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uangmei/Desktop/"/>
    </mc:Choice>
  </mc:AlternateContent>
  <xr:revisionPtr revIDLastSave="0" documentId="13_ncr:1_{5CBCF3AB-45A2-FB4B-B1E4-E11B7F2FC658}" xr6:coauthVersionLast="47" xr6:coauthVersionMax="47" xr10:uidLastSave="{00000000-0000-0000-0000-000000000000}"/>
  <bookViews>
    <workbookView xWindow="40" yWindow="520" windowWidth="28200" windowHeight="15760" xr2:uid="{00000000-000D-0000-FFFF-FFFF00000000}"/>
  </bookViews>
  <sheets>
    <sheet name="对照组" sheetId="48" r:id="rId1"/>
    <sheet name="实验1+实验2" sheetId="49" r:id="rId2"/>
  </sheets>
  <externalReferences>
    <externalReference r:id="rId3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3" i="48" l="1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5" i="49"/>
  <c r="M52" i="49"/>
  <c r="M53" i="49"/>
  <c r="M54" i="49"/>
  <c r="M55" i="49"/>
  <c r="M56" i="49"/>
  <c r="M57" i="49"/>
  <c r="M58" i="49"/>
  <c r="M60" i="49"/>
  <c r="M61" i="49"/>
  <c r="M62" i="49"/>
  <c r="M63" i="49"/>
  <c r="M64" i="49"/>
  <c r="M65" i="49"/>
  <c r="M66" i="49"/>
  <c r="M68" i="49"/>
  <c r="M69" i="49"/>
  <c r="M70" i="49"/>
  <c r="M71" i="49"/>
  <c r="M72" i="49"/>
  <c r="M73" i="49"/>
  <c r="M74" i="49"/>
  <c r="M76" i="49"/>
  <c r="M77" i="49"/>
  <c r="M78" i="49"/>
  <c r="M79" i="49"/>
  <c r="M80" i="49"/>
  <c r="M81" i="49"/>
  <c r="M82" i="49"/>
  <c r="M84" i="49"/>
  <c r="M85" i="49"/>
  <c r="M86" i="49"/>
  <c r="M87" i="49"/>
  <c r="M88" i="49"/>
  <c r="M89" i="49"/>
  <c r="M90" i="49"/>
  <c r="M92" i="49"/>
  <c r="M93" i="49"/>
  <c r="M94" i="49"/>
  <c r="M95" i="49"/>
  <c r="M96" i="49"/>
  <c r="M97" i="49"/>
  <c r="M98" i="49"/>
  <c r="M100" i="49"/>
  <c r="M101" i="49"/>
  <c r="M102" i="49"/>
  <c r="M103" i="49"/>
  <c r="M104" i="49"/>
  <c r="M105" i="49"/>
  <c r="M106" i="49"/>
  <c r="M108" i="49"/>
  <c r="M109" i="49"/>
  <c r="M110" i="49"/>
  <c r="M111" i="49"/>
  <c r="M112" i="49"/>
  <c r="M113" i="49"/>
  <c r="M114" i="49"/>
  <c r="M116" i="49"/>
  <c r="M117" i="49"/>
  <c r="M118" i="49"/>
  <c r="M119" i="49"/>
  <c r="M120" i="49"/>
  <c r="M121" i="49"/>
  <c r="M122" i="49"/>
  <c r="M124" i="49"/>
  <c r="M125" i="49"/>
  <c r="M126" i="49"/>
  <c r="M127" i="49"/>
  <c r="M128" i="49"/>
  <c r="M129" i="49"/>
  <c r="M130" i="49"/>
  <c r="M132" i="49"/>
  <c r="M133" i="49"/>
  <c r="M134" i="49"/>
  <c r="M135" i="49"/>
  <c r="M136" i="49"/>
  <c r="M137" i="49"/>
  <c r="M138" i="49"/>
  <c r="M140" i="49"/>
  <c r="M141" i="49"/>
  <c r="M142" i="49"/>
  <c r="M143" i="49"/>
  <c r="M144" i="49"/>
  <c r="M145" i="49"/>
  <c r="M146" i="49"/>
  <c r="M148" i="49"/>
  <c r="M149" i="49"/>
  <c r="M150" i="49"/>
  <c r="M151" i="49"/>
  <c r="M152" i="49"/>
  <c r="M153" i="49"/>
  <c r="M154" i="49"/>
  <c r="M156" i="49"/>
  <c r="M157" i="49"/>
  <c r="M158" i="49"/>
  <c r="M159" i="49"/>
  <c r="M160" i="49"/>
  <c r="M161" i="49"/>
  <c r="P5001" i="49"/>
  <c r="P5000" i="49"/>
  <c r="P4999" i="49"/>
  <c r="P4998" i="49"/>
  <c r="P4997" i="49"/>
  <c r="P4996" i="49"/>
  <c r="P4995" i="49"/>
  <c r="P4994" i="49"/>
  <c r="P4993" i="49"/>
  <c r="P4992" i="49"/>
  <c r="P4991" i="49"/>
  <c r="P4990" i="49"/>
  <c r="P4989" i="49"/>
  <c r="P4988" i="49"/>
  <c r="P4987" i="49"/>
  <c r="P4986" i="49"/>
  <c r="P4985" i="49"/>
  <c r="P4984" i="49"/>
  <c r="P4983" i="49"/>
  <c r="P4982" i="49"/>
  <c r="P4981" i="49"/>
  <c r="P4980" i="49"/>
  <c r="P4979" i="49"/>
  <c r="P4978" i="49"/>
  <c r="P4977" i="49"/>
  <c r="P4976" i="49"/>
  <c r="P4975" i="49"/>
  <c r="P4974" i="49"/>
  <c r="P4973" i="49"/>
  <c r="P4972" i="49"/>
  <c r="P4971" i="49"/>
  <c r="P4970" i="49"/>
  <c r="P4969" i="49"/>
  <c r="P4968" i="49"/>
  <c r="P4967" i="49"/>
  <c r="P4966" i="49"/>
  <c r="P4965" i="49"/>
  <c r="P4964" i="49"/>
  <c r="P4963" i="49"/>
  <c r="P4962" i="49"/>
  <c r="P4961" i="49"/>
  <c r="P4960" i="49"/>
  <c r="P4959" i="49"/>
  <c r="P4958" i="49"/>
  <c r="P4957" i="49"/>
  <c r="P4956" i="49"/>
  <c r="P4955" i="49"/>
  <c r="P4954" i="49"/>
  <c r="P4953" i="49"/>
  <c r="P4952" i="49"/>
  <c r="P4951" i="49"/>
  <c r="P4950" i="49"/>
  <c r="P4949" i="49"/>
  <c r="P4948" i="49"/>
  <c r="P4947" i="49"/>
  <c r="P4946" i="49"/>
  <c r="P4945" i="49"/>
  <c r="P4944" i="49"/>
  <c r="P4943" i="49"/>
  <c r="P4942" i="49"/>
  <c r="P4941" i="49"/>
  <c r="P4940" i="49"/>
  <c r="P4939" i="49"/>
  <c r="P4938" i="49"/>
  <c r="P4937" i="49"/>
  <c r="P4936" i="49"/>
  <c r="P4935" i="49"/>
  <c r="P4934" i="49"/>
  <c r="P4933" i="49"/>
  <c r="P4932" i="49"/>
  <c r="P4931" i="49"/>
  <c r="P4930" i="49"/>
  <c r="P4929" i="49"/>
  <c r="P4928" i="49"/>
  <c r="P4927" i="49"/>
  <c r="P4926" i="49"/>
  <c r="P4925" i="49"/>
  <c r="P4924" i="49"/>
  <c r="P4923" i="49"/>
  <c r="P4922" i="49"/>
  <c r="P4921" i="49"/>
  <c r="P4920" i="49"/>
  <c r="P4919" i="49"/>
  <c r="P4918" i="49"/>
  <c r="P4917" i="49"/>
  <c r="P4916" i="49"/>
  <c r="P4915" i="49"/>
  <c r="P4914" i="49"/>
  <c r="P4913" i="49"/>
  <c r="P4912" i="49"/>
  <c r="P4911" i="49"/>
  <c r="P4910" i="49"/>
  <c r="P4909" i="49"/>
  <c r="P4908" i="49"/>
  <c r="P4907" i="49"/>
  <c r="P4906" i="49"/>
  <c r="P4905" i="49"/>
  <c r="P4904" i="49"/>
  <c r="P4903" i="49"/>
  <c r="P4902" i="49"/>
  <c r="P4901" i="49"/>
  <c r="P4900" i="49"/>
  <c r="P4899" i="49"/>
  <c r="P4898" i="49"/>
  <c r="P4897" i="49"/>
  <c r="P4896" i="49"/>
  <c r="P4895" i="49"/>
  <c r="P4894" i="49"/>
  <c r="P4893" i="49"/>
  <c r="P4892" i="49"/>
  <c r="P4891" i="49"/>
  <c r="P4890" i="49"/>
  <c r="P4889" i="49"/>
  <c r="P4888" i="49"/>
  <c r="P4887" i="49"/>
  <c r="P4886" i="49"/>
  <c r="P4885" i="49"/>
  <c r="P4884" i="49"/>
  <c r="P4883" i="49"/>
  <c r="P4882" i="49"/>
  <c r="P4881" i="49"/>
  <c r="P4880" i="49"/>
  <c r="P4879" i="49"/>
  <c r="P4878" i="49"/>
  <c r="P4877" i="49"/>
  <c r="P4876" i="49"/>
  <c r="P4875" i="49"/>
  <c r="P4874" i="49"/>
  <c r="P4873" i="49"/>
  <c r="P4872" i="49"/>
  <c r="P4871" i="49"/>
  <c r="P4870" i="49"/>
  <c r="P4869" i="49"/>
  <c r="P4868" i="49"/>
  <c r="P4867" i="49"/>
  <c r="P4866" i="49"/>
  <c r="P4865" i="49"/>
  <c r="P4864" i="49"/>
  <c r="P4863" i="49"/>
  <c r="P4862" i="49"/>
  <c r="P4861" i="49"/>
  <c r="P4860" i="49"/>
  <c r="P4859" i="49"/>
  <c r="P4858" i="49"/>
  <c r="P4857" i="49"/>
  <c r="P4856" i="49"/>
  <c r="P4855" i="49"/>
  <c r="P4854" i="49"/>
  <c r="P4853" i="49"/>
  <c r="P4852" i="49"/>
  <c r="P4851" i="49"/>
  <c r="P4850" i="49"/>
  <c r="P4849" i="49"/>
  <c r="P4848" i="49"/>
  <c r="P4847" i="49"/>
  <c r="P4846" i="49"/>
  <c r="P4845" i="49"/>
  <c r="P4844" i="49"/>
  <c r="P4843" i="49"/>
  <c r="P4842" i="49"/>
  <c r="P4841" i="49"/>
  <c r="P4840" i="49"/>
  <c r="P4839" i="49"/>
  <c r="P4838" i="49"/>
  <c r="P4837" i="49"/>
  <c r="P4836" i="49"/>
  <c r="P4835" i="49"/>
  <c r="P4834" i="49"/>
  <c r="P4833" i="49"/>
  <c r="P4832" i="49"/>
  <c r="P4831" i="49"/>
  <c r="P4830" i="49"/>
  <c r="P4829" i="49"/>
  <c r="P4828" i="49"/>
  <c r="P4827" i="49"/>
  <c r="P4826" i="49"/>
  <c r="P4825" i="49"/>
  <c r="P4824" i="49"/>
  <c r="P4823" i="49"/>
  <c r="P4822" i="49"/>
  <c r="P4821" i="49"/>
  <c r="P4820" i="49"/>
  <c r="P4819" i="49"/>
  <c r="P4818" i="49"/>
  <c r="P4817" i="49"/>
  <c r="P4816" i="49"/>
  <c r="P4815" i="49"/>
  <c r="P4814" i="49"/>
  <c r="P4813" i="49"/>
  <c r="P4812" i="49"/>
  <c r="P4811" i="49"/>
  <c r="P4810" i="49"/>
  <c r="P4809" i="49"/>
  <c r="P4808" i="49"/>
  <c r="P4807" i="49"/>
  <c r="P4806" i="49"/>
  <c r="P4805" i="49"/>
  <c r="P4804" i="49"/>
  <c r="P4803" i="49"/>
  <c r="P4802" i="49"/>
  <c r="P4801" i="49"/>
  <c r="P4800" i="49"/>
  <c r="P4799" i="49"/>
  <c r="P4798" i="49"/>
  <c r="P4797" i="49"/>
  <c r="P4796" i="49"/>
  <c r="P4795" i="49"/>
  <c r="P4794" i="49"/>
  <c r="P4793" i="49"/>
  <c r="P4792" i="49"/>
  <c r="P4791" i="49"/>
  <c r="P4790" i="49"/>
  <c r="P4789" i="49"/>
  <c r="P4788" i="49"/>
  <c r="P4787" i="49"/>
  <c r="P4786" i="49"/>
  <c r="P4785" i="49"/>
  <c r="P4784" i="49"/>
  <c r="P4783" i="49"/>
  <c r="P4782" i="49"/>
  <c r="P4781" i="49"/>
  <c r="P4780" i="49"/>
  <c r="P4779" i="49"/>
  <c r="P4778" i="49"/>
  <c r="P4777" i="49"/>
  <c r="P4776" i="49"/>
  <c r="P4775" i="49"/>
  <c r="P4774" i="49"/>
  <c r="P4773" i="49"/>
  <c r="P4772" i="49"/>
  <c r="P4771" i="49"/>
  <c r="P4770" i="49"/>
  <c r="P4769" i="49"/>
  <c r="P4768" i="49"/>
  <c r="P4767" i="49"/>
  <c r="P4766" i="49"/>
  <c r="P4765" i="49"/>
  <c r="P4764" i="49"/>
  <c r="P4763" i="49"/>
  <c r="P4762" i="49"/>
  <c r="P4761" i="49"/>
  <c r="P4760" i="49"/>
  <c r="P4759" i="49"/>
  <c r="P4758" i="49"/>
  <c r="P4757" i="49"/>
  <c r="P4756" i="49"/>
  <c r="P4755" i="49"/>
  <c r="P4754" i="49"/>
  <c r="P4753" i="49"/>
  <c r="P4752" i="49"/>
  <c r="P4751" i="49"/>
  <c r="P4750" i="49"/>
  <c r="P4749" i="49"/>
  <c r="P4748" i="49"/>
  <c r="P4747" i="49"/>
  <c r="P4746" i="49"/>
  <c r="P4745" i="49"/>
  <c r="P4744" i="49"/>
  <c r="P4743" i="49"/>
  <c r="P4742" i="49"/>
  <c r="P4741" i="49"/>
  <c r="P4740" i="49"/>
  <c r="P4739" i="49"/>
  <c r="P4738" i="49"/>
  <c r="P4737" i="49"/>
  <c r="P4736" i="49"/>
  <c r="P4735" i="49"/>
  <c r="P4734" i="49"/>
  <c r="P4733" i="49"/>
  <c r="P4732" i="49"/>
  <c r="P4731" i="49"/>
  <c r="P4730" i="49"/>
  <c r="P4729" i="49"/>
  <c r="P4728" i="49"/>
  <c r="P4727" i="49"/>
  <c r="P4726" i="49"/>
  <c r="P4725" i="49"/>
  <c r="P4724" i="49"/>
  <c r="P4723" i="49"/>
  <c r="P4722" i="49"/>
  <c r="P4721" i="49"/>
  <c r="P4720" i="49"/>
  <c r="P4719" i="49"/>
  <c r="P4718" i="49"/>
  <c r="P4717" i="49"/>
  <c r="P4716" i="49"/>
  <c r="P4715" i="49"/>
  <c r="P4714" i="49"/>
  <c r="P4713" i="49"/>
  <c r="P4712" i="49"/>
  <c r="P4711" i="49"/>
  <c r="P4710" i="49"/>
  <c r="P4709" i="49"/>
  <c r="P4708" i="49"/>
  <c r="P4707" i="49"/>
  <c r="P4706" i="49"/>
  <c r="P4705" i="49"/>
  <c r="P4704" i="49"/>
  <c r="P4703" i="49"/>
  <c r="P4702" i="49"/>
  <c r="P4701" i="49"/>
  <c r="P4700" i="49"/>
  <c r="P4699" i="49"/>
  <c r="P4698" i="49"/>
  <c r="P4697" i="49"/>
  <c r="P4696" i="49"/>
  <c r="P4695" i="49"/>
  <c r="P4694" i="49"/>
  <c r="P4693" i="49"/>
  <c r="P4692" i="49"/>
  <c r="P4691" i="49"/>
  <c r="P4690" i="49"/>
  <c r="P4689" i="49"/>
  <c r="P4688" i="49"/>
  <c r="P4687" i="49"/>
  <c r="P4686" i="49"/>
  <c r="P4685" i="49"/>
  <c r="P4684" i="49"/>
  <c r="P4683" i="49"/>
  <c r="P4682" i="49"/>
  <c r="P4681" i="49"/>
  <c r="P4680" i="49"/>
  <c r="P4679" i="49"/>
  <c r="P4678" i="49"/>
  <c r="P4677" i="49"/>
  <c r="P4676" i="49"/>
  <c r="P4675" i="49"/>
  <c r="P4674" i="49"/>
  <c r="P4673" i="49"/>
  <c r="P4672" i="49"/>
  <c r="P4671" i="49"/>
  <c r="P4670" i="49"/>
  <c r="P4669" i="49"/>
  <c r="P4668" i="49"/>
  <c r="P4667" i="49"/>
  <c r="P4666" i="49"/>
  <c r="P4665" i="49"/>
  <c r="P4664" i="49"/>
  <c r="P4663" i="49"/>
  <c r="P4662" i="49"/>
  <c r="P4661" i="49"/>
  <c r="P4660" i="49"/>
  <c r="P4659" i="49"/>
  <c r="P4658" i="49"/>
  <c r="P4657" i="49"/>
  <c r="P4656" i="49"/>
  <c r="P4655" i="49"/>
  <c r="P4654" i="49"/>
  <c r="P4653" i="49"/>
  <c r="P4652" i="49"/>
  <c r="P4651" i="49"/>
  <c r="P4650" i="49"/>
  <c r="P4649" i="49"/>
  <c r="P4648" i="49"/>
  <c r="P4647" i="49"/>
  <c r="P4646" i="49"/>
  <c r="P4645" i="49"/>
  <c r="P4644" i="49"/>
  <c r="P4643" i="49"/>
  <c r="P4642" i="49"/>
  <c r="P4641" i="49"/>
  <c r="P4640" i="49"/>
  <c r="P4639" i="49"/>
  <c r="P4638" i="49"/>
  <c r="P4637" i="49"/>
  <c r="P4636" i="49"/>
  <c r="P4635" i="49"/>
  <c r="P4634" i="49"/>
  <c r="P4633" i="49"/>
  <c r="P4632" i="49"/>
  <c r="P4631" i="49"/>
  <c r="P4630" i="49"/>
  <c r="P4629" i="49"/>
  <c r="P4628" i="49"/>
  <c r="P4627" i="49"/>
  <c r="P4626" i="49"/>
  <c r="P4625" i="49"/>
  <c r="P4624" i="49"/>
  <c r="P4623" i="49"/>
  <c r="P4622" i="49"/>
  <c r="P4621" i="49"/>
  <c r="P4620" i="49"/>
  <c r="P4619" i="49"/>
  <c r="P4618" i="49"/>
  <c r="P4617" i="49"/>
  <c r="P4616" i="49"/>
  <c r="P4615" i="49"/>
  <c r="P4614" i="49"/>
  <c r="P4613" i="49"/>
  <c r="P4612" i="49"/>
  <c r="P4611" i="49"/>
  <c r="P4610" i="49"/>
  <c r="P4609" i="49"/>
  <c r="P4608" i="49"/>
  <c r="P4607" i="49"/>
  <c r="P4606" i="49"/>
  <c r="P4605" i="49"/>
  <c r="P4604" i="49"/>
  <c r="P4603" i="49"/>
  <c r="P4602" i="49"/>
  <c r="P4601" i="49"/>
  <c r="P4600" i="49"/>
  <c r="P4599" i="49"/>
  <c r="P4598" i="49"/>
  <c r="P4597" i="49"/>
  <c r="P4596" i="49"/>
  <c r="P4595" i="49"/>
  <c r="P4594" i="49"/>
  <c r="P4593" i="49"/>
  <c r="P4592" i="49"/>
  <c r="P4591" i="49"/>
  <c r="P4590" i="49"/>
  <c r="P4589" i="49"/>
  <c r="P4588" i="49"/>
  <c r="P4587" i="49"/>
  <c r="P4586" i="49"/>
  <c r="P4585" i="49"/>
  <c r="P4584" i="49"/>
  <c r="P4583" i="49"/>
  <c r="P4582" i="49"/>
  <c r="P4581" i="49"/>
  <c r="P4580" i="49"/>
  <c r="P4579" i="49"/>
  <c r="P4578" i="49"/>
  <c r="P4577" i="49"/>
  <c r="P4576" i="49"/>
  <c r="P4575" i="49"/>
  <c r="P4574" i="49"/>
  <c r="P4573" i="49"/>
  <c r="P4572" i="49"/>
  <c r="P4571" i="49"/>
  <c r="P4570" i="49"/>
  <c r="P4569" i="49"/>
  <c r="P4568" i="49"/>
  <c r="P4567" i="49"/>
  <c r="P4566" i="49"/>
  <c r="P4565" i="49"/>
  <c r="P4564" i="49"/>
  <c r="P4563" i="49"/>
  <c r="P4562" i="49"/>
  <c r="P4561" i="49"/>
  <c r="P4560" i="49"/>
  <c r="P4559" i="49"/>
  <c r="P4558" i="49"/>
  <c r="P4557" i="49"/>
  <c r="P4556" i="49"/>
  <c r="P4555" i="49"/>
  <c r="P4554" i="49"/>
  <c r="P4553" i="49"/>
  <c r="P4552" i="49"/>
  <c r="P4551" i="49"/>
  <c r="P4550" i="49"/>
  <c r="P4549" i="49"/>
  <c r="P4548" i="49"/>
  <c r="P4547" i="49"/>
  <c r="P4546" i="49"/>
  <c r="P4545" i="49"/>
  <c r="P4544" i="49"/>
  <c r="P4543" i="49"/>
  <c r="P4542" i="49"/>
  <c r="P4541" i="49"/>
  <c r="P4540" i="49"/>
  <c r="P4539" i="49"/>
  <c r="P4538" i="49"/>
  <c r="P4537" i="49"/>
  <c r="P4536" i="49"/>
  <c r="P4535" i="49"/>
  <c r="P4534" i="49"/>
  <c r="P4533" i="49"/>
  <c r="P4532" i="49"/>
  <c r="P4531" i="49"/>
  <c r="P4530" i="49"/>
  <c r="P4529" i="49"/>
  <c r="P4528" i="49"/>
  <c r="P4527" i="49"/>
  <c r="P4526" i="49"/>
  <c r="P4525" i="49"/>
  <c r="P4524" i="49"/>
  <c r="P4523" i="49"/>
  <c r="P4522" i="49"/>
  <c r="P4521" i="49"/>
  <c r="P4520" i="49"/>
  <c r="P4519" i="49"/>
  <c r="P4518" i="49"/>
  <c r="P4517" i="49"/>
  <c r="P4516" i="49"/>
  <c r="P4515" i="49"/>
  <c r="P4514" i="49"/>
  <c r="P4513" i="49"/>
  <c r="P4512" i="49"/>
  <c r="P4511" i="49"/>
  <c r="P4510" i="49"/>
  <c r="P4509" i="49"/>
  <c r="P4508" i="49"/>
  <c r="P4507" i="49"/>
  <c r="P4506" i="49"/>
  <c r="P4505" i="49"/>
  <c r="P4504" i="49"/>
  <c r="P4503" i="49"/>
  <c r="P4502" i="49"/>
  <c r="P4501" i="49"/>
  <c r="P4500" i="49"/>
  <c r="P4499" i="49"/>
  <c r="P4498" i="49"/>
  <c r="P4497" i="49"/>
  <c r="P4496" i="49"/>
  <c r="P4495" i="49"/>
  <c r="P4494" i="49"/>
  <c r="P4493" i="49"/>
  <c r="P4492" i="49"/>
  <c r="P4491" i="49"/>
  <c r="P4490" i="49"/>
  <c r="P4489" i="49"/>
  <c r="P4488" i="49"/>
  <c r="P4487" i="49"/>
  <c r="P4486" i="49"/>
  <c r="P4485" i="49"/>
  <c r="P4484" i="49"/>
  <c r="P4483" i="49"/>
  <c r="P4482" i="49"/>
  <c r="P4481" i="49"/>
  <c r="P4480" i="49"/>
  <c r="P4479" i="49"/>
  <c r="P4478" i="49"/>
  <c r="P4477" i="49"/>
  <c r="P4476" i="49"/>
  <c r="P4475" i="49"/>
  <c r="P4474" i="49"/>
  <c r="P4473" i="49"/>
  <c r="P4472" i="49"/>
  <c r="P4471" i="49"/>
  <c r="P4470" i="49"/>
  <c r="P4469" i="49"/>
  <c r="P4468" i="49"/>
  <c r="P4467" i="49"/>
  <c r="P4466" i="49"/>
  <c r="P4465" i="49"/>
  <c r="P4464" i="49"/>
  <c r="P4463" i="49"/>
  <c r="P4462" i="49"/>
  <c r="P4461" i="49"/>
  <c r="P4460" i="49"/>
  <c r="P4459" i="49"/>
  <c r="P4458" i="49"/>
  <c r="P4457" i="49"/>
  <c r="P4456" i="49"/>
  <c r="P4455" i="49"/>
  <c r="P4454" i="49"/>
  <c r="P4453" i="49"/>
  <c r="P4452" i="49"/>
  <c r="P4451" i="49"/>
  <c r="P4450" i="49"/>
  <c r="P4449" i="49"/>
  <c r="P4448" i="49"/>
  <c r="P4447" i="49"/>
  <c r="P4446" i="49"/>
  <c r="P4445" i="49"/>
  <c r="P4444" i="49"/>
  <c r="P4443" i="49"/>
  <c r="P4442" i="49"/>
  <c r="P4441" i="49"/>
  <c r="P4440" i="49"/>
  <c r="P4439" i="49"/>
  <c r="P4438" i="49"/>
  <c r="P4437" i="49"/>
  <c r="P4436" i="49"/>
  <c r="P4435" i="49"/>
  <c r="P4434" i="49"/>
  <c r="P4433" i="49"/>
  <c r="P4432" i="49"/>
  <c r="P4431" i="49"/>
  <c r="P4430" i="49"/>
  <c r="P4429" i="49"/>
  <c r="P4428" i="49"/>
  <c r="P4427" i="49"/>
  <c r="P4426" i="49"/>
  <c r="P4425" i="49"/>
  <c r="P4424" i="49"/>
  <c r="P4423" i="49"/>
  <c r="P4422" i="49"/>
  <c r="P4421" i="49"/>
  <c r="P4420" i="49"/>
  <c r="P4419" i="49"/>
  <c r="P4418" i="49"/>
  <c r="P4417" i="49"/>
  <c r="P4416" i="49"/>
  <c r="P4415" i="49"/>
  <c r="P4414" i="49"/>
  <c r="P4413" i="49"/>
  <c r="P4412" i="49"/>
  <c r="P4411" i="49"/>
  <c r="P4410" i="49"/>
  <c r="P4409" i="49"/>
  <c r="P4408" i="49"/>
  <c r="P4407" i="49"/>
  <c r="P4406" i="49"/>
  <c r="P4405" i="49"/>
  <c r="P4404" i="49"/>
  <c r="P4403" i="49"/>
  <c r="P4402" i="49"/>
  <c r="P4401" i="49"/>
  <c r="P4400" i="49"/>
  <c r="P4399" i="49"/>
  <c r="P4398" i="49"/>
  <c r="P4397" i="49"/>
  <c r="P4396" i="49"/>
  <c r="P4395" i="49"/>
  <c r="P4394" i="49"/>
  <c r="P4393" i="49"/>
  <c r="P4392" i="49"/>
  <c r="P4391" i="49"/>
  <c r="P4390" i="49"/>
  <c r="P4389" i="49"/>
  <c r="P4388" i="49"/>
  <c r="P4387" i="49"/>
  <c r="P4386" i="49"/>
  <c r="P4385" i="49"/>
  <c r="P4384" i="49"/>
  <c r="P4383" i="49"/>
  <c r="P4382" i="49"/>
  <c r="P4381" i="49"/>
  <c r="P4380" i="49"/>
  <c r="P4379" i="49"/>
  <c r="P4378" i="49"/>
  <c r="P4377" i="49"/>
  <c r="P4376" i="49"/>
  <c r="P4375" i="49"/>
  <c r="P4374" i="49"/>
  <c r="P4373" i="49"/>
  <c r="P4372" i="49"/>
  <c r="P4371" i="49"/>
  <c r="P4370" i="49"/>
  <c r="P4369" i="49"/>
  <c r="P4368" i="49"/>
  <c r="P4367" i="49"/>
  <c r="P4366" i="49"/>
  <c r="P4365" i="49"/>
  <c r="P4364" i="49"/>
  <c r="P4363" i="49"/>
  <c r="P4362" i="49"/>
  <c r="P4361" i="49"/>
  <c r="P4360" i="49"/>
  <c r="P4359" i="49"/>
  <c r="P4358" i="49"/>
  <c r="P4357" i="49"/>
  <c r="P4356" i="49"/>
  <c r="P4355" i="49"/>
  <c r="P4354" i="49"/>
  <c r="P4353" i="49"/>
  <c r="P4352" i="49"/>
  <c r="P4351" i="49"/>
  <c r="P4350" i="49"/>
  <c r="P4349" i="49"/>
  <c r="P4348" i="49"/>
  <c r="P4347" i="49"/>
  <c r="P4346" i="49"/>
  <c r="P4345" i="49"/>
  <c r="P4344" i="49"/>
  <c r="P4343" i="49"/>
  <c r="P4342" i="49"/>
  <c r="P4341" i="49"/>
  <c r="P4340" i="49"/>
  <c r="P4339" i="49"/>
  <c r="P4338" i="49"/>
  <c r="P4337" i="49"/>
  <c r="P4336" i="49"/>
  <c r="P4335" i="49"/>
  <c r="P4334" i="49"/>
  <c r="P4333" i="49"/>
  <c r="P4332" i="49"/>
  <c r="P4331" i="49"/>
  <c r="P4330" i="49"/>
  <c r="P4329" i="49"/>
  <c r="P4328" i="49"/>
  <c r="P4327" i="49"/>
  <c r="P4326" i="49"/>
  <c r="P4325" i="49"/>
  <c r="P4324" i="49"/>
  <c r="P4323" i="49"/>
  <c r="P4322" i="49"/>
  <c r="P4321" i="49"/>
  <c r="P4320" i="49"/>
  <c r="P4319" i="49"/>
  <c r="P4318" i="49"/>
  <c r="P4317" i="49"/>
  <c r="P4316" i="49"/>
  <c r="P4315" i="49"/>
  <c r="P4314" i="49"/>
  <c r="P4313" i="49"/>
  <c r="P4312" i="49"/>
  <c r="P4311" i="49"/>
  <c r="P4310" i="49"/>
  <c r="P4309" i="49"/>
  <c r="P4308" i="49"/>
  <c r="P4307" i="49"/>
  <c r="P4306" i="49"/>
  <c r="P4305" i="49"/>
  <c r="P4304" i="49"/>
  <c r="P4303" i="49"/>
  <c r="P4302" i="49"/>
  <c r="P4301" i="49"/>
  <c r="P4300" i="49"/>
  <c r="P4299" i="49"/>
  <c r="P4298" i="49"/>
  <c r="P4297" i="49"/>
  <c r="P4296" i="49"/>
  <c r="P4295" i="49"/>
  <c r="P4294" i="49"/>
  <c r="P4293" i="49"/>
  <c r="P4292" i="49"/>
  <c r="P4291" i="49"/>
  <c r="P4290" i="49"/>
  <c r="P4289" i="49"/>
  <c r="P4288" i="49"/>
  <c r="P4287" i="49"/>
  <c r="P4286" i="49"/>
  <c r="P4285" i="49"/>
  <c r="P4284" i="49"/>
  <c r="P4283" i="49"/>
  <c r="P4282" i="49"/>
  <c r="P4281" i="49"/>
  <c r="P4280" i="49"/>
  <c r="P4279" i="49"/>
  <c r="P4278" i="49"/>
  <c r="P4277" i="49"/>
  <c r="P4276" i="49"/>
  <c r="P4275" i="49"/>
  <c r="P4274" i="49"/>
  <c r="P4273" i="49"/>
  <c r="P4272" i="49"/>
  <c r="P4271" i="49"/>
  <c r="P4270" i="49"/>
  <c r="P4269" i="49"/>
  <c r="P4268" i="49"/>
  <c r="P4267" i="49"/>
  <c r="P4266" i="49"/>
  <c r="P4265" i="49"/>
  <c r="P4264" i="49"/>
  <c r="P4263" i="49"/>
  <c r="P4262" i="49"/>
  <c r="P4261" i="49"/>
  <c r="P4260" i="49"/>
  <c r="P4259" i="49"/>
  <c r="P4258" i="49"/>
  <c r="P4257" i="49"/>
  <c r="P4256" i="49"/>
  <c r="P4255" i="49"/>
  <c r="P4254" i="49"/>
  <c r="P4253" i="49"/>
  <c r="P4252" i="49"/>
  <c r="P4251" i="49"/>
  <c r="P4250" i="49"/>
  <c r="P4249" i="49"/>
  <c r="P4248" i="49"/>
  <c r="P4247" i="49"/>
  <c r="P4246" i="49"/>
  <c r="P4245" i="49"/>
  <c r="P4244" i="49"/>
  <c r="P4243" i="49"/>
  <c r="P4242" i="49"/>
  <c r="P4241" i="49"/>
  <c r="P4240" i="49"/>
  <c r="P4239" i="49"/>
  <c r="P4238" i="49"/>
  <c r="P4237" i="49"/>
  <c r="P4236" i="49"/>
  <c r="P4235" i="49"/>
  <c r="P4234" i="49"/>
  <c r="P4233" i="49"/>
  <c r="P4232" i="49"/>
  <c r="P4231" i="49"/>
  <c r="P4230" i="49"/>
  <c r="P4229" i="49"/>
  <c r="P4228" i="49"/>
  <c r="P4227" i="49"/>
  <c r="P4226" i="49"/>
  <c r="P4225" i="49"/>
  <c r="P4224" i="49"/>
  <c r="P4223" i="49"/>
  <c r="P4222" i="49"/>
  <c r="P4221" i="49"/>
  <c r="P4220" i="49"/>
  <c r="P4219" i="49"/>
  <c r="P4218" i="49"/>
  <c r="P4217" i="49"/>
  <c r="P4216" i="49"/>
  <c r="P4215" i="49"/>
  <c r="P4214" i="49"/>
  <c r="P4213" i="49"/>
  <c r="P4212" i="49"/>
  <c r="P4211" i="49"/>
  <c r="P4210" i="49"/>
  <c r="P4209" i="49"/>
  <c r="P4208" i="49"/>
  <c r="P4207" i="49"/>
  <c r="P4206" i="49"/>
  <c r="P4205" i="49"/>
  <c r="P4204" i="49"/>
  <c r="P4203" i="49"/>
  <c r="P4202" i="49"/>
  <c r="P4201" i="49"/>
  <c r="P4200" i="49"/>
  <c r="P4199" i="49"/>
  <c r="P4198" i="49"/>
  <c r="P4197" i="49"/>
  <c r="P4196" i="49"/>
  <c r="P4195" i="49"/>
  <c r="P4194" i="49"/>
  <c r="P4193" i="49"/>
  <c r="P4192" i="49"/>
  <c r="P4191" i="49"/>
  <c r="P4190" i="49"/>
  <c r="P4189" i="49"/>
  <c r="P4188" i="49"/>
  <c r="P4187" i="49"/>
  <c r="P4186" i="49"/>
  <c r="P4185" i="49"/>
  <c r="P4184" i="49"/>
  <c r="P4183" i="49"/>
  <c r="P4182" i="49"/>
  <c r="P4181" i="49"/>
  <c r="P4180" i="49"/>
  <c r="P4179" i="49"/>
  <c r="P4178" i="49"/>
  <c r="P4177" i="49"/>
  <c r="P4176" i="49"/>
  <c r="P4175" i="49"/>
  <c r="P4174" i="49"/>
  <c r="P4173" i="49"/>
  <c r="P4172" i="49"/>
  <c r="P4171" i="49"/>
  <c r="P4170" i="49"/>
  <c r="P4169" i="49"/>
  <c r="P4168" i="49"/>
  <c r="P4167" i="49"/>
  <c r="P4166" i="49"/>
  <c r="P4165" i="49"/>
  <c r="P4164" i="49"/>
  <c r="P4163" i="49"/>
  <c r="P4162" i="49"/>
  <c r="P4161" i="49"/>
  <c r="P4160" i="49"/>
  <c r="P4159" i="49"/>
  <c r="P4158" i="49"/>
  <c r="P4157" i="49"/>
  <c r="P4156" i="49"/>
  <c r="P4155" i="49"/>
  <c r="P4154" i="49"/>
  <c r="P4153" i="49"/>
  <c r="P4152" i="49"/>
  <c r="P4151" i="49"/>
  <c r="P4150" i="49"/>
  <c r="P4149" i="49"/>
  <c r="P4148" i="49"/>
  <c r="P4147" i="49"/>
  <c r="P4146" i="49"/>
  <c r="P4145" i="49"/>
  <c r="P4144" i="49"/>
  <c r="P4143" i="49"/>
  <c r="P4142" i="49"/>
  <c r="P4141" i="49"/>
  <c r="P4140" i="49"/>
  <c r="P4139" i="49"/>
  <c r="P4138" i="49"/>
  <c r="P4137" i="49"/>
  <c r="P4136" i="49"/>
  <c r="P4135" i="49"/>
  <c r="P4134" i="49"/>
  <c r="P4133" i="49"/>
  <c r="P4132" i="49"/>
  <c r="P4131" i="49"/>
  <c r="P4130" i="49"/>
  <c r="P4129" i="49"/>
  <c r="P4128" i="49"/>
  <c r="P4127" i="49"/>
  <c r="P4126" i="49"/>
  <c r="P4125" i="49"/>
  <c r="P4124" i="49"/>
  <c r="P4123" i="49"/>
  <c r="P4122" i="49"/>
  <c r="P4121" i="49"/>
  <c r="P4120" i="49"/>
  <c r="P4119" i="49"/>
  <c r="P4118" i="49"/>
  <c r="P4117" i="49"/>
  <c r="P4116" i="49"/>
  <c r="P4115" i="49"/>
  <c r="P4114" i="49"/>
  <c r="P4113" i="49"/>
  <c r="P4112" i="49"/>
  <c r="P4111" i="49"/>
  <c r="P4110" i="49"/>
  <c r="P4109" i="49"/>
  <c r="P4108" i="49"/>
  <c r="P4107" i="49"/>
  <c r="P4106" i="49"/>
  <c r="P4105" i="49"/>
  <c r="P4104" i="49"/>
  <c r="P4103" i="49"/>
  <c r="P4102" i="49"/>
  <c r="P4101" i="49"/>
  <c r="P4100" i="49"/>
  <c r="P4099" i="49"/>
  <c r="P4098" i="49"/>
  <c r="P4097" i="49"/>
  <c r="P4096" i="49"/>
  <c r="P4095" i="49"/>
  <c r="P4094" i="49"/>
  <c r="P4093" i="49"/>
  <c r="P4092" i="49"/>
  <c r="P4091" i="49"/>
  <c r="P4090" i="49"/>
  <c r="P4089" i="49"/>
  <c r="P4088" i="49"/>
  <c r="P4087" i="49"/>
  <c r="P4086" i="49"/>
  <c r="P4085" i="49"/>
  <c r="P4084" i="49"/>
  <c r="P4083" i="49"/>
  <c r="P4082" i="49"/>
  <c r="P4081" i="49"/>
  <c r="P4080" i="49"/>
  <c r="P4079" i="49"/>
  <c r="P4078" i="49"/>
  <c r="P4077" i="49"/>
  <c r="P4076" i="49"/>
  <c r="P4075" i="49"/>
  <c r="P4074" i="49"/>
  <c r="P4073" i="49"/>
  <c r="P4072" i="49"/>
  <c r="P4071" i="49"/>
  <c r="P4070" i="49"/>
  <c r="P4069" i="49"/>
  <c r="P4068" i="49"/>
  <c r="P4067" i="49"/>
  <c r="P4066" i="49"/>
  <c r="P4065" i="49"/>
  <c r="P4064" i="49"/>
  <c r="P4063" i="49"/>
  <c r="P4062" i="49"/>
  <c r="P4061" i="49"/>
  <c r="P4060" i="49"/>
  <c r="P4059" i="49"/>
  <c r="P4058" i="49"/>
  <c r="P4057" i="49"/>
  <c r="P4056" i="49"/>
  <c r="P4055" i="49"/>
  <c r="P4054" i="49"/>
  <c r="P4053" i="49"/>
  <c r="P4052" i="49"/>
  <c r="P4051" i="49"/>
  <c r="P4050" i="49"/>
  <c r="P4049" i="49"/>
  <c r="P4048" i="49"/>
  <c r="P4047" i="49"/>
  <c r="P4046" i="49"/>
  <c r="P4045" i="49"/>
  <c r="P4044" i="49"/>
  <c r="P4043" i="49"/>
  <c r="P4042" i="49"/>
  <c r="P4041" i="49"/>
  <c r="P4040" i="49"/>
  <c r="P4039" i="49"/>
  <c r="P4038" i="49"/>
  <c r="P4037" i="49"/>
  <c r="P4036" i="49"/>
  <c r="P4035" i="49"/>
  <c r="P4034" i="49"/>
  <c r="P4033" i="49"/>
  <c r="P4032" i="49"/>
  <c r="P4031" i="49"/>
  <c r="P4030" i="49"/>
  <c r="P4029" i="49"/>
  <c r="P4028" i="49"/>
  <c r="P4027" i="49"/>
  <c r="P4026" i="49"/>
  <c r="P4025" i="49"/>
  <c r="P4024" i="49"/>
  <c r="P4023" i="49"/>
  <c r="P4022" i="49"/>
  <c r="P4021" i="49"/>
  <c r="P4020" i="49"/>
  <c r="P4019" i="49"/>
  <c r="P4018" i="49"/>
  <c r="P4017" i="49"/>
  <c r="P4016" i="49"/>
  <c r="P4015" i="49"/>
  <c r="P4014" i="49"/>
  <c r="P4013" i="49"/>
  <c r="P4012" i="49"/>
  <c r="P4011" i="49"/>
  <c r="P4010" i="49"/>
  <c r="P4009" i="49"/>
  <c r="P4008" i="49"/>
  <c r="P4007" i="49"/>
  <c r="P4006" i="49"/>
  <c r="P4005" i="49"/>
  <c r="P4004" i="49"/>
  <c r="P4003" i="49"/>
  <c r="P4002" i="49"/>
  <c r="P4001" i="49"/>
  <c r="P4000" i="49"/>
  <c r="P3999" i="49"/>
  <c r="P3998" i="49"/>
  <c r="P3997" i="49"/>
  <c r="P3996" i="49"/>
  <c r="P3995" i="49"/>
  <c r="P3994" i="49"/>
  <c r="P3993" i="49"/>
  <c r="P3992" i="49"/>
  <c r="P3991" i="49"/>
  <c r="P3990" i="49"/>
  <c r="P3989" i="49"/>
  <c r="P3988" i="49"/>
  <c r="P3987" i="49"/>
  <c r="P3986" i="49"/>
  <c r="P3985" i="49"/>
  <c r="P3984" i="49"/>
  <c r="P3983" i="49"/>
  <c r="P3982" i="49"/>
  <c r="P3981" i="49"/>
  <c r="P3980" i="49"/>
  <c r="P3979" i="49"/>
  <c r="P3978" i="49"/>
  <c r="P3977" i="49"/>
  <c r="P3976" i="49"/>
  <c r="P3975" i="49"/>
  <c r="P3974" i="49"/>
  <c r="P3973" i="49"/>
  <c r="P3972" i="49"/>
  <c r="P3971" i="49"/>
  <c r="P3970" i="49"/>
  <c r="P3969" i="49"/>
  <c r="P3968" i="49"/>
  <c r="P3967" i="49"/>
  <c r="P3966" i="49"/>
  <c r="P3965" i="49"/>
  <c r="P3964" i="49"/>
  <c r="P3963" i="49"/>
  <c r="P3962" i="49"/>
  <c r="P3961" i="49"/>
  <c r="P3960" i="49"/>
  <c r="P3959" i="49"/>
  <c r="P3958" i="49"/>
  <c r="P3957" i="49"/>
  <c r="P3956" i="49"/>
  <c r="P3955" i="49"/>
  <c r="P3954" i="49"/>
  <c r="P3953" i="49"/>
  <c r="P3952" i="49"/>
  <c r="P3951" i="49"/>
  <c r="P3950" i="49"/>
  <c r="P3949" i="49"/>
  <c r="P3948" i="49"/>
  <c r="P3947" i="49"/>
  <c r="P3946" i="49"/>
  <c r="P3945" i="49"/>
  <c r="P3944" i="49"/>
  <c r="P3943" i="49"/>
  <c r="P3942" i="49"/>
  <c r="P3941" i="49"/>
  <c r="P3940" i="49"/>
  <c r="P3939" i="49"/>
  <c r="P3938" i="49"/>
  <c r="P3937" i="49"/>
  <c r="P3936" i="49"/>
  <c r="P3935" i="49"/>
  <c r="P3934" i="49"/>
  <c r="P3933" i="49"/>
  <c r="P3932" i="49"/>
  <c r="P3931" i="49"/>
  <c r="P3930" i="49"/>
  <c r="P3929" i="49"/>
  <c r="P3928" i="49"/>
  <c r="P3927" i="49"/>
  <c r="P3926" i="49"/>
  <c r="P3925" i="49"/>
  <c r="P3924" i="49"/>
  <c r="P3923" i="49"/>
  <c r="P3922" i="49"/>
  <c r="P3921" i="49"/>
  <c r="P3920" i="49"/>
  <c r="P3919" i="49"/>
  <c r="P3918" i="49"/>
  <c r="P3917" i="49"/>
  <c r="P3916" i="49"/>
  <c r="P3915" i="49"/>
  <c r="P3914" i="49"/>
  <c r="P3913" i="49"/>
  <c r="P3912" i="49"/>
  <c r="P3911" i="49"/>
  <c r="P3910" i="49"/>
  <c r="P3909" i="49"/>
  <c r="P3908" i="49"/>
  <c r="P3907" i="49"/>
  <c r="P3906" i="49"/>
  <c r="P3905" i="49"/>
  <c r="P3904" i="49"/>
  <c r="P3903" i="49"/>
  <c r="P3902" i="49"/>
  <c r="P3901" i="49"/>
  <c r="P3900" i="49"/>
  <c r="P3899" i="49"/>
  <c r="P3898" i="49"/>
  <c r="P3897" i="49"/>
  <c r="P3896" i="49"/>
  <c r="P3895" i="49"/>
  <c r="P3894" i="49"/>
  <c r="P3893" i="49"/>
  <c r="P3892" i="49"/>
  <c r="P3891" i="49"/>
  <c r="P3890" i="49"/>
  <c r="P3889" i="49"/>
  <c r="P3888" i="49"/>
  <c r="P3887" i="49"/>
  <c r="P3886" i="49"/>
  <c r="P3885" i="49"/>
  <c r="P3884" i="49"/>
  <c r="P3883" i="49"/>
  <c r="P3882" i="49"/>
  <c r="P3881" i="49"/>
  <c r="P3880" i="49"/>
  <c r="P3879" i="49"/>
  <c r="P3878" i="49"/>
  <c r="P3877" i="49"/>
  <c r="P3876" i="49"/>
  <c r="P3875" i="49"/>
  <c r="P3874" i="49"/>
  <c r="P3873" i="49"/>
  <c r="P3872" i="49"/>
  <c r="P3871" i="49"/>
  <c r="P3870" i="49"/>
  <c r="P3869" i="49"/>
  <c r="P3868" i="49"/>
  <c r="P3867" i="49"/>
  <c r="P3866" i="49"/>
  <c r="P3865" i="49"/>
  <c r="P3864" i="49"/>
  <c r="P3863" i="49"/>
  <c r="P3862" i="49"/>
  <c r="P3861" i="49"/>
  <c r="P3860" i="49"/>
  <c r="P3859" i="49"/>
  <c r="P3858" i="49"/>
  <c r="P3857" i="49"/>
  <c r="P3856" i="49"/>
  <c r="P3855" i="49"/>
  <c r="P3854" i="49"/>
  <c r="P3853" i="49"/>
  <c r="P3852" i="49"/>
  <c r="P3851" i="49"/>
  <c r="P3850" i="49"/>
  <c r="P3849" i="49"/>
  <c r="P3848" i="49"/>
  <c r="P3847" i="49"/>
  <c r="P3846" i="49"/>
  <c r="P3845" i="49"/>
  <c r="P3844" i="49"/>
  <c r="P3843" i="49"/>
  <c r="P3842" i="49"/>
  <c r="P3841" i="49"/>
  <c r="P3840" i="49"/>
  <c r="P3839" i="49"/>
  <c r="P3838" i="49"/>
  <c r="P3837" i="49"/>
  <c r="P3836" i="49"/>
  <c r="P3835" i="49"/>
  <c r="P3834" i="49"/>
  <c r="P3833" i="49"/>
  <c r="P3832" i="49"/>
  <c r="P3831" i="49"/>
  <c r="P3830" i="49"/>
  <c r="P3829" i="49"/>
  <c r="P3828" i="49"/>
  <c r="P3827" i="49"/>
  <c r="P3826" i="49"/>
  <c r="P3825" i="49"/>
  <c r="P3824" i="49"/>
  <c r="P3823" i="49"/>
  <c r="P3822" i="49"/>
  <c r="P3821" i="49"/>
  <c r="P3820" i="49"/>
  <c r="P3819" i="49"/>
  <c r="P3818" i="49"/>
  <c r="P3817" i="49"/>
  <c r="P3816" i="49"/>
  <c r="P3815" i="49"/>
  <c r="P3814" i="49"/>
  <c r="P3813" i="49"/>
  <c r="P3812" i="49"/>
  <c r="P3811" i="49"/>
  <c r="P3810" i="49"/>
  <c r="P3809" i="49"/>
  <c r="P3808" i="49"/>
  <c r="P3807" i="49"/>
  <c r="P3806" i="49"/>
  <c r="P3805" i="49"/>
  <c r="P3804" i="49"/>
  <c r="P3803" i="49"/>
  <c r="P3802" i="49"/>
  <c r="P3801" i="49"/>
  <c r="P3800" i="49"/>
  <c r="P3799" i="49"/>
  <c r="P3798" i="49"/>
  <c r="P3797" i="49"/>
  <c r="P3796" i="49"/>
  <c r="P3795" i="49"/>
  <c r="P3794" i="49"/>
  <c r="P3793" i="49"/>
  <c r="P3792" i="49"/>
  <c r="P3791" i="49"/>
  <c r="P3790" i="49"/>
  <c r="P3789" i="49"/>
  <c r="P3788" i="49"/>
  <c r="P3787" i="49"/>
  <c r="P3786" i="49"/>
  <c r="P3785" i="49"/>
  <c r="P3784" i="49"/>
  <c r="P3783" i="49"/>
  <c r="P3782" i="49"/>
  <c r="P3781" i="49"/>
  <c r="P3780" i="49"/>
  <c r="P3779" i="49"/>
  <c r="P3778" i="49"/>
  <c r="P3777" i="49"/>
  <c r="P3776" i="49"/>
  <c r="P3775" i="49"/>
  <c r="P3774" i="49"/>
  <c r="P3773" i="49"/>
  <c r="P3772" i="49"/>
  <c r="P3771" i="49"/>
  <c r="P3770" i="49"/>
  <c r="P3769" i="49"/>
  <c r="P3768" i="49"/>
  <c r="P3767" i="49"/>
  <c r="P3766" i="49"/>
  <c r="P3765" i="49"/>
  <c r="P3764" i="49"/>
  <c r="P3763" i="49"/>
  <c r="P3762" i="49"/>
  <c r="P3761" i="49"/>
  <c r="P3760" i="49"/>
  <c r="P3759" i="49"/>
  <c r="P3758" i="49"/>
  <c r="P3757" i="49"/>
  <c r="P3756" i="49"/>
  <c r="P3755" i="49"/>
  <c r="P3754" i="49"/>
  <c r="P3753" i="49"/>
  <c r="P3752" i="49"/>
  <c r="P3751" i="49"/>
  <c r="P3750" i="49"/>
  <c r="P3749" i="49"/>
  <c r="P3748" i="49"/>
  <c r="P3747" i="49"/>
  <c r="P3746" i="49"/>
  <c r="P3745" i="49"/>
  <c r="P3744" i="49"/>
  <c r="P3743" i="49"/>
  <c r="P3742" i="49"/>
  <c r="P3741" i="49"/>
  <c r="P3740" i="49"/>
  <c r="P3739" i="49"/>
  <c r="P3738" i="49"/>
  <c r="P3737" i="49"/>
  <c r="P3736" i="49"/>
  <c r="P3735" i="49"/>
  <c r="P3734" i="49"/>
  <c r="P3733" i="49"/>
  <c r="P3732" i="49"/>
  <c r="P3731" i="49"/>
  <c r="P3730" i="49"/>
  <c r="P3729" i="49"/>
  <c r="P3728" i="49"/>
  <c r="P3727" i="49"/>
  <c r="P3726" i="49"/>
  <c r="P3725" i="49"/>
  <c r="P3724" i="49"/>
  <c r="P3723" i="49"/>
  <c r="P3722" i="49"/>
  <c r="P3721" i="49"/>
  <c r="P3720" i="49"/>
  <c r="P3719" i="49"/>
  <c r="P3718" i="49"/>
  <c r="P3717" i="49"/>
  <c r="P3716" i="49"/>
  <c r="P3715" i="49"/>
  <c r="P3714" i="49"/>
  <c r="P3713" i="49"/>
  <c r="P3712" i="49"/>
  <c r="P3711" i="49"/>
  <c r="P3710" i="49"/>
  <c r="P3709" i="49"/>
  <c r="P3708" i="49"/>
  <c r="P3707" i="49"/>
  <c r="P3706" i="49"/>
  <c r="P3705" i="49"/>
  <c r="P3704" i="49"/>
  <c r="P3703" i="49"/>
  <c r="P3702" i="49"/>
  <c r="P3701" i="49"/>
  <c r="P3700" i="49"/>
  <c r="P3699" i="49"/>
  <c r="P3698" i="49"/>
  <c r="P3697" i="49"/>
  <c r="P3696" i="49"/>
  <c r="P3695" i="49"/>
  <c r="P3694" i="49"/>
  <c r="P3693" i="49"/>
  <c r="P3692" i="49"/>
  <c r="P3691" i="49"/>
  <c r="P3690" i="49"/>
  <c r="P3689" i="49"/>
  <c r="P3688" i="49"/>
  <c r="P3687" i="49"/>
  <c r="P3686" i="49"/>
  <c r="P3685" i="49"/>
  <c r="P3684" i="49"/>
  <c r="P3683" i="49"/>
  <c r="P3682" i="49"/>
  <c r="P3681" i="49"/>
  <c r="P3680" i="49"/>
  <c r="P3679" i="49"/>
  <c r="P3678" i="49"/>
  <c r="P3677" i="49"/>
  <c r="P3676" i="49"/>
  <c r="P3675" i="49"/>
  <c r="P3674" i="49"/>
  <c r="P3673" i="49"/>
  <c r="P3672" i="49"/>
  <c r="P3671" i="49"/>
  <c r="P3670" i="49"/>
  <c r="P3669" i="49"/>
  <c r="P3668" i="49"/>
  <c r="P3667" i="49"/>
  <c r="P3666" i="49"/>
  <c r="P3665" i="49"/>
  <c r="P3664" i="49"/>
  <c r="P3663" i="49"/>
  <c r="P3662" i="49"/>
  <c r="P3661" i="49"/>
  <c r="P3660" i="49"/>
  <c r="P3659" i="49"/>
  <c r="P3658" i="49"/>
  <c r="P3657" i="49"/>
  <c r="P3656" i="49"/>
  <c r="P3655" i="49"/>
  <c r="P3654" i="49"/>
  <c r="P3653" i="49"/>
  <c r="P3652" i="49"/>
  <c r="P3651" i="49"/>
  <c r="P3650" i="49"/>
  <c r="P3649" i="49"/>
  <c r="P3648" i="49"/>
  <c r="P3647" i="49"/>
  <c r="P3646" i="49"/>
  <c r="P3645" i="49"/>
  <c r="P3644" i="49"/>
  <c r="P3643" i="49"/>
  <c r="P3642" i="49"/>
  <c r="P3641" i="49"/>
  <c r="P3640" i="49"/>
  <c r="P3639" i="49"/>
  <c r="P3638" i="49"/>
  <c r="P3637" i="49"/>
  <c r="P3636" i="49"/>
  <c r="P3635" i="49"/>
  <c r="P3634" i="49"/>
  <c r="P3633" i="49"/>
  <c r="P3632" i="49"/>
  <c r="P3631" i="49"/>
  <c r="P3630" i="49"/>
  <c r="P3629" i="49"/>
  <c r="P3628" i="49"/>
  <c r="P3627" i="49"/>
  <c r="P3626" i="49"/>
  <c r="P3625" i="49"/>
  <c r="P3624" i="49"/>
  <c r="P3623" i="49"/>
  <c r="P3622" i="49"/>
  <c r="P3621" i="49"/>
  <c r="P3620" i="49"/>
  <c r="P3619" i="49"/>
  <c r="P3618" i="49"/>
  <c r="P3617" i="49"/>
  <c r="P3616" i="49"/>
  <c r="P3615" i="49"/>
  <c r="P3614" i="49"/>
  <c r="P3613" i="49"/>
  <c r="P3612" i="49"/>
  <c r="P3611" i="49"/>
  <c r="P3610" i="49"/>
  <c r="P3609" i="49"/>
  <c r="P3608" i="49"/>
  <c r="P3607" i="49"/>
  <c r="P3606" i="49"/>
  <c r="P3605" i="49"/>
  <c r="P3604" i="49"/>
  <c r="P3603" i="49"/>
  <c r="P3602" i="49"/>
  <c r="P3601" i="49"/>
  <c r="P3600" i="49"/>
  <c r="P3599" i="49"/>
  <c r="P3598" i="49"/>
  <c r="P3597" i="49"/>
  <c r="P3596" i="49"/>
  <c r="P3595" i="49"/>
  <c r="P3594" i="49"/>
  <c r="P3593" i="49"/>
  <c r="P3592" i="49"/>
  <c r="P3591" i="49"/>
  <c r="P3590" i="49"/>
  <c r="P3589" i="49"/>
  <c r="P3588" i="49"/>
  <c r="P3587" i="49"/>
  <c r="P3586" i="49"/>
  <c r="P3585" i="49"/>
  <c r="P3584" i="49"/>
  <c r="P3583" i="49"/>
  <c r="P3582" i="49"/>
  <c r="P3581" i="49"/>
  <c r="P3580" i="49"/>
  <c r="P3579" i="49"/>
  <c r="P3578" i="49"/>
  <c r="P3577" i="49"/>
  <c r="P3576" i="49"/>
  <c r="P3575" i="49"/>
  <c r="P3574" i="49"/>
  <c r="P3573" i="49"/>
  <c r="P3572" i="49"/>
  <c r="P3571" i="49"/>
  <c r="P3570" i="49"/>
  <c r="P3569" i="49"/>
  <c r="P3568" i="49"/>
  <c r="P3567" i="49"/>
  <c r="P3566" i="49"/>
  <c r="P3565" i="49"/>
  <c r="P3564" i="49"/>
  <c r="P3563" i="49"/>
  <c r="P3562" i="49"/>
  <c r="P3561" i="49"/>
  <c r="P3560" i="49"/>
  <c r="P3559" i="49"/>
  <c r="P3558" i="49"/>
  <c r="P3557" i="49"/>
  <c r="P3556" i="49"/>
  <c r="P3555" i="49"/>
  <c r="P3554" i="49"/>
  <c r="P3553" i="49"/>
  <c r="P3552" i="49"/>
  <c r="P3551" i="49"/>
  <c r="P3550" i="49"/>
  <c r="P3549" i="49"/>
  <c r="P3548" i="49"/>
  <c r="P3547" i="49"/>
  <c r="P3546" i="49"/>
  <c r="P3545" i="49"/>
  <c r="P3544" i="49"/>
  <c r="P3543" i="49"/>
  <c r="P3542" i="49"/>
  <c r="P3541" i="49"/>
  <c r="P3540" i="49"/>
  <c r="P3539" i="49"/>
  <c r="P3538" i="49"/>
  <c r="P3537" i="49"/>
  <c r="P3536" i="49"/>
  <c r="P3535" i="49"/>
  <c r="P3534" i="49"/>
  <c r="P3533" i="49"/>
  <c r="P3532" i="49"/>
  <c r="P3531" i="49"/>
  <c r="P3530" i="49"/>
  <c r="P3529" i="49"/>
  <c r="P3528" i="49"/>
  <c r="P3527" i="49"/>
  <c r="P3526" i="49"/>
  <c r="P3525" i="49"/>
  <c r="P3524" i="49"/>
  <c r="P3523" i="49"/>
  <c r="P3522" i="49"/>
  <c r="P3521" i="49"/>
  <c r="P3520" i="49"/>
  <c r="P3519" i="49"/>
  <c r="P3518" i="49"/>
  <c r="P3517" i="49"/>
  <c r="P3516" i="49"/>
  <c r="P3515" i="49"/>
  <c r="P3514" i="49"/>
  <c r="P3513" i="49"/>
  <c r="P3512" i="49"/>
  <c r="P3511" i="49"/>
  <c r="P3510" i="49"/>
  <c r="P3509" i="49"/>
  <c r="P3508" i="49"/>
  <c r="P3507" i="49"/>
  <c r="P3506" i="49"/>
  <c r="P3505" i="49"/>
  <c r="P3504" i="49"/>
  <c r="P3503" i="49"/>
  <c r="P3502" i="49"/>
  <c r="P3501" i="49"/>
  <c r="P3500" i="49"/>
  <c r="P3499" i="49"/>
  <c r="P3498" i="49"/>
  <c r="P3497" i="49"/>
  <c r="P3496" i="49"/>
  <c r="P3495" i="49"/>
  <c r="P3494" i="49"/>
  <c r="P3493" i="49"/>
  <c r="P3492" i="49"/>
  <c r="P3491" i="49"/>
  <c r="P3490" i="49"/>
  <c r="P3489" i="49"/>
  <c r="P3488" i="49"/>
  <c r="P3487" i="49"/>
  <c r="P3486" i="49"/>
  <c r="P3485" i="49"/>
  <c r="P3484" i="49"/>
  <c r="P3483" i="49"/>
  <c r="P3482" i="49"/>
  <c r="P3481" i="49"/>
  <c r="P3480" i="49"/>
  <c r="P3479" i="49"/>
  <c r="P3478" i="49"/>
  <c r="P3477" i="49"/>
  <c r="P3476" i="49"/>
  <c r="P3475" i="49"/>
  <c r="P3474" i="49"/>
  <c r="P3473" i="49"/>
  <c r="P3472" i="49"/>
  <c r="P3471" i="49"/>
  <c r="P3470" i="49"/>
  <c r="P3469" i="49"/>
  <c r="P3468" i="49"/>
  <c r="P3467" i="49"/>
  <c r="P3466" i="49"/>
  <c r="P3465" i="49"/>
  <c r="P3464" i="49"/>
  <c r="P3463" i="49"/>
  <c r="P3462" i="49"/>
  <c r="P3461" i="49"/>
  <c r="P3460" i="49"/>
  <c r="P3459" i="49"/>
  <c r="P3458" i="49"/>
  <c r="P3457" i="49"/>
  <c r="P3456" i="49"/>
  <c r="P3455" i="49"/>
  <c r="P3454" i="49"/>
  <c r="P3453" i="49"/>
  <c r="P3452" i="49"/>
  <c r="P3451" i="49"/>
  <c r="P3450" i="49"/>
  <c r="P3449" i="49"/>
  <c r="P3448" i="49"/>
  <c r="P3447" i="49"/>
  <c r="P3446" i="49"/>
  <c r="P3445" i="49"/>
  <c r="P3444" i="49"/>
  <c r="P3443" i="49"/>
  <c r="P3442" i="49"/>
  <c r="P3441" i="49"/>
  <c r="P3440" i="49"/>
  <c r="P3439" i="49"/>
  <c r="P3438" i="49"/>
  <c r="P3437" i="49"/>
  <c r="P3436" i="49"/>
  <c r="P3435" i="49"/>
  <c r="P3434" i="49"/>
  <c r="P3433" i="49"/>
  <c r="P3432" i="49"/>
  <c r="P3431" i="49"/>
  <c r="P3430" i="49"/>
  <c r="P3429" i="49"/>
  <c r="P3428" i="49"/>
  <c r="P3427" i="49"/>
  <c r="P3426" i="49"/>
  <c r="P3425" i="49"/>
  <c r="P3424" i="49"/>
  <c r="P3423" i="49"/>
  <c r="P3422" i="49"/>
  <c r="P3421" i="49"/>
  <c r="P3420" i="49"/>
  <c r="P3419" i="49"/>
  <c r="P3418" i="49"/>
  <c r="P3417" i="49"/>
  <c r="P3416" i="49"/>
  <c r="P3415" i="49"/>
  <c r="P3414" i="49"/>
  <c r="P3413" i="49"/>
  <c r="P3412" i="49"/>
  <c r="P3411" i="49"/>
  <c r="P3410" i="49"/>
  <c r="P3409" i="49"/>
  <c r="P3408" i="49"/>
  <c r="P3407" i="49"/>
  <c r="P3406" i="49"/>
  <c r="P3405" i="49"/>
  <c r="P3404" i="49"/>
  <c r="P3403" i="49"/>
  <c r="P3402" i="49"/>
  <c r="P3401" i="49"/>
  <c r="P3400" i="49"/>
  <c r="P3399" i="49"/>
  <c r="P3398" i="49"/>
  <c r="P3397" i="49"/>
  <c r="P3396" i="49"/>
  <c r="P3395" i="49"/>
  <c r="P3394" i="49"/>
  <c r="P3393" i="49"/>
  <c r="P3392" i="49"/>
  <c r="P3391" i="49"/>
  <c r="P3390" i="49"/>
  <c r="P3389" i="49"/>
  <c r="P3388" i="49"/>
  <c r="P3387" i="49"/>
  <c r="P3386" i="49"/>
  <c r="P3385" i="49"/>
  <c r="P3384" i="49"/>
  <c r="P3383" i="49"/>
  <c r="P3382" i="49"/>
  <c r="P3381" i="49"/>
  <c r="P3380" i="49"/>
  <c r="P3379" i="49"/>
  <c r="P3378" i="49"/>
  <c r="P3377" i="49"/>
  <c r="P3376" i="49"/>
  <c r="P3375" i="49"/>
  <c r="P3374" i="49"/>
  <c r="P3373" i="49"/>
  <c r="P3372" i="49"/>
  <c r="P3371" i="49"/>
  <c r="P3370" i="49"/>
  <c r="P3369" i="49"/>
  <c r="P3368" i="49"/>
  <c r="P3367" i="49"/>
  <c r="P3366" i="49"/>
  <c r="P3365" i="49"/>
  <c r="P3364" i="49"/>
  <c r="P3363" i="49"/>
  <c r="P3362" i="49"/>
  <c r="P3361" i="49"/>
  <c r="P3360" i="49"/>
  <c r="P3359" i="49"/>
  <c r="P3358" i="49"/>
  <c r="P3357" i="49"/>
  <c r="P3356" i="49"/>
  <c r="P3355" i="49"/>
  <c r="P3354" i="49"/>
  <c r="P3353" i="49"/>
  <c r="P3352" i="49"/>
  <c r="P3351" i="49"/>
  <c r="P3350" i="49"/>
  <c r="P3349" i="49"/>
  <c r="P3348" i="49"/>
  <c r="P3347" i="49"/>
  <c r="P3346" i="49"/>
  <c r="P3345" i="49"/>
  <c r="P3344" i="49"/>
  <c r="P3343" i="49"/>
  <c r="P3342" i="49"/>
  <c r="P3341" i="49"/>
  <c r="P3340" i="49"/>
  <c r="P3339" i="49"/>
  <c r="P3338" i="49"/>
  <c r="P3337" i="49"/>
  <c r="P3336" i="49"/>
  <c r="P3335" i="49"/>
  <c r="P3334" i="49"/>
  <c r="P3333" i="49"/>
  <c r="P3332" i="49"/>
  <c r="P3331" i="49"/>
  <c r="P3330" i="49"/>
  <c r="P3329" i="49"/>
  <c r="P3328" i="49"/>
  <c r="P3327" i="49"/>
  <c r="P3326" i="49"/>
  <c r="P3325" i="49"/>
  <c r="P3324" i="49"/>
  <c r="P3323" i="49"/>
  <c r="P3322" i="49"/>
  <c r="P3321" i="49"/>
  <c r="P3320" i="49"/>
  <c r="P3319" i="49"/>
  <c r="P3318" i="49"/>
  <c r="P3317" i="49"/>
  <c r="P3316" i="49"/>
  <c r="P3315" i="49"/>
  <c r="P3314" i="49"/>
  <c r="P3313" i="49"/>
  <c r="P3312" i="49"/>
  <c r="P3311" i="49"/>
  <c r="P3310" i="49"/>
  <c r="P3309" i="49"/>
  <c r="P3308" i="49"/>
  <c r="P3307" i="49"/>
  <c r="P3306" i="49"/>
  <c r="P3305" i="49"/>
  <c r="P3304" i="49"/>
  <c r="P3303" i="49"/>
  <c r="P3302" i="49"/>
  <c r="P3301" i="49"/>
  <c r="P3300" i="49"/>
  <c r="P3299" i="49"/>
  <c r="P3298" i="49"/>
  <c r="P3297" i="49"/>
  <c r="P3296" i="49"/>
  <c r="P3295" i="49"/>
  <c r="P3294" i="49"/>
  <c r="P3293" i="49"/>
  <c r="P3292" i="49"/>
  <c r="P3291" i="49"/>
  <c r="P3290" i="49"/>
  <c r="P3289" i="49"/>
  <c r="P3288" i="49"/>
  <c r="P3287" i="49"/>
  <c r="P3286" i="49"/>
  <c r="P3285" i="49"/>
  <c r="P3284" i="49"/>
  <c r="P3283" i="49"/>
  <c r="P3282" i="49"/>
  <c r="P3281" i="49"/>
  <c r="P3280" i="49"/>
  <c r="P3279" i="49"/>
  <c r="P3278" i="49"/>
  <c r="P3277" i="49"/>
  <c r="P3276" i="49"/>
  <c r="P3275" i="49"/>
  <c r="P3274" i="49"/>
  <c r="P3273" i="49"/>
  <c r="P3272" i="49"/>
  <c r="P3271" i="49"/>
  <c r="P3270" i="49"/>
  <c r="P3269" i="49"/>
  <c r="P3268" i="49"/>
  <c r="P3267" i="49"/>
  <c r="P3266" i="49"/>
  <c r="P3265" i="49"/>
  <c r="P3264" i="49"/>
  <c r="P3263" i="49"/>
  <c r="P3262" i="49"/>
  <c r="P3261" i="49"/>
  <c r="P3260" i="49"/>
  <c r="P3259" i="49"/>
  <c r="P3258" i="49"/>
  <c r="P3257" i="49"/>
  <c r="P3256" i="49"/>
  <c r="P3255" i="49"/>
  <c r="P3254" i="49"/>
  <c r="P3253" i="49"/>
  <c r="P3252" i="49"/>
  <c r="P3251" i="49"/>
  <c r="P3250" i="49"/>
  <c r="P3249" i="49"/>
  <c r="P3248" i="49"/>
  <c r="P3247" i="49"/>
  <c r="P3246" i="49"/>
  <c r="P3245" i="49"/>
  <c r="P3244" i="49"/>
  <c r="P3243" i="49"/>
  <c r="P3242" i="49"/>
  <c r="P3241" i="49"/>
  <c r="P3240" i="49"/>
  <c r="P3239" i="49"/>
  <c r="P3238" i="49"/>
  <c r="P3237" i="49"/>
  <c r="P3236" i="49"/>
  <c r="P3235" i="49"/>
  <c r="P3234" i="49"/>
  <c r="P3233" i="49"/>
  <c r="P3232" i="49"/>
  <c r="P3231" i="49"/>
  <c r="P3230" i="49"/>
  <c r="P3229" i="49"/>
  <c r="P3228" i="49"/>
  <c r="P3227" i="49"/>
  <c r="P3226" i="49"/>
  <c r="P3225" i="49"/>
  <c r="P3224" i="49"/>
  <c r="P3223" i="49"/>
  <c r="P3222" i="49"/>
  <c r="P3221" i="49"/>
  <c r="P3220" i="49"/>
  <c r="P3219" i="49"/>
  <c r="P3218" i="49"/>
  <c r="P3217" i="49"/>
  <c r="P3216" i="49"/>
  <c r="P3215" i="49"/>
  <c r="P3214" i="49"/>
  <c r="P3213" i="49"/>
  <c r="P3212" i="49"/>
  <c r="P3211" i="49"/>
  <c r="P3210" i="49"/>
  <c r="P3209" i="49"/>
  <c r="P3208" i="49"/>
  <c r="P3207" i="49"/>
  <c r="P3206" i="49"/>
  <c r="P3205" i="49"/>
  <c r="P3204" i="49"/>
  <c r="P3203" i="49"/>
  <c r="P3202" i="49"/>
  <c r="P3201" i="49"/>
  <c r="P3200" i="49"/>
  <c r="P3199" i="49"/>
  <c r="P3198" i="49"/>
  <c r="P3197" i="49"/>
  <c r="P3196" i="49"/>
  <c r="P3195" i="49"/>
  <c r="P3194" i="49"/>
  <c r="P3193" i="49"/>
  <c r="P3192" i="49"/>
  <c r="P3191" i="49"/>
  <c r="P3190" i="49"/>
  <c r="P3189" i="49"/>
  <c r="P3188" i="49"/>
  <c r="P3187" i="49"/>
  <c r="P3186" i="49"/>
  <c r="P3185" i="49"/>
  <c r="P3184" i="49"/>
  <c r="P3183" i="49"/>
  <c r="P3182" i="49"/>
  <c r="P3181" i="49"/>
  <c r="P3180" i="49"/>
  <c r="P3179" i="49"/>
  <c r="P3178" i="49"/>
  <c r="P3177" i="49"/>
  <c r="P3176" i="49"/>
  <c r="P3175" i="49"/>
  <c r="P3174" i="49"/>
  <c r="P3173" i="49"/>
  <c r="P3172" i="49"/>
  <c r="P3171" i="49"/>
  <c r="P3170" i="49"/>
  <c r="P3169" i="49"/>
  <c r="P3168" i="49"/>
  <c r="P3167" i="49"/>
  <c r="P3166" i="49"/>
  <c r="P3165" i="49"/>
  <c r="P3164" i="49"/>
  <c r="P3163" i="49"/>
  <c r="P3162" i="49"/>
  <c r="P3161" i="49"/>
  <c r="P3160" i="49"/>
  <c r="P3159" i="49"/>
  <c r="P3158" i="49"/>
  <c r="P3157" i="49"/>
  <c r="P3156" i="49"/>
  <c r="P3155" i="49"/>
  <c r="P3154" i="49"/>
  <c r="P3153" i="49"/>
  <c r="P3152" i="49"/>
  <c r="P3151" i="49"/>
  <c r="P3150" i="49"/>
  <c r="P3149" i="49"/>
  <c r="P3148" i="49"/>
  <c r="P3147" i="49"/>
  <c r="P3146" i="49"/>
  <c r="P3145" i="49"/>
  <c r="P3144" i="49"/>
  <c r="P3143" i="49"/>
  <c r="P3142" i="49"/>
  <c r="P3141" i="49"/>
  <c r="P3140" i="49"/>
  <c r="P3139" i="49"/>
  <c r="P3138" i="49"/>
  <c r="P3137" i="49"/>
  <c r="P3136" i="49"/>
  <c r="P3135" i="49"/>
  <c r="P3134" i="49"/>
  <c r="P3133" i="49"/>
  <c r="P3132" i="49"/>
  <c r="P3131" i="49"/>
  <c r="P3130" i="49"/>
  <c r="P3129" i="49"/>
  <c r="P3128" i="49"/>
  <c r="P3127" i="49"/>
  <c r="P3126" i="49"/>
  <c r="P3125" i="49"/>
  <c r="P3124" i="49"/>
  <c r="P3123" i="49"/>
  <c r="P3122" i="49"/>
  <c r="P3121" i="49"/>
  <c r="P3120" i="49"/>
  <c r="P3119" i="49"/>
  <c r="P3118" i="49"/>
  <c r="P3117" i="49"/>
  <c r="P3116" i="49"/>
  <c r="P3115" i="49"/>
  <c r="P3114" i="49"/>
  <c r="P3113" i="49"/>
  <c r="P3112" i="49"/>
  <c r="P3111" i="49"/>
  <c r="P3110" i="49"/>
  <c r="P3109" i="49"/>
  <c r="P3108" i="49"/>
  <c r="P3107" i="49"/>
  <c r="P3106" i="49"/>
  <c r="P3105" i="49"/>
  <c r="P3104" i="49"/>
  <c r="P3103" i="49"/>
  <c r="P3102" i="49"/>
  <c r="P3101" i="49"/>
  <c r="P3100" i="49"/>
  <c r="P3099" i="49"/>
  <c r="P3098" i="49"/>
  <c r="P3097" i="49"/>
  <c r="P3096" i="49"/>
  <c r="P3095" i="49"/>
  <c r="P3094" i="49"/>
  <c r="P3093" i="49"/>
  <c r="P3092" i="49"/>
  <c r="P3091" i="49"/>
  <c r="P3090" i="49"/>
  <c r="P3089" i="49"/>
  <c r="P3088" i="49"/>
  <c r="P3087" i="49"/>
  <c r="P3086" i="49"/>
  <c r="P3085" i="49"/>
  <c r="P3084" i="49"/>
  <c r="P3083" i="49"/>
  <c r="P3082" i="49"/>
  <c r="P3081" i="49"/>
  <c r="P3080" i="49"/>
  <c r="P3079" i="49"/>
  <c r="P3078" i="49"/>
  <c r="P3077" i="49"/>
  <c r="P3076" i="49"/>
  <c r="P3075" i="49"/>
  <c r="P3074" i="49"/>
  <c r="P3073" i="49"/>
  <c r="P3072" i="49"/>
  <c r="P3071" i="49"/>
  <c r="P3070" i="49"/>
  <c r="P3069" i="49"/>
  <c r="P3068" i="49"/>
  <c r="P3067" i="49"/>
  <c r="P3066" i="49"/>
  <c r="P3065" i="49"/>
  <c r="P3064" i="49"/>
  <c r="P3063" i="49"/>
  <c r="P3062" i="49"/>
  <c r="P3061" i="49"/>
  <c r="P3060" i="49"/>
  <c r="P3059" i="49"/>
  <c r="P3058" i="49"/>
  <c r="P3057" i="49"/>
  <c r="P3056" i="49"/>
  <c r="P3055" i="49"/>
  <c r="P3054" i="49"/>
  <c r="P3053" i="49"/>
  <c r="P3052" i="49"/>
  <c r="P3051" i="49"/>
  <c r="P3050" i="49"/>
  <c r="P3049" i="49"/>
  <c r="P3048" i="49"/>
  <c r="P3047" i="49"/>
  <c r="P3046" i="49"/>
  <c r="P3045" i="49"/>
  <c r="P3044" i="49"/>
  <c r="P3043" i="49"/>
  <c r="P3042" i="49"/>
  <c r="P3041" i="49"/>
  <c r="P3040" i="49"/>
  <c r="P3039" i="49"/>
  <c r="P3038" i="49"/>
  <c r="P3037" i="49"/>
  <c r="P3036" i="49"/>
  <c r="P3035" i="49"/>
  <c r="P3034" i="49"/>
  <c r="P3033" i="49"/>
  <c r="P3032" i="49"/>
  <c r="P3031" i="49"/>
  <c r="P3030" i="49"/>
  <c r="P3029" i="49"/>
  <c r="P3028" i="49"/>
  <c r="P3027" i="49"/>
  <c r="P3026" i="49"/>
  <c r="P3025" i="49"/>
  <c r="P3024" i="49"/>
  <c r="P3023" i="49"/>
  <c r="P3022" i="49"/>
  <c r="P3021" i="49"/>
  <c r="P3020" i="49"/>
  <c r="P3019" i="49"/>
  <c r="P3018" i="49"/>
  <c r="P3017" i="49"/>
  <c r="P3016" i="49"/>
  <c r="P3015" i="49"/>
  <c r="P3014" i="49"/>
  <c r="P3013" i="49"/>
  <c r="P3012" i="49"/>
  <c r="P3011" i="49"/>
  <c r="P3010" i="49"/>
  <c r="P3009" i="49"/>
  <c r="P3008" i="49"/>
  <c r="P3007" i="49"/>
  <c r="P3006" i="49"/>
  <c r="P3005" i="49"/>
  <c r="P3004" i="49"/>
  <c r="P3003" i="49"/>
  <c r="P3002" i="49"/>
  <c r="CE3001" i="49"/>
  <c r="P3001" i="49"/>
  <c r="DE3000" i="49"/>
  <c r="DF3000" i="49" s="1"/>
  <c r="CU3000" i="49"/>
  <c r="CY3000" i="49" s="1"/>
  <c r="CT3000" i="49"/>
  <c r="CX3000" i="49" s="1"/>
  <c r="CS3000" i="49"/>
  <c r="CW3000" i="49" s="1"/>
  <c r="CE3000" i="49"/>
  <c r="P3000" i="49"/>
  <c r="DE2999" i="49"/>
  <c r="DF2999" i="49" s="1"/>
  <c r="CU2999" i="49"/>
  <c r="CY2999" i="49" s="1"/>
  <c r="CT2999" i="49"/>
  <c r="CX2999" i="49" s="1"/>
  <c r="CS2999" i="49"/>
  <c r="CW2999" i="49" s="1"/>
  <c r="CE2999" i="49"/>
  <c r="P2999" i="49"/>
  <c r="DE2998" i="49"/>
  <c r="DF2998" i="49" s="1"/>
  <c r="CU2998" i="49"/>
  <c r="CY2998" i="49" s="1"/>
  <c r="CT2998" i="49"/>
  <c r="CX2998" i="49" s="1"/>
  <c r="CS2998" i="49"/>
  <c r="CW2998" i="49" s="1"/>
  <c r="CE2998" i="49"/>
  <c r="P2998" i="49"/>
  <c r="DE2997" i="49"/>
  <c r="DF2997" i="49" s="1"/>
  <c r="CU2997" i="49"/>
  <c r="CY2997" i="49" s="1"/>
  <c r="CT2997" i="49"/>
  <c r="CX2997" i="49" s="1"/>
  <c r="CS2997" i="49"/>
  <c r="CW2997" i="49" s="1"/>
  <c r="CE2997" i="49"/>
  <c r="P2997" i="49"/>
  <c r="DE2996" i="49"/>
  <c r="DF2996" i="49" s="1"/>
  <c r="CU2996" i="49"/>
  <c r="CY2996" i="49" s="1"/>
  <c r="CT2996" i="49"/>
  <c r="CX2996" i="49" s="1"/>
  <c r="CS2996" i="49"/>
  <c r="CW2996" i="49" s="1"/>
  <c r="CE2996" i="49"/>
  <c r="P2996" i="49"/>
  <c r="DE2995" i="49"/>
  <c r="DF2995" i="49" s="1"/>
  <c r="CU2995" i="49"/>
  <c r="CY2995" i="49" s="1"/>
  <c r="CT2995" i="49"/>
  <c r="CX2995" i="49" s="1"/>
  <c r="CS2995" i="49"/>
  <c r="CW2995" i="49" s="1"/>
  <c r="CE2995" i="49"/>
  <c r="P2995" i="49"/>
  <c r="DE2994" i="49"/>
  <c r="DF2994" i="49" s="1"/>
  <c r="CU2994" i="49"/>
  <c r="CY2994" i="49" s="1"/>
  <c r="CT2994" i="49"/>
  <c r="CX2994" i="49" s="1"/>
  <c r="CS2994" i="49"/>
  <c r="CW2994" i="49" s="1"/>
  <c r="CE2994" i="49"/>
  <c r="P2994" i="49"/>
  <c r="DE2993" i="49"/>
  <c r="DF2993" i="49" s="1"/>
  <c r="CU2993" i="49"/>
  <c r="CY2993" i="49" s="1"/>
  <c r="CT2993" i="49"/>
  <c r="CX2993" i="49" s="1"/>
  <c r="CS2993" i="49"/>
  <c r="CW2993" i="49" s="1"/>
  <c r="CE2993" i="49"/>
  <c r="P2993" i="49"/>
  <c r="DE2992" i="49"/>
  <c r="DF2992" i="49" s="1"/>
  <c r="CU2992" i="49"/>
  <c r="CY2992" i="49" s="1"/>
  <c r="CT2992" i="49"/>
  <c r="CX2992" i="49" s="1"/>
  <c r="CS2992" i="49"/>
  <c r="CW2992" i="49" s="1"/>
  <c r="CE2992" i="49"/>
  <c r="P2992" i="49"/>
  <c r="DF2991" i="49"/>
  <c r="DE2991" i="49"/>
  <c r="CU2991" i="49"/>
  <c r="CY2991" i="49" s="1"/>
  <c r="CT2991" i="49"/>
  <c r="CX2991" i="49" s="1"/>
  <c r="CS2991" i="49"/>
  <c r="CW2991" i="49" s="1"/>
  <c r="CE2991" i="49"/>
  <c r="P2991" i="49"/>
  <c r="DE2990" i="49"/>
  <c r="DF2990" i="49" s="1"/>
  <c r="CU2990" i="49"/>
  <c r="CY2990" i="49" s="1"/>
  <c r="CT2990" i="49"/>
  <c r="CX2990" i="49" s="1"/>
  <c r="CS2990" i="49"/>
  <c r="CW2990" i="49" s="1"/>
  <c r="CE2990" i="49"/>
  <c r="P2990" i="49"/>
  <c r="DE2989" i="49"/>
  <c r="DF2989" i="49" s="1"/>
  <c r="CU2989" i="49"/>
  <c r="CY2989" i="49" s="1"/>
  <c r="CT2989" i="49"/>
  <c r="CX2989" i="49" s="1"/>
  <c r="CS2989" i="49"/>
  <c r="CW2989" i="49" s="1"/>
  <c r="CE2989" i="49"/>
  <c r="P2989" i="49"/>
  <c r="DE2988" i="49"/>
  <c r="DF2988" i="49" s="1"/>
  <c r="CU2988" i="49"/>
  <c r="CY2988" i="49" s="1"/>
  <c r="CT2988" i="49"/>
  <c r="CX2988" i="49" s="1"/>
  <c r="CS2988" i="49"/>
  <c r="CW2988" i="49" s="1"/>
  <c r="CE2988" i="49"/>
  <c r="P2988" i="49"/>
  <c r="DE2987" i="49"/>
  <c r="DF2987" i="49" s="1"/>
  <c r="CU2987" i="49"/>
  <c r="CY2987" i="49" s="1"/>
  <c r="CT2987" i="49"/>
  <c r="CX2987" i="49" s="1"/>
  <c r="CS2987" i="49"/>
  <c r="CW2987" i="49" s="1"/>
  <c r="CE2987" i="49"/>
  <c r="P2987" i="49"/>
  <c r="DE2986" i="49"/>
  <c r="DF2986" i="49" s="1"/>
  <c r="CU2986" i="49"/>
  <c r="CY2986" i="49" s="1"/>
  <c r="CT2986" i="49"/>
  <c r="CX2986" i="49" s="1"/>
  <c r="CS2986" i="49"/>
  <c r="CW2986" i="49" s="1"/>
  <c r="CE2986" i="49"/>
  <c r="P2986" i="49"/>
  <c r="DE2985" i="49"/>
  <c r="DF2985" i="49" s="1"/>
  <c r="CU2985" i="49"/>
  <c r="CY2985" i="49" s="1"/>
  <c r="CT2985" i="49"/>
  <c r="CX2985" i="49" s="1"/>
  <c r="CS2985" i="49"/>
  <c r="CW2985" i="49" s="1"/>
  <c r="CE2985" i="49"/>
  <c r="P2985" i="49"/>
  <c r="DE2984" i="49"/>
  <c r="DF2984" i="49" s="1"/>
  <c r="CU2984" i="49"/>
  <c r="CY2984" i="49" s="1"/>
  <c r="CT2984" i="49"/>
  <c r="CX2984" i="49" s="1"/>
  <c r="CS2984" i="49"/>
  <c r="CW2984" i="49" s="1"/>
  <c r="CE2984" i="49"/>
  <c r="P2984" i="49"/>
  <c r="DE2983" i="49"/>
  <c r="DF2983" i="49" s="1"/>
  <c r="CU2983" i="49"/>
  <c r="CY2983" i="49" s="1"/>
  <c r="CT2983" i="49"/>
  <c r="CX2983" i="49" s="1"/>
  <c r="CS2983" i="49"/>
  <c r="CW2983" i="49" s="1"/>
  <c r="CE2983" i="49"/>
  <c r="P2983" i="49"/>
  <c r="DE2982" i="49"/>
  <c r="DF2982" i="49" s="1"/>
  <c r="CU2982" i="49"/>
  <c r="CY2982" i="49" s="1"/>
  <c r="CT2982" i="49"/>
  <c r="CX2982" i="49" s="1"/>
  <c r="CS2982" i="49"/>
  <c r="CW2982" i="49" s="1"/>
  <c r="CE2982" i="49"/>
  <c r="P2982" i="49"/>
  <c r="DE2981" i="49"/>
  <c r="DF2981" i="49" s="1"/>
  <c r="CU2981" i="49"/>
  <c r="CY2981" i="49" s="1"/>
  <c r="CT2981" i="49"/>
  <c r="CX2981" i="49" s="1"/>
  <c r="CS2981" i="49"/>
  <c r="CW2981" i="49" s="1"/>
  <c r="CE2981" i="49"/>
  <c r="P2981" i="49"/>
  <c r="DE2980" i="49"/>
  <c r="DF2980" i="49" s="1"/>
  <c r="CU2980" i="49"/>
  <c r="CY2980" i="49" s="1"/>
  <c r="CT2980" i="49"/>
  <c r="CX2980" i="49" s="1"/>
  <c r="CS2980" i="49"/>
  <c r="CW2980" i="49" s="1"/>
  <c r="CE2980" i="49"/>
  <c r="P2980" i="49"/>
  <c r="DE2979" i="49"/>
  <c r="DF2979" i="49" s="1"/>
  <c r="CU2979" i="49"/>
  <c r="CY2979" i="49" s="1"/>
  <c r="CT2979" i="49"/>
  <c r="CX2979" i="49" s="1"/>
  <c r="CS2979" i="49"/>
  <c r="CW2979" i="49" s="1"/>
  <c r="CE2979" i="49"/>
  <c r="P2979" i="49"/>
  <c r="DE2978" i="49"/>
  <c r="DF2978" i="49" s="1"/>
  <c r="CU2978" i="49"/>
  <c r="CY2978" i="49" s="1"/>
  <c r="CT2978" i="49"/>
  <c r="CX2978" i="49" s="1"/>
  <c r="CS2978" i="49"/>
  <c r="CW2978" i="49" s="1"/>
  <c r="CE2978" i="49"/>
  <c r="P2978" i="49"/>
  <c r="DE2977" i="49"/>
  <c r="DF2977" i="49" s="1"/>
  <c r="CU2977" i="49"/>
  <c r="CY2977" i="49" s="1"/>
  <c r="CT2977" i="49"/>
  <c r="CX2977" i="49" s="1"/>
  <c r="CS2977" i="49"/>
  <c r="CW2977" i="49" s="1"/>
  <c r="CE2977" i="49"/>
  <c r="P2977" i="49"/>
  <c r="DE2976" i="49"/>
  <c r="DF2976" i="49" s="1"/>
  <c r="CU2976" i="49"/>
  <c r="CY2976" i="49" s="1"/>
  <c r="CT2976" i="49"/>
  <c r="CX2976" i="49" s="1"/>
  <c r="CS2976" i="49"/>
  <c r="CW2976" i="49" s="1"/>
  <c r="CE2976" i="49"/>
  <c r="P2976" i="49"/>
  <c r="DE2975" i="49"/>
  <c r="DF2975" i="49" s="1"/>
  <c r="CU2975" i="49"/>
  <c r="CY2975" i="49" s="1"/>
  <c r="CT2975" i="49"/>
  <c r="CX2975" i="49" s="1"/>
  <c r="CS2975" i="49"/>
  <c r="CW2975" i="49" s="1"/>
  <c r="CE2975" i="49"/>
  <c r="P2975" i="49"/>
  <c r="DE2974" i="49"/>
  <c r="DF2974" i="49" s="1"/>
  <c r="CU2974" i="49"/>
  <c r="CY2974" i="49" s="1"/>
  <c r="CT2974" i="49"/>
  <c r="CX2974" i="49" s="1"/>
  <c r="CS2974" i="49"/>
  <c r="CW2974" i="49" s="1"/>
  <c r="CE2974" i="49"/>
  <c r="P2974" i="49"/>
  <c r="DE2973" i="49"/>
  <c r="DF2973" i="49" s="1"/>
  <c r="CY2973" i="49"/>
  <c r="CU2973" i="49"/>
  <c r="CT2973" i="49"/>
  <c r="CX2973" i="49" s="1"/>
  <c r="CS2973" i="49"/>
  <c r="CW2973" i="49" s="1"/>
  <c r="CE2973" i="49"/>
  <c r="P2973" i="49"/>
  <c r="DE2972" i="49"/>
  <c r="DF2972" i="49" s="1"/>
  <c r="CU2972" i="49"/>
  <c r="CY2972" i="49" s="1"/>
  <c r="CT2972" i="49"/>
  <c r="CX2972" i="49" s="1"/>
  <c r="CS2972" i="49"/>
  <c r="CW2972" i="49" s="1"/>
  <c r="CE2972" i="49"/>
  <c r="P2972" i="49"/>
  <c r="DE2971" i="49"/>
  <c r="DF2971" i="49" s="1"/>
  <c r="CU2971" i="49"/>
  <c r="CY2971" i="49" s="1"/>
  <c r="CT2971" i="49"/>
  <c r="CX2971" i="49" s="1"/>
  <c r="CS2971" i="49"/>
  <c r="CW2971" i="49" s="1"/>
  <c r="CE2971" i="49"/>
  <c r="P2971" i="49"/>
  <c r="DE2970" i="49"/>
  <c r="DF2970" i="49" s="1"/>
  <c r="CU2970" i="49"/>
  <c r="CY2970" i="49" s="1"/>
  <c r="CT2970" i="49"/>
  <c r="CX2970" i="49" s="1"/>
  <c r="CS2970" i="49"/>
  <c r="CW2970" i="49" s="1"/>
  <c r="CE2970" i="49"/>
  <c r="P2970" i="49"/>
  <c r="DE2969" i="49"/>
  <c r="DF2969" i="49" s="1"/>
  <c r="CU2969" i="49"/>
  <c r="CY2969" i="49" s="1"/>
  <c r="CT2969" i="49"/>
  <c r="CX2969" i="49" s="1"/>
  <c r="CS2969" i="49"/>
  <c r="CW2969" i="49" s="1"/>
  <c r="CE2969" i="49"/>
  <c r="P2969" i="49"/>
  <c r="DE2968" i="49"/>
  <c r="DF2968" i="49" s="1"/>
  <c r="CU2968" i="49"/>
  <c r="CY2968" i="49" s="1"/>
  <c r="CT2968" i="49"/>
  <c r="CX2968" i="49" s="1"/>
  <c r="CS2968" i="49"/>
  <c r="CW2968" i="49" s="1"/>
  <c r="CE2968" i="49"/>
  <c r="P2968" i="49"/>
  <c r="DE2967" i="49"/>
  <c r="DF2967" i="49" s="1"/>
  <c r="CU2967" i="49"/>
  <c r="CY2967" i="49" s="1"/>
  <c r="CT2967" i="49"/>
  <c r="CX2967" i="49" s="1"/>
  <c r="CS2967" i="49"/>
  <c r="CW2967" i="49" s="1"/>
  <c r="CE2967" i="49"/>
  <c r="P2967" i="49"/>
  <c r="DE2966" i="49"/>
  <c r="DF2966" i="49" s="1"/>
  <c r="CU2966" i="49"/>
  <c r="CY2966" i="49" s="1"/>
  <c r="CT2966" i="49"/>
  <c r="CX2966" i="49" s="1"/>
  <c r="CS2966" i="49"/>
  <c r="CW2966" i="49" s="1"/>
  <c r="CE2966" i="49"/>
  <c r="P2966" i="49"/>
  <c r="DE2965" i="49"/>
  <c r="DF2965" i="49" s="1"/>
  <c r="CU2965" i="49"/>
  <c r="CY2965" i="49" s="1"/>
  <c r="CT2965" i="49"/>
  <c r="CX2965" i="49" s="1"/>
  <c r="CS2965" i="49"/>
  <c r="CW2965" i="49" s="1"/>
  <c r="CE2965" i="49"/>
  <c r="P2965" i="49"/>
  <c r="DE2964" i="49"/>
  <c r="DF2964" i="49" s="1"/>
  <c r="CU2964" i="49"/>
  <c r="CY2964" i="49" s="1"/>
  <c r="CT2964" i="49"/>
  <c r="CX2964" i="49" s="1"/>
  <c r="CS2964" i="49"/>
  <c r="CW2964" i="49" s="1"/>
  <c r="CE2964" i="49"/>
  <c r="P2964" i="49"/>
  <c r="DE2963" i="49"/>
  <c r="DF2963" i="49" s="1"/>
  <c r="CU2963" i="49"/>
  <c r="CY2963" i="49" s="1"/>
  <c r="CT2963" i="49"/>
  <c r="CX2963" i="49" s="1"/>
  <c r="CS2963" i="49"/>
  <c r="CW2963" i="49" s="1"/>
  <c r="CE2963" i="49"/>
  <c r="P2963" i="49"/>
  <c r="DE2962" i="49"/>
  <c r="DF2962" i="49" s="1"/>
  <c r="CU2962" i="49"/>
  <c r="CY2962" i="49" s="1"/>
  <c r="CT2962" i="49"/>
  <c r="CX2962" i="49" s="1"/>
  <c r="CS2962" i="49"/>
  <c r="CW2962" i="49" s="1"/>
  <c r="CE2962" i="49"/>
  <c r="P2962" i="49"/>
  <c r="DE2961" i="49"/>
  <c r="DF2961" i="49" s="1"/>
  <c r="CU2961" i="49"/>
  <c r="CY2961" i="49" s="1"/>
  <c r="CT2961" i="49"/>
  <c r="CX2961" i="49" s="1"/>
  <c r="CS2961" i="49"/>
  <c r="CW2961" i="49" s="1"/>
  <c r="CE2961" i="49"/>
  <c r="P2961" i="49"/>
  <c r="DE2960" i="49"/>
  <c r="DF2960" i="49" s="1"/>
  <c r="CU2960" i="49"/>
  <c r="CY2960" i="49" s="1"/>
  <c r="CT2960" i="49"/>
  <c r="CX2960" i="49" s="1"/>
  <c r="CS2960" i="49"/>
  <c r="CW2960" i="49" s="1"/>
  <c r="CE2960" i="49"/>
  <c r="P2960" i="49"/>
  <c r="DE2959" i="49"/>
  <c r="DF2959" i="49" s="1"/>
  <c r="CU2959" i="49"/>
  <c r="CY2959" i="49" s="1"/>
  <c r="CT2959" i="49"/>
  <c r="CX2959" i="49" s="1"/>
  <c r="CS2959" i="49"/>
  <c r="CW2959" i="49" s="1"/>
  <c r="CE2959" i="49"/>
  <c r="P2959" i="49"/>
  <c r="DE2958" i="49"/>
  <c r="DF2958" i="49" s="1"/>
  <c r="CU2958" i="49"/>
  <c r="CY2958" i="49" s="1"/>
  <c r="CT2958" i="49"/>
  <c r="CX2958" i="49" s="1"/>
  <c r="CS2958" i="49"/>
  <c r="CW2958" i="49" s="1"/>
  <c r="CE2958" i="49"/>
  <c r="P2958" i="49"/>
  <c r="DE2957" i="49"/>
  <c r="DF2957" i="49" s="1"/>
  <c r="CU2957" i="49"/>
  <c r="CY2957" i="49" s="1"/>
  <c r="CT2957" i="49"/>
  <c r="CX2957" i="49" s="1"/>
  <c r="CS2957" i="49"/>
  <c r="CW2957" i="49" s="1"/>
  <c r="CE2957" i="49"/>
  <c r="P2957" i="49"/>
  <c r="DE2956" i="49"/>
  <c r="DF2956" i="49" s="1"/>
  <c r="CU2956" i="49"/>
  <c r="CY2956" i="49" s="1"/>
  <c r="CT2956" i="49"/>
  <c r="CX2956" i="49" s="1"/>
  <c r="CS2956" i="49"/>
  <c r="CW2956" i="49" s="1"/>
  <c r="CE2956" i="49"/>
  <c r="P2956" i="49"/>
  <c r="DE2955" i="49"/>
  <c r="DF2955" i="49" s="1"/>
  <c r="CU2955" i="49"/>
  <c r="CY2955" i="49" s="1"/>
  <c r="CT2955" i="49"/>
  <c r="CX2955" i="49" s="1"/>
  <c r="CS2955" i="49"/>
  <c r="CW2955" i="49" s="1"/>
  <c r="CE2955" i="49"/>
  <c r="P2955" i="49"/>
  <c r="DE2954" i="49"/>
  <c r="DF2954" i="49" s="1"/>
  <c r="CY2954" i="49"/>
  <c r="CU2954" i="49"/>
  <c r="CT2954" i="49"/>
  <c r="CX2954" i="49" s="1"/>
  <c r="CS2954" i="49"/>
  <c r="CW2954" i="49" s="1"/>
  <c r="CE2954" i="49"/>
  <c r="P2954" i="49"/>
  <c r="DF2953" i="49"/>
  <c r="DE2953" i="49"/>
  <c r="CU2953" i="49"/>
  <c r="CY2953" i="49" s="1"/>
  <c r="CT2953" i="49"/>
  <c r="CX2953" i="49" s="1"/>
  <c r="CS2953" i="49"/>
  <c r="CW2953" i="49" s="1"/>
  <c r="CE2953" i="49"/>
  <c r="P2953" i="49"/>
  <c r="DE2952" i="49"/>
  <c r="DF2952" i="49" s="1"/>
  <c r="CU2952" i="49"/>
  <c r="CY2952" i="49" s="1"/>
  <c r="CT2952" i="49"/>
  <c r="CX2952" i="49" s="1"/>
  <c r="CS2952" i="49"/>
  <c r="CW2952" i="49" s="1"/>
  <c r="CE2952" i="49"/>
  <c r="P2952" i="49"/>
  <c r="DE2951" i="49"/>
  <c r="DF2951" i="49" s="1"/>
  <c r="CU2951" i="49"/>
  <c r="CY2951" i="49" s="1"/>
  <c r="CT2951" i="49"/>
  <c r="CX2951" i="49" s="1"/>
  <c r="CS2951" i="49"/>
  <c r="CW2951" i="49" s="1"/>
  <c r="CE2951" i="49"/>
  <c r="P2951" i="49"/>
  <c r="DE2950" i="49"/>
  <c r="DF2950" i="49" s="1"/>
  <c r="CU2950" i="49"/>
  <c r="CY2950" i="49" s="1"/>
  <c r="CT2950" i="49"/>
  <c r="CX2950" i="49" s="1"/>
  <c r="CS2950" i="49"/>
  <c r="CW2950" i="49" s="1"/>
  <c r="CE2950" i="49"/>
  <c r="P2950" i="49"/>
  <c r="DE2949" i="49"/>
  <c r="DF2949" i="49" s="1"/>
  <c r="CU2949" i="49"/>
  <c r="CY2949" i="49" s="1"/>
  <c r="CT2949" i="49"/>
  <c r="CX2949" i="49" s="1"/>
  <c r="CS2949" i="49"/>
  <c r="CW2949" i="49" s="1"/>
  <c r="CE2949" i="49"/>
  <c r="P2949" i="49"/>
  <c r="DE2948" i="49"/>
  <c r="DF2948" i="49" s="1"/>
  <c r="CU2948" i="49"/>
  <c r="CY2948" i="49" s="1"/>
  <c r="CT2948" i="49"/>
  <c r="CX2948" i="49" s="1"/>
  <c r="CS2948" i="49"/>
  <c r="CW2948" i="49" s="1"/>
  <c r="CE2948" i="49"/>
  <c r="P2948" i="49"/>
  <c r="DE2947" i="49"/>
  <c r="DF2947" i="49" s="1"/>
  <c r="CU2947" i="49"/>
  <c r="CY2947" i="49" s="1"/>
  <c r="CT2947" i="49"/>
  <c r="CX2947" i="49" s="1"/>
  <c r="CS2947" i="49"/>
  <c r="CW2947" i="49" s="1"/>
  <c r="CE2947" i="49"/>
  <c r="P2947" i="49"/>
  <c r="DE2946" i="49"/>
  <c r="DF2946" i="49" s="1"/>
  <c r="CU2946" i="49"/>
  <c r="CY2946" i="49" s="1"/>
  <c r="CT2946" i="49"/>
  <c r="CX2946" i="49" s="1"/>
  <c r="CS2946" i="49"/>
  <c r="CW2946" i="49" s="1"/>
  <c r="CE2946" i="49"/>
  <c r="P2946" i="49"/>
  <c r="DE2945" i="49"/>
  <c r="DF2945" i="49" s="1"/>
  <c r="CU2945" i="49"/>
  <c r="CY2945" i="49" s="1"/>
  <c r="CT2945" i="49"/>
  <c r="CX2945" i="49" s="1"/>
  <c r="CS2945" i="49"/>
  <c r="CW2945" i="49" s="1"/>
  <c r="CE2945" i="49"/>
  <c r="P2945" i="49"/>
  <c r="DE2944" i="49"/>
  <c r="DF2944" i="49" s="1"/>
  <c r="CU2944" i="49"/>
  <c r="CY2944" i="49" s="1"/>
  <c r="CT2944" i="49"/>
  <c r="CX2944" i="49" s="1"/>
  <c r="CS2944" i="49"/>
  <c r="CW2944" i="49" s="1"/>
  <c r="CE2944" i="49"/>
  <c r="P2944" i="49"/>
  <c r="DF2943" i="49"/>
  <c r="DE2943" i="49"/>
  <c r="CY2943" i="49"/>
  <c r="CU2943" i="49"/>
  <c r="CT2943" i="49"/>
  <c r="CX2943" i="49" s="1"/>
  <c r="CS2943" i="49"/>
  <c r="CW2943" i="49" s="1"/>
  <c r="CE2943" i="49"/>
  <c r="P2943" i="49"/>
  <c r="DE2942" i="49"/>
  <c r="DF2942" i="49" s="1"/>
  <c r="CU2942" i="49"/>
  <c r="CY2942" i="49" s="1"/>
  <c r="CT2942" i="49"/>
  <c r="CX2942" i="49" s="1"/>
  <c r="CS2942" i="49"/>
  <c r="CW2942" i="49" s="1"/>
  <c r="CE2942" i="49"/>
  <c r="P2942" i="49"/>
  <c r="DE2941" i="49"/>
  <c r="DF2941" i="49" s="1"/>
  <c r="CU2941" i="49"/>
  <c r="CY2941" i="49" s="1"/>
  <c r="CT2941" i="49"/>
  <c r="CX2941" i="49" s="1"/>
  <c r="CS2941" i="49"/>
  <c r="CW2941" i="49" s="1"/>
  <c r="CE2941" i="49"/>
  <c r="P2941" i="49"/>
  <c r="DE2940" i="49"/>
  <c r="DF2940" i="49" s="1"/>
  <c r="CW2940" i="49"/>
  <c r="CU2940" i="49"/>
  <c r="CY2940" i="49" s="1"/>
  <c r="CT2940" i="49"/>
  <c r="CX2940" i="49" s="1"/>
  <c r="CS2940" i="49"/>
  <c r="CE2940" i="49"/>
  <c r="P2940" i="49"/>
  <c r="DE2939" i="49"/>
  <c r="DF2939" i="49" s="1"/>
  <c r="CU2939" i="49"/>
  <c r="CY2939" i="49" s="1"/>
  <c r="CT2939" i="49"/>
  <c r="CX2939" i="49" s="1"/>
  <c r="CS2939" i="49"/>
  <c r="CW2939" i="49" s="1"/>
  <c r="CE2939" i="49"/>
  <c r="P2939" i="49"/>
  <c r="DE2938" i="49"/>
  <c r="DF2938" i="49" s="1"/>
  <c r="CU2938" i="49"/>
  <c r="CY2938" i="49" s="1"/>
  <c r="CT2938" i="49"/>
  <c r="CX2938" i="49" s="1"/>
  <c r="CS2938" i="49"/>
  <c r="CW2938" i="49" s="1"/>
  <c r="CE2938" i="49"/>
  <c r="P2938" i="49"/>
  <c r="DF2937" i="49"/>
  <c r="DE2937" i="49"/>
  <c r="CU2937" i="49"/>
  <c r="CY2937" i="49" s="1"/>
  <c r="CT2937" i="49"/>
  <c r="CX2937" i="49" s="1"/>
  <c r="CS2937" i="49"/>
  <c r="CW2937" i="49" s="1"/>
  <c r="CE2937" i="49"/>
  <c r="P2937" i="49"/>
  <c r="DE2936" i="49"/>
  <c r="DF2936" i="49" s="1"/>
  <c r="CU2936" i="49"/>
  <c r="CY2936" i="49" s="1"/>
  <c r="CT2936" i="49"/>
  <c r="CX2936" i="49" s="1"/>
  <c r="CS2936" i="49"/>
  <c r="CW2936" i="49" s="1"/>
  <c r="CE2936" i="49"/>
  <c r="P2936" i="49"/>
  <c r="DE2935" i="49"/>
  <c r="DF2935" i="49" s="1"/>
  <c r="CU2935" i="49"/>
  <c r="CY2935" i="49" s="1"/>
  <c r="CT2935" i="49"/>
  <c r="CX2935" i="49" s="1"/>
  <c r="CS2935" i="49"/>
  <c r="CW2935" i="49" s="1"/>
  <c r="CE2935" i="49"/>
  <c r="P2935" i="49"/>
  <c r="DE2934" i="49"/>
  <c r="DF2934" i="49" s="1"/>
  <c r="CU2934" i="49"/>
  <c r="CY2934" i="49" s="1"/>
  <c r="CT2934" i="49"/>
  <c r="CX2934" i="49" s="1"/>
  <c r="CS2934" i="49"/>
  <c r="CW2934" i="49" s="1"/>
  <c r="CE2934" i="49"/>
  <c r="P2934" i="49"/>
  <c r="DE2933" i="49"/>
  <c r="DF2933" i="49" s="1"/>
  <c r="CU2933" i="49"/>
  <c r="CY2933" i="49" s="1"/>
  <c r="CT2933" i="49"/>
  <c r="CX2933" i="49" s="1"/>
  <c r="CS2933" i="49"/>
  <c r="CW2933" i="49" s="1"/>
  <c r="CE2933" i="49"/>
  <c r="P2933" i="49"/>
  <c r="DE2932" i="49"/>
  <c r="DF2932" i="49" s="1"/>
  <c r="CU2932" i="49"/>
  <c r="CY2932" i="49" s="1"/>
  <c r="CT2932" i="49"/>
  <c r="CX2932" i="49" s="1"/>
  <c r="CS2932" i="49"/>
  <c r="CW2932" i="49" s="1"/>
  <c r="CE2932" i="49"/>
  <c r="P2932" i="49"/>
  <c r="DE2931" i="49"/>
  <c r="DF2931" i="49" s="1"/>
  <c r="CU2931" i="49"/>
  <c r="CY2931" i="49" s="1"/>
  <c r="CT2931" i="49"/>
  <c r="CX2931" i="49" s="1"/>
  <c r="CS2931" i="49"/>
  <c r="CW2931" i="49" s="1"/>
  <c r="CE2931" i="49"/>
  <c r="P2931" i="49"/>
  <c r="DE2930" i="49"/>
  <c r="DF2930" i="49" s="1"/>
  <c r="CU2930" i="49"/>
  <c r="CY2930" i="49" s="1"/>
  <c r="CT2930" i="49"/>
  <c r="CX2930" i="49" s="1"/>
  <c r="CS2930" i="49"/>
  <c r="CW2930" i="49" s="1"/>
  <c r="CE2930" i="49"/>
  <c r="P2930" i="49"/>
  <c r="DE2929" i="49"/>
  <c r="DF2929" i="49" s="1"/>
  <c r="CU2929" i="49"/>
  <c r="CY2929" i="49" s="1"/>
  <c r="CT2929" i="49"/>
  <c r="CX2929" i="49" s="1"/>
  <c r="CS2929" i="49"/>
  <c r="CW2929" i="49" s="1"/>
  <c r="CE2929" i="49"/>
  <c r="P2929" i="49"/>
  <c r="DE2928" i="49"/>
  <c r="DF2928" i="49" s="1"/>
  <c r="CU2928" i="49"/>
  <c r="CY2928" i="49" s="1"/>
  <c r="CT2928" i="49"/>
  <c r="CX2928" i="49" s="1"/>
  <c r="CS2928" i="49"/>
  <c r="CW2928" i="49" s="1"/>
  <c r="CE2928" i="49"/>
  <c r="P2928" i="49"/>
  <c r="DE2927" i="49"/>
  <c r="DF2927" i="49" s="1"/>
  <c r="CU2927" i="49"/>
  <c r="CY2927" i="49" s="1"/>
  <c r="CT2927" i="49"/>
  <c r="CX2927" i="49" s="1"/>
  <c r="CS2927" i="49"/>
  <c r="CW2927" i="49" s="1"/>
  <c r="CE2927" i="49"/>
  <c r="P2927" i="49"/>
  <c r="DE2926" i="49"/>
  <c r="DF2926" i="49" s="1"/>
  <c r="CU2926" i="49"/>
  <c r="CY2926" i="49" s="1"/>
  <c r="CT2926" i="49"/>
  <c r="CX2926" i="49" s="1"/>
  <c r="CS2926" i="49"/>
  <c r="CW2926" i="49" s="1"/>
  <c r="CE2926" i="49"/>
  <c r="P2926" i="49"/>
  <c r="DE2925" i="49"/>
  <c r="DF2925" i="49" s="1"/>
  <c r="CU2925" i="49"/>
  <c r="CY2925" i="49" s="1"/>
  <c r="CT2925" i="49"/>
  <c r="CX2925" i="49" s="1"/>
  <c r="CS2925" i="49"/>
  <c r="CW2925" i="49" s="1"/>
  <c r="CE2925" i="49"/>
  <c r="P2925" i="49"/>
  <c r="DE2924" i="49"/>
  <c r="DF2924" i="49" s="1"/>
  <c r="CU2924" i="49"/>
  <c r="CY2924" i="49" s="1"/>
  <c r="CT2924" i="49"/>
  <c r="CX2924" i="49" s="1"/>
  <c r="CS2924" i="49"/>
  <c r="CW2924" i="49" s="1"/>
  <c r="CE2924" i="49"/>
  <c r="P2924" i="49"/>
  <c r="DE2923" i="49"/>
  <c r="DF2923" i="49" s="1"/>
  <c r="CU2923" i="49"/>
  <c r="CY2923" i="49" s="1"/>
  <c r="CT2923" i="49"/>
  <c r="CX2923" i="49" s="1"/>
  <c r="CS2923" i="49"/>
  <c r="CW2923" i="49" s="1"/>
  <c r="CE2923" i="49"/>
  <c r="P2923" i="49"/>
  <c r="DE2922" i="49"/>
  <c r="DF2922" i="49" s="1"/>
  <c r="CU2922" i="49"/>
  <c r="CY2922" i="49" s="1"/>
  <c r="CT2922" i="49"/>
  <c r="CX2922" i="49" s="1"/>
  <c r="CS2922" i="49"/>
  <c r="CW2922" i="49" s="1"/>
  <c r="CE2922" i="49"/>
  <c r="P2922" i="49"/>
  <c r="DE2921" i="49"/>
  <c r="DF2921" i="49" s="1"/>
  <c r="CU2921" i="49"/>
  <c r="CY2921" i="49" s="1"/>
  <c r="CT2921" i="49"/>
  <c r="CX2921" i="49" s="1"/>
  <c r="CS2921" i="49"/>
  <c r="CW2921" i="49" s="1"/>
  <c r="CE2921" i="49"/>
  <c r="P2921" i="49"/>
  <c r="DE2920" i="49"/>
  <c r="DF2920" i="49" s="1"/>
  <c r="CU2920" i="49"/>
  <c r="CY2920" i="49" s="1"/>
  <c r="CT2920" i="49"/>
  <c r="CX2920" i="49" s="1"/>
  <c r="CS2920" i="49"/>
  <c r="CW2920" i="49" s="1"/>
  <c r="CE2920" i="49"/>
  <c r="P2920" i="49"/>
  <c r="DF2919" i="49"/>
  <c r="DE2919" i="49"/>
  <c r="CU2919" i="49"/>
  <c r="CY2919" i="49" s="1"/>
  <c r="CT2919" i="49"/>
  <c r="CX2919" i="49" s="1"/>
  <c r="CS2919" i="49"/>
  <c r="CW2919" i="49" s="1"/>
  <c r="CE2919" i="49"/>
  <c r="P2919" i="49"/>
  <c r="DE2918" i="49"/>
  <c r="DF2918" i="49" s="1"/>
  <c r="CU2918" i="49"/>
  <c r="CY2918" i="49" s="1"/>
  <c r="CT2918" i="49"/>
  <c r="CX2918" i="49" s="1"/>
  <c r="CS2918" i="49"/>
  <c r="CW2918" i="49" s="1"/>
  <c r="CE2918" i="49"/>
  <c r="P2918" i="49"/>
  <c r="DE2917" i="49"/>
  <c r="DF2917" i="49" s="1"/>
  <c r="CU2917" i="49"/>
  <c r="CY2917" i="49" s="1"/>
  <c r="CT2917" i="49"/>
  <c r="CX2917" i="49" s="1"/>
  <c r="CS2917" i="49"/>
  <c r="CW2917" i="49" s="1"/>
  <c r="CE2917" i="49"/>
  <c r="P2917" i="49"/>
  <c r="DE2916" i="49"/>
  <c r="DF2916" i="49" s="1"/>
  <c r="CU2916" i="49"/>
  <c r="CY2916" i="49" s="1"/>
  <c r="CT2916" i="49"/>
  <c r="CX2916" i="49" s="1"/>
  <c r="CS2916" i="49"/>
  <c r="CW2916" i="49" s="1"/>
  <c r="CE2916" i="49"/>
  <c r="P2916" i="49"/>
  <c r="DE2915" i="49"/>
  <c r="DF2915" i="49" s="1"/>
  <c r="CU2915" i="49"/>
  <c r="CY2915" i="49" s="1"/>
  <c r="CT2915" i="49"/>
  <c r="CX2915" i="49" s="1"/>
  <c r="CS2915" i="49"/>
  <c r="CW2915" i="49" s="1"/>
  <c r="CE2915" i="49"/>
  <c r="P2915" i="49"/>
  <c r="DE2914" i="49"/>
  <c r="DF2914" i="49" s="1"/>
  <c r="CU2914" i="49"/>
  <c r="CY2914" i="49" s="1"/>
  <c r="CT2914" i="49"/>
  <c r="CX2914" i="49" s="1"/>
  <c r="CS2914" i="49"/>
  <c r="CW2914" i="49" s="1"/>
  <c r="CE2914" i="49"/>
  <c r="P2914" i="49"/>
  <c r="DE2913" i="49"/>
  <c r="DF2913" i="49" s="1"/>
  <c r="CU2913" i="49"/>
  <c r="CY2913" i="49" s="1"/>
  <c r="CT2913" i="49"/>
  <c r="CX2913" i="49" s="1"/>
  <c r="CS2913" i="49"/>
  <c r="CW2913" i="49" s="1"/>
  <c r="CE2913" i="49"/>
  <c r="P2913" i="49"/>
  <c r="DE2912" i="49"/>
  <c r="DF2912" i="49" s="1"/>
  <c r="CU2912" i="49"/>
  <c r="CY2912" i="49" s="1"/>
  <c r="CT2912" i="49"/>
  <c r="CX2912" i="49" s="1"/>
  <c r="CS2912" i="49"/>
  <c r="CW2912" i="49" s="1"/>
  <c r="CE2912" i="49"/>
  <c r="P2912" i="49"/>
  <c r="DE2911" i="49"/>
  <c r="DF2911" i="49" s="1"/>
  <c r="CU2911" i="49"/>
  <c r="CY2911" i="49" s="1"/>
  <c r="CT2911" i="49"/>
  <c r="CX2911" i="49" s="1"/>
  <c r="CS2911" i="49"/>
  <c r="CW2911" i="49" s="1"/>
  <c r="CE2911" i="49"/>
  <c r="P2911" i="49"/>
  <c r="DE2910" i="49"/>
  <c r="DF2910" i="49" s="1"/>
  <c r="CU2910" i="49"/>
  <c r="CY2910" i="49" s="1"/>
  <c r="CT2910" i="49"/>
  <c r="CX2910" i="49" s="1"/>
  <c r="CS2910" i="49"/>
  <c r="CW2910" i="49" s="1"/>
  <c r="CE2910" i="49"/>
  <c r="P2910" i="49"/>
  <c r="DE2909" i="49"/>
  <c r="DF2909" i="49" s="1"/>
  <c r="CU2909" i="49"/>
  <c r="CY2909" i="49" s="1"/>
  <c r="CT2909" i="49"/>
  <c r="CX2909" i="49" s="1"/>
  <c r="CS2909" i="49"/>
  <c r="CW2909" i="49" s="1"/>
  <c r="CE2909" i="49"/>
  <c r="P2909" i="49"/>
  <c r="DE2908" i="49"/>
  <c r="DF2908" i="49" s="1"/>
  <c r="CU2908" i="49"/>
  <c r="CY2908" i="49" s="1"/>
  <c r="CT2908" i="49"/>
  <c r="CX2908" i="49" s="1"/>
  <c r="CS2908" i="49"/>
  <c r="CW2908" i="49" s="1"/>
  <c r="CE2908" i="49"/>
  <c r="P2908" i="49"/>
  <c r="DE2907" i="49"/>
  <c r="DF2907" i="49" s="1"/>
  <c r="CU2907" i="49"/>
  <c r="CY2907" i="49" s="1"/>
  <c r="CT2907" i="49"/>
  <c r="CX2907" i="49" s="1"/>
  <c r="CS2907" i="49"/>
  <c r="CW2907" i="49" s="1"/>
  <c r="CE2907" i="49"/>
  <c r="P2907" i="49"/>
  <c r="DE2906" i="49"/>
  <c r="DF2906" i="49" s="1"/>
  <c r="CU2906" i="49"/>
  <c r="CY2906" i="49" s="1"/>
  <c r="CT2906" i="49"/>
  <c r="CX2906" i="49" s="1"/>
  <c r="CS2906" i="49"/>
  <c r="CW2906" i="49" s="1"/>
  <c r="CE2906" i="49"/>
  <c r="P2906" i="49"/>
  <c r="DE2905" i="49"/>
  <c r="DF2905" i="49" s="1"/>
  <c r="CU2905" i="49"/>
  <c r="CY2905" i="49" s="1"/>
  <c r="CT2905" i="49"/>
  <c r="CX2905" i="49" s="1"/>
  <c r="CS2905" i="49"/>
  <c r="CW2905" i="49" s="1"/>
  <c r="CE2905" i="49"/>
  <c r="P2905" i="49"/>
  <c r="DE2904" i="49"/>
  <c r="DF2904" i="49" s="1"/>
  <c r="CU2904" i="49"/>
  <c r="CY2904" i="49" s="1"/>
  <c r="CT2904" i="49"/>
  <c r="CX2904" i="49" s="1"/>
  <c r="CS2904" i="49"/>
  <c r="CW2904" i="49" s="1"/>
  <c r="CE2904" i="49"/>
  <c r="P2904" i="49"/>
  <c r="DF2903" i="49"/>
  <c r="DE2903" i="49"/>
  <c r="CU2903" i="49"/>
  <c r="CY2903" i="49" s="1"/>
  <c r="CT2903" i="49"/>
  <c r="CX2903" i="49" s="1"/>
  <c r="CS2903" i="49"/>
  <c r="CW2903" i="49" s="1"/>
  <c r="CE2903" i="49"/>
  <c r="P2903" i="49"/>
  <c r="DE2902" i="49"/>
  <c r="DF2902" i="49" s="1"/>
  <c r="CU2902" i="49"/>
  <c r="CY2902" i="49" s="1"/>
  <c r="CT2902" i="49"/>
  <c r="CX2902" i="49" s="1"/>
  <c r="CS2902" i="49"/>
  <c r="CW2902" i="49" s="1"/>
  <c r="CE2902" i="49"/>
  <c r="P2902" i="49"/>
  <c r="CE2901" i="49"/>
  <c r="P2901" i="49"/>
  <c r="DF2900" i="49"/>
  <c r="DE2900" i="49"/>
  <c r="CU2900" i="49"/>
  <c r="CY2900" i="49" s="1"/>
  <c r="CT2900" i="49"/>
  <c r="CX2900" i="49" s="1"/>
  <c r="CS2900" i="49"/>
  <c r="CW2900" i="49" s="1"/>
  <c r="CE2900" i="49"/>
  <c r="P2900" i="49"/>
  <c r="DF2899" i="49"/>
  <c r="DE2899" i="49"/>
  <c r="CU2899" i="49"/>
  <c r="CY2899" i="49" s="1"/>
  <c r="CT2899" i="49"/>
  <c r="CX2899" i="49" s="1"/>
  <c r="CS2899" i="49"/>
  <c r="CW2899" i="49" s="1"/>
  <c r="CE2899" i="49"/>
  <c r="P2899" i="49"/>
  <c r="DE2898" i="49"/>
  <c r="DF2898" i="49" s="1"/>
  <c r="CU2898" i="49"/>
  <c r="CY2898" i="49" s="1"/>
  <c r="CT2898" i="49"/>
  <c r="CX2898" i="49" s="1"/>
  <c r="CS2898" i="49"/>
  <c r="CW2898" i="49" s="1"/>
  <c r="CE2898" i="49"/>
  <c r="P2898" i="49"/>
  <c r="DE2897" i="49"/>
  <c r="DF2897" i="49" s="1"/>
  <c r="CW2897" i="49"/>
  <c r="CU2897" i="49"/>
  <c r="CY2897" i="49" s="1"/>
  <c r="CT2897" i="49"/>
  <c r="CX2897" i="49" s="1"/>
  <c r="CS2897" i="49"/>
  <c r="CE2897" i="49"/>
  <c r="P2897" i="49"/>
  <c r="DE2896" i="49"/>
  <c r="DF2896" i="49" s="1"/>
  <c r="CU2896" i="49"/>
  <c r="CY2896" i="49" s="1"/>
  <c r="CT2896" i="49"/>
  <c r="CX2896" i="49" s="1"/>
  <c r="CS2896" i="49"/>
  <c r="CW2896" i="49" s="1"/>
  <c r="CE2896" i="49"/>
  <c r="P2896" i="49"/>
  <c r="DE2895" i="49"/>
  <c r="DF2895" i="49" s="1"/>
  <c r="CU2895" i="49"/>
  <c r="CY2895" i="49" s="1"/>
  <c r="CT2895" i="49"/>
  <c r="CX2895" i="49" s="1"/>
  <c r="CS2895" i="49"/>
  <c r="CW2895" i="49" s="1"/>
  <c r="CE2895" i="49"/>
  <c r="P2895" i="49"/>
  <c r="DE2894" i="49"/>
  <c r="DF2894" i="49" s="1"/>
  <c r="CU2894" i="49"/>
  <c r="CY2894" i="49" s="1"/>
  <c r="CT2894" i="49"/>
  <c r="CX2894" i="49" s="1"/>
  <c r="CS2894" i="49"/>
  <c r="CW2894" i="49" s="1"/>
  <c r="CE2894" i="49"/>
  <c r="P2894" i="49"/>
  <c r="DE2893" i="49"/>
  <c r="DF2893" i="49" s="1"/>
  <c r="CU2893" i="49"/>
  <c r="CY2893" i="49" s="1"/>
  <c r="CT2893" i="49"/>
  <c r="CX2893" i="49" s="1"/>
  <c r="CS2893" i="49"/>
  <c r="CW2893" i="49" s="1"/>
  <c r="CE2893" i="49"/>
  <c r="P2893" i="49"/>
  <c r="DE2892" i="49"/>
  <c r="DF2892" i="49" s="1"/>
  <c r="CU2892" i="49"/>
  <c r="CY2892" i="49" s="1"/>
  <c r="CT2892" i="49"/>
  <c r="CX2892" i="49" s="1"/>
  <c r="CS2892" i="49"/>
  <c r="CW2892" i="49" s="1"/>
  <c r="CE2892" i="49"/>
  <c r="P2892" i="49"/>
  <c r="DE2891" i="49"/>
  <c r="DF2891" i="49" s="1"/>
  <c r="CU2891" i="49"/>
  <c r="CY2891" i="49" s="1"/>
  <c r="CT2891" i="49"/>
  <c r="CX2891" i="49" s="1"/>
  <c r="CS2891" i="49"/>
  <c r="CW2891" i="49" s="1"/>
  <c r="CE2891" i="49"/>
  <c r="P2891" i="49"/>
  <c r="DE2890" i="49"/>
  <c r="DF2890" i="49" s="1"/>
  <c r="CU2890" i="49"/>
  <c r="CY2890" i="49" s="1"/>
  <c r="CT2890" i="49"/>
  <c r="CX2890" i="49" s="1"/>
  <c r="CS2890" i="49"/>
  <c r="CW2890" i="49" s="1"/>
  <c r="CE2890" i="49"/>
  <c r="P2890" i="49"/>
  <c r="DE2889" i="49"/>
  <c r="DF2889" i="49" s="1"/>
  <c r="CU2889" i="49"/>
  <c r="CY2889" i="49" s="1"/>
  <c r="CT2889" i="49"/>
  <c r="CX2889" i="49" s="1"/>
  <c r="CS2889" i="49"/>
  <c r="CW2889" i="49" s="1"/>
  <c r="CE2889" i="49"/>
  <c r="P2889" i="49"/>
  <c r="DE2888" i="49"/>
  <c r="DF2888" i="49" s="1"/>
  <c r="CU2888" i="49"/>
  <c r="CY2888" i="49" s="1"/>
  <c r="CT2888" i="49"/>
  <c r="CX2888" i="49" s="1"/>
  <c r="CS2888" i="49"/>
  <c r="CW2888" i="49" s="1"/>
  <c r="CE2888" i="49"/>
  <c r="P2888" i="49"/>
  <c r="DE2887" i="49"/>
  <c r="DF2887" i="49" s="1"/>
  <c r="CU2887" i="49"/>
  <c r="CY2887" i="49" s="1"/>
  <c r="CT2887" i="49"/>
  <c r="CX2887" i="49" s="1"/>
  <c r="CS2887" i="49"/>
  <c r="CW2887" i="49" s="1"/>
  <c r="CE2887" i="49"/>
  <c r="P2887" i="49"/>
  <c r="DE2886" i="49"/>
  <c r="DF2886" i="49" s="1"/>
  <c r="CU2886" i="49"/>
  <c r="CY2886" i="49" s="1"/>
  <c r="CT2886" i="49"/>
  <c r="CX2886" i="49" s="1"/>
  <c r="CS2886" i="49"/>
  <c r="CW2886" i="49" s="1"/>
  <c r="CE2886" i="49"/>
  <c r="P2886" i="49"/>
  <c r="DE2885" i="49"/>
  <c r="DF2885" i="49" s="1"/>
  <c r="CU2885" i="49"/>
  <c r="CY2885" i="49" s="1"/>
  <c r="CT2885" i="49"/>
  <c r="CX2885" i="49" s="1"/>
  <c r="CS2885" i="49"/>
  <c r="CW2885" i="49" s="1"/>
  <c r="CE2885" i="49"/>
  <c r="P2885" i="49"/>
  <c r="DE2884" i="49"/>
  <c r="DF2884" i="49" s="1"/>
  <c r="CU2884" i="49"/>
  <c r="CY2884" i="49" s="1"/>
  <c r="CT2884" i="49"/>
  <c r="CX2884" i="49" s="1"/>
  <c r="CS2884" i="49"/>
  <c r="CW2884" i="49" s="1"/>
  <c r="CE2884" i="49"/>
  <c r="P2884" i="49"/>
  <c r="DE2883" i="49"/>
  <c r="DF2883" i="49" s="1"/>
  <c r="CU2883" i="49"/>
  <c r="CY2883" i="49" s="1"/>
  <c r="CT2883" i="49"/>
  <c r="CX2883" i="49" s="1"/>
  <c r="CS2883" i="49"/>
  <c r="CW2883" i="49" s="1"/>
  <c r="CE2883" i="49"/>
  <c r="P2883" i="49"/>
  <c r="DE2882" i="49"/>
  <c r="DF2882" i="49" s="1"/>
  <c r="CU2882" i="49"/>
  <c r="CY2882" i="49" s="1"/>
  <c r="CT2882" i="49"/>
  <c r="CX2882" i="49" s="1"/>
  <c r="CS2882" i="49"/>
  <c r="CW2882" i="49" s="1"/>
  <c r="CE2882" i="49"/>
  <c r="P2882" i="49"/>
  <c r="DE2881" i="49"/>
  <c r="DF2881" i="49" s="1"/>
  <c r="CU2881" i="49"/>
  <c r="CY2881" i="49" s="1"/>
  <c r="CT2881" i="49"/>
  <c r="CX2881" i="49" s="1"/>
  <c r="CS2881" i="49"/>
  <c r="CW2881" i="49" s="1"/>
  <c r="CE2881" i="49"/>
  <c r="P2881" i="49"/>
  <c r="DE2880" i="49"/>
  <c r="DF2880" i="49" s="1"/>
  <c r="CU2880" i="49"/>
  <c r="CY2880" i="49" s="1"/>
  <c r="CT2880" i="49"/>
  <c r="CX2880" i="49" s="1"/>
  <c r="CS2880" i="49"/>
  <c r="CW2880" i="49" s="1"/>
  <c r="CE2880" i="49"/>
  <c r="P2880" i="49"/>
  <c r="DE2879" i="49"/>
  <c r="DF2879" i="49" s="1"/>
  <c r="CU2879" i="49"/>
  <c r="CY2879" i="49" s="1"/>
  <c r="CT2879" i="49"/>
  <c r="CX2879" i="49" s="1"/>
  <c r="CS2879" i="49"/>
  <c r="CW2879" i="49" s="1"/>
  <c r="CE2879" i="49"/>
  <c r="P2879" i="49"/>
  <c r="DE2878" i="49"/>
  <c r="DF2878" i="49" s="1"/>
  <c r="CW2878" i="49"/>
  <c r="CU2878" i="49"/>
  <c r="CY2878" i="49" s="1"/>
  <c r="CT2878" i="49"/>
  <c r="CX2878" i="49" s="1"/>
  <c r="CS2878" i="49"/>
  <c r="CE2878" i="49"/>
  <c r="P2878" i="49"/>
  <c r="DE2877" i="49"/>
  <c r="DF2877" i="49" s="1"/>
  <c r="CU2877" i="49"/>
  <c r="CY2877" i="49" s="1"/>
  <c r="CT2877" i="49"/>
  <c r="CX2877" i="49" s="1"/>
  <c r="CS2877" i="49"/>
  <c r="CW2877" i="49" s="1"/>
  <c r="CE2877" i="49"/>
  <c r="P2877" i="49"/>
  <c r="DE2876" i="49"/>
  <c r="DF2876" i="49" s="1"/>
  <c r="CU2876" i="49"/>
  <c r="CY2876" i="49" s="1"/>
  <c r="CT2876" i="49"/>
  <c r="CX2876" i="49" s="1"/>
  <c r="CS2876" i="49"/>
  <c r="CW2876" i="49" s="1"/>
  <c r="CE2876" i="49"/>
  <c r="P2876" i="49"/>
  <c r="DE2875" i="49"/>
  <c r="DF2875" i="49" s="1"/>
  <c r="CU2875" i="49"/>
  <c r="CY2875" i="49" s="1"/>
  <c r="CT2875" i="49"/>
  <c r="CX2875" i="49" s="1"/>
  <c r="CS2875" i="49"/>
  <c r="CW2875" i="49" s="1"/>
  <c r="CE2875" i="49"/>
  <c r="P2875" i="49"/>
  <c r="DE2874" i="49"/>
  <c r="DF2874" i="49" s="1"/>
  <c r="CU2874" i="49"/>
  <c r="CY2874" i="49" s="1"/>
  <c r="CT2874" i="49"/>
  <c r="CX2874" i="49" s="1"/>
  <c r="CS2874" i="49"/>
  <c r="CW2874" i="49" s="1"/>
  <c r="CE2874" i="49"/>
  <c r="P2874" i="49"/>
  <c r="DE2873" i="49"/>
  <c r="DF2873" i="49" s="1"/>
  <c r="CU2873" i="49"/>
  <c r="CY2873" i="49" s="1"/>
  <c r="CT2873" i="49"/>
  <c r="CX2873" i="49" s="1"/>
  <c r="CS2873" i="49"/>
  <c r="CW2873" i="49" s="1"/>
  <c r="CE2873" i="49"/>
  <c r="P2873" i="49"/>
  <c r="DE2872" i="49"/>
  <c r="DF2872" i="49" s="1"/>
  <c r="CU2872" i="49"/>
  <c r="CY2872" i="49" s="1"/>
  <c r="CT2872" i="49"/>
  <c r="CX2872" i="49" s="1"/>
  <c r="CS2872" i="49"/>
  <c r="CW2872" i="49" s="1"/>
  <c r="CE2872" i="49"/>
  <c r="P2872" i="49"/>
  <c r="DE2871" i="49"/>
  <c r="DF2871" i="49" s="1"/>
  <c r="CU2871" i="49"/>
  <c r="CY2871" i="49" s="1"/>
  <c r="CT2871" i="49"/>
  <c r="CX2871" i="49" s="1"/>
  <c r="CS2871" i="49"/>
  <c r="CW2871" i="49" s="1"/>
  <c r="CE2871" i="49"/>
  <c r="P2871" i="49"/>
  <c r="DE2870" i="49"/>
  <c r="DF2870" i="49" s="1"/>
  <c r="CU2870" i="49"/>
  <c r="CY2870" i="49" s="1"/>
  <c r="CT2870" i="49"/>
  <c r="CX2870" i="49" s="1"/>
  <c r="CS2870" i="49"/>
  <c r="CW2870" i="49" s="1"/>
  <c r="CE2870" i="49"/>
  <c r="P2870" i="49"/>
  <c r="DE2869" i="49"/>
  <c r="DF2869" i="49" s="1"/>
  <c r="CU2869" i="49"/>
  <c r="CY2869" i="49" s="1"/>
  <c r="CT2869" i="49"/>
  <c r="CX2869" i="49" s="1"/>
  <c r="CS2869" i="49"/>
  <c r="CW2869" i="49" s="1"/>
  <c r="CE2869" i="49"/>
  <c r="P2869" i="49"/>
  <c r="DE2868" i="49"/>
  <c r="DF2868" i="49" s="1"/>
  <c r="CU2868" i="49"/>
  <c r="CY2868" i="49" s="1"/>
  <c r="CT2868" i="49"/>
  <c r="CX2868" i="49" s="1"/>
  <c r="CS2868" i="49"/>
  <c r="CW2868" i="49" s="1"/>
  <c r="CE2868" i="49"/>
  <c r="P2868" i="49"/>
  <c r="DE2867" i="49"/>
  <c r="DF2867" i="49" s="1"/>
  <c r="CU2867" i="49"/>
  <c r="CY2867" i="49" s="1"/>
  <c r="CT2867" i="49"/>
  <c r="CX2867" i="49" s="1"/>
  <c r="CS2867" i="49"/>
  <c r="CW2867" i="49" s="1"/>
  <c r="CE2867" i="49"/>
  <c r="P2867" i="49"/>
  <c r="DE2866" i="49"/>
  <c r="DF2866" i="49" s="1"/>
  <c r="CU2866" i="49"/>
  <c r="CY2866" i="49" s="1"/>
  <c r="CT2866" i="49"/>
  <c r="CX2866" i="49" s="1"/>
  <c r="CS2866" i="49"/>
  <c r="CW2866" i="49" s="1"/>
  <c r="CE2866" i="49"/>
  <c r="P2866" i="49"/>
  <c r="DE2865" i="49"/>
  <c r="DF2865" i="49" s="1"/>
  <c r="CU2865" i="49"/>
  <c r="CY2865" i="49" s="1"/>
  <c r="CT2865" i="49"/>
  <c r="CX2865" i="49" s="1"/>
  <c r="CS2865" i="49"/>
  <c r="CW2865" i="49" s="1"/>
  <c r="CE2865" i="49"/>
  <c r="P2865" i="49"/>
  <c r="DE2864" i="49"/>
  <c r="DF2864" i="49" s="1"/>
  <c r="CU2864" i="49"/>
  <c r="CY2864" i="49" s="1"/>
  <c r="CT2864" i="49"/>
  <c r="CX2864" i="49" s="1"/>
  <c r="CS2864" i="49"/>
  <c r="CW2864" i="49" s="1"/>
  <c r="CE2864" i="49"/>
  <c r="P2864" i="49"/>
  <c r="DE2863" i="49"/>
  <c r="DF2863" i="49" s="1"/>
  <c r="CU2863" i="49"/>
  <c r="CY2863" i="49" s="1"/>
  <c r="CT2863" i="49"/>
  <c r="CX2863" i="49" s="1"/>
  <c r="CS2863" i="49"/>
  <c r="CW2863" i="49" s="1"/>
  <c r="CE2863" i="49"/>
  <c r="P2863" i="49"/>
  <c r="DE2862" i="49"/>
  <c r="DF2862" i="49" s="1"/>
  <c r="CU2862" i="49"/>
  <c r="CY2862" i="49" s="1"/>
  <c r="CT2862" i="49"/>
  <c r="CX2862" i="49" s="1"/>
  <c r="CS2862" i="49"/>
  <c r="CW2862" i="49" s="1"/>
  <c r="CE2862" i="49"/>
  <c r="P2862" i="49"/>
  <c r="DE2861" i="49"/>
  <c r="DF2861" i="49" s="1"/>
  <c r="CU2861" i="49"/>
  <c r="CY2861" i="49" s="1"/>
  <c r="CT2861" i="49"/>
  <c r="CX2861" i="49" s="1"/>
  <c r="CS2861" i="49"/>
  <c r="CW2861" i="49" s="1"/>
  <c r="CE2861" i="49"/>
  <c r="P2861" i="49"/>
  <c r="DE2860" i="49"/>
  <c r="DF2860" i="49" s="1"/>
  <c r="CU2860" i="49"/>
  <c r="CY2860" i="49" s="1"/>
  <c r="CT2860" i="49"/>
  <c r="CX2860" i="49" s="1"/>
  <c r="CS2860" i="49"/>
  <c r="CW2860" i="49" s="1"/>
  <c r="CE2860" i="49"/>
  <c r="P2860" i="49"/>
  <c r="DE2859" i="49"/>
  <c r="DF2859" i="49" s="1"/>
  <c r="CU2859" i="49"/>
  <c r="CY2859" i="49" s="1"/>
  <c r="CT2859" i="49"/>
  <c r="CX2859" i="49" s="1"/>
  <c r="CS2859" i="49"/>
  <c r="CW2859" i="49" s="1"/>
  <c r="CE2859" i="49"/>
  <c r="P2859" i="49"/>
  <c r="DE2858" i="49"/>
  <c r="DF2858" i="49" s="1"/>
  <c r="CU2858" i="49"/>
  <c r="CY2858" i="49" s="1"/>
  <c r="CT2858" i="49"/>
  <c r="CX2858" i="49" s="1"/>
  <c r="CS2858" i="49"/>
  <c r="CW2858" i="49" s="1"/>
  <c r="CE2858" i="49"/>
  <c r="P2858" i="49"/>
  <c r="DE2857" i="49"/>
  <c r="DF2857" i="49" s="1"/>
  <c r="CU2857" i="49"/>
  <c r="CY2857" i="49" s="1"/>
  <c r="CT2857" i="49"/>
  <c r="CX2857" i="49" s="1"/>
  <c r="CS2857" i="49"/>
  <c r="CW2857" i="49" s="1"/>
  <c r="CE2857" i="49"/>
  <c r="P2857" i="49"/>
  <c r="DE2856" i="49"/>
  <c r="DF2856" i="49" s="1"/>
  <c r="CU2856" i="49"/>
  <c r="CY2856" i="49" s="1"/>
  <c r="CT2856" i="49"/>
  <c r="CX2856" i="49" s="1"/>
  <c r="CS2856" i="49"/>
  <c r="CW2856" i="49" s="1"/>
  <c r="CE2856" i="49"/>
  <c r="P2856" i="49"/>
  <c r="DE2855" i="49"/>
  <c r="DF2855" i="49" s="1"/>
  <c r="CU2855" i="49"/>
  <c r="CY2855" i="49" s="1"/>
  <c r="CT2855" i="49"/>
  <c r="CX2855" i="49" s="1"/>
  <c r="CS2855" i="49"/>
  <c r="CW2855" i="49" s="1"/>
  <c r="CE2855" i="49"/>
  <c r="P2855" i="49"/>
  <c r="DE2854" i="49"/>
  <c r="DF2854" i="49" s="1"/>
  <c r="CU2854" i="49"/>
  <c r="CY2854" i="49" s="1"/>
  <c r="CT2854" i="49"/>
  <c r="CX2854" i="49" s="1"/>
  <c r="CS2854" i="49"/>
  <c r="CW2854" i="49" s="1"/>
  <c r="CE2854" i="49"/>
  <c r="P2854" i="49"/>
  <c r="DE2853" i="49"/>
  <c r="DF2853" i="49" s="1"/>
  <c r="CU2853" i="49"/>
  <c r="CY2853" i="49" s="1"/>
  <c r="CT2853" i="49"/>
  <c r="CX2853" i="49" s="1"/>
  <c r="CS2853" i="49"/>
  <c r="CW2853" i="49" s="1"/>
  <c r="CE2853" i="49"/>
  <c r="P2853" i="49"/>
  <c r="DE2852" i="49"/>
  <c r="DF2852" i="49" s="1"/>
  <c r="CU2852" i="49"/>
  <c r="CY2852" i="49" s="1"/>
  <c r="CT2852" i="49"/>
  <c r="CX2852" i="49" s="1"/>
  <c r="CS2852" i="49"/>
  <c r="CW2852" i="49" s="1"/>
  <c r="CE2852" i="49"/>
  <c r="P2852" i="49"/>
  <c r="DE2851" i="49"/>
  <c r="DF2851" i="49" s="1"/>
  <c r="CU2851" i="49"/>
  <c r="CY2851" i="49" s="1"/>
  <c r="CT2851" i="49"/>
  <c r="CX2851" i="49" s="1"/>
  <c r="CS2851" i="49"/>
  <c r="CW2851" i="49" s="1"/>
  <c r="CE2851" i="49"/>
  <c r="P2851" i="49"/>
  <c r="DE2850" i="49"/>
  <c r="DF2850" i="49" s="1"/>
  <c r="CU2850" i="49"/>
  <c r="CY2850" i="49" s="1"/>
  <c r="CT2850" i="49"/>
  <c r="CX2850" i="49" s="1"/>
  <c r="CS2850" i="49"/>
  <c r="CW2850" i="49" s="1"/>
  <c r="CE2850" i="49"/>
  <c r="P2850" i="49"/>
  <c r="DE2849" i="49"/>
  <c r="DF2849" i="49" s="1"/>
  <c r="CU2849" i="49"/>
  <c r="CY2849" i="49" s="1"/>
  <c r="CT2849" i="49"/>
  <c r="CX2849" i="49" s="1"/>
  <c r="CS2849" i="49"/>
  <c r="CW2849" i="49" s="1"/>
  <c r="CE2849" i="49"/>
  <c r="P2849" i="49"/>
  <c r="DE2848" i="49"/>
  <c r="DF2848" i="49" s="1"/>
  <c r="CU2848" i="49"/>
  <c r="CY2848" i="49" s="1"/>
  <c r="CT2848" i="49"/>
  <c r="CX2848" i="49" s="1"/>
  <c r="CS2848" i="49"/>
  <c r="CW2848" i="49" s="1"/>
  <c r="CE2848" i="49"/>
  <c r="P2848" i="49"/>
  <c r="DE2847" i="49"/>
  <c r="DF2847" i="49" s="1"/>
  <c r="CU2847" i="49"/>
  <c r="CY2847" i="49" s="1"/>
  <c r="CT2847" i="49"/>
  <c r="CX2847" i="49" s="1"/>
  <c r="CS2847" i="49"/>
  <c r="CW2847" i="49" s="1"/>
  <c r="CE2847" i="49"/>
  <c r="P2847" i="49"/>
  <c r="DE2846" i="49"/>
  <c r="DF2846" i="49" s="1"/>
  <c r="CU2846" i="49"/>
  <c r="CY2846" i="49" s="1"/>
  <c r="CT2846" i="49"/>
  <c r="CX2846" i="49" s="1"/>
  <c r="CS2846" i="49"/>
  <c r="CW2846" i="49" s="1"/>
  <c r="CE2846" i="49"/>
  <c r="P2846" i="49"/>
  <c r="DE2845" i="49"/>
  <c r="DF2845" i="49" s="1"/>
  <c r="CU2845" i="49"/>
  <c r="CY2845" i="49" s="1"/>
  <c r="CT2845" i="49"/>
  <c r="CX2845" i="49" s="1"/>
  <c r="CS2845" i="49"/>
  <c r="CW2845" i="49" s="1"/>
  <c r="CE2845" i="49"/>
  <c r="P2845" i="49"/>
  <c r="DE2844" i="49"/>
  <c r="DF2844" i="49" s="1"/>
  <c r="CU2844" i="49"/>
  <c r="CY2844" i="49" s="1"/>
  <c r="CT2844" i="49"/>
  <c r="CX2844" i="49" s="1"/>
  <c r="CS2844" i="49"/>
  <c r="CW2844" i="49" s="1"/>
  <c r="CE2844" i="49"/>
  <c r="P2844" i="49"/>
  <c r="DE2843" i="49"/>
  <c r="DF2843" i="49" s="1"/>
  <c r="CU2843" i="49"/>
  <c r="CY2843" i="49" s="1"/>
  <c r="CT2843" i="49"/>
  <c r="CX2843" i="49" s="1"/>
  <c r="CS2843" i="49"/>
  <c r="CW2843" i="49" s="1"/>
  <c r="CE2843" i="49"/>
  <c r="P2843" i="49"/>
  <c r="DE2842" i="49"/>
  <c r="DF2842" i="49" s="1"/>
  <c r="CU2842" i="49"/>
  <c r="CY2842" i="49" s="1"/>
  <c r="CT2842" i="49"/>
  <c r="CX2842" i="49" s="1"/>
  <c r="CS2842" i="49"/>
  <c r="CW2842" i="49" s="1"/>
  <c r="CE2842" i="49"/>
  <c r="P2842" i="49"/>
  <c r="DE2841" i="49"/>
  <c r="DF2841" i="49" s="1"/>
  <c r="CU2841" i="49"/>
  <c r="CY2841" i="49" s="1"/>
  <c r="CT2841" i="49"/>
  <c r="CX2841" i="49" s="1"/>
  <c r="CS2841" i="49"/>
  <c r="CW2841" i="49" s="1"/>
  <c r="CE2841" i="49"/>
  <c r="P2841" i="49"/>
  <c r="DE2840" i="49"/>
  <c r="DF2840" i="49" s="1"/>
  <c r="CU2840" i="49"/>
  <c r="CY2840" i="49" s="1"/>
  <c r="CT2840" i="49"/>
  <c r="CX2840" i="49" s="1"/>
  <c r="CS2840" i="49"/>
  <c r="CW2840" i="49" s="1"/>
  <c r="CE2840" i="49"/>
  <c r="P2840" i="49"/>
  <c r="DE2839" i="49"/>
  <c r="DF2839" i="49" s="1"/>
  <c r="CU2839" i="49"/>
  <c r="CY2839" i="49" s="1"/>
  <c r="CT2839" i="49"/>
  <c r="CX2839" i="49" s="1"/>
  <c r="CS2839" i="49"/>
  <c r="CW2839" i="49" s="1"/>
  <c r="CE2839" i="49"/>
  <c r="P2839" i="49"/>
  <c r="DE2838" i="49"/>
  <c r="DF2838" i="49" s="1"/>
  <c r="CU2838" i="49"/>
  <c r="CY2838" i="49" s="1"/>
  <c r="CT2838" i="49"/>
  <c r="CX2838" i="49" s="1"/>
  <c r="CS2838" i="49"/>
  <c r="CW2838" i="49" s="1"/>
  <c r="CE2838" i="49"/>
  <c r="P2838" i="49"/>
  <c r="DE2837" i="49"/>
  <c r="DF2837" i="49" s="1"/>
  <c r="CU2837" i="49"/>
  <c r="CY2837" i="49" s="1"/>
  <c r="CT2837" i="49"/>
  <c r="CX2837" i="49" s="1"/>
  <c r="CS2837" i="49"/>
  <c r="CW2837" i="49" s="1"/>
  <c r="CE2837" i="49"/>
  <c r="P2837" i="49"/>
  <c r="DE2836" i="49"/>
  <c r="DF2836" i="49" s="1"/>
  <c r="CU2836" i="49"/>
  <c r="CY2836" i="49" s="1"/>
  <c r="CT2836" i="49"/>
  <c r="CX2836" i="49" s="1"/>
  <c r="CS2836" i="49"/>
  <c r="CW2836" i="49" s="1"/>
  <c r="CE2836" i="49"/>
  <c r="P2836" i="49"/>
  <c r="DE2835" i="49"/>
  <c r="DF2835" i="49" s="1"/>
  <c r="CU2835" i="49"/>
  <c r="CY2835" i="49" s="1"/>
  <c r="CT2835" i="49"/>
  <c r="CX2835" i="49" s="1"/>
  <c r="CS2835" i="49"/>
  <c r="CW2835" i="49" s="1"/>
  <c r="CE2835" i="49"/>
  <c r="P2835" i="49"/>
  <c r="DE2834" i="49"/>
  <c r="DF2834" i="49" s="1"/>
  <c r="CU2834" i="49"/>
  <c r="CY2834" i="49" s="1"/>
  <c r="CT2834" i="49"/>
  <c r="CX2834" i="49" s="1"/>
  <c r="CS2834" i="49"/>
  <c r="CW2834" i="49" s="1"/>
  <c r="CE2834" i="49"/>
  <c r="P2834" i="49"/>
  <c r="DE2833" i="49"/>
  <c r="DF2833" i="49" s="1"/>
  <c r="CU2833" i="49"/>
  <c r="CY2833" i="49" s="1"/>
  <c r="CT2833" i="49"/>
  <c r="CX2833" i="49" s="1"/>
  <c r="CS2833" i="49"/>
  <c r="CW2833" i="49" s="1"/>
  <c r="CE2833" i="49"/>
  <c r="P2833" i="49"/>
  <c r="DE2832" i="49"/>
  <c r="DF2832" i="49" s="1"/>
  <c r="CU2832" i="49"/>
  <c r="CY2832" i="49" s="1"/>
  <c r="CT2832" i="49"/>
  <c r="CX2832" i="49" s="1"/>
  <c r="CS2832" i="49"/>
  <c r="CW2832" i="49" s="1"/>
  <c r="CE2832" i="49"/>
  <c r="P2832" i="49"/>
  <c r="DE2831" i="49"/>
  <c r="DF2831" i="49" s="1"/>
  <c r="CU2831" i="49"/>
  <c r="CY2831" i="49" s="1"/>
  <c r="CT2831" i="49"/>
  <c r="CX2831" i="49" s="1"/>
  <c r="CS2831" i="49"/>
  <c r="CW2831" i="49" s="1"/>
  <c r="CE2831" i="49"/>
  <c r="P2831" i="49"/>
  <c r="DE2830" i="49"/>
  <c r="DF2830" i="49" s="1"/>
  <c r="CU2830" i="49"/>
  <c r="CY2830" i="49" s="1"/>
  <c r="CT2830" i="49"/>
  <c r="CX2830" i="49" s="1"/>
  <c r="CS2830" i="49"/>
  <c r="CW2830" i="49" s="1"/>
  <c r="CE2830" i="49"/>
  <c r="P2830" i="49"/>
  <c r="DE2829" i="49"/>
  <c r="DF2829" i="49" s="1"/>
  <c r="CU2829" i="49"/>
  <c r="CY2829" i="49" s="1"/>
  <c r="CT2829" i="49"/>
  <c r="CX2829" i="49" s="1"/>
  <c r="CS2829" i="49"/>
  <c r="CW2829" i="49" s="1"/>
  <c r="CE2829" i="49"/>
  <c r="P2829" i="49"/>
  <c r="DE2828" i="49"/>
  <c r="DF2828" i="49" s="1"/>
  <c r="CU2828" i="49"/>
  <c r="CY2828" i="49" s="1"/>
  <c r="CT2828" i="49"/>
  <c r="CX2828" i="49" s="1"/>
  <c r="CS2828" i="49"/>
  <c r="CW2828" i="49" s="1"/>
  <c r="CE2828" i="49"/>
  <c r="P2828" i="49"/>
  <c r="DE2827" i="49"/>
  <c r="DF2827" i="49" s="1"/>
  <c r="CU2827" i="49"/>
  <c r="CY2827" i="49" s="1"/>
  <c r="CT2827" i="49"/>
  <c r="CX2827" i="49" s="1"/>
  <c r="CS2827" i="49"/>
  <c r="CW2827" i="49" s="1"/>
  <c r="CE2827" i="49"/>
  <c r="P2827" i="49"/>
  <c r="DE2826" i="49"/>
  <c r="DF2826" i="49" s="1"/>
  <c r="CU2826" i="49"/>
  <c r="CY2826" i="49" s="1"/>
  <c r="CT2826" i="49"/>
  <c r="CX2826" i="49" s="1"/>
  <c r="CS2826" i="49"/>
  <c r="CW2826" i="49" s="1"/>
  <c r="CE2826" i="49"/>
  <c r="P2826" i="49"/>
  <c r="DE2825" i="49"/>
  <c r="DF2825" i="49" s="1"/>
  <c r="CU2825" i="49"/>
  <c r="CY2825" i="49" s="1"/>
  <c r="CT2825" i="49"/>
  <c r="CX2825" i="49" s="1"/>
  <c r="CS2825" i="49"/>
  <c r="CW2825" i="49" s="1"/>
  <c r="CE2825" i="49"/>
  <c r="P2825" i="49"/>
  <c r="DE2824" i="49"/>
  <c r="DF2824" i="49" s="1"/>
  <c r="CU2824" i="49"/>
  <c r="CY2824" i="49" s="1"/>
  <c r="CT2824" i="49"/>
  <c r="CX2824" i="49" s="1"/>
  <c r="CS2824" i="49"/>
  <c r="CW2824" i="49" s="1"/>
  <c r="CE2824" i="49"/>
  <c r="P2824" i="49"/>
  <c r="DE2823" i="49"/>
  <c r="DF2823" i="49" s="1"/>
  <c r="CU2823" i="49"/>
  <c r="CY2823" i="49" s="1"/>
  <c r="CT2823" i="49"/>
  <c r="CX2823" i="49" s="1"/>
  <c r="CS2823" i="49"/>
  <c r="CW2823" i="49" s="1"/>
  <c r="CE2823" i="49"/>
  <c r="P2823" i="49"/>
  <c r="DE2822" i="49"/>
  <c r="DF2822" i="49" s="1"/>
  <c r="CU2822" i="49"/>
  <c r="CY2822" i="49" s="1"/>
  <c r="CT2822" i="49"/>
  <c r="CX2822" i="49" s="1"/>
  <c r="CS2822" i="49"/>
  <c r="CW2822" i="49" s="1"/>
  <c r="CE2822" i="49"/>
  <c r="P2822" i="49"/>
  <c r="DE2821" i="49"/>
  <c r="DF2821" i="49" s="1"/>
  <c r="CU2821" i="49"/>
  <c r="CY2821" i="49" s="1"/>
  <c r="CT2821" i="49"/>
  <c r="CX2821" i="49" s="1"/>
  <c r="CS2821" i="49"/>
  <c r="CW2821" i="49" s="1"/>
  <c r="CE2821" i="49"/>
  <c r="P2821" i="49"/>
  <c r="DE2820" i="49"/>
  <c r="DF2820" i="49" s="1"/>
  <c r="CU2820" i="49"/>
  <c r="CY2820" i="49" s="1"/>
  <c r="CT2820" i="49"/>
  <c r="CX2820" i="49" s="1"/>
  <c r="CS2820" i="49"/>
  <c r="CW2820" i="49" s="1"/>
  <c r="CE2820" i="49"/>
  <c r="P2820" i="49"/>
  <c r="DE2819" i="49"/>
  <c r="DF2819" i="49" s="1"/>
  <c r="CU2819" i="49"/>
  <c r="CY2819" i="49" s="1"/>
  <c r="CT2819" i="49"/>
  <c r="CX2819" i="49" s="1"/>
  <c r="CS2819" i="49"/>
  <c r="CW2819" i="49" s="1"/>
  <c r="CE2819" i="49"/>
  <c r="P2819" i="49"/>
  <c r="DE2818" i="49"/>
  <c r="DF2818" i="49" s="1"/>
  <c r="CU2818" i="49"/>
  <c r="CY2818" i="49" s="1"/>
  <c r="CT2818" i="49"/>
  <c r="CX2818" i="49" s="1"/>
  <c r="CS2818" i="49"/>
  <c r="CW2818" i="49" s="1"/>
  <c r="CE2818" i="49"/>
  <c r="P2818" i="49"/>
  <c r="DE2817" i="49"/>
  <c r="DF2817" i="49" s="1"/>
  <c r="CU2817" i="49"/>
  <c r="CY2817" i="49" s="1"/>
  <c r="CT2817" i="49"/>
  <c r="CX2817" i="49" s="1"/>
  <c r="CS2817" i="49"/>
  <c r="CW2817" i="49" s="1"/>
  <c r="CE2817" i="49"/>
  <c r="P2817" i="49"/>
  <c r="DE2816" i="49"/>
  <c r="DF2816" i="49" s="1"/>
  <c r="CU2816" i="49"/>
  <c r="CY2816" i="49" s="1"/>
  <c r="CT2816" i="49"/>
  <c r="CX2816" i="49" s="1"/>
  <c r="CS2816" i="49"/>
  <c r="CW2816" i="49" s="1"/>
  <c r="CE2816" i="49"/>
  <c r="P2816" i="49"/>
  <c r="DE2815" i="49"/>
  <c r="DF2815" i="49" s="1"/>
  <c r="CU2815" i="49"/>
  <c r="CY2815" i="49" s="1"/>
  <c r="CT2815" i="49"/>
  <c r="CX2815" i="49" s="1"/>
  <c r="CS2815" i="49"/>
  <c r="CW2815" i="49" s="1"/>
  <c r="CE2815" i="49"/>
  <c r="P2815" i="49"/>
  <c r="DE2814" i="49"/>
  <c r="DF2814" i="49" s="1"/>
  <c r="CU2814" i="49"/>
  <c r="CY2814" i="49" s="1"/>
  <c r="CT2814" i="49"/>
  <c r="CX2814" i="49" s="1"/>
  <c r="CS2814" i="49"/>
  <c r="CW2814" i="49" s="1"/>
  <c r="CE2814" i="49"/>
  <c r="P2814" i="49"/>
  <c r="DE2813" i="49"/>
  <c r="DF2813" i="49" s="1"/>
  <c r="CU2813" i="49"/>
  <c r="CY2813" i="49" s="1"/>
  <c r="CT2813" i="49"/>
  <c r="CX2813" i="49" s="1"/>
  <c r="CS2813" i="49"/>
  <c r="CW2813" i="49" s="1"/>
  <c r="CE2813" i="49"/>
  <c r="P2813" i="49"/>
  <c r="DE2812" i="49"/>
  <c r="DF2812" i="49" s="1"/>
  <c r="CU2812" i="49"/>
  <c r="CY2812" i="49" s="1"/>
  <c r="CT2812" i="49"/>
  <c r="CX2812" i="49" s="1"/>
  <c r="CS2812" i="49"/>
  <c r="CW2812" i="49" s="1"/>
  <c r="CE2812" i="49"/>
  <c r="P2812" i="49"/>
  <c r="DE2811" i="49"/>
  <c r="DF2811" i="49" s="1"/>
  <c r="CU2811" i="49"/>
  <c r="CY2811" i="49" s="1"/>
  <c r="CT2811" i="49"/>
  <c r="CX2811" i="49" s="1"/>
  <c r="CS2811" i="49"/>
  <c r="CW2811" i="49" s="1"/>
  <c r="CE2811" i="49"/>
  <c r="P2811" i="49"/>
  <c r="DE2810" i="49"/>
  <c r="DF2810" i="49" s="1"/>
  <c r="CU2810" i="49"/>
  <c r="CY2810" i="49" s="1"/>
  <c r="CT2810" i="49"/>
  <c r="CX2810" i="49" s="1"/>
  <c r="CS2810" i="49"/>
  <c r="CW2810" i="49" s="1"/>
  <c r="CE2810" i="49"/>
  <c r="P2810" i="49"/>
  <c r="DE2809" i="49"/>
  <c r="DF2809" i="49" s="1"/>
  <c r="CU2809" i="49"/>
  <c r="CY2809" i="49" s="1"/>
  <c r="CT2809" i="49"/>
  <c r="CX2809" i="49" s="1"/>
  <c r="CS2809" i="49"/>
  <c r="CW2809" i="49" s="1"/>
  <c r="CE2809" i="49"/>
  <c r="P2809" i="49"/>
  <c r="DF2808" i="49"/>
  <c r="DE2808" i="49"/>
  <c r="CU2808" i="49"/>
  <c r="CY2808" i="49" s="1"/>
  <c r="CT2808" i="49"/>
  <c r="CX2808" i="49" s="1"/>
  <c r="CS2808" i="49"/>
  <c r="CW2808" i="49" s="1"/>
  <c r="CE2808" i="49"/>
  <c r="P2808" i="49"/>
  <c r="DE2807" i="49"/>
  <c r="DF2807" i="49" s="1"/>
  <c r="CU2807" i="49"/>
  <c r="CY2807" i="49" s="1"/>
  <c r="CT2807" i="49"/>
  <c r="CX2807" i="49" s="1"/>
  <c r="CS2807" i="49"/>
  <c r="CW2807" i="49" s="1"/>
  <c r="CE2807" i="49"/>
  <c r="P2807" i="49"/>
  <c r="DE2806" i="49"/>
  <c r="DF2806" i="49" s="1"/>
  <c r="CU2806" i="49"/>
  <c r="CY2806" i="49" s="1"/>
  <c r="CT2806" i="49"/>
  <c r="CX2806" i="49" s="1"/>
  <c r="CS2806" i="49"/>
  <c r="CW2806" i="49" s="1"/>
  <c r="CE2806" i="49"/>
  <c r="P2806" i="49"/>
  <c r="DE2805" i="49"/>
  <c r="DF2805" i="49" s="1"/>
  <c r="CU2805" i="49"/>
  <c r="CY2805" i="49" s="1"/>
  <c r="CT2805" i="49"/>
  <c r="CX2805" i="49" s="1"/>
  <c r="CS2805" i="49"/>
  <c r="CW2805" i="49" s="1"/>
  <c r="CE2805" i="49"/>
  <c r="P2805" i="49"/>
  <c r="DE2804" i="49"/>
  <c r="DF2804" i="49" s="1"/>
  <c r="CU2804" i="49"/>
  <c r="CY2804" i="49" s="1"/>
  <c r="CT2804" i="49"/>
  <c r="CX2804" i="49" s="1"/>
  <c r="CS2804" i="49"/>
  <c r="CW2804" i="49" s="1"/>
  <c r="CE2804" i="49"/>
  <c r="P2804" i="49"/>
  <c r="DE2803" i="49"/>
  <c r="DF2803" i="49" s="1"/>
  <c r="CU2803" i="49"/>
  <c r="CY2803" i="49" s="1"/>
  <c r="CT2803" i="49"/>
  <c r="CX2803" i="49" s="1"/>
  <c r="CS2803" i="49"/>
  <c r="CW2803" i="49" s="1"/>
  <c r="CE2803" i="49"/>
  <c r="P2803" i="49"/>
  <c r="DE2802" i="49"/>
  <c r="DF2802" i="49" s="1"/>
  <c r="CU2802" i="49"/>
  <c r="CY2802" i="49" s="1"/>
  <c r="CT2802" i="49"/>
  <c r="CX2802" i="49" s="1"/>
  <c r="CS2802" i="49"/>
  <c r="CW2802" i="49" s="1"/>
  <c r="CE2802" i="49"/>
  <c r="P2802" i="49"/>
  <c r="CE2801" i="49"/>
  <c r="P2801" i="49"/>
  <c r="DE2800" i="49"/>
  <c r="DF2800" i="49" s="1"/>
  <c r="CU2800" i="49"/>
  <c r="CY2800" i="49" s="1"/>
  <c r="CT2800" i="49"/>
  <c r="CX2800" i="49" s="1"/>
  <c r="CS2800" i="49"/>
  <c r="CW2800" i="49" s="1"/>
  <c r="CE2800" i="49"/>
  <c r="P2800" i="49"/>
  <c r="DE2799" i="49"/>
  <c r="DF2799" i="49" s="1"/>
  <c r="CU2799" i="49"/>
  <c r="CY2799" i="49" s="1"/>
  <c r="CT2799" i="49"/>
  <c r="CX2799" i="49" s="1"/>
  <c r="CS2799" i="49"/>
  <c r="CW2799" i="49" s="1"/>
  <c r="CE2799" i="49"/>
  <c r="P2799" i="49"/>
  <c r="DE2798" i="49"/>
  <c r="DF2798" i="49" s="1"/>
  <c r="CU2798" i="49"/>
  <c r="CY2798" i="49" s="1"/>
  <c r="CT2798" i="49"/>
  <c r="CX2798" i="49" s="1"/>
  <c r="CS2798" i="49"/>
  <c r="CW2798" i="49" s="1"/>
  <c r="CE2798" i="49"/>
  <c r="P2798" i="49"/>
  <c r="DE2797" i="49"/>
  <c r="DF2797" i="49" s="1"/>
  <c r="CU2797" i="49"/>
  <c r="CY2797" i="49" s="1"/>
  <c r="CT2797" i="49"/>
  <c r="CX2797" i="49" s="1"/>
  <c r="CS2797" i="49"/>
  <c r="CW2797" i="49" s="1"/>
  <c r="CE2797" i="49"/>
  <c r="P2797" i="49"/>
  <c r="DE2796" i="49"/>
  <c r="DF2796" i="49" s="1"/>
  <c r="CU2796" i="49"/>
  <c r="CY2796" i="49" s="1"/>
  <c r="CT2796" i="49"/>
  <c r="CX2796" i="49" s="1"/>
  <c r="CS2796" i="49"/>
  <c r="CW2796" i="49" s="1"/>
  <c r="CE2796" i="49"/>
  <c r="P2796" i="49"/>
  <c r="DE2795" i="49"/>
  <c r="DF2795" i="49" s="1"/>
  <c r="CU2795" i="49"/>
  <c r="CY2795" i="49" s="1"/>
  <c r="CT2795" i="49"/>
  <c r="CX2795" i="49" s="1"/>
  <c r="CS2795" i="49"/>
  <c r="CW2795" i="49" s="1"/>
  <c r="CE2795" i="49"/>
  <c r="P2795" i="49"/>
  <c r="DE2794" i="49"/>
  <c r="DF2794" i="49" s="1"/>
  <c r="CU2794" i="49"/>
  <c r="CY2794" i="49" s="1"/>
  <c r="CT2794" i="49"/>
  <c r="CX2794" i="49" s="1"/>
  <c r="CS2794" i="49"/>
  <c r="CW2794" i="49" s="1"/>
  <c r="CE2794" i="49"/>
  <c r="P2794" i="49"/>
  <c r="DE2793" i="49"/>
  <c r="DF2793" i="49" s="1"/>
  <c r="CW2793" i="49"/>
  <c r="CU2793" i="49"/>
  <c r="CY2793" i="49" s="1"/>
  <c r="CT2793" i="49"/>
  <c r="CX2793" i="49" s="1"/>
  <c r="CS2793" i="49"/>
  <c r="CE2793" i="49"/>
  <c r="P2793" i="49"/>
  <c r="DE2792" i="49"/>
  <c r="DF2792" i="49" s="1"/>
  <c r="CU2792" i="49"/>
  <c r="CY2792" i="49" s="1"/>
  <c r="CT2792" i="49"/>
  <c r="CX2792" i="49" s="1"/>
  <c r="CS2792" i="49"/>
  <c r="CW2792" i="49" s="1"/>
  <c r="CE2792" i="49"/>
  <c r="P2792" i="49"/>
  <c r="DE2791" i="49"/>
  <c r="DF2791" i="49" s="1"/>
  <c r="CU2791" i="49"/>
  <c r="CY2791" i="49" s="1"/>
  <c r="CT2791" i="49"/>
  <c r="CX2791" i="49" s="1"/>
  <c r="CS2791" i="49"/>
  <c r="CW2791" i="49" s="1"/>
  <c r="CE2791" i="49"/>
  <c r="P2791" i="49"/>
  <c r="DE2790" i="49"/>
  <c r="DF2790" i="49" s="1"/>
  <c r="CU2790" i="49"/>
  <c r="CY2790" i="49" s="1"/>
  <c r="CT2790" i="49"/>
  <c r="CX2790" i="49" s="1"/>
  <c r="CS2790" i="49"/>
  <c r="CW2790" i="49" s="1"/>
  <c r="CE2790" i="49"/>
  <c r="P2790" i="49"/>
  <c r="DE2789" i="49"/>
  <c r="DF2789" i="49" s="1"/>
  <c r="CU2789" i="49"/>
  <c r="CY2789" i="49" s="1"/>
  <c r="CT2789" i="49"/>
  <c r="CX2789" i="49" s="1"/>
  <c r="CS2789" i="49"/>
  <c r="CW2789" i="49" s="1"/>
  <c r="CE2789" i="49"/>
  <c r="P2789" i="49"/>
  <c r="DE2788" i="49"/>
  <c r="DF2788" i="49" s="1"/>
  <c r="CU2788" i="49"/>
  <c r="CY2788" i="49" s="1"/>
  <c r="CT2788" i="49"/>
  <c r="CX2788" i="49" s="1"/>
  <c r="CS2788" i="49"/>
  <c r="CW2788" i="49" s="1"/>
  <c r="CE2788" i="49"/>
  <c r="P2788" i="49"/>
  <c r="DE2787" i="49"/>
  <c r="DF2787" i="49" s="1"/>
  <c r="CU2787" i="49"/>
  <c r="CY2787" i="49" s="1"/>
  <c r="CT2787" i="49"/>
  <c r="CX2787" i="49" s="1"/>
  <c r="CS2787" i="49"/>
  <c r="CW2787" i="49" s="1"/>
  <c r="CE2787" i="49"/>
  <c r="P2787" i="49"/>
  <c r="DE2786" i="49"/>
  <c r="DF2786" i="49" s="1"/>
  <c r="CU2786" i="49"/>
  <c r="CY2786" i="49" s="1"/>
  <c r="CT2786" i="49"/>
  <c r="CX2786" i="49" s="1"/>
  <c r="CS2786" i="49"/>
  <c r="CW2786" i="49" s="1"/>
  <c r="CE2786" i="49"/>
  <c r="P2786" i="49"/>
  <c r="DF2785" i="49"/>
  <c r="DE2785" i="49"/>
  <c r="CW2785" i="49"/>
  <c r="CU2785" i="49"/>
  <c r="CY2785" i="49" s="1"/>
  <c r="CT2785" i="49"/>
  <c r="CX2785" i="49" s="1"/>
  <c r="CS2785" i="49"/>
  <c r="CE2785" i="49"/>
  <c r="P2785" i="49"/>
  <c r="DE2784" i="49"/>
  <c r="DF2784" i="49" s="1"/>
  <c r="CU2784" i="49"/>
  <c r="CY2784" i="49" s="1"/>
  <c r="CT2784" i="49"/>
  <c r="CX2784" i="49" s="1"/>
  <c r="CS2784" i="49"/>
  <c r="CW2784" i="49" s="1"/>
  <c r="CE2784" i="49"/>
  <c r="P2784" i="49"/>
  <c r="DE2783" i="49"/>
  <c r="DF2783" i="49" s="1"/>
  <c r="CU2783" i="49"/>
  <c r="CY2783" i="49" s="1"/>
  <c r="CT2783" i="49"/>
  <c r="CX2783" i="49" s="1"/>
  <c r="CS2783" i="49"/>
  <c r="CW2783" i="49" s="1"/>
  <c r="CE2783" i="49"/>
  <c r="P2783" i="49"/>
  <c r="DE2782" i="49"/>
  <c r="DF2782" i="49" s="1"/>
  <c r="CU2782" i="49"/>
  <c r="CY2782" i="49" s="1"/>
  <c r="CT2782" i="49"/>
  <c r="CX2782" i="49" s="1"/>
  <c r="CS2782" i="49"/>
  <c r="CW2782" i="49" s="1"/>
  <c r="CE2782" i="49"/>
  <c r="P2782" i="49"/>
  <c r="DE2781" i="49"/>
  <c r="DF2781" i="49" s="1"/>
  <c r="CU2781" i="49"/>
  <c r="CY2781" i="49" s="1"/>
  <c r="CT2781" i="49"/>
  <c r="CX2781" i="49" s="1"/>
  <c r="CS2781" i="49"/>
  <c r="CW2781" i="49" s="1"/>
  <c r="CE2781" i="49"/>
  <c r="P2781" i="49"/>
  <c r="DE2780" i="49"/>
  <c r="DF2780" i="49" s="1"/>
  <c r="CU2780" i="49"/>
  <c r="CY2780" i="49" s="1"/>
  <c r="CT2780" i="49"/>
  <c r="CX2780" i="49" s="1"/>
  <c r="CS2780" i="49"/>
  <c r="CW2780" i="49" s="1"/>
  <c r="CE2780" i="49"/>
  <c r="P2780" i="49"/>
  <c r="DE2779" i="49"/>
  <c r="DF2779" i="49" s="1"/>
  <c r="CU2779" i="49"/>
  <c r="CY2779" i="49" s="1"/>
  <c r="CT2779" i="49"/>
  <c r="CX2779" i="49" s="1"/>
  <c r="CS2779" i="49"/>
  <c r="CW2779" i="49" s="1"/>
  <c r="CE2779" i="49"/>
  <c r="P2779" i="49"/>
  <c r="DE2778" i="49"/>
  <c r="DF2778" i="49" s="1"/>
  <c r="CU2778" i="49"/>
  <c r="CY2778" i="49" s="1"/>
  <c r="CT2778" i="49"/>
  <c r="CX2778" i="49" s="1"/>
  <c r="CS2778" i="49"/>
  <c r="CW2778" i="49" s="1"/>
  <c r="CE2778" i="49"/>
  <c r="P2778" i="49"/>
  <c r="DE2777" i="49"/>
  <c r="DF2777" i="49" s="1"/>
  <c r="CX2777" i="49"/>
  <c r="CU2777" i="49"/>
  <c r="CY2777" i="49" s="1"/>
  <c r="CT2777" i="49"/>
  <c r="CS2777" i="49"/>
  <c r="CW2777" i="49" s="1"/>
  <c r="CE2777" i="49"/>
  <c r="P2777" i="49"/>
  <c r="DE2776" i="49"/>
  <c r="DF2776" i="49" s="1"/>
  <c r="CU2776" i="49"/>
  <c r="CY2776" i="49" s="1"/>
  <c r="CT2776" i="49"/>
  <c r="CX2776" i="49" s="1"/>
  <c r="CS2776" i="49"/>
  <c r="CW2776" i="49" s="1"/>
  <c r="CE2776" i="49"/>
  <c r="P2776" i="49"/>
  <c r="DE2775" i="49"/>
  <c r="DF2775" i="49" s="1"/>
  <c r="CU2775" i="49"/>
  <c r="CY2775" i="49" s="1"/>
  <c r="CT2775" i="49"/>
  <c r="CX2775" i="49" s="1"/>
  <c r="CS2775" i="49"/>
  <c r="CW2775" i="49" s="1"/>
  <c r="CE2775" i="49"/>
  <c r="P2775" i="49"/>
  <c r="DE2774" i="49"/>
  <c r="DF2774" i="49" s="1"/>
  <c r="CU2774" i="49"/>
  <c r="CY2774" i="49" s="1"/>
  <c r="CT2774" i="49"/>
  <c r="CX2774" i="49" s="1"/>
  <c r="CS2774" i="49"/>
  <c r="CW2774" i="49" s="1"/>
  <c r="CE2774" i="49"/>
  <c r="P2774" i="49"/>
  <c r="DE2773" i="49"/>
  <c r="DF2773" i="49" s="1"/>
  <c r="CU2773" i="49"/>
  <c r="CY2773" i="49" s="1"/>
  <c r="CT2773" i="49"/>
  <c r="CX2773" i="49" s="1"/>
  <c r="CS2773" i="49"/>
  <c r="CW2773" i="49" s="1"/>
  <c r="CE2773" i="49"/>
  <c r="P2773" i="49"/>
  <c r="DE2772" i="49"/>
  <c r="DF2772" i="49" s="1"/>
  <c r="CU2772" i="49"/>
  <c r="CY2772" i="49" s="1"/>
  <c r="CT2772" i="49"/>
  <c r="CX2772" i="49" s="1"/>
  <c r="CS2772" i="49"/>
  <c r="CW2772" i="49" s="1"/>
  <c r="CE2772" i="49"/>
  <c r="P2772" i="49"/>
  <c r="DE2771" i="49"/>
  <c r="DF2771" i="49" s="1"/>
  <c r="CU2771" i="49"/>
  <c r="CY2771" i="49" s="1"/>
  <c r="CT2771" i="49"/>
  <c r="CX2771" i="49" s="1"/>
  <c r="CS2771" i="49"/>
  <c r="CW2771" i="49" s="1"/>
  <c r="CE2771" i="49"/>
  <c r="P2771" i="49"/>
  <c r="DE2770" i="49"/>
  <c r="DF2770" i="49" s="1"/>
  <c r="CU2770" i="49"/>
  <c r="CY2770" i="49" s="1"/>
  <c r="CT2770" i="49"/>
  <c r="CX2770" i="49" s="1"/>
  <c r="CS2770" i="49"/>
  <c r="CW2770" i="49" s="1"/>
  <c r="CE2770" i="49"/>
  <c r="P2770" i="49"/>
  <c r="DE2769" i="49"/>
  <c r="DF2769" i="49" s="1"/>
  <c r="CU2769" i="49"/>
  <c r="CY2769" i="49" s="1"/>
  <c r="CT2769" i="49"/>
  <c r="CX2769" i="49" s="1"/>
  <c r="CS2769" i="49"/>
  <c r="CW2769" i="49" s="1"/>
  <c r="CE2769" i="49"/>
  <c r="P2769" i="49"/>
  <c r="DE2768" i="49"/>
  <c r="DF2768" i="49" s="1"/>
  <c r="CU2768" i="49"/>
  <c r="CY2768" i="49" s="1"/>
  <c r="CT2768" i="49"/>
  <c r="CX2768" i="49" s="1"/>
  <c r="CS2768" i="49"/>
  <c r="CW2768" i="49" s="1"/>
  <c r="CE2768" i="49"/>
  <c r="P2768" i="49"/>
  <c r="DE2767" i="49"/>
  <c r="DF2767" i="49" s="1"/>
  <c r="CU2767" i="49"/>
  <c r="CY2767" i="49" s="1"/>
  <c r="CT2767" i="49"/>
  <c r="CX2767" i="49" s="1"/>
  <c r="CS2767" i="49"/>
  <c r="CW2767" i="49" s="1"/>
  <c r="CE2767" i="49"/>
  <c r="P2767" i="49"/>
  <c r="DE2766" i="49"/>
  <c r="DF2766" i="49" s="1"/>
  <c r="CU2766" i="49"/>
  <c r="CY2766" i="49" s="1"/>
  <c r="CT2766" i="49"/>
  <c r="CX2766" i="49" s="1"/>
  <c r="CS2766" i="49"/>
  <c r="CW2766" i="49" s="1"/>
  <c r="CE2766" i="49"/>
  <c r="P2766" i="49"/>
  <c r="DE2765" i="49"/>
  <c r="DF2765" i="49" s="1"/>
  <c r="CU2765" i="49"/>
  <c r="CY2765" i="49" s="1"/>
  <c r="CT2765" i="49"/>
  <c r="CX2765" i="49" s="1"/>
  <c r="CS2765" i="49"/>
  <c r="CW2765" i="49" s="1"/>
  <c r="CE2765" i="49"/>
  <c r="P2765" i="49"/>
  <c r="DE2764" i="49"/>
  <c r="DF2764" i="49" s="1"/>
  <c r="CY2764" i="49"/>
  <c r="CU2764" i="49"/>
  <c r="CT2764" i="49"/>
  <c r="CX2764" i="49" s="1"/>
  <c r="CS2764" i="49"/>
  <c r="CW2764" i="49" s="1"/>
  <c r="CE2764" i="49"/>
  <c r="P2764" i="49"/>
  <c r="DE2763" i="49"/>
  <c r="DF2763" i="49" s="1"/>
  <c r="CU2763" i="49"/>
  <c r="CY2763" i="49" s="1"/>
  <c r="CT2763" i="49"/>
  <c r="CX2763" i="49" s="1"/>
  <c r="CS2763" i="49"/>
  <c r="CW2763" i="49" s="1"/>
  <c r="CE2763" i="49"/>
  <c r="P2763" i="49"/>
  <c r="DE2762" i="49"/>
  <c r="DF2762" i="49" s="1"/>
  <c r="CU2762" i="49"/>
  <c r="CY2762" i="49" s="1"/>
  <c r="CT2762" i="49"/>
  <c r="CX2762" i="49" s="1"/>
  <c r="CS2762" i="49"/>
  <c r="CW2762" i="49" s="1"/>
  <c r="CE2762" i="49"/>
  <c r="P2762" i="49"/>
  <c r="DE2761" i="49"/>
  <c r="DF2761" i="49" s="1"/>
  <c r="CU2761" i="49"/>
  <c r="CY2761" i="49" s="1"/>
  <c r="CT2761" i="49"/>
  <c r="CX2761" i="49" s="1"/>
  <c r="CS2761" i="49"/>
  <c r="CW2761" i="49" s="1"/>
  <c r="CE2761" i="49"/>
  <c r="P2761" i="49"/>
  <c r="DE2760" i="49"/>
  <c r="DF2760" i="49" s="1"/>
  <c r="CU2760" i="49"/>
  <c r="CY2760" i="49" s="1"/>
  <c r="CT2760" i="49"/>
  <c r="CX2760" i="49" s="1"/>
  <c r="CS2760" i="49"/>
  <c r="CW2760" i="49" s="1"/>
  <c r="CE2760" i="49"/>
  <c r="P2760" i="49"/>
  <c r="DE2759" i="49"/>
  <c r="DF2759" i="49" s="1"/>
  <c r="CY2759" i="49"/>
  <c r="CU2759" i="49"/>
  <c r="CT2759" i="49"/>
  <c r="CX2759" i="49" s="1"/>
  <c r="CS2759" i="49"/>
  <c r="CW2759" i="49" s="1"/>
  <c r="CE2759" i="49"/>
  <c r="P2759" i="49"/>
  <c r="DE2758" i="49"/>
  <c r="DF2758" i="49" s="1"/>
  <c r="CU2758" i="49"/>
  <c r="CY2758" i="49" s="1"/>
  <c r="CT2758" i="49"/>
  <c r="CX2758" i="49" s="1"/>
  <c r="CS2758" i="49"/>
  <c r="CW2758" i="49" s="1"/>
  <c r="CE2758" i="49"/>
  <c r="P2758" i="49"/>
  <c r="DE2757" i="49"/>
  <c r="DF2757" i="49" s="1"/>
  <c r="CU2757" i="49"/>
  <c r="CY2757" i="49" s="1"/>
  <c r="CT2757" i="49"/>
  <c r="CX2757" i="49" s="1"/>
  <c r="CS2757" i="49"/>
  <c r="CW2757" i="49" s="1"/>
  <c r="CE2757" i="49"/>
  <c r="P2757" i="49"/>
  <c r="DE2756" i="49"/>
  <c r="DF2756" i="49" s="1"/>
  <c r="CU2756" i="49"/>
  <c r="CY2756" i="49" s="1"/>
  <c r="CT2756" i="49"/>
  <c r="CX2756" i="49" s="1"/>
  <c r="CS2756" i="49"/>
  <c r="CW2756" i="49" s="1"/>
  <c r="CE2756" i="49"/>
  <c r="P2756" i="49"/>
  <c r="DE2755" i="49"/>
  <c r="DF2755" i="49" s="1"/>
  <c r="CU2755" i="49"/>
  <c r="CY2755" i="49" s="1"/>
  <c r="CT2755" i="49"/>
  <c r="CX2755" i="49" s="1"/>
  <c r="CS2755" i="49"/>
  <c r="CW2755" i="49" s="1"/>
  <c r="CE2755" i="49"/>
  <c r="P2755" i="49"/>
  <c r="DE2754" i="49"/>
  <c r="DF2754" i="49" s="1"/>
  <c r="CU2754" i="49"/>
  <c r="CY2754" i="49" s="1"/>
  <c r="CT2754" i="49"/>
  <c r="CX2754" i="49" s="1"/>
  <c r="CS2754" i="49"/>
  <c r="CW2754" i="49" s="1"/>
  <c r="CE2754" i="49"/>
  <c r="P2754" i="49"/>
  <c r="DF2753" i="49"/>
  <c r="DE2753" i="49"/>
  <c r="CX2753" i="49"/>
  <c r="CU2753" i="49"/>
  <c r="CY2753" i="49" s="1"/>
  <c r="CT2753" i="49"/>
  <c r="CS2753" i="49"/>
  <c r="CW2753" i="49" s="1"/>
  <c r="CE2753" i="49"/>
  <c r="P2753" i="49"/>
  <c r="DE2752" i="49"/>
  <c r="DF2752" i="49" s="1"/>
  <c r="CU2752" i="49"/>
  <c r="CY2752" i="49" s="1"/>
  <c r="CT2752" i="49"/>
  <c r="CX2752" i="49" s="1"/>
  <c r="CS2752" i="49"/>
  <c r="CW2752" i="49" s="1"/>
  <c r="CE2752" i="49"/>
  <c r="P2752" i="49"/>
  <c r="DE2751" i="49"/>
  <c r="DF2751" i="49" s="1"/>
  <c r="CU2751" i="49"/>
  <c r="CY2751" i="49" s="1"/>
  <c r="CT2751" i="49"/>
  <c r="CX2751" i="49" s="1"/>
  <c r="CS2751" i="49"/>
  <c r="CW2751" i="49" s="1"/>
  <c r="CE2751" i="49"/>
  <c r="P2751" i="49"/>
  <c r="DE2750" i="49"/>
  <c r="DF2750" i="49" s="1"/>
  <c r="CU2750" i="49"/>
  <c r="CY2750" i="49" s="1"/>
  <c r="CT2750" i="49"/>
  <c r="CX2750" i="49" s="1"/>
  <c r="CS2750" i="49"/>
  <c r="CW2750" i="49" s="1"/>
  <c r="CE2750" i="49"/>
  <c r="P2750" i="49"/>
  <c r="DE2749" i="49"/>
  <c r="DF2749" i="49" s="1"/>
  <c r="CU2749" i="49"/>
  <c r="CY2749" i="49" s="1"/>
  <c r="CT2749" i="49"/>
  <c r="CX2749" i="49" s="1"/>
  <c r="CS2749" i="49"/>
  <c r="CW2749" i="49" s="1"/>
  <c r="CE2749" i="49"/>
  <c r="P2749" i="49"/>
  <c r="DE2748" i="49"/>
  <c r="DF2748" i="49" s="1"/>
  <c r="CU2748" i="49"/>
  <c r="CY2748" i="49" s="1"/>
  <c r="CT2748" i="49"/>
  <c r="CX2748" i="49" s="1"/>
  <c r="CS2748" i="49"/>
  <c r="CW2748" i="49" s="1"/>
  <c r="CE2748" i="49"/>
  <c r="P2748" i="49"/>
  <c r="DE2747" i="49"/>
  <c r="DF2747" i="49" s="1"/>
  <c r="CU2747" i="49"/>
  <c r="CY2747" i="49" s="1"/>
  <c r="CT2747" i="49"/>
  <c r="CX2747" i="49" s="1"/>
  <c r="CS2747" i="49"/>
  <c r="CW2747" i="49" s="1"/>
  <c r="CE2747" i="49"/>
  <c r="P2747" i="49"/>
  <c r="DE2746" i="49"/>
  <c r="DF2746" i="49" s="1"/>
  <c r="CU2746" i="49"/>
  <c r="CY2746" i="49" s="1"/>
  <c r="CT2746" i="49"/>
  <c r="CX2746" i="49" s="1"/>
  <c r="CS2746" i="49"/>
  <c r="CW2746" i="49" s="1"/>
  <c r="CE2746" i="49"/>
  <c r="P2746" i="49"/>
  <c r="DE2745" i="49"/>
  <c r="DF2745" i="49" s="1"/>
  <c r="CU2745" i="49"/>
  <c r="CY2745" i="49" s="1"/>
  <c r="CT2745" i="49"/>
  <c r="CX2745" i="49" s="1"/>
  <c r="CS2745" i="49"/>
  <c r="CW2745" i="49" s="1"/>
  <c r="CE2745" i="49"/>
  <c r="P2745" i="49"/>
  <c r="DE2744" i="49"/>
  <c r="DF2744" i="49" s="1"/>
  <c r="CU2744" i="49"/>
  <c r="CY2744" i="49" s="1"/>
  <c r="CT2744" i="49"/>
  <c r="CX2744" i="49" s="1"/>
  <c r="CS2744" i="49"/>
  <c r="CW2744" i="49" s="1"/>
  <c r="CE2744" i="49"/>
  <c r="P2744" i="49"/>
  <c r="DE2743" i="49"/>
  <c r="DF2743" i="49" s="1"/>
  <c r="CU2743" i="49"/>
  <c r="CY2743" i="49" s="1"/>
  <c r="CT2743" i="49"/>
  <c r="CX2743" i="49" s="1"/>
  <c r="CS2743" i="49"/>
  <c r="CW2743" i="49" s="1"/>
  <c r="CE2743" i="49"/>
  <c r="P2743" i="49"/>
  <c r="DE2742" i="49"/>
  <c r="DF2742" i="49" s="1"/>
  <c r="CU2742" i="49"/>
  <c r="CY2742" i="49" s="1"/>
  <c r="CT2742" i="49"/>
  <c r="CX2742" i="49" s="1"/>
  <c r="CS2742" i="49"/>
  <c r="CW2742" i="49" s="1"/>
  <c r="CE2742" i="49"/>
  <c r="P2742" i="49"/>
  <c r="DE2741" i="49"/>
  <c r="DF2741" i="49" s="1"/>
  <c r="CU2741" i="49"/>
  <c r="CY2741" i="49" s="1"/>
  <c r="CT2741" i="49"/>
  <c r="CX2741" i="49" s="1"/>
  <c r="CS2741" i="49"/>
  <c r="CW2741" i="49" s="1"/>
  <c r="CE2741" i="49"/>
  <c r="P2741" i="49"/>
  <c r="DE2740" i="49"/>
  <c r="DF2740" i="49" s="1"/>
  <c r="CU2740" i="49"/>
  <c r="CY2740" i="49" s="1"/>
  <c r="CT2740" i="49"/>
  <c r="CX2740" i="49" s="1"/>
  <c r="CS2740" i="49"/>
  <c r="CW2740" i="49" s="1"/>
  <c r="CE2740" i="49"/>
  <c r="P2740" i="49"/>
  <c r="DE2739" i="49"/>
  <c r="DF2739" i="49" s="1"/>
  <c r="CU2739" i="49"/>
  <c r="CY2739" i="49" s="1"/>
  <c r="CT2739" i="49"/>
  <c r="CX2739" i="49" s="1"/>
  <c r="CS2739" i="49"/>
  <c r="CW2739" i="49" s="1"/>
  <c r="CE2739" i="49"/>
  <c r="P2739" i="49"/>
  <c r="DE2738" i="49"/>
  <c r="DF2738" i="49" s="1"/>
  <c r="CU2738" i="49"/>
  <c r="CY2738" i="49" s="1"/>
  <c r="CT2738" i="49"/>
  <c r="CX2738" i="49" s="1"/>
  <c r="CS2738" i="49"/>
  <c r="CW2738" i="49" s="1"/>
  <c r="CE2738" i="49"/>
  <c r="P2738" i="49"/>
  <c r="DE2737" i="49"/>
  <c r="DF2737" i="49" s="1"/>
  <c r="CU2737" i="49"/>
  <c r="CY2737" i="49" s="1"/>
  <c r="CT2737" i="49"/>
  <c r="CX2737" i="49" s="1"/>
  <c r="CS2737" i="49"/>
  <c r="CW2737" i="49" s="1"/>
  <c r="CE2737" i="49"/>
  <c r="P2737" i="49"/>
  <c r="DE2736" i="49"/>
  <c r="DF2736" i="49" s="1"/>
  <c r="CU2736" i="49"/>
  <c r="CY2736" i="49" s="1"/>
  <c r="CT2736" i="49"/>
  <c r="CX2736" i="49" s="1"/>
  <c r="CS2736" i="49"/>
  <c r="CW2736" i="49" s="1"/>
  <c r="CE2736" i="49"/>
  <c r="P2736" i="49"/>
  <c r="DE2735" i="49"/>
  <c r="DF2735" i="49" s="1"/>
  <c r="CU2735" i="49"/>
  <c r="CY2735" i="49" s="1"/>
  <c r="CT2735" i="49"/>
  <c r="CX2735" i="49" s="1"/>
  <c r="CS2735" i="49"/>
  <c r="CW2735" i="49" s="1"/>
  <c r="CE2735" i="49"/>
  <c r="P2735" i="49"/>
  <c r="DE2734" i="49"/>
  <c r="DF2734" i="49" s="1"/>
  <c r="CU2734" i="49"/>
  <c r="CY2734" i="49" s="1"/>
  <c r="CT2734" i="49"/>
  <c r="CX2734" i="49" s="1"/>
  <c r="CS2734" i="49"/>
  <c r="CW2734" i="49" s="1"/>
  <c r="CE2734" i="49"/>
  <c r="P2734" i="49"/>
  <c r="DE2733" i="49"/>
  <c r="DF2733" i="49" s="1"/>
  <c r="CU2733" i="49"/>
  <c r="CY2733" i="49" s="1"/>
  <c r="CT2733" i="49"/>
  <c r="CX2733" i="49" s="1"/>
  <c r="CS2733" i="49"/>
  <c r="CW2733" i="49" s="1"/>
  <c r="CE2733" i="49"/>
  <c r="P2733" i="49"/>
  <c r="DE2732" i="49"/>
  <c r="DF2732" i="49" s="1"/>
  <c r="CW2732" i="49"/>
  <c r="CU2732" i="49"/>
  <c r="CY2732" i="49" s="1"/>
  <c r="CT2732" i="49"/>
  <c r="CX2732" i="49" s="1"/>
  <c r="CS2732" i="49"/>
  <c r="CE2732" i="49"/>
  <c r="P2732" i="49"/>
  <c r="DE2731" i="49"/>
  <c r="DF2731" i="49" s="1"/>
  <c r="CU2731" i="49"/>
  <c r="CY2731" i="49" s="1"/>
  <c r="CT2731" i="49"/>
  <c r="CX2731" i="49" s="1"/>
  <c r="CS2731" i="49"/>
  <c r="CW2731" i="49" s="1"/>
  <c r="CE2731" i="49"/>
  <c r="P2731" i="49"/>
  <c r="DE2730" i="49"/>
  <c r="DF2730" i="49" s="1"/>
  <c r="CU2730" i="49"/>
  <c r="CY2730" i="49" s="1"/>
  <c r="CT2730" i="49"/>
  <c r="CX2730" i="49" s="1"/>
  <c r="CS2730" i="49"/>
  <c r="CW2730" i="49" s="1"/>
  <c r="CE2730" i="49"/>
  <c r="P2730" i="49"/>
  <c r="DE2729" i="49"/>
  <c r="DF2729" i="49" s="1"/>
  <c r="CU2729" i="49"/>
  <c r="CY2729" i="49" s="1"/>
  <c r="CT2729" i="49"/>
  <c r="CX2729" i="49" s="1"/>
  <c r="CS2729" i="49"/>
  <c r="CW2729" i="49" s="1"/>
  <c r="CE2729" i="49"/>
  <c r="P2729" i="49"/>
  <c r="DE2728" i="49"/>
  <c r="DF2728" i="49" s="1"/>
  <c r="CU2728" i="49"/>
  <c r="CY2728" i="49" s="1"/>
  <c r="CT2728" i="49"/>
  <c r="CX2728" i="49" s="1"/>
  <c r="CS2728" i="49"/>
  <c r="CW2728" i="49" s="1"/>
  <c r="CE2728" i="49"/>
  <c r="P2728" i="49"/>
  <c r="DE2727" i="49"/>
  <c r="DF2727" i="49" s="1"/>
  <c r="CU2727" i="49"/>
  <c r="CY2727" i="49" s="1"/>
  <c r="CT2727" i="49"/>
  <c r="CX2727" i="49" s="1"/>
  <c r="CS2727" i="49"/>
  <c r="CW2727" i="49" s="1"/>
  <c r="CE2727" i="49"/>
  <c r="P2727" i="49"/>
  <c r="DE2726" i="49"/>
  <c r="DF2726" i="49" s="1"/>
  <c r="CU2726" i="49"/>
  <c r="CY2726" i="49" s="1"/>
  <c r="CT2726" i="49"/>
  <c r="CX2726" i="49" s="1"/>
  <c r="CS2726" i="49"/>
  <c r="CW2726" i="49" s="1"/>
  <c r="CE2726" i="49"/>
  <c r="P2726" i="49"/>
  <c r="DE2725" i="49"/>
  <c r="DF2725" i="49" s="1"/>
  <c r="CU2725" i="49"/>
  <c r="CY2725" i="49" s="1"/>
  <c r="CT2725" i="49"/>
  <c r="CX2725" i="49" s="1"/>
  <c r="CS2725" i="49"/>
  <c r="CW2725" i="49" s="1"/>
  <c r="CE2725" i="49"/>
  <c r="P2725" i="49"/>
  <c r="DE2724" i="49"/>
  <c r="DF2724" i="49" s="1"/>
  <c r="CU2724" i="49"/>
  <c r="CY2724" i="49" s="1"/>
  <c r="CT2724" i="49"/>
  <c r="CX2724" i="49" s="1"/>
  <c r="CS2724" i="49"/>
  <c r="CW2724" i="49" s="1"/>
  <c r="CE2724" i="49"/>
  <c r="P2724" i="49"/>
  <c r="DE2723" i="49"/>
  <c r="DF2723" i="49" s="1"/>
  <c r="CU2723" i="49"/>
  <c r="CY2723" i="49" s="1"/>
  <c r="CT2723" i="49"/>
  <c r="CX2723" i="49" s="1"/>
  <c r="CS2723" i="49"/>
  <c r="CW2723" i="49" s="1"/>
  <c r="CE2723" i="49"/>
  <c r="P2723" i="49"/>
  <c r="DE2722" i="49"/>
  <c r="DF2722" i="49" s="1"/>
  <c r="CU2722" i="49"/>
  <c r="CY2722" i="49" s="1"/>
  <c r="CT2722" i="49"/>
  <c r="CX2722" i="49" s="1"/>
  <c r="CS2722" i="49"/>
  <c r="CW2722" i="49" s="1"/>
  <c r="CE2722" i="49"/>
  <c r="P2722" i="49"/>
  <c r="DE2721" i="49"/>
  <c r="DF2721" i="49" s="1"/>
  <c r="CU2721" i="49"/>
  <c r="CY2721" i="49" s="1"/>
  <c r="CT2721" i="49"/>
  <c r="CX2721" i="49" s="1"/>
  <c r="CS2721" i="49"/>
  <c r="CW2721" i="49" s="1"/>
  <c r="CE2721" i="49"/>
  <c r="P2721" i="49"/>
  <c r="DE2720" i="49"/>
  <c r="DF2720" i="49" s="1"/>
  <c r="CU2720" i="49"/>
  <c r="CY2720" i="49" s="1"/>
  <c r="CT2720" i="49"/>
  <c r="CX2720" i="49" s="1"/>
  <c r="CS2720" i="49"/>
  <c r="CW2720" i="49" s="1"/>
  <c r="CE2720" i="49"/>
  <c r="P2720" i="49"/>
  <c r="DF2719" i="49"/>
  <c r="DE2719" i="49"/>
  <c r="CU2719" i="49"/>
  <c r="CY2719" i="49" s="1"/>
  <c r="CT2719" i="49"/>
  <c r="CX2719" i="49" s="1"/>
  <c r="CS2719" i="49"/>
  <c r="CW2719" i="49" s="1"/>
  <c r="CE2719" i="49"/>
  <c r="P2719" i="49"/>
  <c r="DE2718" i="49"/>
  <c r="DF2718" i="49" s="1"/>
  <c r="CU2718" i="49"/>
  <c r="CY2718" i="49" s="1"/>
  <c r="CT2718" i="49"/>
  <c r="CX2718" i="49" s="1"/>
  <c r="CS2718" i="49"/>
  <c r="CW2718" i="49" s="1"/>
  <c r="CE2718" i="49"/>
  <c r="P2718" i="49"/>
  <c r="DE2717" i="49"/>
  <c r="DF2717" i="49" s="1"/>
  <c r="CU2717" i="49"/>
  <c r="CY2717" i="49" s="1"/>
  <c r="CT2717" i="49"/>
  <c r="CX2717" i="49" s="1"/>
  <c r="CS2717" i="49"/>
  <c r="CW2717" i="49" s="1"/>
  <c r="CE2717" i="49"/>
  <c r="P2717" i="49"/>
  <c r="DE2716" i="49"/>
  <c r="DF2716" i="49" s="1"/>
  <c r="CU2716" i="49"/>
  <c r="CY2716" i="49" s="1"/>
  <c r="CT2716" i="49"/>
  <c r="CX2716" i="49" s="1"/>
  <c r="CS2716" i="49"/>
  <c r="CW2716" i="49" s="1"/>
  <c r="CE2716" i="49"/>
  <c r="P2716" i="49"/>
  <c r="DE2715" i="49"/>
  <c r="DF2715" i="49" s="1"/>
  <c r="CU2715" i="49"/>
  <c r="CY2715" i="49" s="1"/>
  <c r="CT2715" i="49"/>
  <c r="CX2715" i="49" s="1"/>
  <c r="CS2715" i="49"/>
  <c r="CW2715" i="49" s="1"/>
  <c r="CE2715" i="49"/>
  <c r="P2715" i="49"/>
  <c r="DE2714" i="49"/>
  <c r="DF2714" i="49" s="1"/>
  <c r="CU2714" i="49"/>
  <c r="CY2714" i="49" s="1"/>
  <c r="CT2714" i="49"/>
  <c r="CX2714" i="49" s="1"/>
  <c r="CS2714" i="49"/>
  <c r="CW2714" i="49" s="1"/>
  <c r="CE2714" i="49"/>
  <c r="P2714" i="49"/>
  <c r="DE2713" i="49"/>
  <c r="DF2713" i="49" s="1"/>
  <c r="CU2713" i="49"/>
  <c r="CY2713" i="49" s="1"/>
  <c r="CT2713" i="49"/>
  <c r="CX2713" i="49" s="1"/>
  <c r="CS2713" i="49"/>
  <c r="CW2713" i="49" s="1"/>
  <c r="CE2713" i="49"/>
  <c r="P2713" i="49"/>
  <c r="DE2712" i="49"/>
  <c r="DF2712" i="49" s="1"/>
  <c r="CU2712" i="49"/>
  <c r="CY2712" i="49" s="1"/>
  <c r="CT2712" i="49"/>
  <c r="CX2712" i="49" s="1"/>
  <c r="CS2712" i="49"/>
  <c r="CW2712" i="49" s="1"/>
  <c r="CE2712" i="49"/>
  <c r="P2712" i="49"/>
  <c r="DE2711" i="49"/>
  <c r="DF2711" i="49" s="1"/>
  <c r="CU2711" i="49"/>
  <c r="CY2711" i="49" s="1"/>
  <c r="CT2711" i="49"/>
  <c r="CX2711" i="49" s="1"/>
  <c r="CS2711" i="49"/>
  <c r="CW2711" i="49" s="1"/>
  <c r="CE2711" i="49"/>
  <c r="P2711" i="49"/>
  <c r="DE2710" i="49"/>
  <c r="DF2710" i="49" s="1"/>
  <c r="CU2710" i="49"/>
  <c r="CY2710" i="49" s="1"/>
  <c r="CT2710" i="49"/>
  <c r="CX2710" i="49" s="1"/>
  <c r="CS2710" i="49"/>
  <c r="CW2710" i="49" s="1"/>
  <c r="CE2710" i="49"/>
  <c r="P2710" i="49"/>
  <c r="DE2709" i="49"/>
  <c r="DF2709" i="49" s="1"/>
  <c r="CU2709" i="49"/>
  <c r="CY2709" i="49" s="1"/>
  <c r="CT2709" i="49"/>
  <c r="CX2709" i="49" s="1"/>
  <c r="CS2709" i="49"/>
  <c r="CW2709" i="49" s="1"/>
  <c r="CE2709" i="49"/>
  <c r="P2709" i="49"/>
  <c r="DE2708" i="49"/>
  <c r="DF2708" i="49" s="1"/>
  <c r="CU2708" i="49"/>
  <c r="CY2708" i="49" s="1"/>
  <c r="CT2708" i="49"/>
  <c r="CX2708" i="49" s="1"/>
  <c r="CS2708" i="49"/>
  <c r="CW2708" i="49" s="1"/>
  <c r="CE2708" i="49"/>
  <c r="P2708" i="49"/>
  <c r="DE2707" i="49"/>
  <c r="DF2707" i="49" s="1"/>
  <c r="CU2707" i="49"/>
  <c r="CY2707" i="49" s="1"/>
  <c r="CT2707" i="49"/>
  <c r="CX2707" i="49" s="1"/>
  <c r="CS2707" i="49"/>
  <c r="CW2707" i="49" s="1"/>
  <c r="CE2707" i="49"/>
  <c r="P2707" i="49"/>
  <c r="DE2706" i="49"/>
  <c r="DF2706" i="49" s="1"/>
  <c r="CU2706" i="49"/>
  <c r="CY2706" i="49" s="1"/>
  <c r="CT2706" i="49"/>
  <c r="CX2706" i="49" s="1"/>
  <c r="CS2706" i="49"/>
  <c r="CW2706" i="49" s="1"/>
  <c r="CE2706" i="49"/>
  <c r="P2706" i="49"/>
  <c r="DF2705" i="49"/>
  <c r="DE2705" i="49"/>
  <c r="CU2705" i="49"/>
  <c r="CY2705" i="49" s="1"/>
  <c r="CT2705" i="49"/>
  <c r="CX2705" i="49" s="1"/>
  <c r="CS2705" i="49"/>
  <c r="CW2705" i="49" s="1"/>
  <c r="CE2705" i="49"/>
  <c r="P2705" i="49"/>
  <c r="DE2704" i="49"/>
  <c r="DF2704" i="49" s="1"/>
  <c r="CU2704" i="49"/>
  <c r="CY2704" i="49" s="1"/>
  <c r="CT2704" i="49"/>
  <c r="CX2704" i="49" s="1"/>
  <c r="CS2704" i="49"/>
  <c r="CW2704" i="49" s="1"/>
  <c r="CE2704" i="49"/>
  <c r="P2704" i="49"/>
  <c r="DE2703" i="49"/>
  <c r="DF2703" i="49" s="1"/>
  <c r="CU2703" i="49"/>
  <c r="CY2703" i="49" s="1"/>
  <c r="CT2703" i="49"/>
  <c r="CX2703" i="49" s="1"/>
  <c r="CS2703" i="49"/>
  <c r="CW2703" i="49" s="1"/>
  <c r="CE2703" i="49"/>
  <c r="P2703" i="49"/>
  <c r="DE2702" i="49"/>
  <c r="DF2702" i="49" s="1"/>
  <c r="CU2702" i="49"/>
  <c r="CY2702" i="49" s="1"/>
  <c r="CT2702" i="49"/>
  <c r="CX2702" i="49" s="1"/>
  <c r="CS2702" i="49"/>
  <c r="CW2702" i="49" s="1"/>
  <c r="CE2702" i="49"/>
  <c r="P2702" i="49"/>
  <c r="CE2701" i="49"/>
  <c r="P2701" i="49"/>
  <c r="DE2700" i="49"/>
  <c r="DF2700" i="49" s="1"/>
  <c r="CU2700" i="49"/>
  <c r="CY2700" i="49" s="1"/>
  <c r="CT2700" i="49"/>
  <c r="CX2700" i="49" s="1"/>
  <c r="CS2700" i="49"/>
  <c r="CW2700" i="49" s="1"/>
  <c r="CE2700" i="49"/>
  <c r="P2700" i="49"/>
  <c r="DE2699" i="49"/>
  <c r="DF2699" i="49" s="1"/>
  <c r="CU2699" i="49"/>
  <c r="CY2699" i="49" s="1"/>
  <c r="CT2699" i="49"/>
  <c r="CX2699" i="49" s="1"/>
  <c r="CS2699" i="49"/>
  <c r="CW2699" i="49" s="1"/>
  <c r="CE2699" i="49"/>
  <c r="P2699" i="49"/>
  <c r="DF2698" i="49"/>
  <c r="DE2698" i="49"/>
  <c r="CU2698" i="49"/>
  <c r="CY2698" i="49" s="1"/>
  <c r="CT2698" i="49"/>
  <c r="CX2698" i="49" s="1"/>
  <c r="CS2698" i="49"/>
  <c r="CW2698" i="49" s="1"/>
  <c r="CE2698" i="49"/>
  <c r="P2698" i="49"/>
  <c r="DE2697" i="49"/>
  <c r="DF2697" i="49" s="1"/>
  <c r="CY2697" i="49"/>
  <c r="CU2697" i="49"/>
  <c r="CT2697" i="49"/>
  <c r="CX2697" i="49" s="1"/>
  <c r="CS2697" i="49"/>
  <c r="CW2697" i="49" s="1"/>
  <c r="CE2697" i="49"/>
  <c r="P2697" i="49"/>
  <c r="DE2696" i="49"/>
  <c r="DF2696" i="49" s="1"/>
  <c r="CU2696" i="49"/>
  <c r="CY2696" i="49" s="1"/>
  <c r="CT2696" i="49"/>
  <c r="CX2696" i="49" s="1"/>
  <c r="CS2696" i="49"/>
  <c r="CW2696" i="49" s="1"/>
  <c r="CE2696" i="49"/>
  <c r="P2696" i="49"/>
  <c r="DE2695" i="49"/>
  <c r="DF2695" i="49" s="1"/>
  <c r="CU2695" i="49"/>
  <c r="CY2695" i="49" s="1"/>
  <c r="CT2695" i="49"/>
  <c r="CX2695" i="49" s="1"/>
  <c r="CS2695" i="49"/>
  <c r="CW2695" i="49" s="1"/>
  <c r="CE2695" i="49"/>
  <c r="P2695" i="49"/>
  <c r="DE2694" i="49"/>
  <c r="DF2694" i="49" s="1"/>
  <c r="CU2694" i="49"/>
  <c r="CY2694" i="49" s="1"/>
  <c r="CT2694" i="49"/>
  <c r="CX2694" i="49" s="1"/>
  <c r="CS2694" i="49"/>
  <c r="CW2694" i="49" s="1"/>
  <c r="CE2694" i="49"/>
  <c r="P2694" i="49"/>
  <c r="DE2693" i="49"/>
  <c r="DF2693" i="49" s="1"/>
  <c r="CU2693" i="49"/>
  <c r="CY2693" i="49" s="1"/>
  <c r="CT2693" i="49"/>
  <c r="CX2693" i="49" s="1"/>
  <c r="CS2693" i="49"/>
  <c r="CW2693" i="49" s="1"/>
  <c r="CE2693" i="49"/>
  <c r="P2693" i="49"/>
  <c r="DE2692" i="49"/>
  <c r="DF2692" i="49" s="1"/>
  <c r="CU2692" i="49"/>
  <c r="CY2692" i="49" s="1"/>
  <c r="CT2692" i="49"/>
  <c r="CX2692" i="49" s="1"/>
  <c r="CS2692" i="49"/>
  <c r="CW2692" i="49" s="1"/>
  <c r="CE2692" i="49"/>
  <c r="P2692" i="49"/>
  <c r="DE2691" i="49"/>
  <c r="DF2691" i="49" s="1"/>
  <c r="CU2691" i="49"/>
  <c r="CY2691" i="49" s="1"/>
  <c r="CT2691" i="49"/>
  <c r="CX2691" i="49" s="1"/>
  <c r="CS2691" i="49"/>
  <c r="CW2691" i="49" s="1"/>
  <c r="CE2691" i="49"/>
  <c r="P2691" i="49"/>
  <c r="DE2690" i="49"/>
  <c r="DF2690" i="49" s="1"/>
  <c r="CU2690" i="49"/>
  <c r="CY2690" i="49" s="1"/>
  <c r="CT2690" i="49"/>
  <c r="CX2690" i="49" s="1"/>
  <c r="CS2690" i="49"/>
  <c r="CW2690" i="49" s="1"/>
  <c r="CE2690" i="49"/>
  <c r="P2690" i="49"/>
  <c r="DE2689" i="49"/>
  <c r="DF2689" i="49" s="1"/>
  <c r="CU2689" i="49"/>
  <c r="CY2689" i="49" s="1"/>
  <c r="CT2689" i="49"/>
  <c r="CX2689" i="49" s="1"/>
  <c r="CS2689" i="49"/>
  <c r="CW2689" i="49" s="1"/>
  <c r="CE2689" i="49"/>
  <c r="P2689" i="49"/>
  <c r="DE2688" i="49"/>
  <c r="DF2688" i="49" s="1"/>
  <c r="CX2688" i="49"/>
  <c r="CU2688" i="49"/>
  <c r="CY2688" i="49" s="1"/>
  <c r="CT2688" i="49"/>
  <c r="CS2688" i="49"/>
  <c r="CW2688" i="49" s="1"/>
  <c r="CE2688" i="49"/>
  <c r="P2688" i="49"/>
  <c r="DE2687" i="49"/>
  <c r="DF2687" i="49" s="1"/>
  <c r="CU2687" i="49"/>
  <c r="CY2687" i="49" s="1"/>
  <c r="CT2687" i="49"/>
  <c r="CX2687" i="49" s="1"/>
  <c r="CS2687" i="49"/>
  <c r="CW2687" i="49" s="1"/>
  <c r="CE2687" i="49"/>
  <c r="P2687" i="49"/>
  <c r="DE2686" i="49"/>
  <c r="DF2686" i="49" s="1"/>
  <c r="CU2686" i="49"/>
  <c r="CY2686" i="49" s="1"/>
  <c r="CT2686" i="49"/>
  <c r="CX2686" i="49" s="1"/>
  <c r="CS2686" i="49"/>
  <c r="CW2686" i="49" s="1"/>
  <c r="CE2686" i="49"/>
  <c r="P2686" i="49"/>
  <c r="DE2685" i="49"/>
  <c r="DF2685" i="49" s="1"/>
  <c r="CU2685" i="49"/>
  <c r="CY2685" i="49" s="1"/>
  <c r="CT2685" i="49"/>
  <c r="CX2685" i="49" s="1"/>
  <c r="CS2685" i="49"/>
  <c r="CW2685" i="49" s="1"/>
  <c r="CE2685" i="49"/>
  <c r="P2685" i="49"/>
  <c r="DE2684" i="49"/>
  <c r="DF2684" i="49" s="1"/>
  <c r="CU2684" i="49"/>
  <c r="CY2684" i="49" s="1"/>
  <c r="CT2684" i="49"/>
  <c r="CX2684" i="49" s="1"/>
  <c r="CS2684" i="49"/>
  <c r="CW2684" i="49" s="1"/>
  <c r="CE2684" i="49"/>
  <c r="P2684" i="49"/>
  <c r="DE2683" i="49"/>
  <c r="DF2683" i="49" s="1"/>
  <c r="CX2683" i="49"/>
  <c r="CU2683" i="49"/>
  <c r="CY2683" i="49" s="1"/>
  <c r="CT2683" i="49"/>
  <c r="CS2683" i="49"/>
  <c r="CW2683" i="49" s="1"/>
  <c r="CE2683" i="49"/>
  <c r="P2683" i="49"/>
  <c r="DE2682" i="49"/>
  <c r="DF2682" i="49" s="1"/>
  <c r="CW2682" i="49"/>
  <c r="CU2682" i="49"/>
  <c r="CY2682" i="49" s="1"/>
  <c r="CT2682" i="49"/>
  <c r="CX2682" i="49" s="1"/>
  <c r="CS2682" i="49"/>
  <c r="CE2682" i="49"/>
  <c r="P2682" i="49"/>
  <c r="DE2681" i="49"/>
  <c r="DF2681" i="49" s="1"/>
  <c r="CU2681" i="49"/>
  <c r="CY2681" i="49" s="1"/>
  <c r="CT2681" i="49"/>
  <c r="CX2681" i="49" s="1"/>
  <c r="CS2681" i="49"/>
  <c r="CW2681" i="49" s="1"/>
  <c r="CE2681" i="49"/>
  <c r="P2681" i="49"/>
  <c r="DE2680" i="49"/>
  <c r="DF2680" i="49" s="1"/>
  <c r="CU2680" i="49"/>
  <c r="CY2680" i="49" s="1"/>
  <c r="CT2680" i="49"/>
  <c r="CX2680" i="49" s="1"/>
  <c r="CS2680" i="49"/>
  <c r="CW2680" i="49" s="1"/>
  <c r="CE2680" i="49"/>
  <c r="P2680" i="49"/>
  <c r="DE2679" i="49"/>
  <c r="DF2679" i="49" s="1"/>
  <c r="CU2679" i="49"/>
  <c r="CY2679" i="49" s="1"/>
  <c r="CT2679" i="49"/>
  <c r="CX2679" i="49" s="1"/>
  <c r="CS2679" i="49"/>
  <c r="CW2679" i="49" s="1"/>
  <c r="CE2679" i="49"/>
  <c r="P2679" i="49"/>
  <c r="DE2678" i="49"/>
  <c r="DF2678" i="49" s="1"/>
  <c r="CU2678" i="49"/>
  <c r="CY2678" i="49" s="1"/>
  <c r="CT2678" i="49"/>
  <c r="CX2678" i="49" s="1"/>
  <c r="CS2678" i="49"/>
  <c r="CW2678" i="49" s="1"/>
  <c r="CE2678" i="49"/>
  <c r="P2678" i="49"/>
  <c r="DE2677" i="49"/>
  <c r="DF2677" i="49" s="1"/>
  <c r="CU2677" i="49"/>
  <c r="CY2677" i="49" s="1"/>
  <c r="CT2677" i="49"/>
  <c r="CX2677" i="49" s="1"/>
  <c r="CS2677" i="49"/>
  <c r="CW2677" i="49" s="1"/>
  <c r="CE2677" i="49"/>
  <c r="P2677" i="49"/>
  <c r="DE2676" i="49"/>
  <c r="DF2676" i="49" s="1"/>
  <c r="CU2676" i="49"/>
  <c r="CY2676" i="49" s="1"/>
  <c r="CT2676" i="49"/>
  <c r="CX2676" i="49" s="1"/>
  <c r="CS2676" i="49"/>
  <c r="CW2676" i="49" s="1"/>
  <c r="CE2676" i="49"/>
  <c r="P2676" i="49"/>
  <c r="DE2675" i="49"/>
  <c r="DF2675" i="49" s="1"/>
  <c r="CU2675" i="49"/>
  <c r="CY2675" i="49" s="1"/>
  <c r="CT2675" i="49"/>
  <c r="CX2675" i="49" s="1"/>
  <c r="CS2675" i="49"/>
  <c r="CW2675" i="49" s="1"/>
  <c r="CE2675" i="49"/>
  <c r="P2675" i="49"/>
  <c r="DE2674" i="49"/>
  <c r="DF2674" i="49" s="1"/>
  <c r="CU2674" i="49"/>
  <c r="CY2674" i="49" s="1"/>
  <c r="CT2674" i="49"/>
  <c r="CX2674" i="49" s="1"/>
  <c r="CS2674" i="49"/>
  <c r="CW2674" i="49" s="1"/>
  <c r="CE2674" i="49"/>
  <c r="P2674" i="49"/>
  <c r="DE2673" i="49"/>
  <c r="DF2673" i="49" s="1"/>
  <c r="CU2673" i="49"/>
  <c r="CY2673" i="49" s="1"/>
  <c r="CT2673" i="49"/>
  <c r="CX2673" i="49" s="1"/>
  <c r="CS2673" i="49"/>
  <c r="CW2673" i="49" s="1"/>
  <c r="CE2673" i="49"/>
  <c r="P2673" i="49"/>
  <c r="DE2672" i="49"/>
  <c r="DF2672" i="49" s="1"/>
  <c r="CU2672" i="49"/>
  <c r="CY2672" i="49" s="1"/>
  <c r="CT2672" i="49"/>
  <c r="CX2672" i="49" s="1"/>
  <c r="CS2672" i="49"/>
  <c r="CW2672" i="49" s="1"/>
  <c r="CE2672" i="49"/>
  <c r="P2672" i="49"/>
  <c r="DE2671" i="49"/>
  <c r="DF2671" i="49" s="1"/>
  <c r="CU2671" i="49"/>
  <c r="CY2671" i="49" s="1"/>
  <c r="CT2671" i="49"/>
  <c r="CX2671" i="49" s="1"/>
  <c r="CS2671" i="49"/>
  <c r="CW2671" i="49" s="1"/>
  <c r="CE2671" i="49"/>
  <c r="P2671" i="49"/>
  <c r="DE2670" i="49"/>
  <c r="DF2670" i="49" s="1"/>
  <c r="CU2670" i="49"/>
  <c r="CY2670" i="49" s="1"/>
  <c r="CT2670" i="49"/>
  <c r="CX2670" i="49" s="1"/>
  <c r="CS2670" i="49"/>
  <c r="CW2670" i="49" s="1"/>
  <c r="CE2670" i="49"/>
  <c r="P2670" i="49"/>
  <c r="DE2669" i="49"/>
  <c r="DF2669" i="49" s="1"/>
  <c r="CU2669" i="49"/>
  <c r="CY2669" i="49" s="1"/>
  <c r="CT2669" i="49"/>
  <c r="CX2669" i="49" s="1"/>
  <c r="CS2669" i="49"/>
  <c r="CW2669" i="49" s="1"/>
  <c r="CE2669" i="49"/>
  <c r="P2669" i="49"/>
  <c r="DE2668" i="49"/>
  <c r="DF2668" i="49" s="1"/>
  <c r="CU2668" i="49"/>
  <c r="CY2668" i="49" s="1"/>
  <c r="CT2668" i="49"/>
  <c r="CX2668" i="49" s="1"/>
  <c r="CS2668" i="49"/>
  <c r="CW2668" i="49" s="1"/>
  <c r="CE2668" i="49"/>
  <c r="P2668" i="49"/>
  <c r="DE2667" i="49"/>
  <c r="DF2667" i="49" s="1"/>
  <c r="CU2667" i="49"/>
  <c r="CY2667" i="49" s="1"/>
  <c r="CT2667" i="49"/>
  <c r="CX2667" i="49" s="1"/>
  <c r="CS2667" i="49"/>
  <c r="CW2667" i="49" s="1"/>
  <c r="CE2667" i="49"/>
  <c r="P2667" i="49"/>
  <c r="DE2666" i="49"/>
  <c r="DF2666" i="49" s="1"/>
  <c r="CU2666" i="49"/>
  <c r="CY2666" i="49" s="1"/>
  <c r="CT2666" i="49"/>
  <c r="CX2666" i="49" s="1"/>
  <c r="CS2666" i="49"/>
  <c r="CW2666" i="49" s="1"/>
  <c r="CE2666" i="49"/>
  <c r="P2666" i="49"/>
  <c r="DE2665" i="49"/>
  <c r="DF2665" i="49" s="1"/>
  <c r="CU2665" i="49"/>
  <c r="CY2665" i="49" s="1"/>
  <c r="CT2665" i="49"/>
  <c r="CX2665" i="49" s="1"/>
  <c r="CS2665" i="49"/>
  <c r="CW2665" i="49" s="1"/>
  <c r="CE2665" i="49"/>
  <c r="P2665" i="49"/>
  <c r="DE2664" i="49"/>
  <c r="DF2664" i="49" s="1"/>
  <c r="CU2664" i="49"/>
  <c r="CY2664" i="49" s="1"/>
  <c r="CT2664" i="49"/>
  <c r="CX2664" i="49" s="1"/>
  <c r="CS2664" i="49"/>
  <c r="CW2664" i="49" s="1"/>
  <c r="CE2664" i="49"/>
  <c r="P2664" i="49"/>
  <c r="DE2663" i="49"/>
  <c r="DF2663" i="49" s="1"/>
  <c r="CU2663" i="49"/>
  <c r="CY2663" i="49" s="1"/>
  <c r="CT2663" i="49"/>
  <c r="CX2663" i="49" s="1"/>
  <c r="CS2663" i="49"/>
  <c r="CW2663" i="49" s="1"/>
  <c r="CE2663" i="49"/>
  <c r="P2663" i="49"/>
  <c r="DE2662" i="49"/>
  <c r="DF2662" i="49" s="1"/>
  <c r="CU2662" i="49"/>
  <c r="CY2662" i="49" s="1"/>
  <c r="CT2662" i="49"/>
  <c r="CX2662" i="49" s="1"/>
  <c r="CS2662" i="49"/>
  <c r="CW2662" i="49" s="1"/>
  <c r="CE2662" i="49"/>
  <c r="P2662" i="49"/>
  <c r="DE2661" i="49"/>
  <c r="DF2661" i="49" s="1"/>
  <c r="CU2661" i="49"/>
  <c r="CY2661" i="49" s="1"/>
  <c r="CT2661" i="49"/>
  <c r="CX2661" i="49" s="1"/>
  <c r="CS2661" i="49"/>
  <c r="CW2661" i="49" s="1"/>
  <c r="CE2661" i="49"/>
  <c r="P2661" i="49"/>
  <c r="DE2660" i="49"/>
  <c r="DF2660" i="49" s="1"/>
  <c r="CU2660" i="49"/>
  <c r="CY2660" i="49" s="1"/>
  <c r="CT2660" i="49"/>
  <c r="CX2660" i="49" s="1"/>
  <c r="CS2660" i="49"/>
  <c r="CW2660" i="49" s="1"/>
  <c r="CE2660" i="49"/>
  <c r="P2660" i="49"/>
  <c r="DE2659" i="49"/>
  <c r="DF2659" i="49" s="1"/>
  <c r="CU2659" i="49"/>
  <c r="CY2659" i="49" s="1"/>
  <c r="CT2659" i="49"/>
  <c r="CX2659" i="49" s="1"/>
  <c r="CS2659" i="49"/>
  <c r="CW2659" i="49" s="1"/>
  <c r="CE2659" i="49"/>
  <c r="P2659" i="49"/>
  <c r="DE2658" i="49"/>
  <c r="DF2658" i="49" s="1"/>
  <c r="CU2658" i="49"/>
  <c r="CY2658" i="49" s="1"/>
  <c r="CT2658" i="49"/>
  <c r="CX2658" i="49" s="1"/>
  <c r="CS2658" i="49"/>
  <c r="CW2658" i="49" s="1"/>
  <c r="CE2658" i="49"/>
  <c r="P2658" i="49"/>
  <c r="DE2657" i="49"/>
  <c r="DF2657" i="49" s="1"/>
  <c r="CU2657" i="49"/>
  <c r="CY2657" i="49" s="1"/>
  <c r="CT2657" i="49"/>
  <c r="CX2657" i="49" s="1"/>
  <c r="CS2657" i="49"/>
  <c r="CW2657" i="49" s="1"/>
  <c r="CE2657" i="49"/>
  <c r="P2657" i="49"/>
  <c r="DE2656" i="49"/>
  <c r="DF2656" i="49" s="1"/>
  <c r="CU2656" i="49"/>
  <c r="CY2656" i="49" s="1"/>
  <c r="CT2656" i="49"/>
  <c r="CX2656" i="49" s="1"/>
  <c r="CS2656" i="49"/>
  <c r="CW2656" i="49" s="1"/>
  <c r="CE2656" i="49"/>
  <c r="P2656" i="49"/>
  <c r="DE2655" i="49"/>
  <c r="DF2655" i="49" s="1"/>
  <c r="CU2655" i="49"/>
  <c r="CY2655" i="49" s="1"/>
  <c r="CT2655" i="49"/>
  <c r="CX2655" i="49" s="1"/>
  <c r="CS2655" i="49"/>
  <c r="CW2655" i="49" s="1"/>
  <c r="CE2655" i="49"/>
  <c r="P2655" i="49"/>
  <c r="DE2654" i="49"/>
  <c r="DF2654" i="49" s="1"/>
  <c r="CU2654" i="49"/>
  <c r="CY2654" i="49" s="1"/>
  <c r="CT2654" i="49"/>
  <c r="CX2654" i="49" s="1"/>
  <c r="CS2654" i="49"/>
  <c r="CW2654" i="49" s="1"/>
  <c r="CE2654" i="49"/>
  <c r="P2654" i="49"/>
  <c r="DE2653" i="49"/>
  <c r="DF2653" i="49" s="1"/>
  <c r="CU2653" i="49"/>
  <c r="CY2653" i="49" s="1"/>
  <c r="CT2653" i="49"/>
  <c r="CX2653" i="49" s="1"/>
  <c r="CS2653" i="49"/>
  <c r="CW2653" i="49" s="1"/>
  <c r="CE2653" i="49"/>
  <c r="P2653" i="49"/>
  <c r="DE2652" i="49"/>
  <c r="DF2652" i="49" s="1"/>
  <c r="CU2652" i="49"/>
  <c r="CY2652" i="49" s="1"/>
  <c r="CT2652" i="49"/>
  <c r="CX2652" i="49" s="1"/>
  <c r="CS2652" i="49"/>
  <c r="CW2652" i="49" s="1"/>
  <c r="CE2652" i="49"/>
  <c r="P2652" i="49"/>
  <c r="DE2651" i="49"/>
  <c r="DF2651" i="49" s="1"/>
  <c r="CU2651" i="49"/>
  <c r="CY2651" i="49" s="1"/>
  <c r="CT2651" i="49"/>
  <c r="CX2651" i="49" s="1"/>
  <c r="CS2651" i="49"/>
  <c r="CW2651" i="49" s="1"/>
  <c r="CE2651" i="49"/>
  <c r="P2651" i="49"/>
  <c r="DE2650" i="49"/>
  <c r="DF2650" i="49" s="1"/>
  <c r="CY2650" i="49"/>
  <c r="CU2650" i="49"/>
  <c r="CT2650" i="49"/>
  <c r="CX2650" i="49" s="1"/>
  <c r="CS2650" i="49"/>
  <c r="CW2650" i="49" s="1"/>
  <c r="CE2650" i="49"/>
  <c r="P2650" i="49"/>
  <c r="DE2649" i="49"/>
  <c r="DF2649" i="49" s="1"/>
  <c r="CU2649" i="49"/>
  <c r="CY2649" i="49" s="1"/>
  <c r="CT2649" i="49"/>
  <c r="CX2649" i="49" s="1"/>
  <c r="CS2649" i="49"/>
  <c r="CW2649" i="49" s="1"/>
  <c r="CE2649" i="49"/>
  <c r="P2649" i="49"/>
  <c r="DE2648" i="49"/>
  <c r="DF2648" i="49" s="1"/>
  <c r="CU2648" i="49"/>
  <c r="CY2648" i="49" s="1"/>
  <c r="CT2648" i="49"/>
  <c r="CX2648" i="49" s="1"/>
  <c r="CS2648" i="49"/>
  <c r="CW2648" i="49" s="1"/>
  <c r="CE2648" i="49"/>
  <c r="P2648" i="49"/>
  <c r="DE2647" i="49"/>
  <c r="DF2647" i="49" s="1"/>
  <c r="CU2647" i="49"/>
  <c r="CY2647" i="49" s="1"/>
  <c r="CT2647" i="49"/>
  <c r="CX2647" i="49" s="1"/>
  <c r="CS2647" i="49"/>
  <c r="CW2647" i="49" s="1"/>
  <c r="CE2647" i="49"/>
  <c r="P2647" i="49"/>
  <c r="DE2646" i="49"/>
  <c r="DF2646" i="49" s="1"/>
  <c r="CU2646" i="49"/>
  <c r="CY2646" i="49" s="1"/>
  <c r="CT2646" i="49"/>
  <c r="CX2646" i="49" s="1"/>
  <c r="CS2646" i="49"/>
  <c r="CW2646" i="49" s="1"/>
  <c r="CE2646" i="49"/>
  <c r="P2646" i="49"/>
  <c r="DE2645" i="49"/>
  <c r="DF2645" i="49" s="1"/>
  <c r="CU2645" i="49"/>
  <c r="CY2645" i="49" s="1"/>
  <c r="CT2645" i="49"/>
  <c r="CX2645" i="49" s="1"/>
  <c r="CS2645" i="49"/>
  <c r="CW2645" i="49" s="1"/>
  <c r="CE2645" i="49"/>
  <c r="P2645" i="49"/>
  <c r="DE2644" i="49"/>
  <c r="DF2644" i="49" s="1"/>
  <c r="CU2644" i="49"/>
  <c r="CY2644" i="49" s="1"/>
  <c r="CT2644" i="49"/>
  <c r="CX2644" i="49" s="1"/>
  <c r="CS2644" i="49"/>
  <c r="CW2644" i="49" s="1"/>
  <c r="CE2644" i="49"/>
  <c r="P2644" i="49"/>
  <c r="DE2643" i="49"/>
  <c r="DF2643" i="49" s="1"/>
  <c r="CU2643" i="49"/>
  <c r="CY2643" i="49" s="1"/>
  <c r="CT2643" i="49"/>
  <c r="CX2643" i="49" s="1"/>
  <c r="CS2643" i="49"/>
  <c r="CW2643" i="49" s="1"/>
  <c r="CE2643" i="49"/>
  <c r="P2643" i="49"/>
  <c r="DE2642" i="49"/>
  <c r="DF2642" i="49" s="1"/>
  <c r="CU2642" i="49"/>
  <c r="CY2642" i="49" s="1"/>
  <c r="CT2642" i="49"/>
  <c r="CX2642" i="49" s="1"/>
  <c r="CS2642" i="49"/>
  <c r="CW2642" i="49" s="1"/>
  <c r="CE2642" i="49"/>
  <c r="P2642" i="49"/>
  <c r="DE2641" i="49"/>
  <c r="DF2641" i="49" s="1"/>
  <c r="CU2641" i="49"/>
  <c r="CY2641" i="49" s="1"/>
  <c r="CT2641" i="49"/>
  <c r="CX2641" i="49" s="1"/>
  <c r="CS2641" i="49"/>
  <c r="CW2641" i="49" s="1"/>
  <c r="CE2641" i="49"/>
  <c r="P2641" i="49"/>
  <c r="DE2640" i="49"/>
  <c r="DF2640" i="49" s="1"/>
  <c r="CU2640" i="49"/>
  <c r="CY2640" i="49" s="1"/>
  <c r="CT2640" i="49"/>
  <c r="CX2640" i="49" s="1"/>
  <c r="CS2640" i="49"/>
  <c r="CW2640" i="49" s="1"/>
  <c r="CE2640" i="49"/>
  <c r="P2640" i="49"/>
  <c r="DE2639" i="49"/>
  <c r="DF2639" i="49" s="1"/>
  <c r="CU2639" i="49"/>
  <c r="CY2639" i="49" s="1"/>
  <c r="CT2639" i="49"/>
  <c r="CX2639" i="49" s="1"/>
  <c r="CS2639" i="49"/>
  <c r="CW2639" i="49" s="1"/>
  <c r="CE2639" i="49"/>
  <c r="P2639" i="49"/>
  <c r="DE2638" i="49"/>
  <c r="DF2638" i="49" s="1"/>
  <c r="CU2638" i="49"/>
  <c r="CY2638" i="49" s="1"/>
  <c r="CT2638" i="49"/>
  <c r="CX2638" i="49" s="1"/>
  <c r="CS2638" i="49"/>
  <c r="CW2638" i="49" s="1"/>
  <c r="CE2638" i="49"/>
  <c r="P2638" i="49"/>
  <c r="DE2637" i="49"/>
  <c r="DF2637" i="49" s="1"/>
  <c r="CU2637" i="49"/>
  <c r="CY2637" i="49" s="1"/>
  <c r="CT2637" i="49"/>
  <c r="CX2637" i="49" s="1"/>
  <c r="CS2637" i="49"/>
  <c r="CW2637" i="49" s="1"/>
  <c r="CE2637" i="49"/>
  <c r="P2637" i="49"/>
  <c r="DE2636" i="49"/>
  <c r="DF2636" i="49" s="1"/>
  <c r="CU2636" i="49"/>
  <c r="CY2636" i="49" s="1"/>
  <c r="CT2636" i="49"/>
  <c r="CX2636" i="49" s="1"/>
  <c r="CS2636" i="49"/>
  <c r="CW2636" i="49" s="1"/>
  <c r="CE2636" i="49"/>
  <c r="P2636" i="49"/>
  <c r="DE2635" i="49"/>
  <c r="DF2635" i="49" s="1"/>
  <c r="CU2635" i="49"/>
  <c r="CY2635" i="49" s="1"/>
  <c r="CT2635" i="49"/>
  <c r="CX2635" i="49" s="1"/>
  <c r="CS2635" i="49"/>
  <c r="CW2635" i="49" s="1"/>
  <c r="CE2635" i="49"/>
  <c r="P2635" i="49"/>
  <c r="DE2634" i="49"/>
  <c r="DF2634" i="49" s="1"/>
  <c r="CU2634" i="49"/>
  <c r="CY2634" i="49" s="1"/>
  <c r="CT2634" i="49"/>
  <c r="CX2634" i="49" s="1"/>
  <c r="CS2634" i="49"/>
  <c r="CW2634" i="49" s="1"/>
  <c r="CE2634" i="49"/>
  <c r="P2634" i="49"/>
  <c r="DE2633" i="49"/>
  <c r="DF2633" i="49" s="1"/>
  <c r="CU2633" i="49"/>
  <c r="CY2633" i="49" s="1"/>
  <c r="CT2633" i="49"/>
  <c r="CX2633" i="49" s="1"/>
  <c r="CS2633" i="49"/>
  <c r="CW2633" i="49" s="1"/>
  <c r="CE2633" i="49"/>
  <c r="P2633" i="49"/>
  <c r="DE2632" i="49"/>
  <c r="DF2632" i="49" s="1"/>
  <c r="CU2632" i="49"/>
  <c r="CY2632" i="49" s="1"/>
  <c r="CT2632" i="49"/>
  <c r="CX2632" i="49" s="1"/>
  <c r="CS2632" i="49"/>
  <c r="CW2632" i="49" s="1"/>
  <c r="CE2632" i="49"/>
  <c r="P2632" i="49"/>
  <c r="DE2631" i="49"/>
  <c r="DF2631" i="49" s="1"/>
  <c r="CU2631" i="49"/>
  <c r="CY2631" i="49" s="1"/>
  <c r="CT2631" i="49"/>
  <c r="CX2631" i="49" s="1"/>
  <c r="CS2631" i="49"/>
  <c r="CW2631" i="49" s="1"/>
  <c r="CE2631" i="49"/>
  <c r="P2631" i="49"/>
  <c r="DE2630" i="49"/>
  <c r="DF2630" i="49" s="1"/>
  <c r="CU2630" i="49"/>
  <c r="CY2630" i="49" s="1"/>
  <c r="CT2630" i="49"/>
  <c r="CX2630" i="49" s="1"/>
  <c r="CS2630" i="49"/>
  <c r="CW2630" i="49" s="1"/>
  <c r="CE2630" i="49"/>
  <c r="P2630" i="49"/>
  <c r="DE2629" i="49"/>
  <c r="DF2629" i="49" s="1"/>
  <c r="CU2629" i="49"/>
  <c r="CY2629" i="49" s="1"/>
  <c r="CT2629" i="49"/>
  <c r="CX2629" i="49" s="1"/>
  <c r="CS2629" i="49"/>
  <c r="CW2629" i="49" s="1"/>
  <c r="CE2629" i="49"/>
  <c r="P2629" i="49"/>
  <c r="DE2628" i="49"/>
  <c r="DF2628" i="49" s="1"/>
  <c r="CU2628" i="49"/>
  <c r="CY2628" i="49" s="1"/>
  <c r="CT2628" i="49"/>
  <c r="CX2628" i="49" s="1"/>
  <c r="CS2628" i="49"/>
  <c r="CW2628" i="49" s="1"/>
  <c r="CE2628" i="49"/>
  <c r="P2628" i="49"/>
  <c r="DE2627" i="49"/>
  <c r="DF2627" i="49" s="1"/>
  <c r="CU2627" i="49"/>
  <c r="CY2627" i="49" s="1"/>
  <c r="CT2627" i="49"/>
  <c r="CX2627" i="49" s="1"/>
  <c r="CS2627" i="49"/>
  <c r="CW2627" i="49" s="1"/>
  <c r="CE2627" i="49"/>
  <c r="P2627" i="49"/>
  <c r="DE2626" i="49"/>
  <c r="DF2626" i="49" s="1"/>
  <c r="CU2626" i="49"/>
  <c r="CY2626" i="49" s="1"/>
  <c r="CT2626" i="49"/>
  <c r="CX2626" i="49" s="1"/>
  <c r="CS2626" i="49"/>
  <c r="CW2626" i="49" s="1"/>
  <c r="CE2626" i="49"/>
  <c r="P2626" i="49"/>
  <c r="DE2625" i="49"/>
  <c r="DF2625" i="49" s="1"/>
  <c r="CU2625" i="49"/>
  <c r="CY2625" i="49" s="1"/>
  <c r="CT2625" i="49"/>
  <c r="CX2625" i="49" s="1"/>
  <c r="CS2625" i="49"/>
  <c r="CW2625" i="49" s="1"/>
  <c r="CE2625" i="49"/>
  <c r="P2625" i="49"/>
  <c r="DE2624" i="49"/>
  <c r="DF2624" i="49" s="1"/>
  <c r="CU2624" i="49"/>
  <c r="CY2624" i="49" s="1"/>
  <c r="CT2624" i="49"/>
  <c r="CX2624" i="49" s="1"/>
  <c r="CS2624" i="49"/>
  <c r="CW2624" i="49" s="1"/>
  <c r="CE2624" i="49"/>
  <c r="P2624" i="49"/>
  <c r="DE2623" i="49"/>
  <c r="DF2623" i="49" s="1"/>
  <c r="CY2623" i="49"/>
  <c r="CU2623" i="49"/>
  <c r="CT2623" i="49"/>
  <c r="CX2623" i="49" s="1"/>
  <c r="CS2623" i="49"/>
  <c r="CW2623" i="49" s="1"/>
  <c r="CE2623" i="49"/>
  <c r="P2623" i="49"/>
  <c r="DE2622" i="49"/>
  <c r="DF2622" i="49" s="1"/>
  <c r="CU2622" i="49"/>
  <c r="CY2622" i="49" s="1"/>
  <c r="CT2622" i="49"/>
  <c r="CX2622" i="49" s="1"/>
  <c r="CS2622" i="49"/>
  <c r="CW2622" i="49" s="1"/>
  <c r="CE2622" i="49"/>
  <c r="P2622" i="49"/>
  <c r="DE2621" i="49"/>
  <c r="DF2621" i="49" s="1"/>
  <c r="CU2621" i="49"/>
  <c r="CY2621" i="49" s="1"/>
  <c r="CT2621" i="49"/>
  <c r="CX2621" i="49" s="1"/>
  <c r="CS2621" i="49"/>
  <c r="CW2621" i="49" s="1"/>
  <c r="CE2621" i="49"/>
  <c r="P2621" i="49"/>
  <c r="DE2620" i="49"/>
  <c r="DF2620" i="49" s="1"/>
  <c r="CU2620" i="49"/>
  <c r="CY2620" i="49" s="1"/>
  <c r="CT2620" i="49"/>
  <c r="CX2620" i="49" s="1"/>
  <c r="CS2620" i="49"/>
  <c r="CW2620" i="49" s="1"/>
  <c r="CE2620" i="49"/>
  <c r="P2620" i="49"/>
  <c r="DE2619" i="49"/>
  <c r="DF2619" i="49" s="1"/>
  <c r="CU2619" i="49"/>
  <c r="CY2619" i="49" s="1"/>
  <c r="CT2619" i="49"/>
  <c r="CX2619" i="49" s="1"/>
  <c r="CS2619" i="49"/>
  <c r="CW2619" i="49" s="1"/>
  <c r="CE2619" i="49"/>
  <c r="P2619" i="49"/>
  <c r="DE2618" i="49"/>
  <c r="DF2618" i="49" s="1"/>
  <c r="CW2618" i="49"/>
  <c r="CU2618" i="49"/>
  <c r="CY2618" i="49" s="1"/>
  <c r="CT2618" i="49"/>
  <c r="CX2618" i="49" s="1"/>
  <c r="CS2618" i="49"/>
  <c r="CE2618" i="49"/>
  <c r="P2618" i="49"/>
  <c r="DE2617" i="49"/>
  <c r="DF2617" i="49" s="1"/>
  <c r="CU2617" i="49"/>
  <c r="CY2617" i="49" s="1"/>
  <c r="CT2617" i="49"/>
  <c r="CX2617" i="49" s="1"/>
  <c r="CS2617" i="49"/>
  <c r="CW2617" i="49" s="1"/>
  <c r="CE2617" i="49"/>
  <c r="P2617" i="49"/>
  <c r="DE2616" i="49"/>
  <c r="DF2616" i="49" s="1"/>
  <c r="CU2616" i="49"/>
  <c r="CY2616" i="49" s="1"/>
  <c r="CT2616" i="49"/>
  <c r="CX2616" i="49" s="1"/>
  <c r="CS2616" i="49"/>
  <c r="CW2616" i="49" s="1"/>
  <c r="CE2616" i="49"/>
  <c r="P2616" i="49"/>
  <c r="DE2615" i="49"/>
  <c r="DF2615" i="49" s="1"/>
  <c r="CU2615" i="49"/>
  <c r="CY2615" i="49" s="1"/>
  <c r="CT2615" i="49"/>
  <c r="CX2615" i="49" s="1"/>
  <c r="CS2615" i="49"/>
  <c r="CW2615" i="49" s="1"/>
  <c r="CE2615" i="49"/>
  <c r="P2615" i="49"/>
  <c r="DE2614" i="49"/>
  <c r="DF2614" i="49" s="1"/>
  <c r="CU2614" i="49"/>
  <c r="CY2614" i="49" s="1"/>
  <c r="CT2614" i="49"/>
  <c r="CX2614" i="49" s="1"/>
  <c r="CS2614" i="49"/>
  <c r="CW2614" i="49" s="1"/>
  <c r="CE2614" i="49"/>
  <c r="P2614" i="49"/>
  <c r="DE2613" i="49"/>
  <c r="DF2613" i="49" s="1"/>
  <c r="CU2613" i="49"/>
  <c r="CY2613" i="49" s="1"/>
  <c r="CT2613" i="49"/>
  <c r="CX2613" i="49" s="1"/>
  <c r="CS2613" i="49"/>
  <c r="CW2613" i="49" s="1"/>
  <c r="CE2613" i="49"/>
  <c r="P2613" i="49"/>
  <c r="DE2612" i="49"/>
  <c r="DF2612" i="49" s="1"/>
  <c r="CU2612" i="49"/>
  <c r="CY2612" i="49" s="1"/>
  <c r="CT2612" i="49"/>
  <c r="CX2612" i="49" s="1"/>
  <c r="CS2612" i="49"/>
  <c r="CW2612" i="49" s="1"/>
  <c r="CE2612" i="49"/>
  <c r="P2612" i="49"/>
  <c r="DE2611" i="49"/>
  <c r="DF2611" i="49" s="1"/>
  <c r="CU2611" i="49"/>
  <c r="CY2611" i="49" s="1"/>
  <c r="CT2611" i="49"/>
  <c r="CX2611" i="49" s="1"/>
  <c r="CS2611" i="49"/>
  <c r="CW2611" i="49" s="1"/>
  <c r="CE2611" i="49"/>
  <c r="P2611" i="49"/>
  <c r="DE2610" i="49"/>
  <c r="DF2610" i="49" s="1"/>
  <c r="CU2610" i="49"/>
  <c r="CY2610" i="49" s="1"/>
  <c r="CT2610" i="49"/>
  <c r="CX2610" i="49" s="1"/>
  <c r="CS2610" i="49"/>
  <c r="CW2610" i="49" s="1"/>
  <c r="CE2610" i="49"/>
  <c r="P2610" i="49"/>
  <c r="DE2609" i="49"/>
  <c r="DF2609" i="49" s="1"/>
  <c r="CU2609" i="49"/>
  <c r="CY2609" i="49" s="1"/>
  <c r="CT2609" i="49"/>
  <c r="CX2609" i="49" s="1"/>
  <c r="CS2609" i="49"/>
  <c r="CW2609" i="49" s="1"/>
  <c r="CE2609" i="49"/>
  <c r="P2609" i="49"/>
  <c r="DE2608" i="49"/>
  <c r="DF2608" i="49" s="1"/>
  <c r="CU2608" i="49"/>
  <c r="CY2608" i="49" s="1"/>
  <c r="CT2608" i="49"/>
  <c r="CX2608" i="49" s="1"/>
  <c r="CS2608" i="49"/>
  <c r="CW2608" i="49" s="1"/>
  <c r="CE2608" i="49"/>
  <c r="P2608" i="49"/>
  <c r="DE2607" i="49"/>
  <c r="DF2607" i="49" s="1"/>
  <c r="CU2607" i="49"/>
  <c r="CY2607" i="49" s="1"/>
  <c r="CT2607" i="49"/>
  <c r="CX2607" i="49" s="1"/>
  <c r="CS2607" i="49"/>
  <c r="CW2607" i="49" s="1"/>
  <c r="CE2607" i="49"/>
  <c r="P2607" i="49"/>
  <c r="DE2606" i="49"/>
  <c r="DF2606" i="49" s="1"/>
  <c r="CU2606" i="49"/>
  <c r="CY2606" i="49" s="1"/>
  <c r="CT2606" i="49"/>
  <c r="CX2606" i="49" s="1"/>
  <c r="CS2606" i="49"/>
  <c r="CW2606" i="49" s="1"/>
  <c r="CE2606" i="49"/>
  <c r="P2606" i="49"/>
  <c r="DE2605" i="49"/>
  <c r="DF2605" i="49" s="1"/>
  <c r="CU2605" i="49"/>
  <c r="CY2605" i="49" s="1"/>
  <c r="CT2605" i="49"/>
  <c r="CX2605" i="49" s="1"/>
  <c r="CS2605" i="49"/>
  <c r="CW2605" i="49" s="1"/>
  <c r="CE2605" i="49"/>
  <c r="P2605" i="49"/>
  <c r="DE2604" i="49"/>
  <c r="DF2604" i="49" s="1"/>
  <c r="CU2604" i="49"/>
  <c r="CY2604" i="49" s="1"/>
  <c r="CT2604" i="49"/>
  <c r="CX2604" i="49" s="1"/>
  <c r="CS2604" i="49"/>
  <c r="CW2604" i="49" s="1"/>
  <c r="CE2604" i="49"/>
  <c r="P2604" i="49"/>
  <c r="DE2603" i="49"/>
  <c r="DF2603" i="49" s="1"/>
  <c r="CU2603" i="49"/>
  <c r="CY2603" i="49" s="1"/>
  <c r="CT2603" i="49"/>
  <c r="CX2603" i="49" s="1"/>
  <c r="CS2603" i="49"/>
  <c r="CW2603" i="49" s="1"/>
  <c r="CE2603" i="49"/>
  <c r="P2603" i="49"/>
  <c r="DE2602" i="49"/>
  <c r="DF2602" i="49" s="1"/>
  <c r="CU2602" i="49"/>
  <c r="CY2602" i="49" s="1"/>
  <c r="CT2602" i="49"/>
  <c r="CX2602" i="49" s="1"/>
  <c r="CS2602" i="49"/>
  <c r="CW2602" i="49" s="1"/>
  <c r="CE2602" i="49"/>
  <c r="P2602" i="49"/>
  <c r="CE2601" i="49"/>
  <c r="P2601" i="49"/>
  <c r="DE2600" i="49"/>
  <c r="DF2600" i="49" s="1"/>
  <c r="CU2600" i="49"/>
  <c r="CY2600" i="49" s="1"/>
  <c r="CT2600" i="49"/>
  <c r="CX2600" i="49" s="1"/>
  <c r="CS2600" i="49"/>
  <c r="CW2600" i="49" s="1"/>
  <c r="CE2600" i="49"/>
  <c r="P2600" i="49"/>
  <c r="DE2599" i="49"/>
  <c r="DF2599" i="49" s="1"/>
  <c r="CU2599" i="49"/>
  <c r="CY2599" i="49" s="1"/>
  <c r="CT2599" i="49"/>
  <c r="CX2599" i="49" s="1"/>
  <c r="CS2599" i="49"/>
  <c r="CW2599" i="49" s="1"/>
  <c r="CE2599" i="49"/>
  <c r="P2599" i="49"/>
  <c r="DE2598" i="49"/>
  <c r="DF2598" i="49" s="1"/>
  <c r="CU2598" i="49"/>
  <c r="CY2598" i="49" s="1"/>
  <c r="CT2598" i="49"/>
  <c r="CX2598" i="49" s="1"/>
  <c r="CS2598" i="49"/>
  <c r="CW2598" i="49" s="1"/>
  <c r="CE2598" i="49"/>
  <c r="P2598" i="49"/>
  <c r="DE2597" i="49"/>
  <c r="DF2597" i="49" s="1"/>
  <c r="CU2597" i="49"/>
  <c r="CY2597" i="49" s="1"/>
  <c r="CT2597" i="49"/>
  <c r="CX2597" i="49" s="1"/>
  <c r="CS2597" i="49"/>
  <c r="CW2597" i="49" s="1"/>
  <c r="CE2597" i="49"/>
  <c r="P2597" i="49"/>
  <c r="DE2596" i="49"/>
  <c r="DF2596" i="49" s="1"/>
  <c r="CU2596" i="49"/>
  <c r="CY2596" i="49" s="1"/>
  <c r="CT2596" i="49"/>
  <c r="CX2596" i="49" s="1"/>
  <c r="CS2596" i="49"/>
  <c r="CW2596" i="49" s="1"/>
  <c r="CE2596" i="49"/>
  <c r="P2596" i="49"/>
  <c r="DE2595" i="49"/>
  <c r="DF2595" i="49" s="1"/>
  <c r="CU2595" i="49"/>
  <c r="CY2595" i="49" s="1"/>
  <c r="CT2595" i="49"/>
  <c r="CX2595" i="49" s="1"/>
  <c r="CS2595" i="49"/>
  <c r="CW2595" i="49" s="1"/>
  <c r="CE2595" i="49"/>
  <c r="P2595" i="49"/>
  <c r="DE2594" i="49"/>
  <c r="DF2594" i="49" s="1"/>
  <c r="CU2594" i="49"/>
  <c r="CY2594" i="49" s="1"/>
  <c r="CT2594" i="49"/>
  <c r="CX2594" i="49" s="1"/>
  <c r="CS2594" i="49"/>
  <c r="CW2594" i="49" s="1"/>
  <c r="CE2594" i="49"/>
  <c r="P2594" i="49"/>
  <c r="DE2593" i="49"/>
  <c r="DF2593" i="49" s="1"/>
  <c r="CU2593" i="49"/>
  <c r="CY2593" i="49" s="1"/>
  <c r="CT2593" i="49"/>
  <c r="CX2593" i="49" s="1"/>
  <c r="CS2593" i="49"/>
  <c r="CW2593" i="49" s="1"/>
  <c r="CE2593" i="49"/>
  <c r="P2593" i="49"/>
  <c r="DE2592" i="49"/>
  <c r="DF2592" i="49" s="1"/>
  <c r="CU2592" i="49"/>
  <c r="CY2592" i="49" s="1"/>
  <c r="CT2592" i="49"/>
  <c r="CX2592" i="49" s="1"/>
  <c r="CS2592" i="49"/>
  <c r="CW2592" i="49" s="1"/>
  <c r="CE2592" i="49"/>
  <c r="P2592" i="49"/>
  <c r="DE2591" i="49"/>
  <c r="DF2591" i="49" s="1"/>
  <c r="CU2591" i="49"/>
  <c r="CY2591" i="49" s="1"/>
  <c r="CT2591" i="49"/>
  <c r="CX2591" i="49" s="1"/>
  <c r="CS2591" i="49"/>
  <c r="CW2591" i="49" s="1"/>
  <c r="CE2591" i="49"/>
  <c r="P2591" i="49"/>
  <c r="DE2590" i="49"/>
  <c r="DF2590" i="49" s="1"/>
  <c r="CU2590" i="49"/>
  <c r="CY2590" i="49" s="1"/>
  <c r="CT2590" i="49"/>
  <c r="CX2590" i="49" s="1"/>
  <c r="CS2590" i="49"/>
  <c r="CW2590" i="49" s="1"/>
  <c r="CE2590" i="49"/>
  <c r="P2590" i="49"/>
  <c r="DE2589" i="49"/>
  <c r="DF2589" i="49" s="1"/>
  <c r="CU2589" i="49"/>
  <c r="CY2589" i="49" s="1"/>
  <c r="CT2589" i="49"/>
  <c r="CX2589" i="49" s="1"/>
  <c r="CS2589" i="49"/>
  <c r="CW2589" i="49" s="1"/>
  <c r="CE2589" i="49"/>
  <c r="P2589" i="49"/>
  <c r="DE2588" i="49"/>
  <c r="DF2588" i="49" s="1"/>
  <c r="CU2588" i="49"/>
  <c r="CY2588" i="49" s="1"/>
  <c r="CT2588" i="49"/>
  <c r="CX2588" i="49" s="1"/>
  <c r="CS2588" i="49"/>
  <c r="CW2588" i="49" s="1"/>
  <c r="CE2588" i="49"/>
  <c r="P2588" i="49"/>
  <c r="DE2587" i="49"/>
  <c r="DF2587" i="49" s="1"/>
  <c r="CU2587" i="49"/>
  <c r="CY2587" i="49" s="1"/>
  <c r="CT2587" i="49"/>
  <c r="CX2587" i="49" s="1"/>
  <c r="CS2587" i="49"/>
  <c r="CW2587" i="49" s="1"/>
  <c r="CE2587" i="49"/>
  <c r="P2587" i="49"/>
  <c r="DE2586" i="49"/>
  <c r="DF2586" i="49" s="1"/>
  <c r="CU2586" i="49"/>
  <c r="CY2586" i="49" s="1"/>
  <c r="CT2586" i="49"/>
  <c r="CX2586" i="49" s="1"/>
  <c r="CS2586" i="49"/>
  <c r="CW2586" i="49" s="1"/>
  <c r="CE2586" i="49"/>
  <c r="P2586" i="49"/>
  <c r="DE2585" i="49"/>
  <c r="DF2585" i="49" s="1"/>
  <c r="CU2585" i="49"/>
  <c r="CY2585" i="49" s="1"/>
  <c r="CT2585" i="49"/>
  <c r="CX2585" i="49" s="1"/>
  <c r="CS2585" i="49"/>
  <c r="CW2585" i="49" s="1"/>
  <c r="CE2585" i="49"/>
  <c r="P2585" i="49"/>
  <c r="DE2584" i="49"/>
  <c r="DF2584" i="49" s="1"/>
  <c r="CU2584" i="49"/>
  <c r="CY2584" i="49" s="1"/>
  <c r="CT2584" i="49"/>
  <c r="CX2584" i="49" s="1"/>
  <c r="CS2584" i="49"/>
  <c r="CW2584" i="49" s="1"/>
  <c r="CE2584" i="49"/>
  <c r="P2584" i="49"/>
  <c r="DE2583" i="49"/>
  <c r="DF2583" i="49" s="1"/>
  <c r="CY2583" i="49"/>
  <c r="CU2583" i="49"/>
  <c r="CT2583" i="49"/>
  <c r="CX2583" i="49" s="1"/>
  <c r="CS2583" i="49"/>
  <c r="CW2583" i="49" s="1"/>
  <c r="CE2583" i="49"/>
  <c r="P2583" i="49"/>
  <c r="DE2582" i="49"/>
  <c r="DF2582" i="49" s="1"/>
  <c r="CU2582" i="49"/>
  <c r="CY2582" i="49" s="1"/>
  <c r="CT2582" i="49"/>
  <c r="CX2582" i="49" s="1"/>
  <c r="CS2582" i="49"/>
  <c r="CW2582" i="49" s="1"/>
  <c r="CE2582" i="49"/>
  <c r="P2582" i="49"/>
  <c r="DE2581" i="49"/>
  <c r="DF2581" i="49" s="1"/>
  <c r="CU2581" i="49"/>
  <c r="CY2581" i="49" s="1"/>
  <c r="CT2581" i="49"/>
  <c r="CX2581" i="49" s="1"/>
  <c r="CS2581" i="49"/>
  <c r="CW2581" i="49" s="1"/>
  <c r="CE2581" i="49"/>
  <c r="P2581" i="49"/>
  <c r="DE2580" i="49"/>
  <c r="DF2580" i="49" s="1"/>
  <c r="CU2580" i="49"/>
  <c r="CY2580" i="49" s="1"/>
  <c r="CT2580" i="49"/>
  <c r="CX2580" i="49" s="1"/>
  <c r="CS2580" i="49"/>
  <c r="CW2580" i="49" s="1"/>
  <c r="CE2580" i="49"/>
  <c r="P2580" i="49"/>
  <c r="DE2579" i="49"/>
  <c r="DF2579" i="49" s="1"/>
  <c r="CU2579" i="49"/>
  <c r="CY2579" i="49" s="1"/>
  <c r="CT2579" i="49"/>
  <c r="CX2579" i="49" s="1"/>
  <c r="CS2579" i="49"/>
  <c r="CW2579" i="49" s="1"/>
  <c r="CE2579" i="49"/>
  <c r="P2579" i="49"/>
  <c r="DE2578" i="49"/>
  <c r="DF2578" i="49" s="1"/>
  <c r="CU2578" i="49"/>
  <c r="CY2578" i="49" s="1"/>
  <c r="CT2578" i="49"/>
  <c r="CX2578" i="49" s="1"/>
  <c r="CS2578" i="49"/>
  <c r="CW2578" i="49" s="1"/>
  <c r="CE2578" i="49"/>
  <c r="P2578" i="49"/>
  <c r="DE2577" i="49"/>
  <c r="DF2577" i="49" s="1"/>
  <c r="CU2577" i="49"/>
  <c r="CY2577" i="49" s="1"/>
  <c r="CT2577" i="49"/>
  <c r="CX2577" i="49" s="1"/>
  <c r="CS2577" i="49"/>
  <c r="CW2577" i="49" s="1"/>
  <c r="CE2577" i="49"/>
  <c r="P2577" i="49"/>
  <c r="DE2576" i="49"/>
  <c r="DF2576" i="49" s="1"/>
  <c r="CU2576" i="49"/>
  <c r="CY2576" i="49" s="1"/>
  <c r="CT2576" i="49"/>
  <c r="CX2576" i="49" s="1"/>
  <c r="CS2576" i="49"/>
  <c r="CW2576" i="49" s="1"/>
  <c r="CE2576" i="49"/>
  <c r="P2576" i="49"/>
  <c r="DE2575" i="49"/>
  <c r="DF2575" i="49" s="1"/>
  <c r="CU2575" i="49"/>
  <c r="CY2575" i="49" s="1"/>
  <c r="CT2575" i="49"/>
  <c r="CX2575" i="49" s="1"/>
  <c r="CS2575" i="49"/>
  <c r="CW2575" i="49" s="1"/>
  <c r="CE2575" i="49"/>
  <c r="P2575" i="49"/>
  <c r="DE2574" i="49"/>
  <c r="DF2574" i="49" s="1"/>
  <c r="CU2574" i="49"/>
  <c r="CY2574" i="49" s="1"/>
  <c r="CT2574" i="49"/>
  <c r="CX2574" i="49" s="1"/>
  <c r="CS2574" i="49"/>
  <c r="CW2574" i="49" s="1"/>
  <c r="CE2574" i="49"/>
  <c r="P2574" i="49"/>
  <c r="DE2573" i="49"/>
  <c r="DF2573" i="49" s="1"/>
  <c r="CU2573" i="49"/>
  <c r="CY2573" i="49" s="1"/>
  <c r="CT2573" i="49"/>
  <c r="CX2573" i="49" s="1"/>
  <c r="CS2573" i="49"/>
  <c r="CW2573" i="49" s="1"/>
  <c r="CE2573" i="49"/>
  <c r="P2573" i="49"/>
  <c r="DE2572" i="49"/>
  <c r="DF2572" i="49" s="1"/>
  <c r="CU2572" i="49"/>
  <c r="CY2572" i="49" s="1"/>
  <c r="CT2572" i="49"/>
  <c r="CX2572" i="49" s="1"/>
  <c r="CS2572" i="49"/>
  <c r="CW2572" i="49" s="1"/>
  <c r="CE2572" i="49"/>
  <c r="P2572" i="49"/>
  <c r="DE2571" i="49"/>
  <c r="DF2571" i="49" s="1"/>
  <c r="CU2571" i="49"/>
  <c r="CY2571" i="49" s="1"/>
  <c r="CT2571" i="49"/>
  <c r="CX2571" i="49" s="1"/>
  <c r="CS2571" i="49"/>
  <c r="CW2571" i="49" s="1"/>
  <c r="CE2571" i="49"/>
  <c r="P2571" i="49"/>
  <c r="DE2570" i="49"/>
  <c r="DF2570" i="49" s="1"/>
  <c r="CU2570" i="49"/>
  <c r="CY2570" i="49" s="1"/>
  <c r="CT2570" i="49"/>
  <c r="CX2570" i="49" s="1"/>
  <c r="CS2570" i="49"/>
  <c r="CW2570" i="49" s="1"/>
  <c r="CE2570" i="49"/>
  <c r="P2570" i="49"/>
  <c r="DE2569" i="49"/>
  <c r="DF2569" i="49" s="1"/>
  <c r="CU2569" i="49"/>
  <c r="CY2569" i="49" s="1"/>
  <c r="CT2569" i="49"/>
  <c r="CX2569" i="49" s="1"/>
  <c r="CS2569" i="49"/>
  <c r="CW2569" i="49" s="1"/>
  <c r="CE2569" i="49"/>
  <c r="P2569" i="49"/>
  <c r="DE2568" i="49"/>
  <c r="DF2568" i="49" s="1"/>
  <c r="CU2568" i="49"/>
  <c r="CY2568" i="49" s="1"/>
  <c r="CT2568" i="49"/>
  <c r="CX2568" i="49" s="1"/>
  <c r="CS2568" i="49"/>
  <c r="CW2568" i="49" s="1"/>
  <c r="CE2568" i="49"/>
  <c r="P2568" i="49"/>
  <c r="DE2567" i="49"/>
  <c r="DF2567" i="49" s="1"/>
  <c r="CU2567" i="49"/>
  <c r="CY2567" i="49" s="1"/>
  <c r="CT2567" i="49"/>
  <c r="CX2567" i="49" s="1"/>
  <c r="CS2567" i="49"/>
  <c r="CW2567" i="49" s="1"/>
  <c r="CE2567" i="49"/>
  <c r="P2567" i="49"/>
  <c r="DE2566" i="49"/>
  <c r="DF2566" i="49" s="1"/>
  <c r="CU2566" i="49"/>
  <c r="CY2566" i="49" s="1"/>
  <c r="CT2566" i="49"/>
  <c r="CX2566" i="49" s="1"/>
  <c r="CS2566" i="49"/>
  <c r="CW2566" i="49" s="1"/>
  <c r="CE2566" i="49"/>
  <c r="P2566" i="49"/>
  <c r="DE2565" i="49"/>
  <c r="DF2565" i="49" s="1"/>
  <c r="CU2565" i="49"/>
  <c r="CY2565" i="49" s="1"/>
  <c r="CT2565" i="49"/>
  <c r="CX2565" i="49" s="1"/>
  <c r="CS2565" i="49"/>
  <c r="CW2565" i="49" s="1"/>
  <c r="CE2565" i="49"/>
  <c r="P2565" i="49"/>
  <c r="DE2564" i="49"/>
  <c r="DF2564" i="49" s="1"/>
  <c r="CU2564" i="49"/>
  <c r="CY2564" i="49" s="1"/>
  <c r="CT2564" i="49"/>
  <c r="CX2564" i="49" s="1"/>
  <c r="CS2564" i="49"/>
  <c r="CW2564" i="49" s="1"/>
  <c r="CE2564" i="49"/>
  <c r="P2564" i="49"/>
  <c r="DE2563" i="49"/>
  <c r="DF2563" i="49" s="1"/>
  <c r="CU2563" i="49"/>
  <c r="CY2563" i="49" s="1"/>
  <c r="CT2563" i="49"/>
  <c r="CX2563" i="49" s="1"/>
  <c r="CS2563" i="49"/>
  <c r="CW2563" i="49" s="1"/>
  <c r="CE2563" i="49"/>
  <c r="P2563" i="49"/>
  <c r="DE2562" i="49"/>
  <c r="DF2562" i="49" s="1"/>
  <c r="CU2562" i="49"/>
  <c r="CY2562" i="49" s="1"/>
  <c r="CT2562" i="49"/>
  <c r="CX2562" i="49" s="1"/>
  <c r="CS2562" i="49"/>
  <c r="CW2562" i="49" s="1"/>
  <c r="CE2562" i="49"/>
  <c r="P2562" i="49"/>
  <c r="DE2561" i="49"/>
  <c r="DF2561" i="49" s="1"/>
  <c r="CU2561" i="49"/>
  <c r="CY2561" i="49" s="1"/>
  <c r="CT2561" i="49"/>
  <c r="CX2561" i="49" s="1"/>
  <c r="CS2561" i="49"/>
  <c r="CW2561" i="49" s="1"/>
  <c r="CE2561" i="49"/>
  <c r="P2561" i="49"/>
  <c r="DE2560" i="49"/>
  <c r="DF2560" i="49" s="1"/>
  <c r="CU2560" i="49"/>
  <c r="CY2560" i="49" s="1"/>
  <c r="CT2560" i="49"/>
  <c r="CX2560" i="49" s="1"/>
  <c r="CS2560" i="49"/>
  <c r="CW2560" i="49" s="1"/>
  <c r="CE2560" i="49"/>
  <c r="P2560" i="49"/>
  <c r="DE2559" i="49"/>
  <c r="DF2559" i="49" s="1"/>
  <c r="CU2559" i="49"/>
  <c r="CY2559" i="49" s="1"/>
  <c r="CT2559" i="49"/>
  <c r="CX2559" i="49" s="1"/>
  <c r="CS2559" i="49"/>
  <c r="CW2559" i="49" s="1"/>
  <c r="CE2559" i="49"/>
  <c r="P2559" i="49"/>
  <c r="DE2558" i="49"/>
  <c r="DF2558" i="49" s="1"/>
  <c r="CU2558" i="49"/>
  <c r="CY2558" i="49" s="1"/>
  <c r="CT2558" i="49"/>
  <c r="CX2558" i="49" s="1"/>
  <c r="CS2558" i="49"/>
  <c r="CW2558" i="49" s="1"/>
  <c r="CE2558" i="49"/>
  <c r="P2558" i="49"/>
  <c r="DE2557" i="49"/>
  <c r="DF2557" i="49" s="1"/>
  <c r="CY2557" i="49"/>
  <c r="CX2557" i="49"/>
  <c r="CU2557" i="49"/>
  <c r="CT2557" i="49"/>
  <c r="CS2557" i="49"/>
  <c r="CW2557" i="49" s="1"/>
  <c r="CE2557" i="49"/>
  <c r="P2557" i="49"/>
  <c r="DE2556" i="49"/>
  <c r="DF2556" i="49" s="1"/>
  <c r="CU2556" i="49"/>
  <c r="CY2556" i="49" s="1"/>
  <c r="CT2556" i="49"/>
  <c r="CX2556" i="49" s="1"/>
  <c r="CS2556" i="49"/>
  <c r="CW2556" i="49" s="1"/>
  <c r="CE2556" i="49"/>
  <c r="P2556" i="49"/>
  <c r="DE2555" i="49"/>
  <c r="DF2555" i="49" s="1"/>
  <c r="CU2555" i="49"/>
  <c r="CY2555" i="49" s="1"/>
  <c r="CT2555" i="49"/>
  <c r="CX2555" i="49" s="1"/>
  <c r="CS2555" i="49"/>
  <c r="CW2555" i="49" s="1"/>
  <c r="CE2555" i="49"/>
  <c r="P2555" i="49"/>
  <c r="DE2554" i="49"/>
  <c r="DF2554" i="49" s="1"/>
  <c r="CU2554" i="49"/>
  <c r="CY2554" i="49" s="1"/>
  <c r="CT2554" i="49"/>
  <c r="CX2554" i="49" s="1"/>
  <c r="CS2554" i="49"/>
  <c r="CW2554" i="49" s="1"/>
  <c r="CE2554" i="49"/>
  <c r="P2554" i="49"/>
  <c r="DE2553" i="49"/>
  <c r="DF2553" i="49" s="1"/>
  <c r="CU2553" i="49"/>
  <c r="CY2553" i="49" s="1"/>
  <c r="CT2553" i="49"/>
  <c r="CX2553" i="49" s="1"/>
  <c r="CS2553" i="49"/>
  <c r="CW2553" i="49" s="1"/>
  <c r="CE2553" i="49"/>
  <c r="P2553" i="49"/>
  <c r="DE2552" i="49"/>
  <c r="DF2552" i="49" s="1"/>
  <c r="CU2552" i="49"/>
  <c r="CY2552" i="49" s="1"/>
  <c r="CT2552" i="49"/>
  <c r="CX2552" i="49" s="1"/>
  <c r="CS2552" i="49"/>
  <c r="CW2552" i="49" s="1"/>
  <c r="CE2552" i="49"/>
  <c r="P2552" i="49"/>
  <c r="DE2551" i="49"/>
  <c r="DF2551" i="49" s="1"/>
  <c r="CX2551" i="49"/>
  <c r="CU2551" i="49"/>
  <c r="CY2551" i="49" s="1"/>
  <c r="CT2551" i="49"/>
  <c r="CS2551" i="49"/>
  <c r="CW2551" i="49" s="1"/>
  <c r="CE2551" i="49"/>
  <c r="P2551" i="49"/>
  <c r="DE2550" i="49"/>
  <c r="DF2550" i="49" s="1"/>
  <c r="CU2550" i="49"/>
  <c r="CY2550" i="49" s="1"/>
  <c r="CT2550" i="49"/>
  <c r="CX2550" i="49" s="1"/>
  <c r="CS2550" i="49"/>
  <c r="CW2550" i="49" s="1"/>
  <c r="CE2550" i="49"/>
  <c r="P2550" i="49"/>
  <c r="DE2549" i="49"/>
  <c r="DF2549" i="49" s="1"/>
  <c r="CU2549" i="49"/>
  <c r="CY2549" i="49" s="1"/>
  <c r="CT2549" i="49"/>
  <c r="CX2549" i="49" s="1"/>
  <c r="CS2549" i="49"/>
  <c r="CW2549" i="49" s="1"/>
  <c r="CE2549" i="49"/>
  <c r="P2549" i="49"/>
  <c r="DE2548" i="49"/>
  <c r="DF2548" i="49" s="1"/>
  <c r="CU2548" i="49"/>
  <c r="CY2548" i="49" s="1"/>
  <c r="CT2548" i="49"/>
  <c r="CX2548" i="49" s="1"/>
  <c r="CS2548" i="49"/>
  <c r="CW2548" i="49" s="1"/>
  <c r="CE2548" i="49"/>
  <c r="P2548" i="49"/>
  <c r="DE2547" i="49"/>
  <c r="DF2547" i="49" s="1"/>
  <c r="CU2547" i="49"/>
  <c r="CY2547" i="49" s="1"/>
  <c r="CT2547" i="49"/>
  <c r="CX2547" i="49" s="1"/>
  <c r="CS2547" i="49"/>
  <c r="CW2547" i="49" s="1"/>
  <c r="CE2547" i="49"/>
  <c r="P2547" i="49"/>
  <c r="DE2546" i="49"/>
  <c r="DF2546" i="49" s="1"/>
  <c r="CU2546" i="49"/>
  <c r="CY2546" i="49" s="1"/>
  <c r="CT2546" i="49"/>
  <c r="CX2546" i="49" s="1"/>
  <c r="CS2546" i="49"/>
  <c r="CW2546" i="49" s="1"/>
  <c r="CE2546" i="49"/>
  <c r="P2546" i="49"/>
  <c r="DE2545" i="49"/>
  <c r="DF2545" i="49" s="1"/>
  <c r="CX2545" i="49"/>
  <c r="CW2545" i="49"/>
  <c r="CU2545" i="49"/>
  <c r="CY2545" i="49" s="1"/>
  <c r="CT2545" i="49"/>
  <c r="CS2545" i="49"/>
  <c r="CE2545" i="49"/>
  <c r="P2545" i="49"/>
  <c r="DE2544" i="49"/>
  <c r="DF2544" i="49" s="1"/>
  <c r="CU2544" i="49"/>
  <c r="CY2544" i="49" s="1"/>
  <c r="CT2544" i="49"/>
  <c r="CX2544" i="49" s="1"/>
  <c r="CS2544" i="49"/>
  <c r="CW2544" i="49" s="1"/>
  <c r="CE2544" i="49"/>
  <c r="P2544" i="49"/>
  <c r="DE2543" i="49"/>
  <c r="DF2543" i="49" s="1"/>
  <c r="CU2543" i="49"/>
  <c r="CY2543" i="49" s="1"/>
  <c r="CT2543" i="49"/>
  <c r="CX2543" i="49" s="1"/>
  <c r="CS2543" i="49"/>
  <c r="CW2543" i="49" s="1"/>
  <c r="CE2543" i="49"/>
  <c r="P2543" i="49"/>
  <c r="DE2542" i="49"/>
  <c r="DF2542" i="49" s="1"/>
  <c r="CU2542" i="49"/>
  <c r="CY2542" i="49" s="1"/>
  <c r="CT2542" i="49"/>
  <c r="CX2542" i="49" s="1"/>
  <c r="CS2542" i="49"/>
  <c r="CW2542" i="49" s="1"/>
  <c r="CE2542" i="49"/>
  <c r="P2542" i="49"/>
  <c r="DE2541" i="49"/>
  <c r="DF2541" i="49" s="1"/>
  <c r="CU2541" i="49"/>
  <c r="CY2541" i="49" s="1"/>
  <c r="CT2541" i="49"/>
  <c r="CX2541" i="49" s="1"/>
  <c r="CS2541" i="49"/>
  <c r="CW2541" i="49" s="1"/>
  <c r="CE2541" i="49"/>
  <c r="P2541" i="49"/>
  <c r="DE2540" i="49"/>
  <c r="DF2540" i="49" s="1"/>
  <c r="CU2540" i="49"/>
  <c r="CY2540" i="49" s="1"/>
  <c r="CT2540" i="49"/>
  <c r="CX2540" i="49" s="1"/>
  <c r="CS2540" i="49"/>
  <c r="CW2540" i="49" s="1"/>
  <c r="CE2540" i="49"/>
  <c r="P2540" i="49"/>
  <c r="DE2539" i="49"/>
  <c r="DF2539" i="49" s="1"/>
  <c r="CU2539" i="49"/>
  <c r="CY2539" i="49" s="1"/>
  <c r="CT2539" i="49"/>
  <c r="CX2539" i="49" s="1"/>
  <c r="CS2539" i="49"/>
  <c r="CW2539" i="49" s="1"/>
  <c r="CE2539" i="49"/>
  <c r="P2539" i="49"/>
  <c r="DE2538" i="49"/>
  <c r="DF2538" i="49" s="1"/>
  <c r="CU2538" i="49"/>
  <c r="CY2538" i="49" s="1"/>
  <c r="CT2538" i="49"/>
  <c r="CX2538" i="49" s="1"/>
  <c r="CS2538" i="49"/>
  <c r="CW2538" i="49" s="1"/>
  <c r="CE2538" i="49"/>
  <c r="P2538" i="49"/>
  <c r="DE2537" i="49"/>
  <c r="DF2537" i="49" s="1"/>
  <c r="CU2537" i="49"/>
  <c r="CY2537" i="49" s="1"/>
  <c r="CT2537" i="49"/>
  <c r="CX2537" i="49" s="1"/>
  <c r="CS2537" i="49"/>
  <c r="CW2537" i="49" s="1"/>
  <c r="CE2537" i="49"/>
  <c r="P2537" i="49"/>
  <c r="DE2536" i="49"/>
  <c r="DF2536" i="49" s="1"/>
  <c r="CU2536" i="49"/>
  <c r="CY2536" i="49" s="1"/>
  <c r="CT2536" i="49"/>
  <c r="CX2536" i="49" s="1"/>
  <c r="CS2536" i="49"/>
  <c r="CW2536" i="49" s="1"/>
  <c r="CE2536" i="49"/>
  <c r="P2536" i="49"/>
  <c r="DE2535" i="49"/>
  <c r="DF2535" i="49" s="1"/>
  <c r="CU2535" i="49"/>
  <c r="CY2535" i="49" s="1"/>
  <c r="CT2535" i="49"/>
  <c r="CX2535" i="49" s="1"/>
  <c r="CS2535" i="49"/>
  <c r="CW2535" i="49" s="1"/>
  <c r="CE2535" i="49"/>
  <c r="P2535" i="49"/>
  <c r="DE2534" i="49"/>
  <c r="DF2534" i="49" s="1"/>
  <c r="CU2534" i="49"/>
  <c r="CY2534" i="49" s="1"/>
  <c r="CT2534" i="49"/>
  <c r="CX2534" i="49" s="1"/>
  <c r="CS2534" i="49"/>
  <c r="CW2534" i="49" s="1"/>
  <c r="CE2534" i="49"/>
  <c r="P2534" i="49"/>
  <c r="DE2533" i="49"/>
  <c r="DF2533" i="49" s="1"/>
  <c r="CU2533" i="49"/>
  <c r="CY2533" i="49" s="1"/>
  <c r="CT2533" i="49"/>
  <c r="CX2533" i="49" s="1"/>
  <c r="CS2533" i="49"/>
  <c r="CW2533" i="49" s="1"/>
  <c r="CE2533" i="49"/>
  <c r="P2533" i="49"/>
  <c r="DE2532" i="49"/>
  <c r="DF2532" i="49" s="1"/>
  <c r="CU2532" i="49"/>
  <c r="CY2532" i="49" s="1"/>
  <c r="CT2532" i="49"/>
  <c r="CX2532" i="49" s="1"/>
  <c r="CS2532" i="49"/>
  <c r="CW2532" i="49" s="1"/>
  <c r="CE2532" i="49"/>
  <c r="P2532" i="49"/>
  <c r="DE2531" i="49"/>
  <c r="DF2531" i="49" s="1"/>
  <c r="CU2531" i="49"/>
  <c r="CY2531" i="49" s="1"/>
  <c r="CT2531" i="49"/>
  <c r="CX2531" i="49" s="1"/>
  <c r="CS2531" i="49"/>
  <c r="CW2531" i="49" s="1"/>
  <c r="CE2531" i="49"/>
  <c r="P2531" i="49"/>
  <c r="DE2530" i="49"/>
  <c r="DF2530" i="49" s="1"/>
  <c r="CU2530" i="49"/>
  <c r="CY2530" i="49" s="1"/>
  <c r="CT2530" i="49"/>
  <c r="CX2530" i="49" s="1"/>
  <c r="CS2530" i="49"/>
  <c r="CW2530" i="49" s="1"/>
  <c r="CE2530" i="49"/>
  <c r="P2530" i="49"/>
  <c r="DE2529" i="49"/>
  <c r="DF2529" i="49" s="1"/>
  <c r="CU2529" i="49"/>
  <c r="CY2529" i="49" s="1"/>
  <c r="CT2529" i="49"/>
  <c r="CX2529" i="49" s="1"/>
  <c r="CS2529" i="49"/>
  <c r="CW2529" i="49" s="1"/>
  <c r="CE2529" i="49"/>
  <c r="P2529" i="49"/>
  <c r="DE2528" i="49"/>
  <c r="DF2528" i="49" s="1"/>
  <c r="CY2528" i="49"/>
  <c r="CU2528" i="49"/>
  <c r="CT2528" i="49"/>
  <c r="CX2528" i="49" s="1"/>
  <c r="CS2528" i="49"/>
  <c r="CW2528" i="49" s="1"/>
  <c r="CE2528" i="49"/>
  <c r="P2528" i="49"/>
  <c r="DE2527" i="49"/>
  <c r="DF2527" i="49" s="1"/>
  <c r="CU2527" i="49"/>
  <c r="CY2527" i="49" s="1"/>
  <c r="CT2527" i="49"/>
  <c r="CX2527" i="49" s="1"/>
  <c r="CS2527" i="49"/>
  <c r="CW2527" i="49" s="1"/>
  <c r="CE2527" i="49"/>
  <c r="P2527" i="49"/>
  <c r="DE2526" i="49"/>
  <c r="DF2526" i="49" s="1"/>
  <c r="CU2526" i="49"/>
  <c r="CY2526" i="49" s="1"/>
  <c r="CT2526" i="49"/>
  <c r="CX2526" i="49" s="1"/>
  <c r="CS2526" i="49"/>
  <c r="CW2526" i="49" s="1"/>
  <c r="CE2526" i="49"/>
  <c r="P2526" i="49"/>
  <c r="DE2525" i="49"/>
  <c r="DF2525" i="49" s="1"/>
  <c r="CU2525" i="49"/>
  <c r="CY2525" i="49" s="1"/>
  <c r="CT2525" i="49"/>
  <c r="CX2525" i="49" s="1"/>
  <c r="CS2525" i="49"/>
  <c r="CW2525" i="49" s="1"/>
  <c r="CE2525" i="49"/>
  <c r="P2525" i="49"/>
  <c r="DE2524" i="49"/>
  <c r="DF2524" i="49" s="1"/>
  <c r="CU2524" i="49"/>
  <c r="CY2524" i="49" s="1"/>
  <c r="CT2524" i="49"/>
  <c r="CX2524" i="49" s="1"/>
  <c r="CS2524" i="49"/>
  <c r="CW2524" i="49" s="1"/>
  <c r="CE2524" i="49"/>
  <c r="P2524" i="49"/>
  <c r="DE2523" i="49"/>
  <c r="DF2523" i="49" s="1"/>
  <c r="CU2523" i="49"/>
  <c r="CY2523" i="49" s="1"/>
  <c r="CT2523" i="49"/>
  <c r="CX2523" i="49" s="1"/>
  <c r="CS2523" i="49"/>
  <c r="CW2523" i="49" s="1"/>
  <c r="CE2523" i="49"/>
  <c r="P2523" i="49"/>
  <c r="DE2522" i="49"/>
  <c r="DF2522" i="49" s="1"/>
  <c r="CU2522" i="49"/>
  <c r="CY2522" i="49" s="1"/>
  <c r="CT2522" i="49"/>
  <c r="CX2522" i="49" s="1"/>
  <c r="CS2522" i="49"/>
  <c r="CW2522" i="49" s="1"/>
  <c r="CE2522" i="49"/>
  <c r="P2522" i="49"/>
  <c r="DE2521" i="49"/>
  <c r="DF2521" i="49" s="1"/>
  <c r="CU2521" i="49"/>
  <c r="CY2521" i="49" s="1"/>
  <c r="CT2521" i="49"/>
  <c r="CX2521" i="49" s="1"/>
  <c r="CS2521" i="49"/>
  <c r="CW2521" i="49" s="1"/>
  <c r="CE2521" i="49"/>
  <c r="P2521" i="49"/>
  <c r="DE2520" i="49"/>
  <c r="DF2520" i="49" s="1"/>
  <c r="CU2520" i="49"/>
  <c r="CY2520" i="49" s="1"/>
  <c r="CT2520" i="49"/>
  <c r="CX2520" i="49" s="1"/>
  <c r="CS2520" i="49"/>
  <c r="CW2520" i="49" s="1"/>
  <c r="CE2520" i="49"/>
  <c r="P2520" i="49"/>
  <c r="DE2519" i="49"/>
  <c r="DF2519" i="49" s="1"/>
  <c r="CU2519" i="49"/>
  <c r="CY2519" i="49" s="1"/>
  <c r="CT2519" i="49"/>
  <c r="CX2519" i="49" s="1"/>
  <c r="CS2519" i="49"/>
  <c r="CW2519" i="49" s="1"/>
  <c r="CE2519" i="49"/>
  <c r="P2519" i="49"/>
  <c r="DE2518" i="49"/>
  <c r="DF2518" i="49" s="1"/>
  <c r="CU2518" i="49"/>
  <c r="CY2518" i="49" s="1"/>
  <c r="CT2518" i="49"/>
  <c r="CX2518" i="49" s="1"/>
  <c r="CS2518" i="49"/>
  <c r="CW2518" i="49" s="1"/>
  <c r="CE2518" i="49"/>
  <c r="P2518" i="49"/>
  <c r="DE2517" i="49"/>
  <c r="DF2517" i="49" s="1"/>
  <c r="CU2517" i="49"/>
  <c r="CY2517" i="49" s="1"/>
  <c r="CT2517" i="49"/>
  <c r="CX2517" i="49" s="1"/>
  <c r="CS2517" i="49"/>
  <c r="CW2517" i="49" s="1"/>
  <c r="CE2517" i="49"/>
  <c r="P2517" i="49"/>
  <c r="DE2516" i="49"/>
  <c r="DF2516" i="49" s="1"/>
  <c r="CW2516" i="49"/>
  <c r="CU2516" i="49"/>
  <c r="CY2516" i="49" s="1"/>
  <c r="CT2516" i="49"/>
  <c r="CX2516" i="49" s="1"/>
  <c r="CS2516" i="49"/>
  <c r="CE2516" i="49"/>
  <c r="P2516" i="49"/>
  <c r="DE2515" i="49"/>
  <c r="DF2515" i="49" s="1"/>
  <c r="CU2515" i="49"/>
  <c r="CY2515" i="49" s="1"/>
  <c r="CT2515" i="49"/>
  <c r="CX2515" i="49" s="1"/>
  <c r="CS2515" i="49"/>
  <c r="CW2515" i="49" s="1"/>
  <c r="CE2515" i="49"/>
  <c r="P2515" i="49"/>
  <c r="DE2514" i="49"/>
  <c r="DF2514" i="49" s="1"/>
  <c r="CU2514" i="49"/>
  <c r="CY2514" i="49" s="1"/>
  <c r="CT2514" i="49"/>
  <c r="CX2514" i="49" s="1"/>
  <c r="CS2514" i="49"/>
  <c r="CW2514" i="49" s="1"/>
  <c r="CE2514" i="49"/>
  <c r="P2514" i="49"/>
  <c r="DE2513" i="49"/>
  <c r="DF2513" i="49" s="1"/>
  <c r="CU2513" i="49"/>
  <c r="CY2513" i="49" s="1"/>
  <c r="CT2513" i="49"/>
  <c r="CX2513" i="49" s="1"/>
  <c r="CS2513" i="49"/>
  <c r="CW2513" i="49" s="1"/>
  <c r="CE2513" i="49"/>
  <c r="P2513" i="49"/>
  <c r="DE2512" i="49"/>
  <c r="DF2512" i="49" s="1"/>
  <c r="CU2512" i="49"/>
  <c r="CY2512" i="49" s="1"/>
  <c r="CT2512" i="49"/>
  <c r="CX2512" i="49" s="1"/>
  <c r="CS2512" i="49"/>
  <c r="CW2512" i="49" s="1"/>
  <c r="CE2512" i="49"/>
  <c r="P2512" i="49"/>
  <c r="DE2511" i="49"/>
  <c r="DF2511" i="49" s="1"/>
  <c r="CU2511" i="49"/>
  <c r="CY2511" i="49" s="1"/>
  <c r="CT2511" i="49"/>
  <c r="CX2511" i="49" s="1"/>
  <c r="CS2511" i="49"/>
  <c r="CW2511" i="49" s="1"/>
  <c r="CE2511" i="49"/>
  <c r="P2511" i="49"/>
  <c r="DE2510" i="49"/>
  <c r="DF2510" i="49" s="1"/>
  <c r="CU2510" i="49"/>
  <c r="CY2510" i="49" s="1"/>
  <c r="CT2510" i="49"/>
  <c r="CX2510" i="49" s="1"/>
  <c r="CS2510" i="49"/>
  <c r="CW2510" i="49" s="1"/>
  <c r="CE2510" i="49"/>
  <c r="P2510" i="49"/>
  <c r="DE2509" i="49"/>
  <c r="DF2509" i="49" s="1"/>
  <c r="CU2509" i="49"/>
  <c r="CY2509" i="49" s="1"/>
  <c r="CT2509" i="49"/>
  <c r="CX2509" i="49" s="1"/>
  <c r="CS2509" i="49"/>
  <c r="CW2509" i="49" s="1"/>
  <c r="CE2509" i="49"/>
  <c r="P2509" i="49"/>
  <c r="DE2508" i="49"/>
  <c r="DF2508" i="49" s="1"/>
  <c r="CU2508" i="49"/>
  <c r="CY2508" i="49" s="1"/>
  <c r="CT2508" i="49"/>
  <c r="CX2508" i="49" s="1"/>
  <c r="CS2508" i="49"/>
  <c r="CW2508" i="49" s="1"/>
  <c r="CE2508" i="49"/>
  <c r="P2508" i="49"/>
  <c r="DE2507" i="49"/>
  <c r="DF2507" i="49" s="1"/>
  <c r="CU2507" i="49"/>
  <c r="CY2507" i="49" s="1"/>
  <c r="CT2507" i="49"/>
  <c r="CX2507" i="49" s="1"/>
  <c r="CS2507" i="49"/>
  <c r="CW2507" i="49" s="1"/>
  <c r="CE2507" i="49"/>
  <c r="P2507" i="49"/>
  <c r="DE2506" i="49"/>
  <c r="DF2506" i="49" s="1"/>
  <c r="CU2506" i="49"/>
  <c r="CY2506" i="49" s="1"/>
  <c r="CT2506" i="49"/>
  <c r="CX2506" i="49" s="1"/>
  <c r="CS2506" i="49"/>
  <c r="CW2506" i="49" s="1"/>
  <c r="CE2506" i="49"/>
  <c r="P2506" i="49"/>
  <c r="DE2505" i="49"/>
  <c r="DF2505" i="49" s="1"/>
  <c r="CU2505" i="49"/>
  <c r="CY2505" i="49" s="1"/>
  <c r="CT2505" i="49"/>
  <c r="CX2505" i="49" s="1"/>
  <c r="CS2505" i="49"/>
  <c r="CW2505" i="49" s="1"/>
  <c r="CE2505" i="49"/>
  <c r="P2505" i="49"/>
  <c r="DE2504" i="49"/>
  <c r="DF2504" i="49" s="1"/>
  <c r="CU2504" i="49"/>
  <c r="CY2504" i="49" s="1"/>
  <c r="CT2504" i="49"/>
  <c r="CX2504" i="49" s="1"/>
  <c r="CS2504" i="49"/>
  <c r="CW2504" i="49" s="1"/>
  <c r="CE2504" i="49"/>
  <c r="P2504" i="49"/>
  <c r="DE2503" i="49"/>
  <c r="DF2503" i="49" s="1"/>
  <c r="CU2503" i="49"/>
  <c r="CY2503" i="49" s="1"/>
  <c r="CT2503" i="49"/>
  <c r="CX2503" i="49" s="1"/>
  <c r="CS2503" i="49"/>
  <c r="CW2503" i="49" s="1"/>
  <c r="CE2503" i="49"/>
  <c r="P2503" i="49"/>
  <c r="DE2502" i="49"/>
  <c r="DF2502" i="49" s="1"/>
  <c r="CU2502" i="49"/>
  <c r="CY2502" i="49" s="1"/>
  <c r="CT2502" i="49"/>
  <c r="CX2502" i="49" s="1"/>
  <c r="CS2502" i="49"/>
  <c r="CW2502" i="49" s="1"/>
  <c r="CE2502" i="49"/>
  <c r="P2502" i="49"/>
  <c r="CE2501" i="49"/>
  <c r="P2501" i="49"/>
  <c r="DE2500" i="49"/>
  <c r="DF2500" i="49" s="1"/>
  <c r="CU2500" i="49"/>
  <c r="CY2500" i="49" s="1"/>
  <c r="CT2500" i="49"/>
  <c r="CX2500" i="49" s="1"/>
  <c r="CS2500" i="49"/>
  <c r="CW2500" i="49" s="1"/>
  <c r="CE2500" i="49"/>
  <c r="P2500" i="49"/>
  <c r="DE2499" i="49"/>
  <c r="DF2499" i="49" s="1"/>
  <c r="CU2499" i="49"/>
  <c r="CY2499" i="49" s="1"/>
  <c r="CT2499" i="49"/>
  <c r="CX2499" i="49" s="1"/>
  <c r="CS2499" i="49"/>
  <c r="CW2499" i="49" s="1"/>
  <c r="CE2499" i="49"/>
  <c r="P2499" i="49"/>
  <c r="DE2498" i="49"/>
  <c r="DF2498" i="49" s="1"/>
  <c r="CU2498" i="49"/>
  <c r="CY2498" i="49" s="1"/>
  <c r="CT2498" i="49"/>
  <c r="CX2498" i="49" s="1"/>
  <c r="CS2498" i="49"/>
  <c r="CW2498" i="49" s="1"/>
  <c r="CE2498" i="49"/>
  <c r="P2498" i="49"/>
  <c r="DE2497" i="49"/>
  <c r="DF2497" i="49" s="1"/>
  <c r="CU2497" i="49"/>
  <c r="CY2497" i="49" s="1"/>
  <c r="CT2497" i="49"/>
  <c r="CX2497" i="49" s="1"/>
  <c r="CS2497" i="49"/>
  <c r="CW2497" i="49" s="1"/>
  <c r="CE2497" i="49"/>
  <c r="P2497" i="49"/>
  <c r="DE2496" i="49"/>
  <c r="DF2496" i="49" s="1"/>
  <c r="CU2496" i="49"/>
  <c r="CY2496" i="49" s="1"/>
  <c r="CT2496" i="49"/>
  <c r="CX2496" i="49" s="1"/>
  <c r="CS2496" i="49"/>
  <c r="CW2496" i="49" s="1"/>
  <c r="CE2496" i="49"/>
  <c r="P2496" i="49"/>
  <c r="DE2495" i="49"/>
  <c r="DF2495" i="49" s="1"/>
  <c r="CU2495" i="49"/>
  <c r="CY2495" i="49" s="1"/>
  <c r="CT2495" i="49"/>
  <c r="CX2495" i="49" s="1"/>
  <c r="CS2495" i="49"/>
  <c r="CW2495" i="49" s="1"/>
  <c r="CE2495" i="49"/>
  <c r="P2495" i="49"/>
  <c r="DE2494" i="49"/>
  <c r="DF2494" i="49" s="1"/>
  <c r="CU2494" i="49"/>
  <c r="CY2494" i="49" s="1"/>
  <c r="CT2494" i="49"/>
  <c r="CX2494" i="49" s="1"/>
  <c r="CS2494" i="49"/>
  <c r="CW2494" i="49" s="1"/>
  <c r="CE2494" i="49"/>
  <c r="P2494" i="49"/>
  <c r="DE2493" i="49"/>
  <c r="DF2493" i="49" s="1"/>
  <c r="CU2493" i="49"/>
  <c r="CY2493" i="49" s="1"/>
  <c r="CT2493" i="49"/>
  <c r="CX2493" i="49" s="1"/>
  <c r="CS2493" i="49"/>
  <c r="CW2493" i="49" s="1"/>
  <c r="CE2493" i="49"/>
  <c r="P2493" i="49"/>
  <c r="DE2492" i="49"/>
  <c r="DF2492" i="49" s="1"/>
  <c r="CU2492" i="49"/>
  <c r="CY2492" i="49" s="1"/>
  <c r="CT2492" i="49"/>
  <c r="CX2492" i="49" s="1"/>
  <c r="CS2492" i="49"/>
  <c r="CW2492" i="49" s="1"/>
  <c r="CE2492" i="49"/>
  <c r="P2492" i="49"/>
  <c r="DE2491" i="49"/>
  <c r="DF2491" i="49" s="1"/>
  <c r="CU2491" i="49"/>
  <c r="CY2491" i="49" s="1"/>
  <c r="CT2491" i="49"/>
  <c r="CX2491" i="49" s="1"/>
  <c r="CS2491" i="49"/>
  <c r="CW2491" i="49" s="1"/>
  <c r="CE2491" i="49"/>
  <c r="P2491" i="49"/>
  <c r="DE2490" i="49"/>
  <c r="DF2490" i="49" s="1"/>
  <c r="CU2490" i="49"/>
  <c r="CY2490" i="49" s="1"/>
  <c r="CT2490" i="49"/>
  <c r="CX2490" i="49" s="1"/>
  <c r="CS2490" i="49"/>
  <c r="CW2490" i="49" s="1"/>
  <c r="CE2490" i="49"/>
  <c r="P2490" i="49"/>
  <c r="DE2489" i="49"/>
  <c r="DF2489" i="49" s="1"/>
  <c r="CU2489" i="49"/>
  <c r="CY2489" i="49" s="1"/>
  <c r="CT2489" i="49"/>
  <c r="CX2489" i="49" s="1"/>
  <c r="CS2489" i="49"/>
  <c r="CW2489" i="49" s="1"/>
  <c r="CE2489" i="49"/>
  <c r="P2489" i="49"/>
  <c r="DE2488" i="49"/>
  <c r="DF2488" i="49" s="1"/>
  <c r="CU2488" i="49"/>
  <c r="CY2488" i="49" s="1"/>
  <c r="CT2488" i="49"/>
  <c r="CX2488" i="49" s="1"/>
  <c r="CS2488" i="49"/>
  <c r="CW2488" i="49" s="1"/>
  <c r="CE2488" i="49"/>
  <c r="P2488" i="49"/>
  <c r="DE2487" i="49"/>
  <c r="DF2487" i="49" s="1"/>
  <c r="CU2487" i="49"/>
  <c r="CY2487" i="49" s="1"/>
  <c r="CT2487" i="49"/>
  <c r="CX2487" i="49" s="1"/>
  <c r="CS2487" i="49"/>
  <c r="CW2487" i="49" s="1"/>
  <c r="CE2487" i="49"/>
  <c r="P2487" i="49"/>
  <c r="DE2486" i="49"/>
  <c r="DF2486" i="49" s="1"/>
  <c r="CU2486" i="49"/>
  <c r="CY2486" i="49" s="1"/>
  <c r="CT2486" i="49"/>
  <c r="CX2486" i="49" s="1"/>
  <c r="CS2486" i="49"/>
  <c r="CW2486" i="49" s="1"/>
  <c r="CE2486" i="49"/>
  <c r="P2486" i="49"/>
  <c r="DE2485" i="49"/>
  <c r="DF2485" i="49" s="1"/>
  <c r="CU2485" i="49"/>
  <c r="CY2485" i="49" s="1"/>
  <c r="CT2485" i="49"/>
  <c r="CX2485" i="49" s="1"/>
  <c r="CS2485" i="49"/>
  <c r="CW2485" i="49" s="1"/>
  <c r="CE2485" i="49"/>
  <c r="P2485" i="49"/>
  <c r="DE2484" i="49"/>
  <c r="DF2484" i="49" s="1"/>
  <c r="CX2484" i="49"/>
  <c r="CU2484" i="49"/>
  <c r="CY2484" i="49" s="1"/>
  <c r="CT2484" i="49"/>
  <c r="CS2484" i="49"/>
  <c r="CW2484" i="49" s="1"/>
  <c r="CE2484" i="49"/>
  <c r="P2484" i="49"/>
  <c r="DE2483" i="49"/>
  <c r="DF2483" i="49" s="1"/>
  <c r="CU2483" i="49"/>
  <c r="CY2483" i="49" s="1"/>
  <c r="CT2483" i="49"/>
  <c r="CX2483" i="49" s="1"/>
  <c r="CS2483" i="49"/>
  <c r="CW2483" i="49" s="1"/>
  <c r="CE2483" i="49"/>
  <c r="P2483" i="49"/>
  <c r="DE2482" i="49"/>
  <c r="DF2482" i="49" s="1"/>
  <c r="CU2482" i="49"/>
  <c r="CY2482" i="49" s="1"/>
  <c r="CT2482" i="49"/>
  <c r="CX2482" i="49" s="1"/>
  <c r="CS2482" i="49"/>
  <c r="CW2482" i="49" s="1"/>
  <c r="CE2482" i="49"/>
  <c r="P2482" i="49"/>
  <c r="DE2481" i="49"/>
  <c r="DF2481" i="49" s="1"/>
  <c r="CU2481" i="49"/>
  <c r="CY2481" i="49" s="1"/>
  <c r="CT2481" i="49"/>
  <c r="CX2481" i="49" s="1"/>
  <c r="CS2481" i="49"/>
  <c r="CW2481" i="49" s="1"/>
  <c r="CE2481" i="49"/>
  <c r="P2481" i="49"/>
  <c r="DE2480" i="49"/>
  <c r="DF2480" i="49" s="1"/>
  <c r="CU2480" i="49"/>
  <c r="CY2480" i="49" s="1"/>
  <c r="CT2480" i="49"/>
  <c r="CX2480" i="49" s="1"/>
  <c r="CS2480" i="49"/>
  <c r="CW2480" i="49" s="1"/>
  <c r="CE2480" i="49"/>
  <c r="P2480" i="49"/>
  <c r="DE2479" i="49"/>
  <c r="DF2479" i="49" s="1"/>
  <c r="CY2479" i="49"/>
  <c r="CU2479" i="49"/>
  <c r="CT2479" i="49"/>
  <c r="CX2479" i="49" s="1"/>
  <c r="CS2479" i="49"/>
  <c r="CW2479" i="49" s="1"/>
  <c r="CE2479" i="49"/>
  <c r="P2479" i="49"/>
  <c r="DF2478" i="49"/>
  <c r="DE2478" i="49"/>
  <c r="CU2478" i="49"/>
  <c r="CY2478" i="49" s="1"/>
  <c r="CT2478" i="49"/>
  <c r="CX2478" i="49" s="1"/>
  <c r="CS2478" i="49"/>
  <c r="CW2478" i="49" s="1"/>
  <c r="CE2478" i="49"/>
  <c r="P2478" i="49"/>
  <c r="DE2477" i="49"/>
  <c r="DF2477" i="49" s="1"/>
  <c r="CU2477" i="49"/>
  <c r="CY2477" i="49" s="1"/>
  <c r="CT2477" i="49"/>
  <c r="CX2477" i="49" s="1"/>
  <c r="CS2477" i="49"/>
  <c r="CW2477" i="49" s="1"/>
  <c r="CE2477" i="49"/>
  <c r="P2477" i="49"/>
  <c r="DE2476" i="49"/>
  <c r="DF2476" i="49" s="1"/>
  <c r="CU2476" i="49"/>
  <c r="CY2476" i="49" s="1"/>
  <c r="CT2476" i="49"/>
  <c r="CX2476" i="49" s="1"/>
  <c r="CS2476" i="49"/>
  <c r="CW2476" i="49" s="1"/>
  <c r="CE2476" i="49"/>
  <c r="P2476" i="49"/>
  <c r="DE2475" i="49"/>
  <c r="DF2475" i="49" s="1"/>
  <c r="CU2475" i="49"/>
  <c r="CY2475" i="49" s="1"/>
  <c r="CT2475" i="49"/>
  <c r="CX2475" i="49" s="1"/>
  <c r="CS2475" i="49"/>
  <c r="CW2475" i="49" s="1"/>
  <c r="CE2475" i="49"/>
  <c r="P2475" i="49"/>
  <c r="DE2474" i="49"/>
  <c r="DF2474" i="49" s="1"/>
  <c r="CU2474" i="49"/>
  <c r="CY2474" i="49" s="1"/>
  <c r="CT2474" i="49"/>
  <c r="CX2474" i="49" s="1"/>
  <c r="CS2474" i="49"/>
  <c r="CW2474" i="49" s="1"/>
  <c r="CE2474" i="49"/>
  <c r="P2474" i="49"/>
  <c r="DE2473" i="49"/>
  <c r="DF2473" i="49" s="1"/>
  <c r="CU2473" i="49"/>
  <c r="CY2473" i="49" s="1"/>
  <c r="CT2473" i="49"/>
  <c r="CX2473" i="49" s="1"/>
  <c r="CS2473" i="49"/>
  <c r="CW2473" i="49" s="1"/>
  <c r="CE2473" i="49"/>
  <c r="P2473" i="49"/>
  <c r="DE2472" i="49"/>
  <c r="DF2472" i="49" s="1"/>
  <c r="CU2472" i="49"/>
  <c r="CY2472" i="49" s="1"/>
  <c r="CT2472" i="49"/>
  <c r="CX2472" i="49" s="1"/>
  <c r="CS2472" i="49"/>
  <c r="CW2472" i="49" s="1"/>
  <c r="CE2472" i="49"/>
  <c r="P2472" i="49"/>
  <c r="DE2471" i="49"/>
  <c r="DF2471" i="49" s="1"/>
  <c r="CU2471" i="49"/>
  <c r="CY2471" i="49" s="1"/>
  <c r="CT2471" i="49"/>
  <c r="CX2471" i="49" s="1"/>
  <c r="CS2471" i="49"/>
  <c r="CW2471" i="49" s="1"/>
  <c r="CE2471" i="49"/>
  <c r="P2471" i="49"/>
  <c r="DE2470" i="49"/>
  <c r="DF2470" i="49" s="1"/>
  <c r="CU2470" i="49"/>
  <c r="CY2470" i="49" s="1"/>
  <c r="CT2470" i="49"/>
  <c r="CX2470" i="49" s="1"/>
  <c r="CS2470" i="49"/>
  <c r="CW2470" i="49" s="1"/>
  <c r="CE2470" i="49"/>
  <c r="P2470" i="49"/>
  <c r="DE2469" i="49"/>
  <c r="DF2469" i="49" s="1"/>
  <c r="CU2469" i="49"/>
  <c r="CY2469" i="49" s="1"/>
  <c r="CT2469" i="49"/>
  <c r="CX2469" i="49" s="1"/>
  <c r="CS2469" i="49"/>
  <c r="CW2469" i="49" s="1"/>
  <c r="CE2469" i="49"/>
  <c r="P2469" i="49"/>
  <c r="DE2468" i="49"/>
  <c r="DF2468" i="49" s="1"/>
  <c r="CU2468" i="49"/>
  <c r="CY2468" i="49" s="1"/>
  <c r="CT2468" i="49"/>
  <c r="CX2468" i="49" s="1"/>
  <c r="CS2468" i="49"/>
  <c r="CW2468" i="49" s="1"/>
  <c r="CE2468" i="49"/>
  <c r="P2468" i="49"/>
  <c r="DE2467" i="49"/>
  <c r="DF2467" i="49" s="1"/>
  <c r="CU2467" i="49"/>
  <c r="CY2467" i="49" s="1"/>
  <c r="CT2467" i="49"/>
  <c r="CX2467" i="49" s="1"/>
  <c r="CS2467" i="49"/>
  <c r="CW2467" i="49" s="1"/>
  <c r="CE2467" i="49"/>
  <c r="P2467" i="49"/>
  <c r="DE2466" i="49"/>
  <c r="DF2466" i="49" s="1"/>
  <c r="CU2466" i="49"/>
  <c r="CY2466" i="49" s="1"/>
  <c r="CT2466" i="49"/>
  <c r="CX2466" i="49" s="1"/>
  <c r="CS2466" i="49"/>
  <c r="CW2466" i="49" s="1"/>
  <c r="CE2466" i="49"/>
  <c r="P2466" i="49"/>
  <c r="DE2465" i="49"/>
  <c r="DF2465" i="49" s="1"/>
  <c r="CW2465" i="49"/>
  <c r="CU2465" i="49"/>
  <c r="CY2465" i="49" s="1"/>
  <c r="CT2465" i="49"/>
  <c r="CX2465" i="49" s="1"/>
  <c r="CS2465" i="49"/>
  <c r="CE2465" i="49"/>
  <c r="P2465" i="49"/>
  <c r="DE2464" i="49"/>
  <c r="DF2464" i="49" s="1"/>
  <c r="CU2464" i="49"/>
  <c r="CY2464" i="49" s="1"/>
  <c r="CT2464" i="49"/>
  <c r="CX2464" i="49" s="1"/>
  <c r="CS2464" i="49"/>
  <c r="CW2464" i="49" s="1"/>
  <c r="CE2464" i="49"/>
  <c r="P2464" i="49"/>
  <c r="DE2463" i="49"/>
  <c r="DF2463" i="49" s="1"/>
  <c r="CU2463" i="49"/>
  <c r="CY2463" i="49" s="1"/>
  <c r="CT2463" i="49"/>
  <c r="CX2463" i="49" s="1"/>
  <c r="CS2463" i="49"/>
  <c r="CW2463" i="49" s="1"/>
  <c r="CE2463" i="49"/>
  <c r="P2463" i="49"/>
  <c r="DE2462" i="49"/>
  <c r="DF2462" i="49" s="1"/>
  <c r="CU2462" i="49"/>
  <c r="CY2462" i="49" s="1"/>
  <c r="CT2462" i="49"/>
  <c r="CX2462" i="49" s="1"/>
  <c r="CS2462" i="49"/>
  <c r="CW2462" i="49" s="1"/>
  <c r="CE2462" i="49"/>
  <c r="P2462" i="49"/>
  <c r="DE2461" i="49"/>
  <c r="DF2461" i="49" s="1"/>
  <c r="CU2461" i="49"/>
  <c r="CY2461" i="49" s="1"/>
  <c r="CT2461" i="49"/>
  <c r="CX2461" i="49" s="1"/>
  <c r="CS2461" i="49"/>
  <c r="CW2461" i="49" s="1"/>
  <c r="CE2461" i="49"/>
  <c r="P2461" i="49"/>
  <c r="DE2460" i="49"/>
  <c r="DF2460" i="49" s="1"/>
  <c r="CU2460" i="49"/>
  <c r="CY2460" i="49" s="1"/>
  <c r="CT2460" i="49"/>
  <c r="CX2460" i="49" s="1"/>
  <c r="CS2460" i="49"/>
  <c r="CW2460" i="49" s="1"/>
  <c r="CE2460" i="49"/>
  <c r="P2460" i="49"/>
  <c r="DE2459" i="49"/>
  <c r="DF2459" i="49" s="1"/>
  <c r="CU2459" i="49"/>
  <c r="CY2459" i="49" s="1"/>
  <c r="CT2459" i="49"/>
  <c r="CX2459" i="49" s="1"/>
  <c r="CS2459" i="49"/>
  <c r="CW2459" i="49" s="1"/>
  <c r="CE2459" i="49"/>
  <c r="P2459" i="49"/>
  <c r="DE2458" i="49"/>
  <c r="DF2458" i="49" s="1"/>
  <c r="CU2458" i="49"/>
  <c r="CY2458" i="49" s="1"/>
  <c r="CT2458" i="49"/>
  <c r="CX2458" i="49" s="1"/>
  <c r="CS2458" i="49"/>
  <c r="CW2458" i="49" s="1"/>
  <c r="CE2458" i="49"/>
  <c r="P2458" i="49"/>
  <c r="DE2457" i="49"/>
  <c r="DF2457" i="49" s="1"/>
  <c r="CY2457" i="49"/>
  <c r="CX2457" i="49"/>
  <c r="CU2457" i="49"/>
  <c r="CT2457" i="49"/>
  <c r="CS2457" i="49"/>
  <c r="CW2457" i="49" s="1"/>
  <c r="CE2457" i="49"/>
  <c r="P2457" i="49"/>
  <c r="DE2456" i="49"/>
  <c r="DF2456" i="49" s="1"/>
  <c r="CU2456" i="49"/>
  <c r="CY2456" i="49" s="1"/>
  <c r="CT2456" i="49"/>
  <c r="CX2456" i="49" s="1"/>
  <c r="CS2456" i="49"/>
  <c r="CW2456" i="49" s="1"/>
  <c r="CE2456" i="49"/>
  <c r="P2456" i="49"/>
  <c r="DE2455" i="49"/>
  <c r="DF2455" i="49" s="1"/>
  <c r="CU2455" i="49"/>
  <c r="CY2455" i="49" s="1"/>
  <c r="CT2455" i="49"/>
  <c r="CX2455" i="49" s="1"/>
  <c r="CS2455" i="49"/>
  <c r="CW2455" i="49" s="1"/>
  <c r="CE2455" i="49"/>
  <c r="P2455" i="49"/>
  <c r="DE2454" i="49"/>
  <c r="DF2454" i="49" s="1"/>
  <c r="CU2454" i="49"/>
  <c r="CY2454" i="49" s="1"/>
  <c r="CT2454" i="49"/>
  <c r="CX2454" i="49" s="1"/>
  <c r="CS2454" i="49"/>
  <c r="CW2454" i="49" s="1"/>
  <c r="CE2454" i="49"/>
  <c r="P2454" i="49"/>
  <c r="DE2453" i="49"/>
  <c r="DF2453" i="49" s="1"/>
  <c r="CU2453" i="49"/>
  <c r="CY2453" i="49" s="1"/>
  <c r="CT2453" i="49"/>
  <c r="CX2453" i="49" s="1"/>
  <c r="CS2453" i="49"/>
  <c r="CW2453" i="49" s="1"/>
  <c r="CE2453" i="49"/>
  <c r="P2453" i="49"/>
  <c r="DE2452" i="49"/>
  <c r="DF2452" i="49" s="1"/>
  <c r="CU2452" i="49"/>
  <c r="CY2452" i="49" s="1"/>
  <c r="CT2452" i="49"/>
  <c r="CX2452" i="49" s="1"/>
  <c r="CS2452" i="49"/>
  <c r="CW2452" i="49" s="1"/>
  <c r="CE2452" i="49"/>
  <c r="P2452" i="49"/>
  <c r="CE2451" i="49"/>
  <c r="P2451" i="49"/>
  <c r="DE2450" i="49"/>
  <c r="DF2450" i="49" s="1"/>
  <c r="CU2450" i="49"/>
  <c r="CY2450" i="49" s="1"/>
  <c r="CT2450" i="49"/>
  <c r="CX2450" i="49" s="1"/>
  <c r="CS2450" i="49"/>
  <c r="CW2450" i="49" s="1"/>
  <c r="CE2450" i="49"/>
  <c r="P2450" i="49"/>
  <c r="DE2449" i="49"/>
  <c r="DF2449" i="49" s="1"/>
  <c r="CU2449" i="49"/>
  <c r="CY2449" i="49" s="1"/>
  <c r="CT2449" i="49"/>
  <c r="CX2449" i="49" s="1"/>
  <c r="CS2449" i="49"/>
  <c r="CW2449" i="49" s="1"/>
  <c r="CE2449" i="49"/>
  <c r="P2449" i="49"/>
  <c r="DE2448" i="49"/>
  <c r="DF2448" i="49" s="1"/>
  <c r="CU2448" i="49"/>
  <c r="CY2448" i="49" s="1"/>
  <c r="CT2448" i="49"/>
  <c r="CX2448" i="49" s="1"/>
  <c r="CS2448" i="49"/>
  <c r="CW2448" i="49" s="1"/>
  <c r="CE2448" i="49"/>
  <c r="P2448" i="49"/>
  <c r="DE2447" i="49"/>
  <c r="DF2447" i="49" s="1"/>
  <c r="CU2447" i="49"/>
  <c r="CY2447" i="49" s="1"/>
  <c r="CT2447" i="49"/>
  <c r="CX2447" i="49" s="1"/>
  <c r="CS2447" i="49"/>
  <c r="CW2447" i="49" s="1"/>
  <c r="CE2447" i="49"/>
  <c r="P2447" i="49"/>
  <c r="DE2446" i="49"/>
  <c r="DF2446" i="49" s="1"/>
  <c r="CU2446" i="49"/>
  <c r="CY2446" i="49" s="1"/>
  <c r="CT2446" i="49"/>
  <c r="CX2446" i="49" s="1"/>
  <c r="CS2446" i="49"/>
  <c r="CW2446" i="49" s="1"/>
  <c r="CE2446" i="49"/>
  <c r="P2446" i="49"/>
  <c r="DE2445" i="49"/>
  <c r="DF2445" i="49" s="1"/>
  <c r="CU2445" i="49"/>
  <c r="CY2445" i="49" s="1"/>
  <c r="CT2445" i="49"/>
  <c r="CX2445" i="49" s="1"/>
  <c r="CS2445" i="49"/>
  <c r="CW2445" i="49" s="1"/>
  <c r="CE2445" i="49"/>
  <c r="P2445" i="49"/>
  <c r="DE2444" i="49"/>
  <c r="DF2444" i="49" s="1"/>
  <c r="CY2444" i="49"/>
  <c r="CX2444" i="49"/>
  <c r="CW2444" i="49"/>
  <c r="CU2444" i="49"/>
  <c r="CT2444" i="49"/>
  <c r="CS2444" i="49"/>
  <c r="CE2444" i="49"/>
  <c r="P2444" i="49"/>
  <c r="DE2443" i="49"/>
  <c r="DF2443" i="49" s="1"/>
  <c r="CU2443" i="49"/>
  <c r="CY2443" i="49" s="1"/>
  <c r="CT2443" i="49"/>
  <c r="CX2443" i="49" s="1"/>
  <c r="CS2443" i="49"/>
  <c r="CW2443" i="49" s="1"/>
  <c r="CE2443" i="49"/>
  <c r="P2443" i="49"/>
  <c r="DE2442" i="49"/>
  <c r="DF2442" i="49" s="1"/>
  <c r="CU2442" i="49"/>
  <c r="CY2442" i="49" s="1"/>
  <c r="CT2442" i="49"/>
  <c r="CX2442" i="49" s="1"/>
  <c r="CS2442" i="49"/>
  <c r="CW2442" i="49" s="1"/>
  <c r="CE2442" i="49"/>
  <c r="P2442" i="49"/>
  <c r="DE2441" i="49"/>
  <c r="DF2441" i="49" s="1"/>
  <c r="CU2441" i="49"/>
  <c r="CY2441" i="49" s="1"/>
  <c r="CT2441" i="49"/>
  <c r="CX2441" i="49" s="1"/>
  <c r="CS2441" i="49"/>
  <c r="CW2441" i="49" s="1"/>
  <c r="CE2441" i="49"/>
  <c r="P2441" i="49"/>
  <c r="DE2440" i="49"/>
  <c r="DF2440" i="49" s="1"/>
  <c r="CU2440" i="49"/>
  <c r="CY2440" i="49" s="1"/>
  <c r="CT2440" i="49"/>
  <c r="CX2440" i="49" s="1"/>
  <c r="CS2440" i="49"/>
  <c r="CW2440" i="49" s="1"/>
  <c r="CE2440" i="49"/>
  <c r="P2440" i="49"/>
  <c r="DE2439" i="49"/>
  <c r="DF2439" i="49" s="1"/>
  <c r="CU2439" i="49"/>
  <c r="CY2439" i="49" s="1"/>
  <c r="CT2439" i="49"/>
  <c r="CX2439" i="49" s="1"/>
  <c r="CS2439" i="49"/>
  <c r="CW2439" i="49" s="1"/>
  <c r="CE2439" i="49"/>
  <c r="P2439" i="49"/>
  <c r="DE2438" i="49"/>
  <c r="DF2438" i="49" s="1"/>
  <c r="CU2438" i="49"/>
  <c r="CY2438" i="49" s="1"/>
  <c r="CT2438" i="49"/>
  <c r="CX2438" i="49" s="1"/>
  <c r="CS2438" i="49"/>
  <c r="CW2438" i="49" s="1"/>
  <c r="CE2438" i="49"/>
  <c r="P2438" i="49"/>
  <c r="DE2437" i="49"/>
  <c r="DF2437" i="49" s="1"/>
  <c r="CU2437" i="49"/>
  <c r="CY2437" i="49" s="1"/>
  <c r="CT2437" i="49"/>
  <c r="CX2437" i="49" s="1"/>
  <c r="CS2437" i="49"/>
  <c r="CW2437" i="49" s="1"/>
  <c r="CE2437" i="49"/>
  <c r="P2437" i="49"/>
  <c r="DE2436" i="49"/>
  <c r="DF2436" i="49" s="1"/>
  <c r="CU2436" i="49"/>
  <c r="CY2436" i="49" s="1"/>
  <c r="CT2436" i="49"/>
  <c r="CX2436" i="49" s="1"/>
  <c r="CS2436" i="49"/>
  <c r="CW2436" i="49" s="1"/>
  <c r="CE2436" i="49"/>
  <c r="P2436" i="49"/>
  <c r="DE2435" i="49"/>
  <c r="DF2435" i="49" s="1"/>
  <c r="CU2435" i="49"/>
  <c r="CY2435" i="49" s="1"/>
  <c r="CT2435" i="49"/>
  <c r="CX2435" i="49" s="1"/>
  <c r="CS2435" i="49"/>
  <c r="CW2435" i="49" s="1"/>
  <c r="CE2435" i="49"/>
  <c r="P2435" i="49"/>
  <c r="DE2434" i="49"/>
  <c r="DF2434" i="49" s="1"/>
  <c r="CU2434" i="49"/>
  <c r="CY2434" i="49" s="1"/>
  <c r="CT2434" i="49"/>
  <c r="CX2434" i="49" s="1"/>
  <c r="CS2434" i="49"/>
  <c r="CW2434" i="49" s="1"/>
  <c r="CE2434" i="49"/>
  <c r="P2434" i="49"/>
  <c r="DE2433" i="49"/>
  <c r="DF2433" i="49" s="1"/>
  <c r="CU2433" i="49"/>
  <c r="CY2433" i="49" s="1"/>
  <c r="CT2433" i="49"/>
  <c r="CX2433" i="49" s="1"/>
  <c r="CS2433" i="49"/>
  <c r="CW2433" i="49" s="1"/>
  <c r="CE2433" i="49"/>
  <c r="P2433" i="49"/>
  <c r="DF2432" i="49"/>
  <c r="DE2432" i="49"/>
  <c r="CU2432" i="49"/>
  <c r="CY2432" i="49" s="1"/>
  <c r="CT2432" i="49"/>
  <c r="CX2432" i="49" s="1"/>
  <c r="CS2432" i="49"/>
  <c r="CW2432" i="49" s="1"/>
  <c r="CE2432" i="49"/>
  <c r="P2432" i="49"/>
  <c r="DE2431" i="49"/>
  <c r="DF2431" i="49" s="1"/>
  <c r="CU2431" i="49"/>
  <c r="CY2431" i="49" s="1"/>
  <c r="CT2431" i="49"/>
  <c r="CX2431" i="49" s="1"/>
  <c r="CS2431" i="49"/>
  <c r="CW2431" i="49" s="1"/>
  <c r="CE2431" i="49"/>
  <c r="P2431" i="49"/>
  <c r="DE2430" i="49"/>
  <c r="DF2430" i="49" s="1"/>
  <c r="CX2430" i="49"/>
  <c r="CU2430" i="49"/>
  <c r="CY2430" i="49" s="1"/>
  <c r="CT2430" i="49"/>
  <c r="CS2430" i="49"/>
  <c r="CW2430" i="49" s="1"/>
  <c r="CE2430" i="49"/>
  <c r="P2430" i="49"/>
  <c r="DE2429" i="49"/>
  <c r="DF2429" i="49" s="1"/>
  <c r="CU2429" i="49"/>
  <c r="CY2429" i="49" s="1"/>
  <c r="CT2429" i="49"/>
  <c r="CX2429" i="49" s="1"/>
  <c r="CS2429" i="49"/>
  <c r="CW2429" i="49" s="1"/>
  <c r="CE2429" i="49"/>
  <c r="P2429" i="49"/>
  <c r="DE2428" i="49"/>
  <c r="DF2428" i="49" s="1"/>
  <c r="CU2428" i="49"/>
  <c r="CY2428" i="49" s="1"/>
  <c r="CT2428" i="49"/>
  <c r="CX2428" i="49" s="1"/>
  <c r="CS2428" i="49"/>
  <c r="CW2428" i="49" s="1"/>
  <c r="CE2428" i="49"/>
  <c r="P2428" i="49"/>
  <c r="DE2427" i="49"/>
  <c r="DF2427" i="49" s="1"/>
  <c r="CU2427" i="49"/>
  <c r="CY2427" i="49" s="1"/>
  <c r="CT2427" i="49"/>
  <c r="CX2427" i="49" s="1"/>
  <c r="CS2427" i="49"/>
  <c r="CW2427" i="49" s="1"/>
  <c r="CE2427" i="49"/>
  <c r="P2427" i="49"/>
  <c r="DE2426" i="49"/>
  <c r="DF2426" i="49" s="1"/>
  <c r="CU2426" i="49"/>
  <c r="CY2426" i="49" s="1"/>
  <c r="CT2426" i="49"/>
  <c r="CX2426" i="49" s="1"/>
  <c r="CS2426" i="49"/>
  <c r="CW2426" i="49" s="1"/>
  <c r="CE2426" i="49"/>
  <c r="P2426" i="49"/>
  <c r="DE2425" i="49"/>
  <c r="DF2425" i="49" s="1"/>
  <c r="CU2425" i="49"/>
  <c r="CY2425" i="49" s="1"/>
  <c r="CT2425" i="49"/>
  <c r="CX2425" i="49" s="1"/>
  <c r="CS2425" i="49"/>
  <c r="CW2425" i="49" s="1"/>
  <c r="CE2425" i="49"/>
  <c r="P2425" i="49"/>
  <c r="DE2424" i="49"/>
  <c r="DF2424" i="49" s="1"/>
  <c r="CU2424" i="49"/>
  <c r="CY2424" i="49" s="1"/>
  <c r="CT2424" i="49"/>
  <c r="CX2424" i="49" s="1"/>
  <c r="CS2424" i="49"/>
  <c r="CW2424" i="49" s="1"/>
  <c r="CE2424" i="49"/>
  <c r="P2424" i="49"/>
  <c r="DE2423" i="49"/>
  <c r="DF2423" i="49" s="1"/>
  <c r="CU2423" i="49"/>
  <c r="CY2423" i="49" s="1"/>
  <c r="CT2423" i="49"/>
  <c r="CX2423" i="49" s="1"/>
  <c r="CS2423" i="49"/>
  <c r="CW2423" i="49" s="1"/>
  <c r="CE2423" i="49"/>
  <c r="P2423" i="49"/>
  <c r="DE2422" i="49"/>
  <c r="DF2422" i="49" s="1"/>
  <c r="CW2422" i="49"/>
  <c r="CU2422" i="49"/>
  <c r="CY2422" i="49" s="1"/>
  <c r="CT2422" i="49"/>
  <c r="CX2422" i="49" s="1"/>
  <c r="CS2422" i="49"/>
  <c r="CE2422" i="49"/>
  <c r="P2422" i="49"/>
  <c r="DE2421" i="49"/>
  <c r="DF2421" i="49" s="1"/>
  <c r="CU2421" i="49"/>
  <c r="CY2421" i="49" s="1"/>
  <c r="CT2421" i="49"/>
  <c r="CX2421" i="49" s="1"/>
  <c r="CS2421" i="49"/>
  <c r="CW2421" i="49" s="1"/>
  <c r="CE2421" i="49"/>
  <c r="P2421" i="49"/>
  <c r="DE2420" i="49"/>
  <c r="DF2420" i="49" s="1"/>
  <c r="CU2420" i="49"/>
  <c r="CY2420" i="49" s="1"/>
  <c r="CT2420" i="49"/>
  <c r="CX2420" i="49" s="1"/>
  <c r="CS2420" i="49"/>
  <c r="CW2420" i="49" s="1"/>
  <c r="CE2420" i="49"/>
  <c r="P2420" i="49"/>
  <c r="DE2419" i="49"/>
  <c r="DF2419" i="49" s="1"/>
  <c r="CU2419" i="49"/>
  <c r="CY2419" i="49" s="1"/>
  <c r="CT2419" i="49"/>
  <c r="CX2419" i="49" s="1"/>
  <c r="CS2419" i="49"/>
  <c r="CW2419" i="49" s="1"/>
  <c r="CE2419" i="49"/>
  <c r="P2419" i="49"/>
  <c r="DE2418" i="49"/>
  <c r="DF2418" i="49" s="1"/>
  <c r="CU2418" i="49"/>
  <c r="CY2418" i="49" s="1"/>
  <c r="CT2418" i="49"/>
  <c r="CX2418" i="49" s="1"/>
  <c r="CS2418" i="49"/>
  <c r="CW2418" i="49" s="1"/>
  <c r="CE2418" i="49"/>
  <c r="P2418" i="49"/>
  <c r="DE2417" i="49"/>
  <c r="DF2417" i="49" s="1"/>
  <c r="CY2417" i="49"/>
  <c r="CU2417" i="49"/>
  <c r="CT2417" i="49"/>
  <c r="CX2417" i="49" s="1"/>
  <c r="CS2417" i="49"/>
  <c r="CW2417" i="49" s="1"/>
  <c r="CE2417" i="49"/>
  <c r="P2417" i="49"/>
  <c r="DE2416" i="49"/>
  <c r="DF2416" i="49" s="1"/>
  <c r="CU2416" i="49"/>
  <c r="CY2416" i="49" s="1"/>
  <c r="CT2416" i="49"/>
  <c r="CX2416" i="49" s="1"/>
  <c r="CS2416" i="49"/>
  <c r="CW2416" i="49" s="1"/>
  <c r="CE2416" i="49"/>
  <c r="P2416" i="49"/>
  <c r="DE2415" i="49"/>
  <c r="DF2415" i="49" s="1"/>
  <c r="CU2415" i="49"/>
  <c r="CY2415" i="49" s="1"/>
  <c r="CT2415" i="49"/>
  <c r="CX2415" i="49" s="1"/>
  <c r="CS2415" i="49"/>
  <c r="CW2415" i="49" s="1"/>
  <c r="CE2415" i="49"/>
  <c r="P2415" i="49"/>
  <c r="DE2414" i="49"/>
  <c r="DF2414" i="49" s="1"/>
  <c r="CU2414" i="49"/>
  <c r="CY2414" i="49" s="1"/>
  <c r="CT2414" i="49"/>
  <c r="CX2414" i="49" s="1"/>
  <c r="CS2414" i="49"/>
  <c r="CW2414" i="49" s="1"/>
  <c r="CE2414" i="49"/>
  <c r="P2414" i="49"/>
  <c r="DE2413" i="49"/>
  <c r="DF2413" i="49" s="1"/>
  <c r="CU2413" i="49"/>
  <c r="CY2413" i="49" s="1"/>
  <c r="CT2413" i="49"/>
  <c r="CX2413" i="49" s="1"/>
  <c r="CS2413" i="49"/>
  <c r="CW2413" i="49" s="1"/>
  <c r="CE2413" i="49"/>
  <c r="P2413" i="49"/>
  <c r="DE2412" i="49"/>
  <c r="DF2412" i="49" s="1"/>
  <c r="CU2412" i="49"/>
  <c r="CY2412" i="49" s="1"/>
  <c r="CT2412" i="49"/>
  <c r="CX2412" i="49" s="1"/>
  <c r="CS2412" i="49"/>
  <c r="CW2412" i="49" s="1"/>
  <c r="CE2412" i="49"/>
  <c r="P2412" i="49"/>
  <c r="DE2411" i="49"/>
  <c r="DF2411" i="49" s="1"/>
  <c r="CU2411" i="49"/>
  <c r="CY2411" i="49" s="1"/>
  <c r="CT2411" i="49"/>
  <c r="CX2411" i="49" s="1"/>
  <c r="CS2411" i="49"/>
  <c r="CW2411" i="49" s="1"/>
  <c r="CE2411" i="49"/>
  <c r="P2411" i="49"/>
  <c r="DE2410" i="49"/>
  <c r="DF2410" i="49" s="1"/>
  <c r="CU2410" i="49"/>
  <c r="CY2410" i="49" s="1"/>
  <c r="CT2410" i="49"/>
  <c r="CX2410" i="49" s="1"/>
  <c r="CS2410" i="49"/>
  <c r="CW2410" i="49" s="1"/>
  <c r="CE2410" i="49"/>
  <c r="P2410" i="49"/>
  <c r="DE2409" i="49"/>
  <c r="DF2409" i="49" s="1"/>
  <c r="CU2409" i="49"/>
  <c r="CY2409" i="49" s="1"/>
  <c r="CT2409" i="49"/>
  <c r="CX2409" i="49" s="1"/>
  <c r="CS2409" i="49"/>
  <c r="CW2409" i="49" s="1"/>
  <c r="CE2409" i="49"/>
  <c r="P2409" i="49"/>
  <c r="DE2408" i="49"/>
  <c r="DF2408" i="49" s="1"/>
  <c r="CU2408" i="49"/>
  <c r="CY2408" i="49" s="1"/>
  <c r="CT2408" i="49"/>
  <c r="CX2408" i="49" s="1"/>
  <c r="CS2408" i="49"/>
  <c r="CW2408" i="49" s="1"/>
  <c r="CE2408" i="49"/>
  <c r="P2408" i="49"/>
  <c r="DE2407" i="49"/>
  <c r="DF2407" i="49" s="1"/>
  <c r="CU2407" i="49"/>
  <c r="CY2407" i="49" s="1"/>
  <c r="CT2407" i="49"/>
  <c r="CX2407" i="49" s="1"/>
  <c r="CS2407" i="49"/>
  <c r="CW2407" i="49" s="1"/>
  <c r="CE2407" i="49"/>
  <c r="P2407" i="49"/>
  <c r="DE2406" i="49"/>
  <c r="DF2406" i="49" s="1"/>
  <c r="CU2406" i="49"/>
  <c r="CY2406" i="49" s="1"/>
  <c r="CT2406" i="49"/>
  <c r="CX2406" i="49" s="1"/>
  <c r="CS2406" i="49"/>
  <c r="CW2406" i="49" s="1"/>
  <c r="CE2406" i="49"/>
  <c r="P2406" i="49"/>
  <c r="DE2405" i="49"/>
  <c r="DF2405" i="49" s="1"/>
  <c r="CU2405" i="49"/>
  <c r="CY2405" i="49" s="1"/>
  <c r="CT2405" i="49"/>
  <c r="CX2405" i="49" s="1"/>
  <c r="CS2405" i="49"/>
  <c r="CW2405" i="49" s="1"/>
  <c r="CE2405" i="49"/>
  <c r="P2405" i="49"/>
  <c r="DE2404" i="49"/>
  <c r="DF2404" i="49" s="1"/>
  <c r="CU2404" i="49"/>
  <c r="CY2404" i="49" s="1"/>
  <c r="CT2404" i="49"/>
  <c r="CX2404" i="49" s="1"/>
  <c r="CS2404" i="49"/>
  <c r="CW2404" i="49" s="1"/>
  <c r="CE2404" i="49"/>
  <c r="P2404" i="49"/>
  <c r="DE2403" i="49"/>
  <c r="DF2403" i="49" s="1"/>
  <c r="CU2403" i="49"/>
  <c r="CY2403" i="49" s="1"/>
  <c r="CT2403" i="49"/>
  <c r="CX2403" i="49" s="1"/>
  <c r="CS2403" i="49"/>
  <c r="CW2403" i="49" s="1"/>
  <c r="CE2403" i="49"/>
  <c r="P2403" i="49"/>
  <c r="DE2402" i="49"/>
  <c r="DF2402" i="49" s="1"/>
  <c r="CU2402" i="49"/>
  <c r="CY2402" i="49" s="1"/>
  <c r="CT2402" i="49"/>
  <c r="CX2402" i="49" s="1"/>
  <c r="CS2402" i="49"/>
  <c r="CW2402" i="49" s="1"/>
  <c r="CE2402" i="49"/>
  <c r="P2402" i="49"/>
  <c r="CE2401" i="49"/>
  <c r="P2401" i="49"/>
  <c r="DE2400" i="49"/>
  <c r="DF2400" i="49" s="1"/>
  <c r="CU2400" i="49"/>
  <c r="CY2400" i="49" s="1"/>
  <c r="CT2400" i="49"/>
  <c r="CX2400" i="49" s="1"/>
  <c r="CS2400" i="49"/>
  <c r="CW2400" i="49" s="1"/>
  <c r="CE2400" i="49"/>
  <c r="P2400" i="49"/>
  <c r="DE2399" i="49"/>
  <c r="DF2399" i="49" s="1"/>
  <c r="CU2399" i="49"/>
  <c r="CY2399" i="49" s="1"/>
  <c r="CT2399" i="49"/>
  <c r="CX2399" i="49" s="1"/>
  <c r="CS2399" i="49"/>
  <c r="CW2399" i="49" s="1"/>
  <c r="CE2399" i="49"/>
  <c r="P2399" i="49"/>
  <c r="DE2398" i="49"/>
  <c r="DF2398" i="49" s="1"/>
  <c r="CX2398" i="49"/>
  <c r="CW2398" i="49"/>
  <c r="CU2398" i="49"/>
  <c r="CY2398" i="49" s="1"/>
  <c r="CT2398" i="49"/>
  <c r="CS2398" i="49"/>
  <c r="CE2398" i="49"/>
  <c r="P2398" i="49"/>
  <c r="DE2397" i="49"/>
  <c r="DF2397" i="49" s="1"/>
  <c r="CU2397" i="49"/>
  <c r="CY2397" i="49" s="1"/>
  <c r="CT2397" i="49"/>
  <c r="CX2397" i="49" s="1"/>
  <c r="CS2397" i="49"/>
  <c r="CW2397" i="49" s="1"/>
  <c r="CE2397" i="49"/>
  <c r="P2397" i="49"/>
  <c r="DE2396" i="49"/>
  <c r="DF2396" i="49" s="1"/>
  <c r="CU2396" i="49"/>
  <c r="CY2396" i="49" s="1"/>
  <c r="CT2396" i="49"/>
  <c r="CX2396" i="49" s="1"/>
  <c r="CS2396" i="49"/>
  <c r="CW2396" i="49" s="1"/>
  <c r="CE2396" i="49"/>
  <c r="P2396" i="49"/>
  <c r="DE2395" i="49"/>
  <c r="DF2395" i="49" s="1"/>
  <c r="CU2395" i="49"/>
  <c r="CY2395" i="49" s="1"/>
  <c r="CT2395" i="49"/>
  <c r="CX2395" i="49" s="1"/>
  <c r="CS2395" i="49"/>
  <c r="CW2395" i="49" s="1"/>
  <c r="CE2395" i="49"/>
  <c r="P2395" i="49"/>
  <c r="DE2394" i="49"/>
  <c r="DF2394" i="49" s="1"/>
  <c r="CU2394" i="49"/>
  <c r="CY2394" i="49" s="1"/>
  <c r="CT2394" i="49"/>
  <c r="CX2394" i="49" s="1"/>
  <c r="CS2394" i="49"/>
  <c r="CW2394" i="49" s="1"/>
  <c r="CE2394" i="49"/>
  <c r="P2394" i="49"/>
  <c r="DE2393" i="49"/>
  <c r="DF2393" i="49" s="1"/>
  <c r="CU2393" i="49"/>
  <c r="CY2393" i="49" s="1"/>
  <c r="CT2393" i="49"/>
  <c r="CX2393" i="49" s="1"/>
  <c r="CS2393" i="49"/>
  <c r="CW2393" i="49" s="1"/>
  <c r="CE2393" i="49"/>
  <c r="P2393" i="49"/>
  <c r="DE2392" i="49"/>
  <c r="DF2392" i="49" s="1"/>
  <c r="CU2392" i="49"/>
  <c r="CY2392" i="49" s="1"/>
  <c r="CT2392" i="49"/>
  <c r="CX2392" i="49" s="1"/>
  <c r="CS2392" i="49"/>
  <c r="CW2392" i="49" s="1"/>
  <c r="CE2392" i="49"/>
  <c r="P2392" i="49"/>
  <c r="DE2391" i="49"/>
  <c r="DF2391" i="49" s="1"/>
  <c r="CU2391" i="49"/>
  <c r="CY2391" i="49" s="1"/>
  <c r="CT2391" i="49"/>
  <c r="CX2391" i="49" s="1"/>
  <c r="CS2391" i="49"/>
  <c r="CW2391" i="49" s="1"/>
  <c r="CE2391" i="49"/>
  <c r="P2391" i="49"/>
  <c r="DE2390" i="49"/>
  <c r="DF2390" i="49" s="1"/>
  <c r="CU2390" i="49"/>
  <c r="CY2390" i="49" s="1"/>
  <c r="CT2390" i="49"/>
  <c r="CX2390" i="49" s="1"/>
  <c r="CS2390" i="49"/>
  <c r="CW2390" i="49" s="1"/>
  <c r="CE2390" i="49"/>
  <c r="P2390" i="49"/>
  <c r="DE2389" i="49"/>
  <c r="DF2389" i="49" s="1"/>
  <c r="CU2389" i="49"/>
  <c r="CY2389" i="49" s="1"/>
  <c r="CT2389" i="49"/>
  <c r="CX2389" i="49" s="1"/>
  <c r="CS2389" i="49"/>
  <c r="CW2389" i="49" s="1"/>
  <c r="CE2389" i="49"/>
  <c r="P2389" i="49"/>
  <c r="DE2388" i="49"/>
  <c r="DF2388" i="49" s="1"/>
  <c r="CU2388" i="49"/>
  <c r="CY2388" i="49" s="1"/>
  <c r="CT2388" i="49"/>
  <c r="CX2388" i="49" s="1"/>
  <c r="CS2388" i="49"/>
  <c r="CW2388" i="49" s="1"/>
  <c r="CE2388" i="49"/>
  <c r="P2388" i="49"/>
  <c r="DE2387" i="49"/>
  <c r="DF2387" i="49" s="1"/>
  <c r="CU2387" i="49"/>
  <c r="CY2387" i="49" s="1"/>
  <c r="CT2387" i="49"/>
  <c r="CX2387" i="49" s="1"/>
  <c r="CS2387" i="49"/>
  <c r="CW2387" i="49" s="1"/>
  <c r="CE2387" i="49"/>
  <c r="P2387" i="49"/>
  <c r="DE2386" i="49"/>
  <c r="DF2386" i="49" s="1"/>
  <c r="CU2386" i="49"/>
  <c r="CY2386" i="49" s="1"/>
  <c r="CT2386" i="49"/>
  <c r="CX2386" i="49" s="1"/>
  <c r="CS2386" i="49"/>
  <c r="CW2386" i="49" s="1"/>
  <c r="CE2386" i="49"/>
  <c r="P2386" i="49"/>
  <c r="DE2385" i="49"/>
  <c r="DF2385" i="49" s="1"/>
  <c r="CW2385" i="49"/>
  <c r="CU2385" i="49"/>
  <c r="CY2385" i="49" s="1"/>
  <c r="CT2385" i="49"/>
  <c r="CX2385" i="49" s="1"/>
  <c r="CS2385" i="49"/>
  <c r="CE2385" i="49"/>
  <c r="P2385" i="49"/>
  <c r="DE2384" i="49"/>
  <c r="DF2384" i="49" s="1"/>
  <c r="CU2384" i="49"/>
  <c r="CY2384" i="49" s="1"/>
  <c r="CT2384" i="49"/>
  <c r="CX2384" i="49" s="1"/>
  <c r="CS2384" i="49"/>
  <c r="CW2384" i="49" s="1"/>
  <c r="CE2384" i="49"/>
  <c r="P2384" i="49"/>
  <c r="DE2383" i="49"/>
  <c r="DF2383" i="49" s="1"/>
  <c r="CU2383" i="49"/>
  <c r="CY2383" i="49" s="1"/>
  <c r="CT2383" i="49"/>
  <c r="CX2383" i="49" s="1"/>
  <c r="CS2383" i="49"/>
  <c r="CW2383" i="49" s="1"/>
  <c r="CE2383" i="49"/>
  <c r="P2383" i="49"/>
  <c r="DE2382" i="49"/>
  <c r="DF2382" i="49" s="1"/>
  <c r="CU2382" i="49"/>
  <c r="CY2382" i="49" s="1"/>
  <c r="CT2382" i="49"/>
  <c r="CX2382" i="49" s="1"/>
  <c r="CS2382" i="49"/>
  <c r="CW2382" i="49" s="1"/>
  <c r="CE2382" i="49"/>
  <c r="P2382" i="49"/>
  <c r="DE2381" i="49"/>
  <c r="DF2381" i="49" s="1"/>
  <c r="CU2381" i="49"/>
  <c r="CY2381" i="49" s="1"/>
  <c r="CT2381" i="49"/>
  <c r="CX2381" i="49" s="1"/>
  <c r="CS2381" i="49"/>
  <c r="CW2381" i="49" s="1"/>
  <c r="CE2381" i="49"/>
  <c r="P2381" i="49"/>
  <c r="DE2380" i="49"/>
  <c r="DF2380" i="49" s="1"/>
  <c r="CY2380" i="49"/>
  <c r="CX2380" i="49"/>
  <c r="CU2380" i="49"/>
  <c r="CT2380" i="49"/>
  <c r="CS2380" i="49"/>
  <c r="CW2380" i="49" s="1"/>
  <c r="CE2380" i="49"/>
  <c r="P2380" i="49"/>
  <c r="DE2379" i="49"/>
  <c r="DF2379" i="49" s="1"/>
  <c r="CU2379" i="49"/>
  <c r="CY2379" i="49" s="1"/>
  <c r="CT2379" i="49"/>
  <c r="CX2379" i="49" s="1"/>
  <c r="CS2379" i="49"/>
  <c r="CW2379" i="49" s="1"/>
  <c r="CE2379" i="49"/>
  <c r="P2379" i="49"/>
  <c r="DE2378" i="49"/>
  <c r="DF2378" i="49" s="1"/>
  <c r="CU2378" i="49"/>
  <c r="CY2378" i="49" s="1"/>
  <c r="CT2378" i="49"/>
  <c r="CX2378" i="49" s="1"/>
  <c r="CS2378" i="49"/>
  <c r="CW2378" i="49" s="1"/>
  <c r="CE2378" i="49"/>
  <c r="P2378" i="49"/>
  <c r="DE2377" i="49"/>
  <c r="DF2377" i="49" s="1"/>
  <c r="CU2377" i="49"/>
  <c r="CY2377" i="49" s="1"/>
  <c r="CT2377" i="49"/>
  <c r="CX2377" i="49" s="1"/>
  <c r="CS2377" i="49"/>
  <c r="CW2377" i="49" s="1"/>
  <c r="CE2377" i="49"/>
  <c r="P2377" i="49"/>
  <c r="DF2376" i="49"/>
  <c r="DE2376" i="49"/>
  <c r="CU2376" i="49"/>
  <c r="CY2376" i="49" s="1"/>
  <c r="CT2376" i="49"/>
  <c r="CX2376" i="49" s="1"/>
  <c r="CS2376" i="49"/>
  <c r="CW2376" i="49" s="1"/>
  <c r="CE2376" i="49"/>
  <c r="P2376" i="49"/>
  <c r="DE2375" i="49"/>
  <c r="DF2375" i="49" s="1"/>
  <c r="CY2375" i="49"/>
  <c r="CU2375" i="49"/>
  <c r="CT2375" i="49"/>
  <c r="CX2375" i="49" s="1"/>
  <c r="CS2375" i="49"/>
  <c r="CW2375" i="49" s="1"/>
  <c r="CE2375" i="49"/>
  <c r="P2375" i="49"/>
  <c r="DE2374" i="49"/>
  <c r="DF2374" i="49" s="1"/>
  <c r="CW2374" i="49"/>
  <c r="CU2374" i="49"/>
  <c r="CY2374" i="49" s="1"/>
  <c r="CT2374" i="49"/>
  <c r="CX2374" i="49" s="1"/>
  <c r="CS2374" i="49"/>
  <c r="CE2374" i="49"/>
  <c r="P2374" i="49"/>
  <c r="DE2373" i="49"/>
  <c r="DF2373" i="49" s="1"/>
  <c r="CU2373" i="49"/>
  <c r="CY2373" i="49" s="1"/>
  <c r="CT2373" i="49"/>
  <c r="CX2373" i="49" s="1"/>
  <c r="CS2373" i="49"/>
  <c r="CW2373" i="49" s="1"/>
  <c r="CE2373" i="49"/>
  <c r="P2373" i="49"/>
  <c r="DE2372" i="49"/>
  <c r="DF2372" i="49" s="1"/>
  <c r="CU2372" i="49"/>
  <c r="CY2372" i="49" s="1"/>
  <c r="CT2372" i="49"/>
  <c r="CX2372" i="49" s="1"/>
  <c r="CS2372" i="49"/>
  <c r="CW2372" i="49" s="1"/>
  <c r="CE2372" i="49"/>
  <c r="P2372" i="49"/>
  <c r="DE2371" i="49"/>
  <c r="DF2371" i="49" s="1"/>
  <c r="CU2371" i="49"/>
  <c r="CY2371" i="49" s="1"/>
  <c r="CT2371" i="49"/>
  <c r="CX2371" i="49" s="1"/>
  <c r="CS2371" i="49"/>
  <c r="CW2371" i="49" s="1"/>
  <c r="CE2371" i="49"/>
  <c r="P2371" i="49"/>
  <c r="DE2370" i="49"/>
  <c r="DF2370" i="49" s="1"/>
  <c r="CU2370" i="49"/>
  <c r="CY2370" i="49" s="1"/>
  <c r="CT2370" i="49"/>
  <c r="CX2370" i="49" s="1"/>
  <c r="CS2370" i="49"/>
  <c r="CW2370" i="49" s="1"/>
  <c r="CE2370" i="49"/>
  <c r="P2370" i="49"/>
  <c r="DE2369" i="49"/>
  <c r="DF2369" i="49" s="1"/>
  <c r="CU2369" i="49"/>
  <c r="CY2369" i="49" s="1"/>
  <c r="CT2369" i="49"/>
  <c r="CX2369" i="49" s="1"/>
  <c r="CS2369" i="49"/>
  <c r="CW2369" i="49" s="1"/>
  <c r="CE2369" i="49"/>
  <c r="P2369" i="49"/>
  <c r="DE2368" i="49"/>
  <c r="DF2368" i="49" s="1"/>
  <c r="CU2368" i="49"/>
  <c r="CY2368" i="49" s="1"/>
  <c r="CT2368" i="49"/>
  <c r="CX2368" i="49" s="1"/>
  <c r="CS2368" i="49"/>
  <c r="CW2368" i="49" s="1"/>
  <c r="CE2368" i="49"/>
  <c r="P2368" i="49"/>
  <c r="DE2367" i="49"/>
  <c r="DF2367" i="49" s="1"/>
  <c r="CU2367" i="49"/>
  <c r="CY2367" i="49" s="1"/>
  <c r="CT2367" i="49"/>
  <c r="CX2367" i="49" s="1"/>
  <c r="CS2367" i="49"/>
  <c r="CW2367" i="49" s="1"/>
  <c r="CE2367" i="49"/>
  <c r="P2367" i="49"/>
  <c r="DE2366" i="49"/>
  <c r="DF2366" i="49" s="1"/>
  <c r="CU2366" i="49"/>
  <c r="CY2366" i="49" s="1"/>
  <c r="CT2366" i="49"/>
  <c r="CX2366" i="49" s="1"/>
  <c r="CS2366" i="49"/>
  <c r="CW2366" i="49" s="1"/>
  <c r="CE2366" i="49"/>
  <c r="P2366" i="49"/>
  <c r="DE2365" i="49"/>
  <c r="DF2365" i="49" s="1"/>
  <c r="CU2365" i="49"/>
  <c r="CY2365" i="49" s="1"/>
  <c r="CT2365" i="49"/>
  <c r="CX2365" i="49" s="1"/>
  <c r="CS2365" i="49"/>
  <c r="CW2365" i="49" s="1"/>
  <c r="CE2365" i="49"/>
  <c r="P2365" i="49"/>
  <c r="DE2364" i="49"/>
  <c r="DF2364" i="49" s="1"/>
  <c r="CU2364" i="49"/>
  <c r="CY2364" i="49" s="1"/>
  <c r="CT2364" i="49"/>
  <c r="CX2364" i="49" s="1"/>
  <c r="CS2364" i="49"/>
  <c r="CW2364" i="49" s="1"/>
  <c r="CE2364" i="49"/>
  <c r="P2364" i="49"/>
  <c r="DE2363" i="49"/>
  <c r="DF2363" i="49" s="1"/>
  <c r="CU2363" i="49"/>
  <c r="CY2363" i="49" s="1"/>
  <c r="CT2363" i="49"/>
  <c r="CX2363" i="49" s="1"/>
  <c r="CS2363" i="49"/>
  <c r="CW2363" i="49" s="1"/>
  <c r="CE2363" i="49"/>
  <c r="P2363" i="49"/>
  <c r="DE2362" i="49"/>
  <c r="DF2362" i="49" s="1"/>
  <c r="CU2362" i="49"/>
  <c r="CY2362" i="49" s="1"/>
  <c r="CT2362" i="49"/>
  <c r="CX2362" i="49" s="1"/>
  <c r="CS2362" i="49"/>
  <c r="CW2362" i="49" s="1"/>
  <c r="CE2362" i="49"/>
  <c r="P2362" i="49"/>
  <c r="DE2361" i="49"/>
  <c r="DF2361" i="49" s="1"/>
  <c r="CU2361" i="49"/>
  <c r="CY2361" i="49" s="1"/>
  <c r="CT2361" i="49"/>
  <c r="CX2361" i="49" s="1"/>
  <c r="CS2361" i="49"/>
  <c r="CW2361" i="49" s="1"/>
  <c r="CE2361" i="49"/>
  <c r="P2361" i="49"/>
  <c r="DE2360" i="49"/>
  <c r="DF2360" i="49" s="1"/>
  <c r="CU2360" i="49"/>
  <c r="CY2360" i="49" s="1"/>
  <c r="CT2360" i="49"/>
  <c r="CX2360" i="49" s="1"/>
  <c r="CS2360" i="49"/>
  <c r="CW2360" i="49" s="1"/>
  <c r="CE2360" i="49"/>
  <c r="P2360" i="49"/>
  <c r="DE2359" i="49"/>
  <c r="DF2359" i="49" s="1"/>
  <c r="CU2359" i="49"/>
  <c r="CY2359" i="49" s="1"/>
  <c r="CT2359" i="49"/>
  <c r="CX2359" i="49" s="1"/>
  <c r="CS2359" i="49"/>
  <c r="CW2359" i="49" s="1"/>
  <c r="CE2359" i="49"/>
  <c r="P2359" i="49"/>
  <c r="DE2358" i="49"/>
  <c r="DF2358" i="49" s="1"/>
  <c r="CU2358" i="49"/>
  <c r="CY2358" i="49" s="1"/>
  <c r="CT2358" i="49"/>
  <c r="CX2358" i="49" s="1"/>
  <c r="CS2358" i="49"/>
  <c r="CW2358" i="49" s="1"/>
  <c r="CE2358" i="49"/>
  <c r="P2358" i="49"/>
  <c r="DE2357" i="49"/>
  <c r="DF2357" i="49" s="1"/>
  <c r="CU2357" i="49"/>
  <c r="CY2357" i="49" s="1"/>
  <c r="CT2357" i="49"/>
  <c r="CX2357" i="49" s="1"/>
  <c r="CS2357" i="49"/>
  <c r="CW2357" i="49" s="1"/>
  <c r="CE2357" i="49"/>
  <c r="P2357" i="49"/>
  <c r="DE2356" i="49"/>
  <c r="DF2356" i="49" s="1"/>
  <c r="CU2356" i="49"/>
  <c r="CY2356" i="49" s="1"/>
  <c r="CT2356" i="49"/>
  <c r="CX2356" i="49" s="1"/>
  <c r="CS2356" i="49"/>
  <c r="CW2356" i="49" s="1"/>
  <c r="CE2356" i="49"/>
  <c r="P2356" i="49"/>
  <c r="DE2355" i="49"/>
  <c r="DF2355" i="49" s="1"/>
  <c r="CU2355" i="49"/>
  <c r="CY2355" i="49" s="1"/>
  <c r="CT2355" i="49"/>
  <c r="CX2355" i="49" s="1"/>
  <c r="CS2355" i="49"/>
  <c r="CW2355" i="49" s="1"/>
  <c r="CE2355" i="49"/>
  <c r="P2355" i="49"/>
  <c r="DE2354" i="49"/>
  <c r="DF2354" i="49" s="1"/>
  <c r="CU2354" i="49"/>
  <c r="CY2354" i="49" s="1"/>
  <c r="CT2354" i="49"/>
  <c r="CX2354" i="49" s="1"/>
  <c r="CS2354" i="49"/>
  <c r="CW2354" i="49" s="1"/>
  <c r="CE2354" i="49"/>
  <c r="P2354" i="49"/>
  <c r="DE2353" i="49"/>
  <c r="DF2353" i="49" s="1"/>
  <c r="CU2353" i="49"/>
  <c r="CY2353" i="49" s="1"/>
  <c r="CT2353" i="49"/>
  <c r="CX2353" i="49" s="1"/>
  <c r="CS2353" i="49"/>
  <c r="CW2353" i="49" s="1"/>
  <c r="CE2353" i="49"/>
  <c r="P2353" i="49"/>
  <c r="DE2352" i="49"/>
  <c r="DF2352" i="49" s="1"/>
  <c r="CU2352" i="49"/>
  <c r="CY2352" i="49" s="1"/>
  <c r="CT2352" i="49"/>
  <c r="CX2352" i="49" s="1"/>
  <c r="CS2352" i="49"/>
  <c r="CW2352" i="49" s="1"/>
  <c r="CE2352" i="49"/>
  <c r="P2352" i="49"/>
  <c r="CE2351" i="49"/>
  <c r="P2351" i="49"/>
  <c r="DE2350" i="49"/>
  <c r="DF2350" i="49" s="1"/>
  <c r="CU2350" i="49"/>
  <c r="CY2350" i="49" s="1"/>
  <c r="CT2350" i="49"/>
  <c r="CX2350" i="49" s="1"/>
  <c r="CS2350" i="49"/>
  <c r="CW2350" i="49" s="1"/>
  <c r="CE2350" i="49"/>
  <c r="P2350" i="49"/>
  <c r="DE2349" i="49"/>
  <c r="DF2349" i="49" s="1"/>
  <c r="CU2349" i="49"/>
  <c r="CY2349" i="49" s="1"/>
  <c r="CT2349" i="49"/>
  <c r="CX2349" i="49" s="1"/>
  <c r="CS2349" i="49"/>
  <c r="CW2349" i="49" s="1"/>
  <c r="CE2349" i="49"/>
  <c r="P2349" i="49"/>
  <c r="DE2348" i="49"/>
  <c r="DF2348" i="49" s="1"/>
  <c r="CU2348" i="49"/>
  <c r="CY2348" i="49" s="1"/>
  <c r="CT2348" i="49"/>
  <c r="CX2348" i="49" s="1"/>
  <c r="CS2348" i="49"/>
  <c r="CW2348" i="49" s="1"/>
  <c r="CE2348" i="49"/>
  <c r="P2348" i="49"/>
  <c r="DE2347" i="49"/>
  <c r="DF2347" i="49" s="1"/>
  <c r="CU2347" i="49"/>
  <c r="CY2347" i="49" s="1"/>
  <c r="CT2347" i="49"/>
  <c r="CX2347" i="49" s="1"/>
  <c r="CS2347" i="49"/>
  <c r="CW2347" i="49" s="1"/>
  <c r="CE2347" i="49"/>
  <c r="P2347" i="49"/>
  <c r="DE2346" i="49"/>
  <c r="DF2346" i="49" s="1"/>
  <c r="CW2346" i="49"/>
  <c r="CU2346" i="49"/>
  <c r="CY2346" i="49" s="1"/>
  <c r="CT2346" i="49"/>
  <c r="CX2346" i="49" s="1"/>
  <c r="CS2346" i="49"/>
  <c r="CE2346" i="49"/>
  <c r="P2346" i="49"/>
  <c r="DE2345" i="49"/>
  <c r="DF2345" i="49" s="1"/>
  <c r="CU2345" i="49"/>
  <c r="CY2345" i="49" s="1"/>
  <c r="CT2345" i="49"/>
  <c r="CX2345" i="49" s="1"/>
  <c r="CS2345" i="49"/>
  <c r="CW2345" i="49" s="1"/>
  <c r="CE2345" i="49"/>
  <c r="P2345" i="49"/>
  <c r="DE2344" i="49"/>
  <c r="DF2344" i="49" s="1"/>
  <c r="CU2344" i="49"/>
  <c r="CY2344" i="49" s="1"/>
  <c r="CT2344" i="49"/>
  <c r="CX2344" i="49" s="1"/>
  <c r="CS2344" i="49"/>
  <c r="CW2344" i="49" s="1"/>
  <c r="CE2344" i="49"/>
  <c r="P2344" i="49"/>
  <c r="DE2343" i="49"/>
  <c r="DF2343" i="49" s="1"/>
  <c r="CU2343" i="49"/>
  <c r="CY2343" i="49" s="1"/>
  <c r="CT2343" i="49"/>
  <c r="CX2343" i="49" s="1"/>
  <c r="CS2343" i="49"/>
  <c r="CW2343" i="49" s="1"/>
  <c r="CE2343" i="49"/>
  <c r="P2343" i="49"/>
  <c r="DE2342" i="49"/>
  <c r="DF2342" i="49" s="1"/>
  <c r="CY2342" i="49"/>
  <c r="CU2342" i="49"/>
  <c r="CT2342" i="49"/>
  <c r="CX2342" i="49" s="1"/>
  <c r="CS2342" i="49"/>
  <c r="CW2342" i="49" s="1"/>
  <c r="CE2342" i="49"/>
  <c r="P2342" i="49"/>
  <c r="DE2341" i="49"/>
  <c r="DF2341" i="49" s="1"/>
  <c r="CU2341" i="49"/>
  <c r="CY2341" i="49" s="1"/>
  <c r="CT2341" i="49"/>
  <c r="CX2341" i="49" s="1"/>
  <c r="CS2341" i="49"/>
  <c r="CW2341" i="49" s="1"/>
  <c r="CE2341" i="49"/>
  <c r="P2341" i="49"/>
  <c r="DE2340" i="49"/>
  <c r="DF2340" i="49" s="1"/>
  <c r="CU2340" i="49"/>
  <c r="CY2340" i="49" s="1"/>
  <c r="CT2340" i="49"/>
  <c r="CX2340" i="49" s="1"/>
  <c r="CS2340" i="49"/>
  <c r="CW2340" i="49" s="1"/>
  <c r="CE2340" i="49"/>
  <c r="P2340" i="49"/>
  <c r="DE2339" i="49"/>
  <c r="DF2339" i="49" s="1"/>
  <c r="CU2339" i="49"/>
  <c r="CY2339" i="49" s="1"/>
  <c r="CT2339" i="49"/>
  <c r="CX2339" i="49" s="1"/>
  <c r="CS2339" i="49"/>
  <c r="CW2339" i="49" s="1"/>
  <c r="CE2339" i="49"/>
  <c r="P2339" i="49"/>
  <c r="DE2338" i="49"/>
  <c r="DF2338" i="49" s="1"/>
  <c r="CU2338" i="49"/>
  <c r="CY2338" i="49" s="1"/>
  <c r="CT2338" i="49"/>
  <c r="CX2338" i="49" s="1"/>
  <c r="CS2338" i="49"/>
  <c r="CW2338" i="49" s="1"/>
  <c r="CE2338" i="49"/>
  <c r="P2338" i="49"/>
  <c r="DE2337" i="49"/>
  <c r="DF2337" i="49" s="1"/>
  <c r="CU2337" i="49"/>
  <c r="CY2337" i="49" s="1"/>
  <c r="CT2337" i="49"/>
  <c r="CX2337" i="49" s="1"/>
  <c r="CS2337" i="49"/>
  <c r="CW2337" i="49" s="1"/>
  <c r="CE2337" i="49"/>
  <c r="P2337" i="49"/>
  <c r="DF2336" i="49"/>
  <c r="DE2336" i="49"/>
  <c r="CU2336" i="49"/>
  <c r="CY2336" i="49" s="1"/>
  <c r="CT2336" i="49"/>
  <c r="CX2336" i="49" s="1"/>
  <c r="CS2336" i="49"/>
  <c r="CW2336" i="49" s="1"/>
  <c r="CE2336" i="49"/>
  <c r="P2336" i="49"/>
  <c r="DE2335" i="49"/>
  <c r="DF2335" i="49" s="1"/>
  <c r="CU2335" i="49"/>
  <c r="CY2335" i="49" s="1"/>
  <c r="CT2335" i="49"/>
  <c r="CX2335" i="49" s="1"/>
  <c r="CS2335" i="49"/>
  <c r="CW2335" i="49" s="1"/>
  <c r="CE2335" i="49"/>
  <c r="P2335" i="49"/>
  <c r="DE2334" i="49"/>
  <c r="DF2334" i="49" s="1"/>
  <c r="CU2334" i="49"/>
  <c r="CY2334" i="49" s="1"/>
  <c r="CT2334" i="49"/>
  <c r="CX2334" i="49" s="1"/>
  <c r="CS2334" i="49"/>
  <c r="CW2334" i="49" s="1"/>
  <c r="CE2334" i="49"/>
  <c r="P2334" i="49"/>
  <c r="DE2333" i="49"/>
  <c r="DF2333" i="49" s="1"/>
  <c r="CU2333" i="49"/>
  <c r="CY2333" i="49" s="1"/>
  <c r="CT2333" i="49"/>
  <c r="CX2333" i="49" s="1"/>
  <c r="CS2333" i="49"/>
  <c r="CW2333" i="49" s="1"/>
  <c r="CE2333" i="49"/>
  <c r="P2333" i="49"/>
  <c r="DE2332" i="49"/>
  <c r="DF2332" i="49" s="1"/>
  <c r="CU2332" i="49"/>
  <c r="CY2332" i="49" s="1"/>
  <c r="CT2332" i="49"/>
  <c r="CX2332" i="49" s="1"/>
  <c r="CS2332" i="49"/>
  <c r="CW2332" i="49" s="1"/>
  <c r="CE2332" i="49"/>
  <c r="P2332" i="49"/>
  <c r="DE2331" i="49"/>
  <c r="DF2331" i="49" s="1"/>
  <c r="CU2331" i="49"/>
  <c r="CY2331" i="49" s="1"/>
  <c r="CT2331" i="49"/>
  <c r="CX2331" i="49" s="1"/>
  <c r="CS2331" i="49"/>
  <c r="CW2331" i="49" s="1"/>
  <c r="CE2331" i="49"/>
  <c r="P2331" i="49"/>
  <c r="DE2330" i="49"/>
  <c r="DF2330" i="49" s="1"/>
  <c r="CU2330" i="49"/>
  <c r="CY2330" i="49" s="1"/>
  <c r="CT2330" i="49"/>
  <c r="CX2330" i="49" s="1"/>
  <c r="CS2330" i="49"/>
  <c r="CW2330" i="49" s="1"/>
  <c r="CE2330" i="49"/>
  <c r="P2330" i="49"/>
  <c r="DE2329" i="49"/>
  <c r="DF2329" i="49" s="1"/>
  <c r="CU2329" i="49"/>
  <c r="CY2329" i="49" s="1"/>
  <c r="CT2329" i="49"/>
  <c r="CX2329" i="49" s="1"/>
  <c r="CS2329" i="49"/>
  <c r="CW2329" i="49" s="1"/>
  <c r="CE2329" i="49"/>
  <c r="P2329" i="49"/>
  <c r="DE2328" i="49"/>
  <c r="DF2328" i="49" s="1"/>
  <c r="CU2328" i="49"/>
  <c r="CY2328" i="49" s="1"/>
  <c r="CT2328" i="49"/>
  <c r="CX2328" i="49" s="1"/>
  <c r="CS2328" i="49"/>
  <c r="CW2328" i="49" s="1"/>
  <c r="CE2328" i="49"/>
  <c r="P2328" i="49"/>
  <c r="DE2327" i="49"/>
  <c r="DF2327" i="49" s="1"/>
  <c r="CU2327" i="49"/>
  <c r="CY2327" i="49" s="1"/>
  <c r="CT2327" i="49"/>
  <c r="CX2327" i="49" s="1"/>
  <c r="CS2327" i="49"/>
  <c r="CW2327" i="49" s="1"/>
  <c r="CE2327" i="49"/>
  <c r="P2327" i="49"/>
  <c r="DE2326" i="49"/>
  <c r="DF2326" i="49" s="1"/>
  <c r="CU2326" i="49"/>
  <c r="CY2326" i="49" s="1"/>
  <c r="CT2326" i="49"/>
  <c r="CX2326" i="49" s="1"/>
  <c r="CS2326" i="49"/>
  <c r="CW2326" i="49" s="1"/>
  <c r="CE2326" i="49"/>
  <c r="P2326" i="49"/>
  <c r="DE2325" i="49"/>
  <c r="DF2325" i="49" s="1"/>
  <c r="CU2325" i="49"/>
  <c r="CY2325" i="49" s="1"/>
  <c r="CT2325" i="49"/>
  <c r="CX2325" i="49" s="1"/>
  <c r="CS2325" i="49"/>
  <c r="CW2325" i="49" s="1"/>
  <c r="CE2325" i="49"/>
  <c r="P2325" i="49"/>
  <c r="DE2324" i="49"/>
  <c r="DF2324" i="49" s="1"/>
  <c r="CU2324" i="49"/>
  <c r="CY2324" i="49" s="1"/>
  <c r="CT2324" i="49"/>
  <c r="CX2324" i="49" s="1"/>
  <c r="CS2324" i="49"/>
  <c r="CW2324" i="49" s="1"/>
  <c r="CE2324" i="49"/>
  <c r="P2324" i="49"/>
  <c r="DE2323" i="49"/>
  <c r="DF2323" i="49" s="1"/>
  <c r="CU2323" i="49"/>
  <c r="CY2323" i="49" s="1"/>
  <c r="CT2323" i="49"/>
  <c r="CX2323" i="49" s="1"/>
  <c r="CS2323" i="49"/>
  <c r="CW2323" i="49" s="1"/>
  <c r="CE2323" i="49"/>
  <c r="P2323" i="49"/>
  <c r="DE2322" i="49"/>
  <c r="DF2322" i="49" s="1"/>
  <c r="CU2322" i="49"/>
  <c r="CY2322" i="49" s="1"/>
  <c r="CT2322" i="49"/>
  <c r="CX2322" i="49" s="1"/>
  <c r="CS2322" i="49"/>
  <c r="CW2322" i="49" s="1"/>
  <c r="CE2322" i="49"/>
  <c r="P2322" i="49"/>
  <c r="DE2321" i="49"/>
  <c r="DF2321" i="49" s="1"/>
  <c r="CU2321" i="49"/>
  <c r="CY2321" i="49" s="1"/>
  <c r="CT2321" i="49"/>
  <c r="CX2321" i="49" s="1"/>
  <c r="CS2321" i="49"/>
  <c r="CW2321" i="49" s="1"/>
  <c r="CE2321" i="49"/>
  <c r="P2321" i="49"/>
  <c r="DE2320" i="49"/>
  <c r="DF2320" i="49" s="1"/>
  <c r="CU2320" i="49"/>
  <c r="CY2320" i="49" s="1"/>
  <c r="CT2320" i="49"/>
  <c r="CX2320" i="49" s="1"/>
  <c r="CS2320" i="49"/>
  <c r="CW2320" i="49" s="1"/>
  <c r="CE2320" i="49"/>
  <c r="P2320" i="49"/>
  <c r="DE2319" i="49"/>
  <c r="DF2319" i="49" s="1"/>
  <c r="CU2319" i="49"/>
  <c r="CY2319" i="49" s="1"/>
  <c r="CT2319" i="49"/>
  <c r="CX2319" i="49" s="1"/>
  <c r="CS2319" i="49"/>
  <c r="CW2319" i="49" s="1"/>
  <c r="CE2319" i="49"/>
  <c r="P2319" i="49"/>
  <c r="DE2318" i="49"/>
  <c r="DF2318" i="49" s="1"/>
  <c r="CU2318" i="49"/>
  <c r="CY2318" i="49" s="1"/>
  <c r="CT2318" i="49"/>
  <c r="CX2318" i="49" s="1"/>
  <c r="CS2318" i="49"/>
  <c r="CW2318" i="49" s="1"/>
  <c r="CE2318" i="49"/>
  <c r="P2318" i="49"/>
  <c r="DE2317" i="49"/>
  <c r="DF2317" i="49" s="1"/>
  <c r="CU2317" i="49"/>
  <c r="CY2317" i="49" s="1"/>
  <c r="CT2317" i="49"/>
  <c r="CX2317" i="49" s="1"/>
  <c r="CS2317" i="49"/>
  <c r="CW2317" i="49" s="1"/>
  <c r="CE2317" i="49"/>
  <c r="P2317" i="49"/>
  <c r="DE2316" i="49"/>
  <c r="DF2316" i="49" s="1"/>
  <c r="CU2316" i="49"/>
  <c r="CY2316" i="49" s="1"/>
  <c r="CT2316" i="49"/>
  <c r="CX2316" i="49" s="1"/>
  <c r="CS2316" i="49"/>
  <c r="CW2316" i="49" s="1"/>
  <c r="CE2316" i="49"/>
  <c r="P2316" i="49"/>
  <c r="DE2315" i="49"/>
  <c r="DF2315" i="49" s="1"/>
  <c r="CY2315" i="49"/>
  <c r="CX2315" i="49"/>
  <c r="CU2315" i="49"/>
  <c r="CT2315" i="49"/>
  <c r="CS2315" i="49"/>
  <c r="CW2315" i="49" s="1"/>
  <c r="CE2315" i="49"/>
  <c r="P2315" i="49"/>
  <c r="DE2314" i="49"/>
  <c r="DF2314" i="49" s="1"/>
  <c r="CU2314" i="49"/>
  <c r="CY2314" i="49" s="1"/>
  <c r="CT2314" i="49"/>
  <c r="CX2314" i="49" s="1"/>
  <c r="CS2314" i="49"/>
  <c r="CW2314" i="49" s="1"/>
  <c r="CE2314" i="49"/>
  <c r="P2314" i="49"/>
  <c r="DE2313" i="49"/>
  <c r="DF2313" i="49" s="1"/>
  <c r="CU2313" i="49"/>
  <c r="CY2313" i="49" s="1"/>
  <c r="CT2313" i="49"/>
  <c r="CX2313" i="49" s="1"/>
  <c r="CS2313" i="49"/>
  <c r="CW2313" i="49" s="1"/>
  <c r="CE2313" i="49"/>
  <c r="P2313" i="49"/>
  <c r="DF2312" i="49"/>
  <c r="DE2312" i="49"/>
  <c r="CX2312" i="49"/>
  <c r="CU2312" i="49"/>
  <c r="CY2312" i="49" s="1"/>
  <c r="CT2312" i="49"/>
  <c r="CS2312" i="49"/>
  <c r="CW2312" i="49" s="1"/>
  <c r="CE2312" i="49"/>
  <c r="P2312" i="49"/>
  <c r="DE2311" i="49"/>
  <c r="DF2311" i="49" s="1"/>
  <c r="CU2311" i="49"/>
  <c r="CY2311" i="49" s="1"/>
  <c r="CT2311" i="49"/>
  <c r="CX2311" i="49" s="1"/>
  <c r="CS2311" i="49"/>
  <c r="CW2311" i="49" s="1"/>
  <c r="CE2311" i="49"/>
  <c r="P2311" i="49"/>
  <c r="DF2310" i="49"/>
  <c r="DE2310" i="49"/>
  <c r="CU2310" i="49"/>
  <c r="CY2310" i="49" s="1"/>
  <c r="CT2310" i="49"/>
  <c r="CX2310" i="49" s="1"/>
  <c r="CS2310" i="49"/>
  <c r="CW2310" i="49" s="1"/>
  <c r="CE2310" i="49"/>
  <c r="P2310" i="49"/>
  <c r="DE2309" i="49"/>
  <c r="DF2309" i="49" s="1"/>
  <c r="CU2309" i="49"/>
  <c r="CY2309" i="49" s="1"/>
  <c r="CT2309" i="49"/>
  <c r="CX2309" i="49" s="1"/>
  <c r="CS2309" i="49"/>
  <c r="CW2309" i="49" s="1"/>
  <c r="CE2309" i="49"/>
  <c r="P2309" i="49"/>
  <c r="DE2308" i="49"/>
  <c r="DF2308" i="49" s="1"/>
  <c r="CU2308" i="49"/>
  <c r="CY2308" i="49" s="1"/>
  <c r="CT2308" i="49"/>
  <c r="CX2308" i="49" s="1"/>
  <c r="CS2308" i="49"/>
  <c r="CW2308" i="49" s="1"/>
  <c r="CE2308" i="49"/>
  <c r="P2308" i="49"/>
  <c r="DE2307" i="49"/>
  <c r="DF2307" i="49" s="1"/>
  <c r="CU2307" i="49"/>
  <c r="CY2307" i="49" s="1"/>
  <c r="CT2307" i="49"/>
  <c r="CX2307" i="49" s="1"/>
  <c r="CS2307" i="49"/>
  <c r="CW2307" i="49" s="1"/>
  <c r="CE2307" i="49"/>
  <c r="P2307" i="49"/>
  <c r="DE2306" i="49"/>
  <c r="DF2306" i="49" s="1"/>
  <c r="CU2306" i="49"/>
  <c r="CY2306" i="49" s="1"/>
  <c r="CT2306" i="49"/>
  <c r="CX2306" i="49" s="1"/>
  <c r="CS2306" i="49"/>
  <c r="CW2306" i="49" s="1"/>
  <c r="CE2306" i="49"/>
  <c r="P2306" i="49"/>
  <c r="DE2305" i="49"/>
  <c r="DF2305" i="49" s="1"/>
  <c r="CU2305" i="49"/>
  <c r="CY2305" i="49" s="1"/>
  <c r="CT2305" i="49"/>
  <c r="CX2305" i="49" s="1"/>
  <c r="CS2305" i="49"/>
  <c r="CW2305" i="49" s="1"/>
  <c r="CE2305" i="49"/>
  <c r="P2305" i="49"/>
  <c r="DE2304" i="49"/>
  <c r="DF2304" i="49" s="1"/>
  <c r="CU2304" i="49"/>
  <c r="CY2304" i="49" s="1"/>
  <c r="CT2304" i="49"/>
  <c r="CX2304" i="49" s="1"/>
  <c r="CS2304" i="49"/>
  <c r="CW2304" i="49" s="1"/>
  <c r="CE2304" i="49"/>
  <c r="P2304" i="49"/>
  <c r="DE2303" i="49"/>
  <c r="DF2303" i="49" s="1"/>
  <c r="CU2303" i="49"/>
  <c r="CY2303" i="49" s="1"/>
  <c r="CT2303" i="49"/>
  <c r="CX2303" i="49" s="1"/>
  <c r="CS2303" i="49"/>
  <c r="CW2303" i="49" s="1"/>
  <c r="CE2303" i="49"/>
  <c r="P2303" i="49"/>
  <c r="DE2302" i="49"/>
  <c r="DF2302" i="49" s="1"/>
  <c r="CU2302" i="49"/>
  <c r="CY2302" i="49" s="1"/>
  <c r="CT2302" i="49"/>
  <c r="CX2302" i="49" s="1"/>
  <c r="CS2302" i="49"/>
  <c r="CW2302" i="49" s="1"/>
  <c r="CE2302" i="49"/>
  <c r="P2302" i="49"/>
  <c r="CE2301" i="49"/>
  <c r="P2301" i="49"/>
  <c r="DE2300" i="49"/>
  <c r="DF2300" i="49" s="1"/>
  <c r="CU2300" i="49"/>
  <c r="CY2300" i="49" s="1"/>
  <c r="CT2300" i="49"/>
  <c r="CX2300" i="49" s="1"/>
  <c r="CS2300" i="49"/>
  <c r="CW2300" i="49" s="1"/>
  <c r="CE2300" i="49"/>
  <c r="P2300" i="49"/>
  <c r="DE2299" i="49"/>
  <c r="DF2299" i="49" s="1"/>
  <c r="CU2299" i="49"/>
  <c r="CY2299" i="49" s="1"/>
  <c r="CT2299" i="49"/>
  <c r="CX2299" i="49" s="1"/>
  <c r="CS2299" i="49"/>
  <c r="CW2299" i="49" s="1"/>
  <c r="CE2299" i="49"/>
  <c r="P2299" i="49"/>
  <c r="DE2298" i="49"/>
  <c r="DF2298" i="49" s="1"/>
  <c r="CU2298" i="49"/>
  <c r="CY2298" i="49" s="1"/>
  <c r="CT2298" i="49"/>
  <c r="CX2298" i="49" s="1"/>
  <c r="CS2298" i="49"/>
  <c r="CW2298" i="49" s="1"/>
  <c r="CE2298" i="49"/>
  <c r="P2298" i="49"/>
  <c r="DE2297" i="49"/>
  <c r="DF2297" i="49" s="1"/>
  <c r="CU2297" i="49"/>
  <c r="CY2297" i="49" s="1"/>
  <c r="CT2297" i="49"/>
  <c r="CX2297" i="49" s="1"/>
  <c r="CS2297" i="49"/>
  <c r="CW2297" i="49" s="1"/>
  <c r="CE2297" i="49"/>
  <c r="P2297" i="49"/>
  <c r="DE2296" i="49"/>
  <c r="DF2296" i="49" s="1"/>
  <c r="CU2296" i="49"/>
  <c r="CY2296" i="49" s="1"/>
  <c r="CT2296" i="49"/>
  <c r="CX2296" i="49" s="1"/>
  <c r="CS2296" i="49"/>
  <c r="CW2296" i="49" s="1"/>
  <c r="CE2296" i="49"/>
  <c r="P2296" i="49"/>
  <c r="DE2295" i="49"/>
  <c r="DF2295" i="49" s="1"/>
  <c r="CU2295" i="49"/>
  <c r="CY2295" i="49" s="1"/>
  <c r="CT2295" i="49"/>
  <c r="CX2295" i="49" s="1"/>
  <c r="CS2295" i="49"/>
  <c r="CW2295" i="49" s="1"/>
  <c r="CE2295" i="49"/>
  <c r="P2295" i="49"/>
  <c r="DE2294" i="49"/>
  <c r="DF2294" i="49" s="1"/>
  <c r="CU2294" i="49"/>
  <c r="CY2294" i="49" s="1"/>
  <c r="CT2294" i="49"/>
  <c r="CX2294" i="49" s="1"/>
  <c r="CS2294" i="49"/>
  <c r="CW2294" i="49" s="1"/>
  <c r="CE2294" i="49"/>
  <c r="P2294" i="49"/>
  <c r="DE2293" i="49"/>
  <c r="DF2293" i="49" s="1"/>
  <c r="CU2293" i="49"/>
  <c r="CY2293" i="49" s="1"/>
  <c r="CT2293" i="49"/>
  <c r="CX2293" i="49" s="1"/>
  <c r="CS2293" i="49"/>
  <c r="CW2293" i="49" s="1"/>
  <c r="CE2293" i="49"/>
  <c r="P2293" i="49"/>
  <c r="DE2292" i="49"/>
  <c r="DF2292" i="49" s="1"/>
  <c r="CU2292" i="49"/>
  <c r="CY2292" i="49" s="1"/>
  <c r="CT2292" i="49"/>
  <c r="CX2292" i="49" s="1"/>
  <c r="CS2292" i="49"/>
  <c r="CW2292" i="49" s="1"/>
  <c r="CE2292" i="49"/>
  <c r="P2292" i="49"/>
  <c r="DE2291" i="49"/>
  <c r="DF2291" i="49" s="1"/>
  <c r="CU2291" i="49"/>
  <c r="CY2291" i="49" s="1"/>
  <c r="CT2291" i="49"/>
  <c r="CX2291" i="49" s="1"/>
  <c r="CS2291" i="49"/>
  <c r="CW2291" i="49" s="1"/>
  <c r="CE2291" i="49"/>
  <c r="P2291" i="49"/>
  <c r="DE2290" i="49"/>
  <c r="DF2290" i="49" s="1"/>
  <c r="CU2290" i="49"/>
  <c r="CY2290" i="49" s="1"/>
  <c r="CT2290" i="49"/>
  <c r="CX2290" i="49" s="1"/>
  <c r="CS2290" i="49"/>
  <c r="CW2290" i="49" s="1"/>
  <c r="CE2290" i="49"/>
  <c r="P2290" i="49"/>
  <c r="DE2289" i="49"/>
  <c r="DF2289" i="49" s="1"/>
  <c r="CY2289" i="49"/>
  <c r="CU2289" i="49"/>
  <c r="CT2289" i="49"/>
  <c r="CX2289" i="49" s="1"/>
  <c r="CS2289" i="49"/>
  <c r="CW2289" i="49" s="1"/>
  <c r="CE2289" i="49"/>
  <c r="P2289" i="49"/>
  <c r="DE2288" i="49"/>
  <c r="DF2288" i="49" s="1"/>
  <c r="CU2288" i="49"/>
  <c r="CY2288" i="49" s="1"/>
  <c r="CT2288" i="49"/>
  <c r="CX2288" i="49" s="1"/>
  <c r="CS2288" i="49"/>
  <c r="CW2288" i="49" s="1"/>
  <c r="CE2288" i="49"/>
  <c r="P2288" i="49"/>
  <c r="DE2287" i="49"/>
  <c r="DF2287" i="49" s="1"/>
  <c r="CU2287" i="49"/>
  <c r="CY2287" i="49" s="1"/>
  <c r="CT2287" i="49"/>
  <c r="CX2287" i="49" s="1"/>
  <c r="CS2287" i="49"/>
  <c r="CW2287" i="49" s="1"/>
  <c r="CE2287" i="49"/>
  <c r="P2287" i="49"/>
  <c r="DE2286" i="49"/>
  <c r="DF2286" i="49" s="1"/>
  <c r="CU2286" i="49"/>
  <c r="CY2286" i="49" s="1"/>
  <c r="CT2286" i="49"/>
  <c r="CX2286" i="49" s="1"/>
  <c r="CS2286" i="49"/>
  <c r="CW2286" i="49" s="1"/>
  <c r="CE2286" i="49"/>
  <c r="P2286" i="49"/>
  <c r="DE2285" i="49"/>
  <c r="DF2285" i="49" s="1"/>
  <c r="CU2285" i="49"/>
  <c r="CY2285" i="49" s="1"/>
  <c r="CT2285" i="49"/>
  <c r="CX2285" i="49" s="1"/>
  <c r="CS2285" i="49"/>
  <c r="CW2285" i="49" s="1"/>
  <c r="CE2285" i="49"/>
  <c r="P2285" i="49"/>
  <c r="DE2284" i="49"/>
  <c r="DF2284" i="49" s="1"/>
  <c r="CU2284" i="49"/>
  <c r="CY2284" i="49" s="1"/>
  <c r="CT2284" i="49"/>
  <c r="CX2284" i="49" s="1"/>
  <c r="CS2284" i="49"/>
  <c r="CW2284" i="49" s="1"/>
  <c r="CE2284" i="49"/>
  <c r="P2284" i="49"/>
  <c r="DE2283" i="49"/>
  <c r="DF2283" i="49" s="1"/>
  <c r="CU2283" i="49"/>
  <c r="CY2283" i="49" s="1"/>
  <c r="CT2283" i="49"/>
  <c r="CX2283" i="49" s="1"/>
  <c r="CS2283" i="49"/>
  <c r="CW2283" i="49" s="1"/>
  <c r="CE2283" i="49"/>
  <c r="P2283" i="49"/>
  <c r="DE2282" i="49"/>
  <c r="DF2282" i="49" s="1"/>
  <c r="CU2282" i="49"/>
  <c r="CY2282" i="49" s="1"/>
  <c r="CT2282" i="49"/>
  <c r="CX2282" i="49" s="1"/>
  <c r="CS2282" i="49"/>
  <c r="CW2282" i="49" s="1"/>
  <c r="CE2282" i="49"/>
  <c r="P2282" i="49"/>
  <c r="DE2281" i="49"/>
  <c r="DF2281" i="49" s="1"/>
  <c r="CU2281" i="49"/>
  <c r="CY2281" i="49" s="1"/>
  <c r="CT2281" i="49"/>
  <c r="CX2281" i="49" s="1"/>
  <c r="CS2281" i="49"/>
  <c r="CW2281" i="49" s="1"/>
  <c r="CE2281" i="49"/>
  <c r="P2281" i="49"/>
  <c r="DE2280" i="49"/>
  <c r="DF2280" i="49" s="1"/>
  <c r="CU2280" i="49"/>
  <c r="CY2280" i="49" s="1"/>
  <c r="CT2280" i="49"/>
  <c r="CX2280" i="49" s="1"/>
  <c r="CS2280" i="49"/>
  <c r="CW2280" i="49" s="1"/>
  <c r="CE2280" i="49"/>
  <c r="P2280" i="49"/>
  <c r="DE2279" i="49"/>
  <c r="DF2279" i="49" s="1"/>
  <c r="CU2279" i="49"/>
  <c r="CY2279" i="49" s="1"/>
  <c r="CT2279" i="49"/>
  <c r="CX2279" i="49" s="1"/>
  <c r="CS2279" i="49"/>
  <c r="CW2279" i="49" s="1"/>
  <c r="CE2279" i="49"/>
  <c r="P2279" i="49"/>
  <c r="DE2278" i="49"/>
  <c r="DF2278" i="49" s="1"/>
  <c r="CU2278" i="49"/>
  <c r="CY2278" i="49" s="1"/>
  <c r="CT2278" i="49"/>
  <c r="CX2278" i="49" s="1"/>
  <c r="CS2278" i="49"/>
  <c r="CW2278" i="49" s="1"/>
  <c r="CE2278" i="49"/>
  <c r="P2278" i="49"/>
  <c r="DE2277" i="49"/>
  <c r="DF2277" i="49" s="1"/>
  <c r="CW2277" i="49"/>
  <c r="CU2277" i="49"/>
  <c r="CY2277" i="49" s="1"/>
  <c r="CT2277" i="49"/>
  <c r="CX2277" i="49" s="1"/>
  <c r="CS2277" i="49"/>
  <c r="CE2277" i="49"/>
  <c r="P2277" i="49"/>
  <c r="DE2276" i="49"/>
  <c r="DF2276" i="49" s="1"/>
  <c r="CU2276" i="49"/>
  <c r="CY2276" i="49" s="1"/>
  <c r="CT2276" i="49"/>
  <c r="CX2276" i="49" s="1"/>
  <c r="CS2276" i="49"/>
  <c r="CW2276" i="49" s="1"/>
  <c r="CE2276" i="49"/>
  <c r="P2276" i="49"/>
  <c r="DE2275" i="49"/>
  <c r="DF2275" i="49" s="1"/>
  <c r="CU2275" i="49"/>
  <c r="CY2275" i="49" s="1"/>
  <c r="CT2275" i="49"/>
  <c r="CX2275" i="49" s="1"/>
  <c r="CS2275" i="49"/>
  <c r="CW2275" i="49" s="1"/>
  <c r="CE2275" i="49"/>
  <c r="P2275" i="49"/>
  <c r="DE2274" i="49"/>
  <c r="DF2274" i="49" s="1"/>
  <c r="CU2274" i="49"/>
  <c r="CY2274" i="49" s="1"/>
  <c r="CT2274" i="49"/>
  <c r="CX2274" i="49" s="1"/>
  <c r="CS2274" i="49"/>
  <c r="CW2274" i="49" s="1"/>
  <c r="CE2274" i="49"/>
  <c r="P2274" i="49"/>
  <c r="DE2273" i="49"/>
  <c r="DF2273" i="49" s="1"/>
  <c r="CX2273" i="49"/>
  <c r="CU2273" i="49"/>
  <c r="CY2273" i="49" s="1"/>
  <c r="CT2273" i="49"/>
  <c r="CS2273" i="49"/>
  <c r="CW2273" i="49" s="1"/>
  <c r="CE2273" i="49"/>
  <c r="P2273" i="49"/>
  <c r="DE2272" i="49"/>
  <c r="DF2272" i="49" s="1"/>
  <c r="CU2272" i="49"/>
  <c r="CY2272" i="49" s="1"/>
  <c r="CT2272" i="49"/>
  <c r="CX2272" i="49" s="1"/>
  <c r="CS2272" i="49"/>
  <c r="CW2272" i="49" s="1"/>
  <c r="CE2272" i="49"/>
  <c r="P2272" i="49"/>
  <c r="DE2271" i="49"/>
  <c r="DF2271" i="49" s="1"/>
  <c r="CU2271" i="49"/>
  <c r="CY2271" i="49" s="1"/>
  <c r="CT2271" i="49"/>
  <c r="CX2271" i="49" s="1"/>
  <c r="CS2271" i="49"/>
  <c r="CW2271" i="49" s="1"/>
  <c r="CE2271" i="49"/>
  <c r="P2271" i="49"/>
  <c r="DE2270" i="49"/>
  <c r="DF2270" i="49" s="1"/>
  <c r="CU2270" i="49"/>
  <c r="CY2270" i="49" s="1"/>
  <c r="CT2270" i="49"/>
  <c r="CX2270" i="49" s="1"/>
  <c r="CS2270" i="49"/>
  <c r="CW2270" i="49" s="1"/>
  <c r="CE2270" i="49"/>
  <c r="P2270" i="49"/>
  <c r="DE2269" i="49"/>
  <c r="DF2269" i="49" s="1"/>
  <c r="CU2269" i="49"/>
  <c r="CY2269" i="49" s="1"/>
  <c r="CT2269" i="49"/>
  <c r="CX2269" i="49" s="1"/>
  <c r="CS2269" i="49"/>
  <c r="CW2269" i="49" s="1"/>
  <c r="CE2269" i="49"/>
  <c r="P2269" i="49"/>
  <c r="DE2268" i="49"/>
  <c r="DF2268" i="49" s="1"/>
  <c r="CU2268" i="49"/>
  <c r="CY2268" i="49" s="1"/>
  <c r="CT2268" i="49"/>
  <c r="CX2268" i="49" s="1"/>
  <c r="CS2268" i="49"/>
  <c r="CW2268" i="49" s="1"/>
  <c r="CE2268" i="49"/>
  <c r="P2268" i="49"/>
  <c r="DE2267" i="49"/>
  <c r="DF2267" i="49" s="1"/>
  <c r="CU2267" i="49"/>
  <c r="CY2267" i="49" s="1"/>
  <c r="CT2267" i="49"/>
  <c r="CX2267" i="49" s="1"/>
  <c r="CS2267" i="49"/>
  <c r="CW2267" i="49" s="1"/>
  <c r="CE2267" i="49"/>
  <c r="P2267" i="49"/>
  <c r="DE2266" i="49"/>
  <c r="DF2266" i="49" s="1"/>
  <c r="CU2266" i="49"/>
  <c r="CY2266" i="49" s="1"/>
  <c r="CT2266" i="49"/>
  <c r="CX2266" i="49" s="1"/>
  <c r="CS2266" i="49"/>
  <c r="CW2266" i="49" s="1"/>
  <c r="CE2266" i="49"/>
  <c r="P2266" i="49"/>
  <c r="DE2265" i="49"/>
  <c r="DF2265" i="49" s="1"/>
  <c r="CU2265" i="49"/>
  <c r="CY2265" i="49" s="1"/>
  <c r="CT2265" i="49"/>
  <c r="CX2265" i="49" s="1"/>
  <c r="CS2265" i="49"/>
  <c r="CW2265" i="49" s="1"/>
  <c r="CE2265" i="49"/>
  <c r="P2265" i="49"/>
  <c r="DE2264" i="49"/>
  <c r="DF2264" i="49" s="1"/>
  <c r="CU2264" i="49"/>
  <c r="CY2264" i="49" s="1"/>
  <c r="CT2264" i="49"/>
  <c r="CX2264" i="49" s="1"/>
  <c r="CS2264" i="49"/>
  <c r="CW2264" i="49" s="1"/>
  <c r="CE2264" i="49"/>
  <c r="P2264" i="49"/>
  <c r="DE2263" i="49"/>
  <c r="DF2263" i="49" s="1"/>
  <c r="CU2263" i="49"/>
  <c r="CY2263" i="49" s="1"/>
  <c r="CT2263" i="49"/>
  <c r="CX2263" i="49" s="1"/>
  <c r="CS2263" i="49"/>
  <c r="CW2263" i="49" s="1"/>
  <c r="CE2263" i="49"/>
  <c r="P2263" i="49"/>
  <c r="DE2262" i="49"/>
  <c r="DF2262" i="49" s="1"/>
  <c r="CU2262" i="49"/>
  <c r="CY2262" i="49" s="1"/>
  <c r="CT2262" i="49"/>
  <c r="CX2262" i="49" s="1"/>
  <c r="CS2262" i="49"/>
  <c r="CW2262" i="49" s="1"/>
  <c r="CE2262" i="49"/>
  <c r="P2262" i="49"/>
  <c r="DE2261" i="49"/>
  <c r="DF2261" i="49" s="1"/>
  <c r="CU2261" i="49"/>
  <c r="CY2261" i="49" s="1"/>
  <c r="CT2261" i="49"/>
  <c r="CX2261" i="49" s="1"/>
  <c r="CS2261" i="49"/>
  <c r="CW2261" i="49" s="1"/>
  <c r="CE2261" i="49"/>
  <c r="P2261" i="49"/>
  <c r="DE2260" i="49"/>
  <c r="DF2260" i="49" s="1"/>
  <c r="CU2260" i="49"/>
  <c r="CY2260" i="49" s="1"/>
  <c r="CT2260" i="49"/>
  <c r="CX2260" i="49" s="1"/>
  <c r="CS2260" i="49"/>
  <c r="CW2260" i="49" s="1"/>
  <c r="CE2260" i="49"/>
  <c r="P2260" i="49"/>
  <c r="DE2259" i="49"/>
  <c r="DF2259" i="49" s="1"/>
  <c r="CU2259" i="49"/>
  <c r="CY2259" i="49" s="1"/>
  <c r="CT2259" i="49"/>
  <c r="CX2259" i="49" s="1"/>
  <c r="CS2259" i="49"/>
  <c r="CW2259" i="49" s="1"/>
  <c r="CE2259" i="49"/>
  <c r="P2259" i="49"/>
  <c r="DE2258" i="49"/>
  <c r="DF2258" i="49" s="1"/>
  <c r="CU2258" i="49"/>
  <c r="CY2258" i="49" s="1"/>
  <c r="CT2258" i="49"/>
  <c r="CX2258" i="49" s="1"/>
  <c r="CS2258" i="49"/>
  <c r="CW2258" i="49" s="1"/>
  <c r="CE2258" i="49"/>
  <c r="P2258" i="49"/>
  <c r="DE2257" i="49"/>
  <c r="DF2257" i="49" s="1"/>
  <c r="CU2257" i="49"/>
  <c r="CY2257" i="49" s="1"/>
  <c r="CT2257" i="49"/>
  <c r="CX2257" i="49" s="1"/>
  <c r="CS2257" i="49"/>
  <c r="CW2257" i="49" s="1"/>
  <c r="CE2257" i="49"/>
  <c r="P2257" i="49"/>
  <c r="DE2256" i="49"/>
  <c r="DF2256" i="49" s="1"/>
  <c r="CW2256" i="49"/>
  <c r="CU2256" i="49"/>
  <c r="CY2256" i="49" s="1"/>
  <c r="CT2256" i="49"/>
  <c r="CX2256" i="49" s="1"/>
  <c r="CS2256" i="49"/>
  <c r="CE2256" i="49"/>
  <c r="P2256" i="49"/>
  <c r="DE2255" i="49"/>
  <c r="DF2255" i="49" s="1"/>
  <c r="CU2255" i="49"/>
  <c r="CY2255" i="49" s="1"/>
  <c r="CT2255" i="49"/>
  <c r="CX2255" i="49" s="1"/>
  <c r="CS2255" i="49"/>
  <c r="CW2255" i="49" s="1"/>
  <c r="CE2255" i="49"/>
  <c r="P2255" i="49"/>
  <c r="DE2254" i="49"/>
  <c r="DF2254" i="49" s="1"/>
  <c r="CU2254" i="49"/>
  <c r="CY2254" i="49" s="1"/>
  <c r="CT2254" i="49"/>
  <c r="CX2254" i="49" s="1"/>
  <c r="CS2254" i="49"/>
  <c r="CW2254" i="49" s="1"/>
  <c r="CE2254" i="49"/>
  <c r="P2254" i="49"/>
  <c r="DE2253" i="49"/>
  <c r="DF2253" i="49" s="1"/>
  <c r="CU2253" i="49"/>
  <c r="CY2253" i="49" s="1"/>
  <c r="CT2253" i="49"/>
  <c r="CX2253" i="49" s="1"/>
  <c r="CS2253" i="49"/>
  <c r="CW2253" i="49" s="1"/>
  <c r="CE2253" i="49"/>
  <c r="P2253" i="49"/>
  <c r="DE2252" i="49"/>
  <c r="DF2252" i="49" s="1"/>
  <c r="CU2252" i="49"/>
  <c r="CY2252" i="49" s="1"/>
  <c r="CT2252" i="49"/>
  <c r="CX2252" i="49" s="1"/>
  <c r="CS2252" i="49"/>
  <c r="CW2252" i="49" s="1"/>
  <c r="CE2252" i="49"/>
  <c r="P2252" i="49"/>
  <c r="CE2251" i="49"/>
  <c r="P2251" i="49"/>
  <c r="DE2250" i="49"/>
  <c r="DF2250" i="49" s="1"/>
  <c r="CU2250" i="49"/>
  <c r="CY2250" i="49" s="1"/>
  <c r="CT2250" i="49"/>
  <c r="CX2250" i="49" s="1"/>
  <c r="CS2250" i="49"/>
  <c r="CW2250" i="49" s="1"/>
  <c r="CE2250" i="49"/>
  <c r="P2250" i="49"/>
  <c r="DE2249" i="49"/>
  <c r="DF2249" i="49" s="1"/>
  <c r="CU2249" i="49"/>
  <c r="CY2249" i="49" s="1"/>
  <c r="CT2249" i="49"/>
  <c r="CX2249" i="49" s="1"/>
  <c r="CS2249" i="49"/>
  <c r="CW2249" i="49" s="1"/>
  <c r="CE2249" i="49"/>
  <c r="P2249" i="49"/>
  <c r="DE2248" i="49"/>
  <c r="DF2248" i="49" s="1"/>
  <c r="CW2248" i="49"/>
  <c r="CU2248" i="49"/>
  <c r="CY2248" i="49" s="1"/>
  <c r="CT2248" i="49"/>
  <c r="CX2248" i="49" s="1"/>
  <c r="CS2248" i="49"/>
  <c r="CE2248" i="49"/>
  <c r="P2248" i="49"/>
  <c r="DE2247" i="49"/>
  <c r="DF2247" i="49" s="1"/>
  <c r="CU2247" i="49"/>
  <c r="CY2247" i="49" s="1"/>
  <c r="CT2247" i="49"/>
  <c r="CX2247" i="49" s="1"/>
  <c r="CS2247" i="49"/>
  <c r="CW2247" i="49" s="1"/>
  <c r="CE2247" i="49"/>
  <c r="P2247" i="49"/>
  <c r="DE2246" i="49"/>
  <c r="DF2246" i="49" s="1"/>
  <c r="CU2246" i="49"/>
  <c r="CY2246" i="49" s="1"/>
  <c r="CT2246" i="49"/>
  <c r="CX2246" i="49" s="1"/>
  <c r="CS2246" i="49"/>
  <c r="CW2246" i="49" s="1"/>
  <c r="CE2246" i="49"/>
  <c r="P2246" i="49"/>
  <c r="DE2245" i="49"/>
  <c r="DF2245" i="49" s="1"/>
  <c r="CU2245" i="49"/>
  <c r="CY2245" i="49" s="1"/>
  <c r="CT2245" i="49"/>
  <c r="CX2245" i="49" s="1"/>
  <c r="CS2245" i="49"/>
  <c r="CW2245" i="49" s="1"/>
  <c r="CE2245" i="49"/>
  <c r="P2245" i="49"/>
  <c r="DE2244" i="49"/>
  <c r="DF2244" i="49" s="1"/>
  <c r="CU2244" i="49"/>
  <c r="CY2244" i="49" s="1"/>
  <c r="CT2244" i="49"/>
  <c r="CX2244" i="49" s="1"/>
  <c r="CS2244" i="49"/>
  <c r="CW2244" i="49" s="1"/>
  <c r="CE2244" i="49"/>
  <c r="P2244" i="49"/>
  <c r="DE2243" i="49"/>
  <c r="DF2243" i="49" s="1"/>
  <c r="CU2243" i="49"/>
  <c r="CY2243" i="49" s="1"/>
  <c r="CT2243" i="49"/>
  <c r="CX2243" i="49" s="1"/>
  <c r="CS2243" i="49"/>
  <c r="CW2243" i="49" s="1"/>
  <c r="CE2243" i="49"/>
  <c r="P2243" i="49"/>
  <c r="DE2242" i="49"/>
  <c r="DF2242" i="49" s="1"/>
  <c r="CU2242" i="49"/>
  <c r="CY2242" i="49" s="1"/>
  <c r="CT2242" i="49"/>
  <c r="CX2242" i="49" s="1"/>
  <c r="CS2242" i="49"/>
  <c r="CW2242" i="49" s="1"/>
  <c r="CE2242" i="49"/>
  <c r="P2242" i="49"/>
  <c r="DE2241" i="49"/>
  <c r="DF2241" i="49" s="1"/>
  <c r="CU2241" i="49"/>
  <c r="CY2241" i="49" s="1"/>
  <c r="CT2241" i="49"/>
  <c r="CX2241" i="49" s="1"/>
  <c r="CS2241" i="49"/>
  <c r="CW2241" i="49" s="1"/>
  <c r="CE2241" i="49"/>
  <c r="P2241" i="49"/>
  <c r="DE2240" i="49"/>
  <c r="DF2240" i="49" s="1"/>
  <c r="CU2240" i="49"/>
  <c r="CY2240" i="49" s="1"/>
  <c r="CT2240" i="49"/>
  <c r="CX2240" i="49" s="1"/>
  <c r="CS2240" i="49"/>
  <c r="CW2240" i="49" s="1"/>
  <c r="CE2240" i="49"/>
  <c r="P2240" i="49"/>
  <c r="DE2239" i="49"/>
  <c r="DF2239" i="49" s="1"/>
  <c r="CU2239" i="49"/>
  <c r="CY2239" i="49" s="1"/>
  <c r="CT2239" i="49"/>
  <c r="CX2239" i="49" s="1"/>
  <c r="CS2239" i="49"/>
  <c r="CW2239" i="49" s="1"/>
  <c r="CE2239" i="49"/>
  <c r="P2239" i="49"/>
  <c r="DE2238" i="49"/>
  <c r="DF2238" i="49" s="1"/>
  <c r="CU2238" i="49"/>
  <c r="CY2238" i="49" s="1"/>
  <c r="CT2238" i="49"/>
  <c r="CX2238" i="49" s="1"/>
  <c r="CS2238" i="49"/>
  <c r="CW2238" i="49" s="1"/>
  <c r="CE2238" i="49"/>
  <c r="P2238" i="49"/>
  <c r="DE2237" i="49"/>
  <c r="DF2237" i="49" s="1"/>
  <c r="CU2237" i="49"/>
  <c r="CY2237" i="49" s="1"/>
  <c r="CT2237" i="49"/>
  <c r="CX2237" i="49" s="1"/>
  <c r="CS2237" i="49"/>
  <c r="CW2237" i="49" s="1"/>
  <c r="CE2237" i="49"/>
  <c r="P2237" i="49"/>
  <c r="DE2236" i="49"/>
  <c r="DF2236" i="49" s="1"/>
  <c r="CU2236" i="49"/>
  <c r="CY2236" i="49" s="1"/>
  <c r="CT2236" i="49"/>
  <c r="CX2236" i="49" s="1"/>
  <c r="CS2236" i="49"/>
  <c r="CW2236" i="49" s="1"/>
  <c r="CE2236" i="49"/>
  <c r="P2236" i="49"/>
  <c r="DE2235" i="49"/>
  <c r="DF2235" i="49" s="1"/>
  <c r="CU2235" i="49"/>
  <c r="CY2235" i="49" s="1"/>
  <c r="CT2235" i="49"/>
  <c r="CX2235" i="49" s="1"/>
  <c r="CS2235" i="49"/>
  <c r="CW2235" i="49" s="1"/>
  <c r="CE2235" i="49"/>
  <c r="P2235" i="49"/>
  <c r="DE2234" i="49"/>
  <c r="DF2234" i="49" s="1"/>
  <c r="CU2234" i="49"/>
  <c r="CY2234" i="49" s="1"/>
  <c r="CT2234" i="49"/>
  <c r="CX2234" i="49" s="1"/>
  <c r="CS2234" i="49"/>
  <c r="CW2234" i="49" s="1"/>
  <c r="CE2234" i="49"/>
  <c r="P2234" i="49"/>
  <c r="DE2233" i="49"/>
  <c r="DF2233" i="49" s="1"/>
  <c r="CU2233" i="49"/>
  <c r="CY2233" i="49" s="1"/>
  <c r="CT2233" i="49"/>
  <c r="CX2233" i="49" s="1"/>
  <c r="CS2233" i="49"/>
  <c r="CW2233" i="49" s="1"/>
  <c r="CE2233" i="49"/>
  <c r="P2233" i="49"/>
  <c r="DE2232" i="49"/>
  <c r="DF2232" i="49" s="1"/>
  <c r="CU2232" i="49"/>
  <c r="CY2232" i="49" s="1"/>
  <c r="CT2232" i="49"/>
  <c r="CX2232" i="49" s="1"/>
  <c r="CS2232" i="49"/>
  <c r="CW2232" i="49" s="1"/>
  <c r="CE2232" i="49"/>
  <c r="P2232" i="49"/>
  <c r="DE2231" i="49"/>
  <c r="DF2231" i="49" s="1"/>
  <c r="CU2231" i="49"/>
  <c r="CY2231" i="49" s="1"/>
  <c r="CT2231" i="49"/>
  <c r="CX2231" i="49" s="1"/>
  <c r="CS2231" i="49"/>
  <c r="CW2231" i="49" s="1"/>
  <c r="CE2231" i="49"/>
  <c r="P2231" i="49"/>
  <c r="DE2230" i="49"/>
  <c r="DF2230" i="49" s="1"/>
  <c r="CW2230" i="49"/>
  <c r="CU2230" i="49"/>
  <c r="CY2230" i="49" s="1"/>
  <c r="CT2230" i="49"/>
  <c r="CX2230" i="49" s="1"/>
  <c r="CS2230" i="49"/>
  <c r="CE2230" i="49"/>
  <c r="P2230" i="49"/>
  <c r="DE2229" i="49"/>
  <c r="DF2229" i="49" s="1"/>
  <c r="CU2229" i="49"/>
  <c r="CY2229" i="49" s="1"/>
  <c r="CT2229" i="49"/>
  <c r="CX2229" i="49" s="1"/>
  <c r="CS2229" i="49"/>
  <c r="CW2229" i="49" s="1"/>
  <c r="CE2229" i="49"/>
  <c r="P2229" i="49"/>
  <c r="DE2228" i="49"/>
  <c r="DF2228" i="49" s="1"/>
  <c r="CU2228" i="49"/>
  <c r="CY2228" i="49" s="1"/>
  <c r="CT2228" i="49"/>
  <c r="CX2228" i="49" s="1"/>
  <c r="CS2228" i="49"/>
  <c r="CW2228" i="49" s="1"/>
  <c r="CE2228" i="49"/>
  <c r="P2228" i="49"/>
  <c r="DE2227" i="49"/>
  <c r="DF2227" i="49" s="1"/>
  <c r="CU2227" i="49"/>
  <c r="CY2227" i="49" s="1"/>
  <c r="CT2227" i="49"/>
  <c r="CX2227" i="49" s="1"/>
  <c r="CS2227" i="49"/>
  <c r="CW2227" i="49" s="1"/>
  <c r="CE2227" i="49"/>
  <c r="P2227" i="49"/>
  <c r="DE2226" i="49"/>
  <c r="DF2226" i="49" s="1"/>
  <c r="CU2226" i="49"/>
  <c r="CY2226" i="49" s="1"/>
  <c r="CT2226" i="49"/>
  <c r="CX2226" i="49" s="1"/>
  <c r="CS2226" i="49"/>
  <c r="CW2226" i="49" s="1"/>
  <c r="CE2226" i="49"/>
  <c r="P2226" i="49"/>
  <c r="DE2225" i="49"/>
  <c r="DF2225" i="49" s="1"/>
  <c r="CU2225" i="49"/>
  <c r="CY2225" i="49" s="1"/>
  <c r="CT2225" i="49"/>
  <c r="CX2225" i="49" s="1"/>
  <c r="CS2225" i="49"/>
  <c r="CW2225" i="49" s="1"/>
  <c r="CE2225" i="49"/>
  <c r="P2225" i="49"/>
  <c r="DE2224" i="49"/>
  <c r="DF2224" i="49" s="1"/>
  <c r="CU2224" i="49"/>
  <c r="CY2224" i="49" s="1"/>
  <c r="CT2224" i="49"/>
  <c r="CX2224" i="49" s="1"/>
  <c r="CS2224" i="49"/>
  <c r="CW2224" i="49" s="1"/>
  <c r="CE2224" i="49"/>
  <c r="P2224" i="49"/>
  <c r="DE2223" i="49"/>
  <c r="DF2223" i="49" s="1"/>
  <c r="CU2223" i="49"/>
  <c r="CY2223" i="49" s="1"/>
  <c r="CT2223" i="49"/>
  <c r="CX2223" i="49" s="1"/>
  <c r="CS2223" i="49"/>
  <c r="CW2223" i="49" s="1"/>
  <c r="CE2223" i="49"/>
  <c r="P2223" i="49"/>
  <c r="DE2222" i="49"/>
  <c r="DF2222" i="49" s="1"/>
  <c r="CU2222" i="49"/>
  <c r="CY2222" i="49" s="1"/>
  <c r="CT2222" i="49"/>
  <c r="CX2222" i="49" s="1"/>
  <c r="CS2222" i="49"/>
  <c r="CW2222" i="49" s="1"/>
  <c r="CE2222" i="49"/>
  <c r="P2222" i="49"/>
  <c r="DE2221" i="49"/>
  <c r="DF2221" i="49" s="1"/>
  <c r="CU2221" i="49"/>
  <c r="CY2221" i="49" s="1"/>
  <c r="CT2221" i="49"/>
  <c r="CX2221" i="49" s="1"/>
  <c r="CS2221" i="49"/>
  <c r="CW2221" i="49" s="1"/>
  <c r="CE2221" i="49"/>
  <c r="P2221" i="49"/>
  <c r="DE2220" i="49"/>
  <c r="DF2220" i="49" s="1"/>
  <c r="CU2220" i="49"/>
  <c r="CY2220" i="49" s="1"/>
  <c r="CT2220" i="49"/>
  <c r="CX2220" i="49" s="1"/>
  <c r="CS2220" i="49"/>
  <c r="CW2220" i="49" s="1"/>
  <c r="CE2220" i="49"/>
  <c r="P2220" i="49"/>
  <c r="DE2219" i="49"/>
  <c r="DF2219" i="49" s="1"/>
  <c r="CU2219" i="49"/>
  <c r="CY2219" i="49" s="1"/>
  <c r="CT2219" i="49"/>
  <c r="CX2219" i="49" s="1"/>
  <c r="CS2219" i="49"/>
  <c r="CW2219" i="49" s="1"/>
  <c r="CE2219" i="49"/>
  <c r="P2219" i="49"/>
  <c r="DE2218" i="49"/>
  <c r="DF2218" i="49" s="1"/>
  <c r="CU2218" i="49"/>
  <c r="CY2218" i="49" s="1"/>
  <c r="CT2218" i="49"/>
  <c r="CX2218" i="49" s="1"/>
  <c r="CS2218" i="49"/>
  <c r="CW2218" i="49" s="1"/>
  <c r="CE2218" i="49"/>
  <c r="P2218" i="49"/>
  <c r="DE2217" i="49"/>
  <c r="DF2217" i="49" s="1"/>
  <c r="CU2217" i="49"/>
  <c r="CY2217" i="49" s="1"/>
  <c r="CT2217" i="49"/>
  <c r="CX2217" i="49" s="1"/>
  <c r="CS2217" i="49"/>
  <c r="CW2217" i="49" s="1"/>
  <c r="CE2217" i="49"/>
  <c r="P2217" i="49"/>
  <c r="DE2216" i="49"/>
  <c r="DF2216" i="49" s="1"/>
  <c r="CU2216" i="49"/>
  <c r="CY2216" i="49" s="1"/>
  <c r="CT2216" i="49"/>
  <c r="CX2216" i="49" s="1"/>
  <c r="CS2216" i="49"/>
  <c r="CW2216" i="49" s="1"/>
  <c r="CE2216" i="49"/>
  <c r="P2216" i="49"/>
  <c r="DE2215" i="49"/>
  <c r="DF2215" i="49" s="1"/>
  <c r="CU2215" i="49"/>
  <c r="CY2215" i="49" s="1"/>
  <c r="CT2215" i="49"/>
  <c r="CX2215" i="49" s="1"/>
  <c r="CS2215" i="49"/>
  <c r="CW2215" i="49" s="1"/>
  <c r="CE2215" i="49"/>
  <c r="P2215" i="49"/>
  <c r="DE2214" i="49"/>
  <c r="DF2214" i="49" s="1"/>
  <c r="CU2214" i="49"/>
  <c r="CY2214" i="49" s="1"/>
  <c r="CT2214" i="49"/>
  <c r="CX2214" i="49" s="1"/>
  <c r="CS2214" i="49"/>
  <c r="CW2214" i="49" s="1"/>
  <c r="CE2214" i="49"/>
  <c r="P2214" i="49"/>
  <c r="DE2213" i="49"/>
  <c r="DF2213" i="49" s="1"/>
  <c r="CU2213" i="49"/>
  <c r="CY2213" i="49" s="1"/>
  <c r="CT2213" i="49"/>
  <c r="CX2213" i="49" s="1"/>
  <c r="CS2213" i="49"/>
  <c r="CW2213" i="49" s="1"/>
  <c r="CE2213" i="49"/>
  <c r="P2213" i="49"/>
  <c r="DE2212" i="49"/>
  <c r="DF2212" i="49" s="1"/>
  <c r="CU2212" i="49"/>
  <c r="CY2212" i="49" s="1"/>
  <c r="CT2212" i="49"/>
  <c r="CX2212" i="49" s="1"/>
  <c r="CS2212" i="49"/>
  <c r="CW2212" i="49" s="1"/>
  <c r="CE2212" i="49"/>
  <c r="P2212" i="49"/>
  <c r="DE2211" i="49"/>
  <c r="DF2211" i="49" s="1"/>
  <c r="CU2211" i="49"/>
  <c r="CY2211" i="49" s="1"/>
  <c r="CT2211" i="49"/>
  <c r="CX2211" i="49" s="1"/>
  <c r="CS2211" i="49"/>
  <c r="CW2211" i="49" s="1"/>
  <c r="CE2211" i="49"/>
  <c r="P2211" i="49"/>
  <c r="DE2210" i="49"/>
  <c r="DF2210" i="49" s="1"/>
  <c r="CU2210" i="49"/>
  <c r="CY2210" i="49" s="1"/>
  <c r="CT2210" i="49"/>
  <c r="CX2210" i="49" s="1"/>
  <c r="CS2210" i="49"/>
  <c r="CW2210" i="49" s="1"/>
  <c r="CE2210" i="49"/>
  <c r="P2210" i="49"/>
  <c r="DE2209" i="49"/>
  <c r="DF2209" i="49" s="1"/>
  <c r="CU2209" i="49"/>
  <c r="CY2209" i="49" s="1"/>
  <c r="CT2209" i="49"/>
  <c r="CX2209" i="49" s="1"/>
  <c r="CS2209" i="49"/>
  <c r="CW2209" i="49" s="1"/>
  <c r="CE2209" i="49"/>
  <c r="P2209" i="49"/>
  <c r="DE2208" i="49"/>
  <c r="DF2208" i="49" s="1"/>
  <c r="CU2208" i="49"/>
  <c r="CY2208" i="49" s="1"/>
  <c r="CT2208" i="49"/>
  <c r="CX2208" i="49" s="1"/>
  <c r="CS2208" i="49"/>
  <c r="CW2208" i="49" s="1"/>
  <c r="CE2208" i="49"/>
  <c r="P2208" i="49"/>
  <c r="DE2207" i="49"/>
  <c r="DF2207" i="49" s="1"/>
  <c r="CU2207" i="49"/>
  <c r="CY2207" i="49" s="1"/>
  <c r="CT2207" i="49"/>
  <c r="CX2207" i="49" s="1"/>
  <c r="CS2207" i="49"/>
  <c r="CW2207" i="49" s="1"/>
  <c r="CE2207" i="49"/>
  <c r="P2207" i="49"/>
  <c r="DE2206" i="49"/>
  <c r="DF2206" i="49" s="1"/>
  <c r="CU2206" i="49"/>
  <c r="CY2206" i="49" s="1"/>
  <c r="CT2206" i="49"/>
  <c r="CX2206" i="49" s="1"/>
  <c r="CS2206" i="49"/>
  <c r="CW2206" i="49" s="1"/>
  <c r="CE2206" i="49"/>
  <c r="P2206" i="49"/>
  <c r="DE2205" i="49"/>
  <c r="DF2205" i="49" s="1"/>
  <c r="CU2205" i="49"/>
  <c r="CY2205" i="49" s="1"/>
  <c r="CT2205" i="49"/>
  <c r="CX2205" i="49" s="1"/>
  <c r="CS2205" i="49"/>
  <c r="CW2205" i="49" s="1"/>
  <c r="CE2205" i="49"/>
  <c r="P2205" i="49"/>
  <c r="DE2204" i="49"/>
  <c r="DF2204" i="49" s="1"/>
  <c r="CU2204" i="49"/>
  <c r="CY2204" i="49" s="1"/>
  <c r="CT2204" i="49"/>
  <c r="CX2204" i="49" s="1"/>
  <c r="CS2204" i="49"/>
  <c r="CW2204" i="49" s="1"/>
  <c r="CE2204" i="49"/>
  <c r="P2204" i="49"/>
  <c r="DE2203" i="49"/>
  <c r="DF2203" i="49" s="1"/>
  <c r="CU2203" i="49"/>
  <c r="CY2203" i="49" s="1"/>
  <c r="CT2203" i="49"/>
  <c r="CX2203" i="49" s="1"/>
  <c r="CS2203" i="49"/>
  <c r="CW2203" i="49" s="1"/>
  <c r="CE2203" i="49"/>
  <c r="P2203" i="49"/>
  <c r="DE2202" i="49"/>
  <c r="DF2202" i="49" s="1"/>
  <c r="CU2202" i="49"/>
  <c r="CY2202" i="49" s="1"/>
  <c r="CT2202" i="49"/>
  <c r="CX2202" i="49" s="1"/>
  <c r="CS2202" i="49"/>
  <c r="CW2202" i="49" s="1"/>
  <c r="CE2202" i="49"/>
  <c r="P2202" i="49"/>
  <c r="CE2201" i="49"/>
  <c r="P2201" i="49"/>
  <c r="DE2200" i="49"/>
  <c r="DF2200" i="49" s="1"/>
  <c r="CU2200" i="49"/>
  <c r="CY2200" i="49" s="1"/>
  <c r="CT2200" i="49"/>
  <c r="CX2200" i="49" s="1"/>
  <c r="CS2200" i="49"/>
  <c r="CW2200" i="49" s="1"/>
  <c r="CE2200" i="49"/>
  <c r="P2200" i="49"/>
  <c r="DE2199" i="49"/>
  <c r="DF2199" i="49" s="1"/>
  <c r="CU2199" i="49"/>
  <c r="CY2199" i="49" s="1"/>
  <c r="CT2199" i="49"/>
  <c r="CX2199" i="49" s="1"/>
  <c r="CS2199" i="49"/>
  <c r="CW2199" i="49" s="1"/>
  <c r="CE2199" i="49"/>
  <c r="P2199" i="49"/>
  <c r="DE2198" i="49"/>
  <c r="DF2198" i="49" s="1"/>
  <c r="CW2198" i="49"/>
  <c r="CU2198" i="49"/>
  <c r="CY2198" i="49" s="1"/>
  <c r="CT2198" i="49"/>
  <c r="CX2198" i="49" s="1"/>
  <c r="CS2198" i="49"/>
  <c r="CE2198" i="49"/>
  <c r="P2198" i="49"/>
  <c r="DE2197" i="49"/>
  <c r="DF2197" i="49" s="1"/>
  <c r="CU2197" i="49"/>
  <c r="CY2197" i="49" s="1"/>
  <c r="CT2197" i="49"/>
  <c r="CX2197" i="49" s="1"/>
  <c r="CS2197" i="49"/>
  <c r="CW2197" i="49" s="1"/>
  <c r="CE2197" i="49"/>
  <c r="P2197" i="49"/>
  <c r="DE2196" i="49"/>
  <c r="DF2196" i="49" s="1"/>
  <c r="CU2196" i="49"/>
  <c r="CY2196" i="49" s="1"/>
  <c r="CT2196" i="49"/>
  <c r="CX2196" i="49" s="1"/>
  <c r="CS2196" i="49"/>
  <c r="CW2196" i="49" s="1"/>
  <c r="CE2196" i="49"/>
  <c r="P2196" i="49"/>
  <c r="DE2195" i="49"/>
  <c r="DF2195" i="49" s="1"/>
  <c r="CU2195" i="49"/>
  <c r="CY2195" i="49" s="1"/>
  <c r="CT2195" i="49"/>
  <c r="CX2195" i="49" s="1"/>
  <c r="CS2195" i="49"/>
  <c r="CW2195" i="49" s="1"/>
  <c r="CE2195" i="49"/>
  <c r="P2195" i="49"/>
  <c r="DE2194" i="49"/>
  <c r="DF2194" i="49" s="1"/>
  <c r="CU2194" i="49"/>
  <c r="CY2194" i="49" s="1"/>
  <c r="CT2194" i="49"/>
  <c r="CX2194" i="49" s="1"/>
  <c r="CS2194" i="49"/>
  <c r="CW2194" i="49" s="1"/>
  <c r="CE2194" i="49"/>
  <c r="P2194" i="49"/>
  <c r="DE2193" i="49"/>
  <c r="DF2193" i="49" s="1"/>
  <c r="CU2193" i="49"/>
  <c r="CY2193" i="49" s="1"/>
  <c r="CT2193" i="49"/>
  <c r="CX2193" i="49" s="1"/>
  <c r="CS2193" i="49"/>
  <c r="CW2193" i="49" s="1"/>
  <c r="CE2193" i="49"/>
  <c r="P2193" i="49"/>
  <c r="DE2192" i="49"/>
  <c r="DF2192" i="49" s="1"/>
  <c r="CU2192" i="49"/>
  <c r="CY2192" i="49" s="1"/>
  <c r="CT2192" i="49"/>
  <c r="CX2192" i="49" s="1"/>
  <c r="CS2192" i="49"/>
  <c r="CW2192" i="49" s="1"/>
  <c r="CE2192" i="49"/>
  <c r="P2192" i="49"/>
  <c r="DE2191" i="49"/>
  <c r="DF2191" i="49" s="1"/>
  <c r="CU2191" i="49"/>
  <c r="CY2191" i="49" s="1"/>
  <c r="CT2191" i="49"/>
  <c r="CX2191" i="49" s="1"/>
  <c r="CS2191" i="49"/>
  <c r="CW2191" i="49" s="1"/>
  <c r="CE2191" i="49"/>
  <c r="P2191" i="49"/>
  <c r="DE2190" i="49"/>
  <c r="DF2190" i="49" s="1"/>
  <c r="CX2190" i="49"/>
  <c r="CU2190" i="49"/>
  <c r="CY2190" i="49" s="1"/>
  <c r="CT2190" i="49"/>
  <c r="CS2190" i="49"/>
  <c r="CW2190" i="49" s="1"/>
  <c r="CE2190" i="49"/>
  <c r="P2190" i="49"/>
  <c r="DE2189" i="49"/>
  <c r="DF2189" i="49" s="1"/>
  <c r="CU2189" i="49"/>
  <c r="CY2189" i="49" s="1"/>
  <c r="CT2189" i="49"/>
  <c r="CX2189" i="49" s="1"/>
  <c r="CS2189" i="49"/>
  <c r="CW2189" i="49" s="1"/>
  <c r="CE2189" i="49"/>
  <c r="P2189" i="49"/>
  <c r="DE2188" i="49"/>
  <c r="DF2188" i="49" s="1"/>
  <c r="CU2188" i="49"/>
  <c r="CY2188" i="49" s="1"/>
  <c r="CT2188" i="49"/>
  <c r="CX2188" i="49" s="1"/>
  <c r="CS2188" i="49"/>
  <c r="CW2188" i="49" s="1"/>
  <c r="CE2188" i="49"/>
  <c r="P2188" i="49"/>
  <c r="DE2187" i="49"/>
  <c r="DF2187" i="49" s="1"/>
  <c r="CU2187" i="49"/>
  <c r="CY2187" i="49" s="1"/>
  <c r="CT2187" i="49"/>
  <c r="CX2187" i="49" s="1"/>
  <c r="CS2187" i="49"/>
  <c r="CW2187" i="49" s="1"/>
  <c r="CE2187" i="49"/>
  <c r="P2187" i="49"/>
  <c r="DE2186" i="49"/>
  <c r="DF2186" i="49" s="1"/>
  <c r="CU2186" i="49"/>
  <c r="CY2186" i="49" s="1"/>
  <c r="CT2186" i="49"/>
  <c r="CX2186" i="49" s="1"/>
  <c r="CS2186" i="49"/>
  <c r="CW2186" i="49" s="1"/>
  <c r="CE2186" i="49"/>
  <c r="P2186" i="49"/>
  <c r="DE2185" i="49"/>
  <c r="DF2185" i="49" s="1"/>
  <c r="CU2185" i="49"/>
  <c r="CY2185" i="49" s="1"/>
  <c r="CT2185" i="49"/>
  <c r="CX2185" i="49" s="1"/>
  <c r="CS2185" i="49"/>
  <c r="CW2185" i="49" s="1"/>
  <c r="CE2185" i="49"/>
  <c r="P2185" i="49"/>
  <c r="DE2184" i="49"/>
  <c r="DF2184" i="49" s="1"/>
  <c r="CU2184" i="49"/>
  <c r="CY2184" i="49" s="1"/>
  <c r="CT2184" i="49"/>
  <c r="CX2184" i="49" s="1"/>
  <c r="CS2184" i="49"/>
  <c r="CW2184" i="49" s="1"/>
  <c r="CE2184" i="49"/>
  <c r="P2184" i="49"/>
  <c r="DE2183" i="49"/>
  <c r="DF2183" i="49" s="1"/>
  <c r="CU2183" i="49"/>
  <c r="CY2183" i="49" s="1"/>
  <c r="CT2183" i="49"/>
  <c r="CX2183" i="49" s="1"/>
  <c r="CS2183" i="49"/>
  <c r="CW2183" i="49" s="1"/>
  <c r="CE2183" i="49"/>
  <c r="P2183" i="49"/>
  <c r="DE2182" i="49"/>
  <c r="DF2182" i="49" s="1"/>
  <c r="CU2182" i="49"/>
  <c r="CY2182" i="49" s="1"/>
  <c r="CT2182" i="49"/>
  <c r="CX2182" i="49" s="1"/>
  <c r="CS2182" i="49"/>
  <c r="CW2182" i="49" s="1"/>
  <c r="CE2182" i="49"/>
  <c r="P2182" i="49"/>
  <c r="DE2181" i="49"/>
  <c r="DF2181" i="49" s="1"/>
  <c r="CU2181" i="49"/>
  <c r="CY2181" i="49" s="1"/>
  <c r="CT2181" i="49"/>
  <c r="CX2181" i="49" s="1"/>
  <c r="CS2181" i="49"/>
  <c r="CW2181" i="49" s="1"/>
  <c r="CE2181" i="49"/>
  <c r="P2181" i="49"/>
  <c r="DE2180" i="49"/>
  <c r="DF2180" i="49" s="1"/>
  <c r="CU2180" i="49"/>
  <c r="CY2180" i="49" s="1"/>
  <c r="CT2180" i="49"/>
  <c r="CX2180" i="49" s="1"/>
  <c r="CS2180" i="49"/>
  <c r="CW2180" i="49" s="1"/>
  <c r="CE2180" i="49"/>
  <c r="P2180" i="49"/>
  <c r="DE2179" i="49"/>
  <c r="DF2179" i="49" s="1"/>
  <c r="CU2179" i="49"/>
  <c r="CY2179" i="49" s="1"/>
  <c r="CT2179" i="49"/>
  <c r="CX2179" i="49" s="1"/>
  <c r="CS2179" i="49"/>
  <c r="CW2179" i="49" s="1"/>
  <c r="CE2179" i="49"/>
  <c r="P2179" i="49"/>
  <c r="DE2178" i="49"/>
  <c r="DF2178" i="49" s="1"/>
  <c r="CU2178" i="49"/>
  <c r="CY2178" i="49" s="1"/>
  <c r="CT2178" i="49"/>
  <c r="CX2178" i="49" s="1"/>
  <c r="CS2178" i="49"/>
  <c r="CW2178" i="49" s="1"/>
  <c r="CE2178" i="49"/>
  <c r="P2178" i="49"/>
  <c r="DE2177" i="49"/>
  <c r="DF2177" i="49" s="1"/>
  <c r="CU2177" i="49"/>
  <c r="CY2177" i="49" s="1"/>
  <c r="CT2177" i="49"/>
  <c r="CX2177" i="49" s="1"/>
  <c r="CS2177" i="49"/>
  <c r="CW2177" i="49" s="1"/>
  <c r="CE2177" i="49"/>
  <c r="P2177" i="49"/>
  <c r="DE2176" i="49"/>
  <c r="DF2176" i="49" s="1"/>
  <c r="CY2176" i="49"/>
  <c r="CU2176" i="49"/>
  <c r="CT2176" i="49"/>
  <c r="CX2176" i="49" s="1"/>
  <c r="CS2176" i="49"/>
  <c r="CW2176" i="49" s="1"/>
  <c r="CE2176" i="49"/>
  <c r="P2176" i="49"/>
  <c r="DE2175" i="49"/>
  <c r="DF2175" i="49" s="1"/>
  <c r="CU2175" i="49"/>
  <c r="CY2175" i="49" s="1"/>
  <c r="CT2175" i="49"/>
  <c r="CX2175" i="49" s="1"/>
  <c r="CS2175" i="49"/>
  <c r="CW2175" i="49" s="1"/>
  <c r="CE2175" i="49"/>
  <c r="P2175" i="49"/>
  <c r="DE2174" i="49"/>
  <c r="DF2174" i="49" s="1"/>
  <c r="CU2174" i="49"/>
  <c r="CY2174" i="49" s="1"/>
  <c r="CT2174" i="49"/>
  <c r="CX2174" i="49" s="1"/>
  <c r="CS2174" i="49"/>
  <c r="CW2174" i="49" s="1"/>
  <c r="CE2174" i="49"/>
  <c r="P2174" i="49"/>
  <c r="DE2173" i="49"/>
  <c r="DF2173" i="49" s="1"/>
  <c r="CU2173" i="49"/>
  <c r="CY2173" i="49" s="1"/>
  <c r="CT2173" i="49"/>
  <c r="CX2173" i="49" s="1"/>
  <c r="CS2173" i="49"/>
  <c r="CW2173" i="49" s="1"/>
  <c r="CE2173" i="49"/>
  <c r="P2173" i="49"/>
  <c r="DE2172" i="49"/>
  <c r="DF2172" i="49" s="1"/>
  <c r="CU2172" i="49"/>
  <c r="CY2172" i="49" s="1"/>
  <c r="CT2172" i="49"/>
  <c r="CX2172" i="49" s="1"/>
  <c r="CS2172" i="49"/>
  <c r="CW2172" i="49" s="1"/>
  <c r="CE2172" i="49"/>
  <c r="P2172" i="49"/>
  <c r="DE2171" i="49"/>
  <c r="DF2171" i="49" s="1"/>
  <c r="CU2171" i="49"/>
  <c r="CY2171" i="49" s="1"/>
  <c r="CT2171" i="49"/>
  <c r="CX2171" i="49" s="1"/>
  <c r="CS2171" i="49"/>
  <c r="CW2171" i="49" s="1"/>
  <c r="CE2171" i="49"/>
  <c r="P2171" i="49"/>
  <c r="DE2170" i="49"/>
  <c r="DF2170" i="49" s="1"/>
  <c r="CU2170" i="49"/>
  <c r="CY2170" i="49" s="1"/>
  <c r="CT2170" i="49"/>
  <c r="CX2170" i="49" s="1"/>
  <c r="CS2170" i="49"/>
  <c r="CW2170" i="49" s="1"/>
  <c r="CE2170" i="49"/>
  <c r="P2170" i="49"/>
  <c r="DE2169" i="49"/>
  <c r="DF2169" i="49" s="1"/>
  <c r="CU2169" i="49"/>
  <c r="CY2169" i="49" s="1"/>
  <c r="CT2169" i="49"/>
  <c r="CX2169" i="49" s="1"/>
  <c r="CS2169" i="49"/>
  <c r="CW2169" i="49" s="1"/>
  <c r="CE2169" i="49"/>
  <c r="P2169" i="49"/>
  <c r="DE2168" i="49"/>
  <c r="DF2168" i="49" s="1"/>
  <c r="CX2168" i="49"/>
  <c r="CW2168" i="49"/>
  <c r="CU2168" i="49"/>
  <c r="CY2168" i="49" s="1"/>
  <c r="CT2168" i="49"/>
  <c r="CS2168" i="49"/>
  <c r="CE2168" i="49"/>
  <c r="P2168" i="49"/>
  <c r="DE2167" i="49"/>
  <c r="DF2167" i="49" s="1"/>
  <c r="CU2167" i="49"/>
  <c r="CY2167" i="49" s="1"/>
  <c r="CT2167" i="49"/>
  <c r="CX2167" i="49" s="1"/>
  <c r="CS2167" i="49"/>
  <c r="CW2167" i="49" s="1"/>
  <c r="CE2167" i="49"/>
  <c r="P2167" i="49"/>
  <c r="DE2166" i="49"/>
  <c r="DF2166" i="49" s="1"/>
  <c r="CU2166" i="49"/>
  <c r="CY2166" i="49" s="1"/>
  <c r="CT2166" i="49"/>
  <c r="CX2166" i="49" s="1"/>
  <c r="CS2166" i="49"/>
  <c r="CW2166" i="49" s="1"/>
  <c r="CE2166" i="49"/>
  <c r="P2166" i="49"/>
  <c r="DE2165" i="49"/>
  <c r="DF2165" i="49" s="1"/>
  <c r="CU2165" i="49"/>
  <c r="CY2165" i="49" s="1"/>
  <c r="CT2165" i="49"/>
  <c r="CX2165" i="49" s="1"/>
  <c r="CS2165" i="49"/>
  <c r="CW2165" i="49" s="1"/>
  <c r="CE2165" i="49"/>
  <c r="P2165" i="49"/>
  <c r="DE2164" i="49"/>
  <c r="DF2164" i="49" s="1"/>
  <c r="CU2164" i="49"/>
  <c r="CY2164" i="49" s="1"/>
  <c r="CT2164" i="49"/>
  <c r="CX2164" i="49" s="1"/>
  <c r="CS2164" i="49"/>
  <c r="CW2164" i="49" s="1"/>
  <c r="CE2164" i="49"/>
  <c r="P2164" i="49"/>
  <c r="DE2163" i="49"/>
  <c r="DF2163" i="49" s="1"/>
  <c r="CU2163" i="49"/>
  <c r="CY2163" i="49" s="1"/>
  <c r="CT2163" i="49"/>
  <c r="CX2163" i="49" s="1"/>
  <c r="CS2163" i="49"/>
  <c r="CW2163" i="49" s="1"/>
  <c r="CE2163" i="49"/>
  <c r="P2163" i="49"/>
  <c r="DE2162" i="49"/>
  <c r="DF2162" i="49" s="1"/>
  <c r="CU2162" i="49"/>
  <c r="CY2162" i="49" s="1"/>
  <c r="CT2162" i="49"/>
  <c r="CX2162" i="49" s="1"/>
  <c r="CS2162" i="49"/>
  <c r="CW2162" i="49" s="1"/>
  <c r="CE2162" i="49"/>
  <c r="P2162" i="49"/>
  <c r="DE2161" i="49"/>
  <c r="DF2161" i="49" s="1"/>
  <c r="CU2161" i="49"/>
  <c r="CY2161" i="49" s="1"/>
  <c r="CT2161" i="49"/>
  <c r="CX2161" i="49" s="1"/>
  <c r="CS2161" i="49"/>
  <c r="CW2161" i="49" s="1"/>
  <c r="CE2161" i="49"/>
  <c r="P2161" i="49"/>
  <c r="DE2160" i="49"/>
  <c r="DF2160" i="49" s="1"/>
  <c r="CU2160" i="49"/>
  <c r="CY2160" i="49" s="1"/>
  <c r="CT2160" i="49"/>
  <c r="CX2160" i="49" s="1"/>
  <c r="CS2160" i="49"/>
  <c r="CW2160" i="49" s="1"/>
  <c r="CE2160" i="49"/>
  <c r="P2160" i="49"/>
  <c r="DE2159" i="49"/>
  <c r="DF2159" i="49" s="1"/>
  <c r="CU2159" i="49"/>
  <c r="CY2159" i="49" s="1"/>
  <c r="CT2159" i="49"/>
  <c r="CX2159" i="49" s="1"/>
  <c r="CS2159" i="49"/>
  <c r="CW2159" i="49" s="1"/>
  <c r="CE2159" i="49"/>
  <c r="P2159" i="49"/>
  <c r="DE2158" i="49"/>
  <c r="DF2158" i="49" s="1"/>
  <c r="CU2158" i="49"/>
  <c r="CY2158" i="49" s="1"/>
  <c r="CT2158" i="49"/>
  <c r="CX2158" i="49" s="1"/>
  <c r="CS2158" i="49"/>
  <c r="CW2158" i="49" s="1"/>
  <c r="CE2158" i="49"/>
  <c r="P2158" i="49"/>
  <c r="DE2157" i="49"/>
  <c r="DF2157" i="49" s="1"/>
  <c r="CU2157" i="49"/>
  <c r="CY2157" i="49" s="1"/>
  <c r="CT2157" i="49"/>
  <c r="CX2157" i="49" s="1"/>
  <c r="CS2157" i="49"/>
  <c r="CW2157" i="49" s="1"/>
  <c r="CE2157" i="49"/>
  <c r="P2157" i="49"/>
  <c r="DE2156" i="49"/>
  <c r="DF2156" i="49" s="1"/>
  <c r="CU2156" i="49"/>
  <c r="CY2156" i="49" s="1"/>
  <c r="CT2156" i="49"/>
  <c r="CX2156" i="49" s="1"/>
  <c r="CS2156" i="49"/>
  <c r="CW2156" i="49" s="1"/>
  <c r="CE2156" i="49"/>
  <c r="P2156" i="49"/>
  <c r="DE2155" i="49"/>
  <c r="DF2155" i="49" s="1"/>
  <c r="CU2155" i="49"/>
  <c r="CY2155" i="49" s="1"/>
  <c r="CT2155" i="49"/>
  <c r="CX2155" i="49" s="1"/>
  <c r="CS2155" i="49"/>
  <c r="CW2155" i="49" s="1"/>
  <c r="CE2155" i="49"/>
  <c r="P2155" i="49"/>
  <c r="DE2154" i="49"/>
  <c r="DF2154" i="49" s="1"/>
  <c r="CU2154" i="49"/>
  <c r="CY2154" i="49" s="1"/>
  <c r="CT2154" i="49"/>
  <c r="CX2154" i="49" s="1"/>
  <c r="CS2154" i="49"/>
  <c r="CW2154" i="49" s="1"/>
  <c r="CE2154" i="49"/>
  <c r="P2154" i="49"/>
  <c r="DE2153" i="49"/>
  <c r="DF2153" i="49" s="1"/>
  <c r="CU2153" i="49"/>
  <c r="CY2153" i="49" s="1"/>
  <c r="CT2153" i="49"/>
  <c r="CX2153" i="49" s="1"/>
  <c r="CS2153" i="49"/>
  <c r="CW2153" i="49" s="1"/>
  <c r="CE2153" i="49"/>
  <c r="P2153" i="49"/>
  <c r="DE2152" i="49"/>
  <c r="DF2152" i="49" s="1"/>
  <c r="CU2152" i="49"/>
  <c r="CY2152" i="49" s="1"/>
  <c r="CT2152" i="49"/>
  <c r="CX2152" i="49" s="1"/>
  <c r="CS2152" i="49"/>
  <c r="CW2152" i="49" s="1"/>
  <c r="CE2152" i="49"/>
  <c r="P2152" i="49"/>
  <c r="CE2151" i="49"/>
  <c r="P2151" i="49"/>
  <c r="DE2150" i="49"/>
  <c r="DF2150" i="49" s="1"/>
  <c r="CU2150" i="49"/>
  <c r="CY2150" i="49" s="1"/>
  <c r="CT2150" i="49"/>
  <c r="CX2150" i="49" s="1"/>
  <c r="CS2150" i="49"/>
  <c r="CW2150" i="49" s="1"/>
  <c r="CE2150" i="49"/>
  <c r="P2150" i="49"/>
  <c r="DE2149" i="49"/>
  <c r="DF2149" i="49" s="1"/>
  <c r="CU2149" i="49"/>
  <c r="CY2149" i="49" s="1"/>
  <c r="CT2149" i="49"/>
  <c r="CX2149" i="49" s="1"/>
  <c r="CS2149" i="49"/>
  <c r="CW2149" i="49" s="1"/>
  <c r="CE2149" i="49"/>
  <c r="P2149" i="49"/>
  <c r="DE2148" i="49"/>
  <c r="DF2148" i="49" s="1"/>
  <c r="CU2148" i="49"/>
  <c r="CY2148" i="49" s="1"/>
  <c r="CT2148" i="49"/>
  <c r="CX2148" i="49" s="1"/>
  <c r="CS2148" i="49"/>
  <c r="CW2148" i="49" s="1"/>
  <c r="CE2148" i="49"/>
  <c r="P2148" i="49"/>
  <c r="DE2147" i="49"/>
  <c r="DF2147" i="49" s="1"/>
  <c r="CU2147" i="49"/>
  <c r="CY2147" i="49" s="1"/>
  <c r="CT2147" i="49"/>
  <c r="CX2147" i="49" s="1"/>
  <c r="CS2147" i="49"/>
  <c r="CW2147" i="49" s="1"/>
  <c r="CE2147" i="49"/>
  <c r="P2147" i="49"/>
  <c r="DE2146" i="49"/>
  <c r="DF2146" i="49" s="1"/>
  <c r="CU2146" i="49"/>
  <c r="CY2146" i="49" s="1"/>
  <c r="CT2146" i="49"/>
  <c r="CX2146" i="49" s="1"/>
  <c r="CS2146" i="49"/>
  <c r="CW2146" i="49" s="1"/>
  <c r="CE2146" i="49"/>
  <c r="P2146" i="49"/>
  <c r="DE2145" i="49"/>
  <c r="DF2145" i="49" s="1"/>
  <c r="CU2145" i="49"/>
  <c r="CY2145" i="49" s="1"/>
  <c r="CT2145" i="49"/>
  <c r="CX2145" i="49" s="1"/>
  <c r="CS2145" i="49"/>
  <c r="CW2145" i="49" s="1"/>
  <c r="CE2145" i="49"/>
  <c r="P2145" i="49"/>
  <c r="DE2144" i="49"/>
  <c r="DF2144" i="49" s="1"/>
  <c r="CU2144" i="49"/>
  <c r="CY2144" i="49" s="1"/>
  <c r="CT2144" i="49"/>
  <c r="CX2144" i="49" s="1"/>
  <c r="CS2144" i="49"/>
  <c r="CW2144" i="49" s="1"/>
  <c r="CE2144" i="49"/>
  <c r="P2144" i="49"/>
  <c r="DE2143" i="49"/>
  <c r="DF2143" i="49" s="1"/>
  <c r="CU2143" i="49"/>
  <c r="CY2143" i="49" s="1"/>
  <c r="CT2143" i="49"/>
  <c r="CX2143" i="49" s="1"/>
  <c r="CS2143" i="49"/>
  <c r="CW2143" i="49" s="1"/>
  <c r="CE2143" i="49"/>
  <c r="P2143" i="49"/>
  <c r="DE2142" i="49"/>
  <c r="DF2142" i="49" s="1"/>
  <c r="CU2142" i="49"/>
  <c r="CY2142" i="49" s="1"/>
  <c r="CT2142" i="49"/>
  <c r="CX2142" i="49" s="1"/>
  <c r="CS2142" i="49"/>
  <c r="CW2142" i="49" s="1"/>
  <c r="CE2142" i="49"/>
  <c r="P2142" i="49"/>
  <c r="DE2141" i="49"/>
  <c r="DF2141" i="49" s="1"/>
  <c r="CU2141" i="49"/>
  <c r="CY2141" i="49" s="1"/>
  <c r="CT2141" i="49"/>
  <c r="CX2141" i="49" s="1"/>
  <c r="CS2141" i="49"/>
  <c r="CW2141" i="49" s="1"/>
  <c r="CE2141" i="49"/>
  <c r="P2141" i="49"/>
  <c r="DE2140" i="49"/>
  <c r="DF2140" i="49" s="1"/>
  <c r="CU2140" i="49"/>
  <c r="CY2140" i="49" s="1"/>
  <c r="CT2140" i="49"/>
  <c r="CX2140" i="49" s="1"/>
  <c r="CS2140" i="49"/>
  <c r="CW2140" i="49" s="1"/>
  <c r="CE2140" i="49"/>
  <c r="P2140" i="49"/>
  <c r="DE2139" i="49"/>
  <c r="DF2139" i="49" s="1"/>
  <c r="CU2139" i="49"/>
  <c r="CY2139" i="49" s="1"/>
  <c r="CT2139" i="49"/>
  <c r="CX2139" i="49" s="1"/>
  <c r="CS2139" i="49"/>
  <c r="CW2139" i="49" s="1"/>
  <c r="CE2139" i="49"/>
  <c r="P2139" i="49"/>
  <c r="DE2138" i="49"/>
  <c r="DF2138" i="49" s="1"/>
  <c r="CU2138" i="49"/>
  <c r="CY2138" i="49" s="1"/>
  <c r="CT2138" i="49"/>
  <c r="CX2138" i="49" s="1"/>
  <c r="CS2138" i="49"/>
  <c r="CW2138" i="49" s="1"/>
  <c r="CE2138" i="49"/>
  <c r="P2138" i="49"/>
  <c r="DE2137" i="49"/>
  <c r="DF2137" i="49" s="1"/>
  <c r="CU2137" i="49"/>
  <c r="CY2137" i="49" s="1"/>
  <c r="CT2137" i="49"/>
  <c r="CX2137" i="49" s="1"/>
  <c r="CS2137" i="49"/>
  <c r="CW2137" i="49" s="1"/>
  <c r="CE2137" i="49"/>
  <c r="P2137" i="49"/>
  <c r="DE2136" i="49"/>
  <c r="DF2136" i="49" s="1"/>
  <c r="CU2136" i="49"/>
  <c r="CY2136" i="49" s="1"/>
  <c r="CT2136" i="49"/>
  <c r="CX2136" i="49" s="1"/>
  <c r="CS2136" i="49"/>
  <c r="CW2136" i="49" s="1"/>
  <c r="CE2136" i="49"/>
  <c r="P2136" i="49"/>
  <c r="DE2135" i="49"/>
  <c r="DF2135" i="49" s="1"/>
  <c r="CU2135" i="49"/>
  <c r="CY2135" i="49" s="1"/>
  <c r="CT2135" i="49"/>
  <c r="CX2135" i="49" s="1"/>
  <c r="CS2135" i="49"/>
  <c r="CW2135" i="49" s="1"/>
  <c r="CE2135" i="49"/>
  <c r="P2135" i="49"/>
  <c r="DE2134" i="49"/>
  <c r="DF2134" i="49" s="1"/>
  <c r="CU2134" i="49"/>
  <c r="CY2134" i="49" s="1"/>
  <c r="CT2134" i="49"/>
  <c r="CX2134" i="49" s="1"/>
  <c r="CS2134" i="49"/>
  <c r="CW2134" i="49" s="1"/>
  <c r="CE2134" i="49"/>
  <c r="P2134" i="49"/>
  <c r="DE2133" i="49"/>
  <c r="DF2133" i="49" s="1"/>
  <c r="CU2133" i="49"/>
  <c r="CY2133" i="49" s="1"/>
  <c r="CT2133" i="49"/>
  <c r="CX2133" i="49" s="1"/>
  <c r="CS2133" i="49"/>
  <c r="CW2133" i="49" s="1"/>
  <c r="CE2133" i="49"/>
  <c r="P2133" i="49"/>
  <c r="DE2132" i="49"/>
  <c r="DF2132" i="49" s="1"/>
  <c r="CU2132" i="49"/>
  <c r="CY2132" i="49" s="1"/>
  <c r="CT2132" i="49"/>
  <c r="CX2132" i="49" s="1"/>
  <c r="CS2132" i="49"/>
  <c r="CW2132" i="49" s="1"/>
  <c r="CE2132" i="49"/>
  <c r="P2132" i="49"/>
  <c r="DE2131" i="49"/>
  <c r="DF2131" i="49" s="1"/>
  <c r="CY2131" i="49"/>
  <c r="CU2131" i="49"/>
  <c r="CT2131" i="49"/>
  <c r="CX2131" i="49" s="1"/>
  <c r="CS2131" i="49"/>
  <c r="CW2131" i="49" s="1"/>
  <c r="CE2131" i="49"/>
  <c r="P2131" i="49"/>
  <c r="DE2130" i="49"/>
  <c r="DF2130" i="49" s="1"/>
  <c r="CU2130" i="49"/>
  <c r="CY2130" i="49" s="1"/>
  <c r="CT2130" i="49"/>
  <c r="CX2130" i="49" s="1"/>
  <c r="CS2130" i="49"/>
  <c r="CW2130" i="49" s="1"/>
  <c r="CE2130" i="49"/>
  <c r="P2130" i="49"/>
  <c r="DE2129" i="49"/>
  <c r="DF2129" i="49" s="1"/>
  <c r="CU2129" i="49"/>
  <c r="CY2129" i="49" s="1"/>
  <c r="CT2129" i="49"/>
  <c r="CX2129" i="49" s="1"/>
  <c r="CS2129" i="49"/>
  <c r="CW2129" i="49" s="1"/>
  <c r="CE2129" i="49"/>
  <c r="P2129" i="49"/>
  <c r="DE2128" i="49"/>
  <c r="DF2128" i="49" s="1"/>
  <c r="CU2128" i="49"/>
  <c r="CY2128" i="49" s="1"/>
  <c r="CT2128" i="49"/>
  <c r="CX2128" i="49" s="1"/>
  <c r="CS2128" i="49"/>
  <c r="CW2128" i="49" s="1"/>
  <c r="CE2128" i="49"/>
  <c r="P2128" i="49"/>
  <c r="DE2127" i="49"/>
  <c r="DF2127" i="49" s="1"/>
  <c r="CU2127" i="49"/>
  <c r="CY2127" i="49" s="1"/>
  <c r="CT2127" i="49"/>
  <c r="CX2127" i="49" s="1"/>
  <c r="CS2127" i="49"/>
  <c r="CW2127" i="49" s="1"/>
  <c r="CE2127" i="49"/>
  <c r="P2127" i="49"/>
  <c r="DF2126" i="49"/>
  <c r="DE2126" i="49"/>
  <c r="CU2126" i="49"/>
  <c r="CY2126" i="49" s="1"/>
  <c r="CT2126" i="49"/>
  <c r="CX2126" i="49" s="1"/>
  <c r="CS2126" i="49"/>
  <c r="CW2126" i="49" s="1"/>
  <c r="CE2126" i="49"/>
  <c r="P2126" i="49"/>
  <c r="DE2125" i="49"/>
  <c r="DF2125" i="49" s="1"/>
  <c r="CU2125" i="49"/>
  <c r="CY2125" i="49" s="1"/>
  <c r="CT2125" i="49"/>
  <c r="CX2125" i="49" s="1"/>
  <c r="CS2125" i="49"/>
  <c r="CW2125" i="49" s="1"/>
  <c r="CE2125" i="49"/>
  <c r="P2125" i="49"/>
  <c r="DE2124" i="49"/>
  <c r="DF2124" i="49" s="1"/>
  <c r="CU2124" i="49"/>
  <c r="CY2124" i="49" s="1"/>
  <c r="CT2124" i="49"/>
  <c r="CX2124" i="49" s="1"/>
  <c r="CS2124" i="49"/>
  <c r="CW2124" i="49" s="1"/>
  <c r="CE2124" i="49"/>
  <c r="P2124" i="49"/>
  <c r="DE2123" i="49"/>
  <c r="DF2123" i="49" s="1"/>
  <c r="CU2123" i="49"/>
  <c r="CY2123" i="49" s="1"/>
  <c r="CT2123" i="49"/>
  <c r="CX2123" i="49" s="1"/>
  <c r="CS2123" i="49"/>
  <c r="CW2123" i="49" s="1"/>
  <c r="CE2123" i="49"/>
  <c r="P2123" i="49"/>
  <c r="DE2122" i="49"/>
  <c r="DF2122" i="49" s="1"/>
  <c r="CU2122" i="49"/>
  <c r="CY2122" i="49" s="1"/>
  <c r="CT2122" i="49"/>
  <c r="CX2122" i="49" s="1"/>
  <c r="CS2122" i="49"/>
  <c r="CW2122" i="49" s="1"/>
  <c r="CE2122" i="49"/>
  <c r="P2122" i="49"/>
  <c r="DE2121" i="49"/>
  <c r="DF2121" i="49" s="1"/>
  <c r="CX2121" i="49"/>
  <c r="CU2121" i="49"/>
  <c r="CY2121" i="49" s="1"/>
  <c r="CT2121" i="49"/>
  <c r="CS2121" i="49"/>
  <c r="CW2121" i="49" s="1"/>
  <c r="CE2121" i="49"/>
  <c r="P2121" i="49"/>
  <c r="DE2120" i="49"/>
  <c r="DF2120" i="49" s="1"/>
  <c r="CU2120" i="49"/>
  <c r="CY2120" i="49" s="1"/>
  <c r="CT2120" i="49"/>
  <c r="CX2120" i="49" s="1"/>
  <c r="CS2120" i="49"/>
  <c r="CW2120" i="49" s="1"/>
  <c r="CE2120" i="49"/>
  <c r="P2120" i="49"/>
  <c r="DE2119" i="49"/>
  <c r="DF2119" i="49" s="1"/>
  <c r="CU2119" i="49"/>
  <c r="CY2119" i="49" s="1"/>
  <c r="CT2119" i="49"/>
  <c r="CX2119" i="49" s="1"/>
  <c r="CS2119" i="49"/>
  <c r="CW2119" i="49" s="1"/>
  <c r="CE2119" i="49"/>
  <c r="P2119" i="49"/>
  <c r="DE2118" i="49"/>
  <c r="DF2118" i="49" s="1"/>
  <c r="CU2118" i="49"/>
  <c r="CY2118" i="49" s="1"/>
  <c r="CT2118" i="49"/>
  <c r="CX2118" i="49" s="1"/>
  <c r="CS2118" i="49"/>
  <c r="CW2118" i="49" s="1"/>
  <c r="CE2118" i="49"/>
  <c r="P2118" i="49"/>
  <c r="DE2117" i="49"/>
  <c r="DF2117" i="49" s="1"/>
  <c r="CU2117" i="49"/>
  <c r="CY2117" i="49" s="1"/>
  <c r="CT2117" i="49"/>
  <c r="CX2117" i="49" s="1"/>
  <c r="CS2117" i="49"/>
  <c r="CW2117" i="49" s="1"/>
  <c r="CE2117" i="49"/>
  <c r="P2117" i="49"/>
  <c r="DE2116" i="49"/>
  <c r="DF2116" i="49" s="1"/>
  <c r="CU2116" i="49"/>
  <c r="CY2116" i="49" s="1"/>
  <c r="CT2116" i="49"/>
  <c r="CX2116" i="49" s="1"/>
  <c r="CS2116" i="49"/>
  <c r="CW2116" i="49" s="1"/>
  <c r="CE2116" i="49"/>
  <c r="P2116" i="49"/>
  <c r="DE2115" i="49"/>
  <c r="DF2115" i="49" s="1"/>
  <c r="CU2115" i="49"/>
  <c r="CY2115" i="49" s="1"/>
  <c r="CT2115" i="49"/>
  <c r="CX2115" i="49" s="1"/>
  <c r="CS2115" i="49"/>
  <c r="CW2115" i="49" s="1"/>
  <c r="CE2115" i="49"/>
  <c r="P2115" i="49"/>
  <c r="DE2114" i="49"/>
  <c r="DF2114" i="49" s="1"/>
  <c r="CU2114" i="49"/>
  <c r="CY2114" i="49" s="1"/>
  <c r="CT2114" i="49"/>
  <c r="CX2114" i="49" s="1"/>
  <c r="CS2114" i="49"/>
  <c r="CW2114" i="49" s="1"/>
  <c r="CE2114" i="49"/>
  <c r="P2114" i="49"/>
  <c r="DE2113" i="49"/>
  <c r="DF2113" i="49" s="1"/>
  <c r="CU2113" i="49"/>
  <c r="CY2113" i="49" s="1"/>
  <c r="CT2113" i="49"/>
  <c r="CX2113" i="49" s="1"/>
  <c r="CS2113" i="49"/>
  <c r="CW2113" i="49" s="1"/>
  <c r="CE2113" i="49"/>
  <c r="P2113" i="49"/>
  <c r="DE2112" i="49"/>
  <c r="DF2112" i="49" s="1"/>
  <c r="CU2112" i="49"/>
  <c r="CY2112" i="49" s="1"/>
  <c r="CT2112" i="49"/>
  <c r="CX2112" i="49" s="1"/>
  <c r="CS2112" i="49"/>
  <c r="CW2112" i="49" s="1"/>
  <c r="CE2112" i="49"/>
  <c r="P2112" i="49"/>
  <c r="DE2111" i="49"/>
  <c r="DF2111" i="49" s="1"/>
  <c r="CU2111" i="49"/>
  <c r="CY2111" i="49" s="1"/>
  <c r="CT2111" i="49"/>
  <c r="CX2111" i="49" s="1"/>
  <c r="CS2111" i="49"/>
  <c r="CW2111" i="49" s="1"/>
  <c r="CE2111" i="49"/>
  <c r="P2111" i="49"/>
  <c r="DE2110" i="49"/>
  <c r="DF2110" i="49" s="1"/>
  <c r="CU2110" i="49"/>
  <c r="CY2110" i="49" s="1"/>
  <c r="CT2110" i="49"/>
  <c r="CX2110" i="49" s="1"/>
  <c r="CS2110" i="49"/>
  <c r="CW2110" i="49" s="1"/>
  <c r="CE2110" i="49"/>
  <c r="P2110" i="49"/>
  <c r="DE2109" i="49"/>
  <c r="DF2109" i="49" s="1"/>
  <c r="CU2109" i="49"/>
  <c r="CY2109" i="49" s="1"/>
  <c r="CT2109" i="49"/>
  <c r="CX2109" i="49" s="1"/>
  <c r="CS2109" i="49"/>
  <c r="CW2109" i="49" s="1"/>
  <c r="CE2109" i="49"/>
  <c r="P2109" i="49"/>
  <c r="DE2108" i="49"/>
  <c r="DF2108" i="49" s="1"/>
  <c r="CU2108" i="49"/>
  <c r="CY2108" i="49" s="1"/>
  <c r="CT2108" i="49"/>
  <c r="CX2108" i="49" s="1"/>
  <c r="CS2108" i="49"/>
  <c r="CW2108" i="49" s="1"/>
  <c r="CE2108" i="49"/>
  <c r="P2108" i="49"/>
  <c r="DE2107" i="49"/>
  <c r="DF2107" i="49" s="1"/>
  <c r="CU2107" i="49"/>
  <c r="CY2107" i="49" s="1"/>
  <c r="CT2107" i="49"/>
  <c r="CX2107" i="49" s="1"/>
  <c r="CS2107" i="49"/>
  <c r="CW2107" i="49" s="1"/>
  <c r="CE2107" i="49"/>
  <c r="P2107" i="49"/>
  <c r="DE2106" i="49"/>
  <c r="DF2106" i="49" s="1"/>
  <c r="CU2106" i="49"/>
  <c r="CY2106" i="49" s="1"/>
  <c r="CT2106" i="49"/>
  <c r="CX2106" i="49" s="1"/>
  <c r="CS2106" i="49"/>
  <c r="CW2106" i="49" s="1"/>
  <c r="CE2106" i="49"/>
  <c r="P2106" i="49"/>
  <c r="DE2105" i="49"/>
  <c r="DF2105" i="49" s="1"/>
  <c r="CU2105" i="49"/>
  <c r="CY2105" i="49" s="1"/>
  <c r="CT2105" i="49"/>
  <c r="CX2105" i="49" s="1"/>
  <c r="CS2105" i="49"/>
  <c r="CW2105" i="49" s="1"/>
  <c r="CE2105" i="49"/>
  <c r="P2105" i="49"/>
  <c r="DE2104" i="49"/>
  <c r="DF2104" i="49" s="1"/>
  <c r="CX2104" i="49"/>
  <c r="CU2104" i="49"/>
  <c r="CY2104" i="49" s="1"/>
  <c r="CT2104" i="49"/>
  <c r="CS2104" i="49"/>
  <c r="CW2104" i="49" s="1"/>
  <c r="CE2104" i="49"/>
  <c r="P2104" i="49"/>
  <c r="DE2103" i="49"/>
  <c r="DF2103" i="49" s="1"/>
  <c r="CU2103" i="49"/>
  <c r="CY2103" i="49" s="1"/>
  <c r="CT2103" i="49"/>
  <c r="CX2103" i="49" s="1"/>
  <c r="CS2103" i="49"/>
  <c r="CW2103" i="49" s="1"/>
  <c r="CE2103" i="49"/>
  <c r="P2103" i="49"/>
  <c r="DE2102" i="49"/>
  <c r="DF2102" i="49" s="1"/>
  <c r="CU2102" i="49"/>
  <c r="CY2102" i="49" s="1"/>
  <c r="CT2102" i="49"/>
  <c r="CX2102" i="49" s="1"/>
  <c r="CS2102" i="49"/>
  <c r="CW2102" i="49" s="1"/>
  <c r="CE2102" i="49"/>
  <c r="P2102" i="49"/>
  <c r="CE2101" i="49"/>
  <c r="P2101" i="49"/>
  <c r="DE2100" i="49"/>
  <c r="DF2100" i="49" s="1"/>
  <c r="CU2100" i="49"/>
  <c r="CY2100" i="49" s="1"/>
  <c r="CT2100" i="49"/>
  <c r="CX2100" i="49" s="1"/>
  <c r="CS2100" i="49"/>
  <c r="CW2100" i="49" s="1"/>
  <c r="CE2100" i="49"/>
  <c r="P2100" i="49"/>
  <c r="DE2099" i="49"/>
  <c r="DF2099" i="49" s="1"/>
  <c r="CU2099" i="49"/>
  <c r="CY2099" i="49" s="1"/>
  <c r="CT2099" i="49"/>
  <c r="CX2099" i="49" s="1"/>
  <c r="CS2099" i="49"/>
  <c r="CW2099" i="49" s="1"/>
  <c r="CE2099" i="49"/>
  <c r="P2099" i="49"/>
  <c r="DE2098" i="49"/>
  <c r="DF2098" i="49" s="1"/>
  <c r="CU2098" i="49"/>
  <c r="CY2098" i="49" s="1"/>
  <c r="CT2098" i="49"/>
  <c r="CX2098" i="49" s="1"/>
  <c r="CS2098" i="49"/>
  <c r="CW2098" i="49" s="1"/>
  <c r="CE2098" i="49"/>
  <c r="P2098" i="49"/>
  <c r="DE2097" i="49"/>
  <c r="DF2097" i="49" s="1"/>
  <c r="CX2097" i="49"/>
  <c r="CU2097" i="49"/>
  <c r="CY2097" i="49" s="1"/>
  <c r="CT2097" i="49"/>
  <c r="CS2097" i="49"/>
  <c r="CW2097" i="49" s="1"/>
  <c r="CE2097" i="49"/>
  <c r="P2097" i="49"/>
  <c r="DE2096" i="49"/>
  <c r="DF2096" i="49" s="1"/>
  <c r="CU2096" i="49"/>
  <c r="CY2096" i="49" s="1"/>
  <c r="CT2096" i="49"/>
  <c r="CX2096" i="49" s="1"/>
  <c r="CS2096" i="49"/>
  <c r="CW2096" i="49" s="1"/>
  <c r="CE2096" i="49"/>
  <c r="P2096" i="49"/>
  <c r="DE2095" i="49"/>
  <c r="DF2095" i="49" s="1"/>
  <c r="CU2095" i="49"/>
  <c r="CY2095" i="49" s="1"/>
  <c r="CT2095" i="49"/>
  <c r="CX2095" i="49" s="1"/>
  <c r="CS2095" i="49"/>
  <c r="CW2095" i="49" s="1"/>
  <c r="CE2095" i="49"/>
  <c r="P2095" i="49"/>
  <c r="DE2094" i="49"/>
  <c r="DF2094" i="49" s="1"/>
  <c r="CU2094" i="49"/>
  <c r="CY2094" i="49" s="1"/>
  <c r="CT2094" i="49"/>
  <c r="CX2094" i="49" s="1"/>
  <c r="CS2094" i="49"/>
  <c r="CW2094" i="49" s="1"/>
  <c r="CE2094" i="49"/>
  <c r="P2094" i="49"/>
  <c r="DE2093" i="49"/>
  <c r="DF2093" i="49" s="1"/>
  <c r="CU2093" i="49"/>
  <c r="CY2093" i="49" s="1"/>
  <c r="CT2093" i="49"/>
  <c r="CX2093" i="49" s="1"/>
  <c r="CS2093" i="49"/>
  <c r="CW2093" i="49" s="1"/>
  <c r="CE2093" i="49"/>
  <c r="P2093" i="49"/>
  <c r="DE2092" i="49"/>
  <c r="DF2092" i="49" s="1"/>
  <c r="CU2092" i="49"/>
  <c r="CY2092" i="49" s="1"/>
  <c r="CT2092" i="49"/>
  <c r="CX2092" i="49" s="1"/>
  <c r="CS2092" i="49"/>
  <c r="CW2092" i="49" s="1"/>
  <c r="CE2092" i="49"/>
  <c r="P2092" i="49"/>
  <c r="DE2091" i="49"/>
  <c r="DF2091" i="49" s="1"/>
  <c r="CU2091" i="49"/>
  <c r="CY2091" i="49" s="1"/>
  <c r="CT2091" i="49"/>
  <c r="CX2091" i="49" s="1"/>
  <c r="CS2091" i="49"/>
  <c r="CW2091" i="49" s="1"/>
  <c r="CE2091" i="49"/>
  <c r="P2091" i="49"/>
  <c r="DE2090" i="49"/>
  <c r="DF2090" i="49" s="1"/>
  <c r="CU2090" i="49"/>
  <c r="CY2090" i="49" s="1"/>
  <c r="CT2090" i="49"/>
  <c r="CX2090" i="49" s="1"/>
  <c r="CS2090" i="49"/>
  <c r="CW2090" i="49" s="1"/>
  <c r="CE2090" i="49"/>
  <c r="P2090" i="49"/>
  <c r="DE2089" i="49"/>
  <c r="DF2089" i="49" s="1"/>
  <c r="CU2089" i="49"/>
  <c r="CY2089" i="49" s="1"/>
  <c r="CT2089" i="49"/>
  <c r="CX2089" i="49" s="1"/>
  <c r="CS2089" i="49"/>
  <c r="CW2089" i="49" s="1"/>
  <c r="CE2089" i="49"/>
  <c r="P2089" i="49"/>
  <c r="DE2088" i="49"/>
  <c r="DF2088" i="49" s="1"/>
  <c r="CX2088" i="49"/>
  <c r="CU2088" i="49"/>
  <c r="CY2088" i="49" s="1"/>
  <c r="CT2088" i="49"/>
  <c r="CS2088" i="49"/>
  <c r="CW2088" i="49" s="1"/>
  <c r="CE2088" i="49"/>
  <c r="P2088" i="49"/>
  <c r="DE2087" i="49"/>
  <c r="DF2087" i="49" s="1"/>
  <c r="CU2087" i="49"/>
  <c r="CY2087" i="49" s="1"/>
  <c r="CT2087" i="49"/>
  <c r="CX2087" i="49" s="1"/>
  <c r="CS2087" i="49"/>
  <c r="CW2087" i="49" s="1"/>
  <c r="CE2087" i="49"/>
  <c r="P2087" i="49"/>
  <c r="DE2086" i="49"/>
  <c r="DF2086" i="49" s="1"/>
  <c r="CU2086" i="49"/>
  <c r="CY2086" i="49" s="1"/>
  <c r="CT2086" i="49"/>
  <c r="CX2086" i="49" s="1"/>
  <c r="CS2086" i="49"/>
  <c r="CW2086" i="49" s="1"/>
  <c r="CE2086" i="49"/>
  <c r="P2086" i="49"/>
  <c r="DE2085" i="49"/>
  <c r="DF2085" i="49" s="1"/>
  <c r="CU2085" i="49"/>
  <c r="CY2085" i="49" s="1"/>
  <c r="CT2085" i="49"/>
  <c r="CX2085" i="49" s="1"/>
  <c r="CS2085" i="49"/>
  <c r="CW2085" i="49" s="1"/>
  <c r="CE2085" i="49"/>
  <c r="P2085" i="49"/>
  <c r="DE2084" i="49"/>
  <c r="DF2084" i="49" s="1"/>
  <c r="CU2084" i="49"/>
  <c r="CY2084" i="49" s="1"/>
  <c r="CT2084" i="49"/>
  <c r="CX2084" i="49" s="1"/>
  <c r="CS2084" i="49"/>
  <c r="CW2084" i="49" s="1"/>
  <c r="CE2084" i="49"/>
  <c r="P2084" i="49"/>
  <c r="DE2083" i="49"/>
  <c r="DF2083" i="49" s="1"/>
  <c r="CU2083" i="49"/>
  <c r="CY2083" i="49" s="1"/>
  <c r="CT2083" i="49"/>
  <c r="CX2083" i="49" s="1"/>
  <c r="CS2083" i="49"/>
  <c r="CW2083" i="49" s="1"/>
  <c r="CE2083" i="49"/>
  <c r="P2083" i="49"/>
  <c r="DE2082" i="49"/>
  <c r="DF2082" i="49" s="1"/>
  <c r="CU2082" i="49"/>
  <c r="CY2082" i="49" s="1"/>
  <c r="CT2082" i="49"/>
  <c r="CX2082" i="49" s="1"/>
  <c r="CS2082" i="49"/>
  <c r="CW2082" i="49" s="1"/>
  <c r="CE2082" i="49"/>
  <c r="P2082" i="49"/>
  <c r="DE2081" i="49"/>
  <c r="DF2081" i="49" s="1"/>
  <c r="CU2081" i="49"/>
  <c r="CY2081" i="49" s="1"/>
  <c r="CT2081" i="49"/>
  <c r="CX2081" i="49" s="1"/>
  <c r="CS2081" i="49"/>
  <c r="CW2081" i="49" s="1"/>
  <c r="CE2081" i="49"/>
  <c r="P2081" i="49"/>
  <c r="DE2080" i="49"/>
  <c r="DF2080" i="49" s="1"/>
  <c r="CU2080" i="49"/>
  <c r="CY2080" i="49" s="1"/>
  <c r="CT2080" i="49"/>
  <c r="CX2080" i="49" s="1"/>
  <c r="CS2080" i="49"/>
  <c r="CW2080" i="49" s="1"/>
  <c r="CE2080" i="49"/>
  <c r="P2080" i="49"/>
  <c r="DE2079" i="49"/>
  <c r="DF2079" i="49" s="1"/>
  <c r="CW2079" i="49"/>
  <c r="CU2079" i="49"/>
  <c r="CY2079" i="49" s="1"/>
  <c r="CT2079" i="49"/>
  <c r="CX2079" i="49" s="1"/>
  <c r="CS2079" i="49"/>
  <c r="CE2079" i="49"/>
  <c r="P2079" i="49"/>
  <c r="DE2078" i="49"/>
  <c r="DF2078" i="49" s="1"/>
  <c r="CU2078" i="49"/>
  <c r="CY2078" i="49" s="1"/>
  <c r="CT2078" i="49"/>
  <c r="CX2078" i="49" s="1"/>
  <c r="CS2078" i="49"/>
  <c r="CW2078" i="49" s="1"/>
  <c r="CE2078" i="49"/>
  <c r="P2078" i="49"/>
  <c r="DE2077" i="49"/>
  <c r="DF2077" i="49" s="1"/>
  <c r="CU2077" i="49"/>
  <c r="CY2077" i="49" s="1"/>
  <c r="CT2077" i="49"/>
  <c r="CX2077" i="49" s="1"/>
  <c r="CS2077" i="49"/>
  <c r="CW2077" i="49" s="1"/>
  <c r="CE2077" i="49"/>
  <c r="P2077" i="49"/>
  <c r="DE2076" i="49"/>
  <c r="DF2076" i="49" s="1"/>
  <c r="CU2076" i="49"/>
  <c r="CY2076" i="49" s="1"/>
  <c r="CT2076" i="49"/>
  <c r="CX2076" i="49" s="1"/>
  <c r="CS2076" i="49"/>
  <c r="CW2076" i="49" s="1"/>
  <c r="CE2076" i="49"/>
  <c r="P2076" i="49"/>
  <c r="DE2075" i="49"/>
  <c r="DF2075" i="49" s="1"/>
  <c r="CU2075" i="49"/>
  <c r="CY2075" i="49" s="1"/>
  <c r="CT2075" i="49"/>
  <c r="CX2075" i="49" s="1"/>
  <c r="CS2075" i="49"/>
  <c r="CW2075" i="49" s="1"/>
  <c r="CE2075" i="49"/>
  <c r="P2075" i="49"/>
  <c r="DF2074" i="49"/>
  <c r="DE2074" i="49"/>
  <c r="CU2074" i="49"/>
  <c r="CY2074" i="49" s="1"/>
  <c r="CT2074" i="49"/>
  <c r="CX2074" i="49" s="1"/>
  <c r="CS2074" i="49"/>
  <c r="CW2074" i="49" s="1"/>
  <c r="CE2074" i="49"/>
  <c r="P2074" i="49"/>
  <c r="DE2073" i="49"/>
  <c r="DF2073" i="49" s="1"/>
  <c r="CU2073" i="49"/>
  <c r="CY2073" i="49" s="1"/>
  <c r="CT2073" i="49"/>
  <c r="CX2073" i="49" s="1"/>
  <c r="CS2073" i="49"/>
  <c r="CW2073" i="49" s="1"/>
  <c r="CE2073" i="49"/>
  <c r="P2073" i="49"/>
  <c r="DE2072" i="49"/>
  <c r="DF2072" i="49" s="1"/>
  <c r="CU2072" i="49"/>
  <c r="CY2072" i="49" s="1"/>
  <c r="CT2072" i="49"/>
  <c r="CX2072" i="49" s="1"/>
  <c r="CS2072" i="49"/>
  <c r="CW2072" i="49" s="1"/>
  <c r="CE2072" i="49"/>
  <c r="P2072" i="49"/>
  <c r="DE2071" i="49"/>
  <c r="DF2071" i="49" s="1"/>
  <c r="CU2071" i="49"/>
  <c r="CY2071" i="49" s="1"/>
  <c r="CT2071" i="49"/>
  <c r="CX2071" i="49" s="1"/>
  <c r="CS2071" i="49"/>
  <c r="CW2071" i="49" s="1"/>
  <c r="CE2071" i="49"/>
  <c r="P2071" i="49"/>
  <c r="DE2070" i="49"/>
  <c r="DF2070" i="49" s="1"/>
  <c r="CU2070" i="49"/>
  <c r="CY2070" i="49" s="1"/>
  <c r="CT2070" i="49"/>
  <c r="CX2070" i="49" s="1"/>
  <c r="CS2070" i="49"/>
  <c r="CW2070" i="49" s="1"/>
  <c r="CE2070" i="49"/>
  <c r="P2070" i="49"/>
  <c r="DE2069" i="49"/>
  <c r="DF2069" i="49" s="1"/>
  <c r="CU2069" i="49"/>
  <c r="CY2069" i="49" s="1"/>
  <c r="CT2069" i="49"/>
  <c r="CX2069" i="49" s="1"/>
  <c r="CS2069" i="49"/>
  <c r="CW2069" i="49" s="1"/>
  <c r="CE2069" i="49"/>
  <c r="P2069" i="49"/>
  <c r="DE2068" i="49"/>
  <c r="DF2068" i="49" s="1"/>
  <c r="CU2068" i="49"/>
  <c r="CY2068" i="49" s="1"/>
  <c r="CT2068" i="49"/>
  <c r="CX2068" i="49" s="1"/>
  <c r="CS2068" i="49"/>
  <c r="CW2068" i="49" s="1"/>
  <c r="CE2068" i="49"/>
  <c r="P2068" i="49"/>
  <c r="DE2067" i="49"/>
  <c r="DF2067" i="49" s="1"/>
  <c r="CU2067" i="49"/>
  <c r="CY2067" i="49" s="1"/>
  <c r="CT2067" i="49"/>
  <c r="CX2067" i="49" s="1"/>
  <c r="CS2067" i="49"/>
  <c r="CW2067" i="49" s="1"/>
  <c r="CE2067" i="49"/>
  <c r="P2067" i="49"/>
  <c r="DE2066" i="49"/>
  <c r="DF2066" i="49" s="1"/>
  <c r="CU2066" i="49"/>
  <c r="CY2066" i="49" s="1"/>
  <c r="CT2066" i="49"/>
  <c r="CX2066" i="49" s="1"/>
  <c r="CS2066" i="49"/>
  <c r="CW2066" i="49" s="1"/>
  <c r="CE2066" i="49"/>
  <c r="P2066" i="49"/>
  <c r="DE2065" i="49"/>
  <c r="DF2065" i="49" s="1"/>
  <c r="CU2065" i="49"/>
  <c r="CY2065" i="49" s="1"/>
  <c r="CT2065" i="49"/>
  <c r="CX2065" i="49" s="1"/>
  <c r="CS2065" i="49"/>
  <c r="CW2065" i="49" s="1"/>
  <c r="CE2065" i="49"/>
  <c r="P2065" i="49"/>
  <c r="DE2064" i="49"/>
  <c r="DF2064" i="49" s="1"/>
  <c r="CU2064" i="49"/>
  <c r="CY2064" i="49" s="1"/>
  <c r="CT2064" i="49"/>
  <c r="CX2064" i="49" s="1"/>
  <c r="CS2064" i="49"/>
  <c r="CW2064" i="49" s="1"/>
  <c r="CE2064" i="49"/>
  <c r="P2064" i="49"/>
  <c r="DE2063" i="49"/>
  <c r="DF2063" i="49" s="1"/>
  <c r="CU2063" i="49"/>
  <c r="CY2063" i="49" s="1"/>
  <c r="CT2063" i="49"/>
  <c r="CX2063" i="49" s="1"/>
  <c r="CS2063" i="49"/>
  <c r="CW2063" i="49" s="1"/>
  <c r="CE2063" i="49"/>
  <c r="P2063" i="49"/>
  <c r="DE2062" i="49"/>
  <c r="DF2062" i="49" s="1"/>
  <c r="CU2062" i="49"/>
  <c r="CY2062" i="49" s="1"/>
  <c r="CT2062" i="49"/>
  <c r="CX2062" i="49" s="1"/>
  <c r="CS2062" i="49"/>
  <c r="CW2062" i="49" s="1"/>
  <c r="CE2062" i="49"/>
  <c r="P2062" i="49"/>
  <c r="DE2061" i="49"/>
  <c r="DF2061" i="49" s="1"/>
  <c r="CX2061" i="49"/>
  <c r="CU2061" i="49"/>
  <c r="CY2061" i="49" s="1"/>
  <c r="CT2061" i="49"/>
  <c r="CS2061" i="49"/>
  <c r="CW2061" i="49" s="1"/>
  <c r="CE2061" i="49"/>
  <c r="P2061" i="49"/>
  <c r="DE2060" i="49"/>
  <c r="DF2060" i="49" s="1"/>
  <c r="CU2060" i="49"/>
  <c r="CY2060" i="49" s="1"/>
  <c r="CT2060" i="49"/>
  <c r="CX2060" i="49" s="1"/>
  <c r="CS2060" i="49"/>
  <c r="CW2060" i="49" s="1"/>
  <c r="CE2060" i="49"/>
  <c r="P2060" i="49"/>
  <c r="DE2059" i="49"/>
  <c r="DF2059" i="49" s="1"/>
  <c r="CU2059" i="49"/>
  <c r="CY2059" i="49" s="1"/>
  <c r="CT2059" i="49"/>
  <c r="CX2059" i="49" s="1"/>
  <c r="CS2059" i="49"/>
  <c r="CW2059" i="49" s="1"/>
  <c r="CE2059" i="49"/>
  <c r="P2059" i="49"/>
  <c r="DE2058" i="49"/>
  <c r="DF2058" i="49" s="1"/>
  <c r="CU2058" i="49"/>
  <c r="CY2058" i="49" s="1"/>
  <c r="CT2058" i="49"/>
  <c r="CX2058" i="49" s="1"/>
  <c r="CS2058" i="49"/>
  <c r="CW2058" i="49" s="1"/>
  <c r="CE2058" i="49"/>
  <c r="P2058" i="49"/>
  <c r="DE2057" i="49"/>
  <c r="DF2057" i="49" s="1"/>
  <c r="CU2057" i="49"/>
  <c r="CY2057" i="49" s="1"/>
  <c r="CT2057" i="49"/>
  <c r="CX2057" i="49" s="1"/>
  <c r="CS2057" i="49"/>
  <c r="CW2057" i="49" s="1"/>
  <c r="CE2057" i="49"/>
  <c r="P2057" i="49"/>
  <c r="DE2056" i="49"/>
  <c r="DF2056" i="49" s="1"/>
  <c r="CU2056" i="49"/>
  <c r="CY2056" i="49" s="1"/>
  <c r="CT2056" i="49"/>
  <c r="CX2056" i="49" s="1"/>
  <c r="CS2056" i="49"/>
  <c r="CW2056" i="49" s="1"/>
  <c r="CE2056" i="49"/>
  <c r="P2056" i="49"/>
  <c r="DE2055" i="49"/>
  <c r="DF2055" i="49" s="1"/>
  <c r="CU2055" i="49"/>
  <c r="CY2055" i="49" s="1"/>
  <c r="CT2055" i="49"/>
  <c r="CX2055" i="49" s="1"/>
  <c r="CS2055" i="49"/>
  <c r="CW2055" i="49" s="1"/>
  <c r="CE2055" i="49"/>
  <c r="P2055" i="49"/>
  <c r="DE2054" i="49"/>
  <c r="DF2054" i="49" s="1"/>
  <c r="CU2054" i="49"/>
  <c r="CY2054" i="49" s="1"/>
  <c r="CT2054" i="49"/>
  <c r="CX2054" i="49" s="1"/>
  <c r="CS2054" i="49"/>
  <c r="CW2054" i="49" s="1"/>
  <c r="CE2054" i="49"/>
  <c r="P2054" i="49"/>
  <c r="DE2053" i="49"/>
  <c r="DF2053" i="49" s="1"/>
  <c r="CY2053" i="49"/>
  <c r="CU2053" i="49"/>
  <c r="CT2053" i="49"/>
  <c r="CX2053" i="49" s="1"/>
  <c r="CS2053" i="49"/>
  <c r="CW2053" i="49" s="1"/>
  <c r="CE2053" i="49"/>
  <c r="P2053" i="49"/>
  <c r="DE2052" i="49"/>
  <c r="DF2052" i="49" s="1"/>
  <c r="CU2052" i="49"/>
  <c r="CY2052" i="49" s="1"/>
  <c r="CT2052" i="49"/>
  <c r="CX2052" i="49" s="1"/>
  <c r="CS2052" i="49"/>
  <c r="CW2052" i="49" s="1"/>
  <c r="CE2052" i="49"/>
  <c r="P2052" i="49"/>
  <c r="CE2051" i="49"/>
  <c r="P2051" i="49"/>
  <c r="DE2050" i="49"/>
  <c r="DF2050" i="49" s="1"/>
  <c r="CY2050" i="49"/>
  <c r="CU2050" i="49"/>
  <c r="CT2050" i="49"/>
  <c r="CX2050" i="49" s="1"/>
  <c r="CS2050" i="49"/>
  <c r="CW2050" i="49" s="1"/>
  <c r="CE2050" i="49"/>
  <c r="P2050" i="49"/>
  <c r="DE2049" i="49"/>
  <c r="DF2049" i="49" s="1"/>
  <c r="CU2049" i="49"/>
  <c r="CY2049" i="49" s="1"/>
  <c r="CT2049" i="49"/>
  <c r="CX2049" i="49" s="1"/>
  <c r="CS2049" i="49"/>
  <c r="CW2049" i="49" s="1"/>
  <c r="CE2049" i="49"/>
  <c r="P2049" i="49"/>
  <c r="DE2048" i="49"/>
  <c r="DF2048" i="49" s="1"/>
  <c r="CU2048" i="49"/>
  <c r="CY2048" i="49" s="1"/>
  <c r="CT2048" i="49"/>
  <c r="CX2048" i="49" s="1"/>
  <c r="CS2048" i="49"/>
  <c r="CW2048" i="49" s="1"/>
  <c r="CE2048" i="49"/>
  <c r="P2048" i="49"/>
  <c r="DE2047" i="49"/>
  <c r="DF2047" i="49" s="1"/>
  <c r="CU2047" i="49"/>
  <c r="CY2047" i="49" s="1"/>
  <c r="CT2047" i="49"/>
  <c r="CX2047" i="49" s="1"/>
  <c r="CS2047" i="49"/>
  <c r="CW2047" i="49" s="1"/>
  <c r="CE2047" i="49"/>
  <c r="P2047" i="49"/>
  <c r="DE2046" i="49"/>
  <c r="DF2046" i="49" s="1"/>
  <c r="CU2046" i="49"/>
  <c r="CY2046" i="49" s="1"/>
  <c r="CT2046" i="49"/>
  <c r="CX2046" i="49" s="1"/>
  <c r="CS2046" i="49"/>
  <c r="CW2046" i="49" s="1"/>
  <c r="CE2046" i="49"/>
  <c r="P2046" i="49"/>
  <c r="DE2045" i="49"/>
  <c r="DF2045" i="49" s="1"/>
  <c r="CY2045" i="49"/>
  <c r="CU2045" i="49"/>
  <c r="CT2045" i="49"/>
  <c r="CX2045" i="49" s="1"/>
  <c r="CS2045" i="49"/>
  <c r="CW2045" i="49" s="1"/>
  <c r="CE2045" i="49"/>
  <c r="P2045" i="49"/>
  <c r="DE2044" i="49"/>
  <c r="DF2044" i="49" s="1"/>
  <c r="CU2044" i="49"/>
  <c r="CY2044" i="49" s="1"/>
  <c r="CT2044" i="49"/>
  <c r="CX2044" i="49" s="1"/>
  <c r="CS2044" i="49"/>
  <c r="CW2044" i="49" s="1"/>
  <c r="CE2044" i="49"/>
  <c r="P2044" i="49"/>
  <c r="DE2043" i="49"/>
  <c r="DF2043" i="49" s="1"/>
  <c r="CU2043" i="49"/>
  <c r="CY2043" i="49" s="1"/>
  <c r="CT2043" i="49"/>
  <c r="CX2043" i="49" s="1"/>
  <c r="CS2043" i="49"/>
  <c r="CW2043" i="49" s="1"/>
  <c r="CE2043" i="49"/>
  <c r="P2043" i="49"/>
  <c r="DE2042" i="49"/>
  <c r="DF2042" i="49" s="1"/>
  <c r="CU2042" i="49"/>
  <c r="CY2042" i="49" s="1"/>
  <c r="CT2042" i="49"/>
  <c r="CX2042" i="49" s="1"/>
  <c r="CS2042" i="49"/>
  <c r="CW2042" i="49" s="1"/>
  <c r="CE2042" i="49"/>
  <c r="P2042" i="49"/>
  <c r="DE2041" i="49"/>
  <c r="DF2041" i="49" s="1"/>
  <c r="CU2041" i="49"/>
  <c r="CY2041" i="49" s="1"/>
  <c r="CT2041" i="49"/>
  <c r="CX2041" i="49" s="1"/>
  <c r="CS2041" i="49"/>
  <c r="CW2041" i="49" s="1"/>
  <c r="CE2041" i="49"/>
  <c r="P2041" i="49"/>
  <c r="DE2040" i="49"/>
  <c r="DF2040" i="49" s="1"/>
  <c r="CU2040" i="49"/>
  <c r="CY2040" i="49" s="1"/>
  <c r="CT2040" i="49"/>
  <c r="CX2040" i="49" s="1"/>
  <c r="CS2040" i="49"/>
  <c r="CW2040" i="49" s="1"/>
  <c r="CE2040" i="49"/>
  <c r="P2040" i="49"/>
  <c r="DE2039" i="49"/>
  <c r="DF2039" i="49" s="1"/>
  <c r="CU2039" i="49"/>
  <c r="CY2039" i="49" s="1"/>
  <c r="CT2039" i="49"/>
  <c r="CX2039" i="49" s="1"/>
  <c r="CS2039" i="49"/>
  <c r="CW2039" i="49" s="1"/>
  <c r="CE2039" i="49"/>
  <c r="P2039" i="49"/>
  <c r="DE2038" i="49"/>
  <c r="DF2038" i="49" s="1"/>
  <c r="CU2038" i="49"/>
  <c r="CY2038" i="49" s="1"/>
  <c r="CT2038" i="49"/>
  <c r="CX2038" i="49" s="1"/>
  <c r="CS2038" i="49"/>
  <c r="CW2038" i="49" s="1"/>
  <c r="CE2038" i="49"/>
  <c r="P2038" i="49"/>
  <c r="DE2037" i="49"/>
  <c r="DF2037" i="49" s="1"/>
  <c r="CU2037" i="49"/>
  <c r="CY2037" i="49" s="1"/>
  <c r="CT2037" i="49"/>
  <c r="CX2037" i="49" s="1"/>
  <c r="CS2037" i="49"/>
  <c r="CW2037" i="49" s="1"/>
  <c r="CE2037" i="49"/>
  <c r="P2037" i="49"/>
  <c r="DE2036" i="49"/>
  <c r="DF2036" i="49" s="1"/>
  <c r="CU2036" i="49"/>
  <c r="CY2036" i="49" s="1"/>
  <c r="CT2036" i="49"/>
  <c r="CX2036" i="49" s="1"/>
  <c r="CS2036" i="49"/>
  <c r="CW2036" i="49" s="1"/>
  <c r="CE2036" i="49"/>
  <c r="P2036" i="49"/>
  <c r="DE2035" i="49"/>
  <c r="DF2035" i="49" s="1"/>
  <c r="CU2035" i="49"/>
  <c r="CY2035" i="49" s="1"/>
  <c r="CT2035" i="49"/>
  <c r="CX2035" i="49" s="1"/>
  <c r="CS2035" i="49"/>
  <c r="CW2035" i="49" s="1"/>
  <c r="CE2035" i="49"/>
  <c r="P2035" i="49"/>
  <c r="DE2034" i="49"/>
  <c r="DF2034" i="49" s="1"/>
  <c r="CU2034" i="49"/>
  <c r="CY2034" i="49" s="1"/>
  <c r="CT2034" i="49"/>
  <c r="CX2034" i="49" s="1"/>
  <c r="CS2034" i="49"/>
  <c r="CW2034" i="49" s="1"/>
  <c r="CE2034" i="49"/>
  <c r="P2034" i="49"/>
  <c r="DE2033" i="49"/>
  <c r="DF2033" i="49" s="1"/>
  <c r="CU2033" i="49"/>
  <c r="CY2033" i="49" s="1"/>
  <c r="CT2033" i="49"/>
  <c r="CX2033" i="49" s="1"/>
  <c r="CS2033" i="49"/>
  <c r="CW2033" i="49" s="1"/>
  <c r="CE2033" i="49"/>
  <c r="P2033" i="49"/>
  <c r="DE2032" i="49"/>
  <c r="DF2032" i="49" s="1"/>
  <c r="CU2032" i="49"/>
  <c r="CY2032" i="49" s="1"/>
  <c r="CT2032" i="49"/>
  <c r="CX2032" i="49" s="1"/>
  <c r="CS2032" i="49"/>
  <c r="CW2032" i="49" s="1"/>
  <c r="CE2032" i="49"/>
  <c r="P2032" i="49"/>
  <c r="DE2031" i="49"/>
  <c r="DF2031" i="49" s="1"/>
  <c r="CU2031" i="49"/>
  <c r="CY2031" i="49" s="1"/>
  <c r="CT2031" i="49"/>
  <c r="CX2031" i="49" s="1"/>
  <c r="CS2031" i="49"/>
  <c r="CW2031" i="49" s="1"/>
  <c r="CE2031" i="49"/>
  <c r="P2031" i="49"/>
  <c r="DE2030" i="49"/>
  <c r="DF2030" i="49" s="1"/>
  <c r="CU2030" i="49"/>
  <c r="CY2030" i="49" s="1"/>
  <c r="CT2030" i="49"/>
  <c r="CX2030" i="49" s="1"/>
  <c r="CS2030" i="49"/>
  <c r="CW2030" i="49" s="1"/>
  <c r="CE2030" i="49"/>
  <c r="P2030" i="49"/>
  <c r="DE2029" i="49"/>
  <c r="DF2029" i="49" s="1"/>
  <c r="CX2029" i="49"/>
  <c r="CU2029" i="49"/>
  <c r="CY2029" i="49" s="1"/>
  <c r="CT2029" i="49"/>
  <c r="CS2029" i="49"/>
  <c r="CW2029" i="49" s="1"/>
  <c r="CE2029" i="49"/>
  <c r="P2029" i="49"/>
  <c r="DE2028" i="49"/>
  <c r="DF2028" i="49" s="1"/>
  <c r="CW2028" i="49"/>
  <c r="CU2028" i="49"/>
  <c r="CY2028" i="49" s="1"/>
  <c r="CT2028" i="49"/>
  <c r="CX2028" i="49" s="1"/>
  <c r="CS2028" i="49"/>
  <c r="CE2028" i="49"/>
  <c r="P2028" i="49"/>
  <c r="DE2027" i="49"/>
  <c r="DF2027" i="49" s="1"/>
  <c r="CU2027" i="49"/>
  <c r="CY2027" i="49" s="1"/>
  <c r="CT2027" i="49"/>
  <c r="CX2027" i="49" s="1"/>
  <c r="CS2027" i="49"/>
  <c r="CW2027" i="49" s="1"/>
  <c r="CE2027" i="49"/>
  <c r="P2027" i="49"/>
  <c r="DE2026" i="49"/>
  <c r="DF2026" i="49" s="1"/>
  <c r="CU2026" i="49"/>
  <c r="CY2026" i="49" s="1"/>
  <c r="CT2026" i="49"/>
  <c r="CX2026" i="49" s="1"/>
  <c r="CS2026" i="49"/>
  <c r="CW2026" i="49" s="1"/>
  <c r="CE2026" i="49"/>
  <c r="P2026" i="49"/>
  <c r="DE2025" i="49"/>
  <c r="DF2025" i="49" s="1"/>
  <c r="CU2025" i="49"/>
  <c r="CY2025" i="49" s="1"/>
  <c r="CT2025" i="49"/>
  <c r="CX2025" i="49" s="1"/>
  <c r="CS2025" i="49"/>
  <c r="CW2025" i="49" s="1"/>
  <c r="CE2025" i="49"/>
  <c r="P2025" i="49"/>
  <c r="DE2024" i="49"/>
  <c r="DF2024" i="49" s="1"/>
  <c r="CU2024" i="49"/>
  <c r="CY2024" i="49" s="1"/>
  <c r="CT2024" i="49"/>
  <c r="CX2024" i="49" s="1"/>
  <c r="CS2024" i="49"/>
  <c r="CW2024" i="49" s="1"/>
  <c r="CE2024" i="49"/>
  <c r="P2024" i="49"/>
  <c r="DE2023" i="49"/>
  <c r="DF2023" i="49" s="1"/>
  <c r="CU2023" i="49"/>
  <c r="CY2023" i="49" s="1"/>
  <c r="CT2023" i="49"/>
  <c r="CX2023" i="49" s="1"/>
  <c r="CS2023" i="49"/>
  <c r="CW2023" i="49" s="1"/>
  <c r="CE2023" i="49"/>
  <c r="P2023" i="49"/>
  <c r="DE2022" i="49"/>
  <c r="DF2022" i="49" s="1"/>
  <c r="CU2022" i="49"/>
  <c r="CY2022" i="49" s="1"/>
  <c r="CT2022" i="49"/>
  <c r="CX2022" i="49" s="1"/>
  <c r="CS2022" i="49"/>
  <c r="CW2022" i="49" s="1"/>
  <c r="CE2022" i="49"/>
  <c r="P2022" i="49"/>
  <c r="DE2021" i="49"/>
  <c r="DF2021" i="49" s="1"/>
  <c r="CU2021" i="49"/>
  <c r="CY2021" i="49" s="1"/>
  <c r="CT2021" i="49"/>
  <c r="CX2021" i="49" s="1"/>
  <c r="CS2021" i="49"/>
  <c r="CW2021" i="49" s="1"/>
  <c r="CE2021" i="49"/>
  <c r="P2021" i="49"/>
  <c r="DE2020" i="49"/>
  <c r="DF2020" i="49" s="1"/>
  <c r="CU2020" i="49"/>
  <c r="CY2020" i="49" s="1"/>
  <c r="CT2020" i="49"/>
  <c r="CX2020" i="49" s="1"/>
  <c r="CS2020" i="49"/>
  <c r="CW2020" i="49" s="1"/>
  <c r="CE2020" i="49"/>
  <c r="P2020" i="49"/>
  <c r="DE2019" i="49"/>
  <c r="DF2019" i="49" s="1"/>
  <c r="CU2019" i="49"/>
  <c r="CY2019" i="49" s="1"/>
  <c r="CT2019" i="49"/>
  <c r="CX2019" i="49" s="1"/>
  <c r="CS2019" i="49"/>
  <c r="CW2019" i="49" s="1"/>
  <c r="CE2019" i="49"/>
  <c r="P2019" i="49"/>
  <c r="DE2018" i="49"/>
  <c r="DF2018" i="49" s="1"/>
  <c r="CU2018" i="49"/>
  <c r="CY2018" i="49" s="1"/>
  <c r="CT2018" i="49"/>
  <c r="CX2018" i="49" s="1"/>
  <c r="CS2018" i="49"/>
  <c r="CW2018" i="49" s="1"/>
  <c r="CE2018" i="49"/>
  <c r="P2018" i="49"/>
  <c r="DE2017" i="49"/>
  <c r="DF2017" i="49" s="1"/>
  <c r="CU2017" i="49"/>
  <c r="CY2017" i="49" s="1"/>
  <c r="CT2017" i="49"/>
  <c r="CX2017" i="49" s="1"/>
  <c r="CS2017" i="49"/>
  <c r="CW2017" i="49" s="1"/>
  <c r="CE2017" i="49"/>
  <c r="P2017" i="49"/>
  <c r="DE2016" i="49"/>
  <c r="DF2016" i="49" s="1"/>
  <c r="CU2016" i="49"/>
  <c r="CY2016" i="49" s="1"/>
  <c r="CT2016" i="49"/>
  <c r="CX2016" i="49" s="1"/>
  <c r="CS2016" i="49"/>
  <c r="CW2016" i="49" s="1"/>
  <c r="CE2016" i="49"/>
  <c r="P2016" i="49"/>
  <c r="DE2015" i="49"/>
  <c r="DF2015" i="49" s="1"/>
  <c r="CW2015" i="49"/>
  <c r="CU2015" i="49"/>
  <c r="CY2015" i="49" s="1"/>
  <c r="CT2015" i="49"/>
  <c r="CX2015" i="49" s="1"/>
  <c r="CS2015" i="49"/>
  <c r="CE2015" i="49"/>
  <c r="P2015" i="49"/>
  <c r="DE2014" i="49"/>
  <c r="DF2014" i="49" s="1"/>
  <c r="CU2014" i="49"/>
  <c r="CY2014" i="49" s="1"/>
  <c r="CT2014" i="49"/>
  <c r="CX2014" i="49" s="1"/>
  <c r="CS2014" i="49"/>
  <c r="CW2014" i="49" s="1"/>
  <c r="CE2014" i="49"/>
  <c r="P2014" i="49"/>
  <c r="DE2013" i="49"/>
  <c r="DF2013" i="49" s="1"/>
  <c r="CU2013" i="49"/>
  <c r="CY2013" i="49" s="1"/>
  <c r="CT2013" i="49"/>
  <c r="CX2013" i="49" s="1"/>
  <c r="CS2013" i="49"/>
  <c r="CW2013" i="49" s="1"/>
  <c r="CE2013" i="49"/>
  <c r="P2013" i="49"/>
  <c r="DE2012" i="49"/>
  <c r="DF2012" i="49" s="1"/>
  <c r="CU2012" i="49"/>
  <c r="CY2012" i="49" s="1"/>
  <c r="CT2012" i="49"/>
  <c r="CX2012" i="49" s="1"/>
  <c r="CS2012" i="49"/>
  <c r="CW2012" i="49" s="1"/>
  <c r="CE2012" i="49"/>
  <c r="P2012" i="49"/>
  <c r="DE2011" i="49"/>
  <c r="DF2011" i="49" s="1"/>
  <c r="CU2011" i="49"/>
  <c r="CY2011" i="49" s="1"/>
  <c r="CT2011" i="49"/>
  <c r="CX2011" i="49" s="1"/>
  <c r="CS2011" i="49"/>
  <c r="CW2011" i="49" s="1"/>
  <c r="CE2011" i="49"/>
  <c r="P2011" i="49"/>
  <c r="DE2010" i="49"/>
  <c r="DF2010" i="49" s="1"/>
  <c r="CW2010" i="49"/>
  <c r="CU2010" i="49"/>
  <c r="CY2010" i="49" s="1"/>
  <c r="CT2010" i="49"/>
  <c r="CX2010" i="49" s="1"/>
  <c r="CS2010" i="49"/>
  <c r="CE2010" i="49"/>
  <c r="P2010" i="49"/>
  <c r="DE2009" i="49"/>
  <c r="DF2009" i="49" s="1"/>
  <c r="CU2009" i="49"/>
  <c r="CY2009" i="49" s="1"/>
  <c r="CT2009" i="49"/>
  <c r="CX2009" i="49" s="1"/>
  <c r="CS2009" i="49"/>
  <c r="CW2009" i="49" s="1"/>
  <c r="CE2009" i="49"/>
  <c r="P2009" i="49"/>
  <c r="DE2008" i="49"/>
  <c r="DF2008" i="49" s="1"/>
  <c r="CU2008" i="49"/>
  <c r="CY2008" i="49" s="1"/>
  <c r="CT2008" i="49"/>
  <c r="CX2008" i="49" s="1"/>
  <c r="CS2008" i="49"/>
  <c r="CW2008" i="49" s="1"/>
  <c r="CE2008" i="49"/>
  <c r="P2008" i="49"/>
  <c r="DE2007" i="49"/>
  <c r="DF2007" i="49" s="1"/>
  <c r="CU2007" i="49"/>
  <c r="CY2007" i="49" s="1"/>
  <c r="CT2007" i="49"/>
  <c r="CX2007" i="49" s="1"/>
  <c r="CS2007" i="49"/>
  <c r="CW2007" i="49" s="1"/>
  <c r="CE2007" i="49"/>
  <c r="P2007" i="49"/>
  <c r="DE2006" i="49"/>
  <c r="DF2006" i="49" s="1"/>
  <c r="CU2006" i="49"/>
  <c r="CY2006" i="49" s="1"/>
  <c r="CT2006" i="49"/>
  <c r="CX2006" i="49" s="1"/>
  <c r="CS2006" i="49"/>
  <c r="CW2006" i="49" s="1"/>
  <c r="CE2006" i="49"/>
  <c r="P2006" i="49"/>
  <c r="DE2005" i="49"/>
  <c r="DF2005" i="49" s="1"/>
  <c r="CU2005" i="49"/>
  <c r="CY2005" i="49" s="1"/>
  <c r="CT2005" i="49"/>
  <c r="CX2005" i="49" s="1"/>
  <c r="CS2005" i="49"/>
  <c r="CW2005" i="49" s="1"/>
  <c r="CE2005" i="49"/>
  <c r="P2005" i="49"/>
  <c r="DE2004" i="49"/>
  <c r="DF2004" i="49" s="1"/>
  <c r="CU2004" i="49"/>
  <c r="CY2004" i="49" s="1"/>
  <c r="CT2004" i="49"/>
  <c r="CX2004" i="49" s="1"/>
  <c r="CS2004" i="49"/>
  <c r="CW2004" i="49" s="1"/>
  <c r="CE2004" i="49"/>
  <c r="P2004" i="49"/>
  <c r="DE2003" i="49"/>
  <c r="DF2003" i="49" s="1"/>
  <c r="CU2003" i="49"/>
  <c r="CY2003" i="49" s="1"/>
  <c r="CT2003" i="49"/>
  <c r="CX2003" i="49" s="1"/>
  <c r="CS2003" i="49"/>
  <c r="CW2003" i="49" s="1"/>
  <c r="CE2003" i="49"/>
  <c r="P2003" i="49"/>
  <c r="DE2002" i="49"/>
  <c r="DF2002" i="49" s="1"/>
  <c r="CU2002" i="49"/>
  <c r="CY2002" i="49" s="1"/>
  <c r="CT2002" i="49"/>
  <c r="CX2002" i="49" s="1"/>
  <c r="CS2002" i="49"/>
  <c r="CW2002" i="49" s="1"/>
  <c r="CE2002" i="49"/>
  <c r="P2002" i="49"/>
  <c r="CE2001" i="49"/>
  <c r="P2001" i="49"/>
  <c r="DE2000" i="49"/>
  <c r="DF2000" i="49" s="1"/>
  <c r="CU2000" i="49"/>
  <c r="CY2000" i="49" s="1"/>
  <c r="CT2000" i="49"/>
  <c r="CX2000" i="49" s="1"/>
  <c r="CS2000" i="49"/>
  <c r="CW2000" i="49" s="1"/>
  <c r="CE2000" i="49"/>
  <c r="P2000" i="49"/>
  <c r="DE1999" i="49"/>
  <c r="DF1999" i="49" s="1"/>
  <c r="CU1999" i="49"/>
  <c r="CY1999" i="49" s="1"/>
  <c r="CT1999" i="49"/>
  <c r="CX1999" i="49" s="1"/>
  <c r="CS1999" i="49"/>
  <c r="CW1999" i="49" s="1"/>
  <c r="CE1999" i="49"/>
  <c r="P1999" i="49"/>
  <c r="DE1998" i="49"/>
  <c r="DF1998" i="49" s="1"/>
  <c r="CU1998" i="49"/>
  <c r="CY1998" i="49" s="1"/>
  <c r="CT1998" i="49"/>
  <c r="CX1998" i="49" s="1"/>
  <c r="CS1998" i="49"/>
  <c r="CW1998" i="49" s="1"/>
  <c r="CE1998" i="49"/>
  <c r="P1998" i="49"/>
  <c r="DE1997" i="49"/>
  <c r="DF1997" i="49" s="1"/>
  <c r="CU1997" i="49"/>
  <c r="CY1997" i="49" s="1"/>
  <c r="CT1997" i="49"/>
  <c r="CX1997" i="49" s="1"/>
  <c r="CS1997" i="49"/>
  <c r="CW1997" i="49" s="1"/>
  <c r="CE1997" i="49"/>
  <c r="P1997" i="49"/>
  <c r="DE1996" i="49"/>
  <c r="DF1996" i="49" s="1"/>
  <c r="CU1996" i="49"/>
  <c r="CY1996" i="49" s="1"/>
  <c r="CT1996" i="49"/>
  <c r="CX1996" i="49" s="1"/>
  <c r="CS1996" i="49"/>
  <c r="CW1996" i="49" s="1"/>
  <c r="CE1996" i="49"/>
  <c r="P1996" i="49"/>
  <c r="DE1995" i="49"/>
  <c r="DF1995" i="49" s="1"/>
  <c r="CU1995" i="49"/>
  <c r="CY1995" i="49" s="1"/>
  <c r="CT1995" i="49"/>
  <c r="CX1995" i="49" s="1"/>
  <c r="CS1995" i="49"/>
  <c r="CW1995" i="49" s="1"/>
  <c r="CE1995" i="49"/>
  <c r="P1995" i="49"/>
  <c r="DE1994" i="49"/>
  <c r="DF1994" i="49" s="1"/>
  <c r="CU1994" i="49"/>
  <c r="CY1994" i="49" s="1"/>
  <c r="CT1994" i="49"/>
  <c r="CX1994" i="49" s="1"/>
  <c r="CS1994" i="49"/>
  <c r="CW1994" i="49" s="1"/>
  <c r="CE1994" i="49"/>
  <c r="P1994" i="49"/>
  <c r="DE1993" i="49"/>
  <c r="DF1993" i="49" s="1"/>
  <c r="CU1993" i="49"/>
  <c r="CY1993" i="49" s="1"/>
  <c r="CT1993" i="49"/>
  <c r="CX1993" i="49" s="1"/>
  <c r="CS1993" i="49"/>
  <c r="CW1993" i="49" s="1"/>
  <c r="CE1993" i="49"/>
  <c r="P1993" i="49"/>
  <c r="DE1992" i="49"/>
  <c r="DF1992" i="49" s="1"/>
  <c r="CU1992" i="49"/>
  <c r="CY1992" i="49" s="1"/>
  <c r="CT1992" i="49"/>
  <c r="CX1992" i="49" s="1"/>
  <c r="CS1992" i="49"/>
  <c r="CW1992" i="49" s="1"/>
  <c r="CE1992" i="49"/>
  <c r="P1992" i="49"/>
  <c r="DE1991" i="49"/>
  <c r="DF1991" i="49" s="1"/>
  <c r="CU1991" i="49"/>
  <c r="CY1991" i="49" s="1"/>
  <c r="CT1991" i="49"/>
  <c r="CX1991" i="49" s="1"/>
  <c r="CS1991" i="49"/>
  <c r="CW1991" i="49" s="1"/>
  <c r="CE1991" i="49"/>
  <c r="P1991" i="49"/>
  <c r="DE1990" i="49"/>
  <c r="DF1990" i="49" s="1"/>
  <c r="CU1990" i="49"/>
  <c r="CY1990" i="49" s="1"/>
  <c r="CT1990" i="49"/>
  <c r="CX1990" i="49" s="1"/>
  <c r="CS1990" i="49"/>
  <c r="CW1990" i="49" s="1"/>
  <c r="CE1990" i="49"/>
  <c r="P1990" i="49"/>
  <c r="DE1989" i="49"/>
  <c r="DF1989" i="49" s="1"/>
  <c r="CU1989" i="49"/>
  <c r="CY1989" i="49" s="1"/>
  <c r="CT1989" i="49"/>
  <c r="CX1989" i="49" s="1"/>
  <c r="CS1989" i="49"/>
  <c r="CW1989" i="49" s="1"/>
  <c r="CE1989" i="49"/>
  <c r="P1989" i="49"/>
  <c r="DE1988" i="49"/>
  <c r="DF1988" i="49" s="1"/>
  <c r="CU1988" i="49"/>
  <c r="CY1988" i="49" s="1"/>
  <c r="CT1988" i="49"/>
  <c r="CX1988" i="49" s="1"/>
  <c r="CS1988" i="49"/>
  <c r="CW1988" i="49" s="1"/>
  <c r="CE1988" i="49"/>
  <c r="P1988" i="49"/>
  <c r="DE1987" i="49"/>
  <c r="DF1987" i="49" s="1"/>
  <c r="CU1987" i="49"/>
  <c r="CY1987" i="49" s="1"/>
  <c r="CT1987" i="49"/>
  <c r="CX1987" i="49" s="1"/>
  <c r="CS1987" i="49"/>
  <c r="CW1987" i="49" s="1"/>
  <c r="CE1987" i="49"/>
  <c r="P1987" i="49"/>
  <c r="DE1986" i="49"/>
  <c r="DF1986" i="49" s="1"/>
  <c r="CU1986" i="49"/>
  <c r="CY1986" i="49" s="1"/>
  <c r="CT1986" i="49"/>
  <c r="CX1986" i="49" s="1"/>
  <c r="CS1986" i="49"/>
  <c r="CW1986" i="49" s="1"/>
  <c r="CE1986" i="49"/>
  <c r="P1986" i="49"/>
  <c r="DE1985" i="49"/>
  <c r="DF1985" i="49" s="1"/>
  <c r="CU1985" i="49"/>
  <c r="CY1985" i="49" s="1"/>
  <c r="CT1985" i="49"/>
  <c r="CX1985" i="49" s="1"/>
  <c r="CS1985" i="49"/>
  <c r="CW1985" i="49" s="1"/>
  <c r="CE1985" i="49"/>
  <c r="P1985" i="49"/>
  <c r="DE1984" i="49"/>
  <c r="DF1984" i="49" s="1"/>
  <c r="CU1984" i="49"/>
  <c r="CY1984" i="49" s="1"/>
  <c r="CT1984" i="49"/>
  <c r="CX1984" i="49" s="1"/>
  <c r="CS1984" i="49"/>
  <c r="CW1984" i="49" s="1"/>
  <c r="CE1984" i="49"/>
  <c r="P1984" i="49"/>
  <c r="DE1983" i="49"/>
  <c r="DF1983" i="49" s="1"/>
  <c r="CU1983" i="49"/>
  <c r="CY1983" i="49" s="1"/>
  <c r="CT1983" i="49"/>
  <c r="CX1983" i="49" s="1"/>
  <c r="CS1983" i="49"/>
  <c r="CW1983" i="49" s="1"/>
  <c r="CE1983" i="49"/>
  <c r="P1983" i="49"/>
  <c r="DE1982" i="49"/>
  <c r="DF1982" i="49" s="1"/>
  <c r="CU1982" i="49"/>
  <c r="CY1982" i="49" s="1"/>
  <c r="CT1982" i="49"/>
  <c r="CX1982" i="49" s="1"/>
  <c r="CS1982" i="49"/>
  <c r="CW1982" i="49" s="1"/>
  <c r="CE1982" i="49"/>
  <c r="P1982" i="49"/>
  <c r="DE1981" i="49"/>
  <c r="DF1981" i="49" s="1"/>
  <c r="CU1981" i="49"/>
  <c r="CY1981" i="49" s="1"/>
  <c r="CT1981" i="49"/>
  <c r="CX1981" i="49" s="1"/>
  <c r="CS1981" i="49"/>
  <c r="CW1981" i="49" s="1"/>
  <c r="CE1981" i="49"/>
  <c r="P1981" i="49"/>
  <c r="DE1980" i="49"/>
  <c r="DF1980" i="49" s="1"/>
  <c r="CU1980" i="49"/>
  <c r="CY1980" i="49" s="1"/>
  <c r="CT1980" i="49"/>
  <c r="CX1980" i="49" s="1"/>
  <c r="CS1980" i="49"/>
  <c r="CW1980" i="49" s="1"/>
  <c r="CE1980" i="49"/>
  <c r="P1980" i="49"/>
  <c r="DE1979" i="49"/>
  <c r="DF1979" i="49" s="1"/>
  <c r="CU1979" i="49"/>
  <c r="CY1979" i="49" s="1"/>
  <c r="CT1979" i="49"/>
  <c r="CX1979" i="49" s="1"/>
  <c r="CS1979" i="49"/>
  <c r="CW1979" i="49" s="1"/>
  <c r="CE1979" i="49"/>
  <c r="P1979" i="49"/>
  <c r="DE1978" i="49"/>
  <c r="DF1978" i="49" s="1"/>
  <c r="CU1978" i="49"/>
  <c r="CY1978" i="49" s="1"/>
  <c r="CT1978" i="49"/>
  <c r="CX1978" i="49" s="1"/>
  <c r="CS1978" i="49"/>
  <c r="CW1978" i="49" s="1"/>
  <c r="CE1978" i="49"/>
  <c r="P1978" i="49"/>
  <c r="DE1977" i="49"/>
  <c r="DF1977" i="49" s="1"/>
  <c r="CU1977" i="49"/>
  <c r="CY1977" i="49" s="1"/>
  <c r="CT1977" i="49"/>
  <c r="CX1977" i="49" s="1"/>
  <c r="CS1977" i="49"/>
  <c r="CW1977" i="49" s="1"/>
  <c r="CE1977" i="49"/>
  <c r="P1977" i="49"/>
  <c r="DE1976" i="49"/>
  <c r="DF1976" i="49" s="1"/>
  <c r="CU1976" i="49"/>
  <c r="CY1976" i="49" s="1"/>
  <c r="CT1976" i="49"/>
  <c r="CX1976" i="49" s="1"/>
  <c r="CS1976" i="49"/>
  <c r="CW1976" i="49" s="1"/>
  <c r="CE1976" i="49"/>
  <c r="P1976" i="49"/>
  <c r="DE1975" i="49"/>
  <c r="DF1975" i="49" s="1"/>
  <c r="CU1975" i="49"/>
  <c r="CY1975" i="49" s="1"/>
  <c r="CT1975" i="49"/>
  <c r="CX1975" i="49" s="1"/>
  <c r="CS1975" i="49"/>
  <c r="CW1975" i="49" s="1"/>
  <c r="CE1975" i="49"/>
  <c r="P1975" i="49"/>
  <c r="DE1974" i="49"/>
  <c r="DF1974" i="49" s="1"/>
  <c r="CU1974" i="49"/>
  <c r="CY1974" i="49" s="1"/>
  <c r="CT1974" i="49"/>
  <c r="CX1974" i="49" s="1"/>
  <c r="CS1974" i="49"/>
  <c r="CW1974" i="49" s="1"/>
  <c r="CE1974" i="49"/>
  <c r="P1974" i="49"/>
  <c r="DE1973" i="49"/>
  <c r="DF1973" i="49" s="1"/>
  <c r="CU1973" i="49"/>
  <c r="CY1973" i="49" s="1"/>
  <c r="CT1973" i="49"/>
  <c r="CX1973" i="49" s="1"/>
  <c r="CS1973" i="49"/>
  <c r="CW1973" i="49" s="1"/>
  <c r="CE1973" i="49"/>
  <c r="P1973" i="49"/>
  <c r="DE1972" i="49"/>
  <c r="DF1972" i="49" s="1"/>
  <c r="CU1972" i="49"/>
  <c r="CY1972" i="49" s="1"/>
  <c r="CT1972" i="49"/>
  <c r="CX1972" i="49" s="1"/>
  <c r="CS1972" i="49"/>
  <c r="CW1972" i="49" s="1"/>
  <c r="CE1972" i="49"/>
  <c r="P1972" i="49"/>
  <c r="DE1971" i="49"/>
  <c r="DF1971" i="49" s="1"/>
  <c r="CU1971" i="49"/>
  <c r="CY1971" i="49" s="1"/>
  <c r="CT1971" i="49"/>
  <c r="CX1971" i="49" s="1"/>
  <c r="CS1971" i="49"/>
  <c r="CW1971" i="49" s="1"/>
  <c r="CE1971" i="49"/>
  <c r="P1971" i="49"/>
  <c r="DE1970" i="49"/>
  <c r="DF1970" i="49" s="1"/>
  <c r="CU1970" i="49"/>
  <c r="CY1970" i="49" s="1"/>
  <c r="CT1970" i="49"/>
  <c r="CX1970" i="49" s="1"/>
  <c r="CS1970" i="49"/>
  <c r="CW1970" i="49" s="1"/>
  <c r="CE1970" i="49"/>
  <c r="P1970" i="49"/>
  <c r="DE1969" i="49"/>
  <c r="DF1969" i="49" s="1"/>
  <c r="CU1969" i="49"/>
  <c r="CY1969" i="49" s="1"/>
  <c r="CT1969" i="49"/>
  <c r="CX1969" i="49" s="1"/>
  <c r="CS1969" i="49"/>
  <c r="CW1969" i="49" s="1"/>
  <c r="CE1969" i="49"/>
  <c r="P1969" i="49"/>
  <c r="DE1968" i="49"/>
  <c r="DF1968" i="49" s="1"/>
  <c r="CU1968" i="49"/>
  <c r="CY1968" i="49" s="1"/>
  <c r="CT1968" i="49"/>
  <c r="CX1968" i="49" s="1"/>
  <c r="CS1968" i="49"/>
  <c r="CW1968" i="49" s="1"/>
  <c r="CE1968" i="49"/>
  <c r="P1968" i="49"/>
  <c r="DE1967" i="49"/>
  <c r="DF1967" i="49" s="1"/>
  <c r="CU1967" i="49"/>
  <c r="CY1967" i="49" s="1"/>
  <c r="CT1967" i="49"/>
  <c r="CX1967" i="49" s="1"/>
  <c r="CS1967" i="49"/>
  <c r="CW1967" i="49" s="1"/>
  <c r="CE1967" i="49"/>
  <c r="P1967" i="49"/>
  <c r="DE1966" i="49"/>
  <c r="DF1966" i="49" s="1"/>
  <c r="CU1966" i="49"/>
  <c r="CY1966" i="49" s="1"/>
  <c r="CT1966" i="49"/>
  <c r="CX1966" i="49" s="1"/>
  <c r="CS1966" i="49"/>
  <c r="CW1966" i="49" s="1"/>
  <c r="CE1966" i="49"/>
  <c r="P1966" i="49"/>
  <c r="DE1965" i="49"/>
  <c r="DF1965" i="49" s="1"/>
  <c r="CU1965" i="49"/>
  <c r="CY1965" i="49" s="1"/>
  <c r="CT1965" i="49"/>
  <c r="CX1965" i="49" s="1"/>
  <c r="CS1965" i="49"/>
  <c r="CW1965" i="49" s="1"/>
  <c r="CE1965" i="49"/>
  <c r="P1965" i="49"/>
  <c r="DE1964" i="49"/>
  <c r="DF1964" i="49" s="1"/>
  <c r="CU1964" i="49"/>
  <c r="CY1964" i="49" s="1"/>
  <c r="CT1964" i="49"/>
  <c r="CX1964" i="49" s="1"/>
  <c r="CS1964" i="49"/>
  <c r="CW1964" i="49" s="1"/>
  <c r="CE1964" i="49"/>
  <c r="P1964" i="49"/>
  <c r="DE1963" i="49"/>
  <c r="DF1963" i="49" s="1"/>
  <c r="CU1963" i="49"/>
  <c r="CY1963" i="49" s="1"/>
  <c r="CT1963" i="49"/>
  <c r="CX1963" i="49" s="1"/>
  <c r="CS1963" i="49"/>
  <c r="CW1963" i="49" s="1"/>
  <c r="CE1963" i="49"/>
  <c r="P1963" i="49"/>
  <c r="DF1962" i="49"/>
  <c r="DE1962" i="49"/>
  <c r="CW1962" i="49"/>
  <c r="CU1962" i="49"/>
  <c r="CY1962" i="49" s="1"/>
  <c r="CT1962" i="49"/>
  <c r="CX1962" i="49" s="1"/>
  <c r="CS1962" i="49"/>
  <c r="CE1962" i="49"/>
  <c r="P1962" i="49"/>
  <c r="DE1961" i="49"/>
  <c r="DF1961" i="49" s="1"/>
  <c r="CE1961" i="49"/>
  <c r="P1961" i="49"/>
  <c r="DE1960" i="49"/>
  <c r="DF1960" i="49" s="1"/>
  <c r="CU1960" i="49"/>
  <c r="CY1960" i="49" s="1"/>
  <c r="CT1960" i="49"/>
  <c r="CX1960" i="49" s="1"/>
  <c r="CS1960" i="49"/>
  <c r="CW1960" i="49" s="1"/>
  <c r="CE1960" i="49"/>
  <c r="P1960" i="49"/>
  <c r="DE1959" i="49"/>
  <c r="DF1959" i="49" s="1"/>
  <c r="CW1959" i="49"/>
  <c r="CU1959" i="49"/>
  <c r="CY1959" i="49" s="1"/>
  <c r="CT1959" i="49"/>
  <c r="CX1959" i="49" s="1"/>
  <c r="CS1959" i="49"/>
  <c r="CE1959" i="49"/>
  <c r="P1959" i="49"/>
  <c r="DE1958" i="49"/>
  <c r="DF1958" i="49" s="1"/>
  <c r="CU1958" i="49"/>
  <c r="CY1958" i="49" s="1"/>
  <c r="CT1958" i="49"/>
  <c r="CX1958" i="49" s="1"/>
  <c r="CS1958" i="49"/>
  <c r="CW1958" i="49" s="1"/>
  <c r="CE1958" i="49"/>
  <c r="P1958" i="49"/>
  <c r="DE1957" i="49"/>
  <c r="DF1957" i="49" s="1"/>
  <c r="CU1957" i="49"/>
  <c r="CY1957" i="49" s="1"/>
  <c r="CT1957" i="49"/>
  <c r="CX1957" i="49" s="1"/>
  <c r="CS1957" i="49"/>
  <c r="CW1957" i="49" s="1"/>
  <c r="CE1957" i="49"/>
  <c r="P1957" i="49"/>
  <c r="DE1956" i="49"/>
  <c r="DF1956" i="49" s="1"/>
  <c r="CU1956" i="49"/>
  <c r="CY1956" i="49" s="1"/>
  <c r="CT1956" i="49"/>
  <c r="CX1956" i="49" s="1"/>
  <c r="CS1956" i="49"/>
  <c r="CW1956" i="49" s="1"/>
  <c r="CE1956" i="49"/>
  <c r="P1956" i="49"/>
  <c r="DE1955" i="49"/>
  <c r="DF1955" i="49" s="1"/>
  <c r="CU1955" i="49"/>
  <c r="CY1955" i="49" s="1"/>
  <c r="CT1955" i="49"/>
  <c r="CX1955" i="49" s="1"/>
  <c r="CS1955" i="49"/>
  <c r="CW1955" i="49" s="1"/>
  <c r="CE1955" i="49"/>
  <c r="P1955" i="49"/>
  <c r="DE1954" i="49"/>
  <c r="DF1954" i="49" s="1"/>
  <c r="CU1954" i="49"/>
  <c r="CY1954" i="49" s="1"/>
  <c r="CT1954" i="49"/>
  <c r="CX1954" i="49" s="1"/>
  <c r="CS1954" i="49"/>
  <c r="CW1954" i="49" s="1"/>
  <c r="CE1954" i="49"/>
  <c r="P1954" i="49"/>
  <c r="DE1953" i="49"/>
  <c r="DF1953" i="49" s="1"/>
  <c r="CU1953" i="49"/>
  <c r="CY1953" i="49" s="1"/>
  <c r="CT1953" i="49"/>
  <c r="CX1953" i="49" s="1"/>
  <c r="CS1953" i="49"/>
  <c r="CW1953" i="49" s="1"/>
  <c r="CE1953" i="49"/>
  <c r="P1953" i="49"/>
  <c r="DE1952" i="49"/>
  <c r="DF1952" i="49" s="1"/>
  <c r="CU1952" i="49"/>
  <c r="CY1952" i="49" s="1"/>
  <c r="CT1952" i="49"/>
  <c r="CX1952" i="49" s="1"/>
  <c r="CS1952" i="49"/>
  <c r="CW1952" i="49" s="1"/>
  <c r="CE1952" i="49"/>
  <c r="P1952" i="49"/>
  <c r="CU1951" i="49"/>
  <c r="CY1951" i="49" s="1"/>
  <c r="CT1951" i="49"/>
  <c r="CX1951" i="49" s="1"/>
  <c r="CS1951" i="49"/>
  <c r="CW1951" i="49" s="1"/>
  <c r="CE1951" i="49"/>
  <c r="P1951" i="49"/>
  <c r="DE1950" i="49"/>
  <c r="DF1950" i="49" s="1"/>
  <c r="CU1950" i="49"/>
  <c r="CY1950" i="49" s="1"/>
  <c r="CT1950" i="49"/>
  <c r="CX1950" i="49" s="1"/>
  <c r="CS1950" i="49"/>
  <c r="CW1950" i="49" s="1"/>
  <c r="CE1950" i="49"/>
  <c r="P1950" i="49"/>
  <c r="DE1949" i="49"/>
  <c r="DF1949" i="49" s="1"/>
  <c r="CY1949" i="49"/>
  <c r="CW1949" i="49"/>
  <c r="CU1949" i="49"/>
  <c r="CT1949" i="49"/>
  <c r="CX1949" i="49" s="1"/>
  <c r="CS1949" i="49"/>
  <c r="CE1949" i="49"/>
  <c r="P1949" i="49"/>
  <c r="DE1948" i="49"/>
  <c r="DF1948" i="49" s="1"/>
  <c r="CU1948" i="49"/>
  <c r="CY1948" i="49" s="1"/>
  <c r="CT1948" i="49"/>
  <c r="CX1948" i="49" s="1"/>
  <c r="CS1948" i="49"/>
  <c r="CW1948" i="49" s="1"/>
  <c r="CE1948" i="49"/>
  <c r="P1948" i="49"/>
  <c r="DE1947" i="49"/>
  <c r="DF1947" i="49" s="1"/>
  <c r="CU1947" i="49"/>
  <c r="CY1947" i="49" s="1"/>
  <c r="CT1947" i="49"/>
  <c r="CX1947" i="49" s="1"/>
  <c r="CS1947" i="49"/>
  <c r="CW1947" i="49" s="1"/>
  <c r="CE1947" i="49"/>
  <c r="P1947" i="49"/>
  <c r="DE1946" i="49"/>
  <c r="DF1946" i="49" s="1"/>
  <c r="CU1946" i="49"/>
  <c r="CY1946" i="49" s="1"/>
  <c r="CT1946" i="49"/>
  <c r="CX1946" i="49" s="1"/>
  <c r="CS1946" i="49"/>
  <c r="CW1946" i="49" s="1"/>
  <c r="CE1946" i="49"/>
  <c r="P1946" i="49"/>
  <c r="DE1945" i="49"/>
  <c r="DF1945" i="49" s="1"/>
  <c r="CU1945" i="49"/>
  <c r="CY1945" i="49" s="1"/>
  <c r="CT1945" i="49"/>
  <c r="CX1945" i="49" s="1"/>
  <c r="CS1945" i="49"/>
  <c r="CW1945" i="49" s="1"/>
  <c r="CE1945" i="49"/>
  <c r="P1945" i="49"/>
  <c r="DE1944" i="49"/>
  <c r="DF1944" i="49" s="1"/>
  <c r="CW1944" i="49"/>
  <c r="CU1944" i="49"/>
  <c r="CY1944" i="49" s="1"/>
  <c r="CT1944" i="49"/>
  <c r="CX1944" i="49" s="1"/>
  <c r="CS1944" i="49"/>
  <c r="CE1944" i="49"/>
  <c r="P1944" i="49"/>
  <c r="DE1943" i="49"/>
  <c r="DF1943" i="49" s="1"/>
  <c r="CU1943" i="49"/>
  <c r="CY1943" i="49" s="1"/>
  <c r="CT1943" i="49"/>
  <c r="CX1943" i="49" s="1"/>
  <c r="CS1943" i="49"/>
  <c r="CW1943" i="49" s="1"/>
  <c r="CE1943" i="49"/>
  <c r="P1943" i="49"/>
  <c r="DE1942" i="49"/>
  <c r="DF1942" i="49" s="1"/>
  <c r="CU1942" i="49"/>
  <c r="CY1942" i="49" s="1"/>
  <c r="CT1942" i="49"/>
  <c r="CX1942" i="49" s="1"/>
  <c r="CS1942" i="49"/>
  <c r="CW1942" i="49" s="1"/>
  <c r="CE1942" i="49"/>
  <c r="P1942" i="49"/>
  <c r="DE1941" i="49"/>
  <c r="DF1941" i="49" s="1"/>
  <c r="CU1941" i="49"/>
  <c r="CY1941" i="49" s="1"/>
  <c r="CT1941" i="49"/>
  <c r="CX1941" i="49" s="1"/>
  <c r="CS1941" i="49"/>
  <c r="CW1941" i="49" s="1"/>
  <c r="CE1941" i="49"/>
  <c r="P1941" i="49"/>
  <c r="DE1940" i="49"/>
  <c r="DF1940" i="49" s="1"/>
  <c r="CU1940" i="49"/>
  <c r="CY1940" i="49" s="1"/>
  <c r="CT1940" i="49"/>
  <c r="CX1940" i="49" s="1"/>
  <c r="CS1940" i="49"/>
  <c r="CW1940" i="49" s="1"/>
  <c r="CE1940" i="49"/>
  <c r="P1940" i="49"/>
  <c r="DE1939" i="49"/>
  <c r="DF1939" i="49" s="1"/>
  <c r="CY1939" i="49"/>
  <c r="CU1939" i="49"/>
  <c r="CT1939" i="49"/>
  <c r="CX1939" i="49" s="1"/>
  <c r="CS1939" i="49"/>
  <c r="CW1939" i="49" s="1"/>
  <c r="CE1939" i="49"/>
  <c r="P1939" i="49"/>
  <c r="DE1938" i="49"/>
  <c r="DF1938" i="49" s="1"/>
  <c r="CU1938" i="49"/>
  <c r="CY1938" i="49" s="1"/>
  <c r="CT1938" i="49"/>
  <c r="CX1938" i="49" s="1"/>
  <c r="CS1938" i="49"/>
  <c r="CW1938" i="49" s="1"/>
  <c r="CE1938" i="49"/>
  <c r="P1938" i="49"/>
  <c r="DE1937" i="49"/>
  <c r="DF1937" i="49" s="1"/>
  <c r="CU1937" i="49"/>
  <c r="CY1937" i="49" s="1"/>
  <c r="CT1937" i="49"/>
  <c r="CX1937" i="49" s="1"/>
  <c r="CS1937" i="49"/>
  <c r="CW1937" i="49" s="1"/>
  <c r="CE1937" i="49"/>
  <c r="P1937" i="49"/>
  <c r="DE1936" i="49"/>
  <c r="DF1936" i="49" s="1"/>
  <c r="CX1936" i="49"/>
  <c r="CU1936" i="49"/>
  <c r="CY1936" i="49" s="1"/>
  <c r="CT1936" i="49"/>
  <c r="CS1936" i="49"/>
  <c r="CW1936" i="49" s="1"/>
  <c r="CE1936" i="49"/>
  <c r="P1936" i="49"/>
  <c r="DE1935" i="49"/>
  <c r="DF1935" i="49" s="1"/>
  <c r="CU1935" i="49"/>
  <c r="CY1935" i="49" s="1"/>
  <c r="CT1935" i="49"/>
  <c r="CX1935" i="49" s="1"/>
  <c r="CS1935" i="49"/>
  <c r="CW1935" i="49" s="1"/>
  <c r="CE1935" i="49"/>
  <c r="P1935" i="49"/>
  <c r="DE1934" i="49"/>
  <c r="DF1934" i="49" s="1"/>
  <c r="CU1934" i="49"/>
  <c r="CY1934" i="49" s="1"/>
  <c r="CT1934" i="49"/>
  <c r="CX1934" i="49" s="1"/>
  <c r="CS1934" i="49"/>
  <c r="CW1934" i="49" s="1"/>
  <c r="CE1934" i="49"/>
  <c r="P1934" i="49"/>
  <c r="DE1933" i="49"/>
  <c r="DF1933" i="49" s="1"/>
  <c r="CU1933" i="49"/>
  <c r="CY1933" i="49" s="1"/>
  <c r="CT1933" i="49"/>
  <c r="CX1933" i="49" s="1"/>
  <c r="CS1933" i="49"/>
  <c r="CW1933" i="49" s="1"/>
  <c r="CE1933" i="49"/>
  <c r="P1933" i="49"/>
  <c r="DE1932" i="49"/>
  <c r="DF1932" i="49" s="1"/>
  <c r="CU1932" i="49"/>
  <c r="CY1932" i="49" s="1"/>
  <c r="CT1932" i="49"/>
  <c r="CX1932" i="49" s="1"/>
  <c r="CS1932" i="49"/>
  <c r="CW1932" i="49" s="1"/>
  <c r="CE1932" i="49"/>
  <c r="P1932" i="49"/>
  <c r="DE1931" i="49"/>
  <c r="DF1931" i="49" s="1"/>
  <c r="CW1931" i="49"/>
  <c r="CU1931" i="49"/>
  <c r="CY1931" i="49" s="1"/>
  <c r="CT1931" i="49"/>
  <c r="CX1931" i="49" s="1"/>
  <c r="CS1931" i="49"/>
  <c r="CE1931" i="49"/>
  <c r="P1931" i="49"/>
  <c r="DE1930" i="49"/>
  <c r="DF1930" i="49" s="1"/>
  <c r="CU1930" i="49"/>
  <c r="CY1930" i="49" s="1"/>
  <c r="CT1930" i="49"/>
  <c r="CX1930" i="49" s="1"/>
  <c r="CS1930" i="49"/>
  <c r="CW1930" i="49" s="1"/>
  <c r="CE1930" i="49"/>
  <c r="P1930" i="49"/>
  <c r="DE1929" i="49"/>
  <c r="DF1929" i="49" s="1"/>
  <c r="CU1929" i="49"/>
  <c r="CY1929" i="49" s="1"/>
  <c r="CT1929" i="49"/>
  <c r="CX1929" i="49" s="1"/>
  <c r="CS1929" i="49"/>
  <c r="CW1929" i="49" s="1"/>
  <c r="CE1929" i="49"/>
  <c r="P1929" i="49"/>
  <c r="DE1928" i="49"/>
  <c r="DF1928" i="49" s="1"/>
  <c r="CU1928" i="49"/>
  <c r="CY1928" i="49" s="1"/>
  <c r="CT1928" i="49"/>
  <c r="CX1928" i="49" s="1"/>
  <c r="CS1928" i="49"/>
  <c r="CW1928" i="49" s="1"/>
  <c r="CE1928" i="49"/>
  <c r="P1928" i="49"/>
  <c r="DE1927" i="49"/>
  <c r="DF1927" i="49" s="1"/>
  <c r="CU1927" i="49"/>
  <c r="CY1927" i="49" s="1"/>
  <c r="CT1927" i="49"/>
  <c r="CX1927" i="49" s="1"/>
  <c r="CS1927" i="49"/>
  <c r="CW1927" i="49" s="1"/>
  <c r="CE1927" i="49"/>
  <c r="P1927" i="49"/>
  <c r="DE1926" i="49"/>
  <c r="DF1926" i="49" s="1"/>
  <c r="CU1926" i="49"/>
  <c r="CY1926" i="49" s="1"/>
  <c r="CT1926" i="49"/>
  <c r="CX1926" i="49" s="1"/>
  <c r="CS1926" i="49"/>
  <c r="CW1926" i="49" s="1"/>
  <c r="CE1926" i="49"/>
  <c r="P1926" i="49"/>
  <c r="DE1925" i="49"/>
  <c r="DF1925" i="49" s="1"/>
  <c r="CU1925" i="49"/>
  <c r="CY1925" i="49" s="1"/>
  <c r="CT1925" i="49"/>
  <c r="CX1925" i="49" s="1"/>
  <c r="CS1925" i="49"/>
  <c r="CW1925" i="49" s="1"/>
  <c r="CE1925" i="49"/>
  <c r="P1925" i="49"/>
  <c r="DE1924" i="49"/>
  <c r="DF1924" i="49" s="1"/>
  <c r="CU1924" i="49"/>
  <c r="CY1924" i="49" s="1"/>
  <c r="CT1924" i="49"/>
  <c r="CX1924" i="49" s="1"/>
  <c r="CS1924" i="49"/>
  <c r="CW1924" i="49" s="1"/>
  <c r="CE1924" i="49"/>
  <c r="P1924" i="49"/>
  <c r="DE1923" i="49"/>
  <c r="DF1923" i="49" s="1"/>
  <c r="CU1923" i="49"/>
  <c r="CY1923" i="49" s="1"/>
  <c r="CT1923" i="49"/>
  <c r="CX1923" i="49" s="1"/>
  <c r="CS1923" i="49"/>
  <c r="CW1923" i="49" s="1"/>
  <c r="CE1923" i="49"/>
  <c r="P1923" i="49"/>
  <c r="DE1922" i="49"/>
  <c r="DF1922" i="49" s="1"/>
  <c r="CU1922" i="49"/>
  <c r="CY1922" i="49" s="1"/>
  <c r="CT1922" i="49"/>
  <c r="CX1922" i="49" s="1"/>
  <c r="CS1922" i="49"/>
  <c r="CW1922" i="49" s="1"/>
  <c r="CE1922" i="49"/>
  <c r="P1922" i="49"/>
  <c r="DE1921" i="49"/>
  <c r="DF1921" i="49" s="1"/>
  <c r="CE1921" i="49"/>
  <c r="P1921" i="49"/>
  <c r="DE1920" i="49"/>
  <c r="DF1920" i="49" s="1"/>
  <c r="CU1920" i="49"/>
  <c r="CY1920" i="49" s="1"/>
  <c r="CT1920" i="49"/>
  <c r="CX1920" i="49" s="1"/>
  <c r="CS1920" i="49"/>
  <c r="CW1920" i="49" s="1"/>
  <c r="CE1920" i="49"/>
  <c r="P1920" i="49"/>
  <c r="DE1919" i="49"/>
  <c r="DF1919" i="49" s="1"/>
  <c r="CU1919" i="49"/>
  <c r="CY1919" i="49" s="1"/>
  <c r="CT1919" i="49"/>
  <c r="CX1919" i="49" s="1"/>
  <c r="CS1919" i="49"/>
  <c r="CW1919" i="49" s="1"/>
  <c r="CE1919" i="49"/>
  <c r="P1919" i="49"/>
  <c r="DE1918" i="49"/>
  <c r="DF1918" i="49" s="1"/>
  <c r="CU1918" i="49"/>
  <c r="CY1918" i="49" s="1"/>
  <c r="CT1918" i="49"/>
  <c r="CX1918" i="49" s="1"/>
  <c r="CS1918" i="49"/>
  <c r="CW1918" i="49" s="1"/>
  <c r="CE1918" i="49"/>
  <c r="P1918" i="49"/>
  <c r="DE1917" i="49"/>
  <c r="DF1917" i="49" s="1"/>
  <c r="CU1917" i="49"/>
  <c r="CY1917" i="49" s="1"/>
  <c r="CT1917" i="49"/>
  <c r="CX1917" i="49" s="1"/>
  <c r="CS1917" i="49"/>
  <c r="CW1917" i="49" s="1"/>
  <c r="CE1917" i="49"/>
  <c r="P1917" i="49"/>
  <c r="DE1916" i="49"/>
  <c r="DF1916" i="49" s="1"/>
  <c r="CU1916" i="49"/>
  <c r="CY1916" i="49" s="1"/>
  <c r="CT1916" i="49"/>
  <c r="CX1916" i="49" s="1"/>
  <c r="CS1916" i="49"/>
  <c r="CW1916" i="49" s="1"/>
  <c r="CE1916" i="49"/>
  <c r="P1916" i="49"/>
  <c r="DF1915" i="49"/>
  <c r="DE1915" i="49"/>
  <c r="CU1915" i="49"/>
  <c r="CY1915" i="49" s="1"/>
  <c r="CT1915" i="49"/>
  <c r="CX1915" i="49" s="1"/>
  <c r="CS1915" i="49"/>
  <c r="CW1915" i="49" s="1"/>
  <c r="CE1915" i="49"/>
  <c r="P1915" i="49"/>
  <c r="DE1914" i="49"/>
  <c r="DF1914" i="49" s="1"/>
  <c r="CU1914" i="49"/>
  <c r="CY1914" i="49" s="1"/>
  <c r="CT1914" i="49"/>
  <c r="CX1914" i="49" s="1"/>
  <c r="CS1914" i="49"/>
  <c r="CW1914" i="49" s="1"/>
  <c r="CE1914" i="49"/>
  <c r="P1914" i="49"/>
  <c r="DE1913" i="49"/>
  <c r="DF1913" i="49" s="1"/>
  <c r="CU1913" i="49"/>
  <c r="CY1913" i="49" s="1"/>
  <c r="CT1913" i="49"/>
  <c r="CX1913" i="49" s="1"/>
  <c r="CS1913" i="49"/>
  <c r="CW1913" i="49" s="1"/>
  <c r="CE1913" i="49"/>
  <c r="P1913" i="49"/>
  <c r="DE1912" i="49"/>
  <c r="DF1912" i="49" s="1"/>
  <c r="CU1912" i="49"/>
  <c r="CY1912" i="49" s="1"/>
  <c r="CT1912" i="49"/>
  <c r="CX1912" i="49" s="1"/>
  <c r="CS1912" i="49"/>
  <c r="CW1912" i="49" s="1"/>
  <c r="CE1912" i="49"/>
  <c r="P1912" i="49"/>
  <c r="DE1911" i="49"/>
  <c r="DF1911" i="49" s="1"/>
  <c r="CU1911" i="49"/>
  <c r="CY1911" i="49" s="1"/>
  <c r="CT1911" i="49"/>
  <c r="CX1911" i="49" s="1"/>
  <c r="CS1911" i="49"/>
  <c r="CW1911" i="49" s="1"/>
  <c r="CE1911" i="49"/>
  <c r="P1911" i="49"/>
  <c r="DE1910" i="49"/>
  <c r="DF1910" i="49" s="1"/>
  <c r="CY1910" i="49"/>
  <c r="CU1910" i="49"/>
  <c r="CT1910" i="49"/>
  <c r="CX1910" i="49" s="1"/>
  <c r="CS1910" i="49"/>
  <c r="CW1910" i="49" s="1"/>
  <c r="CE1910" i="49"/>
  <c r="P1910" i="49"/>
  <c r="DF1909" i="49"/>
  <c r="DE1909" i="49"/>
  <c r="CU1909" i="49"/>
  <c r="CY1909" i="49" s="1"/>
  <c r="CT1909" i="49"/>
  <c r="CX1909" i="49" s="1"/>
  <c r="CS1909" i="49"/>
  <c r="CW1909" i="49" s="1"/>
  <c r="CE1909" i="49"/>
  <c r="P1909" i="49"/>
  <c r="DE1908" i="49"/>
  <c r="DF1908" i="49" s="1"/>
  <c r="CU1908" i="49"/>
  <c r="CY1908" i="49" s="1"/>
  <c r="CT1908" i="49"/>
  <c r="CX1908" i="49" s="1"/>
  <c r="CS1908" i="49"/>
  <c r="CW1908" i="49" s="1"/>
  <c r="CE1908" i="49"/>
  <c r="P1908" i="49"/>
  <c r="DE1907" i="49"/>
  <c r="DF1907" i="49" s="1"/>
  <c r="CU1907" i="49"/>
  <c r="CY1907" i="49" s="1"/>
  <c r="CT1907" i="49"/>
  <c r="CX1907" i="49" s="1"/>
  <c r="CS1907" i="49"/>
  <c r="CW1907" i="49" s="1"/>
  <c r="CE1907" i="49"/>
  <c r="P1907" i="49"/>
  <c r="DE1906" i="49"/>
  <c r="DF1906" i="49" s="1"/>
  <c r="CU1906" i="49"/>
  <c r="CY1906" i="49" s="1"/>
  <c r="CT1906" i="49"/>
  <c r="CX1906" i="49" s="1"/>
  <c r="CS1906" i="49"/>
  <c r="CW1906" i="49" s="1"/>
  <c r="CE1906" i="49"/>
  <c r="P1906" i="49"/>
  <c r="DE1905" i="49"/>
  <c r="DF1905" i="49" s="1"/>
  <c r="CU1905" i="49"/>
  <c r="CY1905" i="49" s="1"/>
  <c r="CT1905" i="49"/>
  <c r="CX1905" i="49" s="1"/>
  <c r="CS1905" i="49"/>
  <c r="CW1905" i="49" s="1"/>
  <c r="CE1905" i="49"/>
  <c r="P1905" i="49"/>
  <c r="DE1904" i="49"/>
  <c r="DF1904" i="49" s="1"/>
  <c r="CU1904" i="49"/>
  <c r="CY1904" i="49" s="1"/>
  <c r="CT1904" i="49"/>
  <c r="CX1904" i="49" s="1"/>
  <c r="CS1904" i="49"/>
  <c r="CW1904" i="49" s="1"/>
  <c r="CE1904" i="49"/>
  <c r="P1904" i="49"/>
  <c r="DE1903" i="49"/>
  <c r="DF1903" i="49" s="1"/>
  <c r="CU1903" i="49"/>
  <c r="CY1903" i="49" s="1"/>
  <c r="CT1903" i="49"/>
  <c r="CX1903" i="49" s="1"/>
  <c r="CS1903" i="49"/>
  <c r="CW1903" i="49" s="1"/>
  <c r="CE1903" i="49"/>
  <c r="P1903" i="49"/>
  <c r="DE1902" i="49"/>
  <c r="DF1902" i="49" s="1"/>
  <c r="CU1902" i="49"/>
  <c r="CY1902" i="49" s="1"/>
  <c r="CT1902" i="49"/>
  <c r="CX1902" i="49" s="1"/>
  <c r="CS1902" i="49"/>
  <c r="CW1902" i="49" s="1"/>
  <c r="CE1902" i="49"/>
  <c r="P1902" i="49"/>
  <c r="CX1901" i="49"/>
  <c r="CW1901" i="49"/>
  <c r="CU1901" i="49"/>
  <c r="CY1901" i="49" s="1"/>
  <c r="CT1901" i="49"/>
  <c r="CS1901" i="49"/>
  <c r="CE1901" i="49"/>
  <c r="P1901" i="49"/>
  <c r="DE1900" i="49"/>
  <c r="DF1900" i="49" s="1"/>
  <c r="CU1900" i="49"/>
  <c r="CY1900" i="49" s="1"/>
  <c r="CT1900" i="49"/>
  <c r="CX1900" i="49" s="1"/>
  <c r="CS1900" i="49"/>
  <c r="CW1900" i="49" s="1"/>
  <c r="CE1900" i="49"/>
  <c r="P1900" i="49"/>
  <c r="DE1899" i="49"/>
  <c r="DF1899" i="49" s="1"/>
  <c r="CU1899" i="49"/>
  <c r="CY1899" i="49" s="1"/>
  <c r="CT1899" i="49"/>
  <c r="CX1899" i="49" s="1"/>
  <c r="CS1899" i="49"/>
  <c r="CW1899" i="49" s="1"/>
  <c r="CE1899" i="49"/>
  <c r="P1899" i="49"/>
  <c r="DE1898" i="49"/>
  <c r="DF1898" i="49" s="1"/>
  <c r="CU1898" i="49"/>
  <c r="CY1898" i="49" s="1"/>
  <c r="CT1898" i="49"/>
  <c r="CX1898" i="49" s="1"/>
  <c r="CS1898" i="49"/>
  <c r="CW1898" i="49" s="1"/>
  <c r="CE1898" i="49"/>
  <c r="P1898" i="49"/>
  <c r="DE1897" i="49"/>
  <c r="DF1897" i="49" s="1"/>
  <c r="CU1897" i="49"/>
  <c r="CY1897" i="49" s="1"/>
  <c r="CT1897" i="49"/>
  <c r="CX1897" i="49" s="1"/>
  <c r="CS1897" i="49"/>
  <c r="CW1897" i="49" s="1"/>
  <c r="CE1897" i="49"/>
  <c r="P1897" i="49"/>
  <c r="DE1896" i="49"/>
  <c r="DF1896" i="49" s="1"/>
  <c r="CU1896" i="49"/>
  <c r="CY1896" i="49" s="1"/>
  <c r="CT1896" i="49"/>
  <c r="CX1896" i="49" s="1"/>
  <c r="CS1896" i="49"/>
  <c r="CW1896" i="49" s="1"/>
  <c r="CE1896" i="49"/>
  <c r="P1896" i="49"/>
  <c r="DE1895" i="49"/>
  <c r="DF1895" i="49" s="1"/>
  <c r="CU1895" i="49"/>
  <c r="CY1895" i="49" s="1"/>
  <c r="CT1895" i="49"/>
  <c r="CX1895" i="49" s="1"/>
  <c r="CS1895" i="49"/>
  <c r="CW1895" i="49" s="1"/>
  <c r="CE1895" i="49"/>
  <c r="P1895" i="49"/>
  <c r="DE1894" i="49"/>
  <c r="DF1894" i="49" s="1"/>
  <c r="CU1894" i="49"/>
  <c r="CY1894" i="49" s="1"/>
  <c r="CT1894" i="49"/>
  <c r="CX1894" i="49" s="1"/>
  <c r="CS1894" i="49"/>
  <c r="CW1894" i="49" s="1"/>
  <c r="CE1894" i="49"/>
  <c r="P1894" i="49"/>
  <c r="DE1893" i="49"/>
  <c r="DF1893" i="49" s="1"/>
  <c r="CU1893" i="49"/>
  <c r="CY1893" i="49" s="1"/>
  <c r="CT1893" i="49"/>
  <c r="CX1893" i="49" s="1"/>
  <c r="CS1893" i="49"/>
  <c r="CW1893" i="49" s="1"/>
  <c r="CE1893" i="49"/>
  <c r="P1893" i="49"/>
  <c r="DE1892" i="49"/>
  <c r="DF1892" i="49" s="1"/>
  <c r="CU1892" i="49"/>
  <c r="CY1892" i="49" s="1"/>
  <c r="CT1892" i="49"/>
  <c r="CX1892" i="49" s="1"/>
  <c r="CS1892" i="49"/>
  <c r="CW1892" i="49" s="1"/>
  <c r="CE1892" i="49"/>
  <c r="P1892" i="49"/>
  <c r="DE1891" i="49"/>
  <c r="DF1891" i="49" s="1"/>
  <c r="CU1891" i="49"/>
  <c r="CY1891" i="49" s="1"/>
  <c r="CT1891" i="49"/>
  <c r="CX1891" i="49" s="1"/>
  <c r="CS1891" i="49"/>
  <c r="CW1891" i="49" s="1"/>
  <c r="CE1891" i="49"/>
  <c r="P1891" i="49"/>
  <c r="DE1890" i="49"/>
  <c r="DF1890" i="49" s="1"/>
  <c r="CW1890" i="49"/>
  <c r="CU1890" i="49"/>
  <c r="CY1890" i="49" s="1"/>
  <c r="CT1890" i="49"/>
  <c r="CX1890" i="49" s="1"/>
  <c r="CS1890" i="49"/>
  <c r="CE1890" i="49"/>
  <c r="P1890" i="49"/>
  <c r="DE1889" i="49"/>
  <c r="DF1889" i="49" s="1"/>
  <c r="CU1889" i="49"/>
  <c r="CY1889" i="49" s="1"/>
  <c r="CT1889" i="49"/>
  <c r="CX1889" i="49" s="1"/>
  <c r="CS1889" i="49"/>
  <c r="CW1889" i="49" s="1"/>
  <c r="CE1889" i="49"/>
  <c r="P1889" i="49"/>
  <c r="DE1888" i="49"/>
  <c r="DF1888" i="49" s="1"/>
  <c r="CU1888" i="49"/>
  <c r="CY1888" i="49" s="1"/>
  <c r="CT1888" i="49"/>
  <c r="CX1888" i="49" s="1"/>
  <c r="CS1888" i="49"/>
  <c r="CW1888" i="49" s="1"/>
  <c r="CE1888" i="49"/>
  <c r="P1888" i="49"/>
  <c r="DE1887" i="49"/>
  <c r="DF1887" i="49" s="1"/>
  <c r="CU1887" i="49"/>
  <c r="CY1887" i="49" s="1"/>
  <c r="CT1887" i="49"/>
  <c r="CX1887" i="49" s="1"/>
  <c r="CS1887" i="49"/>
  <c r="CW1887" i="49" s="1"/>
  <c r="CE1887" i="49"/>
  <c r="P1887" i="49"/>
  <c r="DE1886" i="49"/>
  <c r="DF1886" i="49" s="1"/>
  <c r="CU1886" i="49"/>
  <c r="CY1886" i="49" s="1"/>
  <c r="CT1886" i="49"/>
  <c r="CX1886" i="49" s="1"/>
  <c r="CS1886" i="49"/>
  <c r="CW1886" i="49" s="1"/>
  <c r="CE1886" i="49"/>
  <c r="P1886" i="49"/>
  <c r="DE1885" i="49"/>
  <c r="DF1885" i="49" s="1"/>
  <c r="CU1885" i="49"/>
  <c r="CY1885" i="49" s="1"/>
  <c r="CT1885" i="49"/>
  <c r="CX1885" i="49" s="1"/>
  <c r="CS1885" i="49"/>
  <c r="CW1885" i="49" s="1"/>
  <c r="CE1885" i="49"/>
  <c r="P1885" i="49"/>
  <c r="DE1884" i="49"/>
  <c r="DF1884" i="49" s="1"/>
  <c r="CU1884" i="49"/>
  <c r="CY1884" i="49" s="1"/>
  <c r="CT1884" i="49"/>
  <c r="CX1884" i="49" s="1"/>
  <c r="CS1884" i="49"/>
  <c r="CW1884" i="49" s="1"/>
  <c r="CE1884" i="49"/>
  <c r="P1884" i="49"/>
  <c r="DE1883" i="49"/>
  <c r="DF1883" i="49" s="1"/>
  <c r="CU1883" i="49"/>
  <c r="CY1883" i="49" s="1"/>
  <c r="CT1883" i="49"/>
  <c r="CX1883" i="49" s="1"/>
  <c r="CS1883" i="49"/>
  <c r="CW1883" i="49" s="1"/>
  <c r="CE1883" i="49"/>
  <c r="P1883" i="49"/>
  <c r="DE1882" i="49"/>
  <c r="DF1882" i="49" s="1"/>
  <c r="CU1882" i="49"/>
  <c r="CY1882" i="49" s="1"/>
  <c r="CT1882" i="49"/>
  <c r="CX1882" i="49" s="1"/>
  <c r="CS1882" i="49"/>
  <c r="CW1882" i="49" s="1"/>
  <c r="CE1882" i="49"/>
  <c r="P1882" i="49"/>
  <c r="DE1881" i="49"/>
  <c r="DF1881" i="49" s="1"/>
  <c r="CE1881" i="49"/>
  <c r="P1881" i="49"/>
  <c r="DE1880" i="49"/>
  <c r="DF1880" i="49" s="1"/>
  <c r="CU1880" i="49"/>
  <c r="CY1880" i="49" s="1"/>
  <c r="CT1880" i="49"/>
  <c r="CX1880" i="49" s="1"/>
  <c r="CS1880" i="49"/>
  <c r="CW1880" i="49" s="1"/>
  <c r="CE1880" i="49"/>
  <c r="P1880" i="49"/>
  <c r="DE1879" i="49"/>
  <c r="DF1879" i="49" s="1"/>
  <c r="CU1879" i="49"/>
  <c r="CY1879" i="49" s="1"/>
  <c r="CT1879" i="49"/>
  <c r="CX1879" i="49" s="1"/>
  <c r="CS1879" i="49"/>
  <c r="CW1879" i="49" s="1"/>
  <c r="CE1879" i="49"/>
  <c r="P1879" i="49"/>
  <c r="DE1878" i="49"/>
  <c r="DF1878" i="49" s="1"/>
  <c r="CU1878" i="49"/>
  <c r="CY1878" i="49" s="1"/>
  <c r="CT1878" i="49"/>
  <c r="CX1878" i="49" s="1"/>
  <c r="CS1878" i="49"/>
  <c r="CW1878" i="49" s="1"/>
  <c r="CE1878" i="49"/>
  <c r="P1878" i="49"/>
  <c r="DE1877" i="49"/>
  <c r="DF1877" i="49" s="1"/>
  <c r="CX1877" i="49"/>
  <c r="CU1877" i="49"/>
  <c r="CY1877" i="49" s="1"/>
  <c r="CT1877" i="49"/>
  <c r="CS1877" i="49"/>
  <c r="CW1877" i="49" s="1"/>
  <c r="CE1877" i="49"/>
  <c r="P1877" i="49"/>
  <c r="DE1876" i="49"/>
  <c r="DF1876" i="49" s="1"/>
  <c r="CU1876" i="49"/>
  <c r="CY1876" i="49" s="1"/>
  <c r="CT1876" i="49"/>
  <c r="CX1876" i="49" s="1"/>
  <c r="CS1876" i="49"/>
  <c r="CW1876" i="49" s="1"/>
  <c r="CE1876" i="49"/>
  <c r="P1876" i="49"/>
  <c r="DE1875" i="49"/>
  <c r="DF1875" i="49" s="1"/>
  <c r="CW1875" i="49"/>
  <c r="CU1875" i="49"/>
  <c r="CY1875" i="49" s="1"/>
  <c r="CT1875" i="49"/>
  <c r="CX1875" i="49" s="1"/>
  <c r="CS1875" i="49"/>
  <c r="CE1875" i="49"/>
  <c r="P1875" i="49"/>
  <c r="DE1874" i="49"/>
  <c r="DF1874" i="49" s="1"/>
  <c r="CU1874" i="49"/>
  <c r="CY1874" i="49" s="1"/>
  <c r="CT1874" i="49"/>
  <c r="CX1874" i="49" s="1"/>
  <c r="CS1874" i="49"/>
  <c r="CW1874" i="49" s="1"/>
  <c r="CE1874" i="49"/>
  <c r="P1874" i="49"/>
  <c r="DE1873" i="49"/>
  <c r="DF1873" i="49" s="1"/>
  <c r="CU1873" i="49"/>
  <c r="CY1873" i="49" s="1"/>
  <c r="CT1873" i="49"/>
  <c r="CX1873" i="49" s="1"/>
  <c r="CS1873" i="49"/>
  <c r="CW1873" i="49" s="1"/>
  <c r="CE1873" i="49"/>
  <c r="P1873" i="49"/>
  <c r="DE1872" i="49"/>
  <c r="DF1872" i="49" s="1"/>
  <c r="CU1872" i="49"/>
  <c r="CY1872" i="49" s="1"/>
  <c r="CT1872" i="49"/>
  <c r="CX1872" i="49" s="1"/>
  <c r="CS1872" i="49"/>
  <c r="CW1872" i="49" s="1"/>
  <c r="CE1872" i="49"/>
  <c r="P1872" i="49"/>
  <c r="DE1871" i="49"/>
  <c r="DF1871" i="49" s="1"/>
  <c r="CU1871" i="49"/>
  <c r="CY1871" i="49" s="1"/>
  <c r="CT1871" i="49"/>
  <c r="CX1871" i="49" s="1"/>
  <c r="CS1871" i="49"/>
  <c r="CW1871" i="49" s="1"/>
  <c r="CE1871" i="49"/>
  <c r="P1871" i="49"/>
  <c r="DE1870" i="49"/>
  <c r="DF1870" i="49" s="1"/>
  <c r="CU1870" i="49"/>
  <c r="CY1870" i="49" s="1"/>
  <c r="CT1870" i="49"/>
  <c r="CX1870" i="49" s="1"/>
  <c r="CS1870" i="49"/>
  <c r="CW1870" i="49" s="1"/>
  <c r="CE1870" i="49"/>
  <c r="P1870" i="49"/>
  <c r="DE1869" i="49"/>
  <c r="DF1869" i="49" s="1"/>
  <c r="CU1869" i="49"/>
  <c r="CY1869" i="49" s="1"/>
  <c r="CT1869" i="49"/>
  <c r="CX1869" i="49" s="1"/>
  <c r="CS1869" i="49"/>
  <c r="CW1869" i="49" s="1"/>
  <c r="CE1869" i="49"/>
  <c r="P1869" i="49"/>
  <c r="DE1868" i="49"/>
  <c r="DF1868" i="49" s="1"/>
  <c r="CU1868" i="49"/>
  <c r="CY1868" i="49" s="1"/>
  <c r="CT1868" i="49"/>
  <c r="CX1868" i="49" s="1"/>
  <c r="CS1868" i="49"/>
  <c r="CW1868" i="49" s="1"/>
  <c r="CE1868" i="49"/>
  <c r="P1868" i="49"/>
  <c r="DE1867" i="49"/>
  <c r="DF1867" i="49" s="1"/>
  <c r="CU1867" i="49"/>
  <c r="CY1867" i="49" s="1"/>
  <c r="CT1867" i="49"/>
  <c r="CX1867" i="49" s="1"/>
  <c r="CS1867" i="49"/>
  <c r="CW1867" i="49" s="1"/>
  <c r="CE1867" i="49"/>
  <c r="P1867" i="49"/>
  <c r="DE1866" i="49"/>
  <c r="DF1866" i="49" s="1"/>
  <c r="CU1866" i="49"/>
  <c r="CY1866" i="49" s="1"/>
  <c r="CT1866" i="49"/>
  <c r="CX1866" i="49" s="1"/>
  <c r="CS1866" i="49"/>
  <c r="CW1866" i="49" s="1"/>
  <c r="CE1866" i="49"/>
  <c r="P1866" i="49"/>
  <c r="DE1865" i="49"/>
  <c r="DF1865" i="49" s="1"/>
  <c r="CU1865" i="49"/>
  <c r="CY1865" i="49" s="1"/>
  <c r="CT1865" i="49"/>
  <c r="CX1865" i="49" s="1"/>
  <c r="CS1865" i="49"/>
  <c r="CW1865" i="49" s="1"/>
  <c r="CE1865" i="49"/>
  <c r="P1865" i="49"/>
  <c r="DE1864" i="49"/>
  <c r="DF1864" i="49" s="1"/>
  <c r="CU1864" i="49"/>
  <c r="CY1864" i="49" s="1"/>
  <c r="CT1864" i="49"/>
  <c r="CX1864" i="49" s="1"/>
  <c r="CS1864" i="49"/>
  <c r="CW1864" i="49" s="1"/>
  <c r="CE1864" i="49"/>
  <c r="P1864" i="49"/>
  <c r="DE1863" i="49"/>
  <c r="DF1863" i="49" s="1"/>
  <c r="CU1863" i="49"/>
  <c r="CY1863" i="49" s="1"/>
  <c r="CT1863" i="49"/>
  <c r="CX1863" i="49" s="1"/>
  <c r="CS1863" i="49"/>
  <c r="CW1863" i="49" s="1"/>
  <c r="CE1863" i="49"/>
  <c r="P1863" i="49"/>
  <c r="DE1862" i="49"/>
  <c r="DF1862" i="49" s="1"/>
  <c r="CU1862" i="49"/>
  <c r="CY1862" i="49" s="1"/>
  <c r="CT1862" i="49"/>
  <c r="CX1862" i="49" s="1"/>
  <c r="CS1862" i="49"/>
  <c r="CW1862" i="49" s="1"/>
  <c r="CE1862" i="49"/>
  <c r="P1862" i="49"/>
  <c r="DE1861" i="49"/>
  <c r="DF1861" i="49" s="1"/>
  <c r="CU1861" i="49"/>
  <c r="CY1861" i="49" s="1"/>
  <c r="CT1861" i="49"/>
  <c r="CX1861" i="49" s="1"/>
  <c r="CS1861" i="49"/>
  <c r="CW1861" i="49" s="1"/>
  <c r="CE1861" i="49"/>
  <c r="P1861" i="49"/>
  <c r="DE1860" i="49"/>
  <c r="DF1860" i="49" s="1"/>
  <c r="CU1860" i="49"/>
  <c r="CY1860" i="49" s="1"/>
  <c r="CT1860" i="49"/>
  <c r="CX1860" i="49" s="1"/>
  <c r="CS1860" i="49"/>
  <c r="CW1860" i="49" s="1"/>
  <c r="CE1860" i="49"/>
  <c r="P1860" i="49"/>
  <c r="DE1859" i="49"/>
  <c r="DF1859" i="49" s="1"/>
  <c r="CU1859" i="49"/>
  <c r="CY1859" i="49" s="1"/>
  <c r="CT1859" i="49"/>
  <c r="CX1859" i="49" s="1"/>
  <c r="CS1859" i="49"/>
  <c r="CW1859" i="49" s="1"/>
  <c r="CE1859" i="49"/>
  <c r="P1859" i="49"/>
  <c r="DE1858" i="49"/>
  <c r="DF1858" i="49" s="1"/>
  <c r="CU1858" i="49"/>
  <c r="CY1858" i="49" s="1"/>
  <c r="CT1858" i="49"/>
  <c r="CX1858" i="49" s="1"/>
  <c r="CS1858" i="49"/>
  <c r="CW1858" i="49" s="1"/>
  <c r="CE1858" i="49"/>
  <c r="P1858" i="49"/>
  <c r="DE1857" i="49"/>
  <c r="DF1857" i="49" s="1"/>
  <c r="CU1857" i="49"/>
  <c r="CY1857" i="49" s="1"/>
  <c r="CT1857" i="49"/>
  <c r="CX1857" i="49" s="1"/>
  <c r="CS1857" i="49"/>
  <c r="CW1857" i="49" s="1"/>
  <c r="CE1857" i="49"/>
  <c r="P1857" i="49"/>
  <c r="DE1856" i="49"/>
  <c r="DF1856" i="49" s="1"/>
  <c r="CY1856" i="49"/>
  <c r="CU1856" i="49"/>
  <c r="CT1856" i="49"/>
  <c r="CX1856" i="49" s="1"/>
  <c r="CS1856" i="49"/>
  <c r="CW1856" i="49" s="1"/>
  <c r="CE1856" i="49"/>
  <c r="P1856" i="49"/>
  <c r="DE1855" i="49"/>
  <c r="DF1855" i="49" s="1"/>
  <c r="CU1855" i="49"/>
  <c r="CY1855" i="49" s="1"/>
  <c r="CT1855" i="49"/>
  <c r="CX1855" i="49" s="1"/>
  <c r="CS1855" i="49"/>
  <c r="CW1855" i="49" s="1"/>
  <c r="CE1855" i="49"/>
  <c r="P1855" i="49"/>
  <c r="DE1854" i="49"/>
  <c r="DF1854" i="49" s="1"/>
  <c r="CU1854" i="49"/>
  <c r="CY1854" i="49" s="1"/>
  <c r="CT1854" i="49"/>
  <c r="CX1854" i="49" s="1"/>
  <c r="CS1854" i="49"/>
  <c r="CW1854" i="49" s="1"/>
  <c r="CE1854" i="49"/>
  <c r="P1854" i="49"/>
  <c r="DE1853" i="49"/>
  <c r="DF1853" i="49" s="1"/>
  <c r="CW1853" i="49"/>
  <c r="CU1853" i="49"/>
  <c r="CY1853" i="49" s="1"/>
  <c r="CT1853" i="49"/>
  <c r="CX1853" i="49" s="1"/>
  <c r="CS1853" i="49"/>
  <c r="CE1853" i="49"/>
  <c r="P1853" i="49"/>
  <c r="DE1852" i="49"/>
  <c r="DF1852" i="49" s="1"/>
  <c r="CU1852" i="49"/>
  <c r="CY1852" i="49" s="1"/>
  <c r="CT1852" i="49"/>
  <c r="CX1852" i="49" s="1"/>
  <c r="CS1852" i="49"/>
  <c r="CW1852" i="49" s="1"/>
  <c r="CE1852" i="49"/>
  <c r="P1852" i="49"/>
  <c r="CY1851" i="49"/>
  <c r="CU1851" i="49"/>
  <c r="CT1851" i="49"/>
  <c r="CX1851" i="49" s="1"/>
  <c r="CS1851" i="49"/>
  <c r="CW1851" i="49" s="1"/>
  <c r="CE1851" i="49"/>
  <c r="P1851" i="49"/>
  <c r="DF1850" i="49"/>
  <c r="DE1850" i="49"/>
  <c r="CU1850" i="49"/>
  <c r="CY1850" i="49" s="1"/>
  <c r="CT1850" i="49"/>
  <c r="CX1850" i="49" s="1"/>
  <c r="CS1850" i="49"/>
  <c r="CW1850" i="49" s="1"/>
  <c r="CE1850" i="49"/>
  <c r="P1850" i="49"/>
  <c r="DE1849" i="49"/>
  <c r="DF1849" i="49" s="1"/>
  <c r="CU1849" i="49"/>
  <c r="CY1849" i="49" s="1"/>
  <c r="CT1849" i="49"/>
  <c r="CX1849" i="49" s="1"/>
  <c r="CS1849" i="49"/>
  <c r="CW1849" i="49" s="1"/>
  <c r="CE1849" i="49"/>
  <c r="P1849" i="49"/>
  <c r="DE1848" i="49"/>
  <c r="DF1848" i="49" s="1"/>
  <c r="CX1848" i="49"/>
  <c r="CW1848" i="49"/>
  <c r="CU1848" i="49"/>
  <c r="CY1848" i="49" s="1"/>
  <c r="CT1848" i="49"/>
  <c r="CS1848" i="49"/>
  <c r="CE1848" i="49"/>
  <c r="P1848" i="49"/>
  <c r="DE1847" i="49"/>
  <c r="DF1847" i="49" s="1"/>
  <c r="CW1847" i="49"/>
  <c r="CU1847" i="49"/>
  <c r="CY1847" i="49" s="1"/>
  <c r="CT1847" i="49"/>
  <c r="CX1847" i="49" s="1"/>
  <c r="CS1847" i="49"/>
  <c r="CE1847" i="49"/>
  <c r="P1847" i="49"/>
  <c r="DE1846" i="49"/>
  <c r="DF1846" i="49" s="1"/>
  <c r="CU1846" i="49"/>
  <c r="CY1846" i="49" s="1"/>
  <c r="CT1846" i="49"/>
  <c r="CX1846" i="49" s="1"/>
  <c r="CS1846" i="49"/>
  <c r="CW1846" i="49" s="1"/>
  <c r="CE1846" i="49"/>
  <c r="P1846" i="49"/>
  <c r="DE1845" i="49"/>
  <c r="DF1845" i="49" s="1"/>
  <c r="CU1845" i="49"/>
  <c r="CY1845" i="49" s="1"/>
  <c r="CT1845" i="49"/>
  <c r="CX1845" i="49" s="1"/>
  <c r="CS1845" i="49"/>
  <c r="CW1845" i="49" s="1"/>
  <c r="CE1845" i="49"/>
  <c r="P1845" i="49"/>
  <c r="DE1844" i="49"/>
  <c r="DF1844" i="49" s="1"/>
  <c r="CU1844" i="49"/>
  <c r="CY1844" i="49" s="1"/>
  <c r="CT1844" i="49"/>
  <c r="CX1844" i="49" s="1"/>
  <c r="CS1844" i="49"/>
  <c r="CW1844" i="49" s="1"/>
  <c r="CE1844" i="49"/>
  <c r="P1844" i="49"/>
  <c r="DE1843" i="49"/>
  <c r="DF1843" i="49" s="1"/>
  <c r="CU1843" i="49"/>
  <c r="CY1843" i="49" s="1"/>
  <c r="CT1843" i="49"/>
  <c r="CX1843" i="49" s="1"/>
  <c r="CS1843" i="49"/>
  <c r="CW1843" i="49" s="1"/>
  <c r="CE1843" i="49"/>
  <c r="P1843" i="49"/>
  <c r="DE1842" i="49"/>
  <c r="DF1842" i="49" s="1"/>
  <c r="CU1842" i="49"/>
  <c r="CY1842" i="49" s="1"/>
  <c r="CT1842" i="49"/>
  <c r="CX1842" i="49" s="1"/>
  <c r="CS1842" i="49"/>
  <c r="CW1842" i="49" s="1"/>
  <c r="CE1842" i="49"/>
  <c r="P1842" i="49"/>
  <c r="DE1841" i="49"/>
  <c r="DF1841" i="49" s="1"/>
  <c r="CE1841" i="49"/>
  <c r="P1841" i="49"/>
  <c r="DE1840" i="49"/>
  <c r="DF1840" i="49" s="1"/>
  <c r="CU1840" i="49"/>
  <c r="CY1840" i="49" s="1"/>
  <c r="CT1840" i="49"/>
  <c r="CX1840" i="49" s="1"/>
  <c r="CS1840" i="49"/>
  <c r="CW1840" i="49" s="1"/>
  <c r="CE1840" i="49"/>
  <c r="P1840" i="49"/>
  <c r="DE1839" i="49"/>
  <c r="DF1839" i="49" s="1"/>
  <c r="CU1839" i="49"/>
  <c r="CY1839" i="49" s="1"/>
  <c r="CT1839" i="49"/>
  <c r="CX1839" i="49" s="1"/>
  <c r="CS1839" i="49"/>
  <c r="CW1839" i="49" s="1"/>
  <c r="CE1839" i="49"/>
  <c r="P1839" i="49"/>
  <c r="DE1838" i="49"/>
  <c r="DF1838" i="49" s="1"/>
  <c r="CU1838" i="49"/>
  <c r="CY1838" i="49" s="1"/>
  <c r="CT1838" i="49"/>
  <c r="CX1838" i="49" s="1"/>
  <c r="CS1838" i="49"/>
  <c r="CW1838" i="49" s="1"/>
  <c r="CE1838" i="49"/>
  <c r="P1838" i="49"/>
  <c r="DF1837" i="49"/>
  <c r="DE1837" i="49"/>
  <c r="CU1837" i="49"/>
  <c r="CY1837" i="49" s="1"/>
  <c r="CT1837" i="49"/>
  <c r="CX1837" i="49" s="1"/>
  <c r="CS1837" i="49"/>
  <c r="CW1837" i="49" s="1"/>
  <c r="CE1837" i="49"/>
  <c r="P1837" i="49"/>
  <c r="DE1836" i="49"/>
  <c r="DF1836" i="49" s="1"/>
  <c r="CU1836" i="49"/>
  <c r="CY1836" i="49" s="1"/>
  <c r="CT1836" i="49"/>
  <c r="CX1836" i="49" s="1"/>
  <c r="CS1836" i="49"/>
  <c r="CW1836" i="49" s="1"/>
  <c r="CE1836" i="49"/>
  <c r="P1836" i="49"/>
  <c r="DE1835" i="49"/>
  <c r="DF1835" i="49" s="1"/>
  <c r="CU1835" i="49"/>
  <c r="CY1835" i="49" s="1"/>
  <c r="CT1835" i="49"/>
  <c r="CX1835" i="49" s="1"/>
  <c r="CS1835" i="49"/>
  <c r="CW1835" i="49" s="1"/>
  <c r="CE1835" i="49"/>
  <c r="P1835" i="49"/>
  <c r="DE1834" i="49"/>
  <c r="DF1834" i="49" s="1"/>
  <c r="CU1834" i="49"/>
  <c r="CY1834" i="49" s="1"/>
  <c r="CT1834" i="49"/>
  <c r="CX1834" i="49" s="1"/>
  <c r="CS1834" i="49"/>
  <c r="CW1834" i="49" s="1"/>
  <c r="CE1834" i="49"/>
  <c r="P1834" i="49"/>
  <c r="DE1833" i="49"/>
  <c r="DF1833" i="49" s="1"/>
  <c r="CU1833" i="49"/>
  <c r="CY1833" i="49" s="1"/>
  <c r="CT1833" i="49"/>
  <c r="CX1833" i="49" s="1"/>
  <c r="CS1833" i="49"/>
  <c r="CW1833" i="49" s="1"/>
  <c r="CE1833" i="49"/>
  <c r="P1833" i="49"/>
  <c r="DE1832" i="49"/>
  <c r="DF1832" i="49" s="1"/>
  <c r="CU1832" i="49"/>
  <c r="CY1832" i="49" s="1"/>
  <c r="CT1832" i="49"/>
  <c r="CX1832" i="49" s="1"/>
  <c r="CS1832" i="49"/>
  <c r="CW1832" i="49" s="1"/>
  <c r="CE1832" i="49"/>
  <c r="P1832" i="49"/>
  <c r="DE1831" i="49"/>
  <c r="DF1831" i="49" s="1"/>
  <c r="CU1831" i="49"/>
  <c r="CY1831" i="49" s="1"/>
  <c r="CT1831" i="49"/>
  <c r="CX1831" i="49" s="1"/>
  <c r="CS1831" i="49"/>
  <c r="CW1831" i="49" s="1"/>
  <c r="CE1831" i="49"/>
  <c r="P1831" i="49"/>
  <c r="DE1830" i="49"/>
  <c r="DF1830" i="49" s="1"/>
  <c r="CU1830" i="49"/>
  <c r="CY1830" i="49" s="1"/>
  <c r="CT1830" i="49"/>
  <c r="CX1830" i="49" s="1"/>
  <c r="CS1830" i="49"/>
  <c r="CW1830" i="49" s="1"/>
  <c r="CE1830" i="49"/>
  <c r="P1830" i="49"/>
  <c r="DE1829" i="49"/>
  <c r="DF1829" i="49" s="1"/>
  <c r="CU1829" i="49"/>
  <c r="CY1829" i="49" s="1"/>
  <c r="CT1829" i="49"/>
  <c r="CX1829" i="49" s="1"/>
  <c r="CS1829" i="49"/>
  <c r="CW1829" i="49" s="1"/>
  <c r="CE1829" i="49"/>
  <c r="P1829" i="49"/>
  <c r="DE1828" i="49"/>
  <c r="DF1828" i="49" s="1"/>
  <c r="CU1828" i="49"/>
  <c r="CY1828" i="49" s="1"/>
  <c r="CT1828" i="49"/>
  <c r="CX1828" i="49" s="1"/>
  <c r="CS1828" i="49"/>
  <c r="CW1828" i="49" s="1"/>
  <c r="CE1828" i="49"/>
  <c r="P1828" i="49"/>
  <c r="DE1827" i="49"/>
  <c r="DF1827" i="49" s="1"/>
  <c r="CU1827" i="49"/>
  <c r="CY1827" i="49" s="1"/>
  <c r="CT1827" i="49"/>
  <c r="CX1827" i="49" s="1"/>
  <c r="CS1827" i="49"/>
  <c r="CW1827" i="49" s="1"/>
  <c r="CE1827" i="49"/>
  <c r="P1827" i="49"/>
  <c r="DE1826" i="49"/>
  <c r="DF1826" i="49" s="1"/>
  <c r="CU1826" i="49"/>
  <c r="CY1826" i="49" s="1"/>
  <c r="CT1826" i="49"/>
  <c r="CX1826" i="49" s="1"/>
  <c r="CS1826" i="49"/>
  <c r="CW1826" i="49" s="1"/>
  <c r="CE1826" i="49"/>
  <c r="P1826" i="49"/>
  <c r="DE1825" i="49"/>
  <c r="DF1825" i="49" s="1"/>
  <c r="CU1825" i="49"/>
  <c r="CY1825" i="49" s="1"/>
  <c r="CT1825" i="49"/>
  <c r="CX1825" i="49" s="1"/>
  <c r="CS1825" i="49"/>
  <c r="CW1825" i="49" s="1"/>
  <c r="CE1825" i="49"/>
  <c r="P1825" i="49"/>
  <c r="DE1824" i="49"/>
  <c r="DF1824" i="49" s="1"/>
  <c r="CX1824" i="49"/>
  <c r="CU1824" i="49"/>
  <c r="CY1824" i="49" s="1"/>
  <c r="CT1824" i="49"/>
  <c r="CS1824" i="49"/>
  <c r="CW1824" i="49" s="1"/>
  <c r="CE1824" i="49"/>
  <c r="P1824" i="49"/>
  <c r="DE1823" i="49"/>
  <c r="DF1823" i="49" s="1"/>
  <c r="CU1823" i="49"/>
  <c r="CY1823" i="49" s="1"/>
  <c r="CT1823" i="49"/>
  <c r="CX1823" i="49" s="1"/>
  <c r="CS1823" i="49"/>
  <c r="CW1823" i="49" s="1"/>
  <c r="CE1823" i="49"/>
  <c r="P1823" i="49"/>
  <c r="DE1822" i="49"/>
  <c r="DF1822" i="49" s="1"/>
  <c r="CU1822" i="49"/>
  <c r="CY1822" i="49" s="1"/>
  <c r="CT1822" i="49"/>
  <c r="CX1822" i="49" s="1"/>
  <c r="CS1822" i="49"/>
  <c r="CW1822" i="49" s="1"/>
  <c r="CE1822" i="49"/>
  <c r="P1822" i="49"/>
  <c r="DE1821" i="49"/>
  <c r="DF1821" i="49" s="1"/>
  <c r="CU1821" i="49"/>
  <c r="CY1821" i="49" s="1"/>
  <c r="CT1821" i="49"/>
  <c r="CX1821" i="49" s="1"/>
  <c r="CS1821" i="49"/>
  <c r="CW1821" i="49" s="1"/>
  <c r="CE1821" i="49"/>
  <c r="P1821" i="49"/>
  <c r="DE1820" i="49"/>
  <c r="DF1820" i="49" s="1"/>
  <c r="CU1820" i="49"/>
  <c r="CY1820" i="49" s="1"/>
  <c r="CT1820" i="49"/>
  <c r="CX1820" i="49" s="1"/>
  <c r="CS1820" i="49"/>
  <c r="CW1820" i="49" s="1"/>
  <c r="CE1820" i="49"/>
  <c r="P1820" i="49"/>
  <c r="DE1819" i="49"/>
  <c r="DF1819" i="49" s="1"/>
  <c r="CU1819" i="49"/>
  <c r="CY1819" i="49" s="1"/>
  <c r="CT1819" i="49"/>
  <c r="CX1819" i="49" s="1"/>
  <c r="CS1819" i="49"/>
  <c r="CW1819" i="49" s="1"/>
  <c r="CE1819" i="49"/>
  <c r="P1819" i="49"/>
  <c r="DE1818" i="49"/>
  <c r="DF1818" i="49" s="1"/>
  <c r="CU1818" i="49"/>
  <c r="CY1818" i="49" s="1"/>
  <c r="CT1818" i="49"/>
  <c r="CX1818" i="49" s="1"/>
  <c r="CS1818" i="49"/>
  <c r="CW1818" i="49" s="1"/>
  <c r="CE1818" i="49"/>
  <c r="P1818" i="49"/>
  <c r="DE1817" i="49"/>
  <c r="DF1817" i="49" s="1"/>
  <c r="CU1817" i="49"/>
  <c r="CY1817" i="49" s="1"/>
  <c r="CT1817" i="49"/>
  <c r="CX1817" i="49" s="1"/>
  <c r="CS1817" i="49"/>
  <c r="CW1817" i="49" s="1"/>
  <c r="CE1817" i="49"/>
  <c r="P1817" i="49"/>
  <c r="DE1816" i="49"/>
  <c r="DF1816" i="49" s="1"/>
  <c r="CU1816" i="49"/>
  <c r="CY1816" i="49" s="1"/>
  <c r="CT1816" i="49"/>
  <c r="CX1816" i="49" s="1"/>
  <c r="CS1816" i="49"/>
  <c r="CW1816" i="49" s="1"/>
  <c r="CE1816" i="49"/>
  <c r="P1816" i="49"/>
  <c r="DE1815" i="49"/>
  <c r="DF1815" i="49" s="1"/>
  <c r="CU1815" i="49"/>
  <c r="CY1815" i="49" s="1"/>
  <c r="CT1815" i="49"/>
  <c r="CX1815" i="49" s="1"/>
  <c r="CS1815" i="49"/>
  <c r="CW1815" i="49" s="1"/>
  <c r="CE1815" i="49"/>
  <c r="P1815" i="49"/>
  <c r="DE1814" i="49"/>
  <c r="DF1814" i="49" s="1"/>
  <c r="CU1814" i="49"/>
  <c r="CY1814" i="49" s="1"/>
  <c r="CT1814" i="49"/>
  <c r="CX1814" i="49" s="1"/>
  <c r="CS1814" i="49"/>
  <c r="CW1814" i="49" s="1"/>
  <c r="CE1814" i="49"/>
  <c r="P1814" i="49"/>
  <c r="DE1813" i="49"/>
  <c r="DF1813" i="49" s="1"/>
  <c r="CU1813" i="49"/>
  <c r="CY1813" i="49" s="1"/>
  <c r="CT1813" i="49"/>
  <c r="CX1813" i="49" s="1"/>
  <c r="CS1813" i="49"/>
  <c r="CW1813" i="49" s="1"/>
  <c r="CE1813" i="49"/>
  <c r="P1813" i="49"/>
  <c r="DE1812" i="49"/>
  <c r="DF1812" i="49" s="1"/>
  <c r="CU1812" i="49"/>
  <c r="CY1812" i="49" s="1"/>
  <c r="CT1812" i="49"/>
  <c r="CX1812" i="49" s="1"/>
  <c r="CS1812" i="49"/>
  <c r="CW1812" i="49" s="1"/>
  <c r="CE1812" i="49"/>
  <c r="P1812" i="49"/>
  <c r="DE1811" i="49"/>
  <c r="DF1811" i="49" s="1"/>
  <c r="CU1811" i="49"/>
  <c r="CY1811" i="49" s="1"/>
  <c r="CT1811" i="49"/>
  <c r="CX1811" i="49" s="1"/>
  <c r="CS1811" i="49"/>
  <c r="CW1811" i="49" s="1"/>
  <c r="CE1811" i="49"/>
  <c r="P1811" i="49"/>
  <c r="DE1810" i="49"/>
  <c r="DF1810" i="49" s="1"/>
  <c r="CU1810" i="49"/>
  <c r="CY1810" i="49" s="1"/>
  <c r="CT1810" i="49"/>
  <c r="CX1810" i="49" s="1"/>
  <c r="CS1810" i="49"/>
  <c r="CW1810" i="49" s="1"/>
  <c r="CE1810" i="49"/>
  <c r="P1810" i="49"/>
  <c r="DE1809" i="49"/>
  <c r="DF1809" i="49" s="1"/>
  <c r="CU1809" i="49"/>
  <c r="CY1809" i="49" s="1"/>
  <c r="CT1809" i="49"/>
  <c r="CX1809" i="49" s="1"/>
  <c r="CS1809" i="49"/>
  <c r="CW1809" i="49" s="1"/>
  <c r="CE1809" i="49"/>
  <c r="P1809" i="49"/>
  <c r="DE1808" i="49"/>
  <c r="DF1808" i="49" s="1"/>
  <c r="CU1808" i="49"/>
  <c r="CY1808" i="49" s="1"/>
  <c r="CT1808" i="49"/>
  <c r="CX1808" i="49" s="1"/>
  <c r="CS1808" i="49"/>
  <c r="CW1808" i="49" s="1"/>
  <c r="CE1808" i="49"/>
  <c r="P1808" i="49"/>
  <c r="DE1807" i="49"/>
  <c r="DF1807" i="49" s="1"/>
  <c r="CU1807" i="49"/>
  <c r="CY1807" i="49" s="1"/>
  <c r="CT1807" i="49"/>
  <c r="CX1807" i="49" s="1"/>
  <c r="CS1807" i="49"/>
  <c r="CW1807" i="49" s="1"/>
  <c r="CE1807" i="49"/>
  <c r="P1807" i="49"/>
  <c r="DE1806" i="49"/>
  <c r="DF1806" i="49" s="1"/>
  <c r="CU1806" i="49"/>
  <c r="CY1806" i="49" s="1"/>
  <c r="CT1806" i="49"/>
  <c r="CX1806" i="49" s="1"/>
  <c r="CS1806" i="49"/>
  <c r="CW1806" i="49" s="1"/>
  <c r="CE1806" i="49"/>
  <c r="P1806" i="49"/>
  <c r="DE1805" i="49"/>
  <c r="DF1805" i="49" s="1"/>
  <c r="CU1805" i="49"/>
  <c r="CY1805" i="49" s="1"/>
  <c r="CT1805" i="49"/>
  <c r="CX1805" i="49" s="1"/>
  <c r="CS1805" i="49"/>
  <c r="CW1805" i="49" s="1"/>
  <c r="CE1805" i="49"/>
  <c r="P1805" i="49"/>
  <c r="DE1804" i="49"/>
  <c r="DF1804" i="49" s="1"/>
  <c r="CU1804" i="49"/>
  <c r="CY1804" i="49" s="1"/>
  <c r="CT1804" i="49"/>
  <c r="CX1804" i="49" s="1"/>
  <c r="CS1804" i="49"/>
  <c r="CW1804" i="49" s="1"/>
  <c r="CE1804" i="49"/>
  <c r="P1804" i="49"/>
  <c r="DE1803" i="49"/>
  <c r="DF1803" i="49" s="1"/>
  <c r="CU1803" i="49"/>
  <c r="CY1803" i="49" s="1"/>
  <c r="CT1803" i="49"/>
  <c r="CX1803" i="49" s="1"/>
  <c r="CS1803" i="49"/>
  <c r="CW1803" i="49" s="1"/>
  <c r="CE1803" i="49"/>
  <c r="P1803" i="49"/>
  <c r="DE1802" i="49"/>
  <c r="DF1802" i="49" s="1"/>
  <c r="CU1802" i="49"/>
  <c r="CY1802" i="49" s="1"/>
  <c r="CT1802" i="49"/>
  <c r="CX1802" i="49" s="1"/>
  <c r="CS1802" i="49"/>
  <c r="CW1802" i="49" s="1"/>
  <c r="CE1802" i="49"/>
  <c r="P1802" i="49"/>
  <c r="CE1801" i="49"/>
  <c r="P1801" i="49"/>
  <c r="DE1800" i="49"/>
  <c r="DF1800" i="49" s="1"/>
  <c r="CU1800" i="49"/>
  <c r="CY1800" i="49" s="1"/>
  <c r="CT1800" i="49"/>
  <c r="CX1800" i="49" s="1"/>
  <c r="CS1800" i="49"/>
  <c r="CW1800" i="49" s="1"/>
  <c r="CE1800" i="49"/>
  <c r="P1800" i="49"/>
  <c r="DE1799" i="49"/>
  <c r="DF1799" i="49" s="1"/>
  <c r="CU1799" i="49"/>
  <c r="CY1799" i="49" s="1"/>
  <c r="CT1799" i="49"/>
  <c r="CX1799" i="49" s="1"/>
  <c r="CS1799" i="49"/>
  <c r="CW1799" i="49" s="1"/>
  <c r="CE1799" i="49"/>
  <c r="P1799" i="49"/>
  <c r="DE1798" i="49"/>
  <c r="DF1798" i="49" s="1"/>
  <c r="CU1798" i="49"/>
  <c r="CY1798" i="49" s="1"/>
  <c r="CT1798" i="49"/>
  <c r="CX1798" i="49" s="1"/>
  <c r="CS1798" i="49"/>
  <c r="CW1798" i="49" s="1"/>
  <c r="CE1798" i="49"/>
  <c r="P1798" i="49"/>
  <c r="DE1797" i="49"/>
  <c r="DF1797" i="49" s="1"/>
  <c r="CW1797" i="49"/>
  <c r="CU1797" i="49"/>
  <c r="CY1797" i="49" s="1"/>
  <c r="CT1797" i="49"/>
  <c r="CX1797" i="49" s="1"/>
  <c r="CS1797" i="49"/>
  <c r="CE1797" i="49"/>
  <c r="P1797" i="49"/>
  <c r="DE1796" i="49"/>
  <c r="DF1796" i="49" s="1"/>
  <c r="CU1796" i="49"/>
  <c r="CY1796" i="49" s="1"/>
  <c r="CT1796" i="49"/>
  <c r="CX1796" i="49" s="1"/>
  <c r="CS1796" i="49"/>
  <c r="CW1796" i="49" s="1"/>
  <c r="CE1796" i="49"/>
  <c r="P1796" i="49"/>
  <c r="DE1795" i="49"/>
  <c r="DF1795" i="49" s="1"/>
  <c r="CU1795" i="49"/>
  <c r="CY1795" i="49" s="1"/>
  <c r="CT1795" i="49"/>
  <c r="CX1795" i="49" s="1"/>
  <c r="CS1795" i="49"/>
  <c r="CW1795" i="49" s="1"/>
  <c r="CE1795" i="49"/>
  <c r="P1795" i="49"/>
  <c r="DE1794" i="49"/>
  <c r="DF1794" i="49" s="1"/>
  <c r="CU1794" i="49"/>
  <c r="CY1794" i="49" s="1"/>
  <c r="CT1794" i="49"/>
  <c r="CX1794" i="49" s="1"/>
  <c r="CS1794" i="49"/>
  <c r="CW1794" i="49" s="1"/>
  <c r="CE1794" i="49"/>
  <c r="P1794" i="49"/>
  <c r="DE1793" i="49"/>
  <c r="DF1793" i="49" s="1"/>
  <c r="CU1793" i="49"/>
  <c r="CY1793" i="49" s="1"/>
  <c r="CT1793" i="49"/>
  <c r="CX1793" i="49" s="1"/>
  <c r="CS1793" i="49"/>
  <c r="CW1793" i="49" s="1"/>
  <c r="CE1793" i="49"/>
  <c r="P1793" i="49"/>
  <c r="DE1792" i="49"/>
  <c r="DF1792" i="49" s="1"/>
  <c r="CU1792" i="49"/>
  <c r="CY1792" i="49" s="1"/>
  <c r="CT1792" i="49"/>
  <c r="CX1792" i="49" s="1"/>
  <c r="CS1792" i="49"/>
  <c r="CW1792" i="49" s="1"/>
  <c r="CE1792" i="49"/>
  <c r="P1792" i="49"/>
  <c r="DE1791" i="49"/>
  <c r="DF1791" i="49" s="1"/>
  <c r="CU1791" i="49"/>
  <c r="CY1791" i="49" s="1"/>
  <c r="CT1791" i="49"/>
  <c r="CX1791" i="49" s="1"/>
  <c r="CS1791" i="49"/>
  <c r="CW1791" i="49" s="1"/>
  <c r="CE1791" i="49"/>
  <c r="P1791" i="49"/>
  <c r="DE1790" i="49"/>
  <c r="DF1790" i="49" s="1"/>
  <c r="CU1790" i="49"/>
  <c r="CY1790" i="49" s="1"/>
  <c r="CT1790" i="49"/>
  <c r="CX1790" i="49" s="1"/>
  <c r="CS1790" i="49"/>
  <c r="CW1790" i="49" s="1"/>
  <c r="CE1790" i="49"/>
  <c r="P1790" i="49"/>
  <c r="DE1789" i="49"/>
  <c r="DF1789" i="49" s="1"/>
  <c r="CU1789" i="49"/>
  <c r="CY1789" i="49" s="1"/>
  <c r="CT1789" i="49"/>
  <c r="CX1789" i="49" s="1"/>
  <c r="CS1789" i="49"/>
  <c r="CW1789" i="49" s="1"/>
  <c r="CE1789" i="49"/>
  <c r="P1789" i="49"/>
  <c r="DE1788" i="49"/>
  <c r="DF1788" i="49" s="1"/>
  <c r="CU1788" i="49"/>
  <c r="CY1788" i="49" s="1"/>
  <c r="CT1788" i="49"/>
  <c r="CX1788" i="49" s="1"/>
  <c r="CS1788" i="49"/>
  <c r="CW1788" i="49" s="1"/>
  <c r="CE1788" i="49"/>
  <c r="P1788" i="49"/>
  <c r="DE1787" i="49"/>
  <c r="DF1787" i="49" s="1"/>
  <c r="CU1787" i="49"/>
  <c r="CY1787" i="49" s="1"/>
  <c r="CT1787" i="49"/>
  <c r="CX1787" i="49" s="1"/>
  <c r="CS1787" i="49"/>
  <c r="CW1787" i="49" s="1"/>
  <c r="CE1787" i="49"/>
  <c r="P1787" i="49"/>
  <c r="DE1786" i="49"/>
  <c r="DF1786" i="49" s="1"/>
  <c r="CU1786" i="49"/>
  <c r="CY1786" i="49" s="1"/>
  <c r="CT1786" i="49"/>
  <c r="CX1786" i="49" s="1"/>
  <c r="CS1786" i="49"/>
  <c r="CW1786" i="49" s="1"/>
  <c r="CE1786" i="49"/>
  <c r="P1786" i="49"/>
  <c r="DE1785" i="49"/>
  <c r="DF1785" i="49" s="1"/>
  <c r="CU1785" i="49"/>
  <c r="CY1785" i="49" s="1"/>
  <c r="CT1785" i="49"/>
  <c r="CX1785" i="49" s="1"/>
  <c r="CS1785" i="49"/>
  <c r="CW1785" i="49" s="1"/>
  <c r="CE1785" i="49"/>
  <c r="P1785" i="49"/>
  <c r="DE1784" i="49"/>
  <c r="DF1784" i="49" s="1"/>
  <c r="CX1784" i="49"/>
  <c r="CW1784" i="49"/>
  <c r="CU1784" i="49"/>
  <c r="CY1784" i="49" s="1"/>
  <c r="CT1784" i="49"/>
  <c r="CS1784" i="49"/>
  <c r="CE1784" i="49"/>
  <c r="P1784" i="49"/>
  <c r="DE1783" i="49"/>
  <c r="DF1783" i="49" s="1"/>
  <c r="CU1783" i="49"/>
  <c r="CY1783" i="49" s="1"/>
  <c r="CT1783" i="49"/>
  <c r="CX1783" i="49" s="1"/>
  <c r="CS1783" i="49"/>
  <c r="CW1783" i="49" s="1"/>
  <c r="CE1783" i="49"/>
  <c r="P1783" i="49"/>
  <c r="DE1782" i="49"/>
  <c r="DF1782" i="49" s="1"/>
  <c r="CU1782" i="49"/>
  <c r="CY1782" i="49" s="1"/>
  <c r="CT1782" i="49"/>
  <c r="CX1782" i="49" s="1"/>
  <c r="CS1782" i="49"/>
  <c r="CW1782" i="49" s="1"/>
  <c r="CE1782" i="49"/>
  <c r="P1782" i="49"/>
  <c r="DE1781" i="49"/>
  <c r="DF1781" i="49" s="1"/>
  <c r="CU1781" i="49"/>
  <c r="CY1781" i="49" s="1"/>
  <c r="CT1781" i="49"/>
  <c r="CX1781" i="49" s="1"/>
  <c r="CS1781" i="49"/>
  <c r="CW1781" i="49" s="1"/>
  <c r="CE1781" i="49"/>
  <c r="P1781" i="49"/>
  <c r="DE1780" i="49"/>
  <c r="DF1780" i="49" s="1"/>
  <c r="CU1780" i="49"/>
  <c r="CY1780" i="49" s="1"/>
  <c r="CT1780" i="49"/>
  <c r="CX1780" i="49" s="1"/>
  <c r="CS1780" i="49"/>
  <c r="CW1780" i="49" s="1"/>
  <c r="CE1780" i="49"/>
  <c r="P1780" i="49"/>
  <c r="DF1779" i="49"/>
  <c r="DE1779" i="49"/>
  <c r="CU1779" i="49"/>
  <c r="CY1779" i="49" s="1"/>
  <c r="CT1779" i="49"/>
  <c r="CX1779" i="49" s="1"/>
  <c r="CS1779" i="49"/>
  <c r="CW1779" i="49" s="1"/>
  <c r="CE1779" i="49"/>
  <c r="P1779" i="49"/>
  <c r="DE1778" i="49"/>
  <c r="DF1778" i="49" s="1"/>
  <c r="CW1778" i="49"/>
  <c r="CU1778" i="49"/>
  <c r="CY1778" i="49" s="1"/>
  <c r="CT1778" i="49"/>
  <c r="CX1778" i="49" s="1"/>
  <c r="CS1778" i="49"/>
  <c r="CE1778" i="49"/>
  <c r="P1778" i="49"/>
  <c r="DE1777" i="49"/>
  <c r="DF1777" i="49" s="1"/>
  <c r="CU1777" i="49"/>
  <c r="CY1777" i="49" s="1"/>
  <c r="CT1777" i="49"/>
  <c r="CX1777" i="49" s="1"/>
  <c r="CS1777" i="49"/>
  <c r="CW1777" i="49" s="1"/>
  <c r="CE1777" i="49"/>
  <c r="P1777" i="49"/>
  <c r="DE1776" i="49"/>
  <c r="DF1776" i="49" s="1"/>
  <c r="CU1776" i="49"/>
  <c r="CY1776" i="49" s="1"/>
  <c r="CT1776" i="49"/>
  <c r="CX1776" i="49" s="1"/>
  <c r="CS1776" i="49"/>
  <c r="CW1776" i="49" s="1"/>
  <c r="CE1776" i="49"/>
  <c r="P1776" i="49"/>
  <c r="DE1775" i="49"/>
  <c r="DF1775" i="49" s="1"/>
  <c r="CU1775" i="49"/>
  <c r="CY1775" i="49" s="1"/>
  <c r="CT1775" i="49"/>
  <c r="CX1775" i="49" s="1"/>
  <c r="CS1775" i="49"/>
  <c r="CW1775" i="49" s="1"/>
  <c r="CE1775" i="49"/>
  <c r="P1775" i="49"/>
  <c r="DE1774" i="49"/>
  <c r="DF1774" i="49" s="1"/>
  <c r="CU1774" i="49"/>
  <c r="CY1774" i="49" s="1"/>
  <c r="CT1774" i="49"/>
  <c r="CX1774" i="49" s="1"/>
  <c r="CS1774" i="49"/>
  <c r="CW1774" i="49" s="1"/>
  <c r="CE1774" i="49"/>
  <c r="P1774" i="49"/>
  <c r="DE1773" i="49"/>
  <c r="DF1773" i="49" s="1"/>
  <c r="CU1773" i="49"/>
  <c r="CY1773" i="49" s="1"/>
  <c r="CT1773" i="49"/>
  <c r="CX1773" i="49" s="1"/>
  <c r="CS1773" i="49"/>
  <c r="CW1773" i="49" s="1"/>
  <c r="CE1773" i="49"/>
  <c r="P1773" i="49"/>
  <c r="DE1772" i="49"/>
  <c r="DF1772" i="49" s="1"/>
  <c r="CU1772" i="49"/>
  <c r="CY1772" i="49" s="1"/>
  <c r="CT1772" i="49"/>
  <c r="CX1772" i="49" s="1"/>
  <c r="CS1772" i="49"/>
  <c r="CW1772" i="49" s="1"/>
  <c r="CE1772" i="49"/>
  <c r="P1772" i="49"/>
  <c r="DE1771" i="49"/>
  <c r="DF1771" i="49" s="1"/>
  <c r="CU1771" i="49"/>
  <c r="CY1771" i="49" s="1"/>
  <c r="CT1771" i="49"/>
  <c r="CX1771" i="49" s="1"/>
  <c r="CS1771" i="49"/>
  <c r="CW1771" i="49" s="1"/>
  <c r="CE1771" i="49"/>
  <c r="P1771" i="49"/>
  <c r="DE1770" i="49"/>
  <c r="DF1770" i="49" s="1"/>
  <c r="CU1770" i="49"/>
  <c r="CY1770" i="49" s="1"/>
  <c r="CT1770" i="49"/>
  <c r="CX1770" i="49" s="1"/>
  <c r="CS1770" i="49"/>
  <c r="CW1770" i="49" s="1"/>
  <c r="CE1770" i="49"/>
  <c r="P1770" i="49"/>
  <c r="DE1769" i="49"/>
  <c r="DF1769" i="49" s="1"/>
  <c r="CU1769" i="49"/>
  <c r="CY1769" i="49" s="1"/>
  <c r="CT1769" i="49"/>
  <c r="CX1769" i="49" s="1"/>
  <c r="CS1769" i="49"/>
  <c r="CW1769" i="49" s="1"/>
  <c r="CE1769" i="49"/>
  <c r="P1769" i="49"/>
  <c r="DE1768" i="49"/>
  <c r="DF1768" i="49" s="1"/>
  <c r="CU1768" i="49"/>
  <c r="CY1768" i="49" s="1"/>
  <c r="CT1768" i="49"/>
  <c r="CX1768" i="49" s="1"/>
  <c r="CS1768" i="49"/>
  <c r="CW1768" i="49" s="1"/>
  <c r="CE1768" i="49"/>
  <c r="P1768" i="49"/>
  <c r="DE1767" i="49"/>
  <c r="DF1767" i="49" s="1"/>
  <c r="CU1767" i="49"/>
  <c r="CY1767" i="49" s="1"/>
  <c r="CT1767" i="49"/>
  <c r="CX1767" i="49" s="1"/>
  <c r="CS1767" i="49"/>
  <c r="CW1767" i="49" s="1"/>
  <c r="CE1767" i="49"/>
  <c r="P1767" i="49"/>
  <c r="DE1766" i="49"/>
  <c r="DF1766" i="49" s="1"/>
  <c r="CU1766" i="49"/>
  <c r="CY1766" i="49" s="1"/>
  <c r="CT1766" i="49"/>
  <c r="CX1766" i="49" s="1"/>
  <c r="CS1766" i="49"/>
  <c r="CW1766" i="49" s="1"/>
  <c r="CE1766" i="49"/>
  <c r="P1766" i="49"/>
  <c r="DE1765" i="49"/>
  <c r="DF1765" i="49" s="1"/>
  <c r="CU1765" i="49"/>
  <c r="CY1765" i="49" s="1"/>
  <c r="CT1765" i="49"/>
  <c r="CX1765" i="49" s="1"/>
  <c r="CS1765" i="49"/>
  <c r="CW1765" i="49" s="1"/>
  <c r="CE1765" i="49"/>
  <c r="P1765" i="49"/>
  <c r="DE1764" i="49"/>
  <c r="DF1764" i="49" s="1"/>
  <c r="CU1764" i="49"/>
  <c r="CY1764" i="49" s="1"/>
  <c r="CT1764" i="49"/>
  <c r="CX1764" i="49" s="1"/>
  <c r="CS1764" i="49"/>
  <c r="CW1764" i="49" s="1"/>
  <c r="CE1764" i="49"/>
  <c r="P1764" i="49"/>
  <c r="DE1763" i="49"/>
  <c r="DF1763" i="49" s="1"/>
  <c r="CU1763" i="49"/>
  <c r="CY1763" i="49" s="1"/>
  <c r="CT1763" i="49"/>
  <c r="CX1763" i="49" s="1"/>
  <c r="CS1763" i="49"/>
  <c r="CW1763" i="49" s="1"/>
  <c r="CE1763" i="49"/>
  <c r="P1763" i="49"/>
  <c r="DF1762" i="49"/>
  <c r="DE1762" i="49"/>
  <c r="CU1762" i="49"/>
  <c r="CY1762" i="49" s="1"/>
  <c r="CT1762" i="49"/>
  <c r="CX1762" i="49" s="1"/>
  <c r="CS1762" i="49"/>
  <c r="CW1762" i="49" s="1"/>
  <c r="CE1762" i="49"/>
  <c r="P1762" i="49"/>
  <c r="DE1761" i="49"/>
  <c r="DF1761" i="49" s="1"/>
  <c r="CE1761" i="49"/>
  <c r="P1761" i="49"/>
  <c r="DE1760" i="49"/>
  <c r="DF1760" i="49" s="1"/>
  <c r="CU1760" i="49"/>
  <c r="CY1760" i="49" s="1"/>
  <c r="CT1760" i="49"/>
  <c r="CX1760" i="49" s="1"/>
  <c r="CS1760" i="49"/>
  <c r="CW1760" i="49" s="1"/>
  <c r="CE1760" i="49"/>
  <c r="P1760" i="49"/>
  <c r="DE1759" i="49"/>
  <c r="DF1759" i="49" s="1"/>
  <c r="CU1759" i="49"/>
  <c r="CY1759" i="49" s="1"/>
  <c r="CT1759" i="49"/>
  <c r="CX1759" i="49" s="1"/>
  <c r="CS1759" i="49"/>
  <c r="CW1759" i="49" s="1"/>
  <c r="CE1759" i="49"/>
  <c r="P1759" i="49"/>
  <c r="DE1758" i="49"/>
  <c r="DF1758" i="49" s="1"/>
  <c r="CU1758" i="49"/>
  <c r="CY1758" i="49" s="1"/>
  <c r="CT1758" i="49"/>
  <c r="CX1758" i="49" s="1"/>
  <c r="CS1758" i="49"/>
  <c r="CW1758" i="49" s="1"/>
  <c r="CE1758" i="49"/>
  <c r="P1758" i="49"/>
  <c r="DE1757" i="49"/>
  <c r="DF1757" i="49" s="1"/>
  <c r="CU1757" i="49"/>
  <c r="CY1757" i="49" s="1"/>
  <c r="CT1757" i="49"/>
  <c r="CX1757" i="49" s="1"/>
  <c r="CS1757" i="49"/>
  <c r="CW1757" i="49" s="1"/>
  <c r="CE1757" i="49"/>
  <c r="P1757" i="49"/>
  <c r="DE1756" i="49"/>
  <c r="DF1756" i="49" s="1"/>
  <c r="CU1756" i="49"/>
  <c r="CY1756" i="49" s="1"/>
  <c r="CT1756" i="49"/>
  <c r="CX1756" i="49" s="1"/>
  <c r="CS1756" i="49"/>
  <c r="CW1756" i="49" s="1"/>
  <c r="CE1756" i="49"/>
  <c r="P1756" i="49"/>
  <c r="DE1755" i="49"/>
  <c r="DF1755" i="49" s="1"/>
  <c r="CU1755" i="49"/>
  <c r="CY1755" i="49" s="1"/>
  <c r="CT1755" i="49"/>
  <c r="CX1755" i="49" s="1"/>
  <c r="CS1755" i="49"/>
  <c r="CW1755" i="49" s="1"/>
  <c r="CE1755" i="49"/>
  <c r="P1755" i="49"/>
  <c r="DF1754" i="49"/>
  <c r="DE1754" i="49"/>
  <c r="CU1754" i="49"/>
  <c r="CY1754" i="49" s="1"/>
  <c r="CT1754" i="49"/>
  <c r="CX1754" i="49" s="1"/>
  <c r="CS1754" i="49"/>
  <c r="CW1754" i="49" s="1"/>
  <c r="CE1754" i="49"/>
  <c r="P1754" i="49"/>
  <c r="DE1753" i="49"/>
  <c r="DF1753" i="49" s="1"/>
  <c r="CU1753" i="49"/>
  <c r="CY1753" i="49" s="1"/>
  <c r="CT1753" i="49"/>
  <c r="CX1753" i="49" s="1"/>
  <c r="CS1753" i="49"/>
  <c r="CW1753" i="49" s="1"/>
  <c r="CE1753" i="49"/>
  <c r="P1753" i="49"/>
  <c r="DE1752" i="49"/>
  <c r="DF1752" i="49" s="1"/>
  <c r="CU1752" i="49"/>
  <c r="CY1752" i="49" s="1"/>
  <c r="CT1752" i="49"/>
  <c r="CX1752" i="49" s="1"/>
  <c r="CS1752" i="49"/>
  <c r="CW1752" i="49" s="1"/>
  <c r="CE1752" i="49"/>
  <c r="P1752" i="49"/>
  <c r="CU1751" i="49"/>
  <c r="CY1751" i="49" s="1"/>
  <c r="CT1751" i="49"/>
  <c r="CX1751" i="49" s="1"/>
  <c r="CS1751" i="49"/>
  <c r="CW1751" i="49" s="1"/>
  <c r="CE1751" i="49"/>
  <c r="P1751" i="49"/>
  <c r="DE1750" i="49"/>
  <c r="DF1750" i="49" s="1"/>
  <c r="CY1750" i="49"/>
  <c r="CX1750" i="49"/>
  <c r="CU1750" i="49"/>
  <c r="CT1750" i="49"/>
  <c r="CS1750" i="49"/>
  <c r="CW1750" i="49" s="1"/>
  <c r="CE1750" i="49"/>
  <c r="P1750" i="49"/>
  <c r="DF1749" i="49"/>
  <c r="DE1749" i="49"/>
  <c r="CU1749" i="49"/>
  <c r="CY1749" i="49" s="1"/>
  <c r="CT1749" i="49"/>
  <c r="CX1749" i="49" s="1"/>
  <c r="CS1749" i="49"/>
  <c r="CW1749" i="49" s="1"/>
  <c r="CE1749" i="49"/>
  <c r="P1749" i="49"/>
  <c r="DE1748" i="49"/>
  <c r="DF1748" i="49" s="1"/>
  <c r="CU1748" i="49"/>
  <c r="CY1748" i="49" s="1"/>
  <c r="CT1748" i="49"/>
  <c r="CX1748" i="49" s="1"/>
  <c r="CS1748" i="49"/>
  <c r="CW1748" i="49" s="1"/>
  <c r="CE1748" i="49"/>
  <c r="P1748" i="49"/>
  <c r="DE1747" i="49"/>
  <c r="DF1747" i="49" s="1"/>
  <c r="CU1747" i="49"/>
  <c r="CY1747" i="49" s="1"/>
  <c r="CT1747" i="49"/>
  <c r="CX1747" i="49" s="1"/>
  <c r="CS1747" i="49"/>
  <c r="CW1747" i="49" s="1"/>
  <c r="CE1747" i="49"/>
  <c r="P1747" i="49"/>
  <c r="DE1746" i="49"/>
  <c r="DF1746" i="49" s="1"/>
  <c r="CU1746" i="49"/>
  <c r="CY1746" i="49" s="1"/>
  <c r="CT1746" i="49"/>
  <c r="CX1746" i="49" s="1"/>
  <c r="CS1746" i="49"/>
  <c r="CW1746" i="49" s="1"/>
  <c r="CE1746" i="49"/>
  <c r="P1746" i="49"/>
  <c r="DE1745" i="49"/>
  <c r="DF1745" i="49" s="1"/>
  <c r="CU1745" i="49"/>
  <c r="CY1745" i="49" s="1"/>
  <c r="CT1745" i="49"/>
  <c r="CX1745" i="49" s="1"/>
  <c r="CS1745" i="49"/>
  <c r="CW1745" i="49" s="1"/>
  <c r="CE1745" i="49"/>
  <c r="P1745" i="49"/>
  <c r="DE1744" i="49"/>
  <c r="DF1744" i="49" s="1"/>
  <c r="CY1744" i="49"/>
  <c r="CX1744" i="49"/>
  <c r="CU1744" i="49"/>
  <c r="CT1744" i="49"/>
  <c r="CS1744" i="49"/>
  <c r="CW1744" i="49" s="1"/>
  <c r="CE1744" i="49"/>
  <c r="P1744" i="49"/>
  <c r="DE1743" i="49"/>
  <c r="DF1743" i="49" s="1"/>
  <c r="CU1743" i="49"/>
  <c r="CY1743" i="49" s="1"/>
  <c r="CT1743" i="49"/>
  <c r="CX1743" i="49" s="1"/>
  <c r="CS1743" i="49"/>
  <c r="CW1743" i="49" s="1"/>
  <c r="CE1743" i="49"/>
  <c r="P1743" i="49"/>
  <c r="DE1742" i="49"/>
  <c r="DF1742" i="49" s="1"/>
  <c r="CU1742" i="49"/>
  <c r="CY1742" i="49" s="1"/>
  <c r="CT1742" i="49"/>
  <c r="CX1742" i="49" s="1"/>
  <c r="CS1742" i="49"/>
  <c r="CW1742" i="49" s="1"/>
  <c r="CE1742" i="49"/>
  <c r="P1742" i="49"/>
  <c r="DE1741" i="49"/>
  <c r="DF1741" i="49" s="1"/>
  <c r="CU1741" i="49"/>
  <c r="CY1741" i="49" s="1"/>
  <c r="CT1741" i="49"/>
  <c r="CX1741" i="49" s="1"/>
  <c r="CS1741" i="49"/>
  <c r="CW1741" i="49" s="1"/>
  <c r="CE1741" i="49"/>
  <c r="P1741" i="49"/>
  <c r="DE1740" i="49"/>
  <c r="DF1740" i="49" s="1"/>
  <c r="CU1740" i="49"/>
  <c r="CY1740" i="49" s="1"/>
  <c r="CT1740" i="49"/>
  <c r="CX1740" i="49" s="1"/>
  <c r="CS1740" i="49"/>
  <c r="CW1740" i="49" s="1"/>
  <c r="CE1740" i="49"/>
  <c r="P1740" i="49"/>
  <c r="DE1739" i="49"/>
  <c r="DF1739" i="49" s="1"/>
  <c r="CU1739" i="49"/>
  <c r="CY1739" i="49" s="1"/>
  <c r="CT1739" i="49"/>
  <c r="CX1739" i="49" s="1"/>
  <c r="CS1739" i="49"/>
  <c r="CW1739" i="49" s="1"/>
  <c r="CE1739" i="49"/>
  <c r="P1739" i="49"/>
  <c r="DE1738" i="49"/>
  <c r="DF1738" i="49" s="1"/>
  <c r="CU1738" i="49"/>
  <c r="CY1738" i="49" s="1"/>
  <c r="CT1738" i="49"/>
  <c r="CX1738" i="49" s="1"/>
  <c r="CS1738" i="49"/>
  <c r="CW1738" i="49" s="1"/>
  <c r="CE1738" i="49"/>
  <c r="P1738" i="49"/>
  <c r="DE1737" i="49"/>
  <c r="DF1737" i="49" s="1"/>
  <c r="CU1737" i="49"/>
  <c r="CY1737" i="49" s="1"/>
  <c r="CT1737" i="49"/>
  <c r="CX1737" i="49" s="1"/>
  <c r="CS1737" i="49"/>
  <c r="CW1737" i="49" s="1"/>
  <c r="CE1737" i="49"/>
  <c r="P1737" i="49"/>
  <c r="DE1736" i="49"/>
  <c r="DF1736" i="49" s="1"/>
  <c r="CU1736" i="49"/>
  <c r="CY1736" i="49" s="1"/>
  <c r="CT1736" i="49"/>
  <c r="CX1736" i="49" s="1"/>
  <c r="CS1736" i="49"/>
  <c r="CW1736" i="49" s="1"/>
  <c r="CE1736" i="49"/>
  <c r="P1736" i="49"/>
  <c r="DE1735" i="49"/>
  <c r="DF1735" i="49" s="1"/>
  <c r="CU1735" i="49"/>
  <c r="CY1735" i="49" s="1"/>
  <c r="CT1735" i="49"/>
  <c r="CX1735" i="49" s="1"/>
  <c r="CS1735" i="49"/>
  <c r="CW1735" i="49" s="1"/>
  <c r="CE1735" i="49"/>
  <c r="P1735" i="49"/>
  <c r="DE1734" i="49"/>
  <c r="DF1734" i="49" s="1"/>
  <c r="CU1734" i="49"/>
  <c r="CY1734" i="49" s="1"/>
  <c r="CT1734" i="49"/>
  <c r="CX1734" i="49" s="1"/>
  <c r="CS1734" i="49"/>
  <c r="CW1734" i="49" s="1"/>
  <c r="CE1734" i="49"/>
  <c r="P1734" i="49"/>
  <c r="DE1733" i="49"/>
  <c r="DF1733" i="49" s="1"/>
  <c r="CU1733" i="49"/>
  <c r="CY1733" i="49" s="1"/>
  <c r="CT1733" i="49"/>
  <c r="CX1733" i="49" s="1"/>
  <c r="CS1733" i="49"/>
  <c r="CW1733" i="49" s="1"/>
  <c r="CE1733" i="49"/>
  <c r="P1733" i="49"/>
  <c r="DE1732" i="49"/>
  <c r="DF1732" i="49" s="1"/>
  <c r="CU1732" i="49"/>
  <c r="CY1732" i="49" s="1"/>
  <c r="CT1732" i="49"/>
  <c r="CX1732" i="49" s="1"/>
  <c r="CS1732" i="49"/>
  <c r="CW1732" i="49" s="1"/>
  <c r="CE1732" i="49"/>
  <c r="P1732" i="49"/>
  <c r="DE1731" i="49"/>
  <c r="DF1731" i="49" s="1"/>
  <c r="CX1731" i="49"/>
  <c r="CU1731" i="49"/>
  <c r="CY1731" i="49" s="1"/>
  <c r="CT1731" i="49"/>
  <c r="CS1731" i="49"/>
  <c r="CW1731" i="49" s="1"/>
  <c r="CE1731" i="49"/>
  <c r="P1731" i="49"/>
  <c r="DE1730" i="49"/>
  <c r="DF1730" i="49" s="1"/>
  <c r="CU1730" i="49"/>
  <c r="CY1730" i="49" s="1"/>
  <c r="CT1730" i="49"/>
  <c r="CX1730" i="49" s="1"/>
  <c r="CS1730" i="49"/>
  <c r="CW1730" i="49" s="1"/>
  <c r="CE1730" i="49"/>
  <c r="P1730" i="49"/>
  <c r="DE1729" i="49"/>
  <c r="DF1729" i="49" s="1"/>
  <c r="CU1729" i="49"/>
  <c r="CY1729" i="49" s="1"/>
  <c r="CT1729" i="49"/>
  <c r="CX1729" i="49" s="1"/>
  <c r="CS1729" i="49"/>
  <c r="CW1729" i="49" s="1"/>
  <c r="CE1729" i="49"/>
  <c r="P1729" i="49"/>
  <c r="DE1728" i="49"/>
  <c r="DF1728" i="49" s="1"/>
  <c r="CY1728" i="49"/>
  <c r="CU1728" i="49"/>
  <c r="CT1728" i="49"/>
  <c r="CX1728" i="49" s="1"/>
  <c r="CS1728" i="49"/>
  <c r="CW1728" i="49" s="1"/>
  <c r="CE1728" i="49"/>
  <c r="P1728" i="49"/>
  <c r="DE1727" i="49"/>
  <c r="DF1727" i="49" s="1"/>
  <c r="CU1727" i="49"/>
  <c r="CY1727" i="49" s="1"/>
  <c r="CT1727" i="49"/>
  <c r="CX1727" i="49" s="1"/>
  <c r="CS1727" i="49"/>
  <c r="CW1727" i="49" s="1"/>
  <c r="CE1727" i="49"/>
  <c r="P1727" i="49"/>
  <c r="DE1726" i="49"/>
  <c r="DF1726" i="49" s="1"/>
  <c r="CU1726" i="49"/>
  <c r="CY1726" i="49" s="1"/>
  <c r="CT1726" i="49"/>
  <c r="CX1726" i="49" s="1"/>
  <c r="CS1726" i="49"/>
  <c r="CW1726" i="49" s="1"/>
  <c r="CE1726" i="49"/>
  <c r="P1726" i="49"/>
  <c r="DE1725" i="49"/>
  <c r="DF1725" i="49" s="1"/>
  <c r="CU1725" i="49"/>
  <c r="CY1725" i="49" s="1"/>
  <c r="CT1725" i="49"/>
  <c r="CX1725" i="49" s="1"/>
  <c r="CS1725" i="49"/>
  <c r="CW1725" i="49" s="1"/>
  <c r="CE1725" i="49"/>
  <c r="P1725" i="49"/>
  <c r="DE1724" i="49"/>
  <c r="DF1724" i="49" s="1"/>
  <c r="CU1724" i="49"/>
  <c r="CY1724" i="49" s="1"/>
  <c r="CT1724" i="49"/>
  <c r="CX1724" i="49" s="1"/>
  <c r="CS1724" i="49"/>
  <c r="CW1724" i="49" s="1"/>
  <c r="CE1724" i="49"/>
  <c r="P1724" i="49"/>
  <c r="DE1723" i="49"/>
  <c r="DF1723" i="49" s="1"/>
  <c r="CU1723" i="49"/>
  <c r="CY1723" i="49" s="1"/>
  <c r="CT1723" i="49"/>
  <c r="CX1723" i="49" s="1"/>
  <c r="CS1723" i="49"/>
  <c r="CW1723" i="49" s="1"/>
  <c r="CE1723" i="49"/>
  <c r="P1723" i="49"/>
  <c r="DE1722" i="49"/>
  <c r="DF1722" i="49" s="1"/>
  <c r="CU1722" i="49"/>
  <c r="CY1722" i="49" s="1"/>
  <c r="CT1722" i="49"/>
  <c r="CX1722" i="49" s="1"/>
  <c r="CS1722" i="49"/>
  <c r="CW1722" i="49" s="1"/>
  <c r="CE1722" i="49"/>
  <c r="P1722" i="49"/>
  <c r="DE1721" i="49"/>
  <c r="DF1721" i="49" s="1"/>
  <c r="CE1721" i="49"/>
  <c r="P1721" i="49"/>
  <c r="DE1720" i="49"/>
  <c r="DF1720" i="49" s="1"/>
  <c r="CU1720" i="49"/>
  <c r="CY1720" i="49" s="1"/>
  <c r="CT1720" i="49"/>
  <c r="CX1720" i="49" s="1"/>
  <c r="CS1720" i="49"/>
  <c r="CW1720" i="49" s="1"/>
  <c r="CE1720" i="49"/>
  <c r="P1720" i="49"/>
  <c r="DE1719" i="49"/>
  <c r="DF1719" i="49" s="1"/>
  <c r="CU1719" i="49"/>
  <c r="CY1719" i="49" s="1"/>
  <c r="CT1719" i="49"/>
  <c r="CX1719" i="49" s="1"/>
  <c r="CS1719" i="49"/>
  <c r="CW1719" i="49" s="1"/>
  <c r="CE1719" i="49"/>
  <c r="P1719" i="49"/>
  <c r="DE1718" i="49"/>
  <c r="DF1718" i="49" s="1"/>
  <c r="CU1718" i="49"/>
  <c r="CY1718" i="49" s="1"/>
  <c r="CT1718" i="49"/>
  <c r="CX1718" i="49" s="1"/>
  <c r="CS1718" i="49"/>
  <c r="CW1718" i="49" s="1"/>
  <c r="CE1718" i="49"/>
  <c r="P1718" i="49"/>
  <c r="DE1717" i="49"/>
  <c r="DF1717" i="49" s="1"/>
  <c r="CU1717" i="49"/>
  <c r="CY1717" i="49" s="1"/>
  <c r="CT1717" i="49"/>
  <c r="CX1717" i="49" s="1"/>
  <c r="CS1717" i="49"/>
  <c r="CW1717" i="49" s="1"/>
  <c r="CE1717" i="49"/>
  <c r="P1717" i="49"/>
  <c r="DE1716" i="49"/>
  <c r="DF1716" i="49" s="1"/>
  <c r="CU1716" i="49"/>
  <c r="CY1716" i="49" s="1"/>
  <c r="CT1716" i="49"/>
  <c r="CX1716" i="49" s="1"/>
  <c r="CS1716" i="49"/>
  <c r="CW1716" i="49" s="1"/>
  <c r="CE1716" i="49"/>
  <c r="P1716" i="49"/>
  <c r="DF1715" i="49"/>
  <c r="DE1715" i="49"/>
  <c r="CU1715" i="49"/>
  <c r="CY1715" i="49" s="1"/>
  <c r="CT1715" i="49"/>
  <c r="CX1715" i="49" s="1"/>
  <c r="CS1715" i="49"/>
  <c r="CW1715" i="49" s="1"/>
  <c r="CE1715" i="49"/>
  <c r="P1715" i="49"/>
  <c r="DE1714" i="49"/>
  <c r="DF1714" i="49" s="1"/>
  <c r="CU1714" i="49"/>
  <c r="CY1714" i="49" s="1"/>
  <c r="CT1714" i="49"/>
  <c r="CX1714" i="49" s="1"/>
  <c r="CS1714" i="49"/>
  <c r="CW1714" i="49" s="1"/>
  <c r="CE1714" i="49"/>
  <c r="P1714" i="49"/>
  <c r="DE1713" i="49"/>
  <c r="DF1713" i="49" s="1"/>
  <c r="CU1713" i="49"/>
  <c r="CY1713" i="49" s="1"/>
  <c r="CT1713" i="49"/>
  <c r="CX1713" i="49" s="1"/>
  <c r="CS1713" i="49"/>
  <c r="CW1713" i="49" s="1"/>
  <c r="CE1713" i="49"/>
  <c r="P1713" i="49"/>
  <c r="DE1712" i="49"/>
  <c r="DF1712" i="49" s="1"/>
  <c r="CX1712" i="49"/>
  <c r="CW1712" i="49"/>
  <c r="CU1712" i="49"/>
  <c r="CY1712" i="49" s="1"/>
  <c r="CT1712" i="49"/>
  <c r="CS1712" i="49"/>
  <c r="CE1712" i="49"/>
  <c r="P1712" i="49"/>
  <c r="DE1711" i="49"/>
  <c r="DF1711" i="49" s="1"/>
  <c r="CU1711" i="49"/>
  <c r="CY1711" i="49" s="1"/>
  <c r="CT1711" i="49"/>
  <c r="CX1711" i="49" s="1"/>
  <c r="CS1711" i="49"/>
  <c r="CW1711" i="49" s="1"/>
  <c r="CE1711" i="49"/>
  <c r="P1711" i="49"/>
  <c r="DE1710" i="49"/>
  <c r="DF1710" i="49" s="1"/>
  <c r="CU1710" i="49"/>
  <c r="CY1710" i="49" s="1"/>
  <c r="CT1710" i="49"/>
  <c r="CX1710" i="49" s="1"/>
  <c r="CS1710" i="49"/>
  <c r="CW1710" i="49" s="1"/>
  <c r="CE1710" i="49"/>
  <c r="P1710" i="49"/>
  <c r="DE1709" i="49"/>
  <c r="DF1709" i="49" s="1"/>
  <c r="CU1709" i="49"/>
  <c r="CY1709" i="49" s="1"/>
  <c r="CT1709" i="49"/>
  <c r="CX1709" i="49" s="1"/>
  <c r="CS1709" i="49"/>
  <c r="CW1709" i="49" s="1"/>
  <c r="CE1709" i="49"/>
  <c r="P1709" i="49"/>
  <c r="DE1708" i="49"/>
  <c r="DF1708" i="49" s="1"/>
  <c r="CU1708" i="49"/>
  <c r="CY1708" i="49" s="1"/>
  <c r="CT1708" i="49"/>
  <c r="CX1708" i="49" s="1"/>
  <c r="CS1708" i="49"/>
  <c r="CW1708" i="49" s="1"/>
  <c r="CE1708" i="49"/>
  <c r="P1708" i="49"/>
  <c r="DE1707" i="49"/>
  <c r="DF1707" i="49" s="1"/>
  <c r="CU1707" i="49"/>
  <c r="CY1707" i="49" s="1"/>
  <c r="CT1707" i="49"/>
  <c r="CX1707" i="49" s="1"/>
  <c r="CS1707" i="49"/>
  <c r="CW1707" i="49" s="1"/>
  <c r="CE1707" i="49"/>
  <c r="P1707" i="49"/>
  <c r="DE1706" i="49"/>
  <c r="DF1706" i="49" s="1"/>
  <c r="CU1706" i="49"/>
  <c r="CY1706" i="49" s="1"/>
  <c r="CT1706" i="49"/>
  <c r="CX1706" i="49" s="1"/>
  <c r="CS1706" i="49"/>
  <c r="CW1706" i="49" s="1"/>
  <c r="CE1706" i="49"/>
  <c r="P1706" i="49"/>
  <c r="DE1705" i="49"/>
  <c r="DF1705" i="49" s="1"/>
  <c r="CU1705" i="49"/>
  <c r="CY1705" i="49" s="1"/>
  <c r="CT1705" i="49"/>
  <c r="CX1705" i="49" s="1"/>
  <c r="CS1705" i="49"/>
  <c r="CW1705" i="49" s="1"/>
  <c r="CE1705" i="49"/>
  <c r="P1705" i="49"/>
  <c r="DE1704" i="49"/>
  <c r="DF1704" i="49" s="1"/>
  <c r="CY1704" i="49"/>
  <c r="CU1704" i="49"/>
  <c r="CT1704" i="49"/>
  <c r="CX1704" i="49" s="1"/>
  <c r="CS1704" i="49"/>
  <c r="CW1704" i="49" s="1"/>
  <c r="CE1704" i="49"/>
  <c r="P1704" i="49"/>
  <c r="DE1703" i="49"/>
  <c r="DF1703" i="49" s="1"/>
  <c r="CU1703" i="49"/>
  <c r="CY1703" i="49" s="1"/>
  <c r="CT1703" i="49"/>
  <c r="CX1703" i="49" s="1"/>
  <c r="CS1703" i="49"/>
  <c r="CW1703" i="49" s="1"/>
  <c r="CE1703" i="49"/>
  <c r="P1703" i="49"/>
  <c r="DE1702" i="49"/>
  <c r="DF1702" i="49" s="1"/>
  <c r="CU1702" i="49"/>
  <c r="CY1702" i="49" s="1"/>
  <c r="CT1702" i="49"/>
  <c r="CX1702" i="49" s="1"/>
  <c r="CS1702" i="49"/>
  <c r="CW1702" i="49" s="1"/>
  <c r="CE1702" i="49"/>
  <c r="P1702" i="49"/>
  <c r="CU1701" i="49"/>
  <c r="CY1701" i="49" s="1"/>
  <c r="CT1701" i="49"/>
  <c r="CX1701" i="49" s="1"/>
  <c r="CS1701" i="49"/>
  <c r="CW1701" i="49" s="1"/>
  <c r="CE1701" i="49"/>
  <c r="P1701" i="49"/>
  <c r="DE1700" i="49"/>
  <c r="DF1700" i="49" s="1"/>
  <c r="CU1700" i="49"/>
  <c r="CY1700" i="49" s="1"/>
  <c r="CT1700" i="49"/>
  <c r="CX1700" i="49" s="1"/>
  <c r="CS1700" i="49"/>
  <c r="CW1700" i="49" s="1"/>
  <c r="CE1700" i="49"/>
  <c r="P1700" i="49"/>
  <c r="DE1699" i="49"/>
  <c r="DF1699" i="49" s="1"/>
  <c r="CU1699" i="49"/>
  <c r="CY1699" i="49" s="1"/>
  <c r="CT1699" i="49"/>
  <c r="CX1699" i="49" s="1"/>
  <c r="CS1699" i="49"/>
  <c r="CW1699" i="49" s="1"/>
  <c r="CE1699" i="49"/>
  <c r="P1699" i="49"/>
  <c r="DE1698" i="49"/>
  <c r="DF1698" i="49" s="1"/>
  <c r="CU1698" i="49"/>
  <c r="CY1698" i="49" s="1"/>
  <c r="CT1698" i="49"/>
  <c r="CX1698" i="49" s="1"/>
  <c r="CS1698" i="49"/>
  <c r="CW1698" i="49" s="1"/>
  <c r="CE1698" i="49"/>
  <c r="P1698" i="49"/>
  <c r="DE1697" i="49"/>
  <c r="DF1697" i="49" s="1"/>
  <c r="CU1697" i="49"/>
  <c r="CY1697" i="49" s="1"/>
  <c r="CT1697" i="49"/>
  <c r="CX1697" i="49" s="1"/>
  <c r="CS1697" i="49"/>
  <c r="CW1697" i="49" s="1"/>
  <c r="CE1697" i="49"/>
  <c r="P1697" i="49"/>
  <c r="DE1696" i="49"/>
  <c r="DF1696" i="49" s="1"/>
  <c r="CU1696" i="49"/>
  <c r="CY1696" i="49" s="1"/>
  <c r="CT1696" i="49"/>
  <c r="CX1696" i="49" s="1"/>
  <c r="CS1696" i="49"/>
  <c r="CW1696" i="49" s="1"/>
  <c r="CE1696" i="49"/>
  <c r="P1696" i="49"/>
  <c r="DE1695" i="49"/>
  <c r="DF1695" i="49" s="1"/>
  <c r="CU1695" i="49"/>
  <c r="CY1695" i="49" s="1"/>
  <c r="CT1695" i="49"/>
  <c r="CX1695" i="49" s="1"/>
  <c r="CS1695" i="49"/>
  <c r="CW1695" i="49" s="1"/>
  <c r="CE1695" i="49"/>
  <c r="P1695" i="49"/>
  <c r="DE1694" i="49"/>
  <c r="DF1694" i="49" s="1"/>
  <c r="CU1694" i="49"/>
  <c r="CY1694" i="49" s="1"/>
  <c r="CT1694" i="49"/>
  <c r="CX1694" i="49" s="1"/>
  <c r="CS1694" i="49"/>
  <c r="CW1694" i="49" s="1"/>
  <c r="CE1694" i="49"/>
  <c r="P1694" i="49"/>
  <c r="DE1693" i="49"/>
  <c r="DF1693" i="49" s="1"/>
  <c r="CU1693" i="49"/>
  <c r="CY1693" i="49" s="1"/>
  <c r="CT1693" i="49"/>
  <c r="CX1693" i="49" s="1"/>
  <c r="CS1693" i="49"/>
  <c r="CW1693" i="49" s="1"/>
  <c r="CE1693" i="49"/>
  <c r="P1693" i="49"/>
  <c r="DE1692" i="49"/>
  <c r="DF1692" i="49" s="1"/>
  <c r="CU1692" i="49"/>
  <c r="CY1692" i="49" s="1"/>
  <c r="CT1692" i="49"/>
  <c r="CX1692" i="49" s="1"/>
  <c r="CS1692" i="49"/>
  <c r="CW1692" i="49" s="1"/>
  <c r="CE1692" i="49"/>
  <c r="P1692" i="49"/>
  <c r="DE1691" i="49"/>
  <c r="DF1691" i="49" s="1"/>
  <c r="CU1691" i="49"/>
  <c r="CY1691" i="49" s="1"/>
  <c r="CT1691" i="49"/>
  <c r="CX1691" i="49" s="1"/>
  <c r="CS1691" i="49"/>
  <c r="CW1691" i="49" s="1"/>
  <c r="CE1691" i="49"/>
  <c r="P1691" i="49"/>
  <c r="DE1690" i="49"/>
  <c r="DF1690" i="49" s="1"/>
  <c r="CU1690" i="49"/>
  <c r="CY1690" i="49" s="1"/>
  <c r="CT1690" i="49"/>
  <c r="CX1690" i="49" s="1"/>
  <c r="CS1690" i="49"/>
  <c r="CW1690" i="49" s="1"/>
  <c r="CE1690" i="49"/>
  <c r="P1690" i="49"/>
  <c r="DE1689" i="49"/>
  <c r="DF1689" i="49" s="1"/>
  <c r="CX1689" i="49"/>
  <c r="CU1689" i="49"/>
  <c r="CY1689" i="49" s="1"/>
  <c r="CT1689" i="49"/>
  <c r="CS1689" i="49"/>
  <c r="CW1689" i="49" s="1"/>
  <c r="CE1689" i="49"/>
  <c r="P1689" i="49"/>
  <c r="DE1688" i="49"/>
  <c r="DF1688" i="49" s="1"/>
  <c r="CU1688" i="49"/>
  <c r="CY1688" i="49" s="1"/>
  <c r="CT1688" i="49"/>
  <c r="CX1688" i="49" s="1"/>
  <c r="CS1688" i="49"/>
  <c r="CW1688" i="49" s="1"/>
  <c r="CE1688" i="49"/>
  <c r="P1688" i="49"/>
  <c r="DE1687" i="49"/>
  <c r="DF1687" i="49" s="1"/>
  <c r="CU1687" i="49"/>
  <c r="CY1687" i="49" s="1"/>
  <c r="CT1687" i="49"/>
  <c r="CX1687" i="49" s="1"/>
  <c r="CS1687" i="49"/>
  <c r="CW1687" i="49" s="1"/>
  <c r="CE1687" i="49"/>
  <c r="P1687" i="49"/>
  <c r="DE1686" i="49"/>
  <c r="DF1686" i="49" s="1"/>
  <c r="CU1686" i="49"/>
  <c r="CY1686" i="49" s="1"/>
  <c r="CT1686" i="49"/>
  <c r="CX1686" i="49" s="1"/>
  <c r="CS1686" i="49"/>
  <c r="CW1686" i="49" s="1"/>
  <c r="CE1686" i="49"/>
  <c r="P1686" i="49"/>
  <c r="DE1685" i="49"/>
  <c r="DF1685" i="49" s="1"/>
  <c r="CU1685" i="49"/>
  <c r="CY1685" i="49" s="1"/>
  <c r="CT1685" i="49"/>
  <c r="CX1685" i="49" s="1"/>
  <c r="CS1685" i="49"/>
  <c r="CW1685" i="49" s="1"/>
  <c r="CE1685" i="49"/>
  <c r="P1685" i="49"/>
  <c r="DE1684" i="49"/>
  <c r="DF1684" i="49" s="1"/>
  <c r="CU1684" i="49"/>
  <c r="CY1684" i="49" s="1"/>
  <c r="CT1684" i="49"/>
  <c r="CX1684" i="49" s="1"/>
  <c r="CS1684" i="49"/>
  <c r="CW1684" i="49" s="1"/>
  <c r="CE1684" i="49"/>
  <c r="P1684" i="49"/>
  <c r="DE1683" i="49"/>
  <c r="DF1683" i="49" s="1"/>
  <c r="CU1683" i="49"/>
  <c r="CY1683" i="49" s="1"/>
  <c r="CT1683" i="49"/>
  <c r="CX1683" i="49" s="1"/>
  <c r="CS1683" i="49"/>
  <c r="CW1683" i="49" s="1"/>
  <c r="CE1683" i="49"/>
  <c r="P1683" i="49"/>
  <c r="DE1682" i="49"/>
  <c r="DF1682" i="49" s="1"/>
  <c r="CU1682" i="49"/>
  <c r="CY1682" i="49" s="1"/>
  <c r="CT1682" i="49"/>
  <c r="CX1682" i="49" s="1"/>
  <c r="CS1682" i="49"/>
  <c r="CW1682" i="49" s="1"/>
  <c r="CE1682" i="49"/>
  <c r="P1682" i="49"/>
  <c r="DE1681" i="49"/>
  <c r="DF1681" i="49" s="1"/>
  <c r="CE1681" i="49"/>
  <c r="P1681" i="49"/>
  <c r="DE1680" i="49"/>
  <c r="DF1680" i="49" s="1"/>
  <c r="CW1680" i="49"/>
  <c r="CU1680" i="49"/>
  <c r="CY1680" i="49" s="1"/>
  <c r="CT1680" i="49"/>
  <c r="CX1680" i="49" s="1"/>
  <c r="CS1680" i="49"/>
  <c r="CE1680" i="49"/>
  <c r="P1680" i="49"/>
  <c r="DE1679" i="49"/>
  <c r="DF1679" i="49" s="1"/>
  <c r="CU1679" i="49"/>
  <c r="CY1679" i="49" s="1"/>
  <c r="CT1679" i="49"/>
  <c r="CX1679" i="49" s="1"/>
  <c r="CS1679" i="49"/>
  <c r="CW1679" i="49" s="1"/>
  <c r="CE1679" i="49"/>
  <c r="P1679" i="49"/>
  <c r="DE1678" i="49"/>
  <c r="DF1678" i="49" s="1"/>
  <c r="CU1678" i="49"/>
  <c r="CY1678" i="49" s="1"/>
  <c r="CT1678" i="49"/>
  <c r="CX1678" i="49" s="1"/>
  <c r="CS1678" i="49"/>
  <c r="CW1678" i="49" s="1"/>
  <c r="CE1678" i="49"/>
  <c r="P1678" i="49"/>
  <c r="DE1677" i="49"/>
  <c r="DF1677" i="49" s="1"/>
  <c r="CU1677" i="49"/>
  <c r="CY1677" i="49" s="1"/>
  <c r="CT1677" i="49"/>
  <c r="CX1677" i="49" s="1"/>
  <c r="CS1677" i="49"/>
  <c r="CW1677" i="49" s="1"/>
  <c r="CE1677" i="49"/>
  <c r="P1677" i="49"/>
  <c r="DE1676" i="49"/>
  <c r="DF1676" i="49" s="1"/>
  <c r="CU1676" i="49"/>
  <c r="CY1676" i="49" s="1"/>
  <c r="CT1676" i="49"/>
  <c r="CX1676" i="49" s="1"/>
  <c r="CS1676" i="49"/>
  <c r="CW1676" i="49" s="1"/>
  <c r="CE1676" i="49"/>
  <c r="P1676" i="49"/>
  <c r="DE1675" i="49"/>
  <c r="DF1675" i="49" s="1"/>
  <c r="CU1675" i="49"/>
  <c r="CY1675" i="49" s="1"/>
  <c r="CT1675" i="49"/>
  <c r="CX1675" i="49" s="1"/>
  <c r="CS1675" i="49"/>
  <c r="CW1675" i="49" s="1"/>
  <c r="CE1675" i="49"/>
  <c r="P1675" i="49"/>
  <c r="DE1674" i="49"/>
  <c r="DF1674" i="49" s="1"/>
  <c r="CU1674" i="49"/>
  <c r="CY1674" i="49" s="1"/>
  <c r="CT1674" i="49"/>
  <c r="CX1674" i="49" s="1"/>
  <c r="CS1674" i="49"/>
  <c r="CW1674" i="49" s="1"/>
  <c r="CE1674" i="49"/>
  <c r="P1674" i="49"/>
  <c r="DE1673" i="49"/>
  <c r="DF1673" i="49" s="1"/>
  <c r="CU1673" i="49"/>
  <c r="CY1673" i="49" s="1"/>
  <c r="CT1673" i="49"/>
  <c r="CX1673" i="49" s="1"/>
  <c r="CS1673" i="49"/>
  <c r="CW1673" i="49" s="1"/>
  <c r="CE1673" i="49"/>
  <c r="P1673" i="49"/>
  <c r="DE1672" i="49"/>
  <c r="DF1672" i="49" s="1"/>
  <c r="CU1672" i="49"/>
  <c r="CY1672" i="49" s="1"/>
  <c r="CT1672" i="49"/>
  <c r="CX1672" i="49" s="1"/>
  <c r="CS1672" i="49"/>
  <c r="CW1672" i="49" s="1"/>
  <c r="CE1672" i="49"/>
  <c r="P1672" i="49"/>
  <c r="DE1671" i="49"/>
  <c r="DF1671" i="49" s="1"/>
  <c r="CU1671" i="49"/>
  <c r="CY1671" i="49" s="1"/>
  <c r="CT1671" i="49"/>
  <c r="CX1671" i="49" s="1"/>
  <c r="CS1671" i="49"/>
  <c r="CW1671" i="49" s="1"/>
  <c r="CE1671" i="49"/>
  <c r="P1671" i="49"/>
  <c r="DE1670" i="49"/>
  <c r="DF1670" i="49" s="1"/>
  <c r="CU1670" i="49"/>
  <c r="CY1670" i="49" s="1"/>
  <c r="CT1670" i="49"/>
  <c r="CX1670" i="49" s="1"/>
  <c r="CS1670" i="49"/>
  <c r="CW1670" i="49" s="1"/>
  <c r="CE1670" i="49"/>
  <c r="P1670" i="49"/>
  <c r="DE1669" i="49"/>
  <c r="DF1669" i="49" s="1"/>
  <c r="CU1669" i="49"/>
  <c r="CY1669" i="49" s="1"/>
  <c r="CT1669" i="49"/>
  <c r="CX1669" i="49" s="1"/>
  <c r="CS1669" i="49"/>
  <c r="CW1669" i="49" s="1"/>
  <c r="CE1669" i="49"/>
  <c r="P1669" i="49"/>
  <c r="DE1668" i="49"/>
  <c r="DF1668" i="49" s="1"/>
  <c r="CU1668" i="49"/>
  <c r="CY1668" i="49" s="1"/>
  <c r="CT1668" i="49"/>
  <c r="CX1668" i="49" s="1"/>
  <c r="CS1668" i="49"/>
  <c r="CW1668" i="49" s="1"/>
  <c r="CE1668" i="49"/>
  <c r="P1668" i="49"/>
  <c r="DE1667" i="49"/>
  <c r="DF1667" i="49" s="1"/>
  <c r="CU1667" i="49"/>
  <c r="CY1667" i="49" s="1"/>
  <c r="CT1667" i="49"/>
  <c r="CX1667" i="49" s="1"/>
  <c r="CS1667" i="49"/>
  <c r="CW1667" i="49" s="1"/>
  <c r="CE1667" i="49"/>
  <c r="P1667" i="49"/>
  <c r="DE1666" i="49"/>
  <c r="DF1666" i="49" s="1"/>
  <c r="CU1666" i="49"/>
  <c r="CY1666" i="49" s="1"/>
  <c r="CT1666" i="49"/>
  <c r="CX1666" i="49" s="1"/>
  <c r="CS1666" i="49"/>
  <c r="CW1666" i="49" s="1"/>
  <c r="CE1666" i="49"/>
  <c r="P1666" i="49"/>
  <c r="DE1665" i="49"/>
  <c r="DF1665" i="49" s="1"/>
  <c r="CU1665" i="49"/>
  <c r="CY1665" i="49" s="1"/>
  <c r="CT1665" i="49"/>
  <c r="CX1665" i="49" s="1"/>
  <c r="CS1665" i="49"/>
  <c r="CW1665" i="49" s="1"/>
  <c r="CE1665" i="49"/>
  <c r="P1665" i="49"/>
  <c r="DE1664" i="49"/>
  <c r="DF1664" i="49" s="1"/>
  <c r="CY1664" i="49"/>
  <c r="CX1664" i="49"/>
  <c r="CU1664" i="49"/>
  <c r="CT1664" i="49"/>
  <c r="CS1664" i="49"/>
  <c r="CW1664" i="49" s="1"/>
  <c r="CE1664" i="49"/>
  <c r="P1664" i="49"/>
  <c r="DE1663" i="49"/>
  <c r="DF1663" i="49" s="1"/>
  <c r="CU1663" i="49"/>
  <c r="CY1663" i="49" s="1"/>
  <c r="CT1663" i="49"/>
  <c r="CX1663" i="49" s="1"/>
  <c r="CS1663" i="49"/>
  <c r="CW1663" i="49" s="1"/>
  <c r="CE1663" i="49"/>
  <c r="P1663" i="49"/>
  <c r="DE1662" i="49"/>
  <c r="DF1662" i="49" s="1"/>
  <c r="CU1662" i="49"/>
  <c r="CY1662" i="49" s="1"/>
  <c r="CT1662" i="49"/>
  <c r="CX1662" i="49" s="1"/>
  <c r="CS1662" i="49"/>
  <c r="CW1662" i="49" s="1"/>
  <c r="CE1662" i="49"/>
  <c r="P1662" i="49"/>
  <c r="DE1661" i="49"/>
  <c r="DF1661" i="49" s="1"/>
  <c r="CU1661" i="49"/>
  <c r="CY1661" i="49" s="1"/>
  <c r="CT1661" i="49"/>
  <c r="CX1661" i="49" s="1"/>
  <c r="CS1661" i="49"/>
  <c r="CW1661" i="49" s="1"/>
  <c r="CE1661" i="49"/>
  <c r="P1661" i="49"/>
  <c r="DE1660" i="49"/>
  <c r="DF1660" i="49" s="1"/>
  <c r="CU1660" i="49"/>
  <c r="CY1660" i="49" s="1"/>
  <c r="CT1660" i="49"/>
  <c r="CX1660" i="49" s="1"/>
  <c r="CS1660" i="49"/>
  <c r="CW1660" i="49" s="1"/>
  <c r="CE1660" i="49"/>
  <c r="P1660" i="49"/>
  <c r="DE1659" i="49"/>
  <c r="DF1659" i="49" s="1"/>
  <c r="CU1659" i="49"/>
  <c r="CY1659" i="49" s="1"/>
  <c r="CT1659" i="49"/>
  <c r="CX1659" i="49" s="1"/>
  <c r="CS1659" i="49"/>
  <c r="CW1659" i="49" s="1"/>
  <c r="CE1659" i="49"/>
  <c r="P1659" i="49"/>
  <c r="DE1658" i="49"/>
  <c r="DF1658" i="49" s="1"/>
  <c r="CU1658" i="49"/>
  <c r="CY1658" i="49" s="1"/>
  <c r="CT1658" i="49"/>
  <c r="CX1658" i="49" s="1"/>
  <c r="CS1658" i="49"/>
  <c r="CW1658" i="49" s="1"/>
  <c r="CE1658" i="49"/>
  <c r="P1658" i="49"/>
  <c r="DE1657" i="49"/>
  <c r="DF1657" i="49" s="1"/>
  <c r="CU1657" i="49"/>
  <c r="CY1657" i="49" s="1"/>
  <c r="CT1657" i="49"/>
  <c r="CX1657" i="49" s="1"/>
  <c r="CS1657" i="49"/>
  <c r="CW1657" i="49" s="1"/>
  <c r="CE1657" i="49"/>
  <c r="P1657" i="49"/>
  <c r="DE1656" i="49"/>
  <c r="DF1656" i="49" s="1"/>
  <c r="CU1656" i="49"/>
  <c r="CY1656" i="49" s="1"/>
  <c r="CT1656" i="49"/>
  <c r="CX1656" i="49" s="1"/>
  <c r="CS1656" i="49"/>
  <c r="CW1656" i="49" s="1"/>
  <c r="CE1656" i="49"/>
  <c r="P1656" i="49"/>
  <c r="DE1655" i="49"/>
  <c r="DF1655" i="49" s="1"/>
  <c r="CU1655" i="49"/>
  <c r="CY1655" i="49" s="1"/>
  <c r="CT1655" i="49"/>
  <c r="CX1655" i="49" s="1"/>
  <c r="CS1655" i="49"/>
  <c r="CW1655" i="49" s="1"/>
  <c r="CE1655" i="49"/>
  <c r="P1655" i="49"/>
  <c r="DE1654" i="49"/>
  <c r="DF1654" i="49" s="1"/>
  <c r="CU1654" i="49"/>
  <c r="CY1654" i="49" s="1"/>
  <c r="CT1654" i="49"/>
  <c r="CX1654" i="49" s="1"/>
  <c r="CS1654" i="49"/>
  <c r="CW1654" i="49" s="1"/>
  <c r="CE1654" i="49"/>
  <c r="P1654" i="49"/>
  <c r="DE1653" i="49"/>
  <c r="DF1653" i="49" s="1"/>
  <c r="CU1653" i="49"/>
  <c r="CY1653" i="49" s="1"/>
  <c r="CT1653" i="49"/>
  <c r="CX1653" i="49" s="1"/>
  <c r="CS1653" i="49"/>
  <c r="CW1653" i="49" s="1"/>
  <c r="CE1653" i="49"/>
  <c r="P1653" i="49"/>
  <c r="DE1652" i="49"/>
  <c r="DF1652" i="49" s="1"/>
  <c r="CU1652" i="49"/>
  <c r="CY1652" i="49" s="1"/>
  <c r="CT1652" i="49"/>
  <c r="CX1652" i="49" s="1"/>
  <c r="CS1652" i="49"/>
  <c r="CW1652" i="49" s="1"/>
  <c r="CE1652" i="49"/>
  <c r="P1652" i="49"/>
  <c r="CY1651" i="49"/>
  <c r="CU1651" i="49"/>
  <c r="CT1651" i="49"/>
  <c r="CX1651" i="49" s="1"/>
  <c r="CS1651" i="49"/>
  <c r="CW1651" i="49" s="1"/>
  <c r="CE1651" i="49"/>
  <c r="P1651" i="49"/>
  <c r="DE1650" i="49"/>
  <c r="DF1650" i="49" s="1"/>
  <c r="CU1650" i="49"/>
  <c r="CY1650" i="49" s="1"/>
  <c r="CT1650" i="49"/>
  <c r="CX1650" i="49" s="1"/>
  <c r="CS1650" i="49"/>
  <c r="CW1650" i="49" s="1"/>
  <c r="CE1650" i="49"/>
  <c r="P1650" i="49"/>
  <c r="DE1649" i="49"/>
  <c r="DF1649" i="49" s="1"/>
  <c r="CU1649" i="49"/>
  <c r="CY1649" i="49" s="1"/>
  <c r="CT1649" i="49"/>
  <c r="CX1649" i="49" s="1"/>
  <c r="CS1649" i="49"/>
  <c r="CW1649" i="49" s="1"/>
  <c r="CE1649" i="49"/>
  <c r="P1649" i="49"/>
  <c r="DE1648" i="49"/>
  <c r="DF1648" i="49" s="1"/>
  <c r="CU1648" i="49"/>
  <c r="CY1648" i="49" s="1"/>
  <c r="CT1648" i="49"/>
  <c r="CX1648" i="49" s="1"/>
  <c r="CS1648" i="49"/>
  <c r="CW1648" i="49" s="1"/>
  <c r="CE1648" i="49"/>
  <c r="P1648" i="49"/>
  <c r="DE1647" i="49"/>
  <c r="DF1647" i="49" s="1"/>
  <c r="CU1647" i="49"/>
  <c r="CY1647" i="49" s="1"/>
  <c r="CT1647" i="49"/>
  <c r="CX1647" i="49" s="1"/>
  <c r="CS1647" i="49"/>
  <c r="CW1647" i="49" s="1"/>
  <c r="CE1647" i="49"/>
  <c r="P1647" i="49"/>
  <c r="DE1646" i="49"/>
  <c r="DF1646" i="49" s="1"/>
  <c r="CU1646" i="49"/>
  <c r="CY1646" i="49" s="1"/>
  <c r="CT1646" i="49"/>
  <c r="CX1646" i="49" s="1"/>
  <c r="CS1646" i="49"/>
  <c r="CW1646" i="49" s="1"/>
  <c r="CE1646" i="49"/>
  <c r="P1646" i="49"/>
  <c r="DE1645" i="49"/>
  <c r="DF1645" i="49" s="1"/>
  <c r="CU1645" i="49"/>
  <c r="CY1645" i="49" s="1"/>
  <c r="CT1645" i="49"/>
  <c r="CX1645" i="49" s="1"/>
  <c r="CS1645" i="49"/>
  <c r="CW1645" i="49" s="1"/>
  <c r="CE1645" i="49"/>
  <c r="P1645" i="49"/>
  <c r="DE1644" i="49"/>
  <c r="DF1644" i="49" s="1"/>
  <c r="CU1644" i="49"/>
  <c r="CY1644" i="49" s="1"/>
  <c r="CT1644" i="49"/>
  <c r="CX1644" i="49" s="1"/>
  <c r="CS1644" i="49"/>
  <c r="CW1644" i="49" s="1"/>
  <c r="CE1644" i="49"/>
  <c r="P1644" i="49"/>
  <c r="DE1643" i="49"/>
  <c r="DF1643" i="49" s="1"/>
  <c r="CU1643" i="49"/>
  <c r="CY1643" i="49" s="1"/>
  <c r="CT1643" i="49"/>
  <c r="CX1643" i="49" s="1"/>
  <c r="CS1643" i="49"/>
  <c r="CW1643" i="49" s="1"/>
  <c r="CE1643" i="49"/>
  <c r="P1643" i="49"/>
  <c r="DE1642" i="49"/>
  <c r="DF1642" i="49" s="1"/>
  <c r="CU1642" i="49"/>
  <c r="CY1642" i="49" s="1"/>
  <c r="CT1642" i="49"/>
  <c r="CX1642" i="49" s="1"/>
  <c r="CS1642" i="49"/>
  <c r="CW1642" i="49" s="1"/>
  <c r="CE1642" i="49"/>
  <c r="P1642" i="49"/>
  <c r="DE1641" i="49"/>
  <c r="DF1641" i="49" s="1"/>
  <c r="CE1641" i="49"/>
  <c r="P1641" i="49"/>
  <c r="DE1640" i="49"/>
  <c r="DF1640" i="49" s="1"/>
  <c r="CU1640" i="49"/>
  <c r="CY1640" i="49" s="1"/>
  <c r="CT1640" i="49"/>
  <c r="CX1640" i="49" s="1"/>
  <c r="CS1640" i="49"/>
  <c r="CW1640" i="49" s="1"/>
  <c r="CE1640" i="49"/>
  <c r="P1640" i="49"/>
  <c r="DE1639" i="49"/>
  <c r="DF1639" i="49" s="1"/>
  <c r="CU1639" i="49"/>
  <c r="CY1639" i="49" s="1"/>
  <c r="CT1639" i="49"/>
  <c r="CX1639" i="49" s="1"/>
  <c r="CS1639" i="49"/>
  <c r="CW1639" i="49" s="1"/>
  <c r="CE1639" i="49"/>
  <c r="P1639" i="49"/>
  <c r="DE1638" i="49"/>
  <c r="DF1638" i="49" s="1"/>
  <c r="CU1638" i="49"/>
  <c r="CY1638" i="49" s="1"/>
  <c r="CT1638" i="49"/>
  <c r="CX1638" i="49" s="1"/>
  <c r="CS1638" i="49"/>
  <c r="CW1638" i="49" s="1"/>
  <c r="CE1638" i="49"/>
  <c r="P1638" i="49"/>
  <c r="DE1637" i="49"/>
  <c r="DF1637" i="49" s="1"/>
  <c r="CU1637" i="49"/>
  <c r="CY1637" i="49" s="1"/>
  <c r="CT1637" i="49"/>
  <c r="CX1637" i="49" s="1"/>
  <c r="CS1637" i="49"/>
  <c r="CW1637" i="49" s="1"/>
  <c r="CE1637" i="49"/>
  <c r="P1637" i="49"/>
  <c r="DE1636" i="49"/>
  <c r="DF1636" i="49" s="1"/>
  <c r="CU1636" i="49"/>
  <c r="CY1636" i="49" s="1"/>
  <c r="CT1636" i="49"/>
  <c r="CX1636" i="49" s="1"/>
  <c r="CS1636" i="49"/>
  <c r="CW1636" i="49" s="1"/>
  <c r="CE1636" i="49"/>
  <c r="P1636" i="49"/>
  <c r="DE1635" i="49"/>
  <c r="DF1635" i="49" s="1"/>
  <c r="CU1635" i="49"/>
  <c r="CY1635" i="49" s="1"/>
  <c r="CT1635" i="49"/>
  <c r="CX1635" i="49" s="1"/>
  <c r="CS1635" i="49"/>
  <c r="CW1635" i="49" s="1"/>
  <c r="CE1635" i="49"/>
  <c r="P1635" i="49"/>
  <c r="DE1634" i="49"/>
  <c r="DF1634" i="49" s="1"/>
  <c r="CU1634" i="49"/>
  <c r="CY1634" i="49" s="1"/>
  <c r="CT1634" i="49"/>
  <c r="CX1634" i="49" s="1"/>
  <c r="CS1634" i="49"/>
  <c r="CW1634" i="49" s="1"/>
  <c r="CE1634" i="49"/>
  <c r="P1634" i="49"/>
  <c r="DE1633" i="49"/>
  <c r="DF1633" i="49" s="1"/>
  <c r="CU1633" i="49"/>
  <c r="CY1633" i="49" s="1"/>
  <c r="CT1633" i="49"/>
  <c r="CX1633" i="49" s="1"/>
  <c r="CS1633" i="49"/>
  <c r="CW1633" i="49" s="1"/>
  <c r="CE1633" i="49"/>
  <c r="P1633" i="49"/>
  <c r="DE1632" i="49"/>
  <c r="DF1632" i="49" s="1"/>
  <c r="CU1632" i="49"/>
  <c r="CY1632" i="49" s="1"/>
  <c r="CT1632" i="49"/>
  <c r="CX1632" i="49" s="1"/>
  <c r="CS1632" i="49"/>
  <c r="CW1632" i="49" s="1"/>
  <c r="CE1632" i="49"/>
  <c r="P1632" i="49"/>
  <c r="DE1631" i="49"/>
  <c r="DF1631" i="49" s="1"/>
  <c r="CU1631" i="49"/>
  <c r="CY1631" i="49" s="1"/>
  <c r="CT1631" i="49"/>
  <c r="CX1631" i="49" s="1"/>
  <c r="CS1631" i="49"/>
  <c r="CW1631" i="49" s="1"/>
  <c r="CE1631" i="49"/>
  <c r="P1631" i="49"/>
  <c r="DE1630" i="49"/>
  <c r="DF1630" i="49" s="1"/>
  <c r="CU1630" i="49"/>
  <c r="CY1630" i="49" s="1"/>
  <c r="CT1630" i="49"/>
  <c r="CX1630" i="49" s="1"/>
  <c r="CS1630" i="49"/>
  <c r="CW1630" i="49" s="1"/>
  <c r="CE1630" i="49"/>
  <c r="P1630" i="49"/>
  <c r="DE1629" i="49"/>
  <c r="DF1629" i="49" s="1"/>
  <c r="CU1629" i="49"/>
  <c r="CY1629" i="49" s="1"/>
  <c r="CT1629" i="49"/>
  <c r="CX1629" i="49" s="1"/>
  <c r="CS1629" i="49"/>
  <c r="CW1629" i="49" s="1"/>
  <c r="CE1629" i="49"/>
  <c r="P1629" i="49"/>
  <c r="DE1628" i="49"/>
  <c r="DF1628" i="49" s="1"/>
  <c r="CU1628" i="49"/>
  <c r="CY1628" i="49" s="1"/>
  <c r="CT1628" i="49"/>
  <c r="CX1628" i="49" s="1"/>
  <c r="CS1628" i="49"/>
  <c r="CW1628" i="49" s="1"/>
  <c r="CE1628" i="49"/>
  <c r="P1628" i="49"/>
  <c r="DE1627" i="49"/>
  <c r="DF1627" i="49" s="1"/>
  <c r="CU1627" i="49"/>
  <c r="CY1627" i="49" s="1"/>
  <c r="CT1627" i="49"/>
  <c r="CX1627" i="49" s="1"/>
  <c r="CS1627" i="49"/>
  <c r="CW1627" i="49" s="1"/>
  <c r="CE1627" i="49"/>
  <c r="P1627" i="49"/>
  <c r="DE1626" i="49"/>
  <c r="DF1626" i="49" s="1"/>
  <c r="CU1626" i="49"/>
  <c r="CY1626" i="49" s="1"/>
  <c r="CT1626" i="49"/>
  <c r="CX1626" i="49" s="1"/>
  <c r="CS1626" i="49"/>
  <c r="CW1626" i="49" s="1"/>
  <c r="CE1626" i="49"/>
  <c r="P1626" i="49"/>
  <c r="DE1625" i="49"/>
  <c r="DF1625" i="49" s="1"/>
  <c r="CU1625" i="49"/>
  <c r="CY1625" i="49" s="1"/>
  <c r="CT1625" i="49"/>
  <c r="CX1625" i="49" s="1"/>
  <c r="CS1625" i="49"/>
  <c r="CW1625" i="49" s="1"/>
  <c r="CE1625" i="49"/>
  <c r="P1625" i="49"/>
  <c r="DE1624" i="49"/>
  <c r="DF1624" i="49" s="1"/>
  <c r="CU1624" i="49"/>
  <c r="CY1624" i="49" s="1"/>
  <c r="CT1624" i="49"/>
  <c r="CX1624" i="49" s="1"/>
  <c r="CS1624" i="49"/>
  <c r="CW1624" i="49" s="1"/>
  <c r="CE1624" i="49"/>
  <c r="P1624" i="49"/>
  <c r="DE1623" i="49"/>
  <c r="DF1623" i="49" s="1"/>
  <c r="CU1623" i="49"/>
  <c r="CY1623" i="49" s="1"/>
  <c r="CT1623" i="49"/>
  <c r="CX1623" i="49" s="1"/>
  <c r="CS1623" i="49"/>
  <c r="CW1623" i="49" s="1"/>
  <c r="CE1623" i="49"/>
  <c r="P1623" i="49"/>
  <c r="DE1622" i="49"/>
  <c r="DF1622" i="49" s="1"/>
  <c r="CU1622" i="49"/>
  <c r="CY1622" i="49" s="1"/>
  <c r="CT1622" i="49"/>
  <c r="CX1622" i="49" s="1"/>
  <c r="CS1622" i="49"/>
  <c r="CW1622" i="49" s="1"/>
  <c r="CE1622" i="49"/>
  <c r="P1622" i="49"/>
  <c r="DE1621" i="49"/>
  <c r="DF1621" i="49" s="1"/>
  <c r="CU1621" i="49"/>
  <c r="CY1621" i="49" s="1"/>
  <c r="CT1621" i="49"/>
  <c r="CX1621" i="49" s="1"/>
  <c r="CS1621" i="49"/>
  <c r="CW1621" i="49" s="1"/>
  <c r="CE1621" i="49"/>
  <c r="P1621" i="49"/>
  <c r="DE1620" i="49"/>
  <c r="DF1620" i="49" s="1"/>
  <c r="CU1620" i="49"/>
  <c r="CY1620" i="49" s="1"/>
  <c r="CT1620" i="49"/>
  <c r="CX1620" i="49" s="1"/>
  <c r="CS1620" i="49"/>
  <c r="CW1620" i="49" s="1"/>
  <c r="CE1620" i="49"/>
  <c r="P1620" i="49"/>
  <c r="DE1619" i="49"/>
  <c r="DF1619" i="49" s="1"/>
  <c r="CU1619" i="49"/>
  <c r="CY1619" i="49" s="1"/>
  <c r="CT1619" i="49"/>
  <c r="CX1619" i="49" s="1"/>
  <c r="CS1619" i="49"/>
  <c r="CW1619" i="49" s="1"/>
  <c r="CE1619" i="49"/>
  <c r="P1619" i="49"/>
  <c r="DE1618" i="49"/>
  <c r="DF1618" i="49" s="1"/>
  <c r="CU1618" i="49"/>
  <c r="CY1618" i="49" s="1"/>
  <c r="CT1618" i="49"/>
  <c r="CX1618" i="49" s="1"/>
  <c r="CS1618" i="49"/>
  <c r="CW1618" i="49" s="1"/>
  <c r="CE1618" i="49"/>
  <c r="P1618" i="49"/>
  <c r="DE1617" i="49"/>
  <c r="DF1617" i="49" s="1"/>
  <c r="CU1617" i="49"/>
  <c r="CY1617" i="49" s="1"/>
  <c r="CT1617" i="49"/>
  <c r="CX1617" i="49" s="1"/>
  <c r="CS1617" i="49"/>
  <c r="CW1617" i="49" s="1"/>
  <c r="CE1617" i="49"/>
  <c r="P1617" i="49"/>
  <c r="DE1616" i="49"/>
  <c r="DF1616" i="49" s="1"/>
  <c r="CU1616" i="49"/>
  <c r="CY1616" i="49" s="1"/>
  <c r="CT1616" i="49"/>
  <c r="CX1616" i="49" s="1"/>
  <c r="CS1616" i="49"/>
  <c r="CW1616" i="49" s="1"/>
  <c r="CE1616" i="49"/>
  <c r="P1616" i="49"/>
  <c r="DE1615" i="49"/>
  <c r="DF1615" i="49" s="1"/>
  <c r="CU1615" i="49"/>
  <c r="CY1615" i="49" s="1"/>
  <c r="CT1615" i="49"/>
  <c r="CX1615" i="49" s="1"/>
  <c r="CS1615" i="49"/>
  <c r="CW1615" i="49" s="1"/>
  <c r="CE1615" i="49"/>
  <c r="P1615" i="49"/>
  <c r="DE1614" i="49"/>
  <c r="DF1614" i="49" s="1"/>
  <c r="CX1614" i="49"/>
  <c r="CU1614" i="49"/>
  <c r="CY1614" i="49" s="1"/>
  <c r="CT1614" i="49"/>
  <c r="CS1614" i="49"/>
  <c r="CW1614" i="49" s="1"/>
  <c r="CE1614" i="49"/>
  <c r="P1614" i="49"/>
  <c r="DE1613" i="49"/>
  <c r="DF1613" i="49" s="1"/>
  <c r="CU1613" i="49"/>
  <c r="CY1613" i="49" s="1"/>
  <c r="CT1613" i="49"/>
  <c r="CX1613" i="49" s="1"/>
  <c r="CS1613" i="49"/>
  <c r="CW1613" i="49" s="1"/>
  <c r="CE1613" i="49"/>
  <c r="P1613" i="49"/>
  <c r="DE1612" i="49"/>
  <c r="DF1612" i="49" s="1"/>
  <c r="CU1612" i="49"/>
  <c r="CY1612" i="49" s="1"/>
  <c r="CT1612" i="49"/>
  <c r="CX1612" i="49" s="1"/>
  <c r="CS1612" i="49"/>
  <c r="CW1612" i="49" s="1"/>
  <c r="CE1612" i="49"/>
  <c r="P1612" i="49"/>
  <c r="DE1611" i="49"/>
  <c r="DF1611" i="49" s="1"/>
  <c r="CX1611" i="49"/>
  <c r="CU1611" i="49"/>
  <c r="CY1611" i="49" s="1"/>
  <c r="CT1611" i="49"/>
  <c r="CS1611" i="49"/>
  <c r="CW1611" i="49" s="1"/>
  <c r="CE1611" i="49"/>
  <c r="P1611" i="49"/>
  <c r="DE1610" i="49"/>
  <c r="DF1610" i="49" s="1"/>
  <c r="CU1610" i="49"/>
  <c r="CY1610" i="49" s="1"/>
  <c r="CT1610" i="49"/>
  <c r="CX1610" i="49" s="1"/>
  <c r="CS1610" i="49"/>
  <c r="CW1610" i="49" s="1"/>
  <c r="CE1610" i="49"/>
  <c r="P1610" i="49"/>
  <c r="DE1609" i="49"/>
  <c r="DF1609" i="49" s="1"/>
  <c r="CU1609" i="49"/>
  <c r="CY1609" i="49" s="1"/>
  <c r="CT1609" i="49"/>
  <c r="CX1609" i="49" s="1"/>
  <c r="CS1609" i="49"/>
  <c r="CW1609" i="49" s="1"/>
  <c r="CE1609" i="49"/>
  <c r="P1609" i="49"/>
  <c r="DE1608" i="49"/>
  <c r="DF1608" i="49" s="1"/>
  <c r="CU1608" i="49"/>
  <c r="CY1608" i="49" s="1"/>
  <c r="CT1608" i="49"/>
  <c r="CX1608" i="49" s="1"/>
  <c r="CS1608" i="49"/>
  <c r="CW1608" i="49" s="1"/>
  <c r="CE1608" i="49"/>
  <c r="P1608" i="49"/>
  <c r="DE1607" i="49"/>
  <c r="DF1607" i="49" s="1"/>
  <c r="CU1607" i="49"/>
  <c r="CY1607" i="49" s="1"/>
  <c r="CT1607" i="49"/>
  <c r="CX1607" i="49" s="1"/>
  <c r="CS1607" i="49"/>
  <c r="CW1607" i="49" s="1"/>
  <c r="CE1607" i="49"/>
  <c r="P1607" i="49"/>
  <c r="DE1606" i="49"/>
  <c r="DF1606" i="49" s="1"/>
  <c r="CU1606" i="49"/>
  <c r="CY1606" i="49" s="1"/>
  <c r="CT1606" i="49"/>
  <c r="CX1606" i="49" s="1"/>
  <c r="CS1606" i="49"/>
  <c r="CW1606" i="49" s="1"/>
  <c r="CE1606" i="49"/>
  <c r="P1606" i="49"/>
  <c r="DE1605" i="49"/>
  <c r="DF1605" i="49" s="1"/>
  <c r="CU1605" i="49"/>
  <c r="CY1605" i="49" s="1"/>
  <c r="CT1605" i="49"/>
  <c r="CX1605" i="49" s="1"/>
  <c r="CS1605" i="49"/>
  <c r="CW1605" i="49" s="1"/>
  <c r="CE1605" i="49"/>
  <c r="P1605" i="49"/>
  <c r="DE1604" i="49"/>
  <c r="DF1604" i="49" s="1"/>
  <c r="CU1604" i="49"/>
  <c r="CY1604" i="49" s="1"/>
  <c r="CT1604" i="49"/>
  <c r="CX1604" i="49" s="1"/>
  <c r="CS1604" i="49"/>
  <c r="CW1604" i="49" s="1"/>
  <c r="CE1604" i="49"/>
  <c r="P1604" i="49"/>
  <c r="DE1603" i="49"/>
  <c r="DF1603" i="49" s="1"/>
  <c r="CU1603" i="49"/>
  <c r="CY1603" i="49" s="1"/>
  <c r="CT1603" i="49"/>
  <c r="CX1603" i="49" s="1"/>
  <c r="CS1603" i="49"/>
  <c r="CW1603" i="49" s="1"/>
  <c r="CE1603" i="49"/>
  <c r="P1603" i="49"/>
  <c r="DE1602" i="49"/>
  <c r="DF1602" i="49" s="1"/>
  <c r="CU1602" i="49"/>
  <c r="CY1602" i="49" s="1"/>
  <c r="CT1602" i="49"/>
  <c r="CX1602" i="49" s="1"/>
  <c r="CS1602" i="49"/>
  <c r="CW1602" i="49" s="1"/>
  <c r="CE1602" i="49"/>
  <c r="P1602" i="49"/>
  <c r="CE1601" i="49"/>
  <c r="P1601" i="49"/>
  <c r="DE1600" i="49"/>
  <c r="DF1600" i="49" s="1"/>
  <c r="CU1600" i="49"/>
  <c r="CY1600" i="49" s="1"/>
  <c r="CT1600" i="49"/>
  <c r="CX1600" i="49" s="1"/>
  <c r="CS1600" i="49"/>
  <c r="CW1600" i="49" s="1"/>
  <c r="CE1600" i="49"/>
  <c r="P1600" i="49"/>
  <c r="DE1599" i="49"/>
  <c r="DF1599" i="49" s="1"/>
  <c r="CU1599" i="49"/>
  <c r="CY1599" i="49" s="1"/>
  <c r="CT1599" i="49"/>
  <c r="CX1599" i="49" s="1"/>
  <c r="CS1599" i="49"/>
  <c r="CW1599" i="49" s="1"/>
  <c r="CE1599" i="49"/>
  <c r="P1599" i="49"/>
  <c r="DE1598" i="49"/>
  <c r="DF1598" i="49" s="1"/>
  <c r="CU1598" i="49"/>
  <c r="CY1598" i="49" s="1"/>
  <c r="CT1598" i="49"/>
  <c r="CX1598" i="49" s="1"/>
  <c r="CS1598" i="49"/>
  <c r="CW1598" i="49" s="1"/>
  <c r="CE1598" i="49"/>
  <c r="P1598" i="49"/>
  <c r="DE1597" i="49"/>
  <c r="DF1597" i="49" s="1"/>
  <c r="CU1597" i="49"/>
  <c r="CY1597" i="49" s="1"/>
  <c r="CT1597" i="49"/>
  <c r="CX1597" i="49" s="1"/>
  <c r="CS1597" i="49"/>
  <c r="CW1597" i="49" s="1"/>
  <c r="CE1597" i="49"/>
  <c r="P1597" i="49"/>
  <c r="DE1596" i="49"/>
  <c r="DF1596" i="49" s="1"/>
  <c r="CU1596" i="49"/>
  <c r="CY1596" i="49" s="1"/>
  <c r="CT1596" i="49"/>
  <c r="CX1596" i="49" s="1"/>
  <c r="CS1596" i="49"/>
  <c r="CW1596" i="49" s="1"/>
  <c r="CE1596" i="49"/>
  <c r="P1596" i="49"/>
  <c r="DE1595" i="49"/>
  <c r="DF1595" i="49" s="1"/>
  <c r="CU1595" i="49"/>
  <c r="CY1595" i="49" s="1"/>
  <c r="CT1595" i="49"/>
  <c r="CX1595" i="49" s="1"/>
  <c r="CS1595" i="49"/>
  <c r="CW1595" i="49" s="1"/>
  <c r="CE1595" i="49"/>
  <c r="P1595" i="49"/>
  <c r="DF1594" i="49"/>
  <c r="DE1594" i="49"/>
  <c r="CU1594" i="49"/>
  <c r="CY1594" i="49" s="1"/>
  <c r="CT1594" i="49"/>
  <c r="CX1594" i="49" s="1"/>
  <c r="CS1594" i="49"/>
  <c r="CW1594" i="49" s="1"/>
  <c r="CE1594" i="49"/>
  <c r="P1594" i="49"/>
  <c r="DE1593" i="49"/>
  <c r="DF1593" i="49" s="1"/>
  <c r="CU1593" i="49"/>
  <c r="CY1593" i="49" s="1"/>
  <c r="CT1593" i="49"/>
  <c r="CX1593" i="49" s="1"/>
  <c r="CS1593" i="49"/>
  <c r="CW1593" i="49" s="1"/>
  <c r="CE1593" i="49"/>
  <c r="P1593" i="49"/>
  <c r="DE1592" i="49"/>
  <c r="DF1592" i="49" s="1"/>
  <c r="CU1592" i="49"/>
  <c r="CY1592" i="49" s="1"/>
  <c r="CT1592" i="49"/>
  <c r="CX1592" i="49" s="1"/>
  <c r="CS1592" i="49"/>
  <c r="CW1592" i="49" s="1"/>
  <c r="CE1592" i="49"/>
  <c r="P1592" i="49"/>
  <c r="DE1591" i="49"/>
  <c r="DF1591" i="49" s="1"/>
  <c r="CU1591" i="49"/>
  <c r="CY1591" i="49" s="1"/>
  <c r="CT1591" i="49"/>
  <c r="CX1591" i="49" s="1"/>
  <c r="CS1591" i="49"/>
  <c r="CW1591" i="49" s="1"/>
  <c r="CE1591" i="49"/>
  <c r="P1591" i="49"/>
  <c r="DE1590" i="49"/>
  <c r="DF1590" i="49" s="1"/>
  <c r="CX1590" i="49"/>
  <c r="CU1590" i="49"/>
  <c r="CY1590" i="49" s="1"/>
  <c r="CT1590" i="49"/>
  <c r="CS1590" i="49"/>
  <c r="CW1590" i="49" s="1"/>
  <c r="CE1590" i="49"/>
  <c r="P1590" i="49"/>
  <c r="DE1589" i="49"/>
  <c r="DF1589" i="49" s="1"/>
  <c r="CW1589" i="49"/>
  <c r="CU1589" i="49"/>
  <c r="CY1589" i="49" s="1"/>
  <c r="CT1589" i="49"/>
  <c r="CX1589" i="49" s="1"/>
  <c r="CS1589" i="49"/>
  <c r="CE1589" i="49"/>
  <c r="P1589" i="49"/>
  <c r="DE1588" i="49"/>
  <c r="DF1588" i="49" s="1"/>
  <c r="CU1588" i="49"/>
  <c r="CY1588" i="49" s="1"/>
  <c r="CT1588" i="49"/>
  <c r="CX1588" i="49" s="1"/>
  <c r="CS1588" i="49"/>
  <c r="CW1588" i="49" s="1"/>
  <c r="CE1588" i="49"/>
  <c r="P1588" i="49"/>
  <c r="DE1587" i="49"/>
  <c r="DF1587" i="49" s="1"/>
  <c r="CU1587" i="49"/>
  <c r="CY1587" i="49" s="1"/>
  <c r="CT1587" i="49"/>
  <c r="CX1587" i="49" s="1"/>
  <c r="CS1587" i="49"/>
  <c r="CW1587" i="49" s="1"/>
  <c r="CE1587" i="49"/>
  <c r="P1587" i="49"/>
  <c r="DE1586" i="49"/>
  <c r="DF1586" i="49" s="1"/>
  <c r="CU1586" i="49"/>
  <c r="CY1586" i="49" s="1"/>
  <c r="CT1586" i="49"/>
  <c r="CX1586" i="49" s="1"/>
  <c r="CS1586" i="49"/>
  <c r="CW1586" i="49" s="1"/>
  <c r="CE1586" i="49"/>
  <c r="P1586" i="49"/>
  <c r="DE1585" i="49"/>
  <c r="DF1585" i="49" s="1"/>
  <c r="CU1585" i="49"/>
  <c r="CY1585" i="49" s="1"/>
  <c r="CT1585" i="49"/>
  <c r="CX1585" i="49" s="1"/>
  <c r="CS1585" i="49"/>
  <c r="CW1585" i="49" s="1"/>
  <c r="CE1585" i="49"/>
  <c r="P1585" i="49"/>
  <c r="DE1584" i="49"/>
  <c r="DF1584" i="49" s="1"/>
  <c r="CU1584" i="49"/>
  <c r="CY1584" i="49" s="1"/>
  <c r="CT1584" i="49"/>
  <c r="CX1584" i="49" s="1"/>
  <c r="CS1584" i="49"/>
  <c r="CW1584" i="49" s="1"/>
  <c r="CE1584" i="49"/>
  <c r="P1584" i="49"/>
  <c r="DE1583" i="49"/>
  <c r="DF1583" i="49" s="1"/>
  <c r="CU1583" i="49"/>
  <c r="CY1583" i="49" s="1"/>
  <c r="CT1583" i="49"/>
  <c r="CX1583" i="49" s="1"/>
  <c r="CS1583" i="49"/>
  <c r="CW1583" i="49" s="1"/>
  <c r="CE1583" i="49"/>
  <c r="P1583" i="49"/>
  <c r="DE1582" i="49"/>
  <c r="DF1582" i="49" s="1"/>
  <c r="CU1582" i="49"/>
  <c r="CY1582" i="49" s="1"/>
  <c r="CT1582" i="49"/>
  <c r="CX1582" i="49" s="1"/>
  <c r="CS1582" i="49"/>
  <c r="CW1582" i="49" s="1"/>
  <c r="CE1582" i="49"/>
  <c r="P1582" i="49"/>
  <c r="DE1581" i="49"/>
  <c r="DF1581" i="49" s="1"/>
  <c r="CU1581" i="49"/>
  <c r="CY1581" i="49" s="1"/>
  <c r="CT1581" i="49"/>
  <c r="CX1581" i="49" s="1"/>
  <c r="CS1581" i="49"/>
  <c r="CW1581" i="49" s="1"/>
  <c r="CE1581" i="49"/>
  <c r="P1581" i="49"/>
  <c r="DE1580" i="49"/>
  <c r="DF1580" i="49" s="1"/>
  <c r="CU1580" i="49"/>
  <c r="CY1580" i="49" s="1"/>
  <c r="CT1580" i="49"/>
  <c r="CX1580" i="49" s="1"/>
  <c r="CS1580" i="49"/>
  <c r="CW1580" i="49" s="1"/>
  <c r="CE1580" i="49"/>
  <c r="P1580" i="49"/>
  <c r="DE1579" i="49"/>
  <c r="DF1579" i="49" s="1"/>
  <c r="CU1579" i="49"/>
  <c r="CY1579" i="49" s="1"/>
  <c r="CT1579" i="49"/>
  <c r="CX1579" i="49" s="1"/>
  <c r="CS1579" i="49"/>
  <c r="CW1579" i="49" s="1"/>
  <c r="CE1579" i="49"/>
  <c r="P1579" i="49"/>
  <c r="DE1578" i="49"/>
  <c r="DF1578" i="49" s="1"/>
  <c r="CU1578" i="49"/>
  <c r="CY1578" i="49" s="1"/>
  <c r="CT1578" i="49"/>
  <c r="CX1578" i="49" s="1"/>
  <c r="CS1578" i="49"/>
  <c r="CW1578" i="49" s="1"/>
  <c r="CE1578" i="49"/>
  <c r="P1578" i="49"/>
  <c r="DE1577" i="49"/>
  <c r="DF1577" i="49" s="1"/>
  <c r="CU1577" i="49"/>
  <c r="CY1577" i="49" s="1"/>
  <c r="CT1577" i="49"/>
  <c r="CX1577" i="49" s="1"/>
  <c r="CS1577" i="49"/>
  <c r="CW1577" i="49" s="1"/>
  <c r="CE1577" i="49"/>
  <c r="P1577" i="49"/>
  <c r="DF1576" i="49"/>
  <c r="DE1576" i="49"/>
  <c r="CU1576" i="49"/>
  <c r="CY1576" i="49" s="1"/>
  <c r="CT1576" i="49"/>
  <c r="CX1576" i="49" s="1"/>
  <c r="CS1576" i="49"/>
  <c r="CW1576" i="49" s="1"/>
  <c r="CE1576" i="49"/>
  <c r="P1576" i="49"/>
  <c r="DE1575" i="49"/>
  <c r="DF1575" i="49" s="1"/>
  <c r="CU1575" i="49"/>
  <c r="CY1575" i="49" s="1"/>
  <c r="CT1575" i="49"/>
  <c r="CX1575" i="49" s="1"/>
  <c r="CS1575" i="49"/>
  <c r="CW1575" i="49" s="1"/>
  <c r="CE1575" i="49"/>
  <c r="P1575" i="49"/>
  <c r="DE1574" i="49"/>
  <c r="DF1574" i="49" s="1"/>
  <c r="CU1574" i="49"/>
  <c r="CY1574" i="49" s="1"/>
  <c r="CT1574" i="49"/>
  <c r="CX1574" i="49" s="1"/>
  <c r="CS1574" i="49"/>
  <c r="CW1574" i="49" s="1"/>
  <c r="CE1574" i="49"/>
  <c r="P1574" i="49"/>
  <c r="DE1573" i="49"/>
  <c r="DF1573" i="49" s="1"/>
  <c r="CU1573" i="49"/>
  <c r="CY1573" i="49" s="1"/>
  <c r="CT1573" i="49"/>
  <c r="CX1573" i="49" s="1"/>
  <c r="CS1573" i="49"/>
  <c r="CW1573" i="49" s="1"/>
  <c r="CE1573" i="49"/>
  <c r="P1573" i="49"/>
  <c r="DE1572" i="49"/>
  <c r="DF1572" i="49" s="1"/>
  <c r="CU1572" i="49"/>
  <c r="CY1572" i="49" s="1"/>
  <c r="CT1572" i="49"/>
  <c r="CX1572" i="49" s="1"/>
  <c r="CS1572" i="49"/>
  <c r="CW1572" i="49" s="1"/>
  <c r="CE1572" i="49"/>
  <c r="P1572" i="49"/>
  <c r="DE1571" i="49"/>
  <c r="DF1571" i="49" s="1"/>
  <c r="CW1571" i="49"/>
  <c r="CU1571" i="49"/>
  <c r="CY1571" i="49" s="1"/>
  <c r="CT1571" i="49"/>
  <c r="CX1571" i="49" s="1"/>
  <c r="CS1571" i="49"/>
  <c r="CE1571" i="49"/>
  <c r="P1571" i="49"/>
  <c r="DE1570" i="49"/>
  <c r="DF1570" i="49" s="1"/>
  <c r="CU1570" i="49"/>
  <c r="CY1570" i="49" s="1"/>
  <c r="CT1570" i="49"/>
  <c r="CX1570" i="49" s="1"/>
  <c r="CS1570" i="49"/>
  <c r="CW1570" i="49" s="1"/>
  <c r="CE1570" i="49"/>
  <c r="P1570" i="49"/>
  <c r="DE1569" i="49"/>
  <c r="DF1569" i="49" s="1"/>
  <c r="CU1569" i="49"/>
  <c r="CY1569" i="49" s="1"/>
  <c r="CT1569" i="49"/>
  <c r="CX1569" i="49" s="1"/>
  <c r="CS1569" i="49"/>
  <c r="CW1569" i="49" s="1"/>
  <c r="CE1569" i="49"/>
  <c r="P1569" i="49"/>
  <c r="DE1568" i="49"/>
  <c r="DF1568" i="49" s="1"/>
  <c r="CU1568" i="49"/>
  <c r="CY1568" i="49" s="1"/>
  <c r="CT1568" i="49"/>
  <c r="CX1568" i="49" s="1"/>
  <c r="CS1568" i="49"/>
  <c r="CW1568" i="49" s="1"/>
  <c r="CE1568" i="49"/>
  <c r="P1568" i="49"/>
  <c r="DE1567" i="49"/>
  <c r="DF1567" i="49" s="1"/>
  <c r="CU1567" i="49"/>
  <c r="CY1567" i="49" s="1"/>
  <c r="CT1567" i="49"/>
  <c r="CX1567" i="49" s="1"/>
  <c r="CS1567" i="49"/>
  <c r="CW1567" i="49" s="1"/>
  <c r="CE1567" i="49"/>
  <c r="P1567" i="49"/>
  <c r="DE1566" i="49"/>
  <c r="DF1566" i="49" s="1"/>
  <c r="CU1566" i="49"/>
  <c r="CY1566" i="49" s="1"/>
  <c r="CT1566" i="49"/>
  <c r="CX1566" i="49" s="1"/>
  <c r="CS1566" i="49"/>
  <c r="CW1566" i="49" s="1"/>
  <c r="CE1566" i="49"/>
  <c r="P1566" i="49"/>
  <c r="DE1565" i="49"/>
  <c r="DF1565" i="49" s="1"/>
  <c r="CU1565" i="49"/>
  <c r="CY1565" i="49" s="1"/>
  <c r="CT1565" i="49"/>
  <c r="CX1565" i="49" s="1"/>
  <c r="CS1565" i="49"/>
  <c r="CW1565" i="49" s="1"/>
  <c r="CE1565" i="49"/>
  <c r="P1565" i="49"/>
  <c r="DE1564" i="49"/>
  <c r="DF1564" i="49" s="1"/>
  <c r="CU1564" i="49"/>
  <c r="CY1564" i="49" s="1"/>
  <c r="CT1564" i="49"/>
  <c r="CX1564" i="49" s="1"/>
  <c r="CS1564" i="49"/>
  <c r="CW1564" i="49" s="1"/>
  <c r="CE1564" i="49"/>
  <c r="P1564" i="49"/>
  <c r="DE1563" i="49"/>
  <c r="DF1563" i="49" s="1"/>
  <c r="CW1563" i="49"/>
  <c r="CU1563" i="49"/>
  <c r="CY1563" i="49" s="1"/>
  <c r="CT1563" i="49"/>
  <c r="CX1563" i="49" s="1"/>
  <c r="CS1563" i="49"/>
  <c r="CE1563" i="49"/>
  <c r="P1563" i="49"/>
  <c r="DE1562" i="49"/>
  <c r="DF1562" i="49" s="1"/>
  <c r="CU1562" i="49"/>
  <c r="CY1562" i="49" s="1"/>
  <c r="CT1562" i="49"/>
  <c r="CX1562" i="49" s="1"/>
  <c r="CS1562" i="49"/>
  <c r="CW1562" i="49" s="1"/>
  <c r="CE1562" i="49"/>
  <c r="P1562" i="49"/>
  <c r="DE1561" i="49"/>
  <c r="DF1561" i="49" s="1"/>
  <c r="CE1561" i="49"/>
  <c r="P1561" i="49"/>
  <c r="DE1560" i="49"/>
  <c r="DF1560" i="49" s="1"/>
  <c r="CU1560" i="49"/>
  <c r="CY1560" i="49" s="1"/>
  <c r="CT1560" i="49"/>
  <c r="CX1560" i="49" s="1"/>
  <c r="CS1560" i="49"/>
  <c r="CW1560" i="49" s="1"/>
  <c r="CE1560" i="49"/>
  <c r="P1560" i="49"/>
  <c r="DE1559" i="49"/>
  <c r="DF1559" i="49" s="1"/>
  <c r="CU1559" i="49"/>
  <c r="CY1559" i="49" s="1"/>
  <c r="CT1559" i="49"/>
  <c r="CX1559" i="49" s="1"/>
  <c r="CS1559" i="49"/>
  <c r="CW1559" i="49" s="1"/>
  <c r="CE1559" i="49"/>
  <c r="P1559" i="49"/>
  <c r="DE1558" i="49"/>
  <c r="DF1558" i="49" s="1"/>
  <c r="CU1558" i="49"/>
  <c r="CY1558" i="49" s="1"/>
  <c r="CT1558" i="49"/>
  <c r="CX1558" i="49" s="1"/>
  <c r="CS1558" i="49"/>
  <c r="CW1558" i="49" s="1"/>
  <c r="CE1558" i="49"/>
  <c r="P1558" i="49"/>
  <c r="DE1557" i="49"/>
  <c r="DF1557" i="49" s="1"/>
  <c r="CU1557" i="49"/>
  <c r="CY1557" i="49" s="1"/>
  <c r="CT1557" i="49"/>
  <c r="CX1557" i="49" s="1"/>
  <c r="CS1557" i="49"/>
  <c r="CW1557" i="49" s="1"/>
  <c r="CE1557" i="49"/>
  <c r="P1557" i="49"/>
  <c r="DE1556" i="49"/>
  <c r="DF1556" i="49" s="1"/>
  <c r="CU1556" i="49"/>
  <c r="CY1556" i="49" s="1"/>
  <c r="CT1556" i="49"/>
  <c r="CX1556" i="49" s="1"/>
  <c r="CS1556" i="49"/>
  <c r="CW1556" i="49" s="1"/>
  <c r="CE1556" i="49"/>
  <c r="P1556" i="49"/>
  <c r="DE1555" i="49"/>
  <c r="DF1555" i="49" s="1"/>
  <c r="CU1555" i="49"/>
  <c r="CY1555" i="49" s="1"/>
  <c r="CT1555" i="49"/>
  <c r="CX1555" i="49" s="1"/>
  <c r="CS1555" i="49"/>
  <c r="CW1555" i="49" s="1"/>
  <c r="CE1555" i="49"/>
  <c r="P1555" i="49"/>
  <c r="DE1554" i="49"/>
  <c r="DF1554" i="49" s="1"/>
  <c r="CU1554" i="49"/>
  <c r="CY1554" i="49" s="1"/>
  <c r="CT1554" i="49"/>
  <c r="CX1554" i="49" s="1"/>
  <c r="CS1554" i="49"/>
  <c r="CW1554" i="49" s="1"/>
  <c r="CE1554" i="49"/>
  <c r="P1554" i="49"/>
  <c r="DE1553" i="49"/>
  <c r="DF1553" i="49" s="1"/>
  <c r="CU1553" i="49"/>
  <c r="CY1553" i="49" s="1"/>
  <c r="CT1553" i="49"/>
  <c r="CX1553" i="49" s="1"/>
  <c r="CS1553" i="49"/>
  <c r="CW1553" i="49" s="1"/>
  <c r="CE1553" i="49"/>
  <c r="P1553" i="49"/>
  <c r="DE1552" i="49"/>
  <c r="DF1552" i="49" s="1"/>
  <c r="CU1552" i="49"/>
  <c r="CY1552" i="49" s="1"/>
  <c r="CT1552" i="49"/>
  <c r="CX1552" i="49" s="1"/>
  <c r="CS1552" i="49"/>
  <c r="CW1552" i="49" s="1"/>
  <c r="CE1552" i="49"/>
  <c r="P1552" i="49"/>
  <c r="CU1551" i="49"/>
  <c r="CY1551" i="49" s="1"/>
  <c r="CT1551" i="49"/>
  <c r="CX1551" i="49" s="1"/>
  <c r="CS1551" i="49"/>
  <c r="CW1551" i="49" s="1"/>
  <c r="CE1551" i="49"/>
  <c r="P1551" i="49"/>
  <c r="DE1550" i="49"/>
  <c r="DF1550" i="49" s="1"/>
  <c r="CU1550" i="49"/>
  <c r="CY1550" i="49" s="1"/>
  <c r="CT1550" i="49"/>
  <c r="CX1550" i="49" s="1"/>
  <c r="CS1550" i="49"/>
  <c r="CW1550" i="49" s="1"/>
  <c r="CE1550" i="49"/>
  <c r="P1550" i="49"/>
  <c r="DE1549" i="49"/>
  <c r="DF1549" i="49" s="1"/>
  <c r="CU1549" i="49"/>
  <c r="CY1549" i="49" s="1"/>
  <c r="CT1549" i="49"/>
  <c r="CX1549" i="49" s="1"/>
  <c r="CS1549" i="49"/>
  <c r="CW1549" i="49" s="1"/>
  <c r="CE1549" i="49"/>
  <c r="P1549" i="49"/>
  <c r="DE1548" i="49"/>
  <c r="DF1548" i="49" s="1"/>
  <c r="CU1548" i="49"/>
  <c r="CY1548" i="49" s="1"/>
  <c r="CT1548" i="49"/>
  <c r="CX1548" i="49" s="1"/>
  <c r="CS1548" i="49"/>
  <c r="CW1548" i="49" s="1"/>
  <c r="CE1548" i="49"/>
  <c r="P1548" i="49"/>
  <c r="DE1547" i="49"/>
  <c r="DF1547" i="49" s="1"/>
  <c r="CU1547" i="49"/>
  <c r="CY1547" i="49" s="1"/>
  <c r="CT1547" i="49"/>
  <c r="CX1547" i="49" s="1"/>
  <c r="CS1547" i="49"/>
  <c r="CW1547" i="49" s="1"/>
  <c r="CE1547" i="49"/>
  <c r="P1547" i="49"/>
  <c r="DE1546" i="49"/>
  <c r="DF1546" i="49" s="1"/>
  <c r="CU1546" i="49"/>
  <c r="CY1546" i="49" s="1"/>
  <c r="CT1546" i="49"/>
  <c r="CX1546" i="49" s="1"/>
  <c r="CS1546" i="49"/>
  <c r="CW1546" i="49" s="1"/>
  <c r="CE1546" i="49"/>
  <c r="P1546" i="49"/>
  <c r="DE1545" i="49"/>
  <c r="DF1545" i="49" s="1"/>
  <c r="CU1545" i="49"/>
  <c r="CY1545" i="49" s="1"/>
  <c r="CT1545" i="49"/>
  <c r="CX1545" i="49" s="1"/>
  <c r="CS1545" i="49"/>
  <c r="CW1545" i="49" s="1"/>
  <c r="CE1545" i="49"/>
  <c r="P1545" i="49"/>
  <c r="DE1544" i="49"/>
  <c r="DF1544" i="49" s="1"/>
  <c r="CU1544" i="49"/>
  <c r="CY1544" i="49" s="1"/>
  <c r="CT1544" i="49"/>
  <c r="CX1544" i="49" s="1"/>
  <c r="CS1544" i="49"/>
  <c r="CW1544" i="49" s="1"/>
  <c r="CE1544" i="49"/>
  <c r="P1544" i="49"/>
  <c r="DE1543" i="49"/>
  <c r="DF1543" i="49" s="1"/>
  <c r="CU1543" i="49"/>
  <c r="CY1543" i="49" s="1"/>
  <c r="CT1543" i="49"/>
  <c r="CX1543" i="49" s="1"/>
  <c r="CS1543" i="49"/>
  <c r="CW1543" i="49" s="1"/>
  <c r="CE1543" i="49"/>
  <c r="P1543" i="49"/>
  <c r="DE1542" i="49"/>
  <c r="DF1542" i="49" s="1"/>
  <c r="CW1542" i="49"/>
  <c r="CU1542" i="49"/>
  <c r="CY1542" i="49" s="1"/>
  <c r="CT1542" i="49"/>
  <c r="CX1542" i="49" s="1"/>
  <c r="CS1542" i="49"/>
  <c r="CE1542" i="49"/>
  <c r="P1542" i="49"/>
  <c r="DE1541" i="49"/>
  <c r="DF1541" i="49" s="1"/>
  <c r="CU1541" i="49"/>
  <c r="CY1541" i="49" s="1"/>
  <c r="CT1541" i="49"/>
  <c r="CX1541" i="49" s="1"/>
  <c r="CS1541" i="49"/>
  <c r="CW1541" i="49" s="1"/>
  <c r="CE1541" i="49"/>
  <c r="P1541" i="49"/>
  <c r="DE1540" i="49"/>
  <c r="DF1540" i="49" s="1"/>
  <c r="CU1540" i="49"/>
  <c r="CY1540" i="49" s="1"/>
  <c r="CT1540" i="49"/>
  <c r="CX1540" i="49" s="1"/>
  <c r="CS1540" i="49"/>
  <c r="CW1540" i="49" s="1"/>
  <c r="CE1540" i="49"/>
  <c r="P1540" i="49"/>
  <c r="DE1539" i="49"/>
  <c r="DF1539" i="49" s="1"/>
  <c r="CU1539" i="49"/>
  <c r="CY1539" i="49" s="1"/>
  <c r="CT1539" i="49"/>
  <c r="CX1539" i="49" s="1"/>
  <c r="CS1539" i="49"/>
  <c r="CW1539" i="49" s="1"/>
  <c r="CE1539" i="49"/>
  <c r="P1539" i="49"/>
  <c r="DE1538" i="49"/>
  <c r="DF1538" i="49" s="1"/>
  <c r="CU1538" i="49"/>
  <c r="CY1538" i="49" s="1"/>
  <c r="CT1538" i="49"/>
  <c r="CX1538" i="49" s="1"/>
  <c r="CS1538" i="49"/>
  <c r="CW1538" i="49" s="1"/>
  <c r="CE1538" i="49"/>
  <c r="P1538" i="49"/>
  <c r="DE1537" i="49"/>
  <c r="DF1537" i="49" s="1"/>
  <c r="CU1537" i="49"/>
  <c r="CY1537" i="49" s="1"/>
  <c r="CT1537" i="49"/>
  <c r="CX1537" i="49" s="1"/>
  <c r="CS1537" i="49"/>
  <c r="CW1537" i="49" s="1"/>
  <c r="CE1537" i="49"/>
  <c r="P1537" i="49"/>
  <c r="DE1536" i="49"/>
  <c r="DF1536" i="49" s="1"/>
  <c r="CU1536" i="49"/>
  <c r="CY1536" i="49" s="1"/>
  <c r="CT1536" i="49"/>
  <c r="CX1536" i="49" s="1"/>
  <c r="CS1536" i="49"/>
  <c r="CW1536" i="49" s="1"/>
  <c r="CE1536" i="49"/>
  <c r="P1536" i="49"/>
  <c r="DE1535" i="49"/>
  <c r="DF1535" i="49" s="1"/>
  <c r="CU1535" i="49"/>
  <c r="CY1535" i="49" s="1"/>
  <c r="CT1535" i="49"/>
  <c r="CX1535" i="49" s="1"/>
  <c r="CS1535" i="49"/>
  <c r="CW1535" i="49" s="1"/>
  <c r="CE1535" i="49"/>
  <c r="P1535" i="49"/>
  <c r="DE1534" i="49"/>
  <c r="DF1534" i="49" s="1"/>
  <c r="CU1534" i="49"/>
  <c r="CY1534" i="49" s="1"/>
  <c r="CT1534" i="49"/>
  <c r="CX1534" i="49" s="1"/>
  <c r="CS1534" i="49"/>
  <c r="CW1534" i="49" s="1"/>
  <c r="CE1534" i="49"/>
  <c r="P1534" i="49"/>
  <c r="DE1533" i="49"/>
  <c r="DF1533" i="49" s="1"/>
  <c r="CU1533" i="49"/>
  <c r="CY1533" i="49" s="1"/>
  <c r="CT1533" i="49"/>
  <c r="CX1533" i="49" s="1"/>
  <c r="CS1533" i="49"/>
  <c r="CW1533" i="49" s="1"/>
  <c r="CE1533" i="49"/>
  <c r="P1533" i="49"/>
  <c r="DE1532" i="49"/>
  <c r="DF1532" i="49" s="1"/>
  <c r="CU1532" i="49"/>
  <c r="CY1532" i="49" s="1"/>
  <c r="CT1532" i="49"/>
  <c r="CX1532" i="49" s="1"/>
  <c r="CS1532" i="49"/>
  <c r="CW1532" i="49" s="1"/>
  <c r="CE1532" i="49"/>
  <c r="P1532" i="49"/>
  <c r="DE1531" i="49"/>
  <c r="DF1531" i="49" s="1"/>
  <c r="CU1531" i="49"/>
  <c r="CY1531" i="49" s="1"/>
  <c r="CT1531" i="49"/>
  <c r="CX1531" i="49" s="1"/>
  <c r="CS1531" i="49"/>
  <c r="CW1531" i="49" s="1"/>
  <c r="CE1531" i="49"/>
  <c r="P1531" i="49"/>
  <c r="DE1530" i="49"/>
  <c r="DF1530" i="49" s="1"/>
  <c r="CU1530" i="49"/>
  <c r="CY1530" i="49" s="1"/>
  <c r="CT1530" i="49"/>
  <c r="CX1530" i="49" s="1"/>
  <c r="CS1530" i="49"/>
  <c r="CW1530" i="49" s="1"/>
  <c r="CE1530" i="49"/>
  <c r="P1530" i="49"/>
  <c r="DE1529" i="49"/>
  <c r="DF1529" i="49" s="1"/>
  <c r="CU1529" i="49"/>
  <c r="CY1529" i="49" s="1"/>
  <c r="CT1529" i="49"/>
  <c r="CX1529" i="49" s="1"/>
  <c r="CS1529" i="49"/>
  <c r="CW1529" i="49" s="1"/>
  <c r="CE1529" i="49"/>
  <c r="P1529" i="49"/>
  <c r="DE1528" i="49"/>
  <c r="DF1528" i="49" s="1"/>
  <c r="CU1528" i="49"/>
  <c r="CY1528" i="49" s="1"/>
  <c r="CT1528" i="49"/>
  <c r="CX1528" i="49" s="1"/>
  <c r="CS1528" i="49"/>
  <c r="CW1528" i="49" s="1"/>
  <c r="CE1528" i="49"/>
  <c r="P1528" i="49"/>
  <c r="DE1527" i="49"/>
  <c r="DF1527" i="49" s="1"/>
  <c r="CU1527" i="49"/>
  <c r="CY1527" i="49" s="1"/>
  <c r="CT1527" i="49"/>
  <c r="CX1527" i="49" s="1"/>
  <c r="CS1527" i="49"/>
  <c r="CW1527" i="49" s="1"/>
  <c r="CE1527" i="49"/>
  <c r="P1527" i="49"/>
  <c r="DE1526" i="49"/>
  <c r="DF1526" i="49" s="1"/>
  <c r="CU1526" i="49"/>
  <c r="CY1526" i="49" s="1"/>
  <c r="CT1526" i="49"/>
  <c r="CX1526" i="49" s="1"/>
  <c r="CS1526" i="49"/>
  <c r="CW1526" i="49" s="1"/>
  <c r="CE1526" i="49"/>
  <c r="P1526" i="49"/>
  <c r="DE1525" i="49"/>
  <c r="DF1525" i="49" s="1"/>
  <c r="CU1525" i="49"/>
  <c r="CY1525" i="49" s="1"/>
  <c r="CT1525" i="49"/>
  <c r="CX1525" i="49" s="1"/>
  <c r="CS1525" i="49"/>
  <c r="CW1525" i="49" s="1"/>
  <c r="CE1525" i="49"/>
  <c r="P1525" i="49"/>
  <c r="DE1524" i="49"/>
  <c r="DF1524" i="49" s="1"/>
  <c r="CU1524" i="49"/>
  <c r="CY1524" i="49" s="1"/>
  <c r="CT1524" i="49"/>
  <c r="CX1524" i="49" s="1"/>
  <c r="CS1524" i="49"/>
  <c r="CW1524" i="49" s="1"/>
  <c r="CE1524" i="49"/>
  <c r="P1524" i="49"/>
  <c r="DE1523" i="49"/>
  <c r="DF1523" i="49" s="1"/>
  <c r="CU1523" i="49"/>
  <c r="CY1523" i="49" s="1"/>
  <c r="CT1523" i="49"/>
  <c r="CX1523" i="49" s="1"/>
  <c r="CS1523" i="49"/>
  <c r="CW1523" i="49" s="1"/>
  <c r="CE1523" i="49"/>
  <c r="P1523" i="49"/>
  <c r="DE1522" i="49"/>
  <c r="DF1522" i="49" s="1"/>
  <c r="CU1522" i="49"/>
  <c r="CY1522" i="49" s="1"/>
  <c r="CT1522" i="49"/>
  <c r="CX1522" i="49" s="1"/>
  <c r="CS1522" i="49"/>
  <c r="CW1522" i="49" s="1"/>
  <c r="CE1522" i="49"/>
  <c r="P1522" i="49"/>
  <c r="DE1521" i="49"/>
  <c r="DF1521" i="49" s="1"/>
  <c r="CE1521" i="49"/>
  <c r="P1521" i="49"/>
  <c r="DE1520" i="49"/>
  <c r="DF1520" i="49" s="1"/>
  <c r="CY1520" i="49"/>
  <c r="CU1520" i="49"/>
  <c r="CT1520" i="49"/>
  <c r="CX1520" i="49" s="1"/>
  <c r="CS1520" i="49"/>
  <c r="CW1520" i="49" s="1"/>
  <c r="CE1520" i="49"/>
  <c r="P1520" i="49"/>
  <c r="DE1519" i="49"/>
  <c r="DF1519" i="49" s="1"/>
  <c r="CU1519" i="49"/>
  <c r="CY1519" i="49" s="1"/>
  <c r="CT1519" i="49"/>
  <c r="CX1519" i="49" s="1"/>
  <c r="CS1519" i="49"/>
  <c r="CW1519" i="49" s="1"/>
  <c r="CE1519" i="49"/>
  <c r="P1519" i="49"/>
  <c r="DE1518" i="49"/>
  <c r="DF1518" i="49" s="1"/>
  <c r="CU1518" i="49"/>
  <c r="CY1518" i="49" s="1"/>
  <c r="CT1518" i="49"/>
  <c r="CX1518" i="49" s="1"/>
  <c r="CS1518" i="49"/>
  <c r="CW1518" i="49" s="1"/>
  <c r="CE1518" i="49"/>
  <c r="P1518" i="49"/>
  <c r="DE1517" i="49"/>
  <c r="DF1517" i="49" s="1"/>
  <c r="CU1517" i="49"/>
  <c r="CY1517" i="49" s="1"/>
  <c r="CT1517" i="49"/>
  <c r="CX1517" i="49" s="1"/>
  <c r="CS1517" i="49"/>
  <c r="CW1517" i="49" s="1"/>
  <c r="CE1517" i="49"/>
  <c r="P1517" i="49"/>
  <c r="DE1516" i="49"/>
  <c r="DF1516" i="49" s="1"/>
  <c r="CU1516" i="49"/>
  <c r="CY1516" i="49" s="1"/>
  <c r="CT1516" i="49"/>
  <c r="CX1516" i="49" s="1"/>
  <c r="CS1516" i="49"/>
  <c r="CW1516" i="49" s="1"/>
  <c r="CE1516" i="49"/>
  <c r="P1516" i="49"/>
  <c r="DE1515" i="49"/>
  <c r="DF1515" i="49" s="1"/>
  <c r="CU1515" i="49"/>
  <c r="CY1515" i="49" s="1"/>
  <c r="CT1515" i="49"/>
  <c r="CX1515" i="49" s="1"/>
  <c r="CS1515" i="49"/>
  <c r="CW1515" i="49" s="1"/>
  <c r="CE1515" i="49"/>
  <c r="P1515" i="49"/>
  <c r="DE1514" i="49"/>
  <c r="DF1514" i="49" s="1"/>
  <c r="CU1514" i="49"/>
  <c r="CY1514" i="49" s="1"/>
  <c r="CT1514" i="49"/>
  <c r="CX1514" i="49" s="1"/>
  <c r="CS1514" i="49"/>
  <c r="CW1514" i="49" s="1"/>
  <c r="CE1514" i="49"/>
  <c r="P1514" i="49"/>
  <c r="DE1513" i="49"/>
  <c r="DF1513" i="49" s="1"/>
  <c r="CU1513" i="49"/>
  <c r="CY1513" i="49" s="1"/>
  <c r="CT1513" i="49"/>
  <c r="CX1513" i="49" s="1"/>
  <c r="CS1513" i="49"/>
  <c r="CW1513" i="49" s="1"/>
  <c r="CE1513" i="49"/>
  <c r="P1513" i="49"/>
  <c r="DE1512" i="49"/>
  <c r="DF1512" i="49" s="1"/>
  <c r="CU1512" i="49"/>
  <c r="CY1512" i="49" s="1"/>
  <c r="CT1512" i="49"/>
  <c r="CX1512" i="49" s="1"/>
  <c r="CS1512" i="49"/>
  <c r="CW1512" i="49" s="1"/>
  <c r="CE1512" i="49"/>
  <c r="P1512" i="49"/>
  <c r="DE1511" i="49"/>
  <c r="DF1511" i="49" s="1"/>
  <c r="CU1511" i="49"/>
  <c r="CY1511" i="49" s="1"/>
  <c r="CT1511" i="49"/>
  <c r="CX1511" i="49" s="1"/>
  <c r="CS1511" i="49"/>
  <c r="CW1511" i="49" s="1"/>
  <c r="CE1511" i="49"/>
  <c r="P1511" i="49"/>
  <c r="DE1510" i="49"/>
  <c r="DF1510" i="49" s="1"/>
  <c r="CX1510" i="49"/>
  <c r="CU1510" i="49"/>
  <c r="CY1510" i="49" s="1"/>
  <c r="CT1510" i="49"/>
  <c r="CS1510" i="49"/>
  <c r="CW1510" i="49" s="1"/>
  <c r="CE1510" i="49"/>
  <c r="P1510" i="49"/>
  <c r="DE1509" i="49"/>
  <c r="DF1509" i="49" s="1"/>
  <c r="CW1509" i="49"/>
  <c r="CU1509" i="49"/>
  <c r="CY1509" i="49" s="1"/>
  <c r="CT1509" i="49"/>
  <c r="CX1509" i="49" s="1"/>
  <c r="CS1509" i="49"/>
  <c r="CE1509" i="49"/>
  <c r="P1509" i="49"/>
  <c r="DE1508" i="49"/>
  <c r="DF1508" i="49" s="1"/>
  <c r="CU1508" i="49"/>
  <c r="CY1508" i="49" s="1"/>
  <c r="CT1508" i="49"/>
  <c r="CX1508" i="49" s="1"/>
  <c r="CS1508" i="49"/>
  <c r="CW1508" i="49" s="1"/>
  <c r="CE1508" i="49"/>
  <c r="P1508" i="49"/>
  <c r="DE1507" i="49"/>
  <c r="DF1507" i="49" s="1"/>
  <c r="CU1507" i="49"/>
  <c r="CY1507" i="49" s="1"/>
  <c r="CT1507" i="49"/>
  <c r="CX1507" i="49" s="1"/>
  <c r="CS1507" i="49"/>
  <c r="CW1507" i="49" s="1"/>
  <c r="CE1507" i="49"/>
  <c r="P1507" i="49"/>
  <c r="DE1506" i="49"/>
  <c r="DF1506" i="49" s="1"/>
  <c r="CU1506" i="49"/>
  <c r="CY1506" i="49" s="1"/>
  <c r="CT1506" i="49"/>
  <c r="CX1506" i="49" s="1"/>
  <c r="CS1506" i="49"/>
  <c r="CW1506" i="49" s="1"/>
  <c r="CE1506" i="49"/>
  <c r="P1506" i="49"/>
  <c r="DF1505" i="49"/>
  <c r="DE1505" i="49"/>
  <c r="CU1505" i="49"/>
  <c r="CY1505" i="49" s="1"/>
  <c r="CT1505" i="49"/>
  <c r="CX1505" i="49" s="1"/>
  <c r="CS1505" i="49"/>
  <c r="CW1505" i="49" s="1"/>
  <c r="CE1505" i="49"/>
  <c r="P1505" i="49"/>
  <c r="DF1504" i="49"/>
  <c r="DE1504" i="49"/>
  <c r="CU1504" i="49"/>
  <c r="CY1504" i="49" s="1"/>
  <c r="CT1504" i="49"/>
  <c r="CX1504" i="49" s="1"/>
  <c r="CS1504" i="49"/>
  <c r="CW1504" i="49" s="1"/>
  <c r="CE1504" i="49"/>
  <c r="P1504" i="49"/>
  <c r="DE1503" i="49"/>
  <c r="DF1503" i="49" s="1"/>
  <c r="CU1503" i="49"/>
  <c r="CY1503" i="49" s="1"/>
  <c r="CT1503" i="49"/>
  <c r="CX1503" i="49" s="1"/>
  <c r="CS1503" i="49"/>
  <c r="CW1503" i="49" s="1"/>
  <c r="CE1503" i="49"/>
  <c r="P1503" i="49"/>
  <c r="DE1502" i="49"/>
  <c r="DF1502" i="49" s="1"/>
  <c r="CU1502" i="49"/>
  <c r="CY1502" i="49" s="1"/>
  <c r="CT1502" i="49"/>
  <c r="CX1502" i="49" s="1"/>
  <c r="CS1502" i="49"/>
  <c r="CW1502" i="49" s="1"/>
  <c r="CE1502" i="49"/>
  <c r="P1502" i="49"/>
  <c r="CU1501" i="49"/>
  <c r="CY1501" i="49" s="1"/>
  <c r="CT1501" i="49"/>
  <c r="CX1501" i="49" s="1"/>
  <c r="CS1501" i="49"/>
  <c r="CW1501" i="49" s="1"/>
  <c r="CE1501" i="49"/>
  <c r="P1501" i="49"/>
  <c r="DE1500" i="49"/>
  <c r="DF1500" i="49" s="1"/>
  <c r="CU1500" i="49"/>
  <c r="CY1500" i="49" s="1"/>
  <c r="CT1500" i="49"/>
  <c r="CX1500" i="49" s="1"/>
  <c r="CS1500" i="49"/>
  <c r="CW1500" i="49" s="1"/>
  <c r="CE1500" i="49"/>
  <c r="P1500" i="49"/>
  <c r="DE1499" i="49"/>
  <c r="DF1499" i="49" s="1"/>
  <c r="CU1499" i="49"/>
  <c r="CY1499" i="49" s="1"/>
  <c r="CT1499" i="49"/>
  <c r="CX1499" i="49" s="1"/>
  <c r="CS1499" i="49"/>
  <c r="CW1499" i="49" s="1"/>
  <c r="CE1499" i="49"/>
  <c r="P1499" i="49"/>
  <c r="DE1498" i="49"/>
  <c r="DF1498" i="49" s="1"/>
  <c r="CU1498" i="49"/>
  <c r="CY1498" i="49" s="1"/>
  <c r="CT1498" i="49"/>
  <c r="CX1498" i="49" s="1"/>
  <c r="CS1498" i="49"/>
  <c r="CW1498" i="49" s="1"/>
  <c r="CE1498" i="49"/>
  <c r="P1498" i="49"/>
  <c r="DE1497" i="49"/>
  <c r="DF1497" i="49" s="1"/>
  <c r="CU1497" i="49"/>
  <c r="CY1497" i="49" s="1"/>
  <c r="CT1497" i="49"/>
  <c r="CX1497" i="49" s="1"/>
  <c r="CS1497" i="49"/>
  <c r="CW1497" i="49" s="1"/>
  <c r="CE1497" i="49"/>
  <c r="P1497" i="49"/>
  <c r="DE1496" i="49"/>
  <c r="DF1496" i="49" s="1"/>
  <c r="CU1496" i="49"/>
  <c r="CY1496" i="49" s="1"/>
  <c r="CT1496" i="49"/>
  <c r="CX1496" i="49" s="1"/>
  <c r="CS1496" i="49"/>
  <c r="CW1496" i="49" s="1"/>
  <c r="CE1496" i="49"/>
  <c r="P1496" i="49"/>
  <c r="DE1495" i="49"/>
  <c r="DF1495" i="49" s="1"/>
  <c r="CU1495" i="49"/>
  <c r="CY1495" i="49" s="1"/>
  <c r="CT1495" i="49"/>
  <c r="CX1495" i="49" s="1"/>
  <c r="CS1495" i="49"/>
  <c r="CW1495" i="49" s="1"/>
  <c r="CE1495" i="49"/>
  <c r="P1495" i="49"/>
  <c r="DE1494" i="49"/>
  <c r="DF1494" i="49" s="1"/>
  <c r="CY1494" i="49"/>
  <c r="CU1494" i="49"/>
  <c r="CT1494" i="49"/>
  <c r="CX1494" i="49" s="1"/>
  <c r="CS1494" i="49"/>
  <c r="CW1494" i="49" s="1"/>
  <c r="CE1494" i="49"/>
  <c r="P1494" i="49"/>
  <c r="DE1493" i="49"/>
  <c r="DF1493" i="49" s="1"/>
  <c r="CU1493" i="49"/>
  <c r="CY1493" i="49" s="1"/>
  <c r="CT1493" i="49"/>
  <c r="CX1493" i="49" s="1"/>
  <c r="CS1493" i="49"/>
  <c r="CW1493" i="49" s="1"/>
  <c r="CE1493" i="49"/>
  <c r="P1493" i="49"/>
  <c r="DE1492" i="49"/>
  <c r="DF1492" i="49" s="1"/>
  <c r="CU1492" i="49"/>
  <c r="CY1492" i="49" s="1"/>
  <c r="CT1492" i="49"/>
  <c r="CX1492" i="49" s="1"/>
  <c r="CS1492" i="49"/>
  <c r="CW1492" i="49" s="1"/>
  <c r="CE1492" i="49"/>
  <c r="P1492" i="49"/>
  <c r="DE1491" i="49"/>
  <c r="DF1491" i="49" s="1"/>
  <c r="CU1491" i="49"/>
  <c r="CY1491" i="49" s="1"/>
  <c r="CT1491" i="49"/>
  <c r="CX1491" i="49" s="1"/>
  <c r="CS1491" i="49"/>
  <c r="CW1491" i="49" s="1"/>
  <c r="CE1491" i="49"/>
  <c r="P1491" i="49"/>
  <c r="DE1490" i="49"/>
  <c r="DF1490" i="49" s="1"/>
  <c r="CU1490" i="49"/>
  <c r="CY1490" i="49" s="1"/>
  <c r="CT1490" i="49"/>
  <c r="CX1490" i="49" s="1"/>
  <c r="CS1490" i="49"/>
  <c r="CW1490" i="49" s="1"/>
  <c r="CE1490" i="49"/>
  <c r="P1490" i="49"/>
  <c r="DE1489" i="49"/>
  <c r="DF1489" i="49" s="1"/>
  <c r="CU1489" i="49"/>
  <c r="CY1489" i="49" s="1"/>
  <c r="CT1489" i="49"/>
  <c r="CX1489" i="49" s="1"/>
  <c r="CS1489" i="49"/>
  <c r="CW1489" i="49" s="1"/>
  <c r="CE1489" i="49"/>
  <c r="P1489" i="49"/>
  <c r="DE1488" i="49"/>
  <c r="DF1488" i="49" s="1"/>
  <c r="CU1488" i="49"/>
  <c r="CY1488" i="49" s="1"/>
  <c r="CT1488" i="49"/>
  <c r="CX1488" i="49" s="1"/>
  <c r="CS1488" i="49"/>
  <c r="CW1488" i="49" s="1"/>
  <c r="CE1488" i="49"/>
  <c r="P1488" i="49"/>
  <c r="DE1487" i="49"/>
  <c r="DF1487" i="49" s="1"/>
  <c r="CU1487" i="49"/>
  <c r="CY1487" i="49" s="1"/>
  <c r="CT1487" i="49"/>
  <c r="CX1487" i="49" s="1"/>
  <c r="CS1487" i="49"/>
  <c r="CW1487" i="49" s="1"/>
  <c r="CE1487" i="49"/>
  <c r="P1487" i="49"/>
  <c r="DE1486" i="49"/>
  <c r="DF1486" i="49" s="1"/>
  <c r="CU1486" i="49"/>
  <c r="CY1486" i="49" s="1"/>
  <c r="CT1486" i="49"/>
  <c r="CX1486" i="49" s="1"/>
  <c r="CS1486" i="49"/>
  <c r="CW1486" i="49" s="1"/>
  <c r="CE1486" i="49"/>
  <c r="P1486" i="49"/>
  <c r="DE1485" i="49"/>
  <c r="DF1485" i="49" s="1"/>
  <c r="CU1485" i="49"/>
  <c r="CY1485" i="49" s="1"/>
  <c r="CT1485" i="49"/>
  <c r="CX1485" i="49" s="1"/>
  <c r="CS1485" i="49"/>
  <c r="CW1485" i="49" s="1"/>
  <c r="CE1485" i="49"/>
  <c r="P1485" i="49"/>
  <c r="DE1484" i="49"/>
  <c r="DF1484" i="49" s="1"/>
  <c r="CU1484" i="49"/>
  <c r="CY1484" i="49" s="1"/>
  <c r="CT1484" i="49"/>
  <c r="CX1484" i="49" s="1"/>
  <c r="CS1484" i="49"/>
  <c r="CW1484" i="49" s="1"/>
  <c r="CE1484" i="49"/>
  <c r="P1484" i="49"/>
  <c r="DE1483" i="49"/>
  <c r="DF1483" i="49" s="1"/>
  <c r="CU1483" i="49"/>
  <c r="CY1483" i="49" s="1"/>
  <c r="CT1483" i="49"/>
  <c r="CX1483" i="49" s="1"/>
  <c r="CS1483" i="49"/>
  <c r="CW1483" i="49" s="1"/>
  <c r="CE1483" i="49"/>
  <c r="P1483" i="49"/>
  <c r="DE1482" i="49"/>
  <c r="DF1482" i="49" s="1"/>
  <c r="CU1482" i="49"/>
  <c r="CY1482" i="49" s="1"/>
  <c r="CT1482" i="49"/>
  <c r="CX1482" i="49" s="1"/>
  <c r="CS1482" i="49"/>
  <c r="CW1482" i="49" s="1"/>
  <c r="CE1482" i="49"/>
  <c r="P1482" i="49"/>
  <c r="DE1481" i="49"/>
  <c r="DF1481" i="49" s="1"/>
  <c r="CE1481" i="49"/>
  <c r="P1481" i="49"/>
  <c r="DE1480" i="49"/>
  <c r="DF1480" i="49" s="1"/>
  <c r="CX1480" i="49"/>
  <c r="CU1480" i="49"/>
  <c r="CY1480" i="49" s="1"/>
  <c r="CT1480" i="49"/>
  <c r="CS1480" i="49"/>
  <c r="CW1480" i="49" s="1"/>
  <c r="CE1480" i="49"/>
  <c r="P1480" i="49"/>
  <c r="DE1479" i="49"/>
  <c r="DF1479" i="49" s="1"/>
  <c r="CU1479" i="49"/>
  <c r="CY1479" i="49" s="1"/>
  <c r="CT1479" i="49"/>
  <c r="CX1479" i="49" s="1"/>
  <c r="CS1479" i="49"/>
  <c r="CW1479" i="49" s="1"/>
  <c r="CE1479" i="49"/>
  <c r="P1479" i="49"/>
  <c r="DE1478" i="49"/>
  <c r="DF1478" i="49" s="1"/>
  <c r="CU1478" i="49"/>
  <c r="CY1478" i="49" s="1"/>
  <c r="CT1478" i="49"/>
  <c r="CX1478" i="49" s="1"/>
  <c r="CS1478" i="49"/>
  <c r="CW1478" i="49" s="1"/>
  <c r="CE1478" i="49"/>
  <c r="P1478" i="49"/>
  <c r="DE1477" i="49"/>
  <c r="DF1477" i="49" s="1"/>
  <c r="CU1477" i="49"/>
  <c r="CY1477" i="49" s="1"/>
  <c r="CT1477" i="49"/>
  <c r="CX1477" i="49" s="1"/>
  <c r="CS1477" i="49"/>
  <c r="CW1477" i="49" s="1"/>
  <c r="CE1477" i="49"/>
  <c r="P1477" i="49"/>
  <c r="DE1476" i="49"/>
  <c r="DF1476" i="49" s="1"/>
  <c r="CU1476" i="49"/>
  <c r="CY1476" i="49" s="1"/>
  <c r="CT1476" i="49"/>
  <c r="CX1476" i="49" s="1"/>
  <c r="CS1476" i="49"/>
  <c r="CW1476" i="49" s="1"/>
  <c r="CE1476" i="49"/>
  <c r="P1476" i="49"/>
  <c r="DE1475" i="49"/>
  <c r="DF1475" i="49" s="1"/>
  <c r="CU1475" i="49"/>
  <c r="CY1475" i="49" s="1"/>
  <c r="CT1475" i="49"/>
  <c r="CX1475" i="49" s="1"/>
  <c r="CS1475" i="49"/>
  <c r="CW1475" i="49" s="1"/>
  <c r="CE1475" i="49"/>
  <c r="P1475" i="49"/>
  <c r="DE1474" i="49"/>
  <c r="DF1474" i="49" s="1"/>
  <c r="CU1474" i="49"/>
  <c r="CY1474" i="49" s="1"/>
  <c r="CT1474" i="49"/>
  <c r="CX1474" i="49" s="1"/>
  <c r="CS1474" i="49"/>
  <c r="CW1474" i="49" s="1"/>
  <c r="CE1474" i="49"/>
  <c r="P1474" i="49"/>
  <c r="DE1473" i="49"/>
  <c r="DF1473" i="49" s="1"/>
  <c r="CU1473" i="49"/>
  <c r="CY1473" i="49" s="1"/>
  <c r="CT1473" i="49"/>
  <c r="CX1473" i="49" s="1"/>
  <c r="CS1473" i="49"/>
  <c r="CW1473" i="49" s="1"/>
  <c r="CE1473" i="49"/>
  <c r="P1473" i="49"/>
  <c r="DE1472" i="49"/>
  <c r="DF1472" i="49" s="1"/>
  <c r="CU1472" i="49"/>
  <c r="CY1472" i="49" s="1"/>
  <c r="CT1472" i="49"/>
  <c r="CX1472" i="49" s="1"/>
  <c r="CS1472" i="49"/>
  <c r="CW1472" i="49" s="1"/>
  <c r="CE1472" i="49"/>
  <c r="P1472" i="49"/>
  <c r="DE1471" i="49"/>
  <c r="DF1471" i="49" s="1"/>
  <c r="CU1471" i="49"/>
  <c r="CY1471" i="49" s="1"/>
  <c r="CT1471" i="49"/>
  <c r="CX1471" i="49" s="1"/>
  <c r="CS1471" i="49"/>
  <c r="CW1471" i="49" s="1"/>
  <c r="CE1471" i="49"/>
  <c r="P1471" i="49"/>
  <c r="DE1470" i="49"/>
  <c r="DF1470" i="49" s="1"/>
  <c r="CX1470" i="49"/>
  <c r="CW1470" i="49"/>
  <c r="CU1470" i="49"/>
  <c r="CY1470" i="49" s="1"/>
  <c r="CT1470" i="49"/>
  <c r="CS1470" i="49"/>
  <c r="CE1470" i="49"/>
  <c r="P1470" i="49"/>
  <c r="DE1469" i="49"/>
  <c r="DF1469" i="49" s="1"/>
  <c r="CU1469" i="49"/>
  <c r="CY1469" i="49" s="1"/>
  <c r="CT1469" i="49"/>
  <c r="CX1469" i="49" s="1"/>
  <c r="CS1469" i="49"/>
  <c r="CW1469" i="49" s="1"/>
  <c r="CE1469" i="49"/>
  <c r="P1469" i="49"/>
  <c r="DE1468" i="49"/>
  <c r="DF1468" i="49" s="1"/>
  <c r="CU1468" i="49"/>
  <c r="CY1468" i="49" s="1"/>
  <c r="CT1468" i="49"/>
  <c r="CX1468" i="49" s="1"/>
  <c r="CS1468" i="49"/>
  <c r="CW1468" i="49" s="1"/>
  <c r="CE1468" i="49"/>
  <c r="P1468" i="49"/>
  <c r="DE1467" i="49"/>
  <c r="DF1467" i="49" s="1"/>
  <c r="CU1467" i="49"/>
  <c r="CY1467" i="49" s="1"/>
  <c r="CT1467" i="49"/>
  <c r="CX1467" i="49" s="1"/>
  <c r="CS1467" i="49"/>
  <c r="CW1467" i="49" s="1"/>
  <c r="CE1467" i="49"/>
  <c r="P1467" i="49"/>
  <c r="DE1466" i="49"/>
  <c r="DF1466" i="49" s="1"/>
  <c r="CU1466" i="49"/>
  <c r="CY1466" i="49" s="1"/>
  <c r="CT1466" i="49"/>
  <c r="CX1466" i="49" s="1"/>
  <c r="CS1466" i="49"/>
  <c r="CW1466" i="49" s="1"/>
  <c r="CE1466" i="49"/>
  <c r="P1466" i="49"/>
  <c r="DE1465" i="49"/>
  <c r="DF1465" i="49" s="1"/>
  <c r="CX1465" i="49"/>
  <c r="CU1465" i="49"/>
  <c r="CY1465" i="49" s="1"/>
  <c r="CT1465" i="49"/>
  <c r="CS1465" i="49"/>
  <c r="CW1465" i="49" s="1"/>
  <c r="CE1465" i="49"/>
  <c r="P1465" i="49"/>
  <c r="DE1464" i="49"/>
  <c r="DF1464" i="49" s="1"/>
  <c r="CU1464" i="49"/>
  <c r="CY1464" i="49" s="1"/>
  <c r="CT1464" i="49"/>
  <c r="CX1464" i="49" s="1"/>
  <c r="CS1464" i="49"/>
  <c r="CW1464" i="49" s="1"/>
  <c r="CE1464" i="49"/>
  <c r="P1464" i="49"/>
  <c r="DE1463" i="49"/>
  <c r="DF1463" i="49" s="1"/>
  <c r="CU1463" i="49"/>
  <c r="CY1463" i="49" s="1"/>
  <c r="CT1463" i="49"/>
  <c r="CX1463" i="49" s="1"/>
  <c r="CS1463" i="49"/>
  <c r="CW1463" i="49" s="1"/>
  <c r="CE1463" i="49"/>
  <c r="P1463" i="49"/>
  <c r="DE1462" i="49"/>
  <c r="DF1462" i="49" s="1"/>
  <c r="CU1462" i="49"/>
  <c r="CY1462" i="49" s="1"/>
  <c r="CT1462" i="49"/>
  <c r="CX1462" i="49" s="1"/>
  <c r="CS1462" i="49"/>
  <c r="CW1462" i="49" s="1"/>
  <c r="CE1462" i="49"/>
  <c r="P1462" i="49"/>
  <c r="CU1461" i="49"/>
  <c r="CY1461" i="49" s="1"/>
  <c r="CT1461" i="49"/>
  <c r="CX1461" i="49" s="1"/>
  <c r="CS1461" i="49"/>
  <c r="CW1461" i="49" s="1"/>
  <c r="CE1461" i="49"/>
  <c r="P1461" i="49"/>
  <c r="DE1460" i="49"/>
  <c r="DF1460" i="49" s="1"/>
  <c r="CU1460" i="49"/>
  <c r="CY1460" i="49" s="1"/>
  <c r="CT1460" i="49"/>
  <c r="CX1460" i="49" s="1"/>
  <c r="CS1460" i="49"/>
  <c r="CW1460" i="49" s="1"/>
  <c r="CE1460" i="49"/>
  <c r="P1460" i="49"/>
  <c r="DE1459" i="49"/>
  <c r="DF1459" i="49" s="1"/>
  <c r="CU1459" i="49"/>
  <c r="CY1459" i="49" s="1"/>
  <c r="CT1459" i="49"/>
  <c r="CX1459" i="49" s="1"/>
  <c r="CS1459" i="49"/>
  <c r="CW1459" i="49" s="1"/>
  <c r="CE1459" i="49"/>
  <c r="P1459" i="49"/>
  <c r="DE1458" i="49"/>
  <c r="DF1458" i="49" s="1"/>
  <c r="CU1458" i="49"/>
  <c r="CY1458" i="49" s="1"/>
  <c r="CT1458" i="49"/>
  <c r="CX1458" i="49" s="1"/>
  <c r="CS1458" i="49"/>
  <c r="CW1458" i="49" s="1"/>
  <c r="CE1458" i="49"/>
  <c r="P1458" i="49"/>
  <c r="DE1457" i="49"/>
  <c r="DF1457" i="49" s="1"/>
  <c r="CU1457" i="49"/>
  <c r="CY1457" i="49" s="1"/>
  <c r="CT1457" i="49"/>
  <c r="CX1457" i="49" s="1"/>
  <c r="CS1457" i="49"/>
  <c r="CW1457" i="49" s="1"/>
  <c r="CE1457" i="49"/>
  <c r="P1457" i="49"/>
  <c r="DE1456" i="49"/>
  <c r="DF1456" i="49" s="1"/>
  <c r="CX1456" i="49"/>
  <c r="CU1456" i="49"/>
  <c r="CY1456" i="49" s="1"/>
  <c r="CT1456" i="49"/>
  <c r="CS1456" i="49"/>
  <c r="CW1456" i="49" s="1"/>
  <c r="CE1456" i="49"/>
  <c r="P1456" i="49"/>
  <c r="DE1455" i="49"/>
  <c r="DF1455" i="49" s="1"/>
  <c r="CU1455" i="49"/>
  <c r="CY1455" i="49" s="1"/>
  <c r="CT1455" i="49"/>
  <c r="CX1455" i="49" s="1"/>
  <c r="CS1455" i="49"/>
  <c r="CW1455" i="49" s="1"/>
  <c r="CE1455" i="49"/>
  <c r="P1455" i="49"/>
  <c r="DE1454" i="49"/>
  <c r="DF1454" i="49" s="1"/>
  <c r="CU1454" i="49"/>
  <c r="CY1454" i="49" s="1"/>
  <c r="CT1454" i="49"/>
  <c r="CX1454" i="49" s="1"/>
  <c r="CS1454" i="49"/>
  <c r="CW1454" i="49" s="1"/>
  <c r="CE1454" i="49"/>
  <c r="P1454" i="49"/>
  <c r="DE1453" i="49"/>
  <c r="DF1453" i="49" s="1"/>
  <c r="CU1453" i="49"/>
  <c r="CY1453" i="49" s="1"/>
  <c r="CT1453" i="49"/>
  <c r="CX1453" i="49" s="1"/>
  <c r="CS1453" i="49"/>
  <c r="CW1453" i="49" s="1"/>
  <c r="CE1453" i="49"/>
  <c r="P1453" i="49"/>
  <c r="DE1452" i="49"/>
  <c r="DF1452" i="49" s="1"/>
  <c r="CU1452" i="49"/>
  <c r="CY1452" i="49" s="1"/>
  <c r="CT1452" i="49"/>
  <c r="CX1452" i="49" s="1"/>
  <c r="CS1452" i="49"/>
  <c r="CW1452" i="49" s="1"/>
  <c r="CE1452" i="49"/>
  <c r="P1452" i="49"/>
  <c r="DE1451" i="49"/>
  <c r="DF1451" i="49" s="1"/>
  <c r="CU1451" i="49"/>
  <c r="CY1451" i="49" s="1"/>
  <c r="CT1451" i="49"/>
  <c r="CX1451" i="49" s="1"/>
  <c r="CS1451" i="49"/>
  <c r="CW1451" i="49" s="1"/>
  <c r="CE1451" i="49"/>
  <c r="P1451" i="49"/>
  <c r="DE1450" i="49"/>
  <c r="DF1450" i="49" s="1"/>
  <c r="CU1450" i="49"/>
  <c r="CY1450" i="49" s="1"/>
  <c r="CT1450" i="49"/>
  <c r="CX1450" i="49" s="1"/>
  <c r="CS1450" i="49"/>
  <c r="CW1450" i="49" s="1"/>
  <c r="CE1450" i="49"/>
  <c r="P1450" i="49"/>
  <c r="DE1449" i="49"/>
  <c r="DF1449" i="49" s="1"/>
  <c r="CU1449" i="49"/>
  <c r="CY1449" i="49" s="1"/>
  <c r="CT1449" i="49"/>
  <c r="CX1449" i="49" s="1"/>
  <c r="CS1449" i="49"/>
  <c r="CW1449" i="49" s="1"/>
  <c r="CE1449" i="49"/>
  <c r="P1449" i="49"/>
  <c r="DE1448" i="49"/>
  <c r="DF1448" i="49" s="1"/>
  <c r="CU1448" i="49"/>
  <c r="CY1448" i="49" s="1"/>
  <c r="CT1448" i="49"/>
  <c r="CX1448" i="49" s="1"/>
  <c r="CS1448" i="49"/>
  <c r="CW1448" i="49" s="1"/>
  <c r="CE1448" i="49"/>
  <c r="P1448" i="49"/>
  <c r="DE1447" i="49"/>
  <c r="DF1447" i="49" s="1"/>
  <c r="CU1447" i="49"/>
  <c r="CY1447" i="49" s="1"/>
  <c r="CT1447" i="49"/>
  <c r="CX1447" i="49" s="1"/>
  <c r="CS1447" i="49"/>
  <c r="CW1447" i="49" s="1"/>
  <c r="CE1447" i="49"/>
  <c r="P1447" i="49"/>
  <c r="DE1446" i="49"/>
  <c r="DF1446" i="49" s="1"/>
  <c r="CU1446" i="49"/>
  <c r="CY1446" i="49" s="1"/>
  <c r="CT1446" i="49"/>
  <c r="CX1446" i="49" s="1"/>
  <c r="CS1446" i="49"/>
  <c r="CW1446" i="49" s="1"/>
  <c r="CE1446" i="49"/>
  <c r="P1446" i="49"/>
  <c r="DE1445" i="49"/>
  <c r="DF1445" i="49" s="1"/>
  <c r="CU1445" i="49"/>
  <c r="CY1445" i="49" s="1"/>
  <c r="CT1445" i="49"/>
  <c r="CX1445" i="49" s="1"/>
  <c r="CS1445" i="49"/>
  <c r="CW1445" i="49" s="1"/>
  <c r="CE1445" i="49"/>
  <c r="P1445" i="49"/>
  <c r="DE1444" i="49"/>
  <c r="DF1444" i="49" s="1"/>
  <c r="CU1444" i="49"/>
  <c r="CY1444" i="49" s="1"/>
  <c r="CT1444" i="49"/>
  <c r="CX1444" i="49" s="1"/>
  <c r="CS1444" i="49"/>
  <c r="CW1444" i="49" s="1"/>
  <c r="CE1444" i="49"/>
  <c r="P1444" i="49"/>
  <c r="DE1443" i="49"/>
  <c r="DF1443" i="49" s="1"/>
  <c r="CU1443" i="49"/>
  <c r="CY1443" i="49" s="1"/>
  <c r="CT1443" i="49"/>
  <c r="CX1443" i="49" s="1"/>
  <c r="CS1443" i="49"/>
  <c r="CW1443" i="49" s="1"/>
  <c r="CE1443" i="49"/>
  <c r="P1443" i="49"/>
  <c r="DE1442" i="49"/>
  <c r="DF1442" i="49" s="1"/>
  <c r="CU1442" i="49"/>
  <c r="CY1442" i="49" s="1"/>
  <c r="CT1442" i="49"/>
  <c r="CX1442" i="49" s="1"/>
  <c r="CS1442" i="49"/>
  <c r="CW1442" i="49" s="1"/>
  <c r="CE1442" i="49"/>
  <c r="P1442" i="49"/>
  <c r="DE1441" i="49"/>
  <c r="DF1441" i="49" s="1"/>
  <c r="CE1441" i="49"/>
  <c r="P1441" i="49"/>
  <c r="DE1440" i="49"/>
  <c r="DF1440" i="49" s="1"/>
  <c r="CU1440" i="49"/>
  <c r="CY1440" i="49" s="1"/>
  <c r="CT1440" i="49"/>
  <c r="CX1440" i="49" s="1"/>
  <c r="CS1440" i="49"/>
  <c r="CW1440" i="49" s="1"/>
  <c r="CE1440" i="49"/>
  <c r="P1440" i="49"/>
  <c r="DE1439" i="49"/>
  <c r="DF1439" i="49" s="1"/>
  <c r="CU1439" i="49"/>
  <c r="CY1439" i="49" s="1"/>
  <c r="CT1439" i="49"/>
  <c r="CX1439" i="49" s="1"/>
  <c r="CS1439" i="49"/>
  <c r="CW1439" i="49" s="1"/>
  <c r="CE1439" i="49"/>
  <c r="P1439" i="49"/>
  <c r="DE1438" i="49"/>
  <c r="DF1438" i="49" s="1"/>
  <c r="CU1438" i="49"/>
  <c r="CY1438" i="49" s="1"/>
  <c r="CT1438" i="49"/>
  <c r="CX1438" i="49" s="1"/>
  <c r="CS1438" i="49"/>
  <c r="CW1438" i="49" s="1"/>
  <c r="CE1438" i="49"/>
  <c r="P1438" i="49"/>
  <c r="DE1437" i="49"/>
  <c r="DF1437" i="49" s="1"/>
  <c r="CU1437" i="49"/>
  <c r="CY1437" i="49" s="1"/>
  <c r="CT1437" i="49"/>
  <c r="CX1437" i="49" s="1"/>
  <c r="CS1437" i="49"/>
  <c r="CW1437" i="49" s="1"/>
  <c r="CE1437" i="49"/>
  <c r="P1437" i="49"/>
  <c r="DE1436" i="49"/>
  <c r="DF1436" i="49" s="1"/>
  <c r="CU1436" i="49"/>
  <c r="CY1436" i="49" s="1"/>
  <c r="CT1436" i="49"/>
  <c r="CX1436" i="49" s="1"/>
  <c r="CS1436" i="49"/>
  <c r="CW1436" i="49" s="1"/>
  <c r="CE1436" i="49"/>
  <c r="P1436" i="49"/>
  <c r="DE1435" i="49"/>
  <c r="DF1435" i="49" s="1"/>
  <c r="CU1435" i="49"/>
  <c r="CY1435" i="49" s="1"/>
  <c r="CT1435" i="49"/>
  <c r="CX1435" i="49" s="1"/>
  <c r="CS1435" i="49"/>
  <c r="CW1435" i="49" s="1"/>
  <c r="CE1435" i="49"/>
  <c r="P1435" i="49"/>
  <c r="DE1434" i="49"/>
  <c r="DF1434" i="49" s="1"/>
  <c r="CU1434" i="49"/>
  <c r="CY1434" i="49" s="1"/>
  <c r="CT1434" i="49"/>
  <c r="CX1434" i="49" s="1"/>
  <c r="CS1434" i="49"/>
  <c r="CW1434" i="49" s="1"/>
  <c r="CE1434" i="49"/>
  <c r="P1434" i="49"/>
  <c r="DE1433" i="49"/>
  <c r="DF1433" i="49" s="1"/>
  <c r="CU1433" i="49"/>
  <c r="CY1433" i="49" s="1"/>
  <c r="CT1433" i="49"/>
  <c r="CX1433" i="49" s="1"/>
  <c r="CS1433" i="49"/>
  <c r="CW1433" i="49" s="1"/>
  <c r="CE1433" i="49"/>
  <c r="P1433" i="49"/>
  <c r="DE1432" i="49"/>
  <c r="DF1432" i="49" s="1"/>
  <c r="CU1432" i="49"/>
  <c r="CY1432" i="49" s="1"/>
  <c r="CT1432" i="49"/>
  <c r="CX1432" i="49" s="1"/>
  <c r="CS1432" i="49"/>
  <c r="CW1432" i="49" s="1"/>
  <c r="CE1432" i="49"/>
  <c r="P1432" i="49"/>
  <c r="DE1431" i="49"/>
  <c r="DF1431" i="49" s="1"/>
  <c r="CU1431" i="49"/>
  <c r="CY1431" i="49" s="1"/>
  <c r="CT1431" i="49"/>
  <c r="CX1431" i="49" s="1"/>
  <c r="CS1431" i="49"/>
  <c r="CW1431" i="49" s="1"/>
  <c r="CE1431" i="49"/>
  <c r="P1431" i="49"/>
  <c r="DE1430" i="49"/>
  <c r="DF1430" i="49" s="1"/>
  <c r="CU1430" i="49"/>
  <c r="CY1430" i="49" s="1"/>
  <c r="CT1430" i="49"/>
  <c r="CX1430" i="49" s="1"/>
  <c r="CS1430" i="49"/>
  <c r="CW1430" i="49" s="1"/>
  <c r="CE1430" i="49"/>
  <c r="P1430" i="49"/>
  <c r="DE1429" i="49"/>
  <c r="DF1429" i="49" s="1"/>
  <c r="CU1429" i="49"/>
  <c r="CY1429" i="49" s="1"/>
  <c r="CT1429" i="49"/>
  <c r="CX1429" i="49" s="1"/>
  <c r="CS1429" i="49"/>
  <c r="CW1429" i="49" s="1"/>
  <c r="CE1429" i="49"/>
  <c r="P1429" i="49"/>
  <c r="DE1428" i="49"/>
  <c r="DF1428" i="49" s="1"/>
  <c r="CU1428" i="49"/>
  <c r="CY1428" i="49" s="1"/>
  <c r="CT1428" i="49"/>
  <c r="CX1428" i="49" s="1"/>
  <c r="CS1428" i="49"/>
  <c r="CW1428" i="49" s="1"/>
  <c r="CE1428" i="49"/>
  <c r="P1428" i="49"/>
  <c r="DE1427" i="49"/>
  <c r="DF1427" i="49" s="1"/>
  <c r="CU1427" i="49"/>
  <c r="CY1427" i="49" s="1"/>
  <c r="CT1427" i="49"/>
  <c r="CX1427" i="49" s="1"/>
  <c r="CS1427" i="49"/>
  <c r="CW1427" i="49" s="1"/>
  <c r="CE1427" i="49"/>
  <c r="P1427" i="49"/>
  <c r="DE1426" i="49"/>
  <c r="DF1426" i="49" s="1"/>
  <c r="CU1426" i="49"/>
  <c r="CY1426" i="49" s="1"/>
  <c r="CT1426" i="49"/>
  <c r="CX1426" i="49" s="1"/>
  <c r="CS1426" i="49"/>
  <c r="CW1426" i="49" s="1"/>
  <c r="CE1426" i="49"/>
  <c r="P1426" i="49"/>
  <c r="DE1425" i="49"/>
  <c r="DF1425" i="49" s="1"/>
  <c r="CU1425" i="49"/>
  <c r="CY1425" i="49" s="1"/>
  <c r="CT1425" i="49"/>
  <c r="CX1425" i="49" s="1"/>
  <c r="CS1425" i="49"/>
  <c r="CW1425" i="49" s="1"/>
  <c r="CE1425" i="49"/>
  <c r="P1425" i="49"/>
  <c r="DE1424" i="49"/>
  <c r="DF1424" i="49" s="1"/>
  <c r="CU1424" i="49"/>
  <c r="CY1424" i="49" s="1"/>
  <c r="CT1424" i="49"/>
  <c r="CX1424" i="49" s="1"/>
  <c r="CS1424" i="49"/>
  <c r="CW1424" i="49" s="1"/>
  <c r="CE1424" i="49"/>
  <c r="P1424" i="49"/>
  <c r="DE1423" i="49"/>
  <c r="DF1423" i="49" s="1"/>
  <c r="CU1423" i="49"/>
  <c r="CY1423" i="49" s="1"/>
  <c r="CT1423" i="49"/>
  <c r="CX1423" i="49" s="1"/>
  <c r="CS1423" i="49"/>
  <c r="CW1423" i="49" s="1"/>
  <c r="CE1423" i="49"/>
  <c r="P1423" i="49"/>
  <c r="DE1422" i="49"/>
  <c r="DF1422" i="49" s="1"/>
  <c r="CU1422" i="49"/>
  <c r="CY1422" i="49" s="1"/>
  <c r="CT1422" i="49"/>
  <c r="CX1422" i="49" s="1"/>
  <c r="CS1422" i="49"/>
  <c r="CW1422" i="49" s="1"/>
  <c r="CE1422" i="49"/>
  <c r="P1422" i="49"/>
  <c r="CU1421" i="49"/>
  <c r="CY1421" i="49" s="1"/>
  <c r="CT1421" i="49"/>
  <c r="CX1421" i="49" s="1"/>
  <c r="CS1421" i="49"/>
  <c r="CW1421" i="49" s="1"/>
  <c r="CE1421" i="49"/>
  <c r="P1421" i="49"/>
  <c r="DE1420" i="49"/>
  <c r="DF1420" i="49" s="1"/>
  <c r="CU1420" i="49"/>
  <c r="CY1420" i="49" s="1"/>
  <c r="CT1420" i="49"/>
  <c r="CX1420" i="49" s="1"/>
  <c r="CS1420" i="49"/>
  <c r="CW1420" i="49" s="1"/>
  <c r="CE1420" i="49"/>
  <c r="P1420" i="49"/>
  <c r="DE1419" i="49"/>
  <c r="DF1419" i="49" s="1"/>
  <c r="CU1419" i="49"/>
  <c r="CY1419" i="49" s="1"/>
  <c r="CT1419" i="49"/>
  <c r="CX1419" i="49" s="1"/>
  <c r="CS1419" i="49"/>
  <c r="CW1419" i="49" s="1"/>
  <c r="CE1419" i="49"/>
  <c r="P1419" i="49"/>
  <c r="DE1418" i="49"/>
  <c r="DF1418" i="49" s="1"/>
  <c r="CU1418" i="49"/>
  <c r="CY1418" i="49" s="1"/>
  <c r="CT1418" i="49"/>
  <c r="CX1418" i="49" s="1"/>
  <c r="CS1418" i="49"/>
  <c r="CW1418" i="49" s="1"/>
  <c r="CE1418" i="49"/>
  <c r="P1418" i="49"/>
  <c r="DE1417" i="49"/>
  <c r="DF1417" i="49" s="1"/>
  <c r="CU1417" i="49"/>
  <c r="CY1417" i="49" s="1"/>
  <c r="CT1417" i="49"/>
  <c r="CX1417" i="49" s="1"/>
  <c r="CS1417" i="49"/>
  <c r="CW1417" i="49" s="1"/>
  <c r="CE1417" i="49"/>
  <c r="P1417" i="49"/>
  <c r="DE1416" i="49"/>
  <c r="DF1416" i="49" s="1"/>
  <c r="CU1416" i="49"/>
  <c r="CY1416" i="49" s="1"/>
  <c r="CT1416" i="49"/>
  <c r="CX1416" i="49" s="1"/>
  <c r="CS1416" i="49"/>
  <c r="CW1416" i="49" s="1"/>
  <c r="CE1416" i="49"/>
  <c r="P1416" i="49"/>
  <c r="DE1415" i="49"/>
  <c r="DF1415" i="49" s="1"/>
  <c r="CU1415" i="49"/>
  <c r="CY1415" i="49" s="1"/>
  <c r="CT1415" i="49"/>
  <c r="CX1415" i="49" s="1"/>
  <c r="CS1415" i="49"/>
  <c r="CW1415" i="49" s="1"/>
  <c r="CE1415" i="49"/>
  <c r="P1415" i="49"/>
  <c r="DE1414" i="49"/>
  <c r="DF1414" i="49" s="1"/>
  <c r="CU1414" i="49"/>
  <c r="CY1414" i="49" s="1"/>
  <c r="CT1414" i="49"/>
  <c r="CX1414" i="49" s="1"/>
  <c r="CS1414" i="49"/>
  <c r="CW1414" i="49" s="1"/>
  <c r="CE1414" i="49"/>
  <c r="P1414" i="49"/>
  <c r="DE1413" i="49"/>
  <c r="DF1413" i="49" s="1"/>
  <c r="CU1413" i="49"/>
  <c r="CY1413" i="49" s="1"/>
  <c r="CT1413" i="49"/>
  <c r="CX1413" i="49" s="1"/>
  <c r="CS1413" i="49"/>
  <c r="CW1413" i="49" s="1"/>
  <c r="CE1413" i="49"/>
  <c r="P1413" i="49"/>
  <c r="DE1412" i="49"/>
  <c r="DF1412" i="49" s="1"/>
  <c r="CU1412" i="49"/>
  <c r="CY1412" i="49" s="1"/>
  <c r="CT1412" i="49"/>
  <c r="CX1412" i="49" s="1"/>
  <c r="CS1412" i="49"/>
  <c r="CW1412" i="49" s="1"/>
  <c r="CE1412" i="49"/>
  <c r="P1412" i="49"/>
  <c r="DE1411" i="49"/>
  <c r="DF1411" i="49" s="1"/>
  <c r="CU1411" i="49"/>
  <c r="CY1411" i="49" s="1"/>
  <c r="CT1411" i="49"/>
  <c r="CX1411" i="49" s="1"/>
  <c r="CS1411" i="49"/>
  <c r="CW1411" i="49" s="1"/>
  <c r="CE1411" i="49"/>
  <c r="P1411" i="49"/>
  <c r="DE1410" i="49"/>
  <c r="DF1410" i="49" s="1"/>
  <c r="CU1410" i="49"/>
  <c r="CY1410" i="49" s="1"/>
  <c r="CT1410" i="49"/>
  <c r="CX1410" i="49" s="1"/>
  <c r="CS1410" i="49"/>
  <c r="CW1410" i="49" s="1"/>
  <c r="CE1410" i="49"/>
  <c r="P1410" i="49"/>
  <c r="DE1409" i="49"/>
  <c r="DF1409" i="49" s="1"/>
  <c r="CU1409" i="49"/>
  <c r="CY1409" i="49" s="1"/>
  <c r="CT1409" i="49"/>
  <c r="CX1409" i="49" s="1"/>
  <c r="CS1409" i="49"/>
  <c r="CW1409" i="49" s="1"/>
  <c r="CE1409" i="49"/>
  <c r="P1409" i="49"/>
  <c r="DE1408" i="49"/>
  <c r="DF1408" i="49" s="1"/>
  <c r="CU1408" i="49"/>
  <c r="CY1408" i="49" s="1"/>
  <c r="CT1408" i="49"/>
  <c r="CX1408" i="49" s="1"/>
  <c r="CS1408" i="49"/>
  <c r="CW1408" i="49" s="1"/>
  <c r="CE1408" i="49"/>
  <c r="P1408" i="49"/>
  <c r="DE1407" i="49"/>
  <c r="DF1407" i="49" s="1"/>
  <c r="CU1407" i="49"/>
  <c r="CY1407" i="49" s="1"/>
  <c r="CT1407" i="49"/>
  <c r="CX1407" i="49" s="1"/>
  <c r="CS1407" i="49"/>
  <c r="CW1407" i="49" s="1"/>
  <c r="CE1407" i="49"/>
  <c r="P1407" i="49"/>
  <c r="DE1406" i="49"/>
  <c r="DF1406" i="49" s="1"/>
  <c r="CU1406" i="49"/>
  <c r="CY1406" i="49" s="1"/>
  <c r="CT1406" i="49"/>
  <c r="CX1406" i="49" s="1"/>
  <c r="CS1406" i="49"/>
  <c r="CW1406" i="49" s="1"/>
  <c r="CE1406" i="49"/>
  <c r="P1406" i="49"/>
  <c r="DE1405" i="49"/>
  <c r="DF1405" i="49" s="1"/>
  <c r="CU1405" i="49"/>
  <c r="CY1405" i="49" s="1"/>
  <c r="CT1405" i="49"/>
  <c r="CX1405" i="49" s="1"/>
  <c r="CS1405" i="49"/>
  <c r="CW1405" i="49" s="1"/>
  <c r="CE1405" i="49"/>
  <c r="P1405" i="49"/>
  <c r="DE1404" i="49"/>
  <c r="DF1404" i="49" s="1"/>
  <c r="CU1404" i="49"/>
  <c r="CY1404" i="49" s="1"/>
  <c r="CT1404" i="49"/>
  <c r="CX1404" i="49" s="1"/>
  <c r="CS1404" i="49"/>
  <c r="CW1404" i="49" s="1"/>
  <c r="CE1404" i="49"/>
  <c r="P1404" i="49"/>
  <c r="DE1403" i="49"/>
  <c r="DF1403" i="49" s="1"/>
  <c r="CU1403" i="49"/>
  <c r="CY1403" i="49" s="1"/>
  <c r="CT1403" i="49"/>
  <c r="CX1403" i="49" s="1"/>
  <c r="CS1403" i="49"/>
  <c r="CW1403" i="49" s="1"/>
  <c r="CE1403" i="49"/>
  <c r="P1403" i="49"/>
  <c r="DE1402" i="49"/>
  <c r="DF1402" i="49" s="1"/>
  <c r="CU1402" i="49"/>
  <c r="CY1402" i="49" s="1"/>
  <c r="CT1402" i="49"/>
  <c r="CX1402" i="49" s="1"/>
  <c r="CS1402" i="49"/>
  <c r="CW1402" i="49" s="1"/>
  <c r="CE1402" i="49"/>
  <c r="P1402" i="49"/>
  <c r="DE1401" i="49"/>
  <c r="DF1401" i="49" s="1"/>
  <c r="CE1401" i="49"/>
  <c r="P1401" i="49"/>
  <c r="DE1400" i="49"/>
  <c r="DF1400" i="49" s="1"/>
  <c r="CU1400" i="49"/>
  <c r="CY1400" i="49" s="1"/>
  <c r="CT1400" i="49"/>
  <c r="CX1400" i="49" s="1"/>
  <c r="CS1400" i="49"/>
  <c r="CW1400" i="49" s="1"/>
  <c r="CE1400" i="49"/>
  <c r="P1400" i="49"/>
  <c r="DE1399" i="49"/>
  <c r="DF1399" i="49" s="1"/>
  <c r="CU1399" i="49"/>
  <c r="CY1399" i="49" s="1"/>
  <c r="CT1399" i="49"/>
  <c r="CX1399" i="49" s="1"/>
  <c r="CS1399" i="49"/>
  <c r="CW1399" i="49" s="1"/>
  <c r="CE1399" i="49"/>
  <c r="P1399" i="49"/>
  <c r="DE1398" i="49"/>
  <c r="DF1398" i="49" s="1"/>
  <c r="CU1398" i="49"/>
  <c r="CY1398" i="49" s="1"/>
  <c r="CT1398" i="49"/>
  <c r="CX1398" i="49" s="1"/>
  <c r="CS1398" i="49"/>
  <c r="CW1398" i="49" s="1"/>
  <c r="CE1398" i="49"/>
  <c r="P1398" i="49"/>
  <c r="DE1397" i="49"/>
  <c r="DF1397" i="49" s="1"/>
  <c r="CU1397" i="49"/>
  <c r="CY1397" i="49" s="1"/>
  <c r="CT1397" i="49"/>
  <c r="CX1397" i="49" s="1"/>
  <c r="CS1397" i="49"/>
  <c r="CW1397" i="49" s="1"/>
  <c r="CE1397" i="49"/>
  <c r="P1397" i="49"/>
  <c r="DE1396" i="49"/>
  <c r="DF1396" i="49" s="1"/>
  <c r="CU1396" i="49"/>
  <c r="CY1396" i="49" s="1"/>
  <c r="CT1396" i="49"/>
  <c r="CX1396" i="49" s="1"/>
  <c r="CS1396" i="49"/>
  <c r="CW1396" i="49" s="1"/>
  <c r="CE1396" i="49"/>
  <c r="P1396" i="49"/>
  <c r="DE1395" i="49"/>
  <c r="DF1395" i="49" s="1"/>
  <c r="CU1395" i="49"/>
  <c r="CY1395" i="49" s="1"/>
  <c r="CT1395" i="49"/>
  <c r="CX1395" i="49" s="1"/>
  <c r="CS1395" i="49"/>
  <c r="CW1395" i="49" s="1"/>
  <c r="CE1395" i="49"/>
  <c r="P1395" i="49"/>
  <c r="DE1394" i="49"/>
  <c r="DF1394" i="49" s="1"/>
  <c r="CU1394" i="49"/>
  <c r="CY1394" i="49" s="1"/>
  <c r="CT1394" i="49"/>
  <c r="CX1394" i="49" s="1"/>
  <c r="CS1394" i="49"/>
  <c r="CW1394" i="49" s="1"/>
  <c r="CE1394" i="49"/>
  <c r="P1394" i="49"/>
  <c r="DE1393" i="49"/>
  <c r="DF1393" i="49" s="1"/>
  <c r="CU1393" i="49"/>
  <c r="CY1393" i="49" s="1"/>
  <c r="CT1393" i="49"/>
  <c r="CX1393" i="49" s="1"/>
  <c r="CS1393" i="49"/>
  <c r="CW1393" i="49" s="1"/>
  <c r="CE1393" i="49"/>
  <c r="P1393" i="49"/>
  <c r="DE1392" i="49"/>
  <c r="DF1392" i="49" s="1"/>
  <c r="CU1392" i="49"/>
  <c r="CY1392" i="49" s="1"/>
  <c r="CT1392" i="49"/>
  <c r="CX1392" i="49" s="1"/>
  <c r="CS1392" i="49"/>
  <c r="CW1392" i="49" s="1"/>
  <c r="CE1392" i="49"/>
  <c r="P1392" i="49"/>
  <c r="DE1391" i="49"/>
  <c r="DF1391" i="49" s="1"/>
  <c r="CU1391" i="49"/>
  <c r="CY1391" i="49" s="1"/>
  <c r="CT1391" i="49"/>
  <c r="CX1391" i="49" s="1"/>
  <c r="CS1391" i="49"/>
  <c r="CW1391" i="49" s="1"/>
  <c r="CE1391" i="49"/>
  <c r="P1391" i="49"/>
  <c r="DE1390" i="49"/>
  <c r="DF1390" i="49" s="1"/>
  <c r="CU1390" i="49"/>
  <c r="CY1390" i="49" s="1"/>
  <c r="CT1390" i="49"/>
  <c r="CX1390" i="49" s="1"/>
  <c r="CS1390" i="49"/>
  <c r="CW1390" i="49" s="1"/>
  <c r="CE1390" i="49"/>
  <c r="P1390" i="49"/>
  <c r="DE1389" i="49"/>
  <c r="DF1389" i="49" s="1"/>
  <c r="CU1389" i="49"/>
  <c r="CY1389" i="49" s="1"/>
  <c r="CT1389" i="49"/>
  <c r="CX1389" i="49" s="1"/>
  <c r="CS1389" i="49"/>
  <c r="CW1389" i="49" s="1"/>
  <c r="CE1389" i="49"/>
  <c r="P1389" i="49"/>
  <c r="DE1388" i="49"/>
  <c r="DF1388" i="49" s="1"/>
  <c r="CU1388" i="49"/>
  <c r="CY1388" i="49" s="1"/>
  <c r="CT1388" i="49"/>
  <c r="CX1388" i="49" s="1"/>
  <c r="CS1388" i="49"/>
  <c r="CW1388" i="49" s="1"/>
  <c r="CE1388" i="49"/>
  <c r="P1388" i="49"/>
  <c r="DE1387" i="49"/>
  <c r="DF1387" i="49" s="1"/>
  <c r="CW1387" i="49"/>
  <c r="CU1387" i="49"/>
  <c r="CY1387" i="49" s="1"/>
  <c r="CT1387" i="49"/>
  <c r="CX1387" i="49" s="1"/>
  <c r="CS1387" i="49"/>
  <c r="CE1387" i="49"/>
  <c r="P1387" i="49"/>
  <c r="DE1386" i="49"/>
  <c r="DF1386" i="49" s="1"/>
  <c r="CW1386" i="49"/>
  <c r="CU1386" i="49"/>
  <c r="CY1386" i="49" s="1"/>
  <c r="CT1386" i="49"/>
  <c r="CX1386" i="49" s="1"/>
  <c r="CS1386" i="49"/>
  <c r="CE1386" i="49"/>
  <c r="P1386" i="49"/>
  <c r="DE1385" i="49"/>
  <c r="DF1385" i="49" s="1"/>
  <c r="CU1385" i="49"/>
  <c r="CY1385" i="49" s="1"/>
  <c r="CT1385" i="49"/>
  <c r="CX1385" i="49" s="1"/>
  <c r="CS1385" i="49"/>
  <c r="CW1385" i="49" s="1"/>
  <c r="CE1385" i="49"/>
  <c r="P1385" i="49"/>
  <c r="DE1384" i="49"/>
  <c r="DF1384" i="49" s="1"/>
  <c r="CU1384" i="49"/>
  <c r="CY1384" i="49" s="1"/>
  <c r="CT1384" i="49"/>
  <c r="CX1384" i="49" s="1"/>
  <c r="CS1384" i="49"/>
  <c r="CW1384" i="49" s="1"/>
  <c r="CE1384" i="49"/>
  <c r="P1384" i="49"/>
  <c r="DE1383" i="49"/>
  <c r="DF1383" i="49" s="1"/>
  <c r="CU1383" i="49"/>
  <c r="CY1383" i="49" s="1"/>
  <c r="CT1383" i="49"/>
  <c r="CX1383" i="49" s="1"/>
  <c r="CS1383" i="49"/>
  <c r="CW1383" i="49" s="1"/>
  <c r="CE1383" i="49"/>
  <c r="P1383" i="49"/>
  <c r="DE1382" i="49"/>
  <c r="DF1382" i="49" s="1"/>
  <c r="CU1382" i="49"/>
  <c r="CY1382" i="49" s="1"/>
  <c r="CT1382" i="49"/>
  <c r="CX1382" i="49" s="1"/>
  <c r="CS1382" i="49"/>
  <c r="CW1382" i="49" s="1"/>
  <c r="CE1382" i="49"/>
  <c r="P1382" i="49"/>
  <c r="CU1381" i="49"/>
  <c r="CY1381" i="49" s="1"/>
  <c r="CT1381" i="49"/>
  <c r="CX1381" i="49" s="1"/>
  <c r="CS1381" i="49"/>
  <c r="CW1381" i="49" s="1"/>
  <c r="CE1381" i="49"/>
  <c r="P1381" i="49"/>
  <c r="DE1380" i="49"/>
  <c r="DF1380" i="49" s="1"/>
  <c r="CU1380" i="49"/>
  <c r="CY1380" i="49" s="1"/>
  <c r="CT1380" i="49"/>
  <c r="CX1380" i="49" s="1"/>
  <c r="CS1380" i="49"/>
  <c r="CW1380" i="49" s="1"/>
  <c r="CE1380" i="49"/>
  <c r="P1380" i="49"/>
  <c r="DE1379" i="49"/>
  <c r="DF1379" i="49" s="1"/>
  <c r="CU1379" i="49"/>
  <c r="CY1379" i="49" s="1"/>
  <c r="CT1379" i="49"/>
  <c r="CX1379" i="49" s="1"/>
  <c r="CS1379" i="49"/>
  <c r="CW1379" i="49" s="1"/>
  <c r="CE1379" i="49"/>
  <c r="P1379" i="49"/>
  <c r="DE1378" i="49"/>
  <c r="DF1378" i="49" s="1"/>
  <c r="CU1378" i="49"/>
  <c r="CY1378" i="49" s="1"/>
  <c r="CT1378" i="49"/>
  <c r="CX1378" i="49" s="1"/>
  <c r="CS1378" i="49"/>
  <c r="CW1378" i="49" s="1"/>
  <c r="CE1378" i="49"/>
  <c r="P1378" i="49"/>
  <c r="DE1377" i="49"/>
  <c r="DF1377" i="49" s="1"/>
  <c r="CU1377" i="49"/>
  <c r="CY1377" i="49" s="1"/>
  <c r="CT1377" i="49"/>
  <c r="CX1377" i="49" s="1"/>
  <c r="CS1377" i="49"/>
  <c r="CW1377" i="49" s="1"/>
  <c r="CE1377" i="49"/>
  <c r="P1377" i="49"/>
  <c r="DE1376" i="49"/>
  <c r="DF1376" i="49" s="1"/>
  <c r="CU1376" i="49"/>
  <c r="CY1376" i="49" s="1"/>
  <c r="CT1376" i="49"/>
  <c r="CX1376" i="49" s="1"/>
  <c r="CS1376" i="49"/>
  <c r="CW1376" i="49" s="1"/>
  <c r="CE1376" i="49"/>
  <c r="P1376" i="49"/>
  <c r="DE1375" i="49"/>
  <c r="DF1375" i="49" s="1"/>
  <c r="CU1375" i="49"/>
  <c r="CY1375" i="49" s="1"/>
  <c r="CT1375" i="49"/>
  <c r="CX1375" i="49" s="1"/>
  <c r="CS1375" i="49"/>
  <c r="CW1375" i="49" s="1"/>
  <c r="CE1375" i="49"/>
  <c r="P1375" i="49"/>
  <c r="DE1374" i="49"/>
  <c r="DF1374" i="49" s="1"/>
  <c r="CU1374" i="49"/>
  <c r="CY1374" i="49" s="1"/>
  <c r="CT1374" i="49"/>
  <c r="CX1374" i="49" s="1"/>
  <c r="CS1374" i="49"/>
  <c r="CW1374" i="49" s="1"/>
  <c r="CE1374" i="49"/>
  <c r="P1374" i="49"/>
  <c r="DE1373" i="49"/>
  <c r="DF1373" i="49" s="1"/>
  <c r="CU1373" i="49"/>
  <c r="CY1373" i="49" s="1"/>
  <c r="CT1373" i="49"/>
  <c r="CX1373" i="49" s="1"/>
  <c r="CS1373" i="49"/>
  <c r="CW1373" i="49" s="1"/>
  <c r="CE1373" i="49"/>
  <c r="P1373" i="49"/>
  <c r="DE1372" i="49"/>
  <c r="DF1372" i="49" s="1"/>
  <c r="CU1372" i="49"/>
  <c r="CY1372" i="49" s="1"/>
  <c r="CT1372" i="49"/>
  <c r="CX1372" i="49" s="1"/>
  <c r="CS1372" i="49"/>
  <c r="CW1372" i="49" s="1"/>
  <c r="CE1372" i="49"/>
  <c r="P1372" i="49"/>
  <c r="DE1371" i="49"/>
  <c r="DF1371" i="49" s="1"/>
  <c r="CU1371" i="49"/>
  <c r="CY1371" i="49" s="1"/>
  <c r="CT1371" i="49"/>
  <c r="CX1371" i="49" s="1"/>
  <c r="CS1371" i="49"/>
  <c r="CW1371" i="49" s="1"/>
  <c r="CE1371" i="49"/>
  <c r="P1371" i="49"/>
  <c r="DF1370" i="49"/>
  <c r="DE1370" i="49"/>
  <c r="CU1370" i="49"/>
  <c r="CY1370" i="49" s="1"/>
  <c r="CT1370" i="49"/>
  <c r="CX1370" i="49" s="1"/>
  <c r="CS1370" i="49"/>
  <c r="CW1370" i="49" s="1"/>
  <c r="CE1370" i="49"/>
  <c r="P1370" i="49"/>
  <c r="DE1369" i="49"/>
  <c r="DF1369" i="49" s="1"/>
  <c r="CU1369" i="49"/>
  <c r="CY1369" i="49" s="1"/>
  <c r="CT1369" i="49"/>
  <c r="CX1369" i="49" s="1"/>
  <c r="CS1369" i="49"/>
  <c r="CW1369" i="49" s="1"/>
  <c r="CE1369" i="49"/>
  <c r="P1369" i="49"/>
  <c r="DE1368" i="49"/>
  <c r="DF1368" i="49" s="1"/>
  <c r="CU1368" i="49"/>
  <c r="CY1368" i="49" s="1"/>
  <c r="CT1368" i="49"/>
  <c r="CX1368" i="49" s="1"/>
  <c r="CS1368" i="49"/>
  <c r="CW1368" i="49" s="1"/>
  <c r="CE1368" i="49"/>
  <c r="P1368" i="49"/>
  <c r="DE1367" i="49"/>
  <c r="DF1367" i="49" s="1"/>
  <c r="CU1367" i="49"/>
  <c r="CY1367" i="49" s="1"/>
  <c r="CT1367" i="49"/>
  <c r="CX1367" i="49" s="1"/>
  <c r="CS1367" i="49"/>
  <c r="CW1367" i="49" s="1"/>
  <c r="CE1367" i="49"/>
  <c r="P1367" i="49"/>
  <c r="DE1366" i="49"/>
  <c r="DF1366" i="49" s="1"/>
  <c r="CU1366" i="49"/>
  <c r="CY1366" i="49" s="1"/>
  <c r="CT1366" i="49"/>
  <c r="CX1366" i="49" s="1"/>
  <c r="CS1366" i="49"/>
  <c r="CW1366" i="49" s="1"/>
  <c r="CE1366" i="49"/>
  <c r="P1366" i="49"/>
  <c r="DE1365" i="49"/>
  <c r="DF1365" i="49" s="1"/>
  <c r="CU1365" i="49"/>
  <c r="CY1365" i="49" s="1"/>
  <c r="CT1365" i="49"/>
  <c r="CX1365" i="49" s="1"/>
  <c r="CS1365" i="49"/>
  <c r="CW1365" i="49" s="1"/>
  <c r="CE1365" i="49"/>
  <c r="P1365" i="49"/>
  <c r="DE1364" i="49"/>
  <c r="DF1364" i="49" s="1"/>
  <c r="CU1364" i="49"/>
  <c r="CY1364" i="49" s="1"/>
  <c r="CT1364" i="49"/>
  <c r="CX1364" i="49" s="1"/>
  <c r="CS1364" i="49"/>
  <c r="CW1364" i="49" s="1"/>
  <c r="CE1364" i="49"/>
  <c r="P1364" i="49"/>
  <c r="DE1363" i="49"/>
  <c r="DF1363" i="49" s="1"/>
  <c r="CU1363" i="49"/>
  <c r="CY1363" i="49" s="1"/>
  <c r="CT1363" i="49"/>
  <c r="CX1363" i="49" s="1"/>
  <c r="CS1363" i="49"/>
  <c r="CW1363" i="49" s="1"/>
  <c r="CE1363" i="49"/>
  <c r="P1363" i="49"/>
  <c r="DE1362" i="49"/>
  <c r="DF1362" i="49" s="1"/>
  <c r="CY1362" i="49"/>
  <c r="CU1362" i="49"/>
  <c r="CT1362" i="49"/>
  <c r="CX1362" i="49" s="1"/>
  <c r="CS1362" i="49"/>
  <c r="CW1362" i="49" s="1"/>
  <c r="CE1362" i="49"/>
  <c r="P1362" i="49"/>
  <c r="DE1361" i="49"/>
  <c r="DF1361" i="49" s="1"/>
  <c r="CE1361" i="49"/>
  <c r="P1361" i="49"/>
  <c r="DE1360" i="49"/>
  <c r="DF1360" i="49" s="1"/>
  <c r="CU1360" i="49"/>
  <c r="CY1360" i="49" s="1"/>
  <c r="CT1360" i="49"/>
  <c r="CX1360" i="49" s="1"/>
  <c r="CS1360" i="49"/>
  <c r="CW1360" i="49" s="1"/>
  <c r="CE1360" i="49"/>
  <c r="P1360" i="49"/>
  <c r="DE1359" i="49"/>
  <c r="DF1359" i="49" s="1"/>
  <c r="CU1359" i="49"/>
  <c r="CY1359" i="49" s="1"/>
  <c r="CT1359" i="49"/>
  <c r="CX1359" i="49" s="1"/>
  <c r="CS1359" i="49"/>
  <c r="CW1359" i="49" s="1"/>
  <c r="CE1359" i="49"/>
  <c r="P1359" i="49"/>
  <c r="DE1358" i="49"/>
  <c r="DF1358" i="49" s="1"/>
  <c r="CU1358" i="49"/>
  <c r="CY1358" i="49" s="1"/>
  <c r="CT1358" i="49"/>
  <c r="CX1358" i="49" s="1"/>
  <c r="CS1358" i="49"/>
  <c r="CW1358" i="49" s="1"/>
  <c r="CE1358" i="49"/>
  <c r="P1358" i="49"/>
  <c r="DE1357" i="49"/>
  <c r="DF1357" i="49" s="1"/>
  <c r="CU1357" i="49"/>
  <c r="CY1357" i="49" s="1"/>
  <c r="CT1357" i="49"/>
  <c r="CX1357" i="49" s="1"/>
  <c r="CS1357" i="49"/>
  <c r="CW1357" i="49" s="1"/>
  <c r="CE1357" i="49"/>
  <c r="P1357" i="49"/>
  <c r="DE1356" i="49"/>
  <c r="DF1356" i="49" s="1"/>
  <c r="CU1356" i="49"/>
  <c r="CY1356" i="49" s="1"/>
  <c r="CT1356" i="49"/>
  <c r="CX1356" i="49" s="1"/>
  <c r="CS1356" i="49"/>
  <c r="CW1356" i="49" s="1"/>
  <c r="CE1356" i="49"/>
  <c r="P1356" i="49"/>
  <c r="DE1355" i="49"/>
  <c r="DF1355" i="49" s="1"/>
  <c r="CU1355" i="49"/>
  <c r="CY1355" i="49" s="1"/>
  <c r="CT1355" i="49"/>
  <c r="CX1355" i="49" s="1"/>
  <c r="CS1355" i="49"/>
  <c r="CW1355" i="49" s="1"/>
  <c r="CE1355" i="49"/>
  <c r="P1355" i="49"/>
  <c r="DE1354" i="49"/>
  <c r="DF1354" i="49" s="1"/>
  <c r="CU1354" i="49"/>
  <c r="CY1354" i="49" s="1"/>
  <c r="CT1354" i="49"/>
  <c r="CX1354" i="49" s="1"/>
  <c r="CS1354" i="49"/>
  <c r="CW1354" i="49" s="1"/>
  <c r="CE1354" i="49"/>
  <c r="P1354" i="49"/>
  <c r="DE1353" i="49"/>
  <c r="DF1353" i="49" s="1"/>
  <c r="CU1353" i="49"/>
  <c r="CY1353" i="49" s="1"/>
  <c r="CT1353" i="49"/>
  <c r="CX1353" i="49" s="1"/>
  <c r="CS1353" i="49"/>
  <c r="CW1353" i="49" s="1"/>
  <c r="CE1353" i="49"/>
  <c r="P1353" i="49"/>
  <c r="DE1352" i="49"/>
  <c r="DF1352" i="49" s="1"/>
  <c r="CU1352" i="49"/>
  <c r="CY1352" i="49" s="1"/>
  <c r="CT1352" i="49"/>
  <c r="CX1352" i="49" s="1"/>
  <c r="CS1352" i="49"/>
  <c r="CW1352" i="49" s="1"/>
  <c r="CE1352" i="49"/>
  <c r="P1352" i="49"/>
  <c r="DE1351" i="49"/>
  <c r="DF1351" i="49" s="1"/>
  <c r="CU1351" i="49"/>
  <c r="CY1351" i="49" s="1"/>
  <c r="CT1351" i="49"/>
  <c r="CX1351" i="49" s="1"/>
  <c r="CS1351" i="49"/>
  <c r="CW1351" i="49" s="1"/>
  <c r="CE1351" i="49"/>
  <c r="P1351" i="49"/>
  <c r="DE1350" i="49"/>
  <c r="DF1350" i="49" s="1"/>
  <c r="CU1350" i="49"/>
  <c r="CY1350" i="49" s="1"/>
  <c r="CT1350" i="49"/>
  <c r="CX1350" i="49" s="1"/>
  <c r="CS1350" i="49"/>
  <c r="CW1350" i="49" s="1"/>
  <c r="CE1350" i="49"/>
  <c r="P1350" i="49"/>
  <c r="DE1349" i="49"/>
  <c r="DF1349" i="49" s="1"/>
  <c r="CU1349" i="49"/>
  <c r="CY1349" i="49" s="1"/>
  <c r="CT1349" i="49"/>
  <c r="CX1349" i="49" s="1"/>
  <c r="CS1349" i="49"/>
  <c r="CW1349" i="49" s="1"/>
  <c r="CE1349" i="49"/>
  <c r="P1349" i="49"/>
  <c r="DE1348" i="49"/>
  <c r="DF1348" i="49" s="1"/>
  <c r="CU1348" i="49"/>
  <c r="CY1348" i="49" s="1"/>
  <c r="CT1348" i="49"/>
  <c r="CX1348" i="49" s="1"/>
  <c r="CS1348" i="49"/>
  <c r="CW1348" i="49" s="1"/>
  <c r="CE1348" i="49"/>
  <c r="P1348" i="49"/>
  <c r="DE1347" i="49"/>
  <c r="DF1347" i="49" s="1"/>
  <c r="CU1347" i="49"/>
  <c r="CY1347" i="49" s="1"/>
  <c r="CT1347" i="49"/>
  <c r="CX1347" i="49" s="1"/>
  <c r="CS1347" i="49"/>
  <c r="CW1347" i="49" s="1"/>
  <c r="CE1347" i="49"/>
  <c r="P1347" i="49"/>
  <c r="DE1346" i="49"/>
  <c r="DF1346" i="49" s="1"/>
  <c r="CU1346" i="49"/>
  <c r="CY1346" i="49" s="1"/>
  <c r="CT1346" i="49"/>
  <c r="CX1346" i="49" s="1"/>
  <c r="CS1346" i="49"/>
  <c r="CW1346" i="49" s="1"/>
  <c r="CE1346" i="49"/>
  <c r="P1346" i="49"/>
  <c r="DE1345" i="49"/>
  <c r="DF1345" i="49" s="1"/>
  <c r="CU1345" i="49"/>
  <c r="CY1345" i="49" s="1"/>
  <c r="CT1345" i="49"/>
  <c r="CX1345" i="49" s="1"/>
  <c r="CS1345" i="49"/>
  <c r="CW1345" i="49" s="1"/>
  <c r="CE1345" i="49"/>
  <c r="P1345" i="49"/>
  <c r="DE1344" i="49"/>
  <c r="DF1344" i="49" s="1"/>
  <c r="CU1344" i="49"/>
  <c r="CY1344" i="49" s="1"/>
  <c r="CT1344" i="49"/>
  <c r="CX1344" i="49" s="1"/>
  <c r="CS1344" i="49"/>
  <c r="CW1344" i="49" s="1"/>
  <c r="CE1344" i="49"/>
  <c r="P1344" i="49"/>
  <c r="DE1343" i="49"/>
  <c r="DF1343" i="49" s="1"/>
  <c r="CU1343" i="49"/>
  <c r="CY1343" i="49" s="1"/>
  <c r="CT1343" i="49"/>
  <c r="CX1343" i="49" s="1"/>
  <c r="CS1343" i="49"/>
  <c r="CW1343" i="49" s="1"/>
  <c r="CE1343" i="49"/>
  <c r="P1343" i="49"/>
  <c r="DE1342" i="49"/>
  <c r="DF1342" i="49" s="1"/>
  <c r="CU1342" i="49"/>
  <c r="CY1342" i="49" s="1"/>
  <c r="CT1342" i="49"/>
  <c r="CX1342" i="49" s="1"/>
  <c r="CS1342" i="49"/>
  <c r="CW1342" i="49" s="1"/>
  <c r="CE1342" i="49"/>
  <c r="P1342" i="49"/>
  <c r="CU1341" i="49"/>
  <c r="CY1341" i="49" s="1"/>
  <c r="CT1341" i="49"/>
  <c r="CX1341" i="49" s="1"/>
  <c r="CS1341" i="49"/>
  <c r="CW1341" i="49" s="1"/>
  <c r="CE1341" i="49"/>
  <c r="P1341" i="49"/>
  <c r="DE1340" i="49"/>
  <c r="DF1340" i="49" s="1"/>
  <c r="CU1340" i="49"/>
  <c r="CY1340" i="49" s="1"/>
  <c r="CT1340" i="49"/>
  <c r="CX1340" i="49" s="1"/>
  <c r="CS1340" i="49"/>
  <c r="CW1340" i="49" s="1"/>
  <c r="CE1340" i="49"/>
  <c r="P1340" i="49"/>
  <c r="DE1339" i="49"/>
  <c r="DF1339" i="49" s="1"/>
  <c r="CU1339" i="49"/>
  <c r="CY1339" i="49" s="1"/>
  <c r="CT1339" i="49"/>
  <c r="CX1339" i="49" s="1"/>
  <c r="CS1339" i="49"/>
  <c r="CW1339" i="49" s="1"/>
  <c r="CE1339" i="49"/>
  <c r="P1339" i="49"/>
  <c r="DE1338" i="49"/>
  <c r="DF1338" i="49" s="1"/>
  <c r="CU1338" i="49"/>
  <c r="CY1338" i="49" s="1"/>
  <c r="CT1338" i="49"/>
  <c r="CX1338" i="49" s="1"/>
  <c r="CS1338" i="49"/>
  <c r="CW1338" i="49" s="1"/>
  <c r="CE1338" i="49"/>
  <c r="P1338" i="49"/>
  <c r="DE1337" i="49"/>
  <c r="DF1337" i="49" s="1"/>
  <c r="CU1337" i="49"/>
  <c r="CY1337" i="49" s="1"/>
  <c r="CT1337" i="49"/>
  <c r="CX1337" i="49" s="1"/>
  <c r="CS1337" i="49"/>
  <c r="CW1337" i="49" s="1"/>
  <c r="CE1337" i="49"/>
  <c r="P1337" i="49"/>
  <c r="DE1336" i="49"/>
  <c r="DF1336" i="49" s="1"/>
  <c r="CU1336" i="49"/>
  <c r="CY1336" i="49" s="1"/>
  <c r="CT1336" i="49"/>
  <c r="CX1336" i="49" s="1"/>
  <c r="CS1336" i="49"/>
  <c r="CW1336" i="49" s="1"/>
  <c r="CE1336" i="49"/>
  <c r="P1336" i="49"/>
  <c r="DE1335" i="49"/>
  <c r="DF1335" i="49" s="1"/>
  <c r="CU1335" i="49"/>
  <c r="CY1335" i="49" s="1"/>
  <c r="CT1335" i="49"/>
  <c r="CX1335" i="49" s="1"/>
  <c r="CS1335" i="49"/>
  <c r="CW1335" i="49" s="1"/>
  <c r="CE1335" i="49"/>
  <c r="P1335" i="49"/>
  <c r="DE1334" i="49"/>
  <c r="DF1334" i="49" s="1"/>
  <c r="CU1334" i="49"/>
  <c r="CY1334" i="49" s="1"/>
  <c r="CT1334" i="49"/>
  <c r="CX1334" i="49" s="1"/>
  <c r="CS1334" i="49"/>
  <c r="CW1334" i="49" s="1"/>
  <c r="CE1334" i="49"/>
  <c r="P1334" i="49"/>
  <c r="DE1333" i="49"/>
  <c r="DF1333" i="49" s="1"/>
  <c r="CU1333" i="49"/>
  <c r="CY1333" i="49" s="1"/>
  <c r="CT1333" i="49"/>
  <c r="CX1333" i="49" s="1"/>
  <c r="CS1333" i="49"/>
  <c r="CW1333" i="49" s="1"/>
  <c r="CE1333" i="49"/>
  <c r="P1333" i="49"/>
  <c r="DE1332" i="49"/>
  <c r="DF1332" i="49" s="1"/>
  <c r="CU1332" i="49"/>
  <c r="CY1332" i="49" s="1"/>
  <c r="CT1332" i="49"/>
  <c r="CX1332" i="49" s="1"/>
  <c r="CS1332" i="49"/>
  <c r="CW1332" i="49" s="1"/>
  <c r="CE1332" i="49"/>
  <c r="P1332" i="49"/>
  <c r="DE1331" i="49"/>
  <c r="DF1331" i="49" s="1"/>
  <c r="CU1331" i="49"/>
  <c r="CY1331" i="49" s="1"/>
  <c r="CT1331" i="49"/>
  <c r="CX1331" i="49" s="1"/>
  <c r="CS1331" i="49"/>
  <c r="CW1331" i="49" s="1"/>
  <c r="CE1331" i="49"/>
  <c r="P1331" i="49"/>
  <c r="DE1330" i="49"/>
  <c r="DF1330" i="49" s="1"/>
  <c r="CU1330" i="49"/>
  <c r="CY1330" i="49" s="1"/>
  <c r="CT1330" i="49"/>
  <c r="CX1330" i="49" s="1"/>
  <c r="CS1330" i="49"/>
  <c r="CW1330" i="49" s="1"/>
  <c r="CE1330" i="49"/>
  <c r="P1330" i="49"/>
  <c r="DE1329" i="49"/>
  <c r="DF1329" i="49" s="1"/>
  <c r="CU1329" i="49"/>
  <c r="CY1329" i="49" s="1"/>
  <c r="CT1329" i="49"/>
  <c r="CX1329" i="49" s="1"/>
  <c r="CS1329" i="49"/>
  <c r="CW1329" i="49" s="1"/>
  <c r="CE1329" i="49"/>
  <c r="P1329" i="49"/>
  <c r="DE1328" i="49"/>
  <c r="DF1328" i="49" s="1"/>
  <c r="CU1328" i="49"/>
  <c r="CY1328" i="49" s="1"/>
  <c r="CT1328" i="49"/>
  <c r="CX1328" i="49" s="1"/>
  <c r="CS1328" i="49"/>
  <c r="CW1328" i="49" s="1"/>
  <c r="CE1328" i="49"/>
  <c r="P1328" i="49"/>
  <c r="DE1327" i="49"/>
  <c r="DF1327" i="49" s="1"/>
  <c r="CU1327" i="49"/>
  <c r="CY1327" i="49" s="1"/>
  <c r="CT1327" i="49"/>
  <c r="CX1327" i="49" s="1"/>
  <c r="CS1327" i="49"/>
  <c r="CW1327" i="49" s="1"/>
  <c r="CE1327" i="49"/>
  <c r="P1327" i="49"/>
  <c r="DE1326" i="49"/>
  <c r="DF1326" i="49" s="1"/>
  <c r="CU1326" i="49"/>
  <c r="CY1326" i="49" s="1"/>
  <c r="CT1326" i="49"/>
  <c r="CX1326" i="49" s="1"/>
  <c r="CS1326" i="49"/>
  <c r="CW1326" i="49" s="1"/>
  <c r="CE1326" i="49"/>
  <c r="P1326" i="49"/>
  <c r="DE1325" i="49"/>
  <c r="DF1325" i="49" s="1"/>
  <c r="CU1325" i="49"/>
  <c r="CY1325" i="49" s="1"/>
  <c r="CT1325" i="49"/>
  <c r="CX1325" i="49" s="1"/>
  <c r="CS1325" i="49"/>
  <c r="CW1325" i="49" s="1"/>
  <c r="CE1325" i="49"/>
  <c r="P1325" i="49"/>
  <c r="DE1324" i="49"/>
  <c r="DF1324" i="49" s="1"/>
  <c r="CU1324" i="49"/>
  <c r="CY1324" i="49" s="1"/>
  <c r="CT1324" i="49"/>
  <c r="CX1324" i="49" s="1"/>
  <c r="CS1324" i="49"/>
  <c r="CW1324" i="49" s="1"/>
  <c r="CE1324" i="49"/>
  <c r="P1324" i="49"/>
  <c r="DE1323" i="49"/>
  <c r="DF1323" i="49" s="1"/>
  <c r="CU1323" i="49"/>
  <c r="CY1323" i="49" s="1"/>
  <c r="CT1323" i="49"/>
  <c r="CX1323" i="49" s="1"/>
  <c r="CS1323" i="49"/>
  <c r="CW1323" i="49" s="1"/>
  <c r="CE1323" i="49"/>
  <c r="P1323" i="49"/>
  <c r="DE1322" i="49"/>
  <c r="DF1322" i="49" s="1"/>
  <c r="CY1322" i="49"/>
  <c r="CU1322" i="49"/>
  <c r="CT1322" i="49"/>
  <c r="CX1322" i="49" s="1"/>
  <c r="CS1322" i="49"/>
  <c r="CW1322" i="49" s="1"/>
  <c r="CE1322" i="49"/>
  <c r="P1322" i="49"/>
  <c r="DE1321" i="49"/>
  <c r="DF1321" i="49" s="1"/>
  <c r="CE1321" i="49"/>
  <c r="P1321" i="49"/>
  <c r="DE1320" i="49"/>
  <c r="DF1320" i="49" s="1"/>
  <c r="CU1320" i="49"/>
  <c r="CY1320" i="49" s="1"/>
  <c r="CT1320" i="49"/>
  <c r="CX1320" i="49" s="1"/>
  <c r="CS1320" i="49"/>
  <c r="CW1320" i="49" s="1"/>
  <c r="CE1320" i="49"/>
  <c r="P1320" i="49"/>
  <c r="DE1319" i="49"/>
  <c r="DF1319" i="49" s="1"/>
  <c r="CY1319" i="49"/>
  <c r="CU1319" i="49"/>
  <c r="CT1319" i="49"/>
  <c r="CX1319" i="49" s="1"/>
  <c r="CS1319" i="49"/>
  <c r="CW1319" i="49" s="1"/>
  <c r="CE1319" i="49"/>
  <c r="P1319" i="49"/>
  <c r="DE1318" i="49"/>
  <c r="DF1318" i="49" s="1"/>
  <c r="CU1318" i="49"/>
  <c r="CY1318" i="49" s="1"/>
  <c r="CT1318" i="49"/>
  <c r="CX1318" i="49" s="1"/>
  <c r="CS1318" i="49"/>
  <c r="CW1318" i="49" s="1"/>
  <c r="CE1318" i="49"/>
  <c r="P1318" i="49"/>
  <c r="DE1317" i="49"/>
  <c r="DF1317" i="49" s="1"/>
  <c r="CU1317" i="49"/>
  <c r="CY1317" i="49" s="1"/>
  <c r="CT1317" i="49"/>
  <c r="CX1317" i="49" s="1"/>
  <c r="CS1317" i="49"/>
  <c r="CW1317" i="49" s="1"/>
  <c r="CE1317" i="49"/>
  <c r="P1317" i="49"/>
  <c r="DE1316" i="49"/>
  <c r="DF1316" i="49" s="1"/>
  <c r="CU1316" i="49"/>
  <c r="CY1316" i="49" s="1"/>
  <c r="CT1316" i="49"/>
  <c r="CX1316" i="49" s="1"/>
  <c r="CS1316" i="49"/>
  <c r="CW1316" i="49" s="1"/>
  <c r="CE1316" i="49"/>
  <c r="P1316" i="49"/>
  <c r="DE1315" i="49"/>
  <c r="DF1315" i="49" s="1"/>
  <c r="CU1315" i="49"/>
  <c r="CY1315" i="49" s="1"/>
  <c r="CT1315" i="49"/>
  <c r="CX1315" i="49" s="1"/>
  <c r="CS1315" i="49"/>
  <c r="CW1315" i="49" s="1"/>
  <c r="CE1315" i="49"/>
  <c r="P1315" i="49"/>
  <c r="DE1314" i="49"/>
  <c r="DF1314" i="49" s="1"/>
  <c r="CU1314" i="49"/>
  <c r="CY1314" i="49" s="1"/>
  <c r="CT1314" i="49"/>
  <c r="CX1314" i="49" s="1"/>
  <c r="CS1314" i="49"/>
  <c r="CW1314" i="49" s="1"/>
  <c r="CE1314" i="49"/>
  <c r="P1314" i="49"/>
  <c r="DE1313" i="49"/>
  <c r="DF1313" i="49" s="1"/>
  <c r="CU1313" i="49"/>
  <c r="CY1313" i="49" s="1"/>
  <c r="CT1313" i="49"/>
  <c r="CX1313" i="49" s="1"/>
  <c r="CS1313" i="49"/>
  <c r="CW1313" i="49" s="1"/>
  <c r="CE1313" i="49"/>
  <c r="P1313" i="49"/>
  <c r="DE1312" i="49"/>
  <c r="DF1312" i="49" s="1"/>
  <c r="CU1312" i="49"/>
  <c r="CY1312" i="49" s="1"/>
  <c r="CT1312" i="49"/>
  <c r="CX1312" i="49" s="1"/>
  <c r="CS1312" i="49"/>
  <c r="CW1312" i="49" s="1"/>
  <c r="CE1312" i="49"/>
  <c r="P1312" i="49"/>
  <c r="DE1311" i="49"/>
  <c r="DF1311" i="49" s="1"/>
  <c r="CU1311" i="49"/>
  <c r="CY1311" i="49" s="1"/>
  <c r="CT1311" i="49"/>
  <c r="CX1311" i="49" s="1"/>
  <c r="CS1311" i="49"/>
  <c r="CW1311" i="49" s="1"/>
  <c r="CE1311" i="49"/>
  <c r="P1311" i="49"/>
  <c r="DE1310" i="49"/>
  <c r="DF1310" i="49" s="1"/>
  <c r="CU1310" i="49"/>
  <c r="CY1310" i="49" s="1"/>
  <c r="CT1310" i="49"/>
  <c r="CX1310" i="49" s="1"/>
  <c r="CS1310" i="49"/>
  <c r="CW1310" i="49" s="1"/>
  <c r="CE1310" i="49"/>
  <c r="P1310" i="49"/>
  <c r="DE1309" i="49"/>
  <c r="DF1309" i="49" s="1"/>
  <c r="CU1309" i="49"/>
  <c r="CY1309" i="49" s="1"/>
  <c r="CT1309" i="49"/>
  <c r="CX1309" i="49" s="1"/>
  <c r="CS1309" i="49"/>
  <c r="CW1309" i="49" s="1"/>
  <c r="CE1309" i="49"/>
  <c r="P1309" i="49"/>
  <c r="DE1308" i="49"/>
  <c r="DF1308" i="49" s="1"/>
  <c r="CU1308" i="49"/>
  <c r="CY1308" i="49" s="1"/>
  <c r="CT1308" i="49"/>
  <c r="CX1308" i="49" s="1"/>
  <c r="CS1308" i="49"/>
  <c r="CW1308" i="49" s="1"/>
  <c r="CE1308" i="49"/>
  <c r="P1308" i="49"/>
  <c r="DE1307" i="49"/>
  <c r="DF1307" i="49" s="1"/>
  <c r="CU1307" i="49"/>
  <c r="CY1307" i="49" s="1"/>
  <c r="CT1307" i="49"/>
  <c r="CX1307" i="49" s="1"/>
  <c r="CS1307" i="49"/>
  <c r="CW1307" i="49" s="1"/>
  <c r="CE1307" i="49"/>
  <c r="P1307" i="49"/>
  <c r="DE1306" i="49"/>
  <c r="DF1306" i="49" s="1"/>
  <c r="CU1306" i="49"/>
  <c r="CY1306" i="49" s="1"/>
  <c r="CT1306" i="49"/>
  <c r="CX1306" i="49" s="1"/>
  <c r="CS1306" i="49"/>
  <c r="CW1306" i="49" s="1"/>
  <c r="CE1306" i="49"/>
  <c r="P1306" i="49"/>
  <c r="DE1305" i="49"/>
  <c r="DF1305" i="49" s="1"/>
  <c r="CU1305" i="49"/>
  <c r="CY1305" i="49" s="1"/>
  <c r="CT1305" i="49"/>
  <c r="CX1305" i="49" s="1"/>
  <c r="CS1305" i="49"/>
  <c r="CW1305" i="49" s="1"/>
  <c r="CE1305" i="49"/>
  <c r="P1305" i="49"/>
  <c r="DE1304" i="49"/>
  <c r="DF1304" i="49" s="1"/>
  <c r="CU1304" i="49"/>
  <c r="CY1304" i="49" s="1"/>
  <c r="CT1304" i="49"/>
  <c r="CX1304" i="49" s="1"/>
  <c r="CS1304" i="49"/>
  <c r="CW1304" i="49" s="1"/>
  <c r="CE1304" i="49"/>
  <c r="P1304" i="49"/>
  <c r="DE1303" i="49"/>
  <c r="DF1303" i="49" s="1"/>
  <c r="CU1303" i="49"/>
  <c r="CY1303" i="49" s="1"/>
  <c r="CT1303" i="49"/>
  <c r="CX1303" i="49" s="1"/>
  <c r="CS1303" i="49"/>
  <c r="CW1303" i="49" s="1"/>
  <c r="CE1303" i="49"/>
  <c r="P1303" i="49"/>
  <c r="DE1302" i="49"/>
  <c r="DF1302" i="49" s="1"/>
  <c r="CU1302" i="49"/>
  <c r="CY1302" i="49" s="1"/>
  <c r="CT1302" i="49"/>
  <c r="CX1302" i="49" s="1"/>
  <c r="CS1302" i="49"/>
  <c r="CW1302" i="49" s="1"/>
  <c r="CE1302" i="49"/>
  <c r="P1302" i="49"/>
  <c r="CU1301" i="49"/>
  <c r="CY1301" i="49" s="1"/>
  <c r="CT1301" i="49"/>
  <c r="CX1301" i="49" s="1"/>
  <c r="CS1301" i="49"/>
  <c r="CW1301" i="49" s="1"/>
  <c r="CE1301" i="49"/>
  <c r="P1301" i="49"/>
  <c r="DE1300" i="49"/>
  <c r="DF1300" i="49" s="1"/>
  <c r="CU1300" i="49"/>
  <c r="CY1300" i="49" s="1"/>
  <c r="CT1300" i="49"/>
  <c r="CX1300" i="49" s="1"/>
  <c r="CS1300" i="49"/>
  <c r="CW1300" i="49" s="1"/>
  <c r="CE1300" i="49"/>
  <c r="P1300" i="49"/>
  <c r="DE1299" i="49"/>
  <c r="DF1299" i="49" s="1"/>
  <c r="CU1299" i="49"/>
  <c r="CY1299" i="49" s="1"/>
  <c r="CT1299" i="49"/>
  <c r="CX1299" i="49" s="1"/>
  <c r="CS1299" i="49"/>
  <c r="CW1299" i="49" s="1"/>
  <c r="CE1299" i="49"/>
  <c r="P1299" i="49"/>
  <c r="DE1298" i="49"/>
  <c r="DF1298" i="49" s="1"/>
  <c r="CU1298" i="49"/>
  <c r="CY1298" i="49" s="1"/>
  <c r="CT1298" i="49"/>
  <c r="CX1298" i="49" s="1"/>
  <c r="CS1298" i="49"/>
  <c r="CW1298" i="49" s="1"/>
  <c r="CE1298" i="49"/>
  <c r="P1298" i="49"/>
  <c r="DE1297" i="49"/>
  <c r="DF1297" i="49" s="1"/>
  <c r="CU1297" i="49"/>
  <c r="CY1297" i="49" s="1"/>
  <c r="CT1297" i="49"/>
  <c r="CX1297" i="49" s="1"/>
  <c r="CS1297" i="49"/>
  <c r="CW1297" i="49" s="1"/>
  <c r="CE1297" i="49"/>
  <c r="P1297" i="49"/>
  <c r="DE1296" i="49"/>
  <c r="DF1296" i="49" s="1"/>
  <c r="CU1296" i="49"/>
  <c r="CY1296" i="49" s="1"/>
  <c r="CT1296" i="49"/>
  <c r="CX1296" i="49" s="1"/>
  <c r="CS1296" i="49"/>
  <c r="CW1296" i="49" s="1"/>
  <c r="CE1296" i="49"/>
  <c r="P1296" i="49"/>
  <c r="DE1295" i="49"/>
  <c r="DF1295" i="49" s="1"/>
  <c r="CU1295" i="49"/>
  <c r="CY1295" i="49" s="1"/>
  <c r="CT1295" i="49"/>
  <c r="CX1295" i="49" s="1"/>
  <c r="CS1295" i="49"/>
  <c r="CW1295" i="49" s="1"/>
  <c r="CE1295" i="49"/>
  <c r="P1295" i="49"/>
  <c r="DE1294" i="49"/>
  <c r="DF1294" i="49" s="1"/>
  <c r="CU1294" i="49"/>
  <c r="CY1294" i="49" s="1"/>
  <c r="CT1294" i="49"/>
  <c r="CX1294" i="49" s="1"/>
  <c r="CS1294" i="49"/>
  <c r="CW1294" i="49" s="1"/>
  <c r="CE1294" i="49"/>
  <c r="P1294" i="49"/>
  <c r="DE1293" i="49"/>
  <c r="DF1293" i="49" s="1"/>
  <c r="CU1293" i="49"/>
  <c r="CY1293" i="49" s="1"/>
  <c r="CT1293" i="49"/>
  <c r="CX1293" i="49" s="1"/>
  <c r="CS1293" i="49"/>
  <c r="CW1293" i="49" s="1"/>
  <c r="CE1293" i="49"/>
  <c r="P1293" i="49"/>
  <c r="DE1292" i="49"/>
  <c r="DF1292" i="49" s="1"/>
  <c r="CW1292" i="49"/>
  <c r="CU1292" i="49"/>
  <c r="CY1292" i="49" s="1"/>
  <c r="CT1292" i="49"/>
  <c r="CX1292" i="49" s="1"/>
  <c r="CS1292" i="49"/>
  <c r="CE1292" i="49"/>
  <c r="P1292" i="49"/>
  <c r="DE1291" i="49"/>
  <c r="DF1291" i="49" s="1"/>
  <c r="CW1291" i="49"/>
  <c r="CU1291" i="49"/>
  <c r="CY1291" i="49" s="1"/>
  <c r="CT1291" i="49"/>
  <c r="CX1291" i="49" s="1"/>
  <c r="CS1291" i="49"/>
  <c r="CE1291" i="49"/>
  <c r="P1291" i="49"/>
  <c r="DE1290" i="49"/>
  <c r="DF1290" i="49" s="1"/>
  <c r="CU1290" i="49"/>
  <c r="CY1290" i="49" s="1"/>
  <c r="CT1290" i="49"/>
  <c r="CX1290" i="49" s="1"/>
  <c r="CS1290" i="49"/>
  <c r="CW1290" i="49" s="1"/>
  <c r="CE1290" i="49"/>
  <c r="P1290" i="49"/>
  <c r="DE1289" i="49"/>
  <c r="DF1289" i="49" s="1"/>
  <c r="CU1289" i="49"/>
  <c r="CY1289" i="49" s="1"/>
  <c r="CT1289" i="49"/>
  <c r="CX1289" i="49" s="1"/>
  <c r="CS1289" i="49"/>
  <c r="CW1289" i="49" s="1"/>
  <c r="CE1289" i="49"/>
  <c r="P1289" i="49"/>
  <c r="DE1288" i="49"/>
  <c r="DF1288" i="49" s="1"/>
  <c r="CU1288" i="49"/>
  <c r="CY1288" i="49" s="1"/>
  <c r="CT1288" i="49"/>
  <c r="CX1288" i="49" s="1"/>
  <c r="CS1288" i="49"/>
  <c r="CW1288" i="49" s="1"/>
  <c r="CE1288" i="49"/>
  <c r="P1288" i="49"/>
  <c r="DE1287" i="49"/>
  <c r="DF1287" i="49" s="1"/>
  <c r="CX1287" i="49"/>
  <c r="CU1287" i="49"/>
  <c r="CY1287" i="49" s="1"/>
  <c r="CT1287" i="49"/>
  <c r="CS1287" i="49"/>
  <c r="CW1287" i="49" s="1"/>
  <c r="CE1287" i="49"/>
  <c r="P1287" i="49"/>
  <c r="DE1286" i="49"/>
  <c r="DF1286" i="49" s="1"/>
  <c r="CU1286" i="49"/>
  <c r="CY1286" i="49" s="1"/>
  <c r="CT1286" i="49"/>
  <c r="CX1286" i="49" s="1"/>
  <c r="CS1286" i="49"/>
  <c r="CW1286" i="49" s="1"/>
  <c r="CE1286" i="49"/>
  <c r="P1286" i="49"/>
  <c r="DE1285" i="49"/>
  <c r="DF1285" i="49" s="1"/>
  <c r="CU1285" i="49"/>
  <c r="CY1285" i="49" s="1"/>
  <c r="CT1285" i="49"/>
  <c r="CX1285" i="49" s="1"/>
  <c r="CS1285" i="49"/>
  <c r="CW1285" i="49" s="1"/>
  <c r="CE1285" i="49"/>
  <c r="P1285" i="49"/>
  <c r="DE1284" i="49"/>
  <c r="DF1284" i="49" s="1"/>
  <c r="CU1284" i="49"/>
  <c r="CY1284" i="49" s="1"/>
  <c r="CT1284" i="49"/>
  <c r="CX1284" i="49" s="1"/>
  <c r="CS1284" i="49"/>
  <c r="CW1284" i="49" s="1"/>
  <c r="CE1284" i="49"/>
  <c r="P1284" i="49"/>
  <c r="DE1283" i="49"/>
  <c r="DF1283" i="49" s="1"/>
  <c r="CU1283" i="49"/>
  <c r="CY1283" i="49" s="1"/>
  <c r="CT1283" i="49"/>
  <c r="CX1283" i="49" s="1"/>
  <c r="CS1283" i="49"/>
  <c r="CW1283" i="49" s="1"/>
  <c r="CE1283" i="49"/>
  <c r="P1283" i="49"/>
  <c r="DE1282" i="49"/>
  <c r="DF1282" i="49" s="1"/>
  <c r="CU1282" i="49"/>
  <c r="CY1282" i="49" s="1"/>
  <c r="CT1282" i="49"/>
  <c r="CX1282" i="49" s="1"/>
  <c r="CS1282" i="49"/>
  <c r="CW1282" i="49" s="1"/>
  <c r="CE1282" i="49"/>
  <c r="P1282" i="49"/>
  <c r="DE1281" i="49"/>
  <c r="DF1281" i="49" s="1"/>
  <c r="CE1281" i="49"/>
  <c r="P1281" i="49"/>
  <c r="DE1280" i="49"/>
  <c r="DF1280" i="49" s="1"/>
  <c r="CU1280" i="49"/>
  <c r="CY1280" i="49" s="1"/>
  <c r="CT1280" i="49"/>
  <c r="CX1280" i="49" s="1"/>
  <c r="CS1280" i="49"/>
  <c r="CW1280" i="49" s="1"/>
  <c r="CE1280" i="49"/>
  <c r="P1280" i="49"/>
  <c r="DE1279" i="49"/>
  <c r="DF1279" i="49" s="1"/>
  <c r="CU1279" i="49"/>
  <c r="CY1279" i="49" s="1"/>
  <c r="CT1279" i="49"/>
  <c r="CX1279" i="49" s="1"/>
  <c r="CS1279" i="49"/>
  <c r="CW1279" i="49" s="1"/>
  <c r="CE1279" i="49"/>
  <c r="P1279" i="49"/>
  <c r="DE1278" i="49"/>
  <c r="DF1278" i="49" s="1"/>
  <c r="CU1278" i="49"/>
  <c r="CY1278" i="49" s="1"/>
  <c r="CT1278" i="49"/>
  <c r="CX1278" i="49" s="1"/>
  <c r="CS1278" i="49"/>
  <c r="CW1278" i="49" s="1"/>
  <c r="CE1278" i="49"/>
  <c r="P1278" i="49"/>
  <c r="DE1277" i="49"/>
  <c r="DF1277" i="49" s="1"/>
  <c r="CU1277" i="49"/>
  <c r="CY1277" i="49" s="1"/>
  <c r="CT1277" i="49"/>
  <c r="CX1277" i="49" s="1"/>
  <c r="CS1277" i="49"/>
  <c r="CW1277" i="49" s="1"/>
  <c r="CE1277" i="49"/>
  <c r="P1277" i="49"/>
  <c r="DE1276" i="49"/>
  <c r="DF1276" i="49" s="1"/>
  <c r="CU1276" i="49"/>
  <c r="CY1276" i="49" s="1"/>
  <c r="CT1276" i="49"/>
  <c r="CX1276" i="49" s="1"/>
  <c r="CS1276" i="49"/>
  <c r="CW1276" i="49" s="1"/>
  <c r="CE1276" i="49"/>
  <c r="P1276" i="49"/>
  <c r="DE1275" i="49"/>
  <c r="DF1275" i="49" s="1"/>
  <c r="CU1275" i="49"/>
  <c r="CY1275" i="49" s="1"/>
  <c r="CT1275" i="49"/>
  <c r="CX1275" i="49" s="1"/>
  <c r="CS1275" i="49"/>
  <c r="CW1275" i="49" s="1"/>
  <c r="CE1275" i="49"/>
  <c r="P1275" i="49"/>
  <c r="DE1274" i="49"/>
  <c r="DF1274" i="49" s="1"/>
  <c r="CU1274" i="49"/>
  <c r="CY1274" i="49" s="1"/>
  <c r="CT1274" i="49"/>
  <c r="CX1274" i="49" s="1"/>
  <c r="CS1274" i="49"/>
  <c r="CW1274" i="49" s="1"/>
  <c r="CE1274" i="49"/>
  <c r="P1274" i="49"/>
  <c r="DE1273" i="49"/>
  <c r="DF1273" i="49" s="1"/>
  <c r="CU1273" i="49"/>
  <c r="CY1273" i="49" s="1"/>
  <c r="CT1273" i="49"/>
  <c r="CX1273" i="49" s="1"/>
  <c r="CS1273" i="49"/>
  <c r="CW1273" i="49" s="1"/>
  <c r="CE1273" i="49"/>
  <c r="P1273" i="49"/>
  <c r="DE1272" i="49"/>
  <c r="DF1272" i="49" s="1"/>
  <c r="CU1272" i="49"/>
  <c r="CY1272" i="49" s="1"/>
  <c r="CT1272" i="49"/>
  <c r="CX1272" i="49" s="1"/>
  <c r="CS1272" i="49"/>
  <c r="CW1272" i="49" s="1"/>
  <c r="CE1272" i="49"/>
  <c r="P1272" i="49"/>
  <c r="DE1271" i="49"/>
  <c r="DF1271" i="49" s="1"/>
  <c r="CU1271" i="49"/>
  <c r="CY1271" i="49" s="1"/>
  <c r="CT1271" i="49"/>
  <c r="CX1271" i="49" s="1"/>
  <c r="CS1271" i="49"/>
  <c r="CW1271" i="49" s="1"/>
  <c r="CE1271" i="49"/>
  <c r="P1271" i="49"/>
  <c r="DE1270" i="49"/>
  <c r="DF1270" i="49" s="1"/>
  <c r="CU1270" i="49"/>
  <c r="CY1270" i="49" s="1"/>
  <c r="CT1270" i="49"/>
  <c r="CX1270" i="49" s="1"/>
  <c r="CS1270" i="49"/>
  <c r="CW1270" i="49" s="1"/>
  <c r="CE1270" i="49"/>
  <c r="P1270" i="49"/>
  <c r="DE1269" i="49"/>
  <c r="DF1269" i="49" s="1"/>
  <c r="CU1269" i="49"/>
  <c r="CY1269" i="49" s="1"/>
  <c r="CT1269" i="49"/>
  <c r="CX1269" i="49" s="1"/>
  <c r="CS1269" i="49"/>
  <c r="CW1269" i="49" s="1"/>
  <c r="CE1269" i="49"/>
  <c r="P1269" i="49"/>
  <c r="DE1268" i="49"/>
  <c r="DF1268" i="49" s="1"/>
  <c r="CU1268" i="49"/>
  <c r="CY1268" i="49" s="1"/>
  <c r="CT1268" i="49"/>
  <c r="CX1268" i="49" s="1"/>
  <c r="CS1268" i="49"/>
  <c r="CW1268" i="49" s="1"/>
  <c r="CE1268" i="49"/>
  <c r="P1268" i="49"/>
  <c r="DE1267" i="49"/>
  <c r="DF1267" i="49" s="1"/>
  <c r="CU1267" i="49"/>
  <c r="CY1267" i="49" s="1"/>
  <c r="CT1267" i="49"/>
  <c r="CX1267" i="49" s="1"/>
  <c r="CS1267" i="49"/>
  <c r="CW1267" i="49" s="1"/>
  <c r="CE1267" i="49"/>
  <c r="P1267" i="49"/>
  <c r="DE1266" i="49"/>
  <c r="DF1266" i="49" s="1"/>
  <c r="CU1266" i="49"/>
  <c r="CY1266" i="49" s="1"/>
  <c r="CT1266" i="49"/>
  <c r="CX1266" i="49" s="1"/>
  <c r="CS1266" i="49"/>
  <c r="CW1266" i="49" s="1"/>
  <c r="CE1266" i="49"/>
  <c r="P1266" i="49"/>
  <c r="DE1265" i="49"/>
  <c r="DF1265" i="49" s="1"/>
  <c r="CU1265" i="49"/>
  <c r="CY1265" i="49" s="1"/>
  <c r="CT1265" i="49"/>
  <c r="CX1265" i="49" s="1"/>
  <c r="CS1265" i="49"/>
  <c r="CW1265" i="49" s="1"/>
  <c r="CE1265" i="49"/>
  <c r="P1265" i="49"/>
  <c r="DE1264" i="49"/>
  <c r="DF1264" i="49" s="1"/>
  <c r="CU1264" i="49"/>
  <c r="CY1264" i="49" s="1"/>
  <c r="CT1264" i="49"/>
  <c r="CX1264" i="49" s="1"/>
  <c r="CS1264" i="49"/>
  <c r="CW1264" i="49" s="1"/>
  <c r="CE1264" i="49"/>
  <c r="P1264" i="49"/>
  <c r="DE1263" i="49"/>
  <c r="DF1263" i="49" s="1"/>
  <c r="CU1263" i="49"/>
  <c r="CY1263" i="49" s="1"/>
  <c r="CT1263" i="49"/>
  <c r="CX1263" i="49" s="1"/>
  <c r="CS1263" i="49"/>
  <c r="CW1263" i="49" s="1"/>
  <c r="CE1263" i="49"/>
  <c r="P1263" i="49"/>
  <c r="DE1262" i="49"/>
  <c r="DF1262" i="49" s="1"/>
  <c r="CU1262" i="49"/>
  <c r="CY1262" i="49" s="1"/>
  <c r="CT1262" i="49"/>
  <c r="CX1262" i="49" s="1"/>
  <c r="CS1262" i="49"/>
  <c r="CW1262" i="49" s="1"/>
  <c r="CE1262" i="49"/>
  <c r="P1262" i="49"/>
  <c r="CU1261" i="49"/>
  <c r="CY1261" i="49" s="1"/>
  <c r="CT1261" i="49"/>
  <c r="CX1261" i="49" s="1"/>
  <c r="CS1261" i="49"/>
  <c r="CW1261" i="49" s="1"/>
  <c r="CE1261" i="49"/>
  <c r="P1261" i="49"/>
  <c r="DE1260" i="49"/>
  <c r="DF1260" i="49" s="1"/>
  <c r="CU1260" i="49"/>
  <c r="CY1260" i="49" s="1"/>
  <c r="CT1260" i="49"/>
  <c r="CX1260" i="49" s="1"/>
  <c r="CS1260" i="49"/>
  <c r="CW1260" i="49" s="1"/>
  <c r="CE1260" i="49"/>
  <c r="P1260" i="49"/>
  <c r="DE1259" i="49"/>
  <c r="DF1259" i="49" s="1"/>
  <c r="CU1259" i="49"/>
  <c r="CY1259" i="49" s="1"/>
  <c r="CT1259" i="49"/>
  <c r="CX1259" i="49" s="1"/>
  <c r="CS1259" i="49"/>
  <c r="CW1259" i="49" s="1"/>
  <c r="CE1259" i="49"/>
  <c r="P1259" i="49"/>
  <c r="DE1258" i="49"/>
  <c r="DF1258" i="49" s="1"/>
  <c r="CU1258" i="49"/>
  <c r="CY1258" i="49" s="1"/>
  <c r="CT1258" i="49"/>
  <c r="CX1258" i="49" s="1"/>
  <c r="CS1258" i="49"/>
  <c r="CW1258" i="49" s="1"/>
  <c r="CE1258" i="49"/>
  <c r="P1258" i="49"/>
  <c r="DE1257" i="49"/>
  <c r="DF1257" i="49" s="1"/>
  <c r="CU1257" i="49"/>
  <c r="CY1257" i="49" s="1"/>
  <c r="CT1257" i="49"/>
  <c r="CX1257" i="49" s="1"/>
  <c r="CS1257" i="49"/>
  <c r="CW1257" i="49" s="1"/>
  <c r="CE1257" i="49"/>
  <c r="P1257" i="49"/>
  <c r="DE1256" i="49"/>
  <c r="DF1256" i="49" s="1"/>
  <c r="CU1256" i="49"/>
  <c r="CY1256" i="49" s="1"/>
  <c r="CT1256" i="49"/>
  <c r="CX1256" i="49" s="1"/>
  <c r="CS1256" i="49"/>
  <c r="CW1256" i="49" s="1"/>
  <c r="CE1256" i="49"/>
  <c r="P1256" i="49"/>
  <c r="DE1255" i="49"/>
  <c r="DF1255" i="49" s="1"/>
  <c r="CY1255" i="49"/>
  <c r="CU1255" i="49"/>
  <c r="CT1255" i="49"/>
  <c r="CX1255" i="49" s="1"/>
  <c r="CS1255" i="49"/>
  <c r="CW1255" i="49" s="1"/>
  <c r="CE1255" i="49"/>
  <c r="P1255" i="49"/>
  <c r="DE1254" i="49"/>
  <c r="DF1254" i="49" s="1"/>
  <c r="CU1254" i="49"/>
  <c r="CY1254" i="49" s="1"/>
  <c r="CT1254" i="49"/>
  <c r="CX1254" i="49" s="1"/>
  <c r="CS1254" i="49"/>
  <c r="CW1254" i="49" s="1"/>
  <c r="CE1254" i="49"/>
  <c r="P1254" i="49"/>
  <c r="DE1253" i="49"/>
  <c r="DF1253" i="49" s="1"/>
  <c r="CU1253" i="49"/>
  <c r="CY1253" i="49" s="1"/>
  <c r="CT1253" i="49"/>
  <c r="CX1253" i="49" s="1"/>
  <c r="CS1253" i="49"/>
  <c r="CW1253" i="49" s="1"/>
  <c r="CE1253" i="49"/>
  <c r="P1253" i="49"/>
  <c r="DE1252" i="49"/>
  <c r="DF1252" i="49" s="1"/>
  <c r="CU1252" i="49"/>
  <c r="CY1252" i="49" s="1"/>
  <c r="CT1252" i="49"/>
  <c r="CX1252" i="49" s="1"/>
  <c r="CS1252" i="49"/>
  <c r="CW1252" i="49" s="1"/>
  <c r="CE1252" i="49"/>
  <c r="P1252" i="49"/>
  <c r="DE1251" i="49"/>
  <c r="DF1251" i="49" s="1"/>
  <c r="CU1251" i="49"/>
  <c r="CY1251" i="49" s="1"/>
  <c r="CT1251" i="49"/>
  <c r="CX1251" i="49" s="1"/>
  <c r="CS1251" i="49"/>
  <c r="CW1251" i="49" s="1"/>
  <c r="CE1251" i="49"/>
  <c r="P1251" i="49"/>
  <c r="DE1250" i="49"/>
  <c r="DF1250" i="49" s="1"/>
  <c r="CU1250" i="49"/>
  <c r="CY1250" i="49" s="1"/>
  <c r="CT1250" i="49"/>
  <c r="CX1250" i="49" s="1"/>
  <c r="CS1250" i="49"/>
  <c r="CW1250" i="49" s="1"/>
  <c r="CE1250" i="49"/>
  <c r="P1250" i="49"/>
  <c r="DE1249" i="49"/>
  <c r="DF1249" i="49" s="1"/>
  <c r="CU1249" i="49"/>
  <c r="CY1249" i="49" s="1"/>
  <c r="CT1249" i="49"/>
  <c r="CX1249" i="49" s="1"/>
  <c r="CS1249" i="49"/>
  <c r="CW1249" i="49" s="1"/>
  <c r="CE1249" i="49"/>
  <c r="P1249" i="49"/>
  <c r="DE1248" i="49"/>
  <c r="DF1248" i="49" s="1"/>
  <c r="CU1248" i="49"/>
  <c r="CY1248" i="49" s="1"/>
  <c r="CT1248" i="49"/>
  <c r="CX1248" i="49" s="1"/>
  <c r="CS1248" i="49"/>
  <c r="CW1248" i="49" s="1"/>
  <c r="CE1248" i="49"/>
  <c r="P1248" i="49"/>
  <c r="DE1247" i="49"/>
  <c r="DF1247" i="49" s="1"/>
  <c r="CU1247" i="49"/>
  <c r="CY1247" i="49" s="1"/>
  <c r="CT1247" i="49"/>
  <c r="CX1247" i="49" s="1"/>
  <c r="CS1247" i="49"/>
  <c r="CW1247" i="49" s="1"/>
  <c r="CE1247" i="49"/>
  <c r="P1247" i="49"/>
  <c r="DE1246" i="49"/>
  <c r="DF1246" i="49" s="1"/>
  <c r="CU1246" i="49"/>
  <c r="CY1246" i="49" s="1"/>
  <c r="CT1246" i="49"/>
  <c r="CX1246" i="49" s="1"/>
  <c r="CS1246" i="49"/>
  <c r="CW1246" i="49" s="1"/>
  <c r="CE1246" i="49"/>
  <c r="P1246" i="49"/>
  <c r="DE1245" i="49"/>
  <c r="DF1245" i="49" s="1"/>
  <c r="CU1245" i="49"/>
  <c r="CY1245" i="49" s="1"/>
  <c r="CT1245" i="49"/>
  <c r="CX1245" i="49" s="1"/>
  <c r="CS1245" i="49"/>
  <c r="CW1245" i="49" s="1"/>
  <c r="CE1245" i="49"/>
  <c r="P1245" i="49"/>
  <c r="DE1244" i="49"/>
  <c r="DF1244" i="49" s="1"/>
  <c r="CU1244" i="49"/>
  <c r="CY1244" i="49" s="1"/>
  <c r="CT1244" i="49"/>
  <c r="CX1244" i="49" s="1"/>
  <c r="CS1244" i="49"/>
  <c r="CW1244" i="49" s="1"/>
  <c r="CE1244" i="49"/>
  <c r="P1244" i="49"/>
  <c r="DE1243" i="49"/>
  <c r="DF1243" i="49" s="1"/>
  <c r="CU1243" i="49"/>
  <c r="CY1243" i="49" s="1"/>
  <c r="CT1243" i="49"/>
  <c r="CX1243" i="49" s="1"/>
  <c r="CS1243" i="49"/>
  <c r="CW1243" i="49" s="1"/>
  <c r="CE1243" i="49"/>
  <c r="P1243" i="49"/>
  <c r="DE1242" i="49"/>
  <c r="DF1242" i="49" s="1"/>
  <c r="CU1242" i="49"/>
  <c r="CY1242" i="49" s="1"/>
  <c r="CT1242" i="49"/>
  <c r="CX1242" i="49" s="1"/>
  <c r="CS1242" i="49"/>
  <c r="CW1242" i="49" s="1"/>
  <c r="CE1242" i="49"/>
  <c r="P1242" i="49"/>
  <c r="DE1241" i="49"/>
  <c r="DF1241" i="49" s="1"/>
  <c r="CE1241" i="49"/>
  <c r="P1241" i="49"/>
  <c r="DE1240" i="49"/>
  <c r="DF1240" i="49" s="1"/>
  <c r="CU1240" i="49"/>
  <c r="CY1240" i="49" s="1"/>
  <c r="CT1240" i="49"/>
  <c r="CX1240" i="49" s="1"/>
  <c r="CS1240" i="49"/>
  <c r="CW1240" i="49" s="1"/>
  <c r="CE1240" i="49"/>
  <c r="P1240" i="49"/>
  <c r="DE1239" i="49"/>
  <c r="DF1239" i="49" s="1"/>
  <c r="CU1239" i="49"/>
  <c r="CY1239" i="49" s="1"/>
  <c r="CT1239" i="49"/>
  <c r="CX1239" i="49" s="1"/>
  <c r="CS1239" i="49"/>
  <c r="CW1239" i="49" s="1"/>
  <c r="CE1239" i="49"/>
  <c r="P1239" i="49"/>
  <c r="DE1238" i="49"/>
  <c r="DF1238" i="49" s="1"/>
  <c r="CU1238" i="49"/>
  <c r="CY1238" i="49" s="1"/>
  <c r="CT1238" i="49"/>
  <c r="CX1238" i="49" s="1"/>
  <c r="CS1238" i="49"/>
  <c r="CW1238" i="49" s="1"/>
  <c r="CE1238" i="49"/>
  <c r="P1238" i="49"/>
  <c r="DE1237" i="49"/>
  <c r="DF1237" i="49" s="1"/>
  <c r="CU1237" i="49"/>
  <c r="CY1237" i="49" s="1"/>
  <c r="CT1237" i="49"/>
  <c r="CX1237" i="49" s="1"/>
  <c r="CS1237" i="49"/>
  <c r="CW1237" i="49" s="1"/>
  <c r="CE1237" i="49"/>
  <c r="P1237" i="49"/>
  <c r="DE1236" i="49"/>
  <c r="DF1236" i="49" s="1"/>
  <c r="CU1236" i="49"/>
  <c r="CY1236" i="49" s="1"/>
  <c r="CT1236" i="49"/>
  <c r="CX1236" i="49" s="1"/>
  <c r="CS1236" i="49"/>
  <c r="CW1236" i="49" s="1"/>
  <c r="CE1236" i="49"/>
  <c r="P1236" i="49"/>
  <c r="DE1235" i="49"/>
  <c r="DF1235" i="49" s="1"/>
  <c r="CU1235" i="49"/>
  <c r="CY1235" i="49" s="1"/>
  <c r="CT1235" i="49"/>
  <c r="CX1235" i="49" s="1"/>
  <c r="CS1235" i="49"/>
  <c r="CW1235" i="49" s="1"/>
  <c r="CE1235" i="49"/>
  <c r="P1235" i="49"/>
  <c r="DE1234" i="49"/>
  <c r="DF1234" i="49" s="1"/>
  <c r="CU1234" i="49"/>
  <c r="CY1234" i="49" s="1"/>
  <c r="CT1234" i="49"/>
  <c r="CX1234" i="49" s="1"/>
  <c r="CS1234" i="49"/>
  <c r="CW1234" i="49" s="1"/>
  <c r="CE1234" i="49"/>
  <c r="P1234" i="49"/>
  <c r="DE1233" i="49"/>
  <c r="DF1233" i="49" s="1"/>
  <c r="CU1233" i="49"/>
  <c r="CY1233" i="49" s="1"/>
  <c r="CT1233" i="49"/>
  <c r="CX1233" i="49" s="1"/>
  <c r="CS1233" i="49"/>
  <c r="CW1233" i="49" s="1"/>
  <c r="CE1233" i="49"/>
  <c r="P1233" i="49"/>
  <c r="DE1232" i="49"/>
  <c r="DF1232" i="49" s="1"/>
  <c r="CU1232" i="49"/>
  <c r="CY1232" i="49" s="1"/>
  <c r="CT1232" i="49"/>
  <c r="CX1232" i="49" s="1"/>
  <c r="CS1232" i="49"/>
  <c r="CW1232" i="49" s="1"/>
  <c r="CE1232" i="49"/>
  <c r="P1232" i="49"/>
  <c r="DE1231" i="49"/>
  <c r="DF1231" i="49" s="1"/>
  <c r="CU1231" i="49"/>
  <c r="CY1231" i="49" s="1"/>
  <c r="CT1231" i="49"/>
  <c r="CX1231" i="49" s="1"/>
  <c r="CS1231" i="49"/>
  <c r="CW1231" i="49" s="1"/>
  <c r="CE1231" i="49"/>
  <c r="P1231" i="49"/>
  <c r="DE1230" i="49"/>
  <c r="DF1230" i="49" s="1"/>
  <c r="CU1230" i="49"/>
  <c r="CY1230" i="49" s="1"/>
  <c r="CT1230" i="49"/>
  <c r="CX1230" i="49" s="1"/>
  <c r="CS1230" i="49"/>
  <c r="CW1230" i="49" s="1"/>
  <c r="CE1230" i="49"/>
  <c r="P1230" i="49"/>
  <c r="DE1229" i="49"/>
  <c r="DF1229" i="49" s="1"/>
  <c r="CU1229" i="49"/>
  <c r="CY1229" i="49" s="1"/>
  <c r="CT1229" i="49"/>
  <c r="CX1229" i="49" s="1"/>
  <c r="CS1229" i="49"/>
  <c r="CW1229" i="49" s="1"/>
  <c r="CE1229" i="49"/>
  <c r="P1229" i="49"/>
  <c r="DE1228" i="49"/>
  <c r="DF1228" i="49" s="1"/>
  <c r="CU1228" i="49"/>
  <c r="CY1228" i="49" s="1"/>
  <c r="CT1228" i="49"/>
  <c r="CX1228" i="49" s="1"/>
  <c r="CS1228" i="49"/>
  <c r="CW1228" i="49" s="1"/>
  <c r="CE1228" i="49"/>
  <c r="P1228" i="49"/>
  <c r="DE1227" i="49"/>
  <c r="DF1227" i="49" s="1"/>
  <c r="CU1227" i="49"/>
  <c r="CY1227" i="49" s="1"/>
  <c r="CT1227" i="49"/>
  <c r="CX1227" i="49" s="1"/>
  <c r="CS1227" i="49"/>
  <c r="CW1227" i="49" s="1"/>
  <c r="CE1227" i="49"/>
  <c r="P1227" i="49"/>
  <c r="DE1226" i="49"/>
  <c r="DF1226" i="49" s="1"/>
  <c r="CU1226" i="49"/>
  <c r="CY1226" i="49" s="1"/>
  <c r="CT1226" i="49"/>
  <c r="CX1226" i="49" s="1"/>
  <c r="CS1226" i="49"/>
  <c r="CW1226" i="49" s="1"/>
  <c r="CE1226" i="49"/>
  <c r="P1226" i="49"/>
  <c r="DE1225" i="49"/>
  <c r="DF1225" i="49" s="1"/>
  <c r="CU1225" i="49"/>
  <c r="CY1225" i="49" s="1"/>
  <c r="CT1225" i="49"/>
  <c r="CX1225" i="49" s="1"/>
  <c r="CS1225" i="49"/>
  <c r="CW1225" i="49" s="1"/>
  <c r="CE1225" i="49"/>
  <c r="P1225" i="49"/>
  <c r="DE1224" i="49"/>
  <c r="DF1224" i="49" s="1"/>
  <c r="CU1224" i="49"/>
  <c r="CY1224" i="49" s="1"/>
  <c r="CT1224" i="49"/>
  <c r="CX1224" i="49" s="1"/>
  <c r="CS1224" i="49"/>
  <c r="CW1224" i="49" s="1"/>
  <c r="CE1224" i="49"/>
  <c r="P1224" i="49"/>
  <c r="DE1223" i="49"/>
  <c r="DF1223" i="49" s="1"/>
  <c r="CU1223" i="49"/>
  <c r="CY1223" i="49" s="1"/>
  <c r="CT1223" i="49"/>
  <c r="CX1223" i="49" s="1"/>
  <c r="CS1223" i="49"/>
  <c r="CW1223" i="49" s="1"/>
  <c r="CE1223" i="49"/>
  <c r="P1223" i="49"/>
  <c r="DE1222" i="49"/>
  <c r="DF1222" i="49" s="1"/>
  <c r="CU1222" i="49"/>
  <c r="CY1222" i="49" s="1"/>
  <c r="CT1222" i="49"/>
  <c r="CX1222" i="49" s="1"/>
  <c r="CS1222" i="49"/>
  <c r="CW1222" i="49" s="1"/>
  <c r="CE1222" i="49"/>
  <c r="P1222" i="49"/>
  <c r="CU1221" i="49"/>
  <c r="CY1221" i="49" s="1"/>
  <c r="CT1221" i="49"/>
  <c r="CX1221" i="49" s="1"/>
  <c r="CS1221" i="49"/>
  <c r="CW1221" i="49" s="1"/>
  <c r="CE1221" i="49"/>
  <c r="P1221" i="49"/>
  <c r="DE1220" i="49"/>
  <c r="DF1220" i="49" s="1"/>
  <c r="CU1220" i="49"/>
  <c r="CY1220" i="49" s="1"/>
  <c r="CT1220" i="49"/>
  <c r="CX1220" i="49" s="1"/>
  <c r="CS1220" i="49"/>
  <c r="CW1220" i="49" s="1"/>
  <c r="CE1220" i="49"/>
  <c r="P1220" i="49"/>
  <c r="DE1219" i="49"/>
  <c r="DF1219" i="49" s="1"/>
  <c r="CU1219" i="49"/>
  <c r="CY1219" i="49" s="1"/>
  <c r="CT1219" i="49"/>
  <c r="CX1219" i="49" s="1"/>
  <c r="CS1219" i="49"/>
  <c r="CW1219" i="49" s="1"/>
  <c r="CE1219" i="49"/>
  <c r="P1219" i="49"/>
  <c r="DE1218" i="49"/>
  <c r="DF1218" i="49" s="1"/>
  <c r="CU1218" i="49"/>
  <c r="CY1218" i="49" s="1"/>
  <c r="CT1218" i="49"/>
  <c r="CX1218" i="49" s="1"/>
  <c r="CS1218" i="49"/>
  <c r="CW1218" i="49" s="1"/>
  <c r="CE1218" i="49"/>
  <c r="P1218" i="49"/>
  <c r="DE1217" i="49"/>
  <c r="DF1217" i="49" s="1"/>
  <c r="CU1217" i="49"/>
  <c r="CY1217" i="49" s="1"/>
  <c r="CT1217" i="49"/>
  <c r="CX1217" i="49" s="1"/>
  <c r="CS1217" i="49"/>
  <c r="CW1217" i="49" s="1"/>
  <c r="CE1217" i="49"/>
  <c r="P1217" i="49"/>
  <c r="DE1216" i="49"/>
  <c r="DF1216" i="49" s="1"/>
  <c r="CU1216" i="49"/>
  <c r="CY1216" i="49" s="1"/>
  <c r="CT1216" i="49"/>
  <c r="CX1216" i="49" s="1"/>
  <c r="CS1216" i="49"/>
  <c r="CW1216" i="49" s="1"/>
  <c r="CE1216" i="49"/>
  <c r="P1216" i="49"/>
  <c r="DE1215" i="49"/>
  <c r="DF1215" i="49" s="1"/>
  <c r="CU1215" i="49"/>
  <c r="CY1215" i="49" s="1"/>
  <c r="CT1215" i="49"/>
  <c r="CX1215" i="49" s="1"/>
  <c r="CS1215" i="49"/>
  <c r="CW1215" i="49" s="1"/>
  <c r="CE1215" i="49"/>
  <c r="P1215" i="49"/>
  <c r="DE1214" i="49"/>
  <c r="DF1214" i="49" s="1"/>
  <c r="CU1214" i="49"/>
  <c r="CY1214" i="49" s="1"/>
  <c r="CT1214" i="49"/>
  <c r="CX1214" i="49" s="1"/>
  <c r="CS1214" i="49"/>
  <c r="CW1214" i="49" s="1"/>
  <c r="CE1214" i="49"/>
  <c r="P1214" i="49"/>
  <c r="DE1213" i="49"/>
  <c r="DF1213" i="49" s="1"/>
  <c r="CU1213" i="49"/>
  <c r="CY1213" i="49" s="1"/>
  <c r="CT1213" i="49"/>
  <c r="CX1213" i="49" s="1"/>
  <c r="CS1213" i="49"/>
  <c r="CW1213" i="49" s="1"/>
  <c r="CE1213" i="49"/>
  <c r="P1213" i="49"/>
  <c r="DE1212" i="49"/>
  <c r="DF1212" i="49" s="1"/>
  <c r="CU1212" i="49"/>
  <c r="CY1212" i="49" s="1"/>
  <c r="CT1212" i="49"/>
  <c r="CX1212" i="49" s="1"/>
  <c r="CS1212" i="49"/>
  <c r="CW1212" i="49" s="1"/>
  <c r="CE1212" i="49"/>
  <c r="P1212" i="49"/>
  <c r="DE1211" i="49"/>
  <c r="DF1211" i="49" s="1"/>
  <c r="CU1211" i="49"/>
  <c r="CY1211" i="49" s="1"/>
  <c r="CT1211" i="49"/>
  <c r="CX1211" i="49" s="1"/>
  <c r="CS1211" i="49"/>
  <c r="CW1211" i="49" s="1"/>
  <c r="CE1211" i="49"/>
  <c r="P1211" i="49"/>
  <c r="DE1210" i="49"/>
  <c r="DF1210" i="49" s="1"/>
  <c r="CU1210" i="49"/>
  <c r="CY1210" i="49" s="1"/>
  <c r="CT1210" i="49"/>
  <c r="CX1210" i="49" s="1"/>
  <c r="CS1210" i="49"/>
  <c r="CW1210" i="49" s="1"/>
  <c r="CE1210" i="49"/>
  <c r="P1210" i="49"/>
  <c r="DE1209" i="49"/>
  <c r="DF1209" i="49" s="1"/>
  <c r="CU1209" i="49"/>
  <c r="CY1209" i="49" s="1"/>
  <c r="CT1209" i="49"/>
  <c r="CX1209" i="49" s="1"/>
  <c r="CS1209" i="49"/>
  <c r="CW1209" i="49" s="1"/>
  <c r="CE1209" i="49"/>
  <c r="P1209" i="49"/>
  <c r="DE1208" i="49"/>
  <c r="DF1208" i="49" s="1"/>
  <c r="CU1208" i="49"/>
  <c r="CY1208" i="49" s="1"/>
  <c r="CT1208" i="49"/>
  <c r="CX1208" i="49" s="1"/>
  <c r="CS1208" i="49"/>
  <c r="CW1208" i="49" s="1"/>
  <c r="CE1208" i="49"/>
  <c r="P1208" i="49"/>
  <c r="DE1207" i="49"/>
  <c r="DF1207" i="49" s="1"/>
  <c r="CU1207" i="49"/>
  <c r="CY1207" i="49" s="1"/>
  <c r="CT1207" i="49"/>
  <c r="CX1207" i="49" s="1"/>
  <c r="CS1207" i="49"/>
  <c r="CW1207" i="49" s="1"/>
  <c r="CE1207" i="49"/>
  <c r="P1207" i="49"/>
  <c r="DE1206" i="49"/>
  <c r="DF1206" i="49" s="1"/>
  <c r="CU1206" i="49"/>
  <c r="CY1206" i="49" s="1"/>
  <c r="CT1206" i="49"/>
  <c r="CX1206" i="49" s="1"/>
  <c r="CS1206" i="49"/>
  <c r="CW1206" i="49" s="1"/>
  <c r="CE1206" i="49"/>
  <c r="P1206" i="49"/>
  <c r="DE1205" i="49"/>
  <c r="DF1205" i="49" s="1"/>
  <c r="CU1205" i="49"/>
  <c r="CY1205" i="49" s="1"/>
  <c r="CT1205" i="49"/>
  <c r="CX1205" i="49" s="1"/>
  <c r="CS1205" i="49"/>
  <c r="CW1205" i="49" s="1"/>
  <c r="CE1205" i="49"/>
  <c r="P1205" i="49"/>
  <c r="DE1204" i="49"/>
  <c r="DF1204" i="49" s="1"/>
  <c r="CU1204" i="49"/>
  <c r="CY1204" i="49" s="1"/>
  <c r="CT1204" i="49"/>
  <c r="CX1204" i="49" s="1"/>
  <c r="CS1204" i="49"/>
  <c r="CW1204" i="49" s="1"/>
  <c r="CE1204" i="49"/>
  <c r="P1204" i="49"/>
  <c r="DE1203" i="49"/>
  <c r="DF1203" i="49" s="1"/>
  <c r="CU1203" i="49"/>
  <c r="CY1203" i="49" s="1"/>
  <c r="CT1203" i="49"/>
  <c r="CX1203" i="49" s="1"/>
  <c r="CS1203" i="49"/>
  <c r="CW1203" i="49" s="1"/>
  <c r="CE1203" i="49"/>
  <c r="P1203" i="49"/>
  <c r="DE1202" i="49"/>
  <c r="DF1202" i="49" s="1"/>
  <c r="CU1202" i="49"/>
  <c r="CY1202" i="49" s="1"/>
  <c r="CT1202" i="49"/>
  <c r="CX1202" i="49" s="1"/>
  <c r="CS1202" i="49"/>
  <c r="CW1202" i="49" s="1"/>
  <c r="CE1202" i="49"/>
  <c r="P1202" i="49"/>
  <c r="DE1201" i="49"/>
  <c r="DF1201" i="49" s="1"/>
  <c r="CE1201" i="49"/>
  <c r="P1201" i="49"/>
  <c r="DE1200" i="49"/>
  <c r="DF1200" i="49" s="1"/>
  <c r="CU1200" i="49"/>
  <c r="CY1200" i="49" s="1"/>
  <c r="CT1200" i="49"/>
  <c r="CX1200" i="49" s="1"/>
  <c r="CS1200" i="49"/>
  <c r="CW1200" i="49" s="1"/>
  <c r="CE1200" i="49"/>
  <c r="P1200" i="49"/>
  <c r="DE1199" i="49"/>
  <c r="DF1199" i="49" s="1"/>
  <c r="CU1199" i="49"/>
  <c r="CY1199" i="49" s="1"/>
  <c r="CT1199" i="49"/>
  <c r="CX1199" i="49" s="1"/>
  <c r="CS1199" i="49"/>
  <c r="CW1199" i="49" s="1"/>
  <c r="CE1199" i="49"/>
  <c r="P1199" i="49"/>
  <c r="DE1198" i="49"/>
  <c r="DF1198" i="49" s="1"/>
  <c r="CU1198" i="49"/>
  <c r="CY1198" i="49" s="1"/>
  <c r="CT1198" i="49"/>
  <c r="CX1198" i="49" s="1"/>
  <c r="CS1198" i="49"/>
  <c r="CW1198" i="49" s="1"/>
  <c r="CE1198" i="49"/>
  <c r="P1198" i="49"/>
  <c r="DE1197" i="49"/>
  <c r="DF1197" i="49" s="1"/>
  <c r="CU1197" i="49"/>
  <c r="CY1197" i="49" s="1"/>
  <c r="CT1197" i="49"/>
  <c r="CX1197" i="49" s="1"/>
  <c r="CS1197" i="49"/>
  <c r="CW1197" i="49" s="1"/>
  <c r="CE1197" i="49"/>
  <c r="P1197" i="49"/>
  <c r="DE1196" i="49"/>
  <c r="DF1196" i="49" s="1"/>
  <c r="CU1196" i="49"/>
  <c r="CY1196" i="49" s="1"/>
  <c r="CT1196" i="49"/>
  <c r="CX1196" i="49" s="1"/>
  <c r="CS1196" i="49"/>
  <c r="CW1196" i="49" s="1"/>
  <c r="CE1196" i="49"/>
  <c r="P1196" i="49"/>
  <c r="DE1195" i="49"/>
  <c r="DF1195" i="49" s="1"/>
  <c r="CU1195" i="49"/>
  <c r="CY1195" i="49" s="1"/>
  <c r="CT1195" i="49"/>
  <c r="CX1195" i="49" s="1"/>
  <c r="CS1195" i="49"/>
  <c r="CW1195" i="49" s="1"/>
  <c r="CE1195" i="49"/>
  <c r="P1195" i="49"/>
  <c r="DE1194" i="49"/>
  <c r="DF1194" i="49" s="1"/>
  <c r="CU1194" i="49"/>
  <c r="CY1194" i="49" s="1"/>
  <c r="CT1194" i="49"/>
  <c r="CX1194" i="49" s="1"/>
  <c r="CS1194" i="49"/>
  <c r="CW1194" i="49" s="1"/>
  <c r="CE1194" i="49"/>
  <c r="P1194" i="49"/>
  <c r="DE1193" i="49"/>
  <c r="DF1193" i="49" s="1"/>
  <c r="CU1193" i="49"/>
  <c r="CY1193" i="49" s="1"/>
  <c r="CT1193" i="49"/>
  <c r="CX1193" i="49" s="1"/>
  <c r="CS1193" i="49"/>
  <c r="CW1193" i="49" s="1"/>
  <c r="CE1193" i="49"/>
  <c r="P1193" i="49"/>
  <c r="DE1192" i="49"/>
  <c r="DF1192" i="49" s="1"/>
  <c r="CU1192" i="49"/>
  <c r="CY1192" i="49" s="1"/>
  <c r="CT1192" i="49"/>
  <c r="CX1192" i="49" s="1"/>
  <c r="CS1192" i="49"/>
  <c r="CW1192" i="49" s="1"/>
  <c r="CE1192" i="49"/>
  <c r="P1192" i="49"/>
  <c r="DF1191" i="49"/>
  <c r="DE1191" i="49"/>
  <c r="CU1191" i="49"/>
  <c r="CY1191" i="49" s="1"/>
  <c r="CT1191" i="49"/>
  <c r="CX1191" i="49" s="1"/>
  <c r="CS1191" i="49"/>
  <c r="CW1191" i="49" s="1"/>
  <c r="CE1191" i="49"/>
  <c r="P1191" i="49"/>
  <c r="DE1190" i="49"/>
  <c r="DF1190" i="49" s="1"/>
  <c r="CW1190" i="49"/>
  <c r="CU1190" i="49"/>
  <c r="CY1190" i="49" s="1"/>
  <c r="CT1190" i="49"/>
  <c r="CX1190" i="49" s="1"/>
  <c r="CS1190" i="49"/>
  <c r="CE1190" i="49"/>
  <c r="P1190" i="49"/>
  <c r="DE1189" i="49"/>
  <c r="DF1189" i="49" s="1"/>
  <c r="CU1189" i="49"/>
  <c r="CY1189" i="49" s="1"/>
  <c r="CT1189" i="49"/>
  <c r="CX1189" i="49" s="1"/>
  <c r="CS1189" i="49"/>
  <c r="CW1189" i="49" s="1"/>
  <c r="CE1189" i="49"/>
  <c r="P1189" i="49"/>
  <c r="DE1188" i="49"/>
  <c r="DF1188" i="49" s="1"/>
  <c r="CU1188" i="49"/>
  <c r="CY1188" i="49" s="1"/>
  <c r="CT1188" i="49"/>
  <c r="CX1188" i="49" s="1"/>
  <c r="CS1188" i="49"/>
  <c r="CW1188" i="49" s="1"/>
  <c r="CE1188" i="49"/>
  <c r="P1188" i="49"/>
  <c r="DE1187" i="49"/>
  <c r="DF1187" i="49" s="1"/>
  <c r="CU1187" i="49"/>
  <c r="CY1187" i="49" s="1"/>
  <c r="CT1187" i="49"/>
  <c r="CX1187" i="49" s="1"/>
  <c r="CS1187" i="49"/>
  <c r="CW1187" i="49" s="1"/>
  <c r="CE1187" i="49"/>
  <c r="P1187" i="49"/>
  <c r="DE1186" i="49"/>
  <c r="DF1186" i="49" s="1"/>
  <c r="CU1186" i="49"/>
  <c r="CY1186" i="49" s="1"/>
  <c r="CT1186" i="49"/>
  <c r="CX1186" i="49" s="1"/>
  <c r="CS1186" i="49"/>
  <c r="CW1186" i="49" s="1"/>
  <c r="CE1186" i="49"/>
  <c r="P1186" i="49"/>
  <c r="DE1185" i="49"/>
  <c r="DF1185" i="49" s="1"/>
  <c r="CU1185" i="49"/>
  <c r="CY1185" i="49" s="1"/>
  <c r="CT1185" i="49"/>
  <c r="CX1185" i="49" s="1"/>
  <c r="CS1185" i="49"/>
  <c r="CW1185" i="49" s="1"/>
  <c r="CE1185" i="49"/>
  <c r="P1185" i="49"/>
  <c r="DE1184" i="49"/>
  <c r="DF1184" i="49" s="1"/>
  <c r="CU1184" i="49"/>
  <c r="CY1184" i="49" s="1"/>
  <c r="CT1184" i="49"/>
  <c r="CX1184" i="49" s="1"/>
  <c r="CS1184" i="49"/>
  <c r="CW1184" i="49" s="1"/>
  <c r="CE1184" i="49"/>
  <c r="P1184" i="49"/>
  <c r="DE1183" i="49"/>
  <c r="DF1183" i="49" s="1"/>
  <c r="CU1183" i="49"/>
  <c r="CY1183" i="49" s="1"/>
  <c r="CT1183" i="49"/>
  <c r="CX1183" i="49" s="1"/>
  <c r="CS1183" i="49"/>
  <c r="CW1183" i="49" s="1"/>
  <c r="CE1183" i="49"/>
  <c r="P1183" i="49"/>
  <c r="DE1182" i="49"/>
  <c r="DF1182" i="49" s="1"/>
  <c r="CU1182" i="49"/>
  <c r="CY1182" i="49" s="1"/>
  <c r="CT1182" i="49"/>
  <c r="CX1182" i="49" s="1"/>
  <c r="CS1182" i="49"/>
  <c r="CW1182" i="49" s="1"/>
  <c r="CE1182" i="49"/>
  <c r="P1182" i="49"/>
  <c r="CU1181" i="49"/>
  <c r="CY1181" i="49" s="1"/>
  <c r="CT1181" i="49"/>
  <c r="CX1181" i="49" s="1"/>
  <c r="CS1181" i="49"/>
  <c r="CW1181" i="49" s="1"/>
  <c r="CE1181" i="49"/>
  <c r="P1181" i="49"/>
  <c r="DE1180" i="49"/>
  <c r="DF1180" i="49" s="1"/>
  <c r="CU1180" i="49"/>
  <c r="CY1180" i="49" s="1"/>
  <c r="CT1180" i="49"/>
  <c r="CX1180" i="49" s="1"/>
  <c r="CS1180" i="49"/>
  <c r="CW1180" i="49" s="1"/>
  <c r="CE1180" i="49"/>
  <c r="P1180" i="49"/>
  <c r="DE1179" i="49"/>
  <c r="DF1179" i="49" s="1"/>
  <c r="CU1179" i="49"/>
  <c r="CY1179" i="49" s="1"/>
  <c r="CT1179" i="49"/>
  <c r="CX1179" i="49" s="1"/>
  <c r="CS1179" i="49"/>
  <c r="CW1179" i="49" s="1"/>
  <c r="CE1179" i="49"/>
  <c r="P1179" i="49"/>
  <c r="DE1178" i="49"/>
  <c r="DF1178" i="49" s="1"/>
  <c r="CU1178" i="49"/>
  <c r="CY1178" i="49" s="1"/>
  <c r="CT1178" i="49"/>
  <c r="CX1178" i="49" s="1"/>
  <c r="CS1178" i="49"/>
  <c r="CW1178" i="49" s="1"/>
  <c r="CE1178" i="49"/>
  <c r="P1178" i="49"/>
  <c r="DE1177" i="49"/>
  <c r="DF1177" i="49" s="1"/>
  <c r="CU1177" i="49"/>
  <c r="CY1177" i="49" s="1"/>
  <c r="CT1177" i="49"/>
  <c r="CX1177" i="49" s="1"/>
  <c r="CS1177" i="49"/>
  <c r="CW1177" i="49" s="1"/>
  <c r="CE1177" i="49"/>
  <c r="P1177" i="49"/>
  <c r="DE1176" i="49"/>
  <c r="DF1176" i="49" s="1"/>
  <c r="CU1176" i="49"/>
  <c r="CY1176" i="49" s="1"/>
  <c r="CT1176" i="49"/>
  <c r="CX1176" i="49" s="1"/>
  <c r="CS1176" i="49"/>
  <c r="CW1176" i="49" s="1"/>
  <c r="CE1176" i="49"/>
  <c r="P1176" i="49"/>
  <c r="DE1175" i="49"/>
  <c r="DF1175" i="49" s="1"/>
  <c r="CU1175" i="49"/>
  <c r="CY1175" i="49" s="1"/>
  <c r="CT1175" i="49"/>
  <c r="CX1175" i="49" s="1"/>
  <c r="CS1175" i="49"/>
  <c r="CW1175" i="49" s="1"/>
  <c r="CE1175" i="49"/>
  <c r="P1175" i="49"/>
  <c r="DE1174" i="49"/>
  <c r="DF1174" i="49" s="1"/>
  <c r="CU1174" i="49"/>
  <c r="CY1174" i="49" s="1"/>
  <c r="CT1174" i="49"/>
  <c r="CX1174" i="49" s="1"/>
  <c r="CS1174" i="49"/>
  <c r="CW1174" i="49" s="1"/>
  <c r="CE1174" i="49"/>
  <c r="P1174" i="49"/>
  <c r="DE1173" i="49"/>
  <c r="DF1173" i="49" s="1"/>
  <c r="CU1173" i="49"/>
  <c r="CY1173" i="49" s="1"/>
  <c r="CT1173" i="49"/>
  <c r="CX1173" i="49" s="1"/>
  <c r="CS1173" i="49"/>
  <c r="CW1173" i="49" s="1"/>
  <c r="CE1173" i="49"/>
  <c r="P1173" i="49"/>
  <c r="DE1172" i="49"/>
  <c r="DF1172" i="49" s="1"/>
  <c r="CU1172" i="49"/>
  <c r="CY1172" i="49" s="1"/>
  <c r="CT1172" i="49"/>
  <c r="CX1172" i="49" s="1"/>
  <c r="CS1172" i="49"/>
  <c r="CW1172" i="49" s="1"/>
  <c r="CE1172" i="49"/>
  <c r="P1172" i="49"/>
  <c r="DE1171" i="49"/>
  <c r="DF1171" i="49" s="1"/>
  <c r="CE1171" i="49"/>
  <c r="P1171" i="49"/>
  <c r="DE1170" i="49"/>
  <c r="DF1170" i="49" s="1"/>
  <c r="CU1170" i="49"/>
  <c r="CY1170" i="49" s="1"/>
  <c r="CT1170" i="49"/>
  <c r="CX1170" i="49" s="1"/>
  <c r="CS1170" i="49"/>
  <c r="CW1170" i="49" s="1"/>
  <c r="CE1170" i="49"/>
  <c r="P1170" i="49"/>
  <c r="DE1169" i="49"/>
  <c r="DF1169" i="49" s="1"/>
  <c r="CU1169" i="49"/>
  <c r="CY1169" i="49" s="1"/>
  <c r="CT1169" i="49"/>
  <c r="CX1169" i="49" s="1"/>
  <c r="CS1169" i="49"/>
  <c r="CW1169" i="49" s="1"/>
  <c r="CE1169" i="49"/>
  <c r="P1169" i="49"/>
  <c r="DE1168" i="49"/>
  <c r="DF1168" i="49" s="1"/>
  <c r="CU1168" i="49"/>
  <c r="CY1168" i="49" s="1"/>
  <c r="CT1168" i="49"/>
  <c r="CX1168" i="49" s="1"/>
  <c r="CS1168" i="49"/>
  <c r="CW1168" i="49" s="1"/>
  <c r="CE1168" i="49"/>
  <c r="P1168" i="49"/>
  <c r="DE1167" i="49"/>
  <c r="DF1167" i="49" s="1"/>
  <c r="CU1167" i="49"/>
  <c r="CY1167" i="49" s="1"/>
  <c r="CT1167" i="49"/>
  <c r="CX1167" i="49" s="1"/>
  <c r="CS1167" i="49"/>
  <c r="CW1167" i="49" s="1"/>
  <c r="CE1167" i="49"/>
  <c r="P1167" i="49"/>
  <c r="DE1166" i="49"/>
  <c r="DF1166" i="49" s="1"/>
  <c r="CU1166" i="49"/>
  <c r="CY1166" i="49" s="1"/>
  <c r="CT1166" i="49"/>
  <c r="CX1166" i="49" s="1"/>
  <c r="CS1166" i="49"/>
  <c r="CW1166" i="49" s="1"/>
  <c r="CE1166" i="49"/>
  <c r="P1166" i="49"/>
  <c r="DE1165" i="49"/>
  <c r="DF1165" i="49" s="1"/>
  <c r="CU1165" i="49"/>
  <c r="CY1165" i="49" s="1"/>
  <c r="CT1165" i="49"/>
  <c r="CX1165" i="49" s="1"/>
  <c r="CS1165" i="49"/>
  <c r="CW1165" i="49" s="1"/>
  <c r="CE1165" i="49"/>
  <c r="P1165" i="49"/>
  <c r="DE1164" i="49"/>
  <c r="DF1164" i="49" s="1"/>
  <c r="CU1164" i="49"/>
  <c r="CY1164" i="49" s="1"/>
  <c r="CT1164" i="49"/>
  <c r="CX1164" i="49" s="1"/>
  <c r="CS1164" i="49"/>
  <c r="CW1164" i="49" s="1"/>
  <c r="CE1164" i="49"/>
  <c r="P1164" i="49"/>
  <c r="DE1163" i="49"/>
  <c r="DF1163" i="49" s="1"/>
  <c r="CU1163" i="49"/>
  <c r="CY1163" i="49" s="1"/>
  <c r="CT1163" i="49"/>
  <c r="CX1163" i="49" s="1"/>
  <c r="CS1163" i="49"/>
  <c r="CW1163" i="49" s="1"/>
  <c r="CE1163" i="49"/>
  <c r="P1163" i="49"/>
  <c r="DE1162" i="49"/>
  <c r="DF1162" i="49" s="1"/>
  <c r="CU1162" i="49"/>
  <c r="CY1162" i="49" s="1"/>
  <c r="CT1162" i="49"/>
  <c r="CX1162" i="49" s="1"/>
  <c r="CS1162" i="49"/>
  <c r="CW1162" i="49" s="1"/>
  <c r="CE1162" i="49"/>
  <c r="P1162" i="49"/>
  <c r="DE1161" i="49"/>
  <c r="DF1161" i="49" s="1"/>
  <c r="CU1161" i="49"/>
  <c r="CY1161" i="49" s="1"/>
  <c r="CT1161" i="49"/>
  <c r="CX1161" i="49" s="1"/>
  <c r="CS1161" i="49"/>
  <c r="CW1161" i="49" s="1"/>
  <c r="CE1161" i="49"/>
  <c r="P1161" i="49"/>
  <c r="DE1160" i="49"/>
  <c r="DF1160" i="49" s="1"/>
  <c r="CU1160" i="49"/>
  <c r="CY1160" i="49" s="1"/>
  <c r="CT1160" i="49"/>
  <c r="CX1160" i="49" s="1"/>
  <c r="CS1160" i="49"/>
  <c r="CW1160" i="49" s="1"/>
  <c r="CE1160" i="49"/>
  <c r="P1160" i="49"/>
  <c r="DE1159" i="49"/>
  <c r="DF1159" i="49" s="1"/>
  <c r="CX1159" i="49"/>
  <c r="CW1159" i="49"/>
  <c r="CU1159" i="49"/>
  <c r="CY1159" i="49" s="1"/>
  <c r="CT1159" i="49"/>
  <c r="CS1159" i="49"/>
  <c r="CE1159" i="49"/>
  <c r="P1159" i="49"/>
  <c r="DE1158" i="49"/>
  <c r="DF1158" i="49" s="1"/>
  <c r="CW1158" i="49"/>
  <c r="CU1158" i="49"/>
  <c r="CY1158" i="49" s="1"/>
  <c r="CT1158" i="49"/>
  <c r="CX1158" i="49" s="1"/>
  <c r="CS1158" i="49"/>
  <c r="CE1158" i="49"/>
  <c r="P1158" i="49"/>
  <c r="DE1157" i="49"/>
  <c r="DF1157" i="49" s="1"/>
  <c r="CU1157" i="49"/>
  <c r="CY1157" i="49" s="1"/>
  <c r="CT1157" i="49"/>
  <c r="CX1157" i="49" s="1"/>
  <c r="CS1157" i="49"/>
  <c r="CW1157" i="49" s="1"/>
  <c r="CE1157" i="49"/>
  <c r="P1157" i="49"/>
  <c r="DE1156" i="49"/>
  <c r="DF1156" i="49" s="1"/>
  <c r="CU1156" i="49"/>
  <c r="CY1156" i="49" s="1"/>
  <c r="CT1156" i="49"/>
  <c r="CX1156" i="49" s="1"/>
  <c r="CS1156" i="49"/>
  <c r="CW1156" i="49" s="1"/>
  <c r="CE1156" i="49"/>
  <c r="P1156" i="49"/>
  <c r="DE1155" i="49"/>
  <c r="DF1155" i="49" s="1"/>
  <c r="CU1155" i="49"/>
  <c r="CY1155" i="49" s="1"/>
  <c r="CT1155" i="49"/>
  <c r="CX1155" i="49" s="1"/>
  <c r="CS1155" i="49"/>
  <c r="CW1155" i="49" s="1"/>
  <c r="CE1155" i="49"/>
  <c r="P1155" i="49"/>
  <c r="DE1154" i="49"/>
  <c r="DF1154" i="49" s="1"/>
  <c r="CU1154" i="49"/>
  <c r="CY1154" i="49" s="1"/>
  <c r="CT1154" i="49"/>
  <c r="CX1154" i="49" s="1"/>
  <c r="CS1154" i="49"/>
  <c r="CW1154" i="49" s="1"/>
  <c r="CE1154" i="49"/>
  <c r="P1154" i="49"/>
  <c r="DE1153" i="49"/>
  <c r="DF1153" i="49" s="1"/>
  <c r="CW1153" i="49"/>
  <c r="CU1153" i="49"/>
  <c r="CY1153" i="49" s="1"/>
  <c r="CT1153" i="49"/>
  <c r="CX1153" i="49" s="1"/>
  <c r="CS1153" i="49"/>
  <c r="CE1153" i="49"/>
  <c r="P1153" i="49"/>
  <c r="DE1152" i="49"/>
  <c r="DF1152" i="49" s="1"/>
  <c r="CU1152" i="49"/>
  <c r="CY1152" i="49" s="1"/>
  <c r="CT1152" i="49"/>
  <c r="CX1152" i="49" s="1"/>
  <c r="CS1152" i="49"/>
  <c r="CW1152" i="49" s="1"/>
  <c r="CE1152" i="49"/>
  <c r="P1152" i="49"/>
  <c r="DE1151" i="49"/>
  <c r="DF1151" i="49" s="1"/>
  <c r="CU1151" i="49"/>
  <c r="CY1151" i="49" s="1"/>
  <c r="CT1151" i="49"/>
  <c r="CX1151" i="49" s="1"/>
  <c r="CS1151" i="49"/>
  <c r="CW1151" i="49" s="1"/>
  <c r="CE1151" i="49"/>
  <c r="P1151" i="49"/>
  <c r="DE1150" i="49"/>
  <c r="DF1150" i="49" s="1"/>
  <c r="CU1150" i="49"/>
  <c r="CY1150" i="49" s="1"/>
  <c r="CT1150" i="49"/>
  <c r="CX1150" i="49" s="1"/>
  <c r="CS1150" i="49"/>
  <c r="CW1150" i="49" s="1"/>
  <c r="CE1150" i="49"/>
  <c r="P1150" i="49"/>
  <c r="DE1149" i="49"/>
  <c r="DF1149" i="49" s="1"/>
  <c r="CU1149" i="49"/>
  <c r="CY1149" i="49" s="1"/>
  <c r="CT1149" i="49"/>
  <c r="CX1149" i="49" s="1"/>
  <c r="CS1149" i="49"/>
  <c r="CW1149" i="49" s="1"/>
  <c r="CE1149" i="49"/>
  <c r="P1149" i="49"/>
  <c r="DE1148" i="49"/>
  <c r="DF1148" i="49" s="1"/>
  <c r="CU1148" i="49"/>
  <c r="CY1148" i="49" s="1"/>
  <c r="CT1148" i="49"/>
  <c r="CX1148" i="49" s="1"/>
  <c r="CS1148" i="49"/>
  <c r="CW1148" i="49" s="1"/>
  <c r="CE1148" i="49"/>
  <c r="P1148" i="49"/>
  <c r="DE1147" i="49"/>
  <c r="DF1147" i="49" s="1"/>
  <c r="CU1147" i="49"/>
  <c r="CY1147" i="49" s="1"/>
  <c r="CT1147" i="49"/>
  <c r="CX1147" i="49" s="1"/>
  <c r="CS1147" i="49"/>
  <c r="CW1147" i="49" s="1"/>
  <c r="CE1147" i="49"/>
  <c r="P1147" i="49"/>
  <c r="DE1146" i="49"/>
  <c r="DF1146" i="49" s="1"/>
  <c r="CU1146" i="49"/>
  <c r="CY1146" i="49" s="1"/>
  <c r="CT1146" i="49"/>
  <c r="CX1146" i="49" s="1"/>
  <c r="CS1146" i="49"/>
  <c r="CW1146" i="49" s="1"/>
  <c r="CE1146" i="49"/>
  <c r="P1146" i="49"/>
  <c r="DE1145" i="49"/>
  <c r="DF1145" i="49" s="1"/>
  <c r="CU1145" i="49"/>
  <c r="CY1145" i="49" s="1"/>
  <c r="CT1145" i="49"/>
  <c r="CX1145" i="49" s="1"/>
  <c r="CS1145" i="49"/>
  <c r="CW1145" i="49" s="1"/>
  <c r="CE1145" i="49"/>
  <c r="P1145" i="49"/>
  <c r="DE1144" i="49"/>
  <c r="DF1144" i="49" s="1"/>
  <c r="CU1144" i="49"/>
  <c r="CY1144" i="49" s="1"/>
  <c r="CT1144" i="49"/>
  <c r="CX1144" i="49" s="1"/>
  <c r="CS1144" i="49"/>
  <c r="CW1144" i="49" s="1"/>
  <c r="CE1144" i="49"/>
  <c r="P1144" i="49"/>
  <c r="DE1143" i="49"/>
  <c r="DF1143" i="49" s="1"/>
  <c r="CU1143" i="49"/>
  <c r="CY1143" i="49" s="1"/>
  <c r="CT1143" i="49"/>
  <c r="CX1143" i="49" s="1"/>
  <c r="CS1143" i="49"/>
  <c r="CW1143" i="49" s="1"/>
  <c r="CE1143" i="49"/>
  <c r="P1143" i="49"/>
  <c r="DE1142" i="49"/>
  <c r="DF1142" i="49" s="1"/>
  <c r="CU1142" i="49"/>
  <c r="CY1142" i="49" s="1"/>
  <c r="CT1142" i="49"/>
  <c r="CX1142" i="49" s="1"/>
  <c r="CS1142" i="49"/>
  <c r="CW1142" i="49" s="1"/>
  <c r="CE1142" i="49"/>
  <c r="P1142" i="49"/>
  <c r="CE1141" i="49"/>
  <c r="P1141" i="49"/>
  <c r="DE1140" i="49"/>
  <c r="DF1140" i="49" s="1"/>
  <c r="CU1140" i="49"/>
  <c r="CY1140" i="49" s="1"/>
  <c r="CT1140" i="49"/>
  <c r="CX1140" i="49" s="1"/>
  <c r="CS1140" i="49"/>
  <c r="CW1140" i="49" s="1"/>
  <c r="CE1140" i="49"/>
  <c r="P1140" i="49"/>
  <c r="DE1139" i="49"/>
  <c r="DF1139" i="49" s="1"/>
  <c r="CU1139" i="49"/>
  <c r="CY1139" i="49" s="1"/>
  <c r="CT1139" i="49"/>
  <c r="CX1139" i="49" s="1"/>
  <c r="CS1139" i="49"/>
  <c r="CW1139" i="49" s="1"/>
  <c r="CE1139" i="49"/>
  <c r="P1139" i="49"/>
  <c r="DE1138" i="49"/>
  <c r="DF1138" i="49" s="1"/>
  <c r="CU1138" i="49"/>
  <c r="CY1138" i="49" s="1"/>
  <c r="CT1138" i="49"/>
  <c r="CX1138" i="49" s="1"/>
  <c r="CS1138" i="49"/>
  <c r="CW1138" i="49" s="1"/>
  <c r="CE1138" i="49"/>
  <c r="P1138" i="49"/>
  <c r="DF1137" i="49"/>
  <c r="DE1137" i="49"/>
  <c r="CU1137" i="49"/>
  <c r="CY1137" i="49" s="1"/>
  <c r="CT1137" i="49"/>
  <c r="CX1137" i="49" s="1"/>
  <c r="CS1137" i="49"/>
  <c r="CW1137" i="49" s="1"/>
  <c r="CE1137" i="49"/>
  <c r="P1137" i="49"/>
  <c r="DE1136" i="49"/>
  <c r="DF1136" i="49" s="1"/>
  <c r="CU1136" i="49"/>
  <c r="CY1136" i="49" s="1"/>
  <c r="CT1136" i="49"/>
  <c r="CX1136" i="49" s="1"/>
  <c r="CS1136" i="49"/>
  <c r="CW1136" i="49" s="1"/>
  <c r="CE1136" i="49"/>
  <c r="P1136" i="49"/>
  <c r="DE1135" i="49"/>
  <c r="DF1135" i="49" s="1"/>
  <c r="CU1135" i="49"/>
  <c r="CY1135" i="49" s="1"/>
  <c r="CT1135" i="49"/>
  <c r="CX1135" i="49" s="1"/>
  <c r="CS1135" i="49"/>
  <c r="CW1135" i="49" s="1"/>
  <c r="CE1135" i="49"/>
  <c r="P1135" i="49"/>
  <c r="DE1134" i="49"/>
  <c r="DF1134" i="49" s="1"/>
  <c r="CU1134" i="49"/>
  <c r="CY1134" i="49" s="1"/>
  <c r="CT1134" i="49"/>
  <c r="CX1134" i="49" s="1"/>
  <c r="CS1134" i="49"/>
  <c r="CW1134" i="49" s="1"/>
  <c r="CE1134" i="49"/>
  <c r="P1134" i="49"/>
  <c r="DE1133" i="49"/>
  <c r="DF1133" i="49" s="1"/>
  <c r="CU1133" i="49"/>
  <c r="CY1133" i="49" s="1"/>
  <c r="CT1133" i="49"/>
  <c r="CX1133" i="49" s="1"/>
  <c r="CS1133" i="49"/>
  <c r="CW1133" i="49" s="1"/>
  <c r="CE1133" i="49"/>
  <c r="P1133" i="49"/>
  <c r="DE1132" i="49"/>
  <c r="DF1132" i="49" s="1"/>
  <c r="CU1132" i="49"/>
  <c r="CY1132" i="49" s="1"/>
  <c r="CT1132" i="49"/>
  <c r="CX1132" i="49" s="1"/>
  <c r="CS1132" i="49"/>
  <c r="CW1132" i="49" s="1"/>
  <c r="CE1132" i="49"/>
  <c r="P1132" i="49"/>
  <c r="DE1131" i="49"/>
  <c r="DF1131" i="49" s="1"/>
  <c r="CU1131" i="49"/>
  <c r="CY1131" i="49" s="1"/>
  <c r="CT1131" i="49"/>
  <c r="CX1131" i="49" s="1"/>
  <c r="CS1131" i="49"/>
  <c r="CW1131" i="49" s="1"/>
  <c r="CE1131" i="49"/>
  <c r="P1131" i="49"/>
  <c r="DE1130" i="49"/>
  <c r="DF1130" i="49" s="1"/>
  <c r="CX1130" i="49"/>
  <c r="CU1130" i="49"/>
  <c r="CY1130" i="49" s="1"/>
  <c r="CT1130" i="49"/>
  <c r="CS1130" i="49"/>
  <c r="CW1130" i="49" s="1"/>
  <c r="CE1130" i="49"/>
  <c r="P1130" i="49"/>
  <c r="DE1129" i="49"/>
  <c r="DF1129" i="49" s="1"/>
  <c r="CU1129" i="49"/>
  <c r="CY1129" i="49" s="1"/>
  <c r="CT1129" i="49"/>
  <c r="CX1129" i="49" s="1"/>
  <c r="CS1129" i="49"/>
  <c r="CW1129" i="49" s="1"/>
  <c r="CE1129" i="49"/>
  <c r="P1129" i="49"/>
  <c r="DE1128" i="49"/>
  <c r="DF1128" i="49" s="1"/>
  <c r="CU1128" i="49"/>
  <c r="CY1128" i="49" s="1"/>
  <c r="CT1128" i="49"/>
  <c r="CX1128" i="49" s="1"/>
  <c r="CS1128" i="49"/>
  <c r="CW1128" i="49" s="1"/>
  <c r="CE1128" i="49"/>
  <c r="P1128" i="49"/>
  <c r="DE1127" i="49"/>
  <c r="DF1127" i="49" s="1"/>
  <c r="CU1127" i="49"/>
  <c r="CY1127" i="49" s="1"/>
  <c r="CT1127" i="49"/>
  <c r="CX1127" i="49" s="1"/>
  <c r="CS1127" i="49"/>
  <c r="CW1127" i="49" s="1"/>
  <c r="CE1127" i="49"/>
  <c r="P1127" i="49"/>
  <c r="DE1126" i="49"/>
  <c r="DF1126" i="49" s="1"/>
  <c r="CU1126" i="49"/>
  <c r="CY1126" i="49" s="1"/>
  <c r="CT1126" i="49"/>
  <c r="CX1126" i="49" s="1"/>
  <c r="CS1126" i="49"/>
  <c r="CW1126" i="49" s="1"/>
  <c r="CE1126" i="49"/>
  <c r="P1126" i="49"/>
  <c r="DE1125" i="49"/>
  <c r="DF1125" i="49" s="1"/>
  <c r="CU1125" i="49"/>
  <c r="CY1125" i="49" s="1"/>
  <c r="CT1125" i="49"/>
  <c r="CX1125" i="49" s="1"/>
  <c r="CS1125" i="49"/>
  <c r="CW1125" i="49" s="1"/>
  <c r="CE1125" i="49"/>
  <c r="P1125" i="49"/>
  <c r="DE1124" i="49"/>
  <c r="DF1124" i="49" s="1"/>
  <c r="CU1124" i="49"/>
  <c r="CY1124" i="49" s="1"/>
  <c r="CT1124" i="49"/>
  <c r="CX1124" i="49" s="1"/>
  <c r="CS1124" i="49"/>
  <c r="CW1124" i="49" s="1"/>
  <c r="CE1124" i="49"/>
  <c r="P1124" i="49"/>
  <c r="DE1123" i="49"/>
  <c r="DF1123" i="49" s="1"/>
  <c r="CU1123" i="49"/>
  <c r="CY1123" i="49" s="1"/>
  <c r="CT1123" i="49"/>
  <c r="CX1123" i="49" s="1"/>
  <c r="CS1123" i="49"/>
  <c r="CW1123" i="49" s="1"/>
  <c r="CE1123" i="49"/>
  <c r="P1123" i="49"/>
  <c r="DE1122" i="49"/>
  <c r="DF1122" i="49" s="1"/>
  <c r="CU1122" i="49"/>
  <c r="CY1122" i="49" s="1"/>
  <c r="CT1122" i="49"/>
  <c r="CX1122" i="49" s="1"/>
  <c r="CS1122" i="49"/>
  <c r="CW1122" i="49" s="1"/>
  <c r="CE1122" i="49"/>
  <c r="P1122" i="49"/>
  <c r="DE1121" i="49"/>
  <c r="DF1121" i="49" s="1"/>
  <c r="CU1121" i="49"/>
  <c r="CY1121" i="49" s="1"/>
  <c r="CT1121" i="49"/>
  <c r="CX1121" i="49" s="1"/>
  <c r="CS1121" i="49"/>
  <c r="CW1121" i="49" s="1"/>
  <c r="CE1121" i="49"/>
  <c r="P1121" i="49"/>
  <c r="DE1120" i="49"/>
  <c r="DF1120" i="49" s="1"/>
  <c r="CU1120" i="49"/>
  <c r="CY1120" i="49" s="1"/>
  <c r="CT1120" i="49"/>
  <c r="CX1120" i="49" s="1"/>
  <c r="CS1120" i="49"/>
  <c r="CW1120" i="49" s="1"/>
  <c r="CE1120" i="49"/>
  <c r="P1120" i="49"/>
  <c r="DE1119" i="49"/>
  <c r="DF1119" i="49" s="1"/>
  <c r="CU1119" i="49"/>
  <c r="CY1119" i="49" s="1"/>
  <c r="CT1119" i="49"/>
  <c r="CX1119" i="49" s="1"/>
  <c r="CS1119" i="49"/>
  <c r="CW1119" i="49" s="1"/>
  <c r="CE1119" i="49"/>
  <c r="P1119" i="49"/>
  <c r="DE1118" i="49"/>
  <c r="DF1118" i="49" s="1"/>
  <c r="CU1118" i="49"/>
  <c r="CY1118" i="49" s="1"/>
  <c r="CT1118" i="49"/>
  <c r="CX1118" i="49" s="1"/>
  <c r="CS1118" i="49"/>
  <c r="CW1118" i="49" s="1"/>
  <c r="CE1118" i="49"/>
  <c r="P1118" i="49"/>
  <c r="DE1117" i="49"/>
  <c r="DF1117" i="49" s="1"/>
  <c r="CU1117" i="49"/>
  <c r="CY1117" i="49" s="1"/>
  <c r="CT1117" i="49"/>
  <c r="CX1117" i="49" s="1"/>
  <c r="CS1117" i="49"/>
  <c r="CW1117" i="49" s="1"/>
  <c r="CE1117" i="49"/>
  <c r="P1117" i="49"/>
  <c r="DE1116" i="49"/>
  <c r="DF1116" i="49" s="1"/>
  <c r="CU1116" i="49"/>
  <c r="CY1116" i="49" s="1"/>
  <c r="CT1116" i="49"/>
  <c r="CX1116" i="49" s="1"/>
  <c r="CS1116" i="49"/>
  <c r="CW1116" i="49" s="1"/>
  <c r="CE1116" i="49"/>
  <c r="P1116" i="49"/>
  <c r="DE1115" i="49"/>
  <c r="DF1115" i="49" s="1"/>
  <c r="CU1115" i="49"/>
  <c r="CY1115" i="49" s="1"/>
  <c r="CT1115" i="49"/>
  <c r="CX1115" i="49" s="1"/>
  <c r="CS1115" i="49"/>
  <c r="CW1115" i="49" s="1"/>
  <c r="CE1115" i="49"/>
  <c r="P1115" i="49"/>
  <c r="DE1114" i="49"/>
  <c r="DF1114" i="49" s="1"/>
  <c r="CU1114" i="49"/>
  <c r="CY1114" i="49" s="1"/>
  <c r="CT1114" i="49"/>
  <c r="CX1114" i="49" s="1"/>
  <c r="CS1114" i="49"/>
  <c r="CW1114" i="49" s="1"/>
  <c r="CE1114" i="49"/>
  <c r="P1114" i="49"/>
  <c r="DE1113" i="49"/>
  <c r="DF1113" i="49" s="1"/>
  <c r="CW1113" i="49"/>
  <c r="CU1113" i="49"/>
  <c r="CY1113" i="49" s="1"/>
  <c r="CT1113" i="49"/>
  <c r="CX1113" i="49" s="1"/>
  <c r="CS1113" i="49"/>
  <c r="CE1113" i="49"/>
  <c r="P1113" i="49"/>
  <c r="DE1112" i="49"/>
  <c r="DF1112" i="49" s="1"/>
  <c r="CU1112" i="49"/>
  <c r="CY1112" i="49" s="1"/>
  <c r="CT1112" i="49"/>
  <c r="CX1112" i="49" s="1"/>
  <c r="CS1112" i="49"/>
  <c r="CW1112" i="49" s="1"/>
  <c r="CE1112" i="49"/>
  <c r="P1112" i="49"/>
  <c r="DE1111" i="49"/>
  <c r="DF1111" i="49" s="1"/>
  <c r="CE1111" i="49"/>
  <c r="P1111" i="49"/>
  <c r="DE1110" i="49"/>
  <c r="DF1110" i="49" s="1"/>
  <c r="CU1110" i="49"/>
  <c r="CY1110" i="49" s="1"/>
  <c r="CT1110" i="49"/>
  <c r="CX1110" i="49" s="1"/>
  <c r="CS1110" i="49"/>
  <c r="CW1110" i="49" s="1"/>
  <c r="CE1110" i="49"/>
  <c r="P1110" i="49"/>
  <c r="DE1109" i="49"/>
  <c r="DF1109" i="49" s="1"/>
  <c r="CU1109" i="49"/>
  <c r="CY1109" i="49" s="1"/>
  <c r="CT1109" i="49"/>
  <c r="CX1109" i="49" s="1"/>
  <c r="CS1109" i="49"/>
  <c r="CW1109" i="49" s="1"/>
  <c r="CE1109" i="49"/>
  <c r="P1109" i="49"/>
  <c r="DE1108" i="49"/>
  <c r="DF1108" i="49" s="1"/>
  <c r="CU1108" i="49"/>
  <c r="CY1108" i="49" s="1"/>
  <c r="CT1108" i="49"/>
  <c r="CX1108" i="49" s="1"/>
  <c r="CS1108" i="49"/>
  <c r="CW1108" i="49" s="1"/>
  <c r="CE1108" i="49"/>
  <c r="P1108" i="49"/>
  <c r="DE1107" i="49"/>
  <c r="DF1107" i="49" s="1"/>
  <c r="CU1107" i="49"/>
  <c r="CY1107" i="49" s="1"/>
  <c r="CT1107" i="49"/>
  <c r="CX1107" i="49" s="1"/>
  <c r="CS1107" i="49"/>
  <c r="CW1107" i="49" s="1"/>
  <c r="CE1107" i="49"/>
  <c r="P1107" i="49"/>
  <c r="DE1106" i="49"/>
  <c r="DF1106" i="49" s="1"/>
  <c r="CU1106" i="49"/>
  <c r="CY1106" i="49" s="1"/>
  <c r="CT1106" i="49"/>
  <c r="CX1106" i="49" s="1"/>
  <c r="CS1106" i="49"/>
  <c r="CW1106" i="49" s="1"/>
  <c r="CE1106" i="49"/>
  <c r="P1106" i="49"/>
  <c r="DE1105" i="49"/>
  <c r="DF1105" i="49" s="1"/>
  <c r="CU1105" i="49"/>
  <c r="CY1105" i="49" s="1"/>
  <c r="CT1105" i="49"/>
  <c r="CX1105" i="49" s="1"/>
  <c r="CS1105" i="49"/>
  <c r="CW1105" i="49" s="1"/>
  <c r="CE1105" i="49"/>
  <c r="P1105" i="49"/>
  <c r="DE1104" i="49"/>
  <c r="DF1104" i="49" s="1"/>
  <c r="CU1104" i="49"/>
  <c r="CY1104" i="49" s="1"/>
  <c r="CT1104" i="49"/>
  <c r="CX1104" i="49" s="1"/>
  <c r="CS1104" i="49"/>
  <c r="CW1104" i="49" s="1"/>
  <c r="CE1104" i="49"/>
  <c r="P1104" i="49"/>
  <c r="DE1103" i="49"/>
  <c r="DF1103" i="49" s="1"/>
  <c r="CU1103" i="49"/>
  <c r="CY1103" i="49" s="1"/>
  <c r="CT1103" i="49"/>
  <c r="CX1103" i="49" s="1"/>
  <c r="CS1103" i="49"/>
  <c r="CW1103" i="49" s="1"/>
  <c r="CE1103" i="49"/>
  <c r="P1103" i="49"/>
  <c r="DE1102" i="49"/>
  <c r="DF1102" i="49" s="1"/>
  <c r="CU1102" i="49"/>
  <c r="CY1102" i="49" s="1"/>
  <c r="CT1102" i="49"/>
  <c r="CX1102" i="49" s="1"/>
  <c r="CS1102" i="49"/>
  <c r="CW1102" i="49" s="1"/>
  <c r="CE1102" i="49"/>
  <c r="P1102" i="49"/>
  <c r="CU1101" i="49"/>
  <c r="CY1101" i="49" s="1"/>
  <c r="CT1101" i="49"/>
  <c r="CX1101" i="49" s="1"/>
  <c r="CS1101" i="49"/>
  <c r="CW1101" i="49" s="1"/>
  <c r="CE1101" i="49"/>
  <c r="P1101" i="49"/>
  <c r="DE1100" i="49"/>
  <c r="DF1100" i="49" s="1"/>
  <c r="CU1100" i="49"/>
  <c r="CY1100" i="49" s="1"/>
  <c r="CT1100" i="49"/>
  <c r="CX1100" i="49" s="1"/>
  <c r="CS1100" i="49"/>
  <c r="CW1100" i="49" s="1"/>
  <c r="CE1100" i="49"/>
  <c r="P1100" i="49"/>
  <c r="DE1099" i="49"/>
  <c r="DF1099" i="49" s="1"/>
  <c r="CU1099" i="49"/>
  <c r="CY1099" i="49" s="1"/>
  <c r="CT1099" i="49"/>
  <c r="CX1099" i="49" s="1"/>
  <c r="CS1099" i="49"/>
  <c r="CW1099" i="49" s="1"/>
  <c r="CE1099" i="49"/>
  <c r="P1099" i="49"/>
  <c r="DE1098" i="49"/>
  <c r="DF1098" i="49" s="1"/>
  <c r="CU1098" i="49"/>
  <c r="CY1098" i="49" s="1"/>
  <c r="CT1098" i="49"/>
  <c r="CX1098" i="49" s="1"/>
  <c r="CS1098" i="49"/>
  <c r="CW1098" i="49" s="1"/>
  <c r="CE1098" i="49"/>
  <c r="P1098" i="49"/>
  <c r="DE1097" i="49"/>
  <c r="DF1097" i="49" s="1"/>
  <c r="CU1097" i="49"/>
  <c r="CY1097" i="49" s="1"/>
  <c r="CT1097" i="49"/>
  <c r="CX1097" i="49" s="1"/>
  <c r="CS1097" i="49"/>
  <c r="CW1097" i="49" s="1"/>
  <c r="CE1097" i="49"/>
  <c r="P1097" i="49"/>
  <c r="DE1096" i="49"/>
  <c r="DF1096" i="49" s="1"/>
  <c r="CU1096" i="49"/>
  <c r="CY1096" i="49" s="1"/>
  <c r="CT1096" i="49"/>
  <c r="CX1096" i="49" s="1"/>
  <c r="CS1096" i="49"/>
  <c r="CW1096" i="49" s="1"/>
  <c r="CE1096" i="49"/>
  <c r="P1096" i="49"/>
  <c r="DE1095" i="49"/>
  <c r="DF1095" i="49" s="1"/>
  <c r="CY1095" i="49"/>
  <c r="CU1095" i="49"/>
  <c r="CT1095" i="49"/>
  <c r="CX1095" i="49" s="1"/>
  <c r="CS1095" i="49"/>
  <c r="CW1095" i="49" s="1"/>
  <c r="CE1095" i="49"/>
  <c r="P1095" i="49"/>
  <c r="DE1094" i="49"/>
  <c r="DF1094" i="49" s="1"/>
  <c r="CU1094" i="49"/>
  <c r="CY1094" i="49" s="1"/>
  <c r="CT1094" i="49"/>
  <c r="CX1094" i="49" s="1"/>
  <c r="CS1094" i="49"/>
  <c r="CW1094" i="49" s="1"/>
  <c r="CE1094" i="49"/>
  <c r="P1094" i="49"/>
  <c r="DE1093" i="49"/>
  <c r="DF1093" i="49" s="1"/>
  <c r="CU1093" i="49"/>
  <c r="CY1093" i="49" s="1"/>
  <c r="CT1093" i="49"/>
  <c r="CX1093" i="49" s="1"/>
  <c r="CS1093" i="49"/>
  <c r="CW1093" i="49" s="1"/>
  <c r="CE1093" i="49"/>
  <c r="P1093" i="49"/>
  <c r="DE1092" i="49"/>
  <c r="DF1092" i="49" s="1"/>
  <c r="CW1092" i="49"/>
  <c r="CU1092" i="49"/>
  <c r="CY1092" i="49" s="1"/>
  <c r="CT1092" i="49"/>
  <c r="CX1092" i="49" s="1"/>
  <c r="CS1092" i="49"/>
  <c r="CE1092" i="49"/>
  <c r="P1092" i="49"/>
  <c r="DE1091" i="49"/>
  <c r="DF1091" i="49" s="1"/>
  <c r="CU1091" i="49"/>
  <c r="CY1091" i="49" s="1"/>
  <c r="CT1091" i="49"/>
  <c r="CX1091" i="49" s="1"/>
  <c r="CS1091" i="49"/>
  <c r="CW1091" i="49" s="1"/>
  <c r="CE1091" i="49"/>
  <c r="P1091" i="49"/>
  <c r="DE1090" i="49"/>
  <c r="DF1090" i="49" s="1"/>
  <c r="CU1090" i="49"/>
  <c r="CY1090" i="49" s="1"/>
  <c r="CT1090" i="49"/>
  <c r="CX1090" i="49" s="1"/>
  <c r="CS1090" i="49"/>
  <c r="CW1090" i="49" s="1"/>
  <c r="CE1090" i="49"/>
  <c r="P1090" i="49"/>
  <c r="DE1089" i="49"/>
  <c r="DF1089" i="49" s="1"/>
  <c r="CU1089" i="49"/>
  <c r="CY1089" i="49" s="1"/>
  <c r="CT1089" i="49"/>
  <c r="CX1089" i="49" s="1"/>
  <c r="CS1089" i="49"/>
  <c r="CW1089" i="49" s="1"/>
  <c r="CE1089" i="49"/>
  <c r="P1089" i="49"/>
  <c r="DE1088" i="49"/>
  <c r="DF1088" i="49" s="1"/>
  <c r="CU1088" i="49"/>
  <c r="CY1088" i="49" s="1"/>
  <c r="CT1088" i="49"/>
  <c r="CX1088" i="49" s="1"/>
  <c r="CS1088" i="49"/>
  <c r="CW1088" i="49" s="1"/>
  <c r="CE1088" i="49"/>
  <c r="P1088" i="49"/>
  <c r="DE1087" i="49"/>
  <c r="DF1087" i="49" s="1"/>
  <c r="CU1087" i="49"/>
  <c r="CY1087" i="49" s="1"/>
  <c r="CT1087" i="49"/>
  <c r="CX1087" i="49" s="1"/>
  <c r="CS1087" i="49"/>
  <c r="CW1087" i="49" s="1"/>
  <c r="CE1087" i="49"/>
  <c r="P1087" i="49"/>
  <c r="DE1086" i="49"/>
  <c r="DF1086" i="49" s="1"/>
  <c r="CW1086" i="49"/>
  <c r="CU1086" i="49"/>
  <c r="CY1086" i="49" s="1"/>
  <c r="CT1086" i="49"/>
  <c r="CX1086" i="49" s="1"/>
  <c r="CS1086" i="49"/>
  <c r="CE1086" i="49"/>
  <c r="P1086" i="49"/>
  <c r="DE1085" i="49"/>
  <c r="DF1085" i="49" s="1"/>
  <c r="CU1085" i="49"/>
  <c r="CY1085" i="49" s="1"/>
  <c r="CT1085" i="49"/>
  <c r="CX1085" i="49" s="1"/>
  <c r="CS1085" i="49"/>
  <c r="CW1085" i="49" s="1"/>
  <c r="CE1085" i="49"/>
  <c r="P1085" i="49"/>
  <c r="DE1084" i="49"/>
  <c r="DF1084" i="49" s="1"/>
  <c r="CU1084" i="49"/>
  <c r="CY1084" i="49" s="1"/>
  <c r="CT1084" i="49"/>
  <c r="CX1084" i="49" s="1"/>
  <c r="CS1084" i="49"/>
  <c r="CW1084" i="49" s="1"/>
  <c r="CE1084" i="49"/>
  <c r="P1084" i="49"/>
  <c r="DE1083" i="49"/>
  <c r="DF1083" i="49" s="1"/>
  <c r="CU1083" i="49"/>
  <c r="CY1083" i="49" s="1"/>
  <c r="CT1083" i="49"/>
  <c r="CX1083" i="49" s="1"/>
  <c r="CS1083" i="49"/>
  <c r="CW1083" i="49" s="1"/>
  <c r="CE1083" i="49"/>
  <c r="P1083" i="49"/>
  <c r="DE1082" i="49"/>
  <c r="DF1082" i="49" s="1"/>
  <c r="CU1082" i="49"/>
  <c r="CY1082" i="49" s="1"/>
  <c r="CT1082" i="49"/>
  <c r="CX1082" i="49" s="1"/>
  <c r="CS1082" i="49"/>
  <c r="CW1082" i="49" s="1"/>
  <c r="CE1082" i="49"/>
  <c r="P1082" i="49"/>
  <c r="DE1081" i="49"/>
  <c r="DF1081" i="49" s="1"/>
  <c r="CE1081" i="49"/>
  <c r="P1081" i="49"/>
  <c r="DE1080" i="49"/>
  <c r="DF1080" i="49" s="1"/>
  <c r="CU1080" i="49"/>
  <c r="CY1080" i="49" s="1"/>
  <c r="CT1080" i="49"/>
  <c r="CX1080" i="49" s="1"/>
  <c r="CS1080" i="49"/>
  <c r="CW1080" i="49" s="1"/>
  <c r="CE1080" i="49"/>
  <c r="P1080" i="49"/>
  <c r="DE1079" i="49"/>
  <c r="DF1079" i="49" s="1"/>
  <c r="CU1079" i="49"/>
  <c r="CY1079" i="49" s="1"/>
  <c r="CT1079" i="49"/>
  <c r="CX1079" i="49" s="1"/>
  <c r="CS1079" i="49"/>
  <c r="CW1079" i="49" s="1"/>
  <c r="CE1079" i="49"/>
  <c r="P1079" i="49"/>
  <c r="DE1078" i="49"/>
  <c r="DF1078" i="49" s="1"/>
  <c r="CU1078" i="49"/>
  <c r="CY1078" i="49" s="1"/>
  <c r="CT1078" i="49"/>
  <c r="CX1078" i="49" s="1"/>
  <c r="CS1078" i="49"/>
  <c r="CW1078" i="49" s="1"/>
  <c r="CE1078" i="49"/>
  <c r="P1078" i="49"/>
  <c r="DE1077" i="49"/>
  <c r="DF1077" i="49" s="1"/>
  <c r="CU1077" i="49"/>
  <c r="CY1077" i="49" s="1"/>
  <c r="CT1077" i="49"/>
  <c r="CX1077" i="49" s="1"/>
  <c r="CS1077" i="49"/>
  <c r="CW1077" i="49" s="1"/>
  <c r="CE1077" i="49"/>
  <c r="P1077" i="49"/>
  <c r="DE1076" i="49"/>
  <c r="DF1076" i="49" s="1"/>
  <c r="CU1076" i="49"/>
  <c r="CY1076" i="49" s="1"/>
  <c r="CT1076" i="49"/>
  <c r="CX1076" i="49" s="1"/>
  <c r="CS1076" i="49"/>
  <c r="CW1076" i="49" s="1"/>
  <c r="CE1076" i="49"/>
  <c r="P1076" i="49"/>
  <c r="DE1075" i="49"/>
  <c r="DF1075" i="49" s="1"/>
  <c r="CU1075" i="49"/>
  <c r="CY1075" i="49" s="1"/>
  <c r="CT1075" i="49"/>
  <c r="CX1075" i="49" s="1"/>
  <c r="CS1075" i="49"/>
  <c r="CW1075" i="49" s="1"/>
  <c r="CE1075" i="49"/>
  <c r="P1075" i="49"/>
  <c r="DE1074" i="49"/>
  <c r="DF1074" i="49" s="1"/>
  <c r="CU1074" i="49"/>
  <c r="CY1074" i="49" s="1"/>
  <c r="CT1074" i="49"/>
  <c r="CX1074" i="49" s="1"/>
  <c r="CS1074" i="49"/>
  <c r="CW1074" i="49" s="1"/>
  <c r="CE1074" i="49"/>
  <c r="P1074" i="49"/>
  <c r="DE1073" i="49"/>
  <c r="DF1073" i="49" s="1"/>
  <c r="CU1073" i="49"/>
  <c r="CY1073" i="49" s="1"/>
  <c r="CT1073" i="49"/>
  <c r="CX1073" i="49" s="1"/>
  <c r="CS1073" i="49"/>
  <c r="CW1073" i="49" s="1"/>
  <c r="CE1073" i="49"/>
  <c r="P1073" i="49"/>
  <c r="DE1072" i="49"/>
  <c r="DF1072" i="49" s="1"/>
  <c r="CU1072" i="49"/>
  <c r="CY1072" i="49" s="1"/>
  <c r="CT1072" i="49"/>
  <c r="CX1072" i="49" s="1"/>
  <c r="CS1072" i="49"/>
  <c r="CW1072" i="49" s="1"/>
  <c r="CE1072" i="49"/>
  <c r="P1072" i="49"/>
  <c r="DE1071" i="49"/>
  <c r="DF1071" i="49" s="1"/>
  <c r="CU1071" i="49"/>
  <c r="CY1071" i="49" s="1"/>
  <c r="CT1071" i="49"/>
  <c r="CX1071" i="49" s="1"/>
  <c r="CS1071" i="49"/>
  <c r="CW1071" i="49" s="1"/>
  <c r="CE1071" i="49"/>
  <c r="P1071" i="49"/>
  <c r="DE1070" i="49"/>
  <c r="DF1070" i="49" s="1"/>
  <c r="CU1070" i="49"/>
  <c r="CY1070" i="49" s="1"/>
  <c r="CT1070" i="49"/>
  <c r="CX1070" i="49" s="1"/>
  <c r="CS1070" i="49"/>
  <c r="CW1070" i="49" s="1"/>
  <c r="CE1070" i="49"/>
  <c r="P1070" i="49"/>
  <c r="DE1069" i="49"/>
  <c r="DF1069" i="49" s="1"/>
  <c r="CU1069" i="49"/>
  <c r="CY1069" i="49" s="1"/>
  <c r="CT1069" i="49"/>
  <c r="CX1069" i="49" s="1"/>
  <c r="CS1069" i="49"/>
  <c r="CW1069" i="49" s="1"/>
  <c r="CE1069" i="49"/>
  <c r="P1069" i="49"/>
  <c r="DE1068" i="49"/>
  <c r="DF1068" i="49" s="1"/>
  <c r="CU1068" i="49"/>
  <c r="CY1068" i="49" s="1"/>
  <c r="CT1068" i="49"/>
  <c r="CX1068" i="49" s="1"/>
  <c r="CS1068" i="49"/>
  <c r="CW1068" i="49" s="1"/>
  <c r="CE1068" i="49"/>
  <c r="P1068" i="49"/>
  <c r="DE1067" i="49"/>
  <c r="DF1067" i="49" s="1"/>
  <c r="CU1067" i="49"/>
  <c r="CY1067" i="49" s="1"/>
  <c r="CT1067" i="49"/>
  <c r="CX1067" i="49" s="1"/>
  <c r="CS1067" i="49"/>
  <c r="CW1067" i="49" s="1"/>
  <c r="CE1067" i="49"/>
  <c r="P1067" i="49"/>
  <c r="DE1066" i="49"/>
  <c r="DF1066" i="49" s="1"/>
  <c r="CU1066" i="49"/>
  <c r="CY1066" i="49" s="1"/>
  <c r="CT1066" i="49"/>
  <c r="CX1066" i="49" s="1"/>
  <c r="CS1066" i="49"/>
  <c r="CW1066" i="49" s="1"/>
  <c r="CE1066" i="49"/>
  <c r="P1066" i="49"/>
  <c r="DE1065" i="49"/>
  <c r="DF1065" i="49" s="1"/>
  <c r="CU1065" i="49"/>
  <c r="CY1065" i="49" s="1"/>
  <c r="CT1065" i="49"/>
  <c r="CX1065" i="49" s="1"/>
  <c r="CS1065" i="49"/>
  <c r="CW1065" i="49" s="1"/>
  <c r="CE1065" i="49"/>
  <c r="P1065" i="49"/>
  <c r="DE1064" i="49"/>
  <c r="DF1064" i="49" s="1"/>
  <c r="CU1064" i="49"/>
  <c r="CY1064" i="49" s="1"/>
  <c r="CT1064" i="49"/>
  <c r="CX1064" i="49" s="1"/>
  <c r="CS1064" i="49"/>
  <c r="CW1064" i="49" s="1"/>
  <c r="CE1064" i="49"/>
  <c r="P1064" i="49"/>
  <c r="DE1063" i="49"/>
  <c r="DF1063" i="49" s="1"/>
  <c r="CU1063" i="49"/>
  <c r="CY1063" i="49" s="1"/>
  <c r="CT1063" i="49"/>
  <c r="CX1063" i="49" s="1"/>
  <c r="CS1063" i="49"/>
  <c r="CW1063" i="49" s="1"/>
  <c r="CE1063" i="49"/>
  <c r="P1063" i="49"/>
  <c r="DE1062" i="49"/>
  <c r="DF1062" i="49" s="1"/>
  <c r="CU1062" i="49"/>
  <c r="CY1062" i="49" s="1"/>
  <c r="CT1062" i="49"/>
  <c r="CX1062" i="49" s="1"/>
  <c r="CS1062" i="49"/>
  <c r="CW1062" i="49" s="1"/>
  <c r="CE1062" i="49"/>
  <c r="P1062" i="49"/>
  <c r="CU1061" i="49"/>
  <c r="CY1061" i="49" s="1"/>
  <c r="CT1061" i="49"/>
  <c r="CX1061" i="49" s="1"/>
  <c r="CS1061" i="49"/>
  <c r="CW1061" i="49" s="1"/>
  <c r="CE1061" i="49"/>
  <c r="P1061" i="49"/>
  <c r="DE1060" i="49"/>
  <c r="DF1060" i="49" s="1"/>
  <c r="CX1060" i="49"/>
  <c r="CU1060" i="49"/>
  <c r="CY1060" i="49" s="1"/>
  <c r="CT1060" i="49"/>
  <c r="CS1060" i="49"/>
  <c r="CW1060" i="49" s="1"/>
  <c r="CE1060" i="49"/>
  <c r="P1060" i="49"/>
  <c r="DE1059" i="49"/>
  <c r="DF1059" i="49" s="1"/>
  <c r="CU1059" i="49"/>
  <c r="CY1059" i="49" s="1"/>
  <c r="CT1059" i="49"/>
  <c r="CX1059" i="49" s="1"/>
  <c r="CS1059" i="49"/>
  <c r="CW1059" i="49" s="1"/>
  <c r="CE1059" i="49"/>
  <c r="P1059" i="49"/>
  <c r="DE1058" i="49"/>
  <c r="DF1058" i="49" s="1"/>
  <c r="CU1058" i="49"/>
  <c r="CY1058" i="49" s="1"/>
  <c r="CT1058" i="49"/>
  <c r="CX1058" i="49" s="1"/>
  <c r="CS1058" i="49"/>
  <c r="CW1058" i="49" s="1"/>
  <c r="CE1058" i="49"/>
  <c r="P1058" i="49"/>
  <c r="DE1057" i="49"/>
  <c r="DF1057" i="49" s="1"/>
  <c r="CU1057" i="49"/>
  <c r="CY1057" i="49" s="1"/>
  <c r="CT1057" i="49"/>
  <c r="CX1057" i="49" s="1"/>
  <c r="CS1057" i="49"/>
  <c r="CW1057" i="49" s="1"/>
  <c r="CE1057" i="49"/>
  <c r="P1057" i="49"/>
  <c r="DE1056" i="49"/>
  <c r="DF1056" i="49" s="1"/>
  <c r="CU1056" i="49"/>
  <c r="CY1056" i="49" s="1"/>
  <c r="CT1056" i="49"/>
  <c r="CX1056" i="49" s="1"/>
  <c r="CS1056" i="49"/>
  <c r="CW1056" i="49" s="1"/>
  <c r="CE1056" i="49"/>
  <c r="P1056" i="49"/>
  <c r="DE1055" i="49"/>
  <c r="DF1055" i="49" s="1"/>
  <c r="CU1055" i="49"/>
  <c r="CY1055" i="49" s="1"/>
  <c r="CT1055" i="49"/>
  <c r="CX1055" i="49" s="1"/>
  <c r="CS1055" i="49"/>
  <c r="CW1055" i="49" s="1"/>
  <c r="CE1055" i="49"/>
  <c r="P1055" i="49"/>
  <c r="DE1054" i="49"/>
  <c r="DF1054" i="49" s="1"/>
  <c r="CU1054" i="49"/>
  <c r="CY1054" i="49" s="1"/>
  <c r="CT1054" i="49"/>
  <c r="CX1054" i="49" s="1"/>
  <c r="CS1054" i="49"/>
  <c r="CW1054" i="49" s="1"/>
  <c r="CE1054" i="49"/>
  <c r="P1054" i="49"/>
  <c r="DE1053" i="49"/>
  <c r="DF1053" i="49" s="1"/>
  <c r="CU1053" i="49"/>
  <c r="CY1053" i="49" s="1"/>
  <c r="CT1053" i="49"/>
  <c r="CX1053" i="49" s="1"/>
  <c r="CS1053" i="49"/>
  <c r="CW1053" i="49" s="1"/>
  <c r="CE1053" i="49"/>
  <c r="P1053" i="49"/>
  <c r="DE1052" i="49"/>
  <c r="DF1052" i="49" s="1"/>
  <c r="CU1052" i="49"/>
  <c r="CY1052" i="49" s="1"/>
  <c r="CT1052" i="49"/>
  <c r="CX1052" i="49" s="1"/>
  <c r="CS1052" i="49"/>
  <c r="CW1052" i="49" s="1"/>
  <c r="CE1052" i="49"/>
  <c r="P1052" i="49"/>
  <c r="DE1051" i="49"/>
  <c r="DF1051" i="49" s="1"/>
  <c r="CE1051" i="49"/>
  <c r="P1051" i="49"/>
  <c r="DE1050" i="49"/>
  <c r="DF1050" i="49" s="1"/>
  <c r="CU1050" i="49"/>
  <c r="CY1050" i="49" s="1"/>
  <c r="CT1050" i="49"/>
  <c r="CX1050" i="49" s="1"/>
  <c r="CS1050" i="49"/>
  <c r="CW1050" i="49" s="1"/>
  <c r="CE1050" i="49"/>
  <c r="P1050" i="49"/>
  <c r="DE1049" i="49"/>
  <c r="DF1049" i="49" s="1"/>
  <c r="CU1049" i="49"/>
  <c r="CY1049" i="49" s="1"/>
  <c r="CT1049" i="49"/>
  <c r="CX1049" i="49" s="1"/>
  <c r="CS1049" i="49"/>
  <c r="CW1049" i="49" s="1"/>
  <c r="CE1049" i="49"/>
  <c r="P1049" i="49"/>
  <c r="DE1048" i="49"/>
  <c r="DF1048" i="49" s="1"/>
  <c r="CU1048" i="49"/>
  <c r="CY1048" i="49" s="1"/>
  <c r="CT1048" i="49"/>
  <c r="CX1048" i="49" s="1"/>
  <c r="CS1048" i="49"/>
  <c r="CW1048" i="49" s="1"/>
  <c r="CE1048" i="49"/>
  <c r="P1048" i="49"/>
  <c r="DE1047" i="49"/>
  <c r="DF1047" i="49" s="1"/>
  <c r="CU1047" i="49"/>
  <c r="CY1047" i="49" s="1"/>
  <c r="CT1047" i="49"/>
  <c r="CX1047" i="49" s="1"/>
  <c r="CS1047" i="49"/>
  <c r="CW1047" i="49" s="1"/>
  <c r="CE1047" i="49"/>
  <c r="P1047" i="49"/>
  <c r="DE1046" i="49"/>
  <c r="DF1046" i="49" s="1"/>
  <c r="CU1046" i="49"/>
  <c r="CY1046" i="49" s="1"/>
  <c r="CT1046" i="49"/>
  <c r="CX1046" i="49" s="1"/>
  <c r="CS1046" i="49"/>
  <c r="CW1046" i="49" s="1"/>
  <c r="CE1046" i="49"/>
  <c r="P1046" i="49"/>
  <c r="DE1045" i="49"/>
  <c r="DF1045" i="49" s="1"/>
  <c r="CU1045" i="49"/>
  <c r="CY1045" i="49" s="1"/>
  <c r="CT1045" i="49"/>
  <c r="CX1045" i="49" s="1"/>
  <c r="CS1045" i="49"/>
  <c r="CW1045" i="49" s="1"/>
  <c r="CE1045" i="49"/>
  <c r="P1045" i="49"/>
  <c r="DE1044" i="49"/>
  <c r="DF1044" i="49" s="1"/>
  <c r="CU1044" i="49"/>
  <c r="CY1044" i="49" s="1"/>
  <c r="CT1044" i="49"/>
  <c r="CX1044" i="49" s="1"/>
  <c r="CS1044" i="49"/>
  <c r="CW1044" i="49" s="1"/>
  <c r="CE1044" i="49"/>
  <c r="P1044" i="49"/>
  <c r="DE1043" i="49"/>
  <c r="DF1043" i="49" s="1"/>
  <c r="CU1043" i="49"/>
  <c r="CY1043" i="49" s="1"/>
  <c r="CT1043" i="49"/>
  <c r="CX1043" i="49" s="1"/>
  <c r="CS1043" i="49"/>
  <c r="CW1043" i="49" s="1"/>
  <c r="CE1043" i="49"/>
  <c r="P1043" i="49"/>
  <c r="DE1042" i="49"/>
  <c r="DF1042" i="49" s="1"/>
  <c r="CW1042" i="49"/>
  <c r="CU1042" i="49"/>
  <c r="CY1042" i="49" s="1"/>
  <c r="CT1042" i="49"/>
  <c r="CX1042" i="49" s="1"/>
  <c r="CS1042" i="49"/>
  <c r="CE1042" i="49"/>
  <c r="P1042" i="49"/>
  <c r="DE1041" i="49"/>
  <c r="DF1041" i="49" s="1"/>
  <c r="CU1041" i="49"/>
  <c r="CY1041" i="49" s="1"/>
  <c r="CT1041" i="49"/>
  <c r="CX1041" i="49" s="1"/>
  <c r="CS1041" i="49"/>
  <c r="CW1041" i="49" s="1"/>
  <c r="CE1041" i="49"/>
  <c r="P1041" i="49"/>
  <c r="DE1040" i="49"/>
  <c r="DF1040" i="49" s="1"/>
  <c r="CU1040" i="49"/>
  <c r="CY1040" i="49" s="1"/>
  <c r="CT1040" i="49"/>
  <c r="CX1040" i="49" s="1"/>
  <c r="CS1040" i="49"/>
  <c r="CW1040" i="49" s="1"/>
  <c r="CE1040" i="49"/>
  <c r="P1040" i="49"/>
  <c r="DE1039" i="49"/>
  <c r="DF1039" i="49" s="1"/>
  <c r="CU1039" i="49"/>
  <c r="CY1039" i="49" s="1"/>
  <c r="CT1039" i="49"/>
  <c r="CX1039" i="49" s="1"/>
  <c r="CS1039" i="49"/>
  <c r="CW1039" i="49" s="1"/>
  <c r="CE1039" i="49"/>
  <c r="P1039" i="49"/>
  <c r="DE1038" i="49"/>
  <c r="DF1038" i="49" s="1"/>
  <c r="CU1038" i="49"/>
  <c r="CY1038" i="49" s="1"/>
  <c r="CT1038" i="49"/>
  <c r="CX1038" i="49" s="1"/>
  <c r="CS1038" i="49"/>
  <c r="CW1038" i="49" s="1"/>
  <c r="CE1038" i="49"/>
  <c r="P1038" i="49"/>
  <c r="DE1037" i="49"/>
  <c r="DF1037" i="49" s="1"/>
  <c r="CU1037" i="49"/>
  <c r="CY1037" i="49" s="1"/>
  <c r="CT1037" i="49"/>
  <c r="CX1037" i="49" s="1"/>
  <c r="CS1037" i="49"/>
  <c r="CW1037" i="49" s="1"/>
  <c r="CE1037" i="49"/>
  <c r="P1037" i="49"/>
  <c r="DE1036" i="49"/>
  <c r="DF1036" i="49" s="1"/>
  <c r="CU1036" i="49"/>
  <c r="CY1036" i="49" s="1"/>
  <c r="CT1036" i="49"/>
  <c r="CX1036" i="49" s="1"/>
  <c r="CS1036" i="49"/>
  <c r="CW1036" i="49" s="1"/>
  <c r="CE1036" i="49"/>
  <c r="P1036" i="49"/>
  <c r="DE1035" i="49"/>
  <c r="DF1035" i="49" s="1"/>
  <c r="CU1035" i="49"/>
  <c r="CY1035" i="49" s="1"/>
  <c r="CT1035" i="49"/>
  <c r="CX1035" i="49" s="1"/>
  <c r="CS1035" i="49"/>
  <c r="CW1035" i="49" s="1"/>
  <c r="CE1035" i="49"/>
  <c r="P1035" i="49"/>
  <c r="DE1034" i="49"/>
  <c r="DF1034" i="49" s="1"/>
  <c r="CU1034" i="49"/>
  <c r="CY1034" i="49" s="1"/>
  <c r="CT1034" i="49"/>
  <c r="CX1034" i="49" s="1"/>
  <c r="CS1034" i="49"/>
  <c r="CW1034" i="49" s="1"/>
  <c r="CE1034" i="49"/>
  <c r="P1034" i="49"/>
  <c r="DE1033" i="49"/>
  <c r="DF1033" i="49" s="1"/>
  <c r="CU1033" i="49"/>
  <c r="CY1033" i="49" s="1"/>
  <c r="CT1033" i="49"/>
  <c r="CX1033" i="49" s="1"/>
  <c r="CS1033" i="49"/>
  <c r="CW1033" i="49" s="1"/>
  <c r="CE1033" i="49"/>
  <c r="P1033" i="49"/>
  <c r="DE1032" i="49"/>
  <c r="DF1032" i="49" s="1"/>
  <c r="CU1032" i="49"/>
  <c r="CY1032" i="49" s="1"/>
  <c r="CT1032" i="49"/>
  <c r="CX1032" i="49" s="1"/>
  <c r="CS1032" i="49"/>
  <c r="CW1032" i="49" s="1"/>
  <c r="CE1032" i="49"/>
  <c r="P1032" i="49"/>
  <c r="DE1031" i="49"/>
  <c r="DF1031" i="49" s="1"/>
  <c r="CU1031" i="49"/>
  <c r="CY1031" i="49" s="1"/>
  <c r="CT1031" i="49"/>
  <c r="CX1031" i="49" s="1"/>
  <c r="CS1031" i="49"/>
  <c r="CW1031" i="49" s="1"/>
  <c r="CE1031" i="49"/>
  <c r="P1031" i="49"/>
  <c r="DE1030" i="49"/>
  <c r="DF1030" i="49" s="1"/>
  <c r="CU1030" i="49"/>
  <c r="CY1030" i="49" s="1"/>
  <c r="CT1030" i="49"/>
  <c r="CX1030" i="49" s="1"/>
  <c r="CS1030" i="49"/>
  <c r="CW1030" i="49" s="1"/>
  <c r="CE1030" i="49"/>
  <c r="P1030" i="49"/>
  <c r="DE1029" i="49"/>
  <c r="DF1029" i="49" s="1"/>
  <c r="CU1029" i="49"/>
  <c r="CY1029" i="49" s="1"/>
  <c r="CT1029" i="49"/>
  <c r="CX1029" i="49" s="1"/>
  <c r="CS1029" i="49"/>
  <c r="CW1029" i="49" s="1"/>
  <c r="CE1029" i="49"/>
  <c r="P1029" i="49"/>
  <c r="DE1028" i="49"/>
  <c r="DF1028" i="49" s="1"/>
  <c r="CU1028" i="49"/>
  <c r="CY1028" i="49" s="1"/>
  <c r="CT1028" i="49"/>
  <c r="CX1028" i="49" s="1"/>
  <c r="CS1028" i="49"/>
  <c r="CW1028" i="49" s="1"/>
  <c r="CE1028" i="49"/>
  <c r="P1028" i="49"/>
  <c r="DE1027" i="49"/>
  <c r="DF1027" i="49" s="1"/>
  <c r="CU1027" i="49"/>
  <c r="CY1027" i="49" s="1"/>
  <c r="CT1027" i="49"/>
  <c r="CX1027" i="49" s="1"/>
  <c r="CS1027" i="49"/>
  <c r="CW1027" i="49" s="1"/>
  <c r="CE1027" i="49"/>
  <c r="P1027" i="49"/>
  <c r="DE1026" i="49"/>
  <c r="DF1026" i="49" s="1"/>
  <c r="CU1026" i="49"/>
  <c r="CY1026" i="49" s="1"/>
  <c r="CT1026" i="49"/>
  <c r="CX1026" i="49" s="1"/>
  <c r="CS1026" i="49"/>
  <c r="CW1026" i="49" s="1"/>
  <c r="CE1026" i="49"/>
  <c r="P1026" i="49"/>
  <c r="DE1025" i="49"/>
  <c r="DF1025" i="49" s="1"/>
  <c r="CU1025" i="49"/>
  <c r="CY1025" i="49" s="1"/>
  <c r="CT1025" i="49"/>
  <c r="CX1025" i="49" s="1"/>
  <c r="CS1025" i="49"/>
  <c r="CW1025" i="49" s="1"/>
  <c r="CE1025" i="49"/>
  <c r="P1025" i="49"/>
  <c r="DE1024" i="49"/>
  <c r="DF1024" i="49" s="1"/>
  <c r="CU1024" i="49"/>
  <c r="CY1024" i="49" s="1"/>
  <c r="CT1024" i="49"/>
  <c r="CX1024" i="49" s="1"/>
  <c r="CS1024" i="49"/>
  <c r="CW1024" i="49" s="1"/>
  <c r="CE1024" i="49"/>
  <c r="P1024" i="49"/>
  <c r="DF1023" i="49"/>
  <c r="DE1023" i="49"/>
  <c r="CU1023" i="49"/>
  <c r="CY1023" i="49" s="1"/>
  <c r="CT1023" i="49"/>
  <c r="CX1023" i="49" s="1"/>
  <c r="CS1023" i="49"/>
  <c r="CW1023" i="49" s="1"/>
  <c r="CE1023" i="49"/>
  <c r="P1023" i="49"/>
  <c r="DE1022" i="49"/>
  <c r="DF1022" i="49" s="1"/>
  <c r="CU1022" i="49"/>
  <c r="CY1022" i="49" s="1"/>
  <c r="CT1022" i="49"/>
  <c r="CX1022" i="49" s="1"/>
  <c r="CS1022" i="49"/>
  <c r="CW1022" i="49" s="1"/>
  <c r="CE1022" i="49"/>
  <c r="P1022" i="49"/>
  <c r="CE1021" i="49"/>
  <c r="P1021" i="49"/>
  <c r="DE1020" i="49"/>
  <c r="DF1020" i="49" s="1"/>
  <c r="CU1020" i="49"/>
  <c r="CY1020" i="49" s="1"/>
  <c r="CT1020" i="49"/>
  <c r="CX1020" i="49" s="1"/>
  <c r="CS1020" i="49"/>
  <c r="CW1020" i="49" s="1"/>
  <c r="CE1020" i="49"/>
  <c r="P1020" i="49"/>
  <c r="DE1019" i="49"/>
  <c r="DF1019" i="49" s="1"/>
  <c r="CU1019" i="49"/>
  <c r="CY1019" i="49" s="1"/>
  <c r="CT1019" i="49"/>
  <c r="CX1019" i="49" s="1"/>
  <c r="CS1019" i="49"/>
  <c r="CW1019" i="49" s="1"/>
  <c r="CE1019" i="49"/>
  <c r="P1019" i="49"/>
  <c r="DE1018" i="49"/>
  <c r="DF1018" i="49" s="1"/>
  <c r="CU1018" i="49"/>
  <c r="CY1018" i="49" s="1"/>
  <c r="CT1018" i="49"/>
  <c r="CX1018" i="49" s="1"/>
  <c r="CS1018" i="49"/>
  <c r="CW1018" i="49" s="1"/>
  <c r="CE1018" i="49"/>
  <c r="P1018" i="49"/>
  <c r="DE1017" i="49"/>
  <c r="DF1017" i="49" s="1"/>
  <c r="CU1017" i="49"/>
  <c r="CY1017" i="49" s="1"/>
  <c r="CT1017" i="49"/>
  <c r="CX1017" i="49" s="1"/>
  <c r="CS1017" i="49"/>
  <c r="CW1017" i="49" s="1"/>
  <c r="CE1017" i="49"/>
  <c r="P1017" i="49"/>
  <c r="DE1016" i="49"/>
  <c r="DF1016" i="49" s="1"/>
  <c r="CU1016" i="49"/>
  <c r="CY1016" i="49" s="1"/>
  <c r="CT1016" i="49"/>
  <c r="CX1016" i="49" s="1"/>
  <c r="CS1016" i="49"/>
  <c r="CW1016" i="49" s="1"/>
  <c r="CE1016" i="49"/>
  <c r="P1016" i="49"/>
  <c r="DE1015" i="49"/>
  <c r="DF1015" i="49" s="1"/>
  <c r="CU1015" i="49"/>
  <c r="CY1015" i="49" s="1"/>
  <c r="CT1015" i="49"/>
  <c r="CX1015" i="49" s="1"/>
  <c r="CS1015" i="49"/>
  <c r="CW1015" i="49" s="1"/>
  <c r="CE1015" i="49"/>
  <c r="P1015" i="49"/>
  <c r="DE1014" i="49"/>
  <c r="DF1014" i="49" s="1"/>
  <c r="CU1014" i="49"/>
  <c r="CY1014" i="49" s="1"/>
  <c r="CT1014" i="49"/>
  <c r="CX1014" i="49" s="1"/>
  <c r="CS1014" i="49"/>
  <c r="CW1014" i="49" s="1"/>
  <c r="CE1014" i="49"/>
  <c r="P1014" i="49"/>
  <c r="DE1013" i="49"/>
  <c r="DF1013" i="49" s="1"/>
  <c r="CU1013" i="49"/>
  <c r="CY1013" i="49" s="1"/>
  <c r="CT1013" i="49"/>
  <c r="CX1013" i="49" s="1"/>
  <c r="CS1013" i="49"/>
  <c r="CW1013" i="49" s="1"/>
  <c r="CE1013" i="49"/>
  <c r="P1013" i="49"/>
  <c r="DE1012" i="49"/>
  <c r="DF1012" i="49" s="1"/>
  <c r="CU1012" i="49"/>
  <c r="CY1012" i="49" s="1"/>
  <c r="CT1012" i="49"/>
  <c r="CX1012" i="49" s="1"/>
  <c r="CS1012" i="49"/>
  <c r="CW1012" i="49" s="1"/>
  <c r="CE1012" i="49"/>
  <c r="P1012" i="49"/>
  <c r="DE1011" i="49"/>
  <c r="DF1011" i="49" s="1"/>
  <c r="CU1011" i="49"/>
  <c r="CY1011" i="49" s="1"/>
  <c r="CT1011" i="49"/>
  <c r="CX1011" i="49" s="1"/>
  <c r="CS1011" i="49"/>
  <c r="CW1011" i="49" s="1"/>
  <c r="CE1011" i="49"/>
  <c r="P1011" i="49"/>
  <c r="DE1010" i="49"/>
  <c r="DF1010" i="49" s="1"/>
  <c r="CU1010" i="49"/>
  <c r="CY1010" i="49" s="1"/>
  <c r="CT1010" i="49"/>
  <c r="CX1010" i="49" s="1"/>
  <c r="CS1010" i="49"/>
  <c r="CW1010" i="49" s="1"/>
  <c r="CE1010" i="49"/>
  <c r="P1010" i="49"/>
  <c r="DE1009" i="49"/>
  <c r="DF1009" i="49" s="1"/>
  <c r="CU1009" i="49"/>
  <c r="CY1009" i="49" s="1"/>
  <c r="CT1009" i="49"/>
  <c r="CX1009" i="49" s="1"/>
  <c r="CS1009" i="49"/>
  <c r="CW1009" i="49" s="1"/>
  <c r="CE1009" i="49"/>
  <c r="P1009" i="49"/>
  <c r="DE1008" i="49"/>
  <c r="DF1008" i="49" s="1"/>
  <c r="CU1008" i="49"/>
  <c r="CY1008" i="49" s="1"/>
  <c r="CT1008" i="49"/>
  <c r="CX1008" i="49" s="1"/>
  <c r="CS1008" i="49"/>
  <c r="CW1008" i="49" s="1"/>
  <c r="CE1008" i="49"/>
  <c r="P1008" i="49"/>
  <c r="DE1007" i="49"/>
  <c r="DF1007" i="49" s="1"/>
  <c r="CU1007" i="49"/>
  <c r="CY1007" i="49" s="1"/>
  <c r="CT1007" i="49"/>
  <c r="CX1007" i="49" s="1"/>
  <c r="CS1007" i="49"/>
  <c r="CW1007" i="49" s="1"/>
  <c r="CE1007" i="49"/>
  <c r="P1007" i="49"/>
  <c r="DE1006" i="49"/>
  <c r="DF1006" i="49" s="1"/>
  <c r="CU1006" i="49"/>
  <c r="CY1006" i="49" s="1"/>
  <c r="CT1006" i="49"/>
  <c r="CX1006" i="49" s="1"/>
  <c r="CS1006" i="49"/>
  <c r="CW1006" i="49" s="1"/>
  <c r="CE1006" i="49"/>
  <c r="P1006" i="49"/>
  <c r="DE1005" i="49"/>
  <c r="DF1005" i="49" s="1"/>
  <c r="CU1005" i="49"/>
  <c r="CY1005" i="49" s="1"/>
  <c r="CT1005" i="49"/>
  <c r="CX1005" i="49" s="1"/>
  <c r="CS1005" i="49"/>
  <c r="CW1005" i="49" s="1"/>
  <c r="CE1005" i="49"/>
  <c r="P1005" i="49"/>
  <c r="DE1004" i="49"/>
  <c r="DF1004" i="49" s="1"/>
  <c r="CU1004" i="49"/>
  <c r="CY1004" i="49" s="1"/>
  <c r="CT1004" i="49"/>
  <c r="CX1004" i="49" s="1"/>
  <c r="CS1004" i="49"/>
  <c r="CW1004" i="49" s="1"/>
  <c r="CE1004" i="49"/>
  <c r="P1004" i="49"/>
  <c r="DE1003" i="49"/>
  <c r="DF1003" i="49" s="1"/>
  <c r="CU1003" i="49"/>
  <c r="CY1003" i="49" s="1"/>
  <c r="CT1003" i="49"/>
  <c r="CX1003" i="49" s="1"/>
  <c r="CS1003" i="49"/>
  <c r="CW1003" i="49" s="1"/>
  <c r="CE1003" i="49"/>
  <c r="P1003" i="49"/>
  <c r="DE1002" i="49"/>
  <c r="DF1002" i="49" s="1"/>
  <c r="CU1002" i="49"/>
  <c r="CY1002" i="49" s="1"/>
  <c r="CT1002" i="49"/>
  <c r="CX1002" i="49" s="1"/>
  <c r="CS1002" i="49"/>
  <c r="CW1002" i="49" s="1"/>
  <c r="CE1002" i="49"/>
  <c r="P1002" i="49"/>
  <c r="DE1001" i="49"/>
  <c r="DF1001" i="49" s="1"/>
  <c r="CU1001" i="49"/>
  <c r="CY1001" i="49" s="1"/>
  <c r="CT1001" i="49"/>
  <c r="CX1001" i="49" s="1"/>
  <c r="CS1001" i="49"/>
  <c r="CW1001" i="49" s="1"/>
  <c r="CE1001" i="49"/>
  <c r="P1001" i="49"/>
  <c r="DE1000" i="49"/>
  <c r="DF1000" i="49" s="1"/>
  <c r="CU1000" i="49"/>
  <c r="CY1000" i="49" s="1"/>
  <c r="CT1000" i="49"/>
  <c r="CX1000" i="49" s="1"/>
  <c r="CS1000" i="49"/>
  <c r="CW1000" i="49" s="1"/>
  <c r="CE1000" i="49"/>
  <c r="P1000" i="49"/>
  <c r="DE999" i="49"/>
  <c r="DF999" i="49" s="1"/>
  <c r="CU999" i="49"/>
  <c r="CY999" i="49" s="1"/>
  <c r="CT999" i="49"/>
  <c r="CX999" i="49" s="1"/>
  <c r="CS999" i="49"/>
  <c r="CW999" i="49" s="1"/>
  <c r="CE999" i="49"/>
  <c r="P999" i="49"/>
  <c r="DE998" i="49"/>
  <c r="DF998" i="49" s="1"/>
  <c r="CU998" i="49"/>
  <c r="CY998" i="49" s="1"/>
  <c r="CT998" i="49"/>
  <c r="CX998" i="49" s="1"/>
  <c r="CS998" i="49"/>
  <c r="CW998" i="49" s="1"/>
  <c r="CE998" i="49"/>
  <c r="P998" i="49"/>
  <c r="DE997" i="49"/>
  <c r="DF997" i="49" s="1"/>
  <c r="CU997" i="49"/>
  <c r="CY997" i="49" s="1"/>
  <c r="CT997" i="49"/>
  <c r="CX997" i="49" s="1"/>
  <c r="CS997" i="49"/>
  <c r="CW997" i="49" s="1"/>
  <c r="CE997" i="49"/>
  <c r="P997" i="49"/>
  <c r="DE996" i="49"/>
  <c r="DF996" i="49" s="1"/>
  <c r="CU996" i="49"/>
  <c r="CY996" i="49" s="1"/>
  <c r="CT996" i="49"/>
  <c r="CX996" i="49" s="1"/>
  <c r="CS996" i="49"/>
  <c r="CW996" i="49" s="1"/>
  <c r="CE996" i="49"/>
  <c r="P996" i="49"/>
  <c r="DE995" i="49"/>
  <c r="DF995" i="49" s="1"/>
  <c r="CY995" i="49"/>
  <c r="CU995" i="49"/>
  <c r="CT995" i="49"/>
  <c r="CX995" i="49" s="1"/>
  <c r="CS995" i="49"/>
  <c r="CW995" i="49" s="1"/>
  <c r="CE995" i="49"/>
  <c r="P995" i="49"/>
  <c r="DE994" i="49"/>
  <c r="DF994" i="49" s="1"/>
  <c r="CU994" i="49"/>
  <c r="CY994" i="49" s="1"/>
  <c r="CT994" i="49"/>
  <c r="CX994" i="49" s="1"/>
  <c r="CS994" i="49"/>
  <c r="CW994" i="49" s="1"/>
  <c r="CE994" i="49"/>
  <c r="P994" i="49"/>
  <c r="DE993" i="49"/>
  <c r="DF993" i="49" s="1"/>
  <c r="CU993" i="49"/>
  <c r="CY993" i="49" s="1"/>
  <c r="CT993" i="49"/>
  <c r="CX993" i="49" s="1"/>
  <c r="CS993" i="49"/>
  <c r="CW993" i="49" s="1"/>
  <c r="CE993" i="49"/>
  <c r="P993" i="49"/>
  <c r="DE992" i="49"/>
  <c r="DF992" i="49" s="1"/>
  <c r="CU992" i="49"/>
  <c r="CY992" i="49" s="1"/>
  <c r="CT992" i="49"/>
  <c r="CX992" i="49" s="1"/>
  <c r="CS992" i="49"/>
  <c r="CW992" i="49" s="1"/>
  <c r="CE992" i="49"/>
  <c r="P992" i="49"/>
  <c r="DE991" i="49"/>
  <c r="DF991" i="49" s="1"/>
  <c r="CE991" i="49"/>
  <c r="P991" i="49"/>
  <c r="DE990" i="49"/>
  <c r="DF990" i="49" s="1"/>
  <c r="CU990" i="49"/>
  <c r="CY990" i="49" s="1"/>
  <c r="CT990" i="49"/>
  <c r="CX990" i="49" s="1"/>
  <c r="CS990" i="49"/>
  <c r="CW990" i="49" s="1"/>
  <c r="CE990" i="49"/>
  <c r="P990" i="49"/>
  <c r="DE989" i="49"/>
  <c r="DF989" i="49" s="1"/>
  <c r="CU989" i="49"/>
  <c r="CY989" i="49" s="1"/>
  <c r="CT989" i="49"/>
  <c r="CX989" i="49" s="1"/>
  <c r="CS989" i="49"/>
  <c r="CW989" i="49" s="1"/>
  <c r="CE989" i="49"/>
  <c r="P989" i="49"/>
  <c r="DE988" i="49"/>
  <c r="DF988" i="49" s="1"/>
  <c r="CU988" i="49"/>
  <c r="CY988" i="49" s="1"/>
  <c r="CT988" i="49"/>
  <c r="CX988" i="49" s="1"/>
  <c r="CS988" i="49"/>
  <c r="CW988" i="49" s="1"/>
  <c r="CE988" i="49"/>
  <c r="P988" i="49"/>
  <c r="DE987" i="49"/>
  <c r="DF987" i="49" s="1"/>
  <c r="CU987" i="49"/>
  <c r="CY987" i="49" s="1"/>
  <c r="CT987" i="49"/>
  <c r="CX987" i="49" s="1"/>
  <c r="CS987" i="49"/>
  <c r="CW987" i="49" s="1"/>
  <c r="CE987" i="49"/>
  <c r="P987" i="49"/>
  <c r="DE986" i="49"/>
  <c r="DF986" i="49" s="1"/>
  <c r="CU986" i="49"/>
  <c r="CY986" i="49" s="1"/>
  <c r="CT986" i="49"/>
  <c r="CX986" i="49" s="1"/>
  <c r="CS986" i="49"/>
  <c r="CW986" i="49" s="1"/>
  <c r="CE986" i="49"/>
  <c r="P986" i="49"/>
  <c r="DE985" i="49"/>
  <c r="DF985" i="49" s="1"/>
  <c r="CU985" i="49"/>
  <c r="CY985" i="49" s="1"/>
  <c r="CT985" i="49"/>
  <c r="CX985" i="49" s="1"/>
  <c r="CS985" i="49"/>
  <c r="CW985" i="49" s="1"/>
  <c r="CE985" i="49"/>
  <c r="P985" i="49"/>
  <c r="DE984" i="49"/>
  <c r="DF984" i="49" s="1"/>
  <c r="CU984" i="49"/>
  <c r="CY984" i="49" s="1"/>
  <c r="CT984" i="49"/>
  <c r="CX984" i="49" s="1"/>
  <c r="CS984" i="49"/>
  <c r="CW984" i="49" s="1"/>
  <c r="CE984" i="49"/>
  <c r="P984" i="49"/>
  <c r="DE983" i="49"/>
  <c r="DF983" i="49" s="1"/>
  <c r="CU983" i="49"/>
  <c r="CY983" i="49" s="1"/>
  <c r="CT983" i="49"/>
  <c r="CX983" i="49" s="1"/>
  <c r="CS983" i="49"/>
  <c r="CW983" i="49" s="1"/>
  <c r="CE983" i="49"/>
  <c r="P983" i="49"/>
  <c r="DE982" i="49"/>
  <c r="DF982" i="49" s="1"/>
  <c r="CU982" i="49"/>
  <c r="CY982" i="49" s="1"/>
  <c r="CT982" i="49"/>
  <c r="CX982" i="49" s="1"/>
  <c r="CS982" i="49"/>
  <c r="CW982" i="49" s="1"/>
  <c r="CE982" i="49"/>
  <c r="P982" i="49"/>
  <c r="CU981" i="49"/>
  <c r="CY981" i="49" s="1"/>
  <c r="CT981" i="49"/>
  <c r="CX981" i="49" s="1"/>
  <c r="CS981" i="49"/>
  <c r="CW981" i="49" s="1"/>
  <c r="CE981" i="49"/>
  <c r="P981" i="49"/>
  <c r="DE980" i="49"/>
  <c r="DF980" i="49" s="1"/>
  <c r="CU980" i="49"/>
  <c r="CY980" i="49" s="1"/>
  <c r="CT980" i="49"/>
  <c r="CX980" i="49" s="1"/>
  <c r="CS980" i="49"/>
  <c r="CW980" i="49" s="1"/>
  <c r="CE980" i="49"/>
  <c r="P980" i="49"/>
  <c r="DE979" i="49"/>
  <c r="DF979" i="49" s="1"/>
  <c r="CU979" i="49"/>
  <c r="CY979" i="49" s="1"/>
  <c r="CT979" i="49"/>
  <c r="CX979" i="49" s="1"/>
  <c r="CS979" i="49"/>
  <c r="CW979" i="49" s="1"/>
  <c r="CE979" i="49"/>
  <c r="P979" i="49"/>
  <c r="DE978" i="49"/>
  <c r="DF978" i="49" s="1"/>
  <c r="CU978" i="49"/>
  <c r="CY978" i="49" s="1"/>
  <c r="CT978" i="49"/>
  <c r="CX978" i="49" s="1"/>
  <c r="CS978" i="49"/>
  <c r="CW978" i="49" s="1"/>
  <c r="CE978" i="49"/>
  <c r="P978" i="49"/>
  <c r="DE977" i="49"/>
  <c r="DF977" i="49" s="1"/>
  <c r="CU977" i="49"/>
  <c r="CY977" i="49" s="1"/>
  <c r="CT977" i="49"/>
  <c r="CX977" i="49" s="1"/>
  <c r="CS977" i="49"/>
  <c r="CW977" i="49" s="1"/>
  <c r="CE977" i="49"/>
  <c r="P977" i="49"/>
  <c r="DE976" i="49"/>
  <c r="DF976" i="49" s="1"/>
  <c r="CU976" i="49"/>
  <c r="CY976" i="49" s="1"/>
  <c r="CT976" i="49"/>
  <c r="CX976" i="49" s="1"/>
  <c r="CS976" i="49"/>
  <c r="CW976" i="49" s="1"/>
  <c r="CE976" i="49"/>
  <c r="P976" i="49"/>
  <c r="DE975" i="49"/>
  <c r="DF975" i="49" s="1"/>
  <c r="CU975" i="49"/>
  <c r="CY975" i="49" s="1"/>
  <c r="CT975" i="49"/>
  <c r="CX975" i="49" s="1"/>
  <c r="CS975" i="49"/>
  <c r="CW975" i="49" s="1"/>
  <c r="CE975" i="49"/>
  <c r="P975" i="49"/>
  <c r="DE974" i="49"/>
  <c r="DF974" i="49" s="1"/>
  <c r="CU974" i="49"/>
  <c r="CY974" i="49" s="1"/>
  <c r="CT974" i="49"/>
  <c r="CX974" i="49" s="1"/>
  <c r="CS974" i="49"/>
  <c r="CW974" i="49" s="1"/>
  <c r="CE974" i="49"/>
  <c r="P974" i="49"/>
  <c r="DE973" i="49"/>
  <c r="DF973" i="49" s="1"/>
  <c r="CU973" i="49"/>
  <c r="CY973" i="49" s="1"/>
  <c r="CT973" i="49"/>
  <c r="CX973" i="49" s="1"/>
  <c r="CS973" i="49"/>
  <c r="CW973" i="49" s="1"/>
  <c r="CE973" i="49"/>
  <c r="P973" i="49"/>
  <c r="DE972" i="49"/>
  <c r="DF972" i="49" s="1"/>
  <c r="CU972" i="49"/>
  <c r="CY972" i="49" s="1"/>
  <c r="CT972" i="49"/>
  <c r="CX972" i="49" s="1"/>
  <c r="CS972" i="49"/>
  <c r="CW972" i="49" s="1"/>
  <c r="CE972" i="49"/>
  <c r="P972" i="49"/>
  <c r="DE971" i="49"/>
  <c r="DF971" i="49" s="1"/>
  <c r="CY971" i="49"/>
  <c r="CU971" i="49"/>
  <c r="CT971" i="49"/>
  <c r="CX971" i="49" s="1"/>
  <c r="CS971" i="49"/>
  <c r="CW971" i="49" s="1"/>
  <c r="CE971" i="49"/>
  <c r="P971" i="49"/>
  <c r="DE970" i="49"/>
  <c r="DF970" i="49" s="1"/>
  <c r="CU970" i="49"/>
  <c r="CY970" i="49" s="1"/>
  <c r="CT970" i="49"/>
  <c r="CX970" i="49" s="1"/>
  <c r="CS970" i="49"/>
  <c r="CW970" i="49" s="1"/>
  <c r="CE970" i="49"/>
  <c r="P970" i="49"/>
  <c r="DE969" i="49"/>
  <c r="DF969" i="49" s="1"/>
  <c r="CU969" i="49"/>
  <c r="CY969" i="49" s="1"/>
  <c r="CT969" i="49"/>
  <c r="CX969" i="49" s="1"/>
  <c r="CS969" i="49"/>
  <c r="CW969" i="49" s="1"/>
  <c r="CE969" i="49"/>
  <c r="P969" i="49"/>
  <c r="DE968" i="49"/>
  <c r="DF968" i="49" s="1"/>
  <c r="CU968" i="49"/>
  <c r="CY968" i="49" s="1"/>
  <c r="CT968" i="49"/>
  <c r="CX968" i="49" s="1"/>
  <c r="CS968" i="49"/>
  <c r="CW968" i="49" s="1"/>
  <c r="CE968" i="49"/>
  <c r="P968" i="49"/>
  <c r="DE967" i="49"/>
  <c r="DF967" i="49" s="1"/>
  <c r="CU967" i="49"/>
  <c r="CY967" i="49" s="1"/>
  <c r="CT967" i="49"/>
  <c r="CX967" i="49" s="1"/>
  <c r="CS967" i="49"/>
  <c r="CW967" i="49" s="1"/>
  <c r="CE967" i="49"/>
  <c r="P967" i="49"/>
  <c r="DE966" i="49"/>
  <c r="DF966" i="49" s="1"/>
  <c r="CU966" i="49"/>
  <c r="CY966" i="49" s="1"/>
  <c r="CT966" i="49"/>
  <c r="CX966" i="49" s="1"/>
  <c r="CS966" i="49"/>
  <c r="CW966" i="49" s="1"/>
  <c r="CE966" i="49"/>
  <c r="P966" i="49"/>
  <c r="DE965" i="49"/>
  <c r="DF965" i="49" s="1"/>
  <c r="CU965" i="49"/>
  <c r="CY965" i="49" s="1"/>
  <c r="CT965" i="49"/>
  <c r="CX965" i="49" s="1"/>
  <c r="CS965" i="49"/>
  <c r="CW965" i="49" s="1"/>
  <c r="CE965" i="49"/>
  <c r="P965" i="49"/>
  <c r="DE964" i="49"/>
  <c r="DF964" i="49" s="1"/>
  <c r="CU964" i="49"/>
  <c r="CY964" i="49" s="1"/>
  <c r="CT964" i="49"/>
  <c r="CX964" i="49" s="1"/>
  <c r="CS964" i="49"/>
  <c r="CW964" i="49" s="1"/>
  <c r="CE964" i="49"/>
  <c r="P964" i="49"/>
  <c r="DE963" i="49"/>
  <c r="DF963" i="49" s="1"/>
  <c r="CU963" i="49"/>
  <c r="CY963" i="49" s="1"/>
  <c r="CT963" i="49"/>
  <c r="CX963" i="49" s="1"/>
  <c r="CS963" i="49"/>
  <c r="CW963" i="49" s="1"/>
  <c r="CE963" i="49"/>
  <c r="P963" i="49"/>
  <c r="DE962" i="49"/>
  <c r="DF962" i="49" s="1"/>
  <c r="CU962" i="49"/>
  <c r="CY962" i="49" s="1"/>
  <c r="CT962" i="49"/>
  <c r="CX962" i="49" s="1"/>
  <c r="CS962" i="49"/>
  <c r="CW962" i="49" s="1"/>
  <c r="CE962" i="49"/>
  <c r="P962" i="49"/>
  <c r="DE961" i="49"/>
  <c r="DF961" i="49" s="1"/>
  <c r="CE961" i="49"/>
  <c r="P961" i="49"/>
  <c r="DE960" i="49"/>
  <c r="DF960" i="49" s="1"/>
  <c r="CU960" i="49"/>
  <c r="CY960" i="49" s="1"/>
  <c r="CT960" i="49"/>
  <c r="CX960" i="49" s="1"/>
  <c r="CS960" i="49"/>
  <c r="CW960" i="49" s="1"/>
  <c r="CE960" i="49"/>
  <c r="P960" i="49"/>
  <c r="DE959" i="49"/>
  <c r="DF959" i="49" s="1"/>
  <c r="CU959" i="49"/>
  <c r="CY959" i="49" s="1"/>
  <c r="CT959" i="49"/>
  <c r="CX959" i="49" s="1"/>
  <c r="CS959" i="49"/>
  <c r="CW959" i="49" s="1"/>
  <c r="CE959" i="49"/>
  <c r="P959" i="49"/>
  <c r="DE958" i="49"/>
  <c r="DF958" i="49" s="1"/>
  <c r="CU958" i="49"/>
  <c r="CY958" i="49" s="1"/>
  <c r="CT958" i="49"/>
  <c r="CX958" i="49" s="1"/>
  <c r="CS958" i="49"/>
  <c r="CW958" i="49" s="1"/>
  <c r="CE958" i="49"/>
  <c r="P958" i="49"/>
  <c r="DE957" i="49"/>
  <c r="DF957" i="49" s="1"/>
  <c r="CW957" i="49"/>
  <c r="CU957" i="49"/>
  <c r="CY957" i="49" s="1"/>
  <c r="CT957" i="49"/>
  <c r="CX957" i="49" s="1"/>
  <c r="CS957" i="49"/>
  <c r="CE957" i="49"/>
  <c r="P957" i="49"/>
  <c r="DE956" i="49"/>
  <c r="DF956" i="49" s="1"/>
  <c r="CU956" i="49"/>
  <c r="CY956" i="49" s="1"/>
  <c r="CT956" i="49"/>
  <c r="CX956" i="49" s="1"/>
  <c r="CS956" i="49"/>
  <c r="CW956" i="49" s="1"/>
  <c r="CE956" i="49"/>
  <c r="P956" i="49"/>
  <c r="DE955" i="49"/>
  <c r="DF955" i="49" s="1"/>
  <c r="CU955" i="49"/>
  <c r="CY955" i="49" s="1"/>
  <c r="CT955" i="49"/>
  <c r="CX955" i="49" s="1"/>
  <c r="CS955" i="49"/>
  <c r="CW955" i="49" s="1"/>
  <c r="CE955" i="49"/>
  <c r="P955" i="49"/>
  <c r="DE954" i="49"/>
  <c r="DF954" i="49" s="1"/>
  <c r="CU954" i="49"/>
  <c r="CY954" i="49" s="1"/>
  <c r="CT954" i="49"/>
  <c r="CX954" i="49" s="1"/>
  <c r="CS954" i="49"/>
  <c r="CW954" i="49" s="1"/>
  <c r="CE954" i="49"/>
  <c r="P954" i="49"/>
  <c r="DE953" i="49"/>
  <c r="DF953" i="49" s="1"/>
  <c r="CU953" i="49"/>
  <c r="CY953" i="49" s="1"/>
  <c r="CT953" i="49"/>
  <c r="CX953" i="49" s="1"/>
  <c r="CS953" i="49"/>
  <c r="CW953" i="49" s="1"/>
  <c r="CE953" i="49"/>
  <c r="P953" i="49"/>
  <c r="DE952" i="49"/>
  <c r="DF952" i="49" s="1"/>
  <c r="CX952" i="49"/>
  <c r="CU952" i="49"/>
  <c r="CY952" i="49" s="1"/>
  <c r="CT952" i="49"/>
  <c r="CS952" i="49"/>
  <c r="CW952" i="49" s="1"/>
  <c r="CE952" i="49"/>
  <c r="P952" i="49"/>
  <c r="DE951" i="49"/>
  <c r="DF951" i="49" s="1"/>
  <c r="CU951" i="49"/>
  <c r="CY951" i="49" s="1"/>
  <c r="CT951" i="49"/>
  <c r="CX951" i="49" s="1"/>
  <c r="CS951" i="49"/>
  <c r="CW951" i="49" s="1"/>
  <c r="CE951" i="49"/>
  <c r="P951" i="49"/>
  <c r="DE950" i="49"/>
  <c r="DF950" i="49" s="1"/>
  <c r="CU950" i="49"/>
  <c r="CY950" i="49" s="1"/>
  <c r="CT950" i="49"/>
  <c r="CX950" i="49" s="1"/>
  <c r="CS950" i="49"/>
  <c r="CW950" i="49" s="1"/>
  <c r="CE950" i="49"/>
  <c r="P950" i="49"/>
  <c r="DE949" i="49"/>
  <c r="DF949" i="49" s="1"/>
  <c r="CU949" i="49"/>
  <c r="CY949" i="49" s="1"/>
  <c r="CT949" i="49"/>
  <c r="CX949" i="49" s="1"/>
  <c r="CS949" i="49"/>
  <c r="CW949" i="49" s="1"/>
  <c r="CE949" i="49"/>
  <c r="P949" i="49"/>
  <c r="DE948" i="49"/>
  <c r="DF948" i="49" s="1"/>
  <c r="CU948" i="49"/>
  <c r="CY948" i="49" s="1"/>
  <c r="CT948" i="49"/>
  <c r="CX948" i="49" s="1"/>
  <c r="CS948" i="49"/>
  <c r="CW948" i="49" s="1"/>
  <c r="CE948" i="49"/>
  <c r="P948" i="49"/>
  <c r="DE947" i="49"/>
  <c r="DF947" i="49" s="1"/>
  <c r="CU947" i="49"/>
  <c r="CY947" i="49" s="1"/>
  <c r="CT947" i="49"/>
  <c r="CX947" i="49" s="1"/>
  <c r="CS947" i="49"/>
  <c r="CW947" i="49" s="1"/>
  <c r="CE947" i="49"/>
  <c r="P947" i="49"/>
  <c r="DE946" i="49"/>
  <c r="DF946" i="49" s="1"/>
  <c r="CU946" i="49"/>
  <c r="CY946" i="49" s="1"/>
  <c r="CT946" i="49"/>
  <c r="CX946" i="49" s="1"/>
  <c r="CS946" i="49"/>
  <c r="CW946" i="49" s="1"/>
  <c r="CE946" i="49"/>
  <c r="P946" i="49"/>
  <c r="DE945" i="49"/>
  <c r="DF945" i="49" s="1"/>
  <c r="CU945" i="49"/>
  <c r="CY945" i="49" s="1"/>
  <c r="CT945" i="49"/>
  <c r="CX945" i="49" s="1"/>
  <c r="CS945" i="49"/>
  <c r="CW945" i="49" s="1"/>
  <c r="CE945" i="49"/>
  <c r="P945" i="49"/>
  <c r="DE944" i="49"/>
  <c r="DF944" i="49" s="1"/>
  <c r="CU944" i="49"/>
  <c r="CY944" i="49" s="1"/>
  <c r="CT944" i="49"/>
  <c r="CX944" i="49" s="1"/>
  <c r="CS944" i="49"/>
  <c r="CW944" i="49" s="1"/>
  <c r="CE944" i="49"/>
  <c r="P944" i="49"/>
  <c r="DE943" i="49"/>
  <c r="DF943" i="49" s="1"/>
  <c r="CU943" i="49"/>
  <c r="CY943" i="49" s="1"/>
  <c r="CT943" i="49"/>
  <c r="CX943" i="49" s="1"/>
  <c r="CS943" i="49"/>
  <c r="CW943" i="49" s="1"/>
  <c r="CE943" i="49"/>
  <c r="P943" i="49"/>
  <c r="DE942" i="49"/>
  <c r="DF942" i="49" s="1"/>
  <c r="CU942" i="49"/>
  <c r="CY942" i="49" s="1"/>
  <c r="CT942" i="49"/>
  <c r="CX942" i="49" s="1"/>
  <c r="CS942" i="49"/>
  <c r="CW942" i="49" s="1"/>
  <c r="CE942" i="49"/>
  <c r="P942" i="49"/>
  <c r="CU941" i="49"/>
  <c r="CY941" i="49" s="1"/>
  <c r="CT941" i="49"/>
  <c r="CX941" i="49" s="1"/>
  <c r="CS941" i="49"/>
  <c r="CW941" i="49" s="1"/>
  <c r="CE941" i="49"/>
  <c r="P941" i="49"/>
  <c r="DE940" i="49"/>
  <c r="DF940" i="49" s="1"/>
  <c r="CU940" i="49"/>
  <c r="CY940" i="49" s="1"/>
  <c r="CT940" i="49"/>
  <c r="CX940" i="49" s="1"/>
  <c r="CS940" i="49"/>
  <c r="CW940" i="49" s="1"/>
  <c r="CE940" i="49"/>
  <c r="P940" i="49"/>
  <c r="DE939" i="49"/>
  <c r="DF939" i="49" s="1"/>
  <c r="CU939" i="49"/>
  <c r="CY939" i="49" s="1"/>
  <c r="CT939" i="49"/>
  <c r="CX939" i="49" s="1"/>
  <c r="CS939" i="49"/>
  <c r="CW939" i="49" s="1"/>
  <c r="CE939" i="49"/>
  <c r="P939" i="49"/>
  <c r="DE938" i="49"/>
  <c r="DF938" i="49" s="1"/>
  <c r="CU938" i="49"/>
  <c r="CY938" i="49" s="1"/>
  <c r="CT938" i="49"/>
  <c r="CX938" i="49" s="1"/>
  <c r="CS938" i="49"/>
  <c r="CW938" i="49" s="1"/>
  <c r="CE938" i="49"/>
  <c r="P938" i="49"/>
  <c r="DE937" i="49"/>
  <c r="DF937" i="49" s="1"/>
  <c r="CU937" i="49"/>
  <c r="CY937" i="49" s="1"/>
  <c r="CT937" i="49"/>
  <c r="CX937" i="49" s="1"/>
  <c r="CS937" i="49"/>
  <c r="CW937" i="49" s="1"/>
  <c r="CE937" i="49"/>
  <c r="P937" i="49"/>
  <c r="DE936" i="49"/>
  <c r="DF936" i="49" s="1"/>
  <c r="CU936" i="49"/>
  <c r="CY936" i="49" s="1"/>
  <c r="CT936" i="49"/>
  <c r="CX936" i="49" s="1"/>
  <c r="CS936" i="49"/>
  <c r="CW936" i="49" s="1"/>
  <c r="CE936" i="49"/>
  <c r="P936" i="49"/>
  <c r="DE935" i="49"/>
  <c r="DF935" i="49" s="1"/>
  <c r="CU935" i="49"/>
  <c r="CY935" i="49" s="1"/>
  <c r="CT935" i="49"/>
  <c r="CX935" i="49" s="1"/>
  <c r="CS935" i="49"/>
  <c r="CW935" i="49" s="1"/>
  <c r="CE935" i="49"/>
  <c r="P935" i="49"/>
  <c r="DE934" i="49"/>
  <c r="DF934" i="49" s="1"/>
  <c r="CU934" i="49"/>
  <c r="CY934" i="49" s="1"/>
  <c r="CT934" i="49"/>
  <c r="CX934" i="49" s="1"/>
  <c r="CS934" i="49"/>
  <c r="CW934" i="49" s="1"/>
  <c r="CE934" i="49"/>
  <c r="P934" i="49"/>
  <c r="DE933" i="49"/>
  <c r="DF933" i="49" s="1"/>
  <c r="CU933" i="49"/>
  <c r="CY933" i="49" s="1"/>
  <c r="CT933" i="49"/>
  <c r="CX933" i="49" s="1"/>
  <c r="CS933" i="49"/>
  <c r="CW933" i="49" s="1"/>
  <c r="CE933" i="49"/>
  <c r="P933" i="49"/>
  <c r="DE932" i="49"/>
  <c r="DF932" i="49" s="1"/>
  <c r="CU932" i="49"/>
  <c r="CY932" i="49" s="1"/>
  <c r="CT932" i="49"/>
  <c r="CX932" i="49" s="1"/>
  <c r="CS932" i="49"/>
  <c r="CW932" i="49" s="1"/>
  <c r="CE932" i="49"/>
  <c r="P932" i="49"/>
  <c r="DE931" i="49"/>
  <c r="DF931" i="49" s="1"/>
  <c r="CE931" i="49"/>
  <c r="P931" i="49"/>
  <c r="DE930" i="49"/>
  <c r="DF930" i="49" s="1"/>
  <c r="CW930" i="49"/>
  <c r="CU930" i="49"/>
  <c r="CY930" i="49" s="1"/>
  <c r="CT930" i="49"/>
  <c r="CX930" i="49" s="1"/>
  <c r="CS930" i="49"/>
  <c r="CE930" i="49"/>
  <c r="P930" i="49"/>
  <c r="DE929" i="49"/>
  <c r="DF929" i="49" s="1"/>
  <c r="CU929" i="49"/>
  <c r="CY929" i="49" s="1"/>
  <c r="CT929" i="49"/>
  <c r="CX929" i="49" s="1"/>
  <c r="CS929" i="49"/>
  <c r="CW929" i="49" s="1"/>
  <c r="CE929" i="49"/>
  <c r="P929" i="49"/>
  <c r="DE928" i="49"/>
  <c r="DF928" i="49" s="1"/>
  <c r="CU928" i="49"/>
  <c r="CY928" i="49" s="1"/>
  <c r="CT928" i="49"/>
  <c r="CX928" i="49" s="1"/>
  <c r="CS928" i="49"/>
  <c r="CW928" i="49" s="1"/>
  <c r="CE928" i="49"/>
  <c r="P928" i="49"/>
  <c r="DE927" i="49"/>
  <c r="DF927" i="49" s="1"/>
  <c r="CU927" i="49"/>
  <c r="CY927" i="49" s="1"/>
  <c r="CT927" i="49"/>
  <c r="CX927" i="49" s="1"/>
  <c r="CS927" i="49"/>
  <c r="CW927" i="49" s="1"/>
  <c r="CE927" i="49"/>
  <c r="P927" i="49"/>
  <c r="DE926" i="49"/>
  <c r="DF926" i="49" s="1"/>
  <c r="CU926" i="49"/>
  <c r="CY926" i="49" s="1"/>
  <c r="CT926" i="49"/>
  <c r="CX926" i="49" s="1"/>
  <c r="CS926" i="49"/>
  <c r="CW926" i="49" s="1"/>
  <c r="CE926" i="49"/>
  <c r="P926" i="49"/>
  <c r="DE925" i="49"/>
  <c r="DF925" i="49" s="1"/>
  <c r="CU925" i="49"/>
  <c r="CY925" i="49" s="1"/>
  <c r="CT925" i="49"/>
  <c r="CX925" i="49" s="1"/>
  <c r="CS925" i="49"/>
  <c r="CW925" i="49" s="1"/>
  <c r="CE925" i="49"/>
  <c r="P925" i="49"/>
  <c r="DE924" i="49"/>
  <c r="DF924" i="49" s="1"/>
  <c r="CU924" i="49"/>
  <c r="CY924" i="49" s="1"/>
  <c r="CT924" i="49"/>
  <c r="CX924" i="49" s="1"/>
  <c r="CS924" i="49"/>
  <c r="CW924" i="49" s="1"/>
  <c r="CE924" i="49"/>
  <c r="P924" i="49"/>
  <c r="DE923" i="49"/>
  <c r="DF923" i="49" s="1"/>
  <c r="CU923" i="49"/>
  <c r="CY923" i="49" s="1"/>
  <c r="CT923" i="49"/>
  <c r="CX923" i="49" s="1"/>
  <c r="CS923" i="49"/>
  <c r="CW923" i="49" s="1"/>
  <c r="CE923" i="49"/>
  <c r="P923" i="49"/>
  <c r="DF922" i="49"/>
  <c r="DE922" i="49"/>
  <c r="CU922" i="49"/>
  <c r="CY922" i="49" s="1"/>
  <c r="CT922" i="49"/>
  <c r="CX922" i="49" s="1"/>
  <c r="CS922" i="49"/>
  <c r="CW922" i="49" s="1"/>
  <c r="CE922" i="49"/>
  <c r="P922" i="49"/>
  <c r="DE921" i="49"/>
  <c r="DF921" i="49" s="1"/>
  <c r="CU921" i="49"/>
  <c r="CY921" i="49" s="1"/>
  <c r="CT921" i="49"/>
  <c r="CX921" i="49" s="1"/>
  <c r="CS921" i="49"/>
  <c r="CW921" i="49" s="1"/>
  <c r="CE921" i="49"/>
  <c r="P921" i="49"/>
  <c r="DE920" i="49"/>
  <c r="DF920" i="49" s="1"/>
  <c r="CU920" i="49"/>
  <c r="CY920" i="49" s="1"/>
  <c r="CT920" i="49"/>
  <c r="CX920" i="49" s="1"/>
  <c r="CS920" i="49"/>
  <c r="CW920" i="49" s="1"/>
  <c r="CE920" i="49"/>
  <c r="P920" i="49"/>
  <c r="DE919" i="49"/>
  <c r="DF919" i="49" s="1"/>
  <c r="CU919" i="49"/>
  <c r="CY919" i="49" s="1"/>
  <c r="CT919" i="49"/>
  <c r="CX919" i="49" s="1"/>
  <c r="CS919" i="49"/>
  <c r="CW919" i="49" s="1"/>
  <c r="CE919" i="49"/>
  <c r="P919" i="49"/>
  <c r="DE918" i="49"/>
  <c r="DF918" i="49" s="1"/>
  <c r="CU918" i="49"/>
  <c r="CY918" i="49" s="1"/>
  <c r="CT918" i="49"/>
  <c r="CX918" i="49" s="1"/>
  <c r="CS918" i="49"/>
  <c r="CW918" i="49" s="1"/>
  <c r="CE918" i="49"/>
  <c r="P918" i="49"/>
  <c r="DE917" i="49"/>
  <c r="DF917" i="49" s="1"/>
  <c r="CU917" i="49"/>
  <c r="CY917" i="49" s="1"/>
  <c r="CT917" i="49"/>
  <c r="CX917" i="49" s="1"/>
  <c r="CS917" i="49"/>
  <c r="CW917" i="49" s="1"/>
  <c r="CE917" i="49"/>
  <c r="P917" i="49"/>
  <c r="DE916" i="49"/>
  <c r="DF916" i="49" s="1"/>
  <c r="CU916" i="49"/>
  <c r="CY916" i="49" s="1"/>
  <c r="CT916" i="49"/>
  <c r="CX916" i="49" s="1"/>
  <c r="CS916" i="49"/>
  <c r="CW916" i="49" s="1"/>
  <c r="CE916" i="49"/>
  <c r="P916" i="49"/>
  <c r="DE915" i="49"/>
  <c r="DF915" i="49" s="1"/>
  <c r="CU915" i="49"/>
  <c r="CY915" i="49" s="1"/>
  <c r="CT915" i="49"/>
  <c r="CX915" i="49" s="1"/>
  <c r="CS915" i="49"/>
  <c r="CW915" i="49" s="1"/>
  <c r="CE915" i="49"/>
  <c r="P915" i="49"/>
  <c r="DE914" i="49"/>
  <c r="DF914" i="49" s="1"/>
  <c r="CU914" i="49"/>
  <c r="CY914" i="49" s="1"/>
  <c r="CT914" i="49"/>
  <c r="CX914" i="49" s="1"/>
  <c r="CS914" i="49"/>
  <c r="CW914" i="49" s="1"/>
  <c r="CE914" i="49"/>
  <c r="P914" i="49"/>
  <c r="DE913" i="49"/>
  <c r="DF913" i="49" s="1"/>
  <c r="CU913" i="49"/>
  <c r="CY913" i="49" s="1"/>
  <c r="CT913" i="49"/>
  <c r="CX913" i="49" s="1"/>
  <c r="CS913" i="49"/>
  <c r="CW913" i="49" s="1"/>
  <c r="CE913" i="49"/>
  <c r="P913" i="49"/>
  <c r="DE912" i="49"/>
  <c r="DF912" i="49" s="1"/>
  <c r="CU912" i="49"/>
  <c r="CY912" i="49" s="1"/>
  <c r="CT912" i="49"/>
  <c r="CX912" i="49" s="1"/>
  <c r="CS912" i="49"/>
  <c r="CW912" i="49" s="1"/>
  <c r="CE912" i="49"/>
  <c r="P912" i="49"/>
  <c r="DE911" i="49"/>
  <c r="DF911" i="49" s="1"/>
  <c r="CU911" i="49"/>
  <c r="CY911" i="49" s="1"/>
  <c r="CT911" i="49"/>
  <c r="CX911" i="49" s="1"/>
  <c r="CS911" i="49"/>
  <c r="CW911" i="49" s="1"/>
  <c r="CE911" i="49"/>
  <c r="P911" i="49"/>
  <c r="DE910" i="49"/>
  <c r="DF910" i="49" s="1"/>
  <c r="CU910" i="49"/>
  <c r="CY910" i="49" s="1"/>
  <c r="CT910" i="49"/>
  <c r="CX910" i="49" s="1"/>
  <c r="CS910" i="49"/>
  <c r="CW910" i="49" s="1"/>
  <c r="CE910" i="49"/>
  <c r="P910" i="49"/>
  <c r="DE909" i="49"/>
  <c r="DF909" i="49" s="1"/>
  <c r="CU909" i="49"/>
  <c r="CY909" i="49" s="1"/>
  <c r="CT909" i="49"/>
  <c r="CX909" i="49" s="1"/>
  <c r="CS909" i="49"/>
  <c r="CW909" i="49" s="1"/>
  <c r="CE909" i="49"/>
  <c r="P909" i="49"/>
  <c r="DE908" i="49"/>
  <c r="DF908" i="49" s="1"/>
  <c r="CU908" i="49"/>
  <c r="CY908" i="49" s="1"/>
  <c r="CT908" i="49"/>
  <c r="CX908" i="49" s="1"/>
  <c r="CS908" i="49"/>
  <c r="CW908" i="49" s="1"/>
  <c r="CE908" i="49"/>
  <c r="P908" i="49"/>
  <c r="DE907" i="49"/>
  <c r="DF907" i="49" s="1"/>
  <c r="CU907" i="49"/>
  <c r="CY907" i="49" s="1"/>
  <c r="CT907" i="49"/>
  <c r="CX907" i="49" s="1"/>
  <c r="CS907" i="49"/>
  <c r="CW907" i="49" s="1"/>
  <c r="CE907" i="49"/>
  <c r="P907" i="49"/>
  <c r="DE906" i="49"/>
  <c r="DF906" i="49" s="1"/>
  <c r="CU906" i="49"/>
  <c r="CY906" i="49" s="1"/>
  <c r="CT906" i="49"/>
  <c r="CX906" i="49" s="1"/>
  <c r="CS906" i="49"/>
  <c r="CW906" i="49" s="1"/>
  <c r="CE906" i="49"/>
  <c r="P906" i="49"/>
  <c r="DE905" i="49"/>
  <c r="DF905" i="49" s="1"/>
  <c r="CU905" i="49"/>
  <c r="CY905" i="49" s="1"/>
  <c r="CT905" i="49"/>
  <c r="CX905" i="49" s="1"/>
  <c r="CS905" i="49"/>
  <c r="CW905" i="49" s="1"/>
  <c r="CE905" i="49"/>
  <c r="P905" i="49"/>
  <c r="DE904" i="49"/>
  <c r="DF904" i="49" s="1"/>
  <c r="CU904" i="49"/>
  <c r="CY904" i="49" s="1"/>
  <c r="CT904" i="49"/>
  <c r="CX904" i="49" s="1"/>
  <c r="CS904" i="49"/>
  <c r="CW904" i="49" s="1"/>
  <c r="CE904" i="49"/>
  <c r="P904" i="49"/>
  <c r="DE903" i="49"/>
  <c r="DF903" i="49" s="1"/>
  <c r="CU903" i="49"/>
  <c r="CY903" i="49" s="1"/>
  <c r="CT903" i="49"/>
  <c r="CX903" i="49" s="1"/>
  <c r="CS903" i="49"/>
  <c r="CW903" i="49" s="1"/>
  <c r="CE903" i="49"/>
  <c r="P903" i="49"/>
  <c r="DE902" i="49"/>
  <c r="DF902" i="49" s="1"/>
  <c r="CU902" i="49"/>
  <c r="CY902" i="49" s="1"/>
  <c r="CT902" i="49"/>
  <c r="CX902" i="49" s="1"/>
  <c r="CS902" i="49"/>
  <c r="CW902" i="49" s="1"/>
  <c r="CE902" i="49"/>
  <c r="P902" i="49"/>
  <c r="CE901" i="49"/>
  <c r="P901" i="49"/>
  <c r="DE900" i="49"/>
  <c r="DF900" i="49" s="1"/>
  <c r="CU900" i="49"/>
  <c r="CY900" i="49" s="1"/>
  <c r="CT900" i="49"/>
  <c r="CX900" i="49" s="1"/>
  <c r="CS900" i="49"/>
  <c r="CW900" i="49" s="1"/>
  <c r="CE900" i="49"/>
  <c r="P900" i="49"/>
  <c r="DE899" i="49"/>
  <c r="DF899" i="49" s="1"/>
  <c r="CU899" i="49"/>
  <c r="CY899" i="49" s="1"/>
  <c r="CT899" i="49"/>
  <c r="CX899" i="49" s="1"/>
  <c r="CS899" i="49"/>
  <c r="CW899" i="49" s="1"/>
  <c r="CE899" i="49"/>
  <c r="P899" i="49"/>
  <c r="DE898" i="49"/>
  <c r="DF898" i="49" s="1"/>
  <c r="CU898" i="49"/>
  <c r="CY898" i="49" s="1"/>
  <c r="CT898" i="49"/>
  <c r="CX898" i="49" s="1"/>
  <c r="CS898" i="49"/>
  <c r="CW898" i="49" s="1"/>
  <c r="CE898" i="49"/>
  <c r="P898" i="49"/>
  <c r="DE897" i="49"/>
  <c r="DF897" i="49" s="1"/>
  <c r="CU897" i="49"/>
  <c r="CY897" i="49" s="1"/>
  <c r="CT897" i="49"/>
  <c r="CX897" i="49" s="1"/>
  <c r="CS897" i="49"/>
  <c r="CW897" i="49" s="1"/>
  <c r="CE897" i="49"/>
  <c r="P897" i="49"/>
  <c r="DE896" i="49"/>
  <c r="DF896" i="49" s="1"/>
  <c r="CU896" i="49"/>
  <c r="CY896" i="49" s="1"/>
  <c r="CT896" i="49"/>
  <c r="CX896" i="49" s="1"/>
  <c r="CS896" i="49"/>
  <c r="CW896" i="49" s="1"/>
  <c r="CE896" i="49"/>
  <c r="P896" i="49"/>
  <c r="DE895" i="49"/>
  <c r="DF895" i="49" s="1"/>
  <c r="CU895" i="49"/>
  <c r="CY895" i="49" s="1"/>
  <c r="CT895" i="49"/>
  <c r="CX895" i="49" s="1"/>
  <c r="CS895" i="49"/>
  <c r="CW895" i="49" s="1"/>
  <c r="CE895" i="49"/>
  <c r="P895" i="49"/>
  <c r="DE894" i="49"/>
  <c r="DF894" i="49" s="1"/>
  <c r="CU894" i="49"/>
  <c r="CY894" i="49" s="1"/>
  <c r="CT894" i="49"/>
  <c r="CX894" i="49" s="1"/>
  <c r="CS894" i="49"/>
  <c r="CW894" i="49" s="1"/>
  <c r="CE894" i="49"/>
  <c r="P894" i="49"/>
  <c r="DE893" i="49"/>
  <c r="DF893" i="49" s="1"/>
  <c r="CU893" i="49"/>
  <c r="CY893" i="49" s="1"/>
  <c r="CT893" i="49"/>
  <c r="CX893" i="49" s="1"/>
  <c r="CS893" i="49"/>
  <c r="CW893" i="49" s="1"/>
  <c r="CE893" i="49"/>
  <c r="P893" i="49"/>
  <c r="DE892" i="49"/>
  <c r="DF892" i="49" s="1"/>
  <c r="CU892" i="49"/>
  <c r="CY892" i="49" s="1"/>
  <c r="CT892" i="49"/>
  <c r="CX892" i="49" s="1"/>
  <c r="CS892" i="49"/>
  <c r="CW892" i="49" s="1"/>
  <c r="CE892" i="49"/>
  <c r="P892" i="49"/>
  <c r="DE891" i="49"/>
  <c r="DF891" i="49" s="1"/>
  <c r="CU891" i="49"/>
  <c r="CY891" i="49" s="1"/>
  <c r="CT891" i="49"/>
  <c r="CX891" i="49" s="1"/>
  <c r="CS891" i="49"/>
  <c r="CW891" i="49" s="1"/>
  <c r="CE891" i="49"/>
  <c r="P891" i="49"/>
  <c r="DE890" i="49"/>
  <c r="DF890" i="49" s="1"/>
  <c r="CU890" i="49"/>
  <c r="CY890" i="49" s="1"/>
  <c r="CT890" i="49"/>
  <c r="CX890" i="49" s="1"/>
  <c r="CS890" i="49"/>
  <c r="CW890" i="49" s="1"/>
  <c r="CE890" i="49"/>
  <c r="P890" i="49"/>
  <c r="DE889" i="49"/>
  <c r="DF889" i="49" s="1"/>
  <c r="CU889" i="49"/>
  <c r="CY889" i="49" s="1"/>
  <c r="CT889" i="49"/>
  <c r="CX889" i="49" s="1"/>
  <c r="CS889" i="49"/>
  <c r="CW889" i="49" s="1"/>
  <c r="CE889" i="49"/>
  <c r="P889" i="49"/>
  <c r="DE888" i="49"/>
  <c r="DF888" i="49" s="1"/>
  <c r="CU888" i="49"/>
  <c r="CY888" i="49" s="1"/>
  <c r="CT888" i="49"/>
  <c r="CX888" i="49" s="1"/>
  <c r="CS888" i="49"/>
  <c r="CW888" i="49" s="1"/>
  <c r="CE888" i="49"/>
  <c r="P888" i="49"/>
  <c r="DE887" i="49"/>
  <c r="DF887" i="49" s="1"/>
  <c r="CU887" i="49"/>
  <c r="CY887" i="49" s="1"/>
  <c r="CT887" i="49"/>
  <c r="CX887" i="49" s="1"/>
  <c r="CS887" i="49"/>
  <c r="CW887" i="49" s="1"/>
  <c r="CE887" i="49"/>
  <c r="P887" i="49"/>
  <c r="DE886" i="49"/>
  <c r="DF886" i="49" s="1"/>
  <c r="CU886" i="49"/>
  <c r="CY886" i="49" s="1"/>
  <c r="CT886" i="49"/>
  <c r="CX886" i="49" s="1"/>
  <c r="CS886" i="49"/>
  <c r="CW886" i="49" s="1"/>
  <c r="CE886" i="49"/>
  <c r="P886" i="49"/>
  <c r="DE885" i="49"/>
  <c r="DF885" i="49" s="1"/>
  <c r="CU885" i="49"/>
  <c r="CY885" i="49" s="1"/>
  <c r="CT885" i="49"/>
  <c r="CX885" i="49" s="1"/>
  <c r="CS885" i="49"/>
  <c r="CW885" i="49" s="1"/>
  <c r="CE885" i="49"/>
  <c r="P885" i="49"/>
  <c r="DE884" i="49"/>
  <c r="DF884" i="49" s="1"/>
  <c r="CU884" i="49"/>
  <c r="CY884" i="49" s="1"/>
  <c r="CT884" i="49"/>
  <c r="CX884" i="49" s="1"/>
  <c r="CS884" i="49"/>
  <c r="CW884" i="49" s="1"/>
  <c r="CE884" i="49"/>
  <c r="P884" i="49"/>
  <c r="DE883" i="49"/>
  <c r="DF883" i="49" s="1"/>
  <c r="CU883" i="49"/>
  <c r="CY883" i="49" s="1"/>
  <c r="CT883" i="49"/>
  <c r="CX883" i="49" s="1"/>
  <c r="CS883" i="49"/>
  <c r="CW883" i="49" s="1"/>
  <c r="CE883" i="49"/>
  <c r="P883" i="49"/>
  <c r="DE882" i="49"/>
  <c r="DF882" i="49" s="1"/>
  <c r="CU882" i="49"/>
  <c r="CY882" i="49" s="1"/>
  <c r="CT882" i="49"/>
  <c r="CX882" i="49" s="1"/>
  <c r="CS882" i="49"/>
  <c r="CW882" i="49" s="1"/>
  <c r="CE882" i="49"/>
  <c r="P882" i="49"/>
  <c r="DE881" i="49"/>
  <c r="DF881" i="49" s="1"/>
  <c r="CU881" i="49"/>
  <c r="CY881" i="49" s="1"/>
  <c r="CT881" i="49"/>
  <c r="CX881" i="49" s="1"/>
  <c r="CS881" i="49"/>
  <c r="CW881" i="49" s="1"/>
  <c r="CE881" i="49"/>
  <c r="P881" i="49"/>
  <c r="DE880" i="49"/>
  <c r="DF880" i="49" s="1"/>
  <c r="CU880" i="49"/>
  <c r="CY880" i="49" s="1"/>
  <c r="CT880" i="49"/>
  <c r="CX880" i="49" s="1"/>
  <c r="CS880" i="49"/>
  <c r="CW880" i="49" s="1"/>
  <c r="CE880" i="49"/>
  <c r="P880" i="49"/>
  <c r="DE879" i="49"/>
  <c r="DF879" i="49" s="1"/>
  <c r="CU879" i="49"/>
  <c r="CY879" i="49" s="1"/>
  <c r="CT879" i="49"/>
  <c r="CX879" i="49" s="1"/>
  <c r="CS879" i="49"/>
  <c r="CW879" i="49" s="1"/>
  <c r="CE879" i="49"/>
  <c r="P879" i="49"/>
  <c r="DE878" i="49"/>
  <c r="DF878" i="49" s="1"/>
  <c r="CU878" i="49"/>
  <c r="CY878" i="49" s="1"/>
  <c r="CT878" i="49"/>
  <c r="CX878" i="49" s="1"/>
  <c r="CS878" i="49"/>
  <c r="CW878" i="49" s="1"/>
  <c r="CE878" i="49"/>
  <c r="P878" i="49"/>
  <c r="DE877" i="49"/>
  <c r="DF877" i="49" s="1"/>
  <c r="CU877" i="49"/>
  <c r="CY877" i="49" s="1"/>
  <c r="CT877" i="49"/>
  <c r="CX877" i="49" s="1"/>
  <c r="CS877" i="49"/>
  <c r="CW877" i="49" s="1"/>
  <c r="CE877" i="49"/>
  <c r="P877" i="49"/>
  <c r="DE876" i="49"/>
  <c r="DF876" i="49" s="1"/>
  <c r="CU876" i="49"/>
  <c r="CY876" i="49" s="1"/>
  <c r="CT876" i="49"/>
  <c r="CX876" i="49" s="1"/>
  <c r="CS876" i="49"/>
  <c r="CW876" i="49" s="1"/>
  <c r="CE876" i="49"/>
  <c r="P876" i="49"/>
  <c r="DE875" i="49"/>
  <c r="DF875" i="49" s="1"/>
  <c r="CU875" i="49"/>
  <c r="CY875" i="49" s="1"/>
  <c r="CT875" i="49"/>
  <c r="CX875" i="49" s="1"/>
  <c r="CS875" i="49"/>
  <c r="CW875" i="49" s="1"/>
  <c r="CE875" i="49"/>
  <c r="P875" i="49"/>
  <c r="DE874" i="49"/>
  <c r="DF874" i="49" s="1"/>
  <c r="CU874" i="49"/>
  <c r="CY874" i="49" s="1"/>
  <c r="CT874" i="49"/>
  <c r="CX874" i="49" s="1"/>
  <c r="CS874" i="49"/>
  <c r="CW874" i="49" s="1"/>
  <c r="CE874" i="49"/>
  <c r="P874" i="49"/>
  <c r="DE873" i="49"/>
  <c r="DF873" i="49" s="1"/>
  <c r="CU873" i="49"/>
  <c r="CY873" i="49" s="1"/>
  <c r="CT873" i="49"/>
  <c r="CX873" i="49" s="1"/>
  <c r="CS873" i="49"/>
  <c r="CW873" i="49" s="1"/>
  <c r="CE873" i="49"/>
  <c r="P873" i="49"/>
  <c r="DE872" i="49"/>
  <c r="DF872" i="49" s="1"/>
  <c r="CU872" i="49"/>
  <c r="CY872" i="49" s="1"/>
  <c r="CT872" i="49"/>
  <c r="CX872" i="49" s="1"/>
  <c r="CS872" i="49"/>
  <c r="CW872" i="49" s="1"/>
  <c r="CE872" i="49"/>
  <c r="P872" i="49"/>
  <c r="DE871" i="49"/>
  <c r="DF871" i="49" s="1"/>
  <c r="CE871" i="49"/>
  <c r="P871" i="49"/>
  <c r="DE870" i="49"/>
  <c r="DF870" i="49" s="1"/>
  <c r="CU870" i="49"/>
  <c r="CY870" i="49" s="1"/>
  <c r="CT870" i="49"/>
  <c r="CX870" i="49" s="1"/>
  <c r="CS870" i="49"/>
  <c r="CW870" i="49" s="1"/>
  <c r="CE870" i="49"/>
  <c r="P870" i="49"/>
  <c r="DE869" i="49"/>
  <c r="DF869" i="49" s="1"/>
  <c r="CU869" i="49"/>
  <c r="CY869" i="49" s="1"/>
  <c r="CT869" i="49"/>
  <c r="CX869" i="49" s="1"/>
  <c r="CS869" i="49"/>
  <c r="CW869" i="49" s="1"/>
  <c r="CE869" i="49"/>
  <c r="P869" i="49"/>
  <c r="DE868" i="49"/>
  <c r="DF868" i="49" s="1"/>
  <c r="CU868" i="49"/>
  <c r="CY868" i="49" s="1"/>
  <c r="CT868" i="49"/>
  <c r="CX868" i="49" s="1"/>
  <c r="CS868" i="49"/>
  <c r="CW868" i="49" s="1"/>
  <c r="CE868" i="49"/>
  <c r="P868" i="49"/>
  <c r="DE867" i="49"/>
  <c r="DF867" i="49" s="1"/>
  <c r="CU867" i="49"/>
  <c r="CY867" i="49" s="1"/>
  <c r="CT867" i="49"/>
  <c r="CX867" i="49" s="1"/>
  <c r="CS867" i="49"/>
  <c r="CW867" i="49" s="1"/>
  <c r="CE867" i="49"/>
  <c r="P867" i="49"/>
  <c r="DE866" i="49"/>
  <c r="DF866" i="49" s="1"/>
  <c r="CU866" i="49"/>
  <c r="CY866" i="49" s="1"/>
  <c r="CT866" i="49"/>
  <c r="CX866" i="49" s="1"/>
  <c r="CS866" i="49"/>
  <c r="CW866" i="49" s="1"/>
  <c r="CE866" i="49"/>
  <c r="P866" i="49"/>
  <c r="DE865" i="49"/>
  <c r="DF865" i="49" s="1"/>
  <c r="CU865" i="49"/>
  <c r="CY865" i="49" s="1"/>
  <c r="CT865" i="49"/>
  <c r="CX865" i="49" s="1"/>
  <c r="CS865" i="49"/>
  <c r="CW865" i="49" s="1"/>
  <c r="CE865" i="49"/>
  <c r="P865" i="49"/>
  <c r="DE864" i="49"/>
  <c r="DF864" i="49" s="1"/>
  <c r="CU864" i="49"/>
  <c r="CY864" i="49" s="1"/>
  <c r="CT864" i="49"/>
  <c r="CX864" i="49" s="1"/>
  <c r="CS864" i="49"/>
  <c r="CW864" i="49" s="1"/>
  <c r="CE864" i="49"/>
  <c r="P864" i="49"/>
  <c r="DE863" i="49"/>
  <c r="DF863" i="49" s="1"/>
  <c r="CU863" i="49"/>
  <c r="CY863" i="49" s="1"/>
  <c r="CT863" i="49"/>
  <c r="CX863" i="49" s="1"/>
  <c r="CS863" i="49"/>
  <c r="CW863" i="49" s="1"/>
  <c r="CE863" i="49"/>
  <c r="P863" i="49"/>
  <c r="DE862" i="49"/>
  <c r="DF862" i="49" s="1"/>
  <c r="CU862" i="49"/>
  <c r="CY862" i="49" s="1"/>
  <c r="CT862" i="49"/>
  <c r="CX862" i="49" s="1"/>
  <c r="CS862" i="49"/>
  <c r="CW862" i="49" s="1"/>
  <c r="CE862" i="49"/>
  <c r="P862" i="49"/>
  <c r="CU861" i="49"/>
  <c r="CY861" i="49" s="1"/>
  <c r="CT861" i="49"/>
  <c r="CX861" i="49" s="1"/>
  <c r="CS861" i="49"/>
  <c r="CW861" i="49" s="1"/>
  <c r="CE861" i="49"/>
  <c r="P861" i="49"/>
  <c r="DE860" i="49"/>
  <c r="DF860" i="49" s="1"/>
  <c r="CU860" i="49"/>
  <c r="CY860" i="49" s="1"/>
  <c r="CT860" i="49"/>
  <c r="CX860" i="49" s="1"/>
  <c r="CS860" i="49"/>
  <c r="CW860" i="49" s="1"/>
  <c r="CE860" i="49"/>
  <c r="P860" i="49"/>
  <c r="DE859" i="49"/>
  <c r="DF859" i="49" s="1"/>
  <c r="CU859" i="49"/>
  <c r="CY859" i="49" s="1"/>
  <c r="CT859" i="49"/>
  <c r="CX859" i="49" s="1"/>
  <c r="CS859" i="49"/>
  <c r="CW859" i="49" s="1"/>
  <c r="CE859" i="49"/>
  <c r="P859" i="49"/>
  <c r="DE858" i="49"/>
  <c r="DF858" i="49" s="1"/>
  <c r="CW858" i="49"/>
  <c r="CU858" i="49"/>
  <c r="CY858" i="49" s="1"/>
  <c r="CT858" i="49"/>
  <c r="CX858" i="49" s="1"/>
  <c r="CS858" i="49"/>
  <c r="CE858" i="49"/>
  <c r="P858" i="49"/>
  <c r="DE857" i="49"/>
  <c r="DF857" i="49" s="1"/>
  <c r="CU857" i="49"/>
  <c r="CY857" i="49" s="1"/>
  <c r="CT857" i="49"/>
  <c r="CX857" i="49" s="1"/>
  <c r="CS857" i="49"/>
  <c r="CW857" i="49" s="1"/>
  <c r="CE857" i="49"/>
  <c r="P857" i="49"/>
  <c r="DE856" i="49"/>
  <c r="DF856" i="49" s="1"/>
  <c r="CU856" i="49"/>
  <c r="CY856" i="49" s="1"/>
  <c r="CT856" i="49"/>
  <c r="CX856" i="49" s="1"/>
  <c r="CS856" i="49"/>
  <c r="CW856" i="49" s="1"/>
  <c r="CE856" i="49"/>
  <c r="P856" i="49"/>
  <c r="DE855" i="49"/>
  <c r="DF855" i="49" s="1"/>
  <c r="CU855" i="49"/>
  <c r="CY855" i="49" s="1"/>
  <c r="CT855" i="49"/>
  <c r="CX855" i="49" s="1"/>
  <c r="CS855" i="49"/>
  <c r="CW855" i="49" s="1"/>
  <c r="CE855" i="49"/>
  <c r="P855" i="49"/>
  <c r="DE854" i="49"/>
  <c r="DF854" i="49" s="1"/>
  <c r="CU854" i="49"/>
  <c r="CY854" i="49" s="1"/>
  <c r="CT854" i="49"/>
  <c r="CX854" i="49" s="1"/>
  <c r="CS854" i="49"/>
  <c r="CW854" i="49" s="1"/>
  <c r="CE854" i="49"/>
  <c r="P854" i="49"/>
  <c r="DE853" i="49"/>
  <c r="DF853" i="49" s="1"/>
  <c r="CU853" i="49"/>
  <c r="CY853" i="49" s="1"/>
  <c r="CT853" i="49"/>
  <c r="CX853" i="49" s="1"/>
  <c r="CS853" i="49"/>
  <c r="CW853" i="49" s="1"/>
  <c r="CE853" i="49"/>
  <c r="P853" i="49"/>
  <c r="DE852" i="49"/>
  <c r="DF852" i="49" s="1"/>
  <c r="CU852" i="49"/>
  <c r="CY852" i="49" s="1"/>
  <c r="CT852" i="49"/>
  <c r="CX852" i="49" s="1"/>
  <c r="CS852" i="49"/>
  <c r="CW852" i="49" s="1"/>
  <c r="CE852" i="49"/>
  <c r="P852" i="49"/>
  <c r="DE851" i="49"/>
  <c r="DF851" i="49" s="1"/>
  <c r="CU851" i="49"/>
  <c r="CY851" i="49" s="1"/>
  <c r="CT851" i="49"/>
  <c r="CX851" i="49" s="1"/>
  <c r="CS851" i="49"/>
  <c r="CW851" i="49" s="1"/>
  <c r="CE851" i="49"/>
  <c r="P851" i="49"/>
  <c r="DE850" i="49"/>
  <c r="DF850" i="49" s="1"/>
  <c r="CU850" i="49"/>
  <c r="CY850" i="49" s="1"/>
  <c r="CT850" i="49"/>
  <c r="CX850" i="49" s="1"/>
  <c r="CS850" i="49"/>
  <c r="CW850" i="49" s="1"/>
  <c r="CE850" i="49"/>
  <c r="P850" i="49"/>
  <c r="DE849" i="49"/>
  <c r="DF849" i="49" s="1"/>
  <c r="CU849" i="49"/>
  <c r="CY849" i="49" s="1"/>
  <c r="CT849" i="49"/>
  <c r="CX849" i="49" s="1"/>
  <c r="CS849" i="49"/>
  <c r="CW849" i="49" s="1"/>
  <c r="CE849" i="49"/>
  <c r="P849" i="49"/>
  <c r="DE848" i="49"/>
  <c r="DF848" i="49" s="1"/>
  <c r="CU848" i="49"/>
  <c r="CY848" i="49" s="1"/>
  <c r="CT848" i="49"/>
  <c r="CX848" i="49" s="1"/>
  <c r="CS848" i="49"/>
  <c r="CW848" i="49" s="1"/>
  <c r="CE848" i="49"/>
  <c r="P848" i="49"/>
  <c r="DE847" i="49"/>
  <c r="DF847" i="49" s="1"/>
  <c r="CU847" i="49"/>
  <c r="CY847" i="49" s="1"/>
  <c r="CT847" i="49"/>
  <c r="CX847" i="49" s="1"/>
  <c r="CS847" i="49"/>
  <c r="CW847" i="49" s="1"/>
  <c r="CE847" i="49"/>
  <c r="P847" i="49"/>
  <c r="DE846" i="49"/>
  <c r="DF846" i="49" s="1"/>
  <c r="CU846" i="49"/>
  <c r="CY846" i="49" s="1"/>
  <c r="CT846" i="49"/>
  <c r="CX846" i="49" s="1"/>
  <c r="CS846" i="49"/>
  <c r="CW846" i="49" s="1"/>
  <c r="CE846" i="49"/>
  <c r="P846" i="49"/>
  <c r="DE845" i="49"/>
  <c r="DF845" i="49" s="1"/>
  <c r="CU845" i="49"/>
  <c r="CY845" i="49" s="1"/>
  <c r="CT845" i="49"/>
  <c r="CX845" i="49" s="1"/>
  <c r="CS845" i="49"/>
  <c r="CW845" i="49" s="1"/>
  <c r="CE845" i="49"/>
  <c r="P845" i="49"/>
  <c r="DE844" i="49"/>
  <c r="DF844" i="49" s="1"/>
  <c r="CU844" i="49"/>
  <c r="CY844" i="49" s="1"/>
  <c r="CT844" i="49"/>
  <c r="CX844" i="49" s="1"/>
  <c r="CS844" i="49"/>
  <c r="CW844" i="49" s="1"/>
  <c r="CE844" i="49"/>
  <c r="P844" i="49"/>
  <c r="DE843" i="49"/>
  <c r="DF843" i="49" s="1"/>
  <c r="CU843" i="49"/>
  <c r="CY843" i="49" s="1"/>
  <c r="CT843" i="49"/>
  <c r="CX843" i="49" s="1"/>
  <c r="CS843" i="49"/>
  <c r="CW843" i="49" s="1"/>
  <c r="CE843" i="49"/>
  <c r="P843" i="49"/>
  <c r="DE842" i="49"/>
  <c r="DF842" i="49" s="1"/>
  <c r="CU842" i="49"/>
  <c r="CY842" i="49" s="1"/>
  <c r="CT842" i="49"/>
  <c r="CX842" i="49" s="1"/>
  <c r="CS842" i="49"/>
  <c r="CW842" i="49" s="1"/>
  <c r="CE842" i="49"/>
  <c r="P842" i="49"/>
  <c r="DE841" i="49"/>
  <c r="DF841" i="49" s="1"/>
  <c r="CE841" i="49"/>
  <c r="P841" i="49"/>
  <c r="DE840" i="49"/>
  <c r="DF840" i="49" s="1"/>
  <c r="CU840" i="49"/>
  <c r="CY840" i="49" s="1"/>
  <c r="CT840" i="49"/>
  <c r="CX840" i="49" s="1"/>
  <c r="CS840" i="49"/>
  <c r="CW840" i="49" s="1"/>
  <c r="CE840" i="49"/>
  <c r="P840" i="49"/>
  <c r="DE839" i="49"/>
  <c r="DF839" i="49" s="1"/>
  <c r="CU839" i="49"/>
  <c r="CY839" i="49" s="1"/>
  <c r="CT839" i="49"/>
  <c r="CX839" i="49" s="1"/>
  <c r="CS839" i="49"/>
  <c r="CW839" i="49" s="1"/>
  <c r="CE839" i="49"/>
  <c r="P839" i="49"/>
  <c r="DE838" i="49"/>
  <c r="DF838" i="49" s="1"/>
  <c r="CU838" i="49"/>
  <c r="CY838" i="49" s="1"/>
  <c r="CT838" i="49"/>
  <c r="CX838" i="49" s="1"/>
  <c r="CS838" i="49"/>
  <c r="CW838" i="49" s="1"/>
  <c r="CE838" i="49"/>
  <c r="P838" i="49"/>
  <c r="DE837" i="49"/>
  <c r="DF837" i="49" s="1"/>
  <c r="CU837" i="49"/>
  <c r="CY837" i="49" s="1"/>
  <c r="CT837" i="49"/>
  <c r="CX837" i="49" s="1"/>
  <c r="CS837" i="49"/>
  <c r="CW837" i="49" s="1"/>
  <c r="CE837" i="49"/>
  <c r="P837" i="49"/>
  <c r="DE836" i="49"/>
  <c r="DF836" i="49" s="1"/>
  <c r="CU836" i="49"/>
  <c r="CY836" i="49" s="1"/>
  <c r="CT836" i="49"/>
  <c r="CX836" i="49" s="1"/>
  <c r="CS836" i="49"/>
  <c r="CW836" i="49" s="1"/>
  <c r="CE836" i="49"/>
  <c r="P836" i="49"/>
  <c r="DE835" i="49"/>
  <c r="DF835" i="49" s="1"/>
  <c r="CU835" i="49"/>
  <c r="CY835" i="49" s="1"/>
  <c r="CT835" i="49"/>
  <c r="CX835" i="49" s="1"/>
  <c r="CS835" i="49"/>
  <c r="CW835" i="49" s="1"/>
  <c r="CE835" i="49"/>
  <c r="P835" i="49"/>
  <c r="DE834" i="49"/>
  <c r="DF834" i="49" s="1"/>
  <c r="CW834" i="49"/>
  <c r="CU834" i="49"/>
  <c r="CY834" i="49" s="1"/>
  <c r="CT834" i="49"/>
  <c r="CX834" i="49" s="1"/>
  <c r="CS834" i="49"/>
  <c r="CE834" i="49"/>
  <c r="P834" i="49"/>
  <c r="DE833" i="49"/>
  <c r="DF833" i="49" s="1"/>
  <c r="CU833" i="49"/>
  <c r="CY833" i="49" s="1"/>
  <c r="CT833" i="49"/>
  <c r="CX833" i="49" s="1"/>
  <c r="CS833" i="49"/>
  <c r="CW833" i="49" s="1"/>
  <c r="CE833" i="49"/>
  <c r="P833" i="49"/>
  <c r="DE832" i="49"/>
  <c r="DF832" i="49" s="1"/>
  <c r="CU832" i="49"/>
  <c r="CY832" i="49" s="1"/>
  <c r="CT832" i="49"/>
  <c r="CX832" i="49" s="1"/>
  <c r="CS832" i="49"/>
  <c r="CW832" i="49" s="1"/>
  <c r="CE832" i="49"/>
  <c r="P832" i="49"/>
  <c r="DE831" i="49"/>
  <c r="DF831" i="49" s="1"/>
  <c r="CU831" i="49"/>
  <c r="CY831" i="49" s="1"/>
  <c r="CT831" i="49"/>
  <c r="CX831" i="49" s="1"/>
  <c r="CS831" i="49"/>
  <c r="CW831" i="49" s="1"/>
  <c r="CE831" i="49"/>
  <c r="P831" i="49"/>
  <c r="DE830" i="49"/>
  <c r="DF830" i="49" s="1"/>
  <c r="CU830" i="49"/>
  <c r="CY830" i="49" s="1"/>
  <c r="CT830" i="49"/>
  <c r="CX830" i="49" s="1"/>
  <c r="CS830" i="49"/>
  <c r="CW830" i="49" s="1"/>
  <c r="CE830" i="49"/>
  <c r="P830" i="49"/>
  <c r="DE829" i="49"/>
  <c r="DF829" i="49" s="1"/>
  <c r="CU829" i="49"/>
  <c r="CY829" i="49" s="1"/>
  <c r="CT829" i="49"/>
  <c r="CX829" i="49" s="1"/>
  <c r="CS829" i="49"/>
  <c r="CW829" i="49" s="1"/>
  <c r="CE829" i="49"/>
  <c r="P829" i="49"/>
  <c r="DE828" i="49"/>
  <c r="DF828" i="49" s="1"/>
  <c r="CU828" i="49"/>
  <c r="CY828" i="49" s="1"/>
  <c r="CT828" i="49"/>
  <c r="CX828" i="49" s="1"/>
  <c r="CS828" i="49"/>
  <c r="CW828" i="49" s="1"/>
  <c r="CE828" i="49"/>
  <c r="P828" i="49"/>
  <c r="DE827" i="49"/>
  <c r="DF827" i="49" s="1"/>
  <c r="CU827" i="49"/>
  <c r="CY827" i="49" s="1"/>
  <c r="CT827" i="49"/>
  <c r="CX827" i="49" s="1"/>
  <c r="CS827" i="49"/>
  <c r="CW827" i="49" s="1"/>
  <c r="CE827" i="49"/>
  <c r="P827" i="49"/>
  <c r="DE826" i="49"/>
  <c r="DF826" i="49" s="1"/>
  <c r="CU826" i="49"/>
  <c r="CY826" i="49" s="1"/>
  <c r="CT826" i="49"/>
  <c r="CX826" i="49" s="1"/>
  <c r="CS826" i="49"/>
  <c r="CW826" i="49" s="1"/>
  <c r="CE826" i="49"/>
  <c r="P826" i="49"/>
  <c r="DE825" i="49"/>
  <c r="DF825" i="49" s="1"/>
  <c r="CU825" i="49"/>
  <c r="CY825" i="49" s="1"/>
  <c r="CT825" i="49"/>
  <c r="CX825" i="49" s="1"/>
  <c r="CS825" i="49"/>
  <c r="CW825" i="49" s="1"/>
  <c r="CE825" i="49"/>
  <c r="P825" i="49"/>
  <c r="DE824" i="49"/>
  <c r="DF824" i="49" s="1"/>
  <c r="CY824" i="49"/>
  <c r="CU824" i="49"/>
  <c r="CT824" i="49"/>
  <c r="CX824" i="49" s="1"/>
  <c r="CS824" i="49"/>
  <c r="CW824" i="49" s="1"/>
  <c r="CE824" i="49"/>
  <c r="P824" i="49"/>
  <c r="DE823" i="49"/>
  <c r="DF823" i="49" s="1"/>
  <c r="CU823" i="49"/>
  <c r="CY823" i="49" s="1"/>
  <c r="CT823" i="49"/>
  <c r="CX823" i="49" s="1"/>
  <c r="CS823" i="49"/>
  <c r="CW823" i="49" s="1"/>
  <c r="CE823" i="49"/>
  <c r="P823" i="49"/>
  <c r="DE822" i="49"/>
  <c r="DF822" i="49" s="1"/>
  <c r="CU822" i="49"/>
  <c r="CY822" i="49" s="1"/>
  <c r="CT822" i="49"/>
  <c r="CX822" i="49" s="1"/>
  <c r="CS822" i="49"/>
  <c r="CW822" i="49" s="1"/>
  <c r="CE822" i="49"/>
  <c r="P822" i="49"/>
  <c r="CU821" i="49"/>
  <c r="CY821" i="49" s="1"/>
  <c r="CT821" i="49"/>
  <c r="CX821" i="49" s="1"/>
  <c r="CS821" i="49"/>
  <c r="CW821" i="49" s="1"/>
  <c r="CE821" i="49"/>
  <c r="P821" i="49"/>
  <c r="DE820" i="49"/>
  <c r="DF820" i="49" s="1"/>
  <c r="CU820" i="49"/>
  <c r="CY820" i="49" s="1"/>
  <c r="CT820" i="49"/>
  <c r="CX820" i="49" s="1"/>
  <c r="CS820" i="49"/>
  <c r="CW820" i="49" s="1"/>
  <c r="CE820" i="49"/>
  <c r="P820" i="49"/>
  <c r="DE819" i="49"/>
  <c r="DF819" i="49" s="1"/>
  <c r="CU819" i="49"/>
  <c r="CY819" i="49" s="1"/>
  <c r="CT819" i="49"/>
  <c r="CX819" i="49" s="1"/>
  <c r="CS819" i="49"/>
  <c r="CW819" i="49" s="1"/>
  <c r="CE819" i="49"/>
  <c r="P819" i="49"/>
  <c r="DE818" i="49"/>
  <c r="DF818" i="49" s="1"/>
  <c r="CU818" i="49"/>
  <c r="CY818" i="49" s="1"/>
  <c r="CT818" i="49"/>
  <c r="CX818" i="49" s="1"/>
  <c r="CS818" i="49"/>
  <c r="CW818" i="49" s="1"/>
  <c r="CE818" i="49"/>
  <c r="P818" i="49"/>
  <c r="DE817" i="49"/>
  <c r="DF817" i="49" s="1"/>
  <c r="CU817" i="49"/>
  <c r="CY817" i="49" s="1"/>
  <c r="CT817" i="49"/>
  <c r="CX817" i="49" s="1"/>
  <c r="CS817" i="49"/>
  <c r="CW817" i="49" s="1"/>
  <c r="CE817" i="49"/>
  <c r="P817" i="49"/>
  <c r="DE816" i="49"/>
  <c r="DF816" i="49" s="1"/>
  <c r="CU816" i="49"/>
  <c r="CY816" i="49" s="1"/>
  <c r="CT816" i="49"/>
  <c r="CX816" i="49" s="1"/>
  <c r="CS816" i="49"/>
  <c r="CW816" i="49" s="1"/>
  <c r="CE816" i="49"/>
  <c r="P816" i="49"/>
  <c r="DE815" i="49"/>
  <c r="DF815" i="49" s="1"/>
  <c r="CU815" i="49"/>
  <c r="CY815" i="49" s="1"/>
  <c r="CT815" i="49"/>
  <c r="CX815" i="49" s="1"/>
  <c r="CS815" i="49"/>
  <c r="CW815" i="49" s="1"/>
  <c r="CE815" i="49"/>
  <c r="P815" i="49"/>
  <c r="DE814" i="49"/>
  <c r="DF814" i="49" s="1"/>
  <c r="CU814" i="49"/>
  <c r="CY814" i="49" s="1"/>
  <c r="CT814" i="49"/>
  <c r="CX814" i="49" s="1"/>
  <c r="CS814" i="49"/>
  <c r="CW814" i="49" s="1"/>
  <c r="CE814" i="49"/>
  <c r="P814" i="49"/>
  <c r="DE813" i="49"/>
  <c r="DF813" i="49" s="1"/>
  <c r="CU813" i="49"/>
  <c r="CY813" i="49" s="1"/>
  <c r="CT813" i="49"/>
  <c r="CX813" i="49" s="1"/>
  <c r="CS813" i="49"/>
  <c r="CW813" i="49" s="1"/>
  <c r="CE813" i="49"/>
  <c r="P813" i="49"/>
  <c r="DE812" i="49"/>
  <c r="DF812" i="49" s="1"/>
  <c r="CU812" i="49"/>
  <c r="CY812" i="49" s="1"/>
  <c r="CT812" i="49"/>
  <c r="CX812" i="49" s="1"/>
  <c r="CS812" i="49"/>
  <c r="CW812" i="49" s="1"/>
  <c r="CE812" i="49"/>
  <c r="P812" i="49"/>
  <c r="DE811" i="49"/>
  <c r="DF811" i="49" s="1"/>
  <c r="CE811" i="49"/>
  <c r="P811" i="49"/>
  <c r="DE810" i="49"/>
  <c r="DF810" i="49" s="1"/>
  <c r="CU810" i="49"/>
  <c r="CY810" i="49" s="1"/>
  <c r="CT810" i="49"/>
  <c r="CX810" i="49" s="1"/>
  <c r="CS810" i="49"/>
  <c r="CW810" i="49" s="1"/>
  <c r="CE810" i="49"/>
  <c r="P810" i="49"/>
  <c r="DE809" i="49"/>
  <c r="DF809" i="49" s="1"/>
  <c r="CU809" i="49"/>
  <c r="CY809" i="49" s="1"/>
  <c r="CT809" i="49"/>
  <c r="CX809" i="49" s="1"/>
  <c r="CS809" i="49"/>
  <c r="CW809" i="49" s="1"/>
  <c r="CE809" i="49"/>
  <c r="P809" i="49"/>
  <c r="DE808" i="49"/>
  <c r="DF808" i="49" s="1"/>
  <c r="CU808" i="49"/>
  <c r="CY808" i="49" s="1"/>
  <c r="CT808" i="49"/>
  <c r="CX808" i="49" s="1"/>
  <c r="CS808" i="49"/>
  <c r="CW808" i="49" s="1"/>
  <c r="CE808" i="49"/>
  <c r="P808" i="49"/>
  <c r="DE807" i="49"/>
  <c r="DF807" i="49" s="1"/>
  <c r="CU807" i="49"/>
  <c r="CY807" i="49" s="1"/>
  <c r="CT807" i="49"/>
  <c r="CX807" i="49" s="1"/>
  <c r="CS807" i="49"/>
  <c r="CW807" i="49" s="1"/>
  <c r="CE807" i="49"/>
  <c r="P807" i="49"/>
  <c r="DE806" i="49"/>
  <c r="DF806" i="49" s="1"/>
  <c r="CU806" i="49"/>
  <c r="CY806" i="49" s="1"/>
  <c r="CT806" i="49"/>
  <c r="CX806" i="49" s="1"/>
  <c r="CS806" i="49"/>
  <c r="CW806" i="49" s="1"/>
  <c r="CE806" i="49"/>
  <c r="P806" i="49"/>
  <c r="DE805" i="49"/>
  <c r="DF805" i="49" s="1"/>
  <c r="CU805" i="49"/>
  <c r="CY805" i="49" s="1"/>
  <c r="CT805" i="49"/>
  <c r="CX805" i="49" s="1"/>
  <c r="CS805" i="49"/>
  <c r="CW805" i="49" s="1"/>
  <c r="CE805" i="49"/>
  <c r="P805" i="49"/>
  <c r="DE804" i="49"/>
  <c r="DF804" i="49" s="1"/>
  <c r="CU804" i="49"/>
  <c r="CY804" i="49" s="1"/>
  <c r="CT804" i="49"/>
  <c r="CX804" i="49" s="1"/>
  <c r="CS804" i="49"/>
  <c r="CW804" i="49" s="1"/>
  <c r="CE804" i="49"/>
  <c r="P804" i="49"/>
  <c r="DE803" i="49"/>
  <c r="DF803" i="49" s="1"/>
  <c r="CU803" i="49"/>
  <c r="CY803" i="49" s="1"/>
  <c r="CT803" i="49"/>
  <c r="CX803" i="49" s="1"/>
  <c r="CS803" i="49"/>
  <c r="CW803" i="49" s="1"/>
  <c r="CE803" i="49"/>
  <c r="P803" i="49"/>
  <c r="DE802" i="49"/>
  <c r="DF802" i="49" s="1"/>
  <c r="CU802" i="49"/>
  <c r="CY802" i="49" s="1"/>
  <c r="CT802" i="49"/>
  <c r="CX802" i="49" s="1"/>
  <c r="CS802" i="49"/>
  <c r="CW802" i="49" s="1"/>
  <c r="CE802" i="49"/>
  <c r="P802" i="49"/>
  <c r="DE801" i="49"/>
  <c r="DF801" i="49" s="1"/>
  <c r="CU801" i="49"/>
  <c r="CY801" i="49" s="1"/>
  <c r="CT801" i="49"/>
  <c r="CX801" i="49" s="1"/>
  <c r="CS801" i="49"/>
  <c r="CW801" i="49" s="1"/>
  <c r="CE801" i="49"/>
  <c r="P801" i="49"/>
  <c r="DE800" i="49"/>
  <c r="DF800" i="49" s="1"/>
  <c r="CU800" i="49"/>
  <c r="CY800" i="49" s="1"/>
  <c r="CT800" i="49"/>
  <c r="CX800" i="49" s="1"/>
  <c r="CS800" i="49"/>
  <c r="CW800" i="49" s="1"/>
  <c r="CE800" i="49"/>
  <c r="P800" i="49"/>
  <c r="DE799" i="49"/>
  <c r="DF799" i="49" s="1"/>
  <c r="CU799" i="49"/>
  <c r="CY799" i="49" s="1"/>
  <c r="CT799" i="49"/>
  <c r="CX799" i="49" s="1"/>
  <c r="CS799" i="49"/>
  <c r="CW799" i="49" s="1"/>
  <c r="CE799" i="49"/>
  <c r="P799" i="49"/>
  <c r="DE798" i="49"/>
  <c r="DF798" i="49" s="1"/>
  <c r="CU798" i="49"/>
  <c r="CY798" i="49" s="1"/>
  <c r="CT798" i="49"/>
  <c r="CX798" i="49" s="1"/>
  <c r="CS798" i="49"/>
  <c r="CW798" i="49" s="1"/>
  <c r="CE798" i="49"/>
  <c r="P798" i="49"/>
  <c r="DE797" i="49"/>
  <c r="DF797" i="49" s="1"/>
  <c r="CU797" i="49"/>
  <c r="CY797" i="49" s="1"/>
  <c r="CT797" i="49"/>
  <c r="CX797" i="49" s="1"/>
  <c r="CS797" i="49"/>
  <c r="CW797" i="49" s="1"/>
  <c r="CE797" i="49"/>
  <c r="P797" i="49"/>
  <c r="DE796" i="49"/>
  <c r="DF796" i="49" s="1"/>
  <c r="CU796" i="49"/>
  <c r="CY796" i="49" s="1"/>
  <c r="CT796" i="49"/>
  <c r="CX796" i="49" s="1"/>
  <c r="CS796" i="49"/>
  <c r="CW796" i="49" s="1"/>
  <c r="CE796" i="49"/>
  <c r="P796" i="49"/>
  <c r="DE795" i="49"/>
  <c r="DF795" i="49" s="1"/>
  <c r="CU795" i="49"/>
  <c r="CY795" i="49" s="1"/>
  <c r="CT795" i="49"/>
  <c r="CX795" i="49" s="1"/>
  <c r="CS795" i="49"/>
  <c r="CW795" i="49" s="1"/>
  <c r="CE795" i="49"/>
  <c r="P795" i="49"/>
  <c r="DE794" i="49"/>
  <c r="DF794" i="49" s="1"/>
  <c r="CU794" i="49"/>
  <c r="CY794" i="49" s="1"/>
  <c r="CT794" i="49"/>
  <c r="CX794" i="49" s="1"/>
  <c r="CS794" i="49"/>
  <c r="CW794" i="49" s="1"/>
  <c r="CE794" i="49"/>
  <c r="P794" i="49"/>
  <c r="DE793" i="49"/>
  <c r="DF793" i="49" s="1"/>
  <c r="CU793" i="49"/>
  <c r="CY793" i="49" s="1"/>
  <c r="CT793" i="49"/>
  <c r="CX793" i="49" s="1"/>
  <c r="CS793" i="49"/>
  <c r="CW793" i="49" s="1"/>
  <c r="CE793" i="49"/>
  <c r="P793" i="49"/>
  <c r="DE792" i="49"/>
  <c r="DF792" i="49" s="1"/>
  <c r="CU792" i="49"/>
  <c r="CY792" i="49" s="1"/>
  <c r="CT792" i="49"/>
  <c r="CX792" i="49" s="1"/>
  <c r="CS792" i="49"/>
  <c r="CW792" i="49" s="1"/>
  <c r="CE792" i="49"/>
  <c r="P792" i="49"/>
  <c r="DE791" i="49"/>
  <c r="DF791" i="49" s="1"/>
  <c r="CU791" i="49"/>
  <c r="CY791" i="49" s="1"/>
  <c r="CT791" i="49"/>
  <c r="CX791" i="49" s="1"/>
  <c r="CS791" i="49"/>
  <c r="CW791" i="49" s="1"/>
  <c r="CE791" i="49"/>
  <c r="P791" i="49"/>
  <c r="DE790" i="49"/>
  <c r="DF790" i="49" s="1"/>
  <c r="CU790" i="49"/>
  <c r="CY790" i="49" s="1"/>
  <c r="CT790" i="49"/>
  <c r="CX790" i="49" s="1"/>
  <c r="CS790" i="49"/>
  <c r="CW790" i="49" s="1"/>
  <c r="CE790" i="49"/>
  <c r="P790" i="49"/>
  <c r="DE789" i="49"/>
  <c r="DF789" i="49" s="1"/>
  <c r="CU789" i="49"/>
  <c r="CY789" i="49" s="1"/>
  <c r="CT789" i="49"/>
  <c r="CX789" i="49" s="1"/>
  <c r="CS789" i="49"/>
  <c r="CW789" i="49" s="1"/>
  <c r="CE789" i="49"/>
  <c r="P789" i="49"/>
  <c r="DE788" i="49"/>
  <c r="DF788" i="49" s="1"/>
  <c r="CU788" i="49"/>
  <c r="CY788" i="49" s="1"/>
  <c r="CT788" i="49"/>
  <c r="CX788" i="49" s="1"/>
  <c r="CS788" i="49"/>
  <c r="CW788" i="49" s="1"/>
  <c r="CE788" i="49"/>
  <c r="P788" i="49"/>
  <c r="DE787" i="49"/>
  <c r="DF787" i="49" s="1"/>
  <c r="CU787" i="49"/>
  <c r="CY787" i="49" s="1"/>
  <c r="CT787" i="49"/>
  <c r="CX787" i="49" s="1"/>
  <c r="CS787" i="49"/>
  <c r="CW787" i="49" s="1"/>
  <c r="CE787" i="49"/>
  <c r="P787" i="49"/>
  <c r="DE786" i="49"/>
  <c r="DF786" i="49" s="1"/>
  <c r="CU786" i="49"/>
  <c r="CY786" i="49" s="1"/>
  <c r="CT786" i="49"/>
  <c r="CX786" i="49" s="1"/>
  <c r="CS786" i="49"/>
  <c r="CW786" i="49" s="1"/>
  <c r="CE786" i="49"/>
  <c r="P786" i="49"/>
  <c r="DE785" i="49"/>
  <c r="DF785" i="49" s="1"/>
  <c r="CU785" i="49"/>
  <c r="CY785" i="49" s="1"/>
  <c r="CT785" i="49"/>
  <c r="CX785" i="49" s="1"/>
  <c r="CS785" i="49"/>
  <c r="CW785" i="49" s="1"/>
  <c r="CE785" i="49"/>
  <c r="P785" i="49"/>
  <c r="DE784" i="49"/>
  <c r="DF784" i="49" s="1"/>
  <c r="CU784" i="49"/>
  <c r="CY784" i="49" s="1"/>
  <c r="CT784" i="49"/>
  <c r="CX784" i="49" s="1"/>
  <c r="CS784" i="49"/>
  <c r="CW784" i="49" s="1"/>
  <c r="CE784" i="49"/>
  <c r="P784" i="49"/>
  <c r="DE783" i="49"/>
  <c r="DF783" i="49" s="1"/>
  <c r="CU783" i="49"/>
  <c r="CY783" i="49" s="1"/>
  <c r="CT783" i="49"/>
  <c r="CX783" i="49" s="1"/>
  <c r="CS783" i="49"/>
  <c r="CW783" i="49" s="1"/>
  <c r="CE783" i="49"/>
  <c r="P783" i="49"/>
  <c r="DE782" i="49"/>
  <c r="DF782" i="49" s="1"/>
  <c r="CU782" i="49"/>
  <c r="CY782" i="49" s="1"/>
  <c r="CT782" i="49"/>
  <c r="CX782" i="49" s="1"/>
  <c r="CS782" i="49"/>
  <c r="CW782" i="49" s="1"/>
  <c r="CE782" i="49"/>
  <c r="P782" i="49"/>
  <c r="CE781" i="49"/>
  <c r="P781" i="49"/>
  <c r="DE780" i="49"/>
  <c r="DF780" i="49" s="1"/>
  <c r="CU780" i="49"/>
  <c r="CY780" i="49" s="1"/>
  <c r="CT780" i="49"/>
  <c r="CX780" i="49" s="1"/>
  <c r="CS780" i="49"/>
  <c r="CW780" i="49" s="1"/>
  <c r="CE780" i="49"/>
  <c r="P780" i="49"/>
  <c r="DE779" i="49"/>
  <c r="DF779" i="49" s="1"/>
  <c r="CU779" i="49"/>
  <c r="CY779" i="49" s="1"/>
  <c r="CT779" i="49"/>
  <c r="CX779" i="49" s="1"/>
  <c r="CS779" i="49"/>
  <c r="CW779" i="49" s="1"/>
  <c r="CE779" i="49"/>
  <c r="P779" i="49"/>
  <c r="DE778" i="49"/>
  <c r="DF778" i="49" s="1"/>
  <c r="CU778" i="49"/>
  <c r="CY778" i="49" s="1"/>
  <c r="CT778" i="49"/>
  <c r="CX778" i="49" s="1"/>
  <c r="CS778" i="49"/>
  <c r="CW778" i="49" s="1"/>
  <c r="CE778" i="49"/>
  <c r="P778" i="49"/>
  <c r="DE777" i="49"/>
  <c r="DF777" i="49" s="1"/>
  <c r="CU777" i="49"/>
  <c r="CY777" i="49" s="1"/>
  <c r="CT777" i="49"/>
  <c r="CX777" i="49" s="1"/>
  <c r="CS777" i="49"/>
  <c r="CW777" i="49" s="1"/>
  <c r="CE777" i="49"/>
  <c r="P777" i="49"/>
  <c r="DE776" i="49"/>
  <c r="DF776" i="49" s="1"/>
  <c r="CU776" i="49"/>
  <c r="CY776" i="49" s="1"/>
  <c r="CT776" i="49"/>
  <c r="CX776" i="49" s="1"/>
  <c r="CS776" i="49"/>
  <c r="CW776" i="49" s="1"/>
  <c r="CE776" i="49"/>
  <c r="P776" i="49"/>
  <c r="DE775" i="49"/>
  <c r="DF775" i="49" s="1"/>
  <c r="CU775" i="49"/>
  <c r="CY775" i="49" s="1"/>
  <c r="CT775" i="49"/>
  <c r="CX775" i="49" s="1"/>
  <c r="CS775" i="49"/>
  <c r="CW775" i="49" s="1"/>
  <c r="CE775" i="49"/>
  <c r="P775" i="49"/>
  <c r="DE774" i="49"/>
  <c r="DF774" i="49" s="1"/>
  <c r="CU774" i="49"/>
  <c r="CY774" i="49" s="1"/>
  <c r="CT774" i="49"/>
  <c r="CX774" i="49" s="1"/>
  <c r="CS774" i="49"/>
  <c r="CW774" i="49" s="1"/>
  <c r="CE774" i="49"/>
  <c r="P774" i="49"/>
  <c r="DE773" i="49"/>
  <c r="DF773" i="49" s="1"/>
  <c r="CU773" i="49"/>
  <c r="CY773" i="49" s="1"/>
  <c r="CT773" i="49"/>
  <c r="CX773" i="49" s="1"/>
  <c r="CS773" i="49"/>
  <c r="CW773" i="49" s="1"/>
  <c r="CE773" i="49"/>
  <c r="P773" i="49"/>
  <c r="DE772" i="49"/>
  <c r="DF772" i="49" s="1"/>
  <c r="CU772" i="49"/>
  <c r="CY772" i="49" s="1"/>
  <c r="CT772" i="49"/>
  <c r="CX772" i="49" s="1"/>
  <c r="CS772" i="49"/>
  <c r="CW772" i="49" s="1"/>
  <c r="CE772" i="49"/>
  <c r="P772" i="49"/>
  <c r="DE771" i="49"/>
  <c r="DF771" i="49" s="1"/>
  <c r="CU771" i="49"/>
  <c r="CY771" i="49" s="1"/>
  <c r="CT771" i="49"/>
  <c r="CX771" i="49" s="1"/>
  <c r="CS771" i="49"/>
  <c r="CW771" i="49" s="1"/>
  <c r="CE771" i="49"/>
  <c r="P771" i="49"/>
  <c r="DE770" i="49"/>
  <c r="DF770" i="49" s="1"/>
  <c r="CU770" i="49"/>
  <c r="CY770" i="49" s="1"/>
  <c r="CT770" i="49"/>
  <c r="CX770" i="49" s="1"/>
  <c r="CS770" i="49"/>
  <c r="CW770" i="49" s="1"/>
  <c r="CE770" i="49"/>
  <c r="P770" i="49"/>
  <c r="DE769" i="49"/>
  <c r="DF769" i="49" s="1"/>
  <c r="CU769" i="49"/>
  <c r="CY769" i="49" s="1"/>
  <c r="CT769" i="49"/>
  <c r="CX769" i="49" s="1"/>
  <c r="CS769" i="49"/>
  <c r="CW769" i="49" s="1"/>
  <c r="CE769" i="49"/>
  <c r="P769" i="49"/>
  <c r="DE768" i="49"/>
  <c r="DF768" i="49" s="1"/>
  <c r="CU768" i="49"/>
  <c r="CY768" i="49" s="1"/>
  <c r="CT768" i="49"/>
  <c r="CX768" i="49" s="1"/>
  <c r="CS768" i="49"/>
  <c r="CW768" i="49" s="1"/>
  <c r="CE768" i="49"/>
  <c r="P768" i="49"/>
  <c r="DE767" i="49"/>
  <c r="DF767" i="49" s="1"/>
  <c r="CU767" i="49"/>
  <c r="CY767" i="49" s="1"/>
  <c r="CT767" i="49"/>
  <c r="CX767" i="49" s="1"/>
  <c r="CS767" i="49"/>
  <c r="CW767" i="49" s="1"/>
  <c r="CE767" i="49"/>
  <c r="P767" i="49"/>
  <c r="DE766" i="49"/>
  <c r="DF766" i="49" s="1"/>
  <c r="CW766" i="49"/>
  <c r="CU766" i="49"/>
  <c r="CY766" i="49" s="1"/>
  <c r="CT766" i="49"/>
  <c r="CX766" i="49" s="1"/>
  <c r="CS766" i="49"/>
  <c r="CE766" i="49"/>
  <c r="P766" i="49"/>
  <c r="DE765" i="49"/>
  <c r="DF765" i="49" s="1"/>
  <c r="CU765" i="49"/>
  <c r="CY765" i="49" s="1"/>
  <c r="CT765" i="49"/>
  <c r="CX765" i="49" s="1"/>
  <c r="CS765" i="49"/>
  <c r="CW765" i="49" s="1"/>
  <c r="CE765" i="49"/>
  <c r="P765" i="49"/>
  <c r="DE764" i="49"/>
  <c r="DF764" i="49" s="1"/>
  <c r="CU764" i="49"/>
  <c r="CY764" i="49" s="1"/>
  <c r="CT764" i="49"/>
  <c r="CX764" i="49" s="1"/>
  <c r="CS764" i="49"/>
  <c r="CW764" i="49" s="1"/>
  <c r="CE764" i="49"/>
  <c r="P764" i="49"/>
  <c r="DE763" i="49"/>
  <c r="DF763" i="49" s="1"/>
  <c r="CU763" i="49"/>
  <c r="CY763" i="49" s="1"/>
  <c r="CT763" i="49"/>
  <c r="CX763" i="49" s="1"/>
  <c r="CS763" i="49"/>
  <c r="CW763" i="49" s="1"/>
  <c r="CE763" i="49"/>
  <c r="P763" i="49"/>
  <c r="DE762" i="49"/>
  <c r="DF762" i="49" s="1"/>
  <c r="CU762" i="49"/>
  <c r="CY762" i="49" s="1"/>
  <c r="CT762" i="49"/>
  <c r="CX762" i="49" s="1"/>
  <c r="CS762" i="49"/>
  <c r="CW762" i="49" s="1"/>
  <c r="CE762" i="49"/>
  <c r="P762" i="49"/>
  <c r="DE761" i="49"/>
  <c r="DF761" i="49" s="1"/>
  <c r="CU761" i="49"/>
  <c r="CY761" i="49" s="1"/>
  <c r="CT761" i="49"/>
  <c r="CX761" i="49" s="1"/>
  <c r="CS761" i="49"/>
  <c r="CW761" i="49" s="1"/>
  <c r="CE761" i="49"/>
  <c r="P761" i="49"/>
  <c r="DE760" i="49"/>
  <c r="DF760" i="49" s="1"/>
  <c r="CU760" i="49"/>
  <c r="CY760" i="49" s="1"/>
  <c r="CT760" i="49"/>
  <c r="CX760" i="49" s="1"/>
  <c r="CS760" i="49"/>
  <c r="CW760" i="49" s="1"/>
  <c r="CE760" i="49"/>
  <c r="P760" i="49"/>
  <c r="DE759" i="49"/>
  <c r="DF759" i="49" s="1"/>
  <c r="CU759" i="49"/>
  <c r="CY759" i="49" s="1"/>
  <c r="CT759" i="49"/>
  <c r="CX759" i="49" s="1"/>
  <c r="CS759" i="49"/>
  <c r="CW759" i="49" s="1"/>
  <c r="CE759" i="49"/>
  <c r="P759" i="49"/>
  <c r="DE758" i="49"/>
  <c r="DF758" i="49" s="1"/>
  <c r="CU758" i="49"/>
  <c r="CY758" i="49" s="1"/>
  <c r="CT758" i="49"/>
  <c r="CX758" i="49" s="1"/>
  <c r="CS758" i="49"/>
  <c r="CW758" i="49" s="1"/>
  <c r="CE758" i="49"/>
  <c r="P758" i="49"/>
  <c r="DE757" i="49"/>
  <c r="DF757" i="49" s="1"/>
  <c r="CU757" i="49"/>
  <c r="CY757" i="49" s="1"/>
  <c r="CT757" i="49"/>
  <c r="CX757" i="49" s="1"/>
  <c r="CS757" i="49"/>
  <c r="CW757" i="49" s="1"/>
  <c r="CE757" i="49"/>
  <c r="P757" i="49"/>
  <c r="DE756" i="49"/>
  <c r="DF756" i="49" s="1"/>
  <c r="CU756" i="49"/>
  <c r="CY756" i="49" s="1"/>
  <c r="CT756" i="49"/>
  <c r="CX756" i="49" s="1"/>
  <c r="CS756" i="49"/>
  <c r="CW756" i="49" s="1"/>
  <c r="CE756" i="49"/>
  <c r="P756" i="49"/>
  <c r="DE755" i="49"/>
  <c r="DF755" i="49" s="1"/>
  <c r="CU755" i="49"/>
  <c r="CY755" i="49" s="1"/>
  <c r="CT755" i="49"/>
  <c r="CX755" i="49" s="1"/>
  <c r="CS755" i="49"/>
  <c r="CW755" i="49" s="1"/>
  <c r="CE755" i="49"/>
  <c r="P755" i="49"/>
  <c r="DE754" i="49"/>
  <c r="DF754" i="49" s="1"/>
  <c r="CU754" i="49"/>
  <c r="CY754" i="49" s="1"/>
  <c r="CT754" i="49"/>
  <c r="CX754" i="49" s="1"/>
  <c r="CS754" i="49"/>
  <c r="CW754" i="49" s="1"/>
  <c r="CE754" i="49"/>
  <c r="P754" i="49"/>
  <c r="DE753" i="49"/>
  <c r="DF753" i="49" s="1"/>
  <c r="CU753" i="49"/>
  <c r="CY753" i="49" s="1"/>
  <c r="CT753" i="49"/>
  <c r="CX753" i="49" s="1"/>
  <c r="CS753" i="49"/>
  <c r="CW753" i="49" s="1"/>
  <c r="CE753" i="49"/>
  <c r="P753" i="49"/>
  <c r="DE752" i="49"/>
  <c r="DF752" i="49" s="1"/>
  <c r="CU752" i="49"/>
  <c r="CY752" i="49" s="1"/>
  <c r="CT752" i="49"/>
  <c r="CX752" i="49" s="1"/>
  <c r="CS752" i="49"/>
  <c r="CW752" i="49" s="1"/>
  <c r="CE752" i="49"/>
  <c r="P752" i="49"/>
  <c r="DE751" i="49"/>
  <c r="DF751" i="49" s="1"/>
  <c r="CE751" i="49"/>
  <c r="P751" i="49"/>
  <c r="DE750" i="49"/>
  <c r="DF750" i="49" s="1"/>
  <c r="CU750" i="49"/>
  <c r="CY750" i="49" s="1"/>
  <c r="CT750" i="49"/>
  <c r="CX750" i="49" s="1"/>
  <c r="CS750" i="49"/>
  <c r="CW750" i="49" s="1"/>
  <c r="CE750" i="49"/>
  <c r="P750" i="49"/>
  <c r="DE749" i="49"/>
  <c r="DF749" i="49" s="1"/>
  <c r="CU749" i="49"/>
  <c r="CY749" i="49" s="1"/>
  <c r="CT749" i="49"/>
  <c r="CX749" i="49" s="1"/>
  <c r="CS749" i="49"/>
  <c r="CW749" i="49" s="1"/>
  <c r="CE749" i="49"/>
  <c r="P749" i="49"/>
  <c r="DE748" i="49"/>
  <c r="DF748" i="49" s="1"/>
  <c r="CU748" i="49"/>
  <c r="CY748" i="49" s="1"/>
  <c r="CT748" i="49"/>
  <c r="CX748" i="49" s="1"/>
  <c r="CS748" i="49"/>
  <c r="CW748" i="49" s="1"/>
  <c r="CE748" i="49"/>
  <c r="P748" i="49"/>
  <c r="DE747" i="49"/>
  <c r="DF747" i="49" s="1"/>
  <c r="CX747" i="49"/>
  <c r="CU747" i="49"/>
  <c r="CY747" i="49" s="1"/>
  <c r="CT747" i="49"/>
  <c r="CS747" i="49"/>
  <c r="CW747" i="49" s="1"/>
  <c r="CE747" i="49"/>
  <c r="P747" i="49"/>
  <c r="DE746" i="49"/>
  <c r="DF746" i="49" s="1"/>
  <c r="CU746" i="49"/>
  <c r="CY746" i="49" s="1"/>
  <c r="CT746" i="49"/>
  <c r="CX746" i="49" s="1"/>
  <c r="CS746" i="49"/>
  <c r="CW746" i="49" s="1"/>
  <c r="CE746" i="49"/>
  <c r="P746" i="49"/>
  <c r="DE745" i="49"/>
  <c r="DF745" i="49" s="1"/>
  <c r="CU745" i="49"/>
  <c r="CY745" i="49" s="1"/>
  <c r="CT745" i="49"/>
  <c r="CX745" i="49" s="1"/>
  <c r="CS745" i="49"/>
  <c r="CW745" i="49" s="1"/>
  <c r="CE745" i="49"/>
  <c r="P745" i="49"/>
  <c r="DE744" i="49"/>
  <c r="DF744" i="49" s="1"/>
  <c r="CU744" i="49"/>
  <c r="CY744" i="49" s="1"/>
  <c r="CT744" i="49"/>
  <c r="CX744" i="49" s="1"/>
  <c r="CS744" i="49"/>
  <c r="CW744" i="49" s="1"/>
  <c r="CE744" i="49"/>
  <c r="P744" i="49"/>
  <c r="DE743" i="49"/>
  <c r="DF743" i="49" s="1"/>
  <c r="CU743" i="49"/>
  <c r="CY743" i="49" s="1"/>
  <c r="CT743" i="49"/>
  <c r="CX743" i="49" s="1"/>
  <c r="CS743" i="49"/>
  <c r="CW743" i="49" s="1"/>
  <c r="CE743" i="49"/>
  <c r="P743" i="49"/>
  <c r="DE742" i="49"/>
  <c r="DF742" i="49" s="1"/>
  <c r="CU742" i="49"/>
  <c r="CY742" i="49" s="1"/>
  <c r="CT742" i="49"/>
  <c r="CX742" i="49" s="1"/>
  <c r="CS742" i="49"/>
  <c r="CW742" i="49" s="1"/>
  <c r="CE742" i="49"/>
  <c r="P742" i="49"/>
  <c r="CU741" i="49"/>
  <c r="CY741" i="49" s="1"/>
  <c r="CT741" i="49"/>
  <c r="CX741" i="49" s="1"/>
  <c r="CS741" i="49"/>
  <c r="CW741" i="49" s="1"/>
  <c r="CE741" i="49"/>
  <c r="P741" i="49"/>
  <c r="DE740" i="49"/>
  <c r="DF740" i="49" s="1"/>
  <c r="CU740" i="49"/>
  <c r="CY740" i="49" s="1"/>
  <c r="CT740" i="49"/>
  <c r="CX740" i="49" s="1"/>
  <c r="CS740" i="49"/>
  <c r="CW740" i="49" s="1"/>
  <c r="CE740" i="49"/>
  <c r="P740" i="49"/>
  <c r="DE739" i="49"/>
  <c r="DF739" i="49" s="1"/>
  <c r="CU739" i="49"/>
  <c r="CY739" i="49" s="1"/>
  <c r="CT739" i="49"/>
  <c r="CX739" i="49" s="1"/>
  <c r="CS739" i="49"/>
  <c r="CW739" i="49" s="1"/>
  <c r="CE739" i="49"/>
  <c r="P739" i="49"/>
  <c r="DE738" i="49"/>
  <c r="DF738" i="49" s="1"/>
  <c r="CU738" i="49"/>
  <c r="CY738" i="49" s="1"/>
  <c r="CT738" i="49"/>
  <c r="CX738" i="49" s="1"/>
  <c r="CS738" i="49"/>
  <c r="CW738" i="49" s="1"/>
  <c r="CE738" i="49"/>
  <c r="P738" i="49"/>
  <c r="DE737" i="49"/>
  <c r="DF737" i="49" s="1"/>
  <c r="CU737" i="49"/>
  <c r="CY737" i="49" s="1"/>
  <c r="CT737" i="49"/>
  <c r="CX737" i="49" s="1"/>
  <c r="CS737" i="49"/>
  <c r="CW737" i="49" s="1"/>
  <c r="CE737" i="49"/>
  <c r="P737" i="49"/>
  <c r="DE736" i="49"/>
  <c r="DF736" i="49" s="1"/>
  <c r="CU736" i="49"/>
  <c r="CY736" i="49" s="1"/>
  <c r="CT736" i="49"/>
  <c r="CX736" i="49" s="1"/>
  <c r="CS736" i="49"/>
  <c r="CW736" i="49" s="1"/>
  <c r="CE736" i="49"/>
  <c r="P736" i="49"/>
  <c r="DE735" i="49"/>
  <c r="DF735" i="49" s="1"/>
  <c r="CU735" i="49"/>
  <c r="CY735" i="49" s="1"/>
  <c r="CT735" i="49"/>
  <c r="CX735" i="49" s="1"/>
  <c r="CS735" i="49"/>
  <c r="CW735" i="49" s="1"/>
  <c r="CE735" i="49"/>
  <c r="P735" i="49"/>
  <c r="DE734" i="49"/>
  <c r="DF734" i="49" s="1"/>
  <c r="CU734" i="49"/>
  <c r="CY734" i="49" s="1"/>
  <c r="CT734" i="49"/>
  <c r="CX734" i="49" s="1"/>
  <c r="CS734" i="49"/>
  <c r="CW734" i="49" s="1"/>
  <c r="CE734" i="49"/>
  <c r="P734" i="49"/>
  <c r="DE733" i="49"/>
  <c r="DF733" i="49" s="1"/>
  <c r="CU733" i="49"/>
  <c r="CY733" i="49" s="1"/>
  <c r="CT733" i="49"/>
  <c r="CX733" i="49" s="1"/>
  <c r="CS733" i="49"/>
  <c r="CW733" i="49" s="1"/>
  <c r="CE733" i="49"/>
  <c r="P733" i="49"/>
  <c r="DE732" i="49"/>
  <c r="DF732" i="49" s="1"/>
  <c r="CU732" i="49"/>
  <c r="CY732" i="49" s="1"/>
  <c r="CT732" i="49"/>
  <c r="CX732" i="49" s="1"/>
  <c r="CS732" i="49"/>
  <c r="CW732" i="49" s="1"/>
  <c r="CE732" i="49"/>
  <c r="P732" i="49"/>
  <c r="DE731" i="49"/>
  <c r="DF731" i="49" s="1"/>
  <c r="CU731" i="49"/>
  <c r="CY731" i="49" s="1"/>
  <c r="CT731" i="49"/>
  <c r="CX731" i="49" s="1"/>
  <c r="CS731" i="49"/>
  <c r="CW731" i="49" s="1"/>
  <c r="CE731" i="49"/>
  <c r="P731" i="49"/>
  <c r="DE730" i="49"/>
  <c r="DF730" i="49" s="1"/>
  <c r="CU730" i="49"/>
  <c r="CY730" i="49" s="1"/>
  <c r="CT730" i="49"/>
  <c r="CX730" i="49" s="1"/>
  <c r="CS730" i="49"/>
  <c r="CW730" i="49" s="1"/>
  <c r="CE730" i="49"/>
  <c r="P730" i="49"/>
  <c r="DE729" i="49"/>
  <c r="DF729" i="49" s="1"/>
  <c r="CU729" i="49"/>
  <c r="CY729" i="49" s="1"/>
  <c r="CT729" i="49"/>
  <c r="CX729" i="49" s="1"/>
  <c r="CS729" i="49"/>
  <c r="CW729" i="49" s="1"/>
  <c r="CE729" i="49"/>
  <c r="P729" i="49"/>
  <c r="DE728" i="49"/>
  <c r="DF728" i="49" s="1"/>
  <c r="CU728" i="49"/>
  <c r="CY728" i="49" s="1"/>
  <c r="CT728" i="49"/>
  <c r="CX728" i="49" s="1"/>
  <c r="CS728" i="49"/>
  <c r="CW728" i="49" s="1"/>
  <c r="CE728" i="49"/>
  <c r="P728" i="49"/>
  <c r="DE727" i="49"/>
  <c r="DF727" i="49" s="1"/>
  <c r="CU727" i="49"/>
  <c r="CY727" i="49" s="1"/>
  <c r="CT727" i="49"/>
  <c r="CX727" i="49" s="1"/>
  <c r="CS727" i="49"/>
  <c r="CW727" i="49" s="1"/>
  <c r="CE727" i="49"/>
  <c r="P727" i="49"/>
  <c r="DE726" i="49"/>
  <c r="DF726" i="49" s="1"/>
  <c r="CU726" i="49"/>
  <c r="CY726" i="49" s="1"/>
  <c r="CT726" i="49"/>
  <c r="CX726" i="49" s="1"/>
  <c r="CS726" i="49"/>
  <c r="CW726" i="49" s="1"/>
  <c r="CE726" i="49"/>
  <c r="P726" i="49"/>
  <c r="DE725" i="49"/>
  <c r="DF725" i="49" s="1"/>
  <c r="CU725" i="49"/>
  <c r="CY725" i="49" s="1"/>
  <c r="CT725" i="49"/>
  <c r="CX725" i="49" s="1"/>
  <c r="CS725" i="49"/>
  <c r="CW725" i="49" s="1"/>
  <c r="CE725" i="49"/>
  <c r="P725" i="49"/>
  <c r="DE724" i="49"/>
  <c r="DF724" i="49" s="1"/>
  <c r="CU724" i="49"/>
  <c r="CY724" i="49" s="1"/>
  <c r="CT724" i="49"/>
  <c r="CX724" i="49" s="1"/>
  <c r="CS724" i="49"/>
  <c r="CW724" i="49" s="1"/>
  <c r="CE724" i="49"/>
  <c r="P724" i="49"/>
  <c r="DE723" i="49"/>
  <c r="DF723" i="49" s="1"/>
  <c r="CU723" i="49"/>
  <c r="CY723" i="49" s="1"/>
  <c r="CT723" i="49"/>
  <c r="CX723" i="49" s="1"/>
  <c r="CS723" i="49"/>
  <c r="CW723" i="49" s="1"/>
  <c r="CE723" i="49"/>
  <c r="P723" i="49"/>
  <c r="DE722" i="49"/>
  <c r="DF722" i="49" s="1"/>
  <c r="CU722" i="49"/>
  <c r="CY722" i="49" s="1"/>
  <c r="CT722" i="49"/>
  <c r="CX722" i="49" s="1"/>
  <c r="CS722" i="49"/>
  <c r="CW722" i="49" s="1"/>
  <c r="CE722" i="49"/>
  <c r="P722" i="49"/>
  <c r="DE721" i="49"/>
  <c r="DF721" i="49" s="1"/>
  <c r="CE721" i="49"/>
  <c r="P721" i="49"/>
  <c r="DE720" i="49"/>
  <c r="DF720" i="49" s="1"/>
  <c r="CU720" i="49"/>
  <c r="CY720" i="49" s="1"/>
  <c r="CT720" i="49"/>
  <c r="CX720" i="49" s="1"/>
  <c r="CS720" i="49"/>
  <c r="CW720" i="49" s="1"/>
  <c r="CE720" i="49"/>
  <c r="P720" i="49"/>
  <c r="DE719" i="49"/>
  <c r="DF719" i="49" s="1"/>
  <c r="CU719" i="49"/>
  <c r="CY719" i="49" s="1"/>
  <c r="CT719" i="49"/>
  <c r="CX719" i="49" s="1"/>
  <c r="CS719" i="49"/>
  <c r="CW719" i="49" s="1"/>
  <c r="CE719" i="49"/>
  <c r="P719" i="49"/>
  <c r="DE718" i="49"/>
  <c r="DF718" i="49" s="1"/>
  <c r="CU718" i="49"/>
  <c r="CY718" i="49" s="1"/>
  <c r="CT718" i="49"/>
  <c r="CX718" i="49" s="1"/>
  <c r="CS718" i="49"/>
  <c r="CW718" i="49" s="1"/>
  <c r="CE718" i="49"/>
  <c r="P718" i="49"/>
  <c r="DE717" i="49"/>
  <c r="DF717" i="49" s="1"/>
  <c r="CU717" i="49"/>
  <c r="CY717" i="49" s="1"/>
  <c r="CT717" i="49"/>
  <c r="CX717" i="49" s="1"/>
  <c r="CS717" i="49"/>
  <c r="CW717" i="49" s="1"/>
  <c r="CE717" i="49"/>
  <c r="P717" i="49"/>
  <c r="DE716" i="49"/>
  <c r="DF716" i="49" s="1"/>
  <c r="CU716" i="49"/>
  <c r="CY716" i="49" s="1"/>
  <c r="CT716" i="49"/>
  <c r="CX716" i="49" s="1"/>
  <c r="CS716" i="49"/>
  <c r="CW716" i="49" s="1"/>
  <c r="CE716" i="49"/>
  <c r="P716" i="49"/>
  <c r="DE715" i="49"/>
  <c r="DF715" i="49" s="1"/>
  <c r="CU715" i="49"/>
  <c r="CY715" i="49" s="1"/>
  <c r="CT715" i="49"/>
  <c r="CX715" i="49" s="1"/>
  <c r="CS715" i="49"/>
  <c r="CW715" i="49" s="1"/>
  <c r="CE715" i="49"/>
  <c r="P715" i="49"/>
  <c r="DE714" i="49"/>
  <c r="DF714" i="49" s="1"/>
  <c r="CU714" i="49"/>
  <c r="CY714" i="49" s="1"/>
  <c r="CT714" i="49"/>
  <c r="CX714" i="49" s="1"/>
  <c r="CS714" i="49"/>
  <c r="CW714" i="49" s="1"/>
  <c r="CE714" i="49"/>
  <c r="P714" i="49"/>
  <c r="DE713" i="49"/>
  <c r="DF713" i="49" s="1"/>
  <c r="CU713" i="49"/>
  <c r="CY713" i="49" s="1"/>
  <c r="CT713" i="49"/>
  <c r="CX713" i="49" s="1"/>
  <c r="CS713" i="49"/>
  <c r="CW713" i="49" s="1"/>
  <c r="CE713" i="49"/>
  <c r="P713" i="49"/>
  <c r="DE712" i="49"/>
  <c r="DF712" i="49" s="1"/>
  <c r="CU712" i="49"/>
  <c r="CY712" i="49" s="1"/>
  <c r="CT712" i="49"/>
  <c r="CX712" i="49" s="1"/>
  <c r="CS712" i="49"/>
  <c r="CW712" i="49" s="1"/>
  <c r="CE712" i="49"/>
  <c r="P712" i="49"/>
  <c r="DE711" i="49"/>
  <c r="DF711" i="49" s="1"/>
  <c r="CU711" i="49"/>
  <c r="CY711" i="49" s="1"/>
  <c r="CT711" i="49"/>
  <c r="CX711" i="49" s="1"/>
  <c r="CS711" i="49"/>
  <c r="CW711" i="49" s="1"/>
  <c r="CE711" i="49"/>
  <c r="P711" i="49"/>
  <c r="DE710" i="49"/>
  <c r="DF710" i="49" s="1"/>
  <c r="CU710" i="49"/>
  <c r="CY710" i="49" s="1"/>
  <c r="CT710" i="49"/>
  <c r="CX710" i="49" s="1"/>
  <c r="CS710" i="49"/>
  <c r="CW710" i="49" s="1"/>
  <c r="CE710" i="49"/>
  <c r="P710" i="49"/>
  <c r="DE709" i="49"/>
  <c r="DF709" i="49" s="1"/>
  <c r="CU709" i="49"/>
  <c r="CY709" i="49" s="1"/>
  <c r="CT709" i="49"/>
  <c r="CX709" i="49" s="1"/>
  <c r="CS709" i="49"/>
  <c r="CW709" i="49" s="1"/>
  <c r="CE709" i="49"/>
  <c r="P709" i="49"/>
  <c r="DE708" i="49"/>
  <c r="DF708" i="49" s="1"/>
  <c r="CU708" i="49"/>
  <c r="CY708" i="49" s="1"/>
  <c r="CT708" i="49"/>
  <c r="CX708" i="49" s="1"/>
  <c r="CS708" i="49"/>
  <c r="CW708" i="49" s="1"/>
  <c r="CE708" i="49"/>
  <c r="P708" i="49"/>
  <c r="DE707" i="49"/>
  <c r="DF707" i="49" s="1"/>
  <c r="CU707" i="49"/>
  <c r="CY707" i="49" s="1"/>
  <c r="CT707" i="49"/>
  <c r="CX707" i="49" s="1"/>
  <c r="CS707" i="49"/>
  <c r="CW707" i="49" s="1"/>
  <c r="CE707" i="49"/>
  <c r="P707" i="49"/>
  <c r="DE706" i="49"/>
  <c r="DF706" i="49" s="1"/>
  <c r="CU706" i="49"/>
  <c r="CY706" i="49" s="1"/>
  <c r="CT706" i="49"/>
  <c r="CX706" i="49" s="1"/>
  <c r="CS706" i="49"/>
  <c r="CW706" i="49" s="1"/>
  <c r="CE706" i="49"/>
  <c r="P706" i="49"/>
  <c r="DE705" i="49"/>
  <c r="DF705" i="49" s="1"/>
  <c r="CU705" i="49"/>
  <c r="CY705" i="49" s="1"/>
  <c r="CT705" i="49"/>
  <c r="CX705" i="49" s="1"/>
  <c r="CS705" i="49"/>
  <c r="CW705" i="49" s="1"/>
  <c r="CE705" i="49"/>
  <c r="P705" i="49"/>
  <c r="DE704" i="49"/>
  <c r="DF704" i="49" s="1"/>
  <c r="CU704" i="49"/>
  <c r="CY704" i="49" s="1"/>
  <c r="CT704" i="49"/>
  <c r="CX704" i="49" s="1"/>
  <c r="CS704" i="49"/>
  <c r="CW704" i="49" s="1"/>
  <c r="CE704" i="49"/>
  <c r="P704" i="49"/>
  <c r="DE703" i="49"/>
  <c r="DF703" i="49" s="1"/>
  <c r="CX703" i="49"/>
  <c r="CU703" i="49"/>
  <c r="CY703" i="49" s="1"/>
  <c r="CT703" i="49"/>
  <c r="CS703" i="49"/>
  <c r="CW703" i="49" s="1"/>
  <c r="CE703" i="49"/>
  <c r="P703" i="49"/>
  <c r="DE702" i="49"/>
  <c r="DF702" i="49" s="1"/>
  <c r="CU702" i="49"/>
  <c r="CY702" i="49" s="1"/>
  <c r="CT702" i="49"/>
  <c r="CX702" i="49" s="1"/>
  <c r="CS702" i="49"/>
  <c r="CW702" i="49" s="1"/>
  <c r="CE702" i="49"/>
  <c r="P702" i="49"/>
  <c r="CU701" i="49"/>
  <c r="CY701" i="49" s="1"/>
  <c r="CT701" i="49"/>
  <c r="CX701" i="49" s="1"/>
  <c r="CS701" i="49"/>
  <c r="CW701" i="49" s="1"/>
  <c r="CE701" i="49"/>
  <c r="P701" i="49"/>
  <c r="DE700" i="49"/>
  <c r="DF700" i="49" s="1"/>
  <c r="CU700" i="49"/>
  <c r="CY700" i="49" s="1"/>
  <c r="CT700" i="49"/>
  <c r="CX700" i="49" s="1"/>
  <c r="CS700" i="49"/>
  <c r="CW700" i="49" s="1"/>
  <c r="CE700" i="49"/>
  <c r="P700" i="49"/>
  <c r="DE699" i="49"/>
  <c r="DF699" i="49" s="1"/>
  <c r="CW699" i="49"/>
  <c r="CU699" i="49"/>
  <c r="CY699" i="49" s="1"/>
  <c r="CT699" i="49"/>
  <c r="CX699" i="49" s="1"/>
  <c r="CS699" i="49"/>
  <c r="CE699" i="49"/>
  <c r="P699" i="49"/>
  <c r="DE698" i="49"/>
  <c r="DF698" i="49" s="1"/>
  <c r="CU698" i="49"/>
  <c r="CY698" i="49" s="1"/>
  <c r="CT698" i="49"/>
  <c r="CX698" i="49" s="1"/>
  <c r="CS698" i="49"/>
  <c r="CW698" i="49" s="1"/>
  <c r="CE698" i="49"/>
  <c r="P698" i="49"/>
  <c r="DE697" i="49"/>
  <c r="DF697" i="49" s="1"/>
  <c r="CU697" i="49"/>
  <c r="CY697" i="49" s="1"/>
  <c r="CT697" i="49"/>
  <c r="CX697" i="49" s="1"/>
  <c r="CS697" i="49"/>
  <c r="CW697" i="49" s="1"/>
  <c r="CE697" i="49"/>
  <c r="P697" i="49"/>
  <c r="DE696" i="49"/>
  <c r="DF696" i="49" s="1"/>
  <c r="CU696" i="49"/>
  <c r="CY696" i="49" s="1"/>
  <c r="CT696" i="49"/>
  <c r="CX696" i="49" s="1"/>
  <c r="CS696" i="49"/>
  <c r="CW696" i="49" s="1"/>
  <c r="CE696" i="49"/>
  <c r="P696" i="49"/>
  <c r="DE695" i="49"/>
  <c r="DF695" i="49" s="1"/>
  <c r="CU695" i="49"/>
  <c r="CY695" i="49" s="1"/>
  <c r="CT695" i="49"/>
  <c r="CX695" i="49" s="1"/>
  <c r="CS695" i="49"/>
  <c r="CW695" i="49" s="1"/>
  <c r="CE695" i="49"/>
  <c r="P695" i="49"/>
  <c r="DE694" i="49"/>
  <c r="DF694" i="49" s="1"/>
  <c r="CU694" i="49"/>
  <c r="CY694" i="49" s="1"/>
  <c r="CT694" i="49"/>
  <c r="CX694" i="49" s="1"/>
  <c r="CS694" i="49"/>
  <c r="CW694" i="49" s="1"/>
  <c r="CE694" i="49"/>
  <c r="P694" i="49"/>
  <c r="DE693" i="49"/>
  <c r="DF693" i="49" s="1"/>
  <c r="CU693" i="49"/>
  <c r="CY693" i="49" s="1"/>
  <c r="CT693" i="49"/>
  <c r="CX693" i="49" s="1"/>
  <c r="CS693" i="49"/>
  <c r="CW693" i="49" s="1"/>
  <c r="CE693" i="49"/>
  <c r="P693" i="49"/>
  <c r="DE692" i="49"/>
  <c r="DF692" i="49" s="1"/>
  <c r="CU692" i="49"/>
  <c r="CY692" i="49" s="1"/>
  <c r="CT692" i="49"/>
  <c r="CX692" i="49" s="1"/>
  <c r="CS692" i="49"/>
  <c r="CW692" i="49" s="1"/>
  <c r="CE692" i="49"/>
  <c r="P692" i="49"/>
  <c r="DE691" i="49"/>
  <c r="DF691" i="49" s="1"/>
  <c r="CE691" i="49"/>
  <c r="P691" i="49"/>
  <c r="DE690" i="49"/>
  <c r="DF690" i="49" s="1"/>
  <c r="CU690" i="49"/>
  <c r="CY690" i="49" s="1"/>
  <c r="CT690" i="49"/>
  <c r="CX690" i="49" s="1"/>
  <c r="CS690" i="49"/>
  <c r="CW690" i="49" s="1"/>
  <c r="CE690" i="49"/>
  <c r="P690" i="49"/>
  <c r="DE689" i="49"/>
  <c r="DF689" i="49" s="1"/>
  <c r="CU689" i="49"/>
  <c r="CY689" i="49" s="1"/>
  <c r="CT689" i="49"/>
  <c r="CX689" i="49" s="1"/>
  <c r="CS689" i="49"/>
  <c r="CW689" i="49" s="1"/>
  <c r="CE689" i="49"/>
  <c r="P689" i="49"/>
  <c r="DE688" i="49"/>
  <c r="DF688" i="49" s="1"/>
  <c r="CU688" i="49"/>
  <c r="CY688" i="49" s="1"/>
  <c r="CT688" i="49"/>
  <c r="CX688" i="49" s="1"/>
  <c r="CS688" i="49"/>
  <c r="CW688" i="49" s="1"/>
  <c r="CE688" i="49"/>
  <c r="P688" i="49"/>
  <c r="DE687" i="49"/>
  <c r="DF687" i="49" s="1"/>
  <c r="CU687" i="49"/>
  <c r="CY687" i="49" s="1"/>
  <c r="CT687" i="49"/>
  <c r="CX687" i="49" s="1"/>
  <c r="CS687" i="49"/>
  <c r="CW687" i="49" s="1"/>
  <c r="CE687" i="49"/>
  <c r="P687" i="49"/>
  <c r="DE686" i="49"/>
  <c r="DF686" i="49" s="1"/>
  <c r="CU686" i="49"/>
  <c r="CY686" i="49" s="1"/>
  <c r="CT686" i="49"/>
  <c r="CX686" i="49" s="1"/>
  <c r="CS686" i="49"/>
  <c r="CW686" i="49" s="1"/>
  <c r="CE686" i="49"/>
  <c r="P686" i="49"/>
  <c r="DE685" i="49"/>
  <c r="DF685" i="49" s="1"/>
  <c r="CU685" i="49"/>
  <c r="CY685" i="49" s="1"/>
  <c r="CT685" i="49"/>
  <c r="CX685" i="49" s="1"/>
  <c r="CS685" i="49"/>
  <c r="CW685" i="49" s="1"/>
  <c r="CE685" i="49"/>
  <c r="P685" i="49"/>
  <c r="DE684" i="49"/>
  <c r="DF684" i="49" s="1"/>
  <c r="CU684" i="49"/>
  <c r="CY684" i="49" s="1"/>
  <c r="CT684" i="49"/>
  <c r="CX684" i="49" s="1"/>
  <c r="CS684" i="49"/>
  <c r="CW684" i="49" s="1"/>
  <c r="CE684" i="49"/>
  <c r="P684" i="49"/>
  <c r="DE683" i="49"/>
  <c r="DF683" i="49" s="1"/>
  <c r="CU683" i="49"/>
  <c r="CY683" i="49" s="1"/>
  <c r="CT683" i="49"/>
  <c r="CX683" i="49" s="1"/>
  <c r="CS683" i="49"/>
  <c r="CW683" i="49" s="1"/>
  <c r="CE683" i="49"/>
  <c r="P683" i="49"/>
  <c r="DE682" i="49"/>
  <c r="DF682" i="49" s="1"/>
  <c r="CU682" i="49"/>
  <c r="CY682" i="49" s="1"/>
  <c r="CT682" i="49"/>
  <c r="CX682" i="49" s="1"/>
  <c r="CS682" i="49"/>
  <c r="CW682" i="49" s="1"/>
  <c r="CE682" i="49"/>
  <c r="P682" i="49"/>
  <c r="DE681" i="49"/>
  <c r="DF681" i="49" s="1"/>
  <c r="CU681" i="49"/>
  <c r="CY681" i="49" s="1"/>
  <c r="CT681" i="49"/>
  <c r="CX681" i="49" s="1"/>
  <c r="CS681" i="49"/>
  <c r="CW681" i="49" s="1"/>
  <c r="CE681" i="49"/>
  <c r="P681" i="49"/>
  <c r="DE680" i="49"/>
  <c r="DF680" i="49" s="1"/>
  <c r="CU680" i="49"/>
  <c r="CY680" i="49" s="1"/>
  <c r="CT680" i="49"/>
  <c r="CX680" i="49" s="1"/>
  <c r="CS680" i="49"/>
  <c r="CW680" i="49" s="1"/>
  <c r="CE680" i="49"/>
  <c r="P680" i="49"/>
  <c r="DE679" i="49"/>
  <c r="DF679" i="49" s="1"/>
  <c r="CU679" i="49"/>
  <c r="CY679" i="49" s="1"/>
  <c r="CT679" i="49"/>
  <c r="CX679" i="49" s="1"/>
  <c r="CS679" i="49"/>
  <c r="CW679" i="49" s="1"/>
  <c r="CE679" i="49"/>
  <c r="P679" i="49"/>
  <c r="DE678" i="49"/>
  <c r="DF678" i="49" s="1"/>
  <c r="CU678" i="49"/>
  <c r="CY678" i="49" s="1"/>
  <c r="CT678" i="49"/>
  <c r="CX678" i="49" s="1"/>
  <c r="CS678" i="49"/>
  <c r="CW678" i="49" s="1"/>
  <c r="CE678" i="49"/>
  <c r="P678" i="49"/>
  <c r="DE677" i="49"/>
  <c r="DF677" i="49" s="1"/>
  <c r="CU677" i="49"/>
  <c r="CY677" i="49" s="1"/>
  <c r="CT677" i="49"/>
  <c r="CX677" i="49" s="1"/>
  <c r="CS677" i="49"/>
  <c r="CW677" i="49" s="1"/>
  <c r="CE677" i="49"/>
  <c r="P677" i="49"/>
  <c r="DE676" i="49"/>
  <c r="DF676" i="49" s="1"/>
  <c r="CU676" i="49"/>
  <c r="CY676" i="49" s="1"/>
  <c r="CT676" i="49"/>
  <c r="CX676" i="49" s="1"/>
  <c r="CS676" i="49"/>
  <c r="CW676" i="49" s="1"/>
  <c r="CE676" i="49"/>
  <c r="P676" i="49"/>
  <c r="DE675" i="49"/>
  <c r="DF675" i="49" s="1"/>
  <c r="CU675" i="49"/>
  <c r="CY675" i="49" s="1"/>
  <c r="CT675" i="49"/>
  <c r="CX675" i="49" s="1"/>
  <c r="CS675" i="49"/>
  <c r="CW675" i="49" s="1"/>
  <c r="CE675" i="49"/>
  <c r="P675" i="49"/>
  <c r="DE674" i="49"/>
  <c r="DF674" i="49" s="1"/>
  <c r="CU674" i="49"/>
  <c r="CY674" i="49" s="1"/>
  <c r="CT674" i="49"/>
  <c r="CX674" i="49" s="1"/>
  <c r="CS674" i="49"/>
  <c r="CW674" i="49" s="1"/>
  <c r="CE674" i="49"/>
  <c r="P674" i="49"/>
  <c r="DE673" i="49"/>
  <c r="DF673" i="49" s="1"/>
  <c r="CU673" i="49"/>
  <c r="CY673" i="49" s="1"/>
  <c r="CT673" i="49"/>
  <c r="CX673" i="49" s="1"/>
  <c r="CS673" i="49"/>
  <c r="CW673" i="49" s="1"/>
  <c r="CE673" i="49"/>
  <c r="P673" i="49"/>
  <c r="DE672" i="49"/>
  <c r="DF672" i="49" s="1"/>
  <c r="CU672" i="49"/>
  <c r="CY672" i="49" s="1"/>
  <c r="CT672" i="49"/>
  <c r="CX672" i="49" s="1"/>
  <c r="CS672" i="49"/>
  <c r="CW672" i="49" s="1"/>
  <c r="CE672" i="49"/>
  <c r="P672" i="49"/>
  <c r="CU671" i="49"/>
  <c r="CY671" i="49" s="1"/>
  <c r="CT671" i="49"/>
  <c r="CX671" i="49" s="1"/>
  <c r="CS671" i="49"/>
  <c r="CW671" i="49" s="1"/>
  <c r="CE671" i="49"/>
  <c r="P671" i="49"/>
  <c r="DE670" i="49"/>
  <c r="DF670" i="49" s="1"/>
  <c r="CU670" i="49"/>
  <c r="CY670" i="49" s="1"/>
  <c r="CT670" i="49"/>
  <c r="CX670" i="49" s="1"/>
  <c r="CS670" i="49"/>
  <c r="CW670" i="49" s="1"/>
  <c r="CE670" i="49"/>
  <c r="P670" i="49"/>
  <c r="DE669" i="49"/>
  <c r="DF669" i="49" s="1"/>
  <c r="CU669" i="49"/>
  <c r="CY669" i="49" s="1"/>
  <c r="CT669" i="49"/>
  <c r="CX669" i="49" s="1"/>
  <c r="CS669" i="49"/>
  <c r="CW669" i="49" s="1"/>
  <c r="CE669" i="49"/>
  <c r="P669" i="49"/>
  <c r="DE668" i="49"/>
  <c r="DF668" i="49" s="1"/>
  <c r="CU668" i="49"/>
  <c r="CY668" i="49" s="1"/>
  <c r="CT668" i="49"/>
  <c r="CX668" i="49" s="1"/>
  <c r="CS668" i="49"/>
  <c r="CW668" i="49" s="1"/>
  <c r="CE668" i="49"/>
  <c r="P668" i="49"/>
  <c r="DE667" i="49"/>
  <c r="DF667" i="49" s="1"/>
  <c r="CU667" i="49"/>
  <c r="CY667" i="49" s="1"/>
  <c r="CT667" i="49"/>
  <c r="CX667" i="49" s="1"/>
  <c r="CS667" i="49"/>
  <c r="CW667" i="49" s="1"/>
  <c r="CE667" i="49"/>
  <c r="P667" i="49"/>
  <c r="DE666" i="49"/>
  <c r="DF666" i="49" s="1"/>
  <c r="CU666" i="49"/>
  <c r="CY666" i="49" s="1"/>
  <c r="CT666" i="49"/>
  <c r="CX666" i="49" s="1"/>
  <c r="CS666" i="49"/>
  <c r="CW666" i="49" s="1"/>
  <c r="CE666" i="49"/>
  <c r="P666" i="49"/>
  <c r="DE665" i="49"/>
  <c r="DF665" i="49" s="1"/>
  <c r="CU665" i="49"/>
  <c r="CY665" i="49" s="1"/>
  <c r="CT665" i="49"/>
  <c r="CX665" i="49" s="1"/>
  <c r="CS665" i="49"/>
  <c r="CW665" i="49" s="1"/>
  <c r="CE665" i="49"/>
  <c r="P665" i="49"/>
  <c r="DE664" i="49"/>
  <c r="DF664" i="49" s="1"/>
  <c r="CU664" i="49"/>
  <c r="CY664" i="49" s="1"/>
  <c r="CT664" i="49"/>
  <c r="CX664" i="49" s="1"/>
  <c r="CS664" i="49"/>
  <c r="CW664" i="49" s="1"/>
  <c r="CE664" i="49"/>
  <c r="P664" i="49"/>
  <c r="DE663" i="49"/>
  <c r="DF663" i="49" s="1"/>
  <c r="CU663" i="49"/>
  <c r="CY663" i="49" s="1"/>
  <c r="CT663" i="49"/>
  <c r="CX663" i="49" s="1"/>
  <c r="CS663" i="49"/>
  <c r="CW663" i="49" s="1"/>
  <c r="CE663" i="49"/>
  <c r="P663" i="49"/>
  <c r="DE662" i="49"/>
  <c r="DF662" i="49" s="1"/>
  <c r="CU662" i="49"/>
  <c r="CY662" i="49" s="1"/>
  <c r="CT662" i="49"/>
  <c r="CX662" i="49" s="1"/>
  <c r="CS662" i="49"/>
  <c r="CW662" i="49" s="1"/>
  <c r="CE662" i="49"/>
  <c r="P662" i="49"/>
  <c r="DE661" i="49"/>
  <c r="DF661" i="49" s="1"/>
  <c r="CE661" i="49"/>
  <c r="P661" i="49"/>
  <c r="DE660" i="49"/>
  <c r="DF660" i="49" s="1"/>
  <c r="CX660" i="49"/>
  <c r="CW660" i="49"/>
  <c r="CU660" i="49"/>
  <c r="CY660" i="49" s="1"/>
  <c r="CT660" i="49"/>
  <c r="CS660" i="49"/>
  <c r="CE660" i="49"/>
  <c r="P660" i="49"/>
  <c r="DE659" i="49"/>
  <c r="DF659" i="49" s="1"/>
  <c r="CU659" i="49"/>
  <c r="CY659" i="49" s="1"/>
  <c r="CT659" i="49"/>
  <c r="CX659" i="49" s="1"/>
  <c r="CS659" i="49"/>
  <c r="CW659" i="49" s="1"/>
  <c r="CE659" i="49"/>
  <c r="P659" i="49"/>
  <c r="DE658" i="49"/>
  <c r="DF658" i="49" s="1"/>
  <c r="CU658" i="49"/>
  <c r="CY658" i="49" s="1"/>
  <c r="CT658" i="49"/>
  <c r="CX658" i="49" s="1"/>
  <c r="CS658" i="49"/>
  <c r="CW658" i="49" s="1"/>
  <c r="CE658" i="49"/>
  <c r="P658" i="49"/>
  <c r="DE657" i="49"/>
  <c r="DF657" i="49" s="1"/>
  <c r="CU657" i="49"/>
  <c r="CY657" i="49" s="1"/>
  <c r="CT657" i="49"/>
  <c r="CX657" i="49" s="1"/>
  <c r="CS657" i="49"/>
  <c r="CW657" i="49" s="1"/>
  <c r="CE657" i="49"/>
  <c r="P657" i="49"/>
  <c r="DE656" i="49"/>
  <c r="DF656" i="49" s="1"/>
  <c r="CU656" i="49"/>
  <c r="CY656" i="49" s="1"/>
  <c r="CT656" i="49"/>
  <c r="CX656" i="49" s="1"/>
  <c r="CS656" i="49"/>
  <c r="CW656" i="49" s="1"/>
  <c r="CE656" i="49"/>
  <c r="P656" i="49"/>
  <c r="DE655" i="49"/>
  <c r="DF655" i="49" s="1"/>
  <c r="CX655" i="49"/>
  <c r="CU655" i="49"/>
  <c r="CY655" i="49" s="1"/>
  <c r="CT655" i="49"/>
  <c r="CS655" i="49"/>
  <c r="CW655" i="49" s="1"/>
  <c r="CE655" i="49"/>
  <c r="P655" i="49"/>
  <c r="DE654" i="49"/>
  <c r="DF654" i="49" s="1"/>
  <c r="CW654" i="49"/>
  <c r="CU654" i="49"/>
  <c r="CY654" i="49" s="1"/>
  <c r="CT654" i="49"/>
  <c r="CX654" i="49" s="1"/>
  <c r="CS654" i="49"/>
  <c r="CE654" i="49"/>
  <c r="P654" i="49"/>
  <c r="DE653" i="49"/>
  <c r="DF653" i="49" s="1"/>
  <c r="CU653" i="49"/>
  <c r="CY653" i="49" s="1"/>
  <c r="CT653" i="49"/>
  <c r="CX653" i="49" s="1"/>
  <c r="CS653" i="49"/>
  <c r="CW653" i="49" s="1"/>
  <c r="CE653" i="49"/>
  <c r="P653" i="49"/>
  <c r="DE652" i="49"/>
  <c r="DF652" i="49" s="1"/>
  <c r="CU652" i="49"/>
  <c r="CY652" i="49" s="1"/>
  <c r="CT652" i="49"/>
  <c r="CX652" i="49" s="1"/>
  <c r="CS652" i="49"/>
  <c r="CW652" i="49" s="1"/>
  <c r="CE652" i="49"/>
  <c r="P652" i="49"/>
  <c r="DE651" i="49"/>
  <c r="DF651" i="49" s="1"/>
  <c r="CU651" i="49"/>
  <c r="CY651" i="49" s="1"/>
  <c r="CT651" i="49"/>
  <c r="CX651" i="49" s="1"/>
  <c r="CS651" i="49"/>
  <c r="CW651" i="49" s="1"/>
  <c r="CE651" i="49"/>
  <c r="P651" i="49"/>
  <c r="DE650" i="49"/>
  <c r="DF650" i="49" s="1"/>
  <c r="CU650" i="49"/>
  <c r="CY650" i="49" s="1"/>
  <c r="CT650" i="49"/>
  <c r="CX650" i="49" s="1"/>
  <c r="CS650" i="49"/>
  <c r="CW650" i="49" s="1"/>
  <c r="CE650" i="49"/>
  <c r="P650" i="49"/>
  <c r="DE649" i="49"/>
  <c r="DF649" i="49" s="1"/>
  <c r="CU649" i="49"/>
  <c r="CY649" i="49" s="1"/>
  <c r="CT649" i="49"/>
  <c r="CX649" i="49" s="1"/>
  <c r="CS649" i="49"/>
  <c r="CW649" i="49" s="1"/>
  <c r="CE649" i="49"/>
  <c r="P649" i="49"/>
  <c r="DE648" i="49"/>
  <c r="DF648" i="49" s="1"/>
  <c r="CU648" i="49"/>
  <c r="CY648" i="49" s="1"/>
  <c r="CT648" i="49"/>
  <c r="CX648" i="49" s="1"/>
  <c r="CS648" i="49"/>
  <c r="CW648" i="49" s="1"/>
  <c r="CE648" i="49"/>
  <c r="P648" i="49"/>
  <c r="DE647" i="49"/>
  <c r="DF647" i="49" s="1"/>
  <c r="CU647" i="49"/>
  <c r="CY647" i="49" s="1"/>
  <c r="CT647" i="49"/>
  <c r="CX647" i="49" s="1"/>
  <c r="CS647" i="49"/>
  <c r="CW647" i="49" s="1"/>
  <c r="CE647" i="49"/>
  <c r="P647" i="49"/>
  <c r="DE646" i="49"/>
  <c r="DF646" i="49" s="1"/>
  <c r="CU646" i="49"/>
  <c r="CY646" i="49" s="1"/>
  <c r="CT646" i="49"/>
  <c r="CX646" i="49" s="1"/>
  <c r="CS646" i="49"/>
  <c r="CW646" i="49" s="1"/>
  <c r="CE646" i="49"/>
  <c r="P646" i="49"/>
  <c r="DE645" i="49"/>
  <c r="DF645" i="49" s="1"/>
  <c r="CU645" i="49"/>
  <c r="CY645" i="49" s="1"/>
  <c r="CT645" i="49"/>
  <c r="CX645" i="49" s="1"/>
  <c r="CS645" i="49"/>
  <c r="CW645" i="49" s="1"/>
  <c r="CE645" i="49"/>
  <c r="P645" i="49"/>
  <c r="DE644" i="49"/>
  <c r="DF644" i="49" s="1"/>
  <c r="CU644" i="49"/>
  <c r="CY644" i="49" s="1"/>
  <c r="CT644" i="49"/>
  <c r="CX644" i="49" s="1"/>
  <c r="CS644" i="49"/>
  <c r="CW644" i="49" s="1"/>
  <c r="CE644" i="49"/>
  <c r="P644" i="49"/>
  <c r="DE643" i="49"/>
  <c r="DF643" i="49" s="1"/>
  <c r="CU643" i="49"/>
  <c r="CY643" i="49" s="1"/>
  <c r="CT643" i="49"/>
  <c r="CX643" i="49" s="1"/>
  <c r="CS643" i="49"/>
  <c r="CW643" i="49" s="1"/>
  <c r="CE643" i="49"/>
  <c r="P643" i="49"/>
  <c r="DE642" i="49"/>
  <c r="DF642" i="49" s="1"/>
  <c r="CY642" i="49"/>
  <c r="CU642" i="49"/>
  <c r="CT642" i="49"/>
  <c r="CX642" i="49" s="1"/>
  <c r="CS642" i="49"/>
  <c r="CW642" i="49" s="1"/>
  <c r="CE642" i="49"/>
  <c r="P642" i="49"/>
  <c r="CU641" i="49"/>
  <c r="CY641" i="49" s="1"/>
  <c r="CT641" i="49"/>
  <c r="CX641" i="49" s="1"/>
  <c r="CS641" i="49"/>
  <c r="CW641" i="49" s="1"/>
  <c r="CE641" i="49"/>
  <c r="P641" i="49"/>
  <c r="DE640" i="49"/>
  <c r="DF640" i="49" s="1"/>
  <c r="CU640" i="49"/>
  <c r="CY640" i="49" s="1"/>
  <c r="CT640" i="49"/>
  <c r="CX640" i="49" s="1"/>
  <c r="CS640" i="49"/>
  <c r="CW640" i="49" s="1"/>
  <c r="CE640" i="49"/>
  <c r="P640" i="49"/>
  <c r="DE639" i="49"/>
  <c r="DF639" i="49" s="1"/>
  <c r="CU639" i="49"/>
  <c r="CY639" i="49" s="1"/>
  <c r="CT639" i="49"/>
  <c r="CX639" i="49" s="1"/>
  <c r="CS639" i="49"/>
  <c r="CW639" i="49" s="1"/>
  <c r="CE639" i="49"/>
  <c r="P639" i="49"/>
  <c r="DE638" i="49"/>
  <c r="DF638" i="49" s="1"/>
  <c r="CX638" i="49"/>
  <c r="CU638" i="49"/>
  <c r="CY638" i="49" s="1"/>
  <c r="CT638" i="49"/>
  <c r="CS638" i="49"/>
  <c r="CW638" i="49" s="1"/>
  <c r="CE638" i="49"/>
  <c r="P638" i="49"/>
  <c r="DE637" i="49"/>
  <c r="DF637" i="49" s="1"/>
  <c r="CU637" i="49"/>
  <c r="CY637" i="49" s="1"/>
  <c r="CT637" i="49"/>
  <c r="CX637" i="49" s="1"/>
  <c r="CS637" i="49"/>
  <c r="CW637" i="49" s="1"/>
  <c r="CE637" i="49"/>
  <c r="P637" i="49"/>
  <c r="DE636" i="49"/>
  <c r="DF636" i="49" s="1"/>
  <c r="CU636" i="49"/>
  <c r="CY636" i="49" s="1"/>
  <c r="CT636" i="49"/>
  <c r="CX636" i="49" s="1"/>
  <c r="CS636" i="49"/>
  <c r="CW636" i="49" s="1"/>
  <c r="CE636" i="49"/>
  <c r="P636" i="49"/>
  <c r="DE635" i="49"/>
  <c r="DF635" i="49" s="1"/>
  <c r="CU635" i="49"/>
  <c r="CY635" i="49" s="1"/>
  <c r="CT635" i="49"/>
  <c r="CX635" i="49" s="1"/>
  <c r="CS635" i="49"/>
  <c r="CW635" i="49" s="1"/>
  <c r="CE635" i="49"/>
  <c r="P635" i="49"/>
  <c r="DE634" i="49"/>
  <c r="DF634" i="49" s="1"/>
  <c r="CU634" i="49"/>
  <c r="CY634" i="49" s="1"/>
  <c r="CT634" i="49"/>
  <c r="CX634" i="49" s="1"/>
  <c r="CS634" i="49"/>
  <c r="CW634" i="49" s="1"/>
  <c r="CE634" i="49"/>
  <c r="P634" i="49"/>
  <c r="DE633" i="49"/>
  <c r="DF633" i="49" s="1"/>
  <c r="CU633" i="49"/>
  <c r="CY633" i="49" s="1"/>
  <c r="CT633" i="49"/>
  <c r="CX633" i="49" s="1"/>
  <c r="CS633" i="49"/>
  <c r="CW633" i="49" s="1"/>
  <c r="CE633" i="49"/>
  <c r="P633" i="49"/>
  <c r="DE632" i="49"/>
  <c r="DF632" i="49" s="1"/>
  <c r="CU632" i="49"/>
  <c r="CY632" i="49" s="1"/>
  <c r="CT632" i="49"/>
  <c r="CX632" i="49" s="1"/>
  <c r="CS632" i="49"/>
  <c r="CW632" i="49" s="1"/>
  <c r="CE632" i="49"/>
  <c r="P632" i="49"/>
  <c r="DE631" i="49"/>
  <c r="DF631" i="49" s="1"/>
  <c r="CE631" i="49"/>
  <c r="P631" i="49"/>
  <c r="DE630" i="49"/>
  <c r="DF630" i="49" s="1"/>
  <c r="CU630" i="49"/>
  <c r="CY630" i="49" s="1"/>
  <c r="CT630" i="49"/>
  <c r="CX630" i="49" s="1"/>
  <c r="CS630" i="49"/>
  <c r="CW630" i="49" s="1"/>
  <c r="CE630" i="49"/>
  <c r="P630" i="49"/>
  <c r="DE629" i="49"/>
  <c r="DF629" i="49" s="1"/>
  <c r="CU629" i="49"/>
  <c r="CY629" i="49" s="1"/>
  <c r="CT629" i="49"/>
  <c r="CX629" i="49" s="1"/>
  <c r="CS629" i="49"/>
  <c r="CW629" i="49" s="1"/>
  <c r="CE629" i="49"/>
  <c r="P629" i="49"/>
  <c r="DE628" i="49"/>
  <c r="DF628" i="49" s="1"/>
  <c r="CU628" i="49"/>
  <c r="CY628" i="49" s="1"/>
  <c r="CT628" i="49"/>
  <c r="CX628" i="49" s="1"/>
  <c r="CS628" i="49"/>
  <c r="CW628" i="49" s="1"/>
  <c r="CE628" i="49"/>
  <c r="P628" i="49"/>
  <c r="DE627" i="49"/>
  <c r="DF627" i="49" s="1"/>
  <c r="CU627" i="49"/>
  <c r="CY627" i="49" s="1"/>
  <c r="CT627" i="49"/>
  <c r="CX627" i="49" s="1"/>
  <c r="CS627" i="49"/>
  <c r="CW627" i="49" s="1"/>
  <c r="CE627" i="49"/>
  <c r="P627" i="49"/>
  <c r="DE626" i="49"/>
  <c r="DF626" i="49" s="1"/>
  <c r="CU626" i="49"/>
  <c r="CY626" i="49" s="1"/>
  <c r="CT626" i="49"/>
  <c r="CX626" i="49" s="1"/>
  <c r="CS626" i="49"/>
  <c r="CW626" i="49" s="1"/>
  <c r="CE626" i="49"/>
  <c r="P626" i="49"/>
  <c r="DE625" i="49"/>
  <c r="DF625" i="49" s="1"/>
  <c r="CU625" i="49"/>
  <c r="CY625" i="49" s="1"/>
  <c r="CT625" i="49"/>
  <c r="CX625" i="49" s="1"/>
  <c r="CS625" i="49"/>
  <c r="CW625" i="49" s="1"/>
  <c r="CE625" i="49"/>
  <c r="P625" i="49"/>
  <c r="DE624" i="49"/>
  <c r="DF624" i="49" s="1"/>
  <c r="CU624" i="49"/>
  <c r="CY624" i="49" s="1"/>
  <c r="CT624" i="49"/>
  <c r="CX624" i="49" s="1"/>
  <c r="CS624" i="49"/>
  <c r="CW624" i="49" s="1"/>
  <c r="CE624" i="49"/>
  <c r="P624" i="49"/>
  <c r="DE623" i="49"/>
  <c r="DF623" i="49" s="1"/>
  <c r="CU623" i="49"/>
  <c r="CY623" i="49" s="1"/>
  <c r="CT623" i="49"/>
  <c r="CX623" i="49" s="1"/>
  <c r="CS623" i="49"/>
  <c r="CW623" i="49" s="1"/>
  <c r="CE623" i="49"/>
  <c r="P623" i="49"/>
  <c r="DE622" i="49"/>
  <c r="DF622" i="49" s="1"/>
  <c r="CU622" i="49"/>
  <c r="CY622" i="49" s="1"/>
  <c r="CT622" i="49"/>
  <c r="CX622" i="49" s="1"/>
  <c r="CS622" i="49"/>
  <c r="CW622" i="49" s="1"/>
  <c r="CE622" i="49"/>
  <c r="P622" i="49"/>
  <c r="DE621" i="49"/>
  <c r="DF621" i="49" s="1"/>
  <c r="CU621" i="49"/>
  <c r="CY621" i="49" s="1"/>
  <c r="CT621" i="49"/>
  <c r="CX621" i="49" s="1"/>
  <c r="CS621" i="49"/>
  <c r="CW621" i="49" s="1"/>
  <c r="CE621" i="49"/>
  <c r="P621" i="49"/>
  <c r="DE620" i="49"/>
  <c r="DF620" i="49" s="1"/>
  <c r="CU620" i="49"/>
  <c r="CY620" i="49" s="1"/>
  <c r="CT620" i="49"/>
  <c r="CX620" i="49" s="1"/>
  <c r="CS620" i="49"/>
  <c r="CW620" i="49" s="1"/>
  <c r="CE620" i="49"/>
  <c r="P620" i="49"/>
  <c r="DE619" i="49"/>
  <c r="DF619" i="49" s="1"/>
  <c r="CU619" i="49"/>
  <c r="CY619" i="49" s="1"/>
  <c r="CT619" i="49"/>
  <c r="CX619" i="49" s="1"/>
  <c r="CS619" i="49"/>
  <c r="CW619" i="49" s="1"/>
  <c r="CE619" i="49"/>
  <c r="P619" i="49"/>
  <c r="DE618" i="49"/>
  <c r="DF618" i="49" s="1"/>
  <c r="CU618" i="49"/>
  <c r="CY618" i="49" s="1"/>
  <c r="CT618" i="49"/>
  <c r="CX618" i="49" s="1"/>
  <c r="CS618" i="49"/>
  <c r="CW618" i="49" s="1"/>
  <c r="CE618" i="49"/>
  <c r="P618" i="49"/>
  <c r="DE617" i="49"/>
  <c r="DF617" i="49" s="1"/>
  <c r="CU617" i="49"/>
  <c r="CY617" i="49" s="1"/>
  <c r="CT617" i="49"/>
  <c r="CX617" i="49" s="1"/>
  <c r="CS617" i="49"/>
  <c r="CW617" i="49" s="1"/>
  <c r="CE617" i="49"/>
  <c r="P617" i="49"/>
  <c r="DE616" i="49"/>
  <c r="DF616" i="49" s="1"/>
  <c r="CU616" i="49"/>
  <c r="CY616" i="49" s="1"/>
  <c r="CT616" i="49"/>
  <c r="CX616" i="49" s="1"/>
  <c r="CS616" i="49"/>
  <c r="CW616" i="49" s="1"/>
  <c r="CE616" i="49"/>
  <c r="P616" i="49"/>
  <c r="DE615" i="49"/>
  <c r="DF615" i="49" s="1"/>
  <c r="CU615" i="49"/>
  <c r="CY615" i="49" s="1"/>
  <c r="CT615" i="49"/>
  <c r="CX615" i="49" s="1"/>
  <c r="CS615" i="49"/>
  <c r="CW615" i="49" s="1"/>
  <c r="CE615" i="49"/>
  <c r="P615" i="49"/>
  <c r="DE614" i="49"/>
  <c r="DF614" i="49" s="1"/>
  <c r="CU614" i="49"/>
  <c r="CY614" i="49" s="1"/>
  <c r="CT614" i="49"/>
  <c r="CX614" i="49" s="1"/>
  <c r="CS614" i="49"/>
  <c r="CW614" i="49" s="1"/>
  <c r="CE614" i="49"/>
  <c r="P614" i="49"/>
  <c r="DE613" i="49"/>
  <c r="DF613" i="49" s="1"/>
  <c r="CU613" i="49"/>
  <c r="CY613" i="49" s="1"/>
  <c r="CT613" i="49"/>
  <c r="CX613" i="49" s="1"/>
  <c r="CS613" i="49"/>
  <c r="CW613" i="49" s="1"/>
  <c r="CE613" i="49"/>
  <c r="P613" i="49"/>
  <c r="DE612" i="49"/>
  <c r="DF612" i="49" s="1"/>
  <c r="CU612" i="49"/>
  <c r="CY612" i="49" s="1"/>
  <c r="CT612" i="49"/>
  <c r="CX612" i="49" s="1"/>
  <c r="CS612" i="49"/>
  <c r="CW612" i="49" s="1"/>
  <c r="CE612" i="49"/>
  <c r="P612" i="49"/>
  <c r="CU611" i="49"/>
  <c r="CY611" i="49" s="1"/>
  <c r="CT611" i="49"/>
  <c r="CX611" i="49" s="1"/>
  <c r="CS611" i="49"/>
  <c r="CW611" i="49" s="1"/>
  <c r="CE611" i="49"/>
  <c r="P611" i="49"/>
  <c r="DE610" i="49"/>
  <c r="DF610" i="49" s="1"/>
  <c r="CU610" i="49"/>
  <c r="CY610" i="49" s="1"/>
  <c r="CT610" i="49"/>
  <c r="CX610" i="49" s="1"/>
  <c r="CS610" i="49"/>
  <c r="CW610" i="49" s="1"/>
  <c r="CE610" i="49"/>
  <c r="P610" i="49"/>
  <c r="DE609" i="49"/>
  <c r="DF609" i="49" s="1"/>
  <c r="CX609" i="49"/>
  <c r="CU609" i="49"/>
  <c r="CY609" i="49" s="1"/>
  <c r="CT609" i="49"/>
  <c r="CS609" i="49"/>
  <c r="CW609" i="49" s="1"/>
  <c r="CE609" i="49"/>
  <c r="P609" i="49"/>
  <c r="DE608" i="49"/>
  <c r="DF608" i="49" s="1"/>
  <c r="CU608" i="49"/>
  <c r="CY608" i="49" s="1"/>
  <c r="CT608" i="49"/>
  <c r="CX608" i="49" s="1"/>
  <c r="CS608" i="49"/>
  <c r="CW608" i="49" s="1"/>
  <c r="CE608" i="49"/>
  <c r="P608" i="49"/>
  <c r="DE607" i="49"/>
  <c r="DF607" i="49" s="1"/>
  <c r="CU607" i="49"/>
  <c r="CY607" i="49" s="1"/>
  <c r="CT607" i="49"/>
  <c r="CX607" i="49" s="1"/>
  <c r="CS607" i="49"/>
  <c r="CW607" i="49" s="1"/>
  <c r="CE607" i="49"/>
  <c r="P607" i="49"/>
  <c r="DE606" i="49"/>
  <c r="DF606" i="49" s="1"/>
  <c r="CU606" i="49"/>
  <c r="CY606" i="49" s="1"/>
  <c r="CT606" i="49"/>
  <c r="CX606" i="49" s="1"/>
  <c r="CS606" i="49"/>
  <c r="CW606" i="49" s="1"/>
  <c r="CE606" i="49"/>
  <c r="P606" i="49"/>
  <c r="DE605" i="49"/>
  <c r="DF605" i="49" s="1"/>
  <c r="CU605" i="49"/>
  <c r="CY605" i="49" s="1"/>
  <c r="CT605" i="49"/>
  <c r="CX605" i="49" s="1"/>
  <c r="CS605" i="49"/>
  <c r="CW605" i="49" s="1"/>
  <c r="CE605" i="49"/>
  <c r="P605" i="49"/>
  <c r="DE604" i="49"/>
  <c r="DF604" i="49" s="1"/>
  <c r="CY604" i="49"/>
  <c r="CX604" i="49"/>
  <c r="CU604" i="49"/>
  <c r="CT604" i="49"/>
  <c r="CS604" i="49"/>
  <c r="CW604" i="49" s="1"/>
  <c r="CE604" i="49"/>
  <c r="P604" i="49"/>
  <c r="DE603" i="49"/>
  <c r="DF603" i="49" s="1"/>
  <c r="CW603" i="49"/>
  <c r="CU603" i="49"/>
  <c r="CY603" i="49" s="1"/>
  <c r="CT603" i="49"/>
  <c r="CX603" i="49" s="1"/>
  <c r="CS603" i="49"/>
  <c r="CE603" i="49"/>
  <c r="P603" i="49"/>
  <c r="DE602" i="49"/>
  <c r="DF602" i="49" s="1"/>
  <c r="CU602" i="49"/>
  <c r="CY602" i="49" s="1"/>
  <c r="CT602" i="49"/>
  <c r="CX602" i="49" s="1"/>
  <c r="CS602" i="49"/>
  <c r="CW602" i="49" s="1"/>
  <c r="CE602" i="49"/>
  <c r="P602" i="49"/>
  <c r="DE601" i="49"/>
  <c r="DF601" i="49" s="1"/>
  <c r="CE601" i="49"/>
  <c r="P601" i="49"/>
  <c r="DE600" i="49"/>
  <c r="DF600" i="49" s="1"/>
  <c r="CU600" i="49"/>
  <c r="CY600" i="49" s="1"/>
  <c r="CT600" i="49"/>
  <c r="CX600" i="49" s="1"/>
  <c r="CS600" i="49"/>
  <c r="CW600" i="49" s="1"/>
  <c r="CE600" i="49"/>
  <c r="P600" i="49"/>
  <c r="DE599" i="49"/>
  <c r="DF599" i="49" s="1"/>
  <c r="CU599" i="49"/>
  <c r="CY599" i="49" s="1"/>
  <c r="CT599" i="49"/>
  <c r="CX599" i="49" s="1"/>
  <c r="CS599" i="49"/>
  <c r="CW599" i="49" s="1"/>
  <c r="CE599" i="49"/>
  <c r="P599" i="49"/>
  <c r="DE598" i="49"/>
  <c r="DF598" i="49" s="1"/>
  <c r="CU598" i="49"/>
  <c r="CY598" i="49" s="1"/>
  <c r="CT598" i="49"/>
  <c r="CX598" i="49" s="1"/>
  <c r="CS598" i="49"/>
  <c r="CW598" i="49" s="1"/>
  <c r="CE598" i="49"/>
  <c r="P598" i="49"/>
  <c r="DE597" i="49"/>
  <c r="DF597" i="49" s="1"/>
  <c r="CU597" i="49"/>
  <c r="CY597" i="49" s="1"/>
  <c r="CT597" i="49"/>
  <c r="CX597" i="49" s="1"/>
  <c r="CS597" i="49"/>
  <c r="CW597" i="49" s="1"/>
  <c r="CE597" i="49"/>
  <c r="P597" i="49"/>
  <c r="DE596" i="49"/>
  <c r="DF596" i="49" s="1"/>
  <c r="CY596" i="49"/>
  <c r="CU596" i="49"/>
  <c r="CT596" i="49"/>
  <c r="CX596" i="49" s="1"/>
  <c r="CS596" i="49"/>
  <c r="CW596" i="49" s="1"/>
  <c r="CE596" i="49"/>
  <c r="P596" i="49"/>
  <c r="S596" i="49" s="1"/>
  <c r="DE595" i="49"/>
  <c r="DF595" i="49" s="1"/>
  <c r="CU595" i="49"/>
  <c r="CY595" i="49" s="1"/>
  <c r="CT595" i="49"/>
  <c r="CX595" i="49" s="1"/>
  <c r="CS595" i="49"/>
  <c r="CW595" i="49" s="1"/>
  <c r="CE595" i="49"/>
  <c r="P595" i="49"/>
  <c r="DE594" i="49"/>
  <c r="DF594" i="49" s="1"/>
  <c r="CU594" i="49"/>
  <c r="CY594" i="49" s="1"/>
  <c r="CT594" i="49"/>
  <c r="CX594" i="49" s="1"/>
  <c r="CS594" i="49"/>
  <c r="CW594" i="49" s="1"/>
  <c r="CE594" i="49"/>
  <c r="P594" i="49"/>
  <c r="DE593" i="49"/>
  <c r="DF593" i="49" s="1"/>
  <c r="CU593" i="49"/>
  <c r="CY593" i="49" s="1"/>
  <c r="CT593" i="49"/>
  <c r="CX593" i="49" s="1"/>
  <c r="CS593" i="49"/>
  <c r="CW593" i="49" s="1"/>
  <c r="CE593" i="49"/>
  <c r="P593" i="49"/>
  <c r="DE592" i="49"/>
  <c r="DF592" i="49" s="1"/>
  <c r="CU592" i="49"/>
  <c r="CY592" i="49" s="1"/>
  <c r="CT592" i="49"/>
  <c r="CX592" i="49" s="1"/>
  <c r="CS592" i="49"/>
  <c r="CW592" i="49" s="1"/>
  <c r="CE592" i="49"/>
  <c r="P592" i="49"/>
  <c r="S592" i="49" s="1"/>
  <c r="DE591" i="49"/>
  <c r="DF591" i="49" s="1"/>
  <c r="CU591" i="49"/>
  <c r="CY591" i="49" s="1"/>
  <c r="CT591" i="49"/>
  <c r="CX591" i="49" s="1"/>
  <c r="CS591" i="49"/>
  <c r="CW591" i="49" s="1"/>
  <c r="CE591" i="49"/>
  <c r="P591" i="49"/>
  <c r="DE590" i="49"/>
  <c r="DF590" i="49" s="1"/>
  <c r="CU590" i="49"/>
  <c r="CY590" i="49" s="1"/>
  <c r="CT590" i="49"/>
  <c r="CX590" i="49" s="1"/>
  <c r="CS590" i="49"/>
  <c r="CW590" i="49" s="1"/>
  <c r="CE590" i="49"/>
  <c r="P590" i="49"/>
  <c r="DE589" i="49"/>
  <c r="DF589" i="49" s="1"/>
  <c r="CU589" i="49"/>
  <c r="CY589" i="49" s="1"/>
  <c r="CT589" i="49"/>
  <c r="CX589" i="49" s="1"/>
  <c r="CS589" i="49"/>
  <c r="CW589" i="49" s="1"/>
  <c r="CE589" i="49"/>
  <c r="P589" i="49"/>
  <c r="DE588" i="49"/>
  <c r="DF588" i="49" s="1"/>
  <c r="CU588" i="49"/>
  <c r="CY588" i="49" s="1"/>
  <c r="CT588" i="49"/>
  <c r="CX588" i="49" s="1"/>
  <c r="CS588" i="49"/>
  <c r="CW588" i="49" s="1"/>
  <c r="CE588" i="49"/>
  <c r="P588" i="49"/>
  <c r="DE587" i="49"/>
  <c r="DF587" i="49" s="1"/>
  <c r="CU587" i="49"/>
  <c r="CY587" i="49" s="1"/>
  <c r="CT587" i="49"/>
  <c r="CX587" i="49" s="1"/>
  <c r="CS587" i="49"/>
  <c r="CW587" i="49" s="1"/>
  <c r="CE587" i="49"/>
  <c r="P587" i="49"/>
  <c r="DE586" i="49"/>
  <c r="DF586" i="49" s="1"/>
  <c r="CU586" i="49"/>
  <c r="CY586" i="49" s="1"/>
  <c r="CT586" i="49"/>
  <c r="CX586" i="49" s="1"/>
  <c r="CS586" i="49"/>
  <c r="CW586" i="49" s="1"/>
  <c r="CE586" i="49"/>
  <c r="P586" i="49"/>
  <c r="DE585" i="49"/>
  <c r="DF585" i="49" s="1"/>
  <c r="CU585" i="49"/>
  <c r="CY585" i="49" s="1"/>
  <c r="CT585" i="49"/>
  <c r="CX585" i="49" s="1"/>
  <c r="CS585" i="49"/>
  <c r="CW585" i="49" s="1"/>
  <c r="CE585" i="49"/>
  <c r="P585" i="49"/>
  <c r="DE584" i="49"/>
  <c r="DF584" i="49" s="1"/>
  <c r="CU584" i="49"/>
  <c r="CY584" i="49" s="1"/>
  <c r="CT584" i="49"/>
  <c r="CX584" i="49" s="1"/>
  <c r="CS584" i="49"/>
  <c r="CW584" i="49" s="1"/>
  <c r="CE584" i="49"/>
  <c r="P584" i="49"/>
  <c r="DE583" i="49"/>
  <c r="DF583" i="49" s="1"/>
  <c r="CU583" i="49"/>
  <c r="CY583" i="49" s="1"/>
  <c r="CT583" i="49"/>
  <c r="CX583" i="49" s="1"/>
  <c r="CS583" i="49"/>
  <c r="CW583" i="49" s="1"/>
  <c r="CE583" i="49"/>
  <c r="P583" i="49"/>
  <c r="DE582" i="49"/>
  <c r="DF582" i="49" s="1"/>
  <c r="CU582" i="49"/>
  <c r="CY582" i="49" s="1"/>
  <c r="CT582" i="49"/>
  <c r="CX582" i="49" s="1"/>
  <c r="CS582" i="49"/>
  <c r="CW582" i="49" s="1"/>
  <c r="CE582" i="49"/>
  <c r="P582" i="49"/>
  <c r="CE581" i="49"/>
  <c r="P581" i="49"/>
  <c r="S581" i="49" s="1"/>
  <c r="DE580" i="49"/>
  <c r="DF580" i="49" s="1"/>
  <c r="CU580" i="49"/>
  <c r="CY580" i="49" s="1"/>
  <c r="CT580" i="49"/>
  <c r="CX580" i="49" s="1"/>
  <c r="CS580" i="49"/>
  <c r="CW580" i="49" s="1"/>
  <c r="CE580" i="49"/>
  <c r="P580" i="49"/>
  <c r="DE579" i="49"/>
  <c r="DF579" i="49" s="1"/>
  <c r="CU579" i="49"/>
  <c r="CY579" i="49" s="1"/>
  <c r="CT579" i="49"/>
  <c r="CX579" i="49" s="1"/>
  <c r="CS579" i="49"/>
  <c r="CW579" i="49" s="1"/>
  <c r="CE579" i="49"/>
  <c r="P579" i="49"/>
  <c r="DE578" i="49"/>
  <c r="DF578" i="49" s="1"/>
  <c r="CU578" i="49"/>
  <c r="CY578" i="49" s="1"/>
  <c r="CT578" i="49"/>
  <c r="CX578" i="49" s="1"/>
  <c r="CS578" i="49"/>
  <c r="CW578" i="49" s="1"/>
  <c r="CE578" i="49"/>
  <c r="P578" i="49"/>
  <c r="DE577" i="49"/>
  <c r="DF577" i="49" s="1"/>
  <c r="CU577" i="49"/>
  <c r="CY577" i="49" s="1"/>
  <c r="CT577" i="49"/>
  <c r="CX577" i="49" s="1"/>
  <c r="CS577" i="49"/>
  <c r="CW577" i="49" s="1"/>
  <c r="CE577" i="49"/>
  <c r="P577" i="49"/>
  <c r="DE576" i="49"/>
  <c r="DF576" i="49" s="1"/>
  <c r="CU576" i="49"/>
  <c r="CY576" i="49" s="1"/>
  <c r="CT576" i="49"/>
  <c r="CX576" i="49" s="1"/>
  <c r="CS576" i="49"/>
  <c r="CW576" i="49" s="1"/>
  <c r="CE576" i="49"/>
  <c r="P576" i="49"/>
  <c r="DE575" i="49"/>
  <c r="DF575" i="49" s="1"/>
  <c r="CU575" i="49"/>
  <c r="CY575" i="49" s="1"/>
  <c r="CT575" i="49"/>
  <c r="CX575" i="49" s="1"/>
  <c r="CS575" i="49"/>
  <c r="CW575" i="49" s="1"/>
  <c r="CE575" i="49"/>
  <c r="P575" i="49"/>
  <c r="DE574" i="49"/>
  <c r="DF574" i="49" s="1"/>
  <c r="CU574" i="49"/>
  <c r="CY574" i="49" s="1"/>
  <c r="CT574" i="49"/>
  <c r="CX574" i="49" s="1"/>
  <c r="CS574" i="49"/>
  <c r="CW574" i="49" s="1"/>
  <c r="CE574" i="49"/>
  <c r="P574" i="49"/>
  <c r="DE573" i="49"/>
  <c r="DF573" i="49" s="1"/>
  <c r="CU573" i="49"/>
  <c r="CY573" i="49" s="1"/>
  <c r="CT573" i="49"/>
  <c r="CX573" i="49" s="1"/>
  <c r="CS573" i="49"/>
  <c r="CW573" i="49" s="1"/>
  <c r="CE573" i="49"/>
  <c r="P573" i="49"/>
  <c r="DE572" i="49"/>
  <c r="DF572" i="49" s="1"/>
  <c r="CU572" i="49"/>
  <c r="CY572" i="49" s="1"/>
  <c r="CT572" i="49"/>
  <c r="CX572" i="49" s="1"/>
  <c r="CS572" i="49"/>
  <c r="CW572" i="49" s="1"/>
  <c r="CE572" i="49"/>
  <c r="P572" i="49"/>
  <c r="DE571" i="49"/>
  <c r="DF571" i="49" s="1"/>
  <c r="CU571" i="49"/>
  <c r="CY571" i="49" s="1"/>
  <c r="CT571" i="49"/>
  <c r="CX571" i="49" s="1"/>
  <c r="CS571" i="49"/>
  <c r="CW571" i="49" s="1"/>
  <c r="CE571" i="49"/>
  <c r="P571" i="49"/>
  <c r="DE570" i="49"/>
  <c r="DF570" i="49" s="1"/>
  <c r="CU570" i="49"/>
  <c r="CY570" i="49" s="1"/>
  <c r="CT570" i="49"/>
  <c r="CX570" i="49" s="1"/>
  <c r="CS570" i="49"/>
  <c r="CW570" i="49" s="1"/>
  <c r="CE570" i="49"/>
  <c r="P570" i="49"/>
  <c r="DE569" i="49"/>
  <c r="DF569" i="49" s="1"/>
  <c r="CU569" i="49"/>
  <c r="CY569" i="49" s="1"/>
  <c r="CT569" i="49"/>
  <c r="CX569" i="49" s="1"/>
  <c r="CS569" i="49"/>
  <c r="CW569" i="49" s="1"/>
  <c r="CE569" i="49"/>
  <c r="P569" i="49"/>
  <c r="DE568" i="49"/>
  <c r="DF568" i="49" s="1"/>
  <c r="CU568" i="49"/>
  <c r="CY568" i="49" s="1"/>
  <c r="CT568" i="49"/>
  <c r="CX568" i="49" s="1"/>
  <c r="CS568" i="49"/>
  <c r="CW568" i="49" s="1"/>
  <c r="CE568" i="49"/>
  <c r="P568" i="49"/>
  <c r="DE567" i="49"/>
  <c r="DF567" i="49" s="1"/>
  <c r="CU567" i="49"/>
  <c r="CY567" i="49" s="1"/>
  <c r="CT567" i="49"/>
  <c r="CX567" i="49" s="1"/>
  <c r="CS567" i="49"/>
  <c r="CW567" i="49" s="1"/>
  <c r="CE567" i="49"/>
  <c r="P567" i="49"/>
  <c r="DE566" i="49"/>
  <c r="DF566" i="49" s="1"/>
  <c r="CU566" i="49"/>
  <c r="CY566" i="49" s="1"/>
  <c r="CT566" i="49"/>
  <c r="CX566" i="49" s="1"/>
  <c r="CS566" i="49"/>
  <c r="CW566" i="49" s="1"/>
  <c r="CE566" i="49"/>
  <c r="P566" i="49"/>
  <c r="DE565" i="49"/>
  <c r="DF565" i="49" s="1"/>
  <c r="CU565" i="49"/>
  <c r="CY565" i="49" s="1"/>
  <c r="CT565" i="49"/>
  <c r="CX565" i="49" s="1"/>
  <c r="CS565" i="49"/>
  <c r="CW565" i="49" s="1"/>
  <c r="CE565" i="49"/>
  <c r="P565" i="49"/>
  <c r="DE564" i="49"/>
  <c r="DF564" i="49" s="1"/>
  <c r="CU564" i="49"/>
  <c r="CY564" i="49" s="1"/>
  <c r="CT564" i="49"/>
  <c r="CX564" i="49" s="1"/>
  <c r="CS564" i="49"/>
  <c r="CW564" i="49" s="1"/>
  <c r="CE564" i="49"/>
  <c r="P564" i="49"/>
  <c r="DE563" i="49"/>
  <c r="DF563" i="49" s="1"/>
  <c r="CU563" i="49"/>
  <c r="CY563" i="49" s="1"/>
  <c r="CT563" i="49"/>
  <c r="CX563" i="49" s="1"/>
  <c r="CS563" i="49"/>
  <c r="CW563" i="49" s="1"/>
  <c r="CE563" i="49"/>
  <c r="P563" i="49"/>
  <c r="DE562" i="49"/>
  <c r="DF562" i="49" s="1"/>
  <c r="CU562" i="49"/>
  <c r="CY562" i="49" s="1"/>
  <c r="CT562" i="49"/>
  <c r="CX562" i="49" s="1"/>
  <c r="CS562" i="49"/>
  <c r="CW562" i="49" s="1"/>
  <c r="CE562" i="49"/>
  <c r="P562" i="49"/>
  <c r="DE561" i="49"/>
  <c r="DF561" i="49" s="1"/>
  <c r="CE561" i="49"/>
  <c r="P561" i="49"/>
  <c r="DE560" i="49"/>
  <c r="DF560" i="49" s="1"/>
  <c r="CU560" i="49"/>
  <c r="CY560" i="49" s="1"/>
  <c r="CT560" i="49"/>
  <c r="CX560" i="49" s="1"/>
  <c r="CS560" i="49"/>
  <c r="CW560" i="49" s="1"/>
  <c r="CE560" i="49"/>
  <c r="P560" i="49"/>
  <c r="DE559" i="49"/>
  <c r="DF559" i="49" s="1"/>
  <c r="CU559" i="49"/>
  <c r="CY559" i="49" s="1"/>
  <c r="CT559" i="49"/>
  <c r="CX559" i="49" s="1"/>
  <c r="CS559" i="49"/>
  <c r="CW559" i="49" s="1"/>
  <c r="CE559" i="49"/>
  <c r="P559" i="49"/>
  <c r="DE558" i="49"/>
  <c r="DF558" i="49" s="1"/>
  <c r="CU558" i="49"/>
  <c r="CY558" i="49" s="1"/>
  <c r="CT558" i="49"/>
  <c r="CX558" i="49" s="1"/>
  <c r="CS558" i="49"/>
  <c r="CW558" i="49" s="1"/>
  <c r="CE558" i="49"/>
  <c r="P558" i="49"/>
  <c r="DE557" i="49"/>
  <c r="DF557" i="49" s="1"/>
  <c r="CU557" i="49"/>
  <c r="CY557" i="49" s="1"/>
  <c r="CT557" i="49"/>
  <c r="CX557" i="49" s="1"/>
  <c r="CS557" i="49"/>
  <c r="CW557" i="49" s="1"/>
  <c r="CE557" i="49"/>
  <c r="P557" i="49"/>
  <c r="R557" i="49" s="1"/>
  <c r="DE556" i="49"/>
  <c r="DF556" i="49" s="1"/>
  <c r="CU556" i="49"/>
  <c r="CY556" i="49" s="1"/>
  <c r="CT556" i="49"/>
  <c r="CX556" i="49" s="1"/>
  <c r="CS556" i="49"/>
  <c r="CW556" i="49" s="1"/>
  <c r="CE556" i="49"/>
  <c r="P556" i="49"/>
  <c r="DE555" i="49"/>
  <c r="DF555" i="49" s="1"/>
  <c r="CU555" i="49"/>
  <c r="CY555" i="49" s="1"/>
  <c r="CT555" i="49"/>
  <c r="CX555" i="49" s="1"/>
  <c r="CS555" i="49"/>
  <c r="CW555" i="49" s="1"/>
  <c r="CE555" i="49"/>
  <c r="P555" i="49"/>
  <c r="DE554" i="49"/>
  <c r="DF554" i="49" s="1"/>
  <c r="CU554" i="49"/>
  <c r="CY554" i="49" s="1"/>
  <c r="CT554" i="49"/>
  <c r="CX554" i="49" s="1"/>
  <c r="CS554" i="49"/>
  <c r="CW554" i="49" s="1"/>
  <c r="CE554" i="49"/>
  <c r="P554" i="49"/>
  <c r="DE553" i="49"/>
  <c r="DF553" i="49" s="1"/>
  <c r="CU553" i="49"/>
  <c r="CY553" i="49" s="1"/>
  <c r="CT553" i="49"/>
  <c r="CX553" i="49" s="1"/>
  <c r="CS553" i="49"/>
  <c r="CW553" i="49" s="1"/>
  <c r="CE553" i="49"/>
  <c r="P553" i="49"/>
  <c r="DE552" i="49"/>
  <c r="DF552" i="49" s="1"/>
  <c r="CU552" i="49"/>
  <c r="CY552" i="49" s="1"/>
  <c r="CT552" i="49"/>
  <c r="CX552" i="49" s="1"/>
  <c r="CS552" i="49"/>
  <c r="CW552" i="49" s="1"/>
  <c r="CE552" i="49"/>
  <c r="P552" i="49"/>
  <c r="CU551" i="49"/>
  <c r="CY551" i="49" s="1"/>
  <c r="CT551" i="49"/>
  <c r="CX551" i="49" s="1"/>
  <c r="CS551" i="49"/>
  <c r="CW551" i="49" s="1"/>
  <c r="CE551" i="49"/>
  <c r="P551" i="49"/>
  <c r="DE550" i="49"/>
  <c r="DF550" i="49" s="1"/>
  <c r="CU550" i="49"/>
  <c r="CY550" i="49" s="1"/>
  <c r="CT550" i="49"/>
  <c r="CX550" i="49" s="1"/>
  <c r="CS550" i="49"/>
  <c r="CW550" i="49" s="1"/>
  <c r="CE550" i="49"/>
  <c r="P550" i="49"/>
  <c r="DE549" i="49"/>
  <c r="DF549" i="49" s="1"/>
  <c r="CU549" i="49"/>
  <c r="CY549" i="49" s="1"/>
  <c r="CT549" i="49"/>
  <c r="CX549" i="49" s="1"/>
  <c r="CS549" i="49"/>
  <c r="CW549" i="49" s="1"/>
  <c r="CE549" i="49"/>
  <c r="P549" i="49"/>
  <c r="S549" i="49" s="1"/>
  <c r="DE548" i="49"/>
  <c r="DF548" i="49" s="1"/>
  <c r="CW548" i="49"/>
  <c r="CU548" i="49"/>
  <c r="CY548" i="49" s="1"/>
  <c r="CT548" i="49"/>
  <c r="CX548" i="49" s="1"/>
  <c r="CS548" i="49"/>
  <c r="CE548" i="49"/>
  <c r="P548" i="49"/>
  <c r="S548" i="49" s="1"/>
  <c r="DE547" i="49"/>
  <c r="DF547" i="49" s="1"/>
  <c r="CU547" i="49"/>
  <c r="CY547" i="49" s="1"/>
  <c r="CT547" i="49"/>
  <c r="CX547" i="49" s="1"/>
  <c r="CS547" i="49"/>
  <c r="CW547" i="49" s="1"/>
  <c r="CE547" i="49"/>
  <c r="P547" i="49"/>
  <c r="DE546" i="49"/>
  <c r="DF546" i="49" s="1"/>
  <c r="CU546" i="49"/>
  <c r="CY546" i="49" s="1"/>
  <c r="CT546" i="49"/>
  <c r="CX546" i="49" s="1"/>
  <c r="CS546" i="49"/>
  <c r="CW546" i="49" s="1"/>
  <c r="CE546" i="49"/>
  <c r="P546" i="49"/>
  <c r="DE545" i="49"/>
  <c r="DF545" i="49" s="1"/>
  <c r="CU545" i="49"/>
  <c r="CY545" i="49" s="1"/>
  <c r="CT545" i="49"/>
  <c r="CX545" i="49" s="1"/>
  <c r="CS545" i="49"/>
  <c r="CW545" i="49" s="1"/>
  <c r="CE545" i="49"/>
  <c r="P545" i="49"/>
  <c r="DE544" i="49"/>
  <c r="DF544" i="49" s="1"/>
  <c r="CU544" i="49"/>
  <c r="CY544" i="49" s="1"/>
  <c r="CT544" i="49"/>
  <c r="CX544" i="49" s="1"/>
  <c r="CS544" i="49"/>
  <c r="CW544" i="49" s="1"/>
  <c r="CE544" i="49"/>
  <c r="P544" i="49"/>
  <c r="S544" i="49" s="1"/>
  <c r="DE543" i="49"/>
  <c r="DF543" i="49" s="1"/>
  <c r="CU543" i="49"/>
  <c r="CY543" i="49" s="1"/>
  <c r="CT543" i="49"/>
  <c r="CX543" i="49" s="1"/>
  <c r="CS543" i="49"/>
  <c r="CW543" i="49" s="1"/>
  <c r="CE543" i="49"/>
  <c r="P543" i="49"/>
  <c r="DE542" i="49"/>
  <c r="DF542" i="49" s="1"/>
  <c r="CU542" i="49"/>
  <c r="CY542" i="49" s="1"/>
  <c r="CT542" i="49"/>
  <c r="CX542" i="49" s="1"/>
  <c r="CS542" i="49"/>
  <c r="CW542" i="49" s="1"/>
  <c r="CE542" i="49"/>
  <c r="P542" i="49"/>
  <c r="DE541" i="49"/>
  <c r="DF541" i="49" s="1"/>
  <c r="CE541" i="49"/>
  <c r="P541" i="49"/>
  <c r="DE540" i="49"/>
  <c r="DF540" i="49" s="1"/>
  <c r="CU540" i="49"/>
  <c r="CY540" i="49" s="1"/>
  <c r="CT540" i="49"/>
  <c r="CX540" i="49" s="1"/>
  <c r="CS540" i="49"/>
  <c r="CW540" i="49" s="1"/>
  <c r="CE540" i="49"/>
  <c r="P540" i="49"/>
  <c r="DE539" i="49"/>
  <c r="DF539" i="49" s="1"/>
  <c r="CU539" i="49"/>
  <c r="CY539" i="49" s="1"/>
  <c r="CT539" i="49"/>
  <c r="CX539" i="49" s="1"/>
  <c r="CS539" i="49"/>
  <c r="CW539" i="49" s="1"/>
  <c r="CE539" i="49"/>
  <c r="P539" i="49"/>
  <c r="DE538" i="49"/>
  <c r="DF538" i="49" s="1"/>
  <c r="CU538" i="49"/>
  <c r="CY538" i="49" s="1"/>
  <c r="CT538" i="49"/>
  <c r="CX538" i="49" s="1"/>
  <c r="CS538" i="49"/>
  <c r="CW538" i="49" s="1"/>
  <c r="CE538" i="49"/>
  <c r="P538" i="49"/>
  <c r="DE537" i="49"/>
  <c r="DF537" i="49" s="1"/>
  <c r="CU537" i="49"/>
  <c r="CY537" i="49" s="1"/>
  <c r="CT537" i="49"/>
  <c r="CX537" i="49" s="1"/>
  <c r="CS537" i="49"/>
  <c r="CW537" i="49" s="1"/>
  <c r="CE537" i="49"/>
  <c r="P537" i="49"/>
  <c r="DE536" i="49"/>
  <c r="DF536" i="49" s="1"/>
  <c r="CU536" i="49"/>
  <c r="CY536" i="49" s="1"/>
  <c r="CT536" i="49"/>
  <c r="CX536" i="49" s="1"/>
  <c r="CS536" i="49"/>
  <c r="CW536" i="49" s="1"/>
  <c r="CE536" i="49"/>
  <c r="P536" i="49"/>
  <c r="DE535" i="49"/>
  <c r="DF535" i="49" s="1"/>
  <c r="CU535" i="49"/>
  <c r="CY535" i="49" s="1"/>
  <c r="CT535" i="49"/>
  <c r="CX535" i="49" s="1"/>
  <c r="CS535" i="49"/>
  <c r="CW535" i="49" s="1"/>
  <c r="CE535" i="49"/>
  <c r="P535" i="49"/>
  <c r="DE534" i="49"/>
  <c r="DF534" i="49" s="1"/>
  <c r="CU534" i="49"/>
  <c r="CY534" i="49" s="1"/>
  <c r="CT534" i="49"/>
  <c r="CX534" i="49" s="1"/>
  <c r="CS534" i="49"/>
  <c r="CW534" i="49" s="1"/>
  <c r="CE534" i="49"/>
  <c r="P534" i="49"/>
  <c r="DE533" i="49"/>
  <c r="DF533" i="49" s="1"/>
  <c r="CU533" i="49"/>
  <c r="CY533" i="49" s="1"/>
  <c r="CT533" i="49"/>
  <c r="CX533" i="49" s="1"/>
  <c r="CS533" i="49"/>
  <c r="CW533" i="49" s="1"/>
  <c r="CE533" i="49"/>
  <c r="P533" i="49"/>
  <c r="DE532" i="49"/>
  <c r="DF532" i="49" s="1"/>
  <c r="CU532" i="49"/>
  <c r="CY532" i="49" s="1"/>
  <c r="CT532" i="49"/>
  <c r="CX532" i="49" s="1"/>
  <c r="CS532" i="49"/>
  <c r="CW532" i="49" s="1"/>
  <c r="CE532" i="49"/>
  <c r="P532" i="49"/>
  <c r="S532" i="49" s="1"/>
  <c r="DE531" i="49"/>
  <c r="DF531" i="49" s="1"/>
  <c r="CU531" i="49"/>
  <c r="CY531" i="49" s="1"/>
  <c r="CT531" i="49"/>
  <c r="CX531" i="49" s="1"/>
  <c r="CS531" i="49"/>
  <c r="CW531" i="49" s="1"/>
  <c r="CE531" i="49"/>
  <c r="P531" i="49"/>
  <c r="DE530" i="49"/>
  <c r="DF530" i="49" s="1"/>
  <c r="CU530" i="49"/>
  <c r="CY530" i="49" s="1"/>
  <c r="CT530" i="49"/>
  <c r="CX530" i="49" s="1"/>
  <c r="CS530" i="49"/>
  <c r="CW530" i="49" s="1"/>
  <c r="CE530" i="49"/>
  <c r="P530" i="49"/>
  <c r="DE529" i="49"/>
  <c r="DF529" i="49" s="1"/>
  <c r="CU529" i="49"/>
  <c r="CY529" i="49" s="1"/>
  <c r="CT529" i="49"/>
  <c r="CX529" i="49" s="1"/>
  <c r="CS529" i="49"/>
  <c r="CW529" i="49" s="1"/>
  <c r="CE529" i="49"/>
  <c r="P529" i="49"/>
  <c r="DE528" i="49"/>
  <c r="DF528" i="49" s="1"/>
  <c r="CU528" i="49"/>
  <c r="CY528" i="49" s="1"/>
  <c r="CT528" i="49"/>
  <c r="CX528" i="49" s="1"/>
  <c r="CS528" i="49"/>
  <c r="CW528" i="49" s="1"/>
  <c r="CE528" i="49"/>
  <c r="P528" i="49"/>
  <c r="DE527" i="49"/>
  <c r="DF527" i="49" s="1"/>
  <c r="CU527" i="49"/>
  <c r="CY527" i="49" s="1"/>
  <c r="CT527" i="49"/>
  <c r="CX527" i="49" s="1"/>
  <c r="CS527" i="49"/>
  <c r="CW527" i="49" s="1"/>
  <c r="CE527" i="49"/>
  <c r="P527" i="49"/>
  <c r="DE526" i="49"/>
  <c r="DF526" i="49" s="1"/>
  <c r="CU526" i="49"/>
  <c r="CY526" i="49" s="1"/>
  <c r="CT526" i="49"/>
  <c r="CX526" i="49" s="1"/>
  <c r="CS526" i="49"/>
  <c r="CW526" i="49" s="1"/>
  <c r="CE526" i="49"/>
  <c r="P526" i="49"/>
  <c r="DE525" i="49"/>
  <c r="DF525" i="49" s="1"/>
  <c r="CU525" i="49"/>
  <c r="CY525" i="49" s="1"/>
  <c r="CT525" i="49"/>
  <c r="CX525" i="49" s="1"/>
  <c r="CS525" i="49"/>
  <c r="CW525" i="49" s="1"/>
  <c r="CE525" i="49"/>
  <c r="P525" i="49"/>
  <c r="DE524" i="49"/>
  <c r="DF524" i="49" s="1"/>
  <c r="CU524" i="49"/>
  <c r="CY524" i="49" s="1"/>
  <c r="CT524" i="49"/>
  <c r="CX524" i="49" s="1"/>
  <c r="CS524" i="49"/>
  <c r="CW524" i="49" s="1"/>
  <c r="CE524" i="49"/>
  <c r="P524" i="49"/>
  <c r="DE523" i="49"/>
  <c r="DF523" i="49" s="1"/>
  <c r="CU523" i="49"/>
  <c r="CY523" i="49" s="1"/>
  <c r="CT523" i="49"/>
  <c r="CX523" i="49" s="1"/>
  <c r="CS523" i="49"/>
  <c r="CW523" i="49" s="1"/>
  <c r="CE523" i="49"/>
  <c r="P523" i="49"/>
  <c r="DE522" i="49"/>
  <c r="DF522" i="49" s="1"/>
  <c r="CU522" i="49"/>
  <c r="CY522" i="49" s="1"/>
  <c r="CT522" i="49"/>
  <c r="CX522" i="49" s="1"/>
  <c r="CS522" i="49"/>
  <c r="CW522" i="49" s="1"/>
  <c r="CE522" i="49"/>
  <c r="P522" i="49"/>
  <c r="CE521" i="49"/>
  <c r="P521" i="49"/>
  <c r="R521" i="49" s="1"/>
  <c r="DE520" i="49"/>
  <c r="DF520" i="49" s="1"/>
  <c r="CU520" i="49"/>
  <c r="CY520" i="49" s="1"/>
  <c r="CT520" i="49"/>
  <c r="CX520" i="49" s="1"/>
  <c r="CS520" i="49"/>
  <c r="CW520" i="49" s="1"/>
  <c r="CE520" i="49"/>
  <c r="P520" i="49"/>
  <c r="DE519" i="49"/>
  <c r="DF519" i="49" s="1"/>
  <c r="CU519" i="49"/>
  <c r="CY519" i="49" s="1"/>
  <c r="CT519" i="49"/>
  <c r="CX519" i="49" s="1"/>
  <c r="CS519" i="49"/>
  <c r="CW519" i="49" s="1"/>
  <c r="CE519" i="49"/>
  <c r="P519" i="49"/>
  <c r="DE518" i="49"/>
  <c r="DF518" i="49" s="1"/>
  <c r="CU518" i="49"/>
  <c r="CY518" i="49" s="1"/>
  <c r="CT518" i="49"/>
  <c r="CX518" i="49" s="1"/>
  <c r="CS518" i="49"/>
  <c r="CW518" i="49" s="1"/>
  <c r="CE518" i="49"/>
  <c r="P518" i="49"/>
  <c r="DE517" i="49"/>
  <c r="DF517" i="49" s="1"/>
  <c r="CU517" i="49"/>
  <c r="CY517" i="49" s="1"/>
  <c r="CT517" i="49"/>
  <c r="CX517" i="49" s="1"/>
  <c r="CS517" i="49"/>
  <c r="CW517" i="49" s="1"/>
  <c r="CE517" i="49"/>
  <c r="P517" i="49"/>
  <c r="DE516" i="49"/>
  <c r="DF516" i="49" s="1"/>
  <c r="CU516" i="49"/>
  <c r="CY516" i="49" s="1"/>
  <c r="CT516" i="49"/>
  <c r="CX516" i="49" s="1"/>
  <c r="CS516" i="49"/>
  <c r="CW516" i="49" s="1"/>
  <c r="CE516" i="49"/>
  <c r="P516" i="49"/>
  <c r="S516" i="49" s="1"/>
  <c r="DE515" i="49"/>
  <c r="DF515" i="49" s="1"/>
  <c r="CU515" i="49"/>
  <c r="CY515" i="49" s="1"/>
  <c r="CT515" i="49"/>
  <c r="CX515" i="49" s="1"/>
  <c r="CS515" i="49"/>
  <c r="CW515" i="49" s="1"/>
  <c r="CE515" i="49"/>
  <c r="P515" i="49"/>
  <c r="DE514" i="49"/>
  <c r="DF514" i="49" s="1"/>
  <c r="CU514" i="49"/>
  <c r="CY514" i="49" s="1"/>
  <c r="CT514" i="49"/>
  <c r="CX514" i="49" s="1"/>
  <c r="CS514" i="49"/>
  <c r="CW514" i="49" s="1"/>
  <c r="CE514" i="49"/>
  <c r="P514" i="49"/>
  <c r="DE513" i="49"/>
  <c r="DF513" i="49" s="1"/>
  <c r="CU513" i="49"/>
  <c r="CY513" i="49" s="1"/>
  <c r="CT513" i="49"/>
  <c r="CX513" i="49" s="1"/>
  <c r="CS513" i="49"/>
  <c r="CW513" i="49" s="1"/>
  <c r="CE513" i="49"/>
  <c r="P513" i="49"/>
  <c r="DE512" i="49"/>
  <c r="DF512" i="49" s="1"/>
  <c r="CU512" i="49"/>
  <c r="CY512" i="49" s="1"/>
  <c r="CT512" i="49"/>
  <c r="CX512" i="49" s="1"/>
  <c r="CS512" i="49"/>
  <c r="CW512" i="49" s="1"/>
  <c r="CE512" i="49"/>
  <c r="P512" i="49"/>
  <c r="DE511" i="49"/>
  <c r="DF511" i="49" s="1"/>
  <c r="CU511" i="49"/>
  <c r="CY511" i="49" s="1"/>
  <c r="CT511" i="49"/>
  <c r="CX511" i="49" s="1"/>
  <c r="CS511" i="49"/>
  <c r="CW511" i="49" s="1"/>
  <c r="CE511" i="49"/>
  <c r="P511" i="49"/>
  <c r="DE510" i="49"/>
  <c r="DF510" i="49" s="1"/>
  <c r="CU510" i="49"/>
  <c r="CY510" i="49" s="1"/>
  <c r="CT510" i="49"/>
  <c r="CX510" i="49" s="1"/>
  <c r="CS510" i="49"/>
  <c r="CW510" i="49" s="1"/>
  <c r="CE510" i="49"/>
  <c r="P510" i="49"/>
  <c r="DE509" i="49"/>
  <c r="DF509" i="49" s="1"/>
  <c r="CU509" i="49"/>
  <c r="CY509" i="49" s="1"/>
  <c r="CT509" i="49"/>
  <c r="CX509" i="49" s="1"/>
  <c r="CS509" i="49"/>
  <c r="CW509" i="49" s="1"/>
  <c r="CE509" i="49"/>
  <c r="P509" i="49"/>
  <c r="DE508" i="49"/>
  <c r="DF508" i="49" s="1"/>
  <c r="CU508" i="49"/>
  <c r="CY508" i="49" s="1"/>
  <c r="CT508" i="49"/>
  <c r="CX508" i="49" s="1"/>
  <c r="CS508" i="49"/>
  <c r="CW508" i="49" s="1"/>
  <c r="CE508" i="49"/>
  <c r="P508" i="49"/>
  <c r="DE507" i="49"/>
  <c r="DF507" i="49" s="1"/>
  <c r="CU507" i="49"/>
  <c r="CY507" i="49" s="1"/>
  <c r="CT507" i="49"/>
  <c r="CX507" i="49" s="1"/>
  <c r="CS507" i="49"/>
  <c r="CW507" i="49" s="1"/>
  <c r="CE507" i="49"/>
  <c r="P507" i="49"/>
  <c r="S507" i="49" s="1"/>
  <c r="DE506" i="49"/>
  <c r="DF506" i="49" s="1"/>
  <c r="CU506" i="49"/>
  <c r="CY506" i="49" s="1"/>
  <c r="CT506" i="49"/>
  <c r="CX506" i="49" s="1"/>
  <c r="CS506" i="49"/>
  <c r="CW506" i="49" s="1"/>
  <c r="CE506" i="49"/>
  <c r="P506" i="49"/>
  <c r="DE505" i="49"/>
  <c r="DF505" i="49" s="1"/>
  <c r="CU505" i="49"/>
  <c r="CY505" i="49" s="1"/>
  <c r="CT505" i="49"/>
  <c r="CX505" i="49" s="1"/>
  <c r="CS505" i="49"/>
  <c r="CW505" i="49" s="1"/>
  <c r="CE505" i="49"/>
  <c r="P505" i="49"/>
  <c r="DE504" i="49"/>
  <c r="DF504" i="49" s="1"/>
  <c r="CU504" i="49"/>
  <c r="CY504" i="49" s="1"/>
  <c r="CT504" i="49"/>
  <c r="CX504" i="49" s="1"/>
  <c r="CS504" i="49"/>
  <c r="CW504" i="49" s="1"/>
  <c r="CE504" i="49"/>
  <c r="P504" i="49"/>
  <c r="DE503" i="49"/>
  <c r="DF503" i="49" s="1"/>
  <c r="CU503" i="49"/>
  <c r="CY503" i="49" s="1"/>
  <c r="CT503" i="49"/>
  <c r="CX503" i="49" s="1"/>
  <c r="CS503" i="49"/>
  <c r="CW503" i="49" s="1"/>
  <c r="CE503" i="49"/>
  <c r="P503" i="49"/>
  <c r="DE502" i="49"/>
  <c r="DF502" i="49" s="1"/>
  <c r="CU502" i="49"/>
  <c r="CY502" i="49" s="1"/>
  <c r="CT502" i="49"/>
  <c r="CX502" i="49" s="1"/>
  <c r="CS502" i="49"/>
  <c r="CW502" i="49" s="1"/>
  <c r="CE502" i="49"/>
  <c r="P502" i="49"/>
  <c r="DE501" i="49"/>
  <c r="DF501" i="49" s="1"/>
  <c r="CE501" i="49"/>
  <c r="P501" i="49"/>
  <c r="DE500" i="49"/>
  <c r="DF500" i="49" s="1"/>
  <c r="CU500" i="49"/>
  <c r="CY500" i="49" s="1"/>
  <c r="CT500" i="49"/>
  <c r="CX500" i="49" s="1"/>
  <c r="CS500" i="49"/>
  <c r="CW500" i="49" s="1"/>
  <c r="CE500" i="49"/>
  <c r="P500" i="49"/>
  <c r="DE499" i="49"/>
  <c r="DF499" i="49" s="1"/>
  <c r="CU499" i="49"/>
  <c r="CY499" i="49" s="1"/>
  <c r="CT499" i="49"/>
  <c r="CX499" i="49" s="1"/>
  <c r="CS499" i="49"/>
  <c r="CW499" i="49" s="1"/>
  <c r="CE499" i="49"/>
  <c r="P499" i="49"/>
  <c r="DE498" i="49"/>
  <c r="DF498" i="49" s="1"/>
  <c r="CU498" i="49"/>
  <c r="CY498" i="49" s="1"/>
  <c r="CT498" i="49"/>
  <c r="CX498" i="49" s="1"/>
  <c r="CS498" i="49"/>
  <c r="CW498" i="49" s="1"/>
  <c r="CE498" i="49"/>
  <c r="P498" i="49"/>
  <c r="DE497" i="49"/>
  <c r="DF497" i="49" s="1"/>
  <c r="CU497" i="49"/>
  <c r="CY497" i="49" s="1"/>
  <c r="CT497" i="49"/>
  <c r="CX497" i="49" s="1"/>
  <c r="CS497" i="49"/>
  <c r="CW497" i="49" s="1"/>
  <c r="CE497" i="49"/>
  <c r="P497" i="49"/>
  <c r="DE496" i="49"/>
  <c r="DF496" i="49" s="1"/>
  <c r="CU496" i="49"/>
  <c r="CY496" i="49" s="1"/>
  <c r="CT496" i="49"/>
  <c r="CX496" i="49" s="1"/>
  <c r="CS496" i="49"/>
  <c r="CW496" i="49" s="1"/>
  <c r="CE496" i="49"/>
  <c r="P496" i="49"/>
  <c r="S496" i="49" s="1"/>
  <c r="DE495" i="49"/>
  <c r="DF495" i="49" s="1"/>
  <c r="CU495" i="49"/>
  <c r="CY495" i="49" s="1"/>
  <c r="CT495" i="49"/>
  <c r="CX495" i="49" s="1"/>
  <c r="CS495" i="49"/>
  <c r="CW495" i="49" s="1"/>
  <c r="CE495" i="49"/>
  <c r="P495" i="49"/>
  <c r="DE494" i="49"/>
  <c r="DF494" i="49" s="1"/>
  <c r="CU494" i="49"/>
  <c r="CY494" i="49" s="1"/>
  <c r="CT494" i="49"/>
  <c r="CX494" i="49" s="1"/>
  <c r="CS494" i="49"/>
  <c r="CW494" i="49" s="1"/>
  <c r="CE494" i="49"/>
  <c r="P494" i="49"/>
  <c r="DE493" i="49"/>
  <c r="DF493" i="49" s="1"/>
  <c r="CU493" i="49"/>
  <c r="CY493" i="49" s="1"/>
  <c r="CT493" i="49"/>
  <c r="CX493" i="49" s="1"/>
  <c r="CS493" i="49"/>
  <c r="CW493" i="49" s="1"/>
  <c r="CE493" i="49"/>
  <c r="P493" i="49"/>
  <c r="DE492" i="49"/>
  <c r="DF492" i="49" s="1"/>
  <c r="CU492" i="49"/>
  <c r="CY492" i="49" s="1"/>
  <c r="CT492" i="49"/>
  <c r="CX492" i="49" s="1"/>
  <c r="CS492" i="49"/>
  <c r="CW492" i="49" s="1"/>
  <c r="CE492" i="49"/>
  <c r="P492" i="49"/>
  <c r="CU491" i="49"/>
  <c r="CY491" i="49" s="1"/>
  <c r="CT491" i="49"/>
  <c r="CX491" i="49" s="1"/>
  <c r="CS491" i="49"/>
  <c r="CW491" i="49" s="1"/>
  <c r="CE491" i="49"/>
  <c r="P491" i="49"/>
  <c r="S491" i="49" s="1"/>
  <c r="DE490" i="49"/>
  <c r="DF490" i="49" s="1"/>
  <c r="CU490" i="49"/>
  <c r="CY490" i="49" s="1"/>
  <c r="CT490" i="49"/>
  <c r="CX490" i="49" s="1"/>
  <c r="CS490" i="49"/>
  <c r="CW490" i="49" s="1"/>
  <c r="CE490" i="49"/>
  <c r="P490" i="49"/>
  <c r="DE489" i="49"/>
  <c r="DF489" i="49" s="1"/>
  <c r="CU489" i="49"/>
  <c r="CY489" i="49" s="1"/>
  <c r="CT489" i="49"/>
  <c r="CX489" i="49" s="1"/>
  <c r="CS489" i="49"/>
  <c r="CW489" i="49" s="1"/>
  <c r="CE489" i="49"/>
  <c r="P489" i="49"/>
  <c r="DE488" i="49"/>
  <c r="DF488" i="49" s="1"/>
  <c r="CU488" i="49"/>
  <c r="CY488" i="49" s="1"/>
  <c r="CT488" i="49"/>
  <c r="CX488" i="49" s="1"/>
  <c r="CS488" i="49"/>
  <c r="CW488" i="49" s="1"/>
  <c r="CE488" i="49"/>
  <c r="P488" i="49"/>
  <c r="DE487" i="49"/>
  <c r="DF487" i="49" s="1"/>
  <c r="CU487" i="49"/>
  <c r="CY487" i="49" s="1"/>
  <c r="CT487" i="49"/>
  <c r="CX487" i="49" s="1"/>
  <c r="CS487" i="49"/>
  <c r="CW487" i="49" s="1"/>
  <c r="CE487" i="49"/>
  <c r="P487" i="49"/>
  <c r="DE486" i="49"/>
  <c r="DF486" i="49" s="1"/>
  <c r="CU486" i="49"/>
  <c r="CY486" i="49" s="1"/>
  <c r="CT486" i="49"/>
  <c r="CX486" i="49" s="1"/>
  <c r="CS486" i="49"/>
  <c r="CW486" i="49" s="1"/>
  <c r="CE486" i="49"/>
  <c r="P486" i="49"/>
  <c r="DE485" i="49"/>
  <c r="DF485" i="49" s="1"/>
  <c r="CU485" i="49"/>
  <c r="CY485" i="49" s="1"/>
  <c r="CT485" i="49"/>
  <c r="CX485" i="49" s="1"/>
  <c r="CS485" i="49"/>
  <c r="CW485" i="49" s="1"/>
  <c r="CE485" i="49"/>
  <c r="P485" i="49"/>
  <c r="DE484" i="49"/>
  <c r="DF484" i="49" s="1"/>
  <c r="CU484" i="49"/>
  <c r="CY484" i="49" s="1"/>
  <c r="CT484" i="49"/>
  <c r="CX484" i="49" s="1"/>
  <c r="CS484" i="49"/>
  <c r="CW484" i="49" s="1"/>
  <c r="CE484" i="49"/>
  <c r="P484" i="49"/>
  <c r="DE483" i="49"/>
  <c r="DF483" i="49" s="1"/>
  <c r="CU483" i="49"/>
  <c r="CY483" i="49" s="1"/>
  <c r="CT483" i="49"/>
  <c r="CX483" i="49" s="1"/>
  <c r="CS483" i="49"/>
  <c r="CW483" i="49" s="1"/>
  <c r="CE483" i="49"/>
  <c r="P483" i="49"/>
  <c r="DE482" i="49"/>
  <c r="DF482" i="49" s="1"/>
  <c r="CU482" i="49"/>
  <c r="CY482" i="49" s="1"/>
  <c r="CT482" i="49"/>
  <c r="CX482" i="49" s="1"/>
  <c r="CS482" i="49"/>
  <c r="CW482" i="49" s="1"/>
  <c r="CE482" i="49"/>
  <c r="P482" i="49"/>
  <c r="DE481" i="49"/>
  <c r="DF481" i="49" s="1"/>
  <c r="CE481" i="49"/>
  <c r="P481" i="49"/>
  <c r="DE480" i="49"/>
  <c r="DF480" i="49" s="1"/>
  <c r="CU480" i="49"/>
  <c r="CY480" i="49" s="1"/>
  <c r="CT480" i="49"/>
  <c r="CX480" i="49" s="1"/>
  <c r="CS480" i="49"/>
  <c r="CW480" i="49" s="1"/>
  <c r="CE480" i="49"/>
  <c r="P480" i="49"/>
  <c r="DE479" i="49"/>
  <c r="DF479" i="49" s="1"/>
  <c r="CU479" i="49"/>
  <c r="CY479" i="49" s="1"/>
  <c r="CT479" i="49"/>
  <c r="CX479" i="49" s="1"/>
  <c r="CS479" i="49"/>
  <c r="CW479" i="49" s="1"/>
  <c r="CE479" i="49"/>
  <c r="P479" i="49"/>
  <c r="DE478" i="49"/>
  <c r="DF478" i="49" s="1"/>
  <c r="CU478" i="49"/>
  <c r="CY478" i="49" s="1"/>
  <c r="CT478" i="49"/>
  <c r="CX478" i="49" s="1"/>
  <c r="CS478" i="49"/>
  <c r="CW478" i="49" s="1"/>
  <c r="CE478" i="49"/>
  <c r="P478" i="49"/>
  <c r="DE477" i="49"/>
  <c r="DF477" i="49" s="1"/>
  <c r="CU477" i="49"/>
  <c r="CY477" i="49" s="1"/>
  <c r="CT477" i="49"/>
  <c r="CX477" i="49" s="1"/>
  <c r="CS477" i="49"/>
  <c r="CW477" i="49" s="1"/>
  <c r="CE477" i="49"/>
  <c r="P477" i="49"/>
  <c r="DE476" i="49"/>
  <c r="DF476" i="49" s="1"/>
  <c r="CU476" i="49"/>
  <c r="CY476" i="49" s="1"/>
  <c r="CT476" i="49"/>
  <c r="CX476" i="49" s="1"/>
  <c r="CS476" i="49"/>
  <c r="CW476" i="49" s="1"/>
  <c r="CE476" i="49"/>
  <c r="P476" i="49"/>
  <c r="DE475" i="49"/>
  <c r="DF475" i="49" s="1"/>
  <c r="CU475" i="49"/>
  <c r="CY475" i="49" s="1"/>
  <c r="CT475" i="49"/>
  <c r="CX475" i="49" s="1"/>
  <c r="CS475" i="49"/>
  <c r="CW475" i="49" s="1"/>
  <c r="CE475" i="49"/>
  <c r="P475" i="49"/>
  <c r="DE474" i="49"/>
  <c r="DF474" i="49" s="1"/>
  <c r="CU474" i="49"/>
  <c r="CY474" i="49" s="1"/>
  <c r="CT474" i="49"/>
  <c r="CX474" i="49" s="1"/>
  <c r="CS474" i="49"/>
  <c r="CW474" i="49" s="1"/>
  <c r="CE474" i="49"/>
  <c r="P474" i="49"/>
  <c r="DE473" i="49"/>
  <c r="DF473" i="49" s="1"/>
  <c r="CU473" i="49"/>
  <c r="CY473" i="49" s="1"/>
  <c r="CT473" i="49"/>
  <c r="CX473" i="49" s="1"/>
  <c r="CS473" i="49"/>
  <c r="CW473" i="49" s="1"/>
  <c r="CE473" i="49"/>
  <c r="P473" i="49"/>
  <c r="DE472" i="49"/>
  <c r="DF472" i="49" s="1"/>
  <c r="CU472" i="49"/>
  <c r="CY472" i="49" s="1"/>
  <c r="CT472" i="49"/>
  <c r="CX472" i="49" s="1"/>
  <c r="CS472" i="49"/>
  <c r="CW472" i="49" s="1"/>
  <c r="CE472" i="49"/>
  <c r="P472" i="49"/>
  <c r="DE471" i="49"/>
  <c r="DF471" i="49" s="1"/>
  <c r="CU471" i="49"/>
  <c r="CY471" i="49" s="1"/>
  <c r="CT471" i="49"/>
  <c r="CX471" i="49" s="1"/>
  <c r="CS471" i="49"/>
  <c r="CW471" i="49" s="1"/>
  <c r="CE471" i="49"/>
  <c r="P471" i="49"/>
  <c r="DE470" i="49"/>
  <c r="DF470" i="49" s="1"/>
  <c r="CU470" i="49"/>
  <c r="CY470" i="49" s="1"/>
  <c r="CT470" i="49"/>
  <c r="CX470" i="49" s="1"/>
  <c r="CS470" i="49"/>
  <c r="CW470" i="49" s="1"/>
  <c r="CE470" i="49"/>
  <c r="P470" i="49"/>
  <c r="DE469" i="49"/>
  <c r="DF469" i="49" s="1"/>
  <c r="CU469" i="49"/>
  <c r="CY469" i="49" s="1"/>
  <c r="CT469" i="49"/>
  <c r="CX469" i="49" s="1"/>
  <c r="CS469" i="49"/>
  <c r="CW469" i="49" s="1"/>
  <c r="CE469" i="49"/>
  <c r="P469" i="49"/>
  <c r="DE468" i="49"/>
  <c r="DF468" i="49" s="1"/>
  <c r="CU468" i="49"/>
  <c r="CY468" i="49" s="1"/>
  <c r="CT468" i="49"/>
  <c r="CX468" i="49" s="1"/>
  <c r="CS468" i="49"/>
  <c r="CW468" i="49" s="1"/>
  <c r="CE468" i="49"/>
  <c r="P468" i="49"/>
  <c r="DE467" i="49"/>
  <c r="DF467" i="49" s="1"/>
  <c r="CU467" i="49"/>
  <c r="CY467" i="49" s="1"/>
  <c r="CT467" i="49"/>
  <c r="CX467" i="49" s="1"/>
  <c r="CS467" i="49"/>
  <c r="CW467" i="49" s="1"/>
  <c r="CE467" i="49"/>
  <c r="P467" i="49"/>
  <c r="DE466" i="49"/>
  <c r="DF466" i="49" s="1"/>
  <c r="CU466" i="49"/>
  <c r="CY466" i="49" s="1"/>
  <c r="CT466" i="49"/>
  <c r="CX466" i="49" s="1"/>
  <c r="CS466" i="49"/>
  <c r="CW466" i="49" s="1"/>
  <c r="CE466" i="49"/>
  <c r="P466" i="49"/>
  <c r="S466" i="49" s="1"/>
  <c r="DE465" i="49"/>
  <c r="DF465" i="49" s="1"/>
  <c r="CU465" i="49"/>
  <c r="CY465" i="49" s="1"/>
  <c r="CT465" i="49"/>
  <c r="CX465" i="49" s="1"/>
  <c r="CS465" i="49"/>
  <c r="CW465" i="49" s="1"/>
  <c r="CE465" i="49"/>
  <c r="P465" i="49"/>
  <c r="DE464" i="49"/>
  <c r="DF464" i="49" s="1"/>
  <c r="CU464" i="49"/>
  <c r="CY464" i="49" s="1"/>
  <c r="CT464" i="49"/>
  <c r="CX464" i="49" s="1"/>
  <c r="CS464" i="49"/>
  <c r="CW464" i="49" s="1"/>
  <c r="CE464" i="49"/>
  <c r="P464" i="49"/>
  <c r="DE463" i="49"/>
  <c r="DF463" i="49" s="1"/>
  <c r="CU463" i="49"/>
  <c r="CY463" i="49" s="1"/>
  <c r="CT463" i="49"/>
  <c r="CX463" i="49" s="1"/>
  <c r="CS463" i="49"/>
  <c r="CW463" i="49" s="1"/>
  <c r="CE463" i="49"/>
  <c r="P463" i="49"/>
  <c r="DE462" i="49"/>
  <c r="DF462" i="49" s="1"/>
  <c r="CX462" i="49"/>
  <c r="CU462" i="49"/>
  <c r="CY462" i="49" s="1"/>
  <c r="CT462" i="49"/>
  <c r="CS462" i="49"/>
  <c r="CW462" i="49" s="1"/>
  <c r="CE462" i="49"/>
  <c r="P462" i="49"/>
  <c r="CE461" i="49"/>
  <c r="P461" i="49"/>
  <c r="DE460" i="49"/>
  <c r="DF460" i="49" s="1"/>
  <c r="CU460" i="49"/>
  <c r="CY460" i="49" s="1"/>
  <c r="CT460" i="49"/>
  <c r="CX460" i="49" s="1"/>
  <c r="CS460" i="49"/>
  <c r="CW460" i="49" s="1"/>
  <c r="CE460" i="49"/>
  <c r="P460" i="49"/>
  <c r="DE459" i="49"/>
  <c r="DF459" i="49" s="1"/>
  <c r="CU459" i="49"/>
  <c r="CY459" i="49" s="1"/>
  <c r="CT459" i="49"/>
  <c r="CX459" i="49" s="1"/>
  <c r="CS459" i="49"/>
  <c r="CW459" i="49" s="1"/>
  <c r="CE459" i="49"/>
  <c r="P459" i="49"/>
  <c r="DE458" i="49"/>
  <c r="DF458" i="49" s="1"/>
  <c r="CU458" i="49"/>
  <c r="CY458" i="49" s="1"/>
  <c r="CT458" i="49"/>
  <c r="CX458" i="49" s="1"/>
  <c r="CS458" i="49"/>
  <c r="CW458" i="49" s="1"/>
  <c r="CE458" i="49"/>
  <c r="P458" i="49"/>
  <c r="DE457" i="49"/>
  <c r="DF457" i="49" s="1"/>
  <c r="CU457" i="49"/>
  <c r="CY457" i="49" s="1"/>
  <c r="CT457" i="49"/>
  <c r="CX457" i="49" s="1"/>
  <c r="CS457" i="49"/>
  <c r="CW457" i="49" s="1"/>
  <c r="CE457" i="49"/>
  <c r="P457" i="49"/>
  <c r="DE456" i="49"/>
  <c r="DF456" i="49" s="1"/>
  <c r="CU456" i="49"/>
  <c r="CY456" i="49" s="1"/>
  <c r="CT456" i="49"/>
  <c r="CX456" i="49" s="1"/>
  <c r="CS456" i="49"/>
  <c r="CW456" i="49" s="1"/>
  <c r="CE456" i="49"/>
  <c r="P456" i="49"/>
  <c r="DE455" i="49"/>
  <c r="DF455" i="49" s="1"/>
  <c r="CU455" i="49"/>
  <c r="CY455" i="49" s="1"/>
  <c r="CT455" i="49"/>
  <c r="CX455" i="49" s="1"/>
  <c r="CS455" i="49"/>
  <c r="CW455" i="49" s="1"/>
  <c r="CE455" i="49"/>
  <c r="P455" i="49"/>
  <c r="DE454" i="49"/>
  <c r="DF454" i="49" s="1"/>
  <c r="CU454" i="49"/>
  <c r="CY454" i="49" s="1"/>
  <c r="CT454" i="49"/>
  <c r="CX454" i="49" s="1"/>
  <c r="CS454" i="49"/>
  <c r="CW454" i="49" s="1"/>
  <c r="CE454" i="49"/>
  <c r="P454" i="49"/>
  <c r="DE453" i="49"/>
  <c r="DF453" i="49" s="1"/>
  <c r="CU453" i="49"/>
  <c r="CY453" i="49" s="1"/>
  <c r="CT453" i="49"/>
  <c r="CX453" i="49" s="1"/>
  <c r="CS453" i="49"/>
  <c r="CW453" i="49" s="1"/>
  <c r="CE453" i="49"/>
  <c r="P453" i="49"/>
  <c r="S453" i="49" s="1"/>
  <c r="DE452" i="49"/>
  <c r="DF452" i="49" s="1"/>
  <c r="CU452" i="49"/>
  <c r="CY452" i="49" s="1"/>
  <c r="CT452" i="49"/>
  <c r="CX452" i="49" s="1"/>
  <c r="CS452" i="49"/>
  <c r="CW452" i="49" s="1"/>
  <c r="CE452" i="49"/>
  <c r="P452" i="49"/>
  <c r="DE451" i="49"/>
  <c r="DF451" i="49" s="1"/>
  <c r="CU451" i="49"/>
  <c r="CY451" i="49" s="1"/>
  <c r="CT451" i="49"/>
  <c r="CX451" i="49" s="1"/>
  <c r="CS451" i="49"/>
  <c r="CW451" i="49" s="1"/>
  <c r="CE451" i="49"/>
  <c r="P451" i="49"/>
  <c r="DE450" i="49"/>
  <c r="DF450" i="49" s="1"/>
  <c r="CU450" i="49"/>
  <c r="CY450" i="49" s="1"/>
  <c r="CT450" i="49"/>
  <c r="CX450" i="49" s="1"/>
  <c r="CS450" i="49"/>
  <c r="CW450" i="49" s="1"/>
  <c r="CE450" i="49"/>
  <c r="P450" i="49"/>
  <c r="DE449" i="49"/>
  <c r="DF449" i="49" s="1"/>
  <c r="CU449" i="49"/>
  <c r="CY449" i="49" s="1"/>
  <c r="CT449" i="49"/>
  <c r="CX449" i="49" s="1"/>
  <c r="CS449" i="49"/>
  <c r="CW449" i="49" s="1"/>
  <c r="CE449" i="49"/>
  <c r="P449" i="49"/>
  <c r="DE448" i="49"/>
  <c r="DF448" i="49" s="1"/>
  <c r="CU448" i="49"/>
  <c r="CY448" i="49" s="1"/>
  <c r="CT448" i="49"/>
  <c r="CX448" i="49" s="1"/>
  <c r="CS448" i="49"/>
  <c r="CW448" i="49" s="1"/>
  <c r="CE448" i="49"/>
  <c r="P448" i="49"/>
  <c r="DE447" i="49"/>
  <c r="DF447" i="49" s="1"/>
  <c r="CU447" i="49"/>
  <c r="CY447" i="49" s="1"/>
  <c r="CT447" i="49"/>
  <c r="CX447" i="49" s="1"/>
  <c r="CS447" i="49"/>
  <c r="CW447" i="49" s="1"/>
  <c r="CE447" i="49"/>
  <c r="P447" i="49"/>
  <c r="DE446" i="49"/>
  <c r="DF446" i="49" s="1"/>
  <c r="CU446" i="49"/>
  <c r="CY446" i="49" s="1"/>
  <c r="CT446" i="49"/>
  <c r="CX446" i="49" s="1"/>
  <c r="CS446" i="49"/>
  <c r="CW446" i="49" s="1"/>
  <c r="CE446" i="49"/>
  <c r="P446" i="49"/>
  <c r="S446" i="49" s="1"/>
  <c r="DE445" i="49"/>
  <c r="DF445" i="49" s="1"/>
  <c r="CU445" i="49"/>
  <c r="CY445" i="49" s="1"/>
  <c r="CT445" i="49"/>
  <c r="CX445" i="49" s="1"/>
  <c r="CS445" i="49"/>
  <c r="CW445" i="49" s="1"/>
  <c r="CE445" i="49"/>
  <c r="P445" i="49"/>
  <c r="R445" i="49" s="1"/>
  <c r="DE444" i="49"/>
  <c r="DF444" i="49" s="1"/>
  <c r="CX444" i="49"/>
  <c r="CU444" i="49"/>
  <c r="CY444" i="49" s="1"/>
  <c r="CT444" i="49"/>
  <c r="CS444" i="49"/>
  <c r="CW444" i="49" s="1"/>
  <c r="CE444" i="49"/>
  <c r="P444" i="49"/>
  <c r="DE443" i="49"/>
  <c r="DF443" i="49" s="1"/>
  <c r="CU443" i="49"/>
  <c r="CY443" i="49" s="1"/>
  <c r="CT443" i="49"/>
  <c r="CX443" i="49" s="1"/>
  <c r="CS443" i="49"/>
  <c r="CW443" i="49" s="1"/>
  <c r="CE443" i="49"/>
  <c r="P443" i="49"/>
  <c r="DE442" i="49"/>
  <c r="DF442" i="49" s="1"/>
  <c r="CU442" i="49"/>
  <c r="CY442" i="49" s="1"/>
  <c r="CT442" i="49"/>
  <c r="CX442" i="49" s="1"/>
  <c r="CS442" i="49"/>
  <c r="CW442" i="49" s="1"/>
  <c r="CE442" i="49"/>
  <c r="P442" i="49"/>
  <c r="DE441" i="49"/>
  <c r="DF441" i="49" s="1"/>
  <c r="CE441" i="49"/>
  <c r="P441" i="49"/>
  <c r="DE440" i="49"/>
  <c r="DF440" i="49" s="1"/>
  <c r="CU440" i="49"/>
  <c r="CY440" i="49" s="1"/>
  <c r="CT440" i="49"/>
  <c r="CX440" i="49" s="1"/>
  <c r="CS440" i="49"/>
  <c r="CW440" i="49" s="1"/>
  <c r="CE440" i="49"/>
  <c r="P440" i="49"/>
  <c r="DE439" i="49"/>
  <c r="DF439" i="49" s="1"/>
  <c r="CU439" i="49"/>
  <c r="CY439" i="49" s="1"/>
  <c r="CT439" i="49"/>
  <c r="CX439" i="49" s="1"/>
  <c r="CS439" i="49"/>
  <c r="CW439" i="49" s="1"/>
  <c r="CE439" i="49"/>
  <c r="P439" i="49"/>
  <c r="DE438" i="49"/>
  <c r="DF438" i="49" s="1"/>
  <c r="CU438" i="49"/>
  <c r="CY438" i="49" s="1"/>
  <c r="CT438" i="49"/>
  <c r="CX438" i="49" s="1"/>
  <c r="CS438" i="49"/>
  <c r="CW438" i="49" s="1"/>
  <c r="CE438" i="49"/>
  <c r="P438" i="49"/>
  <c r="DE437" i="49"/>
  <c r="DF437" i="49" s="1"/>
  <c r="CU437" i="49"/>
  <c r="CY437" i="49" s="1"/>
  <c r="CT437" i="49"/>
  <c r="CX437" i="49" s="1"/>
  <c r="CS437" i="49"/>
  <c r="CW437" i="49" s="1"/>
  <c r="CE437" i="49"/>
  <c r="P437" i="49"/>
  <c r="DE436" i="49"/>
  <c r="DF436" i="49" s="1"/>
  <c r="CU436" i="49"/>
  <c r="CY436" i="49" s="1"/>
  <c r="CT436" i="49"/>
  <c r="CX436" i="49" s="1"/>
  <c r="CS436" i="49"/>
  <c r="CW436" i="49" s="1"/>
  <c r="CE436" i="49"/>
  <c r="P436" i="49"/>
  <c r="S436" i="49" s="1"/>
  <c r="DE435" i="49"/>
  <c r="DF435" i="49" s="1"/>
  <c r="CU435" i="49"/>
  <c r="CY435" i="49" s="1"/>
  <c r="CT435" i="49"/>
  <c r="CX435" i="49" s="1"/>
  <c r="CS435" i="49"/>
  <c r="CW435" i="49" s="1"/>
  <c r="CE435" i="49"/>
  <c r="P435" i="49"/>
  <c r="DE434" i="49"/>
  <c r="DF434" i="49" s="1"/>
  <c r="CU434" i="49"/>
  <c r="CY434" i="49" s="1"/>
  <c r="CT434" i="49"/>
  <c r="CX434" i="49" s="1"/>
  <c r="CS434" i="49"/>
  <c r="CW434" i="49" s="1"/>
  <c r="CE434" i="49"/>
  <c r="P434" i="49"/>
  <c r="DE433" i="49"/>
  <c r="DF433" i="49" s="1"/>
  <c r="CU433" i="49"/>
  <c r="CY433" i="49" s="1"/>
  <c r="CT433" i="49"/>
  <c r="CX433" i="49" s="1"/>
  <c r="CS433" i="49"/>
  <c r="CW433" i="49" s="1"/>
  <c r="CE433" i="49"/>
  <c r="P433" i="49"/>
  <c r="DE432" i="49"/>
  <c r="DF432" i="49" s="1"/>
  <c r="CU432" i="49"/>
  <c r="CY432" i="49" s="1"/>
  <c r="CT432" i="49"/>
  <c r="CX432" i="49" s="1"/>
  <c r="CS432" i="49"/>
  <c r="CW432" i="49" s="1"/>
  <c r="CE432" i="49"/>
  <c r="P432" i="49"/>
  <c r="CU431" i="49"/>
  <c r="CY431" i="49" s="1"/>
  <c r="CT431" i="49"/>
  <c r="CX431" i="49" s="1"/>
  <c r="CS431" i="49"/>
  <c r="CW431" i="49" s="1"/>
  <c r="CE431" i="49"/>
  <c r="P431" i="49"/>
  <c r="DE430" i="49"/>
  <c r="DF430" i="49" s="1"/>
  <c r="CU430" i="49"/>
  <c r="CY430" i="49" s="1"/>
  <c r="CT430" i="49"/>
  <c r="CX430" i="49" s="1"/>
  <c r="CS430" i="49"/>
  <c r="CW430" i="49" s="1"/>
  <c r="CE430" i="49"/>
  <c r="P430" i="49"/>
  <c r="DE429" i="49"/>
  <c r="DF429" i="49" s="1"/>
  <c r="CU429" i="49"/>
  <c r="CY429" i="49" s="1"/>
  <c r="CT429" i="49"/>
  <c r="CX429" i="49" s="1"/>
  <c r="CS429" i="49"/>
  <c r="CW429" i="49" s="1"/>
  <c r="CE429" i="49"/>
  <c r="P429" i="49"/>
  <c r="DE428" i="49"/>
  <c r="DF428" i="49" s="1"/>
  <c r="CU428" i="49"/>
  <c r="CY428" i="49" s="1"/>
  <c r="CT428" i="49"/>
  <c r="CX428" i="49" s="1"/>
  <c r="CS428" i="49"/>
  <c r="CW428" i="49" s="1"/>
  <c r="CE428" i="49"/>
  <c r="P428" i="49"/>
  <c r="DE427" i="49"/>
  <c r="DF427" i="49" s="1"/>
  <c r="CU427" i="49"/>
  <c r="CY427" i="49" s="1"/>
  <c r="CT427" i="49"/>
  <c r="CX427" i="49" s="1"/>
  <c r="CS427" i="49"/>
  <c r="CW427" i="49" s="1"/>
  <c r="CE427" i="49"/>
  <c r="P427" i="49"/>
  <c r="DE426" i="49"/>
  <c r="DF426" i="49" s="1"/>
  <c r="CU426" i="49"/>
  <c r="CY426" i="49" s="1"/>
  <c r="CT426" i="49"/>
  <c r="CX426" i="49" s="1"/>
  <c r="CS426" i="49"/>
  <c r="CW426" i="49" s="1"/>
  <c r="CE426" i="49"/>
  <c r="P426" i="49"/>
  <c r="DE425" i="49"/>
  <c r="DF425" i="49" s="1"/>
  <c r="CX425" i="49"/>
  <c r="CU425" i="49"/>
  <c r="CY425" i="49" s="1"/>
  <c r="CT425" i="49"/>
  <c r="CS425" i="49"/>
  <c r="CW425" i="49" s="1"/>
  <c r="CE425" i="49"/>
  <c r="P425" i="49"/>
  <c r="DE424" i="49"/>
  <c r="DF424" i="49" s="1"/>
  <c r="CU424" i="49"/>
  <c r="CY424" i="49" s="1"/>
  <c r="CT424" i="49"/>
  <c r="CX424" i="49" s="1"/>
  <c r="CS424" i="49"/>
  <c r="CW424" i="49" s="1"/>
  <c r="CE424" i="49"/>
  <c r="P424" i="49"/>
  <c r="DE423" i="49"/>
  <c r="DF423" i="49" s="1"/>
  <c r="CU423" i="49"/>
  <c r="CY423" i="49" s="1"/>
  <c r="CT423" i="49"/>
  <c r="CX423" i="49" s="1"/>
  <c r="CS423" i="49"/>
  <c r="CW423" i="49" s="1"/>
  <c r="CE423" i="49"/>
  <c r="P423" i="49"/>
  <c r="S423" i="49" s="1"/>
  <c r="DE422" i="49"/>
  <c r="DF422" i="49" s="1"/>
  <c r="CU422" i="49"/>
  <c r="CY422" i="49" s="1"/>
  <c r="CT422" i="49"/>
  <c r="CX422" i="49" s="1"/>
  <c r="CS422" i="49"/>
  <c r="CW422" i="49" s="1"/>
  <c r="CE422" i="49"/>
  <c r="P422" i="49"/>
  <c r="DE421" i="49"/>
  <c r="DF421" i="49" s="1"/>
  <c r="CE421" i="49"/>
  <c r="P421" i="49"/>
  <c r="DE420" i="49"/>
  <c r="DF420" i="49" s="1"/>
  <c r="CU420" i="49"/>
  <c r="CY420" i="49" s="1"/>
  <c r="CT420" i="49"/>
  <c r="CX420" i="49" s="1"/>
  <c r="CS420" i="49"/>
  <c r="CW420" i="49" s="1"/>
  <c r="CE420" i="49"/>
  <c r="P420" i="49"/>
  <c r="DE419" i="49"/>
  <c r="DF419" i="49" s="1"/>
  <c r="CU419" i="49"/>
  <c r="CY419" i="49" s="1"/>
  <c r="CT419" i="49"/>
  <c r="CX419" i="49" s="1"/>
  <c r="CS419" i="49"/>
  <c r="CW419" i="49" s="1"/>
  <c r="CE419" i="49"/>
  <c r="P419" i="49"/>
  <c r="DE418" i="49"/>
  <c r="DF418" i="49" s="1"/>
  <c r="CU418" i="49"/>
  <c r="CY418" i="49" s="1"/>
  <c r="CT418" i="49"/>
  <c r="CX418" i="49" s="1"/>
  <c r="CS418" i="49"/>
  <c r="CW418" i="49" s="1"/>
  <c r="CE418" i="49"/>
  <c r="P418" i="49"/>
  <c r="DE417" i="49"/>
  <c r="DF417" i="49" s="1"/>
  <c r="CY417" i="49"/>
  <c r="CX417" i="49"/>
  <c r="CU417" i="49"/>
  <c r="CT417" i="49"/>
  <c r="CS417" i="49"/>
  <c r="CW417" i="49" s="1"/>
  <c r="CE417" i="49"/>
  <c r="P417" i="49"/>
  <c r="DE416" i="49"/>
  <c r="DF416" i="49" s="1"/>
  <c r="CU416" i="49"/>
  <c r="CY416" i="49" s="1"/>
  <c r="CT416" i="49"/>
  <c r="CX416" i="49" s="1"/>
  <c r="CS416" i="49"/>
  <c r="CW416" i="49" s="1"/>
  <c r="CE416" i="49"/>
  <c r="P416" i="49"/>
  <c r="DE415" i="49"/>
  <c r="DF415" i="49" s="1"/>
  <c r="CU415" i="49"/>
  <c r="CY415" i="49" s="1"/>
  <c r="CT415" i="49"/>
  <c r="CX415" i="49" s="1"/>
  <c r="CS415" i="49"/>
  <c r="CW415" i="49" s="1"/>
  <c r="CE415" i="49"/>
  <c r="P415" i="49"/>
  <c r="DE414" i="49"/>
  <c r="DF414" i="49" s="1"/>
  <c r="CU414" i="49"/>
  <c r="CY414" i="49" s="1"/>
  <c r="CT414" i="49"/>
  <c r="CX414" i="49" s="1"/>
  <c r="CS414" i="49"/>
  <c r="CW414" i="49" s="1"/>
  <c r="CE414" i="49"/>
  <c r="P414" i="49"/>
  <c r="S414" i="49" s="1"/>
  <c r="DE413" i="49"/>
  <c r="DF413" i="49" s="1"/>
  <c r="CU413" i="49"/>
  <c r="CY413" i="49" s="1"/>
  <c r="CT413" i="49"/>
  <c r="CX413" i="49" s="1"/>
  <c r="CS413" i="49"/>
  <c r="CW413" i="49" s="1"/>
  <c r="CE413" i="49"/>
  <c r="P413" i="49"/>
  <c r="R413" i="49" s="1"/>
  <c r="DE412" i="49"/>
  <c r="DF412" i="49" s="1"/>
  <c r="CU412" i="49"/>
  <c r="CY412" i="49" s="1"/>
  <c r="CT412" i="49"/>
  <c r="CX412" i="49" s="1"/>
  <c r="CS412" i="49"/>
  <c r="CW412" i="49" s="1"/>
  <c r="CE412" i="49"/>
  <c r="P412" i="49"/>
  <c r="DE411" i="49"/>
  <c r="DF411" i="49" s="1"/>
  <c r="CU411" i="49"/>
  <c r="CY411" i="49" s="1"/>
  <c r="CT411" i="49"/>
  <c r="CX411" i="49" s="1"/>
  <c r="CS411" i="49"/>
  <c r="CW411" i="49" s="1"/>
  <c r="CE411" i="49"/>
  <c r="P411" i="49"/>
  <c r="DE410" i="49"/>
  <c r="DF410" i="49" s="1"/>
  <c r="CU410" i="49"/>
  <c r="CY410" i="49" s="1"/>
  <c r="CT410" i="49"/>
  <c r="CX410" i="49" s="1"/>
  <c r="CS410" i="49"/>
  <c r="CW410" i="49" s="1"/>
  <c r="CE410" i="49"/>
  <c r="P410" i="49"/>
  <c r="DE409" i="49"/>
  <c r="DF409" i="49" s="1"/>
  <c r="CU409" i="49"/>
  <c r="CY409" i="49" s="1"/>
  <c r="CT409" i="49"/>
  <c r="CX409" i="49" s="1"/>
  <c r="CS409" i="49"/>
  <c r="CW409" i="49" s="1"/>
  <c r="CE409" i="49"/>
  <c r="P409" i="49"/>
  <c r="DE408" i="49"/>
  <c r="DF408" i="49" s="1"/>
  <c r="CU408" i="49"/>
  <c r="CY408" i="49" s="1"/>
  <c r="CT408" i="49"/>
  <c r="CX408" i="49" s="1"/>
  <c r="CS408" i="49"/>
  <c r="CW408" i="49" s="1"/>
  <c r="CE408" i="49"/>
  <c r="P408" i="49"/>
  <c r="DE407" i="49"/>
  <c r="DF407" i="49" s="1"/>
  <c r="CU407" i="49"/>
  <c r="CY407" i="49" s="1"/>
  <c r="CT407" i="49"/>
  <c r="CX407" i="49" s="1"/>
  <c r="CS407" i="49"/>
  <c r="CW407" i="49" s="1"/>
  <c r="CE407" i="49"/>
  <c r="P407" i="49"/>
  <c r="DE406" i="49"/>
  <c r="DF406" i="49" s="1"/>
  <c r="CU406" i="49"/>
  <c r="CY406" i="49" s="1"/>
  <c r="CT406" i="49"/>
  <c r="CX406" i="49" s="1"/>
  <c r="CS406" i="49"/>
  <c r="CW406" i="49" s="1"/>
  <c r="CE406" i="49"/>
  <c r="P406" i="49"/>
  <c r="DE405" i="49"/>
  <c r="DF405" i="49" s="1"/>
  <c r="CU405" i="49"/>
  <c r="CY405" i="49" s="1"/>
  <c r="CT405" i="49"/>
  <c r="CX405" i="49" s="1"/>
  <c r="CS405" i="49"/>
  <c r="CW405" i="49" s="1"/>
  <c r="CE405" i="49"/>
  <c r="P405" i="49"/>
  <c r="DE404" i="49"/>
  <c r="DF404" i="49" s="1"/>
  <c r="CU404" i="49"/>
  <c r="CY404" i="49" s="1"/>
  <c r="CT404" i="49"/>
  <c r="CX404" i="49" s="1"/>
  <c r="CS404" i="49"/>
  <c r="CW404" i="49" s="1"/>
  <c r="CE404" i="49"/>
  <c r="P404" i="49"/>
  <c r="S404" i="49" s="1"/>
  <c r="DE403" i="49"/>
  <c r="DF403" i="49" s="1"/>
  <c r="CU403" i="49"/>
  <c r="CY403" i="49" s="1"/>
  <c r="CT403" i="49"/>
  <c r="CX403" i="49" s="1"/>
  <c r="CS403" i="49"/>
  <c r="CW403" i="49" s="1"/>
  <c r="CE403" i="49"/>
  <c r="P403" i="49"/>
  <c r="DE402" i="49"/>
  <c r="DF402" i="49" s="1"/>
  <c r="CU402" i="49"/>
  <c r="CY402" i="49" s="1"/>
  <c r="CT402" i="49"/>
  <c r="CX402" i="49" s="1"/>
  <c r="CS402" i="49"/>
  <c r="CW402" i="49" s="1"/>
  <c r="CE402" i="49"/>
  <c r="P402" i="49"/>
  <c r="CE401" i="49"/>
  <c r="P401" i="49"/>
  <c r="DE400" i="49"/>
  <c r="DF400" i="49" s="1"/>
  <c r="CU400" i="49"/>
  <c r="CY400" i="49" s="1"/>
  <c r="CT400" i="49"/>
  <c r="CX400" i="49" s="1"/>
  <c r="CS400" i="49"/>
  <c r="CW400" i="49" s="1"/>
  <c r="CE400" i="49"/>
  <c r="P400" i="49"/>
  <c r="DE399" i="49"/>
  <c r="DF399" i="49" s="1"/>
  <c r="CU399" i="49"/>
  <c r="CY399" i="49" s="1"/>
  <c r="CT399" i="49"/>
  <c r="CX399" i="49" s="1"/>
  <c r="CS399" i="49"/>
  <c r="CW399" i="49" s="1"/>
  <c r="CE399" i="49"/>
  <c r="P399" i="49"/>
  <c r="DE398" i="49"/>
  <c r="DF398" i="49" s="1"/>
  <c r="CX398" i="49"/>
  <c r="CU398" i="49"/>
  <c r="CY398" i="49" s="1"/>
  <c r="CT398" i="49"/>
  <c r="CS398" i="49"/>
  <c r="CW398" i="49" s="1"/>
  <c r="CE398" i="49"/>
  <c r="P398" i="49"/>
  <c r="S398" i="49" s="1"/>
  <c r="DE397" i="49"/>
  <c r="DF397" i="49" s="1"/>
  <c r="CU397" i="49"/>
  <c r="CY397" i="49" s="1"/>
  <c r="CT397" i="49"/>
  <c r="CX397" i="49" s="1"/>
  <c r="CS397" i="49"/>
  <c r="CW397" i="49" s="1"/>
  <c r="CE397" i="49"/>
  <c r="P397" i="49"/>
  <c r="DE396" i="49"/>
  <c r="DF396" i="49" s="1"/>
  <c r="CU396" i="49"/>
  <c r="CY396" i="49" s="1"/>
  <c r="CT396" i="49"/>
  <c r="CX396" i="49" s="1"/>
  <c r="CS396" i="49"/>
  <c r="CW396" i="49" s="1"/>
  <c r="CE396" i="49"/>
  <c r="P396" i="49"/>
  <c r="DE395" i="49"/>
  <c r="DF395" i="49" s="1"/>
  <c r="CU395" i="49"/>
  <c r="CY395" i="49" s="1"/>
  <c r="CT395" i="49"/>
  <c r="CX395" i="49" s="1"/>
  <c r="CS395" i="49"/>
  <c r="CW395" i="49" s="1"/>
  <c r="CE395" i="49"/>
  <c r="P395" i="49"/>
  <c r="DE394" i="49"/>
  <c r="DF394" i="49" s="1"/>
  <c r="CU394" i="49"/>
  <c r="CY394" i="49" s="1"/>
  <c r="CT394" i="49"/>
  <c r="CX394" i="49" s="1"/>
  <c r="CS394" i="49"/>
  <c r="CW394" i="49" s="1"/>
  <c r="CE394" i="49"/>
  <c r="P394" i="49"/>
  <c r="DE393" i="49"/>
  <c r="DF393" i="49" s="1"/>
  <c r="CX393" i="49"/>
  <c r="CU393" i="49"/>
  <c r="CY393" i="49" s="1"/>
  <c r="CT393" i="49"/>
  <c r="CS393" i="49"/>
  <c r="CW393" i="49" s="1"/>
  <c r="CE393" i="49"/>
  <c r="P393" i="49"/>
  <c r="DE392" i="49"/>
  <c r="DF392" i="49" s="1"/>
  <c r="CU392" i="49"/>
  <c r="CY392" i="49" s="1"/>
  <c r="CT392" i="49"/>
  <c r="CX392" i="49" s="1"/>
  <c r="CS392" i="49"/>
  <c r="CW392" i="49" s="1"/>
  <c r="CE392" i="49"/>
  <c r="P392" i="49"/>
  <c r="DE391" i="49"/>
  <c r="DF391" i="49" s="1"/>
  <c r="CU391" i="49"/>
  <c r="CY391" i="49" s="1"/>
  <c r="CT391" i="49"/>
  <c r="CX391" i="49" s="1"/>
  <c r="CS391" i="49"/>
  <c r="CW391" i="49" s="1"/>
  <c r="CE391" i="49"/>
  <c r="P391" i="49"/>
  <c r="DE390" i="49"/>
  <c r="DF390" i="49" s="1"/>
  <c r="CU390" i="49"/>
  <c r="CY390" i="49" s="1"/>
  <c r="CT390" i="49"/>
  <c r="CX390" i="49" s="1"/>
  <c r="CS390" i="49"/>
  <c r="CW390" i="49" s="1"/>
  <c r="CE390" i="49"/>
  <c r="P390" i="49"/>
  <c r="DE389" i="49"/>
  <c r="DF389" i="49" s="1"/>
  <c r="CU389" i="49"/>
  <c r="CY389" i="49" s="1"/>
  <c r="CT389" i="49"/>
  <c r="CX389" i="49" s="1"/>
  <c r="CS389" i="49"/>
  <c r="CW389" i="49" s="1"/>
  <c r="CE389" i="49"/>
  <c r="P389" i="49"/>
  <c r="DE388" i="49"/>
  <c r="DF388" i="49" s="1"/>
  <c r="CU388" i="49"/>
  <c r="CY388" i="49" s="1"/>
  <c r="CT388" i="49"/>
  <c r="CX388" i="49" s="1"/>
  <c r="CS388" i="49"/>
  <c r="CW388" i="49" s="1"/>
  <c r="CE388" i="49"/>
  <c r="P388" i="49"/>
  <c r="S388" i="49" s="1"/>
  <c r="DE387" i="49"/>
  <c r="DF387" i="49" s="1"/>
  <c r="CU387" i="49"/>
  <c r="CY387" i="49" s="1"/>
  <c r="CT387" i="49"/>
  <c r="CX387" i="49" s="1"/>
  <c r="CS387" i="49"/>
  <c r="CW387" i="49" s="1"/>
  <c r="CE387" i="49"/>
  <c r="P387" i="49"/>
  <c r="DE386" i="49"/>
  <c r="DF386" i="49" s="1"/>
  <c r="CU386" i="49"/>
  <c r="CY386" i="49" s="1"/>
  <c r="CT386" i="49"/>
  <c r="CX386" i="49" s="1"/>
  <c r="CS386" i="49"/>
  <c r="CW386" i="49" s="1"/>
  <c r="CE386" i="49"/>
  <c r="P386" i="49"/>
  <c r="DE385" i="49"/>
  <c r="DF385" i="49" s="1"/>
  <c r="CU385" i="49"/>
  <c r="CY385" i="49" s="1"/>
  <c r="CT385" i="49"/>
  <c r="CX385" i="49" s="1"/>
  <c r="CS385" i="49"/>
  <c r="CW385" i="49" s="1"/>
  <c r="CE385" i="49"/>
  <c r="P385" i="49"/>
  <c r="DE384" i="49"/>
  <c r="DF384" i="49" s="1"/>
  <c r="CU384" i="49"/>
  <c r="CY384" i="49" s="1"/>
  <c r="CT384" i="49"/>
  <c r="CX384" i="49" s="1"/>
  <c r="CS384" i="49"/>
  <c r="CW384" i="49" s="1"/>
  <c r="CE384" i="49"/>
  <c r="P384" i="49"/>
  <c r="DE383" i="49"/>
  <c r="DF383" i="49" s="1"/>
  <c r="CU383" i="49"/>
  <c r="CY383" i="49" s="1"/>
  <c r="CT383" i="49"/>
  <c r="CX383" i="49" s="1"/>
  <c r="CS383" i="49"/>
  <c r="CW383" i="49" s="1"/>
  <c r="CE383" i="49"/>
  <c r="P383" i="49"/>
  <c r="DE382" i="49"/>
  <c r="DF382" i="49" s="1"/>
  <c r="CU382" i="49"/>
  <c r="CY382" i="49" s="1"/>
  <c r="CT382" i="49"/>
  <c r="CX382" i="49" s="1"/>
  <c r="CS382" i="49"/>
  <c r="CW382" i="49" s="1"/>
  <c r="CE382" i="49"/>
  <c r="P382" i="49"/>
  <c r="DE381" i="49"/>
  <c r="DF381" i="49" s="1"/>
  <c r="CE381" i="49"/>
  <c r="P381" i="49"/>
  <c r="R381" i="49" s="1"/>
  <c r="DE380" i="49"/>
  <c r="DF380" i="49" s="1"/>
  <c r="CU380" i="49"/>
  <c r="CY380" i="49" s="1"/>
  <c r="CT380" i="49"/>
  <c r="CX380" i="49" s="1"/>
  <c r="CS380" i="49"/>
  <c r="CW380" i="49" s="1"/>
  <c r="CE380" i="49"/>
  <c r="P380" i="49"/>
  <c r="DE379" i="49"/>
  <c r="DF379" i="49" s="1"/>
  <c r="CU379" i="49"/>
  <c r="CY379" i="49" s="1"/>
  <c r="CT379" i="49"/>
  <c r="CX379" i="49" s="1"/>
  <c r="CS379" i="49"/>
  <c r="CW379" i="49" s="1"/>
  <c r="CE379" i="49"/>
  <c r="P379" i="49"/>
  <c r="DE378" i="49"/>
  <c r="DF378" i="49" s="1"/>
  <c r="CU378" i="49"/>
  <c r="CY378" i="49" s="1"/>
  <c r="CT378" i="49"/>
  <c r="CX378" i="49" s="1"/>
  <c r="CS378" i="49"/>
  <c r="CW378" i="49" s="1"/>
  <c r="CE378" i="49"/>
  <c r="P378" i="49"/>
  <c r="DE377" i="49"/>
  <c r="DF377" i="49" s="1"/>
  <c r="CU377" i="49"/>
  <c r="CY377" i="49" s="1"/>
  <c r="CT377" i="49"/>
  <c r="CX377" i="49" s="1"/>
  <c r="CS377" i="49"/>
  <c r="CW377" i="49" s="1"/>
  <c r="CE377" i="49"/>
  <c r="P377" i="49"/>
  <c r="DE376" i="49"/>
  <c r="DF376" i="49" s="1"/>
  <c r="CU376" i="49"/>
  <c r="CY376" i="49" s="1"/>
  <c r="CT376" i="49"/>
  <c r="CX376" i="49" s="1"/>
  <c r="CS376" i="49"/>
  <c r="CW376" i="49" s="1"/>
  <c r="CE376" i="49"/>
  <c r="P376" i="49"/>
  <c r="DE375" i="49"/>
  <c r="DF375" i="49" s="1"/>
  <c r="CU375" i="49"/>
  <c r="CY375" i="49" s="1"/>
  <c r="CT375" i="49"/>
  <c r="CX375" i="49" s="1"/>
  <c r="CS375" i="49"/>
  <c r="CW375" i="49" s="1"/>
  <c r="CE375" i="49"/>
  <c r="P375" i="49"/>
  <c r="DE374" i="49"/>
  <c r="DF374" i="49" s="1"/>
  <c r="CU374" i="49"/>
  <c r="CY374" i="49" s="1"/>
  <c r="CT374" i="49"/>
  <c r="CX374" i="49" s="1"/>
  <c r="CS374" i="49"/>
  <c r="CW374" i="49" s="1"/>
  <c r="CE374" i="49"/>
  <c r="P374" i="49"/>
  <c r="DE373" i="49"/>
  <c r="DF373" i="49" s="1"/>
  <c r="CU373" i="49"/>
  <c r="CY373" i="49" s="1"/>
  <c r="CT373" i="49"/>
  <c r="CX373" i="49" s="1"/>
  <c r="CS373" i="49"/>
  <c r="CW373" i="49" s="1"/>
  <c r="CE373" i="49"/>
  <c r="P373" i="49"/>
  <c r="DE372" i="49"/>
  <c r="DF372" i="49" s="1"/>
  <c r="CU372" i="49"/>
  <c r="CY372" i="49" s="1"/>
  <c r="CT372" i="49"/>
  <c r="CX372" i="49" s="1"/>
  <c r="CS372" i="49"/>
  <c r="CW372" i="49" s="1"/>
  <c r="CE372" i="49"/>
  <c r="P372" i="49"/>
  <c r="CU371" i="49"/>
  <c r="CY371" i="49" s="1"/>
  <c r="CT371" i="49"/>
  <c r="CX371" i="49" s="1"/>
  <c r="CS371" i="49"/>
  <c r="CW371" i="49" s="1"/>
  <c r="CE371" i="49"/>
  <c r="P371" i="49"/>
  <c r="DE370" i="49"/>
  <c r="DF370" i="49" s="1"/>
  <c r="CU370" i="49"/>
  <c r="CY370" i="49" s="1"/>
  <c r="CT370" i="49"/>
  <c r="CX370" i="49" s="1"/>
  <c r="CS370" i="49"/>
  <c r="CW370" i="49" s="1"/>
  <c r="CE370" i="49"/>
  <c r="P370" i="49"/>
  <c r="DE369" i="49"/>
  <c r="DF369" i="49" s="1"/>
  <c r="CU369" i="49"/>
  <c r="CY369" i="49" s="1"/>
  <c r="CT369" i="49"/>
  <c r="CX369" i="49" s="1"/>
  <c r="CS369" i="49"/>
  <c r="CW369" i="49" s="1"/>
  <c r="CE369" i="49"/>
  <c r="P369" i="49"/>
  <c r="DE368" i="49"/>
  <c r="DF368" i="49" s="1"/>
  <c r="CU368" i="49"/>
  <c r="CY368" i="49" s="1"/>
  <c r="CT368" i="49"/>
  <c r="CX368" i="49" s="1"/>
  <c r="CS368" i="49"/>
  <c r="CW368" i="49" s="1"/>
  <c r="CE368" i="49"/>
  <c r="P368" i="49"/>
  <c r="DE367" i="49"/>
  <c r="DF367" i="49" s="1"/>
  <c r="CU367" i="49"/>
  <c r="CY367" i="49" s="1"/>
  <c r="CT367" i="49"/>
  <c r="CX367" i="49" s="1"/>
  <c r="CS367" i="49"/>
  <c r="CW367" i="49" s="1"/>
  <c r="CE367" i="49"/>
  <c r="P367" i="49"/>
  <c r="DE366" i="49"/>
  <c r="DF366" i="49" s="1"/>
  <c r="CU366" i="49"/>
  <c r="CY366" i="49" s="1"/>
  <c r="CT366" i="49"/>
  <c r="CX366" i="49" s="1"/>
  <c r="CS366" i="49"/>
  <c r="CW366" i="49" s="1"/>
  <c r="CE366" i="49"/>
  <c r="P366" i="49"/>
  <c r="DE365" i="49"/>
  <c r="DF365" i="49" s="1"/>
  <c r="CU365" i="49"/>
  <c r="CY365" i="49" s="1"/>
  <c r="CT365" i="49"/>
  <c r="CX365" i="49" s="1"/>
  <c r="CS365" i="49"/>
  <c r="CW365" i="49" s="1"/>
  <c r="CE365" i="49"/>
  <c r="P365" i="49"/>
  <c r="DE364" i="49"/>
  <c r="DF364" i="49" s="1"/>
  <c r="CU364" i="49"/>
  <c r="CY364" i="49" s="1"/>
  <c r="CT364" i="49"/>
  <c r="CX364" i="49" s="1"/>
  <c r="CS364" i="49"/>
  <c r="CW364" i="49" s="1"/>
  <c r="CE364" i="49"/>
  <c r="P364" i="49"/>
  <c r="DE363" i="49"/>
  <c r="DF363" i="49" s="1"/>
  <c r="CU363" i="49"/>
  <c r="CY363" i="49" s="1"/>
  <c r="CT363" i="49"/>
  <c r="CX363" i="49" s="1"/>
  <c r="CS363" i="49"/>
  <c r="CW363" i="49" s="1"/>
  <c r="CE363" i="49"/>
  <c r="P363" i="49"/>
  <c r="DE362" i="49"/>
  <c r="DF362" i="49" s="1"/>
  <c r="CU362" i="49"/>
  <c r="CY362" i="49" s="1"/>
  <c r="CT362" i="49"/>
  <c r="CX362" i="49" s="1"/>
  <c r="CS362" i="49"/>
  <c r="CW362" i="49" s="1"/>
  <c r="CE362" i="49"/>
  <c r="P362" i="49"/>
  <c r="DE361" i="49"/>
  <c r="DF361" i="49" s="1"/>
  <c r="CE361" i="49"/>
  <c r="P361" i="49"/>
  <c r="R361" i="49" s="1"/>
  <c r="DE360" i="49"/>
  <c r="DF360" i="49" s="1"/>
  <c r="CU360" i="49"/>
  <c r="CY360" i="49" s="1"/>
  <c r="CT360" i="49"/>
  <c r="CX360" i="49" s="1"/>
  <c r="CS360" i="49"/>
  <c r="CW360" i="49" s="1"/>
  <c r="CE360" i="49"/>
  <c r="P360" i="49"/>
  <c r="DE359" i="49"/>
  <c r="DF359" i="49" s="1"/>
  <c r="CU359" i="49"/>
  <c r="CY359" i="49" s="1"/>
  <c r="CT359" i="49"/>
  <c r="CX359" i="49" s="1"/>
  <c r="CS359" i="49"/>
  <c r="CW359" i="49" s="1"/>
  <c r="CE359" i="49"/>
  <c r="P359" i="49"/>
  <c r="DE358" i="49"/>
  <c r="DF358" i="49" s="1"/>
  <c r="CU358" i="49"/>
  <c r="CY358" i="49" s="1"/>
  <c r="CT358" i="49"/>
  <c r="CX358" i="49" s="1"/>
  <c r="CS358" i="49"/>
  <c r="CW358" i="49" s="1"/>
  <c r="CE358" i="49"/>
  <c r="P358" i="49"/>
  <c r="DE357" i="49"/>
  <c r="DF357" i="49" s="1"/>
  <c r="CU357" i="49"/>
  <c r="CY357" i="49" s="1"/>
  <c r="CT357" i="49"/>
  <c r="CX357" i="49" s="1"/>
  <c r="CS357" i="49"/>
  <c r="CW357" i="49" s="1"/>
  <c r="CE357" i="49"/>
  <c r="P357" i="49"/>
  <c r="DE356" i="49"/>
  <c r="DF356" i="49" s="1"/>
  <c r="CU356" i="49"/>
  <c r="CY356" i="49" s="1"/>
  <c r="CT356" i="49"/>
  <c r="CX356" i="49" s="1"/>
  <c r="CS356" i="49"/>
  <c r="CW356" i="49" s="1"/>
  <c r="CE356" i="49"/>
  <c r="P356" i="49"/>
  <c r="DE355" i="49"/>
  <c r="DF355" i="49" s="1"/>
  <c r="CU355" i="49"/>
  <c r="CY355" i="49" s="1"/>
  <c r="CT355" i="49"/>
  <c r="CX355" i="49" s="1"/>
  <c r="CS355" i="49"/>
  <c r="CW355" i="49" s="1"/>
  <c r="CE355" i="49"/>
  <c r="P355" i="49"/>
  <c r="DE354" i="49"/>
  <c r="DF354" i="49" s="1"/>
  <c r="CU354" i="49"/>
  <c r="CY354" i="49" s="1"/>
  <c r="CT354" i="49"/>
  <c r="CX354" i="49" s="1"/>
  <c r="CS354" i="49"/>
  <c r="CW354" i="49" s="1"/>
  <c r="CE354" i="49"/>
  <c r="P354" i="49"/>
  <c r="DE353" i="49"/>
  <c r="DF353" i="49" s="1"/>
  <c r="CU353" i="49"/>
  <c r="CY353" i="49" s="1"/>
  <c r="CT353" i="49"/>
  <c r="CX353" i="49" s="1"/>
  <c r="CS353" i="49"/>
  <c r="CW353" i="49" s="1"/>
  <c r="CE353" i="49"/>
  <c r="P353" i="49"/>
  <c r="DE352" i="49"/>
  <c r="DF352" i="49" s="1"/>
  <c r="CU352" i="49"/>
  <c r="CY352" i="49" s="1"/>
  <c r="CT352" i="49"/>
  <c r="CX352" i="49" s="1"/>
  <c r="CS352" i="49"/>
  <c r="CW352" i="49" s="1"/>
  <c r="CE352" i="49"/>
  <c r="P352" i="49"/>
  <c r="DE351" i="49"/>
  <c r="DF351" i="49" s="1"/>
  <c r="CU351" i="49"/>
  <c r="CY351" i="49" s="1"/>
  <c r="CT351" i="49"/>
  <c r="CX351" i="49" s="1"/>
  <c r="CS351" i="49"/>
  <c r="CW351" i="49" s="1"/>
  <c r="CE351" i="49"/>
  <c r="P351" i="49"/>
  <c r="DE350" i="49"/>
  <c r="DF350" i="49" s="1"/>
  <c r="CU350" i="49"/>
  <c r="CY350" i="49" s="1"/>
  <c r="CT350" i="49"/>
  <c r="CX350" i="49" s="1"/>
  <c r="CS350" i="49"/>
  <c r="CW350" i="49" s="1"/>
  <c r="CE350" i="49"/>
  <c r="P350" i="49"/>
  <c r="DE349" i="49"/>
  <c r="DF349" i="49" s="1"/>
  <c r="CU349" i="49"/>
  <c r="CY349" i="49" s="1"/>
  <c r="CT349" i="49"/>
  <c r="CX349" i="49" s="1"/>
  <c r="CS349" i="49"/>
  <c r="CW349" i="49" s="1"/>
  <c r="CE349" i="49"/>
  <c r="P349" i="49"/>
  <c r="DE348" i="49"/>
  <c r="DF348" i="49" s="1"/>
  <c r="CU348" i="49"/>
  <c r="CY348" i="49" s="1"/>
  <c r="CT348" i="49"/>
  <c r="CX348" i="49" s="1"/>
  <c r="CS348" i="49"/>
  <c r="CW348" i="49" s="1"/>
  <c r="CE348" i="49"/>
  <c r="P348" i="49"/>
  <c r="DE347" i="49"/>
  <c r="DF347" i="49" s="1"/>
  <c r="CU347" i="49"/>
  <c r="CY347" i="49" s="1"/>
  <c r="CT347" i="49"/>
  <c r="CX347" i="49" s="1"/>
  <c r="CS347" i="49"/>
  <c r="CW347" i="49" s="1"/>
  <c r="CE347" i="49"/>
  <c r="P347" i="49"/>
  <c r="DE346" i="49"/>
  <c r="DF346" i="49" s="1"/>
  <c r="CU346" i="49"/>
  <c r="CY346" i="49" s="1"/>
  <c r="CT346" i="49"/>
  <c r="CX346" i="49" s="1"/>
  <c r="CS346" i="49"/>
  <c r="CW346" i="49" s="1"/>
  <c r="CE346" i="49"/>
  <c r="P346" i="49"/>
  <c r="DE345" i="49"/>
  <c r="DF345" i="49" s="1"/>
  <c r="CU345" i="49"/>
  <c r="CY345" i="49" s="1"/>
  <c r="CT345" i="49"/>
  <c r="CX345" i="49" s="1"/>
  <c r="CS345" i="49"/>
  <c r="CW345" i="49" s="1"/>
  <c r="CE345" i="49"/>
  <c r="P345" i="49"/>
  <c r="S345" i="49" s="1"/>
  <c r="DE344" i="49"/>
  <c r="DF344" i="49" s="1"/>
  <c r="CU344" i="49"/>
  <c r="CY344" i="49" s="1"/>
  <c r="CT344" i="49"/>
  <c r="CX344" i="49" s="1"/>
  <c r="CS344" i="49"/>
  <c r="CW344" i="49" s="1"/>
  <c r="CE344" i="49"/>
  <c r="P344" i="49"/>
  <c r="DE343" i="49"/>
  <c r="DF343" i="49" s="1"/>
  <c r="CU343" i="49"/>
  <c r="CY343" i="49" s="1"/>
  <c r="CT343" i="49"/>
  <c r="CX343" i="49" s="1"/>
  <c r="CS343" i="49"/>
  <c r="CW343" i="49" s="1"/>
  <c r="CE343" i="49"/>
  <c r="P343" i="49"/>
  <c r="DE342" i="49"/>
  <c r="DF342" i="49" s="1"/>
  <c r="CU342" i="49"/>
  <c r="CY342" i="49" s="1"/>
  <c r="CT342" i="49"/>
  <c r="CX342" i="49" s="1"/>
  <c r="CS342" i="49"/>
  <c r="CW342" i="49" s="1"/>
  <c r="CE342" i="49"/>
  <c r="P342" i="49"/>
  <c r="CE341" i="49"/>
  <c r="P341" i="49"/>
  <c r="S341" i="49" s="1"/>
  <c r="DE340" i="49"/>
  <c r="DF340" i="49" s="1"/>
  <c r="CU340" i="49"/>
  <c r="CY340" i="49" s="1"/>
  <c r="CT340" i="49"/>
  <c r="CX340" i="49" s="1"/>
  <c r="CS340" i="49"/>
  <c r="CW340" i="49" s="1"/>
  <c r="CE340" i="49"/>
  <c r="P340" i="49"/>
  <c r="DE339" i="49"/>
  <c r="DF339" i="49" s="1"/>
  <c r="CU339" i="49"/>
  <c r="CY339" i="49" s="1"/>
  <c r="CT339" i="49"/>
  <c r="CX339" i="49" s="1"/>
  <c r="CS339" i="49"/>
  <c r="CW339" i="49" s="1"/>
  <c r="CE339" i="49"/>
  <c r="P339" i="49"/>
  <c r="DE338" i="49"/>
  <c r="DF338" i="49" s="1"/>
  <c r="CU338" i="49"/>
  <c r="CY338" i="49" s="1"/>
  <c r="CT338" i="49"/>
  <c r="CX338" i="49" s="1"/>
  <c r="CS338" i="49"/>
  <c r="CW338" i="49" s="1"/>
  <c r="CE338" i="49"/>
  <c r="P338" i="49"/>
  <c r="S338" i="49" s="1"/>
  <c r="DE337" i="49"/>
  <c r="DF337" i="49" s="1"/>
  <c r="CU337" i="49"/>
  <c r="CY337" i="49" s="1"/>
  <c r="CT337" i="49"/>
  <c r="CX337" i="49" s="1"/>
  <c r="CS337" i="49"/>
  <c r="CW337" i="49" s="1"/>
  <c r="CE337" i="49"/>
  <c r="P337" i="49"/>
  <c r="DE336" i="49"/>
  <c r="DF336" i="49" s="1"/>
  <c r="CU336" i="49"/>
  <c r="CY336" i="49" s="1"/>
  <c r="CT336" i="49"/>
  <c r="CX336" i="49" s="1"/>
  <c r="CS336" i="49"/>
  <c r="CW336" i="49" s="1"/>
  <c r="CE336" i="49"/>
  <c r="P336" i="49"/>
  <c r="DE335" i="49"/>
  <c r="DF335" i="49" s="1"/>
  <c r="CU335" i="49"/>
  <c r="CY335" i="49" s="1"/>
  <c r="CT335" i="49"/>
  <c r="CX335" i="49" s="1"/>
  <c r="CS335" i="49"/>
  <c r="CW335" i="49" s="1"/>
  <c r="CE335" i="49"/>
  <c r="P335" i="49"/>
  <c r="DE334" i="49"/>
  <c r="DF334" i="49" s="1"/>
  <c r="CU334" i="49"/>
  <c r="CY334" i="49" s="1"/>
  <c r="CT334" i="49"/>
  <c r="CX334" i="49" s="1"/>
  <c r="CS334" i="49"/>
  <c r="CW334" i="49" s="1"/>
  <c r="CE334" i="49"/>
  <c r="P334" i="49"/>
  <c r="DE333" i="49"/>
  <c r="DF333" i="49" s="1"/>
  <c r="CU333" i="49"/>
  <c r="CY333" i="49" s="1"/>
  <c r="CT333" i="49"/>
  <c r="CX333" i="49" s="1"/>
  <c r="CS333" i="49"/>
  <c r="CW333" i="49" s="1"/>
  <c r="CE333" i="49"/>
  <c r="P333" i="49"/>
  <c r="DE332" i="49"/>
  <c r="DF332" i="49" s="1"/>
  <c r="CU332" i="49"/>
  <c r="CY332" i="49" s="1"/>
  <c r="CT332" i="49"/>
  <c r="CX332" i="49" s="1"/>
  <c r="CS332" i="49"/>
  <c r="CW332" i="49" s="1"/>
  <c r="CE332" i="49"/>
  <c r="P332" i="49"/>
  <c r="DE331" i="49"/>
  <c r="DF331" i="49" s="1"/>
  <c r="CU331" i="49"/>
  <c r="CY331" i="49" s="1"/>
  <c r="CT331" i="49"/>
  <c r="CX331" i="49" s="1"/>
  <c r="CS331" i="49"/>
  <c r="CW331" i="49" s="1"/>
  <c r="CE331" i="49"/>
  <c r="P331" i="49"/>
  <c r="DE330" i="49"/>
  <c r="DF330" i="49" s="1"/>
  <c r="CU330" i="49"/>
  <c r="CY330" i="49" s="1"/>
  <c r="CT330" i="49"/>
  <c r="CX330" i="49" s="1"/>
  <c r="CS330" i="49"/>
  <c r="CW330" i="49" s="1"/>
  <c r="CE330" i="49"/>
  <c r="P330" i="49"/>
  <c r="DE329" i="49"/>
  <c r="DF329" i="49" s="1"/>
  <c r="CU329" i="49"/>
  <c r="CY329" i="49" s="1"/>
  <c r="CT329" i="49"/>
  <c r="CX329" i="49" s="1"/>
  <c r="CS329" i="49"/>
  <c r="CW329" i="49" s="1"/>
  <c r="CE329" i="49"/>
  <c r="P329" i="49"/>
  <c r="DE328" i="49"/>
  <c r="DF328" i="49" s="1"/>
  <c r="CU328" i="49"/>
  <c r="CY328" i="49" s="1"/>
  <c r="CT328" i="49"/>
  <c r="CX328" i="49" s="1"/>
  <c r="CS328" i="49"/>
  <c r="CW328" i="49" s="1"/>
  <c r="CE328" i="49"/>
  <c r="P328" i="49"/>
  <c r="DE327" i="49"/>
  <c r="DF327" i="49" s="1"/>
  <c r="CU327" i="49"/>
  <c r="CY327" i="49" s="1"/>
  <c r="CT327" i="49"/>
  <c r="CX327" i="49" s="1"/>
  <c r="CS327" i="49"/>
  <c r="CW327" i="49" s="1"/>
  <c r="CE327" i="49"/>
  <c r="P327" i="49"/>
  <c r="DE326" i="49"/>
  <c r="DF326" i="49" s="1"/>
  <c r="CU326" i="49"/>
  <c r="CY326" i="49" s="1"/>
  <c r="CT326" i="49"/>
  <c r="CX326" i="49" s="1"/>
  <c r="CS326" i="49"/>
  <c r="CW326" i="49" s="1"/>
  <c r="CE326" i="49"/>
  <c r="P326" i="49"/>
  <c r="DE325" i="49"/>
  <c r="DF325" i="49" s="1"/>
  <c r="CU325" i="49"/>
  <c r="CY325" i="49" s="1"/>
  <c r="CT325" i="49"/>
  <c r="CX325" i="49" s="1"/>
  <c r="CS325" i="49"/>
  <c r="CW325" i="49" s="1"/>
  <c r="CE325" i="49"/>
  <c r="P325" i="49"/>
  <c r="DE324" i="49"/>
  <c r="DF324" i="49" s="1"/>
  <c r="CX324" i="49"/>
  <c r="CU324" i="49"/>
  <c r="CY324" i="49" s="1"/>
  <c r="CT324" i="49"/>
  <c r="CS324" i="49"/>
  <c r="CW324" i="49" s="1"/>
  <c r="CE324" i="49"/>
  <c r="P324" i="49"/>
  <c r="DE323" i="49"/>
  <c r="DF323" i="49" s="1"/>
  <c r="CU323" i="49"/>
  <c r="CY323" i="49" s="1"/>
  <c r="CT323" i="49"/>
  <c r="CX323" i="49" s="1"/>
  <c r="CS323" i="49"/>
  <c r="CW323" i="49" s="1"/>
  <c r="CE323" i="49"/>
  <c r="P323" i="49"/>
  <c r="DE322" i="49"/>
  <c r="DF322" i="49" s="1"/>
  <c r="CU322" i="49"/>
  <c r="CY322" i="49" s="1"/>
  <c r="CT322" i="49"/>
  <c r="CX322" i="49" s="1"/>
  <c r="CS322" i="49"/>
  <c r="CW322" i="49" s="1"/>
  <c r="CE322" i="49"/>
  <c r="P322" i="49"/>
  <c r="DE321" i="49"/>
  <c r="DF321" i="49" s="1"/>
  <c r="CE321" i="49"/>
  <c r="P321" i="49"/>
  <c r="DE320" i="49"/>
  <c r="DF320" i="49" s="1"/>
  <c r="CU320" i="49"/>
  <c r="CY320" i="49" s="1"/>
  <c r="CT320" i="49"/>
  <c r="CX320" i="49" s="1"/>
  <c r="CS320" i="49"/>
  <c r="CW320" i="49" s="1"/>
  <c r="CE320" i="49"/>
  <c r="P320" i="49"/>
  <c r="DE319" i="49"/>
  <c r="DF319" i="49" s="1"/>
  <c r="CU319" i="49"/>
  <c r="CY319" i="49" s="1"/>
  <c r="CT319" i="49"/>
  <c r="CX319" i="49" s="1"/>
  <c r="CS319" i="49"/>
  <c r="CW319" i="49" s="1"/>
  <c r="CE319" i="49"/>
  <c r="P319" i="49"/>
  <c r="DE318" i="49"/>
  <c r="DF318" i="49" s="1"/>
  <c r="CU318" i="49"/>
  <c r="CY318" i="49" s="1"/>
  <c r="CT318" i="49"/>
  <c r="CX318" i="49" s="1"/>
  <c r="CS318" i="49"/>
  <c r="CW318" i="49" s="1"/>
  <c r="CE318" i="49"/>
  <c r="P318" i="49"/>
  <c r="S318" i="49" s="1"/>
  <c r="DE317" i="49"/>
  <c r="DF317" i="49" s="1"/>
  <c r="CU317" i="49"/>
  <c r="CY317" i="49" s="1"/>
  <c r="CT317" i="49"/>
  <c r="CX317" i="49" s="1"/>
  <c r="CS317" i="49"/>
  <c r="CW317" i="49" s="1"/>
  <c r="CE317" i="49"/>
  <c r="P317" i="49"/>
  <c r="R317" i="49" s="1"/>
  <c r="DE316" i="49"/>
  <c r="DF316" i="49" s="1"/>
  <c r="CU316" i="49"/>
  <c r="CY316" i="49" s="1"/>
  <c r="CT316" i="49"/>
  <c r="CX316" i="49" s="1"/>
  <c r="CS316" i="49"/>
  <c r="CW316" i="49" s="1"/>
  <c r="CE316" i="49"/>
  <c r="P316" i="49"/>
  <c r="DE315" i="49"/>
  <c r="DF315" i="49" s="1"/>
  <c r="CU315" i="49"/>
  <c r="CY315" i="49" s="1"/>
  <c r="CT315" i="49"/>
  <c r="CX315" i="49" s="1"/>
  <c r="CS315" i="49"/>
  <c r="CW315" i="49" s="1"/>
  <c r="CE315" i="49"/>
  <c r="P315" i="49"/>
  <c r="DE314" i="49"/>
  <c r="DF314" i="49" s="1"/>
  <c r="CU314" i="49"/>
  <c r="CY314" i="49" s="1"/>
  <c r="CT314" i="49"/>
  <c r="CX314" i="49" s="1"/>
  <c r="CS314" i="49"/>
  <c r="CW314" i="49" s="1"/>
  <c r="CE314" i="49"/>
  <c r="P314" i="49"/>
  <c r="DE313" i="49"/>
  <c r="DF313" i="49" s="1"/>
  <c r="CU313" i="49"/>
  <c r="CY313" i="49" s="1"/>
  <c r="CT313" i="49"/>
  <c r="CX313" i="49" s="1"/>
  <c r="CS313" i="49"/>
  <c r="CW313" i="49" s="1"/>
  <c r="CE313" i="49"/>
  <c r="P313" i="49"/>
  <c r="DE312" i="49"/>
  <c r="DF312" i="49" s="1"/>
  <c r="CU312" i="49"/>
  <c r="CY312" i="49" s="1"/>
  <c r="CT312" i="49"/>
  <c r="CX312" i="49" s="1"/>
  <c r="CS312" i="49"/>
  <c r="CW312" i="49" s="1"/>
  <c r="CE312" i="49"/>
  <c r="P312" i="49"/>
  <c r="CU311" i="49"/>
  <c r="CY311" i="49" s="1"/>
  <c r="CT311" i="49"/>
  <c r="CX311" i="49" s="1"/>
  <c r="CS311" i="49"/>
  <c r="CW311" i="49" s="1"/>
  <c r="CE311" i="49"/>
  <c r="P311" i="49"/>
  <c r="DE310" i="49"/>
  <c r="DF310" i="49" s="1"/>
  <c r="CU310" i="49"/>
  <c r="CY310" i="49" s="1"/>
  <c r="CT310" i="49"/>
  <c r="CX310" i="49" s="1"/>
  <c r="CS310" i="49"/>
  <c r="CW310" i="49" s="1"/>
  <c r="CE310" i="49"/>
  <c r="P310" i="49"/>
  <c r="DE309" i="49"/>
  <c r="DF309" i="49" s="1"/>
  <c r="CU309" i="49"/>
  <c r="CY309" i="49" s="1"/>
  <c r="CT309" i="49"/>
  <c r="CX309" i="49" s="1"/>
  <c r="CS309" i="49"/>
  <c r="CW309" i="49" s="1"/>
  <c r="CE309" i="49"/>
  <c r="P309" i="49"/>
  <c r="DE308" i="49"/>
  <c r="DF308" i="49" s="1"/>
  <c r="CU308" i="49"/>
  <c r="CY308" i="49" s="1"/>
  <c r="CT308" i="49"/>
  <c r="CX308" i="49" s="1"/>
  <c r="CS308" i="49"/>
  <c r="CW308" i="49" s="1"/>
  <c r="CE308" i="49"/>
  <c r="P308" i="49"/>
  <c r="S308" i="49" s="1"/>
  <c r="DE307" i="49"/>
  <c r="DF307" i="49" s="1"/>
  <c r="CU307" i="49"/>
  <c r="CY307" i="49" s="1"/>
  <c r="CT307" i="49"/>
  <c r="CX307" i="49" s="1"/>
  <c r="CS307" i="49"/>
  <c r="CW307" i="49" s="1"/>
  <c r="CE307" i="49"/>
  <c r="P307" i="49"/>
  <c r="DE306" i="49"/>
  <c r="DF306" i="49" s="1"/>
  <c r="CU306" i="49"/>
  <c r="CY306" i="49" s="1"/>
  <c r="CT306" i="49"/>
  <c r="CX306" i="49" s="1"/>
  <c r="CS306" i="49"/>
  <c r="CW306" i="49" s="1"/>
  <c r="CE306" i="49"/>
  <c r="P306" i="49"/>
  <c r="DE305" i="49"/>
  <c r="DF305" i="49" s="1"/>
  <c r="CX305" i="49"/>
  <c r="CU305" i="49"/>
  <c r="CY305" i="49" s="1"/>
  <c r="CT305" i="49"/>
  <c r="CS305" i="49"/>
  <c r="CW305" i="49" s="1"/>
  <c r="CE305" i="49"/>
  <c r="P305" i="49"/>
  <c r="DE304" i="49"/>
  <c r="DF304" i="49" s="1"/>
  <c r="CU304" i="49"/>
  <c r="CY304" i="49" s="1"/>
  <c r="CT304" i="49"/>
  <c r="CX304" i="49" s="1"/>
  <c r="CS304" i="49"/>
  <c r="CW304" i="49" s="1"/>
  <c r="CE304" i="49"/>
  <c r="P304" i="49"/>
  <c r="DE303" i="49"/>
  <c r="DF303" i="49" s="1"/>
  <c r="CU303" i="49"/>
  <c r="CY303" i="49" s="1"/>
  <c r="CT303" i="49"/>
  <c r="CX303" i="49" s="1"/>
  <c r="CS303" i="49"/>
  <c r="CW303" i="49" s="1"/>
  <c r="CE303" i="49"/>
  <c r="P303" i="49"/>
  <c r="DE302" i="49"/>
  <c r="DF302" i="49" s="1"/>
  <c r="CU302" i="49"/>
  <c r="CY302" i="49" s="1"/>
  <c r="CT302" i="49"/>
  <c r="CX302" i="49" s="1"/>
  <c r="CS302" i="49"/>
  <c r="CW302" i="49" s="1"/>
  <c r="CE302" i="49"/>
  <c r="P302" i="49"/>
  <c r="DE301" i="49"/>
  <c r="DF301" i="49" s="1"/>
  <c r="CE301" i="49"/>
  <c r="P301" i="49"/>
  <c r="DE300" i="49"/>
  <c r="DF300" i="49" s="1"/>
  <c r="CU300" i="49"/>
  <c r="CY300" i="49" s="1"/>
  <c r="CT300" i="49"/>
  <c r="CX300" i="49" s="1"/>
  <c r="CS300" i="49"/>
  <c r="CW300" i="49" s="1"/>
  <c r="CE300" i="49"/>
  <c r="P300" i="49"/>
  <c r="DE299" i="49"/>
  <c r="DF299" i="49" s="1"/>
  <c r="CU299" i="49"/>
  <c r="CY299" i="49" s="1"/>
  <c r="CT299" i="49"/>
  <c r="CX299" i="49" s="1"/>
  <c r="CS299" i="49"/>
  <c r="CW299" i="49" s="1"/>
  <c r="CE299" i="49"/>
  <c r="P299" i="49"/>
  <c r="DE298" i="49"/>
  <c r="DF298" i="49" s="1"/>
  <c r="CU298" i="49"/>
  <c r="CY298" i="49" s="1"/>
  <c r="CT298" i="49"/>
  <c r="CX298" i="49" s="1"/>
  <c r="CS298" i="49"/>
  <c r="CW298" i="49" s="1"/>
  <c r="CE298" i="49"/>
  <c r="P298" i="49"/>
  <c r="DE297" i="49"/>
  <c r="DF297" i="49" s="1"/>
  <c r="CU297" i="49"/>
  <c r="CY297" i="49" s="1"/>
  <c r="CT297" i="49"/>
  <c r="CX297" i="49" s="1"/>
  <c r="CS297" i="49"/>
  <c r="CW297" i="49" s="1"/>
  <c r="CE297" i="49"/>
  <c r="P297" i="49"/>
  <c r="DE296" i="49"/>
  <c r="DF296" i="49" s="1"/>
  <c r="CU296" i="49"/>
  <c r="CY296" i="49" s="1"/>
  <c r="CT296" i="49"/>
  <c r="CX296" i="49" s="1"/>
  <c r="CS296" i="49"/>
  <c r="CW296" i="49" s="1"/>
  <c r="CE296" i="49"/>
  <c r="P296" i="49"/>
  <c r="DE295" i="49"/>
  <c r="DF295" i="49" s="1"/>
  <c r="CU295" i="49"/>
  <c r="CY295" i="49" s="1"/>
  <c r="CT295" i="49"/>
  <c r="CX295" i="49" s="1"/>
  <c r="CS295" i="49"/>
  <c r="CW295" i="49" s="1"/>
  <c r="CE295" i="49"/>
  <c r="P295" i="49"/>
  <c r="S295" i="49" s="1"/>
  <c r="DE294" i="49"/>
  <c r="DF294" i="49" s="1"/>
  <c r="CX294" i="49"/>
  <c r="CU294" i="49"/>
  <c r="CY294" i="49" s="1"/>
  <c r="CT294" i="49"/>
  <c r="CS294" i="49"/>
  <c r="CW294" i="49" s="1"/>
  <c r="CE294" i="49"/>
  <c r="P294" i="49"/>
  <c r="DE293" i="49"/>
  <c r="DF293" i="49" s="1"/>
  <c r="CU293" i="49"/>
  <c r="CY293" i="49" s="1"/>
  <c r="CT293" i="49"/>
  <c r="CX293" i="49" s="1"/>
  <c r="CS293" i="49"/>
  <c r="CW293" i="49" s="1"/>
  <c r="CE293" i="49"/>
  <c r="P293" i="49"/>
  <c r="DE292" i="49"/>
  <c r="DF292" i="49" s="1"/>
  <c r="CU292" i="49"/>
  <c r="CY292" i="49" s="1"/>
  <c r="CT292" i="49"/>
  <c r="CX292" i="49" s="1"/>
  <c r="CS292" i="49"/>
  <c r="CW292" i="49" s="1"/>
  <c r="CE292" i="49"/>
  <c r="P292" i="49"/>
  <c r="S292" i="49" s="1"/>
  <c r="DE291" i="49"/>
  <c r="DF291" i="49" s="1"/>
  <c r="CU291" i="49"/>
  <c r="CY291" i="49" s="1"/>
  <c r="CT291" i="49"/>
  <c r="CX291" i="49" s="1"/>
  <c r="CS291" i="49"/>
  <c r="CW291" i="49" s="1"/>
  <c r="CE291" i="49"/>
  <c r="P291" i="49"/>
  <c r="DE290" i="49"/>
  <c r="DF290" i="49" s="1"/>
  <c r="CU290" i="49"/>
  <c r="CY290" i="49" s="1"/>
  <c r="CT290" i="49"/>
  <c r="CX290" i="49" s="1"/>
  <c r="CS290" i="49"/>
  <c r="CW290" i="49" s="1"/>
  <c r="CE290" i="49"/>
  <c r="P290" i="49"/>
  <c r="S290" i="49" s="1"/>
  <c r="DE289" i="49"/>
  <c r="DF289" i="49" s="1"/>
  <c r="CU289" i="49"/>
  <c r="CY289" i="49" s="1"/>
  <c r="CT289" i="49"/>
  <c r="CX289" i="49" s="1"/>
  <c r="CS289" i="49"/>
  <c r="CW289" i="49" s="1"/>
  <c r="CE289" i="49"/>
  <c r="P289" i="49"/>
  <c r="DE288" i="49"/>
  <c r="DF288" i="49" s="1"/>
  <c r="CU288" i="49"/>
  <c r="CY288" i="49" s="1"/>
  <c r="CT288" i="49"/>
  <c r="CX288" i="49" s="1"/>
  <c r="CS288" i="49"/>
  <c r="CW288" i="49" s="1"/>
  <c r="CE288" i="49"/>
  <c r="P288" i="49"/>
  <c r="DE287" i="49"/>
  <c r="DF287" i="49" s="1"/>
  <c r="CU287" i="49"/>
  <c r="CY287" i="49" s="1"/>
  <c r="CT287" i="49"/>
  <c r="CX287" i="49" s="1"/>
  <c r="CS287" i="49"/>
  <c r="CW287" i="49" s="1"/>
  <c r="CE287" i="49"/>
  <c r="P287" i="49"/>
  <c r="DE286" i="49"/>
  <c r="DF286" i="49" s="1"/>
  <c r="CU286" i="49"/>
  <c r="CY286" i="49" s="1"/>
  <c r="CT286" i="49"/>
  <c r="CX286" i="49" s="1"/>
  <c r="CS286" i="49"/>
  <c r="CW286" i="49" s="1"/>
  <c r="CE286" i="49"/>
  <c r="P286" i="49"/>
  <c r="DE285" i="49"/>
  <c r="DF285" i="49" s="1"/>
  <c r="CU285" i="49"/>
  <c r="CY285" i="49" s="1"/>
  <c r="CT285" i="49"/>
  <c r="CX285" i="49" s="1"/>
  <c r="CS285" i="49"/>
  <c r="CW285" i="49" s="1"/>
  <c r="CE285" i="49"/>
  <c r="P285" i="49"/>
  <c r="R285" i="49" s="1"/>
  <c r="DE284" i="49"/>
  <c r="DF284" i="49" s="1"/>
  <c r="CU284" i="49"/>
  <c r="CY284" i="49" s="1"/>
  <c r="CT284" i="49"/>
  <c r="CX284" i="49" s="1"/>
  <c r="CS284" i="49"/>
  <c r="CW284" i="49" s="1"/>
  <c r="CE284" i="49"/>
  <c r="P284" i="49"/>
  <c r="DE283" i="49"/>
  <c r="DF283" i="49" s="1"/>
  <c r="CU283" i="49"/>
  <c r="CY283" i="49" s="1"/>
  <c r="CT283" i="49"/>
  <c r="CX283" i="49" s="1"/>
  <c r="CS283" i="49"/>
  <c r="CW283" i="49" s="1"/>
  <c r="CE283" i="49"/>
  <c r="P283" i="49"/>
  <c r="S283" i="49" s="1"/>
  <c r="DE282" i="49"/>
  <c r="DF282" i="49" s="1"/>
  <c r="CU282" i="49"/>
  <c r="CY282" i="49" s="1"/>
  <c r="CT282" i="49"/>
  <c r="CX282" i="49" s="1"/>
  <c r="CS282" i="49"/>
  <c r="CW282" i="49" s="1"/>
  <c r="CE282" i="49"/>
  <c r="P282" i="49"/>
  <c r="CE281" i="49"/>
  <c r="P281" i="49"/>
  <c r="DE280" i="49"/>
  <c r="DF280" i="49" s="1"/>
  <c r="CU280" i="49"/>
  <c r="CY280" i="49" s="1"/>
  <c r="CT280" i="49"/>
  <c r="CX280" i="49" s="1"/>
  <c r="CS280" i="49"/>
  <c r="CW280" i="49" s="1"/>
  <c r="CE280" i="49"/>
  <c r="P280" i="49"/>
  <c r="DE279" i="49"/>
  <c r="DF279" i="49" s="1"/>
  <c r="CU279" i="49"/>
  <c r="CY279" i="49" s="1"/>
  <c r="CT279" i="49"/>
  <c r="CX279" i="49" s="1"/>
  <c r="CS279" i="49"/>
  <c r="CW279" i="49" s="1"/>
  <c r="CE279" i="49"/>
  <c r="P279" i="49"/>
  <c r="DE278" i="49"/>
  <c r="DF278" i="49" s="1"/>
  <c r="CU278" i="49"/>
  <c r="CY278" i="49" s="1"/>
  <c r="CT278" i="49"/>
  <c r="CX278" i="49" s="1"/>
  <c r="CS278" i="49"/>
  <c r="CW278" i="49" s="1"/>
  <c r="CE278" i="49"/>
  <c r="P278" i="49"/>
  <c r="DE277" i="49"/>
  <c r="DF277" i="49" s="1"/>
  <c r="CU277" i="49"/>
  <c r="CY277" i="49" s="1"/>
  <c r="CT277" i="49"/>
  <c r="CX277" i="49" s="1"/>
  <c r="CS277" i="49"/>
  <c r="CW277" i="49" s="1"/>
  <c r="CE277" i="49"/>
  <c r="P277" i="49"/>
  <c r="DE276" i="49"/>
  <c r="DF276" i="49" s="1"/>
  <c r="CU276" i="49"/>
  <c r="CY276" i="49" s="1"/>
  <c r="CT276" i="49"/>
  <c r="CX276" i="49" s="1"/>
  <c r="CS276" i="49"/>
  <c r="CW276" i="49" s="1"/>
  <c r="CE276" i="49"/>
  <c r="P276" i="49"/>
  <c r="DE275" i="49"/>
  <c r="DF275" i="49" s="1"/>
  <c r="CU275" i="49"/>
  <c r="CY275" i="49" s="1"/>
  <c r="CT275" i="49"/>
  <c r="CX275" i="49" s="1"/>
  <c r="CS275" i="49"/>
  <c r="CW275" i="49" s="1"/>
  <c r="CE275" i="49"/>
  <c r="P275" i="49"/>
  <c r="DE274" i="49"/>
  <c r="DF274" i="49" s="1"/>
  <c r="CU274" i="49"/>
  <c r="CY274" i="49" s="1"/>
  <c r="CT274" i="49"/>
  <c r="CX274" i="49" s="1"/>
  <c r="CS274" i="49"/>
  <c r="CW274" i="49" s="1"/>
  <c r="CE274" i="49"/>
  <c r="P274" i="49"/>
  <c r="S274" i="49" s="1"/>
  <c r="DE273" i="49"/>
  <c r="DF273" i="49" s="1"/>
  <c r="CU273" i="49"/>
  <c r="CY273" i="49" s="1"/>
  <c r="CT273" i="49"/>
  <c r="CX273" i="49" s="1"/>
  <c r="CS273" i="49"/>
  <c r="CW273" i="49" s="1"/>
  <c r="CE273" i="49"/>
  <c r="P273" i="49"/>
  <c r="DE272" i="49"/>
  <c r="DF272" i="49" s="1"/>
  <c r="CU272" i="49"/>
  <c r="CY272" i="49" s="1"/>
  <c r="CT272" i="49"/>
  <c r="CX272" i="49" s="1"/>
  <c r="CS272" i="49"/>
  <c r="CW272" i="49" s="1"/>
  <c r="CE272" i="49"/>
  <c r="P272" i="49"/>
  <c r="DE271" i="49"/>
  <c r="DF271" i="49" s="1"/>
  <c r="CU271" i="49"/>
  <c r="CY271" i="49" s="1"/>
  <c r="CT271" i="49"/>
  <c r="CX271" i="49" s="1"/>
  <c r="CS271" i="49"/>
  <c r="CW271" i="49" s="1"/>
  <c r="CE271" i="49"/>
  <c r="P271" i="49"/>
  <c r="DE270" i="49"/>
  <c r="DF270" i="49" s="1"/>
  <c r="CU270" i="49"/>
  <c r="CY270" i="49" s="1"/>
  <c r="CT270" i="49"/>
  <c r="CX270" i="49" s="1"/>
  <c r="CS270" i="49"/>
  <c r="CW270" i="49" s="1"/>
  <c r="CE270" i="49"/>
  <c r="P270" i="49"/>
  <c r="DE269" i="49"/>
  <c r="DF269" i="49" s="1"/>
  <c r="CU269" i="49"/>
  <c r="CY269" i="49" s="1"/>
  <c r="CT269" i="49"/>
  <c r="CX269" i="49" s="1"/>
  <c r="CS269" i="49"/>
  <c r="CW269" i="49" s="1"/>
  <c r="CE269" i="49"/>
  <c r="P269" i="49"/>
  <c r="R269" i="49" s="1"/>
  <c r="DE268" i="49"/>
  <c r="DF268" i="49" s="1"/>
  <c r="CU268" i="49"/>
  <c r="CY268" i="49" s="1"/>
  <c r="CT268" i="49"/>
  <c r="CX268" i="49" s="1"/>
  <c r="CS268" i="49"/>
  <c r="CW268" i="49" s="1"/>
  <c r="CE268" i="49"/>
  <c r="P268" i="49"/>
  <c r="DE267" i="49"/>
  <c r="DF267" i="49" s="1"/>
  <c r="CU267" i="49"/>
  <c r="CY267" i="49" s="1"/>
  <c r="CT267" i="49"/>
  <c r="CX267" i="49" s="1"/>
  <c r="CS267" i="49"/>
  <c r="CW267" i="49" s="1"/>
  <c r="CE267" i="49"/>
  <c r="P267" i="49"/>
  <c r="DE266" i="49"/>
  <c r="DF266" i="49" s="1"/>
  <c r="CU266" i="49"/>
  <c r="CY266" i="49" s="1"/>
  <c r="CT266" i="49"/>
  <c r="CX266" i="49" s="1"/>
  <c r="CS266" i="49"/>
  <c r="CW266" i="49" s="1"/>
  <c r="CE266" i="49"/>
  <c r="P266" i="49"/>
  <c r="DE265" i="49"/>
  <c r="DF265" i="49" s="1"/>
  <c r="CU265" i="49"/>
  <c r="CY265" i="49" s="1"/>
  <c r="CT265" i="49"/>
  <c r="CX265" i="49" s="1"/>
  <c r="CS265" i="49"/>
  <c r="CW265" i="49" s="1"/>
  <c r="CE265" i="49"/>
  <c r="P265" i="49"/>
  <c r="DE264" i="49"/>
  <c r="DF264" i="49" s="1"/>
  <c r="CU264" i="49"/>
  <c r="CY264" i="49" s="1"/>
  <c r="CT264" i="49"/>
  <c r="CX264" i="49" s="1"/>
  <c r="CS264" i="49"/>
  <c r="CW264" i="49" s="1"/>
  <c r="CE264" i="49"/>
  <c r="P264" i="49"/>
  <c r="DE263" i="49"/>
  <c r="DF263" i="49" s="1"/>
  <c r="CU263" i="49"/>
  <c r="CY263" i="49" s="1"/>
  <c r="CT263" i="49"/>
  <c r="CX263" i="49" s="1"/>
  <c r="CS263" i="49"/>
  <c r="CW263" i="49" s="1"/>
  <c r="CE263" i="49"/>
  <c r="P263" i="49"/>
  <c r="DE262" i="49"/>
  <c r="DF262" i="49" s="1"/>
  <c r="CX262" i="49"/>
  <c r="CU262" i="49"/>
  <c r="CY262" i="49" s="1"/>
  <c r="CT262" i="49"/>
  <c r="CS262" i="49"/>
  <c r="CW262" i="49" s="1"/>
  <c r="CE262" i="49"/>
  <c r="P262" i="49"/>
  <c r="DE261" i="49"/>
  <c r="DF261" i="49" s="1"/>
  <c r="CE261" i="49"/>
  <c r="P261" i="49"/>
  <c r="DE260" i="49"/>
  <c r="DF260" i="49" s="1"/>
  <c r="CU260" i="49"/>
  <c r="CY260" i="49" s="1"/>
  <c r="CT260" i="49"/>
  <c r="CX260" i="49" s="1"/>
  <c r="CS260" i="49"/>
  <c r="CW260" i="49" s="1"/>
  <c r="CE260" i="49"/>
  <c r="P260" i="49"/>
  <c r="DE259" i="49"/>
  <c r="DF259" i="49" s="1"/>
  <c r="CU259" i="49"/>
  <c r="CY259" i="49" s="1"/>
  <c r="CT259" i="49"/>
  <c r="CX259" i="49" s="1"/>
  <c r="CS259" i="49"/>
  <c r="CW259" i="49" s="1"/>
  <c r="CE259" i="49"/>
  <c r="P259" i="49"/>
  <c r="DE258" i="49"/>
  <c r="DF258" i="49" s="1"/>
  <c r="CU258" i="49"/>
  <c r="CY258" i="49" s="1"/>
  <c r="CT258" i="49"/>
  <c r="CX258" i="49" s="1"/>
  <c r="CS258" i="49"/>
  <c r="CW258" i="49" s="1"/>
  <c r="CE258" i="49"/>
  <c r="P258" i="49"/>
  <c r="DE257" i="49"/>
  <c r="DF257" i="49" s="1"/>
  <c r="CU257" i="49"/>
  <c r="CY257" i="49" s="1"/>
  <c r="CT257" i="49"/>
  <c r="CX257" i="49" s="1"/>
  <c r="CS257" i="49"/>
  <c r="CW257" i="49" s="1"/>
  <c r="CE257" i="49"/>
  <c r="P257" i="49"/>
  <c r="DE256" i="49"/>
  <c r="DF256" i="49" s="1"/>
  <c r="CU256" i="49"/>
  <c r="CY256" i="49" s="1"/>
  <c r="CT256" i="49"/>
  <c r="CX256" i="49" s="1"/>
  <c r="CS256" i="49"/>
  <c r="CW256" i="49" s="1"/>
  <c r="CE256" i="49"/>
  <c r="P256" i="49"/>
  <c r="S256" i="49" s="1"/>
  <c r="DE255" i="49"/>
  <c r="DF255" i="49" s="1"/>
  <c r="CU255" i="49"/>
  <c r="CY255" i="49" s="1"/>
  <c r="CT255" i="49"/>
  <c r="CX255" i="49" s="1"/>
  <c r="CS255" i="49"/>
  <c r="CW255" i="49" s="1"/>
  <c r="CE255" i="49"/>
  <c r="P255" i="49"/>
  <c r="DE254" i="49"/>
  <c r="DF254" i="49" s="1"/>
  <c r="CU254" i="49"/>
  <c r="CY254" i="49" s="1"/>
  <c r="CT254" i="49"/>
  <c r="CX254" i="49" s="1"/>
  <c r="CS254" i="49"/>
  <c r="CW254" i="49" s="1"/>
  <c r="CE254" i="49"/>
  <c r="P254" i="49"/>
  <c r="DE253" i="49"/>
  <c r="DF253" i="49" s="1"/>
  <c r="CU253" i="49"/>
  <c r="CY253" i="49" s="1"/>
  <c r="CT253" i="49"/>
  <c r="CX253" i="49" s="1"/>
  <c r="CS253" i="49"/>
  <c r="CW253" i="49" s="1"/>
  <c r="CE253" i="49"/>
  <c r="P253" i="49"/>
  <c r="DE252" i="49"/>
  <c r="DF252" i="49" s="1"/>
  <c r="CU252" i="49"/>
  <c r="CY252" i="49" s="1"/>
  <c r="CT252" i="49"/>
  <c r="CX252" i="49" s="1"/>
  <c r="CS252" i="49"/>
  <c r="CW252" i="49" s="1"/>
  <c r="CE252" i="49"/>
  <c r="P252" i="49"/>
  <c r="CU251" i="49"/>
  <c r="CY251" i="49" s="1"/>
  <c r="CT251" i="49"/>
  <c r="CX251" i="49" s="1"/>
  <c r="CS251" i="49"/>
  <c r="CW251" i="49" s="1"/>
  <c r="CE251" i="49"/>
  <c r="P251" i="49"/>
  <c r="DE250" i="49"/>
  <c r="DF250" i="49" s="1"/>
  <c r="CU250" i="49"/>
  <c r="CY250" i="49" s="1"/>
  <c r="CT250" i="49"/>
  <c r="CX250" i="49" s="1"/>
  <c r="CS250" i="49"/>
  <c r="CW250" i="49" s="1"/>
  <c r="CE250" i="49"/>
  <c r="P250" i="49"/>
  <c r="DE249" i="49"/>
  <c r="DF249" i="49" s="1"/>
  <c r="CU249" i="49"/>
  <c r="CY249" i="49" s="1"/>
  <c r="CT249" i="49"/>
  <c r="CX249" i="49" s="1"/>
  <c r="CS249" i="49"/>
  <c r="CW249" i="49" s="1"/>
  <c r="CE249" i="49"/>
  <c r="P249" i="49"/>
  <c r="S249" i="49" s="1"/>
  <c r="DE248" i="49"/>
  <c r="DF248" i="49" s="1"/>
  <c r="CU248" i="49"/>
  <c r="CY248" i="49" s="1"/>
  <c r="CT248" i="49"/>
  <c r="CX248" i="49" s="1"/>
  <c r="CS248" i="49"/>
  <c r="CW248" i="49" s="1"/>
  <c r="CE248" i="49"/>
  <c r="P248" i="49"/>
  <c r="DE247" i="49"/>
  <c r="DF247" i="49" s="1"/>
  <c r="CU247" i="49"/>
  <c r="CY247" i="49" s="1"/>
  <c r="CT247" i="49"/>
  <c r="CX247" i="49" s="1"/>
  <c r="CS247" i="49"/>
  <c r="CW247" i="49" s="1"/>
  <c r="CE247" i="49"/>
  <c r="P247" i="49"/>
  <c r="DE246" i="49"/>
  <c r="DF246" i="49" s="1"/>
  <c r="CU246" i="49"/>
  <c r="CY246" i="49" s="1"/>
  <c r="CT246" i="49"/>
  <c r="CX246" i="49" s="1"/>
  <c r="CS246" i="49"/>
  <c r="CW246" i="49" s="1"/>
  <c r="CE246" i="49"/>
  <c r="P246" i="49"/>
  <c r="DE245" i="49"/>
  <c r="DF245" i="49" s="1"/>
  <c r="CU245" i="49"/>
  <c r="CY245" i="49" s="1"/>
  <c r="CT245" i="49"/>
  <c r="CX245" i="49" s="1"/>
  <c r="CS245" i="49"/>
  <c r="CW245" i="49" s="1"/>
  <c r="CE245" i="49"/>
  <c r="P245" i="49"/>
  <c r="DE244" i="49"/>
  <c r="DF244" i="49" s="1"/>
  <c r="CU244" i="49"/>
  <c r="CY244" i="49" s="1"/>
  <c r="CT244" i="49"/>
  <c r="CX244" i="49" s="1"/>
  <c r="CS244" i="49"/>
  <c r="CW244" i="49" s="1"/>
  <c r="CE244" i="49"/>
  <c r="P244" i="49"/>
  <c r="S244" i="49" s="1"/>
  <c r="DE243" i="49"/>
  <c r="DF243" i="49" s="1"/>
  <c r="CU243" i="49"/>
  <c r="CY243" i="49" s="1"/>
  <c r="CT243" i="49"/>
  <c r="CX243" i="49" s="1"/>
  <c r="CS243" i="49"/>
  <c r="CW243" i="49" s="1"/>
  <c r="CE243" i="49"/>
  <c r="P243" i="49"/>
  <c r="DE242" i="49"/>
  <c r="DF242" i="49" s="1"/>
  <c r="CU242" i="49"/>
  <c r="CY242" i="49" s="1"/>
  <c r="CT242" i="49"/>
  <c r="CX242" i="49" s="1"/>
  <c r="CS242" i="49"/>
  <c r="CW242" i="49" s="1"/>
  <c r="CE242" i="49"/>
  <c r="P242" i="49"/>
  <c r="S242" i="49" s="1"/>
  <c r="DE241" i="49"/>
  <c r="DF241" i="49" s="1"/>
  <c r="CE241" i="49"/>
  <c r="P241" i="49"/>
  <c r="DE240" i="49"/>
  <c r="DF240" i="49" s="1"/>
  <c r="CU240" i="49"/>
  <c r="CY240" i="49" s="1"/>
  <c r="CT240" i="49"/>
  <c r="CX240" i="49" s="1"/>
  <c r="CS240" i="49"/>
  <c r="CW240" i="49" s="1"/>
  <c r="CE240" i="49"/>
  <c r="P240" i="49"/>
  <c r="DE239" i="49"/>
  <c r="DF239" i="49" s="1"/>
  <c r="CU239" i="49"/>
  <c r="CY239" i="49" s="1"/>
  <c r="CT239" i="49"/>
  <c r="CX239" i="49" s="1"/>
  <c r="CS239" i="49"/>
  <c r="CW239" i="49" s="1"/>
  <c r="CE239" i="49"/>
  <c r="P239" i="49"/>
  <c r="DE238" i="49"/>
  <c r="DF238" i="49" s="1"/>
  <c r="CU238" i="49"/>
  <c r="CY238" i="49" s="1"/>
  <c r="CT238" i="49"/>
  <c r="CX238" i="49" s="1"/>
  <c r="CS238" i="49"/>
  <c r="CW238" i="49" s="1"/>
  <c r="CE238" i="49"/>
  <c r="P238" i="49"/>
  <c r="DE237" i="49"/>
  <c r="DF237" i="49" s="1"/>
  <c r="CU237" i="49"/>
  <c r="CY237" i="49" s="1"/>
  <c r="CT237" i="49"/>
  <c r="CX237" i="49" s="1"/>
  <c r="CS237" i="49"/>
  <c r="CW237" i="49" s="1"/>
  <c r="CE237" i="49"/>
  <c r="P237" i="49"/>
  <c r="DE236" i="49"/>
  <c r="DF236" i="49" s="1"/>
  <c r="CU236" i="49"/>
  <c r="CY236" i="49" s="1"/>
  <c r="CT236" i="49"/>
  <c r="CX236" i="49" s="1"/>
  <c r="CS236" i="49"/>
  <c r="CW236" i="49" s="1"/>
  <c r="CE236" i="49"/>
  <c r="P236" i="49"/>
  <c r="DE235" i="49"/>
  <c r="DF235" i="49" s="1"/>
  <c r="CU235" i="49"/>
  <c r="CY235" i="49" s="1"/>
  <c r="CT235" i="49"/>
  <c r="CX235" i="49" s="1"/>
  <c r="CS235" i="49"/>
  <c r="CW235" i="49" s="1"/>
  <c r="CE235" i="49"/>
  <c r="P235" i="49"/>
  <c r="DE234" i="49"/>
  <c r="DF234" i="49" s="1"/>
  <c r="CU234" i="49"/>
  <c r="CY234" i="49" s="1"/>
  <c r="CT234" i="49"/>
  <c r="CX234" i="49" s="1"/>
  <c r="CS234" i="49"/>
  <c r="CW234" i="49" s="1"/>
  <c r="CE234" i="49"/>
  <c r="P234" i="49"/>
  <c r="DE233" i="49"/>
  <c r="DF233" i="49" s="1"/>
  <c r="CU233" i="49"/>
  <c r="CY233" i="49" s="1"/>
  <c r="CT233" i="49"/>
  <c r="CX233" i="49" s="1"/>
  <c r="CS233" i="49"/>
  <c r="CW233" i="49" s="1"/>
  <c r="CE233" i="49"/>
  <c r="P233" i="49"/>
  <c r="R233" i="49" s="1"/>
  <c r="DE232" i="49"/>
  <c r="DF232" i="49" s="1"/>
  <c r="CU232" i="49"/>
  <c r="CY232" i="49" s="1"/>
  <c r="CT232" i="49"/>
  <c r="CX232" i="49" s="1"/>
  <c r="CS232" i="49"/>
  <c r="CW232" i="49" s="1"/>
  <c r="CE232" i="49"/>
  <c r="P232" i="49"/>
  <c r="DE231" i="49"/>
  <c r="DF231" i="49" s="1"/>
  <c r="CU231" i="49"/>
  <c r="CY231" i="49" s="1"/>
  <c r="CT231" i="49"/>
  <c r="CX231" i="49" s="1"/>
  <c r="CS231" i="49"/>
  <c r="CW231" i="49" s="1"/>
  <c r="CE231" i="49"/>
  <c r="P231" i="49"/>
  <c r="S231" i="49" s="1"/>
  <c r="DE230" i="49"/>
  <c r="DF230" i="49" s="1"/>
  <c r="CU230" i="49"/>
  <c r="CY230" i="49" s="1"/>
  <c r="CT230" i="49"/>
  <c r="CX230" i="49" s="1"/>
  <c r="CS230" i="49"/>
  <c r="CW230" i="49" s="1"/>
  <c r="CE230" i="49"/>
  <c r="P230" i="49"/>
  <c r="DE229" i="49"/>
  <c r="DF229" i="49" s="1"/>
  <c r="CU229" i="49"/>
  <c r="CY229" i="49" s="1"/>
  <c r="CT229" i="49"/>
  <c r="CX229" i="49" s="1"/>
  <c r="CS229" i="49"/>
  <c r="CW229" i="49" s="1"/>
  <c r="CE229" i="49"/>
  <c r="P229" i="49"/>
  <c r="DE228" i="49"/>
  <c r="DF228" i="49" s="1"/>
  <c r="CU228" i="49"/>
  <c r="CY228" i="49" s="1"/>
  <c r="CT228" i="49"/>
  <c r="CX228" i="49" s="1"/>
  <c r="CS228" i="49"/>
  <c r="CW228" i="49" s="1"/>
  <c r="CE228" i="49"/>
  <c r="P228" i="49"/>
  <c r="DE227" i="49"/>
  <c r="DF227" i="49" s="1"/>
  <c r="CU227" i="49"/>
  <c r="CY227" i="49" s="1"/>
  <c r="CT227" i="49"/>
  <c r="CX227" i="49" s="1"/>
  <c r="CS227" i="49"/>
  <c r="CW227" i="49" s="1"/>
  <c r="CE227" i="49"/>
  <c r="P227" i="49"/>
  <c r="DE226" i="49"/>
  <c r="DF226" i="49" s="1"/>
  <c r="CU226" i="49"/>
  <c r="CY226" i="49" s="1"/>
  <c r="CT226" i="49"/>
  <c r="CX226" i="49" s="1"/>
  <c r="CS226" i="49"/>
  <c r="CW226" i="49" s="1"/>
  <c r="CE226" i="49"/>
  <c r="P226" i="49"/>
  <c r="DE225" i="49"/>
  <c r="DF225" i="49" s="1"/>
  <c r="CU225" i="49"/>
  <c r="CY225" i="49" s="1"/>
  <c r="CT225" i="49"/>
  <c r="CX225" i="49" s="1"/>
  <c r="CS225" i="49"/>
  <c r="CW225" i="49" s="1"/>
  <c r="CE225" i="49"/>
  <c r="P225" i="49"/>
  <c r="DE224" i="49"/>
  <c r="DF224" i="49" s="1"/>
  <c r="CU224" i="49"/>
  <c r="CY224" i="49" s="1"/>
  <c r="CT224" i="49"/>
  <c r="CX224" i="49" s="1"/>
  <c r="CS224" i="49"/>
  <c r="CW224" i="49" s="1"/>
  <c r="CE224" i="49"/>
  <c r="P224" i="49"/>
  <c r="DE223" i="49"/>
  <c r="DF223" i="49" s="1"/>
  <c r="CU223" i="49"/>
  <c r="CY223" i="49" s="1"/>
  <c r="CT223" i="49"/>
  <c r="CX223" i="49" s="1"/>
  <c r="CS223" i="49"/>
  <c r="CW223" i="49" s="1"/>
  <c r="CE223" i="49"/>
  <c r="P223" i="49"/>
  <c r="DE222" i="49"/>
  <c r="DF222" i="49" s="1"/>
  <c r="CU222" i="49"/>
  <c r="CY222" i="49" s="1"/>
  <c r="CT222" i="49"/>
  <c r="CX222" i="49" s="1"/>
  <c r="CS222" i="49"/>
  <c r="CW222" i="49" s="1"/>
  <c r="CE222" i="49"/>
  <c r="P222" i="49"/>
  <c r="CE221" i="49"/>
  <c r="P221" i="49"/>
  <c r="DE220" i="49"/>
  <c r="DF220" i="49" s="1"/>
  <c r="CU220" i="49"/>
  <c r="CY220" i="49" s="1"/>
  <c r="CT220" i="49"/>
  <c r="CX220" i="49" s="1"/>
  <c r="CS220" i="49"/>
  <c r="CW220" i="49" s="1"/>
  <c r="CE220" i="49"/>
  <c r="P220" i="49"/>
  <c r="DE219" i="49"/>
  <c r="DF219" i="49" s="1"/>
  <c r="CU219" i="49"/>
  <c r="CY219" i="49" s="1"/>
  <c r="CT219" i="49"/>
  <c r="CX219" i="49" s="1"/>
  <c r="CS219" i="49"/>
  <c r="CW219" i="49" s="1"/>
  <c r="CE219" i="49"/>
  <c r="P219" i="49"/>
  <c r="DE218" i="49"/>
  <c r="DF218" i="49" s="1"/>
  <c r="CU218" i="49"/>
  <c r="CY218" i="49" s="1"/>
  <c r="CT218" i="49"/>
  <c r="CX218" i="49" s="1"/>
  <c r="CS218" i="49"/>
  <c r="CW218" i="49" s="1"/>
  <c r="CE218" i="49"/>
  <c r="P218" i="49"/>
  <c r="DE217" i="49"/>
  <c r="DF217" i="49" s="1"/>
  <c r="CU217" i="49"/>
  <c r="CY217" i="49" s="1"/>
  <c r="CT217" i="49"/>
  <c r="CX217" i="49" s="1"/>
  <c r="CS217" i="49"/>
  <c r="CW217" i="49" s="1"/>
  <c r="CE217" i="49"/>
  <c r="P217" i="49"/>
  <c r="DE216" i="49"/>
  <c r="DF216" i="49" s="1"/>
  <c r="CU216" i="49"/>
  <c r="CY216" i="49" s="1"/>
  <c r="CT216" i="49"/>
  <c r="CX216" i="49" s="1"/>
  <c r="CS216" i="49"/>
  <c r="CW216" i="49" s="1"/>
  <c r="CE216" i="49"/>
  <c r="P216" i="49"/>
  <c r="DE215" i="49"/>
  <c r="DF215" i="49" s="1"/>
  <c r="CU215" i="49"/>
  <c r="CY215" i="49" s="1"/>
  <c r="CT215" i="49"/>
  <c r="CX215" i="49" s="1"/>
  <c r="CS215" i="49"/>
  <c r="CW215" i="49" s="1"/>
  <c r="CE215" i="49"/>
  <c r="P215" i="49"/>
  <c r="DE214" i="49"/>
  <c r="DF214" i="49" s="1"/>
  <c r="CU214" i="49"/>
  <c r="CY214" i="49" s="1"/>
  <c r="CT214" i="49"/>
  <c r="CX214" i="49" s="1"/>
  <c r="CS214" i="49"/>
  <c r="CW214" i="49" s="1"/>
  <c r="CE214" i="49"/>
  <c r="P214" i="49"/>
  <c r="DE213" i="49"/>
  <c r="DF213" i="49" s="1"/>
  <c r="CU213" i="49"/>
  <c r="CY213" i="49" s="1"/>
  <c r="CT213" i="49"/>
  <c r="CX213" i="49" s="1"/>
  <c r="CS213" i="49"/>
  <c r="CW213" i="49" s="1"/>
  <c r="CE213" i="49"/>
  <c r="P213" i="49"/>
  <c r="DE212" i="49"/>
  <c r="DF212" i="49" s="1"/>
  <c r="CU212" i="49"/>
  <c r="CY212" i="49" s="1"/>
  <c r="CT212" i="49"/>
  <c r="CX212" i="49" s="1"/>
  <c r="CS212" i="49"/>
  <c r="CW212" i="49" s="1"/>
  <c r="CE212" i="49"/>
  <c r="P212" i="49"/>
  <c r="S212" i="49" s="1"/>
  <c r="DE211" i="49"/>
  <c r="DF211" i="49" s="1"/>
  <c r="CU211" i="49"/>
  <c r="CY211" i="49" s="1"/>
  <c r="CT211" i="49"/>
  <c r="CX211" i="49" s="1"/>
  <c r="CS211" i="49"/>
  <c r="CW211" i="49" s="1"/>
  <c r="CE211" i="49"/>
  <c r="P211" i="49"/>
  <c r="DE210" i="49"/>
  <c r="DF210" i="49" s="1"/>
  <c r="CU210" i="49"/>
  <c r="CY210" i="49" s="1"/>
  <c r="CT210" i="49"/>
  <c r="CX210" i="49" s="1"/>
  <c r="CS210" i="49"/>
  <c r="CW210" i="49" s="1"/>
  <c r="CE210" i="49"/>
  <c r="P210" i="49"/>
  <c r="S210" i="49" s="1"/>
  <c r="DE209" i="49"/>
  <c r="DF209" i="49" s="1"/>
  <c r="CU209" i="49"/>
  <c r="CY209" i="49" s="1"/>
  <c r="CT209" i="49"/>
  <c r="CX209" i="49" s="1"/>
  <c r="CS209" i="49"/>
  <c r="CW209" i="49" s="1"/>
  <c r="CE209" i="49"/>
  <c r="P209" i="49"/>
  <c r="DE208" i="49"/>
  <c r="DF208" i="49" s="1"/>
  <c r="CU208" i="49"/>
  <c r="CY208" i="49" s="1"/>
  <c r="CT208" i="49"/>
  <c r="CX208" i="49" s="1"/>
  <c r="CS208" i="49"/>
  <c r="CW208" i="49" s="1"/>
  <c r="CE208" i="49"/>
  <c r="P208" i="49"/>
  <c r="DE207" i="49"/>
  <c r="DF207" i="49" s="1"/>
  <c r="CU207" i="49"/>
  <c r="CY207" i="49" s="1"/>
  <c r="CT207" i="49"/>
  <c r="CX207" i="49" s="1"/>
  <c r="CS207" i="49"/>
  <c r="CW207" i="49" s="1"/>
  <c r="CE207" i="49"/>
  <c r="P207" i="49"/>
  <c r="DE206" i="49"/>
  <c r="DF206" i="49" s="1"/>
  <c r="CU206" i="49"/>
  <c r="CY206" i="49" s="1"/>
  <c r="CT206" i="49"/>
  <c r="CX206" i="49" s="1"/>
  <c r="CS206" i="49"/>
  <c r="CW206" i="49" s="1"/>
  <c r="CE206" i="49"/>
  <c r="P206" i="49"/>
  <c r="DE205" i="49"/>
  <c r="DF205" i="49" s="1"/>
  <c r="CU205" i="49"/>
  <c r="CY205" i="49" s="1"/>
  <c r="CT205" i="49"/>
  <c r="CX205" i="49" s="1"/>
  <c r="CS205" i="49"/>
  <c r="CW205" i="49" s="1"/>
  <c r="CE205" i="49"/>
  <c r="P205" i="49"/>
  <c r="DE204" i="49"/>
  <c r="DF204" i="49" s="1"/>
  <c r="CU204" i="49"/>
  <c r="CY204" i="49" s="1"/>
  <c r="CT204" i="49"/>
  <c r="CX204" i="49" s="1"/>
  <c r="CS204" i="49"/>
  <c r="CW204" i="49" s="1"/>
  <c r="CE204" i="49"/>
  <c r="P204" i="49"/>
  <c r="DE203" i="49"/>
  <c r="DF203" i="49" s="1"/>
  <c r="CU203" i="49"/>
  <c r="CY203" i="49" s="1"/>
  <c r="CT203" i="49"/>
  <c r="CX203" i="49" s="1"/>
  <c r="CS203" i="49"/>
  <c r="CW203" i="49" s="1"/>
  <c r="CE203" i="49"/>
  <c r="P203" i="49"/>
  <c r="DE202" i="49"/>
  <c r="DF202" i="49" s="1"/>
  <c r="CU202" i="49"/>
  <c r="CY202" i="49" s="1"/>
  <c r="CT202" i="49"/>
  <c r="CX202" i="49" s="1"/>
  <c r="CS202" i="49"/>
  <c r="CW202" i="49" s="1"/>
  <c r="CE202" i="49"/>
  <c r="P202" i="49"/>
  <c r="S202" i="49" s="1"/>
  <c r="DE201" i="49"/>
  <c r="DF201" i="49" s="1"/>
  <c r="CE201" i="49"/>
  <c r="DE200" i="49"/>
  <c r="DF200" i="49" s="1"/>
  <c r="CU200" i="49"/>
  <c r="CY200" i="49" s="1"/>
  <c r="CT200" i="49"/>
  <c r="CX200" i="49" s="1"/>
  <c r="CS200" i="49"/>
  <c r="CW200" i="49" s="1"/>
  <c r="CE200" i="49"/>
  <c r="DE199" i="49"/>
  <c r="DF199" i="49" s="1"/>
  <c r="CU199" i="49"/>
  <c r="CY199" i="49" s="1"/>
  <c r="CT199" i="49"/>
  <c r="CX199" i="49" s="1"/>
  <c r="CS199" i="49"/>
  <c r="CW199" i="49" s="1"/>
  <c r="CE199" i="49"/>
  <c r="DE198" i="49"/>
  <c r="DF198" i="49" s="1"/>
  <c r="CU198" i="49"/>
  <c r="CY198" i="49" s="1"/>
  <c r="CT198" i="49"/>
  <c r="CX198" i="49" s="1"/>
  <c r="CS198" i="49"/>
  <c r="CW198" i="49" s="1"/>
  <c r="CE198" i="49"/>
  <c r="DE197" i="49"/>
  <c r="DF197" i="49" s="1"/>
  <c r="CU197" i="49"/>
  <c r="CY197" i="49" s="1"/>
  <c r="CT197" i="49"/>
  <c r="CX197" i="49" s="1"/>
  <c r="CS197" i="49"/>
  <c r="CW197" i="49" s="1"/>
  <c r="CE197" i="49"/>
  <c r="DE196" i="49"/>
  <c r="DF196" i="49" s="1"/>
  <c r="CU196" i="49"/>
  <c r="CY196" i="49" s="1"/>
  <c r="CT196" i="49"/>
  <c r="CX196" i="49" s="1"/>
  <c r="CS196" i="49"/>
  <c r="CW196" i="49" s="1"/>
  <c r="CE196" i="49"/>
  <c r="DE195" i="49"/>
  <c r="DF195" i="49" s="1"/>
  <c r="CU195" i="49"/>
  <c r="CY195" i="49" s="1"/>
  <c r="CT195" i="49"/>
  <c r="CX195" i="49" s="1"/>
  <c r="CS195" i="49"/>
  <c r="CW195" i="49" s="1"/>
  <c r="CE195" i="49"/>
  <c r="DE194" i="49"/>
  <c r="DF194" i="49" s="1"/>
  <c r="CU194" i="49"/>
  <c r="CY194" i="49" s="1"/>
  <c r="CT194" i="49"/>
  <c r="CX194" i="49" s="1"/>
  <c r="CS194" i="49"/>
  <c r="CW194" i="49" s="1"/>
  <c r="CE194" i="49"/>
  <c r="DE193" i="49"/>
  <c r="DF193" i="49" s="1"/>
  <c r="CU193" i="49"/>
  <c r="CY193" i="49" s="1"/>
  <c r="CT193" i="49"/>
  <c r="CX193" i="49" s="1"/>
  <c r="CS193" i="49"/>
  <c r="CW193" i="49" s="1"/>
  <c r="CE193" i="49"/>
  <c r="DE192" i="49"/>
  <c r="DF192" i="49" s="1"/>
  <c r="CU192" i="49"/>
  <c r="CY192" i="49" s="1"/>
  <c r="CT192" i="49"/>
  <c r="CX192" i="49" s="1"/>
  <c r="CS192" i="49"/>
  <c r="CW192" i="49" s="1"/>
  <c r="CE192" i="49"/>
  <c r="CU191" i="49"/>
  <c r="CY191" i="49" s="1"/>
  <c r="CT191" i="49"/>
  <c r="CX191" i="49" s="1"/>
  <c r="CS191" i="49"/>
  <c r="CW191" i="49" s="1"/>
  <c r="CE191" i="49"/>
  <c r="DE190" i="49"/>
  <c r="DF190" i="49" s="1"/>
  <c r="CU190" i="49"/>
  <c r="CY190" i="49" s="1"/>
  <c r="CT190" i="49"/>
  <c r="CX190" i="49" s="1"/>
  <c r="CS190" i="49"/>
  <c r="CW190" i="49" s="1"/>
  <c r="CE190" i="49"/>
  <c r="DE189" i="49"/>
  <c r="DF189" i="49" s="1"/>
  <c r="CU189" i="49"/>
  <c r="CY189" i="49" s="1"/>
  <c r="CT189" i="49"/>
  <c r="CX189" i="49" s="1"/>
  <c r="CS189" i="49"/>
  <c r="CW189" i="49" s="1"/>
  <c r="CE189" i="49"/>
  <c r="DE188" i="49"/>
  <c r="DF188" i="49" s="1"/>
  <c r="CU188" i="49"/>
  <c r="CY188" i="49" s="1"/>
  <c r="CT188" i="49"/>
  <c r="CX188" i="49" s="1"/>
  <c r="CS188" i="49"/>
  <c r="CW188" i="49" s="1"/>
  <c r="CE188" i="49"/>
  <c r="DE187" i="49"/>
  <c r="DF187" i="49" s="1"/>
  <c r="CU187" i="49"/>
  <c r="CY187" i="49" s="1"/>
  <c r="CT187" i="49"/>
  <c r="CX187" i="49" s="1"/>
  <c r="CS187" i="49"/>
  <c r="CW187" i="49" s="1"/>
  <c r="CE187" i="49"/>
  <c r="DE186" i="49"/>
  <c r="DF186" i="49" s="1"/>
  <c r="CU186" i="49"/>
  <c r="CY186" i="49" s="1"/>
  <c r="CT186" i="49"/>
  <c r="CX186" i="49" s="1"/>
  <c r="CS186" i="49"/>
  <c r="CW186" i="49" s="1"/>
  <c r="CE186" i="49"/>
  <c r="DE185" i="49"/>
  <c r="DF185" i="49" s="1"/>
  <c r="CU185" i="49"/>
  <c r="CY185" i="49" s="1"/>
  <c r="CT185" i="49"/>
  <c r="CX185" i="49" s="1"/>
  <c r="CS185" i="49"/>
  <c r="CW185" i="49" s="1"/>
  <c r="CE185" i="49"/>
  <c r="DE184" i="49"/>
  <c r="DF184" i="49" s="1"/>
  <c r="CU184" i="49"/>
  <c r="CY184" i="49" s="1"/>
  <c r="CT184" i="49"/>
  <c r="CX184" i="49" s="1"/>
  <c r="CS184" i="49"/>
  <c r="CW184" i="49" s="1"/>
  <c r="CE184" i="49"/>
  <c r="DE183" i="49"/>
  <c r="DF183" i="49" s="1"/>
  <c r="CU183" i="49"/>
  <c r="CY183" i="49" s="1"/>
  <c r="CT183" i="49"/>
  <c r="CX183" i="49" s="1"/>
  <c r="CS183" i="49"/>
  <c r="CW183" i="49" s="1"/>
  <c r="CE183" i="49"/>
  <c r="DE182" i="49"/>
  <c r="DF182" i="49" s="1"/>
  <c r="CU182" i="49"/>
  <c r="CY182" i="49" s="1"/>
  <c r="CT182" i="49"/>
  <c r="CX182" i="49" s="1"/>
  <c r="CS182" i="49"/>
  <c r="CW182" i="49" s="1"/>
  <c r="CE182" i="49"/>
  <c r="DE181" i="49"/>
  <c r="DF181" i="49" s="1"/>
  <c r="CE181" i="49"/>
  <c r="DE180" i="49"/>
  <c r="DF180" i="49" s="1"/>
  <c r="CU180" i="49"/>
  <c r="CY180" i="49" s="1"/>
  <c r="CT180" i="49"/>
  <c r="CX180" i="49" s="1"/>
  <c r="CS180" i="49"/>
  <c r="CW180" i="49" s="1"/>
  <c r="CE180" i="49"/>
  <c r="DE179" i="49"/>
  <c r="DF179" i="49" s="1"/>
  <c r="CU179" i="49"/>
  <c r="CY179" i="49" s="1"/>
  <c r="CT179" i="49"/>
  <c r="CX179" i="49" s="1"/>
  <c r="CS179" i="49"/>
  <c r="CW179" i="49" s="1"/>
  <c r="CE179" i="49"/>
  <c r="DE178" i="49"/>
  <c r="DF178" i="49" s="1"/>
  <c r="CU178" i="49"/>
  <c r="CY178" i="49" s="1"/>
  <c r="CT178" i="49"/>
  <c r="CX178" i="49" s="1"/>
  <c r="CS178" i="49"/>
  <c r="CW178" i="49" s="1"/>
  <c r="CE178" i="49"/>
  <c r="DE177" i="49"/>
  <c r="DF177" i="49" s="1"/>
  <c r="CU177" i="49"/>
  <c r="CY177" i="49" s="1"/>
  <c r="CT177" i="49"/>
  <c r="CX177" i="49" s="1"/>
  <c r="CS177" i="49"/>
  <c r="CW177" i="49" s="1"/>
  <c r="CE177" i="49"/>
  <c r="DE176" i="49"/>
  <c r="DF176" i="49" s="1"/>
  <c r="CU176" i="49"/>
  <c r="CY176" i="49" s="1"/>
  <c r="CT176" i="49"/>
  <c r="CX176" i="49" s="1"/>
  <c r="CS176" i="49"/>
  <c r="CW176" i="49" s="1"/>
  <c r="CE176" i="49"/>
  <c r="DE175" i="49"/>
  <c r="DF175" i="49" s="1"/>
  <c r="CU175" i="49"/>
  <c r="CY175" i="49" s="1"/>
  <c r="CT175" i="49"/>
  <c r="CX175" i="49" s="1"/>
  <c r="CS175" i="49"/>
  <c r="CW175" i="49" s="1"/>
  <c r="CE175" i="49"/>
  <c r="DE174" i="49"/>
  <c r="DF174" i="49" s="1"/>
  <c r="CU174" i="49"/>
  <c r="CY174" i="49" s="1"/>
  <c r="CT174" i="49"/>
  <c r="CX174" i="49" s="1"/>
  <c r="CS174" i="49"/>
  <c r="CW174" i="49" s="1"/>
  <c r="CE174" i="49"/>
  <c r="DE173" i="49"/>
  <c r="DF173" i="49" s="1"/>
  <c r="CU173" i="49"/>
  <c r="CY173" i="49" s="1"/>
  <c r="CT173" i="49"/>
  <c r="CX173" i="49" s="1"/>
  <c r="CS173" i="49"/>
  <c r="CW173" i="49" s="1"/>
  <c r="CE173" i="49"/>
  <c r="DE172" i="49"/>
  <c r="DF172" i="49" s="1"/>
  <c r="CU172" i="49"/>
  <c r="CY172" i="49" s="1"/>
  <c r="CT172" i="49"/>
  <c r="CX172" i="49" s="1"/>
  <c r="CS172" i="49"/>
  <c r="CW172" i="49" s="1"/>
  <c r="CE172" i="49"/>
  <c r="DE171" i="49"/>
  <c r="DF171" i="49" s="1"/>
  <c r="CU171" i="49"/>
  <c r="CY171" i="49" s="1"/>
  <c r="CT171" i="49"/>
  <c r="CX171" i="49" s="1"/>
  <c r="CS171" i="49"/>
  <c r="CW171" i="49" s="1"/>
  <c r="CE171" i="49"/>
  <c r="DE170" i="49"/>
  <c r="DF170" i="49" s="1"/>
  <c r="CU170" i="49"/>
  <c r="CY170" i="49" s="1"/>
  <c r="CT170" i="49"/>
  <c r="CX170" i="49" s="1"/>
  <c r="CS170" i="49"/>
  <c r="CW170" i="49" s="1"/>
  <c r="CE170" i="49"/>
  <c r="DE169" i="49"/>
  <c r="DF169" i="49" s="1"/>
  <c r="CU169" i="49"/>
  <c r="CY169" i="49" s="1"/>
  <c r="CT169" i="49"/>
  <c r="CX169" i="49" s="1"/>
  <c r="CS169" i="49"/>
  <c r="CW169" i="49" s="1"/>
  <c r="CE169" i="49"/>
  <c r="DE168" i="49"/>
  <c r="DF168" i="49" s="1"/>
  <c r="CU168" i="49"/>
  <c r="CY168" i="49" s="1"/>
  <c r="CT168" i="49"/>
  <c r="CX168" i="49" s="1"/>
  <c r="CS168" i="49"/>
  <c r="CW168" i="49" s="1"/>
  <c r="CE168" i="49"/>
  <c r="DE167" i="49"/>
  <c r="DF167" i="49" s="1"/>
  <c r="CU167" i="49"/>
  <c r="CY167" i="49" s="1"/>
  <c r="CT167" i="49"/>
  <c r="CX167" i="49" s="1"/>
  <c r="CS167" i="49"/>
  <c r="CW167" i="49" s="1"/>
  <c r="CE167" i="49"/>
  <c r="DE166" i="49"/>
  <c r="DF166" i="49" s="1"/>
  <c r="CU166" i="49"/>
  <c r="CY166" i="49" s="1"/>
  <c r="CT166" i="49"/>
  <c r="CX166" i="49" s="1"/>
  <c r="CS166" i="49"/>
  <c r="CW166" i="49" s="1"/>
  <c r="CE166" i="49"/>
  <c r="DE165" i="49"/>
  <c r="DF165" i="49" s="1"/>
  <c r="CU165" i="49"/>
  <c r="CY165" i="49" s="1"/>
  <c r="CT165" i="49"/>
  <c r="CX165" i="49" s="1"/>
  <c r="CS165" i="49"/>
  <c r="CW165" i="49" s="1"/>
  <c r="CE165" i="49"/>
  <c r="DE164" i="49"/>
  <c r="DF164" i="49" s="1"/>
  <c r="CU164" i="49"/>
  <c r="CY164" i="49" s="1"/>
  <c r="CT164" i="49"/>
  <c r="CX164" i="49" s="1"/>
  <c r="CS164" i="49"/>
  <c r="CW164" i="49" s="1"/>
  <c r="CE164" i="49"/>
  <c r="DE163" i="49"/>
  <c r="DF163" i="49" s="1"/>
  <c r="CU163" i="49"/>
  <c r="CY163" i="49" s="1"/>
  <c r="CT163" i="49"/>
  <c r="CX163" i="49" s="1"/>
  <c r="CS163" i="49"/>
  <c r="CW163" i="49" s="1"/>
  <c r="CE163" i="49"/>
  <c r="DE162" i="49"/>
  <c r="DF162" i="49" s="1"/>
  <c r="CU162" i="49"/>
  <c r="CY162" i="49" s="1"/>
  <c r="CT162" i="49"/>
  <c r="CX162" i="49" s="1"/>
  <c r="CS162" i="49"/>
  <c r="CW162" i="49" s="1"/>
  <c r="CE162" i="49"/>
  <c r="CE161" i="49"/>
  <c r="DE160" i="49"/>
  <c r="DF160" i="49" s="1"/>
  <c r="CU160" i="49"/>
  <c r="CY160" i="49" s="1"/>
  <c r="CT160" i="49"/>
  <c r="CX160" i="49" s="1"/>
  <c r="CS160" i="49"/>
  <c r="CW160" i="49" s="1"/>
  <c r="CE160" i="49"/>
  <c r="DE159" i="49"/>
  <c r="DF159" i="49" s="1"/>
  <c r="CU159" i="49"/>
  <c r="CY159" i="49" s="1"/>
  <c r="CT159" i="49"/>
  <c r="CX159" i="49" s="1"/>
  <c r="CS159" i="49"/>
  <c r="CW159" i="49" s="1"/>
  <c r="CE159" i="49"/>
  <c r="DE158" i="49"/>
  <c r="DF158" i="49" s="1"/>
  <c r="CU158" i="49"/>
  <c r="CY158" i="49" s="1"/>
  <c r="CT158" i="49"/>
  <c r="CX158" i="49" s="1"/>
  <c r="CS158" i="49"/>
  <c r="CW158" i="49" s="1"/>
  <c r="CE158" i="49"/>
  <c r="DE157" i="49"/>
  <c r="DF157" i="49" s="1"/>
  <c r="CU157" i="49"/>
  <c r="CY157" i="49" s="1"/>
  <c r="CT157" i="49"/>
  <c r="CX157" i="49" s="1"/>
  <c r="CS157" i="49"/>
  <c r="CW157" i="49" s="1"/>
  <c r="CE157" i="49"/>
  <c r="DE156" i="49"/>
  <c r="DF156" i="49" s="1"/>
  <c r="CU156" i="49"/>
  <c r="CY156" i="49" s="1"/>
  <c r="CT156" i="49"/>
  <c r="CX156" i="49" s="1"/>
  <c r="CS156" i="49"/>
  <c r="CW156" i="49" s="1"/>
  <c r="CE156" i="49"/>
  <c r="DE155" i="49"/>
  <c r="DF155" i="49" s="1"/>
  <c r="CU155" i="49"/>
  <c r="CY155" i="49" s="1"/>
  <c r="CT155" i="49"/>
  <c r="CX155" i="49" s="1"/>
  <c r="CS155" i="49"/>
  <c r="CW155" i="49" s="1"/>
  <c r="CE155" i="49"/>
  <c r="DE154" i="49"/>
  <c r="DF154" i="49" s="1"/>
  <c r="CU154" i="49"/>
  <c r="CY154" i="49" s="1"/>
  <c r="CT154" i="49"/>
  <c r="CX154" i="49" s="1"/>
  <c r="CS154" i="49"/>
  <c r="CW154" i="49" s="1"/>
  <c r="CE154" i="49"/>
  <c r="DE153" i="49"/>
  <c r="DF153" i="49" s="1"/>
  <c r="CU153" i="49"/>
  <c r="CY153" i="49" s="1"/>
  <c r="CT153" i="49"/>
  <c r="CX153" i="49" s="1"/>
  <c r="CS153" i="49"/>
  <c r="CW153" i="49" s="1"/>
  <c r="CE153" i="49"/>
  <c r="DE152" i="49"/>
  <c r="DF152" i="49" s="1"/>
  <c r="CU152" i="49"/>
  <c r="CY152" i="49" s="1"/>
  <c r="CT152" i="49"/>
  <c r="CX152" i="49" s="1"/>
  <c r="CS152" i="49"/>
  <c r="CW152" i="49" s="1"/>
  <c r="CE152" i="49"/>
  <c r="DE151" i="49"/>
  <c r="DF151" i="49" s="1"/>
  <c r="CU151" i="49"/>
  <c r="CY151" i="49" s="1"/>
  <c r="CT151" i="49"/>
  <c r="CX151" i="49" s="1"/>
  <c r="CS151" i="49"/>
  <c r="CW151" i="49" s="1"/>
  <c r="CE151" i="49"/>
  <c r="DE150" i="49"/>
  <c r="DF150" i="49" s="1"/>
  <c r="CU150" i="49"/>
  <c r="CY150" i="49" s="1"/>
  <c r="CT150" i="49"/>
  <c r="CX150" i="49" s="1"/>
  <c r="CS150" i="49"/>
  <c r="CW150" i="49" s="1"/>
  <c r="CE150" i="49"/>
  <c r="DE149" i="49"/>
  <c r="DF149" i="49" s="1"/>
  <c r="CU149" i="49"/>
  <c r="CY149" i="49" s="1"/>
  <c r="CT149" i="49"/>
  <c r="CX149" i="49" s="1"/>
  <c r="CS149" i="49"/>
  <c r="CW149" i="49" s="1"/>
  <c r="CE149" i="49"/>
  <c r="DE148" i="49"/>
  <c r="DF148" i="49" s="1"/>
  <c r="CU148" i="49"/>
  <c r="CY148" i="49" s="1"/>
  <c r="CT148" i="49"/>
  <c r="CX148" i="49" s="1"/>
  <c r="CS148" i="49"/>
  <c r="CW148" i="49" s="1"/>
  <c r="CE148" i="49"/>
  <c r="DE147" i="49"/>
  <c r="DF147" i="49" s="1"/>
  <c r="CU147" i="49"/>
  <c r="CY147" i="49" s="1"/>
  <c r="CT147" i="49"/>
  <c r="CX147" i="49" s="1"/>
  <c r="CS147" i="49"/>
  <c r="CW147" i="49" s="1"/>
  <c r="CE147" i="49"/>
  <c r="DE146" i="49"/>
  <c r="DF146" i="49" s="1"/>
  <c r="CU146" i="49"/>
  <c r="CY146" i="49" s="1"/>
  <c r="CT146" i="49"/>
  <c r="CX146" i="49" s="1"/>
  <c r="CS146" i="49"/>
  <c r="CW146" i="49" s="1"/>
  <c r="CE146" i="49"/>
  <c r="DE145" i="49"/>
  <c r="DF145" i="49" s="1"/>
  <c r="CU145" i="49"/>
  <c r="CY145" i="49" s="1"/>
  <c r="CT145" i="49"/>
  <c r="CX145" i="49" s="1"/>
  <c r="CS145" i="49"/>
  <c r="CW145" i="49" s="1"/>
  <c r="CE145" i="49"/>
  <c r="DE144" i="49"/>
  <c r="DF144" i="49" s="1"/>
  <c r="CU144" i="49"/>
  <c r="CY144" i="49" s="1"/>
  <c r="CT144" i="49"/>
  <c r="CX144" i="49" s="1"/>
  <c r="CS144" i="49"/>
  <c r="CW144" i="49" s="1"/>
  <c r="CE144" i="49"/>
  <c r="DE143" i="49"/>
  <c r="DF143" i="49" s="1"/>
  <c r="CU143" i="49"/>
  <c r="CY143" i="49" s="1"/>
  <c r="CT143" i="49"/>
  <c r="CX143" i="49" s="1"/>
  <c r="CS143" i="49"/>
  <c r="CW143" i="49" s="1"/>
  <c r="CE143" i="49"/>
  <c r="DE142" i="49"/>
  <c r="DF142" i="49" s="1"/>
  <c r="CU142" i="49"/>
  <c r="CY142" i="49" s="1"/>
  <c r="CT142" i="49"/>
  <c r="CX142" i="49" s="1"/>
  <c r="CS142" i="49"/>
  <c r="CW142" i="49" s="1"/>
  <c r="CE142" i="49"/>
  <c r="DE141" i="49"/>
  <c r="DF141" i="49" s="1"/>
  <c r="CE141" i="49"/>
  <c r="DE140" i="49"/>
  <c r="DF140" i="49" s="1"/>
  <c r="CU140" i="49"/>
  <c r="CY140" i="49" s="1"/>
  <c r="CT140" i="49"/>
  <c r="CX140" i="49" s="1"/>
  <c r="CS140" i="49"/>
  <c r="CW140" i="49" s="1"/>
  <c r="CE140" i="49"/>
  <c r="DE139" i="49"/>
  <c r="DF139" i="49" s="1"/>
  <c r="CU139" i="49"/>
  <c r="CY139" i="49" s="1"/>
  <c r="CT139" i="49"/>
  <c r="CX139" i="49" s="1"/>
  <c r="CS139" i="49"/>
  <c r="CW139" i="49" s="1"/>
  <c r="CE139" i="49"/>
  <c r="DE138" i="49"/>
  <c r="DF138" i="49" s="1"/>
  <c r="CU138" i="49"/>
  <c r="CY138" i="49" s="1"/>
  <c r="CT138" i="49"/>
  <c r="CX138" i="49" s="1"/>
  <c r="CS138" i="49"/>
  <c r="CW138" i="49" s="1"/>
  <c r="CE138" i="49"/>
  <c r="DE137" i="49"/>
  <c r="DF137" i="49" s="1"/>
  <c r="CU137" i="49"/>
  <c r="CY137" i="49" s="1"/>
  <c r="CT137" i="49"/>
  <c r="CX137" i="49" s="1"/>
  <c r="CS137" i="49"/>
  <c r="CW137" i="49" s="1"/>
  <c r="CE137" i="49"/>
  <c r="DE136" i="49"/>
  <c r="DF136" i="49" s="1"/>
  <c r="CU136" i="49"/>
  <c r="CY136" i="49" s="1"/>
  <c r="CT136" i="49"/>
  <c r="CX136" i="49" s="1"/>
  <c r="CS136" i="49"/>
  <c r="CW136" i="49" s="1"/>
  <c r="CE136" i="49"/>
  <c r="DE135" i="49"/>
  <c r="DF135" i="49" s="1"/>
  <c r="CU135" i="49"/>
  <c r="CY135" i="49" s="1"/>
  <c r="CT135" i="49"/>
  <c r="CX135" i="49" s="1"/>
  <c r="CS135" i="49"/>
  <c r="CW135" i="49" s="1"/>
  <c r="CE135" i="49"/>
  <c r="DE134" i="49"/>
  <c r="DF134" i="49" s="1"/>
  <c r="CU134" i="49"/>
  <c r="CY134" i="49" s="1"/>
  <c r="CT134" i="49"/>
  <c r="CX134" i="49" s="1"/>
  <c r="CS134" i="49"/>
  <c r="CW134" i="49" s="1"/>
  <c r="CE134" i="49"/>
  <c r="DE133" i="49"/>
  <c r="DF133" i="49" s="1"/>
  <c r="CU133" i="49"/>
  <c r="CY133" i="49" s="1"/>
  <c r="CT133" i="49"/>
  <c r="CX133" i="49" s="1"/>
  <c r="CS133" i="49"/>
  <c r="CW133" i="49" s="1"/>
  <c r="CE133" i="49"/>
  <c r="DE132" i="49"/>
  <c r="DF132" i="49" s="1"/>
  <c r="CU132" i="49"/>
  <c r="CY132" i="49" s="1"/>
  <c r="CT132" i="49"/>
  <c r="CX132" i="49" s="1"/>
  <c r="CS132" i="49"/>
  <c r="CW132" i="49" s="1"/>
  <c r="CE132" i="49"/>
  <c r="CU131" i="49"/>
  <c r="CY131" i="49" s="1"/>
  <c r="CT131" i="49"/>
  <c r="CX131" i="49" s="1"/>
  <c r="CS131" i="49"/>
  <c r="CW131" i="49" s="1"/>
  <c r="CE131" i="49"/>
  <c r="DE130" i="49"/>
  <c r="DF130" i="49" s="1"/>
  <c r="CU130" i="49"/>
  <c r="CY130" i="49" s="1"/>
  <c r="CT130" i="49"/>
  <c r="CX130" i="49" s="1"/>
  <c r="CS130" i="49"/>
  <c r="CW130" i="49" s="1"/>
  <c r="CE130" i="49"/>
  <c r="DE129" i="49"/>
  <c r="DF129" i="49" s="1"/>
  <c r="CU129" i="49"/>
  <c r="CY129" i="49" s="1"/>
  <c r="CT129" i="49"/>
  <c r="CX129" i="49" s="1"/>
  <c r="CS129" i="49"/>
  <c r="CW129" i="49" s="1"/>
  <c r="CE129" i="49"/>
  <c r="DE128" i="49"/>
  <c r="DF128" i="49" s="1"/>
  <c r="CU128" i="49"/>
  <c r="CY128" i="49" s="1"/>
  <c r="CT128" i="49"/>
  <c r="CX128" i="49" s="1"/>
  <c r="CS128" i="49"/>
  <c r="CW128" i="49" s="1"/>
  <c r="CE128" i="49"/>
  <c r="DE127" i="49"/>
  <c r="DF127" i="49" s="1"/>
  <c r="CU127" i="49"/>
  <c r="CY127" i="49" s="1"/>
  <c r="CT127" i="49"/>
  <c r="CX127" i="49" s="1"/>
  <c r="CS127" i="49"/>
  <c r="CW127" i="49" s="1"/>
  <c r="CE127" i="49"/>
  <c r="DE126" i="49"/>
  <c r="DF126" i="49" s="1"/>
  <c r="CU126" i="49"/>
  <c r="CY126" i="49" s="1"/>
  <c r="CT126" i="49"/>
  <c r="CX126" i="49" s="1"/>
  <c r="CS126" i="49"/>
  <c r="CW126" i="49" s="1"/>
  <c r="CE126" i="49"/>
  <c r="DE125" i="49"/>
  <c r="DF125" i="49" s="1"/>
  <c r="CU125" i="49"/>
  <c r="CY125" i="49" s="1"/>
  <c r="CT125" i="49"/>
  <c r="CX125" i="49" s="1"/>
  <c r="CS125" i="49"/>
  <c r="CW125" i="49" s="1"/>
  <c r="CE125" i="49"/>
  <c r="DE124" i="49"/>
  <c r="DF124" i="49" s="1"/>
  <c r="CU124" i="49"/>
  <c r="CY124" i="49" s="1"/>
  <c r="CT124" i="49"/>
  <c r="CX124" i="49" s="1"/>
  <c r="CS124" i="49"/>
  <c r="CW124" i="49" s="1"/>
  <c r="CE124" i="49"/>
  <c r="DE123" i="49"/>
  <c r="DF123" i="49" s="1"/>
  <c r="CU123" i="49"/>
  <c r="CY123" i="49" s="1"/>
  <c r="CT123" i="49"/>
  <c r="CX123" i="49" s="1"/>
  <c r="CS123" i="49"/>
  <c r="CW123" i="49" s="1"/>
  <c r="CE123" i="49"/>
  <c r="DE122" i="49"/>
  <c r="DF122" i="49" s="1"/>
  <c r="CU122" i="49"/>
  <c r="CY122" i="49" s="1"/>
  <c r="CT122" i="49"/>
  <c r="CX122" i="49" s="1"/>
  <c r="CS122" i="49"/>
  <c r="CW122" i="49" s="1"/>
  <c r="CE122" i="49"/>
  <c r="DE121" i="49"/>
  <c r="DF121" i="49" s="1"/>
  <c r="CE121" i="49"/>
  <c r="DE120" i="49"/>
  <c r="DF120" i="49" s="1"/>
  <c r="CU120" i="49"/>
  <c r="CY120" i="49" s="1"/>
  <c r="CT120" i="49"/>
  <c r="CX120" i="49" s="1"/>
  <c r="CS120" i="49"/>
  <c r="CW120" i="49" s="1"/>
  <c r="CE120" i="49"/>
  <c r="DE119" i="49"/>
  <c r="DF119" i="49" s="1"/>
  <c r="CU119" i="49"/>
  <c r="CY119" i="49" s="1"/>
  <c r="CT119" i="49"/>
  <c r="CX119" i="49" s="1"/>
  <c r="CS119" i="49"/>
  <c r="CW119" i="49" s="1"/>
  <c r="CE119" i="49"/>
  <c r="DE118" i="49"/>
  <c r="DF118" i="49" s="1"/>
  <c r="CU118" i="49"/>
  <c r="CY118" i="49" s="1"/>
  <c r="CT118" i="49"/>
  <c r="CX118" i="49" s="1"/>
  <c r="CS118" i="49"/>
  <c r="CW118" i="49" s="1"/>
  <c r="CE118" i="49"/>
  <c r="DE117" i="49"/>
  <c r="DF117" i="49" s="1"/>
  <c r="CU117" i="49"/>
  <c r="CY117" i="49" s="1"/>
  <c r="CT117" i="49"/>
  <c r="CX117" i="49" s="1"/>
  <c r="CS117" i="49"/>
  <c r="CW117" i="49" s="1"/>
  <c r="CE117" i="49"/>
  <c r="DE116" i="49"/>
  <c r="DF116" i="49" s="1"/>
  <c r="CU116" i="49"/>
  <c r="CY116" i="49" s="1"/>
  <c r="CT116" i="49"/>
  <c r="CX116" i="49" s="1"/>
  <c r="CS116" i="49"/>
  <c r="CW116" i="49" s="1"/>
  <c r="CE116" i="49"/>
  <c r="DE115" i="49"/>
  <c r="DF115" i="49" s="1"/>
  <c r="CU115" i="49"/>
  <c r="CY115" i="49" s="1"/>
  <c r="CT115" i="49"/>
  <c r="CX115" i="49" s="1"/>
  <c r="CS115" i="49"/>
  <c r="CW115" i="49" s="1"/>
  <c r="CE115" i="49"/>
  <c r="DE114" i="49"/>
  <c r="DF114" i="49" s="1"/>
  <c r="CU114" i="49"/>
  <c r="CY114" i="49" s="1"/>
  <c r="CT114" i="49"/>
  <c r="CX114" i="49" s="1"/>
  <c r="CS114" i="49"/>
  <c r="CW114" i="49" s="1"/>
  <c r="CE114" i="49"/>
  <c r="DE113" i="49"/>
  <c r="DF113" i="49" s="1"/>
  <c r="CU113" i="49"/>
  <c r="CY113" i="49" s="1"/>
  <c r="CT113" i="49"/>
  <c r="CX113" i="49" s="1"/>
  <c r="CS113" i="49"/>
  <c r="CW113" i="49" s="1"/>
  <c r="CE113" i="49"/>
  <c r="DE112" i="49"/>
  <c r="DF112" i="49" s="1"/>
  <c r="CU112" i="49"/>
  <c r="CY112" i="49" s="1"/>
  <c r="CT112" i="49"/>
  <c r="CX112" i="49" s="1"/>
  <c r="CS112" i="49"/>
  <c r="CW112" i="49" s="1"/>
  <c r="CE112" i="49"/>
  <c r="DE111" i="49"/>
  <c r="DF111" i="49" s="1"/>
  <c r="CU111" i="49"/>
  <c r="CY111" i="49" s="1"/>
  <c r="CT111" i="49"/>
  <c r="CX111" i="49" s="1"/>
  <c r="CS111" i="49"/>
  <c r="CW111" i="49" s="1"/>
  <c r="CE111" i="49"/>
  <c r="DE110" i="49"/>
  <c r="DF110" i="49" s="1"/>
  <c r="CU110" i="49"/>
  <c r="CY110" i="49" s="1"/>
  <c r="CT110" i="49"/>
  <c r="CX110" i="49" s="1"/>
  <c r="CS110" i="49"/>
  <c r="CW110" i="49" s="1"/>
  <c r="CE110" i="49"/>
  <c r="DE109" i="49"/>
  <c r="DF109" i="49" s="1"/>
  <c r="CU109" i="49"/>
  <c r="CY109" i="49" s="1"/>
  <c r="CT109" i="49"/>
  <c r="CX109" i="49" s="1"/>
  <c r="CS109" i="49"/>
  <c r="CW109" i="49" s="1"/>
  <c r="CE109" i="49"/>
  <c r="DE108" i="49"/>
  <c r="DF108" i="49" s="1"/>
  <c r="CU108" i="49"/>
  <c r="CY108" i="49" s="1"/>
  <c r="CT108" i="49"/>
  <c r="CX108" i="49" s="1"/>
  <c r="CS108" i="49"/>
  <c r="CW108" i="49" s="1"/>
  <c r="CE108" i="49"/>
  <c r="DE107" i="49"/>
  <c r="DF107" i="49" s="1"/>
  <c r="CU107" i="49"/>
  <c r="CY107" i="49" s="1"/>
  <c r="CT107" i="49"/>
  <c r="CX107" i="49" s="1"/>
  <c r="CS107" i="49"/>
  <c r="CW107" i="49" s="1"/>
  <c r="CE107" i="49"/>
  <c r="BD107" i="49"/>
  <c r="BC107" i="49"/>
  <c r="BB107" i="49"/>
  <c r="BA107" i="49"/>
  <c r="DE106" i="49"/>
  <c r="DF106" i="49" s="1"/>
  <c r="CU106" i="49"/>
  <c r="CY106" i="49" s="1"/>
  <c r="CT106" i="49"/>
  <c r="CX106" i="49" s="1"/>
  <c r="CS106" i="49"/>
  <c r="CW106" i="49" s="1"/>
  <c r="CE106" i="49"/>
  <c r="BD106" i="49"/>
  <c r="BC106" i="49"/>
  <c r="BB106" i="49"/>
  <c r="BA106" i="49"/>
  <c r="DE105" i="49"/>
  <c r="DF105" i="49" s="1"/>
  <c r="CU105" i="49"/>
  <c r="CY105" i="49" s="1"/>
  <c r="CT105" i="49"/>
  <c r="CX105" i="49" s="1"/>
  <c r="CS105" i="49"/>
  <c r="CW105" i="49" s="1"/>
  <c r="CE105" i="49"/>
  <c r="BD105" i="49"/>
  <c r="BC105" i="49"/>
  <c r="BB105" i="49"/>
  <c r="BA105" i="49"/>
  <c r="DE104" i="49"/>
  <c r="DF104" i="49" s="1"/>
  <c r="CX104" i="49"/>
  <c r="CU104" i="49"/>
  <c r="CY104" i="49" s="1"/>
  <c r="CT104" i="49"/>
  <c r="CS104" i="49"/>
  <c r="CW104" i="49" s="1"/>
  <c r="CE104" i="49"/>
  <c r="BD104" i="49"/>
  <c r="BC104" i="49"/>
  <c r="BB104" i="49"/>
  <c r="BA104" i="49"/>
  <c r="DE103" i="49"/>
  <c r="DF103" i="49" s="1"/>
  <c r="CU103" i="49"/>
  <c r="CY103" i="49" s="1"/>
  <c r="CT103" i="49"/>
  <c r="CX103" i="49" s="1"/>
  <c r="CS103" i="49"/>
  <c r="CW103" i="49" s="1"/>
  <c r="CE103" i="49"/>
  <c r="BD103" i="49"/>
  <c r="BC103" i="49"/>
  <c r="BB103" i="49"/>
  <c r="BA103" i="49"/>
  <c r="DE102" i="49"/>
  <c r="DF102" i="49" s="1"/>
  <c r="CU102" i="49"/>
  <c r="CY102" i="49" s="1"/>
  <c r="CT102" i="49"/>
  <c r="CX102" i="49" s="1"/>
  <c r="CS102" i="49"/>
  <c r="CW102" i="49" s="1"/>
  <c r="CE102" i="49"/>
  <c r="BD102" i="49"/>
  <c r="BC102" i="49"/>
  <c r="BB102" i="49"/>
  <c r="BA102" i="49"/>
  <c r="CE101" i="49"/>
  <c r="BD101" i="49"/>
  <c r="BC101" i="49"/>
  <c r="BB101" i="49"/>
  <c r="BA101" i="49"/>
  <c r="DE100" i="49"/>
  <c r="DF100" i="49" s="1"/>
  <c r="CU100" i="49"/>
  <c r="CY100" i="49" s="1"/>
  <c r="CT100" i="49"/>
  <c r="CX100" i="49" s="1"/>
  <c r="CS100" i="49"/>
  <c r="CW100" i="49" s="1"/>
  <c r="CE100" i="49"/>
  <c r="BD100" i="49"/>
  <c r="BC100" i="49"/>
  <c r="BB100" i="49"/>
  <c r="BA100" i="49"/>
  <c r="DE99" i="49"/>
  <c r="DF99" i="49" s="1"/>
  <c r="CU99" i="49"/>
  <c r="CY99" i="49" s="1"/>
  <c r="CT99" i="49"/>
  <c r="CX99" i="49" s="1"/>
  <c r="CS99" i="49"/>
  <c r="CW99" i="49" s="1"/>
  <c r="CE99" i="49"/>
  <c r="BD99" i="49"/>
  <c r="BC99" i="49"/>
  <c r="BB99" i="49"/>
  <c r="BA99" i="49"/>
  <c r="DE98" i="49"/>
  <c r="DF98" i="49" s="1"/>
  <c r="CU98" i="49"/>
  <c r="CY98" i="49" s="1"/>
  <c r="CT98" i="49"/>
  <c r="CX98" i="49" s="1"/>
  <c r="CS98" i="49"/>
  <c r="CW98" i="49" s="1"/>
  <c r="CE98" i="49"/>
  <c r="BD98" i="49"/>
  <c r="BC98" i="49"/>
  <c r="BB98" i="49"/>
  <c r="BA98" i="49"/>
  <c r="DE97" i="49"/>
  <c r="DF97" i="49" s="1"/>
  <c r="CU97" i="49"/>
  <c r="CY97" i="49" s="1"/>
  <c r="CT97" i="49"/>
  <c r="CX97" i="49" s="1"/>
  <c r="CS97" i="49"/>
  <c r="CW97" i="49" s="1"/>
  <c r="CE97" i="49"/>
  <c r="BD97" i="49"/>
  <c r="BC97" i="49"/>
  <c r="BB97" i="49"/>
  <c r="BA97" i="49"/>
  <c r="DE96" i="49"/>
  <c r="DF96" i="49" s="1"/>
  <c r="CU96" i="49"/>
  <c r="CY96" i="49" s="1"/>
  <c r="CT96" i="49"/>
  <c r="CX96" i="49" s="1"/>
  <c r="CS96" i="49"/>
  <c r="CW96" i="49" s="1"/>
  <c r="CE96" i="49"/>
  <c r="BD96" i="49"/>
  <c r="BC96" i="49"/>
  <c r="BB96" i="49"/>
  <c r="BA96" i="49"/>
  <c r="DE95" i="49"/>
  <c r="DF95" i="49" s="1"/>
  <c r="CU95" i="49"/>
  <c r="CY95" i="49" s="1"/>
  <c r="CT95" i="49"/>
  <c r="CX95" i="49" s="1"/>
  <c r="CS95" i="49"/>
  <c r="CW95" i="49" s="1"/>
  <c r="CE95" i="49"/>
  <c r="BD95" i="49"/>
  <c r="BC95" i="49"/>
  <c r="BB95" i="49"/>
  <c r="BA95" i="49"/>
  <c r="DE94" i="49"/>
  <c r="DF94" i="49" s="1"/>
  <c r="CU94" i="49"/>
  <c r="CY94" i="49" s="1"/>
  <c r="CT94" i="49"/>
  <c r="CX94" i="49" s="1"/>
  <c r="CS94" i="49"/>
  <c r="CW94" i="49" s="1"/>
  <c r="CE94" i="49"/>
  <c r="BD94" i="49"/>
  <c r="BC94" i="49"/>
  <c r="BB94" i="49"/>
  <c r="BA94" i="49"/>
  <c r="DE93" i="49"/>
  <c r="DF93" i="49" s="1"/>
  <c r="CU93" i="49"/>
  <c r="CY93" i="49" s="1"/>
  <c r="CT93" i="49"/>
  <c r="CX93" i="49" s="1"/>
  <c r="CS93" i="49"/>
  <c r="CW93" i="49" s="1"/>
  <c r="CE93" i="49"/>
  <c r="BD93" i="49"/>
  <c r="BC93" i="49"/>
  <c r="BB93" i="49"/>
  <c r="BA93" i="49"/>
  <c r="DE92" i="49"/>
  <c r="DF92" i="49" s="1"/>
  <c r="CU92" i="49"/>
  <c r="CY92" i="49" s="1"/>
  <c r="CT92" i="49"/>
  <c r="CX92" i="49" s="1"/>
  <c r="CS92" i="49"/>
  <c r="CW92" i="49" s="1"/>
  <c r="CE92" i="49"/>
  <c r="BD92" i="49"/>
  <c r="BC92" i="49"/>
  <c r="BB92" i="49"/>
  <c r="BA92" i="49"/>
  <c r="DE91" i="49"/>
  <c r="DF91" i="49" s="1"/>
  <c r="CE91" i="49"/>
  <c r="BD91" i="49"/>
  <c r="BC91" i="49"/>
  <c r="BB91" i="49"/>
  <c r="BA91" i="49"/>
  <c r="DE90" i="49"/>
  <c r="DF90" i="49" s="1"/>
  <c r="CU90" i="49"/>
  <c r="CY90" i="49" s="1"/>
  <c r="CT90" i="49"/>
  <c r="CX90" i="49" s="1"/>
  <c r="CS90" i="49"/>
  <c r="CW90" i="49" s="1"/>
  <c r="CE90" i="49"/>
  <c r="BD90" i="49"/>
  <c r="BC90" i="49"/>
  <c r="BB90" i="49"/>
  <c r="BA90" i="49"/>
  <c r="DE89" i="49"/>
  <c r="DF89" i="49" s="1"/>
  <c r="CU89" i="49"/>
  <c r="CY89" i="49" s="1"/>
  <c r="CT89" i="49"/>
  <c r="CX89" i="49" s="1"/>
  <c r="CS89" i="49"/>
  <c r="CW89" i="49" s="1"/>
  <c r="CE89" i="49"/>
  <c r="BD89" i="49"/>
  <c r="BC89" i="49"/>
  <c r="BB89" i="49"/>
  <c r="BA89" i="49"/>
  <c r="DE88" i="49"/>
  <c r="DF88" i="49" s="1"/>
  <c r="CU88" i="49"/>
  <c r="CY88" i="49" s="1"/>
  <c r="CT88" i="49"/>
  <c r="CX88" i="49" s="1"/>
  <c r="CS88" i="49"/>
  <c r="CW88" i="49" s="1"/>
  <c r="CE88" i="49"/>
  <c r="BD88" i="49"/>
  <c r="BC88" i="49"/>
  <c r="BB88" i="49"/>
  <c r="BA88" i="49"/>
  <c r="AP88" i="49"/>
  <c r="AO88" i="49"/>
  <c r="DE87" i="49"/>
  <c r="DF87" i="49" s="1"/>
  <c r="CU87" i="49"/>
  <c r="CY87" i="49" s="1"/>
  <c r="CT87" i="49"/>
  <c r="CX87" i="49" s="1"/>
  <c r="CS87" i="49"/>
  <c r="CW87" i="49" s="1"/>
  <c r="CE87" i="49"/>
  <c r="BD87" i="49"/>
  <c r="BC87" i="49"/>
  <c r="BB87" i="49"/>
  <c r="BA87" i="49"/>
  <c r="AP87" i="49"/>
  <c r="AO87" i="49"/>
  <c r="DE86" i="49"/>
  <c r="DF86" i="49" s="1"/>
  <c r="CU86" i="49"/>
  <c r="CY86" i="49" s="1"/>
  <c r="CT86" i="49"/>
  <c r="CX86" i="49" s="1"/>
  <c r="CS86" i="49"/>
  <c r="CW86" i="49" s="1"/>
  <c r="CE86" i="49"/>
  <c r="BD86" i="49"/>
  <c r="BC86" i="49"/>
  <c r="BB86" i="49"/>
  <c r="BA86" i="49"/>
  <c r="AP86" i="49"/>
  <c r="AO86" i="49"/>
  <c r="DE85" i="49"/>
  <c r="DF85" i="49" s="1"/>
  <c r="CU85" i="49"/>
  <c r="CY85" i="49" s="1"/>
  <c r="CT85" i="49"/>
  <c r="CX85" i="49" s="1"/>
  <c r="CS85" i="49"/>
  <c r="CW85" i="49" s="1"/>
  <c r="CE85" i="49"/>
  <c r="BD85" i="49"/>
  <c r="BC85" i="49"/>
  <c r="BB85" i="49"/>
  <c r="BA85" i="49"/>
  <c r="AP85" i="49"/>
  <c r="AO85" i="49"/>
  <c r="DE84" i="49"/>
  <c r="DF84" i="49" s="1"/>
  <c r="CU84" i="49"/>
  <c r="CY84" i="49" s="1"/>
  <c r="CT84" i="49"/>
  <c r="CX84" i="49" s="1"/>
  <c r="CS84" i="49"/>
  <c r="CW84" i="49" s="1"/>
  <c r="CE84" i="49"/>
  <c r="BD84" i="49"/>
  <c r="BC84" i="49"/>
  <c r="BB84" i="49"/>
  <c r="BA84" i="49"/>
  <c r="AP84" i="49"/>
  <c r="AO84" i="49"/>
  <c r="DE83" i="49"/>
  <c r="DF83" i="49" s="1"/>
  <c r="CU83" i="49"/>
  <c r="CY83" i="49" s="1"/>
  <c r="CT83" i="49"/>
  <c r="CX83" i="49" s="1"/>
  <c r="CS83" i="49"/>
  <c r="CW83" i="49" s="1"/>
  <c r="CE83" i="49"/>
  <c r="BD83" i="49"/>
  <c r="BC83" i="49"/>
  <c r="BB83" i="49"/>
  <c r="BA83" i="49"/>
  <c r="AP83" i="49"/>
  <c r="AO83" i="49"/>
  <c r="AM83" i="49"/>
  <c r="DE82" i="49"/>
  <c r="DF82" i="49" s="1"/>
  <c r="CU82" i="49"/>
  <c r="CY82" i="49" s="1"/>
  <c r="CT82" i="49"/>
  <c r="CX82" i="49" s="1"/>
  <c r="CS82" i="49"/>
  <c r="CW82" i="49" s="1"/>
  <c r="CE82" i="49"/>
  <c r="BD82" i="49"/>
  <c r="BC82" i="49"/>
  <c r="BB82" i="49"/>
  <c r="BA82" i="49"/>
  <c r="AP82" i="49"/>
  <c r="AO82" i="49"/>
  <c r="AM82" i="49"/>
  <c r="CE81" i="49"/>
  <c r="BD81" i="49"/>
  <c r="BC81" i="49"/>
  <c r="BB81" i="49"/>
  <c r="BA81" i="49"/>
  <c r="AP81" i="49"/>
  <c r="AO81" i="49"/>
  <c r="AM81" i="49"/>
  <c r="DE80" i="49"/>
  <c r="DF80" i="49" s="1"/>
  <c r="CU80" i="49"/>
  <c r="CY80" i="49" s="1"/>
  <c r="CT80" i="49"/>
  <c r="CX80" i="49" s="1"/>
  <c r="CS80" i="49"/>
  <c r="CW80" i="49" s="1"/>
  <c r="CE80" i="49"/>
  <c r="BD80" i="49"/>
  <c r="BC80" i="49"/>
  <c r="BB80" i="49"/>
  <c r="BA80" i="49"/>
  <c r="AP80" i="49"/>
  <c r="AO80" i="49"/>
  <c r="AM80" i="49"/>
  <c r="DE79" i="49"/>
  <c r="DF79" i="49" s="1"/>
  <c r="CU79" i="49"/>
  <c r="CY79" i="49" s="1"/>
  <c r="CT79" i="49"/>
  <c r="CX79" i="49" s="1"/>
  <c r="CS79" i="49"/>
  <c r="CW79" i="49" s="1"/>
  <c r="CE79" i="49"/>
  <c r="BD79" i="49"/>
  <c r="BC79" i="49"/>
  <c r="BB79" i="49"/>
  <c r="BA79" i="49"/>
  <c r="AP79" i="49"/>
  <c r="AO79" i="49"/>
  <c r="AM79" i="49"/>
  <c r="DE78" i="49"/>
  <c r="DF78" i="49" s="1"/>
  <c r="CU78" i="49"/>
  <c r="CY78" i="49" s="1"/>
  <c r="CT78" i="49"/>
  <c r="CX78" i="49" s="1"/>
  <c r="CS78" i="49"/>
  <c r="CW78" i="49" s="1"/>
  <c r="CE78" i="49"/>
  <c r="BD78" i="49"/>
  <c r="BC78" i="49"/>
  <c r="BB78" i="49"/>
  <c r="BA78" i="49"/>
  <c r="AP78" i="49"/>
  <c r="AO78" i="49"/>
  <c r="AM78" i="49"/>
  <c r="DE77" i="49"/>
  <c r="DF77" i="49" s="1"/>
  <c r="CU77" i="49"/>
  <c r="CY77" i="49" s="1"/>
  <c r="CT77" i="49"/>
  <c r="CX77" i="49" s="1"/>
  <c r="CS77" i="49"/>
  <c r="CW77" i="49" s="1"/>
  <c r="CE77" i="49"/>
  <c r="BD77" i="49"/>
  <c r="BC77" i="49"/>
  <c r="BB77" i="49"/>
  <c r="BA77" i="49"/>
  <c r="AP77" i="49"/>
  <c r="AO77" i="49"/>
  <c r="AM77" i="49"/>
  <c r="DE76" i="49"/>
  <c r="DF76" i="49" s="1"/>
  <c r="CU76" i="49"/>
  <c r="CY76" i="49" s="1"/>
  <c r="CT76" i="49"/>
  <c r="CX76" i="49" s="1"/>
  <c r="CS76" i="49"/>
  <c r="CW76" i="49" s="1"/>
  <c r="CE76" i="49"/>
  <c r="BD76" i="49"/>
  <c r="BC76" i="49"/>
  <c r="BB76" i="49"/>
  <c r="BA76" i="49"/>
  <c r="AP76" i="49"/>
  <c r="AO76" i="49"/>
  <c r="AM76" i="49"/>
  <c r="DE75" i="49"/>
  <c r="DF75" i="49" s="1"/>
  <c r="CU75" i="49"/>
  <c r="CY75" i="49" s="1"/>
  <c r="CT75" i="49"/>
  <c r="CX75" i="49" s="1"/>
  <c r="CS75" i="49"/>
  <c r="CW75" i="49" s="1"/>
  <c r="CE75" i="49"/>
  <c r="BD75" i="49"/>
  <c r="BC75" i="49"/>
  <c r="BB75" i="49"/>
  <c r="BA75" i="49"/>
  <c r="AP75" i="49"/>
  <c r="AO75" i="49"/>
  <c r="AM75" i="49"/>
  <c r="DE74" i="49"/>
  <c r="DF74" i="49" s="1"/>
  <c r="CU74" i="49"/>
  <c r="CY74" i="49" s="1"/>
  <c r="CT74" i="49"/>
  <c r="CX74" i="49" s="1"/>
  <c r="CS74" i="49"/>
  <c r="CW74" i="49" s="1"/>
  <c r="CE74" i="49"/>
  <c r="BD74" i="49"/>
  <c r="BC74" i="49"/>
  <c r="BB74" i="49"/>
  <c r="BA74" i="49"/>
  <c r="AP74" i="49"/>
  <c r="AO74" i="49"/>
  <c r="AM74" i="49"/>
  <c r="DE73" i="49"/>
  <c r="DF73" i="49" s="1"/>
  <c r="CU73" i="49"/>
  <c r="CY73" i="49" s="1"/>
  <c r="CT73" i="49"/>
  <c r="CX73" i="49" s="1"/>
  <c r="CS73" i="49"/>
  <c r="CW73" i="49" s="1"/>
  <c r="CE73" i="49"/>
  <c r="BD73" i="49"/>
  <c r="BC73" i="49"/>
  <c r="BB73" i="49"/>
  <c r="BA73" i="49"/>
  <c r="AP73" i="49"/>
  <c r="AO73" i="49"/>
  <c r="AM73" i="49"/>
  <c r="DE72" i="49"/>
  <c r="DF72" i="49" s="1"/>
  <c r="CU72" i="49"/>
  <c r="CY72" i="49" s="1"/>
  <c r="CT72" i="49"/>
  <c r="CX72" i="49" s="1"/>
  <c r="CS72" i="49"/>
  <c r="CW72" i="49" s="1"/>
  <c r="CE72" i="49"/>
  <c r="BD72" i="49"/>
  <c r="BC72" i="49"/>
  <c r="BB72" i="49"/>
  <c r="BA72" i="49"/>
  <c r="AP72" i="49"/>
  <c r="AO72" i="49"/>
  <c r="AM72" i="49"/>
  <c r="DE71" i="49"/>
  <c r="DF71" i="49" s="1"/>
  <c r="CE71" i="49"/>
  <c r="BD71" i="49"/>
  <c r="BC71" i="49"/>
  <c r="BB71" i="49"/>
  <c r="BA71" i="49"/>
  <c r="AP71" i="49"/>
  <c r="AO71" i="49"/>
  <c r="AM71" i="49"/>
  <c r="DE70" i="49"/>
  <c r="DF70" i="49" s="1"/>
  <c r="CU70" i="49"/>
  <c r="CY70" i="49" s="1"/>
  <c r="CT70" i="49"/>
  <c r="CX70" i="49" s="1"/>
  <c r="CS70" i="49"/>
  <c r="CW70" i="49" s="1"/>
  <c r="CE70" i="49"/>
  <c r="BD70" i="49"/>
  <c r="BC70" i="49"/>
  <c r="BB70" i="49"/>
  <c r="BA70" i="49"/>
  <c r="AP70" i="49"/>
  <c r="AO70" i="49"/>
  <c r="AM70" i="49"/>
  <c r="DE69" i="49"/>
  <c r="DF69" i="49" s="1"/>
  <c r="CU69" i="49"/>
  <c r="CY69" i="49" s="1"/>
  <c r="CT69" i="49"/>
  <c r="CX69" i="49" s="1"/>
  <c r="CS69" i="49"/>
  <c r="CW69" i="49" s="1"/>
  <c r="CE69" i="49"/>
  <c r="BD69" i="49"/>
  <c r="BC69" i="49"/>
  <c r="BB69" i="49"/>
  <c r="BA69" i="49"/>
  <c r="AP69" i="49"/>
  <c r="AO69" i="49"/>
  <c r="AM69" i="49"/>
  <c r="DE68" i="49"/>
  <c r="DF68" i="49" s="1"/>
  <c r="CU68" i="49"/>
  <c r="CY68" i="49" s="1"/>
  <c r="CT68" i="49"/>
  <c r="CX68" i="49" s="1"/>
  <c r="CS68" i="49"/>
  <c r="CW68" i="49" s="1"/>
  <c r="CE68" i="49"/>
  <c r="BD68" i="49"/>
  <c r="BC68" i="49"/>
  <c r="BB68" i="49"/>
  <c r="BA68" i="49"/>
  <c r="AP68" i="49"/>
  <c r="AO68" i="49"/>
  <c r="AM68" i="49"/>
  <c r="DE67" i="49"/>
  <c r="DF67" i="49" s="1"/>
  <c r="CU67" i="49"/>
  <c r="CY67" i="49" s="1"/>
  <c r="CT67" i="49"/>
  <c r="CX67" i="49" s="1"/>
  <c r="CS67" i="49"/>
  <c r="CW67" i="49" s="1"/>
  <c r="CE67" i="49"/>
  <c r="BD67" i="49"/>
  <c r="BC67" i="49"/>
  <c r="BB67" i="49"/>
  <c r="BA67" i="49"/>
  <c r="AP67" i="49"/>
  <c r="AO67" i="49"/>
  <c r="AM67" i="49"/>
  <c r="DE66" i="49"/>
  <c r="DF66" i="49" s="1"/>
  <c r="CU66" i="49"/>
  <c r="CY66" i="49" s="1"/>
  <c r="CT66" i="49"/>
  <c r="CX66" i="49" s="1"/>
  <c r="CS66" i="49"/>
  <c r="CW66" i="49" s="1"/>
  <c r="CE66" i="49"/>
  <c r="BD66" i="49"/>
  <c r="BC66" i="49"/>
  <c r="BB66" i="49"/>
  <c r="BA66" i="49"/>
  <c r="AP66" i="49"/>
  <c r="AO66" i="49"/>
  <c r="AM66" i="49"/>
  <c r="DE65" i="49"/>
  <c r="DF65" i="49" s="1"/>
  <c r="CU65" i="49"/>
  <c r="CY65" i="49" s="1"/>
  <c r="CT65" i="49"/>
  <c r="CX65" i="49" s="1"/>
  <c r="CS65" i="49"/>
  <c r="CW65" i="49" s="1"/>
  <c r="CE65" i="49"/>
  <c r="BD65" i="49"/>
  <c r="BC65" i="49"/>
  <c r="BB65" i="49"/>
  <c r="BA65" i="49"/>
  <c r="AP65" i="49"/>
  <c r="AO65" i="49"/>
  <c r="AM65" i="49"/>
  <c r="DE64" i="49"/>
  <c r="DF64" i="49" s="1"/>
  <c r="CU64" i="49"/>
  <c r="CY64" i="49" s="1"/>
  <c r="CT64" i="49"/>
  <c r="CX64" i="49" s="1"/>
  <c r="CS64" i="49"/>
  <c r="CW64" i="49" s="1"/>
  <c r="CE64" i="49"/>
  <c r="BD64" i="49"/>
  <c r="BC64" i="49"/>
  <c r="BB64" i="49"/>
  <c r="BA64" i="49"/>
  <c r="AP64" i="49"/>
  <c r="AO64" i="49"/>
  <c r="AM64" i="49"/>
  <c r="DE63" i="49"/>
  <c r="DF63" i="49" s="1"/>
  <c r="CU63" i="49"/>
  <c r="CY63" i="49" s="1"/>
  <c r="CT63" i="49"/>
  <c r="CX63" i="49" s="1"/>
  <c r="CS63" i="49"/>
  <c r="CW63" i="49" s="1"/>
  <c r="CE63" i="49"/>
  <c r="BD63" i="49"/>
  <c r="BC63" i="49"/>
  <c r="BB63" i="49"/>
  <c r="BA63" i="49"/>
  <c r="AP63" i="49"/>
  <c r="AO63" i="49"/>
  <c r="AM63" i="49"/>
  <c r="DE62" i="49"/>
  <c r="DF62" i="49" s="1"/>
  <c r="CU62" i="49"/>
  <c r="CY62" i="49" s="1"/>
  <c r="CT62" i="49"/>
  <c r="CX62" i="49" s="1"/>
  <c r="CS62" i="49"/>
  <c r="CW62" i="49" s="1"/>
  <c r="CE62" i="49"/>
  <c r="BD62" i="49"/>
  <c r="BC62" i="49"/>
  <c r="BB62" i="49"/>
  <c r="BA62" i="49"/>
  <c r="AP62" i="49"/>
  <c r="AO62" i="49"/>
  <c r="AM62" i="49"/>
  <c r="CE61" i="49"/>
  <c r="BD61" i="49"/>
  <c r="BC61" i="49"/>
  <c r="BB61" i="49"/>
  <c r="BA61" i="49"/>
  <c r="AP61" i="49"/>
  <c r="AO61" i="49"/>
  <c r="AM61" i="49"/>
  <c r="DE60" i="49"/>
  <c r="DF60" i="49" s="1"/>
  <c r="CU60" i="49"/>
  <c r="CY60" i="49" s="1"/>
  <c r="CT60" i="49"/>
  <c r="CX60" i="49" s="1"/>
  <c r="CS60" i="49"/>
  <c r="CW60" i="49" s="1"/>
  <c r="CE60" i="49"/>
  <c r="BD60" i="49"/>
  <c r="BC60" i="49"/>
  <c r="BB60" i="49"/>
  <c r="BA60" i="49"/>
  <c r="AP60" i="49"/>
  <c r="AO60" i="49"/>
  <c r="AM60" i="49"/>
  <c r="DE59" i="49"/>
  <c r="DF59" i="49" s="1"/>
  <c r="CU59" i="49"/>
  <c r="CY59" i="49" s="1"/>
  <c r="CT59" i="49"/>
  <c r="CX59" i="49" s="1"/>
  <c r="CS59" i="49"/>
  <c r="CW59" i="49" s="1"/>
  <c r="CE59" i="49"/>
  <c r="BD59" i="49"/>
  <c r="BC59" i="49"/>
  <c r="BB59" i="49"/>
  <c r="BA59" i="49"/>
  <c r="AP59" i="49"/>
  <c r="AO59" i="49"/>
  <c r="AM59" i="49"/>
  <c r="DE58" i="49"/>
  <c r="DF58" i="49" s="1"/>
  <c r="CU58" i="49"/>
  <c r="CY58" i="49" s="1"/>
  <c r="CT58" i="49"/>
  <c r="CX58" i="49" s="1"/>
  <c r="CS58" i="49"/>
  <c r="CW58" i="49" s="1"/>
  <c r="CE58" i="49"/>
  <c r="BD58" i="49"/>
  <c r="BC58" i="49"/>
  <c r="BB58" i="49"/>
  <c r="BA58" i="49"/>
  <c r="AP58" i="49"/>
  <c r="AO58" i="49"/>
  <c r="AM58" i="49"/>
  <c r="DE57" i="49"/>
  <c r="DF57" i="49" s="1"/>
  <c r="CU57" i="49"/>
  <c r="CY57" i="49" s="1"/>
  <c r="CT57" i="49"/>
  <c r="CX57" i="49" s="1"/>
  <c r="CS57" i="49"/>
  <c r="CW57" i="49" s="1"/>
  <c r="CE57" i="49"/>
  <c r="BD57" i="49"/>
  <c r="BC57" i="49"/>
  <c r="BB57" i="49"/>
  <c r="BA57" i="49"/>
  <c r="AP57" i="49"/>
  <c r="AO57" i="49"/>
  <c r="AM57" i="49"/>
  <c r="DE56" i="49"/>
  <c r="DF56" i="49" s="1"/>
  <c r="CU56" i="49"/>
  <c r="CY56" i="49" s="1"/>
  <c r="CT56" i="49"/>
  <c r="CX56" i="49" s="1"/>
  <c r="CS56" i="49"/>
  <c r="CW56" i="49" s="1"/>
  <c r="CE56" i="49"/>
  <c r="BD56" i="49"/>
  <c r="BC56" i="49"/>
  <c r="BB56" i="49"/>
  <c r="BA56" i="49"/>
  <c r="AP56" i="49"/>
  <c r="AO56" i="49"/>
  <c r="AM56" i="49"/>
  <c r="DE55" i="49"/>
  <c r="DF55" i="49" s="1"/>
  <c r="CU55" i="49"/>
  <c r="CY55" i="49" s="1"/>
  <c r="CT55" i="49"/>
  <c r="CX55" i="49" s="1"/>
  <c r="CS55" i="49"/>
  <c r="CW55" i="49" s="1"/>
  <c r="CE55" i="49"/>
  <c r="BD55" i="49"/>
  <c r="BC55" i="49"/>
  <c r="BB55" i="49"/>
  <c r="BA55" i="49"/>
  <c r="AP55" i="49"/>
  <c r="AO55" i="49"/>
  <c r="AM55" i="49"/>
  <c r="H55" i="49"/>
  <c r="DE54" i="49"/>
  <c r="DF54" i="49" s="1"/>
  <c r="CU54" i="49"/>
  <c r="CY54" i="49" s="1"/>
  <c r="CT54" i="49"/>
  <c r="CX54" i="49" s="1"/>
  <c r="CS54" i="49"/>
  <c r="CW54" i="49" s="1"/>
  <c r="CE54" i="49"/>
  <c r="BD54" i="49"/>
  <c r="BC54" i="49"/>
  <c r="BB54" i="49"/>
  <c r="BA54" i="49"/>
  <c r="AP54" i="49"/>
  <c r="AO54" i="49"/>
  <c r="AM54" i="49"/>
  <c r="DE53" i="49"/>
  <c r="DF53" i="49" s="1"/>
  <c r="CU53" i="49"/>
  <c r="CY53" i="49" s="1"/>
  <c r="CT53" i="49"/>
  <c r="CX53" i="49" s="1"/>
  <c r="CS53" i="49"/>
  <c r="CW53" i="49" s="1"/>
  <c r="CE53" i="49"/>
  <c r="BD53" i="49"/>
  <c r="BC53" i="49"/>
  <c r="BB53" i="49"/>
  <c r="BA53" i="49"/>
  <c r="AP53" i="49"/>
  <c r="AO53" i="49"/>
  <c r="AM53" i="49"/>
  <c r="DE52" i="49"/>
  <c r="DF52" i="49" s="1"/>
  <c r="CU52" i="49"/>
  <c r="CY52" i="49" s="1"/>
  <c r="CT52" i="49"/>
  <c r="CX52" i="49" s="1"/>
  <c r="CS52" i="49"/>
  <c r="CW52" i="49" s="1"/>
  <c r="CE52" i="49"/>
  <c r="BD52" i="49"/>
  <c r="BC52" i="49"/>
  <c r="BB52" i="49"/>
  <c r="BA52" i="49"/>
  <c r="AP52" i="49"/>
  <c r="AO52" i="49"/>
  <c r="AM52" i="49"/>
  <c r="H52" i="49"/>
  <c r="DE51" i="49"/>
  <c r="DF51" i="49" s="1"/>
  <c r="CE51" i="49"/>
  <c r="BD51" i="49"/>
  <c r="BC51" i="49"/>
  <c r="BB51" i="49"/>
  <c r="BA51" i="49"/>
  <c r="AP51" i="49"/>
  <c r="AO51" i="49"/>
  <c r="AM51" i="49"/>
  <c r="DE50" i="49"/>
  <c r="DF50" i="49" s="1"/>
  <c r="CU50" i="49"/>
  <c r="CY50" i="49" s="1"/>
  <c r="CT50" i="49"/>
  <c r="CX50" i="49" s="1"/>
  <c r="CS50" i="49"/>
  <c r="CW50" i="49" s="1"/>
  <c r="CE50" i="49"/>
  <c r="BD50" i="49"/>
  <c r="BC50" i="49"/>
  <c r="BB50" i="49"/>
  <c r="BA50" i="49"/>
  <c r="AP50" i="49"/>
  <c r="AO50" i="49"/>
  <c r="AM50" i="49"/>
  <c r="F50" i="49"/>
  <c r="DE49" i="49"/>
  <c r="DF49" i="49" s="1"/>
  <c r="CU49" i="49"/>
  <c r="CY49" i="49" s="1"/>
  <c r="CT49" i="49"/>
  <c r="CX49" i="49" s="1"/>
  <c r="CS49" i="49"/>
  <c r="CW49" i="49" s="1"/>
  <c r="CE49" i="49"/>
  <c r="BD49" i="49"/>
  <c r="BC49" i="49"/>
  <c r="BB49" i="49"/>
  <c r="BA49" i="49"/>
  <c r="AP49" i="49"/>
  <c r="AO49" i="49"/>
  <c r="AM49" i="49"/>
  <c r="H49" i="49"/>
  <c r="F49" i="49"/>
  <c r="DE48" i="49"/>
  <c r="DF48" i="49" s="1"/>
  <c r="CU48" i="49"/>
  <c r="CY48" i="49" s="1"/>
  <c r="CT48" i="49"/>
  <c r="CX48" i="49" s="1"/>
  <c r="CS48" i="49"/>
  <c r="CW48" i="49" s="1"/>
  <c r="CE48" i="49"/>
  <c r="BD48" i="49"/>
  <c r="BC48" i="49"/>
  <c r="BB48" i="49"/>
  <c r="BA48" i="49"/>
  <c r="AP48" i="49"/>
  <c r="AO48" i="49"/>
  <c r="AM48" i="49"/>
  <c r="F48" i="49"/>
  <c r="DE47" i="49"/>
  <c r="DF47" i="49" s="1"/>
  <c r="CU47" i="49"/>
  <c r="CY47" i="49" s="1"/>
  <c r="CT47" i="49"/>
  <c r="CX47" i="49" s="1"/>
  <c r="CS47" i="49"/>
  <c r="CW47" i="49" s="1"/>
  <c r="CE47" i="49"/>
  <c r="BD47" i="49"/>
  <c r="BC47" i="49"/>
  <c r="BB47" i="49"/>
  <c r="BA47" i="49"/>
  <c r="AP47" i="49"/>
  <c r="AO47" i="49"/>
  <c r="AM47" i="49"/>
  <c r="F47" i="49"/>
  <c r="DE46" i="49"/>
  <c r="DF46" i="49" s="1"/>
  <c r="CU46" i="49"/>
  <c r="CY46" i="49" s="1"/>
  <c r="CT46" i="49"/>
  <c r="CX46" i="49" s="1"/>
  <c r="CS46" i="49"/>
  <c r="CW46" i="49" s="1"/>
  <c r="CE46" i="49"/>
  <c r="BD46" i="49"/>
  <c r="BC46" i="49"/>
  <c r="BB46" i="49"/>
  <c r="BA46" i="49"/>
  <c r="AP46" i="49"/>
  <c r="AO46" i="49"/>
  <c r="AM46" i="49"/>
  <c r="DE45" i="49"/>
  <c r="DF45" i="49" s="1"/>
  <c r="CU45" i="49"/>
  <c r="CY45" i="49" s="1"/>
  <c r="CT45" i="49"/>
  <c r="CX45" i="49" s="1"/>
  <c r="CS45" i="49"/>
  <c r="CW45" i="49" s="1"/>
  <c r="CE45" i="49"/>
  <c r="BD45" i="49"/>
  <c r="BC45" i="49"/>
  <c r="BB45" i="49"/>
  <c r="BA45" i="49"/>
  <c r="AP45" i="49"/>
  <c r="AO45" i="49"/>
  <c r="AM45" i="49"/>
  <c r="DE44" i="49"/>
  <c r="DF44" i="49" s="1"/>
  <c r="CU44" i="49"/>
  <c r="CY44" i="49" s="1"/>
  <c r="CT44" i="49"/>
  <c r="CX44" i="49" s="1"/>
  <c r="CS44" i="49"/>
  <c r="CW44" i="49" s="1"/>
  <c r="CE44" i="49"/>
  <c r="BD44" i="49"/>
  <c r="BC44" i="49"/>
  <c r="BB44" i="49"/>
  <c r="BA44" i="49"/>
  <c r="AP44" i="49"/>
  <c r="AO44" i="49"/>
  <c r="AM44" i="49"/>
  <c r="DE43" i="49"/>
  <c r="DF43" i="49" s="1"/>
  <c r="CU43" i="49"/>
  <c r="CY43" i="49" s="1"/>
  <c r="CT43" i="49"/>
  <c r="CX43" i="49" s="1"/>
  <c r="CS43" i="49"/>
  <c r="CW43" i="49" s="1"/>
  <c r="CE43" i="49"/>
  <c r="BD43" i="49"/>
  <c r="BC43" i="49"/>
  <c r="BB43" i="49"/>
  <c r="BA43" i="49"/>
  <c r="AP43" i="49"/>
  <c r="AO43" i="49"/>
  <c r="AM43" i="49"/>
  <c r="DE42" i="49"/>
  <c r="DF42" i="49" s="1"/>
  <c r="CU42" i="49"/>
  <c r="CY42" i="49" s="1"/>
  <c r="CT42" i="49"/>
  <c r="CX42" i="49" s="1"/>
  <c r="CS42" i="49"/>
  <c r="CW42" i="49" s="1"/>
  <c r="CE42" i="49"/>
  <c r="BD42" i="49"/>
  <c r="BC42" i="49"/>
  <c r="BB42" i="49"/>
  <c r="BA42" i="49"/>
  <c r="AP42" i="49"/>
  <c r="AO42" i="49"/>
  <c r="AM42" i="49"/>
  <c r="CE41" i="49"/>
  <c r="BD41" i="49"/>
  <c r="BC41" i="49"/>
  <c r="BB41" i="49"/>
  <c r="BA41" i="49"/>
  <c r="AP41" i="49"/>
  <c r="AO41" i="49"/>
  <c r="AM41" i="49"/>
  <c r="DE40" i="49"/>
  <c r="DF40" i="49" s="1"/>
  <c r="CU40" i="49"/>
  <c r="CY40" i="49" s="1"/>
  <c r="CT40" i="49"/>
  <c r="CX40" i="49" s="1"/>
  <c r="CS40" i="49"/>
  <c r="CW40" i="49" s="1"/>
  <c r="CE40" i="49"/>
  <c r="BD40" i="49"/>
  <c r="BC40" i="49"/>
  <c r="BB40" i="49"/>
  <c r="BA40" i="49"/>
  <c r="AP40" i="49"/>
  <c r="AO40" i="49"/>
  <c r="AM40" i="49"/>
  <c r="DE39" i="49"/>
  <c r="DF39" i="49" s="1"/>
  <c r="CU39" i="49"/>
  <c r="CY39" i="49" s="1"/>
  <c r="CT39" i="49"/>
  <c r="CX39" i="49" s="1"/>
  <c r="CS39" i="49"/>
  <c r="CW39" i="49" s="1"/>
  <c r="CE39" i="49"/>
  <c r="BD39" i="49"/>
  <c r="BC39" i="49"/>
  <c r="BB39" i="49"/>
  <c r="BA39" i="49"/>
  <c r="AP39" i="49"/>
  <c r="AO39" i="49"/>
  <c r="AM39" i="49"/>
  <c r="DE38" i="49"/>
  <c r="DF38" i="49" s="1"/>
  <c r="CU38" i="49"/>
  <c r="CY38" i="49" s="1"/>
  <c r="CT38" i="49"/>
  <c r="CX38" i="49" s="1"/>
  <c r="CS38" i="49"/>
  <c r="CW38" i="49" s="1"/>
  <c r="CE38" i="49"/>
  <c r="BD38" i="49"/>
  <c r="BC38" i="49"/>
  <c r="BB38" i="49"/>
  <c r="BA38" i="49"/>
  <c r="AP38" i="49"/>
  <c r="AO38" i="49"/>
  <c r="AM38" i="49"/>
  <c r="DE37" i="49"/>
  <c r="DF37" i="49" s="1"/>
  <c r="CU37" i="49"/>
  <c r="CY37" i="49" s="1"/>
  <c r="CT37" i="49"/>
  <c r="CX37" i="49" s="1"/>
  <c r="CS37" i="49"/>
  <c r="CW37" i="49" s="1"/>
  <c r="CE37" i="49"/>
  <c r="BD37" i="49"/>
  <c r="BC37" i="49"/>
  <c r="BB37" i="49"/>
  <c r="BA37" i="49"/>
  <c r="AP37" i="49"/>
  <c r="AO37" i="49"/>
  <c r="AM37" i="49"/>
  <c r="DE36" i="49"/>
  <c r="DF36" i="49" s="1"/>
  <c r="CU36" i="49"/>
  <c r="CY36" i="49" s="1"/>
  <c r="CT36" i="49"/>
  <c r="CX36" i="49" s="1"/>
  <c r="CS36" i="49"/>
  <c r="CW36" i="49" s="1"/>
  <c r="CE36" i="49"/>
  <c r="BD36" i="49"/>
  <c r="BC36" i="49"/>
  <c r="BB36" i="49"/>
  <c r="BA36" i="49"/>
  <c r="AP36" i="49"/>
  <c r="AO36" i="49"/>
  <c r="AM36" i="49"/>
  <c r="DE35" i="49"/>
  <c r="DF35" i="49" s="1"/>
  <c r="CU35" i="49"/>
  <c r="CY35" i="49" s="1"/>
  <c r="CT35" i="49"/>
  <c r="CX35" i="49" s="1"/>
  <c r="CS35" i="49"/>
  <c r="CW35" i="49" s="1"/>
  <c r="CE35" i="49"/>
  <c r="BD35" i="49"/>
  <c r="BC35" i="49"/>
  <c r="BB35" i="49"/>
  <c r="BA35" i="49"/>
  <c r="AP35" i="49"/>
  <c r="AO35" i="49"/>
  <c r="AM35" i="49"/>
  <c r="DE34" i="49"/>
  <c r="DF34" i="49" s="1"/>
  <c r="CU34" i="49"/>
  <c r="CY34" i="49" s="1"/>
  <c r="CT34" i="49"/>
  <c r="CX34" i="49" s="1"/>
  <c r="CS34" i="49"/>
  <c r="CW34" i="49" s="1"/>
  <c r="CE34" i="49"/>
  <c r="BD34" i="49"/>
  <c r="BC34" i="49"/>
  <c r="BB34" i="49"/>
  <c r="BA34" i="49"/>
  <c r="AP34" i="49"/>
  <c r="AO34" i="49"/>
  <c r="AM34" i="49"/>
  <c r="DE33" i="49"/>
  <c r="DF33" i="49" s="1"/>
  <c r="CU33" i="49"/>
  <c r="CY33" i="49" s="1"/>
  <c r="CT33" i="49"/>
  <c r="CX33" i="49" s="1"/>
  <c r="CS33" i="49"/>
  <c r="CW33" i="49" s="1"/>
  <c r="CE33" i="49"/>
  <c r="BD33" i="49"/>
  <c r="BC33" i="49"/>
  <c r="BB33" i="49"/>
  <c r="BA33" i="49"/>
  <c r="AP33" i="49"/>
  <c r="AO33" i="49"/>
  <c r="AM33" i="49"/>
  <c r="AC33" i="49"/>
  <c r="B33" i="49"/>
  <c r="C33" i="49" s="1"/>
  <c r="DE32" i="49"/>
  <c r="DF32" i="49" s="1"/>
  <c r="CU32" i="49"/>
  <c r="CY32" i="49" s="1"/>
  <c r="CT32" i="49"/>
  <c r="CX32" i="49" s="1"/>
  <c r="CS32" i="49"/>
  <c r="CW32" i="49" s="1"/>
  <c r="CE32" i="49"/>
  <c r="BD32" i="49"/>
  <c r="BC32" i="49"/>
  <c r="BB32" i="49"/>
  <c r="BA32" i="49"/>
  <c r="AP32" i="49"/>
  <c r="AO32" i="49"/>
  <c r="AM32" i="49"/>
  <c r="AD32" i="49"/>
  <c r="DE31" i="49"/>
  <c r="DF31" i="49" s="1"/>
  <c r="CE31" i="49"/>
  <c r="BD31" i="49"/>
  <c r="BC31" i="49"/>
  <c r="BB31" i="49"/>
  <c r="BA31" i="49"/>
  <c r="AP31" i="49"/>
  <c r="AO31" i="49"/>
  <c r="AM31" i="49"/>
  <c r="AD31" i="49"/>
  <c r="DE30" i="49"/>
  <c r="DF30" i="49" s="1"/>
  <c r="CU30" i="49"/>
  <c r="CY30" i="49" s="1"/>
  <c r="CT30" i="49"/>
  <c r="CX30" i="49" s="1"/>
  <c r="CS30" i="49"/>
  <c r="CW30" i="49" s="1"/>
  <c r="CE30" i="49"/>
  <c r="BD30" i="49"/>
  <c r="BC30" i="49"/>
  <c r="BB30" i="49"/>
  <c r="BA30" i="49"/>
  <c r="AP30" i="49"/>
  <c r="AO30" i="49"/>
  <c r="AM30" i="49"/>
  <c r="AD30" i="49"/>
  <c r="DE29" i="49"/>
  <c r="DF29" i="49" s="1"/>
  <c r="CU29" i="49"/>
  <c r="CY29" i="49" s="1"/>
  <c r="CT29" i="49"/>
  <c r="CX29" i="49" s="1"/>
  <c r="CS29" i="49"/>
  <c r="CW29" i="49" s="1"/>
  <c r="CE29" i="49"/>
  <c r="BD29" i="49"/>
  <c r="BC29" i="49"/>
  <c r="BB29" i="49"/>
  <c r="BA29" i="49"/>
  <c r="AP29" i="49"/>
  <c r="AO29" i="49"/>
  <c r="AM29" i="49"/>
  <c r="AD29" i="49"/>
  <c r="DE28" i="49"/>
  <c r="DF28" i="49" s="1"/>
  <c r="CU28" i="49"/>
  <c r="CY28" i="49" s="1"/>
  <c r="CT28" i="49"/>
  <c r="CX28" i="49" s="1"/>
  <c r="CS28" i="49"/>
  <c r="CW28" i="49" s="1"/>
  <c r="CE28" i="49"/>
  <c r="BD28" i="49"/>
  <c r="BC28" i="49"/>
  <c r="BB28" i="49"/>
  <c r="BA28" i="49"/>
  <c r="AP28" i="49"/>
  <c r="AO28" i="49"/>
  <c r="AM28" i="49"/>
  <c r="AD28" i="49"/>
  <c r="DE27" i="49"/>
  <c r="DF27" i="49" s="1"/>
  <c r="CU27" i="49"/>
  <c r="CY27" i="49" s="1"/>
  <c r="CT27" i="49"/>
  <c r="CX27" i="49" s="1"/>
  <c r="CS27" i="49"/>
  <c r="CW27" i="49" s="1"/>
  <c r="CE27" i="49"/>
  <c r="BD27" i="49"/>
  <c r="BC27" i="49"/>
  <c r="BB27" i="49"/>
  <c r="BA27" i="49"/>
  <c r="AP27" i="49"/>
  <c r="AO27" i="49"/>
  <c r="AM27" i="49"/>
  <c r="AD27" i="49"/>
  <c r="DE26" i="49"/>
  <c r="DF26" i="49" s="1"/>
  <c r="CU26" i="49"/>
  <c r="CY26" i="49" s="1"/>
  <c r="CT26" i="49"/>
  <c r="CX26" i="49" s="1"/>
  <c r="CS26" i="49"/>
  <c r="CW26" i="49" s="1"/>
  <c r="CE26" i="49"/>
  <c r="BD26" i="49"/>
  <c r="BC26" i="49"/>
  <c r="BB26" i="49"/>
  <c r="BA26" i="49"/>
  <c r="AP26" i="49"/>
  <c r="AO26" i="49"/>
  <c r="AM26" i="49"/>
  <c r="AD26" i="49"/>
  <c r="DE25" i="49"/>
  <c r="DF25" i="49" s="1"/>
  <c r="CU25" i="49"/>
  <c r="CY25" i="49" s="1"/>
  <c r="CT25" i="49"/>
  <c r="CX25" i="49" s="1"/>
  <c r="CS25" i="49"/>
  <c r="CW25" i="49" s="1"/>
  <c r="CE25" i="49"/>
  <c r="BD25" i="49"/>
  <c r="BC25" i="49"/>
  <c r="BB25" i="49"/>
  <c r="BA25" i="49"/>
  <c r="AP25" i="49"/>
  <c r="AO25" i="49"/>
  <c r="AM25" i="49"/>
  <c r="AD25" i="49"/>
  <c r="DE24" i="49"/>
  <c r="DF24" i="49" s="1"/>
  <c r="CU24" i="49"/>
  <c r="CY24" i="49" s="1"/>
  <c r="CT24" i="49"/>
  <c r="CX24" i="49" s="1"/>
  <c r="CS24" i="49"/>
  <c r="CW24" i="49" s="1"/>
  <c r="CE24" i="49"/>
  <c r="BD24" i="49"/>
  <c r="BC24" i="49"/>
  <c r="BB24" i="49"/>
  <c r="BA24" i="49"/>
  <c r="AP24" i="49"/>
  <c r="AO24" i="49"/>
  <c r="AM24" i="49"/>
  <c r="DE23" i="49"/>
  <c r="DF23" i="49" s="1"/>
  <c r="CU23" i="49"/>
  <c r="CY23" i="49" s="1"/>
  <c r="CT23" i="49"/>
  <c r="CX23" i="49" s="1"/>
  <c r="CS23" i="49"/>
  <c r="CW23" i="49" s="1"/>
  <c r="CE23" i="49"/>
  <c r="BD23" i="49"/>
  <c r="BC23" i="49"/>
  <c r="BB23" i="49"/>
  <c r="BA23" i="49"/>
  <c r="AP23" i="49"/>
  <c r="AO23" i="49"/>
  <c r="AM23" i="49"/>
  <c r="DE22" i="49"/>
  <c r="DF22" i="49" s="1"/>
  <c r="CU22" i="49"/>
  <c r="CY22" i="49" s="1"/>
  <c r="CT22" i="49"/>
  <c r="CX22" i="49" s="1"/>
  <c r="CS22" i="49"/>
  <c r="CW22" i="49" s="1"/>
  <c r="CE22" i="49"/>
  <c r="BK22" i="49"/>
  <c r="BD22" i="49"/>
  <c r="BC22" i="49"/>
  <c r="BB22" i="49"/>
  <c r="BA22" i="49"/>
  <c r="AP22" i="49"/>
  <c r="AO22" i="49"/>
  <c r="AM22" i="49"/>
  <c r="AC22" i="49"/>
  <c r="AB22" i="49"/>
  <c r="CE21" i="49"/>
  <c r="BL21" i="49"/>
  <c r="BD21" i="49"/>
  <c r="BC21" i="49"/>
  <c r="BB21" i="49"/>
  <c r="BA21" i="49"/>
  <c r="AP21" i="49"/>
  <c r="AO21" i="49"/>
  <c r="AM21" i="49"/>
  <c r="DE20" i="49"/>
  <c r="DF20" i="49" s="1"/>
  <c r="CU20" i="49"/>
  <c r="CY20" i="49" s="1"/>
  <c r="CT20" i="49"/>
  <c r="CX20" i="49" s="1"/>
  <c r="CS20" i="49"/>
  <c r="CW20" i="49" s="1"/>
  <c r="CE20" i="49"/>
  <c r="BL20" i="49"/>
  <c r="BD20" i="49"/>
  <c r="BC20" i="49"/>
  <c r="BB20" i="49"/>
  <c r="BA20" i="49"/>
  <c r="AP20" i="49"/>
  <c r="AO20" i="49"/>
  <c r="AM20" i="49"/>
  <c r="DE19" i="49"/>
  <c r="DF19" i="49" s="1"/>
  <c r="CU19" i="49"/>
  <c r="CY19" i="49" s="1"/>
  <c r="CT19" i="49"/>
  <c r="CX19" i="49" s="1"/>
  <c r="CS19" i="49"/>
  <c r="CW19" i="49" s="1"/>
  <c r="CE19" i="49"/>
  <c r="BL19" i="49"/>
  <c r="BD19" i="49"/>
  <c r="BC19" i="49"/>
  <c r="BB19" i="49"/>
  <c r="BA19" i="49"/>
  <c r="AP19" i="49"/>
  <c r="AO19" i="49"/>
  <c r="AM19" i="49"/>
  <c r="DE18" i="49"/>
  <c r="DF18" i="49" s="1"/>
  <c r="CU18" i="49"/>
  <c r="CY18" i="49" s="1"/>
  <c r="CT18" i="49"/>
  <c r="CX18" i="49" s="1"/>
  <c r="CS18" i="49"/>
  <c r="CW18" i="49" s="1"/>
  <c r="CE18" i="49"/>
  <c r="BL18" i="49"/>
  <c r="BD18" i="49"/>
  <c r="BC18" i="49"/>
  <c r="BB18" i="49"/>
  <c r="BA18" i="49"/>
  <c r="AP18" i="49"/>
  <c r="AO18" i="49"/>
  <c r="AM18" i="49"/>
  <c r="DE17" i="49"/>
  <c r="DF17" i="49" s="1"/>
  <c r="CU17" i="49"/>
  <c r="CY17" i="49" s="1"/>
  <c r="CT17" i="49"/>
  <c r="CX17" i="49" s="1"/>
  <c r="CS17" i="49"/>
  <c r="CW17" i="49" s="1"/>
  <c r="CE17" i="49"/>
  <c r="BY17" i="49"/>
  <c r="BL32" i="49" s="1"/>
  <c r="BL17" i="49"/>
  <c r="BD17" i="49"/>
  <c r="BC17" i="49"/>
  <c r="BB17" i="49"/>
  <c r="BA17" i="49"/>
  <c r="AP17" i="49"/>
  <c r="AO17" i="49"/>
  <c r="AM17" i="49"/>
  <c r="DE16" i="49"/>
  <c r="DF16" i="49" s="1"/>
  <c r="CU16" i="49"/>
  <c r="CY16" i="49" s="1"/>
  <c r="CT16" i="49"/>
  <c r="CX16" i="49" s="1"/>
  <c r="CS16" i="49"/>
  <c r="CW16" i="49" s="1"/>
  <c r="CE16" i="49"/>
  <c r="BL16" i="49"/>
  <c r="BD16" i="49"/>
  <c r="BC16" i="49"/>
  <c r="BB16" i="49"/>
  <c r="BA16" i="49"/>
  <c r="AP16" i="49"/>
  <c r="AO16" i="49"/>
  <c r="AM16" i="49"/>
  <c r="I16" i="49"/>
  <c r="DE15" i="49"/>
  <c r="DF15" i="49" s="1"/>
  <c r="CU15" i="49"/>
  <c r="CY15" i="49" s="1"/>
  <c r="CT15" i="49"/>
  <c r="CX15" i="49" s="1"/>
  <c r="CS15" i="49"/>
  <c r="CW15" i="49" s="1"/>
  <c r="CE15" i="49"/>
  <c r="BL15" i="49"/>
  <c r="BD15" i="49"/>
  <c r="BC15" i="49"/>
  <c r="BB15" i="49"/>
  <c r="BA15" i="49"/>
  <c r="AP15" i="49"/>
  <c r="AO15" i="49"/>
  <c r="AM15" i="49"/>
  <c r="J15" i="49"/>
  <c r="DE14" i="49"/>
  <c r="DF14" i="49" s="1"/>
  <c r="CU14" i="49"/>
  <c r="CY14" i="49" s="1"/>
  <c r="CT14" i="49"/>
  <c r="CX14" i="49" s="1"/>
  <c r="CS14" i="49"/>
  <c r="CW14" i="49" s="1"/>
  <c r="CE14" i="49"/>
  <c r="BL14" i="49"/>
  <c r="BD14" i="49"/>
  <c r="BC14" i="49"/>
  <c r="BB14" i="49"/>
  <c r="BA14" i="49"/>
  <c r="AP14" i="49"/>
  <c r="AO14" i="49"/>
  <c r="AM14" i="49"/>
  <c r="J14" i="49"/>
  <c r="DE13" i="49"/>
  <c r="DF13" i="49" s="1"/>
  <c r="CU13" i="49"/>
  <c r="CY13" i="49" s="1"/>
  <c r="CT13" i="49"/>
  <c r="CX13" i="49" s="1"/>
  <c r="CS13" i="49"/>
  <c r="CW13" i="49" s="1"/>
  <c r="CE13" i="49"/>
  <c r="BD13" i="49"/>
  <c r="BC13" i="49"/>
  <c r="BB13" i="49"/>
  <c r="BA13" i="49"/>
  <c r="AP13" i="49"/>
  <c r="AO13" i="49"/>
  <c r="AM13" i="49"/>
  <c r="J13" i="49"/>
  <c r="DE12" i="49"/>
  <c r="DF12" i="49" s="1"/>
  <c r="CU12" i="49"/>
  <c r="CY12" i="49" s="1"/>
  <c r="CT12" i="49"/>
  <c r="CX12" i="49" s="1"/>
  <c r="CS12" i="49"/>
  <c r="CW12" i="49" s="1"/>
  <c r="CE12" i="49"/>
  <c r="BD12" i="49"/>
  <c r="BC12" i="49"/>
  <c r="BB12" i="49"/>
  <c r="BA12" i="49"/>
  <c r="AP12" i="49"/>
  <c r="AO12" i="49"/>
  <c r="AM12" i="49"/>
  <c r="J12" i="49"/>
  <c r="DE11" i="49"/>
  <c r="DF11" i="49" s="1"/>
  <c r="CE11" i="49"/>
  <c r="BD11" i="49"/>
  <c r="BC11" i="49"/>
  <c r="BB11" i="49"/>
  <c r="BA11" i="49"/>
  <c r="AP11" i="49"/>
  <c r="AO11" i="49"/>
  <c r="AM11" i="49"/>
  <c r="J11" i="49"/>
  <c r="DE10" i="49"/>
  <c r="DF10" i="49" s="1"/>
  <c r="CU10" i="49"/>
  <c r="CY10" i="49" s="1"/>
  <c r="CT10" i="49"/>
  <c r="CX10" i="49" s="1"/>
  <c r="CS10" i="49"/>
  <c r="CW10" i="49" s="1"/>
  <c r="CE10" i="49"/>
  <c r="BD10" i="49"/>
  <c r="BC10" i="49"/>
  <c r="BB10" i="49"/>
  <c r="BA10" i="49"/>
  <c r="AP10" i="49"/>
  <c r="AO10" i="49"/>
  <c r="AM10" i="49"/>
  <c r="J10" i="49"/>
  <c r="DE9" i="49"/>
  <c r="DF9" i="49" s="1"/>
  <c r="CU9" i="49"/>
  <c r="CY9" i="49" s="1"/>
  <c r="CT9" i="49"/>
  <c r="CX9" i="49" s="1"/>
  <c r="CS9" i="49"/>
  <c r="CW9" i="49" s="1"/>
  <c r="CE9" i="49"/>
  <c r="BD9" i="49"/>
  <c r="BC9" i="49"/>
  <c r="BB9" i="49"/>
  <c r="BA9" i="49"/>
  <c r="AP9" i="49"/>
  <c r="AO9" i="49"/>
  <c r="AM9" i="49"/>
  <c r="J9" i="49"/>
  <c r="DE8" i="49"/>
  <c r="DF8" i="49" s="1"/>
  <c r="CU8" i="49"/>
  <c r="CY8" i="49" s="1"/>
  <c r="CT8" i="49"/>
  <c r="CX8" i="49" s="1"/>
  <c r="CS8" i="49"/>
  <c r="CW8" i="49" s="1"/>
  <c r="CE8" i="49"/>
  <c r="BS8" i="49"/>
  <c r="BR8" i="49"/>
  <c r="BQ8" i="49"/>
  <c r="BP8" i="49"/>
  <c r="BO8" i="49"/>
  <c r="BN8" i="49"/>
  <c r="BM8" i="49"/>
  <c r="BL8" i="49"/>
  <c r="BK8" i="49"/>
  <c r="BD8" i="49"/>
  <c r="BC8" i="49"/>
  <c r="BB8" i="49"/>
  <c r="BA8" i="49"/>
  <c r="AP8" i="49"/>
  <c r="AO8" i="49"/>
  <c r="AM8" i="49"/>
  <c r="J8" i="49"/>
  <c r="DE7" i="49"/>
  <c r="DF7" i="49" s="1"/>
  <c r="CU7" i="49"/>
  <c r="CY7" i="49" s="1"/>
  <c r="CT7" i="49"/>
  <c r="CX7" i="49" s="1"/>
  <c r="CS7" i="49"/>
  <c r="CW7" i="49" s="1"/>
  <c r="CE7" i="49"/>
  <c r="BD7" i="49"/>
  <c r="BC7" i="49"/>
  <c r="BB7" i="49"/>
  <c r="BA7" i="49"/>
  <c r="AP7" i="49"/>
  <c r="AO7" i="49"/>
  <c r="AM7" i="49"/>
  <c r="CU6" i="49"/>
  <c r="CY6" i="49" s="1"/>
  <c r="CT6" i="49"/>
  <c r="CX6" i="49" s="1"/>
  <c r="CS6" i="49"/>
  <c r="CW6" i="49" s="1"/>
  <c r="CE6" i="49"/>
  <c r="BD6" i="49"/>
  <c r="BC6" i="49"/>
  <c r="BB6" i="49"/>
  <c r="BA6" i="49"/>
  <c r="AP6" i="49"/>
  <c r="AO6" i="49"/>
  <c r="AM6" i="49"/>
  <c r="DE5" i="49"/>
  <c r="DF5" i="49" s="1"/>
  <c r="CU5" i="49"/>
  <c r="CY5" i="49" s="1"/>
  <c r="CT5" i="49"/>
  <c r="CX5" i="49" s="1"/>
  <c r="CS5" i="49"/>
  <c r="CW5" i="49" s="1"/>
  <c r="CE5" i="49"/>
  <c r="BS5" i="49"/>
  <c r="BS6" i="49" s="1"/>
  <c r="BR5" i="49"/>
  <c r="BR6" i="49" s="1"/>
  <c r="BQ5" i="49"/>
  <c r="BQ6" i="49" s="1"/>
  <c r="BP5" i="49"/>
  <c r="BP6" i="49" s="1"/>
  <c r="BO5" i="49"/>
  <c r="BO6" i="49" s="1"/>
  <c r="BN5" i="49"/>
  <c r="BN6" i="49" s="1"/>
  <c r="BM5" i="49"/>
  <c r="BM6" i="49" s="1"/>
  <c r="BL5" i="49"/>
  <c r="BL6" i="49" s="1"/>
  <c r="BK5" i="49"/>
  <c r="BK6" i="49" s="1"/>
  <c r="BD5" i="49"/>
  <c r="BC5" i="49"/>
  <c r="BB5" i="49"/>
  <c r="BA5" i="49"/>
  <c r="AO5" i="49"/>
  <c r="AM5" i="49"/>
  <c r="DE4" i="49"/>
  <c r="DF4" i="49" s="1"/>
  <c r="CU4" i="49"/>
  <c r="CY4" i="49" s="1"/>
  <c r="CT4" i="49"/>
  <c r="CX4" i="49" s="1"/>
  <c r="CS4" i="49"/>
  <c r="CW4" i="49" s="1"/>
  <c r="CE4" i="49"/>
  <c r="BT4" i="49"/>
  <c r="BD4" i="49"/>
  <c r="BC4" i="49"/>
  <c r="BB4" i="49"/>
  <c r="BA4" i="49"/>
  <c r="AO4" i="49"/>
  <c r="AM4" i="49"/>
  <c r="DE3" i="49"/>
  <c r="DF3" i="49" s="1"/>
  <c r="CU3" i="49"/>
  <c r="CY3" i="49" s="1"/>
  <c r="CT3" i="49"/>
  <c r="CX3" i="49" s="1"/>
  <c r="CS3" i="49"/>
  <c r="CW3" i="49" s="1"/>
  <c r="CE3" i="49"/>
  <c r="BD3" i="49"/>
  <c r="BC3" i="49"/>
  <c r="BB3" i="49"/>
  <c r="BA3" i="49"/>
  <c r="AR3" i="49"/>
  <c r="AS3" i="49" s="1"/>
  <c r="DE2" i="49"/>
  <c r="DF2" i="49" s="1"/>
  <c r="DG2" i="49" s="1"/>
  <c r="CK2" i="49" s="1"/>
  <c r="CG2" i="49"/>
  <c r="CF2" i="49"/>
  <c r="CE2" i="49"/>
  <c r="BD2" i="49"/>
  <c r="BC2" i="49"/>
  <c r="BB2" i="49"/>
  <c r="BA2" i="49"/>
  <c r="Q2" i="49"/>
  <c r="R2" i="49" s="1"/>
  <c r="BL45" i="49" l="1"/>
  <c r="BG5" i="49"/>
  <c r="CU31" i="49" s="1"/>
  <c r="CY31" i="49" s="1"/>
  <c r="BL42" i="49"/>
  <c r="BL56" i="49"/>
  <c r="S205" i="49"/>
  <c r="R205" i="49"/>
  <c r="R431" i="49"/>
  <c r="S431" i="49"/>
  <c r="S684" i="49"/>
  <c r="R684" i="49"/>
  <c r="S891" i="49"/>
  <c r="R891" i="49"/>
  <c r="R978" i="49"/>
  <c r="S978" i="49"/>
  <c r="S1111" i="49"/>
  <c r="R1111" i="49"/>
  <c r="S1166" i="49"/>
  <c r="R1166" i="49"/>
  <c r="S1255" i="49"/>
  <c r="R1255" i="49"/>
  <c r="S1530" i="49"/>
  <c r="R1530" i="49"/>
  <c r="S1671" i="49"/>
  <c r="R1671" i="49"/>
  <c r="S1784" i="49"/>
  <c r="R1784" i="49"/>
  <c r="S1808" i="49"/>
  <c r="R1808" i="49"/>
  <c r="S1838" i="49"/>
  <c r="R1838" i="49"/>
  <c r="S1854" i="49"/>
  <c r="R1854" i="49"/>
  <c r="S1855" i="49"/>
  <c r="R1855" i="49"/>
  <c r="S1856" i="49"/>
  <c r="R1856" i="49"/>
  <c r="S1866" i="49"/>
  <c r="R1866" i="49"/>
  <c r="R1867" i="49"/>
  <c r="S1867" i="49"/>
  <c r="R1900" i="49"/>
  <c r="S1900" i="49"/>
  <c r="R1901" i="49"/>
  <c r="S1901" i="49"/>
  <c r="R1916" i="49"/>
  <c r="S1916" i="49"/>
  <c r="S1934" i="49"/>
  <c r="R1934" i="49"/>
  <c r="S1935" i="49"/>
  <c r="R1935" i="49"/>
  <c r="S1943" i="49"/>
  <c r="R1943" i="49"/>
  <c r="S1944" i="49"/>
  <c r="R1944" i="49"/>
  <c r="S1958" i="49"/>
  <c r="R1958" i="49"/>
  <c r="S1959" i="49"/>
  <c r="R1959" i="49"/>
  <c r="S1963" i="49"/>
  <c r="R1963" i="49"/>
  <c r="S2113" i="49"/>
  <c r="R2113" i="49"/>
  <c r="S2114" i="49"/>
  <c r="R2114" i="49"/>
  <c r="R2197" i="49"/>
  <c r="S2197" i="49"/>
  <c r="S2198" i="49"/>
  <c r="R2198" i="49"/>
  <c r="S2202" i="49"/>
  <c r="R2202" i="49"/>
  <c r="S2203" i="49"/>
  <c r="R2203" i="49"/>
  <c r="S2233" i="49"/>
  <c r="R2233" i="49"/>
  <c r="S2234" i="49"/>
  <c r="R2234" i="49"/>
  <c r="S2235" i="49"/>
  <c r="R2235" i="49"/>
  <c r="R2236" i="49"/>
  <c r="S2236" i="49"/>
  <c r="R2237" i="49"/>
  <c r="S2237" i="49"/>
  <c r="S2264" i="49"/>
  <c r="R2264" i="49"/>
  <c r="S2289" i="49"/>
  <c r="R2289" i="49"/>
  <c r="S2311" i="49"/>
  <c r="R2311" i="49"/>
  <c r="S2312" i="49"/>
  <c r="R2312" i="49"/>
  <c r="R2318" i="49"/>
  <c r="S2318" i="49"/>
  <c r="R2432" i="49"/>
  <c r="S2432" i="49"/>
  <c r="R2444" i="49"/>
  <c r="S2444" i="49"/>
  <c r="R2466" i="49"/>
  <c r="S2466" i="49"/>
  <c r="S2467" i="49"/>
  <c r="R2467" i="49"/>
  <c r="R2468" i="49"/>
  <c r="S2468" i="49"/>
  <c r="S2480" i="49"/>
  <c r="R2480" i="49"/>
  <c r="S2481" i="49"/>
  <c r="R2481" i="49"/>
  <c r="R2482" i="49"/>
  <c r="S2482" i="49"/>
  <c r="S2483" i="49"/>
  <c r="R2483" i="49"/>
  <c r="R2484" i="49"/>
  <c r="S2484" i="49"/>
  <c r="R2530" i="49"/>
  <c r="S2530" i="49"/>
  <c r="S2544" i="49"/>
  <c r="R2544" i="49"/>
  <c r="R2566" i="49"/>
  <c r="S2566" i="49"/>
  <c r="S2675" i="49"/>
  <c r="R2675" i="49"/>
  <c r="S2720" i="49"/>
  <c r="R2720" i="49"/>
  <c r="R2743" i="49"/>
  <c r="S2743" i="49"/>
  <c r="R2759" i="49"/>
  <c r="S2759" i="49"/>
  <c r="R2775" i="49"/>
  <c r="S2775" i="49"/>
  <c r="S2776" i="49"/>
  <c r="R2776" i="49"/>
  <c r="R2777" i="49"/>
  <c r="S2777" i="49"/>
  <c r="S2834" i="49"/>
  <c r="R2834" i="49"/>
  <c r="R2835" i="49"/>
  <c r="S2835" i="49"/>
  <c r="R2905" i="49"/>
  <c r="S2905" i="49"/>
  <c r="S371" i="49"/>
  <c r="R371" i="49"/>
  <c r="S658" i="49"/>
  <c r="R658" i="49"/>
  <c r="S945" i="49"/>
  <c r="R945" i="49"/>
  <c r="S1254" i="49"/>
  <c r="R1254" i="49"/>
  <c r="S1670" i="49"/>
  <c r="R1670" i="49"/>
  <c r="R221" i="49"/>
  <c r="S221" i="49"/>
  <c r="S334" i="49"/>
  <c r="R334" i="49"/>
  <c r="S407" i="49"/>
  <c r="R407" i="49"/>
  <c r="S510" i="49"/>
  <c r="R510" i="49"/>
  <c r="R525" i="49"/>
  <c r="S525" i="49"/>
  <c r="S802" i="49"/>
  <c r="R802" i="49"/>
  <c r="S849" i="49"/>
  <c r="R849" i="49"/>
  <c r="S983" i="49"/>
  <c r="R983" i="49"/>
  <c r="R1043" i="49"/>
  <c r="S1043" i="49"/>
  <c r="R1099" i="49"/>
  <c r="S1099" i="49"/>
  <c r="S1185" i="49"/>
  <c r="R1185" i="49"/>
  <c r="R1357" i="49"/>
  <c r="S1357" i="49"/>
  <c r="R1509" i="49"/>
  <c r="S1509" i="49"/>
  <c r="S2015" i="49"/>
  <c r="R2015" i="49"/>
  <c r="S2062" i="49"/>
  <c r="R2062" i="49"/>
  <c r="S2063" i="49"/>
  <c r="R2063" i="49"/>
  <c r="S2089" i="49"/>
  <c r="R2089" i="49"/>
  <c r="S2090" i="49"/>
  <c r="R2090" i="49"/>
  <c r="S2129" i="49"/>
  <c r="R2129" i="49"/>
  <c r="S2130" i="49"/>
  <c r="R2130" i="49"/>
  <c r="R2154" i="49"/>
  <c r="S2154" i="49"/>
  <c r="S2186" i="49"/>
  <c r="R2186" i="49"/>
  <c r="S2238" i="49"/>
  <c r="R2238" i="49"/>
  <c r="S2239" i="49"/>
  <c r="R2239" i="49"/>
  <c r="R2290" i="49"/>
  <c r="S2290" i="49"/>
  <c r="R2373" i="49"/>
  <c r="S2373" i="49"/>
  <c r="S2392" i="49"/>
  <c r="R2392" i="49"/>
  <c r="S2393" i="49"/>
  <c r="R2393" i="49"/>
  <c r="S2394" i="49"/>
  <c r="R2394" i="49"/>
  <c r="S2395" i="49"/>
  <c r="R2395" i="49"/>
  <c r="S2402" i="49"/>
  <c r="R2402" i="49"/>
  <c r="R2403" i="49"/>
  <c r="S2403" i="49"/>
  <c r="R2534" i="49"/>
  <c r="S2534" i="49"/>
  <c r="S2545" i="49"/>
  <c r="R2545" i="49"/>
  <c r="R2557" i="49"/>
  <c r="S2557" i="49"/>
  <c r="S2584" i="49"/>
  <c r="R2584" i="49"/>
  <c r="R2585" i="49"/>
  <c r="S2585" i="49"/>
  <c r="S2586" i="49"/>
  <c r="R2586" i="49"/>
  <c r="S2599" i="49"/>
  <c r="R2599" i="49"/>
  <c r="S2600" i="49"/>
  <c r="R2600" i="49"/>
  <c r="R2601" i="49"/>
  <c r="S2601" i="49"/>
  <c r="R2617" i="49"/>
  <c r="S2617" i="49"/>
  <c r="S2624" i="49"/>
  <c r="R2624" i="49"/>
  <c r="S2655" i="49"/>
  <c r="R2655" i="49"/>
  <c r="S2689" i="49"/>
  <c r="R2689" i="49"/>
  <c r="S2744" i="49"/>
  <c r="R2744" i="49"/>
  <c r="R2745" i="49"/>
  <c r="S2745" i="49"/>
  <c r="R2810" i="49"/>
  <c r="S2810" i="49"/>
  <c r="S2836" i="49"/>
  <c r="R2836" i="49"/>
  <c r="S2866" i="49"/>
  <c r="R2866" i="49"/>
  <c r="R2867" i="49"/>
  <c r="S2867" i="49"/>
  <c r="S216" i="49"/>
  <c r="R216" i="49"/>
  <c r="S293" i="49"/>
  <c r="R293" i="49"/>
  <c r="S348" i="49"/>
  <c r="R348" i="49"/>
  <c r="S370" i="49"/>
  <c r="R370" i="49"/>
  <c r="S406" i="49"/>
  <c r="R406" i="49"/>
  <c r="S417" i="49"/>
  <c r="R417" i="49"/>
  <c r="S571" i="49"/>
  <c r="R571" i="49"/>
  <c r="S595" i="49"/>
  <c r="R595" i="49"/>
  <c r="S639" i="49"/>
  <c r="R639" i="49"/>
  <c r="S697" i="49"/>
  <c r="R697" i="49"/>
  <c r="S765" i="49"/>
  <c r="R765" i="49"/>
  <c r="S778" i="49"/>
  <c r="R778" i="49"/>
  <c r="S928" i="49"/>
  <c r="R928" i="49"/>
  <c r="S932" i="49"/>
  <c r="R932" i="49"/>
  <c r="R1011" i="49"/>
  <c r="S1011" i="49"/>
  <c r="S1181" i="49"/>
  <c r="R1181" i="49"/>
  <c r="S1215" i="49"/>
  <c r="R1215" i="49"/>
  <c r="S1253" i="49"/>
  <c r="R1253" i="49"/>
  <c r="S1276" i="49"/>
  <c r="R1276" i="49"/>
  <c r="S1296" i="49"/>
  <c r="R1296" i="49"/>
  <c r="R1333" i="49"/>
  <c r="S1333" i="49"/>
  <c r="S1334" i="49"/>
  <c r="R1334" i="49"/>
  <c r="R1379" i="49"/>
  <c r="S1379" i="49"/>
  <c r="R1391" i="49"/>
  <c r="S1391" i="49"/>
  <c r="S1392" i="49"/>
  <c r="R1392" i="49"/>
  <c r="R1393" i="49"/>
  <c r="S1393" i="49"/>
  <c r="R1413" i="49"/>
  <c r="S1413" i="49"/>
  <c r="S1414" i="49"/>
  <c r="R1414" i="49"/>
  <c r="R1431" i="49"/>
  <c r="S1431" i="49"/>
  <c r="S1432" i="49"/>
  <c r="R1432" i="49"/>
  <c r="R1433" i="49"/>
  <c r="S1433" i="49"/>
  <c r="R1471" i="49"/>
  <c r="S1471" i="49"/>
  <c r="S1472" i="49"/>
  <c r="R1472" i="49"/>
  <c r="S1518" i="49"/>
  <c r="R1518" i="49"/>
  <c r="S1522" i="49"/>
  <c r="R1522" i="49"/>
  <c r="R1523" i="49"/>
  <c r="S1523" i="49"/>
  <c r="R1531" i="49"/>
  <c r="S1531" i="49"/>
  <c r="S1562" i="49"/>
  <c r="R1562" i="49"/>
  <c r="S1599" i="49"/>
  <c r="R1599" i="49"/>
  <c r="S1600" i="49"/>
  <c r="R1600" i="49"/>
  <c r="S1617" i="49"/>
  <c r="R1617" i="49"/>
  <c r="S1630" i="49"/>
  <c r="R1630" i="49"/>
  <c r="S1631" i="49"/>
  <c r="R1631" i="49"/>
  <c r="S1632" i="49"/>
  <c r="R1632" i="49"/>
  <c r="S1642" i="49"/>
  <c r="R1642" i="49"/>
  <c r="S1643" i="49"/>
  <c r="R1643" i="49"/>
  <c r="S1672" i="49"/>
  <c r="R1672" i="49"/>
  <c r="S1710" i="49"/>
  <c r="R1710" i="49"/>
  <c r="S1711" i="49"/>
  <c r="R1711" i="49"/>
  <c r="S1721" i="49"/>
  <c r="R1721" i="49"/>
  <c r="S1723" i="49"/>
  <c r="R1723" i="49"/>
  <c r="S1734" i="49"/>
  <c r="R1734" i="49"/>
  <c r="S1750" i="49"/>
  <c r="R1750" i="49"/>
  <c r="S206" i="49"/>
  <c r="R206" i="49"/>
  <c r="S217" i="49"/>
  <c r="R217" i="49"/>
  <c r="S227" i="49"/>
  <c r="R227" i="49"/>
  <c r="S250" i="49"/>
  <c r="R250" i="49"/>
  <c r="S251" i="49"/>
  <c r="R251" i="49"/>
  <c r="S284" i="49"/>
  <c r="R284" i="49"/>
  <c r="S294" i="49"/>
  <c r="R294" i="49"/>
  <c r="R319" i="49"/>
  <c r="S319" i="49"/>
  <c r="S320" i="49"/>
  <c r="R320" i="49"/>
  <c r="S325" i="49"/>
  <c r="R325" i="49"/>
  <c r="R333" i="49"/>
  <c r="S333" i="49"/>
  <c r="R349" i="49"/>
  <c r="S349" i="49"/>
  <c r="S350" i="49"/>
  <c r="R350" i="49"/>
  <c r="S386" i="49"/>
  <c r="R386" i="49"/>
  <c r="S387" i="49"/>
  <c r="R387" i="49"/>
  <c r="S424" i="49"/>
  <c r="R424" i="49"/>
  <c r="R425" i="49"/>
  <c r="S425" i="49"/>
  <c r="S437" i="49"/>
  <c r="R437" i="49"/>
  <c r="S438" i="49"/>
  <c r="R438" i="49"/>
  <c r="S462" i="49"/>
  <c r="R462" i="49"/>
  <c r="R489" i="49"/>
  <c r="S489" i="49"/>
  <c r="R509" i="49"/>
  <c r="S509" i="49"/>
  <c r="R511" i="49"/>
  <c r="S511" i="49"/>
  <c r="S526" i="49"/>
  <c r="R526" i="49"/>
  <c r="S546" i="49"/>
  <c r="R546" i="49"/>
  <c r="S547" i="49"/>
  <c r="R547" i="49"/>
  <c r="S558" i="49"/>
  <c r="R558" i="49"/>
  <c r="R573" i="49"/>
  <c r="S573" i="49"/>
  <c r="S574" i="49"/>
  <c r="R574" i="49"/>
  <c r="S624" i="49"/>
  <c r="R624" i="49"/>
  <c r="S625" i="49"/>
  <c r="R625" i="49"/>
  <c r="S631" i="49"/>
  <c r="R631" i="49"/>
  <c r="S644" i="49"/>
  <c r="R644" i="49"/>
  <c r="S660" i="49"/>
  <c r="R660" i="49"/>
  <c r="S698" i="49"/>
  <c r="R698" i="49"/>
  <c r="S715" i="49"/>
  <c r="R715" i="49"/>
  <c r="S729" i="49"/>
  <c r="R729" i="49"/>
  <c r="S736" i="49"/>
  <c r="R736" i="49"/>
  <c r="S737" i="49"/>
  <c r="R737" i="49"/>
  <c r="S738" i="49"/>
  <c r="R738" i="49"/>
  <c r="R739" i="49"/>
  <c r="S739" i="49"/>
  <c r="R767" i="49"/>
  <c r="S767" i="49"/>
  <c r="S782" i="49"/>
  <c r="R782" i="49"/>
  <c r="R783" i="49"/>
  <c r="S783" i="49"/>
  <c r="S792" i="49"/>
  <c r="R792" i="49"/>
  <c r="S801" i="49"/>
  <c r="R801" i="49"/>
  <c r="S834" i="49"/>
  <c r="R834" i="49"/>
  <c r="S850" i="49"/>
  <c r="R850" i="49"/>
  <c r="R867" i="49"/>
  <c r="S867" i="49"/>
  <c r="S886" i="49"/>
  <c r="R886" i="49"/>
  <c r="R887" i="49"/>
  <c r="S887" i="49"/>
  <c r="S892" i="49"/>
  <c r="R892" i="49"/>
  <c r="R893" i="49"/>
  <c r="S893" i="49"/>
  <c r="S912" i="49"/>
  <c r="R912" i="49"/>
  <c r="S913" i="49"/>
  <c r="R913" i="49"/>
  <c r="S933" i="49"/>
  <c r="R933" i="49"/>
  <c r="S955" i="49"/>
  <c r="R955" i="49"/>
  <c r="R969" i="49"/>
  <c r="S969" i="49"/>
  <c r="S970" i="49"/>
  <c r="R970" i="49"/>
  <c r="R982" i="49"/>
  <c r="S982" i="49"/>
  <c r="S988" i="49"/>
  <c r="R988" i="49"/>
  <c r="R989" i="49"/>
  <c r="S989" i="49"/>
  <c r="S993" i="49"/>
  <c r="R993" i="49"/>
  <c r="S994" i="49"/>
  <c r="R994" i="49"/>
  <c r="S1012" i="49"/>
  <c r="R1012" i="49"/>
  <c r="S1030" i="49"/>
  <c r="R1030" i="49"/>
  <c r="S1031" i="49"/>
  <c r="R1031" i="49"/>
  <c r="R1032" i="49"/>
  <c r="S1032" i="49"/>
  <c r="S1159" i="49"/>
  <c r="R1159" i="49"/>
  <c r="R1184" i="49"/>
  <c r="S1184" i="49"/>
  <c r="S1202" i="49"/>
  <c r="R1202" i="49"/>
  <c r="R1256" i="49"/>
  <c r="S1256" i="49"/>
  <c r="S1257" i="49"/>
  <c r="R1257" i="49"/>
  <c r="S1297" i="49"/>
  <c r="R1297" i="49"/>
  <c r="S1298" i="49"/>
  <c r="R1298" i="49"/>
  <c r="R1335" i="49"/>
  <c r="S1335" i="49"/>
  <c r="S1342" i="49"/>
  <c r="R1342" i="49"/>
  <c r="S1358" i="49"/>
  <c r="R1358" i="49"/>
  <c r="R1359" i="49"/>
  <c r="S1359" i="49"/>
  <c r="S1362" i="49"/>
  <c r="R1362" i="49"/>
  <c r="S1380" i="49"/>
  <c r="R1380" i="49"/>
  <c r="R1405" i="49"/>
  <c r="S1405" i="49"/>
  <c r="S1436" i="49"/>
  <c r="R1436" i="49"/>
  <c r="R1437" i="49"/>
  <c r="S1437" i="49"/>
  <c r="S1454" i="49"/>
  <c r="R1454" i="49"/>
  <c r="S1494" i="49"/>
  <c r="R1494" i="49"/>
  <c r="S1506" i="49"/>
  <c r="R1506" i="49"/>
  <c r="R1507" i="49"/>
  <c r="S1507" i="49"/>
  <c r="S1508" i="49"/>
  <c r="R1508" i="49"/>
  <c r="R1519" i="49"/>
  <c r="S1519" i="49"/>
  <c r="S1520" i="49"/>
  <c r="R1520" i="49"/>
  <c r="R1563" i="49"/>
  <c r="S1563" i="49"/>
  <c r="S1588" i="49"/>
  <c r="R1588" i="49"/>
  <c r="R1589" i="49"/>
  <c r="S1589" i="49"/>
  <c r="S1618" i="49"/>
  <c r="R1618" i="49"/>
  <c r="S1633" i="49"/>
  <c r="R1633" i="49"/>
  <c r="S1664" i="49"/>
  <c r="R1664" i="49"/>
  <c r="S1690" i="49"/>
  <c r="R1690" i="49"/>
  <c r="S1691" i="49"/>
  <c r="R1691" i="49"/>
  <c r="S1712" i="49"/>
  <c r="R1712" i="49"/>
  <c r="S1752" i="49"/>
  <c r="R1752" i="49"/>
  <c r="S1801" i="49"/>
  <c r="R1801" i="49"/>
  <c r="S1825" i="49"/>
  <c r="R1825" i="49"/>
  <c r="S1826" i="49"/>
  <c r="R1826" i="49"/>
  <c r="S1844" i="49"/>
  <c r="R1844" i="49"/>
  <c r="S1845" i="49"/>
  <c r="R1845" i="49"/>
  <c r="S1846" i="49"/>
  <c r="R1846" i="49"/>
  <c r="S1847" i="49"/>
  <c r="R1847" i="49"/>
  <c r="R1917" i="49"/>
  <c r="S1917" i="49"/>
  <c r="S1936" i="49"/>
  <c r="R1936" i="49"/>
  <c r="S1990" i="49"/>
  <c r="R1990" i="49"/>
  <c r="S1991" i="49"/>
  <c r="R1991" i="49"/>
  <c r="R1992" i="49"/>
  <c r="S1992" i="49"/>
  <c r="S1993" i="49"/>
  <c r="R1993" i="49"/>
  <c r="S1994" i="49"/>
  <c r="R1994" i="49"/>
  <c r="S2002" i="49"/>
  <c r="R2002" i="49"/>
  <c r="S2014" i="49"/>
  <c r="R2014" i="49"/>
  <c r="DG3" i="49"/>
  <c r="CK3" i="49" s="1"/>
  <c r="DE6" i="49"/>
  <c r="DF6" i="49" s="1"/>
  <c r="S207" i="49"/>
  <c r="R207" i="49"/>
  <c r="S208" i="49"/>
  <c r="R208" i="49"/>
  <c r="S228" i="49"/>
  <c r="R228" i="49"/>
  <c r="S229" i="49"/>
  <c r="R229" i="49"/>
  <c r="S257" i="49"/>
  <c r="R257" i="49"/>
  <c r="S262" i="49"/>
  <c r="R262" i="49"/>
  <c r="S276" i="49"/>
  <c r="R276" i="49"/>
  <c r="S277" i="49"/>
  <c r="R277" i="49"/>
  <c r="S278" i="49"/>
  <c r="R278" i="49"/>
  <c r="S286" i="49"/>
  <c r="R286" i="49"/>
  <c r="S306" i="49"/>
  <c r="R306" i="49"/>
  <c r="S307" i="49"/>
  <c r="R307" i="49"/>
  <c r="S321" i="49"/>
  <c r="R321" i="49"/>
  <c r="R335" i="49"/>
  <c r="S335" i="49"/>
  <c r="S336" i="49"/>
  <c r="R336" i="49"/>
  <c r="S337" i="49"/>
  <c r="R337" i="49"/>
  <c r="S375" i="49"/>
  <c r="R375" i="49"/>
  <c r="S376" i="49"/>
  <c r="R376" i="49"/>
  <c r="S377" i="49"/>
  <c r="R377" i="49"/>
  <c r="R399" i="49"/>
  <c r="S399" i="49"/>
  <c r="S400" i="49"/>
  <c r="R400" i="49"/>
  <c r="S401" i="49"/>
  <c r="R401" i="49"/>
  <c r="S408" i="49"/>
  <c r="R408" i="49"/>
  <c r="S409" i="49"/>
  <c r="R409" i="49"/>
  <c r="S418" i="49"/>
  <c r="R418" i="49"/>
  <c r="S419" i="49"/>
  <c r="R419" i="49"/>
  <c r="S420" i="49"/>
  <c r="R420" i="49"/>
  <c r="S421" i="49"/>
  <c r="R421" i="49"/>
  <c r="S439" i="49"/>
  <c r="R439" i="49"/>
  <c r="S442" i="49"/>
  <c r="R442" i="49"/>
  <c r="S443" i="49"/>
  <c r="R443" i="49"/>
  <c r="S471" i="49"/>
  <c r="R471" i="49"/>
  <c r="S472" i="49"/>
  <c r="R472" i="49"/>
  <c r="S473" i="49"/>
  <c r="R473" i="49"/>
  <c r="S536" i="49"/>
  <c r="R536" i="49"/>
  <c r="S537" i="49"/>
  <c r="R537" i="49"/>
  <c r="R559" i="49"/>
  <c r="S559" i="49"/>
  <c r="S562" i="49"/>
  <c r="R562" i="49"/>
  <c r="S563" i="49"/>
  <c r="R563" i="49"/>
  <c r="S564" i="49"/>
  <c r="R564" i="49"/>
  <c r="S586" i="49"/>
  <c r="R586" i="49"/>
  <c r="S587" i="49"/>
  <c r="R587" i="49"/>
  <c r="S588" i="49"/>
  <c r="R588" i="49"/>
  <c r="S602" i="49"/>
  <c r="R602" i="49"/>
  <c r="S603" i="49"/>
  <c r="R603" i="49"/>
  <c r="S610" i="49"/>
  <c r="R610" i="49"/>
  <c r="S611" i="49"/>
  <c r="R611" i="49"/>
  <c r="S613" i="49"/>
  <c r="R613" i="49"/>
  <c r="S614" i="49"/>
  <c r="R614" i="49"/>
  <c r="S618" i="49"/>
  <c r="R618" i="49"/>
  <c r="S619" i="49"/>
  <c r="R619" i="49"/>
  <c r="S620" i="49"/>
  <c r="R620" i="49"/>
  <c r="S653" i="49"/>
  <c r="R653" i="49"/>
  <c r="S654" i="49"/>
  <c r="R654" i="49"/>
  <c r="S663" i="49"/>
  <c r="R663" i="49"/>
  <c r="S674" i="49"/>
  <c r="R674" i="49"/>
  <c r="S675" i="49"/>
  <c r="R675" i="49"/>
  <c r="S676" i="49"/>
  <c r="R676" i="49"/>
  <c r="R709" i="49"/>
  <c r="S709" i="49"/>
  <c r="S710" i="49"/>
  <c r="R710" i="49"/>
  <c r="S716" i="49"/>
  <c r="R716" i="49"/>
  <c r="S730" i="49"/>
  <c r="R730" i="49"/>
  <c r="R731" i="49"/>
  <c r="S731" i="49"/>
  <c r="S749" i="49"/>
  <c r="R749" i="49"/>
  <c r="S752" i="49"/>
  <c r="R752" i="49"/>
  <c r="R759" i="49"/>
  <c r="S759" i="49"/>
  <c r="R779" i="49"/>
  <c r="S779" i="49"/>
  <c r="R795" i="49"/>
  <c r="S795" i="49"/>
  <c r="S796" i="49"/>
  <c r="R796" i="49"/>
  <c r="R803" i="49"/>
  <c r="S803" i="49"/>
  <c r="S825" i="49"/>
  <c r="R825" i="49"/>
  <c r="S826" i="49"/>
  <c r="R826" i="49"/>
  <c r="R875" i="49"/>
  <c r="S875" i="49"/>
  <c r="S876" i="49"/>
  <c r="R876" i="49"/>
  <c r="S877" i="49"/>
  <c r="R877" i="49"/>
  <c r="S894" i="49"/>
  <c r="R894" i="49"/>
  <c r="R895" i="49"/>
  <c r="S895" i="49"/>
  <c r="S921" i="49"/>
  <c r="R921" i="49"/>
  <c r="S922" i="49"/>
  <c r="R922" i="49"/>
  <c r="S929" i="49"/>
  <c r="R929" i="49"/>
  <c r="S930" i="49"/>
  <c r="R930" i="49"/>
  <c r="S948" i="49"/>
  <c r="R948" i="49"/>
  <c r="S949" i="49"/>
  <c r="R949" i="49"/>
  <c r="S956" i="49"/>
  <c r="R956" i="49"/>
  <c r="S971" i="49"/>
  <c r="R971" i="49"/>
  <c r="R1000" i="49"/>
  <c r="S1000" i="49"/>
  <c r="S1013" i="49"/>
  <c r="R1013" i="49"/>
  <c r="R1033" i="49"/>
  <c r="S1033" i="49"/>
  <c r="S1034" i="49"/>
  <c r="R1034" i="49"/>
  <c r="S1046" i="49"/>
  <c r="R1046" i="49"/>
  <c r="S1047" i="49"/>
  <c r="R1047" i="49"/>
  <c r="S1061" i="49"/>
  <c r="R1061" i="49"/>
  <c r="S1063" i="49"/>
  <c r="R1063" i="49"/>
  <c r="S1077" i="49"/>
  <c r="R1077" i="49"/>
  <c r="S1078" i="49"/>
  <c r="R1078" i="49"/>
  <c r="R1091" i="49"/>
  <c r="S1091" i="49"/>
  <c r="S1092" i="49"/>
  <c r="R1092" i="49"/>
  <c r="S1117" i="49"/>
  <c r="R1117" i="49"/>
  <c r="R1118" i="49"/>
  <c r="S1118" i="49"/>
  <c r="S1119" i="49"/>
  <c r="R1119" i="49"/>
  <c r="S1130" i="49"/>
  <c r="R1130" i="49"/>
  <c r="S1149" i="49"/>
  <c r="R1149" i="49"/>
  <c r="S1150" i="49"/>
  <c r="R1150" i="49"/>
  <c r="S1188" i="49"/>
  <c r="R1188" i="49"/>
  <c r="R1222" i="49"/>
  <c r="S1222" i="49"/>
  <c r="S1229" i="49"/>
  <c r="R1229" i="49"/>
  <c r="S1230" i="49"/>
  <c r="R1230" i="49"/>
  <c r="S1258" i="49"/>
  <c r="R1258" i="49"/>
  <c r="R1259" i="49"/>
  <c r="S1259" i="49"/>
  <c r="S1288" i="49"/>
  <c r="R1288" i="49"/>
  <c r="S1289" i="49"/>
  <c r="R1289" i="49"/>
  <c r="S1299" i="49"/>
  <c r="R1299" i="49"/>
  <c r="S1320" i="49"/>
  <c r="R1320" i="49"/>
  <c r="R1321" i="49"/>
  <c r="S1321" i="49"/>
  <c r="R1325" i="49"/>
  <c r="S1325" i="49"/>
  <c r="S1326" i="49"/>
  <c r="R1326" i="49"/>
  <c r="S1336" i="49"/>
  <c r="R1336" i="49"/>
  <c r="R1337" i="49"/>
  <c r="S1337" i="49"/>
  <c r="S1338" i="49"/>
  <c r="R1338" i="49"/>
  <c r="R1339" i="49"/>
  <c r="S1339" i="49"/>
  <c r="S1340" i="49"/>
  <c r="R1340" i="49"/>
  <c r="R1341" i="49"/>
  <c r="S1341" i="49"/>
  <c r="R1363" i="49"/>
  <c r="S1363" i="49"/>
  <c r="S1364" i="49"/>
  <c r="R1364" i="49"/>
  <c r="R1365" i="49"/>
  <c r="S1365" i="49"/>
  <c r="S1366" i="49"/>
  <c r="R1366" i="49"/>
  <c r="S1406" i="49"/>
  <c r="R1406" i="49"/>
  <c r="R1407" i="49"/>
  <c r="S1407" i="49"/>
  <c r="R1419" i="49"/>
  <c r="S1419" i="49"/>
  <c r="S1422" i="49"/>
  <c r="R1422" i="49"/>
  <c r="S1438" i="49"/>
  <c r="R1438" i="49"/>
  <c r="S1462" i="49"/>
  <c r="R1462" i="49"/>
  <c r="R1463" i="49"/>
  <c r="S1463" i="49"/>
  <c r="S1464" i="49"/>
  <c r="R1464" i="49"/>
  <c r="S1476" i="49"/>
  <c r="R1476" i="49"/>
  <c r="R1477" i="49"/>
  <c r="S1477" i="49"/>
  <c r="S1510" i="49"/>
  <c r="R1510" i="49"/>
  <c r="R1533" i="49"/>
  <c r="S1533" i="49"/>
  <c r="S1534" i="49"/>
  <c r="R1534" i="49"/>
  <c r="S1560" i="49"/>
  <c r="R1560" i="49"/>
  <c r="S1590" i="49"/>
  <c r="R1590" i="49"/>
  <c r="S1619" i="49"/>
  <c r="R1619" i="49"/>
  <c r="S1620" i="49"/>
  <c r="R1620" i="49"/>
  <c r="S1621" i="49"/>
  <c r="R1621" i="49"/>
  <c r="S1639" i="49"/>
  <c r="R1639" i="49"/>
  <c r="S1640" i="49"/>
  <c r="R1640" i="49"/>
  <c r="R1673" i="49"/>
  <c r="S1673" i="49"/>
  <c r="S1674" i="49"/>
  <c r="R1674" i="49"/>
  <c r="S1692" i="49"/>
  <c r="R1692" i="49"/>
  <c r="S1693" i="49"/>
  <c r="R1693" i="49"/>
  <c r="S1694" i="49"/>
  <c r="R1694" i="49"/>
  <c r="S1695" i="49"/>
  <c r="R1695" i="49"/>
  <c r="S1696" i="49"/>
  <c r="R1696" i="49"/>
  <c r="S1727" i="49"/>
  <c r="R1727" i="49"/>
  <c r="S1728" i="49"/>
  <c r="R1728" i="49"/>
  <c r="S1751" i="49"/>
  <c r="R1751" i="49"/>
  <c r="S1753" i="49"/>
  <c r="R1753" i="49"/>
  <c r="S1774" i="49"/>
  <c r="R1774" i="49"/>
  <c r="S1785" i="49"/>
  <c r="R1785" i="49"/>
  <c r="S1786" i="49"/>
  <c r="R1786" i="49"/>
  <c r="S1827" i="49"/>
  <c r="R1827" i="49"/>
  <c r="S1848" i="49"/>
  <c r="R1848" i="49"/>
  <c r="R1868" i="49"/>
  <c r="S1868" i="49"/>
  <c r="R1884" i="49"/>
  <c r="S1884" i="49"/>
  <c r="R1885" i="49"/>
  <c r="S1885" i="49"/>
  <c r="S1886" i="49"/>
  <c r="R1886" i="49"/>
  <c r="S1887" i="49"/>
  <c r="R1887" i="49"/>
  <c r="S1888" i="49"/>
  <c r="R1888" i="49"/>
  <c r="S1889" i="49"/>
  <c r="R1889" i="49"/>
  <c r="R1890" i="49"/>
  <c r="S1890" i="49"/>
  <c r="R1947" i="49"/>
  <c r="S1947" i="49"/>
  <c r="R1948" i="49"/>
  <c r="S1948" i="49"/>
  <c r="R1949" i="49"/>
  <c r="S1949" i="49"/>
  <c r="S1969" i="49"/>
  <c r="R1969" i="49"/>
  <c r="S1970" i="49"/>
  <c r="R1970" i="49"/>
  <c r="S1995" i="49"/>
  <c r="R1995" i="49"/>
  <c r="S2003" i="49"/>
  <c r="R2003" i="49"/>
  <c r="R2052" i="49"/>
  <c r="S2052" i="49"/>
  <c r="S2053" i="49"/>
  <c r="R2053" i="49"/>
  <c r="S2077" i="49"/>
  <c r="R2077" i="49"/>
  <c r="S2095" i="49"/>
  <c r="R2095" i="49"/>
  <c r="R2096" i="49"/>
  <c r="S2096" i="49"/>
  <c r="S2097" i="49"/>
  <c r="R2097" i="49"/>
  <c r="S2102" i="49"/>
  <c r="R2102" i="49"/>
  <c r="S2131" i="49"/>
  <c r="R2131" i="49"/>
  <c r="S2155" i="49"/>
  <c r="R2155" i="49"/>
  <c r="R2199" i="49"/>
  <c r="S2199" i="49"/>
  <c r="S2240" i="49"/>
  <c r="R2240" i="49"/>
  <c r="S2265" i="49"/>
  <c r="R2265" i="49"/>
  <c r="S2277" i="49"/>
  <c r="R2277" i="49"/>
  <c r="R2339" i="49"/>
  <c r="S2339" i="49"/>
  <c r="R2374" i="49"/>
  <c r="S2374" i="49"/>
  <c r="S2396" i="49"/>
  <c r="R2396" i="49"/>
  <c r="R2418" i="49"/>
  <c r="S2418" i="49"/>
  <c r="S2419" i="49"/>
  <c r="R2419" i="49"/>
  <c r="R2420" i="49"/>
  <c r="S2420" i="49"/>
  <c r="R2437" i="49"/>
  <c r="S2437" i="49"/>
  <c r="R2438" i="49"/>
  <c r="S2438" i="49"/>
  <c r="S2439" i="49"/>
  <c r="R2439" i="49"/>
  <c r="R2455" i="49"/>
  <c r="S2455" i="49"/>
  <c r="S2456" i="49"/>
  <c r="R2456" i="49"/>
  <c r="R2457" i="49"/>
  <c r="S2457" i="49"/>
  <c r="S2474" i="49"/>
  <c r="R2474" i="49"/>
  <c r="R2475" i="49"/>
  <c r="S2475" i="49"/>
  <c r="R2502" i="49"/>
  <c r="S2502" i="49"/>
  <c r="S2503" i="49"/>
  <c r="R2503" i="49"/>
  <c r="S2535" i="49"/>
  <c r="R2535" i="49"/>
  <c r="R2635" i="49"/>
  <c r="S2635" i="49"/>
  <c r="S2636" i="49"/>
  <c r="R2636" i="49"/>
  <c r="R2637" i="49"/>
  <c r="S2637" i="49"/>
  <c r="S2656" i="49"/>
  <c r="R2656" i="49"/>
  <c r="S2657" i="49"/>
  <c r="R2657" i="49"/>
  <c r="R2658" i="49"/>
  <c r="S2658" i="49"/>
  <c r="R2690" i="49"/>
  <c r="S2690" i="49"/>
  <c r="S2691" i="49"/>
  <c r="R2691" i="49"/>
  <c r="R2708" i="49"/>
  <c r="S2708" i="49"/>
  <c r="R2709" i="49"/>
  <c r="S2709" i="49"/>
  <c r="R2710" i="49"/>
  <c r="S2710" i="49"/>
  <c r="R2729" i="49"/>
  <c r="S2729" i="49"/>
  <c r="R2730" i="49"/>
  <c r="S2730" i="49"/>
  <c r="R2731" i="49"/>
  <c r="S2731" i="49"/>
  <c r="R2732" i="49"/>
  <c r="S2732" i="49"/>
  <c r="R2763" i="49"/>
  <c r="S2763" i="49"/>
  <c r="R2778" i="49"/>
  <c r="S2778" i="49"/>
  <c r="R2779" i="49"/>
  <c r="S2779" i="49"/>
  <c r="R2780" i="49"/>
  <c r="S2780" i="49"/>
  <c r="R2791" i="49"/>
  <c r="S2791" i="49"/>
  <c r="S2792" i="49"/>
  <c r="R2792" i="49"/>
  <c r="R2793" i="49"/>
  <c r="S2793" i="49"/>
  <c r="R2826" i="49"/>
  <c r="S2826" i="49"/>
  <c r="R2877" i="49"/>
  <c r="S2877" i="49"/>
  <c r="S2878" i="49"/>
  <c r="R2878" i="49"/>
  <c r="S324" i="49"/>
  <c r="R324" i="49"/>
  <c r="S572" i="49"/>
  <c r="R572" i="49"/>
  <c r="R585" i="49"/>
  <c r="S585" i="49"/>
  <c r="S494" i="49"/>
  <c r="R494" i="49"/>
  <c r="S687" i="49"/>
  <c r="R687" i="49"/>
  <c r="R871" i="49"/>
  <c r="S871" i="49"/>
  <c r="S931" i="49"/>
  <c r="R931" i="49"/>
  <c r="S1207" i="49"/>
  <c r="R1207" i="49"/>
  <c r="S1290" i="49"/>
  <c r="R1290" i="49"/>
  <c r="R1908" i="49"/>
  <c r="S1908" i="49"/>
  <c r="R1909" i="49"/>
  <c r="S1909" i="49"/>
  <c r="R1924" i="49"/>
  <c r="S1924" i="49"/>
  <c r="R1996" i="49"/>
  <c r="S1996" i="49"/>
  <c r="S1997" i="49"/>
  <c r="R1997" i="49"/>
  <c r="S2006" i="49"/>
  <c r="R2006" i="49"/>
  <c r="S2007" i="49"/>
  <c r="R2007" i="49"/>
  <c r="R2008" i="49"/>
  <c r="S2008" i="49"/>
  <c r="S2019" i="49"/>
  <c r="R2019" i="49"/>
  <c r="R2020" i="49"/>
  <c r="S2020" i="49"/>
  <c r="S2021" i="49"/>
  <c r="R2021" i="49"/>
  <c r="S2022" i="49"/>
  <c r="R2022" i="49"/>
  <c r="S2023" i="49"/>
  <c r="R2023" i="49"/>
  <c r="S2043" i="49"/>
  <c r="R2043" i="49"/>
  <c r="R2044" i="49"/>
  <c r="S2044" i="49"/>
  <c r="S2045" i="49"/>
  <c r="R2045" i="49"/>
  <c r="S2098" i="49"/>
  <c r="R2098" i="49"/>
  <c r="S2099" i="49"/>
  <c r="R2099" i="49"/>
  <c r="S2103" i="49"/>
  <c r="R2103" i="49"/>
  <c r="S2150" i="49"/>
  <c r="R2150" i="49"/>
  <c r="R2166" i="49"/>
  <c r="S2166" i="49"/>
  <c r="R2167" i="49"/>
  <c r="S2167" i="49"/>
  <c r="S2168" i="49"/>
  <c r="R2168" i="49"/>
  <c r="S2177" i="49"/>
  <c r="R2177" i="49"/>
  <c r="S2300" i="49"/>
  <c r="R2300" i="49"/>
  <c r="R2301" i="49"/>
  <c r="S2301" i="49"/>
  <c r="R2324" i="49"/>
  <c r="S2324" i="49"/>
  <c r="S2325" i="49"/>
  <c r="R2325" i="49"/>
  <c r="R2361" i="49"/>
  <c r="S2361" i="49"/>
  <c r="S2362" i="49"/>
  <c r="R2362" i="49"/>
  <c r="S2375" i="49"/>
  <c r="R2375" i="49"/>
  <c r="S2383" i="49"/>
  <c r="R2383" i="49"/>
  <c r="S2384" i="49"/>
  <c r="R2384" i="49"/>
  <c r="S2385" i="49"/>
  <c r="R2385" i="49"/>
  <c r="R2397" i="49"/>
  <c r="S2397" i="49"/>
  <c r="S2398" i="49"/>
  <c r="R2398" i="49"/>
  <c r="S2476" i="49"/>
  <c r="R2476" i="49"/>
  <c r="S2496" i="49"/>
  <c r="R2496" i="49"/>
  <c r="S2497" i="49"/>
  <c r="R2497" i="49"/>
  <c r="R2498" i="49"/>
  <c r="S2498" i="49"/>
  <c r="S2504" i="49"/>
  <c r="R2504" i="49"/>
  <c r="R2523" i="49"/>
  <c r="S2523" i="49"/>
  <c r="R2550" i="49"/>
  <c r="S2550" i="49"/>
  <c r="R2558" i="49"/>
  <c r="S2558" i="49"/>
  <c r="S2559" i="49"/>
  <c r="R2559" i="49"/>
  <c r="S2618" i="49"/>
  <c r="R2618" i="49"/>
  <c r="S2647" i="49"/>
  <c r="R2647" i="49"/>
  <c r="S2648" i="49"/>
  <c r="R2648" i="49"/>
  <c r="S2659" i="49"/>
  <c r="R2659" i="49"/>
  <c r="R2681" i="49"/>
  <c r="S2681" i="49"/>
  <c r="R2711" i="49"/>
  <c r="S2711" i="49"/>
  <c r="S2712" i="49"/>
  <c r="R2712" i="49"/>
  <c r="R2733" i="49"/>
  <c r="S2733" i="49"/>
  <c r="R2734" i="49"/>
  <c r="S2734" i="49"/>
  <c r="R2764" i="49"/>
  <c r="S2764" i="49"/>
  <c r="R2794" i="49"/>
  <c r="S2794" i="49"/>
  <c r="R2795" i="49"/>
  <c r="S2795" i="49"/>
  <c r="R2802" i="49"/>
  <c r="S2802" i="49"/>
  <c r="R2803" i="49"/>
  <c r="S2803" i="49"/>
  <c r="R2827" i="49"/>
  <c r="S2827" i="49"/>
  <c r="S2842" i="49"/>
  <c r="R2842" i="49"/>
  <c r="R2845" i="49"/>
  <c r="S2845" i="49"/>
  <c r="S2846" i="49"/>
  <c r="R2846" i="49"/>
  <c r="R2869" i="49"/>
  <c r="S2869" i="49"/>
  <c r="S2870" i="49"/>
  <c r="R2870" i="49"/>
  <c r="R2895" i="49"/>
  <c r="S2895" i="49"/>
  <c r="S254" i="49"/>
  <c r="R254" i="49"/>
  <c r="S584" i="49"/>
  <c r="R584" i="49"/>
  <c r="S977" i="49"/>
  <c r="R977" i="49"/>
  <c r="R287" i="49"/>
  <c r="S287" i="49"/>
  <c r="S528" i="49"/>
  <c r="R528" i="49"/>
  <c r="S722" i="49"/>
  <c r="R722" i="49"/>
  <c r="R936" i="49"/>
  <c r="S936" i="49"/>
  <c r="S1002" i="49"/>
  <c r="R1002" i="49"/>
  <c r="S1221" i="49"/>
  <c r="R1221" i="49"/>
  <c r="S1308" i="49"/>
  <c r="R1308" i="49"/>
  <c r="R1925" i="49"/>
  <c r="S1925" i="49"/>
  <c r="R2326" i="49"/>
  <c r="S2326" i="49"/>
  <c r="R2327" i="49"/>
  <c r="S2327" i="49"/>
  <c r="S2328" i="49"/>
  <c r="R2328" i="49"/>
  <c r="S2386" i="49"/>
  <c r="R2386" i="49"/>
  <c r="S2387" i="49"/>
  <c r="R2387" i="49"/>
  <c r="S2408" i="49"/>
  <c r="R2408" i="49"/>
  <c r="R2409" i="49"/>
  <c r="S2409" i="49"/>
  <c r="S2410" i="49"/>
  <c r="R2410" i="49"/>
  <c r="R2411" i="49"/>
  <c r="S2411" i="49"/>
  <c r="R2412" i="49"/>
  <c r="S2412" i="49"/>
  <c r="R2421" i="49"/>
  <c r="S2421" i="49"/>
  <c r="R2422" i="49"/>
  <c r="S2422" i="49"/>
  <c r="S2440" i="49"/>
  <c r="R2440" i="49"/>
  <c r="S2450" i="49"/>
  <c r="R2450" i="49"/>
  <c r="S2451" i="49"/>
  <c r="R2451" i="49"/>
  <c r="R2505" i="49"/>
  <c r="S2505" i="49"/>
  <c r="S2524" i="49"/>
  <c r="R2524" i="49"/>
  <c r="S2536" i="49"/>
  <c r="R2536" i="49"/>
  <c r="S2551" i="49"/>
  <c r="R2551" i="49"/>
  <c r="R2574" i="49"/>
  <c r="S2574" i="49"/>
  <c r="S2575" i="49"/>
  <c r="R2575" i="49"/>
  <c r="S2576" i="49"/>
  <c r="R2576" i="49"/>
  <c r="S2577" i="49"/>
  <c r="R2577" i="49"/>
  <c r="R2578" i="49"/>
  <c r="S2578" i="49"/>
  <c r="S2579" i="49"/>
  <c r="R2579" i="49"/>
  <c r="R2580" i="49"/>
  <c r="S2580" i="49"/>
  <c r="R2590" i="49"/>
  <c r="S2590" i="49"/>
  <c r="S2611" i="49"/>
  <c r="R2611" i="49"/>
  <c r="R2612" i="49"/>
  <c r="S2612" i="49"/>
  <c r="R2619" i="49"/>
  <c r="S2619" i="49"/>
  <c r="S2620" i="49"/>
  <c r="R2620" i="49"/>
  <c r="R2629" i="49"/>
  <c r="S2629" i="49"/>
  <c r="S2643" i="49"/>
  <c r="R2643" i="49"/>
  <c r="R2649" i="49"/>
  <c r="S2649" i="49"/>
  <c r="S2650" i="49"/>
  <c r="R2650" i="49"/>
  <c r="S2682" i="49"/>
  <c r="R2682" i="49"/>
  <c r="S2695" i="49"/>
  <c r="R2695" i="49"/>
  <c r="S2696" i="49"/>
  <c r="R2696" i="49"/>
  <c r="R2735" i="49"/>
  <c r="S2735" i="49"/>
  <c r="R2785" i="49"/>
  <c r="S2785" i="49"/>
  <c r="R2796" i="49"/>
  <c r="S2796" i="49"/>
  <c r="S2816" i="49"/>
  <c r="R2816" i="49"/>
  <c r="R2817" i="49"/>
  <c r="S2817" i="49"/>
  <c r="R2871" i="49"/>
  <c r="S2871" i="49"/>
  <c r="S204" i="49"/>
  <c r="R204" i="49"/>
  <c r="R301" i="49"/>
  <c r="S301" i="49"/>
  <c r="S374" i="49"/>
  <c r="R374" i="49"/>
  <c r="S405" i="49"/>
  <c r="R405" i="49"/>
  <c r="S416" i="49"/>
  <c r="R416" i="49"/>
  <c r="S556" i="49"/>
  <c r="R556" i="49"/>
  <c r="S642" i="49"/>
  <c r="R642" i="49"/>
  <c r="S833" i="49"/>
  <c r="R833" i="49"/>
  <c r="S872" i="49"/>
  <c r="R872" i="49"/>
  <c r="S874" i="49"/>
  <c r="R874" i="49"/>
  <c r="S884" i="49"/>
  <c r="R884" i="49"/>
  <c r="S987" i="49"/>
  <c r="R987" i="49"/>
  <c r="S218" i="49"/>
  <c r="R218" i="49"/>
  <c r="S258" i="49"/>
  <c r="R258" i="49"/>
  <c r="R265" i="49"/>
  <c r="S265" i="49"/>
  <c r="R297" i="49"/>
  <c r="S297" i="49"/>
  <c r="R351" i="49"/>
  <c r="S351" i="49"/>
  <c r="S389" i="49"/>
  <c r="R389" i="49"/>
  <c r="S455" i="49"/>
  <c r="R455" i="49"/>
  <c r="R457" i="49"/>
  <c r="S457" i="49"/>
  <c r="S512" i="49"/>
  <c r="R512" i="49"/>
  <c r="S529" i="49"/>
  <c r="R529" i="49"/>
  <c r="S538" i="49"/>
  <c r="R538" i="49"/>
  <c r="S566" i="49"/>
  <c r="R566" i="49"/>
  <c r="S576" i="49"/>
  <c r="R576" i="49"/>
  <c r="S597" i="49"/>
  <c r="R597" i="49"/>
  <c r="S598" i="49"/>
  <c r="R598" i="49"/>
  <c r="S604" i="49"/>
  <c r="R604" i="49"/>
  <c r="S646" i="49"/>
  <c r="R646" i="49"/>
  <c r="S711" i="49"/>
  <c r="R711" i="49"/>
  <c r="S837" i="49"/>
  <c r="R837" i="49"/>
  <c r="S842" i="49"/>
  <c r="R842" i="49"/>
  <c r="S878" i="49"/>
  <c r="R878" i="49"/>
  <c r="R902" i="49"/>
  <c r="S902" i="49"/>
  <c r="R1035" i="49"/>
  <c r="S1035" i="49"/>
  <c r="R1072" i="49"/>
  <c r="S1072" i="49"/>
  <c r="R1104" i="49"/>
  <c r="S1104" i="49"/>
  <c r="S1205" i="49"/>
  <c r="R1205" i="49"/>
  <c r="S1223" i="49"/>
  <c r="R1223" i="49"/>
  <c r="S1231" i="49"/>
  <c r="R1231" i="49"/>
  <c r="S1263" i="49"/>
  <c r="R1263" i="49"/>
  <c r="R1327" i="49"/>
  <c r="S1327" i="49"/>
  <c r="S1370" i="49"/>
  <c r="R1370" i="49"/>
  <c r="S1408" i="49"/>
  <c r="R1408" i="49"/>
  <c r="S1420" i="49"/>
  <c r="R1420" i="49"/>
  <c r="R1459" i="49"/>
  <c r="S1459" i="49"/>
  <c r="R1461" i="49"/>
  <c r="S1461" i="49"/>
  <c r="R1479" i="49"/>
  <c r="S1479" i="49"/>
  <c r="S1480" i="49"/>
  <c r="R1480" i="49"/>
  <c r="S1482" i="49"/>
  <c r="R1482" i="49"/>
  <c r="R1483" i="49"/>
  <c r="S1483" i="49"/>
  <c r="R1495" i="49"/>
  <c r="S1495" i="49"/>
  <c r="S1496" i="49"/>
  <c r="R1496" i="49"/>
  <c r="R1497" i="49"/>
  <c r="S1497" i="49"/>
  <c r="S1502" i="49"/>
  <c r="R1502" i="49"/>
  <c r="S1682" i="49"/>
  <c r="R1682" i="49"/>
  <c r="S1702" i="49"/>
  <c r="R1702" i="49"/>
  <c r="S1828" i="49"/>
  <c r="R1828" i="49"/>
  <c r="S1829" i="49"/>
  <c r="R1829" i="49"/>
  <c r="S1841" i="49"/>
  <c r="R1841" i="49"/>
  <c r="R1860" i="49"/>
  <c r="S1860" i="49"/>
  <c r="R1861" i="49"/>
  <c r="S1861" i="49"/>
  <c r="S288" i="49"/>
  <c r="R288" i="49"/>
  <c r="S310" i="49"/>
  <c r="R310" i="49"/>
  <c r="S327" i="49"/>
  <c r="R327" i="49"/>
  <c r="S342" i="49"/>
  <c r="R342" i="49"/>
  <c r="S355" i="49"/>
  <c r="R355" i="49"/>
  <c r="S358" i="49"/>
  <c r="R358" i="49"/>
  <c r="S391" i="49"/>
  <c r="R391" i="49"/>
  <c r="S410" i="49"/>
  <c r="R410" i="49"/>
  <c r="S412" i="49"/>
  <c r="R412" i="49"/>
  <c r="S427" i="49"/>
  <c r="R427" i="49"/>
  <c r="S499" i="49"/>
  <c r="R499" i="49"/>
  <c r="S515" i="49"/>
  <c r="R515" i="49"/>
  <c r="S539" i="49"/>
  <c r="R539" i="49"/>
  <c r="S560" i="49"/>
  <c r="R560" i="49"/>
  <c r="R743" i="49"/>
  <c r="S743" i="49"/>
  <c r="S785" i="49"/>
  <c r="R785" i="49"/>
  <c r="S797" i="49"/>
  <c r="R797" i="49"/>
  <c r="R843" i="49"/>
  <c r="S843" i="49"/>
  <c r="S845" i="49"/>
  <c r="R845" i="49"/>
  <c r="S861" i="49"/>
  <c r="R861" i="49"/>
  <c r="S864" i="49"/>
  <c r="R864" i="49"/>
  <c r="S898" i="49"/>
  <c r="R898" i="49"/>
  <c r="S915" i="49"/>
  <c r="R915" i="49"/>
  <c r="S923" i="49"/>
  <c r="R923" i="49"/>
  <c r="S940" i="49"/>
  <c r="R940" i="49"/>
  <c r="R950" i="49"/>
  <c r="S950" i="49"/>
  <c r="S1153" i="49"/>
  <c r="R1153" i="49"/>
  <c r="S1162" i="49"/>
  <c r="R1162" i="49"/>
  <c r="S1173" i="49"/>
  <c r="R1173" i="49"/>
  <c r="S1174" i="49"/>
  <c r="R1174" i="49"/>
  <c r="S1189" i="49"/>
  <c r="R1189" i="49"/>
  <c r="S1225" i="49"/>
  <c r="R1225" i="49"/>
  <c r="R1243" i="49"/>
  <c r="S1243" i="49"/>
  <c r="S1266" i="49"/>
  <c r="R1266" i="49"/>
  <c r="R1267" i="49"/>
  <c r="S1267" i="49"/>
  <c r="S1291" i="49"/>
  <c r="R1291" i="49"/>
  <c r="R1399" i="49"/>
  <c r="S1399" i="49"/>
  <c r="R1401" i="49"/>
  <c r="S1401" i="49"/>
  <c r="S1500" i="49"/>
  <c r="R1500" i="49"/>
  <c r="S1612" i="49"/>
  <c r="R1612" i="49"/>
  <c r="R1665" i="49"/>
  <c r="S1665" i="49"/>
  <c r="S1666" i="49"/>
  <c r="R1666" i="49"/>
  <c r="S1667" i="49"/>
  <c r="R1667" i="49"/>
  <c r="S1679" i="49"/>
  <c r="R1679" i="49"/>
  <c r="S1763" i="49"/>
  <c r="R1763" i="49"/>
  <c r="S1881" i="49"/>
  <c r="R1881" i="49"/>
  <c r="S1910" i="49"/>
  <c r="R1910" i="49"/>
  <c r="R2024" i="49"/>
  <c r="S2024" i="49"/>
  <c r="S2026" i="49"/>
  <c r="R2026" i="49"/>
  <c r="R2028" i="49"/>
  <c r="S2028" i="49"/>
  <c r="S2046" i="49"/>
  <c r="R2046" i="49"/>
  <c r="S2047" i="49"/>
  <c r="R2047" i="49"/>
  <c r="R2048" i="49"/>
  <c r="S2048" i="49"/>
  <c r="S2049" i="49"/>
  <c r="R2049" i="49"/>
  <c r="S2050" i="49"/>
  <c r="R2050" i="49"/>
  <c r="R2142" i="49"/>
  <c r="S2142" i="49"/>
  <c r="R2151" i="49"/>
  <c r="S2151" i="49"/>
  <c r="R2216" i="49"/>
  <c r="S2216" i="49"/>
  <c r="S2226" i="49"/>
  <c r="R2226" i="49"/>
  <c r="R2252" i="49"/>
  <c r="S2252" i="49"/>
  <c r="S224" i="49"/>
  <c r="R224" i="49"/>
  <c r="S234" i="49"/>
  <c r="R234" i="49"/>
  <c r="S267" i="49"/>
  <c r="R267" i="49"/>
  <c r="S302" i="49"/>
  <c r="R302" i="49"/>
  <c r="S312" i="49"/>
  <c r="R312" i="49"/>
  <c r="S313" i="49"/>
  <c r="R313" i="49"/>
  <c r="R329" i="49"/>
  <c r="S329" i="49"/>
  <c r="S343" i="49"/>
  <c r="R343" i="49"/>
  <c r="S344" i="49"/>
  <c r="R344" i="49"/>
  <c r="S359" i="49"/>
  <c r="R359" i="49"/>
  <c r="S362" i="49"/>
  <c r="R362" i="49"/>
  <c r="S363" i="49"/>
  <c r="R363" i="49"/>
  <c r="S378" i="49"/>
  <c r="R378" i="49"/>
  <c r="S379" i="49"/>
  <c r="R379" i="49"/>
  <c r="S382" i="49"/>
  <c r="R382" i="49"/>
  <c r="R429" i="49"/>
  <c r="S429" i="49"/>
  <c r="R447" i="49"/>
  <c r="S447" i="49"/>
  <c r="S448" i="49"/>
  <c r="R448" i="49"/>
  <c r="S449" i="49"/>
  <c r="R449" i="49"/>
  <c r="S460" i="49"/>
  <c r="R460" i="49"/>
  <c r="R461" i="49"/>
  <c r="S461" i="49"/>
  <c r="S464" i="49"/>
  <c r="R464" i="49"/>
  <c r="S465" i="49"/>
  <c r="R465" i="49"/>
  <c r="S482" i="49"/>
  <c r="R482" i="49"/>
  <c r="S483" i="49"/>
  <c r="R483" i="49"/>
  <c r="S501" i="49"/>
  <c r="R501" i="49"/>
  <c r="S522" i="49"/>
  <c r="R522" i="49"/>
  <c r="S523" i="49"/>
  <c r="R523" i="49"/>
  <c r="S531" i="49"/>
  <c r="R531" i="49"/>
  <c r="R553" i="49"/>
  <c r="S553" i="49"/>
  <c r="S582" i="49"/>
  <c r="R582" i="49"/>
  <c r="S606" i="49"/>
  <c r="R606" i="49"/>
  <c r="S615" i="49"/>
  <c r="R615" i="49"/>
  <c r="S627" i="49"/>
  <c r="R627" i="49"/>
  <c r="S655" i="49"/>
  <c r="R655" i="49"/>
  <c r="S666" i="49"/>
  <c r="R666" i="49"/>
  <c r="S667" i="49"/>
  <c r="R667" i="49"/>
  <c r="S668" i="49"/>
  <c r="R668" i="49"/>
  <c r="S679" i="49"/>
  <c r="R679" i="49"/>
  <c r="S680" i="49"/>
  <c r="R680" i="49"/>
  <c r="S681" i="49"/>
  <c r="R681" i="49"/>
  <c r="R693" i="49"/>
  <c r="S693" i="49"/>
  <c r="S694" i="49"/>
  <c r="R694" i="49"/>
  <c r="S701" i="49"/>
  <c r="R701" i="49"/>
  <c r="S703" i="49"/>
  <c r="R703" i="49"/>
  <c r="S712" i="49"/>
  <c r="R712" i="49"/>
  <c r="S713" i="49"/>
  <c r="R713" i="49"/>
  <c r="S725" i="49"/>
  <c r="R725" i="49"/>
  <c r="S726" i="49"/>
  <c r="R726" i="49"/>
  <c r="S741" i="49"/>
  <c r="R741" i="49"/>
  <c r="S745" i="49"/>
  <c r="R745" i="49"/>
  <c r="R751" i="49"/>
  <c r="S751" i="49"/>
  <c r="S773" i="49"/>
  <c r="R773" i="49"/>
  <c r="S781" i="49"/>
  <c r="R781" i="49"/>
  <c r="R787" i="49"/>
  <c r="S787" i="49"/>
  <c r="S788" i="49"/>
  <c r="R788" i="49"/>
  <c r="S806" i="49"/>
  <c r="R806" i="49"/>
  <c r="R807" i="49"/>
  <c r="S807" i="49"/>
  <c r="S808" i="49"/>
  <c r="R808" i="49"/>
  <c r="S814" i="49"/>
  <c r="R814" i="49"/>
  <c r="R815" i="49"/>
  <c r="S815" i="49"/>
  <c r="S816" i="49"/>
  <c r="R816" i="49"/>
  <c r="S829" i="49"/>
  <c r="R829" i="49"/>
  <c r="S853" i="49"/>
  <c r="R853" i="49"/>
  <c r="S865" i="49"/>
  <c r="R865" i="49"/>
  <c r="S881" i="49"/>
  <c r="R881" i="49"/>
  <c r="S890" i="49"/>
  <c r="R890" i="49"/>
  <c r="R905" i="49"/>
  <c r="S905" i="49"/>
  <c r="S906" i="49"/>
  <c r="R906" i="49"/>
  <c r="S907" i="49"/>
  <c r="R907" i="49"/>
  <c r="S908" i="49"/>
  <c r="R908" i="49"/>
  <c r="R909" i="49"/>
  <c r="S909" i="49"/>
  <c r="S916" i="49"/>
  <c r="R916" i="49"/>
  <c r="R941" i="49"/>
  <c r="S941" i="49"/>
  <c r="S958" i="49"/>
  <c r="R958" i="49"/>
  <c r="R959" i="49"/>
  <c r="S959" i="49"/>
  <c r="S963" i="49"/>
  <c r="R963" i="49"/>
  <c r="S964" i="49"/>
  <c r="R964" i="49"/>
  <c r="S986" i="49"/>
  <c r="R986" i="49"/>
  <c r="S997" i="49"/>
  <c r="R997" i="49"/>
  <c r="R1003" i="49"/>
  <c r="S1003" i="49"/>
  <c r="R1019" i="49"/>
  <c r="S1019" i="49"/>
  <c r="S1025" i="49"/>
  <c r="R1025" i="49"/>
  <c r="S1026" i="49"/>
  <c r="R1026" i="49"/>
  <c r="S1037" i="49"/>
  <c r="R1037" i="49"/>
  <c r="S1057" i="49"/>
  <c r="R1057" i="49"/>
  <c r="S1066" i="49"/>
  <c r="R1066" i="49"/>
  <c r="R1067" i="49"/>
  <c r="S1067" i="49"/>
  <c r="S1106" i="49"/>
  <c r="R1106" i="49"/>
  <c r="R1112" i="49"/>
  <c r="S1112" i="49"/>
  <c r="R1123" i="49"/>
  <c r="S1123" i="49"/>
  <c r="S1124" i="49"/>
  <c r="R1124" i="49"/>
  <c r="R1136" i="49"/>
  <c r="S1136" i="49"/>
  <c r="S1137" i="49"/>
  <c r="R1137" i="49"/>
  <c r="S1142" i="49"/>
  <c r="R1142" i="49"/>
  <c r="R1176" i="49"/>
  <c r="S1176" i="49"/>
  <c r="S1177" i="49"/>
  <c r="R1177" i="49"/>
  <c r="S1209" i="49"/>
  <c r="R1209" i="49"/>
  <c r="S1309" i="49"/>
  <c r="R1309" i="49"/>
  <c r="S1310" i="49"/>
  <c r="R1310" i="49"/>
  <c r="S1372" i="49"/>
  <c r="R1372" i="49"/>
  <c r="S1386" i="49"/>
  <c r="R1386" i="49"/>
  <c r="R1447" i="49"/>
  <c r="S1447" i="49"/>
  <c r="S1448" i="49"/>
  <c r="R1448" i="49"/>
  <c r="R1487" i="49"/>
  <c r="S1487" i="49"/>
  <c r="S1488" i="49"/>
  <c r="R1488" i="49"/>
  <c r="R1503" i="49"/>
  <c r="S1503" i="49"/>
  <c r="R1527" i="49"/>
  <c r="S1527" i="49"/>
  <c r="S1528" i="49"/>
  <c r="R1528" i="49"/>
  <c r="S1548" i="49"/>
  <c r="R1548" i="49"/>
  <c r="S1578" i="49"/>
  <c r="R1578" i="49"/>
  <c r="R1579" i="49"/>
  <c r="S1579" i="49"/>
  <c r="R1595" i="49"/>
  <c r="S1595" i="49"/>
  <c r="S1596" i="49"/>
  <c r="R1596" i="49"/>
  <c r="S1597" i="49"/>
  <c r="R1597" i="49"/>
  <c r="S1598" i="49"/>
  <c r="R1598" i="49"/>
  <c r="S1602" i="49"/>
  <c r="R1602" i="49"/>
  <c r="S1603" i="49"/>
  <c r="R1603" i="49"/>
  <c r="S1614" i="49"/>
  <c r="R1614" i="49"/>
  <c r="R1625" i="49"/>
  <c r="S1625" i="49"/>
  <c r="R1649" i="49"/>
  <c r="S1649" i="49"/>
  <c r="S1650" i="49"/>
  <c r="R1650" i="49"/>
  <c r="S1651" i="49"/>
  <c r="R1651" i="49"/>
  <c r="S1680" i="49"/>
  <c r="R1680" i="49"/>
  <c r="S1685" i="49"/>
  <c r="R1685" i="49"/>
  <c r="S1722" i="49"/>
  <c r="R1722" i="49"/>
  <c r="S1739" i="49"/>
  <c r="R1739" i="49"/>
  <c r="S1756" i="49"/>
  <c r="R1756" i="49"/>
  <c r="S1761" i="49"/>
  <c r="R1761" i="49"/>
  <c r="S1791" i="49"/>
  <c r="R1791" i="49"/>
  <c r="S1792" i="49"/>
  <c r="R1792" i="49"/>
  <c r="S1814" i="49"/>
  <c r="R1814" i="49"/>
  <c r="S1862" i="49"/>
  <c r="R1862" i="49"/>
  <c r="S1921" i="49"/>
  <c r="R1921" i="49"/>
  <c r="S1926" i="49"/>
  <c r="R1926" i="49"/>
  <c r="S1927" i="49"/>
  <c r="R1927" i="49"/>
  <c r="S1928" i="49"/>
  <c r="R1928" i="49"/>
  <c r="S1929" i="49"/>
  <c r="R1929" i="49"/>
  <c r="S1930" i="49"/>
  <c r="R1930" i="49"/>
  <c r="R1941" i="49"/>
  <c r="S1941" i="49"/>
  <c r="S1973" i="49"/>
  <c r="R1973" i="49"/>
  <c r="S2029" i="49"/>
  <c r="R2029" i="49"/>
  <c r="S2054" i="49"/>
  <c r="R2054" i="49"/>
  <c r="S2055" i="49"/>
  <c r="R2055" i="49"/>
  <c r="S2069" i="49"/>
  <c r="R2069" i="49"/>
  <c r="R2080" i="49"/>
  <c r="S2080" i="49"/>
  <c r="S2122" i="49"/>
  <c r="R2122" i="49"/>
  <c r="S2123" i="49"/>
  <c r="R2123" i="49"/>
  <c r="S2159" i="49"/>
  <c r="R2159" i="49"/>
  <c r="R2160" i="49"/>
  <c r="S2160" i="49"/>
  <c r="S2191" i="49"/>
  <c r="R2191" i="49"/>
  <c r="R2192" i="49"/>
  <c r="S2192" i="49"/>
  <c r="R2207" i="49"/>
  <c r="S2207" i="49"/>
  <c r="R2208" i="49"/>
  <c r="S2208" i="49"/>
  <c r="R2227" i="49"/>
  <c r="S2227" i="49"/>
  <c r="S2228" i="49"/>
  <c r="R2228" i="49"/>
  <c r="R2229" i="49"/>
  <c r="S2229" i="49"/>
  <c r="R2246" i="49"/>
  <c r="S2246" i="49"/>
  <c r="S2247" i="49"/>
  <c r="R2247" i="49"/>
  <c r="S2248" i="49"/>
  <c r="R2248" i="49"/>
  <c r="S2255" i="49"/>
  <c r="R2255" i="49"/>
  <c r="S2256" i="49"/>
  <c r="R2256" i="49"/>
  <c r="R2278" i="49"/>
  <c r="S2278" i="49"/>
  <c r="S2340" i="49"/>
  <c r="R2340" i="49"/>
  <c r="S2341" i="49"/>
  <c r="R2341" i="49"/>
  <c r="R2342" i="49"/>
  <c r="S2342" i="49"/>
  <c r="S2363" i="49"/>
  <c r="R2363" i="49"/>
  <c r="R2388" i="49"/>
  <c r="S2388" i="49"/>
  <c r="S2499" i="49"/>
  <c r="R2499" i="49"/>
  <c r="R2514" i="49"/>
  <c r="S2514" i="49"/>
  <c r="S2515" i="49"/>
  <c r="R2515" i="49"/>
  <c r="S2563" i="49"/>
  <c r="R2563" i="49"/>
  <c r="R2564" i="49"/>
  <c r="S2564" i="49"/>
  <c r="S2591" i="49"/>
  <c r="R2591" i="49"/>
  <c r="R2605" i="49"/>
  <c r="S2605" i="49"/>
  <c r="R2630" i="49"/>
  <c r="S2630" i="49"/>
  <c r="S2671" i="49"/>
  <c r="R2671" i="49"/>
  <c r="S2672" i="49"/>
  <c r="R2672" i="49"/>
  <c r="S2673" i="49"/>
  <c r="R2673" i="49"/>
  <c r="R2683" i="49"/>
  <c r="S2683" i="49"/>
  <c r="R2697" i="49"/>
  <c r="S2697" i="49"/>
  <c r="R2702" i="49"/>
  <c r="S2702" i="49"/>
  <c r="R2818" i="49"/>
  <c r="S2818" i="49"/>
  <c r="R2855" i="49"/>
  <c r="S2855" i="49"/>
  <c r="R2883" i="49"/>
  <c r="S2883" i="49"/>
  <c r="S2884" i="49"/>
  <c r="R2884" i="49"/>
  <c r="S2898" i="49"/>
  <c r="R2898" i="49"/>
  <c r="R2899" i="49"/>
  <c r="S2899" i="49"/>
  <c r="R253" i="49"/>
  <c r="S253" i="49"/>
  <c r="S305" i="49"/>
  <c r="R305" i="49"/>
  <c r="S316" i="49"/>
  <c r="R316" i="49"/>
  <c r="S346" i="49"/>
  <c r="R346" i="49"/>
  <c r="S468" i="49"/>
  <c r="R468" i="49"/>
  <c r="S488" i="49"/>
  <c r="R488" i="49"/>
  <c r="S535" i="49"/>
  <c r="R535" i="49"/>
  <c r="S594" i="49"/>
  <c r="R594" i="49"/>
  <c r="S629" i="49"/>
  <c r="R629" i="49"/>
  <c r="S659" i="49"/>
  <c r="R659" i="49"/>
  <c r="S662" i="49"/>
  <c r="R662" i="49"/>
  <c r="S696" i="49"/>
  <c r="R696" i="49"/>
  <c r="S848" i="49"/>
  <c r="R848" i="49"/>
  <c r="S885" i="49"/>
  <c r="R885" i="49"/>
  <c r="R1158" i="49"/>
  <c r="S1158" i="49"/>
  <c r="S209" i="49"/>
  <c r="R209" i="49"/>
  <c r="S264" i="49"/>
  <c r="R264" i="49"/>
  <c r="S279" i="49"/>
  <c r="R279" i="49"/>
  <c r="S352" i="49"/>
  <c r="R352" i="49"/>
  <c r="S456" i="49"/>
  <c r="R456" i="49"/>
  <c r="S474" i="49"/>
  <c r="R474" i="49"/>
  <c r="R493" i="49"/>
  <c r="S493" i="49"/>
  <c r="S503" i="49"/>
  <c r="R503" i="49"/>
  <c r="R575" i="49"/>
  <c r="S575" i="49"/>
  <c r="S577" i="49"/>
  <c r="R577" i="49"/>
  <c r="S665" i="49"/>
  <c r="R665" i="49"/>
  <c r="R677" i="49"/>
  <c r="S677" i="49"/>
  <c r="S740" i="49"/>
  <c r="R740" i="49"/>
  <c r="S769" i="49"/>
  <c r="R769" i="49"/>
  <c r="R771" i="49"/>
  <c r="S771" i="49"/>
  <c r="S804" i="49"/>
  <c r="R804" i="49"/>
  <c r="S836" i="49"/>
  <c r="R836" i="49"/>
  <c r="R957" i="49"/>
  <c r="S957" i="49"/>
  <c r="R1001" i="49"/>
  <c r="S1001" i="49"/>
  <c r="S1014" i="49"/>
  <c r="R1014" i="49"/>
  <c r="S1015" i="49"/>
  <c r="R1015" i="49"/>
  <c r="R1016" i="49"/>
  <c r="S1016" i="49"/>
  <c r="S1151" i="49"/>
  <c r="R1151" i="49"/>
  <c r="S1233" i="49"/>
  <c r="R1233" i="49"/>
  <c r="R1265" i="49"/>
  <c r="S1265" i="49"/>
  <c r="S1300" i="49"/>
  <c r="R1300" i="49"/>
  <c r="R1421" i="49"/>
  <c r="S1421" i="49"/>
  <c r="R1535" i="49"/>
  <c r="S1535" i="49"/>
  <c r="S1536" i="49"/>
  <c r="R1536" i="49"/>
  <c r="S1576" i="49"/>
  <c r="R1576" i="49"/>
  <c r="S1634" i="49"/>
  <c r="R1634" i="49"/>
  <c r="S1703" i="49"/>
  <c r="R1703" i="49"/>
  <c r="R1891" i="49"/>
  <c r="S1891" i="49"/>
  <c r="S219" i="49"/>
  <c r="R219" i="49"/>
  <c r="S309" i="49"/>
  <c r="R309" i="49"/>
  <c r="S354" i="49"/>
  <c r="R354" i="49"/>
  <c r="S357" i="49"/>
  <c r="R357" i="49"/>
  <c r="R393" i="49"/>
  <c r="S393" i="49"/>
  <c r="S411" i="49"/>
  <c r="R411" i="49"/>
  <c r="S428" i="49"/>
  <c r="R428" i="49"/>
  <c r="S441" i="49"/>
  <c r="R441" i="49"/>
  <c r="S444" i="49"/>
  <c r="R444" i="49"/>
  <c r="S459" i="49"/>
  <c r="R459" i="49"/>
  <c r="S476" i="49"/>
  <c r="R476" i="49"/>
  <c r="S478" i="49"/>
  <c r="R478" i="49"/>
  <c r="S498" i="49"/>
  <c r="R498" i="49"/>
  <c r="S500" i="49"/>
  <c r="R500" i="49"/>
  <c r="S505" i="49"/>
  <c r="R505" i="49"/>
  <c r="S530" i="49"/>
  <c r="R530" i="49"/>
  <c r="S552" i="49"/>
  <c r="R552" i="49"/>
  <c r="S647" i="49"/>
  <c r="R647" i="49"/>
  <c r="S702" i="49"/>
  <c r="R702" i="49"/>
  <c r="S772" i="49"/>
  <c r="R772" i="49"/>
  <c r="S786" i="49"/>
  <c r="R786" i="49"/>
  <c r="S828" i="49"/>
  <c r="R828" i="49"/>
  <c r="S838" i="49"/>
  <c r="R838" i="49"/>
  <c r="R839" i="49"/>
  <c r="S839" i="49"/>
  <c r="S844" i="49"/>
  <c r="R844" i="49"/>
  <c r="S852" i="49"/>
  <c r="R852" i="49"/>
  <c r="R973" i="49"/>
  <c r="S973" i="49"/>
  <c r="S995" i="49"/>
  <c r="R995" i="49"/>
  <c r="S1073" i="49"/>
  <c r="R1073" i="49"/>
  <c r="S1085" i="49"/>
  <c r="R1085" i="49"/>
  <c r="R1131" i="49"/>
  <c r="S1131" i="49"/>
  <c r="R1152" i="49"/>
  <c r="S1152" i="49"/>
  <c r="S1175" i="49"/>
  <c r="R1175" i="49"/>
  <c r="S1190" i="49"/>
  <c r="R1190" i="49"/>
  <c r="R1208" i="49"/>
  <c r="S1208" i="49"/>
  <c r="S1306" i="49"/>
  <c r="R1306" i="49"/>
  <c r="R1329" i="49"/>
  <c r="S1329" i="49"/>
  <c r="S1348" i="49"/>
  <c r="R1348" i="49"/>
  <c r="R1351" i="49"/>
  <c r="S1351" i="49"/>
  <c r="R1577" i="49"/>
  <c r="S1577" i="49"/>
  <c r="S1613" i="49"/>
  <c r="R1613" i="49"/>
  <c r="S1624" i="49"/>
  <c r="R1624" i="49"/>
  <c r="S1775" i="49"/>
  <c r="R1775" i="49"/>
  <c r="S1790" i="49"/>
  <c r="R1790" i="49"/>
  <c r="R1893" i="49"/>
  <c r="S1893" i="49"/>
  <c r="S1971" i="49"/>
  <c r="R1971" i="49"/>
  <c r="R1972" i="49"/>
  <c r="S1972" i="49"/>
  <c r="S2009" i="49"/>
  <c r="R2009" i="49"/>
  <c r="S2010" i="49"/>
  <c r="R2010" i="49"/>
  <c r="S2067" i="49"/>
  <c r="R2067" i="49"/>
  <c r="R2068" i="49"/>
  <c r="S2068" i="49"/>
  <c r="S2078" i="49"/>
  <c r="R2078" i="49"/>
  <c r="R2104" i="49"/>
  <c r="S2104" i="49"/>
  <c r="S2121" i="49"/>
  <c r="R2121" i="49"/>
  <c r="S2178" i="49"/>
  <c r="R2178" i="49"/>
  <c r="S2217" i="49"/>
  <c r="R2217" i="49"/>
  <c r="R2253" i="49"/>
  <c r="S2253" i="49"/>
  <c r="BK9" i="49"/>
  <c r="BK56" i="49" s="1"/>
  <c r="S222" i="49"/>
  <c r="R222" i="49"/>
  <c r="S225" i="49"/>
  <c r="R225" i="49"/>
  <c r="S236" i="49"/>
  <c r="R236" i="49"/>
  <c r="S246" i="49"/>
  <c r="R246" i="49"/>
  <c r="S261" i="49"/>
  <c r="R261" i="49"/>
  <c r="S266" i="49"/>
  <c r="R266" i="49"/>
  <c r="S268" i="49"/>
  <c r="R268" i="49"/>
  <c r="S281" i="49"/>
  <c r="R281" i="49"/>
  <c r="S203" i="49"/>
  <c r="R203" i="49"/>
  <c r="R237" i="49"/>
  <c r="S237" i="49"/>
  <c r="S238" i="49"/>
  <c r="R238" i="49"/>
  <c r="R239" i="49"/>
  <c r="S239" i="49"/>
  <c r="S240" i="49"/>
  <c r="R240" i="49"/>
  <c r="S241" i="49"/>
  <c r="R241" i="49"/>
  <c r="S247" i="49"/>
  <c r="R247" i="49"/>
  <c r="S270" i="49"/>
  <c r="R270" i="49"/>
  <c r="S298" i="49"/>
  <c r="R298" i="49"/>
  <c r="S299" i="49"/>
  <c r="R299" i="49"/>
  <c r="R303" i="49"/>
  <c r="S303" i="49"/>
  <c r="S311" i="49"/>
  <c r="R311" i="49"/>
  <c r="S314" i="49"/>
  <c r="R314" i="49"/>
  <c r="S315" i="49"/>
  <c r="R315" i="49"/>
  <c r="S330" i="49"/>
  <c r="R330" i="49"/>
  <c r="S331" i="49"/>
  <c r="R331" i="49"/>
  <c r="S360" i="49"/>
  <c r="R360" i="49"/>
  <c r="S380" i="49"/>
  <c r="R380" i="49"/>
  <c r="R383" i="49"/>
  <c r="S383" i="49"/>
  <c r="S384" i="49"/>
  <c r="R384" i="49"/>
  <c r="S402" i="49"/>
  <c r="R402" i="49"/>
  <c r="S403" i="49"/>
  <c r="R403" i="49"/>
  <c r="S430" i="49"/>
  <c r="R430" i="49"/>
  <c r="S480" i="49"/>
  <c r="R480" i="49"/>
  <c r="S506" i="49"/>
  <c r="R506" i="49"/>
  <c r="S517" i="49"/>
  <c r="R517" i="49"/>
  <c r="S518" i="49"/>
  <c r="R518" i="49"/>
  <c r="R541" i="49"/>
  <c r="S541" i="49"/>
  <c r="R543" i="49"/>
  <c r="S543" i="49"/>
  <c r="S554" i="49"/>
  <c r="R554" i="49"/>
  <c r="S555" i="49"/>
  <c r="R555" i="49"/>
  <c r="S567" i="49"/>
  <c r="R567" i="49"/>
  <c r="S568" i="49"/>
  <c r="R568" i="49"/>
  <c r="S569" i="49"/>
  <c r="R569" i="49"/>
  <c r="S578" i="49"/>
  <c r="R578" i="49"/>
  <c r="S583" i="49"/>
  <c r="R583" i="49"/>
  <c r="R591" i="49"/>
  <c r="S591" i="49"/>
  <c r="R607" i="49"/>
  <c r="S607" i="49"/>
  <c r="S616" i="49"/>
  <c r="R616" i="49"/>
  <c r="S628" i="49"/>
  <c r="R628" i="49"/>
  <c r="S634" i="49"/>
  <c r="R634" i="49"/>
  <c r="S635" i="49"/>
  <c r="R635" i="49"/>
  <c r="S690" i="49"/>
  <c r="R690" i="49"/>
  <c r="S691" i="49"/>
  <c r="R691" i="49"/>
  <c r="S695" i="49"/>
  <c r="R695" i="49"/>
  <c r="S720" i="49"/>
  <c r="R720" i="49"/>
  <c r="S721" i="49"/>
  <c r="R721" i="49"/>
  <c r="R727" i="49"/>
  <c r="S727" i="49"/>
  <c r="S733" i="49"/>
  <c r="R733" i="49"/>
  <c r="S734" i="49"/>
  <c r="R734" i="49"/>
  <c r="S746" i="49"/>
  <c r="R746" i="49"/>
  <c r="S754" i="49"/>
  <c r="R754" i="49"/>
  <c r="R755" i="49"/>
  <c r="S755" i="49"/>
  <c r="S764" i="49"/>
  <c r="R764" i="49"/>
  <c r="S789" i="49"/>
  <c r="R789" i="49"/>
  <c r="S810" i="49"/>
  <c r="R810" i="49"/>
  <c r="S841" i="49"/>
  <c r="R841" i="49"/>
  <c r="S854" i="49"/>
  <c r="R854" i="49"/>
  <c r="R855" i="49"/>
  <c r="S855" i="49"/>
  <c r="S856" i="49"/>
  <c r="R856" i="49"/>
  <c r="S866" i="49"/>
  <c r="R866" i="49"/>
  <c r="S882" i="49"/>
  <c r="R882" i="49"/>
  <c r="S900" i="49"/>
  <c r="R900" i="49"/>
  <c r="S917" i="49"/>
  <c r="R917" i="49"/>
  <c r="S942" i="49"/>
  <c r="R942" i="49"/>
  <c r="R943" i="49"/>
  <c r="S943" i="49"/>
  <c r="S965" i="49"/>
  <c r="R965" i="49"/>
  <c r="S974" i="49"/>
  <c r="R974" i="49"/>
  <c r="R975" i="49"/>
  <c r="S975" i="49"/>
  <c r="S976" i="49"/>
  <c r="R976" i="49"/>
  <c r="R1006" i="49"/>
  <c r="S1006" i="49"/>
  <c r="S1007" i="49"/>
  <c r="R1007" i="49"/>
  <c r="S1020" i="49"/>
  <c r="R1020" i="49"/>
  <c r="S1021" i="49"/>
  <c r="R1021" i="49"/>
  <c r="R1038" i="49"/>
  <c r="S1038" i="49"/>
  <c r="S1039" i="49"/>
  <c r="R1039" i="49"/>
  <c r="R1040" i="49"/>
  <c r="S1040" i="49"/>
  <c r="S1058" i="49"/>
  <c r="R1058" i="49"/>
  <c r="S1068" i="49"/>
  <c r="R1068" i="49"/>
  <c r="S1087" i="49"/>
  <c r="R1087" i="49"/>
  <c r="R1113" i="49"/>
  <c r="S1113" i="49"/>
  <c r="S1125" i="49"/>
  <c r="R1125" i="49"/>
  <c r="S1143" i="49"/>
  <c r="R1143" i="49"/>
  <c r="R1163" i="49"/>
  <c r="S1163" i="49"/>
  <c r="R1171" i="49"/>
  <c r="S1171" i="49"/>
  <c r="S1237" i="49"/>
  <c r="R1237" i="49"/>
  <c r="S1238" i="49"/>
  <c r="R1238" i="49"/>
  <c r="S1239" i="49"/>
  <c r="R1239" i="49"/>
  <c r="S1245" i="49"/>
  <c r="R1245" i="49"/>
  <c r="S1246" i="49"/>
  <c r="R1246" i="49"/>
  <c r="S1274" i="49"/>
  <c r="R1274" i="49"/>
  <c r="R1311" i="49"/>
  <c r="S1311" i="49"/>
  <c r="S1312" i="49"/>
  <c r="R1312" i="49"/>
  <c r="S1313" i="49"/>
  <c r="R1313" i="49"/>
  <c r="S1314" i="49"/>
  <c r="R1314" i="49"/>
  <c r="S1315" i="49"/>
  <c r="R1315" i="49"/>
  <c r="S1316" i="49"/>
  <c r="R1316" i="49"/>
  <c r="S1352" i="49"/>
  <c r="R1352" i="49"/>
  <c r="R1387" i="49"/>
  <c r="S1387" i="49"/>
  <c r="S1428" i="49"/>
  <c r="R1428" i="49"/>
  <c r="R1429" i="49"/>
  <c r="S1429" i="49"/>
  <c r="S1430" i="49"/>
  <c r="R1430" i="49"/>
  <c r="S1470" i="49"/>
  <c r="R1470" i="49"/>
  <c r="R1489" i="49"/>
  <c r="S1489" i="49"/>
  <c r="S1540" i="49"/>
  <c r="R1540" i="49"/>
  <c r="R1551" i="49"/>
  <c r="S1551" i="49"/>
  <c r="S1570" i="49"/>
  <c r="R1570" i="49"/>
  <c r="R1571" i="49"/>
  <c r="S1571" i="49"/>
  <c r="S1580" i="49"/>
  <c r="R1580" i="49"/>
  <c r="S1604" i="49"/>
  <c r="R1604" i="49"/>
  <c r="S1605" i="49"/>
  <c r="R1605" i="49"/>
  <c r="S1626" i="49"/>
  <c r="R1626" i="49"/>
  <c r="S1652" i="49"/>
  <c r="R1652" i="49"/>
  <c r="S1653" i="49"/>
  <c r="R1653" i="49"/>
  <c r="R1681" i="49"/>
  <c r="S1681" i="49"/>
  <c r="S1686" i="49"/>
  <c r="R1686" i="49"/>
  <c r="S1687" i="49"/>
  <c r="R1687" i="49"/>
  <c r="S1718" i="49"/>
  <c r="R1718" i="49"/>
  <c r="S1719" i="49"/>
  <c r="R1719" i="49"/>
  <c r="S1720" i="49"/>
  <c r="R1720" i="49"/>
  <c r="S1733" i="49"/>
  <c r="R1733" i="49"/>
  <c r="S1740" i="49"/>
  <c r="R1740" i="49"/>
  <c r="S1745" i="49"/>
  <c r="R1745" i="49"/>
  <c r="S1757" i="49"/>
  <c r="R1757" i="49"/>
  <c r="S1767" i="49"/>
  <c r="R1767" i="49"/>
  <c r="S1793" i="49"/>
  <c r="R1793" i="49"/>
  <c r="S1794" i="49"/>
  <c r="R1794" i="49"/>
  <c r="S1795" i="49"/>
  <c r="R1795" i="49"/>
  <c r="S1796" i="49"/>
  <c r="R1796" i="49"/>
  <c r="S1797" i="49"/>
  <c r="R1797" i="49"/>
  <c r="S1815" i="49"/>
  <c r="R1815" i="49"/>
  <c r="S1816" i="49"/>
  <c r="R1816" i="49"/>
  <c r="S1836" i="49"/>
  <c r="R1836" i="49"/>
  <c r="R1852" i="49"/>
  <c r="S1852" i="49"/>
  <c r="R1853" i="49"/>
  <c r="S1853" i="49"/>
  <c r="S1897" i="49"/>
  <c r="R1897" i="49"/>
  <c r="S1898" i="49"/>
  <c r="R1898" i="49"/>
  <c r="R1899" i="49"/>
  <c r="S1899" i="49"/>
  <c r="S1957" i="49"/>
  <c r="R1957" i="49"/>
  <c r="S1962" i="49"/>
  <c r="R1962" i="49"/>
  <c r="S1978" i="49"/>
  <c r="R1978" i="49"/>
  <c r="S2035" i="49"/>
  <c r="R2035" i="49"/>
  <c r="R2036" i="49"/>
  <c r="S2036" i="49"/>
  <c r="R2108" i="49"/>
  <c r="S2108" i="49"/>
  <c r="S2109" i="49"/>
  <c r="R2109" i="49"/>
  <c r="S2135" i="49"/>
  <c r="R2135" i="49"/>
  <c r="R2136" i="49"/>
  <c r="S2136" i="49"/>
  <c r="S2161" i="49"/>
  <c r="R2161" i="49"/>
  <c r="S2162" i="49"/>
  <c r="R2162" i="49"/>
  <c r="S2169" i="49"/>
  <c r="R2169" i="49"/>
  <c r="R2183" i="49"/>
  <c r="S2183" i="49"/>
  <c r="S2184" i="49"/>
  <c r="R2184" i="49"/>
  <c r="S2193" i="49"/>
  <c r="R2193" i="49"/>
  <c r="R2209" i="49"/>
  <c r="S2209" i="49"/>
  <c r="S2220" i="49"/>
  <c r="R2220" i="49"/>
  <c r="R2221" i="49"/>
  <c r="S2221" i="49"/>
  <c r="S2257" i="49"/>
  <c r="R2257" i="49"/>
  <c r="R2258" i="49"/>
  <c r="S2258" i="49"/>
  <c r="S2259" i="49"/>
  <c r="R2259" i="49"/>
  <c r="S2329" i="49"/>
  <c r="R2329" i="49"/>
  <c r="S2330" i="49"/>
  <c r="R2330" i="49"/>
  <c r="S2331" i="49"/>
  <c r="R2331" i="49"/>
  <c r="S2332" i="49"/>
  <c r="R2332" i="49"/>
  <c r="R2333" i="49"/>
  <c r="S2333" i="49"/>
  <c r="S2378" i="49"/>
  <c r="R2378" i="49"/>
  <c r="R2379" i="49"/>
  <c r="S2379" i="49"/>
  <c r="R2429" i="49"/>
  <c r="S2429" i="49"/>
  <c r="R2430" i="49"/>
  <c r="S2430" i="49"/>
  <c r="S2463" i="49"/>
  <c r="R2463" i="49"/>
  <c r="S2464" i="49"/>
  <c r="R2464" i="49"/>
  <c r="S2465" i="49"/>
  <c r="R2465" i="49"/>
  <c r="S2488" i="49"/>
  <c r="R2488" i="49"/>
  <c r="R2489" i="49"/>
  <c r="S2489" i="49"/>
  <c r="S2490" i="49"/>
  <c r="R2490" i="49"/>
  <c r="R2491" i="49"/>
  <c r="S2491" i="49"/>
  <c r="S2492" i="49"/>
  <c r="R2492" i="49"/>
  <c r="R2516" i="49"/>
  <c r="S2516" i="49"/>
  <c r="S2528" i="49"/>
  <c r="R2528" i="49"/>
  <c r="S2552" i="49"/>
  <c r="R2552" i="49"/>
  <c r="R2553" i="49"/>
  <c r="S2553" i="49"/>
  <c r="S2554" i="49"/>
  <c r="R2554" i="49"/>
  <c r="R2565" i="49"/>
  <c r="S2565" i="49"/>
  <c r="S2592" i="49"/>
  <c r="R2592" i="49"/>
  <c r="R2606" i="49"/>
  <c r="S2606" i="49"/>
  <c r="R2613" i="49"/>
  <c r="S2613" i="49"/>
  <c r="S2631" i="49"/>
  <c r="R2631" i="49"/>
  <c r="R2674" i="49"/>
  <c r="S2674" i="49"/>
  <c r="S2703" i="49"/>
  <c r="R2703" i="49"/>
  <c r="S2704" i="49"/>
  <c r="R2704" i="49"/>
  <c r="R2742" i="49"/>
  <c r="S2742" i="49"/>
  <c r="R2754" i="49"/>
  <c r="S2754" i="49"/>
  <c r="R2755" i="49"/>
  <c r="S2755" i="49"/>
  <c r="R2807" i="49"/>
  <c r="S2807" i="49"/>
  <c r="S2808" i="49"/>
  <c r="R2808" i="49"/>
  <c r="R2819" i="49"/>
  <c r="S2819" i="49"/>
  <c r="R2820" i="49"/>
  <c r="S2820" i="49"/>
  <c r="R2833" i="49"/>
  <c r="S2833" i="49"/>
  <c r="S252" i="49"/>
  <c r="R252" i="49"/>
  <c r="S347" i="49"/>
  <c r="R347" i="49"/>
  <c r="S373" i="49"/>
  <c r="R373" i="49"/>
  <c r="S452" i="49"/>
  <c r="R452" i="49"/>
  <c r="S469" i="49"/>
  <c r="R469" i="49"/>
  <c r="S570" i="49"/>
  <c r="R570" i="49"/>
  <c r="S580" i="49"/>
  <c r="R580" i="49"/>
  <c r="S630" i="49"/>
  <c r="R630" i="49"/>
  <c r="S652" i="49"/>
  <c r="R652" i="49"/>
  <c r="S714" i="49"/>
  <c r="R714" i="49"/>
  <c r="S766" i="49"/>
  <c r="R766" i="49"/>
  <c r="S777" i="49"/>
  <c r="R777" i="49"/>
  <c r="S873" i="49"/>
  <c r="R873" i="49"/>
  <c r="R883" i="49"/>
  <c r="S883" i="49"/>
  <c r="R946" i="49"/>
  <c r="S946" i="49"/>
  <c r="S1098" i="49"/>
  <c r="R1098" i="49"/>
  <c r="S1157" i="49"/>
  <c r="R1157" i="49"/>
  <c r="S1165" i="49"/>
  <c r="R1165" i="49"/>
  <c r="S1167" i="49"/>
  <c r="R1167" i="49"/>
  <c r="S259" i="49"/>
  <c r="R259" i="49"/>
  <c r="S263" i="49"/>
  <c r="R263" i="49"/>
  <c r="S353" i="49"/>
  <c r="R353" i="49"/>
  <c r="S390" i="49"/>
  <c r="R390" i="49"/>
  <c r="S440" i="49"/>
  <c r="R440" i="49"/>
  <c r="S475" i="49"/>
  <c r="R475" i="49"/>
  <c r="S504" i="49"/>
  <c r="R504" i="49"/>
  <c r="S542" i="49"/>
  <c r="R542" i="49"/>
  <c r="S565" i="49"/>
  <c r="R565" i="49"/>
  <c r="S645" i="49"/>
  <c r="R645" i="49"/>
  <c r="R661" i="49"/>
  <c r="S661" i="49"/>
  <c r="S688" i="49"/>
  <c r="R688" i="49"/>
  <c r="S700" i="49"/>
  <c r="R700" i="49"/>
  <c r="R723" i="49"/>
  <c r="S723" i="49"/>
  <c r="S724" i="49"/>
  <c r="R724" i="49"/>
  <c r="S732" i="49"/>
  <c r="R732" i="49"/>
  <c r="S770" i="49"/>
  <c r="R770" i="49"/>
  <c r="S805" i="49"/>
  <c r="R805" i="49"/>
  <c r="R835" i="49"/>
  <c r="S835" i="49"/>
  <c r="R859" i="49"/>
  <c r="S859" i="49"/>
  <c r="S870" i="49"/>
  <c r="R870" i="49"/>
  <c r="R879" i="49"/>
  <c r="S879" i="49"/>
  <c r="S903" i="49"/>
  <c r="R903" i="49"/>
  <c r="R904" i="49"/>
  <c r="S904" i="49"/>
  <c r="R984" i="49"/>
  <c r="S984" i="49"/>
  <c r="R1024" i="49"/>
  <c r="S1024" i="49"/>
  <c r="R1048" i="49"/>
  <c r="S1048" i="49"/>
  <c r="S1206" i="49"/>
  <c r="R1206" i="49"/>
  <c r="R1232" i="49"/>
  <c r="S1232" i="49"/>
  <c r="R1264" i="49"/>
  <c r="S1264" i="49"/>
  <c r="S1446" i="49"/>
  <c r="R1446" i="49"/>
  <c r="S1460" i="49"/>
  <c r="R1460" i="49"/>
  <c r="R1465" i="49"/>
  <c r="S1465" i="49"/>
  <c r="S1478" i="49"/>
  <c r="R1478" i="49"/>
  <c r="R1561" i="49"/>
  <c r="S1561" i="49"/>
  <c r="S1683" i="49"/>
  <c r="R1683" i="49"/>
  <c r="S1704" i="49"/>
  <c r="R1704" i="49"/>
  <c r="S245" i="49"/>
  <c r="R245" i="49"/>
  <c r="S260" i="49"/>
  <c r="R260" i="49"/>
  <c r="S356" i="49"/>
  <c r="R356" i="49"/>
  <c r="S392" i="49"/>
  <c r="R392" i="49"/>
  <c r="S426" i="49"/>
  <c r="R426" i="49"/>
  <c r="S458" i="49"/>
  <c r="R458" i="49"/>
  <c r="R463" i="49"/>
  <c r="S463" i="49"/>
  <c r="R477" i="49"/>
  <c r="S477" i="49"/>
  <c r="S514" i="49"/>
  <c r="R514" i="49"/>
  <c r="S551" i="49"/>
  <c r="R551" i="49"/>
  <c r="R589" i="49"/>
  <c r="S589" i="49"/>
  <c r="S590" i="49"/>
  <c r="R590" i="49"/>
  <c r="S599" i="49"/>
  <c r="R599" i="49"/>
  <c r="S717" i="49"/>
  <c r="R717" i="49"/>
  <c r="S718" i="49"/>
  <c r="R718" i="49"/>
  <c r="R827" i="49"/>
  <c r="S827" i="49"/>
  <c r="S862" i="49"/>
  <c r="R862" i="49"/>
  <c r="R863" i="49"/>
  <c r="S863" i="49"/>
  <c r="S889" i="49"/>
  <c r="R889" i="49"/>
  <c r="S897" i="49"/>
  <c r="R897" i="49"/>
  <c r="S939" i="49"/>
  <c r="R939" i="49"/>
  <c r="S951" i="49"/>
  <c r="R951" i="49"/>
  <c r="S962" i="49"/>
  <c r="R962" i="49"/>
  <c r="S985" i="49"/>
  <c r="R985" i="49"/>
  <c r="R1086" i="49"/>
  <c r="S1086" i="49"/>
  <c r="S1105" i="49"/>
  <c r="R1105" i="49"/>
  <c r="S1132" i="49"/>
  <c r="R1132" i="49"/>
  <c r="R1224" i="49"/>
  <c r="S1224" i="49"/>
  <c r="S1242" i="49"/>
  <c r="R1242" i="49"/>
  <c r="S1244" i="49"/>
  <c r="R1244" i="49"/>
  <c r="S1268" i="49"/>
  <c r="R1268" i="49"/>
  <c r="S1307" i="49"/>
  <c r="R1307" i="49"/>
  <c r="S1328" i="49"/>
  <c r="R1328" i="49"/>
  <c r="R1349" i="49"/>
  <c r="S1349" i="49"/>
  <c r="S1350" i="49"/>
  <c r="R1350" i="49"/>
  <c r="R1371" i="49"/>
  <c r="S1371" i="49"/>
  <c r="R1385" i="49"/>
  <c r="S1385" i="49"/>
  <c r="S1400" i="49"/>
  <c r="R1400" i="49"/>
  <c r="R1501" i="49"/>
  <c r="S1501" i="49"/>
  <c r="S1623" i="49"/>
  <c r="R1623" i="49"/>
  <c r="S1684" i="49"/>
  <c r="R1684" i="49"/>
  <c r="S1729" i="49"/>
  <c r="R1729" i="49"/>
  <c r="R1892" i="49"/>
  <c r="S1892" i="49"/>
  <c r="S1952" i="49"/>
  <c r="R1952" i="49"/>
  <c r="S2025" i="49"/>
  <c r="R2025" i="49"/>
  <c r="S2027" i="49"/>
  <c r="R2027" i="49"/>
  <c r="S2079" i="49"/>
  <c r="R2079" i="49"/>
  <c r="S2179" i="49"/>
  <c r="R2179" i="49"/>
  <c r="R2215" i="49"/>
  <c r="S2215" i="49"/>
  <c r="S2245" i="49"/>
  <c r="R2245" i="49"/>
  <c r="S2254" i="49"/>
  <c r="R2254" i="49"/>
  <c r="S2" i="49"/>
  <c r="R223" i="49"/>
  <c r="S223" i="49"/>
  <c r="S235" i="49"/>
  <c r="R235" i="49"/>
  <c r="S213" i="49"/>
  <c r="R213" i="49"/>
  <c r="S214" i="49"/>
  <c r="R214" i="49"/>
  <c r="S215" i="49"/>
  <c r="R215" i="49"/>
  <c r="S220" i="49"/>
  <c r="R220" i="49"/>
  <c r="S226" i="49"/>
  <c r="R226" i="49"/>
  <c r="S248" i="49"/>
  <c r="R248" i="49"/>
  <c r="R271" i="49"/>
  <c r="S271" i="49"/>
  <c r="S272" i="49"/>
  <c r="R272" i="49"/>
  <c r="S273" i="49"/>
  <c r="R273" i="49"/>
  <c r="S300" i="49"/>
  <c r="R300" i="49"/>
  <c r="S304" i="49"/>
  <c r="R304" i="49"/>
  <c r="S322" i="49"/>
  <c r="R322" i="49"/>
  <c r="S323" i="49"/>
  <c r="R323" i="49"/>
  <c r="S332" i="49"/>
  <c r="R332" i="49"/>
  <c r="S340" i="49"/>
  <c r="R340" i="49"/>
  <c r="S364" i="49"/>
  <c r="R364" i="49"/>
  <c r="R365" i="49"/>
  <c r="S365" i="49"/>
  <c r="S366" i="49"/>
  <c r="R366" i="49"/>
  <c r="R367" i="49"/>
  <c r="S367" i="49"/>
  <c r="S368" i="49"/>
  <c r="R368" i="49"/>
  <c r="S372" i="49"/>
  <c r="R372" i="49"/>
  <c r="S394" i="49"/>
  <c r="R394" i="49"/>
  <c r="S395" i="49"/>
  <c r="R395" i="49"/>
  <c r="S396" i="49"/>
  <c r="R396" i="49"/>
  <c r="R397" i="49"/>
  <c r="S397" i="49"/>
  <c r="R415" i="49"/>
  <c r="S415" i="49"/>
  <c r="S422" i="49"/>
  <c r="R422" i="49"/>
  <c r="S432" i="49"/>
  <c r="R432" i="49"/>
  <c r="S433" i="49"/>
  <c r="R433" i="49"/>
  <c r="S434" i="49"/>
  <c r="R434" i="49"/>
  <c r="S435" i="49"/>
  <c r="R435" i="49"/>
  <c r="S450" i="49"/>
  <c r="R450" i="49"/>
  <c r="S451" i="49"/>
  <c r="R451" i="49"/>
  <c r="S481" i="49"/>
  <c r="R481" i="49"/>
  <c r="S484" i="49"/>
  <c r="R484" i="49"/>
  <c r="S485" i="49"/>
  <c r="R485" i="49"/>
  <c r="S486" i="49"/>
  <c r="R486" i="49"/>
  <c r="S487" i="49"/>
  <c r="R487" i="49"/>
  <c r="S508" i="49"/>
  <c r="R508" i="49"/>
  <c r="S519" i="49"/>
  <c r="R519" i="49"/>
  <c r="S524" i="49"/>
  <c r="R524" i="49"/>
  <c r="S533" i="49"/>
  <c r="R533" i="49"/>
  <c r="S534" i="49"/>
  <c r="R534" i="49"/>
  <c r="S545" i="49"/>
  <c r="R545" i="49"/>
  <c r="S579" i="49"/>
  <c r="R579" i="49"/>
  <c r="S608" i="49"/>
  <c r="R608" i="49"/>
  <c r="S609" i="49"/>
  <c r="R609" i="49"/>
  <c r="S623" i="49"/>
  <c r="R623" i="49"/>
  <c r="S636" i="49"/>
  <c r="R636" i="49"/>
  <c r="S637" i="49"/>
  <c r="R637" i="49"/>
  <c r="S638" i="49"/>
  <c r="R638" i="49"/>
  <c r="S656" i="49"/>
  <c r="R656" i="49"/>
  <c r="S657" i="49"/>
  <c r="R657" i="49"/>
  <c r="S669" i="49"/>
  <c r="R669" i="49"/>
  <c r="S670" i="49"/>
  <c r="R670" i="49"/>
  <c r="S682" i="49"/>
  <c r="R682" i="49"/>
  <c r="S683" i="49"/>
  <c r="R683" i="49"/>
  <c r="S704" i="49"/>
  <c r="R704" i="49"/>
  <c r="S705" i="49"/>
  <c r="R705" i="49"/>
  <c r="S706" i="49"/>
  <c r="R706" i="49"/>
  <c r="S707" i="49"/>
  <c r="R707" i="49"/>
  <c r="R735" i="49"/>
  <c r="S735" i="49"/>
  <c r="R747" i="49"/>
  <c r="S747" i="49"/>
  <c r="S756" i="49"/>
  <c r="R756" i="49"/>
  <c r="S774" i="49"/>
  <c r="R774" i="49"/>
  <c r="R775" i="49"/>
  <c r="S775" i="49"/>
  <c r="S776" i="49"/>
  <c r="R776" i="49"/>
  <c r="S798" i="49"/>
  <c r="R798" i="49"/>
  <c r="R799" i="49"/>
  <c r="S799" i="49"/>
  <c r="R811" i="49"/>
  <c r="S811" i="49"/>
  <c r="S817" i="49"/>
  <c r="R817" i="49"/>
  <c r="S818" i="49"/>
  <c r="R818" i="49"/>
  <c r="S846" i="49"/>
  <c r="R846" i="49"/>
  <c r="R847" i="49"/>
  <c r="S847" i="49"/>
  <c r="S901" i="49"/>
  <c r="R901" i="49"/>
  <c r="S910" i="49"/>
  <c r="R910" i="49"/>
  <c r="R911" i="49"/>
  <c r="S911" i="49"/>
  <c r="R918" i="49"/>
  <c r="S918" i="49"/>
  <c r="S919" i="49"/>
  <c r="R919" i="49"/>
  <c r="R920" i="49"/>
  <c r="S920" i="49"/>
  <c r="S926" i="49"/>
  <c r="R926" i="49"/>
  <c r="R927" i="49"/>
  <c r="S927" i="49"/>
  <c r="S961" i="49"/>
  <c r="R961" i="49"/>
  <c r="R966" i="49"/>
  <c r="S966" i="49"/>
  <c r="S967" i="49"/>
  <c r="R967" i="49"/>
  <c r="S992" i="49"/>
  <c r="R992" i="49"/>
  <c r="S1009" i="49"/>
  <c r="R1009" i="49"/>
  <c r="S1010" i="49"/>
  <c r="R1010" i="49"/>
  <c r="S1041" i="49"/>
  <c r="R1041" i="49"/>
  <c r="S1042" i="49"/>
  <c r="R1042" i="49"/>
  <c r="R1059" i="49"/>
  <c r="S1059" i="49"/>
  <c r="S1060" i="49"/>
  <c r="R1060" i="49"/>
  <c r="R1096" i="49"/>
  <c r="S1096" i="49"/>
  <c r="R1097" i="49"/>
  <c r="S1097" i="49"/>
  <c r="S1109" i="49"/>
  <c r="R1109" i="49"/>
  <c r="S1110" i="49"/>
  <c r="R1110" i="49"/>
  <c r="S1126" i="49"/>
  <c r="R1126" i="49"/>
  <c r="S1182" i="49"/>
  <c r="R1182" i="49"/>
  <c r="S1183" i="49"/>
  <c r="R1183" i="49"/>
  <c r="S1196" i="49"/>
  <c r="R1196" i="49"/>
  <c r="S1213" i="49"/>
  <c r="R1213" i="49"/>
  <c r="S1214" i="49"/>
  <c r="R1214" i="49"/>
  <c r="R1240" i="49"/>
  <c r="S1240" i="49"/>
  <c r="S1241" i="49"/>
  <c r="R1241" i="49"/>
  <c r="R1275" i="49"/>
  <c r="S1275" i="49"/>
  <c r="S1378" i="49"/>
  <c r="R1378" i="49"/>
  <c r="S1412" i="49"/>
  <c r="R1412" i="49"/>
  <c r="S1452" i="49"/>
  <c r="R1452" i="49"/>
  <c r="R1453" i="49"/>
  <c r="S1453" i="49"/>
  <c r="S1490" i="49"/>
  <c r="R1490" i="49"/>
  <c r="S1516" i="49"/>
  <c r="R1516" i="49"/>
  <c r="R1517" i="49"/>
  <c r="S1517" i="49"/>
  <c r="R1529" i="49"/>
  <c r="S1529" i="49"/>
  <c r="R1541" i="49"/>
  <c r="S1541" i="49"/>
  <c r="S1542" i="49"/>
  <c r="R1542" i="49"/>
  <c r="R1553" i="49"/>
  <c r="S1553" i="49"/>
  <c r="S1554" i="49"/>
  <c r="R1554" i="49"/>
  <c r="R1555" i="49"/>
  <c r="S1555" i="49"/>
  <c r="S1572" i="49"/>
  <c r="R1572" i="49"/>
  <c r="R1573" i="49"/>
  <c r="S1573" i="49"/>
  <c r="S1606" i="49"/>
  <c r="R1606" i="49"/>
  <c r="S1607" i="49"/>
  <c r="R1607" i="49"/>
  <c r="S1608" i="49"/>
  <c r="R1608" i="49"/>
  <c r="R1627" i="49"/>
  <c r="S1627" i="49"/>
  <c r="S1638" i="49"/>
  <c r="R1638" i="49"/>
  <c r="S1654" i="49"/>
  <c r="R1654" i="49"/>
  <c r="S1655" i="49"/>
  <c r="R1655" i="49"/>
  <c r="S1656" i="49"/>
  <c r="R1656" i="49"/>
  <c r="S1741" i="49"/>
  <c r="R1741" i="49"/>
  <c r="S1748" i="49"/>
  <c r="R1748" i="49"/>
  <c r="S1749" i="49"/>
  <c r="R1749" i="49"/>
  <c r="S1768" i="49"/>
  <c r="R1768" i="49"/>
  <c r="S1806" i="49"/>
  <c r="R1806" i="49"/>
  <c r="S1807" i="49"/>
  <c r="R1807" i="49"/>
  <c r="S1817" i="49"/>
  <c r="R1817" i="49"/>
  <c r="S1818" i="49"/>
  <c r="R1818" i="49"/>
  <c r="S1819" i="49"/>
  <c r="R1819" i="49"/>
  <c r="S1837" i="49"/>
  <c r="R1837" i="49"/>
  <c r="S1875" i="49"/>
  <c r="R1875" i="49"/>
  <c r="S1942" i="49"/>
  <c r="R1942" i="49"/>
  <c r="S1979" i="49"/>
  <c r="R1979" i="49"/>
  <c r="R1980" i="49"/>
  <c r="S1980" i="49"/>
  <c r="S1981" i="49"/>
  <c r="R1981" i="49"/>
  <c r="S1982" i="49"/>
  <c r="R1982" i="49"/>
  <c r="S1983" i="49"/>
  <c r="R1983" i="49"/>
  <c r="S2037" i="49"/>
  <c r="R2037" i="49"/>
  <c r="S2086" i="49"/>
  <c r="R2086" i="49"/>
  <c r="S2087" i="49"/>
  <c r="R2087" i="49"/>
  <c r="R2088" i="49"/>
  <c r="S2088" i="49"/>
  <c r="S2110" i="49"/>
  <c r="R2110" i="49"/>
  <c r="S2111" i="49"/>
  <c r="R2111" i="49"/>
  <c r="R2112" i="49"/>
  <c r="S2112" i="49"/>
  <c r="S2137" i="49"/>
  <c r="R2137" i="49"/>
  <c r="R2143" i="49"/>
  <c r="S2143" i="49"/>
  <c r="R2163" i="49"/>
  <c r="S2163" i="49"/>
  <c r="S2185" i="49"/>
  <c r="R2185" i="49"/>
  <c r="R2222" i="49"/>
  <c r="S2222" i="49"/>
  <c r="R2230" i="49"/>
  <c r="S2230" i="49"/>
  <c r="S2249" i="49"/>
  <c r="R2249" i="49"/>
  <c r="S2250" i="49"/>
  <c r="R2250" i="49"/>
  <c r="S2271" i="49"/>
  <c r="R2271" i="49"/>
  <c r="R2272" i="49"/>
  <c r="S2272" i="49"/>
  <c r="S2273" i="49"/>
  <c r="R2273" i="49"/>
  <c r="S2287" i="49"/>
  <c r="R2287" i="49"/>
  <c r="S2288" i="49"/>
  <c r="R2288" i="49"/>
  <c r="S2308" i="49"/>
  <c r="R2308" i="49"/>
  <c r="S2309" i="49"/>
  <c r="R2309" i="49"/>
  <c r="R2310" i="49"/>
  <c r="S2310" i="49"/>
  <c r="R2316" i="49"/>
  <c r="S2316" i="49"/>
  <c r="R2317" i="49"/>
  <c r="S2317" i="49"/>
  <c r="R2348" i="49"/>
  <c r="S2348" i="49"/>
  <c r="R2349" i="49"/>
  <c r="S2349" i="49"/>
  <c r="S2350" i="49"/>
  <c r="R2350" i="49"/>
  <c r="S2351" i="49"/>
  <c r="R2351" i="49"/>
  <c r="R2380" i="49"/>
  <c r="S2380" i="49"/>
  <c r="S2431" i="49"/>
  <c r="R2431" i="49"/>
  <c r="S2529" i="49"/>
  <c r="R2529" i="49"/>
  <c r="R2542" i="49"/>
  <c r="S2542" i="49"/>
  <c r="S2543" i="49"/>
  <c r="R2543" i="49"/>
  <c r="S2593" i="49"/>
  <c r="R2593" i="49"/>
  <c r="S2607" i="49"/>
  <c r="R2607" i="49"/>
  <c r="S2634" i="49"/>
  <c r="R2634" i="49"/>
  <c r="R2644" i="49"/>
  <c r="S2644" i="49"/>
  <c r="S2698" i="49"/>
  <c r="R2698" i="49"/>
  <c r="R2718" i="49"/>
  <c r="S2718" i="49"/>
  <c r="R2719" i="49"/>
  <c r="S2719" i="49"/>
  <c r="R2756" i="49"/>
  <c r="S2756" i="49"/>
  <c r="R2757" i="49"/>
  <c r="S2757" i="49"/>
  <c r="R2758" i="49"/>
  <c r="S2758" i="49"/>
  <c r="R2809" i="49"/>
  <c r="S2809" i="49"/>
  <c r="S2858" i="49"/>
  <c r="R2858" i="49"/>
  <c r="R2859" i="49"/>
  <c r="S2859" i="49"/>
  <c r="S2860" i="49"/>
  <c r="R2860" i="49"/>
  <c r="S2886" i="49"/>
  <c r="R2886" i="49"/>
  <c r="S230" i="49"/>
  <c r="R230" i="49"/>
  <c r="S232" i="49"/>
  <c r="R232" i="49"/>
  <c r="S243" i="49"/>
  <c r="R243" i="49"/>
  <c r="R255" i="49"/>
  <c r="S255" i="49"/>
  <c r="S280" i="49"/>
  <c r="R280" i="49"/>
  <c r="S291" i="49"/>
  <c r="R291" i="49"/>
  <c r="S328" i="49"/>
  <c r="R328" i="49"/>
  <c r="S369" i="49"/>
  <c r="R369" i="49"/>
  <c r="S470" i="49"/>
  <c r="R470" i="49"/>
  <c r="R495" i="49"/>
  <c r="S495" i="49"/>
  <c r="S497" i="49"/>
  <c r="R497" i="49"/>
  <c r="S502" i="49"/>
  <c r="R502" i="49"/>
  <c r="R527" i="49"/>
  <c r="S527" i="49"/>
  <c r="S550" i="49"/>
  <c r="R550" i="49"/>
  <c r="S632" i="49"/>
  <c r="R632" i="49"/>
  <c r="S633" i="49"/>
  <c r="R633" i="49"/>
  <c r="S650" i="49"/>
  <c r="R650" i="49"/>
  <c r="S651" i="49"/>
  <c r="R651" i="49"/>
  <c r="S664" i="49"/>
  <c r="R664" i="49"/>
  <c r="S671" i="49"/>
  <c r="R671" i="49"/>
  <c r="S672" i="49"/>
  <c r="R672" i="49"/>
  <c r="S673" i="49"/>
  <c r="R673" i="49"/>
  <c r="S689" i="49"/>
  <c r="R689" i="49"/>
  <c r="S692" i="49"/>
  <c r="R692" i="49"/>
  <c r="S699" i="49"/>
  <c r="R699" i="49"/>
  <c r="S708" i="49"/>
  <c r="R708" i="49"/>
  <c r="R719" i="49"/>
  <c r="S719" i="49"/>
  <c r="S744" i="49"/>
  <c r="R744" i="49"/>
  <c r="S750" i="49"/>
  <c r="R750" i="49"/>
  <c r="S753" i="49"/>
  <c r="R753" i="49"/>
  <c r="S757" i="49"/>
  <c r="R757" i="49"/>
  <c r="S758" i="49"/>
  <c r="R758" i="49"/>
  <c r="S762" i="49"/>
  <c r="R762" i="49"/>
  <c r="R763" i="49"/>
  <c r="S763" i="49"/>
  <c r="S768" i="49"/>
  <c r="R768" i="49"/>
  <c r="S793" i="49"/>
  <c r="R793" i="49"/>
  <c r="S794" i="49"/>
  <c r="R794" i="49"/>
  <c r="S800" i="49"/>
  <c r="R800" i="49"/>
  <c r="S809" i="49"/>
  <c r="R809" i="49"/>
  <c r="S812" i="49"/>
  <c r="R812" i="49"/>
  <c r="S813" i="49"/>
  <c r="R813" i="49"/>
  <c r="S860" i="49"/>
  <c r="R860" i="49"/>
  <c r="S868" i="49"/>
  <c r="R868" i="49"/>
  <c r="S869" i="49"/>
  <c r="R869" i="49"/>
  <c r="S899" i="49"/>
  <c r="R899" i="49"/>
  <c r="R914" i="49"/>
  <c r="S914" i="49"/>
  <c r="R937" i="49"/>
  <c r="S937" i="49"/>
  <c r="S938" i="49"/>
  <c r="R938" i="49"/>
  <c r="S947" i="49"/>
  <c r="R947" i="49"/>
  <c r="S953" i="49"/>
  <c r="R953" i="49"/>
  <c r="S954" i="49"/>
  <c r="R954" i="49"/>
  <c r="S960" i="49"/>
  <c r="R960" i="49"/>
  <c r="S972" i="49"/>
  <c r="R972" i="49"/>
  <c r="S979" i="49"/>
  <c r="R979" i="49"/>
  <c r="S980" i="49"/>
  <c r="R980" i="49"/>
  <c r="S981" i="49"/>
  <c r="R981" i="49"/>
  <c r="S996" i="49"/>
  <c r="R996" i="49"/>
  <c r="R1017" i="49"/>
  <c r="S1017" i="49"/>
  <c r="S1018" i="49"/>
  <c r="R1018" i="49"/>
  <c r="R1022" i="49"/>
  <c r="S1022" i="49"/>
  <c r="S1023" i="49"/>
  <c r="R1023" i="49"/>
  <c r="S1028" i="49"/>
  <c r="R1028" i="49"/>
  <c r="S1029" i="49"/>
  <c r="R1029" i="49"/>
  <c r="R1051" i="49"/>
  <c r="S1051" i="49"/>
  <c r="R1054" i="49"/>
  <c r="S1054" i="49"/>
  <c r="S1055" i="49"/>
  <c r="R1055" i="49"/>
  <c r="R1056" i="49"/>
  <c r="S1056" i="49"/>
  <c r="R1075" i="49"/>
  <c r="S1075" i="49"/>
  <c r="S1076" i="49"/>
  <c r="R1076" i="49"/>
  <c r="R1080" i="49"/>
  <c r="S1080" i="49"/>
  <c r="R1081" i="49"/>
  <c r="S1081" i="49"/>
  <c r="S1090" i="49"/>
  <c r="R1090" i="49"/>
  <c r="S1101" i="49"/>
  <c r="R1101" i="49"/>
  <c r="R1128" i="49"/>
  <c r="S1128" i="49"/>
  <c r="R1129" i="49"/>
  <c r="S1129" i="49"/>
  <c r="S1135" i="49"/>
  <c r="R1135" i="49"/>
  <c r="R1155" i="49"/>
  <c r="S1155" i="49"/>
  <c r="S1156" i="49"/>
  <c r="R1156" i="49"/>
  <c r="R1187" i="49"/>
  <c r="S1187" i="49"/>
  <c r="R1195" i="49"/>
  <c r="S1195" i="49"/>
  <c r="S1220" i="49"/>
  <c r="R1220" i="49"/>
  <c r="R1227" i="49"/>
  <c r="S1227" i="49"/>
  <c r="S1228" i="49"/>
  <c r="R1228" i="49"/>
  <c r="S1236" i="49"/>
  <c r="R1236" i="49"/>
  <c r="S1252" i="49"/>
  <c r="R1252" i="49"/>
  <c r="S1261" i="49"/>
  <c r="R1261" i="49"/>
  <c r="S1287" i="49"/>
  <c r="R1287" i="49"/>
  <c r="R1323" i="49"/>
  <c r="S1323" i="49"/>
  <c r="S1324" i="49"/>
  <c r="R1324" i="49"/>
  <c r="R1331" i="49"/>
  <c r="S1331" i="49"/>
  <c r="S1332" i="49"/>
  <c r="R1332" i="49"/>
  <c r="S1346" i="49"/>
  <c r="R1346" i="49"/>
  <c r="R1347" i="49"/>
  <c r="S1347" i="49"/>
  <c r="R1355" i="49"/>
  <c r="S1355" i="49"/>
  <c r="S1356" i="49"/>
  <c r="R1356" i="49"/>
  <c r="S1368" i="49"/>
  <c r="R1368" i="49"/>
  <c r="R1369" i="49"/>
  <c r="S1369" i="49"/>
  <c r="S1376" i="49"/>
  <c r="R1376" i="49"/>
  <c r="R1377" i="49"/>
  <c r="S1377" i="49"/>
  <c r="S1384" i="49"/>
  <c r="R1384" i="49"/>
  <c r="S1404" i="49"/>
  <c r="R1404" i="49"/>
  <c r="S1418" i="49"/>
  <c r="R1418" i="49"/>
  <c r="S1444" i="49"/>
  <c r="R1444" i="49"/>
  <c r="R1445" i="49"/>
  <c r="S1445" i="49"/>
  <c r="R1451" i="49"/>
  <c r="S1451" i="49"/>
  <c r="S1458" i="49"/>
  <c r="R1458" i="49"/>
  <c r="R1469" i="49"/>
  <c r="S1469" i="49"/>
  <c r="S1474" i="49"/>
  <c r="R1474" i="49"/>
  <c r="R1475" i="49"/>
  <c r="S1475" i="49"/>
  <c r="S1492" i="49"/>
  <c r="R1492" i="49"/>
  <c r="R1493" i="49"/>
  <c r="S1493" i="49"/>
  <c r="S1514" i="49"/>
  <c r="R1514" i="49"/>
  <c r="R1515" i="49"/>
  <c r="S1515" i="49"/>
  <c r="R1525" i="49"/>
  <c r="S1525" i="49"/>
  <c r="S1526" i="49"/>
  <c r="R1526" i="49"/>
  <c r="S1532" i="49"/>
  <c r="R1532" i="49"/>
  <c r="R1539" i="49"/>
  <c r="S1539" i="49"/>
  <c r="R1547" i="49"/>
  <c r="S1547" i="49"/>
  <c r="S1552" i="49"/>
  <c r="R1552" i="49"/>
  <c r="R1559" i="49"/>
  <c r="S1559" i="49"/>
  <c r="R1569" i="49"/>
  <c r="S1569" i="49"/>
  <c r="R1575" i="49"/>
  <c r="S1575" i="49"/>
  <c r="S1586" i="49"/>
  <c r="R1586" i="49"/>
  <c r="R1587" i="49"/>
  <c r="S1587" i="49"/>
  <c r="S1594" i="49"/>
  <c r="R1594" i="49"/>
  <c r="R1611" i="49"/>
  <c r="S1611" i="49"/>
  <c r="S1637" i="49"/>
  <c r="R1637" i="49"/>
  <c r="S1663" i="49"/>
  <c r="R1663" i="49"/>
  <c r="S1669" i="49"/>
  <c r="R1669" i="49"/>
  <c r="R1689" i="49"/>
  <c r="S1689" i="49"/>
  <c r="S1698" i="49"/>
  <c r="R1698" i="49"/>
  <c r="S1699" i="49"/>
  <c r="R1699" i="49"/>
  <c r="S1700" i="49"/>
  <c r="R1700" i="49"/>
  <c r="S1701" i="49"/>
  <c r="R1701" i="49"/>
  <c r="S1726" i="49"/>
  <c r="R1726" i="49"/>
  <c r="S1732" i="49"/>
  <c r="R1732" i="49"/>
  <c r="S1738" i="49"/>
  <c r="R1738" i="49"/>
  <c r="S1744" i="49"/>
  <c r="R1744" i="49"/>
  <c r="S1762" i="49"/>
  <c r="R1762" i="49"/>
  <c r="S1766" i="49"/>
  <c r="R1766" i="49"/>
  <c r="S1772" i="49"/>
  <c r="R1772" i="49"/>
  <c r="S1773" i="49"/>
  <c r="R1773" i="49"/>
  <c r="S1782" i="49"/>
  <c r="R1782" i="49"/>
  <c r="S1783" i="49"/>
  <c r="R1783" i="49"/>
  <c r="S1805" i="49"/>
  <c r="R1805" i="49"/>
  <c r="S1812" i="49"/>
  <c r="R1812" i="49"/>
  <c r="S1813" i="49"/>
  <c r="R1813" i="49"/>
  <c r="S1824" i="49"/>
  <c r="R1824" i="49"/>
  <c r="S1833" i="49"/>
  <c r="R1833" i="49"/>
  <c r="S1834" i="49"/>
  <c r="R1834" i="49"/>
  <c r="S1835" i="49"/>
  <c r="R1835" i="49"/>
  <c r="S1865" i="49"/>
  <c r="R1865" i="49"/>
  <c r="R1874" i="49"/>
  <c r="S1874" i="49"/>
  <c r="S1879" i="49"/>
  <c r="R1879" i="49"/>
  <c r="S1880" i="49"/>
  <c r="R1880" i="49"/>
  <c r="S1905" i="49"/>
  <c r="R1905" i="49"/>
  <c r="R1906" i="49"/>
  <c r="S1906" i="49"/>
  <c r="S1907" i="49"/>
  <c r="R1907" i="49"/>
  <c r="R1915" i="49"/>
  <c r="S1915" i="49"/>
  <c r="R1923" i="49"/>
  <c r="S1923" i="49"/>
  <c r="R1946" i="49"/>
  <c r="S1946" i="49"/>
  <c r="R1955" i="49"/>
  <c r="S1955" i="49"/>
  <c r="R1956" i="49"/>
  <c r="S1956" i="49"/>
  <c r="S1966" i="49"/>
  <c r="R1966" i="49"/>
  <c r="S1967" i="49"/>
  <c r="R1967" i="49"/>
  <c r="R1968" i="49"/>
  <c r="S1968" i="49"/>
  <c r="R1976" i="49"/>
  <c r="S1976" i="49"/>
  <c r="S1977" i="49"/>
  <c r="R1977" i="49"/>
  <c r="S2013" i="49"/>
  <c r="R2013" i="49"/>
  <c r="S2033" i="49"/>
  <c r="R2033" i="49"/>
  <c r="S2034" i="49"/>
  <c r="R2034" i="49"/>
  <c r="S2059" i="49"/>
  <c r="R2059" i="49"/>
  <c r="R2060" i="49"/>
  <c r="S2060" i="49"/>
  <c r="S2061" i="49"/>
  <c r="R2061" i="49"/>
  <c r="R2076" i="49"/>
  <c r="S2076" i="49"/>
  <c r="S2085" i="49"/>
  <c r="R2085" i="49"/>
  <c r="S2141" i="49"/>
  <c r="R2141" i="49"/>
  <c r="S2149" i="49"/>
  <c r="R2149" i="49"/>
  <c r="S2153" i="49"/>
  <c r="R2153" i="49"/>
  <c r="S2158" i="49"/>
  <c r="R2158" i="49"/>
  <c r="R2165" i="49"/>
  <c r="S2165" i="49"/>
  <c r="R2176" i="49"/>
  <c r="S2176" i="49"/>
  <c r="R2190" i="49"/>
  <c r="S2190" i="49"/>
  <c r="S2196" i="49"/>
  <c r="R2196" i="49"/>
  <c r="S2201" i="49"/>
  <c r="R2201" i="49"/>
  <c r="S2205" i="49"/>
  <c r="R2205" i="49"/>
  <c r="R2206" i="49"/>
  <c r="S2206" i="49"/>
  <c r="S2212" i="49"/>
  <c r="R2212" i="49"/>
  <c r="R2213" i="49"/>
  <c r="S2213" i="49"/>
  <c r="R2214" i="49"/>
  <c r="S2214" i="49"/>
  <c r="S2244" i="49"/>
  <c r="R2244" i="49"/>
  <c r="R2263" i="49"/>
  <c r="S2263" i="49"/>
  <c r="S2276" i="49"/>
  <c r="R2276" i="49"/>
  <c r="S2286" i="49"/>
  <c r="R2286" i="49"/>
  <c r="S2299" i="49"/>
  <c r="R2299" i="49"/>
  <c r="R2307" i="49"/>
  <c r="S2307" i="49"/>
  <c r="S2314" i="49"/>
  <c r="R2314" i="49"/>
  <c r="R2315" i="49"/>
  <c r="S2315" i="49"/>
  <c r="S2338" i="49"/>
  <c r="R2338" i="49"/>
  <c r="R2359" i="49"/>
  <c r="S2359" i="49"/>
  <c r="S2360" i="49"/>
  <c r="R2360" i="49"/>
  <c r="S2369" i="49"/>
  <c r="R2369" i="49"/>
  <c r="S2370" i="49"/>
  <c r="R2370" i="49"/>
  <c r="R2371" i="49"/>
  <c r="S2371" i="49"/>
  <c r="S2372" i="49"/>
  <c r="R2372" i="49"/>
  <c r="R2400" i="49"/>
  <c r="S2400" i="49"/>
  <c r="S2401" i="49"/>
  <c r="R2401" i="49"/>
  <c r="S2407" i="49"/>
  <c r="R2407" i="49"/>
  <c r="S2428" i="49"/>
  <c r="R2428" i="49"/>
  <c r="S2436" i="49"/>
  <c r="R2436" i="49"/>
  <c r="R2443" i="49"/>
  <c r="S2443" i="49"/>
  <c r="S2453" i="49"/>
  <c r="R2453" i="49"/>
  <c r="R2454" i="49"/>
  <c r="S2454" i="49"/>
  <c r="R2470" i="49"/>
  <c r="S2470" i="49"/>
  <c r="S2471" i="49"/>
  <c r="R2471" i="49"/>
  <c r="S2472" i="49"/>
  <c r="R2472" i="49"/>
  <c r="R2473" i="49"/>
  <c r="S2473" i="49"/>
  <c r="R2510" i="49"/>
  <c r="S2510" i="49"/>
  <c r="S2511" i="49"/>
  <c r="R2511" i="49"/>
  <c r="S2512" i="49"/>
  <c r="R2512" i="49"/>
  <c r="S2513" i="49"/>
  <c r="R2513" i="49"/>
  <c r="S2520" i="49"/>
  <c r="R2520" i="49"/>
  <c r="R2521" i="49"/>
  <c r="S2521" i="49"/>
  <c r="S2522" i="49"/>
  <c r="R2522" i="49"/>
  <c r="R2526" i="49"/>
  <c r="S2526" i="49"/>
  <c r="S2527" i="49"/>
  <c r="R2527" i="49"/>
  <c r="R2539" i="49"/>
  <c r="S2539" i="49"/>
  <c r="S2540" i="49"/>
  <c r="R2540" i="49"/>
  <c r="R2541" i="49"/>
  <c r="S2541" i="49"/>
  <c r="R2549" i="49"/>
  <c r="S2549" i="49"/>
  <c r="S2556" i="49"/>
  <c r="R2556" i="49"/>
  <c r="R2573" i="49"/>
  <c r="S2573" i="49"/>
  <c r="R2598" i="49"/>
  <c r="S2598" i="49"/>
  <c r="R2603" i="49"/>
  <c r="S2603" i="49"/>
  <c r="S2604" i="49"/>
  <c r="R2604" i="49"/>
  <c r="S2616" i="49"/>
  <c r="R2616" i="49"/>
  <c r="S2623" i="49"/>
  <c r="R2623" i="49"/>
  <c r="R2628" i="49"/>
  <c r="S2628" i="49"/>
  <c r="R2642" i="49"/>
  <c r="S2642" i="49"/>
  <c r="R2670" i="49"/>
  <c r="S2670" i="49"/>
  <c r="S2687" i="49"/>
  <c r="R2687" i="49"/>
  <c r="S2688" i="49"/>
  <c r="R2688" i="49"/>
  <c r="R2694" i="49"/>
  <c r="S2694" i="49"/>
  <c r="S2707" i="49"/>
  <c r="R2707" i="49"/>
  <c r="R2716" i="49"/>
  <c r="S2716" i="49"/>
  <c r="R2717" i="49"/>
  <c r="S2717" i="49"/>
  <c r="R2727" i="49"/>
  <c r="S2727" i="49"/>
  <c r="S2728" i="49"/>
  <c r="R2728" i="49"/>
  <c r="R2739" i="49"/>
  <c r="S2739" i="49"/>
  <c r="R2740" i="49"/>
  <c r="S2740" i="49"/>
  <c r="R2741" i="49"/>
  <c r="S2741" i="49"/>
  <c r="S2752" i="49"/>
  <c r="R2752" i="49"/>
  <c r="R2753" i="49"/>
  <c r="S2753" i="49"/>
  <c r="R2762" i="49"/>
  <c r="S2762" i="49"/>
  <c r="R2773" i="49"/>
  <c r="S2773" i="49"/>
  <c r="R2774" i="49"/>
  <c r="S2774" i="49"/>
  <c r="R2783" i="49"/>
  <c r="S2783" i="49"/>
  <c r="S2784" i="49"/>
  <c r="R2784" i="49"/>
  <c r="S2800" i="49"/>
  <c r="R2800" i="49"/>
  <c r="R2801" i="49"/>
  <c r="S2801" i="49"/>
  <c r="R2805" i="49"/>
  <c r="S2805" i="49"/>
  <c r="R2806" i="49"/>
  <c r="S2806" i="49"/>
  <c r="R2815" i="49"/>
  <c r="S2815" i="49"/>
  <c r="S2824" i="49"/>
  <c r="R2824" i="49"/>
  <c r="R2825" i="49"/>
  <c r="S2825" i="49"/>
  <c r="R2830" i="49"/>
  <c r="S2830" i="49"/>
  <c r="R2831" i="49"/>
  <c r="S2831" i="49"/>
  <c r="S2832" i="49"/>
  <c r="R2832" i="49"/>
  <c r="S2874" i="49"/>
  <c r="R2874" i="49"/>
  <c r="S2882" i="49"/>
  <c r="R2882" i="49"/>
  <c r="S2892" i="49"/>
  <c r="R2892" i="49"/>
  <c r="R2893" i="49"/>
  <c r="S2893" i="49"/>
  <c r="S2894" i="49"/>
  <c r="R2894" i="49"/>
  <c r="R2913" i="49"/>
  <c r="S2913" i="49"/>
  <c r="S2918" i="49"/>
  <c r="R2918" i="49"/>
  <c r="S2928" i="49"/>
  <c r="R2928" i="49"/>
  <c r="R2929" i="49"/>
  <c r="S2929" i="49"/>
  <c r="R2936" i="49"/>
  <c r="S2936" i="49"/>
  <c r="S2937" i="49"/>
  <c r="R2937" i="49"/>
  <c r="R2950" i="49"/>
  <c r="S2950" i="49"/>
  <c r="R2977" i="49"/>
  <c r="S2977" i="49"/>
  <c r="S2978" i="49"/>
  <c r="R2978" i="49"/>
  <c r="S2985" i="49"/>
  <c r="R2985" i="49"/>
  <c r="R2986" i="49"/>
  <c r="S2986" i="49"/>
  <c r="S2996" i="49"/>
  <c r="R2996" i="49"/>
  <c r="S2997" i="49"/>
  <c r="R2997" i="49"/>
  <c r="S3008" i="49"/>
  <c r="R3008" i="49"/>
  <c r="R3016" i="49"/>
  <c r="S3016" i="49"/>
  <c r="S3024" i="49"/>
  <c r="R3024" i="49"/>
  <c r="R3032" i="49"/>
  <c r="S3032" i="49"/>
  <c r="S3040" i="49"/>
  <c r="R3040" i="49"/>
  <c r="R3048" i="49"/>
  <c r="S3048" i="49"/>
  <c r="S3056" i="49"/>
  <c r="R3056" i="49"/>
  <c r="R3064" i="49"/>
  <c r="S3064" i="49"/>
  <c r="S3072" i="49"/>
  <c r="R3072" i="49"/>
  <c r="R3080" i="49"/>
  <c r="S3080" i="49"/>
  <c r="S3088" i="49"/>
  <c r="R3088" i="49"/>
  <c r="R3096" i="49"/>
  <c r="S3096" i="49"/>
  <c r="S3104" i="49"/>
  <c r="R3104" i="49"/>
  <c r="R3112" i="49"/>
  <c r="S3112" i="49"/>
  <c r="S3120" i="49"/>
  <c r="R3120" i="49"/>
  <c r="R3128" i="49"/>
  <c r="S3128" i="49"/>
  <c r="S3136" i="49"/>
  <c r="R3136" i="49"/>
  <c r="R3144" i="49"/>
  <c r="S3144" i="49"/>
  <c r="S3152" i="49"/>
  <c r="R3152" i="49"/>
  <c r="R3160" i="49"/>
  <c r="S3160" i="49"/>
  <c r="S3168" i="49"/>
  <c r="R3168" i="49"/>
  <c r="R3176" i="49"/>
  <c r="S3176" i="49"/>
  <c r="S3184" i="49"/>
  <c r="R3184" i="49"/>
  <c r="R3192" i="49"/>
  <c r="S3192" i="49"/>
  <c r="S3200" i="49"/>
  <c r="R3200" i="49"/>
  <c r="R3208" i="49"/>
  <c r="S3208" i="49"/>
  <c r="R3216" i="49"/>
  <c r="S3216" i="49"/>
  <c r="R3224" i="49"/>
  <c r="S3224" i="49"/>
  <c r="S3232" i="49"/>
  <c r="R3232" i="49"/>
  <c r="R3240" i="49"/>
  <c r="S3240" i="49"/>
  <c r="S3248" i="49"/>
  <c r="R3248" i="49"/>
  <c r="R3256" i="49"/>
  <c r="S3256" i="49"/>
  <c r="S3264" i="49"/>
  <c r="R3264" i="49"/>
  <c r="S3272" i="49"/>
  <c r="R3272" i="49"/>
  <c r="R3280" i="49"/>
  <c r="S3280" i="49"/>
  <c r="S3288" i="49"/>
  <c r="R3288" i="49"/>
  <c r="S3296" i="49"/>
  <c r="R3296" i="49"/>
  <c r="S3304" i="49"/>
  <c r="R3304" i="49"/>
  <c r="S3312" i="49"/>
  <c r="R3312" i="49"/>
  <c r="R3320" i="49"/>
  <c r="S3320" i="49"/>
  <c r="R3328" i="49"/>
  <c r="S3328" i="49"/>
  <c r="R3336" i="49"/>
  <c r="S3336" i="49"/>
  <c r="R3344" i="49"/>
  <c r="S3344" i="49"/>
  <c r="S3352" i="49"/>
  <c r="R3352" i="49"/>
  <c r="R3360" i="49"/>
  <c r="S3360" i="49"/>
  <c r="S3368" i="49"/>
  <c r="R3368" i="49"/>
  <c r="S3376" i="49"/>
  <c r="R3376" i="49"/>
  <c r="S3384" i="49"/>
  <c r="R3384" i="49"/>
  <c r="S3392" i="49"/>
  <c r="R3392" i="49"/>
  <c r="S3400" i="49"/>
  <c r="R3400" i="49"/>
  <c r="S3408" i="49"/>
  <c r="R3408" i="49"/>
  <c r="S3416" i="49"/>
  <c r="R3416" i="49"/>
  <c r="S3424" i="49"/>
  <c r="R3424" i="49"/>
  <c r="S3432" i="49"/>
  <c r="R3432" i="49"/>
  <c r="R3440" i="49"/>
  <c r="S3440" i="49"/>
  <c r="S3448" i="49"/>
  <c r="R3448" i="49"/>
  <c r="S3456" i="49"/>
  <c r="R3456" i="49"/>
  <c r="S3464" i="49"/>
  <c r="R3464" i="49"/>
  <c r="S3472" i="49"/>
  <c r="R3472" i="49"/>
  <c r="S3480" i="49"/>
  <c r="R3480" i="49"/>
  <c r="S3488" i="49"/>
  <c r="R3488" i="49"/>
  <c r="S3496" i="49"/>
  <c r="R3496" i="49"/>
  <c r="R3504" i="49"/>
  <c r="S3504" i="49"/>
  <c r="S3512" i="49"/>
  <c r="R3512" i="49"/>
  <c r="S3520" i="49"/>
  <c r="R3520" i="49"/>
  <c r="S3528" i="49"/>
  <c r="R3528" i="49"/>
  <c r="S3536" i="49"/>
  <c r="R3536" i="49"/>
  <c r="S3544" i="49"/>
  <c r="R3544" i="49"/>
  <c r="S3552" i="49"/>
  <c r="R3552" i="49"/>
  <c r="S3560" i="49"/>
  <c r="R3560" i="49"/>
  <c r="S3568" i="49"/>
  <c r="R3568" i="49"/>
  <c r="S3576" i="49"/>
  <c r="R3576" i="49"/>
  <c r="S3584" i="49"/>
  <c r="R3584" i="49"/>
  <c r="S3592" i="49"/>
  <c r="R3592" i="49"/>
  <c r="S3600" i="49"/>
  <c r="R3600" i="49"/>
  <c r="S3608" i="49"/>
  <c r="R3608" i="49"/>
  <c r="S3616" i="49"/>
  <c r="R3616" i="49"/>
  <c r="S3624" i="49"/>
  <c r="R3624" i="49"/>
  <c r="S3632" i="49"/>
  <c r="R3632" i="49"/>
  <c r="S3640" i="49"/>
  <c r="R3640" i="49"/>
  <c r="S3648" i="49"/>
  <c r="R3648" i="49"/>
  <c r="S3656" i="49"/>
  <c r="R3656" i="49"/>
  <c r="S3664" i="49"/>
  <c r="R3664" i="49"/>
  <c r="S3672" i="49"/>
  <c r="R3672" i="49"/>
  <c r="R3680" i="49"/>
  <c r="S3680" i="49"/>
  <c r="R3688" i="49"/>
  <c r="S3688" i="49"/>
  <c r="R3696" i="49"/>
  <c r="S3696" i="49"/>
  <c r="S3704" i="49"/>
  <c r="R3704" i="49"/>
  <c r="R3712" i="49"/>
  <c r="S3712" i="49"/>
  <c r="S3720" i="49"/>
  <c r="R3720" i="49"/>
  <c r="R3728" i="49"/>
  <c r="S3728" i="49"/>
  <c r="S3736" i="49"/>
  <c r="R3736" i="49"/>
  <c r="R3744" i="49"/>
  <c r="S3744" i="49"/>
  <c r="S3752" i="49"/>
  <c r="R3752" i="49"/>
  <c r="R3760" i="49"/>
  <c r="S3760" i="49"/>
  <c r="S3768" i="49"/>
  <c r="R3768" i="49"/>
  <c r="R3776" i="49"/>
  <c r="S3776" i="49"/>
  <c r="S3784" i="49"/>
  <c r="R3784" i="49"/>
  <c r="R3792" i="49"/>
  <c r="S3792" i="49"/>
  <c r="R3800" i="49"/>
  <c r="S3800" i="49"/>
  <c r="R3808" i="49"/>
  <c r="S3808" i="49"/>
  <c r="R3816" i="49"/>
  <c r="S3816" i="49"/>
  <c r="R3824" i="49"/>
  <c r="S3824" i="49"/>
  <c r="S3832" i="49"/>
  <c r="R3832" i="49"/>
  <c r="R3840" i="49"/>
  <c r="S3840" i="49"/>
  <c r="S3848" i="49"/>
  <c r="R3848" i="49"/>
  <c r="R3856" i="49"/>
  <c r="S3856" i="49"/>
  <c r="S3864" i="49"/>
  <c r="R3864" i="49"/>
  <c r="R3872" i="49"/>
  <c r="S3872" i="49"/>
  <c r="R3880" i="49"/>
  <c r="S3880" i="49"/>
  <c r="S3888" i="49"/>
  <c r="R3888" i="49"/>
  <c r="R3896" i="49"/>
  <c r="S3896" i="49"/>
  <c r="S3904" i="49"/>
  <c r="R3904" i="49"/>
  <c r="S3912" i="49"/>
  <c r="R3912" i="49"/>
  <c r="R3920" i="49"/>
  <c r="S3920" i="49"/>
  <c r="R3928" i="49"/>
  <c r="S3928" i="49"/>
  <c r="S3936" i="49"/>
  <c r="R3936" i="49"/>
  <c r="S3944" i="49"/>
  <c r="R3944" i="49"/>
  <c r="S3952" i="49"/>
  <c r="R3952" i="49"/>
  <c r="S3960" i="49"/>
  <c r="R3960" i="49"/>
  <c r="S3968" i="49"/>
  <c r="R3968" i="49"/>
  <c r="S3976" i="49"/>
  <c r="R3976" i="49"/>
  <c r="S3984" i="49"/>
  <c r="R3984" i="49"/>
  <c r="S3992" i="49"/>
  <c r="R3992" i="49"/>
  <c r="S4000" i="49"/>
  <c r="R4000" i="49"/>
  <c r="S4008" i="49"/>
  <c r="R4008" i="49"/>
  <c r="R4016" i="49"/>
  <c r="S4016" i="49"/>
  <c r="R4024" i="49"/>
  <c r="S4024" i="49"/>
  <c r="S4032" i="49"/>
  <c r="R4032" i="49"/>
  <c r="S4040" i="49"/>
  <c r="R4040" i="49"/>
  <c r="R4048" i="49"/>
  <c r="S4048" i="49"/>
  <c r="S4056" i="49"/>
  <c r="R4056" i="49"/>
  <c r="R4064" i="49"/>
  <c r="S4064" i="49"/>
  <c r="R4072" i="49"/>
  <c r="S4072" i="49"/>
  <c r="S4080" i="49"/>
  <c r="R4080" i="49"/>
  <c r="S4088" i="49"/>
  <c r="R4088" i="49"/>
  <c r="S4096" i="49"/>
  <c r="R4096" i="49"/>
  <c r="S4104" i="49"/>
  <c r="R4104" i="49"/>
  <c r="S4112" i="49"/>
  <c r="R4112" i="49"/>
  <c r="S4120" i="49"/>
  <c r="R4120" i="49"/>
  <c r="S4128" i="49"/>
  <c r="R4128" i="49"/>
  <c r="S4136" i="49"/>
  <c r="R4136" i="49"/>
  <c r="S4144" i="49"/>
  <c r="R4144" i="49"/>
  <c r="S4152" i="49"/>
  <c r="R4152" i="49"/>
  <c r="S4160" i="49"/>
  <c r="R4160" i="49"/>
  <c r="S4168" i="49"/>
  <c r="R4168" i="49"/>
  <c r="R4176" i="49"/>
  <c r="S4176" i="49"/>
  <c r="S4184" i="49"/>
  <c r="R4184" i="49"/>
  <c r="S4192" i="49"/>
  <c r="R4192" i="49"/>
  <c r="S4200" i="49"/>
  <c r="R4200" i="49"/>
  <c r="S4208" i="49"/>
  <c r="R4208" i="49"/>
  <c r="R4216" i="49"/>
  <c r="S4216" i="49"/>
  <c r="S4224" i="49"/>
  <c r="R4224" i="49"/>
  <c r="S4232" i="49"/>
  <c r="R4232" i="49"/>
  <c r="S4240" i="49"/>
  <c r="R4240" i="49"/>
  <c r="S4248" i="49"/>
  <c r="R4248" i="49"/>
  <c r="S4256" i="49"/>
  <c r="R4256" i="49"/>
  <c r="S4264" i="49"/>
  <c r="R4264" i="49"/>
  <c r="S4272" i="49"/>
  <c r="R4272" i="49"/>
  <c r="S4280" i="49"/>
  <c r="R4280" i="49"/>
  <c r="S4288" i="49"/>
  <c r="R4288" i="49"/>
  <c r="S4296" i="49"/>
  <c r="R4296" i="49"/>
  <c r="S4304" i="49"/>
  <c r="R4304" i="49"/>
  <c r="S4312" i="49"/>
  <c r="R4312" i="49"/>
  <c r="S4320" i="49"/>
  <c r="R4320" i="49"/>
  <c r="S4328" i="49"/>
  <c r="R4328" i="49"/>
  <c r="S4336" i="49"/>
  <c r="R4336" i="49"/>
  <c r="S4344" i="49"/>
  <c r="R4344" i="49"/>
  <c r="S4352" i="49"/>
  <c r="R4352" i="49"/>
  <c r="S4360" i="49"/>
  <c r="R4360" i="49"/>
  <c r="S4368" i="49"/>
  <c r="R4368" i="49"/>
  <c r="S4376" i="49"/>
  <c r="R4376" i="49"/>
  <c r="S4384" i="49"/>
  <c r="R4384" i="49"/>
  <c r="S4392" i="49"/>
  <c r="R4392" i="49"/>
  <c r="S4400" i="49"/>
  <c r="R4400" i="49"/>
  <c r="S4408" i="49"/>
  <c r="R4408" i="49"/>
  <c r="S4416" i="49"/>
  <c r="R4416" i="49"/>
  <c r="S4424" i="49"/>
  <c r="R4424" i="49"/>
  <c r="S4432" i="49"/>
  <c r="R4432" i="49"/>
  <c r="S4440" i="49"/>
  <c r="R4440" i="49"/>
  <c r="S4448" i="49"/>
  <c r="R4448" i="49"/>
  <c r="R4456" i="49"/>
  <c r="S4456" i="49"/>
  <c r="R4464" i="49"/>
  <c r="S4464" i="49"/>
  <c r="R4472" i="49"/>
  <c r="S4472" i="49"/>
  <c r="R4480" i="49"/>
  <c r="S4480" i="49"/>
  <c r="R4488" i="49"/>
  <c r="S4488" i="49"/>
  <c r="R4496" i="49"/>
  <c r="S4496" i="49"/>
  <c r="R4504" i="49"/>
  <c r="S4504" i="49"/>
  <c r="R4512" i="49"/>
  <c r="S4512" i="49"/>
  <c r="S4520" i="49"/>
  <c r="R4520" i="49"/>
  <c r="R4528" i="49"/>
  <c r="S4528" i="49"/>
  <c r="S4536" i="49"/>
  <c r="R4536" i="49"/>
  <c r="R4544" i="49"/>
  <c r="S4544" i="49"/>
  <c r="S4552" i="49"/>
  <c r="R4552" i="49"/>
  <c r="R4560" i="49"/>
  <c r="S4560" i="49"/>
  <c r="S4568" i="49"/>
  <c r="R4568" i="49"/>
  <c r="S4576" i="49"/>
  <c r="R4576" i="49"/>
  <c r="S4584" i="49"/>
  <c r="R4584" i="49"/>
  <c r="S4592" i="49"/>
  <c r="R4592" i="49"/>
  <c r="S4600" i="49"/>
  <c r="R4600" i="49"/>
  <c r="S4608" i="49"/>
  <c r="R4608" i="49"/>
  <c r="S4616" i="49"/>
  <c r="R4616" i="49"/>
  <c r="R4624" i="49"/>
  <c r="S4624" i="49"/>
  <c r="S4632" i="49"/>
  <c r="R4632" i="49"/>
  <c r="S4640" i="49"/>
  <c r="R4640" i="49"/>
  <c r="S4648" i="49"/>
  <c r="R4648" i="49"/>
  <c r="S4656" i="49"/>
  <c r="R4656" i="49"/>
  <c r="S4664" i="49"/>
  <c r="R4664" i="49"/>
  <c r="S4672" i="49"/>
  <c r="R4672" i="49"/>
  <c r="S4680" i="49"/>
  <c r="R4680" i="49"/>
  <c r="R4688" i="49"/>
  <c r="S4688" i="49"/>
  <c r="S4696" i="49"/>
  <c r="R4696" i="49"/>
  <c r="R4704" i="49"/>
  <c r="S4704" i="49"/>
  <c r="S4712" i="49"/>
  <c r="R4712" i="49"/>
  <c r="S4720" i="49"/>
  <c r="R4720" i="49"/>
  <c r="S4728" i="49"/>
  <c r="R4728" i="49"/>
  <c r="S4736" i="49"/>
  <c r="R4736" i="49"/>
  <c r="S4744" i="49"/>
  <c r="R4744" i="49"/>
  <c r="R4752" i="49"/>
  <c r="S4752" i="49"/>
  <c r="S4760" i="49"/>
  <c r="R4760" i="49"/>
  <c r="R4768" i="49"/>
  <c r="S4768" i="49"/>
  <c r="R4776" i="49"/>
  <c r="S4776" i="49"/>
  <c r="R4784" i="49"/>
  <c r="S4784" i="49"/>
  <c r="S4792" i="49"/>
  <c r="R4792" i="49"/>
  <c r="R4800" i="49"/>
  <c r="S4800" i="49"/>
  <c r="R4808" i="49"/>
  <c r="S4808" i="49"/>
  <c r="R4816" i="49"/>
  <c r="S4816" i="49"/>
  <c r="R4824" i="49"/>
  <c r="S4824" i="49"/>
  <c r="R4832" i="49"/>
  <c r="S4832" i="49"/>
  <c r="S4840" i="49"/>
  <c r="R4840" i="49"/>
  <c r="S4848" i="49"/>
  <c r="R4848" i="49"/>
  <c r="S4856" i="49"/>
  <c r="R4856" i="49"/>
  <c r="R4864" i="49"/>
  <c r="S4864" i="49"/>
  <c r="S4872" i="49"/>
  <c r="R4872" i="49"/>
  <c r="S4880" i="49"/>
  <c r="R4880" i="49"/>
  <c r="R4888" i="49"/>
  <c r="S4888" i="49"/>
  <c r="R4896" i="49"/>
  <c r="S4896" i="49"/>
  <c r="S4904" i="49"/>
  <c r="R4904" i="49"/>
  <c r="S4912" i="49"/>
  <c r="R4912" i="49"/>
  <c r="S4920" i="49"/>
  <c r="R4920" i="49"/>
  <c r="S4928" i="49"/>
  <c r="R4928" i="49"/>
  <c r="S4936" i="49"/>
  <c r="R4936" i="49"/>
  <c r="S4944" i="49"/>
  <c r="R4944" i="49"/>
  <c r="R4952" i="49"/>
  <c r="S4952" i="49"/>
  <c r="R4960" i="49"/>
  <c r="S4960" i="49"/>
  <c r="S4968" i="49"/>
  <c r="R4968" i="49"/>
  <c r="S4976" i="49"/>
  <c r="R4976" i="49"/>
  <c r="S4984" i="49"/>
  <c r="R4984" i="49"/>
  <c r="S4992" i="49"/>
  <c r="R4992" i="49"/>
  <c r="S5000" i="49"/>
  <c r="R5000" i="49"/>
  <c r="M30" i="49"/>
  <c r="S233" i="49"/>
  <c r="R256" i="49"/>
  <c r="S361" i="49"/>
  <c r="S521" i="49"/>
  <c r="R544" i="49"/>
  <c r="S2951" i="49"/>
  <c r="R2951" i="49"/>
  <c r="S2955" i="49"/>
  <c r="R2955" i="49"/>
  <c r="R2971" i="49"/>
  <c r="S2971" i="49"/>
  <c r="S2987" i="49"/>
  <c r="R2987" i="49"/>
  <c r="S2988" i="49"/>
  <c r="R2988" i="49"/>
  <c r="R2989" i="49"/>
  <c r="S2989" i="49"/>
  <c r="R2998" i="49"/>
  <c r="S2998" i="49"/>
  <c r="S2999" i="49"/>
  <c r="R2999" i="49"/>
  <c r="R3000" i="49"/>
  <c r="S3000" i="49"/>
  <c r="R3003" i="49"/>
  <c r="S3003" i="49"/>
  <c r="R3011" i="49"/>
  <c r="S3011" i="49"/>
  <c r="S3019" i="49"/>
  <c r="R3019" i="49"/>
  <c r="R3027" i="49"/>
  <c r="S3027" i="49"/>
  <c r="R3035" i="49"/>
  <c r="S3035" i="49"/>
  <c r="R3043" i="49"/>
  <c r="S3043" i="49"/>
  <c r="S3051" i="49"/>
  <c r="R3051" i="49"/>
  <c r="R3059" i="49"/>
  <c r="S3059" i="49"/>
  <c r="R3067" i="49"/>
  <c r="S3067" i="49"/>
  <c r="R3075" i="49"/>
  <c r="S3075" i="49"/>
  <c r="R3083" i="49"/>
  <c r="S3083" i="49"/>
  <c r="R3091" i="49"/>
  <c r="S3091" i="49"/>
  <c r="R3099" i="49"/>
  <c r="S3099" i="49"/>
  <c r="R3107" i="49"/>
  <c r="S3107" i="49"/>
  <c r="R3115" i="49"/>
  <c r="S3115" i="49"/>
  <c r="R3123" i="49"/>
  <c r="S3123" i="49"/>
  <c r="S3131" i="49"/>
  <c r="R3131" i="49"/>
  <c r="R3139" i="49"/>
  <c r="S3139" i="49"/>
  <c r="S3147" i="49"/>
  <c r="R3147" i="49"/>
  <c r="R3155" i="49"/>
  <c r="S3155" i="49"/>
  <c r="S3163" i="49"/>
  <c r="R3163" i="49"/>
  <c r="R3171" i="49"/>
  <c r="S3171" i="49"/>
  <c r="S3179" i="49"/>
  <c r="R3179" i="49"/>
  <c r="R3187" i="49"/>
  <c r="S3187" i="49"/>
  <c r="S3195" i="49"/>
  <c r="R3195" i="49"/>
  <c r="R3203" i="49"/>
  <c r="S3203" i="49"/>
  <c r="S3211" i="49"/>
  <c r="R3211" i="49"/>
  <c r="S3219" i="49"/>
  <c r="R3219" i="49"/>
  <c r="S3227" i="49"/>
  <c r="R3227" i="49"/>
  <c r="S3235" i="49"/>
  <c r="R3235" i="49"/>
  <c r="S3243" i="49"/>
  <c r="R3243" i="49"/>
  <c r="S3251" i="49"/>
  <c r="R3251" i="49"/>
  <c r="R3259" i="49"/>
  <c r="S3259" i="49"/>
  <c r="S3267" i="49"/>
  <c r="R3267" i="49"/>
  <c r="S3275" i="49"/>
  <c r="R3275" i="49"/>
  <c r="S3283" i="49"/>
  <c r="R3283" i="49"/>
  <c r="S3291" i="49"/>
  <c r="R3291" i="49"/>
  <c r="R3299" i="49"/>
  <c r="S3299" i="49"/>
  <c r="R3307" i="49"/>
  <c r="S3307" i="49"/>
  <c r="R3315" i="49"/>
  <c r="S3315" i="49"/>
  <c r="R3323" i="49"/>
  <c r="S3323" i="49"/>
  <c r="S3331" i="49"/>
  <c r="R3331" i="49"/>
  <c r="R3339" i="49"/>
  <c r="S3339" i="49"/>
  <c r="S3347" i="49"/>
  <c r="R3347" i="49"/>
  <c r="S3355" i="49"/>
  <c r="R3355" i="49"/>
  <c r="S3363" i="49"/>
  <c r="R3363" i="49"/>
  <c r="S3371" i="49"/>
  <c r="R3371" i="49"/>
  <c r="S3379" i="49"/>
  <c r="R3379" i="49"/>
  <c r="S3387" i="49"/>
  <c r="R3387" i="49"/>
  <c r="S3395" i="49"/>
  <c r="R3395" i="49"/>
  <c r="S3403" i="49"/>
  <c r="R3403" i="49"/>
  <c r="S3411" i="49"/>
  <c r="R3411" i="49"/>
  <c r="S3419" i="49"/>
  <c r="R3419" i="49"/>
  <c r="R3427" i="49"/>
  <c r="S3427" i="49"/>
  <c r="S3435" i="49"/>
  <c r="R3435" i="49"/>
  <c r="S3443" i="49"/>
  <c r="R3443" i="49"/>
  <c r="S3451" i="49"/>
  <c r="R3451" i="49"/>
  <c r="S3459" i="49"/>
  <c r="R3459" i="49"/>
  <c r="R3467" i="49"/>
  <c r="S3467" i="49"/>
  <c r="S3475" i="49"/>
  <c r="R3475" i="49"/>
  <c r="R3483" i="49"/>
  <c r="S3483" i="49"/>
  <c r="R3491" i="49"/>
  <c r="S3491" i="49"/>
  <c r="S3499" i="49"/>
  <c r="R3499" i="49"/>
  <c r="R3507" i="49"/>
  <c r="S3507" i="49"/>
  <c r="S3515" i="49"/>
  <c r="R3515" i="49"/>
  <c r="S3523" i="49"/>
  <c r="R3523" i="49"/>
  <c r="R3531" i="49"/>
  <c r="S3531" i="49"/>
  <c r="S3539" i="49"/>
  <c r="R3539" i="49"/>
  <c r="S3547" i="49"/>
  <c r="R3547" i="49"/>
  <c r="R3555" i="49"/>
  <c r="S3555" i="49"/>
  <c r="S3563" i="49"/>
  <c r="R3563" i="49"/>
  <c r="S3571" i="49"/>
  <c r="R3571" i="49"/>
  <c r="R3579" i="49"/>
  <c r="S3579" i="49"/>
  <c r="S3587" i="49"/>
  <c r="R3587" i="49"/>
  <c r="R3595" i="49"/>
  <c r="S3595" i="49"/>
  <c r="S3603" i="49"/>
  <c r="R3603" i="49"/>
  <c r="R3611" i="49"/>
  <c r="S3611" i="49"/>
  <c r="S3619" i="49"/>
  <c r="R3619" i="49"/>
  <c r="R3627" i="49"/>
  <c r="S3627" i="49"/>
  <c r="S3635" i="49"/>
  <c r="R3635" i="49"/>
  <c r="R3643" i="49"/>
  <c r="S3643" i="49"/>
  <c r="S3651" i="49"/>
  <c r="R3651" i="49"/>
  <c r="R3659" i="49"/>
  <c r="S3659" i="49"/>
  <c r="S3667" i="49"/>
  <c r="R3667" i="49"/>
  <c r="R3675" i="49"/>
  <c r="S3675" i="49"/>
  <c r="S3683" i="49"/>
  <c r="R3683" i="49"/>
  <c r="S3691" i="49"/>
  <c r="R3691" i="49"/>
  <c r="S3699" i="49"/>
  <c r="R3699" i="49"/>
  <c r="S3707" i="49"/>
  <c r="R3707" i="49"/>
  <c r="S3715" i="49"/>
  <c r="R3715" i="49"/>
  <c r="S3723" i="49"/>
  <c r="R3723" i="49"/>
  <c r="S3731" i="49"/>
  <c r="R3731" i="49"/>
  <c r="S3739" i="49"/>
  <c r="R3739" i="49"/>
  <c r="S3747" i="49"/>
  <c r="R3747" i="49"/>
  <c r="S3755" i="49"/>
  <c r="R3755" i="49"/>
  <c r="S3763" i="49"/>
  <c r="R3763" i="49"/>
  <c r="S3771" i="49"/>
  <c r="R3771" i="49"/>
  <c r="S3779" i="49"/>
  <c r="R3779" i="49"/>
  <c r="S3787" i="49"/>
  <c r="R3787" i="49"/>
  <c r="S3795" i="49"/>
  <c r="R3795" i="49"/>
  <c r="S3803" i="49"/>
  <c r="R3803" i="49"/>
  <c r="S3811" i="49"/>
  <c r="R3811" i="49"/>
  <c r="S3819" i="49"/>
  <c r="R3819" i="49"/>
  <c r="S3827" i="49"/>
  <c r="R3827" i="49"/>
  <c r="S3835" i="49"/>
  <c r="R3835" i="49"/>
  <c r="S3843" i="49"/>
  <c r="R3843" i="49"/>
  <c r="R3851" i="49"/>
  <c r="S3851" i="49"/>
  <c r="R3859" i="49"/>
  <c r="S3859" i="49"/>
  <c r="R3867" i="49"/>
  <c r="S3867" i="49"/>
  <c r="R3875" i="49"/>
  <c r="S3875" i="49"/>
  <c r="R3883" i="49"/>
  <c r="S3883" i="49"/>
  <c r="R3891" i="49"/>
  <c r="S3891" i="49"/>
  <c r="R3899" i="49"/>
  <c r="S3899" i="49"/>
  <c r="R3907" i="49"/>
  <c r="S3907" i="49"/>
  <c r="R3915" i="49"/>
  <c r="S3915" i="49"/>
  <c r="R3923" i="49"/>
  <c r="S3923" i="49"/>
  <c r="R3931" i="49"/>
  <c r="S3931" i="49"/>
  <c r="R3939" i="49"/>
  <c r="S3939" i="49"/>
  <c r="R3947" i="49"/>
  <c r="S3947" i="49"/>
  <c r="R3955" i="49"/>
  <c r="S3955" i="49"/>
  <c r="R3963" i="49"/>
  <c r="S3963" i="49"/>
  <c r="R3971" i="49"/>
  <c r="S3971" i="49"/>
  <c r="R3979" i="49"/>
  <c r="S3979" i="49"/>
  <c r="R3987" i="49"/>
  <c r="S3987" i="49"/>
  <c r="R3995" i="49"/>
  <c r="S3995" i="49"/>
  <c r="R4003" i="49"/>
  <c r="S4003" i="49"/>
  <c r="R4011" i="49"/>
  <c r="S4011" i="49"/>
  <c r="R4019" i="49"/>
  <c r="S4019" i="49"/>
  <c r="R4027" i="49"/>
  <c r="S4027" i="49"/>
  <c r="R4035" i="49"/>
  <c r="S4035" i="49"/>
  <c r="R4043" i="49"/>
  <c r="S4043" i="49"/>
  <c r="R4051" i="49"/>
  <c r="S4051" i="49"/>
  <c r="R4059" i="49"/>
  <c r="S4059" i="49"/>
  <c r="R4067" i="49"/>
  <c r="S4067" i="49"/>
  <c r="R4075" i="49"/>
  <c r="S4075" i="49"/>
  <c r="R4083" i="49"/>
  <c r="S4083" i="49"/>
  <c r="R4091" i="49"/>
  <c r="S4091" i="49"/>
  <c r="R4099" i="49"/>
  <c r="S4099" i="49"/>
  <c r="R4107" i="49"/>
  <c r="S4107" i="49"/>
  <c r="R4115" i="49"/>
  <c r="S4115" i="49"/>
  <c r="R4123" i="49"/>
  <c r="S4123" i="49"/>
  <c r="R4131" i="49"/>
  <c r="S4131" i="49"/>
  <c r="R4139" i="49"/>
  <c r="S4139" i="49"/>
  <c r="R4147" i="49"/>
  <c r="S4147" i="49"/>
  <c r="R4155" i="49"/>
  <c r="S4155" i="49"/>
  <c r="R4163" i="49"/>
  <c r="S4163" i="49"/>
  <c r="R4171" i="49"/>
  <c r="S4171" i="49"/>
  <c r="R4179" i="49"/>
  <c r="S4179" i="49"/>
  <c r="R4187" i="49"/>
  <c r="S4187" i="49"/>
  <c r="R4195" i="49"/>
  <c r="S4195" i="49"/>
  <c r="R4203" i="49"/>
  <c r="S4203" i="49"/>
  <c r="R4211" i="49"/>
  <c r="S4211" i="49"/>
  <c r="R4219" i="49"/>
  <c r="S4219" i="49"/>
  <c r="R4227" i="49"/>
  <c r="S4227" i="49"/>
  <c r="R4235" i="49"/>
  <c r="S4235" i="49"/>
  <c r="S4243" i="49"/>
  <c r="R4243" i="49"/>
  <c r="R4251" i="49"/>
  <c r="S4251" i="49"/>
  <c r="S4259" i="49"/>
  <c r="R4259" i="49"/>
  <c r="R4267" i="49"/>
  <c r="S4267" i="49"/>
  <c r="S4275" i="49"/>
  <c r="R4275" i="49"/>
  <c r="S4283" i="49"/>
  <c r="R4283" i="49"/>
  <c r="S4291" i="49"/>
  <c r="R4291" i="49"/>
  <c r="S4299" i="49"/>
  <c r="R4299" i="49"/>
  <c r="S4307" i="49"/>
  <c r="R4307" i="49"/>
  <c r="R4315" i="49"/>
  <c r="S4315" i="49"/>
  <c r="R4323" i="49"/>
  <c r="S4323" i="49"/>
  <c r="S4331" i="49"/>
  <c r="R4331" i="49"/>
  <c r="S4339" i="49"/>
  <c r="R4339" i="49"/>
  <c r="R4347" i="49"/>
  <c r="S4347" i="49"/>
  <c r="S4355" i="49"/>
  <c r="R4355" i="49"/>
  <c r="S4363" i="49"/>
  <c r="R4363" i="49"/>
  <c r="S4371" i="49"/>
  <c r="R4371" i="49"/>
  <c r="S4379" i="49"/>
  <c r="R4379" i="49"/>
  <c r="R4387" i="49"/>
  <c r="S4387" i="49"/>
  <c r="S4395" i="49"/>
  <c r="R4395" i="49"/>
  <c r="S4403" i="49"/>
  <c r="R4403" i="49"/>
  <c r="S4411" i="49"/>
  <c r="R4411" i="49"/>
  <c r="S4419" i="49"/>
  <c r="R4419" i="49"/>
  <c r="S4427" i="49"/>
  <c r="R4427" i="49"/>
  <c r="S4435" i="49"/>
  <c r="R4435" i="49"/>
  <c r="R4443" i="49"/>
  <c r="S4443" i="49"/>
  <c r="R4451" i="49"/>
  <c r="S4451" i="49"/>
  <c r="S4459" i="49"/>
  <c r="R4459" i="49"/>
  <c r="S4467" i="49"/>
  <c r="R4467" i="49"/>
  <c r="S4475" i="49"/>
  <c r="R4475" i="49"/>
  <c r="S4483" i="49"/>
  <c r="R4483" i="49"/>
  <c r="S4491" i="49"/>
  <c r="R4491" i="49"/>
  <c r="R4499" i="49"/>
  <c r="S4499" i="49"/>
  <c r="S4507" i="49"/>
  <c r="R4507" i="49"/>
  <c r="S4515" i="49"/>
  <c r="R4515" i="49"/>
  <c r="S4523" i="49"/>
  <c r="R4523" i="49"/>
  <c r="S4531" i="49"/>
  <c r="R4531" i="49"/>
  <c r="R4539" i="49"/>
  <c r="S4539" i="49"/>
  <c r="S4547" i="49"/>
  <c r="R4547" i="49"/>
  <c r="S4555" i="49"/>
  <c r="R4555" i="49"/>
  <c r="R4563" i="49"/>
  <c r="S4563" i="49"/>
  <c r="S4571" i="49"/>
  <c r="R4571" i="49"/>
  <c r="R4579" i="49"/>
  <c r="S4579" i="49"/>
  <c r="S4587" i="49"/>
  <c r="R4587" i="49"/>
  <c r="R4595" i="49"/>
  <c r="S4595" i="49"/>
  <c r="R4603" i="49"/>
  <c r="S4603" i="49"/>
  <c r="S4611" i="49"/>
  <c r="R4611" i="49"/>
  <c r="R4619" i="49"/>
  <c r="S4619" i="49"/>
  <c r="R4627" i="49"/>
  <c r="S4627" i="49"/>
  <c r="S4635" i="49"/>
  <c r="R4635" i="49"/>
  <c r="R4643" i="49"/>
  <c r="S4643" i="49"/>
  <c r="S4651" i="49"/>
  <c r="R4651" i="49"/>
  <c r="S4659" i="49"/>
  <c r="R4659" i="49"/>
  <c r="R4667" i="49"/>
  <c r="S4667" i="49"/>
  <c r="S4675" i="49"/>
  <c r="R4675" i="49"/>
  <c r="S4683" i="49"/>
  <c r="R4683" i="49"/>
  <c r="R4691" i="49"/>
  <c r="S4691" i="49"/>
  <c r="S4699" i="49"/>
  <c r="R4699" i="49"/>
  <c r="S4707" i="49"/>
  <c r="R4707" i="49"/>
  <c r="S4715" i="49"/>
  <c r="R4715" i="49"/>
  <c r="S4723" i="49"/>
  <c r="R4723" i="49"/>
  <c r="R4731" i="49"/>
  <c r="S4731" i="49"/>
  <c r="S4739" i="49"/>
  <c r="R4739" i="49"/>
  <c r="R4747" i="49"/>
  <c r="S4747" i="49"/>
  <c r="R4755" i="49"/>
  <c r="S4755" i="49"/>
  <c r="R4763" i="49"/>
  <c r="S4763" i="49"/>
  <c r="R4771" i="49"/>
  <c r="S4771" i="49"/>
  <c r="S4779" i="49"/>
  <c r="R4779" i="49"/>
  <c r="S4787" i="49"/>
  <c r="R4787" i="49"/>
  <c r="S4795" i="49"/>
  <c r="R4795" i="49"/>
  <c r="S4803" i="49"/>
  <c r="R4803" i="49"/>
  <c r="S4811" i="49"/>
  <c r="R4811" i="49"/>
  <c r="S4819" i="49"/>
  <c r="R4819" i="49"/>
  <c r="S4827" i="49"/>
  <c r="R4827" i="49"/>
  <c r="S4835" i="49"/>
  <c r="R4835" i="49"/>
  <c r="S4843" i="49"/>
  <c r="R4843" i="49"/>
  <c r="R4851" i="49"/>
  <c r="S4851" i="49"/>
  <c r="R4859" i="49"/>
  <c r="S4859" i="49"/>
  <c r="R4867" i="49"/>
  <c r="S4867" i="49"/>
  <c r="S4875" i="49"/>
  <c r="R4875" i="49"/>
  <c r="S4883" i="49"/>
  <c r="R4883" i="49"/>
  <c r="S4891" i="49"/>
  <c r="R4891" i="49"/>
  <c r="S4899" i="49"/>
  <c r="R4899" i="49"/>
  <c r="S4907" i="49"/>
  <c r="R4907" i="49"/>
  <c r="R4915" i="49"/>
  <c r="S4915" i="49"/>
  <c r="R4923" i="49"/>
  <c r="S4923" i="49"/>
  <c r="S4931" i="49"/>
  <c r="R4931" i="49"/>
  <c r="S4939" i="49"/>
  <c r="R4939" i="49"/>
  <c r="S4947" i="49"/>
  <c r="R4947" i="49"/>
  <c r="S4955" i="49"/>
  <c r="R4955" i="49"/>
  <c r="S4963" i="49"/>
  <c r="R4963" i="49"/>
  <c r="S4971" i="49"/>
  <c r="R4971" i="49"/>
  <c r="S4979" i="49"/>
  <c r="R4979" i="49"/>
  <c r="S4987" i="49"/>
  <c r="R4987" i="49"/>
  <c r="S4995" i="49"/>
  <c r="R4995" i="49"/>
  <c r="R398" i="49"/>
  <c r="R453" i="49"/>
  <c r="R549" i="49"/>
  <c r="R581" i="49"/>
  <c r="R596" i="49"/>
  <c r="R2843" i="49"/>
  <c r="S2843" i="49"/>
  <c r="S2844" i="49"/>
  <c r="R2844" i="49"/>
  <c r="S2856" i="49"/>
  <c r="R2856" i="49"/>
  <c r="R2857" i="49"/>
  <c r="S2857" i="49"/>
  <c r="S2868" i="49"/>
  <c r="R2868" i="49"/>
  <c r="R2875" i="49"/>
  <c r="S2875" i="49"/>
  <c r="S2876" i="49"/>
  <c r="R2876" i="49"/>
  <c r="R2885" i="49"/>
  <c r="S2885" i="49"/>
  <c r="S2896" i="49"/>
  <c r="R2896" i="49"/>
  <c r="R2897" i="49"/>
  <c r="S2897" i="49"/>
  <c r="S2906" i="49"/>
  <c r="R2906" i="49"/>
  <c r="R2907" i="49"/>
  <c r="S2907" i="49"/>
  <c r="R2919" i="49"/>
  <c r="S2919" i="49"/>
  <c r="R2923" i="49"/>
  <c r="S2923" i="49"/>
  <c r="S2924" i="49"/>
  <c r="R2924" i="49"/>
  <c r="R2938" i="49"/>
  <c r="S2938" i="49"/>
  <c r="S2944" i="49"/>
  <c r="R2944" i="49"/>
  <c r="R2945" i="49"/>
  <c r="S2945" i="49"/>
  <c r="S2956" i="49"/>
  <c r="R2956" i="49"/>
  <c r="R2961" i="49"/>
  <c r="S2961" i="49"/>
  <c r="R2962" i="49"/>
  <c r="S2962" i="49"/>
  <c r="R2963" i="49"/>
  <c r="S2963" i="49"/>
  <c r="S2964" i="49"/>
  <c r="R2964" i="49"/>
  <c r="S2965" i="49"/>
  <c r="R2965" i="49"/>
  <c r="S2972" i="49"/>
  <c r="R2972" i="49"/>
  <c r="S2990" i="49"/>
  <c r="R2990" i="49"/>
  <c r="R2991" i="49"/>
  <c r="S2991" i="49"/>
  <c r="S3001" i="49"/>
  <c r="R3001" i="49"/>
  <c r="S3006" i="49"/>
  <c r="R3006" i="49"/>
  <c r="R3014" i="49"/>
  <c r="S3014" i="49"/>
  <c r="S3022" i="49"/>
  <c r="R3022" i="49"/>
  <c r="R3030" i="49"/>
  <c r="S3030" i="49"/>
  <c r="S3038" i="49"/>
  <c r="R3038" i="49"/>
  <c r="R3046" i="49"/>
  <c r="S3046" i="49"/>
  <c r="S3054" i="49"/>
  <c r="R3054" i="49"/>
  <c r="R3062" i="49"/>
  <c r="S3062" i="49"/>
  <c r="S3070" i="49"/>
  <c r="R3070" i="49"/>
  <c r="S3078" i="49"/>
  <c r="R3078" i="49"/>
  <c r="S3086" i="49"/>
  <c r="R3086" i="49"/>
  <c r="R3094" i="49"/>
  <c r="S3094" i="49"/>
  <c r="S3102" i="49"/>
  <c r="R3102" i="49"/>
  <c r="R3110" i="49"/>
  <c r="S3110" i="49"/>
  <c r="S3118" i="49"/>
  <c r="R3118" i="49"/>
  <c r="S3126" i="49"/>
  <c r="R3126" i="49"/>
  <c r="S3134" i="49"/>
  <c r="R3134" i="49"/>
  <c r="S3142" i="49"/>
  <c r="R3142" i="49"/>
  <c r="S3150" i="49"/>
  <c r="R3150" i="49"/>
  <c r="S3158" i="49"/>
  <c r="R3158" i="49"/>
  <c r="S3166" i="49"/>
  <c r="R3166" i="49"/>
  <c r="S3174" i="49"/>
  <c r="R3174" i="49"/>
  <c r="S3182" i="49"/>
  <c r="R3182" i="49"/>
  <c r="S3190" i="49"/>
  <c r="R3190" i="49"/>
  <c r="S3198" i="49"/>
  <c r="R3198" i="49"/>
  <c r="S3206" i="49"/>
  <c r="R3206" i="49"/>
  <c r="S3214" i="49"/>
  <c r="R3214" i="49"/>
  <c r="S3222" i="49"/>
  <c r="R3222" i="49"/>
  <c r="S3230" i="49"/>
  <c r="R3230" i="49"/>
  <c r="S3238" i="49"/>
  <c r="R3238" i="49"/>
  <c r="S3246" i="49"/>
  <c r="R3246" i="49"/>
  <c r="S3254" i="49"/>
  <c r="R3254" i="49"/>
  <c r="R3262" i="49"/>
  <c r="S3262" i="49"/>
  <c r="S3270" i="49"/>
  <c r="R3270" i="49"/>
  <c r="S3278" i="49"/>
  <c r="R3278" i="49"/>
  <c r="S3286" i="49"/>
  <c r="R3286" i="49"/>
  <c r="R3294" i="49"/>
  <c r="S3294" i="49"/>
  <c r="S3302" i="49"/>
  <c r="R3302" i="49"/>
  <c r="R3310" i="49"/>
  <c r="S3310" i="49"/>
  <c r="S3318" i="49"/>
  <c r="R3318" i="49"/>
  <c r="S3326" i="49"/>
  <c r="R3326" i="49"/>
  <c r="S3334" i="49"/>
  <c r="R3334" i="49"/>
  <c r="S3342" i="49"/>
  <c r="R3342" i="49"/>
  <c r="S3350" i="49"/>
  <c r="R3350" i="49"/>
  <c r="S3358" i="49"/>
  <c r="R3358" i="49"/>
  <c r="S3366" i="49"/>
  <c r="R3366" i="49"/>
  <c r="S3374" i="49"/>
  <c r="R3374" i="49"/>
  <c r="S3382" i="49"/>
  <c r="R3382" i="49"/>
  <c r="S3390" i="49"/>
  <c r="R3390" i="49"/>
  <c r="S3398" i="49"/>
  <c r="R3398" i="49"/>
  <c r="S3406" i="49"/>
  <c r="R3406" i="49"/>
  <c r="S3414" i="49"/>
  <c r="R3414" i="49"/>
  <c r="R3422" i="49"/>
  <c r="S3422" i="49"/>
  <c r="S3430" i="49"/>
  <c r="R3430" i="49"/>
  <c r="S3438" i="49"/>
  <c r="R3438" i="49"/>
  <c r="S3446" i="49"/>
  <c r="R3446" i="49"/>
  <c r="S3454" i="49"/>
  <c r="R3454" i="49"/>
  <c r="S3462" i="49"/>
  <c r="R3462" i="49"/>
  <c r="R3470" i="49"/>
  <c r="S3470" i="49"/>
  <c r="S3478" i="49"/>
  <c r="R3478" i="49"/>
  <c r="S3486" i="49"/>
  <c r="R3486" i="49"/>
  <c r="S3494" i="49"/>
  <c r="R3494" i="49"/>
  <c r="S3502" i="49"/>
  <c r="R3502" i="49"/>
  <c r="S3510" i="49"/>
  <c r="R3510" i="49"/>
  <c r="S3518" i="49"/>
  <c r="R3518" i="49"/>
  <c r="S3526" i="49"/>
  <c r="R3526" i="49"/>
  <c r="R3534" i="49"/>
  <c r="S3534" i="49"/>
  <c r="S3542" i="49"/>
  <c r="R3542" i="49"/>
  <c r="S3550" i="49"/>
  <c r="R3550" i="49"/>
  <c r="S3558" i="49"/>
  <c r="R3558" i="49"/>
  <c r="R3566" i="49"/>
  <c r="S3566" i="49"/>
  <c r="S3574" i="49"/>
  <c r="R3574" i="49"/>
  <c r="S3582" i="49"/>
  <c r="R3582" i="49"/>
  <c r="S3590" i="49"/>
  <c r="R3590" i="49"/>
  <c r="R3598" i="49"/>
  <c r="S3598" i="49"/>
  <c r="S3606" i="49"/>
  <c r="R3606" i="49"/>
  <c r="S3614" i="49"/>
  <c r="R3614" i="49"/>
  <c r="S3622" i="49"/>
  <c r="R3622" i="49"/>
  <c r="R3630" i="49"/>
  <c r="S3630" i="49"/>
  <c r="S3638" i="49"/>
  <c r="R3638" i="49"/>
  <c r="S3646" i="49"/>
  <c r="R3646" i="49"/>
  <c r="S3654" i="49"/>
  <c r="R3654" i="49"/>
  <c r="R3662" i="49"/>
  <c r="S3662" i="49"/>
  <c r="S3670" i="49"/>
  <c r="R3670" i="49"/>
  <c r="S3678" i="49"/>
  <c r="R3678" i="49"/>
  <c r="R3686" i="49"/>
  <c r="S3686" i="49"/>
  <c r="S3694" i="49"/>
  <c r="R3694" i="49"/>
  <c r="R3702" i="49"/>
  <c r="S3702" i="49"/>
  <c r="S3710" i="49"/>
  <c r="R3710" i="49"/>
  <c r="S3718" i="49"/>
  <c r="R3718" i="49"/>
  <c r="S3726" i="49"/>
  <c r="R3726" i="49"/>
  <c r="S3734" i="49"/>
  <c r="R3734" i="49"/>
  <c r="S3742" i="49"/>
  <c r="R3742" i="49"/>
  <c r="S3750" i="49"/>
  <c r="R3750" i="49"/>
  <c r="S3758" i="49"/>
  <c r="R3758" i="49"/>
  <c r="R3766" i="49"/>
  <c r="S3766" i="49"/>
  <c r="R3774" i="49"/>
  <c r="S3774" i="49"/>
  <c r="R3782" i="49"/>
  <c r="S3782" i="49"/>
  <c r="R3790" i="49"/>
  <c r="S3790" i="49"/>
  <c r="S3798" i="49"/>
  <c r="R3798" i="49"/>
  <c r="S3806" i="49"/>
  <c r="R3806" i="49"/>
  <c r="S3814" i="49"/>
  <c r="R3814" i="49"/>
  <c r="R3822" i="49"/>
  <c r="S3822" i="49"/>
  <c r="S3830" i="49"/>
  <c r="R3830" i="49"/>
  <c r="R3838" i="49"/>
  <c r="S3838" i="49"/>
  <c r="S3846" i="49"/>
  <c r="R3846" i="49"/>
  <c r="S3854" i="49"/>
  <c r="R3854" i="49"/>
  <c r="R3862" i="49"/>
  <c r="S3862" i="49"/>
  <c r="S3870" i="49"/>
  <c r="R3870" i="49"/>
  <c r="S3878" i="49"/>
  <c r="R3878" i="49"/>
  <c r="S3886" i="49"/>
  <c r="R3886" i="49"/>
  <c r="R3894" i="49"/>
  <c r="S3894" i="49"/>
  <c r="S3902" i="49"/>
  <c r="R3902" i="49"/>
  <c r="R3910" i="49"/>
  <c r="S3910" i="49"/>
  <c r="S3918" i="49"/>
  <c r="R3918" i="49"/>
  <c r="S3926" i="49"/>
  <c r="R3926" i="49"/>
  <c r="S3934" i="49"/>
  <c r="R3934" i="49"/>
  <c r="S3942" i="49"/>
  <c r="R3942" i="49"/>
  <c r="S3950" i="49"/>
  <c r="R3950" i="49"/>
  <c r="R3958" i="49"/>
  <c r="S3958" i="49"/>
  <c r="S3966" i="49"/>
  <c r="R3966" i="49"/>
  <c r="S3974" i="49"/>
  <c r="R3974" i="49"/>
  <c r="S3982" i="49"/>
  <c r="R3982" i="49"/>
  <c r="R3990" i="49"/>
  <c r="S3990" i="49"/>
  <c r="S3998" i="49"/>
  <c r="R3998" i="49"/>
  <c r="S4006" i="49"/>
  <c r="R4006" i="49"/>
  <c r="S4014" i="49"/>
  <c r="R4014" i="49"/>
  <c r="R4022" i="49"/>
  <c r="S4022" i="49"/>
  <c r="S4030" i="49"/>
  <c r="R4030" i="49"/>
  <c r="S4038" i="49"/>
  <c r="R4038" i="49"/>
  <c r="S4046" i="49"/>
  <c r="R4046" i="49"/>
  <c r="R4054" i="49"/>
  <c r="S4054" i="49"/>
  <c r="S4062" i="49"/>
  <c r="R4062" i="49"/>
  <c r="S4070" i="49"/>
  <c r="R4070" i="49"/>
  <c r="S4078" i="49"/>
  <c r="R4078" i="49"/>
  <c r="S4086" i="49"/>
  <c r="R4086" i="49"/>
  <c r="S4094" i="49"/>
  <c r="R4094" i="49"/>
  <c r="S4102" i="49"/>
  <c r="R4102" i="49"/>
  <c r="S4110" i="49"/>
  <c r="R4110" i="49"/>
  <c r="S4118" i="49"/>
  <c r="R4118" i="49"/>
  <c r="S4126" i="49"/>
  <c r="R4126" i="49"/>
  <c r="S4134" i="49"/>
  <c r="R4134" i="49"/>
  <c r="S4142" i="49"/>
  <c r="R4142" i="49"/>
  <c r="S4150" i="49"/>
  <c r="R4150" i="49"/>
  <c r="S4158" i="49"/>
  <c r="R4158" i="49"/>
  <c r="R4166" i="49"/>
  <c r="S4166" i="49"/>
  <c r="S4174" i="49"/>
  <c r="R4174" i="49"/>
  <c r="S4182" i="49"/>
  <c r="R4182" i="49"/>
  <c r="S4190" i="49"/>
  <c r="R4190" i="49"/>
  <c r="S4198" i="49"/>
  <c r="R4198" i="49"/>
  <c r="S4206" i="49"/>
  <c r="R4206" i="49"/>
  <c r="S4214" i="49"/>
  <c r="R4214" i="49"/>
  <c r="S4222" i="49"/>
  <c r="R4222" i="49"/>
  <c r="S4230" i="49"/>
  <c r="R4230" i="49"/>
  <c r="S4238" i="49"/>
  <c r="R4238" i="49"/>
  <c r="S4246" i="49"/>
  <c r="R4246" i="49"/>
  <c r="S4254" i="49"/>
  <c r="R4254" i="49"/>
  <c r="S4262" i="49"/>
  <c r="R4262" i="49"/>
  <c r="S4270" i="49"/>
  <c r="R4270" i="49"/>
  <c r="S4278" i="49"/>
  <c r="R4278" i="49"/>
  <c r="S4286" i="49"/>
  <c r="R4286" i="49"/>
  <c r="S4294" i="49"/>
  <c r="R4294" i="49"/>
  <c r="S4302" i="49"/>
  <c r="R4302" i="49"/>
  <c r="S4310" i="49"/>
  <c r="R4310" i="49"/>
  <c r="S4318" i="49"/>
  <c r="R4318" i="49"/>
  <c r="S4326" i="49"/>
  <c r="R4326" i="49"/>
  <c r="S4334" i="49"/>
  <c r="R4334" i="49"/>
  <c r="S4342" i="49"/>
  <c r="R4342" i="49"/>
  <c r="S4350" i="49"/>
  <c r="R4350" i="49"/>
  <c r="S4358" i="49"/>
  <c r="R4358" i="49"/>
  <c r="S4366" i="49"/>
  <c r="R4366" i="49"/>
  <c r="S4374" i="49"/>
  <c r="R4374" i="49"/>
  <c r="S4382" i="49"/>
  <c r="R4382" i="49"/>
  <c r="S4390" i="49"/>
  <c r="R4390" i="49"/>
  <c r="S4398" i="49"/>
  <c r="R4398" i="49"/>
  <c r="S4406" i="49"/>
  <c r="R4406" i="49"/>
  <c r="S4414" i="49"/>
  <c r="R4414" i="49"/>
  <c r="S4422" i="49"/>
  <c r="R4422" i="49"/>
  <c r="S4430" i="49"/>
  <c r="R4430" i="49"/>
  <c r="S4438" i="49"/>
  <c r="R4438" i="49"/>
  <c r="S4446" i="49"/>
  <c r="R4446" i="49"/>
  <c r="S4454" i="49"/>
  <c r="R4454" i="49"/>
  <c r="R4462" i="49"/>
  <c r="S4462" i="49"/>
  <c r="R4470" i="49"/>
  <c r="S4470" i="49"/>
  <c r="R4478" i="49"/>
  <c r="S4478" i="49"/>
  <c r="R4486" i="49"/>
  <c r="S4486" i="49"/>
  <c r="R4494" i="49"/>
  <c r="S4494" i="49"/>
  <c r="R4502" i="49"/>
  <c r="S4502" i="49"/>
  <c r="R4510" i="49"/>
  <c r="S4510" i="49"/>
  <c r="R4518" i="49"/>
  <c r="S4518" i="49"/>
  <c r="S4526" i="49"/>
  <c r="R4526" i="49"/>
  <c r="R4534" i="49"/>
  <c r="S4534" i="49"/>
  <c r="S4542" i="49"/>
  <c r="R4542" i="49"/>
  <c r="R4550" i="49"/>
  <c r="S4550" i="49"/>
  <c r="S4558" i="49"/>
  <c r="R4558" i="49"/>
  <c r="R4566" i="49"/>
  <c r="S4566" i="49"/>
  <c r="S4574" i="49"/>
  <c r="R4574" i="49"/>
  <c r="R4582" i="49"/>
  <c r="S4582" i="49"/>
  <c r="S4590" i="49"/>
  <c r="R4590" i="49"/>
  <c r="R4598" i="49"/>
  <c r="S4598" i="49"/>
  <c r="R4606" i="49"/>
  <c r="S4606" i="49"/>
  <c r="R4614" i="49"/>
  <c r="S4614" i="49"/>
  <c r="S4622" i="49"/>
  <c r="R4622" i="49"/>
  <c r="R4630" i="49"/>
  <c r="S4630" i="49"/>
  <c r="S4638" i="49"/>
  <c r="R4638" i="49"/>
  <c r="R4646" i="49"/>
  <c r="S4646" i="49"/>
  <c r="S4654" i="49"/>
  <c r="R4654" i="49"/>
  <c r="R4662" i="49"/>
  <c r="S4662" i="49"/>
  <c r="R4670" i="49"/>
  <c r="S4670" i="49"/>
  <c r="R4678" i="49"/>
  <c r="S4678" i="49"/>
  <c r="R4686" i="49"/>
  <c r="S4686" i="49"/>
  <c r="R4694" i="49"/>
  <c r="S4694" i="49"/>
  <c r="S4702" i="49"/>
  <c r="R4702" i="49"/>
  <c r="R4710" i="49"/>
  <c r="S4710" i="49"/>
  <c r="S4718" i="49"/>
  <c r="R4718" i="49"/>
  <c r="R4726" i="49"/>
  <c r="S4726" i="49"/>
  <c r="R4734" i="49"/>
  <c r="S4734" i="49"/>
  <c r="R4742" i="49"/>
  <c r="S4742" i="49"/>
  <c r="S4750" i="49"/>
  <c r="R4750" i="49"/>
  <c r="R4758" i="49"/>
  <c r="S4758" i="49"/>
  <c r="R4766" i="49"/>
  <c r="S4766" i="49"/>
  <c r="R4774" i="49"/>
  <c r="S4774" i="49"/>
  <c r="R4782" i="49"/>
  <c r="S4782" i="49"/>
  <c r="S4790" i="49"/>
  <c r="R4790" i="49"/>
  <c r="R4798" i="49"/>
  <c r="S4798" i="49"/>
  <c r="S4806" i="49"/>
  <c r="R4806" i="49"/>
  <c r="S4814" i="49"/>
  <c r="R4814" i="49"/>
  <c r="S4822" i="49"/>
  <c r="R4822" i="49"/>
  <c r="S4830" i="49"/>
  <c r="R4830" i="49"/>
  <c r="R4838" i="49"/>
  <c r="S4838" i="49"/>
  <c r="S4846" i="49"/>
  <c r="R4846" i="49"/>
  <c r="S4854" i="49"/>
  <c r="R4854" i="49"/>
  <c r="S4862" i="49"/>
  <c r="R4862" i="49"/>
  <c r="R4870" i="49"/>
  <c r="S4870" i="49"/>
  <c r="S4878" i="49"/>
  <c r="R4878" i="49"/>
  <c r="S4886" i="49"/>
  <c r="R4886" i="49"/>
  <c r="R4894" i="49"/>
  <c r="S4894" i="49"/>
  <c r="R4902" i="49"/>
  <c r="S4902" i="49"/>
  <c r="S4910" i="49"/>
  <c r="R4910" i="49"/>
  <c r="S4918" i="49"/>
  <c r="R4918" i="49"/>
  <c r="S4926" i="49"/>
  <c r="R4926" i="49"/>
  <c r="S4934" i="49"/>
  <c r="R4934" i="49"/>
  <c r="S4942" i="49"/>
  <c r="R4942" i="49"/>
  <c r="S4950" i="49"/>
  <c r="R4950" i="49"/>
  <c r="R4958" i="49"/>
  <c r="S4958" i="49"/>
  <c r="R4966" i="49"/>
  <c r="S4966" i="49"/>
  <c r="S4974" i="49"/>
  <c r="R4974" i="49"/>
  <c r="S4982" i="49"/>
  <c r="R4982" i="49"/>
  <c r="S4990" i="49"/>
  <c r="R4990" i="49"/>
  <c r="S4998" i="49"/>
  <c r="R4998" i="49"/>
  <c r="M26" i="49"/>
  <c r="M49" i="49"/>
  <c r="M41" i="49"/>
  <c r="R212" i="49"/>
  <c r="R244" i="49"/>
  <c r="S285" i="49"/>
  <c r="R308" i="49"/>
  <c r="S317" i="49"/>
  <c r="S381" i="49"/>
  <c r="R404" i="49"/>
  <c r="S413" i="49"/>
  <c r="R436" i="49"/>
  <c r="S445" i="49"/>
  <c r="R491" i="49"/>
  <c r="R532" i="49"/>
  <c r="S2902" i="49"/>
  <c r="R2902" i="49"/>
  <c r="R2903" i="49"/>
  <c r="S2903" i="49"/>
  <c r="S2908" i="49"/>
  <c r="R2908" i="49"/>
  <c r="S2914" i="49"/>
  <c r="R2914" i="49"/>
  <c r="R2930" i="49"/>
  <c r="S2930" i="49"/>
  <c r="R2939" i="49"/>
  <c r="S2939" i="49"/>
  <c r="S2940" i="49"/>
  <c r="R2940" i="49"/>
  <c r="S2946" i="49"/>
  <c r="R2946" i="49"/>
  <c r="S2973" i="49"/>
  <c r="R2973" i="49"/>
  <c r="R2979" i="49"/>
  <c r="S2979" i="49"/>
  <c r="R3009" i="49"/>
  <c r="S3009" i="49"/>
  <c r="S3017" i="49"/>
  <c r="R3017" i="49"/>
  <c r="R3025" i="49"/>
  <c r="S3025" i="49"/>
  <c r="S3033" i="49"/>
  <c r="R3033" i="49"/>
  <c r="R3041" i="49"/>
  <c r="S3041" i="49"/>
  <c r="S3049" i="49"/>
  <c r="R3049" i="49"/>
  <c r="R3057" i="49"/>
  <c r="S3057" i="49"/>
  <c r="S3065" i="49"/>
  <c r="R3065" i="49"/>
  <c r="R3073" i="49"/>
  <c r="S3073" i="49"/>
  <c r="S3081" i="49"/>
  <c r="R3081" i="49"/>
  <c r="R3089" i="49"/>
  <c r="S3089" i="49"/>
  <c r="S3097" i="49"/>
  <c r="R3097" i="49"/>
  <c r="R3105" i="49"/>
  <c r="S3105" i="49"/>
  <c r="S3113" i="49"/>
  <c r="R3113" i="49"/>
  <c r="R3121" i="49"/>
  <c r="S3121" i="49"/>
  <c r="S3129" i="49"/>
  <c r="R3129" i="49"/>
  <c r="R3137" i="49"/>
  <c r="S3137" i="49"/>
  <c r="S3145" i="49"/>
  <c r="R3145" i="49"/>
  <c r="R3153" i="49"/>
  <c r="S3153" i="49"/>
  <c r="S3161" i="49"/>
  <c r="R3161" i="49"/>
  <c r="R3169" i="49"/>
  <c r="S3169" i="49"/>
  <c r="S3177" i="49"/>
  <c r="R3177" i="49"/>
  <c r="R3185" i="49"/>
  <c r="S3185" i="49"/>
  <c r="S3193" i="49"/>
  <c r="R3193" i="49"/>
  <c r="R3201" i="49"/>
  <c r="S3201" i="49"/>
  <c r="S3209" i="49"/>
  <c r="R3209" i="49"/>
  <c r="R3217" i="49"/>
  <c r="S3217" i="49"/>
  <c r="S3225" i="49"/>
  <c r="R3225" i="49"/>
  <c r="R3233" i="49"/>
  <c r="S3233" i="49"/>
  <c r="S3241" i="49"/>
  <c r="R3241" i="49"/>
  <c r="S3249" i="49"/>
  <c r="R3249" i="49"/>
  <c r="S3257" i="49"/>
  <c r="R3257" i="49"/>
  <c r="R3265" i="49"/>
  <c r="S3265" i="49"/>
  <c r="R3273" i="49"/>
  <c r="S3273" i="49"/>
  <c r="S3281" i="49"/>
  <c r="R3281" i="49"/>
  <c r="R3289" i="49"/>
  <c r="S3289" i="49"/>
  <c r="R3297" i="49"/>
  <c r="S3297" i="49"/>
  <c r="S3305" i="49"/>
  <c r="R3305" i="49"/>
  <c r="S3313" i="49"/>
  <c r="R3313" i="49"/>
  <c r="S3321" i="49"/>
  <c r="R3321" i="49"/>
  <c r="S3329" i="49"/>
  <c r="R3329" i="49"/>
  <c r="S3337" i="49"/>
  <c r="R3337" i="49"/>
  <c r="S3345" i="49"/>
  <c r="R3345" i="49"/>
  <c r="S3353" i="49"/>
  <c r="R3353" i="49"/>
  <c r="S3361" i="49"/>
  <c r="R3361" i="49"/>
  <c r="S3369" i="49"/>
  <c r="R3369" i="49"/>
  <c r="S3377" i="49"/>
  <c r="R3377" i="49"/>
  <c r="S3385" i="49"/>
  <c r="R3385" i="49"/>
  <c r="R3393" i="49"/>
  <c r="S3393" i="49"/>
  <c r="R3401" i="49"/>
  <c r="S3401" i="49"/>
  <c r="R3409" i="49"/>
  <c r="S3409" i="49"/>
  <c r="R3417" i="49"/>
  <c r="S3417" i="49"/>
  <c r="S3425" i="49"/>
  <c r="R3425" i="49"/>
  <c r="S3433" i="49"/>
  <c r="R3433" i="49"/>
  <c r="S3441" i="49"/>
  <c r="R3441" i="49"/>
  <c r="R3449" i="49"/>
  <c r="S3449" i="49"/>
  <c r="S3457" i="49"/>
  <c r="R3457" i="49"/>
  <c r="S3465" i="49"/>
  <c r="R3465" i="49"/>
  <c r="S3473" i="49"/>
  <c r="R3473" i="49"/>
  <c r="S3481" i="49"/>
  <c r="R3481" i="49"/>
  <c r="S3489" i="49"/>
  <c r="R3489" i="49"/>
  <c r="S3497" i="49"/>
  <c r="R3497" i="49"/>
  <c r="S3505" i="49"/>
  <c r="R3505" i="49"/>
  <c r="R3513" i="49"/>
  <c r="S3513" i="49"/>
  <c r="S3521" i="49"/>
  <c r="R3521" i="49"/>
  <c r="S3529" i="49"/>
  <c r="R3529" i="49"/>
  <c r="S3537" i="49"/>
  <c r="R3537" i="49"/>
  <c r="S3545" i="49"/>
  <c r="R3545" i="49"/>
  <c r="S3553" i="49"/>
  <c r="R3553" i="49"/>
  <c r="S3561" i="49"/>
  <c r="R3561" i="49"/>
  <c r="S3569" i="49"/>
  <c r="R3569" i="49"/>
  <c r="S3577" i="49"/>
  <c r="R3577" i="49"/>
  <c r="S3585" i="49"/>
  <c r="R3585" i="49"/>
  <c r="S3593" i="49"/>
  <c r="R3593" i="49"/>
  <c r="S3601" i="49"/>
  <c r="R3601" i="49"/>
  <c r="S3609" i="49"/>
  <c r="R3609" i="49"/>
  <c r="S3617" i="49"/>
  <c r="R3617" i="49"/>
  <c r="S3625" i="49"/>
  <c r="R3625" i="49"/>
  <c r="S3633" i="49"/>
  <c r="R3633" i="49"/>
  <c r="S3641" i="49"/>
  <c r="R3641" i="49"/>
  <c r="S3649" i="49"/>
  <c r="R3649" i="49"/>
  <c r="S3657" i="49"/>
  <c r="R3657" i="49"/>
  <c r="S3665" i="49"/>
  <c r="R3665" i="49"/>
  <c r="S3673" i="49"/>
  <c r="R3673" i="49"/>
  <c r="S3681" i="49"/>
  <c r="R3681" i="49"/>
  <c r="S3689" i="49"/>
  <c r="R3689" i="49"/>
  <c r="S3697" i="49"/>
  <c r="R3697" i="49"/>
  <c r="S3705" i="49"/>
  <c r="R3705" i="49"/>
  <c r="S3713" i="49"/>
  <c r="R3713" i="49"/>
  <c r="S3721" i="49"/>
  <c r="R3721" i="49"/>
  <c r="S3729" i="49"/>
  <c r="R3729" i="49"/>
  <c r="S3737" i="49"/>
  <c r="R3737" i="49"/>
  <c r="S3745" i="49"/>
  <c r="R3745" i="49"/>
  <c r="S3753" i="49"/>
  <c r="R3753" i="49"/>
  <c r="S3761" i="49"/>
  <c r="R3761" i="49"/>
  <c r="S3769" i="49"/>
  <c r="R3769" i="49"/>
  <c r="S3777" i="49"/>
  <c r="R3777" i="49"/>
  <c r="S3785" i="49"/>
  <c r="R3785" i="49"/>
  <c r="S3793" i="49"/>
  <c r="R3793" i="49"/>
  <c r="S3801" i="49"/>
  <c r="R3801" i="49"/>
  <c r="S3809" i="49"/>
  <c r="R3809" i="49"/>
  <c r="S3817" i="49"/>
  <c r="R3817" i="49"/>
  <c r="S3825" i="49"/>
  <c r="R3825" i="49"/>
  <c r="S3833" i="49"/>
  <c r="R3833" i="49"/>
  <c r="S3841" i="49"/>
  <c r="R3841" i="49"/>
  <c r="R3849" i="49"/>
  <c r="S3849" i="49"/>
  <c r="R3857" i="49"/>
  <c r="S3857" i="49"/>
  <c r="R3865" i="49"/>
  <c r="S3865" i="49"/>
  <c r="R3873" i="49"/>
  <c r="S3873" i="49"/>
  <c r="R3881" i="49"/>
  <c r="S3881" i="49"/>
  <c r="R3889" i="49"/>
  <c r="S3889" i="49"/>
  <c r="R3897" i="49"/>
  <c r="S3897" i="49"/>
  <c r="R3905" i="49"/>
  <c r="S3905" i="49"/>
  <c r="R3913" i="49"/>
  <c r="S3913" i="49"/>
  <c r="R3921" i="49"/>
  <c r="S3921" i="49"/>
  <c r="R3929" i="49"/>
  <c r="S3929" i="49"/>
  <c r="R3937" i="49"/>
  <c r="S3937" i="49"/>
  <c r="R3945" i="49"/>
  <c r="S3945" i="49"/>
  <c r="R3953" i="49"/>
  <c r="S3953" i="49"/>
  <c r="R3961" i="49"/>
  <c r="S3961" i="49"/>
  <c r="R3969" i="49"/>
  <c r="S3969" i="49"/>
  <c r="R3977" i="49"/>
  <c r="S3977" i="49"/>
  <c r="R3985" i="49"/>
  <c r="S3985" i="49"/>
  <c r="R3993" i="49"/>
  <c r="S3993" i="49"/>
  <c r="R4001" i="49"/>
  <c r="S4001" i="49"/>
  <c r="R4009" i="49"/>
  <c r="S4009" i="49"/>
  <c r="R4017" i="49"/>
  <c r="S4017" i="49"/>
  <c r="R4025" i="49"/>
  <c r="S4025" i="49"/>
  <c r="R4033" i="49"/>
  <c r="S4033" i="49"/>
  <c r="R4041" i="49"/>
  <c r="S4041" i="49"/>
  <c r="R4049" i="49"/>
  <c r="S4049" i="49"/>
  <c r="R4057" i="49"/>
  <c r="S4057" i="49"/>
  <c r="R4065" i="49"/>
  <c r="S4065" i="49"/>
  <c r="R4073" i="49"/>
  <c r="S4073" i="49"/>
  <c r="R4081" i="49"/>
  <c r="S4081" i="49"/>
  <c r="R4089" i="49"/>
  <c r="S4089" i="49"/>
  <c r="R4097" i="49"/>
  <c r="S4097" i="49"/>
  <c r="R4105" i="49"/>
  <c r="S4105" i="49"/>
  <c r="R4113" i="49"/>
  <c r="S4113" i="49"/>
  <c r="R4121" i="49"/>
  <c r="S4121" i="49"/>
  <c r="R4129" i="49"/>
  <c r="S4129" i="49"/>
  <c r="R4137" i="49"/>
  <c r="S4137" i="49"/>
  <c r="R4145" i="49"/>
  <c r="S4145" i="49"/>
  <c r="R4153" i="49"/>
  <c r="S4153" i="49"/>
  <c r="R4161" i="49"/>
  <c r="S4161" i="49"/>
  <c r="R4169" i="49"/>
  <c r="S4169" i="49"/>
  <c r="R4177" i="49"/>
  <c r="S4177" i="49"/>
  <c r="R4185" i="49"/>
  <c r="S4185" i="49"/>
  <c r="R4193" i="49"/>
  <c r="S4193" i="49"/>
  <c r="R4201" i="49"/>
  <c r="S4201" i="49"/>
  <c r="R4209" i="49"/>
  <c r="S4209" i="49"/>
  <c r="R4217" i="49"/>
  <c r="S4217" i="49"/>
  <c r="R4225" i="49"/>
  <c r="S4225" i="49"/>
  <c r="R4233" i="49"/>
  <c r="S4233" i="49"/>
  <c r="R4241" i="49"/>
  <c r="S4241" i="49"/>
  <c r="R4249" i="49"/>
  <c r="S4249" i="49"/>
  <c r="R4257" i="49"/>
  <c r="S4257" i="49"/>
  <c r="S4265" i="49"/>
  <c r="R4265" i="49"/>
  <c r="S4273" i="49"/>
  <c r="R4273" i="49"/>
  <c r="S4281" i="49"/>
  <c r="R4281" i="49"/>
  <c r="R4289" i="49"/>
  <c r="S4289" i="49"/>
  <c r="S4297" i="49"/>
  <c r="R4297" i="49"/>
  <c r="S4305" i="49"/>
  <c r="R4305" i="49"/>
  <c r="S4313" i="49"/>
  <c r="R4313" i="49"/>
  <c r="S4321" i="49"/>
  <c r="R4321" i="49"/>
  <c r="S4329" i="49"/>
  <c r="R4329" i="49"/>
  <c r="R4337" i="49"/>
  <c r="S4337" i="49"/>
  <c r="S4345" i="49"/>
  <c r="R4345" i="49"/>
  <c r="S4353" i="49"/>
  <c r="R4353" i="49"/>
  <c r="S4361" i="49"/>
  <c r="R4361" i="49"/>
  <c r="S4369" i="49"/>
  <c r="R4369" i="49"/>
  <c r="S4377" i="49"/>
  <c r="R4377" i="49"/>
  <c r="S4385" i="49"/>
  <c r="R4385" i="49"/>
  <c r="S4393" i="49"/>
  <c r="R4393" i="49"/>
  <c r="S4401" i="49"/>
  <c r="R4401" i="49"/>
  <c r="S4409" i="49"/>
  <c r="R4409" i="49"/>
  <c r="R4417" i="49"/>
  <c r="S4417" i="49"/>
  <c r="S4425" i="49"/>
  <c r="R4425" i="49"/>
  <c r="R4433" i="49"/>
  <c r="S4433" i="49"/>
  <c r="S4441" i="49"/>
  <c r="R4441" i="49"/>
  <c r="S4449" i="49"/>
  <c r="R4449" i="49"/>
  <c r="S4457" i="49"/>
  <c r="R4457" i="49"/>
  <c r="S4465" i="49"/>
  <c r="R4465" i="49"/>
  <c r="S4473" i="49"/>
  <c r="R4473" i="49"/>
  <c r="R4481" i="49"/>
  <c r="S4481" i="49"/>
  <c r="S4489" i="49"/>
  <c r="R4489" i="49"/>
  <c r="S4497" i="49"/>
  <c r="R4497" i="49"/>
  <c r="S4505" i="49"/>
  <c r="R4505" i="49"/>
  <c r="R4513" i="49"/>
  <c r="S4513" i="49"/>
  <c r="S4521" i="49"/>
  <c r="R4521" i="49"/>
  <c r="S4529" i="49"/>
  <c r="R4529" i="49"/>
  <c r="S4537" i="49"/>
  <c r="R4537" i="49"/>
  <c r="S4545" i="49"/>
  <c r="R4545" i="49"/>
  <c r="S4553" i="49"/>
  <c r="R4553" i="49"/>
  <c r="S4561" i="49"/>
  <c r="R4561" i="49"/>
  <c r="S4569" i="49"/>
  <c r="R4569" i="49"/>
  <c r="S4577" i="49"/>
  <c r="R4577" i="49"/>
  <c r="R4585" i="49"/>
  <c r="S4585" i="49"/>
  <c r="S4593" i="49"/>
  <c r="R4593" i="49"/>
  <c r="R4601" i="49"/>
  <c r="S4601" i="49"/>
  <c r="S4609" i="49"/>
  <c r="R4609" i="49"/>
  <c r="S4617" i="49"/>
  <c r="R4617" i="49"/>
  <c r="S4625" i="49"/>
  <c r="R4625" i="49"/>
  <c r="S4633" i="49"/>
  <c r="R4633" i="49"/>
  <c r="S4641" i="49"/>
  <c r="R4641" i="49"/>
  <c r="R4649" i="49"/>
  <c r="S4649" i="49"/>
  <c r="S4657" i="49"/>
  <c r="R4657" i="49"/>
  <c r="S4665" i="49"/>
  <c r="R4665" i="49"/>
  <c r="S4673" i="49"/>
  <c r="R4673" i="49"/>
  <c r="S4681" i="49"/>
  <c r="R4681" i="49"/>
  <c r="S4689" i="49"/>
  <c r="R4689" i="49"/>
  <c r="S4697" i="49"/>
  <c r="R4697" i="49"/>
  <c r="S4705" i="49"/>
  <c r="R4705" i="49"/>
  <c r="R4713" i="49"/>
  <c r="S4713" i="49"/>
  <c r="S4721" i="49"/>
  <c r="R4721" i="49"/>
  <c r="R4729" i="49"/>
  <c r="S4729" i="49"/>
  <c r="S4737" i="49"/>
  <c r="R4737" i="49"/>
  <c r="S4745" i="49"/>
  <c r="R4745" i="49"/>
  <c r="S4753" i="49"/>
  <c r="R4753" i="49"/>
  <c r="S4761" i="49"/>
  <c r="R4761" i="49"/>
  <c r="R4769" i="49"/>
  <c r="S4769" i="49"/>
  <c r="S4777" i="49"/>
  <c r="R4777" i="49"/>
  <c r="S4785" i="49"/>
  <c r="R4785" i="49"/>
  <c r="S4793" i="49"/>
  <c r="R4793" i="49"/>
  <c r="S4801" i="49"/>
  <c r="R4801" i="49"/>
  <c r="S4809" i="49"/>
  <c r="R4809" i="49"/>
  <c r="S4817" i="49"/>
  <c r="R4817" i="49"/>
  <c r="S4825" i="49"/>
  <c r="R4825" i="49"/>
  <c r="S4833" i="49"/>
  <c r="R4833" i="49"/>
  <c r="S4841" i="49"/>
  <c r="R4841" i="49"/>
  <c r="S4849" i="49"/>
  <c r="R4849" i="49"/>
  <c r="S4857" i="49"/>
  <c r="R4857" i="49"/>
  <c r="S4865" i="49"/>
  <c r="R4865" i="49"/>
  <c r="S4873" i="49"/>
  <c r="R4873" i="49"/>
  <c r="S4881" i="49"/>
  <c r="R4881" i="49"/>
  <c r="S4889" i="49"/>
  <c r="R4889" i="49"/>
  <c r="S4897" i="49"/>
  <c r="R4897" i="49"/>
  <c r="S4905" i="49"/>
  <c r="R4905" i="49"/>
  <c r="S4913" i="49"/>
  <c r="R4913" i="49"/>
  <c r="S4921" i="49"/>
  <c r="R4921" i="49"/>
  <c r="S4929" i="49"/>
  <c r="R4929" i="49"/>
  <c r="S4937" i="49"/>
  <c r="R4937" i="49"/>
  <c r="S4945" i="49"/>
  <c r="R4945" i="49"/>
  <c r="S4953" i="49"/>
  <c r="R4953" i="49"/>
  <c r="S4961" i="49"/>
  <c r="R4961" i="49"/>
  <c r="S4969" i="49"/>
  <c r="R4969" i="49"/>
  <c r="S4977" i="49"/>
  <c r="R4977" i="49"/>
  <c r="S4985" i="49"/>
  <c r="R4985" i="49"/>
  <c r="S4993" i="49"/>
  <c r="R4993" i="49"/>
  <c r="R249" i="49"/>
  <c r="R290" i="49"/>
  <c r="R345" i="49"/>
  <c r="S2920" i="49"/>
  <c r="R2920" i="49"/>
  <c r="R2925" i="49"/>
  <c r="S2925" i="49"/>
  <c r="S2926" i="49"/>
  <c r="R2926" i="49"/>
  <c r="R2931" i="49"/>
  <c r="S2931" i="49"/>
  <c r="S2932" i="49"/>
  <c r="R2932" i="49"/>
  <c r="R2947" i="49"/>
  <c r="S2947" i="49"/>
  <c r="R2952" i="49"/>
  <c r="S2952" i="49"/>
  <c r="R2957" i="49"/>
  <c r="S2957" i="49"/>
  <c r="R2966" i="49"/>
  <c r="S2966" i="49"/>
  <c r="S2967" i="49"/>
  <c r="R2967" i="49"/>
  <c r="R2980" i="49"/>
  <c r="S2980" i="49"/>
  <c r="S2981" i="49"/>
  <c r="R2981" i="49"/>
  <c r="S2992" i="49"/>
  <c r="R2992" i="49"/>
  <c r="S3004" i="49"/>
  <c r="R3004" i="49"/>
  <c r="R3012" i="49"/>
  <c r="S3012" i="49"/>
  <c r="S3020" i="49"/>
  <c r="R3020" i="49"/>
  <c r="S3028" i="49"/>
  <c r="R3028" i="49"/>
  <c r="S3036" i="49"/>
  <c r="R3036" i="49"/>
  <c r="R3044" i="49"/>
  <c r="S3044" i="49"/>
  <c r="S3052" i="49"/>
  <c r="R3052" i="49"/>
  <c r="S3060" i="49"/>
  <c r="R3060" i="49"/>
  <c r="S3068" i="49"/>
  <c r="R3068" i="49"/>
  <c r="S3076" i="49"/>
  <c r="R3076" i="49"/>
  <c r="S3084" i="49"/>
  <c r="R3084" i="49"/>
  <c r="S3092" i="49"/>
  <c r="R3092" i="49"/>
  <c r="S3100" i="49"/>
  <c r="R3100" i="49"/>
  <c r="S3108" i="49"/>
  <c r="R3108" i="49"/>
  <c r="S3116" i="49"/>
  <c r="R3116" i="49"/>
  <c r="S3124" i="49"/>
  <c r="R3124" i="49"/>
  <c r="S3132" i="49"/>
  <c r="R3132" i="49"/>
  <c r="S3140" i="49"/>
  <c r="R3140" i="49"/>
  <c r="S3148" i="49"/>
  <c r="R3148" i="49"/>
  <c r="S3156" i="49"/>
  <c r="R3156" i="49"/>
  <c r="S3164" i="49"/>
  <c r="R3164" i="49"/>
  <c r="S3172" i="49"/>
  <c r="R3172" i="49"/>
  <c r="S3180" i="49"/>
  <c r="R3180" i="49"/>
  <c r="S3188" i="49"/>
  <c r="R3188" i="49"/>
  <c r="S3196" i="49"/>
  <c r="R3196" i="49"/>
  <c r="S3204" i="49"/>
  <c r="R3204" i="49"/>
  <c r="S3212" i="49"/>
  <c r="R3212" i="49"/>
  <c r="S3220" i="49"/>
  <c r="R3220" i="49"/>
  <c r="S3228" i="49"/>
  <c r="R3228" i="49"/>
  <c r="S3236" i="49"/>
  <c r="R3236" i="49"/>
  <c r="S3244" i="49"/>
  <c r="R3244" i="49"/>
  <c r="R3252" i="49"/>
  <c r="S3252" i="49"/>
  <c r="R3260" i="49"/>
  <c r="S3260" i="49"/>
  <c r="R3268" i="49"/>
  <c r="S3268" i="49"/>
  <c r="S3276" i="49"/>
  <c r="R3276" i="49"/>
  <c r="R3284" i="49"/>
  <c r="S3284" i="49"/>
  <c r="R3292" i="49"/>
  <c r="S3292" i="49"/>
  <c r="R3300" i="49"/>
  <c r="S3300" i="49"/>
  <c r="S3308" i="49"/>
  <c r="R3308" i="49"/>
  <c r="R3316" i="49"/>
  <c r="S3316" i="49"/>
  <c r="S3324" i="49"/>
  <c r="R3324" i="49"/>
  <c r="R3332" i="49"/>
  <c r="S3332" i="49"/>
  <c r="S3340" i="49"/>
  <c r="R3340" i="49"/>
  <c r="R3348" i="49"/>
  <c r="S3348" i="49"/>
  <c r="S3356" i="49"/>
  <c r="R3356" i="49"/>
  <c r="R3364" i="49"/>
  <c r="S3364" i="49"/>
  <c r="S3372" i="49"/>
  <c r="R3372" i="49"/>
  <c r="R3380" i="49"/>
  <c r="S3380" i="49"/>
  <c r="R3388" i="49"/>
  <c r="S3388" i="49"/>
  <c r="R3396" i="49"/>
  <c r="S3396" i="49"/>
  <c r="R3404" i="49"/>
  <c r="S3404" i="49"/>
  <c r="R3412" i="49"/>
  <c r="S3412" i="49"/>
  <c r="S3420" i="49"/>
  <c r="R3420" i="49"/>
  <c r="R3428" i="49"/>
  <c r="S3428" i="49"/>
  <c r="S3436" i="49"/>
  <c r="R3436" i="49"/>
  <c r="R3444" i="49"/>
  <c r="S3444" i="49"/>
  <c r="R3452" i="49"/>
  <c r="S3452" i="49"/>
  <c r="R3460" i="49"/>
  <c r="S3460" i="49"/>
  <c r="S3468" i="49"/>
  <c r="R3468" i="49"/>
  <c r="R3476" i="49"/>
  <c r="S3476" i="49"/>
  <c r="S3484" i="49"/>
  <c r="R3484" i="49"/>
  <c r="R3492" i="49"/>
  <c r="S3492" i="49"/>
  <c r="S3500" i="49"/>
  <c r="R3500" i="49"/>
  <c r="R3508" i="49"/>
  <c r="S3508" i="49"/>
  <c r="R3516" i="49"/>
  <c r="S3516" i="49"/>
  <c r="R3524" i="49"/>
  <c r="S3524" i="49"/>
  <c r="S3532" i="49"/>
  <c r="R3532" i="49"/>
  <c r="R3540" i="49"/>
  <c r="S3540" i="49"/>
  <c r="S3548" i="49"/>
  <c r="R3548" i="49"/>
  <c r="R3556" i="49"/>
  <c r="S3556" i="49"/>
  <c r="S3564" i="49"/>
  <c r="R3564" i="49"/>
  <c r="R3572" i="49"/>
  <c r="S3572" i="49"/>
  <c r="R3580" i="49"/>
  <c r="S3580" i="49"/>
  <c r="R3588" i="49"/>
  <c r="S3588" i="49"/>
  <c r="S3596" i="49"/>
  <c r="R3596" i="49"/>
  <c r="R3604" i="49"/>
  <c r="S3604" i="49"/>
  <c r="R3612" i="49"/>
  <c r="S3612" i="49"/>
  <c r="R3620" i="49"/>
  <c r="S3620" i="49"/>
  <c r="S3628" i="49"/>
  <c r="R3628" i="49"/>
  <c r="R3636" i="49"/>
  <c r="S3636" i="49"/>
  <c r="R3644" i="49"/>
  <c r="S3644" i="49"/>
  <c r="R3652" i="49"/>
  <c r="S3652" i="49"/>
  <c r="S3660" i="49"/>
  <c r="R3660" i="49"/>
  <c r="R3668" i="49"/>
  <c r="S3668" i="49"/>
  <c r="R3676" i="49"/>
  <c r="S3676" i="49"/>
  <c r="S3684" i="49"/>
  <c r="R3684" i="49"/>
  <c r="S3692" i="49"/>
  <c r="R3692" i="49"/>
  <c r="S3700" i="49"/>
  <c r="R3700" i="49"/>
  <c r="S3708" i="49"/>
  <c r="R3708" i="49"/>
  <c r="S3716" i="49"/>
  <c r="R3716" i="49"/>
  <c r="S3724" i="49"/>
  <c r="R3724" i="49"/>
  <c r="R3732" i="49"/>
  <c r="S3732" i="49"/>
  <c r="R3740" i="49"/>
  <c r="S3740" i="49"/>
  <c r="R3748" i="49"/>
  <c r="S3748" i="49"/>
  <c r="R3756" i="49"/>
  <c r="S3756" i="49"/>
  <c r="S3764" i="49"/>
  <c r="R3764" i="49"/>
  <c r="R3772" i="49"/>
  <c r="S3772" i="49"/>
  <c r="R3780" i="49"/>
  <c r="S3780" i="49"/>
  <c r="S3788" i="49"/>
  <c r="R3788" i="49"/>
  <c r="R3796" i="49"/>
  <c r="S3796" i="49"/>
  <c r="S3804" i="49"/>
  <c r="R3804" i="49"/>
  <c r="S3812" i="49"/>
  <c r="R3812" i="49"/>
  <c r="S3820" i="49"/>
  <c r="R3820" i="49"/>
  <c r="S3828" i="49"/>
  <c r="R3828" i="49"/>
  <c r="S3836" i="49"/>
  <c r="R3836" i="49"/>
  <c r="S3844" i="49"/>
  <c r="R3844" i="49"/>
  <c r="R3852" i="49"/>
  <c r="S3852" i="49"/>
  <c r="R3860" i="49"/>
  <c r="S3860" i="49"/>
  <c r="R3868" i="49"/>
  <c r="S3868" i="49"/>
  <c r="S3876" i="49"/>
  <c r="R3876" i="49"/>
  <c r="R3884" i="49"/>
  <c r="S3884" i="49"/>
  <c r="R3892" i="49"/>
  <c r="S3892" i="49"/>
  <c r="R3900" i="49"/>
  <c r="S3900" i="49"/>
  <c r="S3908" i="49"/>
  <c r="R3908" i="49"/>
  <c r="R3916" i="49"/>
  <c r="S3916" i="49"/>
  <c r="S3924" i="49"/>
  <c r="R3924" i="49"/>
  <c r="R3932" i="49"/>
  <c r="S3932" i="49"/>
  <c r="S3940" i="49"/>
  <c r="R3940" i="49"/>
  <c r="R3948" i="49"/>
  <c r="S3948" i="49"/>
  <c r="R3956" i="49"/>
  <c r="S3956" i="49"/>
  <c r="R3964" i="49"/>
  <c r="S3964" i="49"/>
  <c r="S3972" i="49"/>
  <c r="R3972" i="49"/>
  <c r="R3980" i="49"/>
  <c r="S3980" i="49"/>
  <c r="R3988" i="49"/>
  <c r="S3988" i="49"/>
  <c r="R3996" i="49"/>
  <c r="S3996" i="49"/>
  <c r="R4004" i="49"/>
  <c r="S4004" i="49"/>
  <c r="R4012" i="49"/>
  <c r="S4012" i="49"/>
  <c r="S4020" i="49"/>
  <c r="R4020" i="49"/>
  <c r="R4028" i="49"/>
  <c r="S4028" i="49"/>
  <c r="S4036" i="49"/>
  <c r="R4036" i="49"/>
  <c r="R4044" i="49"/>
  <c r="S4044" i="49"/>
  <c r="S4052" i="49"/>
  <c r="R4052" i="49"/>
  <c r="R4060" i="49"/>
  <c r="S4060" i="49"/>
  <c r="S4068" i="49"/>
  <c r="R4068" i="49"/>
  <c r="R4076" i="49"/>
  <c r="S4076" i="49"/>
  <c r="S4084" i="49"/>
  <c r="R4084" i="49"/>
  <c r="R4092" i="49"/>
  <c r="S4092" i="49"/>
  <c r="S4100" i="49"/>
  <c r="R4100" i="49"/>
  <c r="R4108" i="49"/>
  <c r="S4108" i="49"/>
  <c r="S4116" i="49"/>
  <c r="R4116" i="49"/>
  <c r="R4124" i="49"/>
  <c r="S4124" i="49"/>
  <c r="S4132" i="49"/>
  <c r="R4132" i="49"/>
  <c r="R4140" i="49"/>
  <c r="S4140" i="49"/>
  <c r="S4148" i="49"/>
  <c r="R4148" i="49"/>
  <c r="R4156" i="49"/>
  <c r="S4156" i="49"/>
  <c r="R4164" i="49"/>
  <c r="S4164" i="49"/>
  <c r="R4172" i="49"/>
  <c r="S4172" i="49"/>
  <c r="S4180" i="49"/>
  <c r="R4180" i="49"/>
  <c r="R4188" i="49"/>
  <c r="S4188" i="49"/>
  <c r="S4196" i="49"/>
  <c r="R4196" i="49"/>
  <c r="R4204" i="49"/>
  <c r="S4204" i="49"/>
  <c r="S4212" i="49"/>
  <c r="R4212" i="49"/>
  <c r="R4220" i="49"/>
  <c r="S4220" i="49"/>
  <c r="S4228" i="49"/>
  <c r="R4228" i="49"/>
  <c r="R4236" i="49"/>
  <c r="S4236" i="49"/>
  <c r="S4244" i="49"/>
  <c r="R4244" i="49"/>
  <c r="S4252" i="49"/>
  <c r="R4252" i="49"/>
  <c r="S4260" i="49"/>
  <c r="R4260" i="49"/>
  <c r="S4268" i="49"/>
  <c r="R4268" i="49"/>
  <c r="S4276" i="49"/>
  <c r="R4276" i="49"/>
  <c r="S4284" i="49"/>
  <c r="R4284" i="49"/>
  <c r="S4292" i="49"/>
  <c r="R4292" i="49"/>
  <c r="S4300" i="49"/>
  <c r="R4300" i="49"/>
  <c r="S4308" i="49"/>
  <c r="R4308" i="49"/>
  <c r="S4316" i="49"/>
  <c r="R4316" i="49"/>
  <c r="S4324" i="49"/>
  <c r="R4324" i="49"/>
  <c r="S4332" i="49"/>
  <c r="R4332" i="49"/>
  <c r="S4340" i="49"/>
  <c r="R4340" i="49"/>
  <c r="S4348" i="49"/>
  <c r="R4348" i="49"/>
  <c r="S4356" i="49"/>
  <c r="R4356" i="49"/>
  <c r="S4364" i="49"/>
  <c r="R4364" i="49"/>
  <c r="S4372" i="49"/>
  <c r="R4372" i="49"/>
  <c r="S4380" i="49"/>
  <c r="R4380" i="49"/>
  <c r="S4388" i="49"/>
  <c r="R4388" i="49"/>
  <c r="S4396" i="49"/>
  <c r="R4396" i="49"/>
  <c r="S4404" i="49"/>
  <c r="R4404" i="49"/>
  <c r="S4412" i="49"/>
  <c r="R4412" i="49"/>
  <c r="S4420" i="49"/>
  <c r="R4420" i="49"/>
  <c r="S4428" i="49"/>
  <c r="R4428" i="49"/>
  <c r="S4436" i="49"/>
  <c r="R4436" i="49"/>
  <c r="S4444" i="49"/>
  <c r="R4444" i="49"/>
  <c r="S4452" i="49"/>
  <c r="R4452" i="49"/>
  <c r="R4460" i="49"/>
  <c r="S4460" i="49"/>
  <c r="R4468" i="49"/>
  <c r="S4468" i="49"/>
  <c r="R4476" i="49"/>
  <c r="S4476" i="49"/>
  <c r="R4484" i="49"/>
  <c r="S4484" i="49"/>
  <c r="R4492" i="49"/>
  <c r="S4492" i="49"/>
  <c r="R4500" i="49"/>
  <c r="S4500" i="49"/>
  <c r="R4508" i="49"/>
  <c r="S4508" i="49"/>
  <c r="R4516" i="49"/>
  <c r="S4516" i="49"/>
  <c r="R4524" i="49"/>
  <c r="S4524" i="49"/>
  <c r="R4532" i="49"/>
  <c r="S4532" i="49"/>
  <c r="R4540" i="49"/>
  <c r="S4540" i="49"/>
  <c r="R4548" i="49"/>
  <c r="S4548" i="49"/>
  <c r="S4556" i="49"/>
  <c r="R4556" i="49"/>
  <c r="S4564" i="49"/>
  <c r="R4564" i="49"/>
  <c r="R4572" i="49"/>
  <c r="S4572" i="49"/>
  <c r="S4580" i="49"/>
  <c r="R4580" i="49"/>
  <c r="S4588" i="49"/>
  <c r="R4588" i="49"/>
  <c r="S4596" i="49"/>
  <c r="R4596" i="49"/>
  <c r="S4604" i="49"/>
  <c r="R4604" i="49"/>
  <c r="R4612" i="49"/>
  <c r="S4612" i="49"/>
  <c r="S4620" i="49"/>
  <c r="R4620" i="49"/>
  <c r="S4628" i="49"/>
  <c r="R4628" i="49"/>
  <c r="R4636" i="49"/>
  <c r="S4636" i="49"/>
  <c r="S4644" i="49"/>
  <c r="R4644" i="49"/>
  <c r="S4652" i="49"/>
  <c r="R4652" i="49"/>
  <c r="S4660" i="49"/>
  <c r="R4660" i="49"/>
  <c r="S4668" i="49"/>
  <c r="R4668" i="49"/>
  <c r="R4676" i="49"/>
  <c r="S4676" i="49"/>
  <c r="S4684" i="49"/>
  <c r="R4684" i="49"/>
  <c r="R4692" i="49"/>
  <c r="S4692" i="49"/>
  <c r="R4700" i="49"/>
  <c r="S4700" i="49"/>
  <c r="S4708" i="49"/>
  <c r="R4708" i="49"/>
  <c r="R4716" i="49"/>
  <c r="S4716" i="49"/>
  <c r="S4724" i="49"/>
  <c r="R4724" i="49"/>
  <c r="S4732" i="49"/>
  <c r="R4732" i="49"/>
  <c r="R4740" i="49"/>
  <c r="S4740" i="49"/>
  <c r="S4748" i="49"/>
  <c r="R4748" i="49"/>
  <c r="S4756" i="49"/>
  <c r="R4756" i="49"/>
  <c r="R4764" i="49"/>
  <c r="S4764" i="49"/>
  <c r="R4772" i="49"/>
  <c r="S4772" i="49"/>
  <c r="R4780" i="49"/>
  <c r="S4780" i="49"/>
  <c r="S4788" i="49"/>
  <c r="R4788" i="49"/>
  <c r="S4796" i="49"/>
  <c r="R4796" i="49"/>
  <c r="S4804" i="49"/>
  <c r="R4804" i="49"/>
  <c r="S4812" i="49"/>
  <c r="R4812" i="49"/>
  <c r="S4820" i="49"/>
  <c r="R4820" i="49"/>
  <c r="S4828" i="49"/>
  <c r="R4828" i="49"/>
  <c r="S4836" i="49"/>
  <c r="R4836" i="49"/>
  <c r="S4844" i="49"/>
  <c r="R4844" i="49"/>
  <c r="S4852" i="49"/>
  <c r="R4852" i="49"/>
  <c r="S4860" i="49"/>
  <c r="R4860" i="49"/>
  <c r="S4868" i="49"/>
  <c r="R4868" i="49"/>
  <c r="S4876" i="49"/>
  <c r="R4876" i="49"/>
  <c r="S4884" i="49"/>
  <c r="R4884" i="49"/>
  <c r="S4892" i="49"/>
  <c r="R4892" i="49"/>
  <c r="S4900" i="49"/>
  <c r="R4900" i="49"/>
  <c r="S4908" i="49"/>
  <c r="R4908" i="49"/>
  <c r="S4916" i="49"/>
  <c r="R4916" i="49"/>
  <c r="S4924" i="49"/>
  <c r="R4924" i="49"/>
  <c r="S4932" i="49"/>
  <c r="R4932" i="49"/>
  <c r="S4940" i="49"/>
  <c r="R4940" i="49"/>
  <c r="S4948" i="49"/>
  <c r="R4948" i="49"/>
  <c r="S4956" i="49"/>
  <c r="R4956" i="49"/>
  <c r="S4964" i="49"/>
  <c r="R4964" i="49"/>
  <c r="S4972" i="49"/>
  <c r="R4972" i="49"/>
  <c r="S4980" i="49"/>
  <c r="R4980" i="49"/>
  <c r="S4988" i="49"/>
  <c r="R4988" i="49"/>
  <c r="S4996" i="49"/>
  <c r="R4996" i="49"/>
  <c r="R231" i="49"/>
  <c r="R295" i="49"/>
  <c r="R423" i="49"/>
  <c r="R496" i="49"/>
  <c r="R592" i="49"/>
  <c r="S211" i="49"/>
  <c r="R211" i="49"/>
  <c r="S275" i="49"/>
  <c r="R275" i="49"/>
  <c r="S282" i="49"/>
  <c r="R282" i="49"/>
  <c r="S289" i="49"/>
  <c r="R289" i="49"/>
  <c r="S296" i="49"/>
  <c r="R296" i="49"/>
  <c r="S326" i="49"/>
  <c r="R326" i="49"/>
  <c r="S339" i="49"/>
  <c r="R339" i="49"/>
  <c r="S385" i="49"/>
  <c r="R385" i="49"/>
  <c r="S454" i="49"/>
  <c r="R454" i="49"/>
  <c r="S467" i="49"/>
  <c r="R467" i="49"/>
  <c r="R479" i="49"/>
  <c r="S479" i="49"/>
  <c r="S490" i="49"/>
  <c r="R490" i="49"/>
  <c r="S492" i="49"/>
  <c r="R492" i="49"/>
  <c r="S513" i="49"/>
  <c r="R513" i="49"/>
  <c r="S520" i="49"/>
  <c r="R520" i="49"/>
  <c r="S540" i="49"/>
  <c r="R540" i="49"/>
  <c r="S561" i="49"/>
  <c r="R561" i="49"/>
  <c r="S593" i="49"/>
  <c r="R593" i="49"/>
  <c r="S600" i="49"/>
  <c r="R600" i="49"/>
  <c r="S601" i="49"/>
  <c r="R601" i="49"/>
  <c r="S605" i="49"/>
  <c r="R605" i="49"/>
  <c r="S612" i="49"/>
  <c r="R612" i="49"/>
  <c r="S617" i="49"/>
  <c r="R617" i="49"/>
  <c r="S621" i="49"/>
  <c r="R621" i="49"/>
  <c r="S622" i="49"/>
  <c r="R622" i="49"/>
  <c r="S626" i="49"/>
  <c r="R626" i="49"/>
  <c r="S640" i="49"/>
  <c r="R640" i="49"/>
  <c r="S641" i="49"/>
  <c r="R641" i="49"/>
  <c r="S643" i="49"/>
  <c r="R643" i="49"/>
  <c r="S648" i="49"/>
  <c r="R648" i="49"/>
  <c r="S649" i="49"/>
  <c r="R649" i="49"/>
  <c r="S678" i="49"/>
  <c r="R678" i="49"/>
  <c r="S685" i="49"/>
  <c r="R685" i="49"/>
  <c r="S686" i="49"/>
  <c r="R686" i="49"/>
  <c r="S728" i="49"/>
  <c r="R728" i="49"/>
  <c r="S742" i="49"/>
  <c r="R742" i="49"/>
  <c r="S748" i="49"/>
  <c r="R748" i="49"/>
  <c r="S760" i="49"/>
  <c r="R760" i="49"/>
  <c r="S761" i="49"/>
  <c r="R761" i="49"/>
  <c r="S780" i="49"/>
  <c r="R780" i="49"/>
  <c r="S784" i="49"/>
  <c r="R784" i="49"/>
  <c r="S790" i="49"/>
  <c r="R790" i="49"/>
  <c r="R791" i="49"/>
  <c r="S791" i="49"/>
  <c r="R819" i="49"/>
  <c r="S819" i="49"/>
  <c r="S820" i="49"/>
  <c r="R820" i="49"/>
  <c r="S821" i="49"/>
  <c r="R821" i="49"/>
  <c r="S822" i="49"/>
  <c r="R822" i="49"/>
  <c r="R823" i="49"/>
  <c r="S823" i="49"/>
  <c r="S824" i="49"/>
  <c r="R824" i="49"/>
  <c r="S830" i="49"/>
  <c r="R830" i="49"/>
  <c r="R831" i="49"/>
  <c r="S831" i="49"/>
  <c r="S832" i="49"/>
  <c r="R832" i="49"/>
  <c r="S840" i="49"/>
  <c r="R840" i="49"/>
  <c r="R851" i="49"/>
  <c r="S851" i="49"/>
  <c r="S857" i="49"/>
  <c r="R857" i="49"/>
  <c r="S858" i="49"/>
  <c r="R858" i="49"/>
  <c r="S880" i="49"/>
  <c r="R880" i="49"/>
  <c r="S888" i="49"/>
  <c r="R888" i="49"/>
  <c r="S896" i="49"/>
  <c r="R896" i="49"/>
  <c r="S924" i="49"/>
  <c r="R924" i="49"/>
  <c r="R925" i="49"/>
  <c r="S925" i="49"/>
  <c r="R934" i="49"/>
  <c r="S934" i="49"/>
  <c r="S935" i="49"/>
  <c r="R935" i="49"/>
  <c r="S944" i="49"/>
  <c r="R944" i="49"/>
  <c r="R952" i="49"/>
  <c r="S952" i="49"/>
  <c r="R968" i="49"/>
  <c r="S968" i="49"/>
  <c r="S990" i="49"/>
  <c r="R990" i="49"/>
  <c r="R991" i="49"/>
  <c r="S991" i="49"/>
  <c r="R998" i="49"/>
  <c r="S998" i="49"/>
  <c r="S999" i="49"/>
  <c r="R999" i="49"/>
  <c r="S1004" i="49"/>
  <c r="R1004" i="49"/>
  <c r="S1005" i="49"/>
  <c r="R1005" i="49"/>
  <c r="S1036" i="49"/>
  <c r="R1036" i="49"/>
  <c r="R1049" i="49"/>
  <c r="S1049" i="49"/>
  <c r="S1050" i="49"/>
  <c r="R1050" i="49"/>
  <c r="S1052" i="49"/>
  <c r="R1052" i="49"/>
  <c r="S1053" i="49"/>
  <c r="R1053" i="49"/>
  <c r="S1062" i="49"/>
  <c r="R1062" i="49"/>
  <c r="S1074" i="49"/>
  <c r="R1074" i="49"/>
  <c r="S1079" i="49"/>
  <c r="R1079" i="49"/>
  <c r="R1088" i="49"/>
  <c r="S1088" i="49"/>
  <c r="S1089" i="49"/>
  <c r="R1089" i="49"/>
  <c r="S1100" i="49"/>
  <c r="R1100" i="49"/>
  <c r="S1114" i="49"/>
  <c r="R1114" i="49"/>
  <c r="R1120" i="49"/>
  <c r="S1120" i="49"/>
  <c r="S1121" i="49"/>
  <c r="R1121" i="49"/>
  <c r="S1127" i="49"/>
  <c r="R1127" i="49"/>
  <c r="S1138" i="49"/>
  <c r="R1138" i="49"/>
  <c r="R1139" i="49"/>
  <c r="S1139" i="49"/>
  <c r="S1140" i="49"/>
  <c r="R1140" i="49"/>
  <c r="S1164" i="49"/>
  <c r="R1164" i="49"/>
  <c r="R1168" i="49"/>
  <c r="S1168" i="49"/>
  <c r="S1169" i="49"/>
  <c r="R1169" i="49"/>
  <c r="S1178" i="49"/>
  <c r="R1178" i="49"/>
  <c r="S1191" i="49"/>
  <c r="R1191" i="49"/>
  <c r="S1197" i="49"/>
  <c r="R1197" i="49"/>
  <c r="S1198" i="49"/>
  <c r="R1198" i="49"/>
  <c r="S1199" i="49"/>
  <c r="R1199" i="49"/>
  <c r="R1203" i="49"/>
  <c r="S1203" i="49"/>
  <c r="S1210" i="49"/>
  <c r="R1210" i="49"/>
  <c r="R1216" i="49"/>
  <c r="S1216" i="49"/>
  <c r="S1234" i="49"/>
  <c r="R1234" i="49"/>
  <c r="S1260" i="49"/>
  <c r="R1260" i="49"/>
  <c r="S1277" i="49"/>
  <c r="R1277" i="49"/>
  <c r="S1278" i="49"/>
  <c r="R1278" i="49"/>
  <c r="S1282" i="49"/>
  <c r="R1282" i="49"/>
  <c r="S1292" i="49"/>
  <c r="R1292" i="49"/>
  <c r="R1317" i="49"/>
  <c r="S1317" i="49"/>
  <c r="S1318" i="49"/>
  <c r="R1318" i="49"/>
  <c r="R1343" i="49"/>
  <c r="S1343" i="49"/>
  <c r="R1353" i="49"/>
  <c r="S1353" i="49"/>
  <c r="S1360" i="49"/>
  <c r="R1360" i="49"/>
  <c r="R1361" i="49"/>
  <c r="S1361" i="49"/>
  <c r="R1373" i="49"/>
  <c r="S1373" i="49"/>
  <c r="S1374" i="49"/>
  <c r="R1374" i="49"/>
  <c r="S1382" i="49"/>
  <c r="R1382" i="49"/>
  <c r="S1388" i="49"/>
  <c r="R1388" i="49"/>
  <c r="R1389" i="49"/>
  <c r="S1389" i="49"/>
  <c r="S1394" i="49"/>
  <c r="R1394" i="49"/>
  <c r="R1409" i="49"/>
  <c r="S1409" i="49"/>
  <c r="R1415" i="49"/>
  <c r="S1415" i="49"/>
  <c r="R1423" i="49"/>
  <c r="S1423" i="49"/>
  <c r="S1424" i="49"/>
  <c r="R1424" i="49"/>
  <c r="R1425" i="49"/>
  <c r="S1425" i="49"/>
  <c r="S1434" i="49"/>
  <c r="R1434" i="49"/>
  <c r="R1439" i="49"/>
  <c r="S1439" i="49"/>
  <c r="S1440" i="49"/>
  <c r="R1440" i="49"/>
  <c r="S1442" i="49"/>
  <c r="R1442" i="49"/>
  <c r="R1449" i="49"/>
  <c r="S1449" i="49"/>
  <c r="R1455" i="49"/>
  <c r="S1455" i="49"/>
  <c r="S1456" i="49"/>
  <c r="R1456" i="49"/>
  <c r="S1466" i="49"/>
  <c r="R1466" i="49"/>
  <c r="R1467" i="49"/>
  <c r="S1467" i="49"/>
  <c r="R1491" i="49"/>
  <c r="S1491" i="49"/>
  <c r="S1498" i="49"/>
  <c r="R1498" i="49"/>
  <c r="S1504" i="49"/>
  <c r="R1504" i="49"/>
  <c r="R1511" i="49"/>
  <c r="S1511" i="49"/>
  <c r="S1512" i="49"/>
  <c r="R1512" i="49"/>
  <c r="R1521" i="49"/>
  <c r="S1521" i="49"/>
  <c r="R1549" i="49"/>
  <c r="S1549" i="49"/>
  <c r="S1556" i="49"/>
  <c r="R1556" i="49"/>
  <c r="S1564" i="49"/>
  <c r="R1564" i="49"/>
  <c r="R1565" i="49"/>
  <c r="S1565" i="49"/>
  <c r="S1566" i="49"/>
  <c r="R1566" i="49"/>
  <c r="S1574" i="49"/>
  <c r="R1574" i="49"/>
  <c r="R1581" i="49"/>
  <c r="S1581" i="49"/>
  <c r="R1591" i="49"/>
  <c r="S1591" i="49"/>
  <c r="S1592" i="49"/>
  <c r="R1592" i="49"/>
  <c r="S1601" i="49"/>
  <c r="R1601" i="49"/>
  <c r="S1635" i="49"/>
  <c r="R1635" i="49"/>
  <c r="R1641" i="49"/>
  <c r="S1641" i="49"/>
  <c r="S1644" i="49"/>
  <c r="R1644" i="49"/>
  <c r="R1657" i="49"/>
  <c r="S1657" i="49"/>
  <c r="S1688" i="49"/>
  <c r="R1688" i="49"/>
  <c r="R1705" i="49"/>
  <c r="S1705" i="49"/>
  <c r="S1706" i="49"/>
  <c r="R1706" i="49"/>
  <c r="S1707" i="49"/>
  <c r="R1707" i="49"/>
  <c r="S1713" i="49"/>
  <c r="R1713" i="49"/>
  <c r="S1714" i="49"/>
  <c r="R1714" i="49"/>
  <c r="S1715" i="49"/>
  <c r="R1715" i="49"/>
  <c r="S1730" i="49"/>
  <c r="R1730" i="49"/>
  <c r="S1731" i="49"/>
  <c r="R1731" i="49"/>
  <c r="S1735" i="49"/>
  <c r="R1735" i="49"/>
  <c r="S1736" i="49"/>
  <c r="R1736" i="49"/>
  <c r="S1746" i="49"/>
  <c r="R1746" i="49"/>
  <c r="S1754" i="49"/>
  <c r="R1754" i="49"/>
  <c r="S1758" i="49"/>
  <c r="R1758" i="49"/>
  <c r="S1764" i="49"/>
  <c r="R1764" i="49"/>
  <c r="S1769" i="49"/>
  <c r="R1769" i="49"/>
  <c r="S1770" i="49"/>
  <c r="R1770" i="49"/>
  <c r="S1776" i="49"/>
  <c r="R1776" i="49"/>
  <c r="S1777" i="49"/>
  <c r="R1777" i="49"/>
  <c r="S1778" i="49"/>
  <c r="R1778" i="49"/>
  <c r="S1798" i="49"/>
  <c r="R1798" i="49"/>
  <c r="S1799" i="49"/>
  <c r="R1799" i="49"/>
  <c r="S1802" i="49"/>
  <c r="R1802" i="49"/>
  <c r="S1803" i="49"/>
  <c r="R1803" i="49"/>
  <c r="S1809" i="49"/>
  <c r="R1809" i="49"/>
  <c r="S1810" i="49"/>
  <c r="R1810" i="49"/>
  <c r="S1830" i="49"/>
  <c r="R1830" i="49"/>
  <c r="S1839" i="49"/>
  <c r="R1839" i="49"/>
  <c r="S1863" i="49"/>
  <c r="R1863" i="49"/>
  <c r="S1864" i="49"/>
  <c r="R1864" i="49"/>
  <c r="R1869" i="49"/>
  <c r="S1869" i="49"/>
  <c r="S1870" i="49"/>
  <c r="R1870" i="49"/>
  <c r="R1876" i="49"/>
  <c r="S1876" i="49"/>
  <c r="R1877" i="49"/>
  <c r="S1877" i="49"/>
  <c r="S1902" i="49"/>
  <c r="R1902" i="49"/>
  <c r="S1911" i="49"/>
  <c r="R1911" i="49"/>
  <c r="S1912" i="49"/>
  <c r="R1912" i="49"/>
  <c r="R1931" i="49"/>
  <c r="S1931" i="49"/>
  <c r="S1937" i="49"/>
  <c r="R1937" i="49"/>
  <c r="R1938" i="49"/>
  <c r="S1938" i="49"/>
  <c r="S1939" i="49"/>
  <c r="R1939" i="49"/>
  <c r="S1950" i="49"/>
  <c r="R1950" i="49"/>
  <c r="S1951" i="49"/>
  <c r="R1951" i="49"/>
  <c r="R1960" i="49"/>
  <c r="S1960" i="49"/>
  <c r="S1961" i="49"/>
  <c r="R1961" i="49"/>
  <c r="R1964" i="49"/>
  <c r="S1964" i="49"/>
  <c r="R1984" i="49"/>
  <c r="S1984" i="49"/>
  <c r="S1985" i="49"/>
  <c r="R1985" i="49"/>
  <c r="S1986" i="49"/>
  <c r="R1986" i="49"/>
  <c r="S1987" i="49"/>
  <c r="R1987" i="49"/>
  <c r="R1988" i="49"/>
  <c r="S1988" i="49"/>
  <c r="R2004" i="49"/>
  <c r="S2004" i="49"/>
  <c r="R2016" i="49"/>
  <c r="S2016" i="49"/>
  <c r="S2038" i="49"/>
  <c r="R2038" i="49"/>
  <c r="S2039" i="49"/>
  <c r="R2039" i="49"/>
  <c r="R2040" i="49"/>
  <c r="S2040" i="49"/>
  <c r="S2051" i="49"/>
  <c r="R2051" i="49"/>
  <c r="R2056" i="49"/>
  <c r="S2056" i="49"/>
  <c r="S2070" i="49"/>
  <c r="R2070" i="49"/>
  <c r="S2071" i="49"/>
  <c r="R2071" i="49"/>
  <c r="R2072" i="49"/>
  <c r="S2072" i="49"/>
  <c r="S2073" i="49"/>
  <c r="R2073" i="49"/>
  <c r="S2074" i="49"/>
  <c r="R2074" i="49"/>
  <c r="S2081" i="49"/>
  <c r="R2081" i="49"/>
  <c r="S2082" i="49"/>
  <c r="R2082" i="49"/>
  <c r="S2091" i="49"/>
  <c r="R2091" i="49"/>
  <c r="R2092" i="49"/>
  <c r="S2092" i="49"/>
  <c r="S2093" i="49"/>
  <c r="R2093" i="49"/>
  <c r="R2100" i="49"/>
  <c r="S2100" i="49"/>
  <c r="S2115" i="49"/>
  <c r="R2115" i="49"/>
  <c r="R2124" i="49"/>
  <c r="S2124" i="49"/>
  <c r="S2125" i="49"/>
  <c r="R2125" i="49"/>
  <c r="S2126" i="49"/>
  <c r="R2126" i="49"/>
  <c r="S2138" i="49"/>
  <c r="R2138" i="49"/>
  <c r="S2139" i="49"/>
  <c r="R2139" i="49"/>
  <c r="R2144" i="49"/>
  <c r="S2144" i="49"/>
  <c r="S2156" i="49"/>
  <c r="R2156" i="49"/>
  <c r="S2170" i="49"/>
  <c r="R2170" i="49"/>
  <c r="S2171" i="49"/>
  <c r="R2171" i="49"/>
  <c r="S2187" i="49"/>
  <c r="R2187" i="49"/>
  <c r="S2200" i="49"/>
  <c r="R2200" i="49"/>
  <c r="S2210" i="49"/>
  <c r="R2210" i="49"/>
  <c r="R2211" i="49"/>
  <c r="S2211" i="49"/>
  <c r="R2218" i="49"/>
  <c r="S2218" i="49"/>
  <c r="R2251" i="49"/>
  <c r="S2251" i="49"/>
  <c r="S2266" i="49"/>
  <c r="R2266" i="49"/>
  <c r="S2267" i="49"/>
  <c r="R2267" i="49"/>
  <c r="S2274" i="49"/>
  <c r="R2274" i="49"/>
  <c r="R2302" i="49"/>
  <c r="S2302" i="49"/>
  <c r="S2303" i="49"/>
  <c r="R2303" i="49"/>
  <c r="R2304" i="49"/>
  <c r="S2304" i="49"/>
  <c r="S2319" i="49"/>
  <c r="R2319" i="49"/>
  <c r="S2320" i="49"/>
  <c r="R2320" i="49"/>
  <c r="S2334" i="49"/>
  <c r="R2334" i="49"/>
  <c r="S2343" i="49"/>
  <c r="R2343" i="49"/>
  <c r="S2344" i="49"/>
  <c r="R2344" i="49"/>
  <c r="R2345" i="49"/>
  <c r="S2345" i="49"/>
  <c r="S2346" i="49"/>
  <c r="R2346" i="49"/>
  <c r="S2352" i="49"/>
  <c r="R2352" i="49"/>
  <c r="S2353" i="49"/>
  <c r="R2353" i="49"/>
  <c r="R2354" i="49"/>
  <c r="S2354" i="49"/>
  <c r="S2355" i="49"/>
  <c r="R2355" i="49"/>
  <c r="R2356" i="49"/>
  <c r="S2356" i="49"/>
  <c r="R2357" i="49"/>
  <c r="S2357" i="49"/>
  <c r="S2364" i="49"/>
  <c r="R2364" i="49"/>
  <c r="R2365" i="49"/>
  <c r="S2365" i="49"/>
  <c r="R2366" i="49"/>
  <c r="S2366" i="49"/>
  <c r="S2404" i="49"/>
  <c r="R2404" i="49"/>
  <c r="R2413" i="49"/>
  <c r="S2413" i="49"/>
  <c r="S2414" i="49"/>
  <c r="R2414" i="49"/>
  <c r="S2415" i="49"/>
  <c r="R2415" i="49"/>
  <c r="R2423" i="49"/>
  <c r="S2423" i="49"/>
  <c r="S2424" i="49"/>
  <c r="R2424" i="49"/>
  <c r="R2425" i="49"/>
  <c r="S2425" i="49"/>
  <c r="S2433" i="49"/>
  <c r="R2433" i="49"/>
  <c r="S2441" i="49"/>
  <c r="R2441" i="49"/>
  <c r="R2445" i="49"/>
  <c r="S2445" i="49"/>
  <c r="R2446" i="49"/>
  <c r="S2446" i="49"/>
  <c r="R2452" i="49"/>
  <c r="S2452" i="49"/>
  <c r="S2458" i="49"/>
  <c r="R2458" i="49"/>
  <c r="R2477" i="49"/>
  <c r="S2477" i="49"/>
  <c r="R2485" i="49"/>
  <c r="S2485" i="49"/>
  <c r="R2493" i="49"/>
  <c r="S2493" i="49"/>
  <c r="R2500" i="49"/>
  <c r="S2500" i="49"/>
  <c r="S2506" i="49"/>
  <c r="R2506" i="49"/>
  <c r="R2507" i="49"/>
  <c r="S2507" i="49"/>
  <c r="S2508" i="49"/>
  <c r="R2508" i="49"/>
  <c r="R2517" i="49"/>
  <c r="S2517" i="49"/>
  <c r="S2531" i="49"/>
  <c r="R2531" i="49"/>
  <c r="R2532" i="49"/>
  <c r="S2532" i="49"/>
  <c r="R2537" i="49"/>
  <c r="S2537" i="49"/>
  <c r="R2546" i="49"/>
  <c r="S2546" i="49"/>
  <c r="S2547" i="49"/>
  <c r="R2547" i="49"/>
  <c r="S2560" i="49"/>
  <c r="R2560" i="49"/>
  <c r="S2567" i="49"/>
  <c r="R2567" i="49"/>
  <c r="S2568" i="49"/>
  <c r="R2568" i="49"/>
  <c r="R2569" i="49"/>
  <c r="S2569" i="49"/>
  <c r="R2581" i="49"/>
  <c r="S2581" i="49"/>
  <c r="R2587" i="49"/>
  <c r="S2587" i="49"/>
  <c r="S2588" i="49"/>
  <c r="R2588" i="49"/>
  <c r="R2594" i="49"/>
  <c r="S2594" i="49"/>
  <c r="S2595" i="49"/>
  <c r="R2595" i="49"/>
  <c r="R2596" i="49"/>
  <c r="S2596" i="49"/>
  <c r="R2597" i="49"/>
  <c r="S2597" i="49"/>
  <c r="S2625" i="49"/>
  <c r="R2625" i="49"/>
  <c r="R2626" i="49"/>
  <c r="S2626" i="49"/>
  <c r="R2638" i="49"/>
  <c r="S2638" i="49"/>
  <c r="R2645" i="49"/>
  <c r="S2645" i="49"/>
  <c r="R2651" i="49"/>
  <c r="S2651" i="49"/>
  <c r="R2660" i="49"/>
  <c r="S2660" i="49"/>
  <c r="R2661" i="49"/>
  <c r="S2661" i="49"/>
  <c r="R2662" i="49"/>
  <c r="S2662" i="49"/>
  <c r="S2663" i="49"/>
  <c r="R2663" i="49"/>
  <c r="S2664" i="49"/>
  <c r="R2664" i="49"/>
  <c r="R2699" i="49"/>
  <c r="S2699" i="49"/>
  <c r="S2705" i="49"/>
  <c r="R2705" i="49"/>
  <c r="R2721" i="49"/>
  <c r="S2721" i="49"/>
  <c r="R2722" i="49"/>
  <c r="S2722" i="49"/>
  <c r="R2723" i="49"/>
  <c r="S2723" i="49"/>
  <c r="R2746" i="49"/>
  <c r="S2746" i="49"/>
  <c r="R2765" i="49"/>
  <c r="S2765" i="49"/>
  <c r="R2766" i="49"/>
  <c r="S2766" i="49"/>
  <c r="R2767" i="49"/>
  <c r="S2767" i="49"/>
  <c r="R2786" i="49"/>
  <c r="S2786" i="49"/>
  <c r="R2804" i="49"/>
  <c r="S2804" i="49"/>
  <c r="R2828" i="49"/>
  <c r="S2828" i="49"/>
  <c r="R2837" i="49"/>
  <c r="S2837" i="49"/>
  <c r="R2847" i="49"/>
  <c r="S2847" i="49"/>
  <c r="S2848" i="49"/>
  <c r="R2848" i="49"/>
  <c r="R2849" i="49"/>
  <c r="S2849" i="49"/>
  <c r="S2850" i="49"/>
  <c r="R2850" i="49"/>
  <c r="R2861" i="49"/>
  <c r="S2861" i="49"/>
  <c r="S2862" i="49"/>
  <c r="R2862" i="49"/>
  <c r="R2863" i="49"/>
  <c r="S2863" i="49"/>
  <c r="S2864" i="49"/>
  <c r="R2864" i="49"/>
  <c r="R2879" i="49"/>
  <c r="S2879" i="49"/>
  <c r="R2887" i="49"/>
  <c r="S2887" i="49"/>
  <c r="S2888" i="49"/>
  <c r="R2888" i="49"/>
  <c r="R2889" i="49"/>
  <c r="S2889" i="49"/>
  <c r="S2890" i="49"/>
  <c r="R2890" i="49"/>
  <c r="S2900" i="49"/>
  <c r="R2900" i="49"/>
  <c r="R2909" i="49"/>
  <c r="S2909" i="49"/>
  <c r="S2910" i="49"/>
  <c r="R2910" i="49"/>
  <c r="R2911" i="49"/>
  <c r="S2911" i="49"/>
  <c r="R2915" i="49"/>
  <c r="S2915" i="49"/>
  <c r="R2921" i="49"/>
  <c r="S2921" i="49"/>
  <c r="S2941" i="49"/>
  <c r="R2941" i="49"/>
  <c r="S2942" i="49"/>
  <c r="R2942" i="49"/>
  <c r="R2948" i="49"/>
  <c r="S2948" i="49"/>
  <c r="S2953" i="49"/>
  <c r="R2953" i="49"/>
  <c r="S2958" i="49"/>
  <c r="R2958" i="49"/>
  <c r="R2959" i="49"/>
  <c r="S2959" i="49"/>
  <c r="R2968" i="49"/>
  <c r="S2968" i="49"/>
  <c r="S2974" i="49"/>
  <c r="R2974" i="49"/>
  <c r="R2975" i="49"/>
  <c r="S2975" i="49"/>
  <c r="S2976" i="49"/>
  <c r="R2976" i="49"/>
  <c r="R2982" i="49"/>
  <c r="S2982" i="49"/>
  <c r="S2983" i="49"/>
  <c r="R2983" i="49"/>
  <c r="R2993" i="49"/>
  <c r="S2993" i="49"/>
  <c r="R2994" i="49"/>
  <c r="S2994" i="49"/>
  <c r="R3007" i="49"/>
  <c r="S3007" i="49"/>
  <c r="S3015" i="49"/>
  <c r="R3015" i="49"/>
  <c r="R3023" i="49"/>
  <c r="S3023" i="49"/>
  <c r="S3031" i="49"/>
  <c r="R3031" i="49"/>
  <c r="R3039" i="49"/>
  <c r="S3039" i="49"/>
  <c r="S3047" i="49"/>
  <c r="R3047" i="49"/>
  <c r="R3055" i="49"/>
  <c r="S3055" i="49"/>
  <c r="S3063" i="49"/>
  <c r="R3063" i="49"/>
  <c r="S3071" i="49"/>
  <c r="R3071" i="49"/>
  <c r="S3079" i="49"/>
  <c r="R3079" i="49"/>
  <c r="S3087" i="49"/>
  <c r="R3087" i="49"/>
  <c r="S3095" i="49"/>
  <c r="R3095" i="49"/>
  <c r="R3103" i="49"/>
  <c r="S3103" i="49"/>
  <c r="S3111" i="49"/>
  <c r="R3111" i="49"/>
  <c r="S3119" i="49"/>
  <c r="R3119" i="49"/>
  <c r="S3127" i="49"/>
  <c r="R3127" i="49"/>
  <c r="S3135" i="49"/>
  <c r="R3135" i="49"/>
  <c r="S3143" i="49"/>
  <c r="R3143" i="49"/>
  <c r="S3151" i="49"/>
  <c r="R3151" i="49"/>
  <c r="S3159" i="49"/>
  <c r="R3159" i="49"/>
  <c r="S3167" i="49"/>
  <c r="R3167" i="49"/>
  <c r="S3175" i="49"/>
  <c r="R3175" i="49"/>
  <c r="S3183" i="49"/>
  <c r="R3183" i="49"/>
  <c r="S3191" i="49"/>
  <c r="R3191" i="49"/>
  <c r="S3199" i="49"/>
  <c r="R3199" i="49"/>
  <c r="S3207" i="49"/>
  <c r="R3207" i="49"/>
  <c r="S3215" i="49"/>
  <c r="R3215" i="49"/>
  <c r="S3223" i="49"/>
  <c r="R3223" i="49"/>
  <c r="S3231" i="49"/>
  <c r="R3231" i="49"/>
  <c r="R3239" i="49"/>
  <c r="S3239" i="49"/>
  <c r="S3247" i="49"/>
  <c r="R3247" i="49"/>
  <c r="S3255" i="49"/>
  <c r="R3255" i="49"/>
  <c r="S3263" i="49"/>
  <c r="R3263" i="49"/>
  <c r="R3271" i="49"/>
  <c r="S3271" i="49"/>
  <c r="S3279" i="49"/>
  <c r="R3279" i="49"/>
  <c r="S3287" i="49"/>
  <c r="R3287" i="49"/>
  <c r="S3295" i="49"/>
  <c r="R3295" i="49"/>
  <c r="S3303" i="49"/>
  <c r="R3303" i="49"/>
  <c r="S3311" i="49"/>
  <c r="R3311" i="49"/>
  <c r="S3319" i="49"/>
  <c r="R3319" i="49"/>
  <c r="S3327" i="49"/>
  <c r="R3327" i="49"/>
  <c r="S3335" i="49"/>
  <c r="R3335" i="49"/>
  <c r="S3343" i="49"/>
  <c r="R3343" i="49"/>
  <c r="S3351" i="49"/>
  <c r="R3351" i="49"/>
  <c r="S3359" i="49"/>
  <c r="R3359" i="49"/>
  <c r="R3367" i="49"/>
  <c r="S3367" i="49"/>
  <c r="S3375" i="49"/>
  <c r="R3375" i="49"/>
  <c r="R3383" i="49"/>
  <c r="S3383" i="49"/>
  <c r="S3391" i="49"/>
  <c r="R3391" i="49"/>
  <c r="S3399" i="49"/>
  <c r="R3399" i="49"/>
  <c r="S3407" i="49"/>
  <c r="R3407" i="49"/>
  <c r="S3415" i="49"/>
  <c r="R3415" i="49"/>
  <c r="S3423" i="49"/>
  <c r="R3423" i="49"/>
  <c r="S3431" i="49"/>
  <c r="R3431" i="49"/>
  <c r="S3439" i="49"/>
  <c r="R3439" i="49"/>
  <c r="S3447" i="49"/>
  <c r="R3447" i="49"/>
  <c r="S3455" i="49"/>
  <c r="R3455" i="49"/>
  <c r="S3463" i="49"/>
  <c r="R3463" i="49"/>
  <c r="S3471" i="49"/>
  <c r="R3471" i="49"/>
  <c r="R3479" i="49"/>
  <c r="S3479" i="49"/>
  <c r="S3487" i="49"/>
  <c r="R3487" i="49"/>
  <c r="R3495" i="49"/>
  <c r="S3495" i="49"/>
  <c r="S3503" i="49"/>
  <c r="R3503" i="49"/>
  <c r="S3511" i="49"/>
  <c r="R3511" i="49"/>
  <c r="S3519" i="49"/>
  <c r="R3519" i="49"/>
  <c r="S3527" i="49"/>
  <c r="R3527" i="49"/>
  <c r="S3535" i="49"/>
  <c r="R3535" i="49"/>
  <c r="R3543" i="49"/>
  <c r="S3543" i="49"/>
  <c r="S3551" i="49"/>
  <c r="R3551" i="49"/>
  <c r="S3559" i="49"/>
  <c r="R3559" i="49"/>
  <c r="S3567" i="49"/>
  <c r="R3567" i="49"/>
  <c r="R3575" i="49"/>
  <c r="S3575" i="49"/>
  <c r="S3583" i="49"/>
  <c r="R3583" i="49"/>
  <c r="S3591" i="49"/>
  <c r="R3591" i="49"/>
  <c r="S3599" i="49"/>
  <c r="R3599" i="49"/>
  <c r="R3607" i="49"/>
  <c r="S3607" i="49"/>
  <c r="S3615" i="49"/>
  <c r="R3615" i="49"/>
  <c r="S3623" i="49"/>
  <c r="R3623" i="49"/>
  <c r="S3631" i="49"/>
  <c r="R3631" i="49"/>
  <c r="R3639" i="49"/>
  <c r="S3639" i="49"/>
  <c r="S3647" i="49"/>
  <c r="R3647" i="49"/>
  <c r="S3655" i="49"/>
  <c r="R3655" i="49"/>
  <c r="S3663" i="49"/>
  <c r="R3663" i="49"/>
  <c r="R3671" i="49"/>
  <c r="S3671" i="49"/>
  <c r="S3679" i="49"/>
  <c r="R3679" i="49"/>
  <c r="S3687" i="49"/>
  <c r="R3687" i="49"/>
  <c r="S3695" i="49"/>
  <c r="R3695" i="49"/>
  <c r="S3703" i="49"/>
  <c r="R3703" i="49"/>
  <c r="S3711" i="49"/>
  <c r="R3711" i="49"/>
  <c r="S3719" i="49"/>
  <c r="R3719" i="49"/>
  <c r="S3727" i="49"/>
  <c r="R3727" i="49"/>
  <c r="S3735" i="49"/>
  <c r="R3735" i="49"/>
  <c r="S3743" i="49"/>
  <c r="R3743" i="49"/>
  <c r="S3751" i="49"/>
  <c r="R3751" i="49"/>
  <c r="S3759" i="49"/>
  <c r="R3759" i="49"/>
  <c r="S3767" i="49"/>
  <c r="R3767" i="49"/>
  <c r="S3775" i="49"/>
  <c r="R3775" i="49"/>
  <c r="S3783" i="49"/>
  <c r="R3783" i="49"/>
  <c r="S3791" i="49"/>
  <c r="R3791" i="49"/>
  <c r="S3799" i="49"/>
  <c r="R3799" i="49"/>
  <c r="S3807" i="49"/>
  <c r="R3807" i="49"/>
  <c r="S3815" i="49"/>
  <c r="R3815" i="49"/>
  <c r="S3823" i="49"/>
  <c r="R3823" i="49"/>
  <c r="S3831" i="49"/>
  <c r="R3831" i="49"/>
  <c r="S3839" i="49"/>
  <c r="R3839" i="49"/>
  <c r="R3847" i="49"/>
  <c r="S3847" i="49"/>
  <c r="R3855" i="49"/>
  <c r="S3855" i="49"/>
  <c r="R3863" i="49"/>
  <c r="S3863" i="49"/>
  <c r="R3871" i="49"/>
  <c r="S3871" i="49"/>
  <c r="R3879" i="49"/>
  <c r="S3879" i="49"/>
  <c r="R3887" i="49"/>
  <c r="S3887" i="49"/>
  <c r="R3895" i="49"/>
  <c r="S3895" i="49"/>
  <c r="R3903" i="49"/>
  <c r="S3903" i="49"/>
  <c r="R3911" i="49"/>
  <c r="S3911" i="49"/>
  <c r="R3919" i="49"/>
  <c r="S3919" i="49"/>
  <c r="R3927" i="49"/>
  <c r="S3927" i="49"/>
  <c r="R3935" i="49"/>
  <c r="S3935" i="49"/>
  <c r="R3943" i="49"/>
  <c r="S3943" i="49"/>
  <c r="R3951" i="49"/>
  <c r="S3951" i="49"/>
  <c r="R3959" i="49"/>
  <c r="S3959" i="49"/>
  <c r="R3967" i="49"/>
  <c r="S3967" i="49"/>
  <c r="R3975" i="49"/>
  <c r="S3975" i="49"/>
  <c r="R3983" i="49"/>
  <c r="S3983" i="49"/>
  <c r="R3991" i="49"/>
  <c r="S3991" i="49"/>
  <c r="R3999" i="49"/>
  <c r="S3999" i="49"/>
  <c r="R4007" i="49"/>
  <c r="S4007" i="49"/>
  <c r="R4015" i="49"/>
  <c r="S4015" i="49"/>
  <c r="R4023" i="49"/>
  <c r="S4023" i="49"/>
  <c r="R4031" i="49"/>
  <c r="S4031" i="49"/>
  <c r="R4039" i="49"/>
  <c r="S4039" i="49"/>
  <c r="R4047" i="49"/>
  <c r="S4047" i="49"/>
  <c r="R4055" i="49"/>
  <c r="S4055" i="49"/>
  <c r="R4063" i="49"/>
  <c r="S4063" i="49"/>
  <c r="R4071" i="49"/>
  <c r="S4071" i="49"/>
  <c r="R4079" i="49"/>
  <c r="S4079" i="49"/>
  <c r="R4087" i="49"/>
  <c r="S4087" i="49"/>
  <c r="R4095" i="49"/>
  <c r="S4095" i="49"/>
  <c r="R4103" i="49"/>
  <c r="S4103" i="49"/>
  <c r="R4111" i="49"/>
  <c r="S4111" i="49"/>
  <c r="R4119" i="49"/>
  <c r="S4119" i="49"/>
  <c r="R4127" i="49"/>
  <c r="S4127" i="49"/>
  <c r="R4135" i="49"/>
  <c r="S4135" i="49"/>
  <c r="R4143" i="49"/>
  <c r="S4143" i="49"/>
  <c r="R4151" i="49"/>
  <c r="S4151" i="49"/>
  <c r="R4159" i="49"/>
  <c r="S4159" i="49"/>
  <c r="R4167" i="49"/>
  <c r="S4167" i="49"/>
  <c r="R4175" i="49"/>
  <c r="S4175" i="49"/>
  <c r="R4183" i="49"/>
  <c r="S4183" i="49"/>
  <c r="R4191" i="49"/>
  <c r="S4191" i="49"/>
  <c r="R4199" i="49"/>
  <c r="S4199" i="49"/>
  <c r="R4207" i="49"/>
  <c r="S4207" i="49"/>
  <c r="R4215" i="49"/>
  <c r="S4215" i="49"/>
  <c r="R4223" i="49"/>
  <c r="S4223" i="49"/>
  <c r="R4231" i="49"/>
  <c r="S4231" i="49"/>
  <c r="R4239" i="49"/>
  <c r="S4239" i="49"/>
  <c r="S4247" i="49"/>
  <c r="R4247" i="49"/>
  <c r="R4255" i="49"/>
  <c r="S4255" i="49"/>
  <c r="R4263" i="49"/>
  <c r="S4263" i="49"/>
  <c r="R4271" i="49"/>
  <c r="S4271" i="49"/>
  <c r="R4279" i="49"/>
  <c r="S4279" i="49"/>
  <c r="S4287" i="49"/>
  <c r="R4287" i="49"/>
  <c r="R4295" i="49"/>
  <c r="S4295" i="49"/>
  <c r="S4303" i="49"/>
  <c r="R4303" i="49"/>
  <c r="R4311" i="49"/>
  <c r="S4311" i="49"/>
  <c r="R4319" i="49"/>
  <c r="S4319" i="49"/>
  <c r="R4327" i="49"/>
  <c r="S4327" i="49"/>
  <c r="S4335" i="49"/>
  <c r="R4335" i="49"/>
  <c r="R4343" i="49"/>
  <c r="S4343" i="49"/>
  <c r="S4351" i="49"/>
  <c r="R4351" i="49"/>
  <c r="R4359" i="49"/>
  <c r="S4359" i="49"/>
  <c r="S4367" i="49"/>
  <c r="R4367" i="49"/>
  <c r="R4375" i="49"/>
  <c r="S4375" i="49"/>
  <c r="R4383" i="49"/>
  <c r="S4383" i="49"/>
  <c r="R4391" i="49"/>
  <c r="S4391" i="49"/>
  <c r="R4399" i="49"/>
  <c r="S4399" i="49"/>
  <c r="R4407" i="49"/>
  <c r="S4407" i="49"/>
  <c r="S4415" i="49"/>
  <c r="R4415" i="49"/>
  <c r="R4423" i="49"/>
  <c r="S4423" i="49"/>
  <c r="S4431" i="49"/>
  <c r="R4431" i="49"/>
  <c r="R4439" i="49"/>
  <c r="S4439" i="49"/>
  <c r="S4447" i="49"/>
  <c r="R4447" i="49"/>
  <c r="R4455" i="49"/>
  <c r="S4455" i="49"/>
  <c r="S4463" i="49"/>
  <c r="R4463" i="49"/>
  <c r="S4471" i="49"/>
  <c r="R4471" i="49"/>
  <c r="R4479" i="49"/>
  <c r="S4479" i="49"/>
  <c r="S4487" i="49"/>
  <c r="R4487" i="49"/>
  <c r="R4495" i="49"/>
  <c r="S4495" i="49"/>
  <c r="S4503" i="49"/>
  <c r="R4503" i="49"/>
  <c r="S4511" i="49"/>
  <c r="R4511" i="49"/>
  <c r="R4519" i="49"/>
  <c r="S4519" i="49"/>
  <c r="S4527" i="49"/>
  <c r="R4527" i="49"/>
  <c r="S4535" i="49"/>
  <c r="R4535" i="49"/>
  <c r="S4543" i="49"/>
  <c r="R4543" i="49"/>
  <c r="R4551" i="49"/>
  <c r="S4551" i="49"/>
  <c r="S4559" i="49"/>
  <c r="R4559" i="49"/>
  <c r="S4567" i="49"/>
  <c r="R4567" i="49"/>
  <c r="S4575" i="49"/>
  <c r="R4575" i="49"/>
  <c r="R4583" i="49"/>
  <c r="S4583" i="49"/>
  <c r="S4591" i="49"/>
  <c r="R4591" i="49"/>
  <c r="S4599" i="49"/>
  <c r="R4599" i="49"/>
  <c r="S4607" i="49"/>
  <c r="R4607" i="49"/>
  <c r="R4615" i="49"/>
  <c r="S4615" i="49"/>
  <c r="S4623" i="49"/>
  <c r="R4623" i="49"/>
  <c r="R4631" i="49"/>
  <c r="S4631" i="49"/>
  <c r="S4639" i="49"/>
  <c r="R4639" i="49"/>
  <c r="S4647" i="49"/>
  <c r="R4647" i="49"/>
  <c r="S4655" i="49"/>
  <c r="R4655" i="49"/>
  <c r="S4663" i="49"/>
  <c r="R4663" i="49"/>
  <c r="S4671" i="49"/>
  <c r="R4671" i="49"/>
  <c r="R4679" i="49"/>
  <c r="S4679" i="49"/>
  <c r="S4687" i="49"/>
  <c r="R4687" i="49"/>
  <c r="S4695" i="49"/>
  <c r="R4695" i="49"/>
  <c r="S4703" i="49"/>
  <c r="R4703" i="49"/>
  <c r="S4711" i="49"/>
  <c r="R4711" i="49"/>
  <c r="S4719" i="49"/>
  <c r="R4719" i="49"/>
  <c r="S4727" i="49"/>
  <c r="R4727" i="49"/>
  <c r="S4735" i="49"/>
  <c r="R4735" i="49"/>
  <c r="R4743" i="49"/>
  <c r="S4743" i="49"/>
  <c r="S4751" i="49"/>
  <c r="R4751" i="49"/>
  <c r="R4759" i="49"/>
  <c r="S4759" i="49"/>
  <c r="R4767" i="49"/>
  <c r="S4767" i="49"/>
  <c r="S4775" i="49"/>
  <c r="R4775" i="49"/>
  <c r="S4783" i="49"/>
  <c r="R4783" i="49"/>
  <c r="S4791" i="49"/>
  <c r="R4791" i="49"/>
  <c r="S4799" i="49"/>
  <c r="R4799" i="49"/>
  <c r="S4807" i="49"/>
  <c r="R4807" i="49"/>
  <c r="S4815" i="49"/>
  <c r="R4815" i="49"/>
  <c r="S4823" i="49"/>
  <c r="R4823" i="49"/>
  <c r="S4831" i="49"/>
  <c r="R4831" i="49"/>
  <c r="R4839" i="49"/>
  <c r="S4839" i="49"/>
  <c r="R4847" i="49"/>
  <c r="S4847" i="49"/>
  <c r="S4855" i="49"/>
  <c r="R4855" i="49"/>
  <c r="S4863" i="49"/>
  <c r="R4863" i="49"/>
  <c r="S4871" i="49"/>
  <c r="R4871" i="49"/>
  <c r="R4879" i="49"/>
  <c r="S4879" i="49"/>
  <c r="S4887" i="49"/>
  <c r="R4887" i="49"/>
  <c r="S4895" i="49"/>
  <c r="R4895" i="49"/>
  <c r="R4903" i="49"/>
  <c r="S4903" i="49"/>
  <c r="R4911" i="49"/>
  <c r="S4911" i="49"/>
  <c r="S4919" i="49"/>
  <c r="R4919" i="49"/>
  <c r="S4927" i="49"/>
  <c r="R4927" i="49"/>
  <c r="S4935" i="49"/>
  <c r="R4935" i="49"/>
  <c r="S4943" i="49"/>
  <c r="R4943" i="49"/>
  <c r="S4951" i="49"/>
  <c r="R4951" i="49"/>
  <c r="S4959" i="49"/>
  <c r="R4959" i="49"/>
  <c r="R4967" i="49"/>
  <c r="S4967" i="49"/>
  <c r="R4975" i="49"/>
  <c r="S4975" i="49"/>
  <c r="S4983" i="49"/>
  <c r="R4983" i="49"/>
  <c r="S4991" i="49"/>
  <c r="R4991" i="49"/>
  <c r="S4999" i="49"/>
  <c r="R4999" i="49"/>
  <c r="R318" i="49"/>
  <c r="R341" i="49"/>
  <c r="R414" i="49"/>
  <c r="R446" i="49"/>
  <c r="S1082" i="49"/>
  <c r="R1082" i="49"/>
  <c r="S1093" i="49"/>
  <c r="R1093" i="49"/>
  <c r="S1094" i="49"/>
  <c r="R1094" i="49"/>
  <c r="R1107" i="49"/>
  <c r="S1107" i="49"/>
  <c r="R1115" i="49"/>
  <c r="S1115" i="49"/>
  <c r="S1122" i="49"/>
  <c r="R1122" i="49"/>
  <c r="S1133" i="49"/>
  <c r="R1133" i="49"/>
  <c r="R1134" i="49"/>
  <c r="S1134" i="49"/>
  <c r="R1144" i="49"/>
  <c r="S1144" i="49"/>
  <c r="R1145" i="49"/>
  <c r="S1145" i="49"/>
  <c r="R1160" i="49"/>
  <c r="S1160" i="49"/>
  <c r="S1161" i="49"/>
  <c r="R1161" i="49"/>
  <c r="R1179" i="49"/>
  <c r="S1179" i="49"/>
  <c r="S1180" i="49"/>
  <c r="R1180" i="49"/>
  <c r="S1186" i="49"/>
  <c r="R1186" i="49"/>
  <c r="R1200" i="49"/>
  <c r="S1200" i="49"/>
  <c r="R1201" i="49"/>
  <c r="S1201" i="49"/>
  <c r="S1204" i="49"/>
  <c r="R1204" i="49"/>
  <c r="R1211" i="49"/>
  <c r="S1211" i="49"/>
  <c r="S1212" i="49"/>
  <c r="R1212" i="49"/>
  <c r="S1217" i="49"/>
  <c r="R1217" i="49"/>
  <c r="S1247" i="49"/>
  <c r="R1247" i="49"/>
  <c r="S1269" i="49"/>
  <c r="R1269" i="49"/>
  <c r="S1270" i="49"/>
  <c r="R1270" i="49"/>
  <c r="S1279" i="49"/>
  <c r="R1279" i="49"/>
  <c r="R1283" i="49"/>
  <c r="S1283" i="49"/>
  <c r="S1284" i="49"/>
  <c r="R1284" i="49"/>
  <c r="S1293" i="49"/>
  <c r="R1293" i="49"/>
  <c r="S1294" i="49"/>
  <c r="R1294" i="49"/>
  <c r="S1302" i="49"/>
  <c r="R1302" i="49"/>
  <c r="R1367" i="49"/>
  <c r="S1367" i="49"/>
  <c r="R1375" i="49"/>
  <c r="S1375" i="49"/>
  <c r="R1381" i="49"/>
  <c r="S1381" i="49"/>
  <c r="R1395" i="49"/>
  <c r="S1395" i="49"/>
  <c r="S1396" i="49"/>
  <c r="R1396" i="49"/>
  <c r="R1397" i="49"/>
  <c r="S1397" i="49"/>
  <c r="S1416" i="49"/>
  <c r="R1416" i="49"/>
  <c r="R1417" i="49"/>
  <c r="S1417" i="49"/>
  <c r="S1426" i="49"/>
  <c r="R1426" i="49"/>
  <c r="R1435" i="49"/>
  <c r="S1435" i="49"/>
  <c r="R1443" i="49"/>
  <c r="S1443" i="49"/>
  <c r="R1457" i="49"/>
  <c r="S1457" i="49"/>
  <c r="R1481" i="49"/>
  <c r="S1481" i="49"/>
  <c r="R1499" i="49"/>
  <c r="S1499" i="49"/>
  <c r="R1537" i="49"/>
  <c r="S1537" i="49"/>
  <c r="S1538" i="49"/>
  <c r="R1538" i="49"/>
  <c r="R1543" i="49"/>
  <c r="S1543" i="49"/>
  <c r="S1544" i="49"/>
  <c r="R1544" i="49"/>
  <c r="R1545" i="49"/>
  <c r="S1545" i="49"/>
  <c r="S1550" i="49"/>
  <c r="R1550" i="49"/>
  <c r="R1557" i="49"/>
  <c r="S1557" i="49"/>
  <c r="S1582" i="49"/>
  <c r="R1582" i="49"/>
  <c r="R1593" i="49"/>
  <c r="S1593" i="49"/>
  <c r="S1622" i="49"/>
  <c r="R1622" i="49"/>
  <c r="S1628" i="49"/>
  <c r="R1628" i="49"/>
  <c r="S1645" i="49"/>
  <c r="R1645" i="49"/>
  <c r="S1646" i="49"/>
  <c r="R1646" i="49"/>
  <c r="S1658" i="49"/>
  <c r="R1658" i="49"/>
  <c r="S1659" i="49"/>
  <c r="R1659" i="49"/>
  <c r="S1660" i="49"/>
  <c r="R1660" i="49"/>
  <c r="S1661" i="49"/>
  <c r="R1661" i="49"/>
  <c r="S1675" i="49"/>
  <c r="R1675" i="49"/>
  <c r="R1697" i="49"/>
  <c r="S1697" i="49"/>
  <c r="S1724" i="49"/>
  <c r="R1724" i="49"/>
  <c r="S1725" i="49"/>
  <c r="R1725" i="49"/>
  <c r="S1742" i="49"/>
  <c r="R1742" i="49"/>
  <c r="S1747" i="49"/>
  <c r="R1747" i="49"/>
  <c r="S1759" i="49"/>
  <c r="R1759" i="49"/>
  <c r="S1765" i="49"/>
  <c r="R1765" i="49"/>
  <c r="S1771" i="49"/>
  <c r="R1771" i="49"/>
  <c r="S1779" i="49"/>
  <c r="R1779" i="49"/>
  <c r="S1787" i="49"/>
  <c r="R1787" i="49"/>
  <c r="S1820" i="49"/>
  <c r="R1820" i="49"/>
  <c r="S1821" i="49"/>
  <c r="R1821" i="49"/>
  <c r="S1822" i="49"/>
  <c r="R1822" i="49"/>
  <c r="S1840" i="49"/>
  <c r="R1840" i="49"/>
  <c r="S1842" i="49"/>
  <c r="R1842" i="49"/>
  <c r="S1849" i="49"/>
  <c r="R1849" i="49"/>
  <c r="R1850" i="49"/>
  <c r="S1850" i="49"/>
  <c r="S1857" i="49"/>
  <c r="R1857" i="49"/>
  <c r="R1858" i="49"/>
  <c r="S1858" i="49"/>
  <c r="R1859" i="49"/>
  <c r="S1859" i="49"/>
  <c r="S1871" i="49"/>
  <c r="R1871" i="49"/>
  <c r="S1872" i="49"/>
  <c r="R1872" i="49"/>
  <c r="R1882" i="49"/>
  <c r="S1882" i="49"/>
  <c r="S1903" i="49"/>
  <c r="R1903" i="49"/>
  <c r="S1904" i="49"/>
  <c r="R1904" i="49"/>
  <c r="S1918" i="49"/>
  <c r="R1918" i="49"/>
  <c r="S1919" i="49"/>
  <c r="R1919" i="49"/>
  <c r="R1922" i="49"/>
  <c r="S1922" i="49"/>
  <c r="R1940" i="49"/>
  <c r="S1940" i="49"/>
  <c r="S1953" i="49"/>
  <c r="R1953" i="49"/>
  <c r="R1954" i="49"/>
  <c r="S1954" i="49"/>
  <c r="S1965" i="49"/>
  <c r="R1965" i="49"/>
  <c r="S1974" i="49"/>
  <c r="R1974" i="49"/>
  <c r="S1975" i="49"/>
  <c r="R1975" i="49"/>
  <c r="S1989" i="49"/>
  <c r="R1989" i="49"/>
  <c r="S2005" i="49"/>
  <c r="R2005" i="49"/>
  <c r="S2011" i="49"/>
  <c r="R2011" i="49"/>
  <c r="S2017" i="49"/>
  <c r="R2017" i="49"/>
  <c r="S2018" i="49"/>
  <c r="R2018" i="49"/>
  <c r="S2030" i="49"/>
  <c r="R2030" i="49"/>
  <c r="S2031" i="49"/>
  <c r="R2031" i="49"/>
  <c r="R2032" i="49"/>
  <c r="S2032" i="49"/>
  <c r="S2041" i="49"/>
  <c r="R2041" i="49"/>
  <c r="S2042" i="49"/>
  <c r="R2042" i="49"/>
  <c r="S2057" i="49"/>
  <c r="R2057" i="49"/>
  <c r="S2058" i="49"/>
  <c r="R2058" i="49"/>
  <c r="R2064" i="49"/>
  <c r="S2064" i="49"/>
  <c r="S2083" i="49"/>
  <c r="R2083" i="49"/>
  <c r="S2094" i="49"/>
  <c r="R2094" i="49"/>
  <c r="S2101" i="49"/>
  <c r="R2101" i="49"/>
  <c r="S2105" i="49"/>
  <c r="R2105" i="49"/>
  <c r="S2106" i="49"/>
  <c r="R2106" i="49"/>
  <c r="S2107" i="49"/>
  <c r="R2107" i="49"/>
  <c r="R2116" i="49"/>
  <c r="S2116" i="49"/>
  <c r="S2117" i="49"/>
  <c r="R2117" i="49"/>
  <c r="S2118" i="49"/>
  <c r="R2118" i="49"/>
  <c r="R2132" i="49"/>
  <c r="S2132" i="49"/>
  <c r="S2133" i="49"/>
  <c r="R2133" i="49"/>
  <c r="S2134" i="49"/>
  <c r="R2134" i="49"/>
  <c r="S2145" i="49"/>
  <c r="R2145" i="49"/>
  <c r="S2146" i="49"/>
  <c r="R2146" i="49"/>
  <c r="S2147" i="49"/>
  <c r="R2147" i="49"/>
  <c r="R2152" i="49"/>
  <c r="S2152" i="49"/>
  <c r="S2157" i="49"/>
  <c r="R2157" i="49"/>
  <c r="R2172" i="49"/>
  <c r="S2172" i="49"/>
  <c r="S2173" i="49"/>
  <c r="R2173" i="49"/>
  <c r="R2174" i="49"/>
  <c r="S2174" i="49"/>
  <c r="S2180" i="49"/>
  <c r="R2180" i="49"/>
  <c r="R2181" i="49"/>
  <c r="S2181" i="49"/>
  <c r="S2182" i="49"/>
  <c r="R2182" i="49"/>
  <c r="S2194" i="49"/>
  <c r="R2194" i="49"/>
  <c r="S2195" i="49"/>
  <c r="R2195" i="49"/>
  <c r="S2219" i="49"/>
  <c r="R2219" i="49"/>
  <c r="R2223" i="49"/>
  <c r="S2223" i="49"/>
  <c r="R2224" i="49"/>
  <c r="S2224" i="49"/>
  <c r="R2231" i="49"/>
  <c r="S2231" i="49"/>
  <c r="S2232" i="49"/>
  <c r="R2232" i="49"/>
  <c r="S2241" i="49"/>
  <c r="R2241" i="49"/>
  <c r="S2242" i="49"/>
  <c r="R2242" i="49"/>
  <c r="S2243" i="49"/>
  <c r="R2243" i="49"/>
  <c r="R2260" i="49"/>
  <c r="S2260" i="49"/>
  <c r="S2261" i="49"/>
  <c r="R2261" i="49"/>
  <c r="R2262" i="49"/>
  <c r="S2262" i="49"/>
  <c r="S2279" i="49"/>
  <c r="R2279" i="49"/>
  <c r="S2280" i="49"/>
  <c r="R2280" i="49"/>
  <c r="S2291" i="49"/>
  <c r="R2291" i="49"/>
  <c r="R2292" i="49"/>
  <c r="S2292" i="49"/>
  <c r="R2293" i="49"/>
  <c r="S2293" i="49"/>
  <c r="R2294" i="49"/>
  <c r="S2294" i="49"/>
  <c r="S2305" i="49"/>
  <c r="R2305" i="49"/>
  <c r="S2335" i="49"/>
  <c r="R2335" i="49"/>
  <c r="R2336" i="49"/>
  <c r="S2336" i="49"/>
  <c r="R2347" i="49"/>
  <c r="S2347" i="49"/>
  <c r="R2358" i="49"/>
  <c r="S2358" i="49"/>
  <c r="S2376" i="49"/>
  <c r="R2376" i="49"/>
  <c r="S2399" i="49"/>
  <c r="R2399" i="49"/>
  <c r="S2426" i="49"/>
  <c r="R2426" i="49"/>
  <c r="R2434" i="49"/>
  <c r="S2434" i="49"/>
  <c r="S2447" i="49"/>
  <c r="R2447" i="49"/>
  <c r="R2459" i="49"/>
  <c r="S2459" i="49"/>
  <c r="S2460" i="49"/>
  <c r="R2460" i="49"/>
  <c r="R2469" i="49"/>
  <c r="S2469" i="49"/>
  <c r="R2478" i="49"/>
  <c r="S2478" i="49"/>
  <c r="R2494" i="49"/>
  <c r="S2494" i="49"/>
  <c r="R2501" i="49"/>
  <c r="S2501" i="49"/>
  <c r="R2509" i="49"/>
  <c r="S2509" i="49"/>
  <c r="R2518" i="49"/>
  <c r="S2518" i="49"/>
  <c r="S2519" i="49"/>
  <c r="R2519" i="49"/>
  <c r="R2525" i="49"/>
  <c r="S2525" i="49"/>
  <c r="R2533" i="49"/>
  <c r="S2533" i="49"/>
  <c r="S2538" i="49"/>
  <c r="R2538" i="49"/>
  <c r="R2548" i="49"/>
  <c r="S2548" i="49"/>
  <c r="S2561" i="49"/>
  <c r="R2561" i="49"/>
  <c r="R2582" i="49"/>
  <c r="S2582" i="49"/>
  <c r="R2589" i="49"/>
  <c r="S2589" i="49"/>
  <c r="S2602" i="49"/>
  <c r="R2602" i="49"/>
  <c r="S2608" i="49"/>
  <c r="R2608" i="49"/>
  <c r="S2609" i="49"/>
  <c r="R2609" i="49"/>
  <c r="R2621" i="49"/>
  <c r="S2621" i="49"/>
  <c r="S2632" i="49"/>
  <c r="R2632" i="49"/>
  <c r="S2639" i="49"/>
  <c r="R2639" i="49"/>
  <c r="S2652" i="49"/>
  <c r="R2652" i="49"/>
  <c r="R2653" i="49"/>
  <c r="S2653" i="49"/>
  <c r="R2676" i="49"/>
  <c r="S2676" i="49"/>
  <c r="R2677" i="49"/>
  <c r="S2677" i="49"/>
  <c r="R2678" i="49"/>
  <c r="S2678" i="49"/>
  <c r="R2692" i="49"/>
  <c r="S2692" i="49"/>
  <c r="R2693" i="49"/>
  <c r="S2693" i="49"/>
  <c r="R2713" i="49"/>
  <c r="S2713" i="49"/>
  <c r="R2714" i="49"/>
  <c r="S2714" i="49"/>
  <c r="R2715" i="49"/>
  <c r="S2715" i="49"/>
  <c r="R2724" i="49"/>
  <c r="S2724" i="49"/>
  <c r="R2725" i="49"/>
  <c r="S2725" i="49"/>
  <c r="S2736" i="49"/>
  <c r="R2736" i="49"/>
  <c r="R2737" i="49"/>
  <c r="S2737" i="49"/>
  <c r="R2747" i="49"/>
  <c r="S2747" i="49"/>
  <c r="R2748" i="49"/>
  <c r="S2748" i="49"/>
  <c r="S2760" i="49"/>
  <c r="R2760" i="49"/>
  <c r="R2761" i="49"/>
  <c r="S2761" i="49"/>
  <c r="S2768" i="49"/>
  <c r="R2768" i="49"/>
  <c r="R2769" i="49"/>
  <c r="S2769" i="49"/>
  <c r="R2770" i="49"/>
  <c r="S2770" i="49"/>
  <c r="R2787" i="49"/>
  <c r="S2787" i="49"/>
  <c r="R2788" i="49"/>
  <c r="S2788" i="49"/>
  <c r="R2797" i="49"/>
  <c r="S2797" i="49"/>
  <c r="R2798" i="49"/>
  <c r="S2798" i="49"/>
  <c r="R2811" i="49"/>
  <c r="S2811" i="49"/>
  <c r="R2812" i="49"/>
  <c r="S2812" i="49"/>
  <c r="S2838" i="49"/>
  <c r="R2838" i="49"/>
  <c r="R2851" i="49"/>
  <c r="S2851" i="49"/>
  <c r="R2865" i="49"/>
  <c r="S2865" i="49"/>
  <c r="S2872" i="49"/>
  <c r="R2872" i="49"/>
  <c r="S2916" i="49"/>
  <c r="R2916" i="49"/>
  <c r="R2927" i="49"/>
  <c r="S2927" i="49"/>
  <c r="S2933" i="49"/>
  <c r="R2933" i="49"/>
  <c r="R2934" i="49"/>
  <c r="S2934" i="49"/>
  <c r="S2935" i="49"/>
  <c r="R2935" i="49"/>
  <c r="R2943" i="49"/>
  <c r="S2943" i="49"/>
  <c r="S2969" i="49"/>
  <c r="R2969" i="49"/>
  <c r="R3002" i="49"/>
  <c r="S3002" i="49"/>
  <c r="S3010" i="49"/>
  <c r="R3010" i="49"/>
  <c r="R3018" i="49"/>
  <c r="S3018" i="49"/>
  <c r="R3026" i="49"/>
  <c r="S3026" i="49"/>
  <c r="R3034" i="49"/>
  <c r="S3034" i="49"/>
  <c r="S3042" i="49"/>
  <c r="R3042" i="49"/>
  <c r="R3050" i="49"/>
  <c r="S3050" i="49"/>
  <c r="R3058" i="49"/>
  <c r="S3058" i="49"/>
  <c r="R3066" i="49"/>
  <c r="S3066" i="49"/>
  <c r="R3074" i="49"/>
  <c r="S3074" i="49"/>
  <c r="R3082" i="49"/>
  <c r="S3082" i="49"/>
  <c r="R3090" i="49"/>
  <c r="S3090" i="49"/>
  <c r="R3098" i="49"/>
  <c r="S3098" i="49"/>
  <c r="R3106" i="49"/>
  <c r="S3106" i="49"/>
  <c r="R3114" i="49"/>
  <c r="S3114" i="49"/>
  <c r="R3122" i="49"/>
  <c r="S3122" i="49"/>
  <c r="R3130" i="49"/>
  <c r="S3130" i="49"/>
  <c r="S3138" i="49"/>
  <c r="R3138" i="49"/>
  <c r="R3146" i="49"/>
  <c r="S3146" i="49"/>
  <c r="S3154" i="49"/>
  <c r="R3154" i="49"/>
  <c r="R3162" i="49"/>
  <c r="S3162" i="49"/>
  <c r="S3170" i="49"/>
  <c r="R3170" i="49"/>
  <c r="R3178" i="49"/>
  <c r="S3178" i="49"/>
  <c r="S3186" i="49"/>
  <c r="R3186" i="49"/>
  <c r="R3194" i="49"/>
  <c r="S3194" i="49"/>
  <c r="S3202" i="49"/>
  <c r="R3202" i="49"/>
  <c r="S3210" i="49"/>
  <c r="R3210" i="49"/>
  <c r="S3218" i="49"/>
  <c r="R3218" i="49"/>
  <c r="S3226" i="49"/>
  <c r="R3226" i="49"/>
  <c r="R3234" i="49"/>
  <c r="S3234" i="49"/>
  <c r="S3242" i="49"/>
  <c r="R3242" i="49"/>
  <c r="S3250" i="49"/>
  <c r="R3250" i="49"/>
  <c r="S3258" i="49"/>
  <c r="R3258" i="49"/>
  <c r="S3266" i="49"/>
  <c r="R3266" i="49"/>
  <c r="R3274" i="49"/>
  <c r="S3274" i="49"/>
  <c r="S3282" i="49"/>
  <c r="R3282" i="49"/>
  <c r="S3290" i="49"/>
  <c r="R3290" i="49"/>
  <c r="S3298" i="49"/>
  <c r="R3298" i="49"/>
  <c r="S3306" i="49"/>
  <c r="R3306" i="49"/>
  <c r="S3314" i="49"/>
  <c r="R3314" i="49"/>
  <c r="S3322" i="49"/>
  <c r="R3322" i="49"/>
  <c r="S3330" i="49"/>
  <c r="R3330" i="49"/>
  <c r="S3338" i="49"/>
  <c r="R3338" i="49"/>
  <c r="S3346" i="49"/>
  <c r="R3346" i="49"/>
  <c r="R3354" i="49"/>
  <c r="S3354" i="49"/>
  <c r="R3362" i="49"/>
  <c r="S3362" i="49"/>
  <c r="R3370" i="49"/>
  <c r="S3370" i="49"/>
  <c r="R3378" i="49"/>
  <c r="S3378" i="49"/>
  <c r="R3386" i="49"/>
  <c r="S3386" i="49"/>
  <c r="S3394" i="49"/>
  <c r="R3394" i="49"/>
  <c r="S3402" i="49"/>
  <c r="R3402" i="49"/>
  <c r="S3410" i="49"/>
  <c r="R3410" i="49"/>
  <c r="S3418" i="49"/>
  <c r="R3418" i="49"/>
  <c r="S3426" i="49"/>
  <c r="R3426" i="49"/>
  <c r="R3434" i="49"/>
  <c r="S3434" i="49"/>
  <c r="S3442" i="49"/>
  <c r="R3442" i="49"/>
  <c r="S3450" i="49"/>
  <c r="R3450" i="49"/>
  <c r="R3458" i="49"/>
  <c r="S3458" i="49"/>
  <c r="S3466" i="49"/>
  <c r="R3466" i="49"/>
  <c r="S3474" i="49"/>
  <c r="R3474" i="49"/>
  <c r="R3482" i="49"/>
  <c r="S3482" i="49"/>
  <c r="S3490" i="49"/>
  <c r="R3490" i="49"/>
  <c r="S3498" i="49"/>
  <c r="R3498" i="49"/>
  <c r="S3506" i="49"/>
  <c r="R3506" i="49"/>
  <c r="S3514" i="49"/>
  <c r="R3514" i="49"/>
  <c r="R3522" i="49"/>
  <c r="S3522" i="49"/>
  <c r="S3530" i="49"/>
  <c r="R3530" i="49"/>
  <c r="S3538" i="49"/>
  <c r="R3538" i="49"/>
  <c r="R3546" i="49"/>
  <c r="S3546" i="49"/>
  <c r="S3554" i="49"/>
  <c r="R3554" i="49"/>
  <c r="S3562" i="49"/>
  <c r="R3562" i="49"/>
  <c r="R3570" i="49"/>
  <c r="S3570" i="49"/>
  <c r="S3578" i="49"/>
  <c r="R3578" i="49"/>
  <c r="R3586" i="49"/>
  <c r="S3586" i="49"/>
  <c r="S3594" i="49"/>
  <c r="R3594" i="49"/>
  <c r="R3602" i="49"/>
  <c r="S3602" i="49"/>
  <c r="S3610" i="49"/>
  <c r="R3610" i="49"/>
  <c r="R3618" i="49"/>
  <c r="S3618" i="49"/>
  <c r="S3626" i="49"/>
  <c r="R3626" i="49"/>
  <c r="R3634" i="49"/>
  <c r="S3634" i="49"/>
  <c r="S3642" i="49"/>
  <c r="R3642" i="49"/>
  <c r="R3650" i="49"/>
  <c r="S3650" i="49"/>
  <c r="S3658" i="49"/>
  <c r="R3658" i="49"/>
  <c r="R3666" i="49"/>
  <c r="S3666" i="49"/>
  <c r="S3674" i="49"/>
  <c r="R3674" i="49"/>
  <c r="S3682" i="49"/>
  <c r="R3682" i="49"/>
  <c r="S3690" i="49"/>
  <c r="R3690" i="49"/>
  <c r="S3698" i="49"/>
  <c r="R3698" i="49"/>
  <c r="R3706" i="49"/>
  <c r="S3706" i="49"/>
  <c r="S3714" i="49"/>
  <c r="R3714" i="49"/>
  <c r="R3722" i="49"/>
  <c r="S3722" i="49"/>
  <c r="S3730" i="49"/>
  <c r="R3730" i="49"/>
  <c r="S3738" i="49"/>
  <c r="R3738" i="49"/>
  <c r="S3746" i="49"/>
  <c r="R3746" i="49"/>
  <c r="R3754" i="49"/>
  <c r="S3754" i="49"/>
  <c r="S3762" i="49"/>
  <c r="R3762" i="49"/>
  <c r="R3770" i="49"/>
  <c r="S3770" i="49"/>
  <c r="S3778" i="49"/>
  <c r="R3778" i="49"/>
  <c r="S3786" i="49"/>
  <c r="R3786" i="49"/>
  <c r="S3794" i="49"/>
  <c r="R3794" i="49"/>
  <c r="S3802" i="49"/>
  <c r="R3802" i="49"/>
  <c r="S3810" i="49"/>
  <c r="R3810" i="49"/>
  <c r="S3818" i="49"/>
  <c r="R3818" i="49"/>
  <c r="S3826" i="49"/>
  <c r="R3826" i="49"/>
  <c r="R3834" i="49"/>
  <c r="S3834" i="49"/>
  <c r="S3842" i="49"/>
  <c r="R3842" i="49"/>
  <c r="S3850" i="49"/>
  <c r="R3850" i="49"/>
  <c r="S3858" i="49"/>
  <c r="R3858" i="49"/>
  <c r="S3866" i="49"/>
  <c r="R3866" i="49"/>
  <c r="R3874" i="49"/>
  <c r="S3874" i="49"/>
  <c r="S3882" i="49"/>
  <c r="R3882" i="49"/>
  <c r="R3890" i="49"/>
  <c r="S3890" i="49"/>
  <c r="S3898" i="49"/>
  <c r="R3898" i="49"/>
  <c r="S3906" i="49"/>
  <c r="R3906" i="49"/>
  <c r="S3914" i="49"/>
  <c r="R3914" i="49"/>
  <c r="R3922" i="49"/>
  <c r="S3922" i="49"/>
  <c r="R3930" i="49"/>
  <c r="S3930" i="49"/>
  <c r="S3938" i="49"/>
  <c r="R3938" i="49"/>
  <c r="S3946" i="49"/>
  <c r="R3946" i="49"/>
  <c r="R3954" i="49"/>
  <c r="S3954" i="49"/>
  <c r="R3962" i="49"/>
  <c r="S3962" i="49"/>
  <c r="S3970" i="49"/>
  <c r="R3970" i="49"/>
  <c r="S3978" i="49"/>
  <c r="R3978" i="49"/>
  <c r="R3986" i="49"/>
  <c r="S3986" i="49"/>
  <c r="S3994" i="49"/>
  <c r="R3994" i="49"/>
  <c r="R4002" i="49"/>
  <c r="S4002" i="49"/>
  <c r="S4010" i="49"/>
  <c r="R4010" i="49"/>
  <c r="R4018" i="49"/>
  <c r="S4018" i="49"/>
  <c r="R4026" i="49"/>
  <c r="S4026" i="49"/>
  <c r="S4034" i="49"/>
  <c r="R4034" i="49"/>
  <c r="S4042" i="49"/>
  <c r="R4042" i="49"/>
  <c r="S4050" i="49"/>
  <c r="R4050" i="49"/>
  <c r="S4058" i="49"/>
  <c r="R4058" i="49"/>
  <c r="S4066" i="49"/>
  <c r="R4066" i="49"/>
  <c r="S4074" i="49"/>
  <c r="R4074" i="49"/>
  <c r="S4082" i="49"/>
  <c r="R4082" i="49"/>
  <c r="S4090" i="49"/>
  <c r="R4090" i="49"/>
  <c r="R4098" i="49"/>
  <c r="S4098" i="49"/>
  <c r="R4106" i="49"/>
  <c r="S4106" i="49"/>
  <c r="S4114" i="49"/>
  <c r="R4114" i="49"/>
  <c r="S4122" i="49"/>
  <c r="R4122" i="49"/>
  <c r="S4130" i="49"/>
  <c r="R4130" i="49"/>
  <c r="R4138" i="49"/>
  <c r="S4138" i="49"/>
  <c r="S4146" i="49"/>
  <c r="R4146" i="49"/>
  <c r="R4154" i="49"/>
  <c r="S4154" i="49"/>
  <c r="S4162" i="49"/>
  <c r="R4162" i="49"/>
  <c r="R4170" i="49"/>
  <c r="S4170" i="49"/>
  <c r="R4178" i="49"/>
  <c r="S4178" i="49"/>
  <c r="R4186" i="49"/>
  <c r="S4186" i="49"/>
  <c r="S4194" i="49"/>
  <c r="R4194" i="49"/>
  <c r="R4202" i="49"/>
  <c r="S4202" i="49"/>
  <c r="S4210" i="49"/>
  <c r="R4210" i="49"/>
  <c r="R4218" i="49"/>
  <c r="S4218" i="49"/>
  <c r="S4226" i="49"/>
  <c r="R4226" i="49"/>
  <c r="R4234" i="49"/>
  <c r="S4234" i="49"/>
  <c r="S4242" i="49"/>
  <c r="R4242" i="49"/>
  <c r="S4250" i="49"/>
  <c r="R4250" i="49"/>
  <c r="S4258" i="49"/>
  <c r="R4258" i="49"/>
  <c r="S4266" i="49"/>
  <c r="R4266" i="49"/>
  <c r="S4274" i="49"/>
  <c r="R4274" i="49"/>
  <c r="S4282" i="49"/>
  <c r="R4282" i="49"/>
  <c r="S4290" i="49"/>
  <c r="R4290" i="49"/>
  <c r="S4298" i="49"/>
  <c r="R4298" i="49"/>
  <c r="S4306" i="49"/>
  <c r="R4306" i="49"/>
  <c r="S4314" i="49"/>
  <c r="R4314" i="49"/>
  <c r="S4322" i="49"/>
  <c r="R4322" i="49"/>
  <c r="S4330" i="49"/>
  <c r="R4330" i="49"/>
  <c r="S4338" i="49"/>
  <c r="R4338" i="49"/>
  <c r="S4346" i="49"/>
  <c r="R4346" i="49"/>
  <c r="S4354" i="49"/>
  <c r="R4354" i="49"/>
  <c r="S4362" i="49"/>
  <c r="R4362" i="49"/>
  <c r="S4370" i="49"/>
  <c r="R4370" i="49"/>
  <c r="S4378" i="49"/>
  <c r="R4378" i="49"/>
  <c r="S4386" i="49"/>
  <c r="R4386" i="49"/>
  <c r="S4394" i="49"/>
  <c r="R4394" i="49"/>
  <c r="S4402" i="49"/>
  <c r="R4402" i="49"/>
  <c r="S4410" i="49"/>
  <c r="R4410" i="49"/>
  <c r="S4418" i="49"/>
  <c r="R4418" i="49"/>
  <c r="S4426" i="49"/>
  <c r="R4426" i="49"/>
  <c r="S4434" i="49"/>
  <c r="R4434" i="49"/>
  <c r="S4442" i="49"/>
  <c r="R4442" i="49"/>
  <c r="S4450" i="49"/>
  <c r="R4450" i="49"/>
  <c r="R4458" i="49"/>
  <c r="S4458" i="49"/>
  <c r="R4466" i="49"/>
  <c r="S4466" i="49"/>
  <c r="R4474" i="49"/>
  <c r="S4474" i="49"/>
  <c r="R4482" i="49"/>
  <c r="S4482" i="49"/>
  <c r="R4490" i="49"/>
  <c r="S4490" i="49"/>
  <c r="R4498" i="49"/>
  <c r="S4498" i="49"/>
  <c r="R4506" i="49"/>
  <c r="S4506" i="49"/>
  <c r="R4514" i="49"/>
  <c r="S4514" i="49"/>
  <c r="S4522" i="49"/>
  <c r="R4522" i="49"/>
  <c r="S4530" i="49"/>
  <c r="R4530" i="49"/>
  <c r="S4538" i="49"/>
  <c r="R4538" i="49"/>
  <c r="S4546" i="49"/>
  <c r="R4546" i="49"/>
  <c r="S4554" i="49"/>
  <c r="R4554" i="49"/>
  <c r="S4562" i="49"/>
  <c r="R4562" i="49"/>
  <c r="S4570" i="49"/>
  <c r="R4570" i="49"/>
  <c r="S4578" i="49"/>
  <c r="R4578" i="49"/>
  <c r="S4586" i="49"/>
  <c r="R4586" i="49"/>
  <c r="S4594" i="49"/>
  <c r="R4594" i="49"/>
  <c r="S4602" i="49"/>
  <c r="R4602" i="49"/>
  <c r="S4610" i="49"/>
  <c r="R4610" i="49"/>
  <c r="S4618" i="49"/>
  <c r="R4618" i="49"/>
  <c r="S4626" i="49"/>
  <c r="R4626" i="49"/>
  <c r="S4634" i="49"/>
  <c r="R4634" i="49"/>
  <c r="S4642" i="49"/>
  <c r="R4642" i="49"/>
  <c r="S4650" i="49"/>
  <c r="R4650" i="49"/>
  <c r="R4658" i="49"/>
  <c r="S4658" i="49"/>
  <c r="S4666" i="49"/>
  <c r="R4666" i="49"/>
  <c r="R4674" i="49"/>
  <c r="S4674" i="49"/>
  <c r="S4682" i="49"/>
  <c r="R4682" i="49"/>
  <c r="S4690" i="49"/>
  <c r="R4690" i="49"/>
  <c r="S4698" i="49"/>
  <c r="R4698" i="49"/>
  <c r="S4706" i="49"/>
  <c r="R4706" i="49"/>
  <c r="S4714" i="49"/>
  <c r="R4714" i="49"/>
  <c r="R4722" i="49"/>
  <c r="S4722" i="49"/>
  <c r="S4730" i="49"/>
  <c r="R4730" i="49"/>
  <c r="S4738" i="49"/>
  <c r="R4738" i="49"/>
  <c r="S4746" i="49"/>
  <c r="R4746" i="49"/>
  <c r="S4754" i="49"/>
  <c r="R4754" i="49"/>
  <c r="S4762" i="49"/>
  <c r="R4762" i="49"/>
  <c r="R4770" i="49"/>
  <c r="S4770" i="49"/>
  <c r="R4778" i="49"/>
  <c r="S4778" i="49"/>
  <c r="S4786" i="49"/>
  <c r="R4786" i="49"/>
  <c r="R4794" i="49"/>
  <c r="S4794" i="49"/>
  <c r="S4802" i="49"/>
  <c r="R4802" i="49"/>
  <c r="R4810" i="49"/>
  <c r="S4810" i="49"/>
  <c r="S4818" i="49"/>
  <c r="R4818" i="49"/>
  <c r="R4826" i="49"/>
  <c r="S4826" i="49"/>
  <c r="S4834" i="49"/>
  <c r="R4834" i="49"/>
  <c r="S4842" i="49"/>
  <c r="R4842" i="49"/>
  <c r="S4850" i="49"/>
  <c r="R4850" i="49"/>
  <c r="S4858" i="49"/>
  <c r="R4858" i="49"/>
  <c r="S4866" i="49"/>
  <c r="R4866" i="49"/>
  <c r="S4874" i="49"/>
  <c r="R4874" i="49"/>
  <c r="R4882" i="49"/>
  <c r="S4882" i="49"/>
  <c r="R4890" i="49"/>
  <c r="S4890" i="49"/>
  <c r="R4898" i="49"/>
  <c r="S4898" i="49"/>
  <c r="S4906" i="49"/>
  <c r="R4906" i="49"/>
  <c r="S4914" i="49"/>
  <c r="R4914" i="49"/>
  <c r="S4922" i="49"/>
  <c r="R4922" i="49"/>
  <c r="S4930" i="49"/>
  <c r="R4930" i="49"/>
  <c r="S4938" i="49"/>
  <c r="R4938" i="49"/>
  <c r="R4946" i="49"/>
  <c r="S4946" i="49"/>
  <c r="R4954" i="49"/>
  <c r="S4954" i="49"/>
  <c r="S4962" i="49"/>
  <c r="R4962" i="49"/>
  <c r="S4970" i="49"/>
  <c r="R4970" i="49"/>
  <c r="S4978" i="49"/>
  <c r="R4978" i="49"/>
  <c r="S4986" i="49"/>
  <c r="R4986" i="49"/>
  <c r="S4994" i="49"/>
  <c r="R4994" i="49"/>
  <c r="R202" i="49"/>
  <c r="R210" i="49"/>
  <c r="S269" i="49"/>
  <c r="R283" i="49"/>
  <c r="R292" i="49"/>
  <c r="R388" i="49"/>
  <c r="R507" i="49"/>
  <c r="R516" i="49"/>
  <c r="R548" i="49"/>
  <c r="S557" i="49"/>
  <c r="R1008" i="49"/>
  <c r="S1008" i="49"/>
  <c r="R1027" i="49"/>
  <c r="S1027" i="49"/>
  <c r="S1044" i="49"/>
  <c r="R1044" i="49"/>
  <c r="S1045" i="49"/>
  <c r="R1045" i="49"/>
  <c r="R1064" i="49"/>
  <c r="S1064" i="49"/>
  <c r="R1065" i="49"/>
  <c r="S1065" i="49"/>
  <c r="S1069" i="49"/>
  <c r="R1069" i="49"/>
  <c r="R1070" i="49"/>
  <c r="S1070" i="49"/>
  <c r="S1071" i="49"/>
  <c r="R1071" i="49"/>
  <c r="R1083" i="49"/>
  <c r="S1083" i="49"/>
  <c r="S1084" i="49"/>
  <c r="R1084" i="49"/>
  <c r="S1095" i="49"/>
  <c r="R1095" i="49"/>
  <c r="R1102" i="49"/>
  <c r="S1102" i="49"/>
  <c r="S1103" i="49"/>
  <c r="R1103" i="49"/>
  <c r="S1108" i="49"/>
  <c r="R1108" i="49"/>
  <c r="S1116" i="49"/>
  <c r="R1116" i="49"/>
  <c r="S1141" i="49"/>
  <c r="R1141" i="49"/>
  <c r="S1146" i="49"/>
  <c r="R1146" i="49"/>
  <c r="R1147" i="49"/>
  <c r="S1147" i="49"/>
  <c r="S1148" i="49"/>
  <c r="R1148" i="49"/>
  <c r="S1154" i="49"/>
  <c r="R1154" i="49"/>
  <c r="S1170" i="49"/>
  <c r="R1170" i="49"/>
  <c r="S1172" i="49"/>
  <c r="R1172" i="49"/>
  <c r="R1192" i="49"/>
  <c r="S1192" i="49"/>
  <c r="S1193" i="49"/>
  <c r="R1193" i="49"/>
  <c r="S1194" i="49"/>
  <c r="R1194" i="49"/>
  <c r="S1218" i="49"/>
  <c r="R1218" i="49"/>
  <c r="R1219" i="49"/>
  <c r="S1219" i="49"/>
  <c r="S1226" i="49"/>
  <c r="R1226" i="49"/>
  <c r="R1235" i="49"/>
  <c r="S1235" i="49"/>
  <c r="R1248" i="49"/>
  <c r="S1248" i="49"/>
  <c r="S1249" i="49"/>
  <c r="R1249" i="49"/>
  <c r="S1250" i="49"/>
  <c r="R1250" i="49"/>
  <c r="R1251" i="49"/>
  <c r="S1251" i="49"/>
  <c r="S1262" i="49"/>
  <c r="R1262" i="49"/>
  <c r="S1271" i="49"/>
  <c r="R1271" i="49"/>
  <c r="R1272" i="49"/>
  <c r="S1272" i="49"/>
  <c r="S1273" i="49"/>
  <c r="R1273" i="49"/>
  <c r="R1280" i="49"/>
  <c r="S1280" i="49"/>
  <c r="S1281" i="49"/>
  <c r="R1281" i="49"/>
  <c r="S1285" i="49"/>
  <c r="R1285" i="49"/>
  <c r="R1286" i="49"/>
  <c r="S1286" i="49"/>
  <c r="R1295" i="49"/>
  <c r="S1295" i="49"/>
  <c r="R1301" i="49"/>
  <c r="S1301" i="49"/>
  <c r="S1303" i="49"/>
  <c r="R1303" i="49"/>
  <c r="S1304" i="49"/>
  <c r="R1304" i="49"/>
  <c r="S1305" i="49"/>
  <c r="R1305" i="49"/>
  <c r="R1319" i="49"/>
  <c r="S1319" i="49"/>
  <c r="S1322" i="49"/>
  <c r="R1322" i="49"/>
  <c r="S1330" i="49"/>
  <c r="R1330" i="49"/>
  <c r="S1344" i="49"/>
  <c r="R1344" i="49"/>
  <c r="R1345" i="49"/>
  <c r="S1345" i="49"/>
  <c r="S1354" i="49"/>
  <c r="R1354" i="49"/>
  <c r="R1383" i="49"/>
  <c r="S1383" i="49"/>
  <c r="S1390" i="49"/>
  <c r="R1390" i="49"/>
  <c r="S1398" i="49"/>
  <c r="R1398" i="49"/>
  <c r="S1402" i="49"/>
  <c r="R1402" i="49"/>
  <c r="R1403" i="49"/>
  <c r="S1403" i="49"/>
  <c r="S1410" i="49"/>
  <c r="R1410" i="49"/>
  <c r="R1411" i="49"/>
  <c r="S1411" i="49"/>
  <c r="R1427" i="49"/>
  <c r="S1427" i="49"/>
  <c r="R1441" i="49"/>
  <c r="S1441" i="49"/>
  <c r="S1450" i="49"/>
  <c r="R1450" i="49"/>
  <c r="S1468" i="49"/>
  <c r="R1468" i="49"/>
  <c r="R1473" i="49"/>
  <c r="S1473" i="49"/>
  <c r="S1484" i="49"/>
  <c r="R1484" i="49"/>
  <c r="R1485" i="49"/>
  <c r="S1485" i="49"/>
  <c r="S1486" i="49"/>
  <c r="R1486" i="49"/>
  <c r="R1505" i="49"/>
  <c r="S1505" i="49"/>
  <c r="R1513" i="49"/>
  <c r="S1513" i="49"/>
  <c r="S1524" i="49"/>
  <c r="R1524" i="49"/>
  <c r="S1546" i="49"/>
  <c r="R1546" i="49"/>
  <c r="S1558" i="49"/>
  <c r="R1558" i="49"/>
  <c r="R1567" i="49"/>
  <c r="S1567" i="49"/>
  <c r="S1568" i="49"/>
  <c r="R1568" i="49"/>
  <c r="R1583" i="49"/>
  <c r="S1583" i="49"/>
  <c r="S1584" i="49"/>
  <c r="R1584" i="49"/>
  <c r="R1585" i="49"/>
  <c r="S1585" i="49"/>
  <c r="R1609" i="49"/>
  <c r="S1609" i="49"/>
  <c r="S1610" i="49"/>
  <c r="R1610" i="49"/>
  <c r="S1615" i="49"/>
  <c r="R1615" i="49"/>
  <c r="S1616" i="49"/>
  <c r="R1616" i="49"/>
  <c r="S1629" i="49"/>
  <c r="R1629" i="49"/>
  <c r="S1636" i="49"/>
  <c r="R1636" i="49"/>
  <c r="S1647" i="49"/>
  <c r="R1647" i="49"/>
  <c r="S1648" i="49"/>
  <c r="R1648" i="49"/>
  <c r="S1662" i="49"/>
  <c r="R1662" i="49"/>
  <c r="S1668" i="49"/>
  <c r="R1668" i="49"/>
  <c r="S1676" i="49"/>
  <c r="R1676" i="49"/>
  <c r="S1677" i="49"/>
  <c r="R1677" i="49"/>
  <c r="S1678" i="49"/>
  <c r="R1678" i="49"/>
  <c r="S1708" i="49"/>
  <c r="R1708" i="49"/>
  <c r="S1709" i="49"/>
  <c r="R1709" i="49"/>
  <c r="S1716" i="49"/>
  <c r="R1716" i="49"/>
  <c r="S1717" i="49"/>
  <c r="R1717" i="49"/>
  <c r="S1737" i="49"/>
  <c r="R1737" i="49"/>
  <c r="S1743" i="49"/>
  <c r="R1743" i="49"/>
  <c r="S1755" i="49"/>
  <c r="R1755" i="49"/>
  <c r="S1760" i="49"/>
  <c r="R1760" i="49"/>
  <c r="S1780" i="49"/>
  <c r="R1780" i="49"/>
  <c r="S1781" i="49"/>
  <c r="R1781" i="49"/>
  <c r="S1788" i="49"/>
  <c r="R1788" i="49"/>
  <c r="S1789" i="49"/>
  <c r="R1789" i="49"/>
  <c r="S1800" i="49"/>
  <c r="R1800" i="49"/>
  <c r="S1804" i="49"/>
  <c r="R1804" i="49"/>
  <c r="S1811" i="49"/>
  <c r="R1811" i="49"/>
  <c r="S1823" i="49"/>
  <c r="R1823" i="49"/>
  <c r="S1831" i="49"/>
  <c r="R1831" i="49"/>
  <c r="S1832" i="49"/>
  <c r="R1832" i="49"/>
  <c r="S1843" i="49"/>
  <c r="R1843" i="49"/>
  <c r="R1851" i="49"/>
  <c r="S1851" i="49"/>
  <c r="S1873" i="49"/>
  <c r="R1873" i="49"/>
  <c r="S1878" i="49"/>
  <c r="R1878" i="49"/>
  <c r="R1883" i="49"/>
  <c r="S1883" i="49"/>
  <c r="S1894" i="49"/>
  <c r="R1894" i="49"/>
  <c r="S1895" i="49"/>
  <c r="R1895" i="49"/>
  <c r="S1896" i="49"/>
  <c r="R1896" i="49"/>
  <c r="S1913" i="49"/>
  <c r="R1913" i="49"/>
  <c r="R1914" i="49"/>
  <c r="S1914" i="49"/>
  <c r="S1920" i="49"/>
  <c r="R1920" i="49"/>
  <c r="R1932" i="49"/>
  <c r="S1932" i="49"/>
  <c r="R1933" i="49"/>
  <c r="S1933" i="49"/>
  <c r="S1945" i="49"/>
  <c r="R1945" i="49"/>
  <c r="S1998" i="49"/>
  <c r="R1998" i="49"/>
  <c r="S1999" i="49"/>
  <c r="R1999" i="49"/>
  <c r="R2000" i="49"/>
  <c r="S2000" i="49"/>
  <c r="S2001" i="49"/>
  <c r="R2001" i="49"/>
  <c r="R2012" i="49"/>
  <c r="S2012" i="49"/>
  <c r="S2065" i="49"/>
  <c r="R2065" i="49"/>
  <c r="S2066" i="49"/>
  <c r="R2066" i="49"/>
  <c r="S2075" i="49"/>
  <c r="R2075" i="49"/>
  <c r="R2084" i="49"/>
  <c r="S2084" i="49"/>
  <c r="S2119" i="49"/>
  <c r="R2119" i="49"/>
  <c r="R2120" i="49"/>
  <c r="S2120" i="49"/>
  <c r="S2127" i="49"/>
  <c r="R2127" i="49"/>
  <c r="R2128" i="49"/>
  <c r="S2128" i="49"/>
  <c r="R2140" i="49"/>
  <c r="S2140" i="49"/>
  <c r="S2148" i="49"/>
  <c r="R2148" i="49"/>
  <c r="S2164" i="49"/>
  <c r="R2164" i="49"/>
  <c r="S2175" i="49"/>
  <c r="R2175" i="49"/>
  <c r="S2188" i="49"/>
  <c r="R2188" i="49"/>
  <c r="S2189" i="49"/>
  <c r="R2189" i="49"/>
  <c r="S2204" i="49"/>
  <c r="R2204" i="49"/>
  <c r="R2225" i="49"/>
  <c r="S2225" i="49"/>
  <c r="S2268" i="49"/>
  <c r="R2268" i="49"/>
  <c r="R2269" i="49"/>
  <c r="S2269" i="49"/>
  <c r="R2270" i="49"/>
  <c r="S2270" i="49"/>
  <c r="R2275" i="49"/>
  <c r="S2275" i="49"/>
  <c r="R2281" i="49"/>
  <c r="S2281" i="49"/>
  <c r="S2282" i="49"/>
  <c r="R2282" i="49"/>
  <c r="R2283" i="49"/>
  <c r="S2283" i="49"/>
  <c r="R2284" i="49"/>
  <c r="S2284" i="49"/>
  <c r="R2285" i="49"/>
  <c r="S2285" i="49"/>
  <c r="R2295" i="49"/>
  <c r="S2295" i="49"/>
  <c r="S2296" i="49"/>
  <c r="R2296" i="49"/>
  <c r="S2297" i="49"/>
  <c r="R2297" i="49"/>
  <c r="S2298" i="49"/>
  <c r="R2298" i="49"/>
  <c r="R2306" i="49"/>
  <c r="S2306" i="49"/>
  <c r="S2313" i="49"/>
  <c r="R2313" i="49"/>
  <c r="S2321" i="49"/>
  <c r="R2321" i="49"/>
  <c r="S2322" i="49"/>
  <c r="R2322" i="49"/>
  <c r="S2323" i="49"/>
  <c r="R2323" i="49"/>
  <c r="S2337" i="49"/>
  <c r="R2337" i="49"/>
  <c r="S2367" i="49"/>
  <c r="R2367" i="49"/>
  <c r="R2368" i="49"/>
  <c r="S2368" i="49"/>
  <c r="S2377" i="49"/>
  <c r="R2377" i="49"/>
  <c r="R2381" i="49"/>
  <c r="S2381" i="49"/>
  <c r="S2382" i="49"/>
  <c r="R2382" i="49"/>
  <c r="S2389" i="49"/>
  <c r="R2389" i="49"/>
  <c r="R2390" i="49"/>
  <c r="S2390" i="49"/>
  <c r="R2391" i="49"/>
  <c r="S2391" i="49"/>
  <c r="S2405" i="49"/>
  <c r="R2405" i="49"/>
  <c r="R2406" i="49"/>
  <c r="S2406" i="49"/>
  <c r="S2416" i="49"/>
  <c r="R2416" i="49"/>
  <c r="S2417" i="49"/>
  <c r="R2417" i="49"/>
  <c r="S2427" i="49"/>
  <c r="R2427" i="49"/>
  <c r="R2435" i="49"/>
  <c r="S2435" i="49"/>
  <c r="S2442" i="49"/>
  <c r="R2442" i="49"/>
  <c r="S2448" i="49"/>
  <c r="R2448" i="49"/>
  <c r="S2449" i="49"/>
  <c r="R2449" i="49"/>
  <c r="R2461" i="49"/>
  <c r="S2461" i="49"/>
  <c r="R2462" i="49"/>
  <c r="S2462" i="49"/>
  <c r="S2479" i="49"/>
  <c r="R2479" i="49"/>
  <c r="R2486" i="49"/>
  <c r="S2486" i="49"/>
  <c r="S2487" i="49"/>
  <c r="R2487" i="49"/>
  <c r="S2495" i="49"/>
  <c r="R2495" i="49"/>
  <c r="R2555" i="49"/>
  <c r="S2555" i="49"/>
  <c r="R2562" i="49"/>
  <c r="S2562" i="49"/>
  <c r="S2570" i="49"/>
  <c r="R2570" i="49"/>
  <c r="R2571" i="49"/>
  <c r="S2571" i="49"/>
  <c r="S2572" i="49"/>
  <c r="R2572" i="49"/>
  <c r="S2583" i="49"/>
  <c r="R2583" i="49"/>
  <c r="R2610" i="49"/>
  <c r="S2610" i="49"/>
  <c r="R2614" i="49"/>
  <c r="S2614" i="49"/>
  <c r="S2615" i="49"/>
  <c r="R2615" i="49"/>
  <c r="R2622" i="49"/>
  <c r="S2622" i="49"/>
  <c r="S2627" i="49"/>
  <c r="R2627" i="49"/>
  <c r="R2633" i="49"/>
  <c r="S2633" i="49"/>
  <c r="S2640" i="49"/>
  <c r="R2640" i="49"/>
  <c r="S2641" i="49"/>
  <c r="R2641" i="49"/>
  <c r="R2646" i="49"/>
  <c r="S2646" i="49"/>
  <c r="R2654" i="49"/>
  <c r="S2654" i="49"/>
  <c r="R2665" i="49"/>
  <c r="S2665" i="49"/>
  <c r="S2666" i="49"/>
  <c r="R2666" i="49"/>
  <c r="R2667" i="49"/>
  <c r="S2667" i="49"/>
  <c r="S2668" i="49"/>
  <c r="R2668" i="49"/>
  <c r="R2669" i="49"/>
  <c r="S2669" i="49"/>
  <c r="S2679" i="49"/>
  <c r="R2679" i="49"/>
  <c r="S2680" i="49"/>
  <c r="R2680" i="49"/>
  <c r="S2684" i="49"/>
  <c r="R2684" i="49"/>
  <c r="R2685" i="49"/>
  <c r="S2685" i="49"/>
  <c r="R2686" i="49"/>
  <c r="S2686" i="49"/>
  <c r="S2700" i="49"/>
  <c r="R2700" i="49"/>
  <c r="R2701" i="49"/>
  <c r="S2701" i="49"/>
  <c r="R2706" i="49"/>
  <c r="S2706" i="49"/>
  <c r="R2726" i="49"/>
  <c r="S2726" i="49"/>
  <c r="R2738" i="49"/>
  <c r="S2738" i="49"/>
  <c r="R2749" i="49"/>
  <c r="S2749" i="49"/>
  <c r="R2750" i="49"/>
  <c r="S2750" i="49"/>
  <c r="R2751" i="49"/>
  <c r="S2751" i="49"/>
  <c r="R2771" i="49"/>
  <c r="S2771" i="49"/>
  <c r="R2772" i="49"/>
  <c r="S2772" i="49"/>
  <c r="R2781" i="49"/>
  <c r="S2781" i="49"/>
  <c r="R2782" i="49"/>
  <c r="S2782" i="49"/>
  <c r="R2789" i="49"/>
  <c r="S2789" i="49"/>
  <c r="R2790" i="49"/>
  <c r="S2790" i="49"/>
  <c r="R2799" i="49"/>
  <c r="S2799" i="49"/>
  <c r="R2813" i="49"/>
  <c r="S2813" i="49"/>
  <c r="R2814" i="49"/>
  <c r="S2814" i="49"/>
  <c r="R2821" i="49"/>
  <c r="S2821" i="49"/>
  <c r="R2822" i="49"/>
  <c r="S2822" i="49"/>
  <c r="R2823" i="49"/>
  <c r="S2823" i="49"/>
  <c r="R2829" i="49"/>
  <c r="S2829" i="49"/>
  <c r="R2839" i="49"/>
  <c r="S2839" i="49"/>
  <c r="S2840" i="49"/>
  <c r="R2840" i="49"/>
  <c r="R2841" i="49"/>
  <c r="S2841" i="49"/>
  <c r="S2852" i="49"/>
  <c r="R2852" i="49"/>
  <c r="R2853" i="49"/>
  <c r="S2853" i="49"/>
  <c r="S2854" i="49"/>
  <c r="R2854" i="49"/>
  <c r="R2873" i="49"/>
  <c r="S2873" i="49"/>
  <c r="S2880" i="49"/>
  <c r="R2880" i="49"/>
  <c r="R2881" i="49"/>
  <c r="S2881" i="49"/>
  <c r="R2891" i="49"/>
  <c r="S2891" i="49"/>
  <c r="R2901" i="49"/>
  <c r="S2901" i="49"/>
  <c r="S2904" i="49"/>
  <c r="R2904" i="49"/>
  <c r="S2912" i="49"/>
  <c r="R2912" i="49"/>
  <c r="R2917" i="49"/>
  <c r="S2917" i="49"/>
  <c r="S2922" i="49"/>
  <c r="R2922" i="49"/>
  <c r="S2949" i="49"/>
  <c r="R2949" i="49"/>
  <c r="R2954" i="49"/>
  <c r="S2954" i="49"/>
  <c r="S2960" i="49"/>
  <c r="R2960" i="49"/>
  <c r="R2970" i="49"/>
  <c r="S2970" i="49"/>
  <c r="R2984" i="49"/>
  <c r="S2984" i="49"/>
  <c r="R2995" i="49"/>
  <c r="S2995" i="49"/>
  <c r="S3005" i="49"/>
  <c r="R3005" i="49"/>
  <c r="S3013" i="49"/>
  <c r="R3013" i="49"/>
  <c r="R3021" i="49"/>
  <c r="S3021" i="49"/>
  <c r="S3029" i="49"/>
  <c r="R3029" i="49"/>
  <c r="S3037" i="49"/>
  <c r="R3037" i="49"/>
  <c r="S3045" i="49"/>
  <c r="R3045" i="49"/>
  <c r="R3053" i="49"/>
  <c r="S3053" i="49"/>
  <c r="S3061" i="49"/>
  <c r="R3061" i="49"/>
  <c r="S3069" i="49"/>
  <c r="R3069" i="49"/>
  <c r="S3077" i="49"/>
  <c r="R3077" i="49"/>
  <c r="S3085" i="49"/>
  <c r="R3085" i="49"/>
  <c r="S3093" i="49"/>
  <c r="R3093" i="49"/>
  <c r="S3101" i="49"/>
  <c r="R3101" i="49"/>
  <c r="S3109" i="49"/>
  <c r="R3109" i="49"/>
  <c r="S3117" i="49"/>
  <c r="R3117" i="49"/>
  <c r="S3125" i="49"/>
  <c r="R3125" i="49"/>
  <c r="S3133" i="49"/>
  <c r="R3133" i="49"/>
  <c r="S3141" i="49"/>
  <c r="R3141" i="49"/>
  <c r="S3149" i="49"/>
  <c r="R3149" i="49"/>
  <c r="S3157" i="49"/>
  <c r="R3157" i="49"/>
  <c r="S3165" i="49"/>
  <c r="R3165" i="49"/>
  <c r="S3173" i="49"/>
  <c r="R3173" i="49"/>
  <c r="S3181" i="49"/>
  <c r="R3181" i="49"/>
  <c r="S3189" i="49"/>
  <c r="R3189" i="49"/>
  <c r="S3197" i="49"/>
  <c r="R3197" i="49"/>
  <c r="S3205" i="49"/>
  <c r="R3205" i="49"/>
  <c r="R3213" i="49"/>
  <c r="S3213" i="49"/>
  <c r="R3221" i="49"/>
  <c r="S3221" i="49"/>
  <c r="R3229" i="49"/>
  <c r="S3229" i="49"/>
  <c r="S3237" i="49"/>
  <c r="R3237" i="49"/>
  <c r="S3245" i="49"/>
  <c r="R3245" i="49"/>
  <c r="R3253" i="49"/>
  <c r="S3253" i="49"/>
  <c r="R3261" i="49"/>
  <c r="S3261" i="49"/>
  <c r="S3269" i="49"/>
  <c r="R3269" i="49"/>
  <c r="R3277" i="49"/>
  <c r="S3277" i="49"/>
  <c r="S3285" i="49"/>
  <c r="R3285" i="49"/>
  <c r="R3293" i="49"/>
  <c r="S3293" i="49"/>
  <c r="S3301" i="49"/>
  <c r="R3301" i="49"/>
  <c r="R3309" i="49"/>
  <c r="S3309" i="49"/>
  <c r="S3317" i="49"/>
  <c r="R3317" i="49"/>
  <c r="R3325" i="49"/>
  <c r="S3325" i="49"/>
  <c r="R3333" i="49"/>
  <c r="S3333" i="49"/>
  <c r="R3341" i="49"/>
  <c r="S3341" i="49"/>
  <c r="R3349" i="49"/>
  <c r="S3349" i="49"/>
  <c r="R3357" i="49"/>
  <c r="S3357" i="49"/>
  <c r="R3365" i="49"/>
  <c r="S3365" i="49"/>
  <c r="R3373" i="49"/>
  <c r="S3373" i="49"/>
  <c r="S3381" i="49"/>
  <c r="R3381" i="49"/>
  <c r="R3389" i="49"/>
  <c r="S3389" i="49"/>
  <c r="S3397" i="49"/>
  <c r="R3397" i="49"/>
  <c r="R3405" i="49"/>
  <c r="S3405" i="49"/>
  <c r="S3413" i="49"/>
  <c r="R3413" i="49"/>
  <c r="R3421" i="49"/>
  <c r="S3421" i="49"/>
  <c r="S3429" i="49"/>
  <c r="R3429" i="49"/>
  <c r="R3437" i="49"/>
  <c r="S3437" i="49"/>
  <c r="S3445" i="49"/>
  <c r="R3445" i="49"/>
  <c r="R3453" i="49"/>
  <c r="S3453" i="49"/>
  <c r="R3461" i="49"/>
  <c r="S3461" i="49"/>
  <c r="R3469" i="49"/>
  <c r="S3469" i="49"/>
  <c r="S3477" i="49"/>
  <c r="R3477" i="49"/>
  <c r="R3485" i="49"/>
  <c r="S3485" i="49"/>
  <c r="S3493" i="49"/>
  <c r="R3493" i="49"/>
  <c r="R3501" i="49"/>
  <c r="S3501" i="49"/>
  <c r="S3509" i="49"/>
  <c r="R3509" i="49"/>
  <c r="R3517" i="49"/>
  <c r="S3517" i="49"/>
  <c r="R3525" i="49"/>
  <c r="S3525" i="49"/>
  <c r="R3533" i="49"/>
  <c r="S3533" i="49"/>
  <c r="S3541" i="49"/>
  <c r="R3541" i="49"/>
  <c r="R3549" i="49"/>
  <c r="S3549" i="49"/>
  <c r="S3557" i="49"/>
  <c r="R3557" i="49"/>
  <c r="R3565" i="49"/>
  <c r="S3565" i="49"/>
  <c r="S3573" i="49"/>
  <c r="R3573" i="49"/>
  <c r="R3581" i="49"/>
  <c r="S3581" i="49"/>
  <c r="R3589" i="49"/>
  <c r="S3589" i="49"/>
  <c r="R3597" i="49"/>
  <c r="S3597" i="49"/>
  <c r="S3605" i="49"/>
  <c r="R3605" i="49"/>
  <c r="R3613" i="49"/>
  <c r="S3613" i="49"/>
  <c r="R3621" i="49"/>
  <c r="S3621" i="49"/>
  <c r="R3629" i="49"/>
  <c r="S3629" i="49"/>
  <c r="S3637" i="49"/>
  <c r="R3637" i="49"/>
  <c r="R3645" i="49"/>
  <c r="S3645" i="49"/>
  <c r="R3653" i="49"/>
  <c r="S3653" i="49"/>
  <c r="R3661" i="49"/>
  <c r="S3661" i="49"/>
  <c r="S3669" i="49"/>
  <c r="R3669" i="49"/>
  <c r="S3677" i="49"/>
  <c r="R3677" i="49"/>
  <c r="S3685" i="49"/>
  <c r="R3685" i="49"/>
  <c r="S3693" i="49"/>
  <c r="R3693" i="49"/>
  <c r="S3701" i="49"/>
  <c r="R3701" i="49"/>
  <c r="S3709" i="49"/>
  <c r="R3709" i="49"/>
  <c r="S3717" i="49"/>
  <c r="R3717" i="49"/>
  <c r="S3725" i="49"/>
  <c r="R3725" i="49"/>
  <c r="S3733" i="49"/>
  <c r="R3733" i="49"/>
  <c r="S3741" i="49"/>
  <c r="R3741" i="49"/>
  <c r="S3749" i="49"/>
  <c r="R3749" i="49"/>
  <c r="S3757" i="49"/>
  <c r="R3757" i="49"/>
  <c r="S3765" i="49"/>
  <c r="R3765" i="49"/>
  <c r="S3773" i="49"/>
  <c r="R3773" i="49"/>
  <c r="S3781" i="49"/>
  <c r="R3781" i="49"/>
  <c r="S3789" i="49"/>
  <c r="R3789" i="49"/>
  <c r="S3797" i="49"/>
  <c r="R3797" i="49"/>
  <c r="S3805" i="49"/>
  <c r="R3805" i="49"/>
  <c r="S3813" i="49"/>
  <c r="R3813" i="49"/>
  <c r="S3821" i="49"/>
  <c r="R3821" i="49"/>
  <c r="S3829" i="49"/>
  <c r="R3829" i="49"/>
  <c r="S3837" i="49"/>
  <c r="R3837" i="49"/>
  <c r="S3845" i="49"/>
  <c r="R3845" i="49"/>
  <c r="R3853" i="49"/>
  <c r="S3853" i="49"/>
  <c r="R3861" i="49"/>
  <c r="S3861" i="49"/>
  <c r="R3869" i="49"/>
  <c r="S3869" i="49"/>
  <c r="R3877" i="49"/>
  <c r="S3877" i="49"/>
  <c r="R3885" i="49"/>
  <c r="S3885" i="49"/>
  <c r="R3893" i="49"/>
  <c r="S3893" i="49"/>
  <c r="R3901" i="49"/>
  <c r="S3901" i="49"/>
  <c r="R3909" i="49"/>
  <c r="S3909" i="49"/>
  <c r="R3917" i="49"/>
  <c r="S3917" i="49"/>
  <c r="R3925" i="49"/>
  <c r="S3925" i="49"/>
  <c r="R3933" i="49"/>
  <c r="S3933" i="49"/>
  <c r="R3941" i="49"/>
  <c r="S3941" i="49"/>
  <c r="R3949" i="49"/>
  <c r="S3949" i="49"/>
  <c r="R3957" i="49"/>
  <c r="S3957" i="49"/>
  <c r="R3965" i="49"/>
  <c r="S3965" i="49"/>
  <c r="R3973" i="49"/>
  <c r="S3973" i="49"/>
  <c r="R3981" i="49"/>
  <c r="S3981" i="49"/>
  <c r="R3989" i="49"/>
  <c r="S3989" i="49"/>
  <c r="R3997" i="49"/>
  <c r="S3997" i="49"/>
  <c r="R4005" i="49"/>
  <c r="S4005" i="49"/>
  <c r="R4013" i="49"/>
  <c r="S4013" i="49"/>
  <c r="R4021" i="49"/>
  <c r="S4021" i="49"/>
  <c r="R4029" i="49"/>
  <c r="S4029" i="49"/>
  <c r="R4037" i="49"/>
  <c r="S4037" i="49"/>
  <c r="R4045" i="49"/>
  <c r="S4045" i="49"/>
  <c r="R4053" i="49"/>
  <c r="S4053" i="49"/>
  <c r="R4061" i="49"/>
  <c r="S4061" i="49"/>
  <c r="R4069" i="49"/>
  <c r="S4069" i="49"/>
  <c r="R4077" i="49"/>
  <c r="S4077" i="49"/>
  <c r="R4085" i="49"/>
  <c r="S4085" i="49"/>
  <c r="R4093" i="49"/>
  <c r="S4093" i="49"/>
  <c r="R4101" i="49"/>
  <c r="S4101" i="49"/>
  <c r="R4109" i="49"/>
  <c r="S4109" i="49"/>
  <c r="R4117" i="49"/>
  <c r="S4117" i="49"/>
  <c r="R4125" i="49"/>
  <c r="S4125" i="49"/>
  <c r="R4133" i="49"/>
  <c r="S4133" i="49"/>
  <c r="R4141" i="49"/>
  <c r="S4141" i="49"/>
  <c r="R4149" i="49"/>
  <c r="S4149" i="49"/>
  <c r="R4157" i="49"/>
  <c r="S4157" i="49"/>
  <c r="R4165" i="49"/>
  <c r="S4165" i="49"/>
  <c r="R4173" i="49"/>
  <c r="S4173" i="49"/>
  <c r="R4181" i="49"/>
  <c r="S4181" i="49"/>
  <c r="R4189" i="49"/>
  <c r="S4189" i="49"/>
  <c r="R4197" i="49"/>
  <c r="S4197" i="49"/>
  <c r="R4205" i="49"/>
  <c r="S4205" i="49"/>
  <c r="R4213" i="49"/>
  <c r="S4213" i="49"/>
  <c r="R4221" i="49"/>
  <c r="S4221" i="49"/>
  <c r="R4229" i="49"/>
  <c r="S4229" i="49"/>
  <c r="R4237" i="49"/>
  <c r="S4237" i="49"/>
  <c r="S4245" i="49"/>
  <c r="R4245" i="49"/>
  <c r="S4253" i="49"/>
  <c r="R4253" i="49"/>
  <c r="R4261" i="49"/>
  <c r="S4261" i="49"/>
  <c r="S4269" i="49"/>
  <c r="R4269" i="49"/>
  <c r="S4277" i="49"/>
  <c r="R4277" i="49"/>
  <c r="S4285" i="49"/>
  <c r="R4285" i="49"/>
  <c r="S4293" i="49"/>
  <c r="R4293" i="49"/>
  <c r="S4301" i="49"/>
  <c r="R4301" i="49"/>
  <c r="R4309" i="49"/>
  <c r="S4309" i="49"/>
  <c r="S4317" i="49"/>
  <c r="R4317" i="49"/>
  <c r="S4325" i="49"/>
  <c r="R4325" i="49"/>
  <c r="S4333" i="49"/>
  <c r="R4333" i="49"/>
  <c r="S4341" i="49"/>
  <c r="R4341" i="49"/>
  <c r="R4349" i="49"/>
  <c r="S4349" i="49"/>
  <c r="R4357" i="49"/>
  <c r="S4357" i="49"/>
  <c r="R4365" i="49"/>
  <c r="S4365" i="49"/>
  <c r="S4373" i="49"/>
  <c r="R4373" i="49"/>
  <c r="R4381" i="49"/>
  <c r="S4381" i="49"/>
  <c r="S4389" i="49"/>
  <c r="R4389" i="49"/>
  <c r="S4397" i="49"/>
  <c r="R4397" i="49"/>
  <c r="S4405" i="49"/>
  <c r="R4405" i="49"/>
  <c r="S4413" i="49"/>
  <c r="R4413" i="49"/>
  <c r="S4421" i="49"/>
  <c r="R4421" i="49"/>
  <c r="S4429" i="49"/>
  <c r="R4429" i="49"/>
  <c r="S4437" i="49"/>
  <c r="R4437" i="49"/>
  <c r="S4445" i="49"/>
  <c r="R4445" i="49"/>
  <c r="S4453" i="49"/>
  <c r="R4453" i="49"/>
  <c r="R4461" i="49"/>
  <c r="S4461" i="49"/>
  <c r="S4469" i="49"/>
  <c r="R4469" i="49"/>
  <c r="S4477" i="49"/>
  <c r="R4477" i="49"/>
  <c r="S4485" i="49"/>
  <c r="R4485" i="49"/>
  <c r="S4493" i="49"/>
  <c r="R4493" i="49"/>
  <c r="S4501" i="49"/>
  <c r="R4501" i="49"/>
  <c r="S4509" i="49"/>
  <c r="R4509" i="49"/>
  <c r="S4517" i="49"/>
  <c r="R4517" i="49"/>
  <c r="R4525" i="49"/>
  <c r="S4525" i="49"/>
  <c r="R4533" i="49"/>
  <c r="S4533" i="49"/>
  <c r="R4541" i="49"/>
  <c r="S4541" i="49"/>
  <c r="S4549" i="49"/>
  <c r="R4549" i="49"/>
  <c r="R4557" i="49"/>
  <c r="S4557" i="49"/>
  <c r="S4565" i="49"/>
  <c r="R4565" i="49"/>
  <c r="R4573" i="49"/>
  <c r="S4573" i="49"/>
  <c r="S4581" i="49"/>
  <c r="R4581" i="49"/>
  <c r="R4589" i="49"/>
  <c r="S4589" i="49"/>
  <c r="R4597" i="49"/>
  <c r="S4597" i="49"/>
  <c r="R4605" i="49"/>
  <c r="S4605" i="49"/>
  <c r="R4613" i="49"/>
  <c r="S4613" i="49"/>
  <c r="R4621" i="49"/>
  <c r="S4621" i="49"/>
  <c r="S4629" i="49"/>
  <c r="R4629" i="49"/>
  <c r="R4637" i="49"/>
  <c r="S4637" i="49"/>
  <c r="S4645" i="49"/>
  <c r="R4645" i="49"/>
  <c r="R4653" i="49"/>
  <c r="S4653" i="49"/>
  <c r="R4661" i="49"/>
  <c r="S4661" i="49"/>
  <c r="R4669" i="49"/>
  <c r="S4669" i="49"/>
  <c r="S4677" i="49"/>
  <c r="R4677" i="49"/>
  <c r="R4685" i="49"/>
  <c r="S4685" i="49"/>
  <c r="S4693" i="49"/>
  <c r="R4693" i="49"/>
  <c r="R4701" i="49"/>
  <c r="S4701" i="49"/>
  <c r="S4709" i="49"/>
  <c r="R4709" i="49"/>
  <c r="R4717" i="49"/>
  <c r="S4717" i="49"/>
  <c r="R4725" i="49"/>
  <c r="S4725" i="49"/>
  <c r="R4733" i="49"/>
  <c r="S4733" i="49"/>
  <c r="R4741" i="49"/>
  <c r="S4741" i="49"/>
  <c r="R4749" i="49"/>
  <c r="S4749" i="49"/>
  <c r="S4757" i="49"/>
  <c r="R4757" i="49"/>
  <c r="R4765" i="49"/>
  <c r="S4765" i="49"/>
  <c r="S4773" i="49"/>
  <c r="R4773" i="49"/>
  <c r="R4781" i="49"/>
  <c r="S4781" i="49"/>
  <c r="S4789" i="49"/>
  <c r="R4789" i="49"/>
  <c r="S4797" i="49"/>
  <c r="R4797" i="49"/>
  <c r="S4805" i="49"/>
  <c r="R4805" i="49"/>
  <c r="S4813" i="49"/>
  <c r="R4813" i="49"/>
  <c r="S4821" i="49"/>
  <c r="R4821" i="49"/>
  <c r="S4829" i="49"/>
  <c r="R4829" i="49"/>
  <c r="S4837" i="49"/>
  <c r="R4837" i="49"/>
  <c r="R4845" i="49"/>
  <c r="S4845" i="49"/>
  <c r="R4853" i="49"/>
  <c r="S4853" i="49"/>
  <c r="R4861" i="49"/>
  <c r="S4861" i="49"/>
  <c r="S4869" i="49"/>
  <c r="R4869" i="49"/>
  <c r="S4877" i="49"/>
  <c r="R4877" i="49"/>
  <c r="S4885" i="49"/>
  <c r="R4885" i="49"/>
  <c r="S4893" i="49"/>
  <c r="R4893" i="49"/>
  <c r="S4901" i="49"/>
  <c r="R4901" i="49"/>
  <c r="R4909" i="49"/>
  <c r="S4909" i="49"/>
  <c r="R4917" i="49"/>
  <c r="S4917" i="49"/>
  <c r="S4925" i="49"/>
  <c r="R4925" i="49"/>
  <c r="S4933" i="49"/>
  <c r="R4933" i="49"/>
  <c r="S4941" i="49"/>
  <c r="R4941" i="49"/>
  <c r="S4949" i="49"/>
  <c r="R4949" i="49"/>
  <c r="S4957" i="49"/>
  <c r="R4957" i="49"/>
  <c r="S4965" i="49"/>
  <c r="R4965" i="49"/>
  <c r="R4973" i="49"/>
  <c r="S4973" i="49"/>
  <c r="S4981" i="49"/>
  <c r="R4981" i="49"/>
  <c r="S4989" i="49"/>
  <c r="R4989" i="49"/>
  <c r="S4997" i="49"/>
  <c r="R4997" i="49"/>
  <c r="M33" i="49"/>
  <c r="R242" i="49"/>
  <c r="R274" i="49"/>
  <c r="R338" i="49"/>
  <c r="R466" i="49"/>
  <c r="S5001" i="49"/>
  <c r="R5001" i="49"/>
  <c r="M155" i="49"/>
  <c r="M147" i="49"/>
  <c r="M139" i="49"/>
  <c r="M131" i="49"/>
  <c r="M123" i="49"/>
  <c r="M115" i="49"/>
  <c r="M107" i="49"/>
  <c r="M99" i="49"/>
  <c r="M91" i="49"/>
  <c r="M83" i="49"/>
  <c r="M75" i="49"/>
  <c r="M67" i="49"/>
  <c r="M59" i="49"/>
  <c r="M48" i="49"/>
  <c r="M40" i="49"/>
  <c r="M32" i="49"/>
  <c r="M24" i="49"/>
  <c r="M47" i="49"/>
  <c r="M39" i="49"/>
  <c r="M31" i="49"/>
  <c r="M23" i="49"/>
  <c r="M46" i="49"/>
  <c r="M38" i="49"/>
  <c r="M45" i="49"/>
  <c r="M37" i="49"/>
  <c r="M29" i="49"/>
  <c r="M44" i="49"/>
  <c r="M36" i="49"/>
  <c r="M28" i="49"/>
  <c r="M43" i="49"/>
  <c r="M35" i="49"/>
  <c r="M27" i="49"/>
  <c r="M50" i="49"/>
  <c r="M42" i="49"/>
  <c r="M34" i="49"/>
  <c r="BE95" i="49"/>
  <c r="AR47" i="49"/>
  <c r="DE1461" i="49" s="1"/>
  <c r="DF1461" i="49" s="1"/>
  <c r="BK10" i="49"/>
  <c r="BG19" i="49"/>
  <c r="CU241" i="49" s="1"/>
  <c r="CY241" i="49" s="1"/>
  <c r="AR36" i="49"/>
  <c r="DE1021" i="49" s="1"/>
  <c r="DF1021" i="49" s="1"/>
  <c r="BF88" i="49"/>
  <c r="CT2601" i="49" s="1"/>
  <c r="CX2601" i="49" s="1"/>
  <c r="B34" i="49"/>
  <c r="P3" i="49" s="1"/>
  <c r="BG45" i="49"/>
  <c r="CU841" i="49" s="1"/>
  <c r="CY841" i="49" s="1"/>
  <c r="AR7" i="49"/>
  <c r="DE81" i="49" s="1"/>
  <c r="DF81" i="49" s="1"/>
  <c r="AR5" i="49"/>
  <c r="DE41" i="49" s="1"/>
  <c r="DF41" i="49" s="1"/>
  <c r="AR9" i="49"/>
  <c r="AS9" i="49" s="1"/>
  <c r="AR34" i="49"/>
  <c r="DE941" i="49" s="1"/>
  <c r="DF941" i="49" s="1"/>
  <c r="BL22" i="49"/>
  <c r="BG7" i="49"/>
  <c r="CU51" i="49" s="1"/>
  <c r="CY51" i="49" s="1"/>
  <c r="J16" i="49"/>
  <c r="BF55" i="49"/>
  <c r="CT1141" i="49" s="1"/>
  <c r="CX1141" i="49" s="1"/>
  <c r="BG34" i="49"/>
  <c r="CU541" i="49" s="1"/>
  <c r="CY541" i="49" s="1"/>
  <c r="AS47" i="49"/>
  <c r="BG10" i="49"/>
  <c r="CU81" i="49" s="1"/>
  <c r="CY81" i="49" s="1"/>
  <c r="AR55" i="49"/>
  <c r="AR68" i="49"/>
  <c r="BE79" i="49"/>
  <c r="CS2101" i="49" s="1"/>
  <c r="CW2101" i="49" s="1"/>
  <c r="BE106" i="49"/>
  <c r="BE98" i="49"/>
  <c r="BE90" i="49"/>
  <c r="CS2801" i="49" s="1"/>
  <c r="CW2801" i="49" s="1"/>
  <c r="BE77" i="49"/>
  <c r="CS2001" i="49" s="1"/>
  <c r="CW2001" i="49" s="1"/>
  <c r="BE69" i="49"/>
  <c r="CS1681" i="49" s="1"/>
  <c r="CW1681" i="49" s="1"/>
  <c r="BE61" i="49"/>
  <c r="CS1361" i="49" s="1"/>
  <c r="CW1361" i="49" s="1"/>
  <c r="BE57" i="49"/>
  <c r="CS1201" i="49" s="1"/>
  <c r="CW1201" i="49" s="1"/>
  <c r="BE42" i="49"/>
  <c r="CS751" i="49" s="1"/>
  <c r="CW751" i="49" s="1"/>
  <c r="BE107" i="49"/>
  <c r="BE99" i="49"/>
  <c r="BE91" i="49"/>
  <c r="CS2901" i="49" s="1"/>
  <c r="CW2901" i="49" s="1"/>
  <c r="BE80" i="49"/>
  <c r="CS2151" i="49" s="1"/>
  <c r="CW2151" i="49" s="1"/>
  <c r="BE72" i="49"/>
  <c r="CS1801" i="49" s="1"/>
  <c r="CW1801" i="49" s="1"/>
  <c r="BE64" i="49"/>
  <c r="CS1481" i="49" s="1"/>
  <c r="CW1481" i="49" s="1"/>
  <c r="BE58" i="49"/>
  <c r="CS1241" i="49" s="1"/>
  <c r="CW1241" i="49" s="1"/>
  <c r="BE100" i="49"/>
  <c r="BE92" i="49"/>
  <c r="CS3001" i="49" s="1"/>
  <c r="CW3001" i="49" s="1"/>
  <c r="BE87" i="49"/>
  <c r="CS2501" i="49" s="1"/>
  <c r="CW2501" i="49" s="1"/>
  <c r="BE85" i="49"/>
  <c r="CS2401" i="49" s="1"/>
  <c r="CW2401" i="49" s="1"/>
  <c r="BE83" i="49"/>
  <c r="CS2301" i="49" s="1"/>
  <c r="CW2301" i="49" s="1"/>
  <c r="BE75" i="49"/>
  <c r="CS1921" i="49" s="1"/>
  <c r="CW1921" i="49" s="1"/>
  <c r="BE67" i="49"/>
  <c r="CS1601" i="49" s="1"/>
  <c r="CW1601" i="49" s="1"/>
  <c r="BE59" i="49"/>
  <c r="CS1281" i="49" s="1"/>
  <c r="CW1281" i="49" s="1"/>
  <c r="BE44" i="49"/>
  <c r="CS811" i="49" s="1"/>
  <c r="CW811" i="49" s="1"/>
  <c r="BE36" i="49"/>
  <c r="CS581" i="49" s="1"/>
  <c r="CW581" i="49" s="1"/>
  <c r="BE29" i="49"/>
  <c r="CS441" i="49" s="1"/>
  <c r="CW441" i="49" s="1"/>
  <c r="BE26" i="49"/>
  <c r="CS381" i="49" s="1"/>
  <c r="CW381" i="49" s="1"/>
  <c r="BE24" i="49"/>
  <c r="CS341" i="49" s="1"/>
  <c r="CW341" i="49" s="1"/>
  <c r="BE105" i="49"/>
  <c r="BE97" i="49"/>
  <c r="BE89" i="49"/>
  <c r="CS2701" i="49" s="1"/>
  <c r="CW2701" i="49" s="1"/>
  <c r="BE82" i="49"/>
  <c r="CS2251" i="49" s="1"/>
  <c r="CW2251" i="49" s="1"/>
  <c r="BE74" i="49"/>
  <c r="CS1881" i="49" s="1"/>
  <c r="CW1881" i="49" s="1"/>
  <c r="BE62" i="49"/>
  <c r="CS1401" i="49" s="1"/>
  <c r="CW1401" i="49" s="1"/>
  <c r="BE49" i="49"/>
  <c r="CS961" i="49" s="1"/>
  <c r="CW961" i="49" s="1"/>
  <c r="BE48" i="49"/>
  <c r="CS931" i="49" s="1"/>
  <c r="CW931" i="49" s="1"/>
  <c r="BE32" i="49"/>
  <c r="CS501" i="49" s="1"/>
  <c r="CW501" i="49" s="1"/>
  <c r="BE28" i="49"/>
  <c r="CS421" i="49" s="1"/>
  <c r="CW421" i="49" s="1"/>
  <c r="BE17" i="49"/>
  <c r="CS201" i="49" s="1"/>
  <c r="CW201" i="49" s="1"/>
  <c r="BE10" i="49"/>
  <c r="CS81" i="49" s="1"/>
  <c r="CW81" i="49" s="1"/>
  <c r="BE35" i="49"/>
  <c r="CS561" i="49" s="1"/>
  <c r="CW561" i="49" s="1"/>
  <c r="BE33" i="49"/>
  <c r="CS521" i="49" s="1"/>
  <c r="CW521" i="49" s="1"/>
  <c r="BE20" i="49"/>
  <c r="CS261" i="49" s="1"/>
  <c r="CW261" i="49" s="1"/>
  <c r="BE13" i="49"/>
  <c r="CS121" i="49" s="1"/>
  <c r="CW121" i="49" s="1"/>
  <c r="BE3" i="49"/>
  <c r="CS11" i="49" s="1"/>
  <c r="CW11" i="49" s="1"/>
  <c r="BE2" i="49"/>
  <c r="CS2" i="49" s="1"/>
  <c r="CW2" i="49" s="1"/>
  <c r="CZ2" i="49" s="1"/>
  <c r="CH2" i="49" s="1"/>
  <c r="BE84" i="49"/>
  <c r="CS2351" i="49" s="1"/>
  <c r="CW2351" i="49" s="1"/>
  <c r="BE65" i="49"/>
  <c r="CS1521" i="49" s="1"/>
  <c r="CW1521" i="49" s="1"/>
  <c r="BE96" i="49"/>
  <c r="BE94" i="49"/>
  <c r="BE86" i="49"/>
  <c r="CS2451" i="49" s="1"/>
  <c r="CW2451" i="49" s="1"/>
  <c r="BE66" i="49"/>
  <c r="CS1561" i="49" s="1"/>
  <c r="CW1561" i="49" s="1"/>
  <c r="BE56" i="49"/>
  <c r="CS1171" i="49" s="1"/>
  <c r="CW1171" i="49" s="1"/>
  <c r="BE53" i="49"/>
  <c r="CS1081" i="49" s="1"/>
  <c r="CW1081" i="49" s="1"/>
  <c r="BE47" i="49"/>
  <c r="CS901" i="49" s="1"/>
  <c r="CW901" i="49" s="1"/>
  <c r="BE43" i="49"/>
  <c r="CS781" i="49" s="1"/>
  <c r="CW781" i="49" s="1"/>
  <c r="BE22" i="49"/>
  <c r="CS301" i="49" s="1"/>
  <c r="CW301" i="49" s="1"/>
  <c r="BE4" i="49"/>
  <c r="CS21" i="49" s="1"/>
  <c r="CW21" i="49" s="1"/>
  <c r="BE78" i="49"/>
  <c r="CS2051" i="49" s="1"/>
  <c r="CW2051" i="49" s="1"/>
  <c r="BE103" i="49"/>
  <c r="BE93" i="49"/>
  <c r="BE71" i="49"/>
  <c r="CS1761" i="49" s="1"/>
  <c r="CW1761" i="49" s="1"/>
  <c r="BE60" i="49"/>
  <c r="CS1321" i="49" s="1"/>
  <c r="CW1321" i="49" s="1"/>
  <c r="BE52" i="49"/>
  <c r="CS1051" i="49" s="1"/>
  <c r="CW1051" i="49" s="1"/>
  <c r="BE50" i="49"/>
  <c r="CS991" i="49" s="1"/>
  <c r="CW991" i="49" s="1"/>
  <c r="BE46" i="49"/>
  <c r="CS871" i="49" s="1"/>
  <c r="CW871" i="49" s="1"/>
  <c r="BE39" i="49"/>
  <c r="CS661" i="49" s="1"/>
  <c r="CW661" i="49" s="1"/>
  <c r="BE31" i="49"/>
  <c r="CS481" i="49" s="1"/>
  <c r="CW481" i="49" s="1"/>
  <c r="BE15" i="49"/>
  <c r="CS161" i="49" s="1"/>
  <c r="CW161" i="49" s="1"/>
  <c r="BE8" i="49"/>
  <c r="CS61" i="49" s="1"/>
  <c r="CW61" i="49" s="1"/>
  <c r="BE81" i="49"/>
  <c r="CS2201" i="49" s="1"/>
  <c r="CW2201" i="49" s="1"/>
  <c r="BE73" i="49"/>
  <c r="CS1841" i="49" s="1"/>
  <c r="CW1841" i="49" s="1"/>
  <c r="BE51" i="49"/>
  <c r="CS1021" i="49" s="1"/>
  <c r="CW1021" i="49" s="1"/>
  <c r="BE38" i="49"/>
  <c r="CS631" i="49" s="1"/>
  <c r="CW631" i="49" s="1"/>
  <c r="BE18" i="49"/>
  <c r="CS221" i="49" s="1"/>
  <c r="CW221" i="49" s="1"/>
  <c r="BE11" i="49"/>
  <c r="CS91" i="49" s="1"/>
  <c r="CW91" i="49" s="1"/>
  <c r="BE25" i="49"/>
  <c r="CS361" i="49" s="1"/>
  <c r="CW361" i="49" s="1"/>
  <c r="BE70" i="49"/>
  <c r="CS1721" i="49" s="1"/>
  <c r="CW1721" i="49" s="1"/>
  <c r="BE68" i="49"/>
  <c r="CS1641" i="49" s="1"/>
  <c r="CW1641" i="49" s="1"/>
  <c r="BE40" i="49"/>
  <c r="CS691" i="49" s="1"/>
  <c r="CW691" i="49" s="1"/>
  <c r="BE34" i="49"/>
  <c r="CS541" i="49" s="1"/>
  <c r="CW541" i="49" s="1"/>
  <c r="BE21" i="49"/>
  <c r="CS281" i="49" s="1"/>
  <c r="CW281" i="49" s="1"/>
  <c r="BE19" i="49"/>
  <c r="CS241" i="49" s="1"/>
  <c r="CW241" i="49" s="1"/>
  <c r="BE14" i="49"/>
  <c r="CS141" i="49" s="1"/>
  <c r="CW141" i="49" s="1"/>
  <c r="BE12" i="49"/>
  <c r="CS101" i="49" s="1"/>
  <c r="CW101" i="49" s="1"/>
  <c r="BE27" i="49"/>
  <c r="CS401" i="49" s="1"/>
  <c r="CW401" i="49" s="1"/>
  <c r="BE6" i="49"/>
  <c r="CS41" i="49" s="1"/>
  <c r="CW41" i="49" s="1"/>
  <c r="BE5" i="49"/>
  <c r="CS31" i="49" s="1"/>
  <c r="CW31" i="49" s="1"/>
  <c r="BE7" i="49"/>
  <c r="CS51" i="49" s="1"/>
  <c r="CW51" i="49" s="1"/>
  <c r="BF14" i="49"/>
  <c r="CT141" i="49" s="1"/>
  <c r="CX141" i="49" s="1"/>
  <c r="BF19" i="49"/>
  <c r="CT241" i="49" s="1"/>
  <c r="CX241" i="49" s="1"/>
  <c r="BE45" i="49"/>
  <c r="CS841" i="49" s="1"/>
  <c r="CW841" i="49" s="1"/>
  <c r="BE63" i="49"/>
  <c r="CS1441" i="49" s="1"/>
  <c r="CW1441" i="49" s="1"/>
  <c r="BG74" i="49"/>
  <c r="CU1881" i="49" s="1"/>
  <c r="CY1881" i="49" s="1"/>
  <c r="BF95" i="49"/>
  <c r="BE101" i="49"/>
  <c r="BE104" i="49"/>
  <c r="AR74" i="49"/>
  <c r="AS74" i="49" s="1"/>
  <c r="AR23" i="49"/>
  <c r="AR82" i="49"/>
  <c r="AS82" i="49" s="1"/>
  <c r="AR76" i="49"/>
  <c r="AS76" i="49" s="1"/>
  <c r="AR79" i="49"/>
  <c r="AS79" i="49" s="1"/>
  <c r="AR54" i="49"/>
  <c r="AR35" i="49"/>
  <c r="AR33" i="49"/>
  <c r="AR30" i="49"/>
  <c r="AR18" i="49"/>
  <c r="AR84" i="49"/>
  <c r="AS84" i="49" s="1"/>
  <c r="AR41" i="49"/>
  <c r="AR16" i="49"/>
  <c r="AR61" i="49"/>
  <c r="AR32" i="49"/>
  <c r="AR28" i="49"/>
  <c r="AR17" i="49"/>
  <c r="AR10" i="49"/>
  <c r="AR25" i="49"/>
  <c r="AR24" i="49"/>
  <c r="AR20" i="49"/>
  <c r="AR13" i="49"/>
  <c r="AR11" i="49"/>
  <c r="BF5" i="49"/>
  <c r="CT31" i="49" s="1"/>
  <c r="CX31" i="49" s="1"/>
  <c r="BF7" i="49"/>
  <c r="CT51" i="49" s="1"/>
  <c r="CX51" i="49" s="1"/>
  <c r="AR14" i="49"/>
  <c r="BG14" i="49"/>
  <c r="CU141" i="49" s="1"/>
  <c r="CY141" i="49" s="1"/>
  <c r="AR19" i="49"/>
  <c r="BF29" i="49"/>
  <c r="CT441" i="49" s="1"/>
  <c r="CX441" i="49" s="1"/>
  <c r="BF34" i="49"/>
  <c r="CT541" i="49" s="1"/>
  <c r="CX541" i="49" s="1"/>
  <c r="BF63" i="49"/>
  <c r="CT1441" i="49" s="1"/>
  <c r="CX1441" i="49" s="1"/>
  <c r="BF82" i="49"/>
  <c r="CT2251" i="49" s="1"/>
  <c r="CX2251" i="49" s="1"/>
  <c r="BE88" i="49"/>
  <c r="CS2601" i="49" s="1"/>
  <c r="CW2601" i="49" s="1"/>
  <c r="BE16" i="49"/>
  <c r="CS181" i="49" s="1"/>
  <c r="CW181" i="49" s="1"/>
  <c r="BG32" i="49"/>
  <c r="CU501" i="49" s="1"/>
  <c r="CY501" i="49" s="1"/>
  <c r="BG106" i="49"/>
  <c r="BK50" i="49"/>
  <c r="BK49" i="49"/>
  <c r="BK45" i="49"/>
  <c r="BK52" i="49"/>
  <c r="BK51" i="49"/>
  <c r="BK48" i="49"/>
  <c r="BK47" i="49"/>
  <c r="BK46" i="49"/>
  <c r="BK53" i="49"/>
  <c r="BK39" i="49"/>
  <c r="BK57" i="49"/>
  <c r="BK35" i="49"/>
  <c r="BK33" i="49"/>
  <c r="BK29" i="49"/>
  <c r="BK44" i="49"/>
  <c r="BK41" i="49"/>
  <c r="BK38" i="49"/>
  <c r="BK54" i="49"/>
  <c r="BK37" i="49"/>
  <c r="BK30" i="49"/>
  <c r="BK58" i="49"/>
  <c r="BK55" i="49"/>
  <c r="BK43" i="49"/>
  <c r="BK31" i="49"/>
  <c r="BK27" i="49"/>
  <c r="BK32" i="49"/>
  <c r="BK34" i="49"/>
  <c r="AR48" i="49"/>
  <c r="AR63" i="49"/>
  <c r="BG100" i="49"/>
  <c r="BG92" i="49"/>
  <c r="CU3001" i="49" s="1"/>
  <c r="CY3001" i="49" s="1"/>
  <c r="BG87" i="49"/>
  <c r="CU2501" i="49" s="1"/>
  <c r="CY2501" i="49" s="1"/>
  <c r="BG85" i="49"/>
  <c r="CU2401" i="49" s="1"/>
  <c r="CY2401" i="49" s="1"/>
  <c r="BG83" i="49"/>
  <c r="CU2301" i="49" s="1"/>
  <c r="CY2301" i="49" s="1"/>
  <c r="BG75" i="49"/>
  <c r="CU1921" i="49" s="1"/>
  <c r="CY1921" i="49" s="1"/>
  <c r="BG67" i="49"/>
  <c r="CU1601" i="49" s="1"/>
  <c r="CY1601" i="49" s="1"/>
  <c r="BG59" i="49"/>
  <c r="CU1281" i="49" s="1"/>
  <c r="CY1281" i="49" s="1"/>
  <c r="BG44" i="49"/>
  <c r="CU811" i="49" s="1"/>
  <c r="CY811" i="49" s="1"/>
  <c r="BG101" i="49"/>
  <c r="BG93" i="49"/>
  <c r="BG78" i="49"/>
  <c r="CU2051" i="49" s="1"/>
  <c r="CY2051" i="49" s="1"/>
  <c r="BG70" i="49"/>
  <c r="CU1721" i="49" s="1"/>
  <c r="CY1721" i="49" s="1"/>
  <c r="BG62" i="49"/>
  <c r="CU1401" i="49" s="1"/>
  <c r="CY1401" i="49" s="1"/>
  <c r="BG50" i="49"/>
  <c r="CU991" i="49" s="1"/>
  <c r="CY991" i="49" s="1"/>
  <c r="BG49" i="49"/>
  <c r="CU961" i="49" s="1"/>
  <c r="CY961" i="49" s="1"/>
  <c r="BG102" i="49"/>
  <c r="BG94" i="49"/>
  <c r="BG81" i="49"/>
  <c r="CU2201" i="49" s="1"/>
  <c r="CY2201" i="49" s="1"/>
  <c r="BG73" i="49"/>
  <c r="CU1841" i="49" s="1"/>
  <c r="CY1841" i="49" s="1"/>
  <c r="BG65" i="49"/>
  <c r="CU1521" i="49" s="1"/>
  <c r="CY1521" i="49" s="1"/>
  <c r="BG52" i="49"/>
  <c r="CU1051" i="49" s="1"/>
  <c r="CY1051" i="49" s="1"/>
  <c r="BG51" i="49"/>
  <c r="CU1021" i="49" s="1"/>
  <c r="CY1021" i="49" s="1"/>
  <c r="BG48" i="49"/>
  <c r="CU931" i="49" s="1"/>
  <c r="CY931" i="49" s="1"/>
  <c r="BG47" i="49"/>
  <c r="CU901" i="49" s="1"/>
  <c r="CY901" i="49" s="1"/>
  <c r="BG46" i="49"/>
  <c r="CU871" i="49" s="1"/>
  <c r="CY871" i="49" s="1"/>
  <c r="BG38" i="49"/>
  <c r="CU631" i="49" s="1"/>
  <c r="CY631" i="49" s="1"/>
  <c r="BG30" i="49"/>
  <c r="CU461" i="49" s="1"/>
  <c r="CY461" i="49" s="1"/>
  <c r="BG107" i="49"/>
  <c r="BG99" i="49"/>
  <c r="BG91" i="49"/>
  <c r="CU2901" i="49" s="1"/>
  <c r="CY2901" i="49" s="1"/>
  <c r="BG80" i="49"/>
  <c r="CU2151" i="49" s="1"/>
  <c r="CY2151" i="49" s="1"/>
  <c r="BG103" i="49"/>
  <c r="BG89" i="49"/>
  <c r="CU2701" i="49" s="1"/>
  <c r="CY2701" i="49" s="1"/>
  <c r="BG77" i="49"/>
  <c r="CU2001" i="49" s="1"/>
  <c r="CY2001" i="49" s="1"/>
  <c r="BG71" i="49"/>
  <c r="CU1761" i="49" s="1"/>
  <c r="CY1761" i="49" s="1"/>
  <c r="BG60" i="49"/>
  <c r="CU1321" i="49" s="1"/>
  <c r="CY1321" i="49" s="1"/>
  <c r="BG43" i="49"/>
  <c r="CU781" i="49" s="1"/>
  <c r="CY781" i="49" s="1"/>
  <c r="BG39" i="49"/>
  <c r="CU661" i="49" s="1"/>
  <c r="CY661" i="49" s="1"/>
  <c r="BG31" i="49"/>
  <c r="CU481" i="49" s="1"/>
  <c r="CY481" i="49" s="1"/>
  <c r="BG27" i="49"/>
  <c r="CU401" i="49" s="1"/>
  <c r="CY401" i="49" s="1"/>
  <c r="BG15" i="49"/>
  <c r="CU161" i="49" s="1"/>
  <c r="CY161" i="49" s="1"/>
  <c r="BG8" i="49"/>
  <c r="CU61" i="49" s="1"/>
  <c r="CY61" i="49" s="1"/>
  <c r="BG6" i="49"/>
  <c r="CU41" i="49" s="1"/>
  <c r="CY41" i="49" s="1"/>
  <c r="BG9" i="49"/>
  <c r="CU71" i="49" s="1"/>
  <c r="CY71" i="49" s="1"/>
  <c r="BG88" i="49"/>
  <c r="CU2601" i="49" s="1"/>
  <c r="CY2601" i="49" s="1"/>
  <c r="BG82" i="49"/>
  <c r="CU2251" i="49" s="1"/>
  <c r="CY2251" i="49" s="1"/>
  <c r="BG55" i="49"/>
  <c r="CU1141" i="49" s="1"/>
  <c r="CY1141" i="49" s="1"/>
  <c r="BG72" i="49"/>
  <c r="CU1801" i="49" s="1"/>
  <c r="CY1801" i="49" s="1"/>
  <c r="BG69" i="49"/>
  <c r="CU1681" i="49" s="1"/>
  <c r="CY1681" i="49" s="1"/>
  <c r="BG57" i="49"/>
  <c r="CU1201" i="49" s="1"/>
  <c r="CY1201" i="49" s="1"/>
  <c r="BG35" i="49"/>
  <c r="CU561" i="49" s="1"/>
  <c r="CY561" i="49" s="1"/>
  <c r="BG33" i="49"/>
  <c r="CU521" i="49" s="1"/>
  <c r="CY521" i="49" s="1"/>
  <c r="BG26" i="49"/>
  <c r="CU381" i="49" s="1"/>
  <c r="CY381" i="49" s="1"/>
  <c r="BG25" i="49"/>
  <c r="CU361" i="49" s="1"/>
  <c r="CY361" i="49" s="1"/>
  <c r="BG20" i="49"/>
  <c r="CU261" i="49" s="1"/>
  <c r="CY261" i="49" s="1"/>
  <c r="BG18" i="49"/>
  <c r="CU221" i="49" s="1"/>
  <c r="CY221" i="49" s="1"/>
  <c r="BG13" i="49"/>
  <c r="CU121" i="49" s="1"/>
  <c r="CY121" i="49" s="1"/>
  <c r="BG11" i="49"/>
  <c r="CU91" i="49" s="1"/>
  <c r="CY91" i="49" s="1"/>
  <c r="BG3" i="49"/>
  <c r="CU11" i="49" s="1"/>
  <c r="CY11" i="49" s="1"/>
  <c r="BG2" i="49"/>
  <c r="CU2" i="49" s="1"/>
  <c r="CY2" i="49" s="1"/>
  <c r="DB2" i="49" s="1"/>
  <c r="BG95" i="49"/>
  <c r="BG76" i="49"/>
  <c r="CU1961" i="49" s="1"/>
  <c r="CY1961" i="49" s="1"/>
  <c r="BG98" i="49"/>
  <c r="BG84" i="49"/>
  <c r="CU2351" i="49" s="1"/>
  <c r="CY2351" i="49" s="1"/>
  <c r="BG64" i="49"/>
  <c r="CU1481" i="49" s="1"/>
  <c r="CY1481" i="49" s="1"/>
  <c r="BG41" i="49"/>
  <c r="CU721" i="49" s="1"/>
  <c r="CY721" i="49" s="1"/>
  <c r="BG24" i="49"/>
  <c r="CU341" i="49" s="1"/>
  <c r="CY341" i="49" s="1"/>
  <c r="BG97" i="49"/>
  <c r="BG79" i="49"/>
  <c r="CU2101" i="49" s="1"/>
  <c r="CY2101" i="49" s="1"/>
  <c r="BG37" i="49"/>
  <c r="CU601" i="49" s="1"/>
  <c r="CY601" i="49" s="1"/>
  <c r="BG54" i="49"/>
  <c r="CU1111" i="49" s="1"/>
  <c r="CY1111" i="49" s="1"/>
  <c r="BG63" i="49"/>
  <c r="CU1441" i="49" s="1"/>
  <c r="CY1441" i="49" s="1"/>
  <c r="BG61" i="49"/>
  <c r="CU1361" i="49" s="1"/>
  <c r="CY1361" i="49" s="1"/>
  <c r="BG58" i="49"/>
  <c r="CU1241" i="49" s="1"/>
  <c r="CY1241" i="49" s="1"/>
  <c r="BG105" i="49"/>
  <c r="BG96" i="49"/>
  <c r="BG90" i="49"/>
  <c r="CU2801" i="49" s="1"/>
  <c r="CY2801" i="49" s="1"/>
  <c r="BG86" i="49"/>
  <c r="CU2451" i="49" s="1"/>
  <c r="CY2451" i="49" s="1"/>
  <c r="BG66" i="49"/>
  <c r="CU1561" i="49" s="1"/>
  <c r="CY1561" i="49" s="1"/>
  <c r="BG56" i="49"/>
  <c r="CU1171" i="49" s="1"/>
  <c r="CY1171" i="49" s="1"/>
  <c r="BG53" i="49"/>
  <c r="CU1081" i="49" s="1"/>
  <c r="CY1081" i="49" s="1"/>
  <c r="BG42" i="49"/>
  <c r="CU751" i="49" s="1"/>
  <c r="CY751" i="49" s="1"/>
  <c r="BG22" i="49"/>
  <c r="CU301" i="49" s="1"/>
  <c r="CY301" i="49" s="1"/>
  <c r="BG4" i="49"/>
  <c r="CU21" i="49" s="1"/>
  <c r="CY21" i="49" s="1"/>
  <c r="BG23" i="49"/>
  <c r="CU321" i="49" s="1"/>
  <c r="CY321" i="49" s="1"/>
  <c r="BG16" i="49"/>
  <c r="CU181" i="49" s="1"/>
  <c r="CY181" i="49" s="1"/>
  <c r="BG104" i="49"/>
  <c r="BF9" i="49"/>
  <c r="CT71" i="49" s="1"/>
  <c r="CX71" i="49" s="1"/>
  <c r="AR12" i="49"/>
  <c r="BG12" i="49"/>
  <c r="CU101" i="49" s="1"/>
  <c r="CY101" i="49" s="1"/>
  <c r="BG17" i="49"/>
  <c r="CU201" i="49" s="1"/>
  <c r="CY201" i="49" s="1"/>
  <c r="BF21" i="49"/>
  <c r="CT281" i="49" s="1"/>
  <c r="CX281" i="49" s="1"/>
  <c r="BG28" i="49"/>
  <c r="CU421" i="49" s="1"/>
  <c r="CY421" i="49" s="1"/>
  <c r="AR29" i="49"/>
  <c r="BF36" i="49"/>
  <c r="CT581" i="49" s="1"/>
  <c r="CX581" i="49" s="1"/>
  <c r="BF40" i="49"/>
  <c r="CT691" i="49" s="1"/>
  <c r="CX691" i="49" s="1"/>
  <c r="BE55" i="49"/>
  <c r="CS1141" i="49" s="1"/>
  <c r="CW1141" i="49" s="1"/>
  <c r="BF61" i="49"/>
  <c r="CT1361" i="49" s="1"/>
  <c r="CX1361" i="49" s="1"/>
  <c r="BF68" i="49"/>
  <c r="CT1641" i="49" s="1"/>
  <c r="CX1641" i="49" s="1"/>
  <c r="AR88" i="49"/>
  <c r="AS88" i="49" s="1"/>
  <c r="BE102" i="49"/>
  <c r="CM2" i="49"/>
  <c r="AR21" i="49"/>
  <c r="BG21" i="49"/>
  <c r="CU281" i="49" s="1"/>
  <c r="CY281" i="49" s="1"/>
  <c r="BK28" i="49"/>
  <c r="BG36" i="49"/>
  <c r="CU581" i="49" s="1"/>
  <c r="CY581" i="49" s="1"/>
  <c r="AR40" i="49"/>
  <c r="BG40" i="49"/>
  <c r="CU691" i="49" s="1"/>
  <c r="CY691" i="49" s="1"/>
  <c r="BE54" i="49"/>
  <c r="CS1111" i="49" s="1"/>
  <c r="CW1111" i="49" s="1"/>
  <c r="BG68" i="49"/>
  <c r="CU1641" i="49" s="1"/>
  <c r="CY1641" i="49" s="1"/>
  <c r="BE76" i="49"/>
  <c r="CS1961" i="49" s="1"/>
  <c r="CW1961" i="49" s="1"/>
  <c r="DG4" i="49"/>
  <c r="BG29" i="49"/>
  <c r="CU441" i="49" s="1"/>
  <c r="CY441" i="49" s="1"/>
  <c r="BF107" i="49"/>
  <c r="BF99" i="49"/>
  <c r="BF91" i="49"/>
  <c r="CT2901" i="49" s="1"/>
  <c r="CX2901" i="49" s="1"/>
  <c r="BF80" i="49"/>
  <c r="CT2151" i="49" s="1"/>
  <c r="CX2151" i="49" s="1"/>
  <c r="BF72" i="49"/>
  <c r="CT1801" i="49" s="1"/>
  <c r="CX1801" i="49" s="1"/>
  <c r="BF64" i="49"/>
  <c r="CT1481" i="49" s="1"/>
  <c r="CX1481" i="49" s="1"/>
  <c r="BF58" i="49"/>
  <c r="CT1241" i="49" s="1"/>
  <c r="CX1241" i="49" s="1"/>
  <c r="BF43" i="49"/>
  <c r="CT781" i="49" s="1"/>
  <c r="CX781" i="49" s="1"/>
  <c r="BF100" i="49"/>
  <c r="BF92" i="49"/>
  <c r="CT3001" i="49" s="1"/>
  <c r="CX3001" i="49" s="1"/>
  <c r="BF87" i="49"/>
  <c r="CT2501" i="49" s="1"/>
  <c r="CX2501" i="49" s="1"/>
  <c r="BF85" i="49"/>
  <c r="CT2401" i="49" s="1"/>
  <c r="CX2401" i="49" s="1"/>
  <c r="BF83" i="49"/>
  <c r="CT2301" i="49" s="1"/>
  <c r="CX2301" i="49" s="1"/>
  <c r="BF75" i="49"/>
  <c r="CT1921" i="49" s="1"/>
  <c r="CX1921" i="49" s="1"/>
  <c r="BF67" i="49"/>
  <c r="CT1601" i="49" s="1"/>
  <c r="CX1601" i="49" s="1"/>
  <c r="BF59" i="49"/>
  <c r="CT1281" i="49" s="1"/>
  <c r="CX1281" i="49" s="1"/>
  <c r="BF101" i="49"/>
  <c r="BF93" i="49"/>
  <c r="BF78" i="49"/>
  <c r="CT2051" i="49" s="1"/>
  <c r="CX2051" i="49" s="1"/>
  <c r="BF70" i="49"/>
  <c r="CT1721" i="49" s="1"/>
  <c r="CX1721" i="49" s="1"/>
  <c r="BF62" i="49"/>
  <c r="CT1401" i="49" s="1"/>
  <c r="CX1401" i="49" s="1"/>
  <c r="BF50" i="49"/>
  <c r="CT991" i="49" s="1"/>
  <c r="CX991" i="49" s="1"/>
  <c r="BF49" i="49"/>
  <c r="CT961" i="49" s="1"/>
  <c r="CX961" i="49" s="1"/>
  <c r="BF45" i="49"/>
  <c r="CT841" i="49" s="1"/>
  <c r="CX841" i="49" s="1"/>
  <c r="BF37" i="49"/>
  <c r="CT601" i="49" s="1"/>
  <c r="CX601" i="49" s="1"/>
  <c r="BF106" i="49"/>
  <c r="BF98" i="49"/>
  <c r="BF90" i="49"/>
  <c r="CT2801" i="49" s="1"/>
  <c r="CX2801" i="49" s="1"/>
  <c r="BF105" i="49"/>
  <c r="BF96" i="49"/>
  <c r="BF94" i="49"/>
  <c r="BF86" i="49"/>
  <c r="CT2451" i="49" s="1"/>
  <c r="CX2451" i="49" s="1"/>
  <c r="BF66" i="49"/>
  <c r="CT1561" i="49" s="1"/>
  <c r="CX1561" i="49" s="1"/>
  <c r="BF56" i="49"/>
  <c r="CT1171" i="49" s="1"/>
  <c r="CX1171" i="49" s="1"/>
  <c r="BF53" i="49"/>
  <c r="CT1081" i="49" s="1"/>
  <c r="CX1081" i="49" s="1"/>
  <c r="BF47" i="49"/>
  <c r="CT901" i="49" s="1"/>
  <c r="CX901" i="49" s="1"/>
  <c r="BF42" i="49"/>
  <c r="CT751" i="49" s="1"/>
  <c r="CX751" i="49" s="1"/>
  <c r="BF22" i="49"/>
  <c r="CT301" i="49" s="1"/>
  <c r="CX301" i="49" s="1"/>
  <c r="BF4" i="49"/>
  <c r="CT21" i="49" s="1"/>
  <c r="CX21" i="49" s="1"/>
  <c r="BF30" i="49"/>
  <c r="CT461" i="49" s="1"/>
  <c r="CX461" i="49" s="1"/>
  <c r="BF16" i="49"/>
  <c r="CT181" i="49" s="1"/>
  <c r="CX181" i="49" s="1"/>
  <c r="BF79" i="49"/>
  <c r="CT2101" i="49" s="1"/>
  <c r="CX2101" i="49" s="1"/>
  <c r="BF54" i="49"/>
  <c r="CT1111" i="49" s="1"/>
  <c r="CX1111" i="49" s="1"/>
  <c r="BF103" i="49"/>
  <c r="BF89" i="49"/>
  <c r="CT2701" i="49" s="1"/>
  <c r="CX2701" i="49" s="1"/>
  <c r="BF77" i="49"/>
  <c r="CT2001" i="49" s="1"/>
  <c r="CX2001" i="49" s="1"/>
  <c r="BF71" i="49"/>
  <c r="CT1761" i="49" s="1"/>
  <c r="CX1761" i="49" s="1"/>
  <c r="BF60" i="49"/>
  <c r="CT1321" i="49" s="1"/>
  <c r="CX1321" i="49" s="1"/>
  <c r="BF52" i="49"/>
  <c r="CT1051" i="49" s="1"/>
  <c r="CX1051" i="49" s="1"/>
  <c r="BF46" i="49"/>
  <c r="CT871" i="49" s="1"/>
  <c r="CX871" i="49" s="1"/>
  <c r="BF39" i="49"/>
  <c r="CT661" i="49" s="1"/>
  <c r="CX661" i="49" s="1"/>
  <c r="BF31" i="49"/>
  <c r="CT481" i="49" s="1"/>
  <c r="CX481" i="49" s="1"/>
  <c r="BF27" i="49"/>
  <c r="CT401" i="49" s="1"/>
  <c r="CX401" i="49" s="1"/>
  <c r="BF15" i="49"/>
  <c r="CT161" i="49" s="1"/>
  <c r="CX161" i="49" s="1"/>
  <c r="BF8" i="49"/>
  <c r="CT61" i="49" s="1"/>
  <c r="CX61" i="49" s="1"/>
  <c r="BF6" i="49"/>
  <c r="CT41" i="49" s="1"/>
  <c r="CX41" i="49" s="1"/>
  <c r="BF69" i="49"/>
  <c r="CT1681" i="49" s="1"/>
  <c r="CX1681" i="49" s="1"/>
  <c r="BF104" i="49"/>
  <c r="BF97" i="49"/>
  <c r="BF81" i="49"/>
  <c r="CT2201" i="49" s="1"/>
  <c r="CX2201" i="49" s="1"/>
  <c r="BF73" i="49"/>
  <c r="CT1841" i="49" s="1"/>
  <c r="CX1841" i="49" s="1"/>
  <c r="BF57" i="49"/>
  <c r="CT1201" i="49" s="1"/>
  <c r="CX1201" i="49" s="1"/>
  <c r="BF51" i="49"/>
  <c r="CT1021" i="49" s="1"/>
  <c r="CX1021" i="49" s="1"/>
  <c r="BF44" i="49"/>
  <c r="CT811" i="49" s="1"/>
  <c r="CX811" i="49" s="1"/>
  <c r="BF38" i="49"/>
  <c r="CT631" i="49" s="1"/>
  <c r="CX631" i="49" s="1"/>
  <c r="BF35" i="49"/>
  <c r="CT561" i="49" s="1"/>
  <c r="CX561" i="49" s="1"/>
  <c r="BF33" i="49"/>
  <c r="CT521" i="49" s="1"/>
  <c r="CX521" i="49" s="1"/>
  <c r="BF2" i="49"/>
  <c r="CT2" i="49" s="1"/>
  <c r="CX2" i="49" s="1"/>
  <c r="DA2" i="49" s="1"/>
  <c r="CI2" i="49" s="1"/>
  <c r="BF84" i="49"/>
  <c r="CT2351" i="49" s="1"/>
  <c r="CX2351" i="49" s="1"/>
  <c r="BF65" i="49"/>
  <c r="CT1521" i="49" s="1"/>
  <c r="CX1521" i="49" s="1"/>
  <c r="BF41" i="49"/>
  <c r="CT721" i="49" s="1"/>
  <c r="CX721" i="49" s="1"/>
  <c r="BF24" i="49"/>
  <c r="CT341" i="49" s="1"/>
  <c r="CX341" i="49" s="1"/>
  <c r="BF23" i="49"/>
  <c r="CT321" i="49" s="1"/>
  <c r="CX321" i="49" s="1"/>
  <c r="BF102" i="49"/>
  <c r="BF74" i="49"/>
  <c r="CT1881" i="49" s="1"/>
  <c r="CX1881" i="49" s="1"/>
  <c r="BF48" i="49"/>
  <c r="CT931" i="49" s="1"/>
  <c r="CX931" i="49" s="1"/>
  <c r="BF32" i="49"/>
  <c r="CT501" i="49" s="1"/>
  <c r="CX501" i="49" s="1"/>
  <c r="BF28" i="49"/>
  <c r="CT421" i="49" s="1"/>
  <c r="CX421" i="49" s="1"/>
  <c r="BF17" i="49"/>
  <c r="CT201" i="49" s="1"/>
  <c r="CX201" i="49" s="1"/>
  <c r="BF10" i="49"/>
  <c r="CT81" i="49" s="1"/>
  <c r="CX81" i="49" s="1"/>
  <c r="BF26" i="49"/>
  <c r="CT381" i="49" s="1"/>
  <c r="CX381" i="49" s="1"/>
  <c r="BF25" i="49"/>
  <c r="CT361" i="49" s="1"/>
  <c r="CX361" i="49" s="1"/>
  <c r="BF20" i="49"/>
  <c r="CT261" i="49" s="1"/>
  <c r="CX261" i="49" s="1"/>
  <c r="BF18" i="49"/>
  <c r="CT221" i="49" s="1"/>
  <c r="CX221" i="49" s="1"/>
  <c r="BF13" i="49"/>
  <c r="CT121" i="49" s="1"/>
  <c r="CX121" i="49" s="1"/>
  <c r="BF11" i="49"/>
  <c r="CT91" i="49" s="1"/>
  <c r="CX91" i="49" s="1"/>
  <c r="BF3" i="49"/>
  <c r="CT11" i="49" s="1"/>
  <c r="CX11" i="49" s="1"/>
  <c r="AS5" i="49"/>
  <c r="AS7" i="49"/>
  <c r="BE9" i="49"/>
  <c r="CS71" i="49" s="1"/>
  <c r="CW71" i="49" s="1"/>
  <c r="BF12" i="49"/>
  <c r="CT101" i="49" s="1"/>
  <c r="CX101" i="49" s="1"/>
  <c r="BE30" i="49"/>
  <c r="CS461" i="49" s="1"/>
  <c r="CW461" i="49" s="1"/>
  <c r="BL52" i="49"/>
  <c r="BL51" i="49"/>
  <c r="BL48" i="49"/>
  <c r="BL47" i="49"/>
  <c r="BL46" i="49"/>
  <c r="BL53" i="49"/>
  <c r="BL55" i="49"/>
  <c r="BL54" i="49"/>
  <c r="BL40" i="49"/>
  <c r="BL31" i="49"/>
  <c r="BL27" i="49"/>
  <c r="BL44" i="49"/>
  <c r="BL41" i="49"/>
  <c r="BL38" i="49"/>
  <c r="BL34" i="49"/>
  <c r="BL50" i="49"/>
  <c r="BL37" i="49"/>
  <c r="BL30" i="49"/>
  <c r="BL58" i="49"/>
  <c r="BL29" i="49"/>
  <c r="BL36" i="49"/>
  <c r="BL57" i="49"/>
  <c r="BL49" i="49"/>
  <c r="BL39" i="49"/>
  <c r="BL35" i="49"/>
  <c r="BL33" i="49"/>
  <c r="BE23" i="49"/>
  <c r="CS321" i="49" s="1"/>
  <c r="CW321" i="49" s="1"/>
  <c r="AD33" i="49"/>
  <c r="BL28" i="49"/>
  <c r="BK36" i="49"/>
  <c r="BE37" i="49"/>
  <c r="CS601" i="49" s="1"/>
  <c r="CW601" i="49" s="1"/>
  <c r="BK40" i="49"/>
  <c r="BE41" i="49"/>
  <c r="CS721" i="49" s="1"/>
  <c r="CW721" i="49" s="1"/>
  <c r="BK42" i="49"/>
  <c r="BL43" i="49"/>
  <c r="BF76" i="49"/>
  <c r="CT1961" i="49" s="1"/>
  <c r="CX1961" i="49" s="1"/>
  <c r="AR42" i="49"/>
  <c r="AR46" i="49"/>
  <c r="AR52" i="49"/>
  <c r="AR53" i="49"/>
  <c r="C34" i="49"/>
  <c r="AR80" i="49"/>
  <c r="AS80" i="49" s="1"/>
  <c r="AR72" i="49"/>
  <c r="AR64" i="49"/>
  <c r="AR58" i="49"/>
  <c r="AR43" i="49"/>
  <c r="AR87" i="49"/>
  <c r="AS87" i="49" s="1"/>
  <c r="AR85" i="49"/>
  <c r="AS85" i="49" s="1"/>
  <c r="AR83" i="49"/>
  <c r="AS83" i="49" s="1"/>
  <c r="AR75" i="49"/>
  <c r="AS75" i="49" s="1"/>
  <c r="AR67" i="49"/>
  <c r="AR59" i="49"/>
  <c r="AR78" i="49"/>
  <c r="AS78" i="49" s="1"/>
  <c r="AR70" i="49"/>
  <c r="AR62" i="49"/>
  <c r="AR50" i="49"/>
  <c r="AR49" i="49"/>
  <c r="AR45" i="49"/>
  <c r="AR37" i="49"/>
  <c r="AR6" i="49"/>
  <c r="AR8" i="49"/>
  <c r="AR15" i="49"/>
  <c r="AR26" i="49"/>
  <c r="AR27" i="49"/>
  <c r="AR31" i="49"/>
  <c r="AR38" i="49"/>
  <c r="AR57" i="49"/>
  <c r="AR65" i="49"/>
  <c r="AR69" i="49"/>
  <c r="AR71" i="49"/>
  <c r="AR4" i="49"/>
  <c r="AR22" i="49"/>
  <c r="AR39" i="49"/>
  <c r="AR44" i="49"/>
  <c r="AR51" i="49"/>
  <c r="AR56" i="49"/>
  <c r="AR60" i="49"/>
  <c r="AR66" i="49"/>
  <c r="AR73" i="49"/>
  <c r="AR77" i="49"/>
  <c r="AS77" i="49" s="1"/>
  <c r="AR81" i="49"/>
  <c r="AS81" i="49" s="1"/>
  <c r="AR86" i="49"/>
  <c r="AS86" i="49" s="1"/>
  <c r="B35" i="49" l="1"/>
  <c r="DE131" i="49"/>
  <c r="DF131" i="49" s="1"/>
  <c r="S3" i="49"/>
  <c r="R3" i="49"/>
  <c r="Q3" i="49"/>
  <c r="CZ3" i="49"/>
  <c r="CH3" i="49" s="1"/>
  <c r="CM3" i="49" s="1"/>
  <c r="AS34" i="49"/>
  <c r="AS36" i="49"/>
  <c r="DE311" i="49"/>
  <c r="DF311" i="49" s="1"/>
  <c r="AS15" i="49"/>
  <c r="DE2201" i="49"/>
  <c r="DF2201" i="49" s="1"/>
  <c r="AS62" i="49"/>
  <c r="DE1421" i="49"/>
  <c r="DF1421" i="49" s="1"/>
  <c r="AS46" i="49"/>
  <c r="DE1341" i="49"/>
  <c r="DF1341" i="49" s="1"/>
  <c r="AS44" i="49"/>
  <c r="DE671" i="49"/>
  <c r="DF671" i="49" s="1"/>
  <c r="AS27" i="49"/>
  <c r="DE1551" i="49"/>
  <c r="DF1551" i="49" s="1"/>
  <c r="AS49" i="49"/>
  <c r="DE2401" i="49"/>
  <c r="DF2401" i="49" s="1"/>
  <c r="AS66" i="49"/>
  <c r="DE641" i="49"/>
  <c r="DF641" i="49" s="1"/>
  <c r="AS26" i="49"/>
  <c r="DE1601" i="49"/>
  <c r="DF1601" i="49" s="1"/>
  <c r="AS50" i="49"/>
  <c r="DE2101" i="49"/>
  <c r="DF2101" i="49" s="1"/>
  <c r="AS60" i="49"/>
  <c r="DE2801" i="49"/>
  <c r="DF2801" i="49" s="1"/>
  <c r="AS71" i="49"/>
  <c r="AS8" i="49"/>
  <c r="DE101" i="49"/>
  <c r="DF101" i="49" s="1"/>
  <c r="DE2701" i="49"/>
  <c r="DF2701" i="49" s="1"/>
  <c r="AS70" i="49"/>
  <c r="DE1301" i="49"/>
  <c r="DF1301" i="49" s="1"/>
  <c r="AS43" i="49"/>
  <c r="DE1261" i="49"/>
  <c r="DF1261" i="49" s="1"/>
  <c r="AS42" i="49"/>
  <c r="DE21" i="49"/>
  <c r="DF21" i="49" s="1"/>
  <c r="AS4" i="49"/>
  <c r="DE1181" i="49"/>
  <c r="DF1181" i="49" s="1"/>
  <c r="AS40" i="49"/>
  <c r="DE741" i="49"/>
  <c r="DF741" i="49" s="1"/>
  <c r="AS29" i="49"/>
  <c r="DE1651" i="49"/>
  <c r="DF1651" i="49" s="1"/>
  <c r="AS51" i="49"/>
  <c r="DE2601" i="49"/>
  <c r="DF2601" i="49" s="1"/>
  <c r="AS69" i="49"/>
  <c r="CJ2" i="49"/>
  <c r="CN2" i="49" s="1"/>
  <c r="DB3" i="49"/>
  <c r="DE3001" i="49"/>
  <c r="DF3001" i="49" s="1"/>
  <c r="AS73" i="49"/>
  <c r="DE521" i="49"/>
  <c r="DF521" i="49" s="1"/>
  <c r="AS22" i="49"/>
  <c r="DE1951" i="49"/>
  <c r="DF1951" i="49" s="1"/>
  <c r="AS57" i="49"/>
  <c r="DE821" i="49"/>
  <c r="DF821" i="49" s="1"/>
  <c r="AS31" i="49"/>
  <c r="DE1381" i="49"/>
  <c r="DF1381" i="49" s="1"/>
  <c r="AS45" i="49"/>
  <c r="DE431" i="49"/>
  <c r="DF431" i="49" s="1"/>
  <c r="AS19" i="49"/>
  <c r="DE191" i="49"/>
  <c r="DF191" i="49" s="1"/>
  <c r="AS11" i="49"/>
  <c r="DE861" i="49"/>
  <c r="DF861" i="49" s="1"/>
  <c r="AS32" i="49"/>
  <c r="DE981" i="49"/>
  <c r="DF981" i="49" s="1"/>
  <c r="AS35" i="49"/>
  <c r="DE251" i="49"/>
  <c r="DF251" i="49" s="1"/>
  <c r="AS13" i="49"/>
  <c r="DE2151" i="49"/>
  <c r="DF2151" i="49" s="1"/>
  <c r="AS61" i="49"/>
  <c r="DE1801" i="49"/>
  <c r="DF1801" i="49" s="1"/>
  <c r="AS54" i="49"/>
  <c r="DE1851" i="49"/>
  <c r="DF1851" i="49" s="1"/>
  <c r="AS55" i="49"/>
  <c r="AS20" i="49"/>
  <c r="DE461" i="49"/>
  <c r="DF461" i="49" s="1"/>
  <c r="DE341" i="49"/>
  <c r="DF341" i="49" s="1"/>
  <c r="AS16" i="49"/>
  <c r="DE2251" i="49"/>
  <c r="DF2251" i="49" s="1"/>
  <c r="AS63" i="49"/>
  <c r="AS24" i="49"/>
  <c r="DE581" i="49"/>
  <c r="DF581" i="49" s="1"/>
  <c r="DE1221" i="49"/>
  <c r="DF1221" i="49" s="1"/>
  <c r="AS41" i="49"/>
  <c r="DE281" i="49"/>
  <c r="DF281" i="49" s="1"/>
  <c r="AS14" i="49"/>
  <c r="AS25" i="49"/>
  <c r="DE611" i="49"/>
  <c r="DF611" i="49" s="1"/>
  <c r="DE1141" i="49"/>
  <c r="DF1141" i="49" s="1"/>
  <c r="AS39" i="49"/>
  <c r="DE2351" i="49"/>
  <c r="DF2351" i="49" s="1"/>
  <c r="AS65" i="49"/>
  <c r="DE2001" i="49"/>
  <c r="DF2001" i="49" s="1"/>
  <c r="AS58" i="49"/>
  <c r="B36" i="49"/>
  <c r="P4" i="49"/>
  <c r="C35" i="49"/>
  <c r="DA3" i="49"/>
  <c r="DE1501" i="49"/>
  <c r="DF1501" i="49" s="1"/>
  <c r="AS48" i="49"/>
  <c r="DE161" i="49"/>
  <c r="DF161" i="49" s="1"/>
  <c r="AS10" i="49"/>
  <c r="DE401" i="49"/>
  <c r="DF401" i="49" s="1"/>
  <c r="AS18" i="49"/>
  <c r="DE551" i="49"/>
  <c r="DF551" i="49" s="1"/>
  <c r="AS23" i="49"/>
  <c r="CG3" i="49"/>
  <c r="DE2501" i="49"/>
  <c r="DF2501" i="49" s="1"/>
  <c r="AS68" i="49"/>
  <c r="DE1901" i="49"/>
  <c r="DF1901" i="49" s="1"/>
  <c r="AS56" i="49"/>
  <c r="DE1101" i="49"/>
  <c r="DF1101" i="49" s="1"/>
  <c r="AS38" i="49"/>
  <c r="AS6" i="49"/>
  <c r="DE61" i="49"/>
  <c r="DF61" i="49" s="1"/>
  <c r="DE2051" i="49"/>
  <c r="DF2051" i="49" s="1"/>
  <c r="AS59" i="49"/>
  <c r="DE2301" i="49"/>
  <c r="DF2301" i="49" s="1"/>
  <c r="AS64" i="49"/>
  <c r="DE1751" i="49"/>
  <c r="DF1751" i="49" s="1"/>
  <c r="AS53" i="49"/>
  <c r="CK4" i="49"/>
  <c r="DG5" i="49"/>
  <c r="DE491" i="49"/>
  <c r="DF491" i="49" s="1"/>
  <c r="AS21" i="49"/>
  <c r="DE221" i="49"/>
  <c r="DF221" i="49" s="1"/>
  <c r="AS12" i="49"/>
  <c r="DE371" i="49"/>
  <c r="DF371" i="49" s="1"/>
  <c r="AS17" i="49"/>
  <c r="DE781" i="49"/>
  <c r="DF781" i="49" s="1"/>
  <c r="AS30" i="49"/>
  <c r="DE1061" i="49"/>
  <c r="DF1061" i="49" s="1"/>
  <c r="AS37" i="49"/>
  <c r="DE2451" i="49"/>
  <c r="DF2451" i="49" s="1"/>
  <c r="AS67" i="49"/>
  <c r="DE2901" i="49"/>
  <c r="DF2901" i="49" s="1"/>
  <c r="AS72" i="49"/>
  <c r="DE1701" i="49"/>
  <c r="DF1701" i="49" s="1"/>
  <c r="AS52" i="49"/>
  <c r="DE701" i="49"/>
  <c r="DF701" i="49" s="1"/>
  <c r="AS28" i="49"/>
  <c r="DE901" i="49"/>
  <c r="DF901" i="49" s="1"/>
  <c r="AS33" i="49"/>
  <c r="L22" i="48"/>
  <c r="L2" i="48"/>
  <c r="P5001" i="48"/>
  <c r="S5001" i="48" s="1"/>
  <c r="P5000" i="48"/>
  <c r="R5000" i="48" s="1"/>
  <c r="P4999" i="48"/>
  <c r="R4999" i="48" s="1"/>
  <c r="P4998" i="48"/>
  <c r="R4998" i="48" s="1"/>
  <c r="P4997" i="48"/>
  <c r="P4996" i="48"/>
  <c r="S4996" i="48" s="1"/>
  <c r="P4995" i="48"/>
  <c r="R4995" i="48" s="1"/>
  <c r="P4994" i="48"/>
  <c r="P4993" i="48"/>
  <c r="P4992" i="48"/>
  <c r="S4992" i="48" s="1"/>
  <c r="P4991" i="48"/>
  <c r="R4991" i="48" s="1"/>
  <c r="P4990" i="48"/>
  <c r="P4989" i="48"/>
  <c r="P4988" i="48"/>
  <c r="S4988" i="48" s="1"/>
  <c r="P4987" i="48"/>
  <c r="R4987" i="48" s="1"/>
  <c r="P4986" i="48"/>
  <c r="S4986" i="48" s="1"/>
  <c r="P4985" i="48"/>
  <c r="P4984" i="48"/>
  <c r="S4984" i="48" s="1"/>
  <c r="P4983" i="48"/>
  <c r="R4983" i="48" s="1"/>
  <c r="P4982" i="48"/>
  <c r="P4981" i="48"/>
  <c r="P4980" i="48"/>
  <c r="S4980" i="48" s="1"/>
  <c r="P4979" i="48"/>
  <c r="R4979" i="48" s="1"/>
  <c r="P4978" i="48"/>
  <c r="P4977" i="48"/>
  <c r="P4976" i="48"/>
  <c r="S4976" i="48" s="1"/>
  <c r="P4975" i="48"/>
  <c r="R4975" i="48" s="1"/>
  <c r="P4974" i="48"/>
  <c r="P4973" i="48"/>
  <c r="P4972" i="48"/>
  <c r="S4972" i="48" s="1"/>
  <c r="P4971" i="48"/>
  <c r="P4970" i="48"/>
  <c r="P4969" i="48"/>
  <c r="P4968" i="48"/>
  <c r="S4968" i="48" s="1"/>
  <c r="P4967" i="48"/>
  <c r="R4967" i="48" s="1"/>
  <c r="P4966" i="48"/>
  <c r="R4966" i="48" s="1"/>
  <c r="P4965" i="48"/>
  <c r="P4964" i="48"/>
  <c r="P4963" i="48"/>
  <c r="R4963" i="48" s="1"/>
  <c r="P4962" i="48"/>
  <c r="R4962" i="48" s="1"/>
  <c r="P4961" i="48"/>
  <c r="P4960" i="48"/>
  <c r="P4959" i="48"/>
  <c r="R4959" i="48" s="1"/>
  <c r="P4958" i="48"/>
  <c r="S4958" i="48" s="1"/>
  <c r="P4957" i="48"/>
  <c r="P4956" i="48"/>
  <c r="P4955" i="48"/>
  <c r="R4955" i="48" s="1"/>
  <c r="P4954" i="48"/>
  <c r="P4953" i="48"/>
  <c r="P4952" i="48"/>
  <c r="P4951" i="48"/>
  <c r="R4951" i="48" s="1"/>
  <c r="S4950" i="48"/>
  <c r="P4950" i="48"/>
  <c r="R4950" i="48" s="1"/>
  <c r="P4949" i="48"/>
  <c r="P4948" i="48"/>
  <c r="S4948" i="48" s="1"/>
  <c r="P4947" i="48"/>
  <c r="R4947" i="48" s="1"/>
  <c r="P4946" i="48"/>
  <c r="P4945" i="48"/>
  <c r="P4944" i="48"/>
  <c r="S4944" i="48" s="1"/>
  <c r="P4943" i="48"/>
  <c r="R4943" i="48" s="1"/>
  <c r="P4942" i="48"/>
  <c r="S4942" i="48" s="1"/>
  <c r="P4941" i="48"/>
  <c r="R4940" i="48"/>
  <c r="P4940" i="48"/>
  <c r="S4940" i="48" s="1"/>
  <c r="P4939" i="48"/>
  <c r="P4938" i="48"/>
  <c r="R4938" i="48" s="1"/>
  <c r="P4937" i="48"/>
  <c r="R4936" i="48"/>
  <c r="P4936" i="48"/>
  <c r="S4936" i="48" s="1"/>
  <c r="P4935" i="48"/>
  <c r="R4935" i="48" s="1"/>
  <c r="P4934" i="48"/>
  <c r="P4933" i="48"/>
  <c r="P4932" i="48"/>
  <c r="S4932" i="48" s="1"/>
  <c r="P4931" i="48"/>
  <c r="P4930" i="48"/>
  <c r="S4930" i="48" s="1"/>
  <c r="P4929" i="48"/>
  <c r="P4928" i="48"/>
  <c r="S4928" i="48" s="1"/>
  <c r="P4927" i="48"/>
  <c r="P4926" i="48"/>
  <c r="P4925" i="48"/>
  <c r="P4924" i="48"/>
  <c r="S4924" i="48" s="1"/>
  <c r="P4923" i="48"/>
  <c r="P4922" i="48"/>
  <c r="P4921" i="48"/>
  <c r="P4920" i="48"/>
  <c r="P4919" i="48"/>
  <c r="R4919" i="48" s="1"/>
  <c r="P4918" i="48"/>
  <c r="R4918" i="48" s="1"/>
  <c r="P4917" i="48"/>
  <c r="P4916" i="48"/>
  <c r="P4915" i="48"/>
  <c r="S4915" i="48" s="1"/>
  <c r="P4914" i="48"/>
  <c r="P4913" i="48"/>
  <c r="P4912" i="48"/>
  <c r="P4911" i="48"/>
  <c r="S4911" i="48" s="1"/>
  <c r="P4910" i="48"/>
  <c r="R4910" i="48" s="1"/>
  <c r="P4909" i="48"/>
  <c r="P4908" i="48"/>
  <c r="S4908" i="48" s="1"/>
  <c r="P4907" i="48"/>
  <c r="S4907" i="48" s="1"/>
  <c r="P4906" i="48"/>
  <c r="P4905" i="48"/>
  <c r="P4904" i="48"/>
  <c r="P4903" i="48"/>
  <c r="S4903" i="48" s="1"/>
  <c r="P4902" i="48"/>
  <c r="S4902" i="48" s="1"/>
  <c r="P4901" i="48"/>
  <c r="P4900" i="48"/>
  <c r="P4899" i="48"/>
  <c r="S4899" i="48" s="1"/>
  <c r="P4898" i="48"/>
  <c r="R4898" i="48" s="1"/>
  <c r="P4897" i="48"/>
  <c r="P4896" i="48"/>
  <c r="S4896" i="48" s="1"/>
  <c r="P4895" i="48"/>
  <c r="S4895" i="48" s="1"/>
  <c r="P4894" i="48"/>
  <c r="S4894" i="48" s="1"/>
  <c r="P4893" i="48"/>
  <c r="S4893" i="48" s="1"/>
  <c r="P4892" i="48"/>
  <c r="S4892" i="48" s="1"/>
  <c r="P4891" i="48"/>
  <c r="P4890" i="48"/>
  <c r="R4889" i="48"/>
  <c r="P4889" i="48"/>
  <c r="S4889" i="48" s="1"/>
  <c r="P4888" i="48"/>
  <c r="P4887" i="48"/>
  <c r="R4887" i="48" s="1"/>
  <c r="P4886" i="48"/>
  <c r="R4886" i="48" s="1"/>
  <c r="P4885" i="48"/>
  <c r="S4885" i="48" s="1"/>
  <c r="P4884" i="48"/>
  <c r="P4883" i="48"/>
  <c r="R4883" i="48" s="1"/>
  <c r="P4882" i="48"/>
  <c r="R4882" i="48" s="1"/>
  <c r="P4881" i="48"/>
  <c r="P4880" i="48"/>
  <c r="P4879" i="48"/>
  <c r="R4879" i="48" s="1"/>
  <c r="P4878" i="48"/>
  <c r="S4878" i="48" s="1"/>
  <c r="P4877" i="48"/>
  <c r="P4876" i="48"/>
  <c r="P4875" i="48"/>
  <c r="R4875" i="48" s="1"/>
  <c r="P4874" i="48"/>
  <c r="P4873" i="48"/>
  <c r="S4873" i="48" s="1"/>
  <c r="P4872" i="48"/>
  <c r="P4871" i="48"/>
  <c r="P4870" i="48"/>
  <c r="P4869" i="48"/>
  <c r="P4868" i="48"/>
  <c r="P4867" i="48"/>
  <c r="R4867" i="48" s="1"/>
  <c r="P4866" i="48"/>
  <c r="P4865" i="48"/>
  <c r="R4865" i="48" s="1"/>
  <c r="P4864" i="48"/>
  <c r="P4863" i="48"/>
  <c r="R4863" i="48" s="1"/>
  <c r="P4862" i="48"/>
  <c r="R4862" i="48" s="1"/>
  <c r="P4861" i="48"/>
  <c r="P4860" i="48"/>
  <c r="P4859" i="48"/>
  <c r="R4859" i="48" s="1"/>
  <c r="P4858" i="48"/>
  <c r="P4857" i="48"/>
  <c r="S4857" i="48" s="1"/>
  <c r="P4856" i="48"/>
  <c r="P4855" i="48"/>
  <c r="P4854" i="48"/>
  <c r="S4854" i="48" s="1"/>
  <c r="P4853" i="48"/>
  <c r="P4852" i="48"/>
  <c r="P4851" i="48"/>
  <c r="R4851" i="48" s="1"/>
  <c r="P4850" i="48"/>
  <c r="P4849" i="48"/>
  <c r="P4848" i="48"/>
  <c r="P4847" i="48"/>
  <c r="P4846" i="48"/>
  <c r="P4845" i="48"/>
  <c r="P4844" i="48"/>
  <c r="S4843" i="48"/>
  <c r="P4843" i="48"/>
  <c r="R4843" i="48" s="1"/>
  <c r="P4842" i="48"/>
  <c r="R4842" i="48" s="1"/>
  <c r="P4841" i="48"/>
  <c r="P4840" i="48"/>
  <c r="P4839" i="48"/>
  <c r="R4839" i="48" s="1"/>
  <c r="P4838" i="48"/>
  <c r="R4838" i="48" s="1"/>
  <c r="P4837" i="48"/>
  <c r="P4836" i="48"/>
  <c r="P4835" i="48"/>
  <c r="R4835" i="48" s="1"/>
  <c r="P4834" i="48"/>
  <c r="S4834" i="48" s="1"/>
  <c r="P4833" i="48"/>
  <c r="S4833" i="48" s="1"/>
  <c r="P4832" i="48"/>
  <c r="P4831" i="48"/>
  <c r="P4830" i="48"/>
  <c r="S4830" i="48" s="1"/>
  <c r="P4829" i="48"/>
  <c r="R4829" i="48" s="1"/>
  <c r="P4828" i="48"/>
  <c r="S4828" i="48" s="1"/>
  <c r="P4827" i="48"/>
  <c r="S4827" i="48" s="1"/>
  <c r="P4826" i="48"/>
  <c r="S4826" i="48" s="1"/>
  <c r="P4825" i="48"/>
  <c r="P4824" i="48"/>
  <c r="S4824" i="48" s="1"/>
  <c r="P4823" i="48"/>
  <c r="P4822" i="48"/>
  <c r="S4822" i="48" s="1"/>
  <c r="P4821" i="48"/>
  <c r="P4820" i="48"/>
  <c r="P4819" i="48"/>
  <c r="S4819" i="48" s="1"/>
  <c r="P4818" i="48"/>
  <c r="R4818" i="48" s="1"/>
  <c r="P4817" i="48"/>
  <c r="S4817" i="48" s="1"/>
  <c r="P4816" i="48"/>
  <c r="S4816" i="48" s="1"/>
  <c r="P4815" i="48"/>
  <c r="P4814" i="48"/>
  <c r="R4814" i="48" s="1"/>
  <c r="P4813" i="48"/>
  <c r="P4812" i="48"/>
  <c r="P4811" i="48"/>
  <c r="P4810" i="48"/>
  <c r="R4810" i="48" s="1"/>
  <c r="P4809" i="48"/>
  <c r="P4808" i="48"/>
  <c r="S4808" i="48" s="1"/>
  <c r="P4807" i="48"/>
  <c r="P4806" i="48"/>
  <c r="P4805" i="48"/>
  <c r="P4804" i="48"/>
  <c r="P4803" i="48"/>
  <c r="P4802" i="48"/>
  <c r="S4802" i="48" s="1"/>
  <c r="P4801" i="48"/>
  <c r="S4801" i="48" s="1"/>
  <c r="P4800" i="48"/>
  <c r="S4800" i="48" s="1"/>
  <c r="P4799" i="48"/>
  <c r="P4798" i="48"/>
  <c r="S4798" i="48" s="1"/>
  <c r="R4797" i="48"/>
  <c r="P4797" i="48"/>
  <c r="S4797" i="48" s="1"/>
  <c r="P4796" i="48"/>
  <c r="S4796" i="48" s="1"/>
  <c r="P4795" i="48"/>
  <c r="P4794" i="48"/>
  <c r="S4794" i="48" s="1"/>
  <c r="P4793" i="48"/>
  <c r="P4792" i="48"/>
  <c r="P4791" i="48"/>
  <c r="S4790" i="48"/>
  <c r="P4790" i="48"/>
  <c r="R4790" i="48" s="1"/>
  <c r="P4789" i="48"/>
  <c r="S4789" i="48" s="1"/>
  <c r="P4788" i="48"/>
  <c r="P4787" i="48"/>
  <c r="P4786" i="48"/>
  <c r="P4785" i="48"/>
  <c r="S4785" i="48" s="1"/>
  <c r="P4784" i="48"/>
  <c r="P4783" i="48"/>
  <c r="P4782" i="48"/>
  <c r="R4782" i="48" s="1"/>
  <c r="P4781" i="48"/>
  <c r="P4780" i="48"/>
  <c r="P4779" i="48"/>
  <c r="S4778" i="48"/>
  <c r="P4778" i="48"/>
  <c r="R4778" i="48" s="1"/>
  <c r="P4777" i="48"/>
  <c r="P4776" i="48"/>
  <c r="S4776" i="48" s="1"/>
  <c r="P4775" i="48"/>
  <c r="P4774" i="48"/>
  <c r="S4774" i="48" s="1"/>
  <c r="P4773" i="48"/>
  <c r="S4773" i="48" s="1"/>
  <c r="P4772" i="48"/>
  <c r="P4771" i="48"/>
  <c r="P4770" i="48"/>
  <c r="P4769" i="48"/>
  <c r="P4768" i="48"/>
  <c r="P4767" i="48"/>
  <c r="S4767" i="48" s="1"/>
  <c r="P4766" i="48"/>
  <c r="S4766" i="48" s="1"/>
  <c r="P4765" i="48"/>
  <c r="P4764" i="48"/>
  <c r="S4764" i="48" s="1"/>
  <c r="P4763" i="48"/>
  <c r="S4763" i="48" s="1"/>
  <c r="P4762" i="48"/>
  <c r="P4761" i="48"/>
  <c r="S4761" i="48" s="1"/>
  <c r="P4760" i="48"/>
  <c r="P4759" i="48"/>
  <c r="S4759" i="48" s="1"/>
  <c r="P4758" i="48"/>
  <c r="R4758" i="48" s="1"/>
  <c r="P4757" i="48"/>
  <c r="S4757" i="48" s="1"/>
  <c r="P4756" i="48"/>
  <c r="P4755" i="48"/>
  <c r="S4754" i="48"/>
  <c r="P4754" i="48"/>
  <c r="R4754" i="48" s="1"/>
  <c r="P4753" i="48"/>
  <c r="R4753" i="48" s="1"/>
  <c r="P4752" i="48"/>
  <c r="P4751" i="48"/>
  <c r="S4750" i="48"/>
  <c r="P4750" i="48"/>
  <c r="R4750" i="48" s="1"/>
  <c r="P4749" i="48"/>
  <c r="P4748" i="48"/>
  <c r="P4747" i="48"/>
  <c r="S4747" i="48" s="1"/>
  <c r="P4746" i="48"/>
  <c r="S4746" i="48" s="1"/>
  <c r="P4745" i="48"/>
  <c r="P4744" i="48"/>
  <c r="R4744" i="48" s="1"/>
  <c r="S4743" i="48"/>
  <c r="P4743" i="48"/>
  <c r="R4743" i="48" s="1"/>
  <c r="P4742" i="48"/>
  <c r="S4742" i="48" s="1"/>
  <c r="P4741" i="48"/>
  <c r="P4740" i="48"/>
  <c r="R4740" i="48" s="1"/>
  <c r="P4739" i="48"/>
  <c r="S4739" i="48" s="1"/>
  <c r="P4738" i="48"/>
  <c r="P4737" i="48"/>
  <c r="P4736" i="48"/>
  <c r="S4736" i="48" s="1"/>
  <c r="P4735" i="48"/>
  <c r="R4735" i="48" s="1"/>
  <c r="P4734" i="48"/>
  <c r="P4733" i="48"/>
  <c r="P4732" i="48"/>
  <c r="S4732" i="48" s="1"/>
  <c r="P4731" i="48"/>
  <c r="R4731" i="48" s="1"/>
  <c r="P4730" i="48"/>
  <c r="R4730" i="48" s="1"/>
  <c r="P4729" i="48"/>
  <c r="P4728" i="48"/>
  <c r="R4728" i="48" s="1"/>
  <c r="P4727" i="48"/>
  <c r="S4727" i="48" s="1"/>
  <c r="P4726" i="48"/>
  <c r="S4726" i="48" s="1"/>
  <c r="P4725" i="48"/>
  <c r="P4724" i="48"/>
  <c r="R4724" i="48" s="1"/>
  <c r="P4723" i="48"/>
  <c r="R4723" i="48" s="1"/>
  <c r="S4722" i="48"/>
  <c r="P4722" i="48"/>
  <c r="R4722" i="48" s="1"/>
  <c r="P4721" i="48"/>
  <c r="R4720" i="48"/>
  <c r="P4720" i="48"/>
  <c r="S4720" i="48" s="1"/>
  <c r="P4719" i="48"/>
  <c r="S4719" i="48" s="1"/>
  <c r="P4718" i="48"/>
  <c r="P4717" i="48"/>
  <c r="P4716" i="48"/>
  <c r="S4716" i="48" s="1"/>
  <c r="P4715" i="48"/>
  <c r="P4714" i="48"/>
  <c r="R4714" i="48" s="1"/>
  <c r="P4713" i="48"/>
  <c r="P4712" i="48"/>
  <c r="S4712" i="48" s="1"/>
  <c r="P4711" i="48"/>
  <c r="R4711" i="48" s="1"/>
  <c r="P4710" i="48"/>
  <c r="S4710" i="48" s="1"/>
  <c r="P4709" i="48"/>
  <c r="P4708" i="48"/>
  <c r="S4708" i="48" s="1"/>
  <c r="S4707" i="48"/>
  <c r="P4707" i="48"/>
  <c r="R4707" i="48" s="1"/>
  <c r="P4706" i="48"/>
  <c r="S4706" i="48" s="1"/>
  <c r="P4705" i="48"/>
  <c r="P4704" i="48"/>
  <c r="S4704" i="48" s="1"/>
  <c r="P4703" i="48"/>
  <c r="P4702" i="48"/>
  <c r="P4701" i="48"/>
  <c r="P4700" i="48"/>
  <c r="R4700" i="48" s="1"/>
  <c r="P4699" i="48"/>
  <c r="P4698" i="48"/>
  <c r="R4698" i="48" s="1"/>
  <c r="P4697" i="48"/>
  <c r="P4696" i="48"/>
  <c r="P4695" i="48"/>
  <c r="S4695" i="48" s="1"/>
  <c r="P4694" i="48"/>
  <c r="P4693" i="48"/>
  <c r="P4692" i="48"/>
  <c r="P4691" i="48"/>
  <c r="S4691" i="48" s="1"/>
  <c r="P4690" i="48"/>
  <c r="R4690" i="48" s="1"/>
  <c r="P4689" i="48"/>
  <c r="P4688" i="48"/>
  <c r="S4687" i="48"/>
  <c r="P4687" i="48"/>
  <c r="R4687" i="48" s="1"/>
  <c r="P4686" i="48"/>
  <c r="S4686" i="48" s="1"/>
  <c r="P4685" i="48"/>
  <c r="P4684" i="48"/>
  <c r="S4684" i="48" s="1"/>
  <c r="P4683" i="48"/>
  <c r="P4682" i="48"/>
  <c r="S4682" i="48" s="1"/>
  <c r="P4681" i="48"/>
  <c r="P4680" i="48"/>
  <c r="R4680" i="48" s="1"/>
  <c r="P4679" i="48"/>
  <c r="P4678" i="48"/>
  <c r="P4677" i="48"/>
  <c r="P4676" i="48"/>
  <c r="R4676" i="48" s="1"/>
  <c r="P4675" i="48"/>
  <c r="S4675" i="48" s="1"/>
  <c r="P4674" i="48"/>
  <c r="P4673" i="48"/>
  <c r="P4672" i="48"/>
  <c r="P4671" i="48"/>
  <c r="S4671" i="48" s="1"/>
  <c r="P4670" i="48"/>
  <c r="P4669" i="48"/>
  <c r="P4668" i="48"/>
  <c r="P4667" i="48"/>
  <c r="S4667" i="48" s="1"/>
  <c r="P4666" i="48"/>
  <c r="R4666" i="48" s="1"/>
  <c r="P4665" i="48"/>
  <c r="P4664" i="48"/>
  <c r="R4664" i="48" s="1"/>
  <c r="P4663" i="48"/>
  <c r="R4663" i="48" s="1"/>
  <c r="P4662" i="48"/>
  <c r="S4662" i="48" s="1"/>
  <c r="P4661" i="48"/>
  <c r="P4660" i="48"/>
  <c r="S4660" i="48" s="1"/>
  <c r="P4659" i="48"/>
  <c r="P4658" i="48"/>
  <c r="S4658" i="48" s="1"/>
  <c r="P4657" i="48"/>
  <c r="P4656" i="48"/>
  <c r="R4656" i="48" s="1"/>
  <c r="P4655" i="48"/>
  <c r="P4654" i="48"/>
  <c r="S4654" i="48" s="1"/>
  <c r="P4653" i="48"/>
  <c r="P4652" i="48"/>
  <c r="P4651" i="48"/>
  <c r="P4650" i="48"/>
  <c r="P4649" i="48"/>
  <c r="P4648" i="48"/>
  <c r="R4648" i="48" s="1"/>
  <c r="P4647" i="48"/>
  <c r="S4647" i="48" s="1"/>
  <c r="P4646" i="48"/>
  <c r="S4646" i="48" s="1"/>
  <c r="P4645" i="48"/>
  <c r="P4644" i="48"/>
  <c r="R4644" i="48" s="1"/>
  <c r="P4643" i="48"/>
  <c r="P4642" i="48"/>
  <c r="R4642" i="48" s="1"/>
  <c r="P4641" i="48"/>
  <c r="S4641" i="48" s="1"/>
  <c r="P4640" i="48"/>
  <c r="P4639" i="48"/>
  <c r="S4639" i="48" s="1"/>
  <c r="P4638" i="48"/>
  <c r="S4638" i="48" s="1"/>
  <c r="P4637" i="48"/>
  <c r="P4636" i="48"/>
  <c r="P4635" i="48"/>
  <c r="P4634" i="48"/>
  <c r="P4633" i="48"/>
  <c r="S4633" i="48" s="1"/>
  <c r="P4632" i="48"/>
  <c r="R4632" i="48" s="1"/>
  <c r="P4631" i="48"/>
  <c r="P4630" i="48"/>
  <c r="R4630" i="48" s="1"/>
  <c r="P4629" i="48"/>
  <c r="S4629" i="48" s="1"/>
  <c r="P4628" i="48"/>
  <c r="R4628" i="48" s="1"/>
  <c r="R4627" i="48"/>
  <c r="P4627" i="48"/>
  <c r="S4627" i="48" s="1"/>
  <c r="P4626" i="48"/>
  <c r="S4626" i="48" s="1"/>
  <c r="P4625" i="48"/>
  <c r="S4625" i="48" s="1"/>
  <c r="P4624" i="48"/>
  <c r="P4623" i="48"/>
  <c r="S4623" i="48" s="1"/>
  <c r="P4622" i="48"/>
  <c r="S4622" i="48" s="1"/>
  <c r="P4621" i="48"/>
  <c r="S4621" i="48" s="1"/>
  <c r="P4620" i="48"/>
  <c r="P4619" i="48"/>
  <c r="S4619" i="48" s="1"/>
  <c r="P4618" i="48"/>
  <c r="P4617" i="48"/>
  <c r="P4616" i="48"/>
  <c r="R4616" i="48" s="1"/>
  <c r="P4615" i="48"/>
  <c r="S4615" i="48" s="1"/>
  <c r="P4614" i="48"/>
  <c r="P4613" i="48"/>
  <c r="P4612" i="48"/>
  <c r="S4612" i="48" s="1"/>
  <c r="P4611" i="48"/>
  <c r="P4610" i="48"/>
  <c r="R4610" i="48" s="1"/>
  <c r="P4609" i="48"/>
  <c r="P4608" i="48"/>
  <c r="P4607" i="48"/>
  <c r="R4607" i="48" s="1"/>
  <c r="P4606" i="48"/>
  <c r="S4606" i="48" s="1"/>
  <c r="P4605" i="48"/>
  <c r="P4604" i="48"/>
  <c r="P4603" i="48"/>
  <c r="P4602" i="48"/>
  <c r="P4601" i="48"/>
  <c r="P4600" i="48"/>
  <c r="R4600" i="48" s="1"/>
  <c r="P4599" i="48"/>
  <c r="P4598" i="48"/>
  <c r="R4598" i="48" s="1"/>
  <c r="P4597" i="48"/>
  <c r="S4597" i="48" s="1"/>
  <c r="P4596" i="48"/>
  <c r="R4596" i="48" s="1"/>
  <c r="P4595" i="48"/>
  <c r="P4594" i="48"/>
  <c r="P4593" i="48"/>
  <c r="S4593" i="48" s="1"/>
  <c r="P4592" i="48"/>
  <c r="R4592" i="48" s="1"/>
  <c r="P4591" i="48"/>
  <c r="S4591" i="48" s="1"/>
  <c r="P4590" i="48"/>
  <c r="S4590" i="48" s="1"/>
  <c r="P4589" i="48"/>
  <c r="P4588" i="48"/>
  <c r="S4588" i="48" s="1"/>
  <c r="P4587" i="48"/>
  <c r="S4587" i="48" s="1"/>
  <c r="S4586" i="48"/>
  <c r="P4586" i="48"/>
  <c r="R4586" i="48" s="1"/>
  <c r="P4585" i="48"/>
  <c r="P4584" i="48"/>
  <c r="P4583" i="48"/>
  <c r="S4583" i="48" s="1"/>
  <c r="R4582" i="48"/>
  <c r="P4582" i="48"/>
  <c r="S4582" i="48" s="1"/>
  <c r="P4581" i="48"/>
  <c r="P4580" i="48"/>
  <c r="S4580" i="48" s="1"/>
  <c r="P4579" i="48"/>
  <c r="P4578" i="48"/>
  <c r="P4577" i="48"/>
  <c r="P4576" i="48"/>
  <c r="P4575" i="48"/>
  <c r="P4574" i="48"/>
  <c r="S4574" i="48" s="1"/>
  <c r="P4573" i="48"/>
  <c r="R4573" i="48" s="1"/>
  <c r="P4572" i="48"/>
  <c r="S4572" i="48" s="1"/>
  <c r="P4571" i="48"/>
  <c r="P4570" i="48"/>
  <c r="S4570" i="48" s="1"/>
  <c r="P4569" i="48"/>
  <c r="R4569" i="48" s="1"/>
  <c r="P4568" i="48"/>
  <c r="P4567" i="48"/>
  <c r="P4566" i="48"/>
  <c r="P4565" i="48"/>
  <c r="R4565" i="48" s="1"/>
  <c r="P4564" i="48"/>
  <c r="P4563" i="48"/>
  <c r="P4562" i="48"/>
  <c r="S4562" i="48" s="1"/>
  <c r="P4561" i="48"/>
  <c r="P4560" i="48"/>
  <c r="P4559" i="48"/>
  <c r="S4559" i="48" s="1"/>
  <c r="P4558" i="48"/>
  <c r="S4558" i="48" s="1"/>
  <c r="P4557" i="48"/>
  <c r="P4556" i="48"/>
  <c r="P4555" i="48"/>
  <c r="P4554" i="48"/>
  <c r="S4554" i="48" s="1"/>
  <c r="P4553" i="48"/>
  <c r="R4553" i="48" s="1"/>
  <c r="P4552" i="48"/>
  <c r="P4551" i="48"/>
  <c r="P4550" i="48"/>
  <c r="S4550" i="48" s="1"/>
  <c r="S4549" i="48"/>
  <c r="P4549" i="48"/>
  <c r="R4549" i="48" s="1"/>
  <c r="P4548" i="48"/>
  <c r="P4547" i="48"/>
  <c r="P4546" i="48"/>
  <c r="S4545" i="48"/>
  <c r="P4545" i="48"/>
  <c r="R4545" i="48" s="1"/>
  <c r="P4544" i="48"/>
  <c r="S4544" i="48" s="1"/>
  <c r="P4543" i="48"/>
  <c r="R4543" i="48" s="1"/>
  <c r="P4542" i="48"/>
  <c r="S4542" i="48" s="1"/>
  <c r="P4541" i="48"/>
  <c r="P4540" i="48"/>
  <c r="R4539" i="48"/>
  <c r="P4539" i="48"/>
  <c r="S4539" i="48" s="1"/>
  <c r="P4538" i="48"/>
  <c r="P4537" i="48"/>
  <c r="P4536" i="48"/>
  <c r="P4535" i="48"/>
  <c r="P4534" i="48"/>
  <c r="S4534" i="48" s="1"/>
  <c r="P4533" i="48"/>
  <c r="P4532" i="48"/>
  <c r="P4531" i="48"/>
  <c r="P4530" i="48"/>
  <c r="R4529" i="48"/>
  <c r="P4529" i="48"/>
  <c r="S4529" i="48" s="1"/>
  <c r="P4528" i="48"/>
  <c r="R4528" i="48" s="1"/>
  <c r="P4527" i="48"/>
  <c r="P4526" i="48"/>
  <c r="S4526" i="48" s="1"/>
  <c r="P4525" i="48"/>
  <c r="S4525" i="48" s="1"/>
  <c r="P4524" i="48"/>
  <c r="S4524" i="48" s="1"/>
  <c r="P4523" i="48"/>
  <c r="P4522" i="48"/>
  <c r="P4521" i="48"/>
  <c r="P4520" i="48"/>
  <c r="R4520" i="48" s="1"/>
  <c r="P4519" i="48"/>
  <c r="P4518" i="48"/>
  <c r="P4517" i="48"/>
  <c r="R4517" i="48" s="1"/>
  <c r="P4516" i="48"/>
  <c r="S4516" i="48" s="1"/>
  <c r="P4515" i="48"/>
  <c r="P4514" i="48"/>
  <c r="S4514" i="48" s="1"/>
  <c r="P4513" i="48"/>
  <c r="R4513" i="48" s="1"/>
  <c r="P4512" i="48"/>
  <c r="P4511" i="48"/>
  <c r="P4510" i="48"/>
  <c r="P4509" i="48"/>
  <c r="P4508" i="48"/>
  <c r="P4507" i="48"/>
  <c r="R4507" i="48" s="1"/>
  <c r="P4506" i="48"/>
  <c r="R4506" i="48" s="1"/>
  <c r="P4505" i="48"/>
  <c r="S4505" i="48" s="1"/>
  <c r="P4504" i="48"/>
  <c r="P4503" i="48"/>
  <c r="R4503" i="48" s="1"/>
  <c r="P4502" i="48"/>
  <c r="R4502" i="48" s="1"/>
  <c r="P4501" i="48"/>
  <c r="S4501" i="48" s="1"/>
  <c r="P4500" i="48"/>
  <c r="P4499" i="48"/>
  <c r="R4499" i="48" s="1"/>
  <c r="P4498" i="48"/>
  <c r="R4498" i="48" s="1"/>
  <c r="P4497" i="48"/>
  <c r="P4496" i="48"/>
  <c r="P4495" i="48"/>
  <c r="R4495" i="48" s="1"/>
  <c r="S4494" i="48"/>
  <c r="P4494" i="48"/>
  <c r="R4494" i="48" s="1"/>
  <c r="P4493" i="48"/>
  <c r="P4492" i="48"/>
  <c r="P4491" i="48"/>
  <c r="P4490" i="48"/>
  <c r="S4490" i="48" s="1"/>
  <c r="P4489" i="48"/>
  <c r="S4489" i="48" s="1"/>
  <c r="P4488" i="48"/>
  <c r="P4487" i="48"/>
  <c r="P4486" i="48"/>
  <c r="S4486" i="48" s="1"/>
  <c r="P4485" i="48"/>
  <c r="S4485" i="48" s="1"/>
  <c r="P4484" i="48"/>
  <c r="P4483" i="48"/>
  <c r="R4482" i="48"/>
  <c r="P4482" i="48"/>
  <c r="S4482" i="48" s="1"/>
  <c r="P4481" i="48"/>
  <c r="S4481" i="48" s="1"/>
  <c r="P4480" i="48"/>
  <c r="P4479" i="48"/>
  <c r="P4478" i="48"/>
  <c r="S4478" i="48" s="1"/>
  <c r="P4477" i="48"/>
  <c r="P4476" i="48"/>
  <c r="P4475" i="48"/>
  <c r="R4475" i="48" s="1"/>
  <c r="P4474" i="48"/>
  <c r="S4474" i="48" s="1"/>
  <c r="P4473" i="48"/>
  <c r="S4473" i="48" s="1"/>
  <c r="P4472" i="48"/>
  <c r="P4471" i="48"/>
  <c r="R4471" i="48" s="1"/>
  <c r="P4470" i="48"/>
  <c r="S4470" i="48" s="1"/>
  <c r="P4469" i="48"/>
  <c r="S4469" i="48" s="1"/>
  <c r="P4468" i="48"/>
  <c r="P4467" i="48"/>
  <c r="S4467" i="48" s="1"/>
  <c r="P4466" i="48"/>
  <c r="S4466" i="48" s="1"/>
  <c r="P4465" i="48"/>
  <c r="P4464" i="48"/>
  <c r="S4464" i="48" s="1"/>
  <c r="P4463" i="48"/>
  <c r="S4463" i="48" s="1"/>
  <c r="P4462" i="48"/>
  <c r="R4462" i="48" s="1"/>
  <c r="P4461" i="48"/>
  <c r="S4461" i="48" s="1"/>
  <c r="P4460" i="48"/>
  <c r="S4460" i="48" s="1"/>
  <c r="P4459" i="48"/>
  <c r="R4459" i="48" s="1"/>
  <c r="P4458" i="48"/>
  <c r="P4457" i="48"/>
  <c r="P4456" i="48"/>
  <c r="P4455" i="48"/>
  <c r="R4455" i="48" s="1"/>
  <c r="P4454" i="48"/>
  <c r="P4453" i="48"/>
  <c r="P4452" i="48"/>
  <c r="P4451" i="48"/>
  <c r="S4451" i="48" s="1"/>
  <c r="P4450" i="48"/>
  <c r="R4450" i="48" s="1"/>
  <c r="P4449" i="48"/>
  <c r="P4448" i="48"/>
  <c r="P4447" i="48"/>
  <c r="S4447" i="48" s="1"/>
  <c r="P4446" i="48"/>
  <c r="R4446" i="48" s="1"/>
  <c r="P4445" i="48"/>
  <c r="S4445" i="48" s="1"/>
  <c r="P4444" i="48"/>
  <c r="P4443" i="48"/>
  <c r="R4443" i="48" s="1"/>
  <c r="P4442" i="48"/>
  <c r="P4441" i="48"/>
  <c r="S4441" i="48" s="1"/>
  <c r="P4440" i="48"/>
  <c r="P4439" i="48"/>
  <c r="R4439" i="48" s="1"/>
  <c r="R4438" i="48"/>
  <c r="P4438" i="48"/>
  <c r="S4438" i="48" s="1"/>
  <c r="P4437" i="48"/>
  <c r="S4437" i="48" s="1"/>
  <c r="P4436" i="48"/>
  <c r="P4435" i="48"/>
  <c r="S4435" i="48" s="1"/>
  <c r="P4434" i="48"/>
  <c r="P4433" i="48"/>
  <c r="P4432" i="48"/>
  <c r="S4432" i="48" s="1"/>
  <c r="P4431" i="48"/>
  <c r="S4431" i="48" s="1"/>
  <c r="P4430" i="48"/>
  <c r="R4430" i="48" s="1"/>
  <c r="P4429" i="48"/>
  <c r="S4429" i="48" s="1"/>
  <c r="P4428" i="48"/>
  <c r="P4427" i="48"/>
  <c r="R4427" i="48" s="1"/>
  <c r="P4426" i="48"/>
  <c r="P4425" i="48"/>
  <c r="P4424" i="48"/>
  <c r="P4423" i="48"/>
  <c r="R4423" i="48" s="1"/>
  <c r="P4422" i="48"/>
  <c r="P4421" i="48"/>
  <c r="P4420" i="48"/>
  <c r="P4419" i="48"/>
  <c r="S4419" i="48" s="1"/>
  <c r="P4418" i="48"/>
  <c r="P4417" i="48"/>
  <c r="P4416" i="48"/>
  <c r="S4416" i="48" s="1"/>
  <c r="P4415" i="48"/>
  <c r="P4414" i="48"/>
  <c r="P4413" i="48"/>
  <c r="S4413" i="48" s="1"/>
  <c r="P4412" i="48"/>
  <c r="S4412" i="48" s="1"/>
  <c r="P4411" i="48"/>
  <c r="R4411" i="48" s="1"/>
  <c r="P4410" i="48"/>
  <c r="P4409" i="48"/>
  <c r="S4409" i="48" s="1"/>
  <c r="P4408" i="48"/>
  <c r="P4407" i="48"/>
  <c r="S4407" i="48" s="1"/>
  <c r="P4406" i="48"/>
  <c r="P4405" i="48"/>
  <c r="S4405" i="48" s="1"/>
  <c r="P4404" i="48"/>
  <c r="P4403" i="48"/>
  <c r="P4402" i="48"/>
  <c r="S4402" i="48" s="1"/>
  <c r="P4401" i="48"/>
  <c r="P4400" i="48"/>
  <c r="P4399" i="48"/>
  <c r="P4398" i="48"/>
  <c r="P4397" i="48"/>
  <c r="S4397" i="48" s="1"/>
  <c r="P4396" i="48"/>
  <c r="S4396" i="48" s="1"/>
  <c r="P4395" i="48"/>
  <c r="P4394" i="48"/>
  <c r="P4393" i="48"/>
  <c r="S4393" i="48" s="1"/>
  <c r="P4392" i="48"/>
  <c r="P4391" i="48"/>
  <c r="P4390" i="48"/>
  <c r="P4389" i="48"/>
  <c r="P4388" i="48"/>
  <c r="R4388" i="48" s="1"/>
  <c r="P4387" i="48"/>
  <c r="P4386" i="48"/>
  <c r="P4385" i="48"/>
  <c r="R4385" i="48" s="1"/>
  <c r="P4384" i="48"/>
  <c r="R4384" i="48" s="1"/>
  <c r="P4383" i="48"/>
  <c r="P4382" i="48"/>
  <c r="P4381" i="48"/>
  <c r="R4381" i="48" s="1"/>
  <c r="P4380" i="48"/>
  <c r="P4379" i="48"/>
  <c r="S4379" i="48" s="1"/>
  <c r="P4378" i="48"/>
  <c r="S4377" i="48"/>
  <c r="P4377" i="48"/>
  <c r="R4377" i="48" s="1"/>
  <c r="P4376" i="48"/>
  <c r="S4376" i="48" s="1"/>
  <c r="P4375" i="48"/>
  <c r="R4375" i="48" s="1"/>
  <c r="P4374" i="48"/>
  <c r="P4373" i="48"/>
  <c r="R4373" i="48" s="1"/>
  <c r="P4372" i="48"/>
  <c r="S4372" i="48" s="1"/>
  <c r="P4371" i="48"/>
  <c r="P4370" i="48"/>
  <c r="P4369" i="48"/>
  <c r="R4369" i="48" s="1"/>
  <c r="S4368" i="48"/>
  <c r="P4368" i="48"/>
  <c r="R4368" i="48" s="1"/>
  <c r="P4367" i="48"/>
  <c r="S4367" i="48" s="1"/>
  <c r="P4366" i="48"/>
  <c r="P4365" i="48"/>
  <c r="R4365" i="48" s="1"/>
  <c r="P4364" i="48"/>
  <c r="R4364" i="48" s="1"/>
  <c r="P4363" i="48"/>
  <c r="P4362" i="48"/>
  <c r="P4361" i="48"/>
  <c r="R4361" i="48" s="1"/>
  <c r="P4360" i="48"/>
  <c r="R4360" i="48" s="1"/>
  <c r="P4359" i="48"/>
  <c r="S4359" i="48" s="1"/>
  <c r="P4358" i="48"/>
  <c r="P4357" i="48"/>
  <c r="R4357" i="48" s="1"/>
  <c r="P4356" i="48"/>
  <c r="R4356" i="48" s="1"/>
  <c r="P4355" i="48"/>
  <c r="P4354" i="48"/>
  <c r="P4353" i="48"/>
  <c r="R4353" i="48" s="1"/>
  <c r="P4352" i="48"/>
  <c r="S4352" i="48" s="1"/>
  <c r="P4351" i="48"/>
  <c r="R4351" i="48" s="1"/>
  <c r="P4350" i="48"/>
  <c r="P4349" i="48"/>
  <c r="R4349" i="48" s="1"/>
  <c r="P4348" i="48"/>
  <c r="S4348" i="48" s="1"/>
  <c r="P4347" i="48"/>
  <c r="S4347" i="48" s="1"/>
  <c r="P4346" i="48"/>
  <c r="P4345" i="48"/>
  <c r="R4345" i="48" s="1"/>
  <c r="R4344" i="48"/>
  <c r="P4344" i="48"/>
  <c r="S4344" i="48" s="1"/>
  <c r="P4343" i="48"/>
  <c r="P4342" i="48"/>
  <c r="P4341" i="48"/>
  <c r="R4341" i="48" s="1"/>
  <c r="S4340" i="48"/>
  <c r="P4340" i="48"/>
  <c r="R4340" i="48" s="1"/>
  <c r="P4339" i="48"/>
  <c r="P4338" i="48"/>
  <c r="P4337" i="48"/>
  <c r="R4337" i="48" s="1"/>
  <c r="P4336" i="48"/>
  <c r="R4336" i="48" s="1"/>
  <c r="P4335" i="48"/>
  <c r="R4335" i="48" s="1"/>
  <c r="P4334" i="48"/>
  <c r="P4333" i="48"/>
  <c r="R4333" i="48" s="1"/>
  <c r="P4332" i="48"/>
  <c r="S4332" i="48" s="1"/>
  <c r="P4331" i="48"/>
  <c r="R4331" i="48" s="1"/>
  <c r="P4330" i="48"/>
  <c r="P4329" i="48"/>
  <c r="R4329" i="48" s="1"/>
  <c r="P4328" i="48"/>
  <c r="R4328" i="48" s="1"/>
  <c r="P4327" i="48"/>
  <c r="P4326" i="48"/>
  <c r="P4325" i="48"/>
  <c r="R4325" i="48" s="1"/>
  <c r="P4324" i="48"/>
  <c r="S4324" i="48" s="1"/>
  <c r="P4323" i="48"/>
  <c r="P4322" i="48"/>
  <c r="P4321" i="48"/>
  <c r="R4321" i="48" s="1"/>
  <c r="P4320" i="48"/>
  <c r="S4320" i="48" s="1"/>
  <c r="P4319" i="48"/>
  <c r="R4319" i="48" s="1"/>
  <c r="P4318" i="48"/>
  <c r="P4317" i="48"/>
  <c r="R4317" i="48" s="1"/>
  <c r="P4316" i="48"/>
  <c r="R4316" i="48" s="1"/>
  <c r="P4315" i="48"/>
  <c r="S4315" i="48" s="1"/>
  <c r="P4314" i="48"/>
  <c r="P4313" i="48"/>
  <c r="R4313" i="48" s="1"/>
  <c r="P4312" i="48"/>
  <c r="R4312" i="48" s="1"/>
  <c r="P4311" i="48"/>
  <c r="P4310" i="48"/>
  <c r="P4309" i="48"/>
  <c r="R4309" i="48" s="1"/>
  <c r="P4308" i="48"/>
  <c r="S4308" i="48" s="1"/>
  <c r="P4307" i="48"/>
  <c r="P4306" i="48"/>
  <c r="P4305" i="48"/>
  <c r="R4305" i="48" s="1"/>
  <c r="S4304" i="48"/>
  <c r="R4304" i="48"/>
  <c r="P4304" i="48"/>
  <c r="P4303" i="48"/>
  <c r="R4303" i="48" s="1"/>
  <c r="P4302" i="48"/>
  <c r="P4301" i="48"/>
  <c r="R4301" i="48" s="1"/>
  <c r="P4300" i="48"/>
  <c r="S4300" i="48" s="1"/>
  <c r="P4299" i="48"/>
  <c r="R4299" i="48" s="1"/>
  <c r="P4298" i="48"/>
  <c r="P4297" i="48"/>
  <c r="R4297" i="48" s="1"/>
  <c r="P4296" i="48"/>
  <c r="P4295" i="48"/>
  <c r="P4294" i="48"/>
  <c r="P4293" i="48"/>
  <c r="R4293" i="48" s="1"/>
  <c r="P4292" i="48"/>
  <c r="S4292" i="48" s="1"/>
  <c r="P4291" i="48"/>
  <c r="P4290" i="48"/>
  <c r="P4289" i="48"/>
  <c r="R4289" i="48" s="1"/>
  <c r="P4288" i="48"/>
  <c r="R4288" i="48" s="1"/>
  <c r="P4287" i="48"/>
  <c r="P4286" i="48"/>
  <c r="P4285" i="48"/>
  <c r="R4285" i="48" s="1"/>
  <c r="P4284" i="48"/>
  <c r="S4284" i="48" s="1"/>
  <c r="P4283" i="48"/>
  <c r="S4283" i="48" s="1"/>
  <c r="P4282" i="48"/>
  <c r="P4281" i="48"/>
  <c r="R4281" i="48" s="1"/>
  <c r="P4280" i="48"/>
  <c r="P4279" i="48"/>
  <c r="S4279" i="48" s="1"/>
  <c r="P4278" i="48"/>
  <c r="P4277" i="48"/>
  <c r="R4277" i="48" s="1"/>
  <c r="P4276" i="48"/>
  <c r="S4276" i="48" s="1"/>
  <c r="P4275" i="48"/>
  <c r="P4274" i="48"/>
  <c r="P4273" i="48"/>
  <c r="R4273" i="48" s="1"/>
  <c r="P4272" i="48"/>
  <c r="S4272" i="48" s="1"/>
  <c r="P4271" i="48"/>
  <c r="R4271" i="48" s="1"/>
  <c r="P4270" i="48"/>
  <c r="P4269" i="48"/>
  <c r="R4269" i="48" s="1"/>
  <c r="R4268" i="48"/>
  <c r="P4268" i="48"/>
  <c r="S4268" i="48" s="1"/>
  <c r="P4267" i="48"/>
  <c r="R4267" i="48" s="1"/>
  <c r="P4266" i="48"/>
  <c r="P4265" i="48"/>
  <c r="R4265" i="48" s="1"/>
  <c r="P4264" i="48"/>
  <c r="S4264" i="48" s="1"/>
  <c r="P4263" i="48"/>
  <c r="S4263" i="48" s="1"/>
  <c r="P4262" i="48"/>
  <c r="P4261" i="48"/>
  <c r="R4261" i="48" s="1"/>
  <c r="P4260" i="48"/>
  <c r="S4260" i="48" s="1"/>
  <c r="P4259" i="48"/>
  <c r="P4258" i="48"/>
  <c r="P4257" i="48"/>
  <c r="S4257" i="48" s="1"/>
  <c r="P4256" i="48"/>
  <c r="S4256" i="48" s="1"/>
  <c r="P4255" i="48"/>
  <c r="P4254" i="48"/>
  <c r="S4254" i="48" s="1"/>
  <c r="P4253" i="48"/>
  <c r="S4253" i="48" s="1"/>
  <c r="P4252" i="48"/>
  <c r="S4252" i="48" s="1"/>
  <c r="P4251" i="48"/>
  <c r="S4251" i="48" s="1"/>
  <c r="P4250" i="48"/>
  <c r="P4249" i="48"/>
  <c r="S4249" i="48" s="1"/>
  <c r="P4248" i="48"/>
  <c r="S4248" i="48" s="1"/>
  <c r="P4247" i="48"/>
  <c r="S4247" i="48" s="1"/>
  <c r="P4246" i="48"/>
  <c r="S4246" i="48" s="1"/>
  <c r="P4245" i="48"/>
  <c r="S4245" i="48" s="1"/>
  <c r="P4244" i="48"/>
  <c r="S4244" i="48" s="1"/>
  <c r="P4243" i="48"/>
  <c r="P4242" i="48"/>
  <c r="P4241" i="48"/>
  <c r="P4240" i="48"/>
  <c r="S4240" i="48" s="1"/>
  <c r="P4239" i="48"/>
  <c r="S4239" i="48" s="1"/>
  <c r="P4238" i="48"/>
  <c r="S4238" i="48" s="1"/>
  <c r="P4237" i="48"/>
  <c r="P4236" i="48"/>
  <c r="S4236" i="48" s="1"/>
  <c r="P4235" i="48"/>
  <c r="S4235" i="48" s="1"/>
  <c r="P4234" i="48"/>
  <c r="P4233" i="48"/>
  <c r="S4233" i="48" s="1"/>
  <c r="P4232" i="48"/>
  <c r="S4232" i="48" s="1"/>
  <c r="P4231" i="48"/>
  <c r="S4231" i="48" s="1"/>
  <c r="P4230" i="48"/>
  <c r="S4230" i="48" s="1"/>
  <c r="P4229" i="48"/>
  <c r="S4229" i="48" s="1"/>
  <c r="P4228" i="48"/>
  <c r="S4228" i="48" s="1"/>
  <c r="P4227" i="48"/>
  <c r="P4226" i="48"/>
  <c r="S4226" i="48" s="1"/>
  <c r="P4225" i="48"/>
  <c r="P4224" i="48"/>
  <c r="P4223" i="48"/>
  <c r="P4222" i="48"/>
  <c r="S4222" i="48" s="1"/>
  <c r="P4221" i="48"/>
  <c r="S4221" i="48" s="1"/>
  <c r="P4220" i="48"/>
  <c r="S4220" i="48" s="1"/>
  <c r="P4219" i="48"/>
  <c r="S4219" i="48" s="1"/>
  <c r="P4218" i="48"/>
  <c r="P4217" i="48"/>
  <c r="S4217" i="48" s="1"/>
  <c r="P4216" i="48"/>
  <c r="P4215" i="48"/>
  <c r="S4215" i="48" s="1"/>
  <c r="P4214" i="48"/>
  <c r="S4214" i="48" s="1"/>
  <c r="P4213" i="48"/>
  <c r="S4213" i="48" s="1"/>
  <c r="P4212" i="48"/>
  <c r="S4212" i="48" s="1"/>
  <c r="P4211" i="48"/>
  <c r="P4210" i="48"/>
  <c r="S4210" i="48" s="1"/>
  <c r="P4209" i="48"/>
  <c r="P4208" i="48"/>
  <c r="S4208" i="48" s="1"/>
  <c r="P4207" i="48"/>
  <c r="P4206" i="48"/>
  <c r="S4206" i="48" s="1"/>
  <c r="P4205" i="48"/>
  <c r="P4204" i="48"/>
  <c r="P4203" i="48"/>
  <c r="R4203" i="48" s="1"/>
  <c r="P4202" i="48"/>
  <c r="P4201" i="48"/>
  <c r="S4201" i="48" s="1"/>
  <c r="P4200" i="48"/>
  <c r="P4199" i="48"/>
  <c r="P4198" i="48"/>
  <c r="S4198" i="48" s="1"/>
  <c r="R4197" i="48"/>
  <c r="P4197" i="48"/>
  <c r="S4197" i="48" s="1"/>
  <c r="P4196" i="48"/>
  <c r="P4195" i="48"/>
  <c r="P4194" i="48"/>
  <c r="R4194" i="48" s="1"/>
  <c r="P4193" i="48"/>
  <c r="S4193" i="48" s="1"/>
  <c r="P4192" i="48"/>
  <c r="P4191" i="48"/>
  <c r="R4191" i="48" s="1"/>
  <c r="P4190" i="48"/>
  <c r="S4190" i="48" s="1"/>
  <c r="P4189" i="48"/>
  <c r="P4188" i="48"/>
  <c r="P4187" i="48"/>
  <c r="R4187" i="48" s="1"/>
  <c r="P4186" i="48"/>
  <c r="P4185" i="48"/>
  <c r="S4185" i="48" s="1"/>
  <c r="P4184" i="48"/>
  <c r="P4183" i="48"/>
  <c r="R4183" i="48" s="1"/>
  <c r="P4182" i="48"/>
  <c r="R4182" i="48" s="1"/>
  <c r="P4181" i="48"/>
  <c r="P4180" i="48"/>
  <c r="P4179" i="48"/>
  <c r="R4179" i="48" s="1"/>
  <c r="P4178" i="48"/>
  <c r="R4178" i="48" s="1"/>
  <c r="P4177" i="48"/>
  <c r="P4176" i="48"/>
  <c r="P4175" i="48"/>
  <c r="R4175" i="48" s="1"/>
  <c r="P4174" i="48"/>
  <c r="R4174" i="48" s="1"/>
  <c r="P4173" i="48"/>
  <c r="S4173" i="48" s="1"/>
  <c r="P4172" i="48"/>
  <c r="P4171" i="48"/>
  <c r="R4171" i="48" s="1"/>
  <c r="S4170" i="48"/>
  <c r="P4170" i="48"/>
  <c r="R4170" i="48" s="1"/>
  <c r="P4169" i="48"/>
  <c r="P4168" i="48"/>
  <c r="P4167" i="48"/>
  <c r="R4167" i="48" s="1"/>
  <c r="P4166" i="48"/>
  <c r="R4166" i="48" s="1"/>
  <c r="P4165" i="48"/>
  <c r="S4165" i="48" s="1"/>
  <c r="P4164" i="48"/>
  <c r="P4163" i="48"/>
  <c r="R4163" i="48" s="1"/>
  <c r="P4162" i="48"/>
  <c r="R4162" i="48" s="1"/>
  <c r="P4161" i="48"/>
  <c r="P4160" i="48"/>
  <c r="P4159" i="48"/>
  <c r="R4159" i="48" s="1"/>
  <c r="P4158" i="48"/>
  <c r="S4158" i="48" s="1"/>
  <c r="P4157" i="48"/>
  <c r="P4156" i="48"/>
  <c r="P4155" i="48"/>
  <c r="R4155" i="48" s="1"/>
  <c r="P4154" i="48"/>
  <c r="S4154" i="48" s="1"/>
  <c r="P4153" i="48"/>
  <c r="R4153" i="48" s="1"/>
  <c r="P4152" i="48"/>
  <c r="P4151" i="48"/>
  <c r="R4151" i="48" s="1"/>
  <c r="P4150" i="48"/>
  <c r="S4150" i="48" s="1"/>
  <c r="P4149" i="48"/>
  <c r="P4148" i="48"/>
  <c r="P4147" i="48"/>
  <c r="R4147" i="48" s="1"/>
  <c r="P4146" i="48"/>
  <c r="S4146" i="48" s="1"/>
  <c r="P4145" i="48"/>
  <c r="P4144" i="48"/>
  <c r="P4143" i="48"/>
  <c r="R4143" i="48" s="1"/>
  <c r="P4142" i="48"/>
  <c r="S4142" i="48" s="1"/>
  <c r="P4141" i="48"/>
  <c r="P4140" i="48"/>
  <c r="P4139" i="48"/>
  <c r="R4139" i="48" s="1"/>
  <c r="P4138" i="48"/>
  <c r="S4138" i="48" s="1"/>
  <c r="R4137" i="48"/>
  <c r="P4137" i="48"/>
  <c r="S4137" i="48" s="1"/>
  <c r="P4136" i="48"/>
  <c r="P4135" i="48"/>
  <c r="R4135" i="48" s="1"/>
  <c r="P4134" i="48"/>
  <c r="S4134" i="48" s="1"/>
  <c r="P4133" i="48"/>
  <c r="P4132" i="48"/>
  <c r="P4131" i="48"/>
  <c r="R4131" i="48" s="1"/>
  <c r="P4130" i="48"/>
  <c r="S4130" i="48" s="1"/>
  <c r="P4129" i="48"/>
  <c r="S4129" i="48" s="1"/>
  <c r="P4128" i="48"/>
  <c r="P4127" i="48"/>
  <c r="R4127" i="48" s="1"/>
  <c r="P4126" i="48"/>
  <c r="S4126" i="48" s="1"/>
  <c r="P4125" i="48"/>
  <c r="P4124" i="48"/>
  <c r="P4123" i="48"/>
  <c r="R4123" i="48" s="1"/>
  <c r="P4122" i="48"/>
  <c r="R4122" i="48" s="1"/>
  <c r="P4121" i="48"/>
  <c r="P4120" i="48"/>
  <c r="P4119" i="48"/>
  <c r="R4119" i="48" s="1"/>
  <c r="P4118" i="48"/>
  <c r="S4118" i="48" s="1"/>
  <c r="P4117" i="48"/>
  <c r="S4117" i="48" s="1"/>
  <c r="P4116" i="48"/>
  <c r="P4115" i="48"/>
  <c r="R4115" i="48" s="1"/>
  <c r="P4114" i="48"/>
  <c r="R4114" i="48" s="1"/>
  <c r="P4113" i="48"/>
  <c r="S4113" i="48" s="1"/>
  <c r="P4112" i="48"/>
  <c r="P4111" i="48"/>
  <c r="R4111" i="48" s="1"/>
  <c r="S4110" i="48"/>
  <c r="R4110" i="48"/>
  <c r="P4110" i="48"/>
  <c r="P4109" i="48"/>
  <c r="P4108" i="48"/>
  <c r="P4107" i="48"/>
  <c r="R4107" i="48" s="1"/>
  <c r="R4106" i="48"/>
  <c r="P4106" i="48"/>
  <c r="S4106" i="48" s="1"/>
  <c r="P4105" i="48"/>
  <c r="R4105" i="48" s="1"/>
  <c r="P4104" i="48"/>
  <c r="P4103" i="48"/>
  <c r="R4103" i="48" s="1"/>
  <c r="P4102" i="48"/>
  <c r="P4101" i="48"/>
  <c r="R4101" i="48" s="1"/>
  <c r="P4100" i="48"/>
  <c r="P4099" i="48"/>
  <c r="R4099" i="48" s="1"/>
  <c r="P4098" i="48"/>
  <c r="S4098" i="48" s="1"/>
  <c r="P4097" i="48"/>
  <c r="R4097" i="48" s="1"/>
  <c r="P4096" i="48"/>
  <c r="P4095" i="48"/>
  <c r="R4095" i="48" s="1"/>
  <c r="P4094" i="48"/>
  <c r="S4094" i="48" s="1"/>
  <c r="P4093" i="48"/>
  <c r="P4092" i="48"/>
  <c r="P4091" i="48"/>
  <c r="R4091" i="48" s="1"/>
  <c r="P4090" i="48"/>
  <c r="S4090" i="48" s="1"/>
  <c r="S4089" i="48"/>
  <c r="P4089" i="48"/>
  <c r="R4089" i="48" s="1"/>
  <c r="P4088" i="48"/>
  <c r="S4088" i="48" s="1"/>
  <c r="P4087" i="48"/>
  <c r="P4086" i="48"/>
  <c r="S4086" i="48" s="1"/>
  <c r="P4085" i="48"/>
  <c r="R4085" i="48" s="1"/>
  <c r="P4084" i="48"/>
  <c r="P4083" i="48"/>
  <c r="P4082" i="48"/>
  <c r="S4082" i="48" s="1"/>
  <c r="P4081" i="48"/>
  <c r="R4081" i="48" s="1"/>
  <c r="P4080" i="48"/>
  <c r="S4080" i="48" s="1"/>
  <c r="P4079" i="48"/>
  <c r="P4078" i="48"/>
  <c r="S4078" i="48" s="1"/>
  <c r="P4077" i="48"/>
  <c r="R4077" i="48" s="1"/>
  <c r="P4076" i="48"/>
  <c r="P4075" i="48"/>
  <c r="P4074" i="48"/>
  <c r="S4074" i="48" s="1"/>
  <c r="P4073" i="48"/>
  <c r="R4073" i="48" s="1"/>
  <c r="P4072" i="48"/>
  <c r="S4072" i="48" s="1"/>
  <c r="P4071" i="48"/>
  <c r="P4070" i="48"/>
  <c r="S4070" i="48" s="1"/>
  <c r="P4069" i="48"/>
  <c r="R4069" i="48" s="1"/>
  <c r="P4068" i="48"/>
  <c r="P4067" i="48"/>
  <c r="P4066" i="48"/>
  <c r="P4065" i="48"/>
  <c r="R4065" i="48" s="1"/>
  <c r="P4064" i="48"/>
  <c r="P4063" i="48"/>
  <c r="P4062" i="48"/>
  <c r="R4062" i="48" s="1"/>
  <c r="P4061" i="48"/>
  <c r="S4061" i="48" s="1"/>
  <c r="P4060" i="48"/>
  <c r="S4060" i="48" s="1"/>
  <c r="P4059" i="48"/>
  <c r="S4059" i="48" s="1"/>
  <c r="P4058" i="48"/>
  <c r="S4058" i="48" s="1"/>
  <c r="P4057" i="48"/>
  <c r="P4056" i="48"/>
  <c r="P4055" i="48"/>
  <c r="S4055" i="48" s="1"/>
  <c r="P4054" i="48"/>
  <c r="S4054" i="48" s="1"/>
  <c r="P4053" i="48"/>
  <c r="P4052" i="48"/>
  <c r="P4051" i="48"/>
  <c r="S4051" i="48" s="1"/>
  <c r="R4050" i="48"/>
  <c r="P4050" i="48"/>
  <c r="S4050" i="48" s="1"/>
  <c r="P4049" i="48"/>
  <c r="P4048" i="48"/>
  <c r="S4048" i="48" s="1"/>
  <c r="P4047" i="48"/>
  <c r="R4047" i="48" s="1"/>
  <c r="P4046" i="48"/>
  <c r="P4045" i="48"/>
  <c r="P4044" i="48"/>
  <c r="S4044" i="48" s="1"/>
  <c r="P4043" i="48"/>
  <c r="R4043" i="48" s="1"/>
  <c r="P4042" i="48"/>
  <c r="P4041" i="48"/>
  <c r="P4040" i="48"/>
  <c r="S4040" i="48" s="1"/>
  <c r="P4039" i="48"/>
  <c r="R4039" i="48" s="1"/>
  <c r="P4038" i="48"/>
  <c r="S4038" i="48" s="1"/>
  <c r="P4037" i="48"/>
  <c r="P4036" i="48"/>
  <c r="S4036" i="48" s="1"/>
  <c r="P4035" i="48"/>
  <c r="P4034" i="48"/>
  <c r="S4034" i="48" s="1"/>
  <c r="P4033" i="48"/>
  <c r="P4032" i="48"/>
  <c r="P4031" i="48"/>
  <c r="S4031" i="48" s="1"/>
  <c r="P4030" i="48"/>
  <c r="S4030" i="48" s="1"/>
  <c r="P4029" i="48"/>
  <c r="P4028" i="48"/>
  <c r="R4028" i="48" s="1"/>
  <c r="P4027" i="48"/>
  <c r="R4027" i="48" s="1"/>
  <c r="P4026" i="48"/>
  <c r="P4025" i="48"/>
  <c r="P4024" i="48"/>
  <c r="R4024" i="48" s="1"/>
  <c r="P4023" i="48"/>
  <c r="S4023" i="48" s="1"/>
  <c r="P4022" i="48"/>
  <c r="S4022" i="48" s="1"/>
  <c r="P4021" i="48"/>
  <c r="P4020" i="48"/>
  <c r="P4019" i="48"/>
  <c r="S4019" i="48" s="1"/>
  <c r="P4018" i="48"/>
  <c r="S4018" i="48" s="1"/>
  <c r="P4017" i="48"/>
  <c r="S4016" i="48"/>
  <c r="P4016" i="48"/>
  <c r="R4016" i="48" s="1"/>
  <c r="P4015" i="48"/>
  <c r="S4015" i="48" s="1"/>
  <c r="P4014" i="48"/>
  <c r="P4013" i="48"/>
  <c r="P4012" i="48"/>
  <c r="R4012" i="48" s="1"/>
  <c r="P4011" i="48"/>
  <c r="S4011" i="48" s="1"/>
  <c r="P4010" i="48"/>
  <c r="P4009" i="48"/>
  <c r="P4008" i="48"/>
  <c r="R4008" i="48" s="1"/>
  <c r="P4007" i="48"/>
  <c r="S4007" i="48" s="1"/>
  <c r="P4006" i="48"/>
  <c r="S4006" i="48" s="1"/>
  <c r="P4005" i="48"/>
  <c r="P4004" i="48"/>
  <c r="P4003" i="48"/>
  <c r="S4003" i="48" s="1"/>
  <c r="P4002" i="48"/>
  <c r="S4002" i="48" s="1"/>
  <c r="P4001" i="48"/>
  <c r="P4000" i="48"/>
  <c r="S4000" i="48" s="1"/>
  <c r="P3999" i="48"/>
  <c r="P3998" i="48"/>
  <c r="S3998" i="48" s="1"/>
  <c r="P3997" i="48"/>
  <c r="P3996" i="48"/>
  <c r="R3996" i="48" s="1"/>
  <c r="P3995" i="48"/>
  <c r="S3995" i="48" s="1"/>
  <c r="P3994" i="48"/>
  <c r="P3993" i="48"/>
  <c r="P3992" i="48"/>
  <c r="S3992" i="48" s="1"/>
  <c r="P3991" i="48"/>
  <c r="P3990" i="48"/>
  <c r="S3990" i="48" s="1"/>
  <c r="P3989" i="48"/>
  <c r="P3988" i="48"/>
  <c r="P3987" i="48"/>
  <c r="S3987" i="48" s="1"/>
  <c r="P3986" i="48"/>
  <c r="S3986" i="48" s="1"/>
  <c r="P3985" i="48"/>
  <c r="P3984" i="48"/>
  <c r="S3984" i="48" s="1"/>
  <c r="P3983" i="48"/>
  <c r="R3983" i="48" s="1"/>
  <c r="P3982" i="48"/>
  <c r="P3981" i="48"/>
  <c r="P3980" i="48"/>
  <c r="S3980" i="48" s="1"/>
  <c r="P3979" i="48"/>
  <c r="S3979" i="48" s="1"/>
  <c r="P3978" i="48"/>
  <c r="P3977" i="48"/>
  <c r="P3976" i="48"/>
  <c r="S3976" i="48" s="1"/>
  <c r="P3975" i="48"/>
  <c r="R3975" i="48" s="1"/>
  <c r="P3974" i="48"/>
  <c r="S3974" i="48" s="1"/>
  <c r="P3973" i="48"/>
  <c r="P3972" i="48"/>
  <c r="S3971" i="48"/>
  <c r="R3971" i="48"/>
  <c r="P3971" i="48"/>
  <c r="P3970" i="48"/>
  <c r="S3970" i="48" s="1"/>
  <c r="P3969" i="48"/>
  <c r="P3968" i="48"/>
  <c r="S3968" i="48" s="1"/>
  <c r="P3967" i="48"/>
  <c r="R3967" i="48" s="1"/>
  <c r="P3966" i="48"/>
  <c r="S3966" i="48" s="1"/>
  <c r="P3965" i="48"/>
  <c r="P3964" i="48"/>
  <c r="S3964" i="48" s="1"/>
  <c r="P3963" i="48"/>
  <c r="P3962" i="48"/>
  <c r="S3962" i="48" s="1"/>
  <c r="P3961" i="48"/>
  <c r="P3960" i="48"/>
  <c r="S3960" i="48" s="1"/>
  <c r="P3959" i="48"/>
  <c r="R3959" i="48" s="1"/>
  <c r="P3958" i="48"/>
  <c r="S3958" i="48" s="1"/>
  <c r="P3957" i="48"/>
  <c r="P3956" i="48"/>
  <c r="R3956" i="48" s="1"/>
  <c r="P3955" i="48"/>
  <c r="R3955" i="48" s="1"/>
  <c r="P3954" i="48"/>
  <c r="P3953" i="48"/>
  <c r="S3952" i="48"/>
  <c r="P3952" i="48"/>
  <c r="R3952" i="48" s="1"/>
  <c r="P3951" i="48"/>
  <c r="S3951" i="48" s="1"/>
  <c r="P3950" i="48"/>
  <c r="P3949" i="48"/>
  <c r="P3948" i="48"/>
  <c r="P3947" i="48"/>
  <c r="S3947" i="48" s="1"/>
  <c r="P3946" i="48"/>
  <c r="P3945" i="48"/>
  <c r="P3944" i="48"/>
  <c r="R3944" i="48" s="1"/>
  <c r="P3943" i="48"/>
  <c r="S3943" i="48" s="1"/>
  <c r="P3942" i="48"/>
  <c r="S3942" i="48" s="1"/>
  <c r="P3941" i="48"/>
  <c r="P3940" i="48"/>
  <c r="R3940" i="48" s="1"/>
  <c r="P3939" i="48"/>
  <c r="S3939" i="48" s="1"/>
  <c r="P3938" i="48"/>
  <c r="S3938" i="48" s="1"/>
  <c r="P3937" i="48"/>
  <c r="P3936" i="48"/>
  <c r="S3936" i="48" s="1"/>
  <c r="P3935" i="48"/>
  <c r="S3935" i="48" s="1"/>
  <c r="P3934" i="48"/>
  <c r="S3934" i="48" s="1"/>
  <c r="P3933" i="48"/>
  <c r="P3932" i="48"/>
  <c r="R3932" i="48" s="1"/>
  <c r="P3931" i="48"/>
  <c r="S3931" i="48" s="1"/>
  <c r="P3930" i="48"/>
  <c r="S3930" i="48" s="1"/>
  <c r="P3929" i="48"/>
  <c r="P3928" i="48"/>
  <c r="S3928" i="48" s="1"/>
  <c r="P3927" i="48"/>
  <c r="S3927" i="48" s="1"/>
  <c r="P3926" i="48"/>
  <c r="S3926" i="48" s="1"/>
  <c r="P3925" i="48"/>
  <c r="P3924" i="48"/>
  <c r="S3924" i="48" s="1"/>
  <c r="P3923" i="48"/>
  <c r="S3923" i="48" s="1"/>
  <c r="P3922" i="48"/>
  <c r="S3922" i="48" s="1"/>
  <c r="P3921" i="48"/>
  <c r="P3920" i="48"/>
  <c r="S3920" i="48" s="1"/>
  <c r="P3919" i="48"/>
  <c r="S3919" i="48" s="1"/>
  <c r="P3918" i="48"/>
  <c r="P3917" i="48"/>
  <c r="P3916" i="48"/>
  <c r="S3916" i="48" s="1"/>
  <c r="P3915" i="48"/>
  <c r="P3914" i="48"/>
  <c r="P3913" i="48"/>
  <c r="P3912" i="48"/>
  <c r="S3912" i="48" s="1"/>
  <c r="P3911" i="48"/>
  <c r="S3911" i="48" s="1"/>
  <c r="P3910" i="48"/>
  <c r="S3910" i="48" s="1"/>
  <c r="P3909" i="48"/>
  <c r="P3908" i="48"/>
  <c r="S3908" i="48" s="1"/>
  <c r="P3907" i="48"/>
  <c r="S3907" i="48" s="1"/>
  <c r="P3906" i="48"/>
  <c r="S3906" i="48" s="1"/>
  <c r="P3905" i="48"/>
  <c r="P3904" i="48"/>
  <c r="S3904" i="48" s="1"/>
  <c r="R3903" i="48"/>
  <c r="P3903" i="48"/>
  <c r="S3903" i="48" s="1"/>
  <c r="P3902" i="48"/>
  <c r="S3902" i="48" s="1"/>
  <c r="P3901" i="48"/>
  <c r="P3900" i="48"/>
  <c r="S3900" i="48" s="1"/>
  <c r="P3899" i="48"/>
  <c r="R3899" i="48" s="1"/>
  <c r="P3898" i="48"/>
  <c r="S3898" i="48" s="1"/>
  <c r="P3897" i="48"/>
  <c r="P3896" i="48"/>
  <c r="S3896" i="48" s="1"/>
  <c r="P3895" i="48"/>
  <c r="S3895" i="48" s="1"/>
  <c r="P3894" i="48"/>
  <c r="S3894" i="48" s="1"/>
  <c r="P3893" i="48"/>
  <c r="P3892" i="48"/>
  <c r="R3892" i="48" s="1"/>
  <c r="P3891" i="48"/>
  <c r="P3890" i="48"/>
  <c r="S3890" i="48" s="1"/>
  <c r="P3889" i="48"/>
  <c r="R3888" i="48"/>
  <c r="P3888" i="48"/>
  <c r="S3888" i="48" s="1"/>
  <c r="P3887" i="48"/>
  <c r="R3887" i="48" s="1"/>
  <c r="P3886" i="48"/>
  <c r="P3885" i="48"/>
  <c r="P3884" i="48"/>
  <c r="R3884" i="48" s="1"/>
  <c r="P3883" i="48"/>
  <c r="R3883" i="48" s="1"/>
  <c r="P3882" i="48"/>
  <c r="P3881" i="48"/>
  <c r="P3880" i="48"/>
  <c r="S3880" i="48" s="1"/>
  <c r="P3879" i="48"/>
  <c r="R3879" i="48" s="1"/>
  <c r="P3878" i="48"/>
  <c r="S3878" i="48" s="1"/>
  <c r="P3877" i="48"/>
  <c r="P3876" i="48"/>
  <c r="S3876" i="48" s="1"/>
  <c r="P3875" i="48"/>
  <c r="P3874" i="48"/>
  <c r="S3874" i="48" s="1"/>
  <c r="P3873" i="48"/>
  <c r="P3872" i="48"/>
  <c r="R3872" i="48" s="1"/>
  <c r="P3871" i="48"/>
  <c r="S3871" i="48" s="1"/>
  <c r="P3870" i="48"/>
  <c r="S3870" i="48" s="1"/>
  <c r="P3869" i="48"/>
  <c r="P3868" i="48"/>
  <c r="S3868" i="48" s="1"/>
  <c r="P3867" i="48"/>
  <c r="P3866" i="48"/>
  <c r="S3866" i="48" s="1"/>
  <c r="P3865" i="48"/>
  <c r="S3864" i="48"/>
  <c r="P3864" i="48"/>
  <c r="R3864" i="48" s="1"/>
  <c r="P3863" i="48"/>
  <c r="R3863" i="48" s="1"/>
  <c r="P3862" i="48"/>
  <c r="S3862" i="48" s="1"/>
  <c r="P3861" i="48"/>
  <c r="P3860" i="48"/>
  <c r="R3860" i="48" s="1"/>
  <c r="P3859" i="48"/>
  <c r="R3859" i="48" s="1"/>
  <c r="P3858" i="48"/>
  <c r="S3858" i="48" s="1"/>
  <c r="P3857" i="48"/>
  <c r="P3856" i="48"/>
  <c r="S3856" i="48" s="1"/>
  <c r="P3855" i="48"/>
  <c r="S3855" i="48" s="1"/>
  <c r="P3854" i="48"/>
  <c r="P3853" i="48"/>
  <c r="P3852" i="48"/>
  <c r="S3852" i="48" s="1"/>
  <c r="P3851" i="48"/>
  <c r="P3850" i="48"/>
  <c r="P3849" i="48"/>
  <c r="P3848" i="48"/>
  <c r="S3848" i="48" s="1"/>
  <c r="P3847" i="48"/>
  <c r="S3847" i="48" s="1"/>
  <c r="P3846" i="48"/>
  <c r="S3846" i="48" s="1"/>
  <c r="P3845" i="48"/>
  <c r="P3844" i="48"/>
  <c r="S3844" i="48" s="1"/>
  <c r="P3843" i="48"/>
  <c r="S3843" i="48" s="1"/>
  <c r="P3842" i="48"/>
  <c r="S3842" i="48" s="1"/>
  <c r="P3841" i="48"/>
  <c r="P3840" i="48"/>
  <c r="S3840" i="48" s="1"/>
  <c r="P3839" i="48"/>
  <c r="S3839" i="48" s="1"/>
  <c r="P3838" i="48"/>
  <c r="S3838" i="48" s="1"/>
  <c r="P3837" i="48"/>
  <c r="P3836" i="48"/>
  <c r="R3836" i="48" s="1"/>
  <c r="P3835" i="48"/>
  <c r="P3834" i="48"/>
  <c r="S3834" i="48" s="1"/>
  <c r="P3833" i="48"/>
  <c r="P3832" i="48"/>
  <c r="S3832" i="48" s="1"/>
  <c r="P3831" i="48"/>
  <c r="S3831" i="48" s="1"/>
  <c r="P3830" i="48"/>
  <c r="S3830" i="48" s="1"/>
  <c r="P3829" i="48"/>
  <c r="S3828" i="48"/>
  <c r="P3828" i="48"/>
  <c r="R3828" i="48" s="1"/>
  <c r="P3827" i="48"/>
  <c r="P3826" i="48"/>
  <c r="S3826" i="48" s="1"/>
  <c r="P3825" i="48"/>
  <c r="P3824" i="48"/>
  <c r="S3824" i="48" s="1"/>
  <c r="S3823" i="48"/>
  <c r="P3823" i="48"/>
  <c r="R3823" i="48" s="1"/>
  <c r="P3822" i="48"/>
  <c r="P3821" i="48"/>
  <c r="P3820" i="48"/>
  <c r="P3819" i="48"/>
  <c r="R3819" i="48" s="1"/>
  <c r="P3818" i="48"/>
  <c r="P3817" i="48"/>
  <c r="P3816" i="48"/>
  <c r="S3816" i="48" s="1"/>
  <c r="P3815" i="48"/>
  <c r="R3815" i="48" s="1"/>
  <c r="P3814" i="48"/>
  <c r="S3814" i="48" s="1"/>
  <c r="P3813" i="48"/>
  <c r="P3812" i="48"/>
  <c r="R3812" i="48" s="1"/>
  <c r="P3811" i="48"/>
  <c r="P3810" i="48"/>
  <c r="S3810" i="48" s="1"/>
  <c r="P3809" i="48"/>
  <c r="P3808" i="48"/>
  <c r="R3808" i="48" s="1"/>
  <c r="P3807" i="48"/>
  <c r="S3807" i="48" s="1"/>
  <c r="P3806" i="48"/>
  <c r="S3806" i="48" s="1"/>
  <c r="P3805" i="48"/>
  <c r="P3804" i="48"/>
  <c r="S3804" i="48" s="1"/>
  <c r="P3803" i="48"/>
  <c r="P3802" i="48"/>
  <c r="S3802" i="48" s="1"/>
  <c r="P3801" i="48"/>
  <c r="P3800" i="48"/>
  <c r="R3800" i="48" s="1"/>
  <c r="P3799" i="48"/>
  <c r="R3799" i="48" s="1"/>
  <c r="P3798" i="48"/>
  <c r="P3797" i="48"/>
  <c r="P3796" i="48"/>
  <c r="R3796" i="48" s="1"/>
  <c r="P3795" i="48"/>
  <c r="R3795" i="48" s="1"/>
  <c r="P3794" i="48"/>
  <c r="S3794" i="48" s="1"/>
  <c r="P3793" i="48"/>
  <c r="P3792" i="48"/>
  <c r="S3792" i="48" s="1"/>
  <c r="P3791" i="48"/>
  <c r="S3791" i="48" s="1"/>
  <c r="P3790" i="48"/>
  <c r="P3789" i="48"/>
  <c r="P3788" i="48"/>
  <c r="S3788" i="48" s="1"/>
  <c r="P3787" i="48"/>
  <c r="S3787" i="48" s="1"/>
  <c r="P3786" i="48"/>
  <c r="P3785" i="48"/>
  <c r="P3784" i="48"/>
  <c r="S3784" i="48" s="1"/>
  <c r="P3783" i="48"/>
  <c r="S3783" i="48" s="1"/>
  <c r="P3782" i="48"/>
  <c r="S3782" i="48" s="1"/>
  <c r="P3781" i="48"/>
  <c r="P3780" i="48"/>
  <c r="S3780" i="48" s="1"/>
  <c r="P3779" i="48"/>
  <c r="S3779" i="48" s="1"/>
  <c r="P3778" i="48"/>
  <c r="S3778" i="48" s="1"/>
  <c r="P3777" i="48"/>
  <c r="P3776" i="48"/>
  <c r="S3776" i="48" s="1"/>
  <c r="P3775" i="48"/>
  <c r="S3775" i="48" s="1"/>
  <c r="P3774" i="48"/>
  <c r="S3774" i="48" s="1"/>
  <c r="P3773" i="48"/>
  <c r="P3772" i="48"/>
  <c r="R3772" i="48" s="1"/>
  <c r="P3771" i="48"/>
  <c r="P3770" i="48"/>
  <c r="S3770" i="48" s="1"/>
  <c r="P3769" i="48"/>
  <c r="P3768" i="48"/>
  <c r="S3768" i="48" s="1"/>
  <c r="P3767" i="48"/>
  <c r="S3767" i="48" s="1"/>
  <c r="P3766" i="48"/>
  <c r="S3766" i="48" s="1"/>
  <c r="P3765" i="48"/>
  <c r="P3764" i="48"/>
  <c r="S3764" i="48" s="1"/>
  <c r="P3763" i="48"/>
  <c r="S3763" i="48" s="1"/>
  <c r="P3762" i="48"/>
  <c r="P3761" i="48"/>
  <c r="P3760" i="48"/>
  <c r="S3760" i="48" s="1"/>
  <c r="P3759" i="48"/>
  <c r="S3759" i="48" s="1"/>
  <c r="P3758" i="48"/>
  <c r="P3757" i="48"/>
  <c r="P3756" i="48"/>
  <c r="S3756" i="48" s="1"/>
  <c r="P3755" i="48"/>
  <c r="P3754" i="48"/>
  <c r="P3753" i="48"/>
  <c r="P3752" i="48"/>
  <c r="S3752" i="48" s="1"/>
  <c r="P3751" i="48"/>
  <c r="S3751" i="48" s="1"/>
  <c r="P3750" i="48"/>
  <c r="S3750" i="48" s="1"/>
  <c r="P3749" i="48"/>
  <c r="P3748" i="48"/>
  <c r="S3748" i="48" s="1"/>
  <c r="P3747" i="48"/>
  <c r="S3747" i="48" s="1"/>
  <c r="P3746" i="48"/>
  <c r="S3746" i="48" s="1"/>
  <c r="P3745" i="48"/>
  <c r="P3744" i="48"/>
  <c r="S3744" i="48" s="1"/>
  <c r="P3743" i="48"/>
  <c r="R3743" i="48" s="1"/>
  <c r="P3742" i="48"/>
  <c r="S3742" i="48" s="1"/>
  <c r="P3741" i="48"/>
  <c r="P3740" i="48"/>
  <c r="R3740" i="48" s="1"/>
  <c r="P3739" i="48"/>
  <c r="S3739" i="48" s="1"/>
  <c r="P3738" i="48"/>
  <c r="S3738" i="48" s="1"/>
  <c r="P3737" i="48"/>
  <c r="P3736" i="48"/>
  <c r="S3736" i="48" s="1"/>
  <c r="P3735" i="48"/>
  <c r="S3735" i="48" s="1"/>
  <c r="P3734" i="48"/>
  <c r="S3734" i="48" s="1"/>
  <c r="P3733" i="48"/>
  <c r="S3732" i="48"/>
  <c r="P3732" i="48"/>
  <c r="R3732" i="48" s="1"/>
  <c r="P3731" i="48"/>
  <c r="R3731" i="48" s="1"/>
  <c r="P3730" i="48"/>
  <c r="P3729" i="48"/>
  <c r="S3728" i="48"/>
  <c r="P3728" i="48"/>
  <c r="R3728" i="48" s="1"/>
  <c r="P3727" i="48"/>
  <c r="R3727" i="48" s="1"/>
  <c r="P3726" i="48"/>
  <c r="P3725" i="48"/>
  <c r="P3724" i="48"/>
  <c r="R3724" i="48" s="1"/>
  <c r="S3723" i="48"/>
  <c r="P3723" i="48"/>
  <c r="R3723" i="48" s="1"/>
  <c r="P3722" i="48"/>
  <c r="P3721" i="48"/>
  <c r="P3720" i="48"/>
  <c r="R3720" i="48" s="1"/>
  <c r="P3719" i="48"/>
  <c r="R3719" i="48" s="1"/>
  <c r="P3718" i="48"/>
  <c r="P3717" i="48"/>
  <c r="S3716" i="48"/>
  <c r="P3716" i="48"/>
  <c r="R3716" i="48" s="1"/>
  <c r="P3715" i="48"/>
  <c r="R3715" i="48" s="1"/>
  <c r="P3714" i="48"/>
  <c r="P3713" i="48"/>
  <c r="P3712" i="48"/>
  <c r="P3711" i="48"/>
  <c r="S3711" i="48" s="1"/>
  <c r="P3710" i="48"/>
  <c r="P3709" i="48"/>
  <c r="S3709" i="48" s="1"/>
  <c r="P3708" i="48"/>
  <c r="S3708" i="48" s="1"/>
  <c r="P3707" i="48"/>
  <c r="R3707" i="48" s="1"/>
  <c r="P3706" i="48"/>
  <c r="P3705" i="48"/>
  <c r="S3705" i="48" s="1"/>
  <c r="P3704" i="48"/>
  <c r="P3703" i="48"/>
  <c r="P3702" i="48"/>
  <c r="S3702" i="48" s="1"/>
  <c r="P3701" i="48"/>
  <c r="P3700" i="48"/>
  <c r="R3700" i="48" s="1"/>
  <c r="P3699" i="48"/>
  <c r="P3698" i="48"/>
  <c r="S3698" i="48" s="1"/>
  <c r="P3697" i="48"/>
  <c r="S3697" i="48" s="1"/>
  <c r="P3696" i="48"/>
  <c r="P3695" i="48"/>
  <c r="S3695" i="48" s="1"/>
  <c r="P3694" i="48"/>
  <c r="P3693" i="48"/>
  <c r="P3692" i="48"/>
  <c r="S3692" i="48" s="1"/>
  <c r="P3691" i="48"/>
  <c r="P3690" i="48"/>
  <c r="S3690" i="48" s="1"/>
  <c r="P3689" i="48"/>
  <c r="S3689" i="48" s="1"/>
  <c r="P3688" i="48"/>
  <c r="S3688" i="48" s="1"/>
  <c r="P3687" i="48"/>
  <c r="P3686" i="48"/>
  <c r="S3686" i="48" s="1"/>
  <c r="P3685" i="48"/>
  <c r="P3684" i="48"/>
  <c r="S3684" i="48" s="1"/>
  <c r="P3683" i="48"/>
  <c r="P3682" i="48"/>
  <c r="S3682" i="48" s="1"/>
  <c r="P3681" i="48"/>
  <c r="R3681" i="48" s="1"/>
  <c r="P3680" i="48"/>
  <c r="P3679" i="48"/>
  <c r="P3678" i="48"/>
  <c r="P3677" i="48"/>
  <c r="R3677" i="48" s="1"/>
  <c r="P3676" i="48"/>
  <c r="S3676" i="48" s="1"/>
  <c r="P3675" i="48"/>
  <c r="P3674" i="48"/>
  <c r="S3674" i="48" s="1"/>
  <c r="P3673" i="48"/>
  <c r="R3673" i="48" s="1"/>
  <c r="R3672" i="48"/>
  <c r="P3672" i="48"/>
  <c r="S3672" i="48" s="1"/>
  <c r="P3671" i="48"/>
  <c r="P3670" i="48"/>
  <c r="R3670" i="48" s="1"/>
  <c r="P3669" i="48"/>
  <c r="S3669" i="48" s="1"/>
  <c r="P3668" i="48"/>
  <c r="S3668" i="48" s="1"/>
  <c r="P3667" i="48"/>
  <c r="P3666" i="48"/>
  <c r="S3666" i="48" s="1"/>
  <c r="P3665" i="48"/>
  <c r="S3665" i="48" s="1"/>
  <c r="P3664" i="48"/>
  <c r="S3664" i="48" s="1"/>
  <c r="P3663" i="48"/>
  <c r="P3662" i="48"/>
  <c r="R3662" i="48" s="1"/>
  <c r="P3661" i="48"/>
  <c r="R3661" i="48" s="1"/>
  <c r="P3660" i="48"/>
  <c r="P3659" i="48"/>
  <c r="P3658" i="48"/>
  <c r="R3658" i="48" s="1"/>
  <c r="P3657" i="48"/>
  <c r="R3657" i="48" s="1"/>
  <c r="P3656" i="48"/>
  <c r="S3656" i="48" s="1"/>
  <c r="P3655" i="48"/>
  <c r="P3654" i="48"/>
  <c r="R3654" i="48" s="1"/>
  <c r="P3653" i="48"/>
  <c r="R3653" i="48" s="1"/>
  <c r="P3652" i="48"/>
  <c r="S3652" i="48" s="1"/>
  <c r="P3651" i="48"/>
  <c r="S3650" i="48"/>
  <c r="P3650" i="48"/>
  <c r="R3650" i="48" s="1"/>
  <c r="P3649" i="48"/>
  <c r="R3649" i="48" s="1"/>
  <c r="P3648" i="48"/>
  <c r="P3647" i="48"/>
  <c r="P3646" i="48"/>
  <c r="R3646" i="48" s="1"/>
  <c r="P3645" i="48"/>
  <c r="R3645" i="48" s="1"/>
  <c r="P3644" i="48"/>
  <c r="S3644" i="48" s="1"/>
  <c r="P3643" i="48"/>
  <c r="P3642" i="48"/>
  <c r="R3642" i="48" s="1"/>
  <c r="P3641" i="48"/>
  <c r="R3641" i="48" s="1"/>
  <c r="R3640" i="48"/>
  <c r="P3640" i="48"/>
  <c r="S3640" i="48" s="1"/>
  <c r="P3639" i="48"/>
  <c r="P3638" i="48"/>
  <c r="S3638" i="48" s="1"/>
  <c r="P3637" i="48"/>
  <c r="S3637" i="48" s="1"/>
  <c r="P3636" i="48"/>
  <c r="S3636" i="48" s="1"/>
  <c r="P3635" i="48"/>
  <c r="P3634" i="48"/>
  <c r="S3634" i="48" s="1"/>
  <c r="R3633" i="48"/>
  <c r="P3633" i="48"/>
  <c r="S3633" i="48" s="1"/>
  <c r="P3632" i="48"/>
  <c r="S3632" i="48" s="1"/>
  <c r="P3631" i="48"/>
  <c r="P3630" i="48"/>
  <c r="R3630" i="48" s="1"/>
  <c r="P3629" i="48"/>
  <c r="P3628" i="48"/>
  <c r="P3627" i="48"/>
  <c r="P3626" i="48"/>
  <c r="P3625" i="48"/>
  <c r="R3625" i="48" s="1"/>
  <c r="P3624" i="48"/>
  <c r="S3624" i="48" s="1"/>
  <c r="P3623" i="48"/>
  <c r="P3622" i="48"/>
  <c r="S3622" i="48" s="1"/>
  <c r="P3621" i="48"/>
  <c r="S3621" i="48" s="1"/>
  <c r="P3620" i="48"/>
  <c r="S3620" i="48" s="1"/>
  <c r="P3619" i="48"/>
  <c r="P3618" i="48"/>
  <c r="S3618" i="48" s="1"/>
  <c r="P3617" i="48"/>
  <c r="P3616" i="48"/>
  <c r="P3615" i="48"/>
  <c r="P3614" i="48"/>
  <c r="S3614" i="48" s="1"/>
  <c r="P3613" i="48"/>
  <c r="S3613" i="48" s="1"/>
  <c r="P3612" i="48"/>
  <c r="S3612" i="48" s="1"/>
  <c r="P3611" i="48"/>
  <c r="P3610" i="48"/>
  <c r="S3610" i="48" s="1"/>
  <c r="P3609" i="48"/>
  <c r="S3609" i="48" s="1"/>
  <c r="P3608" i="48"/>
  <c r="S3608" i="48" s="1"/>
  <c r="P3607" i="48"/>
  <c r="P3606" i="48"/>
  <c r="S3606" i="48" s="1"/>
  <c r="S3605" i="48"/>
  <c r="P3605" i="48"/>
  <c r="R3605" i="48" s="1"/>
  <c r="P3604" i="48"/>
  <c r="S3604" i="48" s="1"/>
  <c r="P3603" i="48"/>
  <c r="P3602" i="48"/>
  <c r="R3602" i="48" s="1"/>
  <c r="P3601" i="48"/>
  <c r="S3601" i="48" s="1"/>
  <c r="P3600" i="48"/>
  <c r="S3600" i="48" s="1"/>
  <c r="P3599" i="48"/>
  <c r="P3598" i="48"/>
  <c r="S3598" i="48" s="1"/>
  <c r="P3597" i="48"/>
  <c r="S3597" i="48" s="1"/>
  <c r="P3596" i="48"/>
  <c r="P3595" i="48"/>
  <c r="P3594" i="48"/>
  <c r="S3594" i="48" s="1"/>
  <c r="P3593" i="48"/>
  <c r="S3593" i="48" s="1"/>
  <c r="P3592" i="48"/>
  <c r="S3592" i="48" s="1"/>
  <c r="P3591" i="48"/>
  <c r="P3590" i="48"/>
  <c r="S3590" i="48" s="1"/>
  <c r="R3589" i="48"/>
  <c r="P3589" i="48"/>
  <c r="S3589" i="48" s="1"/>
  <c r="P3588" i="48"/>
  <c r="S3588" i="48" s="1"/>
  <c r="P3587" i="48"/>
  <c r="P3586" i="48"/>
  <c r="S3586" i="48" s="1"/>
  <c r="P3585" i="48"/>
  <c r="S3585" i="48" s="1"/>
  <c r="P3584" i="48"/>
  <c r="P3583" i="48"/>
  <c r="P3582" i="48"/>
  <c r="S3582" i="48" s="1"/>
  <c r="P3581" i="48"/>
  <c r="S3581" i="48" s="1"/>
  <c r="P3580" i="48"/>
  <c r="S3580" i="48" s="1"/>
  <c r="P3579" i="48"/>
  <c r="P3578" i="48"/>
  <c r="S3578" i="48" s="1"/>
  <c r="P3577" i="48"/>
  <c r="S3577" i="48" s="1"/>
  <c r="P3576" i="48"/>
  <c r="S3576" i="48" s="1"/>
  <c r="P3575" i="48"/>
  <c r="P3574" i="48"/>
  <c r="R3574" i="48" s="1"/>
  <c r="P3573" i="48"/>
  <c r="R3573" i="48" s="1"/>
  <c r="P3572" i="48"/>
  <c r="S3572" i="48" s="1"/>
  <c r="P3571" i="48"/>
  <c r="P3570" i="48"/>
  <c r="S3570" i="48" s="1"/>
  <c r="P3569" i="48"/>
  <c r="S3569" i="48" s="1"/>
  <c r="P3568" i="48"/>
  <c r="S3568" i="48" s="1"/>
  <c r="P3567" i="48"/>
  <c r="P3566" i="48"/>
  <c r="S3566" i="48" s="1"/>
  <c r="P3565" i="48"/>
  <c r="S3565" i="48" s="1"/>
  <c r="P3564" i="48"/>
  <c r="P3563" i="48"/>
  <c r="P3562" i="48"/>
  <c r="S3562" i="48" s="1"/>
  <c r="P3561" i="48"/>
  <c r="P3560" i="48"/>
  <c r="S3560" i="48" s="1"/>
  <c r="P3559" i="48"/>
  <c r="P3558" i="48"/>
  <c r="R3558" i="48" s="1"/>
  <c r="P3557" i="48"/>
  <c r="R3557" i="48" s="1"/>
  <c r="P3556" i="48"/>
  <c r="S3556" i="48" s="1"/>
  <c r="P3555" i="48"/>
  <c r="P3554" i="48"/>
  <c r="R3554" i="48" s="1"/>
  <c r="P3553" i="48"/>
  <c r="R3553" i="48" s="1"/>
  <c r="P3552" i="48"/>
  <c r="P3551" i="48"/>
  <c r="P3550" i="48"/>
  <c r="R3550" i="48" s="1"/>
  <c r="P3549" i="48"/>
  <c r="R3549" i="48" s="1"/>
  <c r="P3548" i="48"/>
  <c r="S3548" i="48" s="1"/>
  <c r="P3547" i="48"/>
  <c r="P3546" i="48"/>
  <c r="R3546" i="48" s="1"/>
  <c r="S3545" i="48"/>
  <c r="P3545" i="48"/>
  <c r="R3545" i="48" s="1"/>
  <c r="P3544" i="48"/>
  <c r="S3544" i="48" s="1"/>
  <c r="P3543" i="48"/>
  <c r="P3542" i="48"/>
  <c r="S3542" i="48" s="1"/>
  <c r="P3541" i="48"/>
  <c r="S3541" i="48" s="1"/>
  <c r="P3540" i="48"/>
  <c r="S3540" i="48" s="1"/>
  <c r="P3539" i="48"/>
  <c r="S3538" i="48"/>
  <c r="P3538" i="48"/>
  <c r="R3538" i="48" s="1"/>
  <c r="P3537" i="48"/>
  <c r="R3537" i="48" s="1"/>
  <c r="P3536" i="48"/>
  <c r="S3536" i="48" s="1"/>
  <c r="P3535" i="48"/>
  <c r="P3534" i="48"/>
  <c r="R3534" i="48" s="1"/>
  <c r="P3533" i="48"/>
  <c r="S3533" i="48" s="1"/>
  <c r="P3532" i="48"/>
  <c r="S3532" i="48" s="1"/>
  <c r="P3531" i="48"/>
  <c r="P3530" i="48"/>
  <c r="S3530" i="48" s="1"/>
  <c r="P3529" i="48"/>
  <c r="S3529" i="48" s="1"/>
  <c r="P3528" i="48"/>
  <c r="S3528" i="48" s="1"/>
  <c r="P3527" i="48"/>
  <c r="P3526" i="48"/>
  <c r="S3526" i="48" s="1"/>
  <c r="P3525" i="48"/>
  <c r="S3525" i="48" s="1"/>
  <c r="P3524" i="48"/>
  <c r="P3523" i="48"/>
  <c r="P3522" i="48"/>
  <c r="S3522" i="48" s="1"/>
  <c r="P3521" i="48"/>
  <c r="S3521" i="48" s="1"/>
  <c r="P3520" i="48"/>
  <c r="P3519" i="48"/>
  <c r="P3518" i="48"/>
  <c r="S3518" i="48" s="1"/>
  <c r="P3517" i="48"/>
  <c r="S3517" i="48" s="1"/>
  <c r="P3516" i="48"/>
  <c r="S3516" i="48" s="1"/>
  <c r="P3515" i="48"/>
  <c r="P3514" i="48"/>
  <c r="S3514" i="48" s="1"/>
  <c r="P3513" i="48"/>
  <c r="S3513" i="48" s="1"/>
  <c r="P3512" i="48"/>
  <c r="S3512" i="48" s="1"/>
  <c r="P3511" i="48"/>
  <c r="P3510" i="48"/>
  <c r="R3510" i="48" s="1"/>
  <c r="P3509" i="48"/>
  <c r="S3509" i="48" s="1"/>
  <c r="P3508" i="48"/>
  <c r="S3508" i="48" s="1"/>
  <c r="P3507" i="48"/>
  <c r="P3506" i="48"/>
  <c r="S3506" i="48" s="1"/>
  <c r="P3505" i="48"/>
  <c r="R3505" i="48" s="1"/>
  <c r="P3504" i="48"/>
  <c r="S3504" i="48" s="1"/>
  <c r="P3503" i="48"/>
  <c r="P3502" i="48"/>
  <c r="S3502" i="48" s="1"/>
  <c r="P3501" i="48"/>
  <c r="S3501" i="48" s="1"/>
  <c r="P3500" i="48"/>
  <c r="S3500" i="48" s="1"/>
  <c r="P3499" i="48"/>
  <c r="S3498" i="48"/>
  <c r="P3498" i="48"/>
  <c r="R3498" i="48" s="1"/>
  <c r="P3497" i="48"/>
  <c r="S3497" i="48" s="1"/>
  <c r="P3496" i="48"/>
  <c r="S3496" i="48" s="1"/>
  <c r="P3495" i="48"/>
  <c r="P3494" i="48"/>
  <c r="S3494" i="48" s="1"/>
  <c r="S3493" i="48"/>
  <c r="P3493" i="48"/>
  <c r="R3493" i="48" s="1"/>
  <c r="P3492" i="48"/>
  <c r="S3492" i="48" s="1"/>
  <c r="P3491" i="48"/>
  <c r="P3490" i="48"/>
  <c r="S3490" i="48" s="1"/>
  <c r="P3489" i="48"/>
  <c r="S3489" i="48" s="1"/>
  <c r="P3488" i="48"/>
  <c r="S3488" i="48" s="1"/>
  <c r="P3487" i="48"/>
  <c r="P3486" i="48"/>
  <c r="R3486" i="48" s="1"/>
  <c r="P3485" i="48"/>
  <c r="R3485" i="48" s="1"/>
  <c r="P3484" i="48"/>
  <c r="S3484" i="48" s="1"/>
  <c r="P3483" i="48"/>
  <c r="S3483" i="48" s="1"/>
  <c r="P3482" i="48"/>
  <c r="S3482" i="48" s="1"/>
  <c r="P3481" i="48"/>
  <c r="R3481" i="48" s="1"/>
  <c r="P3480" i="48"/>
  <c r="P3479" i="48"/>
  <c r="S3479" i="48" s="1"/>
  <c r="P3478" i="48"/>
  <c r="S3478" i="48" s="1"/>
  <c r="P3477" i="48"/>
  <c r="R3477" i="48" s="1"/>
  <c r="P3476" i="48"/>
  <c r="S3476" i="48" s="1"/>
  <c r="P3475" i="48"/>
  <c r="S3475" i="48" s="1"/>
  <c r="P3474" i="48"/>
  <c r="S3474" i="48" s="1"/>
  <c r="P3473" i="48"/>
  <c r="P3472" i="48"/>
  <c r="S3472" i="48" s="1"/>
  <c r="P3471" i="48"/>
  <c r="P3470" i="48"/>
  <c r="R3470" i="48" s="1"/>
  <c r="P3469" i="48"/>
  <c r="S3469" i="48" s="1"/>
  <c r="P3468" i="48"/>
  <c r="S3468" i="48" s="1"/>
  <c r="P3467" i="48"/>
  <c r="S3467" i="48" s="1"/>
  <c r="P3466" i="48"/>
  <c r="S3466" i="48" s="1"/>
  <c r="P3465" i="48"/>
  <c r="S3465" i="48" s="1"/>
  <c r="P3464" i="48"/>
  <c r="P3463" i="48"/>
  <c r="S3463" i="48" s="1"/>
  <c r="P3462" i="48"/>
  <c r="S3462" i="48" s="1"/>
  <c r="P3461" i="48"/>
  <c r="P3460" i="48"/>
  <c r="S3460" i="48" s="1"/>
  <c r="P3459" i="48"/>
  <c r="S3459" i="48" s="1"/>
  <c r="P3458" i="48"/>
  <c r="S3458" i="48" s="1"/>
  <c r="P3457" i="48"/>
  <c r="P3456" i="48"/>
  <c r="S3456" i="48" s="1"/>
  <c r="P3455" i="48"/>
  <c r="P3454" i="48"/>
  <c r="P3453" i="48"/>
  <c r="S3453" i="48" s="1"/>
  <c r="P3452" i="48"/>
  <c r="S3452" i="48" s="1"/>
  <c r="P3451" i="48"/>
  <c r="S3451" i="48" s="1"/>
  <c r="P3450" i="48"/>
  <c r="S3450" i="48" s="1"/>
  <c r="P3449" i="48"/>
  <c r="R3449" i="48" s="1"/>
  <c r="P3448" i="48"/>
  <c r="P3447" i="48"/>
  <c r="S3447" i="48" s="1"/>
  <c r="P3446" i="48"/>
  <c r="S3446" i="48" s="1"/>
  <c r="P3445" i="48"/>
  <c r="R3445" i="48" s="1"/>
  <c r="P3444" i="48"/>
  <c r="P3443" i="48"/>
  <c r="S3443" i="48" s="1"/>
  <c r="P3442" i="48"/>
  <c r="S3442" i="48" s="1"/>
  <c r="P3441" i="48"/>
  <c r="P3440" i="48"/>
  <c r="S3440" i="48" s="1"/>
  <c r="P3439" i="48"/>
  <c r="P3438" i="48"/>
  <c r="R3438" i="48" s="1"/>
  <c r="P3437" i="48"/>
  <c r="S3437" i="48" s="1"/>
  <c r="P3436" i="48"/>
  <c r="S3436" i="48" s="1"/>
  <c r="P3435" i="48"/>
  <c r="S3435" i="48" s="1"/>
  <c r="P3434" i="48"/>
  <c r="S3434" i="48" s="1"/>
  <c r="P3433" i="48"/>
  <c r="P3432" i="48"/>
  <c r="P3431" i="48"/>
  <c r="S3431" i="48" s="1"/>
  <c r="P3430" i="48"/>
  <c r="S3430" i="48" s="1"/>
  <c r="P3429" i="48"/>
  <c r="R3429" i="48" s="1"/>
  <c r="P3428" i="48"/>
  <c r="P3427" i="48"/>
  <c r="S3427" i="48" s="1"/>
  <c r="P3426" i="48"/>
  <c r="S3426" i="48" s="1"/>
  <c r="P3425" i="48"/>
  <c r="P3424" i="48"/>
  <c r="S3424" i="48" s="1"/>
  <c r="P3423" i="48"/>
  <c r="P3422" i="48"/>
  <c r="R3422" i="48" s="1"/>
  <c r="P3421" i="48"/>
  <c r="S3421" i="48" s="1"/>
  <c r="P3420" i="48"/>
  <c r="S3420" i="48" s="1"/>
  <c r="P3419" i="48"/>
  <c r="S3419" i="48" s="1"/>
  <c r="P3418" i="48"/>
  <c r="S3418" i="48" s="1"/>
  <c r="P3417" i="48"/>
  <c r="R3417" i="48" s="1"/>
  <c r="P3416" i="48"/>
  <c r="P3415" i="48"/>
  <c r="S3415" i="48" s="1"/>
  <c r="P3414" i="48"/>
  <c r="P3413" i="48"/>
  <c r="R3413" i="48" s="1"/>
  <c r="P3412" i="48"/>
  <c r="S3412" i="48" s="1"/>
  <c r="P3411" i="48"/>
  <c r="S3411" i="48" s="1"/>
  <c r="P3410" i="48"/>
  <c r="R3410" i="48" s="1"/>
  <c r="P3409" i="48"/>
  <c r="P3408" i="48"/>
  <c r="S3408" i="48" s="1"/>
  <c r="P3407" i="48"/>
  <c r="P3406" i="48"/>
  <c r="R3406" i="48" s="1"/>
  <c r="P3405" i="48"/>
  <c r="S3405" i="48" s="1"/>
  <c r="P3404" i="48"/>
  <c r="S3404" i="48" s="1"/>
  <c r="P3403" i="48"/>
  <c r="S3403" i="48" s="1"/>
  <c r="P3402" i="48"/>
  <c r="P3401" i="48"/>
  <c r="S3401" i="48" s="1"/>
  <c r="P3400" i="48"/>
  <c r="P3399" i="48"/>
  <c r="S3399" i="48" s="1"/>
  <c r="P3398" i="48"/>
  <c r="S3398" i="48" s="1"/>
  <c r="P3397" i="48"/>
  <c r="R3397" i="48" s="1"/>
  <c r="P3396" i="48"/>
  <c r="S3396" i="48" s="1"/>
  <c r="P3395" i="48"/>
  <c r="S3395" i="48" s="1"/>
  <c r="P3394" i="48"/>
  <c r="R3394" i="48" s="1"/>
  <c r="P3393" i="48"/>
  <c r="P3392" i="48"/>
  <c r="S3392" i="48" s="1"/>
  <c r="P3391" i="48"/>
  <c r="S3391" i="48" s="1"/>
  <c r="P3390" i="48"/>
  <c r="P3389" i="48"/>
  <c r="R3389" i="48" s="1"/>
  <c r="P3388" i="48"/>
  <c r="S3388" i="48" s="1"/>
  <c r="P3387" i="48"/>
  <c r="P3386" i="48"/>
  <c r="P3385" i="48"/>
  <c r="R3385" i="48" s="1"/>
  <c r="P3384" i="48"/>
  <c r="S3384" i="48" s="1"/>
  <c r="P3383" i="48"/>
  <c r="S3383" i="48" s="1"/>
  <c r="P3382" i="48"/>
  <c r="P3381" i="48"/>
  <c r="R3381" i="48" s="1"/>
  <c r="P3380" i="48"/>
  <c r="R3380" i="48" s="1"/>
  <c r="P3379" i="48"/>
  <c r="S3379" i="48" s="1"/>
  <c r="P3378" i="48"/>
  <c r="P3377" i="48"/>
  <c r="R3377" i="48" s="1"/>
  <c r="P3376" i="48"/>
  <c r="R3376" i="48" s="1"/>
  <c r="P3375" i="48"/>
  <c r="S3375" i="48" s="1"/>
  <c r="P3374" i="48"/>
  <c r="P3373" i="48"/>
  <c r="R3373" i="48" s="1"/>
  <c r="P3372" i="48"/>
  <c r="R3372" i="48" s="1"/>
  <c r="P3371" i="48"/>
  <c r="P3370" i="48"/>
  <c r="P3369" i="48"/>
  <c r="R3369" i="48" s="1"/>
  <c r="P3368" i="48"/>
  <c r="S3368" i="48" s="1"/>
  <c r="P3367" i="48"/>
  <c r="S3367" i="48" s="1"/>
  <c r="P3366" i="48"/>
  <c r="P3365" i="48"/>
  <c r="R3365" i="48" s="1"/>
  <c r="P3364" i="48"/>
  <c r="R3364" i="48" s="1"/>
  <c r="P3363" i="48"/>
  <c r="S3363" i="48" s="1"/>
  <c r="P3362" i="48"/>
  <c r="P3361" i="48"/>
  <c r="R3361" i="48" s="1"/>
  <c r="P3360" i="48"/>
  <c r="R3360" i="48" s="1"/>
  <c r="P3359" i="48"/>
  <c r="S3359" i="48" s="1"/>
  <c r="P3358" i="48"/>
  <c r="P3357" i="48"/>
  <c r="R3357" i="48" s="1"/>
  <c r="P3356" i="48"/>
  <c r="R3356" i="48" s="1"/>
  <c r="P3355" i="48"/>
  <c r="P3354" i="48"/>
  <c r="P3353" i="48"/>
  <c r="R3353" i="48" s="1"/>
  <c r="P3352" i="48"/>
  <c r="S3352" i="48" s="1"/>
  <c r="P3351" i="48"/>
  <c r="S3351" i="48" s="1"/>
  <c r="P3350" i="48"/>
  <c r="P3349" i="48"/>
  <c r="R3349" i="48" s="1"/>
  <c r="P3348" i="48"/>
  <c r="S3348" i="48" s="1"/>
  <c r="P3347" i="48"/>
  <c r="S3347" i="48" s="1"/>
  <c r="P3346" i="48"/>
  <c r="P3345" i="48"/>
  <c r="R3345" i="48" s="1"/>
  <c r="P3344" i="48"/>
  <c r="S3344" i="48" s="1"/>
  <c r="P3343" i="48"/>
  <c r="S3343" i="48" s="1"/>
  <c r="P3342" i="48"/>
  <c r="P3341" i="48"/>
  <c r="R3341" i="48" s="1"/>
  <c r="P3340" i="48"/>
  <c r="S3340" i="48" s="1"/>
  <c r="P3339" i="48"/>
  <c r="P3338" i="48"/>
  <c r="P3337" i="48"/>
  <c r="R3337" i="48" s="1"/>
  <c r="P3336" i="48"/>
  <c r="R3336" i="48" s="1"/>
  <c r="P3335" i="48"/>
  <c r="S3335" i="48" s="1"/>
  <c r="P3334" i="48"/>
  <c r="P3333" i="48"/>
  <c r="R3333" i="48" s="1"/>
  <c r="P3332" i="48"/>
  <c r="S3332" i="48" s="1"/>
  <c r="P3331" i="48"/>
  <c r="S3331" i="48" s="1"/>
  <c r="P3330" i="48"/>
  <c r="P3329" i="48"/>
  <c r="R3329" i="48" s="1"/>
  <c r="P3328" i="48"/>
  <c r="S3328" i="48" s="1"/>
  <c r="P3327" i="48"/>
  <c r="S3327" i="48" s="1"/>
  <c r="P3326" i="48"/>
  <c r="P3325" i="48"/>
  <c r="R3325" i="48" s="1"/>
  <c r="P3324" i="48"/>
  <c r="S3324" i="48" s="1"/>
  <c r="P3323" i="48"/>
  <c r="P3322" i="48"/>
  <c r="P3321" i="48"/>
  <c r="R3321" i="48" s="1"/>
  <c r="P3320" i="48"/>
  <c r="S3320" i="48" s="1"/>
  <c r="P3319" i="48"/>
  <c r="S3319" i="48" s="1"/>
  <c r="P3318" i="48"/>
  <c r="P3317" i="48"/>
  <c r="R3317" i="48" s="1"/>
  <c r="P3316" i="48"/>
  <c r="S3316" i="48" s="1"/>
  <c r="P3315" i="48"/>
  <c r="S3315" i="48" s="1"/>
  <c r="P3314" i="48"/>
  <c r="P3313" i="48"/>
  <c r="R3313" i="48" s="1"/>
  <c r="P3312" i="48"/>
  <c r="S3312" i="48" s="1"/>
  <c r="P3311" i="48"/>
  <c r="S3311" i="48" s="1"/>
  <c r="P3310" i="48"/>
  <c r="P3309" i="48"/>
  <c r="R3309" i="48" s="1"/>
  <c r="P3308" i="48"/>
  <c r="R3308" i="48" s="1"/>
  <c r="P3307" i="48"/>
  <c r="P3306" i="48"/>
  <c r="P3305" i="48"/>
  <c r="R3305" i="48" s="1"/>
  <c r="S3304" i="48"/>
  <c r="P3304" i="48"/>
  <c r="R3304" i="48" s="1"/>
  <c r="P3303" i="48"/>
  <c r="S3303" i="48" s="1"/>
  <c r="P3302" i="48"/>
  <c r="P3301" i="48"/>
  <c r="R3301" i="48" s="1"/>
  <c r="P3300" i="48"/>
  <c r="R3300" i="48" s="1"/>
  <c r="P3299" i="48"/>
  <c r="S3299" i="48" s="1"/>
  <c r="P3298" i="48"/>
  <c r="P3297" i="48"/>
  <c r="R3297" i="48" s="1"/>
  <c r="P3296" i="48"/>
  <c r="R3296" i="48" s="1"/>
  <c r="P3295" i="48"/>
  <c r="S3295" i="48" s="1"/>
  <c r="P3294" i="48"/>
  <c r="P3293" i="48"/>
  <c r="R3293" i="48" s="1"/>
  <c r="P3292" i="48"/>
  <c r="R3292" i="48" s="1"/>
  <c r="P3291" i="48"/>
  <c r="P3290" i="48"/>
  <c r="P3289" i="48"/>
  <c r="R3289" i="48" s="1"/>
  <c r="P3288" i="48"/>
  <c r="S3288" i="48" s="1"/>
  <c r="P3287" i="48"/>
  <c r="S3287" i="48" s="1"/>
  <c r="P3286" i="48"/>
  <c r="P3285" i="48"/>
  <c r="R3285" i="48" s="1"/>
  <c r="P3284" i="48"/>
  <c r="S3284" i="48" s="1"/>
  <c r="P3283" i="48"/>
  <c r="S3283" i="48" s="1"/>
  <c r="P3282" i="48"/>
  <c r="P3281" i="48"/>
  <c r="R3281" i="48" s="1"/>
  <c r="P3280" i="48"/>
  <c r="S3280" i="48" s="1"/>
  <c r="P3279" i="48"/>
  <c r="S3279" i="48" s="1"/>
  <c r="P3278" i="48"/>
  <c r="P3277" i="48"/>
  <c r="R3277" i="48" s="1"/>
  <c r="P3276" i="48"/>
  <c r="S3276" i="48" s="1"/>
  <c r="P3275" i="48"/>
  <c r="P3274" i="48"/>
  <c r="P3273" i="48"/>
  <c r="R3273" i="48" s="1"/>
  <c r="S3272" i="48"/>
  <c r="P3272" i="48"/>
  <c r="R3272" i="48" s="1"/>
  <c r="P3271" i="48"/>
  <c r="S3271" i="48" s="1"/>
  <c r="P3270" i="48"/>
  <c r="P3269" i="48"/>
  <c r="R3269" i="48" s="1"/>
  <c r="P3268" i="48"/>
  <c r="S3268" i="48" s="1"/>
  <c r="P3267" i="48"/>
  <c r="S3267" i="48" s="1"/>
  <c r="P3266" i="48"/>
  <c r="P3265" i="48"/>
  <c r="R3265" i="48" s="1"/>
  <c r="P3264" i="48"/>
  <c r="S3264" i="48" s="1"/>
  <c r="P3263" i="48"/>
  <c r="S3263" i="48" s="1"/>
  <c r="P3262" i="48"/>
  <c r="P3261" i="48"/>
  <c r="R3261" i="48" s="1"/>
  <c r="P3260" i="48"/>
  <c r="S3260" i="48" s="1"/>
  <c r="P3259" i="48"/>
  <c r="P3258" i="48"/>
  <c r="P3257" i="48"/>
  <c r="R3257" i="48" s="1"/>
  <c r="P3256" i="48"/>
  <c r="S3256" i="48" s="1"/>
  <c r="P3255" i="48"/>
  <c r="S3255" i="48" s="1"/>
  <c r="P3254" i="48"/>
  <c r="P3253" i="48"/>
  <c r="R3253" i="48" s="1"/>
  <c r="P3252" i="48"/>
  <c r="S3252" i="48" s="1"/>
  <c r="P3251" i="48"/>
  <c r="S3251" i="48" s="1"/>
  <c r="P3250" i="48"/>
  <c r="P3249" i="48"/>
  <c r="R3249" i="48" s="1"/>
  <c r="P3248" i="48"/>
  <c r="P3247" i="48"/>
  <c r="S3247" i="48" s="1"/>
  <c r="P3246" i="48"/>
  <c r="P3245" i="48"/>
  <c r="R3245" i="48" s="1"/>
  <c r="P3244" i="48"/>
  <c r="P3243" i="48"/>
  <c r="S3243" i="48" s="1"/>
  <c r="P3242" i="48"/>
  <c r="P3241" i="48"/>
  <c r="R3241" i="48" s="1"/>
  <c r="P3240" i="48"/>
  <c r="P3239" i="48"/>
  <c r="P3238" i="48"/>
  <c r="P3237" i="48"/>
  <c r="R3237" i="48" s="1"/>
  <c r="P3236" i="48"/>
  <c r="R3236" i="48" s="1"/>
  <c r="P3235" i="48"/>
  <c r="S3235" i="48" s="1"/>
  <c r="P3234" i="48"/>
  <c r="P3233" i="48"/>
  <c r="P3232" i="48"/>
  <c r="S3232" i="48" s="1"/>
  <c r="P3231" i="48"/>
  <c r="P3230" i="48"/>
  <c r="P3229" i="48"/>
  <c r="P3228" i="48"/>
  <c r="S3228" i="48" s="1"/>
  <c r="P3227" i="48"/>
  <c r="P3226" i="48"/>
  <c r="P3225" i="48"/>
  <c r="R3225" i="48" s="1"/>
  <c r="P3224" i="48"/>
  <c r="S3224" i="48" s="1"/>
  <c r="P3223" i="48"/>
  <c r="P3222" i="48"/>
  <c r="P3221" i="48"/>
  <c r="P3220" i="48"/>
  <c r="R3220" i="48" s="1"/>
  <c r="P3219" i="48"/>
  <c r="S3219" i="48" s="1"/>
  <c r="P3218" i="48"/>
  <c r="P3217" i="48"/>
  <c r="R3217" i="48" s="1"/>
  <c r="P3216" i="48"/>
  <c r="R3216" i="48" s="1"/>
  <c r="P3215" i="48"/>
  <c r="S3215" i="48" s="1"/>
  <c r="P3214" i="48"/>
  <c r="P3213" i="48"/>
  <c r="R3213" i="48" s="1"/>
  <c r="S3212" i="48"/>
  <c r="P3212" i="48"/>
  <c r="R3212" i="48" s="1"/>
  <c r="P3211" i="48"/>
  <c r="S3211" i="48" s="1"/>
  <c r="P3210" i="48"/>
  <c r="P3209" i="48"/>
  <c r="R3209" i="48" s="1"/>
  <c r="S3208" i="48"/>
  <c r="P3208" i="48"/>
  <c r="R3208" i="48" s="1"/>
  <c r="P3207" i="48"/>
  <c r="P3206" i="48"/>
  <c r="P3205" i="48"/>
  <c r="P3204" i="48"/>
  <c r="S3204" i="48" s="1"/>
  <c r="P3203" i="48"/>
  <c r="S3203" i="48" s="1"/>
  <c r="P3202" i="48"/>
  <c r="P3201" i="48"/>
  <c r="R3201" i="48" s="1"/>
  <c r="P3200" i="48"/>
  <c r="R3200" i="48" s="1"/>
  <c r="P3199" i="48"/>
  <c r="S3199" i="48" s="1"/>
  <c r="P3198" i="48"/>
  <c r="P3197" i="48"/>
  <c r="R3197" i="48" s="1"/>
  <c r="P3196" i="48"/>
  <c r="R3196" i="48" s="1"/>
  <c r="P3195" i="48"/>
  <c r="S3195" i="48" s="1"/>
  <c r="P3194" i="48"/>
  <c r="P3193" i="48"/>
  <c r="R3193" i="48" s="1"/>
  <c r="P3192" i="48"/>
  <c r="R3192" i="48" s="1"/>
  <c r="P3191" i="48"/>
  <c r="P3190" i="48"/>
  <c r="P3189" i="48"/>
  <c r="R3189" i="48" s="1"/>
  <c r="P3188" i="48"/>
  <c r="R3188" i="48" s="1"/>
  <c r="P3187" i="48"/>
  <c r="S3187" i="48" s="1"/>
  <c r="P3186" i="48"/>
  <c r="P3185" i="48"/>
  <c r="R3185" i="48" s="1"/>
  <c r="P3184" i="48"/>
  <c r="R3184" i="48" s="1"/>
  <c r="P3183" i="48"/>
  <c r="S3183" i="48" s="1"/>
  <c r="P3182" i="48"/>
  <c r="P3181" i="48"/>
  <c r="R3181" i="48" s="1"/>
  <c r="P3180" i="48"/>
  <c r="R3180" i="48" s="1"/>
  <c r="P3179" i="48"/>
  <c r="S3179" i="48" s="1"/>
  <c r="P3178" i="48"/>
  <c r="P3177" i="48"/>
  <c r="R3177" i="48" s="1"/>
  <c r="P3176" i="48"/>
  <c r="S3176" i="48" s="1"/>
  <c r="P3175" i="48"/>
  <c r="S3175" i="48" s="1"/>
  <c r="P3174" i="48"/>
  <c r="P3173" i="48"/>
  <c r="R3173" i="48" s="1"/>
  <c r="P3172" i="48"/>
  <c r="S3172" i="48" s="1"/>
  <c r="P3171" i="48"/>
  <c r="P3170" i="48"/>
  <c r="P3169" i="48"/>
  <c r="R3169" i="48" s="1"/>
  <c r="P3168" i="48"/>
  <c r="P3167" i="48"/>
  <c r="S3167" i="48" s="1"/>
  <c r="P3166" i="48"/>
  <c r="P3165" i="48"/>
  <c r="R3165" i="48" s="1"/>
  <c r="P3164" i="48"/>
  <c r="R3164" i="48" s="1"/>
  <c r="P3163" i="48"/>
  <c r="S3163" i="48" s="1"/>
  <c r="P3162" i="48"/>
  <c r="P3161" i="48"/>
  <c r="R3161" i="48" s="1"/>
  <c r="P3160" i="48"/>
  <c r="R3160" i="48" s="1"/>
  <c r="P3159" i="48"/>
  <c r="P3158" i="48"/>
  <c r="P3157" i="48"/>
  <c r="R3157" i="48" s="1"/>
  <c r="P3156" i="48"/>
  <c r="S3156" i="48" s="1"/>
  <c r="P3155" i="48"/>
  <c r="P3154" i="48"/>
  <c r="P3153" i="48"/>
  <c r="P3152" i="48"/>
  <c r="R3152" i="48" s="1"/>
  <c r="P3151" i="48"/>
  <c r="S3151" i="48" s="1"/>
  <c r="P3150" i="48"/>
  <c r="P3149" i="48"/>
  <c r="R3149" i="48" s="1"/>
  <c r="P3148" i="48"/>
  <c r="S3148" i="48" s="1"/>
  <c r="P3147" i="48"/>
  <c r="S3147" i="48" s="1"/>
  <c r="P3146" i="48"/>
  <c r="P3145" i="48"/>
  <c r="P3144" i="48"/>
  <c r="S3144" i="48" s="1"/>
  <c r="P3143" i="48"/>
  <c r="S3143" i="48" s="1"/>
  <c r="P3142" i="48"/>
  <c r="P3141" i="48"/>
  <c r="S3141" i="48" s="1"/>
  <c r="P3140" i="48"/>
  <c r="S3140" i="48" s="1"/>
  <c r="P3139" i="48"/>
  <c r="S3139" i="48" s="1"/>
  <c r="P3138" i="48"/>
  <c r="P3137" i="48"/>
  <c r="R3137" i="48" s="1"/>
  <c r="P3136" i="48"/>
  <c r="R3136" i="48" s="1"/>
  <c r="P3135" i="48"/>
  <c r="P3134" i="48"/>
  <c r="P3133" i="48"/>
  <c r="R3133" i="48" s="1"/>
  <c r="P3132" i="48"/>
  <c r="S3132" i="48" s="1"/>
  <c r="P3131" i="48"/>
  <c r="S3131" i="48" s="1"/>
  <c r="P3130" i="48"/>
  <c r="P3129" i="48"/>
  <c r="P3128" i="48"/>
  <c r="S3128" i="48" s="1"/>
  <c r="P3127" i="48"/>
  <c r="S3127" i="48" s="1"/>
  <c r="P3126" i="48"/>
  <c r="P3125" i="48"/>
  <c r="R3125" i="48" s="1"/>
  <c r="P3124" i="48"/>
  <c r="R3124" i="48" s="1"/>
  <c r="R3123" i="48"/>
  <c r="P3123" i="48"/>
  <c r="S3123" i="48" s="1"/>
  <c r="P3122" i="48"/>
  <c r="P3121" i="48"/>
  <c r="R3121" i="48" s="1"/>
  <c r="P3120" i="48"/>
  <c r="R3120" i="48" s="1"/>
  <c r="P3119" i="48"/>
  <c r="P3118" i="48"/>
  <c r="P3117" i="48"/>
  <c r="R3117" i="48" s="1"/>
  <c r="P3116" i="48"/>
  <c r="S3116" i="48" s="1"/>
  <c r="P3115" i="48"/>
  <c r="S3115" i="48" s="1"/>
  <c r="P3114" i="48"/>
  <c r="P3113" i="48"/>
  <c r="R3113" i="48" s="1"/>
  <c r="P3112" i="48"/>
  <c r="P3111" i="48"/>
  <c r="S3111" i="48" s="1"/>
  <c r="P3110" i="48"/>
  <c r="P3109" i="48"/>
  <c r="R3109" i="48" s="1"/>
  <c r="P3108" i="48"/>
  <c r="R3108" i="48" s="1"/>
  <c r="P3107" i="48"/>
  <c r="S3107" i="48" s="1"/>
  <c r="P3106" i="48"/>
  <c r="P3105" i="48"/>
  <c r="R3105" i="48" s="1"/>
  <c r="P3104" i="48"/>
  <c r="R3104" i="48" s="1"/>
  <c r="P3103" i="48"/>
  <c r="P3102" i="48"/>
  <c r="P3101" i="48"/>
  <c r="R3101" i="48" s="1"/>
  <c r="P3100" i="48"/>
  <c r="S3100" i="48" s="1"/>
  <c r="P3099" i="48"/>
  <c r="S3099" i="48" s="1"/>
  <c r="P3098" i="48"/>
  <c r="P3097" i="48"/>
  <c r="P3096" i="48"/>
  <c r="R3096" i="48" s="1"/>
  <c r="P3095" i="48"/>
  <c r="S3095" i="48" s="1"/>
  <c r="P3094" i="48"/>
  <c r="P3093" i="48"/>
  <c r="R3093" i="48" s="1"/>
  <c r="P3092" i="48"/>
  <c r="S3092" i="48" s="1"/>
  <c r="P3091" i="48"/>
  <c r="S3091" i="48" s="1"/>
  <c r="P3090" i="48"/>
  <c r="P3089" i="48"/>
  <c r="R3089" i="48" s="1"/>
  <c r="P3088" i="48"/>
  <c r="S3088" i="48" s="1"/>
  <c r="P3087" i="48"/>
  <c r="P3086" i="48"/>
  <c r="P3085" i="48"/>
  <c r="S3085" i="48" s="1"/>
  <c r="P3084" i="48"/>
  <c r="S3084" i="48" s="1"/>
  <c r="P3083" i="48"/>
  <c r="S3083" i="48" s="1"/>
  <c r="P3082" i="48"/>
  <c r="P3081" i="48"/>
  <c r="P3080" i="48"/>
  <c r="S3080" i="48" s="1"/>
  <c r="P3079" i="48"/>
  <c r="P3078" i="48"/>
  <c r="P3077" i="48"/>
  <c r="R3077" i="48" s="1"/>
  <c r="P3076" i="48"/>
  <c r="R3076" i="48" s="1"/>
  <c r="P3075" i="48"/>
  <c r="S3075" i="48" s="1"/>
  <c r="P3074" i="48"/>
  <c r="P3073" i="48"/>
  <c r="R3073" i="48" s="1"/>
  <c r="P3072" i="48"/>
  <c r="R3072" i="48" s="1"/>
  <c r="P3071" i="48"/>
  <c r="S3071" i="48" s="1"/>
  <c r="P3070" i="48"/>
  <c r="P3069" i="48"/>
  <c r="R3069" i="48" s="1"/>
  <c r="P3068" i="48"/>
  <c r="R3068" i="48" s="1"/>
  <c r="P3067" i="48"/>
  <c r="S3067" i="48" s="1"/>
  <c r="P3066" i="48"/>
  <c r="P3065" i="48"/>
  <c r="R3065" i="48" s="1"/>
  <c r="P3064" i="48"/>
  <c r="S3064" i="48" s="1"/>
  <c r="P3063" i="48"/>
  <c r="P3062" i="48"/>
  <c r="P3061" i="48"/>
  <c r="R3061" i="48" s="1"/>
  <c r="P3060" i="48"/>
  <c r="P3059" i="48"/>
  <c r="P3058" i="48"/>
  <c r="P3057" i="48"/>
  <c r="R3057" i="48" s="1"/>
  <c r="P3056" i="48"/>
  <c r="P3055" i="48"/>
  <c r="P3054" i="48"/>
  <c r="P3053" i="48"/>
  <c r="R3053" i="48" s="1"/>
  <c r="P3052" i="48"/>
  <c r="P3051" i="48"/>
  <c r="P3050" i="48"/>
  <c r="P3049" i="48"/>
  <c r="R3049" i="48" s="1"/>
  <c r="P3048" i="48"/>
  <c r="P3047" i="48"/>
  <c r="P3046" i="48"/>
  <c r="P3045" i="48"/>
  <c r="R3045" i="48" s="1"/>
  <c r="P3044" i="48"/>
  <c r="R3044" i="48" s="1"/>
  <c r="P3043" i="48"/>
  <c r="S3043" i="48" s="1"/>
  <c r="P3042" i="48"/>
  <c r="S3041" i="48"/>
  <c r="P3041" i="48"/>
  <c r="R3041" i="48" s="1"/>
  <c r="P3040" i="48"/>
  <c r="R3040" i="48" s="1"/>
  <c r="P3039" i="48"/>
  <c r="S3039" i="48" s="1"/>
  <c r="P3038" i="48"/>
  <c r="P3037" i="48"/>
  <c r="R3037" i="48" s="1"/>
  <c r="P3036" i="48"/>
  <c r="R3036" i="48" s="1"/>
  <c r="P3035" i="48"/>
  <c r="S3035" i="48" s="1"/>
  <c r="P3034" i="48"/>
  <c r="P3033" i="48"/>
  <c r="R3033" i="48" s="1"/>
  <c r="P3032" i="48"/>
  <c r="R3032" i="48" s="1"/>
  <c r="P3031" i="48"/>
  <c r="P3030" i="48"/>
  <c r="P3029" i="48"/>
  <c r="P3028" i="48"/>
  <c r="R3028" i="48" s="1"/>
  <c r="P3027" i="48"/>
  <c r="S3027" i="48" s="1"/>
  <c r="P3026" i="48"/>
  <c r="P3025" i="48"/>
  <c r="P3024" i="48"/>
  <c r="R3024" i="48" s="1"/>
  <c r="P3023" i="48"/>
  <c r="S3023" i="48" s="1"/>
  <c r="P3022" i="48"/>
  <c r="P3021" i="48"/>
  <c r="P3020" i="48"/>
  <c r="R3020" i="48" s="1"/>
  <c r="P3019" i="48"/>
  <c r="S3019" i="48" s="1"/>
  <c r="P3018" i="48"/>
  <c r="P3017" i="48"/>
  <c r="P3016" i="48"/>
  <c r="R3016" i="48" s="1"/>
  <c r="P3015" i="48"/>
  <c r="P3014" i="48"/>
  <c r="P3013" i="48"/>
  <c r="R3013" i="48" s="1"/>
  <c r="P3012" i="48"/>
  <c r="R3012" i="48" s="1"/>
  <c r="P3011" i="48"/>
  <c r="S3011" i="48" s="1"/>
  <c r="P3010" i="48"/>
  <c r="P3009" i="48"/>
  <c r="R3009" i="48" s="1"/>
  <c r="P3008" i="48"/>
  <c r="R3008" i="48" s="1"/>
  <c r="P3007" i="48"/>
  <c r="S3007" i="48" s="1"/>
  <c r="P3006" i="48"/>
  <c r="P3005" i="48"/>
  <c r="R3005" i="48" s="1"/>
  <c r="P3004" i="48"/>
  <c r="R3004" i="48" s="1"/>
  <c r="P3003" i="48"/>
  <c r="S3003" i="48" s="1"/>
  <c r="P3002" i="48"/>
  <c r="CE3001" i="48"/>
  <c r="P3001" i="48"/>
  <c r="R3001" i="48" s="1"/>
  <c r="DE3000" i="48"/>
  <c r="DF3000" i="48" s="1"/>
  <c r="CU3000" i="48"/>
  <c r="CY3000" i="48" s="1"/>
  <c r="CT3000" i="48"/>
  <c r="CX3000" i="48" s="1"/>
  <c r="CS3000" i="48"/>
  <c r="CW3000" i="48" s="1"/>
  <c r="CE3000" i="48"/>
  <c r="P3000" i="48"/>
  <c r="R3000" i="48" s="1"/>
  <c r="DE2999" i="48"/>
  <c r="DF2999" i="48" s="1"/>
  <c r="CU2999" i="48"/>
  <c r="CY2999" i="48" s="1"/>
  <c r="CT2999" i="48"/>
  <c r="CX2999" i="48" s="1"/>
  <c r="CS2999" i="48"/>
  <c r="CW2999" i="48" s="1"/>
  <c r="CE2999" i="48"/>
  <c r="P2999" i="48"/>
  <c r="S2999" i="48" s="1"/>
  <c r="DE2998" i="48"/>
  <c r="DF2998" i="48" s="1"/>
  <c r="CU2998" i="48"/>
  <c r="CY2998" i="48" s="1"/>
  <c r="CT2998" i="48"/>
  <c r="CX2998" i="48" s="1"/>
  <c r="CS2998" i="48"/>
  <c r="CW2998" i="48" s="1"/>
  <c r="CE2998" i="48"/>
  <c r="P2998" i="48"/>
  <c r="DE2997" i="48"/>
  <c r="DF2997" i="48" s="1"/>
  <c r="CX2997" i="48"/>
  <c r="CU2997" i="48"/>
  <c r="CY2997" i="48" s="1"/>
  <c r="CT2997" i="48"/>
  <c r="CS2997" i="48"/>
  <c r="CW2997" i="48" s="1"/>
  <c r="CE2997" i="48"/>
  <c r="P2997" i="48"/>
  <c r="R2997" i="48" s="1"/>
  <c r="DE2996" i="48"/>
  <c r="DF2996" i="48" s="1"/>
  <c r="CW2996" i="48"/>
  <c r="CU2996" i="48"/>
  <c r="CY2996" i="48" s="1"/>
  <c r="CT2996" i="48"/>
  <c r="CX2996" i="48" s="1"/>
  <c r="CS2996" i="48"/>
  <c r="CE2996" i="48"/>
  <c r="P2996" i="48"/>
  <c r="S2996" i="48" s="1"/>
  <c r="DE2995" i="48"/>
  <c r="DF2995" i="48" s="1"/>
  <c r="CU2995" i="48"/>
  <c r="CY2995" i="48" s="1"/>
  <c r="CT2995" i="48"/>
  <c r="CX2995" i="48" s="1"/>
  <c r="CS2995" i="48"/>
  <c r="CW2995" i="48" s="1"/>
  <c r="CE2995" i="48"/>
  <c r="P2995" i="48"/>
  <c r="S2995" i="48" s="1"/>
  <c r="DE2994" i="48"/>
  <c r="DF2994" i="48" s="1"/>
  <c r="CU2994" i="48"/>
  <c r="CY2994" i="48" s="1"/>
  <c r="CT2994" i="48"/>
  <c r="CX2994" i="48" s="1"/>
  <c r="CS2994" i="48"/>
  <c r="CW2994" i="48" s="1"/>
  <c r="CE2994" i="48"/>
  <c r="S2994" i="48"/>
  <c r="P2994" i="48"/>
  <c r="R2994" i="48" s="1"/>
  <c r="DE2993" i="48"/>
  <c r="DF2993" i="48" s="1"/>
  <c r="CU2993" i="48"/>
  <c r="CY2993" i="48" s="1"/>
  <c r="CT2993" i="48"/>
  <c r="CX2993" i="48" s="1"/>
  <c r="CS2993" i="48"/>
  <c r="CW2993" i="48" s="1"/>
  <c r="CE2993" i="48"/>
  <c r="P2993" i="48"/>
  <c r="S2993" i="48" s="1"/>
  <c r="DE2992" i="48"/>
  <c r="DF2992" i="48" s="1"/>
  <c r="CU2992" i="48"/>
  <c r="CY2992" i="48" s="1"/>
  <c r="CT2992" i="48"/>
  <c r="CX2992" i="48" s="1"/>
  <c r="CS2992" i="48"/>
  <c r="CW2992" i="48" s="1"/>
  <c r="CE2992" i="48"/>
  <c r="R2992" i="48"/>
  <c r="P2992" i="48"/>
  <c r="S2992" i="48" s="1"/>
  <c r="DE2991" i="48"/>
  <c r="DF2991" i="48" s="1"/>
  <c r="CU2991" i="48"/>
  <c r="CY2991" i="48" s="1"/>
  <c r="CT2991" i="48"/>
  <c r="CX2991" i="48" s="1"/>
  <c r="CS2991" i="48"/>
  <c r="CW2991" i="48" s="1"/>
  <c r="CE2991" i="48"/>
  <c r="P2991" i="48"/>
  <c r="S2991" i="48" s="1"/>
  <c r="DE2990" i="48"/>
  <c r="DF2990" i="48" s="1"/>
  <c r="CU2990" i="48"/>
  <c r="CY2990" i="48" s="1"/>
  <c r="CT2990" i="48"/>
  <c r="CX2990" i="48" s="1"/>
  <c r="CS2990" i="48"/>
  <c r="CW2990" i="48" s="1"/>
  <c r="CE2990" i="48"/>
  <c r="S2990" i="48"/>
  <c r="P2990" i="48"/>
  <c r="R2990" i="48" s="1"/>
  <c r="DE2989" i="48"/>
  <c r="DF2989" i="48" s="1"/>
  <c r="CU2989" i="48"/>
  <c r="CY2989" i="48" s="1"/>
  <c r="CT2989" i="48"/>
  <c r="CX2989" i="48" s="1"/>
  <c r="CS2989" i="48"/>
  <c r="CW2989" i="48" s="1"/>
  <c r="CE2989" i="48"/>
  <c r="P2989" i="48"/>
  <c r="R2989" i="48" s="1"/>
  <c r="DE2988" i="48"/>
  <c r="DF2988" i="48" s="1"/>
  <c r="CU2988" i="48"/>
  <c r="CY2988" i="48" s="1"/>
  <c r="CT2988" i="48"/>
  <c r="CX2988" i="48" s="1"/>
  <c r="CS2988" i="48"/>
  <c r="CW2988" i="48" s="1"/>
  <c r="CE2988" i="48"/>
  <c r="P2988" i="48"/>
  <c r="S2988" i="48" s="1"/>
  <c r="DE2987" i="48"/>
  <c r="DF2987" i="48" s="1"/>
  <c r="CU2987" i="48"/>
  <c r="CY2987" i="48" s="1"/>
  <c r="CT2987" i="48"/>
  <c r="CX2987" i="48" s="1"/>
  <c r="CS2987" i="48"/>
  <c r="CW2987" i="48" s="1"/>
  <c r="CE2987" i="48"/>
  <c r="S2987" i="48"/>
  <c r="P2987" i="48"/>
  <c r="R2987" i="48" s="1"/>
  <c r="DE2986" i="48"/>
  <c r="DF2986" i="48" s="1"/>
  <c r="CU2986" i="48"/>
  <c r="CY2986" i="48" s="1"/>
  <c r="CT2986" i="48"/>
  <c r="CX2986" i="48" s="1"/>
  <c r="CS2986" i="48"/>
  <c r="CW2986" i="48" s="1"/>
  <c r="CE2986" i="48"/>
  <c r="P2986" i="48"/>
  <c r="R2986" i="48" s="1"/>
  <c r="DE2985" i="48"/>
  <c r="DF2985" i="48" s="1"/>
  <c r="CU2985" i="48"/>
  <c r="CY2985" i="48" s="1"/>
  <c r="CT2985" i="48"/>
  <c r="CX2985" i="48" s="1"/>
  <c r="CS2985" i="48"/>
  <c r="CW2985" i="48" s="1"/>
  <c r="CE2985" i="48"/>
  <c r="P2985" i="48"/>
  <c r="S2985" i="48" s="1"/>
  <c r="DE2984" i="48"/>
  <c r="DF2984" i="48" s="1"/>
  <c r="CU2984" i="48"/>
  <c r="CY2984" i="48" s="1"/>
  <c r="CT2984" i="48"/>
  <c r="CX2984" i="48" s="1"/>
  <c r="CS2984" i="48"/>
  <c r="CW2984" i="48" s="1"/>
  <c r="CE2984" i="48"/>
  <c r="P2984" i="48"/>
  <c r="S2984" i="48" s="1"/>
  <c r="DE2983" i="48"/>
  <c r="DF2983" i="48" s="1"/>
  <c r="CU2983" i="48"/>
  <c r="CY2983" i="48" s="1"/>
  <c r="CT2983" i="48"/>
  <c r="CX2983" i="48" s="1"/>
  <c r="CS2983" i="48"/>
  <c r="CW2983" i="48" s="1"/>
  <c r="CE2983" i="48"/>
  <c r="P2983" i="48"/>
  <c r="S2983" i="48" s="1"/>
  <c r="DE2982" i="48"/>
  <c r="DF2982" i="48" s="1"/>
  <c r="CU2982" i="48"/>
  <c r="CY2982" i="48" s="1"/>
  <c r="CT2982" i="48"/>
  <c r="CX2982" i="48" s="1"/>
  <c r="CS2982" i="48"/>
  <c r="CW2982" i="48" s="1"/>
  <c r="CE2982" i="48"/>
  <c r="P2982" i="48"/>
  <c r="R2982" i="48" s="1"/>
  <c r="DE2981" i="48"/>
  <c r="DF2981" i="48" s="1"/>
  <c r="CU2981" i="48"/>
  <c r="CY2981" i="48" s="1"/>
  <c r="CT2981" i="48"/>
  <c r="CX2981" i="48" s="1"/>
  <c r="CS2981" i="48"/>
  <c r="CW2981" i="48" s="1"/>
  <c r="CE2981" i="48"/>
  <c r="P2981" i="48"/>
  <c r="S2981" i="48" s="1"/>
  <c r="DE2980" i="48"/>
  <c r="DF2980" i="48" s="1"/>
  <c r="CU2980" i="48"/>
  <c r="CY2980" i="48" s="1"/>
  <c r="CT2980" i="48"/>
  <c r="CX2980" i="48" s="1"/>
  <c r="CS2980" i="48"/>
  <c r="CW2980" i="48" s="1"/>
  <c r="CE2980" i="48"/>
  <c r="P2980" i="48"/>
  <c r="S2980" i="48" s="1"/>
  <c r="DE2979" i="48"/>
  <c r="DF2979" i="48" s="1"/>
  <c r="CU2979" i="48"/>
  <c r="CY2979" i="48" s="1"/>
  <c r="CT2979" i="48"/>
  <c r="CX2979" i="48" s="1"/>
  <c r="CS2979" i="48"/>
  <c r="CW2979" i="48" s="1"/>
  <c r="CE2979" i="48"/>
  <c r="S2979" i="48"/>
  <c r="P2979" i="48"/>
  <c r="R2979" i="48" s="1"/>
  <c r="DE2978" i="48"/>
  <c r="DF2978" i="48" s="1"/>
  <c r="CU2978" i="48"/>
  <c r="CY2978" i="48" s="1"/>
  <c r="CT2978" i="48"/>
  <c r="CX2978" i="48" s="1"/>
  <c r="CS2978" i="48"/>
  <c r="CW2978" i="48" s="1"/>
  <c r="CE2978" i="48"/>
  <c r="P2978" i="48"/>
  <c r="R2978" i="48" s="1"/>
  <c r="DE2977" i="48"/>
  <c r="DF2977" i="48" s="1"/>
  <c r="CU2977" i="48"/>
  <c r="CY2977" i="48" s="1"/>
  <c r="CT2977" i="48"/>
  <c r="CX2977" i="48" s="1"/>
  <c r="CS2977" i="48"/>
  <c r="CW2977" i="48" s="1"/>
  <c r="CE2977" i="48"/>
  <c r="P2977" i="48"/>
  <c r="DE2976" i="48"/>
  <c r="DF2976" i="48" s="1"/>
  <c r="CU2976" i="48"/>
  <c r="CY2976" i="48" s="1"/>
  <c r="CT2976" i="48"/>
  <c r="CX2976" i="48" s="1"/>
  <c r="CS2976" i="48"/>
  <c r="CW2976" i="48" s="1"/>
  <c r="CE2976" i="48"/>
  <c r="P2976" i="48"/>
  <c r="S2976" i="48" s="1"/>
  <c r="DE2975" i="48"/>
  <c r="DF2975" i="48" s="1"/>
  <c r="CU2975" i="48"/>
  <c r="CY2975" i="48" s="1"/>
  <c r="CT2975" i="48"/>
  <c r="CX2975" i="48" s="1"/>
  <c r="CS2975" i="48"/>
  <c r="CW2975" i="48" s="1"/>
  <c r="CE2975" i="48"/>
  <c r="P2975" i="48"/>
  <c r="S2975" i="48" s="1"/>
  <c r="DE2974" i="48"/>
  <c r="DF2974" i="48" s="1"/>
  <c r="CU2974" i="48"/>
  <c r="CY2974" i="48" s="1"/>
  <c r="CT2974" i="48"/>
  <c r="CX2974" i="48" s="1"/>
  <c r="CS2974" i="48"/>
  <c r="CW2974" i="48" s="1"/>
  <c r="CE2974" i="48"/>
  <c r="P2974" i="48"/>
  <c r="R2974" i="48" s="1"/>
  <c r="DE2973" i="48"/>
  <c r="DF2973" i="48" s="1"/>
  <c r="CU2973" i="48"/>
  <c r="CY2973" i="48" s="1"/>
  <c r="CT2973" i="48"/>
  <c r="CX2973" i="48" s="1"/>
  <c r="CS2973" i="48"/>
  <c r="CW2973" i="48" s="1"/>
  <c r="CE2973" i="48"/>
  <c r="P2973" i="48"/>
  <c r="S2973" i="48" s="1"/>
  <c r="DE2972" i="48"/>
  <c r="DF2972" i="48" s="1"/>
  <c r="CU2972" i="48"/>
  <c r="CY2972" i="48" s="1"/>
  <c r="CT2972" i="48"/>
  <c r="CX2972" i="48" s="1"/>
  <c r="CS2972" i="48"/>
  <c r="CW2972" i="48" s="1"/>
  <c r="CE2972" i="48"/>
  <c r="P2972" i="48"/>
  <c r="S2972" i="48" s="1"/>
  <c r="DE2971" i="48"/>
  <c r="DF2971" i="48" s="1"/>
  <c r="CU2971" i="48"/>
  <c r="CY2971" i="48" s="1"/>
  <c r="CT2971" i="48"/>
  <c r="CX2971" i="48" s="1"/>
  <c r="CS2971" i="48"/>
  <c r="CW2971" i="48" s="1"/>
  <c r="CE2971" i="48"/>
  <c r="P2971" i="48"/>
  <c r="S2971" i="48" s="1"/>
  <c r="DE2970" i="48"/>
  <c r="DF2970" i="48" s="1"/>
  <c r="CU2970" i="48"/>
  <c r="CY2970" i="48" s="1"/>
  <c r="CT2970" i="48"/>
  <c r="CX2970" i="48" s="1"/>
  <c r="CS2970" i="48"/>
  <c r="CW2970" i="48" s="1"/>
  <c r="CE2970" i="48"/>
  <c r="P2970" i="48"/>
  <c r="R2970" i="48" s="1"/>
  <c r="DE2969" i="48"/>
  <c r="DF2969" i="48" s="1"/>
  <c r="CU2969" i="48"/>
  <c r="CY2969" i="48" s="1"/>
  <c r="CT2969" i="48"/>
  <c r="CX2969" i="48" s="1"/>
  <c r="CS2969" i="48"/>
  <c r="CW2969" i="48" s="1"/>
  <c r="CE2969" i="48"/>
  <c r="P2969" i="48"/>
  <c r="DE2968" i="48"/>
  <c r="DF2968" i="48" s="1"/>
  <c r="CU2968" i="48"/>
  <c r="CY2968" i="48" s="1"/>
  <c r="CT2968" i="48"/>
  <c r="CX2968" i="48" s="1"/>
  <c r="CS2968" i="48"/>
  <c r="CW2968" i="48" s="1"/>
  <c r="CE2968" i="48"/>
  <c r="P2968" i="48"/>
  <c r="R2968" i="48" s="1"/>
  <c r="DE2967" i="48"/>
  <c r="DF2967" i="48" s="1"/>
  <c r="CU2967" i="48"/>
  <c r="CY2967" i="48" s="1"/>
  <c r="CT2967" i="48"/>
  <c r="CX2967" i="48" s="1"/>
  <c r="CS2967" i="48"/>
  <c r="CW2967" i="48" s="1"/>
  <c r="CE2967" i="48"/>
  <c r="P2967" i="48"/>
  <c r="DE2966" i="48"/>
  <c r="DF2966" i="48" s="1"/>
  <c r="CU2966" i="48"/>
  <c r="CY2966" i="48" s="1"/>
  <c r="CT2966" i="48"/>
  <c r="CX2966" i="48" s="1"/>
  <c r="CS2966" i="48"/>
  <c r="CW2966" i="48" s="1"/>
  <c r="CE2966" i="48"/>
  <c r="P2966" i="48"/>
  <c r="R2966" i="48" s="1"/>
  <c r="DE2965" i="48"/>
  <c r="DF2965" i="48" s="1"/>
  <c r="CU2965" i="48"/>
  <c r="CY2965" i="48" s="1"/>
  <c r="CT2965" i="48"/>
  <c r="CX2965" i="48" s="1"/>
  <c r="CS2965" i="48"/>
  <c r="CW2965" i="48" s="1"/>
  <c r="CE2965" i="48"/>
  <c r="P2965" i="48"/>
  <c r="S2965" i="48" s="1"/>
  <c r="DE2964" i="48"/>
  <c r="DF2964" i="48" s="1"/>
  <c r="CU2964" i="48"/>
  <c r="CY2964" i="48" s="1"/>
  <c r="CT2964" i="48"/>
  <c r="CX2964" i="48" s="1"/>
  <c r="CS2964" i="48"/>
  <c r="CW2964" i="48" s="1"/>
  <c r="CE2964" i="48"/>
  <c r="P2964" i="48"/>
  <c r="DE2963" i="48"/>
  <c r="DF2963" i="48" s="1"/>
  <c r="CU2963" i="48"/>
  <c r="CY2963" i="48" s="1"/>
  <c r="CT2963" i="48"/>
  <c r="CX2963" i="48" s="1"/>
  <c r="CS2963" i="48"/>
  <c r="CW2963" i="48" s="1"/>
  <c r="CE2963" i="48"/>
  <c r="P2963" i="48"/>
  <c r="R2963" i="48" s="1"/>
  <c r="DE2962" i="48"/>
  <c r="DF2962" i="48" s="1"/>
  <c r="CU2962" i="48"/>
  <c r="CY2962" i="48" s="1"/>
  <c r="CT2962" i="48"/>
  <c r="CX2962" i="48" s="1"/>
  <c r="CS2962" i="48"/>
  <c r="CW2962" i="48" s="1"/>
  <c r="CE2962" i="48"/>
  <c r="P2962" i="48"/>
  <c r="S2962" i="48" s="1"/>
  <c r="DE2961" i="48"/>
  <c r="DF2961" i="48" s="1"/>
  <c r="CU2961" i="48"/>
  <c r="CY2961" i="48" s="1"/>
  <c r="CT2961" i="48"/>
  <c r="CX2961" i="48" s="1"/>
  <c r="CS2961" i="48"/>
  <c r="CW2961" i="48" s="1"/>
  <c r="CE2961" i="48"/>
  <c r="P2961" i="48"/>
  <c r="R2961" i="48" s="1"/>
  <c r="DE2960" i="48"/>
  <c r="DF2960" i="48" s="1"/>
  <c r="CY2960" i="48"/>
  <c r="CU2960" i="48"/>
  <c r="CT2960" i="48"/>
  <c r="CX2960" i="48" s="1"/>
  <c r="CS2960" i="48"/>
  <c r="CW2960" i="48" s="1"/>
  <c r="CE2960" i="48"/>
  <c r="S2960" i="48"/>
  <c r="P2960" i="48"/>
  <c r="R2960" i="48" s="1"/>
  <c r="DE2959" i="48"/>
  <c r="DF2959" i="48" s="1"/>
  <c r="CU2959" i="48"/>
  <c r="CY2959" i="48" s="1"/>
  <c r="CT2959" i="48"/>
  <c r="CX2959" i="48" s="1"/>
  <c r="CS2959" i="48"/>
  <c r="CW2959" i="48" s="1"/>
  <c r="CE2959" i="48"/>
  <c r="P2959" i="48"/>
  <c r="S2959" i="48" s="1"/>
  <c r="DF2958" i="48"/>
  <c r="DE2958" i="48"/>
  <c r="CX2958" i="48"/>
  <c r="CU2958" i="48"/>
  <c r="CY2958" i="48" s="1"/>
  <c r="CT2958" i="48"/>
  <c r="CS2958" i="48"/>
  <c r="CW2958" i="48" s="1"/>
  <c r="CE2958" i="48"/>
  <c r="R2958" i="48"/>
  <c r="P2958" i="48"/>
  <c r="S2958" i="48" s="1"/>
  <c r="DE2957" i="48"/>
  <c r="DF2957" i="48" s="1"/>
  <c r="CU2957" i="48"/>
  <c r="CY2957" i="48" s="1"/>
  <c r="CT2957" i="48"/>
  <c r="CX2957" i="48" s="1"/>
  <c r="CS2957" i="48"/>
  <c r="CW2957" i="48" s="1"/>
  <c r="CE2957" i="48"/>
  <c r="P2957" i="48"/>
  <c r="S2957" i="48" s="1"/>
  <c r="DE2956" i="48"/>
  <c r="DF2956" i="48" s="1"/>
  <c r="CU2956" i="48"/>
  <c r="CY2956" i="48" s="1"/>
  <c r="CT2956" i="48"/>
  <c r="CX2956" i="48" s="1"/>
  <c r="CS2956" i="48"/>
  <c r="CW2956" i="48" s="1"/>
  <c r="CE2956" i="48"/>
  <c r="P2956" i="48"/>
  <c r="DE2955" i="48"/>
  <c r="DF2955" i="48" s="1"/>
  <c r="CU2955" i="48"/>
  <c r="CY2955" i="48" s="1"/>
  <c r="CT2955" i="48"/>
  <c r="CX2955" i="48" s="1"/>
  <c r="CS2955" i="48"/>
  <c r="CW2955" i="48" s="1"/>
  <c r="CE2955" i="48"/>
  <c r="P2955" i="48"/>
  <c r="S2955" i="48" s="1"/>
  <c r="DE2954" i="48"/>
  <c r="DF2954" i="48" s="1"/>
  <c r="CU2954" i="48"/>
  <c r="CY2954" i="48" s="1"/>
  <c r="CT2954" i="48"/>
  <c r="CX2954" i="48" s="1"/>
  <c r="CS2954" i="48"/>
  <c r="CW2954" i="48" s="1"/>
  <c r="CE2954" i="48"/>
  <c r="P2954" i="48"/>
  <c r="S2954" i="48" s="1"/>
  <c r="DE2953" i="48"/>
  <c r="DF2953" i="48" s="1"/>
  <c r="CU2953" i="48"/>
  <c r="CY2953" i="48" s="1"/>
  <c r="CT2953" i="48"/>
  <c r="CX2953" i="48" s="1"/>
  <c r="CS2953" i="48"/>
  <c r="CW2953" i="48" s="1"/>
  <c r="CE2953" i="48"/>
  <c r="S2953" i="48"/>
  <c r="R2953" i="48"/>
  <c r="P2953" i="48"/>
  <c r="DE2952" i="48"/>
  <c r="DF2952" i="48" s="1"/>
  <c r="CY2952" i="48"/>
  <c r="CX2952" i="48"/>
  <c r="CU2952" i="48"/>
  <c r="CT2952" i="48"/>
  <c r="CS2952" i="48"/>
  <c r="CW2952" i="48" s="1"/>
  <c r="CE2952" i="48"/>
  <c r="P2952" i="48"/>
  <c r="DE2951" i="48"/>
  <c r="DF2951" i="48" s="1"/>
  <c r="CU2951" i="48"/>
  <c r="CY2951" i="48" s="1"/>
  <c r="CT2951" i="48"/>
  <c r="CX2951" i="48" s="1"/>
  <c r="CS2951" i="48"/>
  <c r="CW2951" i="48" s="1"/>
  <c r="CE2951" i="48"/>
  <c r="R2951" i="48"/>
  <c r="P2951" i="48"/>
  <c r="S2951" i="48" s="1"/>
  <c r="DE2950" i="48"/>
  <c r="DF2950" i="48" s="1"/>
  <c r="CU2950" i="48"/>
  <c r="CY2950" i="48" s="1"/>
  <c r="CT2950" i="48"/>
  <c r="CX2950" i="48" s="1"/>
  <c r="CS2950" i="48"/>
  <c r="CW2950" i="48" s="1"/>
  <c r="CE2950" i="48"/>
  <c r="P2950" i="48"/>
  <c r="R2950" i="48" s="1"/>
  <c r="DE2949" i="48"/>
  <c r="DF2949" i="48" s="1"/>
  <c r="CU2949" i="48"/>
  <c r="CY2949" i="48" s="1"/>
  <c r="CT2949" i="48"/>
  <c r="CX2949" i="48" s="1"/>
  <c r="CS2949" i="48"/>
  <c r="CW2949" i="48" s="1"/>
  <c r="CE2949" i="48"/>
  <c r="P2949" i="48"/>
  <c r="DE2948" i="48"/>
  <c r="DF2948" i="48" s="1"/>
  <c r="CU2948" i="48"/>
  <c r="CY2948" i="48" s="1"/>
  <c r="CT2948" i="48"/>
  <c r="CX2948" i="48" s="1"/>
  <c r="CS2948" i="48"/>
  <c r="CW2948" i="48" s="1"/>
  <c r="CE2948" i="48"/>
  <c r="P2948" i="48"/>
  <c r="DE2947" i="48"/>
  <c r="DF2947" i="48" s="1"/>
  <c r="CU2947" i="48"/>
  <c r="CY2947" i="48" s="1"/>
  <c r="CT2947" i="48"/>
  <c r="CX2947" i="48" s="1"/>
  <c r="CS2947" i="48"/>
  <c r="CW2947" i="48" s="1"/>
  <c r="CE2947" i="48"/>
  <c r="P2947" i="48"/>
  <c r="S2947" i="48" s="1"/>
  <c r="DE2946" i="48"/>
  <c r="DF2946" i="48" s="1"/>
  <c r="CU2946" i="48"/>
  <c r="CY2946" i="48" s="1"/>
  <c r="CT2946" i="48"/>
  <c r="CX2946" i="48" s="1"/>
  <c r="CS2946" i="48"/>
  <c r="CW2946" i="48" s="1"/>
  <c r="CE2946" i="48"/>
  <c r="P2946" i="48"/>
  <c r="S2946" i="48" s="1"/>
  <c r="DE2945" i="48"/>
  <c r="DF2945" i="48" s="1"/>
  <c r="CW2945" i="48"/>
  <c r="CU2945" i="48"/>
  <c r="CY2945" i="48" s="1"/>
  <c r="CT2945" i="48"/>
  <c r="CX2945" i="48" s="1"/>
  <c r="CS2945" i="48"/>
  <c r="CE2945" i="48"/>
  <c r="P2945" i="48"/>
  <c r="DE2944" i="48"/>
  <c r="DF2944" i="48" s="1"/>
  <c r="CU2944" i="48"/>
  <c r="CY2944" i="48" s="1"/>
  <c r="CT2944" i="48"/>
  <c r="CX2944" i="48" s="1"/>
  <c r="CS2944" i="48"/>
  <c r="CW2944" i="48" s="1"/>
  <c r="CE2944" i="48"/>
  <c r="P2944" i="48"/>
  <c r="R2944" i="48" s="1"/>
  <c r="DE2943" i="48"/>
  <c r="DF2943" i="48" s="1"/>
  <c r="CU2943" i="48"/>
  <c r="CY2943" i="48" s="1"/>
  <c r="CT2943" i="48"/>
  <c r="CX2943" i="48" s="1"/>
  <c r="CS2943" i="48"/>
  <c r="CW2943" i="48" s="1"/>
  <c r="CE2943" i="48"/>
  <c r="P2943" i="48"/>
  <c r="S2943" i="48" s="1"/>
  <c r="DE2942" i="48"/>
  <c r="DF2942" i="48" s="1"/>
  <c r="CU2942" i="48"/>
  <c r="CY2942" i="48" s="1"/>
  <c r="CT2942" i="48"/>
  <c r="CX2942" i="48" s="1"/>
  <c r="CS2942" i="48"/>
  <c r="CW2942" i="48" s="1"/>
  <c r="CE2942" i="48"/>
  <c r="S2942" i="48"/>
  <c r="P2942" i="48"/>
  <c r="R2942" i="48" s="1"/>
  <c r="DE2941" i="48"/>
  <c r="DF2941" i="48" s="1"/>
  <c r="CU2941" i="48"/>
  <c r="CY2941" i="48" s="1"/>
  <c r="CT2941" i="48"/>
  <c r="CX2941" i="48" s="1"/>
  <c r="CS2941" i="48"/>
  <c r="CW2941" i="48" s="1"/>
  <c r="CE2941" i="48"/>
  <c r="P2941" i="48"/>
  <c r="DE2940" i="48"/>
  <c r="DF2940" i="48" s="1"/>
  <c r="CU2940" i="48"/>
  <c r="CY2940" i="48" s="1"/>
  <c r="CT2940" i="48"/>
  <c r="CX2940" i="48" s="1"/>
  <c r="CS2940" i="48"/>
  <c r="CW2940" i="48" s="1"/>
  <c r="CE2940" i="48"/>
  <c r="P2940" i="48"/>
  <c r="R2940" i="48" s="1"/>
  <c r="DE2939" i="48"/>
  <c r="DF2939" i="48" s="1"/>
  <c r="CX2939" i="48"/>
  <c r="CU2939" i="48"/>
  <c r="CY2939" i="48" s="1"/>
  <c r="CT2939" i="48"/>
  <c r="CS2939" i="48"/>
  <c r="CW2939" i="48" s="1"/>
  <c r="CE2939" i="48"/>
  <c r="P2939" i="48"/>
  <c r="DE2938" i="48"/>
  <c r="DF2938" i="48" s="1"/>
  <c r="CU2938" i="48"/>
  <c r="CY2938" i="48" s="1"/>
  <c r="CT2938" i="48"/>
  <c r="CX2938" i="48" s="1"/>
  <c r="CS2938" i="48"/>
  <c r="CW2938" i="48" s="1"/>
  <c r="CE2938" i="48"/>
  <c r="P2938" i="48"/>
  <c r="S2938" i="48" s="1"/>
  <c r="DE2937" i="48"/>
  <c r="DF2937" i="48" s="1"/>
  <c r="CY2937" i="48"/>
  <c r="CU2937" i="48"/>
  <c r="CT2937" i="48"/>
  <c r="CX2937" i="48" s="1"/>
  <c r="CS2937" i="48"/>
  <c r="CW2937" i="48" s="1"/>
  <c r="CE2937" i="48"/>
  <c r="P2937" i="48"/>
  <c r="S2937" i="48" s="1"/>
  <c r="DE2936" i="48"/>
  <c r="DF2936" i="48" s="1"/>
  <c r="CU2936" i="48"/>
  <c r="CY2936" i="48" s="1"/>
  <c r="CT2936" i="48"/>
  <c r="CX2936" i="48" s="1"/>
  <c r="CS2936" i="48"/>
  <c r="CW2936" i="48" s="1"/>
  <c r="CE2936" i="48"/>
  <c r="P2936" i="48"/>
  <c r="R2936" i="48" s="1"/>
  <c r="DE2935" i="48"/>
  <c r="DF2935" i="48" s="1"/>
  <c r="CU2935" i="48"/>
  <c r="CY2935" i="48" s="1"/>
  <c r="CT2935" i="48"/>
  <c r="CX2935" i="48" s="1"/>
  <c r="CS2935" i="48"/>
  <c r="CW2935" i="48" s="1"/>
  <c r="CE2935" i="48"/>
  <c r="P2935" i="48"/>
  <c r="DE2934" i="48"/>
  <c r="DF2934" i="48" s="1"/>
  <c r="CU2934" i="48"/>
  <c r="CY2934" i="48" s="1"/>
  <c r="CT2934" i="48"/>
  <c r="CX2934" i="48" s="1"/>
  <c r="CS2934" i="48"/>
  <c r="CW2934" i="48" s="1"/>
  <c r="CE2934" i="48"/>
  <c r="P2934" i="48"/>
  <c r="DE2933" i="48"/>
  <c r="DF2933" i="48" s="1"/>
  <c r="CY2933" i="48"/>
  <c r="CU2933" i="48"/>
  <c r="CT2933" i="48"/>
  <c r="CX2933" i="48" s="1"/>
  <c r="CS2933" i="48"/>
  <c r="CW2933" i="48" s="1"/>
  <c r="CE2933" i="48"/>
  <c r="P2933" i="48"/>
  <c r="DE2932" i="48"/>
  <c r="DF2932" i="48" s="1"/>
  <c r="CU2932" i="48"/>
  <c r="CY2932" i="48" s="1"/>
  <c r="CT2932" i="48"/>
  <c r="CX2932" i="48" s="1"/>
  <c r="CS2932" i="48"/>
  <c r="CW2932" i="48" s="1"/>
  <c r="CE2932" i="48"/>
  <c r="P2932" i="48"/>
  <c r="R2932" i="48" s="1"/>
  <c r="DE2931" i="48"/>
  <c r="DF2931" i="48" s="1"/>
  <c r="CX2931" i="48"/>
  <c r="CU2931" i="48"/>
  <c r="CY2931" i="48" s="1"/>
  <c r="CT2931" i="48"/>
  <c r="CS2931" i="48"/>
  <c r="CW2931" i="48" s="1"/>
  <c r="CE2931" i="48"/>
  <c r="P2931" i="48"/>
  <c r="R2931" i="48" s="1"/>
  <c r="DE2930" i="48"/>
  <c r="DF2930" i="48" s="1"/>
  <c r="CU2930" i="48"/>
  <c r="CY2930" i="48" s="1"/>
  <c r="CT2930" i="48"/>
  <c r="CX2930" i="48" s="1"/>
  <c r="CS2930" i="48"/>
  <c r="CW2930" i="48" s="1"/>
  <c r="CE2930" i="48"/>
  <c r="P2930" i="48"/>
  <c r="S2930" i="48" s="1"/>
  <c r="DE2929" i="48"/>
  <c r="DF2929" i="48" s="1"/>
  <c r="CU2929" i="48"/>
  <c r="CY2929" i="48" s="1"/>
  <c r="CT2929" i="48"/>
  <c r="CX2929" i="48" s="1"/>
  <c r="CS2929" i="48"/>
  <c r="CW2929" i="48" s="1"/>
  <c r="CE2929" i="48"/>
  <c r="P2929" i="48"/>
  <c r="S2929" i="48" s="1"/>
  <c r="DE2928" i="48"/>
  <c r="DF2928" i="48" s="1"/>
  <c r="CU2928" i="48"/>
  <c r="CY2928" i="48" s="1"/>
  <c r="CT2928" i="48"/>
  <c r="CX2928" i="48" s="1"/>
  <c r="CS2928" i="48"/>
  <c r="CW2928" i="48" s="1"/>
  <c r="CE2928" i="48"/>
  <c r="S2928" i="48"/>
  <c r="P2928" i="48"/>
  <c r="R2928" i="48" s="1"/>
  <c r="DE2927" i="48"/>
  <c r="DF2927" i="48" s="1"/>
  <c r="CU2927" i="48"/>
  <c r="CY2927" i="48" s="1"/>
  <c r="CT2927" i="48"/>
  <c r="CX2927" i="48" s="1"/>
  <c r="CS2927" i="48"/>
  <c r="CW2927" i="48" s="1"/>
  <c r="CE2927" i="48"/>
  <c r="P2927" i="48"/>
  <c r="S2927" i="48" s="1"/>
  <c r="DF2926" i="48"/>
  <c r="DE2926" i="48"/>
  <c r="CU2926" i="48"/>
  <c r="CY2926" i="48" s="1"/>
  <c r="CT2926" i="48"/>
  <c r="CX2926" i="48" s="1"/>
  <c r="CS2926" i="48"/>
  <c r="CW2926" i="48" s="1"/>
  <c r="CE2926" i="48"/>
  <c r="P2926" i="48"/>
  <c r="S2926" i="48" s="1"/>
  <c r="DE2925" i="48"/>
  <c r="DF2925" i="48" s="1"/>
  <c r="CU2925" i="48"/>
  <c r="CY2925" i="48" s="1"/>
  <c r="CT2925" i="48"/>
  <c r="CX2925" i="48" s="1"/>
  <c r="CS2925" i="48"/>
  <c r="CW2925" i="48" s="1"/>
  <c r="CE2925" i="48"/>
  <c r="P2925" i="48"/>
  <c r="DE2924" i="48"/>
  <c r="DF2924" i="48" s="1"/>
  <c r="CU2924" i="48"/>
  <c r="CY2924" i="48" s="1"/>
  <c r="CT2924" i="48"/>
  <c r="CX2924" i="48" s="1"/>
  <c r="CS2924" i="48"/>
  <c r="CW2924" i="48" s="1"/>
  <c r="CE2924" i="48"/>
  <c r="P2924" i="48"/>
  <c r="R2924" i="48" s="1"/>
  <c r="DE2923" i="48"/>
  <c r="DF2923" i="48" s="1"/>
  <c r="CU2923" i="48"/>
  <c r="CY2923" i="48" s="1"/>
  <c r="CT2923" i="48"/>
  <c r="CX2923" i="48" s="1"/>
  <c r="CS2923" i="48"/>
  <c r="CW2923" i="48" s="1"/>
  <c r="CE2923" i="48"/>
  <c r="S2923" i="48"/>
  <c r="P2923" i="48"/>
  <c r="R2923" i="48" s="1"/>
  <c r="DE2922" i="48"/>
  <c r="DF2922" i="48" s="1"/>
  <c r="CU2922" i="48"/>
  <c r="CY2922" i="48" s="1"/>
  <c r="CT2922" i="48"/>
  <c r="CX2922" i="48" s="1"/>
  <c r="CS2922" i="48"/>
  <c r="CW2922" i="48" s="1"/>
  <c r="CE2922" i="48"/>
  <c r="P2922" i="48"/>
  <c r="S2922" i="48" s="1"/>
  <c r="DE2921" i="48"/>
  <c r="DF2921" i="48" s="1"/>
  <c r="CU2921" i="48"/>
  <c r="CY2921" i="48" s="1"/>
  <c r="CT2921" i="48"/>
  <c r="CX2921" i="48" s="1"/>
  <c r="CS2921" i="48"/>
  <c r="CW2921" i="48" s="1"/>
  <c r="CE2921" i="48"/>
  <c r="S2921" i="48"/>
  <c r="R2921" i="48"/>
  <c r="P2921" i="48"/>
  <c r="DE2920" i="48"/>
  <c r="DF2920" i="48" s="1"/>
  <c r="CU2920" i="48"/>
  <c r="CY2920" i="48" s="1"/>
  <c r="CT2920" i="48"/>
  <c r="CX2920" i="48" s="1"/>
  <c r="CS2920" i="48"/>
  <c r="CW2920" i="48" s="1"/>
  <c r="CE2920" i="48"/>
  <c r="P2920" i="48"/>
  <c r="DE2919" i="48"/>
  <c r="DF2919" i="48" s="1"/>
  <c r="CU2919" i="48"/>
  <c r="CY2919" i="48" s="1"/>
  <c r="CT2919" i="48"/>
  <c r="CX2919" i="48" s="1"/>
  <c r="CS2919" i="48"/>
  <c r="CW2919" i="48" s="1"/>
  <c r="CE2919" i="48"/>
  <c r="P2919" i="48"/>
  <c r="S2919" i="48" s="1"/>
  <c r="DE2918" i="48"/>
  <c r="DF2918" i="48" s="1"/>
  <c r="CX2918" i="48"/>
  <c r="CU2918" i="48"/>
  <c r="CY2918" i="48" s="1"/>
  <c r="CT2918" i="48"/>
  <c r="CS2918" i="48"/>
  <c r="CW2918" i="48" s="1"/>
  <c r="CE2918" i="48"/>
  <c r="P2918" i="48"/>
  <c r="DE2917" i="48"/>
  <c r="DF2917" i="48" s="1"/>
  <c r="CU2917" i="48"/>
  <c r="CY2917" i="48" s="1"/>
  <c r="CT2917" i="48"/>
  <c r="CX2917" i="48" s="1"/>
  <c r="CS2917" i="48"/>
  <c r="CW2917" i="48" s="1"/>
  <c r="CE2917" i="48"/>
  <c r="P2917" i="48"/>
  <c r="DE2916" i="48"/>
  <c r="DF2916" i="48" s="1"/>
  <c r="CU2916" i="48"/>
  <c r="CY2916" i="48" s="1"/>
  <c r="CT2916" i="48"/>
  <c r="CX2916" i="48" s="1"/>
  <c r="CS2916" i="48"/>
  <c r="CW2916" i="48" s="1"/>
  <c r="CE2916" i="48"/>
  <c r="P2916" i="48"/>
  <c r="DE2915" i="48"/>
  <c r="DF2915" i="48" s="1"/>
  <c r="CY2915" i="48"/>
  <c r="CU2915" i="48"/>
  <c r="CT2915" i="48"/>
  <c r="CX2915" i="48" s="1"/>
  <c r="CS2915" i="48"/>
  <c r="CW2915" i="48" s="1"/>
  <c r="CE2915" i="48"/>
  <c r="P2915" i="48"/>
  <c r="DE2914" i="48"/>
  <c r="DF2914" i="48" s="1"/>
  <c r="CU2914" i="48"/>
  <c r="CY2914" i="48" s="1"/>
  <c r="CT2914" i="48"/>
  <c r="CX2914" i="48" s="1"/>
  <c r="CS2914" i="48"/>
  <c r="CW2914" i="48" s="1"/>
  <c r="CE2914" i="48"/>
  <c r="P2914" i="48"/>
  <c r="S2914" i="48" s="1"/>
  <c r="DE2913" i="48"/>
  <c r="DF2913" i="48" s="1"/>
  <c r="CU2913" i="48"/>
  <c r="CY2913" i="48" s="1"/>
  <c r="CT2913" i="48"/>
  <c r="CX2913" i="48" s="1"/>
  <c r="CS2913" i="48"/>
  <c r="CW2913" i="48" s="1"/>
  <c r="CE2913" i="48"/>
  <c r="P2913" i="48"/>
  <c r="S2913" i="48" s="1"/>
  <c r="DE2912" i="48"/>
  <c r="DF2912" i="48" s="1"/>
  <c r="CU2912" i="48"/>
  <c r="CY2912" i="48" s="1"/>
  <c r="CT2912" i="48"/>
  <c r="CX2912" i="48" s="1"/>
  <c r="CS2912" i="48"/>
  <c r="CW2912" i="48" s="1"/>
  <c r="CE2912" i="48"/>
  <c r="P2912" i="48"/>
  <c r="R2912" i="48" s="1"/>
  <c r="DE2911" i="48"/>
  <c r="DF2911" i="48" s="1"/>
  <c r="CU2911" i="48"/>
  <c r="CY2911" i="48" s="1"/>
  <c r="CT2911" i="48"/>
  <c r="CX2911" i="48" s="1"/>
  <c r="CS2911" i="48"/>
  <c r="CW2911" i="48" s="1"/>
  <c r="CE2911" i="48"/>
  <c r="P2911" i="48"/>
  <c r="DE2910" i="48"/>
  <c r="DF2910" i="48" s="1"/>
  <c r="CU2910" i="48"/>
  <c r="CY2910" i="48" s="1"/>
  <c r="CT2910" i="48"/>
  <c r="CX2910" i="48" s="1"/>
  <c r="CS2910" i="48"/>
  <c r="CW2910" i="48" s="1"/>
  <c r="CE2910" i="48"/>
  <c r="P2910" i="48"/>
  <c r="DE2909" i="48"/>
  <c r="DF2909" i="48" s="1"/>
  <c r="CU2909" i="48"/>
  <c r="CY2909" i="48" s="1"/>
  <c r="CT2909" i="48"/>
  <c r="CX2909" i="48" s="1"/>
  <c r="CS2909" i="48"/>
  <c r="CW2909" i="48" s="1"/>
  <c r="CE2909" i="48"/>
  <c r="P2909" i="48"/>
  <c r="DE2908" i="48"/>
  <c r="DF2908" i="48" s="1"/>
  <c r="CX2908" i="48"/>
  <c r="CU2908" i="48"/>
  <c r="CY2908" i="48" s="1"/>
  <c r="CT2908" i="48"/>
  <c r="CS2908" i="48"/>
  <c r="CW2908" i="48" s="1"/>
  <c r="CE2908" i="48"/>
  <c r="P2908" i="48"/>
  <c r="DE2907" i="48"/>
  <c r="DF2907" i="48" s="1"/>
  <c r="CX2907" i="48"/>
  <c r="CU2907" i="48"/>
  <c r="CY2907" i="48" s="1"/>
  <c r="CT2907" i="48"/>
  <c r="CS2907" i="48"/>
  <c r="CW2907" i="48" s="1"/>
  <c r="CE2907" i="48"/>
  <c r="P2907" i="48"/>
  <c r="R2907" i="48" s="1"/>
  <c r="DE2906" i="48"/>
  <c r="DF2906" i="48" s="1"/>
  <c r="CU2906" i="48"/>
  <c r="CY2906" i="48" s="1"/>
  <c r="CT2906" i="48"/>
  <c r="CX2906" i="48" s="1"/>
  <c r="CS2906" i="48"/>
  <c r="CW2906" i="48" s="1"/>
  <c r="CE2906" i="48"/>
  <c r="P2906" i="48"/>
  <c r="S2906" i="48" s="1"/>
  <c r="DE2905" i="48"/>
  <c r="DF2905" i="48" s="1"/>
  <c r="CU2905" i="48"/>
  <c r="CY2905" i="48" s="1"/>
  <c r="CT2905" i="48"/>
  <c r="CX2905" i="48" s="1"/>
  <c r="CS2905" i="48"/>
  <c r="CW2905" i="48" s="1"/>
  <c r="CE2905" i="48"/>
  <c r="R2905" i="48"/>
  <c r="P2905" i="48"/>
  <c r="S2905" i="48" s="1"/>
  <c r="DE2904" i="48"/>
  <c r="DF2904" i="48" s="1"/>
  <c r="CU2904" i="48"/>
  <c r="CY2904" i="48" s="1"/>
  <c r="CT2904" i="48"/>
  <c r="CX2904" i="48" s="1"/>
  <c r="CS2904" i="48"/>
  <c r="CW2904" i="48" s="1"/>
  <c r="CE2904" i="48"/>
  <c r="P2904" i="48"/>
  <c r="DE2903" i="48"/>
  <c r="DF2903" i="48" s="1"/>
  <c r="CW2903" i="48"/>
  <c r="CU2903" i="48"/>
  <c r="CY2903" i="48" s="1"/>
  <c r="CT2903" i="48"/>
  <c r="CX2903" i="48" s="1"/>
  <c r="CS2903" i="48"/>
  <c r="CE2903" i="48"/>
  <c r="P2903" i="48"/>
  <c r="DF2902" i="48"/>
  <c r="DE2902" i="48"/>
  <c r="CY2902" i="48"/>
  <c r="CX2902" i="48"/>
  <c r="CU2902" i="48"/>
  <c r="CT2902" i="48"/>
  <c r="CS2902" i="48"/>
  <c r="CW2902" i="48" s="1"/>
  <c r="CE2902" i="48"/>
  <c r="P2902" i="48"/>
  <c r="S2902" i="48" s="1"/>
  <c r="CE2901" i="48"/>
  <c r="P2901" i="48"/>
  <c r="DE2900" i="48"/>
  <c r="DF2900" i="48" s="1"/>
  <c r="CU2900" i="48"/>
  <c r="CY2900" i="48" s="1"/>
  <c r="CT2900" i="48"/>
  <c r="CX2900" i="48" s="1"/>
  <c r="CS2900" i="48"/>
  <c r="CW2900" i="48" s="1"/>
  <c r="CE2900" i="48"/>
  <c r="P2900" i="48"/>
  <c r="R2900" i="48" s="1"/>
  <c r="DE2899" i="48"/>
  <c r="DF2899" i="48" s="1"/>
  <c r="CU2899" i="48"/>
  <c r="CY2899" i="48" s="1"/>
  <c r="CT2899" i="48"/>
  <c r="CX2899" i="48" s="1"/>
  <c r="CS2899" i="48"/>
  <c r="CW2899" i="48" s="1"/>
  <c r="CE2899" i="48"/>
  <c r="P2899" i="48"/>
  <c r="DE2898" i="48"/>
  <c r="DF2898" i="48" s="1"/>
  <c r="CU2898" i="48"/>
  <c r="CY2898" i="48" s="1"/>
  <c r="CT2898" i="48"/>
  <c r="CX2898" i="48" s="1"/>
  <c r="CS2898" i="48"/>
  <c r="CW2898" i="48" s="1"/>
  <c r="CE2898" i="48"/>
  <c r="P2898" i="48"/>
  <c r="S2898" i="48" s="1"/>
  <c r="DE2897" i="48"/>
  <c r="DF2897" i="48" s="1"/>
  <c r="CW2897" i="48"/>
  <c r="CU2897" i="48"/>
  <c r="CY2897" i="48" s="1"/>
  <c r="CT2897" i="48"/>
  <c r="CX2897" i="48" s="1"/>
  <c r="CS2897" i="48"/>
  <c r="CE2897" i="48"/>
  <c r="P2897" i="48"/>
  <c r="DE2896" i="48"/>
  <c r="DF2896" i="48" s="1"/>
  <c r="CX2896" i="48"/>
  <c r="CU2896" i="48"/>
  <c r="CY2896" i="48" s="1"/>
  <c r="CT2896" i="48"/>
  <c r="CS2896" i="48"/>
  <c r="CW2896" i="48" s="1"/>
  <c r="CE2896" i="48"/>
  <c r="P2896" i="48"/>
  <c r="DE2895" i="48"/>
  <c r="DF2895" i="48" s="1"/>
  <c r="CU2895" i="48"/>
  <c r="CY2895" i="48" s="1"/>
  <c r="CT2895" i="48"/>
  <c r="CX2895" i="48" s="1"/>
  <c r="CS2895" i="48"/>
  <c r="CW2895" i="48" s="1"/>
  <c r="CE2895" i="48"/>
  <c r="P2895" i="48"/>
  <c r="S2895" i="48" s="1"/>
  <c r="DE2894" i="48"/>
  <c r="DF2894" i="48" s="1"/>
  <c r="CU2894" i="48"/>
  <c r="CY2894" i="48" s="1"/>
  <c r="CT2894" i="48"/>
  <c r="CX2894" i="48" s="1"/>
  <c r="CS2894" i="48"/>
  <c r="CW2894" i="48" s="1"/>
  <c r="CE2894" i="48"/>
  <c r="S2894" i="48"/>
  <c r="P2894" i="48"/>
  <c r="R2894" i="48" s="1"/>
  <c r="DE2893" i="48"/>
  <c r="DF2893" i="48" s="1"/>
  <c r="CU2893" i="48"/>
  <c r="CY2893" i="48" s="1"/>
  <c r="CT2893" i="48"/>
  <c r="CX2893" i="48" s="1"/>
  <c r="CS2893" i="48"/>
  <c r="CW2893" i="48" s="1"/>
  <c r="CE2893" i="48"/>
  <c r="P2893" i="48"/>
  <c r="DE2892" i="48"/>
  <c r="DF2892" i="48" s="1"/>
  <c r="CU2892" i="48"/>
  <c r="CY2892" i="48" s="1"/>
  <c r="CT2892" i="48"/>
  <c r="CX2892" i="48" s="1"/>
  <c r="CS2892" i="48"/>
  <c r="CW2892" i="48" s="1"/>
  <c r="CE2892" i="48"/>
  <c r="S2892" i="48"/>
  <c r="P2892" i="48"/>
  <c r="R2892" i="48" s="1"/>
  <c r="DE2891" i="48"/>
  <c r="DF2891" i="48" s="1"/>
  <c r="CU2891" i="48"/>
  <c r="CY2891" i="48" s="1"/>
  <c r="CT2891" i="48"/>
  <c r="CX2891" i="48" s="1"/>
  <c r="CS2891" i="48"/>
  <c r="CW2891" i="48" s="1"/>
  <c r="CE2891" i="48"/>
  <c r="P2891" i="48"/>
  <c r="DE2890" i="48"/>
  <c r="DF2890" i="48" s="1"/>
  <c r="CU2890" i="48"/>
  <c r="CY2890" i="48" s="1"/>
  <c r="CT2890" i="48"/>
  <c r="CX2890" i="48" s="1"/>
  <c r="CS2890" i="48"/>
  <c r="CW2890" i="48" s="1"/>
  <c r="CE2890" i="48"/>
  <c r="P2890" i="48"/>
  <c r="DE2889" i="48"/>
  <c r="DF2889" i="48" s="1"/>
  <c r="CU2889" i="48"/>
  <c r="CY2889" i="48" s="1"/>
  <c r="CT2889" i="48"/>
  <c r="CX2889" i="48" s="1"/>
  <c r="CS2889" i="48"/>
  <c r="CW2889" i="48" s="1"/>
  <c r="CE2889" i="48"/>
  <c r="S2889" i="48"/>
  <c r="P2889" i="48"/>
  <c r="R2889" i="48" s="1"/>
  <c r="DE2888" i="48"/>
  <c r="DF2888" i="48" s="1"/>
  <c r="CU2888" i="48"/>
  <c r="CY2888" i="48" s="1"/>
  <c r="CT2888" i="48"/>
  <c r="CX2888" i="48" s="1"/>
  <c r="CS2888" i="48"/>
  <c r="CW2888" i="48" s="1"/>
  <c r="CE2888" i="48"/>
  <c r="P2888" i="48"/>
  <c r="R2888" i="48" s="1"/>
  <c r="DE2887" i="48"/>
  <c r="DF2887" i="48" s="1"/>
  <c r="CU2887" i="48"/>
  <c r="CY2887" i="48" s="1"/>
  <c r="CT2887" i="48"/>
  <c r="CX2887" i="48" s="1"/>
  <c r="CS2887" i="48"/>
  <c r="CW2887" i="48" s="1"/>
  <c r="CE2887" i="48"/>
  <c r="P2887" i="48"/>
  <c r="DE2886" i="48"/>
  <c r="DF2886" i="48" s="1"/>
  <c r="CU2886" i="48"/>
  <c r="CY2886" i="48" s="1"/>
  <c r="CT2886" i="48"/>
  <c r="CX2886" i="48" s="1"/>
  <c r="CS2886" i="48"/>
  <c r="CW2886" i="48" s="1"/>
  <c r="CE2886" i="48"/>
  <c r="P2886" i="48"/>
  <c r="DE2885" i="48"/>
  <c r="DF2885" i="48" s="1"/>
  <c r="CU2885" i="48"/>
  <c r="CY2885" i="48" s="1"/>
  <c r="CT2885" i="48"/>
  <c r="CX2885" i="48" s="1"/>
  <c r="CS2885" i="48"/>
  <c r="CW2885" i="48" s="1"/>
  <c r="CE2885" i="48"/>
  <c r="P2885" i="48"/>
  <c r="DE2884" i="48"/>
  <c r="DF2884" i="48" s="1"/>
  <c r="CU2884" i="48"/>
  <c r="CY2884" i="48" s="1"/>
  <c r="CT2884" i="48"/>
  <c r="CX2884" i="48" s="1"/>
  <c r="CS2884" i="48"/>
  <c r="CW2884" i="48" s="1"/>
  <c r="CE2884" i="48"/>
  <c r="P2884" i="48"/>
  <c r="DE2883" i="48"/>
  <c r="DF2883" i="48" s="1"/>
  <c r="CU2883" i="48"/>
  <c r="CY2883" i="48" s="1"/>
  <c r="CT2883" i="48"/>
  <c r="CX2883" i="48" s="1"/>
  <c r="CS2883" i="48"/>
  <c r="CW2883" i="48" s="1"/>
  <c r="CE2883" i="48"/>
  <c r="P2883" i="48"/>
  <c r="DE2882" i="48"/>
  <c r="DF2882" i="48" s="1"/>
  <c r="CU2882" i="48"/>
  <c r="CY2882" i="48" s="1"/>
  <c r="CT2882" i="48"/>
  <c r="CX2882" i="48" s="1"/>
  <c r="CS2882" i="48"/>
  <c r="CW2882" i="48" s="1"/>
  <c r="CE2882" i="48"/>
  <c r="P2882" i="48"/>
  <c r="DE2881" i="48"/>
  <c r="DF2881" i="48" s="1"/>
  <c r="CU2881" i="48"/>
  <c r="CY2881" i="48" s="1"/>
  <c r="CT2881" i="48"/>
  <c r="CX2881" i="48" s="1"/>
  <c r="CS2881" i="48"/>
  <c r="CW2881" i="48" s="1"/>
  <c r="CE2881" i="48"/>
  <c r="P2881" i="48"/>
  <c r="DE2880" i="48"/>
  <c r="DF2880" i="48" s="1"/>
  <c r="CU2880" i="48"/>
  <c r="CY2880" i="48" s="1"/>
  <c r="CT2880" i="48"/>
  <c r="CX2880" i="48" s="1"/>
  <c r="CS2880" i="48"/>
  <c r="CW2880" i="48" s="1"/>
  <c r="CE2880" i="48"/>
  <c r="P2880" i="48"/>
  <c r="R2880" i="48" s="1"/>
  <c r="DE2879" i="48"/>
  <c r="DF2879" i="48" s="1"/>
  <c r="CU2879" i="48"/>
  <c r="CY2879" i="48" s="1"/>
  <c r="CT2879" i="48"/>
  <c r="CX2879" i="48" s="1"/>
  <c r="CS2879" i="48"/>
  <c r="CW2879" i="48" s="1"/>
  <c r="CE2879" i="48"/>
  <c r="P2879" i="48"/>
  <c r="S2879" i="48" s="1"/>
  <c r="DE2878" i="48"/>
  <c r="DF2878" i="48" s="1"/>
  <c r="CU2878" i="48"/>
  <c r="CY2878" i="48" s="1"/>
  <c r="CT2878" i="48"/>
  <c r="CX2878" i="48" s="1"/>
  <c r="CS2878" i="48"/>
  <c r="CW2878" i="48" s="1"/>
  <c r="CE2878" i="48"/>
  <c r="P2878" i="48"/>
  <c r="S2878" i="48" s="1"/>
  <c r="DE2877" i="48"/>
  <c r="DF2877" i="48" s="1"/>
  <c r="CU2877" i="48"/>
  <c r="CY2877" i="48" s="1"/>
  <c r="CT2877" i="48"/>
  <c r="CX2877" i="48" s="1"/>
  <c r="CS2877" i="48"/>
  <c r="CW2877" i="48" s="1"/>
  <c r="CE2877" i="48"/>
  <c r="P2877" i="48"/>
  <c r="DE2876" i="48"/>
  <c r="DF2876" i="48" s="1"/>
  <c r="CU2876" i="48"/>
  <c r="CY2876" i="48" s="1"/>
  <c r="CT2876" i="48"/>
  <c r="CX2876" i="48" s="1"/>
  <c r="CS2876" i="48"/>
  <c r="CW2876" i="48" s="1"/>
  <c r="CE2876" i="48"/>
  <c r="P2876" i="48"/>
  <c r="R2876" i="48" s="1"/>
  <c r="DE2875" i="48"/>
  <c r="DF2875" i="48" s="1"/>
  <c r="CU2875" i="48"/>
  <c r="CY2875" i="48" s="1"/>
  <c r="CT2875" i="48"/>
  <c r="CX2875" i="48" s="1"/>
  <c r="CS2875" i="48"/>
  <c r="CW2875" i="48" s="1"/>
  <c r="CE2875" i="48"/>
  <c r="P2875" i="48"/>
  <c r="S2875" i="48" s="1"/>
  <c r="DE2874" i="48"/>
  <c r="DF2874" i="48" s="1"/>
  <c r="CU2874" i="48"/>
  <c r="CY2874" i="48" s="1"/>
  <c r="CT2874" i="48"/>
  <c r="CX2874" i="48" s="1"/>
  <c r="CS2874" i="48"/>
  <c r="CW2874" i="48" s="1"/>
  <c r="CE2874" i="48"/>
  <c r="P2874" i="48"/>
  <c r="DE2873" i="48"/>
  <c r="DF2873" i="48" s="1"/>
  <c r="CU2873" i="48"/>
  <c r="CY2873" i="48" s="1"/>
  <c r="CT2873" i="48"/>
  <c r="CX2873" i="48" s="1"/>
  <c r="CS2873" i="48"/>
  <c r="CW2873" i="48" s="1"/>
  <c r="CE2873" i="48"/>
  <c r="P2873" i="48"/>
  <c r="DE2872" i="48"/>
  <c r="DF2872" i="48" s="1"/>
  <c r="CU2872" i="48"/>
  <c r="CY2872" i="48" s="1"/>
  <c r="CT2872" i="48"/>
  <c r="CX2872" i="48" s="1"/>
  <c r="CS2872" i="48"/>
  <c r="CW2872" i="48" s="1"/>
  <c r="CE2872" i="48"/>
  <c r="S2872" i="48"/>
  <c r="R2872" i="48"/>
  <c r="P2872" i="48"/>
  <c r="DE2871" i="48"/>
  <c r="DF2871" i="48" s="1"/>
  <c r="CU2871" i="48"/>
  <c r="CY2871" i="48" s="1"/>
  <c r="CT2871" i="48"/>
  <c r="CX2871" i="48" s="1"/>
  <c r="CS2871" i="48"/>
  <c r="CW2871" i="48" s="1"/>
  <c r="CE2871" i="48"/>
  <c r="P2871" i="48"/>
  <c r="DE2870" i="48"/>
  <c r="DF2870" i="48" s="1"/>
  <c r="CU2870" i="48"/>
  <c r="CY2870" i="48" s="1"/>
  <c r="CT2870" i="48"/>
  <c r="CX2870" i="48" s="1"/>
  <c r="CS2870" i="48"/>
  <c r="CW2870" i="48" s="1"/>
  <c r="CE2870" i="48"/>
  <c r="S2870" i="48"/>
  <c r="R2870" i="48"/>
  <c r="P2870" i="48"/>
  <c r="DE2869" i="48"/>
  <c r="DF2869" i="48" s="1"/>
  <c r="CU2869" i="48"/>
  <c r="CY2869" i="48" s="1"/>
  <c r="CT2869" i="48"/>
  <c r="CX2869" i="48" s="1"/>
  <c r="CS2869" i="48"/>
  <c r="CW2869" i="48" s="1"/>
  <c r="CE2869" i="48"/>
  <c r="P2869" i="48"/>
  <c r="DE2868" i="48"/>
  <c r="DF2868" i="48" s="1"/>
  <c r="CU2868" i="48"/>
  <c r="CY2868" i="48" s="1"/>
  <c r="CT2868" i="48"/>
  <c r="CX2868" i="48" s="1"/>
  <c r="CS2868" i="48"/>
  <c r="CW2868" i="48" s="1"/>
  <c r="CE2868" i="48"/>
  <c r="P2868" i="48"/>
  <c r="DE2867" i="48"/>
  <c r="DF2867" i="48" s="1"/>
  <c r="CU2867" i="48"/>
  <c r="CY2867" i="48" s="1"/>
  <c r="CT2867" i="48"/>
  <c r="CX2867" i="48" s="1"/>
  <c r="CS2867" i="48"/>
  <c r="CW2867" i="48" s="1"/>
  <c r="CE2867" i="48"/>
  <c r="P2867" i="48"/>
  <c r="S2867" i="48" s="1"/>
  <c r="DE2866" i="48"/>
  <c r="DF2866" i="48" s="1"/>
  <c r="CU2866" i="48"/>
  <c r="CY2866" i="48" s="1"/>
  <c r="CT2866" i="48"/>
  <c r="CX2866" i="48" s="1"/>
  <c r="CS2866" i="48"/>
  <c r="CW2866" i="48" s="1"/>
  <c r="CE2866" i="48"/>
  <c r="P2866" i="48"/>
  <c r="DE2865" i="48"/>
  <c r="DF2865" i="48" s="1"/>
  <c r="CU2865" i="48"/>
  <c r="CY2865" i="48" s="1"/>
  <c r="CT2865" i="48"/>
  <c r="CX2865" i="48" s="1"/>
  <c r="CS2865" i="48"/>
  <c r="CW2865" i="48" s="1"/>
  <c r="CE2865" i="48"/>
  <c r="P2865" i="48"/>
  <c r="DE2864" i="48"/>
  <c r="DF2864" i="48" s="1"/>
  <c r="CU2864" i="48"/>
  <c r="CY2864" i="48" s="1"/>
  <c r="CT2864" i="48"/>
  <c r="CX2864" i="48" s="1"/>
  <c r="CS2864" i="48"/>
  <c r="CW2864" i="48" s="1"/>
  <c r="CE2864" i="48"/>
  <c r="P2864" i="48"/>
  <c r="DE2863" i="48"/>
  <c r="DF2863" i="48" s="1"/>
  <c r="CU2863" i="48"/>
  <c r="CY2863" i="48" s="1"/>
  <c r="CT2863" i="48"/>
  <c r="CX2863" i="48" s="1"/>
  <c r="CS2863" i="48"/>
  <c r="CW2863" i="48" s="1"/>
  <c r="CE2863" i="48"/>
  <c r="P2863" i="48"/>
  <c r="S2863" i="48" s="1"/>
  <c r="DE2862" i="48"/>
  <c r="DF2862" i="48" s="1"/>
  <c r="CX2862" i="48"/>
  <c r="CU2862" i="48"/>
  <c r="CY2862" i="48" s="1"/>
  <c r="CT2862" i="48"/>
  <c r="CS2862" i="48"/>
  <c r="CW2862" i="48" s="1"/>
  <c r="CE2862" i="48"/>
  <c r="P2862" i="48"/>
  <c r="S2862" i="48" s="1"/>
  <c r="DE2861" i="48"/>
  <c r="DF2861" i="48" s="1"/>
  <c r="CU2861" i="48"/>
  <c r="CY2861" i="48" s="1"/>
  <c r="CT2861" i="48"/>
  <c r="CX2861" i="48" s="1"/>
  <c r="CS2861" i="48"/>
  <c r="CW2861" i="48" s="1"/>
  <c r="CE2861" i="48"/>
  <c r="P2861" i="48"/>
  <c r="DE2860" i="48"/>
  <c r="DF2860" i="48" s="1"/>
  <c r="CU2860" i="48"/>
  <c r="CY2860" i="48" s="1"/>
  <c r="CT2860" i="48"/>
  <c r="CX2860" i="48" s="1"/>
  <c r="CS2860" i="48"/>
  <c r="CW2860" i="48" s="1"/>
  <c r="CE2860" i="48"/>
  <c r="P2860" i="48"/>
  <c r="DE2859" i="48"/>
  <c r="DF2859" i="48" s="1"/>
  <c r="CU2859" i="48"/>
  <c r="CY2859" i="48" s="1"/>
  <c r="CT2859" i="48"/>
  <c r="CX2859" i="48" s="1"/>
  <c r="CS2859" i="48"/>
  <c r="CW2859" i="48" s="1"/>
  <c r="CE2859" i="48"/>
  <c r="R2859" i="48"/>
  <c r="P2859" i="48"/>
  <c r="S2859" i="48" s="1"/>
  <c r="DE2858" i="48"/>
  <c r="DF2858" i="48" s="1"/>
  <c r="CU2858" i="48"/>
  <c r="CY2858" i="48" s="1"/>
  <c r="CT2858" i="48"/>
  <c r="CX2858" i="48" s="1"/>
  <c r="CS2858" i="48"/>
  <c r="CW2858" i="48" s="1"/>
  <c r="CE2858" i="48"/>
  <c r="P2858" i="48"/>
  <c r="DE2857" i="48"/>
  <c r="DF2857" i="48" s="1"/>
  <c r="CU2857" i="48"/>
  <c r="CY2857" i="48" s="1"/>
  <c r="CT2857" i="48"/>
  <c r="CX2857" i="48" s="1"/>
  <c r="CS2857" i="48"/>
  <c r="CW2857" i="48" s="1"/>
  <c r="CE2857" i="48"/>
  <c r="P2857" i="48"/>
  <c r="DE2856" i="48"/>
  <c r="DF2856" i="48" s="1"/>
  <c r="CU2856" i="48"/>
  <c r="CY2856" i="48" s="1"/>
  <c r="CT2856" i="48"/>
  <c r="CX2856" i="48" s="1"/>
  <c r="CS2856" i="48"/>
  <c r="CW2856" i="48" s="1"/>
  <c r="CE2856" i="48"/>
  <c r="P2856" i="48"/>
  <c r="DE2855" i="48"/>
  <c r="DF2855" i="48" s="1"/>
  <c r="CU2855" i="48"/>
  <c r="CY2855" i="48" s="1"/>
  <c r="CT2855" i="48"/>
  <c r="CX2855" i="48" s="1"/>
  <c r="CS2855" i="48"/>
  <c r="CW2855" i="48" s="1"/>
  <c r="CE2855" i="48"/>
  <c r="P2855" i="48"/>
  <c r="DE2854" i="48"/>
  <c r="DF2854" i="48" s="1"/>
  <c r="CU2854" i="48"/>
  <c r="CY2854" i="48" s="1"/>
  <c r="CT2854" i="48"/>
  <c r="CX2854" i="48" s="1"/>
  <c r="CS2854" i="48"/>
  <c r="CW2854" i="48" s="1"/>
  <c r="CE2854" i="48"/>
  <c r="S2854" i="48"/>
  <c r="R2854" i="48"/>
  <c r="P2854" i="48"/>
  <c r="DE2853" i="48"/>
  <c r="DF2853" i="48" s="1"/>
  <c r="CU2853" i="48"/>
  <c r="CY2853" i="48" s="1"/>
  <c r="CT2853" i="48"/>
  <c r="CX2853" i="48" s="1"/>
  <c r="CS2853" i="48"/>
  <c r="CW2853" i="48" s="1"/>
  <c r="CE2853" i="48"/>
  <c r="P2853" i="48"/>
  <c r="DF2852" i="48"/>
  <c r="DE2852" i="48"/>
  <c r="CU2852" i="48"/>
  <c r="CY2852" i="48" s="1"/>
  <c r="CT2852" i="48"/>
  <c r="CX2852" i="48" s="1"/>
  <c r="CS2852" i="48"/>
  <c r="CW2852" i="48" s="1"/>
  <c r="CE2852" i="48"/>
  <c r="P2852" i="48"/>
  <c r="DE2851" i="48"/>
  <c r="DF2851" i="48" s="1"/>
  <c r="CU2851" i="48"/>
  <c r="CY2851" i="48" s="1"/>
  <c r="CT2851" i="48"/>
  <c r="CX2851" i="48" s="1"/>
  <c r="CS2851" i="48"/>
  <c r="CW2851" i="48" s="1"/>
  <c r="CE2851" i="48"/>
  <c r="P2851" i="48"/>
  <c r="DE2850" i="48"/>
  <c r="DF2850" i="48" s="1"/>
  <c r="CU2850" i="48"/>
  <c r="CY2850" i="48" s="1"/>
  <c r="CT2850" i="48"/>
  <c r="CX2850" i="48" s="1"/>
  <c r="CS2850" i="48"/>
  <c r="CW2850" i="48" s="1"/>
  <c r="CE2850" i="48"/>
  <c r="P2850" i="48"/>
  <c r="DE2849" i="48"/>
  <c r="DF2849" i="48" s="1"/>
  <c r="CU2849" i="48"/>
  <c r="CY2849" i="48" s="1"/>
  <c r="CT2849" i="48"/>
  <c r="CX2849" i="48" s="1"/>
  <c r="CS2849" i="48"/>
  <c r="CW2849" i="48" s="1"/>
  <c r="CE2849" i="48"/>
  <c r="P2849" i="48"/>
  <c r="DE2848" i="48"/>
  <c r="DF2848" i="48" s="1"/>
  <c r="CU2848" i="48"/>
  <c r="CY2848" i="48" s="1"/>
  <c r="CT2848" i="48"/>
  <c r="CX2848" i="48" s="1"/>
  <c r="CS2848" i="48"/>
  <c r="CW2848" i="48" s="1"/>
  <c r="CE2848" i="48"/>
  <c r="P2848" i="48"/>
  <c r="DE2847" i="48"/>
  <c r="DF2847" i="48" s="1"/>
  <c r="CU2847" i="48"/>
  <c r="CY2847" i="48" s="1"/>
  <c r="CT2847" i="48"/>
  <c r="CX2847" i="48" s="1"/>
  <c r="CS2847" i="48"/>
  <c r="CW2847" i="48" s="1"/>
  <c r="CE2847" i="48"/>
  <c r="P2847" i="48"/>
  <c r="DE2846" i="48"/>
  <c r="DF2846" i="48" s="1"/>
  <c r="CU2846" i="48"/>
  <c r="CY2846" i="48" s="1"/>
  <c r="CT2846" i="48"/>
  <c r="CX2846" i="48" s="1"/>
  <c r="CS2846" i="48"/>
  <c r="CW2846" i="48" s="1"/>
  <c r="CE2846" i="48"/>
  <c r="P2846" i="48"/>
  <c r="DE2845" i="48"/>
  <c r="DF2845" i="48" s="1"/>
  <c r="CU2845" i="48"/>
  <c r="CY2845" i="48" s="1"/>
  <c r="CT2845" i="48"/>
  <c r="CX2845" i="48" s="1"/>
  <c r="CS2845" i="48"/>
  <c r="CW2845" i="48" s="1"/>
  <c r="CE2845" i="48"/>
  <c r="P2845" i="48"/>
  <c r="DE2844" i="48"/>
  <c r="DF2844" i="48" s="1"/>
  <c r="CU2844" i="48"/>
  <c r="CY2844" i="48" s="1"/>
  <c r="CT2844" i="48"/>
  <c r="CX2844" i="48" s="1"/>
  <c r="CS2844" i="48"/>
  <c r="CW2844" i="48" s="1"/>
  <c r="CE2844" i="48"/>
  <c r="P2844" i="48"/>
  <c r="DE2843" i="48"/>
  <c r="DF2843" i="48" s="1"/>
  <c r="CU2843" i="48"/>
  <c r="CY2843" i="48" s="1"/>
  <c r="CT2843" i="48"/>
  <c r="CX2843" i="48" s="1"/>
  <c r="CS2843" i="48"/>
  <c r="CW2843" i="48" s="1"/>
  <c r="CE2843" i="48"/>
  <c r="S2843" i="48"/>
  <c r="P2843" i="48"/>
  <c r="R2843" i="48" s="1"/>
  <c r="DE2842" i="48"/>
  <c r="DF2842" i="48" s="1"/>
  <c r="CU2842" i="48"/>
  <c r="CY2842" i="48" s="1"/>
  <c r="CT2842" i="48"/>
  <c r="CX2842" i="48" s="1"/>
  <c r="CS2842" i="48"/>
  <c r="CW2842" i="48" s="1"/>
  <c r="CE2842" i="48"/>
  <c r="P2842" i="48"/>
  <c r="DE2841" i="48"/>
  <c r="DF2841" i="48" s="1"/>
  <c r="CU2841" i="48"/>
  <c r="CY2841" i="48" s="1"/>
  <c r="CT2841" i="48"/>
  <c r="CX2841" i="48" s="1"/>
  <c r="CS2841" i="48"/>
  <c r="CW2841" i="48" s="1"/>
  <c r="CE2841" i="48"/>
  <c r="P2841" i="48"/>
  <c r="S2841" i="48" s="1"/>
  <c r="DE2840" i="48"/>
  <c r="DF2840" i="48" s="1"/>
  <c r="CU2840" i="48"/>
  <c r="CY2840" i="48" s="1"/>
  <c r="CT2840" i="48"/>
  <c r="CX2840" i="48" s="1"/>
  <c r="CS2840" i="48"/>
  <c r="CW2840" i="48" s="1"/>
  <c r="CE2840" i="48"/>
  <c r="P2840" i="48"/>
  <c r="DE2839" i="48"/>
  <c r="DF2839" i="48" s="1"/>
  <c r="CU2839" i="48"/>
  <c r="CY2839" i="48" s="1"/>
  <c r="CT2839" i="48"/>
  <c r="CX2839" i="48" s="1"/>
  <c r="CS2839" i="48"/>
  <c r="CW2839" i="48" s="1"/>
  <c r="CE2839" i="48"/>
  <c r="P2839" i="48"/>
  <c r="DF2838" i="48"/>
  <c r="DE2838" i="48"/>
  <c r="CU2838" i="48"/>
  <c r="CY2838" i="48" s="1"/>
  <c r="CT2838" i="48"/>
  <c r="CX2838" i="48" s="1"/>
  <c r="CS2838" i="48"/>
  <c r="CW2838" i="48" s="1"/>
  <c r="CE2838" i="48"/>
  <c r="P2838" i="48"/>
  <c r="S2838" i="48" s="1"/>
  <c r="DE2837" i="48"/>
  <c r="DF2837" i="48" s="1"/>
  <c r="CU2837" i="48"/>
  <c r="CY2837" i="48" s="1"/>
  <c r="CT2837" i="48"/>
  <c r="CX2837" i="48" s="1"/>
  <c r="CS2837" i="48"/>
  <c r="CW2837" i="48" s="1"/>
  <c r="CE2837" i="48"/>
  <c r="P2837" i="48"/>
  <c r="S2837" i="48" s="1"/>
  <c r="DE2836" i="48"/>
  <c r="DF2836" i="48" s="1"/>
  <c r="CU2836" i="48"/>
  <c r="CY2836" i="48" s="1"/>
  <c r="CT2836" i="48"/>
  <c r="CX2836" i="48" s="1"/>
  <c r="CS2836" i="48"/>
  <c r="CW2836" i="48" s="1"/>
  <c r="CE2836" i="48"/>
  <c r="P2836" i="48"/>
  <c r="R2836" i="48" s="1"/>
  <c r="DE2835" i="48"/>
  <c r="DF2835" i="48" s="1"/>
  <c r="CU2835" i="48"/>
  <c r="CY2835" i="48" s="1"/>
  <c r="CT2835" i="48"/>
  <c r="CX2835" i="48" s="1"/>
  <c r="CS2835" i="48"/>
  <c r="CW2835" i="48" s="1"/>
  <c r="CE2835" i="48"/>
  <c r="P2835" i="48"/>
  <c r="DE2834" i="48"/>
  <c r="DF2834" i="48" s="1"/>
  <c r="CU2834" i="48"/>
  <c r="CY2834" i="48" s="1"/>
  <c r="CT2834" i="48"/>
  <c r="CX2834" i="48" s="1"/>
  <c r="CS2834" i="48"/>
  <c r="CW2834" i="48" s="1"/>
  <c r="CE2834" i="48"/>
  <c r="P2834" i="48"/>
  <c r="R2834" i="48" s="1"/>
  <c r="DE2833" i="48"/>
  <c r="DF2833" i="48" s="1"/>
  <c r="CU2833" i="48"/>
  <c r="CY2833" i="48" s="1"/>
  <c r="CT2833" i="48"/>
  <c r="CX2833" i="48" s="1"/>
  <c r="CS2833" i="48"/>
  <c r="CW2833" i="48" s="1"/>
  <c r="CE2833" i="48"/>
  <c r="P2833" i="48"/>
  <c r="S2833" i="48" s="1"/>
  <c r="DE2832" i="48"/>
  <c r="DF2832" i="48" s="1"/>
  <c r="CU2832" i="48"/>
  <c r="CY2832" i="48" s="1"/>
  <c r="CT2832" i="48"/>
  <c r="CX2832" i="48" s="1"/>
  <c r="CS2832" i="48"/>
  <c r="CW2832" i="48" s="1"/>
  <c r="CE2832" i="48"/>
  <c r="P2832" i="48"/>
  <c r="R2832" i="48" s="1"/>
  <c r="DE2831" i="48"/>
  <c r="DF2831" i="48" s="1"/>
  <c r="CU2831" i="48"/>
  <c r="CY2831" i="48" s="1"/>
  <c r="CT2831" i="48"/>
  <c r="CX2831" i="48" s="1"/>
  <c r="CS2831" i="48"/>
  <c r="CW2831" i="48" s="1"/>
  <c r="CE2831" i="48"/>
  <c r="P2831" i="48"/>
  <c r="DE2830" i="48"/>
  <c r="DF2830" i="48" s="1"/>
  <c r="CU2830" i="48"/>
  <c r="CY2830" i="48" s="1"/>
  <c r="CT2830" i="48"/>
  <c r="CX2830" i="48" s="1"/>
  <c r="CS2830" i="48"/>
  <c r="CW2830" i="48" s="1"/>
  <c r="CE2830" i="48"/>
  <c r="P2830" i="48"/>
  <c r="R2830" i="48" s="1"/>
  <c r="DE2829" i="48"/>
  <c r="DF2829" i="48" s="1"/>
  <c r="CU2829" i="48"/>
  <c r="CY2829" i="48" s="1"/>
  <c r="CT2829" i="48"/>
  <c r="CX2829" i="48" s="1"/>
  <c r="CS2829" i="48"/>
  <c r="CW2829" i="48" s="1"/>
  <c r="CE2829" i="48"/>
  <c r="P2829" i="48"/>
  <c r="S2829" i="48" s="1"/>
  <c r="DE2828" i="48"/>
  <c r="DF2828" i="48" s="1"/>
  <c r="CU2828" i="48"/>
  <c r="CY2828" i="48" s="1"/>
  <c r="CT2828" i="48"/>
  <c r="CX2828" i="48" s="1"/>
  <c r="CS2828" i="48"/>
  <c r="CW2828" i="48" s="1"/>
  <c r="CE2828" i="48"/>
  <c r="P2828" i="48"/>
  <c r="DE2827" i="48"/>
  <c r="DF2827" i="48" s="1"/>
  <c r="CU2827" i="48"/>
  <c r="CY2827" i="48" s="1"/>
  <c r="CT2827" i="48"/>
  <c r="CX2827" i="48" s="1"/>
  <c r="CS2827" i="48"/>
  <c r="CW2827" i="48" s="1"/>
  <c r="CE2827" i="48"/>
  <c r="P2827" i="48"/>
  <c r="DE2826" i="48"/>
  <c r="DF2826" i="48" s="1"/>
  <c r="CU2826" i="48"/>
  <c r="CY2826" i="48" s="1"/>
  <c r="CT2826" i="48"/>
  <c r="CX2826" i="48" s="1"/>
  <c r="CS2826" i="48"/>
  <c r="CW2826" i="48" s="1"/>
  <c r="CE2826" i="48"/>
  <c r="P2826" i="48"/>
  <c r="DE2825" i="48"/>
  <c r="DF2825" i="48" s="1"/>
  <c r="CU2825" i="48"/>
  <c r="CY2825" i="48" s="1"/>
  <c r="CT2825" i="48"/>
  <c r="CX2825" i="48" s="1"/>
  <c r="CS2825" i="48"/>
  <c r="CW2825" i="48" s="1"/>
  <c r="CE2825" i="48"/>
  <c r="P2825" i="48"/>
  <c r="DE2824" i="48"/>
  <c r="DF2824" i="48" s="1"/>
  <c r="CX2824" i="48"/>
  <c r="CU2824" i="48"/>
  <c r="CY2824" i="48" s="1"/>
  <c r="CT2824" i="48"/>
  <c r="CS2824" i="48"/>
  <c r="CW2824" i="48" s="1"/>
  <c r="CE2824" i="48"/>
  <c r="P2824" i="48"/>
  <c r="DE2823" i="48"/>
  <c r="DF2823" i="48" s="1"/>
  <c r="CU2823" i="48"/>
  <c r="CY2823" i="48" s="1"/>
  <c r="CT2823" i="48"/>
  <c r="CX2823" i="48" s="1"/>
  <c r="CS2823" i="48"/>
  <c r="CW2823" i="48" s="1"/>
  <c r="CE2823" i="48"/>
  <c r="P2823" i="48"/>
  <c r="S2823" i="48" s="1"/>
  <c r="DE2822" i="48"/>
  <c r="DF2822" i="48" s="1"/>
  <c r="CU2822" i="48"/>
  <c r="CY2822" i="48" s="1"/>
  <c r="CT2822" i="48"/>
  <c r="CX2822" i="48" s="1"/>
  <c r="CS2822" i="48"/>
  <c r="CW2822" i="48" s="1"/>
  <c r="CE2822" i="48"/>
  <c r="P2822" i="48"/>
  <c r="DE2821" i="48"/>
  <c r="DF2821" i="48" s="1"/>
  <c r="CU2821" i="48"/>
  <c r="CY2821" i="48" s="1"/>
  <c r="CT2821" i="48"/>
  <c r="CX2821" i="48" s="1"/>
  <c r="CS2821" i="48"/>
  <c r="CW2821" i="48" s="1"/>
  <c r="CE2821" i="48"/>
  <c r="P2821" i="48"/>
  <c r="DE2820" i="48"/>
  <c r="DF2820" i="48" s="1"/>
  <c r="CU2820" i="48"/>
  <c r="CY2820" i="48" s="1"/>
  <c r="CT2820" i="48"/>
  <c r="CX2820" i="48" s="1"/>
  <c r="CS2820" i="48"/>
  <c r="CW2820" i="48" s="1"/>
  <c r="CE2820" i="48"/>
  <c r="P2820" i="48"/>
  <c r="DE2819" i="48"/>
  <c r="DF2819" i="48" s="1"/>
  <c r="CW2819" i="48"/>
  <c r="CU2819" i="48"/>
  <c r="CY2819" i="48" s="1"/>
  <c r="CT2819" i="48"/>
  <c r="CX2819" i="48" s="1"/>
  <c r="CS2819" i="48"/>
  <c r="CE2819" i="48"/>
  <c r="P2819" i="48"/>
  <c r="DE2818" i="48"/>
  <c r="DF2818" i="48" s="1"/>
  <c r="CU2818" i="48"/>
  <c r="CY2818" i="48" s="1"/>
  <c r="CT2818" i="48"/>
  <c r="CX2818" i="48" s="1"/>
  <c r="CS2818" i="48"/>
  <c r="CW2818" i="48" s="1"/>
  <c r="CE2818" i="48"/>
  <c r="P2818" i="48"/>
  <c r="DE2817" i="48"/>
  <c r="DF2817" i="48" s="1"/>
  <c r="CU2817" i="48"/>
  <c r="CY2817" i="48" s="1"/>
  <c r="CT2817" i="48"/>
  <c r="CX2817" i="48" s="1"/>
  <c r="CS2817" i="48"/>
  <c r="CW2817" i="48" s="1"/>
  <c r="CE2817" i="48"/>
  <c r="P2817" i="48"/>
  <c r="DE2816" i="48"/>
  <c r="DF2816" i="48" s="1"/>
  <c r="CU2816" i="48"/>
  <c r="CY2816" i="48" s="1"/>
  <c r="CT2816" i="48"/>
  <c r="CX2816" i="48" s="1"/>
  <c r="CS2816" i="48"/>
  <c r="CW2816" i="48" s="1"/>
  <c r="CE2816" i="48"/>
  <c r="P2816" i="48"/>
  <c r="DE2815" i="48"/>
  <c r="DF2815" i="48" s="1"/>
  <c r="CU2815" i="48"/>
  <c r="CY2815" i="48" s="1"/>
  <c r="CT2815" i="48"/>
  <c r="CX2815" i="48" s="1"/>
  <c r="CS2815" i="48"/>
  <c r="CW2815" i="48" s="1"/>
  <c r="CE2815" i="48"/>
  <c r="P2815" i="48"/>
  <c r="S2815" i="48" s="1"/>
  <c r="DE2814" i="48"/>
  <c r="DF2814" i="48" s="1"/>
  <c r="CW2814" i="48"/>
  <c r="CU2814" i="48"/>
  <c r="CY2814" i="48" s="1"/>
  <c r="CT2814" i="48"/>
  <c r="CX2814" i="48" s="1"/>
  <c r="CS2814" i="48"/>
  <c r="CE2814" i="48"/>
  <c r="P2814" i="48"/>
  <c r="DE2813" i="48"/>
  <c r="DF2813" i="48" s="1"/>
  <c r="CY2813" i="48"/>
  <c r="CX2813" i="48"/>
  <c r="CU2813" i="48"/>
  <c r="CT2813" i="48"/>
  <c r="CS2813" i="48"/>
  <c r="CW2813" i="48" s="1"/>
  <c r="CE2813" i="48"/>
  <c r="P2813" i="48"/>
  <c r="S2813" i="48" s="1"/>
  <c r="DE2812" i="48"/>
  <c r="DF2812" i="48" s="1"/>
  <c r="CX2812" i="48"/>
  <c r="CU2812" i="48"/>
  <c r="CY2812" i="48" s="1"/>
  <c r="CT2812" i="48"/>
  <c r="CS2812" i="48"/>
  <c r="CW2812" i="48" s="1"/>
  <c r="CE2812" i="48"/>
  <c r="P2812" i="48"/>
  <c r="S2812" i="48" s="1"/>
  <c r="DE2811" i="48"/>
  <c r="DF2811" i="48" s="1"/>
  <c r="CU2811" i="48"/>
  <c r="CY2811" i="48" s="1"/>
  <c r="CT2811" i="48"/>
  <c r="CX2811" i="48" s="1"/>
  <c r="CS2811" i="48"/>
  <c r="CW2811" i="48" s="1"/>
  <c r="CE2811" i="48"/>
  <c r="P2811" i="48"/>
  <c r="DE2810" i="48"/>
  <c r="DF2810" i="48" s="1"/>
  <c r="CU2810" i="48"/>
  <c r="CY2810" i="48" s="1"/>
  <c r="CT2810" i="48"/>
  <c r="CX2810" i="48" s="1"/>
  <c r="CS2810" i="48"/>
  <c r="CW2810" i="48" s="1"/>
  <c r="CE2810" i="48"/>
  <c r="P2810" i="48"/>
  <c r="DE2809" i="48"/>
  <c r="DF2809" i="48" s="1"/>
  <c r="CU2809" i="48"/>
  <c r="CY2809" i="48" s="1"/>
  <c r="CT2809" i="48"/>
  <c r="CX2809" i="48" s="1"/>
  <c r="CS2809" i="48"/>
  <c r="CW2809" i="48" s="1"/>
  <c r="CE2809" i="48"/>
  <c r="P2809" i="48"/>
  <c r="DE2808" i="48"/>
  <c r="DF2808" i="48" s="1"/>
  <c r="CU2808" i="48"/>
  <c r="CY2808" i="48" s="1"/>
  <c r="CT2808" i="48"/>
  <c r="CX2808" i="48" s="1"/>
  <c r="CS2808" i="48"/>
  <c r="CW2808" i="48" s="1"/>
  <c r="CE2808" i="48"/>
  <c r="P2808" i="48"/>
  <c r="R2808" i="48" s="1"/>
  <c r="DE2807" i="48"/>
  <c r="DF2807" i="48" s="1"/>
  <c r="CU2807" i="48"/>
  <c r="CY2807" i="48" s="1"/>
  <c r="CT2807" i="48"/>
  <c r="CX2807" i="48" s="1"/>
  <c r="CS2807" i="48"/>
  <c r="CW2807" i="48" s="1"/>
  <c r="CE2807" i="48"/>
  <c r="P2807" i="48"/>
  <c r="S2807" i="48" s="1"/>
  <c r="DE2806" i="48"/>
  <c r="DF2806" i="48" s="1"/>
  <c r="CU2806" i="48"/>
  <c r="CY2806" i="48" s="1"/>
  <c r="CT2806" i="48"/>
  <c r="CX2806" i="48" s="1"/>
  <c r="CS2806" i="48"/>
  <c r="CW2806" i="48" s="1"/>
  <c r="CE2806" i="48"/>
  <c r="R2806" i="48"/>
  <c r="P2806" i="48"/>
  <c r="S2806" i="48" s="1"/>
  <c r="DE2805" i="48"/>
  <c r="DF2805" i="48" s="1"/>
  <c r="CU2805" i="48"/>
  <c r="CY2805" i="48" s="1"/>
  <c r="CT2805" i="48"/>
  <c r="CX2805" i="48" s="1"/>
  <c r="CS2805" i="48"/>
  <c r="CW2805" i="48" s="1"/>
  <c r="CE2805" i="48"/>
  <c r="P2805" i="48"/>
  <c r="DE2804" i="48"/>
  <c r="DF2804" i="48" s="1"/>
  <c r="CU2804" i="48"/>
  <c r="CY2804" i="48" s="1"/>
  <c r="CT2804" i="48"/>
  <c r="CX2804" i="48" s="1"/>
  <c r="CS2804" i="48"/>
  <c r="CW2804" i="48" s="1"/>
  <c r="CE2804" i="48"/>
  <c r="P2804" i="48"/>
  <c r="DE2803" i="48"/>
  <c r="DF2803" i="48" s="1"/>
  <c r="CU2803" i="48"/>
  <c r="CY2803" i="48" s="1"/>
  <c r="CT2803" i="48"/>
  <c r="CX2803" i="48" s="1"/>
  <c r="CS2803" i="48"/>
  <c r="CW2803" i="48" s="1"/>
  <c r="CE2803" i="48"/>
  <c r="P2803" i="48"/>
  <c r="DE2802" i="48"/>
  <c r="DF2802" i="48" s="1"/>
  <c r="CU2802" i="48"/>
  <c r="CY2802" i="48" s="1"/>
  <c r="CT2802" i="48"/>
  <c r="CX2802" i="48" s="1"/>
  <c r="CS2802" i="48"/>
  <c r="CW2802" i="48" s="1"/>
  <c r="CE2802" i="48"/>
  <c r="P2802" i="48"/>
  <c r="CE2801" i="48"/>
  <c r="P2801" i="48"/>
  <c r="DE2800" i="48"/>
  <c r="DF2800" i="48" s="1"/>
  <c r="CU2800" i="48"/>
  <c r="CY2800" i="48" s="1"/>
  <c r="CT2800" i="48"/>
  <c r="CX2800" i="48" s="1"/>
  <c r="CS2800" i="48"/>
  <c r="CW2800" i="48" s="1"/>
  <c r="CE2800" i="48"/>
  <c r="P2800" i="48"/>
  <c r="DE2799" i="48"/>
  <c r="DF2799" i="48" s="1"/>
  <c r="CU2799" i="48"/>
  <c r="CY2799" i="48" s="1"/>
  <c r="CT2799" i="48"/>
  <c r="CX2799" i="48" s="1"/>
  <c r="CS2799" i="48"/>
  <c r="CW2799" i="48" s="1"/>
  <c r="CE2799" i="48"/>
  <c r="P2799" i="48"/>
  <c r="DE2798" i="48"/>
  <c r="DF2798" i="48" s="1"/>
  <c r="CU2798" i="48"/>
  <c r="CY2798" i="48" s="1"/>
  <c r="CT2798" i="48"/>
  <c r="CX2798" i="48" s="1"/>
  <c r="CS2798" i="48"/>
  <c r="CW2798" i="48" s="1"/>
  <c r="CE2798" i="48"/>
  <c r="P2798" i="48"/>
  <c r="DE2797" i="48"/>
  <c r="DF2797" i="48" s="1"/>
  <c r="CU2797" i="48"/>
  <c r="CY2797" i="48" s="1"/>
  <c r="CT2797" i="48"/>
  <c r="CX2797" i="48" s="1"/>
  <c r="CS2797" i="48"/>
  <c r="CW2797" i="48" s="1"/>
  <c r="CE2797" i="48"/>
  <c r="P2797" i="48"/>
  <c r="DE2796" i="48"/>
  <c r="DF2796" i="48" s="1"/>
  <c r="CU2796" i="48"/>
  <c r="CY2796" i="48" s="1"/>
  <c r="CT2796" i="48"/>
  <c r="CX2796" i="48" s="1"/>
  <c r="CS2796" i="48"/>
  <c r="CW2796" i="48" s="1"/>
  <c r="CE2796" i="48"/>
  <c r="P2796" i="48"/>
  <c r="DE2795" i="48"/>
  <c r="DF2795" i="48" s="1"/>
  <c r="CU2795" i="48"/>
  <c r="CY2795" i="48" s="1"/>
  <c r="CT2795" i="48"/>
  <c r="CX2795" i="48" s="1"/>
  <c r="CS2795" i="48"/>
  <c r="CW2795" i="48" s="1"/>
  <c r="CE2795" i="48"/>
  <c r="P2795" i="48"/>
  <c r="S2795" i="48" s="1"/>
  <c r="DE2794" i="48"/>
  <c r="DF2794" i="48" s="1"/>
  <c r="CU2794" i="48"/>
  <c r="CY2794" i="48" s="1"/>
  <c r="CT2794" i="48"/>
  <c r="CX2794" i="48" s="1"/>
  <c r="CS2794" i="48"/>
  <c r="CW2794" i="48" s="1"/>
  <c r="CE2794" i="48"/>
  <c r="P2794" i="48"/>
  <c r="DE2793" i="48"/>
  <c r="DF2793" i="48" s="1"/>
  <c r="CU2793" i="48"/>
  <c r="CY2793" i="48" s="1"/>
  <c r="CT2793" i="48"/>
  <c r="CX2793" i="48" s="1"/>
  <c r="CS2793" i="48"/>
  <c r="CW2793" i="48" s="1"/>
  <c r="CE2793" i="48"/>
  <c r="P2793" i="48"/>
  <c r="DE2792" i="48"/>
  <c r="DF2792" i="48" s="1"/>
  <c r="CU2792" i="48"/>
  <c r="CY2792" i="48" s="1"/>
  <c r="CT2792" i="48"/>
  <c r="CX2792" i="48" s="1"/>
  <c r="CS2792" i="48"/>
  <c r="CW2792" i="48" s="1"/>
  <c r="CE2792" i="48"/>
  <c r="P2792" i="48"/>
  <c r="DE2791" i="48"/>
  <c r="DF2791" i="48" s="1"/>
  <c r="CU2791" i="48"/>
  <c r="CY2791" i="48" s="1"/>
  <c r="CT2791" i="48"/>
  <c r="CX2791" i="48" s="1"/>
  <c r="CS2791" i="48"/>
  <c r="CW2791" i="48" s="1"/>
  <c r="CE2791" i="48"/>
  <c r="P2791" i="48"/>
  <c r="DE2790" i="48"/>
  <c r="DF2790" i="48" s="1"/>
  <c r="CU2790" i="48"/>
  <c r="CY2790" i="48" s="1"/>
  <c r="CT2790" i="48"/>
  <c r="CX2790" i="48" s="1"/>
  <c r="CS2790" i="48"/>
  <c r="CW2790" i="48" s="1"/>
  <c r="CE2790" i="48"/>
  <c r="P2790" i="48"/>
  <c r="S2790" i="48" s="1"/>
  <c r="DE2789" i="48"/>
  <c r="DF2789" i="48" s="1"/>
  <c r="CU2789" i="48"/>
  <c r="CY2789" i="48" s="1"/>
  <c r="CT2789" i="48"/>
  <c r="CX2789" i="48" s="1"/>
  <c r="CS2789" i="48"/>
  <c r="CW2789" i="48" s="1"/>
  <c r="CE2789" i="48"/>
  <c r="P2789" i="48"/>
  <c r="R2789" i="48" s="1"/>
  <c r="DE2788" i="48"/>
  <c r="DF2788" i="48" s="1"/>
  <c r="CX2788" i="48"/>
  <c r="CU2788" i="48"/>
  <c r="CY2788" i="48" s="1"/>
  <c r="CT2788" i="48"/>
  <c r="CS2788" i="48"/>
  <c r="CW2788" i="48" s="1"/>
  <c r="CE2788" i="48"/>
  <c r="P2788" i="48"/>
  <c r="R2788" i="48" s="1"/>
  <c r="DE2787" i="48"/>
  <c r="DF2787" i="48" s="1"/>
  <c r="CU2787" i="48"/>
  <c r="CY2787" i="48" s="1"/>
  <c r="CT2787" i="48"/>
  <c r="CX2787" i="48" s="1"/>
  <c r="CS2787" i="48"/>
  <c r="CW2787" i="48" s="1"/>
  <c r="CE2787" i="48"/>
  <c r="P2787" i="48"/>
  <c r="DE2786" i="48"/>
  <c r="DF2786" i="48" s="1"/>
  <c r="CU2786" i="48"/>
  <c r="CY2786" i="48" s="1"/>
  <c r="CT2786" i="48"/>
  <c r="CX2786" i="48" s="1"/>
  <c r="CS2786" i="48"/>
  <c r="CW2786" i="48" s="1"/>
  <c r="CE2786" i="48"/>
  <c r="P2786" i="48"/>
  <c r="R2786" i="48" s="1"/>
  <c r="DE2785" i="48"/>
  <c r="DF2785" i="48" s="1"/>
  <c r="CU2785" i="48"/>
  <c r="CY2785" i="48" s="1"/>
  <c r="CT2785" i="48"/>
  <c r="CX2785" i="48" s="1"/>
  <c r="CS2785" i="48"/>
  <c r="CW2785" i="48" s="1"/>
  <c r="CE2785" i="48"/>
  <c r="P2785" i="48"/>
  <c r="DE2784" i="48"/>
  <c r="DF2784" i="48" s="1"/>
  <c r="CU2784" i="48"/>
  <c r="CY2784" i="48" s="1"/>
  <c r="CT2784" i="48"/>
  <c r="CX2784" i="48" s="1"/>
  <c r="CS2784" i="48"/>
  <c r="CW2784" i="48" s="1"/>
  <c r="CE2784" i="48"/>
  <c r="P2784" i="48"/>
  <c r="DE2783" i="48"/>
  <c r="DF2783" i="48" s="1"/>
  <c r="CU2783" i="48"/>
  <c r="CY2783" i="48" s="1"/>
  <c r="CT2783" i="48"/>
  <c r="CX2783" i="48" s="1"/>
  <c r="CS2783" i="48"/>
  <c r="CW2783" i="48" s="1"/>
  <c r="CE2783" i="48"/>
  <c r="P2783" i="48"/>
  <c r="S2783" i="48" s="1"/>
  <c r="DE2782" i="48"/>
  <c r="DF2782" i="48" s="1"/>
  <c r="CU2782" i="48"/>
  <c r="CY2782" i="48" s="1"/>
  <c r="CT2782" i="48"/>
  <c r="CX2782" i="48" s="1"/>
  <c r="CS2782" i="48"/>
  <c r="CW2782" i="48" s="1"/>
  <c r="CE2782" i="48"/>
  <c r="P2782" i="48"/>
  <c r="R2782" i="48" s="1"/>
  <c r="DE2781" i="48"/>
  <c r="DF2781" i="48" s="1"/>
  <c r="CU2781" i="48"/>
  <c r="CY2781" i="48" s="1"/>
  <c r="CT2781" i="48"/>
  <c r="CX2781" i="48" s="1"/>
  <c r="CS2781" i="48"/>
  <c r="CW2781" i="48" s="1"/>
  <c r="CE2781" i="48"/>
  <c r="P2781" i="48"/>
  <c r="DE2780" i="48"/>
  <c r="DF2780" i="48" s="1"/>
  <c r="CU2780" i="48"/>
  <c r="CY2780" i="48" s="1"/>
  <c r="CT2780" i="48"/>
  <c r="CX2780" i="48" s="1"/>
  <c r="CS2780" i="48"/>
  <c r="CW2780" i="48" s="1"/>
  <c r="CE2780" i="48"/>
  <c r="P2780" i="48"/>
  <c r="R2780" i="48" s="1"/>
  <c r="DE2779" i="48"/>
  <c r="DF2779" i="48" s="1"/>
  <c r="CU2779" i="48"/>
  <c r="CY2779" i="48" s="1"/>
  <c r="CT2779" i="48"/>
  <c r="CX2779" i="48" s="1"/>
  <c r="CS2779" i="48"/>
  <c r="CW2779" i="48" s="1"/>
  <c r="CE2779" i="48"/>
  <c r="P2779" i="48"/>
  <c r="DE2778" i="48"/>
  <c r="DF2778" i="48" s="1"/>
  <c r="CU2778" i="48"/>
  <c r="CY2778" i="48" s="1"/>
  <c r="CT2778" i="48"/>
  <c r="CX2778" i="48" s="1"/>
  <c r="CS2778" i="48"/>
  <c r="CW2778" i="48" s="1"/>
  <c r="CE2778" i="48"/>
  <c r="P2778" i="48"/>
  <c r="DE2777" i="48"/>
  <c r="DF2777" i="48" s="1"/>
  <c r="CU2777" i="48"/>
  <c r="CY2777" i="48" s="1"/>
  <c r="CT2777" i="48"/>
  <c r="CX2777" i="48" s="1"/>
  <c r="CS2777" i="48"/>
  <c r="CW2777" i="48" s="1"/>
  <c r="CE2777" i="48"/>
  <c r="P2777" i="48"/>
  <c r="DE2776" i="48"/>
  <c r="DF2776" i="48" s="1"/>
  <c r="CU2776" i="48"/>
  <c r="CY2776" i="48" s="1"/>
  <c r="CT2776" i="48"/>
  <c r="CX2776" i="48" s="1"/>
  <c r="CS2776" i="48"/>
  <c r="CW2776" i="48" s="1"/>
  <c r="CE2776" i="48"/>
  <c r="P2776" i="48"/>
  <c r="R2776" i="48" s="1"/>
  <c r="DE2775" i="48"/>
  <c r="DF2775" i="48" s="1"/>
  <c r="CU2775" i="48"/>
  <c r="CY2775" i="48" s="1"/>
  <c r="CT2775" i="48"/>
  <c r="CX2775" i="48" s="1"/>
  <c r="CS2775" i="48"/>
  <c r="CW2775" i="48" s="1"/>
  <c r="CE2775" i="48"/>
  <c r="P2775" i="48"/>
  <c r="DE2774" i="48"/>
  <c r="DF2774" i="48" s="1"/>
  <c r="CU2774" i="48"/>
  <c r="CY2774" i="48" s="1"/>
  <c r="CT2774" i="48"/>
  <c r="CX2774" i="48" s="1"/>
  <c r="CS2774" i="48"/>
  <c r="CW2774" i="48" s="1"/>
  <c r="CE2774" i="48"/>
  <c r="P2774" i="48"/>
  <c r="DE2773" i="48"/>
  <c r="DF2773" i="48" s="1"/>
  <c r="CU2773" i="48"/>
  <c r="CY2773" i="48" s="1"/>
  <c r="CT2773" i="48"/>
  <c r="CX2773" i="48" s="1"/>
  <c r="CS2773" i="48"/>
  <c r="CW2773" i="48" s="1"/>
  <c r="CE2773" i="48"/>
  <c r="P2773" i="48"/>
  <c r="S2773" i="48" s="1"/>
  <c r="DE2772" i="48"/>
  <c r="DF2772" i="48" s="1"/>
  <c r="CU2772" i="48"/>
  <c r="CY2772" i="48" s="1"/>
  <c r="CT2772" i="48"/>
  <c r="CX2772" i="48" s="1"/>
  <c r="CS2772" i="48"/>
  <c r="CW2772" i="48" s="1"/>
  <c r="CE2772" i="48"/>
  <c r="P2772" i="48"/>
  <c r="DE2771" i="48"/>
  <c r="DF2771" i="48" s="1"/>
  <c r="CW2771" i="48"/>
  <c r="CU2771" i="48"/>
  <c r="CY2771" i="48" s="1"/>
  <c r="CT2771" i="48"/>
  <c r="CX2771" i="48" s="1"/>
  <c r="CS2771" i="48"/>
  <c r="CE2771" i="48"/>
  <c r="P2771" i="48"/>
  <c r="DE2770" i="48"/>
  <c r="DF2770" i="48" s="1"/>
  <c r="CU2770" i="48"/>
  <c r="CY2770" i="48" s="1"/>
  <c r="CT2770" i="48"/>
  <c r="CX2770" i="48" s="1"/>
  <c r="CS2770" i="48"/>
  <c r="CW2770" i="48" s="1"/>
  <c r="CE2770" i="48"/>
  <c r="P2770" i="48"/>
  <c r="R2770" i="48" s="1"/>
  <c r="DE2769" i="48"/>
  <c r="DF2769" i="48" s="1"/>
  <c r="CX2769" i="48"/>
  <c r="CU2769" i="48"/>
  <c r="CY2769" i="48" s="1"/>
  <c r="CT2769" i="48"/>
  <c r="CS2769" i="48"/>
  <c r="CW2769" i="48" s="1"/>
  <c r="CE2769" i="48"/>
  <c r="P2769" i="48"/>
  <c r="DE2768" i="48"/>
  <c r="DF2768" i="48" s="1"/>
  <c r="CU2768" i="48"/>
  <c r="CY2768" i="48" s="1"/>
  <c r="CT2768" i="48"/>
  <c r="CX2768" i="48" s="1"/>
  <c r="CS2768" i="48"/>
  <c r="CW2768" i="48" s="1"/>
  <c r="CE2768" i="48"/>
  <c r="R2768" i="48"/>
  <c r="P2768" i="48"/>
  <c r="S2768" i="48" s="1"/>
  <c r="DE2767" i="48"/>
  <c r="DF2767" i="48" s="1"/>
  <c r="CU2767" i="48"/>
  <c r="CY2767" i="48" s="1"/>
  <c r="CT2767" i="48"/>
  <c r="CX2767" i="48" s="1"/>
  <c r="CS2767" i="48"/>
  <c r="CW2767" i="48" s="1"/>
  <c r="CE2767" i="48"/>
  <c r="P2767" i="48"/>
  <c r="S2767" i="48" s="1"/>
  <c r="DE2766" i="48"/>
  <c r="DF2766" i="48" s="1"/>
  <c r="CU2766" i="48"/>
  <c r="CY2766" i="48" s="1"/>
  <c r="CT2766" i="48"/>
  <c r="CX2766" i="48" s="1"/>
  <c r="CS2766" i="48"/>
  <c r="CW2766" i="48" s="1"/>
  <c r="CE2766" i="48"/>
  <c r="P2766" i="48"/>
  <c r="DE2765" i="48"/>
  <c r="DF2765" i="48" s="1"/>
  <c r="CU2765" i="48"/>
  <c r="CY2765" i="48" s="1"/>
  <c r="CT2765" i="48"/>
  <c r="CX2765" i="48" s="1"/>
  <c r="CS2765" i="48"/>
  <c r="CW2765" i="48" s="1"/>
  <c r="CE2765" i="48"/>
  <c r="P2765" i="48"/>
  <c r="S2765" i="48" s="1"/>
  <c r="DE2764" i="48"/>
  <c r="DF2764" i="48" s="1"/>
  <c r="CU2764" i="48"/>
  <c r="CY2764" i="48" s="1"/>
  <c r="CT2764" i="48"/>
  <c r="CX2764" i="48" s="1"/>
  <c r="CS2764" i="48"/>
  <c r="CW2764" i="48" s="1"/>
  <c r="CE2764" i="48"/>
  <c r="P2764" i="48"/>
  <c r="S2764" i="48" s="1"/>
  <c r="DE2763" i="48"/>
  <c r="DF2763" i="48" s="1"/>
  <c r="CU2763" i="48"/>
  <c r="CY2763" i="48" s="1"/>
  <c r="CT2763" i="48"/>
  <c r="CX2763" i="48" s="1"/>
  <c r="CS2763" i="48"/>
  <c r="CW2763" i="48" s="1"/>
  <c r="CE2763" i="48"/>
  <c r="P2763" i="48"/>
  <c r="R2763" i="48" s="1"/>
  <c r="DE2762" i="48"/>
  <c r="DF2762" i="48" s="1"/>
  <c r="CU2762" i="48"/>
  <c r="CY2762" i="48" s="1"/>
  <c r="CT2762" i="48"/>
  <c r="CX2762" i="48" s="1"/>
  <c r="CS2762" i="48"/>
  <c r="CW2762" i="48" s="1"/>
  <c r="CE2762" i="48"/>
  <c r="P2762" i="48"/>
  <c r="DE2761" i="48"/>
  <c r="DF2761" i="48" s="1"/>
  <c r="CU2761" i="48"/>
  <c r="CY2761" i="48" s="1"/>
  <c r="CT2761" i="48"/>
  <c r="CX2761" i="48" s="1"/>
  <c r="CS2761" i="48"/>
  <c r="CW2761" i="48" s="1"/>
  <c r="CE2761" i="48"/>
  <c r="S2761" i="48"/>
  <c r="P2761" i="48"/>
  <c r="R2761" i="48" s="1"/>
  <c r="DE2760" i="48"/>
  <c r="DF2760" i="48" s="1"/>
  <c r="CU2760" i="48"/>
  <c r="CY2760" i="48" s="1"/>
  <c r="CT2760" i="48"/>
  <c r="CX2760" i="48" s="1"/>
  <c r="CS2760" i="48"/>
  <c r="CW2760" i="48" s="1"/>
  <c r="CE2760" i="48"/>
  <c r="P2760" i="48"/>
  <c r="S2760" i="48" s="1"/>
  <c r="DE2759" i="48"/>
  <c r="DF2759" i="48" s="1"/>
  <c r="CU2759" i="48"/>
  <c r="CY2759" i="48" s="1"/>
  <c r="CT2759" i="48"/>
  <c r="CX2759" i="48" s="1"/>
  <c r="CS2759" i="48"/>
  <c r="CW2759" i="48" s="1"/>
  <c r="CE2759" i="48"/>
  <c r="P2759" i="48"/>
  <c r="S2759" i="48" s="1"/>
  <c r="DE2758" i="48"/>
  <c r="DF2758" i="48" s="1"/>
  <c r="CU2758" i="48"/>
  <c r="CY2758" i="48" s="1"/>
  <c r="CT2758" i="48"/>
  <c r="CX2758" i="48" s="1"/>
  <c r="CS2758" i="48"/>
  <c r="CW2758" i="48" s="1"/>
  <c r="CE2758" i="48"/>
  <c r="P2758" i="48"/>
  <c r="DE2757" i="48"/>
  <c r="DF2757" i="48" s="1"/>
  <c r="CU2757" i="48"/>
  <c r="CY2757" i="48" s="1"/>
  <c r="CT2757" i="48"/>
  <c r="CX2757" i="48" s="1"/>
  <c r="CS2757" i="48"/>
  <c r="CW2757" i="48" s="1"/>
  <c r="CE2757" i="48"/>
  <c r="P2757" i="48"/>
  <c r="DE2756" i="48"/>
  <c r="DF2756" i="48" s="1"/>
  <c r="CU2756" i="48"/>
  <c r="CY2756" i="48" s="1"/>
  <c r="CT2756" i="48"/>
  <c r="CX2756" i="48" s="1"/>
  <c r="CS2756" i="48"/>
  <c r="CW2756" i="48" s="1"/>
  <c r="CE2756" i="48"/>
  <c r="P2756" i="48"/>
  <c r="S2756" i="48" s="1"/>
  <c r="DE2755" i="48"/>
  <c r="DF2755" i="48" s="1"/>
  <c r="CU2755" i="48"/>
  <c r="CY2755" i="48" s="1"/>
  <c r="CT2755" i="48"/>
  <c r="CX2755" i="48" s="1"/>
  <c r="CS2755" i="48"/>
  <c r="CW2755" i="48" s="1"/>
  <c r="CE2755" i="48"/>
  <c r="P2755" i="48"/>
  <c r="S2755" i="48" s="1"/>
  <c r="DE2754" i="48"/>
  <c r="DF2754" i="48" s="1"/>
  <c r="CU2754" i="48"/>
  <c r="CY2754" i="48" s="1"/>
  <c r="CT2754" i="48"/>
  <c r="CX2754" i="48" s="1"/>
  <c r="CS2754" i="48"/>
  <c r="CW2754" i="48" s="1"/>
  <c r="CE2754" i="48"/>
  <c r="P2754" i="48"/>
  <c r="DE2753" i="48"/>
  <c r="DF2753" i="48" s="1"/>
  <c r="CU2753" i="48"/>
  <c r="CY2753" i="48" s="1"/>
  <c r="CT2753" i="48"/>
  <c r="CX2753" i="48" s="1"/>
  <c r="CS2753" i="48"/>
  <c r="CW2753" i="48" s="1"/>
  <c r="CE2753" i="48"/>
  <c r="S2753" i="48"/>
  <c r="P2753" i="48"/>
  <c r="R2753" i="48" s="1"/>
  <c r="DE2752" i="48"/>
  <c r="DF2752" i="48" s="1"/>
  <c r="CU2752" i="48"/>
  <c r="CY2752" i="48" s="1"/>
  <c r="CT2752" i="48"/>
  <c r="CX2752" i="48" s="1"/>
  <c r="CS2752" i="48"/>
  <c r="CW2752" i="48" s="1"/>
  <c r="CE2752" i="48"/>
  <c r="P2752" i="48"/>
  <c r="DE2751" i="48"/>
  <c r="DF2751" i="48" s="1"/>
  <c r="CU2751" i="48"/>
  <c r="CY2751" i="48" s="1"/>
  <c r="CT2751" i="48"/>
  <c r="CX2751" i="48" s="1"/>
  <c r="CS2751" i="48"/>
  <c r="CW2751" i="48" s="1"/>
  <c r="CE2751" i="48"/>
  <c r="P2751" i="48"/>
  <c r="R2751" i="48" s="1"/>
  <c r="DE2750" i="48"/>
  <c r="DF2750" i="48" s="1"/>
  <c r="CU2750" i="48"/>
  <c r="CY2750" i="48" s="1"/>
  <c r="CT2750" i="48"/>
  <c r="CX2750" i="48" s="1"/>
  <c r="CS2750" i="48"/>
  <c r="CW2750" i="48" s="1"/>
  <c r="CE2750" i="48"/>
  <c r="P2750" i="48"/>
  <c r="R2750" i="48" s="1"/>
  <c r="DE2749" i="48"/>
  <c r="DF2749" i="48" s="1"/>
  <c r="CU2749" i="48"/>
  <c r="CY2749" i="48" s="1"/>
  <c r="CT2749" i="48"/>
  <c r="CX2749" i="48" s="1"/>
  <c r="CS2749" i="48"/>
  <c r="CW2749" i="48" s="1"/>
  <c r="CE2749" i="48"/>
  <c r="P2749" i="48"/>
  <c r="DE2748" i="48"/>
  <c r="DF2748" i="48" s="1"/>
  <c r="CU2748" i="48"/>
  <c r="CY2748" i="48" s="1"/>
  <c r="CT2748" i="48"/>
  <c r="CX2748" i="48" s="1"/>
  <c r="CS2748" i="48"/>
  <c r="CW2748" i="48" s="1"/>
  <c r="CE2748" i="48"/>
  <c r="P2748" i="48"/>
  <c r="DE2747" i="48"/>
  <c r="DF2747" i="48" s="1"/>
  <c r="CY2747" i="48"/>
  <c r="CU2747" i="48"/>
  <c r="CT2747" i="48"/>
  <c r="CX2747" i="48" s="1"/>
  <c r="CS2747" i="48"/>
  <c r="CW2747" i="48" s="1"/>
  <c r="CE2747" i="48"/>
  <c r="P2747" i="48"/>
  <c r="S2747" i="48" s="1"/>
  <c r="DE2746" i="48"/>
  <c r="DF2746" i="48" s="1"/>
  <c r="CU2746" i="48"/>
  <c r="CY2746" i="48" s="1"/>
  <c r="CT2746" i="48"/>
  <c r="CX2746" i="48" s="1"/>
  <c r="CS2746" i="48"/>
  <c r="CW2746" i="48" s="1"/>
  <c r="CE2746" i="48"/>
  <c r="S2746" i="48"/>
  <c r="P2746" i="48"/>
  <c r="R2746" i="48" s="1"/>
  <c r="DE2745" i="48"/>
  <c r="DF2745" i="48" s="1"/>
  <c r="CU2745" i="48"/>
  <c r="CY2745" i="48" s="1"/>
  <c r="CT2745" i="48"/>
  <c r="CX2745" i="48" s="1"/>
  <c r="CS2745" i="48"/>
  <c r="CW2745" i="48" s="1"/>
  <c r="CE2745" i="48"/>
  <c r="P2745" i="48"/>
  <c r="S2745" i="48" s="1"/>
  <c r="DE2744" i="48"/>
  <c r="DF2744" i="48" s="1"/>
  <c r="CU2744" i="48"/>
  <c r="CY2744" i="48" s="1"/>
  <c r="CT2744" i="48"/>
  <c r="CX2744" i="48" s="1"/>
  <c r="CS2744" i="48"/>
  <c r="CW2744" i="48" s="1"/>
  <c r="CE2744" i="48"/>
  <c r="P2744" i="48"/>
  <c r="S2744" i="48" s="1"/>
  <c r="DE2743" i="48"/>
  <c r="DF2743" i="48" s="1"/>
  <c r="CU2743" i="48"/>
  <c r="CY2743" i="48" s="1"/>
  <c r="CT2743" i="48"/>
  <c r="CX2743" i="48" s="1"/>
  <c r="CS2743" i="48"/>
  <c r="CW2743" i="48" s="1"/>
  <c r="CE2743" i="48"/>
  <c r="P2743" i="48"/>
  <c r="DE2742" i="48"/>
  <c r="DF2742" i="48" s="1"/>
  <c r="CU2742" i="48"/>
  <c r="CY2742" i="48" s="1"/>
  <c r="CT2742" i="48"/>
  <c r="CX2742" i="48" s="1"/>
  <c r="CS2742" i="48"/>
  <c r="CW2742" i="48" s="1"/>
  <c r="CE2742" i="48"/>
  <c r="P2742" i="48"/>
  <c r="DE2741" i="48"/>
  <c r="DF2741" i="48" s="1"/>
  <c r="CY2741" i="48"/>
  <c r="CU2741" i="48"/>
  <c r="CT2741" i="48"/>
  <c r="CX2741" i="48" s="1"/>
  <c r="CS2741" i="48"/>
  <c r="CW2741" i="48" s="1"/>
  <c r="CE2741" i="48"/>
  <c r="R2741" i="48"/>
  <c r="P2741" i="48"/>
  <c r="S2741" i="48" s="1"/>
  <c r="DE2740" i="48"/>
  <c r="DF2740" i="48" s="1"/>
  <c r="CU2740" i="48"/>
  <c r="CY2740" i="48" s="1"/>
  <c r="CT2740" i="48"/>
  <c r="CX2740" i="48" s="1"/>
  <c r="CS2740" i="48"/>
  <c r="CW2740" i="48" s="1"/>
  <c r="CE2740" i="48"/>
  <c r="P2740" i="48"/>
  <c r="DE2739" i="48"/>
  <c r="DF2739" i="48" s="1"/>
  <c r="CU2739" i="48"/>
  <c r="CY2739" i="48" s="1"/>
  <c r="CT2739" i="48"/>
  <c r="CX2739" i="48" s="1"/>
  <c r="CS2739" i="48"/>
  <c r="CW2739" i="48" s="1"/>
  <c r="CE2739" i="48"/>
  <c r="P2739" i="48"/>
  <c r="DE2738" i="48"/>
  <c r="DF2738" i="48" s="1"/>
  <c r="CX2738" i="48"/>
  <c r="CU2738" i="48"/>
  <c r="CY2738" i="48" s="1"/>
  <c r="CT2738" i="48"/>
  <c r="CS2738" i="48"/>
  <c r="CW2738" i="48" s="1"/>
  <c r="CE2738" i="48"/>
  <c r="P2738" i="48"/>
  <c r="DE2737" i="48"/>
  <c r="DF2737" i="48" s="1"/>
  <c r="CU2737" i="48"/>
  <c r="CY2737" i="48" s="1"/>
  <c r="CT2737" i="48"/>
  <c r="CX2737" i="48" s="1"/>
  <c r="CS2737" i="48"/>
  <c r="CW2737" i="48" s="1"/>
  <c r="CE2737" i="48"/>
  <c r="P2737" i="48"/>
  <c r="DE2736" i="48"/>
  <c r="DF2736" i="48" s="1"/>
  <c r="CU2736" i="48"/>
  <c r="CY2736" i="48" s="1"/>
  <c r="CT2736" i="48"/>
  <c r="CX2736" i="48" s="1"/>
  <c r="CS2736" i="48"/>
  <c r="CW2736" i="48" s="1"/>
  <c r="CE2736" i="48"/>
  <c r="P2736" i="48"/>
  <c r="S2736" i="48" s="1"/>
  <c r="DE2735" i="48"/>
  <c r="DF2735" i="48" s="1"/>
  <c r="CY2735" i="48"/>
  <c r="CU2735" i="48"/>
  <c r="CT2735" i="48"/>
  <c r="CX2735" i="48" s="1"/>
  <c r="CS2735" i="48"/>
  <c r="CW2735" i="48" s="1"/>
  <c r="CE2735" i="48"/>
  <c r="P2735" i="48"/>
  <c r="DE2734" i="48"/>
  <c r="DF2734" i="48" s="1"/>
  <c r="CU2734" i="48"/>
  <c r="CY2734" i="48" s="1"/>
  <c r="CT2734" i="48"/>
  <c r="CX2734" i="48" s="1"/>
  <c r="CS2734" i="48"/>
  <c r="CW2734" i="48" s="1"/>
  <c r="CE2734" i="48"/>
  <c r="S2734" i="48"/>
  <c r="P2734" i="48"/>
  <c r="R2734" i="48" s="1"/>
  <c r="DE2733" i="48"/>
  <c r="DF2733" i="48" s="1"/>
  <c r="CX2733" i="48"/>
  <c r="CU2733" i="48"/>
  <c r="CY2733" i="48" s="1"/>
  <c r="CT2733" i="48"/>
  <c r="CS2733" i="48"/>
  <c r="CW2733" i="48" s="1"/>
  <c r="CE2733" i="48"/>
  <c r="P2733" i="48"/>
  <c r="S2733" i="48" s="1"/>
  <c r="DE2732" i="48"/>
  <c r="DF2732" i="48" s="1"/>
  <c r="CU2732" i="48"/>
  <c r="CY2732" i="48" s="1"/>
  <c r="CT2732" i="48"/>
  <c r="CX2732" i="48" s="1"/>
  <c r="CS2732" i="48"/>
  <c r="CW2732" i="48" s="1"/>
  <c r="CE2732" i="48"/>
  <c r="P2732" i="48"/>
  <c r="DE2731" i="48"/>
  <c r="DF2731" i="48" s="1"/>
  <c r="CU2731" i="48"/>
  <c r="CY2731" i="48" s="1"/>
  <c r="CT2731" i="48"/>
  <c r="CX2731" i="48" s="1"/>
  <c r="CS2731" i="48"/>
  <c r="CW2731" i="48" s="1"/>
  <c r="CE2731" i="48"/>
  <c r="P2731" i="48"/>
  <c r="DE2730" i="48"/>
  <c r="DF2730" i="48" s="1"/>
  <c r="CU2730" i="48"/>
  <c r="CY2730" i="48" s="1"/>
  <c r="CT2730" i="48"/>
  <c r="CX2730" i="48" s="1"/>
  <c r="CS2730" i="48"/>
  <c r="CW2730" i="48" s="1"/>
  <c r="CE2730" i="48"/>
  <c r="P2730" i="48"/>
  <c r="R2730" i="48" s="1"/>
  <c r="DE2729" i="48"/>
  <c r="DF2729" i="48" s="1"/>
  <c r="CU2729" i="48"/>
  <c r="CY2729" i="48" s="1"/>
  <c r="CT2729" i="48"/>
  <c r="CX2729" i="48" s="1"/>
  <c r="CS2729" i="48"/>
  <c r="CW2729" i="48" s="1"/>
  <c r="CE2729" i="48"/>
  <c r="P2729" i="48"/>
  <c r="DE2728" i="48"/>
  <c r="DF2728" i="48" s="1"/>
  <c r="CU2728" i="48"/>
  <c r="CY2728" i="48" s="1"/>
  <c r="CT2728" i="48"/>
  <c r="CX2728" i="48" s="1"/>
  <c r="CS2728" i="48"/>
  <c r="CW2728" i="48" s="1"/>
  <c r="CE2728" i="48"/>
  <c r="P2728" i="48"/>
  <c r="DE2727" i="48"/>
  <c r="DF2727" i="48" s="1"/>
  <c r="CU2727" i="48"/>
  <c r="CY2727" i="48" s="1"/>
  <c r="CT2727" i="48"/>
  <c r="CX2727" i="48" s="1"/>
  <c r="CS2727" i="48"/>
  <c r="CW2727" i="48" s="1"/>
  <c r="CE2727" i="48"/>
  <c r="P2727" i="48"/>
  <c r="DE2726" i="48"/>
  <c r="DF2726" i="48" s="1"/>
  <c r="CU2726" i="48"/>
  <c r="CY2726" i="48" s="1"/>
  <c r="CT2726" i="48"/>
  <c r="CX2726" i="48" s="1"/>
  <c r="CS2726" i="48"/>
  <c r="CW2726" i="48" s="1"/>
  <c r="CE2726" i="48"/>
  <c r="P2726" i="48"/>
  <c r="DE2725" i="48"/>
  <c r="DF2725" i="48" s="1"/>
  <c r="CU2725" i="48"/>
  <c r="CY2725" i="48" s="1"/>
  <c r="CT2725" i="48"/>
  <c r="CX2725" i="48" s="1"/>
  <c r="CS2725" i="48"/>
  <c r="CW2725" i="48" s="1"/>
  <c r="CE2725" i="48"/>
  <c r="P2725" i="48"/>
  <c r="R2725" i="48" s="1"/>
  <c r="DE2724" i="48"/>
  <c r="DF2724" i="48" s="1"/>
  <c r="CU2724" i="48"/>
  <c r="CY2724" i="48" s="1"/>
  <c r="CT2724" i="48"/>
  <c r="CX2724" i="48" s="1"/>
  <c r="CS2724" i="48"/>
  <c r="CW2724" i="48" s="1"/>
  <c r="CE2724" i="48"/>
  <c r="P2724" i="48"/>
  <c r="DE2723" i="48"/>
  <c r="DF2723" i="48" s="1"/>
  <c r="CX2723" i="48"/>
  <c r="CU2723" i="48"/>
  <c r="CY2723" i="48" s="1"/>
  <c r="CT2723" i="48"/>
  <c r="CS2723" i="48"/>
  <c r="CW2723" i="48" s="1"/>
  <c r="CE2723" i="48"/>
  <c r="P2723" i="48"/>
  <c r="DE2722" i="48"/>
  <c r="DF2722" i="48" s="1"/>
  <c r="CU2722" i="48"/>
  <c r="CY2722" i="48" s="1"/>
  <c r="CT2722" i="48"/>
  <c r="CX2722" i="48" s="1"/>
  <c r="CS2722" i="48"/>
  <c r="CW2722" i="48" s="1"/>
  <c r="CE2722" i="48"/>
  <c r="P2722" i="48"/>
  <c r="R2722" i="48" s="1"/>
  <c r="DE2721" i="48"/>
  <c r="DF2721" i="48" s="1"/>
  <c r="CU2721" i="48"/>
  <c r="CY2721" i="48" s="1"/>
  <c r="CT2721" i="48"/>
  <c r="CX2721" i="48" s="1"/>
  <c r="CS2721" i="48"/>
  <c r="CW2721" i="48" s="1"/>
  <c r="CE2721" i="48"/>
  <c r="P2721" i="48"/>
  <c r="DE2720" i="48"/>
  <c r="DF2720" i="48" s="1"/>
  <c r="CU2720" i="48"/>
  <c r="CY2720" i="48" s="1"/>
  <c r="CT2720" i="48"/>
  <c r="CX2720" i="48" s="1"/>
  <c r="CS2720" i="48"/>
  <c r="CW2720" i="48" s="1"/>
  <c r="CE2720" i="48"/>
  <c r="P2720" i="48"/>
  <c r="DE2719" i="48"/>
  <c r="DF2719" i="48" s="1"/>
  <c r="CU2719" i="48"/>
  <c r="CY2719" i="48" s="1"/>
  <c r="CT2719" i="48"/>
  <c r="CX2719" i="48" s="1"/>
  <c r="CS2719" i="48"/>
  <c r="CW2719" i="48" s="1"/>
  <c r="CE2719" i="48"/>
  <c r="P2719" i="48"/>
  <c r="DE2718" i="48"/>
  <c r="DF2718" i="48" s="1"/>
  <c r="CU2718" i="48"/>
  <c r="CY2718" i="48" s="1"/>
  <c r="CT2718" i="48"/>
  <c r="CX2718" i="48" s="1"/>
  <c r="CS2718" i="48"/>
  <c r="CW2718" i="48" s="1"/>
  <c r="CE2718" i="48"/>
  <c r="P2718" i="48"/>
  <c r="DE2717" i="48"/>
  <c r="DF2717" i="48" s="1"/>
  <c r="CU2717" i="48"/>
  <c r="CY2717" i="48" s="1"/>
  <c r="CT2717" i="48"/>
  <c r="CX2717" i="48" s="1"/>
  <c r="CS2717" i="48"/>
  <c r="CW2717" i="48" s="1"/>
  <c r="CE2717" i="48"/>
  <c r="P2717" i="48"/>
  <c r="DE2716" i="48"/>
  <c r="DF2716" i="48" s="1"/>
  <c r="CU2716" i="48"/>
  <c r="CY2716" i="48" s="1"/>
  <c r="CT2716" i="48"/>
  <c r="CX2716" i="48" s="1"/>
  <c r="CS2716" i="48"/>
  <c r="CW2716" i="48" s="1"/>
  <c r="CE2716" i="48"/>
  <c r="P2716" i="48"/>
  <c r="DE2715" i="48"/>
  <c r="DF2715" i="48" s="1"/>
  <c r="CU2715" i="48"/>
  <c r="CY2715" i="48" s="1"/>
  <c r="CT2715" i="48"/>
  <c r="CX2715" i="48" s="1"/>
  <c r="CS2715" i="48"/>
  <c r="CW2715" i="48" s="1"/>
  <c r="CE2715" i="48"/>
  <c r="P2715" i="48"/>
  <c r="S2715" i="48" s="1"/>
  <c r="DE2714" i="48"/>
  <c r="DF2714" i="48" s="1"/>
  <c r="CU2714" i="48"/>
  <c r="CY2714" i="48" s="1"/>
  <c r="CT2714" i="48"/>
  <c r="CX2714" i="48" s="1"/>
  <c r="CS2714" i="48"/>
  <c r="CW2714" i="48" s="1"/>
  <c r="CE2714" i="48"/>
  <c r="P2714" i="48"/>
  <c r="DE2713" i="48"/>
  <c r="DF2713" i="48" s="1"/>
  <c r="CU2713" i="48"/>
  <c r="CY2713" i="48" s="1"/>
  <c r="CT2713" i="48"/>
  <c r="CX2713" i="48" s="1"/>
  <c r="CS2713" i="48"/>
  <c r="CW2713" i="48" s="1"/>
  <c r="CE2713" i="48"/>
  <c r="P2713" i="48"/>
  <c r="S2713" i="48" s="1"/>
  <c r="DE2712" i="48"/>
  <c r="DF2712" i="48" s="1"/>
  <c r="CU2712" i="48"/>
  <c r="CY2712" i="48" s="1"/>
  <c r="CT2712" i="48"/>
  <c r="CX2712" i="48" s="1"/>
  <c r="CS2712" i="48"/>
  <c r="CW2712" i="48" s="1"/>
  <c r="CE2712" i="48"/>
  <c r="R2712" i="48"/>
  <c r="P2712" i="48"/>
  <c r="S2712" i="48" s="1"/>
  <c r="DE2711" i="48"/>
  <c r="DF2711" i="48" s="1"/>
  <c r="CU2711" i="48"/>
  <c r="CY2711" i="48" s="1"/>
  <c r="CT2711" i="48"/>
  <c r="CX2711" i="48" s="1"/>
  <c r="CS2711" i="48"/>
  <c r="CW2711" i="48" s="1"/>
  <c r="CE2711" i="48"/>
  <c r="P2711" i="48"/>
  <c r="DE2710" i="48"/>
  <c r="DF2710" i="48" s="1"/>
  <c r="CU2710" i="48"/>
  <c r="CY2710" i="48" s="1"/>
  <c r="CT2710" i="48"/>
  <c r="CX2710" i="48" s="1"/>
  <c r="CS2710" i="48"/>
  <c r="CW2710" i="48" s="1"/>
  <c r="CE2710" i="48"/>
  <c r="P2710" i="48"/>
  <c r="DE2709" i="48"/>
  <c r="DF2709" i="48" s="1"/>
  <c r="CU2709" i="48"/>
  <c r="CY2709" i="48" s="1"/>
  <c r="CT2709" i="48"/>
  <c r="CX2709" i="48" s="1"/>
  <c r="CS2709" i="48"/>
  <c r="CW2709" i="48" s="1"/>
  <c r="CE2709" i="48"/>
  <c r="P2709" i="48"/>
  <c r="DE2708" i="48"/>
  <c r="DF2708" i="48" s="1"/>
  <c r="CU2708" i="48"/>
  <c r="CY2708" i="48" s="1"/>
  <c r="CT2708" i="48"/>
  <c r="CX2708" i="48" s="1"/>
  <c r="CS2708" i="48"/>
  <c r="CW2708" i="48" s="1"/>
  <c r="CE2708" i="48"/>
  <c r="P2708" i="48"/>
  <c r="DE2707" i="48"/>
  <c r="DF2707" i="48" s="1"/>
  <c r="CU2707" i="48"/>
  <c r="CY2707" i="48" s="1"/>
  <c r="CT2707" i="48"/>
  <c r="CX2707" i="48" s="1"/>
  <c r="CS2707" i="48"/>
  <c r="CW2707" i="48" s="1"/>
  <c r="CE2707" i="48"/>
  <c r="P2707" i="48"/>
  <c r="DE2706" i="48"/>
  <c r="DF2706" i="48" s="1"/>
  <c r="CU2706" i="48"/>
  <c r="CY2706" i="48" s="1"/>
  <c r="CT2706" i="48"/>
  <c r="CX2706" i="48" s="1"/>
  <c r="CS2706" i="48"/>
  <c r="CW2706" i="48" s="1"/>
  <c r="CE2706" i="48"/>
  <c r="P2706" i="48"/>
  <c r="R2706" i="48" s="1"/>
  <c r="DE2705" i="48"/>
  <c r="DF2705" i="48" s="1"/>
  <c r="CW2705" i="48"/>
  <c r="CU2705" i="48"/>
  <c r="CY2705" i="48" s="1"/>
  <c r="CT2705" i="48"/>
  <c r="CX2705" i="48" s="1"/>
  <c r="CS2705" i="48"/>
  <c r="CE2705" i="48"/>
  <c r="P2705" i="48"/>
  <c r="DE2704" i="48"/>
  <c r="DF2704" i="48" s="1"/>
  <c r="CU2704" i="48"/>
  <c r="CY2704" i="48" s="1"/>
  <c r="CT2704" i="48"/>
  <c r="CX2704" i="48" s="1"/>
  <c r="CS2704" i="48"/>
  <c r="CW2704" i="48" s="1"/>
  <c r="CE2704" i="48"/>
  <c r="P2704" i="48"/>
  <c r="S2704" i="48" s="1"/>
  <c r="DE2703" i="48"/>
  <c r="DF2703" i="48" s="1"/>
  <c r="CU2703" i="48"/>
  <c r="CY2703" i="48" s="1"/>
  <c r="CT2703" i="48"/>
  <c r="CX2703" i="48" s="1"/>
  <c r="CS2703" i="48"/>
  <c r="CW2703" i="48" s="1"/>
  <c r="CE2703" i="48"/>
  <c r="P2703" i="48"/>
  <c r="DE2702" i="48"/>
  <c r="DF2702" i="48" s="1"/>
  <c r="CU2702" i="48"/>
  <c r="CY2702" i="48" s="1"/>
  <c r="CT2702" i="48"/>
  <c r="CX2702" i="48" s="1"/>
  <c r="CS2702" i="48"/>
  <c r="CW2702" i="48" s="1"/>
  <c r="CE2702" i="48"/>
  <c r="P2702" i="48"/>
  <c r="CE2701" i="48"/>
  <c r="P2701" i="48"/>
  <c r="R2701" i="48" s="1"/>
  <c r="DE2700" i="48"/>
  <c r="DF2700" i="48" s="1"/>
  <c r="CU2700" i="48"/>
  <c r="CY2700" i="48" s="1"/>
  <c r="CT2700" i="48"/>
  <c r="CX2700" i="48" s="1"/>
  <c r="CS2700" i="48"/>
  <c r="CW2700" i="48" s="1"/>
  <c r="CE2700" i="48"/>
  <c r="P2700" i="48"/>
  <c r="DE2699" i="48"/>
  <c r="DF2699" i="48" s="1"/>
  <c r="CU2699" i="48"/>
  <c r="CY2699" i="48" s="1"/>
  <c r="CT2699" i="48"/>
  <c r="CX2699" i="48" s="1"/>
  <c r="CS2699" i="48"/>
  <c r="CW2699" i="48" s="1"/>
  <c r="CE2699" i="48"/>
  <c r="P2699" i="48"/>
  <c r="DE2698" i="48"/>
  <c r="DF2698" i="48" s="1"/>
  <c r="CU2698" i="48"/>
  <c r="CY2698" i="48" s="1"/>
  <c r="CT2698" i="48"/>
  <c r="CX2698" i="48" s="1"/>
  <c r="CS2698" i="48"/>
  <c r="CW2698" i="48" s="1"/>
  <c r="CE2698" i="48"/>
  <c r="S2698" i="48"/>
  <c r="P2698" i="48"/>
  <c r="R2698" i="48" s="1"/>
  <c r="DE2697" i="48"/>
  <c r="DF2697" i="48" s="1"/>
  <c r="CU2697" i="48"/>
  <c r="CY2697" i="48" s="1"/>
  <c r="CT2697" i="48"/>
  <c r="CX2697" i="48" s="1"/>
  <c r="CS2697" i="48"/>
  <c r="CW2697" i="48" s="1"/>
  <c r="CE2697" i="48"/>
  <c r="P2697" i="48"/>
  <c r="S2697" i="48" s="1"/>
  <c r="DF2696" i="48"/>
  <c r="DE2696" i="48"/>
  <c r="CU2696" i="48"/>
  <c r="CY2696" i="48" s="1"/>
  <c r="CT2696" i="48"/>
  <c r="CX2696" i="48" s="1"/>
  <c r="CS2696" i="48"/>
  <c r="CW2696" i="48" s="1"/>
  <c r="CE2696" i="48"/>
  <c r="P2696" i="48"/>
  <c r="DE2695" i="48"/>
  <c r="DF2695" i="48" s="1"/>
  <c r="CU2695" i="48"/>
  <c r="CY2695" i="48" s="1"/>
  <c r="CT2695" i="48"/>
  <c r="CX2695" i="48" s="1"/>
  <c r="CS2695" i="48"/>
  <c r="CW2695" i="48" s="1"/>
  <c r="CE2695" i="48"/>
  <c r="P2695" i="48"/>
  <c r="DE2694" i="48"/>
  <c r="DF2694" i="48" s="1"/>
  <c r="CU2694" i="48"/>
  <c r="CY2694" i="48" s="1"/>
  <c r="CT2694" i="48"/>
  <c r="CX2694" i="48" s="1"/>
  <c r="CS2694" i="48"/>
  <c r="CW2694" i="48" s="1"/>
  <c r="CE2694" i="48"/>
  <c r="P2694" i="48"/>
  <c r="DE2693" i="48"/>
  <c r="DF2693" i="48" s="1"/>
  <c r="CU2693" i="48"/>
  <c r="CY2693" i="48" s="1"/>
  <c r="CT2693" i="48"/>
  <c r="CX2693" i="48" s="1"/>
  <c r="CS2693" i="48"/>
  <c r="CW2693" i="48" s="1"/>
  <c r="CE2693" i="48"/>
  <c r="P2693" i="48"/>
  <c r="S2693" i="48" s="1"/>
  <c r="DE2692" i="48"/>
  <c r="DF2692" i="48" s="1"/>
  <c r="CU2692" i="48"/>
  <c r="CY2692" i="48" s="1"/>
  <c r="CT2692" i="48"/>
  <c r="CX2692" i="48" s="1"/>
  <c r="CS2692" i="48"/>
  <c r="CW2692" i="48" s="1"/>
  <c r="CE2692" i="48"/>
  <c r="P2692" i="48"/>
  <c r="DE2691" i="48"/>
  <c r="DF2691" i="48" s="1"/>
  <c r="CY2691" i="48"/>
  <c r="CU2691" i="48"/>
  <c r="CT2691" i="48"/>
  <c r="CX2691" i="48" s="1"/>
  <c r="CS2691" i="48"/>
  <c r="CW2691" i="48" s="1"/>
  <c r="CE2691" i="48"/>
  <c r="P2691" i="48"/>
  <c r="DE2690" i="48"/>
  <c r="DF2690" i="48" s="1"/>
  <c r="CU2690" i="48"/>
  <c r="CY2690" i="48" s="1"/>
  <c r="CT2690" i="48"/>
  <c r="CX2690" i="48" s="1"/>
  <c r="CS2690" i="48"/>
  <c r="CW2690" i="48" s="1"/>
  <c r="CE2690" i="48"/>
  <c r="P2690" i="48"/>
  <c r="R2690" i="48" s="1"/>
  <c r="DE2689" i="48"/>
  <c r="DF2689" i="48" s="1"/>
  <c r="CW2689" i="48"/>
  <c r="CU2689" i="48"/>
  <c r="CY2689" i="48" s="1"/>
  <c r="CT2689" i="48"/>
  <c r="CX2689" i="48" s="1"/>
  <c r="CS2689" i="48"/>
  <c r="CE2689" i="48"/>
  <c r="P2689" i="48"/>
  <c r="S2689" i="48" s="1"/>
  <c r="DE2688" i="48"/>
  <c r="DF2688" i="48" s="1"/>
  <c r="CU2688" i="48"/>
  <c r="CY2688" i="48" s="1"/>
  <c r="CT2688" i="48"/>
  <c r="CX2688" i="48" s="1"/>
  <c r="CS2688" i="48"/>
  <c r="CW2688" i="48" s="1"/>
  <c r="CE2688" i="48"/>
  <c r="P2688" i="48"/>
  <c r="DE2687" i="48"/>
  <c r="DF2687" i="48" s="1"/>
  <c r="CU2687" i="48"/>
  <c r="CY2687" i="48" s="1"/>
  <c r="CT2687" i="48"/>
  <c r="CX2687" i="48" s="1"/>
  <c r="CS2687" i="48"/>
  <c r="CW2687" i="48" s="1"/>
  <c r="CE2687" i="48"/>
  <c r="P2687" i="48"/>
  <c r="DE2686" i="48"/>
  <c r="DF2686" i="48" s="1"/>
  <c r="CW2686" i="48"/>
  <c r="CU2686" i="48"/>
  <c r="CY2686" i="48" s="1"/>
  <c r="CT2686" i="48"/>
  <c r="CX2686" i="48" s="1"/>
  <c r="CS2686" i="48"/>
  <c r="CE2686" i="48"/>
  <c r="P2686" i="48"/>
  <c r="DE2685" i="48"/>
  <c r="DF2685" i="48" s="1"/>
  <c r="CX2685" i="48"/>
  <c r="CW2685" i="48"/>
  <c r="CU2685" i="48"/>
  <c r="CY2685" i="48" s="1"/>
  <c r="CT2685" i="48"/>
  <c r="CS2685" i="48"/>
  <c r="CE2685" i="48"/>
  <c r="P2685" i="48"/>
  <c r="S2685" i="48" s="1"/>
  <c r="DE2684" i="48"/>
  <c r="DF2684" i="48" s="1"/>
  <c r="CU2684" i="48"/>
  <c r="CY2684" i="48" s="1"/>
  <c r="CT2684" i="48"/>
  <c r="CX2684" i="48" s="1"/>
  <c r="CS2684" i="48"/>
  <c r="CW2684" i="48" s="1"/>
  <c r="CE2684" i="48"/>
  <c r="P2684" i="48"/>
  <c r="DE2683" i="48"/>
  <c r="DF2683" i="48" s="1"/>
  <c r="CU2683" i="48"/>
  <c r="CY2683" i="48" s="1"/>
  <c r="CT2683" i="48"/>
  <c r="CX2683" i="48" s="1"/>
  <c r="CS2683" i="48"/>
  <c r="CW2683" i="48" s="1"/>
  <c r="CE2683" i="48"/>
  <c r="P2683" i="48"/>
  <c r="S2683" i="48" s="1"/>
  <c r="DE2682" i="48"/>
  <c r="DF2682" i="48" s="1"/>
  <c r="CU2682" i="48"/>
  <c r="CY2682" i="48" s="1"/>
  <c r="CT2682" i="48"/>
  <c r="CX2682" i="48" s="1"/>
  <c r="CS2682" i="48"/>
  <c r="CW2682" i="48" s="1"/>
  <c r="CE2682" i="48"/>
  <c r="P2682" i="48"/>
  <c r="DE2681" i="48"/>
  <c r="DF2681" i="48" s="1"/>
  <c r="CU2681" i="48"/>
  <c r="CY2681" i="48" s="1"/>
  <c r="CT2681" i="48"/>
  <c r="CX2681" i="48" s="1"/>
  <c r="CS2681" i="48"/>
  <c r="CW2681" i="48" s="1"/>
  <c r="CE2681" i="48"/>
  <c r="P2681" i="48"/>
  <c r="S2681" i="48" s="1"/>
  <c r="DE2680" i="48"/>
  <c r="DF2680" i="48" s="1"/>
  <c r="CU2680" i="48"/>
  <c r="CY2680" i="48" s="1"/>
  <c r="CT2680" i="48"/>
  <c r="CX2680" i="48" s="1"/>
  <c r="CS2680" i="48"/>
  <c r="CW2680" i="48" s="1"/>
  <c r="CE2680" i="48"/>
  <c r="P2680" i="48"/>
  <c r="R2680" i="48" s="1"/>
  <c r="DE2679" i="48"/>
  <c r="DF2679" i="48" s="1"/>
  <c r="CU2679" i="48"/>
  <c r="CY2679" i="48" s="1"/>
  <c r="CT2679" i="48"/>
  <c r="CX2679" i="48" s="1"/>
  <c r="CS2679" i="48"/>
  <c r="CW2679" i="48" s="1"/>
  <c r="CE2679" i="48"/>
  <c r="P2679" i="48"/>
  <c r="DE2678" i="48"/>
  <c r="DF2678" i="48" s="1"/>
  <c r="CU2678" i="48"/>
  <c r="CY2678" i="48" s="1"/>
  <c r="CT2678" i="48"/>
  <c r="CX2678" i="48" s="1"/>
  <c r="CS2678" i="48"/>
  <c r="CW2678" i="48" s="1"/>
  <c r="CE2678" i="48"/>
  <c r="P2678" i="48"/>
  <c r="DE2677" i="48"/>
  <c r="DF2677" i="48" s="1"/>
  <c r="CU2677" i="48"/>
  <c r="CY2677" i="48" s="1"/>
  <c r="CT2677" i="48"/>
  <c r="CX2677" i="48" s="1"/>
  <c r="CS2677" i="48"/>
  <c r="CW2677" i="48" s="1"/>
  <c r="CE2677" i="48"/>
  <c r="S2677" i="48"/>
  <c r="P2677" i="48"/>
  <c r="R2677" i="48" s="1"/>
  <c r="DE2676" i="48"/>
  <c r="DF2676" i="48" s="1"/>
  <c r="CU2676" i="48"/>
  <c r="CY2676" i="48" s="1"/>
  <c r="CT2676" i="48"/>
  <c r="CX2676" i="48" s="1"/>
  <c r="CS2676" i="48"/>
  <c r="CW2676" i="48" s="1"/>
  <c r="CE2676" i="48"/>
  <c r="P2676" i="48"/>
  <c r="DE2675" i="48"/>
  <c r="DF2675" i="48" s="1"/>
  <c r="CU2675" i="48"/>
  <c r="CY2675" i="48" s="1"/>
  <c r="CT2675" i="48"/>
  <c r="CX2675" i="48" s="1"/>
  <c r="CS2675" i="48"/>
  <c r="CW2675" i="48" s="1"/>
  <c r="CE2675" i="48"/>
  <c r="P2675" i="48"/>
  <c r="DE2674" i="48"/>
  <c r="DF2674" i="48" s="1"/>
  <c r="CU2674" i="48"/>
  <c r="CY2674" i="48" s="1"/>
  <c r="CT2674" i="48"/>
  <c r="CX2674" i="48" s="1"/>
  <c r="CS2674" i="48"/>
  <c r="CW2674" i="48" s="1"/>
  <c r="CE2674" i="48"/>
  <c r="P2674" i="48"/>
  <c r="R2674" i="48" s="1"/>
  <c r="DE2673" i="48"/>
  <c r="DF2673" i="48" s="1"/>
  <c r="CU2673" i="48"/>
  <c r="CY2673" i="48" s="1"/>
  <c r="CT2673" i="48"/>
  <c r="CX2673" i="48" s="1"/>
  <c r="CS2673" i="48"/>
  <c r="CW2673" i="48" s="1"/>
  <c r="CE2673" i="48"/>
  <c r="P2673" i="48"/>
  <c r="DE2672" i="48"/>
  <c r="DF2672" i="48" s="1"/>
  <c r="CU2672" i="48"/>
  <c r="CY2672" i="48" s="1"/>
  <c r="CT2672" i="48"/>
  <c r="CX2672" i="48" s="1"/>
  <c r="CS2672" i="48"/>
  <c r="CW2672" i="48" s="1"/>
  <c r="CE2672" i="48"/>
  <c r="P2672" i="48"/>
  <c r="DE2671" i="48"/>
  <c r="DF2671" i="48" s="1"/>
  <c r="CU2671" i="48"/>
  <c r="CY2671" i="48" s="1"/>
  <c r="CT2671" i="48"/>
  <c r="CX2671" i="48" s="1"/>
  <c r="CS2671" i="48"/>
  <c r="CW2671" i="48" s="1"/>
  <c r="CE2671" i="48"/>
  <c r="P2671" i="48"/>
  <c r="DE2670" i="48"/>
  <c r="DF2670" i="48" s="1"/>
  <c r="CU2670" i="48"/>
  <c r="CY2670" i="48" s="1"/>
  <c r="CT2670" i="48"/>
  <c r="CX2670" i="48" s="1"/>
  <c r="CS2670" i="48"/>
  <c r="CW2670" i="48" s="1"/>
  <c r="CE2670" i="48"/>
  <c r="P2670" i="48"/>
  <c r="DE2669" i="48"/>
  <c r="DF2669" i="48" s="1"/>
  <c r="CU2669" i="48"/>
  <c r="CY2669" i="48" s="1"/>
  <c r="CT2669" i="48"/>
  <c r="CX2669" i="48" s="1"/>
  <c r="CS2669" i="48"/>
  <c r="CW2669" i="48" s="1"/>
  <c r="CE2669" i="48"/>
  <c r="P2669" i="48"/>
  <c r="DF2668" i="48"/>
  <c r="DE2668" i="48"/>
  <c r="CU2668" i="48"/>
  <c r="CY2668" i="48" s="1"/>
  <c r="CT2668" i="48"/>
  <c r="CX2668" i="48" s="1"/>
  <c r="CS2668" i="48"/>
  <c r="CW2668" i="48" s="1"/>
  <c r="CE2668" i="48"/>
  <c r="P2668" i="48"/>
  <c r="DE2667" i="48"/>
  <c r="DF2667" i="48" s="1"/>
  <c r="CY2667" i="48"/>
  <c r="CU2667" i="48"/>
  <c r="CT2667" i="48"/>
  <c r="CX2667" i="48" s="1"/>
  <c r="CS2667" i="48"/>
  <c r="CW2667" i="48" s="1"/>
  <c r="CE2667" i="48"/>
  <c r="P2667" i="48"/>
  <c r="R2667" i="48" s="1"/>
  <c r="DE2666" i="48"/>
  <c r="DF2666" i="48" s="1"/>
  <c r="CX2666" i="48"/>
  <c r="CU2666" i="48"/>
  <c r="CY2666" i="48" s="1"/>
  <c r="CT2666" i="48"/>
  <c r="CS2666" i="48"/>
  <c r="CW2666" i="48" s="1"/>
  <c r="CE2666" i="48"/>
  <c r="P2666" i="48"/>
  <c r="DE2665" i="48"/>
  <c r="DF2665" i="48" s="1"/>
  <c r="CU2665" i="48"/>
  <c r="CY2665" i="48" s="1"/>
  <c r="CT2665" i="48"/>
  <c r="CX2665" i="48" s="1"/>
  <c r="CS2665" i="48"/>
  <c r="CW2665" i="48" s="1"/>
  <c r="CE2665" i="48"/>
  <c r="P2665" i="48"/>
  <c r="DE2664" i="48"/>
  <c r="DF2664" i="48" s="1"/>
  <c r="CW2664" i="48"/>
  <c r="CU2664" i="48"/>
  <c r="CY2664" i="48" s="1"/>
  <c r="CT2664" i="48"/>
  <c r="CX2664" i="48" s="1"/>
  <c r="CS2664" i="48"/>
  <c r="CE2664" i="48"/>
  <c r="P2664" i="48"/>
  <c r="DE2663" i="48"/>
  <c r="DF2663" i="48" s="1"/>
  <c r="CU2663" i="48"/>
  <c r="CY2663" i="48" s="1"/>
  <c r="CT2663" i="48"/>
  <c r="CX2663" i="48" s="1"/>
  <c r="CS2663" i="48"/>
  <c r="CW2663" i="48" s="1"/>
  <c r="CE2663" i="48"/>
  <c r="P2663" i="48"/>
  <c r="DE2662" i="48"/>
  <c r="DF2662" i="48" s="1"/>
  <c r="CU2662" i="48"/>
  <c r="CY2662" i="48" s="1"/>
  <c r="CT2662" i="48"/>
  <c r="CX2662" i="48" s="1"/>
  <c r="CS2662" i="48"/>
  <c r="CW2662" i="48" s="1"/>
  <c r="CE2662" i="48"/>
  <c r="P2662" i="48"/>
  <c r="S2662" i="48" s="1"/>
  <c r="DE2661" i="48"/>
  <c r="DF2661" i="48" s="1"/>
  <c r="CU2661" i="48"/>
  <c r="CY2661" i="48" s="1"/>
  <c r="CT2661" i="48"/>
  <c r="CX2661" i="48" s="1"/>
  <c r="CS2661" i="48"/>
  <c r="CW2661" i="48" s="1"/>
  <c r="CE2661" i="48"/>
  <c r="P2661" i="48"/>
  <c r="R2661" i="48" s="1"/>
  <c r="DE2660" i="48"/>
  <c r="DF2660" i="48" s="1"/>
  <c r="CU2660" i="48"/>
  <c r="CY2660" i="48" s="1"/>
  <c r="CT2660" i="48"/>
  <c r="CX2660" i="48" s="1"/>
  <c r="CS2660" i="48"/>
  <c r="CW2660" i="48" s="1"/>
  <c r="CE2660" i="48"/>
  <c r="P2660" i="48"/>
  <c r="DE2659" i="48"/>
  <c r="DF2659" i="48" s="1"/>
  <c r="CU2659" i="48"/>
  <c r="CY2659" i="48" s="1"/>
  <c r="CT2659" i="48"/>
  <c r="CX2659" i="48" s="1"/>
  <c r="CS2659" i="48"/>
  <c r="CW2659" i="48" s="1"/>
  <c r="CE2659" i="48"/>
  <c r="P2659" i="48"/>
  <c r="R2659" i="48" s="1"/>
  <c r="DE2658" i="48"/>
  <c r="DF2658" i="48" s="1"/>
  <c r="CU2658" i="48"/>
  <c r="CY2658" i="48" s="1"/>
  <c r="CT2658" i="48"/>
  <c r="CX2658" i="48" s="1"/>
  <c r="CS2658" i="48"/>
  <c r="CW2658" i="48" s="1"/>
  <c r="CE2658" i="48"/>
  <c r="P2658" i="48"/>
  <c r="DE2657" i="48"/>
  <c r="DF2657" i="48" s="1"/>
  <c r="CU2657" i="48"/>
  <c r="CY2657" i="48" s="1"/>
  <c r="CT2657" i="48"/>
  <c r="CX2657" i="48" s="1"/>
  <c r="CS2657" i="48"/>
  <c r="CW2657" i="48" s="1"/>
  <c r="CE2657" i="48"/>
  <c r="P2657" i="48"/>
  <c r="DE2656" i="48"/>
  <c r="DF2656" i="48" s="1"/>
  <c r="CU2656" i="48"/>
  <c r="CY2656" i="48" s="1"/>
  <c r="CT2656" i="48"/>
  <c r="CX2656" i="48" s="1"/>
  <c r="CS2656" i="48"/>
  <c r="CW2656" i="48" s="1"/>
  <c r="CE2656" i="48"/>
  <c r="P2656" i="48"/>
  <c r="DE2655" i="48"/>
  <c r="DF2655" i="48" s="1"/>
  <c r="CU2655" i="48"/>
  <c r="CY2655" i="48" s="1"/>
  <c r="CT2655" i="48"/>
  <c r="CX2655" i="48" s="1"/>
  <c r="CS2655" i="48"/>
  <c r="CW2655" i="48" s="1"/>
  <c r="CE2655" i="48"/>
  <c r="P2655" i="48"/>
  <c r="DF2654" i="48"/>
  <c r="DE2654" i="48"/>
  <c r="CU2654" i="48"/>
  <c r="CY2654" i="48" s="1"/>
  <c r="CT2654" i="48"/>
  <c r="CX2654" i="48" s="1"/>
  <c r="CS2654" i="48"/>
  <c r="CW2654" i="48" s="1"/>
  <c r="CE2654" i="48"/>
  <c r="P2654" i="48"/>
  <c r="S2654" i="48" s="1"/>
  <c r="DE2653" i="48"/>
  <c r="DF2653" i="48" s="1"/>
  <c r="CU2653" i="48"/>
  <c r="CY2653" i="48" s="1"/>
  <c r="CT2653" i="48"/>
  <c r="CX2653" i="48" s="1"/>
  <c r="CS2653" i="48"/>
  <c r="CW2653" i="48" s="1"/>
  <c r="CE2653" i="48"/>
  <c r="P2653" i="48"/>
  <c r="DE2652" i="48"/>
  <c r="DF2652" i="48" s="1"/>
  <c r="CU2652" i="48"/>
  <c r="CY2652" i="48" s="1"/>
  <c r="CT2652" i="48"/>
  <c r="CX2652" i="48" s="1"/>
  <c r="CS2652" i="48"/>
  <c r="CW2652" i="48" s="1"/>
  <c r="CE2652" i="48"/>
  <c r="P2652" i="48"/>
  <c r="DE2651" i="48"/>
  <c r="DF2651" i="48" s="1"/>
  <c r="CU2651" i="48"/>
  <c r="CY2651" i="48" s="1"/>
  <c r="CT2651" i="48"/>
  <c r="CX2651" i="48" s="1"/>
  <c r="CS2651" i="48"/>
  <c r="CW2651" i="48" s="1"/>
  <c r="CE2651" i="48"/>
  <c r="P2651" i="48"/>
  <c r="S2651" i="48" s="1"/>
  <c r="DE2650" i="48"/>
  <c r="DF2650" i="48" s="1"/>
  <c r="CU2650" i="48"/>
  <c r="CY2650" i="48" s="1"/>
  <c r="CT2650" i="48"/>
  <c r="CX2650" i="48" s="1"/>
  <c r="CS2650" i="48"/>
  <c r="CW2650" i="48" s="1"/>
  <c r="CE2650" i="48"/>
  <c r="P2650" i="48"/>
  <c r="R2650" i="48" s="1"/>
  <c r="DF2649" i="48"/>
  <c r="DE2649" i="48"/>
  <c r="CU2649" i="48"/>
  <c r="CY2649" i="48" s="1"/>
  <c r="CT2649" i="48"/>
  <c r="CX2649" i="48" s="1"/>
  <c r="CS2649" i="48"/>
  <c r="CW2649" i="48" s="1"/>
  <c r="CE2649" i="48"/>
  <c r="P2649" i="48"/>
  <c r="S2649" i="48" s="1"/>
  <c r="DE2648" i="48"/>
  <c r="DF2648" i="48" s="1"/>
  <c r="CY2648" i="48"/>
  <c r="CU2648" i="48"/>
  <c r="CT2648" i="48"/>
  <c r="CX2648" i="48" s="1"/>
  <c r="CS2648" i="48"/>
  <c r="CW2648" i="48" s="1"/>
  <c r="CE2648" i="48"/>
  <c r="P2648" i="48"/>
  <c r="DE2647" i="48"/>
  <c r="DF2647" i="48" s="1"/>
  <c r="CU2647" i="48"/>
  <c r="CY2647" i="48" s="1"/>
  <c r="CT2647" i="48"/>
  <c r="CX2647" i="48" s="1"/>
  <c r="CS2647" i="48"/>
  <c r="CW2647" i="48" s="1"/>
  <c r="CE2647" i="48"/>
  <c r="P2647" i="48"/>
  <c r="DE2646" i="48"/>
  <c r="DF2646" i="48" s="1"/>
  <c r="CU2646" i="48"/>
  <c r="CY2646" i="48" s="1"/>
  <c r="CT2646" i="48"/>
  <c r="CX2646" i="48" s="1"/>
  <c r="CS2646" i="48"/>
  <c r="CW2646" i="48" s="1"/>
  <c r="CE2646" i="48"/>
  <c r="P2646" i="48"/>
  <c r="S2646" i="48" s="1"/>
  <c r="DE2645" i="48"/>
  <c r="DF2645" i="48" s="1"/>
  <c r="CU2645" i="48"/>
  <c r="CY2645" i="48" s="1"/>
  <c r="CT2645" i="48"/>
  <c r="CX2645" i="48" s="1"/>
  <c r="CS2645" i="48"/>
  <c r="CW2645" i="48" s="1"/>
  <c r="CE2645" i="48"/>
  <c r="P2645" i="48"/>
  <c r="R2645" i="48" s="1"/>
  <c r="DE2644" i="48"/>
  <c r="DF2644" i="48" s="1"/>
  <c r="CU2644" i="48"/>
  <c r="CY2644" i="48" s="1"/>
  <c r="CT2644" i="48"/>
  <c r="CX2644" i="48" s="1"/>
  <c r="CS2644" i="48"/>
  <c r="CW2644" i="48" s="1"/>
  <c r="CE2644" i="48"/>
  <c r="P2644" i="48"/>
  <c r="DE2643" i="48"/>
  <c r="DF2643" i="48" s="1"/>
  <c r="CU2643" i="48"/>
  <c r="CY2643" i="48" s="1"/>
  <c r="CT2643" i="48"/>
  <c r="CX2643" i="48" s="1"/>
  <c r="CS2643" i="48"/>
  <c r="CW2643" i="48" s="1"/>
  <c r="CE2643" i="48"/>
  <c r="P2643" i="48"/>
  <c r="DE2642" i="48"/>
  <c r="DF2642" i="48" s="1"/>
  <c r="CU2642" i="48"/>
  <c r="CY2642" i="48" s="1"/>
  <c r="CT2642" i="48"/>
  <c r="CX2642" i="48" s="1"/>
  <c r="CS2642" i="48"/>
  <c r="CW2642" i="48" s="1"/>
  <c r="CE2642" i="48"/>
  <c r="P2642" i="48"/>
  <c r="R2642" i="48" s="1"/>
  <c r="DE2641" i="48"/>
  <c r="DF2641" i="48" s="1"/>
  <c r="CU2641" i="48"/>
  <c r="CY2641" i="48" s="1"/>
  <c r="CT2641" i="48"/>
  <c r="CX2641" i="48" s="1"/>
  <c r="CS2641" i="48"/>
  <c r="CW2641" i="48" s="1"/>
  <c r="CE2641" i="48"/>
  <c r="P2641" i="48"/>
  <c r="S2641" i="48" s="1"/>
  <c r="DE2640" i="48"/>
  <c r="DF2640" i="48" s="1"/>
  <c r="CU2640" i="48"/>
  <c r="CY2640" i="48" s="1"/>
  <c r="CT2640" i="48"/>
  <c r="CX2640" i="48" s="1"/>
  <c r="CS2640" i="48"/>
  <c r="CW2640" i="48" s="1"/>
  <c r="CE2640" i="48"/>
  <c r="P2640" i="48"/>
  <c r="DE2639" i="48"/>
  <c r="DF2639" i="48" s="1"/>
  <c r="CU2639" i="48"/>
  <c r="CY2639" i="48" s="1"/>
  <c r="CT2639" i="48"/>
  <c r="CX2639" i="48" s="1"/>
  <c r="CS2639" i="48"/>
  <c r="CW2639" i="48" s="1"/>
  <c r="CE2639" i="48"/>
  <c r="P2639" i="48"/>
  <c r="DE2638" i="48"/>
  <c r="DF2638" i="48" s="1"/>
  <c r="CU2638" i="48"/>
  <c r="CY2638" i="48" s="1"/>
  <c r="CT2638" i="48"/>
  <c r="CX2638" i="48" s="1"/>
  <c r="CS2638" i="48"/>
  <c r="CW2638" i="48" s="1"/>
  <c r="CE2638" i="48"/>
  <c r="P2638" i="48"/>
  <c r="R2638" i="48" s="1"/>
  <c r="DE2637" i="48"/>
  <c r="DF2637" i="48" s="1"/>
  <c r="CU2637" i="48"/>
  <c r="CY2637" i="48" s="1"/>
  <c r="CT2637" i="48"/>
  <c r="CX2637" i="48" s="1"/>
  <c r="CS2637" i="48"/>
  <c r="CW2637" i="48" s="1"/>
  <c r="CE2637" i="48"/>
  <c r="P2637" i="48"/>
  <c r="R2637" i="48" s="1"/>
  <c r="DE2636" i="48"/>
  <c r="DF2636" i="48" s="1"/>
  <c r="CU2636" i="48"/>
  <c r="CY2636" i="48" s="1"/>
  <c r="CT2636" i="48"/>
  <c r="CX2636" i="48" s="1"/>
  <c r="CS2636" i="48"/>
  <c r="CW2636" i="48" s="1"/>
  <c r="CE2636" i="48"/>
  <c r="P2636" i="48"/>
  <c r="DE2635" i="48"/>
  <c r="DF2635" i="48" s="1"/>
  <c r="CU2635" i="48"/>
  <c r="CY2635" i="48" s="1"/>
  <c r="CT2635" i="48"/>
  <c r="CX2635" i="48" s="1"/>
  <c r="CS2635" i="48"/>
  <c r="CW2635" i="48" s="1"/>
  <c r="CE2635" i="48"/>
  <c r="P2635" i="48"/>
  <c r="DE2634" i="48"/>
  <c r="DF2634" i="48" s="1"/>
  <c r="CU2634" i="48"/>
  <c r="CY2634" i="48" s="1"/>
  <c r="CT2634" i="48"/>
  <c r="CX2634" i="48" s="1"/>
  <c r="CS2634" i="48"/>
  <c r="CW2634" i="48" s="1"/>
  <c r="CE2634" i="48"/>
  <c r="P2634" i="48"/>
  <c r="R2634" i="48" s="1"/>
  <c r="DE2633" i="48"/>
  <c r="DF2633" i="48" s="1"/>
  <c r="CU2633" i="48"/>
  <c r="CY2633" i="48" s="1"/>
  <c r="CT2633" i="48"/>
  <c r="CX2633" i="48" s="1"/>
  <c r="CS2633" i="48"/>
  <c r="CW2633" i="48" s="1"/>
  <c r="CE2633" i="48"/>
  <c r="P2633" i="48"/>
  <c r="S2633" i="48" s="1"/>
  <c r="DE2632" i="48"/>
  <c r="DF2632" i="48" s="1"/>
  <c r="CX2632" i="48"/>
  <c r="CU2632" i="48"/>
  <c r="CY2632" i="48" s="1"/>
  <c r="CT2632" i="48"/>
  <c r="CS2632" i="48"/>
  <c r="CW2632" i="48" s="1"/>
  <c r="CE2632" i="48"/>
  <c r="P2632" i="48"/>
  <c r="S2632" i="48" s="1"/>
  <c r="DE2631" i="48"/>
  <c r="DF2631" i="48" s="1"/>
  <c r="CU2631" i="48"/>
  <c r="CY2631" i="48" s="1"/>
  <c r="CT2631" i="48"/>
  <c r="CX2631" i="48" s="1"/>
  <c r="CS2631" i="48"/>
  <c r="CW2631" i="48" s="1"/>
  <c r="CE2631" i="48"/>
  <c r="P2631" i="48"/>
  <c r="DE2630" i="48"/>
  <c r="DF2630" i="48" s="1"/>
  <c r="CU2630" i="48"/>
  <c r="CY2630" i="48" s="1"/>
  <c r="CT2630" i="48"/>
  <c r="CX2630" i="48" s="1"/>
  <c r="CS2630" i="48"/>
  <c r="CW2630" i="48" s="1"/>
  <c r="CE2630" i="48"/>
  <c r="S2630" i="48"/>
  <c r="P2630" i="48"/>
  <c r="R2630" i="48" s="1"/>
  <c r="DE2629" i="48"/>
  <c r="DF2629" i="48" s="1"/>
  <c r="CU2629" i="48"/>
  <c r="CY2629" i="48" s="1"/>
  <c r="CT2629" i="48"/>
  <c r="CX2629" i="48" s="1"/>
  <c r="CS2629" i="48"/>
  <c r="CW2629" i="48" s="1"/>
  <c r="CE2629" i="48"/>
  <c r="R2629" i="48"/>
  <c r="P2629" i="48"/>
  <c r="S2629" i="48" s="1"/>
  <c r="DE2628" i="48"/>
  <c r="DF2628" i="48" s="1"/>
  <c r="CU2628" i="48"/>
  <c r="CY2628" i="48" s="1"/>
  <c r="CT2628" i="48"/>
  <c r="CX2628" i="48" s="1"/>
  <c r="CS2628" i="48"/>
  <c r="CW2628" i="48" s="1"/>
  <c r="CE2628" i="48"/>
  <c r="P2628" i="48"/>
  <c r="DE2627" i="48"/>
  <c r="DF2627" i="48" s="1"/>
  <c r="CU2627" i="48"/>
  <c r="CY2627" i="48" s="1"/>
  <c r="CT2627" i="48"/>
  <c r="CX2627" i="48" s="1"/>
  <c r="CS2627" i="48"/>
  <c r="CW2627" i="48" s="1"/>
  <c r="CE2627" i="48"/>
  <c r="P2627" i="48"/>
  <c r="DE2626" i="48"/>
  <c r="DF2626" i="48" s="1"/>
  <c r="CU2626" i="48"/>
  <c r="CY2626" i="48" s="1"/>
  <c r="CT2626" i="48"/>
  <c r="CX2626" i="48" s="1"/>
  <c r="CS2626" i="48"/>
  <c r="CW2626" i="48" s="1"/>
  <c r="CE2626" i="48"/>
  <c r="P2626" i="48"/>
  <c r="DE2625" i="48"/>
  <c r="DF2625" i="48" s="1"/>
  <c r="CU2625" i="48"/>
  <c r="CY2625" i="48" s="1"/>
  <c r="CT2625" i="48"/>
  <c r="CX2625" i="48" s="1"/>
  <c r="CS2625" i="48"/>
  <c r="CW2625" i="48" s="1"/>
  <c r="CE2625" i="48"/>
  <c r="R2625" i="48"/>
  <c r="P2625" i="48"/>
  <c r="S2625" i="48" s="1"/>
  <c r="DE2624" i="48"/>
  <c r="DF2624" i="48" s="1"/>
  <c r="CU2624" i="48"/>
  <c r="CY2624" i="48" s="1"/>
  <c r="CT2624" i="48"/>
  <c r="CX2624" i="48" s="1"/>
  <c r="CS2624" i="48"/>
  <c r="CW2624" i="48" s="1"/>
  <c r="CE2624" i="48"/>
  <c r="S2624" i="48"/>
  <c r="R2624" i="48"/>
  <c r="P2624" i="48"/>
  <c r="DE2623" i="48"/>
  <c r="DF2623" i="48" s="1"/>
  <c r="CU2623" i="48"/>
  <c r="CY2623" i="48" s="1"/>
  <c r="CT2623" i="48"/>
  <c r="CX2623" i="48" s="1"/>
  <c r="CS2623" i="48"/>
  <c r="CW2623" i="48" s="1"/>
  <c r="CE2623" i="48"/>
  <c r="P2623" i="48"/>
  <c r="DE2622" i="48"/>
  <c r="DF2622" i="48" s="1"/>
  <c r="CU2622" i="48"/>
  <c r="CY2622" i="48" s="1"/>
  <c r="CT2622" i="48"/>
  <c r="CX2622" i="48" s="1"/>
  <c r="CS2622" i="48"/>
  <c r="CW2622" i="48" s="1"/>
  <c r="CE2622" i="48"/>
  <c r="P2622" i="48"/>
  <c r="DE2621" i="48"/>
  <c r="DF2621" i="48" s="1"/>
  <c r="CU2621" i="48"/>
  <c r="CY2621" i="48" s="1"/>
  <c r="CT2621" i="48"/>
  <c r="CX2621" i="48" s="1"/>
  <c r="CS2621" i="48"/>
  <c r="CW2621" i="48" s="1"/>
  <c r="CE2621" i="48"/>
  <c r="P2621" i="48"/>
  <c r="R2621" i="48" s="1"/>
  <c r="DE2620" i="48"/>
  <c r="DF2620" i="48" s="1"/>
  <c r="CU2620" i="48"/>
  <c r="CY2620" i="48" s="1"/>
  <c r="CT2620" i="48"/>
  <c r="CX2620" i="48" s="1"/>
  <c r="CS2620" i="48"/>
  <c r="CW2620" i="48" s="1"/>
  <c r="CE2620" i="48"/>
  <c r="P2620" i="48"/>
  <c r="DE2619" i="48"/>
  <c r="DF2619" i="48" s="1"/>
  <c r="CU2619" i="48"/>
  <c r="CY2619" i="48" s="1"/>
  <c r="CT2619" i="48"/>
  <c r="CX2619" i="48" s="1"/>
  <c r="CS2619" i="48"/>
  <c r="CW2619" i="48" s="1"/>
  <c r="CE2619" i="48"/>
  <c r="P2619" i="48"/>
  <c r="DE2618" i="48"/>
  <c r="DF2618" i="48" s="1"/>
  <c r="CU2618" i="48"/>
  <c r="CY2618" i="48" s="1"/>
  <c r="CT2618" i="48"/>
  <c r="CX2618" i="48" s="1"/>
  <c r="CS2618" i="48"/>
  <c r="CW2618" i="48" s="1"/>
  <c r="CE2618" i="48"/>
  <c r="P2618" i="48"/>
  <c r="DE2617" i="48"/>
  <c r="DF2617" i="48" s="1"/>
  <c r="CU2617" i="48"/>
  <c r="CY2617" i="48" s="1"/>
  <c r="CT2617" i="48"/>
  <c r="CX2617" i="48" s="1"/>
  <c r="CS2617" i="48"/>
  <c r="CW2617" i="48" s="1"/>
  <c r="CE2617" i="48"/>
  <c r="P2617" i="48"/>
  <c r="S2617" i="48" s="1"/>
  <c r="DE2616" i="48"/>
  <c r="DF2616" i="48" s="1"/>
  <c r="CU2616" i="48"/>
  <c r="CY2616" i="48" s="1"/>
  <c r="CT2616" i="48"/>
  <c r="CX2616" i="48" s="1"/>
  <c r="CS2616" i="48"/>
  <c r="CW2616" i="48" s="1"/>
  <c r="CE2616" i="48"/>
  <c r="P2616" i="48"/>
  <c r="DE2615" i="48"/>
  <c r="DF2615" i="48" s="1"/>
  <c r="CU2615" i="48"/>
  <c r="CY2615" i="48" s="1"/>
  <c r="CT2615" i="48"/>
  <c r="CX2615" i="48" s="1"/>
  <c r="CS2615" i="48"/>
  <c r="CW2615" i="48" s="1"/>
  <c r="CE2615" i="48"/>
  <c r="P2615" i="48"/>
  <c r="DE2614" i="48"/>
  <c r="DF2614" i="48" s="1"/>
  <c r="CX2614" i="48"/>
  <c r="CU2614" i="48"/>
  <c r="CY2614" i="48" s="1"/>
  <c r="CT2614" i="48"/>
  <c r="CS2614" i="48"/>
  <c r="CW2614" i="48" s="1"/>
  <c r="CE2614" i="48"/>
  <c r="P2614" i="48"/>
  <c r="DE2613" i="48"/>
  <c r="DF2613" i="48" s="1"/>
  <c r="CY2613" i="48"/>
  <c r="CW2613" i="48"/>
  <c r="CU2613" i="48"/>
  <c r="CT2613" i="48"/>
  <c r="CX2613" i="48" s="1"/>
  <c r="CS2613" i="48"/>
  <c r="CE2613" i="48"/>
  <c r="P2613" i="48"/>
  <c r="S2613" i="48" s="1"/>
  <c r="DE2612" i="48"/>
  <c r="DF2612" i="48" s="1"/>
  <c r="CU2612" i="48"/>
  <c r="CY2612" i="48" s="1"/>
  <c r="CT2612" i="48"/>
  <c r="CX2612" i="48" s="1"/>
  <c r="CS2612" i="48"/>
  <c r="CW2612" i="48" s="1"/>
  <c r="CE2612" i="48"/>
  <c r="P2612" i="48"/>
  <c r="DE2611" i="48"/>
  <c r="DF2611" i="48" s="1"/>
  <c r="CU2611" i="48"/>
  <c r="CY2611" i="48" s="1"/>
  <c r="CT2611" i="48"/>
  <c r="CX2611" i="48" s="1"/>
  <c r="CS2611" i="48"/>
  <c r="CW2611" i="48" s="1"/>
  <c r="CE2611" i="48"/>
  <c r="P2611" i="48"/>
  <c r="R2611" i="48" s="1"/>
  <c r="DE2610" i="48"/>
  <c r="DF2610" i="48" s="1"/>
  <c r="CY2610" i="48"/>
  <c r="CU2610" i="48"/>
  <c r="CT2610" i="48"/>
  <c r="CX2610" i="48" s="1"/>
  <c r="CS2610" i="48"/>
  <c r="CW2610" i="48" s="1"/>
  <c r="CE2610" i="48"/>
  <c r="P2610" i="48"/>
  <c r="R2610" i="48" s="1"/>
  <c r="DE2609" i="48"/>
  <c r="DF2609" i="48" s="1"/>
  <c r="CU2609" i="48"/>
  <c r="CY2609" i="48" s="1"/>
  <c r="CT2609" i="48"/>
  <c r="CX2609" i="48" s="1"/>
  <c r="CS2609" i="48"/>
  <c r="CW2609" i="48" s="1"/>
  <c r="CE2609" i="48"/>
  <c r="P2609" i="48"/>
  <c r="DE2608" i="48"/>
  <c r="DF2608" i="48" s="1"/>
  <c r="CW2608" i="48"/>
  <c r="CU2608" i="48"/>
  <c r="CY2608" i="48" s="1"/>
  <c r="CT2608" i="48"/>
  <c r="CX2608" i="48" s="1"/>
  <c r="CS2608" i="48"/>
  <c r="CE2608" i="48"/>
  <c r="P2608" i="48"/>
  <c r="DE2607" i="48"/>
  <c r="DF2607" i="48" s="1"/>
  <c r="CU2607" i="48"/>
  <c r="CY2607" i="48" s="1"/>
  <c r="CT2607" i="48"/>
  <c r="CX2607" i="48" s="1"/>
  <c r="CS2607" i="48"/>
  <c r="CW2607" i="48" s="1"/>
  <c r="CE2607" i="48"/>
  <c r="P2607" i="48"/>
  <c r="DE2606" i="48"/>
  <c r="DF2606" i="48" s="1"/>
  <c r="CU2606" i="48"/>
  <c r="CY2606" i="48" s="1"/>
  <c r="CT2606" i="48"/>
  <c r="CX2606" i="48" s="1"/>
  <c r="CS2606" i="48"/>
  <c r="CW2606" i="48" s="1"/>
  <c r="CE2606" i="48"/>
  <c r="P2606" i="48"/>
  <c r="S2606" i="48" s="1"/>
  <c r="DE2605" i="48"/>
  <c r="DF2605" i="48" s="1"/>
  <c r="CW2605" i="48"/>
  <c r="CU2605" i="48"/>
  <c r="CY2605" i="48" s="1"/>
  <c r="CT2605" i="48"/>
  <c r="CX2605" i="48" s="1"/>
  <c r="CS2605" i="48"/>
  <c r="CE2605" i="48"/>
  <c r="P2605" i="48"/>
  <c r="S2605" i="48" s="1"/>
  <c r="DE2604" i="48"/>
  <c r="DF2604" i="48" s="1"/>
  <c r="CU2604" i="48"/>
  <c r="CY2604" i="48" s="1"/>
  <c r="CT2604" i="48"/>
  <c r="CX2604" i="48" s="1"/>
  <c r="CS2604" i="48"/>
  <c r="CW2604" i="48" s="1"/>
  <c r="CE2604" i="48"/>
  <c r="P2604" i="48"/>
  <c r="DE2603" i="48"/>
  <c r="DF2603" i="48" s="1"/>
  <c r="CU2603" i="48"/>
  <c r="CY2603" i="48" s="1"/>
  <c r="CT2603" i="48"/>
  <c r="CX2603" i="48" s="1"/>
  <c r="CS2603" i="48"/>
  <c r="CW2603" i="48" s="1"/>
  <c r="CE2603" i="48"/>
  <c r="P2603" i="48"/>
  <c r="DE2602" i="48"/>
  <c r="DF2602" i="48" s="1"/>
  <c r="CU2602" i="48"/>
  <c r="CY2602" i="48" s="1"/>
  <c r="CT2602" i="48"/>
  <c r="CX2602" i="48" s="1"/>
  <c r="CS2602" i="48"/>
  <c r="CW2602" i="48" s="1"/>
  <c r="CE2602" i="48"/>
  <c r="P2602" i="48"/>
  <c r="CE2601" i="48"/>
  <c r="P2601" i="48"/>
  <c r="DE2600" i="48"/>
  <c r="DF2600" i="48" s="1"/>
  <c r="CU2600" i="48"/>
  <c r="CY2600" i="48" s="1"/>
  <c r="CT2600" i="48"/>
  <c r="CX2600" i="48" s="1"/>
  <c r="CS2600" i="48"/>
  <c r="CW2600" i="48" s="1"/>
  <c r="CE2600" i="48"/>
  <c r="P2600" i="48"/>
  <c r="DE2599" i="48"/>
  <c r="DF2599" i="48" s="1"/>
  <c r="CU2599" i="48"/>
  <c r="CY2599" i="48" s="1"/>
  <c r="CT2599" i="48"/>
  <c r="CX2599" i="48" s="1"/>
  <c r="CS2599" i="48"/>
  <c r="CW2599" i="48" s="1"/>
  <c r="CE2599" i="48"/>
  <c r="P2599" i="48"/>
  <c r="DE2598" i="48"/>
  <c r="DF2598" i="48" s="1"/>
  <c r="CU2598" i="48"/>
  <c r="CY2598" i="48" s="1"/>
  <c r="CT2598" i="48"/>
  <c r="CX2598" i="48" s="1"/>
  <c r="CS2598" i="48"/>
  <c r="CW2598" i="48" s="1"/>
  <c r="CE2598" i="48"/>
  <c r="P2598" i="48"/>
  <c r="DE2597" i="48"/>
  <c r="DF2597" i="48" s="1"/>
  <c r="CU2597" i="48"/>
  <c r="CY2597" i="48" s="1"/>
  <c r="CT2597" i="48"/>
  <c r="CX2597" i="48" s="1"/>
  <c r="CS2597" i="48"/>
  <c r="CW2597" i="48" s="1"/>
  <c r="CE2597" i="48"/>
  <c r="P2597" i="48"/>
  <c r="S2597" i="48" s="1"/>
  <c r="DE2596" i="48"/>
  <c r="DF2596" i="48" s="1"/>
  <c r="CU2596" i="48"/>
  <c r="CY2596" i="48" s="1"/>
  <c r="CT2596" i="48"/>
  <c r="CX2596" i="48" s="1"/>
  <c r="CS2596" i="48"/>
  <c r="CW2596" i="48" s="1"/>
  <c r="CE2596" i="48"/>
  <c r="P2596" i="48"/>
  <c r="DE2595" i="48"/>
  <c r="DF2595" i="48" s="1"/>
  <c r="CU2595" i="48"/>
  <c r="CY2595" i="48" s="1"/>
  <c r="CT2595" i="48"/>
  <c r="CX2595" i="48" s="1"/>
  <c r="CS2595" i="48"/>
  <c r="CW2595" i="48" s="1"/>
  <c r="CE2595" i="48"/>
  <c r="P2595" i="48"/>
  <c r="DE2594" i="48"/>
  <c r="DF2594" i="48" s="1"/>
  <c r="CU2594" i="48"/>
  <c r="CY2594" i="48" s="1"/>
  <c r="CT2594" i="48"/>
  <c r="CX2594" i="48" s="1"/>
  <c r="CS2594" i="48"/>
  <c r="CW2594" i="48" s="1"/>
  <c r="CE2594" i="48"/>
  <c r="P2594" i="48"/>
  <c r="R2594" i="48" s="1"/>
  <c r="DE2593" i="48"/>
  <c r="DF2593" i="48" s="1"/>
  <c r="CU2593" i="48"/>
  <c r="CY2593" i="48" s="1"/>
  <c r="CT2593" i="48"/>
  <c r="CX2593" i="48" s="1"/>
  <c r="CS2593" i="48"/>
  <c r="CW2593" i="48" s="1"/>
  <c r="CE2593" i="48"/>
  <c r="P2593" i="48"/>
  <c r="DE2592" i="48"/>
  <c r="DF2592" i="48" s="1"/>
  <c r="CX2592" i="48"/>
  <c r="CU2592" i="48"/>
  <c r="CY2592" i="48" s="1"/>
  <c r="CT2592" i="48"/>
  <c r="CS2592" i="48"/>
  <c r="CW2592" i="48" s="1"/>
  <c r="CE2592" i="48"/>
  <c r="P2592" i="48"/>
  <c r="S2592" i="48" s="1"/>
  <c r="DE2591" i="48"/>
  <c r="DF2591" i="48" s="1"/>
  <c r="CY2591" i="48"/>
  <c r="CU2591" i="48"/>
  <c r="CT2591" i="48"/>
  <c r="CX2591" i="48" s="1"/>
  <c r="CS2591" i="48"/>
  <c r="CW2591" i="48" s="1"/>
  <c r="CE2591" i="48"/>
  <c r="P2591" i="48"/>
  <c r="DE2590" i="48"/>
  <c r="DF2590" i="48" s="1"/>
  <c r="CU2590" i="48"/>
  <c r="CY2590" i="48" s="1"/>
  <c r="CT2590" i="48"/>
  <c r="CX2590" i="48" s="1"/>
  <c r="CS2590" i="48"/>
  <c r="CW2590" i="48" s="1"/>
  <c r="CE2590" i="48"/>
  <c r="P2590" i="48"/>
  <c r="S2590" i="48" s="1"/>
  <c r="DE2589" i="48"/>
  <c r="DF2589" i="48" s="1"/>
  <c r="CU2589" i="48"/>
  <c r="CY2589" i="48" s="1"/>
  <c r="CT2589" i="48"/>
  <c r="CX2589" i="48" s="1"/>
  <c r="CS2589" i="48"/>
  <c r="CW2589" i="48" s="1"/>
  <c r="CE2589" i="48"/>
  <c r="P2589" i="48"/>
  <c r="S2589" i="48" s="1"/>
  <c r="DE2588" i="48"/>
  <c r="DF2588" i="48" s="1"/>
  <c r="CU2588" i="48"/>
  <c r="CY2588" i="48" s="1"/>
  <c r="CT2588" i="48"/>
  <c r="CX2588" i="48" s="1"/>
  <c r="CS2588" i="48"/>
  <c r="CW2588" i="48" s="1"/>
  <c r="CE2588" i="48"/>
  <c r="P2588" i="48"/>
  <c r="DE2587" i="48"/>
  <c r="DF2587" i="48" s="1"/>
  <c r="CU2587" i="48"/>
  <c r="CY2587" i="48" s="1"/>
  <c r="CT2587" i="48"/>
  <c r="CX2587" i="48" s="1"/>
  <c r="CS2587" i="48"/>
  <c r="CW2587" i="48" s="1"/>
  <c r="CE2587" i="48"/>
  <c r="P2587" i="48"/>
  <c r="S2587" i="48" s="1"/>
  <c r="DE2586" i="48"/>
  <c r="DF2586" i="48" s="1"/>
  <c r="CU2586" i="48"/>
  <c r="CY2586" i="48" s="1"/>
  <c r="CT2586" i="48"/>
  <c r="CX2586" i="48" s="1"/>
  <c r="CS2586" i="48"/>
  <c r="CW2586" i="48" s="1"/>
  <c r="CE2586" i="48"/>
  <c r="P2586" i="48"/>
  <c r="R2586" i="48" s="1"/>
  <c r="DE2585" i="48"/>
  <c r="DF2585" i="48" s="1"/>
  <c r="CU2585" i="48"/>
  <c r="CY2585" i="48" s="1"/>
  <c r="CT2585" i="48"/>
  <c r="CX2585" i="48" s="1"/>
  <c r="CS2585" i="48"/>
  <c r="CW2585" i="48" s="1"/>
  <c r="CE2585" i="48"/>
  <c r="P2585" i="48"/>
  <c r="S2585" i="48" s="1"/>
  <c r="DE2584" i="48"/>
  <c r="DF2584" i="48" s="1"/>
  <c r="CU2584" i="48"/>
  <c r="CY2584" i="48" s="1"/>
  <c r="CT2584" i="48"/>
  <c r="CX2584" i="48" s="1"/>
  <c r="CS2584" i="48"/>
  <c r="CW2584" i="48" s="1"/>
  <c r="CE2584" i="48"/>
  <c r="P2584" i="48"/>
  <c r="DE2583" i="48"/>
  <c r="DF2583" i="48" s="1"/>
  <c r="CU2583" i="48"/>
  <c r="CY2583" i="48" s="1"/>
  <c r="CT2583" i="48"/>
  <c r="CX2583" i="48" s="1"/>
  <c r="CS2583" i="48"/>
  <c r="CW2583" i="48" s="1"/>
  <c r="CE2583" i="48"/>
  <c r="P2583" i="48"/>
  <c r="DE2582" i="48"/>
  <c r="DF2582" i="48" s="1"/>
  <c r="CU2582" i="48"/>
  <c r="CY2582" i="48" s="1"/>
  <c r="CT2582" i="48"/>
  <c r="CX2582" i="48" s="1"/>
  <c r="CS2582" i="48"/>
  <c r="CW2582" i="48" s="1"/>
  <c r="CE2582" i="48"/>
  <c r="P2582" i="48"/>
  <c r="DE2581" i="48"/>
  <c r="DF2581" i="48" s="1"/>
  <c r="CU2581" i="48"/>
  <c r="CY2581" i="48" s="1"/>
  <c r="CT2581" i="48"/>
  <c r="CX2581" i="48" s="1"/>
  <c r="CS2581" i="48"/>
  <c r="CW2581" i="48" s="1"/>
  <c r="CE2581" i="48"/>
  <c r="P2581" i="48"/>
  <c r="DE2580" i="48"/>
  <c r="DF2580" i="48" s="1"/>
  <c r="CU2580" i="48"/>
  <c r="CY2580" i="48" s="1"/>
  <c r="CT2580" i="48"/>
  <c r="CX2580" i="48" s="1"/>
  <c r="CS2580" i="48"/>
  <c r="CW2580" i="48" s="1"/>
  <c r="CE2580" i="48"/>
  <c r="P2580" i="48"/>
  <c r="R2580" i="48" s="1"/>
  <c r="DE2579" i="48"/>
  <c r="DF2579" i="48" s="1"/>
  <c r="CU2579" i="48"/>
  <c r="CY2579" i="48" s="1"/>
  <c r="CT2579" i="48"/>
  <c r="CX2579" i="48" s="1"/>
  <c r="CS2579" i="48"/>
  <c r="CW2579" i="48" s="1"/>
  <c r="CE2579" i="48"/>
  <c r="P2579" i="48"/>
  <c r="S2579" i="48" s="1"/>
  <c r="DE2578" i="48"/>
  <c r="DF2578" i="48" s="1"/>
  <c r="CX2578" i="48"/>
  <c r="CU2578" i="48"/>
  <c r="CY2578" i="48" s="1"/>
  <c r="CT2578" i="48"/>
  <c r="CS2578" i="48"/>
  <c r="CW2578" i="48" s="1"/>
  <c r="CE2578" i="48"/>
  <c r="P2578" i="48"/>
  <c r="DE2577" i="48"/>
  <c r="DF2577" i="48" s="1"/>
  <c r="CY2577" i="48"/>
  <c r="CU2577" i="48"/>
  <c r="CT2577" i="48"/>
  <c r="CX2577" i="48" s="1"/>
  <c r="CS2577" i="48"/>
  <c r="CW2577" i="48" s="1"/>
  <c r="CE2577" i="48"/>
  <c r="P2577" i="48"/>
  <c r="DE2576" i="48"/>
  <c r="DF2576" i="48" s="1"/>
  <c r="CX2576" i="48"/>
  <c r="CU2576" i="48"/>
  <c r="CY2576" i="48" s="1"/>
  <c r="CT2576" i="48"/>
  <c r="CS2576" i="48"/>
  <c r="CW2576" i="48" s="1"/>
  <c r="CE2576" i="48"/>
  <c r="P2576" i="48"/>
  <c r="S2576" i="48" s="1"/>
  <c r="DE2575" i="48"/>
  <c r="DF2575" i="48" s="1"/>
  <c r="CU2575" i="48"/>
  <c r="CY2575" i="48" s="1"/>
  <c r="CT2575" i="48"/>
  <c r="CX2575" i="48" s="1"/>
  <c r="CS2575" i="48"/>
  <c r="CW2575" i="48" s="1"/>
  <c r="CE2575" i="48"/>
  <c r="P2575" i="48"/>
  <c r="DE2574" i="48"/>
  <c r="DF2574" i="48" s="1"/>
  <c r="CU2574" i="48"/>
  <c r="CY2574" i="48" s="1"/>
  <c r="CT2574" i="48"/>
  <c r="CX2574" i="48" s="1"/>
  <c r="CS2574" i="48"/>
  <c r="CW2574" i="48" s="1"/>
  <c r="CE2574" i="48"/>
  <c r="P2574" i="48"/>
  <c r="DE2573" i="48"/>
  <c r="DF2573" i="48" s="1"/>
  <c r="CU2573" i="48"/>
  <c r="CY2573" i="48" s="1"/>
  <c r="CT2573" i="48"/>
  <c r="CX2573" i="48" s="1"/>
  <c r="CS2573" i="48"/>
  <c r="CW2573" i="48" s="1"/>
  <c r="CE2573" i="48"/>
  <c r="P2573" i="48"/>
  <c r="DE2572" i="48"/>
  <c r="DF2572" i="48" s="1"/>
  <c r="CX2572" i="48"/>
  <c r="CU2572" i="48"/>
  <c r="CY2572" i="48" s="1"/>
  <c r="CT2572" i="48"/>
  <c r="CS2572" i="48"/>
  <c r="CW2572" i="48" s="1"/>
  <c r="CE2572" i="48"/>
  <c r="P2572" i="48"/>
  <c r="R2572" i="48" s="1"/>
  <c r="DE2571" i="48"/>
  <c r="DF2571" i="48" s="1"/>
  <c r="CU2571" i="48"/>
  <c r="CY2571" i="48" s="1"/>
  <c r="CT2571" i="48"/>
  <c r="CX2571" i="48" s="1"/>
  <c r="CS2571" i="48"/>
  <c r="CW2571" i="48" s="1"/>
  <c r="CE2571" i="48"/>
  <c r="P2571" i="48"/>
  <c r="DE2570" i="48"/>
  <c r="DF2570" i="48" s="1"/>
  <c r="CU2570" i="48"/>
  <c r="CY2570" i="48" s="1"/>
  <c r="CT2570" i="48"/>
  <c r="CX2570" i="48" s="1"/>
  <c r="CS2570" i="48"/>
  <c r="CW2570" i="48" s="1"/>
  <c r="CE2570" i="48"/>
  <c r="P2570" i="48"/>
  <c r="S2570" i="48" s="1"/>
  <c r="DE2569" i="48"/>
  <c r="DF2569" i="48" s="1"/>
  <c r="CU2569" i="48"/>
  <c r="CY2569" i="48" s="1"/>
  <c r="CT2569" i="48"/>
  <c r="CX2569" i="48" s="1"/>
  <c r="CS2569" i="48"/>
  <c r="CW2569" i="48" s="1"/>
  <c r="CE2569" i="48"/>
  <c r="P2569" i="48"/>
  <c r="DE2568" i="48"/>
  <c r="DF2568" i="48" s="1"/>
  <c r="CU2568" i="48"/>
  <c r="CY2568" i="48" s="1"/>
  <c r="CT2568" i="48"/>
  <c r="CX2568" i="48" s="1"/>
  <c r="CS2568" i="48"/>
  <c r="CW2568" i="48" s="1"/>
  <c r="CE2568" i="48"/>
  <c r="P2568" i="48"/>
  <c r="DE2567" i="48"/>
  <c r="DF2567" i="48" s="1"/>
  <c r="CU2567" i="48"/>
  <c r="CY2567" i="48" s="1"/>
  <c r="CT2567" i="48"/>
  <c r="CX2567" i="48" s="1"/>
  <c r="CS2567" i="48"/>
  <c r="CW2567" i="48" s="1"/>
  <c r="CE2567" i="48"/>
  <c r="P2567" i="48"/>
  <c r="DE2566" i="48"/>
  <c r="DF2566" i="48" s="1"/>
  <c r="CU2566" i="48"/>
  <c r="CY2566" i="48" s="1"/>
  <c r="CT2566" i="48"/>
  <c r="CX2566" i="48" s="1"/>
  <c r="CS2566" i="48"/>
  <c r="CW2566" i="48" s="1"/>
  <c r="CE2566" i="48"/>
  <c r="P2566" i="48"/>
  <c r="DE2565" i="48"/>
  <c r="DF2565" i="48" s="1"/>
  <c r="CU2565" i="48"/>
  <c r="CY2565" i="48" s="1"/>
  <c r="CT2565" i="48"/>
  <c r="CX2565" i="48" s="1"/>
  <c r="CS2565" i="48"/>
  <c r="CW2565" i="48" s="1"/>
  <c r="CE2565" i="48"/>
  <c r="P2565" i="48"/>
  <c r="DE2564" i="48"/>
  <c r="DF2564" i="48" s="1"/>
  <c r="CU2564" i="48"/>
  <c r="CY2564" i="48" s="1"/>
  <c r="CT2564" i="48"/>
  <c r="CX2564" i="48" s="1"/>
  <c r="CS2564" i="48"/>
  <c r="CW2564" i="48" s="1"/>
  <c r="CE2564" i="48"/>
  <c r="P2564" i="48"/>
  <c r="R2564" i="48" s="1"/>
  <c r="DE2563" i="48"/>
  <c r="DF2563" i="48" s="1"/>
  <c r="CU2563" i="48"/>
  <c r="CY2563" i="48" s="1"/>
  <c r="CT2563" i="48"/>
  <c r="CX2563" i="48" s="1"/>
  <c r="CS2563" i="48"/>
  <c r="CW2563" i="48" s="1"/>
  <c r="CE2563" i="48"/>
  <c r="P2563" i="48"/>
  <c r="S2563" i="48" s="1"/>
  <c r="DE2562" i="48"/>
  <c r="DF2562" i="48" s="1"/>
  <c r="CU2562" i="48"/>
  <c r="CY2562" i="48" s="1"/>
  <c r="CT2562" i="48"/>
  <c r="CX2562" i="48" s="1"/>
  <c r="CS2562" i="48"/>
  <c r="CW2562" i="48" s="1"/>
  <c r="CE2562" i="48"/>
  <c r="P2562" i="48"/>
  <c r="DE2561" i="48"/>
  <c r="DF2561" i="48" s="1"/>
  <c r="CU2561" i="48"/>
  <c r="CY2561" i="48" s="1"/>
  <c r="CT2561" i="48"/>
  <c r="CX2561" i="48" s="1"/>
  <c r="CS2561" i="48"/>
  <c r="CW2561" i="48" s="1"/>
  <c r="CE2561" i="48"/>
  <c r="P2561" i="48"/>
  <c r="DE2560" i="48"/>
  <c r="DF2560" i="48" s="1"/>
  <c r="CU2560" i="48"/>
  <c r="CY2560" i="48" s="1"/>
  <c r="CT2560" i="48"/>
  <c r="CX2560" i="48" s="1"/>
  <c r="CS2560" i="48"/>
  <c r="CW2560" i="48" s="1"/>
  <c r="CE2560" i="48"/>
  <c r="R2560" i="48"/>
  <c r="P2560" i="48"/>
  <c r="S2560" i="48" s="1"/>
  <c r="DE2559" i="48"/>
  <c r="DF2559" i="48" s="1"/>
  <c r="CU2559" i="48"/>
  <c r="CY2559" i="48" s="1"/>
  <c r="CT2559" i="48"/>
  <c r="CX2559" i="48" s="1"/>
  <c r="CS2559" i="48"/>
  <c r="CW2559" i="48" s="1"/>
  <c r="CE2559" i="48"/>
  <c r="P2559" i="48"/>
  <c r="S2559" i="48" s="1"/>
  <c r="DE2558" i="48"/>
  <c r="DF2558" i="48" s="1"/>
  <c r="CU2558" i="48"/>
  <c r="CY2558" i="48" s="1"/>
  <c r="CT2558" i="48"/>
  <c r="CX2558" i="48" s="1"/>
  <c r="CS2558" i="48"/>
  <c r="CW2558" i="48" s="1"/>
  <c r="CE2558" i="48"/>
  <c r="P2558" i="48"/>
  <c r="DE2557" i="48"/>
  <c r="DF2557" i="48" s="1"/>
  <c r="CU2557" i="48"/>
  <c r="CY2557" i="48" s="1"/>
  <c r="CT2557" i="48"/>
  <c r="CX2557" i="48" s="1"/>
  <c r="CS2557" i="48"/>
  <c r="CW2557" i="48" s="1"/>
  <c r="CE2557" i="48"/>
  <c r="P2557" i="48"/>
  <c r="DE2556" i="48"/>
  <c r="DF2556" i="48" s="1"/>
  <c r="CU2556" i="48"/>
  <c r="CY2556" i="48" s="1"/>
  <c r="CT2556" i="48"/>
  <c r="CX2556" i="48" s="1"/>
  <c r="CS2556" i="48"/>
  <c r="CW2556" i="48" s="1"/>
  <c r="CE2556" i="48"/>
  <c r="P2556" i="48"/>
  <c r="DE2555" i="48"/>
  <c r="DF2555" i="48" s="1"/>
  <c r="CU2555" i="48"/>
  <c r="CY2555" i="48" s="1"/>
  <c r="CT2555" i="48"/>
  <c r="CX2555" i="48" s="1"/>
  <c r="CS2555" i="48"/>
  <c r="CW2555" i="48" s="1"/>
  <c r="CE2555" i="48"/>
  <c r="P2555" i="48"/>
  <c r="DE2554" i="48"/>
  <c r="DF2554" i="48" s="1"/>
  <c r="CU2554" i="48"/>
  <c r="CY2554" i="48" s="1"/>
  <c r="CT2554" i="48"/>
  <c r="CX2554" i="48" s="1"/>
  <c r="CS2554" i="48"/>
  <c r="CW2554" i="48" s="1"/>
  <c r="CE2554" i="48"/>
  <c r="P2554" i="48"/>
  <c r="DE2553" i="48"/>
  <c r="DF2553" i="48" s="1"/>
  <c r="CU2553" i="48"/>
  <c r="CY2553" i="48" s="1"/>
  <c r="CT2553" i="48"/>
  <c r="CX2553" i="48" s="1"/>
  <c r="CS2553" i="48"/>
  <c r="CW2553" i="48" s="1"/>
  <c r="CE2553" i="48"/>
  <c r="P2553" i="48"/>
  <c r="DE2552" i="48"/>
  <c r="DF2552" i="48" s="1"/>
  <c r="CU2552" i="48"/>
  <c r="CY2552" i="48" s="1"/>
  <c r="CT2552" i="48"/>
  <c r="CX2552" i="48" s="1"/>
  <c r="CS2552" i="48"/>
  <c r="CW2552" i="48" s="1"/>
  <c r="CE2552" i="48"/>
  <c r="P2552" i="48"/>
  <c r="DE2551" i="48"/>
  <c r="DF2551" i="48" s="1"/>
  <c r="CU2551" i="48"/>
  <c r="CY2551" i="48" s="1"/>
  <c r="CT2551" i="48"/>
  <c r="CX2551" i="48" s="1"/>
  <c r="CS2551" i="48"/>
  <c r="CW2551" i="48" s="1"/>
  <c r="CE2551" i="48"/>
  <c r="P2551" i="48"/>
  <c r="DE2550" i="48"/>
  <c r="DF2550" i="48" s="1"/>
  <c r="CU2550" i="48"/>
  <c r="CY2550" i="48" s="1"/>
  <c r="CT2550" i="48"/>
  <c r="CX2550" i="48" s="1"/>
  <c r="CS2550" i="48"/>
  <c r="CW2550" i="48" s="1"/>
  <c r="CE2550" i="48"/>
  <c r="P2550" i="48"/>
  <c r="DE2549" i="48"/>
  <c r="DF2549" i="48" s="1"/>
  <c r="CU2549" i="48"/>
  <c r="CY2549" i="48" s="1"/>
  <c r="CT2549" i="48"/>
  <c r="CX2549" i="48" s="1"/>
  <c r="CS2549" i="48"/>
  <c r="CW2549" i="48" s="1"/>
  <c r="CE2549" i="48"/>
  <c r="P2549" i="48"/>
  <c r="DE2548" i="48"/>
  <c r="DF2548" i="48" s="1"/>
  <c r="CU2548" i="48"/>
  <c r="CY2548" i="48" s="1"/>
  <c r="CT2548" i="48"/>
  <c r="CX2548" i="48" s="1"/>
  <c r="CS2548" i="48"/>
  <c r="CW2548" i="48" s="1"/>
  <c r="CE2548" i="48"/>
  <c r="P2548" i="48"/>
  <c r="R2548" i="48" s="1"/>
  <c r="DE2547" i="48"/>
  <c r="DF2547" i="48" s="1"/>
  <c r="CU2547" i="48"/>
  <c r="CY2547" i="48" s="1"/>
  <c r="CT2547" i="48"/>
  <c r="CX2547" i="48" s="1"/>
  <c r="CS2547" i="48"/>
  <c r="CW2547" i="48" s="1"/>
  <c r="CE2547" i="48"/>
  <c r="P2547" i="48"/>
  <c r="DE2546" i="48"/>
  <c r="DF2546" i="48" s="1"/>
  <c r="CU2546" i="48"/>
  <c r="CY2546" i="48" s="1"/>
  <c r="CT2546" i="48"/>
  <c r="CX2546" i="48" s="1"/>
  <c r="CS2546" i="48"/>
  <c r="CW2546" i="48" s="1"/>
  <c r="CE2546" i="48"/>
  <c r="P2546" i="48"/>
  <c r="S2546" i="48" s="1"/>
  <c r="DE2545" i="48"/>
  <c r="DF2545" i="48" s="1"/>
  <c r="CU2545" i="48"/>
  <c r="CY2545" i="48" s="1"/>
  <c r="CT2545" i="48"/>
  <c r="CX2545" i="48" s="1"/>
  <c r="CS2545" i="48"/>
  <c r="CW2545" i="48" s="1"/>
  <c r="CE2545" i="48"/>
  <c r="P2545" i="48"/>
  <c r="DE2544" i="48"/>
  <c r="DF2544" i="48" s="1"/>
  <c r="CU2544" i="48"/>
  <c r="CY2544" i="48" s="1"/>
  <c r="CT2544" i="48"/>
  <c r="CX2544" i="48" s="1"/>
  <c r="CS2544" i="48"/>
  <c r="CW2544" i="48" s="1"/>
  <c r="CE2544" i="48"/>
  <c r="P2544" i="48"/>
  <c r="DE2543" i="48"/>
  <c r="DF2543" i="48" s="1"/>
  <c r="CU2543" i="48"/>
  <c r="CY2543" i="48" s="1"/>
  <c r="CT2543" i="48"/>
  <c r="CX2543" i="48" s="1"/>
  <c r="CS2543" i="48"/>
  <c r="CW2543" i="48" s="1"/>
  <c r="CE2543" i="48"/>
  <c r="P2543" i="48"/>
  <c r="S2543" i="48" s="1"/>
  <c r="DE2542" i="48"/>
  <c r="DF2542" i="48" s="1"/>
  <c r="CU2542" i="48"/>
  <c r="CY2542" i="48" s="1"/>
  <c r="CT2542" i="48"/>
  <c r="CX2542" i="48" s="1"/>
  <c r="CS2542" i="48"/>
  <c r="CW2542" i="48" s="1"/>
  <c r="CE2542" i="48"/>
  <c r="P2542" i="48"/>
  <c r="S2542" i="48" s="1"/>
  <c r="DE2541" i="48"/>
  <c r="DF2541" i="48" s="1"/>
  <c r="CY2541" i="48"/>
  <c r="CU2541" i="48"/>
  <c r="CT2541" i="48"/>
  <c r="CX2541" i="48" s="1"/>
  <c r="CS2541" i="48"/>
  <c r="CW2541" i="48" s="1"/>
  <c r="CE2541" i="48"/>
  <c r="P2541" i="48"/>
  <c r="S2541" i="48" s="1"/>
  <c r="DE2540" i="48"/>
  <c r="DF2540" i="48" s="1"/>
  <c r="CU2540" i="48"/>
  <c r="CY2540" i="48" s="1"/>
  <c r="CT2540" i="48"/>
  <c r="CX2540" i="48" s="1"/>
  <c r="CS2540" i="48"/>
  <c r="CW2540" i="48" s="1"/>
  <c r="CE2540" i="48"/>
  <c r="P2540" i="48"/>
  <c r="R2540" i="48" s="1"/>
  <c r="DE2539" i="48"/>
  <c r="DF2539" i="48" s="1"/>
  <c r="CY2539" i="48"/>
  <c r="CU2539" i="48"/>
  <c r="CT2539" i="48"/>
  <c r="CX2539" i="48" s="1"/>
  <c r="CS2539" i="48"/>
  <c r="CW2539" i="48" s="1"/>
  <c r="CE2539" i="48"/>
  <c r="P2539" i="48"/>
  <c r="DE2538" i="48"/>
  <c r="DF2538" i="48" s="1"/>
  <c r="CU2538" i="48"/>
  <c r="CY2538" i="48" s="1"/>
  <c r="CT2538" i="48"/>
  <c r="CX2538" i="48" s="1"/>
  <c r="CS2538" i="48"/>
  <c r="CW2538" i="48" s="1"/>
  <c r="CE2538" i="48"/>
  <c r="P2538" i="48"/>
  <c r="S2538" i="48" s="1"/>
  <c r="DE2537" i="48"/>
  <c r="DF2537" i="48" s="1"/>
  <c r="CU2537" i="48"/>
  <c r="CY2537" i="48" s="1"/>
  <c r="CT2537" i="48"/>
  <c r="CX2537" i="48" s="1"/>
  <c r="CS2537" i="48"/>
  <c r="CW2537" i="48" s="1"/>
  <c r="CE2537" i="48"/>
  <c r="P2537" i="48"/>
  <c r="S2537" i="48" s="1"/>
  <c r="DE2536" i="48"/>
  <c r="DF2536" i="48" s="1"/>
  <c r="CU2536" i="48"/>
  <c r="CY2536" i="48" s="1"/>
  <c r="CT2536" i="48"/>
  <c r="CX2536" i="48" s="1"/>
  <c r="CS2536" i="48"/>
  <c r="CW2536" i="48" s="1"/>
  <c r="CE2536" i="48"/>
  <c r="P2536" i="48"/>
  <c r="DE2535" i="48"/>
  <c r="DF2535" i="48" s="1"/>
  <c r="CU2535" i="48"/>
  <c r="CY2535" i="48" s="1"/>
  <c r="CT2535" i="48"/>
  <c r="CX2535" i="48" s="1"/>
  <c r="CS2535" i="48"/>
  <c r="CW2535" i="48" s="1"/>
  <c r="CE2535" i="48"/>
  <c r="P2535" i="48"/>
  <c r="DE2534" i="48"/>
  <c r="DF2534" i="48" s="1"/>
  <c r="CU2534" i="48"/>
  <c r="CY2534" i="48" s="1"/>
  <c r="CT2534" i="48"/>
  <c r="CX2534" i="48" s="1"/>
  <c r="CS2534" i="48"/>
  <c r="CW2534" i="48" s="1"/>
  <c r="CE2534" i="48"/>
  <c r="P2534" i="48"/>
  <c r="DE2533" i="48"/>
  <c r="DF2533" i="48" s="1"/>
  <c r="CU2533" i="48"/>
  <c r="CY2533" i="48" s="1"/>
  <c r="CT2533" i="48"/>
  <c r="CX2533" i="48" s="1"/>
  <c r="CS2533" i="48"/>
  <c r="CW2533" i="48" s="1"/>
  <c r="CE2533" i="48"/>
  <c r="P2533" i="48"/>
  <c r="DE2532" i="48"/>
  <c r="DF2532" i="48" s="1"/>
  <c r="CU2532" i="48"/>
  <c r="CY2532" i="48" s="1"/>
  <c r="CT2532" i="48"/>
  <c r="CX2532" i="48" s="1"/>
  <c r="CS2532" i="48"/>
  <c r="CW2532" i="48" s="1"/>
  <c r="CE2532" i="48"/>
  <c r="P2532" i="48"/>
  <c r="DE2531" i="48"/>
  <c r="DF2531" i="48" s="1"/>
  <c r="CU2531" i="48"/>
  <c r="CY2531" i="48" s="1"/>
  <c r="CT2531" i="48"/>
  <c r="CX2531" i="48" s="1"/>
  <c r="CS2531" i="48"/>
  <c r="CW2531" i="48" s="1"/>
  <c r="CE2531" i="48"/>
  <c r="P2531" i="48"/>
  <c r="DE2530" i="48"/>
  <c r="DF2530" i="48" s="1"/>
  <c r="CU2530" i="48"/>
  <c r="CY2530" i="48" s="1"/>
  <c r="CT2530" i="48"/>
  <c r="CX2530" i="48" s="1"/>
  <c r="CS2530" i="48"/>
  <c r="CW2530" i="48" s="1"/>
  <c r="CE2530" i="48"/>
  <c r="P2530" i="48"/>
  <c r="DE2529" i="48"/>
  <c r="DF2529" i="48" s="1"/>
  <c r="CU2529" i="48"/>
  <c r="CY2529" i="48" s="1"/>
  <c r="CT2529" i="48"/>
  <c r="CX2529" i="48" s="1"/>
  <c r="CS2529" i="48"/>
  <c r="CW2529" i="48" s="1"/>
  <c r="CE2529" i="48"/>
  <c r="P2529" i="48"/>
  <c r="DE2528" i="48"/>
  <c r="DF2528" i="48" s="1"/>
  <c r="CU2528" i="48"/>
  <c r="CY2528" i="48" s="1"/>
  <c r="CT2528" i="48"/>
  <c r="CX2528" i="48" s="1"/>
  <c r="CS2528" i="48"/>
  <c r="CW2528" i="48" s="1"/>
  <c r="CE2528" i="48"/>
  <c r="P2528" i="48"/>
  <c r="DE2527" i="48"/>
  <c r="DF2527" i="48" s="1"/>
  <c r="CU2527" i="48"/>
  <c r="CY2527" i="48" s="1"/>
  <c r="CT2527" i="48"/>
  <c r="CX2527" i="48" s="1"/>
  <c r="CS2527" i="48"/>
  <c r="CW2527" i="48" s="1"/>
  <c r="CE2527" i="48"/>
  <c r="S2527" i="48"/>
  <c r="P2527" i="48"/>
  <c r="R2527" i="48" s="1"/>
  <c r="DE2526" i="48"/>
  <c r="DF2526" i="48" s="1"/>
  <c r="CU2526" i="48"/>
  <c r="CY2526" i="48" s="1"/>
  <c r="CT2526" i="48"/>
  <c r="CX2526" i="48" s="1"/>
  <c r="CS2526" i="48"/>
  <c r="CW2526" i="48" s="1"/>
  <c r="CE2526" i="48"/>
  <c r="P2526" i="48"/>
  <c r="S2526" i="48" s="1"/>
  <c r="DE2525" i="48"/>
  <c r="DF2525" i="48" s="1"/>
  <c r="CU2525" i="48"/>
  <c r="CY2525" i="48" s="1"/>
  <c r="CT2525" i="48"/>
  <c r="CX2525" i="48" s="1"/>
  <c r="CS2525" i="48"/>
  <c r="CW2525" i="48" s="1"/>
  <c r="CE2525" i="48"/>
  <c r="P2525" i="48"/>
  <c r="DE2524" i="48"/>
  <c r="DF2524" i="48" s="1"/>
  <c r="CU2524" i="48"/>
  <c r="CY2524" i="48" s="1"/>
  <c r="CT2524" i="48"/>
  <c r="CX2524" i="48" s="1"/>
  <c r="CS2524" i="48"/>
  <c r="CW2524" i="48" s="1"/>
  <c r="CE2524" i="48"/>
  <c r="P2524" i="48"/>
  <c r="R2524" i="48" s="1"/>
  <c r="DE2523" i="48"/>
  <c r="DF2523" i="48" s="1"/>
  <c r="CU2523" i="48"/>
  <c r="CY2523" i="48" s="1"/>
  <c r="CT2523" i="48"/>
  <c r="CX2523" i="48" s="1"/>
  <c r="CS2523" i="48"/>
  <c r="CW2523" i="48" s="1"/>
  <c r="CE2523" i="48"/>
  <c r="P2523" i="48"/>
  <c r="S2523" i="48" s="1"/>
  <c r="DE2522" i="48"/>
  <c r="DF2522" i="48" s="1"/>
  <c r="CU2522" i="48"/>
  <c r="CY2522" i="48" s="1"/>
  <c r="CT2522" i="48"/>
  <c r="CX2522" i="48" s="1"/>
  <c r="CS2522" i="48"/>
  <c r="CW2522" i="48" s="1"/>
  <c r="CE2522" i="48"/>
  <c r="P2522" i="48"/>
  <c r="DE2521" i="48"/>
  <c r="DF2521" i="48" s="1"/>
  <c r="CU2521" i="48"/>
  <c r="CY2521" i="48" s="1"/>
  <c r="CT2521" i="48"/>
  <c r="CX2521" i="48" s="1"/>
  <c r="CS2521" i="48"/>
  <c r="CW2521" i="48" s="1"/>
  <c r="CE2521" i="48"/>
  <c r="R2521" i="48"/>
  <c r="P2521" i="48"/>
  <c r="S2521" i="48" s="1"/>
  <c r="DE2520" i="48"/>
  <c r="DF2520" i="48" s="1"/>
  <c r="CU2520" i="48"/>
  <c r="CY2520" i="48" s="1"/>
  <c r="CT2520" i="48"/>
  <c r="CX2520" i="48" s="1"/>
  <c r="CS2520" i="48"/>
  <c r="CW2520" i="48" s="1"/>
  <c r="CE2520" i="48"/>
  <c r="S2520" i="48"/>
  <c r="R2520" i="48"/>
  <c r="P2520" i="48"/>
  <c r="DE2519" i="48"/>
  <c r="DF2519" i="48" s="1"/>
  <c r="CU2519" i="48"/>
  <c r="CY2519" i="48" s="1"/>
  <c r="CT2519" i="48"/>
  <c r="CX2519" i="48" s="1"/>
  <c r="CS2519" i="48"/>
  <c r="CW2519" i="48" s="1"/>
  <c r="CE2519" i="48"/>
  <c r="S2519" i="48"/>
  <c r="P2519" i="48"/>
  <c r="R2519" i="48" s="1"/>
  <c r="DE2518" i="48"/>
  <c r="DF2518" i="48" s="1"/>
  <c r="CU2518" i="48"/>
  <c r="CY2518" i="48" s="1"/>
  <c r="CT2518" i="48"/>
  <c r="CX2518" i="48" s="1"/>
  <c r="CS2518" i="48"/>
  <c r="CW2518" i="48" s="1"/>
  <c r="CE2518" i="48"/>
  <c r="S2518" i="48"/>
  <c r="R2518" i="48"/>
  <c r="P2518" i="48"/>
  <c r="DE2517" i="48"/>
  <c r="DF2517" i="48" s="1"/>
  <c r="CU2517" i="48"/>
  <c r="CY2517" i="48" s="1"/>
  <c r="CT2517" i="48"/>
  <c r="CX2517" i="48" s="1"/>
  <c r="CS2517" i="48"/>
  <c r="CW2517" i="48" s="1"/>
  <c r="CE2517" i="48"/>
  <c r="P2517" i="48"/>
  <c r="DE2516" i="48"/>
  <c r="DF2516" i="48" s="1"/>
  <c r="CU2516" i="48"/>
  <c r="CY2516" i="48" s="1"/>
  <c r="CT2516" i="48"/>
  <c r="CX2516" i="48" s="1"/>
  <c r="CS2516" i="48"/>
  <c r="CW2516" i="48" s="1"/>
  <c r="CE2516" i="48"/>
  <c r="P2516" i="48"/>
  <c r="S2516" i="48" s="1"/>
  <c r="DE2515" i="48"/>
  <c r="DF2515" i="48" s="1"/>
  <c r="CW2515" i="48"/>
  <c r="CU2515" i="48"/>
  <c r="CY2515" i="48" s="1"/>
  <c r="CT2515" i="48"/>
  <c r="CX2515" i="48" s="1"/>
  <c r="CS2515" i="48"/>
  <c r="CE2515" i="48"/>
  <c r="P2515" i="48"/>
  <c r="S2515" i="48" s="1"/>
  <c r="DE2514" i="48"/>
  <c r="DF2514" i="48" s="1"/>
  <c r="CU2514" i="48"/>
  <c r="CY2514" i="48" s="1"/>
  <c r="CT2514" i="48"/>
  <c r="CX2514" i="48" s="1"/>
  <c r="CS2514" i="48"/>
  <c r="CW2514" i="48" s="1"/>
  <c r="CE2514" i="48"/>
  <c r="P2514" i="48"/>
  <c r="DE2513" i="48"/>
  <c r="DF2513" i="48" s="1"/>
  <c r="CU2513" i="48"/>
  <c r="CY2513" i="48" s="1"/>
  <c r="CT2513" i="48"/>
  <c r="CX2513" i="48" s="1"/>
  <c r="CS2513" i="48"/>
  <c r="CW2513" i="48" s="1"/>
  <c r="CE2513" i="48"/>
  <c r="P2513" i="48"/>
  <c r="R2513" i="48" s="1"/>
  <c r="DE2512" i="48"/>
  <c r="DF2512" i="48" s="1"/>
  <c r="CU2512" i="48"/>
  <c r="CY2512" i="48" s="1"/>
  <c r="CT2512" i="48"/>
  <c r="CX2512" i="48" s="1"/>
  <c r="CS2512" i="48"/>
  <c r="CW2512" i="48" s="1"/>
  <c r="CE2512" i="48"/>
  <c r="P2512" i="48"/>
  <c r="DE2511" i="48"/>
  <c r="DF2511" i="48" s="1"/>
  <c r="CU2511" i="48"/>
  <c r="CY2511" i="48" s="1"/>
  <c r="CT2511" i="48"/>
  <c r="CX2511" i="48" s="1"/>
  <c r="CS2511" i="48"/>
  <c r="CW2511" i="48" s="1"/>
  <c r="CE2511" i="48"/>
  <c r="P2511" i="48"/>
  <c r="DE2510" i="48"/>
  <c r="DF2510" i="48" s="1"/>
  <c r="CW2510" i="48"/>
  <c r="CU2510" i="48"/>
  <c r="CY2510" i="48" s="1"/>
  <c r="CT2510" i="48"/>
  <c r="CX2510" i="48" s="1"/>
  <c r="CS2510" i="48"/>
  <c r="CE2510" i="48"/>
  <c r="P2510" i="48"/>
  <c r="S2510" i="48" s="1"/>
  <c r="DE2509" i="48"/>
  <c r="DF2509" i="48" s="1"/>
  <c r="CX2509" i="48"/>
  <c r="CU2509" i="48"/>
  <c r="CY2509" i="48" s="1"/>
  <c r="CT2509" i="48"/>
  <c r="CS2509" i="48"/>
  <c r="CW2509" i="48" s="1"/>
  <c r="CE2509" i="48"/>
  <c r="P2509" i="48"/>
  <c r="R2509" i="48" s="1"/>
  <c r="DE2508" i="48"/>
  <c r="DF2508" i="48" s="1"/>
  <c r="CU2508" i="48"/>
  <c r="CY2508" i="48" s="1"/>
  <c r="CT2508" i="48"/>
  <c r="CX2508" i="48" s="1"/>
  <c r="CS2508" i="48"/>
  <c r="CW2508" i="48" s="1"/>
  <c r="CE2508" i="48"/>
  <c r="P2508" i="48"/>
  <c r="S2508" i="48" s="1"/>
  <c r="DE2507" i="48"/>
  <c r="DF2507" i="48" s="1"/>
  <c r="CU2507" i="48"/>
  <c r="CY2507" i="48" s="1"/>
  <c r="CT2507" i="48"/>
  <c r="CX2507" i="48" s="1"/>
  <c r="CS2507" i="48"/>
  <c r="CW2507" i="48" s="1"/>
  <c r="CE2507" i="48"/>
  <c r="R2507" i="48"/>
  <c r="P2507" i="48"/>
  <c r="S2507" i="48" s="1"/>
  <c r="DE2506" i="48"/>
  <c r="DF2506" i="48" s="1"/>
  <c r="CU2506" i="48"/>
  <c r="CY2506" i="48" s="1"/>
  <c r="CT2506" i="48"/>
  <c r="CX2506" i="48" s="1"/>
  <c r="CS2506" i="48"/>
  <c r="CW2506" i="48" s="1"/>
  <c r="CE2506" i="48"/>
  <c r="P2506" i="48"/>
  <c r="DE2505" i="48"/>
  <c r="DF2505" i="48" s="1"/>
  <c r="CU2505" i="48"/>
  <c r="CY2505" i="48" s="1"/>
  <c r="CT2505" i="48"/>
  <c r="CX2505" i="48" s="1"/>
  <c r="CS2505" i="48"/>
  <c r="CW2505" i="48" s="1"/>
  <c r="CE2505" i="48"/>
  <c r="S2505" i="48"/>
  <c r="R2505" i="48"/>
  <c r="P2505" i="48"/>
  <c r="DE2504" i="48"/>
  <c r="DF2504" i="48" s="1"/>
  <c r="CU2504" i="48"/>
  <c r="CY2504" i="48" s="1"/>
  <c r="CT2504" i="48"/>
  <c r="CX2504" i="48" s="1"/>
  <c r="CS2504" i="48"/>
  <c r="CW2504" i="48" s="1"/>
  <c r="CE2504" i="48"/>
  <c r="P2504" i="48"/>
  <c r="DE2503" i="48"/>
  <c r="DF2503" i="48" s="1"/>
  <c r="CU2503" i="48"/>
  <c r="CY2503" i="48" s="1"/>
  <c r="CT2503" i="48"/>
  <c r="CX2503" i="48" s="1"/>
  <c r="CS2503" i="48"/>
  <c r="CW2503" i="48" s="1"/>
  <c r="CE2503" i="48"/>
  <c r="P2503" i="48"/>
  <c r="DE2502" i="48"/>
  <c r="DF2502" i="48" s="1"/>
  <c r="CY2502" i="48"/>
  <c r="CU2502" i="48"/>
  <c r="CT2502" i="48"/>
  <c r="CX2502" i="48" s="1"/>
  <c r="CS2502" i="48"/>
  <c r="CW2502" i="48" s="1"/>
  <c r="CE2502" i="48"/>
  <c r="P2502" i="48"/>
  <c r="S2502" i="48" s="1"/>
  <c r="CE2501" i="48"/>
  <c r="P2501" i="48"/>
  <c r="DE2500" i="48"/>
  <c r="DF2500" i="48" s="1"/>
  <c r="CU2500" i="48"/>
  <c r="CY2500" i="48" s="1"/>
  <c r="CT2500" i="48"/>
  <c r="CX2500" i="48" s="1"/>
  <c r="CS2500" i="48"/>
  <c r="CW2500" i="48" s="1"/>
  <c r="CE2500" i="48"/>
  <c r="P2500" i="48"/>
  <c r="S2500" i="48" s="1"/>
  <c r="DE2499" i="48"/>
  <c r="DF2499" i="48" s="1"/>
  <c r="CU2499" i="48"/>
  <c r="CY2499" i="48" s="1"/>
  <c r="CT2499" i="48"/>
  <c r="CX2499" i="48" s="1"/>
  <c r="CS2499" i="48"/>
  <c r="CW2499" i="48" s="1"/>
  <c r="CE2499" i="48"/>
  <c r="P2499" i="48"/>
  <c r="S2499" i="48" s="1"/>
  <c r="DE2498" i="48"/>
  <c r="DF2498" i="48" s="1"/>
  <c r="CU2498" i="48"/>
  <c r="CY2498" i="48" s="1"/>
  <c r="CT2498" i="48"/>
  <c r="CX2498" i="48" s="1"/>
  <c r="CS2498" i="48"/>
  <c r="CW2498" i="48" s="1"/>
  <c r="CE2498" i="48"/>
  <c r="P2498" i="48"/>
  <c r="DE2497" i="48"/>
  <c r="DF2497" i="48" s="1"/>
  <c r="CU2497" i="48"/>
  <c r="CY2497" i="48" s="1"/>
  <c r="CT2497" i="48"/>
  <c r="CX2497" i="48" s="1"/>
  <c r="CS2497" i="48"/>
  <c r="CW2497" i="48" s="1"/>
  <c r="CE2497" i="48"/>
  <c r="P2497" i="48"/>
  <c r="S2497" i="48" s="1"/>
  <c r="DE2496" i="48"/>
  <c r="DF2496" i="48" s="1"/>
  <c r="CU2496" i="48"/>
  <c r="CY2496" i="48" s="1"/>
  <c r="CT2496" i="48"/>
  <c r="CX2496" i="48" s="1"/>
  <c r="CS2496" i="48"/>
  <c r="CW2496" i="48" s="1"/>
  <c r="CE2496" i="48"/>
  <c r="P2496" i="48"/>
  <c r="DE2495" i="48"/>
  <c r="DF2495" i="48" s="1"/>
  <c r="CU2495" i="48"/>
  <c r="CY2495" i="48" s="1"/>
  <c r="CT2495" i="48"/>
  <c r="CX2495" i="48" s="1"/>
  <c r="CS2495" i="48"/>
  <c r="CW2495" i="48" s="1"/>
  <c r="CE2495" i="48"/>
  <c r="P2495" i="48"/>
  <c r="DE2494" i="48"/>
  <c r="DF2494" i="48" s="1"/>
  <c r="CU2494" i="48"/>
  <c r="CY2494" i="48" s="1"/>
  <c r="CT2494" i="48"/>
  <c r="CX2494" i="48" s="1"/>
  <c r="CS2494" i="48"/>
  <c r="CW2494" i="48" s="1"/>
  <c r="CE2494" i="48"/>
  <c r="P2494" i="48"/>
  <c r="S2494" i="48" s="1"/>
  <c r="DE2493" i="48"/>
  <c r="DF2493" i="48" s="1"/>
  <c r="CU2493" i="48"/>
  <c r="CY2493" i="48" s="1"/>
  <c r="CT2493" i="48"/>
  <c r="CX2493" i="48" s="1"/>
  <c r="CS2493" i="48"/>
  <c r="CW2493" i="48" s="1"/>
  <c r="CE2493" i="48"/>
  <c r="P2493" i="48"/>
  <c r="DE2492" i="48"/>
  <c r="DF2492" i="48" s="1"/>
  <c r="CU2492" i="48"/>
  <c r="CY2492" i="48" s="1"/>
  <c r="CT2492" i="48"/>
  <c r="CX2492" i="48" s="1"/>
  <c r="CS2492" i="48"/>
  <c r="CW2492" i="48" s="1"/>
  <c r="CE2492" i="48"/>
  <c r="P2492" i="48"/>
  <c r="DE2491" i="48"/>
  <c r="DF2491" i="48" s="1"/>
  <c r="CU2491" i="48"/>
  <c r="CY2491" i="48" s="1"/>
  <c r="CT2491" i="48"/>
  <c r="CX2491" i="48" s="1"/>
  <c r="CS2491" i="48"/>
  <c r="CW2491" i="48" s="1"/>
  <c r="CE2491" i="48"/>
  <c r="P2491" i="48"/>
  <c r="DE2490" i="48"/>
  <c r="DF2490" i="48" s="1"/>
  <c r="CU2490" i="48"/>
  <c r="CY2490" i="48" s="1"/>
  <c r="CT2490" i="48"/>
  <c r="CX2490" i="48" s="1"/>
  <c r="CS2490" i="48"/>
  <c r="CW2490" i="48" s="1"/>
  <c r="CE2490" i="48"/>
  <c r="P2490" i="48"/>
  <c r="DE2489" i="48"/>
  <c r="DF2489" i="48" s="1"/>
  <c r="CU2489" i="48"/>
  <c r="CY2489" i="48" s="1"/>
  <c r="CT2489" i="48"/>
  <c r="CX2489" i="48" s="1"/>
  <c r="CS2489" i="48"/>
  <c r="CW2489" i="48" s="1"/>
  <c r="CE2489" i="48"/>
  <c r="P2489" i="48"/>
  <c r="DE2488" i="48"/>
  <c r="DF2488" i="48" s="1"/>
  <c r="CU2488" i="48"/>
  <c r="CY2488" i="48" s="1"/>
  <c r="CT2488" i="48"/>
  <c r="CX2488" i="48" s="1"/>
  <c r="CS2488" i="48"/>
  <c r="CW2488" i="48" s="1"/>
  <c r="CE2488" i="48"/>
  <c r="P2488" i="48"/>
  <c r="R2488" i="48" s="1"/>
  <c r="DE2487" i="48"/>
  <c r="DF2487" i="48" s="1"/>
  <c r="CU2487" i="48"/>
  <c r="CY2487" i="48" s="1"/>
  <c r="CT2487" i="48"/>
  <c r="CX2487" i="48" s="1"/>
  <c r="CS2487" i="48"/>
  <c r="CW2487" i="48" s="1"/>
  <c r="CE2487" i="48"/>
  <c r="P2487" i="48"/>
  <c r="DE2486" i="48"/>
  <c r="DF2486" i="48" s="1"/>
  <c r="CU2486" i="48"/>
  <c r="CY2486" i="48" s="1"/>
  <c r="CT2486" i="48"/>
  <c r="CX2486" i="48" s="1"/>
  <c r="CS2486" i="48"/>
  <c r="CW2486" i="48" s="1"/>
  <c r="CE2486" i="48"/>
  <c r="P2486" i="48"/>
  <c r="R2486" i="48" s="1"/>
  <c r="DE2485" i="48"/>
  <c r="DF2485" i="48" s="1"/>
  <c r="CY2485" i="48"/>
  <c r="CU2485" i="48"/>
  <c r="CT2485" i="48"/>
  <c r="CX2485" i="48" s="1"/>
  <c r="CS2485" i="48"/>
  <c r="CW2485" i="48" s="1"/>
  <c r="CE2485" i="48"/>
  <c r="P2485" i="48"/>
  <c r="DE2484" i="48"/>
  <c r="DF2484" i="48" s="1"/>
  <c r="CU2484" i="48"/>
  <c r="CY2484" i="48" s="1"/>
  <c r="CT2484" i="48"/>
  <c r="CX2484" i="48" s="1"/>
  <c r="CS2484" i="48"/>
  <c r="CW2484" i="48" s="1"/>
  <c r="CE2484" i="48"/>
  <c r="P2484" i="48"/>
  <c r="S2484" i="48" s="1"/>
  <c r="DE2483" i="48"/>
  <c r="DF2483" i="48" s="1"/>
  <c r="CU2483" i="48"/>
  <c r="CY2483" i="48" s="1"/>
  <c r="CT2483" i="48"/>
  <c r="CX2483" i="48" s="1"/>
  <c r="CS2483" i="48"/>
  <c r="CW2483" i="48" s="1"/>
  <c r="CE2483" i="48"/>
  <c r="P2483" i="48"/>
  <c r="DE2482" i="48"/>
  <c r="DF2482" i="48" s="1"/>
  <c r="CU2482" i="48"/>
  <c r="CY2482" i="48" s="1"/>
  <c r="CT2482" i="48"/>
  <c r="CX2482" i="48" s="1"/>
  <c r="CS2482" i="48"/>
  <c r="CW2482" i="48" s="1"/>
  <c r="CE2482" i="48"/>
  <c r="P2482" i="48"/>
  <c r="DE2481" i="48"/>
  <c r="DF2481" i="48" s="1"/>
  <c r="CU2481" i="48"/>
  <c r="CY2481" i="48" s="1"/>
  <c r="CT2481" i="48"/>
  <c r="CX2481" i="48" s="1"/>
  <c r="CS2481" i="48"/>
  <c r="CW2481" i="48" s="1"/>
  <c r="CE2481" i="48"/>
  <c r="P2481" i="48"/>
  <c r="R2481" i="48" s="1"/>
  <c r="DE2480" i="48"/>
  <c r="DF2480" i="48" s="1"/>
  <c r="CU2480" i="48"/>
  <c r="CY2480" i="48" s="1"/>
  <c r="CT2480" i="48"/>
  <c r="CX2480" i="48" s="1"/>
  <c r="CS2480" i="48"/>
  <c r="CW2480" i="48" s="1"/>
  <c r="CE2480" i="48"/>
  <c r="P2480" i="48"/>
  <c r="R2480" i="48" s="1"/>
  <c r="DE2479" i="48"/>
  <c r="DF2479" i="48" s="1"/>
  <c r="CU2479" i="48"/>
  <c r="CY2479" i="48" s="1"/>
  <c r="CT2479" i="48"/>
  <c r="CX2479" i="48" s="1"/>
  <c r="CS2479" i="48"/>
  <c r="CW2479" i="48" s="1"/>
  <c r="CE2479" i="48"/>
  <c r="P2479" i="48"/>
  <c r="DE2478" i="48"/>
  <c r="DF2478" i="48" s="1"/>
  <c r="CU2478" i="48"/>
  <c r="CY2478" i="48" s="1"/>
  <c r="CT2478" i="48"/>
  <c r="CX2478" i="48" s="1"/>
  <c r="CS2478" i="48"/>
  <c r="CW2478" i="48" s="1"/>
  <c r="CE2478" i="48"/>
  <c r="P2478" i="48"/>
  <c r="DE2477" i="48"/>
  <c r="DF2477" i="48" s="1"/>
  <c r="CU2477" i="48"/>
  <c r="CY2477" i="48" s="1"/>
  <c r="CT2477" i="48"/>
  <c r="CX2477" i="48" s="1"/>
  <c r="CS2477" i="48"/>
  <c r="CW2477" i="48" s="1"/>
  <c r="CE2477" i="48"/>
  <c r="P2477" i="48"/>
  <c r="DE2476" i="48"/>
  <c r="DF2476" i="48" s="1"/>
  <c r="CU2476" i="48"/>
  <c r="CY2476" i="48" s="1"/>
  <c r="CT2476" i="48"/>
  <c r="CX2476" i="48" s="1"/>
  <c r="CS2476" i="48"/>
  <c r="CW2476" i="48" s="1"/>
  <c r="CE2476" i="48"/>
  <c r="P2476" i="48"/>
  <c r="DF2475" i="48"/>
  <c r="DE2475" i="48"/>
  <c r="CU2475" i="48"/>
  <c r="CY2475" i="48" s="1"/>
  <c r="CT2475" i="48"/>
  <c r="CX2475" i="48" s="1"/>
  <c r="CS2475" i="48"/>
  <c r="CW2475" i="48" s="1"/>
  <c r="CE2475" i="48"/>
  <c r="P2475" i="48"/>
  <c r="DE2474" i="48"/>
  <c r="DF2474" i="48" s="1"/>
  <c r="CU2474" i="48"/>
  <c r="CY2474" i="48" s="1"/>
  <c r="CT2474" i="48"/>
  <c r="CX2474" i="48" s="1"/>
  <c r="CS2474" i="48"/>
  <c r="CW2474" i="48" s="1"/>
  <c r="CE2474" i="48"/>
  <c r="P2474" i="48"/>
  <c r="DE2473" i="48"/>
  <c r="DF2473" i="48" s="1"/>
  <c r="CU2473" i="48"/>
  <c r="CY2473" i="48" s="1"/>
  <c r="CT2473" i="48"/>
  <c r="CX2473" i="48" s="1"/>
  <c r="CS2473" i="48"/>
  <c r="CW2473" i="48" s="1"/>
  <c r="CE2473" i="48"/>
  <c r="P2473" i="48"/>
  <c r="DE2472" i="48"/>
  <c r="DF2472" i="48" s="1"/>
  <c r="CU2472" i="48"/>
  <c r="CY2472" i="48" s="1"/>
  <c r="CT2472" i="48"/>
  <c r="CX2472" i="48" s="1"/>
  <c r="CS2472" i="48"/>
  <c r="CW2472" i="48" s="1"/>
  <c r="CE2472" i="48"/>
  <c r="P2472" i="48"/>
  <c r="R2472" i="48" s="1"/>
  <c r="DE2471" i="48"/>
  <c r="DF2471" i="48" s="1"/>
  <c r="CU2471" i="48"/>
  <c r="CY2471" i="48" s="1"/>
  <c r="CT2471" i="48"/>
  <c r="CX2471" i="48" s="1"/>
  <c r="CS2471" i="48"/>
  <c r="CW2471" i="48" s="1"/>
  <c r="CE2471" i="48"/>
  <c r="P2471" i="48"/>
  <c r="DE2470" i="48"/>
  <c r="DF2470" i="48" s="1"/>
  <c r="CU2470" i="48"/>
  <c r="CY2470" i="48" s="1"/>
  <c r="CT2470" i="48"/>
  <c r="CX2470" i="48" s="1"/>
  <c r="CS2470" i="48"/>
  <c r="CW2470" i="48" s="1"/>
  <c r="CE2470" i="48"/>
  <c r="P2470" i="48"/>
  <c r="S2470" i="48" s="1"/>
  <c r="DE2469" i="48"/>
  <c r="DF2469" i="48" s="1"/>
  <c r="CU2469" i="48"/>
  <c r="CY2469" i="48" s="1"/>
  <c r="CT2469" i="48"/>
  <c r="CX2469" i="48" s="1"/>
  <c r="CS2469" i="48"/>
  <c r="CW2469" i="48" s="1"/>
  <c r="CE2469" i="48"/>
  <c r="P2469" i="48"/>
  <c r="R2469" i="48" s="1"/>
  <c r="DE2468" i="48"/>
  <c r="DF2468" i="48" s="1"/>
  <c r="CU2468" i="48"/>
  <c r="CY2468" i="48" s="1"/>
  <c r="CT2468" i="48"/>
  <c r="CX2468" i="48" s="1"/>
  <c r="CS2468" i="48"/>
  <c r="CW2468" i="48" s="1"/>
  <c r="CE2468" i="48"/>
  <c r="P2468" i="48"/>
  <c r="S2468" i="48" s="1"/>
  <c r="DE2467" i="48"/>
  <c r="DF2467" i="48" s="1"/>
  <c r="CW2467" i="48"/>
  <c r="CU2467" i="48"/>
  <c r="CY2467" i="48" s="1"/>
  <c r="CT2467" i="48"/>
  <c r="CX2467" i="48" s="1"/>
  <c r="CS2467" i="48"/>
  <c r="CE2467" i="48"/>
  <c r="P2467" i="48"/>
  <c r="S2467" i="48" s="1"/>
  <c r="DE2466" i="48"/>
  <c r="DF2466" i="48" s="1"/>
  <c r="CU2466" i="48"/>
  <c r="CY2466" i="48" s="1"/>
  <c r="CT2466" i="48"/>
  <c r="CX2466" i="48" s="1"/>
  <c r="CS2466" i="48"/>
  <c r="CW2466" i="48" s="1"/>
  <c r="CE2466" i="48"/>
  <c r="P2466" i="48"/>
  <c r="DE2465" i="48"/>
  <c r="DF2465" i="48" s="1"/>
  <c r="CU2465" i="48"/>
  <c r="CY2465" i="48" s="1"/>
  <c r="CT2465" i="48"/>
  <c r="CX2465" i="48" s="1"/>
  <c r="CS2465" i="48"/>
  <c r="CW2465" i="48" s="1"/>
  <c r="CE2465" i="48"/>
  <c r="P2465" i="48"/>
  <c r="S2465" i="48" s="1"/>
  <c r="DE2464" i="48"/>
  <c r="DF2464" i="48" s="1"/>
  <c r="CU2464" i="48"/>
  <c r="CY2464" i="48" s="1"/>
  <c r="CT2464" i="48"/>
  <c r="CX2464" i="48" s="1"/>
  <c r="CS2464" i="48"/>
  <c r="CW2464" i="48" s="1"/>
  <c r="CE2464" i="48"/>
  <c r="P2464" i="48"/>
  <c r="DE2463" i="48"/>
  <c r="DF2463" i="48" s="1"/>
  <c r="CU2463" i="48"/>
  <c r="CY2463" i="48" s="1"/>
  <c r="CT2463" i="48"/>
  <c r="CX2463" i="48" s="1"/>
  <c r="CS2463" i="48"/>
  <c r="CW2463" i="48" s="1"/>
  <c r="CE2463" i="48"/>
  <c r="P2463" i="48"/>
  <c r="DE2462" i="48"/>
  <c r="DF2462" i="48" s="1"/>
  <c r="CU2462" i="48"/>
  <c r="CY2462" i="48" s="1"/>
  <c r="CT2462" i="48"/>
  <c r="CX2462" i="48" s="1"/>
  <c r="CS2462" i="48"/>
  <c r="CW2462" i="48" s="1"/>
  <c r="CE2462" i="48"/>
  <c r="P2462" i="48"/>
  <c r="R2462" i="48" s="1"/>
  <c r="DE2461" i="48"/>
  <c r="DF2461" i="48" s="1"/>
  <c r="CU2461" i="48"/>
  <c r="CY2461" i="48" s="1"/>
  <c r="CT2461" i="48"/>
  <c r="CX2461" i="48" s="1"/>
  <c r="CS2461" i="48"/>
  <c r="CW2461" i="48" s="1"/>
  <c r="CE2461" i="48"/>
  <c r="P2461" i="48"/>
  <c r="R2461" i="48" s="1"/>
  <c r="DE2460" i="48"/>
  <c r="DF2460" i="48" s="1"/>
  <c r="CU2460" i="48"/>
  <c r="CY2460" i="48" s="1"/>
  <c r="CT2460" i="48"/>
  <c r="CX2460" i="48" s="1"/>
  <c r="CS2460" i="48"/>
  <c r="CW2460" i="48" s="1"/>
  <c r="CE2460" i="48"/>
  <c r="P2460" i="48"/>
  <c r="DE2459" i="48"/>
  <c r="DF2459" i="48" s="1"/>
  <c r="CY2459" i="48"/>
  <c r="CU2459" i="48"/>
  <c r="CT2459" i="48"/>
  <c r="CX2459" i="48" s="1"/>
  <c r="CS2459" i="48"/>
  <c r="CW2459" i="48" s="1"/>
  <c r="CE2459" i="48"/>
  <c r="P2459" i="48"/>
  <c r="DE2458" i="48"/>
  <c r="DF2458" i="48" s="1"/>
  <c r="CU2458" i="48"/>
  <c r="CY2458" i="48" s="1"/>
  <c r="CT2458" i="48"/>
  <c r="CX2458" i="48" s="1"/>
  <c r="CS2458" i="48"/>
  <c r="CW2458" i="48" s="1"/>
  <c r="CE2458" i="48"/>
  <c r="P2458" i="48"/>
  <c r="DE2457" i="48"/>
  <c r="DF2457" i="48" s="1"/>
  <c r="CX2457" i="48"/>
  <c r="CU2457" i="48"/>
  <c r="CY2457" i="48" s="1"/>
  <c r="CT2457" i="48"/>
  <c r="CS2457" i="48"/>
  <c r="CW2457" i="48" s="1"/>
  <c r="CE2457" i="48"/>
  <c r="P2457" i="48"/>
  <c r="S2457" i="48" s="1"/>
  <c r="DE2456" i="48"/>
  <c r="DF2456" i="48" s="1"/>
  <c r="CU2456" i="48"/>
  <c r="CY2456" i="48" s="1"/>
  <c r="CT2456" i="48"/>
  <c r="CX2456" i="48" s="1"/>
  <c r="CS2456" i="48"/>
  <c r="CW2456" i="48" s="1"/>
  <c r="CE2456" i="48"/>
  <c r="P2456" i="48"/>
  <c r="R2456" i="48" s="1"/>
  <c r="DE2455" i="48"/>
  <c r="DF2455" i="48" s="1"/>
  <c r="CU2455" i="48"/>
  <c r="CY2455" i="48" s="1"/>
  <c r="CT2455" i="48"/>
  <c r="CX2455" i="48" s="1"/>
  <c r="CS2455" i="48"/>
  <c r="CW2455" i="48" s="1"/>
  <c r="CE2455" i="48"/>
  <c r="P2455" i="48"/>
  <c r="DE2454" i="48"/>
  <c r="DF2454" i="48" s="1"/>
  <c r="CW2454" i="48"/>
  <c r="CU2454" i="48"/>
  <c r="CY2454" i="48" s="1"/>
  <c r="CT2454" i="48"/>
  <c r="CX2454" i="48" s="1"/>
  <c r="CS2454" i="48"/>
  <c r="CE2454" i="48"/>
  <c r="P2454" i="48"/>
  <c r="DE2453" i="48"/>
  <c r="DF2453" i="48" s="1"/>
  <c r="CX2453" i="48"/>
  <c r="CU2453" i="48"/>
  <c r="CY2453" i="48" s="1"/>
  <c r="CT2453" i="48"/>
  <c r="CS2453" i="48"/>
  <c r="CW2453" i="48" s="1"/>
  <c r="CE2453" i="48"/>
  <c r="P2453" i="48"/>
  <c r="DE2452" i="48"/>
  <c r="DF2452" i="48" s="1"/>
  <c r="CW2452" i="48"/>
  <c r="CU2452" i="48"/>
  <c r="CY2452" i="48" s="1"/>
  <c r="CT2452" i="48"/>
  <c r="CX2452" i="48" s="1"/>
  <c r="CS2452" i="48"/>
  <c r="CE2452" i="48"/>
  <c r="P2452" i="48"/>
  <c r="CE2451" i="48"/>
  <c r="P2451" i="48"/>
  <c r="S2451" i="48" s="1"/>
  <c r="DE2450" i="48"/>
  <c r="DF2450" i="48" s="1"/>
  <c r="CU2450" i="48"/>
  <c r="CY2450" i="48" s="1"/>
  <c r="CT2450" i="48"/>
  <c r="CX2450" i="48" s="1"/>
  <c r="CS2450" i="48"/>
  <c r="CW2450" i="48" s="1"/>
  <c r="CE2450" i="48"/>
  <c r="P2450" i="48"/>
  <c r="DF2449" i="48"/>
  <c r="DE2449" i="48"/>
  <c r="CU2449" i="48"/>
  <c r="CY2449" i="48" s="1"/>
  <c r="CT2449" i="48"/>
  <c r="CX2449" i="48" s="1"/>
  <c r="CS2449" i="48"/>
  <c r="CW2449" i="48" s="1"/>
  <c r="CE2449" i="48"/>
  <c r="P2449" i="48"/>
  <c r="S2449" i="48" s="1"/>
  <c r="DE2448" i="48"/>
  <c r="DF2448" i="48" s="1"/>
  <c r="CU2448" i="48"/>
  <c r="CY2448" i="48" s="1"/>
  <c r="CT2448" i="48"/>
  <c r="CX2448" i="48" s="1"/>
  <c r="CS2448" i="48"/>
  <c r="CW2448" i="48" s="1"/>
  <c r="CE2448" i="48"/>
  <c r="P2448" i="48"/>
  <c r="DE2447" i="48"/>
  <c r="DF2447" i="48" s="1"/>
  <c r="CU2447" i="48"/>
  <c r="CY2447" i="48" s="1"/>
  <c r="CT2447" i="48"/>
  <c r="CX2447" i="48" s="1"/>
  <c r="CS2447" i="48"/>
  <c r="CW2447" i="48" s="1"/>
  <c r="CE2447" i="48"/>
  <c r="P2447" i="48"/>
  <c r="DE2446" i="48"/>
  <c r="DF2446" i="48" s="1"/>
  <c r="CU2446" i="48"/>
  <c r="CY2446" i="48" s="1"/>
  <c r="CT2446" i="48"/>
  <c r="CX2446" i="48" s="1"/>
  <c r="CS2446" i="48"/>
  <c r="CW2446" i="48" s="1"/>
  <c r="CE2446" i="48"/>
  <c r="P2446" i="48"/>
  <c r="S2446" i="48" s="1"/>
  <c r="DE2445" i="48"/>
  <c r="DF2445" i="48" s="1"/>
  <c r="CX2445" i="48"/>
  <c r="CU2445" i="48"/>
  <c r="CY2445" i="48" s="1"/>
  <c r="CT2445" i="48"/>
  <c r="CS2445" i="48"/>
  <c r="CW2445" i="48" s="1"/>
  <c r="CE2445" i="48"/>
  <c r="P2445" i="48"/>
  <c r="R2445" i="48" s="1"/>
  <c r="DE2444" i="48"/>
  <c r="DF2444" i="48" s="1"/>
  <c r="CU2444" i="48"/>
  <c r="CY2444" i="48" s="1"/>
  <c r="CT2444" i="48"/>
  <c r="CX2444" i="48" s="1"/>
  <c r="CS2444" i="48"/>
  <c r="CW2444" i="48" s="1"/>
  <c r="CE2444" i="48"/>
  <c r="P2444" i="48"/>
  <c r="DE2443" i="48"/>
  <c r="DF2443" i="48" s="1"/>
  <c r="CU2443" i="48"/>
  <c r="CY2443" i="48" s="1"/>
  <c r="CT2443" i="48"/>
  <c r="CX2443" i="48" s="1"/>
  <c r="CS2443" i="48"/>
  <c r="CW2443" i="48" s="1"/>
  <c r="CE2443" i="48"/>
  <c r="P2443" i="48"/>
  <c r="S2443" i="48" s="1"/>
  <c r="DE2442" i="48"/>
  <c r="DF2442" i="48" s="1"/>
  <c r="CU2442" i="48"/>
  <c r="CY2442" i="48" s="1"/>
  <c r="CT2442" i="48"/>
  <c r="CX2442" i="48" s="1"/>
  <c r="CS2442" i="48"/>
  <c r="CW2442" i="48" s="1"/>
  <c r="CE2442" i="48"/>
  <c r="P2442" i="48"/>
  <c r="DE2441" i="48"/>
  <c r="DF2441" i="48" s="1"/>
  <c r="CU2441" i="48"/>
  <c r="CY2441" i="48" s="1"/>
  <c r="CT2441" i="48"/>
  <c r="CX2441" i="48" s="1"/>
  <c r="CS2441" i="48"/>
  <c r="CW2441" i="48" s="1"/>
  <c r="CE2441" i="48"/>
  <c r="P2441" i="48"/>
  <c r="DE2440" i="48"/>
  <c r="DF2440" i="48" s="1"/>
  <c r="CU2440" i="48"/>
  <c r="CY2440" i="48" s="1"/>
  <c r="CT2440" i="48"/>
  <c r="CX2440" i="48" s="1"/>
  <c r="CS2440" i="48"/>
  <c r="CW2440" i="48" s="1"/>
  <c r="CE2440" i="48"/>
  <c r="R2440" i="48"/>
  <c r="P2440" i="48"/>
  <c r="S2440" i="48" s="1"/>
  <c r="DE2439" i="48"/>
  <c r="DF2439" i="48" s="1"/>
  <c r="CU2439" i="48"/>
  <c r="CY2439" i="48" s="1"/>
  <c r="CT2439" i="48"/>
  <c r="CX2439" i="48" s="1"/>
  <c r="CS2439" i="48"/>
  <c r="CW2439" i="48" s="1"/>
  <c r="CE2439" i="48"/>
  <c r="P2439" i="48"/>
  <c r="DE2438" i="48"/>
  <c r="DF2438" i="48" s="1"/>
  <c r="CU2438" i="48"/>
  <c r="CY2438" i="48" s="1"/>
  <c r="CT2438" i="48"/>
  <c r="CX2438" i="48" s="1"/>
  <c r="CS2438" i="48"/>
  <c r="CW2438" i="48" s="1"/>
  <c r="CE2438" i="48"/>
  <c r="P2438" i="48"/>
  <c r="DE2437" i="48"/>
  <c r="DF2437" i="48" s="1"/>
  <c r="CU2437" i="48"/>
  <c r="CY2437" i="48" s="1"/>
  <c r="CT2437" i="48"/>
  <c r="CX2437" i="48" s="1"/>
  <c r="CS2437" i="48"/>
  <c r="CW2437" i="48" s="1"/>
  <c r="CE2437" i="48"/>
  <c r="P2437" i="48"/>
  <c r="DE2436" i="48"/>
  <c r="DF2436" i="48" s="1"/>
  <c r="CU2436" i="48"/>
  <c r="CY2436" i="48" s="1"/>
  <c r="CT2436" i="48"/>
  <c r="CX2436" i="48" s="1"/>
  <c r="CS2436" i="48"/>
  <c r="CW2436" i="48" s="1"/>
  <c r="CE2436" i="48"/>
  <c r="P2436" i="48"/>
  <c r="DE2435" i="48"/>
  <c r="DF2435" i="48" s="1"/>
  <c r="CU2435" i="48"/>
  <c r="CY2435" i="48" s="1"/>
  <c r="CT2435" i="48"/>
  <c r="CX2435" i="48" s="1"/>
  <c r="CS2435" i="48"/>
  <c r="CW2435" i="48" s="1"/>
  <c r="CE2435" i="48"/>
  <c r="P2435" i="48"/>
  <c r="DE2434" i="48"/>
  <c r="DF2434" i="48" s="1"/>
  <c r="CU2434" i="48"/>
  <c r="CY2434" i="48" s="1"/>
  <c r="CT2434" i="48"/>
  <c r="CX2434" i="48" s="1"/>
  <c r="CS2434" i="48"/>
  <c r="CW2434" i="48" s="1"/>
  <c r="CE2434" i="48"/>
  <c r="P2434" i="48"/>
  <c r="DE2433" i="48"/>
  <c r="DF2433" i="48" s="1"/>
  <c r="CU2433" i="48"/>
  <c r="CY2433" i="48" s="1"/>
  <c r="CT2433" i="48"/>
  <c r="CX2433" i="48" s="1"/>
  <c r="CS2433" i="48"/>
  <c r="CW2433" i="48" s="1"/>
  <c r="CE2433" i="48"/>
  <c r="P2433" i="48"/>
  <c r="DE2432" i="48"/>
  <c r="DF2432" i="48" s="1"/>
  <c r="CU2432" i="48"/>
  <c r="CY2432" i="48" s="1"/>
  <c r="CT2432" i="48"/>
  <c r="CX2432" i="48" s="1"/>
  <c r="CS2432" i="48"/>
  <c r="CW2432" i="48" s="1"/>
  <c r="CE2432" i="48"/>
  <c r="P2432" i="48"/>
  <c r="DE2431" i="48"/>
  <c r="DF2431" i="48" s="1"/>
  <c r="CU2431" i="48"/>
  <c r="CY2431" i="48" s="1"/>
  <c r="CT2431" i="48"/>
  <c r="CX2431" i="48" s="1"/>
  <c r="CS2431" i="48"/>
  <c r="CW2431" i="48" s="1"/>
  <c r="CE2431" i="48"/>
  <c r="P2431" i="48"/>
  <c r="DE2430" i="48"/>
  <c r="DF2430" i="48" s="1"/>
  <c r="CW2430" i="48"/>
  <c r="CU2430" i="48"/>
  <c r="CY2430" i="48" s="1"/>
  <c r="CT2430" i="48"/>
  <c r="CX2430" i="48" s="1"/>
  <c r="CS2430" i="48"/>
  <c r="CE2430" i="48"/>
  <c r="P2430" i="48"/>
  <c r="DE2429" i="48"/>
  <c r="DF2429" i="48" s="1"/>
  <c r="CX2429" i="48"/>
  <c r="CU2429" i="48"/>
  <c r="CY2429" i="48" s="1"/>
  <c r="CT2429" i="48"/>
  <c r="CS2429" i="48"/>
  <c r="CW2429" i="48" s="1"/>
  <c r="CE2429" i="48"/>
  <c r="P2429" i="48"/>
  <c r="DE2428" i="48"/>
  <c r="DF2428" i="48" s="1"/>
  <c r="CU2428" i="48"/>
  <c r="CY2428" i="48" s="1"/>
  <c r="CT2428" i="48"/>
  <c r="CX2428" i="48" s="1"/>
  <c r="CS2428" i="48"/>
  <c r="CW2428" i="48" s="1"/>
  <c r="CE2428" i="48"/>
  <c r="P2428" i="48"/>
  <c r="S2428" i="48" s="1"/>
  <c r="DE2427" i="48"/>
  <c r="DF2427" i="48" s="1"/>
  <c r="CU2427" i="48"/>
  <c r="CY2427" i="48" s="1"/>
  <c r="CT2427" i="48"/>
  <c r="CX2427" i="48" s="1"/>
  <c r="CS2427" i="48"/>
  <c r="CW2427" i="48" s="1"/>
  <c r="CE2427" i="48"/>
  <c r="P2427" i="48"/>
  <c r="R2427" i="48" s="1"/>
  <c r="DE2426" i="48"/>
  <c r="DF2426" i="48" s="1"/>
  <c r="CU2426" i="48"/>
  <c r="CY2426" i="48" s="1"/>
  <c r="CT2426" i="48"/>
  <c r="CX2426" i="48" s="1"/>
  <c r="CS2426" i="48"/>
  <c r="CW2426" i="48" s="1"/>
  <c r="CE2426" i="48"/>
  <c r="P2426" i="48"/>
  <c r="DE2425" i="48"/>
  <c r="DF2425" i="48" s="1"/>
  <c r="CU2425" i="48"/>
  <c r="CY2425" i="48" s="1"/>
  <c r="CT2425" i="48"/>
  <c r="CX2425" i="48" s="1"/>
  <c r="CS2425" i="48"/>
  <c r="CW2425" i="48" s="1"/>
  <c r="CE2425" i="48"/>
  <c r="P2425" i="48"/>
  <c r="DE2424" i="48"/>
  <c r="DF2424" i="48" s="1"/>
  <c r="CU2424" i="48"/>
  <c r="CY2424" i="48" s="1"/>
  <c r="CT2424" i="48"/>
  <c r="CX2424" i="48" s="1"/>
  <c r="CS2424" i="48"/>
  <c r="CW2424" i="48" s="1"/>
  <c r="CE2424" i="48"/>
  <c r="P2424" i="48"/>
  <c r="DE2423" i="48"/>
  <c r="DF2423" i="48" s="1"/>
  <c r="CU2423" i="48"/>
  <c r="CY2423" i="48" s="1"/>
  <c r="CT2423" i="48"/>
  <c r="CX2423" i="48" s="1"/>
  <c r="CS2423" i="48"/>
  <c r="CW2423" i="48" s="1"/>
  <c r="CE2423" i="48"/>
  <c r="P2423" i="48"/>
  <c r="DE2422" i="48"/>
  <c r="DF2422" i="48" s="1"/>
  <c r="CX2422" i="48"/>
  <c r="CU2422" i="48"/>
  <c r="CY2422" i="48" s="1"/>
  <c r="CT2422" i="48"/>
  <c r="CS2422" i="48"/>
  <c r="CW2422" i="48" s="1"/>
  <c r="CE2422" i="48"/>
  <c r="P2422" i="48"/>
  <c r="DE2421" i="48"/>
  <c r="DF2421" i="48" s="1"/>
  <c r="CU2421" i="48"/>
  <c r="CY2421" i="48" s="1"/>
  <c r="CT2421" i="48"/>
  <c r="CX2421" i="48" s="1"/>
  <c r="CS2421" i="48"/>
  <c r="CW2421" i="48" s="1"/>
  <c r="CE2421" i="48"/>
  <c r="P2421" i="48"/>
  <c r="DE2420" i="48"/>
  <c r="DF2420" i="48" s="1"/>
  <c r="CU2420" i="48"/>
  <c r="CY2420" i="48" s="1"/>
  <c r="CT2420" i="48"/>
  <c r="CX2420" i="48" s="1"/>
  <c r="CS2420" i="48"/>
  <c r="CW2420" i="48" s="1"/>
  <c r="CE2420" i="48"/>
  <c r="P2420" i="48"/>
  <c r="DE2419" i="48"/>
  <c r="DF2419" i="48" s="1"/>
  <c r="CX2419" i="48"/>
  <c r="CW2419" i="48"/>
  <c r="CU2419" i="48"/>
  <c r="CY2419" i="48" s="1"/>
  <c r="CT2419" i="48"/>
  <c r="CS2419" i="48"/>
  <c r="CE2419" i="48"/>
  <c r="P2419" i="48"/>
  <c r="DE2418" i="48"/>
  <c r="DF2418" i="48" s="1"/>
  <c r="CY2418" i="48"/>
  <c r="CU2418" i="48"/>
  <c r="CT2418" i="48"/>
  <c r="CX2418" i="48" s="1"/>
  <c r="CS2418" i="48"/>
  <c r="CW2418" i="48" s="1"/>
  <c r="CE2418" i="48"/>
  <c r="P2418" i="48"/>
  <c r="DE2417" i="48"/>
  <c r="DF2417" i="48" s="1"/>
  <c r="CU2417" i="48"/>
  <c r="CY2417" i="48" s="1"/>
  <c r="CT2417" i="48"/>
  <c r="CX2417" i="48" s="1"/>
  <c r="CS2417" i="48"/>
  <c r="CW2417" i="48" s="1"/>
  <c r="CE2417" i="48"/>
  <c r="P2417" i="48"/>
  <c r="DE2416" i="48"/>
  <c r="DF2416" i="48" s="1"/>
  <c r="CU2416" i="48"/>
  <c r="CY2416" i="48" s="1"/>
  <c r="CT2416" i="48"/>
  <c r="CX2416" i="48" s="1"/>
  <c r="CS2416" i="48"/>
  <c r="CW2416" i="48" s="1"/>
  <c r="CE2416" i="48"/>
  <c r="P2416" i="48"/>
  <c r="DE2415" i="48"/>
  <c r="DF2415" i="48" s="1"/>
  <c r="CU2415" i="48"/>
  <c r="CY2415" i="48" s="1"/>
  <c r="CT2415" i="48"/>
  <c r="CX2415" i="48" s="1"/>
  <c r="CS2415" i="48"/>
  <c r="CW2415" i="48" s="1"/>
  <c r="CE2415" i="48"/>
  <c r="P2415" i="48"/>
  <c r="DE2414" i="48"/>
  <c r="DF2414" i="48" s="1"/>
  <c r="CX2414" i="48"/>
  <c r="CU2414" i="48"/>
  <c r="CY2414" i="48" s="1"/>
  <c r="CT2414" i="48"/>
  <c r="CS2414" i="48"/>
  <c r="CW2414" i="48" s="1"/>
  <c r="CE2414" i="48"/>
  <c r="P2414" i="48"/>
  <c r="R2414" i="48" s="1"/>
  <c r="DE2413" i="48"/>
  <c r="DF2413" i="48" s="1"/>
  <c r="CU2413" i="48"/>
  <c r="CY2413" i="48" s="1"/>
  <c r="CT2413" i="48"/>
  <c r="CX2413" i="48" s="1"/>
  <c r="CS2413" i="48"/>
  <c r="CW2413" i="48" s="1"/>
  <c r="CE2413" i="48"/>
  <c r="P2413" i="48"/>
  <c r="R2413" i="48" s="1"/>
  <c r="DE2412" i="48"/>
  <c r="DF2412" i="48" s="1"/>
  <c r="CW2412" i="48"/>
  <c r="CU2412" i="48"/>
  <c r="CY2412" i="48" s="1"/>
  <c r="CT2412" i="48"/>
  <c r="CX2412" i="48" s="1"/>
  <c r="CS2412" i="48"/>
  <c r="CE2412" i="48"/>
  <c r="P2412" i="48"/>
  <c r="DE2411" i="48"/>
  <c r="DF2411" i="48" s="1"/>
  <c r="CW2411" i="48"/>
  <c r="CU2411" i="48"/>
  <c r="CY2411" i="48" s="1"/>
  <c r="CT2411" i="48"/>
  <c r="CX2411" i="48" s="1"/>
  <c r="CS2411" i="48"/>
  <c r="CE2411" i="48"/>
  <c r="P2411" i="48"/>
  <c r="S2411" i="48" s="1"/>
  <c r="DE2410" i="48"/>
  <c r="DF2410" i="48" s="1"/>
  <c r="CU2410" i="48"/>
  <c r="CY2410" i="48" s="1"/>
  <c r="CT2410" i="48"/>
  <c r="CX2410" i="48" s="1"/>
  <c r="CS2410" i="48"/>
  <c r="CW2410" i="48" s="1"/>
  <c r="CE2410" i="48"/>
  <c r="P2410" i="48"/>
  <c r="DE2409" i="48"/>
  <c r="DF2409" i="48" s="1"/>
  <c r="CU2409" i="48"/>
  <c r="CY2409" i="48" s="1"/>
  <c r="CT2409" i="48"/>
  <c r="CX2409" i="48" s="1"/>
  <c r="CS2409" i="48"/>
  <c r="CW2409" i="48" s="1"/>
  <c r="CE2409" i="48"/>
  <c r="P2409" i="48"/>
  <c r="DE2408" i="48"/>
  <c r="DF2408" i="48" s="1"/>
  <c r="CU2408" i="48"/>
  <c r="CY2408" i="48" s="1"/>
  <c r="CT2408" i="48"/>
  <c r="CX2408" i="48" s="1"/>
  <c r="CS2408" i="48"/>
  <c r="CW2408" i="48" s="1"/>
  <c r="CE2408" i="48"/>
  <c r="P2408" i="48"/>
  <c r="DE2407" i="48"/>
  <c r="DF2407" i="48" s="1"/>
  <c r="CU2407" i="48"/>
  <c r="CY2407" i="48" s="1"/>
  <c r="CT2407" i="48"/>
  <c r="CX2407" i="48" s="1"/>
  <c r="CS2407" i="48"/>
  <c r="CW2407" i="48" s="1"/>
  <c r="CE2407" i="48"/>
  <c r="P2407" i="48"/>
  <c r="DE2406" i="48"/>
  <c r="DF2406" i="48" s="1"/>
  <c r="CX2406" i="48"/>
  <c r="CU2406" i="48"/>
  <c r="CY2406" i="48" s="1"/>
  <c r="CT2406" i="48"/>
  <c r="CS2406" i="48"/>
  <c r="CW2406" i="48" s="1"/>
  <c r="CE2406" i="48"/>
  <c r="P2406" i="48"/>
  <c r="DE2405" i="48"/>
  <c r="DF2405" i="48" s="1"/>
  <c r="CU2405" i="48"/>
  <c r="CY2405" i="48" s="1"/>
  <c r="CT2405" i="48"/>
  <c r="CX2405" i="48" s="1"/>
  <c r="CS2405" i="48"/>
  <c r="CW2405" i="48" s="1"/>
  <c r="CE2405" i="48"/>
  <c r="P2405" i="48"/>
  <c r="R2405" i="48" s="1"/>
  <c r="DE2404" i="48"/>
  <c r="DF2404" i="48" s="1"/>
  <c r="CU2404" i="48"/>
  <c r="CY2404" i="48" s="1"/>
  <c r="CT2404" i="48"/>
  <c r="CX2404" i="48" s="1"/>
  <c r="CS2404" i="48"/>
  <c r="CW2404" i="48" s="1"/>
  <c r="CE2404" i="48"/>
  <c r="R2404" i="48"/>
  <c r="P2404" i="48"/>
  <c r="S2404" i="48" s="1"/>
  <c r="DE2403" i="48"/>
  <c r="DF2403" i="48" s="1"/>
  <c r="CY2403" i="48"/>
  <c r="CU2403" i="48"/>
  <c r="CT2403" i="48"/>
  <c r="CX2403" i="48" s="1"/>
  <c r="CS2403" i="48"/>
  <c r="CW2403" i="48" s="1"/>
  <c r="CE2403" i="48"/>
  <c r="P2403" i="48"/>
  <c r="S2403" i="48" s="1"/>
  <c r="DE2402" i="48"/>
  <c r="DF2402" i="48" s="1"/>
  <c r="CU2402" i="48"/>
  <c r="CY2402" i="48" s="1"/>
  <c r="CT2402" i="48"/>
  <c r="CX2402" i="48" s="1"/>
  <c r="CS2402" i="48"/>
  <c r="CW2402" i="48" s="1"/>
  <c r="CE2402" i="48"/>
  <c r="P2402" i="48"/>
  <c r="CE2401" i="48"/>
  <c r="P2401" i="48"/>
  <c r="S2401" i="48" s="1"/>
  <c r="DE2400" i="48"/>
  <c r="DF2400" i="48" s="1"/>
  <c r="CY2400" i="48"/>
  <c r="CU2400" i="48"/>
  <c r="CT2400" i="48"/>
  <c r="CX2400" i="48" s="1"/>
  <c r="CS2400" i="48"/>
  <c r="CW2400" i="48" s="1"/>
  <c r="CE2400" i="48"/>
  <c r="P2400" i="48"/>
  <c r="S2400" i="48" s="1"/>
  <c r="DE2399" i="48"/>
  <c r="DF2399" i="48" s="1"/>
  <c r="CW2399" i="48"/>
  <c r="CU2399" i="48"/>
  <c r="CY2399" i="48" s="1"/>
  <c r="CT2399" i="48"/>
  <c r="CX2399" i="48" s="1"/>
  <c r="CS2399" i="48"/>
  <c r="CE2399" i="48"/>
  <c r="P2399" i="48"/>
  <c r="DE2398" i="48"/>
  <c r="DF2398" i="48" s="1"/>
  <c r="CU2398" i="48"/>
  <c r="CY2398" i="48" s="1"/>
  <c r="CT2398" i="48"/>
  <c r="CX2398" i="48" s="1"/>
  <c r="CS2398" i="48"/>
  <c r="CW2398" i="48" s="1"/>
  <c r="CE2398" i="48"/>
  <c r="P2398" i="48"/>
  <c r="R2398" i="48" s="1"/>
  <c r="DE2397" i="48"/>
  <c r="DF2397" i="48" s="1"/>
  <c r="CU2397" i="48"/>
  <c r="CY2397" i="48" s="1"/>
  <c r="CT2397" i="48"/>
  <c r="CX2397" i="48" s="1"/>
  <c r="CS2397" i="48"/>
  <c r="CW2397" i="48" s="1"/>
  <c r="CE2397" i="48"/>
  <c r="P2397" i="48"/>
  <c r="DE2396" i="48"/>
  <c r="DF2396" i="48" s="1"/>
  <c r="CX2396" i="48"/>
  <c r="CU2396" i="48"/>
  <c r="CY2396" i="48" s="1"/>
  <c r="CT2396" i="48"/>
  <c r="CS2396" i="48"/>
  <c r="CW2396" i="48" s="1"/>
  <c r="CE2396" i="48"/>
  <c r="P2396" i="48"/>
  <c r="DE2395" i="48"/>
  <c r="DF2395" i="48" s="1"/>
  <c r="CU2395" i="48"/>
  <c r="CY2395" i="48" s="1"/>
  <c r="CT2395" i="48"/>
  <c r="CX2395" i="48" s="1"/>
  <c r="CS2395" i="48"/>
  <c r="CW2395" i="48" s="1"/>
  <c r="CE2395" i="48"/>
  <c r="S2395" i="48"/>
  <c r="P2395" i="48"/>
  <c r="R2395" i="48" s="1"/>
  <c r="DE2394" i="48"/>
  <c r="DF2394" i="48" s="1"/>
  <c r="CU2394" i="48"/>
  <c r="CY2394" i="48" s="1"/>
  <c r="CT2394" i="48"/>
  <c r="CX2394" i="48" s="1"/>
  <c r="CS2394" i="48"/>
  <c r="CW2394" i="48" s="1"/>
  <c r="CE2394" i="48"/>
  <c r="P2394" i="48"/>
  <c r="DE2393" i="48"/>
  <c r="DF2393" i="48" s="1"/>
  <c r="CU2393" i="48"/>
  <c r="CY2393" i="48" s="1"/>
  <c r="CT2393" i="48"/>
  <c r="CX2393" i="48" s="1"/>
  <c r="CS2393" i="48"/>
  <c r="CW2393" i="48" s="1"/>
  <c r="CE2393" i="48"/>
  <c r="P2393" i="48"/>
  <c r="DE2392" i="48"/>
  <c r="DF2392" i="48" s="1"/>
  <c r="CU2392" i="48"/>
  <c r="CY2392" i="48" s="1"/>
  <c r="CT2392" i="48"/>
  <c r="CX2392" i="48" s="1"/>
  <c r="CS2392" i="48"/>
  <c r="CW2392" i="48" s="1"/>
  <c r="CE2392" i="48"/>
  <c r="P2392" i="48"/>
  <c r="R2392" i="48" s="1"/>
  <c r="DE2391" i="48"/>
  <c r="DF2391" i="48" s="1"/>
  <c r="CU2391" i="48"/>
  <c r="CY2391" i="48" s="1"/>
  <c r="CT2391" i="48"/>
  <c r="CX2391" i="48" s="1"/>
  <c r="CS2391" i="48"/>
  <c r="CW2391" i="48" s="1"/>
  <c r="CE2391" i="48"/>
  <c r="P2391" i="48"/>
  <c r="DE2390" i="48"/>
  <c r="DF2390" i="48" s="1"/>
  <c r="CU2390" i="48"/>
  <c r="CY2390" i="48" s="1"/>
  <c r="CT2390" i="48"/>
  <c r="CX2390" i="48" s="1"/>
  <c r="CS2390" i="48"/>
  <c r="CW2390" i="48" s="1"/>
  <c r="CE2390" i="48"/>
  <c r="P2390" i="48"/>
  <c r="S2390" i="48" s="1"/>
  <c r="DE2389" i="48"/>
  <c r="DF2389" i="48" s="1"/>
  <c r="CU2389" i="48"/>
  <c r="CY2389" i="48" s="1"/>
  <c r="CT2389" i="48"/>
  <c r="CX2389" i="48" s="1"/>
  <c r="CS2389" i="48"/>
  <c r="CW2389" i="48" s="1"/>
  <c r="CE2389" i="48"/>
  <c r="P2389" i="48"/>
  <c r="R2389" i="48" s="1"/>
  <c r="DE2388" i="48"/>
  <c r="DF2388" i="48" s="1"/>
  <c r="CU2388" i="48"/>
  <c r="CY2388" i="48" s="1"/>
  <c r="CT2388" i="48"/>
  <c r="CX2388" i="48" s="1"/>
  <c r="CS2388" i="48"/>
  <c r="CW2388" i="48" s="1"/>
  <c r="CE2388" i="48"/>
  <c r="S2388" i="48"/>
  <c r="P2388" i="48"/>
  <c r="R2388" i="48" s="1"/>
  <c r="DE2387" i="48"/>
  <c r="DF2387" i="48" s="1"/>
  <c r="CU2387" i="48"/>
  <c r="CY2387" i="48" s="1"/>
  <c r="CT2387" i="48"/>
  <c r="CX2387" i="48" s="1"/>
  <c r="CS2387" i="48"/>
  <c r="CW2387" i="48" s="1"/>
  <c r="CE2387" i="48"/>
  <c r="P2387" i="48"/>
  <c r="DE2386" i="48"/>
  <c r="DF2386" i="48" s="1"/>
  <c r="CU2386" i="48"/>
  <c r="CY2386" i="48" s="1"/>
  <c r="CT2386" i="48"/>
  <c r="CX2386" i="48" s="1"/>
  <c r="CS2386" i="48"/>
  <c r="CW2386" i="48" s="1"/>
  <c r="CE2386" i="48"/>
  <c r="P2386" i="48"/>
  <c r="DE2385" i="48"/>
  <c r="DF2385" i="48" s="1"/>
  <c r="CX2385" i="48"/>
  <c r="CU2385" i="48"/>
  <c r="CY2385" i="48" s="1"/>
  <c r="CT2385" i="48"/>
  <c r="CS2385" i="48"/>
  <c r="CW2385" i="48" s="1"/>
  <c r="CE2385" i="48"/>
  <c r="P2385" i="48"/>
  <c r="DE2384" i="48"/>
  <c r="DF2384" i="48" s="1"/>
  <c r="CX2384" i="48"/>
  <c r="CU2384" i="48"/>
  <c r="CY2384" i="48" s="1"/>
  <c r="CT2384" i="48"/>
  <c r="CS2384" i="48"/>
  <c r="CW2384" i="48" s="1"/>
  <c r="CE2384" i="48"/>
  <c r="P2384" i="48"/>
  <c r="S2384" i="48" s="1"/>
  <c r="DF2383" i="48"/>
  <c r="DE2383" i="48"/>
  <c r="CU2383" i="48"/>
  <c r="CY2383" i="48" s="1"/>
  <c r="CT2383" i="48"/>
  <c r="CX2383" i="48" s="1"/>
  <c r="CS2383" i="48"/>
  <c r="CW2383" i="48" s="1"/>
  <c r="CE2383" i="48"/>
  <c r="P2383" i="48"/>
  <c r="S2383" i="48" s="1"/>
  <c r="DE2382" i="48"/>
  <c r="DF2382" i="48" s="1"/>
  <c r="CY2382" i="48"/>
  <c r="CU2382" i="48"/>
  <c r="CT2382" i="48"/>
  <c r="CX2382" i="48" s="1"/>
  <c r="CS2382" i="48"/>
  <c r="CW2382" i="48" s="1"/>
  <c r="CE2382" i="48"/>
  <c r="P2382" i="48"/>
  <c r="S2382" i="48" s="1"/>
  <c r="DE2381" i="48"/>
  <c r="DF2381" i="48" s="1"/>
  <c r="CX2381" i="48"/>
  <c r="CU2381" i="48"/>
  <c r="CY2381" i="48" s="1"/>
  <c r="CT2381" i="48"/>
  <c r="CS2381" i="48"/>
  <c r="CW2381" i="48" s="1"/>
  <c r="CE2381" i="48"/>
  <c r="P2381" i="48"/>
  <c r="R2381" i="48" s="1"/>
  <c r="DE2380" i="48"/>
  <c r="DF2380" i="48" s="1"/>
  <c r="CU2380" i="48"/>
  <c r="CY2380" i="48" s="1"/>
  <c r="CT2380" i="48"/>
  <c r="CX2380" i="48" s="1"/>
  <c r="CS2380" i="48"/>
  <c r="CW2380" i="48" s="1"/>
  <c r="CE2380" i="48"/>
  <c r="P2380" i="48"/>
  <c r="S2380" i="48" s="1"/>
  <c r="DE2379" i="48"/>
  <c r="DF2379" i="48" s="1"/>
  <c r="CU2379" i="48"/>
  <c r="CY2379" i="48" s="1"/>
  <c r="CT2379" i="48"/>
  <c r="CX2379" i="48" s="1"/>
  <c r="CS2379" i="48"/>
  <c r="CW2379" i="48" s="1"/>
  <c r="CE2379" i="48"/>
  <c r="P2379" i="48"/>
  <c r="DE2378" i="48"/>
  <c r="DF2378" i="48" s="1"/>
  <c r="CU2378" i="48"/>
  <c r="CY2378" i="48" s="1"/>
  <c r="CT2378" i="48"/>
  <c r="CX2378" i="48" s="1"/>
  <c r="CS2378" i="48"/>
  <c r="CW2378" i="48" s="1"/>
  <c r="CE2378" i="48"/>
  <c r="P2378" i="48"/>
  <c r="DE2377" i="48"/>
  <c r="DF2377" i="48" s="1"/>
  <c r="CU2377" i="48"/>
  <c r="CY2377" i="48" s="1"/>
  <c r="CT2377" i="48"/>
  <c r="CX2377" i="48" s="1"/>
  <c r="CS2377" i="48"/>
  <c r="CW2377" i="48" s="1"/>
  <c r="CE2377" i="48"/>
  <c r="P2377" i="48"/>
  <c r="R2377" i="48" s="1"/>
  <c r="DE2376" i="48"/>
  <c r="DF2376" i="48" s="1"/>
  <c r="CU2376" i="48"/>
  <c r="CY2376" i="48" s="1"/>
  <c r="CT2376" i="48"/>
  <c r="CX2376" i="48" s="1"/>
  <c r="CS2376" i="48"/>
  <c r="CW2376" i="48" s="1"/>
  <c r="CE2376" i="48"/>
  <c r="P2376" i="48"/>
  <c r="R2376" i="48" s="1"/>
  <c r="DE2375" i="48"/>
  <c r="DF2375" i="48" s="1"/>
  <c r="CU2375" i="48"/>
  <c r="CY2375" i="48" s="1"/>
  <c r="CT2375" i="48"/>
  <c r="CX2375" i="48" s="1"/>
  <c r="CS2375" i="48"/>
  <c r="CW2375" i="48" s="1"/>
  <c r="CE2375" i="48"/>
  <c r="P2375" i="48"/>
  <c r="R2375" i="48" s="1"/>
  <c r="DE2374" i="48"/>
  <c r="DF2374" i="48" s="1"/>
  <c r="CU2374" i="48"/>
  <c r="CY2374" i="48" s="1"/>
  <c r="CT2374" i="48"/>
  <c r="CX2374" i="48" s="1"/>
  <c r="CS2374" i="48"/>
  <c r="CW2374" i="48" s="1"/>
  <c r="CE2374" i="48"/>
  <c r="P2374" i="48"/>
  <c r="R2374" i="48" s="1"/>
  <c r="DE2373" i="48"/>
  <c r="DF2373" i="48" s="1"/>
  <c r="CU2373" i="48"/>
  <c r="CY2373" i="48" s="1"/>
  <c r="CT2373" i="48"/>
  <c r="CX2373" i="48" s="1"/>
  <c r="CS2373" i="48"/>
  <c r="CW2373" i="48" s="1"/>
  <c r="CE2373" i="48"/>
  <c r="P2373" i="48"/>
  <c r="DE2372" i="48"/>
  <c r="DF2372" i="48" s="1"/>
  <c r="CU2372" i="48"/>
  <c r="CY2372" i="48" s="1"/>
  <c r="CT2372" i="48"/>
  <c r="CX2372" i="48" s="1"/>
  <c r="CS2372" i="48"/>
  <c r="CW2372" i="48" s="1"/>
  <c r="CE2372" i="48"/>
  <c r="P2372" i="48"/>
  <c r="DE2371" i="48"/>
  <c r="DF2371" i="48" s="1"/>
  <c r="CU2371" i="48"/>
  <c r="CY2371" i="48" s="1"/>
  <c r="CT2371" i="48"/>
  <c r="CX2371" i="48" s="1"/>
  <c r="CS2371" i="48"/>
  <c r="CW2371" i="48" s="1"/>
  <c r="CE2371" i="48"/>
  <c r="P2371" i="48"/>
  <c r="DE2370" i="48"/>
  <c r="DF2370" i="48" s="1"/>
  <c r="CU2370" i="48"/>
  <c r="CY2370" i="48" s="1"/>
  <c r="CT2370" i="48"/>
  <c r="CX2370" i="48" s="1"/>
  <c r="CS2370" i="48"/>
  <c r="CW2370" i="48" s="1"/>
  <c r="CE2370" i="48"/>
  <c r="P2370" i="48"/>
  <c r="S2370" i="48" s="1"/>
  <c r="DE2369" i="48"/>
  <c r="DF2369" i="48" s="1"/>
  <c r="CU2369" i="48"/>
  <c r="CY2369" i="48" s="1"/>
  <c r="CT2369" i="48"/>
  <c r="CX2369" i="48" s="1"/>
  <c r="CS2369" i="48"/>
  <c r="CW2369" i="48" s="1"/>
  <c r="CE2369" i="48"/>
  <c r="P2369" i="48"/>
  <c r="DE2368" i="48"/>
  <c r="DF2368" i="48" s="1"/>
  <c r="CU2368" i="48"/>
  <c r="CY2368" i="48" s="1"/>
  <c r="CT2368" i="48"/>
  <c r="CX2368" i="48" s="1"/>
  <c r="CS2368" i="48"/>
  <c r="CW2368" i="48" s="1"/>
  <c r="CE2368" i="48"/>
  <c r="P2368" i="48"/>
  <c r="DE2367" i="48"/>
  <c r="DF2367" i="48" s="1"/>
  <c r="CU2367" i="48"/>
  <c r="CY2367" i="48" s="1"/>
  <c r="CT2367" i="48"/>
  <c r="CX2367" i="48" s="1"/>
  <c r="CS2367" i="48"/>
  <c r="CW2367" i="48" s="1"/>
  <c r="CE2367" i="48"/>
  <c r="P2367" i="48"/>
  <c r="DE2366" i="48"/>
  <c r="DF2366" i="48" s="1"/>
  <c r="CU2366" i="48"/>
  <c r="CY2366" i="48" s="1"/>
  <c r="CT2366" i="48"/>
  <c r="CX2366" i="48" s="1"/>
  <c r="CS2366" i="48"/>
  <c r="CW2366" i="48" s="1"/>
  <c r="CE2366" i="48"/>
  <c r="P2366" i="48"/>
  <c r="DE2365" i="48"/>
  <c r="DF2365" i="48" s="1"/>
  <c r="CU2365" i="48"/>
  <c r="CY2365" i="48" s="1"/>
  <c r="CT2365" i="48"/>
  <c r="CX2365" i="48" s="1"/>
  <c r="CS2365" i="48"/>
  <c r="CW2365" i="48" s="1"/>
  <c r="CE2365" i="48"/>
  <c r="P2365" i="48"/>
  <c r="DE2364" i="48"/>
  <c r="DF2364" i="48" s="1"/>
  <c r="CU2364" i="48"/>
  <c r="CY2364" i="48" s="1"/>
  <c r="CT2364" i="48"/>
  <c r="CX2364" i="48" s="1"/>
  <c r="CS2364" i="48"/>
  <c r="CW2364" i="48" s="1"/>
  <c r="CE2364" i="48"/>
  <c r="P2364" i="48"/>
  <c r="DE2363" i="48"/>
  <c r="DF2363" i="48" s="1"/>
  <c r="CU2363" i="48"/>
  <c r="CY2363" i="48" s="1"/>
  <c r="CT2363" i="48"/>
  <c r="CX2363" i="48" s="1"/>
  <c r="CS2363" i="48"/>
  <c r="CW2363" i="48" s="1"/>
  <c r="CE2363" i="48"/>
  <c r="P2363" i="48"/>
  <c r="S2363" i="48" s="1"/>
  <c r="DE2362" i="48"/>
  <c r="DF2362" i="48" s="1"/>
  <c r="CW2362" i="48"/>
  <c r="CU2362" i="48"/>
  <c r="CY2362" i="48" s="1"/>
  <c r="CT2362" i="48"/>
  <c r="CX2362" i="48" s="1"/>
  <c r="CS2362" i="48"/>
  <c r="CE2362" i="48"/>
  <c r="P2362" i="48"/>
  <c r="DE2361" i="48"/>
  <c r="DF2361" i="48" s="1"/>
  <c r="CW2361" i="48"/>
  <c r="CU2361" i="48"/>
  <c r="CY2361" i="48" s="1"/>
  <c r="CT2361" i="48"/>
  <c r="CX2361" i="48" s="1"/>
  <c r="CS2361" i="48"/>
  <c r="CE2361" i="48"/>
  <c r="P2361" i="48"/>
  <c r="R2361" i="48" s="1"/>
  <c r="DE2360" i="48"/>
  <c r="DF2360" i="48" s="1"/>
  <c r="CU2360" i="48"/>
  <c r="CY2360" i="48" s="1"/>
  <c r="CT2360" i="48"/>
  <c r="CX2360" i="48" s="1"/>
  <c r="CS2360" i="48"/>
  <c r="CW2360" i="48" s="1"/>
  <c r="CE2360" i="48"/>
  <c r="P2360" i="48"/>
  <c r="DE2359" i="48"/>
  <c r="DF2359" i="48" s="1"/>
  <c r="CU2359" i="48"/>
  <c r="CY2359" i="48" s="1"/>
  <c r="CT2359" i="48"/>
  <c r="CX2359" i="48" s="1"/>
  <c r="CS2359" i="48"/>
  <c r="CW2359" i="48" s="1"/>
  <c r="CE2359" i="48"/>
  <c r="P2359" i="48"/>
  <c r="S2359" i="48" s="1"/>
  <c r="DE2358" i="48"/>
  <c r="DF2358" i="48" s="1"/>
  <c r="CU2358" i="48"/>
  <c r="CY2358" i="48" s="1"/>
  <c r="CT2358" i="48"/>
  <c r="CX2358" i="48" s="1"/>
  <c r="CS2358" i="48"/>
  <c r="CW2358" i="48" s="1"/>
  <c r="CE2358" i="48"/>
  <c r="P2358" i="48"/>
  <c r="DE2357" i="48"/>
  <c r="DF2357" i="48" s="1"/>
  <c r="CU2357" i="48"/>
  <c r="CY2357" i="48" s="1"/>
  <c r="CT2357" i="48"/>
  <c r="CX2357" i="48" s="1"/>
  <c r="CS2357" i="48"/>
  <c r="CW2357" i="48" s="1"/>
  <c r="CE2357" i="48"/>
  <c r="P2357" i="48"/>
  <c r="R2357" i="48" s="1"/>
  <c r="DE2356" i="48"/>
  <c r="DF2356" i="48" s="1"/>
  <c r="CU2356" i="48"/>
  <c r="CY2356" i="48" s="1"/>
  <c r="CT2356" i="48"/>
  <c r="CX2356" i="48" s="1"/>
  <c r="CS2356" i="48"/>
  <c r="CW2356" i="48" s="1"/>
  <c r="CE2356" i="48"/>
  <c r="P2356" i="48"/>
  <c r="S2356" i="48" s="1"/>
  <c r="DE2355" i="48"/>
  <c r="DF2355" i="48" s="1"/>
  <c r="CX2355" i="48"/>
  <c r="CU2355" i="48"/>
  <c r="CY2355" i="48" s="1"/>
  <c r="CT2355" i="48"/>
  <c r="CS2355" i="48"/>
  <c r="CW2355" i="48" s="1"/>
  <c r="CE2355" i="48"/>
  <c r="P2355" i="48"/>
  <c r="S2355" i="48" s="1"/>
  <c r="DE2354" i="48"/>
  <c r="DF2354" i="48" s="1"/>
  <c r="CU2354" i="48"/>
  <c r="CY2354" i="48" s="1"/>
  <c r="CT2354" i="48"/>
  <c r="CX2354" i="48" s="1"/>
  <c r="CS2354" i="48"/>
  <c r="CW2354" i="48" s="1"/>
  <c r="CE2354" i="48"/>
  <c r="P2354" i="48"/>
  <c r="S2354" i="48" s="1"/>
  <c r="DE2353" i="48"/>
  <c r="DF2353" i="48" s="1"/>
  <c r="CU2353" i="48"/>
  <c r="CY2353" i="48" s="1"/>
  <c r="CT2353" i="48"/>
  <c r="CX2353" i="48" s="1"/>
  <c r="CS2353" i="48"/>
  <c r="CW2353" i="48" s="1"/>
  <c r="CE2353" i="48"/>
  <c r="P2353" i="48"/>
  <c r="DE2352" i="48"/>
  <c r="DF2352" i="48" s="1"/>
  <c r="CU2352" i="48"/>
  <c r="CY2352" i="48" s="1"/>
  <c r="CT2352" i="48"/>
  <c r="CX2352" i="48" s="1"/>
  <c r="CS2352" i="48"/>
  <c r="CW2352" i="48" s="1"/>
  <c r="CE2352" i="48"/>
  <c r="P2352" i="48"/>
  <c r="R2352" i="48" s="1"/>
  <c r="CE2351" i="48"/>
  <c r="P2351" i="48"/>
  <c r="DE2350" i="48"/>
  <c r="DF2350" i="48" s="1"/>
  <c r="CU2350" i="48"/>
  <c r="CY2350" i="48" s="1"/>
  <c r="CT2350" i="48"/>
  <c r="CX2350" i="48" s="1"/>
  <c r="CS2350" i="48"/>
  <c r="CW2350" i="48" s="1"/>
  <c r="CE2350" i="48"/>
  <c r="P2350" i="48"/>
  <c r="R2350" i="48" s="1"/>
  <c r="DE2349" i="48"/>
  <c r="DF2349" i="48" s="1"/>
  <c r="CU2349" i="48"/>
  <c r="CY2349" i="48" s="1"/>
  <c r="CT2349" i="48"/>
  <c r="CX2349" i="48" s="1"/>
  <c r="CS2349" i="48"/>
  <c r="CW2349" i="48" s="1"/>
  <c r="CE2349" i="48"/>
  <c r="P2349" i="48"/>
  <c r="DE2348" i="48"/>
  <c r="DF2348" i="48" s="1"/>
  <c r="CU2348" i="48"/>
  <c r="CY2348" i="48" s="1"/>
  <c r="CT2348" i="48"/>
  <c r="CX2348" i="48" s="1"/>
  <c r="CS2348" i="48"/>
  <c r="CW2348" i="48" s="1"/>
  <c r="CE2348" i="48"/>
  <c r="P2348" i="48"/>
  <c r="R2348" i="48" s="1"/>
  <c r="DE2347" i="48"/>
  <c r="DF2347" i="48" s="1"/>
  <c r="CU2347" i="48"/>
  <c r="CY2347" i="48" s="1"/>
  <c r="CT2347" i="48"/>
  <c r="CX2347" i="48" s="1"/>
  <c r="CS2347" i="48"/>
  <c r="CW2347" i="48" s="1"/>
  <c r="CE2347" i="48"/>
  <c r="P2347" i="48"/>
  <c r="DE2346" i="48"/>
  <c r="DF2346" i="48" s="1"/>
  <c r="CU2346" i="48"/>
  <c r="CY2346" i="48" s="1"/>
  <c r="CT2346" i="48"/>
  <c r="CX2346" i="48" s="1"/>
  <c r="CS2346" i="48"/>
  <c r="CW2346" i="48" s="1"/>
  <c r="CE2346" i="48"/>
  <c r="P2346" i="48"/>
  <c r="S2346" i="48" s="1"/>
  <c r="DE2345" i="48"/>
  <c r="DF2345" i="48" s="1"/>
  <c r="CU2345" i="48"/>
  <c r="CY2345" i="48" s="1"/>
  <c r="CT2345" i="48"/>
  <c r="CX2345" i="48" s="1"/>
  <c r="CS2345" i="48"/>
  <c r="CW2345" i="48" s="1"/>
  <c r="CE2345" i="48"/>
  <c r="P2345" i="48"/>
  <c r="R2345" i="48" s="1"/>
  <c r="DE2344" i="48"/>
  <c r="DF2344" i="48" s="1"/>
  <c r="CU2344" i="48"/>
  <c r="CY2344" i="48" s="1"/>
  <c r="CT2344" i="48"/>
  <c r="CX2344" i="48" s="1"/>
  <c r="CS2344" i="48"/>
  <c r="CW2344" i="48" s="1"/>
  <c r="CE2344" i="48"/>
  <c r="P2344" i="48"/>
  <c r="S2344" i="48" s="1"/>
  <c r="DE2343" i="48"/>
  <c r="DF2343" i="48" s="1"/>
  <c r="CU2343" i="48"/>
  <c r="CY2343" i="48" s="1"/>
  <c r="CT2343" i="48"/>
  <c r="CX2343" i="48" s="1"/>
  <c r="CS2343" i="48"/>
  <c r="CW2343" i="48" s="1"/>
  <c r="CE2343" i="48"/>
  <c r="P2343" i="48"/>
  <c r="DE2342" i="48"/>
  <c r="DF2342" i="48" s="1"/>
  <c r="CU2342" i="48"/>
  <c r="CY2342" i="48" s="1"/>
  <c r="CT2342" i="48"/>
  <c r="CX2342" i="48" s="1"/>
  <c r="CS2342" i="48"/>
  <c r="CW2342" i="48" s="1"/>
  <c r="CE2342" i="48"/>
  <c r="P2342" i="48"/>
  <c r="DE2341" i="48"/>
  <c r="DF2341" i="48" s="1"/>
  <c r="CU2341" i="48"/>
  <c r="CY2341" i="48" s="1"/>
  <c r="CT2341" i="48"/>
  <c r="CX2341" i="48" s="1"/>
  <c r="CS2341" i="48"/>
  <c r="CW2341" i="48" s="1"/>
  <c r="CE2341" i="48"/>
  <c r="P2341" i="48"/>
  <c r="DE2340" i="48"/>
  <c r="DF2340" i="48" s="1"/>
  <c r="CU2340" i="48"/>
  <c r="CY2340" i="48" s="1"/>
  <c r="CT2340" i="48"/>
  <c r="CX2340" i="48" s="1"/>
  <c r="CS2340" i="48"/>
  <c r="CW2340" i="48" s="1"/>
  <c r="CE2340" i="48"/>
  <c r="R2340" i="48"/>
  <c r="P2340" i="48"/>
  <c r="S2340" i="48" s="1"/>
  <c r="DE2339" i="48"/>
  <c r="DF2339" i="48" s="1"/>
  <c r="CU2339" i="48"/>
  <c r="CY2339" i="48" s="1"/>
  <c r="CT2339" i="48"/>
  <c r="CX2339" i="48" s="1"/>
  <c r="CS2339" i="48"/>
  <c r="CW2339" i="48" s="1"/>
  <c r="CE2339" i="48"/>
  <c r="P2339" i="48"/>
  <c r="DF2338" i="48"/>
  <c r="DE2338" i="48"/>
  <c r="CU2338" i="48"/>
  <c r="CY2338" i="48" s="1"/>
  <c r="CT2338" i="48"/>
  <c r="CX2338" i="48" s="1"/>
  <c r="CS2338" i="48"/>
  <c r="CW2338" i="48" s="1"/>
  <c r="CE2338" i="48"/>
  <c r="P2338" i="48"/>
  <c r="S2338" i="48" s="1"/>
  <c r="DE2337" i="48"/>
  <c r="DF2337" i="48" s="1"/>
  <c r="CU2337" i="48"/>
  <c r="CY2337" i="48" s="1"/>
  <c r="CT2337" i="48"/>
  <c r="CX2337" i="48" s="1"/>
  <c r="CS2337" i="48"/>
  <c r="CW2337" i="48" s="1"/>
  <c r="CE2337" i="48"/>
  <c r="P2337" i="48"/>
  <c r="R2337" i="48" s="1"/>
  <c r="DE2336" i="48"/>
  <c r="DF2336" i="48" s="1"/>
  <c r="CU2336" i="48"/>
  <c r="CY2336" i="48" s="1"/>
  <c r="CT2336" i="48"/>
  <c r="CX2336" i="48" s="1"/>
  <c r="CS2336" i="48"/>
  <c r="CW2336" i="48" s="1"/>
  <c r="CE2336" i="48"/>
  <c r="P2336" i="48"/>
  <c r="DF2335" i="48"/>
  <c r="DE2335" i="48"/>
  <c r="CX2335" i="48"/>
  <c r="CU2335" i="48"/>
  <c r="CY2335" i="48" s="1"/>
  <c r="CT2335" i="48"/>
  <c r="CS2335" i="48"/>
  <c r="CW2335" i="48" s="1"/>
  <c r="CE2335" i="48"/>
  <c r="P2335" i="48"/>
  <c r="DE2334" i="48"/>
  <c r="DF2334" i="48" s="1"/>
  <c r="CU2334" i="48"/>
  <c r="CY2334" i="48" s="1"/>
  <c r="CT2334" i="48"/>
  <c r="CX2334" i="48" s="1"/>
  <c r="CS2334" i="48"/>
  <c r="CW2334" i="48" s="1"/>
  <c r="CE2334" i="48"/>
  <c r="P2334" i="48"/>
  <c r="DE2333" i="48"/>
  <c r="DF2333" i="48" s="1"/>
  <c r="CU2333" i="48"/>
  <c r="CY2333" i="48" s="1"/>
  <c r="CT2333" i="48"/>
  <c r="CX2333" i="48" s="1"/>
  <c r="CS2333" i="48"/>
  <c r="CW2333" i="48" s="1"/>
  <c r="CE2333" i="48"/>
  <c r="P2333" i="48"/>
  <c r="DE2332" i="48"/>
  <c r="DF2332" i="48" s="1"/>
  <c r="CU2332" i="48"/>
  <c r="CY2332" i="48" s="1"/>
  <c r="CT2332" i="48"/>
  <c r="CX2332" i="48" s="1"/>
  <c r="CS2332" i="48"/>
  <c r="CW2332" i="48" s="1"/>
  <c r="CE2332" i="48"/>
  <c r="P2332" i="48"/>
  <c r="DE2331" i="48"/>
  <c r="DF2331" i="48" s="1"/>
  <c r="CU2331" i="48"/>
  <c r="CY2331" i="48" s="1"/>
  <c r="CT2331" i="48"/>
  <c r="CX2331" i="48" s="1"/>
  <c r="CS2331" i="48"/>
  <c r="CW2331" i="48" s="1"/>
  <c r="CE2331" i="48"/>
  <c r="P2331" i="48"/>
  <c r="DE2330" i="48"/>
  <c r="DF2330" i="48" s="1"/>
  <c r="CU2330" i="48"/>
  <c r="CY2330" i="48" s="1"/>
  <c r="CT2330" i="48"/>
  <c r="CX2330" i="48" s="1"/>
  <c r="CS2330" i="48"/>
  <c r="CW2330" i="48" s="1"/>
  <c r="CE2330" i="48"/>
  <c r="P2330" i="48"/>
  <c r="S2330" i="48" s="1"/>
  <c r="DE2329" i="48"/>
  <c r="DF2329" i="48" s="1"/>
  <c r="CU2329" i="48"/>
  <c r="CY2329" i="48" s="1"/>
  <c r="CT2329" i="48"/>
  <c r="CX2329" i="48" s="1"/>
  <c r="CS2329" i="48"/>
  <c r="CW2329" i="48" s="1"/>
  <c r="CE2329" i="48"/>
  <c r="P2329" i="48"/>
  <c r="R2329" i="48" s="1"/>
  <c r="DE2328" i="48"/>
  <c r="DF2328" i="48" s="1"/>
  <c r="CU2328" i="48"/>
  <c r="CY2328" i="48" s="1"/>
  <c r="CT2328" i="48"/>
  <c r="CX2328" i="48" s="1"/>
  <c r="CS2328" i="48"/>
  <c r="CW2328" i="48" s="1"/>
  <c r="CE2328" i="48"/>
  <c r="P2328" i="48"/>
  <c r="DE2327" i="48"/>
  <c r="DF2327" i="48" s="1"/>
  <c r="CU2327" i="48"/>
  <c r="CY2327" i="48" s="1"/>
  <c r="CT2327" i="48"/>
  <c r="CX2327" i="48" s="1"/>
  <c r="CS2327" i="48"/>
  <c r="CW2327" i="48" s="1"/>
  <c r="CE2327" i="48"/>
  <c r="R2327" i="48"/>
  <c r="P2327" i="48"/>
  <c r="S2327" i="48" s="1"/>
  <c r="DE2326" i="48"/>
  <c r="DF2326" i="48" s="1"/>
  <c r="CU2326" i="48"/>
  <c r="CY2326" i="48" s="1"/>
  <c r="CT2326" i="48"/>
  <c r="CX2326" i="48" s="1"/>
  <c r="CS2326" i="48"/>
  <c r="CW2326" i="48" s="1"/>
  <c r="CE2326" i="48"/>
  <c r="P2326" i="48"/>
  <c r="DE2325" i="48"/>
  <c r="DF2325" i="48" s="1"/>
  <c r="CU2325" i="48"/>
  <c r="CY2325" i="48" s="1"/>
  <c r="CT2325" i="48"/>
  <c r="CX2325" i="48" s="1"/>
  <c r="CS2325" i="48"/>
  <c r="CW2325" i="48" s="1"/>
  <c r="CE2325" i="48"/>
  <c r="P2325" i="48"/>
  <c r="R2325" i="48" s="1"/>
  <c r="DE2324" i="48"/>
  <c r="DF2324" i="48" s="1"/>
  <c r="CU2324" i="48"/>
  <c r="CY2324" i="48" s="1"/>
  <c r="CT2324" i="48"/>
  <c r="CX2324" i="48" s="1"/>
  <c r="CS2324" i="48"/>
  <c r="CW2324" i="48" s="1"/>
  <c r="CE2324" i="48"/>
  <c r="P2324" i="48"/>
  <c r="S2324" i="48" s="1"/>
  <c r="DE2323" i="48"/>
  <c r="DF2323" i="48" s="1"/>
  <c r="CU2323" i="48"/>
  <c r="CY2323" i="48" s="1"/>
  <c r="CT2323" i="48"/>
  <c r="CX2323" i="48" s="1"/>
  <c r="CS2323" i="48"/>
  <c r="CW2323" i="48" s="1"/>
  <c r="CE2323" i="48"/>
  <c r="P2323" i="48"/>
  <c r="DE2322" i="48"/>
  <c r="DF2322" i="48" s="1"/>
  <c r="CU2322" i="48"/>
  <c r="CY2322" i="48" s="1"/>
  <c r="CT2322" i="48"/>
  <c r="CX2322" i="48" s="1"/>
  <c r="CS2322" i="48"/>
  <c r="CW2322" i="48" s="1"/>
  <c r="CE2322" i="48"/>
  <c r="P2322" i="48"/>
  <c r="S2322" i="48" s="1"/>
  <c r="DE2321" i="48"/>
  <c r="DF2321" i="48" s="1"/>
  <c r="CU2321" i="48"/>
  <c r="CY2321" i="48" s="1"/>
  <c r="CT2321" i="48"/>
  <c r="CX2321" i="48" s="1"/>
  <c r="CS2321" i="48"/>
  <c r="CW2321" i="48" s="1"/>
  <c r="CE2321" i="48"/>
  <c r="P2321" i="48"/>
  <c r="R2321" i="48" s="1"/>
  <c r="DE2320" i="48"/>
  <c r="DF2320" i="48" s="1"/>
  <c r="CU2320" i="48"/>
  <c r="CY2320" i="48" s="1"/>
  <c r="CT2320" i="48"/>
  <c r="CX2320" i="48" s="1"/>
  <c r="CS2320" i="48"/>
  <c r="CW2320" i="48" s="1"/>
  <c r="CE2320" i="48"/>
  <c r="P2320" i="48"/>
  <c r="S2320" i="48" s="1"/>
  <c r="DE2319" i="48"/>
  <c r="DF2319" i="48" s="1"/>
  <c r="CU2319" i="48"/>
  <c r="CY2319" i="48" s="1"/>
  <c r="CT2319" i="48"/>
  <c r="CX2319" i="48" s="1"/>
  <c r="CS2319" i="48"/>
  <c r="CW2319" i="48" s="1"/>
  <c r="CE2319" i="48"/>
  <c r="P2319" i="48"/>
  <c r="DE2318" i="48"/>
  <c r="DF2318" i="48" s="1"/>
  <c r="CU2318" i="48"/>
  <c r="CY2318" i="48" s="1"/>
  <c r="CT2318" i="48"/>
  <c r="CX2318" i="48" s="1"/>
  <c r="CS2318" i="48"/>
  <c r="CW2318" i="48" s="1"/>
  <c r="CE2318" i="48"/>
  <c r="P2318" i="48"/>
  <c r="DE2317" i="48"/>
  <c r="DF2317" i="48" s="1"/>
  <c r="CU2317" i="48"/>
  <c r="CY2317" i="48" s="1"/>
  <c r="CT2317" i="48"/>
  <c r="CX2317" i="48" s="1"/>
  <c r="CS2317" i="48"/>
  <c r="CW2317" i="48" s="1"/>
  <c r="CE2317" i="48"/>
  <c r="P2317" i="48"/>
  <c r="S2317" i="48" s="1"/>
  <c r="DE2316" i="48"/>
  <c r="DF2316" i="48" s="1"/>
  <c r="CU2316" i="48"/>
  <c r="CY2316" i="48" s="1"/>
  <c r="CT2316" i="48"/>
  <c r="CX2316" i="48" s="1"/>
  <c r="CS2316" i="48"/>
  <c r="CW2316" i="48" s="1"/>
  <c r="CE2316" i="48"/>
  <c r="S2316" i="48"/>
  <c r="R2316" i="48"/>
  <c r="P2316" i="48"/>
  <c r="DE2315" i="48"/>
  <c r="DF2315" i="48" s="1"/>
  <c r="CU2315" i="48"/>
  <c r="CY2315" i="48" s="1"/>
  <c r="CT2315" i="48"/>
  <c r="CX2315" i="48" s="1"/>
  <c r="CS2315" i="48"/>
  <c r="CW2315" i="48" s="1"/>
  <c r="CE2315" i="48"/>
  <c r="P2315" i="48"/>
  <c r="DE2314" i="48"/>
  <c r="DF2314" i="48" s="1"/>
  <c r="CU2314" i="48"/>
  <c r="CY2314" i="48" s="1"/>
  <c r="CT2314" i="48"/>
  <c r="CX2314" i="48" s="1"/>
  <c r="CS2314" i="48"/>
  <c r="CW2314" i="48" s="1"/>
  <c r="CE2314" i="48"/>
  <c r="S2314" i="48"/>
  <c r="P2314" i="48"/>
  <c r="R2314" i="48" s="1"/>
  <c r="DE2313" i="48"/>
  <c r="DF2313" i="48" s="1"/>
  <c r="CU2313" i="48"/>
  <c r="CY2313" i="48" s="1"/>
  <c r="CT2313" i="48"/>
  <c r="CX2313" i="48" s="1"/>
  <c r="CS2313" i="48"/>
  <c r="CW2313" i="48" s="1"/>
  <c r="CE2313" i="48"/>
  <c r="P2313" i="48"/>
  <c r="R2313" i="48" s="1"/>
  <c r="DE2312" i="48"/>
  <c r="DF2312" i="48" s="1"/>
  <c r="CU2312" i="48"/>
  <c r="CY2312" i="48" s="1"/>
  <c r="CT2312" i="48"/>
  <c r="CX2312" i="48" s="1"/>
  <c r="CS2312" i="48"/>
  <c r="CW2312" i="48" s="1"/>
  <c r="CE2312" i="48"/>
  <c r="P2312" i="48"/>
  <c r="DE2311" i="48"/>
  <c r="DF2311" i="48" s="1"/>
  <c r="CU2311" i="48"/>
  <c r="CY2311" i="48" s="1"/>
  <c r="CT2311" i="48"/>
  <c r="CX2311" i="48" s="1"/>
  <c r="CS2311" i="48"/>
  <c r="CW2311" i="48" s="1"/>
  <c r="CE2311" i="48"/>
  <c r="P2311" i="48"/>
  <c r="DE2310" i="48"/>
  <c r="DF2310" i="48" s="1"/>
  <c r="CU2310" i="48"/>
  <c r="CY2310" i="48" s="1"/>
  <c r="CT2310" i="48"/>
  <c r="CX2310" i="48" s="1"/>
  <c r="CS2310" i="48"/>
  <c r="CW2310" i="48" s="1"/>
  <c r="CE2310" i="48"/>
  <c r="P2310" i="48"/>
  <c r="DE2309" i="48"/>
  <c r="DF2309" i="48" s="1"/>
  <c r="CU2309" i="48"/>
  <c r="CY2309" i="48" s="1"/>
  <c r="CT2309" i="48"/>
  <c r="CX2309" i="48" s="1"/>
  <c r="CS2309" i="48"/>
  <c r="CW2309" i="48" s="1"/>
  <c r="CE2309" i="48"/>
  <c r="P2309" i="48"/>
  <c r="DE2308" i="48"/>
  <c r="DF2308" i="48" s="1"/>
  <c r="CU2308" i="48"/>
  <c r="CY2308" i="48" s="1"/>
  <c r="CT2308" i="48"/>
  <c r="CX2308" i="48" s="1"/>
  <c r="CS2308" i="48"/>
  <c r="CW2308" i="48" s="1"/>
  <c r="CE2308" i="48"/>
  <c r="P2308" i="48"/>
  <c r="R2308" i="48" s="1"/>
  <c r="DE2307" i="48"/>
  <c r="DF2307" i="48" s="1"/>
  <c r="CU2307" i="48"/>
  <c r="CY2307" i="48" s="1"/>
  <c r="CT2307" i="48"/>
  <c r="CX2307" i="48" s="1"/>
  <c r="CS2307" i="48"/>
  <c r="CW2307" i="48" s="1"/>
  <c r="CE2307" i="48"/>
  <c r="P2307" i="48"/>
  <c r="DE2306" i="48"/>
  <c r="DF2306" i="48" s="1"/>
  <c r="CX2306" i="48"/>
  <c r="CU2306" i="48"/>
  <c r="CY2306" i="48" s="1"/>
  <c r="CT2306" i="48"/>
  <c r="CS2306" i="48"/>
  <c r="CW2306" i="48" s="1"/>
  <c r="CE2306" i="48"/>
  <c r="P2306" i="48"/>
  <c r="DE2305" i="48"/>
  <c r="DF2305" i="48" s="1"/>
  <c r="CU2305" i="48"/>
  <c r="CY2305" i="48" s="1"/>
  <c r="CT2305" i="48"/>
  <c r="CX2305" i="48" s="1"/>
  <c r="CS2305" i="48"/>
  <c r="CW2305" i="48" s="1"/>
  <c r="CE2305" i="48"/>
  <c r="P2305" i="48"/>
  <c r="R2305" i="48" s="1"/>
  <c r="DE2304" i="48"/>
  <c r="DF2304" i="48" s="1"/>
  <c r="CU2304" i="48"/>
  <c r="CY2304" i="48" s="1"/>
  <c r="CT2304" i="48"/>
  <c r="CX2304" i="48" s="1"/>
  <c r="CS2304" i="48"/>
  <c r="CW2304" i="48" s="1"/>
  <c r="CE2304" i="48"/>
  <c r="P2304" i="48"/>
  <c r="S2304" i="48" s="1"/>
  <c r="DE2303" i="48"/>
  <c r="DF2303" i="48" s="1"/>
  <c r="CU2303" i="48"/>
  <c r="CY2303" i="48" s="1"/>
  <c r="CT2303" i="48"/>
  <c r="CX2303" i="48" s="1"/>
  <c r="CS2303" i="48"/>
  <c r="CW2303" i="48" s="1"/>
  <c r="CE2303" i="48"/>
  <c r="P2303" i="48"/>
  <c r="R2303" i="48" s="1"/>
  <c r="DE2302" i="48"/>
  <c r="DF2302" i="48" s="1"/>
  <c r="CU2302" i="48"/>
  <c r="CY2302" i="48" s="1"/>
  <c r="CT2302" i="48"/>
  <c r="CX2302" i="48" s="1"/>
  <c r="CS2302" i="48"/>
  <c r="CW2302" i="48" s="1"/>
  <c r="CE2302" i="48"/>
  <c r="P2302" i="48"/>
  <c r="CE2301" i="48"/>
  <c r="P2301" i="48"/>
  <c r="S2301" i="48" s="1"/>
  <c r="DE2300" i="48"/>
  <c r="DF2300" i="48" s="1"/>
  <c r="CU2300" i="48"/>
  <c r="CY2300" i="48" s="1"/>
  <c r="CT2300" i="48"/>
  <c r="CX2300" i="48" s="1"/>
  <c r="CS2300" i="48"/>
  <c r="CW2300" i="48" s="1"/>
  <c r="CE2300" i="48"/>
  <c r="P2300" i="48"/>
  <c r="DE2299" i="48"/>
  <c r="DF2299" i="48" s="1"/>
  <c r="CU2299" i="48"/>
  <c r="CY2299" i="48" s="1"/>
  <c r="CT2299" i="48"/>
  <c r="CX2299" i="48" s="1"/>
  <c r="CS2299" i="48"/>
  <c r="CW2299" i="48" s="1"/>
  <c r="CE2299" i="48"/>
  <c r="P2299" i="48"/>
  <c r="DE2298" i="48"/>
  <c r="DF2298" i="48" s="1"/>
  <c r="CU2298" i="48"/>
  <c r="CY2298" i="48" s="1"/>
  <c r="CT2298" i="48"/>
  <c r="CX2298" i="48" s="1"/>
  <c r="CS2298" i="48"/>
  <c r="CW2298" i="48" s="1"/>
  <c r="CE2298" i="48"/>
  <c r="S2298" i="48"/>
  <c r="P2298" i="48"/>
  <c r="R2298" i="48" s="1"/>
  <c r="DE2297" i="48"/>
  <c r="DF2297" i="48" s="1"/>
  <c r="CU2297" i="48"/>
  <c r="CY2297" i="48" s="1"/>
  <c r="CT2297" i="48"/>
  <c r="CX2297" i="48" s="1"/>
  <c r="CS2297" i="48"/>
  <c r="CW2297" i="48" s="1"/>
  <c r="CE2297" i="48"/>
  <c r="P2297" i="48"/>
  <c r="R2297" i="48" s="1"/>
  <c r="DE2296" i="48"/>
  <c r="DF2296" i="48" s="1"/>
  <c r="CU2296" i="48"/>
  <c r="CY2296" i="48" s="1"/>
  <c r="CT2296" i="48"/>
  <c r="CX2296" i="48" s="1"/>
  <c r="CS2296" i="48"/>
  <c r="CW2296" i="48" s="1"/>
  <c r="CE2296" i="48"/>
  <c r="P2296" i="48"/>
  <c r="DF2295" i="48"/>
  <c r="DE2295" i="48"/>
  <c r="CU2295" i="48"/>
  <c r="CY2295" i="48" s="1"/>
  <c r="CT2295" i="48"/>
  <c r="CX2295" i="48" s="1"/>
  <c r="CS2295" i="48"/>
  <c r="CW2295" i="48" s="1"/>
  <c r="CE2295" i="48"/>
  <c r="P2295" i="48"/>
  <c r="DE2294" i="48"/>
  <c r="DF2294" i="48" s="1"/>
  <c r="CU2294" i="48"/>
  <c r="CY2294" i="48" s="1"/>
  <c r="CT2294" i="48"/>
  <c r="CX2294" i="48" s="1"/>
  <c r="CS2294" i="48"/>
  <c r="CW2294" i="48" s="1"/>
  <c r="CE2294" i="48"/>
  <c r="P2294" i="48"/>
  <c r="DE2293" i="48"/>
  <c r="DF2293" i="48" s="1"/>
  <c r="CU2293" i="48"/>
  <c r="CY2293" i="48" s="1"/>
  <c r="CT2293" i="48"/>
  <c r="CX2293" i="48" s="1"/>
  <c r="CS2293" i="48"/>
  <c r="CW2293" i="48" s="1"/>
  <c r="CE2293" i="48"/>
  <c r="P2293" i="48"/>
  <c r="S2293" i="48" s="1"/>
  <c r="DE2292" i="48"/>
  <c r="DF2292" i="48" s="1"/>
  <c r="CU2292" i="48"/>
  <c r="CY2292" i="48" s="1"/>
  <c r="CT2292" i="48"/>
  <c r="CX2292" i="48" s="1"/>
  <c r="CS2292" i="48"/>
  <c r="CW2292" i="48" s="1"/>
  <c r="CE2292" i="48"/>
  <c r="P2292" i="48"/>
  <c r="R2292" i="48" s="1"/>
  <c r="DE2291" i="48"/>
  <c r="DF2291" i="48" s="1"/>
  <c r="CU2291" i="48"/>
  <c r="CY2291" i="48" s="1"/>
  <c r="CT2291" i="48"/>
  <c r="CX2291" i="48" s="1"/>
  <c r="CS2291" i="48"/>
  <c r="CW2291" i="48" s="1"/>
  <c r="CE2291" i="48"/>
  <c r="P2291" i="48"/>
  <c r="DE2290" i="48"/>
  <c r="DF2290" i="48" s="1"/>
  <c r="CU2290" i="48"/>
  <c r="CY2290" i="48" s="1"/>
  <c r="CT2290" i="48"/>
  <c r="CX2290" i="48" s="1"/>
  <c r="CS2290" i="48"/>
  <c r="CW2290" i="48" s="1"/>
  <c r="CE2290" i="48"/>
  <c r="P2290" i="48"/>
  <c r="DE2289" i="48"/>
  <c r="DF2289" i="48" s="1"/>
  <c r="CU2289" i="48"/>
  <c r="CY2289" i="48" s="1"/>
  <c r="CT2289" i="48"/>
  <c r="CX2289" i="48" s="1"/>
  <c r="CS2289" i="48"/>
  <c r="CW2289" i="48" s="1"/>
  <c r="CE2289" i="48"/>
  <c r="P2289" i="48"/>
  <c r="R2289" i="48" s="1"/>
  <c r="DE2288" i="48"/>
  <c r="DF2288" i="48" s="1"/>
  <c r="CU2288" i="48"/>
  <c r="CY2288" i="48" s="1"/>
  <c r="CT2288" i="48"/>
  <c r="CX2288" i="48" s="1"/>
  <c r="CS2288" i="48"/>
  <c r="CW2288" i="48" s="1"/>
  <c r="CE2288" i="48"/>
  <c r="P2288" i="48"/>
  <c r="DE2287" i="48"/>
  <c r="DF2287" i="48" s="1"/>
  <c r="CW2287" i="48"/>
  <c r="CU2287" i="48"/>
  <c r="CY2287" i="48" s="1"/>
  <c r="CT2287" i="48"/>
  <c r="CX2287" i="48" s="1"/>
  <c r="CS2287" i="48"/>
  <c r="CE2287" i="48"/>
  <c r="P2287" i="48"/>
  <c r="DE2286" i="48"/>
  <c r="DF2286" i="48" s="1"/>
  <c r="CU2286" i="48"/>
  <c r="CY2286" i="48" s="1"/>
  <c r="CT2286" i="48"/>
  <c r="CX2286" i="48" s="1"/>
  <c r="CS2286" i="48"/>
  <c r="CW2286" i="48" s="1"/>
  <c r="CE2286" i="48"/>
  <c r="P2286" i="48"/>
  <c r="DE2285" i="48"/>
  <c r="DF2285" i="48" s="1"/>
  <c r="CU2285" i="48"/>
  <c r="CY2285" i="48" s="1"/>
  <c r="CT2285" i="48"/>
  <c r="CX2285" i="48" s="1"/>
  <c r="CS2285" i="48"/>
  <c r="CW2285" i="48" s="1"/>
  <c r="CE2285" i="48"/>
  <c r="P2285" i="48"/>
  <c r="DE2284" i="48"/>
  <c r="DF2284" i="48" s="1"/>
  <c r="CU2284" i="48"/>
  <c r="CY2284" i="48" s="1"/>
  <c r="CT2284" i="48"/>
  <c r="CX2284" i="48" s="1"/>
  <c r="CS2284" i="48"/>
  <c r="CW2284" i="48" s="1"/>
  <c r="CE2284" i="48"/>
  <c r="P2284" i="48"/>
  <c r="S2284" i="48" s="1"/>
  <c r="DF2283" i="48"/>
  <c r="DE2283" i="48"/>
  <c r="CU2283" i="48"/>
  <c r="CY2283" i="48" s="1"/>
  <c r="CT2283" i="48"/>
  <c r="CX2283" i="48" s="1"/>
  <c r="CS2283" i="48"/>
  <c r="CW2283" i="48" s="1"/>
  <c r="CE2283" i="48"/>
  <c r="P2283" i="48"/>
  <c r="DE2282" i="48"/>
  <c r="DF2282" i="48" s="1"/>
  <c r="CW2282" i="48"/>
  <c r="CU2282" i="48"/>
  <c r="CY2282" i="48" s="1"/>
  <c r="CT2282" i="48"/>
  <c r="CX2282" i="48" s="1"/>
  <c r="CS2282" i="48"/>
  <c r="CE2282" i="48"/>
  <c r="P2282" i="48"/>
  <c r="S2282" i="48" s="1"/>
  <c r="DE2281" i="48"/>
  <c r="DF2281" i="48" s="1"/>
  <c r="CU2281" i="48"/>
  <c r="CY2281" i="48" s="1"/>
  <c r="CT2281" i="48"/>
  <c r="CX2281" i="48" s="1"/>
  <c r="CS2281" i="48"/>
  <c r="CW2281" i="48" s="1"/>
  <c r="CE2281" i="48"/>
  <c r="P2281" i="48"/>
  <c r="R2281" i="48" s="1"/>
  <c r="DE2280" i="48"/>
  <c r="DF2280" i="48" s="1"/>
  <c r="CW2280" i="48"/>
  <c r="CU2280" i="48"/>
  <c r="CY2280" i="48" s="1"/>
  <c r="CT2280" i="48"/>
  <c r="CX2280" i="48" s="1"/>
  <c r="CS2280" i="48"/>
  <c r="CE2280" i="48"/>
  <c r="P2280" i="48"/>
  <c r="DE2279" i="48"/>
  <c r="DF2279" i="48" s="1"/>
  <c r="CU2279" i="48"/>
  <c r="CY2279" i="48" s="1"/>
  <c r="CT2279" i="48"/>
  <c r="CX2279" i="48" s="1"/>
  <c r="CS2279" i="48"/>
  <c r="CW2279" i="48" s="1"/>
  <c r="CE2279" i="48"/>
  <c r="P2279" i="48"/>
  <c r="DE2278" i="48"/>
  <c r="DF2278" i="48" s="1"/>
  <c r="CU2278" i="48"/>
  <c r="CY2278" i="48" s="1"/>
  <c r="CT2278" i="48"/>
  <c r="CX2278" i="48" s="1"/>
  <c r="CS2278" i="48"/>
  <c r="CW2278" i="48" s="1"/>
  <c r="CE2278" i="48"/>
  <c r="P2278" i="48"/>
  <c r="DE2277" i="48"/>
  <c r="DF2277" i="48" s="1"/>
  <c r="CU2277" i="48"/>
  <c r="CY2277" i="48" s="1"/>
  <c r="CT2277" i="48"/>
  <c r="CX2277" i="48" s="1"/>
  <c r="CS2277" i="48"/>
  <c r="CW2277" i="48" s="1"/>
  <c r="CE2277" i="48"/>
  <c r="P2277" i="48"/>
  <c r="DE2276" i="48"/>
  <c r="DF2276" i="48" s="1"/>
  <c r="CX2276" i="48"/>
  <c r="CU2276" i="48"/>
  <c r="CY2276" i="48" s="1"/>
  <c r="CT2276" i="48"/>
  <c r="CS2276" i="48"/>
  <c r="CW2276" i="48" s="1"/>
  <c r="CE2276" i="48"/>
  <c r="P2276" i="48"/>
  <c r="DE2275" i="48"/>
  <c r="DF2275" i="48" s="1"/>
  <c r="CU2275" i="48"/>
  <c r="CY2275" i="48" s="1"/>
  <c r="CT2275" i="48"/>
  <c r="CX2275" i="48" s="1"/>
  <c r="CS2275" i="48"/>
  <c r="CW2275" i="48" s="1"/>
  <c r="CE2275" i="48"/>
  <c r="P2275" i="48"/>
  <c r="DE2274" i="48"/>
  <c r="DF2274" i="48" s="1"/>
  <c r="CY2274" i="48"/>
  <c r="CU2274" i="48"/>
  <c r="CT2274" i="48"/>
  <c r="CX2274" i="48" s="1"/>
  <c r="CS2274" i="48"/>
  <c r="CW2274" i="48" s="1"/>
  <c r="CE2274" i="48"/>
  <c r="R2274" i="48"/>
  <c r="P2274" i="48"/>
  <c r="S2274" i="48" s="1"/>
  <c r="DE2273" i="48"/>
  <c r="DF2273" i="48" s="1"/>
  <c r="CU2273" i="48"/>
  <c r="CY2273" i="48" s="1"/>
  <c r="CT2273" i="48"/>
  <c r="CX2273" i="48" s="1"/>
  <c r="CS2273" i="48"/>
  <c r="CW2273" i="48" s="1"/>
  <c r="CE2273" i="48"/>
  <c r="P2273" i="48"/>
  <c r="R2273" i="48" s="1"/>
  <c r="DF2272" i="48"/>
  <c r="DE2272" i="48"/>
  <c r="CU2272" i="48"/>
  <c r="CY2272" i="48" s="1"/>
  <c r="CT2272" i="48"/>
  <c r="CX2272" i="48" s="1"/>
  <c r="CS2272" i="48"/>
  <c r="CW2272" i="48" s="1"/>
  <c r="CE2272" i="48"/>
  <c r="P2272" i="48"/>
  <c r="DE2271" i="48"/>
  <c r="DF2271" i="48" s="1"/>
  <c r="CU2271" i="48"/>
  <c r="CY2271" i="48" s="1"/>
  <c r="CT2271" i="48"/>
  <c r="CX2271" i="48" s="1"/>
  <c r="CS2271" i="48"/>
  <c r="CW2271" i="48" s="1"/>
  <c r="CE2271" i="48"/>
  <c r="P2271" i="48"/>
  <c r="DE2270" i="48"/>
  <c r="DF2270" i="48" s="1"/>
  <c r="CU2270" i="48"/>
  <c r="CY2270" i="48" s="1"/>
  <c r="CT2270" i="48"/>
  <c r="CX2270" i="48" s="1"/>
  <c r="CS2270" i="48"/>
  <c r="CW2270" i="48" s="1"/>
  <c r="CE2270" i="48"/>
  <c r="P2270" i="48"/>
  <c r="DE2269" i="48"/>
  <c r="DF2269" i="48" s="1"/>
  <c r="CU2269" i="48"/>
  <c r="CY2269" i="48" s="1"/>
  <c r="CT2269" i="48"/>
  <c r="CX2269" i="48" s="1"/>
  <c r="CS2269" i="48"/>
  <c r="CW2269" i="48" s="1"/>
  <c r="CE2269" i="48"/>
  <c r="R2269" i="48"/>
  <c r="P2269" i="48"/>
  <c r="S2269" i="48" s="1"/>
  <c r="DE2268" i="48"/>
  <c r="DF2268" i="48" s="1"/>
  <c r="CU2268" i="48"/>
  <c r="CY2268" i="48" s="1"/>
  <c r="CT2268" i="48"/>
  <c r="CX2268" i="48" s="1"/>
  <c r="CS2268" i="48"/>
  <c r="CW2268" i="48" s="1"/>
  <c r="CE2268" i="48"/>
  <c r="P2268" i="48"/>
  <c r="DE2267" i="48"/>
  <c r="DF2267" i="48" s="1"/>
  <c r="CU2267" i="48"/>
  <c r="CY2267" i="48" s="1"/>
  <c r="CT2267" i="48"/>
  <c r="CX2267" i="48" s="1"/>
  <c r="CS2267" i="48"/>
  <c r="CW2267" i="48" s="1"/>
  <c r="CE2267" i="48"/>
  <c r="P2267" i="48"/>
  <c r="DE2266" i="48"/>
  <c r="DF2266" i="48" s="1"/>
  <c r="CW2266" i="48"/>
  <c r="CU2266" i="48"/>
  <c r="CY2266" i="48" s="1"/>
  <c r="CT2266" i="48"/>
  <c r="CX2266" i="48" s="1"/>
  <c r="CS2266" i="48"/>
  <c r="CE2266" i="48"/>
  <c r="P2266" i="48"/>
  <c r="DE2265" i="48"/>
  <c r="DF2265" i="48" s="1"/>
  <c r="CU2265" i="48"/>
  <c r="CY2265" i="48" s="1"/>
  <c r="CT2265" i="48"/>
  <c r="CX2265" i="48" s="1"/>
  <c r="CS2265" i="48"/>
  <c r="CW2265" i="48" s="1"/>
  <c r="CE2265" i="48"/>
  <c r="P2265" i="48"/>
  <c r="R2265" i="48" s="1"/>
  <c r="DE2264" i="48"/>
  <c r="DF2264" i="48" s="1"/>
  <c r="CU2264" i="48"/>
  <c r="CY2264" i="48" s="1"/>
  <c r="CT2264" i="48"/>
  <c r="CX2264" i="48" s="1"/>
  <c r="CS2264" i="48"/>
  <c r="CW2264" i="48" s="1"/>
  <c r="CE2264" i="48"/>
  <c r="P2264" i="48"/>
  <c r="DE2263" i="48"/>
  <c r="DF2263" i="48" s="1"/>
  <c r="CU2263" i="48"/>
  <c r="CY2263" i="48" s="1"/>
  <c r="CT2263" i="48"/>
  <c r="CX2263" i="48" s="1"/>
  <c r="CS2263" i="48"/>
  <c r="CW2263" i="48" s="1"/>
  <c r="CE2263" i="48"/>
  <c r="P2263" i="48"/>
  <c r="DE2262" i="48"/>
  <c r="DF2262" i="48" s="1"/>
  <c r="CU2262" i="48"/>
  <c r="CY2262" i="48" s="1"/>
  <c r="CT2262" i="48"/>
  <c r="CX2262" i="48" s="1"/>
  <c r="CS2262" i="48"/>
  <c r="CW2262" i="48" s="1"/>
  <c r="CE2262" i="48"/>
  <c r="P2262" i="48"/>
  <c r="DE2261" i="48"/>
  <c r="DF2261" i="48" s="1"/>
  <c r="CW2261" i="48"/>
  <c r="CU2261" i="48"/>
  <c r="CY2261" i="48" s="1"/>
  <c r="CT2261" i="48"/>
  <c r="CX2261" i="48" s="1"/>
  <c r="CS2261" i="48"/>
  <c r="CE2261" i="48"/>
  <c r="P2261" i="48"/>
  <c r="S2261" i="48" s="1"/>
  <c r="DE2260" i="48"/>
  <c r="DF2260" i="48" s="1"/>
  <c r="CU2260" i="48"/>
  <c r="CY2260" i="48" s="1"/>
  <c r="CT2260" i="48"/>
  <c r="CX2260" i="48" s="1"/>
  <c r="CS2260" i="48"/>
  <c r="CW2260" i="48" s="1"/>
  <c r="CE2260" i="48"/>
  <c r="P2260" i="48"/>
  <c r="R2260" i="48" s="1"/>
  <c r="DE2259" i="48"/>
  <c r="DF2259" i="48" s="1"/>
  <c r="CU2259" i="48"/>
  <c r="CY2259" i="48" s="1"/>
  <c r="CT2259" i="48"/>
  <c r="CX2259" i="48" s="1"/>
  <c r="CS2259" i="48"/>
  <c r="CW2259" i="48" s="1"/>
  <c r="CE2259" i="48"/>
  <c r="P2259" i="48"/>
  <c r="DE2258" i="48"/>
  <c r="DF2258" i="48" s="1"/>
  <c r="CU2258" i="48"/>
  <c r="CY2258" i="48" s="1"/>
  <c r="CT2258" i="48"/>
  <c r="CX2258" i="48" s="1"/>
  <c r="CS2258" i="48"/>
  <c r="CW2258" i="48" s="1"/>
  <c r="CE2258" i="48"/>
  <c r="P2258" i="48"/>
  <c r="R2258" i="48" s="1"/>
  <c r="DE2257" i="48"/>
  <c r="DF2257" i="48" s="1"/>
  <c r="CU2257" i="48"/>
  <c r="CY2257" i="48" s="1"/>
  <c r="CT2257" i="48"/>
  <c r="CX2257" i="48" s="1"/>
  <c r="CS2257" i="48"/>
  <c r="CW2257" i="48" s="1"/>
  <c r="CE2257" i="48"/>
  <c r="P2257" i="48"/>
  <c r="R2257" i="48" s="1"/>
  <c r="DE2256" i="48"/>
  <c r="DF2256" i="48" s="1"/>
  <c r="CU2256" i="48"/>
  <c r="CY2256" i="48" s="1"/>
  <c r="CT2256" i="48"/>
  <c r="CX2256" i="48" s="1"/>
  <c r="CS2256" i="48"/>
  <c r="CW2256" i="48" s="1"/>
  <c r="CE2256" i="48"/>
  <c r="P2256" i="48"/>
  <c r="S2256" i="48" s="1"/>
  <c r="DF2255" i="48"/>
  <c r="DE2255" i="48"/>
  <c r="CU2255" i="48"/>
  <c r="CY2255" i="48" s="1"/>
  <c r="CT2255" i="48"/>
  <c r="CX2255" i="48" s="1"/>
  <c r="CS2255" i="48"/>
  <c r="CW2255" i="48" s="1"/>
  <c r="CE2255" i="48"/>
  <c r="P2255" i="48"/>
  <c r="DE2254" i="48"/>
  <c r="DF2254" i="48" s="1"/>
  <c r="CU2254" i="48"/>
  <c r="CY2254" i="48" s="1"/>
  <c r="CT2254" i="48"/>
  <c r="CX2254" i="48" s="1"/>
  <c r="CS2254" i="48"/>
  <c r="CW2254" i="48" s="1"/>
  <c r="CE2254" i="48"/>
  <c r="P2254" i="48"/>
  <c r="DE2253" i="48"/>
  <c r="DF2253" i="48" s="1"/>
  <c r="CU2253" i="48"/>
  <c r="CY2253" i="48" s="1"/>
  <c r="CT2253" i="48"/>
  <c r="CX2253" i="48" s="1"/>
  <c r="CS2253" i="48"/>
  <c r="CW2253" i="48" s="1"/>
  <c r="CE2253" i="48"/>
  <c r="P2253" i="48"/>
  <c r="DE2252" i="48"/>
  <c r="DF2252" i="48" s="1"/>
  <c r="CX2252" i="48"/>
  <c r="CU2252" i="48"/>
  <c r="CY2252" i="48" s="1"/>
  <c r="CT2252" i="48"/>
  <c r="CS2252" i="48"/>
  <c r="CW2252" i="48" s="1"/>
  <c r="CE2252" i="48"/>
  <c r="P2252" i="48"/>
  <c r="CE2251" i="48"/>
  <c r="P2251" i="48"/>
  <c r="DE2250" i="48"/>
  <c r="DF2250" i="48" s="1"/>
  <c r="CU2250" i="48"/>
  <c r="CY2250" i="48" s="1"/>
  <c r="CT2250" i="48"/>
  <c r="CX2250" i="48" s="1"/>
  <c r="CS2250" i="48"/>
  <c r="CW2250" i="48" s="1"/>
  <c r="CE2250" i="48"/>
  <c r="P2250" i="48"/>
  <c r="DE2249" i="48"/>
  <c r="DF2249" i="48" s="1"/>
  <c r="CU2249" i="48"/>
  <c r="CY2249" i="48" s="1"/>
  <c r="CT2249" i="48"/>
  <c r="CX2249" i="48" s="1"/>
  <c r="CS2249" i="48"/>
  <c r="CW2249" i="48" s="1"/>
  <c r="CE2249" i="48"/>
  <c r="P2249" i="48"/>
  <c r="R2249" i="48" s="1"/>
  <c r="DE2248" i="48"/>
  <c r="DF2248" i="48" s="1"/>
  <c r="CU2248" i="48"/>
  <c r="CY2248" i="48" s="1"/>
  <c r="CT2248" i="48"/>
  <c r="CX2248" i="48" s="1"/>
  <c r="CS2248" i="48"/>
  <c r="CW2248" i="48" s="1"/>
  <c r="CE2248" i="48"/>
  <c r="P2248" i="48"/>
  <c r="S2248" i="48" s="1"/>
  <c r="DE2247" i="48"/>
  <c r="DF2247" i="48" s="1"/>
  <c r="CX2247" i="48"/>
  <c r="CU2247" i="48"/>
  <c r="CY2247" i="48" s="1"/>
  <c r="CT2247" i="48"/>
  <c r="CS2247" i="48"/>
  <c r="CW2247" i="48" s="1"/>
  <c r="CE2247" i="48"/>
  <c r="P2247" i="48"/>
  <c r="DE2246" i="48"/>
  <c r="DF2246" i="48" s="1"/>
  <c r="CU2246" i="48"/>
  <c r="CY2246" i="48" s="1"/>
  <c r="CT2246" i="48"/>
  <c r="CX2246" i="48" s="1"/>
  <c r="CS2246" i="48"/>
  <c r="CW2246" i="48" s="1"/>
  <c r="CE2246" i="48"/>
  <c r="P2246" i="48"/>
  <c r="DE2245" i="48"/>
  <c r="DF2245" i="48" s="1"/>
  <c r="CU2245" i="48"/>
  <c r="CY2245" i="48" s="1"/>
  <c r="CT2245" i="48"/>
  <c r="CX2245" i="48" s="1"/>
  <c r="CS2245" i="48"/>
  <c r="CW2245" i="48" s="1"/>
  <c r="CE2245" i="48"/>
  <c r="P2245" i="48"/>
  <c r="R2245" i="48" s="1"/>
  <c r="DE2244" i="48"/>
  <c r="DF2244" i="48" s="1"/>
  <c r="CU2244" i="48"/>
  <c r="CY2244" i="48" s="1"/>
  <c r="CT2244" i="48"/>
  <c r="CX2244" i="48" s="1"/>
  <c r="CS2244" i="48"/>
  <c r="CW2244" i="48" s="1"/>
  <c r="CE2244" i="48"/>
  <c r="P2244" i="48"/>
  <c r="S2244" i="48" s="1"/>
  <c r="DE2243" i="48"/>
  <c r="DF2243" i="48" s="1"/>
  <c r="CU2243" i="48"/>
  <c r="CY2243" i="48" s="1"/>
  <c r="CT2243" i="48"/>
  <c r="CX2243" i="48" s="1"/>
  <c r="CS2243" i="48"/>
  <c r="CW2243" i="48" s="1"/>
  <c r="CE2243" i="48"/>
  <c r="P2243" i="48"/>
  <c r="DE2242" i="48"/>
  <c r="DF2242" i="48" s="1"/>
  <c r="CU2242" i="48"/>
  <c r="CY2242" i="48" s="1"/>
  <c r="CT2242" i="48"/>
  <c r="CX2242" i="48" s="1"/>
  <c r="CS2242" i="48"/>
  <c r="CW2242" i="48" s="1"/>
  <c r="CE2242" i="48"/>
  <c r="P2242" i="48"/>
  <c r="DE2241" i="48"/>
  <c r="DF2241" i="48" s="1"/>
  <c r="CU2241" i="48"/>
  <c r="CY2241" i="48" s="1"/>
  <c r="CT2241" i="48"/>
  <c r="CX2241" i="48" s="1"/>
  <c r="CS2241" i="48"/>
  <c r="CW2241" i="48" s="1"/>
  <c r="CE2241" i="48"/>
  <c r="P2241" i="48"/>
  <c r="R2241" i="48" s="1"/>
  <c r="DE2240" i="48"/>
  <c r="DF2240" i="48" s="1"/>
  <c r="CU2240" i="48"/>
  <c r="CY2240" i="48" s="1"/>
  <c r="CT2240" i="48"/>
  <c r="CX2240" i="48" s="1"/>
  <c r="CS2240" i="48"/>
  <c r="CW2240" i="48" s="1"/>
  <c r="CE2240" i="48"/>
  <c r="P2240" i="48"/>
  <c r="S2240" i="48" s="1"/>
  <c r="DE2239" i="48"/>
  <c r="DF2239" i="48" s="1"/>
  <c r="CU2239" i="48"/>
  <c r="CY2239" i="48" s="1"/>
  <c r="CT2239" i="48"/>
  <c r="CX2239" i="48" s="1"/>
  <c r="CS2239" i="48"/>
  <c r="CW2239" i="48" s="1"/>
  <c r="CE2239" i="48"/>
  <c r="P2239" i="48"/>
  <c r="S2239" i="48" s="1"/>
  <c r="DE2238" i="48"/>
  <c r="DF2238" i="48" s="1"/>
  <c r="CU2238" i="48"/>
  <c r="CY2238" i="48" s="1"/>
  <c r="CT2238" i="48"/>
  <c r="CX2238" i="48" s="1"/>
  <c r="CS2238" i="48"/>
  <c r="CW2238" i="48" s="1"/>
  <c r="CE2238" i="48"/>
  <c r="P2238" i="48"/>
  <c r="DE2237" i="48"/>
  <c r="DF2237" i="48" s="1"/>
  <c r="CU2237" i="48"/>
  <c r="CY2237" i="48" s="1"/>
  <c r="CT2237" i="48"/>
  <c r="CX2237" i="48" s="1"/>
  <c r="CS2237" i="48"/>
  <c r="CW2237" i="48" s="1"/>
  <c r="CE2237" i="48"/>
  <c r="P2237" i="48"/>
  <c r="S2237" i="48" s="1"/>
  <c r="DE2236" i="48"/>
  <c r="DF2236" i="48" s="1"/>
  <c r="CU2236" i="48"/>
  <c r="CY2236" i="48" s="1"/>
  <c r="CT2236" i="48"/>
  <c r="CX2236" i="48" s="1"/>
  <c r="CS2236" i="48"/>
  <c r="CW2236" i="48" s="1"/>
  <c r="CE2236" i="48"/>
  <c r="P2236" i="48"/>
  <c r="DE2235" i="48"/>
  <c r="DF2235" i="48" s="1"/>
  <c r="CU2235" i="48"/>
  <c r="CY2235" i="48" s="1"/>
  <c r="CT2235" i="48"/>
  <c r="CX2235" i="48" s="1"/>
  <c r="CS2235" i="48"/>
  <c r="CW2235" i="48" s="1"/>
  <c r="CE2235" i="48"/>
  <c r="P2235" i="48"/>
  <c r="S2235" i="48" s="1"/>
  <c r="DE2234" i="48"/>
  <c r="DF2234" i="48" s="1"/>
  <c r="CU2234" i="48"/>
  <c r="CY2234" i="48" s="1"/>
  <c r="CT2234" i="48"/>
  <c r="CX2234" i="48" s="1"/>
  <c r="CS2234" i="48"/>
  <c r="CW2234" i="48" s="1"/>
  <c r="CE2234" i="48"/>
  <c r="R2234" i="48"/>
  <c r="P2234" i="48"/>
  <c r="S2234" i="48" s="1"/>
  <c r="DE2233" i="48"/>
  <c r="DF2233" i="48" s="1"/>
  <c r="CU2233" i="48"/>
  <c r="CY2233" i="48" s="1"/>
  <c r="CT2233" i="48"/>
  <c r="CX2233" i="48" s="1"/>
  <c r="CS2233" i="48"/>
  <c r="CW2233" i="48" s="1"/>
  <c r="CE2233" i="48"/>
  <c r="P2233" i="48"/>
  <c r="DF2232" i="48"/>
  <c r="DE2232" i="48"/>
  <c r="CU2232" i="48"/>
  <c r="CY2232" i="48" s="1"/>
  <c r="CT2232" i="48"/>
  <c r="CX2232" i="48" s="1"/>
  <c r="CS2232" i="48"/>
  <c r="CW2232" i="48" s="1"/>
  <c r="CE2232" i="48"/>
  <c r="P2232" i="48"/>
  <c r="S2232" i="48" s="1"/>
  <c r="DE2231" i="48"/>
  <c r="DF2231" i="48" s="1"/>
  <c r="CY2231" i="48"/>
  <c r="CU2231" i="48"/>
  <c r="CT2231" i="48"/>
  <c r="CX2231" i="48" s="1"/>
  <c r="CS2231" i="48"/>
  <c r="CW2231" i="48" s="1"/>
  <c r="CE2231" i="48"/>
  <c r="P2231" i="48"/>
  <c r="R2231" i="48" s="1"/>
  <c r="DF2230" i="48"/>
  <c r="DE2230" i="48"/>
  <c r="CU2230" i="48"/>
  <c r="CY2230" i="48" s="1"/>
  <c r="CT2230" i="48"/>
  <c r="CX2230" i="48" s="1"/>
  <c r="CS2230" i="48"/>
  <c r="CW2230" i="48" s="1"/>
  <c r="CE2230" i="48"/>
  <c r="P2230" i="48"/>
  <c r="DE2229" i="48"/>
  <c r="DF2229" i="48" s="1"/>
  <c r="CU2229" i="48"/>
  <c r="CY2229" i="48" s="1"/>
  <c r="CT2229" i="48"/>
  <c r="CX2229" i="48" s="1"/>
  <c r="CS2229" i="48"/>
  <c r="CW2229" i="48" s="1"/>
  <c r="CE2229" i="48"/>
  <c r="P2229" i="48"/>
  <c r="DE2228" i="48"/>
  <c r="DF2228" i="48" s="1"/>
  <c r="CU2228" i="48"/>
  <c r="CY2228" i="48" s="1"/>
  <c r="CT2228" i="48"/>
  <c r="CX2228" i="48" s="1"/>
  <c r="CS2228" i="48"/>
  <c r="CW2228" i="48" s="1"/>
  <c r="CE2228" i="48"/>
  <c r="P2228" i="48"/>
  <c r="S2228" i="48" s="1"/>
  <c r="DE2227" i="48"/>
  <c r="DF2227" i="48" s="1"/>
  <c r="CU2227" i="48"/>
  <c r="CY2227" i="48" s="1"/>
  <c r="CT2227" i="48"/>
  <c r="CX2227" i="48" s="1"/>
  <c r="CS2227" i="48"/>
  <c r="CW2227" i="48" s="1"/>
  <c r="CE2227" i="48"/>
  <c r="P2227" i="48"/>
  <c r="S2227" i="48" s="1"/>
  <c r="DE2226" i="48"/>
  <c r="DF2226" i="48" s="1"/>
  <c r="CU2226" i="48"/>
  <c r="CY2226" i="48" s="1"/>
  <c r="CT2226" i="48"/>
  <c r="CX2226" i="48" s="1"/>
  <c r="CS2226" i="48"/>
  <c r="CW2226" i="48" s="1"/>
  <c r="CE2226" i="48"/>
  <c r="P2226" i="48"/>
  <c r="DE2225" i="48"/>
  <c r="DF2225" i="48" s="1"/>
  <c r="CU2225" i="48"/>
  <c r="CY2225" i="48" s="1"/>
  <c r="CT2225" i="48"/>
  <c r="CX2225" i="48" s="1"/>
  <c r="CS2225" i="48"/>
  <c r="CW2225" i="48" s="1"/>
  <c r="CE2225" i="48"/>
  <c r="P2225" i="48"/>
  <c r="DE2224" i="48"/>
  <c r="DF2224" i="48" s="1"/>
  <c r="CU2224" i="48"/>
  <c r="CY2224" i="48" s="1"/>
  <c r="CT2224" i="48"/>
  <c r="CX2224" i="48" s="1"/>
  <c r="CS2224" i="48"/>
  <c r="CW2224" i="48" s="1"/>
  <c r="CE2224" i="48"/>
  <c r="P2224" i="48"/>
  <c r="DF2223" i="48"/>
  <c r="DE2223" i="48"/>
  <c r="CU2223" i="48"/>
  <c r="CY2223" i="48" s="1"/>
  <c r="CT2223" i="48"/>
  <c r="CX2223" i="48" s="1"/>
  <c r="CS2223" i="48"/>
  <c r="CW2223" i="48" s="1"/>
  <c r="CE2223" i="48"/>
  <c r="P2223" i="48"/>
  <c r="S2223" i="48" s="1"/>
  <c r="DE2222" i="48"/>
  <c r="DF2222" i="48" s="1"/>
  <c r="CU2222" i="48"/>
  <c r="CY2222" i="48" s="1"/>
  <c r="CT2222" i="48"/>
  <c r="CX2222" i="48" s="1"/>
  <c r="CS2222" i="48"/>
  <c r="CW2222" i="48" s="1"/>
  <c r="CE2222" i="48"/>
  <c r="P2222" i="48"/>
  <c r="DE2221" i="48"/>
  <c r="DF2221" i="48" s="1"/>
  <c r="CW2221" i="48"/>
  <c r="CU2221" i="48"/>
  <c r="CY2221" i="48" s="1"/>
  <c r="CT2221" i="48"/>
  <c r="CX2221" i="48" s="1"/>
  <c r="CS2221" i="48"/>
  <c r="CE2221" i="48"/>
  <c r="P2221" i="48"/>
  <c r="S2221" i="48" s="1"/>
  <c r="DE2220" i="48"/>
  <c r="DF2220" i="48" s="1"/>
  <c r="CU2220" i="48"/>
  <c r="CY2220" i="48" s="1"/>
  <c r="CT2220" i="48"/>
  <c r="CX2220" i="48" s="1"/>
  <c r="CS2220" i="48"/>
  <c r="CW2220" i="48" s="1"/>
  <c r="CE2220" i="48"/>
  <c r="P2220" i="48"/>
  <c r="DE2219" i="48"/>
  <c r="DF2219" i="48" s="1"/>
  <c r="CU2219" i="48"/>
  <c r="CY2219" i="48" s="1"/>
  <c r="CT2219" i="48"/>
  <c r="CX2219" i="48" s="1"/>
  <c r="CS2219" i="48"/>
  <c r="CW2219" i="48" s="1"/>
  <c r="CE2219" i="48"/>
  <c r="P2219" i="48"/>
  <c r="DF2218" i="48"/>
  <c r="DE2218" i="48"/>
  <c r="CU2218" i="48"/>
  <c r="CY2218" i="48" s="1"/>
  <c r="CT2218" i="48"/>
  <c r="CX2218" i="48" s="1"/>
  <c r="CS2218" i="48"/>
  <c r="CW2218" i="48" s="1"/>
  <c r="CE2218" i="48"/>
  <c r="P2218" i="48"/>
  <c r="DE2217" i="48"/>
  <c r="DF2217" i="48" s="1"/>
  <c r="CU2217" i="48"/>
  <c r="CY2217" i="48" s="1"/>
  <c r="CT2217" i="48"/>
  <c r="CX2217" i="48" s="1"/>
  <c r="CS2217" i="48"/>
  <c r="CW2217" i="48" s="1"/>
  <c r="CE2217" i="48"/>
  <c r="P2217" i="48"/>
  <c r="R2217" i="48" s="1"/>
  <c r="DE2216" i="48"/>
  <c r="DF2216" i="48" s="1"/>
  <c r="CU2216" i="48"/>
  <c r="CY2216" i="48" s="1"/>
  <c r="CT2216" i="48"/>
  <c r="CX2216" i="48" s="1"/>
  <c r="CS2216" i="48"/>
  <c r="CW2216" i="48" s="1"/>
  <c r="CE2216" i="48"/>
  <c r="P2216" i="48"/>
  <c r="R2216" i="48" s="1"/>
  <c r="DF2215" i="48"/>
  <c r="DE2215" i="48"/>
  <c r="CU2215" i="48"/>
  <c r="CY2215" i="48" s="1"/>
  <c r="CT2215" i="48"/>
  <c r="CX2215" i="48" s="1"/>
  <c r="CS2215" i="48"/>
  <c r="CW2215" i="48" s="1"/>
  <c r="CE2215" i="48"/>
  <c r="P2215" i="48"/>
  <c r="S2215" i="48" s="1"/>
  <c r="DE2214" i="48"/>
  <c r="DF2214" i="48" s="1"/>
  <c r="CU2214" i="48"/>
  <c r="CY2214" i="48" s="1"/>
  <c r="CT2214" i="48"/>
  <c r="CX2214" i="48" s="1"/>
  <c r="CS2214" i="48"/>
  <c r="CW2214" i="48" s="1"/>
  <c r="CE2214" i="48"/>
  <c r="P2214" i="48"/>
  <c r="DE2213" i="48"/>
  <c r="DF2213" i="48" s="1"/>
  <c r="CU2213" i="48"/>
  <c r="CY2213" i="48" s="1"/>
  <c r="CT2213" i="48"/>
  <c r="CX2213" i="48" s="1"/>
  <c r="CS2213" i="48"/>
  <c r="CW2213" i="48" s="1"/>
  <c r="CE2213" i="48"/>
  <c r="P2213" i="48"/>
  <c r="DE2212" i="48"/>
  <c r="DF2212" i="48" s="1"/>
  <c r="CY2212" i="48"/>
  <c r="CU2212" i="48"/>
  <c r="CT2212" i="48"/>
  <c r="CX2212" i="48" s="1"/>
  <c r="CS2212" i="48"/>
  <c r="CW2212" i="48" s="1"/>
  <c r="CE2212" i="48"/>
  <c r="P2212" i="48"/>
  <c r="S2212" i="48" s="1"/>
  <c r="DE2211" i="48"/>
  <c r="DF2211" i="48" s="1"/>
  <c r="CU2211" i="48"/>
  <c r="CY2211" i="48" s="1"/>
  <c r="CT2211" i="48"/>
  <c r="CX2211" i="48" s="1"/>
  <c r="CS2211" i="48"/>
  <c r="CW2211" i="48" s="1"/>
  <c r="CE2211" i="48"/>
  <c r="P2211" i="48"/>
  <c r="DE2210" i="48"/>
  <c r="DF2210" i="48" s="1"/>
  <c r="CU2210" i="48"/>
  <c r="CY2210" i="48" s="1"/>
  <c r="CT2210" i="48"/>
  <c r="CX2210" i="48" s="1"/>
  <c r="CS2210" i="48"/>
  <c r="CW2210" i="48" s="1"/>
  <c r="CE2210" i="48"/>
  <c r="R2210" i="48"/>
  <c r="P2210" i="48"/>
  <c r="S2210" i="48" s="1"/>
  <c r="DE2209" i="48"/>
  <c r="DF2209" i="48" s="1"/>
  <c r="CU2209" i="48"/>
  <c r="CY2209" i="48" s="1"/>
  <c r="CT2209" i="48"/>
  <c r="CX2209" i="48" s="1"/>
  <c r="CS2209" i="48"/>
  <c r="CW2209" i="48" s="1"/>
  <c r="CE2209" i="48"/>
  <c r="P2209" i="48"/>
  <c r="DF2208" i="48"/>
  <c r="DE2208" i="48"/>
  <c r="CU2208" i="48"/>
  <c r="CY2208" i="48" s="1"/>
  <c r="CT2208" i="48"/>
  <c r="CX2208" i="48" s="1"/>
  <c r="CS2208" i="48"/>
  <c r="CW2208" i="48" s="1"/>
  <c r="CE2208" i="48"/>
  <c r="P2208" i="48"/>
  <c r="DE2207" i="48"/>
  <c r="DF2207" i="48" s="1"/>
  <c r="CU2207" i="48"/>
  <c r="CY2207" i="48" s="1"/>
  <c r="CT2207" i="48"/>
  <c r="CX2207" i="48" s="1"/>
  <c r="CS2207" i="48"/>
  <c r="CW2207" i="48" s="1"/>
  <c r="CE2207" i="48"/>
  <c r="P2207" i="48"/>
  <c r="DE2206" i="48"/>
  <c r="DF2206" i="48" s="1"/>
  <c r="CY2206" i="48"/>
  <c r="CU2206" i="48"/>
  <c r="CT2206" i="48"/>
  <c r="CX2206" i="48" s="1"/>
  <c r="CS2206" i="48"/>
  <c r="CW2206" i="48" s="1"/>
  <c r="CE2206" i="48"/>
  <c r="P2206" i="48"/>
  <c r="DF2205" i="48"/>
  <c r="DE2205" i="48"/>
  <c r="CU2205" i="48"/>
  <c r="CY2205" i="48" s="1"/>
  <c r="CT2205" i="48"/>
  <c r="CX2205" i="48" s="1"/>
  <c r="CS2205" i="48"/>
  <c r="CW2205" i="48" s="1"/>
  <c r="CE2205" i="48"/>
  <c r="P2205" i="48"/>
  <c r="DE2204" i="48"/>
  <c r="DF2204" i="48" s="1"/>
  <c r="CU2204" i="48"/>
  <c r="CY2204" i="48" s="1"/>
  <c r="CT2204" i="48"/>
  <c r="CX2204" i="48" s="1"/>
  <c r="CS2204" i="48"/>
  <c r="CW2204" i="48" s="1"/>
  <c r="CE2204" i="48"/>
  <c r="P2204" i="48"/>
  <c r="DE2203" i="48"/>
  <c r="DF2203" i="48" s="1"/>
  <c r="CU2203" i="48"/>
  <c r="CY2203" i="48" s="1"/>
  <c r="CT2203" i="48"/>
  <c r="CX2203" i="48" s="1"/>
  <c r="CS2203" i="48"/>
  <c r="CW2203" i="48" s="1"/>
  <c r="CE2203" i="48"/>
  <c r="P2203" i="48"/>
  <c r="S2203" i="48" s="1"/>
  <c r="DE2202" i="48"/>
  <c r="DF2202" i="48" s="1"/>
  <c r="CU2202" i="48"/>
  <c r="CY2202" i="48" s="1"/>
  <c r="CT2202" i="48"/>
  <c r="CX2202" i="48" s="1"/>
  <c r="CS2202" i="48"/>
  <c r="CW2202" i="48" s="1"/>
  <c r="CE2202" i="48"/>
  <c r="P2202" i="48"/>
  <c r="S2202" i="48" s="1"/>
  <c r="CE2201" i="48"/>
  <c r="P2201" i="48"/>
  <c r="DE2200" i="48"/>
  <c r="DF2200" i="48" s="1"/>
  <c r="CW2200" i="48"/>
  <c r="CU2200" i="48"/>
  <c r="CY2200" i="48" s="1"/>
  <c r="CT2200" i="48"/>
  <c r="CX2200" i="48" s="1"/>
  <c r="CS2200" i="48"/>
  <c r="CE2200" i="48"/>
  <c r="P2200" i="48"/>
  <c r="S2200" i="48" s="1"/>
  <c r="DE2199" i="48"/>
  <c r="DF2199" i="48" s="1"/>
  <c r="CY2199" i="48"/>
  <c r="CX2199" i="48"/>
  <c r="CU2199" i="48"/>
  <c r="CT2199" i="48"/>
  <c r="CS2199" i="48"/>
  <c r="CW2199" i="48" s="1"/>
  <c r="CE2199" i="48"/>
  <c r="P2199" i="48"/>
  <c r="DE2198" i="48"/>
  <c r="DF2198" i="48" s="1"/>
  <c r="CU2198" i="48"/>
  <c r="CY2198" i="48" s="1"/>
  <c r="CT2198" i="48"/>
  <c r="CX2198" i="48" s="1"/>
  <c r="CS2198" i="48"/>
  <c r="CW2198" i="48" s="1"/>
  <c r="CE2198" i="48"/>
  <c r="P2198" i="48"/>
  <c r="DE2197" i="48"/>
  <c r="DF2197" i="48" s="1"/>
  <c r="CU2197" i="48"/>
  <c r="CY2197" i="48" s="1"/>
  <c r="CT2197" i="48"/>
  <c r="CX2197" i="48" s="1"/>
  <c r="CS2197" i="48"/>
  <c r="CW2197" i="48" s="1"/>
  <c r="CE2197" i="48"/>
  <c r="R2197" i="48"/>
  <c r="P2197" i="48"/>
  <c r="S2197" i="48" s="1"/>
  <c r="DE2196" i="48"/>
  <c r="DF2196" i="48" s="1"/>
  <c r="CU2196" i="48"/>
  <c r="CY2196" i="48" s="1"/>
  <c r="CT2196" i="48"/>
  <c r="CX2196" i="48" s="1"/>
  <c r="CS2196" i="48"/>
  <c r="CW2196" i="48" s="1"/>
  <c r="CE2196" i="48"/>
  <c r="R2196" i="48"/>
  <c r="P2196" i="48"/>
  <c r="S2196" i="48" s="1"/>
  <c r="DE2195" i="48"/>
  <c r="DF2195" i="48" s="1"/>
  <c r="CU2195" i="48"/>
  <c r="CY2195" i="48" s="1"/>
  <c r="CT2195" i="48"/>
  <c r="CX2195" i="48" s="1"/>
  <c r="CS2195" i="48"/>
  <c r="CW2195" i="48" s="1"/>
  <c r="CE2195" i="48"/>
  <c r="P2195" i="48"/>
  <c r="DE2194" i="48"/>
  <c r="DF2194" i="48" s="1"/>
  <c r="CU2194" i="48"/>
  <c r="CY2194" i="48" s="1"/>
  <c r="CT2194" i="48"/>
  <c r="CX2194" i="48" s="1"/>
  <c r="CS2194" i="48"/>
  <c r="CW2194" i="48" s="1"/>
  <c r="CE2194" i="48"/>
  <c r="P2194" i="48"/>
  <c r="DE2193" i="48"/>
  <c r="DF2193" i="48" s="1"/>
  <c r="CU2193" i="48"/>
  <c r="CY2193" i="48" s="1"/>
  <c r="CT2193" i="48"/>
  <c r="CX2193" i="48" s="1"/>
  <c r="CS2193" i="48"/>
  <c r="CW2193" i="48" s="1"/>
  <c r="CE2193" i="48"/>
  <c r="P2193" i="48"/>
  <c r="DE2192" i="48"/>
  <c r="DF2192" i="48" s="1"/>
  <c r="CU2192" i="48"/>
  <c r="CY2192" i="48" s="1"/>
  <c r="CT2192" i="48"/>
  <c r="CX2192" i="48" s="1"/>
  <c r="CS2192" i="48"/>
  <c r="CW2192" i="48" s="1"/>
  <c r="CE2192" i="48"/>
  <c r="P2192" i="48"/>
  <c r="DE2191" i="48"/>
  <c r="DF2191" i="48" s="1"/>
  <c r="CW2191" i="48"/>
  <c r="CU2191" i="48"/>
  <c r="CY2191" i="48" s="1"/>
  <c r="CT2191" i="48"/>
  <c r="CX2191" i="48" s="1"/>
  <c r="CS2191" i="48"/>
  <c r="CE2191" i="48"/>
  <c r="P2191" i="48"/>
  <c r="DE2190" i="48"/>
  <c r="DF2190" i="48" s="1"/>
  <c r="CU2190" i="48"/>
  <c r="CY2190" i="48" s="1"/>
  <c r="CT2190" i="48"/>
  <c r="CX2190" i="48" s="1"/>
  <c r="CS2190" i="48"/>
  <c r="CW2190" i="48" s="1"/>
  <c r="CE2190" i="48"/>
  <c r="P2190" i="48"/>
  <c r="DE2189" i="48"/>
  <c r="DF2189" i="48" s="1"/>
  <c r="CU2189" i="48"/>
  <c r="CY2189" i="48" s="1"/>
  <c r="CT2189" i="48"/>
  <c r="CX2189" i="48" s="1"/>
  <c r="CS2189" i="48"/>
  <c r="CW2189" i="48" s="1"/>
  <c r="CE2189" i="48"/>
  <c r="P2189" i="48"/>
  <c r="DE2188" i="48"/>
  <c r="DF2188" i="48" s="1"/>
  <c r="CU2188" i="48"/>
  <c r="CY2188" i="48" s="1"/>
  <c r="CT2188" i="48"/>
  <c r="CX2188" i="48" s="1"/>
  <c r="CS2188" i="48"/>
  <c r="CW2188" i="48" s="1"/>
  <c r="CE2188" i="48"/>
  <c r="P2188" i="48"/>
  <c r="S2188" i="48" s="1"/>
  <c r="DE2187" i="48"/>
  <c r="DF2187" i="48" s="1"/>
  <c r="CU2187" i="48"/>
  <c r="CY2187" i="48" s="1"/>
  <c r="CT2187" i="48"/>
  <c r="CX2187" i="48" s="1"/>
  <c r="CS2187" i="48"/>
  <c r="CW2187" i="48" s="1"/>
  <c r="CE2187" i="48"/>
  <c r="P2187" i="48"/>
  <c r="DE2186" i="48"/>
  <c r="DF2186" i="48" s="1"/>
  <c r="CU2186" i="48"/>
  <c r="CY2186" i="48" s="1"/>
  <c r="CT2186" i="48"/>
  <c r="CX2186" i="48" s="1"/>
  <c r="CS2186" i="48"/>
  <c r="CW2186" i="48" s="1"/>
  <c r="CE2186" i="48"/>
  <c r="P2186" i="48"/>
  <c r="DE2185" i="48"/>
  <c r="DF2185" i="48" s="1"/>
  <c r="CU2185" i="48"/>
  <c r="CY2185" i="48" s="1"/>
  <c r="CT2185" i="48"/>
  <c r="CX2185" i="48" s="1"/>
  <c r="CS2185" i="48"/>
  <c r="CW2185" i="48" s="1"/>
  <c r="CE2185" i="48"/>
  <c r="P2185" i="48"/>
  <c r="R2185" i="48" s="1"/>
  <c r="DE2184" i="48"/>
  <c r="DF2184" i="48" s="1"/>
  <c r="CU2184" i="48"/>
  <c r="CY2184" i="48" s="1"/>
  <c r="CT2184" i="48"/>
  <c r="CX2184" i="48" s="1"/>
  <c r="CS2184" i="48"/>
  <c r="CW2184" i="48" s="1"/>
  <c r="CE2184" i="48"/>
  <c r="P2184" i="48"/>
  <c r="DE2183" i="48"/>
  <c r="DF2183" i="48" s="1"/>
  <c r="CX2183" i="48"/>
  <c r="CU2183" i="48"/>
  <c r="CY2183" i="48" s="1"/>
  <c r="CT2183" i="48"/>
  <c r="CS2183" i="48"/>
  <c r="CW2183" i="48" s="1"/>
  <c r="CE2183" i="48"/>
  <c r="P2183" i="48"/>
  <c r="S2183" i="48" s="1"/>
  <c r="DE2182" i="48"/>
  <c r="DF2182" i="48" s="1"/>
  <c r="CU2182" i="48"/>
  <c r="CY2182" i="48" s="1"/>
  <c r="CT2182" i="48"/>
  <c r="CX2182" i="48" s="1"/>
  <c r="CS2182" i="48"/>
  <c r="CW2182" i="48" s="1"/>
  <c r="CE2182" i="48"/>
  <c r="P2182" i="48"/>
  <c r="S2182" i="48" s="1"/>
  <c r="DE2181" i="48"/>
  <c r="DF2181" i="48" s="1"/>
  <c r="CU2181" i="48"/>
  <c r="CY2181" i="48" s="1"/>
  <c r="CT2181" i="48"/>
  <c r="CX2181" i="48" s="1"/>
  <c r="CS2181" i="48"/>
  <c r="CW2181" i="48" s="1"/>
  <c r="CE2181" i="48"/>
  <c r="P2181" i="48"/>
  <c r="DE2180" i="48"/>
  <c r="DF2180" i="48" s="1"/>
  <c r="CU2180" i="48"/>
  <c r="CY2180" i="48" s="1"/>
  <c r="CT2180" i="48"/>
  <c r="CX2180" i="48" s="1"/>
  <c r="CS2180" i="48"/>
  <c r="CW2180" i="48" s="1"/>
  <c r="CE2180" i="48"/>
  <c r="P2180" i="48"/>
  <c r="DE2179" i="48"/>
  <c r="DF2179" i="48" s="1"/>
  <c r="CU2179" i="48"/>
  <c r="CY2179" i="48" s="1"/>
  <c r="CT2179" i="48"/>
  <c r="CX2179" i="48" s="1"/>
  <c r="CS2179" i="48"/>
  <c r="CW2179" i="48" s="1"/>
  <c r="CE2179" i="48"/>
  <c r="P2179" i="48"/>
  <c r="DE2178" i="48"/>
  <c r="DF2178" i="48" s="1"/>
  <c r="CU2178" i="48"/>
  <c r="CY2178" i="48" s="1"/>
  <c r="CT2178" i="48"/>
  <c r="CX2178" i="48" s="1"/>
  <c r="CS2178" i="48"/>
  <c r="CW2178" i="48" s="1"/>
  <c r="CE2178" i="48"/>
  <c r="P2178" i="48"/>
  <c r="DE2177" i="48"/>
  <c r="DF2177" i="48" s="1"/>
  <c r="CU2177" i="48"/>
  <c r="CY2177" i="48" s="1"/>
  <c r="CT2177" i="48"/>
  <c r="CX2177" i="48" s="1"/>
  <c r="CS2177" i="48"/>
  <c r="CW2177" i="48" s="1"/>
  <c r="CE2177" i="48"/>
  <c r="P2177" i="48"/>
  <c r="DE2176" i="48"/>
  <c r="DF2176" i="48" s="1"/>
  <c r="CU2176" i="48"/>
  <c r="CY2176" i="48" s="1"/>
  <c r="CT2176" i="48"/>
  <c r="CX2176" i="48" s="1"/>
  <c r="CS2176" i="48"/>
  <c r="CW2176" i="48" s="1"/>
  <c r="CE2176" i="48"/>
  <c r="P2176" i="48"/>
  <c r="DE2175" i="48"/>
  <c r="DF2175" i="48" s="1"/>
  <c r="CU2175" i="48"/>
  <c r="CY2175" i="48" s="1"/>
  <c r="CT2175" i="48"/>
  <c r="CX2175" i="48" s="1"/>
  <c r="CS2175" i="48"/>
  <c r="CW2175" i="48" s="1"/>
  <c r="CE2175" i="48"/>
  <c r="P2175" i="48"/>
  <c r="DE2174" i="48"/>
  <c r="DF2174" i="48" s="1"/>
  <c r="CU2174" i="48"/>
  <c r="CY2174" i="48" s="1"/>
  <c r="CT2174" i="48"/>
  <c r="CX2174" i="48" s="1"/>
  <c r="CS2174" i="48"/>
  <c r="CW2174" i="48" s="1"/>
  <c r="CE2174" i="48"/>
  <c r="P2174" i="48"/>
  <c r="S2174" i="48" s="1"/>
  <c r="DE2173" i="48"/>
  <c r="DF2173" i="48" s="1"/>
  <c r="CU2173" i="48"/>
  <c r="CY2173" i="48" s="1"/>
  <c r="CT2173" i="48"/>
  <c r="CX2173" i="48" s="1"/>
  <c r="CS2173" i="48"/>
  <c r="CW2173" i="48" s="1"/>
  <c r="CE2173" i="48"/>
  <c r="P2173" i="48"/>
  <c r="DE2172" i="48"/>
  <c r="DF2172" i="48" s="1"/>
  <c r="CU2172" i="48"/>
  <c r="CY2172" i="48" s="1"/>
  <c r="CT2172" i="48"/>
  <c r="CX2172" i="48" s="1"/>
  <c r="CS2172" i="48"/>
  <c r="CW2172" i="48" s="1"/>
  <c r="CE2172" i="48"/>
  <c r="R2172" i="48"/>
  <c r="P2172" i="48"/>
  <c r="S2172" i="48" s="1"/>
  <c r="DE2171" i="48"/>
  <c r="DF2171" i="48" s="1"/>
  <c r="CU2171" i="48"/>
  <c r="CY2171" i="48" s="1"/>
  <c r="CT2171" i="48"/>
  <c r="CX2171" i="48" s="1"/>
  <c r="CS2171" i="48"/>
  <c r="CW2171" i="48" s="1"/>
  <c r="CE2171" i="48"/>
  <c r="P2171" i="48"/>
  <c r="S2171" i="48" s="1"/>
  <c r="DE2170" i="48"/>
  <c r="DF2170" i="48" s="1"/>
  <c r="CU2170" i="48"/>
  <c r="CY2170" i="48" s="1"/>
  <c r="CT2170" i="48"/>
  <c r="CX2170" i="48" s="1"/>
  <c r="CS2170" i="48"/>
  <c r="CW2170" i="48" s="1"/>
  <c r="CE2170" i="48"/>
  <c r="P2170" i="48"/>
  <c r="S2170" i="48" s="1"/>
  <c r="DE2169" i="48"/>
  <c r="DF2169" i="48" s="1"/>
  <c r="CU2169" i="48"/>
  <c r="CY2169" i="48" s="1"/>
  <c r="CT2169" i="48"/>
  <c r="CX2169" i="48" s="1"/>
  <c r="CS2169" i="48"/>
  <c r="CW2169" i="48" s="1"/>
  <c r="CE2169" i="48"/>
  <c r="P2169" i="48"/>
  <c r="R2169" i="48" s="1"/>
  <c r="DE2168" i="48"/>
  <c r="DF2168" i="48" s="1"/>
  <c r="CW2168" i="48"/>
  <c r="CU2168" i="48"/>
  <c r="CY2168" i="48" s="1"/>
  <c r="CT2168" i="48"/>
  <c r="CX2168" i="48" s="1"/>
  <c r="CS2168" i="48"/>
  <c r="CE2168" i="48"/>
  <c r="P2168" i="48"/>
  <c r="DE2167" i="48"/>
  <c r="DF2167" i="48" s="1"/>
  <c r="CW2167" i="48"/>
  <c r="CU2167" i="48"/>
  <c r="CY2167" i="48" s="1"/>
  <c r="CT2167" i="48"/>
  <c r="CX2167" i="48" s="1"/>
  <c r="CS2167" i="48"/>
  <c r="CE2167" i="48"/>
  <c r="P2167" i="48"/>
  <c r="DE2166" i="48"/>
  <c r="DF2166" i="48" s="1"/>
  <c r="CU2166" i="48"/>
  <c r="CY2166" i="48" s="1"/>
  <c r="CT2166" i="48"/>
  <c r="CX2166" i="48" s="1"/>
  <c r="CS2166" i="48"/>
  <c r="CW2166" i="48" s="1"/>
  <c r="CE2166" i="48"/>
  <c r="P2166" i="48"/>
  <c r="DE2165" i="48"/>
  <c r="DF2165" i="48" s="1"/>
  <c r="CU2165" i="48"/>
  <c r="CY2165" i="48" s="1"/>
  <c r="CT2165" i="48"/>
  <c r="CX2165" i="48" s="1"/>
  <c r="CS2165" i="48"/>
  <c r="CW2165" i="48" s="1"/>
  <c r="CE2165" i="48"/>
  <c r="P2165" i="48"/>
  <c r="S2165" i="48" s="1"/>
  <c r="DE2164" i="48"/>
  <c r="DF2164" i="48" s="1"/>
  <c r="CX2164" i="48"/>
  <c r="CU2164" i="48"/>
  <c r="CY2164" i="48" s="1"/>
  <c r="CT2164" i="48"/>
  <c r="CS2164" i="48"/>
  <c r="CW2164" i="48" s="1"/>
  <c r="CE2164" i="48"/>
  <c r="P2164" i="48"/>
  <c r="DE2163" i="48"/>
  <c r="DF2163" i="48" s="1"/>
  <c r="CU2163" i="48"/>
  <c r="CY2163" i="48" s="1"/>
  <c r="CT2163" i="48"/>
  <c r="CX2163" i="48" s="1"/>
  <c r="CS2163" i="48"/>
  <c r="CW2163" i="48" s="1"/>
  <c r="CE2163" i="48"/>
  <c r="P2163" i="48"/>
  <c r="DE2162" i="48"/>
  <c r="DF2162" i="48" s="1"/>
  <c r="CU2162" i="48"/>
  <c r="CY2162" i="48" s="1"/>
  <c r="CT2162" i="48"/>
  <c r="CX2162" i="48" s="1"/>
  <c r="CS2162" i="48"/>
  <c r="CW2162" i="48" s="1"/>
  <c r="CE2162" i="48"/>
  <c r="P2162" i="48"/>
  <c r="S2162" i="48" s="1"/>
  <c r="DE2161" i="48"/>
  <c r="DF2161" i="48" s="1"/>
  <c r="CU2161" i="48"/>
  <c r="CY2161" i="48" s="1"/>
  <c r="CT2161" i="48"/>
  <c r="CX2161" i="48" s="1"/>
  <c r="CS2161" i="48"/>
  <c r="CW2161" i="48" s="1"/>
  <c r="CE2161" i="48"/>
  <c r="P2161" i="48"/>
  <c r="R2161" i="48" s="1"/>
  <c r="DE2160" i="48"/>
  <c r="DF2160" i="48" s="1"/>
  <c r="CU2160" i="48"/>
  <c r="CY2160" i="48" s="1"/>
  <c r="CT2160" i="48"/>
  <c r="CX2160" i="48" s="1"/>
  <c r="CS2160" i="48"/>
  <c r="CW2160" i="48" s="1"/>
  <c r="CE2160" i="48"/>
  <c r="P2160" i="48"/>
  <c r="DE2159" i="48"/>
  <c r="DF2159" i="48" s="1"/>
  <c r="CU2159" i="48"/>
  <c r="CY2159" i="48" s="1"/>
  <c r="CT2159" i="48"/>
  <c r="CX2159" i="48" s="1"/>
  <c r="CS2159" i="48"/>
  <c r="CW2159" i="48" s="1"/>
  <c r="CE2159" i="48"/>
  <c r="P2159" i="48"/>
  <c r="DE2158" i="48"/>
  <c r="DF2158" i="48" s="1"/>
  <c r="CU2158" i="48"/>
  <c r="CY2158" i="48" s="1"/>
  <c r="CT2158" i="48"/>
  <c r="CX2158" i="48" s="1"/>
  <c r="CS2158" i="48"/>
  <c r="CW2158" i="48" s="1"/>
  <c r="CE2158" i="48"/>
  <c r="P2158" i="48"/>
  <c r="DE2157" i="48"/>
  <c r="DF2157" i="48" s="1"/>
  <c r="CU2157" i="48"/>
  <c r="CY2157" i="48" s="1"/>
  <c r="CT2157" i="48"/>
  <c r="CX2157" i="48" s="1"/>
  <c r="CS2157" i="48"/>
  <c r="CW2157" i="48" s="1"/>
  <c r="CE2157" i="48"/>
  <c r="S2157" i="48"/>
  <c r="P2157" i="48"/>
  <c r="R2157" i="48" s="1"/>
  <c r="DE2156" i="48"/>
  <c r="DF2156" i="48" s="1"/>
  <c r="CU2156" i="48"/>
  <c r="CY2156" i="48" s="1"/>
  <c r="CT2156" i="48"/>
  <c r="CX2156" i="48" s="1"/>
  <c r="CS2156" i="48"/>
  <c r="CW2156" i="48" s="1"/>
  <c r="CE2156" i="48"/>
  <c r="P2156" i="48"/>
  <c r="DE2155" i="48"/>
  <c r="DF2155" i="48" s="1"/>
  <c r="CU2155" i="48"/>
  <c r="CY2155" i="48" s="1"/>
  <c r="CT2155" i="48"/>
  <c r="CX2155" i="48" s="1"/>
  <c r="CS2155" i="48"/>
  <c r="CW2155" i="48" s="1"/>
  <c r="CE2155" i="48"/>
  <c r="P2155" i="48"/>
  <c r="DF2154" i="48"/>
  <c r="DE2154" i="48"/>
  <c r="CU2154" i="48"/>
  <c r="CY2154" i="48" s="1"/>
  <c r="CT2154" i="48"/>
  <c r="CX2154" i="48" s="1"/>
  <c r="CS2154" i="48"/>
  <c r="CW2154" i="48" s="1"/>
  <c r="CE2154" i="48"/>
  <c r="S2154" i="48"/>
  <c r="P2154" i="48"/>
  <c r="R2154" i="48" s="1"/>
  <c r="DE2153" i="48"/>
  <c r="DF2153" i="48" s="1"/>
  <c r="CY2153" i="48"/>
  <c r="CU2153" i="48"/>
  <c r="CT2153" i="48"/>
  <c r="CX2153" i="48" s="1"/>
  <c r="CS2153" i="48"/>
  <c r="CW2153" i="48" s="1"/>
  <c r="CE2153" i="48"/>
  <c r="P2153" i="48"/>
  <c r="DE2152" i="48"/>
  <c r="DF2152" i="48" s="1"/>
  <c r="CU2152" i="48"/>
  <c r="CY2152" i="48" s="1"/>
  <c r="CT2152" i="48"/>
  <c r="CX2152" i="48" s="1"/>
  <c r="CS2152" i="48"/>
  <c r="CW2152" i="48" s="1"/>
  <c r="CE2152" i="48"/>
  <c r="P2152" i="48"/>
  <c r="S2152" i="48" s="1"/>
  <c r="CE2151" i="48"/>
  <c r="P2151" i="48"/>
  <c r="DE2150" i="48"/>
  <c r="DF2150" i="48" s="1"/>
  <c r="CY2150" i="48"/>
  <c r="CU2150" i="48"/>
  <c r="CT2150" i="48"/>
  <c r="CX2150" i="48" s="1"/>
  <c r="CS2150" i="48"/>
  <c r="CW2150" i="48" s="1"/>
  <c r="CE2150" i="48"/>
  <c r="P2150" i="48"/>
  <c r="DE2149" i="48"/>
  <c r="DF2149" i="48" s="1"/>
  <c r="CX2149" i="48"/>
  <c r="CU2149" i="48"/>
  <c r="CY2149" i="48" s="1"/>
  <c r="CT2149" i="48"/>
  <c r="CS2149" i="48"/>
  <c r="CW2149" i="48" s="1"/>
  <c r="CE2149" i="48"/>
  <c r="P2149" i="48"/>
  <c r="S2149" i="48" s="1"/>
  <c r="DE2148" i="48"/>
  <c r="DF2148" i="48" s="1"/>
  <c r="CX2148" i="48"/>
  <c r="CU2148" i="48"/>
  <c r="CY2148" i="48" s="1"/>
  <c r="CT2148" i="48"/>
  <c r="CS2148" i="48"/>
  <c r="CW2148" i="48" s="1"/>
  <c r="CE2148" i="48"/>
  <c r="P2148" i="48"/>
  <c r="DE2147" i="48"/>
  <c r="DF2147" i="48" s="1"/>
  <c r="CU2147" i="48"/>
  <c r="CY2147" i="48" s="1"/>
  <c r="CT2147" i="48"/>
  <c r="CX2147" i="48" s="1"/>
  <c r="CS2147" i="48"/>
  <c r="CW2147" i="48" s="1"/>
  <c r="CE2147" i="48"/>
  <c r="P2147" i="48"/>
  <c r="DE2146" i="48"/>
  <c r="DF2146" i="48" s="1"/>
  <c r="CW2146" i="48"/>
  <c r="CU2146" i="48"/>
  <c r="CY2146" i="48" s="1"/>
  <c r="CT2146" i="48"/>
  <c r="CX2146" i="48" s="1"/>
  <c r="CS2146" i="48"/>
  <c r="CE2146" i="48"/>
  <c r="P2146" i="48"/>
  <c r="S2146" i="48" s="1"/>
  <c r="DE2145" i="48"/>
  <c r="DF2145" i="48" s="1"/>
  <c r="CU2145" i="48"/>
  <c r="CY2145" i="48" s="1"/>
  <c r="CT2145" i="48"/>
  <c r="CX2145" i="48" s="1"/>
  <c r="CS2145" i="48"/>
  <c r="CW2145" i="48" s="1"/>
  <c r="CE2145" i="48"/>
  <c r="P2145" i="48"/>
  <c r="DE2144" i="48"/>
  <c r="DF2144" i="48" s="1"/>
  <c r="CU2144" i="48"/>
  <c r="CY2144" i="48" s="1"/>
  <c r="CT2144" i="48"/>
  <c r="CX2144" i="48" s="1"/>
  <c r="CS2144" i="48"/>
  <c r="CW2144" i="48" s="1"/>
  <c r="CE2144" i="48"/>
  <c r="P2144" i="48"/>
  <c r="S2144" i="48" s="1"/>
  <c r="DE2143" i="48"/>
  <c r="DF2143" i="48" s="1"/>
  <c r="CY2143" i="48"/>
  <c r="CU2143" i="48"/>
  <c r="CT2143" i="48"/>
  <c r="CX2143" i="48" s="1"/>
  <c r="CS2143" i="48"/>
  <c r="CW2143" i="48" s="1"/>
  <c r="CE2143" i="48"/>
  <c r="P2143" i="48"/>
  <c r="S2143" i="48" s="1"/>
  <c r="DE2142" i="48"/>
  <c r="DF2142" i="48" s="1"/>
  <c r="CY2142" i="48"/>
  <c r="CU2142" i="48"/>
  <c r="CT2142" i="48"/>
  <c r="CX2142" i="48" s="1"/>
  <c r="CS2142" i="48"/>
  <c r="CW2142" i="48" s="1"/>
  <c r="CE2142" i="48"/>
  <c r="P2142" i="48"/>
  <c r="DE2141" i="48"/>
  <c r="DF2141" i="48" s="1"/>
  <c r="CU2141" i="48"/>
  <c r="CY2141" i="48" s="1"/>
  <c r="CT2141" i="48"/>
  <c r="CX2141" i="48" s="1"/>
  <c r="CS2141" i="48"/>
  <c r="CW2141" i="48" s="1"/>
  <c r="CE2141" i="48"/>
  <c r="P2141" i="48"/>
  <c r="DE2140" i="48"/>
  <c r="DF2140" i="48" s="1"/>
  <c r="CW2140" i="48"/>
  <c r="CU2140" i="48"/>
  <c r="CY2140" i="48" s="1"/>
  <c r="CT2140" i="48"/>
  <c r="CX2140" i="48" s="1"/>
  <c r="CS2140" i="48"/>
  <c r="CE2140" i="48"/>
  <c r="P2140" i="48"/>
  <c r="S2140" i="48" s="1"/>
  <c r="DE2139" i="48"/>
  <c r="DF2139" i="48" s="1"/>
  <c r="CU2139" i="48"/>
  <c r="CY2139" i="48" s="1"/>
  <c r="CT2139" i="48"/>
  <c r="CX2139" i="48" s="1"/>
  <c r="CS2139" i="48"/>
  <c r="CW2139" i="48" s="1"/>
  <c r="CE2139" i="48"/>
  <c r="P2139" i="48"/>
  <c r="DE2138" i="48"/>
  <c r="DF2138" i="48" s="1"/>
  <c r="CU2138" i="48"/>
  <c r="CY2138" i="48" s="1"/>
  <c r="CT2138" i="48"/>
  <c r="CX2138" i="48" s="1"/>
  <c r="CS2138" i="48"/>
  <c r="CW2138" i="48" s="1"/>
  <c r="CE2138" i="48"/>
  <c r="P2138" i="48"/>
  <c r="DE2137" i="48"/>
  <c r="DF2137" i="48" s="1"/>
  <c r="CU2137" i="48"/>
  <c r="CY2137" i="48" s="1"/>
  <c r="CT2137" i="48"/>
  <c r="CX2137" i="48" s="1"/>
  <c r="CS2137" i="48"/>
  <c r="CW2137" i="48" s="1"/>
  <c r="CE2137" i="48"/>
  <c r="P2137" i="48"/>
  <c r="DE2136" i="48"/>
  <c r="DF2136" i="48" s="1"/>
  <c r="CU2136" i="48"/>
  <c r="CY2136" i="48" s="1"/>
  <c r="CT2136" i="48"/>
  <c r="CX2136" i="48" s="1"/>
  <c r="CS2136" i="48"/>
  <c r="CW2136" i="48" s="1"/>
  <c r="CE2136" i="48"/>
  <c r="P2136" i="48"/>
  <c r="S2136" i="48" s="1"/>
  <c r="DE2135" i="48"/>
  <c r="DF2135" i="48" s="1"/>
  <c r="CY2135" i="48"/>
  <c r="CU2135" i="48"/>
  <c r="CT2135" i="48"/>
  <c r="CX2135" i="48" s="1"/>
  <c r="CS2135" i="48"/>
  <c r="CW2135" i="48" s="1"/>
  <c r="CE2135" i="48"/>
  <c r="P2135" i="48"/>
  <c r="DE2134" i="48"/>
  <c r="DF2134" i="48" s="1"/>
  <c r="CY2134" i="48"/>
  <c r="CU2134" i="48"/>
  <c r="CT2134" i="48"/>
  <c r="CX2134" i="48" s="1"/>
  <c r="CS2134" i="48"/>
  <c r="CW2134" i="48" s="1"/>
  <c r="CE2134" i="48"/>
  <c r="P2134" i="48"/>
  <c r="DE2133" i="48"/>
  <c r="DF2133" i="48" s="1"/>
  <c r="CU2133" i="48"/>
  <c r="CY2133" i="48" s="1"/>
  <c r="CT2133" i="48"/>
  <c r="CX2133" i="48" s="1"/>
  <c r="CS2133" i="48"/>
  <c r="CW2133" i="48" s="1"/>
  <c r="CE2133" i="48"/>
  <c r="R2133" i="48"/>
  <c r="P2133" i="48"/>
  <c r="S2133" i="48" s="1"/>
  <c r="DE2132" i="48"/>
  <c r="DF2132" i="48" s="1"/>
  <c r="CU2132" i="48"/>
  <c r="CY2132" i="48" s="1"/>
  <c r="CT2132" i="48"/>
  <c r="CX2132" i="48" s="1"/>
  <c r="CS2132" i="48"/>
  <c r="CW2132" i="48" s="1"/>
  <c r="CE2132" i="48"/>
  <c r="P2132" i="48"/>
  <c r="DE2131" i="48"/>
  <c r="DF2131" i="48" s="1"/>
  <c r="CU2131" i="48"/>
  <c r="CY2131" i="48" s="1"/>
  <c r="CT2131" i="48"/>
  <c r="CX2131" i="48" s="1"/>
  <c r="CS2131" i="48"/>
  <c r="CW2131" i="48" s="1"/>
  <c r="CE2131" i="48"/>
  <c r="P2131" i="48"/>
  <c r="DE2130" i="48"/>
  <c r="DF2130" i="48" s="1"/>
  <c r="CU2130" i="48"/>
  <c r="CY2130" i="48" s="1"/>
  <c r="CT2130" i="48"/>
  <c r="CX2130" i="48" s="1"/>
  <c r="CS2130" i="48"/>
  <c r="CW2130" i="48" s="1"/>
  <c r="CE2130" i="48"/>
  <c r="P2130" i="48"/>
  <c r="R2130" i="48" s="1"/>
  <c r="DE2129" i="48"/>
  <c r="DF2129" i="48" s="1"/>
  <c r="CY2129" i="48"/>
  <c r="CU2129" i="48"/>
  <c r="CT2129" i="48"/>
  <c r="CX2129" i="48" s="1"/>
  <c r="CS2129" i="48"/>
  <c r="CW2129" i="48" s="1"/>
  <c r="CE2129" i="48"/>
  <c r="P2129" i="48"/>
  <c r="R2129" i="48" s="1"/>
  <c r="DE2128" i="48"/>
  <c r="DF2128" i="48" s="1"/>
  <c r="CU2128" i="48"/>
  <c r="CY2128" i="48" s="1"/>
  <c r="CT2128" i="48"/>
  <c r="CX2128" i="48" s="1"/>
  <c r="CS2128" i="48"/>
  <c r="CW2128" i="48" s="1"/>
  <c r="CE2128" i="48"/>
  <c r="P2128" i="48"/>
  <c r="DE2127" i="48"/>
  <c r="DF2127" i="48" s="1"/>
  <c r="CU2127" i="48"/>
  <c r="CY2127" i="48" s="1"/>
  <c r="CT2127" i="48"/>
  <c r="CX2127" i="48" s="1"/>
  <c r="CS2127" i="48"/>
  <c r="CW2127" i="48" s="1"/>
  <c r="CE2127" i="48"/>
  <c r="R2127" i="48"/>
  <c r="P2127" i="48"/>
  <c r="S2127" i="48" s="1"/>
  <c r="DE2126" i="48"/>
  <c r="DF2126" i="48" s="1"/>
  <c r="CU2126" i="48"/>
  <c r="CY2126" i="48" s="1"/>
  <c r="CT2126" i="48"/>
  <c r="CX2126" i="48" s="1"/>
  <c r="CS2126" i="48"/>
  <c r="CW2126" i="48" s="1"/>
  <c r="CE2126" i="48"/>
  <c r="P2126" i="48"/>
  <c r="DE2125" i="48"/>
  <c r="DF2125" i="48" s="1"/>
  <c r="CU2125" i="48"/>
  <c r="CY2125" i="48" s="1"/>
  <c r="CT2125" i="48"/>
  <c r="CX2125" i="48" s="1"/>
  <c r="CS2125" i="48"/>
  <c r="CW2125" i="48" s="1"/>
  <c r="CE2125" i="48"/>
  <c r="P2125" i="48"/>
  <c r="DE2124" i="48"/>
  <c r="DF2124" i="48" s="1"/>
  <c r="CU2124" i="48"/>
  <c r="CY2124" i="48" s="1"/>
  <c r="CT2124" i="48"/>
  <c r="CX2124" i="48" s="1"/>
  <c r="CS2124" i="48"/>
  <c r="CW2124" i="48" s="1"/>
  <c r="CE2124" i="48"/>
  <c r="S2124" i="48"/>
  <c r="P2124" i="48"/>
  <c r="R2124" i="48" s="1"/>
  <c r="DE2123" i="48"/>
  <c r="DF2123" i="48" s="1"/>
  <c r="CU2123" i="48"/>
  <c r="CY2123" i="48" s="1"/>
  <c r="CT2123" i="48"/>
  <c r="CX2123" i="48" s="1"/>
  <c r="CS2123" i="48"/>
  <c r="CW2123" i="48" s="1"/>
  <c r="CE2123" i="48"/>
  <c r="P2123" i="48"/>
  <c r="DE2122" i="48"/>
  <c r="DF2122" i="48" s="1"/>
  <c r="CU2122" i="48"/>
  <c r="CY2122" i="48" s="1"/>
  <c r="CT2122" i="48"/>
  <c r="CX2122" i="48" s="1"/>
  <c r="CS2122" i="48"/>
  <c r="CW2122" i="48" s="1"/>
  <c r="CE2122" i="48"/>
  <c r="P2122" i="48"/>
  <c r="DE2121" i="48"/>
  <c r="DF2121" i="48" s="1"/>
  <c r="CU2121" i="48"/>
  <c r="CY2121" i="48" s="1"/>
  <c r="CT2121" i="48"/>
  <c r="CX2121" i="48" s="1"/>
  <c r="CS2121" i="48"/>
  <c r="CW2121" i="48" s="1"/>
  <c r="CE2121" i="48"/>
  <c r="P2121" i="48"/>
  <c r="R2121" i="48" s="1"/>
  <c r="DE2120" i="48"/>
  <c r="DF2120" i="48" s="1"/>
  <c r="CU2120" i="48"/>
  <c r="CY2120" i="48" s="1"/>
  <c r="CT2120" i="48"/>
  <c r="CX2120" i="48" s="1"/>
  <c r="CS2120" i="48"/>
  <c r="CW2120" i="48" s="1"/>
  <c r="CE2120" i="48"/>
  <c r="P2120" i="48"/>
  <c r="S2120" i="48" s="1"/>
  <c r="DE2119" i="48"/>
  <c r="DF2119" i="48" s="1"/>
  <c r="CX2119" i="48"/>
  <c r="CU2119" i="48"/>
  <c r="CY2119" i="48" s="1"/>
  <c r="CT2119" i="48"/>
  <c r="CS2119" i="48"/>
  <c r="CW2119" i="48" s="1"/>
  <c r="CE2119" i="48"/>
  <c r="P2119" i="48"/>
  <c r="R2119" i="48" s="1"/>
  <c r="DE2118" i="48"/>
  <c r="DF2118" i="48" s="1"/>
  <c r="CU2118" i="48"/>
  <c r="CY2118" i="48" s="1"/>
  <c r="CT2118" i="48"/>
  <c r="CX2118" i="48" s="1"/>
  <c r="CS2118" i="48"/>
  <c r="CW2118" i="48" s="1"/>
  <c r="CE2118" i="48"/>
  <c r="P2118" i="48"/>
  <c r="DE2117" i="48"/>
  <c r="DF2117" i="48" s="1"/>
  <c r="CU2117" i="48"/>
  <c r="CY2117" i="48" s="1"/>
  <c r="CT2117" i="48"/>
  <c r="CX2117" i="48" s="1"/>
  <c r="CS2117" i="48"/>
  <c r="CW2117" i="48" s="1"/>
  <c r="CE2117" i="48"/>
  <c r="P2117" i="48"/>
  <c r="DE2116" i="48"/>
  <c r="DF2116" i="48" s="1"/>
  <c r="CU2116" i="48"/>
  <c r="CY2116" i="48" s="1"/>
  <c r="CT2116" i="48"/>
  <c r="CX2116" i="48" s="1"/>
  <c r="CS2116" i="48"/>
  <c r="CW2116" i="48" s="1"/>
  <c r="CE2116" i="48"/>
  <c r="P2116" i="48"/>
  <c r="DE2115" i="48"/>
  <c r="DF2115" i="48" s="1"/>
  <c r="CU2115" i="48"/>
  <c r="CY2115" i="48" s="1"/>
  <c r="CT2115" i="48"/>
  <c r="CX2115" i="48" s="1"/>
  <c r="CS2115" i="48"/>
  <c r="CW2115" i="48" s="1"/>
  <c r="CE2115" i="48"/>
  <c r="P2115" i="48"/>
  <c r="DE2114" i="48"/>
  <c r="DF2114" i="48" s="1"/>
  <c r="CU2114" i="48"/>
  <c r="CY2114" i="48" s="1"/>
  <c r="CT2114" i="48"/>
  <c r="CX2114" i="48" s="1"/>
  <c r="CS2114" i="48"/>
  <c r="CW2114" i="48" s="1"/>
  <c r="CE2114" i="48"/>
  <c r="P2114" i="48"/>
  <c r="S2114" i="48" s="1"/>
  <c r="DE2113" i="48"/>
  <c r="DF2113" i="48" s="1"/>
  <c r="CX2113" i="48"/>
  <c r="CU2113" i="48"/>
  <c r="CY2113" i="48" s="1"/>
  <c r="CT2113" i="48"/>
  <c r="CS2113" i="48"/>
  <c r="CW2113" i="48" s="1"/>
  <c r="CE2113" i="48"/>
  <c r="P2113" i="48"/>
  <c r="R2113" i="48" s="1"/>
  <c r="DE2112" i="48"/>
  <c r="DF2112" i="48" s="1"/>
  <c r="CW2112" i="48"/>
  <c r="CU2112" i="48"/>
  <c r="CY2112" i="48" s="1"/>
  <c r="CT2112" i="48"/>
  <c r="CX2112" i="48" s="1"/>
  <c r="CS2112" i="48"/>
  <c r="CE2112" i="48"/>
  <c r="P2112" i="48"/>
  <c r="S2112" i="48" s="1"/>
  <c r="DE2111" i="48"/>
  <c r="DF2111" i="48" s="1"/>
  <c r="CY2111" i="48"/>
  <c r="CX2111" i="48"/>
  <c r="CW2111" i="48"/>
  <c r="CU2111" i="48"/>
  <c r="CT2111" i="48"/>
  <c r="CS2111" i="48"/>
  <c r="CE2111" i="48"/>
  <c r="P2111" i="48"/>
  <c r="DE2110" i="48"/>
  <c r="DF2110" i="48" s="1"/>
  <c r="CU2110" i="48"/>
  <c r="CY2110" i="48" s="1"/>
  <c r="CT2110" i="48"/>
  <c r="CX2110" i="48" s="1"/>
  <c r="CS2110" i="48"/>
  <c r="CW2110" i="48" s="1"/>
  <c r="CE2110" i="48"/>
  <c r="P2110" i="48"/>
  <c r="DE2109" i="48"/>
  <c r="DF2109" i="48" s="1"/>
  <c r="CU2109" i="48"/>
  <c r="CY2109" i="48" s="1"/>
  <c r="CT2109" i="48"/>
  <c r="CX2109" i="48" s="1"/>
  <c r="CS2109" i="48"/>
  <c r="CW2109" i="48" s="1"/>
  <c r="CE2109" i="48"/>
  <c r="P2109" i="48"/>
  <c r="DE2108" i="48"/>
  <c r="DF2108" i="48" s="1"/>
  <c r="CU2108" i="48"/>
  <c r="CY2108" i="48" s="1"/>
  <c r="CT2108" i="48"/>
  <c r="CX2108" i="48" s="1"/>
  <c r="CS2108" i="48"/>
  <c r="CW2108" i="48" s="1"/>
  <c r="CE2108" i="48"/>
  <c r="P2108" i="48"/>
  <c r="R2108" i="48" s="1"/>
  <c r="DE2107" i="48"/>
  <c r="DF2107" i="48" s="1"/>
  <c r="CU2107" i="48"/>
  <c r="CY2107" i="48" s="1"/>
  <c r="CT2107" i="48"/>
  <c r="CX2107" i="48" s="1"/>
  <c r="CS2107" i="48"/>
  <c r="CW2107" i="48" s="1"/>
  <c r="CE2107" i="48"/>
  <c r="P2107" i="48"/>
  <c r="DE2106" i="48"/>
  <c r="DF2106" i="48" s="1"/>
  <c r="CU2106" i="48"/>
  <c r="CY2106" i="48" s="1"/>
  <c r="CT2106" i="48"/>
  <c r="CX2106" i="48" s="1"/>
  <c r="CS2106" i="48"/>
  <c r="CW2106" i="48" s="1"/>
  <c r="CE2106" i="48"/>
  <c r="S2106" i="48"/>
  <c r="P2106" i="48"/>
  <c r="R2106" i="48" s="1"/>
  <c r="DE2105" i="48"/>
  <c r="DF2105" i="48" s="1"/>
  <c r="CU2105" i="48"/>
  <c r="CY2105" i="48" s="1"/>
  <c r="CT2105" i="48"/>
  <c r="CX2105" i="48" s="1"/>
  <c r="CS2105" i="48"/>
  <c r="CW2105" i="48" s="1"/>
  <c r="CE2105" i="48"/>
  <c r="P2105" i="48"/>
  <c r="DE2104" i="48"/>
  <c r="DF2104" i="48" s="1"/>
  <c r="CU2104" i="48"/>
  <c r="CY2104" i="48" s="1"/>
  <c r="CT2104" i="48"/>
  <c r="CX2104" i="48" s="1"/>
  <c r="CS2104" i="48"/>
  <c r="CW2104" i="48" s="1"/>
  <c r="CE2104" i="48"/>
  <c r="P2104" i="48"/>
  <c r="DE2103" i="48"/>
  <c r="DF2103" i="48" s="1"/>
  <c r="CU2103" i="48"/>
  <c r="CY2103" i="48" s="1"/>
  <c r="CT2103" i="48"/>
  <c r="CX2103" i="48" s="1"/>
  <c r="CS2103" i="48"/>
  <c r="CW2103" i="48" s="1"/>
  <c r="CE2103" i="48"/>
  <c r="P2103" i="48"/>
  <c r="S2103" i="48" s="1"/>
  <c r="DE2102" i="48"/>
  <c r="DF2102" i="48" s="1"/>
  <c r="CU2102" i="48"/>
  <c r="CY2102" i="48" s="1"/>
  <c r="CT2102" i="48"/>
  <c r="CX2102" i="48" s="1"/>
  <c r="CS2102" i="48"/>
  <c r="CW2102" i="48" s="1"/>
  <c r="CE2102" i="48"/>
  <c r="P2102" i="48"/>
  <c r="CE2101" i="48"/>
  <c r="P2101" i="48"/>
  <c r="R2101" i="48" s="1"/>
  <c r="DE2100" i="48"/>
  <c r="DF2100" i="48" s="1"/>
  <c r="CU2100" i="48"/>
  <c r="CY2100" i="48" s="1"/>
  <c r="CT2100" i="48"/>
  <c r="CX2100" i="48" s="1"/>
  <c r="CS2100" i="48"/>
  <c r="CW2100" i="48" s="1"/>
  <c r="CE2100" i="48"/>
  <c r="P2100" i="48"/>
  <c r="S2100" i="48" s="1"/>
  <c r="DE2099" i="48"/>
  <c r="DF2099" i="48" s="1"/>
  <c r="CU2099" i="48"/>
  <c r="CY2099" i="48" s="1"/>
  <c r="CT2099" i="48"/>
  <c r="CX2099" i="48" s="1"/>
  <c r="CS2099" i="48"/>
  <c r="CW2099" i="48" s="1"/>
  <c r="CE2099" i="48"/>
  <c r="P2099" i="48"/>
  <c r="DE2098" i="48"/>
  <c r="DF2098" i="48" s="1"/>
  <c r="CU2098" i="48"/>
  <c r="CY2098" i="48" s="1"/>
  <c r="CT2098" i="48"/>
  <c r="CX2098" i="48" s="1"/>
  <c r="CS2098" i="48"/>
  <c r="CW2098" i="48" s="1"/>
  <c r="CE2098" i="48"/>
  <c r="P2098" i="48"/>
  <c r="S2098" i="48" s="1"/>
  <c r="DE2097" i="48"/>
  <c r="DF2097" i="48" s="1"/>
  <c r="CU2097" i="48"/>
  <c r="CY2097" i="48" s="1"/>
  <c r="CT2097" i="48"/>
  <c r="CX2097" i="48" s="1"/>
  <c r="CS2097" i="48"/>
  <c r="CW2097" i="48" s="1"/>
  <c r="CE2097" i="48"/>
  <c r="P2097" i="48"/>
  <c r="R2097" i="48" s="1"/>
  <c r="DE2096" i="48"/>
  <c r="DF2096" i="48" s="1"/>
  <c r="CU2096" i="48"/>
  <c r="CY2096" i="48" s="1"/>
  <c r="CT2096" i="48"/>
  <c r="CX2096" i="48" s="1"/>
  <c r="CS2096" i="48"/>
  <c r="CW2096" i="48" s="1"/>
  <c r="CE2096" i="48"/>
  <c r="P2096" i="48"/>
  <c r="DE2095" i="48"/>
  <c r="DF2095" i="48" s="1"/>
  <c r="CU2095" i="48"/>
  <c r="CY2095" i="48" s="1"/>
  <c r="CT2095" i="48"/>
  <c r="CX2095" i="48" s="1"/>
  <c r="CS2095" i="48"/>
  <c r="CW2095" i="48" s="1"/>
  <c r="CE2095" i="48"/>
  <c r="P2095" i="48"/>
  <c r="R2095" i="48" s="1"/>
  <c r="DE2094" i="48"/>
  <c r="DF2094" i="48" s="1"/>
  <c r="CU2094" i="48"/>
  <c r="CY2094" i="48" s="1"/>
  <c r="CT2094" i="48"/>
  <c r="CX2094" i="48" s="1"/>
  <c r="CS2094" i="48"/>
  <c r="CW2094" i="48" s="1"/>
  <c r="CE2094" i="48"/>
  <c r="P2094" i="48"/>
  <c r="DE2093" i="48"/>
  <c r="DF2093" i="48" s="1"/>
  <c r="CU2093" i="48"/>
  <c r="CY2093" i="48" s="1"/>
  <c r="CT2093" i="48"/>
  <c r="CX2093" i="48" s="1"/>
  <c r="CS2093" i="48"/>
  <c r="CW2093" i="48" s="1"/>
  <c r="CE2093" i="48"/>
  <c r="P2093" i="48"/>
  <c r="S2093" i="48" s="1"/>
  <c r="DE2092" i="48"/>
  <c r="DF2092" i="48" s="1"/>
  <c r="CU2092" i="48"/>
  <c r="CY2092" i="48" s="1"/>
  <c r="CT2092" i="48"/>
  <c r="CX2092" i="48" s="1"/>
  <c r="CS2092" i="48"/>
  <c r="CW2092" i="48" s="1"/>
  <c r="CE2092" i="48"/>
  <c r="P2092" i="48"/>
  <c r="S2092" i="48" s="1"/>
  <c r="DE2091" i="48"/>
  <c r="DF2091" i="48" s="1"/>
  <c r="CU2091" i="48"/>
  <c r="CY2091" i="48" s="1"/>
  <c r="CT2091" i="48"/>
  <c r="CX2091" i="48" s="1"/>
  <c r="CS2091" i="48"/>
  <c r="CW2091" i="48" s="1"/>
  <c r="CE2091" i="48"/>
  <c r="P2091" i="48"/>
  <c r="DE2090" i="48"/>
  <c r="DF2090" i="48" s="1"/>
  <c r="CU2090" i="48"/>
  <c r="CY2090" i="48" s="1"/>
  <c r="CT2090" i="48"/>
  <c r="CX2090" i="48" s="1"/>
  <c r="CS2090" i="48"/>
  <c r="CW2090" i="48" s="1"/>
  <c r="CE2090" i="48"/>
  <c r="S2090" i="48"/>
  <c r="P2090" i="48"/>
  <c r="R2090" i="48" s="1"/>
  <c r="DE2089" i="48"/>
  <c r="DF2089" i="48" s="1"/>
  <c r="CU2089" i="48"/>
  <c r="CY2089" i="48" s="1"/>
  <c r="CT2089" i="48"/>
  <c r="CX2089" i="48" s="1"/>
  <c r="CS2089" i="48"/>
  <c r="CW2089" i="48" s="1"/>
  <c r="CE2089" i="48"/>
  <c r="P2089" i="48"/>
  <c r="DE2088" i="48"/>
  <c r="DF2088" i="48" s="1"/>
  <c r="CU2088" i="48"/>
  <c r="CY2088" i="48" s="1"/>
  <c r="CT2088" i="48"/>
  <c r="CX2088" i="48" s="1"/>
  <c r="CS2088" i="48"/>
  <c r="CW2088" i="48" s="1"/>
  <c r="CE2088" i="48"/>
  <c r="P2088" i="48"/>
  <c r="DE2087" i="48"/>
  <c r="DF2087" i="48" s="1"/>
  <c r="CU2087" i="48"/>
  <c r="CY2087" i="48" s="1"/>
  <c r="CT2087" i="48"/>
  <c r="CX2087" i="48" s="1"/>
  <c r="CS2087" i="48"/>
  <c r="CW2087" i="48" s="1"/>
  <c r="CE2087" i="48"/>
  <c r="P2087" i="48"/>
  <c r="S2087" i="48" s="1"/>
  <c r="DE2086" i="48"/>
  <c r="DF2086" i="48" s="1"/>
  <c r="CY2086" i="48"/>
  <c r="CU2086" i="48"/>
  <c r="CT2086" i="48"/>
  <c r="CX2086" i="48" s="1"/>
  <c r="CS2086" i="48"/>
  <c r="CW2086" i="48" s="1"/>
  <c r="CE2086" i="48"/>
  <c r="P2086" i="48"/>
  <c r="DE2085" i="48"/>
  <c r="DF2085" i="48" s="1"/>
  <c r="CU2085" i="48"/>
  <c r="CY2085" i="48" s="1"/>
  <c r="CT2085" i="48"/>
  <c r="CX2085" i="48" s="1"/>
  <c r="CS2085" i="48"/>
  <c r="CW2085" i="48" s="1"/>
  <c r="CE2085" i="48"/>
  <c r="P2085" i="48"/>
  <c r="DE2084" i="48"/>
  <c r="DF2084" i="48" s="1"/>
  <c r="CY2084" i="48"/>
  <c r="CU2084" i="48"/>
  <c r="CT2084" i="48"/>
  <c r="CX2084" i="48" s="1"/>
  <c r="CS2084" i="48"/>
  <c r="CW2084" i="48" s="1"/>
  <c r="CE2084" i="48"/>
  <c r="P2084" i="48"/>
  <c r="S2084" i="48" s="1"/>
  <c r="DE2083" i="48"/>
  <c r="DF2083" i="48" s="1"/>
  <c r="CU2083" i="48"/>
  <c r="CY2083" i="48" s="1"/>
  <c r="CT2083" i="48"/>
  <c r="CX2083" i="48" s="1"/>
  <c r="CS2083" i="48"/>
  <c r="CW2083" i="48" s="1"/>
  <c r="CE2083" i="48"/>
  <c r="P2083" i="48"/>
  <c r="DE2082" i="48"/>
  <c r="DF2082" i="48" s="1"/>
  <c r="CU2082" i="48"/>
  <c r="CY2082" i="48" s="1"/>
  <c r="CT2082" i="48"/>
  <c r="CX2082" i="48" s="1"/>
  <c r="CS2082" i="48"/>
  <c r="CW2082" i="48" s="1"/>
  <c r="CE2082" i="48"/>
  <c r="P2082" i="48"/>
  <c r="S2082" i="48" s="1"/>
  <c r="DE2081" i="48"/>
  <c r="DF2081" i="48" s="1"/>
  <c r="CU2081" i="48"/>
  <c r="CY2081" i="48" s="1"/>
  <c r="CT2081" i="48"/>
  <c r="CX2081" i="48" s="1"/>
  <c r="CS2081" i="48"/>
  <c r="CW2081" i="48" s="1"/>
  <c r="CE2081" i="48"/>
  <c r="P2081" i="48"/>
  <c r="R2081" i="48" s="1"/>
  <c r="DE2080" i="48"/>
  <c r="DF2080" i="48" s="1"/>
  <c r="CU2080" i="48"/>
  <c r="CY2080" i="48" s="1"/>
  <c r="CT2080" i="48"/>
  <c r="CX2080" i="48" s="1"/>
  <c r="CS2080" i="48"/>
  <c r="CW2080" i="48" s="1"/>
  <c r="CE2080" i="48"/>
  <c r="P2080" i="48"/>
  <c r="DE2079" i="48"/>
  <c r="DF2079" i="48" s="1"/>
  <c r="CU2079" i="48"/>
  <c r="CY2079" i="48" s="1"/>
  <c r="CT2079" i="48"/>
  <c r="CX2079" i="48" s="1"/>
  <c r="CS2079" i="48"/>
  <c r="CW2079" i="48" s="1"/>
  <c r="CE2079" i="48"/>
  <c r="P2079" i="48"/>
  <c r="S2079" i="48" s="1"/>
  <c r="DE2078" i="48"/>
  <c r="DF2078" i="48" s="1"/>
  <c r="CY2078" i="48"/>
  <c r="CU2078" i="48"/>
  <c r="CT2078" i="48"/>
  <c r="CX2078" i="48" s="1"/>
  <c r="CS2078" i="48"/>
  <c r="CW2078" i="48" s="1"/>
  <c r="CE2078" i="48"/>
  <c r="P2078" i="48"/>
  <c r="DE2077" i="48"/>
  <c r="DF2077" i="48" s="1"/>
  <c r="CU2077" i="48"/>
  <c r="CY2077" i="48" s="1"/>
  <c r="CT2077" i="48"/>
  <c r="CX2077" i="48" s="1"/>
  <c r="CS2077" i="48"/>
  <c r="CW2077" i="48" s="1"/>
  <c r="CE2077" i="48"/>
  <c r="R2077" i="48"/>
  <c r="P2077" i="48"/>
  <c r="S2077" i="48" s="1"/>
  <c r="DE2076" i="48"/>
  <c r="DF2076" i="48" s="1"/>
  <c r="CU2076" i="48"/>
  <c r="CY2076" i="48" s="1"/>
  <c r="CT2076" i="48"/>
  <c r="CX2076" i="48" s="1"/>
  <c r="CS2076" i="48"/>
  <c r="CW2076" i="48" s="1"/>
  <c r="CE2076" i="48"/>
  <c r="P2076" i="48"/>
  <c r="DE2075" i="48"/>
  <c r="DF2075" i="48" s="1"/>
  <c r="CU2075" i="48"/>
  <c r="CY2075" i="48" s="1"/>
  <c r="CT2075" i="48"/>
  <c r="CX2075" i="48" s="1"/>
  <c r="CS2075" i="48"/>
  <c r="CW2075" i="48" s="1"/>
  <c r="CE2075" i="48"/>
  <c r="P2075" i="48"/>
  <c r="DE2074" i="48"/>
  <c r="DF2074" i="48" s="1"/>
  <c r="CU2074" i="48"/>
  <c r="CY2074" i="48" s="1"/>
  <c r="CT2074" i="48"/>
  <c r="CX2074" i="48" s="1"/>
  <c r="CS2074" i="48"/>
  <c r="CW2074" i="48" s="1"/>
  <c r="CE2074" i="48"/>
  <c r="P2074" i="48"/>
  <c r="DE2073" i="48"/>
  <c r="DF2073" i="48" s="1"/>
  <c r="CU2073" i="48"/>
  <c r="CY2073" i="48" s="1"/>
  <c r="CT2073" i="48"/>
  <c r="CX2073" i="48" s="1"/>
  <c r="CS2073" i="48"/>
  <c r="CW2073" i="48" s="1"/>
  <c r="CE2073" i="48"/>
  <c r="P2073" i="48"/>
  <c r="R2073" i="48" s="1"/>
  <c r="DE2072" i="48"/>
  <c r="DF2072" i="48" s="1"/>
  <c r="CU2072" i="48"/>
  <c r="CY2072" i="48" s="1"/>
  <c r="CT2072" i="48"/>
  <c r="CX2072" i="48" s="1"/>
  <c r="CS2072" i="48"/>
  <c r="CW2072" i="48" s="1"/>
  <c r="CE2072" i="48"/>
  <c r="P2072" i="48"/>
  <c r="DF2071" i="48"/>
  <c r="DE2071" i="48"/>
  <c r="CU2071" i="48"/>
  <c r="CY2071" i="48" s="1"/>
  <c r="CT2071" i="48"/>
  <c r="CX2071" i="48" s="1"/>
  <c r="CS2071" i="48"/>
  <c r="CW2071" i="48" s="1"/>
  <c r="CE2071" i="48"/>
  <c r="S2071" i="48"/>
  <c r="P2071" i="48"/>
  <c r="R2071" i="48" s="1"/>
  <c r="DE2070" i="48"/>
  <c r="DF2070" i="48" s="1"/>
  <c r="CU2070" i="48"/>
  <c r="CY2070" i="48" s="1"/>
  <c r="CT2070" i="48"/>
  <c r="CX2070" i="48" s="1"/>
  <c r="CS2070" i="48"/>
  <c r="CW2070" i="48" s="1"/>
  <c r="CE2070" i="48"/>
  <c r="P2070" i="48"/>
  <c r="DE2069" i="48"/>
  <c r="DF2069" i="48" s="1"/>
  <c r="CU2069" i="48"/>
  <c r="CY2069" i="48" s="1"/>
  <c r="CT2069" i="48"/>
  <c r="CX2069" i="48" s="1"/>
  <c r="CS2069" i="48"/>
  <c r="CW2069" i="48" s="1"/>
  <c r="CE2069" i="48"/>
  <c r="R2069" i="48"/>
  <c r="P2069" i="48"/>
  <c r="S2069" i="48" s="1"/>
  <c r="DE2068" i="48"/>
  <c r="DF2068" i="48" s="1"/>
  <c r="CU2068" i="48"/>
  <c r="CY2068" i="48" s="1"/>
  <c r="CT2068" i="48"/>
  <c r="CX2068" i="48" s="1"/>
  <c r="CS2068" i="48"/>
  <c r="CW2068" i="48" s="1"/>
  <c r="CE2068" i="48"/>
  <c r="P2068" i="48"/>
  <c r="DE2067" i="48"/>
  <c r="DF2067" i="48" s="1"/>
  <c r="CU2067" i="48"/>
  <c r="CY2067" i="48" s="1"/>
  <c r="CT2067" i="48"/>
  <c r="CX2067" i="48" s="1"/>
  <c r="CS2067" i="48"/>
  <c r="CW2067" i="48" s="1"/>
  <c r="CE2067" i="48"/>
  <c r="P2067" i="48"/>
  <c r="DE2066" i="48"/>
  <c r="DF2066" i="48" s="1"/>
  <c r="CU2066" i="48"/>
  <c r="CY2066" i="48" s="1"/>
  <c r="CT2066" i="48"/>
  <c r="CX2066" i="48" s="1"/>
  <c r="CS2066" i="48"/>
  <c r="CW2066" i="48" s="1"/>
  <c r="CE2066" i="48"/>
  <c r="P2066" i="48"/>
  <c r="S2066" i="48" s="1"/>
  <c r="DE2065" i="48"/>
  <c r="DF2065" i="48" s="1"/>
  <c r="CU2065" i="48"/>
  <c r="CY2065" i="48" s="1"/>
  <c r="CT2065" i="48"/>
  <c r="CX2065" i="48" s="1"/>
  <c r="CS2065" i="48"/>
  <c r="CW2065" i="48" s="1"/>
  <c r="CE2065" i="48"/>
  <c r="P2065" i="48"/>
  <c r="R2065" i="48" s="1"/>
  <c r="DE2064" i="48"/>
  <c r="DF2064" i="48" s="1"/>
  <c r="CU2064" i="48"/>
  <c r="CY2064" i="48" s="1"/>
  <c r="CT2064" i="48"/>
  <c r="CX2064" i="48" s="1"/>
  <c r="CS2064" i="48"/>
  <c r="CW2064" i="48" s="1"/>
  <c r="CE2064" i="48"/>
  <c r="P2064" i="48"/>
  <c r="S2064" i="48" s="1"/>
  <c r="DE2063" i="48"/>
  <c r="DF2063" i="48" s="1"/>
  <c r="CU2063" i="48"/>
  <c r="CY2063" i="48" s="1"/>
  <c r="CT2063" i="48"/>
  <c r="CX2063" i="48" s="1"/>
  <c r="CS2063" i="48"/>
  <c r="CW2063" i="48" s="1"/>
  <c r="CE2063" i="48"/>
  <c r="P2063" i="48"/>
  <c r="S2063" i="48" s="1"/>
  <c r="DE2062" i="48"/>
  <c r="DF2062" i="48" s="1"/>
  <c r="CU2062" i="48"/>
  <c r="CY2062" i="48" s="1"/>
  <c r="CT2062" i="48"/>
  <c r="CX2062" i="48" s="1"/>
  <c r="CS2062" i="48"/>
  <c r="CW2062" i="48" s="1"/>
  <c r="CE2062" i="48"/>
  <c r="P2062" i="48"/>
  <c r="DE2061" i="48"/>
  <c r="DF2061" i="48" s="1"/>
  <c r="CU2061" i="48"/>
  <c r="CY2061" i="48" s="1"/>
  <c r="CT2061" i="48"/>
  <c r="CX2061" i="48" s="1"/>
  <c r="CS2061" i="48"/>
  <c r="CW2061" i="48" s="1"/>
  <c r="CE2061" i="48"/>
  <c r="P2061" i="48"/>
  <c r="R2061" i="48" s="1"/>
  <c r="DE2060" i="48"/>
  <c r="DF2060" i="48" s="1"/>
  <c r="CU2060" i="48"/>
  <c r="CY2060" i="48" s="1"/>
  <c r="CT2060" i="48"/>
  <c r="CX2060" i="48" s="1"/>
  <c r="CS2060" i="48"/>
  <c r="CW2060" i="48" s="1"/>
  <c r="CE2060" i="48"/>
  <c r="P2060" i="48"/>
  <c r="R2060" i="48" s="1"/>
  <c r="DE2059" i="48"/>
  <c r="DF2059" i="48" s="1"/>
  <c r="CU2059" i="48"/>
  <c r="CY2059" i="48" s="1"/>
  <c r="CT2059" i="48"/>
  <c r="CX2059" i="48" s="1"/>
  <c r="CS2059" i="48"/>
  <c r="CW2059" i="48" s="1"/>
  <c r="CE2059" i="48"/>
  <c r="P2059" i="48"/>
  <c r="DE2058" i="48"/>
  <c r="DF2058" i="48" s="1"/>
  <c r="CU2058" i="48"/>
  <c r="CY2058" i="48" s="1"/>
  <c r="CT2058" i="48"/>
  <c r="CX2058" i="48" s="1"/>
  <c r="CS2058" i="48"/>
  <c r="CW2058" i="48" s="1"/>
  <c r="CE2058" i="48"/>
  <c r="P2058" i="48"/>
  <c r="R2058" i="48" s="1"/>
  <c r="DE2057" i="48"/>
  <c r="DF2057" i="48" s="1"/>
  <c r="CU2057" i="48"/>
  <c r="CY2057" i="48" s="1"/>
  <c r="CT2057" i="48"/>
  <c r="CX2057" i="48" s="1"/>
  <c r="CS2057" i="48"/>
  <c r="CW2057" i="48" s="1"/>
  <c r="CE2057" i="48"/>
  <c r="P2057" i="48"/>
  <c r="DE2056" i="48"/>
  <c r="DF2056" i="48" s="1"/>
  <c r="CU2056" i="48"/>
  <c r="CY2056" i="48" s="1"/>
  <c r="CT2056" i="48"/>
  <c r="CX2056" i="48" s="1"/>
  <c r="CS2056" i="48"/>
  <c r="CW2056" i="48" s="1"/>
  <c r="CE2056" i="48"/>
  <c r="P2056" i="48"/>
  <c r="DE2055" i="48"/>
  <c r="DF2055" i="48" s="1"/>
  <c r="CU2055" i="48"/>
  <c r="CY2055" i="48" s="1"/>
  <c r="CT2055" i="48"/>
  <c r="CX2055" i="48" s="1"/>
  <c r="CS2055" i="48"/>
  <c r="CW2055" i="48" s="1"/>
  <c r="CE2055" i="48"/>
  <c r="P2055" i="48"/>
  <c r="S2055" i="48" s="1"/>
  <c r="DE2054" i="48"/>
  <c r="DF2054" i="48" s="1"/>
  <c r="CU2054" i="48"/>
  <c r="CY2054" i="48" s="1"/>
  <c r="CT2054" i="48"/>
  <c r="CX2054" i="48" s="1"/>
  <c r="CS2054" i="48"/>
  <c r="CW2054" i="48" s="1"/>
  <c r="CE2054" i="48"/>
  <c r="P2054" i="48"/>
  <c r="DE2053" i="48"/>
  <c r="DF2053" i="48" s="1"/>
  <c r="CU2053" i="48"/>
  <c r="CY2053" i="48" s="1"/>
  <c r="CT2053" i="48"/>
  <c r="CX2053" i="48" s="1"/>
  <c r="CS2053" i="48"/>
  <c r="CW2053" i="48" s="1"/>
  <c r="CE2053" i="48"/>
  <c r="P2053" i="48"/>
  <c r="DE2052" i="48"/>
  <c r="DF2052" i="48" s="1"/>
  <c r="CU2052" i="48"/>
  <c r="CY2052" i="48" s="1"/>
  <c r="CT2052" i="48"/>
  <c r="CX2052" i="48" s="1"/>
  <c r="CS2052" i="48"/>
  <c r="CW2052" i="48" s="1"/>
  <c r="CE2052" i="48"/>
  <c r="S2052" i="48"/>
  <c r="P2052" i="48"/>
  <c r="R2052" i="48" s="1"/>
  <c r="CE2051" i="48"/>
  <c r="P2051" i="48"/>
  <c r="DE2050" i="48"/>
  <c r="DF2050" i="48" s="1"/>
  <c r="CX2050" i="48"/>
  <c r="CW2050" i="48"/>
  <c r="CU2050" i="48"/>
  <c r="CY2050" i="48" s="1"/>
  <c r="CT2050" i="48"/>
  <c r="CS2050" i="48"/>
  <c r="CE2050" i="48"/>
  <c r="P2050" i="48"/>
  <c r="DE2049" i="48"/>
  <c r="DF2049" i="48" s="1"/>
  <c r="CU2049" i="48"/>
  <c r="CY2049" i="48" s="1"/>
  <c r="CT2049" i="48"/>
  <c r="CX2049" i="48" s="1"/>
  <c r="CS2049" i="48"/>
  <c r="CW2049" i="48" s="1"/>
  <c r="CE2049" i="48"/>
  <c r="P2049" i="48"/>
  <c r="R2049" i="48" s="1"/>
  <c r="DE2048" i="48"/>
  <c r="DF2048" i="48" s="1"/>
  <c r="CU2048" i="48"/>
  <c r="CY2048" i="48" s="1"/>
  <c r="CT2048" i="48"/>
  <c r="CX2048" i="48" s="1"/>
  <c r="CS2048" i="48"/>
  <c r="CW2048" i="48" s="1"/>
  <c r="CE2048" i="48"/>
  <c r="P2048" i="48"/>
  <c r="S2048" i="48" s="1"/>
  <c r="DE2047" i="48"/>
  <c r="DF2047" i="48" s="1"/>
  <c r="CU2047" i="48"/>
  <c r="CY2047" i="48" s="1"/>
  <c r="CT2047" i="48"/>
  <c r="CX2047" i="48" s="1"/>
  <c r="CS2047" i="48"/>
  <c r="CW2047" i="48" s="1"/>
  <c r="CE2047" i="48"/>
  <c r="S2047" i="48"/>
  <c r="P2047" i="48"/>
  <c r="R2047" i="48" s="1"/>
  <c r="DE2046" i="48"/>
  <c r="DF2046" i="48" s="1"/>
  <c r="CU2046" i="48"/>
  <c r="CY2046" i="48" s="1"/>
  <c r="CT2046" i="48"/>
  <c r="CX2046" i="48" s="1"/>
  <c r="CS2046" i="48"/>
  <c r="CW2046" i="48" s="1"/>
  <c r="CE2046" i="48"/>
  <c r="P2046" i="48"/>
  <c r="DE2045" i="48"/>
  <c r="DF2045" i="48" s="1"/>
  <c r="CU2045" i="48"/>
  <c r="CY2045" i="48" s="1"/>
  <c r="CT2045" i="48"/>
  <c r="CX2045" i="48" s="1"/>
  <c r="CS2045" i="48"/>
  <c r="CW2045" i="48" s="1"/>
  <c r="CE2045" i="48"/>
  <c r="P2045" i="48"/>
  <c r="S2045" i="48" s="1"/>
  <c r="DE2044" i="48"/>
  <c r="DF2044" i="48" s="1"/>
  <c r="CU2044" i="48"/>
  <c r="CY2044" i="48" s="1"/>
  <c r="CT2044" i="48"/>
  <c r="CX2044" i="48" s="1"/>
  <c r="CS2044" i="48"/>
  <c r="CW2044" i="48" s="1"/>
  <c r="CE2044" i="48"/>
  <c r="P2044" i="48"/>
  <c r="R2044" i="48" s="1"/>
  <c r="DE2043" i="48"/>
  <c r="DF2043" i="48" s="1"/>
  <c r="CU2043" i="48"/>
  <c r="CY2043" i="48" s="1"/>
  <c r="CT2043" i="48"/>
  <c r="CX2043" i="48" s="1"/>
  <c r="CS2043" i="48"/>
  <c r="CW2043" i="48" s="1"/>
  <c r="CE2043" i="48"/>
  <c r="P2043" i="48"/>
  <c r="DE2042" i="48"/>
  <c r="DF2042" i="48" s="1"/>
  <c r="CU2042" i="48"/>
  <c r="CY2042" i="48" s="1"/>
  <c r="CT2042" i="48"/>
  <c r="CX2042" i="48" s="1"/>
  <c r="CS2042" i="48"/>
  <c r="CW2042" i="48" s="1"/>
  <c r="CE2042" i="48"/>
  <c r="P2042" i="48"/>
  <c r="DE2041" i="48"/>
  <c r="DF2041" i="48" s="1"/>
  <c r="CU2041" i="48"/>
  <c r="CY2041" i="48" s="1"/>
  <c r="CT2041" i="48"/>
  <c r="CX2041" i="48" s="1"/>
  <c r="CS2041" i="48"/>
  <c r="CW2041" i="48" s="1"/>
  <c r="CE2041" i="48"/>
  <c r="S2041" i="48"/>
  <c r="P2041" i="48"/>
  <c r="R2041" i="48" s="1"/>
  <c r="DE2040" i="48"/>
  <c r="DF2040" i="48" s="1"/>
  <c r="CU2040" i="48"/>
  <c r="CY2040" i="48" s="1"/>
  <c r="CT2040" i="48"/>
  <c r="CX2040" i="48" s="1"/>
  <c r="CS2040" i="48"/>
  <c r="CW2040" i="48" s="1"/>
  <c r="CE2040" i="48"/>
  <c r="P2040" i="48"/>
  <c r="S2040" i="48" s="1"/>
  <c r="DF2039" i="48"/>
  <c r="DE2039" i="48"/>
  <c r="CU2039" i="48"/>
  <c r="CY2039" i="48" s="1"/>
  <c r="CT2039" i="48"/>
  <c r="CX2039" i="48" s="1"/>
  <c r="CS2039" i="48"/>
  <c r="CW2039" i="48" s="1"/>
  <c r="CE2039" i="48"/>
  <c r="P2039" i="48"/>
  <c r="DE2038" i="48"/>
  <c r="DF2038" i="48" s="1"/>
  <c r="CY2038" i="48"/>
  <c r="CU2038" i="48"/>
  <c r="CT2038" i="48"/>
  <c r="CX2038" i="48" s="1"/>
  <c r="CS2038" i="48"/>
  <c r="CW2038" i="48" s="1"/>
  <c r="CE2038" i="48"/>
  <c r="P2038" i="48"/>
  <c r="DE2037" i="48"/>
  <c r="DF2037" i="48" s="1"/>
  <c r="CU2037" i="48"/>
  <c r="CY2037" i="48" s="1"/>
  <c r="CT2037" i="48"/>
  <c r="CX2037" i="48" s="1"/>
  <c r="CS2037" i="48"/>
  <c r="CW2037" i="48" s="1"/>
  <c r="CE2037" i="48"/>
  <c r="P2037" i="48"/>
  <c r="DE2036" i="48"/>
  <c r="DF2036" i="48" s="1"/>
  <c r="CU2036" i="48"/>
  <c r="CY2036" i="48" s="1"/>
  <c r="CT2036" i="48"/>
  <c r="CX2036" i="48" s="1"/>
  <c r="CS2036" i="48"/>
  <c r="CW2036" i="48" s="1"/>
  <c r="CE2036" i="48"/>
  <c r="P2036" i="48"/>
  <c r="DE2035" i="48"/>
  <c r="DF2035" i="48" s="1"/>
  <c r="CU2035" i="48"/>
  <c r="CY2035" i="48" s="1"/>
  <c r="CT2035" i="48"/>
  <c r="CX2035" i="48" s="1"/>
  <c r="CS2035" i="48"/>
  <c r="CW2035" i="48" s="1"/>
  <c r="CE2035" i="48"/>
  <c r="P2035" i="48"/>
  <c r="DE2034" i="48"/>
  <c r="DF2034" i="48" s="1"/>
  <c r="CU2034" i="48"/>
  <c r="CY2034" i="48" s="1"/>
  <c r="CT2034" i="48"/>
  <c r="CX2034" i="48" s="1"/>
  <c r="CS2034" i="48"/>
  <c r="CW2034" i="48" s="1"/>
  <c r="CE2034" i="48"/>
  <c r="P2034" i="48"/>
  <c r="DE2033" i="48"/>
  <c r="DF2033" i="48" s="1"/>
  <c r="CU2033" i="48"/>
  <c r="CY2033" i="48" s="1"/>
  <c r="CT2033" i="48"/>
  <c r="CX2033" i="48" s="1"/>
  <c r="CS2033" i="48"/>
  <c r="CW2033" i="48" s="1"/>
  <c r="CE2033" i="48"/>
  <c r="P2033" i="48"/>
  <c r="R2033" i="48" s="1"/>
  <c r="DE2032" i="48"/>
  <c r="DF2032" i="48" s="1"/>
  <c r="CU2032" i="48"/>
  <c r="CY2032" i="48" s="1"/>
  <c r="CT2032" i="48"/>
  <c r="CX2032" i="48" s="1"/>
  <c r="CS2032" i="48"/>
  <c r="CW2032" i="48" s="1"/>
  <c r="CE2032" i="48"/>
  <c r="P2032" i="48"/>
  <c r="S2032" i="48" s="1"/>
  <c r="DF2031" i="48"/>
  <c r="DE2031" i="48"/>
  <c r="CU2031" i="48"/>
  <c r="CY2031" i="48" s="1"/>
  <c r="CT2031" i="48"/>
  <c r="CX2031" i="48" s="1"/>
  <c r="CS2031" i="48"/>
  <c r="CW2031" i="48" s="1"/>
  <c r="CE2031" i="48"/>
  <c r="S2031" i="48"/>
  <c r="P2031" i="48"/>
  <c r="R2031" i="48" s="1"/>
  <c r="DE2030" i="48"/>
  <c r="DF2030" i="48" s="1"/>
  <c r="CU2030" i="48"/>
  <c r="CY2030" i="48" s="1"/>
  <c r="CT2030" i="48"/>
  <c r="CX2030" i="48" s="1"/>
  <c r="CS2030" i="48"/>
  <c r="CW2030" i="48" s="1"/>
  <c r="CE2030" i="48"/>
  <c r="P2030" i="48"/>
  <c r="DE2029" i="48"/>
  <c r="DF2029" i="48" s="1"/>
  <c r="CU2029" i="48"/>
  <c r="CY2029" i="48" s="1"/>
  <c r="CT2029" i="48"/>
  <c r="CX2029" i="48" s="1"/>
  <c r="CS2029" i="48"/>
  <c r="CW2029" i="48" s="1"/>
  <c r="CE2029" i="48"/>
  <c r="P2029" i="48"/>
  <c r="DE2028" i="48"/>
  <c r="DF2028" i="48" s="1"/>
  <c r="CW2028" i="48"/>
  <c r="CU2028" i="48"/>
  <c r="CY2028" i="48" s="1"/>
  <c r="CT2028" i="48"/>
  <c r="CX2028" i="48" s="1"/>
  <c r="CS2028" i="48"/>
  <c r="CE2028" i="48"/>
  <c r="P2028" i="48"/>
  <c r="S2028" i="48" s="1"/>
  <c r="DE2027" i="48"/>
  <c r="DF2027" i="48" s="1"/>
  <c r="CU2027" i="48"/>
  <c r="CY2027" i="48" s="1"/>
  <c r="CT2027" i="48"/>
  <c r="CX2027" i="48" s="1"/>
  <c r="CS2027" i="48"/>
  <c r="CW2027" i="48" s="1"/>
  <c r="CE2027" i="48"/>
  <c r="P2027" i="48"/>
  <c r="DE2026" i="48"/>
  <c r="DF2026" i="48" s="1"/>
  <c r="CU2026" i="48"/>
  <c r="CY2026" i="48" s="1"/>
  <c r="CT2026" i="48"/>
  <c r="CX2026" i="48" s="1"/>
  <c r="CS2026" i="48"/>
  <c r="CW2026" i="48" s="1"/>
  <c r="CE2026" i="48"/>
  <c r="P2026" i="48"/>
  <c r="R2026" i="48" s="1"/>
  <c r="DE2025" i="48"/>
  <c r="DF2025" i="48" s="1"/>
  <c r="CY2025" i="48"/>
  <c r="CU2025" i="48"/>
  <c r="CT2025" i="48"/>
  <c r="CX2025" i="48" s="1"/>
  <c r="CS2025" i="48"/>
  <c r="CW2025" i="48" s="1"/>
  <c r="CE2025" i="48"/>
  <c r="P2025" i="48"/>
  <c r="DE2024" i="48"/>
  <c r="DF2024" i="48" s="1"/>
  <c r="CU2024" i="48"/>
  <c r="CY2024" i="48" s="1"/>
  <c r="CT2024" i="48"/>
  <c r="CX2024" i="48" s="1"/>
  <c r="CS2024" i="48"/>
  <c r="CW2024" i="48" s="1"/>
  <c r="CE2024" i="48"/>
  <c r="P2024" i="48"/>
  <c r="DF2023" i="48"/>
  <c r="DE2023" i="48"/>
  <c r="CU2023" i="48"/>
  <c r="CY2023" i="48" s="1"/>
  <c r="CT2023" i="48"/>
  <c r="CX2023" i="48" s="1"/>
  <c r="CS2023" i="48"/>
  <c r="CW2023" i="48" s="1"/>
  <c r="CE2023" i="48"/>
  <c r="P2023" i="48"/>
  <c r="DE2022" i="48"/>
  <c r="DF2022" i="48" s="1"/>
  <c r="CU2022" i="48"/>
  <c r="CY2022" i="48" s="1"/>
  <c r="CT2022" i="48"/>
  <c r="CX2022" i="48" s="1"/>
  <c r="CS2022" i="48"/>
  <c r="CW2022" i="48" s="1"/>
  <c r="CE2022" i="48"/>
  <c r="P2022" i="48"/>
  <c r="DE2021" i="48"/>
  <c r="DF2021" i="48" s="1"/>
  <c r="CU2021" i="48"/>
  <c r="CY2021" i="48" s="1"/>
  <c r="CT2021" i="48"/>
  <c r="CX2021" i="48" s="1"/>
  <c r="CS2021" i="48"/>
  <c r="CW2021" i="48" s="1"/>
  <c r="CE2021" i="48"/>
  <c r="P2021" i="48"/>
  <c r="S2021" i="48" s="1"/>
  <c r="DE2020" i="48"/>
  <c r="DF2020" i="48" s="1"/>
  <c r="CU2020" i="48"/>
  <c r="CY2020" i="48" s="1"/>
  <c r="CT2020" i="48"/>
  <c r="CX2020" i="48" s="1"/>
  <c r="CS2020" i="48"/>
  <c r="CW2020" i="48" s="1"/>
  <c r="CE2020" i="48"/>
  <c r="P2020" i="48"/>
  <c r="S2020" i="48" s="1"/>
  <c r="DE2019" i="48"/>
  <c r="DF2019" i="48" s="1"/>
  <c r="CU2019" i="48"/>
  <c r="CY2019" i="48" s="1"/>
  <c r="CT2019" i="48"/>
  <c r="CX2019" i="48" s="1"/>
  <c r="CS2019" i="48"/>
  <c r="CW2019" i="48" s="1"/>
  <c r="CE2019" i="48"/>
  <c r="P2019" i="48"/>
  <c r="DE2018" i="48"/>
  <c r="DF2018" i="48" s="1"/>
  <c r="CU2018" i="48"/>
  <c r="CY2018" i="48" s="1"/>
  <c r="CT2018" i="48"/>
  <c r="CX2018" i="48" s="1"/>
  <c r="CS2018" i="48"/>
  <c r="CW2018" i="48" s="1"/>
  <c r="CE2018" i="48"/>
  <c r="P2018" i="48"/>
  <c r="DE2017" i="48"/>
  <c r="DF2017" i="48" s="1"/>
  <c r="CU2017" i="48"/>
  <c r="CY2017" i="48" s="1"/>
  <c r="CT2017" i="48"/>
  <c r="CX2017" i="48" s="1"/>
  <c r="CS2017" i="48"/>
  <c r="CW2017" i="48" s="1"/>
  <c r="CE2017" i="48"/>
  <c r="P2017" i="48"/>
  <c r="DE2016" i="48"/>
  <c r="DF2016" i="48" s="1"/>
  <c r="CU2016" i="48"/>
  <c r="CY2016" i="48" s="1"/>
  <c r="CT2016" i="48"/>
  <c r="CX2016" i="48" s="1"/>
  <c r="CS2016" i="48"/>
  <c r="CW2016" i="48" s="1"/>
  <c r="CE2016" i="48"/>
  <c r="P2016" i="48"/>
  <c r="DE2015" i="48"/>
  <c r="DF2015" i="48" s="1"/>
  <c r="CU2015" i="48"/>
  <c r="CY2015" i="48" s="1"/>
  <c r="CT2015" i="48"/>
  <c r="CX2015" i="48" s="1"/>
  <c r="CS2015" i="48"/>
  <c r="CW2015" i="48" s="1"/>
  <c r="CE2015" i="48"/>
  <c r="P2015" i="48"/>
  <c r="S2015" i="48" s="1"/>
  <c r="DE2014" i="48"/>
  <c r="DF2014" i="48" s="1"/>
  <c r="CU2014" i="48"/>
  <c r="CY2014" i="48" s="1"/>
  <c r="CT2014" i="48"/>
  <c r="CX2014" i="48" s="1"/>
  <c r="CS2014" i="48"/>
  <c r="CW2014" i="48" s="1"/>
  <c r="CE2014" i="48"/>
  <c r="P2014" i="48"/>
  <c r="DE2013" i="48"/>
  <c r="DF2013" i="48" s="1"/>
  <c r="CW2013" i="48"/>
  <c r="CU2013" i="48"/>
  <c r="CY2013" i="48" s="1"/>
  <c r="CT2013" i="48"/>
  <c r="CX2013" i="48" s="1"/>
  <c r="CS2013" i="48"/>
  <c r="CE2013" i="48"/>
  <c r="P2013" i="48"/>
  <c r="S2013" i="48" s="1"/>
  <c r="DE2012" i="48"/>
  <c r="DF2012" i="48" s="1"/>
  <c r="CU2012" i="48"/>
  <c r="CY2012" i="48" s="1"/>
  <c r="CT2012" i="48"/>
  <c r="CX2012" i="48" s="1"/>
  <c r="CS2012" i="48"/>
  <c r="CW2012" i="48" s="1"/>
  <c r="CE2012" i="48"/>
  <c r="P2012" i="48"/>
  <c r="DE2011" i="48"/>
  <c r="DF2011" i="48" s="1"/>
  <c r="CU2011" i="48"/>
  <c r="CY2011" i="48" s="1"/>
  <c r="CT2011" i="48"/>
  <c r="CX2011" i="48" s="1"/>
  <c r="CS2011" i="48"/>
  <c r="CW2011" i="48" s="1"/>
  <c r="CE2011" i="48"/>
  <c r="P2011" i="48"/>
  <c r="DE2010" i="48"/>
  <c r="DF2010" i="48" s="1"/>
  <c r="CU2010" i="48"/>
  <c r="CY2010" i="48" s="1"/>
  <c r="CT2010" i="48"/>
  <c r="CX2010" i="48" s="1"/>
  <c r="CS2010" i="48"/>
  <c r="CW2010" i="48" s="1"/>
  <c r="CE2010" i="48"/>
  <c r="P2010" i="48"/>
  <c r="DE2009" i="48"/>
  <c r="DF2009" i="48" s="1"/>
  <c r="CU2009" i="48"/>
  <c r="CY2009" i="48" s="1"/>
  <c r="CT2009" i="48"/>
  <c r="CX2009" i="48" s="1"/>
  <c r="CS2009" i="48"/>
  <c r="CW2009" i="48" s="1"/>
  <c r="CE2009" i="48"/>
  <c r="P2009" i="48"/>
  <c r="R2009" i="48" s="1"/>
  <c r="DE2008" i="48"/>
  <c r="DF2008" i="48" s="1"/>
  <c r="CU2008" i="48"/>
  <c r="CY2008" i="48" s="1"/>
  <c r="CT2008" i="48"/>
  <c r="CX2008" i="48" s="1"/>
  <c r="CS2008" i="48"/>
  <c r="CW2008" i="48" s="1"/>
  <c r="CE2008" i="48"/>
  <c r="P2008" i="48"/>
  <c r="DE2007" i="48"/>
  <c r="DF2007" i="48" s="1"/>
  <c r="CU2007" i="48"/>
  <c r="CY2007" i="48" s="1"/>
  <c r="CT2007" i="48"/>
  <c r="CX2007" i="48" s="1"/>
  <c r="CS2007" i="48"/>
  <c r="CW2007" i="48" s="1"/>
  <c r="CE2007" i="48"/>
  <c r="S2007" i="48"/>
  <c r="P2007" i="48"/>
  <c r="R2007" i="48" s="1"/>
  <c r="DE2006" i="48"/>
  <c r="DF2006" i="48" s="1"/>
  <c r="CU2006" i="48"/>
  <c r="CY2006" i="48" s="1"/>
  <c r="CT2006" i="48"/>
  <c r="CX2006" i="48" s="1"/>
  <c r="CS2006" i="48"/>
  <c r="CW2006" i="48" s="1"/>
  <c r="CE2006" i="48"/>
  <c r="P2006" i="48"/>
  <c r="DE2005" i="48"/>
  <c r="DF2005" i="48" s="1"/>
  <c r="CU2005" i="48"/>
  <c r="CY2005" i="48" s="1"/>
  <c r="CT2005" i="48"/>
  <c r="CX2005" i="48" s="1"/>
  <c r="CS2005" i="48"/>
  <c r="CW2005" i="48" s="1"/>
  <c r="CE2005" i="48"/>
  <c r="P2005" i="48"/>
  <c r="DE2004" i="48"/>
  <c r="DF2004" i="48" s="1"/>
  <c r="CU2004" i="48"/>
  <c r="CY2004" i="48" s="1"/>
  <c r="CT2004" i="48"/>
  <c r="CX2004" i="48" s="1"/>
  <c r="CS2004" i="48"/>
  <c r="CW2004" i="48" s="1"/>
  <c r="CE2004" i="48"/>
  <c r="P2004" i="48"/>
  <c r="DE2003" i="48"/>
  <c r="DF2003" i="48" s="1"/>
  <c r="CU2003" i="48"/>
  <c r="CY2003" i="48" s="1"/>
  <c r="CT2003" i="48"/>
  <c r="CX2003" i="48" s="1"/>
  <c r="CS2003" i="48"/>
  <c r="CW2003" i="48" s="1"/>
  <c r="CE2003" i="48"/>
  <c r="P2003" i="48"/>
  <c r="DE2002" i="48"/>
  <c r="DF2002" i="48" s="1"/>
  <c r="CX2002" i="48"/>
  <c r="CW2002" i="48"/>
  <c r="CU2002" i="48"/>
  <c r="CY2002" i="48" s="1"/>
  <c r="CT2002" i="48"/>
  <c r="CS2002" i="48"/>
  <c r="CE2002" i="48"/>
  <c r="P2002" i="48"/>
  <c r="CE2001" i="48"/>
  <c r="P2001" i="48"/>
  <c r="R2001" i="48" s="1"/>
  <c r="DE2000" i="48"/>
  <c r="DF2000" i="48" s="1"/>
  <c r="CU2000" i="48"/>
  <c r="CY2000" i="48" s="1"/>
  <c r="CT2000" i="48"/>
  <c r="CX2000" i="48" s="1"/>
  <c r="CS2000" i="48"/>
  <c r="CW2000" i="48" s="1"/>
  <c r="CE2000" i="48"/>
  <c r="P2000" i="48"/>
  <c r="DE1999" i="48"/>
  <c r="DF1999" i="48" s="1"/>
  <c r="CU1999" i="48"/>
  <c r="CY1999" i="48" s="1"/>
  <c r="CT1999" i="48"/>
  <c r="CX1999" i="48" s="1"/>
  <c r="CS1999" i="48"/>
  <c r="CW1999" i="48" s="1"/>
  <c r="CE1999" i="48"/>
  <c r="R1999" i="48"/>
  <c r="P1999" i="48"/>
  <c r="S1999" i="48" s="1"/>
  <c r="DE1998" i="48"/>
  <c r="DF1998" i="48" s="1"/>
  <c r="CU1998" i="48"/>
  <c r="CY1998" i="48" s="1"/>
  <c r="CT1998" i="48"/>
  <c r="CX1998" i="48" s="1"/>
  <c r="CS1998" i="48"/>
  <c r="CW1998" i="48" s="1"/>
  <c r="CE1998" i="48"/>
  <c r="P1998" i="48"/>
  <c r="DF1997" i="48"/>
  <c r="DE1997" i="48"/>
  <c r="CU1997" i="48"/>
  <c r="CY1997" i="48" s="1"/>
  <c r="CT1997" i="48"/>
  <c r="CX1997" i="48" s="1"/>
  <c r="CS1997" i="48"/>
  <c r="CW1997" i="48" s="1"/>
  <c r="CE1997" i="48"/>
  <c r="P1997" i="48"/>
  <c r="S1997" i="48" s="1"/>
  <c r="DE1996" i="48"/>
  <c r="DF1996" i="48" s="1"/>
  <c r="CY1996" i="48"/>
  <c r="CU1996" i="48"/>
  <c r="CT1996" i="48"/>
  <c r="CX1996" i="48" s="1"/>
  <c r="CS1996" i="48"/>
  <c r="CW1996" i="48" s="1"/>
  <c r="CE1996" i="48"/>
  <c r="P1996" i="48"/>
  <c r="S1996" i="48" s="1"/>
  <c r="DE1995" i="48"/>
  <c r="DF1995" i="48" s="1"/>
  <c r="CU1995" i="48"/>
  <c r="CY1995" i="48" s="1"/>
  <c r="CT1995" i="48"/>
  <c r="CX1995" i="48" s="1"/>
  <c r="CS1995" i="48"/>
  <c r="CW1995" i="48" s="1"/>
  <c r="CE1995" i="48"/>
  <c r="P1995" i="48"/>
  <c r="DE1994" i="48"/>
  <c r="DF1994" i="48" s="1"/>
  <c r="CU1994" i="48"/>
  <c r="CY1994" i="48" s="1"/>
  <c r="CT1994" i="48"/>
  <c r="CX1994" i="48" s="1"/>
  <c r="CS1994" i="48"/>
  <c r="CW1994" i="48" s="1"/>
  <c r="CE1994" i="48"/>
  <c r="P1994" i="48"/>
  <c r="DE1993" i="48"/>
  <c r="DF1993" i="48" s="1"/>
  <c r="CU1993" i="48"/>
  <c r="CY1993" i="48" s="1"/>
  <c r="CT1993" i="48"/>
  <c r="CX1993" i="48" s="1"/>
  <c r="CS1993" i="48"/>
  <c r="CW1993" i="48" s="1"/>
  <c r="CE1993" i="48"/>
  <c r="P1993" i="48"/>
  <c r="DE1992" i="48"/>
  <c r="DF1992" i="48" s="1"/>
  <c r="CU1992" i="48"/>
  <c r="CY1992" i="48" s="1"/>
  <c r="CT1992" i="48"/>
  <c r="CX1992" i="48" s="1"/>
  <c r="CS1992" i="48"/>
  <c r="CW1992" i="48" s="1"/>
  <c r="CE1992" i="48"/>
  <c r="P1992" i="48"/>
  <c r="DE1991" i="48"/>
  <c r="DF1991" i="48" s="1"/>
  <c r="CU1991" i="48"/>
  <c r="CY1991" i="48" s="1"/>
  <c r="CT1991" i="48"/>
  <c r="CX1991" i="48" s="1"/>
  <c r="CS1991" i="48"/>
  <c r="CW1991" i="48" s="1"/>
  <c r="CE1991" i="48"/>
  <c r="P1991" i="48"/>
  <c r="DE1990" i="48"/>
  <c r="DF1990" i="48" s="1"/>
  <c r="CU1990" i="48"/>
  <c r="CY1990" i="48" s="1"/>
  <c r="CT1990" i="48"/>
  <c r="CX1990" i="48" s="1"/>
  <c r="CS1990" i="48"/>
  <c r="CW1990" i="48" s="1"/>
  <c r="CE1990" i="48"/>
  <c r="P1990" i="48"/>
  <c r="DE1989" i="48"/>
  <c r="DF1989" i="48" s="1"/>
  <c r="CU1989" i="48"/>
  <c r="CY1989" i="48" s="1"/>
  <c r="CT1989" i="48"/>
  <c r="CX1989" i="48" s="1"/>
  <c r="CS1989" i="48"/>
  <c r="CW1989" i="48" s="1"/>
  <c r="CE1989" i="48"/>
  <c r="P1989" i="48"/>
  <c r="R1989" i="48" s="1"/>
  <c r="DE1988" i="48"/>
  <c r="DF1988" i="48" s="1"/>
  <c r="CU1988" i="48"/>
  <c r="CY1988" i="48" s="1"/>
  <c r="CT1988" i="48"/>
  <c r="CX1988" i="48" s="1"/>
  <c r="CS1988" i="48"/>
  <c r="CW1988" i="48" s="1"/>
  <c r="CE1988" i="48"/>
  <c r="P1988" i="48"/>
  <c r="DE1987" i="48"/>
  <c r="DF1987" i="48" s="1"/>
  <c r="CU1987" i="48"/>
  <c r="CY1987" i="48" s="1"/>
  <c r="CT1987" i="48"/>
  <c r="CX1987" i="48" s="1"/>
  <c r="CS1987" i="48"/>
  <c r="CW1987" i="48" s="1"/>
  <c r="CE1987" i="48"/>
  <c r="R1987" i="48"/>
  <c r="P1987" i="48"/>
  <c r="S1987" i="48" s="1"/>
  <c r="DE1986" i="48"/>
  <c r="DF1986" i="48" s="1"/>
  <c r="CY1986" i="48"/>
  <c r="CU1986" i="48"/>
  <c r="CT1986" i="48"/>
  <c r="CX1986" i="48" s="1"/>
  <c r="CS1986" i="48"/>
  <c r="CW1986" i="48" s="1"/>
  <c r="CE1986" i="48"/>
  <c r="S1986" i="48"/>
  <c r="P1986" i="48"/>
  <c r="R1986" i="48" s="1"/>
  <c r="DE1985" i="48"/>
  <c r="DF1985" i="48" s="1"/>
  <c r="CU1985" i="48"/>
  <c r="CY1985" i="48" s="1"/>
  <c r="CT1985" i="48"/>
  <c r="CX1985" i="48" s="1"/>
  <c r="CS1985" i="48"/>
  <c r="CW1985" i="48" s="1"/>
  <c r="CE1985" i="48"/>
  <c r="P1985" i="48"/>
  <c r="DE1984" i="48"/>
  <c r="DF1984" i="48" s="1"/>
  <c r="CU1984" i="48"/>
  <c r="CY1984" i="48" s="1"/>
  <c r="CT1984" i="48"/>
  <c r="CX1984" i="48" s="1"/>
  <c r="CS1984" i="48"/>
  <c r="CW1984" i="48" s="1"/>
  <c r="CE1984" i="48"/>
  <c r="R1984" i="48"/>
  <c r="P1984" i="48"/>
  <c r="S1984" i="48" s="1"/>
  <c r="DE1983" i="48"/>
  <c r="DF1983" i="48" s="1"/>
  <c r="CW1983" i="48"/>
  <c r="CU1983" i="48"/>
  <c r="CY1983" i="48" s="1"/>
  <c r="CT1983" i="48"/>
  <c r="CX1983" i="48" s="1"/>
  <c r="CS1983" i="48"/>
  <c r="CE1983" i="48"/>
  <c r="P1983" i="48"/>
  <c r="S1983" i="48" s="1"/>
  <c r="DE1982" i="48"/>
  <c r="DF1982" i="48" s="1"/>
  <c r="CU1982" i="48"/>
  <c r="CY1982" i="48" s="1"/>
  <c r="CT1982" i="48"/>
  <c r="CX1982" i="48" s="1"/>
  <c r="CS1982" i="48"/>
  <c r="CW1982" i="48" s="1"/>
  <c r="CE1982" i="48"/>
  <c r="P1982" i="48"/>
  <c r="S1982" i="48" s="1"/>
  <c r="DE1981" i="48"/>
  <c r="DF1981" i="48" s="1"/>
  <c r="CY1981" i="48"/>
  <c r="CU1981" i="48"/>
  <c r="CT1981" i="48"/>
  <c r="CX1981" i="48" s="1"/>
  <c r="CS1981" i="48"/>
  <c r="CW1981" i="48" s="1"/>
  <c r="CE1981" i="48"/>
  <c r="P1981" i="48"/>
  <c r="R1981" i="48" s="1"/>
  <c r="DE1980" i="48"/>
  <c r="DF1980" i="48" s="1"/>
  <c r="CU1980" i="48"/>
  <c r="CY1980" i="48" s="1"/>
  <c r="CT1980" i="48"/>
  <c r="CX1980" i="48" s="1"/>
  <c r="CS1980" i="48"/>
  <c r="CW1980" i="48" s="1"/>
  <c r="CE1980" i="48"/>
  <c r="P1980" i="48"/>
  <c r="DE1979" i="48"/>
  <c r="DF1979" i="48" s="1"/>
  <c r="CU1979" i="48"/>
  <c r="CY1979" i="48" s="1"/>
  <c r="CT1979" i="48"/>
  <c r="CX1979" i="48" s="1"/>
  <c r="CS1979" i="48"/>
  <c r="CW1979" i="48" s="1"/>
  <c r="CE1979" i="48"/>
  <c r="P1979" i="48"/>
  <c r="R1979" i="48" s="1"/>
  <c r="DE1978" i="48"/>
  <c r="DF1978" i="48" s="1"/>
  <c r="CU1978" i="48"/>
  <c r="CY1978" i="48" s="1"/>
  <c r="CT1978" i="48"/>
  <c r="CX1978" i="48" s="1"/>
  <c r="CS1978" i="48"/>
  <c r="CW1978" i="48" s="1"/>
  <c r="CE1978" i="48"/>
  <c r="P1978" i="48"/>
  <c r="DE1977" i="48"/>
  <c r="DF1977" i="48" s="1"/>
  <c r="CU1977" i="48"/>
  <c r="CY1977" i="48" s="1"/>
  <c r="CT1977" i="48"/>
  <c r="CX1977" i="48" s="1"/>
  <c r="CS1977" i="48"/>
  <c r="CW1977" i="48" s="1"/>
  <c r="CE1977" i="48"/>
  <c r="S1977" i="48"/>
  <c r="P1977" i="48"/>
  <c r="R1977" i="48" s="1"/>
  <c r="DE1976" i="48"/>
  <c r="DF1976" i="48" s="1"/>
  <c r="CU1976" i="48"/>
  <c r="CY1976" i="48" s="1"/>
  <c r="CT1976" i="48"/>
  <c r="CX1976" i="48" s="1"/>
  <c r="CS1976" i="48"/>
  <c r="CW1976" i="48" s="1"/>
  <c r="CE1976" i="48"/>
  <c r="S1976" i="48"/>
  <c r="R1976" i="48"/>
  <c r="P1976" i="48"/>
  <c r="DE1975" i="48"/>
  <c r="DF1975" i="48" s="1"/>
  <c r="CX1975" i="48"/>
  <c r="CU1975" i="48"/>
  <c r="CY1975" i="48" s="1"/>
  <c r="CT1975" i="48"/>
  <c r="CS1975" i="48"/>
  <c r="CW1975" i="48" s="1"/>
  <c r="CE1975" i="48"/>
  <c r="P1975" i="48"/>
  <c r="S1975" i="48" s="1"/>
  <c r="DE1974" i="48"/>
  <c r="DF1974" i="48" s="1"/>
  <c r="CU1974" i="48"/>
  <c r="CY1974" i="48" s="1"/>
  <c r="CT1974" i="48"/>
  <c r="CX1974" i="48" s="1"/>
  <c r="CS1974" i="48"/>
  <c r="CW1974" i="48" s="1"/>
  <c r="CE1974" i="48"/>
  <c r="P1974" i="48"/>
  <c r="DE1973" i="48"/>
  <c r="DF1973" i="48" s="1"/>
  <c r="CU1973" i="48"/>
  <c r="CY1973" i="48" s="1"/>
  <c r="CT1973" i="48"/>
  <c r="CX1973" i="48" s="1"/>
  <c r="CS1973" i="48"/>
  <c r="CW1973" i="48" s="1"/>
  <c r="CE1973" i="48"/>
  <c r="P1973" i="48"/>
  <c r="DE1972" i="48"/>
  <c r="DF1972" i="48" s="1"/>
  <c r="CU1972" i="48"/>
  <c r="CY1972" i="48" s="1"/>
  <c r="CT1972" i="48"/>
  <c r="CX1972" i="48" s="1"/>
  <c r="CS1972" i="48"/>
  <c r="CW1972" i="48" s="1"/>
  <c r="CE1972" i="48"/>
  <c r="P1972" i="48"/>
  <c r="S1972" i="48" s="1"/>
  <c r="DE1971" i="48"/>
  <c r="DF1971" i="48" s="1"/>
  <c r="CU1971" i="48"/>
  <c r="CY1971" i="48" s="1"/>
  <c r="CT1971" i="48"/>
  <c r="CX1971" i="48" s="1"/>
  <c r="CS1971" i="48"/>
  <c r="CW1971" i="48" s="1"/>
  <c r="CE1971" i="48"/>
  <c r="P1971" i="48"/>
  <c r="DE1970" i="48"/>
  <c r="DF1970" i="48" s="1"/>
  <c r="CU1970" i="48"/>
  <c r="CY1970" i="48" s="1"/>
  <c r="CT1970" i="48"/>
  <c r="CX1970" i="48" s="1"/>
  <c r="CS1970" i="48"/>
  <c r="CW1970" i="48" s="1"/>
  <c r="CE1970" i="48"/>
  <c r="R1970" i="48"/>
  <c r="P1970" i="48"/>
  <c r="S1970" i="48" s="1"/>
  <c r="DE1969" i="48"/>
  <c r="DF1969" i="48" s="1"/>
  <c r="CU1969" i="48"/>
  <c r="CY1969" i="48" s="1"/>
  <c r="CT1969" i="48"/>
  <c r="CX1969" i="48" s="1"/>
  <c r="CS1969" i="48"/>
  <c r="CW1969" i="48" s="1"/>
  <c r="CE1969" i="48"/>
  <c r="P1969" i="48"/>
  <c r="DE1968" i="48"/>
  <c r="DF1968" i="48" s="1"/>
  <c r="CU1968" i="48"/>
  <c r="CY1968" i="48" s="1"/>
  <c r="CT1968" i="48"/>
  <c r="CX1968" i="48" s="1"/>
  <c r="CS1968" i="48"/>
  <c r="CW1968" i="48" s="1"/>
  <c r="CE1968" i="48"/>
  <c r="P1968" i="48"/>
  <c r="DE1967" i="48"/>
  <c r="DF1967" i="48" s="1"/>
  <c r="CU1967" i="48"/>
  <c r="CY1967" i="48" s="1"/>
  <c r="CT1967" i="48"/>
  <c r="CX1967" i="48" s="1"/>
  <c r="CS1967" i="48"/>
  <c r="CW1967" i="48" s="1"/>
  <c r="CE1967" i="48"/>
  <c r="P1967" i="48"/>
  <c r="DE1966" i="48"/>
  <c r="DF1966" i="48" s="1"/>
  <c r="CU1966" i="48"/>
  <c r="CY1966" i="48" s="1"/>
  <c r="CT1966" i="48"/>
  <c r="CX1966" i="48" s="1"/>
  <c r="CS1966" i="48"/>
  <c r="CW1966" i="48" s="1"/>
  <c r="CE1966" i="48"/>
  <c r="P1966" i="48"/>
  <c r="S1966" i="48" s="1"/>
  <c r="DE1965" i="48"/>
  <c r="DF1965" i="48" s="1"/>
  <c r="CU1965" i="48"/>
  <c r="CY1965" i="48" s="1"/>
  <c r="CT1965" i="48"/>
  <c r="CX1965" i="48" s="1"/>
  <c r="CS1965" i="48"/>
  <c r="CW1965" i="48" s="1"/>
  <c r="CE1965" i="48"/>
  <c r="P1965" i="48"/>
  <c r="DE1964" i="48"/>
  <c r="DF1964" i="48" s="1"/>
  <c r="CU1964" i="48"/>
  <c r="CY1964" i="48" s="1"/>
  <c r="CT1964" i="48"/>
  <c r="CX1964" i="48" s="1"/>
  <c r="CS1964" i="48"/>
  <c r="CW1964" i="48" s="1"/>
  <c r="CE1964" i="48"/>
  <c r="S1964" i="48"/>
  <c r="P1964" i="48"/>
  <c r="R1964" i="48" s="1"/>
  <c r="DE1963" i="48"/>
  <c r="DF1963" i="48" s="1"/>
  <c r="CU1963" i="48"/>
  <c r="CY1963" i="48" s="1"/>
  <c r="CT1963" i="48"/>
  <c r="CX1963" i="48" s="1"/>
  <c r="CS1963" i="48"/>
  <c r="CW1963" i="48" s="1"/>
  <c r="CE1963" i="48"/>
  <c r="P1963" i="48"/>
  <c r="R1963" i="48" s="1"/>
  <c r="DE1962" i="48"/>
  <c r="DF1962" i="48" s="1"/>
  <c r="CU1962" i="48"/>
  <c r="CY1962" i="48" s="1"/>
  <c r="CT1962" i="48"/>
  <c r="CX1962" i="48" s="1"/>
  <c r="CS1962" i="48"/>
  <c r="CW1962" i="48" s="1"/>
  <c r="CE1962" i="48"/>
  <c r="R1962" i="48"/>
  <c r="P1962" i="48"/>
  <c r="S1962" i="48" s="1"/>
  <c r="DE1961" i="48"/>
  <c r="DF1961" i="48" s="1"/>
  <c r="CE1961" i="48"/>
  <c r="P1961" i="48"/>
  <c r="S1961" i="48" s="1"/>
  <c r="DE1960" i="48"/>
  <c r="DF1960" i="48" s="1"/>
  <c r="CU1960" i="48"/>
  <c r="CY1960" i="48" s="1"/>
  <c r="CT1960" i="48"/>
  <c r="CX1960" i="48" s="1"/>
  <c r="CS1960" i="48"/>
  <c r="CW1960" i="48" s="1"/>
  <c r="CE1960" i="48"/>
  <c r="P1960" i="48"/>
  <c r="DE1959" i="48"/>
  <c r="DF1959" i="48" s="1"/>
  <c r="CU1959" i="48"/>
  <c r="CY1959" i="48" s="1"/>
  <c r="CT1959" i="48"/>
  <c r="CX1959" i="48" s="1"/>
  <c r="CS1959" i="48"/>
  <c r="CW1959" i="48" s="1"/>
  <c r="CE1959" i="48"/>
  <c r="P1959" i="48"/>
  <c r="R1959" i="48" s="1"/>
  <c r="DE1958" i="48"/>
  <c r="DF1958" i="48" s="1"/>
  <c r="CU1958" i="48"/>
  <c r="CY1958" i="48" s="1"/>
  <c r="CT1958" i="48"/>
  <c r="CX1958" i="48" s="1"/>
  <c r="CS1958" i="48"/>
  <c r="CW1958" i="48" s="1"/>
  <c r="CE1958" i="48"/>
  <c r="S1958" i="48"/>
  <c r="P1958" i="48"/>
  <c r="R1958" i="48" s="1"/>
  <c r="DE1957" i="48"/>
  <c r="DF1957" i="48" s="1"/>
  <c r="CU1957" i="48"/>
  <c r="CY1957" i="48" s="1"/>
  <c r="CT1957" i="48"/>
  <c r="CX1957" i="48" s="1"/>
  <c r="CS1957" i="48"/>
  <c r="CW1957" i="48" s="1"/>
  <c r="CE1957" i="48"/>
  <c r="P1957" i="48"/>
  <c r="DE1956" i="48"/>
  <c r="DF1956" i="48" s="1"/>
  <c r="CU1956" i="48"/>
  <c r="CY1956" i="48" s="1"/>
  <c r="CT1956" i="48"/>
  <c r="CX1956" i="48" s="1"/>
  <c r="CS1956" i="48"/>
  <c r="CW1956" i="48" s="1"/>
  <c r="CE1956" i="48"/>
  <c r="P1956" i="48"/>
  <c r="S1956" i="48" s="1"/>
  <c r="DE1955" i="48"/>
  <c r="DF1955" i="48" s="1"/>
  <c r="CU1955" i="48"/>
  <c r="CY1955" i="48" s="1"/>
  <c r="CT1955" i="48"/>
  <c r="CX1955" i="48" s="1"/>
  <c r="CS1955" i="48"/>
  <c r="CW1955" i="48" s="1"/>
  <c r="CE1955" i="48"/>
  <c r="P1955" i="48"/>
  <c r="R1955" i="48" s="1"/>
  <c r="DE1954" i="48"/>
  <c r="DF1954" i="48" s="1"/>
  <c r="CU1954" i="48"/>
  <c r="CY1954" i="48" s="1"/>
  <c r="CT1954" i="48"/>
  <c r="CX1954" i="48" s="1"/>
  <c r="CS1954" i="48"/>
  <c r="CW1954" i="48" s="1"/>
  <c r="CE1954" i="48"/>
  <c r="P1954" i="48"/>
  <c r="S1954" i="48" s="1"/>
  <c r="DE1953" i="48"/>
  <c r="DF1953" i="48" s="1"/>
  <c r="CU1953" i="48"/>
  <c r="CY1953" i="48" s="1"/>
  <c r="CT1953" i="48"/>
  <c r="CX1953" i="48" s="1"/>
  <c r="CS1953" i="48"/>
  <c r="CW1953" i="48" s="1"/>
  <c r="CE1953" i="48"/>
  <c r="P1953" i="48"/>
  <c r="S1953" i="48" s="1"/>
  <c r="DE1952" i="48"/>
  <c r="DF1952" i="48" s="1"/>
  <c r="CU1952" i="48"/>
  <c r="CY1952" i="48" s="1"/>
  <c r="CT1952" i="48"/>
  <c r="CX1952" i="48" s="1"/>
  <c r="CS1952" i="48"/>
  <c r="CW1952" i="48" s="1"/>
  <c r="CE1952" i="48"/>
  <c r="P1952" i="48"/>
  <c r="CU1951" i="48"/>
  <c r="CY1951" i="48" s="1"/>
  <c r="CT1951" i="48"/>
  <c r="CX1951" i="48" s="1"/>
  <c r="CS1951" i="48"/>
  <c r="CW1951" i="48" s="1"/>
  <c r="CE1951" i="48"/>
  <c r="P1951" i="48"/>
  <c r="DE1950" i="48"/>
  <c r="DF1950" i="48" s="1"/>
  <c r="CU1950" i="48"/>
  <c r="CY1950" i="48" s="1"/>
  <c r="CT1950" i="48"/>
  <c r="CX1950" i="48" s="1"/>
  <c r="CS1950" i="48"/>
  <c r="CW1950" i="48" s="1"/>
  <c r="CE1950" i="48"/>
  <c r="P1950" i="48"/>
  <c r="S1950" i="48" s="1"/>
  <c r="DE1949" i="48"/>
  <c r="DF1949" i="48" s="1"/>
  <c r="CU1949" i="48"/>
  <c r="CY1949" i="48" s="1"/>
  <c r="CT1949" i="48"/>
  <c r="CX1949" i="48" s="1"/>
  <c r="CS1949" i="48"/>
  <c r="CW1949" i="48" s="1"/>
  <c r="CE1949" i="48"/>
  <c r="P1949" i="48"/>
  <c r="DE1948" i="48"/>
  <c r="DF1948" i="48" s="1"/>
  <c r="CU1948" i="48"/>
  <c r="CY1948" i="48" s="1"/>
  <c r="CT1948" i="48"/>
  <c r="CX1948" i="48" s="1"/>
  <c r="CS1948" i="48"/>
  <c r="CW1948" i="48" s="1"/>
  <c r="CE1948" i="48"/>
  <c r="S1948" i="48"/>
  <c r="P1948" i="48"/>
  <c r="R1948" i="48" s="1"/>
  <c r="DE1947" i="48"/>
  <c r="DF1947" i="48" s="1"/>
  <c r="CU1947" i="48"/>
  <c r="CY1947" i="48" s="1"/>
  <c r="CT1947" i="48"/>
  <c r="CX1947" i="48" s="1"/>
  <c r="CS1947" i="48"/>
  <c r="CW1947" i="48" s="1"/>
  <c r="CE1947" i="48"/>
  <c r="P1947" i="48"/>
  <c r="DE1946" i="48"/>
  <c r="DF1946" i="48" s="1"/>
  <c r="CU1946" i="48"/>
  <c r="CY1946" i="48" s="1"/>
  <c r="CT1946" i="48"/>
  <c r="CX1946" i="48" s="1"/>
  <c r="CS1946" i="48"/>
  <c r="CW1946" i="48" s="1"/>
  <c r="CE1946" i="48"/>
  <c r="P1946" i="48"/>
  <c r="S1946" i="48" s="1"/>
  <c r="DE1945" i="48"/>
  <c r="DF1945" i="48" s="1"/>
  <c r="CU1945" i="48"/>
  <c r="CY1945" i="48" s="1"/>
  <c r="CT1945" i="48"/>
  <c r="CX1945" i="48" s="1"/>
  <c r="CS1945" i="48"/>
  <c r="CW1945" i="48" s="1"/>
  <c r="CE1945" i="48"/>
  <c r="P1945" i="48"/>
  <c r="R1945" i="48" s="1"/>
  <c r="DE1944" i="48"/>
  <c r="DF1944" i="48" s="1"/>
  <c r="CU1944" i="48"/>
  <c r="CY1944" i="48" s="1"/>
  <c r="CT1944" i="48"/>
  <c r="CX1944" i="48" s="1"/>
  <c r="CS1944" i="48"/>
  <c r="CW1944" i="48" s="1"/>
  <c r="CE1944" i="48"/>
  <c r="P1944" i="48"/>
  <c r="DE1943" i="48"/>
  <c r="DF1943" i="48" s="1"/>
  <c r="CU1943" i="48"/>
  <c r="CY1943" i="48" s="1"/>
  <c r="CT1943" i="48"/>
  <c r="CX1943" i="48" s="1"/>
  <c r="CS1943" i="48"/>
  <c r="CW1943" i="48" s="1"/>
  <c r="CE1943" i="48"/>
  <c r="P1943" i="48"/>
  <c r="S1943" i="48" s="1"/>
  <c r="DE1942" i="48"/>
  <c r="DF1942" i="48" s="1"/>
  <c r="CU1942" i="48"/>
  <c r="CY1942" i="48" s="1"/>
  <c r="CT1942" i="48"/>
  <c r="CX1942" i="48" s="1"/>
  <c r="CS1942" i="48"/>
  <c r="CW1942" i="48" s="1"/>
  <c r="CE1942" i="48"/>
  <c r="P1942" i="48"/>
  <c r="R1942" i="48" s="1"/>
  <c r="DE1941" i="48"/>
  <c r="DF1941" i="48" s="1"/>
  <c r="CU1941" i="48"/>
  <c r="CY1941" i="48" s="1"/>
  <c r="CT1941" i="48"/>
  <c r="CX1941" i="48" s="1"/>
  <c r="CS1941" i="48"/>
  <c r="CW1941" i="48" s="1"/>
  <c r="CE1941" i="48"/>
  <c r="P1941" i="48"/>
  <c r="DE1940" i="48"/>
  <c r="DF1940" i="48" s="1"/>
  <c r="CU1940" i="48"/>
  <c r="CY1940" i="48" s="1"/>
  <c r="CT1940" i="48"/>
  <c r="CX1940" i="48" s="1"/>
  <c r="CS1940" i="48"/>
  <c r="CW1940" i="48" s="1"/>
  <c r="CE1940" i="48"/>
  <c r="S1940" i="48"/>
  <c r="P1940" i="48"/>
  <c r="R1940" i="48" s="1"/>
  <c r="DE1939" i="48"/>
  <c r="DF1939" i="48" s="1"/>
  <c r="CU1939" i="48"/>
  <c r="CY1939" i="48" s="1"/>
  <c r="CT1939" i="48"/>
  <c r="CX1939" i="48" s="1"/>
  <c r="CS1939" i="48"/>
  <c r="CW1939" i="48" s="1"/>
  <c r="CE1939" i="48"/>
  <c r="P1939" i="48"/>
  <c r="DE1938" i="48"/>
  <c r="DF1938" i="48" s="1"/>
  <c r="CU1938" i="48"/>
  <c r="CY1938" i="48" s="1"/>
  <c r="CT1938" i="48"/>
  <c r="CX1938" i="48" s="1"/>
  <c r="CS1938" i="48"/>
  <c r="CW1938" i="48" s="1"/>
  <c r="CE1938" i="48"/>
  <c r="P1938" i="48"/>
  <c r="DE1937" i="48"/>
  <c r="DF1937" i="48" s="1"/>
  <c r="CU1937" i="48"/>
  <c r="CY1937" i="48" s="1"/>
  <c r="CT1937" i="48"/>
  <c r="CX1937" i="48" s="1"/>
  <c r="CS1937" i="48"/>
  <c r="CW1937" i="48" s="1"/>
  <c r="CE1937" i="48"/>
  <c r="P1937" i="48"/>
  <c r="S1937" i="48" s="1"/>
  <c r="DE1936" i="48"/>
  <c r="DF1936" i="48" s="1"/>
  <c r="CU1936" i="48"/>
  <c r="CY1936" i="48" s="1"/>
  <c r="CT1936" i="48"/>
  <c r="CX1936" i="48" s="1"/>
  <c r="CS1936" i="48"/>
  <c r="CW1936" i="48" s="1"/>
  <c r="CE1936" i="48"/>
  <c r="P1936" i="48"/>
  <c r="DE1935" i="48"/>
  <c r="DF1935" i="48" s="1"/>
  <c r="CU1935" i="48"/>
  <c r="CY1935" i="48" s="1"/>
  <c r="CT1935" i="48"/>
  <c r="CX1935" i="48" s="1"/>
  <c r="CS1935" i="48"/>
  <c r="CW1935" i="48" s="1"/>
  <c r="CE1935" i="48"/>
  <c r="P1935" i="48"/>
  <c r="R1935" i="48" s="1"/>
  <c r="DE1934" i="48"/>
  <c r="DF1934" i="48" s="1"/>
  <c r="CU1934" i="48"/>
  <c r="CY1934" i="48" s="1"/>
  <c r="CT1934" i="48"/>
  <c r="CX1934" i="48" s="1"/>
  <c r="CS1934" i="48"/>
  <c r="CW1934" i="48" s="1"/>
  <c r="CE1934" i="48"/>
  <c r="P1934" i="48"/>
  <c r="DE1933" i="48"/>
  <c r="DF1933" i="48" s="1"/>
  <c r="CU1933" i="48"/>
  <c r="CY1933" i="48" s="1"/>
  <c r="CT1933" i="48"/>
  <c r="CX1933" i="48" s="1"/>
  <c r="CS1933" i="48"/>
  <c r="CW1933" i="48" s="1"/>
  <c r="CE1933" i="48"/>
  <c r="P1933" i="48"/>
  <c r="DE1932" i="48"/>
  <c r="DF1932" i="48" s="1"/>
  <c r="CX1932" i="48"/>
  <c r="CW1932" i="48"/>
  <c r="CU1932" i="48"/>
  <c r="CY1932" i="48" s="1"/>
  <c r="CT1932" i="48"/>
  <c r="CS1932" i="48"/>
  <c r="CE1932" i="48"/>
  <c r="P1932" i="48"/>
  <c r="DE1931" i="48"/>
  <c r="DF1931" i="48" s="1"/>
  <c r="CY1931" i="48"/>
  <c r="CU1931" i="48"/>
  <c r="CT1931" i="48"/>
  <c r="CX1931" i="48" s="1"/>
  <c r="CS1931" i="48"/>
  <c r="CW1931" i="48" s="1"/>
  <c r="CE1931" i="48"/>
  <c r="P1931" i="48"/>
  <c r="DE1930" i="48"/>
  <c r="DF1930" i="48" s="1"/>
  <c r="CU1930" i="48"/>
  <c r="CY1930" i="48" s="1"/>
  <c r="CT1930" i="48"/>
  <c r="CX1930" i="48" s="1"/>
  <c r="CS1930" i="48"/>
  <c r="CW1930" i="48" s="1"/>
  <c r="CE1930" i="48"/>
  <c r="P1930" i="48"/>
  <c r="DE1929" i="48"/>
  <c r="DF1929" i="48" s="1"/>
  <c r="CU1929" i="48"/>
  <c r="CY1929" i="48" s="1"/>
  <c r="CT1929" i="48"/>
  <c r="CX1929" i="48" s="1"/>
  <c r="CS1929" i="48"/>
  <c r="CW1929" i="48" s="1"/>
  <c r="CE1929" i="48"/>
  <c r="R1929" i="48"/>
  <c r="P1929" i="48"/>
  <c r="S1929" i="48" s="1"/>
  <c r="DE1928" i="48"/>
  <c r="DF1928" i="48" s="1"/>
  <c r="CU1928" i="48"/>
  <c r="CY1928" i="48" s="1"/>
  <c r="CT1928" i="48"/>
  <c r="CX1928" i="48" s="1"/>
  <c r="CS1928" i="48"/>
  <c r="CW1928" i="48" s="1"/>
  <c r="CE1928" i="48"/>
  <c r="P1928" i="48"/>
  <c r="DE1927" i="48"/>
  <c r="DF1927" i="48" s="1"/>
  <c r="CU1927" i="48"/>
  <c r="CY1927" i="48" s="1"/>
  <c r="CT1927" i="48"/>
  <c r="CX1927" i="48" s="1"/>
  <c r="CS1927" i="48"/>
  <c r="CW1927" i="48" s="1"/>
  <c r="CE1927" i="48"/>
  <c r="P1927" i="48"/>
  <c r="R1927" i="48" s="1"/>
  <c r="DE1926" i="48"/>
  <c r="DF1926" i="48" s="1"/>
  <c r="CW1926" i="48"/>
  <c r="CU1926" i="48"/>
  <c r="CY1926" i="48" s="1"/>
  <c r="CT1926" i="48"/>
  <c r="CX1926" i="48" s="1"/>
  <c r="CS1926" i="48"/>
  <c r="CE1926" i="48"/>
  <c r="P1926" i="48"/>
  <c r="S1926" i="48" s="1"/>
  <c r="DE1925" i="48"/>
  <c r="DF1925" i="48" s="1"/>
  <c r="CU1925" i="48"/>
  <c r="CY1925" i="48" s="1"/>
  <c r="CT1925" i="48"/>
  <c r="CX1925" i="48" s="1"/>
  <c r="CS1925" i="48"/>
  <c r="CW1925" i="48" s="1"/>
  <c r="CE1925" i="48"/>
  <c r="P1925" i="48"/>
  <c r="DE1924" i="48"/>
  <c r="DF1924" i="48" s="1"/>
  <c r="CU1924" i="48"/>
  <c r="CY1924" i="48" s="1"/>
  <c r="CT1924" i="48"/>
  <c r="CX1924" i="48" s="1"/>
  <c r="CS1924" i="48"/>
  <c r="CW1924" i="48" s="1"/>
  <c r="CE1924" i="48"/>
  <c r="P1924" i="48"/>
  <c r="DE1923" i="48"/>
  <c r="DF1923" i="48" s="1"/>
  <c r="CU1923" i="48"/>
  <c r="CY1923" i="48" s="1"/>
  <c r="CT1923" i="48"/>
  <c r="CX1923" i="48" s="1"/>
  <c r="CS1923" i="48"/>
  <c r="CW1923" i="48" s="1"/>
  <c r="CE1923" i="48"/>
  <c r="P1923" i="48"/>
  <c r="DE1922" i="48"/>
  <c r="DF1922" i="48" s="1"/>
  <c r="CU1922" i="48"/>
  <c r="CY1922" i="48" s="1"/>
  <c r="CT1922" i="48"/>
  <c r="CX1922" i="48" s="1"/>
  <c r="CS1922" i="48"/>
  <c r="CW1922" i="48" s="1"/>
  <c r="CE1922" i="48"/>
  <c r="P1922" i="48"/>
  <c r="DF1921" i="48"/>
  <c r="DE1921" i="48"/>
  <c r="CE1921" i="48"/>
  <c r="P1921" i="48"/>
  <c r="DE1920" i="48"/>
  <c r="DF1920" i="48" s="1"/>
  <c r="CU1920" i="48"/>
  <c r="CY1920" i="48" s="1"/>
  <c r="CT1920" i="48"/>
  <c r="CX1920" i="48" s="1"/>
  <c r="CS1920" i="48"/>
  <c r="CW1920" i="48" s="1"/>
  <c r="CE1920" i="48"/>
  <c r="P1920" i="48"/>
  <c r="DE1919" i="48"/>
  <c r="DF1919" i="48" s="1"/>
  <c r="CU1919" i="48"/>
  <c r="CY1919" i="48" s="1"/>
  <c r="CT1919" i="48"/>
  <c r="CX1919" i="48" s="1"/>
  <c r="CS1919" i="48"/>
  <c r="CW1919" i="48" s="1"/>
  <c r="CE1919" i="48"/>
  <c r="P1919" i="48"/>
  <c r="S1919" i="48" s="1"/>
  <c r="DE1918" i="48"/>
  <c r="DF1918" i="48" s="1"/>
  <c r="CX1918" i="48"/>
  <c r="CU1918" i="48"/>
  <c r="CY1918" i="48" s="1"/>
  <c r="CT1918" i="48"/>
  <c r="CS1918" i="48"/>
  <c r="CW1918" i="48" s="1"/>
  <c r="CE1918" i="48"/>
  <c r="P1918" i="48"/>
  <c r="DE1917" i="48"/>
  <c r="DF1917" i="48" s="1"/>
  <c r="CU1917" i="48"/>
  <c r="CY1917" i="48" s="1"/>
  <c r="CT1917" i="48"/>
  <c r="CX1917" i="48" s="1"/>
  <c r="CS1917" i="48"/>
  <c r="CW1917" i="48" s="1"/>
  <c r="CE1917" i="48"/>
  <c r="P1917" i="48"/>
  <c r="DE1916" i="48"/>
  <c r="DF1916" i="48" s="1"/>
  <c r="CU1916" i="48"/>
  <c r="CY1916" i="48" s="1"/>
  <c r="CT1916" i="48"/>
  <c r="CX1916" i="48" s="1"/>
  <c r="CS1916" i="48"/>
  <c r="CW1916" i="48" s="1"/>
  <c r="CE1916" i="48"/>
  <c r="P1916" i="48"/>
  <c r="R1916" i="48" s="1"/>
  <c r="DE1915" i="48"/>
  <c r="DF1915" i="48" s="1"/>
  <c r="CU1915" i="48"/>
  <c r="CY1915" i="48" s="1"/>
  <c r="CT1915" i="48"/>
  <c r="CX1915" i="48" s="1"/>
  <c r="CS1915" i="48"/>
  <c r="CW1915" i="48" s="1"/>
  <c r="CE1915" i="48"/>
  <c r="P1915" i="48"/>
  <c r="DE1914" i="48"/>
  <c r="DF1914" i="48" s="1"/>
  <c r="CU1914" i="48"/>
  <c r="CY1914" i="48" s="1"/>
  <c r="CT1914" i="48"/>
  <c r="CX1914" i="48" s="1"/>
  <c r="CS1914" i="48"/>
  <c r="CW1914" i="48" s="1"/>
  <c r="CE1914" i="48"/>
  <c r="P1914" i="48"/>
  <c r="DE1913" i="48"/>
  <c r="DF1913" i="48" s="1"/>
  <c r="CU1913" i="48"/>
  <c r="CY1913" i="48" s="1"/>
  <c r="CT1913" i="48"/>
  <c r="CX1913" i="48" s="1"/>
  <c r="CS1913" i="48"/>
  <c r="CW1913" i="48" s="1"/>
  <c r="CE1913" i="48"/>
  <c r="P1913" i="48"/>
  <c r="DE1912" i="48"/>
  <c r="DF1912" i="48" s="1"/>
  <c r="CU1912" i="48"/>
  <c r="CY1912" i="48" s="1"/>
  <c r="CT1912" i="48"/>
  <c r="CX1912" i="48" s="1"/>
  <c r="CS1912" i="48"/>
  <c r="CW1912" i="48" s="1"/>
  <c r="CE1912" i="48"/>
  <c r="P1912" i="48"/>
  <c r="DE1911" i="48"/>
  <c r="DF1911" i="48" s="1"/>
  <c r="CU1911" i="48"/>
  <c r="CY1911" i="48" s="1"/>
  <c r="CT1911" i="48"/>
  <c r="CX1911" i="48" s="1"/>
  <c r="CS1911" i="48"/>
  <c r="CW1911" i="48" s="1"/>
  <c r="CE1911" i="48"/>
  <c r="P1911" i="48"/>
  <c r="DE1910" i="48"/>
  <c r="DF1910" i="48" s="1"/>
  <c r="CU1910" i="48"/>
  <c r="CY1910" i="48" s="1"/>
  <c r="CT1910" i="48"/>
  <c r="CX1910" i="48" s="1"/>
  <c r="CS1910" i="48"/>
  <c r="CW1910" i="48" s="1"/>
  <c r="CE1910" i="48"/>
  <c r="P1910" i="48"/>
  <c r="S1910" i="48" s="1"/>
  <c r="DE1909" i="48"/>
  <c r="DF1909" i="48" s="1"/>
  <c r="CU1909" i="48"/>
  <c r="CY1909" i="48" s="1"/>
  <c r="CT1909" i="48"/>
  <c r="CX1909" i="48" s="1"/>
  <c r="CS1909" i="48"/>
  <c r="CW1909" i="48" s="1"/>
  <c r="CE1909" i="48"/>
  <c r="P1909" i="48"/>
  <c r="DE1908" i="48"/>
  <c r="DF1908" i="48" s="1"/>
  <c r="CU1908" i="48"/>
  <c r="CY1908" i="48" s="1"/>
  <c r="CT1908" i="48"/>
  <c r="CX1908" i="48" s="1"/>
  <c r="CS1908" i="48"/>
  <c r="CW1908" i="48" s="1"/>
  <c r="CE1908" i="48"/>
  <c r="P1908" i="48"/>
  <c r="DE1907" i="48"/>
  <c r="DF1907" i="48" s="1"/>
  <c r="CY1907" i="48"/>
  <c r="CU1907" i="48"/>
  <c r="CT1907" i="48"/>
  <c r="CX1907" i="48" s="1"/>
  <c r="CS1907" i="48"/>
  <c r="CW1907" i="48" s="1"/>
  <c r="CE1907" i="48"/>
  <c r="P1907" i="48"/>
  <c r="R1907" i="48" s="1"/>
  <c r="DE1906" i="48"/>
  <c r="DF1906" i="48" s="1"/>
  <c r="CW1906" i="48"/>
  <c r="CU1906" i="48"/>
  <c r="CY1906" i="48" s="1"/>
  <c r="CT1906" i="48"/>
  <c r="CX1906" i="48" s="1"/>
  <c r="CS1906" i="48"/>
  <c r="CE1906" i="48"/>
  <c r="P1906" i="48"/>
  <c r="DE1905" i="48"/>
  <c r="DF1905" i="48" s="1"/>
  <c r="CU1905" i="48"/>
  <c r="CY1905" i="48" s="1"/>
  <c r="CT1905" i="48"/>
  <c r="CX1905" i="48" s="1"/>
  <c r="CS1905" i="48"/>
  <c r="CW1905" i="48" s="1"/>
  <c r="CE1905" i="48"/>
  <c r="P1905" i="48"/>
  <c r="DE1904" i="48"/>
  <c r="DF1904" i="48" s="1"/>
  <c r="CU1904" i="48"/>
  <c r="CY1904" i="48" s="1"/>
  <c r="CT1904" i="48"/>
  <c r="CX1904" i="48" s="1"/>
  <c r="CS1904" i="48"/>
  <c r="CW1904" i="48" s="1"/>
  <c r="CE1904" i="48"/>
  <c r="P1904" i="48"/>
  <c r="DE1903" i="48"/>
  <c r="DF1903" i="48" s="1"/>
  <c r="CU1903" i="48"/>
  <c r="CY1903" i="48" s="1"/>
  <c r="CT1903" i="48"/>
  <c r="CX1903" i="48" s="1"/>
  <c r="CS1903" i="48"/>
  <c r="CW1903" i="48" s="1"/>
  <c r="CE1903" i="48"/>
  <c r="P1903" i="48"/>
  <c r="S1903" i="48" s="1"/>
  <c r="DE1902" i="48"/>
  <c r="DF1902" i="48" s="1"/>
  <c r="CU1902" i="48"/>
  <c r="CY1902" i="48" s="1"/>
  <c r="CT1902" i="48"/>
  <c r="CX1902" i="48" s="1"/>
  <c r="CS1902" i="48"/>
  <c r="CW1902" i="48" s="1"/>
  <c r="CE1902" i="48"/>
  <c r="P1902" i="48"/>
  <c r="S1902" i="48" s="1"/>
  <c r="CU1901" i="48"/>
  <c r="CY1901" i="48" s="1"/>
  <c r="CT1901" i="48"/>
  <c r="CX1901" i="48" s="1"/>
  <c r="CS1901" i="48"/>
  <c r="CW1901" i="48" s="1"/>
  <c r="CE1901" i="48"/>
  <c r="P1901" i="48"/>
  <c r="DE1900" i="48"/>
  <c r="DF1900" i="48" s="1"/>
  <c r="CU1900" i="48"/>
  <c r="CY1900" i="48" s="1"/>
  <c r="CT1900" i="48"/>
  <c r="CX1900" i="48" s="1"/>
  <c r="CS1900" i="48"/>
  <c r="CW1900" i="48" s="1"/>
  <c r="CE1900" i="48"/>
  <c r="R1900" i="48"/>
  <c r="P1900" i="48"/>
  <c r="S1900" i="48" s="1"/>
  <c r="DE1899" i="48"/>
  <c r="DF1899" i="48" s="1"/>
  <c r="CU1899" i="48"/>
  <c r="CY1899" i="48" s="1"/>
  <c r="CT1899" i="48"/>
  <c r="CX1899" i="48" s="1"/>
  <c r="CS1899" i="48"/>
  <c r="CW1899" i="48" s="1"/>
  <c r="CE1899" i="48"/>
  <c r="P1899" i="48"/>
  <c r="DE1898" i="48"/>
  <c r="DF1898" i="48" s="1"/>
  <c r="CU1898" i="48"/>
  <c r="CY1898" i="48" s="1"/>
  <c r="CT1898" i="48"/>
  <c r="CX1898" i="48" s="1"/>
  <c r="CS1898" i="48"/>
  <c r="CW1898" i="48" s="1"/>
  <c r="CE1898" i="48"/>
  <c r="P1898" i="48"/>
  <c r="DE1897" i="48"/>
  <c r="DF1897" i="48" s="1"/>
  <c r="CU1897" i="48"/>
  <c r="CY1897" i="48" s="1"/>
  <c r="CT1897" i="48"/>
  <c r="CX1897" i="48" s="1"/>
  <c r="CS1897" i="48"/>
  <c r="CW1897" i="48" s="1"/>
  <c r="CE1897" i="48"/>
  <c r="P1897" i="48"/>
  <c r="R1897" i="48" s="1"/>
  <c r="DE1896" i="48"/>
  <c r="DF1896" i="48" s="1"/>
  <c r="CU1896" i="48"/>
  <c r="CY1896" i="48" s="1"/>
  <c r="CT1896" i="48"/>
  <c r="CX1896" i="48" s="1"/>
  <c r="CS1896" i="48"/>
  <c r="CW1896" i="48" s="1"/>
  <c r="CE1896" i="48"/>
  <c r="P1896" i="48"/>
  <c r="DE1895" i="48"/>
  <c r="DF1895" i="48" s="1"/>
  <c r="CU1895" i="48"/>
  <c r="CY1895" i="48" s="1"/>
  <c r="CT1895" i="48"/>
  <c r="CX1895" i="48" s="1"/>
  <c r="CS1895" i="48"/>
  <c r="CW1895" i="48" s="1"/>
  <c r="CE1895" i="48"/>
  <c r="P1895" i="48"/>
  <c r="R1895" i="48" s="1"/>
  <c r="DE1894" i="48"/>
  <c r="DF1894" i="48" s="1"/>
  <c r="CU1894" i="48"/>
  <c r="CY1894" i="48" s="1"/>
  <c r="CT1894" i="48"/>
  <c r="CX1894" i="48" s="1"/>
  <c r="CS1894" i="48"/>
  <c r="CW1894" i="48" s="1"/>
  <c r="CE1894" i="48"/>
  <c r="P1894" i="48"/>
  <c r="DE1893" i="48"/>
  <c r="DF1893" i="48" s="1"/>
  <c r="CU1893" i="48"/>
  <c r="CY1893" i="48" s="1"/>
  <c r="CT1893" i="48"/>
  <c r="CX1893" i="48" s="1"/>
  <c r="CS1893" i="48"/>
  <c r="CW1893" i="48" s="1"/>
  <c r="CE1893" i="48"/>
  <c r="P1893" i="48"/>
  <c r="DE1892" i="48"/>
  <c r="DF1892" i="48" s="1"/>
  <c r="CU1892" i="48"/>
  <c r="CY1892" i="48" s="1"/>
  <c r="CT1892" i="48"/>
  <c r="CX1892" i="48" s="1"/>
  <c r="CS1892" i="48"/>
  <c r="CW1892" i="48" s="1"/>
  <c r="CE1892" i="48"/>
  <c r="S1892" i="48"/>
  <c r="P1892" i="48"/>
  <c r="R1892" i="48" s="1"/>
  <c r="DE1891" i="48"/>
  <c r="DF1891" i="48" s="1"/>
  <c r="CX1891" i="48"/>
  <c r="CU1891" i="48"/>
  <c r="CY1891" i="48" s="1"/>
  <c r="CT1891" i="48"/>
  <c r="CS1891" i="48"/>
  <c r="CW1891" i="48" s="1"/>
  <c r="CE1891" i="48"/>
  <c r="P1891" i="48"/>
  <c r="R1891" i="48" s="1"/>
  <c r="DE1890" i="48"/>
  <c r="DF1890" i="48" s="1"/>
  <c r="CU1890" i="48"/>
  <c r="CY1890" i="48" s="1"/>
  <c r="CT1890" i="48"/>
  <c r="CX1890" i="48" s="1"/>
  <c r="CS1890" i="48"/>
  <c r="CW1890" i="48" s="1"/>
  <c r="CE1890" i="48"/>
  <c r="P1890" i="48"/>
  <c r="S1890" i="48" s="1"/>
  <c r="DE1889" i="48"/>
  <c r="DF1889" i="48" s="1"/>
  <c r="CU1889" i="48"/>
  <c r="CY1889" i="48" s="1"/>
  <c r="CT1889" i="48"/>
  <c r="CX1889" i="48" s="1"/>
  <c r="CS1889" i="48"/>
  <c r="CW1889" i="48" s="1"/>
  <c r="CE1889" i="48"/>
  <c r="S1889" i="48"/>
  <c r="P1889" i="48"/>
  <c r="R1889" i="48" s="1"/>
  <c r="DE1888" i="48"/>
  <c r="DF1888" i="48" s="1"/>
  <c r="CU1888" i="48"/>
  <c r="CY1888" i="48" s="1"/>
  <c r="CT1888" i="48"/>
  <c r="CX1888" i="48" s="1"/>
  <c r="CS1888" i="48"/>
  <c r="CW1888" i="48" s="1"/>
  <c r="CE1888" i="48"/>
  <c r="P1888" i="48"/>
  <c r="DE1887" i="48"/>
  <c r="DF1887" i="48" s="1"/>
  <c r="CU1887" i="48"/>
  <c r="CY1887" i="48" s="1"/>
  <c r="CT1887" i="48"/>
  <c r="CX1887" i="48" s="1"/>
  <c r="CS1887" i="48"/>
  <c r="CW1887" i="48" s="1"/>
  <c r="CE1887" i="48"/>
  <c r="P1887" i="48"/>
  <c r="DE1886" i="48"/>
  <c r="DF1886" i="48" s="1"/>
  <c r="CU1886" i="48"/>
  <c r="CY1886" i="48" s="1"/>
  <c r="CT1886" i="48"/>
  <c r="CX1886" i="48" s="1"/>
  <c r="CS1886" i="48"/>
  <c r="CW1886" i="48" s="1"/>
  <c r="CE1886" i="48"/>
  <c r="P1886" i="48"/>
  <c r="DE1885" i="48"/>
  <c r="DF1885" i="48" s="1"/>
  <c r="CU1885" i="48"/>
  <c r="CY1885" i="48" s="1"/>
  <c r="CT1885" i="48"/>
  <c r="CX1885" i="48" s="1"/>
  <c r="CS1885" i="48"/>
  <c r="CW1885" i="48" s="1"/>
  <c r="CE1885" i="48"/>
  <c r="P1885" i="48"/>
  <c r="DE1884" i="48"/>
  <c r="DF1884" i="48" s="1"/>
  <c r="CU1884" i="48"/>
  <c r="CY1884" i="48" s="1"/>
  <c r="CT1884" i="48"/>
  <c r="CX1884" i="48" s="1"/>
  <c r="CS1884" i="48"/>
  <c r="CW1884" i="48" s="1"/>
  <c r="CE1884" i="48"/>
  <c r="P1884" i="48"/>
  <c r="DE1883" i="48"/>
  <c r="DF1883" i="48" s="1"/>
  <c r="CU1883" i="48"/>
  <c r="CY1883" i="48" s="1"/>
  <c r="CT1883" i="48"/>
  <c r="CX1883" i="48" s="1"/>
  <c r="CS1883" i="48"/>
  <c r="CW1883" i="48" s="1"/>
  <c r="CE1883" i="48"/>
  <c r="P1883" i="48"/>
  <c r="DE1882" i="48"/>
  <c r="DF1882" i="48" s="1"/>
  <c r="CU1882" i="48"/>
  <c r="CY1882" i="48" s="1"/>
  <c r="CT1882" i="48"/>
  <c r="CX1882" i="48" s="1"/>
  <c r="CS1882" i="48"/>
  <c r="CW1882" i="48" s="1"/>
  <c r="CE1882" i="48"/>
  <c r="P1882" i="48"/>
  <c r="S1882" i="48" s="1"/>
  <c r="DF1881" i="48"/>
  <c r="DE1881" i="48"/>
  <c r="CE1881" i="48"/>
  <c r="P1881" i="48"/>
  <c r="S1881" i="48" s="1"/>
  <c r="DE1880" i="48"/>
  <c r="DF1880" i="48" s="1"/>
  <c r="CU1880" i="48"/>
  <c r="CY1880" i="48" s="1"/>
  <c r="CT1880" i="48"/>
  <c r="CX1880" i="48" s="1"/>
  <c r="CS1880" i="48"/>
  <c r="CW1880" i="48" s="1"/>
  <c r="CE1880" i="48"/>
  <c r="P1880" i="48"/>
  <c r="DE1879" i="48"/>
  <c r="DF1879" i="48" s="1"/>
  <c r="CU1879" i="48"/>
  <c r="CY1879" i="48" s="1"/>
  <c r="CT1879" i="48"/>
  <c r="CX1879" i="48" s="1"/>
  <c r="CS1879" i="48"/>
  <c r="CW1879" i="48" s="1"/>
  <c r="CE1879" i="48"/>
  <c r="P1879" i="48"/>
  <c r="DE1878" i="48"/>
  <c r="DF1878" i="48" s="1"/>
  <c r="CX1878" i="48"/>
  <c r="CU1878" i="48"/>
  <c r="CY1878" i="48" s="1"/>
  <c r="CT1878" i="48"/>
  <c r="CS1878" i="48"/>
  <c r="CW1878" i="48" s="1"/>
  <c r="CE1878" i="48"/>
  <c r="P1878" i="48"/>
  <c r="DE1877" i="48"/>
  <c r="DF1877" i="48" s="1"/>
  <c r="CU1877" i="48"/>
  <c r="CY1877" i="48" s="1"/>
  <c r="CT1877" i="48"/>
  <c r="CX1877" i="48" s="1"/>
  <c r="CS1877" i="48"/>
  <c r="CW1877" i="48" s="1"/>
  <c r="CE1877" i="48"/>
  <c r="P1877" i="48"/>
  <c r="DE1876" i="48"/>
  <c r="DF1876" i="48" s="1"/>
  <c r="CU1876" i="48"/>
  <c r="CY1876" i="48" s="1"/>
  <c r="CT1876" i="48"/>
  <c r="CX1876" i="48" s="1"/>
  <c r="CS1876" i="48"/>
  <c r="CW1876" i="48" s="1"/>
  <c r="CE1876" i="48"/>
  <c r="S1876" i="48"/>
  <c r="P1876" i="48"/>
  <c r="R1876" i="48" s="1"/>
  <c r="DE1875" i="48"/>
  <c r="DF1875" i="48" s="1"/>
  <c r="CU1875" i="48"/>
  <c r="CY1875" i="48" s="1"/>
  <c r="CT1875" i="48"/>
  <c r="CX1875" i="48" s="1"/>
  <c r="CS1875" i="48"/>
  <c r="CW1875" i="48" s="1"/>
  <c r="CE1875" i="48"/>
  <c r="P1875" i="48"/>
  <c r="DE1874" i="48"/>
  <c r="DF1874" i="48" s="1"/>
  <c r="CU1874" i="48"/>
  <c r="CY1874" i="48" s="1"/>
  <c r="CT1874" i="48"/>
  <c r="CX1874" i="48" s="1"/>
  <c r="CS1874" i="48"/>
  <c r="CW1874" i="48" s="1"/>
  <c r="CE1874" i="48"/>
  <c r="P1874" i="48"/>
  <c r="S1874" i="48" s="1"/>
  <c r="DE1873" i="48"/>
  <c r="DF1873" i="48" s="1"/>
  <c r="CU1873" i="48"/>
  <c r="CY1873" i="48" s="1"/>
  <c r="CT1873" i="48"/>
  <c r="CX1873" i="48" s="1"/>
  <c r="CS1873" i="48"/>
  <c r="CW1873" i="48" s="1"/>
  <c r="CE1873" i="48"/>
  <c r="P1873" i="48"/>
  <c r="DE1872" i="48"/>
  <c r="DF1872" i="48" s="1"/>
  <c r="CU1872" i="48"/>
  <c r="CY1872" i="48" s="1"/>
  <c r="CT1872" i="48"/>
  <c r="CX1872" i="48" s="1"/>
  <c r="CS1872" i="48"/>
  <c r="CW1872" i="48" s="1"/>
  <c r="CE1872" i="48"/>
  <c r="P1872" i="48"/>
  <c r="DE1871" i="48"/>
  <c r="DF1871" i="48" s="1"/>
  <c r="CU1871" i="48"/>
  <c r="CY1871" i="48" s="1"/>
  <c r="CT1871" i="48"/>
  <c r="CX1871" i="48" s="1"/>
  <c r="CS1871" i="48"/>
  <c r="CW1871" i="48" s="1"/>
  <c r="CE1871" i="48"/>
  <c r="P1871" i="48"/>
  <c r="R1871" i="48" s="1"/>
  <c r="DE1870" i="48"/>
  <c r="DF1870" i="48" s="1"/>
  <c r="CU1870" i="48"/>
  <c r="CY1870" i="48" s="1"/>
  <c r="CT1870" i="48"/>
  <c r="CX1870" i="48" s="1"/>
  <c r="CS1870" i="48"/>
  <c r="CW1870" i="48" s="1"/>
  <c r="CE1870" i="48"/>
  <c r="P1870" i="48"/>
  <c r="DE1869" i="48"/>
  <c r="DF1869" i="48" s="1"/>
  <c r="CU1869" i="48"/>
  <c r="CY1869" i="48" s="1"/>
  <c r="CT1869" i="48"/>
  <c r="CX1869" i="48" s="1"/>
  <c r="CS1869" i="48"/>
  <c r="CW1869" i="48" s="1"/>
  <c r="CE1869" i="48"/>
  <c r="P1869" i="48"/>
  <c r="DE1868" i="48"/>
  <c r="DF1868" i="48" s="1"/>
  <c r="CU1868" i="48"/>
  <c r="CY1868" i="48" s="1"/>
  <c r="CT1868" i="48"/>
  <c r="CX1868" i="48" s="1"/>
  <c r="CS1868" i="48"/>
  <c r="CW1868" i="48" s="1"/>
  <c r="CE1868" i="48"/>
  <c r="S1868" i="48"/>
  <c r="P1868" i="48"/>
  <c r="R1868" i="48" s="1"/>
  <c r="DE1867" i="48"/>
  <c r="DF1867" i="48" s="1"/>
  <c r="CU1867" i="48"/>
  <c r="CY1867" i="48" s="1"/>
  <c r="CT1867" i="48"/>
  <c r="CX1867" i="48" s="1"/>
  <c r="CS1867" i="48"/>
  <c r="CW1867" i="48" s="1"/>
  <c r="CE1867" i="48"/>
  <c r="P1867" i="48"/>
  <c r="R1867" i="48" s="1"/>
  <c r="DE1866" i="48"/>
  <c r="DF1866" i="48" s="1"/>
  <c r="CU1866" i="48"/>
  <c r="CY1866" i="48" s="1"/>
  <c r="CT1866" i="48"/>
  <c r="CX1866" i="48" s="1"/>
  <c r="CS1866" i="48"/>
  <c r="CW1866" i="48" s="1"/>
  <c r="CE1866" i="48"/>
  <c r="P1866" i="48"/>
  <c r="DE1865" i="48"/>
  <c r="DF1865" i="48" s="1"/>
  <c r="CY1865" i="48"/>
  <c r="CU1865" i="48"/>
  <c r="CT1865" i="48"/>
  <c r="CX1865" i="48" s="1"/>
  <c r="CS1865" i="48"/>
  <c r="CW1865" i="48" s="1"/>
  <c r="CE1865" i="48"/>
  <c r="P1865" i="48"/>
  <c r="S1865" i="48" s="1"/>
  <c r="DE1864" i="48"/>
  <c r="DF1864" i="48" s="1"/>
  <c r="CU1864" i="48"/>
  <c r="CY1864" i="48" s="1"/>
  <c r="CT1864" i="48"/>
  <c r="CX1864" i="48" s="1"/>
  <c r="CS1864" i="48"/>
  <c r="CW1864" i="48" s="1"/>
  <c r="CE1864" i="48"/>
  <c r="P1864" i="48"/>
  <c r="DE1863" i="48"/>
  <c r="DF1863" i="48" s="1"/>
  <c r="CU1863" i="48"/>
  <c r="CY1863" i="48" s="1"/>
  <c r="CT1863" i="48"/>
  <c r="CX1863" i="48" s="1"/>
  <c r="CS1863" i="48"/>
  <c r="CW1863" i="48" s="1"/>
  <c r="CE1863" i="48"/>
  <c r="P1863" i="48"/>
  <c r="DE1862" i="48"/>
  <c r="DF1862" i="48" s="1"/>
  <c r="CU1862" i="48"/>
  <c r="CY1862" i="48" s="1"/>
  <c r="CT1862" i="48"/>
  <c r="CX1862" i="48" s="1"/>
  <c r="CS1862" i="48"/>
  <c r="CW1862" i="48" s="1"/>
  <c r="CE1862" i="48"/>
  <c r="P1862" i="48"/>
  <c r="S1862" i="48" s="1"/>
  <c r="DE1861" i="48"/>
  <c r="DF1861" i="48" s="1"/>
  <c r="CU1861" i="48"/>
  <c r="CY1861" i="48" s="1"/>
  <c r="CT1861" i="48"/>
  <c r="CX1861" i="48" s="1"/>
  <c r="CS1861" i="48"/>
  <c r="CW1861" i="48" s="1"/>
  <c r="CE1861" i="48"/>
  <c r="P1861" i="48"/>
  <c r="DE1860" i="48"/>
  <c r="DF1860" i="48" s="1"/>
  <c r="CU1860" i="48"/>
  <c r="CY1860" i="48" s="1"/>
  <c r="CT1860" i="48"/>
  <c r="CX1860" i="48" s="1"/>
  <c r="CS1860" i="48"/>
  <c r="CW1860" i="48" s="1"/>
  <c r="CE1860" i="48"/>
  <c r="R1860" i="48"/>
  <c r="P1860" i="48"/>
  <c r="S1860" i="48" s="1"/>
  <c r="DE1859" i="48"/>
  <c r="DF1859" i="48" s="1"/>
  <c r="CU1859" i="48"/>
  <c r="CY1859" i="48" s="1"/>
  <c r="CT1859" i="48"/>
  <c r="CX1859" i="48" s="1"/>
  <c r="CS1859" i="48"/>
  <c r="CW1859" i="48" s="1"/>
  <c r="CE1859" i="48"/>
  <c r="P1859" i="48"/>
  <c r="DE1858" i="48"/>
  <c r="DF1858" i="48" s="1"/>
  <c r="CU1858" i="48"/>
  <c r="CY1858" i="48" s="1"/>
  <c r="CT1858" i="48"/>
  <c r="CX1858" i="48" s="1"/>
  <c r="CS1858" i="48"/>
  <c r="CW1858" i="48" s="1"/>
  <c r="CE1858" i="48"/>
  <c r="P1858" i="48"/>
  <c r="S1858" i="48" s="1"/>
  <c r="DE1857" i="48"/>
  <c r="DF1857" i="48" s="1"/>
  <c r="CU1857" i="48"/>
  <c r="CY1857" i="48" s="1"/>
  <c r="CT1857" i="48"/>
  <c r="CX1857" i="48" s="1"/>
  <c r="CS1857" i="48"/>
  <c r="CW1857" i="48" s="1"/>
  <c r="CE1857" i="48"/>
  <c r="P1857" i="48"/>
  <c r="DE1856" i="48"/>
  <c r="DF1856" i="48" s="1"/>
  <c r="CU1856" i="48"/>
  <c r="CY1856" i="48" s="1"/>
  <c r="CT1856" i="48"/>
  <c r="CX1856" i="48" s="1"/>
  <c r="CS1856" i="48"/>
  <c r="CW1856" i="48" s="1"/>
  <c r="CE1856" i="48"/>
  <c r="P1856" i="48"/>
  <c r="DE1855" i="48"/>
  <c r="DF1855" i="48" s="1"/>
  <c r="CU1855" i="48"/>
  <c r="CY1855" i="48" s="1"/>
  <c r="CT1855" i="48"/>
  <c r="CX1855" i="48" s="1"/>
  <c r="CS1855" i="48"/>
  <c r="CW1855" i="48" s="1"/>
  <c r="CE1855" i="48"/>
  <c r="P1855" i="48"/>
  <c r="R1855" i="48" s="1"/>
  <c r="DE1854" i="48"/>
  <c r="DF1854" i="48" s="1"/>
  <c r="CX1854" i="48"/>
  <c r="CU1854" i="48"/>
  <c r="CY1854" i="48" s="1"/>
  <c r="CT1854" i="48"/>
  <c r="CS1854" i="48"/>
  <c r="CW1854" i="48" s="1"/>
  <c r="CE1854" i="48"/>
  <c r="P1854" i="48"/>
  <c r="S1854" i="48" s="1"/>
  <c r="DE1853" i="48"/>
  <c r="DF1853" i="48" s="1"/>
  <c r="CU1853" i="48"/>
  <c r="CY1853" i="48" s="1"/>
  <c r="CT1853" i="48"/>
  <c r="CX1853" i="48" s="1"/>
  <c r="CS1853" i="48"/>
  <c r="CW1853" i="48" s="1"/>
  <c r="CE1853" i="48"/>
  <c r="P1853" i="48"/>
  <c r="DE1852" i="48"/>
  <c r="DF1852" i="48" s="1"/>
  <c r="CY1852" i="48"/>
  <c r="CU1852" i="48"/>
  <c r="CT1852" i="48"/>
  <c r="CX1852" i="48" s="1"/>
  <c r="CS1852" i="48"/>
  <c r="CW1852" i="48" s="1"/>
  <c r="CE1852" i="48"/>
  <c r="P1852" i="48"/>
  <c r="CU1851" i="48"/>
  <c r="CY1851" i="48" s="1"/>
  <c r="CT1851" i="48"/>
  <c r="CX1851" i="48" s="1"/>
  <c r="CS1851" i="48"/>
  <c r="CW1851" i="48" s="1"/>
  <c r="CE1851" i="48"/>
  <c r="P1851" i="48"/>
  <c r="R1851" i="48" s="1"/>
  <c r="DE1850" i="48"/>
  <c r="DF1850" i="48" s="1"/>
  <c r="CU1850" i="48"/>
  <c r="CY1850" i="48" s="1"/>
  <c r="CT1850" i="48"/>
  <c r="CX1850" i="48" s="1"/>
  <c r="CS1850" i="48"/>
  <c r="CW1850" i="48" s="1"/>
  <c r="CE1850" i="48"/>
  <c r="P1850" i="48"/>
  <c r="DE1849" i="48"/>
  <c r="DF1849" i="48" s="1"/>
  <c r="CU1849" i="48"/>
  <c r="CY1849" i="48" s="1"/>
  <c r="CT1849" i="48"/>
  <c r="CX1849" i="48" s="1"/>
  <c r="CS1849" i="48"/>
  <c r="CW1849" i="48" s="1"/>
  <c r="CE1849" i="48"/>
  <c r="P1849" i="48"/>
  <c r="DE1848" i="48"/>
  <c r="DF1848" i="48" s="1"/>
  <c r="CU1848" i="48"/>
  <c r="CY1848" i="48" s="1"/>
  <c r="CT1848" i="48"/>
  <c r="CX1848" i="48" s="1"/>
  <c r="CS1848" i="48"/>
  <c r="CW1848" i="48" s="1"/>
  <c r="CE1848" i="48"/>
  <c r="P1848" i="48"/>
  <c r="DE1847" i="48"/>
  <c r="DF1847" i="48" s="1"/>
  <c r="CU1847" i="48"/>
  <c r="CY1847" i="48" s="1"/>
  <c r="CT1847" i="48"/>
  <c r="CX1847" i="48" s="1"/>
  <c r="CS1847" i="48"/>
  <c r="CW1847" i="48" s="1"/>
  <c r="CE1847" i="48"/>
  <c r="S1847" i="48"/>
  <c r="P1847" i="48"/>
  <c r="R1847" i="48" s="1"/>
  <c r="DE1846" i="48"/>
  <c r="DF1846" i="48" s="1"/>
  <c r="CU1846" i="48"/>
  <c r="CY1846" i="48" s="1"/>
  <c r="CT1846" i="48"/>
  <c r="CX1846" i="48" s="1"/>
  <c r="CS1846" i="48"/>
  <c r="CW1846" i="48" s="1"/>
  <c r="CE1846" i="48"/>
  <c r="P1846" i="48"/>
  <c r="DE1845" i="48"/>
  <c r="DF1845" i="48" s="1"/>
  <c r="CU1845" i="48"/>
  <c r="CY1845" i="48" s="1"/>
  <c r="CT1845" i="48"/>
  <c r="CX1845" i="48" s="1"/>
  <c r="CS1845" i="48"/>
  <c r="CW1845" i="48" s="1"/>
  <c r="CE1845" i="48"/>
  <c r="P1845" i="48"/>
  <c r="DF1844" i="48"/>
  <c r="DE1844" i="48"/>
  <c r="CY1844" i="48"/>
  <c r="CU1844" i="48"/>
  <c r="CT1844" i="48"/>
  <c r="CX1844" i="48" s="1"/>
  <c r="CS1844" i="48"/>
  <c r="CW1844" i="48" s="1"/>
  <c r="CE1844" i="48"/>
  <c r="P1844" i="48"/>
  <c r="DE1843" i="48"/>
  <c r="DF1843" i="48" s="1"/>
  <c r="CY1843" i="48"/>
  <c r="CU1843" i="48"/>
  <c r="CT1843" i="48"/>
  <c r="CX1843" i="48" s="1"/>
  <c r="CS1843" i="48"/>
  <c r="CW1843" i="48" s="1"/>
  <c r="CE1843" i="48"/>
  <c r="P1843" i="48"/>
  <c r="DE1842" i="48"/>
  <c r="DF1842" i="48" s="1"/>
  <c r="CU1842" i="48"/>
  <c r="CY1842" i="48" s="1"/>
  <c r="CT1842" i="48"/>
  <c r="CX1842" i="48" s="1"/>
  <c r="CS1842" i="48"/>
  <c r="CW1842" i="48" s="1"/>
  <c r="CE1842" i="48"/>
  <c r="P1842" i="48"/>
  <c r="S1842" i="48" s="1"/>
  <c r="DE1841" i="48"/>
  <c r="DF1841" i="48" s="1"/>
  <c r="CE1841" i="48"/>
  <c r="P1841" i="48"/>
  <c r="S1841" i="48" s="1"/>
  <c r="DE1840" i="48"/>
  <c r="DF1840" i="48" s="1"/>
  <c r="CU1840" i="48"/>
  <c r="CY1840" i="48" s="1"/>
  <c r="CT1840" i="48"/>
  <c r="CX1840" i="48" s="1"/>
  <c r="CS1840" i="48"/>
  <c r="CW1840" i="48" s="1"/>
  <c r="CE1840" i="48"/>
  <c r="P1840" i="48"/>
  <c r="DE1839" i="48"/>
  <c r="DF1839" i="48" s="1"/>
  <c r="CU1839" i="48"/>
  <c r="CY1839" i="48" s="1"/>
  <c r="CT1839" i="48"/>
  <c r="CX1839" i="48" s="1"/>
  <c r="CS1839" i="48"/>
  <c r="CW1839" i="48" s="1"/>
  <c r="CE1839" i="48"/>
  <c r="P1839" i="48"/>
  <c r="DE1838" i="48"/>
  <c r="DF1838" i="48" s="1"/>
  <c r="CU1838" i="48"/>
  <c r="CY1838" i="48" s="1"/>
  <c r="CT1838" i="48"/>
  <c r="CX1838" i="48" s="1"/>
  <c r="CS1838" i="48"/>
  <c r="CW1838" i="48" s="1"/>
  <c r="CE1838" i="48"/>
  <c r="R1838" i="48"/>
  <c r="P1838" i="48"/>
  <c r="S1838" i="48" s="1"/>
  <c r="DE1837" i="48"/>
  <c r="DF1837" i="48" s="1"/>
  <c r="CU1837" i="48"/>
  <c r="CY1837" i="48" s="1"/>
  <c r="CT1837" i="48"/>
  <c r="CX1837" i="48" s="1"/>
  <c r="CS1837" i="48"/>
  <c r="CW1837" i="48" s="1"/>
  <c r="CE1837" i="48"/>
  <c r="P1837" i="48"/>
  <c r="DF1836" i="48"/>
  <c r="DE1836" i="48"/>
  <c r="CU1836" i="48"/>
  <c r="CY1836" i="48" s="1"/>
  <c r="CT1836" i="48"/>
  <c r="CX1836" i="48" s="1"/>
  <c r="CS1836" i="48"/>
  <c r="CW1836" i="48" s="1"/>
  <c r="CE1836" i="48"/>
  <c r="P1836" i="48"/>
  <c r="DE1835" i="48"/>
  <c r="DF1835" i="48" s="1"/>
  <c r="CU1835" i="48"/>
  <c r="CY1835" i="48" s="1"/>
  <c r="CT1835" i="48"/>
  <c r="CX1835" i="48" s="1"/>
  <c r="CS1835" i="48"/>
  <c r="CW1835" i="48" s="1"/>
  <c r="CE1835" i="48"/>
  <c r="P1835" i="48"/>
  <c r="R1835" i="48" s="1"/>
  <c r="DE1834" i="48"/>
  <c r="DF1834" i="48" s="1"/>
  <c r="CU1834" i="48"/>
  <c r="CY1834" i="48" s="1"/>
  <c r="CT1834" i="48"/>
  <c r="CX1834" i="48" s="1"/>
  <c r="CS1834" i="48"/>
  <c r="CW1834" i="48" s="1"/>
  <c r="CE1834" i="48"/>
  <c r="P1834" i="48"/>
  <c r="DE1833" i="48"/>
  <c r="DF1833" i="48" s="1"/>
  <c r="CU1833" i="48"/>
  <c r="CY1833" i="48" s="1"/>
  <c r="CT1833" i="48"/>
  <c r="CX1833" i="48" s="1"/>
  <c r="CS1833" i="48"/>
  <c r="CW1833" i="48" s="1"/>
  <c r="CE1833" i="48"/>
  <c r="P1833" i="48"/>
  <c r="S1833" i="48" s="1"/>
  <c r="DE1832" i="48"/>
  <c r="DF1832" i="48" s="1"/>
  <c r="CY1832" i="48"/>
  <c r="CU1832" i="48"/>
  <c r="CT1832" i="48"/>
  <c r="CX1832" i="48" s="1"/>
  <c r="CS1832" i="48"/>
  <c r="CW1832" i="48" s="1"/>
  <c r="CE1832" i="48"/>
  <c r="P1832" i="48"/>
  <c r="DE1831" i="48"/>
  <c r="DF1831" i="48" s="1"/>
  <c r="CU1831" i="48"/>
  <c r="CY1831" i="48" s="1"/>
  <c r="CT1831" i="48"/>
  <c r="CX1831" i="48" s="1"/>
  <c r="CS1831" i="48"/>
  <c r="CW1831" i="48" s="1"/>
  <c r="CE1831" i="48"/>
  <c r="P1831" i="48"/>
  <c r="S1831" i="48" s="1"/>
  <c r="DE1830" i="48"/>
  <c r="DF1830" i="48" s="1"/>
  <c r="CU1830" i="48"/>
  <c r="CY1830" i="48" s="1"/>
  <c r="CT1830" i="48"/>
  <c r="CX1830" i="48" s="1"/>
  <c r="CS1830" i="48"/>
  <c r="CW1830" i="48" s="1"/>
  <c r="CE1830" i="48"/>
  <c r="P1830" i="48"/>
  <c r="R1830" i="48" s="1"/>
  <c r="DE1829" i="48"/>
  <c r="DF1829" i="48" s="1"/>
  <c r="CU1829" i="48"/>
  <c r="CY1829" i="48" s="1"/>
  <c r="CT1829" i="48"/>
  <c r="CX1829" i="48" s="1"/>
  <c r="CS1829" i="48"/>
  <c r="CW1829" i="48" s="1"/>
  <c r="CE1829" i="48"/>
  <c r="P1829" i="48"/>
  <c r="DE1828" i="48"/>
  <c r="DF1828" i="48" s="1"/>
  <c r="CU1828" i="48"/>
  <c r="CY1828" i="48" s="1"/>
  <c r="CT1828" i="48"/>
  <c r="CX1828" i="48" s="1"/>
  <c r="CS1828" i="48"/>
  <c r="CW1828" i="48" s="1"/>
  <c r="CE1828" i="48"/>
  <c r="P1828" i="48"/>
  <c r="R1828" i="48" s="1"/>
  <c r="DE1827" i="48"/>
  <c r="DF1827" i="48" s="1"/>
  <c r="CX1827" i="48"/>
  <c r="CU1827" i="48"/>
  <c r="CY1827" i="48" s="1"/>
  <c r="CT1827" i="48"/>
  <c r="CS1827" i="48"/>
  <c r="CW1827" i="48" s="1"/>
  <c r="CE1827" i="48"/>
  <c r="P1827" i="48"/>
  <c r="DE1826" i="48"/>
  <c r="DF1826" i="48" s="1"/>
  <c r="CU1826" i="48"/>
  <c r="CY1826" i="48" s="1"/>
  <c r="CT1826" i="48"/>
  <c r="CX1826" i="48" s="1"/>
  <c r="CS1826" i="48"/>
  <c r="CW1826" i="48" s="1"/>
  <c r="CE1826" i="48"/>
  <c r="P1826" i="48"/>
  <c r="S1826" i="48" s="1"/>
  <c r="DE1825" i="48"/>
  <c r="DF1825" i="48" s="1"/>
  <c r="CX1825" i="48"/>
  <c r="CU1825" i="48"/>
  <c r="CY1825" i="48" s="1"/>
  <c r="CT1825" i="48"/>
  <c r="CS1825" i="48"/>
  <c r="CW1825" i="48" s="1"/>
  <c r="CE1825" i="48"/>
  <c r="P1825" i="48"/>
  <c r="DE1824" i="48"/>
  <c r="DF1824" i="48" s="1"/>
  <c r="CU1824" i="48"/>
  <c r="CY1824" i="48" s="1"/>
  <c r="CT1824" i="48"/>
  <c r="CX1824" i="48" s="1"/>
  <c r="CS1824" i="48"/>
  <c r="CW1824" i="48" s="1"/>
  <c r="CE1824" i="48"/>
  <c r="P1824" i="48"/>
  <c r="DE1823" i="48"/>
  <c r="DF1823" i="48" s="1"/>
  <c r="CU1823" i="48"/>
  <c r="CY1823" i="48" s="1"/>
  <c r="CT1823" i="48"/>
  <c r="CX1823" i="48" s="1"/>
  <c r="CS1823" i="48"/>
  <c r="CW1823" i="48" s="1"/>
  <c r="CE1823" i="48"/>
  <c r="P1823" i="48"/>
  <c r="R1823" i="48" s="1"/>
  <c r="DE1822" i="48"/>
  <c r="DF1822" i="48" s="1"/>
  <c r="CU1822" i="48"/>
  <c r="CY1822" i="48" s="1"/>
  <c r="CT1822" i="48"/>
  <c r="CX1822" i="48" s="1"/>
  <c r="CS1822" i="48"/>
  <c r="CW1822" i="48" s="1"/>
  <c r="CE1822" i="48"/>
  <c r="P1822" i="48"/>
  <c r="DE1821" i="48"/>
  <c r="DF1821" i="48" s="1"/>
  <c r="CU1821" i="48"/>
  <c r="CY1821" i="48" s="1"/>
  <c r="CT1821" i="48"/>
  <c r="CX1821" i="48" s="1"/>
  <c r="CS1821" i="48"/>
  <c r="CW1821" i="48" s="1"/>
  <c r="CE1821" i="48"/>
  <c r="P1821" i="48"/>
  <c r="DE1820" i="48"/>
  <c r="DF1820" i="48" s="1"/>
  <c r="CU1820" i="48"/>
  <c r="CY1820" i="48" s="1"/>
  <c r="CT1820" i="48"/>
  <c r="CX1820" i="48" s="1"/>
  <c r="CS1820" i="48"/>
  <c r="CW1820" i="48" s="1"/>
  <c r="CE1820" i="48"/>
  <c r="P1820" i="48"/>
  <c r="DE1819" i="48"/>
  <c r="DF1819" i="48" s="1"/>
  <c r="CU1819" i="48"/>
  <c r="CY1819" i="48" s="1"/>
  <c r="CT1819" i="48"/>
  <c r="CX1819" i="48" s="1"/>
  <c r="CS1819" i="48"/>
  <c r="CW1819" i="48" s="1"/>
  <c r="CE1819" i="48"/>
  <c r="S1819" i="48"/>
  <c r="P1819" i="48"/>
  <c r="R1819" i="48" s="1"/>
  <c r="DE1818" i="48"/>
  <c r="DF1818" i="48" s="1"/>
  <c r="CU1818" i="48"/>
  <c r="CY1818" i="48" s="1"/>
  <c r="CT1818" i="48"/>
  <c r="CX1818" i="48" s="1"/>
  <c r="CS1818" i="48"/>
  <c r="CW1818" i="48" s="1"/>
  <c r="CE1818" i="48"/>
  <c r="P1818" i="48"/>
  <c r="S1818" i="48" s="1"/>
  <c r="DE1817" i="48"/>
  <c r="DF1817" i="48" s="1"/>
  <c r="CU1817" i="48"/>
  <c r="CY1817" i="48" s="1"/>
  <c r="CT1817" i="48"/>
  <c r="CX1817" i="48" s="1"/>
  <c r="CS1817" i="48"/>
  <c r="CW1817" i="48" s="1"/>
  <c r="CE1817" i="48"/>
  <c r="P1817" i="48"/>
  <c r="DE1816" i="48"/>
  <c r="DF1816" i="48" s="1"/>
  <c r="CU1816" i="48"/>
  <c r="CY1816" i="48" s="1"/>
  <c r="CT1816" i="48"/>
  <c r="CX1816" i="48" s="1"/>
  <c r="CS1816" i="48"/>
  <c r="CW1816" i="48" s="1"/>
  <c r="CE1816" i="48"/>
  <c r="P1816" i="48"/>
  <c r="DE1815" i="48"/>
  <c r="DF1815" i="48" s="1"/>
  <c r="CU1815" i="48"/>
  <c r="CY1815" i="48" s="1"/>
  <c r="CT1815" i="48"/>
  <c r="CX1815" i="48" s="1"/>
  <c r="CS1815" i="48"/>
  <c r="CW1815" i="48" s="1"/>
  <c r="CE1815" i="48"/>
  <c r="P1815" i="48"/>
  <c r="DE1814" i="48"/>
  <c r="DF1814" i="48" s="1"/>
  <c r="CU1814" i="48"/>
  <c r="CY1814" i="48" s="1"/>
  <c r="CT1814" i="48"/>
  <c r="CX1814" i="48" s="1"/>
  <c r="CS1814" i="48"/>
  <c r="CW1814" i="48" s="1"/>
  <c r="CE1814" i="48"/>
  <c r="P1814" i="48"/>
  <c r="R1814" i="48" s="1"/>
  <c r="DE1813" i="48"/>
  <c r="DF1813" i="48" s="1"/>
  <c r="CU1813" i="48"/>
  <c r="CY1813" i="48" s="1"/>
  <c r="CT1813" i="48"/>
  <c r="CX1813" i="48" s="1"/>
  <c r="CS1813" i="48"/>
  <c r="CW1813" i="48" s="1"/>
  <c r="CE1813" i="48"/>
  <c r="P1813" i="48"/>
  <c r="DE1812" i="48"/>
  <c r="DF1812" i="48" s="1"/>
  <c r="CU1812" i="48"/>
  <c r="CY1812" i="48" s="1"/>
  <c r="CT1812" i="48"/>
  <c r="CX1812" i="48" s="1"/>
  <c r="CS1812" i="48"/>
  <c r="CW1812" i="48" s="1"/>
  <c r="CE1812" i="48"/>
  <c r="S1812" i="48"/>
  <c r="P1812" i="48"/>
  <c r="R1812" i="48" s="1"/>
  <c r="DE1811" i="48"/>
  <c r="DF1811" i="48" s="1"/>
  <c r="CU1811" i="48"/>
  <c r="CY1811" i="48" s="1"/>
  <c r="CT1811" i="48"/>
  <c r="CX1811" i="48" s="1"/>
  <c r="CS1811" i="48"/>
  <c r="CW1811" i="48" s="1"/>
  <c r="CE1811" i="48"/>
  <c r="P1811" i="48"/>
  <c r="DE1810" i="48"/>
  <c r="DF1810" i="48" s="1"/>
  <c r="CU1810" i="48"/>
  <c r="CY1810" i="48" s="1"/>
  <c r="CT1810" i="48"/>
  <c r="CX1810" i="48" s="1"/>
  <c r="CS1810" i="48"/>
  <c r="CW1810" i="48" s="1"/>
  <c r="CE1810" i="48"/>
  <c r="P1810" i="48"/>
  <c r="S1810" i="48" s="1"/>
  <c r="DE1809" i="48"/>
  <c r="DF1809" i="48" s="1"/>
  <c r="CU1809" i="48"/>
  <c r="CY1809" i="48" s="1"/>
  <c r="CT1809" i="48"/>
  <c r="CX1809" i="48" s="1"/>
  <c r="CS1809" i="48"/>
  <c r="CW1809" i="48" s="1"/>
  <c r="CE1809" i="48"/>
  <c r="P1809" i="48"/>
  <c r="S1809" i="48" s="1"/>
  <c r="DE1808" i="48"/>
  <c r="DF1808" i="48" s="1"/>
  <c r="CY1808" i="48"/>
  <c r="CU1808" i="48"/>
  <c r="CT1808" i="48"/>
  <c r="CX1808" i="48" s="1"/>
  <c r="CS1808" i="48"/>
  <c r="CW1808" i="48" s="1"/>
  <c r="CE1808" i="48"/>
  <c r="P1808" i="48"/>
  <c r="DE1807" i="48"/>
  <c r="DF1807" i="48" s="1"/>
  <c r="CU1807" i="48"/>
  <c r="CY1807" i="48" s="1"/>
  <c r="CT1807" i="48"/>
  <c r="CX1807" i="48" s="1"/>
  <c r="CS1807" i="48"/>
  <c r="CW1807" i="48" s="1"/>
  <c r="CE1807" i="48"/>
  <c r="P1807" i="48"/>
  <c r="R1807" i="48" s="1"/>
  <c r="DE1806" i="48"/>
  <c r="DF1806" i="48" s="1"/>
  <c r="CU1806" i="48"/>
  <c r="CY1806" i="48" s="1"/>
  <c r="CT1806" i="48"/>
  <c r="CX1806" i="48" s="1"/>
  <c r="CS1806" i="48"/>
  <c r="CW1806" i="48" s="1"/>
  <c r="CE1806" i="48"/>
  <c r="S1806" i="48"/>
  <c r="P1806" i="48"/>
  <c r="R1806" i="48" s="1"/>
  <c r="DE1805" i="48"/>
  <c r="DF1805" i="48" s="1"/>
  <c r="CU1805" i="48"/>
  <c r="CY1805" i="48" s="1"/>
  <c r="CT1805" i="48"/>
  <c r="CX1805" i="48" s="1"/>
  <c r="CS1805" i="48"/>
  <c r="CW1805" i="48" s="1"/>
  <c r="CE1805" i="48"/>
  <c r="P1805" i="48"/>
  <c r="DE1804" i="48"/>
  <c r="DF1804" i="48" s="1"/>
  <c r="CU1804" i="48"/>
  <c r="CY1804" i="48" s="1"/>
  <c r="CT1804" i="48"/>
  <c r="CX1804" i="48" s="1"/>
  <c r="CS1804" i="48"/>
  <c r="CW1804" i="48" s="1"/>
  <c r="CE1804" i="48"/>
  <c r="R1804" i="48"/>
  <c r="P1804" i="48"/>
  <c r="S1804" i="48" s="1"/>
  <c r="DE1803" i="48"/>
  <c r="DF1803" i="48" s="1"/>
  <c r="CU1803" i="48"/>
  <c r="CY1803" i="48" s="1"/>
  <c r="CT1803" i="48"/>
  <c r="CX1803" i="48" s="1"/>
  <c r="CS1803" i="48"/>
  <c r="CW1803" i="48" s="1"/>
  <c r="CE1803" i="48"/>
  <c r="P1803" i="48"/>
  <c r="DE1802" i="48"/>
  <c r="DF1802" i="48" s="1"/>
  <c r="CU1802" i="48"/>
  <c r="CY1802" i="48" s="1"/>
  <c r="CT1802" i="48"/>
  <c r="CX1802" i="48" s="1"/>
  <c r="CS1802" i="48"/>
  <c r="CW1802" i="48" s="1"/>
  <c r="CE1802" i="48"/>
  <c r="P1802" i="48"/>
  <c r="CE1801" i="48"/>
  <c r="P1801" i="48"/>
  <c r="DE1800" i="48"/>
  <c r="DF1800" i="48" s="1"/>
  <c r="CU1800" i="48"/>
  <c r="CY1800" i="48" s="1"/>
  <c r="CT1800" i="48"/>
  <c r="CX1800" i="48" s="1"/>
  <c r="CS1800" i="48"/>
  <c r="CW1800" i="48" s="1"/>
  <c r="CE1800" i="48"/>
  <c r="P1800" i="48"/>
  <c r="DE1799" i="48"/>
  <c r="DF1799" i="48" s="1"/>
  <c r="CU1799" i="48"/>
  <c r="CY1799" i="48" s="1"/>
  <c r="CT1799" i="48"/>
  <c r="CX1799" i="48" s="1"/>
  <c r="CS1799" i="48"/>
  <c r="CW1799" i="48" s="1"/>
  <c r="CE1799" i="48"/>
  <c r="P1799" i="48"/>
  <c r="DE1798" i="48"/>
  <c r="DF1798" i="48" s="1"/>
  <c r="CU1798" i="48"/>
  <c r="CY1798" i="48" s="1"/>
  <c r="CT1798" i="48"/>
  <c r="CX1798" i="48" s="1"/>
  <c r="CS1798" i="48"/>
  <c r="CW1798" i="48" s="1"/>
  <c r="CE1798" i="48"/>
  <c r="P1798" i="48"/>
  <c r="R1798" i="48" s="1"/>
  <c r="DE1797" i="48"/>
  <c r="DF1797" i="48" s="1"/>
  <c r="CU1797" i="48"/>
  <c r="CY1797" i="48" s="1"/>
  <c r="CT1797" i="48"/>
  <c r="CX1797" i="48" s="1"/>
  <c r="CS1797" i="48"/>
  <c r="CW1797" i="48" s="1"/>
  <c r="CE1797" i="48"/>
  <c r="P1797" i="48"/>
  <c r="DE1796" i="48"/>
  <c r="DF1796" i="48" s="1"/>
  <c r="CU1796" i="48"/>
  <c r="CY1796" i="48" s="1"/>
  <c r="CT1796" i="48"/>
  <c r="CX1796" i="48" s="1"/>
  <c r="CS1796" i="48"/>
  <c r="CW1796" i="48" s="1"/>
  <c r="CE1796" i="48"/>
  <c r="P1796" i="48"/>
  <c r="DE1795" i="48"/>
  <c r="DF1795" i="48" s="1"/>
  <c r="CX1795" i="48"/>
  <c r="CU1795" i="48"/>
  <c r="CY1795" i="48" s="1"/>
  <c r="CT1795" i="48"/>
  <c r="CS1795" i="48"/>
  <c r="CW1795" i="48" s="1"/>
  <c r="CE1795" i="48"/>
  <c r="P1795" i="48"/>
  <c r="R1795" i="48" s="1"/>
  <c r="DE1794" i="48"/>
  <c r="DF1794" i="48" s="1"/>
  <c r="CU1794" i="48"/>
  <c r="CY1794" i="48" s="1"/>
  <c r="CT1794" i="48"/>
  <c r="CX1794" i="48" s="1"/>
  <c r="CS1794" i="48"/>
  <c r="CW1794" i="48" s="1"/>
  <c r="CE1794" i="48"/>
  <c r="P1794" i="48"/>
  <c r="S1794" i="48" s="1"/>
  <c r="DE1793" i="48"/>
  <c r="DF1793" i="48" s="1"/>
  <c r="CU1793" i="48"/>
  <c r="CY1793" i="48" s="1"/>
  <c r="CT1793" i="48"/>
  <c r="CX1793" i="48" s="1"/>
  <c r="CS1793" i="48"/>
  <c r="CW1793" i="48" s="1"/>
  <c r="CE1793" i="48"/>
  <c r="P1793" i="48"/>
  <c r="DE1792" i="48"/>
  <c r="DF1792" i="48" s="1"/>
  <c r="CU1792" i="48"/>
  <c r="CY1792" i="48" s="1"/>
  <c r="CT1792" i="48"/>
  <c r="CX1792" i="48" s="1"/>
  <c r="CS1792" i="48"/>
  <c r="CW1792" i="48" s="1"/>
  <c r="CE1792" i="48"/>
  <c r="P1792" i="48"/>
  <c r="DE1791" i="48"/>
  <c r="DF1791" i="48" s="1"/>
  <c r="CU1791" i="48"/>
  <c r="CY1791" i="48" s="1"/>
  <c r="CT1791" i="48"/>
  <c r="CX1791" i="48" s="1"/>
  <c r="CS1791" i="48"/>
  <c r="CW1791" i="48" s="1"/>
  <c r="CE1791" i="48"/>
  <c r="P1791" i="48"/>
  <c r="DE1790" i="48"/>
  <c r="DF1790" i="48" s="1"/>
  <c r="CU1790" i="48"/>
  <c r="CY1790" i="48" s="1"/>
  <c r="CT1790" i="48"/>
  <c r="CX1790" i="48" s="1"/>
  <c r="CS1790" i="48"/>
  <c r="CW1790" i="48" s="1"/>
  <c r="CE1790" i="48"/>
  <c r="P1790" i="48"/>
  <c r="DE1789" i="48"/>
  <c r="DF1789" i="48" s="1"/>
  <c r="CU1789" i="48"/>
  <c r="CY1789" i="48" s="1"/>
  <c r="CT1789" i="48"/>
  <c r="CX1789" i="48" s="1"/>
  <c r="CS1789" i="48"/>
  <c r="CW1789" i="48" s="1"/>
  <c r="CE1789" i="48"/>
  <c r="P1789" i="48"/>
  <c r="DE1788" i="48"/>
  <c r="DF1788" i="48" s="1"/>
  <c r="CU1788" i="48"/>
  <c r="CY1788" i="48" s="1"/>
  <c r="CT1788" i="48"/>
  <c r="CX1788" i="48" s="1"/>
  <c r="CS1788" i="48"/>
  <c r="CW1788" i="48" s="1"/>
  <c r="CE1788" i="48"/>
  <c r="P1788" i="48"/>
  <c r="S1788" i="48" s="1"/>
  <c r="DE1787" i="48"/>
  <c r="DF1787" i="48" s="1"/>
  <c r="CY1787" i="48"/>
  <c r="CU1787" i="48"/>
  <c r="CT1787" i="48"/>
  <c r="CX1787" i="48" s="1"/>
  <c r="CS1787" i="48"/>
  <c r="CW1787" i="48" s="1"/>
  <c r="CE1787" i="48"/>
  <c r="P1787" i="48"/>
  <c r="R1787" i="48" s="1"/>
  <c r="DE1786" i="48"/>
  <c r="DF1786" i="48" s="1"/>
  <c r="CU1786" i="48"/>
  <c r="CY1786" i="48" s="1"/>
  <c r="CT1786" i="48"/>
  <c r="CX1786" i="48" s="1"/>
  <c r="CS1786" i="48"/>
  <c r="CW1786" i="48" s="1"/>
  <c r="CE1786" i="48"/>
  <c r="P1786" i="48"/>
  <c r="DE1785" i="48"/>
  <c r="DF1785" i="48" s="1"/>
  <c r="CX1785" i="48"/>
  <c r="CU1785" i="48"/>
  <c r="CY1785" i="48" s="1"/>
  <c r="CT1785" i="48"/>
  <c r="CS1785" i="48"/>
  <c r="CW1785" i="48" s="1"/>
  <c r="CE1785" i="48"/>
  <c r="P1785" i="48"/>
  <c r="DE1784" i="48"/>
  <c r="DF1784" i="48" s="1"/>
  <c r="CU1784" i="48"/>
  <c r="CY1784" i="48" s="1"/>
  <c r="CT1784" i="48"/>
  <c r="CX1784" i="48" s="1"/>
  <c r="CS1784" i="48"/>
  <c r="CW1784" i="48" s="1"/>
  <c r="CE1784" i="48"/>
  <c r="P1784" i="48"/>
  <c r="DE1783" i="48"/>
  <c r="DF1783" i="48" s="1"/>
  <c r="CU1783" i="48"/>
  <c r="CY1783" i="48" s="1"/>
  <c r="CT1783" i="48"/>
  <c r="CX1783" i="48" s="1"/>
  <c r="CS1783" i="48"/>
  <c r="CW1783" i="48" s="1"/>
  <c r="CE1783" i="48"/>
  <c r="P1783" i="48"/>
  <c r="S1783" i="48" s="1"/>
  <c r="DE1782" i="48"/>
  <c r="DF1782" i="48" s="1"/>
  <c r="CU1782" i="48"/>
  <c r="CY1782" i="48" s="1"/>
  <c r="CT1782" i="48"/>
  <c r="CX1782" i="48" s="1"/>
  <c r="CS1782" i="48"/>
  <c r="CW1782" i="48" s="1"/>
  <c r="CE1782" i="48"/>
  <c r="R1782" i="48"/>
  <c r="P1782" i="48"/>
  <c r="S1782" i="48" s="1"/>
  <c r="DE1781" i="48"/>
  <c r="DF1781" i="48" s="1"/>
  <c r="CU1781" i="48"/>
  <c r="CY1781" i="48" s="1"/>
  <c r="CT1781" i="48"/>
  <c r="CX1781" i="48" s="1"/>
  <c r="CS1781" i="48"/>
  <c r="CW1781" i="48" s="1"/>
  <c r="CE1781" i="48"/>
  <c r="P1781" i="48"/>
  <c r="DF1780" i="48"/>
  <c r="DE1780" i="48"/>
  <c r="CX1780" i="48"/>
  <c r="CU1780" i="48"/>
  <c r="CY1780" i="48" s="1"/>
  <c r="CT1780" i="48"/>
  <c r="CS1780" i="48"/>
  <c r="CW1780" i="48" s="1"/>
  <c r="CE1780" i="48"/>
  <c r="R1780" i="48"/>
  <c r="P1780" i="48"/>
  <c r="S1780" i="48" s="1"/>
  <c r="DE1779" i="48"/>
  <c r="DF1779" i="48" s="1"/>
  <c r="CU1779" i="48"/>
  <c r="CY1779" i="48" s="1"/>
  <c r="CT1779" i="48"/>
  <c r="CX1779" i="48" s="1"/>
  <c r="CS1779" i="48"/>
  <c r="CW1779" i="48" s="1"/>
  <c r="CE1779" i="48"/>
  <c r="P1779" i="48"/>
  <c r="DE1778" i="48"/>
  <c r="DF1778" i="48" s="1"/>
  <c r="CU1778" i="48"/>
  <c r="CY1778" i="48" s="1"/>
  <c r="CT1778" i="48"/>
  <c r="CX1778" i="48" s="1"/>
  <c r="CS1778" i="48"/>
  <c r="CW1778" i="48" s="1"/>
  <c r="CE1778" i="48"/>
  <c r="P1778" i="48"/>
  <c r="DE1777" i="48"/>
  <c r="DF1777" i="48" s="1"/>
  <c r="CU1777" i="48"/>
  <c r="CY1777" i="48" s="1"/>
  <c r="CT1777" i="48"/>
  <c r="CX1777" i="48" s="1"/>
  <c r="CS1777" i="48"/>
  <c r="CW1777" i="48" s="1"/>
  <c r="CE1777" i="48"/>
  <c r="S1777" i="48"/>
  <c r="P1777" i="48"/>
  <c r="R1777" i="48" s="1"/>
  <c r="DE1776" i="48"/>
  <c r="DF1776" i="48" s="1"/>
  <c r="CU1776" i="48"/>
  <c r="CY1776" i="48" s="1"/>
  <c r="CT1776" i="48"/>
  <c r="CX1776" i="48" s="1"/>
  <c r="CS1776" i="48"/>
  <c r="CW1776" i="48" s="1"/>
  <c r="CE1776" i="48"/>
  <c r="P1776" i="48"/>
  <c r="DE1775" i="48"/>
  <c r="DF1775" i="48" s="1"/>
  <c r="CU1775" i="48"/>
  <c r="CY1775" i="48" s="1"/>
  <c r="CT1775" i="48"/>
  <c r="CX1775" i="48" s="1"/>
  <c r="CS1775" i="48"/>
  <c r="CW1775" i="48" s="1"/>
  <c r="CE1775" i="48"/>
  <c r="P1775" i="48"/>
  <c r="R1775" i="48" s="1"/>
  <c r="DE1774" i="48"/>
  <c r="DF1774" i="48" s="1"/>
  <c r="CU1774" i="48"/>
  <c r="CY1774" i="48" s="1"/>
  <c r="CT1774" i="48"/>
  <c r="CX1774" i="48" s="1"/>
  <c r="CS1774" i="48"/>
  <c r="CW1774" i="48" s="1"/>
  <c r="CE1774" i="48"/>
  <c r="P1774" i="48"/>
  <c r="S1774" i="48" s="1"/>
  <c r="DE1773" i="48"/>
  <c r="DF1773" i="48" s="1"/>
  <c r="CU1773" i="48"/>
  <c r="CY1773" i="48" s="1"/>
  <c r="CT1773" i="48"/>
  <c r="CX1773" i="48" s="1"/>
  <c r="CS1773" i="48"/>
  <c r="CW1773" i="48" s="1"/>
  <c r="CE1773" i="48"/>
  <c r="P1773" i="48"/>
  <c r="DE1772" i="48"/>
  <c r="DF1772" i="48" s="1"/>
  <c r="CU1772" i="48"/>
  <c r="CY1772" i="48" s="1"/>
  <c r="CT1772" i="48"/>
  <c r="CX1772" i="48" s="1"/>
  <c r="CS1772" i="48"/>
  <c r="CW1772" i="48" s="1"/>
  <c r="CE1772" i="48"/>
  <c r="R1772" i="48"/>
  <c r="P1772" i="48"/>
  <c r="S1772" i="48" s="1"/>
  <c r="DE1771" i="48"/>
  <c r="DF1771" i="48" s="1"/>
  <c r="CU1771" i="48"/>
  <c r="CY1771" i="48" s="1"/>
  <c r="CT1771" i="48"/>
  <c r="CX1771" i="48" s="1"/>
  <c r="CS1771" i="48"/>
  <c r="CW1771" i="48" s="1"/>
  <c r="CE1771" i="48"/>
  <c r="P1771" i="48"/>
  <c r="R1771" i="48" s="1"/>
  <c r="DE1770" i="48"/>
  <c r="DF1770" i="48" s="1"/>
  <c r="CU1770" i="48"/>
  <c r="CY1770" i="48" s="1"/>
  <c r="CT1770" i="48"/>
  <c r="CX1770" i="48" s="1"/>
  <c r="CS1770" i="48"/>
  <c r="CW1770" i="48" s="1"/>
  <c r="CE1770" i="48"/>
  <c r="P1770" i="48"/>
  <c r="S1770" i="48" s="1"/>
  <c r="DF1769" i="48"/>
  <c r="DE1769" i="48"/>
  <c r="CW1769" i="48"/>
  <c r="CU1769" i="48"/>
  <c r="CY1769" i="48" s="1"/>
  <c r="CT1769" i="48"/>
  <c r="CX1769" i="48" s="1"/>
  <c r="CS1769" i="48"/>
  <c r="CE1769" i="48"/>
  <c r="P1769" i="48"/>
  <c r="DE1768" i="48"/>
  <c r="DF1768" i="48" s="1"/>
  <c r="CY1768" i="48"/>
  <c r="CU1768" i="48"/>
  <c r="CT1768" i="48"/>
  <c r="CX1768" i="48" s="1"/>
  <c r="CS1768" i="48"/>
  <c r="CW1768" i="48" s="1"/>
  <c r="CE1768" i="48"/>
  <c r="P1768" i="48"/>
  <c r="DE1767" i="48"/>
  <c r="DF1767" i="48" s="1"/>
  <c r="CW1767" i="48"/>
  <c r="CU1767" i="48"/>
  <c r="CY1767" i="48" s="1"/>
  <c r="CT1767" i="48"/>
  <c r="CX1767" i="48" s="1"/>
  <c r="CS1767" i="48"/>
  <c r="CE1767" i="48"/>
  <c r="P1767" i="48"/>
  <c r="DE1766" i="48"/>
  <c r="DF1766" i="48" s="1"/>
  <c r="CU1766" i="48"/>
  <c r="CY1766" i="48" s="1"/>
  <c r="CT1766" i="48"/>
  <c r="CX1766" i="48" s="1"/>
  <c r="CS1766" i="48"/>
  <c r="CW1766" i="48" s="1"/>
  <c r="CE1766" i="48"/>
  <c r="P1766" i="48"/>
  <c r="S1766" i="48" s="1"/>
  <c r="DE1765" i="48"/>
  <c r="DF1765" i="48" s="1"/>
  <c r="CU1765" i="48"/>
  <c r="CY1765" i="48" s="1"/>
  <c r="CT1765" i="48"/>
  <c r="CX1765" i="48" s="1"/>
  <c r="CS1765" i="48"/>
  <c r="CW1765" i="48" s="1"/>
  <c r="CE1765" i="48"/>
  <c r="P1765" i="48"/>
  <c r="DE1764" i="48"/>
  <c r="DF1764" i="48" s="1"/>
  <c r="CU1764" i="48"/>
  <c r="CY1764" i="48" s="1"/>
  <c r="CT1764" i="48"/>
  <c r="CX1764" i="48" s="1"/>
  <c r="CS1764" i="48"/>
  <c r="CW1764" i="48" s="1"/>
  <c r="CE1764" i="48"/>
  <c r="P1764" i="48"/>
  <c r="R1764" i="48" s="1"/>
  <c r="DE1763" i="48"/>
  <c r="DF1763" i="48" s="1"/>
  <c r="CU1763" i="48"/>
  <c r="CY1763" i="48" s="1"/>
  <c r="CT1763" i="48"/>
  <c r="CX1763" i="48" s="1"/>
  <c r="CS1763" i="48"/>
  <c r="CW1763" i="48" s="1"/>
  <c r="CE1763" i="48"/>
  <c r="P1763" i="48"/>
  <c r="R1763" i="48" s="1"/>
  <c r="DE1762" i="48"/>
  <c r="DF1762" i="48" s="1"/>
  <c r="CU1762" i="48"/>
  <c r="CY1762" i="48" s="1"/>
  <c r="CT1762" i="48"/>
  <c r="CX1762" i="48" s="1"/>
  <c r="CS1762" i="48"/>
  <c r="CW1762" i="48" s="1"/>
  <c r="CE1762" i="48"/>
  <c r="P1762" i="48"/>
  <c r="DE1761" i="48"/>
  <c r="DF1761" i="48" s="1"/>
  <c r="CE1761" i="48"/>
  <c r="P1761" i="48"/>
  <c r="R1761" i="48" s="1"/>
  <c r="DE1760" i="48"/>
  <c r="DF1760" i="48" s="1"/>
  <c r="CU1760" i="48"/>
  <c r="CY1760" i="48" s="1"/>
  <c r="CT1760" i="48"/>
  <c r="CX1760" i="48" s="1"/>
  <c r="CS1760" i="48"/>
  <c r="CW1760" i="48" s="1"/>
  <c r="CE1760" i="48"/>
  <c r="P1760" i="48"/>
  <c r="DE1759" i="48"/>
  <c r="DF1759" i="48" s="1"/>
  <c r="CU1759" i="48"/>
  <c r="CY1759" i="48" s="1"/>
  <c r="CT1759" i="48"/>
  <c r="CX1759" i="48" s="1"/>
  <c r="CS1759" i="48"/>
  <c r="CW1759" i="48" s="1"/>
  <c r="CE1759" i="48"/>
  <c r="P1759" i="48"/>
  <c r="R1759" i="48" s="1"/>
  <c r="DE1758" i="48"/>
  <c r="DF1758" i="48" s="1"/>
  <c r="CU1758" i="48"/>
  <c r="CY1758" i="48" s="1"/>
  <c r="CT1758" i="48"/>
  <c r="CX1758" i="48" s="1"/>
  <c r="CS1758" i="48"/>
  <c r="CW1758" i="48" s="1"/>
  <c r="CE1758" i="48"/>
  <c r="P1758" i="48"/>
  <c r="DE1757" i="48"/>
  <c r="DF1757" i="48" s="1"/>
  <c r="CU1757" i="48"/>
  <c r="CY1757" i="48" s="1"/>
  <c r="CT1757" i="48"/>
  <c r="CX1757" i="48" s="1"/>
  <c r="CS1757" i="48"/>
  <c r="CW1757" i="48" s="1"/>
  <c r="CE1757" i="48"/>
  <c r="P1757" i="48"/>
  <c r="DE1756" i="48"/>
  <c r="DF1756" i="48" s="1"/>
  <c r="CU1756" i="48"/>
  <c r="CY1756" i="48" s="1"/>
  <c r="CT1756" i="48"/>
  <c r="CX1756" i="48" s="1"/>
  <c r="CS1756" i="48"/>
  <c r="CW1756" i="48" s="1"/>
  <c r="CE1756" i="48"/>
  <c r="P1756" i="48"/>
  <c r="R1756" i="48" s="1"/>
  <c r="DE1755" i="48"/>
  <c r="DF1755" i="48" s="1"/>
  <c r="CX1755" i="48"/>
  <c r="CU1755" i="48"/>
  <c r="CY1755" i="48" s="1"/>
  <c r="CT1755" i="48"/>
  <c r="CS1755" i="48"/>
  <c r="CW1755" i="48" s="1"/>
  <c r="CE1755" i="48"/>
  <c r="P1755" i="48"/>
  <c r="R1755" i="48" s="1"/>
  <c r="DE1754" i="48"/>
  <c r="DF1754" i="48" s="1"/>
  <c r="CU1754" i="48"/>
  <c r="CY1754" i="48" s="1"/>
  <c r="CT1754" i="48"/>
  <c r="CX1754" i="48" s="1"/>
  <c r="CS1754" i="48"/>
  <c r="CW1754" i="48" s="1"/>
  <c r="CE1754" i="48"/>
  <c r="P1754" i="48"/>
  <c r="S1754" i="48" s="1"/>
  <c r="DE1753" i="48"/>
  <c r="DF1753" i="48" s="1"/>
  <c r="CU1753" i="48"/>
  <c r="CY1753" i="48" s="1"/>
  <c r="CT1753" i="48"/>
  <c r="CX1753" i="48" s="1"/>
  <c r="CS1753" i="48"/>
  <c r="CW1753" i="48" s="1"/>
  <c r="CE1753" i="48"/>
  <c r="S1753" i="48"/>
  <c r="P1753" i="48"/>
  <c r="R1753" i="48" s="1"/>
  <c r="DE1752" i="48"/>
  <c r="DF1752" i="48" s="1"/>
  <c r="CU1752" i="48"/>
  <c r="CY1752" i="48" s="1"/>
  <c r="CT1752" i="48"/>
  <c r="CX1752" i="48" s="1"/>
  <c r="CS1752" i="48"/>
  <c r="CW1752" i="48" s="1"/>
  <c r="CE1752" i="48"/>
  <c r="P1752" i="48"/>
  <c r="CU1751" i="48"/>
  <c r="CY1751" i="48" s="1"/>
  <c r="CT1751" i="48"/>
  <c r="CX1751" i="48" s="1"/>
  <c r="CS1751" i="48"/>
  <c r="CW1751" i="48" s="1"/>
  <c r="CE1751" i="48"/>
  <c r="P1751" i="48"/>
  <c r="DE1750" i="48"/>
  <c r="DF1750" i="48" s="1"/>
  <c r="CU1750" i="48"/>
  <c r="CY1750" i="48" s="1"/>
  <c r="CT1750" i="48"/>
  <c r="CX1750" i="48" s="1"/>
  <c r="CS1750" i="48"/>
  <c r="CW1750" i="48" s="1"/>
  <c r="CE1750" i="48"/>
  <c r="P1750" i="48"/>
  <c r="DE1749" i="48"/>
  <c r="DF1749" i="48" s="1"/>
  <c r="CU1749" i="48"/>
  <c r="CY1749" i="48" s="1"/>
  <c r="CT1749" i="48"/>
  <c r="CX1749" i="48" s="1"/>
  <c r="CS1749" i="48"/>
  <c r="CW1749" i="48" s="1"/>
  <c r="CE1749" i="48"/>
  <c r="P1749" i="48"/>
  <c r="DE1748" i="48"/>
  <c r="DF1748" i="48" s="1"/>
  <c r="CU1748" i="48"/>
  <c r="CY1748" i="48" s="1"/>
  <c r="CT1748" i="48"/>
  <c r="CX1748" i="48" s="1"/>
  <c r="CS1748" i="48"/>
  <c r="CW1748" i="48" s="1"/>
  <c r="CE1748" i="48"/>
  <c r="P1748" i="48"/>
  <c r="DE1747" i="48"/>
  <c r="DF1747" i="48" s="1"/>
  <c r="CU1747" i="48"/>
  <c r="CY1747" i="48" s="1"/>
  <c r="CT1747" i="48"/>
  <c r="CX1747" i="48" s="1"/>
  <c r="CS1747" i="48"/>
  <c r="CW1747" i="48" s="1"/>
  <c r="CE1747" i="48"/>
  <c r="P1747" i="48"/>
  <c r="DE1746" i="48"/>
  <c r="DF1746" i="48" s="1"/>
  <c r="CU1746" i="48"/>
  <c r="CY1746" i="48" s="1"/>
  <c r="CT1746" i="48"/>
  <c r="CX1746" i="48" s="1"/>
  <c r="CS1746" i="48"/>
  <c r="CW1746" i="48" s="1"/>
  <c r="CE1746" i="48"/>
  <c r="P1746" i="48"/>
  <c r="S1746" i="48" s="1"/>
  <c r="DE1745" i="48"/>
  <c r="DF1745" i="48" s="1"/>
  <c r="CU1745" i="48"/>
  <c r="CY1745" i="48" s="1"/>
  <c r="CT1745" i="48"/>
  <c r="CX1745" i="48" s="1"/>
  <c r="CS1745" i="48"/>
  <c r="CW1745" i="48" s="1"/>
  <c r="CE1745" i="48"/>
  <c r="P1745" i="48"/>
  <c r="R1745" i="48" s="1"/>
  <c r="DE1744" i="48"/>
  <c r="DF1744" i="48" s="1"/>
  <c r="CU1744" i="48"/>
  <c r="CY1744" i="48" s="1"/>
  <c r="CT1744" i="48"/>
  <c r="CX1744" i="48" s="1"/>
  <c r="CS1744" i="48"/>
  <c r="CW1744" i="48" s="1"/>
  <c r="CE1744" i="48"/>
  <c r="P1744" i="48"/>
  <c r="DE1743" i="48"/>
  <c r="DF1743" i="48" s="1"/>
  <c r="CU1743" i="48"/>
  <c r="CY1743" i="48" s="1"/>
  <c r="CT1743" i="48"/>
  <c r="CX1743" i="48" s="1"/>
  <c r="CS1743" i="48"/>
  <c r="CW1743" i="48" s="1"/>
  <c r="CE1743" i="48"/>
  <c r="P1743" i="48"/>
  <c r="DE1742" i="48"/>
  <c r="DF1742" i="48" s="1"/>
  <c r="CU1742" i="48"/>
  <c r="CY1742" i="48" s="1"/>
  <c r="CT1742" i="48"/>
  <c r="CX1742" i="48" s="1"/>
  <c r="CS1742" i="48"/>
  <c r="CW1742" i="48" s="1"/>
  <c r="CE1742" i="48"/>
  <c r="S1742" i="48"/>
  <c r="P1742" i="48"/>
  <c r="R1742" i="48" s="1"/>
  <c r="DE1741" i="48"/>
  <c r="DF1741" i="48" s="1"/>
  <c r="CU1741" i="48"/>
  <c r="CY1741" i="48" s="1"/>
  <c r="CT1741" i="48"/>
  <c r="CX1741" i="48" s="1"/>
  <c r="CS1741" i="48"/>
  <c r="CW1741" i="48" s="1"/>
  <c r="CE1741" i="48"/>
  <c r="P1741" i="48"/>
  <c r="DE1740" i="48"/>
  <c r="DF1740" i="48" s="1"/>
  <c r="CU1740" i="48"/>
  <c r="CY1740" i="48" s="1"/>
  <c r="CT1740" i="48"/>
  <c r="CX1740" i="48" s="1"/>
  <c r="CS1740" i="48"/>
  <c r="CW1740" i="48" s="1"/>
  <c r="CE1740" i="48"/>
  <c r="P1740" i="48"/>
  <c r="R1740" i="48" s="1"/>
  <c r="DE1739" i="48"/>
  <c r="DF1739" i="48" s="1"/>
  <c r="CU1739" i="48"/>
  <c r="CY1739" i="48" s="1"/>
  <c r="CT1739" i="48"/>
  <c r="CX1739" i="48" s="1"/>
  <c r="CS1739" i="48"/>
  <c r="CW1739" i="48" s="1"/>
  <c r="CE1739" i="48"/>
  <c r="P1739" i="48"/>
  <c r="DE1738" i="48"/>
  <c r="DF1738" i="48" s="1"/>
  <c r="CU1738" i="48"/>
  <c r="CY1738" i="48" s="1"/>
  <c r="CT1738" i="48"/>
  <c r="CX1738" i="48" s="1"/>
  <c r="CS1738" i="48"/>
  <c r="CW1738" i="48" s="1"/>
  <c r="CE1738" i="48"/>
  <c r="P1738" i="48"/>
  <c r="DE1737" i="48"/>
  <c r="DF1737" i="48" s="1"/>
  <c r="CU1737" i="48"/>
  <c r="CY1737" i="48" s="1"/>
  <c r="CT1737" i="48"/>
  <c r="CX1737" i="48" s="1"/>
  <c r="CS1737" i="48"/>
  <c r="CW1737" i="48" s="1"/>
  <c r="CE1737" i="48"/>
  <c r="P1737" i="48"/>
  <c r="DE1736" i="48"/>
  <c r="DF1736" i="48" s="1"/>
  <c r="CU1736" i="48"/>
  <c r="CY1736" i="48" s="1"/>
  <c r="CT1736" i="48"/>
  <c r="CX1736" i="48" s="1"/>
  <c r="CS1736" i="48"/>
  <c r="CW1736" i="48" s="1"/>
  <c r="CE1736" i="48"/>
  <c r="P1736" i="48"/>
  <c r="DE1735" i="48"/>
  <c r="DF1735" i="48" s="1"/>
  <c r="CU1735" i="48"/>
  <c r="CY1735" i="48" s="1"/>
  <c r="CT1735" i="48"/>
  <c r="CX1735" i="48" s="1"/>
  <c r="CS1735" i="48"/>
  <c r="CW1735" i="48" s="1"/>
  <c r="CE1735" i="48"/>
  <c r="P1735" i="48"/>
  <c r="DE1734" i="48"/>
  <c r="DF1734" i="48" s="1"/>
  <c r="CU1734" i="48"/>
  <c r="CY1734" i="48" s="1"/>
  <c r="CT1734" i="48"/>
  <c r="CX1734" i="48" s="1"/>
  <c r="CS1734" i="48"/>
  <c r="CW1734" i="48" s="1"/>
  <c r="CE1734" i="48"/>
  <c r="P1734" i="48"/>
  <c r="R1734" i="48" s="1"/>
  <c r="DE1733" i="48"/>
  <c r="DF1733" i="48" s="1"/>
  <c r="CU1733" i="48"/>
  <c r="CY1733" i="48" s="1"/>
  <c r="CT1733" i="48"/>
  <c r="CX1733" i="48" s="1"/>
  <c r="CS1733" i="48"/>
  <c r="CW1733" i="48" s="1"/>
  <c r="CE1733" i="48"/>
  <c r="P1733" i="48"/>
  <c r="DE1732" i="48"/>
  <c r="DF1732" i="48" s="1"/>
  <c r="CX1732" i="48"/>
  <c r="CU1732" i="48"/>
  <c r="CY1732" i="48" s="1"/>
  <c r="CT1732" i="48"/>
  <c r="CS1732" i="48"/>
  <c r="CW1732" i="48" s="1"/>
  <c r="CE1732" i="48"/>
  <c r="P1732" i="48"/>
  <c r="DE1731" i="48"/>
  <c r="DF1731" i="48" s="1"/>
  <c r="CY1731" i="48"/>
  <c r="CU1731" i="48"/>
  <c r="CT1731" i="48"/>
  <c r="CX1731" i="48" s="1"/>
  <c r="CS1731" i="48"/>
  <c r="CW1731" i="48" s="1"/>
  <c r="CE1731" i="48"/>
  <c r="P1731" i="48"/>
  <c r="DE1730" i="48"/>
  <c r="DF1730" i="48" s="1"/>
  <c r="CU1730" i="48"/>
  <c r="CY1730" i="48" s="1"/>
  <c r="CT1730" i="48"/>
  <c r="CX1730" i="48" s="1"/>
  <c r="CS1730" i="48"/>
  <c r="CW1730" i="48" s="1"/>
  <c r="CE1730" i="48"/>
  <c r="P1730" i="48"/>
  <c r="DE1729" i="48"/>
  <c r="DF1729" i="48" s="1"/>
  <c r="CU1729" i="48"/>
  <c r="CY1729" i="48" s="1"/>
  <c r="CT1729" i="48"/>
  <c r="CX1729" i="48" s="1"/>
  <c r="CS1729" i="48"/>
  <c r="CW1729" i="48" s="1"/>
  <c r="CE1729" i="48"/>
  <c r="P1729" i="48"/>
  <c r="R1729" i="48" s="1"/>
  <c r="DE1728" i="48"/>
  <c r="DF1728" i="48" s="1"/>
  <c r="CU1728" i="48"/>
  <c r="CY1728" i="48" s="1"/>
  <c r="CT1728" i="48"/>
  <c r="CX1728" i="48" s="1"/>
  <c r="CS1728" i="48"/>
  <c r="CW1728" i="48" s="1"/>
  <c r="CE1728" i="48"/>
  <c r="P1728" i="48"/>
  <c r="DE1727" i="48"/>
  <c r="DF1727" i="48" s="1"/>
  <c r="CU1727" i="48"/>
  <c r="CY1727" i="48" s="1"/>
  <c r="CT1727" i="48"/>
  <c r="CX1727" i="48" s="1"/>
  <c r="CS1727" i="48"/>
  <c r="CW1727" i="48" s="1"/>
  <c r="CE1727" i="48"/>
  <c r="P1727" i="48"/>
  <c r="R1727" i="48" s="1"/>
  <c r="DE1726" i="48"/>
  <c r="DF1726" i="48" s="1"/>
  <c r="CU1726" i="48"/>
  <c r="CY1726" i="48" s="1"/>
  <c r="CT1726" i="48"/>
  <c r="CX1726" i="48" s="1"/>
  <c r="CS1726" i="48"/>
  <c r="CW1726" i="48" s="1"/>
  <c r="CE1726" i="48"/>
  <c r="P1726" i="48"/>
  <c r="S1726" i="48" s="1"/>
  <c r="DE1725" i="48"/>
  <c r="DF1725" i="48" s="1"/>
  <c r="CU1725" i="48"/>
  <c r="CY1725" i="48" s="1"/>
  <c r="CT1725" i="48"/>
  <c r="CX1725" i="48" s="1"/>
  <c r="CS1725" i="48"/>
  <c r="CW1725" i="48" s="1"/>
  <c r="CE1725" i="48"/>
  <c r="P1725" i="48"/>
  <c r="DE1724" i="48"/>
  <c r="DF1724" i="48" s="1"/>
  <c r="CU1724" i="48"/>
  <c r="CY1724" i="48" s="1"/>
  <c r="CT1724" i="48"/>
  <c r="CX1724" i="48" s="1"/>
  <c r="CS1724" i="48"/>
  <c r="CW1724" i="48" s="1"/>
  <c r="CE1724" i="48"/>
  <c r="P1724" i="48"/>
  <c r="DE1723" i="48"/>
  <c r="DF1723" i="48" s="1"/>
  <c r="CU1723" i="48"/>
  <c r="CY1723" i="48" s="1"/>
  <c r="CT1723" i="48"/>
  <c r="CX1723" i="48" s="1"/>
  <c r="CS1723" i="48"/>
  <c r="CW1723" i="48" s="1"/>
  <c r="CE1723" i="48"/>
  <c r="P1723" i="48"/>
  <c r="DE1722" i="48"/>
  <c r="DF1722" i="48" s="1"/>
  <c r="CU1722" i="48"/>
  <c r="CY1722" i="48" s="1"/>
  <c r="CT1722" i="48"/>
  <c r="CX1722" i="48" s="1"/>
  <c r="CS1722" i="48"/>
  <c r="CW1722" i="48" s="1"/>
  <c r="CE1722" i="48"/>
  <c r="P1722" i="48"/>
  <c r="S1722" i="48" s="1"/>
  <c r="DE1721" i="48"/>
  <c r="DF1721" i="48" s="1"/>
  <c r="CE1721" i="48"/>
  <c r="P1721" i="48"/>
  <c r="DE1720" i="48"/>
  <c r="DF1720" i="48" s="1"/>
  <c r="CU1720" i="48"/>
  <c r="CY1720" i="48" s="1"/>
  <c r="CT1720" i="48"/>
  <c r="CX1720" i="48" s="1"/>
  <c r="CS1720" i="48"/>
  <c r="CW1720" i="48" s="1"/>
  <c r="CE1720" i="48"/>
  <c r="P1720" i="48"/>
  <c r="DE1719" i="48"/>
  <c r="DF1719" i="48" s="1"/>
  <c r="CX1719" i="48"/>
  <c r="CU1719" i="48"/>
  <c r="CY1719" i="48" s="1"/>
  <c r="CT1719" i="48"/>
  <c r="CS1719" i="48"/>
  <c r="CW1719" i="48" s="1"/>
  <c r="CE1719" i="48"/>
  <c r="S1719" i="48"/>
  <c r="R1719" i="48"/>
  <c r="P1719" i="48"/>
  <c r="DE1718" i="48"/>
  <c r="DF1718" i="48" s="1"/>
  <c r="CU1718" i="48"/>
  <c r="CY1718" i="48" s="1"/>
  <c r="CT1718" i="48"/>
  <c r="CX1718" i="48" s="1"/>
  <c r="CS1718" i="48"/>
  <c r="CW1718" i="48" s="1"/>
  <c r="CE1718" i="48"/>
  <c r="P1718" i="48"/>
  <c r="R1718" i="48" s="1"/>
  <c r="DE1717" i="48"/>
  <c r="DF1717" i="48" s="1"/>
  <c r="CU1717" i="48"/>
  <c r="CY1717" i="48" s="1"/>
  <c r="CT1717" i="48"/>
  <c r="CX1717" i="48" s="1"/>
  <c r="CS1717" i="48"/>
  <c r="CW1717" i="48" s="1"/>
  <c r="CE1717" i="48"/>
  <c r="P1717" i="48"/>
  <c r="DE1716" i="48"/>
  <c r="DF1716" i="48" s="1"/>
  <c r="CW1716" i="48"/>
  <c r="CU1716" i="48"/>
  <c r="CY1716" i="48" s="1"/>
  <c r="CT1716" i="48"/>
  <c r="CX1716" i="48" s="1"/>
  <c r="CS1716" i="48"/>
  <c r="CE1716" i="48"/>
  <c r="P1716" i="48"/>
  <c r="S1716" i="48" s="1"/>
  <c r="DE1715" i="48"/>
  <c r="DF1715" i="48" s="1"/>
  <c r="CX1715" i="48"/>
  <c r="CU1715" i="48"/>
  <c r="CY1715" i="48" s="1"/>
  <c r="CT1715" i="48"/>
  <c r="CS1715" i="48"/>
  <c r="CW1715" i="48" s="1"/>
  <c r="CE1715" i="48"/>
  <c r="P1715" i="48"/>
  <c r="DE1714" i="48"/>
  <c r="DF1714" i="48" s="1"/>
  <c r="CU1714" i="48"/>
  <c r="CY1714" i="48" s="1"/>
  <c r="CT1714" i="48"/>
  <c r="CX1714" i="48" s="1"/>
  <c r="CS1714" i="48"/>
  <c r="CW1714" i="48" s="1"/>
  <c r="CE1714" i="48"/>
  <c r="P1714" i="48"/>
  <c r="DE1713" i="48"/>
  <c r="DF1713" i="48" s="1"/>
  <c r="CW1713" i="48"/>
  <c r="CU1713" i="48"/>
  <c r="CY1713" i="48" s="1"/>
  <c r="CT1713" i="48"/>
  <c r="CX1713" i="48" s="1"/>
  <c r="CS1713" i="48"/>
  <c r="CE1713" i="48"/>
  <c r="P1713" i="48"/>
  <c r="R1713" i="48" s="1"/>
  <c r="DE1712" i="48"/>
  <c r="DF1712" i="48" s="1"/>
  <c r="CU1712" i="48"/>
  <c r="CY1712" i="48" s="1"/>
  <c r="CT1712" i="48"/>
  <c r="CX1712" i="48" s="1"/>
  <c r="CS1712" i="48"/>
  <c r="CW1712" i="48" s="1"/>
  <c r="CE1712" i="48"/>
  <c r="P1712" i="48"/>
  <c r="DE1711" i="48"/>
  <c r="DF1711" i="48" s="1"/>
  <c r="CU1711" i="48"/>
  <c r="CY1711" i="48" s="1"/>
  <c r="CT1711" i="48"/>
  <c r="CX1711" i="48" s="1"/>
  <c r="CS1711" i="48"/>
  <c r="CW1711" i="48" s="1"/>
  <c r="CE1711" i="48"/>
  <c r="P1711" i="48"/>
  <c r="S1711" i="48" s="1"/>
  <c r="DE1710" i="48"/>
  <c r="DF1710" i="48" s="1"/>
  <c r="CU1710" i="48"/>
  <c r="CY1710" i="48" s="1"/>
  <c r="CT1710" i="48"/>
  <c r="CX1710" i="48" s="1"/>
  <c r="CS1710" i="48"/>
  <c r="CW1710" i="48" s="1"/>
  <c r="CE1710" i="48"/>
  <c r="P1710" i="48"/>
  <c r="R1710" i="48" s="1"/>
  <c r="DE1709" i="48"/>
  <c r="DF1709" i="48" s="1"/>
  <c r="CU1709" i="48"/>
  <c r="CY1709" i="48" s="1"/>
  <c r="CT1709" i="48"/>
  <c r="CX1709" i="48" s="1"/>
  <c r="CS1709" i="48"/>
  <c r="CW1709" i="48" s="1"/>
  <c r="CE1709" i="48"/>
  <c r="P1709" i="48"/>
  <c r="DE1708" i="48"/>
  <c r="DF1708" i="48" s="1"/>
  <c r="CU1708" i="48"/>
  <c r="CY1708" i="48" s="1"/>
  <c r="CT1708" i="48"/>
  <c r="CX1708" i="48" s="1"/>
  <c r="CS1708" i="48"/>
  <c r="CW1708" i="48" s="1"/>
  <c r="CE1708" i="48"/>
  <c r="R1708" i="48"/>
  <c r="P1708" i="48"/>
  <c r="S1708" i="48" s="1"/>
  <c r="DE1707" i="48"/>
  <c r="DF1707" i="48" s="1"/>
  <c r="CU1707" i="48"/>
  <c r="CY1707" i="48" s="1"/>
  <c r="CT1707" i="48"/>
  <c r="CX1707" i="48" s="1"/>
  <c r="CS1707" i="48"/>
  <c r="CW1707" i="48" s="1"/>
  <c r="CE1707" i="48"/>
  <c r="P1707" i="48"/>
  <c r="DE1706" i="48"/>
  <c r="DF1706" i="48" s="1"/>
  <c r="CU1706" i="48"/>
  <c r="CY1706" i="48" s="1"/>
  <c r="CT1706" i="48"/>
  <c r="CX1706" i="48" s="1"/>
  <c r="CS1706" i="48"/>
  <c r="CW1706" i="48" s="1"/>
  <c r="CE1706" i="48"/>
  <c r="P1706" i="48"/>
  <c r="DE1705" i="48"/>
  <c r="DF1705" i="48" s="1"/>
  <c r="CU1705" i="48"/>
  <c r="CY1705" i="48" s="1"/>
  <c r="CT1705" i="48"/>
  <c r="CX1705" i="48" s="1"/>
  <c r="CS1705" i="48"/>
  <c r="CW1705" i="48" s="1"/>
  <c r="CE1705" i="48"/>
  <c r="S1705" i="48"/>
  <c r="P1705" i="48"/>
  <c r="R1705" i="48" s="1"/>
  <c r="DE1704" i="48"/>
  <c r="DF1704" i="48" s="1"/>
  <c r="CU1704" i="48"/>
  <c r="CY1704" i="48" s="1"/>
  <c r="CT1704" i="48"/>
  <c r="CX1704" i="48" s="1"/>
  <c r="CS1704" i="48"/>
  <c r="CW1704" i="48" s="1"/>
  <c r="CE1704" i="48"/>
  <c r="P1704" i="48"/>
  <c r="DE1703" i="48"/>
  <c r="DF1703" i="48" s="1"/>
  <c r="CU1703" i="48"/>
  <c r="CY1703" i="48" s="1"/>
  <c r="CT1703" i="48"/>
  <c r="CX1703" i="48" s="1"/>
  <c r="CS1703" i="48"/>
  <c r="CW1703" i="48" s="1"/>
  <c r="CE1703" i="48"/>
  <c r="P1703" i="48"/>
  <c r="DE1702" i="48"/>
  <c r="DF1702" i="48" s="1"/>
  <c r="CU1702" i="48"/>
  <c r="CY1702" i="48" s="1"/>
  <c r="CT1702" i="48"/>
  <c r="CX1702" i="48" s="1"/>
  <c r="CS1702" i="48"/>
  <c r="CW1702" i="48" s="1"/>
  <c r="CE1702" i="48"/>
  <c r="P1702" i="48"/>
  <c r="CU1701" i="48"/>
  <c r="CY1701" i="48" s="1"/>
  <c r="CT1701" i="48"/>
  <c r="CX1701" i="48" s="1"/>
  <c r="CS1701" i="48"/>
  <c r="CW1701" i="48" s="1"/>
  <c r="CE1701" i="48"/>
  <c r="P1701" i="48"/>
  <c r="DE1700" i="48"/>
  <c r="DF1700" i="48" s="1"/>
  <c r="CU1700" i="48"/>
  <c r="CY1700" i="48" s="1"/>
  <c r="CT1700" i="48"/>
  <c r="CX1700" i="48" s="1"/>
  <c r="CS1700" i="48"/>
  <c r="CW1700" i="48" s="1"/>
  <c r="CE1700" i="48"/>
  <c r="R1700" i="48"/>
  <c r="P1700" i="48"/>
  <c r="S1700" i="48" s="1"/>
  <c r="DE1699" i="48"/>
  <c r="DF1699" i="48" s="1"/>
  <c r="CU1699" i="48"/>
  <c r="CY1699" i="48" s="1"/>
  <c r="CT1699" i="48"/>
  <c r="CX1699" i="48" s="1"/>
  <c r="CS1699" i="48"/>
  <c r="CW1699" i="48" s="1"/>
  <c r="CE1699" i="48"/>
  <c r="P1699" i="48"/>
  <c r="DE1698" i="48"/>
  <c r="DF1698" i="48" s="1"/>
  <c r="CU1698" i="48"/>
  <c r="CY1698" i="48" s="1"/>
  <c r="CT1698" i="48"/>
  <c r="CX1698" i="48" s="1"/>
  <c r="CS1698" i="48"/>
  <c r="CW1698" i="48" s="1"/>
  <c r="CE1698" i="48"/>
  <c r="P1698" i="48"/>
  <c r="DE1697" i="48"/>
  <c r="DF1697" i="48" s="1"/>
  <c r="CU1697" i="48"/>
  <c r="CY1697" i="48" s="1"/>
  <c r="CT1697" i="48"/>
  <c r="CX1697" i="48" s="1"/>
  <c r="CS1697" i="48"/>
  <c r="CW1697" i="48" s="1"/>
  <c r="CE1697" i="48"/>
  <c r="P1697" i="48"/>
  <c r="S1697" i="48" s="1"/>
  <c r="DE1696" i="48"/>
  <c r="DF1696" i="48" s="1"/>
  <c r="CU1696" i="48"/>
  <c r="CY1696" i="48" s="1"/>
  <c r="CT1696" i="48"/>
  <c r="CX1696" i="48" s="1"/>
  <c r="CS1696" i="48"/>
  <c r="CW1696" i="48" s="1"/>
  <c r="CE1696" i="48"/>
  <c r="P1696" i="48"/>
  <c r="DE1695" i="48"/>
  <c r="DF1695" i="48" s="1"/>
  <c r="CU1695" i="48"/>
  <c r="CY1695" i="48" s="1"/>
  <c r="CT1695" i="48"/>
  <c r="CX1695" i="48" s="1"/>
  <c r="CS1695" i="48"/>
  <c r="CW1695" i="48" s="1"/>
  <c r="CE1695" i="48"/>
  <c r="P1695" i="48"/>
  <c r="S1695" i="48" s="1"/>
  <c r="DE1694" i="48"/>
  <c r="DF1694" i="48" s="1"/>
  <c r="CU1694" i="48"/>
  <c r="CY1694" i="48" s="1"/>
  <c r="CT1694" i="48"/>
  <c r="CX1694" i="48" s="1"/>
  <c r="CS1694" i="48"/>
  <c r="CW1694" i="48" s="1"/>
  <c r="CE1694" i="48"/>
  <c r="P1694" i="48"/>
  <c r="DE1693" i="48"/>
  <c r="DF1693" i="48" s="1"/>
  <c r="CU1693" i="48"/>
  <c r="CY1693" i="48" s="1"/>
  <c r="CT1693" i="48"/>
  <c r="CX1693" i="48" s="1"/>
  <c r="CS1693" i="48"/>
  <c r="CW1693" i="48" s="1"/>
  <c r="CE1693" i="48"/>
  <c r="P1693" i="48"/>
  <c r="DE1692" i="48"/>
  <c r="DF1692" i="48" s="1"/>
  <c r="CU1692" i="48"/>
  <c r="CY1692" i="48" s="1"/>
  <c r="CT1692" i="48"/>
  <c r="CX1692" i="48" s="1"/>
  <c r="CS1692" i="48"/>
  <c r="CW1692" i="48" s="1"/>
  <c r="CE1692" i="48"/>
  <c r="S1692" i="48"/>
  <c r="P1692" i="48"/>
  <c r="R1692" i="48" s="1"/>
  <c r="DE1691" i="48"/>
  <c r="DF1691" i="48" s="1"/>
  <c r="CU1691" i="48"/>
  <c r="CY1691" i="48" s="1"/>
  <c r="CT1691" i="48"/>
  <c r="CX1691" i="48" s="1"/>
  <c r="CS1691" i="48"/>
  <c r="CW1691" i="48" s="1"/>
  <c r="CE1691" i="48"/>
  <c r="P1691" i="48"/>
  <c r="R1691" i="48" s="1"/>
  <c r="DE1690" i="48"/>
  <c r="DF1690" i="48" s="1"/>
  <c r="CU1690" i="48"/>
  <c r="CY1690" i="48" s="1"/>
  <c r="CT1690" i="48"/>
  <c r="CX1690" i="48" s="1"/>
  <c r="CS1690" i="48"/>
  <c r="CW1690" i="48" s="1"/>
  <c r="CE1690" i="48"/>
  <c r="P1690" i="48"/>
  <c r="S1690" i="48" s="1"/>
  <c r="DE1689" i="48"/>
  <c r="DF1689" i="48" s="1"/>
  <c r="CU1689" i="48"/>
  <c r="CY1689" i="48" s="1"/>
  <c r="CT1689" i="48"/>
  <c r="CX1689" i="48" s="1"/>
  <c r="CS1689" i="48"/>
  <c r="CW1689" i="48" s="1"/>
  <c r="CE1689" i="48"/>
  <c r="P1689" i="48"/>
  <c r="DE1688" i="48"/>
  <c r="DF1688" i="48" s="1"/>
  <c r="CU1688" i="48"/>
  <c r="CY1688" i="48" s="1"/>
  <c r="CT1688" i="48"/>
  <c r="CX1688" i="48" s="1"/>
  <c r="CS1688" i="48"/>
  <c r="CW1688" i="48" s="1"/>
  <c r="CE1688" i="48"/>
  <c r="P1688" i="48"/>
  <c r="DE1687" i="48"/>
  <c r="DF1687" i="48" s="1"/>
  <c r="CU1687" i="48"/>
  <c r="CY1687" i="48" s="1"/>
  <c r="CT1687" i="48"/>
  <c r="CX1687" i="48" s="1"/>
  <c r="CS1687" i="48"/>
  <c r="CW1687" i="48" s="1"/>
  <c r="CE1687" i="48"/>
  <c r="R1687" i="48"/>
  <c r="P1687" i="48"/>
  <c r="S1687" i="48" s="1"/>
  <c r="DE1686" i="48"/>
  <c r="DF1686" i="48" s="1"/>
  <c r="CU1686" i="48"/>
  <c r="CY1686" i="48" s="1"/>
  <c r="CT1686" i="48"/>
  <c r="CX1686" i="48" s="1"/>
  <c r="CS1686" i="48"/>
  <c r="CW1686" i="48" s="1"/>
  <c r="CE1686" i="48"/>
  <c r="P1686" i="48"/>
  <c r="DE1685" i="48"/>
  <c r="DF1685" i="48" s="1"/>
  <c r="CU1685" i="48"/>
  <c r="CY1685" i="48" s="1"/>
  <c r="CT1685" i="48"/>
  <c r="CX1685" i="48" s="1"/>
  <c r="CS1685" i="48"/>
  <c r="CW1685" i="48" s="1"/>
  <c r="CE1685" i="48"/>
  <c r="P1685" i="48"/>
  <c r="DE1684" i="48"/>
  <c r="DF1684" i="48" s="1"/>
  <c r="CU1684" i="48"/>
  <c r="CY1684" i="48" s="1"/>
  <c r="CT1684" i="48"/>
  <c r="CX1684" i="48" s="1"/>
  <c r="CS1684" i="48"/>
  <c r="CW1684" i="48" s="1"/>
  <c r="CE1684" i="48"/>
  <c r="P1684" i="48"/>
  <c r="R1684" i="48" s="1"/>
  <c r="DE1683" i="48"/>
  <c r="DF1683" i="48" s="1"/>
  <c r="CU1683" i="48"/>
  <c r="CY1683" i="48" s="1"/>
  <c r="CT1683" i="48"/>
  <c r="CX1683" i="48" s="1"/>
  <c r="CS1683" i="48"/>
  <c r="CW1683" i="48" s="1"/>
  <c r="CE1683" i="48"/>
  <c r="P1683" i="48"/>
  <c r="R1683" i="48" s="1"/>
  <c r="DE1682" i="48"/>
  <c r="DF1682" i="48" s="1"/>
  <c r="CU1682" i="48"/>
  <c r="CY1682" i="48" s="1"/>
  <c r="CT1682" i="48"/>
  <c r="CX1682" i="48" s="1"/>
  <c r="CS1682" i="48"/>
  <c r="CW1682" i="48" s="1"/>
  <c r="CE1682" i="48"/>
  <c r="P1682" i="48"/>
  <c r="S1682" i="48" s="1"/>
  <c r="DE1681" i="48"/>
  <c r="DF1681" i="48" s="1"/>
  <c r="CE1681" i="48"/>
  <c r="P1681" i="48"/>
  <c r="DE1680" i="48"/>
  <c r="DF1680" i="48" s="1"/>
  <c r="CU1680" i="48"/>
  <c r="CY1680" i="48" s="1"/>
  <c r="CT1680" i="48"/>
  <c r="CX1680" i="48" s="1"/>
  <c r="CS1680" i="48"/>
  <c r="CW1680" i="48" s="1"/>
  <c r="CE1680" i="48"/>
  <c r="P1680" i="48"/>
  <c r="DE1679" i="48"/>
  <c r="DF1679" i="48" s="1"/>
  <c r="CU1679" i="48"/>
  <c r="CY1679" i="48" s="1"/>
  <c r="CT1679" i="48"/>
  <c r="CX1679" i="48" s="1"/>
  <c r="CS1679" i="48"/>
  <c r="CW1679" i="48" s="1"/>
  <c r="CE1679" i="48"/>
  <c r="P1679" i="48"/>
  <c r="S1679" i="48" s="1"/>
  <c r="DE1678" i="48"/>
  <c r="DF1678" i="48" s="1"/>
  <c r="CU1678" i="48"/>
  <c r="CY1678" i="48" s="1"/>
  <c r="CT1678" i="48"/>
  <c r="CX1678" i="48" s="1"/>
  <c r="CS1678" i="48"/>
  <c r="CW1678" i="48" s="1"/>
  <c r="CE1678" i="48"/>
  <c r="P1678" i="48"/>
  <c r="S1678" i="48" s="1"/>
  <c r="DE1677" i="48"/>
  <c r="DF1677" i="48" s="1"/>
  <c r="CU1677" i="48"/>
  <c r="CY1677" i="48" s="1"/>
  <c r="CT1677" i="48"/>
  <c r="CX1677" i="48" s="1"/>
  <c r="CS1677" i="48"/>
  <c r="CW1677" i="48" s="1"/>
  <c r="CE1677" i="48"/>
  <c r="P1677" i="48"/>
  <c r="DE1676" i="48"/>
  <c r="DF1676" i="48" s="1"/>
  <c r="CW1676" i="48"/>
  <c r="CU1676" i="48"/>
  <c r="CY1676" i="48" s="1"/>
  <c r="CT1676" i="48"/>
  <c r="CX1676" i="48" s="1"/>
  <c r="CS1676" i="48"/>
  <c r="CE1676" i="48"/>
  <c r="P1676" i="48"/>
  <c r="S1676" i="48" s="1"/>
  <c r="DE1675" i="48"/>
  <c r="DF1675" i="48" s="1"/>
  <c r="CY1675" i="48"/>
  <c r="CU1675" i="48"/>
  <c r="CT1675" i="48"/>
  <c r="CX1675" i="48" s="1"/>
  <c r="CS1675" i="48"/>
  <c r="CW1675" i="48" s="1"/>
  <c r="CE1675" i="48"/>
  <c r="P1675" i="48"/>
  <c r="DE1674" i="48"/>
  <c r="DF1674" i="48" s="1"/>
  <c r="CU1674" i="48"/>
  <c r="CY1674" i="48" s="1"/>
  <c r="CT1674" i="48"/>
  <c r="CX1674" i="48" s="1"/>
  <c r="CS1674" i="48"/>
  <c r="CW1674" i="48" s="1"/>
  <c r="CE1674" i="48"/>
  <c r="P1674" i="48"/>
  <c r="DE1673" i="48"/>
  <c r="DF1673" i="48" s="1"/>
  <c r="CU1673" i="48"/>
  <c r="CY1673" i="48" s="1"/>
  <c r="CT1673" i="48"/>
  <c r="CX1673" i="48" s="1"/>
  <c r="CS1673" i="48"/>
  <c r="CW1673" i="48" s="1"/>
  <c r="CE1673" i="48"/>
  <c r="P1673" i="48"/>
  <c r="R1673" i="48" s="1"/>
  <c r="DE1672" i="48"/>
  <c r="DF1672" i="48" s="1"/>
  <c r="CU1672" i="48"/>
  <c r="CY1672" i="48" s="1"/>
  <c r="CT1672" i="48"/>
  <c r="CX1672" i="48" s="1"/>
  <c r="CS1672" i="48"/>
  <c r="CW1672" i="48" s="1"/>
  <c r="CE1672" i="48"/>
  <c r="P1672" i="48"/>
  <c r="DE1671" i="48"/>
  <c r="DF1671" i="48" s="1"/>
  <c r="CU1671" i="48"/>
  <c r="CY1671" i="48" s="1"/>
  <c r="CT1671" i="48"/>
  <c r="CX1671" i="48" s="1"/>
  <c r="CS1671" i="48"/>
  <c r="CW1671" i="48" s="1"/>
  <c r="CE1671" i="48"/>
  <c r="P1671" i="48"/>
  <c r="DE1670" i="48"/>
  <c r="DF1670" i="48" s="1"/>
  <c r="CU1670" i="48"/>
  <c r="CY1670" i="48" s="1"/>
  <c r="CT1670" i="48"/>
  <c r="CX1670" i="48" s="1"/>
  <c r="CS1670" i="48"/>
  <c r="CW1670" i="48" s="1"/>
  <c r="CE1670" i="48"/>
  <c r="P1670" i="48"/>
  <c r="DE1669" i="48"/>
  <c r="DF1669" i="48" s="1"/>
  <c r="CU1669" i="48"/>
  <c r="CY1669" i="48" s="1"/>
  <c r="CT1669" i="48"/>
  <c r="CX1669" i="48" s="1"/>
  <c r="CS1669" i="48"/>
  <c r="CW1669" i="48" s="1"/>
  <c r="CE1669" i="48"/>
  <c r="P1669" i="48"/>
  <c r="DE1668" i="48"/>
  <c r="DF1668" i="48" s="1"/>
  <c r="CX1668" i="48"/>
  <c r="CU1668" i="48"/>
  <c r="CY1668" i="48" s="1"/>
  <c r="CT1668" i="48"/>
  <c r="CS1668" i="48"/>
  <c r="CW1668" i="48" s="1"/>
  <c r="CE1668" i="48"/>
  <c r="P1668" i="48"/>
  <c r="R1668" i="48" s="1"/>
  <c r="DE1667" i="48"/>
  <c r="DF1667" i="48" s="1"/>
  <c r="CU1667" i="48"/>
  <c r="CY1667" i="48" s="1"/>
  <c r="CT1667" i="48"/>
  <c r="CX1667" i="48" s="1"/>
  <c r="CS1667" i="48"/>
  <c r="CW1667" i="48" s="1"/>
  <c r="CE1667" i="48"/>
  <c r="P1667" i="48"/>
  <c r="R1667" i="48" s="1"/>
  <c r="DE1666" i="48"/>
  <c r="DF1666" i="48" s="1"/>
  <c r="CU1666" i="48"/>
  <c r="CY1666" i="48" s="1"/>
  <c r="CT1666" i="48"/>
  <c r="CX1666" i="48" s="1"/>
  <c r="CS1666" i="48"/>
  <c r="CW1666" i="48" s="1"/>
  <c r="CE1666" i="48"/>
  <c r="P1666" i="48"/>
  <c r="S1666" i="48" s="1"/>
  <c r="DE1665" i="48"/>
  <c r="DF1665" i="48" s="1"/>
  <c r="CU1665" i="48"/>
  <c r="CY1665" i="48" s="1"/>
  <c r="CT1665" i="48"/>
  <c r="CX1665" i="48" s="1"/>
  <c r="CS1665" i="48"/>
  <c r="CW1665" i="48" s="1"/>
  <c r="CE1665" i="48"/>
  <c r="P1665" i="48"/>
  <c r="R1665" i="48" s="1"/>
  <c r="DE1664" i="48"/>
  <c r="DF1664" i="48" s="1"/>
  <c r="CU1664" i="48"/>
  <c r="CY1664" i="48" s="1"/>
  <c r="CT1664" i="48"/>
  <c r="CX1664" i="48" s="1"/>
  <c r="CS1664" i="48"/>
  <c r="CW1664" i="48" s="1"/>
  <c r="CE1664" i="48"/>
  <c r="P1664" i="48"/>
  <c r="DE1663" i="48"/>
  <c r="DF1663" i="48" s="1"/>
  <c r="CU1663" i="48"/>
  <c r="CY1663" i="48" s="1"/>
  <c r="CT1663" i="48"/>
  <c r="CX1663" i="48" s="1"/>
  <c r="CS1663" i="48"/>
  <c r="CW1663" i="48" s="1"/>
  <c r="CE1663" i="48"/>
  <c r="R1663" i="48"/>
  <c r="P1663" i="48"/>
  <c r="S1663" i="48" s="1"/>
  <c r="DE1662" i="48"/>
  <c r="DF1662" i="48" s="1"/>
  <c r="CU1662" i="48"/>
  <c r="CY1662" i="48" s="1"/>
  <c r="CT1662" i="48"/>
  <c r="CX1662" i="48" s="1"/>
  <c r="CS1662" i="48"/>
  <c r="CW1662" i="48" s="1"/>
  <c r="CE1662" i="48"/>
  <c r="P1662" i="48"/>
  <c r="S1662" i="48" s="1"/>
  <c r="DE1661" i="48"/>
  <c r="DF1661" i="48" s="1"/>
  <c r="CU1661" i="48"/>
  <c r="CY1661" i="48" s="1"/>
  <c r="CT1661" i="48"/>
  <c r="CX1661" i="48" s="1"/>
  <c r="CS1661" i="48"/>
  <c r="CW1661" i="48" s="1"/>
  <c r="CE1661" i="48"/>
  <c r="P1661" i="48"/>
  <c r="DE1660" i="48"/>
  <c r="DF1660" i="48" s="1"/>
  <c r="CW1660" i="48"/>
  <c r="CU1660" i="48"/>
  <c r="CY1660" i="48" s="1"/>
  <c r="CT1660" i="48"/>
  <c r="CX1660" i="48" s="1"/>
  <c r="CS1660" i="48"/>
  <c r="CE1660" i="48"/>
  <c r="P1660" i="48"/>
  <c r="DE1659" i="48"/>
  <c r="DF1659" i="48" s="1"/>
  <c r="CU1659" i="48"/>
  <c r="CY1659" i="48" s="1"/>
  <c r="CT1659" i="48"/>
  <c r="CX1659" i="48" s="1"/>
  <c r="CS1659" i="48"/>
  <c r="CW1659" i="48" s="1"/>
  <c r="CE1659" i="48"/>
  <c r="P1659" i="48"/>
  <c r="R1659" i="48" s="1"/>
  <c r="DE1658" i="48"/>
  <c r="DF1658" i="48" s="1"/>
  <c r="CU1658" i="48"/>
  <c r="CY1658" i="48" s="1"/>
  <c r="CT1658" i="48"/>
  <c r="CX1658" i="48" s="1"/>
  <c r="CS1658" i="48"/>
  <c r="CW1658" i="48" s="1"/>
  <c r="CE1658" i="48"/>
  <c r="S1658" i="48"/>
  <c r="P1658" i="48"/>
  <c r="R1658" i="48" s="1"/>
  <c r="DE1657" i="48"/>
  <c r="DF1657" i="48" s="1"/>
  <c r="CU1657" i="48"/>
  <c r="CY1657" i="48" s="1"/>
  <c r="CT1657" i="48"/>
  <c r="CX1657" i="48" s="1"/>
  <c r="CS1657" i="48"/>
  <c r="CW1657" i="48" s="1"/>
  <c r="CE1657" i="48"/>
  <c r="P1657" i="48"/>
  <c r="R1657" i="48" s="1"/>
  <c r="DE1656" i="48"/>
  <c r="DF1656" i="48" s="1"/>
  <c r="CU1656" i="48"/>
  <c r="CY1656" i="48" s="1"/>
  <c r="CT1656" i="48"/>
  <c r="CX1656" i="48" s="1"/>
  <c r="CS1656" i="48"/>
  <c r="CW1656" i="48" s="1"/>
  <c r="CE1656" i="48"/>
  <c r="P1656" i="48"/>
  <c r="DE1655" i="48"/>
  <c r="DF1655" i="48" s="1"/>
  <c r="CU1655" i="48"/>
  <c r="CY1655" i="48" s="1"/>
  <c r="CT1655" i="48"/>
  <c r="CX1655" i="48" s="1"/>
  <c r="CS1655" i="48"/>
  <c r="CW1655" i="48" s="1"/>
  <c r="CE1655" i="48"/>
  <c r="P1655" i="48"/>
  <c r="DE1654" i="48"/>
  <c r="DF1654" i="48" s="1"/>
  <c r="CU1654" i="48"/>
  <c r="CY1654" i="48" s="1"/>
  <c r="CT1654" i="48"/>
  <c r="CX1654" i="48" s="1"/>
  <c r="CS1654" i="48"/>
  <c r="CW1654" i="48" s="1"/>
  <c r="CE1654" i="48"/>
  <c r="P1654" i="48"/>
  <c r="DE1653" i="48"/>
  <c r="DF1653" i="48" s="1"/>
  <c r="CU1653" i="48"/>
  <c r="CY1653" i="48" s="1"/>
  <c r="CT1653" i="48"/>
  <c r="CX1653" i="48" s="1"/>
  <c r="CS1653" i="48"/>
  <c r="CW1653" i="48" s="1"/>
  <c r="CE1653" i="48"/>
  <c r="P1653" i="48"/>
  <c r="DE1652" i="48"/>
  <c r="DF1652" i="48" s="1"/>
  <c r="CU1652" i="48"/>
  <c r="CY1652" i="48" s="1"/>
  <c r="CT1652" i="48"/>
  <c r="CX1652" i="48" s="1"/>
  <c r="CS1652" i="48"/>
  <c r="CW1652" i="48" s="1"/>
  <c r="CE1652" i="48"/>
  <c r="P1652" i="48"/>
  <c r="S1652" i="48" s="1"/>
  <c r="CU1651" i="48"/>
  <c r="CY1651" i="48" s="1"/>
  <c r="CT1651" i="48"/>
  <c r="CX1651" i="48" s="1"/>
  <c r="CS1651" i="48"/>
  <c r="CW1651" i="48" s="1"/>
  <c r="CE1651" i="48"/>
  <c r="P1651" i="48"/>
  <c r="DE1650" i="48"/>
  <c r="DF1650" i="48" s="1"/>
  <c r="CU1650" i="48"/>
  <c r="CY1650" i="48" s="1"/>
  <c r="CT1650" i="48"/>
  <c r="CX1650" i="48" s="1"/>
  <c r="CS1650" i="48"/>
  <c r="CW1650" i="48" s="1"/>
  <c r="CE1650" i="48"/>
  <c r="P1650" i="48"/>
  <c r="DE1649" i="48"/>
  <c r="DF1649" i="48" s="1"/>
  <c r="CU1649" i="48"/>
  <c r="CY1649" i="48" s="1"/>
  <c r="CT1649" i="48"/>
  <c r="CX1649" i="48" s="1"/>
  <c r="CS1649" i="48"/>
  <c r="CW1649" i="48" s="1"/>
  <c r="CE1649" i="48"/>
  <c r="P1649" i="48"/>
  <c r="DE1648" i="48"/>
  <c r="DF1648" i="48" s="1"/>
  <c r="CU1648" i="48"/>
  <c r="CY1648" i="48" s="1"/>
  <c r="CT1648" i="48"/>
  <c r="CX1648" i="48" s="1"/>
  <c r="CS1648" i="48"/>
  <c r="CW1648" i="48" s="1"/>
  <c r="CE1648" i="48"/>
  <c r="P1648" i="48"/>
  <c r="DE1647" i="48"/>
  <c r="DF1647" i="48" s="1"/>
  <c r="CU1647" i="48"/>
  <c r="CY1647" i="48" s="1"/>
  <c r="CT1647" i="48"/>
  <c r="CX1647" i="48" s="1"/>
  <c r="CS1647" i="48"/>
  <c r="CW1647" i="48" s="1"/>
  <c r="CE1647" i="48"/>
  <c r="P1647" i="48"/>
  <c r="DE1646" i="48"/>
  <c r="DF1646" i="48" s="1"/>
  <c r="CU1646" i="48"/>
  <c r="CY1646" i="48" s="1"/>
  <c r="CT1646" i="48"/>
  <c r="CX1646" i="48" s="1"/>
  <c r="CS1646" i="48"/>
  <c r="CW1646" i="48" s="1"/>
  <c r="CE1646" i="48"/>
  <c r="P1646" i="48"/>
  <c r="DE1645" i="48"/>
  <c r="DF1645" i="48" s="1"/>
  <c r="CU1645" i="48"/>
  <c r="CY1645" i="48" s="1"/>
  <c r="CT1645" i="48"/>
  <c r="CX1645" i="48" s="1"/>
  <c r="CS1645" i="48"/>
  <c r="CW1645" i="48" s="1"/>
  <c r="CE1645" i="48"/>
  <c r="P1645" i="48"/>
  <c r="DE1644" i="48"/>
  <c r="DF1644" i="48" s="1"/>
  <c r="CU1644" i="48"/>
  <c r="CY1644" i="48" s="1"/>
  <c r="CT1644" i="48"/>
  <c r="CX1644" i="48" s="1"/>
  <c r="CS1644" i="48"/>
  <c r="CW1644" i="48" s="1"/>
  <c r="CE1644" i="48"/>
  <c r="P1644" i="48"/>
  <c r="DE1643" i="48"/>
  <c r="DF1643" i="48" s="1"/>
  <c r="CU1643" i="48"/>
  <c r="CY1643" i="48" s="1"/>
  <c r="CT1643" i="48"/>
  <c r="CX1643" i="48" s="1"/>
  <c r="CS1643" i="48"/>
  <c r="CW1643" i="48" s="1"/>
  <c r="CE1643" i="48"/>
  <c r="P1643" i="48"/>
  <c r="DE1642" i="48"/>
  <c r="DF1642" i="48" s="1"/>
  <c r="CX1642" i="48"/>
  <c r="CU1642" i="48"/>
  <c r="CY1642" i="48" s="1"/>
  <c r="CT1642" i="48"/>
  <c r="CS1642" i="48"/>
  <c r="CW1642" i="48" s="1"/>
  <c r="CE1642" i="48"/>
  <c r="P1642" i="48"/>
  <c r="S1642" i="48" s="1"/>
  <c r="DE1641" i="48"/>
  <c r="DF1641" i="48" s="1"/>
  <c r="CE1641" i="48"/>
  <c r="P1641" i="48"/>
  <c r="DE1640" i="48"/>
  <c r="DF1640" i="48" s="1"/>
  <c r="CU1640" i="48"/>
  <c r="CY1640" i="48" s="1"/>
  <c r="CT1640" i="48"/>
  <c r="CX1640" i="48" s="1"/>
  <c r="CS1640" i="48"/>
  <c r="CW1640" i="48" s="1"/>
  <c r="CE1640" i="48"/>
  <c r="P1640" i="48"/>
  <c r="S1640" i="48" s="1"/>
  <c r="DE1639" i="48"/>
  <c r="DF1639" i="48" s="1"/>
  <c r="CU1639" i="48"/>
  <c r="CY1639" i="48" s="1"/>
  <c r="CT1639" i="48"/>
  <c r="CX1639" i="48" s="1"/>
  <c r="CS1639" i="48"/>
  <c r="CW1639" i="48" s="1"/>
  <c r="CE1639" i="48"/>
  <c r="P1639" i="48"/>
  <c r="S1639" i="48" s="1"/>
  <c r="DE1638" i="48"/>
  <c r="DF1638" i="48" s="1"/>
  <c r="CU1638" i="48"/>
  <c r="CY1638" i="48" s="1"/>
  <c r="CT1638" i="48"/>
  <c r="CX1638" i="48" s="1"/>
  <c r="CS1638" i="48"/>
  <c r="CW1638" i="48" s="1"/>
  <c r="CE1638" i="48"/>
  <c r="P1638" i="48"/>
  <c r="DE1637" i="48"/>
  <c r="DF1637" i="48" s="1"/>
  <c r="CU1637" i="48"/>
  <c r="CY1637" i="48" s="1"/>
  <c r="CT1637" i="48"/>
  <c r="CX1637" i="48" s="1"/>
  <c r="CS1637" i="48"/>
  <c r="CW1637" i="48" s="1"/>
  <c r="CE1637" i="48"/>
  <c r="P1637" i="48"/>
  <c r="S1637" i="48" s="1"/>
  <c r="DE1636" i="48"/>
  <c r="DF1636" i="48" s="1"/>
  <c r="CU1636" i="48"/>
  <c r="CY1636" i="48" s="1"/>
  <c r="CT1636" i="48"/>
  <c r="CX1636" i="48" s="1"/>
  <c r="CS1636" i="48"/>
  <c r="CW1636" i="48" s="1"/>
  <c r="CE1636" i="48"/>
  <c r="P1636" i="48"/>
  <c r="DE1635" i="48"/>
  <c r="DF1635" i="48" s="1"/>
  <c r="CU1635" i="48"/>
  <c r="CY1635" i="48" s="1"/>
  <c r="CT1635" i="48"/>
  <c r="CX1635" i="48" s="1"/>
  <c r="CS1635" i="48"/>
  <c r="CW1635" i="48" s="1"/>
  <c r="CE1635" i="48"/>
  <c r="P1635" i="48"/>
  <c r="DF1634" i="48"/>
  <c r="DE1634" i="48"/>
  <c r="CU1634" i="48"/>
  <c r="CY1634" i="48" s="1"/>
  <c r="CT1634" i="48"/>
  <c r="CX1634" i="48" s="1"/>
  <c r="CS1634" i="48"/>
  <c r="CW1634" i="48" s="1"/>
  <c r="CE1634" i="48"/>
  <c r="P1634" i="48"/>
  <c r="S1634" i="48" s="1"/>
  <c r="DE1633" i="48"/>
  <c r="DF1633" i="48" s="1"/>
  <c r="CU1633" i="48"/>
  <c r="CY1633" i="48" s="1"/>
  <c r="CT1633" i="48"/>
  <c r="CX1633" i="48" s="1"/>
  <c r="CS1633" i="48"/>
  <c r="CW1633" i="48" s="1"/>
  <c r="CE1633" i="48"/>
  <c r="P1633" i="48"/>
  <c r="R1633" i="48" s="1"/>
  <c r="DE1632" i="48"/>
  <c r="DF1632" i="48" s="1"/>
  <c r="CU1632" i="48"/>
  <c r="CY1632" i="48" s="1"/>
  <c r="CT1632" i="48"/>
  <c r="CX1632" i="48" s="1"/>
  <c r="CS1632" i="48"/>
  <c r="CW1632" i="48" s="1"/>
  <c r="CE1632" i="48"/>
  <c r="P1632" i="48"/>
  <c r="R1632" i="48" s="1"/>
  <c r="DE1631" i="48"/>
  <c r="DF1631" i="48" s="1"/>
  <c r="CU1631" i="48"/>
  <c r="CY1631" i="48" s="1"/>
  <c r="CT1631" i="48"/>
  <c r="CX1631" i="48" s="1"/>
  <c r="CS1631" i="48"/>
  <c r="CW1631" i="48" s="1"/>
  <c r="CE1631" i="48"/>
  <c r="P1631" i="48"/>
  <c r="DE1630" i="48"/>
  <c r="DF1630" i="48" s="1"/>
  <c r="CU1630" i="48"/>
  <c r="CY1630" i="48" s="1"/>
  <c r="CT1630" i="48"/>
  <c r="CX1630" i="48" s="1"/>
  <c r="CS1630" i="48"/>
  <c r="CW1630" i="48" s="1"/>
  <c r="CE1630" i="48"/>
  <c r="P1630" i="48"/>
  <c r="DE1629" i="48"/>
  <c r="DF1629" i="48" s="1"/>
  <c r="CU1629" i="48"/>
  <c r="CY1629" i="48" s="1"/>
  <c r="CT1629" i="48"/>
  <c r="CX1629" i="48" s="1"/>
  <c r="CS1629" i="48"/>
  <c r="CW1629" i="48" s="1"/>
  <c r="CE1629" i="48"/>
  <c r="P1629" i="48"/>
  <c r="S1629" i="48" s="1"/>
  <c r="DE1628" i="48"/>
  <c r="DF1628" i="48" s="1"/>
  <c r="CY1628" i="48"/>
  <c r="CU1628" i="48"/>
  <c r="CT1628" i="48"/>
  <c r="CX1628" i="48" s="1"/>
  <c r="CS1628" i="48"/>
  <c r="CW1628" i="48" s="1"/>
  <c r="CE1628" i="48"/>
  <c r="P1628" i="48"/>
  <c r="R1628" i="48" s="1"/>
  <c r="DE1627" i="48"/>
  <c r="DF1627" i="48" s="1"/>
  <c r="CU1627" i="48"/>
  <c r="CY1627" i="48" s="1"/>
  <c r="CT1627" i="48"/>
  <c r="CX1627" i="48" s="1"/>
  <c r="CS1627" i="48"/>
  <c r="CW1627" i="48" s="1"/>
  <c r="CE1627" i="48"/>
  <c r="P1627" i="48"/>
  <c r="DE1626" i="48"/>
  <c r="DF1626" i="48" s="1"/>
  <c r="CU1626" i="48"/>
  <c r="CY1626" i="48" s="1"/>
  <c r="CT1626" i="48"/>
  <c r="CX1626" i="48" s="1"/>
  <c r="CS1626" i="48"/>
  <c r="CW1626" i="48" s="1"/>
  <c r="CE1626" i="48"/>
  <c r="P1626" i="48"/>
  <c r="DE1625" i="48"/>
  <c r="DF1625" i="48" s="1"/>
  <c r="CU1625" i="48"/>
  <c r="CY1625" i="48" s="1"/>
  <c r="CT1625" i="48"/>
  <c r="CX1625" i="48" s="1"/>
  <c r="CS1625" i="48"/>
  <c r="CW1625" i="48" s="1"/>
  <c r="CE1625" i="48"/>
  <c r="P1625" i="48"/>
  <c r="R1625" i="48" s="1"/>
  <c r="DE1624" i="48"/>
  <c r="DF1624" i="48" s="1"/>
  <c r="CU1624" i="48"/>
  <c r="CY1624" i="48" s="1"/>
  <c r="CT1624" i="48"/>
  <c r="CX1624" i="48" s="1"/>
  <c r="CS1624" i="48"/>
  <c r="CW1624" i="48" s="1"/>
  <c r="CE1624" i="48"/>
  <c r="P1624" i="48"/>
  <c r="DE1623" i="48"/>
  <c r="DF1623" i="48" s="1"/>
  <c r="CU1623" i="48"/>
  <c r="CY1623" i="48" s="1"/>
  <c r="CT1623" i="48"/>
  <c r="CX1623" i="48" s="1"/>
  <c r="CS1623" i="48"/>
  <c r="CW1623" i="48" s="1"/>
  <c r="CE1623" i="48"/>
  <c r="P1623" i="48"/>
  <c r="R1623" i="48" s="1"/>
  <c r="DE1622" i="48"/>
  <c r="DF1622" i="48" s="1"/>
  <c r="CU1622" i="48"/>
  <c r="CY1622" i="48" s="1"/>
  <c r="CT1622" i="48"/>
  <c r="CX1622" i="48" s="1"/>
  <c r="CS1622" i="48"/>
  <c r="CW1622" i="48" s="1"/>
  <c r="CE1622" i="48"/>
  <c r="P1622" i="48"/>
  <c r="DE1621" i="48"/>
  <c r="DF1621" i="48" s="1"/>
  <c r="CU1621" i="48"/>
  <c r="CY1621" i="48" s="1"/>
  <c r="CT1621" i="48"/>
  <c r="CX1621" i="48" s="1"/>
  <c r="CS1621" i="48"/>
  <c r="CW1621" i="48" s="1"/>
  <c r="CE1621" i="48"/>
  <c r="P1621" i="48"/>
  <c r="S1621" i="48" s="1"/>
  <c r="DE1620" i="48"/>
  <c r="DF1620" i="48" s="1"/>
  <c r="CU1620" i="48"/>
  <c r="CY1620" i="48" s="1"/>
  <c r="CT1620" i="48"/>
  <c r="CX1620" i="48" s="1"/>
  <c r="CS1620" i="48"/>
  <c r="CW1620" i="48" s="1"/>
  <c r="CE1620" i="48"/>
  <c r="P1620" i="48"/>
  <c r="S1620" i="48" s="1"/>
  <c r="DE1619" i="48"/>
  <c r="DF1619" i="48" s="1"/>
  <c r="CU1619" i="48"/>
  <c r="CY1619" i="48" s="1"/>
  <c r="CT1619" i="48"/>
  <c r="CX1619" i="48" s="1"/>
  <c r="CS1619" i="48"/>
  <c r="CW1619" i="48" s="1"/>
  <c r="CE1619" i="48"/>
  <c r="P1619" i="48"/>
  <c r="S1619" i="48" s="1"/>
  <c r="DE1618" i="48"/>
  <c r="DF1618" i="48" s="1"/>
  <c r="CW1618" i="48"/>
  <c r="CU1618" i="48"/>
  <c r="CY1618" i="48" s="1"/>
  <c r="CT1618" i="48"/>
  <c r="CX1618" i="48" s="1"/>
  <c r="CS1618" i="48"/>
  <c r="CE1618" i="48"/>
  <c r="P1618" i="48"/>
  <c r="S1618" i="48" s="1"/>
  <c r="DE1617" i="48"/>
  <c r="DF1617" i="48" s="1"/>
  <c r="CY1617" i="48"/>
  <c r="CX1617" i="48"/>
  <c r="CU1617" i="48"/>
  <c r="CT1617" i="48"/>
  <c r="CS1617" i="48"/>
  <c r="CW1617" i="48" s="1"/>
  <c r="CE1617" i="48"/>
  <c r="P1617" i="48"/>
  <c r="R1617" i="48" s="1"/>
  <c r="DE1616" i="48"/>
  <c r="DF1616" i="48" s="1"/>
  <c r="CU1616" i="48"/>
  <c r="CY1616" i="48" s="1"/>
  <c r="CT1616" i="48"/>
  <c r="CX1616" i="48" s="1"/>
  <c r="CS1616" i="48"/>
  <c r="CW1616" i="48" s="1"/>
  <c r="CE1616" i="48"/>
  <c r="P1616" i="48"/>
  <c r="R1616" i="48" s="1"/>
  <c r="DE1615" i="48"/>
  <c r="DF1615" i="48" s="1"/>
  <c r="CU1615" i="48"/>
  <c r="CY1615" i="48" s="1"/>
  <c r="CT1615" i="48"/>
  <c r="CX1615" i="48" s="1"/>
  <c r="CS1615" i="48"/>
  <c r="CW1615" i="48" s="1"/>
  <c r="CE1615" i="48"/>
  <c r="P1615" i="48"/>
  <c r="R1615" i="48" s="1"/>
  <c r="DE1614" i="48"/>
  <c r="DF1614" i="48" s="1"/>
  <c r="CU1614" i="48"/>
  <c r="CY1614" i="48" s="1"/>
  <c r="CT1614" i="48"/>
  <c r="CX1614" i="48" s="1"/>
  <c r="CS1614" i="48"/>
  <c r="CW1614" i="48" s="1"/>
  <c r="CE1614" i="48"/>
  <c r="P1614" i="48"/>
  <c r="DE1613" i="48"/>
  <c r="DF1613" i="48" s="1"/>
  <c r="CU1613" i="48"/>
  <c r="CY1613" i="48" s="1"/>
  <c r="CT1613" i="48"/>
  <c r="CX1613" i="48" s="1"/>
  <c r="CS1613" i="48"/>
  <c r="CW1613" i="48" s="1"/>
  <c r="CE1613" i="48"/>
  <c r="P1613" i="48"/>
  <c r="DE1612" i="48"/>
  <c r="DF1612" i="48" s="1"/>
  <c r="CU1612" i="48"/>
  <c r="CY1612" i="48" s="1"/>
  <c r="CT1612" i="48"/>
  <c r="CX1612" i="48" s="1"/>
  <c r="CS1612" i="48"/>
  <c r="CW1612" i="48" s="1"/>
  <c r="CE1612" i="48"/>
  <c r="P1612" i="48"/>
  <c r="DE1611" i="48"/>
  <c r="DF1611" i="48" s="1"/>
  <c r="CU1611" i="48"/>
  <c r="CY1611" i="48" s="1"/>
  <c r="CT1611" i="48"/>
  <c r="CX1611" i="48" s="1"/>
  <c r="CS1611" i="48"/>
  <c r="CW1611" i="48" s="1"/>
  <c r="CE1611" i="48"/>
  <c r="P1611" i="48"/>
  <c r="DE1610" i="48"/>
  <c r="DF1610" i="48" s="1"/>
  <c r="CU1610" i="48"/>
  <c r="CY1610" i="48" s="1"/>
  <c r="CT1610" i="48"/>
  <c r="CX1610" i="48" s="1"/>
  <c r="CS1610" i="48"/>
  <c r="CW1610" i="48" s="1"/>
  <c r="CE1610" i="48"/>
  <c r="P1610" i="48"/>
  <c r="S1610" i="48" s="1"/>
  <c r="DE1609" i="48"/>
  <c r="DF1609" i="48" s="1"/>
  <c r="CU1609" i="48"/>
  <c r="CY1609" i="48" s="1"/>
  <c r="CT1609" i="48"/>
  <c r="CX1609" i="48" s="1"/>
  <c r="CS1609" i="48"/>
  <c r="CW1609" i="48" s="1"/>
  <c r="CE1609" i="48"/>
  <c r="P1609" i="48"/>
  <c r="DE1608" i="48"/>
  <c r="DF1608" i="48" s="1"/>
  <c r="CU1608" i="48"/>
  <c r="CY1608" i="48" s="1"/>
  <c r="CT1608" i="48"/>
  <c r="CX1608" i="48" s="1"/>
  <c r="CS1608" i="48"/>
  <c r="CW1608" i="48" s="1"/>
  <c r="CE1608" i="48"/>
  <c r="P1608" i="48"/>
  <c r="DE1607" i="48"/>
  <c r="DF1607" i="48" s="1"/>
  <c r="CY1607" i="48"/>
  <c r="CU1607" i="48"/>
  <c r="CT1607" i="48"/>
  <c r="CX1607" i="48" s="1"/>
  <c r="CS1607" i="48"/>
  <c r="CW1607" i="48" s="1"/>
  <c r="CE1607" i="48"/>
  <c r="P1607" i="48"/>
  <c r="DE1606" i="48"/>
  <c r="DF1606" i="48" s="1"/>
  <c r="CU1606" i="48"/>
  <c r="CY1606" i="48" s="1"/>
  <c r="CT1606" i="48"/>
  <c r="CX1606" i="48" s="1"/>
  <c r="CS1606" i="48"/>
  <c r="CW1606" i="48" s="1"/>
  <c r="CE1606" i="48"/>
  <c r="P1606" i="48"/>
  <c r="DE1605" i="48"/>
  <c r="DF1605" i="48" s="1"/>
  <c r="CU1605" i="48"/>
  <c r="CY1605" i="48" s="1"/>
  <c r="CT1605" i="48"/>
  <c r="CX1605" i="48" s="1"/>
  <c r="CS1605" i="48"/>
  <c r="CW1605" i="48" s="1"/>
  <c r="CE1605" i="48"/>
  <c r="P1605" i="48"/>
  <c r="R1605" i="48" s="1"/>
  <c r="DE1604" i="48"/>
  <c r="DF1604" i="48" s="1"/>
  <c r="CU1604" i="48"/>
  <c r="CY1604" i="48" s="1"/>
  <c r="CT1604" i="48"/>
  <c r="CX1604" i="48" s="1"/>
  <c r="CS1604" i="48"/>
  <c r="CW1604" i="48" s="1"/>
  <c r="CE1604" i="48"/>
  <c r="P1604" i="48"/>
  <c r="DE1603" i="48"/>
  <c r="DF1603" i="48" s="1"/>
  <c r="CU1603" i="48"/>
  <c r="CY1603" i="48" s="1"/>
  <c r="CT1603" i="48"/>
  <c r="CX1603" i="48" s="1"/>
  <c r="CS1603" i="48"/>
  <c r="CW1603" i="48" s="1"/>
  <c r="CE1603" i="48"/>
  <c r="P1603" i="48"/>
  <c r="S1603" i="48" s="1"/>
  <c r="DE1602" i="48"/>
  <c r="DF1602" i="48" s="1"/>
  <c r="CU1602" i="48"/>
  <c r="CY1602" i="48" s="1"/>
  <c r="CT1602" i="48"/>
  <c r="CX1602" i="48" s="1"/>
  <c r="CS1602" i="48"/>
  <c r="CW1602" i="48" s="1"/>
  <c r="CE1602" i="48"/>
  <c r="P1602" i="48"/>
  <c r="S1602" i="48" s="1"/>
  <c r="CE1601" i="48"/>
  <c r="P1601" i="48"/>
  <c r="R1601" i="48" s="1"/>
  <c r="DE1600" i="48"/>
  <c r="DF1600" i="48" s="1"/>
  <c r="CU1600" i="48"/>
  <c r="CY1600" i="48" s="1"/>
  <c r="CT1600" i="48"/>
  <c r="CX1600" i="48" s="1"/>
  <c r="CS1600" i="48"/>
  <c r="CW1600" i="48" s="1"/>
  <c r="CE1600" i="48"/>
  <c r="P1600" i="48"/>
  <c r="S1600" i="48" s="1"/>
  <c r="DE1599" i="48"/>
  <c r="DF1599" i="48" s="1"/>
  <c r="CU1599" i="48"/>
  <c r="CY1599" i="48" s="1"/>
  <c r="CT1599" i="48"/>
  <c r="CX1599" i="48" s="1"/>
  <c r="CS1599" i="48"/>
  <c r="CW1599" i="48" s="1"/>
  <c r="CE1599" i="48"/>
  <c r="P1599" i="48"/>
  <c r="R1599" i="48" s="1"/>
  <c r="DE1598" i="48"/>
  <c r="DF1598" i="48" s="1"/>
  <c r="CU1598" i="48"/>
  <c r="CY1598" i="48" s="1"/>
  <c r="CT1598" i="48"/>
  <c r="CX1598" i="48" s="1"/>
  <c r="CS1598" i="48"/>
  <c r="CW1598" i="48" s="1"/>
  <c r="CE1598" i="48"/>
  <c r="P1598" i="48"/>
  <c r="DE1597" i="48"/>
  <c r="DF1597" i="48" s="1"/>
  <c r="CU1597" i="48"/>
  <c r="CY1597" i="48" s="1"/>
  <c r="CT1597" i="48"/>
  <c r="CX1597" i="48" s="1"/>
  <c r="CS1597" i="48"/>
  <c r="CW1597" i="48" s="1"/>
  <c r="CE1597" i="48"/>
  <c r="P1597" i="48"/>
  <c r="DE1596" i="48"/>
  <c r="DF1596" i="48" s="1"/>
  <c r="CU1596" i="48"/>
  <c r="CY1596" i="48" s="1"/>
  <c r="CT1596" i="48"/>
  <c r="CX1596" i="48" s="1"/>
  <c r="CS1596" i="48"/>
  <c r="CW1596" i="48" s="1"/>
  <c r="CE1596" i="48"/>
  <c r="P1596" i="48"/>
  <c r="R1596" i="48" s="1"/>
  <c r="DE1595" i="48"/>
  <c r="DF1595" i="48" s="1"/>
  <c r="CU1595" i="48"/>
  <c r="CY1595" i="48" s="1"/>
  <c r="CT1595" i="48"/>
  <c r="CX1595" i="48" s="1"/>
  <c r="CS1595" i="48"/>
  <c r="CW1595" i="48" s="1"/>
  <c r="CE1595" i="48"/>
  <c r="P1595" i="48"/>
  <c r="R1595" i="48" s="1"/>
  <c r="DE1594" i="48"/>
  <c r="DF1594" i="48" s="1"/>
  <c r="CW1594" i="48"/>
  <c r="CU1594" i="48"/>
  <c r="CY1594" i="48" s="1"/>
  <c r="CT1594" i="48"/>
  <c r="CX1594" i="48" s="1"/>
  <c r="CS1594" i="48"/>
  <c r="CE1594" i="48"/>
  <c r="P1594" i="48"/>
  <c r="DE1593" i="48"/>
  <c r="DF1593" i="48" s="1"/>
  <c r="CY1593" i="48"/>
  <c r="CU1593" i="48"/>
  <c r="CT1593" i="48"/>
  <c r="CX1593" i="48" s="1"/>
  <c r="CS1593" i="48"/>
  <c r="CW1593" i="48" s="1"/>
  <c r="CE1593" i="48"/>
  <c r="P1593" i="48"/>
  <c r="R1593" i="48" s="1"/>
  <c r="DE1592" i="48"/>
  <c r="DF1592" i="48" s="1"/>
  <c r="CY1592" i="48"/>
  <c r="CU1592" i="48"/>
  <c r="CT1592" i="48"/>
  <c r="CX1592" i="48" s="1"/>
  <c r="CS1592" i="48"/>
  <c r="CW1592" i="48" s="1"/>
  <c r="CE1592" i="48"/>
  <c r="P1592" i="48"/>
  <c r="S1592" i="48" s="1"/>
  <c r="DE1591" i="48"/>
  <c r="DF1591" i="48" s="1"/>
  <c r="CU1591" i="48"/>
  <c r="CY1591" i="48" s="1"/>
  <c r="CT1591" i="48"/>
  <c r="CX1591" i="48" s="1"/>
  <c r="CS1591" i="48"/>
  <c r="CW1591" i="48" s="1"/>
  <c r="CE1591" i="48"/>
  <c r="P1591" i="48"/>
  <c r="DE1590" i="48"/>
  <c r="DF1590" i="48" s="1"/>
  <c r="CU1590" i="48"/>
  <c r="CY1590" i="48" s="1"/>
  <c r="CT1590" i="48"/>
  <c r="CX1590" i="48" s="1"/>
  <c r="CS1590" i="48"/>
  <c r="CW1590" i="48" s="1"/>
  <c r="CE1590" i="48"/>
  <c r="P1590" i="48"/>
  <c r="S1590" i="48" s="1"/>
  <c r="DE1589" i="48"/>
  <c r="DF1589" i="48" s="1"/>
  <c r="CU1589" i="48"/>
  <c r="CY1589" i="48" s="1"/>
  <c r="CT1589" i="48"/>
  <c r="CX1589" i="48" s="1"/>
  <c r="CS1589" i="48"/>
  <c r="CW1589" i="48" s="1"/>
  <c r="CE1589" i="48"/>
  <c r="P1589" i="48"/>
  <c r="DE1588" i="48"/>
  <c r="DF1588" i="48" s="1"/>
  <c r="CU1588" i="48"/>
  <c r="CY1588" i="48" s="1"/>
  <c r="CT1588" i="48"/>
  <c r="CX1588" i="48" s="1"/>
  <c r="CS1588" i="48"/>
  <c r="CW1588" i="48" s="1"/>
  <c r="CE1588" i="48"/>
  <c r="P1588" i="48"/>
  <c r="R1588" i="48" s="1"/>
  <c r="DE1587" i="48"/>
  <c r="DF1587" i="48" s="1"/>
  <c r="CU1587" i="48"/>
  <c r="CY1587" i="48" s="1"/>
  <c r="CT1587" i="48"/>
  <c r="CX1587" i="48" s="1"/>
  <c r="CS1587" i="48"/>
  <c r="CW1587" i="48" s="1"/>
  <c r="CE1587" i="48"/>
  <c r="P1587" i="48"/>
  <c r="S1587" i="48" s="1"/>
  <c r="DE1586" i="48"/>
  <c r="DF1586" i="48" s="1"/>
  <c r="CU1586" i="48"/>
  <c r="CY1586" i="48" s="1"/>
  <c r="CT1586" i="48"/>
  <c r="CX1586" i="48" s="1"/>
  <c r="CS1586" i="48"/>
  <c r="CW1586" i="48" s="1"/>
  <c r="CE1586" i="48"/>
  <c r="P1586" i="48"/>
  <c r="DE1585" i="48"/>
  <c r="DF1585" i="48" s="1"/>
  <c r="CU1585" i="48"/>
  <c r="CY1585" i="48" s="1"/>
  <c r="CT1585" i="48"/>
  <c r="CX1585" i="48" s="1"/>
  <c r="CS1585" i="48"/>
  <c r="CW1585" i="48" s="1"/>
  <c r="CE1585" i="48"/>
  <c r="P1585" i="48"/>
  <c r="DE1584" i="48"/>
  <c r="DF1584" i="48" s="1"/>
  <c r="CU1584" i="48"/>
  <c r="CY1584" i="48" s="1"/>
  <c r="CT1584" i="48"/>
  <c r="CX1584" i="48" s="1"/>
  <c r="CS1584" i="48"/>
  <c r="CW1584" i="48" s="1"/>
  <c r="CE1584" i="48"/>
  <c r="P1584" i="48"/>
  <c r="DE1583" i="48"/>
  <c r="DF1583" i="48" s="1"/>
  <c r="CU1583" i="48"/>
  <c r="CY1583" i="48" s="1"/>
  <c r="CT1583" i="48"/>
  <c r="CX1583" i="48" s="1"/>
  <c r="CS1583" i="48"/>
  <c r="CW1583" i="48" s="1"/>
  <c r="CE1583" i="48"/>
  <c r="P1583" i="48"/>
  <c r="R1583" i="48" s="1"/>
  <c r="DE1582" i="48"/>
  <c r="DF1582" i="48" s="1"/>
  <c r="CU1582" i="48"/>
  <c r="CY1582" i="48" s="1"/>
  <c r="CT1582" i="48"/>
  <c r="CX1582" i="48" s="1"/>
  <c r="CS1582" i="48"/>
  <c r="CW1582" i="48" s="1"/>
  <c r="CE1582" i="48"/>
  <c r="P1582" i="48"/>
  <c r="DE1581" i="48"/>
  <c r="DF1581" i="48" s="1"/>
  <c r="CU1581" i="48"/>
  <c r="CY1581" i="48" s="1"/>
  <c r="CT1581" i="48"/>
  <c r="CX1581" i="48" s="1"/>
  <c r="CS1581" i="48"/>
  <c r="CW1581" i="48" s="1"/>
  <c r="CE1581" i="48"/>
  <c r="P1581" i="48"/>
  <c r="DE1580" i="48"/>
  <c r="DF1580" i="48" s="1"/>
  <c r="CY1580" i="48"/>
  <c r="CX1580" i="48"/>
  <c r="CW1580" i="48"/>
  <c r="CU1580" i="48"/>
  <c r="CT1580" i="48"/>
  <c r="CS1580" i="48"/>
  <c r="CE1580" i="48"/>
  <c r="P1580" i="48"/>
  <c r="S1580" i="48" s="1"/>
  <c r="DE1579" i="48"/>
  <c r="DF1579" i="48" s="1"/>
  <c r="CU1579" i="48"/>
  <c r="CY1579" i="48" s="1"/>
  <c r="CT1579" i="48"/>
  <c r="CX1579" i="48" s="1"/>
  <c r="CS1579" i="48"/>
  <c r="CW1579" i="48" s="1"/>
  <c r="CE1579" i="48"/>
  <c r="P1579" i="48"/>
  <c r="DE1578" i="48"/>
  <c r="DF1578" i="48" s="1"/>
  <c r="CU1578" i="48"/>
  <c r="CY1578" i="48" s="1"/>
  <c r="CT1578" i="48"/>
  <c r="CX1578" i="48" s="1"/>
  <c r="CS1578" i="48"/>
  <c r="CW1578" i="48" s="1"/>
  <c r="CE1578" i="48"/>
  <c r="P1578" i="48"/>
  <c r="S1578" i="48" s="1"/>
  <c r="DE1577" i="48"/>
  <c r="DF1577" i="48" s="1"/>
  <c r="CU1577" i="48"/>
  <c r="CY1577" i="48" s="1"/>
  <c r="CT1577" i="48"/>
  <c r="CX1577" i="48" s="1"/>
  <c r="CS1577" i="48"/>
  <c r="CW1577" i="48" s="1"/>
  <c r="CE1577" i="48"/>
  <c r="P1577" i="48"/>
  <c r="DE1576" i="48"/>
  <c r="DF1576" i="48" s="1"/>
  <c r="CU1576" i="48"/>
  <c r="CY1576" i="48" s="1"/>
  <c r="CT1576" i="48"/>
  <c r="CX1576" i="48" s="1"/>
  <c r="CS1576" i="48"/>
  <c r="CW1576" i="48" s="1"/>
  <c r="CE1576" i="48"/>
  <c r="P1576" i="48"/>
  <c r="DE1575" i="48"/>
  <c r="DF1575" i="48" s="1"/>
  <c r="CU1575" i="48"/>
  <c r="CY1575" i="48" s="1"/>
  <c r="CT1575" i="48"/>
  <c r="CX1575" i="48" s="1"/>
  <c r="CS1575" i="48"/>
  <c r="CW1575" i="48" s="1"/>
  <c r="CE1575" i="48"/>
  <c r="P1575" i="48"/>
  <c r="DE1574" i="48"/>
  <c r="DF1574" i="48" s="1"/>
  <c r="CU1574" i="48"/>
  <c r="CY1574" i="48" s="1"/>
  <c r="CT1574" i="48"/>
  <c r="CX1574" i="48" s="1"/>
  <c r="CS1574" i="48"/>
  <c r="CW1574" i="48" s="1"/>
  <c r="CE1574" i="48"/>
  <c r="P1574" i="48"/>
  <c r="S1574" i="48" s="1"/>
  <c r="DE1573" i="48"/>
  <c r="DF1573" i="48" s="1"/>
  <c r="CU1573" i="48"/>
  <c r="CY1573" i="48" s="1"/>
  <c r="CT1573" i="48"/>
  <c r="CX1573" i="48" s="1"/>
  <c r="CS1573" i="48"/>
  <c r="CW1573" i="48" s="1"/>
  <c r="CE1573" i="48"/>
  <c r="P1573" i="48"/>
  <c r="S1573" i="48" s="1"/>
  <c r="DE1572" i="48"/>
  <c r="DF1572" i="48" s="1"/>
  <c r="CU1572" i="48"/>
  <c r="CY1572" i="48" s="1"/>
  <c r="CT1572" i="48"/>
  <c r="CX1572" i="48" s="1"/>
  <c r="CS1572" i="48"/>
  <c r="CW1572" i="48" s="1"/>
  <c r="CE1572" i="48"/>
  <c r="P1572" i="48"/>
  <c r="R1572" i="48" s="1"/>
  <c r="DE1571" i="48"/>
  <c r="DF1571" i="48" s="1"/>
  <c r="CU1571" i="48"/>
  <c r="CY1571" i="48" s="1"/>
  <c r="CT1571" i="48"/>
  <c r="CX1571" i="48" s="1"/>
  <c r="CS1571" i="48"/>
  <c r="CW1571" i="48" s="1"/>
  <c r="CE1571" i="48"/>
  <c r="P1571" i="48"/>
  <c r="S1571" i="48" s="1"/>
  <c r="DE1570" i="48"/>
  <c r="DF1570" i="48" s="1"/>
  <c r="CU1570" i="48"/>
  <c r="CY1570" i="48" s="1"/>
  <c r="CT1570" i="48"/>
  <c r="CX1570" i="48" s="1"/>
  <c r="CS1570" i="48"/>
  <c r="CW1570" i="48" s="1"/>
  <c r="CE1570" i="48"/>
  <c r="P1570" i="48"/>
  <c r="DE1569" i="48"/>
  <c r="DF1569" i="48" s="1"/>
  <c r="CU1569" i="48"/>
  <c r="CY1569" i="48" s="1"/>
  <c r="CT1569" i="48"/>
  <c r="CX1569" i="48" s="1"/>
  <c r="CS1569" i="48"/>
  <c r="CW1569" i="48" s="1"/>
  <c r="CE1569" i="48"/>
  <c r="P1569" i="48"/>
  <c r="DE1568" i="48"/>
  <c r="DF1568" i="48" s="1"/>
  <c r="CU1568" i="48"/>
  <c r="CY1568" i="48" s="1"/>
  <c r="CT1568" i="48"/>
  <c r="CX1568" i="48" s="1"/>
  <c r="CS1568" i="48"/>
  <c r="CW1568" i="48" s="1"/>
  <c r="CE1568" i="48"/>
  <c r="P1568" i="48"/>
  <c r="S1568" i="48" s="1"/>
  <c r="DE1567" i="48"/>
  <c r="DF1567" i="48" s="1"/>
  <c r="CU1567" i="48"/>
  <c r="CY1567" i="48" s="1"/>
  <c r="CT1567" i="48"/>
  <c r="CX1567" i="48" s="1"/>
  <c r="CS1567" i="48"/>
  <c r="CW1567" i="48" s="1"/>
  <c r="CE1567" i="48"/>
  <c r="P1567" i="48"/>
  <c r="DE1566" i="48"/>
  <c r="DF1566" i="48" s="1"/>
  <c r="CU1566" i="48"/>
  <c r="CY1566" i="48" s="1"/>
  <c r="CT1566" i="48"/>
  <c r="CX1566" i="48" s="1"/>
  <c r="CS1566" i="48"/>
  <c r="CW1566" i="48" s="1"/>
  <c r="CE1566" i="48"/>
  <c r="R1566" i="48"/>
  <c r="P1566" i="48"/>
  <c r="S1566" i="48" s="1"/>
  <c r="DE1565" i="48"/>
  <c r="DF1565" i="48" s="1"/>
  <c r="CU1565" i="48"/>
  <c r="CY1565" i="48" s="1"/>
  <c r="CT1565" i="48"/>
  <c r="CX1565" i="48" s="1"/>
  <c r="CS1565" i="48"/>
  <c r="CW1565" i="48" s="1"/>
  <c r="CE1565" i="48"/>
  <c r="R1565" i="48"/>
  <c r="P1565" i="48"/>
  <c r="S1565" i="48" s="1"/>
  <c r="DE1564" i="48"/>
  <c r="DF1564" i="48" s="1"/>
  <c r="CU1564" i="48"/>
  <c r="CY1564" i="48" s="1"/>
  <c r="CT1564" i="48"/>
  <c r="CX1564" i="48" s="1"/>
  <c r="CS1564" i="48"/>
  <c r="CW1564" i="48" s="1"/>
  <c r="CE1564" i="48"/>
  <c r="P1564" i="48"/>
  <c r="DF1563" i="48"/>
  <c r="DE1563" i="48"/>
  <c r="CU1563" i="48"/>
  <c r="CY1563" i="48" s="1"/>
  <c r="CT1563" i="48"/>
  <c r="CX1563" i="48" s="1"/>
  <c r="CS1563" i="48"/>
  <c r="CW1563" i="48" s="1"/>
  <c r="CE1563" i="48"/>
  <c r="P1563" i="48"/>
  <c r="DE1562" i="48"/>
  <c r="DF1562" i="48" s="1"/>
  <c r="CU1562" i="48"/>
  <c r="CY1562" i="48" s="1"/>
  <c r="CT1562" i="48"/>
  <c r="CX1562" i="48" s="1"/>
  <c r="CS1562" i="48"/>
  <c r="CW1562" i="48" s="1"/>
  <c r="CE1562" i="48"/>
  <c r="P1562" i="48"/>
  <c r="R1562" i="48" s="1"/>
  <c r="DE1561" i="48"/>
  <c r="DF1561" i="48" s="1"/>
  <c r="CE1561" i="48"/>
  <c r="P1561" i="48"/>
  <c r="DE1560" i="48"/>
  <c r="DF1560" i="48" s="1"/>
  <c r="CU1560" i="48"/>
  <c r="CY1560" i="48" s="1"/>
  <c r="CT1560" i="48"/>
  <c r="CX1560" i="48" s="1"/>
  <c r="CS1560" i="48"/>
  <c r="CW1560" i="48" s="1"/>
  <c r="CE1560" i="48"/>
  <c r="P1560" i="48"/>
  <c r="DE1559" i="48"/>
  <c r="DF1559" i="48" s="1"/>
  <c r="CU1559" i="48"/>
  <c r="CY1559" i="48" s="1"/>
  <c r="CT1559" i="48"/>
  <c r="CX1559" i="48" s="1"/>
  <c r="CS1559" i="48"/>
  <c r="CW1559" i="48" s="1"/>
  <c r="CE1559" i="48"/>
  <c r="P1559" i="48"/>
  <c r="DE1558" i="48"/>
  <c r="DF1558" i="48" s="1"/>
  <c r="CU1558" i="48"/>
  <c r="CY1558" i="48" s="1"/>
  <c r="CT1558" i="48"/>
  <c r="CX1558" i="48" s="1"/>
  <c r="CS1558" i="48"/>
  <c r="CW1558" i="48" s="1"/>
  <c r="CE1558" i="48"/>
  <c r="P1558" i="48"/>
  <c r="DE1557" i="48"/>
  <c r="DF1557" i="48" s="1"/>
  <c r="CU1557" i="48"/>
  <c r="CY1557" i="48" s="1"/>
  <c r="CT1557" i="48"/>
  <c r="CX1557" i="48" s="1"/>
  <c r="CS1557" i="48"/>
  <c r="CW1557" i="48" s="1"/>
  <c r="CE1557" i="48"/>
  <c r="P1557" i="48"/>
  <c r="DE1556" i="48"/>
  <c r="DF1556" i="48" s="1"/>
  <c r="CU1556" i="48"/>
  <c r="CY1556" i="48" s="1"/>
  <c r="CT1556" i="48"/>
  <c r="CX1556" i="48" s="1"/>
  <c r="CS1556" i="48"/>
  <c r="CW1556" i="48" s="1"/>
  <c r="CE1556" i="48"/>
  <c r="P1556" i="48"/>
  <c r="DE1555" i="48"/>
  <c r="DF1555" i="48" s="1"/>
  <c r="CU1555" i="48"/>
  <c r="CY1555" i="48" s="1"/>
  <c r="CT1555" i="48"/>
  <c r="CX1555" i="48" s="1"/>
  <c r="CS1555" i="48"/>
  <c r="CW1555" i="48" s="1"/>
  <c r="CE1555" i="48"/>
  <c r="S1555" i="48"/>
  <c r="P1555" i="48"/>
  <c r="R1555" i="48" s="1"/>
  <c r="DE1554" i="48"/>
  <c r="DF1554" i="48" s="1"/>
  <c r="CU1554" i="48"/>
  <c r="CY1554" i="48" s="1"/>
  <c r="CT1554" i="48"/>
  <c r="CX1554" i="48" s="1"/>
  <c r="CS1554" i="48"/>
  <c r="CW1554" i="48" s="1"/>
  <c r="CE1554" i="48"/>
  <c r="P1554" i="48"/>
  <c r="R1554" i="48" s="1"/>
  <c r="DE1553" i="48"/>
  <c r="DF1553" i="48" s="1"/>
  <c r="CU1553" i="48"/>
  <c r="CY1553" i="48" s="1"/>
  <c r="CT1553" i="48"/>
  <c r="CX1553" i="48" s="1"/>
  <c r="CS1553" i="48"/>
  <c r="CW1553" i="48" s="1"/>
  <c r="CE1553" i="48"/>
  <c r="P1553" i="48"/>
  <c r="S1553" i="48" s="1"/>
  <c r="DE1552" i="48"/>
  <c r="DF1552" i="48" s="1"/>
  <c r="CY1552" i="48"/>
  <c r="CU1552" i="48"/>
  <c r="CT1552" i="48"/>
  <c r="CX1552" i="48" s="1"/>
  <c r="CS1552" i="48"/>
  <c r="CW1552" i="48" s="1"/>
  <c r="CE1552" i="48"/>
  <c r="S1552" i="48"/>
  <c r="P1552" i="48"/>
  <c r="R1552" i="48" s="1"/>
  <c r="CY1551" i="48"/>
  <c r="CU1551" i="48"/>
  <c r="CT1551" i="48"/>
  <c r="CX1551" i="48" s="1"/>
  <c r="CS1551" i="48"/>
  <c r="CW1551" i="48" s="1"/>
  <c r="CE1551" i="48"/>
  <c r="P1551" i="48"/>
  <c r="DE1550" i="48"/>
  <c r="DF1550" i="48" s="1"/>
  <c r="CU1550" i="48"/>
  <c r="CY1550" i="48" s="1"/>
  <c r="CT1550" i="48"/>
  <c r="CX1550" i="48" s="1"/>
  <c r="CS1550" i="48"/>
  <c r="CW1550" i="48" s="1"/>
  <c r="CE1550" i="48"/>
  <c r="P1550" i="48"/>
  <c r="R1550" i="48" s="1"/>
  <c r="DE1549" i="48"/>
  <c r="DF1549" i="48" s="1"/>
  <c r="CU1549" i="48"/>
  <c r="CY1549" i="48" s="1"/>
  <c r="CT1549" i="48"/>
  <c r="CX1549" i="48" s="1"/>
  <c r="CS1549" i="48"/>
  <c r="CW1549" i="48" s="1"/>
  <c r="CE1549" i="48"/>
  <c r="P1549" i="48"/>
  <c r="S1549" i="48" s="1"/>
  <c r="DE1548" i="48"/>
  <c r="DF1548" i="48" s="1"/>
  <c r="CU1548" i="48"/>
  <c r="CY1548" i="48" s="1"/>
  <c r="CT1548" i="48"/>
  <c r="CX1548" i="48" s="1"/>
  <c r="CS1548" i="48"/>
  <c r="CW1548" i="48" s="1"/>
  <c r="CE1548" i="48"/>
  <c r="P1548" i="48"/>
  <c r="DE1547" i="48"/>
  <c r="DF1547" i="48" s="1"/>
  <c r="CU1547" i="48"/>
  <c r="CY1547" i="48" s="1"/>
  <c r="CT1547" i="48"/>
  <c r="CX1547" i="48" s="1"/>
  <c r="CS1547" i="48"/>
  <c r="CW1547" i="48" s="1"/>
  <c r="CE1547" i="48"/>
  <c r="P1547" i="48"/>
  <c r="S1547" i="48" s="1"/>
  <c r="DE1546" i="48"/>
  <c r="DF1546" i="48" s="1"/>
  <c r="CX1546" i="48"/>
  <c r="CU1546" i="48"/>
  <c r="CY1546" i="48" s="1"/>
  <c r="CT1546" i="48"/>
  <c r="CS1546" i="48"/>
  <c r="CW1546" i="48" s="1"/>
  <c r="CE1546" i="48"/>
  <c r="P1546" i="48"/>
  <c r="DE1545" i="48"/>
  <c r="DF1545" i="48" s="1"/>
  <c r="CU1545" i="48"/>
  <c r="CY1545" i="48" s="1"/>
  <c r="CT1545" i="48"/>
  <c r="CX1545" i="48" s="1"/>
  <c r="CS1545" i="48"/>
  <c r="CW1545" i="48" s="1"/>
  <c r="CE1545" i="48"/>
  <c r="P1545" i="48"/>
  <c r="DE1544" i="48"/>
  <c r="DF1544" i="48" s="1"/>
  <c r="CU1544" i="48"/>
  <c r="CY1544" i="48" s="1"/>
  <c r="CT1544" i="48"/>
  <c r="CX1544" i="48" s="1"/>
  <c r="CS1544" i="48"/>
  <c r="CW1544" i="48" s="1"/>
  <c r="CE1544" i="48"/>
  <c r="P1544" i="48"/>
  <c r="S1544" i="48" s="1"/>
  <c r="DE1543" i="48"/>
  <c r="DF1543" i="48" s="1"/>
  <c r="CU1543" i="48"/>
  <c r="CY1543" i="48" s="1"/>
  <c r="CT1543" i="48"/>
  <c r="CX1543" i="48" s="1"/>
  <c r="CS1543" i="48"/>
  <c r="CW1543" i="48" s="1"/>
  <c r="CE1543" i="48"/>
  <c r="P1543" i="48"/>
  <c r="DE1542" i="48"/>
  <c r="DF1542" i="48" s="1"/>
  <c r="CU1542" i="48"/>
  <c r="CY1542" i="48" s="1"/>
  <c r="CT1542" i="48"/>
  <c r="CX1542" i="48" s="1"/>
  <c r="CS1542" i="48"/>
  <c r="CW1542" i="48" s="1"/>
  <c r="CE1542" i="48"/>
  <c r="P1542" i="48"/>
  <c r="DE1541" i="48"/>
  <c r="DF1541" i="48" s="1"/>
  <c r="CU1541" i="48"/>
  <c r="CY1541" i="48" s="1"/>
  <c r="CT1541" i="48"/>
  <c r="CX1541" i="48" s="1"/>
  <c r="CS1541" i="48"/>
  <c r="CW1541" i="48" s="1"/>
  <c r="CE1541" i="48"/>
  <c r="P1541" i="48"/>
  <c r="DE1540" i="48"/>
  <c r="DF1540" i="48" s="1"/>
  <c r="CU1540" i="48"/>
  <c r="CY1540" i="48" s="1"/>
  <c r="CT1540" i="48"/>
  <c r="CX1540" i="48" s="1"/>
  <c r="CS1540" i="48"/>
  <c r="CW1540" i="48" s="1"/>
  <c r="CE1540" i="48"/>
  <c r="P1540" i="48"/>
  <c r="DE1539" i="48"/>
  <c r="DF1539" i="48" s="1"/>
  <c r="CU1539" i="48"/>
  <c r="CY1539" i="48" s="1"/>
  <c r="CT1539" i="48"/>
  <c r="CX1539" i="48" s="1"/>
  <c r="CS1539" i="48"/>
  <c r="CW1539" i="48" s="1"/>
  <c r="CE1539" i="48"/>
  <c r="P1539" i="48"/>
  <c r="DE1538" i="48"/>
  <c r="DF1538" i="48" s="1"/>
  <c r="CU1538" i="48"/>
  <c r="CY1538" i="48" s="1"/>
  <c r="CT1538" i="48"/>
  <c r="CX1538" i="48" s="1"/>
  <c r="CS1538" i="48"/>
  <c r="CW1538" i="48" s="1"/>
  <c r="CE1538" i="48"/>
  <c r="P1538" i="48"/>
  <c r="R1538" i="48" s="1"/>
  <c r="DE1537" i="48"/>
  <c r="DF1537" i="48" s="1"/>
  <c r="CU1537" i="48"/>
  <c r="CY1537" i="48" s="1"/>
  <c r="CT1537" i="48"/>
  <c r="CX1537" i="48" s="1"/>
  <c r="CS1537" i="48"/>
  <c r="CW1537" i="48" s="1"/>
  <c r="CE1537" i="48"/>
  <c r="P1537" i="48"/>
  <c r="S1537" i="48" s="1"/>
  <c r="DF1536" i="48"/>
  <c r="DE1536" i="48"/>
  <c r="CY1536" i="48"/>
  <c r="CU1536" i="48"/>
  <c r="CT1536" i="48"/>
  <c r="CX1536" i="48" s="1"/>
  <c r="CS1536" i="48"/>
  <c r="CW1536" i="48" s="1"/>
  <c r="CE1536" i="48"/>
  <c r="P1536" i="48"/>
  <c r="S1536" i="48" s="1"/>
  <c r="DE1535" i="48"/>
  <c r="DF1535" i="48" s="1"/>
  <c r="CU1535" i="48"/>
  <c r="CY1535" i="48" s="1"/>
  <c r="CT1535" i="48"/>
  <c r="CX1535" i="48" s="1"/>
  <c r="CS1535" i="48"/>
  <c r="CW1535" i="48" s="1"/>
  <c r="CE1535" i="48"/>
  <c r="P1535" i="48"/>
  <c r="DE1534" i="48"/>
  <c r="DF1534" i="48" s="1"/>
  <c r="CU1534" i="48"/>
  <c r="CY1534" i="48" s="1"/>
  <c r="CT1534" i="48"/>
  <c r="CX1534" i="48" s="1"/>
  <c r="CS1534" i="48"/>
  <c r="CW1534" i="48" s="1"/>
  <c r="CE1534" i="48"/>
  <c r="P1534" i="48"/>
  <c r="S1534" i="48" s="1"/>
  <c r="DE1533" i="48"/>
  <c r="DF1533" i="48" s="1"/>
  <c r="CU1533" i="48"/>
  <c r="CY1533" i="48" s="1"/>
  <c r="CT1533" i="48"/>
  <c r="CX1533" i="48" s="1"/>
  <c r="CS1533" i="48"/>
  <c r="CW1533" i="48" s="1"/>
  <c r="CE1533" i="48"/>
  <c r="P1533" i="48"/>
  <c r="DE1532" i="48"/>
  <c r="DF1532" i="48" s="1"/>
  <c r="CU1532" i="48"/>
  <c r="CY1532" i="48" s="1"/>
  <c r="CT1532" i="48"/>
  <c r="CX1532" i="48" s="1"/>
  <c r="CS1532" i="48"/>
  <c r="CW1532" i="48" s="1"/>
  <c r="CE1532" i="48"/>
  <c r="P1532" i="48"/>
  <c r="DE1531" i="48"/>
  <c r="DF1531" i="48" s="1"/>
  <c r="CU1531" i="48"/>
  <c r="CY1531" i="48" s="1"/>
  <c r="CT1531" i="48"/>
  <c r="CX1531" i="48" s="1"/>
  <c r="CS1531" i="48"/>
  <c r="CW1531" i="48" s="1"/>
  <c r="CE1531" i="48"/>
  <c r="P1531" i="48"/>
  <c r="DE1530" i="48"/>
  <c r="DF1530" i="48" s="1"/>
  <c r="CY1530" i="48"/>
  <c r="CU1530" i="48"/>
  <c r="CT1530" i="48"/>
  <c r="CX1530" i="48" s="1"/>
  <c r="CS1530" i="48"/>
  <c r="CW1530" i="48" s="1"/>
  <c r="CE1530" i="48"/>
  <c r="P1530" i="48"/>
  <c r="DE1529" i="48"/>
  <c r="DF1529" i="48" s="1"/>
  <c r="CU1529" i="48"/>
  <c r="CY1529" i="48" s="1"/>
  <c r="CT1529" i="48"/>
  <c r="CX1529" i="48" s="1"/>
  <c r="CS1529" i="48"/>
  <c r="CW1529" i="48" s="1"/>
  <c r="CE1529" i="48"/>
  <c r="P1529" i="48"/>
  <c r="DE1528" i="48"/>
  <c r="DF1528" i="48" s="1"/>
  <c r="CU1528" i="48"/>
  <c r="CY1528" i="48" s="1"/>
  <c r="CT1528" i="48"/>
  <c r="CX1528" i="48" s="1"/>
  <c r="CS1528" i="48"/>
  <c r="CW1528" i="48" s="1"/>
  <c r="CE1528" i="48"/>
  <c r="R1528" i="48"/>
  <c r="P1528" i="48"/>
  <c r="S1528" i="48" s="1"/>
  <c r="DE1527" i="48"/>
  <c r="DF1527" i="48" s="1"/>
  <c r="CU1527" i="48"/>
  <c r="CY1527" i="48" s="1"/>
  <c r="CT1527" i="48"/>
  <c r="CX1527" i="48" s="1"/>
  <c r="CS1527" i="48"/>
  <c r="CW1527" i="48" s="1"/>
  <c r="CE1527" i="48"/>
  <c r="P1527" i="48"/>
  <c r="DE1526" i="48"/>
  <c r="DF1526" i="48" s="1"/>
  <c r="CU1526" i="48"/>
  <c r="CY1526" i="48" s="1"/>
  <c r="CT1526" i="48"/>
  <c r="CX1526" i="48" s="1"/>
  <c r="CS1526" i="48"/>
  <c r="CW1526" i="48" s="1"/>
  <c r="CE1526" i="48"/>
  <c r="P1526" i="48"/>
  <c r="DE1525" i="48"/>
  <c r="DF1525" i="48" s="1"/>
  <c r="CU1525" i="48"/>
  <c r="CY1525" i="48" s="1"/>
  <c r="CT1525" i="48"/>
  <c r="CX1525" i="48" s="1"/>
  <c r="CS1525" i="48"/>
  <c r="CW1525" i="48" s="1"/>
  <c r="CE1525" i="48"/>
  <c r="P1525" i="48"/>
  <c r="S1525" i="48" s="1"/>
  <c r="DE1524" i="48"/>
  <c r="DF1524" i="48" s="1"/>
  <c r="CU1524" i="48"/>
  <c r="CY1524" i="48" s="1"/>
  <c r="CT1524" i="48"/>
  <c r="CX1524" i="48" s="1"/>
  <c r="CS1524" i="48"/>
  <c r="CW1524" i="48" s="1"/>
  <c r="CE1524" i="48"/>
  <c r="P1524" i="48"/>
  <c r="DE1523" i="48"/>
  <c r="DF1523" i="48" s="1"/>
  <c r="CU1523" i="48"/>
  <c r="CY1523" i="48" s="1"/>
  <c r="CT1523" i="48"/>
  <c r="CX1523" i="48" s="1"/>
  <c r="CS1523" i="48"/>
  <c r="CW1523" i="48" s="1"/>
  <c r="CE1523" i="48"/>
  <c r="P1523" i="48"/>
  <c r="S1523" i="48" s="1"/>
  <c r="DE1522" i="48"/>
  <c r="DF1522" i="48" s="1"/>
  <c r="CY1522" i="48"/>
  <c r="CU1522" i="48"/>
  <c r="CT1522" i="48"/>
  <c r="CX1522" i="48" s="1"/>
  <c r="CS1522" i="48"/>
  <c r="CW1522" i="48" s="1"/>
  <c r="CE1522" i="48"/>
  <c r="P1522" i="48"/>
  <c r="R1522" i="48" s="1"/>
  <c r="DF1521" i="48"/>
  <c r="DE1521" i="48"/>
  <c r="CE1521" i="48"/>
  <c r="P1521" i="48"/>
  <c r="S1521" i="48" s="1"/>
  <c r="DE1520" i="48"/>
  <c r="DF1520" i="48" s="1"/>
  <c r="CX1520" i="48"/>
  <c r="CU1520" i="48"/>
  <c r="CY1520" i="48" s="1"/>
  <c r="CT1520" i="48"/>
  <c r="CS1520" i="48"/>
  <c r="CW1520" i="48" s="1"/>
  <c r="CE1520" i="48"/>
  <c r="P1520" i="48"/>
  <c r="R1520" i="48" s="1"/>
  <c r="DE1519" i="48"/>
  <c r="DF1519" i="48" s="1"/>
  <c r="CU1519" i="48"/>
  <c r="CY1519" i="48" s="1"/>
  <c r="CT1519" i="48"/>
  <c r="CX1519" i="48" s="1"/>
  <c r="CS1519" i="48"/>
  <c r="CW1519" i="48" s="1"/>
  <c r="CE1519" i="48"/>
  <c r="P1519" i="48"/>
  <c r="DE1518" i="48"/>
  <c r="DF1518" i="48" s="1"/>
  <c r="CU1518" i="48"/>
  <c r="CY1518" i="48" s="1"/>
  <c r="CT1518" i="48"/>
  <c r="CX1518" i="48" s="1"/>
  <c r="CS1518" i="48"/>
  <c r="CW1518" i="48" s="1"/>
  <c r="CE1518" i="48"/>
  <c r="P1518" i="48"/>
  <c r="R1518" i="48" s="1"/>
  <c r="DE1517" i="48"/>
  <c r="DF1517" i="48" s="1"/>
  <c r="CU1517" i="48"/>
  <c r="CY1517" i="48" s="1"/>
  <c r="CT1517" i="48"/>
  <c r="CX1517" i="48" s="1"/>
  <c r="CS1517" i="48"/>
  <c r="CW1517" i="48" s="1"/>
  <c r="CE1517" i="48"/>
  <c r="P1517" i="48"/>
  <c r="R1517" i="48" s="1"/>
  <c r="DE1516" i="48"/>
  <c r="DF1516" i="48" s="1"/>
  <c r="CU1516" i="48"/>
  <c r="CY1516" i="48" s="1"/>
  <c r="CT1516" i="48"/>
  <c r="CX1516" i="48" s="1"/>
  <c r="CS1516" i="48"/>
  <c r="CW1516" i="48" s="1"/>
  <c r="CE1516" i="48"/>
  <c r="P1516" i="48"/>
  <c r="DE1515" i="48"/>
  <c r="DF1515" i="48" s="1"/>
  <c r="CX1515" i="48"/>
  <c r="CU1515" i="48"/>
  <c r="CY1515" i="48" s="1"/>
  <c r="CT1515" i="48"/>
  <c r="CS1515" i="48"/>
  <c r="CW1515" i="48" s="1"/>
  <c r="CE1515" i="48"/>
  <c r="P1515" i="48"/>
  <c r="S1515" i="48" s="1"/>
  <c r="DE1514" i="48"/>
  <c r="DF1514" i="48" s="1"/>
  <c r="CU1514" i="48"/>
  <c r="CY1514" i="48" s="1"/>
  <c r="CT1514" i="48"/>
  <c r="CX1514" i="48" s="1"/>
  <c r="CS1514" i="48"/>
  <c r="CW1514" i="48" s="1"/>
  <c r="CE1514" i="48"/>
  <c r="P1514" i="48"/>
  <c r="R1514" i="48" s="1"/>
  <c r="DE1513" i="48"/>
  <c r="DF1513" i="48" s="1"/>
  <c r="CW1513" i="48"/>
  <c r="CU1513" i="48"/>
  <c r="CY1513" i="48" s="1"/>
  <c r="CT1513" i="48"/>
  <c r="CX1513" i="48" s="1"/>
  <c r="CS1513" i="48"/>
  <c r="CE1513" i="48"/>
  <c r="P1513" i="48"/>
  <c r="S1513" i="48" s="1"/>
  <c r="DE1512" i="48"/>
  <c r="DF1512" i="48" s="1"/>
  <c r="CU1512" i="48"/>
  <c r="CY1512" i="48" s="1"/>
  <c r="CT1512" i="48"/>
  <c r="CX1512" i="48" s="1"/>
  <c r="CS1512" i="48"/>
  <c r="CW1512" i="48" s="1"/>
  <c r="CE1512" i="48"/>
  <c r="P1512" i="48"/>
  <c r="R1512" i="48" s="1"/>
  <c r="DE1511" i="48"/>
  <c r="DF1511" i="48" s="1"/>
  <c r="CU1511" i="48"/>
  <c r="CY1511" i="48" s="1"/>
  <c r="CT1511" i="48"/>
  <c r="CX1511" i="48" s="1"/>
  <c r="CS1511" i="48"/>
  <c r="CW1511" i="48" s="1"/>
  <c r="CE1511" i="48"/>
  <c r="P1511" i="48"/>
  <c r="DE1510" i="48"/>
  <c r="DF1510" i="48" s="1"/>
  <c r="CU1510" i="48"/>
  <c r="CY1510" i="48" s="1"/>
  <c r="CT1510" i="48"/>
  <c r="CX1510" i="48" s="1"/>
  <c r="CS1510" i="48"/>
  <c r="CW1510" i="48" s="1"/>
  <c r="CE1510" i="48"/>
  <c r="P1510" i="48"/>
  <c r="DE1509" i="48"/>
  <c r="DF1509" i="48" s="1"/>
  <c r="CU1509" i="48"/>
  <c r="CY1509" i="48" s="1"/>
  <c r="CT1509" i="48"/>
  <c r="CX1509" i="48" s="1"/>
  <c r="CS1509" i="48"/>
  <c r="CW1509" i="48" s="1"/>
  <c r="CE1509" i="48"/>
  <c r="P1509" i="48"/>
  <c r="DE1508" i="48"/>
  <c r="DF1508" i="48" s="1"/>
  <c r="CU1508" i="48"/>
  <c r="CY1508" i="48" s="1"/>
  <c r="CT1508" i="48"/>
  <c r="CX1508" i="48" s="1"/>
  <c r="CS1508" i="48"/>
  <c r="CW1508" i="48" s="1"/>
  <c r="CE1508" i="48"/>
  <c r="P1508" i="48"/>
  <c r="DF1507" i="48"/>
  <c r="DE1507" i="48"/>
  <c r="CU1507" i="48"/>
  <c r="CY1507" i="48" s="1"/>
  <c r="CT1507" i="48"/>
  <c r="CX1507" i="48" s="1"/>
  <c r="CS1507" i="48"/>
  <c r="CW1507" i="48" s="1"/>
  <c r="CE1507" i="48"/>
  <c r="P1507" i="48"/>
  <c r="DE1506" i="48"/>
  <c r="DF1506" i="48" s="1"/>
  <c r="CU1506" i="48"/>
  <c r="CY1506" i="48" s="1"/>
  <c r="CT1506" i="48"/>
  <c r="CX1506" i="48" s="1"/>
  <c r="CS1506" i="48"/>
  <c r="CW1506" i="48" s="1"/>
  <c r="CE1506" i="48"/>
  <c r="P1506" i="48"/>
  <c r="R1506" i="48" s="1"/>
  <c r="DE1505" i="48"/>
  <c r="DF1505" i="48" s="1"/>
  <c r="CU1505" i="48"/>
  <c r="CY1505" i="48" s="1"/>
  <c r="CT1505" i="48"/>
  <c r="CX1505" i="48" s="1"/>
  <c r="CS1505" i="48"/>
  <c r="CW1505" i="48" s="1"/>
  <c r="CE1505" i="48"/>
  <c r="P1505" i="48"/>
  <c r="S1505" i="48" s="1"/>
  <c r="DE1504" i="48"/>
  <c r="DF1504" i="48" s="1"/>
  <c r="CU1504" i="48"/>
  <c r="CY1504" i="48" s="1"/>
  <c r="CT1504" i="48"/>
  <c r="CX1504" i="48" s="1"/>
  <c r="CS1504" i="48"/>
  <c r="CW1504" i="48" s="1"/>
  <c r="CE1504" i="48"/>
  <c r="P1504" i="48"/>
  <c r="DE1503" i="48"/>
  <c r="DF1503" i="48" s="1"/>
  <c r="CY1503" i="48"/>
  <c r="CU1503" i="48"/>
  <c r="CT1503" i="48"/>
  <c r="CX1503" i="48" s="1"/>
  <c r="CS1503" i="48"/>
  <c r="CW1503" i="48" s="1"/>
  <c r="CE1503" i="48"/>
  <c r="P1503" i="48"/>
  <c r="DE1502" i="48"/>
  <c r="DF1502" i="48" s="1"/>
  <c r="CU1502" i="48"/>
  <c r="CY1502" i="48" s="1"/>
  <c r="CT1502" i="48"/>
  <c r="CX1502" i="48" s="1"/>
  <c r="CS1502" i="48"/>
  <c r="CW1502" i="48" s="1"/>
  <c r="CE1502" i="48"/>
  <c r="P1502" i="48"/>
  <c r="CX1501" i="48"/>
  <c r="CU1501" i="48"/>
  <c r="CY1501" i="48" s="1"/>
  <c r="CT1501" i="48"/>
  <c r="CS1501" i="48"/>
  <c r="CW1501" i="48" s="1"/>
  <c r="CE1501" i="48"/>
  <c r="P1501" i="48"/>
  <c r="DE1500" i="48"/>
  <c r="DF1500" i="48" s="1"/>
  <c r="CU1500" i="48"/>
  <c r="CY1500" i="48" s="1"/>
  <c r="CT1500" i="48"/>
  <c r="CX1500" i="48" s="1"/>
  <c r="CS1500" i="48"/>
  <c r="CW1500" i="48" s="1"/>
  <c r="CE1500" i="48"/>
  <c r="P1500" i="48"/>
  <c r="DE1499" i="48"/>
  <c r="DF1499" i="48" s="1"/>
  <c r="CX1499" i="48"/>
  <c r="CU1499" i="48"/>
  <c r="CY1499" i="48" s="1"/>
  <c r="CT1499" i="48"/>
  <c r="CS1499" i="48"/>
  <c r="CW1499" i="48" s="1"/>
  <c r="CE1499" i="48"/>
  <c r="P1499" i="48"/>
  <c r="R1499" i="48" s="1"/>
  <c r="DE1498" i="48"/>
  <c r="DF1498" i="48" s="1"/>
  <c r="CY1498" i="48"/>
  <c r="CU1498" i="48"/>
  <c r="CT1498" i="48"/>
  <c r="CX1498" i="48" s="1"/>
  <c r="CS1498" i="48"/>
  <c r="CW1498" i="48" s="1"/>
  <c r="CE1498" i="48"/>
  <c r="P1498" i="48"/>
  <c r="R1498" i="48" s="1"/>
  <c r="DE1497" i="48"/>
  <c r="DF1497" i="48" s="1"/>
  <c r="CU1497" i="48"/>
  <c r="CY1497" i="48" s="1"/>
  <c r="CT1497" i="48"/>
  <c r="CX1497" i="48" s="1"/>
  <c r="CS1497" i="48"/>
  <c r="CW1497" i="48" s="1"/>
  <c r="CE1497" i="48"/>
  <c r="P1497" i="48"/>
  <c r="S1497" i="48" s="1"/>
  <c r="DE1496" i="48"/>
  <c r="DF1496" i="48" s="1"/>
  <c r="CU1496" i="48"/>
  <c r="CY1496" i="48" s="1"/>
  <c r="CT1496" i="48"/>
  <c r="CX1496" i="48" s="1"/>
  <c r="CS1496" i="48"/>
  <c r="CW1496" i="48" s="1"/>
  <c r="CE1496" i="48"/>
  <c r="P1496" i="48"/>
  <c r="DE1495" i="48"/>
  <c r="DF1495" i="48" s="1"/>
  <c r="CU1495" i="48"/>
  <c r="CY1495" i="48" s="1"/>
  <c r="CT1495" i="48"/>
  <c r="CX1495" i="48" s="1"/>
  <c r="CS1495" i="48"/>
  <c r="CW1495" i="48" s="1"/>
  <c r="CE1495" i="48"/>
  <c r="P1495" i="48"/>
  <c r="DE1494" i="48"/>
  <c r="DF1494" i="48" s="1"/>
  <c r="CW1494" i="48"/>
  <c r="CU1494" i="48"/>
  <c r="CY1494" i="48" s="1"/>
  <c r="CT1494" i="48"/>
  <c r="CX1494" i="48" s="1"/>
  <c r="CS1494" i="48"/>
  <c r="CE1494" i="48"/>
  <c r="P1494" i="48"/>
  <c r="S1494" i="48" s="1"/>
  <c r="DE1493" i="48"/>
  <c r="DF1493" i="48" s="1"/>
  <c r="CW1493" i="48"/>
  <c r="CU1493" i="48"/>
  <c r="CY1493" i="48" s="1"/>
  <c r="CT1493" i="48"/>
  <c r="CX1493" i="48" s="1"/>
  <c r="CS1493" i="48"/>
  <c r="CE1493" i="48"/>
  <c r="P1493" i="48"/>
  <c r="DE1492" i="48"/>
  <c r="DF1492" i="48" s="1"/>
  <c r="CU1492" i="48"/>
  <c r="CY1492" i="48" s="1"/>
  <c r="CT1492" i="48"/>
  <c r="CX1492" i="48" s="1"/>
  <c r="CS1492" i="48"/>
  <c r="CW1492" i="48" s="1"/>
  <c r="CE1492" i="48"/>
  <c r="P1492" i="48"/>
  <c r="DE1491" i="48"/>
  <c r="DF1491" i="48" s="1"/>
  <c r="CU1491" i="48"/>
  <c r="CY1491" i="48" s="1"/>
  <c r="CT1491" i="48"/>
  <c r="CX1491" i="48" s="1"/>
  <c r="CS1491" i="48"/>
  <c r="CW1491" i="48" s="1"/>
  <c r="CE1491" i="48"/>
  <c r="P1491" i="48"/>
  <c r="DE1490" i="48"/>
  <c r="DF1490" i="48" s="1"/>
  <c r="CU1490" i="48"/>
  <c r="CY1490" i="48" s="1"/>
  <c r="CT1490" i="48"/>
  <c r="CX1490" i="48" s="1"/>
  <c r="CS1490" i="48"/>
  <c r="CW1490" i="48" s="1"/>
  <c r="CE1490" i="48"/>
  <c r="P1490" i="48"/>
  <c r="DE1489" i="48"/>
  <c r="DF1489" i="48" s="1"/>
  <c r="CU1489" i="48"/>
  <c r="CY1489" i="48" s="1"/>
  <c r="CT1489" i="48"/>
  <c r="CX1489" i="48" s="1"/>
  <c r="CS1489" i="48"/>
  <c r="CW1489" i="48" s="1"/>
  <c r="CE1489" i="48"/>
  <c r="P1489" i="48"/>
  <c r="DE1488" i="48"/>
  <c r="DF1488" i="48" s="1"/>
  <c r="CU1488" i="48"/>
  <c r="CY1488" i="48" s="1"/>
  <c r="CT1488" i="48"/>
  <c r="CX1488" i="48" s="1"/>
  <c r="CS1488" i="48"/>
  <c r="CW1488" i="48" s="1"/>
  <c r="CE1488" i="48"/>
  <c r="R1488" i="48"/>
  <c r="P1488" i="48"/>
  <c r="S1488" i="48" s="1"/>
  <c r="DE1487" i="48"/>
  <c r="DF1487" i="48" s="1"/>
  <c r="CY1487" i="48"/>
  <c r="CU1487" i="48"/>
  <c r="CT1487" i="48"/>
  <c r="CX1487" i="48" s="1"/>
  <c r="CS1487" i="48"/>
  <c r="CW1487" i="48" s="1"/>
  <c r="CE1487" i="48"/>
  <c r="P1487" i="48"/>
  <c r="DE1486" i="48"/>
  <c r="DF1486" i="48" s="1"/>
  <c r="CU1486" i="48"/>
  <c r="CY1486" i="48" s="1"/>
  <c r="CT1486" i="48"/>
  <c r="CX1486" i="48" s="1"/>
  <c r="CS1486" i="48"/>
  <c r="CW1486" i="48" s="1"/>
  <c r="CE1486" i="48"/>
  <c r="P1486" i="48"/>
  <c r="DE1485" i="48"/>
  <c r="DF1485" i="48" s="1"/>
  <c r="CU1485" i="48"/>
  <c r="CY1485" i="48" s="1"/>
  <c r="CT1485" i="48"/>
  <c r="CX1485" i="48" s="1"/>
  <c r="CS1485" i="48"/>
  <c r="CW1485" i="48" s="1"/>
  <c r="CE1485" i="48"/>
  <c r="P1485" i="48"/>
  <c r="DE1484" i="48"/>
  <c r="DF1484" i="48" s="1"/>
  <c r="CU1484" i="48"/>
  <c r="CY1484" i="48" s="1"/>
  <c r="CT1484" i="48"/>
  <c r="CX1484" i="48" s="1"/>
  <c r="CS1484" i="48"/>
  <c r="CW1484" i="48" s="1"/>
  <c r="CE1484" i="48"/>
  <c r="P1484" i="48"/>
  <c r="DE1483" i="48"/>
  <c r="DF1483" i="48" s="1"/>
  <c r="CU1483" i="48"/>
  <c r="CY1483" i="48" s="1"/>
  <c r="CT1483" i="48"/>
  <c r="CX1483" i="48" s="1"/>
  <c r="CS1483" i="48"/>
  <c r="CW1483" i="48" s="1"/>
  <c r="CE1483" i="48"/>
  <c r="P1483" i="48"/>
  <c r="S1483" i="48" s="1"/>
  <c r="DE1482" i="48"/>
  <c r="DF1482" i="48" s="1"/>
  <c r="CU1482" i="48"/>
  <c r="CY1482" i="48" s="1"/>
  <c r="CT1482" i="48"/>
  <c r="CX1482" i="48" s="1"/>
  <c r="CS1482" i="48"/>
  <c r="CW1482" i="48" s="1"/>
  <c r="CE1482" i="48"/>
  <c r="P1482" i="48"/>
  <c r="R1482" i="48" s="1"/>
  <c r="DE1481" i="48"/>
  <c r="DF1481" i="48" s="1"/>
  <c r="CE1481" i="48"/>
  <c r="P1481" i="48"/>
  <c r="S1481" i="48" s="1"/>
  <c r="DE1480" i="48"/>
  <c r="DF1480" i="48" s="1"/>
  <c r="CU1480" i="48"/>
  <c r="CY1480" i="48" s="1"/>
  <c r="CT1480" i="48"/>
  <c r="CX1480" i="48" s="1"/>
  <c r="CS1480" i="48"/>
  <c r="CW1480" i="48" s="1"/>
  <c r="CE1480" i="48"/>
  <c r="P1480" i="48"/>
  <c r="DE1479" i="48"/>
  <c r="DF1479" i="48" s="1"/>
  <c r="CU1479" i="48"/>
  <c r="CY1479" i="48" s="1"/>
  <c r="CT1479" i="48"/>
  <c r="CX1479" i="48" s="1"/>
  <c r="CS1479" i="48"/>
  <c r="CW1479" i="48" s="1"/>
  <c r="CE1479" i="48"/>
  <c r="P1479" i="48"/>
  <c r="DE1478" i="48"/>
  <c r="DF1478" i="48" s="1"/>
  <c r="CU1478" i="48"/>
  <c r="CY1478" i="48" s="1"/>
  <c r="CT1478" i="48"/>
  <c r="CX1478" i="48" s="1"/>
  <c r="CS1478" i="48"/>
  <c r="CW1478" i="48" s="1"/>
  <c r="CE1478" i="48"/>
  <c r="P1478" i="48"/>
  <c r="DE1477" i="48"/>
  <c r="DF1477" i="48" s="1"/>
  <c r="CU1477" i="48"/>
  <c r="CY1477" i="48" s="1"/>
  <c r="CT1477" i="48"/>
  <c r="CX1477" i="48" s="1"/>
  <c r="CS1477" i="48"/>
  <c r="CW1477" i="48" s="1"/>
  <c r="CE1477" i="48"/>
  <c r="P1477" i="48"/>
  <c r="DE1476" i="48"/>
  <c r="DF1476" i="48" s="1"/>
  <c r="CU1476" i="48"/>
  <c r="CY1476" i="48" s="1"/>
  <c r="CT1476" i="48"/>
  <c r="CX1476" i="48" s="1"/>
  <c r="CS1476" i="48"/>
  <c r="CW1476" i="48" s="1"/>
  <c r="CE1476" i="48"/>
  <c r="P1476" i="48"/>
  <c r="DE1475" i="48"/>
  <c r="DF1475" i="48" s="1"/>
  <c r="CY1475" i="48"/>
  <c r="CU1475" i="48"/>
  <c r="CT1475" i="48"/>
  <c r="CX1475" i="48" s="1"/>
  <c r="CS1475" i="48"/>
  <c r="CW1475" i="48" s="1"/>
  <c r="CE1475" i="48"/>
  <c r="P1475" i="48"/>
  <c r="S1475" i="48" s="1"/>
  <c r="DE1474" i="48"/>
  <c r="DF1474" i="48" s="1"/>
  <c r="CY1474" i="48"/>
  <c r="CU1474" i="48"/>
  <c r="CT1474" i="48"/>
  <c r="CX1474" i="48" s="1"/>
  <c r="CS1474" i="48"/>
  <c r="CW1474" i="48" s="1"/>
  <c r="CE1474" i="48"/>
  <c r="P1474" i="48"/>
  <c r="DE1473" i="48"/>
  <c r="DF1473" i="48" s="1"/>
  <c r="CU1473" i="48"/>
  <c r="CY1473" i="48" s="1"/>
  <c r="CT1473" i="48"/>
  <c r="CX1473" i="48" s="1"/>
  <c r="CS1473" i="48"/>
  <c r="CW1473" i="48" s="1"/>
  <c r="CE1473" i="48"/>
  <c r="P1473" i="48"/>
  <c r="DE1472" i="48"/>
  <c r="DF1472" i="48" s="1"/>
  <c r="CU1472" i="48"/>
  <c r="CY1472" i="48" s="1"/>
  <c r="CT1472" i="48"/>
  <c r="CX1472" i="48" s="1"/>
  <c r="CS1472" i="48"/>
  <c r="CW1472" i="48" s="1"/>
  <c r="CE1472" i="48"/>
  <c r="P1472" i="48"/>
  <c r="R1472" i="48" s="1"/>
  <c r="DE1471" i="48"/>
  <c r="DF1471" i="48" s="1"/>
  <c r="CU1471" i="48"/>
  <c r="CY1471" i="48" s="1"/>
  <c r="CT1471" i="48"/>
  <c r="CX1471" i="48" s="1"/>
  <c r="CS1471" i="48"/>
  <c r="CW1471" i="48" s="1"/>
  <c r="CE1471" i="48"/>
  <c r="P1471" i="48"/>
  <c r="DE1470" i="48"/>
  <c r="DF1470" i="48" s="1"/>
  <c r="CU1470" i="48"/>
  <c r="CY1470" i="48" s="1"/>
  <c r="CT1470" i="48"/>
  <c r="CX1470" i="48" s="1"/>
  <c r="CS1470" i="48"/>
  <c r="CW1470" i="48" s="1"/>
  <c r="CE1470" i="48"/>
  <c r="P1470" i="48"/>
  <c r="S1470" i="48" s="1"/>
  <c r="DE1469" i="48"/>
  <c r="DF1469" i="48" s="1"/>
  <c r="CU1469" i="48"/>
  <c r="CY1469" i="48" s="1"/>
  <c r="CT1469" i="48"/>
  <c r="CX1469" i="48" s="1"/>
  <c r="CS1469" i="48"/>
  <c r="CW1469" i="48" s="1"/>
  <c r="CE1469" i="48"/>
  <c r="P1469" i="48"/>
  <c r="R1469" i="48" s="1"/>
  <c r="DE1468" i="48"/>
  <c r="DF1468" i="48" s="1"/>
  <c r="CU1468" i="48"/>
  <c r="CY1468" i="48" s="1"/>
  <c r="CT1468" i="48"/>
  <c r="CX1468" i="48" s="1"/>
  <c r="CS1468" i="48"/>
  <c r="CW1468" i="48" s="1"/>
  <c r="CE1468" i="48"/>
  <c r="P1468" i="48"/>
  <c r="DE1467" i="48"/>
  <c r="DF1467" i="48" s="1"/>
  <c r="CU1467" i="48"/>
  <c r="CY1467" i="48" s="1"/>
  <c r="CT1467" i="48"/>
  <c r="CX1467" i="48" s="1"/>
  <c r="CS1467" i="48"/>
  <c r="CW1467" i="48" s="1"/>
  <c r="CE1467" i="48"/>
  <c r="S1467" i="48"/>
  <c r="P1467" i="48"/>
  <c r="R1467" i="48" s="1"/>
  <c r="DE1466" i="48"/>
  <c r="DF1466" i="48" s="1"/>
  <c r="CU1466" i="48"/>
  <c r="CY1466" i="48" s="1"/>
  <c r="CT1466" i="48"/>
  <c r="CX1466" i="48" s="1"/>
  <c r="CS1466" i="48"/>
  <c r="CW1466" i="48" s="1"/>
  <c r="CE1466" i="48"/>
  <c r="P1466" i="48"/>
  <c r="R1466" i="48" s="1"/>
  <c r="DE1465" i="48"/>
  <c r="DF1465" i="48" s="1"/>
  <c r="CU1465" i="48"/>
  <c r="CY1465" i="48" s="1"/>
  <c r="CT1465" i="48"/>
  <c r="CX1465" i="48" s="1"/>
  <c r="CS1465" i="48"/>
  <c r="CW1465" i="48" s="1"/>
  <c r="CE1465" i="48"/>
  <c r="P1465" i="48"/>
  <c r="DE1464" i="48"/>
  <c r="DF1464" i="48" s="1"/>
  <c r="CU1464" i="48"/>
  <c r="CY1464" i="48" s="1"/>
  <c r="CT1464" i="48"/>
  <c r="CX1464" i="48" s="1"/>
  <c r="CS1464" i="48"/>
  <c r="CW1464" i="48" s="1"/>
  <c r="CE1464" i="48"/>
  <c r="P1464" i="48"/>
  <c r="DE1463" i="48"/>
  <c r="DF1463" i="48" s="1"/>
  <c r="CU1463" i="48"/>
  <c r="CY1463" i="48" s="1"/>
  <c r="CT1463" i="48"/>
  <c r="CX1463" i="48" s="1"/>
  <c r="CS1463" i="48"/>
  <c r="CW1463" i="48" s="1"/>
  <c r="CE1463" i="48"/>
  <c r="P1463" i="48"/>
  <c r="DF1462" i="48"/>
  <c r="DE1462" i="48"/>
  <c r="CU1462" i="48"/>
  <c r="CY1462" i="48" s="1"/>
  <c r="CT1462" i="48"/>
  <c r="CX1462" i="48" s="1"/>
  <c r="CS1462" i="48"/>
  <c r="CW1462" i="48" s="1"/>
  <c r="CE1462" i="48"/>
  <c r="P1462" i="48"/>
  <c r="R1462" i="48" s="1"/>
  <c r="CX1461" i="48"/>
  <c r="CU1461" i="48"/>
  <c r="CY1461" i="48" s="1"/>
  <c r="CT1461" i="48"/>
  <c r="CS1461" i="48"/>
  <c r="CW1461" i="48" s="1"/>
  <c r="CE1461" i="48"/>
  <c r="P1461" i="48"/>
  <c r="S1461" i="48" s="1"/>
  <c r="DE1460" i="48"/>
  <c r="DF1460" i="48" s="1"/>
  <c r="CU1460" i="48"/>
  <c r="CY1460" i="48" s="1"/>
  <c r="CT1460" i="48"/>
  <c r="CX1460" i="48" s="1"/>
  <c r="CS1460" i="48"/>
  <c r="CW1460" i="48" s="1"/>
  <c r="CE1460" i="48"/>
  <c r="P1460" i="48"/>
  <c r="DE1459" i="48"/>
  <c r="DF1459" i="48" s="1"/>
  <c r="CY1459" i="48"/>
  <c r="CU1459" i="48"/>
  <c r="CT1459" i="48"/>
  <c r="CX1459" i="48" s="1"/>
  <c r="CS1459" i="48"/>
  <c r="CW1459" i="48" s="1"/>
  <c r="CE1459" i="48"/>
  <c r="P1459" i="48"/>
  <c r="S1459" i="48" s="1"/>
  <c r="DE1458" i="48"/>
  <c r="DF1458" i="48" s="1"/>
  <c r="CU1458" i="48"/>
  <c r="CY1458" i="48" s="1"/>
  <c r="CT1458" i="48"/>
  <c r="CX1458" i="48" s="1"/>
  <c r="CS1458" i="48"/>
  <c r="CW1458" i="48" s="1"/>
  <c r="CE1458" i="48"/>
  <c r="P1458" i="48"/>
  <c r="R1458" i="48" s="1"/>
  <c r="DE1457" i="48"/>
  <c r="DF1457" i="48" s="1"/>
  <c r="CU1457" i="48"/>
  <c r="CY1457" i="48" s="1"/>
  <c r="CT1457" i="48"/>
  <c r="CX1457" i="48" s="1"/>
  <c r="CS1457" i="48"/>
  <c r="CW1457" i="48" s="1"/>
  <c r="CE1457" i="48"/>
  <c r="S1457" i="48"/>
  <c r="P1457" i="48"/>
  <c r="R1457" i="48" s="1"/>
  <c r="DE1456" i="48"/>
  <c r="DF1456" i="48" s="1"/>
  <c r="CU1456" i="48"/>
  <c r="CY1456" i="48" s="1"/>
  <c r="CT1456" i="48"/>
  <c r="CX1456" i="48" s="1"/>
  <c r="CS1456" i="48"/>
  <c r="CW1456" i="48" s="1"/>
  <c r="CE1456" i="48"/>
  <c r="S1456" i="48"/>
  <c r="P1456" i="48"/>
  <c r="R1456" i="48" s="1"/>
  <c r="DE1455" i="48"/>
  <c r="DF1455" i="48" s="1"/>
  <c r="CU1455" i="48"/>
  <c r="CY1455" i="48" s="1"/>
  <c r="CT1455" i="48"/>
  <c r="CX1455" i="48" s="1"/>
  <c r="CS1455" i="48"/>
  <c r="CW1455" i="48" s="1"/>
  <c r="CE1455" i="48"/>
  <c r="P1455" i="48"/>
  <c r="DE1454" i="48"/>
  <c r="DF1454" i="48" s="1"/>
  <c r="CU1454" i="48"/>
  <c r="CY1454" i="48" s="1"/>
  <c r="CT1454" i="48"/>
  <c r="CX1454" i="48" s="1"/>
  <c r="CS1454" i="48"/>
  <c r="CW1454" i="48" s="1"/>
  <c r="CE1454" i="48"/>
  <c r="P1454" i="48"/>
  <c r="DE1453" i="48"/>
  <c r="DF1453" i="48" s="1"/>
  <c r="CU1453" i="48"/>
  <c r="CY1453" i="48" s="1"/>
  <c r="CT1453" i="48"/>
  <c r="CX1453" i="48" s="1"/>
  <c r="CS1453" i="48"/>
  <c r="CW1453" i="48" s="1"/>
  <c r="CE1453" i="48"/>
  <c r="P1453" i="48"/>
  <c r="S1453" i="48" s="1"/>
  <c r="DE1452" i="48"/>
  <c r="DF1452" i="48" s="1"/>
  <c r="CU1452" i="48"/>
  <c r="CY1452" i="48" s="1"/>
  <c r="CT1452" i="48"/>
  <c r="CX1452" i="48" s="1"/>
  <c r="CS1452" i="48"/>
  <c r="CW1452" i="48" s="1"/>
  <c r="CE1452" i="48"/>
  <c r="P1452" i="48"/>
  <c r="DE1451" i="48"/>
  <c r="DF1451" i="48" s="1"/>
  <c r="CY1451" i="48"/>
  <c r="CU1451" i="48"/>
  <c r="CT1451" i="48"/>
  <c r="CX1451" i="48" s="1"/>
  <c r="CS1451" i="48"/>
  <c r="CW1451" i="48" s="1"/>
  <c r="CE1451" i="48"/>
  <c r="P1451" i="48"/>
  <c r="DE1450" i="48"/>
  <c r="DF1450" i="48" s="1"/>
  <c r="CU1450" i="48"/>
  <c r="CY1450" i="48" s="1"/>
  <c r="CT1450" i="48"/>
  <c r="CX1450" i="48" s="1"/>
  <c r="CS1450" i="48"/>
  <c r="CW1450" i="48" s="1"/>
  <c r="CE1450" i="48"/>
  <c r="P1450" i="48"/>
  <c r="DE1449" i="48"/>
  <c r="DF1449" i="48" s="1"/>
  <c r="CU1449" i="48"/>
  <c r="CY1449" i="48" s="1"/>
  <c r="CT1449" i="48"/>
  <c r="CX1449" i="48" s="1"/>
  <c r="CS1449" i="48"/>
  <c r="CW1449" i="48" s="1"/>
  <c r="CE1449" i="48"/>
  <c r="P1449" i="48"/>
  <c r="DF1448" i="48"/>
  <c r="DE1448" i="48"/>
  <c r="CU1448" i="48"/>
  <c r="CY1448" i="48" s="1"/>
  <c r="CT1448" i="48"/>
  <c r="CX1448" i="48" s="1"/>
  <c r="CS1448" i="48"/>
  <c r="CW1448" i="48" s="1"/>
  <c r="CE1448" i="48"/>
  <c r="P1448" i="48"/>
  <c r="DE1447" i="48"/>
  <c r="DF1447" i="48" s="1"/>
  <c r="CY1447" i="48"/>
  <c r="CU1447" i="48"/>
  <c r="CT1447" i="48"/>
  <c r="CX1447" i="48" s="1"/>
  <c r="CS1447" i="48"/>
  <c r="CW1447" i="48" s="1"/>
  <c r="CE1447" i="48"/>
  <c r="P1447" i="48"/>
  <c r="DE1446" i="48"/>
  <c r="DF1446" i="48" s="1"/>
  <c r="CU1446" i="48"/>
  <c r="CY1446" i="48" s="1"/>
  <c r="CT1446" i="48"/>
  <c r="CX1446" i="48" s="1"/>
  <c r="CS1446" i="48"/>
  <c r="CW1446" i="48" s="1"/>
  <c r="CE1446" i="48"/>
  <c r="P1446" i="48"/>
  <c r="DE1445" i="48"/>
  <c r="DF1445" i="48" s="1"/>
  <c r="CY1445" i="48"/>
  <c r="CU1445" i="48"/>
  <c r="CT1445" i="48"/>
  <c r="CX1445" i="48" s="1"/>
  <c r="CS1445" i="48"/>
  <c r="CW1445" i="48" s="1"/>
  <c r="CE1445" i="48"/>
  <c r="P1445" i="48"/>
  <c r="DE1444" i="48"/>
  <c r="DF1444" i="48" s="1"/>
  <c r="CU1444" i="48"/>
  <c r="CY1444" i="48" s="1"/>
  <c r="CT1444" i="48"/>
  <c r="CX1444" i="48" s="1"/>
  <c r="CS1444" i="48"/>
  <c r="CW1444" i="48" s="1"/>
  <c r="CE1444" i="48"/>
  <c r="P1444" i="48"/>
  <c r="S1444" i="48" s="1"/>
  <c r="DE1443" i="48"/>
  <c r="DF1443" i="48" s="1"/>
  <c r="CX1443" i="48"/>
  <c r="CU1443" i="48"/>
  <c r="CY1443" i="48" s="1"/>
  <c r="CT1443" i="48"/>
  <c r="CS1443" i="48"/>
  <c r="CW1443" i="48" s="1"/>
  <c r="CE1443" i="48"/>
  <c r="P1443" i="48"/>
  <c r="S1443" i="48" s="1"/>
  <c r="DE1442" i="48"/>
  <c r="DF1442" i="48" s="1"/>
  <c r="CU1442" i="48"/>
  <c r="CY1442" i="48" s="1"/>
  <c r="CT1442" i="48"/>
  <c r="CX1442" i="48" s="1"/>
  <c r="CS1442" i="48"/>
  <c r="CW1442" i="48" s="1"/>
  <c r="CE1442" i="48"/>
  <c r="P1442" i="48"/>
  <c r="R1442" i="48" s="1"/>
  <c r="DE1441" i="48"/>
  <c r="DF1441" i="48" s="1"/>
  <c r="CE1441" i="48"/>
  <c r="P1441" i="48"/>
  <c r="S1441" i="48" s="1"/>
  <c r="DE1440" i="48"/>
  <c r="DF1440" i="48" s="1"/>
  <c r="CU1440" i="48"/>
  <c r="CY1440" i="48" s="1"/>
  <c r="CT1440" i="48"/>
  <c r="CX1440" i="48" s="1"/>
  <c r="CS1440" i="48"/>
  <c r="CW1440" i="48" s="1"/>
  <c r="CE1440" i="48"/>
  <c r="P1440" i="48"/>
  <c r="DE1439" i="48"/>
  <c r="DF1439" i="48" s="1"/>
  <c r="CY1439" i="48"/>
  <c r="CU1439" i="48"/>
  <c r="CT1439" i="48"/>
  <c r="CX1439" i="48" s="1"/>
  <c r="CS1439" i="48"/>
  <c r="CW1439" i="48" s="1"/>
  <c r="CE1439" i="48"/>
  <c r="P1439" i="48"/>
  <c r="DE1438" i="48"/>
  <c r="DF1438" i="48" s="1"/>
  <c r="CU1438" i="48"/>
  <c r="CY1438" i="48" s="1"/>
  <c r="CT1438" i="48"/>
  <c r="CX1438" i="48" s="1"/>
  <c r="CS1438" i="48"/>
  <c r="CW1438" i="48" s="1"/>
  <c r="CE1438" i="48"/>
  <c r="R1438" i="48"/>
  <c r="P1438" i="48"/>
  <c r="S1438" i="48" s="1"/>
  <c r="DE1437" i="48"/>
  <c r="DF1437" i="48" s="1"/>
  <c r="CU1437" i="48"/>
  <c r="CY1437" i="48" s="1"/>
  <c r="CT1437" i="48"/>
  <c r="CX1437" i="48" s="1"/>
  <c r="CS1437" i="48"/>
  <c r="CW1437" i="48" s="1"/>
  <c r="CE1437" i="48"/>
  <c r="P1437" i="48"/>
  <c r="R1437" i="48" s="1"/>
  <c r="DE1436" i="48"/>
  <c r="DF1436" i="48" s="1"/>
  <c r="CU1436" i="48"/>
  <c r="CY1436" i="48" s="1"/>
  <c r="CT1436" i="48"/>
  <c r="CX1436" i="48" s="1"/>
  <c r="CS1436" i="48"/>
  <c r="CW1436" i="48" s="1"/>
  <c r="CE1436" i="48"/>
  <c r="P1436" i="48"/>
  <c r="DF1435" i="48"/>
  <c r="DE1435" i="48"/>
  <c r="CU1435" i="48"/>
  <c r="CY1435" i="48" s="1"/>
  <c r="CT1435" i="48"/>
  <c r="CX1435" i="48" s="1"/>
  <c r="CS1435" i="48"/>
  <c r="CW1435" i="48" s="1"/>
  <c r="CE1435" i="48"/>
  <c r="P1435" i="48"/>
  <c r="DE1434" i="48"/>
  <c r="DF1434" i="48" s="1"/>
  <c r="CY1434" i="48"/>
  <c r="CU1434" i="48"/>
  <c r="CT1434" i="48"/>
  <c r="CX1434" i="48" s="1"/>
  <c r="CS1434" i="48"/>
  <c r="CW1434" i="48" s="1"/>
  <c r="CE1434" i="48"/>
  <c r="P1434" i="48"/>
  <c r="R1434" i="48" s="1"/>
  <c r="DE1433" i="48"/>
  <c r="DF1433" i="48" s="1"/>
  <c r="CU1433" i="48"/>
  <c r="CY1433" i="48" s="1"/>
  <c r="CT1433" i="48"/>
  <c r="CX1433" i="48" s="1"/>
  <c r="CS1433" i="48"/>
  <c r="CW1433" i="48" s="1"/>
  <c r="CE1433" i="48"/>
  <c r="P1433" i="48"/>
  <c r="DE1432" i="48"/>
  <c r="DF1432" i="48" s="1"/>
  <c r="CU1432" i="48"/>
  <c r="CY1432" i="48" s="1"/>
  <c r="CT1432" i="48"/>
  <c r="CX1432" i="48" s="1"/>
  <c r="CS1432" i="48"/>
  <c r="CW1432" i="48" s="1"/>
  <c r="CE1432" i="48"/>
  <c r="P1432" i="48"/>
  <c r="DE1431" i="48"/>
  <c r="DF1431" i="48" s="1"/>
  <c r="CU1431" i="48"/>
  <c r="CY1431" i="48" s="1"/>
  <c r="CT1431" i="48"/>
  <c r="CX1431" i="48" s="1"/>
  <c r="CS1431" i="48"/>
  <c r="CW1431" i="48" s="1"/>
  <c r="CE1431" i="48"/>
  <c r="P1431" i="48"/>
  <c r="S1431" i="48" s="1"/>
  <c r="DE1430" i="48"/>
  <c r="DF1430" i="48" s="1"/>
  <c r="CU1430" i="48"/>
  <c r="CY1430" i="48" s="1"/>
  <c r="CT1430" i="48"/>
  <c r="CX1430" i="48" s="1"/>
  <c r="CS1430" i="48"/>
  <c r="CW1430" i="48" s="1"/>
  <c r="CE1430" i="48"/>
  <c r="P1430" i="48"/>
  <c r="DE1429" i="48"/>
  <c r="DF1429" i="48" s="1"/>
  <c r="CU1429" i="48"/>
  <c r="CY1429" i="48" s="1"/>
  <c r="CT1429" i="48"/>
  <c r="CX1429" i="48" s="1"/>
  <c r="CS1429" i="48"/>
  <c r="CW1429" i="48" s="1"/>
  <c r="CE1429" i="48"/>
  <c r="S1429" i="48"/>
  <c r="P1429" i="48"/>
  <c r="R1429" i="48" s="1"/>
  <c r="DE1428" i="48"/>
  <c r="DF1428" i="48" s="1"/>
  <c r="CU1428" i="48"/>
  <c r="CY1428" i="48" s="1"/>
  <c r="CT1428" i="48"/>
  <c r="CX1428" i="48" s="1"/>
  <c r="CS1428" i="48"/>
  <c r="CW1428" i="48" s="1"/>
  <c r="CE1428" i="48"/>
  <c r="P1428" i="48"/>
  <c r="R1428" i="48" s="1"/>
  <c r="DE1427" i="48"/>
  <c r="DF1427" i="48" s="1"/>
  <c r="CU1427" i="48"/>
  <c r="CY1427" i="48" s="1"/>
  <c r="CT1427" i="48"/>
  <c r="CX1427" i="48" s="1"/>
  <c r="CS1427" i="48"/>
  <c r="CW1427" i="48" s="1"/>
  <c r="CE1427" i="48"/>
  <c r="P1427" i="48"/>
  <c r="S1427" i="48" s="1"/>
  <c r="DE1426" i="48"/>
  <c r="DF1426" i="48" s="1"/>
  <c r="CX1426" i="48"/>
  <c r="CU1426" i="48"/>
  <c r="CY1426" i="48" s="1"/>
  <c r="CT1426" i="48"/>
  <c r="CS1426" i="48"/>
  <c r="CW1426" i="48" s="1"/>
  <c r="CE1426" i="48"/>
  <c r="P1426" i="48"/>
  <c r="DE1425" i="48"/>
  <c r="DF1425" i="48" s="1"/>
  <c r="CU1425" i="48"/>
  <c r="CY1425" i="48" s="1"/>
  <c r="CT1425" i="48"/>
  <c r="CX1425" i="48" s="1"/>
  <c r="CS1425" i="48"/>
  <c r="CW1425" i="48" s="1"/>
  <c r="CE1425" i="48"/>
  <c r="R1425" i="48"/>
  <c r="P1425" i="48"/>
  <c r="S1425" i="48" s="1"/>
  <c r="DE1424" i="48"/>
  <c r="DF1424" i="48" s="1"/>
  <c r="CU1424" i="48"/>
  <c r="CY1424" i="48" s="1"/>
  <c r="CT1424" i="48"/>
  <c r="CX1424" i="48" s="1"/>
  <c r="CS1424" i="48"/>
  <c r="CW1424" i="48" s="1"/>
  <c r="CE1424" i="48"/>
  <c r="P1424" i="48"/>
  <c r="DE1423" i="48"/>
  <c r="DF1423" i="48" s="1"/>
  <c r="CU1423" i="48"/>
  <c r="CY1423" i="48" s="1"/>
  <c r="CT1423" i="48"/>
  <c r="CX1423" i="48" s="1"/>
  <c r="CS1423" i="48"/>
  <c r="CW1423" i="48" s="1"/>
  <c r="CE1423" i="48"/>
  <c r="P1423" i="48"/>
  <c r="S1423" i="48" s="1"/>
  <c r="DE1422" i="48"/>
  <c r="DF1422" i="48" s="1"/>
  <c r="CU1422" i="48"/>
  <c r="CY1422" i="48" s="1"/>
  <c r="CT1422" i="48"/>
  <c r="CX1422" i="48" s="1"/>
  <c r="CS1422" i="48"/>
  <c r="CW1422" i="48" s="1"/>
  <c r="CE1422" i="48"/>
  <c r="P1422" i="48"/>
  <c r="CU1421" i="48"/>
  <c r="CY1421" i="48" s="1"/>
  <c r="CT1421" i="48"/>
  <c r="CX1421" i="48" s="1"/>
  <c r="CS1421" i="48"/>
  <c r="CW1421" i="48" s="1"/>
  <c r="CE1421" i="48"/>
  <c r="P1421" i="48"/>
  <c r="S1421" i="48" s="1"/>
  <c r="DE1420" i="48"/>
  <c r="DF1420" i="48" s="1"/>
  <c r="CU1420" i="48"/>
  <c r="CY1420" i="48" s="1"/>
  <c r="CT1420" i="48"/>
  <c r="CX1420" i="48" s="1"/>
  <c r="CS1420" i="48"/>
  <c r="CW1420" i="48" s="1"/>
  <c r="CE1420" i="48"/>
  <c r="P1420" i="48"/>
  <c r="DE1419" i="48"/>
  <c r="DF1419" i="48" s="1"/>
  <c r="CU1419" i="48"/>
  <c r="CY1419" i="48" s="1"/>
  <c r="CT1419" i="48"/>
  <c r="CX1419" i="48" s="1"/>
  <c r="CS1419" i="48"/>
  <c r="CW1419" i="48" s="1"/>
  <c r="CE1419" i="48"/>
  <c r="P1419" i="48"/>
  <c r="DE1418" i="48"/>
  <c r="DF1418" i="48" s="1"/>
  <c r="CU1418" i="48"/>
  <c r="CY1418" i="48" s="1"/>
  <c r="CT1418" i="48"/>
  <c r="CX1418" i="48" s="1"/>
  <c r="CS1418" i="48"/>
  <c r="CW1418" i="48" s="1"/>
  <c r="CE1418" i="48"/>
  <c r="P1418" i="48"/>
  <c r="R1418" i="48" s="1"/>
  <c r="DE1417" i="48"/>
  <c r="DF1417" i="48" s="1"/>
  <c r="CU1417" i="48"/>
  <c r="CY1417" i="48" s="1"/>
  <c r="CT1417" i="48"/>
  <c r="CX1417" i="48" s="1"/>
  <c r="CS1417" i="48"/>
  <c r="CW1417" i="48" s="1"/>
  <c r="CE1417" i="48"/>
  <c r="P1417" i="48"/>
  <c r="DF1416" i="48"/>
  <c r="DE1416" i="48"/>
  <c r="CU1416" i="48"/>
  <c r="CY1416" i="48" s="1"/>
  <c r="CT1416" i="48"/>
  <c r="CX1416" i="48" s="1"/>
  <c r="CS1416" i="48"/>
  <c r="CW1416" i="48" s="1"/>
  <c r="CE1416" i="48"/>
  <c r="P1416" i="48"/>
  <c r="DE1415" i="48"/>
  <c r="DF1415" i="48" s="1"/>
  <c r="CU1415" i="48"/>
  <c r="CY1415" i="48" s="1"/>
  <c r="CT1415" i="48"/>
  <c r="CX1415" i="48" s="1"/>
  <c r="CS1415" i="48"/>
  <c r="CW1415" i="48" s="1"/>
  <c r="CE1415" i="48"/>
  <c r="P1415" i="48"/>
  <c r="DE1414" i="48"/>
  <c r="DF1414" i="48" s="1"/>
  <c r="CU1414" i="48"/>
  <c r="CY1414" i="48" s="1"/>
  <c r="CT1414" i="48"/>
  <c r="CX1414" i="48" s="1"/>
  <c r="CS1414" i="48"/>
  <c r="CW1414" i="48" s="1"/>
  <c r="CE1414" i="48"/>
  <c r="P1414" i="48"/>
  <c r="S1414" i="48" s="1"/>
  <c r="DE1413" i="48"/>
  <c r="DF1413" i="48" s="1"/>
  <c r="CU1413" i="48"/>
  <c r="CY1413" i="48" s="1"/>
  <c r="CT1413" i="48"/>
  <c r="CX1413" i="48" s="1"/>
  <c r="CS1413" i="48"/>
  <c r="CW1413" i="48" s="1"/>
  <c r="CE1413" i="48"/>
  <c r="P1413" i="48"/>
  <c r="S1413" i="48" s="1"/>
  <c r="DE1412" i="48"/>
  <c r="DF1412" i="48" s="1"/>
  <c r="CU1412" i="48"/>
  <c r="CY1412" i="48" s="1"/>
  <c r="CT1412" i="48"/>
  <c r="CX1412" i="48" s="1"/>
  <c r="CS1412" i="48"/>
  <c r="CW1412" i="48" s="1"/>
  <c r="CE1412" i="48"/>
  <c r="R1412" i="48"/>
  <c r="P1412" i="48"/>
  <c r="S1412" i="48" s="1"/>
  <c r="DE1411" i="48"/>
  <c r="DF1411" i="48" s="1"/>
  <c r="CX1411" i="48"/>
  <c r="CW1411" i="48"/>
  <c r="CU1411" i="48"/>
  <c r="CY1411" i="48" s="1"/>
  <c r="CT1411" i="48"/>
  <c r="CS1411" i="48"/>
  <c r="CE1411" i="48"/>
  <c r="P1411" i="48"/>
  <c r="DE1410" i="48"/>
  <c r="DF1410" i="48" s="1"/>
  <c r="CU1410" i="48"/>
  <c r="CY1410" i="48" s="1"/>
  <c r="CT1410" i="48"/>
  <c r="CX1410" i="48" s="1"/>
  <c r="CS1410" i="48"/>
  <c r="CW1410" i="48" s="1"/>
  <c r="CE1410" i="48"/>
  <c r="P1410" i="48"/>
  <c r="R1410" i="48" s="1"/>
  <c r="DE1409" i="48"/>
  <c r="DF1409" i="48" s="1"/>
  <c r="CX1409" i="48"/>
  <c r="CU1409" i="48"/>
  <c r="CY1409" i="48" s="1"/>
  <c r="CT1409" i="48"/>
  <c r="CS1409" i="48"/>
  <c r="CW1409" i="48" s="1"/>
  <c r="CE1409" i="48"/>
  <c r="P1409" i="48"/>
  <c r="S1409" i="48" s="1"/>
  <c r="DE1408" i="48"/>
  <c r="DF1408" i="48" s="1"/>
  <c r="CY1408" i="48"/>
  <c r="CU1408" i="48"/>
  <c r="CT1408" i="48"/>
  <c r="CX1408" i="48" s="1"/>
  <c r="CS1408" i="48"/>
  <c r="CW1408" i="48" s="1"/>
  <c r="CE1408" i="48"/>
  <c r="P1408" i="48"/>
  <c r="DE1407" i="48"/>
  <c r="DF1407" i="48" s="1"/>
  <c r="CU1407" i="48"/>
  <c r="CY1407" i="48" s="1"/>
  <c r="CT1407" i="48"/>
  <c r="CX1407" i="48" s="1"/>
  <c r="CS1407" i="48"/>
  <c r="CW1407" i="48" s="1"/>
  <c r="CE1407" i="48"/>
  <c r="P1407" i="48"/>
  <c r="DE1406" i="48"/>
  <c r="DF1406" i="48" s="1"/>
  <c r="CU1406" i="48"/>
  <c r="CY1406" i="48" s="1"/>
  <c r="CT1406" i="48"/>
  <c r="CX1406" i="48" s="1"/>
  <c r="CS1406" i="48"/>
  <c r="CW1406" i="48" s="1"/>
  <c r="CE1406" i="48"/>
  <c r="P1406" i="48"/>
  <c r="DE1405" i="48"/>
  <c r="DF1405" i="48" s="1"/>
  <c r="CU1405" i="48"/>
  <c r="CY1405" i="48" s="1"/>
  <c r="CT1405" i="48"/>
  <c r="CX1405" i="48" s="1"/>
  <c r="CS1405" i="48"/>
  <c r="CW1405" i="48" s="1"/>
  <c r="CE1405" i="48"/>
  <c r="P1405" i="48"/>
  <c r="DE1404" i="48"/>
  <c r="DF1404" i="48" s="1"/>
  <c r="CU1404" i="48"/>
  <c r="CY1404" i="48" s="1"/>
  <c r="CT1404" i="48"/>
  <c r="CX1404" i="48" s="1"/>
  <c r="CS1404" i="48"/>
  <c r="CW1404" i="48" s="1"/>
  <c r="CE1404" i="48"/>
  <c r="P1404" i="48"/>
  <c r="DE1403" i="48"/>
  <c r="DF1403" i="48" s="1"/>
  <c r="CU1403" i="48"/>
  <c r="CY1403" i="48" s="1"/>
  <c r="CT1403" i="48"/>
  <c r="CX1403" i="48" s="1"/>
  <c r="CS1403" i="48"/>
  <c r="CW1403" i="48" s="1"/>
  <c r="CE1403" i="48"/>
  <c r="P1403" i="48"/>
  <c r="S1403" i="48" s="1"/>
  <c r="DE1402" i="48"/>
  <c r="DF1402" i="48" s="1"/>
  <c r="CU1402" i="48"/>
  <c r="CY1402" i="48" s="1"/>
  <c r="CT1402" i="48"/>
  <c r="CX1402" i="48" s="1"/>
  <c r="CS1402" i="48"/>
  <c r="CW1402" i="48" s="1"/>
  <c r="CE1402" i="48"/>
  <c r="P1402" i="48"/>
  <c r="R1402" i="48" s="1"/>
  <c r="DE1401" i="48"/>
  <c r="DF1401" i="48" s="1"/>
  <c r="CE1401" i="48"/>
  <c r="P1401" i="48"/>
  <c r="DE1400" i="48"/>
  <c r="DF1400" i="48" s="1"/>
  <c r="CU1400" i="48"/>
  <c r="CY1400" i="48" s="1"/>
  <c r="CT1400" i="48"/>
  <c r="CX1400" i="48" s="1"/>
  <c r="CS1400" i="48"/>
  <c r="CW1400" i="48" s="1"/>
  <c r="CE1400" i="48"/>
  <c r="R1400" i="48"/>
  <c r="P1400" i="48"/>
  <c r="S1400" i="48" s="1"/>
  <c r="DE1399" i="48"/>
  <c r="DF1399" i="48" s="1"/>
  <c r="CU1399" i="48"/>
  <c r="CY1399" i="48" s="1"/>
  <c r="CT1399" i="48"/>
  <c r="CX1399" i="48" s="1"/>
  <c r="CS1399" i="48"/>
  <c r="CW1399" i="48" s="1"/>
  <c r="CE1399" i="48"/>
  <c r="P1399" i="48"/>
  <c r="S1399" i="48" s="1"/>
  <c r="DF1398" i="48"/>
  <c r="DE1398" i="48"/>
  <c r="CU1398" i="48"/>
  <c r="CY1398" i="48" s="1"/>
  <c r="CT1398" i="48"/>
  <c r="CX1398" i="48" s="1"/>
  <c r="CS1398" i="48"/>
  <c r="CW1398" i="48" s="1"/>
  <c r="CE1398" i="48"/>
  <c r="P1398" i="48"/>
  <c r="DE1397" i="48"/>
  <c r="DF1397" i="48" s="1"/>
  <c r="CY1397" i="48"/>
  <c r="CU1397" i="48"/>
  <c r="CT1397" i="48"/>
  <c r="CX1397" i="48" s="1"/>
  <c r="CS1397" i="48"/>
  <c r="CW1397" i="48" s="1"/>
  <c r="CE1397" i="48"/>
  <c r="P1397" i="48"/>
  <c r="DE1396" i="48"/>
  <c r="DF1396" i="48" s="1"/>
  <c r="CU1396" i="48"/>
  <c r="CY1396" i="48" s="1"/>
  <c r="CT1396" i="48"/>
  <c r="CX1396" i="48" s="1"/>
  <c r="CS1396" i="48"/>
  <c r="CW1396" i="48" s="1"/>
  <c r="CE1396" i="48"/>
  <c r="P1396" i="48"/>
  <c r="R1396" i="48" s="1"/>
  <c r="DE1395" i="48"/>
  <c r="DF1395" i="48" s="1"/>
  <c r="CU1395" i="48"/>
  <c r="CY1395" i="48" s="1"/>
  <c r="CT1395" i="48"/>
  <c r="CX1395" i="48" s="1"/>
  <c r="CS1395" i="48"/>
  <c r="CW1395" i="48" s="1"/>
  <c r="CE1395" i="48"/>
  <c r="P1395" i="48"/>
  <c r="R1395" i="48" s="1"/>
  <c r="DE1394" i="48"/>
  <c r="DF1394" i="48" s="1"/>
  <c r="CU1394" i="48"/>
  <c r="CY1394" i="48" s="1"/>
  <c r="CT1394" i="48"/>
  <c r="CX1394" i="48" s="1"/>
  <c r="CS1394" i="48"/>
  <c r="CW1394" i="48" s="1"/>
  <c r="CE1394" i="48"/>
  <c r="P1394" i="48"/>
  <c r="S1394" i="48" s="1"/>
  <c r="DE1393" i="48"/>
  <c r="DF1393" i="48" s="1"/>
  <c r="CX1393" i="48"/>
  <c r="CU1393" i="48"/>
  <c r="CY1393" i="48" s="1"/>
  <c r="CT1393" i="48"/>
  <c r="CS1393" i="48"/>
  <c r="CW1393" i="48" s="1"/>
  <c r="CE1393" i="48"/>
  <c r="P1393" i="48"/>
  <c r="S1393" i="48" s="1"/>
  <c r="DE1392" i="48"/>
  <c r="DF1392" i="48" s="1"/>
  <c r="CU1392" i="48"/>
  <c r="CY1392" i="48" s="1"/>
  <c r="CT1392" i="48"/>
  <c r="CX1392" i="48" s="1"/>
  <c r="CS1392" i="48"/>
  <c r="CW1392" i="48" s="1"/>
  <c r="CE1392" i="48"/>
  <c r="P1392" i="48"/>
  <c r="DE1391" i="48"/>
  <c r="DF1391" i="48" s="1"/>
  <c r="CW1391" i="48"/>
  <c r="CU1391" i="48"/>
  <c r="CY1391" i="48" s="1"/>
  <c r="CT1391" i="48"/>
  <c r="CX1391" i="48" s="1"/>
  <c r="CS1391" i="48"/>
  <c r="CE1391" i="48"/>
  <c r="P1391" i="48"/>
  <c r="DE1390" i="48"/>
  <c r="DF1390" i="48" s="1"/>
  <c r="CU1390" i="48"/>
  <c r="CY1390" i="48" s="1"/>
  <c r="CT1390" i="48"/>
  <c r="CX1390" i="48" s="1"/>
  <c r="CS1390" i="48"/>
  <c r="CW1390" i="48" s="1"/>
  <c r="CE1390" i="48"/>
  <c r="P1390" i="48"/>
  <c r="DE1389" i="48"/>
  <c r="DF1389" i="48" s="1"/>
  <c r="CU1389" i="48"/>
  <c r="CY1389" i="48" s="1"/>
  <c r="CT1389" i="48"/>
  <c r="CX1389" i="48" s="1"/>
  <c r="CS1389" i="48"/>
  <c r="CW1389" i="48" s="1"/>
  <c r="CE1389" i="48"/>
  <c r="P1389" i="48"/>
  <c r="DE1388" i="48"/>
  <c r="DF1388" i="48" s="1"/>
  <c r="CW1388" i="48"/>
  <c r="CU1388" i="48"/>
  <c r="CY1388" i="48" s="1"/>
  <c r="CT1388" i="48"/>
  <c r="CX1388" i="48" s="1"/>
  <c r="CS1388" i="48"/>
  <c r="CE1388" i="48"/>
  <c r="S1388" i="48"/>
  <c r="P1388" i="48"/>
  <c r="R1388" i="48" s="1"/>
  <c r="DE1387" i="48"/>
  <c r="DF1387" i="48" s="1"/>
  <c r="CU1387" i="48"/>
  <c r="CY1387" i="48" s="1"/>
  <c r="CT1387" i="48"/>
  <c r="CX1387" i="48" s="1"/>
  <c r="CS1387" i="48"/>
  <c r="CW1387" i="48" s="1"/>
  <c r="CE1387" i="48"/>
  <c r="P1387" i="48"/>
  <c r="DE1386" i="48"/>
  <c r="DF1386" i="48" s="1"/>
  <c r="CU1386" i="48"/>
  <c r="CY1386" i="48" s="1"/>
  <c r="CT1386" i="48"/>
  <c r="CX1386" i="48" s="1"/>
  <c r="CS1386" i="48"/>
  <c r="CW1386" i="48" s="1"/>
  <c r="CE1386" i="48"/>
  <c r="P1386" i="48"/>
  <c r="DE1385" i="48"/>
  <c r="DF1385" i="48" s="1"/>
  <c r="CU1385" i="48"/>
  <c r="CY1385" i="48" s="1"/>
  <c r="CT1385" i="48"/>
  <c r="CX1385" i="48" s="1"/>
  <c r="CS1385" i="48"/>
  <c r="CW1385" i="48" s="1"/>
  <c r="CE1385" i="48"/>
  <c r="P1385" i="48"/>
  <c r="DE1384" i="48"/>
  <c r="DF1384" i="48" s="1"/>
  <c r="CU1384" i="48"/>
  <c r="CY1384" i="48" s="1"/>
  <c r="CT1384" i="48"/>
  <c r="CX1384" i="48" s="1"/>
  <c r="CS1384" i="48"/>
  <c r="CW1384" i="48" s="1"/>
  <c r="CE1384" i="48"/>
  <c r="P1384" i="48"/>
  <c r="DE1383" i="48"/>
  <c r="DF1383" i="48" s="1"/>
  <c r="CU1383" i="48"/>
  <c r="CY1383" i="48" s="1"/>
  <c r="CT1383" i="48"/>
  <c r="CX1383" i="48" s="1"/>
  <c r="CS1383" i="48"/>
  <c r="CW1383" i="48" s="1"/>
  <c r="CE1383" i="48"/>
  <c r="P1383" i="48"/>
  <c r="DE1382" i="48"/>
  <c r="DF1382" i="48" s="1"/>
  <c r="CU1382" i="48"/>
  <c r="CY1382" i="48" s="1"/>
  <c r="CT1382" i="48"/>
  <c r="CX1382" i="48" s="1"/>
  <c r="CS1382" i="48"/>
  <c r="CW1382" i="48" s="1"/>
  <c r="CE1382" i="48"/>
  <c r="R1382" i="48"/>
  <c r="P1382" i="48"/>
  <c r="S1382" i="48" s="1"/>
  <c r="CU1381" i="48"/>
  <c r="CY1381" i="48" s="1"/>
  <c r="CT1381" i="48"/>
  <c r="CX1381" i="48" s="1"/>
  <c r="CS1381" i="48"/>
  <c r="CW1381" i="48" s="1"/>
  <c r="CE1381" i="48"/>
  <c r="P1381" i="48"/>
  <c r="DE1380" i="48"/>
  <c r="DF1380" i="48" s="1"/>
  <c r="CU1380" i="48"/>
  <c r="CY1380" i="48" s="1"/>
  <c r="CT1380" i="48"/>
  <c r="CX1380" i="48" s="1"/>
  <c r="CS1380" i="48"/>
  <c r="CW1380" i="48" s="1"/>
  <c r="CE1380" i="48"/>
  <c r="P1380" i="48"/>
  <c r="DE1379" i="48"/>
  <c r="DF1379" i="48" s="1"/>
  <c r="CU1379" i="48"/>
  <c r="CY1379" i="48" s="1"/>
  <c r="CT1379" i="48"/>
  <c r="CX1379" i="48" s="1"/>
  <c r="CS1379" i="48"/>
  <c r="CW1379" i="48" s="1"/>
  <c r="CE1379" i="48"/>
  <c r="P1379" i="48"/>
  <c r="R1379" i="48" s="1"/>
  <c r="DE1378" i="48"/>
  <c r="DF1378" i="48" s="1"/>
  <c r="CU1378" i="48"/>
  <c r="CY1378" i="48" s="1"/>
  <c r="CT1378" i="48"/>
  <c r="CX1378" i="48" s="1"/>
  <c r="CS1378" i="48"/>
  <c r="CW1378" i="48" s="1"/>
  <c r="CE1378" i="48"/>
  <c r="P1378" i="48"/>
  <c r="S1378" i="48" s="1"/>
  <c r="DE1377" i="48"/>
  <c r="DF1377" i="48" s="1"/>
  <c r="CU1377" i="48"/>
  <c r="CY1377" i="48" s="1"/>
  <c r="CT1377" i="48"/>
  <c r="CX1377" i="48" s="1"/>
  <c r="CS1377" i="48"/>
  <c r="CW1377" i="48" s="1"/>
  <c r="CE1377" i="48"/>
  <c r="P1377" i="48"/>
  <c r="DE1376" i="48"/>
  <c r="DF1376" i="48" s="1"/>
  <c r="CU1376" i="48"/>
  <c r="CY1376" i="48" s="1"/>
  <c r="CT1376" i="48"/>
  <c r="CX1376" i="48" s="1"/>
  <c r="CS1376" i="48"/>
  <c r="CW1376" i="48" s="1"/>
  <c r="CE1376" i="48"/>
  <c r="P1376" i="48"/>
  <c r="DE1375" i="48"/>
  <c r="DF1375" i="48" s="1"/>
  <c r="CU1375" i="48"/>
  <c r="CY1375" i="48" s="1"/>
  <c r="CT1375" i="48"/>
  <c r="CX1375" i="48" s="1"/>
  <c r="CS1375" i="48"/>
  <c r="CW1375" i="48" s="1"/>
  <c r="CE1375" i="48"/>
  <c r="P1375" i="48"/>
  <c r="S1375" i="48" s="1"/>
  <c r="DE1374" i="48"/>
  <c r="DF1374" i="48" s="1"/>
  <c r="CU1374" i="48"/>
  <c r="CY1374" i="48" s="1"/>
  <c r="CT1374" i="48"/>
  <c r="CX1374" i="48" s="1"/>
  <c r="CS1374" i="48"/>
  <c r="CW1374" i="48" s="1"/>
  <c r="CE1374" i="48"/>
  <c r="S1374" i="48"/>
  <c r="P1374" i="48"/>
  <c r="R1374" i="48" s="1"/>
  <c r="DE1373" i="48"/>
  <c r="DF1373" i="48" s="1"/>
  <c r="CU1373" i="48"/>
  <c r="CY1373" i="48" s="1"/>
  <c r="CT1373" i="48"/>
  <c r="CX1373" i="48" s="1"/>
  <c r="CS1373" i="48"/>
  <c r="CW1373" i="48" s="1"/>
  <c r="CE1373" i="48"/>
  <c r="P1373" i="48"/>
  <c r="DE1372" i="48"/>
  <c r="DF1372" i="48" s="1"/>
  <c r="CU1372" i="48"/>
  <c r="CY1372" i="48" s="1"/>
  <c r="CT1372" i="48"/>
  <c r="CX1372" i="48" s="1"/>
  <c r="CS1372" i="48"/>
  <c r="CW1372" i="48" s="1"/>
  <c r="CE1372" i="48"/>
  <c r="P1372" i="48"/>
  <c r="R1372" i="48" s="1"/>
  <c r="DE1371" i="48"/>
  <c r="DF1371" i="48" s="1"/>
  <c r="CX1371" i="48"/>
  <c r="CU1371" i="48"/>
  <c r="CY1371" i="48" s="1"/>
  <c r="CT1371" i="48"/>
  <c r="CS1371" i="48"/>
  <c r="CW1371" i="48" s="1"/>
  <c r="CE1371" i="48"/>
  <c r="P1371" i="48"/>
  <c r="R1371" i="48" s="1"/>
  <c r="DE1370" i="48"/>
  <c r="DF1370" i="48" s="1"/>
  <c r="CU1370" i="48"/>
  <c r="CY1370" i="48" s="1"/>
  <c r="CT1370" i="48"/>
  <c r="CX1370" i="48" s="1"/>
  <c r="CS1370" i="48"/>
  <c r="CW1370" i="48" s="1"/>
  <c r="CE1370" i="48"/>
  <c r="P1370" i="48"/>
  <c r="DE1369" i="48"/>
  <c r="DF1369" i="48" s="1"/>
  <c r="CX1369" i="48"/>
  <c r="CU1369" i="48"/>
  <c r="CY1369" i="48" s="1"/>
  <c r="CT1369" i="48"/>
  <c r="CS1369" i="48"/>
  <c r="CW1369" i="48" s="1"/>
  <c r="CE1369" i="48"/>
  <c r="P1369" i="48"/>
  <c r="DE1368" i="48"/>
  <c r="DF1368" i="48" s="1"/>
  <c r="CY1368" i="48"/>
  <c r="CU1368" i="48"/>
  <c r="CT1368" i="48"/>
  <c r="CX1368" i="48" s="1"/>
  <c r="CS1368" i="48"/>
  <c r="CW1368" i="48" s="1"/>
  <c r="CE1368" i="48"/>
  <c r="P1368" i="48"/>
  <c r="DE1367" i="48"/>
  <c r="DF1367" i="48" s="1"/>
  <c r="CW1367" i="48"/>
  <c r="CU1367" i="48"/>
  <c r="CY1367" i="48" s="1"/>
  <c r="CT1367" i="48"/>
  <c r="CX1367" i="48" s="1"/>
  <c r="CS1367" i="48"/>
  <c r="CE1367" i="48"/>
  <c r="P1367" i="48"/>
  <c r="S1367" i="48" s="1"/>
  <c r="DE1366" i="48"/>
  <c r="DF1366" i="48" s="1"/>
  <c r="CU1366" i="48"/>
  <c r="CY1366" i="48" s="1"/>
  <c r="CT1366" i="48"/>
  <c r="CX1366" i="48" s="1"/>
  <c r="CS1366" i="48"/>
  <c r="CW1366" i="48" s="1"/>
  <c r="CE1366" i="48"/>
  <c r="P1366" i="48"/>
  <c r="DE1365" i="48"/>
  <c r="DF1365" i="48" s="1"/>
  <c r="CU1365" i="48"/>
  <c r="CY1365" i="48" s="1"/>
  <c r="CT1365" i="48"/>
  <c r="CX1365" i="48" s="1"/>
  <c r="CS1365" i="48"/>
  <c r="CW1365" i="48" s="1"/>
  <c r="CE1365" i="48"/>
  <c r="P1365" i="48"/>
  <c r="DE1364" i="48"/>
  <c r="DF1364" i="48" s="1"/>
  <c r="CU1364" i="48"/>
  <c r="CY1364" i="48" s="1"/>
  <c r="CT1364" i="48"/>
  <c r="CX1364" i="48" s="1"/>
  <c r="CS1364" i="48"/>
  <c r="CW1364" i="48" s="1"/>
  <c r="CE1364" i="48"/>
  <c r="P1364" i="48"/>
  <c r="S1364" i="48" s="1"/>
  <c r="DE1363" i="48"/>
  <c r="DF1363" i="48" s="1"/>
  <c r="CU1363" i="48"/>
  <c r="CY1363" i="48" s="1"/>
  <c r="CT1363" i="48"/>
  <c r="CX1363" i="48" s="1"/>
  <c r="CS1363" i="48"/>
  <c r="CW1363" i="48" s="1"/>
  <c r="CE1363" i="48"/>
  <c r="P1363" i="48"/>
  <c r="DE1362" i="48"/>
  <c r="DF1362" i="48" s="1"/>
  <c r="CU1362" i="48"/>
  <c r="CY1362" i="48" s="1"/>
  <c r="CT1362" i="48"/>
  <c r="CX1362" i="48" s="1"/>
  <c r="CS1362" i="48"/>
  <c r="CW1362" i="48" s="1"/>
  <c r="CE1362" i="48"/>
  <c r="P1362" i="48"/>
  <c r="S1362" i="48" s="1"/>
  <c r="DE1361" i="48"/>
  <c r="DF1361" i="48" s="1"/>
  <c r="CE1361" i="48"/>
  <c r="P1361" i="48"/>
  <c r="R1361" i="48" s="1"/>
  <c r="DE1360" i="48"/>
  <c r="DF1360" i="48" s="1"/>
  <c r="CU1360" i="48"/>
  <c r="CY1360" i="48" s="1"/>
  <c r="CT1360" i="48"/>
  <c r="CX1360" i="48" s="1"/>
  <c r="CS1360" i="48"/>
  <c r="CW1360" i="48" s="1"/>
  <c r="CE1360" i="48"/>
  <c r="P1360" i="48"/>
  <c r="DE1359" i="48"/>
  <c r="DF1359" i="48" s="1"/>
  <c r="CU1359" i="48"/>
  <c r="CY1359" i="48" s="1"/>
  <c r="CT1359" i="48"/>
  <c r="CX1359" i="48" s="1"/>
  <c r="CS1359" i="48"/>
  <c r="CW1359" i="48" s="1"/>
  <c r="CE1359" i="48"/>
  <c r="P1359" i="48"/>
  <c r="S1359" i="48" s="1"/>
  <c r="DE1358" i="48"/>
  <c r="DF1358" i="48" s="1"/>
  <c r="CU1358" i="48"/>
  <c r="CY1358" i="48" s="1"/>
  <c r="CT1358" i="48"/>
  <c r="CX1358" i="48" s="1"/>
  <c r="CS1358" i="48"/>
  <c r="CW1358" i="48" s="1"/>
  <c r="CE1358" i="48"/>
  <c r="P1358" i="48"/>
  <c r="R1358" i="48" s="1"/>
  <c r="DE1357" i="48"/>
  <c r="DF1357" i="48" s="1"/>
  <c r="CU1357" i="48"/>
  <c r="CY1357" i="48" s="1"/>
  <c r="CT1357" i="48"/>
  <c r="CX1357" i="48" s="1"/>
  <c r="CS1357" i="48"/>
  <c r="CW1357" i="48" s="1"/>
  <c r="CE1357" i="48"/>
  <c r="P1357" i="48"/>
  <c r="DE1356" i="48"/>
  <c r="DF1356" i="48" s="1"/>
  <c r="CU1356" i="48"/>
  <c r="CY1356" i="48" s="1"/>
  <c r="CT1356" i="48"/>
  <c r="CX1356" i="48" s="1"/>
  <c r="CS1356" i="48"/>
  <c r="CW1356" i="48" s="1"/>
  <c r="CE1356" i="48"/>
  <c r="P1356" i="48"/>
  <c r="DE1355" i="48"/>
  <c r="DF1355" i="48" s="1"/>
  <c r="CX1355" i="48"/>
  <c r="CU1355" i="48"/>
  <c r="CY1355" i="48" s="1"/>
  <c r="CT1355" i="48"/>
  <c r="CS1355" i="48"/>
  <c r="CW1355" i="48" s="1"/>
  <c r="CE1355" i="48"/>
  <c r="P1355" i="48"/>
  <c r="DE1354" i="48"/>
  <c r="DF1354" i="48" s="1"/>
  <c r="CU1354" i="48"/>
  <c r="CY1354" i="48" s="1"/>
  <c r="CT1354" i="48"/>
  <c r="CX1354" i="48" s="1"/>
  <c r="CS1354" i="48"/>
  <c r="CW1354" i="48" s="1"/>
  <c r="CE1354" i="48"/>
  <c r="P1354" i="48"/>
  <c r="DE1353" i="48"/>
  <c r="DF1353" i="48" s="1"/>
  <c r="CU1353" i="48"/>
  <c r="CY1353" i="48" s="1"/>
  <c r="CT1353" i="48"/>
  <c r="CX1353" i="48" s="1"/>
  <c r="CS1353" i="48"/>
  <c r="CW1353" i="48" s="1"/>
  <c r="CE1353" i="48"/>
  <c r="P1353" i="48"/>
  <c r="S1353" i="48" s="1"/>
  <c r="DE1352" i="48"/>
  <c r="DF1352" i="48" s="1"/>
  <c r="CU1352" i="48"/>
  <c r="CY1352" i="48" s="1"/>
  <c r="CT1352" i="48"/>
  <c r="CX1352" i="48" s="1"/>
  <c r="CS1352" i="48"/>
  <c r="CW1352" i="48" s="1"/>
  <c r="CE1352" i="48"/>
  <c r="P1352" i="48"/>
  <c r="DE1351" i="48"/>
  <c r="DF1351" i="48" s="1"/>
  <c r="CU1351" i="48"/>
  <c r="CY1351" i="48" s="1"/>
  <c r="CT1351" i="48"/>
  <c r="CX1351" i="48" s="1"/>
  <c r="CS1351" i="48"/>
  <c r="CW1351" i="48" s="1"/>
  <c r="CE1351" i="48"/>
  <c r="S1351" i="48"/>
  <c r="P1351" i="48"/>
  <c r="R1351" i="48" s="1"/>
  <c r="DE1350" i="48"/>
  <c r="DF1350" i="48" s="1"/>
  <c r="CU1350" i="48"/>
  <c r="CY1350" i="48" s="1"/>
  <c r="CT1350" i="48"/>
  <c r="CX1350" i="48" s="1"/>
  <c r="CS1350" i="48"/>
  <c r="CW1350" i="48" s="1"/>
  <c r="CE1350" i="48"/>
  <c r="P1350" i="48"/>
  <c r="S1350" i="48" s="1"/>
  <c r="DE1349" i="48"/>
  <c r="DF1349" i="48" s="1"/>
  <c r="CU1349" i="48"/>
  <c r="CY1349" i="48" s="1"/>
  <c r="CT1349" i="48"/>
  <c r="CX1349" i="48" s="1"/>
  <c r="CS1349" i="48"/>
  <c r="CW1349" i="48" s="1"/>
  <c r="CE1349" i="48"/>
  <c r="P1349" i="48"/>
  <c r="DE1348" i="48"/>
  <c r="DF1348" i="48" s="1"/>
  <c r="CU1348" i="48"/>
  <c r="CY1348" i="48" s="1"/>
  <c r="CT1348" i="48"/>
  <c r="CX1348" i="48" s="1"/>
  <c r="CS1348" i="48"/>
  <c r="CW1348" i="48" s="1"/>
  <c r="CE1348" i="48"/>
  <c r="R1348" i="48"/>
  <c r="P1348" i="48"/>
  <c r="S1348" i="48" s="1"/>
  <c r="DE1347" i="48"/>
  <c r="DF1347" i="48" s="1"/>
  <c r="CU1347" i="48"/>
  <c r="CY1347" i="48" s="1"/>
  <c r="CT1347" i="48"/>
  <c r="CX1347" i="48" s="1"/>
  <c r="CS1347" i="48"/>
  <c r="CW1347" i="48" s="1"/>
  <c r="CE1347" i="48"/>
  <c r="P1347" i="48"/>
  <c r="R1347" i="48" s="1"/>
  <c r="DE1346" i="48"/>
  <c r="DF1346" i="48" s="1"/>
  <c r="CU1346" i="48"/>
  <c r="CY1346" i="48" s="1"/>
  <c r="CT1346" i="48"/>
  <c r="CX1346" i="48" s="1"/>
  <c r="CS1346" i="48"/>
  <c r="CW1346" i="48" s="1"/>
  <c r="CE1346" i="48"/>
  <c r="P1346" i="48"/>
  <c r="S1346" i="48" s="1"/>
  <c r="DE1345" i="48"/>
  <c r="DF1345" i="48" s="1"/>
  <c r="CU1345" i="48"/>
  <c r="CY1345" i="48" s="1"/>
  <c r="CT1345" i="48"/>
  <c r="CX1345" i="48" s="1"/>
  <c r="CS1345" i="48"/>
  <c r="CW1345" i="48" s="1"/>
  <c r="CE1345" i="48"/>
  <c r="S1345" i="48"/>
  <c r="P1345" i="48"/>
  <c r="R1345" i="48" s="1"/>
  <c r="DE1344" i="48"/>
  <c r="DF1344" i="48" s="1"/>
  <c r="CU1344" i="48"/>
  <c r="CY1344" i="48" s="1"/>
  <c r="CT1344" i="48"/>
  <c r="CX1344" i="48" s="1"/>
  <c r="CS1344" i="48"/>
  <c r="CW1344" i="48" s="1"/>
  <c r="CE1344" i="48"/>
  <c r="P1344" i="48"/>
  <c r="DE1343" i="48"/>
  <c r="DF1343" i="48" s="1"/>
  <c r="CU1343" i="48"/>
  <c r="CY1343" i="48" s="1"/>
  <c r="CT1343" i="48"/>
  <c r="CX1343" i="48" s="1"/>
  <c r="CS1343" i="48"/>
  <c r="CW1343" i="48" s="1"/>
  <c r="CE1343" i="48"/>
  <c r="P1343" i="48"/>
  <c r="R1343" i="48" s="1"/>
  <c r="DE1342" i="48"/>
  <c r="DF1342" i="48" s="1"/>
  <c r="CU1342" i="48"/>
  <c r="CY1342" i="48" s="1"/>
  <c r="CT1342" i="48"/>
  <c r="CX1342" i="48" s="1"/>
  <c r="CS1342" i="48"/>
  <c r="CW1342" i="48" s="1"/>
  <c r="CE1342" i="48"/>
  <c r="P1342" i="48"/>
  <c r="CU1341" i="48"/>
  <c r="CY1341" i="48" s="1"/>
  <c r="CT1341" i="48"/>
  <c r="CX1341" i="48" s="1"/>
  <c r="CS1341" i="48"/>
  <c r="CW1341" i="48" s="1"/>
  <c r="CE1341" i="48"/>
  <c r="P1341" i="48"/>
  <c r="DE1340" i="48"/>
  <c r="DF1340" i="48" s="1"/>
  <c r="CU1340" i="48"/>
  <c r="CY1340" i="48" s="1"/>
  <c r="CT1340" i="48"/>
  <c r="CX1340" i="48" s="1"/>
  <c r="CS1340" i="48"/>
  <c r="CW1340" i="48" s="1"/>
  <c r="CE1340" i="48"/>
  <c r="P1340" i="48"/>
  <c r="S1340" i="48" s="1"/>
  <c r="DE1339" i="48"/>
  <c r="DF1339" i="48" s="1"/>
  <c r="CY1339" i="48"/>
  <c r="CU1339" i="48"/>
  <c r="CT1339" i="48"/>
  <c r="CX1339" i="48" s="1"/>
  <c r="CS1339" i="48"/>
  <c r="CW1339" i="48" s="1"/>
  <c r="CE1339" i="48"/>
  <c r="P1339" i="48"/>
  <c r="R1339" i="48" s="1"/>
  <c r="DE1338" i="48"/>
  <c r="DF1338" i="48" s="1"/>
  <c r="CU1338" i="48"/>
  <c r="CY1338" i="48" s="1"/>
  <c r="CT1338" i="48"/>
  <c r="CX1338" i="48" s="1"/>
  <c r="CS1338" i="48"/>
  <c r="CW1338" i="48" s="1"/>
  <c r="CE1338" i="48"/>
  <c r="P1338" i="48"/>
  <c r="S1338" i="48" s="1"/>
  <c r="DE1337" i="48"/>
  <c r="DF1337" i="48" s="1"/>
  <c r="CU1337" i="48"/>
  <c r="CY1337" i="48" s="1"/>
  <c r="CT1337" i="48"/>
  <c r="CX1337" i="48" s="1"/>
  <c r="CS1337" i="48"/>
  <c r="CW1337" i="48" s="1"/>
  <c r="CE1337" i="48"/>
  <c r="R1337" i="48"/>
  <c r="P1337" i="48"/>
  <c r="S1337" i="48" s="1"/>
  <c r="DE1336" i="48"/>
  <c r="DF1336" i="48" s="1"/>
  <c r="CU1336" i="48"/>
  <c r="CY1336" i="48" s="1"/>
  <c r="CT1336" i="48"/>
  <c r="CX1336" i="48" s="1"/>
  <c r="CS1336" i="48"/>
  <c r="CW1336" i="48" s="1"/>
  <c r="CE1336" i="48"/>
  <c r="P1336" i="48"/>
  <c r="DE1335" i="48"/>
  <c r="DF1335" i="48" s="1"/>
  <c r="CU1335" i="48"/>
  <c r="CY1335" i="48" s="1"/>
  <c r="CT1335" i="48"/>
  <c r="CX1335" i="48" s="1"/>
  <c r="CS1335" i="48"/>
  <c r="CW1335" i="48" s="1"/>
  <c r="CE1335" i="48"/>
  <c r="P1335" i="48"/>
  <c r="DE1334" i="48"/>
  <c r="DF1334" i="48" s="1"/>
  <c r="CU1334" i="48"/>
  <c r="CY1334" i="48" s="1"/>
  <c r="CT1334" i="48"/>
  <c r="CX1334" i="48" s="1"/>
  <c r="CS1334" i="48"/>
  <c r="CW1334" i="48" s="1"/>
  <c r="CE1334" i="48"/>
  <c r="P1334" i="48"/>
  <c r="DE1333" i="48"/>
  <c r="DF1333" i="48" s="1"/>
  <c r="CU1333" i="48"/>
  <c r="CY1333" i="48" s="1"/>
  <c r="CT1333" i="48"/>
  <c r="CX1333" i="48" s="1"/>
  <c r="CS1333" i="48"/>
  <c r="CW1333" i="48" s="1"/>
  <c r="CE1333" i="48"/>
  <c r="P1333" i="48"/>
  <c r="DE1332" i="48"/>
  <c r="DF1332" i="48" s="1"/>
  <c r="CU1332" i="48"/>
  <c r="CY1332" i="48" s="1"/>
  <c r="CT1332" i="48"/>
  <c r="CX1332" i="48" s="1"/>
  <c r="CS1332" i="48"/>
  <c r="CW1332" i="48" s="1"/>
  <c r="CE1332" i="48"/>
  <c r="P1332" i="48"/>
  <c r="S1332" i="48" s="1"/>
  <c r="DE1331" i="48"/>
  <c r="DF1331" i="48" s="1"/>
  <c r="CU1331" i="48"/>
  <c r="CY1331" i="48" s="1"/>
  <c r="CT1331" i="48"/>
  <c r="CX1331" i="48" s="1"/>
  <c r="CS1331" i="48"/>
  <c r="CW1331" i="48" s="1"/>
  <c r="CE1331" i="48"/>
  <c r="P1331" i="48"/>
  <c r="R1331" i="48" s="1"/>
  <c r="DE1330" i="48"/>
  <c r="DF1330" i="48" s="1"/>
  <c r="CU1330" i="48"/>
  <c r="CY1330" i="48" s="1"/>
  <c r="CT1330" i="48"/>
  <c r="CX1330" i="48" s="1"/>
  <c r="CS1330" i="48"/>
  <c r="CW1330" i="48" s="1"/>
  <c r="CE1330" i="48"/>
  <c r="P1330" i="48"/>
  <c r="S1330" i="48" s="1"/>
  <c r="DE1329" i="48"/>
  <c r="DF1329" i="48" s="1"/>
  <c r="CU1329" i="48"/>
  <c r="CY1329" i="48" s="1"/>
  <c r="CT1329" i="48"/>
  <c r="CX1329" i="48" s="1"/>
  <c r="CS1329" i="48"/>
  <c r="CW1329" i="48" s="1"/>
  <c r="CE1329" i="48"/>
  <c r="P1329" i="48"/>
  <c r="R1329" i="48" s="1"/>
  <c r="DE1328" i="48"/>
  <c r="DF1328" i="48" s="1"/>
  <c r="CU1328" i="48"/>
  <c r="CY1328" i="48" s="1"/>
  <c r="CT1328" i="48"/>
  <c r="CX1328" i="48" s="1"/>
  <c r="CS1328" i="48"/>
  <c r="CW1328" i="48" s="1"/>
  <c r="CE1328" i="48"/>
  <c r="P1328" i="48"/>
  <c r="DE1327" i="48"/>
  <c r="DF1327" i="48" s="1"/>
  <c r="CU1327" i="48"/>
  <c r="CY1327" i="48" s="1"/>
  <c r="CT1327" i="48"/>
  <c r="CX1327" i="48" s="1"/>
  <c r="CS1327" i="48"/>
  <c r="CW1327" i="48" s="1"/>
  <c r="CE1327" i="48"/>
  <c r="P1327" i="48"/>
  <c r="S1327" i="48" s="1"/>
  <c r="DE1326" i="48"/>
  <c r="DF1326" i="48" s="1"/>
  <c r="CU1326" i="48"/>
  <c r="CY1326" i="48" s="1"/>
  <c r="CT1326" i="48"/>
  <c r="CX1326" i="48" s="1"/>
  <c r="CS1326" i="48"/>
  <c r="CW1326" i="48" s="1"/>
  <c r="CE1326" i="48"/>
  <c r="P1326" i="48"/>
  <c r="R1326" i="48" s="1"/>
  <c r="DE1325" i="48"/>
  <c r="DF1325" i="48" s="1"/>
  <c r="CU1325" i="48"/>
  <c r="CY1325" i="48" s="1"/>
  <c r="CT1325" i="48"/>
  <c r="CX1325" i="48" s="1"/>
  <c r="CS1325" i="48"/>
  <c r="CW1325" i="48" s="1"/>
  <c r="CE1325" i="48"/>
  <c r="P1325" i="48"/>
  <c r="DE1324" i="48"/>
  <c r="DF1324" i="48" s="1"/>
  <c r="CU1324" i="48"/>
  <c r="CY1324" i="48" s="1"/>
  <c r="CT1324" i="48"/>
  <c r="CX1324" i="48" s="1"/>
  <c r="CS1324" i="48"/>
  <c r="CW1324" i="48" s="1"/>
  <c r="CE1324" i="48"/>
  <c r="P1324" i="48"/>
  <c r="DE1323" i="48"/>
  <c r="DF1323" i="48" s="1"/>
  <c r="CU1323" i="48"/>
  <c r="CY1323" i="48" s="1"/>
  <c r="CT1323" i="48"/>
  <c r="CX1323" i="48" s="1"/>
  <c r="CS1323" i="48"/>
  <c r="CW1323" i="48" s="1"/>
  <c r="CE1323" i="48"/>
  <c r="P1323" i="48"/>
  <c r="R1323" i="48" s="1"/>
  <c r="DE1322" i="48"/>
  <c r="DF1322" i="48" s="1"/>
  <c r="CU1322" i="48"/>
  <c r="CY1322" i="48" s="1"/>
  <c r="CT1322" i="48"/>
  <c r="CX1322" i="48" s="1"/>
  <c r="CS1322" i="48"/>
  <c r="CW1322" i="48" s="1"/>
  <c r="CE1322" i="48"/>
  <c r="P1322" i="48"/>
  <c r="DE1321" i="48"/>
  <c r="DF1321" i="48" s="1"/>
  <c r="CE1321" i="48"/>
  <c r="P1321" i="48"/>
  <c r="S1321" i="48" s="1"/>
  <c r="DE1320" i="48"/>
  <c r="DF1320" i="48" s="1"/>
  <c r="CU1320" i="48"/>
  <c r="CY1320" i="48" s="1"/>
  <c r="CT1320" i="48"/>
  <c r="CX1320" i="48" s="1"/>
  <c r="CS1320" i="48"/>
  <c r="CW1320" i="48" s="1"/>
  <c r="CE1320" i="48"/>
  <c r="P1320" i="48"/>
  <c r="DE1319" i="48"/>
  <c r="DF1319" i="48" s="1"/>
  <c r="CU1319" i="48"/>
  <c r="CY1319" i="48" s="1"/>
  <c r="CT1319" i="48"/>
  <c r="CX1319" i="48" s="1"/>
  <c r="CS1319" i="48"/>
  <c r="CW1319" i="48" s="1"/>
  <c r="CE1319" i="48"/>
  <c r="P1319" i="48"/>
  <c r="S1319" i="48" s="1"/>
  <c r="DE1318" i="48"/>
  <c r="DF1318" i="48" s="1"/>
  <c r="CY1318" i="48"/>
  <c r="CU1318" i="48"/>
  <c r="CT1318" i="48"/>
  <c r="CX1318" i="48" s="1"/>
  <c r="CS1318" i="48"/>
  <c r="CW1318" i="48" s="1"/>
  <c r="CE1318" i="48"/>
  <c r="P1318" i="48"/>
  <c r="DE1317" i="48"/>
  <c r="DF1317" i="48" s="1"/>
  <c r="CU1317" i="48"/>
  <c r="CY1317" i="48" s="1"/>
  <c r="CT1317" i="48"/>
  <c r="CX1317" i="48" s="1"/>
  <c r="CS1317" i="48"/>
  <c r="CW1317" i="48" s="1"/>
  <c r="CE1317" i="48"/>
  <c r="P1317" i="48"/>
  <c r="DE1316" i="48"/>
  <c r="DF1316" i="48" s="1"/>
  <c r="CU1316" i="48"/>
  <c r="CY1316" i="48" s="1"/>
  <c r="CT1316" i="48"/>
  <c r="CX1316" i="48" s="1"/>
  <c r="CS1316" i="48"/>
  <c r="CW1316" i="48" s="1"/>
  <c r="CE1316" i="48"/>
  <c r="P1316" i="48"/>
  <c r="DE1315" i="48"/>
  <c r="DF1315" i="48" s="1"/>
  <c r="CX1315" i="48"/>
  <c r="CU1315" i="48"/>
  <c r="CY1315" i="48" s="1"/>
  <c r="CT1315" i="48"/>
  <c r="CS1315" i="48"/>
  <c r="CW1315" i="48" s="1"/>
  <c r="CE1315" i="48"/>
  <c r="P1315" i="48"/>
  <c r="R1315" i="48" s="1"/>
  <c r="DE1314" i="48"/>
  <c r="DF1314" i="48" s="1"/>
  <c r="CU1314" i="48"/>
  <c r="CY1314" i="48" s="1"/>
  <c r="CT1314" i="48"/>
  <c r="CX1314" i="48" s="1"/>
  <c r="CS1314" i="48"/>
  <c r="CW1314" i="48" s="1"/>
  <c r="CE1314" i="48"/>
  <c r="P1314" i="48"/>
  <c r="DE1313" i="48"/>
  <c r="DF1313" i="48" s="1"/>
  <c r="CU1313" i="48"/>
  <c r="CY1313" i="48" s="1"/>
  <c r="CT1313" i="48"/>
  <c r="CX1313" i="48" s="1"/>
  <c r="CS1313" i="48"/>
  <c r="CW1313" i="48" s="1"/>
  <c r="CE1313" i="48"/>
  <c r="P1313" i="48"/>
  <c r="DE1312" i="48"/>
  <c r="DF1312" i="48" s="1"/>
  <c r="CU1312" i="48"/>
  <c r="CY1312" i="48" s="1"/>
  <c r="CT1312" i="48"/>
  <c r="CX1312" i="48" s="1"/>
  <c r="CS1312" i="48"/>
  <c r="CW1312" i="48" s="1"/>
  <c r="CE1312" i="48"/>
  <c r="P1312" i="48"/>
  <c r="DE1311" i="48"/>
  <c r="DF1311" i="48" s="1"/>
  <c r="CU1311" i="48"/>
  <c r="CY1311" i="48" s="1"/>
  <c r="CT1311" i="48"/>
  <c r="CX1311" i="48" s="1"/>
  <c r="CS1311" i="48"/>
  <c r="CW1311" i="48" s="1"/>
  <c r="CE1311" i="48"/>
  <c r="P1311" i="48"/>
  <c r="S1311" i="48" s="1"/>
  <c r="DE1310" i="48"/>
  <c r="DF1310" i="48" s="1"/>
  <c r="CU1310" i="48"/>
  <c r="CY1310" i="48" s="1"/>
  <c r="CT1310" i="48"/>
  <c r="CX1310" i="48" s="1"/>
  <c r="CS1310" i="48"/>
  <c r="CW1310" i="48" s="1"/>
  <c r="CE1310" i="48"/>
  <c r="P1310" i="48"/>
  <c r="DE1309" i="48"/>
  <c r="DF1309" i="48" s="1"/>
  <c r="CU1309" i="48"/>
  <c r="CY1309" i="48" s="1"/>
  <c r="CT1309" i="48"/>
  <c r="CX1309" i="48" s="1"/>
  <c r="CS1309" i="48"/>
  <c r="CW1309" i="48" s="1"/>
  <c r="CE1309" i="48"/>
  <c r="P1309" i="48"/>
  <c r="DE1308" i="48"/>
  <c r="DF1308" i="48" s="1"/>
  <c r="CU1308" i="48"/>
  <c r="CY1308" i="48" s="1"/>
  <c r="CT1308" i="48"/>
  <c r="CX1308" i="48" s="1"/>
  <c r="CS1308" i="48"/>
  <c r="CW1308" i="48" s="1"/>
  <c r="CE1308" i="48"/>
  <c r="P1308" i="48"/>
  <c r="S1308" i="48" s="1"/>
  <c r="DE1307" i="48"/>
  <c r="DF1307" i="48" s="1"/>
  <c r="CU1307" i="48"/>
  <c r="CY1307" i="48" s="1"/>
  <c r="CT1307" i="48"/>
  <c r="CX1307" i="48" s="1"/>
  <c r="CS1307" i="48"/>
  <c r="CW1307" i="48" s="1"/>
  <c r="CE1307" i="48"/>
  <c r="P1307" i="48"/>
  <c r="DE1306" i="48"/>
  <c r="DF1306" i="48" s="1"/>
  <c r="CU1306" i="48"/>
  <c r="CY1306" i="48" s="1"/>
  <c r="CT1306" i="48"/>
  <c r="CX1306" i="48" s="1"/>
  <c r="CS1306" i="48"/>
  <c r="CW1306" i="48" s="1"/>
  <c r="CE1306" i="48"/>
  <c r="P1306" i="48"/>
  <c r="S1306" i="48" s="1"/>
  <c r="DE1305" i="48"/>
  <c r="DF1305" i="48" s="1"/>
  <c r="CU1305" i="48"/>
  <c r="CY1305" i="48" s="1"/>
  <c r="CT1305" i="48"/>
  <c r="CX1305" i="48" s="1"/>
  <c r="CS1305" i="48"/>
  <c r="CW1305" i="48" s="1"/>
  <c r="CE1305" i="48"/>
  <c r="P1305" i="48"/>
  <c r="S1305" i="48" s="1"/>
  <c r="DE1304" i="48"/>
  <c r="DF1304" i="48" s="1"/>
  <c r="CU1304" i="48"/>
  <c r="CY1304" i="48" s="1"/>
  <c r="CT1304" i="48"/>
  <c r="CX1304" i="48" s="1"/>
  <c r="CS1304" i="48"/>
  <c r="CW1304" i="48" s="1"/>
  <c r="CE1304" i="48"/>
  <c r="P1304" i="48"/>
  <c r="DE1303" i="48"/>
  <c r="DF1303" i="48" s="1"/>
  <c r="CU1303" i="48"/>
  <c r="CY1303" i="48" s="1"/>
  <c r="CT1303" i="48"/>
  <c r="CX1303" i="48" s="1"/>
  <c r="CS1303" i="48"/>
  <c r="CW1303" i="48" s="1"/>
  <c r="CE1303" i="48"/>
  <c r="P1303" i="48"/>
  <c r="DE1302" i="48"/>
  <c r="DF1302" i="48" s="1"/>
  <c r="CU1302" i="48"/>
  <c r="CY1302" i="48" s="1"/>
  <c r="CT1302" i="48"/>
  <c r="CX1302" i="48" s="1"/>
  <c r="CS1302" i="48"/>
  <c r="CW1302" i="48" s="1"/>
  <c r="CE1302" i="48"/>
  <c r="P1302" i="48"/>
  <c r="S1302" i="48" s="1"/>
  <c r="CU1301" i="48"/>
  <c r="CY1301" i="48" s="1"/>
  <c r="CT1301" i="48"/>
  <c r="CX1301" i="48" s="1"/>
  <c r="CS1301" i="48"/>
  <c r="CW1301" i="48" s="1"/>
  <c r="CE1301" i="48"/>
  <c r="P1301" i="48"/>
  <c r="DE1300" i="48"/>
  <c r="DF1300" i="48" s="1"/>
  <c r="CU1300" i="48"/>
  <c r="CY1300" i="48" s="1"/>
  <c r="CT1300" i="48"/>
  <c r="CX1300" i="48" s="1"/>
  <c r="CS1300" i="48"/>
  <c r="CW1300" i="48" s="1"/>
  <c r="CE1300" i="48"/>
  <c r="P1300" i="48"/>
  <c r="S1300" i="48" s="1"/>
  <c r="DE1299" i="48"/>
  <c r="DF1299" i="48" s="1"/>
  <c r="CU1299" i="48"/>
  <c r="CY1299" i="48" s="1"/>
  <c r="CT1299" i="48"/>
  <c r="CX1299" i="48" s="1"/>
  <c r="CS1299" i="48"/>
  <c r="CW1299" i="48" s="1"/>
  <c r="CE1299" i="48"/>
  <c r="P1299" i="48"/>
  <c r="R1299" i="48" s="1"/>
  <c r="DE1298" i="48"/>
  <c r="DF1298" i="48" s="1"/>
  <c r="CU1298" i="48"/>
  <c r="CY1298" i="48" s="1"/>
  <c r="CT1298" i="48"/>
  <c r="CX1298" i="48" s="1"/>
  <c r="CS1298" i="48"/>
  <c r="CW1298" i="48" s="1"/>
  <c r="CE1298" i="48"/>
  <c r="P1298" i="48"/>
  <c r="S1298" i="48" s="1"/>
  <c r="DE1297" i="48"/>
  <c r="DF1297" i="48" s="1"/>
  <c r="CU1297" i="48"/>
  <c r="CY1297" i="48" s="1"/>
  <c r="CT1297" i="48"/>
  <c r="CX1297" i="48" s="1"/>
  <c r="CS1297" i="48"/>
  <c r="CW1297" i="48" s="1"/>
  <c r="CE1297" i="48"/>
  <c r="P1297" i="48"/>
  <c r="S1297" i="48" s="1"/>
  <c r="DE1296" i="48"/>
  <c r="DF1296" i="48" s="1"/>
  <c r="CU1296" i="48"/>
  <c r="CY1296" i="48" s="1"/>
  <c r="CT1296" i="48"/>
  <c r="CX1296" i="48" s="1"/>
  <c r="CS1296" i="48"/>
  <c r="CW1296" i="48" s="1"/>
  <c r="CE1296" i="48"/>
  <c r="P1296" i="48"/>
  <c r="DE1295" i="48"/>
  <c r="DF1295" i="48" s="1"/>
  <c r="CX1295" i="48"/>
  <c r="CU1295" i="48"/>
  <c r="CY1295" i="48" s="1"/>
  <c r="CT1295" i="48"/>
  <c r="CS1295" i="48"/>
  <c r="CW1295" i="48" s="1"/>
  <c r="CE1295" i="48"/>
  <c r="P1295" i="48"/>
  <c r="DE1294" i="48"/>
  <c r="DF1294" i="48" s="1"/>
  <c r="CU1294" i="48"/>
  <c r="CY1294" i="48" s="1"/>
  <c r="CT1294" i="48"/>
  <c r="CX1294" i="48" s="1"/>
  <c r="CS1294" i="48"/>
  <c r="CW1294" i="48" s="1"/>
  <c r="CE1294" i="48"/>
  <c r="P1294" i="48"/>
  <c r="S1294" i="48" s="1"/>
  <c r="DE1293" i="48"/>
  <c r="DF1293" i="48" s="1"/>
  <c r="CU1293" i="48"/>
  <c r="CY1293" i="48" s="1"/>
  <c r="CT1293" i="48"/>
  <c r="CX1293" i="48" s="1"/>
  <c r="CS1293" i="48"/>
  <c r="CW1293" i="48" s="1"/>
  <c r="CE1293" i="48"/>
  <c r="P1293" i="48"/>
  <c r="DE1292" i="48"/>
  <c r="DF1292" i="48" s="1"/>
  <c r="CU1292" i="48"/>
  <c r="CY1292" i="48" s="1"/>
  <c r="CT1292" i="48"/>
  <c r="CX1292" i="48" s="1"/>
  <c r="CS1292" i="48"/>
  <c r="CW1292" i="48" s="1"/>
  <c r="CE1292" i="48"/>
  <c r="P1292" i="48"/>
  <c r="DE1291" i="48"/>
  <c r="DF1291" i="48" s="1"/>
  <c r="CU1291" i="48"/>
  <c r="CY1291" i="48" s="1"/>
  <c r="CT1291" i="48"/>
  <c r="CX1291" i="48" s="1"/>
  <c r="CS1291" i="48"/>
  <c r="CW1291" i="48" s="1"/>
  <c r="CE1291" i="48"/>
  <c r="P1291" i="48"/>
  <c r="R1291" i="48" s="1"/>
  <c r="DE1290" i="48"/>
  <c r="DF1290" i="48" s="1"/>
  <c r="CU1290" i="48"/>
  <c r="CY1290" i="48" s="1"/>
  <c r="CT1290" i="48"/>
  <c r="CX1290" i="48" s="1"/>
  <c r="CS1290" i="48"/>
  <c r="CW1290" i="48" s="1"/>
  <c r="CE1290" i="48"/>
  <c r="P1290" i="48"/>
  <c r="S1290" i="48" s="1"/>
  <c r="DE1289" i="48"/>
  <c r="DF1289" i="48" s="1"/>
  <c r="CU1289" i="48"/>
  <c r="CY1289" i="48" s="1"/>
  <c r="CT1289" i="48"/>
  <c r="CX1289" i="48" s="1"/>
  <c r="CS1289" i="48"/>
  <c r="CW1289" i="48" s="1"/>
  <c r="CE1289" i="48"/>
  <c r="P1289" i="48"/>
  <c r="DE1288" i="48"/>
  <c r="DF1288" i="48" s="1"/>
  <c r="CU1288" i="48"/>
  <c r="CY1288" i="48" s="1"/>
  <c r="CT1288" i="48"/>
  <c r="CX1288" i="48" s="1"/>
  <c r="CS1288" i="48"/>
  <c r="CW1288" i="48" s="1"/>
  <c r="CE1288" i="48"/>
  <c r="P1288" i="48"/>
  <c r="DE1287" i="48"/>
  <c r="DF1287" i="48" s="1"/>
  <c r="CU1287" i="48"/>
  <c r="CY1287" i="48" s="1"/>
  <c r="CT1287" i="48"/>
  <c r="CX1287" i="48" s="1"/>
  <c r="CS1287" i="48"/>
  <c r="CW1287" i="48" s="1"/>
  <c r="CE1287" i="48"/>
  <c r="P1287" i="48"/>
  <c r="S1287" i="48" s="1"/>
  <c r="DE1286" i="48"/>
  <c r="DF1286" i="48" s="1"/>
  <c r="CU1286" i="48"/>
  <c r="CY1286" i="48" s="1"/>
  <c r="CT1286" i="48"/>
  <c r="CX1286" i="48" s="1"/>
  <c r="CS1286" i="48"/>
  <c r="CW1286" i="48" s="1"/>
  <c r="CE1286" i="48"/>
  <c r="S1286" i="48"/>
  <c r="P1286" i="48"/>
  <c r="R1286" i="48" s="1"/>
  <c r="DE1285" i="48"/>
  <c r="DF1285" i="48" s="1"/>
  <c r="CU1285" i="48"/>
  <c r="CY1285" i="48" s="1"/>
  <c r="CT1285" i="48"/>
  <c r="CX1285" i="48" s="1"/>
  <c r="CS1285" i="48"/>
  <c r="CW1285" i="48" s="1"/>
  <c r="CE1285" i="48"/>
  <c r="P1285" i="48"/>
  <c r="DE1284" i="48"/>
  <c r="DF1284" i="48" s="1"/>
  <c r="CU1284" i="48"/>
  <c r="CY1284" i="48" s="1"/>
  <c r="CT1284" i="48"/>
  <c r="CX1284" i="48" s="1"/>
  <c r="CS1284" i="48"/>
  <c r="CW1284" i="48" s="1"/>
  <c r="CE1284" i="48"/>
  <c r="P1284" i="48"/>
  <c r="DE1283" i="48"/>
  <c r="DF1283" i="48" s="1"/>
  <c r="CU1283" i="48"/>
  <c r="CY1283" i="48" s="1"/>
  <c r="CT1283" i="48"/>
  <c r="CX1283" i="48" s="1"/>
  <c r="CS1283" i="48"/>
  <c r="CW1283" i="48" s="1"/>
  <c r="CE1283" i="48"/>
  <c r="P1283" i="48"/>
  <c r="R1283" i="48" s="1"/>
  <c r="DE1282" i="48"/>
  <c r="DF1282" i="48" s="1"/>
  <c r="CU1282" i="48"/>
  <c r="CY1282" i="48" s="1"/>
  <c r="CT1282" i="48"/>
  <c r="CX1282" i="48" s="1"/>
  <c r="CS1282" i="48"/>
  <c r="CW1282" i="48" s="1"/>
  <c r="CE1282" i="48"/>
  <c r="P1282" i="48"/>
  <c r="DE1281" i="48"/>
  <c r="DF1281" i="48" s="1"/>
  <c r="CE1281" i="48"/>
  <c r="P1281" i="48"/>
  <c r="S1281" i="48" s="1"/>
  <c r="DE1280" i="48"/>
  <c r="DF1280" i="48" s="1"/>
  <c r="CU1280" i="48"/>
  <c r="CY1280" i="48" s="1"/>
  <c r="CT1280" i="48"/>
  <c r="CX1280" i="48" s="1"/>
  <c r="CS1280" i="48"/>
  <c r="CW1280" i="48" s="1"/>
  <c r="CE1280" i="48"/>
  <c r="P1280" i="48"/>
  <c r="DE1279" i="48"/>
  <c r="DF1279" i="48" s="1"/>
  <c r="CU1279" i="48"/>
  <c r="CY1279" i="48" s="1"/>
  <c r="CT1279" i="48"/>
  <c r="CX1279" i="48" s="1"/>
  <c r="CS1279" i="48"/>
  <c r="CW1279" i="48" s="1"/>
  <c r="CE1279" i="48"/>
  <c r="P1279" i="48"/>
  <c r="DE1278" i="48"/>
  <c r="DF1278" i="48" s="1"/>
  <c r="CU1278" i="48"/>
  <c r="CY1278" i="48" s="1"/>
  <c r="CT1278" i="48"/>
  <c r="CX1278" i="48" s="1"/>
  <c r="CS1278" i="48"/>
  <c r="CW1278" i="48" s="1"/>
  <c r="CE1278" i="48"/>
  <c r="P1278" i="48"/>
  <c r="R1278" i="48" s="1"/>
  <c r="DE1277" i="48"/>
  <c r="DF1277" i="48" s="1"/>
  <c r="CU1277" i="48"/>
  <c r="CY1277" i="48" s="1"/>
  <c r="CT1277" i="48"/>
  <c r="CX1277" i="48" s="1"/>
  <c r="CS1277" i="48"/>
  <c r="CW1277" i="48" s="1"/>
  <c r="CE1277" i="48"/>
  <c r="P1277" i="48"/>
  <c r="DE1276" i="48"/>
  <c r="DF1276" i="48" s="1"/>
  <c r="CU1276" i="48"/>
  <c r="CY1276" i="48" s="1"/>
  <c r="CT1276" i="48"/>
  <c r="CX1276" i="48" s="1"/>
  <c r="CS1276" i="48"/>
  <c r="CW1276" i="48" s="1"/>
  <c r="CE1276" i="48"/>
  <c r="P1276" i="48"/>
  <c r="DE1275" i="48"/>
  <c r="DF1275" i="48" s="1"/>
  <c r="CU1275" i="48"/>
  <c r="CY1275" i="48" s="1"/>
  <c r="CT1275" i="48"/>
  <c r="CX1275" i="48" s="1"/>
  <c r="CS1275" i="48"/>
  <c r="CW1275" i="48" s="1"/>
  <c r="CE1275" i="48"/>
  <c r="P1275" i="48"/>
  <c r="R1275" i="48" s="1"/>
  <c r="DE1274" i="48"/>
  <c r="DF1274" i="48" s="1"/>
  <c r="CU1274" i="48"/>
  <c r="CY1274" i="48" s="1"/>
  <c r="CT1274" i="48"/>
  <c r="CX1274" i="48" s="1"/>
  <c r="CS1274" i="48"/>
  <c r="CW1274" i="48" s="1"/>
  <c r="CE1274" i="48"/>
  <c r="P1274" i="48"/>
  <c r="S1274" i="48" s="1"/>
  <c r="DE1273" i="48"/>
  <c r="DF1273" i="48" s="1"/>
  <c r="CU1273" i="48"/>
  <c r="CY1273" i="48" s="1"/>
  <c r="CT1273" i="48"/>
  <c r="CX1273" i="48" s="1"/>
  <c r="CS1273" i="48"/>
  <c r="CW1273" i="48" s="1"/>
  <c r="CE1273" i="48"/>
  <c r="P1273" i="48"/>
  <c r="DE1272" i="48"/>
  <c r="DF1272" i="48" s="1"/>
  <c r="CU1272" i="48"/>
  <c r="CY1272" i="48" s="1"/>
  <c r="CT1272" i="48"/>
  <c r="CX1272" i="48" s="1"/>
  <c r="CS1272" i="48"/>
  <c r="CW1272" i="48" s="1"/>
  <c r="CE1272" i="48"/>
  <c r="P1272" i="48"/>
  <c r="DE1271" i="48"/>
  <c r="DF1271" i="48" s="1"/>
  <c r="CU1271" i="48"/>
  <c r="CY1271" i="48" s="1"/>
  <c r="CT1271" i="48"/>
  <c r="CX1271" i="48" s="1"/>
  <c r="CS1271" i="48"/>
  <c r="CW1271" i="48" s="1"/>
  <c r="CE1271" i="48"/>
  <c r="P1271" i="48"/>
  <c r="R1271" i="48" s="1"/>
  <c r="DE1270" i="48"/>
  <c r="DF1270" i="48" s="1"/>
  <c r="CU1270" i="48"/>
  <c r="CY1270" i="48" s="1"/>
  <c r="CT1270" i="48"/>
  <c r="CX1270" i="48" s="1"/>
  <c r="CS1270" i="48"/>
  <c r="CW1270" i="48" s="1"/>
  <c r="CE1270" i="48"/>
  <c r="P1270" i="48"/>
  <c r="DE1269" i="48"/>
  <c r="DF1269" i="48" s="1"/>
  <c r="CU1269" i="48"/>
  <c r="CY1269" i="48" s="1"/>
  <c r="CT1269" i="48"/>
  <c r="CX1269" i="48" s="1"/>
  <c r="CS1269" i="48"/>
  <c r="CW1269" i="48" s="1"/>
  <c r="CE1269" i="48"/>
  <c r="P1269" i="48"/>
  <c r="DE1268" i="48"/>
  <c r="DF1268" i="48" s="1"/>
  <c r="CU1268" i="48"/>
  <c r="CY1268" i="48" s="1"/>
  <c r="CT1268" i="48"/>
  <c r="CX1268" i="48" s="1"/>
  <c r="CS1268" i="48"/>
  <c r="CW1268" i="48" s="1"/>
  <c r="CE1268" i="48"/>
  <c r="P1268" i="48"/>
  <c r="R1268" i="48" s="1"/>
  <c r="DE1267" i="48"/>
  <c r="DF1267" i="48" s="1"/>
  <c r="CU1267" i="48"/>
  <c r="CY1267" i="48" s="1"/>
  <c r="CT1267" i="48"/>
  <c r="CX1267" i="48" s="1"/>
  <c r="CS1267" i="48"/>
  <c r="CW1267" i="48" s="1"/>
  <c r="CE1267" i="48"/>
  <c r="P1267" i="48"/>
  <c r="R1267" i="48" s="1"/>
  <c r="DE1266" i="48"/>
  <c r="DF1266" i="48" s="1"/>
  <c r="CU1266" i="48"/>
  <c r="CY1266" i="48" s="1"/>
  <c r="CT1266" i="48"/>
  <c r="CX1266" i="48" s="1"/>
  <c r="CS1266" i="48"/>
  <c r="CW1266" i="48" s="1"/>
  <c r="CE1266" i="48"/>
  <c r="P1266" i="48"/>
  <c r="DE1265" i="48"/>
  <c r="DF1265" i="48" s="1"/>
  <c r="CU1265" i="48"/>
  <c r="CY1265" i="48" s="1"/>
  <c r="CT1265" i="48"/>
  <c r="CX1265" i="48" s="1"/>
  <c r="CS1265" i="48"/>
  <c r="CW1265" i="48" s="1"/>
  <c r="CE1265" i="48"/>
  <c r="P1265" i="48"/>
  <c r="S1265" i="48" s="1"/>
  <c r="DE1264" i="48"/>
  <c r="DF1264" i="48" s="1"/>
  <c r="CU1264" i="48"/>
  <c r="CY1264" i="48" s="1"/>
  <c r="CT1264" i="48"/>
  <c r="CX1264" i="48" s="1"/>
  <c r="CS1264" i="48"/>
  <c r="CW1264" i="48" s="1"/>
  <c r="CE1264" i="48"/>
  <c r="P1264" i="48"/>
  <c r="DE1263" i="48"/>
  <c r="DF1263" i="48" s="1"/>
  <c r="CU1263" i="48"/>
  <c r="CY1263" i="48" s="1"/>
  <c r="CT1263" i="48"/>
  <c r="CX1263" i="48" s="1"/>
  <c r="CS1263" i="48"/>
  <c r="CW1263" i="48" s="1"/>
  <c r="CE1263" i="48"/>
  <c r="P1263" i="48"/>
  <c r="DE1262" i="48"/>
  <c r="DF1262" i="48" s="1"/>
  <c r="CU1262" i="48"/>
  <c r="CY1262" i="48" s="1"/>
  <c r="CT1262" i="48"/>
  <c r="CX1262" i="48" s="1"/>
  <c r="CS1262" i="48"/>
  <c r="CW1262" i="48" s="1"/>
  <c r="CE1262" i="48"/>
  <c r="P1262" i="48"/>
  <c r="R1262" i="48" s="1"/>
  <c r="CU1261" i="48"/>
  <c r="CY1261" i="48" s="1"/>
  <c r="CT1261" i="48"/>
  <c r="CX1261" i="48" s="1"/>
  <c r="CS1261" i="48"/>
  <c r="CW1261" i="48" s="1"/>
  <c r="CE1261" i="48"/>
  <c r="P1261" i="48"/>
  <c r="DE1260" i="48"/>
  <c r="DF1260" i="48" s="1"/>
  <c r="CU1260" i="48"/>
  <c r="CY1260" i="48" s="1"/>
  <c r="CT1260" i="48"/>
  <c r="CX1260" i="48" s="1"/>
  <c r="CS1260" i="48"/>
  <c r="CW1260" i="48" s="1"/>
  <c r="CE1260" i="48"/>
  <c r="P1260" i="48"/>
  <c r="R1260" i="48" s="1"/>
  <c r="DE1259" i="48"/>
  <c r="DF1259" i="48" s="1"/>
  <c r="CU1259" i="48"/>
  <c r="CY1259" i="48" s="1"/>
  <c r="CT1259" i="48"/>
  <c r="CX1259" i="48" s="1"/>
  <c r="CS1259" i="48"/>
  <c r="CW1259" i="48" s="1"/>
  <c r="CE1259" i="48"/>
  <c r="P1259" i="48"/>
  <c r="R1259" i="48" s="1"/>
  <c r="DE1258" i="48"/>
  <c r="DF1258" i="48" s="1"/>
  <c r="CU1258" i="48"/>
  <c r="CY1258" i="48" s="1"/>
  <c r="CT1258" i="48"/>
  <c r="CX1258" i="48" s="1"/>
  <c r="CS1258" i="48"/>
  <c r="CW1258" i="48" s="1"/>
  <c r="CE1258" i="48"/>
  <c r="P1258" i="48"/>
  <c r="S1258" i="48" s="1"/>
  <c r="DE1257" i="48"/>
  <c r="DF1257" i="48" s="1"/>
  <c r="CW1257" i="48"/>
  <c r="CU1257" i="48"/>
  <c r="CY1257" i="48" s="1"/>
  <c r="CT1257" i="48"/>
  <c r="CX1257" i="48" s="1"/>
  <c r="CS1257" i="48"/>
  <c r="CE1257" i="48"/>
  <c r="S1257" i="48"/>
  <c r="P1257" i="48"/>
  <c r="R1257" i="48" s="1"/>
  <c r="DE1256" i="48"/>
  <c r="DF1256" i="48" s="1"/>
  <c r="CU1256" i="48"/>
  <c r="CY1256" i="48" s="1"/>
  <c r="CT1256" i="48"/>
  <c r="CX1256" i="48" s="1"/>
  <c r="CS1256" i="48"/>
  <c r="CW1256" i="48" s="1"/>
  <c r="CE1256" i="48"/>
  <c r="P1256" i="48"/>
  <c r="DE1255" i="48"/>
  <c r="DF1255" i="48" s="1"/>
  <c r="CU1255" i="48"/>
  <c r="CY1255" i="48" s="1"/>
  <c r="CT1255" i="48"/>
  <c r="CX1255" i="48" s="1"/>
  <c r="CS1255" i="48"/>
  <c r="CW1255" i="48" s="1"/>
  <c r="CE1255" i="48"/>
  <c r="P1255" i="48"/>
  <c r="DE1254" i="48"/>
  <c r="DF1254" i="48" s="1"/>
  <c r="CU1254" i="48"/>
  <c r="CY1254" i="48" s="1"/>
  <c r="CT1254" i="48"/>
  <c r="CX1254" i="48" s="1"/>
  <c r="CS1254" i="48"/>
  <c r="CW1254" i="48" s="1"/>
  <c r="CE1254" i="48"/>
  <c r="P1254" i="48"/>
  <c r="DE1253" i="48"/>
  <c r="DF1253" i="48" s="1"/>
  <c r="CU1253" i="48"/>
  <c r="CY1253" i="48" s="1"/>
  <c r="CT1253" i="48"/>
  <c r="CX1253" i="48" s="1"/>
  <c r="CS1253" i="48"/>
  <c r="CW1253" i="48" s="1"/>
  <c r="CE1253" i="48"/>
  <c r="P1253" i="48"/>
  <c r="DE1252" i="48"/>
  <c r="DF1252" i="48" s="1"/>
  <c r="CX1252" i="48"/>
  <c r="CU1252" i="48"/>
  <c r="CY1252" i="48" s="1"/>
  <c r="CT1252" i="48"/>
  <c r="CS1252" i="48"/>
  <c r="CW1252" i="48" s="1"/>
  <c r="CE1252" i="48"/>
  <c r="P1252" i="48"/>
  <c r="DE1251" i="48"/>
  <c r="DF1251" i="48" s="1"/>
  <c r="CU1251" i="48"/>
  <c r="CY1251" i="48" s="1"/>
  <c r="CT1251" i="48"/>
  <c r="CX1251" i="48" s="1"/>
  <c r="CS1251" i="48"/>
  <c r="CW1251" i="48" s="1"/>
  <c r="CE1251" i="48"/>
  <c r="P1251" i="48"/>
  <c r="R1251" i="48" s="1"/>
  <c r="DE1250" i="48"/>
  <c r="DF1250" i="48" s="1"/>
  <c r="CW1250" i="48"/>
  <c r="CU1250" i="48"/>
  <c r="CY1250" i="48" s="1"/>
  <c r="CT1250" i="48"/>
  <c r="CX1250" i="48" s="1"/>
  <c r="CS1250" i="48"/>
  <c r="CE1250" i="48"/>
  <c r="P1250" i="48"/>
  <c r="S1250" i="48" s="1"/>
  <c r="DE1249" i="48"/>
  <c r="DF1249" i="48" s="1"/>
  <c r="CU1249" i="48"/>
  <c r="CY1249" i="48" s="1"/>
  <c r="CT1249" i="48"/>
  <c r="CX1249" i="48" s="1"/>
  <c r="CS1249" i="48"/>
  <c r="CW1249" i="48" s="1"/>
  <c r="CE1249" i="48"/>
  <c r="P1249" i="48"/>
  <c r="R1249" i="48" s="1"/>
  <c r="DE1248" i="48"/>
  <c r="DF1248" i="48" s="1"/>
  <c r="CU1248" i="48"/>
  <c r="CY1248" i="48" s="1"/>
  <c r="CT1248" i="48"/>
  <c r="CX1248" i="48" s="1"/>
  <c r="CS1248" i="48"/>
  <c r="CW1248" i="48" s="1"/>
  <c r="CE1248" i="48"/>
  <c r="P1248" i="48"/>
  <c r="DE1247" i="48"/>
  <c r="DF1247" i="48" s="1"/>
  <c r="CU1247" i="48"/>
  <c r="CY1247" i="48" s="1"/>
  <c r="CT1247" i="48"/>
  <c r="CX1247" i="48" s="1"/>
  <c r="CS1247" i="48"/>
  <c r="CW1247" i="48" s="1"/>
  <c r="CE1247" i="48"/>
  <c r="P1247" i="48"/>
  <c r="DE1246" i="48"/>
  <c r="DF1246" i="48" s="1"/>
  <c r="CU1246" i="48"/>
  <c r="CY1246" i="48" s="1"/>
  <c r="CT1246" i="48"/>
  <c r="CX1246" i="48" s="1"/>
  <c r="CS1246" i="48"/>
  <c r="CW1246" i="48" s="1"/>
  <c r="CE1246" i="48"/>
  <c r="P1246" i="48"/>
  <c r="S1246" i="48" s="1"/>
  <c r="DE1245" i="48"/>
  <c r="DF1245" i="48" s="1"/>
  <c r="CU1245" i="48"/>
  <c r="CY1245" i="48" s="1"/>
  <c r="CT1245" i="48"/>
  <c r="CX1245" i="48" s="1"/>
  <c r="CS1245" i="48"/>
  <c r="CW1245" i="48" s="1"/>
  <c r="CE1245" i="48"/>
  <c r="P1245" i="48"/>
  <c r="DE1244" i="48"/>
  <c r="DF1244" i="48" s="1"/>
  <c r="CU1244" i="48"/>
  <c r="CY1244" i="48" s="1"/>
  <c r="CT1244" i="48"/>
  <c r="CX1244" i="48" s="1"/>
  <c r="CS1244" i="48"/>
  <c r="CW1244" i="48" s="1"/>
  <c r="CE1244" i="48"/>
  <c r="P1244" i="48"/>
  <c r="DE1243" i="48"/>
  <c r="DF1243" i="48" s="1"/>
  <c r="CU1243" i="48"/>
  <c r="CY1243" i="48" s="1"/>
  <c r="CT1243" i="48"/>
  <c r="CX1243" i="48" s="1"/>
  <c r="CS1243" i="48"/>
  <c r="CW1243" i="48" s="1"/>
  <c r="CE1243" i="48"/>
  <c r="P1243" i="48"/>
  <c r="DE1242" i="48"/>
  <c r="DF1242" i="48" s="1"/>
  <c r="CU1242" i="48"/>
  <c r="CY1242" i="48" s="1"/>
  <c r="CT1242" i="48"/>
  <c r="CX1242" i="48" s="1"/>
  <c r="CS1242" i="48"/>
  <c r="CW1242" i="48" s="1"/>
  <c r="CE1242" i="48"/>
  <c r="P1242" i="48"/>
  <c r="S1242" i="48" s="1"/>
  <c r="DE1241" i="48"/>
  <c r="DF1241" i="48" s="1"/>
  <c r="CE1241" i="48"/>
  <c r="P1241" i="48"/>
  <c r="R1241" i="48" s="1"/>
  <c r="DE1240" i="48"/>
  <c r="DF1240" i="48" s="1"/>
  <c r="CU1240" i="48"/>
  <c r="CY1240" i="48" s="1"/>
  <c r="CT1240" i="48"/>
  <c r="CX1240" i="48" s="1"/>
  <c r="CS1240" i="48"/>
  <c r="CW1240" i="48" s="1"/>
  <c r="CE1240" i="48"/>
  <c r="P1240" i="48"/>
  <c r="DE1239" i="48"/>
  <c r="DF1239" i="48" s="1"/>
  <c r="CU1239" i="48"/>
  <c r="CY1239" i="48" s="1"/>
  <c r="CT1239" i="48"/>
  <c r="CX1239" i="48" s="1"/>
  <c r="CS1239" i="48"/>
  <c r="CW1239" i="48" s="1"/>
  <c r="CE1239" i="48"/>
  <c r="P1239" i="48"/>
  <c r="DE1238" i="48"/>
  <c r="DF1238" i="48" s="1"/>
  <c r="CU1238" i="48"/>
  <c r="CY1238" i="48" s="1"/>
  <c r="CT1238" i="48"/>
  <c r="CX1238" i="48" s="1"/>
  <c r="CS1238" i="48"/>
  <c r="CW1238" i="48" s="1"/>
  <c r="CE1238" i="48"/>
  <c r="P1238" i="48"/>
  <c r="DE1237" i="48"/>
  <c r="DF1237" i="48" s="1"/>
  <c r="CU1237" i="48"/>
  <c r="CY1237" i="48" s="1"/>
  <c r="CT1237" i="48"/>
  <c r="CX1237" i="48" s="1"/>
  <c r="CS1237" i="48"/>
  <c r="CW1237" i="48" s="1"/>
  <c r="CE1237" i="48"/>
  <c r="P1237" i="48"/>
  <c r="DE1236" i="48"/>
  <c r="DF1236" i="48" s="1"/>
  <c r="CU1236" i="48"/>
  <c r="CY1236" i="48" s="1"/>
  <c r="CT1236" i="48"/>
  <c r="CX1236" i="48" s="1"/>
  <c r="CS1236" i="48"/>
  <c r="CW1236" i="48" s="1"/>
  <c r="CE1236" i="48"/>
  <c r="P1236" i="48"/>
  <c r="DE1235" i="48"/>
  <c r="DF1235" i="48" s="1"/>
  <c r="CU1235" i="48"/>
  <c r="CY1235" i="48" s="1"/>
  <c r="CT1235" i="48"/>
  <c r="CX1235" i="48" s="1"/>
  <c r="CS1235" i="48"/>
  <c r="CW1235" i="48" s="1"/>
  <c r="CE1235" i="48"/>
  <c r="S1235" i="48"/>
  <c r="P1235" i="48"/>
  <c r="R1235" i="48" s="1"/>
  <c r="DE1234" i="48"/>
  <c r="DF1234" i="48" s="1"/>
  <c r="CU1234" i="48"/>
  <c r="CY1234" i="48" s="1"/>
  <c r="CT1234" i="48"/>
  <c r="CX1234" i="48" s="1"/>
  <c r="CS1234" i="48"/>
  <c r="CW1234" i="48" s="1"/>
  <c r="CE1234" i="48"/>
  <c r="R1234" i="48"/>
  <c r="P1234" i="48"/>
  <c r="S1234" i="48" s="1"/>
  <c r="DE1233" i="48"/>
  <c r="DF1233" i="48" s="1"/>
  <c r="CU1233" i="48"/>
  <c r="CY1233" i="48" s="1"/>
  <c r="CT1233" i="48"/>
  <c r="CX1233" i="48" s="1"/>
  <c r="CS1233" i="48"/>
  <c r="CW1233" i="48" s="1"/>
  <c r="CE1233" i="48"/>
  <c r="P1233" i="48"/>
  <c r="S1233" i="48" s="1"/>
  <c r="DE1232" i="48"/>
  <c r="DF1232" i="48" s="1"/>
  <c r="CU1232" i="48"/>
  <c r="CY1232" i="48" s="1"/>
  <c r="CT1232" i="48"/>
  <c r="CX1232" i="48" s="1"/>
  <c r="CS1232" i="48"/>
  <c r="CW1232" i="48" s="1"/>
  <c r="CE1232" i="48"/>
  <c r="P1232" i="48"/>
  <c r="DE1231" i="48"/>
  <c r="DF1231" i="48" s="1"/>
  <c r="CU1231" i="48"/>
  <c r="CY1231" i="48" s="1"/>
  <c r="CT1231" i="48"/>
  <c r="CX1231" i="48" s="1"/>
  <c r="CS1231" i="48"/>
  <c r="CW1231" i="48" s="1"/>
  <c r="CE1231" i="48"/>
  <c r="P1231" i="48"/>
  <c r="S1231" i="48" s="1"/>
  <c r="DE1230" i="48"/>
  <c r="DF1230" i="48" s="1"/>
  <c r="CU1230" i="48"/>
  <c r="CY1230" i="48" s="1"/>
  <c r="CT1230" i="48"/>
  <c r="CX1230" i="48" s="1"/>
  <c r="CS1230" i="48"/>
  <c r="CW1230" i="48" s="1"/>
  <c r="CE1230" i="48"/>
  <c r="P1230" i="48"/>
  <c r="S1230" i="48" s="1"/>
  <c r="DE1229" i="48"/>
  <c r="DF1229" i="48" s="1"/>
  <c r="CU1229" i="48"/>
  <c r="CY1229" i="48" s="1"/>
  <c r="CT1229" i="48"/>
  <c r="CX1229" i="48" s="1"/>
  <c r="CS1229" i="48"/>
  <c r="CW1229" i="48" s="1"/>
  <c r="CE1229" i="48"/>
  <c r="P1229" i="48"/>
  <c r="DE1228" i="48"/>
  <c r="DF1228" i="48" s="1"/>
  <c r="CU1228" i="48"/>
  <c r="CY1228" i="48" s="1"/>
  <c r="CT1228" i="48"/>
  <c r="CX1228" i="48" s="1"/>
  <c r="CS1228" i="48"/>
  <c r="CW1228" i="48" s="1"/>
  <c r="CE1228" i="48"/>
  <c r="P1228" i="48"/>
  <c r="DE1227" i="48"/>
  <c r="DF1227" i="48" s="1"/>
  <c r="CU1227" i="48"/>
  <c r="CY1227" i="48" s="1"/>
  <c r="CT1227" i="48"/>
  <c r="CX1227" i="48" s="1"/>
  <c r="CS1227" i="48"/>
  <c r="CW1227" i="48" s="1"/>
  <c r="CE1227" i="48"/>
  <c r="P1227" i="48"/>
  <c r="R1227" i="48" s="1"/>
  <c r="DE1226" i="48"/>
  <c r="DF1226" i="48" s="1"/>
  <c r="CU1226" i="48"/>
  <c r="CY1226" i="48" s="1"/>
  <c r="CT1226" i="48"/>
  <c r="CX1226" i="48" s="1"/>
  <c r="CS1226" i="48"/>
  <c r="CW1226" i="48" s="1"/>
  <c r="CE1226" i="48"/>
  <c r="P1226" i="48"/>
  <c r="DE1225" i="48"/>
  <c r="DF1225" i="48" s="1"/>
  <c r="CU1225" i="48"/>
  <c r="CY1225" i="48" s="1"/>
  <c r="CT1225" i="48"/>
  <c r="CX1225" i="48" s="1"/>
  <c r="CS1225" i="48"/>
  <c r="CW1225" i="48" s="1"/>
  <c r="CE1225" i="48"/>
  <c r="P1225" i="48"/>
  <c r="R1225" i="48" s="1"/>
  <c r="DE1224" i="48"/>
  <c r="DF1224" i="48" s="1"/>
  <c r="CU1224" i="48"/>
  <c r="CY1224" i="48" s="1"/>
  <c r="CT1224" i="48"/>
  <c r="CX1224" i="48" s="1"/>
  <c r="CS1224" i="48"/>
  <c r="CW1224" i="48" s="1"/>
  <c r="CE1224" i="48"/>
  <c r="P1224" i="48"/>
  <c r="DE1223" i="48"/>
  <c r="DF1223" i="48" s="1"/>
  <c r="CU1223" i="48"/>
  <c r="CY1223" i="48" s="1"/>
  <c r="CT1223" i="48"/>
  <c r="CX1223" i="48" s="1"/>
  <c r="CS1223" i="48"/>
  <c r="CW1223" i="48" s="1"/>
  <c r="CE1223" i="48"/>
  <c r="P1223" i="48"/>
  <c r="DE1222" i="48"/>
  <c r="DF1222" i="48" s="1"/>
  <c r="CU1222" i="48"/>
  <c r="CY1222" i="48" s="1"/>
  <c r="CT1222" i="48"/>
  <c r="CX1222" i="48" s="1"/>
  <c r="CS1222" i="48"/>
  <c r="CW1222" i="48" s="1"/>
  <c r="CE1222" i="48"/>
  <c r="P1222" i="48"/>
  <c r="CU1221" i="48"/>
  <c r="CY1221" i="48" s="1"/>
  <c r="CT1221" i="48"/>
  <c r="CX1221" i="48" s="1"/>
  <c r="CS1221" i="48"/>
  <c r="CW1221" i="48" s="1"/>
  <c r="CE1221" i="48"/>
  <c r="P1221" i="48"/>
  <c r="DE1220" i="48"/>
  <c r="DF1220" i="48" s="1"/>
  <c r="CU1220" i="48"/>
  <c r="CY1220" i="48" s="1"/>
  <c r="CT1220" i="48"/>
  <c r="CX1220" i="48" s="1"/>
  <c r="CS1220" i="48"/>
  <c r="CW1220" i="48" s="1"/>
  <c r="CE1220" i="48"/>
  <c r="P1220" i="48"/>
  <c r="S1220" i="48" s="1"/>
  <c r="DE1219" i="48"/>
  <c r="DF1219" i="48" s="1"/>
  <c r="CU1219" i="48"/>
  <c r="CY1219" i="48" s="1"/>
  <c r="CT1219" i="48"/>
  <c r="CX1219" i="48" s="1"/>
  <c r="CS1219" i="48"/>
  <c r="CW1219" i="48" s="1"/>
  <c r="CE1219" i="48"/>
  <c r="P1219" i="48"/>
  <c r="R1219" i="48" s="1"/>
  <c r="DE1218" i="48"/>
  <c r="DF1218" i="48" s="1"/>
  <c r="CU1218" i="48"/>
  <c r="CY1218" i="48" s="1"/>
  <c r="CT1218" i="48"/>
  <c r="CX1218" i="48" s="1"/>
  <c r="CS1218" i="48"/>
  <c r="CW1218" i="48" s="1"/>
  <c r="CE1218" i="48"/>
  <c r="P1218" i="48"/>
  <c r="S1218" i="48" s="1"/>
  <c r="DE1217" i="48"/>
  <c r="DF1217" i="48" s="1"/>
  <c r="CU1217" i="48"/>
  <c r="CY1217" i="48" s="1"/>
  <c r="CT1217" i="48"/>
  <c r="CX1217" i="48" s="1"/>
  <c r="CS1217" i="48"/>
  <c r="CW1217" i="48" s="1"/>
  <c r="CE1217" i="48"/>
  <c r="P1217" i="48"/>
  <c r="R1217" i="48" s="1"/>
  <c r="DE1216" i="48"/>
  <c r="DF1216" i="48" s="1"/>
  <c r="CU1216" i="48"/>
  <c r="CY1216" i="48" s="1"/>
  <c r="CT1216" i="48"/>
  <c r="CX1216" i="48" s="1"/>
  <c r="CS1216" i="48"/>
  <c r="CW1216" i="48" s="1"/>
  <c r="CE1216" i="48"/>
  <c r="P1216" i="48"/>
  <c r="DE1215" i="48"/>
  <c r="DF1215" i="48" s="1"/>
  <c r="CU1215" i="48"/>
  <c r="CY1215" i="48" s="1"/>
  <c r="CT1215" i="48"/>
  <c r="CX1215" i="48" s="1"/>
  <c r="CS1215" i="48"/>
  <c r="CW1215" i="48" s="1"/>
  <c r="CE1215" i="48"/>
  <c r="P1215" i="48"/>
  <c r="S1215" i="48" s="1"/>
  <c r="DE1214" i="48"/>
  <c r="DF1214" i="48" s="1"/>
  <c r="CU1214" i="48"/>
  <c r="CY1214" i="48" s="1"/>
  <c r="CT1214" i="48"/>
  <c r="CX1214" i="48" s="1"/>
  <c r="CS1214" i="48"/>
  <c r="CW1214" i="48" s="1"/>
  <c r="CE1214" i="48"/>
  <c r="P1214" i="48"/>
  <c r="DF1213" i="48"/>
  <c r="DE1213" i="48"/>
  <c r="CU1213" i="48"/>
  <c r="CY1213" i="48" s="1"/>
  <c r="CT1213" i="48"/>
  <c r="CX1213" i="48" s="1"/>
  <c r="CS1213" i="48"/>
  <c r="CW1213" i="48" s="1"/>
  <c r="CE1213" i="48"/>
  <c r="P1213" i="48"/>
  <c r="DE1212" i="48"/>
  <c r="DF1212" i="48" s="1"/>
  <c r="CU1212" i="48"/>
  <c r="CY1212" i="48" s="1"/>
  <c r="CT1212" i="48"/>
  <c r="CX1212" i="48" s="1"/>
  <c r="CS1212" i="48"/>
  <c r="CW1212" i="48" s="1"/>
  <c r="CE1212" i="48"/>
  <c r="P1212" i="48"/>
  <c r="DE1211" i="48"/>
  <c r="DF1211" i="48" s="1"/>
  <c r="CU1211" i="48"/>
  <c r="CY1211" i="48" s="1"/>
  <c r="CT1211" i="48"/>
  <c r="CX1211" i="48" s="1"/>
  <c r="CS1211" i="48"/>
  <c r="CW1211" i="48" s="1"/>
  <c r="CE1211" i="48"/>
  <c r="P1211" i="48"/>
  <c r="R1211" i="48" s="1"/>
  <c r="DE1210" i="48"/>
  <c r="DF1210" i="48" s="1"/>
  <c r="CU1210" i="48"/>
  <c r="CY1210" i="48" s="1"/>
  <c r="CT1210" i="48"/>
  <c r="CX1210" i="48" s="1"/>
  <c r="CS1210" i="48"/>
  <c r="CW1210" i="48" s="1"/>
  <c r="CE1210" i="48"/>
  <c r="P1210" i="48"/>
  <c r="S1210" i="48" s="1"/>
  <c r="DE1209" i="48"/>
  <c r="DF1209" i="48" s="1"/>
  <c r="CU1209" i="48"/>
  <c r="CY1209" i="48" s="1"/>
  <c r="CT1209" i="48"/>
  <c r="CX1209" i="48" s="1"/>
  <c r="CS1209" i="48"/>
  <c r="CW1209" i="48" s="1"/>
  <c r="CE1209" i="48"/>
  <c r="P1209" i="48"/>
  <c r="DE1208" i="48"/>
  <c r="DF1208" i="48" s="1"/>
  <c r="CU1208" i="48"/>
  <c r="CY1208" i="48" s="1"/>
  <c r="CT1208" i="48"/>
  <c r="CX1208" i="48" s="1"/>
  <c r="CS1208" i="48"/>
  <c r="CW1208" i="48" s="1"/>
  <c r="CE1208" i="48"/>
  <c r="P1208" i="48"/>
  <c r="DE1207" i="48"/>
  <c r="DF1207" i="48" s="1"/>
  <c r="CU1207" i="48"/>
  <c r="CY1207" i="48" s="1"/>
  <c r="CT1207" i="48"/>
  <c r="CX1207" i="48" s="1"/>
  <c r="CS1207" i="48"/>
  <c r="CW1207" i="48" s="1"/>
  <c r="CE1207" i="48"/>
  <c r="P1207" i="48"/>
  <c r="DE1206" i="48"/>
  <c r="DF1206" i="48" s="1"/>
  <c r="CY1206" i="48"/>
  <c r="CU1206" i="48"/>
  <c r="CT1206" i="48"/>
  <c r="CX1206" i="48" s="1"/>
  <c r="CS1206" i="48"/>
  <c r="CW1206" i="48" s="1"/>
  <c r="CE1206" i="48"/>
  <c r="P1206" i="48"/>
  <c r="R1206" i="48" s="1"/>
  <c r="DE1205" i="48"/>
  <c r="DF1205" i="48" s="1"/>
  <c r="CU1205" i="48"/>
  <c r="CY1205" i="48" s="1"/>
  <c r="CT1205" i="48"/>
  <c r="CX1205" i="48" s="1"/>
  <c r="CS1205" i="48"/>
  <c r="CW1205" i="48" s="1"/>
  <c r="CE1205" i="48"/>
  <c r="P1205" i="48"/>
  <c r="DE1204" i="48"/>
  <c r="DF1204" i="48" s="1"/>
  <c r="CU1204" i="48"/>
  <c r="CY1204" i="48" s="1"/>
  <c r="CT1204" i="48"/>
  <c r="CX1204" i="48" s="1"/>
  <c r="CS1204" i="48"/>
  <c r="CW1204" i="48" s="1"/>
  <c r="CE1204" i="48"/>
  <c r="P1204" i="48"/>
  <c r="R1204" i="48" s="1"/>
  <c r="DE1203" i="48"/>
  <c r="DF1203" i="48" s="1"/>
  <c r="CU1203" i="48"/>
  <c r="CY1203" i="48" s="1"/>
  <c r="CT1203" i="48"/>
  <c r="CX1203" i="48" s="1"/>
  <c r="CS1203" i="48"/>
  <c r="CW1203" i="48" s="1"/>
  <c r="CE1203" i="48"/>
  <c r="P1203" i="48"/>
  <c r="R1203" i="48" s="1"/>
  <c r="DE1202" i="48"/>
  <c r="DF1202" i="48" s="1"/>
  <c r="CU1202" i="48"/>
  <c r="CY1202" i="48" s="1"/>
  <c r="CT1202" i="48"/>
  <c r="CX1202" i="48" s="1"/>
  <c r="CS1202" i="48"/>
  <c r="CW1202" i="48" s="1"/>
  <c r="CE1202" i="48"/>
  <c r="P1202" i="48"/>
  <c r="DE1201" i="48"/>
  <c r="DF1201" i="48" s="1"/>
  <c r="CE1201" i="48"/>
  <c r="P1201" i="48"/>
  <c r="R1201" i="48" s="1"/>
  <c r="DE1200" i="48"/>
  <c r="DF1200" i="48" s="1"/>
  <c r="CU1200" i="48"/>
  <c r="CY1200" i="48" s="1"/>
  <c r="CT1200" i="48"/>
  <c r="CX1200" i="48" s="1"/>
  <c r="CS1200" i="48"/>
  <c r="CW1200" i="48" s="1"/>
  <c r="CE1200" i="48"/>
  <c r="P1200" i="48"/>
  <c r="DE1199" i="48"/>
  <c r="DF1199" i="48" s="1"/>
  <c r="CU1199" i="48"/>
  <c r="CY1199" i="48" s="1"/>
  <c r="CT1199" i="48"/>
  <c r="CX1199" i="48" s="1"/>
  <c r="CS1199" i="48"/>
  <c r="CW1199" i="48" s="1"/>
  <c r="CE1199" i="48"/>
  <c r="P1199" i="48"/>
  <c r="R1199" i="48" s="1"/>
  <c r="DE1198" i="48"/>
  <c r="DF1198" i="48" s="1"/>
  <c r="CY1198" i="48"/>
  <c r="CX1198" i="48"/>
  <c r="CU1198" i="48"/>
  <c r="CT1198" i="48"/>
  <c r="CS1198" i="48"/>
  <c r="CW1198" i="48" s="1"/>
  <c r="CE1198" i="48"/>
  <c r="P1198" i="48"/>
  <c r="DE1197" i="48"/>
  <c r="DF1197" i="48" s="1"/>
  <c r="CU1197" i="48"/>
  <c r="CY1197" i="48" s="1"/>
  <c r="CT1197" i="48"/>
  <c r="CX1197" i="48" s="1"/>
  <c r="CS1197" i="48"/>
  <c r="CW1197" i="48" s="1"/>
  <c r="CE1197" i="48"/>
  <c r="P1197" i="48"/>
  <c r="DE1196" i="48"/>
  <c r="DF1196" i="48" s="1"/>
  <c r="CU1196" i="48"/>
  <c r="CY1196" i="48" s="1"/>
  <c r="CT1196" i="48"/>
  <c r="CX1196" i="48" s="1"/>
  <c r="CS1196" i="48"/>
  <c r="CW1196" i="48" s="1"/>
  <c r="CE1196" i="48"/>
  <c r="P1196" i="48"/>
  <c r="DE1195" i="48"/>
  <c r="DF1195" i="48" s="1"/>
  <c r="CU1195" i="48"/>
  <c r="CY1195" i="48" s="1"/>
  <c r="CT1195" i="48"/>
  <c r="CX1195" i="48" s="1"/>
  <c r="CS1195" i="48"/>
  <c r="CW1195" i="48" s="1"/>
  <c r="CE1195" i="48"/>
  <c r="P1195" i="48"/>
  <c r="R1195" i="48" s="1"/>
  <c r="DE1194" i="48"/>
  <c r="DF1194" i="48" s="1"/>
  <c r="CU1194" i="48"/>
  <c r="CY1194" i="48" s="1"/>
  <c r="CT1194" i="48"/>
  <c r="CX1194" i="48" s="1"/>
  <c r="CS1194" i="48"/>
  <c r="CW1194" i="48" s="1"/>
  <c r="CE1194" i="48"/>
  <c r="P1194" i="48"/>
  <c r="S1194" i="48" s="1"/>
  <c r="DE1193" i="48"/>
  <c r="DF1193" i="48" s="1"/>
  <c r="CU1193" i="48"/>
  <c r="CY1193" i="48" s="1"/>
  <c r="CT1193" i="48"/>
  <c r="CX1193" i="48" s="1"/>
  <c r="CS1193" i="48"/>
  <c r="CW1193" i="48" s="1"/>
  <c r="CE1193" i="48"/>
  <c r="P1193" i="48"/>
  <c r="S1193" i="48" s="1"/>
  <c r="DE1192" i="48"/>
  <c r="DF1192" i="48" s="1"/>
  <c r="CU1192" i="48"/>
  <c r="CY1192" i="48" s="1"/>
  <c r="CT1192" i="48"/>
  <c r="CX1192" i="48" s="1"/>
  <c r="CS1192" i="48"/>
  <c r="CW1192" i="48" s="1"/>
  <c r="CE1192" i="48"/>
  <c r="P1192" i="48"/>
  <c r="DE1191" i="48"/>
  <c r="DF1191" i="48" s="1"/>
  <c r="CX1191" i="48"/>
  <c r="CU1191" i="48"/>
  <c r="CY1191" i="48" s="1"/>
  <c r="CT1191" i="48"/>
  <c r="CS1191" i="48"/>
  <c r="CW1191" i="48" s="1"/>
  <c r="CE1191" i="48"/>
  <c r="P1191" i="48"/>
  <c r="S1191" i="48" s="1"/>
  <c r="DE1190" i="48"/>
  <c r="DF1190" i="48" s="1"/>
  <c r="CU1190" i="48"/>
  <c r="CY1190" i="48" s="1"/>
  <c r="CT1190" i="48"/>
  <c r="CX1190" i="48" s="1"/>
  <c r="CS1190" i="48"/>
  <c r="CW1190" i="48" s="1"/>
  <c r="CE1190" i="48"/>
  <c r="P1190" i="48"/>
  <c r="DE1189" i="48"/>
  <c r="DF1189" i="48" s="1"/>
  <c r="CU1189" i="48"/>
  <c r="CY1189" i="48" s="1"/>
  <c r="CT1189" i="48"/>
  <c r="CX1189" i="48" s="1"/>
  <c r="CS1189" i="48"/>
  <c r="CW1189" i="48" s="1"/>
  <c r="CE1189" i="48"/>
  <c r="P1189" i="48"/>
  <c r="DE1188" i="48"/>
  <c r="DF1188" i="48" s="1"/>
  <c r="CU1188" i="48"/>
  <c r="CY1188" i="48" s="1"/>
  <c r="CT1188" i="48"/>
  <c r="CX1188" i="48" s="1"/>
  <c r="CS1188" i="48"/>
  <c r="CW1188" i="48" s="1"/>
  <c r="CE1188" i="48"/>
  <c r="P1188" i="48"/>
  <c r="DE1187" i="48"/>
  <c r="DF1187" i="48" s="1"/>
  <c r="CU1187" i="48"/>
  <c r="CY1187" i="48" s="1"/>
  <c r="CT1187" i="48"/>
  <c r="CX1187" i="48" s="1"/>
  <c r="CS1187" i="48"/>
  <c r="CW1187" i="48" s="1"/>
  <c r="CE1187" i="48"/>
  <c r="P1187" i="48"/>
  <c r="R1187" i="48" s="1"/>
  <c r="DE1186" i="48"/>
  <c r="DF1186" i="48" s="1"/>
  <c r="CU1186" i="48"/>
  <c r="CY1186" i="48" s="1"/>
  <c r="CT1186" i="48"/>
  <c r="CX1186" i="48" s="1"/>
  <c r="CS1186" i="48"/>
  <c r="CW1186" i="48" s="1"/>
  <c r="CE1186" i="48"/>
  <c r="P1186" i="48"/>
  <c r="DE1185" i="48"/>
  <c r="DF1185" i="48" s="1"/>
  <c r="CU1185" i="48"/>
  <c r="CY1185" i="48" s="1"/>
  <c r="CT1185" i="48"/>
  <c r="CX1185" i="48" s="1"/>
  <c r="CS1185" i="48"/>
  <c r="CW1185" i="48" s="1"/>
  <c r="CE1185" i="48"/>
  <c r="P1185" i="48"/>
  <c r="R1185" i="48" s="1"/>
  <c r="DE1184" i="48"/>
  <c r="DF1184" i="48" s="1"/>
  <c r="CU1184" i="48"/>
  <c r="CY1184" i="48" s="1"/>
  <c r="CT1184" i="48"/>
  <c r="CX1184" i="48" s="1"/>
  <c r="CS1184" i="48"/>
  <c r="CW1184" i="48" s="1"/>
  <c r="CE1184" i="48"/>
  <c r="P1184" i="48"/>
  <c r="DE1183" i="48"/>
  <c r="DF1183" i="48" s="1"/>
  <c r="CU1183" i="48"/>
  <c r="CY1183" i="48" s="1"/>
  <c r="CT1183" i="48"/>
  <c r="CX1183" i="48" s="1"/>
  <c r="CS1183" i="48"/>
  <c r="CW1183" i="48" s="1"/>
  <c r="CE1183" i="48"/>
  <c r="P1183" i="48"/>
  <c r="DE1182" i="48"/>
  <c r="DF1182" i="48" s="1"/>
  <c r="CU1182" i="48"/>
  <c r="CY1182" i="48" s="1"/>
  <c r="CT1182" i="48"/>
  <c r="CX1182" i="48" s="1"/>
  <c r="CS1182" i="48"/>
  <c r="CW1182" i="48" s="1"/>
  <c r="CE1182" i="48"/>
  <c r="R1182" i="48"/>
  <c r="P1182" i="48"/>
  <c r="S1182" i="48" s="1"/>
  <c r="CU1181" i="48"/>
  <c r="CY1181" i="48" s="1"/>
  <c r="CT1181" i="48"/>
  <c r="CX1181" i="48" s="1"/>
  <c r="CS1181" i="48"/>
  <c r="CW1181" i="48" s="1"/>
  <c r="CE1181" i="48"/>
  <c r="P1181" i="48"/>
  <c r="DE1180" i="48"/>
  <c r="DF1180" i="48" s="1"/>
  <c r="CU1180" i="48"/>
  <c r="CY1180" i="48" s="1"/>
  <c r="CT1180" i="48"/>
  <c r="CX1180" i="48" s="1"/>
  <c r="CS1180" i="48"/>
  <c r="CW1180" i="48" s="1"/>
  <c r="CE1180" i="48"/>
  <c r="P1180" i="48"/>
  <c r="S1180" i="48" s="1"/>
  <c r="DE1179" i="48"/>
  <c r="DF1179" i="48" s="1"/>
  <c r="CU1179" i="48"/>
  <c r="CY1179" i="48" s="1"/>
  <c r="CT1179" i="48"/>
  <c r="CX1179" i="48" s="1"/>
  <c r="CS1179" i="48"/>
  <c r="CW1179" i="48" s="1"/>
  <c r="CE1179" i="48"/>
  <c r="P1179" i="48"/>
  <c r="R1179" i="48" s="1"/>
  <c r="DE1178" i="48"/>
  <c r="DF1178" i="48" s="1"/>
  <c r="CU1178" i="48"/>
  <c r="CY1178" i="48" s="1"/>
  <c r="CT1178" i="48"/>
  <c r="CX1178" i="48" s="1"/>
  <c r="CS1178" i="48"/>
  <c r="CW1178" i="48" s="1"/>
  <c r="CE1178" i="48"/>
  <c r="P1178" i="48"/>
  <c r="S1178" i="48" s="1"/>
  <c r="DE1177" i="48"/>
  <c r="DF1177" i="48" s="1"/>
  <c r="CU1177" i="48"/>
  <c r="CY1177" i="48" s="1"/>
  <c r="CT1177" i="48"/>
  <c r="CX1177" i="48" s="1"/>
  <c r="CS1177" i="48"/>
  <c r="CW1177" i="48" s="1"/>
  <c r="CE1177" i="48"/>
  <c r="R1177" i="48"/>
  <c r="P1177" i="48"/>
  <c r="S1177" i="48" s="1"/>
  <c r="DE1176" i="48"/>
  <c r="DF1176" i="48" s="1"/>
  <c r="CU1176" i="48"/>
  <c r="CY1176" i="48" s="1"/>
  <c r="CT1176" i="48"/>
  <c r="CX1176" i="48" s="1"/>
  <c r="CS1176" i="48"/>
  <c r="CW1176" i="48" s="1"/>
  <c r="CE1176" i="48"/>
  <c r="P1176" i="48"/>
  <c r="DF1175" i="48"/>
  <c r="DE1175" i="48"/>
  <c r="CU1175" i="48"/>
  <c r="CY1175" i="48" s="1"/>
  <c r="CT1175" i="48"/>
  <c r="CX1175" i="48" s="1"/>
  <c r="CS1175" i="48"/>
  <c r="CW1175" i="48" s="1"/>
  <c r="CE1175" i="48"/>
  <c r="P1175" i="48"/>
  <c r="DE1174" i="48"/>
  <c r="DF1174" i="48" s="1"/>
  <c r="CU1174" i="48"/>
  <c r="CY1174" i="48" s="1"/>
  <c r="CT1174" i="48"/>
  <c r="CX1174" i="48" s="1"/>
  <c r="CS1174" i="48"/>
  <c r="CW1174" i="48" s="1"/>
  <c r="CE1174" i="48"/>
  <c r="P1174" i="48"/>
  <c r="R1174" i="48" s="1"/>
  <c r="DE1173" i="48"/>
  <c r="DF1173" i="48" s="1"/>
  <c r="CU1173" i="48"/>
  <c r="CY1173" i="48" s="1"/>
  <c r="CT1173" i="48"/>
  <c r="CX1173" i="48" s="1"/>
  <c r="CS1173" i="48"/>
  <c r="CW1173" i="48" s="1"/>
  <c r="CE1173" i="48"/>
  <c r="P1173" i="48"/>
  <c r="DE1172" i="48"/>
  <c r="DF1172" i="48" s="1"/>
  <c r="CU1172" i="48"/>
  <c r="CY1172" i="48" s="1"/>
  <c r="CT1172" i="48"/>
  <c r="CX1172" i="48" s="1"/>
  <c r="CS1172" i="48"/>
  <c r="CW1172" i="48" s="1"/>
  <c r="CE1172" i="48"/>
  <c r="P1172" i="48"/>
  <c r="R1172" i="48" s="1"/>
  <c r="DE1171" i="48"/>
  <c r="DF1171" i="48" s="1"/>
  <c r="CE1171" i="48"/>
  <c r="P1171" i="48"/>
  <c r="R1171" i="48" s="1"/>
  <c r="DE1170" i="48"/>
  <c r="DF1170" i="48" s="1"/>
  <c r="CU1170" i="48"/>
  <c r="CY1170" i="48" s="1"/>
  <c r="CT1170" i="48"/>
  <c r="CX1170" i="48" s="1"/>
  <c r="CS1170" i="48"/>
  <c r="CW1170" i="48" s="1"/>
  <c r="CE1170" i="48"/>
  <c r="P1170" i="48"/>
  <c r="DE1169" i="48"/>
  <c r="DF1169" i="48" s="1"/>
  <c r="CU1169" i="48"/>
  <c r="CY1169" i="48" s="1"/>
  <c r="CT1169" i="48"/>
  <c r="CX1169" i="48" s="1"/>
  <c r="CS1169" i="48"/>
  <c r="CW1169" i="48" s="1"/>
  <c r="CE1169" i="48"/>
  <c r="P1169" i="48"/>
  <c r="DE1168" i="48"/>
  <c r="DF1168" i="48" s="1"/>
  <c r="CU1168" i="48"/>
  <c r="CY1168" i="48" s="1"/>
  <c r="CT1168" i="48"/>
  <c r="CX1168" i="48" s="1"/>
  <c r="CS1168" i="48"/>
  <c r="CW1168" i="48" s="1"/>
  <c r="CE1168" i="48"/>
  <c r="P1168" i="48"/>
  <c r="DE1167" i="48"/>
  <c r="DF1167" i="48" s="1"/>
  <c r="CU1167" i="48"/>
  <c r="CY1167" i="48" s="1"/>
  <c r="CT1167" i="48"/>
  <c r="CX1167" i="48" s="1"/>
  <c r="CS1167" i="48"/>
  <c r="CW1167" i="48" s="1"/>
  <c r="CE1167" i="48"/>
  <c r="P1167" i="48"/>
  <c r="S1167" i="48" s="1"/>
  <c r="DE1166" i="48"/>
  <c r="DF1166" i="48" s="1"/>
  <c r="CU1166" i="48"/>
  <c r="CY1166" i="48" s="1"/>
  <c r="CT1166" i="48"/>
  <c r="CX1166" i="48" s="1"/>
  <c r="CS1166" i="48"/>
  <c r="CW1166" i="48" s="1"/>
  <c r="CE1166" i="48"/>
  <c r="P1166" i="48"/>
  <c r="R1166" i="48" s="1"/>
  <c r="DE1165" i="48"/>
  <c r="DF1165" i="48" s="1"/>
  <c r="CU1165" i="48"/>
  <c r="CY1165" i="48" s="1"/>
  <c r="CT1165" i="48"/>
  <c r="CX1165" i="48" s="1"/>
  <c r="CS1165" i="48"/>
  <c r="CW1165" i="48" s="1"/>
  <c r="CE1165" i="48"/>
  <c r="P1165" i="48"/>
  <c r="DE1164" i="48"/>
  <c r="DF1164" i="48" s="1"/>
  <c r="CU1164" i="48"/>
  <c r="CY1164" i="48" s="1"/>
  <c r="CT1164" i="48"/>
  <c r="CX1164" i="48" s="1"/>
  <c r="CS1164" i="48"/>
  <c r="CW1164" i="48" s="1"/>
  <c r="CE1164" i="48"/>
  <c r="S1164" i="48"/>
  <c r="R1164" i="48"/>
  <c r="P1164" i="48"/>
  <c r="DE1163" i="48"/>
  <c r="DF1163" i="48" s="1"/>
  <c r="CU1163" i="48"/>
  <c r="CY1163" i="48" s="1"/>
  <c r="CT1163" i="48"/>
  <c r="CX1163" i="48" s="1"/>
  <c r="CS1163" i="48"/>
  <c r="CW1163" i="48" s="1"/>
  <c r="CE1163" i="48"/>
  <c r="P1163" i="48"/>
  <c r="R1163" i="48" s="1"/>
  <c r="DF1162" i="48"/>
  <c r="DE1162" i="48"/>
  <c r="CU1162" i="48"/>
  <c r="CY1162" i="48" s="1"/>
  <c r="CT1162" i="48"/>
  <c r="CX1162" i="48" s="1"/>
  <c r="CS1162" i="48"/>
  <c r="CW1162" i="48" s="1"/>
  <c r="CE1162" i="48"/>
  <c r="P1162" i="48"/>
  <c r="S1162" i="48" s="1"/>
  <c r="DE1161" i="48"/>
  <c r="DF1161" i="48" s="1"/>
  <c r="CU1161" i="48"/>
  <c r="CY1161" i="48" s="1"/>
  <c r="CT1161" i="48"/>
  <c r="CX1161" i="48" s="1"/>
  <c r="CS1161" i="48"/>
  <c r="CW1161" i="48" s="1"/>
  <c r="CE1161" i="48"/>
  <c r="P1161" i="48"/>
  <c r="DE1160" i="48"/>
  <c r="DF1160" i="48" s="1"/>
  <c r="CU1160" i="48"/>
  <c r="CY1160" i="48" s="1"/>
  <c r="CT1160" i="48"/>
  <c r="CX1160" i="48" s="1"/>
  <c r="CS1160" i="48"/>
  <c r="CW1160" i="48" s="1"/>
  <c r="CE1160" i="48"/>
  <c r="P1160" i="48"/>
  <c r="DE1159" i="48"/>
  <c r="DF1159" i="48" s="1"/>
  <c r="CU1159" i="48"/>
  <c r="CY1159" i="48" s="1"/>
  <c r="CT1159" i="48"/>
  <c r="CX1159" i="48" s="1"/>
  <c r="CS1159" i="48"/>
  <c r="CW1159" i="48" s="1"/>
  <c r="CE1159" i="48"/>
  <c r="P1159" i="48"/>
  <c r="DE1158" i="48"/>
  <c r="DF1158" i="48" s="1"/>
  <c r="CX1158" i="48"/>
  <c r="CU1158" i="48"/>
  <c r="CY1158" i="48" s="1"/>
  <c r="CT1158" i="48"/>
  <c r="CS1158" i="48"/>
  <c r="CW1158" i="48" s="1"/>
  <c r="CE1158" i="48"/>
  <c r="P1158" i="48"/>
  <c r="DE1157" i="48"/>
  <c r="DF1157" i="48" s="1"/>
  <c r="CU1157" i="48"/>
  <c r="CY1157" i="48" s="1"/>
  <c r="CT1157" i="48"/>
  <c r="CX1157" i="48" s="1"/>
  <c r="CS1157" i="48"/>
  <c r="CW1157" i="48" s="1"/>
  <c r="CE1157" i="48"/>
  <c r="P1157" i="48"/>
  <c r="S1157" i="48" s="1"/>
  <c r="DE1156" i="48"/>
  <c r="DF1156" i="48" s="1"/>
  <c r="CU1156" i="48"/>
  <c r="CY1156" i="48" s="1"/>
  <c r="CT1156" i="48"/>
  <c r="CX1156" i="48" s="1"/>
  <c r="CS1156" i="48"/>
  <c r="CW1156" i="48" s="1"/>
  <c r="CE1156" i="48"/>
  <c r="P1156" i="48"/>
  <c r="R1156" i="48" s="1"/>
  <c r="DE1155" i="48"/>
  <c r="DF1155" i="48" s="1"/>
  <c r="CU1155" i="48"/>
  <c r="CY1155" i="48" s="1"/>
  <c r="CT1155" i="48"/>
  <c r="CX1155" i="48" s="1"/>
  <c r="CS1155" i="48"/>
  <c r="CW1155" i="48" s="1"/>
  <c r="CE1155" i="48"/>
  <c r="P1155" i="48"/>
  <c r="R1155" i="48" s="1"/>
  <c r="DE1154" i="48"/>
  <c r="DF1154" i="48" s="1"/>
  <c r="CU1154" i="48"/>
  <c r="CY1154" i="48" s="1"/>
  <c r="CT1154" i="48"/>
  <c r="CX1154" i="48" s="1"/>
  <c r="CS1154" i="48"/>
  <c r="CW1154" i="48" s="1"/>
  <c r="CE1154" i="48"/>
  <c r="P1154" i="48"/>
  <c r="DE1153" i="48"/>
  <c r="DF1153" i="48" s="1"/>
  <c r="CW1153" i="48"/>
  <c r="CU1153" i="48"/>
  <c r="CY1153" i="48" s="1"/>
  <c r="CT1153" i="48"/>
  <c r="CX1153" i="48" s="1"/>
  <c r="CS1153" i="48"/>
  <c r="CE1153" i="48"/>
  <c r="P1153" i="48"/>
  <c r="DE1152" i="48"/>
  <c r="DF1152" i="48" s="1"/>
  <c r="CU1152" i="48"/>
  <c r="CY1152" i="48" s="1"/>
  <c r="CT1152" i="48"/>
  <c r="CX1152" i="48" s="1"/>
  <c r="CS1152" i="48"/>
  <c r="CW1152" i="48" s="1"/>
  <c r="CE1152" i="48"/>
  <c r="P1152" i="48"/>
  <c r="DE1151" i="48"/>
  <c r="DF1151" i="48" s="1"/>
  <c r="CU1151" i="48"/>
  <c r="CY1151" i="48" s="1"/>
  <c r="CT1151" i="48"/>
  <c r="CX1151" i="48" s="1"/>
  <c r="CS1151" i="48"/>
  <c r="CW1151" i="48" s="1"/>
  <c r="CE1151" i="48"/>
  <c r="P1151" i="48"/>
  <c r="R1151" i="48" s="1"/>
  <c r="DE1150" i="48"/>
  <c r="DF1150" i="48" s="1"/>
  <c r="CY1150" i="48"/>
  <c r="CU1150" i="48"/>
  <c r="CT1150" i="48"/>
  <c r="CX1150" i="48" s="1"/>
  <c r="CS1150" i="48"/>
  <c r="CW1150" i="48" s="1"/>
  <c r="CE1150" i="48"/>
  <c r="P1150" i="48"/>
  <c r="DE1149" i="48"/>
  <c r="DF1149" i="48" s="1"/>
  <c r="CU1149" i="48"/>
  <c r="CY1149" i="48" s="1"/>
  <c r="CT1149" i="48"/>
  <c r="CX1149" i="48" s="1"/>
  <c r="CS1149" i="48"/>
  <c r="CW1149" i="48" s="1"/>
  <c r="CE1149" i="48"/>
  <c r="P1149" i="48"/>
  <c r="DE1148" i="48"/>
  <c r="DF1148" i="48" s="1"/>
  <c r="CX1148" i="48"/>
  <c r="CU1148" i="48"/>
  <c r="CY1148" i="48" s="1"/>
  <c r="CT1148" i="48"/>
  <c r="CS1148" i="48"/>
  <c r="CW1148" i="48" s="1"/>
  <c r="CE1148" i="48"/>
  <c r="P1148" i="48"/>
  <c r="DE1147" i="48"/>
  <c r="DF1147" i="48" s="1"/>
  <c r="CU1147" i="48"/>
  <c r="CY1147" i="48" s="1"/>
  <c r="CT1147" i="48"/>
  <c r="CX1147" i="48" s="1"/>
  <c r="CS1147" i="48"/>
  <c r="CW1147" i="48" s="1"/>
  <c r="CE1147" i="48"/>
  <c r="P1147" i="48"/>
  <c r="DE1146" i="48"/>
  <c r="DF1146" i="48" s="1"/>
  <c r="CX1146" i="48"/>
  <c r="CU1146" i="48"/>
  <c r="CY1146" i="48" s="1"/>
  <c r="CT1146" i="48"/>
  <c r="CS1146" i="48"/>
  <c r="CW1146" i="48" s="1"/>
  <c r="CE1146" i="48"/>
  <c r="P1146" i="48"/>
  <c r="S1146" i="48" s="1"/>
  <c r="DE1145" i="48"/>
  <c r="DF1145" i="48" s="1"/>
  <c r="CU1145" i="48"/>
  <c r="CY1145" i="48" s="1"/>
  <c r="CT1145" i="48"/>
  <c r="CX1145" i="48" s="1"/>
  <c r="CS1145" i="48"/>
  <c r="CW1145" i="48" s="1"/>
  <c r="CE1145" i="48"/>
  <c r="P1145" i="48"/>
  <c r="DE1144" i="48"/>
  <c r="DF1144" i="48" s="1"/>
  <c r="CU1144" i="48"/>
  <c r="CY1144" i="48" s="1"/>
  <c r="CT1144" i="48"/>
  <c r="CX1144" i="48" s="1"/>
  <c r="CS1144" i="48"/>
  <c r="CW1144" i="48" s="1"/>
  <c r="CE1144" i="48"/>
  <c r="P1144" i="48"/>
  <c r="DE1143" i="48"/>
  <c r="DF1143" i="48" s="1"/>
  <c r="CU1143" i="48"/>
  <c r="CY1143" i="48" s="1"/>
  <c r="CT1143" i="48"/>
  <c r="CX1143" i="48" s="1"/>
  <c r="CS1143" i="48"/>
  <c r="CW1143" i="48" s="1"/>
  <c r="CE1143" i="48"/>
  <c r="P1143" i="48"/>
  <c r="S1143" i="48" s="1"/>
  <c r="DE1142" i="48"/>
  <c r="DF1142" i="48" s="1"/>
  <c r="CW1142" i="48"/>
  <c r="CU1142" i="48"/>
  <c r="CY1142" i="48" s="1"/>
  <c r="CT1142" i="48"/>
  <c r="CX1142" i="48" s="1"/>
  <c r="CS1142" i="48"/>
  <c r="CE1142" i="48"/>
  <c r="P1142" i="48"/>
  <c r="S1142" i="48" s="1"/>
  <c r="CE1141" i="48"/>
  <c r="R1141" i="48"/>
  <c r="P1141" i="48"/>
  <c r="S1141" i="48" s="1"/>
  <c r="DE1140" i="48"/>
  <c r="DF1140" i="48" s="1"/>
  <c r="CU1140" i="48"/>
  <c r="CY1140" i="48" s="1"/>
  <c r="CT1140" i="48"/>
  <c r="CX1140" i="48" s="1"/>
  <c r="CS1140" i="48"/>
  <c r="CW1140" i="48" s="1"/>
  <c r="CE1140" i="48"/>
  <c r="P1140" i="48"/>
  <c r="S1140" i="48" s="1"/>
  <c r="DE1139" i="48"/>
  <c r="DF1139" i="48" s="1"/>
  <c r="CU1139" i="48"/>
  <c r="CY1139" i="48" s="1"/>
  <c r="CT1139" i="48"/>
  <c r="CX1139" i="48" s="1"/>
  <c r="CS1139" i="48"/>
  <c r="CW1139" i="48" s="1"/>
  <c r="CE1139" i="48"/>
  <c r="P1139" i="48"/>
  <c r="R1139" i="48" s="1"/>
  <c r="DE1138" i="48"/>
  <c r="DF1138" i="48" s="1"/>
  <c r="CY1138" i="48"/>
  <c r="CU1138" i="48"/>
  <c r="CT1138" i="48"/>
  <c r="CX1138" i="48" s="1"/>
  <c r="CS1138" i="48"/>
  <c r="CW1138" i="48" s="1"/>
  <c r="CE1138" i="48"/>
  <c r="P1138" i="48"/>
  <c r="DE1137" i="48"/>
  <c r="DF1137" i="48" s="1"/>
  <c r="CU1137" i="48"/>
  <c r="CY1137" i="48" s="1"/>
  <c r="CT1137" i="48"/>
  <c r="CX1137" i="48" s="1"/>
  <c r="CS1137" i="48"/>
  <c r="CW1137" i="48" s="1"/>
  <c r="CE1137" i="48"/>
  <c r="S1137" i="48"/>
  <c r="P1137" i="48"/>
  <c r="R1137" i="48" s="1"/>
  <c r="DE1136" i="48"/>
  <c r="DF1136" i="48" s="1"/>
  <c r="CU1136" i="48"/>
  <c r="CY1136" i="48" s="1"/>
  <c r="CT1136" i="48"/>
  <c r="CX1136" i="48" s="1"/>
  <c r="CS1136" i="48"/>
  <c r="CW1136" i="48" s="1"/>
  <c r="CE1136" i="48"/>
  <c r="P1136" i="48"/>
  <c r="S1136" i="48" s="1"/>
  <c r="DE1135" i="48"/>
  <c r="DF1135" i="48" s="1"/>
  <c r="CU1135" i="48"/>
  <c r="CY1135" i="48" s="1"/>
  <c r="CT1135" i="48"/>
  <c r="CX1135" i="48" s="1"/>
  <c r="CS1135" i="48"/>
  <c r="CW1135" i="48" s="1"/>
  <c r="CE1135" i="48"/>
  <c r="P1135" i="48"/>
  <c r="R1135" i="48" s="1"/>
  <c r="DE1134" i="48"/>
  <c r="DF1134" i="48" s="1"/>
  <c r="CU1134" i="48"/>
  <c r="CY1134" i="48" s="1"/>
  <c r="CT1134" i="48"/>
  <c r="CX1134" i="48" s="1"/>
  <c r="CS1134" i="48"/>
  <c r="CW1134" i="48" s="1"/>
  <c r="CE1134" i="48"/>
  <c r="P1134" i="48"/>
  <c r="R1134" i="48" s="1"/>
  <c r="DE1133" i="48"/>
  <c r="DF1133" i="48" s="1"/>
  <c r="CU1133" i="48"/>
  <c r="CY1133" i="48" s="1"/>
  <c r="CT1133" i="48"/>
  <c r="CX1133" i="48" s="1"/>
  <c r="CS1133" i="48"/>
  <c r="CW1133" i="48" s="1"/>
  <c r="CE1133" i="48"/>
  <c r="P1133" i="48"/>
  <c r="R1133" i="48" s="1"/>
  <c r="DE1132" i="48"/>
  <c r="DF1132" i="48" s="1"/>
  <c r="CU1132" i="48"/>
  <c r="CY1132" i="48" s="1"/>
  <c r="CT1132" i="48"/>
  <c r="CX1132" i="48" s="1"/>
  <c r="CS1132" i="48"/>
  <c r="CW1132" i="48" s="1"/>
  <c r="CE1132" i="48"/>
  <c r="P1132" i="48"/>
  <c r="R1132" i="48" s="1"/>
  <c r="DE1131" i="48"/>
  <c r="DF1131" i="48" s="1"/>
  <c r="CU1131" i="48"/>
  <c r="CY1131" i="48" s="1"/>
  <c r="CT1131" i="48"/>
  <c r="CX1131" i="48" s="1"/>
  <c r="CS1131" i="48"/>
  <c r="CW1131" i="48" s="1"/>
  <c r="CE1131" i="48"/>
  <c r="P1131" i="48"/>
  <c r="R1131" i="48" s="1"/>
  <c r="DE1130" i="48"/>
  <c r="DF1130" i="48" s="1"/>
  <c r="CU1130" i="48"/>
  <c r="CY1130" i="48" s="1"/>
  <c r="CT1130" i="48"/>
  <c r="CX1130" i="48" s="1"/>
  <c r="CS1130" i="48"/>
  <c r="CW1130" i="48" s="1"/>
  <c r="CE1130" i="48"/>
  <c r="P1130" i="48"/>
  <c r="S1130" i="48" s="1"/>
  <c r="DE1129" i="48"/>
  <c r="DF1129" i="48" s="1"/>
  <c r="CU1129" i="48"/>
  <c r="CY1129" i="48" s="1"/>
  <c r="CT1129" i="48"/>
  <c r="CX1129" i="48" s="1"/>
  <c r="CS1129" i="48"/>
  <c r="CW1129" i="48" s="1"/>
  <c r="CE1129" i="48"/>
  <c r="P1129" i="48"/>
  <c r="DE1128" i="48"/>
  <c r="DF1128" i="48" s="1"/>
  <c r="CU1128" i="48"/>
  <c r="CY1128" i="48" s="1"/>
  <c r="CT1128" i="48"/>
  <c r="CX1128" i="48" s="1"/>
  <c r="CS1128" i="48"/>
  <c r="CW1128" i="48" s="1"/>
  <c r="CE1128" i="48"/>
  <c r="P1128" i="48"/>
  <c r="DE1127" i="48"/>
  <c r="DF1127" i="48" s="1"/>
  <c r="CX1127" i="48"/>
  <c r="CU1127" i="48"/>
  <c r="CY1127" i="48" s="1"/>
  <c r="CT1127" i="48"/>
  <c r="CS1127" i="48"/>
  <c r="CW1127" i="48" s="1"/>
  <c r="CE1127" i="48"/>
  <c r="P1127" i="48"/>
  <c r="R1127" i="48" s="1"/>
  <c r="DE1126" i="48"/>
  <c r="DF1126" i="48" s="1"/>
  <c r="CU1126" i="48"/>
  <c r="CY1126" i="48" s="1"/>
  <c r="CT1126" i="48"/>
  <c r="CX1126" i="48" s="1"/>
  <c r="CS1126" i="48"/>
  <c r="CW1126" i="48" s="1"/>
  <c r="CE1126" i="48"/>
  <c r="P1126" i="48"/>
  <c r="DE1125" i="48"/>
  <c r="DF1125" i="48" s="1"/>
  <c r="CU1125" i="48"/>
  <c r="CY1125" i="48" s="1"/>
  <c r="CT1125" i="48"/>
  <c r="CX1125" i="48" s="1"/>
  <c r="CS1125" i="48"/>
  <c r="CW1125" i="48" s="1"/>
  <c r="CE1125" i="48"/>
  <c r="P1125" i="48"/>
  <c r="DE1124" i="48"/>
  <c r="DF1124" i="48" s="1"/>
  <c r="CU1124" i="48"/>
  <c r="CY1124" i="48" s="1"/>
  <c r="CT1124" i="48"/>
  <c r="CX1124" i="48" s="1"/>
  <c r="CS1124" i="48"/>
  <c r="CW1124" i="48" s="1"/>
  <c r="CE1124" i="48"/>
  <c r="P1124" i="48"/>
  <c r="R1124" i="48" s="1"/>
  <c r="DE1123" i="48"/>
  <c r="DF1123" i="48" s="1"/>
  <c r="CU1123" i="48"/>
  <c r="CY1123" i="48" s="1"/>
  <c r="CT1123" i="48"/>
  <c r="CX1123" i="48" s="1"/>
  <c r="CS1123" i="48"/>
  <c r="CW1123" i="48" s="1"/>
  <c r="CE1123" i="48"/>
  <c r="P1123" i="48"/>
  <c r="DE1122" i="48"/>
  <c r="DF1122" i="48" s="1"/>
  <c r="CU1122" i="48"/>
  <c r="CY1122" i="48" s="1"/>
  <c r="CT1122" i="48"/>
  <c r="CX1122" i="48" s="1"/>
  <c r="CS1122" i="48"/>
  <c r="CW1122" i="48" s="1"/>
  <c r="CE1122" i="48"/>
  <c r="P1122" i="48"/>
  <c r="DE1121" i="48"/>
  <c r="DF1121" i="48" s="1"/>
  <c r="CU1121" i="48"/>
  <c r="CY1121" i="48" s="1"/>
  <c r="CT1121" i="48"/>
  <c r="CX1121" i="48" s="1"/>
  <c r="CS1121" i="48"/>
  <c r="CW1121" i="48" s="1"/>
  <c r="CE1121" i="48"/>
  <c r="P1121" i="48"/>
  <c r="DE1120" i="48"/>
  <c r="DF1120" i="48" s="1"/>
  <c r="CX1120" i="48"/>
  <c r="CU1120" i="48"/>
  <c r="CY1120" i="48" s="1"/>
  <c r="CT1120" i="48"/>
  <c r="CS1120" i="48"/>
  <c r="CW1120" i="48" s="1"/>
  <c r="CE1120" i="48"/>
  <c r="P1120" i="48"/>
  <c r="DE1119" i="48"/>
  <c r="DF1119" i="48" s="1"/>
  <c r="CY1119" i="48"/>
  <c r="CU1119" i="48"/>
  <c r="CT1119" i="48"/>
  <c r="CX1119" i="48" s="1"/>
  <c r="CS1119" i="48"/>
  <c r="CW1119" i="48" s="1"/>
  <c r="CE1119" i="48"/>
  <c r="P1119" i="48"/>
  <c r="S1119" i="48" s="1"/>
  <c r="DF1118" i="48"/>
  <c r="DE1118" i="48"/>
  <c r="CU1118" i="48"/>
  <c r="CY1118" i="48" s="1"/>
  <c r="CT1118" i="48"/>
  <c r="CX1118" i="48" s="1"/>
  <c r="CS1118" i="48"/>
  <c r="CW1118" i="48" s="1"/>
  <c r="CE1118" i="48"/>
  <c r="P1118" i="48"/>
  <c r="DE1117" i="48"/>
  <c r="DF1117" i="48" s="1"/>
  <c r="CU1117" i="48"/>
  <c r="CY1117" i="48" s="1"/>
  <c r="CT1117" i="48"/>
  <c r="CX1117" i="48" s="1"/>
  <c r="CS1117" i="48"/>
  <c r="CW1117" i="48" s="1"/>
  <c r="CE1117" i="48"/>
  <c r="P1117" i="48"/>
  <c r="S1117" i="48" s="1"/>
  <c r="DE1116" i="48"/>
  <c r="DF1116" i="48" s="1"/>
  <c r="CU1116" i="48"/>
  <c r="CY1116" i="48" s="1"/>
  <c r="CT1116" i="48"/>
  <c r="CX1116" i="48" s="1"/>
  <c r="CS1116" i="48"/>
  <c r="CW1116" i="48" s="1"/>
  <c r="CE1116" i="48"/>
  <c r="P1116" i="48"/>
  <c r="DE1115" i="48"/>
  <c r="DF1115" i="48" s="1"/>
  <c r="CU1115" i="48"/>
  <c r="CY1115" i="48" s="1"/>
  <c r="CT1115" i="48"/>
  <c r="CX1115" i="48" s="1"/>
  <c r="CS1115" i="48"/>
  <c r="CW1115" i="48" s="1"/>
  <c r="CE1115" i="48"/>
  <c r="P1115" i="48"/>
  <c r="S1115" i="48" s="1"/>
  <c r="DE1114" i="48"/>
  <c r="DF1114" i="48" s="1"/>
  <c r="CU1114" i="48"/>
  <c r="CY1114" i="48" s="1"/>
  <c r="CT1114" i="48"/>
  <c r="CX1114" i="48" s="1"/>
  <c r="CS1114" i="48"/>
  <c r="CW1114" i="48" s="1"/>
  <c r="CE1114" i="48"/>
  <c r="P1114" i="48"/>
  <c r="DE1113" i="48"/>
  <c r="DF1113" i="48" s="1"/>
  <c r="CU1113" i="48"/>
  <c r="CY1113" i="48" s="1"/>
  <c r="CT1113" i="48"/>
  <c r="CX1113" i="48" s="1"/>
  <c r="CS1113" i="48"/>
  <c r="CW1113" i="48" s="1"/>
  <c r="CE1113" i="48"/>
  <c r="P1113" i="48"/>
  <c r="DE1112" i="48"/>
  <c r="DF1112" i="48" s="1"/>
  <c r="CU1112" i="48"/>
  <c r="CY1112" i="48" s="1"/>
  <c r="CT1112" i="48"/>
  <c r="CX1112" i="48" s="1"/>
  <c r="CS1112" i="48"/>
  <c r="CW1112" i="48" s="1"/>
  <c r="CE1112" i="48"/>
  <c r="P1112" i="48"/>
  <c r="R1112" i="48" s="1"/>
  <c r="DE1111" i="48"/>
  <c r="DF1111" i="48" s="1"/>
  <c r="CE1111" i="48"/>
  <c r="P1111" i="48"/>
  <c r="DE1110" i="48"/>
  <c r="DF1110" i="48" s="1"/>
  <c r="CU1110" i="48"/>
  <c r="CY1110" i="48" s="1"/>
  <c r="CT1110" i="48"/>
  <c r="CX1110" i="48" s="1"/>
  <c r="CS1110" i="48"/>
  <c r="CW1110" i="48" s="1"/>
  <c r="CE1110" i="48"/>
  <c r="P1110" i="48"/>
  <c r="DE1109" i="48"/>
  <c r="DF1109" i="48" s="1"/>
  <c r="CU1109" i="48"/>
  <c r="CY1109" i="48" s="1"/>
  <c r="CT1109" i="48"/>
  <c r="CX1109" i="48" s="1"/>
  <c r="CS1109" i="48"/>
  <c r="CW1109" i="48" s="1"/>
  <c r="CE1109" i="48"/>
  <c r="P1109" i="48"/>
  <c r="S1109" i="48" s="1"/>
  <c r="DE1108" i="48"/>
  <c r="DF1108" i="48" s="1"/>
  <c r="CU1108" i="48"/>
  <c r="CY1108" i="48" s="1"/>
  <c r="CT1108" i="48"/>
  <c r="CX1108" i="48" s="1"/>
  <c r="CS1108" i="48"/>
  <c r="CW1108" i="48" s="1"/>
  <c r="CE1108" i="48"/>
  <c r="P1108" i="48"/>
  <c r="R1108" i="48" s="1"/>
  <c r="DE1107" i="48"/>
  <c r="DF1107" i="48" s="1"/>
  <c r="CU1107" i="48"/>
  <c r="CY1107" i="48" s="1"/>
  <c r="CT1107" i="48"/>
  <c r="CX1107" i="48" s="1"/>
  <c r="CS1107" i="48"/>
  <c r="CW1107" i="48" s="1"/>
  <c r="CE1107" i="48"/>
  <c r="P1107" i="48"/>
  <c r="DE1106" i="48"/>
  <c r="DF1106" i="48" s="1"/>
  <c r="CU1106" i="48"/>
  <c r="CY1106" i="48" s="1"/>
  <c r="CT1106" i="48"/>
  <c r="CX1106" i="48" s="1"/>
  <c r="CS1106" i="48"/>
  <c r="CW1106" i="48" s="1"/>
  <c r="CE1106" i="48"/>
  <c r="S1106" i="48"/>
  <c r="P1106" i="48"/>
  <c r="R1106" i="48" s="1"/>
  <c r="DE1105" i="48"/>
  <c r="DF1105" i="48" s="1"/>
  <c r="CU1105" i="48"/>
  <c r="CY1105" i="48" s="1"/>
  <c r="CT1105" i="48"/>
  <c r="CX1105" i="48" s="1"/>
  <c r="CS1105" i="48"/>
  <c r="CW1105" i="48" s="1"/>
  <c r="CE1105" i="48"/>
  <c r="P1105" i="48"/>
  <c r="DE1104" i="48"/>
  <c r="DF1104" i="48" s="1"/>
  <c r="CU1104" i="48"/>
  <c r="CY1104" i="48" s="1"/>
  <c r="CT1104" i="48"/>
  <c r="CX1104" i="48" s="1"/>
  <c r="CS1104" i="48"/>
  <c r="CW1104" i="48" s="1"/>
  <c r="CE1104" i="48"/>
  <c r="P1104" i="48"/>
  <c r="DE1103" i="48"/>
  <c r="DF1103" i="48" s="1"/>
  <c r="CU1103" i="48"/>
  <c r="CY1103" i="48" s="1"/>
  <c r="CT1103" i="48"/>
  <c r="CX1103" i="48" s="1"/>
  <c r="CS1103" i="48"/>
  <c r="CW1103" i="48" s="1"/>
  <c r="CE1103" i="48"/>
  <c r="P1103" i="48"/>
  <c r="S1103" i="48" s="1"/>
  <c r="DE1102" i="48"/>
  <c r="DF1102" i="48" s="1"/>
  <c r="CU1102" i="48"/>
  <c r="CY1102" i="48" s="1"/>
  <c r="CT1102" i="48"/>
  <c r="CX1102" i="48" s="1"/>
  <c r="CS1102" i="48"/>
  <c r="CW1102" i="48" s="1"/>
  <c r="CE1102" i="48"/>
  <c r="P1102" i="48"/>
  <c r="CU1101" i="48"/>
  <c r="CY1101" i="48" s="1"/>
  <c r="CT1101" i="48"/>
  <c r="CX1101" i="48" s="1"/>
  <c r="CS1101" i="48"/>
  <c r="CW1101" i="48" s="1"/>
  <c r="CE1101" i="48"/>
  <c r="P1101" i="48"/>
  <c r="S1101" i="48" s="1"/>
  <c r="DE1100" i="48"/>
  <c r="DF1100" i="48" s="1"/>
  <c r="CU1100" i="48"/>
  <c r="CY1100" i="48" s="1"/>
  <c r="CT1100" i="48"/>
  <c r="CX1100" i="48" s="1"/>
  <c r="CS1100" i="48"/>
  <c r="CW1100" i="48" s="1"/>
  <c r="CE1100" i="48"/>
  <c r="P1100" i="48"/>
  <c r="R1100" i="48" s="1"/>
  <c r="DE1099" i="48"/>
  <c r="DF1099" i="48" s="1"/>
  <c r="CU1099" i="48"/>
  <c r="CY1099" i="48" s="1"/>
  <c r="CT1099" i="48"/>
  <c r="CX1099" i="48" s="1"/>
  <c r="CS1099" i="48"/>
  <c r="CW1099" i="48" s="1"/>
  <c r="CE1099" i="48"/>
  <c r="P1099" i="48"/>
  <c r="S1099" i="48" s="1"/>
  <c r="DE1098" i="48"/>
  <c r="DF1098" i="48" s="1"/>
  <c r="CU1098" i="48"/>
  <c r="CY1098" i="48" s="1"/>
  <c r="CT1098" i="48"/>
  <c r="CX1098" i="48" s="1"/>
  <c r="CS1098" i="48"/>
  <c r="CW1098" i="48" s="1"/>
  <c r="CE1098" i="48"/>
  <c r="P1098" i="48"/>
  <c r="S1098" i="48" s="1"/>
  <c r="DE1097" i="48"/>
  <c r="DF1097" i="48" s="1"/>
  <c r="CU1097" i="48"/>
  <c r="CY1097" i="48" s="1"/>
  <c r="CT1097" i="48"/>
  <c r="CX1097" i="48" s="1"/>
  <c r="CS1097" i="48"/>
  <c r="CW1097" i="48" s="1"/>
  <c r="CE1097" i="48"/>
  <c r="P1097" i="48"/>
  <c r="DE1096" i="48"/>
  <c r="DF1096" i="48" s="1"/>
  <c r="CU1096" i="48"/>
  <c r="CY1096" i="48" s="1"/>
  <c r="CT1096" i="48"/>
  <c r="CX1096" i="48" s="1"/>
  <c r="CS1096" i="48"/>
  <c r="CW1096" i="48" s="1"/>
  <c r="CE1096" i="48"/>
  <c r="P1096" i="48"/>
  <c r="DE1095" i="48"/>
  <c r="DF1095" i="48" s="1"/>
  <c r="CU1095" i="48"/>
  <c r="CY1095" i="48" s="1"/>
  <c r="CT1095" i="48"/>
  <c r="CX1095" i="48" s="1"/>
  <c r="CS1095" i="48"/>
  <c r="CW1095" i="48" s="1"/>
  <c r="CE1095" i="48"/>
  <c r="P1095" i="48"/>
  <c r="S1095" i="48" s="1"/>
  <c r="DE1094" i="48"/>
  <c r="DF1094" i="48" s="1"/>
  <c r="CU1094" i="48"/>
  <c r="CY1094" i="48" s="1"/>
  <c r="CT1094" i="48"/>
  <c r="CX1094" i="48" s="1"/>
  <c r="CS1094" i="48"/>
  <c r="CW1094" i="48" s="1"/>
  <c r="CE1094" i="48"/>
  <c r="P1094" i="48"/>
  <c r="DE1093" i="48"/>
  <c r="DF1093" i="48" s="1"/>
  <c r="CU1093" i="48"/>
  <c r="CY1093" i="48" s="1"/>
  <c r="CT1093" i="48"/>
  <c r="CX1093" i="48" s="1"/>
  <c r="CS1093" i="48"/>
  <c r="CW1093" i="48" s="1"/>
  <c r="CE1093" i="48"/>
  <c r="P1093" i="48"/>
  <c r="DE1092" i="48"/>
  <c r="DF1092" i="48" s="1"/>
  <c r="CU1092" i="48"/>
  <c r="CY1092" i="48" s="1"/>
  <c r="CT1092" i="48"/>
  <c r="CX1092" i="48" s="1"/>
  <c r="CS1092" i="48"/>
  <c r="CW1092" i="48" s="1"/>
  <c r="CE1092" i="48"/>
  <c r="P1092" i="48"/>
  <c r="R1092" i="48" s="1"/>
  <c r="DE1091" i="48"/>
  <c r="DF1091" i="48" s="1"/>
  <c r="CU1091" i="48"/>
  <c r="CY1091" i="48" s="1"/>
  <c r="CT1091" i="48"/>
  <c r="CX1091" i="48" s="1"/>
  <c r="CS1091" i="48"/>
  <c r="CW1091" i="48" s="1"/>
  <c r="CE1091" i="48"/>
  <c r="P1091" i="48"/>
  <c r="S1091" i="48" s="1"/>
  <c r="DE1090" i="48"/>
  <c r="DF1090" i="48" s="1"/>
  <c r="CX1090" i="48"/>
  <c r="CU1090" i="48"/>
  <c r="CY1090" i="48" s="1"/>
  <c r="CT1090" i="48"/>
  <c r="CS1090" i="48"/>
  <c r="CW1090" i="48" s="1"/>
  <c r="CE1090" i="48"/>
  <c r="P1090" i="48"/>
  <c r="DE1089" i="48"/>
  <c r="DF1089" i="48" s="1"/>
  <c r="CU1089" i="48"/>
  <c r="CY1089" i="48" s="1"/>
  <c r="CT1089" i="48"/>
  <c r="CX1089" i="48" s="1"/>
  <c r="CS1089" i="48"/>
  <c r="CW1089" i="48" s="1"/>
  <c r="CE1089" i="48"/>
  <c r="P1089" i="48"/>
  <c r="DE1088" i="48"/>
  <c r="DF1088" i="48" s="1"/>
  <c r="CU1088" i="48"/>
  <c r="CY1088" i="48" s="1"/>
  <c r="CT1088" i="48"/>
  <c r="CX1088" i="48" s="1"/>
  <c r="CS1088" i="48"/>
  <c r="CW1088" i="48" s="1"/>
  <c r="CE1088" i="48"/>
  <c r="P1088" i="48"/>
  <c r="DE1087" i="48"/>
  <c r="DF1087" i="48" s="1"/>
  <c r="CU1087" i="48"/>
  <c r="CY1087" i="48" s="1"/>
  <c r="CT1087" i="48"/>
  <c r="CX1087" i="48" s="1"/>
  <c r="CS1087" i="48"/>
  <c r="CW1087" i="48" s="1"/>
  <c r="CE1087" i="48"/>
  <c r="P1087" i="48"/>
  <c r="R1087" i="48" s="1"/>
  <c r="DE1086" i="48"/>
  <c r="DF1086" i="48" s="1"/>
  <c r="CU1086" i="48"/>
  <c r="CY1086" i="48" s="1"/>
  <c r="CT1086" i="48"/>
  <c r="CX1086" i="48" s="1"/>
  <c r="CS1086" i="48"/>
  <c r="CW1086" i="48" s="1"/>
  <c r="CE1086" i="48"/>
  <c r="P1086" i="48"/>
  <c r="DE1085" i="48"/>
  <c r="DF1085" i="48" s="1"/>
  <c r="CU1085" i="48"/>
  <c r="CY1085" i="48" s="1"/>
  <c r="CT1085" i="48"/>
  <c r="CX1085" i="48" s="1"/>
  <c r="CS1085" i="48"/>
  <c r="CW1085" i="48" s="1"/>
  <c r="CE1085" i="48"/>
  <c r="P1085" i="48"/>
  <c r="R1085" i="48" s="1"/>
  <c r="DE1084" i="48"/>
  <c r="DF1084" i="48" s="1"/>
  <c r="CU1084" i="48"/>
  <c r="CY1084" i="48" s="1"/>
  <c r="CT1084" i="48"/>
  <c r="CX1084" i="48" s="1"/>
  <c r="CS1084" i="48"/>
  <c r="CW1084" i="48" s="1"/>
  <c r="CE1084" i="48"/>
  <c r="P1084" i="48"/>
  <c r="R1084" i="48" s="1"/>
  <c r="DE1083" i="48"/>
  <c r="DF1083" i="48" s="1"/>
  <c r="CU1083" i="48"/>
  <c r="CY1083" i="48" s="1"/>
  <c r="CT1083" i="48"/>
  <c r="CX1083" i="48" s="1"/>
  <c r="CS1083" i="48"/>
  <c r="CW1083" i="48" s="1"/>
  <c r="CE1083" i="48"/>
  <c r="P1083" i="48"/>
  <c r="S1083" i="48" s="1"/>
  <c r="DE1082" i="48"/>
  <c r="DF1082" i="48" s="1"/>
  <c r="CY1082" i="48"/>
  <c r="CU1082" i="48"/>
  <c r="CT1082" i="48"/>
  <c r="CX1082" i="48" s="1"/>
  <c r="CS1082" i="48"/>
  <c r="CW1082" i="48" s="1"/>
  <c r="CE1082" i="48"/>
  <c r="P1082" i="48"/>
  <c r="S1082" i="48" s="1"/>
  <c r="DE1081" i="48"/>
  <c r="DF1081" i="48" s="1"/>
  <c r="CE1081" i="48"/>
  <c r="P1081" i="48"/>
  <c r="DE1080" i="48"/>
  <c r="DF1080" i="48" s="1"/>
  <c r="CU1080" i="48"/>
  <c r="CY1080" i="48" s="1"/>
  <c r="CT1080" i="48"/>
  <c r="CX1080" i="48" s="1"/>
  <c r="CS1080" i="48"/>
  <c r="CW1080" i="48" s="1"/>
  <c r="CE1080" i="48"/>
  <c r="P1080" i="48"/>
  <c r="DE1079" i="48"/>
  <c r="DF1079" i="48" s="1"/>
  <c r="CU1079" i="48"/>
  <c r="CY1079" i="48" s="1"/>
  <c r="CT1079" i="48"/>
  <c r="CX1079" i="48" s="1"/>
  <c r="CS1079" i="48"/>
  <c r="CW1079" i="48" s="1"/>
  <c r="CE1079" i="48"/>
  <c r="P1079" i="48"/>
  <c r="DE1078" i="48"/>
  <c r="DF1078" i="48" s="1"/>
  <c r="CU1078" i="48"/>
  <c r="CY1078" i="48" s="1"/>
  <c r="CT1078" i="48"/>
  <c r="CX1078" i="48" s="1"/>
  <c r="CS1078" i="48"/>
  <c r="CW1078" i="48" s="1"/>
  <c r="CE1078" i="48"/>
  <c r="P1078" i="48"/>
  <c r="DE1077" i="48"/>
  <c r="DF1077" i="48" s="1"/>
  <c r="CU1077" i="48"/>
  <c r="CY1077" i="48" s="1"/>
  <c r="CT1077" i="48"/>
  <c r="CX1077" i="48" s="1"/>
  <c r="CS1077" i="48"/>
  <c r="CW1077" i="48" s="1"/>
  <c r="CE1077" i="48"/>
  <c r="P1077" i="48"/>
  <c r="R1077" i="48" s="1"/>
  <c r="DE1076" i="48"/>
  <c r="DF1076" i="48" s="1"/>
  <c r="CU1076" i="48"/>
  <c r="CY1076" i="48" s="1"/>
  <c r="CT1076" i="48"/>
  <c r="CX1076" i="48" s="1"/>
  <c r="CS1076" i="48"/>
  <c r="CW1076" i="48" s="1"/>
  <c r="CE1076" i="48"/>
  <c r="P1076" i="48"/>
  <c r="R1076" i="48" s="1"/>
  <c r="DE1075" i="48"/>
  <c r="DF1075" i="48" s="1"/>
  <c r="CU1075" i="48"/>
  <c r="CY1075" i="48" s="1"/>
  <c r="CT1075" i="48"/>
  <c r="CX1075" i="48" s="1"/>
  <c r="CS1075" i="48"/>
  <c r="CW1075" i="48" s="1"/>
  <c r="CE1075" i="48"/>
  <c r="R1075" i="48"/>
  <c r="P1075" i="48"/>
  <c r="S1075" i="48" s="1"/>
  <c r="DE1074" i="48"/>
  <c r="DF1074" i="48" s="1"/>
  <c r="CU1074" i="48"/>
  <c r="CY1074" i="48" s="1"/>
  <c r="CT1074" i="48"/>
  <c r="CX1074" i="48" s="1"/>
  <c r="CS1074" i="48"/>
  <c r="CW1074" i="48" s="1"/>
  <c r="CE1074" i="48"/>
  <c r="P1074" i="48"/>
  <c r="S1074" i="48" s="1"/>
  <c r="DE1073" i="48"/>
  <c r="DF1073" i="48" s="1"/>
  <c r="CU1073" i="48"/>
  <c r="CY1073" i="48" s="1"/>
  <c r="CT1073" i="48"/>
  <c r="CX1073" i="48" s="1"/>
  <c r="CS1073" i="48"/>
  <c r="CW1073" i="48" s="1"/>
  <c r="CE1073" i="48"/>
  <c r="P1073" i="48"/>
  <c r="DE1072" i="48"/>
  <c r="DF1072" i="48" s="1"/>
  <c r="CU1072" i="48"/>
  <c r="CY1072" i="48" s="1"/>
  <c r="CT1072" i="48"/>
  <c r="CX1072" i="48" s="1"/>
  <c r="CS1072" i="48"/>
  <c r="CW1072" i="48" s="1"/>
  <c r="CE1072" i="48"/>
  <c r="P1072" i="48"/>
  <c r="S1072" i="48" s="1"/>
  <c r="DE1071" i="48"/>
  <c r="DF1071" i="48" s="1"/>
  <c r="CU1071" i="48"/>
  <c r="CY1071" i="48" s="1"/>
  <c r="CT1071" i="48"/>
  <c r="CX1071" i="48" s="1"/>
  <c r="CS1071" i="48"/>
  <c r="CW1071" i="48" s="1"/>
  <c r="CE1071" i="48"/>
  <c r="P1071" i="48"/>
  <c r="S1071" i="48" s="1"/>
  <c r="DE1070" i="48"/>
  <c r="DF1070" i="48" s="1"/>
  <c r="CU1070" i="48"/>
  <c r="CY1070" i="48" s="1"/>
  <c r="CT1070" i="48"/>
  <c r="CX1070" i="48" s="1"/>
  <c r="CS1070" i="48"/>
  <c r="CW1070" i="48" s="1"/>
  <c r="CE1070" i="48"/>
  <c r="P1070" i="48"/>
  <c r="DE1069" i="48"/>
  <c r="DF1069" i="48" s="1"/>
  <c r="CU1069" i="48"/>
  <c r="CY1069" i="48" s="1"/>
  <c r="CT1069" i="48"/>
  <c r="CX1069" i="48" s="1"/>
  <c r="CS1069" i="48"/>
  <c r="CW1069" i="48" s="1"/>
  <c r="CE1069" i="48"/>
  <c r="P1069" i="48"/>
  <c r="DE1068" i="48"/>
  <c r="DF1068" i="48" s="1"/>
  <c r="CU1068" i="48"/>
  <c r="CY1068" i="48" s="1"/>
  <c r="CT1068" i="48"/>
  <c r="CX1068" i="48" s="1"/>
  <c r="CS1068" i="48"/>
  <c r="CW1068" i="48" s="1"/>
  <c r="CE1068" i="48"/>
  <c r="P1068" i="48"/>
  <c r="R1068" i="48" s="1"/>
  <c r="DE1067" i="48"/>
  <c r="DF1067" i="48" s="1"/>
  <c r="CU1067" i="48"/>
  <c r="CY1067" i="48" s="1"/>
  <c r="CT1067" i="48"/>
  <c r="CX1067" i="48" s="1"/>
  <c r="CS1067" i="48"/>
  <c r="CW1067" i="48" s="1"/>
  <c r="CE1067" i="48"/>
  <c r="P1067" i="48"/>
  <c r="DE1066" i="48"/>
  <c r="DF1066" i="48" s="1"/>
  <c r="CU1066" i="48"/>
  <c r="CY1066" i="48" s="1"/>
  <c r="CT1066" i="48"/>
  <c r="CX1066" i="48" s="1"/>
  <c r="CS1066" i="48"/>
  <c r="CW1066" i="48" s="1"/>
  <c r="CE1066" i="48"/>
  <c r="P1066" i="48"/>
  <c r="S1066" i="48" s="1"/>
  <c r="DE1065" i="48"/>
  <c r="DF1065" i="48" s="1"/>
  <c r="CU1065" i="48"/>
  <c r="CY1065" i="48" s="1"/>
  <c r="CT1065" i="48"/>
  <c r="CX1065" i="48" s="1"/>
  <c r="CS1065" i="48"/>
  <c r="CW1065" i="48" s="1"/>
  <c r="CE1065" i="48"/>
  <c r="P1065" i="48"/>
  <c r="DE1064" i="48"/>
  <c r="DF1064" i="48" s="1"/>
  <c r="CU1064" i="48"/>
  <c r="CY1064" i="48" s="1"/>
  <c r="CT1064" i="48"/>
  <c r="CX1064" i="48" s="1"/>
  <c r="CS1064" i="48"/>
  <c r="CW1064" i="48" s="1"/>
  <c r="CE1064" i="48"/>
  <c r="P1064" i="48"/>
  <c r="S1064" i="48" s="1"/>
  <c r="DE1063" i="48"/>
  <c r="DF1063" i="48" s="1"/>
  <c r="CX1063" i="48"/>
  <c r="CU1063" i="48"/>
  <c r="CY1063" i="48" s="1"/>
  <c r="CT1063" i="48"/>
  <c r="CS1063" i="48"/>
  <c r="CW1063" i="48" s="1"/>
  <c r="CE1063" i="48"/>
  <c r="S1063" i="48"/>
  <c r="R1063" i="48"/>
  <c r="P1063" i="48"/>
  <c r="DE1062" i="48"/>
  <c r="DF1062" i="48" s="1"/>
  <c r="CU1062" i="48"/>
  <c r="CY1062" i="48" s="1"/>
  <c r="CT1062" i="48"/>
  <c r="CX1062" i="48" s="1"/>
  <c r="CS1062" i="48"/>
  <c r="CW1062" i="48" s="1"/>
  <c r="CE1062" i="48"/>
  <c r="P1062" i="48"/>
  <c r="CU1061" i="48"/>
  <c r="CY1061" i="48" s="1"/>
  <c r="CT1061" i="48"/>
  <c r="CX1061" i="48" s="1"/>
  <c r="CS1061" i="48"/>
  <c r="CW1061" i="48" s="1"/>
  <c r="CE1061" i="48"/>
  <c r="P1061" i="48"/>
  <c r="S1061" i="48" s="1"/>
  <c r="DE1060" i="48"/>
  <c r="DF1060" i="48" s="1"/>
  <c r="CU1060" i="48"/>
  <c r="CY1060" i="48" s="1"/>
  <c r="CT1060" i="48"/>
  <c r="CX1060" i="48" s="1"/>
  <c r="CS1060" i="48"/>
  <c r="CW1060" i="48" s="1"/>
  <c r="CE1060" i="48"/>
  <c r="P1060" i="48"/>
  <c r="R1060" i="48" s="1"/>
  <c r="DE1059" i="48"/>
  <c r="DF1059" i="48" s="1"/>
  <c r="CU1059" i="48"/>
  <c r="CY1059" i="48" s="1"/>
  <c r="CT1059" i="48"/>
  <c r="CX1059" i="48" s="1"/>
  <c r="CS1059" i="48"/>
  <c r="CW1059" i="48" s="1"/>
  <c r="CE1059" i="48"/>
  <c r="P1059" i="48"/>
  <c r="DE1058" i="48"/>
  <c r="DF1058" i="48" s="1"/>
  <c r="CU1058" i="48"/>
  <c r="CY1058" i="48" s="1"/>
  <c r="CT1058" i="48"/>
  <c r="CX1058" i="48" s="1"/>
  <c r="CS1058" i="48"/>
  <c r="CW1058" i="48" s="1"/>
  <c r="CE1058" i="48"/>
  <c r="P1058" i="48"/>
  <c r="R1058" i="48" s="1"/>
  <c r="DE1057" i="48"/>
  <c r="DF1057" i="48" s="1"/>
  <c r="CU1057" i="48"/>
  <c r="CY1057" i="48" s="1"/>
  <c r="CT1057" i="48"/>
  <c r="CX1057" i="48" s="1"/>
  <c r="CS1057" i="48"/>
  <c r="CW1057" i="48" s="1"/>
  <c r="CE1057" i="48"/>
  <c r="P1057" i="48"/>
  <c r="DE1056" i="48"/>
  <c r="DF1056" i="48" s="1"/>
  <c r="CU1056" i="48"/>
  <c r="CY1056" i="48" s="1"/>
  <c r="CT1056" i="48"/>
  <c r="CX1056" i="48" s="1"/>
  <c r="CS1056" i="48"/>
  <c r="CW1056" i="48" s="1"/>
  <c r="CE1056" i="48"/>
  <c r="P1056" i="48"/>
  <c r="S1056" i="48" s="1"/>
  <c r="DE1055" i="48"/>
  <c r="DF1055" i="48" s="1"/>
  <c r="CU1055" i="48"/>
  <c r="CY1055" i="48" s="1"/>
  <c r="CT1055" i="48"/>
  <c r="CX1055" i="48" s="1"/>
  <c r="CS1055" i="48"/>
  <c r="CW1055" i="48" s="1"/>
  <c r="CE1055" i="48"/>
  <c r="P1055" i="48"/>
  <c r="DE1054" i="48"/>
  <c r="DF1054" i="48" s="1"/>
  <c r="CU1054" i="48"/>
  <c r="CY1054" i="48" s="1"/>
  <c r="CT1054" i="48"/>
  <c r="CX1054" i="48" s="1"/>
  <c r="CS1054" i="48"/>
  <c r="CW1054" i="48" s="1"/>
  <c r="CE1054" i="48"/>
  <c r="P1054" i="48"/>
  <c r="DE1053" i="48"/>
  <c r="DF1053" i="48" s="1"/>
  <c r="CU1053" i="48"/>
  <c r="CY1053" i="48" s="1"/>
  <c r="CT1053" i="48"/>
  <c r="CX1053" i="48" s="1"/>
  <c r="CS1053" i="48"/>
  <c r="CW1053" i="48" s="1"/>
  <c r="CE1053" i="48"/>
  <c r="P1053" i="48"/>
  <c r="R1053" i="48" s="1"/>
  <c r="DE1052" i="48"/>
  <c r="DF1052" i="48" s="1"/>
  <c r="CU1052" i="48"/>
  <c r="CY1052" i="48" s="1"/>
  <c r="CT1052" i="48"/>
  <c r="CX1052" i="48" s="1"/>
  <c r="CS1052" i="48"/>
  <c r="CW1052" i="48" s="1"/>
  <c r="CE1052" i="48"/>
  <c r="P1052" i="48"/>
  <c r="R1052" i="48" s="1"/>
  <c r="DE1051" i="48"/>
  <c r="DF1051" i="48" s="1"/>
  <c r="CE1051" i="48"/>
  <c r="P1051" i="48"/>
  <c r="DE1050" i="48"/>
  <c r="DF1050" i="48" s="1"/>
  <c r="CU1050" i="48"/>
  <c r="CY1050" i="48" s="1"/>
  <c r="CT1050" i="48"/>
  <c r="CX1050" i="48" s="1"/>
  <c r="CS1050" i="48"/>
  <c r="CW1050" i="48" s="1"/>
  <c r="CE1050" i="48"/>
  <c r="P1050" i="48"/>
  <c r="R1050" i="48" s="1"/>
  <c r="DE1049" i="48"/>
  <c r="DF1049" i="48" s="1"/>
  <c r="CU1049" i="48"/>
  <c r="CY1049" i="48" s="1"/>
  <c r="CT1049" i="48"/>
  <c r="CX1049" i="48" s="1"/>
  <c r="CS1049" i="48"/>
  <c r="CW1049" i="48" s="1"/>
  <c r="CE1049" i="48"/>
  <c r="P1049" i="48"/>
  <c r="DE1048" i="48"/>
  <c r="DF1048" i="48" s="1"/>
  <c r="CU1048" i="48"/>
  <c r="CY1048" i="48" s="1"/>
  <c r="CT1048" i="48"/>
  <c r="CX1048" i="48" s="1"/>
  <c r="CS1048" i="48"/>
  <c r="CW1048" i="48" s="1"/>
  <c r="CE1048" i="48"/>
  <c r="P1048" i="48"/>
  <c r="R1048" i="48" s="1"/>
  <c r="DE1047" i="48"/>
  <c r="DF1047" i="48" s="1"/>
  <c r="CU1047" i="48"/>
  <c r="CY1047" i="48" s="1"/>
  <c r="CT1047" i="48"/>
  <c r="CX1047" i="48" s="1"/>
  <c r="CS1047" i="48"/>
  <c r="CW1047" i="48" s="1"/>
  <c r="CE1047" i="48"/>
  <c r="P1047" i="48"/>
  <c r="S1047" i="48" s="1"/>
  <c r="DE1046" i="48"/>
  <c r="DF1046" i="48" s="1"/>
  <c r="CU1046" i="48"/>
  <c r="CY1046" i="48" s="1"/>
  <c r="CT1046" i="48"/>
  <c r="CX1046" i="48" s="1"/>
  <c r="CS1046" i="48"/>
  <c r="CW1046" i="48" s="1"/>
  <c r="CE1046" i="48"/>
  <c r="P1046" i="48"/>
  <c r="DE1045" i="48"/>
  <c r="DF1045" i="48" s="1"/>
  <c r="CU1045" i="48"/>
  <c r="CY1045" i="48" s="1"/>
  <c r="CT1045" i="48"/>
  <c r="CX1045" i="48" s="1"/>
  <c r="CS1045" i="48"/>
  <c r="CW1045" i="48" s="1"/>
  <c r="CE1045" i="48"/>
  <c r="P1045" i="48"/>
  <c r="DE1044" i="48"/>
  <c r="DF1044" i="48" s="1"/>
  <c r="CU1044" i="48"/>
  <c r="CY1044" i="48" s="1"/>
  <c r="CT1044" i="48"/>
  <c r="CX1044" i="48" s="1"/>
  <c r="CS1044" i="48"/>
  <c r="CW1044" i="48" s="1"/>
  <c r="CE1044" i="48"/>
  <c r="P1044" i="48"/>
  <c r="DE1043" i="48"/>
  <c r="DF1043" i="48" s="1"/>
  <c r="CU1043" i="48"/>
  <c r="CY1043" i="48" s="1"/>
  <c r="CT1043" i="48"/>
  <c r="CX1043" i="48" s="1"/>
  <c r="CS1043" i="48"/>
  <c r="CW1043" i="48" s="1"/>
  <c r="CE1043" i="48"/>
  <c r="P1043" i="48"/>
  <c r="DE1042" i="48"/>
  <c r="DF1042" i="48" s="1"/>
  <c r="CU1042" i="48"/>
  <c r="CY1042" i="48" s="1"/>
  <c r="CT1042" i="48"/>
  <c r="CX1042" i="48" s="1"/>
  <c r="CS1042" i="48"/>
  <c r="CW1042" i="48" s="1"/>
  <c r="CE1042" i="48"/>
  <c r="P1042" i="48"/>
  <c r="DE1041" i="48"/>
  <c r="DF1041" i="48" s="1"/>
  <c r="CU1041" i="48"/>
  <c r="CY1041" i="48" s="1"/>
  <c r="CT1041" i="48"/>
  <c r="CX1041" i="48" s="1"/>
  <c r="CS1041" i="48"/>
  <c r="CW1041" i="48" s="1"/>
  <c r="CE1041" i="48"/>
  <c r="P1041" i="48"/>
  <c r="DE1040" i="48"/>
  <c r="DF1040" i="48" s="1"/>
  <c r="CU1040" i="48"/>
  <c r="CY1040" i="48" s="1"/>
  <c r="CT1040" i="48"/>
  <c r="CX1040" i="48" s="1"/>
  <c r="CS1040" i="48"/>
  <c r="CW1040" i="48" s="1"/>
  <c r="CE1040" i="48"/>
  <c r="P1040" i="48"/>
  <c r="DE1039" i="48"/>
  <c r="DF1039" i="48" s="1"/>
  <c r="CU1039" i="48"/>
  <c r="CY1039" i="48" s="1"/>
  <c r="CT1039" i="48"/>
  <c r="CX1039" i="48" s="1"/>
  <c r="CS1039" i="48"/>
  <c r="CW1039" i="48" s="1"/>
  <c r="CE1039" i="48"/>
  <c r="P1039" i="48"/>
  <c r="S1039" i="48" s="1"/>
  <c r="DE1038" i="48"/>
  <c r="DF1038" i="48" s="1"/>
  <c r="CU1038" i="48"/>
  <c r="CY1038" i="48" s="1"/>
  <c r="CT1038" i="48"/>
  <c r="CX1038" i="48" s="1"/>
  <c r="CS1038" i="48"/>
  <c r="CW1038" i="48" s="1"/>
  <c r="CE1038" i="48"/>
  <c r="P1038" i="48"/>
  <c r="DE1037" i="48"/>
  <c r="DF1037" i="48" s="1"/>
  <c r="CU1037" i="48"/>
  <c r="CY1037" i="48" s="1"/>
  <c r="CT1037" i="48"/>
  <c r="CX1037" i="48" s="1"/>
  <c r="CS1037" i="48"/>
  <c r="CW1037" i="48" s="1"/>
  <c r="CE1037" i="48"/>
  <c r="P1037" i="48"/>
  <c r="S1037" i="48" s="1"/>
  <c r="DE1036" i="48"/>
  <c r="DF1036" i="48" s="1"/>
  <c r="CU1036" i="48"/>
  <c r="CY1036" i="48" s="1"/>
  <c r="CT1036" i="48"/>
  <c r="CX1036" i="48" s="1"/>
  <c r="CS1036" i="48"/>
  <c r="CW1036" i="48" s="1"/>
  <c r="CE1036" i="48"/>
  <c r="P1036" i="48"/>
  <c r="R1036" i="48" s="1"/>
  <c r="DE1035" i="48"/>
  <c r="DF1035" i="48" s="1"/>
  <c r="CU1035" i="48"/>
  <c r="CY1035" i="48" s="1"/>
  <c r="CT1035" i="48"/>
  <c r="CX1035" i="48" s="1"/>
  <c r="CS1035" i="48"/>
  <c r="CW1035" i="48" s="1"/>
  <c r="CE1035" i="48"/>
  <c r="P1035" i="48"/>
  <c r="S1035" i="48" s="1"/>
  <c r="DE1034" i="48"/>
  <c r="DF1034" i="48" s="1"/>
  <c r="CU1034" i="48"/>
  <c r="CY1034" i="48" s="1"/>
  <c r="CT1034" i="48"/>
  <c r="CX1034" i="48" s="1"/>
  <c r="CS1034" i="48"/>
  <c r="CW1034" i="48" s="1"/>
  <c r="CE1034" i="48"/>
  <c r="P1034" i="48"/>
  <c r="DE1033" i="48"/>
  <c r="DF1033" i="48" s="1"/>
  <c r="CU1033" i="48"/>
  <c r="CY1033" i="48" s="1"/>
  <c r="CT1033" i="48"/>
  <c r="CX1033" i="48" s="1"/>
  <c r="CS1033" i="48"/>
  <c r="CW1033" i="48" s="1"/>
  <c r="CE1033" i="48"/>
  <c r="P1033" i="48"/>
  <c r="DE1032" i="48"/>
  <c r="DF1032" i="48" s="1"/>
  <c r="CU1032" i="48"/>
  <c r="CY1032" i="48" s="1"/>
  <c r="CT1032" i="48"/>
  <c r="CX1032" i="48" s="1"/>
  <c r="CS1032" i="48"/>
  <c r="CW1032" i="48" s="1"/>
  <c r="CE1032" i="48"/>
  <c r="P1032" i="48"/>
  <c r="S1032" i="48" s="1"/>
  <c r="DE1031" i="48"/>
  <c r="DF1031" i="48" s="1"/>
  <c r="CU1031" i="48"/>
  <c r="CY1031" i="48" s="1"/>
  <c r="CT1031" i="48"/>
  <c r="CX1031" i="48" s="1"/>
  <c r="CS1031" i="48"/>
  <c r="CW1031" i="48" s="1"/>
  <c r="CE1031" i="48"/>
  <c r="P1031" i="48"/>
  <c r="DE1030" i="48"/>
  <c r="DF1030" i="48" s="1"/>
  <c r="CU1030" i="48"/>
  <c r="CY1030" i="48" s="1"/>
  <c r="CT1030" i="48"/>
  <c r="CX1030" i="48" s="1"/>
  <c r="CS1030" i="48"/>
  <c r="CW1030" i="48" s="1"/>
  <c r="CE1030" i="48"/>
  <c r="P1030" i="48"/>
  <c r="DE1029" i="48"/>
  <c r="DF1029" i="48" s="1"/>
  <c r="CX1029" i="48"/>
  <c r="CU1029" i="48"/>
  <c r="CY1029" i="48" s="1"/>
  <c r="CT1029" i="48"/>
  <c r="CS1029" i="48"/>
  <c r="CW1029" i="48" s="1"/>
  <c r="CE1029" i="48"/>
  <c r="P1029" i="48"/>
  <c r="S1029" i="48" s="1"/>
  <c r="DE1028" i="48"/>
  <c r="DF1028" i="48" s="1"/>
  <c r="CU1028" i="48"/>
  <c r="CY1028" i="48" s="1"/>
  <c r="CT1028" i="48"/>
  <c r="CX1028" i="48" s="1"/>
  <c r="CS1028" i="48"/>
  <c r="CW1028" i="48" s="1"/>
  <c r="CE1028" i="48"/>
  <c r="P1028" i="48"/>
  <c r="R1028" i="48" s="1"/>
  <c r="DE1027" i="48"/>
  <c r="DF1027" i="48" s="1"/>
  <c r="CU1027" i="48"/>
  <c r="CY1027" i="48" s="1"/>
  <c r="CT1027" i="48"/>
  <c r="CX1027" i="48" s="1"/>
  <c r="CS1027" i="48"/>
  <c r="CW1027" i="48" s="1"/>
  <c r="CE1027" i="48"/>
  <c r="P1027" i="48"/>
  <c r="DE1026" i="48"/>
  <c r="DF1026" i="48" s="1"/>
  <c r="CU1026" i="48"/>
  <c r="CY1026" i="48" s="1"/>
  <c r="CT1026" i="48"/>
  <c r="CX1026" i="48" s="1"/>
  <c r="CS1026" i="48"/>
  <c r="CW1026" i="48" s="1"/>
  <c r="CE1026" i="48"/>
  <c r="P1026" i="48"/>
  <c r="R1026" i="48" s="1"/>
  <c r="DE1025" i="48"/>
  <c r="DF1025" i="48" s="1"/>
  <c r="CU1025" i="48"/>
  <c r="CY1025" i="48" s="1"/>
  <c r="CT1025" i="48"/>
  <c r="CX1025" i="48" s="1"/>
  <c r="CS1025" i="48"/>
  <c r="CW1025" i="48" s="1"/>
  <c r="CE1025" i="48"/>
  <c r="P1025" i="48"/>
  <c r="DE1024" i="48"/>
  <c r="DF1024" i="48" s="1"/>
  <c r="CU1024" i="48"/>
  <c r="CY1024" i="48" s="1"/>
  <c r="CT1024" i="48"/>
  <c r="CX1024" i="48" s="1"/>
  <c r="CS1024" i="48"/>
  <c r="CW1024" i="48" s="1"/>
  <c r="CE1024" i="48"/>
  <c r="R1024" i="48"/>
  <c r="P1024" i="48"/>
  <c r="S1024" i="48" s="1"/>
  <c r="DE1023" i="48"/>
  <c r="DF1023" i="48" s="1"/>
  <c r="CW1023" i="48"/>
  <c r="CU1023" i="48"/>
  <c r="CY1023" i="48" s="1"/>
  <c r="CT1023" i="48"/>
  <c r="CX1023" i="48" s="1"/>
  <c r="CS1023" i="48"/>
  <c r="CE1023" i="48"/>
  <c r="P1023" i="48"/>
  <c r="DE1022" i="48"/>
  <c r="DF1022" i="48" s="1"/>
  <c r="CU1022" i="48"/>
  <c r="CY1022" i="48" s="1"/>
  <c r="CT1022" i="48"/>
  <c r="CX1022" i="48" s="1"/>
  <c r="CS1022" i="48"/>
  <c r="CW1022" i="48" s="1"/>
  <c r="CE1022" i="48"/>
  <c r="P1022" i="48"/>
  <c r="CE1021" i="48"/>
  <c r="P1021" i="48"/>
  <c r="R1021" i="48" s="1"/>
  <c r="DE1020" i="48"/>
  <c r="DF1020" i="48" s="1"/>
  <c r="CU1020" i="48"/>
  <c r="CY1020" i="48" s="1"/>
  <c r="CT1020" i="48"/>
  <c r="CX1020" i="48" s="1"/>
  <c r="CS1020" i="48"/>
  <c r="CW1020" i="48" s="1"/>
  <c r="CE1020" i="48"/>
  <c r="P1020" i="48"/>
  <c r="R1020" i="48" s="1"/>
  <c r="DE1019" i="48"/>
  <c r="DF1019" i="48" s="1"/>
  <c r="CU1019" i="48"/>
  <c r="CY1019" i="48" s="1"/>
  <c r="CT1019" i="48"/>
  <c r="CX1019" i="48" s="1"/>
  <c r="CS1019" i="48"/>
  <c r="CW1019" i="48" s="1"/>
  <c r="CE1019" i="48"/>
  <c r="P1019" i="48"/>
  <c r="DE1018" i="48"/>
  <c r="DF1018" i="48" s="1"/>
  <c r="CU1018" i="48"/>
  <c r="CY1018" i="48" s="1"/>
  <c r="CT1018" i="48"/>
  <c r="CX1018" i="48" s="1"/>
  <c r="CS1018" i="48"/>
  <c r="CW1018" i="48" s="1"/>
  <c r="CE1018" i="48"/>
  <c r="P1018" i="48"/>
  <c r="S1018" i="48" s="1"/>
  <c r="DE1017" i="48"/>
  <c r="DF1017" i="48" s="1"/>
  <c r="CU1017" i="48"/>
  <c r="CY1017" i="48" s="1"/>
  <c r="CT1017" i="48"/>
  <c r="CX1017" i="48" s="1"/>
  <c r="CS1017" i="48"/>
  <c r="CW1017" i="48" s="1"/>
  <c r="CE1017" i="48"/>
  <c r="P1017" i="48"/>
  <c r="DE1016" i="48"/>
  <c r="DF1016" i="48" s="1"/>
  <c r="CW1016" i="48"/>
  <c r="CU1016" i="48"/>
  <c r="CY1016" i="48" s="1"/>
  <c r="CT1016" i="48"/>
  <c r="CX1016" i="48" s="1"/>
  <c r="CS1016" i="48"/>
  <c r="CE1016" i="48"/>
  <c r="P1016" i="48"/>
  <c r="S1016" i="48" s="1"/>
  <c r="DE1015" i="48"/>
  <c r="DF1015" i="48" s="1"/>
  <c r="CY1015" i="48"/>
  <c r="CX1015" i="48"/>
  <c r="CU1015" i="48"/>
  <c r="CT1015" i="48"/>
  <c r="CS1015" i="48"/>
  <c r="CW1015" i="48" s="1"/>
  <c r="CE1015" i="48"/>
  <c r="P1015" i="48"/>
  <c r="S1015" i="48" s="1"/>
  <c r="DE1014" i="48"/>
  <c r="DF1014" i="48" s="1"/>
  <c r="CU1014" i="48"/>
  <c r="CY1014" i="48" s="1"/>
  <c r="CT1014" i="48"/>
  <c r="CX1014" i="48" s="1"/>
  <c r="CS1014" i="48"/>
  <c r="CW1014" i="48" s="1"/>
  <c r="CE1014" i="48"/>
  <c r="P1014" i="48"/>
  <c r="DE1013" i="48"/>
  <c r="DF1013" i="48" s="1"/>
  <c r="CU1013" i="48"/>
  <c r="CY1013" i="48" s="1"/>
  <c r="CT1013" i="48"/>
  <c r="CX1013" i="48" s="1"/>
  <c r="CS1013" i="48"/>
  <c r="CW1013" i="48" s="1"/>
  <c r="CE1013" i="48"/>
  <c r="P1013" i="48"/>
  <c r="R1013" i="48" s="1"/>
  <c r="DE1012" i="48"/>
  <c r="DF1012" i="48" s="1"/>
  <c r="CU1012" i="48"/>
  <c r="CY1012" i="48" s="1"/>
  <c r="CT1012" i="48"/>
  <c r="CX1012" i="48" s="1"/>
  <c r="CS1012" i="48"/>
  <c r="CW1012" i="48" s="1"/>
  <c r="CE1012" i="48"/>
  <c r="P1012" i="48"/>
  <c r="R1012" i="48" s="1"/>
  <c r="DE1011" i="48"/>
  <c r="DF1011" i="48" s="1"/>
  <c r="CU1011" i="48"/>
  <c r="CY1011" i="48" s="1"/>
  <c r="CT1011" i="48"/>
  <c r="CX1011" i="48" s="1"/>
  <c r="CS1011" i="48"/>
  <c r="CW1011" i="48" s="1"/>
  <c r="CE1011" i="48"/>
  <c r="P1011" i="48"/>
  <c r="S1011" i="48" s="1"/>
  <c r="DE1010" i="48"/>
  <c r="DF1010" i="48" s="1"/>
  <c r="CU1010" i="48"/>
  <c r="CY1010" i="48" s="1"/>
  <c r="CT1010" i="48"/>
  <c r="CX1010" i="48" s="1"/>
  <c r="CS1010" i="48"/>
  <c r="CW1010" i="48" s="1"/>
  <c r="CE1010" i="48"/>
  <c r="P1010" i="48"/>
  <c r="S1010" i="48" s="1"/>
  <c r="DE1009" i="48"/>
  <c r="DF1009" i="48" s="1"/>
  <c r="CU1009" i="48"/>
  <c r="CY1009" i="48" s="1"/>
  <c r="CT1009" i="48"/>
  <c r="CX1009" i="48" s="1"/>
  <c r="CS1009" i="48"/>
  <c r="CW1009" i="48" s="1"/>
  <c r="CE1009" i="48"/>
  <c r="P1009" i="48"/>
  <c r="DE1008" i="48"/>
  <c r="DF1008" i="48" s="1"/>
  <c r="CU1008" i="48"/>
  <c r="CY1008" i="48" s="1"/>
  <c r="CT1008" i="48"/>
  <c r="CX1008" i="48" s="1"/>
  <c r="CS1008" i="48"/>
  <c r="CW1008" i="48" s="1"/>
  <c r="CE1008" i="48"/>
  <c r="P1008" i="48"/>
  <c r="DE1007" i="48"/>
  <c r="DF1007" i="48" s="1"/>
  <c r="CU1007" i="48"/>
  <c r="CY1007" i="48" s="1"/>
  <c r="CT1007" i="48"/>
  <c r="CX1007" i="48" s="1"/>
  <c r="CS1007" i="48"/>
  <c r="CW1007" i="48" s="1"/>
  <c r="CE1007" i="48"/>
  <c r="S1007" i="48"/>
  <c r="P1007" i="48"/>
  <c r="R1007" i="48" s="1"/>
  <c r="DE1006" i="48"/>
  <c r="DF1006" i="48" s="1"/>
  <c r="CU1006" i="48"/>
  <c r="CY1006" i="48" s="1"/>
  <c r="CT1006" i="48"/>
  <c r="CX1006" i="48" s="1"/>
  <c r="CS1006" i="48"/>
  <c r="CW1006" i="48" s="1"/>
  <c r="CE1006" i="48"/>
  <c r="P1006" i="48"/>
  <c r="DF1005" i="48"/>
  <c r="DE1005" i="48"/>
  <c r="CU1005" i="48"/>
  <c r="CY1005" i="48" s="1"/>
  <c r="CT1005" i="48"/>
  <c r="CX1005" i="48" s="1"/>
  <c r="CS1005" i="48"/>
  <c r="CW1005" i="48" s="1"/>
  <c r="CE1005" i="48"/>
  <c r="P1005" i="48"/>
  <c r="DE1004" i="48"/>
  <c r="DF1004" i="48" s="1"/>
  <c r="CU1004" i="48"/>
  <c r="CY1004" i="48" s="1"/>
  <c r="CT1004" i="48"/>
  <c r="CX1004" i="48" s="1"/>
  <c r="CS1004" i="48"/>
  <c r="CW1004" i="48" s="1"/>
  <c r="CE1004" i="48"/>
  <c r="P1004" i="48"/>
  <c r="R1004" i="48" s="1"/>
  <c r="DE1003" i="48"/>
  <c r="DF1003" i="48" s="1"/>
  <c r="CU1003" i="48"/>
  <c r="CY1003" i="48" s="1"/>
  <c r="CT1003" i="48"/>
  <c r="CX1003" i="48" s="1"/>
  <c r="CS1003" i="48"/>
  <c r="CW1003" i="48" s="1"/>
  <c r="CE1003" i="48"/>
  <c r="P1003" i="48"/>
  <c r="S1003" i="48" s="1"/>
  <c r="DE1002" i="48"/>
  <c r="DF1002" i="48" s="1"/>
  <c r="CY1002" i="48"/>
  <c r="CU1002" i="48"/>
  <c r="CT1002" i="48"/>
  <c r="CX1002" i="48" s="1"/>
  <c r="CS1002" i="48"/>
  <c r="CW1002" i="48" s="1"/>
  <c r="CE1002" i="48"/>
  <c r="P1002" i="48"/>
  <c r="R1002" i="48" s="1"/>
  <c r="DE1001" i="48"/>
  <c r="DF1001" i="48" s="1"/>
  <c r="CU1001" i="48"/>
  <c r="CY1001" i="48" s="1"/>
  <c r="CT1001" i="48"/>
  <c r="CX1001" i="48" s="1"/>
  <c r="CS1001" i="48"/>
  <c r="CW1001" i="48" s="1"/>
  <c r="CE1001" i="48"/>
  <c r="P1001" i="48"/>
  <c r="DE1000" i="48"/>
  <c r="DF1000" i="48" s="1"/>
  <c r="CU1000" i="48"/>
  <c r="CY1000" i="48" s="1"/>
  <c r="CT1000" i="48"/>
  <c r="CX1000" i="48" s="1"/>
  <c r="CS1000" i="48"/>
  <c r="CW1000" i="48" s="1"/>
  <c r="CE1000" i="48"/>
  <c r="P1000" i="48"/>
  <c r="DE999" i="48"/>
  <c r="DF999" i="48" s="1"/>
  <c r="CU999" i="48"/>
  <c r="CY999" i="48" s="1"/>
  <c r="CT999" i="48"/>
  <c r="CX999" i="48" s="1"/>
  <c r="CS999" i="48"/>
  <c r="CW999" i="48" s="1"/>
  <c r="CE999" i="48"/>
  <c r="P999" i="48"/>
  <c r="DE998" i="48"/>
  <c r="DF998" i="48" s="1"/>
  <c r="CU998" i="48"/>
  <c r="CY998" i="48" s="1"/>
  <c r="CT998" i="48"/>
  <c r="CX998" i="48" s="1"/>
  <c r="CS998" i="48"/>
  <c r="CW998" i="48" s="1"/>
  <c r="CE998" i="48"/>
  <c r="P998" i="48"/>
  <c r="DE997" i="48"/>
  <c r="DF997" i="48" s="1"/>
  <c r="CX997" i="48"/>
  <c r="CU997" i="48"/>
  <c r="CY997" i="48" s="1"/>
  <c r="CT997" i="48"/>
  <c r="CS997" i="48"/>
  <c r="CW997" i="48" s="1"/>
  <c r="CE997" i="48"/>
  <c r="P997" i="48"/>
  <c r="S997" i="48" s="1"/>
  <c r="DE996" i="48"/>
  <c r="DF996" i="48" s="1"/>
  <c r="CX996" i="48"/>
  <c r="CU996" i="48"/>
  <c r="CY996" i="48" s="1"/>
  <c r="CT996" i="48"/>
  <c r="CS996" i="48"/>
  <c r="CW996" i="48" s="1"/>
  <c r="CE996" i="48"/>
  <c r="P996" i="48"/>
  <c r="R996" i="48" s="1"/>
  <c r="DE995" i="48"/>
  <c r="DF995" i="48" s="1"/>
  <c r="CU995" i="48"/>
  <c r="CY995" i="48" s="1"/>
  <c r="CT995" i="48"/>
  <c r="CX995" i="48" s="1"/>
  <c r="CS995" i="48"/>
  <c r="CW995" i="48" s="1"/>
  <c r="CE995" i="48"/>
  <c r="P995" i="48"/>
  <c r="S995" i="48" s="1"/>
  <c r="DE994" i="48"/>
  <c r="DF994" i="48" s="1"/>
  <c r="CU994" i="48"/>
  <c r="CY994" i="48" s="1"/>
  <c r="CT994" i="48"/>
  <c r="CX994" i="48" s="1"/>
  <c r="CS994" i="48"/>
  <c r="CW994" i="48" s="1"/>
  <c r="CE994" i="48"/>
  <c r="P994" i="48"/>
  <c r="DE993" i="48"/>
  <c r="DF993" i="48" s="1"/>
  <c r="CU993" i="48"/>
  <c r="CY993" i="48" s="1"/>
  <c r="CT993" i="48"/>
  <c r="CX993" i="48" s="1"/>
  <c r="CS993" i="48"/>
  <c r="CW993" i="48" s="1"/>
  <c r="CE993" i="48"/>
  <c r="P993" i="48"/>
  <c r="DE992" i="48"/>
  <c r="DF992" i="48" s="1"/>
  <c r="CU992" i="48"/>
  <c r="CY992" i="48" s="1"/>
  <c r="CT992" i="48"/>
  <c r="CX992" i="48" s="1"/>
  <c r="CS992" i="48"/>
  <c r="CW992" i="48" s="1"/>
  <c r="CE992" i="48"/>
  <c r="P992" i="48"/>
  <c r="DE991" i="48"/>
  <c r="DF991" i="48" s="1"/>
  <c r="CE991" i="48"/>
  <c r="P991" i="48"/>
  <c r="S991" i="48" s="1"/>
  <c r="DE990" i="48"/>
  <c r="DF990" i="48" s="1"/>
  <c r="CU990" i="48"/>
  <c r="CY990" i="48" s="1"/>
  <c r="CT990" i="48"/>
  <c r="CX990" i="48" s="1"/>
  <c r="CS990" i="48"/>
  <c r="CW990" i="48" s="1"/>
  <c r="CE990" i="48"/>
  <c r="P990" i="48"/>
  <c r="DE989" i="48"/>
  <c r="DF989" i="48" s="1"/>
  <c r="CU989" i="48"/>
  <c r="CY989" i="48" s="1"/>
  <c r="CT989" i="48"/>
  <c r="CX989" i="48" s="1"/>
  <c r="CS989" i="48"/>
  <c r="CW989" i="48" s="1"/>
  <c r="CE989" i="48"/>
  <c r="P989" i="48"/>
  <c r="S989" i="48" s="1"/>
  <c r="DE988" i="48"/>
  <c r="DF988" i="48" s="1"/>
  <c r="CU988" i="48"/>
  <c r="CY988" i="48" s="1"/>
  <c r="CT988" i="48"/>
  <c r="CX988" i="48" s="1"/>
  <c r="CS988" i="48"/>
  <c r="CW988" i="48" s="1"/>
  <c r="CE988" i="48"/>
  <c r="P988" i="48"/>
  <c r="DE987" i="48"/>
  <c r="DF987" i="48" s="1"/>
  <c r="CW987" i="48"/>
  <c r="CU987" i="48"/>
  <c r="CY987" i="48" s="1"/>
  <c r="CT987" i="48"/>
  <c r="CX987" i="48" s="1"/>
  <c r="CS987" i="48"/>
  <c r="CE987" i="48"/>
  <c r="P987" i="48"/>
  <c r="DE986" i="48"/>
  <c r="DF986" i="48" s="1"/>
  <c r="CX986" i="48"/>
  <c r="CU986" i="48"/>
  <c r="CY986" i="48" s="1"/>
  <c r="CT986" i="48"/>
  <c r="CS986" i="48"/>
  <c r="CW986" i="48" s="1"/>
  <c r="CE986" i="48"/>
  <c r="R986" i="48"/>
  <c r="P986" i="48"/>
  <c r="S986" i="48" s="1"/>
  <c r="DE985" i="48"/>
  <c r="DF985" i="48" s="1"/>
  <c r="CU985" i="48"/>
  <c r="CY985" i="48" s="1"/>
  <c r="CT985" i="48"/>
  <c r="CX985" i="48" s="1"/>
  <c r="CS985" i="48"/>
  <c r="CW985" i="48" s="1"/>
  <c r="CE985" i="48"/>
  <c r="P985" i="48"/>
  <c r="DE984" i="48"/>
  <c r="DF984" i="48" s="1"/>
  <c r="CU984" i="48"/>
  <c r="CY984" i="48" s="1"/>
  <c r="CT984" i="48"/>
  <c r="CX984" i="48" s="1"/>
  <c r="CS984" i="48"/>
  <c r="CW984" i="48" s="1"/>
  <c r="CE984" i="48"/>
  <c r="P984" i="48"/>
  <c r="DE983" i="48"/>
  <c r="DF983" i="48" s="1"/>
  <c r="CU983" i="48"/>
  <c r="CY983" i="48" s="1"/>
  <c r="CT983" i="48"/>
  <c r="CX983" i="48" s="1"/>
  <c r="CS983" i="48"/>
  <c r="CW983" i="48" s="1"/>
  <c r="CE983" i="48"/>
  <c r="P983" i="48"/>
  <c r="S983" i="48" s="1"/>
  <c r="DE982" i="48"/>
  <c r="DF982" i="48" s="1"/>
  <c r="CU982" i="48"/>
  <c r="CY982" i="48" s="1"/>
  <c r="CT982" i="48"/>
  <c r="CX982" i="48" s="1"/>
  <c r="CS982" i="48"/>
  <c r="CW982" i="48" s="1"/>
  <c r="CE982" i="48"/>
  <c r="P982" i="48"/>
  <c r="CU981" i="48"/>
  <c r="CY981" i="48" s="1"/>
  <c r="CT981" i="48"/>
  <c r="CX981" i="48" s="1"/>
  <c r="CS981" i="48"/>
  <c r="CW981" i="48" s="1"/>
  <c r="CE981" i="48"/>
  <c r="P981" i="48"/>
  <c r="R981" i="48" s="1"/>
  <c r="DE980" i="48"/>
  <c r="DF980" i="48" s="1"/>
  <c r="CU980" i="48"/>
  <c r="CY980" i="48" s="1"/>
  <c r="CT980" i="48"/>
  <c r="CX980" i="48" s="1"/>
  <c r="CS980" i="48"/>
  <c r="CW980" i="48" s="1"/>
  <c r="CE980" i="48"/>
  <c r="P980" i="48"/>
  <c r="DE979" i="48"/>
  <c r="DF979" i="48" s="1"/>
  <c r="CU979" i="48"/>
  <c r="CY979" i="48" s="1"/>
  <c r="CT979" i="48"/>
  <c r="CX979" i="48" s="1"/>
  <c r="CS979" i="48"/>
  <c r="CW979" i="48" s="1"/>
  <c r="CE979" i="48"/>
  <c r="P979" i="48"/>
  <c r="DE978" i="48"/>
  <c r="DF978" i="48" s="1"/>
  <c r="CU978" i="48"/>
  <c r="CY978" i="48" s="1"/>
  <c r="CT978" i="48"/>
  <c r="CX978" i="48" s="1"/>
  <c r="CS978" i="48"/>
  <c r="CW978" i="48" s="1"/>
  <c r="CE978" i="48"/>
  <c r="P978" i="48"/>
  <c r="DE977" i="48"/>
  <c r="DF977" i="48" s="1"/>
  <c r="CU977" i="48"/>
  <c r="CY977" i="48" s="1"/>
  <c r="CT977" i="48"/>
  <c r="CX977" i="48" s="1"/>
  <c r="CS977" i="48"/>
  <c r="CW977" i="48" s="1"/>
  <c r="CE977" i="48"/>
  <c r="P977" i="48"/>
  <c r="DE976" i="48"/>
  <c r="DF976" i="48" s="1"/>
  <c r="CU976" i="48"/>
  <c r="CY976" i="48" s="1"/>
  <c r="CT976" i="48"/>
  <c r="CX976" i="48" s="1"/>
  <c r="CS976" i="48"/>
  <c r="CW976" i="48" s="1"/>
  <c r="CE976" i="48"/>
  <c r="P976" i="48"/>
  <c r="DE975" i="48"/>
  <c r="DF975" i="48" s="1"/>
  <c r="CU975" i="48"/>
  <c r="CY975" i="48" s="1"/>
  <c r="CT975" i="48"/>
  <c r="CX975" i="48" s="1"/>
  <c r="CS975" i="48"/>
  <c r="CW975" i="48" s="1"/>
  <c r="CE975" i="48"/>
  <c r="S975" i="48"/>
  <c r="P975" i="48"/>
  <c r="R975" i="48" s="1"/>
  <c r="DE974" i="48"/>
  <c r="DF974" i="48" s="1"/>
  <c r="CU974" i="48"/>
  <c r="CY974" i="48" s="1"/>
  <c r="CT974" i="48"/>
  <c r="CX974" i="48" s="1"/>
  <c r="CS974" i="48"/>
  <c r="CW974" i="48" s="1"/>
  <c r="CE974" i="48"/>
  <c r="P974" i="48"/>
  <c r="DE973" i="48"/>
  <c r="DF973" i="48" s="1"/>
  <c r="CU973" i="48"/>
  <c r="CY973" i="48" s="1"/>
  <c r="CT973" i="48"/>
  <c r="CX973" i="48" s="1"/>
  <c r="CS973" i="48"/>
  <c r="CW973" i="48" s="1"/>
  <c r="CE973" i="48"/>
  <c r="P973" i="48"/>
  <c r="R973" i="48" s="1"/>
  <c r="DE972" i="48"/>
  <c r="DF972" i="48" s="1"/>
  <c r="CU972" i="48"/>
  <c r="CY972" i="48" s="1"/>
  <c r="CT972" i="48"/>
  <c r="CX972" i="48" s="1"/>
  <c r="CS972" i="48"/>
  <c r="CW972" i="48" s="1"/>
  <c r="CE972" i="48"/>
  <c r="P972" i="48"/>
  <c r="DE971" i="48"/>
  <c r="DF971" i="48" s="1"/>
  <c r="CU971" i="48"/>
  <c r="CY971" i="48" s="1"/>
  <c r="CT971" i="48"/>
  <c r="CX971" i="48" s="1"/>
  <c r="CS971" i="48"/>
  <c r="CW971" i="48" s="1"/>
  <c r="CE971" i="48"/>
  <c r="P971" i="48"/>
  <c r="S971" i="48" s="1"/>
  <c r="DE970" i="48"/>
  <c r="DF970" i="48" s="1"/>
  <c r="CU970" i="48"/>
  <c r="CY970" i="48" s="1"/>
  <c r="CT970" i="48"/>
  <c r="CX970" i="48" s="1"/>
  <c r="CS970" i="48"/>
  <c r="CW970" i="48" s="1"/>
  <c r="CE970" i="48"/>
  <c r="P970" i="48"/>
  <c r="S970" i="48" s="1"/>
  <c r="DE969" i="48"/>
  <c r="DF969" i="48" s="1"/>
  <c r="CU969" i="48"/>
  <c r="CY969" i="48" s="1"/>
  <c r="CT969" i="48"/>
  <c r="CX969" i="48" s="1"/>
  <c r="CS969" i="48"/>
  <c r="CW969" i="48" s="1"/>
  <c r="CE969" i="48"/>
  <c r="P969" i="48"/>
  <c r="DE968" i="48"/>
  <c r="DF968" i="48" s="1"/>
  <c r="CU968" i="48"/>
  <c r="CY968" i="48" s="1"/>
  <c r="CT968" i="48"/>
  <c r="CX968" i="48" s="1"/>
  <c r="CS968" i="48"/>
  <c r="CW968" i="48" s="1"/>
  <c r="CE968" i="48"/>
  <c r="P968" i="48"/>
  <c r="DE967" i="48"/>
  <c r="DF967" i="48" s="1"/>
  <c r="CU967" i="48"/>
  <c r="CY967" i="48" s="1"/>
  <c r="CT967" i="48"/>
  <c r="CX967" i="48" s="1"/>
  <c r="CS967" i="48"/>
  <c r="CW967" i="48" s="1"/>
  <c r="CE967" i="48"/>
  <c r="P967" i="48"/>
  <c r="S967" i="48" s="1"/>
  <c r="DE966" i="48"/>
  <c r="DF966" i="48" s="1"/>
  <c r="CU966" i="48"/>
  <c r="CY966" i="48" s="1"/>
  <c r="CT966" i="48"/>
  <c r="CX966" i="48" s="1"/>
  <c r="CS966" i="48"/>
  <c r="CW966" i="48" s="1"/>
  <c r="CE966" i="48"/>
  <c r="P966" i="48"/>
  <c r="DE965" i="48"/>
  <c r="DF965" i="48" s="1"/>
  <c r="CU965" i="48"/>
  <c r="CY965" i="48" s="1"/>
  <c r="CT965" i="48"/>
  <c r="CX965" i="48" s="1"/>
  <c r="CS965" i="48"/>
  <c r="CW965" i="48" s="1"/>
  <c r="CE965" i="48"/>
  <c r="P965" i="48"/>
  <c r="R965" i="48" s="1"/>
  <c r="DE964" i="48"/>
  <c r="DF964" i="48" s="1"/>
  <c r="CU964" i="48"/>
  <c r="CY964" i="48" s="1"/>
  <c r="CT964" i="48"/>
  <c r="CX964" i="48" s="1"/>
  <c r="CS964" i="48"/>
  <c r="CW964" i="48" s="1"/>
  <c r="CE964" i="48"/>
  <c r="P964" i="48"/>
  <c r="DE963" i="48"/>
  <c r="DF963" i="48" s="1"/>
  <c r="CU963" i="48"/>
  <c r="CY963" i="48" s="1"/>
  <c r="CT963" i="48"/>
  <c r="CX963" i="48" s="1"/>
  <c r="CS963" i="48"/>
  <c r="CW963" i="48" s="1"/>
  <c r="CE963" i="48"/>
  <c r="P963" i="48"/>
  <c r="DE962" i="48"/>
  <c r="DF962" i="48" s="1"/>
  <c r="CY962" i="48"/>
  <c r="CU962" i="48"/>
  <c r="CT962" i="48"/>
  <c r="CX962" i="48" s="1"/>
  <c r="CS962" i="48"/>
  <c r="CW962" i="48" s="1"/>
  <c r="CE962" i="48"/>
  <c r="P962" i="48"/>
  <c r="S962" i="48" s="1"/>
  <c r="DE961" i="48"/>
  <c r="DF961" i="48" s="1"/>
  <c r="CE961" i="48"/>
  <c r="P961" i="48"/>
  <c r="DE960" i="48"/>
  <c r="DF960" i="48" s="1"/>
  <c r="CU960" i="48"/>
  <c r="CY960" i="48" s="1"/>
  <c r="CT960" i="48"/>
  <c r="CX960" i="48" s="1"/>
  <c r="CS960" i="48"/>
  <c r="CW960" i="48" s="1"/>
  <c r="CE960" i="48"/>
  <c r="P960" i="48"/>
  <c r="S960" i="48" s="1"/>
  <c r="DE959" i="48"/>
  <c r="DF959" i="48" s="1"/>
  <c r="CU959" i="48"/>
  <c r="CY959" i="48" s="1"/>
  <c r="CT959" i="48"/>
  <c r="CX959" i="48" s="1"/>
  <c r="CS959" i="48"/>
  <c r="CW959" i="48" s="1"/>
  <c r="CE959" i="48"/>
  <c r="P959" i="48"/>
  <c r="S959" i="48" s="1"/>
  <c r="DE958" i="48"/>
  <c r="DF958" i="48" s="1"/>
  <c r="CU958" i="48"/>
  <c r="CY958" i="48" s="1"/>
  <c r="CT958" i="48"/>
  <c r="CX958" i="48" s="1"/>
  <c r="CS958" i="48"/>
  <c r="CW958" i="48" s="1"/>
  <c r="CE958" i="48"/>
  <c r="P958" i="48"/>
  <c r="DE957" i="48"/>
  <c r="DF957" i="48" s="1"/>
  <c r="CW957" i="48"/>
  <c r="CU957" i="48"/>
  <c r="CY957" i="48" s="1"/>
  <c r="CT957" i="48"/>
  <c r="CX957" i="48" s="1"/>
  <c r="CS957" i="48"/>
  <c r="CE957" i="48"/>
  <c r="P957" i="48"/>
  <c r="DE956" i="48"/>
  <c r="DF956" i="48" s="1"/>
  <c r="CU956" i="48"/>
  <c r="CY956" i="48" s="1"/>
  <c r="CT956" i="48"/>
  <c r="CX956" i="48" s="1"/>
  <c r="CS956" i="48"/>
  <c r="CW956" i="48" s="1"/>
  <c r="CE956" i="48"/>
  <c r="P956" i="48"/>
  <c r="R956" i="48" s="1"/>
  <c r="DE955" i="48"/>
  <c r="DF955" i="48" s="1"/>
  <c r="CU955" i="48"/>
  <c r="CY955" i="48" s="1"/>
  <c r="CT955" i="48"/>
  <c r="CX955" i="48" s="1"/>
  <c r="CS955" i="48"/>
  <c r="CW955" i="48" s="1"/>
  <c r="CE955" i="48"/>
  <c r="P955" i="48"/>
  <c r="DE954" i="48"/>
  <c r="DF954" i="48" s="1"/>
  <c r="CU954" i="48"/>
  <c r="CY954" i="48" s="1"/>
  <c r="CT954" i="48"/>
  <c r="CX954" i="48" s="1"/>
  <c r="CS954" i="48"/>
  <c r="CW954" i="48" s="1"/>
  <c r="CE954" i="48"/>
  <c r="P954" i="48"/>
  <c r="S954" i="48" s="1"/>
  <c r="DE953" i="48"/>
  <c r="DF953" i="48" s="1"/>
  <c r="CU953" i="48"/>
  <c r="CY953" i="48" s="1"/>
  <c r="CT953" i="48"/>
  <c r="CX953" i="48" s="1"/>
  <c r="CS953" i="48"/>
  <c r="CW953" i="48" s="1"/>
  <c r="CE953" i="48"/>
  <c r="P953" i="48"/>
  <c r="DE952" i="48"/>
  <c r="DF952" i="48" s="1"/>
  <c r="CW952" i="48"/>
  <c r="CU952" i="48"/>
  <c r="CY952" i="48" s="1"/>
  <c r="CT952" i="48"/>
  <c r="CX952" i="48" s="1"/>
  <c r="CS952" i="48"/>
  <c r="CE952" i="48"/>
  <c r="P952" i="48"/>
  <c r="S952" i="48" s="1"/>
  <c r="DE951" i="48"/>
  <c r="DF951" i="48" s="1"/>
  <c r="CY951" i="48"/>
  <c r="CX951" i="48"/>
  <c r="CU951" i="48"/>
  <c r="CT951" i="48"/>
  <c r="CS951" i="48"/>
  <c r="CW951" i="48" s="1"/>
  <c r="CE951" i="48"/>
  <c r="P951" i="48"/>
  <c r="R951" i="48" s="1"/>
  <c r="DE950" i="48"/>
  <c r="DF950" i="48" s="1"/>
  <c r="CU950" i="48"/>
  <c r="CY950" i="48" s="1"/>
  <c r="CT950" i="48"/>
  <c r="CX950" i="48" s="1"/>
  <c r="CS950" i="48"/>
  <c r="CW950" i="48" s="1"/>
  <c r="CE950" i="48"/>
  <c r="P950" i="48"/>
  <c r="DE949" i="48"/>
  <c r="DF949" i="48" s="1"/>
  <c r="CX949" i="48"/>
  <c r="CU949" i="48"/>
  <c r="CY949" i="48" s="1"/>
  <c r="CT949" i="48"/>
  <c r="CS949" i="48"/>
  <c r="CW949" i="48" s="1"/>
  <c r="CE949" i="48"/>
  <c r="S949" i="48"/>
  <c r="R949" i="48"/>
  <c r="P949" i="48"/>
  <c r="DE948" i="48"/>
  <c r="DF948" i="48" s="1"/>
  <c r="CU948" i="48"/>
  <c r="CY948" i="48" s="1"/>
  <c r="CT948" i="48"/>
  <c r="CX948" i="48" s="1"/>
  <c r="CS948" i="48"/>
  <c r="CW948" i="48" s="1"/>
  <c r="CE948" i="48"/>
  <c r="P948" i="48"/>
  <c r="R948" i="48" s="1"/>
  <c r="DE947" i="48"/>
  <c r="DF947" i="48" s="1"/>
  <c r="CU947" i="48"/>
  <c r="CY947" i="48" s="1"/>
  <c r="CT947" i="48"/>
  <c r="CX947" i="48" s="1"/>
  <c r="CS947" i="48"/>
  <c r="CW947" i="48" s="1"/>
  <c r="CE947" i="48"/>
  <c r="P947" i="48"/>
  <c r="S947" i="48" s="1"/>
  <c r="DE946" i="48"/>
  <c r="DF946" i="48" s="1"/>
  <c r="CU946" i="48"/>
  <c r="CY946" i="48" s="1"/>
  <c r="CT946" i="48"/>
  <c r="CX946" i="48" s="1"/>
  <c r="CS946" i="48"/>
  <c r="CW946" i="48" s="1"/>
  <c r="CE946" i="48"/>
  <c r="P946" i="48"/>
  <c r="R946" i="48" s="1"/>
  <c r="DE945" i="48"/>
  <c r="DF945" i="48" s="1"/>
  <c r="CU945" i="48"/>
  <c r="CY945" i="48" s="1"/>
  <c r="CT945" i="48"/>
  <c r="CX945" i="48" s="1"/>
  <c r="CS945" i="48"/>
  <c r="CW945" i="48" s="1"/>
  <c r="CE945" i="48"/>
  <c r="P945" i="48"/>
  <c r="DE944" i="48"/>
  <c r="DF944" i="48" s="1"/>
  <c r="CU944" i="48"/>
  <c r="CY944" i="48" s="1"/>
  <c r="CT944" i="48"/>
  <c r="CX944" i="48" s="1"/>
  <c r="CS944" i="48"/>
  <c r="CW944" i="48" s="1"/>
  <c r="CE944" i="48"/>
  <c r="P944" i="48"/>
  <c r="R944" i="48" s="1"/>
  <c r="DE943" i="48"/>
  <c r="DF943" i="48" s="1"/>
  <c r="CU943" i="48"/>
  <c r="CY943" i="48" s="1"/>
  <c r="CT943" i="48"/>
  <c r="CX943" i="48" s="1"/>
  <c r="CS943" i="48"/>
  <c r="CW943" i="48" s="1"/>
  <c r="CE943" i="48"/>
  <c r="P943" i="48"/>
  <c r="S943" i="48" s="1"/>
  <c r="DE942" i="48"/>
  <c r="DF942" i="48" s="1"/>
  <c r="CU942" i="48"/>
  <c r="CY942" i="48" s="1"/>
  <c r="CT942" i="48"/>
  <c r="CX942" i="48" s="1"/>
  <c r="CS942" i="48"/>
  <c r="CW942" i="48" s="1"/>
  <c r="CE942" i="48"/>
  <c r="P942" i="48"/>
  <c r="CW941" i="48"/>
  <c r="CU941" i="48"/>
  <c r="CY941" i="48" s="1"/>
  <c r="CT941" i="48"/>
  <c r="CX941" i="48" s="1"/>
  <c r="CS941" i="48"/>
  <c r="CE941" i="48"/>
  <c r="P941" i="48"/>
  <c r="DE940" i="48"/>
  <c r="DF940" i="48" s="1"/>
  <c r="CX940" i="48"/>
  <c r="CU940" i="48"/>
  <c r="CY940" i="48" s="1"/>
  <c r="CT940" i="48"/>
  <c r="CS940" i="48"/>
  <c r="CW940" i="48" s="1"/>
  <c r="CE940" i="48"/>
  <c r="P940" i="48"/>
  <c r="DE939" i="48"/>
  <c r="DF939" i="48" s="1"/>
  <c r="CU939" i="48"/>
  <c r="CY939" i="48" s="1"/>
  <c r="CT939" i="48"/>
  <c r="CX939" i="48" s="1"/>
  <c r="CS939" i="48"/>
  <c r="CW939" i="48" s="1"/>
  <c r="CE939" i="48"/>
  <c r="P939" i="48"/>
  <c r="DE938" i="48"/>
  <c r="DF938" i="48" s="1"/>
  <c r="CU938" i="48"/>
  <c r="CY938" i="48" s="1"/>
  <c r="CT938" i="48"/>
  <c r="CX938" i="48" s="1"/>
  <c r="CS938" i="48"/>
  <c r="CW938" i="48" s="1"/>
  <c r="CE938" i="48"/>
  <c r="P938" i="48"/>
  <c r="DE937" i="48"/>
  <c r="DF937" i="48" s="1"/>
  <c r="CU937" i="48"/>
  <c r="CY937" i="48" s="1"/>
  <c r="CT937" i="48"/>
  <c r="CX937" i="48" s="1"/>
  <c r="CS937" i="48"/>
  <c r="CW937" i="48" s="1"/>
  <c r="CE937" i="48"/>
  <c r="P937" i="48"/>
  <c r="DE936" i="48"/>
  <c r="DF936" i="48" s="1"/>
  <c r="CU936" i="48"/>
  <c r="CY936" i="48" s="1"/>
  <c r="CT936" i="48"/>
  <c r="CX936" i="48" s="1"/>
  <c r="CS936" i="48"/>
  <c r="CW936" i="48" s="1"/>
  <c r="CE936" i="48"/>
  <c r="P936" i="48"/>
  <c r="DE935" i="48"/>
  <c r="DF935" i="48" s="1"/>
  <c r="CU935" i="48"/>
  <c r="CY935" i="48" s="1"/>
  <c r="CT935" i="48"/>
  <c r="CX935" i="48" s="1"/>
  <c r="CS935" i="48"/>
  <c r="CW935" i="48" s="1"/>
  <c r="CE935" i="48"/>
  <c r="P935" i="48"/>
  <c r="DE934" i="48"/>
  <c r="DF934" i="48" s="1"/>
  <c r="CU934" i="48"/>
  <c r="CY934" i="48" s="1"/>
  <c r="CT934" i="48"/>
  <c r="CX934" i="48" s="1"/>
  <c r="CS934" i="48"/>
  <c r="CW934" i="48" s="1"/>
  <c r="CE934" i="48"/>
  <c r="P934" i="48"/>
  <c r="DE933" i="48"/>
  <c r="DF933" i="48" s="1"/>
  <c r="CU933" i="48"/>
  <c r="CY933" i="48" s="1"/>
  <c r="CT933" i="48"/>
  <c r="CX933" i="48" s="1"/>
  <c r="CS933" i="48"/>
  <c r="CW933" i="48" s="1"/>
  <c r="CE933" i="48"/>
  <c r="P933" i="48"/>
  <c r="R933" i="48" s="1"/>
  <c r="DE932" i="48"/>
  <c r="DF932" i="48" s="1"/>
  <c r="CU932" i="48"/>
  <c r="CY932" i="48" s="1"/>
  <c r="CT932" i="48"/>
  <c r="CX932" i="48" s="1"/>
  <c r="CS932" i="48"/>
  <c r="CW932" i="48" s="1"/>
  <c r="CE932" i="48"/>
  <c r="P932" i="48"/>
  <c r="DE931" i="48"/>
  <c r="DF931" i="48" s="1"/>
  <c r="CE931" i="48"/>
  <c r="P931" i="48"/>
  <c r="DE930" i="48"/>
  <c r="DF930" i="48" s="1"/>
  <c r="CX930" i="48"/>
  <c r="CU930" i="48"/>
  <c r="CY930" i="48" s="1"/>
  <c r="CT930" i="48"/>
  <c r="CS930" i="48"/>
  <c r="CW930" i="48" s="1"/>
  <c r="CE930" i="48"/>
  <c r="P930" i="48"/>
  <c r="DE929" i="48"/>
  <c r="DF929" i="48" s="1"/>
  <c r="CU929" i="48"/>
  <c r="CY929" i="48" s="1"/>
  <c r="CT929" i="48"/>
  <c r="CX929" i="48" s="1"/>
  <c r="CS929" i="48"/>
  <c r="CW929" i="48" s="1"/>
  <c r="CE929" i="48"/>
  <c r="P929" i="48"/>
  <c r="DE928" i="48"/>
  <c r="DF928" i="48" s="1"/>
  <c r="CU928" i="48"/>
  <c r="CY928" i="48" s="1"/>
  <c r="CT928" i="48"/>
  <c r="CX928" i="48" s="1"/>
  <c r="CS928" i="48"/>
  <c r="CW928" i="48" s="1"/>
  <c r="CE928" i="48"/>
  <c r="P928" i="48"/>
  <c r="S928" i="48" s="1"/>
  <c r="DE927" i="48"/>
  <c r="DF927" i="48" s="1"/>
  <c r="CY927" i="48"/>
  <c r="CU927" i="48"/>
  <c r="CT927" i="48"/>
  <c r="CX927" i="48" s="1"/>
  <c r="CS927" i="48"/>
  <c r="CW927" i="48" s="1"/>
  <c r="CE927" i="48"/>
  <c r="P927" i="48"/>
  <c r="S927" i="48" s="1"/>
  <c r="DE926" i="48"/>
  <c r="DF926" i="48" s="1"/>
  <c r="CU926" i="48"/>
  <c r="CY926" i="48" s="1"/>
  <c r="CT926" i="48"/>
  <c r="CX926" i="48" s="1"/>
  <c r="CS926" i="48"/>
  <c r="CW926" i="48" s="1"/>
  <c r="CE926" i="48"/>
  <c r="P926" i="48"/>
  <c r="S926" i="48" s="1"/>
  <c r="DE925" i="48"/>
  <c r="DF925" i="48" s="1"/>
  <c r="CU925" i="48"/>
  <c r="CY925" i="48" s="1"/>
  <c r="CT925" i="48"/>
  <c r="CX925" i="48" s="1"/>
  <c r="CS925" i="48"/>
  <c r="CW925" i="48" s="1"/>
  <c r="CE925" i="48"/>
  <c r="P925" i="48"/>
  <c r="DE924" i="48"/>
  <c r="DF924" i="48" s="1"/>
  <c r="CU924" i="48"/>
  <c r="CY924" i="48" s="1"/>
  <c r="CT924" i="48"/>
  <c r="CX924" i="48" s="1"/>
  <c r="CS924" i="48"/>
  <c r="CW924" i="48" s="1"/>
  <c r="CE924" i="48"/>
  <c r="P924" i="48"/>
  <c r="R924" i="48" s="1"/>
  <c r="DE923" i="48"/>
  <c r="DF923" i="48" s="1"/>
  <c r="CW923" i="48"/>
  <c r="CU923" i="48"/>
  <c r="CY923" i="48" s="1"/>
  <c r="CT923" i="48"/>
  <c r="CX923" i="48" s="1"/>
  <c r="CS923" i="48"/>
  <c r="CE923" i="48"/>
  <c r="P923" i="48"/>
  <c r="R923" i="48" s="1"/>
  <c r="DE922" i="48"/>
  <c r="DF922" i="48" s="1"/>
  <c r="CU922" i="48"/>
  <c r="CY922" i="48" s="1"/>
  <c r="CT922" i="48"/>
  <c r="CX922" i="48" s="1"/>
  <c r="CS922" i="48"/>
  <c r="CW922" i="48" s="1"/>
  <c r="CE922" i="48"/>
  <c r="P922" i="48"/>
  <c r="R922" i="48" s="1"/>
  <c r="DE921" i="48"/>
  <c r="DF921" i="48" s="1"/>
  <c r="CU921" i="48"/>
  <c r="CY921" i="48" s="1"/>
  <c r="CT921" i="48"/>
  <c r="CX921" i="48" s="1"/>
  <c r="CS921" i="48"/>
  <c r="CW921" i="48" s="1"/>
  <c r="CE921" i="48"/>
  <c r="P921" i="48"/>
  <c r="DE920" i="48"/>
  <c r="DF920" i="48" s="1"/>
  <c r="CX920" i="48"/>
  <c r="CU920" i="48"/>
  <c r="CY920" i="48" s="1"/>
  <c r="CT920" i="48"/>
  <c r="CS920" i="48"/>
  <c r="CW920" i="48" s="1"/>
  <c r="CE920" i="48"/>
  <c r="P920" i="48"/>
  <c r="DE919" i="48"/>
  <c r="DF919" i="48" s="1"/>
  <c r="CY919" i="48"/>
  <c r="CU919" i="48"/>
  <c r="CT919" i="48"/>
  <c r="CX919" i="48" s="1"/>
  <c r="CS919" i="48"/>
  <c r="CW919" i="48" s="1"/>
  <c r="CE919" i="48"/>
  <c r="P919" i="48"/>
  <c r="R919" i="48" s="1"/>
  <c r="DE918" i="48"/>
  <c r="DF918" i="48" s="1"/>
  <c r="CU918" i="48"/>
  <c r="CY918" i="48" s="1"/>
  <c r="CT918" i="48"/>
  <c r="CX918" i="48" s="1"/>
  <c r="CS918" i="48"/>
  <c r="CW918" i="48" s="1"/>
  <c r="CE918" i="48"/>
  <c r="P918" i="48"/>
  <c r="S918" i="48" s="1"/>
  <c r="DE917" i="48"/>
  <c r="DF917" i="48" s="1"/>
  <c r="CU917" i="48"/>
  <c r="CY917" i="48" s="1"/>
  <c r="CT917" i="48"/>
  <c r="CX917" i="48" s="1"/>
  <c r="CS917" i="48"/>
  <c r="CW917" i="48" s="1"/>
  <c r="CE917" i="48"/>
  <c r="S917" i="48"/>
  <c r="P917" i="48"/>
  <c r="R917" i="48" s="1"/>
  <c r="DE916" i="48"/>
  <c r="DF916" i="48" s="1"/>
  <c r="CU916" i="48"/>
  <c r="CY916" i="48" s="1"/>
  <c r="CT916" i="48"/>
  <c r="CX916" i="48" s="1"/>
  <c r="CS916" i="48"/>
  <c r="CW916" i="48" s="1"/>
  <c r="CE916" i="48"/>
  <c r="P916" i="48"/>
  <c r="DE915" i="48"/>
  <c r="DF915" i="48" s="1"/>
  <c r="CU915" i="48"/>
  <c r="CY915" i="48" s="1"/>
  <c r="CT915" i="48"/>
  <c r="CX915" i="48" s="1"/>
  <c r="CS915" i="48"/>
  <c r="CW915" i="48" s="1"/>
  <c r="CE915" i="48"/>
  <c r="P915" i="48"/>
  <c r="R915" i="48" s="1"/>
  <c r="DE914" i="48"/>
  <c r="DF914" i="48" s="1"/>
  <c r="CU914" i="48"/>
  <c r="CY914" i="48" s="1"/>
  <c r="CT914" i="48"/>
  <c r="CX914" i="48" s="1"/>
  <c r="CS914" i="48"/>
  <c r="CW914" i="48" s="1"/>
  <c r="CE914" i="48"/>
  <c r="P914" i="48"/>
  <c r="R914" i="48" s="1"/>
  <c r="DE913" i="48"/>
  <c r="DF913" i="48" s="1"/>
  <c r="CU913" i="48"/>
  <c r="CY913" i="48" s="1"/>
  <c r="CT913" i="48"/>
  <c r="CX913" i="48" s="1"/>
  <c r="CS913" i="48"/>
  <c r="CW913" i="48" s="1"/>
  <c r="CE913" i="48"/>
  <c r="P913" i="48"/>
  <c r="DE912" i="48"/>
  <c r="DF912" i="48" s="1"/>
  <c r="CU912" i="48"/>
  <c r="CY912" i="48" s="1"/>
  <c r="CT912" i="48"/>
  <c r="CX912" i="48" s="1"/>
  <c r="CS912" i="48"/>
  <c r="CW912" i="48" s="1"/>
  <c r="CE912" i="48"/>
  <c r="P912" i="48"/>
  <c r="R912" i="48" s="1"/>
  <c r="DE911" i="48"/>
  <c r="DF911" i="48" s="1"/>
  <c r="CU911" i="48"/>
  <c r="CY911" i="48" s="1"/>
  <c r="CT911" i="48"/>
  <c r="CX911" i="48" s="1"/>
  <c r="CS911" i="48"/>
  <c r="CW911" i="48" s="1"/>
  <c r="CE911" i="48"/>
  <c r="P911" i="48"/>
  <c r="S911" i="48" s="1"/>
  <c r="DE910" i="48"/>
  <c r="DF910" i="48" s="1"/>
  <c r="CU910" i="48"/>
  <c r="CY910" i="48" s="1"/>
  <c r="CT910" i="48"/>
  <c r="CX910" i="48" s="1"/>
  <c r="CS910" i="48"/>
  <c r="CW910" i="48" s="1"/>
  <c r="CE910" i="48"/>
  <c r="P910" i="48"/>
  <c r="S910" i="48" s="1"/>
  <c r="DE909" i="48"/>
  <c r="DF909" i="48" s="1"/>
  <c r="CU909" i="48"/>
  <c r="CY909" i="48" s="1"/>
  <c r="CT909" i="48"/>
  <c r="CX909" i="48" s="1"/>
  <c r="CS909" i="48"/>
  <c r="CW909" i="48" s="1"/>
  <c r="CE909" i="48"/>
  <c r="P909" i="48"/>
  <c r="S909" i="48" s="1"/>
  <c r="DE908" i="48"/>
  <c r="DF908" i="48" s="1"/>
  <c r="CU908" i="48"/>
  <c r="CY908" i="48" s="1"/>
  <c r="CT908" i="48"/>
  <c r="CX908" i="48" s="1"/>
  <c r="CS908" i="48"/>
  <c r="CW908" i="48" s="1"/>
  <c r="CE908" i="48"/>
  <c r="P908" i="48"/>
  <c r="R908" i="48" s="1"/>
  <c r="DE907" i="48"/>
  <c r="DF907" i="48" s="1"/>
  <c r="CU907" i="48"/>
  <c r="CY907" i="48" s="1"/>
  <c r="CT907" i="48"/>
  <c r="CX907" i="48" s="1"/>
  <c r="CS907" i="48"/>
  <c r="CW907" i="48" s="1"/>
  <c r="CE907" i="48"/>
  <c r="P907" i="48"/>
  <c r="R907" i="48" s="1"/>
  <c r="DE906" i="48"/>
  <c r="DF906" i="48" s="1"/>
  <c r="CU906" i="48"/>
  <c r="CY906" i="48" s="1"/>
  <c r="CT906" i="48"/>
  <c r="CX906" i="48" s="1"/>
  <c r="CS906" i="48"/>
  <c r="CW906" i="48" s="1"/>
  <c r="CE906" i="48"/>
  <c r="S906" i="48"/>
  <c r="R906" i="48"/>
  <c r="P906" i="48"/>
  <c r="DE905" i="48"/>
  <c r="DF905" i="48" s="1"/>
  <c r="CU905" i="48"/>
  <c r="CY905" i="48" s="1"/>
  <c r="CT905" i="48"/>
  <c r="CX905" i="48" s="1"/>
  <c r="CS905" i="48"/>
  <c r="CW905" i="48" s="1"/>
  <c r="CE905" i="48"/>
  <c r="P905" i="48"/>
  <c r="DE904" i="48"/>
  <c r="DF904" i="48" s="1"/>
  <c r="CU904" i="48"/>
  <c r="CY904" i="48" s="1"/>
  <c r="CT904" i="48"/>
  <c r="CX904" i="48" s="1"/>
  <c r="CS904" i="48"/>
  <c r="CW904" i="48" s="1"/>
  <c r="CE904" i="48"/>
  <c r="P904" i="48"/>
  <c r="DE903" i="48"/>
  <c r="DF903" i="48" s="1"/>
  <c r="CU903" i="48"/>
  <c r="CY903" i="48" s="1"/>
  <c r="CT903" i="48"/>
  <c r="CX903" i="48" s="1"/>
  <c r="CS903" i="48"/>
  <c r="CW903" i="48" s="1"/>
  <c r="CE903" i="48"/>
  <c r="P903" i="48"/>
  <c r="DE902" i="48"/>
  <c r="DF902" i="48" s="1"/>
  <c r="CU902" i="48"/>
  <c r="CY902" i="48" s="1"/>
  <c r="CT902" i="48"/>
  <c r="CX902" i="48" s="1"/>
  <c r="CS902" i="48"/>
  <c r="CW902" i="48" s="1"/>
  <c r="CE902" i="48"/>
  <c r="P902" i="48"/>
  <c r="CE901" i="48"/>
  <c r="P901" i="48"/>
  <c r="R901" i="48" s="1"/>
  <c r="DE900" i="48"/>
  <c r="DF900" i="48" s="1"/>
  <c r="CU900" i="48"/>
  <c r="CY900" i="48" s="1"/>
  <c r="CT900" i="48"/>
  <c r="CX900" i="48" s="1"/>
  <c r="CS900" i="48"/>
  <c r="CW900" i="48" s="1"/>
  <c r="CE900" i="48"/>
  <c r="P900" i="48"/>
  <c r="R900" i="48" s="1"/>
  <c r="DE899" i="48"/>
  <c r="DF899" i="48" s="1"/>
  <c r="CU899" i="48"/>
  <c r="CY899" i="48" s="1"/>
  <c r="CT899" i="48"/>
  <c r="CX899" i="48" s="1"/>
  <c r="CS899" i="48"/>
  <c r="CW899" i="48" s="1"/>
  <c r="CE899" i="48"/>
  <c r="P899" i="48"/>
  <c r="S899" i="48" s="1"/>
  <c r="DE898" i="48"/>
  <c r="DF898" i="48" s="1"/>
  <c r="CU898" i="48"/>
  <c r="CY898" i="48" s="1"/>
  <c r="CT898" i="48"/>
  <c r="CX898" i="48" s="1"/>
  <c r="CS898" i="48"/>
  <c r="CW898" i="48" s="1"/>
  <c r="CE898" i="48"/>
  <c r="P898" i="48"/>
  <c r="S898" i="48" s="1"/>
  <c r="DE897" i="48"/>
  <c r="DF897" i="48" s="1"/>
  <c r="CY897" i="48"/>
  <c r="CU897" i="48"/>
  <c r="CT897" i="48"/>
  <c r="CX897" i="48" s="1"/>
  <c r="CS897" i="48"/>
  <c r="CW897" i="48" s="1"/>
  <c r="CE897" i="48"/>
  <c r="P897" i="48"/>
  <c r="S897" i="48" s="1"/>
  <c r="DE896" i="48"/>
  <c r="DF896" i="48" s="1"/>
  <c r="CU896" i="48"/>
  <c r="CY896" i="48" s="1"/>
  <c r="CT896" i="48"/>
  <c r="CX896" i="48" s="1"/>
  <c r="CS896" i="48"/>
  <c r="CW896" i="48" s="1"/>
  <c r="CE896" i="48"/>
  <c r="P896" i="48"/>
  <c r="R896" i="48" s="1"/>
  <c r="DE895" i="48"/>
  <c r="DF895" i="48" s="1"/>
  <c r="CU895" i="48"/>
  <c r="CY895" i="48" s="1"/>
  <c r="CT895" i="48"/>
  <c r="CX895" i="48" s="1"/>
  <c r="CS895" i="48"/>
  <c r="CW895" i="48" s="1"/>
  <c r="CE895" i="48"/>
  <c r="P895" i="48"/>
  <c r="R895" i="48" s="1"/>
  <c r="DE894" i="48"/>
  <c r="DF894" i="48" s="1"/>
  <c r="CU894" i="48"/>
  <c r="CY894" i="48" s="1"/>
  <c r="CT894" i="48"/>
  <c r="CX894" i="48" s="1"/>
  <c r="CS894" i="48"/>
  <c r="CW894" i="48" s="1"/>
  <c r="CE894" i="48"/>
  <c r="P894" i="48"/>
  <c r="R894" i="48" s="1"/>
  <c r="DE893" i="48"/>
  <c r="DF893" i="48" s="1"/>
  <c r="CU893" i="48"/>
  <c r="CY893" i="48" s="1"/>
  <c r="CT893" i="48"/>
  <c r="CX893" i="48" s="1"/>
  <c r="CS893" i="48"/>
  <c r="CW893" i="48" s="1"/>
  <c r="CE893" i="48"/>
  <c r="P893" i="48"/>
  <c r="R893" i="48" s="1"/>
  <c r="DE892" i="48"/>
  <c r="DF892" i="48" s="1"/>
  <c r="CU892" i="48"/>
  <c r="CY892" i="48" s="1"/>
  <c r="CT892" i="48"/>
  <c r="CX892" i="48" s="1"/>
  <c r="CS892" i="48"/>
  <c r="CW892" i="48" s="1"/>
  <c r="CE892" i="48"/>
  <c r="P892" i="48"/>
  <c r="R892" i="48" s="1"/>
  <c r="DE891" i="48"/>
  <c r="DF891" i="48" s="1"/>
  <c r="CU891" i="48"/>
  <c r="CY891" i="48" s="1"/>
  <c r="CT891" i="48"/>
  <c r="CX891" i="48" s="1"/>
  <c r="CS891" i="48"/>
  <c r="CW891" i="48" s="1"/>
  <c r="CE891" i="48"/>
  <c r="P891" i="48"/>
  <c r="DE890" i="48"/>
  <c r="DF890" i="48" s="1"/>
  <c r="CU890" i="48"/>
  <c r="CY890" i="48" s="1"/>
  <c r="CT890" i="48"/>
  <c r="CX890" i="48" s="1"/>
  <c r="CS890" i="48"/>
  <c r="CW890" i="48" s="1"/>
  <c r="CE890" i="48"/>
  <c r="P890" i="48"/>
  <c r="S890" i="48" s="1"/>
  <c r="DE889" i="48"/>
  <c r="DF889" i="48" s="1"/>
  <c r="CU889" i="48"/>
  <c r="CY889" i="48" s="1"/>
  <c r="CT889" i="48"/>
  <c r="CX889" i="48" s="1"/>
  <c r="CS889" i="48"/>
  <c r="CW889" i="48" s="1"/>
  <c r="CE889" i="48"/>
  <c r="P889" i="48"/>
  <c r="S889" i="48" s="1"/>
  <c r="DE888" i="48"/>
  <c r="DF888" i="48" s="1"/>
  <c r="CU888" i="48"/>
  <c r="CY888" i="48" s="1"/>
  <c r="CT888" i="48"/>
  <c r="CX888" i="48" s="1"/>
  <c r="CS888" i="48"/>
  <c r="CW888" i="48" s="1"/>
  <c r="CE888" i="48"/>
  <c r="P888" i="48"/>
  <c r="DE887" i="48"/>
  <c r="DF887" i="48" s="1"/>
  <c r="CU887" i="48"/>
  <c r="CY887" i="48" s="1"/>
  <c r="CT887" i="48"/>
  <c r="CX887" i="48" s="1"/>
  <c r="CS887" i="48"/>
  <c r="CW887" i="48" s="1"/>
  <c r="CE887" i="48"/>
  <c r="P887" i="48"/>
  <c r="DE886" i="48"/>
  <c r="DF886" i="48" s="1"/>
  <c r="CU886" i="48"/>
  <c r="CY886" i="48" s="1"/>
  <c r="CT886" i="48"/>
  <c r="CX886" i="48" s="1"/>
  <c r="CS886" i="48"/>
  <c r="CW886" i="48" s="1"/>
  <c r="CE886" i="48"/>
  <c r="P886" i="48"/>
  <c r="DE885" i="48"/>
  <c r="DF885" i="48" s="1"/>
  <c r="CU885" i="48"/>
  <c r="CY885" i="48" s="1"/>
  <c r="CT885" i="48"/>
  <c r="CX885" i="48" s="1"/>
  <c r="CS885" i="48"/>
  <c r="CW885" i="48" s="1"/>
  <c r="CE885" i="48"/>
  <c r="P885" i="48"/>
  <c r="DE884" i="48"/>
  <c r="DF884" i="48" s="1"/>
  <c r="CU884" i="48"/>
  <c r="CY884" i="48" s="1"/>
  <c r="CT884" i="48"/>
  <c r="CX884" i="48" s="1"/>
  <c r="CS884" i="48"/>
  <c r="CW884" i="48" s="1"/>
  <c r="CE884" i="48"/>
  <c r="P884" i="48"/>
  <c r="DE883" i="48"/>
  <c r="DF883" i="48" s="1"/>
  <c r="CU883" i="48"/>
  <c r="CY883" i="48" s="1"/>
  <c r="CT883" i="48"/>
  <c r="CX883" i="48" s="1"/>
  <c r="CS883" i="48"/>
  <c r="CW883" i="48" s="1"/>
  <c r="CE883" i="48"/>
  <c r="P883" i="48"/>
  <c r="DE882" i="48"/>
  <c r="DF882" i="48" s="1"/>
  <c r="CU882" i="48"/>
  <c r="CY882" i="48" s="1"/>
  <c r="CT882" i="48"/>
  <c r="CX882" i="48" s="1"/>
  <c r="CS882" i="48"/>
  <c r="CW882" i="48" s="1"/>
  <c r="CE882" i="48"/>
  <c r="P882" i="48"/>
  <c r="S882" i="48" s="1"/>
  <c r="DE881" i="48"/>
  <c r="DF881" i="48" s="1"/>
  <c r="CU881" i="48"/>
  <c r="CY881" i="48" s="1"/>
  <c r="CT881" i="48"/>
  <c r="CX881" i="48" s="1"/>
  <c r="CS881" i="48"/>
  <c r="CW881" i="48" s="1"/>
  <c r="CE881" i="48"/>
  <c r="P881" i="48"/>
  <c r="R881" i="48" s="1"/>
  <c r="DE880" i="48"/>
  <c r="DF880" i="48" s="1"/>
  <c r="CU880" i="48"/>
  <c r="CY880" i="48" s="1"/>
  <c r="CT880" i="48"/>
  <c r="CX880" i="48" s="1"/>
  <c r="CS880" i="48"/>
  <c r="CW880" i="48" s="1"/>
  <c r="CE880" i="48"/>
  <c r="P880" i="48"/>
  <c r="S880" i="48" s="1"/>
  <c r="DE879" i="48"/>
  <c r="DF879" i="48" s="1"/>
  <c r="CU879" i="48"/>
  <c r="CY879" i="48" s="1"/>
  <c r="CT879" i="48"/>
  <c r="CX879" i="48" s="1"/>
  <c r="CS879" i="48"/>
  <c r="CW879" i="48" s="1"/>
  <c r="CE879" i="48"/>
  <c r="S879" i="48"/>
  <c r="P879" i="48"/>
  <c r="R879" i="48" s="1"/>
  <c r="DE878" i="48"/>
  <c r="DF878" i="48" s="1"/>
  <c r="CU878" i="48"/>
  <c r="CY878" i="48" s="1"/>
  <c r="CT878" i="48"/>
  <c r="CX878" i="48" s="1"/>
  <c r="CS878" i="48"/>
  <c r="CW878" i="48" s="1"/>
  <c r="CE878" i="48"/>
  <c r="P878" i="48"/>
  <c r="DE877" i="48"/>
  <c r="DF877" i="48" s="1"/>
  <c r="CU877" i="48"/>
  <c r="CY877" i="48" s="1"/>
  <c r="CT877" i="48"/>
  <c r="CX877" i="48" s="1"/>
  <c r="CS877" i="48"/>
  <c r="CW877" i="48" s="1"/>
  <c r="CE877" i="48"/>
  <c r="P877" i="48"/>
  <c r="DE876" i="48"/>
  <c r="DF876" i="48" s="1"/>
  <c r="CU876" i="48"/>
  <c r="CY876" i="48" s="1"/>
  <c r="CT876" i="48"/>
  <c r="CX876" i="48" s="1"/>
  <c r="CS876" i="48"/>
  <c r="CW876" i="48" s="1"/>
  <c r="CE876" i="48"/>
  <c r="P876" i="48"/>
  <c r="S876" i="48" s="1"/>
  <c r="DE875" i="48"/>
  <c r="DF875" i="48" s="1"/>
  <c r="CU875" i="48"/>
  <c r="CY875" i="48" s="1"/>
  <c r="CT875" i="48"/>
  <c r="CX875" i="48" s="1"/>
  <c r="CS875" i="48"/>
  <c r="CW875" i="48" s="1"/>
  <c r="CE875" i="48"/>
  <c r="P875" i="48"/>
  <c r="DE874" i="48"/>
  <c r="DF874" i="48" s="1"/>
  <c r="CX874" i="48"/>
  <c r="CW874" i="48"/>
  <c r="CU874" i="48"/>
  <c r="CY874" i="48" s="1"/>
  <c r="CT874" i="48"/>
  <c r="CS874" i="48"/>
  <c r="CE874" i="48"/>
  <c r="P874" i="48"/>
  <c r="S874" i="48" s="1"/>
  <c r="DE873" i="48"/>
  <c r="DF873" i="48" s="1"/>
  <c r="CU873" i="48"/>
  <c r="CY873" i="48" s="1"/>
  <c r="CT873" i="48"/>
  <c r="CX873" i="48" s="1"/>
  <c r="CS873" i="48"/>
  <c r="CW873" i="48" s="1"/>
  <c r="CE873" i="48"/>
  <c r="P873" i="48"/>
  <c r="R873" i="48" s="1"/>
  <c r="DE872" i="48"/>
  <c r="DF872" i="48" s="1"/>
  <c r="CU872" i="48"/>
  <c r="CY872" i="48" s="1"/>
  <c r="CT872" i="48"/>
  <c r="CX872" i="48" s="1"/>
  <c r="CS872" i="48"/>
  <c r="CW872" i="48" s="1"/>
  <c r="CE872" i="48"/>
  <c r="P872" i="48"/>
  <c r="DE871" i="48"/>
  <c r="DF871" i="48" s="1"/>
  <c r="CE871" i="48"/>
  <c r="S871" i="48"/>
  <c r="P871" i="48"/>
  <c r="R871" i="48" s="1"/>
  <c r="DE870" i="48"/>
  <c r="DF870" i="48" s="1"/>
  <c r="CU870" i="48"/>
  <c r="CY870" i="48" s="1"/>
  <c r="CT870" i="48"/>
  <c r="CX870" i="48" s="1"/>
  <c r="CS870" i="48"/>
  <c r="CW870" i="48" s="1"/>
  <c r="CE870" i="48"/>
  <c r="P870" i="48"/>
  <c r="DE869" i="48"/>
  <c r="DF869" i="48" s="1"/>
  <c r="CU869" i="48"/>
  <c r="CY869" i="48" s="1"/>
  <c r="CT869" i="48"/>
  <c r="CX869" i="48" s="1"/>
  <c r="CS869" i="48"/>
  <c r="CW869" i="48" s="1"/>
  <c r="CE869" i="48"/>
  <c r="P869" i="48"/>
  <c r="DE868" i="48"/>
  <c r="DF868" i="48" s="1"/>
  <c r="CU868" i="48"/>
  <c r="CY868" i="48" s="1"/>
  <c r="CT868" i="48"/>
  <c r="CX868" i="48" s="1"/>
  <c r="CS868" i="48"/>
  <c r="CW868" i="48" s="1"/>
  <c r="CE868" i="48"/>
  <c r="S868" i="48"/>
  <c r="P868" i="48"/>
  <c r="R868" i="48" s="1"/>
  <c r="DE867" i="48"/>
  <c r="DF867" i="48" s="1"/>
  <c r="CU867" i="48"/>
  <c r="CY867" i="48" s="1"/>
  <c r="CT867" i="48"/>
  <c r="CX867" i="48" s="1"/>
  <c r="CS867" i="48"/>
  <c r="CW867" i="48" s="1"/>
  <c r="CE867" i="48"/>
  <c r="P867" i="48"/>
  <c r="DE866" i="48"/>
  <c r="DF866" i="48" s="1"/>
  <c r="CU866" i="48"/>
  <c r="CY866" i="48" s="1"/>
  <c r="CT866" i="48"/>
  <c r="CX866" i="48" s="1"/>
  <c r="CS866" i="48"/>
  <c r="CW866" i="48" s="1"/>
  <c r="CE866" i="48"/>
  <c r="P866" i="48"/>
  <c r="R866" i="48" s="1"/>
  <c r="DE865" i="48"/>
  <c r="DF865" i="48" s="1"/>
  <c r="CU865" i="48"/>
  <c r="CY865" i="48" s="1"/>
  <c r="CT865" i="48"/>
  <c r="CX865" i="48" s="1"/>
  <c r="CS865" i="48"/>
  <c r="CW865" i="48" s="1"/>
  <c r="CE865" i="48"/>
  <c r="P865" i="48"/>
  <c r="R865" i="48" s="1"/>
  <c r="DE864" i="48"/>
  <c r="DF864" i="48" s="1"/>
  <c r="CU864" i="48"/>
  <c r="CY864" i="48" s="1"/>
  <c r="CT864" i="48"/>
  <c r="CX864" i="48" s="1"/>
  <c r="CS864" i="48"/>
  <c r="CW864" i="48" s="1"/>
  <c r="CE864" i="48"/>
  <c r="P864" i="48"/>
  <c r="S864" i="48" s="1"/>
  <c r="DE863" i="48"/>
  <c r="DF863" i="48" s="1"/>
  <c r="CU863" i="48"/>
  <c r="CY863" i="48" s="1"/>
  <c r="CT863" i="48"/>
  <c r="CX863" i="48" s="1"/>
  <c r="CS863" i="48"/>
  <c r="CW863" i="48" s="1"/>
  <c r="CE863" i="48"/>
  <c r="P863" i="48"/>
  <c r="DE862" i="48"/>
  <c r="DF862" i="48" s="1"/>
  <c r="CU862" i="48"/>
  <c r="CY862" i="48" s="1"/>
  <c r="CT862" i="48"/>
  <c r="CX862" i="48" s="1"/>
  <c r="CS862" i="48"/>
  <c r="CW862" i="48" s="1"/>
  <c r="CE862" i="48"/>
  <c r="P862" i="48"/>
  <c r="CU861" i="48"/>
  <c r="CY861" i="48" s="1"/>
  <c r="CT861" i="48"/>
  <c r="CX861" i="48" s="1"/>
  <c r="CS861" i="48"/>
  <c r="CW861" i="48" s="1"/>
  <c r="CE861" i="48"/>
  <c r="P861" i="48"/>
  <c r="R861" i="48" s="1"/>
  <c r="DE860" i="48"/>
  <c r="DF860" i="48" s="1"/>
  <c r="CU860" i="48"/>
  <c r="CY860" i="48" s="1"/>
  <c r="CT860" i="48"/>
  <c r="CX860" i="48" s="1"/>
  <c r="CS860" i="48"/>
  <c r="CW860" i="48" s="1"/>
  <c r="CE860" i="48"/>
  <c r="P860" i="48"/>
  <c r="DE859" i="48"/>
  <c r="DF859" i="48" s="1"/>
  <c r="CU859" i="48"/>
  <c r="CY859" i="48" s="1"/>
  <c r="CT859" i="48"/>
  <c r="CX859" i="48" s="1"/>
  <c r="CS859" i="48"/>
  <c r="CW859" i="48" s="1"/>
  <c r="CE859" i="48"/>
  <c r="P859" i="48"/>
  <c r="DE858" i="48"/>
  <c r="DF858" i="48" s="1"/>
  <c r="CU858" i="48"/>
  <c r="CY858" i="48" s="1"/>
  <c r="CT858" i="48"/>
  <c r="CX858" i="48" s="1"/>
  <c r="CS858" i="48"/>
  <c r="CW858" i="48" s="1"/>
  <c r="CE858" i="48"/>
  <c r="P858" i="48"/>
  <c r="R858" i="48" s="1"/>
  <c r="DE857" i="48"/>
  <c r="DF857" i="48" s="1"/>
  <c r="CU857" i="48"/>
  <c r="CY857" i="48" s="1"/>
  <c r="CT857" i="48"/>
  <c r="CX857" i="48" s="1"/>
  <c r="CS857" i="48"/>
  <c r="CW857" i="48" s="1"/>
  <c r="CE857" i="48"/>
  <c r="P857" i="48"/>
  <c r="R857" i="48" s="1"/>
  <c r="DE856" i="48"/>
  <c r="DF856" i="48" s="1"/>
  <c r="CU856" i="48"/>
  <c r="CY856" i="48" s="1"/>
  <c r="CT856" i="48"/>
  <c r="CX856" i="48" s="1"/>
  <c r="CS856" i="48"/>
  <c r="CW856" i="48" s="1"/>
  <c r="CE856" i="48"/>
  <c r="P856" i="48"/>
  <c r="DE855" i="48"/>
  <c r="DF855" i="48" s="1"/>
  <c r="CU855" i="48"/>
  <c r="CY855" i="48" s="1"/>
  <c r="CT855" i="48"/>
  <c r="CX855" i="48" s="1"/>
  <c r="CS855" i="48"/>
  <c r="CW855" i="48" s="1"/>
  <c r="CE855" i="48"/>
  <c r="P855" i="48"/>
  <c r="DE854" i="48"/>
  <c r="DF854" i="48" s="1"/>
  <c r="CU854" i="48"/>
  <c r="CY854" i="48" s="1"/>
  <c r="CT854" i="48"/>
  <c r="CX854" i="48" s="1"/>
  <c r="CS854" i="48"/>
  <c r="CW854" i="48" s="1"/>
  <c r="CE854" i="48"/>
  <c r="P854" i="48"/>
  <c r="DE853" i="48"/>
  <c r="DF853" i="48" s="1"/>
  <c r="CU853" i="48"/>
  <c r="CY853" i="48" s="1"/>
  <c r="CT853" i="48"/>
  <c r="CX853" i="48" s="1"/>
  <c r="CS853" i="48"/>
  <c r="CW853" i="48" s="1"/>
  <c r="CE853" i="48"/>
  <c r="P853" i="48"/>
  <c r="R853" i="48" s="1"/>
  <c r="DE852" i="48"/>
  <c r="DF852" i="48" s="1"/>
  <c r="CU852" i="48"/>
  <c r="CY852" i="48" s="1"/>
  <c r="CT852" i="48"/>
  <c r="CX852" i="48" s="1"/>
  <c r="CS852" i="48"/>
  <c r="CW852" i="48" s="1"/>
  <c r="CE852" i="48"/>
  <c r="P852" i="48"/>
  <c r="S852" i="48" s="1"/>
  <c r="DE851" i="48"/>
  <c r="DF851" i="48" s="1"/>
  <c r="CU851" i="48"/>
  <c r="CY851" i="48" s="1"/>
  <c r="CT851" i="48"/>
  <c r="CX851" i="48" s="1"/>
  <c r="CS851" i="48"/>
  <c r="CW851" i="48" s="1"/>
  <c r="CE851" i="48"/>
  <c r="P851" i="48"/>
  <c r="DE850" i="48"/>
  <c r="DF850" i="48" s="1"/>
  <c r="CU850" i="48"/>
  <c r="CY850" i="48" s="1"/>
  <c r="CT850" i="48"/>
  <c r="CX850" i="48" s="1"/>
  <c r="CS850" i="48"/>
  <c r="CW850" i="48" s="1"/>
  <c r="CE850" i="48"/>
  <c r="P850" i="48"/>
  <c r="R850" i="48" s="1"/>
  <c r="DE849" i="48"/>
  <c r="DF849" i="48" s="1"/>
  <c r="CU849" i="48"/>
  <c r="CY849" i="48" s="1"/>
  <c r="CT849" i="48"/>
  <c r="CX849" i="48" s="1"/>
  <c r="CS849" i="48"/>
  <c r="CW849" i="48" s="1"/>
  <c r="CE849" i="48"/>
  <c r="P849" i="48"/>
  <c r="R849" i="48" s="1"/>
  <c r="DE848" i="48"/>
  <c r="DF848" i="48" s="1"/>
  <c r="CU848" i="48"/>
  <c r="CY848" i="48" s="1"/>
  <c r="CT848" i="48"/>
  <c r="CX848" i="48" s="1"/>
  <c r="CS848" i="48"/>
  <c r="CW848" i="48" s="1"/>
  <c r="CE848" i="48"/>
  <c r="P848" i="48"/>
  <c r="DE847" i="48"/>
  <c r="DF847" i="48" s="1"/>
  <c r="CU847" i="48"/>
  <c r="CY847" i="48" s="1"/>
  <c r="CT847" i="48"/>
  <c r="CX847" i="48" s="1"/>
  <c r="CS847" i="48"/>
  <c r="CW847" i="48" s="1"/>
  <c r="CE847" i="48"/>
  <c r="P847" i="48"/>
  <c r="R847" i="48" s="1"/>
  <c r="DE846" i="48"/>
  <c r="DF846" i="48" s="1"/>
  <c r="CU846" i="48"/>
  <c r="CY846" i="48" s="1"/>
  <c r="CT846" i="48"/>
  <c r="CX846" i="48" s="1"/>
  <c r="CS846" i="48"/>
  <c r="CW846" i="48" s="1"/>
  <c r="CE846" i="48"/>
  <c r="P846" i="48"/>
  <c r="DE845" i="48"/>
  <c r="DF845" i="48" s="1"/>
  <c r="CU845" i="48"/>
  <c r="CY845" i="48" s="1"/>
  <c r="CT845" i="48"/>
  <c r="CX845" i="48" s="1"/>
  <c r="CS845" i="48"/>
  <c r="CW845" i="48" s="1"/>
  <c r="CE845" i="48"/>
  <c r="P845" i="48"/>
  <c r="S845" i="48" s="1"/>
  <c r="DE844" i="48"/>
  <c r="DF844" i="48" s="1"/>
  <c r="CU844" i="48"/>
  <c r="CY844" i="48" s="1"/>
  <c r="CT844" i="48"/>
  <c r="CX844" i="48" s="1"/>
  <c r="CS844" i="48"/>
  <c r="CW844" i="48" s="1"/>
  <c r="CE844" i="48"/>
  <c r="P844" i="48"/>
  <c r="DE843" i="48"/>
  <c r="DF843" i="48" s="1"/>
  <c r="CU843" i="48"/>
  <c r="CY843" i="48" s="1"/>
  <c r="CT843" i="48"/>
  <c r="CX843" i="48" s="1"/>
  <c r="CS843" i="48"/>
  <c r="CW843" i="48" s="1"/>
  <c r="CE843" i="48"/>
  <c r="P843" i="48"/>
  <c r="DE842" i="48"/>
  <c r="DF842" i="48" s="1"/>
  <c r="CU842" i="48"/>
  <c r="CY842" i="48" s="1"/>
  <c r="CT842" i="48"/>
  <c r="CX842" i="48" s="1"/>
  <c r="CS842" i="48"/>
  <c r="CW842" i="48" s="1"/>
  <c r="CE842" i="48"/>
  <c r="P842" i="48"/>
  <c r="DE841" i="48"/>
  <c r="DF841" i="48" s="1"/>
  <c r="CE841" i="48"/>
  <c r="P841" i="48"/>
  <c r="R841" i="48" s="1"/>
  <c r="DE840" i="48"/>
  <c r="DF840" i="48" s="1"/>
  <c r="CU840" i="48"/>
  <c r="CY840" i="48" s="1"/>
  <c r="CT840" i="48"/>
  <c r="CX840" i="48" s="1"/>
  <c r="CS840" i="48"/>
  <c r="CW840" i="48" s="1"/>
  <c r="CE840" i="48"/>
  <c r="P840" i="48"/>
  <c r="DE839" i="48"/>
  <c r="DF839" i="48" s="1"/>
  <c r="CU839" i="48"/>
  <c r="CY839" i="48" s="1"/>
  <c r="CT839" i="48"/>
  <c r="CX839" i="48" s="1"/>
  <c r="CS839" i="48"/>
  <c r="CW839" i="48" s="1"/>
  <c r="CE839" i="48"/>
  <c r="S839" i="48"/>
  <c r="P839" i="48"/>
  <c r="R839" i="48" s="1"/>
  <c r="DE838" i="48"/>
  <c r="DF838" i="48" s="1"/>
  <c r="CU838" i="48"/>
  <c r="CY838" i="48" s="1"/>
  <c r="CT838" i="48"/>
  <c r="CX838" i="48" s="1"/>
  <c r="CS838" i="48"/>
  <c r="CW838" i="48" s="1"/>
  <c r="CE838" i="48"/>
  <c r="P838" i="48"/>
  <c r="DE837" i="48"/>
  <c r="DF837" i="48" s="1"/>
  <c r="CU837" i="48"/>
  <c r="CY837" i="48" s="1"/>
  <c r="CT837" i="48"/>
  <c r="CX837" i="48" s="1"/>
  <c r="CS837" i="48"/>
  <c r="CW837" i="48" s="1"/>
  <c r="CE837" i="48"/>
  <c r="P837" i="48"/>
  <c r="R837" i="48" s="1"/>
  <c r="DE836" i="48"/>
  <c r="DF836" i="48" s="1"/>
  <c r="CU836" i="48"/>
  <c r="CY836" i="48" s="1"/>
  <c r="CT836" i="48"/>
  <c r="CX836" i="48" s="1"/>
  <c r="CS836" i="48"/>
  <c r="CW836" i="48" s="1"/>
  <c r="CE836" i="48"/>
  <c r="P836" i="48"/>
  <c r="S836" i="48" s="1"/>
  <c r="DE835" i="48"/>
  <c r="DF835" i="48" s="1"/>
  <c r="CU835" i="48"/>
  <c r="CY835" i="48" s="1"/>
  <c r="CT835" i="48"/>
  <c r="CX835" i="48" s="1"/>
  <c r="CS835" i="48"/>
  <c r="CW835" i="48" s="1"/>
  <c r="CE835" i="48"/>
  <c r="P835" i="48"/>
  <c r="DE834" i="48"/>
  <c r="DF834" i="48" s="1"/>
  <c r="CU834" i="48"/>
  <c r="CY834" i="48" s="1"/>
  <c r="CT834" i="48"/>
  <c r="CX834" i="48" s="1"/>
  <c r="CS834" i="48"/>
  <c r="CW834" i="48" s="1"/>
  <c r="CE834" i="48"/>
  <c r="P834" i="48"/>
  <c r="S834" i="48" s="1"/>
  <c r="DE833" i="48"/>
  <c r="DF833" i="48" s="1"/>
  <c r="CU833" i="48"/>
  <c r="CY833" i="48" s="1"/>
  <c r="CT833" i="48"/>
  <c r="CX833" i="48" s="1"/>
  <c r="CS833" i="48"/>
  <c r="CW833" i="48" s="1"/>
  <c r="CE833" i="48"/>
  <c r="P833" i="48"/>
  <c r="R833" i="48" s="1"/>
  <c r="DE832" i="48"/>
  <c r="DF832" i="48" s="1"/>
  <c r="CU832" i="48"/>
  <c r="CY832" i="48" s="1"/>
  <c r="CT832" i="48"/>
  <c r="CX832" i="48" s="1"/>
  <c r="CS832" i="48"/>
  <c r="CW832" i="48" s="1"/>
  <c r="CE832" i="48"/>
  <c r="P832" i="48"/>
  <c r="S832" i="48" s="1"/>
  <c r="DE831" i="48"/>
  <c r="DF831" i="48" s="1"/>
  <c r="CU831" i="48"/>
  <c r="CY831" i="48" s="1"/>
  <c r="CT831" i="48"/>
  <c r="CX831" i="48" s="1"/>
  <c r="CS831" i="48"/>
  <c r="CW831" i="48" s="1"/>
  <c r="CE831" i="48"/>
  <c r="P831" i="48"/>
  <c r="S831" i="48" s="1"/>
  <c r="DE830" i="48"/>
  <c r="DF830" i="48" s="1"/>
  <c r="CU830" i="48"/>
  <c r="CY830" i="48" s="1"/>
  <c r="CT830" i="48"/>
  <c r="CX830" i="48" s="1"/>
  <c r="CS830" i="48"/>
  <c r="CW830" i="48" s="1"/>
  <c r="CE830" i="48"/>
  <c r="P830" i="48"/>
  <c r="DE829" i="48"/>
  <c r="DF829" i="48" s="1"/>
  <c r="CU829" i="48"/>
  <c r="CY829" i="48" s="1"/>
  <c r="CT829" i="48"/>
  <c r="CX829" i="48" s="1"/>
  <c r="CS829" i="48"/>
  <c r="CW829" i="48" s="1"/>
  <c r="CE829" i="48"/>
  <c r="P829" i="48"/>
  <c r="DE828" i="48"/>
  <c r="DF828" i="48" s="1"/>
  <c r="CU828" i="48"/>
  <c r="CY828" i="48" s="1"/>
  <c r="CT828" i="48"/>
  <c r="CX828" i="48" s="1"/>
  <c r="CS828" i="48"/>
  <c r="CW828" i="48" s="1"/>
  <c r="CE828" i="48"/>
  <c r="P828" i="48"/>
  <c r="S828" i="48" s="1"/>
  <c r="DE827" i="48"/>
  <c r="DF827" i="48" s="1"/>
  <c r="CU827" i="48"/>
  <c r="CY827" i="48" s="1"/>
  <c r="CT827" i="48"/>
  <c r="CX827" i="48" s="1"/>
  <c r="CS827" i="48"/>
  <c r="CW827" i="48" s="1"/>
  <c r="CE827" i="48"/>
  <c r="P827" i="48"/>
  <c r="DE826" i="48"/>
  <c r="DF826" i="48" s="1"/>
  <c r="CY826" i="48"/>
  <c r="CU826" i="48"/>
  <c r="CT826" i="48"/>
  <c r="CX826" i="48" s="1"/>
  <c r="CS826" i="48"/>
  <c r="CW826" i="48" s="1"/>
  <c r="CE826" i="48"/>
  <c r="P826" i="48"/>
  <c r="S826" i="48" s="1"/>
  <c r="DE825" i="48"/>
  <c r="DF825" i="48" s="1"/>
  <c r="CU825" i="48"/>
  <c r="CY825" i="48" s="1"/>
  <c r="CT825" i="48"/>
  <c r="CX825" i="48" s="1"/>
  <c r="CS825" i="48"/>
  <c r="CW825" i="48" s="1"/>
  <c r="CE825" i="48"/>
  <c r="P825" i="48"/>
  <c r="R825" i="48" s="1"/>
  <c r="DE824" i="48"/>
  <c r="DF824" i="48" s="1"/>
  <c r="CU824" i="48"/>
  <c r="CY824" i="48" s="1"/>
  <c r="CT824" i="48"/>
  <c r="CX824" i="48" s="1"/>
  <c r="CS824" i="48"/>
  <c r="CW824" i="48" s="1"/>
  <c r="CE824" i="48"/>
  <c r="P824" i="48"/>
  <c r="DE823" i="48"/>
  <c r="DF823" i="48" s="1"/>
  <c r="CU823" i="48"/>
  <c r="CY823" i="48" s="1"/>
  <c r="CT823" i="48"/>
  <c r="CX823" i="48" s="1"/>
  <c r="CS823" i="48"/>
  <c r="CW823" i="48" s="1"/>
  <c r="CE823" i="48"/>
  <c r="P823" i="48"/>
  <c r="DE822" i="48"/>
  <c r="DF822" i="48" s="1"/>
  <c r="CU822" i="48"/>
  <c r="CY822" i="48" s="1"/>
  <c r="CT822" i="48"/>
  <c r="CX822" i="48" s="1"/>
  <c r="CS822" i="48"/>
  <c r="CW822" i="48" s="1"/>
  <c r="CE822" i="48"/>
  <c r="P822" i="48"/>
  <c r="CU821" i="48"/>
  <c r="CY821" i="48" s="1"/>
  <c r="CT821" i="48"/>
  <c r="CX821" i="48" s="1"/>
  <c r="CS821" i="48"/>
  <c r="CW821" i="48" s="1"/>
  <c r="CE821" i="48"/>
  <c r="P821" i="48"/>
  <c r="S821" i="48" s="1"/>
  <c r="DE820" i="48"/>
  <c r="DF820" i="48" s="1"/>
  <c r="CU820" i="48"/>
  <c r="CY820" i="48" s="1"/>
  <c r="CT820" i="48"/>
  <c r="CX820" i="48" s="1"/>
  <c r="CS820" i="48"/>
  <c r="CW820" i="48" s="1"/>
  <c r="CE820" i="48"/>
  <c r="P820" i="48"/>
  <c r="S820" i="48" s="1"/>
  <c r="DE819" i="48"/>
  <c r="DF819" i="48" s="1"/>
  <c r="CU819" i="48"/>
  <c r="CY819" i="48" s="1"/>
  <c r="CT819" i="48"/>
  <c r="CX819" i="48" s="1"/>
  <c r="CS819" i="48"/>
  <c r="CW819" i="48" s="1"/>
  <c r="CE819" i="48"/>
  <c r="P819" i="48"/>
  <c r="DE818" i="48"/>
  <c r="DF818" i="48" s="1"/>
  <c r="CU818" i="48"/>
  <c r="CY818" i="48" s="1"/>
  <c r="CT818" i="48"/>
  <c r="CX818" i="48" s="1"/>
  <c r="CS818" i="48"/>
  <c r="CW818" i="48" s="1"/>
  <c r="CE818" i="48"/>
  <c r="P818" i="48"/>
  <c r="DE817" i="48"/>
  <c r="DF817" i="48" s="1"/>
  <c r="CU817" i="48"/>
  <c r="CY817" i="48" s="1"/>
  <c r="CT817" i="48"/>
  <c r="CX817" i="48" s="1"/>
  <c r="CS817" i="48"/>
  <c r="CW817" i="48" s="1"/>
  <c r="CE817" i="48"/>
  <c r="P817" i="48"/>
  <c r="R817" i="48" s="1"/>
  <c r="DE816" i="48"/>
  <c r="DF816" i="48" s="1"/>
  <c r="CU816" i="48"/>
  <c r="CY816" i="48" s="1"/>
  <c r="CT816" i="48"/>
  <c r="CX816" i="48" s="1"/>
  <c r="CS816" i="48"/>
  <c r="CW816" i="48" s="1"/>
  <c r="CE816" i="48"/>
  <c r="R816" i="48"/>
  <c r="P816" i="48"/>
  <c r="S816" i="48" s="1"/>
  <c r="DE815" i="48"/>
  <c r="DF815" i="48" s="1"/>
  <c r="CU815" i="48"/>
  <c r="CY815" i="48" s="1"/>
  <c r="CT815" i="48"/>
  <c r="CX815" i="48" s="1"/>
  <c r="CS815" i="48"/>
  <c r="CW815" i="48" s="1"/>
  <c r="CE815" i="48"/>
  <c r="P815" i="48"/>
  <c r="DE814" i="48"/>
  <c r="DF814" i="48" s="1"/>
  <c r="CU814" i="48"/>
  <c r="CY814" i="48" s="1"/>
  <c r="CT814" i="48"/>
  <c r="CX814" i="48" s="1"/>
  <c r="CS814" i="48"/>
  <c r="CW814" i="48" s="1"/>
  <c r="CE814" i="48"/>
  <c r="P814" i="48"/>
  <c r="DE813" i="48"/>
  <c r="DF813" i="48" s="1"/>
  <c r="CU813" i="48"/>
  <c r="CY813" i="48" s="1"/>
  <c r="CT813" i="48"/>
  <c r="CX813" i="48" s="1"/>
  <c r="CS813" i="48"/>
  <c r="CW813" i="48" s="1"/>
  <c r="CE813" i="48"/>
  <c r="P813" i="48"/>
  <c r="DE812" i="48"/>
  <c r="DF812" i="48" s="1"/>
  <c r="CU812" i="48"/>
  <c r="CY812" i="48" s="1"/>
  <c r="CT812" i="48"/>
  <c r="CX812" i="48" s="1"/>
  <c r="CS812" i="48"/>
  <c r="CW812" i="48" s="1"/>
  <c r="CE812" i="48"/>
  <c r="P812" i="48"/>
  <c r="S812" i="48" s="1"/>
  <c r="DE811" i="48"/>
  <c r="DF811" i="48" s="1"/>
  <c r="CE811" i="48"/>
  <c r="P811" i="48"/>
  <c r="DE810" i="48"/>
  <c r="DF810" i="48" s="1"/>
  <c r="CU810" i="48"/>
  <c r="CY810" i="48" s="1"/>
  <c r="CT810" i="48"/>
  <c r="CX810" i="48" s="1"/>
  <c r="CS810" i="48"/>
  <c r="CW810" i="48" s="1"/>
  <c r="CE810" i="48"/>
  <c r="P810" i="48"/>
  <c r="R810" i="48" s="1"/>
  <c r="DE809" i="48"/>
  <c r="DF809" i="48" s="1"/>
  <c r="CU809" i="48"/>
  <c r="CY809" i="48" s="1"/>
  <c r="CT809" i="48"/>
  <c r="CX809" i="48" s="1"/>
  <c r="CS809" i="48"/>
  <c r="CW809" i="48" s="1"/>
  <c r="CE809" i="48"/>
  <c r="P809" i="48"/>
  <c r="R809" i="48" s="1"/>
  <c r="DE808" i="48"/>
  <c r="DF808" i="48" s="1"/>
  <c r="CU808" i="48"/>
  <c r="CY808" i="48" s="1"/>
  <c r="CT808" i="48"/>
  <c r="CX808" i="48" s="1"/>
  <c r="CS808" i="48"/>
  <c r="CW808" i="48" s="1"/>
  <c r="CE808" i="48"/>
  <c r="P808" i="48"/>
  <c r="S808" i="48" s="1"/>
  <c r="DE807" i="48"/>
  <c r="DF807" i="48" s="1"/>
  <c r="CY807" i="48"/>
  <c r="CU807" i="48"/>
  <c r="CT807" i="48"/>
  <c r="CX807" i="48" s="1"/>
  <c r="CS807" i="48"/>
  <c r="CW807" i="48" s="1"/>
  <c r="CE807" i="48"/>
  <c r="P807" i="48"/>
  <c r="S807" i="48" s="1"/>
  <c r="DE806" i="48"/>
  <c r="DF806" i="48" s="1"/>
  <c r="CU806" i="48"/>
  <c r="CY806" i="48" s="1"/>
  <c r="CT806" i="48"/>
  <c r="CX806" i="48" s="1"/>
  <c r="CS806" i="48"/>
  <c r="CW806" i="48" s="1"/>
  <c r="CE806" i="48"/>
  <c r="P806" i="48"/>
  <c r="DE805" i="48"/>
  <c r="DF805" i="48" s="1"/>
  <c r="CU805" i="48"/>
  <c r="CY805" i="48" s="1"/>
  <c r="CT805" i="48"/>
  <c r="CX805" i="48" s="1"/>
  <c r="CS805" i="48"/>
  <c r="CW805" i="48" s="1"/>
  <c r="CE805" i="48"/>
  <c r="P805" i="48"/>
  <c r="R805" i="48" s="1"/>
  <c r="DE804" i="48"/>
  <c r="DF804" i="48" s="1"/>
  <c r="CX804" i="48"/>
  <c r="CU804" i="48"/>
  <c r="CY804" i="48" s="1"/>
  <c r="CT804" i="48"/>
  <c r="CS804" i="48"/>
  <c r="CW804" i="48" s="1"/>
  <c r="CE804" i="48"/>
  <c r="P804" i="48"/>
  <c r="S804" i="48" s="1"/>
  <c r="DE803" i="48"/>
  <c r="DF803" i="48" s="1"/>
  <c r="CU803" i="48"/>
  <c r="CY803" i="48" s="1"/>
  <c r="CT803" i="48"/>
  <c r="CX803" i="48" s="1"/>
  <c r="CS803" i="48"/>
  <c r="CW803" i="48" s="1"/>
  <c r="CE803" i="48"/>
  <c r="P803" i="48"/>
  <c r="DE802" i="48"/>
  <c r="DF802" i="48" s="1"/>
  <c r="CU802" i="48"/>
  <c r="CY802" i="48" s="1"/>
  <c r="CT802" i="48"/>
  <c r="CX802" i="48" s="1"/>
  <c r="CS802" i="48"/>
  <c r="CW802" i="48" s="1"/>
  <c r="CE802" i="48"/>
  <c r="P802" i="48"/>
  <c r="DE801" i="48"/>
  <c r="DF801" i="48" s="1"/>
  <c r="CU801" i="48"/>
  <c r="CY801" i="48" s="1"/>
  <c r="CT801" i="48"/>
  <c r="CX801" i="48" s="1"/>
  <c r="CS801" i="48"/>
  <c r="CW801" i="48" s="1"/>
  <c r="CE801" i="48"/>
  <c r="P801" i="48"/>
  <c r="R801" i="48" s="1"/>
  <c r="DE800" i="48"/>
  <c r="DF800" i="48" s="1"/>
  <c r="CU800" i="48"/>
  <c r="CY800" i="48" s="1"/>
  <c r="CT800" i="48"/>
  <c r="CX800" i="48" s="1"/>
  <c r="CS800" i="48"/>
  <c r="CW800" i="48" s="1"/>
  <c r="CE800" i="48"/>
  <c r="P800" i="48"/>
  <c r="S800" i="48" s="1"/>
  <c r="DE799" i="48"/>
  <c r="DF799" i="48" s="1"/>
  <c r="CU799" i="48"/>
  <c r="CY799" i="48" s="1"/>
  <c r="CT799" i="48"/>
  <c r="CX799" i="48" s="1"/>
  <c r="CS799" i="48"/>
  <c r="CW799" i="48" s="1"/>
  <c r="CE799" i="48"/>
  <c r="S799" i="48"/>
  <c r="P799" i="48"/>
  <c r="R799" i="48" s="1"/>
  <c r="DE798" i="48"/>
  <c r="DF798" i="48" s="1"/>
  <c r="CU798" i="48"/>
  <c r="CY798" i="48" s="1"/>
  <c r="CT798" i="48"/>
  <c r="CX798" i="48" s="1"/>
  <c r="CS798" i="48"/>
  <c r="CW798" i="48" s="1"/>
  <c r="CE798" i="48"/>
  <c r="P798" i="48"/>
  <c r="DE797" i="48"/>
  <c r="DF797" i="48" s="1"/>
  <c r="CU797" i="48"/>
  <c r="CY797" i="48" s="1"/>
  <c r="CT797" i="48"/>
  <c r="CX797" i="48" s="1"/>
  <c r="CS797" i="48"/>
  <c r="CW797" i="48" s="1"/>
  <c r="CE797" i="48"/>
  <c r="S797" i="48"/>
  <c r="P797" i="48"/>
  <c r="R797" i="48" s="1"/>
  <c r="DE796" i="48"/>
  <c r="DF796" i="48" s="1"/>
  <c r="CU796" i="48"/>
  <c r="CY796" i="48" s="1"/>
  <c r="CT796" i="48"/>
  <c r="CX796" i="48" s="1"/>
  <c r="CS796" i="48"/>
  <c r="CW796" i="48" s="1"/>
  <c r="CE796" i="48"/>
  <c r="P796" i="48"/>
  <c r="R796" i="48" s="1"/>
  <c r="DE795" i="48"/>
  <c r="DF795" i="48" s="1"/>
  <c r="CU795" i="48"/>
  <c r="CY795" i="48" s="1"/>
  <c r="CT795" i="48"/>
  <c r="CX795" i="48" s="1"/>
  <c r="CS795" i="48"/>
  <c r="CW795" i="48" s="1"/>
  <c r="CE795" i="48"/>
  <c r="P795" i="48"/>
  <c r="DE794" i="48"/>
  <c r="DF794" i="48" s="1"/>
  <c r="CU794" i="48"/>
  <c r="CY794" i="48" s="1"/>
  <c r="CT794" i="48"/>
  <c r="CX794" i="48" s="1"/>
  <c r="CS794" i="48"/>
  <c r="CW794" i="48" s="1"/>
  <c r="CE794" i="48"/>
  <c r="P794" i="48"/>
  <c r="DE793" i="48"/>
  <c r="DF793" i="48" s="1"/>
  <c r="CU793" i="48"/>
  <c r="CY793" i="48" s="1"/>
  <c r="CT793" i="48"/>
  <c r="CX793" i="48" s="1"/>
  <c r="CS793" i="48"/>
  <c r="CW793" i="48" s="1"/>
  <c r="CE793" i="48"/>
  <c r="P793" i="48"/>
  <c r="R793" i="48" s="1"/>
  <c r="DE792" i="48"/>
  <c r="DF792" i="48" s="1"/>
  <c r="CU792" i="48"/>
  <c r="CY792" i="48" s="1"/>
  <c r="CT792" i="48"/>
  <c r="CX792" i="48" s="1"/>
  <c r="CS792" i="48"/>
  <c r="CW792" i="48" s="1"/>
  <c r="CE792" i="48"/>
  <c r="P792" i="48"/>
  <c r="DE791" i="48"/>
  <c r="DF791" i="48" s="1"/>
  <c r="CY791" i="48"/>
  <c r="CU791" i="48"/>
  <c r="CT791" i="48"/>
  <c r="CX791" i="48" s="1"/>
  <c r="CS791" i="48"/>
  <c r="CW791" i="48" s="1"/>
  <c r="CE791" i="48"/>
  <c r="P791" i="48"/>
  <c r="DE790" i="48"/>
  <c r="DF790" i="48" s="1"/>
  <c r="CU790" i="48"/>
  <c r="CY790" i="48" s="1"/>
  <c r="CT790" i="48"/>
  <c r="CX790" i="48" s="1"/>
  <c r="CS790" i="48"/>
  <c r="CW790" i="48" s="1"/>
  <c r="CE790" i="48"/>
  <c r="P790" i="48"/>
  <c r="DE789" i="48"/>
  <c r="DF789" i="48" s="1"/>
  <c r="CU789" i="48"/>
  <c r="CY789" i="48" s="1"/>
  <c r="CT789" i="48"/>
  <c r="CX789" i="48" s="1"/>
  <c r="CS789" i="48"/>
  <c r="CW789" i="48" s="1"/>
  <c r="CE789" i="48"/>
  <c r="P789" i="48"/>
  <c r="DE788" i="48"/>
  <c r="DF788" i="48" s="1"/>
  <c r="CX788" i="48"/>
  <c r="CU788" i="48"/>
  <c r="CY788" i="48" s="1"/>
  <c r="CT788" i="48"/>
  <c r="CS788" i="48"/>
  <c r="CW788" i="48" s="1"/>
  <c r="CE788" i="48"/>
  <c r="P788" i="48"/>
  <c r="DE787" i="48"/>
  <c r="DF787" i="48" s="1"/>
  <c r="CU787" i="48"/>
  <c r="CY787" i="48" s="1"/>
  <c r="CT787" i="48"/>
  <c r="CX787" i="48" s="1"/>
  <c r="CS787" i="48"/>
  <c r="CW787" i="48" s="1"/>
  <c r="CE787" i="48"/>
  <c r="P787" i="48"/>
  <c r="DE786" i="48"/>
  <c r="DF786" i="48" s="1"/>
  <c r="CU786" i="48"/>
  <c r="CY786" i="48" s="1"/>
  <c r="CT786" i="48"/>
  <c r="CX786" i="48" s="1"/>
  <c r="CS786" i="48"/>
  <c r="CW786" i="48" s="1"/>
  <c r="CE786" i="48"/>
  <c r="S786" i="48"/>
  <c r="P786" i="48"/>
  <c r="R786" i="48" s="1"/>
  <c r="DE785" i="48"/>
  <c r="DF785" i="48" s="1"/>
  <c r="CU785" i="48"/>
  <c r="CY785" i="48" s="1"/>
  <c r="CT785" i="48"/>
  <c r="CX785" i="48" s="1"/>
  <c r="CS785" i="48"/>
  <c r="CW785" i="48" s="1"/>
  <c r="CE785" i="48"/>
  <c r="P785" i="48"/>
  <c r="R785" i="48" s="1"/>
  <c r="DE784" i="48"/>
  <c r="DF784" i="48" s="1"/>
  <c r="CU784" i="48"/>
  <c r="CY784" i="48" s="1"/>
  <c r="CT784" i="48"/>
  <c r="CX784" i="48" s="1"/>
  <c r="CS784" i="48"/>
  <c r="CW784" i="48" s="1"/>
  <c r="CE784" i="48"/>
  <c r="P784" i="48"/>
  <c r="S784" i="48" s="1"/>
  <c r="DF783" i="48"/>
  <c r="DE783" i="48"/>
  <c r="CU783" i="48"/>
  <c r="CY783" i="48" s="1"/>
  <c r="CT783" i="48"/>
  <c r="CX783" i="48" s="1"/>
  <c r="CS783" i="48"/>
  <c r="CW783" i="48" s="1"/>
  <c r="CE783" i="48"/>
  <c r="P783" i="48"/>
  <c r="S783" i="48" s="1"/>
  <c r="DE782" i="48"/>
  <c r="DF782" i="48" s="1"/>
  <c r="CU782" i="48"/>
  <c r="CY782" i="48" s="1"/>
  <c r="CT782" i="48"/>
  <c r="CX782" i="48" s="1"/>
  <c r="CS782" i="48"/>
  <c r="CW782" i="48" s="1"/>
  <c r="CE782" i="48"/>
  <c r="P782" i="48"/>
  <c r="CE781" i="48"/>
  <c r="P781" i="48"/>
  <c r="DE780" i="48"/>
  <c r="DF780" i="48" s="1"/>
  <c r="CU780" i="48"/>
  <c r="CY780" i="48" s="1"/>
  <c r="CT780" i="48"/>
  <c r="CX780" i="48" s="1"/>
  <c r="CS780" i="48"/>
  <c r="CW780" i="48" s="1"/>
  <c r="CE780" i="48"/>
  <c r="P780" i="48"/>
  <c r="S780" i="48" s="1"/>
  <c r="DE779" i="48"/>
  <c r="DF779" i="48" s="1"/>
  <c r="CU779" i="48"/>
  <c r="CY779" i="48" s="1"/>
  <c r="CT779" i="48"/>
  <c r="CX779" i="48" s="1"/>
  <c r="CS779" i="48"/>
  <c r="CW779" i="48" s="1"/>
  <c r="CE779" i="48"/>
  <c r="P779" i="48"/>
  <c r="DE778" i="48"/>
  <c r="DF778" i="48" s="1"/>
  <c r="CU778" i="48"/>
  <c r="CY778" i="48" s="1"/>
  <c r="CT778" i="48"/>
  <c r="CX778" i="48" s="1"/>
  <c r="CS778" i="48"/>
  <c r="CW778" i="48" s="1"/>
  <c r="CE778" i="48"/>
  <c r="P778" i="48"/>
  <c r="DE777" i="48"/>
  <c r="DF777" i="48" s="1"/>
  <c r="CU777" i="48"/>
  <c r="CY777" i="48" s="1"/>
  <c r="CT777" i="48"/>
  <c r="CX777" i="48" s="1"/>
  <c r="CS777" i="48"/>
  <c r="CW777" i="48" s="1"/>
  <c r="CE777" i="48"/>
  <c r="P777" i="48"/>
  <c r="R777" i="48" s="1"/>
  <c r="DE776" i="48"/>
  <c r="DF776" i="48" s="1"/>
  <c r="CU776" i="48"/>
  <c r="CY776" i="48" s="1"/>
  <c r="CT776" i="48"/>
  <c r="CX776" i="48" s="1"/>
  <c r="CS776" i="48"/>
  <c r="CW776" i="48" s="1"/>
  <c r="CE776" i="48"/>
  <c r="P776" i="48"/>
  <c r="S776" i="48" s="1"/>
  <c r="DE775" i="48"/>
  <c r="DF775" i="48" s="1"/>
  <c r="CU775" i="48"/>
  <c r="CY775" i="48" s="1"/>
  <c r="CT775" i="48"/>
  <c r="CX775" i="48" s="1"/>
  <c r="CS775" i="48"/>
  <c r="CW775" i="48" s="1"/>
  <c r="CE775" i="48"/>
  <c r="P775" i="48"/>
  <c r="R775" i="48" s="1"/>
  <c r="DE774" i="48"/>
  <c r="DF774" i="48" s="1"/>
  <c r="CU774" i="48"/>
  <c r="CY774" i="48" s="1"/>
  <c r="CT774" i="48"/>
  <c r="CX774" i="48" s="1"/>
  <c r="CS774" i="48"/>
  <c r="CW774" i="48" s="1"/>
  <c r="CE774" i="48"/>
  <c r="P774" i="48"/>
  <c r="DE773" i="48"/>
  <c r="DF773" i="48" s="1"/>
  <c r="CU773" i="48"/>
  <c r="CY773" i="48" s="1"/>
  <c r="CT773" i="48"/>
  <c r="CX773" i="48" s="1"/>
  <c r="CS773" i="48"/>
  <c r="CW773" i="48" s="1"/>
  <c r="CE773" i="48"/>
  <c r="P773" i="48"/>
  <c r="R773" i="48" s="1"/>
  <c r="DE772" i="48"/>
  <c r="DF772" i="48" s="1"/>
  <c r="CU772" i="48"/>
  <c r="CY772" i="48" s="1"/>
  <c r="CT772" i="48"/>
  <c r="CX772" i="48" s="1"/>
  <c r="CS772" i="48"/>
  <c r="CW772" i="48" s="1"/>
  <c r="CE772" i="48"/>
  <c r="P772" i="48"/>
  <c r="S772" i="48" s="1"/>
  <c r="DE771" i="48"/>
  <c r="DF771" i="48" s="1"/>
  <c r="CU771" i="48"/>
  <c r="CY771" i="48" s="1"/>
  <c r="CT771" i="48"/>
  <c r="CX771" i="48" s="1"/>
  <c r="CS771" i="48"/>
  <c r="CW771" i="48" s="1"/>
  <c r="CE771" i="48"/>
  <c r="P771" i="48"/>
  <c r="DE770" i="48"/>
  <c r="DF770" i="48" s="1"/>
  <c r="CU770" i="48"/>
  <c r="CY770" i="48" s="1"/>
  <c r="CT770" i="48"/>
  <c r="CX770" i="48" s="1"/>
  <c r="CS770" i="48"/>
  <c r="CW770" i="48" s="1"/>
  <c r="CE770" i="48"/>
  <c r="P770" i="48"/>
  <c r="S770" i="48" s="1"/>
  <c r="DE769" i="48"/>
  <c r="DF769" i="48" s="1"/>
  <c r="CU769" i="48"/>
  <c r="CY769" i="48" s="1"/>
  <c r="CT769" i="48"/>
  <c r="CX769" i="48" s="1"/>
  <c r="CS769" i="48"/>
  <c r="CW769" i="48" s="1"/>
  <c r="CE769" i="48"/>
  <c r="P769" i="48"/>
  <c r="R769" i="48" s="1"/>
  <c r="DE768" i="48"/>
  <c r="DF768" i="48" s="1"/>
  <c r="CU768" i="48"/>
  <c r="CY768" i="48" s="1"/>
  <c r="CT768" i="48"/>
  <c r="CX768" i="48" s="1"/>
  <c r="CS768" i="48"/>
  <c r="CW768" i="48" s="1"/>
  <c r="CE768" i="48"/>
  <c r="P768" i="48"/>
  <c r="DE767" i="48"/>
  <c r="DF767" i="48" s="1"/>
  <c r="CU767" i="48"/>
  <c r="CY767" i="48" s="1"/>
  <c r="CT767" i="48"/>
  <c r="CX767" i="48" s="1"/>
  <c r="CS767" i="48"/>
  <c r="CW767" i="48" s="1"/>
  <c r="CE767" i="48"/>
  <c r="P767" i="48"/>
  <c r="R767" i="48" s="1"/>
  <c r="DE766" i="48"/>
  <c r="DF766" i="48" s="1"/>
  <c r="CU766" i="48"/>
  <c r="CY766" i="48" s="1"/>
  <c r="CT766" i="48"/>
  <c r="CX766" i="48" s="1"/>
  <c r="CS766" i="48"/>
  <c r="CW766" i="48" s="1"/>
  <c r="CE766" i="48"/>
  <c r="P766" i="48"/>
  <c r="DE765" i="48"/>
  <c r="DF765" i="48" s="1"/>
  <c r="CU765" i="48"/>
  <c r="CY765" i="48" s="1"/>
  <c r="CT765" i="48"/>
  <c r="CX765" i="48" s="1"/>
  <c r="CS765" i="48"/>
  <c r="CW765" i="48" s="1"/>
  <c r="CE765" i="48"/>
  <c r="P765" i="48"/>
  <c r="S765" i="48" s="1"/>
  <c r="DE764" i="48"/>
  <c r="DF764" i="48" s="1"/>
  <c r="CU764" i="48"/>
  <c r="CY764" i="48" s="1"/>
  <c r="CT764" i="48"/>
  <c r="CX764" i="48" s="1"/>
  <c r="CS764" i="48"/>
  <c r="CW764" i="48" s="1"/>
  <c r="CE764" i="48"/>
  <c r="P764" i="48"/>
  <c r="DE763" i="48"/>
  <c r="DF763" i="48" s="1"/>
  <c r="CU763" i="48"/>
  <c r="CY763" i="48" s="1"/>
  <c r="CT763" i="48"/>
  <c r="CX763" i="48" s="1"/>
  <c r="CS763" i="48"/>
  <c r="CW763" i="48" s="1"/>
  <c r="CE763" i="48"/>
  <c r="P763" i="48"/>
  <c r="DE762" i="48"/>
  <c r="DF762" i="48" s="1"/>
  <c r="CU762" i="48"/>
  <c r="CY762" i="48" s="1"/>
  <c r="CT762" i="48"/>
  <c r="CX762" i="48" s="1"/>
  <c r="CS762" i="48"/>
  <c r="CW762" i="48" s="1"/>
  <c r="CE762" i="48"/>
  <c r="P762" i="48"/>
  <c r="S762" i="48" s="1"/>
  <c r="DE761" i="48"/>
  <c r="DF761" i="48" s="1"/>
  <c r="CU761" i="48"/>
  <c r="CY761" i="48" s="1"/>
  <c r="CT761" i="48"/>
  <c r="CX761" i="48" s="1"/>
  <c r="CS761" i="48"/>
  <c r="CW761" i="48" s="1"/>
  <c r="CE761" i="48"/>
  <c r="P761" i="48"/>
  <c r="R761" i="48" s="1"/>
  <c r="DE760" i="48"/>
  <c r="DF760" i="48" s="1"/>
  <c r="CU760" i="48"/>
  <c r="CY760" i="48" s="1"/>
  <c r="CT760" i="48"/>
  <c r="CX760" i="48" s="1"/>
  <c r="CS760" i="48"/>
  <c r="CW760" i="48" s="1"/>
  <c r="CE760" i="48"/>
  <c r="P760" i="48"/>
  <c r="S760" i="48" s="1"/>
  <c r="DE759" i="48"/>
  <c r="DF759" i="48" s="1"/>
  <c r="CU759" i="48"/>
  <c r="CY759" i="48" s="1"/>
  <c r="CT759" i="48"/>
  <c r="CX759" i="48" s="1"/>
  <c r="CS759" i="48"/>
  <c r="CW759" i="48" s="1"/>
  <c r="CE759" i="48"/>
  <c r="P759" i="48"/>
  <c r="DE758" i="48"/>
  <c r="DF758" i="48" s="1"/>
  <c r="CU758" i="48"/>
  <c r="CY758" i="48" s="1"/>
  <c r="CT758" i="48"/>
  <c r="CX758" i="48" s="1"/>
  <c r="CS758" i="48"/>
  <c r="CW758" i="48" s="1"/>
  <c r="CE758" i="48"/>
  <c r="P758" i="48"/>
  <c r="DE757" i="48"/>
  <c r="DF757" i="48" s="1"/>
  <c r="CU757" i="48"/>
  <c r="CY757" i="48" s="1"/>
  <c r="CT757" i="48"/>
  <c r="CX757" i="48" s="1"/>
  <c r="CS757" i="48"/>
  <c r="CW757" i="48" s="1"/>
  <c r="CE757" i="48"/>
  <c r="P757" i="48"/>
  <c r="DE756" i="48"/>
  <c r="DF756" i="48" s="1"/>
  <c r="CU756" i="48"/>
  <c r="CY756" i="48" s="1"/>
  <c r="CT756" i="48"/>
  <c r="CX756" i="48" s="1"/>
  <c r="CS756" i="48"/>
  <c r="CW756" i="48" s="1"/>
  <c r="CE756" i="48"/>
  <c r="P756" i="48"/>
  <c r="DE755" i="48"/>
  <c r="DF755" i="48" s="1"/>
  <c r="CU755" i="48"/>
  <c r="CY755" i="48" s="1"/>
  <c r="CT755" i="48"/>
  <c r="CX755" i="48" s="1"/>
  <c r="CS755" i="48"/>
  <c r="CW755" i="48" s="1"/>
  <c r="CE755" i="48"/>
  <c r="P755" i="48"/>
  <c r="DE754" i="48"/>
  <c r="DF754" i="48" s="1"/>
  <c r="CU754" i="48"/>
  <c r="CY754" i="48" s="1"/>
  <c r="CT754" i="48"/>
  <c r="CX754" i="48" s="1"/>
  <c r="CS754" i="48"/>
  <c r="CW754" i="48" s="1"/>
  <c r="CE754" i="48"/>
  <c r="P754" i="48"/>
  <c r="S754" i="48" s="1"/>
  <c r="DE753" i="48"/>
  <c r="DF753" i="48" s="1"/>
  <c r="CU753" i="48"/>
  <c r="CY753" i="48" s="1"/>
  <c r="CT753" i="48"/>
  <c r="CX753" i="48" s="1"/>
  <c r="CS753" i="48"/>
  <c r="CW753" i="48" s="1"/>
  <c r="CE753" i="48"/>
  <c r="P753" i="48"/>
  <c r="R753" i="48" s="1"/>
  <c r="DE752" i="48"/>
  <c r="DF752" i="48" s="1"/>
  <c r="CU752" i="48"/>
  <c r="CY752" i="48" s="1"/>
  <c r="CT752" i="48"/>
  <c r="CX752" i="48" s="1"/>
  <c r="CS752" i="48"/>
  <c r="CW752" i="48" s="1"/>
  <c r="CE752" i="48"/>
  <c r="P752" i="48"/>
  <c r="DE751" i="48"/>
  <c r="DF751" i="48" s="1"/>
  <c r="CE751" i="48"/>
  <c r="P751" i="48"/>
  <c r="R751" i="48" s="1"/>
  <c r="DE750" i="48"/>
  <c r="DF750" i="48" s="1"/>
  <c r="CU750" i="48"/>
  <c r="CY750" i="48" s="1"/>
  <c r="CT750" i="48"/>
  <c r="CX750" i="48" s="1"/>
  <c r="CS750" i="48"/>
  <c r="CW750" i="48" s="1"/>
  <c r="CE750" i="48"/>
  <c r="P750" i="48"/>
  <c r="DE749" i="48"/>
  <c r="DF749" i="48" s="1"/>
  <c r="CU749" i="48"/>
  <c r="CY749" i="48" s="1"/>
  <c r="CT749" i="48"/>
  <c r="CX749" i="48" s="1"/>
  <c r="CS749" i="48"/>
  <c r="CW749" i="48" s="1"/>
  <c r="CE749" i="48"/>
  <c r="P749" i="48"/>
  <c r="R749" i="48" s="1"/>
  <c r="DE748" i="48"/>
  <c r="DF748" i="48" s="1"/>
  <c r="CU748" i="48"/>
  <c r="CY748" i="48" s="1"/>
  <c r="CT748" i="48"/>
  <c r="CX748" i="48" s="1"/>
  <c r="CS748" i="48"/>
  <c r="CW748" i="48" s="1"/>
  <c r="CE748" i="48"/>
  <c r="P748" i="48"/>
  <c r="DE747" i="48"/>
  <c r="DF747" i="48" s="1"/>
  <c r="CU747" i="48"/>
  <c r="CY747" i="48" s="1"/>
  <c r="CT747" i="48"/>
  <c r="CX747" i="48" s="1"/>
  <c r="CS747" i="48"/>
  <c r="CW747" i="48" s="1"/>
  <c r="CE747" i="48"/>
  <c r="P747" i="48"/>
  <c r="DE746" i="48"/>
  <c r="DF746" i="48" s="1"/>
  <c r="CU746" i="48"/>
  <c r="CY746" i="48" s="1"/>
  <c r="CT746" i="48"/>
  <c r="CX746" i="48" s="1"/>
  <c r="CS746" i="48"/>
  <c r="CW746" i="48" s="1"/>
  <c r="CE746" i="48"/>
  <c r="P746" i="48"/>
  <c r="DE745" i="48"/>
  <c r="DF745" i="48" s="1"/>
  <c r="CU745" i="48"/>
  <c r="CY745" i="48" s="1"/>
  <c r="CT745" i="48"/>
  <c r="CX745" i="48" s="1"/>
  <c r="CS745" i="48"/>
  <c r="CW745" i="48" s="1"/>
  <c r="CE745" i="48"/>
  <c r="P745" i="48"/>
  <c r="R745" i="48" s="1"/>
  <c r="DE744" i="48"/>
  <c r="DF744" i="48" s="1"/>
  <c r="CU744" i="48"/>
  <c r="CY744" i="48" s="1"/>
  <c r="CT744" i="48"/>
  <c r="CX744" i="48" s="1"/>
  <c r="CS744" i="48"/>
  <c r="CW744" i="48" s="1"/>
  <c r="CE744" i="48"/>
  <c r="P744" i="48"/>
  <c r="DE743" i="48"/>
  <c r="DF743" i="48" s="1"/>
  <c r="CU743" i="48"/>
  <c r="CY743" i="48" s="1"/>
  <c r="CT743" i="48"/>
  <c r="CX743" i="48" s="1"/>
  <c r="CS743" i="48"/>
  <c r="CW743" i="48" s="1"/>
  <c r="CE743" i="48"/>
  <c r="S743" i="48"/>
  <c r="R743" i="48"/>
  <c r="P743" i="48"/>
  <c r="DE742" i="48"/>
  <c r="DF742" i="48" s="1"/>
  <c r="CU742" i="48"/>
  <c r="CY742" i="48" s="1"/>
  <c r="CT742" i="48"/>
  <c r="CX742" i="48" s="1"/>
  <c r="CS742" i="48"/>
  <c r="CW742" i="48" s="1"/>
  <c r="CE742" i="48"/>
  <c r="P742" i="48"/>
  <c r="CU741" i="48"/>
  <c r="CY741" i="48" s="1"/>
  <c r="CT741" i="48"/>
  <c r="CX741" i="48" s="1"/>
  <c r="CS741" i="48"/>
  <c r="CW741" i="48" s="1"/>
  <c r="CE741" i="48"/>
  <c r="S741" i="48"/>
  <c r="P741" i="48"/>
  <c r="R741" i="48" s="1"/>
  <c r="DE740" i="48"/>
  <c r="DF740" i="48" s="1"/>
  <c r="CU740" i="48"/>
  <c r="CY740" i="48" s="1"/>
  <c r="CT740" i="48"/>
  <c r="CX740" i="48" s="1"/>
  <c r="CS740" i="48"/>
  <c r="CW740" i="48" s="1"/>
  <c r="CE740" i="48"/>
  <c r="P740" i="48"/>
  <c r="S740" i="48" s="1"/>
  <c r="DE739" i="48"/>
  <c r="DF739" i="48" s="1"/>
  <c r="CU739" i="48"/>
  <c r="CY739" i="48" s="1"/>
  <c r="CT739" i="48"/>
  <c r="CX739" i="48" s="1"/>
  <c r="CS739" i="48"/>
  <c r="CW739" i="48" s="1"/>
  <c r="CE739" i="48"/>
  <c r="P739" i="48"/>
  <c r="DE738" i="48"/>
  <c r="DF738" i="48" s="1"/>
  <c r="CU738" i="48"/>
  <c r="CY738" i="48" s="1"/>
  <c r="CT738" i="48"/>
  <c r="CX738" i="48" s="1"/>
  <c r="CS738" i="48"/>
  <c r="CW738" i="48" s="1"/>
  <c r="CE738" i="48"/>
  <c r="P738" i="48"/>
  <c r="DE737" i="48"/>
  <c r="DF737" i="48" s="1"/>
  <c r="CU737" i="48"/>
  <c r="CY737" i="48" s="1"/>
  <c r="CT737" i="48"/>
  <c r="CX737" i="48" s="1"/>
  <c r="CS737" i="48"/>
  <c r="CW737" i="48" s="1"/>
  <c r="CE737" i="48"/>
  <c r="P737" i="48"/>
  <c r="R737" i="48" s="1"/>
  <c r="DE736" i="48"/>
  <c r="DF736" i="48" s="1"/>
  <c r="CU736" i="48"/>
  <c r="CY736" i="48" s="1"/>
  <c r="CT736" i="48"/>
  <c r="CX736" i="48" s="1"/>
  <c r="CS736" i="48"/>
  <c r="CW736" i="48" s="1"/>
  <c r="CE736" i="48"/>
  <c r="P736" i="48"/>
  <c r="S736" i="48" s="1"/>
  <c r="DE735" i="48"/>
  <c r="DF735" i="48" s="1"/>
  <c r="CU735" i="48"/>
  <c r="CY735" i="48" s="1"/>
  <c r="CT735" i="48"/>
  <c r="CX735" i="48" s="1"/>
  <c r="CS735" i="48"/>
  <c r="CW735" i="48" s="1"/>
  <c r="CE735" i="48"/>
  <c r="P735" i="48"/>
  <c r="S735" i="48" s="1"/>
  <c r="DE734" i="48"/>
  <c r="DF734" i="48" s="1"/>
  <c r="CU734" i="48"/>
  <c r="CY734" i="48" s="1"/>
  <c r="CT734" i="48"/>
  <c r="CX734" i="48" s="1"/>
  <c r="CS734" i="48"/>
  <c r="CW734" i="48" s="1"/>
  <c r="CE734" i="48"/>
  <c r="P734" i="48"/>
  <c r="DE733" i="48"/>
  <c r="DF733" i="48" s="1"/>
  <c r="CU733" i="48"/>
  <c r="CY733" i="48" s="1"/>
  <c r="CT733" i="48"/>
  <c r="CX733" i="48" s="1"/>
  <c r="CS733" i="48"/>
  <c r="CW733" i="48" s="1"/>
  <c r="CE733" i="48"/>
  <c r="P733" i="48"/>
  <c r="DE732" i="48"/>
  <c r="DF732" i="48" s="1"/>
  <c r="CU732" i="48"/>
  <c r="CY732" i="48" s="1"/>
  <c r="CT732" i="48"/>
  <c r="CX732" i="48" s="1"/>
  <c r="CS732" i="48"/>
  <c r="CW732" i="48" s="1"/>
  <c r="CE732" i="48"/>
  <c r="P732" i="48"/>
  <c r="DE731" i="48"/>
  <c r="DF731" i="48" s="1"/>
  <c r="CU731" i="48"/>
  <c r="CY731" i="48" s="1"/>
  <c r="CT731" i="48"/>
  <c r="CX731" i="48" s="1"/>
  <c r="CS731" i="48"/>
  <c r="CW731" i="48" s="1"/>
  <c r="CE731" i="48"/>
  <c r="P731" i="48"/>
  <c r="DE730" i="48"/>
  <c r="DF730" i="48" s="1"/>
  <c r="CU730" i="48"/>
  <c r="CY730" i="48" s="1"/>
  <c r="CT730" i="48"/>
  <c r="CX730" i="48" s="1"/>
  <c r="CS730" i="48"/>
  <c r="CW730" i="48" s="1"/>
  <c r="CE730" i="48"/>
  <c r="P730" i="48"/>
  <c r="DE729" i="48"/>
  <c r="DF729" i="48" s="1"/>
  <c r="CU729" i="48"/>
  <c r="CY729" i="48" s="1"/>
  <c r="CT729" i="48"/>
  <c r="CX729" i="48" s="1"/>
  <c r="CS729" i="48"/>
  <c r="CW729" i="48" s="1"/>
  <c r="CE729" i="48"/>
  <c r="P729" i="48"/>
  <c r="R729" i="48" s="1"/>
  <c r="DE728" i="48"/>
  <c r="DF728" i="48" s="1"/>
  <c r="CU728" i="48"/>
  <c r="CY728" i="48" s="1"/>
  <c r="CT728" i="48"/>
  <c r="CX728" i="48" s="1"/>
  <c r="CS728" i="48"/>
  <c r="CW728" i="48" s="1"/>
  <c r="CE728" i="48"/>
  <c r="P728" i="48"/>
  <c r="S728" i="48" s="1"/>
  <c r="DE727" i="48"/>
  <c r="DF727" i="48" s="1"/>
  <c r="CY727" i="48"/>
  <c r="CU727" i="48"/>
  <c r="CT727" i="48"/>
  <c r="CX727" i="48" s="1"/>
  <c r="CS727" i="48"/>
  <c r="CW727" i="48" s="1"/>
  <c r="CE727" i="48"/>
  <c r="P727" i="48"/>
  <c r="S727" i="48" s="1"/>
  <c r="DE726" i="48"/>
  <c r="DF726" i="48" s="1"/>
  <c r="CU726" i="48"/>
  <c r="CY726" i="48" s="1"/>
  <c r="CT726" i="48"/>
  <c r="CX726" i="48" s="1"/>
  <c r="CS726" i="48"/>
  <c r="CW726" i="48" s="1"/>
  <c r="CE726" i="48"/>
  <c r="P726" i="48"/>
  <c r="DE725" i="48"/>
  <c r="DF725" i="48" s="1"/>
  <c r="CU725" i="48"/>
  <c r="CY725" i="48" s="1"/>
  <c r="CT725" i="48"/>
  <c r="CX725" i="48" s="1"/>
  <c r="CS725" i="48"/>
  <c r="CW725" i="48" s="1"/>
  <c r="CE725" i="48"/>
  <c r="P725" i="48"/>
  <c r="R725" i="48" s="1"/>
  <c r="DE724" i="48"/>
  <c r="DF724" i="48" s="1"/>
  <c r="CU724" i="48"/>
  <c r="CY724" i="48" s="1"/>
  <c r="CT724" i="48"/>
  <c r="CX724" i="48" s="1"/>
  <c r="CS724" i="48"/>
  <c r="CW724" i="48" s="1"/>
  <c r="CE724" i="48"/>
  <c r="P724" i="48"/>
  <c r="R724" i="48" s="1"/>
  <c r="DE723" i="48"/>
  <c r="DF723" i="48" s="1"/>
  <c r="CU723" i="48"/>
  <c r="CY723" i="48" s="1"/>
  <c r="CT723" i="48"/>
  <c r="CX723" i="48" s="1"/>
  <c r="CS723" i="48"/>
  <c r="CW723" i="48" s="1"/>
  <c r="CE723" i="48"/>
  <c r="P723" i="48"/>
  <c r="DE722" i="48"/>
  <c r="DF722" i="48" s="1"/>
  <c r="CU722" i="48"/>
  <c r="CY722" i="48" s="1"/>
  <c r="CT722" i="48"/>
  <c r="CX722" i="48" s="1"/>
  <c r="CS722" i="48"/>
  <c r="CW722" i="48" s="1"/>
  <c r="CE722" i="48"/>
  <c r="P722" i="48"/>
  <c r="DE721" i="48"/>
  <c r="DF721" i="48" s="1"/>
  <c r="CE721" i="48"/>
  <c r="P721" i="48"/>
  <c r="R721" i="48" s="1"/>
  <c r="DE720" i="48"/>
  <c r="DF720" i="48" s="1"/>
  <c r="CU720" i="48"/>
  <c r="CY720" i="48" s="1"/>
  <c r="CT720" i="48"/>
  <c r="CX720" i="48" s="1"/>
  <c r="CS720" i="48"/>
  <c r="CW720" i="48" s="1"/>
  <c r="CE720" i="48"/>
  <c r="P720" i="48"/>
  <c r="DE719" i="48"/>
  <c r="DF719" i="48" s="1"/>
  <c r="CU719" i="48"/>
  <c r="CY719" i="48" s="1"/>
  <c r="CT719" i="48"/>
  <c r="CX719" i="48" s="1"/>
  <c r="CS719" i="48"/>
  <c r="CW719" i="48" s="1"/>
  <c r="CE719" i="48"/>
  <c r="P719" i="48"/>
  <c r="R719" i="48" s="1"/>
  <c r="DE718" i="48"/>
  <c r="DF718" i="48" s="1"/>
  <c r="CU718" i="48"/>
  <c r="CY718" i="48" s="1"/>
  <c r="CT718" i="48"/>
  <c r="CX718" i="48" s="1"/>
  <c r="CS718" i="48"/>
  <c r="CW718" i="48" s="1"/>
  <c r="CE718" i="48"/>
  <c r="P718" i="48"/>
  <c r="DE717" i="48"/>
  <c r="DF717" i="48" s="1"/>
  <c r="CU717" i="48"/>
  <c r="CY717" i="48" s="1"/>
  <c r="CT717" i="48"/>
  <c r="CX717" i="48" s="1"/>
  <c r="CS717" i="48"/>
  <c r="CW717" i="48" s="1"/>
  <c r="CE717" i="48"/>
  <c r="P717" i="48"/>
  <c r="R717" i="48" s="1"/>
  <c r="DE716" i="48"/>
  <c r="DF716" i="48" s="1"/>
  <c r="CU716" i="48"/>
  <c r="CY716" i="48" s="1"/>
  <c r="CT716" i="48"/>
  <c r="CX716" i="48" s="1"/>
  <c r="CS716" i="48"/>
  <c r="CW716" i="48" s="1"/>
  <c r="CE716" i="48"/>
  <c r="P716" i="48"/>
  <c r="S716" i="48" s="1"/>
  <c r="DE715" i="48"/>
  <c r="DF715" i="48" s="1"/>
  <c r="CU715" i="48"/>
  <c r="CY715" i="48" s="1"/>
  <c r="CT715" i="48"/>
  <c r="CX715" i="48" s="1"/>
  <c r="CS715" i="48"/>
  <c r="CW715" i="48" s="1"/>
  <c r="CE715" i="48"/>
  <c r="P715" i="48"/>
  <c r="DE714" i="48"/>
  <c r="DF714" i="48" s="1"/>
  <c r="CU714" i="48"/>
  <c r="CY714" i="48" s="1"/>
  <c r="CT714" i="48"/>
  <c r="CX714" i="48" s="1"/>
  <c r="CS714" i="48"/>
  <c r="CW714" i="48" s="1"/>
  <c r="CE714" i="48"/>
  <c r="P714" i="48"/>
  <c r="S714" i="48" s="1"/>
  <c r="DE713" i="48"/>
  <c r="DF713" i="48" s="1"/>
  <c r="CU713" i="48"/>
  <c r="CY713" i="48" s="1"/>
  <c r="CT713" i="48"/>
  <c r="CX713" i="48" s="1"/>
  <c r="CS713" i="48"/>
  <c r="CW713" i="48" s="1"/>
  <c r="CE713" i="48"/>
  <c r="P713" i="48"/>
  <c r="R713" i="48" s="1"/>
  <c r="DE712" i="48"/>
  <c r="DF712" i="48" s="1"/>
  <c r="CU712" i="48"/>
  <c r="CY712" i="48" s="1"/>
  <c r="CT712" i="48"/>
  <c r="CX712" i="48" s="1"/>
  <c r="CS712" i="48"/>
  <c r="CW712" i="48" s="1"/>
  <c r="CE712" i="48"/>
  <c r="P712" i="48"/>
  <c r="S712" i="48" s="1"/>
  <c r="DE711" i="48"/>
  <c r="DF711" i="48" s="1"/>
  <c r="CU711" i="48"/>
  <c r="CY711" i="48" s="1"/>
  <c r="CT711" i="48"/>
  <c r="CX711" i="48" s="1"/>
  <c r="CS711" i="48"/>
  <c r="CW711" i="48" s="1"/>
  <c r="CE711" i="48"/>
  <c r="P711" i="48"/>
  <c r="S711" i="48" s="1"/>
  <c r="DE710" i="48"/>
  <c r="DF710" i="48" s="1"/>
  <c r="CU710" i="48"/>
  <c r="CY710" i="48" s="1"/>
  <c r="CT710" i="48"/>
  <c r="CX710" i="48" s="1"/>
  <c r="CS710" i="48"/>
  <c r="CW710" i="48" s="1"/>
  <c r="CE710" i="48"/>
  <c r="P710" i="48"/>
  <c r="DE709" i="48"/>
  <c r="DF709" i="48" s="1"/>
  <c r="CU709" i="48"/>
  <c r="CY709" i="48" s="1"/>
  <c r="CT709" i="48"/>
  <c r="CX709" i="48" s="1"/>
  <c r="CS709" i="48"/>
  <c r="CW709" i="48" s="1"/>
  <c r="CE709" i="48"/>
  <c r="P709" i="48"/>
  <c r="DE708" i="48"/>
  <c r="DF708" i="48" s="1"/>
  <c r="CU708" i="48"/>
  <c r="CY708" i="48" s="1"/>
  <c r="CT708" i="48"/>
  <c r="CX708" i="48" s="1"/>
  <c r="CS708" i="48"/>
  <c r="CW708" i="48" s="1"/>
  <c r="CE708" i="48"/>
  <c r="P708" i="48"/>
  <c r="S708" i="48" s="1"/>
  <c r="DE707" i="48"/>
  <c r="DF707" i="48" s="1"/>
  <c r="CU707" i="48"/>
  <c r="CY707" i="48" s="1"/>
  <c r="CT707" i="48"/>
  <c r="CX707" i="48" s="1"/>
  <c r="CS707" i="48"/>
  <c r="CW707" i="48" s="1"/>
  <c r="CE707" i="48"/>
  <c r="P707" i="48"/>
  <c r="DE706" i="48"/>
  <c r="DF706" i="48" s="1"/>
  <c r="CU706" i="48"/>
  <c r="CY706" i="48" s="1"/>
  <c r="CT706" i="48"/>
  <c r="CX706" i="48" s="1"/>
  <c r="CS706" i="48"/>
  <c r="CW706" i="48" s="1"/>
  <c r="CE706" i="48"/>
  <c r="P706" i="48"/>
  <c r="S706" i="48" s="1"/>
  <c r="DE705" i="48"/>
  <c r="DF705" i="48" s="1"/>
  <c r="CU705" i="48"/>
  <c r="CY705" i="48" s="1"/>
  <c r="CT705" i="48"/>
  <c r="CX705" i="48" s="1"/>
  <c r="CS705" i="48"/>
  <c r="CW705" i="48" s="1"/>
  <c r="CE705" i="48"/>
  <c r="P705" i="48"/>
  <c r="R705" i="48" s="1"/>
  <c r="DE704" i="48"/>
  <c r="DF704" i="48" s="1"/>
  <c r="CW704" i="48"/>
  <c r="CU704" i="48"/>
  <c r="CY704" i="48" s="1"/>
  <c r="CT704" i="48"/>
  <c r="CX704" i="48" s="1"/>
  <c r="CS704" i="48"/>
  <c r="CE704" i="48"/>
  <c r="P704" i="48"/>
  <c r="S704" i="48" s="1"/>
  <c r="DE703" i="48"/>
  <c r="DF703" i="48" s="1"/>
  <c r="CU703" i="48"/>
  <c r="CY703" i="48" s="1"/>
  <c r="CT703" i="48"/>
  <c r="CX703" i="48" s="1"/>
  <c r="CS703" i="48"/>
  <c r="CW703" i="48" s="1"/>
  <c r="CE703" i="48"/>
  <c r="P703" i="48"/>
  <c r="R703" i="48" s="1"/>
  <c r="DE702" i="48"/>
  <c r="DF702" i="48" s="1"/>
  <c r="CU702" i="48"/>
  <c r="CY702" i="48" s="1"/>
  <c r="CT702" i="48"/>
  <c r="CX702" i="48" s="1"/>
  <c r="CS702" i="48"/>
  <c r="CW702" i="48" s="1"/>
  <c r="CE702" i="48"/>
  <c r="P702" i="48"/>
  <c r="CU701" i="48"/>
  <c r="CY701" i="48" s="1"/>
  <c r="CT701" i="48"/>
  <c r="CX701" i="48" s="1"/>
  <c r="CS701" i="48"/>
  <c r="CW701" i="48" s="1"/>
  <c r="CE701" i="48"/>
  <c r="P701" i="48"/>
  <c r="R701" i="48" s="1"/>
  <c r="DE700" i="48"/>
  <c r="DF700" i="48" s="1"/>
  <c r="CU700" i="48"/>
  <c r="CY700" i="48" s="1"/>
  <c r="CT700" i="48"/>
  <c r="CX700" i="48" s="1"/>
  <c r="CS700" i="48"/>
  <c r="CW700" i="48" s="1"/>
  <c r="CE700" i="48"/>
  <c r="P700" i="48"/>
  <c r="S700" i="48" s="1"/>
  <c r="DE699" i="48"/>
  <c r="DF699" i="48" s="1"/>
  <c r="CU699" i="48"/>
  <c r="CY699" i="48" s="1"/>
  <c r="CT699" i="48"/>
  <c r="CX699" i="48" s="1"/>
  <c r="CS699" i="48"/>
  <c r="CW699" i="48" s="1"/>
  <c r="CE699" i="48"/>
  <c r="P699" i="48"/>
  <c r="DE698" i="48"/>
  <c r="DF698" i="48" s="1"/>
  <c r="CU698" i="48"/>
  <c r="CY698" i="48" s="1"/>
  <c r="CT698" i="48"/>
  <c r="CX698" i="48" s="1"/>
  <c r="CS698" i="48"/>
  <c r="CW698" i="48" s="1"/>
  <c r="CE698" i="48"/>
  <c r="P698" i="48"/>
  <c r="S698" i="48" s="1"/>
  <c r="DE697" i="48"/>
  <c r="DF697" i="48" s="1"/>
  <c r="CU697" i="48"/>
  <c r="CY697" i="48" s="1"/>
  <c r="CT697" i="48"/>
  <c r="CX697" i="48" s="1"/>
  <c r="CS697" i="48"/>
  <c r="CW697" i="48" s="1"/>
  <c r="CE697" i="48"/>
  <c r="P697" i="48"/>
  <c r="R697" i="48" s="1"/>
  <c r="DE696" i="48"/>
  <c r="DF696" i="48" s="1"/>
  <c r="CU696" i="48"/>
  <c r="CY696" i="48" s="1"/>
  <c r="CT696" i="48"/>
  <c r="CX696" i="48" s="1"/>
  <c r="CS696" i="48"/>
  <c r="CW696" i="48" s="1"/>
  <c r="CE696" i="48"/>
  <c r="P696" i="48"/>
  <c r="S696" i="48" s="1"/>
  <c r="DE695" i="48"/>
  <c r="DF695" i="48" s="1"/>
  <c r="CY695" i="48"/>
  <c r="CX695" i="48"/>
  <c r="CU695" i="48"/>
  <c r="CT695" i="48"/>
  <c r="CS695" i="48"/>
  <c r="CW695" i="48" s="1"/>
  <c r="CE695" i="48"/>
  <c r="P695" i="48"/>
  <c r="DE694" i="48"/>
  <c r="DF694" i="48" s="1"/>
  <c r="CU694" i="48"/>
  <c r="CY694" i="48" s="1"/>
  <c r="CT694" i="48"/>
  <c r="CX694" i="48" s="1"/>
  <c r="CS694" i="48"/>
  <c r="CW694" i="48" s="1"/>
  <c r="CE694" i="48"/>
  <c r="P694" i="48"/>
  <c r="DE693" i="48"/>
  <c r="DF693" i="48" s="1"/>
  <c r="CU693" i="48"/>
  <c r="CY693" i="48" s="1"/>
  <c r="CT693" i="48"/>
  <c r="CX693" i="48" s="1"/>
  <c r="CS693" i="48"/>
  <c r="CW693" i="48" s="1"/>
  <c r="CE693" i="48"/>
  <c r="P693" i="48"/>
  <c r="DE692" i="48"/>
  <c r="DF692" i="48" s="1"/>
  <c r="CU692" i="48"/>
  <c r="CY692" i="48" s="1"/>
  <c r="CT692" i="48"/>
  <c r="CX692" i="48" s="1"/>
  <c r="CS692" i="48"/>
  <c r="CW692" i="48" s="1"/>
  <c r="CE692" i="48"/>
  <c r="P692" i="48"/>
  <c r="DE691" i="48"/>
  <c r="DF691" i="48" s="1"/>
  <c r="CE691" i="48"/>
  <c r="P691" i="48"/>
  <c r="DE690" i="48"/>
  <c r="DF690" i="48" s="1"/>
  <c r="CU690" i="48"/>
  <c r="CY690" i="48" s="1"/>
  <c r="CT690" i="48"/>
  <c r="CX690" i="48" s="1"/>
  <c r="CS690" i="48"/>
  <c r="CW690" i="48" s="1"/>
  <c r="CE690" i="48"/>
  <c r="P690" i="48"/>
  <c r="R690" i="48" s="1"/>
  <c r="DE689" i="48"/>
  <c r="DF689" i="48" s="1"/>
  <c r="CU689" i="48"/>
  <c r="CY689" i="48" s="1"/>
  <c r="CT689" i="48"/>
  <c r="CX689" i="48" s="1"/>
  <c r="CS689" i="48"/>
  <c r="CW689" i="48" s="1"/>
  <c r="CE689" i="48"/>
  <c r="P689" i="48"/>
  <c r="R689" i="48" s="1"/>
  <c r="DE688" i="48"/>
  <c r="DF688" i="48" s="1"/>
  <c r="CU688" i="48"/>
  <c r="CY688" i="48" s="1"/>
  <c r="CT688" i="48"/>
  <c r="CX688" i="48" s="1"/>
  <c r="CS688" i="48"/>
  <c r="CW688" i="48" s="1"/>
  <c r="CE688" i="48"/>
  <c r="P688" i="48"/>
  <c r="DE687" i="48"/>
  <c r="DF687" i="48" s="1"/>
  <c r="CU687" i="48"/>
  <c r="CY687" i="48" s="1"/>
  <c r="CT687" i="48"/>
  <c r="CX687" i="48" s="1"/>
  <c r="CS687" i="48"/>
  <c r="CW687" i="48" s="1"/>
  <c r="CE687" i="48"/>
  <c r="P687" i="48"/>
  <c r="R687" i="48" s="1"/>
  <c r="DE686" i="48"/>
  <c r="DF686" i="48" s="1"/>
  <c r="CU686" i="48"/>
  <c r="CY686" i="48" s="1"/>
  <c r="CT686" i="48"/>
  <c r="CX686" i="48" s="1"/>
  <c r="CS686" i="48"/>
  <c r="CW686" i="48" s="1"/>
  <c r="CE686" i="48"/>
  <c r="P686" i="48"/>
  <c r="DE685" i="48"/>
  <c r="DF685" i="48" s="1"/>
  <c r="CU685" i="48"/>
  <c r="CY685" i="48" s="1"/>
  <c r="CT685" i="48"/>
  <c r="CX685" i="48" s="1"/>
  <c r="CS685" i="48"/>
  <c r="CW685" i="48" s="1"/>
  <c r="CE685" i="48"/>
  <c r="P685" i="48"/>
  <c r="R685" i="48" s="1"/>
  <c r="DE684" i="48"/>
  <c r="DF684" i="48" s="1"/>
  <c r="CU684" i="48"/>
  <c r="CY684" i="48" s="1"/>
  <c r="CT684" i="48"/>
  <c r="CX684" i="48" s="1"/>
  <c r="CS684" i="48"/>
  <c r="CW684" i="48" s="1"/>
  <c r="CE684" i="48"/>
  <c r="P684" i="48"/>
  <c r="S684" i="48" s="1"/>
  <c r="DE683" i="48"/>
  <c r="DF683" i="48" s="1"/>
  <c r="CU683" i="48"/>
  <c r="CY683" i="48" s="1"/>
  <c r="CT683" i="48"/>
  <c r="CX683" i="48" s="1"/>
  <c r="CS683" i="48"/>
  <c r="CW683" i="48" s="1"/>
  <c r="CE683" i="48"/>
  <c r="P683" i="48"/>
  <c r="DE682" i="48"/>
  <c r="DF682" i="48" s="1"/>
  <c r="CU682" i="48"/>
  <c r="CY682" i="48" s="1"/>
  <c r="CT682" i="48"/>
  <c r="CX682" i="48" s="1"/>
  <c r="CS682" i="48"/>
  <c r="CW682" i="48" s="1"/>
  <c r="CE682" i="48"/>
  <c r="P682" i="48"/>
  <c r="DE681" i="48"/>
  <c r="DF681" i="48" s="1"/>
  <c r="CU681" i="48"/>
  <c r="CY681" i="48" s="1"/>
  <c r="CT681" i="48"/>
  <c r="CX681" i="48" s="1"/>
  <c r="CS681" i="48"/>
  <c r="CW681" i="48" s="1"/>
  <c r="CE681" i="48"/>
  <c r="P681" i="48"/>
  <c r="R681" i="48" s="1"/>
  <c r="DE680" i="48"/>
  <c r="DF680" i="48" s="1"/>
  <c r="CU680" i="48"/>
  <c r="CY680" i="48" s="1"/>
  <c r="CT680" i="48"/>
  <c r="CX680" i="48" s="1"/>
  <c r="CS680" i="48"/>
  <c r="CW680" i="48" s="1"/>
  <c r="CE680" i="48"/>
  <c r="P680" i="48"/>
  <c r="S680" i="48" s="1"/>
  <c r="DE679" i="48"/>
  <c r="DF679" i="48" s="1"/>
  <c r="CU679" i="48"/>
  <c r="CY679" i="48" s="1"/>
  <c r="CT679" i="48"/>
  <c r="CX679" i="48" s="1"/>
  <c r="CS679" i="48"/>
  <c r="CW679" i="48" s="1"/>
  <c r="CE679" i="48"/>
  <c r="P679" i="48"/>
  <c r="DE678" i="48"/>
  <c r="DF678" i="48" s="1"/>
  <c r="CU678" i="48"/>
  <c r="CY678" i="48" s="1"/>
  <c r="CT678" i="48"/>
  <c r="CX678" i="48" s="1"/>
  <c r="CS678" i="48"/>
  <c r="CW678" i="48" s="1"/>
  <c r="CE678" i="48"/>
  <c r="P678" i="48"/>
  <c r="DE677" i="48"/>
  <c r="DF677" i="48" s="1"/>
  <c r="CU677" i="48"/>
  <c r="CY677" i="48" s="1"/>
  <c r="CT677" i="48"/>
  <c r="CX677" i="48" s="1"/>
  <c r="CS677" i="48"/>
  <c r="CW677" i="48" s="1"/>
  <c r="CE677" i="48"/>
  <c r="P677" i="48"/>
  <c r="DE676" i="48"/>
  <c r="DF676" i="48" s="1"/>
  <c r="CU676" i="48"/>
  <c r="CY676" i="48" s="1"/>
  <c r="CT676" i="48"/>
  <c r="CX676" i="48" s="1"/>
  <c r="CS676" i="48"/>
  <c r="CW676" i="48" s="1"/>
  <c r="CE676" i="48"/>
  <c r="P676" i="48"/>
  <c r="R676" i="48" s="1"/>
  <c r="DE675" i="48"/>
  <c r="DF675" i="48" s="1"/>
  <c r="CU675" i="48"/>
  <c r="CY675" i="48" s="1"/>
  <c r="CT675" i="48"/>
  <c r="CX675" i="48" s="1"/>
  <c r="CS675" i="48"/>
  <c r="CW675" i="48" s="1"/>
  <c r="CE675" i="48"/>
  <c r="P675" i="48"/>
  <c r="DE674" i="48"/>
  <c r="DF674" i="48" s="1"/>
  <c r="CU674" i="48"/>
  <c r="CY674" i="48" s="1"/>
  <c r="CT674" i="48"/>
  <c r="CX674" i="48" s="1"/>
  <c r="CS674" i="48"/>
  <c r="CW674" i="48" s="1"/>
  <c r="CE674" i="48"/>
  <c r="R674" i="48"/>
  <c r="P674" i="48"/>
  <c r="S674" i="48" s="1"/>
  <c r="DE673" i="48"/>
  <c r="DF673" i="48" s="1"/>
  <c r="CU673" i="48"/>
  <c r="CY673" i="48" s="1"/>
  <c r="CT673" i="48"/>
  <c r="CX673" i="48" s="1"/>
  <c r="CS673" i="48"/>
  <c r="CW673" i="48" s="1"/>
  <c r="CE673" i="48"/>
  <c r="P673" i="48"/>
  <c r="R673" i="48" s="1"/>
  <c r="DE672" i="48"/>
  <c r="DF672" i="48" s="1"/>
  <c r="CU672" i="48"/>
  <c r="CY672" i="48" s="1"/>
  <c r="CT672" i="48"/>
  <c r="CX672" i="48" s="1"/>
  <c r="CS672" i="48"/>
  <c r="CW672" i="48" s="1"/>
  <c r="CE672" i="48"/>
  <c r="P672" i="48"/>
  <c r="S672" i="48" s="1"/>
  <c r="CU671" i="48"/>
  <c r="CY671" i="48" s="1"/>
  <c r="CT671" i="48"/>
  <c r="CX671" i="48" s="1"/>
  <c r="CS671" i="48"/>
  <c r="CW671" i="48" s="1"/>
  <c r="CE671" i="48"/>
  <c r="P671" i="48"/>
  <c r="DE670" i="48"/>
  <c r="DF670" i="48" s="1"/>
  <c r="CU670" i="48"/>
  <c r="CY670" i="48" s="1"/>
  <c r="CT670" i="48"/>
  <c r="CX670" i="48" s="1"/>
  <c r="CS670" i="48"/>
  <c r="CW670" i="48" s="1"/>
  <c r="CE670" i="48"/>
  <c r="P670" i="48"/>
  <c r="DE669" i="48"/>
  <c r="DF669" i="48" s="1"/>
  <c r="CU669" i="48"/>
  <c r="CY669" i="48" s="1"/>
  <c r="CT669" i="48"/>
  <c r="CX669" i="48" s="1"/>
  <c r="CS669" i="48"/>
  <c r="CW669" i="48" s="1"/>
  <c r="CE669" i="48"/>
  <c r="P669" i="48"/>
  <c r="R669" i="48" s="1"/>
  <c r="DE668" i="48"/>
  <c r="DF668" i="48" s="1"/>
  <c r="CU668" i="48"/>
  <c r="CY668" i="48" s="1"/>
  <c r="CT668" i="48"/>
  <c r="CX668" i="48" s="1"/>
  <c r="CS668" i="48"/>
  <c r="CW668" i="48" s="1"/>
  <c r="CE668" i="48"/>
  <c r="P668" i="48"/>
  <c r="DE667" i="48"/>
  <c r="DF667" i="48" s="1"/>
  <c r="CU667" i="48"/>
  <c r="CY667" i="48" s="1"/>
  <c r="CT667" i="48"/>
  <c r="CX667" i="48" s="1"/>
  <c r="CS667" i="48"/>
  <c r="CW667" i="48" s="1"/>
  <c r="CE667" i="48"/>
  <c r="P667" i="48"/>
  <c r="DE666" i="48"/>
  <c r="DF666" i="48" s="1"/>
  <c r="CU666" i="48"/>
  <c r="CY666" i="48" s="1"/>
  <c r="CT666" i="48"/>
  <c r="CX666" i="48" s="1"/>
  <c r="CS666" i="48"/>
  <c r="CW666" i="48" s="1"/>
  <c r="CE666" i="48"/>
  <c r="R666" i="48"/>
  <c r="P666" i="48"/>
  <c r="S666" i="48" s="1"/>
  <c r="DE665" i="48"/>
  <c r="DF665" i="48" s="1"/>
  <c r="CU665" i="48"/>
  <c r="CY665" i="48" s="1"/>
  <c r="CT665" i="48"/>
  <c r="CX665" i="48" s="1"/>
  <c r="CS665" i="48"/>
  <c r="CW665" i="48" s="1"/>
  <c r="CE665" i="48"/>
  <c r="P665" i="48"/>
  <c r="R665" i="48" s="1"/>
  <c r="DE664" i="48"/>
  <c r="DF664" i="48" s="1"/>
  <c r="CU664" i="48"/>
  <c r="CY664" i="48" s="1"/>
  <c r="CT664" i="48"/>
  <c r="CX664" i="48" s="1"/>
  <c r="CS664" i="48"/>
  <c r="CW664" i="48" s="1"/>
  <c r="CE664" i="48"/>
  <c r="P664" i="48"/>
  <c r="DE663" i="48"/>
  <c r="DF663" i="48" s="1"/>
  <c r="CU663" i="48"/>
  <c r="CY663" i="48" s="1"/>
  <c r="CT663" i="48"/>
  <c r="CX663" i="48" s="1"/>
  <c r="CS663" i="48"/>
  <c r="CW663" i="48" s="1"/>
  <c r="CE663" i="48"/>
  <c r="S663" i="48"/>
  <c r="P663" i="48"/>
  <c r="R663" i="48" s="1"/>
  <c r="DE662" i="48"/>
  <c r="DF662" i="48" s="1"/>
  <c r="CU662" i="48"/>
  <c r="CY662" i="48" s="1"/>
  <c r="CT662" i="48"/>
  <c r="CX662" i="48" s="1"/>
  <c r="CS662" i="48"/>
  <c r="CW662" i="48" s="1"/>
  <c r="CE662" i="48"/>
  <c r="P662" i="48"/>
  <c r="DE661" i="48"/>
  <c r="DF661" i="48" s="1"/>
  <c r="CE661" i="48"/>
  <c r="P661" i="48"/>
  <c r="DE660" i="48"/>
  <c r="DF660" i="48" s="1"/>
  <c r="CU660" i="48"/>
  <c r="CY660" i="48" s="1"/>
  <c r="CT660" i="48"/>
  <c r="CX660" i="48" s="1"/>
  <c r="CS660" i="48"/>
  <c r="CW660" i="48" s="1"/>
  <c r="CE660" i="48"/>
  <c r="S660" i="48"/>
  <c r="P660" i="48"/>
  <c r="R660" i="48" s="1"/>
  <c r="DE659" i="48"/>
  <c r="DF659" i="48" s="1"/>
  <c r="CU659" i="48"/>
  <c r="CY659" i="48" s="1"/>
  <c r="CT659" i="48"/>
  <c r="CX659" i="48" s="1"/>
  <c r="CS659" i="48"/>
  <c r="CW659" i="48" s="1"/>
  <c r="CE659" i="48"/>
  <c r="P659" i="48"/>
  <c r="DE658" i="48"/>
  <c r="DF658" i="48" s="1"/>
  <c r="CU658" i="48"/>
  <c r="CY658" i="48" s="1"/>
  <c r="CT658" i="48"/>
  <c r="CX658" i="48" s="1"/>
  <c r="CS658" i="48"/>
  <c r="CW658" i="48" s="1"/>
  <c r="CE658" i="48"/>
  <c r="P658" i="48"/>
  <c r="DE657" i="48"/>
  <c r="DF657" i="48" s="1"/>
  <c r="CU657" i="48"/>
  <c r="CY657" i="48" s="1"/>
  <c r="CT657" i="48"/>
  <c r="CX657" i="48" s="1"/>
  <c r="CS657" i="48"/>
  <c r="CW657" i="48" s="1"/>
  <c r="CE657" i="48"/>
  <c r="P657" i="48"/>
  <c r="R657" i="48" s="1"/>
  <c r="DE656" i="48"/>
  <c r="DF656" i="48" s="1"/>
  <c r="CU656" i="48"/>
  <c r="CY656" i="48" s="1"/>
  <c r="CT656" i="48"/>
  <c r="CX656" i="48" s="1"/>
  <c r="CS656" i="48"/>
  <c r="CW656" i="48" s="1"/>
  <c r="CE656" i="48"/>
  <c r="P656" i="48"/>
  <c r="DE655" i="48"/>
  <c r="DF655" i="48" s="1"/>
  <c r="CU655" i="48"/>
  <c r="CY655" i="48" s="1"/>
  <c r="CT655" i="48"/>
  <c r="CX655" i="48" s="1"/>
  <c r="CS655" i="48"/>
  <c r="CW655" i="48" s="1"/>
  <c r="CE655" i="48"/>
  <c r="P655" i="48"/>
  <c r="DE654" i="48"/>
  <c r="DF654" i="48" s="1"/>
  <c r="CU654" i="48"/>
  <c r="CY654" i="48" s="1"/>
  <c r="CT654" i="48"/>
  <c r="CX654" i="48" s="1"/>
  <c r="CS654" i="48"/>
  <c r="CW654" i="48" s="1"/>
  <c r="CE654" i="48"/>
  <c r="P654" i="48"/>
  <c r="DE653" i="48"/>
  <c r="DF653" i="48" s="1"/>
  <c r="CU653" i="48"/>
  <c r="CY653" i="48" s="1"/>
  <c r="CT653" i="48"/>
  <c r="CX653" i="48" s="1"/>
  <c r="CS653" i="48"/>
  <c r="CW653" i="48" s="1"/>
  <c r="CE653" i="48"/>
  <c r="P653" i="48"/>
  <c r="S653" i="48" s="1"/>
  <c r="DE652" i="48"/>
  <c r="DF652" i="48" s="1"/>
  <c r="CU652" i="48"/>
  <c r="CY652" i="48" s="1"/>
  <c r="CT652" i="48"/>
  <c r="CX652" i="48" s="1"/>
  <c r="CS652" i="48"/>
  <c r="CW652" i="48" s="1"/>
  <c r="CE652" i="48"/>
  <c r="P652" i="48"/>
  <c r="R652" i="48" s="1"/>
  <c r="DE651" i="48"/>
  <c r="DF651" i="48" s="1"/>
  <c r="CU651" i="48"/>
  <c r="CY651" i="48" s="1"/>
  <c r="CT651" i="48"/>
  <c r="CX651" i="48" s="1"/>
  <c r="CS651" i="48"/>
  <c r="CW651" i="48" s="1"/>
  <c r="CE651" i="48"/>
  <c r="P651" i="48"/>
  <c r="DE650" i="48"/>
  <c r="DF650" i="48" s="1"/>
  <c r="CU650" i="48"/>
  <c r="CY650" i="48" s="1"/>
  <c r="CT650" i="48"/>
  <c r="CX650" i="48" s="1"/>
  <c r="CS650" i="48"/>
  <c r="CW650" i="48" s="1"/>
  <c r="CE650" i="48"/>
  <c r="P650" i="48"/>
  <c r="DE649" i="48"/>
  <c r="DF649" i="48" s="1"/>
  <c r="CU649" i="48"/>
  <c r="CY649" i="48" s="1"/>
  <c r="CT649" i="48"/>
  <c r="CX649" i="48" s="1"/>
  <c r="CS649" i="48"/>
  <c r="CW649" i="48" s="1"/>
  <c r="CE649" i="48"/>
  <c r="P649" i="48"/>
  <c r="R649" i="48" s="1"/>
  <c r="DE648" i="48"/>
  <c r="DF648" i="48" s="1"/>
  <c r="CU648" i="48"/>
  <c r="CY648" i="48" s="1"/>
  <c r="CT648" i="48"/>
  <c r="CX648" i="48" s="1"/>
  <c r="CS648" i="48"/>
  <c r="CW648" i="48" s="1"/>
  <c r="CE648" i="48"/>
  <c r="P648" i="48"/>
  <c r="R648" i="48" s="1"/>
  <c r="DE647" i="48"/>
  <c r="DF647" i="48" s="1"/>
  <c r="CU647" i="48"/>
  <c r="CY647" i="48" s="1"/>
  <c r="CT647" i="48"/>
  <c r="CX647" i="48" s="1"/>
  <c r="CS647" i="48"/>
  <c r="CW647" i="48" s="1"/>
  <c r="CE647" i="48"/>
  <c r="P647" i="48"/>
  <c r="S647" i="48" s="1"/>
  <c r="DE646" i="48"/>
  <c r="DF646" i="48" s="1"/>
  <c r="CU646" i="48"/>
  <c r="CY646" i="48" s="1"/>
  <c r="CT646" i="48"/>
  <c r="CX646" i="48" s="1"/>
  <c r="CS646" i="48"/>
  <c r="CW646" i="48" s="1"/>
  <c r="CE646" i="48"/>
  <c r="P646" i="48"/>
  <c r="DE645" i="48"/>
  <c r="DF645" i="48" s="1"/>
  <c r="CU645" i="48"/>
  <c r="CY645" i="48" s="1"/>
  <c r="CT645" i="48"/>
  <c r="CX645" i="48" s="1"/>
  <c r="CS645" i="48"/>
  <c r="CW645" i="48" s="1"/>
  <c r="CE645" i="48"/>
  <c r="P645" i="48"/>
  <c r="DE644" i="48"/>
  <c r="DF644" i="48" s="1"/>
  <c r="CU644" i="48"/>
  <c r="CY644" i="48" s="1"/>
  <c r="CT644" i="48"/>
  <c r="CX644" i="48" s="1"/>
  <c r="CS644" i="48"/>
  <c r="CW644" i="48" s="1"/>
  <c r="CE644" i="48"/>
  <c r="P644" i="48"/>
  <c r="DE643" i="48"/>
  <c r="DF643" i="48" s="1"/>
  <c r="CU643" i="48"/>
  <c r="CY643" i="48" s="1"/>
  <c r="CT643" i="48"/>
  <c r="CX643" i="48" s="1"/>
  <c r="CS643" i="48"/>
  <c r="CW643" i="48" s="1"/>
  <c r="CE643" i="48"/>
  <c r="P643" i="48"/>
  <c r="S643" i="48" s="1"/>
  <c r="DE642" i="48"/>
  <c r="DF642" i="48" s="1"/>
  <c r="CU642" i="48"/>
  <c r="CY642" i="48" s="1"/>
  <c r="CT642" i="48"/>
  <c r="CX642" i="48" s="1"/>
  <c r="CS642" i="48"/>
  <c r="CW642" i="48" s="1"/>
  <c r="CE642" i="48"/>
  <c r="P642" i="48"/>
  <c r="R642" i="48" s="1"/>
  <c r="CU641" i="48"/>
  <c r="CY641" i="48" s="1"/>
  <c r="CT641" i="48"/>
  <c r="CX641" i="48" s="1"/>
  <c r="CS641" i="48"/>
  <c r="CW641" i="48" s="1"/>
  <c r="CE641" i="48"/>
  <c r="P641" i="48"/>
  <c r="DE640" i="48"/>
  <c r="DF640" i="48" s="1"/>
  <c r="CU640" i="48"/>
  <c r="CY640" i="48" s="1"/>
  <c r="CT640" i="48"/>
  <c r="CX640" i="48" s="1"/>
  <c r="CS640" i="48"/>
  <c r="CW640" i="48" s="1"/>
  <c r="CE640" i="48"/>
  <c r="P640" i="48"/>
  <c r="DF639" i="48"/>
  <c r="DE639" i="48"/>
  <c r="CU639" i="48"/>
  <c r="CY639" i="48" s="1"/>
  <c r="CT639" i="48"/>
  <c r="CX639" i="48" s="1"/>
  <c r="CS639" i="48"/>
  <c r="CW639" i="48" s="1"/>
  <c r="CE639" i="48"/>
  <c r="P639" i="48"/>
  <c r="S639" i="48" s="1"/>
  <c r="DE638" i="48"/>
  <c r="DF638" i="48" s="1"/>
  <c r="CU638" i="48"/>
  <c r="CY638" i="48" s="1"/>
  <c r="CT638" i="48"/>
  <c r="CX638" i="48" s="1"/>
  <c r="CS638" i="48"/>
  <c r="CW638" i="48" s="1"/>
  <c r="CE638" i="48"/>
  <c r="P638" i="48"/>
  <c r="DE637" i="48"/>
  <c r="DF637" i="48" s="1"/>
  <c r="CU637" i="48"/>
  <c r="CY637" i="48" s="1"/>
  <c r="CT637" i="48"/>
  <c r="CX637" i="48" s="1"/>
  <c r="CS637" i="48"/>
  <c r="CW637" i="48" s="1"/>
  <c r="CE637" i="48"/>
  <c r="P637" i="48"/>
  <c r="R637" i="48" s="1"/>
  <c r="DE636" i="48"/>
  <c r="DF636" i="48" s="1"/>
  <c r="CU636" i="48"/>
  <c r="CY636" i="48" s="1"/>
  <c r="CT636" i="48"/>
  <c r="CX636" i="48" s="1"/>
  <c r="CS636" i="48"/>
  <c r="CW636" i="48" s="1"/>
  <c r="CE636" i="48"/>
  <c r="P636" i="48"/>
  <c r="S636" i="48" s="1"/>
  <c r="DE635" i="48"/>
  <c r="DF635" i="48" s="1"/>
  <c r="CU635" i="48"/>
  <c r="CY635" i="48" s="1"/>
  <c r="CT635" i="48"/>
  <c r="CX635" i="48" s="1"/>
  <c r="CS635" i="48"/>
  <c r="CW635" i="48" s="1"/>
  <c r="CE635" i="48"/>
  <c r="P635" i="48"/>
  <c r="DE634" i="48"/>
  <c r="DF634" i="48" s="1"/>
  <c r="CU634" i="48"/>
  <c r="CY634" i="48" s="1"/>
  <c r="CT634" i="48"/>
  <c r="CX634" i="48" s="1"/>
  <c r="CS634" i="48"/>
  <c r="CW634" i="48" s="1"/>
  <c r="CE634" i="48"/>
  <c r="P634" i="48"/>
  <c r="S634" i="48" s="1"/>
  <c r="DE633" i="48"/>
  <c r="DF633" i="48" s="1"/>
  <c r="CU633" i="48"/>
  <c r="CY633" i="48" s="1"/>
  <c r="CT633" i="48"/>
  <c r="CX633" i="48" s="1"/>
  <c r="CS633" i="48"/>
  <c r="CW633" i="48" s="1"/>
  <c r="CE633" i="48"/>
  <c r="P633" i="48"/>
  <c r="R633" i="48" s="1"/>
  <c r="DE632" i="48"/>
  <c r="DF632" i="48" s="1"/>
  <c r="CU632" i="48"/>
  <c r="CY632" i="48" s="1"/>
  <c r="CT632" i="48"/>
  <c r="CX632" i="48" s="1"/>
  <c r="CS632" i="48"/>
  <c r="CW632" i="48" s="1"/>
  <c r="CE632" i="48"/>
  <c r="P632" i="48"/>
  <c r="DE631" i="48"/>
  <c r="DF631" i="48" s="1"/>
  <c r="CE631" i="48"/>
  <c r="P631" i="48"/>
  <c r="DE630" i="48"/>
  <c r="DF630" i="48" s="1"/>
  <c r="CU630" i="48"/>
  <c r="CY630" i="48" s="1"/>
  <c r="CT630" i="48"/>
  <c r="CX630" i="48" s="1"/>
  <c r="CS630" i="48"/>
  <c r="CW630" i="48" s="1"/>
  <c r="CE630" i="48"/>
  <c r="P630" i="48"/>
  <c r="DE629" i="48"/>
  <c r="DF629" i="48" s="1"/>
  <c r="CU629" i="48"/>
  <c r="CY629" i="48" s="1"/>
  <c r="CT629" i="48"/>
  <c r="CX629" i="48" s="1"/>
  <c r="CS629" i="48"/>
  <c r="CW629" i="48" s="1"/>
  <c r="CE629" i="48"/>
  <c r="P629" i="48"/>
  <c r="R629" i="48" s="1"/>
  <c r="DE628" i="48"/>
  <c r="DF628" i="48" s="1"/>
  <c r="CU628" i="48"/>
  <c r="CY628" i="48" s="1"/>
  <c r="CT628" i="48"/>
  <c r="CX628" i="48" s="1"/>
  <c r="CS628" i="48"/>
  <c r="CW628" i="48" s="1"/>
  <c r="CE628" i="48"/>
  <c r="P628" i="48"/>
  <c r="DE627" i="48"/>
  <c r="DF627" i="48" s="1"/>
  <c r="CU627" i="48"/>
  <c r="CY627" i="48" s="1"/>
  <c r="CT627" i="48"/>
  <c r="CX627" i="48" s="1"/>
  <c r="CS627" i="48"/>
  <c r="CW627" i="48" s="1"/>
  <c r="CE627" i="48"/>
  <c r="P627" i="48"/>
  <c r="S627" i="48" s="1"/>
  <c r="DE626" i="48"/>
  <c r="DF626" i="48" s="1"/>
  <c r="CU626" i="48"/>
  <c r="CY626" i="48" s="1"/>
  <c r="CT626" i="48"/>
  <c r="CX626" i="48" s="1"/>
  <c r="CS626" i="48"/>
  <c r="CW626" i="48" s="1"/>
  <c r="CE626" i="48"/>
  <c r="P626" i="48"/>
  <c r="S626" i="48" s="1"/>
  <c r="DE625" i="48"/>
  <c r="DF625" i="48" s="1"/>
  <c r="CU625" i="48"/>
  <c r="CY625" i="48" s="1"/>
  <c r="CT625" i="48"/>
  <c r="CX625" i="48" s="1"/>
  <c r="CS625" i="48"/>
  <c r="CW625" i="48" s="1"/>
  <c r="CE625" i="48"/>
  <c r="P625" i="48"/>
  <c r="R625" i="48" s="1"/>
  <c r="DE624" i="48"/>
  <c r="DF624" i="48" s="1"/>
  <c r="CU624" i="48"/>
  <c r="CY624" i="48" s="1"/>
  <c r="CT624" i="48"/>
  <c r="CX624" i="48" s="1"/>
  <c r="CS624" i="48"/>
  <c r="CW624" i="48" s="1"/>
  <c r="CE624" i="48"/>
  <c r="P624" i="48"/>
  <c r="R624" i="48" s="1"/>
  <c r="DE623" i="48"/>
  <c r="DF623" i="48" s="1"/>
  <c r="CU623" i="48"/>
  <c r="CY623" i="48" s="1"/>
  <c r="CT623" i="48"/>
  <c r="CX623" i="48" s="1"/>
  <c r="CS623" i="48"/>
  <c r="CW623" i="48" s="1"/>
  <c r="CE623" i="48"/>
  <c r="P623" i="48"/>
  <c r="R623" i="48" s="1"/>
  <c r="DE622" i="48"/>
  <c r="DF622" i="48" s="1"/>
  <c r="CU622" i="48"/>
  <c r="CY622" i="48" s="1"/>
  <c r="CT622" i="48"/>
  <c r="CX622" i="48" s="1"/>
  <c r="CS622" i="48"/>
  <c r="CW622" i="48" s="1"/>
  <c r="CE622" i="48"/>
  <c r="P622" i="48"/>
  <c r="DE621" i="48"/>
  <c r="DF621" i="48" s="1"/>
  <c r="CU621" i="48"/>
  <c r="CY621" i="48" s="1"/>
  <c r="CT621" i="48"/>
  <c r="CX621" i="48" s="1"/>
  <c r="CS621" i="48"/>
  <c r="CW621" i="48" s="1"/>
  <c r="CE621" i="48"/>
  <c r="P621" i="48"/>
  <c r="DE620" i="48"/>
  <c r="DF620" i="48" s="1"/>
  <c r="CU620" i="48"/>
  <c r="CY620" i="48" s="1"/>
  <c r="CT620" i="48"/>
  <c r="CX620" i="48" s="1"/>
  <c r="CS620" i="48"/>
  <c r="CW620" i="48" s="1"/>
  <c r="CE620" i="48"/>
  <c r="P620" i="48"/>
  <c r="DE619" i="48"/>
  <c r="DF619" i="48" s="1"/>
  <c r="CU619" i="48"/>
  <c r="CY619" i="48" s="1"/>
  <c r="CT619" i="48"/>
  <c r="CX619" i="48" s="1"/>
  <c r="CS619" i="48"/>
  <c r="CW619" i="48" s="1"/>
  <c r="CE619" i="48"/>
  <c r="P619" i="48"/>
  <c r="S619" i="48" s="1"/>
  <c r="DE618" i="48"/>
  <c r="DF618" i="48" s="1"/>
  <c r="CU618" i="48"/>
  <c r="CY618" i="48" s="1"/>
  <c r="CT618" i="48"/>
  <c r="CX618" i="48" s="1"/>
  <c r="CS618" i="48"/>
  <c r="CW618" i="48" s="1"/>
  <c r="CE618" i="48"/>
  <c r="P618" i="48"/>
  <c r="DE617" i="48"/>
  <c r="DF617" i="48" s="1"/>
  <c r="CU617" i="48"/>
  <c r="CY617" i="48" s="1"/>
  <c r="CT617" i="48"/>
  <c r="CX617" i="48" s="1"/>
  <c r="CS617" i="48"/>
  <c r="CW617" i="48" s="1"/>
  <c r="CE617" i="48"/>
  <c r="P617" i="48"/>
  <c r="DE616" i="48"/>
  <c r="DF616" i="48" s="1"/>
  <c r="CU616" i="48"/>
  <c r="CY616" i="48" s="1"/>
  <c r="CT616" i="48"/>
  <c r="CX616" i="48" s="1"/>
  <c r="CS616" i="48"/>
  <c r="CW616" i="48" s="1"/>
  <c r="CE616" i="48"/>
  <c r="P616" i="48"/>
  <c r="R616" i="48" s="1"/>
  <c r="DE615" i="48"/>
  <c r="DF615" i="48" s="1"/>
  <c r="CU615" i="48"/>
  <c r="CY615" i="48" s="1"/>
  <c r="CT615" i="48"/>
  <c r="CX615" i="48" s="1"/>
  <c r="CS615" i="48"/>
  <c r="CW615" i="48" s="1"/>
  <c r="CE615" i="48"/>
  <c r="P615" i="48"/>
  <c r="S615" i="48" s="1"/>
  <c r="DE614" i="48"/>
  <c r="DF614" i="48" s="1"/>
  <c r="CY614" i="48"/>
  <c r="CU614" i="48"/>
  <c r="CT614" i="48"/>
  <c r="CX614" i="48" s="1"/>
  <c r="CS614" i="48"/>
  <c r="CW614" i="48" s="1"/>
  <c r="CE614" i="48"/>
  <c r="P614" i="48"/>
  <c r="DE613" i="48"/>
  <c r="DF613" i="48" s="1"/>
  <c r="CU613" i="48"/>
  <c r="CY613" i="48" s="1"/>
  <c r="CT613" i="48"/>
  <c r="CX613" i="48" s="1"/>
  <c r="CS613" i="48"/>
  <c r="CW613" i="48" s="1"/>
  <c r="CE613" i="48"/>
  <c r="P613" i="48"/>
  <c r="R613" i="48" s="1"/>
  <c r="DE612" i="48"/>
  <c r="DF612" i="48" s="1"/>
  <c r="CU612" i="48"/>
  <c r="CY612" i="48" s="1"/>
  <c r="CT612" i="48"/>
  <c r="CX612" i="48" s="1"/>
  <c r="CS612" i="48"/>
  <c r="CW612" i="48" s="1"/>
  <c r="CE612" i="48"/>
  <c r="P612" i="48"/>
  <c r="CU611" i="48"/>
  <c r="CY611" i="48" s="1"/>
  <c r="CT611" i="48"/>
  <c r="CX611" i="48" s="1"/>
  <c r="CS611" i="48"/>
  <c r="CW611" i="48" s="1"/>
  <c r="CE611" i="48"/>
  <c r="P611" i="48"/>
  <c r="DE610" i="48"/>
  <c r="DF610" i="48" s="1"/>
  <c r="CU610" i="48"/>
  <c r="CY610" i="48" s="1"/>
  <c r="CT610" i="48"/>
  <c r="CX610" i="48" s="1"/>
  <c r="CS610" i="48"/>
  <c r="CW610" i="48" s="1"/>
  <c r="CE610" i="48"/>
  <c r="P610" i="48"/>
  <c r="S610" i="48" s="1"/>
  <c r="DE609" i="48"/>
  <c r="DF609" i="48" s="1"/>
  <c r="CU609" i="48"/>
  <c r="CY609" i="48" s="1"/>
  <c r="CT609" i="48"/>
  <c r="CX609" i="48" s="1"/>
  <c r="CS609" i="48"/>
  <c r="CW609" i="48" s="1"/>
  <c r="CE609" i="48"/>
  <c r="P609" i="48"/>
  <c r="R609" i="48" s="1"/>
  <c r="DE608" i="48"/>
  <c r="DF608" i="48" s="1"/>
  <c r="CU608" i="48"/>
  <c r="CY608" i="48" s="1"/>
  <c r="CT608" i="48"/>
  <c r="CX608" i="48" s="1"/>
  <c r="CS608" i="48"/>
  <c r="CW608" i="48" s="1"/>
  <c r="CE608" i="48"/>
  <c r="P608" i="48"/>
  <c r="DE607" i="48"/>
  <c r="DF607" i="48" s="1"/>
  <c r="CU607" i="48"/>
  <c r="CY607" i="48" s="1"/>
  <c r="CT607" i="48"/>
  <c r="CX607" i="48" s="1"/>
  <c r="CS607" i="48"/>
  <c r="CW607" i="48" s="1"/>
  <c r="CE607" i="48"/>
  <c r="S607" i="48"/>
  <c r="R607" i="48"/>
  <c r="P607" i="48"/>
  <c r="DE606" i="48"/>
  <c r="DF606" i="48" s="1"/>
  <c r="CU606" i="48"/>
  <c r="CY606" i="48" s="1"/>
  <c r="CT606" i="48"/>
  <c r="CX606" i="48" s="1"/>
  <c r="CS606" i="48"/>
  <c r="CW606" i="48" s="1"/>
  <c r="CE606" i="48"/>
  <c r="P606" i="48"/>
  <c r="DE605" i="48"/>
  <c r="DF605" i="48" s="1"/>
  <c r="CU605" i="48"/>
  <c r="CY605" i="48" s="1"/>
  <c r="CT605" i="48"/>
  <c r="CX605" i="48" s="1"/>
  <c r="CS605" i="48"/>
  <c r="CW605" i="48" s="1"/>
  <c r="CE605" i="48"/>
  <c r="P605" i="48"/>
  <c r="R605" i="48" s="1"/>
  <c r="DE604" i="48"/>
  <c r="DF604" i="48" s="1"/>
  <c r="CU604" i="48"/>
  <c r="CY604" i="48" s="1"/>
  <c r="CT604" i="48"/>
  <c r="CX604" i="48" s="1"/>
  <c r="CS604" i="48"/>
  <c r="CW604" i="48" s="1"/>
  <c r="CE604" i="48"/>
  <c r="S604" i="48"/>
  <c r="P604" i="48"/>
  <c r="R604" i="48" s="1"/>
  <c r="DE603" i="48"/>
  <c r="DF603" i="48" s="1"/>
  <c r="CU603" i="48"/>
  <c r="CY603" i="48" s="1"/>
  <c r="CT603" i="48"/>
  <c r="CX603" i="48" s="1"/>
  <c r="CS603" i="48"/>
  <c r="CW603" i="48" s="1"/>
  <c r="CE603" i="48"/>
  <c r="P603" i="48"/>
  <c r="DE602" i="48"/>
  <c r="DF602" i="48" s="1"/>
  <c r="CU602" i="48"/>
  <c r="CY602" i="48" s="1"/>
  <c r="CT602" i="48"/>
  <c r="CX602" i="48" s="1"/>
  <c r="CS602" i="48"/>
  <c r="CW602" i="48" s="1"/>
  <c r="CE602" i="48"/>
  <c r="P602" i="48"/>
  <c r="DE601" i="48"/>
  <c r="DF601" i="48" s="1"/>
  <c r="CE601" i="48"/>
  <c r="P601" i="48"/>
  <c r="DE600" i="48"/>
  <c r="DF600" i="48" s="1"/>
  <c r="CU600" i="48"/>
  <c r="CY600" i="48" s="1"/>
  <c r="CT600" i="48"/>
  <c r="CX600" i="48" s="1"/>
  <c r="CS600" i="48"/>
  <c r="CW600" i="48" s="1"/>
  <c r="CE600" i="48"/>
  <c r="P600" i="48"/>
  <c r="DE599" i="48"/>
  <c r="DF599" i="48" s="1"/>
  <c r="CU599" i="48"/>
  <c r="CY599" i="48" s="1"/>
  <c r="CT599" i="48"/>
  <c r="CX599" i="48" s="1"/>
  <c r="CS599" i="48"/>
  <c r="CW599" i="48" s="1"/>
  <c r="CE599" i="48"/>
  <c r="P599" i="48"/>
  <c r="S599" i="48" s="1"/>
  <c r="DE598" i="48"/>
  <c r="DF598" i="48" s="1"/>
  <c r="CU598" i="48"/>
  <c r="CY598" i="48" s="1"/>
  <c r="CT598" i="48"/>
  <c r="CX598" i="48" s="1"/>
  <c r="CS598" i="48"/>
  <c r="CW598" i="48" s="1"/>
  <c r="CE598" i="48"/>
  <c r="P598" i="48"/>
  <c r="DE597" i="48"/>
  <c r="DF597" i="48" s="1"/>
  <c r="CU597" i="48"/>
  <c r="CY597" i="48" s="1"/>
  <c r="CT597" i="48"/>
  <c r="CX597" i="48" s="1"/>
  <c r="CS597" i="48"/>
  <c r="CW597" i="48" s="1"/>
  <c r="CE597" i="48"/>
  <c r="P597" i="48"/>
  <c r="DE596" i="48"/>
  <c r="DF596" i="48" s="1"/>
  <c r="CU596" i="48"/>
  <c r="CY596" i="48" s="1"/>
  <c r="CT596" i="48"/>
  <c r="CX596" i="48" s="1"/>
  <c r="CS596" i="48"/>
  <c r="CW596" i="48" s="1"/>
  <c r="CE596" i="48"/>
  <c r="P596" i="48"/>
  <c r="R596" i="48" s="1"/>
  <c r="DE595" i="48"/>
  <c r="DF595" i="48" s="1"/>
  <c r="CU595" i="48"/>
  <c r="CY595" i="48" s="1"/>
  <c r="CT595" i="48"/>
  <c r="CX595" i="48" s="1"/>
  <c r="CS595" i="48"/>
  <c r="CW595" i="48" s="1"/>
  <c r="CE595" i="48"/>
  <c r="P595" i="48"/>
  <c r="S595" i="48" s="1"/>
  <c r="DE594" i="48"/>
  <c r="DF594" i="48" s="1"/>
  <c r="CY594" i="48"/>
  <c r="CU594" i="48"/>
  <c r="CT594" i="48"/>
  <c r="CX594" i="48" s="1"/>
  <c r="CS594" i="48"/>
  <c r="CW594" i="48" s="1"/>
  <c r="CE594" i="48"/>
  <c r="P594" i="48"/>
  <c r="S594" i="48" s="1"/>
  <c r="DE593" i="48"/>
  <c r="DF593" i="48" s="1"/>
  <c r="CU593" i="48"/>
  <c r="CY593" i="48" s="1"/>
  <c r="CT593" i="48"/>
  <c r="CX593" i="48" s="1"/>
  <c r="CS593" i="48"/>
  <c r="CW593" i="48" s="1"/>
  <c r="CE593" i="48"/>
  <c r="P593" i="48"/>
  <c r="R593" i="48" s="1"/>
  <c r="DE592" i="48"/>
  <c r="DF592" i="48" s="1"/>
  <c r="CU592" i="48"/>
  <c r="CY592" i="48" s="1"/>
  <c r="CT592" i="48"/>
  <c r="CX592" i="48" s="1"/>
  <c r="CS592" i="48"/>
  <c r="CW592" i="48" s="1"/>
  <c r="CE592" i="48"/>
  <c r="P592" i="48"/>
  <c r="S592" i="48" s="1"/>
  <c r="DE591" i="48"/>
  <c r="DF591" i="48" s="1"/>
  <c r="CX591" i="48"/>
  <c r="CU591" i="48"/>
  <c r="CY591" i="48" s="1"/>
  <c r="CT591" i="48"/>
  <c r="CS591" i="48"/>
  <c r="CW591" i="48" s="1"/>
  <c r="CE591" i="48"/>
  <c r="P591" i="48"/>
  <c r="S591" i="48" s="1"/>
  <c r="DE590" i="48"/>
  <c r="DF590" i="48" s="1"/>
  <c r="CU590" i="48"/>
  <c r="CY590" i="48" s="1"/>
  <c r="CT590" i="48"/>
  <c r="CX590" i="48" s="1"/>
  <c r="CS590" i="48"/>
  <c r="CW590" i="48" s="1"/>
  <c r="CE590" i="48"/>
  <c r="P590" i="48"/>
  <c r="S590" i="48" s="1"/>
  <c r="DE589" i="48"/>
  <c r="DF589" i="48" s="1"/>
  <c r="CU589" i="48"/>
  <c r="CY589" i="48" s="1"/>
  <c r="CT589" i="48"/>
  <c r="CX589" i="48" s="1"/>
  <c r="CS589" i="48"/>
  <c r="CW589" i="48" s="1"/>
  <c r="CE589" i="48"/>
  <c r="P589" i="48"/>
  <c r="S589" i="48" s="1"/>
  <c r="DE588" i="48"/>
  <c r="DF588" i="48" s="1"/>
  <c r="CU588" i="48"/>
  <c r="CY588" i="48" s="1"/>
  <c r="CT588" i="48"/>
  <c r="CX588" i="48" s="1"/>
  <c r="CS588" i="48"/>
  <c r="CW588" i="48" s="1"/>
  <c r="CE588" i="48"/>
  <c r="P588" i="48"/>
  <c r="DE587" i="48"/>
  <c r="DF587" i="48" s="1"/>
  <c r="CU587" i="48"/>
  <c r="CY587" i="48" s="1"/>
  <c r="CT587" i="48"/>
  <c r="CX587" i="48" s="1"/>
  <c r="CS587" i="48"/>
  <c r="CW587" i="48" s="1"/>
  <c r="CE587" i="48"/>
  <c r="P587" i="48"/>
  <c r="DE586" i="48"/>
  <c r="DF586" i="48" s="1"/>
  <c r="CU586" i="48"/>
  <c r="CY586" i="48" s="1"/>
  <c r="CT586" i="48"/>
  <c r="CX586" i="48" s="1"/>
  <c r="CS586" i="48"/>
  <c r="CW586" i="48" s="1"/>
  <c r="CE586" i="48"/>
  <c r="P586" i="48"/>
  <c r="S586" i="48" s="1"/>
  <c r="DE585" i="48"/>
  <c r="DF585" i="48" s="1"/>
  <c r="CU585" i="48"/>
  <c r="CY585" i="48" s="1"/>
  <c r="CT585" i="48"/>
  <c r="CX585" i="48" s="1"/>
  <c r="CS585" i="48"/>
  <c r="CW585" i="48" s="1"/>
  <c r="CE585" i="48"/>
  <c r="S585" i="48"/>
  <c r="P585" i="48"/>
  <c r="R585" i="48" s="1"/>
  <c r="DE584" i="48"/>
  <c r="DF584" i="48" s="1"/>
  <c r="CU584" i="48"/>
  <c r="CY584" i="48" s="1"/>
  <c r="CT584" i="48"/>
  <c r="CX584" i="48" s="1"/>
  <c r="CS584" i="48"/>
  <c r="CW584" i="48" s="1"/>
  <c r="CE584" i="48"/>
  <c r="P584" i="48"/>
  <c r="DE583" i="48"/>
  <c r="DF583" i="48" s="1"/>
  <c r="CU583" i="48"/>
  <c r="CY583" i="48" s="1"/>
  <c r="CT583" i="48"/>
  <c r="CX583" i="48" s="1"/>
  <c r="CS583" i="48"/>
  <c r="CW583" i="48" s="1"/>
  <c r="CE583" i="48"/>
  <c r="P583" i="48"/>
  <c r="DE582" i="48"/>
  <c r="DF582" i="48" s="1"/>
  <c r="CU582" i="48"/>
  <c r="CY582" i="48" s="1"/>
  <c r="CT582" i="48"/>
  <c r="CX582" i="48" s="1"/>
  <c r="CS582" i="48"/>
  <c r="CW582" i="48" s="1"/>
  <c r="CE582" i="48"/>
  <c r="P582" i="48"/>
  <c r="R582" i="48" s="1"/>
  <c r="CE581" i="48"/>
  <c r="P581" i="48"/>
  <c r="S581" i="48" s="1"/>
  <c r="DE580" i="48"/>
  <c r="DF580" i="48" s="1"/>
  <c r="CU580" i="48"/>
  <c r="CY580" i="48" s="1"/>
  <c r="CT580" i="48"/>
  <c r="CX580" i="48" s="1"/>
  <c r="CS580" i="48"/>
  <c r="CW580" i="48" s="1"/>
  <c r="CE580" i="48"/>
  <c r="P580" i="48"/>
  <c r="R580" i="48" s="1"/>
  <c r="DE579" i="48"/>
  <c r="DF579" i="48" s="1"/>
  <c r="CU579" i="48"/>
  <c r="CY579" i="48" s="1"/>
  <c r="CT579" i="48"/>
  <c r="CX579" i="48" s="1"/>
  <c r="CS579" i="48"/>
  <c r="CW579" i="48" s="1"/>
  <c r="CE579" i="48"/>
  <c r="P579" i="48"/>
  <c r="DE578" i="48"/>
  <c r="DF578" i="48" s="1"/>
  <c r="CU578" i="48"/>
  <c r="CY578" i="48" s="1"/>
  <c r="CT578" i="48"/>
  <c r="CX578" i="48" s="1"/>
  <c r="CS578" i="48"/>
  <c r="CW578" i="48" s="1"/>
  <c r="CE578" i="48"/>
  <c r="P578" i="48"/>
  <c r="DE577" i="48"/>
  <c r="DF577" i="48" s="1"/>
  <c r="CU577" i="48"/>
  <c r="CY577" i="48" s="1"/>
  <c r="CT577" i="48"/>
  <c r="CX577" i="48" s="1"/>
  <c r="CS577" i="48"/>
  <c r="CW577" i="48" s="1"/>
  <c r="CE577" i="48"/>
  <c r="R577" i="48"/>
  <c r="P577" i="48"/>
  <c r="S577" i="48" s="1"/>
  <c r="DE576" i="48"/>
  <c r="DF576" i="48" s="1"/>
  <c r="CU576" i="48"/>
  <c r="CY576" i="48" s="1"/>
  <c r="CT576" i="48"/>
  <c r="CX576" i="48" s="1"/>
  <c r="CS576" i="48"/>
  <c r="CW576" i="48" s="1"/>
  <c r="CE576" i="48"/>
  <c r="P576" i="48"/>
  <c r="DF575" i="48"/>
  <c r="DE575" i="48"/>
  <c r="CX575" i="48"/>
  <c r="CW575" i="48"/>
  <c r="CU575" i="48"/>
  <c r="CY575" i="48" s="1"/>
  <c r="CT575" i="48"/>
  <c r="CS575" i="48"/>
  <c r="CE575" i="48"/>
  <c r="P575" i="48"/>
  <c r="S575" i="48" s="1"/>
  <c r="DE574" i="48"/>
  <c r="DF574" i="48" s="1"/>
  <c r="CY574" i="48"/>
  <c r="CU574" i="48"/>
  <c r="CT574" i="48"/>
  <c r="CX574" i="48" s="1"/>
  <c r="CS574" i="48"/>
  <c r="CW574" i="48" s="1"/>
  <c r="CE574" i="48"/>
  <c r="P574" i="48"/>
  <c r="R574" i="48" s="1"/>
  <c r="DE573" i="48"/>
  <c r="DF573" i="48" s="1"/>
  <c r="CU573" i="48"/>
  <c r="CY573" i="48" s="1"/>
  <c r="CT573" i="48"/>
  <c r="CX573" i="48" s="1"/>
  <c r="CS573" i="48"/>
  <c r="CW573" i="48" s="1"/>
  <c r="CE573" i="48"/>
  <c r="P573" i="48"/>
  <c r="S573" i="48" s="1"/>
  <c r="DE572" i="48"/>
  <c r="DF572" i="48" s="1"/>
  <c r="CW572" i="48"/>
  <c r="CU572" i="48"/>
  <c r="CY572" i="48" s="1"/>
  <c r="CT572" i="48"/>
  <c r="CX572" i="48" s="1"/>
  <c r="CS572" i="48"/>
  <c r="CE572" i="48"/>
  <c r="P572" i="48"/>
  <c r="DE571" i="48"/>
  <c r="DF571" i="48" s="1"/>
  <c r="CU571" i="48"/>
  <c r="CY571" i="48" s="1"/>
  <c r="CT571" i="48"/>
  <c r="CX571" i="48" s="1"/>
  <c r="CS571" i="48"/>
  <c r="CW571" i="48" s="1"/>
  <c r="CE571" i="48"/>
  <c r="P571" i="48"/>
  <c r="DE570" i="48"/>
  <c r="DF570" i="48" s="1"/>
  <c r="CU570" i="48"/>
  <c r="CY570" i="48" s="1"/>
  <c r="CT570" i="48"/>
  <c r="CX570" i="48" s="1"/>
  <c r="CS570" i="48"/>
  <c r="CW570" i="48" s="1"/>
  <c r="CE570" i="48"/>
  <c r="P570" i="48"/>
  <c r="DE569" i="48"/>
  <c r="DF569" i="48" s="1"/>
  <c r="CU569" i="48"/>
  <c r="CY569" i="48" s="1"/>
  <c r="CT569" i="48"/>
  <c r="CX569" i="48" s="1"/>
  <c r="CS569" i="48"/>
  <c r="CW569" i="48" s="1"/>
  <c r="CE569" i="48"/>
  <c r="P569" i="48"/>
  <c r="R569" i="48" s="1"/>
  <c r="DE568" i="48"/>
  <c r="DF568" i="48" s="1"/>
  <c r="CU568" i="48"/>
  <c r="CY568" i="48" s="1"/>
  <c r="CT568" i="48"/>
  <c r="CX568" i="48" s="1"/>
  <c r="CS568" i="48"/>
  <c r="CW568" i="48" s="1"/>
  <c r="CE568" i="48"/>
  <c r="P568" i="48"/>
  <c r="DE567" i="48"/>
  <c r="DF567" i="48" s="1"/>
  <c r="CX567" i="48"/>
  <c r="CU567" i="48"/>
  <c r="CY567" i="48" s="1"/>
  <c r="CT567" i="48"/>
  <c r="CS567" i="48"/>
  <c r="CW567" i="48" s="1"/>
  <c r="CE567" i="48"/>
  <c r="P567" i="48"/>
  <c r="DE566" i="48"/>
  <c r="DF566" i="48" s="1"/>
  <c r="CY566" i="48"/>
  <c r="CU566" i="48"/>
  <c r="CT566" i="48"/>
  <c r="CX566" i="48" s="1"/>
  <c r="CS566" i="48"/>
  <c r="CW566" i="48" s="1"/>
  <c r="CE566" i="48"/>
  <c r="P566" i="48"/>
  <c r="R566" i="48" s="1"/>
  <c r="DE565" i="48"/>
  <c r="DF565" i="48" s="1"/>
  <c r="CU565" i="48"/>
  <c r="CY565" i="48" s="1"/>
  <c r="CT565" i="48"/>
  <c r="CX565" i="48" s="1"/>
  <c r="CS565" i="48"/>
  <c r="CW565" i="48" s="1"/>
  <c r="CE565" i="48"/>
  <c r="P565" i="48"/>
  <c r="DE564" i="48"/>
  <c r="DF564" i="48" s="1"/>
  <c r="CU564" i="48"/>
  <c r="CY564" i="48" s="1"/>
  <c r="CT564" i="48"/>
  <c r="CX564" i="48" s="1"/>
  <c r="CS564" i="48"/>
  <c r="CW564" i="48" s="1"/>
  <c r="CE564" i="48"/>
  <c r="P564" i="48"/>
  <c r="S564" i="48" s="1"/>
  <c r="DE563" i="48"/>
  <c r="DF563" i="48" s="1"/>
  <c r="CU563" i="48"/>
  <c r="CY563" i="48" s="1"/>
  <c r="CT563" i="48"/>
  <c r="CX563" i="48" s="1"/>
  <c r="CS563" i="48"/>
  <c r="CW563" i="48" s="1"/>
  <c r="CE563" i="48"/>
  <c r="P563" i="48"/>
  <c r="DE562" i="48"/>
  <c r="DF562" i="48" s="1"/>
  <c r="CU562" i="48"/>
  <c r="CY562" i="48" s="1"/>
  <c r="CT562" i="48"/>
  <c r="CX562" i="48" s="1"/>
  <c r="CS562" i="48"/>
  <c r="CW562" i="48" s="1"/>
  <c r="CE562" i="48"/>
  <c r="P562" i="48"/>
  <c r="DE561" i="48"/>
  <c r="DF561" i="48" s="1"/>
  <c r="CE561" i="48"/>
  <c r="P561" i="48"/>
  <c r="DE560" i="48"/>
  <c r="DF560" i="48" s="1"/>
  <c r="CU560" i="48"/>
  <c r="CY560" i="48" s="1"/>
  <c r="CT560" i="48"/>
  <c r="CX560" i="48" s="1"/>
  <c r="CS560" i="48"/>
  <c r="CW560" i="48" s="1"/>
  <c r="CE560" i="48"/>
  <c r="P560" i="48"/>
  <c r="DE559" i="48"/>
  <c r="DF559" i="48" s="1"/>
  <c r="CW559" i="48"/>
  <c r="CU559" i="48"/>
  <c r="CY559" i="48" s="1"/>
  <c r="CT559" i="48"/>
  <c r="CX559" i="48" s="1"/>
  <c r="CS559" i="48"/>
  <c r="CE559" i="48"/>
  <c r="P559" i="48"/>
  <c r="DE558" i="48"/>
  <c r="DF558" i="48" s="1"/>
  <c r="CU558" i="48"/>
  <c r="CY558" i="48" s="1"/>
  <c r="CT558" i="48"/>
  <c r="CX558" i="48" s="1"/>
  <c r="CS558" i="48"/>
  <c r="CW558" i="48" s="1"/>
  <c r="CE558" i="48"/>
  <c r="P558" i="48"/>
  <c r="R558" i="48" s="1"/>
  <c r="DE557" i="48"/>
  <c r="DF557" i="48" s="1"/>
  <c r="CU557" i="48"/>
  <c r="CY557" i="48" s="1"/>
  <c r="CT557" i="48"/>
  <c r="CX557" i="48" s="1"/>
  <c r="CS557" i="48"/>
  <c r="CW557" i="48" s="1"/>
  <c r="CE557" i="48"/>
  <c r="P557" i="48"/>
  <c r="S557" i="48" s="1"/>
  <c r="DE556" i="48"/>
  <c r="DF556" i="48" s="1"/>
  <c r="CU556" i="48"/>
  <c r="CY556" i="48" s="1"/>
  <c r="CT556" i="48"/>
  <c r="CX556" i="48" s="1"/>
  <c r="CS556" i="48"/>
  <c r="CW556" i="48" s="1"/>
  <c r="CE556" i="48"/>
  <c r="P556" i="48"/>
  <c r="S556" i="48" s="1"/>
  <c r="DE555" i="48"/>
  <c r="DF555" i="48" s="1"/>
  <c r="CU555" i="48"/>
  <c r="CY555" i="48" s="1"/>
  <c r="CT555" i="48"/>
  <c r="CX555" i="48" s="1"/>
  <c r="CS555" i="48"/>
  <c r="CW555" i="48" s="1"/>
  <c r="CE555" i="48"/>
  <c r="P555" i="48"/>
  <c r="DE554" i="48"/>
  <c r="DF554" i="48" s="1"/>
  <c r="CU554" i="48"/>
  <c r="CY554" i="48" s="1"/>
  <c r="CT554" i="48"/>
  <c r="CX554" i="48" s="1"/>
  <c r="CS554" i="48"/>
  <c r="CW554" i="48" s="1"/>
  <c r="CE554" i="48"/>
  <c r="P554" i="48"/>
  <c r="R554" i="48" s="1"/>
  <c r="DE553" i="48"/>
  <c r="DF553" i="48" s="1"/>
  <c r="CU553" i="48"/>
  <c r="CY553" i="48" s="1"/>
  <c r="CT553" i="48"/>
  <c r="CX553" i="48" s="1"/>
  <c r="CS553" i="48"/>
  <c r="CW553" i="48" s="1"/>
  <c r="CE553" i="48"/>
  <c r="S553" i="48"/>
  <c r="P553" i="48"/>
  <c r="R553" i="48" s="1"/>
  <c r="DE552" i="48"/>
  <c r="DF552" i="48" s="1"/>
  <c r="CU552" i="48"/>
  <c r="CY552" i="48" s="1"/>
  <c r="CT552" i="48"/>
  <c r="CX552" i="48" s="1"/>
  <c r="CS552" i="48"/>
  <c r="CW552" i="48" s="1"/>
  <c r="CE552" i="48"/>
  <c r="P552" i="48"/>
  <c r="CU551" i="48"/>
  <c r="CY551" i="48" s="1"/>
  <c r="CT551" i="48"/>
  <c r="CX551" i="48" s="1"/>
  <c r="CS551" i="48"/>
  <c r="CW551" i="48" s="1"/>
  <c r="CE551" i="48"/>
  <c r="S551" i="48"/>
  <c r="P551" i="48"/>
  <c r="R551" i="48" s="1"/>
  <c r="DE550" i="48"/>
  <c r="DF550" i="48" s="1"/>
  <c r="CU550" i="48"/>
  <c r="CY550" i="48" s="1"/>
  <c r="CT550" i="48"/>
  <c r="CX550" i="48" s="1"/>
  <c r="CS550" i="48"/>
  <c r="CW550" i="48" s="1"/>
  <c r="CE550" i="48"/>
  <c r="P550" i="48"/>
  <c r="R550" i="48" s="1"/>
  <c r="DE549" i="48"/>
  <c r="DF549" i="48" s="1"/>
  <c r="CU549" i="48"/>
  <c r="CY549" i="48" s="1"/>
  <c r="CT549" i="48"/>
  <c r="CX549" i="48" s="1"/>
  <c r="CS549" i="48"/>
  <c r="CW549" i="48" s="1"/>
  <c r="CE549" i="48"/>
  <c r="P549" i="48"/>
  <c r="DF548" i="48"/>
  <c r="DE548" i="48"/>
  <c r="CU548" i="48"/>
  <c r="CY548" i="48" s="1"/>
  <c r="CT548" i="48"/>
  <c r="CX548" i="48" s="1"/>
  <c r="CS548" i="48"/>
  <c r="CW548" i="48" s="1"/>
  <c r="CE548" i="48"/>
  <c r="P548" i="48"/>
  <c r="DE547" i="48"/>
  <c r="DF547" i="48" s="1"/>
  <c r="CU547" i="48"/>
  <c r="CY547" i="48" s="1"/>
  <c r="CT547" i="48"/>
  <c r="CX547" i="48" s="1"/>
  <c r="CS547" i="48"/>
  <c r="CW547" i="48" s="1"/>
  <c r="CE547" i="48"/>
  <c r="P547" i="48"/>
  <c r="DE546" i="48"/>
  <c r="DF546" i="48" s="1"/>
  <c r="CU546" i="48"/>
  <c r="CY546" i="48" s="1"/>
  <c r="CT546" i="48"/>
  <c r="CX546" i="48" s="1"/>
  <c r="CS546" i="48"/>
  <c r="CW546" i="48" s="1"/>
  <c r="CE546" i="48"/>
  <c r="P546" i="48"/>
  <c r="R546" i="48" s="1"/>
  <c r="DE545" i="48"/>
  <c r="DF545" i="48" s="1"/>
  <c r="CU545" i="48"/>
  <c r="CY545" i="48" s="1"/>
  <c r="CT545" i="48"/>
  <c r="CX545" i="48" s="1"/>
  <c r="CS545" i="48"/>
  <c r="CW545" i="48" s="1"/>
  <c r="CE545" i="48"/>
  <c r="P545" i="48"/>
  <c r="S545" i="48" s="1"/>
  <c r="DE544" i="48"/>
  <c r="DF544" i="48" s="1"/>
  <c r="CU544" i="48"/>
  <c r="CY544" i="48" s="1"/>
  <c r="CT544" i="48"/>
  <c r="CX544" i="48" s="1"/>
  <c r="CS544" i="48"/>
  <c r="CW544" i="48" s="1"/>
  <c r="CE544" i="48"/>
  <c r="P544" i="48"/>
  <c r="DE543" i="48"/>
  <c r="DF543" i="48" s="1"/>
  <c r="CU543" i="48"/>
  <c r="CY543" i="48" s="1"/>
  <c r="CT543" i="48"/>
  <c r="CX543" i="48" s="1"/>
  <c r="CS543" i="48"/>
  <c r="CW543" i="48" s="1"/>
  <c r="CE543" i="48"/>
  <c r="R543" i="48"/>
  <c r="P543" i="48"/>
  <c r="S543" i="48" s="1"/>
  <c r="DE542" i="48"/>
  <c r="DF542" i="48" s="1"/>
  <c r="CU542" i="48"/>
  <c r="CY542" i="48" s="1"/>
  <c r="CT542" i="48"/>
  <c r="CX542" i="48" s="1"/>
  <c r="CS542" i="48"/>
  <c r="CW542" i="48" s="1"/>
  <c r="CE542" i="48"/>
  <c r="P542" i="48"/>
  <c r="R542" i="48" s="1"/>
  <c r="DE541" i="48"/>
  <c r="DF541" i="48" s="1"/>
  <c r="CE541" i="48"/>
  <c r="P541" i="48"/>
  <c r="S541" i="48" s="1"/>
  <c r="DE540" i="48"/>
  <c r="DF540" i="48" s="1"/>
  <c r="CU540" i="48"/>
  <c r="CY540" i="48" s="1"/>
  <c r="CT540" i="48"/>
  <c r="CX540" i="48" s="1"/>
  <c r="CS540" i="48"/>
  <c r="CW540" i="48" s="1"/>
  <c r="CE540" i="48"/>
  <c r="P540" i="48"/>
  <c r="S540" i="48" s="1"/>
  <c r="DE539" i="48"/>
  <c r="DF539" i="48" s="1"/>
  <c r="CU539" i="48"/>
  <c r="CY539" i="48" s="1"/>
  <c r="CT539" i="48"/>
  <c r="CX539" i="48" s="1"/>
  <c r="CS539" i="48"/>
  <c r="CW539" i="48" s="1"/>
  <c r="CE539" i="48"/>
  <c r="P539" i="48"/>
  <c r="DE538" i="48"/>
  <c r="DF538" i="48" s="1"/>
  <c r="CU538" i="48"/>
  <c r="CY538" i="48" s="1"/>
  <c r="CT538" i="48"/>
  <c r="CX538" i="48" s="1"/>
  <c r="CS538" i="48"/>
  <c r="CW538" i="48" s="1"/>
  <c r="CE538" i="48"/>
  <c r="P538" i="48"/>
  <c r="S538" i="48" s="1"/>
  <c r="DE537" i="48"/>
  <c r="DF537" i="48" s="1"/>
  <c r="CY537" i="48"/>
  <c r="CU537" i="48"/>
  <c r="CT537" i="48"/>
  <c r="CX537" i="48" s="1"/>
  <c r="CS537" i="48"/>
  <c r="CW537" i="48" s="1"/>
  <c r="CE537" i="48"/>
  <c r="P537" i="48"/>
  <c r="DE536" i="48"/>
  <c r="DF536" i="48" s="1"/>
  <c r="CU536" i="48"/>
  <c r="CY536" i="48" s="1"/>
  <c r="CT536" i="48"/>
  <c r="CX536" i="48" s="1"/>
  <c r="CS536" i="48"/>
  <c r="CW536" i="48" s="1"/>
  <c r="CE536" i="48"/>
  <c r="P536" i="48"/>
  <c r="DE535" i="48"/>
  <c r="DF535" i="48" s="1"/>
  <c r="CU535" i="48"/>
  <c r="CY535" i="48" s="1"/>
  <c r="CT535" i="48"/>
  <c r="CX535" i="48" s="1"/>
  <c r="CS535" i="48"/>
  <c r="CW535" i="48" s="1"/>
  <c r="CE535" i="48"/>
  <c r="P535" i="48"/>
  <c r="S535" i="48" s="1"/>
  <c r="DE534" i="48"/>
  <c r="DF534" i="48" s="1"/>
  <c r="CU534" i="48"/>
  <c r="CY534" i="48" s="1"/>
  <c r="CT534" i="48"/>
  <c r="CX534" i="48" s="1"/>
  <c r="CS534" i="48"/>
  <c r="CW534" i="48" s="1"/>
  <c r="CE534" i="48"/>
  <c r="P534" i="48"/>
  <c r="R534" i="48" s="1"/>
  <c r="DE533" i="48"/>
  <c r="DF533" i="48" s="1"/>
  <c r="CU533" i="48"/>
  <c r="CY533" i="48" s="1"/>
  <c r="CT533" i="48"/>
  <c r="CX533" i="48" s="1"/>
  <c r="CS533" i="48"/>
  <c r="CW533" i="48" s="1"/>
  <c r="CE533" i="48"/>
  <c r="P533" i="48"/>
  <c r="DE532" i="48"/>
  <c r="DF532" i="48" s="1"/>
  <c r="CU532" i="48"/>
  <c r="CY532" i="48" s="1"/>
  <c r="CT532" i="48"/>
  <c r="CX532" i="48" s="1"/>
  <c r="CS532" i="48"/>
  <c r="CW532" i="48" s="1"/>
  <c r="CE532" i="48"/>
  <c r="P532" i="48"/>
  <c r="R532" i="48" s="1"/>
  <c r="DE531" i="48"/>
  <c r="DF531" i="48" s="1"/>
  <c r="CU531" i="48"/>
  <c r="CY531" i="48" s="1"/>
  <c r="CT531" i="48"/>
  <c r="CX531" i="48" s="1"/>
  <c r="CS531" i="48"/>
  <c r="CW531" i="48" s="1"/>
  <c r="CE531" i="48"/>
  <c r="P531" i="48"/>
  <c r="DE530" i="48"/>
  <c r="DF530" i="48" s="1"/>
  <c r="CU530" i="48"/>
  <c r="CY530" i="48" s="1"/>
  <c r="CT530" i="48"/>
  <c r="CX530" i="48" s="1"/>
  <c r="CS530" i="48"/>
  <c r="CW530" i="48" s="1"/>
  <c r="CE530" i="48"/>
  <c r="P530" i="48"/>
  <c r="DE529" i="48"/>
  <c r="DF529" i="48" s="1"/>
  <c r="CU529" i="48"/>
  <c r="CY529" i="48" s="1"/>
  <c r="CT529" i="48"/>
  <c r="CX529" i="48" s="1"/>
  <c r="CS529" i="48"/>
  <c r="CW529" i="48" s="1"/>
  <c r="CE529" i="48"/>
  <c r="P529" i="48"/>
  <c r="S529" i="48" s="1"/>
  <c r="DE528" i="48"/>
  <c r="DF528" i="48" s="1"/>
  <c r="CU528" i="48"/>
  <c r="CY528" i="48" s="1"/>
  <c r="CT528" i="48"/>
  <c r="CX528" i="48" s="1"/>
  <c r="CS528" i="48"/>
  <c r="CW528" i="48" s="1"/>
  <c r="CE528" i="48"/>
  <c r="P528" i="48"/>
  <c r="DE527" i="48"/>
  <c r="DF527" i="48" s="1"/>
  <c r="CU527" i="48"/>
  <c r="CY527" i="48" s="1"/>
  <c r="CT527" i="48"/>
  <c r="CX527" i="48" s="1"/>
  <c r="CS527" i="48"/>
  <c r="CW527" i="48" s="1"/>
  <c r="CE527" i="48"/>
  <c r="P527" i="48"/>
  <c r="DE526" i="48"/>
  <c r="DF526" i="48" s="1"/>
  <c r="CU526" i="48"/>
  <c r="CY526" i="48" s="1"/>
  <c r="CT526" i="48"/>
  <c r="CX526" i="48" s="1"/>
  <c r="CS526" i="48"/>
  <c r="CW526" i="48" s="1"/>
  <c r="CE526" i="48"/>
  <c r="P526" i="48"/>
  <c r="R526" i="48" s="1"/>
  <c r="DE525" i="48"/>
  <c r="DF525" i="48" s="1"/>
  <c r="CU525" i="48"/>
  <c r="CY525" i="48" s="1"/>
  <c r="CT525" i="48"/>
  <c r="CX525" i="48" s="1"/>
  <c r="CS525" i="48"/>
  <c r="CW525" i="48" s="1"/>
  <c r="CE525" i="48"/>
  <c r="P525" i="48"/>
  <c r="S525" i="48" s="1"/>
  <c r="DE524" i="48"/>
  <c r="DF524" i="48" s="1"/>
  <c r="CU524" i="48"/>
  <c r="CY524" i="48" s="1"/>
  <c r="CT524" i="48"/>
  <c r="CX524" i="48" s="1"/>
  <c r="CS524" i="48"/>
  <c r="CW524" i="48" s="1"/>
  <c r="CE524" i="48"/>
  <c r="P524" i="48"/>
  <c r="R524" i="48" s="1"/>
  <c r="DE523" i="48"/>
  <c r="DF523" i="48" s="1"/>
  <c r="CU523" i="48"/>
  <c r="CY523" i="48" s="1"/>
  <c r="CT523" i="48"/>
  <c r="CX523" i="48" s="1"/>
  <c r="CS523" i="48"/>
  <c r="CW523" i="48" s="1"/>
  <c r="CE523" i="48"/>
  <c r="P523" i="48"/>
  <c r="DE522" i="48"/>
  <c r="DF522" i="48" s="1"/>
  <c r="CU522" i="48"/>
  <c r="CY522" i="48" s="1"/>
  <c r="CT522" i="48"/>
  <c r="CX522" i="48" s="1"/>
  <c r="CS522" i="48"/>
  <c r="CW522" i="48" s="1"/>
  <c r="CE522" i="48"/>
  <c r="P522" i="48"/>
  <c r="CE521" i="48"/>
  <c r="P521" i="48"/>
  <c r="R521" i="48" s="1"/>
  <c r="DE520" i="48"/>
  <c r="DF520" i="48" s="1"/>
  <c r="CU520" i="48"/>
  <c r="CY520" i="48" s="1"/>
  <c r="CT520" i="48"/>
  <c r="CX520" i="48" s="1"/>
  <c r="CS520" i="48"/>
  <c r="CW520" i="48" s="1"/>
  <c r="CE520" i="48"/>
  <c r="P520" i="48"/>
  <c r="DE519" i="48"/>
  <c r="DF519" i="48" s="1"/>
  <c r="CU519" i="48"/>
  <c r="CY519" i="48" s="1"/>
  <c r="CT519" i="48"/>
  <c r="CX519" i="48" s="1"/>
  <c r="CS519" i="48"/>
  <c r="CW519" i="48" s="1"/>
  <c r="CE519" i="48"/>
  <c r="P519" i="48"/>
  <c r="R519" i="48" s="1"/>
  <c r="DE518" i="48"/>
  <c r="DF518" i="48" s="1"/>
  <c r="CU518" i="48"/>
  <c r="CY518" i="48" s="1"/>
  <c r="CT518" i="48"/>
  <c r="CX518" i="48" s="1"/>
  <c r="CS518" i="48"/>
  <c r="CW518" i="48" s="1"/>
  <c r="CE518" i="48"/>
  <c r="P518" i="48"/>
  <c r="R518" i="48" s="1"/>
  <c r="DE517" i="48"/>
  <c r="DF517" i="48" s="1"/>
  <c r="CU517" i="48"/>
  <c r="CY517" i="48" s="1"/>
  <c r="CT517" i="48"/>
  <c r="CX517" i="48" s="1"/>
  <c r="CS517" i="48"/>
  <c r="CW517" i="48" s="1"/>
  <c r="CE517" i="48"/>
  <c r="P517" i="48"/>
  <c r="S517" i="48" s="1"/>
  <c r="DE516" i="48"/>
  <c r="DF516" i="48" s="1"/>
  <c r="CU516" i="48"/>
  <c r="CY516" i="48" s="1"/>
  <c r="CT516" i="48"/>
  <c r="CX516" i="48" s="1"/>
  <c r="CS516" i="48"/>
  <c r="CW516" i="48" s="1"/>
  <c r="CE516" i="48"/>
  <c r="P516" i="48"/>
  <c r="S516" i="48" s="1"/>
  <c r="DE515" i="48"/>
  <c r="DF515" i="48" s="1"/>
  <c r="CU515" i="48"/>
  <c r="CY515" i="48" s="1"/>
  <c r="CT515" i="48"/>
  <c r="CX515" i="48" s="1"/>
  <c r="CS515" i="48"/>
  <c r="CW515" i="48" s="1"/>
  <c r="CE515" i="48"/>
  <c r="P515" i="48"/>
  <c r="DE514" i="48"/>
  <c r="DF514" i="48" s="1"/>
  <c r="CU514" i="48"/>
  <c r="CY514" i="48" s="1"/>
  <c r="CT514" i="48"/>
  <c r="CX514" i="48" s="1"/>
  <c r="CS514" i="48"/>
  <c r="CW514" i="48" s="1"/>
  <c r="CE514" i="48"/>
  <c r="P514" i="48"/>
  <c r="DE513" i="48"/>
  <c r="DF513" i="48" s="1"/>
  <c r="CU513" i="48"/>
  <c r="CY513" i="48" s="1"/>
  <c r="CT513" i="48"/>
  <c r="CX513" i="48" s="1"/>
  <c r="CS513" i="48"/>
  <c r="CW513" i="48" s="1"/>
  <c r="CE513" i="48"/>
  <c r="P513" i="48"/>
  <c r="DE512" i="48"/>
  <c r="DF512" i="48" s="1"/>
  <c r="CU512" i="48"/>
  <c r="CY512" i="48" s="1"/>
  <c r="CT512" i="48"/>
  <c r="CX512" i="48" s="1"/>
  <c r="CS512" i="48"/>
  <c r="CW512" i="48" s="1"/>
  <c r="CE512" i="48"/>
  <c r="P512" i="48"/>
  <c r="DE511" i="48"/>
  <c r="DF511" i="48" s="1"/>
  <c r="CU511" i="48"/>
  <c r="CY511" i="48" s="1"/>
  <c r="CT511" i="48"/>
  <c r="CX511" i="48" s="1"/>
  <c r="CS511" i="48"/>
  <c r="CW511" i="48" s="1"/>
  <c r="CE511" i="48"/>
  <c r="P511" i="48"/>
  <c r="R511" i="48" s="1"/>
  <c r="DE510" i="48"/>
  <c r="DF510" i="48" s="1"/>
  <c r="CU510" i="48"/>
  <c r="CY510" i="48" s="1"/>
  <c r="CT510" i="48"/>
  <c r="CX510" i="48" s="1"/>
  <c r="CS510" i="48"/>
  <c r="CW510" i="48" s="1"/>
  <c r="CE510" i="48"/>
  <c r="P510" i="48"/>
  <c r="R510" i="48" s="1"/>
  <c r="DE509" i="48"/>
  <c r="DF509" i="48" s="1"/>
  <c r="CU509" i="48"/>
  <c r="CY509" i="48" s="1"/>
  <c r="CT509" i="48"/>
  <c r="CX509" i="48" s="1"/>
  <c r="CS509" i="48"/>
  <c r="CW509" i="48" s="1"/>
  <c r="CE509" i="48"/>
  <c r="P509" i="48"/>
  <c r="S509" i="48" s="1"/>
  <c r="DE508" i="48"/>
  <c r="DF508" i="48" s="1"/>
  <c r="CU508" i="48"/>
  <c r="CY508" i="48" s="1"/>
  <c r="CT508" i="48"/>
  <c r="CX508" i="48" s="1"/>
  <c r="CS508" i="48"/>
  <c r="CW508" i="48" s="1"/>
  <c r="CE508" i="48"/>
  <c r="P508" i="48"/>
  <c r="S508" i="48" s="1"/>
  <c r="DE507" i="48"/>
  <c r="DF507" i="48" s="1"/>
  <c r="CU507" i="48"/>
  <c r="CY507" i="48" s="1"/>
  <c r="CT507" i="48"/>
  <c r="CX507" i="48" s="1"/>
  <c r="CS507" i="48"/>
  <c r="CW507" i="48" s="1"/>
  <c r="CE507" i="48"/>
  <c r="P507" i="48"/>
  <c r="DE506" i="48"/>
  <c r="DF506" i="48" s="1"/>
  <c r="CU506" i="48"/>
  <c r="CY506" i="48" s="1"/>
  <c r="CT506" i="48"/>
  <c r="CX506" i="48" s="1"/>
  <c r="CS506" i="48"/>
  <c r="CW506" i="48" s="1"/>
  <c r="CE506" i="48"/>
  <c r="P506" i="48"/>
  <c r="S506" i="48" s="1"/>
  <c r="DE505" i="48"/>
  <c r="DF505" i="48" s="1"/>
  <c r="CU505" i="48"/>
  <c r="CY505" i="48" s="1"/>
  <c r="CT505" i="48"/>
  <c r="CX505" i="48" s="1"/>
  <c r="CS505" i="48"/>
  <c r="CW505" i="48" s="1"/>
  <c r="CE505" i="48"/>
  <c r="P505" i="48"/>
  <c r="S505" i="48" s="1"/>
  <c r="DE504" i="48"/>
  <c r="DF504" i="48" s="1"/>
  <c r="CU504" i="48"/>
  <c r="CY504" i="48" s="1"/>
  <c r="CT504" i="48"/>
  <c r="CX504" i="48" s="1"/>
  <c r="CS504" i="48"/>
  <c r="CW504" i="48" s="1"/>
  <c r="CE504" i="48"/>
  <c r="P504" i="48"/>
  <c r="DE503" i="48"/>
  <c r="DF503" i="48" s="1"/>
  <c r="CU503" i="48"/>
  <c r="CY503" i="48" s="1"/>
  <c r="CT503" i="48"/>
  <c r="CX503" i="48" s="1"/>
  <c r="CS503" i="48"/>
  <c r="CW503" i="48" s="1"/>
  <c r="CE503" i="48"/>
  <c r="P503" i="48"/>
  <c r="DE502" i="48"/>
  <c r="DF502" i="48" s="1"/>
  <c r="CU502" i="48"/>
  <c r="CY502" i="48" s="1"/>
  <c r="CT502" i="48"/>
  <c r="CX502" i="48" s="1"/>
  <c r="CS502" i="48"/>
  <c r="CW502" i="48" s="1"/>
  <c r="CE502" i="48"/>
  <c r="P502" i="48"/>
  <c r="R502" i="48" s="1"/>
  <c r="DE501" i="48"/>
  <c r="DF501" i="48" s="1"/>
  <c r="CE501" i="48"/>
  <c r="P501" i="48"/>
  <c r="DE500" i="48"/>
  <c r="DF500" i="48" s="1"/>
  <c r="CU500" i="48"/>
  <c r="CY500" i="48" s="1"/>
  <c r="CT500" i="48"/>
  <c r="CX500" i="48" s="1"/>
  <c r="CS500" i="48"/>
  <c r="CW500" i="48" s="1"/>
  <c r="CE500" i="48"/>
  <c r="P500" i="48"/>
  <c r="S500" i="48" s="1"/>
  <c r="DE499" i="48"/>
  <c r="DF499" i="48" s="1"/>
  <c r="CU499" i="48"/>
  <c r="CY499" i="48" s="1"/>
  <c r="CT499" i="48"/>
  <c r="CX499" i="48" s="1"/>
  <c r="CS499" i="48"/>
  <c r="CW499" i="48" s="1"/>
  <c r="CE499" i="48"/>
  <c r="P499" i="48"/>
  <c r="DE498" i="48"/>
  <c r="DF498" i="48" s="1"/>
  <c r="CW498" i="48"/>
  <c r="CU498" i="48"/>
  <c r="CY498" i="48" s="1"/>
  <c r="CT498" i="48"/>
  <c r="CX498" i="48" s="1"/>
  <c r="CS498" i="48"/>
  <c r="CE498" i="48"/>
  <c r="P498" i="48"/>
  <c r="R498" i="48" s="1"/>
  <c r="DE497" i="48"/>
  <c r="DF497" i="48" s="1"/>
  <c r="CX497" i="48"/>
  <c r="CU497" i="48"/>
  <c r="CY497" i="48" s="1"/>
  <c r="CT497" i="48"/>
  <c r="CS497" i="48"/>
  <c r="CW497" i="48" s="1"/>
  <c r="CE497" i="48"/>
  <c r="P497" i="48"/>
  <c r="S497" i="48" s="1"/>
  <c r="DE496" i="48"/>
  <c r="DF496" i="48" s="1"/>
  <c r="CU496" i="48"/>
  <c r="CY496" i="48" s="1"/>
  <c r="CT496" i="48"/>
  <c r="CX496" i="48" s="1"/>
  <c r="CS496" i="48"/>
  <c r="CW496" i="48" s="1"/>
  <c r="CE496" i="48"/>
  <c r="P496" i="48"/>
  <c r="DE495" i="48"/>
  <c r="DF495" i="48" s="1"/>
  <c r="CU495" i="48"/>
  <c r="CY495" i="48" s="1"/>
  <c r="CT495" i="48"/>
  <c r="CX495" i="48" s="1"/>
  <c r="CS495" i="48"/>
  <c r="CW495" i="48" s="1"/>
  <c r="CE495" i="48"/>
  <c r="P495" i="48"/>
  <c r="R495" i="48" s="1"/>
  <c r="DE494" i="48"/>
  <c r="DF494" i="48" s="1"/>
  <c r="CU494" i="48"/>
  <c r="CY494" i="48" s="1"/>
  <c r="CT494" i="48"/>
  <c r="CX494" i="48" s="1"/>
  <c r="CS494" i="48"/>
  <c r="CW494" i="48" s="1"/>
  <c r="CE494" i="48"/>
  <c r="P494" i="48"/>
  <c r="R494" i="48" s="1"/>
  <c r="DE493" i="48"/>
  <c r="DF493" i="48" s="1"/>
  <c r="CU493" i="48"/>
  <c r="CY493" i="48" s="1"/>
  <c r="CT493" i="48"/>
  <c r="CX493" i="48" s="1"/>
  <c r="CS493" i="48"/>
  <c r="CW493" i="48" s="1"/>
  <c r="CE493" i="48"/>
  <c r="P493" i="48"/>
  <c r="S493" i="48" s="1"/>
  <c r="DE492" i="48"/>
  <c r="DF492" i="48" s="1"/>
  <c r="CU492" i="48"/>
  <c r="CY492" i="48" s="1"/>
  <c r="CT492" i="48"/>
  <c r="CX492" i="48" s="1"/>
  <c r="CS492" i="48"/>
  <c r="CW492" i="48" s="1"/>
  <c r="CE492" i="48"/>
  <c r="P492" i="48"/>
  <c r="S492" i="48" s="1"/>
  <c r="CU491" i="48"/>
  <c r="CY491" i="48" s="1"/>
  <c r="CT491" i="48"/>
  <c r="CX491" i="48" s="1"/>
  <c r="CS491" i="48"/>
  <c r="CW491" i="48" s="1"/>
  <c r="CE491" i="48"/>
  <c r="P491" i="48"/>
  <c r="DE490" i="48"/>
  <c r="DF490" i="48" s="1"/>
  <c r="CU490" i="48"/>
  <c r="CY490" i="48" s="1"/>
  <c r="CT490" i="48"/>
  <c r="CX490" i="48" s="1"/>
  <c r="CS490" i="48"/>
  <c r="CW490" i="48" s="1"/>
  <c r="CE490" i="48"/>
  <c r="P490" i="48"/>
  <c r="S490" i="48" s="1"/>
  <c r="DE489" i="48"/>
  <c r="DF489" i="48" s="1"/>
  <c r="CU489" i="48"/>
  <c r="CY489" i="48" s="1"/>
  <c r="CT489" i="48"/>
  <c r="CX489" i="48" s="1"/>
  <c r="CS489" i="48"/>
  <c r="CW489" i="48" s="1"/>
  <c r="CE489" i="48"/>
  <c r="S489" i="48"/>
  <c r="R489" i="48"/>
  <c r="P489" i="48"/>
  <c r="DE488" i="48"/>
  <c r="DF488" i="48" s="1"/>
  <c r="CU488" i="48"/>
  <c r="CY488" i="48" s="1"/>
  <c r="CT488" i="48"/>
  <c r="CX488" i="48" s="1"/>
  <c r="CS488" i="48"/>
  <c r="CW488" i="48" s="1"/>
  <c r="CE488" i="48"/>
  <c r="P488" i="48"/>
  <c r="DE487" i="48"/>
  <c r="DF487" i="48" s="1"/>
  <c r="CU487" i="48"/>
  <c r="CY487" i="48" s="1"/>
  <c r="CT487" i="48"/>
  <c r="CX487" i="48" s="1"/>
  <c r="CS487" i="48"/>
  <c r="CW487" i="48" s="1"/>
  <c r="CE487" i="48"/>
  <c r="P487" i="48"/>
  <c r="S487" i="48" s="1"/>
  <c r="DE486" i="48"/>
  <c r="DF486" i="48" s="1"/>
  <c r="CU486" i="48"/>
  <c r="CY486" i="48" s="1"/>
  <c r="CT486" i="48"/>
  <c r="CX486" i="48" s="1"/>
  <c r="CS486" i="48"/>
  <c r="CW486" i="48" s="1"/>
  <c r="CE486" i="48"/>
  <c r="P486" i="48"/>
  <c r="R486" i="48" s="1"/>
  <c r="DE485" i="48"/>
  <c r="DF485" i="48" s="1"/>
  <c r="CU485" i="48"/>
  <c r="CY485" i="48" s="1"/>
  <c r="CT485" i="48"/>
  <c r="CX485" i="48" s="1"/>
  <c r="CS485" i="48"/>
  <c r="CW485" i="48" s="1"/>
  <c r="CE485" i="48"/>
  <c r="P485" i="48"/>
  <c r="S485" i="48" s="1"/>
  <c r="DE484" i="48"/>
  <c r="DF484" i="48" s="1"/>
  <c r="CU484" i="48"/>
  <c r="CY484" i="48" s="1"/>
  <c r="CT484" i="48"/>
  <c r="CX484" i="48" s="1"/>
  <c r="CS484" i="48"/>
  <c r="CW484" i="48" s="1"/>
  <c r="CE484" i="48"/>
  <c r="P484" i="48"/>
  <c r="DE483" i="48"/>
  <c r="DF483" i="48" s="1"/>
  <c r="CU483" i="48"/>
  <c r="CY483" i="48" s="1"/>
  <c r="CT483" i="48"/>
  <c r="CX483" i="48" s="1"/>
  <c r="CS483" i="48"/>
  <c r="CW483" i="48" s="1"/>
  <c r="CE483" i="48"/>
  <c r="P483" i="48"/>
  <c r="DE482" i="48"/>
  <c r="DF482" i="48" s="1"/>
  <c r="CW482" i="48"/>
  <c r="CU482" i="48"/>
  <c r="CY482" i="48" s="1"/>
  <c r="CT482" i="48"/>
  <c r="CX482" i="48" s="1"/>
  <c r="CS482" i="48"/>
  <c r="CE482" i="48"/>
  <c r="P482" i="48"/>
  <c r="DE481" i="48"/>
  <c r="DF481" i="48" s="1"/>
  <c r="CE481" i="48"/>
  <c r="P481" i="48"/>
  <c r="S481" i="48" s="1"/>
  <c r="DE480" i="48"/>
  <c r="DF480" i="48" s="1"/>
  <c r="CU480" i="48"/>
  <c r="CY480" i="48" s="1"/>
  <c r="CT480" i="48"/>
  <c r="CX480" i="48" s="1"/>
  <c r="CS480" i="48"/>
  <c r="CW480" i="48" s="1"/>
  <c r="CE480" i="48"/>
  <c r="P480" i="48"/>
  <c r="DE479" i="48"/>
  <c r="DF479" i="48" s="1"/>
  <c r="CU479" i="48"/>
  <c r="CY479" i="48" s="1"/>
  <c r="CT479" i="48"/>
  <c r="CX479" i="48" s="1"/>
  <c r="CS479" i="48"/>
  <c r="CW479" i="48" s="1"/>
  <c r="CE479" i="48"/>
  <c r="P479" i="48"/>
  <c r="DE478" i="48"/>
  <c r="DF478" i="48" s="1"/>
  <c r="CU478" i="48"/>
  <c r="CY478" i="48" s="1"/>
  <c r="CT478" i="48"/>
  <c r="CX478" i="48" s="1"/>
  <c r="CS478" i="48"/>
  <c r="CW478" i="48" s="1"/>
  <c r="CE478" i="48"/>
  <c r="P478" i="48"/>
  <c r="R478" i="48" s="1"/>
  <c r="DE477" i="48"/>
  <c r="DF477" i="48" s="1"/>
  <c r="CU477" i="48"/>
  <c r="CY477" i="48" s="1"/>
  <c r="CT477" i="48"/>
  <c r="CX477" i="48" s="1"/>
  <c r="CS477" i="48"/>
  <c r="CW477" i="48" s="1"/>
  <c r="CE477" i="48"/>
  <c r="P477" i="48"/>
  <c r="DE476" i="48"/>
  <c r="DF476" i="48" s="1"/>
  <c r="CU476" i="48"/>
  <c r="CY476" i="48" s="1"/>
  <c r="CT476" i="48"/>
  <c r="CX476" i="48" s="1"/>
  <c r="CS476" i="48"/>
  <c r="CW476" i="48" s="1"/>
  <c r="CE476" i="48"/>
  <c r="P476" i="48"/>
  <c r="DE475" i="48"/>
  <c r="DF475" i="48" s="1"/>
  <c r="CU475" i="48"/>
  <c r="CY475" i="48" s="1"/>
  <c r="CT475" i="48"/>
  <c r="CX475" i="48" s="1"/>
  <c r="CS475" i="48"/>
  <c r="CW475" i="48" s="1"/>
  <c r="CE475" i="48"/>
  <c r="P475" i="48"/>
  <c r="DE474" i="48"/>
  <c r="DF474" i="48" s="1"/>
  <c r="CU474" i="48"/>
  <c r="CY474" i="48" s="1"/>
  <c r="CT474" i="48"/>
  <c r="CX474" i="48" s="1"/>
  <c r="CS474" i="48"/>
  <c r="CW474" i="48" s="1"/>
  <c r="CE474" i="48"/>
  <c r="P474" i="48"/>
  <c r="DE473" i="48"/>
  <c r="DF473" i="48" s="1"/>
  <c r="CU473" i="48"/>
  <c r="CY473" i="48" s="1"/>
  <c r="CT473" i="48"/>
  <c r="CX473" i="48" s="1"/>
  <c r="CS473" i="48"/>
  <c r="CW473" i="48" s="1"/>
  <c r="CE473" i="48"/>
  <c r="P473" i="48"/>
  <c r="DE472" i="48"/>
  <c r="DF472" i="48" s="1"/>
  <c r="CU472" i="48"/>
  <c r="CY472" i="48" s="1"/>
  <c r="CT472" i="48"/>
  <c r="CX472" i="48" s="1"/>
  <c r="CS472" i="48"/>
  <c r="CW472" i="48" s="1"/>
  <c r="CE472" i="48"/>
  <c r="P472" i="48"/>
  <c r="DE471" i="48"/>
  <c r="DF471" i="48" s="1"/>
  <c r="CX471" i="48"/>
  <c r="CU471" i="48"/>
  <c r="CY471" i="48" s="1"/>
  <c r="CT471" i="48"/>
  <c r="CS471" i="48"/>
  <c r="CW471" i="48" s="1"/>
  <c r="CE471" i="48"/>
  <c r="P471" i="48"/>
  <c r="S471" i="48" s="1"/>
  <c r="DE470" i="48"/>
  <c r="DF470" i="48" s="1"/>
  <c r="CU470" i="48"/>
  <c r="CY470" i="48" s="1"/>
  <c r="CT470" i="48"/>
  <c r="CX470" i="48" s="1"/>
  <c r="CS470" i="48"/>
  <c r="CW470" i="48" s="1"/>
  <c r="CE470" i="48"/>
  <c r="P470" i="48"/>
  <c r="R470" i="48" s="1"/>
  <c r="DE469" i="48"/>
  <c r="DF469" i="48" s="1"/>
  <c r="CU469" i="48"/>
  <c r="CY469" i="48" s="1"/>
  <c r="CT469" i="48"/>
  <c r="CX469" i="48" s="1"/>
  <c r="CS469" i="48"/>
  <c r="CW469" i="48" s="1"/>
  <c r="CE469" i="48"/>
  <c r="P469" i="48"/>
  <c r="S469" i="48" s="1"/>
  <c r="DE468" i="48"/>
  <c r="DF468" i="48" s="1"/>
  <c r="CU468" i="48"/>
  <c r="CY468" i="48" s="1"/>
  <c r="CT468" i="48"/>
  <c r="CX468" i="48" s="1"/>
  <c r="CS468" i="48"/>
  <c r="CW468" i="48" s="1"/>
  <c r="CE468" i="48"/>
  <c r="P468" i="48"/>
  <c r="S468" i="48" s="1"/>
  <c r="DE467" i="48"/>
  <c r="DF467" i="48" s="1"/>
  <c r="CU467" i="48"/>
  <c r="CY467" i="48" s="1"/>
  <c r="CT467" i="48"/>
  <c r="CX467" i="48" s="1"/>
  <c r="CS467" i="48"/>
  <c r="CW467" i="48" s="1"/>
  <c r="CE467" i="48"/>
  <c r="P467" i="48"/>
  <c r="DE466" i="48"/>
  <c r="DF466" i="48" s="1"/>
  <c r="CU466" i="48"/>
  <c r="CY466" i="48" s="1"/>
  <c r="CT466" i="48"/>
  <c r="CX466" i="48" s="1"/>
  <c r="CS466" i="48"/>
  <c r="CW466" i="48" s="1"/>
  <c r="CE466" i="48"/>
  <c r="P466" i="48"/>
  <c r="DE465" i="48"/>
  <c r="DF465" i="48" s="1"/>
  <c r="CU465" i="48"/>
  <c r="CY465" i="48" s="1"/>
  <c r="CT465" i="48"/>
  <c r="CX465" i="48" s="1"/>
  <c r="CS465" i="48"/>
  <c r="CW465" i="48" s="1"/>
  <c r="CE465" i="48"/>
  <c r="P465" i="48"/>
  <c r="DE464" i="48"/>
  <c r="DF464" i="48" s="1"/>
  <c r="CU464" i="48"/>
  <c r="CY464" i="48" s="1"/>
  <c r="CT464" i="48"/>
  <c r="CX464" i="48" s="1"/>
  <c r="CS464" i="48"/>
  <c r="CW464" i="48" s="1"/>
  <c r="CE464" i="48"/>
  <c r="P464" i="48"/>
  <c r="DE463" i="48"/>
  <c r="DF463" i="48" s="1"/>
  <c r="CU463" i="48"/>
  <c r="CY463" i="48" s="1"/>
  <c r="CT463" i="48"/>
  <c r="CX463" i="48" s="1"/>
  <c r="CS463" i="48"/>
  <c r="CW463" i="48" s="1"/>
  <c r="CE463" i="48"/>
  <c r="P463" i="48"/>
  <c r="DE462" i="48"/>
  <c r="DF462" i="48" s="1"/>
  <c r="CU462" i="48"/>
  <c r="CY462" i="48" s="1"/>
  <c r="CT462" i="48"/>
  <c r="CX462" i="48" s="1"/>
  <c r="CS462" i="48"/>
  <c r="CW462" i="48" s="1"/>
  <c r="CE462" i="48"/>
  <c r="P462" i="48"/>
  <c r="R462" i="48" s="1"/>
  <c r="CE461" i="48"/>
  <c r="P461" i="48"/>
  <c r="S461" i="48" s="1"/>
  <c r="DE460" i="48"/>
  <c r="DF460" i="48" s="1"/>
  <c r="CU460" i="48"/>
  <c r="CY460" i="48" s="1"/>
  <c r="CT460" i="48"/>
  <c r="CX460" i="48" s="1"/>
  <c r="CS460" i="48"/>
  <c r="CW460" i="48" s="1"/>
  <c r="CE460" i="48"/>
  <c r="P460" i="48"/>
  <c r="DE459" i="48"/>
  <c r="DF459" i="48" s="1"/>
  <c r="CU459" i="48"/>
  <c r="CY459" i="48" s="1"/>
  <c r="CT459" i="48"/>
  <c r="CX459" i="48" s="1"/>
  <c r="CS459" i="48"/>
  <c r="CW459" i="48" s="1"/>
  <c r="CE459" i="48"/>
  <c r="P459" i="48"/>
  <c r="DE458" i="48"/>
  <c r="DF458" i="48" s="1"/>
  <c r="CU458" i="48"/>
  <c r="CY458" i="48" s="1"/>
  <c r="CT458" i="48"/>
  <c r="CX458" i="48" s="1"/>
  <c r="CS458" i="48"/>
  <c r="CW458" i="48" s="1"/>
  <c r="CE458" i="48"/>
  <c r="P458" i="48"/>
  <c r="R458" i="48" s="1"/>
  <c r="DE457" i="48"/>
  <c r="DF457" i="48" s="1"/>
  <c r="CU457" i="48"/>
  <c r="CY457" i="48" s="1"/>
  <c r="CT457" i="48"/>
  <c r="CX457" i="48" s="1"/>
  <c r="CS457" i="48"/>
  <c r="CW457" i="48" s="1"/>
  <c r="CE457" i="48"/>
  <c r="P457" i="48"/>
  <c r="S457" i="48" s="1"/>
  <c r="DE456" i="48"/>
  <c r="DF456" i="48" s="1"/>
  <c r="CU456" i="48"/>
  <c r="CY456" i="48" s="1"/>
  <c r="CT456" i="48"/>
  <c r="CX456" i="48" s="1"/>
  <c r="CS456" i="48"/>
  <c r="CW456" i="48" s="1"/>
  <c r="CE456" i="48"/>
  <c r="P456" i="48"/>
  <c r="DE455" i="48"/>
  <c r="DF455" i="48" s="1"/>
  <c r="CU455" i="48"/>
  <c r="CY455" i="48" s="1"/>
  <c r="CT455" i="48"/>
  <c r="CX455" i="48" s="1"/>
  <c r="CS455" i="48"/>
  <c r="CW455" i="48" s="1"/>
  <c r="CE455" i="48"/>
  <c r="P455" i="48"/>
  <c r="DE454" i="48"/>
  <c r="DF454" i="48" s="1"/>
  <c r="CU454" i="48"/>
  <c r="CY454" i="48" s="1"/>
  <c r="CT454" i="48"/>
  <c r="CX454" i="48" s="1"/>
  <c r="CS454" i="48"/>
  <c r="CW454" i="48" s="1"/>
  <c r="CE454" i="48"/>
  <c r="P454" i="48"/>
  <c r="R454" i="48" s="1"/>
  <c r="DE453" i="48"/>
  <c r="DF453" i="48" s="1"/>
  <c r="CU453" i="48"/>
  <c r="CY453" i="48" s="1"/>
  <c r="CT453" i="48"/>
  <c r="CX453" i="48" s="1"/>
  <c r="CS453" i="48"/>
  <c r="CW453" i="48" s="1"/>
  <c r="CE453" i="48"/>
  <c r="P453" i="48"/>
  <c r="S453" i="48" s="1"/>
  <c r="DE452" i="48"/>
  <c r="DF452" i="48" s="1"/>
  <c r="CU452" i="48"/>
  <c r="CY452" i="48" s="1"/>
  <c r="CT452" i="48"/>
  <c r="CX452" i="48" s="1"/>
  <c r="CS452" i="48"/>
  <c r="CW452" i="48" s="1"/>
  <c r="CE452" i="48"/>
  <c r="P452" i="48"/>
  <c r="R452" i="48" s="1"/>
  <c r="DE451" i="48"/>
  <c r="DF451" i="48" s="1"/>
  <c r="CU451" i="48"/>
  <c r="CY451" i="48" s="1"/>
  <c r="CT451" i="48"/>
  <c r="CX451" i="48" s="1"/>
  <c r="CS451" i="48"/>
  <c r="CW451" i="48" s="1"/>
  <c r="CE451" i="48"/>
  <c r="P451" i="48"/>
  <c r="DE450" i="48"/>
  <c r="DF450" i="48" s="1"/>
  <c r="CU450" i="48"/>
  <c r="CY450" i="48" s="1"/>
  <c r="CT450" i="48"/>
  <c r="CX450" i="48" s="1"/>
  <c r="CS450" i="48"/>
  <c r="CW450" i="48" s="1"/>
  <c r="CE450" i="48"/>
  <c r="S450" i="48"/>
  <c r="R450" i="48"/>
  <c r="P450" i="48"/>
  <c r="DE449" i="48"/>
  <c r="DF449" i="48" s="1"/>
  <c r="CU449" i="48"/>
  <c r="CY449" i="48" s="1"/>
  <c r="CT449" i="48"/>
  <c r="CX449" i="48" s="1"/>
  <c r="CS449" i="48"/>
  <c r="CW449" i="48" s="1"/>
  <c r="CE449" i="48"/>
  <c r="P449" i="48"/>
  <c r="S449" i="48" s="1"/>
  <c r="DE448" i="48"/>
  <c r="DF448" i="48" s="1"/>
  <c r="CU448" i="48"/>
  <c r="CY448" i="48" s="1"/>
  <c r="CT448" i="48"/>
  <c r="CX448" i="48" s="1"/>
  <c r="CS448" i="48"/>
  <c r="CW448" i="48" s="1"/>
  <c r="CE448" i="48"/>
  <c r="P448" i="48"/>
  <c r="DE447" i="48"/>
  <c r="DF447" i="48" s="1"/>
  <c r="CX447" i="48"/>
  <c r="CW447" i="48"/>
  <c r="CU447" i="48"/>
  <c r="CY447" i="48" s="1"/>
  <c r="CT447" i="48"/>
  <c r="CS447" i="48"/>
  <c r="CE447" i="48"/>
  <c r="P447" i="48"/>
  <c r="S447" i="48" s="1"/>
  <c r="DE446" i="48"/>
  <c r="DF446" i="48" s="1"/>
  <c r="CU446" i="48"/>
  <c r="CY446" i="48" s="1"/>
  <c r="CT446" i="48"/>
  <c r="CX446" i="48" s="1"/>
  <c r="CS446" i="48"/>
  <c r="CW446" i="48" s="1"/>
  <c r="CE446" i="48"/>
  <c r="P446" i="48"/>
  <c r="R446" i="48" s="1"/>
  <c r="DE445" i="48"/>
  <c r="DF445" i="48" s="1"/>
  <c r="CU445" i="48"/>
  <c r="CY445" i="48" s="1"/>
  <c r="CT445" i="48"/>
  <c r="CX445" i="48" s="1"/>
  <c r="CS445" i="48"/>
  <c r="CW445" i="48" s="1"/>
  <c r="CE445" i="48"/>
  <c r="P445" i="48"/>
  <c r="DE444" i="48"/>
  <c r="DF444" i="48" s="1"/>
  <c r="CU444" i="48"/>
  <c r="CY444" i="48" s="1"/>
  <c r="CT444" i="48"/>
  <c r="CX444" i="48" s="1"/>
  <c r="CS444" i="48"/>
  <c r="CW444" i="48" s="1"/>
  <c r="CE444" i="48"/>
  <c r="P444" i="48"/>
  <c r="R444" i="48" s="1"/>
  <c r="DE443" i="48"/>
  <c r="DF443" i="48" s="1"/>
  <c r="CU443" i="48"/>
  <c r="CY443" i="48" s="1"/>
  <c r="CT443" i="48"/>
  <c r="CX443" i="48" s="1"/>
  <c r="CS443" i="48"/>
  <c r="CW443" i="48" s="1"/>
  <c r="CE443" i="48"/>
  <c r="P443" i="48"/>
  <c r="DE442" i="48"/>
  <c r="DF442" i="48" s="1"/>
  <c r="CU442" i="48"/>
  <c r="CY442" i="48" s="1"/>
  <c r="CT442" i="48"/>
  <c r="CX442" i="48" s="1"/>
  <c r="CS442" i="48"/>
  <c r="CW442" i="48" s="1"/>
  <c r="CE442" i="48"/>
  <c r="P442" i="48"/>
  <c r="R442" i="48" s="1"/>
  <c r="DE441" i="48"/>
  <c r="DF441" i="48" s="1"/>
  <c r="CE441" i="48"/>
  <c r="P441" i="48"/>
  <c r="DE440" i="48"/>
  <c r="DF440" i="48" s="1"/>
  <c r="CU440" i="48"/>
  <c r="CY440" i="48" s="1"/>
  <c r="CT440" i="48"/>
  <c r="CX440" i="48" s="1"/>
  <c r="CS440" i="48"/>
  <c r="CW440" i="48" s="1"/>
  <c r="CE440" i="48"/>
  <c r="P440" i="48"/>
  <c r="DE439" i="48"/>
  <c r="DF439" i="48" s="1"/>
  <c r="CX439" i="48"/>
  <c r="CU439" i="48"/>
  <c r="CY439" i="48" s="1"/>
  <c r="CT439" i="48"/>
  <c r="CS439" i="48"/>
  <c r="CW439" i="48" s="1"/>
  <c r="CE439" i="48"/>
  <c r="P439" i="48"/>
  <c r="DE438" i="48"/>
  <c r="DF438" i="48" s="1"/>
  <c r="CU438" i="48"/>
  <c r="CY438" i="48" s="1"/>
  <c r="CT438" i="48"/>
  <c r="CX438" i="48" s="1"/>
  <c r="CS438" i="48"/>
  <c r="CW438" i="48" s="1"/>
  <c r="CE438" i="48"/>
  <c r="P438" i="48"/>
  <c r="R438" i="48" s="1"/>
  <c r="DE437" i="48"/>
  <c r="DF437" i="48" s="1"/>
  <c r="CU437" i="48"/>
  <c r="CY437" i="48" s="1"/>
  <c r="CT437" i="48"/>
  <c r="CX437" i="48" s="1"/>
  <c r="CS437" i="48"/>
  <c r="CW437" i="48" s="1"/>
  <c r="CE437" i="48"/>
  <c r="P437" i="48"/>
  <c r="S437" i="48" s="1"/>
  <c r="DE436" i="48"/>
  <c r="DF436" i="48" s="1"/>
  <c r="CU436" i="48"/>
  <c r="CY436" i="48" s="1"/>
  <c r="CT436" i="48"/>
  <c r="CX436" i="48" s="1"/>
  <c r="CS436" i="48"/>
  <c r="CW436" i="48" s="1"/>
  <c r="CE436" i="48"/>
  <c r="P436" i="48"/>
  <c r="DE435" i="48"/>
  <c r="DF435" i="48" s="1"/>
  <c r="CU435" i="48"/>
  <c r="CY435" i="48" s="1"/>
  <c r="CT435" i="48"/>
  <c r="CX435" i="48" s="1"/>
  <c r="CS435" i="48"/>
  <c r="CW435" i="48" s="1"/>
  <c r="CE435" i="48"/>
  <c r="P435" i="48"/>
  <c r="DE434" i="48"/>
  <c r="DF434" i="48" s="1"/>
  <c r="CU434" i="48"/>
  <c r="CY434" i="48" s="1"/>
  <c r="CT434" i="48"/>
  <c r="CX434" i="48" s="1"/>
  <c r="CS434" i="48"/>
  <c r="CW434" i="48" s="1"/>
  <c r="CE434" i="48"/>
  <c r="P434" i="48"/>
  <c r="R434" i="48" s="1"/>
  <c r="DE433" i="48"/>
  <c r="DF433" i="48" s="1"/>
  <c r="CU433" i="48"/>
  <c r="CY433" i="48" s="1"/>
  <c r="CT433" i="48"/>
  <c r="CX433" i="48" s="1"/>
  <c r="CS433" i="48"/>
  <c r="CW433" i="48" s="1"/>
  <c r="CE433" i="48"/>
  <c r="P433" i="48"/>
  <c r="R433" i="48" s="1"/>
  <c r="DE432" i="48"/>
  <c r="DF432" i="48" s="1"/>
  <c r="CU432" i="48"/>
  <c r="CY432" i="48" s="1"/>
  <c r="CT432" i="48"/>
  <c r="CX432" i="48" s="1"/>
  <c r="CS432" i="48"/>
  <c r="CW432" i="48" s="1"/>
  <c r="CE432" i="48"/>
  <c r="P432" i="48"/>
  <c r="CU431" i="48"/>
  <c r="CY431" i="48" s="1"/>
  <c r="CT431" i="48"/>
  <c r="CX431" i="48" s="1"/>
  <c r="CS431" i="48"/>
  <c r="CW431" i="48" s="1"/>
  <c r="CE431" i="48"/>
  <c r="P431" i="48"/>
  <c r="R431" i="48" s="1"/>
  <c r="DE430" i="48"/>
  <c r="DF430" i="48" s="1"/>
  <c r="CU430" i="48"/>
  <c r="CY430" i="48" s="1"/>
  <c r="CT430" i="48"/>
  <c r="CX430" i="48" s="1"/>
  <c r="CS430" i="48"/>
  <c r="CW430" i="48" s="1"/>
  <c r="CE430" i="48"/>
  <c r="P430" i="48"/>
  <c r="R430" i="48" s="1"/>
  <c r="DE429" i="48"/>
  <c r="DF429" i="48" s="1"/>
  <c r="CU429" i="48"/>
  <c r="CY429" i="48" s="1"/>
  <c r="CT429" i="48"/>
  <c r="CX429" i="48" s="1"/>
  <c r="CS429" i="48"/>
  <c r="CW429" i="48" s="1"/>
  <c r="CE429" i="48"/>
  <c r="P429" i="48"/>
  <c r="DE428" i="48"/>
  <c r="DF428" i="48" s="1"/>
  <c r="CU428" i="48"/>
  <c r="CY428" i="48" s="1"/>
  <c r="CT428" i="48"/>
  <c r="CX428" i="48" s="1"/>
  <c r="CS428" i="48"/>
  <c r="CW428" i="48" s="1"/>
  <c r="CE428" i="48"/>
  <c r="P428" i="48"/>
  <c r="S428" i="48" s="1"/>
  <c r="DE427" i="48"/>
  <c r="DF427" i="48" s="1"/>
  <c r="CU427" i="48"/>
  <c r="CY427" i="48" s="1"/>
  <c r="CT427" i="48"/>
  <c r="CX427" i="48" s="1"/>
  <c r="CS427" i="48"/>
  <c r="CW427" i="48" s="1"/>
  <c r="CE427" i="48"/>
  <c r="P427" i="48"/>
  <c r="DE426" i="48"/>
  <c r="DF426" i="48" s="1"/>
  <c r="CW426" i="48"/>
  <c r="CU426" i="48"/>
  <c r="CY426" i="48" s="1"/>
  <c r="CT426" i="48"/>
  <c r="CX426" i="48" s="1"/>
  <c r="CS426" i="48"/>
  <c r="CE426" i="48"/>
  <c r="P426" i="48"/>
  <c r="S426" i="48" s="1"/>
  <c r="DE425" i="48"/>
  <c r="DF425" i="48" s="1"/>
  <c r="CU425" i="48"/>
  <c r="CY425" i="48" s="1"/>
  <c r="CT425" i="48"/>
  <c r="CX425" i="48" s="1"/>
  <c r="CS425" i="48"/>
  <c r="CW425" i="48" s="1"/>
  <c r="CE425" i="48"/>
  <c r="P425" i="48"/>
  <c r="S425" i="48" s="1"/>
  <c r="DE424" i="48"/>
  <c r="DF424" i="48" s="1"/>
  <c r="CU424" i="48"/>
  <c r="CY424" i="48" s="1"/>
  <c r="CT424" i="48"/>
  <c r="CX424" i="48" s="1"/>
  <c r="CS424" i="48"/>
  <c r="CW424" i="48" s="1"/>
  <c r="CE424" i="48"/>
  <c r="P424" i="48"/>
  <c r="DE423" i="48"/>
  <c r="DF423" i="48" s="1"/>
  <c r="CU423" i="48"/>
  <c r="CY423" i="48" s="1"/>
  <c r="CT423" i="48"/>
  <c r="CX423" i="48" s="1"/>
  <c r="CS423" i="48"/>
  <c r="CW423" i="48" s="1"/>
  <c r="CE423" i="48"/>
  <c r="P423" i="48"/>
  <c r="S423" i="48" s="1"/>
  <c r="DE422" i="48"/>
  <c r="DF422" i="48" s="1"/>
  <c r="CU422" i="48"/>
  <c r="CY422" i="48" s="1"/>
  <c r="CT422" i="48"/>
  <c r="CX422" i="48" s="1"/>
  <c r="CS422" i="48"/>
  <c r="CW422" i="48" s="1"/>
  <c r="CE422" i="48"/>
  <c r="P422" i="48"/>
  <c r="R422" i="48" s="1"/>
  <c r="DE421" i="48"/>
  <c r="DF421" i="48" s="1"/>
  <c r="CE421" i="48"/>
  <c r="P421" i="48"/>
  <c r="S421" i="48" s="1"/>
  <c r="DE420" i="48"/>
  <c r="DF420" i="48" s="1"/>
  <c r="CU420" i="48"/>
  <c r="CY420" i="48" s="1"/>
  <c r="CT420" i="48"/>
  <c r="CX420" i="48" s="1"/>
  <c r="CS420" i="48"/>
  <c r="CW420" i="48" s="1"/>
  <c r="CE420" i="48"/>
  <c r="P420" i="48"/>
  <c r="S420" i="48" s="1"/>
  <c r="DE419" i="48"/>
  <c r="DF419" i="48" s="1"/>
  <c r="CU419" i="48"/>
  <c r="CY419" i="48" s="1"/>
  <c r="CT419" i="48"/>
  <c r="CX419" i="48" s="1"/>
  <c r="CS419" i="48"/>
  <c r="CW419" i="48" s="1"/>
  <c r="CE419" i="48"/>
  <c r="P419" i="48"/>
  <c r="DE418" i="48"/>
  <c r="DF418" i="48" s="1"/>
  <c r="CW418" i="48"/>
  <c r="CU418" i="48"/>
  <c r="CY418" i="48" s="1"/>
  <c r="CT418" i="48"/>
  <c r="CX418" i="48" s="1"/>
  <c r="CS418" i="48"/>
  <c r="CE418" i="48"/>
  <c r="P418" i="48"/>
  <c r="DE417" i="48"/>
  <c r="DF417" i="48" s="1"/>
  <c r="CU417" i="48"/>
  <c r="CY417" i="48" s="1"/>
  <c r="CT417" i="48"/>
  <c r="CX417" i="48" s="1"/>
  <c r="CS417" i="48"/>
  <c r="CW417" i="48" s="1"/>
  <c r="CE417" i="48"/>
  <c r="P417" i="48"/>
  <c r="S417" i="48" s="1"/>
  <c r="DE416" i="48"/>
  <c r="DF416" i="48" s="1"/>
  <c r="CU416" i="48"/>
  <c r="CY416" i="48" s="1"/>
  <c r="CT416" i="48"/>
  <c r="CX416" i="48" s="1"/>
  <c r="CS416" i="48"/>
  <c r="CW416" i="48" s="1"/>
  <c r="CE416" i="48"/>
  <c r="P416" i="48"/>
  <c r="DE415" i="48"/>
  <c r="DF415" i="48" s="1"/>
  <c r="CU415" i="48"/>
  <c r="CY415" i="48" s="1"/>
  <c r="CT415" i="48"/>
  <c r="CX415" i="48" s="1"/>
  <c r="CS415" i="48"/>
  <c r="CW415" i="48" s="1"/>
  <c r="CE415" i="48"/>
  <c r="P415" i="48"/>
  <c r="R415" i="48" s="1"/>
  <c r="DE414" i="48"/>
  <c r="DF414" i="48" s="1"/>
  <c r="CU414" i="48"/>
  <c r="CY414" i="48" s="1"/>
  <c r="CT414" i="48"/>
  <c r="CX414" i="48" s="1"/>
  <c r="CS414" i="48"/>
  <c r="CW414" i="48" s="1"/>
  <c r="CE414" i="48"/>
  <c r="P414" i="48"/>
  <c r="R414" i="48" s="1"/>
  <c r="DE413" i="48"/>
  <c r="DF413" i="48" s="1"/>
  <c r="CU413" i="48"/>
  <c r="CY413" i="48" s="1"/>
  <c r="CT413" i="48"/>
  <c r="CX413" i="48" s="1"/>
  <c r="CS413" i="48"/>
  <c r="CW413" i="48" s="1"/>
  <c r="CE413" i="48"/>
  <c r="P413" i="48"/>
  <c r="DE412" i="48"/>
  <c r="DF412" i="48" s="1"/>
  <c r="CU412" i="48"/>
  <c r="CY412" i="48" s="1"/>
  <c r="CT412" i="48"/>
  <c r="CX412" i="48" s="1"/>
  <c r="CS412" i="48"/>
  <c r="CW412" i="48" s="1"/>
  <c r="CE412" i="48"/>
  <c r="P412" i="48"/>
  <c r="S412" i="48" s="1"/>
  <c r="DE411" i="48"/>
  <c r="DF411" i="48" s="1"/>
  <c r="CU411" i="48"/>
  <c r="CY411" i="48" s="1"/>
  <c r="CT411" i="48"/>
  <c r="CX411" i="48" s="1"/>
  <c r="CS411" i="48"/>
  <c r="CW411" i="48" s="1"/>
  <c r="CE411" i="48"/>
  <c r="P411" i="48"/>
  <c r="DE410" i="48"/>
  <c r="DF410" i="48" s="1"/>
  <c r="CU410" i="48"/>
  <c r="CY410" i="48" s="1"/>
  <c r="CT410" i="48"/>
  <c r="CX410" i="48" s="1"/>
  <c r="CS410" i="48"/>
  <c r="CW410" i="48" s="1"/>
  <c r="CE410" i="48"/>
  <c r="P410" i="48"/>
  <c r="R410" i="48" s="1"/>
  <c r="DE409" i="48"/>
  <c r="DF409" i="48" s="1"/>
  <c r="CU409" i="48"/>
  <c r="CY409" i="48" s="1"/>
  <c r="CT409" i="48"/>
  <c r="CX409" i="48" s="1"/>
  <c r="CS409" i="48"/>
  <c r="CW409" i="48" s="1"/>
  <c r="CE409" i="48"/>
  <c r="P409" i="48"/>
  <c r="R409" i="48" s="1"/>
  <c r="DE408" i="48"/>
  <c r="DF408" i="48" s="1"/>
  <c r="CU408" i="48"/>
  <c r="CY408" i="48" s="1"/>
  <c r="CT408" i="48"/>
  <c r="CX408" i="48" s="1"/>
  <c r="CS408" i="48"/>
  <c r="CW408" i="48" s="1"/>
  <c r="CE408" i="48"/>
  <c r="P408" i="48"/>
  <c r="DE407" i="48"/>
  <c r="DF407" i="48" s="1"/>
  <c r="CU407" i="48"/>
  <c r="CY407" i="48" s="1"/>
  <c r="CT407" i="48"/>
  <c r="CX407" i="48" s="1"/>
  <c r="CS407" i="48"/>
  <c r="CW407" i="48" s="1"/>
  <c r="CE407" i="48"/>
  <c r="P407" i="48"/>
  <c r="DE406" i="48"/>
  <c r="DF406" i="48" s="1"/>
  <c r="CU406" i="48"/>
  <c r="CY406" i="48" s="1"/>
  <c r="CT406" i="48"/>
  <c r="CX406" i="48" s="1"/>
  <c r="CS406" i="48"/>
  <c r="CW406" i="48" s="1"/>
  <c r="CE406" i="48"/>
  <c r="P406" i="48"/>
  <c r="R406" i="48" s="1"/>
  <c r="DE405" i="48"/>
  <c r="DF405" i="48" s="1"/>
  <c r="CU405" i="48"/>
  <c r="CY405" i="48" s="1"/>
  <c r="CT405" i="48"/>
  <c r="CX405" i="48" s="1"/>
  <c r="CS405" i="48"/>
  <c r="CW405" i="48" s="1"/>
  <c r="CE405" i="48"/>
  <c r="P405" i="48"/>
  <c r="S405" i="48" s="1"/>
  <c r="DE404" i="48"/>
  <c r="DF404" i="48" s="1"/>
  <c r="CU404" i="48"/>
  <c r="CY404" i="48" s="1"/>
  <c r="CT404" i="48"/>
  <c r="CX404" i="48" s="1"/>
  <c r="CS404" i="48"/>
  <c r="CW404" i="48" s="1"/>
  <c r="CE404" i="48"/>
  <c r="P404" i="48"/>
  <c r="R404" i="48" s="1"/>
  <c r="DE403" i="48"/>
  <c r="DF403" i="48" s="1"/>
  <c r="CU403" i="48"/>
  <c r="CY403" i="48" s="1"/>
  <c r="CT403" i="48"/>
  <c r="CX403" i="48" s="1"/>
  <c r="CS403" i="48"/>
  <c r="CW403" i="48" s="1"/>
  <c r="CE403" i="48"/>
  <c r="P403" i="48"/>
  <c r="DE402" i="48"/>
  <c r="DF402" i="48" s="1"/>
  <c r="CU402" i="48"/>
  <c r="CY402" i="48" s="1"/>
  <c r="CT402" i="48"/>
  <c r="CX402" i="48" s="1"/>
  <c r="CS402" i="48"/>
  <c r="CW402" i="48" s="1"/>
  <c r="CE402" i="48"/>
  <c r="S402" i="48"/>
  <c r="P402" i="48"/>
  <c r="R402" i="48" s="1"/>
  <c r="CE401" i="48"/>
  <c r="P401" i="48"/>
  <c r="DE400" i="48"/>
  <c r="DF400" i="48" s="1"/>
  <c r="CU400" i="48"/>
  <c r="CY400" i="48" s="1"/>
  <c r="CT400" i="48"/>
  <c r="CX400" i="48" s="1"/>
  <c r="CS400" i="48"/>
  <c r="CW400" i="48" s="1"/>
  <c r="CE400" i="48"/>
  <c r="P400" i="48"/>
  <c r="DE399" i="48"/>
  <c r="DF399" i="48" s="1"/>
  <c r="CU399" i="48"/>
  <c r="CY399" i="48" s="1"/>
  <c r="CT399" i="48"/>
  <c r="CX399" i="48" s="1"/>
  <c r="CS399" i="48"/>
  <c r="CW399" i="48" s="1"/>
  <c r="CE399" i="48"/>
  <c r="P399" i="48"/>
  <c r="S399" i="48" s="1"/>
  <c r="DE398" i="48"/>
  <c r="DF398" i="48" s="1"/>
  <c r="CU398" i="48"/>
  <c r="CY398" i="48" s="1"/>
  <c r="CT398" i="48"/>
  <c r="CX398" i="48" s="1"/>
  <c r="CS398" i="48"/>
  <c r="CW398" i="48" s="1"/>
  <c r="CE398" i="48"/>
  <c r="P398" i="48"/>
  <c r="R398" i="48" s="1"/>
  <c r="DE397" i="48"/>
  <c r="DF397" i="48" s="1"/>
  <c r="CU397" i="48"/>
  <c r="CY397" i="48" s="1"/>
  <c r="CT397" i="48"/>
  <c r="CX397" i="48" s="1"/>
  <c r="CS397" i="48"/>
  <c r="CW397" i="48" s="1"/>
  <c r="CE397" i="48"/>
  <c r="P397" i="48"/>
  <c r="S397" i="48" s="1"/>
  <c r="DE396" i="48"/>
  <c r="DF396" i="48" s="1"/>
  <c r="CU396" i="48"/>
  <c r="CY396" i="48" s="1"/>
  <c r="CT396" i="48"/>
  <c r="CX396" i="48" s="1"/>
  <c r="CS396" i="48"/>
  <c r="CW396" i="48" s="1"/>
  <c r="CE396" i="48"/>
  <c r="P396" i="48"/>
  <c r="DE395" i="48"/>
  <c r="DF395" i="48" s="1"/>
  <c r="CU395" i="48"/>
  <c r="CY395" i="48" s="1"/>
  <c r="CT395" i="48"/>
  <c r="CX395" i="48" s="1"/>
  <c r="CS395" i="48"/>
  <c r="CW395" i="48" s="1"/>
  <c r="CE395" i="48"/>
  <c r="P395" i="48"/>
  <c r="DE394" i="48"/>
  <c r="DF394" i="48" s="1"/>
  <c r="CU394" i="48"/>
  <c r="CY394" i="48" s="1"/>
  <c r="CT394" i="48"/>
  <c r="CX394" i="48" s="1"/>
  <c r="CS394" i="48"/>
  <c r="CW394" i="48" s="1"/>
  <c r="CE394" i="48"/>
  <c r="P394" i="48"/>
  <c r="R394" i="48" s="1"/>
  <c r="DE393" i="48"/>
  <c r="DF393" i="48" s="1"/>
  <c r="CU393" i="48"/>
  <c r="CY393" i="48" s="1"/>
  <c r="CT393" i="48"/>
  <c r="CX393" i="48" s="1"/>
  <c r="CS393" i="48"/>
  <c r="CW393" i="48" s="1"/>
  <c r="CE393" i="48"/>
  <c r="P393" i="48"/>
  <c r="R393" i="48" s="1"/>
  <c r="DE392" i="48"/>
  <c r="DF392" i="48" s="1"/>
  <c r="CU392" i="48"/>
  <c r="CY392" i="48" s="1"/>
  <c r="CT392" i="48"/>
  <c r="CX392" i="48" s="1"/>
  <c r="CS392" i="48"/>
  <c r="CW392" i="48" s="1"/>
  <c r="CE392" i="48"/>
  <c r="P392" i="48"/>
  <c r="DE391" i="48"/>
  <c r="DF391" i="48" s="1"/>
  <c r="CU391" i="48"/>
  <c r="CY391" i="48" s="1"/>
  <c r="CT391" i="48"/>
  <c r="CX391" i="48" s="1"/>
  <c r="CS391" i="48"/>
  <c r="CW391" i="48" s="1"/>
  <c r="CE391" i="48"/>
  <c r="P391" i="48"/>
  <c r="DE390" i="48"/>
  <c r="DF390" i="48" s="1"/>
  <c r="CU390" i="48"/>
  <c r="CY390" i="48" s="1"/>
  <c r="CT390" i="48"/>
  <c r="CX390" i="48" s="1"/>
  <c r="CS390" i="48"/>
  <c r="CW390" i="48" s="1"/>
  <c r="CE390" i="48"/>
  <c r="P390" i="48"/>
  <c r="R390" i="48" s="1"/>
  <c r="DE389" i="48"/>
  <c r="DF389" i="48" s="1"/>
  <c r="CU389" i="48"/>
  <c r="CY389" i="48" s="1"/>
  <c r="CT389" i="48"/>
  <c r="CX389" i="48" s="1"/>
  <c r="CS389" i="48"/>
  <c r="CW389" i="48" s="1"/>
  <c r="CE389" i="48"/>
  <c r="P389" i="48"/>
  <c r="S389" i="48" s="1"/>
  <c r="DE388" i="48"/>
  <c r="DF388" i="48" s="1"/>
  <c r="CU388" i="48"/>
  <c r="CY388" i="48" s="1"/>
  <c r="CT388" i="48"/>
  <c r="CX388" i="48" s="1"/>
  <c r="CS388" i="48"/>
  <c r="CW388" i="48" s="1"/>
  <c r="CE388" i="48"/>
  <c r="P388" i="48"/>
  <c r="S388" i="48" s="1"/>
  <c r="DE387" i="48"/>
  <c r="DF387" i="48" s="1"/>
  <c r="CU387" i="48"/>
  <c r="CY387" i="48" s="1"/>
  <c r="CT387" i="48"/>
  <c r="CX387" i="48" s="1"/>
  <c r="CS387" i="48"/>
  <c r="CW387" i="48" s="1"/>
  <c r="CE387" i="48"/>
  <c r="P387" i="48"/>
  <c r="DE386" i="48"/>
  <c r="DF386" i="48" s="1"/>
  <c r="CW386" i="48"/>
  <c r="CU386" i="48"/>
  <c r="CY386" i="48" s="1"/>
  <c r="CT386" i="48"/>
  <c r="CX386" i="48" s="1"/>
  <c r="CS386" i="48"/>
  <c r="CE386" i="48"/>
  <c r="P386" i="48"/>
  <c r="DE385" i="48"/>
  <c r="DF385" i="48" s="1"/>
  <c r="CU385" i="48"/>
  <c r="CY385" i="48" s="1"/>
  <c r="CT385" i="48"/>
  <c r="CX385" i="48" s="1"/>
  <c r="CS385" i="48"/>
  <c r="CW385" i="48" s="1"/>
  <c r="CE385" i="48"/>
  <c r="P385" i="48"/>
  <c r="DE384" i="48"/>
  <c r="DF384" i="48" s="1"/>
  <c r="CU384" i="48"/>
  <c r="CY384" i="48" s="1"/>
  <c r="CT384" i="48"/>
  <c r="CX384" i="48" s="1"/>
  <c r="CS384" i="48"/>
  <c r="CW384" i="48" s="1"/>
  <c r="CE384" i="48"/>
  <c r="P384" i="48"/>
  <c r="DE383" i="48"/>
  <c r="DF383" i="48" s="1"/>
  <c r="CU383" i="48"/>
  <c r="CY383" i="48" s="1"/>
  <c r="CT383" i="48"/>
  <c r="CX383" i="48" s="1"/>
  <c r="CS383" i="48"/>
  <c r="CW383" i="48" s="1"/>
  <c r="CE383" i="48"/>
  <c r="P383" i="48"/>
  <c r="S383" i="48" s="1"/>
  <c r="DE382" i="48"/>
  <c r="DF382" i="48" s="1"/>
  <c r="CU382" i="48"/>
  <c r="CY382" i="48" s="1"/>
  <c r="CT382" i="48"/>
  <c r="CX382" i="48" s="1"/>
  <c r="CS382" i="48"/>
  <c r="CW382" i="48" s="1"/>
  <c r="CE382" i="48"/>
  <c r="P382" i="48"/>
  <c r="R382" i="48" s="1"/>
  <c r="DE381" i="48"/>
  <c r="DF381" i="48" s="1"/>
  <c r="CE381" i="48"/>
  <c r="P381" i="48"/>
  <c r="DE380" i="48"/>
  <c r="DF380" i="48" s="1"/>
  <c r="CU380" i="48"/>
  <c r="CY380" i="48" s="1"/>
  <c r="CT380" i="48"/>
  <c r="CX380" i="48" s="1"/>
  <c r="CS380" i="48"/>
  <c r="CW380" i="48" s="1"/>
  <c r="CE380" i="48"/>
  <c r="P380" i="48"/>
  <c r="S380" i="48" s="1"/>
  <c r="DE379" i="48"/>
  <c r="DF379" i="48" s="1"/>
  <c r="CU379" i="48"/>
  <c r="CY379" i="48" s="1"/>
  <c r="CT379" i="48"/>
  <c r="CX379" i="48" s="1"/>
  <c r="CS379" i="48"/>
  <c r="CW379" i="48" s="1"/>
  <c r="CE379" i="48"/>
  <c r="P379" i="48"/>
  <c r="DE378" i="48"/>
  <c r="DF378" i="48" s="1"/>
  <c r="CU378" i="48"/>
  <c r="CY378" i="48" s="1"/>
  <c r="CT378" i="48"/>
  <c r="CX378" i="48" s="1"/>
  <c r="CS378" i="48"/>
  <c r="CW378" i="48" s="1"/>
  <c r="CE378" i="48"/>
  <c r="P378" i="48"/>
  <c r="DE377" i="48"/>
  <c r="DF377" i="48" s="1"/>
  <c r="CU377" i="48"/>
  <c r="CY377" i="48" s="1"/>
  <c r="CT377" i="48"/>
  <c r="CX377" i="48" s="1"/>
  <c r="CS377" i="48"/>
  <c r="CW377" i="48" s="1"/>
  <c r="CE377" i="48"/>
  <c r="P377" i="48"/>
  <c r="R377" i="48" s="1"/>
  <c r="DE376" i="48"/>
  <c r="DF376" i="48" s="1"/>
  <c r="CU376" i="48"/>
  <c r="CY376" i="48" s="1"/>
  <c r="CT376" i="48"/>
  <c r="CX376" i="48" s="1"/>
  <c r="CS376" i="48"/>
  <c r="CW376" i="48" s="1"/>
  <c r="CE376" i="48"/>
  <c r="P376" i="48"/>
  <c r="DE375" i="48"/>
  <c r="DF375" i="48" s="1"/>
  <c r="CU375" i="48"/>
  <c r="CY375" i="48" s="1"/>
  <c r="CT375" i="48"/>
  <c r="CX375" i="48" s="1"/>
  <c r="CS375" i="48"/>
  <c r="CW375" i="48" s="1"/>
  <c r="CE375" i="48"/>
  <c r="P375" i="48"/>
  <c r="S375" i="48" s="1"/>
  <c r="DE374" i="48"/>
  <c r="DF374" i="48" s="1"/>
  <c r="CU374" i="48"/>
  <c r="CY374" i="48" s="1"/>
  <c r="CT374" i="48"/>
  <c r="CX374" i="48" s="1"/>
  <c r="CS374" i="48"/>
  <c r="CW374" i="48" s="1"/>
  <c r="CE374" i="48"/>
  <c r="P374" i="48"/>
  <c r="R374" i="48" s="1"/>
  <c r="DE373" i="48"/>
  <c r="DF373" i="48" s="1"/>
  <c r="CU373" i="48"/>
  <c r="CY373" i="48" s="1"/>
  <c r="CT373" i="48"/>
  <c r="CX373" i="48" s="1"/>
  <c r="CS373" i="48"/>
  <c r="CW373" i="48" s="1"/>
  <c r="CE373" i="48"/>
  <c r="P373" i="48"/>
  <c r="S373" i="48" s="1"/>
  <c r="DE372" i="48"/>
  <c r="DF372" i="48" s="1"/>
  <c r="CU372" i="48"/>
  <c r="CY372" i="48" s="1"/>
  <c r="CT372" i="48"/>
  <c r="CX372" i="48" s="1"/>
  <c r="CS372" i="48"/>
  <c r="CW372" i="48" s="1"/>
  <c r="CE372" i="48"/>
  <c r="P372" i="48"/>
  <c r="S372" i="48" s="1"/>
  <c r="CU371" i="48"/>
  <c r="CY371" i="48" s="1"/>
  <c r="CT371" i="48"/>
  <c r="CX371" i="48" s="1"/>
  <c r="CS371" i="48"/>
  <c r="CW371" i="48" s="1"/>
  <c r="CE371" i="48"/>
  <c r="P371" i="48"/>
  <c r="DE370" i="48"/>
  <c r="DF370" i="48" s="1"/>
  <c r="CU370" i="48"/>
  <c r="CY370" i="48" s="1"/>
  <c r="CT370" i="48"/>
  <c r="CX370" i="48" s="1"/>
  <c r="CS370" i="48"/>
  <c r="CW370" i="48" s="1"/>
  <c r="CE370" i="48"/>
  <c r="P370" i="48"/>
  <c r="DE369" i="48"/>
  <c r="DF369" i="48" s="1"/>
  <c r="CU369" i="48"/>
  <c r="CY369" i="48" s="1"/>
  <c r="CT369" i="48"/>
  <c r="CX369" i="48" s="1"/>
  <c r="CS369" i="48"/>
  <c r="CW369" i="48" s="1"/>
  <c r="CE369" i="48"/>
  <c r="P369" i="48"/>
  <c r="DE368" i="48"/>
  <c r="DF368" i="48" s="1"/>
  <c r="CU368" i="48"/>
  <c r="CY368" i="48" s="1"/>
  <c r="CT368" i="48"/>
  <c r="CX368" i="48" s="1"/>
  <c r="CS368" i="48"/>
  <c r="CW368" i="48" s="1"/>
  <c r="CE368" i="48"/>
  <c r="P368" i="48"/>
  <c r="DE367" i="48"/>
  <c r="DF367" i="48" s="1"/>
  <c r="CU367" i="48"/>
  <c r="CY367" i="48" s="1"/>
  <c r="CT367" i="48"/>
  <c r="CX367" i="48" s="1"/>
  <c r="CS367" i="48"/>
  <c r="CW367" i="48" s="1"/>
  <c r="CE367" i="48"/>
  <c r="P367" i="48"/>
  <c r="R367" i="48" s="1"/>
  <c r="DE366" i="48"/>
  <c r="DF366" i="48" s="1"/>
  <c r="CU366" i="48"/>
  <c r="CY366" i="48" s="1"/>
  <c r="CT366" i="48"/>
  <c r="CX366" i="48" s="1"/>
  <c r="CS366" i="48"/>
  <c r="CW366" i="48" s="1"/>
  <c r="CE366" i="48"/>
  <c r="P366" i="48"/>
  <c r="R366" i="48" s="1"/>
  <c r="DE365" i="48"/>
  <c r="DF365" i="48" s="1"/>
  <c r="CU365" i="48"/>
  <c r="CY365" i="48" s="1"/>
  <c r="CT365" i="48"/>
  <c r="CX365" i="48" s="1"/>
  <c r="CS365" i="48"/>
  <c r="CW365" i="48" s="1"/>
  <c r="CE365" i="48"/>
  <c r="P365" i="48"/>
  <c r="S365" i="48" s="1"/>
  <c r="DE364" i="48"/>
  <c r="DF364" i="48" s="1"/>
  <c r="CU364" i="48"/>
  <c r="CY364" i="48" s="1"/>
  <c r="CT364" i="48"/>
  <c r="CX364" i="48" s="1"/>
  <c r="CS364" i="48"/>
  <c r="CW364" i="48" s="1"/>
  <c r="CE364" i="48"/>
  <c r="P364" i="48"/>
  <c r="DE363" i="48"/>
  <c r="DF363" i="48" s="1"/>
  <c r="CU363" i="48"/>
  <c r="CY363" i="48" s="1"/>
  <c r="CT363" i="48"/>
  <c r="CX363" i="48" s="1"/>
  <c r="CS363" i="48"/>
  <c r="CW363" i="48" s="1"/>
  <c r="CE363" i="48"/>
  <c r="P363" i="48"/>
  <c r="DE362" i="48"/>
  <c r="DF362" i="48" s="1"/>
  <c r="CU362" i="48"/>
  <c r="CY362" i="48" s="1"/>
  <c r="CT362" i="48"/>
  <c r="CX362" i="48" s="1"/>
  <c r="CS362" i="48"/>
  <c r="CW362" i="48" s="1"/>
  <c r="CE362" i="48"/>
  <c r="P362" i="48"/>
  <c r="R362" i="48" s="1"/>
  <c r="DE361" i="48"/>
  <c r="DF361" i="48" s="1"/>
  <c r="CE361" i="48"/>
  <c r="P361" i="48"/>
  <c r="S361" i="48" s="1"/>
  <c r="DE360" i="48"/>
  <c r="DF360" i="48" s="1"/>
  <c r="CU360" i="48"/>
  <c r="CY360" i="48" s="1"/>
  <c r="CT360" i="48"/>
  <c r="CX360" i="48" s="1"/>
  <c r="CS360" i="48"/>
  <c r="CW360" i="48" s="1"/>
  <c r="CE360" i="48"/>
  <c r="P360" i="48"/>
  <c r="DE359" i="48"/>
  <c r="DF359" i="48" s="1"/>
  <c r="CU359" i="48"/>
  <c r="CY359" i="48" s="1"/>
  <c r="CT359" i="48"/>
  <c r="CX359" i="48" s="1"/>
  <c r="CS359" i="48"/>
  <c r="CW359" i="48" s="1"/>
  <c r="CE359" i="48"/>
  <c r="P359" i="48"/>
  <c r="R359" i="48" s="1"/>
  <c r="DE358" i="48"/>
  <c r="DF358" i="48" s="1"/>
  <c r="CU358" i="48"/>
  <c r="CY358" i="48" s="1"/>
  <c r="CT358" i="48"/>
  <c r="CX358" i="48" s="1"/>
  <c r="CS358" i="48"/>
  <c r="CW358" i="48" s="1"/>
  <c r="CE358" i="48"/>
  <c r="P358" i="48"/>
  <c r="R358" i="48" s="1"/>
  <c r="DE357" i="48"/>
  <c r="DF357" i="48" s="1"/>
  <c r="CU357" i="48"/>
  <c r="CY357" i="48" s="1"/>
  <c r="CT357" i="48"/>
  <c r="CX357" i="48" s="1"/>
  <c r="CS357" i="48"/>
  <c r="CW357" i="48" s="1"/>
  <c r="CE357" i="48"/>
  <c r="P357" i="48"/>
  <c r="S357" i="48" s="1"/>
  <c r="DE356" i="48"/>
  <c r="DF356" i="48" s="1"/>
  <c r="CU356" i="48"/>
  <c r="CY356" i="48" s="1"/>
  <c r="CT356" i="48"/>
  <c r="CX356" i="48" s="1"/>
  <c r="CS356" i="48"/>
  <c r="CW356" i="48" s="1"/>
  <c r="CE356" i="48"/>
  <c r="P356" i="48"/>
  <c r="S356" i="48" s="1"/>
  <c r="DE355" i="48"/>
  <c r="DF355" i="48" s="1"/>
  <c r="CU355" i="48"/>
  <c r="CY355" i="48" s="1"/>
  <c r="CT355" i="48"/>
  <c r="CX355" i="48" s="1"/>
  <c r="CS355" i="48"/>
  <c r="CW355" i="48" s="1"/>
  <c r="CE355" i="48"/>
  <c r="P355" i="48"/>
  <c r="DE354" i="48"/>
  <c r="DF354" i="48" s="1"/>
  <c r="CU354" i="48"/>
  <c r="CY354" i="48" s="1"/>
  <c r="CT354" i="48"/>
  <c r="CX354" i="48" s="1"/>
  <c r="CS354" i="48"/>
  <c r="CW354" i="48" s="1"/>
  <c r="CE354" i="48"/>
  <c r="P354" i="48"/>
  <c r="S354" i="48" s="1"/>
  <c r="DE353" i="48"/>
  <c r="DF353" i="48" s="1"/>
  <c r="CU353" i="48"/>
  <c r="CY353" i="48" s="1"/>
  <c r="CT353" i="48"/>
  <c r="CX353" i="48" s="1"/>
  <c r="CS353" i="48"/>
  <c r="CW353" i="48" s="1"/>
  <c r="CE353" i="48"/>
  <c r="P353" i="48"/>
  <c r="S353" i="48" s="1"/>
  <c r="DE352" i="48"/>
  <c r="DF352" i="48" s="1"/>
  <c r="CU352" i="48"/>
  <c r="CY352" i="48" s="1"/>
  <c r="CT352" i="48"/>
  <c r="CX352" i="48" s="1"/>
  <c r="CS352" i="48"/>
  <c r="CW352" i="48" s="1"/>
  <c r="CE352" i="48"/>
  <c r="P352" i="48"/>
  <c r="DE351" i="48"/>
  <c r="DF351" i="48" s="1"/>
  <c r="CU351" i="48"/>
  <c r="CY351" i="48" s="1"/>
  <c r="CT351" i="48"/>
  <c r="CX351" i="48" s="1"/>
  <c r="CS351" i="48"/>
  <c r="CW351" i="48" s="1"/>
  <c r="CE351" i="48"/>
  <c r="P351" i="48"/>
  <c r="DE350" i="48"/>
  <c r="DF350" i="48" s="1"/>
  <c r="CU350" i="48"/>
  <c r="CY350" i="48" s="1"/>
  <c r="CT350" i="48"/>
  <c r="CX350" i="48" s="1"/>
  <c r="CS350" i="48"/>
  <c r="CW350" i="48" s="1"/>
  <c r="CE350" i="48"/>
  <c r="P350" i="48"/>
  <c r="R350" i="48" s="1"/>
  <c r="DE349" i="48"/>
  <c r="DF349" i="48" s="1"/>
  <c r="CU349" i="48"/>
  <c r="CY349" i="48" s="1"/>
  <c r="CT349" i="48"/>
  <c r="CX349" i="48" s="1"/>
  <c r="CS349" i="48"/>
  <c r="CW349" i="48" s="1"/>
  <c r="CE349" i="48"/>
  <c r="P349" i="48"/>
  <c r="S349" i="48" s="1"/>
  <c r="DE348" i="48"/>
  <c r="DF348" i="48" s="1"/>
  <c r="CU348" i="48"/>
  <c r="CY348" i="48" s="1"/>
  <c r="CT348" i="48"/>
  <c r="CX348" i="48" s="1"/>
  <c r="CS348" i="48"/>
  <c r="CW348" i="48" s="1"/>
  <c r="CE348" i="48"/>
  <c r="R348" i="48"/>
  <c r="P348" i="48"/>
  <c r="S348" i="48" s="1"/>
  <c r="DE347" i="48"/>
  <c r="DF347" i="48" s="1"/>
  <c r="CU347" i="48"/>
  <c r="CY347" i="48" s="1"/>
  <c r="CT347" i="48"/>
  <c r="CX347" i="48" s="1"/>
  <c r="CS347" i="48"/>
  <c r="CW347" i="48" s="1"/>
  <c r="CE347" i="48"/>
  <c r="P347" i="48"/>
  <c r="DE346" i="48"/>
  <c r="DF346" i="48" s="1"/>
  <c r="CU346" i="48"/>
  <c r="CY346" i="48" s="1"/>
  <c r="CT346" i="48"/>
  <c r="CX346" i="48" s="1"/>
  <c r="CS346" i="48"/>
  <c r="CW346" i="48" s="1"/>
  <c r="CE346" i="48"/>
  <c r="P346" i="48"/>
  <c r="DE345" i="48"/>
  <c r="DF345" i="48" s="1"/>
  <c r="CY345" i="48"/>
  <c r="CU345" i="48"/>
  <c r="CT345" i="48"/>
  <c r="CX345" i="48" s="1"/>
  <c r="CS345" i="48"/>
  <c r="CW345" i="48" s="1"/>
  <c r="CE345" i="48"/>
  <c r="S345" i="48"/>
  <c r="P345" i="48"/>
  <c r="R345" i="48" s="1"/>
  <c r="DE344" i="48"/>
  <c r="DF344" i="48" s="1"/>
  <c r="CU344" i="48"/>
  <c r="CY344" i="48" s="1"/>
  <c r="CT344" i="48"/>
  <c r="CX344" i="48" s="1"/>
  <c r="CS344" i="48"/>
  <c r="CW344" i="48" s="1"/>
  <c r="CE344" i="48"/>
  <c r="P344" i="48"/>
  <c r="DE343" i="48"/>
  <c r="DF343" i="48" s="1"/>
  <c r="CU343" i="48"/>
  <c r="CY343" i="48" s="1"/>
  <c r="CT343" i="48"/>
  <c r="CX343" i="48" s="1"/>
  <c r="CS343" i="48"/>
  <c r="CW343" i="48" s="1"/>
  <c r="CE343" i="48"/>
  <c r="P343" i="48"/>
  <c r="R343" i="48" s="1"/>
  <c r="DE342" i="48"/>
  <c r="DF342" i="48" s="1"/>
  <c r="CU342" i="48"/>
  <c r="CY342" i="48" s="1"/>
  <c r="CT342" i="48"/>
  <c r="CX342" i="48" s="1"/>
  <c r="CS342" i="48"/>
  <c r="CW342" i="48" s="1"/>
  <c r="CE342" i="48"/>
  <c r="P342" i="48"/>
  <c r="R342" i="48" s="1"/>
  <c r="CE341" i="48"/>
  <c r="P341" i="48"/>
  <c r="DE340" i="48"/>
  <c r="DF340" i="48" s="1"/>
  <c r="CU340" i="48"/>
  <c r="CY340" i="48" s="1"/>
  <c r="CT340" i="48"/>
  <c r="CX340" i="48" s="1"/>
  <c r="CS340" i="48"/>
  <c r="CW340" i="48" s="1"/>
  <c r="CE340" i="48"/>
  <c r="S340" i="48"/>
  <c r="P340" i="48"/>
  <c r="R340" i="48" s="1"/>
  <c r="DE339" i="48"/>
  <c r="DF339" i="48" s="1"/>
  <c r="CU339" i="48"/>
  <c r="CY339" i="48" s="1"/>
  <c r="CT339" i="48"/>
  <c r="CX339" i="48" s="1"/>
  <c r="CS339" i="48"/>
  <c r="CW339" i="48" s="1"/>
  <c r="CE339" i="48"/>
  <c r="P339" i="48"/>
  <c r="DE338" i="48"/>
  <c r="DF338" i="48" s="1"/>
  <c r="CU338" i="48"/>
  <c r="CY338" i="48" s="1"/>
  <c r="CT338" i="48"/>
  <c r="CX338" i="48" s="1"/>
  <c r="CS338" i="48"/>
  <c r="CW338" i="48" s="1"/>
  <c r="CE338" i="48"/>
  <c r="P338" i="48"/>
  <c r="DE337" i="48"/>
  <c r="DF337" i="48" s="1"/>
  <c r="CX337" i="48"/>
  <c r="CU337" i="48"/>
  <c r="CY337" i="48" s="1"/>
  <c r="CT337" i="48"/>
  <c r="CS337" i="48"/>
  <c r="CW337" i="48" s="1"/>
  <c r="CE337" i="48"/>
  <c r="P337" i="48"/>
  <c r="DE336" i="48"/>
  <c r="DF336" i="48" s="1"/>
  <c r="CU336" i="48"/>
  <c r="CY336" i="48" s="1"/>
  <c r="CT336" i="48"/>
  <c r="CX336" i="48" s="1"/>
  <c r="CS336" i="48"/>
  <c r="CW336" i="48" s="1"/>
  <c r="CE336" i="48"/>
  <c r="P336" i="48"/>
  <c r="DE335" i="48"/>
  <c r="DF335" i="48" s="1"/>
  <c r="CU335" i="48"/>
  <c r="CY335" i="48" s="1"/>
  <c r="CT335" i="48"/>
  <c r="CX335" i="48" s="1"/>
  <c r="CS335" i="48"/>
  <c r="CW335" i="48" s="1"/>
  <c r="CE335" i="48"/>
  <c r="P335" i="48"/>
  <c r="R335" i="48" s="1"/>
  <c r="DE334" i="48"/>
  <c r="DF334" i="48" s="1"/>
  <c r="CU334" i="48"/>
  <c r="CY334" i="48" s="1"/>
  <c r="CT334" i="48"/>
  <c r="CX334" i="48" s="1"/>
  <c r="CS334" i="48"/>
  <c r="CW334" i="48" s="1"/>
  <c r="CE334" i="48"/>
  <c r="P334" i="48"/>
  <c r="R334" i="48" s="1"/>
  <c r="DE333" i="48"/>
  <c r="DF333" i="48" s="1"/>
  <c r="CU333" i="48"/>
  <c r="CY333" i="48" s="1"/>
  <c r="CT333" i="48"/>
  <c r="CX333" i="48" s="1"/>
  <c r="CS333" i="48"/>
  <c r="CW333" i="48" s="1"/>
  <c r="CE333" i="48"/>
  <c r="P333" i="48"/>
  <c r="DE332" i="48"/>
  <c r="DF332" i="48" s="1"/>
  <c r="CU332" i="48"/>
  <c r="CY332" i="48" s="1"/>
  <c r="CT332" i="48"/>
  <c r="CX332" i="48" s="1"/>
  <c r="CS332" i="48"/>
  <c r="CW332" i="48" s="1"/>
  <c r="CE332" i="48"/>
  <c r="P332" i="48"/>
  <c r="DE331" i="48"/>
  <c r="DF331" i="48" s="1"/>
  <c r="CU331" i="48"/>
  <c r="CY331" i="48" s="1"/>
  <c r="CT331" i="48"/>
  <c r="CX331" i="48" s="1"/>
  <c r="CS331" i="48"/>
  <c r="CW331" i="48" s="1"/>
  <c r="CE331" i="48"/>
  <c r="P331" i="48"/>
  <c r="DE330" i="48"/>
  <c r="DF330" i="48" s="1"/>
  <c r="CU330" i="48"/>
  <c r="CY330" i="48" s="1"/>
  <c r="CT330" i="48"/>
  <c r="CX330" i="48" s="1"/>
  <c r="CS330" i="48"/>
  <c r="CW330" i="48" s="1"/>
  <c r="CE330" i="48"/>
  <c r="P330" i="48"/>
  <c r="S330" i="48" s="1"/>
  <c r="DE329" i="48"/>
  <c r="DF329" i="48" s="1"/>
  <c r="CU329" i="48"/>
  <c r="CY329" i="48" s="1"/>
  <c r="CT329" i="48"/>
  <c r="CX329" i="48" s="1"/>
  <c r="CS329" i="48"/>
  <c r="CW329" i="48" s="1"/>
  <c r="CE329" i="48"/>
  <c r="P329" i="48"/>
  <c r="DE328" i="48"/>
  <c r="DF328" i="48" s="1"/>
  <c r="CU328" i="48"/>
  <c r="CY328" i="48" s="1"/>
  <c r="CT328" i="48"/>
  <c r="CX328" i="48" s="1"/>
  <c r="CS328" i="48"/>
  <c r="CW328" i="48" s="1"/>
  <c r="CE328" i="48"/>
  <c r="P328" i="48"/>
  <c r="DE327" i="48"/>
  <c r="DF327" i="48" s="1"/>
  <c r="CU327" i="48"/>
  <c r="CY327" i="48" s="1"/>
  <c r="CT327" i="48"/>
  <c r="CX327" i="48" s="1"/>
  <c r="CS327" i="48"/>
  <c r="CW327" i="48" s="1"/>
  <c r="CE327" i="48"/>
  <c r="P327" i="48"/>
  <c r="DE326" i="48"/>
  <c r="DF326" i="48" s="1"/>
  <c r="CU326" i="48"/>
  <c r="CY326" i="48" s="1"/>
  <c r="CT326" i="48"/>
  <c r="CX326" i="48" s="1"/>
  <c r="CS326" i="48"/>
  <c r="CW326" i="48" s="1"/>
  <c r="CE326" i="48"/>
  <c r="P326" i="48"/>
  <c r="R326" i="48" s="1"/>
  <c r="DE325" i="48"/>
  <c r="DF325" i="48" s="1"/>
  <c r="CU325" i="48"/>
  <c r="CY325" i="48" s="1"/>
  <c r="CT325" i="48"/>
  <c r="CX325" i="48" s="1"/>
  <c r="CS325" i="48"/>
  <c r="CW325" i="48" s="1"/>
  <c r="CE325" i="48"/>
  <c r="P325" i="48"/>
  <c r="S325" i="48" s="1"/>
  <c r="DE324" i="48"/>
  <c r="DF324" i="48" s="1"/>
  <c r="CU324" i="48"/>
  <c r="CY324" i="48" s="1"/>
  <c r="CT324" i="48"/>
  <c r="CX324" i="48" s="1"/>
  <c r="CS324" i="48"/>
  <c r="CW324" i="48" s="1"/>
  <c r="CE324" i="48"/>
  <c r="P324" i="48"/>
  <c r="DE323" i="48"/>
  <c r="DF323" i="48" s="1"/>
  <c r="CU323" i="48"/>
  <c r="CY323" i="48" s="1"/>
  <c r="CT323" i="48"/>
  <c r="CX323" i="48" s="1"/>
  <c r="CS323" i="48"/>
  <c r="CW323" i="48" s="1"/>
  <c r="CE323" i="48"/>
  <c r="P323" i="48"/>
  <c r="DE322" i="48"/>
  <c r="DF322" i="48" s="1"/>
  <c r="CU322" i="48"/>
  <c r="CY322" i="48" s="1"/>
  <c r="CT322" i="48"/>
  <c r="CX322" i="48" s="1"/>
  <c r="CS322" i="48"/>
  <c r="CW322" i="48" s="1"/>
  <c r="CE322" i="48"/>
  <c r="P322" i="48"/>
  <c r="S322" i="48" s="1"/>
  <c r="DE321" i="48"/>
  <c r="DF321" i="48" s="1"/>
  <c r="CE321" i="48"/>
  <c r="P321" i="48"/>
  <c r="S321" i="48" s="1"/>
  <c r="DE320" i="48"/>
  <c r="DF320" i="48" s="1"/>
  <c r="CU320" i="48"/>
  <c r="CY320" i="48" s="1"/>
  <c r="CT320" i="48"/>
  <c r="CX320" i="48" s="1"/>
  <c r="CS320" i="48"/>
  <c r="CW320" i="48" s="1"/>
  <c r="CE320" i="48"/>
  <c r="P320" i="48"/>
  <c r="DE319" i="48"/>
  <c r="DF319" i="48" s="1"/>
  <c r="CU319" i="48"/>
  <c r="CY319" i="48" s="1"/>
  <c r="CT319" i="48"/>
  <c r="CX319" i="48" s="1"/>
  <c r="CS319" i="48"/>
  <c r="CW319" i="48" s="1"/>
  <c r="CE319" i="48"/>
  <c r="P319" i="48"/>
  <c r="R319" i="48" s="1"/>
  <c r="DE318" i="48"/>
  <c r="DF318" i="48" s="1"/>
  <c r="CY318" i="48"/>
  <c r="CU318" i="48"/>
  <c r="CT318" i="48"/>
  <c r="CX318" i="48" s="1"/>
  <c r="CS318" i="48"/>
  <c r="CW318" i="48" s="1"/>
  <c r="CE318" i="48"/>
  <c r="P318" i="48"/>
  <c r="R318" i="48" s="1"/>
  <c r="DE317" i="48"/>
  <c r="DF317" i="48" s="1"/>
  <c r="CU317" i="48"/>
  <c r="CY317" i="48" s="1"/>
  <c r="CT317" i="48"/>
  <c r="CX317" i="48" s="1"/>
  <c r="CS317" i="48"/>
  <c r="CW317" i="48" s="1"/>
  <c r="CE317" i="48"/>
  <c r="P317" i="48"/>
  <c r="DE316" i="48"/>
  <c r="DF316" i="48" s="1"/>
  <c r="CU316" i="48"/>
  <c r="CY316" i="48" s="1"/>
  <c r="CT316" i="48"/>
  <c r="CX316" i="48" s="1"/>
  <c r="CS316" i="48"/>
  <c r="CW316" i="48" s="1"/>
  <c r="CE316" i="48"/>
  <c r="P316" i="48"/>
  <c r="R316" i="48" s="1"/>
  <c r="DE315" i="48"/>
  <c r="DF315" i="48" s="1"/>
  <c r="CU315" i="48"/>
  <c r="CY315" i="48" s="1"/>
  <c r="CT315" i="48"/>
  <c r="CX315" i="48" s="1"/>
  <c r="CS315" i="48"/>
  <c r="CW315" i="48" s="1"/>
  <c r="CE315" i="48"/>
  <c r="P315" i="48"/>
  <c r="DE314" i="48"/>
  <c r="DF314" i="48" s="1"/>
  <c r="CU314" i="48"/>
  <c r="CY314" i="48" s="1"/>
  <c r="CT314" i="48"/>
  <c r="CX314" i="48" s="1"/>
  <c r="CS314" i="48"/>
  <c r="CW314" i="48" s="1"/>
  <c r="CE314" i="48"/>
  <c r="P314" i="48"/>
  <c r="DE313" i="48"/>
  <c r="DF313" i="48" s="1"/>
  <c r="CU313" i="48"/>
  <c r="CY313" i="48" s="1"/>
  <c r="CT313" i="48"/>
  <c r="CX313" i="48" s="1"/>
  <c r="CS313" i="48"/>
  <c r="CW313" i="48" s="1"/>
  <c r="CE313" i="48"/>
  <c r="P313" i="48"/>
  <c r="R313" i="48" s="1"/>
  <c r="DE312" i="48"/>
  <c r="DF312" i="48" s="1"/>
  <c r="CU312" i="48"/>
  <c r="CY312" i="48" s="1"/>
  <c r="CT312" i="48"/>
  <c r="CX312" i="48" s="1"/>
  <c r="CS312" i="48"/>
  <c r="CW312" i="48" s="1"/>
  <c r="CE312" i="48"/>
  <c r="P312" i="48"/>
  <c r="S312" i="48" s="1"/>
  <c r="CU311" i="48"/>
  <c r="CY311" i="48" s="1"/>
  <c r="CT311" i="48"/>
  <c r="CX311" i="48" s="1"/>
  <c r="CS311" i="48"/>
  <c r="CW311" i="48" s="1"/>
  <c r="CE311" i="48"/>
  <c r="P311" i="48"/>
  <c r="S311" i="48" s="1"/>
  <c r="DE310" i="48"/>
  <c r="DF310" i="48" s="1"/>
  <c r="CU310" i="48"/>
  <c r="CY310" i="48" s="1"/>
  <c r="CT310" i="48"/>
  <c r="CX310" i="48" s="1"/>
  <c r="CS310" i="48"/>
  <c r="CW310" i="48" s="1"/>
  <c r="CE310" i="48"/>
  <c r="P310" i="48"/>
  <c r="DE309" i="48"/>
  <c r="DF309" i="48" s="1"/>
  <c r="CU309" i="48"/>
  <c r="CY309" i="48" s="1"/>
  <c r="CT309" i="48"/>
  <c r="CX309" i="48" s="1"/>
  <c r="CS309" i="48"/>
  <c r="CW309" i="48" s="1"/>
  <c r="CE309" i="48"/>
  <c r="P309" i="48"/>
  <c r="DE308" i="48"/>
  <c r="DF308" i="48" s="1"/>
  <c r="CU308" i="48"/>
  <c r="CY308" i="48" s="1"/>
  <c r="CT308" i="48"/>
  <c r="CX308" i="48" s="1"/>
  <c r="CS308" i="48"/>
  <c r="CW308" i="48" s="1"/>
  <c r="CE308" i="48"/>
  <c r="P308" i="48"/>
  <c r="S308" i="48" s="1"/>
  <c r="DE307" i="48"/>
  <c r="DF307" i="48" s="1"/>
  <c r="CU307" i="48"/>
  <c r="CY307" i="48" s="1"/>
  <c r="CT307" i="48"/>
  <c r="CX307" i="48" s="1"/>
  <c r="CS307" i="48"/>
  <c r="CW307" i="48" s="1"/>
  <c r="CE307" i="48"/>
  <c r="P307" i="48"/>
  <c r="DE306" i="48"/>
  <c r="DF306" i="48" s="1"/>
  <c r="CU306" i="48"/>
  <c r="CY306" i="48" s="1"/>
  <c r="CT306" i="48"/>
  <c r="CX306" i="48" s="1"/>
  <c r="CS306" i="48"/>
  <c r="CW306" i="48" s="1"/>
  <c r="CE306" i="48"/>
  <c r="P306" i="48"/>
  <c r="S306" i="48" s="1"/>
  <c r="DE305" i="48"/>
  <c r="DF305" i="48" s="1"/>
  <c r="CU305" i="48"/>
  <c r="CY305" i="48" s="1"/>
  <c r="CT305" i="48"/>
  <c r="CX305" i="48" s="1"/>
  <c r="CS305" i="48"/>
  <c r="CW305" i="48" s="1"/>
  <c r="CE305" i="48"/>
  <c r="P305" i="48"/>
  <c r="S305" i="48" s="1"/>
  <c r="DE304" i="48"/>
  <c r="DF304" i="48" s="1"/>
  <c r="CU304" i="48"/>
  <c r="CY304" i="48" s="1"/>
  <c r="CT304" i="48"/>
  <c r="CX304" i="48" s="1"/>
  <c r="CS304" i="48"/>
  <c r="CW304" i="48" s="1"/>
  <c r="CE304" i="48"/>
  <c r="P304" i="48"/>
  <c r="DE303" i="48"/>
  <c r="DF303" i="48" s="1"/>
  <c r="CU303" i="48"/>
  <c r="CY303" i="48" s="1"/>
  <c r="CT303" i="48"/>
  <c r="CX303" i="48" s="1"/>
  <c r="CS303" i="48"/>
  <c r="CW303" i="48" s="1"/>
  <c r="CE303" i="48"/>
  <c r="P303" i="48"/>
  <c r="DE302" i="48"/>
  <c r="DF302" i="48" s="1"/>
  <c r="CU302" i="48"/>
  <c r="CY302" i="48" s="1"/>
  <c r="CT302" i="48"/>
  <c r="CX302" i="48" s="1"/>
  <c r="CS302" i="48"/>
  <c r="CW302" i="48" s="1"/>
  <c r="CE302" i="48"/>
  <c r="P302" i="48"/>
  <c r="R302" i="48" s="1"/>
  <c r="DE301" i="48"/>
  <c r="DF301" i="48" s="1"/>
  <c r="CE301" i="48"/>
  <c r="P301" i="48"/>
  <c r="DE300" i="48"/>
  <c r="DF300" i="48" s="1"/>
  <c r="CX300" i="48"/>
  <c r="CU300" i="48"/>
  <c r="CY300" i="48" s="1"/>
  <c r="CT300" i="48"/>
  <c r="CS300" i="48"/>
  <c r="CW300" i="48" s="1"/>
  <c r="CE300" i="48"/>
  <c r="P300" i="48"/>
  <c r="S300" i="48" s="1"/>
  <c r="DE299" i="48"/>
  <c r="DF299" i="48" s="1"/>
  <c r="CU299" i="48"/>
  <c r="CY299" i="48" s="1"/>
  <c r="CT299" i="48"/>
  <c r="CX299" i="48" s="1"/>
  <c r="CS299" i="48"/>
  <c r="CW299" i="48" s="1"/>
  <c r="CE299" i="48"/>
  <c r="P299" i="48"/>
  <c r="DE298" i="48"/>
  <c r="DF298" i="48" s="1"/>
  <c r="CW298" i="48"/>
  <c r="CU298" i="48"/>
  <c r="CY298" i="48" s="1"/>
  <c r="CT298" i="48"/>
  <c r="CX298" i="48" s="1"/>
  <c r="CS298" i="48"/>
  <c r="CE298" i="48"/>
  <c r="P298" i="48"/>
  <c r="R298" i="48" s="1"/>
  <c r="DE297" i="48"/>
  <c r="DF297" i="48" s="1"/>
  <c r="CU297" i="48"/>
  <c r="CY297" i="48" s="1"/>
  <c r="CT297" i="48"/>
  <c r="CX297" i="48" s="1"/>
  <c r="CS297" i="48"/>
  <c r="CW297" i="48" s="1"/>
  <c r="CE297" i="48"/>
  <c r="P297" i="48"/>
  <c r="R297" i="48" s="1"/>
  <c r="DE296" i="48"/>
  <c r="DF296" i="48" s="1"/>
  <c r="CU296" i="48"/>
  <c r="CY296" i="48" s="1"/>
  <c r="CT296" i="48"/>
  <c r="CX296" i="48" s="1"/>
  <c r="CS296" i="48"/>
  <c r="CW296" i="48" s="1"/>
  <c r="CE296" i="48"/>
  <c r="P296" i="48"/>
  <c r="S296" i="48" s="1"/>
  <c r="DE295" i="48"/>
  <c r="DF295" i="48" s="1"/>
  <c r="CU295" i="48"/>
  <c r="CY295" i="48" s="1"/>
  <c r="CT295" i="48"/>
  <c r="CX295" i="48" s="1"/>
  <c r="CS295" i="48"/>
  <c r="CW295" i="48" s="1"/>
  <c r="CE295" i="48"/>
  <c r="P295" i="48"/>
  <c r="S295" i="48" s="1"/>
  <c r="DE294" i="48"/>
  <c r="DF294" i="48" s="1"/>
  <c r="CU294" i="48"/>
  <c r="CY294" i="48" s="1"/>
  <c r="CT294" i="48"/>
  <c r="CX294" i="48" s="1"/>
  <c r="CS294" i="48"/>
  <c r="CW294" i="48" s="1"/>
  <c r="CE294" i="48"/>
  <c r="P294" i="48"/>
  <c r="R294" i="48" s="1"/>
  <c r="DE293" i="48"/>
  <c r="DF293" i="48" s="1"/>
  <c r="CU293" i="48"/>
  <c r="CY293" i="48" s="1"/>
  <c r="CT293" i="48"/>
  <c r="CX293" i="48" s="1"/>
  <c r="CS293" i="48"/>
  <c r="CW293" i="48" s="1"/>
  <c r="CE293" i="48"/>
  <c r="P293" i="48"/>
  <c r="R293" i="48" s="1"/>
  <c r="DE292" i="48"/>
  <c r="DF292" i="48" s="1"/>
  <c r="CU292" i="48"/>
  <c r="CY292" i="48" s="1"/>
  <c r="CT292" i="48"/>
  <c r="CX292" i="48" s="1"/>
  <c r="CS292" i="48"/>
  <c r="CW292" i="48" s="1"/>
  <c r="CE292" i="48"/>
  <c r="P292" i="48"/>
  <c r="S292" i="48" s="1"/>
  <c r="DE291" i="48"/>
  <c r="DF291" i="48" s="1"/>
  <c r="CU291" i="48"/>
  <c r="CY291" i="48" s="1"/>
  <c r="CT291" i="48"/>
  <c r="CX291" i="48" s="1"/>
  <c r="CS291" i="48"/>
  <c r="CW291" i="48" s="1"/>
  <c r="CE291" i="48"/>
  <c r="P291" i="48"/>
  <c r="DE290" i="48"/>
  <c r="DF290" i="48" s="1"/>
  <c r="CU290" i="48"/>
  <c r="CY290" i="48" s="1"/>
  <c r="CT290" i="48"/>
  <c r="CX290" i="48" s="1"/>
  <c r="CS290" i="48"/>
  <c r="CW290" i="48" s="1"/>
  <c r="CE290" i="48"/>
  <c r="P290" i="48"/>
  <c r="DE289" i="48"/>
  <c r="DF289" i="48" s="1"/>
  <c r="CU289" i="48"/>
  <c r="CY289" i="48" s="1"/>
  <c r="CT289" i="48"/>
  <c r="CX289" i="48" s="1"/>
  <c r="CS289" i="48"/>
  <c r="CW289" i="48" s="1"/>
  <c r="CE289" i="48"/>
  <c r="P289" i="48"/>
  <c r="S289" i="48" s="1"/>
  <c r="DE288" i="48"/>
  <c r="DF288" i="48" s="1"/>
  <c r="CU288" i="48"/>
  <c r="CY288" i="48" s="1"/>
  <c r="CT288" i="48"/>
  <c r="CX288" i="48" s="1"/>
  <c r="CS288" i="48"/>
  <c r="CW288" i="48" s="1"/>
  <c r="CE288" i="48"/>
  <c r="P288" i="48"/>
  <c r="DE287" i="48"/>
  <c r="DF287" i="48" s="1"/>
  <c r="CU287" i="48"/>
  <c r="CY287" i="48" s="1"/>
  <c r="CT287" i="48"/>
  <c r="CX287" i="48" s="1"/>
  <c r="CS287" i="48"/>
  <c r="CW287" i="48" s="1"/>
  <c r="CE287" i="48"/>
  <c r="P287" i="48"/>
  <c r="R287" i="48" s="1"/>
  <c r="DE286" i="48"/>
  <c r="DF286" i="48" s="1"/>
  <c r="CU286" i="48"/>
  <c r="CY286" i="48" s="1"/>
  <c r="CT286" i="48"/>
  <c r="CX286" i="48" s="1"/>
  <c r="CS286" i="48"/>
  <c r="CW286" i="48" s="1"/>
  <c r="CE286" i="48"/>
  <c r="P286" i="48"/>
  <c r="DE285" i="48"/>
  <c r="DF285" i="48" s="1"/>
  <c r="CU285" i="48"/>
  <c r="CY285" i="48" s="1"/>
  <c r="CT285" i="48"/>
  <c r="CX285" i="48" s="1"/>
  <c r="CS285" i="48"/>
  <c r="CW285" i="48" s="1"/>
  <c r="CE285" i="48"/>
  <c r="P285" i="48"/>
  <c r="S285" i="48" s="1"/>
  <c r="DE284" i="48"/>
  <c r="DF284" i="48" s="1"/>
  <c r="CU284" i="48"/>
  <c r="CY284" i="48" s="1"/>
  <c r="CT284" i="48"/>
  <c r="CX284" i="48" s="1"/>
  <c r="CS284" i="48"/>
  <c r="CW284" i="48" s="1"/>
  <c r="CE284" i="48"/>
  <c r="P284" i="48"/>
  <c r="DE283" i="48"/>
  <c r="DF283" i="48" s="1"/>
  <c r="CU283" i="48"/>
  <c r="CY283" i="48" s="1"/>
  <c r="CT283" i="48"/>
  <c r="CX283" i="48" s="1"/>
  <c r="CS283" i="48"/>
  <c r="CW283" i="48" s="1"/>
  <c r="CE283" i="48"/>
  <c r="P283" i="48"/>
  <c r="DF282" i="48"/>
  <c r="DE282" i="48"/>
  <c r="CU282" i="48"/>
  <c r="CY282" i="48" s="1"/>
  <c r="CT282" i="48"/>
  <c r="CX282" i="48" s="1"/>
  <c r="CS282" i="48"/>
  <c r="CW282" i="48" s="1"/>
  <c r="CE282" i="48"/>
  <c r="P282" i="48"/>
  <c r="CE281" i="48"/>
  <c r="P281" i="48"/>
  <c r="R281" i="48" s="1"/>
  <c r="DE280" i="48"/>
  <c r="DF280" i="48" s="1"/>
  <c r="CU280" i="48"/>
  <c r="CY280" i="48" s="1"/>
  <c r="CT280" i="48"/>
  <c r="CX280" i="48" s="1"/>
  <c r="CS280" i="48"/>
  <c r="CW280" i="48" s="1"/>
  <c r="CE280" i="48"/>
  <c r="P280" i="48"/>
  <c r="DE279" i="48"/>
  <c r="DF279" i="48" s="1"/>
  <c r="CU279" i="48"/>
  <c r="CY279" i="48" s="1"/>
  <c r="CT279" i="48"/>
  <c r="CX279" i="48" s="1"/>
  <c r="CS279" i="48"/>
  <c r="CW279" i="48" s="1"/>
  <c r="CE279" i="48"/>
  <c r="P279" i="48"/>
  <c r="DE278" i="48"/>
  <c r="DF278" i="48" s="1"/>
  <c r="CY278" i="48"/>
  <c r="CU278" i="48"/>
  <c r="CT278" i="48"/>
  <c r="CX278" i="48" s="1"/>
  <c r="CS278" i="48"/>
  <c r="CW278" i="48" s="1"/>
  <c r="CE278" i="48"/>
  <c r="P278" i="48"/>
  <c r="DE277" i="48"/>
  <c r="DF277" i="48" s="1"/>
  <c r="CU277" i="48"/>
  <c r="CY277" i="48" s="1"/>
  <c r="CT277" i="48"/>
  <c r="CX277" i="48" s="1"/>
  <c r="CS277" i="48"/>
  <c r="CW277" i="48" s="1"/>
  <c r="CE277" i="48"/>
  <c r="P277" i="48"/>
  <c r="DE276" i="48"/>
  <c r="DF276" i="48" s="1"/>
  <c r="CU276" i="48"/>
  <c r="CY276" i="48" s="1"/>
  <c r="CT276" i="48"/>
  <c r="CX276" i="48" s="1"/>
  <c r="CS276" i="48"/>
  <c r="CW276" i="48" s="1"/>
  <c r="CE276" i="48"/>
  <c r="P276" i="48"/>
  <c r="R276" i="48" s="1"/>
  <c r="DE275" i="48"/>
  <c r="DF275" i="48" s="1"/>
  <c r="CU275" i="48"/>
  <c r="CY275" i="48" s="1"/>
  <c r="CT275" i="48"/>
  <c r="CX275" i="48" s="1"/>
  <c r="CS275" i="48"/>
  <c r="CW275" i="48" s="1"/>
  <c r="CE275" i="48"/>
  <c r="P275" i="48"/>
  <c r="DE274" i="48"/>
  <c r="DF274" i="48" s="1"/>
  <c r="CU274" i="48"/>
  <c r="CY274" i="48" s="1"/>
  <c r="CT274" i="48"/>
  <c r="CX274" i="48" s="1"/>
  <c r="CS274" i="48"/>
  <c r="CW274" i="48" s="1"/>
  <c r="CE274" i="48"/>
  <c r="P274" i="48"/>
  <c r="S274" i="48" s="1"/>
  <c r="DE273" i="48"/>
  <c r="DF273" i="48" s="1"/>
  <c r="CU273" i="48"/>
  <c r="CY273" i="48" s="1"/>
  <c r="CT273" i="48"/>
  <c r="CX273" i="48" s="1"/>
  <c r="CS273" i="48"/>
  <c r="CW273" i="48" s="1"/>
  <c r="CE273" i="48"/>
  <c r="P273" i="48"/>
  <c r="DE272" i="48"/>
  <c r="DF272" i="48" s="1"/>
  <c r="CU272" i="48"/>
  <c r="CY272" i="48" s="1"/>
  <c r="CT272" i="48"/>
  <c r="CX272" i="48" s="1"/>
  <c r="CS272" i="48"/>
  <c r="CW272" i="48" s="1"/>
  <c r="CE272" i="48"/>
  <c r="P272" i="48"/>
  <c r="DE271" i="48"/>
  <c r="DF271" i="48" s="1"/>
  <c r="CU271" i="48"/>
  <c r="CY271" i="48" s="1"/>
  <c r="CT271" i="48"/>
  <c r="CX271" i="48" s="1"/>
  <c r="CS271" i="48"/>
  <c r="CW271" i="48" s="1"/>
  <c r="CE271" i="48"/>
  <c r="P271" i="48"/>
  <c r="S271" i="48" s="1"/>
  <c r="DE270" i="48"/>
  <c r="DF270" i="48" s="1"/>
  <c r="CU270" i="48"/>
  <c r="CY270" i="48" s="1"/>
  <c r="CT270" i="48"/>
  <c r="CX270" i="48" s="1"/>
  <c r="CS270" i="48"/>
  <c r="CW270" i="48" s="1"/>
  <c r="CE270" i="48"/>
  <c r="P270" i="48"/>
  <c r="DF269" i="48"/>
  <c r="DE269" i="48"/>
  <c r="CU269" i="48"/>
  <c r="CY269" i="48" s="1"/>
  <c r="CT269" i="48"/>
  <c r="CX269" i="48" s="1"/>
  <c r="CS269" i="48"/>
  <c r="CW269" i="48" s="1"/>
  <c r="CE269" i="48"/>
  <c r="P269" i="48"/>
  <c r="DE268" i="48"/>
  <c r="DF268" i="48" s="1"/>
  <c r="CU268" i="48"/>
  <c r="CY268" i="48" s="1"/>
  <c r="CT268" i="48"/>
  <c r="CX268" i="48" s="1"/>
  <c r="CS268" i="48"/>
  <c r="CW268" i="48" s="1"/>
  <c r="CE268" i="48"/>
  <c r="P268" i="48"/>
  <c r="S268" i="48" s="1"/>
  <c r="DE267" i="48"/>
  <c r="DF267" i="48" s="1"/>
  <c r="CU267" i="48"/>
  <c r="CY267" i="48" s="1"/>
  <c r="CT267" i="48"/>
  <c r="CX267" i="48" s="1"/>
  <c r="CS267" i="48"/>
  <c r="CW267" i="48" s="1"/>
  <c r="CE267" i="48"/>
  <c r="P267" i="48"/>
  <c r="DE266" i="48"/>
  <c r="DF266" i="48" s="1"/>
  <c r="CU266" i="48"/>
  <c r="CY266" i="48" s="1"/>
  <c r="CT266" i="48"/>
  <c r="CX266" i="48" s="1"/>
  <c r="CS266" i="48"/>
  <c r="CW266" i="48" s="1"/>
  <c r="CE266" i="48"/>
  <c r="S266" i="48"/>
  <c r="P266" i="48"/>
  <c r="R266" i="48" s="1"/>
  <c r="DE265" i="48"/>
  <c r="DF265" i="48" s="1"/>
  <c r="CU265" i="48"/>
  <c r="CY265" i="48" s="1"/>
  <c r="CT265" i="48"/>
  <c r="CX265" i="48" s="1"/>
  <c r="CS265" i="48"/>
  <c r="CW265" i="48" s="1"/>
  <c r="CE265" i="48"/>
  <c r="P265" i="48"/>
  <c r="R265" i="48" s="1"/>
  <c r="DE264" i="48"/>
  <c r="DF264" i="48" s="1"/>
  <c r="CU264" i="48"/>
  <c r="CY264" i="48" s="1"/>
  <c r="CT264" i="48"/>
  <c r="CX264" i="48" s="1"/>
  <c r="CS264" i="48"/>
  <c r="CW264" i="48" s="1"/>
  <c r="CE264" i="48"/>
  <c r="P264" i="48"/>
  <c r="DE263" i="48"/>
  <c r="DF263" i="48" s="1"/>
  <c r="CU263" i="48"/>
  <c r="CY263" i="48" s="1"/>
  <c r="CT263" i="48"/>
  <c r="CX263" i="48" s="1"/>
  <c r="CS263" i="48"/>
  <c r="CW263" i="48" s="1"/>
  <c r="CE263" i="48"/>
  <c r="S263" i="48"/>
  <c r="P263" i="48"/>
  <c r="R263" i="48" s="1"/>
  <c r="DE262" i="48"/>
  <c r="DF262" i="48" s="1"/>
  <c r="CU262" i="48"/>
  <c r="CY262" i="48" s="1"/>
  <c r="CT262" i="48"/>
  <c r="CX262" i="48" s="1"/>
  <c r="CS262" i="48"/>
  <c r="CW262" i="48" s="1"/>
  <c r="CE262" i="48"/>
  <c r="P262" i="48"/>
  <c r="R262" i="48" s="1"/>
  <c r="DE261" i="48"/>
  <c r="DF261" i="48" s="1"/>
  <c r="CE261" i="48"/>
  <c r="P261" i="48"/>
  <c r="DE260" i="48"/>
  <c r="DF260" i="48" s="1"/>
  <c r="CU260" i="48"/>
  <c r="CY260" i="48" s="1"/>
  <c r="CT260" i="48"/>
  <c r="CX260" i="48" s="1"/>
  <c r="CS260" i="48"/>
  <c r="CW260" i="48" s="1"/>
  <c r="CE260" i="48"/>
  <c r="P260" i="48"/>
  <c r="DE259" i="48"/>
  <c r="DF259" i="48" s="1"/>
  <c r="CU259" i="48"/>
  <c r="CY259" i="48" s="1"/>
  <c r="CT259" i="48"/>
  <c r="CX259" i="48" s="1"/>
  <c r="CS259" i="48"/>
  <c r="CW259" i="48" s="1"/>
  <c r="CE259" i="48"/>
  <c r="P259" i="48"/>
  <c r="DE258" i="48"/>
  <c r="DF258" i="48" s="1"/>
  <c r="CU258" i="48"/>
  <c r="CY258" i="48" s="1"/>
  <c r="CT258" i="48"/>
  <c r="CX258" i="48" s="1"/>
  <c r="CS258" i="48"/>
  <c r="CW258" i="48" s="1"/>
  <c r="CE258" i="48"/>
  <c r="P258" i="48"/>
  <c r="DE257" i="48"/>
  <c r="DF257" i="48" s="1"/>
  <c r="CU257" i="48"/>
  <c r="CY257" i="48" s="1"/>
  <c r="CT257" i="48"/>
  <c r="CX257" i="48" s="1"/>
  <c r="CS257" i="48"/>
  <c r="CW257" i="48" s="1"/>
  <c r="CE257" i="48"/>
  <c r="P257" i="48"/>
  <c r="S257" i="48" s="1"/>
  <c r="DE256" i="48"/>
  <c r="DF256" i="48" s="1"/>
  <c r="CU256" i="48"/>
  <c r="CY256" i="48" s="1"/>
  <c r="CT256" i="48"/>
  <c r="CX256" i="48" s="1"/>
  <c r="CS256" i="48"/>
  <c r="CW256" i="48" s="1"/>
  <c r="CE256" i="48"/>
  <c r="P256" i="48"/>
  <c r="R256" i="48" s="1"/>
  <c r="DE255" i="48"/>
  <c r="DF255" i="48" s="1"/>
  <c r="CU255" i="48"/>
  <c r="CY255" i="48" s="1"/>
  <c r="CT255" i="48"/>
  <c r="CX255" i="48" s="1"/>
  <c r="CS255" i="48"/>
  <c r="CW255" i="48" s="1"/>
  <c r="CE255" i="48"/>
  <c r="P255" i="48"/>
  <c r="DE254" i="48"/>
  <c r="DF254" i="48" s="1"/>
  <c r="CU254" i="48"/>
  <c r="CY254" i="48" s="1"/>
  <c r="CT254" i="48"/>
  <c r="CX254" i="48" s="1"/>
  <c r="CS254" i="48"/>
  <c r="CW254" i="48" s="1"/>
  <c r="CE254" i="48"/>
  <c r="P254" i="48"/>
  <c r="DE253" i="48"/>
  <c r="DF253" i="48" s="1"/>
  <c r="CU253" i="48"/>
  <c r="CY253" i="48" s="1"/>
  <c r="CT253" i="48"/>
  <c r="CX253" i="48" s="1"/>
  <c r="CS253" i="48"/>
  <c r="CW253" i="48" s="1"/>
  <c r="CE253" i="48"/>
  <c r="P253" i="48"/>
  <c r="R253" i="48" s="1"/>
  <c r="DE252" i="48"/>
  <c r="DF252" i="48" s="1"/>
  <c r="CU252" i="48"/>
  <c r="CY252" i="48" s="1"/>
  <c r="CT252" i="48"/>
  <c r="CX252" i="48" s="1"/>
  <c r="CS252" i="48"/>
  <c r="CW252" i="48" s="1"/>
  <c r="CE252" i="48"/>
  <c r="P252" i="48"/>
  <c r="S252" i="48" s="1"/>
  <c r="CU251" i="48"/>
  <c r="CY251" i="48" s="1"/>
  <c r="CT251" i="48"/>
  <c r="CX251" i="48" s="1"/>
  <c r="CS251" i="48"/>
  <c r="CW251" i="48" s="1"/>
  <c r="CE251" i="48"/>
  <c r="P251" i="48"/>
  <c r="S251" i="48" s="1"/>
  <c r="DE250" i="48"/>
  <c r="DF250" i="48" s="1"/>
  <c r="CU250" i="48"/>
  <c r="CY250" i="48" s="1"/>
  <c r="CT250" i="48"/>
  <c r="CX250" i="48" s="1"/>
  <c r="CS250" i="48"/>
  <c r="CW250" i="48" s="1"/>
  <c r="CE250" i="48"/>
  <c r="P250" i="48"/>
  <c r="DE249" i="48"/>
  <c r="DF249" i="48" s="1"/>
  <c r="CU249" i="48"/>
  <c r="CY249" i="48" s="1"/>
  <c r="CT249" i="48"/>
  <c r="CX249" i="48" s="1"/>
  <c r="CS249" i="48"/>
  <c r="CW249" i="48" s="1"/>
  <c r="CE249" i="48"/>
  <c r="P249" i="48"/>
  <c r="R249" i="48" s="1"/>
  <c r="DE248" i="48"/>
  <c r="DF248" i="48" s="1"/>
  <c r="CU248" i="48"/>
  <c r="CY248" i="48" s="1"/>
  <c r="CT248" i="48"/>
  <c r="CX248" i="48" s="1"/>
  <c r="CS248" i="48"/>
  <c r="CW248" i="48" s="1"/>
  <c r="CE248" i="48"/>
  <c r="P248" i="48"/>
  <c r="S248" i="48" s="1"/>
  <c r="DE247" i="48"/>
  <c r="DF247" i="48" s="1"/>
  <c r="CU247" i="48"/>
  <c r="CY247" i="48" s="1"/>
  <c r="CT247" i="48"/>
  <c r="CX247" i="48" s="1"/>
  <c r="CS247" i="48"/>
  <c r="CW247" i="48" s="1"/>
  <c r="CE247" i="48"/>
  <c r="P247" i="48"/>
  <c r="DE246" i="48"/>
  <c r="DF246" i="48" s="1"/>
  <c r="CU246" i="48"/>
  <c r="CY246" i="48" s="1"/>
  <c r="CT246" i="48"/>
  <c r="CX246" i="48" s="1"/>
  <c r="CS246" i="48"/>
  <c r="CW246" i="48" s="1"/>
  <c r="CE246" i="48"/>
  <c r="P246" i="48"/>
  <c r="S246" i="48" s="1"/>
  <c r="DE245" i="48"/>
  <c r="DF245" i="48" s="1"/>
  <c r="CU245" i="48"/>
  <c r="CY245" i="48" s="1"/>
  <c r="CT245" i="48"/>
  <c r="CX245" i="48" s="1"/>
  <c r="CS245" i="48"/>
  <c r="CW245" i="48" s="1"/>
  <c r="CE245" i="48"/>
  <c r="P245" i="48"/>
  <c r="DE244" i="48"/>
  <c r="DF244" i="48" s="1"/>
  <c r="CW244" i="48"/>
  <c r="CU244" i="48"/>
  <c r="CY244" i="48" s="1"/>
  <c r="CT244" i="48"/>
  <c r="CX244" i="48" s="1"/>
  <c r="CS244" i="48"/>
  <c r="CE244" i="48"/>
  <c r="P244" i="48"/>
  <c r="DE243" i="48"/>
  <c r="DF243" i="48" s="1"/>
  <c r="CY243" i="48"/>
  <c r="CX243" i="48"/>
  <c r="CU243" i="48"/>
  <c r="CT243" i="48"/>
  <c r="CS243" i="48"/>
  <c r="CW243" i="48" s="1"/>
  <c r="CE243" i="48"/>
  <c r="R243" i="48"/>
  <c r="P243" i="48"/>
  <c r="S243" i="48" s="1"/>
  <c r="DE242" i="48"/>
  <c r="DF242" i="48" s="1"/>
  <c r="CU242" i="48"/>
  <c r="CY242" i="48" s="1"/>
  <c r="CT242" i="48"/>
  <c r="CX242" i="48" s="1"/>
  <c r="CS242" i="48"/>
  <c r="CW242" i="48" s="1"/>
  <c r="CE242" i="48"/>
  <c r="P242" i="48"/>
  <c r="DE241" i="48"/>
  <c r="DF241" i="48" s="1"/>
  <c r="CE241" i="48"/>
  <c r="P241" i="48"/>
  <c r="DE240" i="48"/>
  <c r="DF240" i="48" s="1"/>
  <c r="CU240" i="48"/>
  <c r="CY240" i="48" s="1"/>
  <c r="CT240" i="48"/>
  <c r="CX240" i="48" s="1"/>
  <c r="CS240" i="48"/>
  <c r="CW240" i="48" s="1"/>
  <c r="CE240" i="48"/>
  <c r="P240" i="48"/>
  <c r="DE239" i="48"/>
  <c r="DF239" i="48" s="1"/>
  <c r="CU239" i="48"/>
  <c r="CY239" i="48" s="1"/>
  <c r="CT239" i="48"/>
  <c r="CX239" i="48" s="1"/>
  <c r="CS239" i="48"/>
  <c r="CW239" i="48" s="1"/>
  <c r="CE239" i="48"/>
  <c r="P239" i="48"/>
  <c r="DF238" i="48"/>
  <c r="DE238" i="48"/>
  <c r="CU238" i="48"/>
  <c r="CY238" i="48" s="1"/>
  <c r="CT238" i="48"/>
  <c r="CX238" i="48" s="1"/>
  <c r="CS238" i="48"/>
  <c r="CW238" i="48" s="1"/>
  <c r="CE238" i="48"/>
  <c r="P238" i="48"/>
  <c r="S238" i="48" s="1"/>
  <c r="DE237" i="48"/>
  <c r="DF237" i="48" s="1"/>
  <c r="CU237" i="48"/>
  <c r="CY237" i="48" s="1"/>
  <c r="CT237" i="48"/>
  <c r="CX237" i="48" s="1"/>
  <c r="CS237" i="48"/>
  <c r="CW237" i="48" s="1"/>
  <c r="CE237" i="48"/>
  <c r="P237" i="48"/>
  <c r="R237" i="48" s="1"/>
  <c r="DE236" i="48"/>
  <c r="DF236" i="48" s="1"/>
  <c r="CU236" i="48"/>
  <c r="CY236" i="48" s="1"/>
  <c r="CT236" i="48"/>
  <c r="CX236" i="48" s="1"/>
  <c r="CS236" i="48"/>
  <c r="CW236" i="48" s="1"/>
  <c r="CE236" i="48"/>
  <c r="P236" i="48"/>
  <c r="S236" i="48" s="1"/>
  <c r="DE235" i="48"/>
  <c r="DF235" i="48" s="1"/>
  <c r="CU235" i="48"/>
  <c r="CY235" i="48" s="1"/>
  <c r="CT235" i="48"/>
  <c r="CX235" i="48" s="1"/>
  <c r="CS235" i="48"/>
  <c r="CW235" i="48" s="1"/>
  <c r="CE235" i="48"/>
  <c r="P235" i="48"/>
  <c r="DE234" i="48"/>
  <c r="DF234" i="48" s="1"/>
  <c r="CU234" i="48"/>
  <c r="CY234" i="48" s="1"/>
  <c r="CT234" i="48"/>
  <c r="CX234" i="48" s="1"/>
  <c r="CS234" i="48"/>
  <c r="CW234" i="48" s="1"/>
  <c r="CE234" i="48"/>
  <c r="P234" i="48"/>
  <c r="DE233" i="48"/>
  <c r="DF233" i="48" s="1"/>
  <c r="CW233" i="48"/>
  <c r="CU233" i="48"/>
  <c r="CY233" i="48" s="1"/>
  <c r="CT233" i="48"/>
  <c r="CX233" i="48" s="1"/>
  <c r="CS233" i="48"/>
  <c r="CE233" i="48"/>
  <c r="P233" i="48"/>
  <c r="S233" i="48" s="1"/>
  <c r="DE232" i="48"/>
  <c r="DF232" i="48" s="1"/>
  <c r="CY232" i="48"/>
  <c r="CX232" i="48"/>
  <c r="CU232" i="48"/>
  <c r="CT232" i="48"/>
  <c r="CS232" i="48"/>
  <c r="CW232" i="48" s="1"/>
  <c r="CE232" i="48"/>
  <c r="P232" i="48"/>
  <c r="S232" i="48" s="1"/>
  <c r="DE231" i="48"/>
  <c r="DF231" i="48" s="1"/>
  <c r="CU231" i="48"/>
  <c r="CY231" i="48" s="1"/>
  <c r="CT231" i="48"/>
  <c r="CX231" i="48" s="1"/>
  <c r="CS231" i="48"/>
  <c r="CW231" i="48" s="1"/>
  <c r="CE231" i="48"/>
  <c r="P231" i="48"/>
  <c r="R231" i="48" s="1"/>
  <c r="DE230" i="48"/>
  <c r="DF230" i="48" s="1"/>
  <c r="CU230" i="48"/>
  <c r="CY230" i="48" s="1"/>
  <c r="CT230" i="48"/>
  <c r="CX230" i="48" s="1"/>
  <c r="CS230" i="48"/>
  <c r="CW230" i="48" s="1"/>
  <c r="CE230" i="48"/>
  <c r="P230" i="48"/>
  <c r="DE229" i="48"/>
  <c r="DF229" i="48" s="1"/>
  <c r="CU229" i="48"/>
  <c r="CY229" i="48" s="1"/>
  <c r="CT229" i="48"/>
  <c r="CX229" i="48" s="1"/>
  <c r="CS229" i="48"/>
  <c r="CW229" i="48" s="1"/>
  <c r="CE229" i="48"/>
  <c r="P229" i="48"/>
  <c r="DE228" i="48"/>
  <c r="DF228" i="48" s="1"/>
  <c r="CU228" i="48"/>
  <c r="CY228" i="48" s="1"/>
  <c r="CT228" i="48"/>
  <c r="CX228" i="48" s="1"/>
  <c r="CS228" i="48"/>
  <c r="CW228" i="48" s="1"/>
  <c r="CE228" i="48"/>
  <c r="P228" i="48"/>
  <c r="S228" i="48" s="1"/>
  <c r="DE227" i="48"/>
  <c r="DF227" i="48" s="1"/>
  <c r="CU227" i="48"/>
  <c r="CY227" i="48" s="1"/>
  <c r="CT227" i="48"/>
  <c r="CX227" i="48" s="1"/>
  <c r="CS227" i="48"/>
  <c r="CW227" i="48" s="1"/>
  <c r="CE227" i="48"/>
  <c r="P227" i="48"/>
  <c r="R227" i="48" s="1"/>
  <c r="DE226" i="48"/>
  <c r="DF226" i="48" s="1"/>
  <c r="CU226" i="48"/>
  <c r="CY226" i="48" s="1"/>
  <c r="CT226" i="48"/>
  <c r="CX226" i="48" s="1"/>
  <c r="CS226" i="48"/>
  <c r="CW226" i="48" s="1"/>
  <c r="CE226" i="48"/>
  <c r="P226" i="48"/>
  <c r="S226" i="48" s="1"/>
  <c r="DE225" i="48"/>
  <c r="DF225" i="48" s="1"/>
  <c r="CU225" i="48"/>
  <c r="CY225" i="48" s="1"/>
  <c r="CT225" i="48"/>
  <c r="CX225" i="48" s="1"/>
  <c r="CS225" i="48"/>
  <c r="CW225" i="48" s="1"/>
  <c r="CE225" i="48"/>
  <c r="P225" i="48"/>
  <c r="DE224" i="48"/>
  <c r="DF224" i="48" s="1"/>
  <c r="CU224" i="48"/>
  <c r="CY224" i="48" s="1"/>
  <c r="CT224" i="48"/>
  <c r="CX224" i="48" s="1"/>
  <c r="CS224" i="48"/>
  <c r="CW224" i="48" s="1"/>
  <c r="CE224" i="48"/>
  <c r="P224" i="48"/>
  <c r="R224" i="48" s="1"/>
  <c r="DE223" i="48"/>
  <c r="DF223" i="48" s="1"/>
  <c r="CU223" i="48"/>
  <c r="CY223" i="48" s="1"/>
  <c r="CT223" i="48"/>
  <c r="CX223" i="48" s="1"/>
  <c r="CS223" i="48"/>
  <c r="CW223" i="48" s="1"/>
  <c r="CE223" i="48"/>
  <c r="P223" i="48"/>
  <c r="DE222" i="48"/>
  <c r="DF222" i="48" s="1"/>
  <c r="CU222" i="48"/>
  <c r="CY222" i="48" s="1"/>
  <c r="CT222" i="48"/>
  <c r="CX222" i="48" s="1"/>
  <c r="CS222" i="48"/>
  <c r="CW222" i="48" s="1"/>
  <c r="CE222" i="48"/>
  <c r="P222" i="48"/>
  <c r="CE221" i="48"/>
  <c r="P221" i="48"/>
  <c r="S221" i="48" s="1"/>
  <c r="DE220" i="48"/>
  <c r="DF220" i="48" s="1"/>
  <c r="CU220" i="48"/>
  <c r="CY220" i="48" s="1"/>
  <c r="CT220" i="48"/>
  <c r="CX220" i="48" s="1"/>
  <c r="CS220" i="48"/>
  <c r="CW220" i="48" s="1"/>
  <c r="CE220" i="48"/>
  <c r="P220" i="48"/>
  <c r="DE219" i="48"/>
  <c r="DF219" i="48" s="1"/>
  <c r="CU219" i="48"/>
  <c r="CY219" i="48" s="1"/>
  <c r="CT219" i="48"/>
  <c r="CX219" i="48" s="1"/>
  <c r="CS219" i="48"/>
  <c r="CW219" i="48" s="1"/>
  <c r="CE219" i="48"/>
  <c r="P219" i="48"/>
  <c r="R219" i="48" s="1"/>
  <c r="DE218" i="48"/>
  <c r="DF218" i="48" s="1"/>
  <c r="CU218" i="48"/>
  <c r="CY218" i="48" s="1"/>
  <c r="CT218" i="48"/>
  <c r="CX218" i="48" s="1"/>
  <c r="CS218" i="48"/>
  <c r="CW218" i="48" s="1"/>
  <c r="CE218" i="48"/>
  <c r="P218" i="48"/>
  <c r="DE217" i="48"/>
  <c r="DF217" i="48" s="1"/>
  <c r="CU217" i="48"/>
  <c r="CY217" i="48" s="1"/>
  <c r="CT217" i="48"/>
  <c r="CX217" i="48" s="1"/>
  <c r="CS217" i="48"/>
  <c r="CW217" i="48" s="1"/>
  <c r="CE217" i="48"/>
  <c r="P217" i="48"/>
  <c r="DE216" i="48"/>
  <c r="DF216" i="48" s="1"/>
  <c r="CU216" i="48"/>
  <c r="CY216" i="48" s="1"/>
  <c r="CT216" i="48"/>
  <c r="CX216" i="48" s="1"/>
  <c r="CS216" i="48"/>
  <c r="CW216" i="48" s="1"/>
  <c r="CE216" i="48"/>
  <c r="P216" i="48"/>
  <c r="DE215" i="48"/>
  <c r="DF215" i="48" s="1"/>
  <c r="CU215" i="48"/>
  <c r="CY215" i="48" s="1"/>
  <c r="CT215" i="48"/>
  <c r="CX215" i="48" s="1"/>
  <c r="CS215" i="48"/>
  <c r="CW215" i="48" s="1"/>
  <c r="CE215" i="48"/>
  <c r="P215" i="48"/>
  <c r="R215" i="48" s="1"/>
  <c r="DE214" i="48"/>
  <c r="DF214" i="48" s="1"/>
  <c r="CU214" i="48"/>
  <c r="CY214" i="48" s="1"/>
  <c r="CT214" i="48"/>
  <c r="CX214" i="48" s="1"/>
  <c r="CS214" i="48"/>
  <c r="CW214" i="48" s="1"/>
  <c r="CE214" i="48"/>
  <c r="P214" i="48"/>
  <c r="DE213" i="48"/>
  <c r="DF213" i="48" s="1"/>
  <c r="CU213" i="48"/>
  <c r="CY213" i="48" s="1"/>
  <c r="CT213" i="48"/>
  <c r="CX213" i="48" s="1"/>
  <c r="CS213" i="48"/>
  <c r="CW213" i="48" s="1"/>
  <c r="CE213" i="48"/>
  <c r="P213" i="48"/>
  <c r="S213" i="48" s="1"/>
  <c r="DE212" i="48"/>
  <c r="DF212" i="48" s="1"/>
  <c r="CU212" i="48"/>
  <c r="CY212" i="48" s="1"/>
  <c r="CT212" i="48"/>
  <c r="CX212" i="48" s="1"/>
  <c r="CS212" i="48"/>
  <c r="CW212" i="48" s="1"/>
  <c r="CE212" i="48"/>
  <c r="P212" i="48"/>
  <c r="S212" i="48" s="1"/>
  <c r="DE211" i="48"/>
  <c r="DF211" i="48" s="1"/>
  <c r="CU211" i="48"/>
  <c r="CY211" i="48" s="1"/>
  <c r="CT211" i="48"/>
  <c r="CX211" i="48" s="1"/>
  <c r="CS211" i="48"/>
  <c r="CW211" i="48" s="1"/>
  <c r="CE211" i="48"/>
  <c r="P211" i="48"/>
  <c r="R211" i="48" s="1"/>
  <c r="DE210" i="48"/>
  <c r="DF210" i="48" s="1"/>
  <c r="CU210" i="48"/>
  <c r="CY210" i="48" s="1"/>
  <c r="CT210" i="48"/>
  <c r="CX210" i="48" s="1"/>
  <c r="CS210" i="48"/>
  <c r="CW210" i="48" s="1"/>
  <c r="CE210" i="48"/>
  <c r="P210" i="48"/>
  <c r="R210" i="48" s="1"/>
  <c r="DE209" i="48"/>
  <c r="DF209" i="48" s="1"/>
  <c r="CU209" i="48"/>
  <c r="CY209" i="48" s="1"/>
  <c r="CT209" i="48"/>
  <c r="CX209" i="48" s="1"/>
  <c r="CS209" i="48"/>
  <c r="CW209" i="48" s="1"/>
  <c r="CE209" i="48"/>
  <c r="P209" i="48"/>
  <c r="DE208" i="48"/>
  <c r="DF208" i="48" s="1"/>
  <c r="CU208" i="48"/>
  <c r="CY208" i="48" s="1"/>
  <c r="CT208" i="48"/>
  <c r="CX208" i="48" s="1"/>
  <c r="CS208" i="48"/>
  <c r="CW208" i="48" s="1"/>
  <c r="CE208" i="48"/>
  <c r="P208" i="48"/>
  <c r="DF207" i="48"/>
  <c r="DE207" i="48"/>
  <c r="CU207" i="48"/>
  <c r="CY207" i="48" s="1"/>
  <c r="CT207" i="48"/>
  <c r="CX207" i="48" s="1"/>
  <c r="CS207" i="48"/>
  <c r="CW207" i="48" s="1"/>
  <c r="CE207" i="48"/>
  <c r="P207" i="48"/>
  <c r="DE206" i="48"/>
  <c r="DF206" i="48" s="1"/>
  <c r="CU206" i="48"/>
  <c r="CY206" i="48" s="1"/>
  <c r="CT206" i="48"/>
  <c r="CX206" i="48" s="1"/>
  <c r="CS206" i="48"/>
  <c r="CW206" i="48" s="1"/>
  <c r="CE206" i="48"/>
  <c r="P206" i="48"/>
  <c r="DE205" i="48"/>
  <c r="DF205" i="48" s="1"/>
  <c r="CU205" i="48"/>
  <c r="CY205" i="48" s="1"/>
  <c r="CT205" i="48"/>
  <c r="CX205" i="48" s="1"/>
  <c r="CS205" i="48"/>
  <c r="CW205" i="48" s="1"/>
  <c r="CE205" i="48"/>
  <c r="S205" i="48"/>
  <c r="P205" i="48"/>
  <c r="R205" i="48" s="1"/>
  <c r="DE204" i="48"/>
  <c r="DF204" i="48" s="1"/>
  <c r="CU204" i="48"/>
  <c r="CY204" i="48" s="1"/>
  <c r="CT204" i="48"/>
  <c r="CX204" i="48" s="1"/>
  <c r="CS204" i="48"/>
  <c r="CW204" i="48" s="1"/>
  <c r="CE204" i="48"/>
  <c r="P204" i="48"/>
  <c r="S204" i="48" s="1"/>
  <c r="DE203" i="48"/>
  <c r="DF203" i="48" s="1"/>
  <c r="CU203" i="48"/>
  <c r="CY203" i="48" s="1"/>
  <c r="CT203" i="48"/>
  <c r="CX203" i="48" s="1"/>
  <c r="CS203" i="48"/>
  <c r="CW203" i="48" s="1"/>
  <c r="CE203" i="48"/>
  <c r="P203" i="48"/>
  <c r="R203" i="48" s="1"/>
  <c r="DE202" i="48"/>
  <c r="DF202" i="48" s="1"/>
  <c r="CW202" i="48"/>
  <c r="CU202" i="48"/>
  <c r="CY202" i="48" s="1"/>
  <c r="CT202" i="48"/>
  <c r="CX202" i="48" s="1"/>
  <c r="CS202" i="48"/>
  <c r="CE202" i="48"/>
  <c r="P202" i="48"/>
  <c r="DE201" i="48"/>
  <c r="DF201" i="48" s="1"/>
  <c r="CE201" i="48"/>
  <c r="DE200" i="48"/>
  <c r="DF200" i="48" s="1"/>
  <c r="CU200" i="48"/>
  <c r="CY200" i="48" s="1"/>
  <c r="CT200" i="48"/>
  <c r="CX200" i="48" s="1"/>
  <c r="CS200" i="48"/>
  <c r="CW200" i="48" s="1"/>
  <c r="CE200" i="48"/>
  <c r="DE199" i="48"/>
  <c r="DF199" i="48" s="1"/>
  <c r="CU199" i="48"/>
  <c r="CY199" i="48" s="1"/>
  <c r="CT199" i="48"/>
  <c r="CX199" i="48" s="1"/>
  <c r="CS199" i="48"/>
  <c r="CW199" i="48" s="1"/>
  <c r="CE199" i="48"/>
  <c r="DE198" i="48"/>
  <c r="DF198" i="48" s="1"/>
  <c r="CU198" i="48"/>
  <c r="CY198" i="48" s="1"/>
  <c r="CT198" i="48"/>
  <c r="CX198" i="48" s="1"/>
  <c r="CS198" i="48"/>
  <c r="CW198" i="48" s="1"/>
  <c r="CE198" i="48"/>
  <c r="DE197" i="48"/>
  <c r="DF197" i="48" s="1"/>
  <c r="CY197" i="48"/>
  <c r="CU197" i="48"/>
  <c r="CT197" i="48"/>
  <c r="CX197" i="48" s="1"/>
  <c r="CS197" i="48"/>
  <c r="CW197" i="48" s="1"/>
  <c r="CE197" i="48"/>
  <c r="DE196" i="48"/>
  <c r="DF196" i="48" s="1"/>
  <c r="CW196" i="48"/>
  <c r="CU196" i="48"/>
  <c r="CY196" i="48" s="1"/>
  <c r="CT196" i="48"/>
  <c r="CX196" i="48" s="1"/>
  <c r="CS196" i="48"/>
  <c r="CE196" i="48"/>
  <c r="DE195" i="48"/>
  <c r="DF195" i="48" s="1"/>
  <c r="CU195" i="48"/>
  <c r="CY195" i="48" s="1"/>
  <c r="CT195" i="48"/>
  <c r="CX195" i="48" s="1"/>
  <c r="CS195" i="48"/>
  <c r="CW195" i="48" s="1"/>
  <c r="CE195" i="48"/>
  <c r="DE194" i="48"/>
  <c r="DF194" i="48" s="1"/>
  <c r="CU194" i="48"/>
  <c r="CY194" i="48" s="1"/>
  <c r="CT194" i="48"/>
  <c r="CX194" i="48" s="1"/>
  <c r="CS194" i="48"/>
  <c r="CW194" i="48" s="1"/>
  <c r="CE194" i="48"/>
  <c r="DE193" i="48"/>
  <c r="DF193" i="48" s="1"/>
  <c r="CU193" i="48"/>
  <c r="CY193" i="48" s="1"/>
  <c r="CT193" i="48"/>
  <c r="CX193" i="48" s="1"/>
  <c r="CS193" i="48"/>
  <c r="CW193" i="48" s="1"/>
  <c r="CE193" i="48"/>
  <c r="DE192" i="48"/>
  <c r="DF192" i="48" s="1"/>
  <c r="CU192" i="48"/>
  <c r="CY192" i="48" s="1"/>
  <c r="CT192" i="48"/>
  <c r="CX192" i="48" s="1"/>
  <c r="CS192" i="48"/>
  <c r="CW192" i="48" s="1"/>
  <c r="CE192" i="48"/>
  <c r="CU191" i="48"/>
  <c r="CY191" i="48" s="1"/>
  <c r="CT191" i="48"/>
  <c r="CX191" i="48" s="1"/>
  <c r="CS191" i="48"/>
  <c r="CW191" i="48" s="1"/>
  <c r="CE191" i="48"/>
  <c r="DE190" i="48"/>
  <c r="DF190" i="48" s="1"/>
  <c r="CU190" i="48"/>
  <c r="CY190" i="48" s="1"/>
  <c r="CT190" i="48"/>
  <c r="CX190" i="48" s="1"/>
  <c r="CS190" i="48"/>
  <c r="CW190" i="48" s="1"/>
  <c r="CE190" i="48"/>
  <c r="DE189" i="48"/>
  <c r="DF189" i="48" s="1"/>
  <c r="CY189" i="48"/>
  <c r="CU189" i="48"/>
  <c r="CT189" i="48"/>
  <c r="CX189" i="48" s="1"/>
  <c r="CS189" i="48"/>
  <c r="CW189" i="48" s="1"/>
  <c r="CE189" i="48"/>
  <c r="DE188" i="48"/>
  <c r="DF188" i="48" s="1"/>
  <c r="CU188" i="48"/>
  <c r="CY188" i="48" s="1"/>
  <c r="CT188" i="48"/>
  <c r="CX188" i="48" s="1"/>
  <c r="CS188" i="48"/>
  <c r="CW188" i="48" s="1"/>
  <c r="CE188" i="48"/>
  <c r="DE187" i="48"/>
  <c r="DF187" i="48" s="1"/>
  <c r="CU187" i="48"/>
  <c r="CY187" i="48" s="1"/>
  <c r="CT187" i="48"/>
  <c r="CX187" i="48" s="1"/>
  <c r="CS187" i="48"/>
  <c r="CW187" i="48" s="1"/>
  <c r="CE187" i="48"/>
  <c r="DE186" i="48"/>
  <c r="DF186" i="48" s="1"/>
  <c r="CU186" i="48"/>
  <c r="CY186" i="48" s="1"/>
  <c r="CT186" i="48"/>
  <c r="CX186" i="48" s="1"/>
  <c r="CS186" i="48"/>
  <c r="CW186" i="48" s="1"/>
  <c r="CE186" i="48"/>
  <c r="DE185" i="48"/>
  <c r="DF185" i="48" s="1"/>
  <c r="CU185" i="48"/>
  <c r="CY185" i="48" s="1"/>
  <c r="CT185" i="48"/>
  <c r="CX185" i="48" s="1"/>
  <c r="CS185" i="48"/>
  <c r="CW185" i="48" s="1"/>
  <c r="CE185" i="48"/>
  <c r="DE184" i="48"/>
  <c r="DF184" i="48" s="1"/>
  <c r="CU184" i="48"/>
  <c r="CY184" i="48" s="1"/>
  <c r="CT184" i="48"/>
  <c r="CX184" i="48" s="1"/>
  <c r="CS184" i="48"/>
  <c r="CW184" i="48" s="1"/>
  <c r="CE184" i="48"/>
  <c r="DE183" i="48"/>
  <c r="DF183" i="48" s="1"/>
  <c r="CU183" i="48"/>
  <c r="CY183" i="48" s="1"/>
  <c r="CT183" i="48"/>
  <c r="CX183" i="48" s="1"/>
  <c r="CS183" i="48"/>
  <c r="CW183" i="48" s="1"/>
  <c r="CE183" i="48"/>
  <c r="DE182" i="48"/>
  <c r="DF182" i="48" s="1"/>
  <c r="CU182" i="48"/>
  <c r="CY182" i="48" s="1"/>
  <c r="CT182" i="48"/>
  <c r="CX182" i="48" s="1"/>
  <c r="CS182" i="48"/>
  <c r="CW182" i="48" s="1"/>
  <c r="CE182" i="48"/>
  <c r="DE181" i="48"/>
  <c r="DF181" i="48" s="1"/>
  <c r="CE181" i="48"/>
  <c r="DE180" i="48"/>
  <c r="DF180" i="48" s="1"/>
  <c r="CU180" i="48"/>
  <c r="CY180" i="48" s="1"/>
  <c r="CT180" i="48"/>
  <c r="CX180" i="48" s="1"/>
  <c r="CS180" i="48"/>
  <c r="CW180" i="48" s="1"/>
  <c r="CE180" i="48"/>
  <c r="DE179" i="48"/>
  <c r="DF179" i="48" s="1"/>
  <c r="CU179" i="48"/>
  <c r="CY179" i="48" s="1"/>
  <c r="CT179" i="48"/>
  <c r="CX179" i="48" s="1"/>
  <c r="CS179" i="48"/>
  <c r="CW179" i="48" s="1"/>
  <c r="CE179" i="48"/>
  <c r="DE178" i="48"/>
  <c r="DF178" i="48" s="1"/>
  <c r="CU178" i="48"/>
  <c r="CY178" i="48" s="1"/>
  <c r="CT178" i="48"/>
  <c r="CX178" i="48" s="1"/>
  <c r="CS178" i="48"/>
  <c r="CW178" i="48" s="1"/>
  <c r="CE178" i="48"/>
  <c r="DE177" i="48"/>
  <c r="DF177" i="48" s="1"/>
  <c r="CU177" i="48"/>
  <c r="CY177" i="48" s="1"/>
  <c r="CT177" i="48"/>
  <c r="CX177" i="48" s="1"/>
  <c r="CS177" i="48"/>
  <c r="CW177" i="48" s="1"/>
  <c r="CE177" i="48"/>
  <c r="DE176" i="48"/>
  <c r="DF176" i="48" s="1"/>
  <c r="CU176" i="48"/>
  <c r="CY176" i="48" s="1"/>
  <c r="CT176" i="48"/>
  <c r="CX176" i="48" s="1"/>
  <c r="CS176" i="48"/>
  <c r="CW176" i="48" s="1"/>
  <c r="CE176" i="48"/>
  <c r="DE175" i="48"/>
  <c r="DF175" i="48" s="1"/>
  <c r="CU175" i="48"/>
  <c r="CY175" i="48" s="1"/>
  <c r="CT175" i="48"/>
  <c r="CX175" i="48" s="1"/>
  <c r="CS175" i="48"/>
  <c r="CW175" i="48" s="1"/>
  <c r="CE175" i="48"/>
  <c r="DE174" i="48"/>
  <c r="DF174" i="48" s="1"/>
  <c r="CU174" i="48"/>
  <c r="CY174" i="48" s="1"/>
  <c r="CT174" i="48"/>
  <c r="CX174" i="48" s="1"/>
  <c r="CS174" i="48"/>
  <c r="CW174" i="48" s="1"/>
  <c r="CE174" i="48"/>
  <c r="DE173" i="48"/>
  <c r="DF173" i="48" s="1"/>
  <c r="CU173" i="48"/>
  <c r="CY173" i="48" s="1"/>
  <c r="CT173" i="48"/>
  <c r="CX173" i="48" s="1"/>
  <c r="CS173" i="48"/>
  <c r="CW173" i="48" s="1"/>
  <c r="CE173" i="48"/>
  <c r="DE172" i="48"/>
  <c r="DF172" i="48" s="1"/>
  <c r="CU172" i="48"/>
  <c r="CY172" i="48" s="1"/>
  <c r="CT172" i="48"/>
  <c r="CX172" i="48" s="1"/>
  <c r="CS172" i="48"/>
  <c r="CW172" i="48" s="1"/>
  <c r="CE172" i="48"/>
  <c r="DE171" i="48"/>
  <c r="DF171" i="48" s="1"/>
  <c r="CU171" i="48"/>
  <c r="CY171" i="48" s="1"/>
  <c r="CT171" i="48"/>
  <c r="CX171" i="48" s="1"/>
  <c r="CS171" i="48"/>
  <c r="CW171" i="48" s="1"/>
  <c r="CE171" i="48"/>
  <c r="DE170" i="48"/>
  <c r="DF170" i="48" s="1"/>
  <c r="CU170" i="48"/>
  <c r="CY170" i="48" s="1"/>
  <c r="CT170" i="48"/>
  <c r="CX170" i="48" s="1"/>
  <c r="CS170" i="48"/>
  <c r="CW170" i="48" s="1"/>
  <c r="CE170" i="48"/>
  <c r="DE169" i="48"/>
  <c r="DF169" i="48" s="1"/>
  <c r="CU169" i="48"/>
  <c r="CY169" i="48" s="1"/>
  <c r="CT169" i="48"/>
  <c r="CX169" i="48" s="1"/>
  <c r="CS169" i="48"/>
  <c r="CW169" i="48" s="1"/>
  <c r="CE169" i="48"/>
  <c r="DE168" i="48"/>
  <c r="DF168" i="48" s="1"/>
  <c r="CU168" i="48"/>
  <c r="CY168" i="48" s="1"/>
  <c r="CT168" i="48"/>
  <c r="CX168" i="48" s="1"/>
  <c r="CS168" i="48"/>
  <c r="CW168" i="48" s="1"/>
  <c r="CE168" i="48"/>
  <c r="DE167" i="48"/>
  <c r="DF167" i="48" s="1"/>
  <c r="CU167" i="48"/>
  <c r="CY167" i="48" s="1"/>
  <c r="CT167" i="48"/>
  <c r="CX167" i="48" s="1"/>
  <c r="CS167" i="48"/>
  <c r="CW167" i="48" s="1"/>
  <c r="CE167" i="48"/>
  <c r="DE166" i="48"/>
  <c r="DF166" i="48" s="1"/>
  <c r="CU166" i="48"/>
  <c r="CY166" i="48" s="1"/>
  <c r="CT166" i="48"/>
  <c r="CX166" i="48" s="1"/>
  <c r="CS166" i="48"/>
  <c r="CW166" i="48" s="1"/>
  <c r="CE166" i="48"/>
  <c r="DE165" i="48"/>
  <c r="DF165" i="48" s="1"/>
  <c r="CU165" i="48"/>
  <c r="CY165" i="48" s="1"/>
  <c r="CT165" i="48"/>
  <c r="CX165" i="48" s="1"/>
  <c r="CS165" i="48"/>
  <c r="CW165" i="48" s="1"/>
  <c r="CE165" i="48"/>
  <c r="DE164" i="48"/>
  <c r="DF164" i="48" s="1"/>
  <c r="CU164" i="48"/>
  <c r="CY164" i="48" s="1"/>
  <c r="CT164" i="48"/>
  <c r="CX164" i="48" s="1"/>
  <c r="CS164" i="48"/>
  <c r="CW164" i="48" s="1"/>
  <c r="CE164" i="48"/>
  <c r="DE163" i="48"/>
  <c r="DF163" i="48" s="1"/>
  <c r="CU163" i="48"/>
  <c r="CY163" i="48" s="1"/>
  <c r="CT163" i="48"/>
  <c r="CX163" i="48" s="1"/>
  <c r="CS163" i="48"/>
  <c r="CW163" i="48" s="1"/>
  <c r="CE163" i="48"/>
  <c r="DE162" i="48"/>
  <c r="DF162" i="48" s="1"/>
  <c r="CU162" i="48"/>
  <c r="CY162" i="48" s="1"/>
  <c r="CT162" i="48"/>
  <c r="CX162" i="48" s="1"/>
  <c r="CS162" i="48"/>
  <c r="CW162" i="48" s="1"/>
  <c r="CE162" i="48"/>
  <c r="CE161" i="48"/>
  <c r="DE160" i="48"/>
  <c r="DF160" i="48" s="1"/>
  <c r="CU160" i="48"/>
  <c r="CY160" i="48" s="1"/>
  <c r="CT160" i="48"/>
  <c r="CX160" i="48" s="1"/>
  <c r="CS160" i="48"/>
  <c r="CW160" i="48" s="1"/>
  <c r="CE160" i="48"/>
  <c r="DE159" i="48"/>
  <c r="DF159" i="48" s="1"/>
  <c r="CU159" i="48"/>
  <c r="CY159" i="48" s="1"/>
  <c r="CT159" i="48"/>
  <c r="CX159" i="48" s="1"/>
  <c r="CS159" i="48"/>
  <c r="CW159" i="48" s="1"/>
  <c r="CE159" i="48"/>
  <c r="DE158" i="48"/>
  <c r="DF158" i="48" s="1"/>
  <c r="CU158" i="48"/>
  <c r="CY158" i="48" s="1"/>
  <c r="CT158" i="48"/>
  <c r="CX158" i="48" s="1"/>
  <c r="CS158" i="48"/>
  <c r="CW158" i="48" s="1"/>
  <c r="CE158" i="48"/>
  <c r="DE157" i="48"/>
  <c r="DF157" i="48" s="1"/>
  <c r="CU157" i="48"/>
  <c r="CY157" i="48" s="1"/>
  <c r="CT157" i="48"/>
  <c r="CX157" i="48" s="1"/>
  <c r="CS157" i="48"/>
  <c r="CW157" i="48" s="1"/>
  <c r="CE157" i="48"/>
  <c r="DE156" i="48"/>
  <c r="DF156" i="48" s="1"/>
  <c r="CU156" i="48"/>
  <c r="CY156" i="48" s="1"/>
  <c r="CT156" i="48"/>
  <c r="CX156" i="48" s="1"/>
  <c r="CS156" i="48"/>
  <c r="CW156" i="48" s="1"/>
  <c r="CE156" i="48"/>
  <c r="DE155" i="48"/>
  <c r="DF155" i="48" s="1"/>
  <c r="CY155" i="48"/>
  <c r="CU155" i="48"/>
  <c r="CT155" i="48"/>
  <c r="CX155" i="48" s="1"/>
  <c r="CS155" i="48"/>
  <c r="CW155" i="48" s="1"/>
  <c r="CE155" i="48"/>
  <c r="DE154" i="48"/>
  <c r="DF154" i="48" s="1"/>
  <c r="CW154" i="48"/>
  <c r="CU154" i="48"/>
  <c r="CY154" i="48" s="1"/>
  <c r="CT154" i="48"/>
  <c r="CX154" i="48" s="1"/>
  <c r="CS154" i="48"/>
  <c r="CE154" i="48"/>
  <c r="DE153" i="48"/>
  <c r="DF153" i="48" s="1"/>
  <c r="CU153" i="48"/>
  <c r="CY153" i="48" s="1"/>
  <c r="CT153" i="48"/>
  <c r="CX153" i="48" s="1"/>
  <c r="CS153" i="48"/>
  <c r="CW153" i="48" s="1"/>
  <c r="CE153" i="48"/>
  <c r="DE152" i="48"/>
  <c r="DF152" i="48" s="1"/>
  <c r="CU152" i="48"/>
  <c r="CY152" i="48" s="1"/>
  <c r="CT152" i="48"/>
  <c r="CX152" i="48" s="1"/>
  <c r="CS152" i="48"/>
  <c r="CW152" i="48" s="1"/>
  <c r="CE152" i="48"/>
  <c r="DE151" i="48"/>
  <c r="DF151" i="48" s="1"/>
  <c r="CU151" i="48"/>
  <c r="CY151" i="48" s="1"/>
  <c r="CT151" i="48"/>
  <c r="CX151" i="48" s="1"/>
  <c r="CS151" i="48"/>
  <c r="CW151" i="48" s="1"/>
  <c r="CE151" i="48"/>
  <c r="DE150" i="48"/>
  <c r="DF150" i="48" s="1"/>
  <c r="CU150" i="48"/>
  <c r="CY150" i="48" s="1"/>
  <c r="CT150" i="48"/>
  <c r="CX150" i="48" s="1"/>
  <c r="CS150" i="48"/>
  <c r="CW150" i="48" s="1"/>
  <c r="CE150" i="48"/>
  <c r="DE149" i="48"/>
  <c r="DF149" i="48" s="1"/>
  <c r="CU149" i="48"/>
  <c r="CY149" i="48" s="1"/>
  <c r="CT149" i="48"/>
  <c r="CX149" i="48" s="1"/>
  <c r="CS149" i="48"/>
  <c r="CW149" i="48" s="1"/>
  <c r="CE149" i="48"/>
  <c r="DE148" i="48"/>
  <c r="DF148" i="48" s="1"/>
  <c r="CU148" i="48"/>
  <c r="CY148" i="48" s="1"/>
  <c r="CT148" i="48"/>
  <c r="CX148" i="48" s="1"/>
  <c r="CS148" i="48"/>
  <c r="CW148" i="48" s="1"/>
  <c r="CE148" i="48"/>
  <c r="DE147" i="48"/>
  <c r="DF147" i="48" s="1"/>
  <c r="CU147" i="48"/>
  <c r="CY147" i="48" s="1"/>
  <c r="CT147" i="48"/>
  <c r="CX147" i="48" s="1"/>
  <c r="CS147" i="48"/>
  <c r="CW147" i="48" s="1"/>
  <c r="CE147" i="48"/>
  <c r="DE146" i="48"/>
  <c r="DF146" i="48" s="1"/>
  <c r="CU146" i="48"/>
  <c r="CY146" i="48" s="1"/>
  <c r="CT146" i="48"/>
  <c r="CX146" i="48" s="1"/>
  <c r="CS146" i="48"/>
  <c r="CW146" i="48" s="1"/>
  <c r="CE146" i="48"/>
  <c r="DE145" i="48"/>
  <c r="DF145" i="48" s="1"/>
  <c r="CU145" i="48"/>
  <c r="CY145" i="48" s="1"/>
  <c r="CT145" i="48"/>
  <c r="CX145" i="48" s="1"/>
  <c r="CS145" i="48"/>
  <c r="CW145" i="48" s="1"/>
  <c r="CE145" i="48"/>
  <c r="DE144" i="48"/>
  <c r="DF144" i="48" s="1"/>
  <c r="CU144" i="48"/>
  <c r="CY144" i="48" s="1"/>
  <c r="CT144" i="48"/>
  <c r="CX144" i="48" s="1"/>
  <c r="CS144" i="48"/>
  <c r="CW144" i="48" s="1"/>
  <c r="CE144" i="48"/>
  <c r="DE143" i="48"/>
  <c r="DF143" i="48" s="1"/>
  <c r="CU143" i="48"/>
  <c r="CY143" i="48" s="1"/>
  <c r="CT143" i="48"/>
  <c r="CX143" i="48" s="1"/>
  <c r="CS143" i="48"/>
  <c r="CW143" i="48" s="1"/>
  <c r="CE143" i="48"/>
  <c r="DE142" i="48"/>
  <c r="DF142" i="48" s="1"/>
  <c r="CU142" i="48"/>
  <c r="CY142" i="48" s="1"/>
  <c r="CT142" i="48"/>
  <c r="CX142" i="48" s="1"/>
  <c r="CS142" i="48"/>
  <c r="CW142" i="48" s="1"/>
  <c r="CE142" i="48"/>
  <c r="DE141" i="48"/>
  <c r="DF141" i="48" s="1"/>
  <c r="CE141" i="48"/>
  <c r="DE140" i="48"/>
  <c r="DF140" i="48" s="1"/>
  <c r="CU140" i="48"/>
  <c r="CY140" i="48" s="1"/>
  <c r="CT140" i="48"/>
  <c r="CX140" i="48" s="1"/>
  <c r="CS140" i="48"/>
  <c r="CW140" i="48" s="1"/>
  <c r="CE140" i="48"/>
  <c r="DE139" i="48"/>
  <c r="DF139" i="48" s="1"/>
  <c r="CU139" i="48"/>
  <c r="CY139" i="48" s="1"/>
  <c r="CT139" i="48"/>
  <c r="CX139" i="48" s="1"/>
  <c r="CS139" i="48"/>
  <c r="CW139" i="48" s="1"/>
  <c r="CE139" i="48"/>
  <c r="DE138" i="48"/>
  <c r="DF138" i="48" s="1"/>
  <c r="CU138" i="48"/>
  <c r="CY138" i="48" s="1"/>
  <c r="CT138" i="48"/>
  <c r="CX138" i="48" s="1"/>
  <c r="CS138" i="48"/>
  <c r="CW138" i="48" s="1"/>
  <c r="CE138" i="48"/>
  <c r="DE137" i="48"/>
  <c r="DF137" i="48" s="1"/>
  <c r="CU137" i="48"/>
  <c r="CY137" i="48" s="1"/>
  <c r="CT137" i="48"/>
  <c r="CX137" i="48" s="1"/>
  <c r="CS137" i="48"/>
  <c r="CW137" i="48" s="1"/>
  <c r="CE137" i="48"/>
  <c r="DE136" i="48"/>
  <c r="DF136" i="48" s="1"/>
  <c r="CU136" i="48"/>
  <c r="CY136" i="48" s="1"/>
  <c r="CT136" i="48"/>
  <c r="CX136" i="48" s="1"/>
  <c r="CS136" i="48"/>
  <c r="CW136" i="48" s="1"/>
  <c r="CE136" i="48"/>
  <c r="DE135" i="48"/>
  <c r="DF135" i="48" s="1"/>
  <c r="CU135" i="48"/>
  <c r="CY135" i="48" s="1"/>
  <c r="CT135" i="48"/>
  <c r="CX135" i="48" s="1"/>
  <c r="CS135" i="48"/>
  <c r="CW135" i="48" s="1"/>
  <c r="CE135" i="48"/>
  <c r="DE134" i="48"/>
  <c r="DF134" i="48" s="1"/>
  <c r="CU134" i="48"/>
  <c r="CY134" i="48" s="1"/>
  <c r="CT134" i="48"/>
  <c r="CX134" i="48" s="1"/>
  <c r="CS134" i="48"/>
  <c r="CW134" i="48" s="1"/>
  <c r="CE134" i="48"/>
  <c r="DE133" i="48"/>
  <c r="DF133" i="48" s="1"/>
  <c r="CU133" i="48"/>
  <c r="CY133" i="48" s="1"/>
  <c r="CT133" i="48"/>
  <c r="CX133" i="48" s="1"/>
  <c r="CS133" i="48"/>
  <c r="CW133" i="48" s="1"/>
  <c r="CE133" i="48"/>
  <c r="DE132" i="48"/>
  <c r="DF132" i="48" s="1"/>
  <c r="CU132" i="48"/>
  <c r="CY132" i="48" s="1"/>
  <c r="CT132" i="48"/>
  <c r="CX132" i="48" s="1"/>
  <c r="CS132" i="48"/>
  <c r="CW132" i="48" s="1"/>
  <c r="CE132" i="48"/>
  <c r="CU131" i="48"/>
  <c r="CY131" i="48" s="1"/>
  <c r="CT131" i="48"/>
  <c r="CX131" i="48" s="1"/>
  <c r="CS131" i="48"/>
  <c r="CW131" i="48" s="1"/>
  <c r="CE131" i="48"/>
  <c r="DE130" i="48"/>
  <c r="DF130" i="48" s="1"/>
  <c r="CU130" i="48"/>
  <c r="CY130" i="48" s="1"/>
  <c r="CT130" i="48"/>
  <c r="CX130" i="48" s="1"/>
  <c r="CS130" i="48"/>
  <c r="CW130" i="48" s="1"/>
  <c r="CE130" i="48"/>
  <c r="DE129" i="48"/>
  <c r="DF129" i="48" s="1"/>
  <c r="CU129" i="48"/>
  <c r="CY129" i="48" s="1"/>
  <c r="CT129" i="48"/>
  <c r="CX129" i="48" s="1"/>
  <c r="CS129" i="48"/>
  <c r="CW129" i="48" s="1"/>
  <c r="CE129" i="48"/>
  <c r="DE128" i="48"/>
  <c r="DF128" i="48" s="1"/>
  <c r="CU128" i="48"/>
  <c r="CY128" i="48" s="1"/>
  <c r="CT128" i="48"/>
  <c r="CX128" i="48" s="1"/>
  <c r="CS128" i="48"/>
  <c r="CW128" i="48" s="1"/>
  <c r="CE128" i="48"/>
  <c r="DE127" i="48"/>
  <c r="DF127" i="48" s="1"/>
  <c r="CU127" i="48"/>
  <c r="CY127" i="48" s="1"/>
  <c r="CT127" i="48"/>
  <c r="CX127" i="48" s="1"/>
  <c r="CS127" i="48"/>
  <c r="CW127" i="48" s="1"/>
  <c r="CE127" i="48"/>
  <c r="DE126" i="48"/>
  <c r="DF126" i="48" s="1"/>
  <c r="CU126" i="48"/>
  <c r="CY126" i="48" s="1"/>
  <c r="CT126" i="48"/>
  <c r="CX126" i="48" s="1"/>
  <c r="CS126" i="48"/>
  <c r="CW126" i="48" s="1"/>
  <c r="CE126" i="48"/>
  <c r="DE125" i="48"/>
  <c r="DF125" i="48" s="1"/>
  <c r="CU125" i="48"/>
  <c r="CY125" i="48" s="1"/>
  <c r="CT125" i="48"/>
  <c r="CX125" i="48" s="1"/>
  <c r="CS125" i="48"/>
  <c r="CW125" i="48" s="1"/>
  <c r="CE125" i="48"/>
  <c r="DE124" i="48"/>
  <c r="DF124" i="48" s="1"/>
  <c r="CU124" i="48"/>
  <c r="CY124" i="48" s="1"/>
  <c r="CT124" i="48"/>
  <c r="CX124" i="48" s="1"/>
  <c r="CS124" i="48"/>
  <c r="CW124" i="48" s="1"/>
  <c r="CE124" i="48"/>
  <c r="DE123" i="48"/>
  <c r="DF123" i="48" s="1"/>
  <c r="CU123" i="48"/>
  <c r="CY123" i="48" s="1"/>
  <c r="CT123" i="48"/>
  <c r="CX123" i="48" s="1"/>
  <c r="CS123" i="48"/>
  <c r="CW123" i="48" s="1"/>
  <c r="CE123" i="48"/>
  <c r="DE122" i="48"/>
  <c r="DF122" i="48" s="1"/>
  <c r="CU122" i="48"/>
  <c r="CY122" i="48" s="1"/>
  <c r="CT122" i="48"/>
  <c r="CX122" i="48" s="1"/>
  <c r="CS122" i="48"/>
  <c r="CW122" i="48" s="1"/>
  <c r="CE122" i="48"/>
  <c r="DE121" i="48"/>
  <c r="DF121" i="48" s="1"/>
  <c r="CE121" i="48"/>
  <c r="DE120" i="48"/>
  <c r="DF120" i="48" s="1"/>
  <c r="CU120" i="48"/>
  <c r="CY120" i="48" s="1"/>
  <c r="CT120" i="48"/>
  <c r="CX120" i="48" s="1"/>
  <c r="CS120" i="48"/>
  <c r="CW120" i="48" s="1"/>
  <c r="CE120" i="48"/>
  <c r="DE119" i="48"/>
  <c r="DF119" i="48" s="1"/>
  <c r="CY119" i="48"/>
  <c r="CU119" i="48"/>
  <c r="CT119" i="48"/>
  <c r="CX119" i="48" s="1"/>
  <c r="CS119" i="48"/>
  <c r="CW119" i="48" s="1"/>
  <c r="CE119" i="48"/>
  <c r="DF118" i="48"/>
  <c r="DE118" i="48"/>
  <c r="CU118" i="48"/>
  <c r="CY118" i="48" s="1"/>
  <c r="CT118" i="48"/>
  <c r="CX118" i="48" s="1"/>
  <c r="CS118" i="48"/>
  <c r="CW118" i="48" s="1"/>
  <c r="CE118" i="48"/>
  <c r="DE117" i="48"/>
  <c r="DF117" i="48" s="1"/>
  <c r="CU117" i="48"/>
  <c r="CY117" i="48" s="1"/>
  <c r="CT117" i="48"/>
  <c r="CX117" i="48" s="1"/>
  <c r="CS117" i="48"/>
  <c r="CW117" i="48" s="1"/>
  <c r="CE117" i="48"/>
  <c r="DE116" i="48"/>
  <c r="DF116" i="48" s="1"/>
  <c r="CU116" i="48"/>
  <c r="CY116" i="48" s="1"/>
  <c r="CT116" i="48"/>
  <c r="CX116" i="48" s="1"/>
  <c r="CS116" i="48"/>
  <c r="CW116" i="48" s="1"/>
  <c r="CE116" i="48"/>
  <c r="DE115" i="48"/>
  <c r="DF115" i="48" s="1"/>
  <c r="CU115" i="48"/>
  <c r="CY115" i="48" s="1"/>
  <c r="CT115" i="48"/>
  <c r="CX115" i="48" s="1"/>
  <c r="CS115" i="48"/>
  <c r="CW115" i="48" s="1"/>
  <c r="CE115" i="48"/>
  <c r="DE114" i="48"/>
  <c r="DF114" i="48" s="1"/>
  <c r="CU114" i="48"/>
  <c r="CY114" i="48" s="1"/>
  <c r="CT114" i="48"/>
  <c r="CX114" i="48" s="1"/>
  <c r="CS114" i="48"/>
  <c r="CW114" i="48" s="1"/>
  <c r="CE114" i="48"/>
  <c r="DE113" i="48"/>
  <c r="DF113" i="48" s="1"/>
  <c r="CU113" i="48"/>
  <c r="CY113" i="48" s="1"/>
  <c r="CT113" i="48"/>
  <c r="CX113" i="48" s="1"/>
  <c r="CS113" i="48"/>
  <c r="CW113" i="48" s="1"/>
  <c r="CE113" i="48"/>
  <c r="DE112" i="48"/>
  <c r="DF112" i="48" s="1"/>
  <c r="CU112" i="48"/>
  <c r="CY112" i="48" s="1"/>
  <c r="CT112" i="48"/>
  <c r="CX112" i="48" s="1"/>
  <c r="CS112" i="48"/>
  <c r="CW112" i="48" s="1"/>
  <c r="CE112" i="48"/>
  <c r="DE111" i="48"/>
  <c r="DF111" i="48" s="1"/>
  <c r="CU111" i="48"/>
  <c r="CY111" i="48" s="1"/>
  <c r="CT111" i="48"/>
  <c r="CX111" i="48" s="1"/>
  <c r="CS111" i="48"/>
  <c r="CW111" i="48" s="1"/>
  <c r="CE111" i="48"/>
  <c r="DE110" i="48"/>
  <c r="DF110" i="48" s="1"/>
  <c r="CU110" i="48"/>
  <c r="CY110" i="48" s="1"/>
  <c r="CT110" i="48"/>
  <c r="CX110" i="48" s="1"/>
  <c r="CS110" i="48"/>
  <c r="CW110" i="48" s="1"/>
  <c r="CE110" i="48"/>
  <c r="DE109" i="48"/>
  <c r="DF109" i="48" s="1"/>
  <c r="CU109" i="48"/>
  <c r="CY109" i="48" s="1"/>
  <c r="CT109" i="48"/>
  <c r="CX109" i="48" s="1"/>
  <c r="CS109" i="48"/>
  <c r="CW109" i="48" s="1"/>
  <c r="CE109" i="48"/>
  <c r="DE108" i="48"/>
  <c r="DF108" i="48" s="1"/>
  <c r="CU108" i="48"/>
  <c r="CY108" i="48" s="1"/>
  <c r="CT108" i="48"/>
  <c r="CX108" i="48" s="1"/>
  <c r="CS108" i="48"/>
  <c r="CW108" i="48" s="1"/>
  <c r="CE108" i="48"/>
  <c r="DE107" i="48"/>
  <c r="DF107" i="48" s="1"/>
  <c r="CU107" i="48"/>
  <c r="CY107" i="48" s="1"/>
  <c r="CT107" i="48"/>
  <c r="CX107" i="48" s="1"/>
  <c r="CS107" i="48"/>
  <c r="CW107" i="48" s="1"/>
  <c r="CE107" i="48"/>
  <c r="BD107" i="48"/>
  <c r="BC107" i="48"/>
  <c r="BB107" i="48"/>
  <c r="BA107" i="48"/>
  <c r="DE106" i="48"/>
  <c r="DF106" i="48" s="1"/>
  <c r="CU106" i="48"/>
  <c r="CY106" i="48" s="1"/>
  <c r="CT106" i="48"/>
  <c r="CX106" i="48" s="1"/>
  <c r="CS106" i="48"/>
  <c r="CW106" i="48" s="1"/>
  <c r="CE106" i="48"/>
  <c r="BD106" i="48"/>
  <c r="BC106" i="48"/>
  <c r="BB106" i="48"/>
  <c r="BA106" i="48"/>
  <c r="DE105" i="48"/>
  <c r="DF105" i="48" s="1"/>
  <c r="CU105" i="48"/>
  <c r="CY105" i="48" s="1"/>
  <c r="CT105" i="48"/>
  <c r="CX105" i="48" s="1"/>
  <c r="CS105" i="48"/>
  <c r="CW105" i="48" s="1"/>
  <c r="CE105" i="48"/>
  <c r="BD105" i="48"/>
  <c r="BC105" i="48"/>
  <c r="BB105" i="48"/>
  <c r="BA105" i="48"/>
  <c r="DE104" i="48"/>
  <c r="DF104" i="48" s="1"/>
  <c r="CU104" i="48"/>
  <c r="CY104" i="48" s="1"/>
  <c r="CT104" i="48"/>
  <c r="CX104" i="48" s="1"/>
  <c r="CS104" i="48"/>
  <c r="CW104" i="48" s="1"/>
  <c r="CE104" i="48"/>
  <c r="BD104" i="48"/>
  <c r="BC104" i="48"/>
  <c r="BB104" i="48"/>
  <c r="BA104" i="48"/>
  <c r="DE103" i="48"/>
  <c r="DF103" i="48" s="1"/>
  <c r="CU103" i="48"/>
  <c r="CY103" i="48" s="1"/>
  <c r="CT103" i="48"/>
  <c r="CX103" i="48" s="1"/>
  <c r="CS103" i="48"/>
  <c r="CW103" i="48" s="1"/>
  <c r="CE103" i="48"/>
  <c r="BD103" i="48"/>
  <c r="BC103" i="48"/>
  <c r="BB103" i="48"/>
  <c r="BA103" i="48"/>
  <c r="DE102" i="48"/>
  <c r="DF102" i="48" s="1"/>
  <c r="CU102" i="48"/>
  <c r="CY102" i="48" s="1"/>
  <c r="CT102" i="48"/>
  <c r="CX102" i="48" s="1"/>
  <c r="CS102" i="48"/>
  <c r="CW102" i="48" s="1"/>
  <c r="CE102" i="48"/>
  <c r="BD102" i="48"/>
  <c r="BC102" i="48"/>
  <c r="BB102" i="48"/>
  <c r="BA102" i="48"/>
  <c r="CE101" i="48"/>
  <c r="BD101" i="48"/>
  <c r="BC101" i="48"/>
  <c r="BB101" i="48"/>
  <c r="BA101" i="48"/>
  <c r="DE100" i="48"/>
  <c r="DF100" i="48" s="1"/>
  <c r="CU100" i="48"/>
  <c r="CY100" i="48" s="1"/>
  <c r="CT100" i="48"/>
  <c r="CX100" i="48" s="1"/>
  <c r="CS100" i="48"/>
  <c r="CW100" i="48" s="1"/>
  <c r="CE100" i="48"/>
  <c r="BD100" i="48"/>
  <c r="BC100" i="48"/>
  <c r="BB100" i="48"/>
  <c r="BA100" i="48"/>
  <c r="DE99" i="48"/>
  <c r="DF99" i="48" s="1"/>
  <c r="CU99" i="48"/>
  <c r="CY99" i="48" s="1"/>
  <c r="CT99" i="48"/>
  <c r="CX99" i="48" s="1"/>
  <c r="CS99" i="48"/>
  <c r="CW99" i="48" s="1"/>
  <c r="CE99" i="48"/>
  <c r="BD99" i="48"/>
  <c r="BC99" i="48"/>
  <c r="BB99" i="48"/>
  <c r="BA99" i="48"/>
  <c r="DE98" i="48"/>
  <c r="DF98" i="48" s="1"/>
  <c r="CU98" i="48"/>
  <c r="CY98" i="48" s="1"/>
  <c r="CT98" i="48"/>
  <c r="CX98" i="48" s="1"/>
  <c r="CS98" i="48"/>
  <c r="CW98" i="48" s="1"/>
  <c r="CE98" i="48"/>
  <c r="BD98" i="48"/>
  <c r="BC98" i="48"/>
  <c r="BB98" i="48"/>
  <c r="BA98" i="48"/>
  <c r="DE97" i="48"/>
  <c r="DF97" i="48" s="1"/>
  <c r="CY97" i="48"/>
  <c r="CU97" i="48"/>
  <c r="CT97" i="48"/>
  <c r="CX97" i="48" s="1"/>
  <c r="CS97" i="48"/>
  <c r="CW97" i="48" s="1"/>
  <c r="CE97" i="48"/>
  <c r="BD97" i="48"/>
  <c r="BC97" i="48"/>
  <c r="BB97" i="48"/>
  <c r="BA97" i="48"/>
  <c r="DE96" i="48"/>
  <c r="DF96" i="48" s="1"/>
  <c r="CU96" i="48"/>
  <c r="CY96" i="48" s="1"/>
  <c r="CT96" i="48"/>
  <c r="CX96" i="48" s="1"/>
  <c r="CS96" i="48"/>
  <c r="CW96" i="48" s="1"/>
  <c r="CE96" i="48"/>
  <c r="BD96" i="48"/>
  <c r="BC96" i="48"/>
  <c r="BB96" i="48"/>
  <c r="BA96" i="48"/>
  <c r="DE95" i="48"/>
  <c r="DF95" i="48" s="1"/>
  <c r="CU95" i="48"/>
  <c r="CY95" i="48" s="1"/>
  <c r="CT95" i="48"/>
  <c r="CX95" i="48" s="1"/>
  <c r="CS95" i="48"/>
  <c r="CW95" i="48" s="1"/>
  <c r="CE95" i="48"/>
  <c r="BD95" i="48"/>
  <c r="BC95" i="48"/>
  <c r="BB95" i="48"/>
  <c r="BA95" i="48"/>
  <c r="DE94" i="48"/>
  <c r="DF94" i="48" s="1"/>
  <c r="CU94" i="48"/>
  <c r="CY94" i="48" s="1"/>
  <c r="CT94" i="48"/>
  <c r="CX94" i="48" s="1"/>
  <c r="CS94" i="48"/>
  <c r="CW94" i="48" s="1"/>
  <c r="CE94" i="48"/>
  <c r="BD94" i="48"/>
  <c r="BC94" i="48"/>
  <c r="BB94" i="48"/>
  <c r="BA94" i="48"/>
  <c r="DE93" i="48"/>
  <c r="DF93" i="48" s="1"/>
  <c r="CU93" i="48"/>
  <c r="CY93" i="48" s="1"/>
  <c r="CT93" i="48"/>
  <c r="CX93" i="48" s="1"/>
  <c r="CS93" i="48"/>
  <c r="CW93" i="48" s="1"/>
  <c r="CE93" i="48"/>
  <c r="BD93" i="48"/>
  <c r="BC93" i="48"/>
  <c r="BB93" i="48"/>
  <c r="BA93" i="48"/>
  <c r="DE92" i="48"/>
  <c r="DF92" i="48" s="1"/>
  <c r="CU92" i="48"/>
  <c r="CY92" i="48" s="1"/>
  <c r="CT92" i="48"/>
  <c r="CX92" i="48" s="1"/>
  <c r="CS92" i="48"/>
  <c r="CW92" i="48" s="1"/>
  <c r="CE92" i="48"/>
  <c r="BD92" i="48"/>
  <c r="BC92" i="48"/>
  <c r="BB92" i="48"/>
  <c r="BA92" i="48"/>
  <c r="DE91" i="48"/>
  <c r="DF91" i="48" s="1"/>
  <c r="CE91" i="48"/>
  <c r="BD91" i="48"/>
  <c r="BC91" i="48"/>
  <c r="BB91" i="48"/>
  <c r="BA91" i="48"/>
  <c r="DE90" i="48"/>
  <c r="DF90" i="48" s="1"/>
  <c r="CU90" i="48"/>
  <c r="CY90" i="48" s="1"/>
  <c r="CT90" i="48"/>
  <c r="CX90" i="48" s="1"/>
  <c r="CS90" i="48"/>
  <c r="CW90" i="48" s="1"/>
  <c r="CE90" i="48"/>
  <c r="BD90" i="48"/>
  <c r="BC90" i="48"/>
  <c r="BB90" i="48"/>
  <c r="BA90" i="48"/>
  <c r="DE89" i="48"/>
  <c r="DF89" i="48" s="1"/>
  <c r="CU89" i="48"/>
  <c r="CY89" i="48" s="1"/>
  <c r="CT89" i="48"/>
  <c r="CX89" i="48" s="1"/>
  <c r="CS89" i="48"/>
  <c r="CW89" i="48" s="1"/>
  <c r="CE89" i="48"/>
  <c r="BD89" i="48"/>
  <c r="BC89" i="48"/>
  <c r="BB89" i="48"/>
  <c r="BA89" i="48"/>
  <c r="DE88" i="48"/>
  <c r="DF88" i="48" s="1"/>
  <c r="CU88" i="48"/>
  <c r="CY88" i="48" s="1"/>
  <c r="CT88" i="48"/>
  <c r="CX88" i="48" s="1"/>
  <c r="CS88" i="48"/>
  <c r="CW88" i="48" s="1"/>
  <c r="CE88" i="48"/>
  <c r="BD88" i="48"/>
  <c r="BC88" i="48"/>
  <c r="BB88" i="48"/>
  <c r="BA88" i="48"/>
  <c r="AP88" i="48"/>
  <c r="AO88" i="48"/>
  <c r="DE87" i="48"/>
  <c r="DF87" i="48" s="1"/>
  <c r="CU87" i="48"/>
  <c r="CY87" i="48" s="1"/>
  <c r="CT87" i="48"/>
  <c r="CX87" i="48" s="1"/>
  <c r="CS87" i="48"/>
  <c r="CW87" i="48" s="1"/>
  <c r="CE87" i="48"/>
  <c r="BD87" i="48"/>
  <c r="BC87" i="48"/>
  <c r="BB87" i="48"/>
  <c r="BA87" i="48"/>
  <c r="AP87" i="48"/>
  <c r="AO87" i="48"/>
  <c r="DE86" i="48"/>
  <c r="DF86" i="48" s="1"/>
  <c r="CU86" i="48"/>
  <c r="CY86" i="48" s="1"/>
  <c r="CT86" i="48"/>
  <c r="CX86" i="48" s="1"/>
  <c r="CS86" i="48"/>
  <c r="CW86" i="48" s="1"/>
  <c r="CE86" i="48"/>
  <c r="BD86" i="48"/>
  <c r="BC86" i="48"/>
  <c r="BB86" i="48"/>
  <c r="BA86" i="48"/>
  <c r="AP86" i="48"/>
  <c r="AO86" i="48"/>
  <c r="DE85" i="48"/>
  <c r="DF85" i="48" s="1"/>
  <c r="CU85" i="48"/>
  <c r="CY85" i="48" s="1"/>
  <c r="CT85" i="48"/>
  <c r="CX85" i="48" s="1"/>
  <c r="CS85" i="48"/>
  <c r="CW85" i="48" s="1"/>
  <c r="CE85" i="48"/>
  <c r="BD85" i="48"/>
  <c r="BC85" i="48"/>
  <c r="BB85" i="48"/>
  <c r="BA85" i="48"/>
  <c r="AP85" i="48"/>
  <c r="AO85" i="48"/>
  <c r="DE84" i="48"/>
  <c r="DF84" i="48" s="1"/>
  <c r="CU84" i="48"/>
  <c r="CY84" i="48" s="1"/>
  <c r="CT84" i="48"/>
  <c r="CX84" i="48" s="1"/>
  <c r="CS84" i="48"/>
  <c r="CW84" i="48" s="1"/>
  <c r="CE84" i="48"/>
  <c r="BD84" i="48"/>
  <c r="BC84" i="48"/>
  <c r="BB84" i="48"/>
  <c r="BA84" i="48"/>
  <c r="AP84" i="48"/>
  <c r="AO84" i="48"/>
  <c r="DE83" i="48"/>
  <c r="DF83" i="48" s="1"/>
  <c r="CU83" i="48"/>
  <c r="CY83" i="48" s="1"/>
  <c r="CT83" i="48"/>
  <c r="CX83" i="48" s="1"/>
  <c r="CS83" i="48"/>
  <c r="CW83" i="48" s="1"/>
  <c r="CE83" i="48"/>
  <c r="BD83" i="48"/>
  <c r="BC83" i="48"/>
  <c r="BB83" i="48"/>
  <c r="BA83" i="48"/>
  <c r="AP83" i="48"/>
  <c r="AO83" i="48"/>
  <c r="AM83" i="48"/>
  <c r="DE82" i="48"/>
  <c r="DF82" i="48" s="1"/>
  <c r="CU82" i="48"/>
  <c r="CY82" i="48" s="1"/>
  <c r="CT82" i="48"/>
  <c r="CX82" i="48" s="1"/>
  <c r="CS82" i="48"/>
  <c r="CW82" i="48" s="1"/>
  <c r="CE82" i="48"/>
  <c r="BD82" i="48"/>
  <c r="BC82" i="48"/>
  <c r="BB82" i="48"/>
  <c r="BA82" i="48"/>
  <c r="AP82" i="48"/>
  <c r="AO82" i="48"/>
  <c r="AM82" i="48"/>
  <c r="CE81" i="48"/>
  <c r="BD81" i="48"/>
  <c r="BC81" i="48"/>
  <c r="BB81" i="48"/>
  <c r="BA81" i="48"/>
  <c r="AP81" i="48"/>
  <c r="AO81" i="48"/>
  <c r="AM81" i="48"/>
  <c r="DE80" i="48"/>
  <c r="DF80" i="48" s="1"/>
  <c r="CU80" i="48"/>
  <c r="CY80" i="48" s="1"/>
  <c r="CT80" i="48"/>
  <c r="CX80" i="48" s="1"/>
  <c r="CS80" i="48"/>
  <c r="CW80" i="48" s="1"/>
  <c r="CE80" i="48"/>
  <c r="BD80" i="48"/>
  <c r="BC80" i="48"/>
  <c r="BB80" i="48"/>
  <c r="BA80" i="48"/>
  <c r="AP80" i="48"/>
  <c r="AO80" i="48"/>
  <c r="AM80" i="48"/>
  <c r="DE79" i="48"/>
  <c r="DF79" i="48" s="1"/>
  <c r="CU79" i="48"/>
  <c r="CY79" i="48" s="1"/>
  <c r="CT79" i="48"/>
  <c r="CX79" i="48" s="1"/>
  <c r="CS79" i="48"/>
  <c r="CW79" i="48" s="1"/>
  <c r="CE79" i="48"/>
  <c r="BD79" i="48"/>
  <c r="BC79" i="48"/>
  <c r="BB79" i="48"/>
  <c r="BA79" i="48"/>
  <c r="AP79" i="48"/>
  <c r="AO79" i="48"/>
  <c r="AM79" i="48"/>
  <c r="DE78" i="48"/>
  <c r="DF78" i="48" s="1"/>
  <c r="CU78" i="48"/>
  <c r="CY78" i="48" s="1"/>
  <c r="CT78" i="48"/>
  <c r="CX78" i="48" s="1"/>
  <c r="CS78" i="48"/>
  <c r="CW78" i="48" s="1"/>
  <c r="CE78" i="48"/>
  <c r="BD78" i="48"/>
  <c r="BC78" i="48"/>
  <c r="BB78" i="48"/>
  <c r="BA78" i="48"/>
  <c r="AP78" i="48"/>
  <c r="AO78" i="48"/>
  <c r="AM78" i="48"/>
  <c r="DE77" i="48"/>
  <c r="DF77" i="48" s="1"/>
  <c r="CU77" i="48"/>
  <c r="CY77" i="48" s="1"/>
  <c r="CT77" i="48"/>
  <c r="CX77" i="48" s="1"/>
  <c r="CS77" i="48"/>
  <c r="CW77" i="48" s="1"/>
  <c r="CE77" i="48"/>
  <c r="BD77" i="48"/>
  <c r="BC77" i="48"/>
  <c r="BB77" i="48"/>
  <c r="BA77" i="48"/>
  <c r="AP77" i="48"/>
  <c r="AO77" i="48"/>
  <c r="AM77" i="48"/>
  <c r="DE76" i="48"/>
  <c r="DF76" i="48" s="1"/>
  <c r="CU76" i="48"/>
  <c r="CY76" i="48" s="1"/>
  <c r="CT76" i="48"/>
  <c r="CX76" i="48" s="1"/>
  <c r="CS76" i="48"/>
  <c r="CW76" i="48" s="1"/>
  <c r="CE76" i="48"/>
  <c r="BD76" i="48"/>
  <c r="BC76" i="48"/>
  <c r="BB76" i="48"/>
  <c r="BA76" i="48"/>
  <c r="AP76" i="48"/>
  <c r="AO76" i="48"/>
  <c r="AM76" i="48"/>
  <c r="DE75" i="48"/>
  <c r="DF75" i="48" s="1"/>
  <c r="CU75" i="48"/>
  <c r="CY75" i="48" s="1"/>
  <c r="CT75" i="48"/>
  <c r="CX75" i="48" s="1"/>
  <c r="CS75" i="48"/>
  <c r="CW75" i="48" s="1"/>
  <c r="CE75" i="48"/>
  <c r="BD75" i="48"/>
  <c r="BC75" i="48"/>
  <c r="BB75" i="48"/>
  <c r="BA75" i="48"/>
  <c r="AP75" i="48"/>
  <c r="AO75" i="48"/>
  <c r="AM75" i="48"/>
  <c r="DE74" i="48"/>
  <c r="DF74" i="48" s="1"/>
  <c r="CU74" i="48"/>
  <c r="CY74" i="48" s="1"/>
  <c r="CT74" i="48"/>
  <c r="CX74" i="48" s="1"/>
  <c r="CS74" i="48"/>
  <c r="CW74" i="48" s="1"/>
  <c r="CE74" i="48"/>
  <c r="BD74" i="48"/>
  <c r="BC74" i="48"/>
  <c r="BB74" i="48"/>
  <c r="BA74" i="48"/>
  <c r="AP74" i="48"/>
  <c r="AO74" i="48"/>
  <c r="AM74" i="48"/>
  <c r="DE73" i="48"/>
  <c r="DF73" i="48" s="1"/>
  <c r="CU73" i="48"/>
  <c r="CY73" i="48" s="1"/>
  <c r="CT73" i="48"/>
  <c r="CX73" i="48" s="1"/>
  <c r="CS73" i="48"/>
  <c r="CW73" i="48" s="1"/>
  <c r="CE73" i="48"/>
  <c r="BD73" i="48"/>
  <c r="BC73" i="48"/>
  <c r="BB73" i="48"/>
  <c r="BA73" i="48"/>
  <c r="AP73" i="48"/>
  <c r="AO73" i="48"/>
  <c r="AM73" i="48"/>
  <c r="DE72" i="48"/>
  <c r="DF72" i="48" s="1"/>
  <c r="CU72" i="48"/>
  <c r="CY72" i="48" s="1"/>
  <c r="CT72" i="48"/>
  <c r="CX72" i="48" s="1"/>
  <c r="CS72" i="48"/>
  <c r="CW72" i="48" s="1"/>
  <c r="CE72" i="48"/>
  <c r="BD72" i="48"/>
  <c r="BC72" i="48"/>
  <c r="BB72" i="48"/>
  <c r="BA72" i="48"/>
  <c r="AP72" i="48"/>
  <c r="AO72" i="48"/>
  <c r="AM72" i="48"/>
  <c r="DE71" i="48"/>
  <c r="DF71" i="48" s="1"/>
  <c r="CE71" i="48"/>
  <c r="BD71" i="48"/>
  <c r="BC71" i="48"/>
  <c r="BB71" i="48"/>
  <c r="BA71" i="48"/>
  <c r="AP71" i="48"/>
  <c r="AO71" i="48"/>
  <c r="AM71" i="48"/>
  <c r="DE70" i="48"/>
  <c r="DF70" i="48" s="1"/>
  <c r="CU70" i="48"/>
  <c r="CY70" i="48" s="1"/>
  <c r="CT70" i="48"/>
  <c r="CX70" i="48" s="1"/>
  <c r="CS70" i="48"/>
  <c r="CW70" i="48" s="1"/>
  <c r="CE70" i="48"/>
  <c r="BD70" i="48"/>
  <c r="BC70" i="48"/>
  <c r="BB70" i="48"/>
  <c r="BA70" i="48"/>
  <c r="AP70" i="48"/>
  <c r="AO70" i="48"/>
  <c r="AM70" i="48"/>
  <c r="DE69" i="48"/>
  <c r="DF69" i="48" s="1"/>
  <c r="CU69" i="48"/>
  <c r="CY69" i="48" s="1"/>
  <c r="CT69" i="48"/>
  <c r="CX69" i="48" s="1"/>
  <c r="CS69" i="48"/>
  <c r="CW69" i="48" s="1"/>
  <c r="CE69" i="48"/>
  <c r="BD69" i="48"/>
  <c r="BC69" i="48"/>
  <c r="BB69" i="48"/>
  <c r="BA69" i="48"/>
  <c r="AP69" i="48"/>
  <c r="AO69" i="48"/>
  <c r="AM69" i="48"/>
  <c r="DE68" i="48"/>
  <c r="DF68" i="48" s="1"/>
  <c r="CU68" i="48"/>
  <c r="CY68" i="48" s="1"/>
  <c r="CT68" i="48"/>
  <c r="CX68" i="48" s="1"/>
  <c r="CS68" i="48"/>
  <c r="CW68" i="48" s="1"/>
  <c r="CE68" i="48"/>
  <c r="BD68" i="48"/>
  <c r="BC68" i="48"/>
  <c r="BB68" i="48"/>
  <c r="BA68" i="48"/>
  <c r="AP68" i="48"/>
  <c r="AO68" i="48"/>
  <c r="AM68" i="48"/>
  <c r="DE67" i="48"/>
  <c r="DF67" i="48" s="1"/>
  <c r="CU67" i="48"/>
  <c r="CY67" i="48" s="1"/>
  <c r="CT67" i="48"/>
  <c r="CX67" i="48" s="1"/>
  <c r="CS67" i="48"/>
  <c r="CW67" i="48" s="1"/>
  <c r="CE67" i="48"/>
  <c r="BD67" i="48"/>
  <c r="BC67" i="48"/>
  <c r="BB67" i="48"/>
  <c r="BA67" i="48"/>
  <c r="AP67" i="48"/>
  <c r="AO67" i="48"/>
  <c r="AM67" i="48"/>
  <c r="DE66" i="48"/>
  <c r="DF66" i="48" s="1"/>
  <c r="CU66" i="48"/>
  <c r="CY66" i="48" s="1"/>
  <c r="CT66" i="48"/>
  <c r="CX66" i="48" s="1"/>
  <c r="CS66" i="48"/>
  <c r="CW66" i="48" s="1"/>
  <c r="CE66" i="48"/>
  <c r="BD66" i="48"/>
  <c r="BC66" i="48"/>
  <c r="BB66" i="48"/>
  <c r="BA66" i="48"/>
  <c r="AP66" i="48"/>
  <c r="AO66" i="48"/>
  <c r="AM66" i="48"/>
  <c r="DE65" i="48"/>
  <c r="DF65" i="48" s="1"/>
  <c r="CU65" i="48"/>
  <c r="CY65" i="48" s="1"/>
  <c r="CT65" i="48"/>
  <c r="CX65" i="48" s="1"/>
  <c r="CS65" i="48"/>
  <c r="CW65" i="48" s="1"/>
  <c r="CE65" i="48"/>
  <c r="BD65" i="48"/>
  <c r="BC65" i="48"/>
  <c r="BB65" i="48"/>
  <c r="BA65" i="48"/>
  <c r="AP65" i="48"/>
  <c r="AO65" i="48"/>
  <c r="AM65" i="48"/>
  <c r="DE64" i="48"/>
  <c r="DF64" i="48" s="1"/>
  <c r="CU64" i="48"/>
  <c r="CY64" i="48" s="1"/>
  <c r="CT64" i="48"/>
  <c r="CX64" i="48" s="1"/>
  <c r="CS64" i="48"/>
  <c r="CW64" i="48" s="1"/>
  <c r="CE64" i="48"/>
  <c r="BD64" i="48"/>
  <c r="BC64" i="48"/>
  <c r="BB64" i="48"/>
  <c r="BA64" i="48"/>
  <c r="AP64" i="48"/>
  <c r="AO64" i="48"/>
  <c r="AM64" i="48"/>
  <c r="DE63" i="48"/>
  <c r="DF63" i="48" s="1"/>
  <c r="CU63" i="48"/>
  <c r="CY63" i="48" s="1"/>
  <c r="CT63" i="48"/>
  <c r="CX63" i="48" s="1"/>
  <c r="CS63" i="48"/>
  <c r="CW63" i="48" s="1"/>
  <c r="CE63" i="48"/>
  <c r="BD63" i="48"/>
  <c r="BC63" i="48"/>
  <c r="BB63" i="48"/>
  <c r="BA63" i="48"/>
  <c r="AP63" i="48"/>
  <c r="AO63" i="48"/>
  <c r="AM63" i="48"/>
  <c r="DE62" i="48"/>
  <c r="DF62" i="48" s="1"/>
  <c r="CU62" i="48"/>
  <c r="CY62" i="48" s="1"/>
  <c r="CT62" i="48"/>
  <c r="CX62" i="48" s="1"/>
  <c r="CS62" i="48"/>
  <c r="CW62" i="48" s="1"/>
  <c r="CE62" i="48"/>
  <c r="BD62" i="48"/>
  <c r="BC62" i="48"/>
  <c r="BB62" i="48"/>
  <c r="BA62" i="48"/>
  <c r="AP62" i="48"/>
  <c r="AO62" i="48"/>
  <c r="AM62" i="48"/>
  <c r="CE61" i="48"/>
  <c r="BD61" i="48"/>
  <c r="BC61" i="48"/>
  <c r="BB61" i="48"/>
  <c r="BA61" i="48"/>
  <c r="AP61" i="48"/>
  <c r="AO61" i="48"/>
  <c r="AM61" i="48"/>
  <c r="DE60" i="48"/>
  <c r="DF60" i="48" s="1"/>
  <c r="CU60" i="48"/>
  <c r="CY60" i="48" s="1"/>
  <c r="CT60" i="48"/>
  <c r="CX60" i="48" s="1"/>
  <c r="CS60" i="48"/>
  <c r="CW60" i="48" s="1"/>
  <c r="CE60" i="48"/>
  <c r="BD60" i="48"/>
  <c r="BC60" i="48"/>
  <c r="BB60" i="48"/>
  <c r="BA60" i="48"/>
  <c r="AP60" i="48"/>
  <c r="AO60" i="48"/>
  <c r="AM60" i="48"/>
  <c r="DE59" i="48"/>
  <c r="DF59" i="48" s="1"/>
  <c r="CU59" i="48"/>
  <c r="CY59" i="48" s="1"/>
  <c r="CT59" i="48"/>
  <c r="CX59" i="48" s="1"/>
  <c r="CS59" i="48"/>
  <c r="CW59" i="48" s="1"/>
  <c r="CE59" i="48"/>
  <c r="BD59" i="48"/>
  <c r="BC59" i="48"/>
  <c r="BB59" i="48"/>
  <c r="BA59" i="48"/>
  <c r="AP59" i="48"/>
  <c r="AO59" i="48"/>
  <c r="AM59" i="48"/>
  <c r="DE58" i="48"/>
  <c r="DF58" i="48" s="1"/>
  <c r="CU58" i="48"/>
  <c r="CY58" i="48" s="1"/>
  <c r="CT58" i="48"/>
  <c r="CX58" i="48" s="1"/>
  <c r="CS58" i="48"/>
  <c r="CW58" i="48" s="1"/>
  <c r="CE58" i="48"/>
  <c r="BD58" i="48"/>
  <c r="BC58" i="48"/>
  <c r="BB58" i="48"/>
  <c r="BA58" i="48"/>
  <c r="AP58" i="48"/>
  <c r="AO58" i="48"/>
  <c r="AM58" i="48"/>
  <c r="DE57" i="48"/>
  <c r="DF57" i="48" s="1"/>
  <c r="CU57" i="48"/>
  <c r="CY57" i="48" s="1"/>
  <c r="CT57" i="48"/>
  <c r="CX57" i="48" s="1"/>
  <c r="CS57" i="48"/>
  <c r="CW57" i="48" s="1"/>
  <c r="CE57" i="48"/>
  <c r="BD57" i="48"/>
  <c r="BC57" i="48"/>
  <c r="BB57" i="48"/>
  <c r="BA57" i="48"/>
  <c r="AP57" i="48"/>
  <c r="AO57" i="48"/>
  <c r="AM57" i="48"/>
  <c r="DE56" i="48"/>
  <c r="DF56" i="48" s="1"/>
  <c r="CU56" i="48"/>
  <c r="CY56" i="48" s="1"/>
  <c r="CT56" i="48"/>
  <c r="CX56" i="48" s="1"/>
  <c r="CS56" i="48"/>
  <c r="CW56" i="48" s="1"/>
  <c r="CE56" i="48"/>
  <c r="BD56" i="48"/>
  <c r="BC56" i="48"/>
  <c r="BB56" i="48"/>
  <c r="BA56" i="48"/>
  <c r="AP56" i="48"/>
  <c r="AO56" i="48"/>
  <c r="AM56" i="48"/>
  <c r="DE55" i="48"/>
  <c r="DF55" i="48" s="1"/>
  <c r="CU55" i="48"/>
  <c r="CY55" i="48" s="1"/>
  <c r="CT55" i="48"/>
  <c r="CX55" i="48" s="1"/>
  <c r="CS55" i="48"/>
  <c r="CW55" i="48" s="1"/>
  <c r="CE55" i="48"/>
  <c r="BD55" i="48"/>
  <c r="BC55" i="48"/>
  <c r="BB55" i="48"/>
  <c r="BA55" i="48"/>
  <c r="AP55" i="48"/>
  <c r="AO55" i="48"/>
  <c r="AM55" i="48"/>
  <c r="H55" i="48"/>
  <c r="DE54" i="48"/>
  <c r="DF54" i="48" s="1"/>
  <c r="CU54" i="48"/>
  <c r="CY54" i="48" s="1"/>
  <c r="CT54" i="48"/>
  <c r="CX54" i="48" s="1"/>
  <c r="CS54" i="48"/>
  <c r="CW54" i="48" s="1"/>
  <c r="CE54" i="48"/>
  <c r="BD54" i="48"/>
  <c r="BC54" i="48"/>
  <c r="BB54" i="48"/>
  <c r="BA54" i="48"/>
  <c r="AP54" i="48"/>
  <c r="AO54" i="48"/>
  <c r="AM54" i="48"/>
  <c r="DE53" i="48"/>
  <c r="DF53" i="48" s="1"/>
  <c r="CU53" i="48"/>
  <c r="CY53" i="48" s="1"/>
  <c r="CT53" i="48"/>
  <c r="CX53" i="48" s="1"/>
  <c r="CS53" i="48"/>
  <c r="CW53" i="48" s="1"/>
  <c r="CE53" i="48"/>
  <c r="BD53" i="48"/>
  <c r="BC53" i="48"/>
  <c r="BB53" i="48"/>
  <c r="BA53" i="48"/>
  <c r="AP53" i="48"/>
  <c r="AO53" i="48"/>
  <c r="AM53" i="48"/>
  <c r="DE52" i="48"/>
  <c r="DF52" i="48" s="1"/>
  <c r="CU52" i="48"/>
  <c r="CY52" i="48" s="1"/>
  <c r="CT52" i="48"/>
  <c r="CX52" i="48" s="1"/>
  <c r="CS52" i="48"/>
  <c r="CW52" i="48" s="1"/>
  <c r="CE52" i="48"/>
  <c r="BD52" i="48"/>
  <c r="BC52" i="48"/>
  <c r="BB52" i="48"/>
  <c r="BA52" i="48"/>
  <c r="AP52" i="48"/>
  <c r="AO52" i="48"/>
  <c r="AM52" i="48"/>
  <c r="H52" i="48"/>
  <c r="DE51" i="48"/>
  <c r="DF51" i="48" s="1"/>
  <c r="CE51" i="48"/>
  <c r="BD51" i="48"/>
  <c r="BC51" i="48"/>
  <c r="BB51" i="48"/>
  <c r="BA51" i="48"/>
  <c r="AP51" i="48"/>
  <c r="AO51" i="48"/>
  <c r="AM51" i="48"/>
  <c r="L51" i="48"/>
  <c r="M121" i="48" s="1"/>
  <c r="DE50" i="48"/>
  <c r="DF50" i="48" s="1"/>
  <c r="CU50" i="48"/>
  <c r="CY50" i="48" s="1"/>
  <c r="CT50" i="48"/>
  <c r="CX50" i="48" s="1"/>
  <c r="CS50" i="48"/>
  <c r="CW50" i="48" s="1"/>
  <c r="CE50" i="48"/>
  <c r="BD50" i="48"/>
  <c r="BC50" i="48"/>
  <c r="BB50" i="48"/>
  <c r="BA50" i="48"/>
  <c r="AP50" i="48"/>
  <c r="AO50" i="48"/>
  <c r="AM50" i="48"/>
  <c r="M50" i="48"/>
  <c r="F50" i="48"/>
  <c r="DE49" i="48"/>
  <c r="DF49" i="48" s="1"/>
  <c r="CU49" i="48"/>
  <c r="CY49" i="48" s="1"/>
  <c r="CT49" i="48"/>
  <c r="CX49" i="48" s="1"/>
  <c r="CS49" i="48"/>
  <c r="CW49" i="48" s="1"/>
  <c r="CE49" i="48"/>
  <c r="BD49" i="48"/>
  <c r="BC49" i="48"/>
  <c r="BB49" i="48"/>
  <c r="BA49" i="48"/>
  <c r="AP49" i="48"/>
  <c r="AO49" i="48"/>
  <c r="AM49" i="48"/>
  <c r="H49" i="48"/>
  <c r="F49" i="48"/>
  <c r="DE48" i="48"/>
  <c r="DF48" i="48" s="1"/>
  <c r="CU48" i="48"/>
  <c r="CY48" i="48" s="1"/>
  <c r="CT48" i="48"/>
  <c r="CX48" i="48" s="1"/>
  <c r="CS48" i="48"/>
  <c r="CW48" i="48" s="1"/>
  <c r="CE48" i="48"/>
  <c r="BD48" i="48"/>
  <c r="BC48" i="48"/>
  <c r="BB48" i="48"/>
  <c r="BA48" i="48"/>
  <c r="AP48" i="48"/>
  <c r="AO48" i="48"/>
  <c r="AM48" i="48"/>
  <c r="M48" i="48"/>
  <c r="F48" i="48"/>
  <c r="DE47" i="48"/>
  <c r="DF47" i="48" s="1"/>
  <c r="CU47" i="48"/>
  <c r="CY47" i="48" s="1"/>
  <c r="CT47" i="48"/>
  <c r="CX47" i="48" s="1"/>
  <c r="CS47" i="48"/>
  <c r="CW47" i="48" s="1"/>
  <c r="CE47" i="48"/>
  <c r="BD47" i="48"/>
  <c r="BC47" i="48"/>
  <c r="BB47" i="48"/>
  <c r="BA47" i="48"/>
  <c r="AP47" i="48"/>
  <c r="AO47" i="48"/>
  <c r="AM47" i="48"/>
  <c r="F47" i="48"/>
  <c r="DE46" i="48"/>
  <c r="DF46" i="48" s="1"/>
  <c r="CU46" i="48"/>
  <c r="CY46" i="48" s="1"/>
  <c r="CT46" i="48"/>
  <c r="CX46" i="48" s="1"/>
  <c r="CS46" i="48"/>
  <c r="CW46" i="48" s="1"/>
  <c r="CE46" i="48"/>
  <c r="BD46" i="48"/>
  <c r="BC46" i="48"/>
  <c r="BB46" i="48"/>
  <c r="BA46" i="48"/>
  <c r="AP46" i="48"/>
  <c r="AO46" i="48"/>
  <c r="AM46" i="48"/>
  <c r="DE45" i="48"/>
  <c r="DF45" i="48" s="1"/>
  <c r="CU45" i="48"/>
  <c r="CY45" i="48" s="1"/>
  <c r="CT45" i="48"/>
  <c r="CX45" i="48" s="1"/>
  <c r="CS45" i="48"/>
  <c r="CW45" i="48" s="1"/>
  <c r="CE45" i="48"/>
  <c r="BD45" i="48"/>
  <c r="BC45" i="48"/>
  <c r="BB45" i="48"/>
  <c r="BA45" i="48"/>
  <c r="AP45" i="48"/>
  <c r="AO45" i="48"/>
  <c r="AM45" i="48"/>
  <c r="DE44" i="48"/>
  <c r="DF44" i="48" s="1"/>
  <c r="CU44" i="48"/>
  <c r="CY44" i="48" s="1"/>
  <c r="CT44" i="48"/>
  <c r="CX44" i="48" s="1"/>
  <c r="CS44" i="48"/>
  <c r="CW44" i="48" s="1"/>
  <c r="CE44" i="48"/>
  <c r="BD44" i="48"/>
  <c r="BC44" i="48"/>
  <c r="BB44" i="48"/>
  <c r="BA44" i="48"/>
  <c r="AP44" i="48"/>
  <c r="AO44" i="48"/>
  <c r="AM44" i="48"/>
  <c r="DE43" i="48"/>
  <c r="DF43" i="48" s="1"/>
  <c r="CU43" i="48"/>
  <c r="CY43" i="48" s="1"/>
  <c r="CT43" i="48"/>
  <c r="CX43" i="48" s="1"/>
  <c r="CS43" i="48"/>
  <c r="CW43" i="48" s="1"/>
  <c r="CE43" i="48"/>
  <c r="BD43" i="48"/>
  <c r="BC43" i="48"/>
  <c r="BB43" i="48"/>
  <c r="BA43" i="48"/>
  <c r="AP43" i="48"/>
  <c r="AO43" i="48"/>
  <c r="AM43" i="48"/>
  <c r="DE42" i="48"/>
  <c r="DF42" i="48" s="1"/>
  <c r="CU42" i="48"/>
  <c r="CY42" i="48" s="1"/>
  <c r="CT42" i="48"/>
  <c r="CX42" i="48" s="1"/>
  <c r="CS42" i="48"/>
  <c r="CW42" i="48" s="1"/>
  <c r="CE42" i="48"/>
  <c r="BD42" i="48"/>
  <c r="BC42" i="48"/>
  <c r="BB42" i="48"/>
  <c r="BA42" i="48"/>
  <c r="AP42" i="48"/>
  <c r="AO42" i="48"/>
  <c r="AM42" i="48"/>
  <c r="CE41" i="48"/>
  <c r="BD41" i="48"/>
  <c r="BC41" i="48"/>
  <c r="BB41" i="48"/>
  <c r="BA41" i="48"/>
  <c r="AP41" i="48"/>
  <c r="AO41" i="48"/>
  <c r="AM41" i="48"/>
  <c r="DF40" i="48"/>
  <c r="DE40" i="48"/>
  <c r="CU40" i="48"/>
  <c r="CY40" i="48" s="1"/>
  <c r="CT40" i="48"/>
  <c r="CX40" i="48" s="1"/>
  <c r="CS40" i="48"/>
  <c r="CW40" i="48" s="1"/>
  <c r="CE40" i="48"/>
  <c r="BD40" i="48"/>
  <c r="BC40" i="48"/>
  <c r="BB40" i="48"/>
  <c r="BA40" i="48"/>
  <c r="AP40" i="48"/>
  <c r="AO40" i="48"/>
  <c r="AM40" i="48"/>
  <c r="DE39" i="48"/>
  <c r="DF39" i="48" s="1"/>
  <c r="CU39" i="48"/>
  <c r="CY39" i="48" s="1"/>
  <c r="CT39" i="48"/>
  <c r="CX39" i="48" s="1"/>
  <c r="CS39" i="48"/>
  <c r="CW39" i="48" s="1"/>
  <c r="CE39" i="48"/>
  <c r="BD39" i="48"/>
  <c r="BC39" i="48"/>
  <c r="BB39" i="48"/>
  <c r="BA39" i="48"/>
  <c r="AP39" i="48"/>
  <c r="AO39" i="48"/>
  <c r="AM39" i="48"/>
  <c r="DE38" i="48"/>
  <c r="DF38" i="48" s="1"/>
  <c r="CU38" i="48"/>
  <c r="CY38" i="48" s="1"/>
  <c r="CT38" i="48"/>
  <c r="CX38" i="48" s="1"/>
  <c r="CS38" i="48"/>
  <c r="CW38" i="48" s="1"/>
  <c r="CE38" i="48"/>
  <c r="BD38" i="48"/>
  <c r="BC38" i="48"/>
  <c r="BB38" i="48"/>
  <c r="BA38" i="48"/>
  <c r="AP38" i="48"/>
  <c r="AO38" i="48"/>
  <c r="AM38" i="48"/>
  <c r="DE37" i="48"/>
  <c r="DF37" i="48" s="1"/>
  <c r="CU37" i="48"/>
  <c r="CY37" i="48" s="1"/>
  <c r="CT37" i="48"/>
  <c r="CX37" i="48" s="1"/>
  <c r="CS37" i="48"/>
  <c r="CW37" i="48" s="1"/>
  <c r="CE37" i="48"/>
  <c r="BD37" i="48"/>
  <c r="BC37" i="48"/>
  <c r="BB37" i="48"/>
  <c r="BA37" i="48"/>
  <c r="AP37" i="48"/>
  <c r="AO37" i="48"/>
  <c r="AM37" i="48"/>
  <c r="M37" i="48"/>
  <c r="DE36" i="48"/>
  <c r="DF36" i="48" s="1"/>
  <c r="CU36" i="48"/>
  <c r="CY36" i="48" s="1"/>
  <c r="CT36" i="48"/>
  <c r="CX36" i="48" s="1"/>
  <c r="CS36" i="48"/>
  <c r="CW36" i="48" s="1"/>
  <c r="CE36" i="48"/>
  <c r="BD36" i="48"/>
  <c r="BC36" i="48"/>
  <c r="BB36" i="48"/>
  <c r="BA36" i="48"/>
  <c r="AP36" i="48"/>
  <c r="AO36" i="48"/>
  <c r="AM36" i="48"/>
  <c r="DE35" i="48"/>
  <c r="DF35" i="48" s="1"/>
  <c r="CU35" i="48"/>
  <c r="CY35" i="48" s="1"/>
  <c r="CT35" i="48"/>
  <c r="CX35" i="48" s="1"/>
  <c r="CS35" i="48"/>
  <c r="CW35" i="48" s="1"/>
  <c r="CE35" i="48"/>
  <c r="BD35" i="48"/>
  <c r="BC35" i="48"/>
  <c r="BB35" i="48"/>
  <c r="BA35" i="48"/>
  <c r="AP35" i="48"/>
  <c r="AO35" i="48"/>
  <c r="AM35" i="48"/>
  <c r="DE34" i="48"/>
  <c r="DF34" i="48" s="1"/>
  <c r="CU34" i="48"/>
  <c r="CY34" i="48" s="1"/>
  <c r="CT34" i="48"/>
  <c r="CX34" i="48" s="1"/>
  <c r="CS34" i="48"/>
  <c r="CW34" i="48" s="1"/>
  <c r="CE34" i="48"/>
  <c r="BD34" i="48"/>
  <c r="BC34" i="48"/>
  <c r="BB34" i="48"/>
  <c r="BA34" i="48"/>
  <c r="AP34" i="48"/>
  <c r="AO34" i="48"/>
  <c r="AM34" i="48"/>
  <c r="M34" i="48"/>
  <c r="DF33" i="48"/>
  <c r="DE33" i="48"/>
  <c r="CU33" i="48"/>
  <c r="CY33" i="48" s="1"/>
  <c r="CT33" i="48"/>
  <c r="CX33" i="48" s="1"/>
  <c r="CS33" i="48"/>
  <c r="CW33" i="48" s="1"/>
  <c r="CE33" i="48"/>
  <c r="BD33" i="48"/>
  <c r="BC33" i="48"/>
  <c r="BB33" i="48"/>
  <c r="BA33" i="48"/>
  <c r="AP33" i="48"/>
  <c r="AO33" i="48"/>
  <c r="AM33" i="48"/>
  <c r="AC33" i="48"/>
  <c r="B33" i="48"/>
  <c r="C33" i="48" s="1"/>
  <c r="DE32" i="48"/>
  <c r="DF32" i="48" s="1"/>
  <c r="CU32" i="48"/>
  <c r="CY32" i="48" s="1"/>
  <c r="CT32" i="48"/>
  <c r="CX32" i="48" s="1"/>
  <c r="CS32" i="48"/>
  <c r="CW32" i="48" s="1"/>
  <c r="CE32" i="48"/>
  <c r="BD32" i="48"/>
  <c r="BC32" i="48"/>
  <c r="BB32" i="48"/>
  <c r="BA32" i="48"/>
  <c r="AP32" i="48"/>
  <c r="AO32" i="48"/>
  <c r="AM32" i="48"/>
  <c r="AD32" i="48"/>
  <c r="DE31" i="48"/>
  <c r="DF31" i="48" s="1"/>
  <c r="CE31" i="48"/>
  <c r="BD31" i="48"/>
  <c r="BC31" i="48"/>
  <c r="BB31" i="48"/>
  <c r="BA31" i="48"/>
  <c r="AP31" i="48"/>
  <c r="AO31" i="48"/>
  <c r="AM31" i="48"/>
  <c r="AD31" i="48"/>
  <c r="DE30" i="48"/>
  <c r="DF30" i="48" s="1"/>
  <c r="CU30" i="48"/>
  <c r="CY30" i="48" s="1"/>
  <c r="CT30" i="48"/>
  <c r="CX30" i="48" s="1"/>
  <c r="CS30" i="48"/>
  <c r="CW30" i="48" s="1"/>
  <c r="CE30" i="48"/>
  <c r="BD30" i="48"/>
  <c r="BC30" i="48"/>
  <c r="BB30" i="48"/>
  <c r="BA30" i="48"/>
  <c r="AP30" i="48"/>
  <c r="AO30" i="48"/>
  <c r="AM30" i="48"/>
  <c r="AD30" i="48"/>
  <c r="DE29" i="48"/>
  <c r="DF29" i="48" s="1"/>
  <c r="CU29" i="48"/>
  <c r="CY29" i="48" s="1"/>
  <c r="CT29" i="48"/>
  <c r="CX29" i="48" s="1"/>
  <c r="CS29" i="48"/>
  <c r="CW29" i="48" s="1"/>
  <c r="CE29" i="48"/>
  <c r="BD29" i="48"/>
  <c r="BC29" i="48"/>
  <c r="BB29" i="48"/>
  <c r="BA29" i="48"/>
  <c r="AP29" i="48"/>
  <c r="AO29" i="48"/>
  <c r="AM29" i="48"/>
  <c r="AD29" i="48"/>
  <c r="DE28" i="48"/>
  <c r="DF28" i="48" s="1"/>
  <c r="CU28" i="48"/>
  <c r="CY28" i="48" s="1"/>
  <c r="CT28" i="48"/>
  <c r="CX28" i="48" s="1"/>
  <c r="CS28" i="48"/>
  <c r="CW28" i="48" s="1"/>
  <c r="CE28" i="48"/>
  <c r="BD28" i="48"/>
  <c r="BC28" i="48"/>
  <c r="BB28" i="48"/>
  <c r="BA28" i="48"/>
  <c r="AP28" i="48"/>
  <c r="AO28" i="48"/>
  <c r="AM28" i="48"/>
  <c r="AD28" i="48"/>
  <c r="DE27" i="48"/>
  <c r="DF27" i="48" s="1"/>
  <c r="CU27" i="48"/>
  <c r="CY27" i="48" s="1"/>
  <c r="CT27" i="48"/>
  <c r="CX27" i="48" s="1"/>
  <c r="CS27" i="48"/>
  <c r="CW27" i="48" s="1"/>
  <c r="CE27" i="48"/>
  <c r="BD27" i="48"/>
  <c r="BC27" i="48"/>
  <c r="BB27" i="48"/>
  <c r="BA27" i="48"/>
  <c r="AP27" i="48"/>
  <c r="AO27" i="48"/>
  <c r="AM27" i="48"/>
  <c r="AD27" i="48"/>
  <c r="M27" i="48"/>
  <c r="DF26" i="48"/>
  <c r="DE26" i="48"/>
  <c r="CU26" i="48"/>
  <c r="CY26" i="48" s="1"/>
  <c r="CT26" i="48"/>
  <c r="CX26" i="48" s="1"/>
  <c r="CS26" i="48"/>
  <c r="CW26" i="48" s="1"/>
  <c r="CE26" i="48"/>
  <c r="BD26" i="48"/>
  <c r="BC26" i="48"/>
  <c r="BB26" i="48"/>
  <c r="BA26" i="48"/>
  <c r="AP26" i="48"/>
  <c r="AO26" i="48"/>
  <c r="AM26" i="48"/>
  <c r="AD26" i="48"/>
  <c r="DE25" i="48"/>
  <c r="DF25" i="48" s="1"/>
  <c r="CU25" i="48"/>
  <c r="CY25" i="48" s="1"/>
  <c r="CT25" i="48"/>
  <c r="CX25" i="48" s="1"/>
  <c r="CS25" i="48"/>
  <c r="CW25" i="48" s="1"/>
  <c r="CE25" i="48"/>
  <c r="BD25" i="48"/>
  <c r="BC25" i="48"/>
  <c r="BB25" i="48"/>
  <c r="BA25" i="48"/>
  <c r="AP25" i="48"/>
  <c r="AO25" i="48"/>
  <c r="AM25" i="48"/>
  <c r="AD25" i="48"/>
  <c r="DE24" i="48"/>
  <c r="DF24" i="48" s="1"/>
  <c r="CU24" i="48"/>
  <c r="CY24" i="48" s="1"/>
  <c r="CT24" i="48"/>
  <c r="CX24" i="48" s="1"/>
  <c r="CS24" i="48"/>
  <c r="CW24" i="48" s="1"/>
  <c r="CE24" i="48"/>
  <c r="BD24" i="48"/>
  <c r="BC24" i="48"/>
  <c r="BB24" i="48"/>
  <c r="BA24" i="48"/>
  <c r="AP24" i="48"/>
  <c r="AO24" i="48"/>
  <c r="AM24" i="48"/>
  <c r="DE23" i="48"/>
  <c r="DF23" i="48" s="1"/>
  <c r="CU23" i="48"/>
  <c r="CY23" i="48" s="1"/>
  <c r="CT23" i="48"/>
  <c r="CX23" i="48" s="1"/>
  <c r="CS23" i="48"/>
  <c r="CW23" i="48" s="1"/>
  <c r="CE23" i="48"/>
  <c r="BD23" i="48"/>
  <c r="BC23" i="48"/>
  <c r="BB23" i="48"/>
  <c r="BA23" i="48"/>
  <c r="AP23" i="48"/>
  <c r="AO23" i="48"/>
  <c r="AM23" i="48"/>
  <c r="DE22" i="48"/>
  <c r="DF22" i="48" s="1"/>
  <c r="CU22" i="48"/>
  <c r="CY22" i="48" s="1"/>
  <c r="CT22" i="48"/>
  <c r="CX22" i="48" s="1"/>
  <c r="CS22" i="48"/>
  <c r="CW22" i="48" s="1"/>
  <c r="CE22" i="48"/>
  <c r="BK22" i="48"/>
  <c r="BD22" i="48"/>
  <c r="BC22" i="48"/>
  <c r="BB22" i="48"/>
  <c r="BA22" i="48"/>
  <c r="AP22" i="48"/>
  <c r="AO22" i="48"/>
  <c r="AM22" i="48"/>
  <c r="AC22" i="48"/>
  <c r="AB22" i="48"/>
  <c r="CE21" i="48"/>
  <c r="BL21" i="48"/>
  <c r="BD21" i="48"/>
  <c r="BC21" i="48"/>
  <c r="BB21" i="48"/>
  <c r="BA21" i="48"/>
  <c r="AP21" i="48"/>
  <c r="AO21" i="48"/>
  <c r="AM21" i="48"/>
  <c r="DE20" i="48"/>
  <c r="DF20" i="48" s="1"/>
  <c r="CU20" i="48"/>
  <c r="CY20" i="48" s="1"/>
  <c r="CT20" i="48"/>
  <c r="CX20" i="48" s="1"/>
  <c r="CS20" i="48"/>
  <c r="CW20" i="48" s="1"/>
  <c r="CE20" i="48"/>
  <c r="BL20" i="48"/>
  <c r="BD20" i="48"/>
  <c r="BC20" i="48"/>
  <c r="BB20" i="48"/>
  <c r="BA20" i="48"/>
  <c r="AP20" i="48"/>
  <c r="AO20" i="48"/>
  <c r="AM20" i="48"/>
  <c r="M20" i="48"/>
  <c r="DE19" i="48"/>
  <c r="DF19" i="48" s="1"/>
  <c r="CU19" i="48"/>
  <c r="CY19" i="48" s="1"/>
  <c r="CT19" i="48"/>
  <c r="CX19" i="48" s="1"/>
  <c r="CS19" i="48"/>
  <c r="CW19" i="48" s="1"/>
  <c r="CE19" i="48"/>
  <c r="BL19" i="48"/>
  <c r="BD19" i="48"/>
  <c r="BC19" i="48"/>
  <c r="BB19" i="48"/>
  <c r="BA19" i="48"/>
  <c r="AP19" i="48"/>
  <c r="AO19" i="48"/>
  <c r="AM19" i="48"/>
  <c r="M19" i="48"/>
  <c r="DE18" i="48"/>
  <c r="DF18" i="48" s="1"/>
  <c r="CU18" i="48"/>
  <c r="CY18" i="48" s="1"/>
  <c r="CT18" i="48"/>
  <c r="CX18" i="48" s="1"/>
  <c r="CS18" i="48"/>
  <c r="CW18" i="48" s="1"/>
  <c r="CE18" i="48"/>
  <c r="BL18" i="48"/>
  <c r="BD18" i="48"/>
  <c r="BC18" i="48"/>
  <c r="BB18" i="48"/>
  <c r="BA18" i="48"/>
  <c r="AP18" i="48"/>
  <c r="AO18" i="48"/>
  <c r="AM18" i="48"/>
  <c r="M18" i="48"/>
  <c r="DF17" i="48"/>
  <c r="DE17" i="48"/>
  <c r="CU17" i="48"/>
  <c r="CY17" i="48" s="1"/>
  <c r="CT17" i="48"/>
  <c r="CX17" i="48" s="1"/>
  <c r="CS17" i="48"/>
  <c r="CW17" i="48" s="1"/>
  <c r="CE17" i="48"/>
  <c r="BY17" i="48"/>
  <c r="BL54" i="48" s="1"/>
  <c r="BL17" i="48"/>
  <c r="BD17" i="48"/>
  <c r="BC17" i="48"/>
  <c r="BB17" i="48"/>
  <c r="BA17" i="48"/>
  <c r="AP17" i="48"/>
  <c r="AO17" i="48"/>
  <c r="AM17" i="48"/>
  <c r="DE16" i="48"/>
  <c r="DF16" i="48" s="1"/>
  <c r="CU16" i="48"/>
  <c r="CY16" i="48" s="1"/>
  <c r="CT16" i="48"/>
  <c r="CX16" i="48" s="1"/>
  <c r="CS16" i="48"/>
  <c r="CW16" i="48" s="1"/>
  <c r="CE16" i="48"/>
  <c r="BL16" i="48"/>
  <c r="BD16" i="48"/>
  <c r="BC16" i="48"/>
  <c r="BB16" i="48"/>
  <c r="BA16" i="48"/>
  <c r="AP16" i="48"/>
  <c r="AO16" i="48"/>
  <c r="AM16" i="48"/>
  <c r="M16" i="48"/>
  <c r="I16" i="48"/>
  <c r="DE15" i="48"/>
  <c r="DF15" i="48" s="1"/>
  <c r="CU15" i="48"/>
  <c r="CY15" i="48" s="1"/>
  <c r="CT15" i="48"/>
  <c r="CX15" i="48" s="1"/>
  <c r="CS15" i="48"/>
  <c r="CW15" i="48" s="1"/>
  <c r="CE15" i="48"/>
  <c r="BL15" i="48"/>
  <c r="BD15" i="48"/>
  <c r="BC15" i="48"/>
  <c r="BB15" i="48"/>
  <c r="BA15" i="48"/>
  <c r="AP15" i="48"/>
  <c r="AO15" i="48"/>
  <c r="AM15" i="48"/>
  <c r="M15" i="48"/>
  <c r="J15" i="48"/>
  <c r="DE14" i="48"/>
  <c r="DF14" i="48" s="1"/>
  <c r="CU14" i="48"/>
  <c r="CY14" i="48" s="1"/>
  <c r="CT14" i="48"/>
  <c r="CX14" i="48" s="1"/>
  <c r="CS14" i="48"/>
  <c r="CW14" i="48" s="1"/>
  <c r="CE14" i="48"/>
  <c r="BL14" i="48"/>
  <c r="BD14" i="48"/>
  <c r="BC14" i="48"/>
  <c r="BB14" i="48"/>
  <c r="BA14" i="48"/>
  <c r="AP14" i="48"/>
  <c r="AO14" i="48"/>
  <c r="AM14" i="48"/>
  <c r="J14" i="48"/>
  <c r="DE13" i="48"/>
  <c r="DF13" i="48" s="1"/>
  <c r="CU13" i="48"/>
  <c r="CY13" i="48" s="1"/>
  <c r="CT13" i="48"/>
  <c r="CX13" i="48" s="1"/>
  <c r="CS13" i="48"/>
  <c r="CW13" i="48" s="1"/>
  <c r="CE13" i="48"/>
  <c r="BD13" i="48"/>
  <c r="BC13" i="48"/>
  <c r="BB13" i="48"/>
  <c r="BA13" i="48"/>
  <c r="AP13" i="48"/>
  <c r="AO13" i="48"/>
  <c r="AM13" i="48"/>
  <c r="M13" i="48"/>
  <c r="J13" i="48"/>
  <c r="DE12" i="48"/>
  <c r="DF12" i="48" s="1"/>
  <c r="CU12" i="48"/>
  <c r="CY12" i="48" s="1"/>
  <c r="CT12" i="48"/>
  <c r="CX12" i="48" s="1"/>
  <c r="CS12" i="48"/>
  <c r="CW12" i="48" s="1"/>
  <c r="CE12" i="48"/>
  <c r="BD12" i="48"/>
  <c r="BC12" i="48"/>
  <c r="BB12" i="48"/>
  <c r="BA12" i="48"/>
  <c r="AP12" i="48"/>
  <c r="AO12" i="48"/>
  <c r="AM12" i="48"/>
  <c r="M12" i="48"/>
  <c r="J12" i="48"/>
  <c r="DE11" i="48"/>
  <c r="DF11" i="48" s="1"/>
  <c r="CE11" i="48"/>
  <c r="BD11" i="48"/>
  <c r="BC11" i="48"/>
  <c r="BB11" i="48"/>
  <c r="BA11" i="48"/>
  <c r="AP11" i="48"/>
  <c r="AO11" i="48"/>
  <c r="AM11" i="48"/>
  <c r="M11" i="48"/>
  <c r="J11" i="48"/>
  <c r="DE10" i="48"/>
  <c r="DF10" i="48" s="1"/>
  <c r="CU10" i="48"/>
  <c r="CY10" i="48" s="1"/>
  <c r="CT10" i="48"/>
  <c r="CX10" i="48" s="1"/>
  <c r="CS10" i="48"/>
  <c r="CW10" i="48" s="1"/>
  <c r="CE10" i="48"/>
  <c r="BD10" i="48"/>
  <c r="BC10" i="48"/>
  <c r="BB10" i="48"/>
  <c r="BA10" i="48"/>
  <c r="AP10" i="48"/>
  <c r="AO10" i="48"/>
  <c r="AM10" i="48"/>
  <c r="M10" i="48"/>
  <c r="J10" i="48"/>
  <c r="DE9" i="48"/>
  <c r="DF9" i="48" s="1"/>
  <c r="CU9" i="48"/>
  <c r="CY9" i="48" s="1"/>
  <c r="CT9" i="48"/>
  <c r="CX9" i="48" s="1"/>
  <c r="CS9" i="48"/>
  <c r="CW9" i="48" s="1"/>
  <c r="CE9" i="48"/>
  <c r="BD9" i="48"/>
  <c r="BC9" i="48"/>
  <c r="BB9" i="48"/>
  <c r="BA9" i="48"/>
  <c r="AP9" i="48"/>
  <c r="AO9" i="48"/>
  <c r="AM9" i="48"/>
  <c r="M9" i="48"/>
  <c r="J9" i="48"/>
  <c r="DE8" i="48"/>
  <c r="DF8" i="48" s="1"/>
  <c r="CU8" i="48"/>
  <c r="CY8" i="48" s="1"/>
  <c r="CT8" i="48"/>
  <c r="CX8" i="48" s="1"/>
  <c r="CS8" i="48"/>
  <c r="CW8" i="48" s="1"/>
  <c r="CE8" i="48"/>
  <c r="BS8" i="48"/>
  <c r="BR8" i="48"/>
  <c r="BQ8" i="48"/>
  <c r="BP8" i="48"/>
  <c r="BO8" i="48"/>
  <c r="BN8" i="48"/>
  <c r="BM8" i="48"/>
  <c r="BL8" i="48"/>
  <c r="BK8" i="48"/>
  <c r="BD8" i="48"/>
  <c r="BC8" i="48"/>
  <c r="BB8" i="48"/>
  <c r="BA8" i="48"/>
  <c r="AP8" i="48"/>
  <c r="AO8" i="48"/>
  <c r="AM8" i="48"/>
  <c r="J8" i="48"/>
  <c r="DE7" i="48"/>
  <c r="DF7" i="48" s="1"/>
  <c r="CU7" i="48"/>
  <c r="CY7" i="48" s="1"/>
  <c r="CT7" i="48"/>
  <c r="CX7" i="48" s="1"/>
  <c r="CS7" i="48"/>
  <c r="CW7" i="48" s="1"/>
  <c r="CE7" i="48"/>
  <c r="BD7" i="48"/>
  <c r="BC7" i="48"/>
  <c r="BB7" i="48"/>
  <c r="BA7" i="48"/>
  <c r="AP7" i="48"/>
  <c r="AO7" i="48"/>
  <c r="AM7" i="48"/>
  <c r="M7" i="48"/>
  <c r="CU6" i="48"/>
  <c r="CY6" i="48" s="1"/>
  <c r="CT6" i="48"/>
  <c r="CX6" i="48" s="1"/>
  <c r="CS6" i="48"/>
  <c r="CW6" i="48" s="1"/>
  <c r="CE6" i="48"/>
  <c r="BD6" i="48"/>
  <c r="BC6" i="48"/>
  <c r="BB6" i="48"/>
  <c r="BA6" i="48"/>
  <c r="AP6" i="48"/>
  <c r="AO6" i="48"/>
  <c r="AM6" i="48"/>
  <c r="M6" i="48"/>
  <c r="DE5" i="48"/>
  <c r="DF5" i="48" s="1"/>
  <c r="CU5" i="48"/>
  <c r="CY5" i="48" s="1"/>
  <c r="CT5" i="48"/>
  <c r="CX5" i="48" s="1"/>
  <c r="CS5" i="48"/>
  <c r="CW5" i="48" s="1"/>
  <c r="CE5" i="48"/>
  <c r="BS5" i="48"/>
  <c r="BS6" i="48" s="1"/>
  <c r="BR5" i="48"/>
  <c r="BR6" i="48" s="1"/>
  <c r="BQ5" i="48"/>
  <c r="BQ6" i="48" s="1"/>
  <c r="BP5" i="48"/>
  <c r="BP6" i="48" s="1"/>
  <c r="BO5" i="48"/>
  <c r="BO6" i="48" s="1"/>
  <c r="BN5" i="48"/>
  <c r="BN6" i="48" s="1"/>
  <c r="BM5" i="48"/>
  <c r="BM6" i="48" s="1"/>
  <c r="BL5" i="48"/>
  <c r="BL6" i="48" s="1"/>
  <c r="BK5" i="48"/>
  <c r="BK6" i="48" s="1"/>
  <c r="BD5" i="48"/>
  <c r="BC5" i="48"/>
  <c r="BB5" i="48"/>
  <c r="BA5" i="48"/>
  <c r="AO5" i="48"/>
  <c r="AM5" i="48"/>
  <c r="DE4" i="48"/>
  <c r="DF4" i="48" s="1"/>
  <c r="CU4" i="48"/>
  <c r="CY4" i="48" s="1"/>
  <c r="CT4" i="48"/>
  <c r="CX4" i="48" s="1"/>
  <c r="CS4" i="48"/>
  <c r="CW4" i="48" s="1"/>
  <c r="CE4" i="48"/>
  <c r="BT4" i="48"/>
  <c r="BD4" i="48"/>
  <c r="BC4" i="48"/>
  <c r="BB4" i="48"/>
  <c r="BA4" i="48"/>
  <c r="AO4" i="48"/>
  <c r="AR4" i="48" s="1"/>
  <c r="DE21" i="48" s="1"/>
  <c r="DF21" i="48" s="1"/>
  <c r="AM4" i="48"/>
  <c r="M4" i="48"/>
  <c r="DE3" i="48"/>
  <c r="DF3" i="48" s="1"/>
  <c r="CU3" i="48"/>
  <c r="CY3" i="48" s="1"/>
  <c r="CT3" i="48"/>
  <c r="CX3" i="48" s="1"/>
  <c r="CS3" i="48"/>
  <c r="CW3" i="48" s="1"/>
  <c r="CE3" i="48"/>
  <c r="BG3" i="48"/>
  <c r="CU11" i="48" s="1"/>
  <c r="CY11" i="48" s="1"/>
  <c r="BD3" i="48"/>
  <c r="BC3" i="48"/>
  <c r="BB3" i="48"/>
  <c r="BA3" i="48"/>
  <c r="AR3" i="48"/>
  <c r="AS3" i="48" s="1"/>
  <c r="M3" i="48"/>
  <c r="DE2" i="48"/>
  <c r="DF2" i="48" s="1"/>
  <c r="DG2" i="48" s="1"/>
  <c r="CK2" i="48" s="1"/>
  <c r="CG2" i="48"/>
  <c r="CF2" i="48"/>
  <c r="CE2" i="48"/>
  <c r="BD2" i="48"/>
  <c r="BC2" i="48"/>
  <c r="BB2" i="48"/>
  <c r="BA2" i="48"/>
  <c r="Q2" i="48"/>
  <c r="R2" i="48" s="1"/>
  <c r="T3" i="49" l="1"/>
  <c r="U3" i="49"/>
  <c r="S4" i="49"/>
  <c r="U4" i="49" s="1"/>
  <c r="R4" i="49"/>
  <c r="Q4" i="49"/>
  <c r="CZ4" i="49"/>
  <c r="CH4" i="49" s="1"/>
  <c r="CM4" i="49" s="1"/>
  <c r="CK5" i="49"/>
  <c r="DG6" i="49"/>
  <c r="B37" i="49"/>
  <c r="P5" i="49"/>
  <c r="C36" i="49"/>
  <c r="CJ3" i="49"/>
  <c r="CN3" i="49" s="1"/>
  <c r="DB4" i="49"/>
  <c r="CF3" i="49"/>
  <c r="CI3" i="49"/>
  <c r="DA4" i="49"/>
  <c r="BL42" i="48"/>
  <c r="BL51" i="48"/>
  <c r="S1175" i="48"/>
  <c r="R1175" i="48"/>
  <c r="R1209" i="48"/>
  <c r="S1209" i="48"/>
  <c r="R1236" i="48"/>
  <c r="S1236" i="48"/>
  <c r="S1313" i="48"/>
  <c r="R1313" i="48"/>
  <c r="S1407" i="48"/>
  <c r="R1407" i="48"/>
  <c r="S1432" i="48"/>
  <c r="R1432" i="48"/>
  <c r="S1671" i="48"/>
  <c r="R1671" i="48"/>
  <c r="S1785" i="48"/>
  <c r="R1785" i="48"/>
  <c r="R2549" i="48"/>
  <c r="S2549" i="48"/>
  <c r="R204" i="48"/>
  <c r="R285" i="48"/>
  <c r="R361" i="48"/>
  <c r="R509" i="48"/>
  <c r="S847" i="48"/>
  <c r="S853" i="48"/>
  <c r="R911" i="48"/>
  <c r="R1501" i="48"/>
  <c r="S1501" i="48"/>
  <c r="S1656" i="48"/>
  <c r="R1656" i="48"/>
  <c r="R1670" i="48"/>
  <c r="S1670" i="48"/>
  <c r="R2153" i="48"/>
  <c r="S2153" i="48"/>
  <c r="R2224" i="48"/>
  <c r="S2224" i="48"/>
  <c r="S2478" i="48"/>
  <c r="R2478" i="48"/>
  <c r="S2580" i="48"/>
  <c r="R2584" i="48"/>
  <c r="S2584" i="48"/>
  <c r="R2608" i="48"/>
  <c r="S2608" i="48"/>
  <c r="S2656" i="48"/>
  <c r="R2656" i="48"/>
  <c r="BL33" i="48"/>
  <c r="S316" i="48"/>
  <c r="S605" i="48"/>
  <c r="R727" i="48"/>
  <c r="S775" i="48"/>
  <c r="R852" i="48"/>
  <c r="S951" i="48"/>
  <c r="S973" i="48"/>
  <c r="R1093" i="48"/>
  <c r="S1093" i="48"/>
  <c r="R1212" i="48"/>
  <c r="S1212" i="48"/>
  <c r="R1417" i="48"/>
  <c r="S1417" i="48"/>
  <c r="R1549" i="48"/>
  <c r="R1644" i="48"/>
  <c r="S1644" i="48"/>
  <c r="R1707" i="48"/>
  <c r="S1707" i="48"/>
  <c r="R1747" i="48"/>
  <c r="S1747" i="48"/>
  <c r="R1852" i="48"/>
  <c r="S1852" i="48"/>
  <c r="R1857" i="48"/>
  <c r="S1857" i="48"/>
  <c r="R2045" i="48"/>
  <c r="R2295" i="48"/>
  <c r="S2295" i="48"/>
  <c r="S2438" i="48"/>
  <c r="R2438" i="48"/>
  <c r="S2722" i="48"/>
  <c r="R2814" i="48"/>
  <c r="S2814" i="48"/>
  <c r="M78" i="48"/>
  <c r="R1104" i="48"/>
  <c r="S1104" i="48"/>
  <c r="R1416" i="48"/>
  <c r="S1416" i="48"/>
  <c r="S1575" i="48"/>
  <c r="R1575" i="48"/>
  <c r="S1694" i="48"/>
  <c r="R1694" i="48"/>
  <c r="S1887" i="48"/>
  <c r="R1887" i="48"/>
  <c r="S1918" i="48"/>
  <c r="R1918" i="48"/>
  <c r="S2132" i="48"/>
  <c r="R2132" i="48"/>
  <c r="R2194" i="48"/>
  <c r="S2194" i="48"/>
  <c r="S2199" i="48"/>
  <c r="R2199" i="48"/>
  <c r="R2504" i="48"/>
  <c r="S2504" i="48"/>
  <c r="R226" i="48"/>
  <c r="R238" i="48"/>
  <c r="R595" i="48"/>
  <c r="S623" i="48"/>
  <c r="S1284" i="48"/>
  <c r="R1284" i="48"/>
  <c r="S1385" i="48"/>
  <c r="R1385" i="48"/>
  <c r="S1430" i="48"/>
  <c r="R1430" i="48"/>
  <c r="S1526" i="48"/>
  <c r="R1526" i="48"/>
  <c r="S1631" i="48"/>
  <c r="R1631" i="48"/>
  <c r="R1750" i="48"/>
  <c r="S1750" i="48"/>
  <c r="S1798" i="48"/>
  <c r="S2068" i="48"/>
  <c r="R2068" i="48"/>
  <c r="R2319" i="48"/>
  <c r="S2319" i="48"/>
  <c r="R2400" i="48"/>
  <c r="R2408" i="48"/>
  <c r="S2408" i="48"/>
  <c r="R2844" i="48"/>
  <c r="S2844" i="48"/>
  <c r="R212" i="48"/>
  <c r="S224" i="48"/>
  <c r="S524" i="48"/>
  <c r="R529" i="48"/>
  <c r="S652" i="48"/>
  <c r="S717" i="48"/>
  <c r="S773" i="48"/>
  <c r="R812" i="48"/>
  <c r="R826" i="48"/>
  <c r="S850" i="48"/>
  <c r="S1013" i="48"/>
  <c r="R1061" i="48"/>
  <c r="S1087" i="48"/>
  <c r="S1114" i="48"/>
  <c r="R1114" i="48"/>
  <c r="S1166" i="48"/>
  <c r="R1220" i="48"/>
  <c r="S1276" i="48"/>
  <c r="R1276" i="48"/>
  <c r="R1302" i="48"/>
  <c r="S1380" i="48"/>
  <c r="R1380" i="48"/>
  <c r="S1396" i="48"/>
  <c r="S1472" i="48"/>
  <c r="R1536" i="48"/>
  <c r="S1608" i="48"/>
  <c r="R1608" i="48"/>
  <c r="R1721" i="48"/>
  <c r="S1721" i="48"/>
  <c r="R1737" i="48"/>
  <c r="S1737" i="48"/>
  <c r="S1879" i="48"/>
  <c r="R1879" i="48"/>
  <c r="R2023" i="48"/>
  <c r="S2023" i="48"/>
  <c r="S2393" i="48"/>
  <c r="R2393" i="48"/>
  <c r="S2707" i="48"/>
  <c r="R2707" i="48"/>
  <c r="S2772" i="48"/>
  <c r="R2772" i="48"/>
  <c r="R248" i="48"/>
  <c r="R292" i="48"/>
  <c r="R380" i="48"/>
  <c r="R412" i="48"/>
  <c r="R573" i="48"/>
  <c r="R599" i="48"/>
  <c r="S690" i="48"/>
  <c r="S724" i="48"/>
  <c r="R784" i="48"/>
  <c r="R807" i="48"/>
  <c r="R828" i="48"/>
  <c r="S914" i="48"/>
  <c r="S919" i="48"/>
  <c r="S1020" i="48"/>
  <c r="R1056" i="48"/>
  <c r="S1408" i="48"/>
  <c r="R1408" i="48"/>
  <c r="S1507" i="48"/>
  <c r="R1507" i="48"/>
  <c r="R1557" i="48"/>
  <c r="S1557" i="48"/>
  <c r="R1607" i="48"/>
  <c r="S1607" i="48"/>
  <c r="S1791" i="48"/>
  <c r="R1791" i="48"/>
  <c r="S1828" i="48"/>
  <c r="R1859" i="48"/>
  <c r="S1859" i="48"/>
  <c r="R1899" i="48"/>
  <c r="S1899" i="48"/>
  <c r="S2475" i="48"/>
  <c r="R2475" i="48"/>
  <c r="S2771" i="48"/>
  <c r="R2771" i="48"/>
  <c r="S2792" i="48"/>
  <c r="R2792" i="48"/>
  <c r="R2802" i="48"/>
  <c r="S2802" i="48"/>
  <c r="BF3" i="48"/>
  <c r="CT11" i="48" s="1"/>
  <c r="CX11" i="48" s="1"/>
  <c r="BL29" i="48"/>
  <c r="R236" i="48"/>
  <c r="S287" i="48"/>
  <c r="R461" i="48"/>
  <c r="R586" i="48"/>
  <c r="R591" i="48"/>
  <c r="S685" i="48"/>
  <c r="R736" i="48"/>
  <c r="S767" i="48"/>
  <c r="S946" i="48"/>
  <c r="S1076" i="48"/>
  <c r="S1158" i="48"/>
  <c r="R1158" i="48"/>
  <c r="S1185" i="48"/>
  <c r="S1270" i="48"/>
  <c r="R1270" i="48"/>
  <c r="S1361" i="48"/>
  <c r="S1428" i="48"/>
  <c r="R1591" i="48"/>
  <c r="S1591" i="48"/>
  <c r="R1817" i="48"/>
  <c r="S1817" i="48"/>
  <c r="S1836" i="48"/>
  <c r="R1836" i="48"/>
  <c r="S2076" i="48"/>
  <c r="R2076" i="48"/>
  <c r="R2229" i="48"/>
  <c r="S2229" i="48"/>
  <c r="S2392" i="48"/>
  <c r="S2483" i="48"/>
  <c r="R2483" i="48"/>
  <c r="R2728" i="48"/>
  <c r="S2728" i="48"/>
  <c r="R1686" i="48"/>
  <c r="S1686" i="48"/>
  <c r="R1875" i="48"/>
  <c r="S1875" i="48"/>
  <c r="R1939" i="48"/>
  <c r="S1939" i="48"/>
  <c r="S2189" i="48"/>
  <c r="R2189" i="48"/>
  <c r="R2435" i="48"/>
  <c r="S2435" i="48"/>
  <c r="R2525" i="48"/>
  <c r="S2525" i="48"/>
  <c r="R2562" i="48"/>
  <c r="S2562" i="48"/>
  <c r="S2616" i="48"/>
  <c r="R2616" i="48"/>
  <c r="R2672" i="48"/>
  <c r="S2672" i="48"/>
  <c r="R1825" i="48"/>
  <c r="S1825" i="48"/>
  <c r="R2528" i="48"/>
  <c r="S2528" i="48"/>
  <c r="R1585" i="48"/>
  <c r="S1585" i="48"/>
  <c r="S1612" i="48"/>
  <c r="R1612" i="48"/>
  <c r="S1647" i="48"/>
  <c r="R1647" i="48"/>
  <c r="R1971" i="48"/>
  <c r="S1971" i="48"/>
  <c r="R2397" i="48"/>
  <c r="S2397" i="48"/>
  <c r="R1103" i="48"/>
  <c r="R1109" i="48"/>
  <c r="R1338" i="48"/>
  <c r="S1482" i="48"/>
  <c r="S1506" i="48"/>
  <c r="S1522" i="48"/>
  <c r="R1525" i="48"/>
  <c r="R1735" i="48"/>
  <c r="S1735" i="48"/>
  <c r="R1966" i="48"/>
  <c r="S2130" i="48"/>
  <c r="R2349" i="48"/>
  <c r="S2349" i="48"/>
  <c r="R2390" i="48"/>
  <c r="S2522" i="48"/>
  <c r="R2522" i="48"/>
  <c r="S2648" i="48"/>
  <c r="R2648" i="48"/>
  <c r="R2669" i="48"/>
  <c r="S2669" i="48"/>
  <c r="S2729" i="48"/>
  <c r="R2729" i="48"/>
  <c r="R2755" i="48"/>
  <c r="R2105" i="48"/>
  <c r="S2105" i="48"/>
  <c r="R2626" i="48"/>
  <c r="S2626" i="48"/>
  <c r="R2752" i="48"/>
  <c r="S2752" i="48"/>
  <c r="S2578" i="48"/>
  <c r="R2578" i="48"/>
  <c r="S1623" i="48"/>
  <c r="S1763" i="48"/>
  <c r="R1770" i="48"/>
  <c r="R1833" i="48"/>
  <c r="R1882" i="48"/>
  <c r="S2049" i="48"/>
  <c r="R2174" i="48"/>
  <c r="R2248" i="48"/>
  <c r="S2260" i="48"/>
  <c r="R2446" i="48"/>
  <c r="R2515" i="48"/>
  <c r="R2571" i="48"/>
  <c r="S2571" i="48"/>
  <c r="S2638" i="48"/>
  <c r="R2926" i="48"/>
  <c r="R3288" i="48"/>
  <c r="R3418" i="48"/>
  <c r="R3526" i="48"/>
  <c r="S3558" i="48"/>
  <c r="R3578" i="48"/>
  <c r="S3645" i="48"/>
  <c r="S3677" i="48"/>
  <c r="S3727" i="48"/>
  <c r="R3804" i="48"/>
  <c r="R3810" i="48"/>
  <c r="R3895" i="48"/>
  <c r="R3960" i="48"/>
  <c r="R3984" i="48"/>
  <c r="R4055" i="48"/>
  <c r="S4069" i="48"/>
  <c r="S4105" i="48"/>
  <c r="S4183" i="48"/>
  <c r="R4263" i="48"/>
  <c r="R4283" i="48"/>
  <c r="S4303" i="48"/>
  <c r="R4308" i="48"/>
  <c r="R4372" i="48"/>
  <c r="R4544" i="48"/>
  <c r="R4615" i="48"/>
  <c r="R4622" i="48"/>
  <c r="S4648" i="48"/>
  <c r="S4676" i="48"/>
  <c r="R4682" i="48"/>
  <c r="R4894" i="48"/>
  <c r="R4928" i="48"/>
  <c r="S4962" i="48"/>
  <c r="R3156" i="48"/>
  <c r="R3228" i="48"/>
  <c r="R3399" i="48"/>
  <c r="R3405" i="48"/>
  <c r="R3494" i="48"/>
  <c r="R3521" i="48"/>
  <c r="S3553" i="48"/>
  <c r="S3573" i="48"/>
  <c r="R3585" i="48"/>
  <c r="R3590" i="48"/>
  <c r="S3625" i="48"/>
  <c r="R3665" i="48"/>
  <c r="S3799" i="48"/>
  <c r="R3824" i="48"/>
  <c r="S3967" i="48"/>
  <c r="R3979" i="48"/>
  <c r="R4051" i="48"/>
  <c r="S4077" i="48"/>
  <c r="R4118" i="48"/>
  <c r="R4146" i="48"/>
  <c r="S4153" i="48"/>
  <c r="R4158" i="48"/>
  <c r="S4178" i="48"/>
  <c r="R4332" i="48"/>
  <c r="R4402" i="48"/>
  <c r="S4430" i="48"/>
  <c r="R4516" i="48"/>
  <c r="R4587" i="48"/>
  <c r="S4656" i="48"/>
  <c r="S4663" i="48"/>
  <c r="R4708" i="48"/>
  <c r="S4859" i="48"/>
  <c r="S2924" i="48"/>
  <c r="S2966" i="48"/>
  <c r="R2971" i="48"/>
  <c r="S2989" i="48"/>
  <c r="R3091" i="48"/>
  <c r="S3261" i="48"/>
  <c r="R3352" i="48"/>
  <c r="S3373" i="48"/>
  <c r="S3394" i="48"/>
  <c r="R3435" i="48"/>
  <c r="R3442" i="48"/>
  <c r="R3522" i="48"/>
  <c r="S3554" i="48"/>
  <c r="S3574" i="48"/>
  <c r="R3586" i="48"/>
  <c r="R3666" i="48"/>
  <c r="S3743" i="48"/>
  <c r="R3794" i="48"/>
  <c r="S3800" i="48"/>
  <c r="S3812" i="48"/>
  <c r="R3831" i="48"/>
  <c r="R3838" i="48"/>
  <c r="S3859" i="48"/>
  <c r="S3872" i="48"/>
  <c r="S3879" i="48"/>
  <c r="R3927" i="48"/>
  <c r="R3934" i="48"/>
  <c r="S4024" i="48"/>
  <c r="S4039" i="48"/>
  <c r="R4078" i="48"/>
  <c r="R4154" i="48"/>
  <c r="S4179" i="48"/>
  <c r="R4244" i="48"/>
  <c r="R4251" i="48"/>
  <c r="R4292" i="48"/>
  <c r="R4347" i="48"/>
  <c r="S4690" i="48"/>
  <c r="R4854" i="48"/>
  <c r="S4867" i="48"/>
  <c r="S4910" i="48"/>
  <c r="R4924" i="48"/>
  <c r="R4930" i="48"/>
  <c r="R4958" i="48"/>
  <c r="S4979" i="48"/>
  <c r="S2907" i="48"/>
  <c r="R2947" i="48"/>
  <c r="R2995" i="48"/>
  <c r="R3085" i="48"/>
  <c r="S3105" i="48"/>
  <c r="S3173" i="48"/>
  <c r="S3180" i="48"/>
  <c r="S3216" i="48"/>
  <c r="R3368" i="48"/>
  <c r="R3401" i="48"/>
  <c r="S3510" i="48"/>
  <c r="R3517" i="48"/>
  <c r="S3537" i="48"/>
  <c r="S3549" i="48"/>
  <c r="R3581" i="48"/>
  <c r="R3606" i="48"/>
  <c r="S3654" i="48"/>
  <c r="S3661" i="48"/>
  <c r="S3724" i="48"/>
  <c r="S3892" i="48"/>
  <c r="R4058" i="48"/>
  <c r="S4174" i="48"/>
  <c r="R4217" i="48"/>
  <c r="R4238" i="48"/>
  <c r="R4272" i="48"/>
  <c r="R4300" i="48"/>
  <c r="S4369" i="48"/>
  <c r="S4375" i="48"/>
  <c r="S4411" i="48"/>
  <c r="S4471" i="48"/>
  <c r="R4478" i="48"/>
  <c r="R4505" i="48"/>
  <c r="S4569" i="48"/>
  <c r="R4638" i="48"/>
  <c r="S4723" i="48"/>
  <c r="R4766" i="48"/>
  <c r="S4918" i="48"/>
  <c r="R4986" i="48"/>
  <c r="R4992" i="48"/>
  <c r="S3032" i="48"/>
  <c r="R3100" i="48"/>
  <c r="S3196" i="48"/>
  <c r="S3292" i="48"/>
  <c r="S3389" i="48"/>
  <c r="R3562" i="48"/>
  <c r="S3649" i="48"/>
  <c r="S3681" i="48"/>
  <c r="R3744" i="48"/>
  <c r="S3808" i="48"/>
  <c r="R3847" i="48"/>
  <c r="S3860" i="48"/>
  <c r="R3880" i="48"/>
  <c r="S3899" i="48"/>
  <c r="R3964" i="48"/>
  <c r="R3970" i="48"/>
  <c r="S3996" i="48"/>
  <c r="S4267" i="48"/>
  <c r="S4364" i="48"/>
  <c r="R4419" i="48"/>
  <c r="S4499" i="48"/>
  <c r="R4606" i="48"/>
  <c r="S4680" i="48"/>
  <c r="R4691" i="48"/>
  <c r="R4706" i="48"/>
  <c r="S4711" i="48"/>
  <c r="R4739" i="48"/>
  <c r="R4774" i="48"/>
  <c r="S4842" i="48"/>
  <c r="R4980" i="48"/>
  <c r="R3375" i="48"/>
  <c r="S3417" i="48"/>
  <c r="R3431" i="48"/>
  <c r="R3594" i="48"/>
  <c r="R3689" i="48"/>
  <c r="R3767" i="48"/>
  <c r="R3774" i="48"/>
  <c r="R3855" i="48"/>
  <c r="S3944" i="48"/>
  <c r="S3983" i="48"/>
  <c r="R4054" i="48"/>
  <c r="S4122" i="48"/>
  <c r="R4129" i="48"/>
  <c r="R4226" i="48"/>
  <c r="R4233" i="48"/>
  <c r="S4288" i="48"/>
  <c r="S4506" i="48"/>
  <c r="R4633" i="48"/>
  <c r="R4639" i="48"/>
  <c r="R4675" i="48"/>
  <c r="S4863" i="48"/>
  <c r="S4898" i="48"/>
  <c r="S4975" i="48"/>
  <c r="S4987" i="48"/>
  <c r="BG4" i="48"/>
  <c r="CU21" i="48" s="1"/>
  <c r="CY21" i="48" s="1"/>
  <c r="B34" i="48"/>
  <c r="C34" i="48" s="1"/>
  <c r="BL57" i="48"/>
  <c r="M137" i="48"/>
  <c r="R522" i="48"/>
  <c r="S522" i="48"/>
  <c r="S631" i="48"/>
  <c r="R631" i="48"/>
  <c r="S978" i="48"/>
  <c r="R978" i="48"/>
  <c r="R1044" i="48"/>
  <c r="S1044" i="48"/>
  <c r="S1183" i="48"/>
  <c r="R1183" i="48"/>
  <c r="S1198" i="48"/>
  <c r="R1198" i="48"/>
  <c r="S1228" i="48"/>
  <c r="R1228" i="48"/>
  <c r="R1254" i="48"/>
  <c r="S1254" i="48"/>
  <c r="S1318" i="48"/>
  <c r="R1318" i="48"/>
  <c r="S1449" i="48"/>
  <c r="R1449" i="48"/>
  <c r="S2168" i="48"/>
  <c r="R2168" i="48"/>
  <c r="S2226" i="48"/>
  <c r="R2226" i="48"/>
  <c r="R2421" i="48"/>
  <c r="S2421" i="48"/>
  <c r="R2801" i="48"/>
  <c r="S2801" i="48"/>
  <c r="S2804" i="48"/>
  <c r="R2804" i="48"/>
  <c r="S2851" i="48"/>
  <c r="R2851" i="48"/>
  <c r="S260" i="48"/>
  <c r="R260" i="48"/>
  <c r="S436" i="48"/>
  <c r="R436" i="48"/>
  <c r="S1055" i="48"/>
  <c r="R1055" i="48"/>
  <c r="R1307" i="48"/>
  <c r="S1307" i="48"/>
  <c r="R1723" i="48"/>
  <c r="S1723" i="48"/>
  <c r="R1739" i="48"/>
  <c r="S1739" i="48"/>
  <c r="S2167" i="48"/>
  <c r="R2167" i="48"/>
  <c r="S2276" i="48"/>
  <c r="R2276" i="48"/>
  <c r="P3" i="48"/>
  <c r="M132" i="48"/>
  <c r="M133" i="48"/>
  <c r="S216" i="48"/>
  <c r="R216" i="48"/>
  <c r="R282" i="48"/>
  <c r="S282" i="48"/>
  <c r="S324" i="48"/>
  <c r="R324" i="48"/>
  <c r="S455" i="48"/>
  <c r="R455" i="48"/>
  <c r="S519" i="48"/>
  <c r="S687" i="48"/>
  <c r="S856" i="48"/>
  <c r="R856" i="48"/>
  <c r="R943" i="48"/>
  <c r="R967" i="48"/>
  <c r="R1223" i="48"/>
  <c r="S1223" i="48"/>
  <c r="S1377" i="48"/>
  <c r="R1377" i="48"/>
  <c r="S1793" i="48"/>
  <c r="R1793" i="48"/>
  <c r="R2137" i="48"/>
  <c r="S2137" i="48"/>
  <c r="S2218" i="48"/>
  <c r="R2218" i="48"/>
  <c r="BE93" i="48"/>
  <c r="M56" i="48"/>
  <c r="R254" i="48"/>
  <c r="S254" i="48"/>
  <c r="S262" i="48"/>
  <c r="R279" i="48"/>
  <c r="S279" i="48"/>
  <c r="S298" i="48"/>
  <c r="S338" i="48"/>
  <c r="R338" i="48"/>
  <c r="R365" i="48"/>
  <c r="S369" i="48"/>
  <c r="R369" i="48"/>
  <c r="R388" i="48"/>
  <c r="S597" i="48"/>
  <c r="R597" i="48"/>
  <c r="S965" i="48"/>
  <c r="S1289" i="48"/>
  <c r="R1289" i="48"/>
  <c r="R1544" i="48"/>
  <c r="S1550" i="48"/>
  <c r="R1662" i="48"/>
  <c r="S1732" i="48"/>
  <c r="R1732" i="48"/>
  <c r="S2018" i="48"/>
  <c r="R2018" i="48"/>
  <c r="R2201" i="48"/>
  <c r="S2201" i="48"/>
  <c r="S479" i="48"/>
  <c r="R479" i="48"/>
  <c r="R1547" i="48"/>
  <c r="R1953" i="48"/>
  <c r="S2148" i="48"/>
  <c r="R2148" i="48"/>
  <c r="S2266" i="48"/>
  <c r="R2266" i="48"/>
  <c r="S2272" i="48"/>
  <c r="R2272" i="48"/>
  <c r="R2666" i="48"/>
  <c r="S2666" i="48"/>
  <c r="M103" i="48"/>
  <c r="M156" i="48"/>
  <c r="S203" i="48"/>
  <c r="S319" i="48"/>
  <c r="S327" i="48"/>
  <c r="R327" i="48"/>
  <c r="S359" i="48"/>
  <c r="S378" i="48"/>
  <c r="R378" i="48"/>
  <c r="R396" i="48"/>
  <c r="S396" i="48"/>
  <c r="S588" i="48"/>
  <c r="R588" i="48"/>
  <c r="S596" i="48"/>
  <c r="R640" i="48"/>
  <c r="S640" i="48"/>
  <c r="S1190" i="48"/>
  <c r="R1190" i="48"/>
  <c r="R1530" i="48"/>
  <c r="S1530" i="48"/>
  <c r="S2122" i="48"/>
  <c r="R2122" i="48"/>
  <c r="S2271" i="48"/>
  <c r="R2271" i="48"/>
  <c r="S2" i="48"/>
  <c r="T3" i="48"/>
  <c r="S561" i="48"/>
  <c r="R561" i="48"/>
  <c r="M120" i="48"/>
  <c r="M157" i="48"/>
  <c r="R278" i="48"/>
  <c r="S278" i="48"/>
  <c r="S618" i="48"/>
  <c r="R618" i="48"/>
  <c r="S650" i="48"/>
  <c r="R650" i="48"/>
  <c r="S738" i="48"/>
  <c r="R738" i="48"/>
  <c r="S1069" i="48"/>
  <c r="R1069" i="48"/>
  <c r="R1355" i="48"/>
  <c r="S1355" i="48"/>
  <c r="R1390" i="48"/>
  <c r="S1390" i="48"/>
  <c r="R232" i="48"/>
  <c r="S276" i="48"/>
  <c r="R372" i="48"/>
  <c r="R481" i="48"/>
  <c r="S572" i="48"/>
  <c r="R572" i="48"/>
  <c r="S692" i="48"/>
  <c r="R692" i="48"/>
  <c r="R716" i="48"/>
  <c r="S863" i="48"/>
  <c r="R863" i="48"/>
  <c r="R877" i="48"/>
  <c r="S877" i="48"/>
  <c r="S935" i="48"/>
  <c r="R935" i="48"/>
  <c r="R1140" i="48"/>
  <c r="S1273" i="48"/>
  <c r="R1273" i="48"/>
  <c r="S1329" i="48"/>
  <c r="R2087" i="48"/>
  <c r="S2207" i="48"/>
  <c r="R2207" i="48"/>
  <c r="S2280" i="48"/>
  <c r="R2280" i="48"/>
  <c r="S2372" i="48"/>
  <c r="R2372" i="48"/>
  <c r="R229" i="48"/>
  <c r="S229" i="48"/>
  <c r="S818" i="48"/>
  <c r="R818" i="48"/>
  <c r="S844" i="48"/>
  <c r="R844" i="48"/>
  <c r="S936" i="48"/>
  <c r="R936" i="48"/>
  <c r="S1051" i="48"/>
  <c r="R1051" i="48"/>
  <c r="BF11" i="48"/>
  <c r="CT91" i="48" s="1"/>
  <c r="CX91" i="48" s="1"/>
  <c r="AR88" i="48"/>
  <c r="AS88" i="48" s="1"/>
  <c r="S218" i="48"/>
  <c r="R218" i="48"/>
  <c r="S231" i="48"/>
  <c r="S265" i="48"/>
  <c r="R823" i="48"/>
  <c r="S823" i="48"/>
  <c r="S858" i="48"/>
  <c r="S1127" i="48"/>
  <c r="S1154" i="48"/>
  <c r="R1154" i="48"/>
  <c r="S1589" i="48"/>
  <c r="R1589" i="48"/>
  <c r="S1636" i="48"/>
  <c r="R1636" i="48"/>
  <c r="S503" i="48"/>
  <c r="R503" i="48"/>
  <c r="S620" i="48"/>
  <c r="R620" i="48"/>
  <c r="S903" i="48"/>
  <c r="R903" i="48"/>
  <c r="S1090" i="48"/>
  <c r="R1090" i="48"/>
  <c r="S1369" i="48"/>
  <c r="R1369" i="48"/>
  <c r="S1477" i="48"/>
  <c r="R1477" i="48"/>
  <c r="R1978" i="48"/>
  <c r="S1978" i="48"/>
  <c r="S2151" i="48"/>
  <c r="R2151" i="48"/>
  <c r="S2279" i="48"/>
  <c r="R2279" i="48"/>
  <c r="S2720" i="48"/>
  <c r="R2720" i="48"/>
  <c r="S2915" i="48"/>
  <c r="R2915" i="48"/>
  <c r="S385" i="48"/>
  <c r="R385" i="48"/>
  <c r="R855" i="48"/>
  <c r="S855" i="48"/>
  <c r="R1034" i="48"/>
  <c r="S1034" i="48"/>
  <c r="S1120" i="48"/>
  <c r="R1120" i="48"/>
  <c r="R1214" i="48"/>
  <c r="S1214" i="48"/>
  <c r="S1650" i="48"/>
  <c r="R1650" i="48"/>
  <c r="S2186" i="48"/>
  <c r="R2186" i="48"/>
  <c r="R2205" i="48"/>
  <c r="S2205" i="48"/>
  <c r="R2277" i="48"/>
  <c r="S2277" i="48"/>
  <c r="R2501" i="48"/>
  <c r="S2501" i="48"/>
  <c r="R2709" i="48"/>
  <c r="S2709" i="48"/>
  <c r="S215" i="48"/>
  <c r="S407" i="48"/>
  <c r="R407" i="48"/>
  <c r="S441" i="48"/>
  <c r="R441" i="48"/>
  <c r="R615" i="48"/>
  <c r="R626" i="48"/>
  <c r="R764" i="48"/>
  <c r="S764" i="48"/>
  <c r="R927" i="48"/>
  <c r="S938" i="48"/>
  <c r="R938" i="48"/>
  <c r="R954" i="48"/>
  <c r="S956" i="48"/>
  <c r="R991" i="48"/>
  <c r="S1043" i="48"/>
  <c r="R1043" i="48"/>
  <c r="R1119" i="48"/>
  <c r="R1188" i="48"/>
  <c r="S1188" i="48"/>
  <c r="R1300" i="48"/>
  <c r="R1353" i="48"/>
  <c r="S1611" i="48"/>
  <c r="R1611" i="48"/>
  <c r="S1635" i="48"/>
  <c r="R1635" i="48"/>
  <c r="R1703" i="48"/>
  <c r="S1703" i="48"/>
  <c r="S1724" i="48"/>
  <c r="R1724" i="48"/>
  <c r="S1844" i="48"/>
  <c r="R1844" i="48"/>
  <c r="R1862" i="48"/>
  <c r="R2021" i="48"/>
  <c r="R2103" i="48"/>
  <c r="R2146" i="48"/>
  <c r="R2215" i="48"/>
  <c r="S2217" i="48"/>
  <c r="S2231" i="48"/>
  <c r="R2448" i="48"/>
  <c r="S2448" i="48"/>
  <c r="S2472" i="48"/>
  <c r="S2529" i="48"/>
  <c r="R2529" i="48"/>
  <c r="S2575" i="48"/>
  <c r="R2575" i="48"/>
  <c r="R2632" i="48"/>
  <c r="R2654" i="48"/>
  <c r="S210" i="48"/>
  <c r="S211" i="48"/>
  <c r="R213" i="48"/>
  <c r="S237" i="48"/>
  <c r="S293" i="48"/>
  <c r="S367" i="48"/>
  <c r="R439" i="48"/>
  <c r="S439" i="48"/>
  <c r="S513" i="48"/>
  <c r="R513" i="48"/>
  <c r="S625" i="48"/>
  <c r="R658" i="48"/>
  <c r="S658" i="48"/>
  <c r="R740" i="48"/>
  <c r="S751" i="48"/>
  <c r="S802" i="48"/>
  <c r="R802" i="48"/>
  <c r="R842" i="48"/>
  <c r="S842" i="48"/>
  <c r="R925" i="48"/>
  <c r="S925" i="48"/>
  <c r="S948" i="48"/>
  <c r="R989" i="48"/>
  <c r="R1406" i="48"/>
  <c r="S1406" i="48"/>
  <c r="S1469" i="48"/>
  <c r="R1474" i="48"/>
  <c r="S1474" i="48"/>
  <c r="S1554" i="48"/>
  <c r="S1628" i="48"/>
  <c r="R1629" i="48"/>
  <c r="R1822" i="48"/>
  <c r="S1822" i="48"/>
  <c r="R1843" i="48"/>
  <c r="S1843" i="48"/>
  <c r="R2020" i="48"/>
  <c r="R2028" i="48"/>
  <c r="R2145" i="48"/>
  <c r="S2145" i="48"/>
  <c r="R2170" i="48"/>
  <c r="S2204" i="48"/>
  <c r="R2204" i="48"/>
  <c r="S2216" i="48"/>
  <c r="S2416" i="48"/>
  <c r="R2416" i="48"/>
  <c r="S404" i="48"/>
  <c r="S415" i="48"/>
  <c r="S434" i="48"/>
  <c r="S495" i="48"/>
  <c r="S532" i="48"/>
  <c r="S546" i="48"/>
  <c r="R557" i="48"/>
  <c r="S580" i="48"/>
  <c r="R634" i="48"/>
  <c r="S676" i="48"/>
  <c r="R834" i="48"/>
  <c r="R890" i="48"/>
  <c r="S893" i="48"/>
  <c r="S894" i="48"/>
  <c r="S896" i="48"/>
  <c r="R910" i="48"/>
  <c r="S981" i="48"/>
  <c r="S1077" i="48"/>
  <c r="S1135" i="48"/>
  <c r="S1156" i="48"/>
  <c r="S1206" i="48"/>
  <c r="S1292" i="48"/>
  <c r="R1292" i="48"/>
  <c r="S1358" i="48"/>
  <c r="R1393" i="48"/>
  <c r="S1541" i="48"/>
  <c r="R1541" i="48"/>
  <c r="S1615" i="48"/>
  <c r="S1616" i="48"/>
  <c r="S1665" i="48"/>
  <c r="R1666" i="48"/>
  <c r="S1667" i="48"/>
  <c r="S1673" i="48"/>
  <c r="R1676" i="48"/>
  <c r="R1783" i="48"/>
  <c r="S1830" i="48"/>
  <c r="S1905" i="48"/>
  <c r="R1905" i="48"/>
  <c r="S2138" i="48"/>
  <c r="R2138" i="48"/>
  <c r="R2239" i="48"/>
  <c r="R2282" i="48"/>
  <c r="S2311" i="48"/>
  <c r="R2311" i="48"/>
  <c r="S2422" i="48"/>
  <c r="R2422" i="48"/>
  <c r="S2688" i="48"/>
  <c r="R2688" i="48"/>
  <c r="S2721" i="48"/>
  <c r="R2721" i="48"/>
  <c r="R2726" i="48"/>
  <c r="S2726" i="48"/>
  <c r="S1125" i="48"/>
  <c r="R1125" i="48"/>
  <c r="R1420" i="48"/>
  <c r="S1420" i="48"/>
  <c r="R1731" i="48"/>
  <c r="S1731" i="48"/>
  <c r="S1769" i="48"/>
  <c r="R1769" i="48"/>
  <c r="S2012" i="48"/>
  <c r="R2012" i="48"/>
  <c r="S2263" i="48"/>
  <c r="R2263" i="48"/>
  <c r="S2287" i="48"/>
  <c r="R2287" i="48"/>
  <c r="S2391" i="48"/>
  <c r="R2391" i="48"/>
  <c r="R420" i="48"/>
  <c r="R457" i="48"/>
  <c r="R497" i="48"/>
  <c r="S511" i="48"/>
  <c r="R564" i="48"/>
  <c r="S616" i="48"/>
  <c r="R619" i="48"/>
  <c r="R700" i="48"/>
  <c r="S719" i="48"/>
  <c r="R770" i="48"/>
  <c r="R836" i="48"/>
  <c r="R876" i="48"/>
  <c r="R983" i="48"/>
  <c r="R995" i="48"/>
  <c r="S1002" i="48"/>
  <c r="S1026" i="48"/>
  <c r="R1145" i="48"/>
  <c r="S1145" i="48"/>
  <c r="S1169" i="48"/>
  <c r="R1169" i="48"/>
  <c r="R1180" i="48"/>
  <c r="S1196" i="48"/>
  <c r="R1196" i="48"/>
  <c r="R1243" i="48"/>
  <c r="S1243" i="48"/>
  <c r="S1262" i="48"/>
  <c r="R1294" i="48"/>
  <c r="R1297" i="48"/>
  <c r="R1311" i="48"/>
  <c r="R1316" i="48"/>
  <c r="S1316" i="48"/>
  <c r="S1323" i="48"/>
  <c r="R1403" i="48"/>
  <c r="S1410" i="48"/>
  <c r="R1441" i="48"/>
  <c r="R1459" i="48"/>
  <c r="R1461" i="48"/>
  <c r="S1462" i="48"/>
  <c r="S1498" i="48"/>
  <c r="S1604" i="48"/>
  <c r="R1604" i="48"/>
  <c r="R1620" i="48"/>
  <c r="R1679" i="48"/>
  <c r="S1730" i="48"/>
  <c r="R1730" i="48"/>
  <c r="R1766" i="48"/>
  <c r="S1867" i="48"/>
  <c r="R1937" i="48"/>
  <c r="R1961" i="48"/>
  <c r="R1997" i="48"/>
  <c r="R2084" i="48"/>
  <c r="R2143" i="48"/>
  <c r="R2293" i="48"/>
  <c r="S2312" i="48"/>
  <c r="R2312" i="48"/>
  <c r="R2433" i="48"/>
  <c r="S2433" i="48"/>
  <c r="S2864" i="48"/>
  <c r="R2864" i="48"/>
  <c r="S2899" i="48"/>
  <c r="R2899" i="48"/>
  <c r="R383" i="48"/>
  <c r="S394" i="48"/>
  <c r="S409" i="48"/>
  <c r="S452" i="48"/>
  <c r="R468" i="48"/>
  <c r="R545" i="48"/>
  <c r="S569" i="48"/>
  <c r="S892" i="48"/>
  <c r="S895" i="48"/>
  <c r="R909" i="48"/>
  <c r="S933" i="48"/>
  <c r="S1053" i="48"/>
  <c r="R1066" i="48"/>
  <c r="R1136" i="48"/>
  <c r="S1179" i="48"/>
  <c r="S1225" i="48"/>
  <c r="S1366" i="48"/>
  <c r="R1366" i="48"/>
  <c r="S1402" i="48"/>
  <c r="R1453" i="48"/>
  <c r="R1505" i="48"/>
  <c r="R1534" i="48"/>
  <c r="R1574" i="48"/>
  <c r="S1595" i="48"/>
  <c r="R1678" i="48"/>
  <c r="S1713" i="48"/>
  <c r="R1716" i="48"/>
  <c r="S1866" i="48"/>
  <c r="R1866" i="48"/>
  <c r="R2093" i="48"/>
  <c r="R2140" i="48"/>
  <c r="R2141" i="48"/>
  <c r="S2141" i="48"/>
  <c r="R2240" i="48"/>
  <c r="R2284" i="48"/>
  <c r="S2292" i="48"/>
  <c r="S2306" i="48"/>
  <c r="R2306" i="48"/>
  <c r="S2742" i="48"/>
  <c r="R2742" i="48"/>
  <c r="S2769" i="48"/>
  <c r="R2769" i="48"/>
  <c r="R2805" i="48"/>
  <c r="S2805" i="48"/>
  <c r="R2908" i="48"/>
  <c r="S2908" i="48"/>
  <c r="S1913" i="48"/>
  <c r="R1913" i="48"/>
  <c r="S2039" i="48"/>
  <c r="R2039" i="48"/>
  <c r="S2653" i="48"/>
  <c r="R2653" i="48"/>
  <c r="R1191" i="48"/>
  <c r="R1193" i="48"/>
  <c r="S1203" i="48"/>
  <c r="S1249" i="48"/>
  <c r="R1321" i="48"/>
  <c r="R1568" i="48"/>
  <c r="R1571" i="48"/>
  <c r="S1572" i="48"/>
  <c r="R1573" i="48"/>
  <c r="R1578" i="48"/>
  <c r="R1587" i="48"/>
  <c r="S1588" i="48"/>
  <c r="S1625" i="48"/>
  <c r="R1637" i="48"/>
  <c r="R1639" i="48"/>
  <c r="S1691" i="48"/>
  <c r="S1710" i="48"/>
  <c r="R1722" i="48"/>
  <c r="S1849" i="48"/>
  <c r="R1849" i="48"/>
  <c r="S2113" i="48"/>
  <c r="R2114" i="48"/>
  <c r="S2135" i="48"/>
  <c r="R2135" i="48"/>
  <c r="S2187" i="48"/>
  <c r="R2187" i="48"/>
  <c r="R2256" i="48"/>
  <c r="S2290" i="48"/>
  <c r="R2290" i="48"/>
  <c r="S2420" i="48"/>
  <c r="R2420" i="48"/>
  <c r="S1278" i="48"/>
  <c r="R1319" i="48"/>
  <c r="S1326" i="48"/>
  <c r="R1340" i="48"/>
  <c r="S1347" i="48"/>
  <c r="R1427" i="48"/>
  <c r="S1466" i="48"/>
  <c r="S1771" i="48"/>
  <c r="R1934" i="48"/>
  <c r="S1934" i="48"/>
  <c r="S2358" i="48"/>
  <c r="R2358" i="48"/>
  <c r="R2618" i="48"/>
  <c r="S2618" i="48"/>
  <c r="S1916" i="48"/>
  <c r="R1919" i="48"/>
  <c r="S1942" i="48"/>
  <c r="S1945" i="48"/>
  <c r="R1950" i="48"/>
  <c r="R2048" i="48"/>
  <c r="S2058" i="48"/>
  <c r="S2061" i="48"/>
  <c r="S2101" i="48"/>
  <c r="S2108" i="48"/>
  <c r="S2245" i="48"/>
  <c r="S2303" i="48"/>
  <c r="S2308" i="48"/>
  <c r="R2330" i="48"/>
  <c r="S2387" i="48"/>
  <c r="R2387" i="48"/>
  <c r="S2409" i="48"/>
  <c r="R2409" i="48"/>
  <c r="S2454" i="48"/>
  <c r="R2454" i="48"/>
  <c r="S2464" i="48"/>
  <c r="R2464" i="48"/>
  <c r="R2697" i="48"/>
  <c r="R2807" i="48"/>
  <c r="S2808" i="48"/>
  <c r="S2884" i="48"/>
  <c r="R2884" i="48"/>
  <c r="S2412" i="48"/>
  <c r="R2412" i="48"/>
  <c r="S2430" i="48"/>
  <c r="R2430" i="48"/>
  <c r="S2459" i="48"/>
  <c r="R2459" i="48"/>
  <c r="R2784" i="48"/>
  <c r="S2784" i="48"/>
  <c r="R2803" i="48"/>
  <c r="S2803" i="48"/>
  <c r="R2849" i="48"/>
  <c r="S2849" i="48"/>
  <c r="S2897" i="48"/>
  <c r="R2897" i="48"/>
  <c r="R1881" i="48"/>
  <c r="R1903" i="48"/>
  <c r="S1907" i="48"/>
  <c r="R1910" i="48"/>
  <c r="R1926" i="48"/>
  <c r="R1975" i="48"/>
  <c r="R2063" i="48"/>
  <c r="R2079" i="48"/>
  <c r="S2081" i="48"/>
  <c r="R2082" i="48"/>
  <c r="S2097" i="48"/>
  <c r="R2098" i="48"/>
  <c r="R2100" i="48"/>
  <c r="R2120" i="48"/>
  <c r="S2121" i="48"/>
  <c r="R2183" i="48"/>
  <c r="S2185" i="48"/>
  <c r="R2188" i="48"/>
  <c r="R2203" i="48"/>
  <c r="R2223" i="48"/>
  <c r="R2301" i="48"/>
  <c r="R2324" i="48"/>
  <c r="S2332" i="48"/>
  <c r="R2332" i="48"/>
  <c r="R2411" i="48"/>
  <c r="R2429" i="48"/>
  <c r="S2429" i="48"/>
  <c r="R2451" i="48"/>
  <c r="S2456" i="48"/>
  <c r="R2457" i="48"/>
  <c r="R2467" i="48"/>
  <c r="R2538" i="48"/>
  <c r="S2540" i="48"/>
  <c r="R2541" i="48"/>
  <c r="S2664" i="48"/>
  <c r="R2664" i="48"/>
  <c r="R2693" i="48"/>
  <c r="S2725" i="48"/>
  <c r="R2733" i="48"/>
  <c r="S2848" i="48"/>
  <c r="R2848" i="48"/>
  <c r="R2896" i="48"/>
  <c r="S2896" i="48"/>
  <c r="S1891" i="48"/>
  <c r="S1963" i="48"/>
  <c r="R2064" i="48"/>
  <c r="S2065" i="48"/>
  <c r="R2066" i="48"/>
  <c r="S2095" i="48"/>
  <c r="S2129" i="48"/>
  <c r="R2227" i="48"/>
  <c r="R2228" i="48"/>
  <c r="R2237" i="48"/>
  <c r="R2322" i="48"/>
  <c r="R2338" i="48"/>
  <c r="S2351" i="48"/>
  <c r="R2351" i="48"/>
  <c r="R2559" i="48"/>
  <c r="S2650" i="48"/>
  <c r="R2651" i="48"/>
  <c r="R2841" i="48"/>
  <c r="S2348" i="48"/>
  <c r="S2352" i="48"/>
  <c r="S2375" i="48"/>
  <c r="S2376" i="48"/>
  <c r="S2377" i="48"/>
  <c r="S2427" i="48"/>
  <c r="R2484" i="48"/>
  <c r="S2486" i="48"/>
  <c r="S2488" i="48"/>
  <c r="R2546" i="48"/>
  <c r="R2587" i="48"/>
  <c r="S2621" i="48"/>
  <c r="S2637" i="48"/>
  <c r="R2641" i="48"/>
  <c r="S2642" i="48"/>
  <c r="S2659" i="48"/>
  <c r="S2661" i="48"/>
  <c r="R2744" i="48"/>
  <c r="S2830" i="48"/>
  <c r="S2832" i="48"/>
  <c r="R2846" i="48"/>
  <c r="S2846" i="48"/>
  <c r="S2910" i="48"/>
  <c r="R2910" i="48"/>
  <c r="R2757" i="48"/>
  <c r="S2757" i="48"/>
  <c r="R2346" i="48"/>
  <c r="R2354" i="48"/>
  <c r="R2355" i="48"/>
  <c r="S2361" i="48"/>
  <c r="R2363" i="48"/>
  <c r="R2403" i="48"/>
  <c r="S2405" i="48"/>
  <c r="S2461" i="48"/>
  <c r="S2462" i="48"/>
  <c r="S2469" i="48"/>
  <c r="R2494" i="48"/>
  <c r="R2502" i="48"/>
  <c r="R2570" i="48"/>
  <c r="R2589" i="48"/>
  <c r="R2590" i="48"/>
  <c r="R2592" i="48"/>
  <c r="S2594" i="48"/>
  <c r="S2701" i="48"/>
  <c r="S2706" i="48"/>
  <c r="S2883" i="48"/>
  <c r="R2883" i="48"/>
  <c r="R2937" i="48"/>
  <c r="R2344" i="48"/>
  <c r="R2356" i="48"/>
  <c r="S2374" i="48"/>
  <c r="R2380" i="48"/>
  <c r="S2445" i="48"/>
  <c r="R2470" i="48"/>
  <c r="R2585" i="48"/>
  <c r="S2586" i="48"/>
  <c r="S2610" i="48"/>
  <c r="R2633" i="48"/>
  <c r="S2634" i="48"/>
  <c r="S2770" i="48"/>
  <c r="R2838" i="48"/>
  <c r="S2912" i="48"/>
  <c r="R2913" i="48"/>
  <c r="R2736" i="48"/>
  <c r="S2750" i="48"/>
  <c r="S2751" i="48"/>
  <c r="S3004" i="48"/>
  <c r="S3008" i="48"/>
  <c r="S3012" i="48"/>
  <c r="S3024" i="48"/>
  <c r="S3036" i="48"/>
  <c r="S3045" i="48"/>
  <c r="S3089" i="48"/>
  <c r="S3093" i="48"/>
  <c r="S3109" i="48"/>
  <c r="R3116" i="48"/>
  <c r="R3128" i="48"/>
  <c r="S3133" i="48"/>
  <c r="R3139" i="48"/>
  <c r="S3149" i="48"/>
  <c r="S3160" i="48"/>
  <c r="S3177" i="48"/>
  <c r="S3189" i="48"/>
  <c r="S3201" i="48"/>
  <c r="S3309" i="48"/>
  <c r="S3313" i="48"/>
  <c r="S3317" i="48"/>
  <c r="R3324" i="48"/>
  <c r="S3329" i="48"/>
  <c r="S3377" i="48"/>
  <c r="S3406" i="48"/>
  <c r="S3470" i="48"/>
  <c r="S3485" i="48"/>
  <c r="S3550" i="48"/>
  <c r="S3617" i="48"/>
  <c r="R3617" i="48"/>
  <c r="S3678" i="48"/>
  <c r="R3678" i="48"/>
  <c r="S3719" i="48"/>
  <c r="R3763" i="48"/>
  <c r="S3815" i="48"/>
  <c r="R3839" i="48"/>
  <c r="S3940" i="48"/>
  <c r="S3954" i="48"/>
  <c r="R3954" i="48"/>
  <c r="R4195" i="48"/>
  <c r="S4195" i="48"/>
  <c r="R4202" i="48"/>
  <c r="S4202" i="48"/>
  <c r="R4224" i="48"/>
  <c r="S4224" i="48"/>
  <c r="R4287" i="48"/>
  <c r="S4287" i="48"/>
  <c r="S4311" i="48"/>
  <c r="R4311" i="48"/>
  <c r="R4380" i="48"/>
  <c r="S4380" i="48"/>
  <c r="R4395" i="48"/>
  <c r="S4395" i="48"/>
  <c r="S4415" i="48"/>
  <c r="R4415" i="48"/>
  <c r="S4444" i="48"/>
  <c r="R4444" i="48"/>
  <c r="R4537" i="48"/>
  <c r="S4537" i="48"/>
  <c r="R4618" i="48"/>
  <c r="S4618" i="48"/>
  <c r="S4643" i="48"/>
  <c r="R4643" i="48"/>
  <c r="R4847" i="48"/>
  <c r="S4847" i="48"/>
  <c r="R4861" i="48"/>
  <c r="S4861" i="48"/>
  <c r="S4874" i="48"/>
  <c r="R4874" i="48"/>
  <c r="R4971" i="48"/>
  <c r="S4971" i="48"/>
  <c r="S2968" i="48"/>
  <c r="R3685" i="48"/>
  <c r="S3685" i="48"/>
  <c r="R3771" i="48"/>
  <c r="S3771" i="48"/>
  <c r="S3915" i="48"/>
  <c r="R3915" i="48"/>
  <c r="R3948" i="48"/>
  <c r="S3948" i="48"/>
  <c r="S3972" i="48"/>
  <c r="R3972" i="48"/>
  <c r="S4056" i="48"/>
  <c r="R4056" i="48"/>
  <c r="R4511" i="48"/>
  <c r="S4511" i="48"/>
  <c r="S4564" i="48"/>
  <c r="R4564" i="48"/>
  <c r="R4688" i="48"/>
  <c r="S4688" i="48"/>
  <c r="S4770" i="48"/>
  <c r="R4770" i="48"/>
  <c r="R4855" i="48"/>
  <c r="S4855" i="48"/>
  <c r="S2950" i="48"/>
  <c r="R2955" i="48"/>
  <c r="S2961" i="48"/>
  <c r="R2962" i="48"/>
  <c r="S3001" i="48"/>
  <c r="S3005" i="48"/>
  <c r="S3009" i="48"/>
  <c r="S3013" i="48"/>
  <c r="S3037" i="48"/>
  <c r="R3075" i="48"/>
  <c r="S3117" i="48"/>
  <c r="R3140" i="48"/>
  <c r="S3249" i="48"/>
  <c r="S3325" i="48"/>
  <c r="S3336" i="48"/>
  <c r="S3356" i="48"/>
  <c r="R3396" i="48"/>
  <c r="S3402" i="48"/>
  <c r="R3402" i="48"/>
  <c r="S3449" i="48"/>
  <c r="S3534" i="48"/>
  <c r="R3626" i="48"/>
  <c r="S3626" i="48"/>
  <c r="S3673" i="48"/>
  <c r="R3811" i="48"/>
  <c r="S3811" i="48"/>
  <c r="R3835" i="48"/>
  <c r="S3835" i="48"/>
  <c r="R3866" i="48"/>
  <c r="R3923" i="48"/>
  <c r="R3935" i="48"/>
  <c r="S3991" i="48"/>
  <c r="R3991" i="48"/>
  <c r="R4004" i="48"/>
  <c r="S4004" i="48"/>
  <c r="S4032" i="48"/>
  <c r="R4032" i="48"/>
  <c r="S4064" i="48"/>
  <c r="R4064" i="48"/>
  <c r="S4101" i="48"/>
  <c r="S4133" i="48"/>
  <c r="R4133" i="48"/>
  <c r="R4389" i="48"/>
  <c r="S4389" i="48"/>
  <c r="R4460" i="48"/>
  <c r="R4474" i="48"/>
  <c r="R4525" i="48"/>
  <c r="R4579" i="48"/>
  <c r="S4579" i="48"/>
  <c r="S4652" i="48"/>
  <c r="R4652" i="48"/>
  <c r="R4683" i="48"/>
  <c r="S4683" i="48"/>
  <c r="S4784" i="48"/>
  <c r="R4784" i="48"/>
  <c r="S4806" i="48"/>
  <c r="R4806" i="48"/>
  <c r="S4904" i="48"/>
  <c r="R4904" i="48"/>
  <c r="R4931" i="48"/>
  <c r="S4931" i="48"/>
  <c r="R2965" i="48"/>
  <c r="S3000" i="48"/>
  <c r="S3020" i="48"/>
  <c r="S3185" i="48"/>
  <c r="S3209" i="48"/>
  <c r="S3213" i="48"/>
  <c r="S3217" i="48"/>
  <c r="S3236" i="48"/>
  <c r="R3268" i="48"/>
  <c r="S3300" i="48"/>
  <c r="R3311" i="48"/>
  <c r="R3315" i="48"/>
  <c r="R3379" i="48"/>
  <c r="S3662" i="48"/>
  <c r="R3686" i="48"/>
  <c r="R3751" i="48"/>
  <c r="S3867" i="48"/>
  <c r="R3867" i="48"/>
  <c r="S3884" i="48"/>
  <c r="R3891" i="48"/>
  <c r="S3891" i="48"/>
  <c r="R3930" i="48"/>
  <c r="S3956" i="48"/>
  <c r="S3963" i="48"/>
  <c r="R3963" i="48"/>
  <c r="S3999" i="48"/>
  <c r="R3999" i="48"/>
  <c r="S4012" i="48"/>
  <c r="S4026" i="48"/>
  <c r="R4026" i="48"/>
  <c r="S4047" i="48"/>
  <c r="S4052" i="48"/>
  <c r="R4052" i="48"/>
  <c r="R4070" i="48"/>
  <c r="S4102" i="48"/>
  <c r="R4102" i="48"/>
  <c r="R4205" i="48"/>
  <c r="S4205" i="48"/>
  <c r="R4264" i="48"/>
  <c r="S4296" i="48"/>
  <c r="R4296" i="48"/>
  <c r="S4328" i="48"/>
  <c r="S4360" i="48"/>
  <c r="S4371" i="48"/>
  <c r="R4371" i="48"/>
  <c r="S4398" i="48"/>
  <c r="R4398" i="48"/>
  <c r="S4446" i="48"/>
  <c r="R4572" i="48"/>
  <c r="S4601" i="48"/>
  <c r="R4601" i="48"/>
  <c r="R4659" i="48"/>
  <c r="S4659" i="48"/>
  <c r="R4757" i="48"/>
  <c r="S4850" i="48"/>
  <c r="R4850" i="48"/>
  <c r="S4877" i="48"/>
  <c r="R4877" i="48"/>
  <c r="S4946" i="48"/>
  <c r="R4946" i="48"/>
  <c r="S2978" i="48"/>
  <c r="R2985" i="48"/>
  <c r="S2986" i="48"/>
  <c r="R3043" i="48"/>
  <c r="R3064" i="48"/>
  <c r="S3076" i="48"/>
  <c r="S3096" i="48"/>
  <c r="R3107" i="48"/>
  <c r="S3125" i="48"/>
  <c r="S3136" i="48"/>
  <c r="S3152" i="48"/>
  <c r="R3175" i="48"/>
  <c r="R3224" i="48"/>
  <c r="R3332" i="48"/>
  <c r="S3364" i="48"/>
  <c r="R3529" i="48"/>
  <c r="R3613" i="48"/>
  <c r="S3657" i="48"/>
  <c r="S3693" i="48"/>
  <c r="R3693" i="48"/>
  <c r="S3740" i="48"/>
  <c r="R3875" i="48"/>
  <c r="S3875" i="48"/>
  <c r="R4020" i="48"/>
  <c r="S4020" i="48"/>
  <c r="S4065" i="48"/>
  <c r="S4114" i="48"/>
  <c r="S4121" i="48"/>
  <c r="R4121" i="48"/>
  <c r="R4149" i="48"/>
  <c r="S4149" i="48"/>
  <c r="S4166" i="48"/>
  <c r="R4501" i="48"/>
  <c r="S4513" i="48"/>
  <c r="R4559" i="48"/>
  <c r="S4567" i="48"/>
  <c r="R4567" i="48"/>
  <c r="S4715" i="48"/>
  <c r="R4715" i="48"/>
  <c r="S4920" i="48"/>
  <c r="R4920" i="48"/>
  <c r="R2981" i="48"/>
  <c r="S2982" i="48"/>
  <c r="R3007" i="48"/>
  <c r="R3011" i="48"/>
  <c r="S3028" i="48"/>
  <c r="R3039" i="48"/>
  <c r="R3071" i="48"/>
  <c r="R3088" i="48"/>
  <c r="R3092" i="48"/>
  <c r="R3132" i="48"/>
  <c r="R3141" i="48"/>
  <c r="R3148" i="48"/>
  <c r="S3164" i="48"/>
  <c r="R3199" i="48"/>
  <c r="S3237" i="48"/>
  <c r="R3264" i="48"/>
  <c r="S3269" i="48"/>
  <c r="S3289" i="48"/>
  <c r="R3312" i="48"/>
  <c r="R3316" i="48"/>
  <c r="S3380" i="48"/>
  <c r="S3438" i="48"/>
  <c r="R3506" i="48"/>
  <c r="R3518" i="48"/>
  <c r="R3565" i="48"/>
  <c r="S3602" i="48"/>
  <c r="R3629" i="48"/>
  <c r="S3629" i="48"/>
  <c r="R3634" i="48"/>
  <c r="S3646" i="48"/>
  <c r="S3795" i="48"/>
  <c r="S3819" i="48"/>
  <c r="R3843" i="48"/>
  <c r="R3904" i="48"/>
  <c r="R3911" i="48"/>
  <c r="S3975" i="48"/>
  <c r="R3980" i="48"/>
  <c r="S3994" i="48"/>
  <c r="R3994" i="48"/>
  <c r="R4000" i="48"/>
  <c r="R4035" i="48"/>
  <c r="S4035" i="48"/>
  <c r="S4066" i="48"/>
  <c r="R4066" i="48"/>
  <c r="R4090" i="48"/>
  <c r="S4097" i="48"/>
  <c r="R4199" i="48"/>
  <c r="S4199" i="48"/>
  <c r="R4206" i="48"/>
  <c r="R4260" i="48"/>
  <c r="R4284" i="48"/>
  <c r="S4356" i="48"/>
  <c r="S4361" i="48"/>
  <c r="R4367" i="48"/>
  <c r="S4384" i="48"/>
  <c r="S4406" i="48"/>
  <c r="R4406" i="48"/>
  <c r="S4434" i="48"/>
  <c r="R4434" i="48"/>
  <c r="S4507" i="48"/>
  <c r="S4595" i="48"/>
  <c r="R4595" i="48"/>
  <c r="R4660" i="48"/>
  <c r="S4666" i="48"/>
  <c r="S4674" i="48"/>
  <c r="R4674" i="48"/>
  <c r="R4704" i="48"/>
  <c r="S4728" i="48"/>
  <c r="S4740" i="48"/>
  <c r="R4746" i="48"/>
  <c r="S4838" i="48"/>
  <c r="R4871" i="48"/>
  <c r="S4871" i="48"/>
  <c r="R4914" i="48"/>
  <c r="S4914" i="48"/>
  <c r="S4934" i="48"/>
  <c r="R4934" i="48"/>
  <c r="S4947" i="48"/>
  <c r="S4954" i="48"/>
  <c r="R4954" i="48"/>
  <c r="S4999" i="48"/>
  <c r="R2895" i="48"/>
  <c r="S2931" i="48"/>
  <c r="S2974" i="48"/>
  <c r="R2976" i="48"/>
  <c r="S3016" i="48"/>
  <c r="S3044" i="48"/>
  <c r="S3065" i="48"/>
  <c r="S3077" i="48"/>
  <c r="R3084" i="48"/>
  <c r="S3108" i="48"/>
  <c r="R3176" i="48"/>
  <c r="S3181" i="48"/>
  <c r="R3211" i="48"/>
  <c r="R3215" i="48"/>
  <c r="R3232" i="48"/>
  <c r="S3296" i="48"/>
  <c r="S3308" i="48"/>
  <c r="R3328" i="48"/>
  <c r="S3333" i="48"/>
  <c r="S3353" i="48"/>
  <c r="S3376" i="48"/>
  <c r="S3433" i="48"/>
  <c r="R3433" i="48"/>
  <c r="R3461" i="48"/>
  <c r="S3461" i="48"/>
  <c r="R3490" i="48"/>
  <c r="R3500" i="48"/>
  <c r="R3513" i="48"/>
  <c r="R3560" i="48"/>
  <c r="S3641" i="48"/>
  <c r="R3682" i="48"/>
  <c r="R3735" i="48"/>
  <c r="S3820" i="48"/>
  <c r="R3820" i="48"/>
  <c r="S3851" i="48"/>
  <c r="R3851" i="48"/>
  <c r="R3876" i="48"/>
  <c r="S4028" i="48"/>
  <c r="S4085" i="48"/>
  <c r="R4150" i="48"/>
  <c r="R4161" i="48"/>
  <c r="S4161" i="48"/>
  <c r="R4185" i="48"/>
  <c r="R4228" i="48"/>
  <c r="R4247" i="48"/>
  <c r="R4279" i="48"/>
  <c r="S4316" i="48"/>
  <c r="S4428" i="48"/>
  <c r="R4428" i="48"/>
  <c r="R4490" i="48"/>
  <c r="S4528" i="48"/>
  <c r="S4547" i="48"/>
  <c r="R4547" i="48"/>
  <c r="S4628" i="48"/>
  <c r="S4698" i="48"/>
  <c r="R4736" i="48"/>
  <c r="S4853" i="48"/>
  <c r="R4853" i="48"/>
  <c r="S4865" i="48"/>
  <c r="R2863" i="48"/>
  <c r="R2875" i="48"/>
  <c r="R2879" i="48"/>
  <c r="S2880" i="48"/>
  <c r="S3040" i="48"/>
  <c r="S3104" i="48"/>
  <c r="S3165" i="48"/>
  <c r="R3172" i="48"/>
  <c r="R3195" i="48"/>
  <c r="S3220" i="48"/>
  <c r="S3253" i="48"/>
  <c r="R3260" i="48"/>
  <c r="S3265" i="48"/>
  <c r="S3360" i="48"/>
  <c r="S3372" i="48"/>
  <c r="S3381" i="48"/>
  <c r="R3388" i="48"/>
  <c r="S3454" i="48"/>
  <c r="R3454" i="48"/>
  <c r="S3561" i="48"/>
  <c r="R3561" i="48"/>
  <c r="R3597" i="48"/>
  <c r="S3630" i="48"/>
  <c r="R3704" i="48"/>
  <c r="S3704" i="48"/>
  <c r="S3755" i="48"/>
  <c r="R3755" i="48"/>
  <c r="R3775" i="48"/>
  <c r="S3803" i="48"/>
  <c r="R3803" i="48"/>
  <c r="R3827" i="48"/>
  <c r="S3827" i="48"/>
  <c r="R3976" i="48"/>
  <c r="S3988" i="48"/>
  <c r="R3988" i="48"/>
  <c r="S4073" i="48"/>
  <c r="S4169" i="48"/>
  <c r="R4169" i="48"/>
  <c r="R4186" i="48"/>
  <c r="S4186" i="48"/>
  <c r="S4216" i="48"/>
  <c r="R4216" i="48"/>
  <c r="S4242" i="48"/>
  <c r="R4242" i="48"/>
  <c r="S4280" i="48"/>
  <c r="R4280" i="48"/>
  <c r="S4299" i="48"/>
  <c r="S4351" i="48"/>
  <c r="S4357" i="48"/>
  <c r="R4379" i="48"/>
  <c r="R4407" i="48"/>
  <c r="R4542" i="48"/>
  <c r="S4589" i="48"/>
  <c r="R4589" i="48"/>
  <c r="S4610" i="48"/>
  <c r="S4699" i="48"/>
  <c r="R4699" i="48"/>
  <c r="S4810" i="48"/>
  <c r="R4817" i="48"/>
  <c r="S4866" i="48"/>
  <c r="R4866" i="48"/>
  <c r="R4923" i="48"/>
  <c r="S4923" i="48"/>
  <c r="S4956" i="48"/>
  <c r="R4956" i="48"/>
  <c r="R4976" i="48"/>
  <c r="S3445" i="48"/>
  <c r="S3486" i="48"/>
  <c r="R3502" i="48"/>
  <c r="R3514" i="48"/>
  <c r="R3525" i="48"/>
  <c r="R3530" i="48"/>
  <c r="R3536" i="48"/>
  <c r="S3546" i="48"/>
  <c r="S3557" i="48"/>
  <c r="R3572" i="48"/>
  <c r="R3577" i="48"/>
  <c r="R3582" i="48"/>
  <c r="R3593" i="48"/>
  <c r="R3598" i="48"/>
  <c r="R3604" i="48"/>
  <c r="R3621" i="48"/>
  <c r="R3632" i="48"/>
  <c r="S3642" i="48"/>
  <c r="S3653" i="48"/>
  <c r="S3658" i="48"/>
  <c r="R3674" i="48"/>
  <c r="R3708" i="48"/>
  <c r="S3715" i="48"/>
  <c r="S3720" i="48"/>
  <c r="S3731" i="48"/>
  <c r="R3736" i="48"/>
  <c r="R3742" i="48"/>
  <c r="R3759" i="48"/>
  <c r="S3796" i="48"/>
  <c r="R3816" i="48"/>
  <c r="R3858" i="48"/>
  <c r="S3863" i="48"/>
  <c r="S3887" i="48"/>
  <c r="R3896" i="48"/>
  <c r="R3902" i="48"/>
  <c r="R3919" i="48"/>
  <c r="R3936" i="48"/>
  <c r="S3959" i="48"/>
  <c r="R3987" i="48"/>
  <c r="S4008" i="48"/>
  <c r="R4031" i="48"/>
  <c r="S4062" i="48"/>
  <c r="S4081" i="48"/>
  <c r="R4098" i="48"/>
  <c r="R4117" i="48"/>
  <c r="S4167" i="48"/>
  <c r="S4171" i="48"/>
  <c r="S4182" i="48"/>
  <c r="R4198" i="48"/>
  <c r="R4208" i="48"/>
  <c r="R4215" i="48"/>
  <c r="R4219" i="48"/>
  <c r="S4271" i="48"/>
  <c r="R4276" i="48"/>
  <c r="S4331" i="48"/>
  <c r="S4336" i="48"/>
  <c r="R4393" i="48"/>
  <c r="S4455" i="48"/>
  <c r="S4475" i="48"/>
  <c r="R4486" i="48"/>
  <c r="S4520" i="48"/>
  <c r="S4543" i="48"/>
  <c r="R4647" i="48"/>
  <c r="R4819" i="48"/>
  <c r="R4834" i="48"/>
  <c r="S4839" i="48"/>
  <c r="R4896" i="48"/>
  <c r="R3403" i="48"/>
  <c r="S3422" i="48"/>
  <c r="S3429" i="48"/>
  <c r="R3440" i="48"/>
  <c r="S3481" i="48"/>
  <c r="R3541" i="48"/>
  <c r="R3566" i="48"/>
  <c r="R3609" i="48"/>
  <c r="S3670" i="48"/>
  <c r="R3747" i="48"/>
  <c r="S3772" i="48"/>
  <c r="R3776" i="48"/>
  <c r="R3802" i="48"/>
  <c r="S3836" i="48"/>
  <c r="R3840" i="48"/>
  <c r="R3868" i="48"/>
  <c r="R3874" i="48"/>
  <c r="S3883" i="48"/>
  <c r="R3907" i="48"/>
  <c r="S3932" i="48"/>
  <c r="S3955" i="48"/>
  <c r="R3998" i="48"/>
  <c r="S4027" i="48"/>
  <c r="S4043" i="48"/>
  <c r="R4088" i="48"/>
  <c r="R4113" i="48"/>
  <c r="S4162" i="48"/>
  <c r="S4187" i="48"/>
  <c r="S4194" i="48"/>
  <c r="R4249" i="48"/>
  <c r="S4312" i="48"/>
  <c r="R4348" i="48"/>
  <c r="R4359" i="48"/>
  <c r="S4381" i="48"/>
  <c r="S4423" i="48"/>
  <c r="R4574" i="48"/>
  <c r="R4580" i="48"/>
  <c r="R4590" i="48"/>
  <c r="S4596" i="48"/>
  <c r="R4625" i="48"/>
  <c r="S4642" i="48"/>
  <c r="R4658" i="48"/>
  <c r="R4695" i="48"/>
  <c r="S4700" i="48"/>
  <c r="R4716" i="48"/>
  <c r="R4727" i="48"/>
  <c r="S4758" i="48"/>
  <c r="R4789" i="48"/>
  <c r="R4794" i="48"/>
  <c r="R4878" i="48"/>
  <c r="R4885" i="48"/>
  <c r="S4938" i="48"/>
  <c r="S4966" i="48"/>
  <c r="R4984" i="48"/>
  <c r="S4995" i="48"/>
  <c r="S259" i="48"/>
  <c r="R259" i="48"/>
  <c r="S661" i="48"/>
  <c r="R661" i="48"/>
  <c r="S240" i="48"/>
  <c r="R240" i="48"/>
  <c r="S1681" i="48"/>
  <c r="R1681" i="48"/>
  <c r="BE3" i="48"/>
  <c r="CS11" i="48" s="1"/>
  <c r="CW11" i="48" s="1"/>
  <c r="S473" i="48"/>
  <c r="R473" i="48"/>
  <c r="S2050" i="48"/>
  <c r="R2050" i="48"/>
  <c r="BF19" i="48"/>
  <c r="CT241" i="48" s="1"/>
  <c r="CX241" i="48" s="1"/>
  <c r="S644" i="48"/>
  <c r="R644" i="48"/>
  <c r="S1405" i="48"/>
  <c r="R1405" i="48"/>
  <c r="S1531" i="48"/>
  <c r="R1531" i="48"/>
  <c r="S1924" i="48"/>
  <c r="R1924" i="48"/>
  <c r="R1947" i="48"/>
  <c r="S1947" i="48"/>
  <c r="CF3" i="48"/>
  <c r="S957" i="48"/>
  <c r="R957" i="48"/>
  <c r="R968" i="48"/>
  <c r="S968" i="48"/>
  <c r="S1391" i="48"/>
  <c r="R1391" i="48"/>
  <c r="S1404" i="48"/>
  <c r="R1404" i="48"/>
  <c r="S829" i="48"/>
  <c r="R829" i="48"/>
  <c r="R940" i="48"/>
  <c r="S940" i="48"/>
  <c r="R962" i="48"/>
  <c r="S341" i="48"/>
  <c r="R341" i="48"/>
  <c r="S317" i="48"/>
  <c r="R317" i="48"/>
  <c r="S264" i="48"/>
  <c r="R264" i="48"/>
  <c r="S267" i="48"/>
  <c r="R267" i="48"/>
  <c r="S288" i="48"/>
  <c r="R288" i="48"/>
  <c r="S533" i="48"/>
  <c r="R533" i="48"/>
  <c r="S668" i="48"/>
  <c r="R668" i="48"/>
  <c r="R735" i="48"/>
  <c r="R970" i="48"/>
  <c r="S1227" i="48"/>
  <c r="R1230" i="48"/>
  <c r="S2242" i="48"/>
  <c r="R2242" i="48"/>
  <c r="S2512" i="48"/>
  <c r="R2512" i="48"/>
  <c r="S2827" i="48"/>
  <c r="R2827" i="48"/>
  <c r="S2945" i="48"/>
  <c r="R2945" i="48"/>
  <c r="S2164" i="48"/>
  <c r="R2164" i="48"/>
  <c r="R2208" i="48"/>
  <c r="S2208" i="48"/>
  <c r="R2232" i="48"/>
  <c r="R2250" i="48"/>
  <c r="S2250" i="48"/>
  <c r="R2443" i="48"/>
  <c r="S2645" i="48"/>
  <c r="R2646" i="48"/>
  <c r="S2824" i="48"/>
  <c r="R2824" i="48"/>
  <c r="R2826" i="48"/>
  <c r="S2826" i="48"/>
  <c r="S1128" i="48"/>
  <c r="R1128" i="48"/>
  <c r="S1411" i="48"/>
  <c r="R1411" i="48"/>
  <c r="S1493" i="48"/>
  <c r="R1493" i="48"/>
  <c r="S2036" i="48"/>
  <c r="R2036" i="48"/>
  <c r="S2441" i="48"/>
  <c r="R2441" i="48"/>
  <c r="S2509" i="48"/>
  <c r="R2510" i="48"/>
  <c r="R2920" i="48"/>
  <c r="S2920" i="48"/>
  <c r="S1480" i="48"/>
  <c r="R1480" i="48"/>
  <c r="R1490" i="48"/>
  <c r="S1490" i="48"/>
  <c r="R1675" i="48"/>
  <c r="S1675" i="48"/>
  <c r="S2034" i="48"/>
  <c r="R2034" i="48"/>
  <c r="S2371" i="48"/>
  <c r="R2371" i="48"/>
  <c r="BF4" i="48"/>
  <c r="CT21" i="48" s="1"/>
  <c r="CX21" i="48" s="1"/>
  <c r="BF2" i="48"/>
  <c r="CT2" i="48" s="1"/>
  <c r="CX2" i="48" s="1"/>
  <c r="DA2" i="48" s="1"/>
  <c r="AR67" i="48"/>
  <c r="S235" i="48"/>
  <c r="R235" i="48"/>
  <c r="S273" i="48"/>
  <c r="R273" i="48"/>
  <c r="S332" i="48"/>
  <c r="R332" i="48"/>
  <c r="S337" i="48"/>
  <c r="R337" i="48"/>
  <c r="S987" i="48"/>
  <c r="R987" i="48"/>
  <c r="S1310" i="48"/>
  <c r="R1310" i="48"/>
  <c r="S1489" i="48"/>
  <c r="R1489" i="48"/>
  <c r="R1831" i="48"/>
  <c r="R1841" i="48"/>
  <c r="R1854" i="48"/>
  <c r="R1865" i="48"/>
  <c r="S2033" i="48"/>
  <c r="R2116" i="48"/>
  <c r="S2116" i="48"/>
  <c r="R305" i="48"/>
  <c r="R308" i="48"/>
  <c r="S612" i="48"/>
  <c r="R612" i="48"/>
  <c r="S671" i="48"/>
  <c r="R671" i="48"/>
  <c r="S791" i="48"/>
  <c r="R791" i="48"/>
  <c r="R980" i="48"/>
  <c r="S980" i="48"/>
  <c r="S284" i="48"/>
  <c r="R284" i="48"/>
  <c r="R289" i="48"/>
  <c r="S294" i="48"/>
  <c r="R295" i="48"/>
  <c r="R300" i="48"/>
  <c r="R535" i="48"/>
  <c r="S567" i="48"/>
  <c r="R567" i="48"/>
  <c r="S570" i="48"/>
  <c r="R570" i="48"/>
  <c r="S693" i="48"/>
  <c r="R693" i="48"/>
  <c r="S979" i="48"/>
  <c r="R979" i="48"/>
  <c r="R1281" i="48"/>
  <c r="M107" i="48"/>
  <c r="M141" i="48"/>
  <c r="M140" i="48"/>
  <c r="M125" i="48"/>
  <c r="M124" i="48"/>
  <c r="M71" i="48"/>
  <c r="M62" i="48"/>
  <c r="M52" i="48"/>
  <c r="M153" i="48"/>
  <c r="M152" i="48"/>
  <c r="M129" i="48"/>
  <c r="M128" i="48"/>
  <c r="M109" i="48"/>
  <c r="M108" i="48"/>
  <c r="M106" i="48"/>
  <c r="M90" i="48"/>
  <c r="M70" i="48"/>
  <c r="M65" i="48"/>
  <c r="M53" i="48"/>
  <c r="M113" i="48"/>
  <c r="M112" i="48"/>
  <c r="M100" i="48"/>
  <c r="M98" i="48"/>
  <c r="M84" i="48"/>
  <c r="M55" i="48"/>
  <c r="M149" i="48"/>
  <c r="M148" i="48"/>
  <c r="M101" i="48"/>
  <c r="M92" i="48"/>
  <c r="M81" i="48"/>
  <c r="M73" i="48"/>
  <c r="M63" i="48"/>
  <c r="M60" i="48"/>
  <c r="M117" i="48"/>
  <c r="M116" i="48"/>
  <c r="M88" i="48"/>
  <c r="M160" i="48"/>
  <c r="M144" i="48"/>
  <c r="M136" i="48"/>
  <c r="M95" i="48"/>
  <c r="M93" i="48"/>
  <c r="M76" i="48"/>
  <c r="M68" i="48"/>
  <c r="M58" i="48"/>
  <c r="M87" i="48"/>
  <c r="M161" i="48"/>
  <c r="R271" i="48"/>
  <c r="S537" i="48"/>
  <c r="R537" i="48"/>
  <c r="S679" i="48"/>
  <c r="R679" i="48"/>
  <c r="S695" i="48"/>
  <c r="R695" i="48"/>
  <c r="S794" i="48"/>
  <c r="R794" i="48"/>
  <c r="R804" i="48"/>
  <c r="R988" i="48"/>
  <c r="S988" i="48"/>
  <c r="S1008" i="48"/>
  <c r="R1008" i="48"/>
  <c r="S1021" i="48"/>
  <c r="S1023" i="48"/>
  <c r="R1023" i="48"/>
  <c r="S1315" i="48"/>
  <c r="S1445" i="48"/>
  <c r="R1445" i="48"/>
  <c r="S1558" i="48"/>
  <c r="R1558" i="48"/>
  <c r="S1689" i="48"/>
  <c r="R1689" i="48"/>
  <c r="R1715" i="48"/>
  <c r="S1715" i="48"/>
  <c r="S1894" i="48"/>
  <c r="R1894" i="48"/>
  <c r="S1895" i="48"/>
  <c r="S2211" i="48"/>
  <c r="R2211" i="48"/>
  <c r="R2867" i="48"/>
  <c r="M145" i="48"/>
  <c r="S261" i="48"/>
  <c r="R261" i="48"/>
  <c r="S939" i="48"/>
  <c r="R939" i="48"/>
  <c r="S1655" i="48"/>
  <c r="R1655" i="48"/>
  <c r="S1762" i="48"/>
  <c r="R1762" i="48"/>
  <c r="R258" i="48"/>
  <c r="S258" i="48"/>
  <c r="R471" i="48"/>
  <c r="S562" i="48"/>
  <c r="R562" i="48"/>
  <c r="R592" i="48"/>
  <c r="R643" i="48"/>
  <c r="R647" i="48"/>
  <c r="S788" i="48"/>
  <c r="R788" i="48"/>
  <c r="S840" i="48"/>
  <c r="R840" i="48"/>
  <c r="S1028" i="48"/>
  <c r="R1029" i="48"/>
  <c r="S1171" i="48"/>
  <c r="R1265" i="48"/>
  <c r="S1748" i="48"/>
  <c r="R1748" i="48"/>
  <c r="S1801" i="48"/>
  <c r="R1801" i="48"/>
  <c r="S2717" i="48"/>
  <c r="R2717" i="48"/>
  <c r="S2774" i="48"/>
  <c r="R2774" i="48"/>
  <c r="R2902" i="48"/>
  <c r="M79" i="48"/>
  <c r="S329" i="48"/>
  <c r="R329" i="48"/>
  <c r="S391" i="48"/>
  <c r="R391" i="48"/>
  <c r="S413" i="48"/>
  <c r="R413" i="48"/>
  <c r="S484" i="48"/>
  <c r="R484" i="48"/>
  <c r="R540" i="48"/>
  <c r="R581" i="48"/>
  <c r="S593" i="48"/>
  <c r="R594" i="48"/>
  <c r="S730" i="48"/>
  <c r="R730" i="48"/>
  <c r="S778" i="48"/>
  <c r="R778" i="48"/>
  <c r="R1082" i="48"/>
  <c r="R1255" i="48"/>
  <c r="S1255" i="48"/>
  <c r="S1878" i="48"/>
  <c r="R1878" i="48"/>
  <c r="S1906" i="48"/>
  <c r="R1906" i="48"/>
  <c r="R2212" i="48"/>
  <c r="S2343" i="48"/>
  <c r="R2343" i="48"/>
  <c r="S2776" i="48"/>
  <c r="R2790" i="48"/>
  <c r="S2809" i="48"/>
  <c r="R2809" i="48"/>
  <c r="S2876" i="48"/>
  <c r="R2878" i="48"/>
  <c r="BG6" i="48"/>
  <c r="CU41" i="48" s="1"/>
  <c r="CY41" i="48" s="1"/>
  <c r="BL41" i="48"/>
  <c r="S244" i="48"/>
  <c r="R244" i="48"/>
  <c r="S249" i="48"/>
  <c r="R251" i="48"/>
  <c r="S281" i="48"/>
  <c r="R417" i="48"/>
  <c r="S463" i="48"/>
  <c r="R463" i="48"/>
  <c r="R505" i="48"/>
  <c r="S655" i="48"/>
  <c r="R655" i="48"/>
  <c r="R704" i="48"/>
  <c r="R708" i="48"/>
  <c r="R882" i="48"/>
  <c r="S922" i="48"/>
  <c r="R1147" i="48"/>
  <c r="S1147" i="48"/>
  <c r="S1434" i="48"/>
  <c r="S1502" i="48"/>
  <c r="R1502" i="48"/>
  <c r="S2088" i="48"/>
  <c r="R2088" i="48"/>
  <c r="S2175" i="48"/>
  <c r="R2175" i="48"/>
  <c r="S2325" i="48"/>
  <c r="R2682" i="48"/>
  <c r="S2682" i="48"/>
  <c r="S2800" i="48"/>
  <c r="R2800" i="48"/>
  <c r="BG100" i="48"/>
  <c r="BG2" i="48"/>
  <c r="CU2" i="48" s="1"/>
  <c r="CY2" i="48" s="1"/>
  <c r="DB2" i="48" s="1"/>
  <c r="CJ2" i="48" s="1"/>
  <c r="CN2" i="48" s="1"/>
  <c r="S202" i="48"/>
  <c r="R202" i="48"/>
  <c r="S386" i="48"/>
  <c r="R386" i="48"/>
  <c r="S583" i="48"/>
  <c r="R583" i="48"/>
  <c r="R601" i="48"/>
  <c r="S601" i="48"/>
  <c r="S891" i="48"/>
  <c r="R891" i="48"/>
  <c r="S904" i="48"/>
  <c r="R904" i="48"/>
  <c r="R932" i="48"/>
  <c r="S932" i="48"/>
  <c r="R964" i="48"/>
  <c r="S964" i="48"/>
  <c r="S1045" i="48"/>
  <c r="R1045" i="48"/>
  <c r="S1334" i="48"/>
  <c r="R1334" i="48"/>
  <c r="S1448" i="48"/>
  <c r="R1448" i="48"/>
  <c r="S1464" i="48"/>
  <c r="R1464" i="48"/>
  <c r="S1597" i="48"/>
  <c r="R1597" i="48"/>
  <c r="S1870" i="48"/>
  <c r="R1870" i="48"/>
  <c r="S1884" i="48"/>
  <c r="R1884" i="48"/>
  <c r="R2025" i="48"/>
  <c r="S2025" i="48"/>
  <c r="S2603" i="48"/>
  <c r="R2603" i="48"/>
  <c r="S2640" i="48"/>
  <c r="R2640" i="48"/>
  <c r="R2918" i="48"/>
  <c r="S2918" i="48"/>
  <c r="BL27" i="48"/>
  <c r="BL31" i="48"/>
  <c r="S476" i="48"/>
  <c r="R476" i="48"/>
  <c r="S632" i="48"/>
  <c r="R632" i="48"/>
  <c r="R706" i="48"/>
  <c r="R711" i="48"/>
  <c r="R728" i="48"/>
  <c r="S732" i="48"/>
  <c r="R732" i="48"/>
  <c r="S746" i="48"/>
  <c r="R746" i="48"/>
  <c r="S759" i="48"/>
  <c r="R759" i="48"/>
  <c r="R765" i="48"/>
  <c r="S789" i="48"/>
  <c r="R789" i="48"/>
  <c r="R897" i="48"/>
  <c r="R898" i="48"/>
  <c r="R1015" i="48"/>
  <c r="R1071" i="48"/>
  <c r="S1244" i="48"/>
  <c r="R1244" i="48"/>
  <c r="S1263" i="48"/>
  <c r="R1263" i="48"/>
  <c r="R1308" i="48"/>
  <c r="S1401" i="48"/>
  <c r="R1401" i="48"/>
  <c r="S1424" i="48"/>
  <c r="R1424" i="48"/>
  <c r="R1426" i="48"/>
  <c r="S1426" i="48"/>
  <c r="R1443" i="48"/>
  <c r="R1446" i="48"/>
  <c r="S1446" i="48"/>
  <c r="S1451" i="48"/>
  <c r="R1451" i="48"/>
  <c r="R1697" i="48"/>
  <c r="R1883" i="48"/>
  <c r="S1883" i="48"/>
  <c r="R1923" i="48"/>
  <c r="S1923" i="48"/>
  <c r="S1981" i="48"/>
  <c r="R1982" i="48"/>
  <c r="R1983" i="48"/>
  <c r="S1991" i="48"/>
  <c r="R1991" i="48"/>
  <c r="S2161" i="48"/>
  <c r="R2162" i="48"/>
  <c r="R2602" i="48"/>
  <c r="S2602" i="48"/>
  <c r="R2862" i="48"/>
  <c r="BF88" i="48"/>
  <c r="CT2601" i="48" s="1"/>
  <c r="CX2601" i="48" s="1"/>
  <c r="BE46" i="48"/>
  <c r="CS871" i="48" s="1"/>
  <c r="CW871" i="48" s="1"/>
  <c r="BL52" i="48"/>
  <c r="BL44" i="48"/>
  <c r="BL55" i="48"/>
  <c r="BL48" i="48"/>
  <c r="BL34" i="48"/>
  <c r="BL36" i="48"/>
  <c r="S208" i="48"/>
  <c r="R208" i="48"/>
  <c r="R245" i="48"/>
  <c r="S245" i="48"/>
  <c r="S256" i="48"/>
  <c r="S302" i="48"/>
  <c r="S460" i="48"/>
  <c r="R460" i="48"/>
  <c r="S608" i="48"/>
  <c r="R608" i="48"/>
  <c r="R874" i="48"/>
  <c r="R918" i="48"/>
  <c r="R1074" i="48"/>
  <c r="S1079" i="48"/>
  <c r="R1079" i="48"/>
  <c r="S1150" i="48"/>
  <c r="R1150" i="48"/>
  <c r="S1202" i="48"/>
  <c r="R1202" i="48"/>
  <c r="R1250" i="48"/>
  <c r="S1251" i="48"/>
  <c r="S1252" i="48"/>
  <c r="R1252" i="48"/>
  <c r="S1324" i="48"/>
  <c r="R1324" i="48"/>
  <c r="S1331" i="48"/>
  <c r="R1332" i="48"/>
  <c r="S1509" i="48"/>
  <c r="R1509" i="48"/>
  <c r="S1560" i="48"/>
  <c r="R1560" i="48"/>
  <c r="R1652" i="48"/>
  <c r="R1695" i="48"/>
  <c r="R1779" i="48"/>
  <c r="S1779" i="48"/>
  <c r="R1803" i="48"/>
  <c r="S1803" i="48"/>
  <c r="R1818" i="48"/>
  <c r="S1820" i="48"/>
  <c r="R1820" i="48"/>
  <c r="S1846" i="48"/>
  <c r="R1846" i="48"/>
  <c r="S1922" i="48"/>
  <c r="R1922" i="48"/>
  <c r="S2111" i="48"/>
  <c r="R2111" i="48"/>
  <c r="S2353" i="48"/>
  <c r="R2353" i="48"/>
  <c r="S2362" i="48"/>
  <c r="R2362" i="48"/>
  <c r="R2453" i="48"/>
  <c r="S2453" i="48"/>
  <c r="S2496" i="48"/>
  <c r="R2496" i="48"/>
  <c r="R2517" i="48"/>
  <c r="S2517" i="48"/>
  <c r="R2526" i="48"/>
  <c r="R2685" i="48"/>
  <c r="S2737" i="48"/>
  <c r="R2737" i="48"/>
  <c r="S2840" i="48"/>
  <c r="R2840" i="48"/>
  <c r="S297" i="48"/>
  <c r="S313" i="48"/>
  <c r="S335" i="48"/>
  <c r="R397" i="48"/>
  <c r="S442" i="48"/>
  <c r="S444" i="48"/>
  <c r="S498" i="48"/>
  <c r="S548" i="48"/>
  <c r="R548" i="48"/>
  <c r="S559" i="48"/>
  <c r="R559" i="48"/>
  <c r="S628" i="48"/>
  <c r="R628" i="48"/>
  <c r="S635" i="48"/>
  <c r="R635" i="48"/>
  <c r="S752" i="48"/>
  <c r="R752" i="48"/>
  <c r="S815" i="48"/>
  <c r="R815" i="48"/>
  <c r="R831" i="48"/>
  <c r="S860" i="48"/>
  <c r="R860" i="48"/>
  <c r="S1031" i="48"/>
  <c r="R1031" i="48"/>
  <c r="S1060" i="48"/>
  <c r="S1153" i="48"/>
  <c r="R1153" i="48"/>
  <c r="R1157" i="48"/>
  <c r="S1161" i="48"/>
  <c r="R1161" i="48"/>
  <c r="R1218" i="48"/>
  <c r="S1219" i="48"/>
  <c r="S1238" i="48"/>
  <c r="R1238" i="48"/>
  <c r="S1356" i="48"/>
  <c r="R1356" i="48"/>
  <c r="S1437" i="48"/>
  <c r="S1440" i="48"/>
  <c r="R1440" i="48"/>
  <c r="S1458" i="48"/>
  <c r="S1499" i="48"/>
  <c r="S1504" i="48"/>
  <c r="R1504" i="48"/>
  <c r="R1513" i="48"/>
  <c r="S1514" i="48"/>
  <c r="R1515" i="48"/>
  <c r="S1518" i="48"/>
  <c r="S1520" i="48"/>
  <c r="S1533" i="48"/>
  <c r="R1533" i="48"/>
  <c r="R1537" i="48"/>
  <c r="S1538" i="48"/>
  <c r="S1539" i="48"/>
  <c r="R1539" i="48"/>
  <c r="S1569" i="48"/>
  <c r="R1569" i="48"/>
  <c r="S1583" i="48"/>
  <c r="S1584" i="48"/>
  <c r="R1584" i="48"/>
  <c r="S1596" i="48"/>
  <c r="R1610" i="48"/>
  <c r="S1645" i="48"/>
  <c r="R1645" i="48"/>
  <c r="R1699" i="48"/>
  <c r="S1699" i="48"/>
  <c r="R1726" i="48"/>
  <c r="S1745" i="48"/>
  <c r="R1754" i="48"/>
  <c r="S1756" i="48"/>
  <c r="S1758" i="48"/>
  <c r="R1758" i="48"/>
  <c r="S1787" i="48"/>
  <c r="R1788" i="48"/>
  <c r="R1827" i="48"/>
  <c r="S1827" i="48"/>
  <c r="S1851" i="48"/>
  <c r="R1931" i="48"/>
  <c r="S1931" i="48"/>
  <c r="R1972" i="48"/>
  <c r="R2040" i="48"/>
  <c r="S2119" i="48"/>
  <c r="S2184" i="48"/>
  <c r="R2184" i="48"/>
  <c r="S2258" i="48"/>
  <c r="R2373" i="48"/>
  <c r="S2373" i="48"/>
  <c r="S2413" i="48"/>
  <c r="S2593" i="48"/>
  <c r="R2593" i="48"/>
  <c r="R2658" i="48"/>
  <c r="S2658" i="48"/>
  <c r="S2696" i="48"/>
  <c r="R2696" i="48"/>
  <c r="R2704" i="48"/>
  <c r="S2730" i="48"/>
  <c r="R2738" i="48"/>
  <c r="S2738" i="48"/>
  <c r="R2783" i="48"/>
  <c r="R2812" i="48"/>
  <c r="R2815" i="48"/>
  <c r="S2816" i="48"/>
  <c r="R2816" i="48"/>
  <c r="R2886" i="48"/>
  <c r="S2886" i="48"/>
  <c r="S364" i="48"/>
  <c r="R364" i="48"/>
  <c r="S682" i="48"/>
  <c r="R682" i="48"/>
  <c r="S722" i="48"/>
  <c r="R722" i="48"/>
  <c r="S756" i="48"/>
  <c r="R756" i="48"/>
  <c r="S930" i="48"/>
  <c r="R930" i="48"/>
  <c r="S941" i="48"/>
  <c r="R941" i="48"/>
  <c r="R972" i="48"/>
  <c r="S972" i="48"/>
  <c r="S1111" i="48"/>
  <c r="R1111" i="48"/>
  <c r="S1149" i="48"/>
  <c r="R1149" i="48"/>
  <c r="R1387" i="48"/>
  <c r="S1387" i="48"/>
  <c r="R1422" i="48"/>
  <c r="S1422" i="48"/>
  <c r="S1485" i="48"/>
  <c r="R1485" i="48"/>
  <c r="S1674" i="48"/>
  <c r="R1674" i="48"/>
  <c r="S1886" i="48"/>
  <c r="R1886" i="48"/>
  <c r="S1988" i="48"/>
  <c r="R1988" i="48"/>
  <c r="R2159" i="48"/>
  <c r="S2159" i="48"/>
  <c r="R2477" i="48"/>
  <c r="S2477" i="48"/>
  <c r="R2485" i="48"/>
  <c r="S2485" i="48"/>
  <c r="S2539" i="48"/>
  <c r="R2539" i="48"/>
  <c r="S2552" i="48"/>
  <c r="R2552" i="48"/>
  <c r="S2675" i="48"/>
  <c r="R2675" i="48"/>
  <c r="R2714" i="48"/>
  <c r="S2714" i="48"/>
  <c r="S2787" i="48"/>
  <c r="R2787" i="48"/>
  <c r="S2791" i="48"/>
  <c r="R2791" i="48"/>
  <c r="R2825" i="48"/>
  <c r="S2825" i="48"/>
  <c r="S2891" i="48"/>
  <c r="R2891" i="48"/>
  <c r="R2904" i="48"/>
  <c r="S2904" i="48"/>
  <c r="J16" i="48"/>
  <c r="BK9" i="48"/>
  <c r="AR65" i="48"/>
  <c r="S219" i="48"/>
  <c r="R221" i="48"/>
  <c r="S227" i="48"/>
  <c r="R246" i="48"/>
  <c r="R252" i="48"/>
  <c r="S253" i="48"/>
  <c r="R268" i="48"/>
  <c r="R311" i="48"/>
  <c r="R321" i="48"/>
  <c r="R330" i="48"/>
  <c r="R399" i="48"/>
  <c r="R423" i="48"/>
  <c r="S465" i="48"/>
  <c r="R465" i="48"/>
  <c r="R469" i="48"/>
  <c r="S474" i="48"/>
  <c r="R474" i="48"/>
  <c r="R500" i="48"/>
  <c r="R516" i="48"/>
  <c r="R556" i="48"/>
  <c r="R575" i="48"/>
  <c r="R639" i="48"/>
  <c r="R780" i="48"/>
  <c r="R820" i="48"/>
  <c r="R928" i="48"/>
  <c r="R959" i="48"/>
  <c r="S994" i="48"/>
  <c r="R994" i="48"/>
  <c r="S996" i="48"/>
  <c r="R997" i="48"/>
  <c r="R1003" i="48"/>
  <c r="S1004" i="48"/>
  <c r="S1005" i="48"/>
  <c r="R1005" i="48"/>
  <c r="R1010" i="48"/>
  <c r="S1036" i="48"/>
  <c r="R1037" i="48"/>
  <c r="S1042" i="48"/>
  <c r="R1042" i="48"/>
  <c r="R1047" i="48"/>
  <c r="R1095" i="48"/>
  <c r="R1099" i="48"/>
  <c r="S1100" i="48"/>
  <c r="R1101" i="48"/>
  <c r="S1108" i="48"/>
  <c r="S1122" i="48"/>
  <c r="R1122" i="48"/>
  <c r="S1222" i="48"/>
  <c r="R1222" i="48"/>
  <c r="S1342" i="48"/>
  <c r="R1342" i="48"/>
  <c r="S1386" i="48"/>
  <c r="R1386" i="48"/>
  <c r="S1496" i="48"/>
  <c r="R1496" i="48"/>
  <c r="R1546" i="48"/>
  <c r="S1546" i="48"/>
  <c r="R1586" i="48"/>
  <c r="S1586" i="48"/>
  <c r="R1642" i="48"/>
  <c r="R1774" i="48"/>
  <c r="S1790" i="48"/>
  <c r="R1790" i="48"/>
  <c r="R1794" i="48"/>
  <c r="S1795" i="48"/>
  <c r="S1796" i="48"/>
  <c r="R1796" i="48"/>
  <c r="S1807" i="48"/>
  <c r="R1809" i="48"/>
  <c r="R1811" i="48"/>
  <c r="S1811" i="48"/>
  <c r="S1873" i="48"/>
  <c r="R1873" i="48"/>
  <c r="S1908" i="48"/>
  <c r="R1908" i="48"/>
  <c r="S1989" i="48"/>
  <c r="R1996" i="48"/>
  <c r="S2056" i="48"/>
  <c r="R2056" i="48"/>
  <c r="S2268" i="48"/>
  <c r="R2268" i="48"/>
  <c r="S2436" i="48"/>
  <c r="R2436" i="48"/>
  <c r="S2491" i="48"/>
  <c r="R2491" i="48"/>
  <c r="R2493" i="48"/>
  <c r="S2493" i="48"/>
  <c r="R2499" i="48"/>
  <c r="R2542" i="48"/>
  <c r="R2543" i="48"/>
  <c r="R2551" i="48"/>
  <c r="S2551" i="48"/>
  <c r="S2595" i="48"/>
  <c r="R2595" i="48"/>
  <c r="R2605" i="48"/>
  <c r="S2674" i="48"/>
  <c r="R2747" i="48"/>
  <c r="S2788" i="48"/>
  <c r="S2860" i="48"/>
  <c r="R2860" i="48"/>
  <c r="BF64" i="48"/>
  <c r="CT1481" i="48" s="1"/>
  <c r="CX1481" i="48" s="1"/>
  <c r="R228" i="48"/>
  <c r="S351" i="48"/>
  <c r="R351" i="48"/>
  <c r="S401" i="48"/>
  <c r="R401" i="48"/>
  <c r="R425" i="48"/>
  <c r="R447" i="48"/>
  <c r="S527" i="48"/>
  <c r="R527" i="48"/>
  <c r="S554" i="48"/>
  <c r="R610" i="48"/>
  <c r="S611" i="48"/>
  <c r="R611" i="48"/>
  <c r="R636" i="48"/>
  <c r="R653" i="48"/>
  <c r="S748" i="48"/>
  <c r="R748" i="48"/>
  <c r="R754" i="48"/>
  <c r="R776" i="48"/>
  <c r="S992" i="48"/>
  <c r="R992" i="48"/>
  <c r="S999" i="48"/>
  <c r="R999" i="48"/>
  <c r="R1039" i="48"/>
  <c r="S1096" i="48"/>
  <c r="R1096" i="48"/>
  <c r="R1116" i="48"/>
  <c r="S1116" i="48"/>
  <c r="S1303" i="48"/>
  <c r="R1303" i="48"/>
  <c r="S1339" i="48"/>
  <c r="R1363" i="48"/>
  <c r="S1363" i="48"/>
  <c r="R1367" i="48"/>
  <c r="S1452" i="48"/>
  <c r="R1452" i="48"/>
  <c r="R1523" i="48"/>
  <c r="S1545" i="48"/>
  <c r="R1545" i="48"/>
  <c r="S1562" i="48"/>
  <c r="S1563" i="48"/>
  <c r="R1563" i="48"/>
  <c r="R1570" i="48"/>
  <c r="S1570" i="48"/>
  <c r="R1580" i="48"/>
  <c r="S1594" i="48"/>
  <c r="R1594" i="48"/>
  <c r="R1600" i="48"/>
  <c r="S1601" i="48"/>
  <c r="R1618" i="48"/>
  <c r="S1702" i="48"/>
  <c r="R1702" i="48"/>
  <c r="S1755" i="48"/>
  <c r="S1969" i="48"/>
  <c r="R1969" i="48"/>
  <c r="R1993" i="48"/>
  <c r="S1993" i="48"/>
  <c r="S2008" i="48"/>
  <c r="R2008" i="48"/>
  <c r="R2015" i="48"/>
  <c r="R2089" i="48"/>
  <c r="S2089" i="48"/>
  <c r="R2092" i="48"/>
  <c r="S2378" i="48"/>
  <c r="R2378" i="48"/>
  <c r="R2383" i="48"/>
  <c r="R2384" i="48"/>
  <c r="S2419" i="48"/>
  <c r="R2419" i="48"/>
  <c r="S2424" i="48"/>
  <c r="R2424" i="48"/>
  <c r="S2476" i="48"/>
  <c r="R2476" i="48"/>
  <c r="S2480" i="48"/>
  <c r="S2489" i="48"/>
  <c r="R2489" i="48"/>
  <c r="S2544" i="48"/>
  <c r="R2544" i="48"/>
  <c r="R2563" i="48"/>
  <c r="S2611" i="48"/>
  <c r="R2613" i="48"/>
  <c r="S2667" i="48"/>
  <c r="S2748" i="48"/>
  <c r="R2748" i="48"/>
  <c r="S343" i="48"/>
  <c r="S377" i="48"/>
  <c r="S393" i="48"/>
  <c r="S410" i="48"/>
  <c r="R421" i="48"/>
  <c r="S431" i="48"/>
  <c r="S433" i="48"/>
  <c r="S521" i="48"/>
  <c r="S629" i="48"/>
  <c r="S642" i="48"/>
  <c r="S703" i="48"/>
  <c r="S749" i="48"/>
  <c r="S796" i="48"/>
  <c r="R808" i="48"/>
  <c r="S810" i="48"/>
  <c r="R864" i="48"/>
  <c r="S866" i="48"/>
  <c r="S915" i="48"/>
  <c r="S1050" i="48"/>
  <c r="S1058" i="48"/>
  <c r="S1068" i="48"/>
  <c r="S1085" i="48"/>
  <c r="S1124" i="48"/>
  <c r="S1133" i="48"/>
  <c r="S1151" i="48"/>
  <c r="R1162" i="48"/>
  <c r="S1163" i="48"/>
  <c r="S1172" i="48"/>
  <c r="S1174" i="48"/>
  <c r="R1194" i="48"/>
  <c r="S1195" i="48"/>
  <c r="S1201" i="48"/>
  <c r="S1204" i="48"/>
  <c r="S1217" i="48"/>
  <c r="S1241" i="48"/>
  <c r="S1260" i="48"/>
  <c r="S1268" i="48"/>
  <c r="R1298" i="48"/>
  <c r="S1299" i="48"/>
  <c r="S1343" i="48"/>
  <c r="S1372" i="48"/>
  <c r="S1512" i="48"/>
  <c r="S1517" i="48"/>
  <c r="R1590" i="48"/>
  <c r="S1599" i="48"/>
  <c r="S1605" i="48"/>
  <c r="S1632" i="48"/>
  <c r="S1659" i="48"/>
  <c r="R1682" i="48"/>
  <c r="S1683" i="48"/>
  <c r="S1718" i="48"/>
  <c r="S1729" i="48"/>
  <c r="S1734" i="48"/>
  <c r="S1740" i="48"/>
  <c r="S1761" i="48"/>
  <c r="S1764" i="48"/>
  <c r="S1775" i="48"/>
  <c r="S1814" i="48"/>
  <c r="S1921" i="48"/>
  <c r="R1921" i="48"/>
  <c r="S1935" i="48"/>
  <c r="R2017" i="48"/>
  <c r="S2017" i="48"/>
  <c r="S2044" i="48"/>
  <c r="S2060" i="48"/>
  <c r="S2080" i="48"/>
  <c r="R2080" i="48"/>
  <c r="S2191" i="48"/>
  <c r="R2191" i="48"/>
  <c r="S2220" i="48"/>
  <c r="R2220" i="48"/>
  <c r="S2379" i="48"/>
  <c r="R2379" i="48"/>
  <c r="R2437" i="48"/>
  <c r="S2437" i="48"/>
  <c r="S2530" i="48"/>
  <c r="R2530" i="48"/>
  <c r="R2852" i="48"/>
  <c r="S2852" i="48"/>
  <c r="S2855" i="48"/>
  <c r="R2855" i="48"/>
  <c r="R2857" i="48"/>
  <c r="S2857" i="48"/>
  <c r="S2934" i="48"/>
  <c r="R2934" i="48"/>
  <c r="R1915" i="48"/>
  <c r="S1915" i="48"/>
  <c r="S1932" i="48"/>
  <c r="R1932" i="48"/>
  <c r="R1980" i="48"/>
  <c r="S1980" i="48"/>
  <c r="S2004" i="48"/>
  <c r="R2004" i="48"/>
  <c r="S2255" i="48"/>
  <c r="R2255" i="48"/>
  <c r="S2335" i="48"/>
  <c r="R2335" i="48"/>
  <c r="S2657" i="48"/>
  <c r="R2657" i="48"/>
  <c r="R2694" i="48"/>
  <c r="S2694" i="48"/>
  <c r="R2739" i="48"/>
  <c r="S2739" i="48"/>
  <c r="S2939" i="48"/>
  <c r="R2939" i="48"/>
  <c r="R2952" i="48"/>
  <c r="S2952" i="48"/>
  <c r="R349" i="48"/>
  <c r="R353" i="48"/>
  <c r="R356" i="48"/>
  <c r="S362" i="48"/>
  <c r="R373" i="48"/>
  <c r="R375" i="48"/>
  <c r="R426" i="48"/>
  <c r="R428" i="48"/>
  <c r="R449" i="48"/>
  <c r="S458" i="48"/>
  <c r="R487" i="48"/>
  <c r="R492" i="48"/>
  <c r="R506" i="48"/>
  <c r="R508" i="48"/>
  <c r="R680" i="48"/>
  <c r="R684" i="48"/>
  <c r="R698" i="48"/>
  <c r="R714" i="48"/>
  <c r="R762" i="48"/>
  <c r="R772" i="48"/>
  <c r="R783" i="48"/>
  <c r="R952" i="48"/>
  <c r="R1016" i="48"/>
  <c r="R1018" i="48"/>
  <c r="R1064" i="48"/>
  <c r="R1083" i="48"/>
  <c r="S1084" i="48"/>
  <c r="R1098" i="48"/>
  <c r="R1115" i="48"/>
  <c r="R1117" i="48"/>
  <c r="R1130" i="48"/>
  <c r="S1132" i="48"/>
  <c r="R1143" i="48"/>
  <c r="R1215" i="48"/>
  <c r="R1233" i="48"/>
  <c r="R1246" i="48"/>
  <c r="S1259" i="48"/>
  <c r="S1267" i="48"/>
  <c r="S1275" i="48"/>
  <c r="S1283" i="48"/>
  <c r="R1290" i="48"/>
  <c r="S1291" i="48"/>
  <c r="R1305" i="48"/>
  <c r="R1350" i="48"/>
  <c r="R1364" i="48"/>
  <c r="S1371" i="48"/>
  <c r="R1378" i="48"/>
  <c r="S1379" i="48"/>
  <c r="R1423" i="48"/>
  <c r="S1914" i="48"/>
  <c r="R1914" i="48"/>
  <c r="S1930" i="48"/>
  <c r="R1930" i="48"/>
  <c r="S2003" i="48"/>
  <c r="R2003" i="48"/>
  <c r="S2247" i="48"/>
  <c r="R2247" i="48"/>
  <c r="S2288" i="48"/>
  <c r="R2288" i="48"/>
  <c r="S2554" i="48"/>
  <c r="R2554" i="48"/>
  <c r="R2556" i="48"/>
  <c r="S2556" i="48"/>
  <c r="S2567" i="48"/>
  <c r="R2567" i="48"/>
  <c r="S2600" i="48"/>
  <c r="R2600" i="48"/>
  <c r="R2643" i="48"/>
  <c r="S2643" i="48"/>
  <c r="S2680" i="48"/>
  <c r="R2689" i="48"/>
  <c r="S2690" i="48"/>
  <c r="R2759" i="48"/>
  <c r="R2760" i="48"/>
  <c r="S2763" i="48"/>
  <c r="R2764" i="48"/>
  <c r="R2765" i="48"/>
  <c r="S2828" i="48"/>
  <c r="R2828" i="48"/>
  <c r="S2835" i="48"/>
  <c r="R2835" i="48"/>
  <c r="R485" i="48"/>
  <c r="R517" i="48"/>
  <c r="R525" i="48"/>
  <c r="R672" i="48"/>
  <c r="R696" i="48"/>
  <c r="R712" i="48"/>
  <c r="R899" i="48"/>
  <c r="S1012" i="48"/>
  <c r="S1052" i="48"/>
  <c r="R1091" i="48"/>
  <c r="S1092" i="48"/>
  <c r="S1131" i="48"/>
  <c r="S1134" i="48"/>
  <c r="S1187" i="48"/>
  <c r="S1199" i="48"/>
  <c r="R1210" i="48"/>
  <c r="S1211" i="48"/>
  <c r="S1395" i="48"/>
  <c r="R1431" i="48"/>
  <c r="R1634" i="48"/>
  <c r="R1690" i="48"/>
  <c r="S1835" i="48"/>
  <c r="S1855" i="48"/>
  <c r="S1897" i="48"/>
  <c r="R1902" i="48"/>
  <c r="R1954" i="48"/>
  <c r="S1955" i="48"/>
  <c r="R1956" i="48"/>
  <c r="S1979" i="48"/>
  <c r="S2009" i="48"/>
  <c r="S2010" i="48"/>
  <c r="R2010" i="48"/>
  <c r="S2011" i="48"/>
  <c r="R2011" i="48"/>
  <c r="R2055" i="48"/>
  <c r="R2057" i="48"/>
  <c r="S2057" i="48"/>
  <c r="S2073" i="48"/>
  <c r="S2074" i="48"/>
  <c r="R2074" i="48"/>
  <c r="R2125" i="48"/>
  <c r="S2125" i="48"/>
  <c r="S2156" i="48"/>
  <c r="R2156" i="48"/>
  <c r="S2169" i="48"/>
  <c r="R2202" i="48"/>
  <c r="S2236" i="48"/>
  <c r="R2236" i="48"/>
  <c r="R2244" i="48"/>
  <c r="S2252" i="48"/>
  <c r="R2252" i="48"/>
  <c r="S2300" i="48"/>
  <c r="R2300" i="48"/>
  <c r="S2333" i="48"/>
  <c r="R2333" i="48"/>
  <c r="S2357" i="48"/>
  <c r="R2401" i="48"/>
  <c r="R2428" i="48"/>
  <c r="S2432" i="48"/>
  <c r="R2432" i="48"/>
  <c r="S2566" i="48"/>
  <c r="R2566" i="48"/>
  <c r="S2572" i="48"/>
  <c r="S2573" i="48"/>
  <c r="R2573" i="48"/>
  <c r="S2574" i="48"/>
  <c r="R2574" i="48"/>
  <c r="R2597" i="48"/>
  <c r="R2756" i="48"/>
  <c r="R2762" i="48"/>
  <c r="S2762" i="48"/>
  <c r="S2766" i="48"/>
  <c r="R2766" i="48"/>
  <c r="R2833" i="48"/>
  <c r="S2836" i="48"/>
  <c r="S2856" i="48"/>
  <c r="R2856" i="48"/>
  <c r="R2929" i="48"/>
  <c r="S2936" i="48"/>
  <c r="R2984" i="48"/>
  <c r="R3029" i="48"/>
  <c r="S3029" i="48"/>
  <c r="R3081" i="48"/>
  <c r="S3081" i="48"/>
  <c r="R3153" i="48"/>
  <c r="S3153" i="48"/>
  <c r="S3225" i="48"/>
  <c r="R3017" i="48"/>
  <c r="S3017" i="48"/>
  <c r="S3051" i="48"/>
  <c r="R3051" i="48"/>
  <c r="S3059" i="48"/>
  <c r="R3059" i="48"/>
  <c r="S3159" i="48"/>
  <c r="R3159" i="48"/>
  <c r="S3052" i="48"/>
  <c r="R3052" i="48"/>
  <c r="S3060" i="48"/>
  <c r="R3060" i="48"/>
  <c r="S3101" i="48"/>
  <c r="S3112" i="48"/>
  <c r="R3112" i="48"/>
  <c r="R3129" i="48"/>
  <c r="S3129" i="48"/>
  <c r="R3221" i="48"/>
  <c r="S3221" i="48"/>
  <c r="S3227" i="48"/>
  <c r="R3227" i="48"/>
  <c r="R3233" i="48"/>
  <c r="S3233" i="48"/>
  <c r="R2943" i="48"/>
  <c r="S2944" i="48"/>
  <c r="R2959" i="48"/>
  <c r="R3025" i="48"/>
  <c r="S3025" i="48"/>
  <c r="S3072" i="48"/>
  <c r="R3097" i="48"/>
  <c r="S3097" i="48"/>
  <c r="S3124" i="48"/>
  <c r="R3144" i="48"/>
  <c r="S3192" i="48"/>
  <c r="S3240" i="48"/>
  <c r="R3240" i="48"/>
  <c r="S3248" i="48"/>
  <c r="R3248" i="48"/>
  <c r="R3145" i="48"/>
  <c r="S3145" i="48"/>
  <c r="S2963" i="48"/>
  <c r="S3055" i="48"/>
  <c r="R3055" i="48"/>
  <c r="S3068" i="48"/>
  <c r="S3120" i="48"/>
  <c r="S3188" i="48"/>
  <c r="R3204" i="48"/>
  <c r="R3229" i="48"/>
  <c r="S3229" i="48"/>
  <c r="S2998" i="48"/>
  <c r="R2998" i="48"/>
  <c r="R3021" i="48"/>
  <c r="S3021" i="48"/>
  <c r="S3048" i="48"/>
  <c r="R3048" i="48"/>
  <c r="S3056" i="48"/>
  <c r="R3056" i="48"/>
  <c r="S3161" i="48"/>
  <c r="R3205" i="48"/>
  <c r="S3205" i="48"/>
  <c r="R2973" i="48"/>
  <c r="S3033" i="48"/>
  <c r="R3080" i="48"/>
  <c r="S3137" i="48"/>
  <c r="S3157" i="48"/>
  <c r="S3168" i="48"/>
  <c r="R3168" i="48"/>
  <c r="S3184" i="48"/>
  <c r="S3200" i="48"/>
  <c r="S3231" i="48"/>
  <c r="R3231" i="48"/>
  <c r="S3244" i="48"/>
  <c r="R3244" i="48"/>
  <c r="R2999" i="48"/>
  <c r="S3049" i="48"/>
  <c r="S3053" i="48"/>
  <c r="S3057" i="48"/>
  <c r="S3061" i="48"/>
  <c r="S3113" i="48"/>
  <c r="R3143" i="48"/>
  <c r="S3169" i="48"/>
  <c r="S3241" i="48"/>
  <c r="S3245" i="48"/>
  <c r="S3257" i="48"/>
  <c r="R3279" i="48"/>
  <c r="R3283" i="48"/>
  <c r="S3321" i="48"/>
  <c r="R3343" i="48"/>
  <c r="R3347" i="48"/>
  <c r="S3385" i="48"/>
  <c r="S3413" i="48"/>
  <c r="R3447" i="48"/>
  <c r="R3451" i="48"/>
  <c r="R3456" i="48"/>
  <c r="R3466" i="48"/>
  <c r="R3568" i="48"/>
  <c r="R3636" i="48"/>
  <c r="R3778" i="48"/>
  <c r="R3842" i="48"/>
  <c r="R3906" i="48"/>
  <c r="R3990" i="48"/>
  <c r="S4191" i="48"/>
  <c r="R4210" i="48"/>
  <c r="R4232" i="48"/>
  <c r="R4246" i="48"/>
  <c r="R4254" i="48"/>
  <c r="S4399" i="48"/>
  <c r="R4399" i="48"/>
  <c r="R4416" i="48"/>
  <c r="S4454" i="48"/>
  <c r="R4454" i="48"/>
  <c r="R4466" i="48"/>
  <c r="S4503" i="48"/>
  <c r="S4552" i="48"/>
  <c r="R4552" i="48"/>
  <c r="S4576" i="48"/>
  <c r="R4576" i="48"/>
  <c r="S4607" i="48"/>
  <c r="S4613" i="48"/>
  <c r="R4613" i="48"/>
  <c r="R4667" i="48"/>
  <c r="S4678" i="48"/>
  <c r="R4678" i="48"/>
  <c r="S4692" i="48"/>
  <c r="R4692" i="48"/>
  <c r="S4703" i="48"/>
  <c r="R4703" i="48"/>
  <c r="R4712" i="48"/>
  <c r="R4726" i="48"/>
  <c r="S4730" i="48"/>
  <c r="S4744" i="48"/>
  <c r="R4798" i="48"/>
  <c r="S4804" i="48"/>
  <c r="R4804" i="48"/>
  <c r="R4816" i="48"/>
  <c r="S4882" i="48"/>
  <c r="R4996" i="48"/>
  <c r="R4383" i="48"/>
  <c r="S4383" i="48"/>
  <c r="S4400" i="48"/>
  <c r="R4400" i="48"/>
  <c r="R4487" i="48"/>
  <c r="S4487" i="48"/>
  <c r="S4531" i="48"/>
  <c r="R4531" i="48"/>
  <c r="R4603" i="48"/>
  <c r="S4603" i="48"/>
  <c r="S4668" i="48"/>
  <c r="R4668" i="48"/>
  <c r="S4679" i="48"/>
  <c r="R4679" i="48"/>
  <c r="R4906" i="48"/>
  <c r="S4906" i="48"/>
  <c r="S4912" i="48"/>
  <c r="R4912" i="48"/>
  <c r="S4960" i="48"/>
  <c r="R4960" i="48"/>
  <c r="S4982" i="48"/>
  <c r="R4982" i="48"/>
  <c r="R3263" i="48"/>
  <c r="R3267" i="48"/>
  <c r="R3276" i="48"/>
  <c r="R3280" i="48"/>
  <c r="R3284" i="48"/>
  <c r="S3305" i="48"/>
  <c r="R3327" i="48"/>
  <c r="R3331" i="48"/>
  <c r="R3340" i="48"/>
  <c r="R3344" i="48"/>
  <c r="R3348" i="48"/>
  <c r="S3369" i="48"/>
  <c r="R3391" i="48"/>
  <c r="R3408" i="48"/>
  <c r="R3424" i="48"/>
  <c r="R3434" i="48"/>
  <c r="R3463" i="48"/>
  <c r="R3467" i="48"/>
  <c r="R3472" i="48"/>
  <c r="S3477" i="48"/>
  <c r="R3512" i="48"/>
  <c r="R3542" i="48"/>
  <c r="R3569" i="48"/>
  <c r="R3576" i="48"/>
  <c r="R3610" i="48"/>
  <c r="R3614" i="48"/>
  <c r="R3618" i="48"/>
  <c r="R3622" i="48"/>
  <c r="R3637" i="48"/>
  <c r="R3664" i="48"/>
  <c r="R3690" i="48"/>
  <c r="R3695" i="48"/>
  <c r="S3700" i="48"/>
  <c r="R3709" i="48"/>
  <c r="R3734" i="48"/>
  <c r="R3748" i="48"/>
  <c r="R3752" i="48"/>
  <c r="R3756" i="48"/>
  <c r="R3760" i="48"/>
  <c r="R3764" i="48"/>
  <c r="R3768" i="48"/>
  <c r="R3779" i="48"/>
  <c r="R3783" i="48"/>
  <c r="R3787" i="48"/>
  <c r="R3791" i="48"/>
  <c r="R3832" i="48"/>
  <c r="R4074" i="48"/>
  <c r="R4094" i="48"/>
  <c r="S4418" i="48"/>
  <c r="R4418" i="48"/>
  <c r="S4448" i="48"/>
  <c r="R4448" i="48"/>
  <c r="S4510" i="48"/>
  <c r="R4510" i="48"/>
  <c r="S4527" i="48"/>
  <c r="R4527" i="48"/>
  <c r="S4548" i="48"/>
  <c r="R4548" i="48"/>
  <c r="S4560" i="48"/>
  <c r="R4560" i="48"/>
  <c r="R4604" i="48"/>
  <c r="S4604" i="48"/>
  <c r="S4624" i="48"/>
  <c r="R4624" i="48"/>
  <c r="S4655" i="48"/>
  <c r="R4655" i="48"/>
  <c r="S4756" i="48"/>
  <c r="R4756" i="48"/>
  <c r="S4771" i="48"/>
  <c r="R4771" i="48"/>
  <c r="S4777" i="48"/>
  <c r="R4777" i="48"/>
  <c r="S4846" i="48"/>
  <c r="R4846" i="48"/>
  <c r="S4900" i="48"/>
  <c r="R4900" i="48"/>
  <c r="R3243" i="48"/>
  <c r="R3247" i="48"/>
  <c r="S3293" i="48"/>
  <c r="S3297" i="48"/>
  <c r="S3301" i="48"/>
  <c r="S3357" i="48"/>
  <c r="S3361" i="48"/>
  <c r="S3365" i="48"/>
  <c r="R3415" i="48"/>
  <c r="R3482" i="48"/>
  <c r="R3504" i="48"/>
  <c r="R3508" i="48"/>
  <c r="R3532" i="48"/>
  <c r="R3600" i="48"/>
  <c r="R3668" i="48"/>
  <c r="R3738" i="48"/>
  <c r="R3806" i="48"/>
  <c r="R3870" i="48"/>
  <c r="R3900" i="48"/>
  <c r="R3931" i="48"/>
  <c r="R3938" i="48"/>
  <c r="R3968" i="48"/>
  <c r="R3995" i="48"/>
  <c r="R4002" i="48"/>
  <c r="R4036" i="48"/>
  <c r="R4040" i="48"/>
  <c r="R4044" i="48"/>
  <c r="R4048" i="48"/>
  <c r="R4060" i="48"/>
  <c r="R4082" i="48"/>
  <c r="R4086" i="48"/>
  <c r="R4142" i="48"/>
  <c r="R4165" i="48"/>
  <c r="S4175" i="48"/>
  <c r="R4193" i="48"/>
  <c r="S4203" i="48"/>
  <c r="R4221" i="48"/>
  <c r="R4230" i="48"/>
  <c r="R4256" i="48"/>
  <c r="R4315" i="48"/>
  <c r="S4319" i="48"/>
  <c r="R4324" i="48"/>
  <c r="R4352" i="48"/>
  <c r="S4365" i="48"/>
  <c r="R4376" i="48"/>
  <c r="S4390" i="48"/>
  <c r="R4390" i="48"/>
  <c r="S4425" i="48"/>
  <c r="R4425" i="48"/>
  <c r="S4443" i="48"/>
  <c r="S4462" i="48"/>
  <c r="R4483" i="48"/>
  <c r="S4483" i="48"/>
  <c r="S4522" i="48"/>
  <c r="R4522" i="48"/>
  <c r="R4554" i="48"/>
  <c r="R4583" i="48"/>
  <c r="R4593" i="48"/>
  <c r="S4598" i="48"/>
  <c r="R4619" i="48"/>
  <c r="R4635" i="48"/>
  <c r="S4635" i="48"/>
  <c r="R4650" i="48"/>
  <c r="S4650" i="48"/>
  <c r="S4664" i="48"/>
  <c r="R4684" i="48"/>
  <c r="R4719" i="48"/>
  <c r="R4732" i="48"/>
  <c r="S4751" i="48"/>
  <c r="R4751" i="48"/>
  <c r="R4761" i="48"/>
  <c r="S4772" i="48"/>
  <c r="R4772" i="48"/>
  <c r="S4812" i="48"/>
  <c r="R4812" i="48"/>
  <c r="R4830" i="48"/>
  <c r="R4857" i="48"/>
  <c r="R4972" i="48"/>
  <c r="S4978" i="48"/>
  <c r="R4978" i="48"/>
  <c r="R4988" i="48"/>
  <c r="S4391" i="48"/>
  <c r="R4391" i="48"/>
  <c r="S4414" i="48"/>
  <c r="R4414" i="48"/>
  <c r="S4457" i="48"/>
  <c r="R4457" i="48"/>
  <c r="R4523" i="48"/>
  <c r="S4523" i="48"/>
  <c r="R4555" i="48"/>
  <c r="S4555" i="48"/>
  <c r="S4584" i="48"/>
  <c r="R4584" i="48"/>
  <c r="S4620" i="48"/>
  <c r="R4620" i="48"/>
  <c r="S4636" i="48"/>
  <c r="R4636" i="48"/>
  <c r="S4651" i="48"/>
  <c r="R4651" i="48"/>
  <c r="S4738" i="48"/>
  <c r="R4738" i="48"/>
  <c r="S4858" i="48"/>
  <c r="R4858" i="48"/>
  <c r="S4926" i="48"/>
  <c r="R4926" i="48"/>
  <c r="S4952" i="48"/>
  <c r="R4952" i="48"/>
  <c r="S4994" i="48"/>
  <c r="R4994" i="48"/>
  <c r="R3252" i="48"/>
  <c r="R3256" i="48"/>
  <c r="S3277" i="48"/>
  <c r="S3281" i="48"/>
  <c r="S3285" i="48"/>
  <c r="R3320" i="48"/>
  <c r="S3341" i="48"/>
  <c r="S3345" i="48"/>
  <c r="S3349" i="48"/>
  <c r="R3384" i="48"/>
  <c r="R3392" i="48"/>
  <c r="R3460" i="48"/>
  <c r="R3465" i="48"/>
  <c r="R3474" i="48"/>
  <c r="R3479" i="48"/>
  <c r="R3483" i="48"/>
  <c r="R3496" i="48"/>
  <c r="S3505" i="48"/>
  <c r="R3533" i="48"/>
  <c r="R3540" i="48"/>
  <c r="R3570" i="48"/>
  <c r="R3601" i="48"/>
  <c r="R3608" i="48"/>
  <c r="R3638" i="48"/>
  <c r="R3669" i="48"/>
  <c r="R3688" i="48"/>
  <c r="R3702" i="48"/>
  <c r="S3707" i="48"/>
  <c r="R3711" i="48"/>
  <c r="R3739" i="48"/>
  <c r="R3746" i="48"/>
  <c r="R3780" i="48"/>
  <c r="R3784" i="48"/>
  <c r="R3788" i="48"/>
  <c r="R3792" i="48"/>
  <c r="R3807" i="48"/>
  <c r="R3830" i="48"/>
  <c r="R3844" i="48"/>
  <c r="R3848" i="48"/>
  <c r="R3852" i="48"/>
  <c r="R3856" i="48"/>
  <c r="R3871" i="48"/>
  <c r="R3894" i="48"/>
  <c r="R3908" i="48"/>
  <c r="R3912" i="48"/>
  <c r="R3916" i="48"/>
  <c r="R3920" i="48"/>
  <c r="R3924" i="48"/>
  <c r="R3928" i="48"/>
  <c r="R3939" i="48"/>
  <c r="R3943" i="48"/>
  <c r="R3947" i="48"/>
  <c r="R3951" i="48"/>
  <c r="R3962" i="48"/>
  <c r="R3992" i="48"/>
  <c r="R4003" i="48"/>
  <c r="R4007" i="48"/>
  <c r="R4011" i="48"/>
  <c r="R4015" i="48"/>
  <c r="R4019" i="48"/>
  <c r="R4023" i="48"/>
  <c r="R4030" i="48"/>
  <c r="R4061" i="48"/>
  <c r="R4072" i="48"/>
  <c r="R4126" i="48"/>
  <c r="R4130" i="48"/>
  <c r="R4134" i="48"/>
  <c r="R4138" i="48"/>
  <c r="R4173" i="48"/>
  <c r="R4190" i="48"/>
  <c r="R4201" i="48"/>
  <c r="R4214" i="48"/>
  <c r="R4222" i="48"/>
  <c r="R4231" i="48"/>
  <c r="R4235" i="48"/>
  <c r="R4240" i="48"/>
  <c r="R4248" i="48"/>
  <c r="R4320" i="48"/>
  <c r="S4373" i="48"/>
  <c r="S4385" i="48"/>
  <c r="R4470" i="48"/>
  <c r="R4479" i="48"/>
  <c r="S4479" i="48"/>
  <c r="S4495" i="48"/>
  <c r="R4534" i="48"/>
  <c r="R4540" i="48"/>
  <c r="S4540" i="48"/>
  <c r="S4556" i="48"/>
  <c r="R4556" i="48"/>
  <c r="R4562" i="48"/>
  <c r="S4568" i="48"/>
  <c r="R4568" i="48"/>
  <c r="S4630" i="48"/>
  <c r="R4646" i="48"/>
  <c r="R4671" i="48"/>
  <c r="S4696" i="48"/>
  <c r="R4696" i="48"/>
  <c r="S4768" i="48"/>
  <c r="R4768" i="48"/>
  <c r="R4802" i="48"/>
  <c r="R4826" i="48"/>
  <c r="R4837" i="48"/>
  <c r="S4837" i="48"/>
  <c r="R4942" i="48"/>
  <c r="R4968" i="48"/>
  <c r="S4974" i="48"/>
  <c r="R4974" i="48"/>
  <c r="S2970" i="48"/>
  <c r="R3019" i="48"/>
  <c r="R3023" i="48"/>
  <c r="R3027" i="48"/>
  <c r="S3069" i="48"/>
  <c r="S3073" i="48"/>
  <c r="S3121" i="48"/>
  <c r="S3193" i="48"/>
  <c r="S3197" i="48"/>
  <c r="S3273" i="48"/>
  <c r="R3295" i="48"/>
  <c r="R3299" i="48"/>
  <c r="S3337" i="48"/>
  <c r="R3359" i="48"/>
  <c r="R3363" i="48"/>
  <c r="S3397" i="48"/>
  <c r="R3446" i="48"/>
  <c r="R3450" i="48"/>
  <c r="R3544" i="48"/>
  <c r="R3624" i="48"/>
  <c r="R3697" i="48"/>
  <c r="R3770" i="48"/>
  <c r="R3834" i="48"/>
  <c r="R3898" i="48"/>
  <c r="R3966" i="48"/>
  <c r="R4034" i="48"/>
  <c r="R4080" i="48"/>
  <c r="R4253" i="48"/>
  <c r="R4257" i="48"/>
  <c r="S4335" i="48"/>
  <c r="S4403" i="48"/>
  <c r="R4403" i="48"/>
  <c r="S4421" i="48"/>
  <c r="R4421" i="48"/>
  <c r="S4439" i="48"/>
  <c r="R4550" i="48"/>
  <c r="S4616" i="48"/>
  <c r="R4626" i="48"/>
  <c r="S4672" i="48"/>
  <c r="R4672" i="48"/>
  <c r="R4747" i="48"/>
  <c r="S4786" i="48"/>
  <c r="R4786" i="48"/>
  <c r="S4832" i="48"/>
  <c r="R4832" i="48"/>
  <c r="S4886" i="48"/>
  <c r="S4916" i="48"/>
  <c r="R4916" i="48"/>
  <c r="S4922" i="48"/>
  <c r="R4922" i="48"/>
  <c r="R4932" i="48"/>
  <c r="S4963" i="48"/>
  <c r="S4990" i="48"/>
  <c r="R4990" i="48"/>
  <c r="S5000" i="48"/>
  <c r="S4422" i="48"/>
  <c r="R4422" i="48"/>
  <c r="S4453" i="48"/>
  <c r="R4453" i="48"/>
  <c r="R4491" i="48"/>
  <c r="S4491" i="48"/>
  <c r="S4519" i="48"/>
  <c r="R4519" i="48"/>
  <c r="R4575" i="48"/>
  <c r="S4575" i="48"/>
  <c r="S4702" i="48"/>
  <c r="R4702" i="48"/>
  <c r="S4748" i="48"/>
  <c r="R4748" i="48"/>
  <c r="S4780" i="48"/>
  <c r="R4780" i="48"/>
  <c r="S4809" i="48"/>
  <c r="R4809" i="48"/>
  <c r="R4821" i="48"/>
  <c r="S4821" i="48"/>
  <c r="S4870" i="48"/>
  <c r="R4870" i="48"/>
  <c r="S4964" i="48"/>
  <c r="R4964" i="48"/>
  <c r="S4970" i="48"/>
  <c r="R4970" i="48"/>
  <c r="S4388" i="48"/>
  <c r="R4432" i="48"/>
  <c r="R4437" i="48"/>
  <c r="R4441" i="48"/>
  <c r="S4450" i="48"/>
  <c r="R4464" i="48"/>
  <c r="R4469" i="48"/>
  <c r="R4473" i="48"/>
  <c r="S4498" i="48"/>
  <c r="S4502" i="48"/>
  <c r="R4524" i="48"/>
  <c r="S4565" i="48"/>
  <c r="S4573" i="48"/>
  <c r="S4592" i="48"/>
  <c r="R4621" i="48"/>
  <c r="S4644" i="48"/>
  <c r="S4714" i="48"/>
  <c r="S4724" i="48"/>
  <c r="S4731" i="48"/>
  <c r="S4735" i="48"/>
  <c r="S4753" i="48"/>
  <c r="S4782" i="48"/>
  <c r="S4814" i="48"/>
  <c r="S4829" i="48"/>
  <c r="S4851" i="48"/>
  <c r="S4862" i="48"/>
  <c r="S4875" i="48"/>
  <c r="S4879" i="48"/>
  <c r="S4998" i="48"/>
  <c r="R4405" i="48"/>
  <c r="R4409" i="48"/>
  <c r="S4427" i="48"/>
  <c r="S4459" i="48"/>
  <c r="R4481" i="48"/>
  <c r="R4485" i="48"/>
  <c r="R4489" i="48"/>
  <c r="R4662" i="48"/>
  <c r="R4686" i="48"/>
  <c r="R4759" i="48"/>
  <c r="R4764" i="48"/>
  <c r="R4796" i="48"/>
  <c r="R4800" i="48"/>
  <c r="S4818" i="48"/>
  <c r="S4883" i="48"/>
  <c r="S4887" i="48"/>
  <c r="R4893" i="48"/>
  <c r="R4908" i="48"/>
  <c r="R4944" i="48"/>
  <c r="R4948" i="48"/>
  <c r="DA3" i="48"/>
  <c r="CI2" i="48"/>
  <c r="BK58" i="48"/>
  <c r="BK49" i="48"/>
  <c r="BK45" i="48"/>
  <c r="BK37" i="48"/>
  <c r="BK40" i="48"/>
  <c r="BK56" i="48"/>
  <c r="BK53" i="48"/>
  <c r="BK50" i="48"/>
  <c r="BK43" i="48"/>
  <c r="BK35" i="48"/>
  <c r="BK55" i="48"/>
  <c r="BK52" i="48"/>
  <c r="BK48" i="48"/>
  <c r="BK42" i="48"/>
  <c r="BK34" i="48"/>
  <c r="BK31" i="48"/>
  <c r="BK29" i="48"/>
  <c r="BK27" i="48"/>
  <c r="BK47" i="48"/>
  <c r="BK46" i="48"/>
  <c r="BK39" i="48"/>
  <c r="BK28" i="48"/>
  <c r="BK51" i="48"/>
  <c r="BK36" i="48"/>
  <c r="BK32" i="48"/>
  <c r="BK30" i="48"/>
  <c r="BK57" i="48"/>
  <c r="BK33" i="48"/>
  <c r="BK38" i="48"/>
  <c r="BK44" i="48"/>
  <c r="BK41" i="48"/>
  <c r="BK54" i="48"/>
  <c r="DE2351" i="48"/>
  <c r="DF2351" i="48" s="1"/>
  <c r="AS65" i="48"/>
  <c r="DE2451" i="48"/>
  <c r="DF2451" i="48" s="1"/>
  <c r="AS67" i="48"/>
  <c r="BK10" i="48"/>
  <c r="BF12" i="48"/>
  <c r="CT101" i="48" s="1"/>
  <c r="CX101" i="48" s="1"/>
  <c r="BE18" i="48"/>
  <c r="CS221" i="48" s="1"/>
  <c r="CW221" i="48" s="1"/>
  <c r="BE26" i="48"/>
  <c r="CS381" i="48" s="1"/>
  <c r="CW381" i="48" s="1"/>
  <c r="BF28" i="48"/>
  <c r="CT421" i="48" s="1"/>
  <c r="CX421" i="48" s="1"/>
  <c r="BG41" i="48"/>
  <c r="CU721" i="48" s="1"/>
  <c r="CY721" i="48" s="1"/>
  <c r="BG59" i="48"/>
  <c r="CU1281" i="48" s="1"/>
  <c r="CY1281" i="48" s="1"/>
  <c r="BG61" i="48"/>
  <c r="CU1361" i="48" s="1"/>
  <c r="CY1361" i="48" s="1"/>
  <c r="BE62" i="48"/>
  <c r="CS1401" i="48" s="1"/>
  <c r="CW1401" i="48" s="1"/>
  <c r="BG69" i="48"/>
  <c r="CU1681" i="48" s="1"/>
  <c r="CY1681" i="48" s="1"/>
  <c r="AR75" i="48"/>
  <c r="AS75" i="48" s="1"/>
  <c r="BF75" i="48"/>
  <c r="CT1921" i="48" s="1"/>
  <c r="CX1921" i="48" s="1"/>
  <c r="BG83" i="48"/>
  <c r="CU2301" i="48" s="1"/>
  <c r="CY2301" i="48" s="1"/>
  <c r="BE87" i="48"/>
  <c r="CS2501" i="48" s="1"/>
  <c r="CW2501" i="48" s="1"/>
  <c r="BF96" i="48"/>
  <c r="S209" i="48"/>
  <c r="R209" i="48"/>
  <c r="S247" i="48"/>
  <c r="R247" i="48"/>
  <c r="S255" i="48"/>
  <c r="R255" i="48"/>
  <c r="S303" i="48"/>
  <c r="R303" i="48"/>
  <c r="S3" i="48"/>
  <c r="Q3" i="48"/>
  <c r="AR6" i="48"/>
  <c r="AR22" i="48"/>
  <c r="BF26" i="48"/>
  <c r="CT381" i="48" s="1"/>
  <c r="CX381" i="48" s="1"/>
  <c r="B35" i="48"/>
  <c r="C35" i="48" s="1"/>
  <c r="BE35" i="48"/>
  <c r="CS561" i="48" s="1"/>
  <c r="CW561" i="48" s="1"/>
  <c r="BE40" i="48"/>
  <c r="CS691" i="48" s="1"/>
  <c r="CW691" i="48" s="1"/>
  <c r="AR41" i="48"/>
  <c r="BG44" i="48"/>
  <c r="CU811" i="48" s="1"/>
  <c r="CY811" i="48" s="1"/>
  <c r="BF62" i="48"/>
  <c r="CT1401" i="48" s="1"/>
  <c r="CX1401" i="48" s="1"/>
  <c r="BE65" i="48"/>
  <c r="CS1521" i="48" s="1"/>
  <c r="CW1521" i="48" s="1"/>
  <c r="BG75" i="48"/>
  <c r="CU1921" i="48" s="1"/>
  <c r="CY1921" i="48" s="1"/>
  <c r="BG77" i="48"/>
  <c r="CU2001" i="48" s="1"/>
  <c r="CY2001" i="48" s="1"/>
  <c r="BF87" i="48"/>
  <c r="CT2501" i="48" s="1"/>
  <c r="CX2501" i="48" s="1"/>
  <c r="BG99" i="48"/>
  <c r="S222" i="48"/>
  <c r="R222" i="48"/>
  <c r="S225" i="48"/>
  <c r="R225" i="48"/>
  <c r="DE6" i="48"/>
  <c r="DF6" i="48" s="1"/>
  <c r="BE7" i="48"/>
  <c r="CS51" i="48" s="1"/>
  <c r="CW51" i="48" s="1"/>
  <c r="BE8" i="48"/>
  <c r="CS61" i="48" s="1"/>
  <c r="CW61" i="48" s="1"/>
  <c r="AR12" i="48"/>
  <c r="BE19" i="48"/>
  <c r="CS241" i="48" s="1"/>
  <c r="CW241" i="48" s="1"/>
  <c r="AR28" i="48"/>
  <c r="BF35" i="48"/>
  <c r="CT561" i="48" s="1"/>
  <c r="CX561" i="48" s="1"/>
  <c r="BG38" i="48"/>
  <c r="CU631" i="48" s="1"/>
  <c r="CY631" i="48" s="1"/>
  <c r="BF40" i="48"/>
  <c r="CT691" i="48" s="1"/>
  <c r="CX691" i="48" s="1"/>
  <c r="BE53" i="48"/>
  <c r="CS1081" i="48" s="1"/>
  <c r="CW1081" i="48" s="1"/>
  <c r="BF65" i="48"/>
  <c r="CT1521" i="48" s="1"/>
  <c r="CX1521" i="48" s="1"/>
  <c r="BE81" i="48"/>
  <c r="CS2201" i="48" s="1"/>
  <c r="CW2201" i="48" s="1"/>
  <c r="BF97" i="48"/>
  <c r="S207" i="48"/>
  <c r="R207" i="48"/>
  <c r="S234" i="48"/>
  <c r="R234" i="48"/>
  <c r="S280" i="48"/>
  <c r="R280" i="48"/>
  <c r="R286" i="48"/>
  <c r="S286" i="48"/>
  <c r="BG7" i="48"/>
  <c r="CU51" i="48" s="1"/>
  <c r="CY51" i="48" s="1"/>
  <c r="BG8" i="48"/>
  <c r="CU61" i="48" s="1"/>
  <c r="CY61" i="48" s="1"/>
  <c r="BG20" i="48"/>
  <c r="CU261" i="48" s="1"/>
  <c r="CY261" i="48" s="1"/>
  <c r="AR35" i="48"/>
  <c r="BG35" i="48"/>
  <c r="CU561" i="48" s="1"/>
  <c r="CY561" i="48" s="1"/>
  <c r="BF81" i="48"/>
  <c r="CT2201" i="48" s="1"/>
  <c r="CX2201" i="48" s="1"/>
  <c r="AR87" i="48"/>
  <c r="AS87" i="48" s="1"/>
  <c r="BF89" i="48"/>
  <c r="CT2701" i="48" s="1"/>
  <c r="CX2701" i="48" s="1"/>
  <c r="BG97" i="48"/>
  <c r="S220" i="48"/>
  <c r="R220" i="48"/>
  <c r="S223" i="48"/>
  <c r="R223" i="48"/>
  <c r="S277" i="48"/>
  <c r="R277" i="48"/>
  <c r="BE100" i="48"/>
  <c r="BE92" i="48"/>
  <c r="CS3001" i="48" s="1"/>
  <c r="CW3001" i="48" s="1"/>
  <c r="BE86" i="48"/>
  <c r="CS2451" i="48" s="1"/>
  <c r="CW2451" i="48" s="1"/>
  <c r="BE77" i="48"/>
  <c r="CS2001" i="48" s="1"/>
  <c r="CW2001" i="48" s="1"/>
  <c r="BE69" i="48"/>
  <c r="CS1681" i="48" s="1"/>
  <c r="CW1681" i="48" s="1"/>
  <c r="BE61" i="48"/>
  <c r="CS1361" i="48" s="1"/>
  <c r="CW1361" i="48" s="1"/>
  <c r="BE57" i="48"/>
  <c r="CS1201" i="48" s="1"/>
  <c r="CW1201" i="48" s="1"/>
  <c r="BE54" i="48"/>
  <c r="CS1111" i="48" s="1"/>
  <c r="CW1111" i="48" s="1"/>
  <c r="BE51" i="48"/>
  <c r="CS1021" i="48" s="1"/>
  <c r="CW1021" i="48" s="1"/>
  <c r="BE47" i="48"/>
  <c r="CS901" i="48" s="1"/>
  <c r="CW901" i="48" s="1"/>
  <c r="BE44" i="48"/>
  <c r="CS811" i="48" s="1"/>
  <c r="CW811" i="48" s="1"/>
  <c r="BE36" i="48"/>
  <c r="CS581" i="48" s="1"/>
  <c r="CW581" i="48" s="1"/>
  <c r="BE24" i="48"/>
  <c r="CS341" i="48" s="1"/>
  <c r="CW341" i="48" s="1"/>
  <c r="BE103" i="48"/>
  <c r="BE95" i="48"/>
  <c r="BE82" i="48"/>
  <c r="CS2251" i="48" s="1"/>
  <c r="CW2251" i="48" s="1"/>
  <c r="BE74" i="48"/>
  <c r="CS1881" i="48" s="1"/>
  <c r="CW1881" i="48" s="1"/>
  <c r="BE66" i="48"/>
  <c r="CS1561" i="48" s="1"/>
  <c r="CW1561" i="48" s="1"/>
  <c r="BE39" i="48"/>
  <c r="CS661" i="48" s="1"/>
  <c r="CW661" i="48" s="1"/>
  <c r="BE23" i="48"/>
  <c r="CS321" i="48" s="1"/>
  <c r="CW321" i="48" s="1"/>
  <c r="BE106" i="48"/>
  <c r="BE98" i="48"/>
  <c r="BE90" i="48"/>
  <c r="CS2801" i="48" s="1"/>
  <c r="CW2801" i="48" s="1"/>
  <c r="BE85" i="48"/>
  <c r="CS2401" i="48" s="1"/>
  <c r="CW2401" i="48" s="1"/>
  <c r="BE79" i="48"/>
  <c r="CS2101" i="48" s="1"/>
  <c r="CW2101" i="48" s="1"/>
  <c r="BE71" i="48"/>
  <c r="CS1761" i="48" s="1"/>
  <c r="CW1761" i="48" s="1"/>
  <c r="BE63" i="48"/>
  <c r="CS1441" i="48" s="1"/>
  <c r="CW1441" i="48" s="1"/>
  <c r="BE55" i="48"/>
  <c r="CS1141" i="48" s="1"/>
  <c r="CW1141" i="48" s="1"/>
  <c r="BE52" i="48"/>
  <c r="CS1051" i="48" s="1"/>
  <c r="CW1051" i="48" s="1"/>
  <c r="BE48" i="48"/>
  <c r="CS931" i="48" s="1"/>
  <c r="CW931" i="48" s="1"/>
  <c r="BE42" i="48"/>
  <c r="CS751" i="48" s="1"/>
  <c r="CW751" i="48" s="1"/>
  <c r="BE34" i="48"/>
  <c r="CS541" i="48" s="1"/>
  <c r="CW541" i="48" s="1"/>
  <c r="BE31" i="48"/>
  <c r="CS481" i="48" s="1"/>
  <c r="CW481" i="48" s="1"/>
  <c r="BE29" i="48"/>
  <c r="CS441" i="48" s="1"/>
  <c r="CW441" i="48" s="1"/>
  <c r="BE27" i="48"/>
  <c r="CS401" i="48" s="1"/>
  <c r="CW401" i="48" s="1"/>
  <c r="BE20" i="48"/>
  <c r="CS261" i="48" s="1"/>
  <c r="CW261" i="48" s="1"/>
  <c r="BE14" i="48"/>
  <c r="CS141" i="48" s="1"/>
  <c r="CW141" i="48" s="1"/>
  <c r="BE105" i="48"/>
  <c r="BE97" i="48"/>
  <c r="BE89" i="48"/>
  <c r="CS2701" i="48" s="1"/>
  <c r="CW2701" i="48" s="1"/>
  <c r="BE80" i="48"/>
  <c r="CS2151" i="48" s="1"/>
  <c r="CW2151" i="48" s="1"/>
  <c r="BE72" i="48"/>
  <c r="CS1801" i="48" s="1"/>
  <c r="CW1801" i="48" s="1"/>
  <c r="BE64" i="48"/>
  <c r="CS1481" i="48" s="1"/>
  <c r="CW1481" i="48" s="1"/>
  <c r="BE41" i="48"/>
  <c r="CS721" i="48" s="1"/>
  <c r="CW721" i="48" s="1"/>
  <c r="BE33" i="48"/>
  <c r="CS521" i="48" s="1"/>
  <c r="CW521" i="48" s="1"/>
  <c r="BE99" i="48"/>
  <c r="BE83" i="48"/>
  <c r="CS2301" i="48" s="1"/>
  <c r="CW2301" i="48" s="1"/>
  <c r="BE38" i="48"/>
  <c r="CS631" i="48" s="1"/>
  <c r="CW631" i="48" s="1"/>
  <c r="BE22" i="48"/>
  <c r="CS301" i="48" s="1"/>
  <c r="CW301" i="48" s="1"/>
  <c r="BE4" i="48"/>
  <c r="CS21" i="48" s="1"/>
  <c r="CW21" i="48" s="1"/>
  <c r="BE2" i="48"/>
  <c r="CS2" i="48" s="1"/>
  <c r="CW2" i="48" s="1"/>
  <c r="CZ2" i="48" s="1"/>
  <c r="BE102" i="48"/>
  <c r="BE91" i="48"/>
  <c r="CS2901" i="48" s="1"/>
  <c r="CW2901" i="48" s="1"/>
  <c r="BE76" i="48"/>
  <c r="CS1961" i="48" s="1"/>
  <c r="CW1961" i="48" s="1"/>
  <c r="BE60" i="48"/>
  <c r="CS1321" i="48" s="1"/>
  <c r="CW1321" i="48" s="1"/>
  <c r="BE58" i="48"/>
  <c r="CS1241" i="48" s="1"/>
  <c r="CW1241" i="48" s="1"/>
  <c r="BE104" i="48"/>
  <c r="BE78" i="48"/>
  <c r="CS2051" i="48" s="1"/>
  <c r="CW2051" i="48" s="1"/>
  <c r="BE68" i="48"/>
  <c r="CS1641" i="48" s="1"/>
  <c r="CW1641" i="48" s="1"/>
  <c r="BE49" i="48"/>
  <c r="CS961" i="48" s="1"/>
  <c r="CW961" i="48" s="1"/>
  <c r="BE43" i="48"/>
  <c r="CS781" i="48" s="1"/>
  <c r="CW781" i="48" s="1"/>
  <c r="BE32" i="48"/>
  <c r="CS501" i="48" s="1"/>
  <c r="CW501" i="48" s="1"/>
  <c r="BE30" i="48"/>
  <c r="CS461" i="48" s="1"/>
  <c r="CW461" i="48" s="1"/>
  <c r="BE21" i="48"/>
  <c r="CS281" i="48" s="1"/>
  <c r="CW281" i="48" s="1"/>
  <c r="BE16" i="48"/>
  <c r="CS181" i="48" s="1"/>
  <c r="CW181" i="48" s="1"/>
  <c r="BE15" i="48"/>
  <c r="CS161" i="48" s="1"/>
  <c r="CW161" i="48" s="1"/>
  <c r="BE11" i="48"/>
  <c r="CS91" i="48" s="1"/>
  <c r="CW91" i="48" s="1"/>
  <c r="BE10" i="48"/>
  <c r="CS81" i="48" s="1"/>
  <c r="CW81" i="48" s="1"/>
  <c r="BE101" i="48"/>
  <c r="BE88" i="48"/>
  <c r="CS2601" i="48" s="1"/>
  <c r="CW2601" i="48" s="1"/>
  <c r="BE67" i="48"/>
  <c r="CS1601" i="48" s="1"/>
  <c r="CW1601" i="48" s="1"/>
  <c r="BE50" i="48"/>
  <c r="CS991" i="48" s="1"/>
  <c r="CW991" i="48" s="1"/>
  <c r="BE45" i="48"/>
  <c r="CS841" i="48" s="1"/>
  <c r="CW841" i="48" s="1"/>
  <c r="AR81" i="48"/>
  <c r="AS81" i="48" s="1"/>
  <c r="BE9" i="48"/>
  <c r="CS71" i="48" s="1"/>
  <c r="CW71" i="48" s="1"/>
  <c r="BG10" i="48"/>
  <c r="CU81" i="48" s="1"/>
  <c r="CY81" i="48" s="1"/>
  <c r="BG14" i="48"/>
  <c r="CU141" i="48" s="1"/>
  <c r="CY141" i="48" s="1"/>
  <c r="BE17" i="48"/>
  <c r="CS201" i="48" s="1"/>
  <c r="CW201" i="48" s="1"/>
  <c r="BF46" i="48"/>
  <c r="CT871" i="48" s="1"/>
  <c r="CX871" i="48" s="1"/>
  <c r="BF50" i="48"/>
  <c r="CT991" i="48" s="1"/>
  <c r="CX991" i="48" s="1"/>
  <c r="BG57" i="48"/>
  <c r="CU1201" i="48" s="1"/>
  <c r="CY1201" i="48" s="1"/>
  <c r="BE73" i="48"/>
  <c r="CS1841" i="48" s="1"/>
  <c r="CW1841" i="48" s="1"/>
  <c r="BG89" i="48"/>
  <c r="CU2701" i="48" s="1"/>
  <c r="CY2701" i="48" s="1"/>
  <c r="BE94" i="48"/>
  <c r="BE107" i="48"/>
  <c r="S239" i="48"/>
  <c r="R239" i="48"/>
  <c r="S269" i="48"/>
  <c r="R269" i="48"/>
  <c r="BF99" i="48"/>
  <c r="DG3" i="48"/>
  <c r="BG9" i="48"/>
  <c r="CU71" i="48" s="1"/>
  <c r="CY71" i="48" s="1"/>
  <c r="AR11" i="48"/>
  <c r="BE13" i="48"/>
  <c r="CS121" i="48" s="1"/>
  <c r="CW121" i="48" s="1"/>
  <c r="AR14" i="48"/>
  <c r="BL22" i="48"/>
  <c r="BF17" i="48"/>
  <c r="CT201" i="48" s="1"/>
  <c r="CX201" i="48" s="1"/>
  <c r="AR19" i="48"/>
  <c r="BE37" i="48"/>
  <c r="CS601" i="48" s="1"/>
  <c r="CW601" i="48" s="1"/>
  <c r="BG50" i="48"/>
  <c r="CU991" i="48" s="1"/>
  <c r="CY991" i="48" s="1"/>
  <c r="BE56" i="48"/>
  <c r="CS1171" i="48" s="1"/>
  <c r="CW1171" i="48" s="1"/>
  <c r="BF67" i="48"/>
  <c r="CT1601" i="48" s="1"/>
  <c r="CX1601" i="48" s="1"/>
  <c r="BE70" i="48"/>
  <c r="CS1721" i="48" s="1"/>
  <c r="CW1721" i="48" s="1"/>
  <c r="BF73" i="48"/>
  <c r="CT1841" i="48" s="1"/>
  <c r="CX1841" i="48" s="1"/>
  <c r="BE84" i="48"/>
  <c r="CS2351" i="48" s="1"/>
  <c r="CW2351" i="48" s="1"/>
  <c r="BF94" i="48"/>
  <c r="BF107" i="48"/>
  <c r="S241" i="48"/>
  <c r="R241" i="48"/>
  <c r="BG106" i="48"/>
  <c r="BG98" i="48"/>
  <c r="BG90" i="48"/>
  <c r="CU2801" i="48" s="1"/>
  <c r="CY2801" i="48" s="1"/>
  <c r="BG85" i="48"/>
  <c r="CU2401" i="48" s="1"/>
  <c r="CY2401" i="48" s="1"/>
  <c r="BG79" i="48"/>
  <c r="CU2101" i="48" s="1"/>
  <c r="CY2101" i="48" s="1"/>
  <c r="BG71" i="48"/>
  <c r="CU1761" i="48" s="1"/>
  <c r="CY1761" i="48" s="1"/>
  <c r="BG63" i="48"/>
  <c r="CU1441" i="48" s="1"/>
  <c r="CY1441" i="48" s="1"/>
  <c r="BG55" i="48"/>
  <c r="CU1141" i="48" s="1"/>
  <c r="CY1141" i="48" s="1"/>
  <c r="BG52" i="48"/>
  <c r="CU1051" i="48" s="1"/>
  <c r="CY1051" i="48" s="1"/>
  <c r="BG48" i="48"/>
  <c r="CU931" i="48" s="1"/>
  <c r="CY931" i="48" s="1"/>
  <c r="BG42" i="48"/>
  <c r="CU751" i="48" s="1"/>
  <c r="CY751" i="48" s="1"/>
  <c r="BG34" i="48"/>
  <c r="CU541" i="48" s="1"/>
  <c r="CY541" i="48" s="1"/>
  <c r="BG31" i="48"/>
  <c r="CU481" i="48" s="1"/>
  <c r="CY481" i="48" s="1"/>
  <c r="BG29" i="48"/>
  <c r="CU441" i="48" s="1"/>
  <c r="CY441" i="48" s="1"/>
  <c r="BG27" i="48"/>
  <c r="CU401" i="48" s="1"/>
  <c r="CY401" i="48" s="1"/>
  <c r="BG101" i="48"/>
  <c r="BG93" i="48"/>
  <c r="BG76" i="48"/>
  <c r="CU1961" i="48" s="1"/>
  <c r="CY1961" i="48" s="1"/>
  <c r="BG68" i="48"/>
  <c r="CU1641" i="48" s="1"/>
  <c r="CY1641" i="48" s="1"/>
  <c r="BG60" i="48"/>
  <c r="CU1321" i="48" s="1"/>
  <c r="CY1321" i="48" s="1"/>
  <c r="BG58" i="48"/>
  <c r="CU1241" i="48" s="1"/>
  <c r="CY1241" i="48" s="1"/>
  <c r="BG49" i="48"/>
  <c r="CU961" i="48" s="1"/>
  <c r="CY961" i="48" s="1"/>
  <c r="BG45" i="48"/>
  <c r="CU841" i="48" s="1"/>
  <c r="CY841" i="48" s="1"/>
  <c r="BG37" i="48"/>
  <c r="CU601" i="48" s="1"/>
  <c r="CY601" i="48" s="1"/>
  <c r="BG104" i="48"/>
  <c r="BG96" i="48"/>
  <c r="BG88" i="48"/>
  <c r="CU2601" i="48" s="1"/>
  <c r="CY2601" i="48" s="1"/>
  <c r="BG84" i="48"/>
  <c r="CU2351" i="48" s="1"/>
  <c r="CY2351" i="48" s="1"/>
  <c r="BG81" i="48"/>
  <c r="CU2201" i="48" s="1"/>
  <c r="CY2201" i="48" s="1"/>
  <c r="BG73" i="48"/>
  <c r="CU1841" i="48" s="1"/>
  <c r="CY1841" i="48" s="1"/>
  <c r="BG65" i="48"/>
  <c r="CU1521" i="48" s="1"/>
  <c r="CY1521" i="48" s="1"/>
  <c r="BG40" i="48"/>
  <c r="CU691" i="48" s="1"/>
  <c r="CY691" i="48" s="1"/>
  <c r="BG26" i="48"/>
  <c r="CU381" i="48" s="1"/>
  <c r="CY381" i="48" s="1"/>
  <c r="BG22" i="48"/>
  <c r="CU301" i="48" s="1"/>
  <c r="CY301" i="48" s="1"/>
  <c r="BG19" i="48"/>
  <c r="CU241" i="48" s="1"/>
  <c r="CY241" i="48" s="1"/>
  <c r="BG13" i="48"/>
  <c r="CU121" i="48" s="1"/>
  <c r="CY121" i="48" s="1"/>
  <c r="BG103" i="48"/>
  <c r="BG95" i="48"/>
  <c r="BG82" i="48"/>
  <c r="CU2251" i="48" s="1"/>
  <c r="CY2251" i="48" s="1"/>
  <c r="BG74" i="48"/>
  <c r="CU1881" i="48" s="1"/>
  <c r="CY1881" i="48" s="1"/>
  <c r="BG66" i="48"/>
  <c r="CU1561" i="48" s="1"/>
  <c r="CY1561" i="48" s="1"/>
  <c r="BG39" i="48"/>
  <c r="CU661" i="48" s="1"/>
  <c r="CY661" i="48" s="1"/>
  <c r="BG105" i="48"/>
  <c r="BG80" i="48"/>
  <c r="CU2151" i="48" s="1"/>
  <c r="CY2151" i="48" s="1"/>
  <c r="BG78" i="48"/>
  <c r="CU2051" i="48" s="1"/>
  <c r="CY2051" i="48" s="1"/>
  <c r="BG51" i="48"/>
  <c r="CU1021" i="48" s="1"/>
  <c r="CY1021" i="48" s="1"/>
  <c r="BG43" i="48"/>
  <c r="CU781" i="48" s="1"/>
  <c r="CY781" i="48" s="1"/>
  <c r="BG36" i="48"/>
  <c r="CU581" i="48" s="1"/>
  <c r="CY581" i="48" s="1"/>
  <c r="BG32" i="48"/>
  <c r="CU501" i="48" s="1"/>
  <c r="CY501" i="48" s="1"/>
  <c r="BG30" i="48"/>
  <c r="CU461" i="48" s="1"/>
  <c r="CY461" i="48" s="1"/>
  <c r="BG21" i="48"/>
  <c r="CU281" i="48" s="1"/>
  <c r="CY281" i="48" s="1"/>
  <c r="BG15" i="48"/>
  <c r="CU161" i="48" s="1"/>
  <c r="CY161" i="48" s="1"/>
  <c r="BG11" i="48"/>
  <c r="CU91" i="48" s="1"/>
  <c r="CY91" i="48" s="1"/>
  <c r="BG92" i="48"/>
  <c r="CU3001" i="48" s="1"/>
  <c r="CY3001" i="48" s="1"/>
  <c r="BG72" i="48"/>
  <c r="CU1801" i="48" s="1"/>
  <c r="CY1801" i="48" s="1"/>
  <c r="BG70" i="48"/>
  <c r="CU1721" i="48" s="1"/>
  <c r="CY1721" i="48" s="1"/>
  <c r="BG53" i="48"/>
  <c r="CU1081" i="48" s="1"/>
  <c r="CY1081" i="48" s="1"/>
  <c r="BG25" i="48"/>
  <c r="CU361" i="48" s="1"/>
  <c r="CY361" i="48" s="1"/>
  <c r="BG23" i="48"/>
  <c r="CU321" i="48" s="1"/>
  <c r="CY321" i="48" s="1"/>
  <c r="BG18" i="48"/>
  <c r="CU221" i="48" s="1"/>
  <c r="CY221" i="48" s="1"/>
  <c r="BG16" i="48"/>
  <c r="CU181" i="48" s="1"/>
  <c r="CY181" i="48" s="1"/>
  <c r="BG107" i="48"/>
  <c r="BG94" i="48"/>
  <c r="BG87" i="48"/>
  <c r="CU2501" i="48" s="1"/>
  <c r="CY2501" i="48" s="1"/>
  <c r="BG64" i="48"/>
  <c r="CU1481" i="48" s="1"/>
  <c r="CY1481" i="48" s="1"/>
  <c r="BG62" i="48"/>
  <c r="CU1401" i="48" s="1"/>
  <c r="CY1401" i="48" s="1"/>
  <c r="BG56" i="48"/>
  <c r="CU1171" i="48" s="1"/>
  <c r="CY1171" i="48" s="1"/>
  <c r="BG47" i="48"/>
  <c r="CU901" i="48" s="1"/>
  <c r="CY901" i="48" s="1"/>
  <c r="BG46" i="48"/>
  <c r="CU871" i="48" s="1"/>
  <c r="CY871" i="48" s="1"/>
  <c r="BG28" i="48"/>
  <c r="CU421" i="48" s="1"/>
  <c r="CY421" i="48" s="1"/>
  <c r="BG24" i="48"/>
  <c r="CU341" i="48" s="1"/>
  <c r="CY341" i="48" s="1"/>
  <c r="BG17" i="48"/>
  <c r="CU201" i="48" s="1"/>
  <c r="CY201" i="48" s="1"/>
  <c r="BG12" i="48"/>
  <c r="CU101" i="48" s="1"/>
  <c r="CY101" i="48" s="1"/>
  <c r="BG102" i="48"/>
  <c r="BG91" i="48"/>
  <c r="CU2901" i="48" s="1"/>
  <c r="CY2901" i="48" s="1"/>
  <c r="BG86" i="48"/>
  <c r="CU2451" i="48" s="1"/>
  <c r="CY2451" i="48" s="1"/>
  <c r="BG33" i="48"/>
  <c r="CU521" i="48" s="1"/>
  <c r="CY521" i="48" s="1"/>
  <c r="AS4" i="48"/>
  <c r="BE5" i="48"/>
  <c r="CS31" i="48" s="1"/>
  <c r="CW31" i="48" s="1"/>
  <c r="BE6" i="48"/>
  <c r="CS41" i="48" s="1"/>
  <c r="CW41" i="48" s="1"/>
  <c r="BF13" i="48"/>
  <c r="CT121" i="48" s="1"/>
  <c r="CX121" i="48" s="1"/>
  <c r="BF22" i="48"/>
  <c r="CT301" i="48" s="1"/>
  <c r="CX301" i="48" s="1"/>
  <c r="BF24" i="48"/>
  <c r="CT341" i="48" s="1"/>
  <c r="CX341" i="48" s="1"/>
  <c r="AD33" i="48"/>
  <c r="BE25" i="48"/>
  <c r="CS361" i="48" s="1"/>
  <c r="CW361" i="48" s="1"/>
  <c r="AR46" i="48"/>
  <c r="AR50" i="48"/>
  <c r="BF56" i="48"/>
  <c r="CT1171" i="48" s="1"/>
  <c r="CX1171" i="48" s="1"/>
  <c r="BE59" i="48"/>
  <c r="CS1281" i="48" s="1"/>
  <c r="CW1281" i="48" s="1"/>
  <c r="BG67" i="48"/>
  <c r="CU1601" i="48" s="1"/>
  <c r="CY1601" i="48" s="1"/>
  <c r="S242" i="48"/>
  <c r="R242" i="48"/>
  <c r="S291" i="48"/>
  <c r="R291" i="48"/>
  <c r="AR40" i="48"/>
  <c r="AR32" i="48"/>
  <c r="AR30" i="48"/>
  <c r="AR26" i="48"/>
  <c r="AR21" i="48"/>
  <c r="AR15" i="48"/>
  <c r="AR25" i="48"/>
  <c r="AR24" i="48"/>
  <c r="AR18" i="48"/>
  <c r="AR38" i="48"/>
  <c r="AR33" i="48"/>
  <c r="BG5" i="48"/>
  <c r="CU31" i="48" s="1"/>
  <c r="CY31" i="48" s="1"/>
  <c r="BE12" i="48"/>
  <c r="CS101" i="48" s="1"/>
  <c r="CW101" i="48" s="1"/>
  <c r="AR13" i="48"/>
  <c r="AR17" i="48"/>
  <c r="M41" i="48"/>
  <c r="M32" i="48"/>
  <c r="M30" i="48"/>
  <c r="M28" i="48"/>
  <c r="M25" i="48"/>
  <c r="M47" i="48"/>
  <c r="M44" i="48"/>
  <c r="M36" i="48"/>
  <c r="M24" i="48"/>
  <c r="M39" i="48"/>
  <c r="M33" i="48"/>
  <c r="M23" i="48"/>
  <c r="M46" i="48"/>
  <c r="M38" i="48"/>
  <c r="M31" i="48"/>
  <c r="M45" i="48"/>
  <c r="M26" i="48"/>
  <c r="M29" i="48"/>
  <c r="M43" i="48"/>
  <c r="M42" i="48"/>
  <c r="M40" i="48"/>
  <c r="BE28" i="48"/>
  <c r="CS421" i="48" s="1"/>
  <c r="CW421" i="48" s="1"/>
  <c r="M35" i="48"/>
  <c r="M49" i="48"/>
  <c r="BG54" i="48"/>
  <c r="CU1111" i="48" s="1"/>
  <c r="CY1111" i="48" s="1"/>
  <c r="AR59" i="48"/>
  <c r="BF59" i="48"/>
  <c r="CT1281" i="48" s="1"/>
  <c r="CX1281" i="48" s="1"/>
  <c r="BE75" i="48"/>
  <c r="CS1921" i="48" s="1"/>
  <c r="CW1921" i="48" s="1"/>
  <c r="BE96" i="48"/>
  <c r="R233" i="48"/>
  <c r="BF38" i="48"/>
  <c r="CT631" i="48" s="1"/>
  <c r="CX631" i="48" s="1"/>
  <c r="BF41" i="48"/>
  <c r="CT721" i="48" s="1"/>
  <c r="CX721" i="48" s="1"/>
  <c r="AR83" i="48"/>
  <c r="AS83" i="48" s="1"/>
  <c r="BF83" i="48"/>
  <c r="CT2301" i="48" s="1"/>
  <c r="CX2301" i="48" s="1"/>
  <c r="R270" i="48"/>
  <c r="S270" i="48"/>
  <c r="S400" i="48"/>
  <c r="R400" i="48"/>
  <c r="S424" i="48"/>
  <c r="R424" i="48"/>
  <c r="S491" i="48"/>
  <c r="R491" i="48"/>
  <c r="S512" i="48"/>
  <c r="R512" i="48"/>
  <c r="S514" i="48"/>
  <c r="R514" i="48"/>
  <c r="S528" i="48"/>
  <c r="R528" i="48"/>
  <c r="S530" i="48"/>
  <c r="R530" i="48"/>
  <c r="S707" i="48"/>
  <c r="R707" i="48"/>
  <c r="S733" i="48"/>
  <c r="R733" i="48"/>
  <c r="S304" i="48"/>
  <c r="R304" i="48"/>
  <c r="S309" i="48"/>
  <c r="R309" i="48"/>
  <c r="S482" i="48"/>
  <c r="R482" i="48"/>
  <c r="S547" i="48"/>
  <c r="R547" i="48"/>
  <c r="S560" i="48"/>
  <c r="R560" i="48"/>
  <c r="S621" i="48"/>
  <c r="R621" i="48"/>
  <c r="R641" i="48"/>
  <c r="S641" i="48"/>
  <c r="S301" i="48"/>
  <c r="R301" i="48"/>
  <c r="S376" i="48"/>
  <c r="R376" i="48"/>
  <c r="S472" i="48"/>
  <c r="R472" i="48"/>
  <c r="S549" i="48"/>
  <c r="R549" i="48"/>
  <c r="S576" i="48"/>
  <c r="R576" i="48"/>
  <c r="S578" i="48"/>
  <c r="R578" i="48"/>
  <c r="S603" i="48"/>
  <c r="R603" i="48"/>
  <c r="S645" i="48"/>
  <c r="R645" i="48"/>
  <c r="S718" i="48"/>
  <c r="R718" i="48"/>
  <c r="S283" i="48"/>
  <c r="R283" i="48"/>
  <c r="S290" i="48"/>
  <c r="R290" i="48"/>
  <c r="R322" i="48"/>
  <c r="R354" i="48"/>
  <c r="S371" i="48"/>
  <c r="R371" i="48"/>
  <c r="R405" i="48"/>
  <c r="S427" i="48"/>
  <c r="R427" i="48"/>
  <c r="S429" i="48"/>
  <c r="R429" i="48"/>
  <c r="S443" i="48"/>
  <c r="R443" i="48"/>
  <c r="S445" i="48"/>
  <c r="R445" i="48"/>
  <c r="S467" i="48"/>
  <c r="R467" i="48"/>
  <c r="R617" i="48"/>
  <c r="S617" i="48"/>
  <c r="S686" i="48"/>
  <c r="R686" i="48"/>
  <c r="S709" i="48"/>
  <c r="R709" i="48"/>
  <c r="S331" i="48"/>
  <c r="R331" i="48"/>
  <c r="S352" i="48"/>
  <c r="R352" i="48"/>
  <c r="R389" i="48"/>
  <c r="S419" i="48"/>
  <c r="R419" i="48"/>
  <c r="R437" i="48"/>
  <c r="S440" i="48"/>
  <c r="R440" i="48"/>
  <c r="R453" i="48"/>
  <c r="R538" i="48"/>
  <c r="S614" i="48"/>
  <c r="R614" i="48"/>
  <c r="S622" i="48"/>
  <c r="R622" i="48"/>
  <c r="S664" i="48"/>
  <c r="R664" i="48"/>
  <c r="S677" i="48"/>
  <c r="R677" i="48"/>
  <c r="BF103" i="48"/>
  <c r="BF95" i="48"/>
  <c r="BF82" i="48"/>
  <c r="CT2251" i="48" s="1"/>
  <c r="CX2251" i="48" s="1"/>
  <c r="BF74" i="48"/>
  <c r="CT1881" i="48" s="1"/>
  <c r="CX1881" i="48" s="1"/>
  <c r="BF66" i="48"/>
  <c r="CT1561" i="48" s="1"/>
  <c r="CX1561" i="48" s="1"/>
  <c r="BF39" i="48"/>
  <c r="CT661" i="48" s="1"/>
  <c r="CX661" i="48" s="1"/>
  <c r="BF23" i="48"/>
  <c r="CT321" i="48" s="1"/>
  <c r="CX321" i="48" s="1"/>
  <c r="BF106" i="48"/>
  <c r="BF98" i="48"/>
  <c r="BF90" i="48"/>
  <c r="CT2801" i="48" s="1"/>
  <c r="CX2801" i="48" s="1"/>
  <c r="BF85" i="48"/>
  <c r="CT2401" i="48" s="1"/>
  <c r="CX2401" i="48" s="1"/>
  <c r="BF79" i="48"/>
  <c r="CT2101" i="48" s="1"/>
  <c r="CX2101" i="48" s="1"/>
  <c r="BF71" i="48"/>
  <c r="CT1761" i="48" s="1"/>
  <c r="CX1761" i="48" s="1"/>
  <c r="BF63" i="48"/>
  <c r="CT1441" i="48" s="1"/>
  <c r="CX1441" i="48" s="1"/>
  <c r="BF55" i="48"/>
  <c r="CT1141" i="48" s="1"/>
  <c r="CX1141" i="48" s="1"/>
  <c r="BF52" i="48"/>
  <c r="CT1051" i="48" s="1"/>
  <c r="CX1051" i="48" s="1"/>
  <c r="BF48" i="48"/>
  <c r="CT931" i="48" s="1"/>
  <c r="CX931" i="48" s="1"/>
  <c r="BF42" i="48"/>
  <c r="CT751" i="48" s="1"/>
  <c r="CX751" i="48" s="1"/>
  <c r="BF34" i="48"/>
  <c r="CT541" i="48" s="1"/>
  <c r="CX541" i="48" s="1"/>
  <c r="BF31" i="48"/>
  <c r="CT481" i="48" s="1"/>
  <c r="CX481" i="48" s="1"/>
  <c r="BF29" i="48"/>
  <c r="CT441" i="48" s="1"/>
  <c r="CX441" i="48" s="1"/>
  <c r="BF27" i="48"/>
  <c r="CT401" i="48" s="1"/>
  <c r="CX401" i="48" s="1"/>
  <c r="BF20" i="48"/>
  <c r="CT261" i="48" s="1"/>
  <c r="CX261" i="48" s="1"/>
  <c r="BF101" i="48"/>
  <c r="BF93" i="48"/>
  <c r="BF76" i="48"/>
  <c r="CT1961" i="48" s="1"/>
  <c r="CX1961" i="48" s="1"/>
  <c r="BF68" i="48"/>
  <c r="CT1641" i="48" s="1"/>
  <c r="CX1641" i="48" s="1"/>
  <c r="BF60" i="48"/>
  <c r="CT1321" i="48" s="1"/>
  <c r="CX1321" i="48" s="1"/>
  <c r="BF58" i="48"/>
  <c r="CT1241" i="48" s="1"/>
  <c r="CX1241" i="48" s="1"/>
  <c r="BF49" i="48"/>
  <c r="CT961" i="48" s="1"/>
  <c r="CX961" i="48" s="1"/>
  <c r="BF45" i="48"/>
  <c r="CT841" i="48" s="1"/>
  <c r="CX841" i="48" s="1"/>
  <c r="BF37" i="48"/>
  <c r="CT601" i="48" s="1"/>
  <c r="CX601" i="48" s="1"/>
  <c r="BF16" i="48"/>
  <c r="CT181" i="48" s="1"/>
  <c r="CX181" i="48" s="1"/>
  <c r="BF10" i="48"/>
  <c r="CT81" i="48" s="1"/>
  <c r="CX81" i="48" s="1"/>
  <c r="BF7" i="48"/>
  <c r="CT51" i="48" s="1"/>
  <c r="CX51" i="48" s="1"/>
  <c r="BF100" i="48"/>
  <c r="BF92" i="48"/>
  <c r="CT3001" i="48" s="1"/>
  <c r="CX3001" i="48" s="1"/>
  <c r="BF86" i="48"/>
  <c r="CT2451" i="48" s="1"/>
  <c r="CX2451" i="48" s="1"/>
  <c r="BF77" i="48"/>
  <c r="CT2001" i="48" s="1"/>
  <c r="CX2001" i="48" s="1"/>
  <c r="BF69" i="48"/>
  <c r="CT1681" i="48" s="1"/>
  <c r="CX1681" i="48" s="1"/>
  <c r="BF61" i="48"/>
  <c r="CT1361" i="48" s="1"/>
  <c r="CX1361" i="48" s="1"/>
  <c r="BF57" i="48"/>
  <c r="CT1201" i="48" s="1"/>
  <c r="CX1201" i="48" s="1"/>
  <c r="BF54" i="48"/>
  <c r="CT1111" i="48" s="1"/>
  <c r="CX1111" i="48" s="1"/>
  <c r="BF51" i="48"/>
  <c r="CT1021" i="48" s="1"/>
  <c r="CX1021" i="48" s="1"/>
  <c r="BF47" i="48"/>
  <c r="CT901" i="48" s="1"/>
  <c r="CX901" i="48" s="1"/>
  <c r="BF44" i="48"/>
  <c r="CT811" i="48" s="1"/>
  <c r="CX811" i="48" s="1"/>
  <c r="BF36" i="48"/>
  <c r="CT581" i="48" s="1"/>
  <c r="CX581" i="48" s="1"/>
  <c r="BF6" i="48"/>
  <c r="CT41" i="48" s="1"/>
  <c r="CX41" i="48" s="1"/>
  <c r="BF18" i="48"/>
  <c r="CT221" i="48" s="1"/>
  <c r="CX221" i="48" s="1"/>
  <c r="BF25" i="48"/>
  <c r="CT361" i="48" s="1"/>
  <c r="CX361" i="48" s="1"/>
  <c r="BF53" i="48"/>
  <c r="CT1081" i="48" s="1"/>
  <c r="CX1081" i="48" s="1"/>
  <c r="AR56" i="48"/>
  <c r="AR62" i="48"/>
  <c r="AR64" i="48"/>
  <c r="BF70" i="48"/>
  <c r="CT1721" i="48" s="1"/>
  <c r="CX1721" i="48" s="1"/>
  <c r="BF72" i="48"/>
  <c r="CT1801" i="48" s="1"/>
  <c r="CX1801" i="48" s="1"/>
  <c r="AR73" i="48"/>
  <c r="BF84" i="48"/>
  <c r="CT2351" i="48" s="1"/>
  <c r="CX2351" i="48" s="1"/>
  <c r="S206" i="48"/>
  <c r="R206" i="48"/>
  <c r="S217" i="48"/>
  <c r="R217" i="48"/>
  <c r="R306" i="48"/>
  <c r="S333" i="48"/>
  <c r="R333" i="48"/>
  <c r="S370" i="48"/>
  <c r="R370" i="48"/>
  <c r="S379" i="48"/>
  <c r="R379" i="48"/>
  <c r="S381" i="48"/>
  <c r="R381" i="48"/>
  <c r="S466" i="48"/>
  <c r="R466" i="48"/>
  <c r="S475" i="48"/>
  <c r="R475" i="48"/>
  <c r="S477" i="48"/>
  <c r="R477" i="48"/>
  <c r="R490" i="48"/>
  <c r="S499" i="48"/>
  <c r="R499" i="48"/>
  <c r="S520" i="48"/>
  <c r="R520" i="48"/>
  <c r="S536" i="48"/>
  <c r="R536" i="48"/>
  <c r="S584" i="48"/>
  <c r="R584" i="48"/>
  <c r="S656" i="48"/>
  <c r="R656" i="48"/>
  <c r="S720" i="48"/>
  <c r="R720" i="48"/>
  <c r="S731" i="48"/>
  <c r="R731" i="48"/>
  <c r="BF15" i="48"/>
  <c r="CT161" i="48" s="1"/>
  <c r="CX161" i="48" s="1"/>
  <c r="BF21" i="48"/>
  <c r="CT281" i="48" s="1"/>
  <c r="CX281" i="48" s="1"/>
  <c r="BF30" i="48"/>
  <c r="CT461" i="48" s="1"/>
  <c r="CX461" i="48" s="1"/>
  <c r="BF32" i="48"/>
  <c r="CT501" i="48" s="1"/>
  <c r="CX501" i="48" s="1"/>
  <c r="BF43" i="48"/>
  <c r="CT781" i="48" s="1"/>
  <c r="CX781" i="48" s="1"/>
  <c r="AR53" i="48"/>
  <c r="AR70" i="48"/>
  <c r="AR72" i="48"/>
  <c r="BF78" i="48"/>
  <c r="CT2051" i="48" s="1"/>
  <c r="CX2051" i="48" s="1"/>
  <c r="BF80" i="48"/>
  <c r="CT2151" i="48" s="1"/>
  <c r="CX2151" i="48" s="1"/>
  <c r="BF104" i="48"/>
  <c r="BF105" i="48"/>
  <c r="S230" i="48"/>
  <c r="R230" i="48"/>
  <c r="S250" i="48"/>
  <c r="R250" i="48"/>
  <c r="S272" i="48"/>
  <c r="R272" i="48"/>
  <c r="S314" i="48"/>
  <c r="R314" i="48"/>
  <c r="S323" i="48"/>
  <c r="R323" i="48"/>
  <c r="S355" i="48"/>
  <c r="R355" i="48"/>
  <c r="S368" i="48"/>
  <c r="R368" i="48"/>
  <c r="S418" i="48"/>
  <c r="R418" i="48"/>
  <c r="S464" i="48"/>
  <c r="R464" i="48"/>
  <c r="S488" i="48"/>
  <c r="R488" i="48"/>
  <c r="S501" i="48"/>
  <c r="R501" i="48"/>
  <c r="S563" i="48"/>
  <c r="R563" i="48"/>
  <c r="S638" i="48"/>
  <c r="R638" i="48"/>
  <c r="S757" i="48"/>
  <c r="R757" i="48"/>
  <c r="M21" i="48"/>
  <c r="M17" i="48"/>
  <c r="M8" i="48"/>
  <c r="AR82" i="48"/>
  <c r="AS82" i="48" s="1"/>
  <c r="AR74" i="48"/>
  <c r="AS74" i="48" s="1"/>
  <c r="AR66" i="48"/>
  <c r="AR39" i="48"/>
  <c r="AR23" i="48"/>
  <c r="AR85" i="48"/>
  <c r="AS85" i="48" s="1"/>
  <c r="AR79" i="48"/>
  <c r="AS79" i="48" s="1"/>
  <c r="AR71" i="48"/>
  <c r="AR63" i="48"/>
  <c r="AR55" i="48"/>
  <c r="AR52" i="48"/>
  <c r="AR48" i="48"/>
  <c r="AR42" i="48"/>
  <c r="AR34" i="48"/>
  <c r="AR31" i="48"/>
  <c r="AR29" i="48"/>
  <c r="AR27" i="48"/>
  <c r="AR20" i="48"/>
  <c r="AR76" i="48"/>
  <c r="AS76" i="48" s="1"/>
  <c r="AR68" i="48"/>
  <c r="AR60" i="48"/>
  <c r="AR58" i="48"/>
  <c r="AR49" i="48"/>
  <c r="AR45" i="48"/>
  <c r="AR37" i="48"/>
  <c r="AR16" i="48"/>
  <c r="AR10" i="48"/>
  <c r="AR7" i="48"/>
  <c r="AR86" i="48"/>
  <c r="AS86" i="48" s="1"/>
  <c r="AR77" i="48"/>
  <c r="AS77" i="48" s="1"/>
  <c r="AR69" i="48"/>
  <c r="AR61" i="48"/>
  <c r="AR57" i="48"/>
  <c r="AR54" i="48"/>
  <c r="AR51" i="48"/>
  <c r="AR47" i="48"/>
  <c r="AR44" i="48"/>
  <c r="AR36" i="48"/>
  <c r="M5" i="48"/>
  <c r="AR5" i="48"/>
  <c r="BF5" i="48"/>
  <c r="CT31" i="48" s="1"/>
  <c r="CX31" i="48" s="1"/>
  <c r="AR8" i="48"/>
  <c r="BF8" i="48"/>
  <c r="CT61" i="48" s="1"/>
  <c r="CX61" i="48" s="1"/>
  <c r="AR9" i="48"/>
  <c r="BF9" i="48"/>
  <c r="CT71" i="48" s="1"/>
  <c r="CX71" i="48" s="1"/>
  <c r="M14" i="48"/>
  <c r="BF14" i="48"/>
  <c r="CT141" i="48" s="1"/>
  <c r="CX141" i="48" s="1"/>
  <c r="BL40" i="48"/>
  <c r="BL56" i="48"/>
  <c r="BL53" i="48"/>
  <c r="BL50" i="48"/>
  <c r="BL43" i="48"/>
  <c r="BL35" i="48"/>
  <c r="BL46" i="48"/>
  <c r="BL38" i="48"/>
  <c r="BL32" i="48"/>
  <c r="BL30" i="48"/>
  <c r="BL28" i="48"/>
  <c r="BL58" i="48"/>
  <c r="BL49" i="48"/>
  <c r="BL45" i="48"/>
  <c r="BL37" i="48"/>
  <c r="BF33" i="48"/>
  <c r="CT521" i="48" s="1"/>
  <c r="CX521" i="48" s="1"/>
  <c r="BL39" i="48"/>
  <c r="AR43" i="48"/>
  <c r="BL47" i="48"/>
  <c r="AR78" i="48"/>
  <c r="AS78" i="48" s="1"/>
  <c r="AR80" i="48"/>
  <c r="AS80" i="48" s="1"/>
  <c r="AR84" i="48"/>
  <c r="AS84" i="48" s="1"/>
  <c r="BF91" i="48"/>
  <c r="CT2901" i="48" s="1"/>
  <c r="CX2901" i="48" s="1"/>
  <c r="BF102" i="48"/>
  <c r="S214" i="48"/>
  <c r="R214" i="48"/>
  <c r="R274" i="48"/>
  <c r="S344" i="48"/>
  <c r="R344" i="48"/>
  <c r="S346" i="48"/>
  <c r="R346" i="48"/>
  <c r="S416" i="48"/>
  <c r="R416" i="48"/>
  <c r="S539" i="48"/>
  <c r="R539" i="48"/>
  <c r="S565" i="48"/>
  <c r="R565" i="48"/>
  <c r="S587" i="48"/>
  <c r="R587" i="48"/>
  <c r="S688" i="48"/>
  <c r="R688" i="48"/>
  <c r="M59" i="48"/>
  <c r="M67" i="48"/>
  <c r="M75" i="48"/>
  <c r="M83" i="48"/>
  <c r="M96" i="48"/>
  <c r="M104" i="48"/>
  <c r="M110" i="48"/>
  <c r="M114" i="48"/>
  <c r="M118" i="48"/>
  <c r="M122" i="48"/>
  <c r="M126" i="48"/>
  <c r="M130" i="48"/>
  <c r="M134" i="48"/>
  <c r="M138" i="48"/>
  <c r="M142" i="48"/>
  <c r="M146" i="48"/>
  <c r="M150" i="48"/>
  <c r="M154" i="48"/>
  <c r="M158" i="48"/>
  <c r="S275" i="48"/>
  <c r="R275" i="48"/>
  <c r="S328" i="48"/>
  <c r="R328" i="48"/>
  <c r="S360" i="48"/>
  <c r="R360" i="48"/>
  <c r="S387" i="48"/>
  <c r="R387" i="48"/>
  <c r="S403" i="48"/>
  <c r="R403" i="48"/>
  <c r="S451" i="48"/>
  <c r="R451" i="48"/>
  <c r="S496" i="48"/>
  <c r="R496" i="48"/>
  <c r="S544" i="48"/>
  <c r="R544" i="48"/>
  <c r="S646" i="48"/>
  <c r="R646" i="48"/>
  <c r="S678" i="48"/>
  <c r="R678" i="48"/>
  <c r="S683" i="48"/>
  <c r="R683" i="48"/>
  <c r="S710" i="48"/>
  <c r="R710" i="48"/>
  <c r="S734" i="48"/>
  <c r="R734" i="48"/>
  <c r="S742" i="48"/>
  <c r="R742" i="48"/>
  <c r="S744" i="48"/>
  <c r="R744" i="48"/>
  <c r="S811" i="48"/>
  <c r="R811" i="48"/>
  <c r="S846" i="48"/>
  <c r="R846" i="48"/>
  <c r="S848" i="48"/>
  <c r="R848" i="48"/>
  <c r="S870" i="48"/>
  <c r="R870" i="48"/>
  <c r="S920" i="48"/>
  <c r="R920" i="48"/>
  <c r="S758" i="48"/>
  <c r="R758" i="48"/>
  <c r="S779" i="48"/>
  <c r="R779" i="48"/>
  <c r="S781" i="48"/>
  <c r="R781" i="48"/>
  <c r="S787" i="48"/>
  <c r="R787" i="48"/>
  <c r="S913" i="48"/>
  <c r="R913" i="48"/>
  <c r="S782" i="48"/>
  <c r="R782" i="48"/>
  <c r="S888" i="48"/>
  <c r="R888" i="48"/>
  <c r="S819" i="48"/>
  <c r="R819" i="48"/>
  <c r="R821" i="48"/>
  <c r="S869" i="48"/>
  <c r="R869" i="48"/>
  <c r="S872" i="48"/>
  <c r="R872" i="48"/>
  <c r="S931" i="48"/>
  <c r="R931" i="48"/>
  <c r="S790" i="48"/>
  <c r="R790" i="48"/>
  <c r="S792" i="48"/>
  <c r="R792" i="48"/>
  <c r="S814" i="48"/>
  <c r="R814" i="48"/>
  <c r="S822" i="48"/>
  <c r="R822" i="48"/>
  <c r="S824" i="48"/>
  <c r="R824" i="48"/>
  <c r="S867" i="48"/>
  <c r="R867" i="48"/>
  <c r="R884" i="48"/>
  <c r="S884" i="48"/>
  <c r="M66" i="48"/>
  <c r="M74" i="48"/>
  <c r="M82" i="48"/>
  <c r="M85" i="48"/>
  <c r="M89" i="48"/>
  <c r="M97" i="48"/>
  <c r="M105" i="48"/>
  <c r="S307" i="48"/>
  <c r="R307" i="48"/>
  <c r="S320" i="48"/>
  <c r="R320" i="48"/>
  <c r="S347" i="48"/>
  <c r="R347" i="48"/>
  <c r="S392" i="48"/>
  <c r="R392" i="48"/>
  <c r="S408" i="48"/>
  <c r="R408" i="48"/>
  <c r="S456" i="48"/>
  <c r="R456" i="48"/>
  <c r="S483" i="48"/>
  <c r="R483" i="48"/>
  <c r="S515" i="48"/>
  <c r="R515" i="48"/>
  <c r="S531" i="48"/>
  <c r="R531" i="48"/>
  <c r="S552" i="48"/>
  <c r="R552" i="48"/>
  <c r="S579" i="48"/>
  <c r="R579" i="48"/>
  <c r="S600" i="48"/>
  <c r="R600" i="48"/>
  <c r="R800" i="48"/>
  <c r="R832" i="48"/>
  <c r="S843" i="48"/>
  <c r="R843" i="48"/>
  <c r="R845" i="48"/>
  <c r="S883" i="48"/>
  <c r="R883" i="48"/>
  <c r="M54" i="48"/>
  <c r="M57" i="48"/>
  <c r="M61" i="48"/>
  <c r="M69" i="48"/>
  <c r="M77" i="48"/>
  <c r="M94" i="48"/>
  <c r="M102" i="48"/>
  <c r="M111" i="48"/>
  <c r="M115" i="48"/>
  <c r="M119" i="48"/>
  <c r="M123" i="48"/>
  <c r="M127" i="48"/>
  <c r="M131" i="48"/>
  <c r="M135" i="48"/>
  <c r="M139" i="48"/>
  <c r="M143" i="48"/>
  <c r="M147" i="48"/>
  <c r="M151" i="48"/>
  <c r="M155" i="48"/>
  <c r="M159" i="48"/>
  <c r="R257" i="48"/>
  <c r="S336" i="48"/>
  <c r="R336" i="48"/>
  <c r="S363" i="48"/>
  <c r="R363" i="48"/>
  <c r="S395" i="48"/>
  <c r="R395" i="48"/>
  <c r="S411" i="48"/>
  <c r="R411" i="48"/>
  <c r="S432" i="48"/>
  <c r="R432" i="48"/>
  <c r="S459" i="48"/>
  <c r="R459" i="48"/>
  <c r="S504" i="48"/>
  <c r="R504" i="48"/>
  <c r="S555" i="48"/>
  <c r="R555" i="48"/>
  <c r="S568" i="48"/>
  <c r="R568" i="48"/>
  <c r="S602" i="48"/>
  <c r="R602" i="48"/>
  <c r="S675" i="48"/>
  <c r="R675" i="48"/>
  <c r="S766" i="48"/>
  <c r="R766" i="48"/>
  <c r="R880" i="48"/>
  <c r="S885" i="48"/>
  <c r="R885" i="48"/>
  <c r="S886" i="48"/>
  <c r="R886" i="48"/>
  <c r="S934" i="48"/>
  <c r="R934" i="48"/>
  <c r="M64" i="48"/>
  <c r="M72" i="48"/>
  <c r="M80" i="48"/>
  <c r="M86" i="48"/>
  <c r="M91" i="48"/>
  <c r="M99" i="48"/>
  <c r="R296" i="48"/>
  <c r="S299" i="48"/>
  <c r="R299" i="48"/>
  <c r="R310" i="48"/>
  <c r="S310" i="48"/>
  <c r="R312" i="48"/>
  <c r="S315" i="48"/>
  <c r="R315" i="48"/>
  <c r="R325" i="48"/>
  <c r="S339" i="48"/>
  <c r="R339" i="48"/>
  <c r="R357" i="48"/>
  <c r="S384" i="48"/>
  <c r="R384" i="48"/>
  <c r="S435" i="48"/>
  <c r="R435" i="48"/>
  <c r="S448" i="48"/>
  <c r="R448" i="48"/>
  <c r="S480" i="48"/>
  <c r="R480" i="48"/>
  <c r="R493" i="48"/>
  <c r="S507" i="48"/>
  <c r="R507" i="48"/>
  <c r="S523" i="48"/>
  <c r="R523" i="48"/>
  <c r="R541" i="48"/>
  <c r="S571" i="48"/>
  <c r="R571" i="48"/>
  <c r="R589" i="48"/>
  <c r="S715" i="48"/>
  <c r="R715" i="48"/>
  <c r="S739" i="48"/>
  <c r="R739" i="48"/>
  <c r="S755" i="48"/>
  <c r="R755" i="48"/>
  <c r="S768" i="48"/>
  <c r="R768" i="48"/>
  <c r="S813" i="48"/>
  <c r="R813" i="48"/>
  <c r="S318" i="48"/>
  <c r="S326" i="48"/>
  <c r="S334" i="48"/>
  <c r="S342" i="48"/>
  <c r="S350" i="48"/>
  <c r="S358" i="48"/>
  <c r="S366" i="48"/>
  <c r="S374" i="48"/>
  <c r="S382" i="48"/>
  <c r="S390" i="48"/>
  <c r="S398" i="48"/>
  <c r="S406" i="48"/>
  <c r="S414" i="48"/>
  <c r="S422" i="48"/>
  <c r="S430" i="48"/>
  <c r="S438" i="48"/>
  <c r="S446" i="48"/>
  <c r="S454" i="48"/>
  <c r="S462" i="48"/>
  <c r="S470" i="48"/>
  <c r="S478" i="48"/>
  <c r="S486" i="48"/>
  <c r="S494" i="48"/>
  <c r="S502" i="48"/>
  <c r="S510" i="48"/>
  <c r="S518" i="48"/>
  <c r="S526" i="48"/>
  <c r="S534" i="48"/>
  <c r="S542" i="48"/>
  <c r="S550" i="48"/>
  <c r="S558" i="48"/>
  <c r="S566" i="48"/>
  <c r="S574" i="48"/>
  <c r="S582" i="48"/>
  <c r="S598" i="48"/>
  <c r="R598" i="48"/>
  <c r="S613" i="48"/>
  <c r="S624" i="48"/>
  <c r="S637" i="48"/>
  <c r="S648" i="48"/>
  <c r="S654" i="48"/>
  <c r="R654" i="48"/>
  <c r="S669" i="48"/>
  <c r="S694" i="48"/>
  <c r="R694" i="48"/>
  <c r="S701" i="48"/>
  <c r="S725" i="48"/>
  <c r="S750" i="48"/>
  <c r="R750" i="48"/>
  <c r="S763" i="48"/>
  <c r="R763" i="48"/>
  <c r="S798" i="48"/>
  <c r="R798" i="48"/>
  <c r="S805" i="48"/>
  <c r="S830" i="48"/>
  <c r="R830" i="48"/>
  <c r="S837" i="48"/>
  <c r="S854" i="48"/>
  <c r="R854" i="48"/>
  <c r="S861" i="48"/>
  <c r="S902" i="48"/>
  <c r="R902" i="48"/>
  <c r="S907" i="48"/>
  <c r="R916" i="48"/>
  <c r="S916" i="48"/>
  <c r="S921" i="48"/>
  <c r="R921" i="48"/>
  <c r="S929" i="48"/>
  <c r="R929" i="48"/>
  <c r="S961" i="48"/>
  <c r="R961" i="48"/>
  <c r="S1000" i="48"/>
  <c r="R1000" i="48"/>
  <c r="S1033" i="48"/>
  <c r="R1033" i="48"/>
  <c r="S1040" i="48"/>
  <c r="R1040" i="48"/>
  <c r="S1059" i="48"/>
  <c r="R1059" i="48"/>
  <c r="S1107" i="48"/>
  <c r="R1107" i="48"/>
  <c r="S1123" i="48"/>
  <c r="R1123" i="48"/>
  <c r="S955" i="48"/>
  <c r="R955" i="48"/>
  <c r="S1017" i="48"/>
  <c r="R1017" i="48"/>
  <c r="S1027" i="48"/>
  <c r="R1027" i="48"/>
  <c r="S1038" i="48"/>
  <c r="R1038" i="48"/>
  <c r="S1073" i="48"/>
  <c r="R1073" i="48"/>
  <c r="S1086" i="48"/>
  <c r="R1086" i="48"/>
  <c r="S937" i="48"/>
  <c r="R937" i="48"/>
  <c r="R947" i="48"/>
  <c r="S977" i="48"/>
  <c r="R977" i="48"/>
  <c r="S982" i="48"/>
  <c r="R982" i="48"/>
  <c r="S1019" i="48"/>
  <c r="R1019" i="48"/>
  <c r="S1065" i="48"/>
  <c r="R1065" i="48"/>
  <c r="S1078" i="48"/>
  <c r="R1078" i="48"/>
  <c r="S1088" i="48"/>
  <c r="R1088" i="48"/>
  <c r="S1138" i="48"/>
  <c r="R1138" i="48"/>
  <c r="S984" i="48"/>
  <c r="R984" i="48"/>
  <c r="S1080" i="48"/>
  <c r="R1080" i="48"/>
  <c r="S606" i="48"/>
  <c r="R606" i="48"/>
  <c r="S667" i="48"/>
  <c r="R667" i="48"/>
  <c r="S699" i="48"/>
  <c r="R699" i="48"/>
  <c r="S723" i="48"/>
  <c r="R723" i="48"/>
  <c r="S803" i="48"/>
  <c r="R803" i="48"/>
  <c r="S835" i="48"/>
  <c r="R835" i="48"/>
  <c r="S859" i="48"/>
  <c r="R859" i="48"/>
  <c r="S887" i="48"/>
  <c r="R887" i="48"/>
  <c r="R960" i="48"/>
  <c r="S993" i="48"/>
  <c r="R993" i="48"/>
  <c r="R1032" i="48"/>
  <c r="S1041" i="48"/>
  <c r="R1041" i="48"/>
  <c r="S1067" i="48"/>
  <c r="R1067" i="48"/>
  <c r="S1070" i="48"/>
  <c r="R1070" i="48"/>
  <c r="S651" i="48"/>
  <c r="R651" i="48"/>
  <c r="S659" i="48"/>
  <c r="R659" i="48"/>
  <c r="S670" i="48"/>
  <c r="R670" i="48"/>
  <c r="S702" i="48"/>
  <c r="R702" i="48"/>
  <c r="S726" i="48"/>
  <c r="R726" i="48"/>
  <c r="S771" i="48"/>
  <c r="R771" i="48"/>
  <c r="S806" i="48"/>
  <c r="R806" i="48"/>
  <c r="S838" i="48"/>
  <c r="R838" i="48"/>
  <c r="S862" i="48"/>
  <c r="R862" i="48"/>
  <c r="S875" i="48"/>
  <c r="R875" i="48"/>
  <c r="S900" i="48"/>
  <c r="S924" i="48"/>
  <c r="S942" i="48"/>
  <c r="R942" i="48"/>
  <c r="S969" i="48"/>
  <c r="R969" i="48"/>
  <c r="S976" i="48"/>
  <c r="R976" i="48"/>
  <c r="S1046" i="48"/>
  <c r="R1046" i="48"/>
  <c r="R1072" i="48"/>
  <c r="R590" i="48"/>
  <c r="S609" i="48"/>
  <c r="R627" i="48"/>
  <c r="S630" i="48"/>
  <c r="R630" i="48"/>
  <c r="S633" i="48"/>
  <c r="S662" i="48"/>
  <c r="R662" i="48"/>
  <c r="S691" i="48"/>
  <c r="R691" i="48"/>
  <c r="S747" i="48"/>
  <c r="R747" i="48"/>
  <c r="R760" i="48"/>
  <c r="S774" i="48"/>
  <c r="R774" i="48"/>
  <c r="S795" i="48"/>
  <c r="R795" i="48"/>
  <c r="S827" i="48"/>
  <c r="R827" i="48"/>
  <c r="S851" i="48"/>
  <c r="R851" i="48"/>
  <c r="S878" i="48"/>
  <c r="R878" i="48"/>
  <c r="S963" i="48"/>
  <c r="R963" i="48"/>
  <c r="S974" i="48"/>
  <c r="R974" i="48"/>
  <c r="S998" i="48"/>
  <c r="R998" i="48"/>
  <c r="R1011" i="48"/>
  <c r="S1129" i="48"/>
  <c r="R1129" i="48"/>
  <c r="S649" i="48"/>
  <c r="S657" i="48"/>
  <c r="S665" i="48"/>
  <c r="S673" i="48"/>
  <c r="S681" i="48"/>
  <c r="S689" i="48"/>
  <c r="S697" i="48"/>
  <c r="S705" i="48"/>
  <c r="S713" i="48"/>
  <c r="S721" i="48"/>
  <c r="S729" i="48"/>
  <c r="S737" i="48"/>
  <c r="S745" i="48"/>
  <c r="S753" i="48"/>
  <c r="S761" i="48"/>
  <c r="S769" i="48"/>
  <c r="S777" i="48"/>
  <c r="S785" i="48"/>
  <c r="S793" i="48"/>
  <c r="S801" i="48"/>
  <c r="S809" i="48"/>
  <c r="S817" i="48"/>
  <c r="S825" i="48"/>
  <c r="S833" i="48"/>
  <c r="S841" i="48"/>
  <c r="S849" i="48"/>
  <c r="S857" i="48"/>
  <c r="S865" i="48"/>
  <c r="S873" i="48"/>
  <c r="S881" i="48"/>
  <c r="S901" i="48"/>
  <c r="S912" i="48"/>
  <c r="S923" i="48"/>
  <c r="S944" i="48"/>
  <c r="S953" i="48"/>
  <c r="R953" i="48"/>
  <c r="S958" i="48"/>
  <c r="R958" i="48"/>
  <c r="S966" i="48"/>
  <c r="R966" i="48"/>
  <c r="S1025" i="48"/>
  <c r="R1025" i="48"/>
  <c r="S1030" i="48"/>
  <c r="R1030" i="48"/>
  <c r="S1048" i="48"/>
  <c r="S1057" i="48"/>
  <c r="R1057" i="48"/>
  <c r="S1105" i="48"/>
  <c r="R1105" i="48"/>
  <c r="S1110" i="48"/>
  <c r="R1110" i="48"/>
  <c r="S1112" i="48"/>
  <c r="S1121" i="48"/>
  <c r="R1121" i="48"/>
  <c r="S1126" i="48"/>
  <c r="R1126" i="48"/>
  <c r="S1168" i="48"/>
  <c r="R1168" i="48"/>
  <c r="S1197" i="48"/>
  <c r="R1197" i="48"/>
  <c r="S1205" i="48"/>
  <c r="R1205" i="48"/>
  <c r="S1232" i="48"/>
  <c r="R1232" i="48"/>
  <c r="S1247" i="48"/>
  <c r="R1247" i="48"/>
  <c r="S1253" i="48"/>
  <c r="R1253" i="48"/>
  <c r="S1271" i="48"/>
  <c r="S1314" i="48"/>
  <c r="R1314" i="48"/>
  <c r="S1317" i="48"/>
  <c r="R1317" i="48"/>
  <c r="S1322" i="48"/>
  <c r="R1322" i="48"/>
  <c r="S1335" i="48"/>
  <c r="R1335" i="48"/>
  <c r="S1341" i="48"/>
  <c r="R1341" i="48"/>
  <c r="S1383" i="48"/>
  <c r="R1383" i="48"/>
  <c r="S1165" i="48"/>
  <c r="R1165" i="48"/>
  <c r="S1176" i="48"/>
  <c r="R1176" i="48"/>
  <c r="S1186" i="48"/>
  <c r="R1186" i="48"/>
  <c r="S1207" i="48"/>
  <c r="R1207" i="48"/>
  <c r="S1245" i="48"/>
  <c r="R1245" i="48"/>
  <c r="S1280" i="48"/>
  <c r="R1280" i="48"/>
  <c r="S1333" i="48"/>
  <c r="R1333" i="48"/>
  <c r="S1360" i="48"/>
  <c r="R1360" i="48"/>
  <c r="S1368" i="48"/>
  <c r="R1368" i="48"/>
  <c r="S1381" i="48"/>
  <c r="R1381" i="48"/>
  <c r="S1148" i="48"/>
  <c r="R1148" i="48"/>
  <c r="S1173" i="48"/>
  <c r="R1173" i="48"/>
  <c r="S1224" i="48"/>
  <c r="R1224" i="48"/>
  <c r="S1237" i="48"/>
  <c r="R1237" i="48"/>
  <c r="S1272" i="48"/>
  <c r="R1272" i="48"/>
  <c r="S1288" i="48"/>
  <c r="R1288" i="48"/>
  <c r="S1354" i="48"/>
  <c r="R1354" i="48"/>
  <c r="S1189" i="48"/>
  <c r="R1189" i="48"/>
  <c r="S1239" i="48"/>
  <c r="R1239" i="48"/>
  <c r="S1266" i="48"/>
  <c r="R1266" i="48"/>
  <c r="S1279" i="48"/>
  <c r="R1279" i="48"/>
  <c r="S1370" i="48"/>
  <c r="R1370" i="48"/>
  <c r="S1373" i="48"/>
  <c r="R1373" i="48"/>
  <c r="S1160" i="48"/>
  <c r="R1160" i="48"/>
  <c r="S1184" i="48"/>
  <c r="R1184" i="48"/>
  <c r="S1226" i="48"/>
  <c r="R1226" i="48"/>
  <c r="S1229" i="48"/>
  <c r="R1229" i="48"/>
  <c r="S1277" i="48"/>
  <c r="R1277" i="48"/>
  <c r="S1293" i="48"/>
  <c r="R1293" i="48"/>
  <c r="R1306" i="48"/>
  <c r="S1320" i="48"/>
  <c r="R1320" i="48"/>
  <c r="R1327" i="48"/>
  <c r="R1346" i="48"/>
  <c r="R1375" i="48"/>
  <c r="S905" i="48"/>
  <c r="R905" i="48"/>
  <c r="S985" i="48"/>
  <c r="R985" i="48"/>
  <c r="S990" i="48"/>
  <c r="R990" i="48"/>
  <c r="S1001" i="48"/>
  <c r="R1001" i="48"/>
  <c r="S1006" i="48"/>
  <c r="R1006" i="48"/>
  <c r="S1081" i="48"/>
  <c r="R1081" i="48"/>
  <c r="S1089" i="48"/>
  <c r="R1089" i="48"/>
  <c r="S1094" i="48"/>
  <c r="R1094" i="48"/>
  <c r="R1167" i="48"/>
  <c r="S1170" i="48"/>
  <c r="R1170" i="48"/>
  <c r="S1181" i="48"/>
  <c r="R1181" i="48"/>
  <c r="R1231" i="48"/>
  <c r="R1258" i="48"/>
  <c r="S1295" i="48"/>
  <c r="R1295" i="48"/>
  <c r="S945" i="48"/>
  <c r="R945" i="48"/>
  <c r="S950" i="48"/>
  <c r="R950" i="48"/>
  <c r="S1022" i="48"/>
  <c r="R1022" i="48"/>
  <c r="S1049" i="48"/>
  <c r="R1049" i="48"/>
  <c r="S1054" i="48"/>
  <c r="R1054" i="48"/>
  <c r="S1102" i="48"/>
  <c r="R1102" i="48"/>
  <c r="S1113" i="48"/>
  <c r="R1113" i="48"/>
  <c r="S1118" i="48"/>
  <c r="R1118" i="48"/>
  <c r="R1142" i="48"/>
  <c r="S1152" i="48"/>
  <c r="R1152" i="48"/>
  <c r="S1192" i="48"/>
  <c r="R1192" i="48"/>
  <c r="S1248" i="48"/>
  <c r="R1248" i="48"/>
  <c r="S1282" i="48"/>
  <c r="R1282" i="48"/>
  <c r="S1285" i="48"/>
  <c r="R1285" i="48"/>
  <c r="S1312" i="48"/>
  <c r="R1312" i="48"/>
  <c r="S1336" i="48"/>
  <c r="R1336" i="48"/>
  <c r="R1359" i="48"/>
  <c r="R889" i="48"/>
  <c r="S908" i="48"/>
  <c r="R926" i="48"/>
  <c r="R971" i="48"/>
  <c r="S1009" i="48"/>
  <c r="R1009" i="48"/>
  <c r="S1014" i="48"/>
  <c r="R1014" i="48"/>
  <c r="R1035" i="48"/>
  <c r="S1062" i="48"/>
  <c r="R1062" i="48"/>
  <c r="S1097" i="48"/>
  <c r="R1097" i="48"/>
  <c r="S1139" i="48"/>
  <c r="R1146" i="48"/>
  <c r="S1159" i="48"/>
  <c r="R1159" i="48"/>
  <c r="R1178" i="48"/>
  <c r="R1287" i="48"/>
  <c r="S1328" i="48"/>
  <c r="R1328" i="48"/>
  <c r="R1362" i="48"/>
  <c r="S1376" i="48"/>
  <c r="R1376" i="48"/>
  <c r="R1394" i="48"/>
  <c r="S1264" i="48"/>
  <c r="R1264" i="48"/>
  <c r="S1269" i="48"/>
  <c r="R1269" i="48"/>
  <c r="S1325" i="48"/>
  <c r="R1325" i="48"/>
  <c r="S1352" i="48"/>
  <c r="R1352" i="48"/>
  <c r="S1357" i="48"/>
  <c r="R1357" i="48"/>
  <c r="S1435" i="48"/>
  <c r="R1435" i="48"/>
  <c r="S1478" i="48"/>
  <c r="R1478" i="48"/>
  <c r="S1527" i="48"/>
  <c r="R1527" i="48"/>
  <c r="S1540" i="48"/>
  <c r="R1540" i="48"/>
  <c r="R1577" i="48"/>
  <c r="S1577" i="48"/>
  <c r="S1415" i="48"/>
  <c r="R1415" i="48"/>
  <c r="S1468" i="48"/>
  <c r="R1468" i="48"/>
  <c r="S1473" i="48"/>
  <c r="R1473" i="48"/>
  <c r="S1500" i="48"/>
  <c r="R1500" i="48"/>
  <c r="S1542" i="48"/>
  <c r="R1542" i="48"/>
  <c r="S1559" i="48"/>
  <c r="R1559" i="48"/>
  <c r="S1564" i="48"/>
  <c r="R1564" i="48"/>
  <c r="R1413" i="48"/>
  <c r="S1463" i="48"/>
  <c r="R1463" i="48"/>
  <c r="S1529" i="48"/>
  <c r="R1529" i="48"/>
  <c r="S1532" i="48"/>
  <c r="R1532" i="48"/>
  <c r="R1414" i="48"/>
  <c r="S1419" i="48"/>
  <c r="R1419" i="48"/>
  <c r="S1433" i="48"/>
  <c r="R1433" i="48"/>
  <c r="R1444" i="48"/>
  <c r="S1460" i="48"/>
  <c r="R1460" i="48"/>
  <c r="S1491" i="48"/>
  <c r="R1491" i="48"/>
  <c r="S1561" i="48"/>
  <c r="R1561" i="48"/>
  <c r="S1436" i="48"/>
  <c r="R1436" i="48"/>
  <c r="R1450" i="48"/>
  <c r="S1450" i="48"/>
  <c r="S1455" i="48"/>
  <c r="R1455" i="48"/>
  <c r="R1494" i="48"/>
  <c r="S1503" i="48"/>
  <c r="R1503" i="48"/>
  <c r="S1208" i="48"/>
  <c r="R1208" i="48"/>
  <c r="S1213" i="48"/>
  <c r="R1213" i="48"/>
  <c r="S1240" i="48"/>
  <c r="R1240" i="48"/>
  <c r="S1296" i="48"/>
  <c r="R1296" i="48"/>
  <c r="S1301" i="48"/>
  <c r="R1301" i="48"/>
  <c r="S1384" i="48"/>
  <c r="R1384" i="48"/>
  <c r="S1389" i="48"/>
  <c r="R1389" i="48"/>
  <c r="S1398" i="48"/>
  <c r="R1398" i="48"/>
  <c r="R1475" i="48"/>
  <c r="R1483" i="48"/>
  <c r="S1567" i="48"/>
  <c r="R1567" i="48"/>
  <c r="S1576" i="48"/>
  <c r="R1576" i="48"/>
  <c r="S1144" i="48"/>
  <c r="R1144" i="48"/>
  <c r="S1155" i="48"/>
  <c r="S1200" i="48"/>
  <c r="R1200" i="48"/>
  <c r="S1256" i="48"/>
  <c r="R1256" i="48"/>
  <c r="S1261" i="48"/>
  <c r="R1261" i="48"/>
  <c r="S1344" i="48"/>
  <c r="R1344" i="48"/>
  <c r="S1349" i="48"/>
  <c r="R1349" i="48"/>
  <c r="S1447" i="48"/>
  <c r="R1447" i="48"/>
  <c r="S1454" i="48"/>
  <c r="R1454" i="48"/>
  <c r="S1508" i="48"/>
  <c r="R1508" i="48"/>
  <c r="R1521" i="48"/>
  <c r="S1535" i="48"/>
  <c r="R1535" i="48"/>
  <c r="S1216" i="48"/>
  <c r="R1216" i="48"/>
  <c r="S1221" i="48"/>
  <c r="R1221" i="48"/>
  <c r="R1242" i="48"/>
  <c r="R1274" i="48"/>
  <c r="S1304" i="48"/>
  <c r="R1304" i="48"/>
  <c r="S1309" i="48"/>
  <c r="R1309" i="48"/>
  <c r="R1330" i="48"/>
  <c r="S1365" i="48"/>
  <c r="R1365" i="48"/>
  <c r="S1392" i="48"/>
  <c r="R1392" i="48"/>
  <c r="S1397" i="48"/>
  <c r="R1397" i="48"/>
  <c r="R1409" i="48"/>
  <c r="S1465" i="48"/>
  <c r="R1465" i="48"/>
  <c r="R1470" i="48"/>
  <c r="S1486" i="48"/>
  <c r="R1486" i="48"/>
  <c r="S1495" i="48"/>
  <c r="R1495" i="48"/>
  <c r="S1510" i="48"/>
  <c r="R1510" i="48"/>
  <c r="R1553" i="48"/>
  <c r="S1579" i="48"/>
  <c r="R1579" i="48"/>
  <c r="S1638" i="48"/>
  <c r="R1638" i="48"/>
  <c r="S1709" i="48"/>
  <c r="R1709" i="48"/>
  <c r="S1778" i="48"/>
  <c r="R1778" i="48"/>
  <c r="S1669" i="48"/>
  <c r="R1669" i="48"/>
  <c r="S1693" i="48"/>
  <c r="R1693" i="48"/>
  <c r="S1789" i="48"/>
  <c r="R1789" i="48"/>
  <c r="S1802" i="48"/>
  <c r="R1802" i="48"/>
  <c r="S1834" i="48"/>
  <c r="R1834" i="48"/>
  <c r="S1856" i="48"/>
  <c r="R1856" i="48"/>
  <c r="S1582" i="48"/>
  <c r="R1582" i="48"/>
  <c r="S1626" i="48"/>
  <c r="R1626" i="48"/>
  <c r="S1704" i="48"/>
  <c r="R1704" i="48"/>
  <c r="S1813" i="48"/>
  <c r="R1813" i="48"/>
  <c r="R1826" i="48"/>
  <c r="R1603" i="48"/>
  <c r="S1617" i="48"/>
  <c r="R1621" i="48"/>
  <c r="S1643" i="48"/>
  <c r="R1643" i="48"/>
  <c r="S1648" i="48"/>
  <c r="R1648" i="48"/>
  <c r="S1653" i="48"/>
  <c r="R1653" i="48"/>
  <c r="S1839" i="48"/>
  <c r="R1839" i="48"/>
  <c r="S1861" i="48"/>
  <c r="R1861" i="48"/>
  <c r="S1439" i="48"/>
  <c r="R1439" i="48"/>
  <c r="S1471" i="48"/>
  <c r="R1471" i="48"/>
  <c r="S1476" i="48"/>
  <c r="R1476" i="48"/>
  <c r="S1511" i="48"/>
  <c r="R1511" i="48"/>
  <c r="S1516" i="48"/>
  <c r="R1516" i="48"/>
  <c r="S1543" i="48"/>
  <c r="R1543" i="48"/>
  <c r="S1548" i="48"/>
  <c r="R1548" i="48"/>
  <c r="R1592" i="48"/>
  <c r="R1602" i="48"/>
  <c r="R1609" i="48"/>
  <c r="S1609" i="48"/>
  <c r="S1614" i="48"/>
  <c r="R1614" i="48"/>
  <c r="S1651" i="48"/>
  <c r="R1651" i="48"/>
  <c r="S1661" i="48"/>
  <c r="R1661" i="48"/>
  <c r="S1672" i="48"/>
  <c r="R1672" i="48"/>
  <c r="S1698" i="48"/>
  <c r="R1698" i="48"/>
  <c r="S1701" i="48"/>
  <c r="R1701" i="48"/>
  <c r="S1808" i="48"/>
  <c r="R1808" i="48"/>
  <c r="S1840" i="48"/>
  <c r="R1840" i="48"/>
  <c r="R1421" i="48"/>
  <c r="S1479" i="48"/>
  <c r="R1479" i="48"/>
  <c r="S1484" i="48"/>
  <c r="R1484" i="48"/>
  <c r="S1581" i="48"/>
  <c r="R1581" i="48"/>
  <c r="S1593" i="48"/>
  <c r="S1624" i="48"/>
  <c r="R1624" i="48"/>
  <c r="R1640" i="48"/>
  <c r="S1743" i="48"/>
  <c r="R1743" i="48"/>
  <c r="S1786" i="48"/>
  <c r="R1786" i="48"/>
  <c r="R1399" i="48"/>
  <c r="S1418" i="48"/>
  <c r="S1442" i="48"/>
  <c r="R1481" i="48"/>
  <c r="S1487" i="48"/>
  <c r="R1487" i="48"/>
  <c r="S1492" i="48"/>
  <c r="R1492" i="48"/>
  <c r="R1497" i="48"/>
  <c r="S1519" i="48"/>
  <c r="R1519" i="48"/>
  <c r="S1524" i="48"/>
  <c r="R1524" i="48"/>
  <c r="S1551" i="48"/>
  <c r="R1551" i="48"/>
  <c r="S1556" i="48"/>
  <c r="R1556" i="48"/>
  <c r="S1606" i="48"/>
  <c r="R1606" i="48"/>
  <c r="S1613" i="48"/>
  <c r="R1613" i="48"/>
  <c r="S1627" i="48"/>
  <c r="R1627" i="48"/>
  <c r="S1738" i="48"/>
  <c r="R1738" i="48"/>
  <c r="S1749" i="48"/>
  <c r="R1749" i="48"/>
  <c r="S1815" i="48"/>
  <c r="R1815" i="48"/>
  <c r="S1848" i="48"/>
  <c r="R1848" i="48"/>
  <c r="S1850" i="48"/>
  <c r="R1850" i="48"/>
  <c r="S1664" i="48"/>
  <c r="R1664" i="48"/>
  <c r="S1696" i="48"/>
  <c r="R1696" i="48"/>
  <c r="S1706" i="48"/>
  <c r="R1706" i="48"/>
  <c r="S1714" i="48"/>
  <c r="R1714" i="48"/>
  <c r="S1744" i="48"/>
  <c r="R1744" i="48"/>
  <c r="S1751" i="48"/>
  <c r="R1751" i="48"/>
  <c r="S1799" i="48"/>
  <c r="R1799" i="48"/>
  <c r="S1821" i="48"/>
  <c r="R1821" i="48"/>
  <c r="S1869" i="48"/>
  <c r="R1869" i="48"/>
  <c r="S1898" i="48"/>
  <c r="R1898" i="48"/>
  <c r="S1901" i="48"/>
  <c r="R1901" i="48"/>
  <c r="S2096" i="48"/>
  <c r="R2096" i="48"/>
  <c r="S1992" i="48"/>
  <c r="R1992" i="48"/>
  <c r="S2000" i="48"/>
  <c r="R2000" i="48"/>
  <c r="S2029" i="48"/>
  <c r="R2029" i="48"/>
  <c r="S1863" i="48"/>
  <c r="R1863" i="48"/>
  <c r="S2002" i="48"/>
  <c r="R2002" i="48"/>
  <c r="S2037" i="48"/>
  <c r="R2037" i="48"/>
  <c r="S1904" i="48"/>
  <c r="R1904" i="48"/>
  <c r="R1943" i="48"/>
  <c r="S1952" i="48"/>
  <c r="R1952" i="48"/>
  <c r="S1965" i="48"/>
  <c r="R1965" i="48"/>
  <c r="S2019" i="48"/>
  <c r="R2019" i="48"/>
  <c r="S2024" i="48"/>
  <c r="R2024" i="48"/>
  <c r="S2109" i="48"/>
  <c r="R2109" i="48"/>
  <c r="R1874" i="48"/>
  <c r="R1890" i="48"/>
  <c r="S1957" i="48"/>
  <c r="R1957" i="48"/>
  <c r="S1967" i="48"/>
  <c r="R1967" i="48"/>
  <c r="S2053" i="48"/>
  <c r="R2053" i="48"/>
  <c r="S2104" i="48"/>
  <c r="R2104" i="48"/>
  <c r="S1630" i="48"/>
  <c r="R1630" i="48"/>
  <c r="R1641" i="48"/>
  <c r="S1641" i="48"/>
  <c r="S1646" i="48"/>
  <c r="R1646" i="48"/>
  <c r="S1654" i="48"/>
  <c r="R1654" i="48"/>
  <c r="S1680" i="48"/>
  <c r="R1680" i="48"/>
  <c r="S1688" i="48"/>
  <c r="R1688" i="48"/>
  <c r="S1752" i="48"/>
  <c r="R1752" i="48"/>
  <c r="S1765" i="48"/>
  <c r="R1765" i="48"/>
  <c r="S1792" i="48"/>
  <c r="R1792" i="48"/>
  <c r="S1909" i="48"/>
  <c r="R1909" i="48"/>
  <c r="S1925" i="48"/>
  <c r="R1925" i="48"/>
  <c r="S1994" i="48"/>
  <c r="R1994" i="48"/>
  <c r="S2016" i="48"/>
  <c r="R2016" i="48"/>
  <c r="S2078" i="48"/>
  <c r="R2078" i="48"/>
  <c r="S2115" i="48"/>
  <c r="R2115" i="48"/>
  <c r="S1598" i="48"/>
  <c r="R1598" i="48"/>
  <c r="S1677" i="48"/>
  <c r="R1677" i="48"/>
  <c r="S1685" i="48"/>
  <c r="R1685" i="48"/>
  <c r="S1757" i="48"/>
  <c r="R1757" i="48"/>
  <c r="S1767" i="48"/>
  <c r="R1767" i="48"/>
  <c r="S1896" i="48"/>
  <c r="R1896" i="48"/>
  <c r="S1911" i="48"/>
  <c r="R1911" i="48"/>
  <c r="S1944" i="48"/>
  <c r="R1944" i="48"/>
  <c r="S1951" i="48"/>
  <c r="R1951" i="48"/>
  <c r="R1985" i="48"/>
  <c r="S1985" i="48"/>
  <c r="S2046" i="48"/>
  <c r="R2046" i="48"/>
  <c r="R1619" i="48"/>
  <c r="S1622" i="48"/>
  <c r="R1622" i="48"/>
  <c r="S1633" i="48"/>
  <c r="R1649" i="48"/>
  <c r="S1649" i="48"/>
  <c r="S1660" i="48"/>
  <c r="R1660" i="48"/>
  <c r="R1711" i="48"/>
  <c r="S1725" i="48"/>
  <c r="R1725" i="48"/>
  <c r="S1784" i="48"/>
  <c r="R1784" i="48"/>
  <c r="S1797" i="48"/>
  <c r="R1797" i="48"/>
  <c r="S1816" i="48"/>
  <c r="R1816" i="48"/>
  <c r="R1842" i="48"/>
  <c r="S1864" i="48"/>
  <c r="R1864" i="48"/>
  <c r="S1938" i="48"/>
  <c r="R1938" i="48"/>
  <c r="S1949" i="48"/>
  <c r="R1949" i="48"/>
  <c r="S1974" i="48"/>
  <c r="R1974" i="48"/>
  <c r="S2005" i="48"/>
  <c r="R2005" i="48"/>
  <c r="S1657" i="48"/>
  <c r="S1668" i="48"/>
  <c r="S1684" i="48"/>
  <c r="S1727" i="48"/>
  <c r="S1736" i="48"/>
  <c r="R1736" i="48"/>
  <c r="S1741" i="48"/>
  <c r="R1741" i="48"/>
  <c r="S1759" i="48"/>
  <c r="S1805" i="48"/>
  <c r="R1805" i="48"/>
  <c r="S1823" i="48"/>
  <c r="S1832" i="48"/>
  <c r="R1832" i="48"/>
  <c r="S1837" i="48"/>
  <c r="R1837" i="48"/>
  <c r="S1853" i="48"/>
  <c r="R1853" i="48"/>
  <c r="S1871" i="48"/>
  <c r="S1880" i="48"/>
  <c r="R1880" i="48"/>
  <c r="S1927" i="48"/>
  <c r="S1936" i="48"/>
  <c r="R1936" i="48"/>
  <c r="S1941" i="48"/>
  <c r="R1941" i="48"/>
  <c r="S1959" i="48"/>
  <c r="S2006" i="48"/>
  <c r="R2006" i="48"/>
  <c r="S2026" i="48"/>
  <c r="S2042" i="48"/>
  <c r="R2042" i="48"/>
  <c r="S2110" i="48"/>
  <c r="R2110" i="48"/>
  <c r="S2150" i="48"/>
  <c r="R2150" i="48"/>
  <c r="S2230" i="48"/>
  <c r="R2230" i="48"/>
  <c r="S2262" i="48"/>
  <c r="R2262" i="48"/>
  <c r="S2452" i="48"/>
  <c r="R2452" i="48"/>
  <c r="S2117" i="48"/>
  <c r="R2117" i="48"/>
  <c r="S2444" i="48"/>
  <c r="R2444" i="48"/>
  <c r="S2158" i="48"/>
  <c r="R2158" i="48"/>
  <c r="S2160" i="48"/>
  <c r="R2160" i="48"/>
  <c r="R2193" i="48"/>
  <c r="S2193" i="48"/>
  <c r="R2233" i="48"/>
  <c r="S2233" i="48"/>
  <c r="S2336" i="48"/>
  <c r="R2336" i="48"/>
  <c r="S2385" i="48"/>
  <c r="R2385" i="48"/>
  <c r="S2128" i="48"/>
  <c r="R2128" i="48"/>
  <c r="S2142" i="48"/>
  <c r="R2142" i="48"/>
  <c r="R2152" i="48"/>
  <c r="R2209" i="48"/>
  <c r="S2209" i="48"/>
  <c r="S2264" i="48"/>
  <c r="R2264" i="48"/>
  <c r="R2165" i="48"/>
  <c r="S2213" i="48"/>
  <c r="R2213" i="48"/>
  <c r="S2253" i="48"/>
  <c r="R2253" i="48"/>
  <c r="S1712" i="48"/>
  <c r="R1712" i="48"/>
  <c r="S1717" i="48"/>
  <c r="R1717" i="48"/>
  <c r="S1768" i="48"/>
  <c r="R1768" i="48"/>
  <c r="S1773" i="48"/>
  <c r="R1773" i="48"/>
  <c r="S1800" i="48"/>
  <c r="R1800" i="48"/>
  <c r="S1885" i="48"/>
  <c r="R1885" i="48"/>
  <c r="S1912" i="48"/>
  <c r="R1912" i="48"/>
  <c r="S1917" i="48"/>
  <c r="R1917" i="48"/>
  <c r="S1968" i="48"/>
  <c r="R1968" i="48"/>
  <c r="S1973" i="48"/>
  <c r="R1973" i="48"/>
  <c r="S1995" i="48"/>
  <c r="R1995" i="48"/>
  <c r="S2051" i="48"/>
  <c r="R2051" i="48"/>
  <c r="S2070" i="48"/>
  <c r="R2070" i="48"/>
  <c r="S2083" i="48"/>
  <c r="R2083" i="48"/>
  <c r="R2177" i="48"/>
  <c r="S2177" i="48"/>
  <c r="S2251" i="48"/>
  <c r="R2251" i="48"/>
  <c r="S1728" i="48"/>
  <c r="R1728" i="48"/>
  <c r="S1733" i="48"/>
  <c r="R1733" i="48"/>
  <c r="S1760" i="48"/>
  <c r="R1760" i="48"/>
  <c r="S1824" i="48"/>
  <c r="R1824" i="48"/>
  <c r="S1829" i="48"/>
  <c r="R1829" i="48"/>
  <c r="S1872" i="48"/>
  <c r="R1872" i="48"/>
  <c r="S1877" i="48"/>
  <c r="R1877" i="48"/>
  <c r="S1928" i="48"/>
  <c r="R1928" i="48"/>
  <c r="S1933" i="48"/>
  <c r="R1933" i="48"/>
  <c r="S1960" i="48"/>
  <c r="R1960" i="48"/>
  <c r="S2085" i="48"/>
  <c r="R2085" i="48"/>
  <c r="S2123" i="48"/>
  <c r="R2123" i="48"/>
  <c r="S2163" i="48"/>
  <c r="R2163" i="48"/>
  <c r="R2171" i="48"/>
  <c r="S2173" i="48"/>
  <c r="R2173" i="48"/>
  <c r="S2179" i="48"/>
  <c r="R2179" i="48"/>
  <c r="S2318" i="48"/>
  <c r="R2318" i="48"/>
  <c r="S1720" i="48"/>
  <c r="R1720" i="48"/>
  <c r="R1746" i="48"/>
  <c r="S1776" i="48"/>
  <c r="R1776" i="48"/>
  <c r="S1781" i="48"/>
  <c r="R1781" i="48"/>
  <c r="R1810" i="48"/>
  <c r="S1845" i="48"/>
  <c r="R1845" i="48"/>
  <c r="R1858" i="48"/>
  <c r="S1888" i="48"/>
  <c r="R1888" i="48"/>
  <c r="S1893" i="48"/>
  <c r="R1893" i="48"/>
  <c r="S1920" i="48"/>
  <c r="R1920" i="48"/>
  <c r="R1946" i="48"/>
  <c r="R2013" i="48"/>
  <c r="S2072" i="48"/>
  <c r="R2072" i="48"/>
  <c r="S2075" i="48"/>
  <c r="R2075" i="48"/>
  <c r="S2118" i="48"/>
  <c r="R2118" i="48"/>
  <c r="S2147" i="48"/>
  <c r="R2147" i="48"/>
  <c r="S2206" i="48"/>
  <c r="R2206" i="48"/>
  <c r="S2214" i="48"/>
  <c r="R2214" i="48"/>
  <c r="S2291" i="48"/>
  <c r="R2291" i="48"/>
  <c r="S2014" i="48"/>
  <c r="R2014" i="48"/>
  <c r="S2102" i="48"/>
  <c r="R2102" i="48"/>
  <c r="S2107" i="48"/>
  <c r="R2107" i="48"/>
  <c r="S2134" i="48"/>
  <c r="R2134" i="48"/>
  <c r="S2139" i="48"/>
  <c r="R2139" i="48"/>
  <c r="S2176" i="48"/>
  <c r="R2176" i="48"/>
  <c r="S2180" i="48"/>
  <c r="R2180" i="48"/>
  <c r="S2195" i="48"/>
  <c r="R2195" i="48"/>
  <c r="S2219" i="48"/>
  <c r="R2219" i="48"/>
  <c r="S2315" i="48"/>
  <c r="R2315" i="48"/>
  <c r="S2326" i="48"/>
  <c r="R2326" i="48"/>
  <c r="S2471" i="48"/>
  <c r="R2471" i="48"/>
  <c r="S2328" i="48"/>
  <c r="R2328" i="48"/>
  <c r="S2347" i="48"/>
  <c r="R2347" i="48"/>
  <c r="S2447" i="48"/>
  <c r="R2447" i="48"/>
  <c r="R2497" i="48"/>
  <c r="S2166" i="48"/>
  <c r="R2166" i="48"/>
  <c r="S2286" i="48"/>
  <c r="R2286" i="48"/>
  <c r="R2304" i="48"/>
  <c r="S2307" i="48"/>
  <c r="R2307" i="48"/>
  <c r="S2309" i="48"/>
  <c r="R2309" i="48"/>
  <c r="S2425" i="48"/>
  <c r="R2425" i="48"/>
  <c r="S2339" i="48"/>
  <c r="R2339" i="48"/>
  <c r="S2341" i="48"/>
  <c r="R2341" i="48"/>
  <c r="S2360" i="48"/>
  <c r="R2360" i="48"/>
  <c r="S2364" i="48"/>
  <c r="R2364" i="48"/>
  <c r="S2415" i="48"/>
  <c r="R2415" i="48"/>
  <c r="S1998" i="48"/>
  <c r="R1998" i="48"/>
  <c r="S2022" i="48"/>
  <c r="R2022" i="48"/>
  <c r="S2027" i="48"/>
  <c r="R2027" i="48"/>
  <c r="S2054" i="48"/>
  <c r="R2054" i="48"/>
  <c r="S2059" i="48"/>
  <c r="R2059" i="48"/>
  <c r="S2086" i="48"/>
  <c r="R2086" i="48"/>
  <c r="S2091" i="48"/>
  <c r="R2091" i="48"/>
  <c r="R2136" i="48"/>
  <c r="R2149" i="48"/>
  <c r="S2181" i="48"/>
  <c r="R2181" i="48"/>
  <c r="S2192" i="48"/>
  <c r="R2192" i="48"/>
  <c r="R2221" i="48"/>
  <c r="S2285" i="48"/>
  <c r="R2285" i="48"/>
  <c r="S2294" i="48"/>
  <c r="R2294" i="48"/>
  <c r="S2296" i="48"/>
  <c r="R2296" i="48"/>
  <c r="S2368" i="48"/>
  <c r="R2368" i="48"/>
  <c r="S2442" i="48"/>
  <c r="R2442" i="48"/>
  <c r="S2030" i="48"/>
  <c r="R2030" i="48"/>
  <c r="S2035" i="48"/>
  <c r="R2035" i="48"/>
  <c r="S2126" i="48"/>
  <c r="R2126" i="48"/>
  <c r="S2131" i="48"/>
  <c r="R2131" i="48"/>
  <c r="S2259" i="48"/>
  <c r="R2259" i="48"/>
  <c r="R2261" i="48"/>
  <c r="S2283" i="48"/>
  <c r="R2283" i="48"/>
  <c r="S2406" i="48"/>
  <c r="R2406" i="48"/>
  <c r="S1990" i="48"/>
  <c r="R1990" i="48"/>
  <c r="S2001" i="48"/>
  <c r="R2032" i="48"/>
  <c r="S2038" i="48"/>
  <c r="R2038" i="48"/>
  <c r="S2043" i="48"/>
  <c r="R2043" i="48"/>
  <c r="S2062" i="48"/>
  <c r="R2062" i="48"/>
  <c r="S2067" i="48"/>
  <c r="R2067" i="48"/>
  <c r="S2094" i="48"/>
  <c r="R2094" i="48"/>
  <c r="S2099" i="48"/>
  <c r="R2099" i="48"/>
  <c r="R2112" i="48"/>
  <c r="R2144" i="48"/>
  <c r="S2155" i="48"/>
  <c r="R2155" i="48"/>
  <c r="S2178" i="48"/>
  <c r="R2178" i="48"/>
  <c r="R2200" i="48"/>
  <c r="R2235" i="48"/>
  <c r="S2254" i="48"/>
  <c r="R2254" i="48"/>
  <c r="R2317" i="48"/>
  <c r="S2417" i="48"/>
  <c r="R2417" i="48"/>
  <c r="S2460" i="48"/>
  <c r="R2460" i="48"/>
  <c r="S2190" i="48"/>
  <c r="R2190" i="48"/>
  <c r="R2225" i="48"/>
  <c r="S2225" i="48"/>
  <c r="S2238" i="48"/>
  <c r="R2238" i="48"/>
  <c r="S2270" i="48"/>
  <c r="R2270" i="48"/>
  <c r="S2323" i="48"/>
  <c r="R2323" i="48"/>
  <c r="S2366" i="48"/>
  <c r="R2366" i="48"/>
  <c r="S2399" i="48"/>
  <c r="R2399" i="48"/>
  <c r="S2423" i="48"/>
  <c r="R2423" i="48"/>
  <c r="S2450" i="48"/>
  <c r="R2450" i="48"/>
  <c r="S2466" i="48"/>
  <c r="R2466" i="48"/>
  <c r="S2473" i="48"/>
  <c r="R2473" i="48"/>
  <c r="S2492" i="48"/>
  <c r="R2492" i="48"/>
  <c r="S2627" i="48"/>
  <c r="R2627" i="48"/>
  <c r="S2513" i="48"/>
  <c r="S2558" i="48"/>
  <c r="R2558" i="48"/>
  <c r="S2581" i="48"/>
  <c r="R2581" i="48"/>
  <c r="S2531" i="48"/>
  <c r="R2531" i="48"/>
  <c r="S2591" i="48"/>
  <c r="R2591" i="48"/>
  <c r="S2243" i="48"/>
  <c r="R2243" i="48"/>
  <c r="S2275" i="48"/>
  <c r="R2275" i="48"/>
  <c r="S2310" i="48"/>
  <c r="R2310" i="48"/>
  <c r="S2342" i="48"/>
  <c r="R2342" i="48"/>
  <c r="R2359" i="48"/>
  <c r="R2365" i="48"/>
  <c r="S2365" i="48"/>
  <c r="S2367" i="48"/>
  <c r="R2367" i="48"/>
  <c r="S2381" i="48"/>
  <c r="R2382" i="48"/>
  <c r="R2449" i="48"/>
  <c r="R2465" i="48"/>
  <c r="S2474" i="48"/>
  <c r="R2474" i="48"/>
  <c r="S2514" i="48"/>
  <c r="R2514" i="48"/>
  <c r="S2565" i="48"/>
  <c r="R2565" i="48"/>
  <c r="S2198" i="48"/>
  <c r="R2198" i="48"/>
  <c r="S2222" i="48"/>
  <c r="R2222" i="48"/>
  <c r="S2246" i="48"/>
  <c r="R2246" i="48"/>
  <c r="S2278" i="48"/>
  <c r="R2278" i="48"/>
  <c r="S2331" i="48"/>
  <c r="R2331" i="48"/>
  <c r="S2369" i="48"/>
  <c r="R2369" i="48"/>
  <c r="S2389" i="48"/>
  <c r="S2396" i="48"/>
  <c r="R2396" i="48"/>
  <c r="S2410" i="48"/>
  <c r="R2410" i="48"/>
  <c r="S2418" i="48"/>
  <c r="R2418" i="48"/>
  <c r="S2479" i="48"/>
  <c r="R2479" i="48"/>
  <c r="R2523" i="48"/>
  <c r="S2535" i="48"/>
  <c r="R2535" i="48"/>
  <c r="S2536" i="48"/>
  <c r="R2536" i="48"/>
  <c r="S2547" i="48"/>
  <c r="R2547" i="48"/>
  <c r="S2550" i="48"/>
  <c r="R2550" i="48"/>
  <c r="S2555" i="48"/>
  <c r="R2555" i="48"/>
  <c r="S2561" i="48"/>
  <c r="R2561" i="48"/>
  <c r="R2182" i="48"/>
  <c r="S2267" i="48"/>
  <c r="R2267" i="48"/>
  <c r="S2299" i="48"/>
  <c r="R2299" i="48"/>
  <c r="S2302" i="48"/>
  <c r="R2302" i="48"/>
  <c r="R2320" i="48"/>
  <c r="S2334" i="48"/>
  <c r="R2334" i="48"/>
  <c r="S2386" i="48"/>
  <c r="R2386" i="48"/>
  <c r="S2498" i="48"/>
  <c r="R2498" i="48"/>
  <c r="S2241" i="48"/>
  <c r="S2249" i="48"/>
  <c r="S2257" i="48"/>
  <c r="S2265" i="48"/>
  <c r="S2273" i="48"/>
  <c r="S2281" i="48"/>
  <c r="S2289" i="48"/>
  <c r="S2297" i="48"/>
  <c r="S2305" i="48"/>
  <c r="S2313" i="48"/>
  <c r="S2321" i="48"/>
  <c r="S2329" i="48"/>
  <c r="S2337" i="48"/>
  <c r="S2345" i="48"/>
  <c r="S2350" i="48"/>
  <c r="S2394" i="48"/>
  <c r="R2394" i="48"/>
  <c r="S2398" i="48"/>
  <c r="S2407" i="48"/>
  <c r="R2407" i="48"/>
  <c r="S2414" i="48"/>
  <c r="S2458" i="48"/>
  <c r="R2458" i="48"/>
  <c r="S2463" i="48"/>
  <c r="R2463" i="48"/>
  <c r="S2481" i="48"/>
  <c r="S2490" i="48"/>
  <c r="R2490" i="48"/>
  <c r="S2495" i="48"/>
  <c r="R2495" i="48"/>
  <c r="S2506" i="48"/>
  <c r="R2506" i="48"/>
  <c r="S2511" i="48"/>
  <c r="R2511" i="48"/>
  <c r="R2532" i="48"/>
  <c r="S2532" i="48"/>
  <c r="S2534" i="48"/>
  <c r="R2534" i="48"/>
  <c r="S2569" i="48"/>
  <c r="R2569" i="48"/>
  <c r="S2644" i="48"/>
  <c r="R2644" i="48"/>
  <c r="S2647" i="48"/>
  <c r="R2647" i="48"/>
  <c r="S2533" i="48"/>
  <c r="R2533" i="48"/>
  <c r="S2568" i="48"/>
  <c r="R2568" i="48"/>
  <c r="S2598" i="48"/>
  <c r="R2598" i="48"/>
  <c r="S2655" i="48"/>
  <c r="R2655" i="48"/>
  <c r="S2702" i="48"/>
  <c r="R2702" i="48"/>
  <c r="S2426" i="48"/>
  <c r="R2426" i="48"/>
  <c r="S2431" i="48"/>
  <c r="R2431" i="48"/>
  <c r="R2508" i="48"/>
  <c r="S2524" i="48"/>
  <c r="S2619" i="48"/>
  <c r="R2619" i="48"/>
  <c r="S2635" i="48"/>
  <c r="R2635" i="48"/>
  <c r="S2402" i="48"/>
  <c r="R2402" i="48"/>
  <c r="S2455" i="48"/>
  <c r="R2455" i="48"/>
  <c r="S2482" i="48"/>
  <c r="R2482" i="48"/>
  <c r="S2487" i="48"/>
  <c r="R2487" i="48"/>
  <c r="S2503" i="48"/>
  <c r="R2503" i="48"/>
  <c r="S2557" i="48"/>
  <c r="R2557" i="48"/>
  <c r="S2588" i="48"/>
  <c r="R2588" i="48"/>
  <c r="S2599" i="48"/>
  <c r="R2599" i="48"/>
  <c r="S2670" i="48"/>
  <c r="R2670" i="48"/>
  <c r="S2699" i="48"/>
  <c r="R2699" i="48"/>
  <c r="R2370" i="48"/>
  <c r="S2434" i="48"/>
  <c r="R2434" i="48"/>
  <c r="S2439" i="48"/>
  <c r="R2439" i="48"/>
  <c r="R2468" i="48"/>
  <c r="R2500" i="48"/>
  <c r="R2516" i="48"/>
  <c r="S2548" i="48"/>
  <c r="R2576" i="48"/>
  <c r="R2662" i="48"/>
  <c r="S2545" i="48"/>
  <c r="R2545" i="48"/>
  <c r="S2622" i="48"/>
  <c r="R2622" i="48"/>
  <c r="S2660" i="48"/>
  <c r="R2660" i="48"/>
  <c r="S2743" i="48"/>
  <c r="R2743" i="48"/>
  <c r="R2777" i="48"/>
  <c r="S2777" i="48"/>
  <c r="S2858" i="48"/>
  <c r="R2858" i="48"/>
  <c r="S2731" i="48"/>
  <c r="R2731" i="48"/>
  <c r="S2740" i="48"/>
  <c r="R2740" i="48"/>
  <c r="S2817" i="48"/>
  <c r="R2817" i="48"/>
  <c r="S2819" i="48"/>
  <c r="R2819" i="48"/>
  <c r="S2868" i="48"/>
  <c r="R2868" i="48"/>
  <c r="S2691" i="48"/>
  <c r="R2691" i="48"/>
  <c r="S2723" i="48"/>
  <c r="R2723" i="48"/>
  <c r="S2754" i="48"/>
  <c r="R2754" i="48"/>
  <c r="S2785" i="48"/>
  <c r="R2785" i="48"/>
  <c r="S2665" i="48"/>
  <c r="R2665" i="48"/>
  <c r="R2749" i="48"/>
  <c r="S2749" i="48"/>
  <c r="S2798" i="48"/>
  <c r="R2798" i="48"/>
  <c r="R2810" i="48"/>
  <c r="S2810" i="48"/>
  <c r="S2583" i="48"/>
  <c r="R2583" i="48"/>
  <c r="R2606" i="48"/>
  <c r="S2652" i="48"/>
  <c r="R2652" i="48"/>
  <c r="S2678" i="48"/>
  <c r="R2678" i="48"/>
  <c r="R2683" i="48"/>
  <c r="S2710" i="48"/>
  <c r="R2710" i="48"/>
  <c r="R2715" i="48"/>
  <c r="S2735" i="48"/>
  <c r="R2735" i="48"/>
  <c r="S2781" i="48"/>
  <c r="R2781" i="48"/>
  <c r="S2553" i="48"/>
  <c r="R2553" i="48"/>
  <c r="S2564" i="48"/>
  <c r="S2577" i="48"/>
  <c r="R2577" i="48"/>
  <c r="S2582" i="48"/>
  <c r="R2582" i="48"/>
  <c r="S2596" i="48"/>
  <c r="R2596" i="48"/>
  <c r="S2614" i="48"/>
  <c r="R2614" i="48"/>
  <c r="S2639" i="48"/>
  <c r="R2639" i="48"/>
  <c r="S2668" i="48"/>
  <c r="R2668" i="48"/>
  <c r="S2673" i="48"/>
  <c r="R2673" i="48"/>
  <c r="S2705" i="48"/>
  <c r="R2705" i="48"/>
  <c r="R2745" i="48"/>
  <c r="S2789" i="48"/>
  <c r="R2813" i="48"/>
  <c r="R2850" i="48"/>
  <c r="S2850" i="48"/>
  <c r="S2853" i="48"/>
  <c r="R2853" i="48"/>
  <c r="R2537" i="48"/>
  <c r="R2579" i="48"/>
  <c r="S2601" i="48"/>
  <c r="R2601" i="48"/>
  <c r="S2604" i="48"/>
  <c r="R2604" i="48"/>
  <c r="S2609" i="48"/>
  <c r="R2609" i="48"/>
  <c r="R2649" i="48"/>
  <c r="S2663" i="48"/>
  <c r="R2663" i="48"/>
  <c r="S2686" i="48"/>
  <c r="R2686" i="48"/>
  <c r="S2718" i="48"/>
  <c r="R2718" i="48"/>
  <c r="S2793" i="48"/>
  <c r="R2793" i="48"/>
  <c r="S2631" i="48"/>
  <c r="R2631" i="48"/>
  <c r="S2636" i="48"/>
  <c r="R2636" i="48"/>
  <c r="S2695" i="48"/>
  <c r="R2695" i="48"/>
  <c r="S2700" i="48"/>
  <c r="R2700" i="48"/>
  <c r="S2727" i="48"/>
  <c r="R2727" i="48"/>
  <c r="S2732" i="48"/>
  <c r="R2732" i="48"/>
  <c r="S2845" i="48"/>
  <c r="R2845" i="48"/>
  <c r="S2847" i="48"/>
  <c r="R2847" i="48"/>
  <c r="S2871" i="48"/>
  <c r="R2871" i="48"/>
  <c r="S2839" i="48"/>
  <c r="R2839" i="48"/>
  <c r="R2842" i="48"/>
  <c r="S2842" i="48"/>
  <c r="S2877" i="48"/>
  <c r="R2877" i="48"/>
  <c r="R2916" i="48"/>
  <c r="S2916" i="48"/>
  <c r="R2818" i="48"/>
  <c r="S2818" i="48"/>
  <c r="S2887" i="48"/>
  <c r="R2887" i="48"/>
  <c r="S2903" i="48"/>
  <c r="R2903" i="48"/>
  <c r="S2935" i="48"/>
  <c r="R2935" i="48"/>
  <c r="S2607" i="48"/>
  <c r="R2607" i="48"/>
  <c r="S2612" i="48"/>
  <c r="R2612" i="48"/>
  <c r="S2671" i="48"/>
  <c r="R2671" i="48"/>
  <c r="S2676" i="48"/>
  <c r="R2676" i="48"/>
  <c r="S2703" i="48"/>
  <c r="R2703" i="48"/>
  <c r="S2708" i="48"/>
  <c r="R2708" i="48"/>
  <c r="S2797" i="48"/>
  <c r="R2797" i="48"/>
  <c r="S2820" i="48"/>
  <c r="R2820" i="48"/>
  <c r="S2865" i="48"/>
  <c r="R2865" i="48"/>
  <c r="S2911" i="48"/>
  <c r="R2911" i="48"/>
  <c r="S2615" i="48"/>
  <c r="R2615" i="48"/>
  <c r="S2620" i="48"/>
  <c r="R2620" i="48"/>
  <c r="S2679" i="48"/>
  <c r="R2679" i="48"/>
  <c r="S2684" i="48"/>
  <c r="R2684" i="48"/>
  <c r="S2711" i="48"/>
  <c r="R2711" i="48"/>
  <c r="S2716" i="48"/>
  <c r="R2716" i="48"/>
  <c r="S2775" i="48"/>
  <c r="R2775" i="48"/>
  <c r="S2780" i="48"/>
  <c r="S2799" i="48"/>
  <c r="R2799" i="48"/>
  <c r="S2811" i="48"/>
  <c r="R2811" i="48"/>
  <c r="R2617" i="48"/>
  <c r="S2623" i="48"/>
  <c r="R2623" i="48"/>
  <c r="S2628" i="48"/>
  <c r="R2628" i="48"/>
  <c r="R2681" i="48"/>
  <c r="S2687" i="48"/>
  <c r="R2687" i="48"/>
  <c r="S2692" i="48"/>
  <c r="R2692" i="48"/>
  <c r="R2713" i="48"/>
  <c r="S2719" i="48"/>
  <c r="R2719" i="48"/>
  <c r="S2724" i="48"/>
  <c r="R2724" i="48"/>
  <c r="S2758" i="48"/>
  <c r="R2758" i="48"/>
  <c r="S2933" i="48"/>
  <c r="R2933" i="48"/>
  <c r="S2821" i="48"/>
  <c r="R2821" i="48"/>
  <c r="S2822" i="48"/>
  <c r="R2822" i="48"/>
  <c r="S2881" i="48"/>
  <c r="R2881" i="48"/>
  <c r="S2873" i="48"/>
  <c r="R2873" i="48"/>
  <c r="S2885" i="48"/>
  <c r="R2885" i="48"/>
  <c r="R2778" i="48"/>
  <c r="S2778" i="48"/>
  <c r="S2796" i="48"/>
  <c r="R2796" i="48"/>
  <c r="S2831" i="48"/>
  <c r="R2831" i="48"/>
  <c r="S2866" i="48"/>
  <c r="R2866" i="48"/>
  <c r="R2773" i="48"/>
  <c r="S2779" i="48"/>
  <c r="R2779" i="48"/>
  <c r="S2882" i="48"/>
  <c r="R2882" i="48"/>
  <c r="S2941" i="48"/>
  <c r="R2941" i="48"/>
  <c r="R2767" i="48"/>
  <c r="S2782" i="48"/>
  <c r="S2786" i="48"/>
  <c r="R2794" i="48"/>
  <c r="S2794" i="48"/>
  <c r="R2795" i="48"/>
  <c r="S2861" i="48"/>
  <c r="R2861" i="48"/>
  <c r="S2893" i="48"/>
  <c r="R2893" i="48"/>
  <c r="S2900" i="48"/>
  <c r="R2948" i="48"/>
  <c r="S2948" i="48"/>
  <c r="S2956" i="48"/>
  <c r="R2956" i="48"/>
  <c r="S2869" i="48"/>
  <c r="R2869" i="48"/>
  <c r="S2909" i="48"/>
  <c r="R2909" i="48"/>
  <c r="S2932" i="48"/>
  <c r="S2949" i="48"/>
  <c r="R2949" i="48"/>
  <c r="R2837" i="48"/>
  <c r="S2890" i="48"/>
  <c r="R2890" i="48"/>
  <c r="S2901" i="48"/>
  <c r="R2901" i="48"/>
  <c r="S2917" i="48"/>
  <c r="R2917" i="48"/>
  <c r="R2919" i="48"/>
  <c r="R2823" i="48"/>
  <c r="R2829" i="48"/>
  <c r="S2834" i="48"/>
  <c r="S2874" i="48"/>
  <c r="R2874" i="48"/>
  <c r="S2925" i="48"/>
  <c r="R2925" i="48"/>
  <c r="R2927" i="48"/>
  <c r="S2940" i="48"/>
  <c r="S2888" i="48"/>
  <c r="S2969" i="48"/>
  <c r="R2969" i="48"/>
  <c r="S2967" i="48"/>
  <c r="R2967" i="48"/>
  <c r="R2898" i="48"/>
  <c r="R2906" i="48"/>
  <c r="R2914" i="48"/>
  <c r="R2922" i="48"/>
  <c r="R2930" i="48"/>
  <c r="R2938" i="48"/>
  <c r="R2946" i="48"/>
  <c r="R2954" i="48"/>
  <c r="S2964" i="48"/>
  <c r="R2964" i="48"/>
  <c r="S2977" i="48"/>
  <c r="R2977" i="48"/>
  <c r="R2957" i="48"/>
  <c r="S3015" i="48"/>
  <c r="R3015" i="48"/>
  <c r="R3035" i="48"/>
  <c r="S3130" i="48"/>
  <c r="R3130" i="48"/>
  <c r="R3419" i="48"/>
  <c r="S3074" i="48"/>
  <c r="R3074" i="48"/>
  <c r="S3114" i="48"/>
  <c r="R3114" i="48"/>
  <c r="S3400" i="48"/>
  <c r="R3400" i="48"/>
  <c r="R3003" i="48"/>
  <c r="S3058" i="48"/>
  <c r="R3058" i="48"/>
  <c r="S3098" i="48"/>
  <c r="R3098" i="48"/>
  <c r="S3166" i="48"/>
  <c r="R3166" i="48"/>
  <c r="S3218" i="48"/>
  <c r="R3218" i="48"/>
  <c r="S3270" i="48"/>
  <c r="R3270" i="48"/>
  <c r="S3302" i="48"/>
  <c r="R3302" i="48"/>
  <c r="S3334" i="48"/>
  <c r="R3334" i="48"/>
  <c r="S3366" i="48"/>
  <c r="R3366" i="48"/>
  <c r="S3042" i="48"/>
  <c r="R3042" i="48"/>
  <c r="S3078" i="48"/>
  <c r="R3078" i="48"/>
  <c r="S3135" i="48"/>
  <c r="R3135" i="48"/>
  <c r="S3191" i="48"/>
  <c r="R3191" i="48"/>
  <c r="S3223" i="48"/>
  <c r="R3223" i="48"/>
  <c r="S3275" i="48"/>
  <c r="R3275" i="48"/>
  <c r="S3307" i="48"/>
  <c r="R3307" i="48"/>
  <c r="S3339" i="48"/>
  <c r="R3339" i="48"/>
  <c r="S3371" i="48"/>
  <c r="R3371" i="48"/>
  <c r="R3430" i="48"/>
  <c r="R2993" i="48"/>
  <c r="S3026" i="48"/>
  <c r="R3026" i="48"/>
  <c r="S3062" i="48"/>
  <c r="R3062" i="48"/>
  <c r="S3079" i="48"/>
  <c r="R3079" i="48"/>
  <c r="S3119" i="48"/>
  <c r="R3119" i="48"/>
  <c r="S3150" i="48"/>
  <c r="R3150" i="48"/>
  <c r="S3171" i="48"/>
  <c r="R3171" i="48"/>
  <c r="R2972" i="48"/>
  <c r="R2980" i="48"/>
  <c r="R2988" i="48"/>
  <c r="R2996" i="48"/>
  <c r="S2997" i="48"/>
  <c r="S3010" i="48"/>
  <c r="R3010" i="48"/>
  <c r="S3046" i="48"/>
  <c r="R3046" i="48"/>
  <c r="S3063" i="48"/>
  <c r="R3063" i="48"/>
  <c r="R3083" i="48"/>
  <c r="S3103" i="48"/>
  <c r="R3103" i="48"/>
  <c r="S3414" i="48"/>
  <c r="R3414" i="48"/>
  <c r="S3444" i="48"/>
  <c r="R3444" i="48"/>
  <c r="R2975" i="48"/>
  <c r="R2983" i="48"/>
  <c r="R2991" i="48"/>
  <c r="S3030" i="48"/>
  <c r="R3030" i="48"/>
  <c r="S3047" i="48"/>
  <c r="R3047" i="48"/>
  <c r="R3067" i="48"/>
  <c r="S3087" i="48"/>
  <c r="R3087" i="48"/>
  <c r="S3202" i="48"/>
  <c r="R3202" i="48"/>
  <c r="S3234" i="48"/>
  <c r="R3234" i="48"/>
  <c r="S3254" i="48"/>
  <c r="R3254" i="48"/>
  <c r="S3286" i="48"/>
  <c r="R3286" i="48"/>
  <c r="S3318" i="48"/>
  <c r="R3318" i="48"/>
  <c r="S3350" i="48"/>
  <c r="R3350" i="48"/>
  <c r="S3382" i="48"/>
  <c r="R3382" i="48"/>
  <c r="S3428" i="48"/>
  <c r="R3428" i="48"/>
  <c r="S3014" i="48"/>
  <c r="R3014" i="48"/>
  <c r="S3031" i="48"/>
  <c r="R3031" i="48"/>
  <c r="S3155" i="48"/>
  <c r="R3155" i="48"/>
  <c r="S3182" i="48"/>
  <c r="R3182" i="48"/>
  <c r="S3186" i="48"/>
  <c r="R3186" i="48"/>
  <c r="S3207" i="48"/>
  <c r="R3207" i="48"/>
  <c r="S3239" i="48"/>
  <c r="R3239" i="48"/>
  <c r="S3259" i="48"/>
  <c r="R3259" i="48"/>
  <c r="S3291" i="48"/>
  <c r="R3291" i="48"/>
  <c r="S3323" i="48"/>
  <c r="R3323" i="48"/>
  <c r="S3355" i="48"/>
  <c r="R3355" i="48"/>
  <c r="S3387" i="48"/>
  <c r="R3387" i="48"/>
  <c r="S3002" i="48"/>
  <c r="R3002" i="48"/>
  <c r="S3018" i="48"/>
  <c r="R3018" i="48"/>
  <c r="S3034" i="48"/>
  <c r="R3034" i="48"/>
  <c r="S3050" i="48"/>
  <c r="R3050" i="48"/>
  <c r="S3066" i="48"/>
  <c r="R3066" i="48"/>
  <c r="S3082" i="48"/>
  <c r="R3082" i="48"/>
  <c r="S3190" i="48"/>
  <c r="R3190" i="48"/>
  <c r="S3206" i="48"/>
  <c r="R3206" i="48"/>
  <c r="S3222" i="48"/>
  <c r="R3222" i="48"/>
  <c r="S3238" i="48"/>
  <c r="R3238" i="48"/>
  <c r="S3258" i="48"/>
  <c r="R3258" i="48"/>
  <c r="S3274" i="48"/>
  <c r="R3274" i="48"/>
  <c r="S3290" i="48"/>
  <c r="R3290" i="48"/>
  <c r="S3306" i="48"/>
  <c r="R3306" i="48"/>
  <c r="S3322" i="48"/>
  <c r="R3322" i="48"/>
  <c r="S3338" i="48"/>
  <c r="R3338" i="48"/>
  <c r="S3354" i="48"/>
  <c r="R3354" i="48"/>
  <c r="S3370" i="48"/>
  <c r="R3370" i="48"/>
  <c r="S3386" i="48"/>
  <c r="R3386" i="48"/>
  <c r="S3407" i="48"/>
  <c r="R3407" i="48"/>
  <c r="S3410" i="48"/>
  <c r="S3416" i="48"/>
  <c r="R3416" i="48"/>
  <c r="R3421" i="48"/>
  <c r="R3476" i="48"/>
  <c r="S3487" i="48"/>
  <c r="R3487" i="48"/>
  <c r="S3495" i="48"/>
  <c r="R3495" i="48"/>
  <c r="S3575" i="48"/>
  <c r="R3575" i="48"/>
  <c r="S3583" i="48"/>
  <c r="R3583" i="48"/>
  <c r="S3587" i="48"/>
  <c r="R3587" i="48"/>
  <c r="S3699" i="48"/>
  <c r="R3699" i="48"/>
  <c r="S3730" i="48"/>
  <c r="R3730" i="48"/>
  <c r="S3457" i="48"/>
  <c r="R3457" i="48"/>
  <c r="S3515" i="48"/>
  <c r="R3515" i="48"/>
  <c r="S3524" i="48"/>
  <c r="R3524" i="48"/>
  <c r="S3564" i="48"/>
  <c r="R3564" i="48"/>
  <c r="S3584" i="48"/>
  <c r="R3584" i="48"/>
  <c r="S3753" i="48"/>
  <c r="R3753" i="48"/>
  <c r="S3877" i="48"/>
  <c r="R3877" i="48"/>
  <c r="S3441" i="48"/>
  <c r="R3441" i="48"/>
  <c r="S3471" i="48"/>
  <c r="R3471" i="48"/>
  <c r="S3480" i="48"/>
  <c r="R3480" i="48"/>
  <c r="S3503" i="48"/>
  <c r="R3503" i="48"/>
  <c r="S3543" i="48"/>
  <c r="R3543" i="48"/>
  <c r="S3551" i="48"/>
  <c r="R3551" i="48"/>
  <c r="S3555" i="48"/>
  <c r="R3555" i="48"/>
  <c r="R3656" i="48"/>
  <c r="S3671" i="48"/>
  <c r="R3671" i="48"/>
  <c r="S3679" i="48"/>
  <c r="R3679" i="48"/>
  <c r="S3683" i="48"/>
  <c r="R3683" i="48"/>
  <c r="R3692" i="48"/>
  <c r="S3762" i="48"/>
  <c r="R3762" i="48"/>
  <c r="S3789" i="48"/>
  <c r="R3789" i="48"/>
  <c r="S3094" i="48"/>
  <c r="R3094" i="48"/>
  <c r="S3110" i="48"/>
  <c r="R3110" i="48"/>
  <c r="S3126" i="48"/>
  <c r="R3126" i="48"/>
  <c r="S3146" i="48"/>
  <c r="R3146" i="48"/>
  <c r="S3162" i="48"/>
  <c r="R3162" i="48"/>
  <c r="S3178" i="48"/>
  <c r="R3178" i="48"/>
  <c r="S3250" i="48"/>
  <c r="R3250" i="48"/>
  <c r="S3425" i="48"/>
  <c r="R3425" i="48"/>
  <c r="R3458" i="48"/>
  <c r="R3501" i="48"/>
  <c r="S3552" i="48"/>
  <c r="R3552" i="48"/>
  <c r="S3660" i="48"/>
  <c r="R3660" i="48"/>
  <c r="S3680" i="48"/>
  <c r="R3680" i="48"/>
  <c r="S3786" i="48"/>
  <c r="R3786" i="48"/>
  <c r="S3198" i="48"/>
  <c r="R3198" i="48"/>
  <c r="S3214" i="48"/>
  <c r="R3214" i="48"/>
  <c r="S3230" i="48"/>
  <c r="R3230" i="48"/>
  <c r="S3246" i="48"/>
  <c r="R3246" i="48"/>
  <c r="S3266" i="48"/>
  <c r="R3266" i="48"/>
  <c r="S3282" i="48"/>
  <c r="R3282" i="48"/>
  <c r="S3298" i="48"/>
  <c r="R3298" i="48"/>
  <c r="S3314" i="48"/>
  <c r="R3314" i="48"/>
  <c r="S3330" i="48"/>
  <c r="R3330" i="48"/>
  <c r="S3346" i="48"/>
  <c r="R3346" i="48"/>
  <c r="S3362" i="48"/>
  <c r="R3362" i="48"/>
  <c r="S3378" i="48"/>
  <c r="R3378" i="48"/>
  <c r="S3455" i="48"/>
  <c r="R3455" i="48"/>
  <c r="S3464" i="48"/>
  <c r="R3464" i="48"/>
  <c r="R3469" i="48"/>
  <c r="S3491" i="48"/>
  <c r="R3491" i="48"/>
  <c r="S3511" i="48"/>
  <c r="R3511" i="48"/>
  <c r="S3639" i="48"/>
  <c r="R3639" i="48"/>
  <c r="S3647" i="48"/>
  <c r="R3647" i="48"/>
  <c r="S3651" i="48"/>
  <c r="R3651" i="48"/>
  <c r="S3701" i="48"/>
  <c r="R3701" i="48"/>
  <c r="S3841" i="48"/>
  <c r="R3841" i="48"/>
  <c r="S3886" i="48"/>
  <c r="R3886" i="48"/>
  <c r="S3090" i="48"/>
  <c r="R3090" i="48"/>
  <c r="R3099" i="48"/>
  <c r="S3106" i="48"/>
  <c r="R3106" i="48"/>
  <c r="R3115" i="48"/>
  <c r="S3122" i="48"/>
  <c r="R3122" i="48"/>
  <c r="R3131" i="48"/>
  <c r="S3142" i="48"/>
  <c r="R3142" i="48"/>
  <c r="R3151" i="48"/>
  <c r="S3158" i="48"/>
  <c r="R3158" i="48"/>
  <c r="R3167" i="48"/>
  <c r="S3174" i="48"/>
  <c r="R3174" i="48"/>
  <c r="R3187" i="48"/>
  <c r="R3398" i="48"/>
  <c r="S3409" i="48"/>
  <c r="R3409" i="48"/>
  <c r="R3426" i="48"/>
  <c r="S3439" i="48"/>
  <c r="R3439" i="48"/>
  <c r="R3478" i="48"/>
  <c r="R3489" i="48"/>
  <c r="S3499" i="48"/>
  <c r="R3499" i="48"/>
  <c r="R3509" i="48"/>
  <c r="S3519" i="48"/>
  <c r="R3519" i="48"/>
  <c r="S3628" i="48"/>
  <c r="R3628" i="48"/>
  <c r="S3648" i="48"/>
  <c r="R3648" i="48"/>
  <c r="S3706" i="48"/>
  <c r="R3706" i="48"/>
  <c r="S3717" i="48"/>
  <c r="R3717" i="48"/>
  <c r="S3798" i="48"/>
  <c r="R3798" i="48"/>
  <c r="S3006" i="48"/>
  <c r="R3006" i="48"/>
  <c r="S3022" i="48"/>
  <c r="R3022" i="48"/>
  <c r="S3038" i="48"/>
  <c r="R3038" i="48"/>
  <c r="S3054" i="48"/>
  <c r="R3054" i="48"/>
  <c r="S3070" i="48"/>
  <c r="R3070" i="48"/>
  <c r="S3138" i="48"/>
  <c r="R3138" i="48"/>
  <c r="R3183" i="48"/>
  <c r="S3194" i="48"/>
  <c r="R3194" i="48"/>
  <c r="R3203" i="48"/>
  <c r="S3210" i="48"/>
  <c r="R3210" i="48"/>
  <c r="R3219" i="48"/>
  <c r="S3226" i="48"/>
  <c r="R3226" i="48"/>
  <c r="R3235" i="48"/>
  <c r="S3242" i="48"/>
  <c r="R3242" i="48"/>
  <c r="R3255" i="48"/>
  <c r="S3262" i="48"/>
  <c r="R3262" i="48"/>
  <c r="R3271" i="48"/>
  <c r="S3278" i="48"/>
  <c r="R3278" i="48"/>
  <c r="R3287" i="48"/>
  <c r="S3294" i="48"/>
  <c r="R3294" i="48"/>
  <c r="R3303" i="48"/>
  <c r="S3310" i="48"/>
  <c r="R3310" i="48"/>
  <c r="R3319" i="48"/>
  <c r="S3326" i="48"/>
  <c r="R3326" i="48"/>
  <c r="R3335" i="48"/>
  <c r="S3342" i="48"/>
  <c r="R3342" i="48"/>
  <c r="R3351" i="48"/>
  <c r="S3358" i="48"/>
  <c r="R3358" i="48"/>
  <c r="R3367" i="48"/>
  <c r="S3374" i="48"/>
  <c r="R3374" i="48"/>
  <c r="R3383" i="48"/>
  <c r="S3390" i="48"/>
  <c r="R3390" i="48"/>
  <c r="R3412" i="48"/>
  <c r="S3423" i="48"/>
  <c r="R3423" i="48"/>
  <c r="S3448" i="48"/>
  <c r="R3448" i="48"/>
  <c r="R3453" i="48"/>
  <c r="R3497" i="48"/>
  <c r="R3528" i="48"/>
  <c r="S3547" i="48"/>
  <c r="R3547" i="48"/>
  <c r="R3592" i="48"/>
  <c r="S3607" i="48"/>
  <c r="R3607" i="48"/>
  <c r="S3615" i="48"/>
  <c r="R3615" i="48"/>
  <c r="S3619" i="48"/>
  <c r="R3619" i="48"/>
  <c r="S3714" i="48"/>
  <c r="R3714" i="48"/>
  <c r="S3721" i="48"/>
  <c r="R3721" i="48"/>
  <c r="S3745" i="48"/>
  <c r="R3745" i="48"/>
  <c r="S3849" i="48"/>
  <c r="R3849" i="48"/>
  <c r="S3086" i="48"/>
  <c r="R3086" i="48"/>
  <c r="R3095" i="48"/>
  <c r="S3102" i="48"/>
  <c r="R3102" i="48"/>
  <c r="R3111" i="48"/>
  <c r="S3118" i="48"/>
  <c r="R3118" i="48"/>
  <c r="R3127" i="48"/>
  <c r="S3134" i="48"/>
  <c r="R3134" i="48"/>
  <c r="R3147" i="48"/>
  <c r="S3154" i="48"/>
  <c r="R3154" i="48"/>
  <c r="R3163" i="48"/>
  <c r="S3170" i="48"/>
  <c r="R3170" i="48"/>
  <c r="R3179" i="48"/>
  <c r="R3251" i="48"/>
  <c r="S3393" i="48"/>
  <c r="R3393" i="48"/>
  <c r="S3432" i="48"/>
  <c r="R3432" i="48"/>
  <c r="R3437" i="48"/>
  <c r="R3462" i="48"/>
  <c r="S3473" i="48"/>
  <c r="R3473" i="48"/>
  <c r="S3507" i="48"/>
  <c r="R3507" i="48"/>
  <c r="S3520" i="48"/>
  <c r="R3520" i="48"/>
  <c r="S3523" i="48"/>
  <c r="R3523" i="48"/>
  <c r="S3596" i="48"/>
  <c r="R3596" i="48"/>
  <c r="S3616" i="48"/>
  <c r="R3616" i="48"/>
  <c r="S3703" i="48"/>
  <c r="R3703" i="48"/>
  <c r="S3718" i="48"/>
  <c r="R3718" i="48"/>
  <c r="S3726" i="48"/>
  <c r="R3726" i="48"/>
  <c r="R3404" i="48"/>
  <c r="R3420" i="48"/>
  <c r="R3436" i="48"/>
  <c r="R3452" i="48"/>
  <c r="R3468" i="48"/>
  <c r="R3484" i="48"/>
  <c r="R3488" i="48"/>
  <c r="R3492" i="48"/>
  <c r="S3527" i="48"/>
  <c r="R3527" i="48"/>
  <c r="S3559" i="48"/>
  <c r="R3559" i="48"/>
  <c r="S3591" i="48"/>
  <c r="R3591" i="48"/>
  <c r="S3623" i="48"/>
  <c r="R3623" i="48"/>
  <c r="S3655" i="48"/>
  <c r="R3655" i="48"/>
  <c r="S3687" i="48"/>
  <c r="R3687" i="48"/>
  <c r="S3694" i="48"/>
  <c r="R3694" i="48"/>
  <c r="S3813" i="48"/>
  <c r="R3813" i="48"/>
  <c r="S3822" i="48"/>
  <c r="R3822" i="48"/>
  <c r="S3882" i="48"/>
  <c r="R3882" i="48"/>
  <c r="S3885" i="48"/>
  <c r="R3885" i="48"/>
  <c r="S3937" i="48"/>
  <c r="R3937" i="48"/>
  <c r="S3945" i="48"/>
  <c r="R3945" i="48"/>
  <c r="S4092" i="48"/>
  <c r="R4092" i="48"/>
  <c r="S4255" i="48"/>
  <c r="R4255" i="48"/>
  <c r="S4339" i="48"/>
  <c r="R4339" i="48"/>
  <c r="S4374" i="48"/>
  <c r="R4374" i="48"/>
  <c r="S4452" i="48"/>
  <c r="R4452" i="48"/>
  <c r="S3973" i="48"/>
  <c r="R3973" i="48"/>
  <c r="S3982" i="48"/>
  <c r="R3982" i="48"/>
  <c r="S4042" i="48"/>
  <c r="R4042" i="48"/>
  <c r="S4045" i="48"/>
  <c r="R4045" i="48"/>
  <c r="S4076" i="48"/>
  <c r="R4076" i="48"/>
  <c r="S4168" i="48"/>
  <c r="R4168" i="48"/>
  <c r="S4189" i="48"/>
  <c r="R4189" i="48"/>
  <c r="S4323" i="48"/>
  <c r="R4323" i="48"/>
  <c r="S4436" i="48"/>
  <c r="R4436" i="48"/>
  <c r="S3946" i="48"/>
  <c r="R3946" i="48"/>
  <c r="S3949" i="48"/>
  <c r="R3949" i="48"/>
  <c r="S4001" i="48"/>
  <c r="R4001" i="48"/>
  <c r="S4009" i="48"/>
  <c r="R4009" i="48"/>
  <c r="S4057" i="48"/>
  <c r="R4057" i="48"/>
  <c r="S4093" i="48"/>
  <c r="R4093" i="48"/>
  <c r="S4104" i="48"/>
  <c r="R4104" i="48"/>
  <c r="S4237" i="48"/>
  <c r="R4237" i="48"/>
  <c r="S3579" i="48"/>
  <c r="R3579" i="48"/>
  <c r="S3611" i="48"/>
  <c r="R3611" i="48"/>
  <c r="S3643" i="48"/>
  <c r="R3643" i="48"/>
  <c r="S3675" i="48"/>
  <c r="R3675" i="48"/>
  <c r="S3781" i="48"/>
  <c r="R3781" i="48"/>
  <c r="S3790" i="48"/>
  <c r="R3790" i="48"/>
  <c r="S3850" i="48"/>
  <c r="R3850" i="48"/>
  <c r="S3853" i="48"/>
  <c r="R3853" i="48"/>
  <c r="S3905" i="48"/>
  <c r="R3905" i="48"/>
  <c r="S3913" i="48"/>
  <c r="R3913" i="48"/>
  <c r="R4018" i="48"/>
  <c r="S4037" i="48"/>
  <c r="R4037" i="48"/>
  <c r="S4046" i="48"/>
  <c r="R4046" i="48"/>
  <c r="S4241" i="48"/>
  <c r="R4241" i="48"/>
  <c r="S3754" i="48"/>
  <c r="R3754" i="48"/>
  <c r="S3757" i="48"/>
  <c r="R3757" i="48"/>
  <c r="S3809" i="48"/>
  <c r="R3809" i="48"/>
  <c r="S3817" i="48"/>
  <c r="R3817" i="48"/>
  <c r="R3922" i="48"/>
  <c r="S3941" i="48"/>
  <c r="R3941" i="48"/>
  <c r="S3950" i="48"/>
  <c r="R3950" i="48"/>
  <c r="R3958" i="48"/>
  <c r="S4010" i="48"/>
  <c r="R4010" i="48"/>
  <c r="S4013" i="48"/>
  <c r="R4013" i="48"/>
  <c r="S4108" i="48"/>
  <c r="R4108" i="48"/>
  <c r="S4145" i="48"/>
  <c r="R4145" i="48"/>
  <c r="S3539" i="48"/>
  <c r="R3539" i="48"/>
  <c r="R3556" i="48"/>
  <c r="S3571" i="48"/>
  <c r="R3571" i="48"/>
  <c r="R3588" i="48"/>
  <c r="S3603" i="48"/>
  <c r="R3603" i="48"/>
  <c r="R3620" i="48"/>
  <c r="S3635" i="48"/>
  <c r="R3635" i="48"/>
  <c r="R3652" i="48"/>
  <c r="S3667" i="48"/>
  <c r="R3667" i="48"/>
  <c r="R3684" i="48"/>
  <c r="S3712" i="48"/>
  <c r="R3712" i="48"/>
  <c r="R3826" i="48"/>
  <c r="S3845" i="48"/>
  <c r="R3845" i="48"/>
  <c r="S3854" i="48"/>
  <c r="R3854" i="48"/>
  <c r="R3862" i="48"/>
  <c r="S3914" i="48"/>
  <c r="R3914" i="48"/>
  <c r="S3917" i="48"/>
  <c r="R3917" i="48"/>
  <c r="S3969" i="48"/>
  <c r="R3969" i="48"/>
  <c r="S3977" i="48"/>
  <c r="R3977" i="48"/>
  <c r="S4068" i="48"/>
  <c r="R4068" i="48"/>
  <c r="S4084" i="48"/>
  <c r="R4084" i="48"/>
  <c r="S4141" i="48"/>
  <c r="R4141" i="48"/>
  <c r="S4156" i="48"/>
  <c r="R4156" i="48"/>
  <c r="S4176" i="48"/>
  <c r="R4176" i="48"/>
  <c r="S4211" i="48"/>
  <c r="R4211" i="48"/>
  <c r="S4234" i="48"/>
  <c r="R4234" i="48"/>
  <c r="S4363" i="48"/>
  <c r="R4363" i="48"/>
  <c r="S3535" i="48"/>
  <c r="R3535" i="48"/>
  <c r="S3567" i="48"/>
  <c r="R3567" i="48"/>
  <c r="S3599" i="48"/>
  <c r="R3599" i="48"/>
  <c r="S3631" i="48"/>
  <c r="R3631" i="48"/>
  <c r="S3663" i="48"/>
  <c r="R3663" i="48"/>
  <c r="S3696" i="48"/>
  <c r="R3696" i="48"/>
  <c r="S3713" i="48"/>
  <c r="R3713" i="48"/>
  <c r="S3749" i="48"/>
  <c r="R3749" i="48"/>
  <c r="S3758" i="48"/>
  <c r="R3758" i="48"/>
  <c r="R3766" i="48"/>
  <c r="S3818" i="48"/>
  <c r="R3818" i="48"/>
  <c r="S3821" i="48"/>
  <c r="R3821" i="48"/>
  <c r="S3873" i="48"/>
  <c r="R3873" i="48"/>
  <c r="S3881" i="48"/>
  <c r="R3881" i="48"/>
  <c r="R3986" i="48"/>
  <c r="S4005" i="48"/>
  <c r="R4005" i="48"/>
  <c r="S4014" i="48"/>
  <c r="R4014" i="48"/>
  <c r="R4022" i="48"/>
  <c r="S4180" i="48"/>
  <c r="R4180" i="48"/>
  <c r="S4207" i="48"/>
  <c r="R4207" i="48"/>
  <c r="S4295" i="48"/>
  <c r="R4295" i="48"/>
  <c r="S4355" i="48"/>
  <c r="R4355" i="48"/>
  <c r="R3395" i="48"/>
  <c r="R3411" i="48"/>
  <c r="R3427" i="48"/>
  <c r="R3443" i="48"/>
  <c r="R3459" i="48"/>
  <c r="R3475" i="48"/>
  <c r="R3516" i="48"/>
  <c r="S3531" i="48"/>
  <c r="R3531" i="48"/>
  <c r="R3548" i="48"/>
  <c r="S3563" i="48"/>
  <c r="R3563" i="48"/>
  <c r="R3580" i="48"/>
  <c r="S3595" i="48"/>
  <c r="R3595" i="48"/>
  <c r="R3612" i="48"/>
  <c r="S3627" i="48"/>
  <c r="R3627" i="48"/>
  <c r="R3644" i="48"/>
  <c r="S3659" i="48"/>
  <c r="R3659" i="48"/>
  <c r="R3676" i="48"/>
  <c r="S3691" i="48"/>
  <c r="R3691" i="48"/>
  <c r="S3710" i="48"/>
  <c r="R3710" i="48"/>
  <c r="S3722" i="48"/>
  <c r="R3722" i="48"/>
  <c r="S3725" i="48"/>
  <c r="R3725" i="48"/>
  <c r="S3777" i="48"/>
  <c r="R3777" i="48"/>
  <c r="S3785" i="48"/>
  <c r="R3785" i="48"/>
  <c r="R3890" i="48"/>
  <c r="S3909" i="48"/>
  <c r="R3909" i="48"/>
  <c r="S3918" i="48"/>
  <c r="R3918" i="48"/>
  <c r="R3926" i="48"/>
  <c r="S3978" i="48"/>
  <c r="R3978" i="48"/>
  <c r="S3981" i="48"/>
  <c r="R3981" i="48"/>
  <c r="S4033" i="48"/>
  <c r="R4033" i="48"/>
  <c r="S4041" i="48"/>
  <c r="R4041" i="48"/>
  <c r="S4053" i="48"/>
  <c r="R4053" i="48"/>
  <c r="S4120" i="48"/>
  <c r="R4120" i="48"/>
  <c r="S4157" i="48"/>
  <c r="R4157" i="48"/>
  <c r="S4177" i="48"/>
  <c r="R4177" i="48"/>
  <c r="S4204" i="48"/>
  <c r="R4204" i="48"/>
  <c r="R4212" i="48"/>
  <c r="S4250" i="48"/>
  <c r="R4250" i="48"/>
  <c r="S4343" i="48"/>
  <c r="R4343" i="48"/>
  <c r="S4468" i="48"/>
  <c r="R4468" i="48"/>
  <c r="S3729" i="48"/>
  <c r="R3729" i="48"/>
  <c r="S3761" i="48"/>
  <c r="R3761" i="48"/>
  <c r="S3793" i="48"/>
  <c r="R3793" i="48"/>
  <c r="S3825" i="48"/>
  <c r="R3825" i="48"/>
  <c r="S3857" i="48"/>
  <c r="R3857" i="48"/>
  <c r="S3889" i="48"/>
  <c r="R3889" i="48"/>
  <c r="S3921" i="48"/>
  <c r="R3921" i="48"/>
  <c r="S3953" i="48"/>
  <c r="R3953" i="48"/>
  <c r="S3985" i="48"/>
  <c r="R3985" i="48"/>
  <c r="S4017" i="48"/>
  <c r="R4017" i="48"/>
  <c r="S4049" i="48"/>
  <c r="R4049" i="48"/>
  <c r="S4125" i="48"/>
  <c r="R4125" i="48"/>
  <c r="S4140" i="48"/>
  <c r="R4140" i="48"/>
  <c r="S4152" i="48"/>
  <c r="R4152" i="48"/>
  <c r="S4270" i="48"/>
  <c r="R4270" i="48"/>
  <c r="S4327" i="48"/>
  <c r="R4327" i="48"/>
  <c r="S4338" i="48"/>
  <c r="R4338" i="48"/>
  <c r="S4350" i="48"/>
  <c r="R4350" i="48"/>
  <c r="S4354" i="48"/>
  <c r="R4354" i="48"/>
  <c r="S4508" i="48"/>
  <c r="R4508" i="48"/>
  <c r="S4521" i="48"/>
  <c r="R4521" i="48"/>
  <c r="S3741" i="48"/>
  <c r="R3741" i="48"/>
  <c r="S3773" i="48"/>
  <c r="R3773" i="48"/>
  <c r="S3805" i="48"/>
  <c r="R3805" i="48"/>
  <c r="S3837" i="48"/>
  <c r="R3837" i="48"/>
  <c r="S3869" i="48"/>
  <c r="R3869" i="48"/>
  <c r="S3901" i="48"/>
  <c r="R3901" i="48"/>
  <c r="S3933" i="48"/>
  <c r="R3933" i="48"/>
  <c r="S3965" i="48"/>
  <c r="R3965" i="48"/>
  <c r="S3997" i="48"/>
  <c r="R3997" i="48"/>
  <c r="S4029" i="48"/>
  <c r="R4029" i="48"/>
  <c r="S4449" i="48"/>
  <c r="R4449" i="48"/>
  <c r="R3705" i="48"/>
  <c r="S3737" i="48"/>
  <c r="R3737" i="48"/>
  <c r="S3769" i="48"/>
  <c r="R3769" i="48"/>
  <c r="S3801" i="48"/>
  <c r="R3801" i="48"/>
  <c r="S3833" i="48"/>
  <c r="R3833" i="48"/>
  <c r="S3865" i="48"/>
  <c r="R3865" i="48"/>
  <c r="S3897" i="48"/>
  <c r="R3897" i="48"/>
  <c r="S3929" i="48"/>
  <c r="R3929" i="48"/>
  <c r="S3961" i="48"/>
  <c r="R3961" i="48"/>
  <c r="S3993" i="48"/>
  <c r="R3993" i="48"/>
  <c r="S4025" i="48"/>
  <c r="R4025" i="48"/>
  <c r="S4109" i="48"/>
  <c r="R4109" i="48"/>
  <c r="S4124" i="48"/>
  <c r="R4124" i="48"/>
  <c r="S4136" i="48"/>
  <c r="R4136" i="48"/>
  <c r="S4172" i="48"/>
  <c r="R4172" i="48"/>
  <c r="S4181" i="48"/>
  <c r="R4181" i="48"/>
  <c r="S4200" i="48"/>
  <c r="R4200" i="48"/>
  <c r="S4225" i="48"/>
  <c r="R4225" i="48"/>
  <c r="S4417" i="48"/>
  <c r="R4417" i="48"/>
  <c r="S4433" i="48"/>
  <c r="R4433" i="48"/>
  <c r="R3698" i="48"/>
  <c r="S3733" i="48"/>
  <c r="R3733" i="48"/>
  <c r="R3750" i="48"/>
  <c r="S3765" i="48"/>
  <c r="R3765" i="48"/>
  <c r="R3782" i="48"/>
  <c r="S3797" i="48"/>
  <c r="R3797" i="48"/>
  <c r="R3814" i="48"/>
  <c r="S3829" i="48"/>
  <c r="R3829" i="48"/>
  <c r="R3846" i="48"/>
  <c r="S3861" i="48"/>
  <c r="R3861" i="48"/>
  <c r="R3878" i="48"/>
  <c r="S3893" i="48"/>
  <c r="R3893" i="48"/>
  <c r="R3910" i="48"/>
  <c r="S3925" i="48"/>
  <c r="R3925" i="48"/>
  <c r="R3942" i="48"/>
  <c r="S3957" i="48"/>
  <c r="R3957" i="48"/>
  <c r="R3974" i="48"/>
  <c r="S3989" i="48"/>
  <c r="R3989" i="48"/>
  <c r="R4006" i="48"/>
  <c r="S4021" i="48"/>
  <c r="R4021" i="48"/>
  <c r="R4038" i="48"/>
  <c r="S4209" i="48"/>
  <c r="R4209" i="48"/>
  <c r="S4223" i="48"/>
  <c r="R4223" i="48"/>
  <c r="R4239" i="48"/>
  <c r="S4307" i="48"/>
  <c r="R4307" i="48"/>
  <c r="S4184" i="48"/>
  <c r="R4184" i="48"/>
  <c r="S4227" i="48"/>
  <c r="R4227" i="48"/>
  <c r="S4291" i="48"/>
  <c r="R4291" i="48"/>
  <c r="S4322" i="48"/>
  <c r="R4322" i="48"/>
  <c r="S4334" i="48"/>
  <c r="R4334" i="48"/>
  <c r="S4378" i="48"/>
  <c r="R4378" i="48"/>
  <c r="S4420" i="48"/>
  <c r="R4420" i="48"/>
  <c r="S4497" i="48"/>
  <c r="R4497" i="48"/>
  <c r="S4609" i="48"/>
  <c r="R4609" i="48"/>
  <c r="R4557" i="48"/>
  <c r="S4557" i="48"/>
  <c r="S4594" i="48"/>
  <c r="R4594" i="48"/>
  <c r="S4631" i="48"/>
  <c r="R4631" i="48"/>
  <c r="S4840" i="48"/>
  <c r="R4840" i="48"/>
  <c r="S4100" i="48"/>
  <c r="R4100" i="48"/>
  <c r="S4116" i="48"/>
  <c r="R4116" i="48"/>
  <c r="S4132" i="48"/>
  <c r="R4132" i="48"/>
  <c r="S4148" i="48"/>
  <c r="R4148" i="48"/>
  <c r="S4164" i="48"/>
  <c r="R4164" i="48"/>
  <c r="S4196" i="48"/>
  <c r="R4196" i="48"/>
  <c r="S4218" i="48"/>
  <c r="R4218" i="48"/>
  <c r="S4274" i="48"/>
  <c r="R4274" i="48"/>
  <c r="S4286" i="48"/>
  <c r="R4286" i="48"/>
  <c r="S4465" i="48"/>
  <c r="R4465" i="48"/>
  <c r="R4059" i="48"/>
  <c r="S4192" i="48"/>
  <c r="R4192" i="48"/>
  <c r="S4259" i="48"/>
  <c r="R4259" i="48"/>
  <c r="S4290" i="48"/>
  <c r="R4290" i="48"/>
  <c r="S4302" i="48"/>
  <c r="R4302" i="48"/>
  <c r="S4386" i="48"/>
  <c r="R4386" i="48"/>
  <c r="S4404" i="48"/>
  <c r="R4404" i="48"/>
  <c r="S4718" i="48"/>
  <c r="R4718" i="48"/>
  <c r="R4063" i="48"/>
  <c r="S4063" i="48"/>
  <c r="R4067" i="48"/>
  <c r="S4067" i="48"/>
  <c r="R4071" i="48"/>
  <c r="S4071" i="48"/>
  <c r="R4075" i="48"/>
  <c r="S4075" i="48"/>
  <c r="R4079" i="48"/>
  <c r="S4079" i="48"/>
  <c r="R4083" i="48"/>
  <c r="S4083" i="48"/>
  <c r="R4087" i="48"/>
  <c r="S4087" i="48"/>
  <c r="S4096" i="48"/>
  <c r="R4096" i="48"/>
  <c r="S4112" i="48"/>
  <c r="R4112" i="48"/>
  <c r="S4128" i="48"/>
  <c r="R4128" i="48"/>
  <c r="S4144" i="48"/>
  <c r="R4144" i="48"/>
  <c r="S4160" i="48"/>
  <c r="R4160" i="48"/>
  <c r="S4188" i="48"/>
  <c r="R4188" i="48"/>
  <c r="S4243" i="48"/>
  <c r="R4243" i="48"/>
  <c r="S4275" i="48"/>
  <c r="R4275" i="48"/>
  <c r="S4306" i="48"/>
  <c r="R4306" i="48"/>
  <c r="S4318" i="48"/>
  <c r="R4318" i="48"/>
  <c r="S4387" i="48"/>
  <c r="R4387" i="48"/>
  <c r="S4401" i="48"/>
  <c r="R4401" i="48"/>
  <c r="S4563" i="48"/>
  <c r="R4563" i="48"/>
  <c r="S4091" i="48"/>
  <c r="S4095" i="48"/>
  <c r="S4099" i="48"/>
  <c r="S4103" i="48"/>
  <c r="S4107" i="48"/>
  <c r="S4111" i="48"/>
  <c r="S4115" i="48"/>
  <c r="S4119" i="48"/>
  <c r="S4123" i="48"/>
  <c r="S4127" i="48"/>
  <c r="S4131" i="48"/>
  <c r="S4135" i="48"/>
  <c r="S4139" i="48"/>
  <c r="S4143" i="48"/>
  <c r="S4147" i="48"/>
  <c r="S4151" i="48"/>
  <c r="S4155" i="48"/>
  <c r="S4159" i="48"/>
  <c r="S4163" i="48"/>
  <c r="S4258" i="48"/>
  <c r="R4258" i="48"/>
  <c r="S4358" i="48"/>
  <c r="R4358" i="48"/>
  <c r="S4392" i="48"/>
  <c r="R4392" i="48"/>
  <c r="S4408" i="48"/>
  <c r="R4408" i="48"/>
  <c r="S4424" i="48"/>
  <c r="R4424" i="48"/>
  <c r="S4440" i="48"/>
  <c r="R4440" i="48"/>
  <c r="S4456" i="48"/>
  <c r="R4456" i="48"/>
  <c r="S4472" i="48"/>
  <c r="R4472" i="48"/>
  <c r="S4493" i="48"/>
  <c r="R4493" i="48"/>
  <c r="S4530" i="48"/>
  <c r="R4530" i="48"/>
  <c r="S4533" i="48"/>
  <c r="R4533" i="48"/>
  <c r="S4734" i="48"/>
  <c r="R4734" i="48"/>
  <c r="S4765" i="48"/>
  <c r="R4765" i="48"/>
  <c r="S4769" i="48"/>
  <c r="R4769" i="48"/>
  <c r="S4382" i="48"/>
  <c r="R4382" i="48"/>
  <c r="S4476" i="48"/>
  <c r="R4476" i="48"/>
  <c r="S4488" i="48"/>
  <c r="R4488" i="48"/>
  <c r="S4509" i="48"/>
  <c r="R4509" i="48"/>
  <c r="S4578" i="48"/>
  <c r="R4578" i="48"/>
  <c r="S4670" i="48"/>
  <c r="R4670" i="48"/>
  <c r="S4841" i="48"/>
  <c r="R4841" i="48"/>
  <c r="S4845" i="48"/>
  <c r="R4845" i="48"/>
  <c r="S4266" i="48"/>
  <c r="R4266" i="48"/>
  <c r="S4282" i="48"/>
  <c r="R4282" i="48"/>
  <c r="S4298" i="48"/>
  <c r="R4298" i="48"/>
  <c r="S4314" i="48"/>
  <c r="R4314" i="48"/>
  <c r="S4330" i="48"/>
  <c r="R4330" i="48"/>
  <c r="S4346" i="48"/>
  <c r="R4346" i="48"/>
  <c r="S4370" i="48"/>
  <c r="R4370" i="48"/>
  <c r="S4394" i="48"/>
  <c r="R4394" i="48"/>
  <c r="S4410" i="48"/>
  <c r="R4410" i="48"/>
  <c r="S4426" i="48"/>
  <c r="R4426" i="48"/>
  <c r="R4431" i="48"/>
  <c r="S4442" i="48"/>
  <c r="R4442" i="48"/>
  <c r="R4447" i="48"/>
  <c r="S4458" i="48"/>
  <c r="R4458" i="48"/>
  <c r="R4463" i="48"/>
  <c r="S4477" i="48"/>
  <c r="R4477" i="48"/>
  <c r="S4535" i="48"/>
  <c r="R4535" i="48"/>
  <c r="R4588" i="48"/>
  <c r="S4614" i="48"/>
  <c r="R4614" i="48"/>
  <c r="R4742" i="48"/>
  <c r="R4220" i="48"/>
  <c r="R4236" i="48"/>
  <c r="R4252" i="48"/>
  <c r="S4366" i="48"/>
  <c r="R4366" i="48"/>
  <c r="R4397" i="48"/>
  <c r="R4413" i="48"/>
  <c r="S4492" i="48"/>
  <c r="R4492" i="48"/>
  <c r="S4504" i="48"/>
  <c r="R4504" i="48"/>
  <c r="S4532" i="48"/>
  <c r="R4532" i="48"/>
  <c r="S4536" i="48"/>
  <c r="R4536" i="48"/>
  <c r="S4611" i="48"/>
  <c r="R4611" i="48"/>
  <c r="R4654" i="48"/>
  <c r="S4694" i="48"/>
  <c r="R4694" i="48"/>
  <c r="R4213" i="48"/>
  <c r="R4229" i="48"/>
  <c r="R4245" i="48"/>
  <c r="S4262" i="48"/>
  <c r="R4262" i="48"/>
  <c r="S4278" i="48"/>
  <c r="R4278" i="48"/>
  <c r="S4294" i="48"/>
  <c r="R4294" i="48"/>
  <c r="S4310" i="48"/>
  <c r="R4310" i="48"/>
  <c r="S4326" i="48"/>
  <c r="R4326" i="48"/>
  <c r="S4342" i="48"/>
  <c r="R4342" i="48"/>
  <c r="S4362" i="48"/>
  <c r="R4362" i="48"/>
  <c r="R4429" i="48"/>
  <c r="R4445" i="48"/>
  <c r="R4461" i="48"/>
  <c r="S4518" i="48"/>
  <c r="R4518" i="48"/>
  <c r="S4571" i="48"/>
  <c r="R4571" i="48"/>
  <c r="R4641" i="48"/>
  <c r="S4795" i="48"/>
  <c r="R4795" i="48"/>
  <c r="S4261" i="48"/>
  <c r="S4265" i="48"/>
  <c r="S4269" i="48"/>
  <c r="S4273" i="48"/>
  <c r="S4277" i="48"/>
  <c r="S4281" i="48"/>
  <c r="S4285" i="48"/>
  <c r="S4289" i="48"/>
  <c r="S4293" i="48"/>
  <c r="S4297" i="48"/>
  <c r="S4301" i="48"/>
  <c r="S4305" i="48"/>
  <c r="S4309" i="48"/>
  <c r="S4313" i="48"/>
  <c r="S4317" i="48"/>
  <c r="S4321" i="48"/>
  <c r="S4325" i="48"/>
  <c r="S4329" i="48"/>
  <c r="S4333" i="48"/>
  <c r="S4337" i="48"/>
  <c r="S4341" i="48"/>
  <c r="S4345" i="48"/>
  <c r="S4349" i="48"/>
  <c r="S4353" i="48"/>
  <c r="S4599" i="48"/>
  <c r="R4599" i="48"/>
  <c r="S4640" i="48"/>
  <c r="R4640" i="48"/>
  <c r="S4775" i="48"/>
  <c r="R4775" i="48"/>
  <c r="S4484" i="48"/>
  <c r="R4484" i="48"/>
  <c r="S4500" i="48"/>
  <c r="R4500" i="48"/>
  <c r="S4538" i="48"/>
  <c r="R4538" i="48"/>
  <c r="S4566" i="48"/>
  <c r="R4566" i="48"/>
  <c r="S4787" i="48"/>
  <c r="R4787" i="48"/>
  <c r="S4825" i="48"/>
  <c r="R4825" i="48"/>
  <c r="R4435" i="48"/>
  <c r="R4451" i="48"/>
  <c r="R4467" i="48"/>
  <c r="S4512" i="48"/>
  <c r="R4512" i="48"/>
  <c r="S4541" i="48"/>
  <c r="R4541" i="48"/>
  <c r="S4546" i="48"/>
  <c r="R4546" i="48"/>
  <c r="S4551" i="48"/>
  <c r="R4551" i="48"/>
  <c r="R4612" i="48"/>
  <c r="R4396" i="48"/>
  <c r="R4412" i="48"/>
  <c r="S4480" i="48"/>
  <c r="R4480" i="48"/>
  <c r="S4496" i="48"/>
  <c r="R4496" i="48"/>
  <c r="S4515" i="48"/>
  <c r="R4515" i="48"/>
  <c r="R4561" i="48"/>
  <c r="S4561" i="48"/>
  <c r="R4710" i="48"/>
  <c r="S4813" i="48"/>
  <c r="R4813" i="48"/>
  <c r="R4514" i="48"/>
  <c r="S4517" i="48"/>
  <c r="R4570" i="48"/>
  <c r="S4577" i="48"/>
  <c r="R4577" i="48"/>
  <c r="S4581" i="48"/>
  <c r="R4581" i="48"/>
  <c r="R4591" i="48"/>
  <c r="S4600" i="48"/>
  <c r="S4608" i="48"/>
  <c r="R4608" i="48"/>
  <c r="R4623" i="48"/>
  <c r="S4632" i="48"/>
  <c r="S4752" i="48"/>
  <c r="R4752" i="48"/>
  <c r="S4805" i="48"/>
  <c r="R4805" i="48"/>
  <c r="S4820" i="48"/>
  <c r="R4820" i="48"/>
  <c r="S4602" i="48"/>
  <c r="R4602" i="48"/>
  <c r="S4634" i="48"/>
  <c r="R4634" i="48"/>
  <c r="S4792" i="48"/>
  <c r="R4792" i="48"/>
  <c r="S4807" i="48"/>
  <c r="R4807" i="48"/>
  <c r="S4605" i="48"/>
  <c r="R4605" i="48"/>
  <c r="S4781" i="48"/>
  <c r="R4781" i="48"/>
  <c r="S4788" i="48"/>
  <c r="R4788" i="48"/>
  <c r="R4526" i="48"/>
  <c r="S4553" i="48"/>
  <c r="R4558" i="48"/>
  <c r="S4585" i="48"/>
  <c r="R4585" i="48"/>
  <c r="R4597" i="48"/>
  <c r="S4617" i="48"/>
  <c r="R4617" i="48"/>
  <c r="R4629" i="48"/>
  <c r="S4637" i="48"/>
  <c r="R4637" i="48"/>
  <c r="R4785" i="48"/>
  <c r="S4823" i="48"/>
  <c r="R4823" i="48"/>
  <c r="R4881" i="48"/>
  <c r="S4881" i="48"/>
  <c r="S4645" i="48"/>
  <c r="R4645" i="48"/>
  <c r="S4755" i="48"/>
  <c r="R4755" i="48"/>
  <c r="S4762" i="48"/>
  <c r="R4762" i="48"/>
  <c r="R4849" i="48"/>
  <c r="S4849" i="48"/>
  <c r="R4767" i="48"/>
  <c r="S4793" i="48"/>
  <c r="R4793" i="48"/>
  <c r="S4815" i="48"/>
  <c r="R4815" i="48"/>
  <c r="S4868" i="48"/>
  <c r="R4868" i="48"/>
  <c r="S4649" i="48"/>
  <c r="R4649" i="48"/>
  <c r="S4653" i="48"/>
  <c r="R4653" i="48"/>
  <c r="S4657" i="48"/>
  <c r="R4657" i="48"/>
  <c r="S4661" i="48"/>
  <c r="R4661" i="48"/>
  <c r="S4665" i="48"/>
  <c r="R4665" i="48"/>
  <c r="S4669" i="48"/>
  <c r="R4669" i="48"/>
  <c r="S4673" i="48"/>
  <c r="R4673" i="48"/>
  <c r="S4677" i="48"/>
  <c r="R4677" i="48"/>
  <c r="S4681" i="48"/>
  <c r="R4681" i="48"/>
  <c r="S4685" i="48"/>
  <c r="R4685" i="48"/>
  <c r="S4689" i="48"/>
  <c r="R4689" i="48"/>
  <c r="S4693" i="48"/>
  <c r="R4693" i="48"/>
  <c r="S4697" i="48"/>
  <c r="R4697" i="48"/>
  <c r="S4701" i="48"/>
  <c r="R4701" i="48"/>
  <c r="S4705" i="48"/>
  <c r="R4705" i="48"/>
  <c r="S4709" i="48"/>
  <c r="R4709" i="48"/>
  <c r="S4713" i="48"/>
  <c r="R4713" i="48"/>
  <c r="S4717" i="48"/>
  <c r="R4717" i="48"/>
  <c r="S4721" i="48"/>
  <c r="R4721" i="48"/>
  <c r="S4725" i="48"/>
  <c r="R4725" i="48"/>
  <c r="S4729" i="48"/>
  <c r="R4729" i="48"/>
  <c r="S4733" i="48"/>
  <c r="R4733" i="48"/>
  <c r="S4737" i="48"/>
  <c r="R4737" i="48"/>
  <c r="S4741" i="48"/>
  <c r="R4741" i="48"/>
  <c r="S4745" i="48"/>
  <c r="R4745" i="48"/>
  <c r="S4749" i="48"/>
  <c r="R4749" i="48"/>
  <c r="S4760" i="48"/>
  <c r="R4760" i="48"/>
  <c r="R4763" i="48"/>
  <c r="R4773" i="48"/>
  <c r="S4783" i="48"/>
  <c r="R4783" i="48"/>
  <c r="R4822" i="48"/>
  <c r="S4799" i="48"/>
  <c r="R4799" i="48"/>
  <c r="R4831" i="48"/>
  <c r="S4831" i="48"/>
  <c r="S4891" i="48"/>
  <c r="R4891" i="48"/>
  <c r="S4989" i="48"/>
  <c r="R4989" i="48"/>
  <c r="R4895" i="48"/>
  <c r="R4927" i="48"/>
  <c r="S4927" i="48"/>
  <c r="S4969" i="48"/>
  <c r="R4969" i="48"/>
  <c r="S4997" i="48"/>
  <c r="R4997" i="48"/>
  <c r="S4803" i="48"/>
  <c r="R4803" i="48"/>
  <c r="S4860" i="48"/>
  <c r="R4860" i="48"/>
  <c r="S4869" i="48"/>
  <c r="R4869" i="48"/>
  <c r="S4872" i="48"/>
  <c r="R4872" i="48"/>
  <c r="S4959" i="48"/>
  <c r="R4776" i="48"/>
  <c r="S4791" i="48"/>
  <c r="R4791" i="48"/>
  <c r="R4808" i="48"/>
  <c r="R4828" i="48"/>
  <c r="R4833" i="48"/>
  <c r="S4836" i="48"/>
  <c r="R4836" i="48"/>
  <c r="S4779" i="48"/>
  <c r="R4779" i="48"/>
  <c r="R4801" i="48"/>
  <c r="S4811" i="48"/>
  <c r="R4811" i="48"/>
  <c r="S4876" i="48"/>
  <c r="R4876" i="48"/>
  <c r="S4925" i="48"/>
  <c r="R4925" i="48"/>
  <c r="R4939" i="48"/>
  <c r="S4939" i="48"/>
  <c r="S4953" i="48"/>
  <c r="R4953" i="48"/>
  <c r="S4957" i="48"/>
  <c r="R4957" i="48"/>
  <c r="S4864" i="48"/>
  <c r="R4864" i="48"/>
  <c r="S4890" i="48"/>
  <c r="R4890" i="48"/>
  <c r="S4921" i="48"/>
  <c r="R4921" i="48"/>
  <c r="S4856" i="48"/>
  <c r="R4856" i="48"/>
  <c r="R4873" i="48"/>
  <c r="S4888" i="48"/>
  <c r="R4888" i="48"/>
  <c r="R4902" i="48"/>
  <c r="S4973" i="48"/>
  <c r="R4973" i="48"/>
  <c r="S4993" i="48"/>
  <c r="R4993" i="48"/>
  <c r="R4827" i="48"/>
  <c r="S4835" i="48"/>
  <c r="S4852" i="48"/>
  <c r="R4852" i="48"/>
  <c r="S4884" i="48"/>
  <c r="R4884" i="48"/>
  <c r="S4937" i="48"/>
  <c r="R4937" i="48"/>
  <c r="S4943" i="48"/>
  <c r="S4955" i="48"/>
  <c r="R4824" i="48"/>
  <c r="S4844" i="48"/>
  <c r="R4844" i="48"/>
  <c r="S4848" i="48"/>
  <c r="R4848" i="48"/>
  <c r="S4880" i="48"/>
  <c r="R4880" i="48"/>
  <c r="S4897" i="48"/>
  <c r="R4897" i="48"/>
  <c r="S4941" i="48"/>
  <c r="R4941" i="48"/>
  <c r="S4985" i="48"/>
  <c r="R4985" i="48"/>
  <c r="S4991" i="48"/>
  <c r="S4929" i="48"/>
  <c r="R4929" i="48"/>
  <c r="S4945" i="48"/>
  <c r="R4945" i="48"/>
  <c r="S4961" i="48"/>
  <c r="R4961" i="48"/>
  <c r="S4977" i="48"/>
  <c r="R4977" i="48"/>
  <c r="R4899" i="48"/>
  <c r="S4901" i="48"/>
  <c r="R4901" i="48"/>
  <c r="R4903" i="48"/>
  <c r="S4905" i="48"/>
  <c r="R4905" i="48"/>
  <c r="R4907" i="48"/>
  <c r="S4909" i="48"/>
  <c r="R4909" i="48"/>
  <c r="R4911" i="48"/>
  <c r="S4913" i="48"/>
  <c r="R4913" i="48"/>
  <c r="R4915" i="48"/>
  <c r="S4917" i="48"/>
  <c r="R4917" i="48"/>
  <c r="S4919" i="48"/>
  <c r="S4933" i="48"/>
  <c r="R4933" i="48"/>
  <c r="S4935" i="48"/>
  <c r="S4949" i="48"/>
  <c r="R4949" i="48"/>
  <c r="S4951" i="48"/>
  <c r="S4965" i="48"/>
  <c r="R4965" i="48"/>
  <c r="S4967" i="48"/>
  <c r="S4981" i="48"/>
  <c r="R4981" i="48"/>
  <c r="S4983" i="48"/>
  <c r="R4892" i="48"/>
  <c r="R5001" i="48"/>
  <c r="CZ5" i="49" l="1"/>
  <c r="CH5" i="49" s="1"/>
  <c r="CM5" i="49" s="1"/>
  <c r="S5" i="49"/>
  <c r="U5" i="49" s="1"/>
  <c r="R5" i="49"/>
  <c r="T4" i="49"/>
  <c r="CG4" i="49"/>
  <c r="CF4" i="49"/>
  <c r="CZ6" i="49"/>
  <c r="CI4" i="49"/>
  <c r="DA5" i="49"/>
  <c r="CK6" i="49"/>
  <c r="DG7" i="49"/>
  <c r="Q5" i="49"/>
  <c r="CJ4" i="49"/>
  <c r="DB5" i="49"/>
  <c r="B38" i="49"/>
  <c r="P6" i="49"/>
  <c r="C37" i="49"/>
  <c r="DB3" i="48"/>
  <c r="DE1951" i="48"/>
  <c r="DF1951" i="48" s="1"/>
  <c r="AS57" i="48"/>
  <c r="DE1061" i="48"/>
  <c r="DF1061" i="48" s="1"/>
  <c r="AS37" i="48"/>
  <c r="DE671" i="48"/>
  <c r="DF671" i="48" s="1"/>
  <c r="AS27" i="48"/>
  <c r="DE2251" i="48"/>
  <c r="DF2251" i="48" s="1"/>
  <c r="AS63" i="48"/>
  <c r="DE281" i="48"/>
  <c r="DF281" i="48" s="1"/>
  <c r="AS14" i="48"/>
  <c r="DE41" i="48"/>
  <c r="DF41" i="48" s="1"/>
  <c r="AS5" i="48"/>
  <c r="DE2151" i="48"/>
  <c r="DF2151" i="48" s="1"/>
  <c r="AS61" i="48"/>
  <c r="DE1381" i="48"/>
  <c r="DF1381" i="48" s="1"/>
  <c r="AS45" i="48"/>
  <c r="DE741" i="48"/>
  <c r="DF741" i="48" s="1"/>
  <c r="AS29" i="48"/>
  <c r="DE2801" i="48"/>
  <c r="DF2801" i="48" s="1"/>
  <c r="AS71" i="48"/>
  <c r="DE2901" i="48"/>
  <c r="DF2901" i="48" s="1"/>
  <c r="AS72" i="48"/>
  <c r="DE2301" i="48"/>
  <c r="DF2301" i="48" s="1"/>
  <c r="AS64" i="48"/>
  <c r="DE2601" i="48"/>
  <c r="DF2601" i="48" s="1"/>
  <c r="AS69" i="48"/>
  <c r="DE1551" i="48"/>
  <c r="DF1551" i="48" s="1"/>
  <c r="AS49" i="48"/>
  <c r="DE821" i="48"/>
  <c r="DF821" i="48" s="1"/>
  <c r="AS31" i="48"/>
  <c r="DE2701" i="48"/>
  <c r="DF2701" i="48" s="1"/>
  <c r="AS70" i="48"/>
  <c r="DE3001" i="48"/>
  <c r="DF3001" i="48" s="1"/>
  <c r="AS73" i="48"/>
  <c r="DE2201" i="48"/>
  <c r="DF2201" i="48" s="1"/>
  <c r="AS62" i="48"/>
  <c r="DE1601" i="48"/>
  <c r="DF1601" i="48" s="1"/>
  <c r="AS50" i="48"/>
  <c r="DE1021" i="48"/>
  <c r="DF1021" i="48" s="1"/>
  <c r="AS36" i="48"/>
  <c r="DE2001" i="48"/>
  <c r="DF2001" i="48" s="1"/>
  <c r="AS58" i="48"/>
  <c r="DE941" i="48"/>
  <c r="DF941" i="48" s="1"/>
  <c r="AS34" i="48"/>
  <c r="DE491" i="48"/>
  <c r="DF491" i="48" s="1"/>
  <c r="AS21" i="48"/>
  <c r="DE1341" i="48"/>
  <c r="DF1341" i="48" s="1"/>
  <c r="AS44" i="48"/>
  <c r="DE2101" i="48"/>
  <c r="DF2101" i="48" s="1"/>
  <c r="AS60" i="48"/>
  <c r="DE1261" i="48"/>
  <c r="DF1261" i="48" s="1"/>
  <c r="AS42" i="48"/>
  <c r="DE551" i="48"/>
  <c r="DF551" i="48" s="1"/>
  <c r="AS23" i="48"/>
  <c r="DE1751" i="48"/>
  <c r="DF1751" i="48" s="1"/>
  <c r="AS53" i="48"/>
  <c r="DE1901" i="48"/>
  <c r="DF1901" i="48" s="1"/>
  <c r="AS56" i="48"/>
  <c r="DE641" i="48"/>
  <c r="DF641" i="48" s="1"/>
  <c r="AS26" i="48"/>
  <c r="DE131" i="48"/>
  <c r="DF131" i="48" s="1"/>
  <c r="AS9" i="48"/>
  <c r="DE1461" i="48"/>
  <c r="DF1461" i="48" s="1"/>
  <c r="AS47" i="48"/>
  <c r="DE81" i="48"/>
  <c r="DF81" i="48" s="1"/>
  <c r="AS7" i="48"/>
  <c r="DE2501" i="48"/>
  <c r="DF2501" i="48" s="1"/>
  <c r="AS68" i="48"/>
  <c r="DE1501" i="48"/>
  <c r="DF1501" i="48" s="1"/>
  <c r="AS48" i="48"/>
  <c r="DE1141" i="48"/>
  <c r="DF1141" i="48" s="1"/>
  <c r="AS39" i="48"/>
  <c r="DE901" i="48"/>
  <c r="DF901" i="48" s="1"/>
  <c r="AS33" i="48"/>
  <c r="DE781" i="48"/>
  <c r="DF781" i="48" s="1"/>
  <c r="AS30" i="48"/>
  <c r="DE1421" i="48"/>
  <c r="DF1421" i="48" s="1"/>
  <c r="AS46" i="48"/>
  <c r="CK3" i="48"/>
  <c r="DG4" i="48"/>
  <c r="DE1301" i="48"/>
  <c r="DF1301" i="48" s="1"/>
  <c r="AS43" i="48"/>
  <c r="DE1651" i="48"/>
  <c r="DF1651" i="48" s="1"/>
  <c r="AS51" i="48"/>
  <c r="AS10" i="48"/>
  <c r="DE161" i="48"/>
  <c r="DF161" i="48" s="1"/>
  <c r="DE1701" i="48"/>
  <c r="DF1701" i="48" s="1"/>
  <c r="AS52" i="48"/>
  <c r="DE2401" i="48"/>
  <c r="DF2401" i="48" s="1"/>
  <c r="AS66" i="48"/>
  <c r="DE1101" i="48"/>
  <c r="DF1101" i="48" s="1"/>
  <c r="AS38" i="48"/>
  <c r="DE861" i="48"/>
  <c r="DF861" i="48" s="1"/>
  <c r="AS32" i="48"/>
  <c r="AS8" i="48"/>
  <c r="DE101" i="48"/>
  <c r="DF101" i="48" s="1"/>
  <c r="DE1801" i="48"/>
  <c r="DF1801" i="48" s="1"/>
  <c r="AS54" i="48"/>
  <c r="DE341" i="48"/>
  <c r="DF341" i="48" s="1"/>
  <c r="AS16" i="48"/>
  <c r="DE461" i="48"/>
  <c r="DF461" i="48" s="1"/>
  <c r="AS20" i="48"/>
  <c r="DE1851" i="48"/>
  <c r="DF1851" i="48" s="1"/>
  <c r="AS55" i="48"/>
  <c r="DE981" i="48"/>
  <c r="DF981" i="48" s="1"/>
  <c r="AS35" i="48"/>
  <c r="DE2051" i="48"/>
  <c r="DF2051" i="48" s="1"/>
  <c r="AS59" i="48"/>
  <c r="DE251" i="48"/>
  <c r="DF251" i="48" s="1"/>
  <c r="AS13" i="48"/>
  <c r="DE311" i="48"/>
  <c r="DF311" i="48" s="1"/>
  <c r="AS15" i="48"/>
  <c r="DE701" i="48"/>
  <c r="DF701" i="48" s="1"/>
  <c r="AS28" i="48"/>
  <c r="DE1221" i="48"/>
  <c r="DF1221" i="48" s="1"/>
  <c r="AS41" i="48"/>
  <c r="DE521" i="48"/>
  <c r="DF521" i="48" s="1"/>
  <c r="AS22" i="48"/>
  <c r="P4" i="48"/>
  <c r="B36" i="48"/>
  <c r="AS17" i="48"/>
  <c r="DE371" i="48"/>
  <c r="DF371" i="48" s="1"/>
  <c r="DE401" i="48"/>
  <c r="DF401" i="48" s="1"/>
  <c r="AS18" i="48"/>
  <c r="DE1181" i="48"/>
  <c r="DF1181" i="48" s="1"/>
  <c r="AS40" i="48"/>
  <c r="AS11" i="48"/>
  <c r="DE191" i="48"/>
  <c r="DF191" i="48" s="1"/>
  <c r="AS6" i="48"/>
  <c r="DE61" i="48"/>
  <c r="DF61" i="48" s="1"/>
  <c r="AS24" i="48"/>
  <c r="DE581" i="48"/>
  <c r="DF581" i="48" s="1"/>
  <c r="CH2" i="48"/>
  <c r="CM2" i="48" s="1"/>
  <c r="CZ3" i="48"/>
  <c r="DE611" i="48"/>
  <c r="DF611" i="48" s="1"/>
  <c r="AS25" i="48"/>
  <c r="DE431" i="48"/>
  <c r="DF431" i="48" s="1"/>
  <c r="AS19" i="48"/>
  <c r="DE221" i="48"/>
  <c r="DF221" i="48" s="1"/>
  <c r="AS12" i="48"/>
  <c r="U3" i="48"/>
  <c r="CG3" i="48" s="1"/>
  <c r="DA4" i="48"/>
  <c r="CI3" i="48"/>
  <c r="S6" i="49" l="1"/>
  <c r="R6" i="49"/>
  <c r="T6" i="49" s="1"/>
  <c r="U6" i="49"/>
  <c r="T5" i="49"/>
  <c r="C38" i="49"/>
  <c r="Q6" i="49"/>
  <c r="AT3" i="49" s="1"/>
  <c r="CF5" i="49"/>
  <c r="CI5" i="49"/>
  <c r="DA6" i="49"/>
  <c r="CK7" i="49"/>
  <c r="DG8" i="49"/>
  <c r="CJ5" i="49"/>
  <c r="DB6" i="49"/>
  <c r="CF6" i="49"/>
  <c r="CN4" i="49"/>
  <c r="CG6" i="49"/>
  <c r="B39" i="49"/>
  <c r="C39" i="49" s="1"/>
  <c r="P7" i="49"/>
  <c r="CH6" i="49"/>
  <c r="CM6" i="49" s="1"/>
  <c r="CZ7" i="49"/>
  <c r="CG5" i="49"/>
  <c r="CJ3" i="48"/>
  <c r="CN3" i="48" s="1"/>
  <c r="DB4" i="48"/>
  <c r="CK4" i="48"/>
  <c r="DG5" i="48"/>
  <c r="B37" i="48"/>
  <c r="P5" i="48"/>
  <c r="C36" i="48"/>
  <c r="CI4" i="48"/>
  <c r="DA5" i="48"/>
  <c r="CH3" i="48"/>
  <c r="CM3" i="48" s="1"/>
  <c r="CZ4" i="48"/>
  <c r="S4" i="48"/>
  <c r="R4" i="48"/>
  <c r="Q4" i="48"/>
  <c r="S7" i="49" l="1"/>
  <c r="R7" i="49"/>
  <c r="T7" i="49"/>
  <c r="CN5" i="49"/>
  <c r="CK8" i="49"/>
  <c r="DG9" i="49"/>
  <c r="CH7" i="49"/>
  <c r="CM7" i="49" s="1"/>
  <c r="CZ8" i="49"/>
  <c r="CJ6" i="49"/>
  <c r="CN6" i="49" s="1"/>
  <c r="DB7" i="49"/>
  <c r="CF7" i="49"/>
  <c r="Q7" i="49"/>
  <c r="CI6" i="49"/>
  <c r="DA7" i="49"/>
  <c r="B40" i="49"/>
  <c r="P8" i="49"/>
  <c r="CJ4" i="48"/>
  <c r="DB5" i="48"/>
  <c r="S5" i="48"/>
  <c r="U5" i="48" s="1"/>
  <c r="CG5" i="48" s="1"/>
  <c r="R5" i="48"/>
  <c r="T5" i="48" s="1"/>
  <c r="CF5" i="48" s="1"/>
  <c r="B38" i="48"/>
  <c r="P6" i="48"/>
  <c r="C37" i="48"/>
  <c r="CI5" i="48"/>
  <c r="DA6" i="48"/>
  <c r="CK5" i="48"/>
  <c r="DG6" i="48"/>
  <c r="T4" i="48"/>
  <c r="CF4" i="48" s="1"/>
  <c r="U4" i="48"/>
  <c r="CG4" i="48" s="1"/>
  <c r="CN4" i="48" s="1"/>
  <c r="Q5" i="48"/>
  <c r="CH4" i="48"/>
  <c r="CM4" i="48" s="1"/>
  <c r="CZ5" i="48"/>
  <c r="S8" i="49" l="1"/>
  <c r="R8" i="49"/>
  <c r="U7" i="49"/>
  <c r="CH8" i="49"/>
  <c r="CM8" i="49" s="1"/>
  <c r="CZ9" i="49"/>
  <c r="CI7" i="49"/>
  <c r="DA8" i="49"/>
  <c r="Q8" i="49"/>
  <c r="CK9" i="49"/>
  <c r="DG10" i="49"/>
  <c r="CF8" i="49"/>
  <c r="B41" i="49"/>
  <c r="P9" i="49"/>
  <c r="C40" i="49"/>
  <c r="Q9" i="49"/>
  <c r="CG8" i="49"/>
  <c r="CG7" i="49"/>
  <c r="DB8" i="49"/>
  <c r="CJ7" i="49"/>
  <c r="DB6" i="48"/>
  <c r="CJ5" i="48"/>
  <c r="CN5" i="48" s="1"/>
  <c r="CH5" i="48"/>
  <c r="CM5" i="48" s="1"/>
  <c r="CZ6" i="48"/>
  <c r="DG7" i="48"/>
  <c r="CK6" i="48"/>
  <c r="S6" i="48"/>
  <c r="R6" i="48"/>
  <c r="T6" i="48" s="1"/>
  <c r="CF6" i="48" s="1"/>
  <c r="Q6" i="48"/>
  <c r="AT3" i="48" s="1"/>
  <c r="B39" i="48"/>
  <c r="P7" i="48"/>
  <c r="C38" i="48"/>
  <c r="CI6" i="48"/>
  <c r="DA7" i="48"/>
  <c r="T8" i="49" l="1"/>
  <c r="U8" i="49"/>
  <c r="S9" i="49"/>
  <c r="R9" i="49"/>
  <c r="T9" i="49" s="1"/>
  <c r="CJ8" i="49"/>
  <c r="DB9" i="49"/>
  <c r="CN7" i="49"/>
  <c r="CK10" i="49"/>
  <c r="DG11" i="49"/>
  <c r="CI8" i="49"/>
  <c r="DA9" i="49"/>
  <c r="CH9" i="49"/>
  <c r="CM9" i="49" s="1"/>
  <c r="CZ10" i="49"/>
  <c r="CN8" i="49"/>
  <c r="P10" i="49"/>
  <c r="B42" i="49"/>
  <c r="C41" i="49"/>
  <c r="DB7" i="48"/>
  <c r="CJ6" i="48"/>
  <c r="B40" i="48"/>
  <c r="P8" i="48"/>
  <c r="Q8" i="48" s="1"/>
  <c r="C40" i="48"/>
  <c r="U6" i="48"/>
  <c r="CG6" i="48" s="1"/>
  <c r="CN6" i="48" s="1"/>
  <c r="CK7" i="48"/>
  <c r="DG8" i="48"/>
  <c r="CH6" i="48"/>
  <c r="CM6" i="48" s="1"/>
  <c r="CZ7" i="48"/>
  <c r="S7" i="48"/>
  <c r="U7" i="48" s="1"/>
  <c r="CG7" i="48" s="1"/>
  <c r="R7" i="48"/>
  <c r="T7" i="48" s="1"/>
  <c r="CF7" i="48" s="1"/>
  <c r="C39" i="48"/>
  <c r="CI7" i="48"/>
  <c r="DA8" i="48"/>
  <c r="Q7" i="48"/>
  <c r="U9" i="49" l="1"/>
  <c r="S10" i="49"/>
  <c r="U10" i="49" s="1"/>
  <c r="R10" i="49"/>
  <c r="T10" i="49" s="1"/>
  <c r="B43" i="49"/>
  <c r="P11" i="49"/>
  <c r="C43" i="49"/>
  <c r="C42" i="49"/>
  <c r="CH10" i="49"/>
  <c r="CM10" i="49" s="1"/>
  <c r="CZ11" i="49"/>
  <c r="DA10" i="49"/>
  <c r="CI9" i="49"/>
  <c r="CK11" i="49"/>
  <c r="DG12" i="49"/>
  <c r="CF10" i="49"/>
  <c r="CF9" i="49"/>
  <c r="CG10" i="49"/>
  <c r="CG9" i="49"/>
  <c r="CJ9" i="49"/>
  <c r="DB10" i="49"/>
  <c r="Q10" i="49"/>
  <c r="CJ7" i="48"/>
  <c r="DB8" i="48"/>
  <c r="CI8" i="48"/>
  <c r="DA9" i="48"/>
  <c r="CK8" i="48"/>
  <c r="DG9" i="48"/>
  <c r="CN7" i="48"/>
  <c r="CH7" i="48"/>
  <c r="CM7" i="48" s="1"/>
  <c r="CZ8" i="48"/>
  <c r="S8" i="48"/>
  <c r="R8" i="48"/>
  <c r="B41" i="48"/>
  <c r="P9" i="48"/>
  <c r="S11" i="49" l="1"/>
  <c r="U11" i="49" s="1"/>
  <c r="R11" i="49"/>
  <c r="T11" i="49" s="1"/>
  <c r="CK12" i="49"/>
  <c r="DG13" i="49"/>
  <c r="CN9" i="49"/>
  <c r="CI10" i="49"/>
  <c r="DA11" i="49"/>
  <c r="CH11" i="49"/>
  <c r="CM11" i="49" s="1"/>
  <c r="CZ12" i="49"/>
  <c r="CJ10" i="49"/>
  <c r="CN10" i="49" s="1"/>
  <c r="DB11" i="49"/>
  <c r="CG11" i="49"/>
  <c r="CF11" i="49"/>
  <c r="Q11" i="49"/>
  <c r="P12" i="49"/>
  <c r="B44" i="49"/>
  <c r="DB9" i="48"/>
  <c r="CJ8" i="48"/>
  <c r="DG10" i="48"/>
  <c r="CK9" i="48"/>
  <c r="S9" i="48"/>
  <c r="U9" i="48" s="1"/>
  <c r="CG9" i="48" s="1"/>
  <c r="R9" i="48"/>
  <c r="T9" i="48" s="1"/>
  <c r="CF9" i="48" s="1"/>
  <c r="Q9" i="48"/>
  <c r="P10" i="48"/>
  <c r="B42" i="48"/>
  <c r="C42" i="48" s="1"/>
  <c r="C41" i="48"/>
  <c r="T8" i="48"/>
  <c r="CF8" i="48" s="1"/>
  <c r="CH8" i="48"/>
  <c r="CM8" i="48" s="1"/>
  <c r="CZ9" i="48"/>
  <c r="U8" i="48"/>
  <c r="CG8" i="48" s="1"/>
  <c r="CN8" i="48" s="1"/>
  <c r="CI9" i="48"/>
  <c r="DA10" i="48"/>
  <c r="S12" i="49" l="1"/>
  <c r="U12" i="49" s="1"/>
  <c r="R12" i="49"/>
  <c r="T12" i="49" s="1"/>
  <c r="CF12" i="49"/>
  <c r="CG12" i="49"/>
  <c r="Q12" i="49"/>
  <c r="CI11" i="49"/>
  <c r="DA12" i="49"/>
  <c r="CK13" i="49"/>
  <c r="DG14" i="49"/>
  <c r="CH12" i="49"/>
  <c r="CM12" i="49" s="1"/>
  <c r="CZ13" i="49"/>
  <c r="CJ11" i="49"/>
  <c r="CN11" i="49" s="1"/>
  <c r="DB12" i="49"/>
  <c r="B45" i="49"/>
  <c r="P13" i="49"/>
  <c r="C44" i="49"/>
  <c r="CJ9" i="48"/>
  <c r="CN9" i="48" s="1"/>
  <c r="DB10" i="48"/>
  <c r="CI10" i="48"/>
  <c r="DA11" i="48"/>
  <c r="Q10" i="48"/>
  <c r="CK10" i="48"/>
  <c r="DG11" i="48"/>
  <c r="B43" i="48"/>
  <c r="P11" i="48"/>
  <c r="S10" i="48"/>
  <c r="R10" i="48"/>
  <c r="CH9" i="48"/>
  <c r="CM9" i="48" s="1"/>
  <c r="CZ10" i="48"/>
  <c r="S13" i="49" l="1"/>
  <c r="U13" i="49" s="1"/>
  <c r="R13" i="49"/>
  <c r="T13" i="49" s="1"/>
  <c r="CG13" i="49"/>
  <c r="CF13" i="49"/>
  <c r="Q13" i="49"/>
  <c r="P14" i="49"/>
  <c r="B46" i="49"/>
  <c r="C45" i="49"/>
  <c r="CI12" i="49"/>
  <c r="DA13" i="49"/>
  <c r="CJ12" i="49"/>
  <c r="DB13" i="49"/>
  <c r="CH13" i="49"/>
  <c r="CM13" i="49" s="1"/>
  <c r="CZ14" i="49"/>
  <c r="CN12" i="49"/>
  <c r="CK14" i="49"/>
  <c r="DG15" i="49"/>
  <c r="CJ10" i="48"/>
  <c r="DB11" i="48"/>
  <c r="R11" i="48"/>
  <c r="T11" i="48" s="1"/>
  <c r="CF11" i="48" s="1"/>
  <c r="S11" i="48"/>
  <c r="U11" i="48" s="1"/>
  <c r="CG11" i="48" s="1"/>
  <c r="Q11" i="48"/>
  <c r="B44" i="48"/>
  <c r="P12" i="48"/>
  <c r="CI11" i="48"/>
  <c r="DA12" i="48"/>
  <c r="C43" i="48"/>
  <c r="T10" i="48"/>
  <c r="CF10" i="48" s="1"/>
  <c r="CK11" i="48"/>
  <c r="DG12" i="48"/>
  <c r="U10" i="48"/>
  <c r="CG10" i="48" s="1"/>
  <c r="CN10" i="48" s="1"/>
  <c r="CH10" i="48"/>
  <c r="CM10" i="48" s="1"/>
  <c r="CZ11" i="48"/>
  <c r="S14" i="49" l="1"/>
  <c r="U14" i="49" s="1"/>
  <c r="R14" i="49"/>
  <c r="T14" i="49" s="1"/>
  <c r="B47" i="49"/>
  <c r="P15" i="49"/>
  <c r="C46" i="49"/>
  <c r="CH14" i="49"/>
  <c r="CM14" i="49" s="1"/>
  <c r="CZ15" i="49"/>
  <c r="CI13" i="49"/>
  <c r="DA14" i="49"/>
  <c r="CK15" i="49"/>
  <c r="DG16" i="49"/>
  <c r="CF14" i="49"/>
  <c r="CG14" i="49"/>
  <c r="Q14" i="49"/>
  <c r="CJ13" i="49"/>
  <c r="CN13" i="49" s="1"/>
  <c r="DB14" i="49"/>
  <c r="DB12" i="48"/>
  <c r="CJ11" i="48"/>
  <c r="CN11" i="48" s="1"/>
  <c r="S12" i="48"/>
  <c r="U12" i="48" s="1"/>
  <c r="CG12" i="48" s="1"/>
  <c r="R12" i="48"/>
  <c r="Q12" i="48"/>
  <c r="P13" i="48"/>
  <c r="B45" i="48"/>
  <c r="C44" i="48"/>
  <c r="CH11" i="48"/>
  <c r="CM11" i="48" s="1"/>
  <c r="CZ12" i="48"/>
  <c r="CK12" i="48"/>
  <c r="DG13" i="48"/>
  <c r="CI12" i="48"/>
  <c r="DA13" i="48"/>
  <c r="S15" i="49" l="1"/>
  <c r="U15" i="49" s="1"/>
  <c r="R15" i="49"/>
  <c r="T15" i="49" s="1"/>
  <c r="DB15" i="49"/>
  <c r="CJ14" i="49"/>
  <c r="CN14" i="49"/>
  <c r="CG15" i="49"/>
  <c r="CF15" i="49"/>
  <c r="Q15" i="49"/>
  <c r="CK16" i="49"/>
  <c r="DG17" i="49"/>
  <c r="B48" i="49"/>
  <c r="P16" i="49"/>
  <c r="C47" i="49"/>
  <c r="CI14" i="49"/>
  <c r="DA15" i="49"/>
  <c r="CH15" i="49"/>
  <c r="CM15" i="49" s="1"/>
  <c r="CZ16" i="49"/>
  <c r="CJ12" i="48"/>
  <c r="DB13" i="48"/>
  <c r="CH12" i="48"/>
  <c r="CM12" i="48" s="1"/>
  <c r="CZ13" i="48"/>
  <c r="CI13" i="48"/>
  <c r="DA14" i="48"/>
  <c r="B46" i="48"/>
  <c r="P14" i="48"/>
  <c r="C45" i="48"/>
  <c r="R13" i="48"/>
  <c r="T13" i="48" s="1"/>
  <c r="CF13" i="48" s="1"/>
  <c r="S13" i="48"/>
  <c r="U13" i="48" s="1"/>
  <c r="CG13" i="48" s="1"/>
  <c r="Q13" i="48"/>
  <c r="CK13" i="48"/>
  <c r="DG14" i="48"/>
  <c r="T12" i="48"/>
  <c r="CF12" i="48" s="1"/>
  <c r="CN12" i="48"/>
  <c r="S16" i="49" l="1"/>
  <c r="U16" i="49" s="1"/>
  <c r="R16" i="49"/>
  <c r="T16" i="49" s="1"/>
  <c r="B49" i="49"/>
  <c r="P17" i="49"/>
  <c r="C48" i="49"/>
  <c r="CK17" i="49"/>
  <c r="DG18" i="49"/>
  <c r="CH16" i="49"/>
  <c r="CM16" i="49" s="1"/>
  <c r="CZ17" i="49"/>
  <c r="CI15" i="49"/>
  <c r="DA16" i="49"/>
  <c r="CG16" i="49"/>
  <c r="CF16" i="49"/>
  <c r="Q16" i="49"/>
  <c r="CJ15" i="49"/>
  <c r="CN15" i="49" s="1"/>
  <c r="DB16" i="49"/>
  <c r="DB14" i="48"/>
  <c r="CJ13" i="48"/>
  <c r="S14" i="48"/>
  <c r="U14" i="48" s="1"/>
  <c r="CG14" i="48" s="1"/>
  <c r="R14" i="48"/>
  <c r="T14" i="48" s="1"/>
  <c r="CF14" i="48" s="1"/>
  <c r="Q14" i="48"/>
  <c r="P15" i="48"/>
  <c r="B47" i="48"/>
  <c r="C46" i="48"/>
  <c r="CH13" i="48"/>
  <c r="CM13" i="48" s="1"/>
  <c r="CZ14" i="48"/>
  <c r="CK14" i="48"/>
  <c r="DG15" i="48"/>
  <c r="CI14" i="48"/>
  <c r="DA15" i="48"/>
  <c r="CN13" i="48"/>
  <c r="S17" i="49" l="1"/>
  <c r="U17" i="49" s="1"/>
  <c r="R17" i="49"/>
  <c r="T17" i="49" s="1"/>
  <c r="CJ16" i="49"/>
  <c r="CN16" i="49" s="1"/>
  <c r="DB17" i="49"/>
  <c r="CK18" i="49"/>
  <c r="DG19" i="49"/>
  <c r="CF17" i="49"/>
  <c r="CG17" i="49"/>
  <c r="Q17" i="49"/>
  <c r="CI16" i="49"/>
  <c r="DA17" i="49"/>
  <c r="B50" i="49"/>
  <c r="P18" i="49"/>
  <c r="C49" i="49"/>
  <c r="CH17" i="49"/>
  <c r="CM17" i="49" s="1"/>
  <c r="CZ18" i="49"/>
  <c r="CJ14" i="48"/>
  <c r="DB15" i="48"/>
  <c r="S15" i="48"/>
  <c r="U15" i="48" s="1"/>
  <c r="CG15" i="48" s="1"/>
  <c r="R15" i="48"/>
  <c r="T15" i="48" s="1"/>
  <c r="CF15" i="48" s="1"/>
  <c r="Q15" i="48"/>
  <c r="CK15" i="48"/>
  <c r="DG16" i="48"/>
  <c r="CN14" i="48"/>
  <c r="CH14" i="48"/>
  <c r="CM14" i="48" s="1"/>
  <c r="CZ15" i="48"/>
  <c r="P16" i="48"/>
  <c r="B48" i="48"/>
  <c r="C47" i="48"/>
  <c r="CI15" i="48"/>
  <c r="DA16" i="48"/>
  <c r="S18" i="49" l="1"/>
  <c r="U18" i="49" s="1"/>
  <c r="R18" i="49"/>
  <c r="T18" i="49" s="1"/>
  <c r="CH18" i="49"/>
  <c r="CM18" i="49" s="1"/>
  <c r="CZ19" i="49"/>
  <c r="CK19" i="49"/>
  <c r="DG20" i="49"/>
  <c r="CF18" i="49"/>
  <c r="CG18" i="49"/>
  <c r="Q18" i="49"/>
  <c r="B51" i="49"/>
  <c r="P19" i="49"/>
  <c r="C50" i="49"/>
  <c r="DB18" i="49"/>
  <c r="CJ17" i="49"/>
  <c r="CN17" i="49" s="1"/>
  <c r="CI17" i="49"/>
  <c r="DA18" i="49"/>
  <c r="CJ15" i="48"/>
  <c r="DB16" i="48"/>
  <c r="CH15" i="48"/>
  <c r="CM15" i="48" s="1"/>
  <c r="CZ16" i="48"/>
  <c r="CI16" i="48"/>
  <c r="DA17" i="48"/>
  <c r="CK16" i="48"/>
  <c r="DG17" i="48"/>
  <c r="B49" i="48"/>
  <c r="P17" i="48"/>
  <c r="C48" i="48"/>
  <c r="R16" i="48"/>
  <c r="T16" i="48" s="1"/>
  <c r="CF16" i="48" s="1"/>
  <c r="S16" i="48"/>
  <c r="U16" i="48" s="1"/>
  <c r="CG16" i="48" s="1"/>
  <c r="Q16" i="48"/>
  <c r="CN15" i="48"/>
  <c r="S19" i="49" l="1"/>
  <c r="U19" i="49" s="1"/>
  <c r="R19" i="49"/>
  <c r="T19" i="49" s="1"/>
  <c r="CK20" i="49"/>
  <c r="DG21" i="49"/>
  <c r="CJ18" i="49"/>
  <c r="CN18" i="49" s="1"/>
  <c r="DB19" i="49"/>
  <c r="CF19" i="49"/>
  <c r="CG19" i="49"/>
  <c r="Q19" i="49"/>
  <c r="CH19" i="49"/>
  <c r="CM19" i="49" s="1"/>
  <c r="CZ20" i="49"/>
  <c r="B52" i="49"/>
  <c r="P20" i="49"/>
  <c r="C51" i="49"/>
  <c r="CI18" i="49"/>
  <c r="DA19" i="49"/>
  <c r="CJ16" i="48"/>
  <c r="CN16" i="48" s="1"/>
  <c r="DB17" i="48"/>
  <c r="B50" i="48"/>
  <c r="P18" i="48"/>
  <c r="C49" i="48"/>
  <c r="S17" i="48"/>
  <c r="U17" i="48" s="1"/>
  <c r="CG17" i="48" s="1"/>
  <c r="R17" i="48"/>
  <c r="T17" i="48" s="1"/>
  <c r="CF17" i="48" s="1"/>
  <c r="Q17" i="48"/>
  <c r="CK17" i="48"/>
  <c r="DG18" i="48"/>
  <c r="CI17" i="48"/>
  <c r="DA18" i="48"/>
  <c r="CH16" i="48"/>
  <c r="CM16" i="48" s="1"/>
  <c r="CZ17" i="48"/>
  <c r="S20" i="49" l="1"/>
  <c r="U20" i="49" s="1"/>
  <c r="R20" i="49"/>
  <c r="T20" i="49" s="1"/>
  <c r="CI19" i="49"/>
  <c r="DA20" i="49"/>
  <c r="CJ19" i="49"/>
  <c r="CN19" i="49" s="1"/>
  <c r="DB20" i="49"/>
  <c r="CF20" i="49"/>
  <c r="CG20" i="49"/>
  <c r="Q20" i="49"/>
  <c r="B53" i="49"/>
  <c r="P21" i="49"/>
  <c r="C52" i="49"/>
  <c r="CK21" i="49"/>
  <c r="DG22" i="49"/>
  <c r="CH20" i="49"/>
  <c r="CM20" i="49" s="1"/>
  <c r="CZ21" i="49"/>
  <c r="CJ17" i="48"/>
  <c r="CN17" i="48" s="1"/>
  <c r="DB18" i="48"/>
  <c r="CH17" i="48"/>
  <c r="CM17" i="48" s="1"/>
  <c r="CZ18" i="48"/>
  <c r="CI18" i="48"/>
  <c r="DA19" i="48"/>
  <c r="CK18" i="48"/>
  <c r="DG19" i="48"/>
  <c r="R18" i="48"/>
  <c r="T18" i="48" s="1"/>
  <c r="CF18" i="48" s="1"/>
  <c r="S18" i="48"/>
  <c r="U18" i="48" s="1"/>
  <c r="CG18" i="48" s="1"/>
  <c r="Q18" i="48"/>
  <c r="B51" i="48"/>
  <c r="P19" i="48"/>
  <c r="C50" i="48"/>
  <c r="S21" i="49" l="1"/>
  <c r="U21" i="49" s="1"/>
  <c r="R21" i="49"/>
  <c r="T21" i="49" s="1"/>
  <c r="CH21" i="49"/>
  <c r="CM21" i="49" s="1"/>
  <c r="CZ22" i="49"/>
  <c r="DG23" i="49"/>
  <c r="CK22" i="49"/>
  <c r="CJ20" i="49"/>
  <c r="CN20" i="49" s="1"/>
  <c r="DB21" i="49"/>
  <c r="CF21" i="49"/>
  <c r="CG21" i="49"/>
  <c r="Q21" i="49"/>
  <c r="AT4" i="49" s="1"/>
  <c r="CI20" i="49"/>
  <c r="DA21" i="49"/>
  <c r="B54" i="49"/>
  <c r="P22" i="49"/>
  <c r="C53" i="49"/>
  <c r="CJ18" i="48"/>
  <c r="CN18" i="48" s="1"/>
  <c r="DB19" i="48"/>
  <c r="CK19" i="48"/>
  <c r="DG20" i="48"/>
  <c r="DA20" i="48"/>
  <c r="CI19" i="48"/>
  <c r="R19" i="48"/>
  <c r="T19" i="48" s="1"/>
  <c r="CF19" i="48" s="1"/>
  <c r="S19" i="48"/>
  <c r="U19" i="48" s="1"/>
  <c r="CG19" i="48" s="1"/>
  <c r="Q19" i="48"/>
  <c r="P20" i="48"/>
  <c r="B52" i="48"/>
  <c r="C51" i="48"/>
  <c r="CH18" i="48"/>
  <c r="CM18" i="48" s="1"/>
  <c r="CZ19" i="48"/>
  <c r="S22" i="49" l="1"/>
  <c r="U22" i="49" s="1"/>
  <c r="R22" i="49"/>
  <c r="T22" i="49" s="1"/>
  <c r="CJ21" i="49"/>
  <c r="CN21" i="49" s="1"/>
  <c r="DB22" i="49"/>
  <c r="CF22" i="49"/>
  <c r="CG22" i="49"/>
  <c r="Q22" i="49"/>
  <c r="B55" i="49"/>
  <c r="P23" i="49"/>
  <c r="C54" i="49"/>
  <c r="CI21" i="49"/>
  <c r="DA22" i="49"/>
  <c r="CK23" i="49"/>
  <c r="DG24" i="49"/>
  <c r="CH22" i="49"/>
  <c r="CM22" i="49" s="1"/>
  <c r="CZ23" i="49"/>
  <c r="CJ19" i="48"/>
  <c r="CN19" i="48" s="1"/>
  <c r="DB20" i="48"/>
  <c r="CH19" i="48"/>
  <c r="CM19" i="48" s="1"/>
  <c r="CZ20" i="48"/>
  <c r="CI20" i="48"/>
  <c r="DA21" i="48"/>
  <c r="CK20" i="48"/>
  <c r="DG21" i="48"/>
  <c r="B53" i="48"/>
  <c r="P21" i="48"/>
  <c r="C52" i="48"/>
  <c r="S20" i="48"/>
  <c r="U20" i="48" s="1"/>
  <c r="CG20" i="48" s="1"/>
  <c r="R20" i="48"/>
  <c r="T20" i="48" s="1"/>
  <c r="CF20" i="48" s="1"/>
  <c r="Q20" i="48"/>
  <c r="S23" i="49" l="1"/>
  <c r="U23" i="49" s="1"/>
  <c r="R23" i="49"/>
  <c r="T23" i="49" s="1"/>
  <c r="CG23" i="49"/>
  <c r="CF23" i="49"/>
  <c r="Q23" i="49"/>
  <c r="CH23" i="49"/>
  <c r="CM23" i="49" s="1"/>
  <c r="CZ24" i="49"/>
  <c r="B56" i="49"/>
  <c r="P24" i="49"/>
  <c r="C55" i="49"/>
  <c r="DG25" i="49"/>
  <c r="CK24" i="49"/>
  <c r="CI22" i="49"/>
  <c r="DA23" i="49"/>
  <c r="CJ22" i="49"/>
  <c r="CN22" i="49" s="1"/>
  <c r="DB23" i="49"/>
  <c r="DB21" i="48"/>
  <c r="CJ20" i="48"/>
  <c r="R21" i="48"/>
  <c r="T21" i="48" s="1"/>
  <c r="CF21" i="48" s="1"/>
  <c r="S21" i="48"/>
  <c r="U21" i="48" s="1"/>
  <c r="CG21" i="48" s="1"/>
  <c r="Q21" i="48"/>
  <c r="AT4" i="48" s="1"/>
  <c r="B54" i="48"/>
  <c r="P22" i="48"/>
  <c r="C53" i="48"/>
  <c r="CK21" i="48"/>
  <c r="DG22" i="48"/>
  <c r="CI21" i="48"/>
  <c r="DA22" i="48"/>
  <c r="CN20" i="48"/>
  <c r="CH20" i="48"/>
  <c r="CM20" i="48" s="1"/>
  <c r="CZ21" i="48"/>
  <c r="S24" i="49" l="1"/>
  <c r="U24" i="49" s="1"/>
  <c r="R24" i="49"/>
  <c r="T24" i="49" s="1"/>
  <c r="CF24" i="49"/>
  <c r="CG24" i="49"/>
  <c r="Q24" i="49"/>
  <c r="B57" i="49"/>
  <c r="P25" i="49"/>
  <c r="C56" i="49"/>
  <c r="DA24" i="49"/>
  <c r="CI23" i="49"/>
  <c r="CH24" i="49"/>
  <c r="CM24" i="49" s="1"/>
  <c r="CZ25" i="49"/>
  <c r="CJ23" i="49"/>
  <c r="CN23" i="49" s="1"/>
  <c r="DB24" i="49"/>
  <c r="CK25" i="49"/>
  <c r="DG26" i="49"/>
  <c r="CJ21" i="48"/>
  <c r="CN21" i="48" s="1"/>
  <c r="DB22" i="48"/>
  <c r="CH21" i="48"/>
  <c r="CM21" i="48" s="1"/>
  <c r="CZ22" i="48"/>
  <c r="CI22" i="48"/>
  <c r="DA23" i="48"/>
  <c r="CK22" i="48"/>
  <c r="DG23" i="48"/>
  <c r="S22" i="48"/>
  <c r="U22" i="48" s="1"/>
  <c r="CG22" i="48" s="1"/>
  <c r="R22" i="48"/>
  <c r="T22" i="48" s="1"/>
  <c r="CF22" i="48" s="1"/>
  <c r="Q22" i="48"/>
  <c r="P23" i="48"/>
  <c r="B55" i="48"/>
  <c r="C54" i="48"/>
  <c r="S25" i="49" l="1"/>
  <c r="U25" i="49" s="1"/>
  <c r="R25" i="49"/>
  <c r="T25" i="49" s="1"/>
  <c r="CI24" i="49"/>
  <c r="DA25" i="49"/>
  <c r="CK26" i="49"/>
  <c r="DG27" i="49"/>
  <c r="CG25" i="49"/>
  <c r="CF25" i="49"/>
  <c r="Q25" i="49"/>
  <c r="CJ24" i="49"/>
  <c r="CN24" i="49" s="1"/>
  <c r="DB25" i="49"/>
  <c r="P26" i="49"/>
  <c r="B58" i="49"/>
  <c r="C57" i="49"/>
  <c r="CH25" i="49"/>
  <c r="CM25" i="49" s="1"/>
  <c r="CZ26" i="49"/>
  <c r="CJ22" i="48"/>
  <c r="DB23" i="48"/>
  <c r="CK23" i="48"/>
  <c r="DG24" i="48"/>
  <c r="CI23" i="48"/>
  <c r="DA24" i="48"/>
  <c r="B56" i="48"/>
  <c r="P24" i="48"/>
  <c r="C55" i="48"/>
  <c r="S23" i="48"/>
  <c r="U23" i="48" s="1"/>
  <c r="CG23" i="48" s="1"/>
  <c r="R23" i="48"/>
  <c r="T23" i="48" s="1"/>
  <c r="CF23" i="48" s="1"/>
  <c r="Q23" i="48"/>
  <c r="CH22" i="48"/>
  <c r="CM22" i="48" s="1"/>
  <c r="CZ23" i="48"/>
  <c r="CN22" i="48"/>
  <c r="S26" i="49" l="1"/>
  <c r="U26" i="49" s="1"/>
  <c r="R26" i="49"/>
  <c r="T26" i="49" s="1"/>
  <c r="CH26" i="49"/>
  <c r="CM26" i="49" s="1"/>
  <c r="CZ27" i="49"/>
  <c r="CK27" i="49"/>
  <c r="DG28" i="49"/>
  <c r="B59" i="49"/>
  <c r="P27" i="49"/>
  <c r="C58" i="49"/>
  <c r="CG26" i="49"/>
  <c r="CF26" i="49"/>
  <c r="Q26" i="49"/>
  <c r="DA26" i="49"/>
  <c r="CI25" i="49"/>
  <c r="CJ25" i="49"/>
  <c r="CN25" i="49" s="1"/>
  <c r="DB26" i="49"/>
  <c r="DB24" i="48"/>
  <c r="CJ23" i="48"/>
  <c r="CN23" i="48"/>
  <c r="P25" i="48"/>
  <c r="B57" i="48"/>
  <c r="C56" i="48"/>
  <c r="CI24" i="48"/>
  <c r="DA25" i="48"/>
  <c r="CH23" i="48"/>
  <c r="CM23" i="48" s="1"/>
  <c r="CZ24" i="48"/>
  <c r="CK24" i="48"/>
  <c r="DG25" i="48"/>
  <c r="S24" i="48"/>
  <c r="U24" i="48" s="1"/>
  <c r="CG24" i="48" s="1"/>
  <c r="R24" i="48"/>
  <c r="T24" i="48" s="1"/>
  <c r="CF24" i="48" s="1"/>
  <c r="Q24" i="48"/>
  <c r="S27" i="49" l="1"/>
  <c r="U27" i="49" s="1"/>
  <c r="R27" i="49"/>
  <c r="T27" i="49" s="1"/>
  <c r="CJ26" i="49"/>
  <c r="CN26" i="49" s="1"/>
  <c r="DB27" i="49"/>
  <c r="CF27" i="49"/>
  <c r="CG27" i="49"/>
  <c r="Q27" i="49"/>
  <c r="B60" i="49"/>
  <c r="P28" i="49"/>
  <c r="C59" i="49"/>
  <c r="DG29" i="49"/>
  <c r="CK28" i="49"/>
  <c r="CI26" i="49"/>
  <c r="DA27" i="49"/>
  <c r="CH27" i="49"/>
  <c r="CM27" i="49" s="1"/>
  <c r="CZ28" i="49"/>
  <c r="CJ24" i="48"/>
  <c r="CN24" i="48" s="1"/>
  <c r="DB25" i="48"/>
  <c r="CI25" i="48"/>
  <c r="DA26" i="48"/>
  <c r="CK25" i="48"/>
  <c r="DG26" i="48"/>
  <c r="P26" i="48"/>
  <c r="B58" i="48"/>
  <c r="C57" i="48"/>
  <c r="CH24" i="48"/>
  <c r="CM24" i="48" s="1"/>
  <c r="CZ25" i="48"/>
  <c r="S25" i="48"/>
  <c r="U25" i="48" s="1"/>
  <c r="CG25" i="48" s="1"/>
  <c r="R25" i="48"/>
  <c r="T25" i="48" s="1"/>
  <c r="CF25" i="48" s="1"/>
  <c r="Q25" i="48"/>
  <c r="S28" i="49" l="1"/>
  <c r="U28" i="49" s="1"/>
  <c r="R28" i="49"/>
  <c r="T28" i="49" s="1"/>
  <c r="CH28" i="49"/>
  <c r="CM28" i="49" s="1"/>
  <c r="CZ29" i="49"/>
  <c r="B61" i="49"/>
  <c r="P29" i="49"/>
  <c r="C60" i="49"/>
  <c r="CJ27" i="49"/>
  <c r="CN27" i="49" s="1"/>
  <c r="DB28" i="49"/>
  <c r="CK29" i="49"/>
  <c r="DG30" i="49"/>
  <c r="CG28" i="49"/>
  <c r="CF28" i="49"/>
  <c r="Q28" i="49"/>
  <c r="CI27" i="49"/>
  <c r="DA28" i="49"/>
  <c r="CJ25" i="48"/>
  <c r="DB26" i="48"/>
  <c r="CN25" i="48"/>
  <c r="S26" i="48"/>
  <c r="U26" i="48" s="1"/>
  <c r="CG26" i="48" s="1"/>
  <c r="R26" i="48"/>
  <c r="T26" i="48" s="1"/>
  <c r="CF26" i="48" s="1"/>
  <c r="Q26" i="48"/>
  <c r="CH25" i="48"/>
  <c r="CM25" i="48" s="1"/>
  <c r="CZ26" i="48"/>
  <c r="CI26" i="48"/>
  <c r="DA27" i="48"/>
  <c r="B59" i="48"/>
  <c r="P27" i="48"/>
  <c r="C58" i="48"/>
  <c r="CK26" i="48"/>
  <c r="DG27" i="48"/>
  <c r="S29" i="49" l="1"/>
  <c r="U29" i="49" s="1"/>
  <c r="R29" i="49"/>
  <c r="T29" i="49" s="1"/>
  <c r="CJ28" i="49"/>
  <c r="CN28" i="49" s="1"/>
  <c r="DB29" i="49"/>
  <c r="CI28" i="49"/>
  <c r="DA29" i="49"/>
  <c r="CG29" i="49"/>
  <c r="CF29" i="49"/>
  <c r="Q29" i="49"/>
  <c r="B62" i="49"/>
  <c r="P30" i="49"/>
  <c r="C61" i="49"/>
  <c r="CK30" i="49"/>
  <c r="DG31" i="49"/>
  <c r="CH29" i="49"/>
  <c r="CM29" i="49" s="1"/>
  <c r="CZ30" i="49"/>
  <c r="DB27" i="48"/>
  <c r="CJ26" i="48"/>
  <c r="CN26" i="48" s="1"/>
  <c r="CH26" i="48"/>
  <c r="CM26" i="48" s="1"/>
  <c r="CZ27" i="48"/>
  <c r="CK27" i="48"/>
  <c r="DG28" i="48"/>
  <c r="S27" i="48"/>
  <c r="U27" i="48" s="1"/>
  <c r="CG27" i="48" s="1"/>
  <c r="R27" i="48"/>
  <c r="T27" i="48" s="1"/>
  <c r="CF27" i="48" s="1"/>
  <c r="Q27" i="48"/>
  <c r="P28" i="48"/>
  <c r="B60" i="48"/>
  <c r="C59" i="48"/>
  <c r="CI27" i="48"/>
  <c r="DA28" i="48"/>
  <c r="S30" i="49" l="1"/>
  <c r="U30" i="49" s="1"/>
  <c r="R30" i="49"/>
  <c r="T30" i="49" s="1"/>
  <c r="CH30" i="49"/>
  <c r="CM30" i="49" s="1"/>
  <c r="CZ31" i="49"/>
  <c r="CK31" i="49"/>
  <c r="DG32" i="49"/>
  <c r="DA30" i="49"/>
  <c r="CI29" i="49"/>
  <c r="CG30" i="49"/>
  <c r="CF30" i="49"/>
  <c r="Q30" i="49"/>
  <c r="CJ29" i="49"/>
  <c r="CN29" i="49" s="1"/>
  <c r="DB30" i="49"/>
  <c r="B63" i="49"/>
  <c r="P31" i="49"/>
  <c r="C62" i="49"/>
  <c r="CJ27" i="48"/>
  <c r="CN27" i="48" s="1"/>
  <c r="DB28" i="48"/>
  <c r="CI28" i="48"/>
  <c r="DA29" i="48"/>
  <c r="CK28" i="48"/>
  <c r="DG29" i="48"/>
  <c r="P29" i="48"/>
  <c r="B61" i="48"/>
  <c r="C60" i="48"/>
  <c r="S28" i="48"/>
  <c r="U28" i="48" s="1"/>
  <c r="CG28" i="48" s="1"/>
  <c r="R28" i="48"/>
  <c r="T28" i="48" s="1"/>
  <c r="CF28" i="48" s="1"/>
  <c r="Q28" i="48"/>
  <c r="CH27" i="48"/>
  <c r="CM27" i="48" s="1"/>
  <c r="CZ28" i="48"/>
  <c r="S31" i="49" l="1"/>
  <c r="U31" i="49" s="1"/>
  <c r="R31" i="49"/>
  <c r="T31" i="49" s="1"/>
  <c r="CG31" i="49"/>
  <c r="CF31" i="49"/>
  <c r="Q31" i="49"/>
  <c r="CI30" i="49"/>
  <c r="DA31" i="49"/>
  <c r="P32" i="49"/>
  <c r="B64" i="49"/>
  <c r="C63" i="49"/>
  <c r="CJ30" i="49"/>
  <c r="CN30" i="49" s="1"/>
  <c r="DB31" i="49"/>
  <c r="CK32" i="49"/>
  <c r="DG33" i="49"/>
  <c r="CH31" i="49"/>
  <c r="CM31" i="49" s="1"/>
  <c r="CZ32" i="49"/>
  <c r="CJ28" i="48"/>
  <c r="CN28" i="48" s="1"/>
  <c r="DB29" i="48"/>
  <c r="CI29" i="48"/>
  <c r="DA30" i="48"/>
  <c r="B62" i="48"/>
  <c r="P30" i="48"/>
  <c r="C61" i="48"/>
  <c r="S29" i="48"/>
  <c r="U29" i="48" s="1"/>
  <c r="CG29" i="48" s="1"/>
  <c r="R29" i="48"/>
  <c r="T29" i="48" s="1"/>
  <c r="CF29" i="48" s="1"/>
  <c r="Q29" i="48"/>
  <c r="CH28" i="48"/>
  <c r="CM28" i="48" s="1"/>
  <c r="CZ29" i="48"/>
  <c r="CK29" i="48"/>
  <c r="DG30" i="48"/>
  <c r="S32" i="49" l="1"/>
  <c r="U32" i="49" s="1"/>
  <c r="R32" i="49"/>
  <c r="T32" i="49" s="1"/>
  <c r="B65" i="49"/>
  <c r="P33" i="49"/>
  <c r="C64" i="49"/>
  <c r="CH32" i="49"/>
  <c r="CM32" i="49" s="1"/>
  <c r="CZ33" i="49"/>
  <c r="CG32" i="49"/>
  <c r="CF32" i="49"/>
  <c r="Q32" i="49"/>
  <c r="CI31" i="49"/>
  <c r="DA32" i="49"/>
  <c r="CK33" i="49"/>
  <c r="DG34" i="49"/>
  <c r="CJ31" i="49"/>
  <c r="CN31" i="49" s="1"/>
  <c r="DB32" i="49"/>
  <c r="CJ29" i="48"/>
  <c r="DB30" i="48"/>
  <c r="R30" i="48"/>
  <c r="T30" i="48" s="1"/>
  <c r="CF30" i="48" s="1"/>
  <c r="S30" i="48"/>
  <c r="U30" i="48" s="1"/>
  <c r="CG30" i="48" s="1"/>
  <c r="Q30" i="48"/>
  <c r="CI30" i="48"/>
  <c r="DA31" i="48"/>
  <c r="CN29" i="48"/>
  <c r="B63" i="48"/>
  <c r="P31" i="48"/>
  <c r="C62" i="48"/>
  <c r="CK30" i="48"/>
  <c r="DG31" i="48"/>
  <c r="CH29" i="48"/>
  <c r="CM29" i="48" s="1"/>
  <c r="CZ30" i="48"/>
  <c r="S33" i="49" l="1"/>
  <c r="U33" i="49" s="1"/>
  <c r="R33" i="49"/>
  <c r="T33" i="49" s="1"/>
  <c r="CH33" i="49"/>
  <c r="CM33" i="49" s="1"/>
  <c r="CZ34" i="49"/>
  <c r="CK34" i="49"/>
  <c r="DG35" i="49"/>
  <c r="CI32" i="49"/>
  <c r="DA33" i="49"/>
  <c r="CG33" i="49"/>
  <c r="CF33" i="49"/>
  <c r="Q33" i="49"/>
  <c r="P34" i="49"/>
  <c r="B66" i="49"/>
  <c r="C65" i="49"/>
  <c r="CJ32" i="49"/>
  <c r="CN32" i="49" s="1"/>
  <c r="DB33" i="49"/>
  <c r="CJ30" i="48"/>
  <c r="CN30" i="48" s="1"/>
  <c r="DB31" i="48"/>
  <c r="CH30" i="48"/>
  <c r="CM30" i="48" s="1"/>
  <c r="CZ31" i="48"/>
  <c r="CK31" i="48"/>
  <c r="DG32" i="48"/>
  <c r="CI31" i="48"/>
  <c r="DA32" i="48"/>
  <c r="S31" i="48"/>
  <c r="U31" i="48" s="1"/>
  <c r="CG31" i="48" s="1"/>
  <c r="R31" i="48"/>
  <c r="T31" i="48" s="1"/>
  <c r="CF31" i="48" s="1"/>
  <c r="Q31" i="48"/>
  <c r="B64" i="48"/>
  <c r="P32" i="48"/>
  <c r="C63" i="48"/>
  <c r="S34" i="49" l="1"/>
  <c r="U34" i="49" s="1"/>
  <c r="R34" i="49"/>
  <c r="T34" i="49" s="1"/>
  <c r="CI33" i="49"/>
  <c r="DA34" i="49"/>
  <c r="CK35" i="49"/>
  <c r="DG36" i="49"/>
  <c r="CJ33" i="49"/>
  <c r="CN33" i="49" s="1"/>
  <c r="DB34" i="49"/>
  <c r="P35" i="49"/>
  <c r="B67" i="49"/>
  <c r="C66" i="49"/>
  <c r="CH34" i="49"/>
  <c r="CM34" i="49" s="1"/>
  <c r="CZ35" i="49"/>
  <c r="CF34" i="49"/>
  <c r="CG34" i="49"/>
  <c r="Q34" i="49"/>
  <c r="CJ31" i="48"/>
  <c r="CN31" i="48" s="1"/>
  <c r="DB32" i="48"/>
  <c r="CI32" i="48"/>
  <c r="DA33" i="48"/>
  <c r="R32" i="48"/>
  <c r="T32" i="48" s="1"/>
  <c r="CF32" i="48" s="1"/>
  <c r="S32" i="48"/>
  <c r="U32" i="48" s="1"/>
  <c r="CG32" i="48" s="1"/>
  <c r="Q32" i="48"/>
  <c r="CK32" i="48"/>
  <c r="DG33" i="48"/>
  <c r="P33" i="48"/>
  <c r="B65" i="48"/>
  <c r="C64" i="48"/>
  <c r="CH31" i="48"/>
  <c r="CM31" i="48" s="1"/>
  <c r="CZ32" i="48"/>
  <c r="S35" i="49" l="1"/>
  <c r="U35" i="49" s="1"/>
  <c r="R35" i="49"/>
  <c r="T35" i="49" s="1"/>
  <c r="B68" i="49"/>
  <c r="P36" i="49"/>
  <c r="C67" i="49"/>
  <c r="CF35" i="49"/>
  <c r="CG35" i="49"/>
  <c r="Q35" i="49"/>
  <c r="CJ34" i="49"/>
  <c r="CN34" i="49" s="1"/>
  <c r="DB35" i="49"/>
  <c r="CH35" i="49"/>
  <c r="CM35" i="49" s="1"/>
  <c r="CZ36" i="49"/>
  <c r="CK36" i="49"/>
  <c r="DG37" i="49"/>
  <c r="CI34" i="49"/>
  <c r="DA35" i="49"/>
  <c r="CJ32" i="48"/>
  <c r="CN32" i="48" s="1"/>
  <c r="DB33" i="48"/>
  <c r="R33" i="48"/>
  <c r="T33" i="48" s="1"/>
  <c r="CF33" i="48" s="1"/>
  <c r="S33" i="48"/>
  <c r="U33" i="48" s="1"/>
  <c r="CG33" i="48" s="1"/>
  <c r="Q33" i="48"/>
  <c r="CK33" i="48"/>
  <c r="DG34" i="48"/>
  <c r="CH32" i="48"/>
  <c r="CM32" i="48" s="1"/>
  <c r="CZ33" i="48"/>
  <c r="CI33" i="48"/>
  <c r="DA34" i="48"/>
  <c r="P34" i="48"/>
  <c r="B66" i="48"/>
  <c r="C65" i="48"/>
  <c r="S36" i="49" l="1"/>
  <c r="U36" i="49" s="1"/>
  <c r="R36" i="49"/>
  <c r="T36" i="49" s="1"/>
  <c r="CK37" i="49"/>
  <c r="DG38" i="49"/>
  <c r="CH36" i="49"/>
  <c r="CM36" i="49" s="1"/>
  <c r="CZ37" i="49"/>
  <c r="CI35" i="49"/>
  <c r="DA36" i="49"/>
  <c r="CF36" i="49"/>
  <c r="CG36" i="49"/>
  <c r="Q36" i="49"/>
  <c r="CJ35" i="49"/>
  <c r="CN35" i="49" s="1"/>
  <c r="DB36" i="49"/>
  <c r="B69" i="49"/>
  <c r="P37" i="49"/>
  <c r="C68" i="49"/>
  <c r="CJ33" i="48"/>
  <c r="CN33" i="48" s="1"/>
  <c r="DB34" i="48"/>
  <c r="CH33" i="48"/>
  <c r="CM33" i="48" s="1"/>
  <c r="CZ34" i="48"/>
  <c r="B67" i="48"/>
  <c r="P35" i="48"/>
  <c r="C66" i="48"/>
  <c r="R34" i="48"/>
  <c r="T34" i="48" s="1"/>
  <c r="CF34" i="48" s="1"/>
  <c r="S34" i="48"/>
  <c r="U34" i="48" s="1"/>
  <c r="CG34" i="48" s="1"/>
  <c r="Q34" i="48"/>
  <c r="CK34" i="48"/>
  <c r="DG35" i="48"/>
  <c r="CI34" i="48"/>
  <c r="DA35" i="48"/>
  <c r="S37" i="49" l="1"/>
  <c r="U37" i="49" s="1"/>
  <c r="R37" i="49"/>
  <c r="T37" i="49" s="1"/>
  <c r="CG37" i="49"/>
  <c r="CF37" i="49"/>
  <c r="Q37" i="49"/>
  <c r="CI36" i="49"/>
  <c r="DA37" i="49"/>
  <c r="B70" i="49"/>
  <c r="P38" i="49"/>
  <c r="C69" i="49"/>
  <c r="CJ36" i="49"/>
  <c r="CN36" i="49" s="1"/>
  <c r="DB37" i="49"/>
  <c r="CH37" i="49"/>
  <c r="CM37" i="49" s="1"/>
  <c r="CZ38" i="49"/>
  <c r="CK38" i="49"/>
  <c r="DG39" i="49"/>
  <c r="CJ34" i="48"/>
  <c r="CN34" i="48" s="1"/>
  <c r="DB35" i="48"/>
  <c r="S35" i="48"/>
  <c r="U35" i="48" s="1"/>
  <c r="CG35" i="48" s="1"/>
  <c r="R35" i="48"/>
  <c r="T35" i="48" s="1"/>
  <c r="CF35" i="48" s="1"/>
  <c r="Q35" i="48"/>
  <c r="P36" i="48"/>
  <c r="B68" i="48"/>
  <c r="C67" i="48"/>
  <c r="CK35" i="48"/>
  <c r="DG36" i="48"/>
  <c r="CH34" i="48"/>
  <c r="CM34" i="48" s="1"/>
  <c r="CZ35" i="48"/>
  <c r="CI35" i="48"/>
  <c r="DA36" i="48"/>
  <c r="S38" i="49" l="1"/>
  <c r="U38" i="49" s="1"/>
  <c r="R38" i="49"/>
  <c r="T38" i="49" s="1"/>
  <c r="CI37" i="49"/>
  <c r="DA38" i="49"/>
  <c r="CG38" i="49"/>
  <c r="CF38" i="49"/>
  <c r="Q38" i="49"/>
  <c r="CK39" i="49"/>
  <c r="DG40" i="49"/>
  <c r="B71" i="49"/>
  <c r="P39" i="49"/>
  <c r="C70" i="49"/>
  <c r="CH38" i="49"/>
  <c r="CM38" i="49" s="1"/>
  <c r="CZ39" i="49"/>
  <c r="CJ37" i="49"/>
  <c r="CN37" i="49" s="1"/>
  <c r="DB38" i="49"/>
  <c r="CJ35" i="48"/>
  <c r="CN35" i="48" s="1"/>
  <c r="DB36" i="48"/>
  <c r="CK36" i="48"/>
  <c r="DG37" i="48"/>
  <c r="CI36" i="48"/>
  <c r="DA37" i="48"/>
  <c r="B69" i="48"/>
  <c r="P37" i="48"/>
  <c r="C68" i="48"/>
  <c r="S36" i="48"/>
  <c r="U36" i="48" s="1"/>
  <c r="CG36" i="48" s="1"/>
  <c r="R36" i="48"/>
  <c r="T36" i="48" s="1"/>
  <c r="CF36" i="48" s="1"/>
  <c r="Q36" i="48"/>
  <c r="CH35" i="48"/>
  <c r="CM35" i="48" s="1"/>
  <c r="CZ36" i="48"/>
  <c r="S39" i="49" l="1"/>
  <c r="U39" i="49" s="1"/>
  <c r="R39" i="49"/>
  <c r="T39" i="49" s="1"/>
  <c r="P40" i="49"/>
  <c r="B72" i="49"/>
  <c r="C71" i="49"/>
  <c r="CK40" i="49"/>
  <c r="DG41" i="49"/>
  <c r="CJ38" i="49"/>
  <c r="CN38" i="49" s="1"/>
  <c r="DB39" i="49"/>
  <c r="CH39" i="49"/>
  <c r="CM39" i="49" s="1"/>
  <c r="CZ40" i="49"/>
  <c r="CI38" i="49"/>
  <c r="DA39" i="49"/>
  <c r="CF39" i="49"/>
  <c r="CG39" i="49"/>
  <c r="Q39" i="49"/>
  <c r="CJ36" i="48"/>
  <c r="CN36" i="48" s="1"/>
  <c r="DB37" i="48"/>
  <c r="B70" i="48"/>
  <c r="P38" i="48"/>
  <c r="C69" i="48"/>
  <c r="CH36" i="48"/>
  <c r="CM36" i="48" s="1"/>
  <c r="CZ37" i="48"/>
  <c r="CK37" i="48"/>
  <c r="DG38" i="48"/>
  <c r="S37" i="48"/>
  <c r="U37" i="48" s="1"/>
  <c r="CG37" i="48" s="1"/>
  <c r="R37" i="48"/>
  <c r="T37" i="48" s="1"/>
  <c r="CF37" i="48" s="1"/>
  <c r="Q37" i="48"/>
  <c r="CI37" i="48"/>
  <c r="DA38" i="48"/>
  <c r="S40" i="49" l="1"/>
  <c r="U40" i="49" s="1"/>
  <c r="R40" i="49"/>
  <c r="T40" i="49" s="1"/>
  <c r="CJ39" i="49"/>
  <c r="CN39" i="49" s="1"/>
  <c r="DB40" i="49"/>
  <c r="CK41" i="49"/>
  <c r="DG42" i="49"/>
  <c r="CI39" i="49"/>
  <c r="DA40" i="49"/>
  <c r="B73" i="49"/>
  <c r="P41" i="49"/>
  <c r="C72" i="49"/>
  <c r="CH40" i="49"/>
  <c r="CM40" i="49" s="1"/>
  <c r="CZ41" i="49"/>
  <c r="CF40" i="49"/>
  <c r="CG40" i="49"/>
  <c r="Q40" i="49"/>
  <c r="CJ37" i="48"/>
  <c r="CN37" i="48" s="1"/>
  <c r="DB38" i="48"/>
  <c r="CH37" i="48"/>
  <c r="CM37" i="48" s="1"/>
  <c r="CZ38" i="48"/>
  <c r="CI38" i="48"/>
  <c r="DA39" i="48"/>
  <c r="CK38" i="48"/>
  <c r="DG39" i="48"/>
  <c r="R38" i="48"/>
  <c r="T38" i="48" s="1"/>
  <c r="CF38" i="48" s="1"/>
  <c r="S38" i="48"/>
  <c r="U38" i="48" s="1"/>
  <c r="CG38" i="48" s="1"/>
  <c r="Q38" i="48"/>
  <c r="P39" i="48"/>
  <c r="B71" i="48"/>
  <c r="C70" i="48"/>
  <c r="S41" i="49" l="1"/>
  <c r="U41" i="49" s="1"/>
  <c r="R41" i="49"/>
  <c r="T41" i="49" s="1"/>
  <c r="CH41" i="49"/>
  <c r="CM41" i="49" s="1"/>
  <c r="CZ42" i="49"/>
  <c r="CJ40" i="49"/>
  <c r="CN40" i="49" s="1"/>
  <c r="DB41" i="49"/>
  <c r="P42" i="49"/>
  <c r="B74" i="49"/>
  <c r="C73" i="49"/>
  <c r="CI40" i="49"/>
  <c r="DA41" i="49"/>
  <c r="CK42" i="49"/>
  <c r="DG43" i="49"/>
  <c r="CG41" i="49"/>
  <c r="CF41" i="49"/>
  <c r="Q41" i="49"/>
  <c r="AT5" i="49" s="1"/>
  <c r="CJ38" i="48"/>
  <c r="CN38" i="48" s="1"/>
  <c r="DB39" i="48"/>
  <c r="CK39" i="48"/>
  <c r="DG40" i="48"/>
  <c r="CI39" i="48"/>
  <c r="DA40" i="48"/>
  <c r="B72" i="48"/>
  <c r="P40" i="48"/>
  <c r="C71" i="48"/>
  <c r="CH38" i="48"/>
  <c r="CM38" i="48" s="1"/>
  <c r="CZ39" i="48"/>
  <c r="R39" i="48"/>
  <c r="T39" i="48" s="1"/>
  <c r="CF39" i="48" s="1"/>
  <c r="S39" i="48"/>
  <c r="U39" i="48" s="1"/>
  <c r="CG39" i="48" s="1"/>
  <c r="Q39" i="48"/>
  <c r="S42" i="49" l="1"/>
  <c r="U42" i="49" s="1"/>
  <c r="R42" i="49"/>
  <c r="T42" i="49" s="1"/>
  <c r="P43" i="49"/>
  <c r="B75" i="49"/>
  <c r="C74" i="49"/>
  <c r="CF42" i="49"/>
  <c r="CG42" i="49"/>
  <c r="Q42" i="49"/>
  <c r="CJ41" i="49"/>
  <c r="CN41" i="49" s="1"/>
  <c r="DB42" i="49"/>
  <c r="CK43" i="49"/>
  <c r="DG44" i="49"/>
  <c r="CH42" i="49"/>
  <c r="CM42" i="49" s="1"/>
  <c r="CZ43" i="49"/>
  <c r="CI41" i="49"/>
  <c r="DA42" i="49"/>
  <c r="CJ39" i="48"/>
  <c r="CN39" i="48" s="1"/>
  <c r="DB40" i="48"/>
  <c r="S40" i="48"/>
  <c r="U40" i="48" s="1"/>
  <c r="CG40" i="48" s="1"/>
  <c r="R40" i="48"/>
  <c r="T40" i="48" s="1"/>
  <c r="CF40" i="48" s="1"/>
  <c r="Q40" i="48"/>
  <c r="B73" i="48"/>
  <c r="P41" i="48"/>
  <c r="C72" i="48"/>
  <c r="CI40" i="48"/>
  <c r="DA41" i="48"/>
  <c r="CH39" i="48"/>
  <c r="CM39" i="48" s="1"/>
  <c r="CZ40" i="48"/>
  <c r="CK40" i="48"/>
  <c r="DG41" i="48"/>
  <c r="S43" i="49" l="1"/>
  <c r="U43" i="49" s="1"/>
  <c r="R43" i="49"/>
  <c r="T43" i="49" s="1"/>
  <c r="CH43" i="49"/>
  <c r="CM43" i="49" s="1"/>
  <c r="CZ44" i="49"/>
  <c r="CK44" i="49"/>
  <c r="DG45" i="49"/>
  <c r="B76" i="49"/>
  <c r="P44" i="49"/>
  <c r="C75" i="49"/>
  <c r="CJ42" i="49"/>
  <c r="CN42" i="49" s="1"/>
  <c r="DB43" i="49"/>
  <c r="CG43" i="49"/>
  <c r="CF43" i="49"/>
  <c r="Q43" i="49"/>
  <c r="CI42" i="49"/>
  <c r="DA43" i="49"/>
  <c r="CJ40" i="48"/>
  <c r="DB41" i="48"/>
  <c r="S41" i="48"/>
  <c r="U41" i="48" s="1"/>
  <c r="CG41" i="48" s="1"/>
  <c r="R41" i="48"/>
  <c r="T41" i="48" s="1"/>
  <c r="CF41" i="48" s="1"/>
  <c r="Q41" i="48"/>
  <c r="AT5" i="48" s="1"/>
  <c r="CK41" i="48"/>
  <c r="DG42" i="48"/>
  <c r="P42" i="48"/>
  <c r="B74" i="48"/>
  <c r="C73" i="48"/>
  <c r="CH40" i="48"/>
  <c r="CM40" i="48" s="1"/>
  <c r="CZ41" i="48"/>
  <c r="CI41" i="48"/>
  <c r="DA42" i="48"/>
  <c r="CN40" i="48"/>
  <c r="S44" i="49" l="1"/>
  <c r="U44" i="49" s="1"/>
  <c r="R44" i="49"/>
  <c r="T44" i="49" s="1"/>
  <c r="CI43" i="49"/>
  <c r="DA44" i="49"/>
  <c r="CF44" i="49"/>
  <c r="CG44" i="49"/>
  <c r="Q44" i="49"/>
  <c r="B77" i="49"/>
  <c r="P45" i="49"/>
  <c r="C76" i="49"/>
  <c r="CK45" i="49"/>
  <c r="DG46" i="49"/>
  <c r="CJ43" i="49"/>
  <c r="CN43" i="49" s="1"/>
  <c r="DB44" i="49"/>
  <c r="CH44" i="49"/>
  <c r="CM44" i="49" s="1"/>
  <c r="CZ45" i="49"/>
  <c r="DB42" i="48"/>
  <c r="CJ41" i="48"/>
  <c r="B75" i="48"/>
  <c r="P43" i="48"/>
  <c r="C74" i="48"/>
  <c r="CI42" i="48"/>
  <c r="DA43" i="48"/>
  <c r="R42" i="48"/>
  <c r="T42" i="48" s="1"/>
  <c r="CF42" i="48" s="1"/>
  <c r="S42" i="48"/>
  <c r="U42" i="48" s="1"/>
  <c r="CG42" i="48" s="1"/>
  <c r="Q42" i="48"/>
  <c r="CK42" i="48"/>
  <c r="DG43" i="48"/>
  <c r="CH41" i="48"/>
  <c r="CM41" i="48" s="1"/>
  <c r="CZ42" i="48"/>
  <c r="CN41" i="48"/>
  <c r="S45" i="49" l="1"/>
  <c r="U45" i="49" s="1"/>
  <c r="R45" i="49"/>
  <c r="T45" i="49" s="1"/>
  <c r="CH45" i="49"/>
  <c r="CM45" i="49" s="1"/>
  <c r="CZ46" i="49"/>
  <c r="CG45" i="49"/>
  <c r="CF45" i="49"/>
  <c r="Q45" i="49"/>
  <c r="B78" i="49"/>
  <c r="P46" i="49"/>
  <c r="C77" i="49"/>
  <c r="CJ44" i="49"/>
  <c r="DB45" i="49"/>
  <c r="CN44" i="49"/>
  <c r="CK46" i="49"/>
  <c r="DG47" i="49"/>
  <c r="CI44" i="49"/>
  <c r="DA45" i="49"/>
  <c r="DB43" i="48"/>
  <c r="CJ42" i="48"/>
  <c r="CN42" i="48" s="1"/>
  <c r="S43" i="48"/>
  <c r="U43" i="48" s="1"/>
  <c r="CG43" i="48" s="1"/>
  <c r="R43" i="48"/>
  <c r="T43" i="48" s="1"/>
  <c r="CF43" i="48" s="1"/>
  <c r="Q43" i="48"/>
  <c r="CI43" i="48"/>
  <c r="DA44" i="48"/>
  <c r="CH42" i="48"/>
  <c r="CM42" i="48" s="1"/>
  <c r="CZ43" i="48"/>
  <c r="CK43" i="48"/>
  <c r="DG44" i="48"/>
  <c r="P44" i="48"/>
  <c r="B76" i="48"/>
  <c r="C75" i="48"/>
  <c r="S46" i="49" l="1"/>
  <c r="U46" i="49" s="1"/>
  <c r="R46" i="49"/>
  <c r="T46" i="49" s="1"/>
  <c r="CJ45" i="49"/>
  <c r="CN45" i="49" s="1"/>
  <c r="DB46" i="49"/>
  <c r="CH46" i="49"/>
  <c r="CM46" i="49" s="1"/>
  <c r="CZ47" i="49"/>
  <c r="CI45" i="49"/>
  <c r="DA46" i="49"/>
  <c r="CF46" i="49"/>
  <c r="CG46" i="49"/>
  <c r="Q46" i="49"/>
  <c r="P47" i="49"/>
  <c r="B79" i="49"/>
  <c r="C78" i="49"/>
  <c r="CK47" i="49"/>
  <c r="DG48" i="49"/>
  <c r="CJ43" i="48"/>
  <c r="DB44" i="48"/>
  <c r="CN43" i="48"/>
  <c r="CI44" i="48"/>
  <c r="DA45" i="48"/>
  <c r="P45" i="48"/>
  <c r="B77" i="48"/>
  <c r="C76" i="48"/>
  <c r="S44" i="48"/>
  <c r="U44" i="48" s="1"/>
  <c r="CG44" i="48" s="1"/>
  <c r="R44" i="48"/>
  <c r="T44" i="48" s="1"/>
  <c r="CF44" i="48" s="1"/>
  <c r="Q44" i="48"/>
  <c r="CK44" i="48"/>
  <c r="DG45" i="48"/>
  <c r="CH43" i="48"/>
  <c r="CM43" i="48" s="1"/>
  <c r="CZ44" i="48"/>
  <c r="S47" i="49" l="1"/>
  <c r="U47" i="49" s="1"/>
  <c r="R47" i="49"/>
  <c r="T47" i="49" s="1"/>
  <c r="CK48" i="49"/>
  <c r="DG49" i="49"/>
  <c r="CI46" i="49"/>
  <c r="DA47" i="49"/>
  <c r="CH47" i="49"/>
  <c r="CM47" i="49" s="1"/>
  <c r="CZ48" i="49"/>
  <c r="B80" i="49"/>
  <c r="P48" i="49"/>
  <c r="C79" i="49"/>
  <c r="CF47" i="49"/>
  <c r="CG47" i="49"/>
  <c r="Q47" i="49"/>
  <c r="CJ46" i="49"/>
  <c r="CN46" i="49" s="1"/>
  <c r="DB47" i="49"/>
  <c r="CJ44" i="48"/>
  <c r="CN44" i="48" s="1"/>
  <c r="DB45" i="48"/>
  <c r="CH44" i="48"/>
  <c r="CM44" i="48" s="1"/>
  <c r="CZ45" i="48"/>
  <c r="S45" i="48"/>
  <c r="U45" i="48" s="1"/>
  <c r="CG45" i="48" s="1"/>
  <c r="R45" i="48"/>
  <c r="T45" i="48" s="1"/>
  <c r="CF45" i="48" s="1"/>
  <c r="Q45" i="48"/>
  <c r="CI45" i="48"/>
  <c r="DA46" i="48"/>
  <c r="B78" i="48"/>
  <c r="P46" i="48"/>
  <c r="C77" i="48"/>
  <c r="CK45" i="48"/>
  <c r="DG46" i="48"/>
  <c r="S48" i="49" l="1"/>
  <c r="U48" i="49" s="1"/>
  <c r="R48" i="49"/>
  <c r="T48" i="49" s="1"/>
  <c r="CJ47" i="49"/>
  <c r="CN47" i="49" s="1"/>
  <c r="DB48" i="49"/>
  <c r="CH48" i="49"/>
  <c r="CM48" i="49" s="1"/>
  <c r="CZ49" i="49"/>
  <c r="CI47" i="49"/>
  <c r="DA48" i="49"/>
  <c r="CK49" i="49"/>
  <c r="DG50" i="49"/>
  <c r="CG48" i="49"/>
  <c r="CF48" i="49"/>
  <c r="Q48" i="49"/>
  <c r="B81" i="49"/>
  <c r="P49" i="49"/>
  <c r="C80" i="49"/>
  <c r="CJ45" i="48"/>
  <c r="CN45" i="48" s="1"/>
  <c r="DB46" i="48"/>
  <c r="CI46" i="48"/>
  <c r="DA47" i="48"/>
  <c r="CK46" i="48"/>
  <c r="DG47" i="48"/>
  <c r="R46" i="48"/>
  <c r="T46" i="48" s="1"/>
  <c r="CF46" i="48" s="1"/>
  <c r="S46" i="48"/>
  <c r="U46" i="48" s="1"/>
  <c r="CG46" i="48" s="1"/>
  <c r="Q46" i="48"/>
  <c r="P47" i="48"/>
  <c r="B79" i="48"/>
  <c r="C78" i="48"/>
  <c r="CH45" i="48"/>
  <c r="CM45" i="48" s="1"/>
  <c r="CZ46" i="48"/>
  <c r="S49" i="49" l="1"/>
  <c r="U49" i="49" s="1"/>
  <c r="R49" i="49"/>
  <c r="T49" i="49" s="1"/>
  <c r="CG49" i="49"/>
  <c r="CF49" i="49"/>
  <c r="Q49" i="49"/>
  <c r="CI48" i="49"/>
  <c r="DA49" i="49"/>
  <c r="B82" i="49"/>
  <c r="P50" i="49"/>
  <c r="C81" i="49"/>
  <c r="CH49" i="49"/>
  <c r="CM49" i="49" s="1"/>
  <c r="CZ50" i="49"/>
  <c r="CJ48" i="49"/>
  <c r="CN48" i="49" s="1"/>
  <c r="DB49" i="49"/>
  <c r="CK50" i="49"/>
  <c r="DG51" i="49"/>
  <c r="CJ46" i="48"/>
  <c r="CN46" i="48" s="1"/>
  <c r="DB47" i="48"/>
  <c r="CH46" i="48"/>
  <c r="CM46" i="48" s="1"/>
  <c r="CZ47" i="48"/>
  <c r="CK47" i="48"/>
  <c r="DG48" i="48"/>
  <c r="B80" i="48"/>
  <c r="P48" i="48"/>
  <c r="C79" i="48"/>
  <c r="CI47" i="48"/>
  <c r="DA48" i="48"/>
  <c r="R47" i="48"/>
  <c r="T47" i="48" s="1"/>
  <c r="CF47" i="48" s="1"/>
  <c r="S47" i="48"/>
  <c r="U47" i="48" s="1"/>
  <c r="CG47" i="48" s="1"/>
  <c r="Q47" i="48"/>
  <c r="S50" i="49" l="1"/>
  <c r="U50" i="49" s="1"/>
  <c r="R50" i="49"/>
  <c r="T50" i="49" s="1"/>
  <c r="CH50" i="49"/>
  <c r="CM50" i="49" s="1"/>
  <c r="CZ51" i="49"/>
  <c r="CK51" i="49"/>
  <c r="DG52" i="49"/>
  <c r="CG50" i="49"/>
  <c r="CF50" i="49"/>
  <c r="Q50" i="49"/>
  <c r="B83" i="49"/>
  <c r="P51" i="49"/>
  <c r="C82" i="49"/>
  <c r="CJ49" i="49"/>
  <c r="CN49" i="49" s="1"/>
  <c r="DB50" i="49"/>
  <c r="CI49" i="49"/>
  <c r="DA50" i="49"/>
  <c r="DB48" i="48"/>
  <c r="CJ47" i="48"/>
  <c r="CN47" i="48" s="1"/>
  <c r="R48" i="48"/>
  <c r="T48" i="48" s="1"/>
  <c r="CF48" i="48" s="1"/>
  <c r="S48" i="48"/>
  <c r="U48" i="48" s="1"/>
  <c r="CG48" i="48" s="1"/>
  <c r="Q48" i="48"/>
  <c r="B81" i="48"/>
  <c r="P49" i="48"/>
  <c r="C80" i="48"/>
  <c r="CK48" i="48"/>
  <c r="DG49" i="48"/>
  <c r="CH47" i="48"/>
  <c r="CM47" i="48" s="1"/>
  <c r="CZ48" i="48"/>
  <c r="CI48" i="48"/>
  <c r="DA49" i="48"/>
  <c r="S51" i="49" l="1"/>
  <c r="U51" i="49" s="1"/>
  <c r="R51" i="49"/>
  <c r="T51" i="49" s="1"/>
  <c r="CJ50" i="49"/>
  <c r="CN50" i="49" s="1"/>
  <c r="DB51" i="49"/>
  <c r="CK52" i="49"/>
  <c r="DG53" i="49"/>
  <c r="CI50" i="49"/>
  <c r="DA51" i="49"/>
  <c r="CH51" i="49"/>
  <c r="CM51" i="49" s="1"/>
  <c r="CZ52" i="49"/>
  <c r="CF51" i="49"/>
  <c r="CG51" i="49"/>
  <c r="Q51" i="49"/>
  <c r="B84" i="49"/>
  <c r="P52" i="49"/>
  <c r="C83" i="49"/>
  <c r="DB49" i="48"/>
  <c r="CJ48" i="48"/>
  <c r="CN48" i="48" s="1"/>
  <c r="S49" i="48"/>
  <c r="U49" i="48" s="1"/>
  <c r="CG49" i="48" s="1"/>
  <c r="R49" i="48"/>
  <c r="T49" i="48" s="1"/>
  <c r="CF49" i="48" s="1"/>
  <c r="Q49" i="48"/>
  <c r="CI49" i="48"/>
  <c r="DA50" i="48"/>
  <c r="B82" i="48"/>
  <c r="P50" i="48"/>
  <c r="C81" i="48"/>
  <c r="CH48" i="48"/>
  <c r="CM48" i="48" s="1"/>
  <c r="CZ49" i="48"/>
  <c r="CK49" i="48"/>
  <c r="DG50" i="48"/>
  <c r="S52" i="49" l="1"/>
  <c r="U52" i="49" s="1"/>
  <c r="R52" i="49"/>
  <c r="T52" i="49" s="1"/>
  <c r="CG52" i="49"/>
  <c r="CF52" i="49"/>
  <c r="Q52" i="49"/>
  <c r="P53" i="49"/>
  <c r="B85" i="49"/>
  <c r="C84" i="49"/>
  <c r="CK53" i="49"/>
  <c r="DG54" i="49"/>
  <c r="CJ51" i="49"/>
  <c r="CN51" i="49" s="1"/>
  <c r="DB52" i="49"/>
  <c r="CH52" i="49"/>
  <c r="CM52" i="49" s="1"/>
  <c r="CZ53" i="49"/>
  <c r="DA52" i="49"/>
  <c r="CI51" i="49"/>
  <c r="CJ49" i="48"/>
  <c r="DB50" i="48"/>
  <c r="S50" i="48"/>
  <c r="U50" i="48" s="1"/>
  <c r="CG50" i="48" s="1"/>
  <c r="R50" i="48"/>
  <c r="T50" i="48" s="1"/>
  <c r="CF50" i="48" s="1"/>
  <c r="Q50" i="48"/>
  <c r="P51" i="48"/>
  <c r="B83" i="48"/>
  <c r="C82" i="48"/>
  <c r="CI50" i="48"/>
  <c r="DA51" i="48"/>
  <c r="CK50" i="48"/>
  <c r="DG51" i="48"/>
  <c r="CH49" i="48"/>
  <c r="CM49" i="48" s="1"/>
  <c r="CZ50" i="48"/>
  <c r="CN49" i="48"/>
  <c r="S53" i="49" l="1"/>
  <c r="U53" i="49" s="1"/>
  <c r="R53" i="49"/>
  <c r="T53" i="49" s="1"/>
  <c r="CK54" i="49"/>
  <c r="DG55" i="49"/>
  <c r="CI52" i="49"/>
  <c r="DA53" i="49"/>
  <c r="CH53" i="49"/>
  <c r="CM53" i="49" s="1"/>
  <c r="CZ54" i="49"/>
  <c r="P54" i="49"/>
  <c r="B86" i="49"/>
  <c r="C85" i="49"/>
  <c r="CF53" i="49"/>
  <c r="CG53" i="49"/>
  <c r="Q53" i="49"/>
  <c r="CJ52" i="49"/>
  <c r="CN52" i="49" s="1"/>
  <c r="DB53" i="49"/>
  <c r="DB51" i="48"/>
  <c r="CJ50" i="48"/>
  <c r="CH50" i="48"/>
  <c r="CM50" i="48" s="1"/>
  <c r="CZ51" i="48"/>
  <c r="P52" i="48"/>
  <c r="B84" i="48"/>
  <c r="C83" i="48"/>
  <c r="CK51" i="48"/>
  <c r="DG52" i="48"/>
  <c r="R51" i="48"/>
  <c r="T51" i="48" s="1"/>
  <c r="CF51" i="48" s="1"/>
  <c r="S51" i="48"/>
  <c r="U51" i="48" s="1"/>
  <c r="CG51" i="48" s="1"/>
  <c r="Q51" i="48"/>
  <c r="CI51" i="48"/>
  <c r="DA52" i="48"/>
  <c r="CN50" i="48"/>
  <c r="S54" i="49" l="1"/>
  <c r="U54" i="49" s="1"/>
  <c r="R54" i="49"/>
  <c r="T54" i="49" s="1"/>
  <c r="CG54" i="49"/>
  <c r="CF54" i="49"/>
  <c r="Q54" i="49"/>
  <c r="CJ53" i="49"/>
  <c r="CN53" i="49" s="1"/>
  <c r="DB54" i="49"/>
  <c r="CK55" i="49"/>
  <c r="DG56" i="49"/>
  <c r="P55" i="49"/>
  <c r="B87" i="49"/>
  <c r="C86" i="49"/>
  <c r="CH54" i="49"/>
  <c r="CM54" i="49" s="1"/>
  <c r="CZ55" i="49"/>
  <c r="CI53" i="49"/>
  <c r="DA54" i="49"/>
  <c r="DB52" i="48"/>
  <c r="CJ51" i="48"/>
  <c r="CN51" i="48" s="1"/>
  <c r="P53" i="48"/>
  <c r="B85" i="48"/>
  <c r="C84" i="48"/>
  <c r="R52" i="48"/>
  <c r="T52" i="48" s="1"/>
  <c r="CF52" i="48" s="1"/>
  <c r="S52" i="48"/>
  <c r="U52" i="48" s="1"/>
  <c r="CG52" i="48" s="1"/>
  <c r="Q52" i="48"/>
  <c r="CH51" i="48"/>
  <c r="CM51" i="48" s="1"/>
  <c r="CZ52" i="48"/>
  <c r="CI52" i="48"/>
  <c r="DA53" i="48"/>
  <c r="CK52" i="48"/>
  <c r="DG53" i="48"/>
  <c r="S55" i="49" l="1"/>
  <c r="U55" i="49" s="1"/>
  <c r="R55" i="49"/>
  <c r="T55" i="49" s="1"/>
  <c r="P56" i="49"/>
  <c r="B88" i="49"/>
  <c r="C87" i="49"/>
  <c r="CG55" i="49"/>
  <c r="CF55" i="49"/>
  <c r="Q55" i="49"/>
  <c r="CK56" i="49"/>
  <c r="DG57" i="49"/>
  <c r="CI54" i="49"/>
  <c r="DA55" i="49"/>
  <c r="CH55" i="49"/>
  <c r="CM55" i="49" s="1"/>
  <c r="CZ56" i="49"/>
  <c r="CJ54" i="49"/>
  <c r="CN54" i="49" s="1"/>
  <c r="DB55" i="49"/>
  <c r="CJ52" i="48"/>
  <c r="CN52" i="48" s="1"/>
  <c r="DB53" i="48"/>
  <c r="CH52" i="48"/>
  <c r="CM52" i="48" s="1"/>
  <c r="CZ53" i="48"/>
  <c r="CK53" i="48"/>
  <c r="DG54" i="48"/>
  <c r="CI53" i="48"/>
  <c r="DA54" i="48"/>
  <c r="P54" i="48"/>
  <c r="B86" i="48"/>
  <c r="C85" i="48"/>
  <c r="S53" i="48"/>
  <c r="U53" i="48" s="1"/>
  <c r="CG53" i="48" s="1"/>
  <c r="R53" i="48"/>
  <c r="T53" i="48" s="1"/>
  <c r="CF53" i="48" s="1"/>
  <c r="Q53" i="48"/>
  <c r="S56" i="49" l="1"/>
  <c r="U56" i="49" s="1"/>
  <c r="R56" i="49"/>
  <c r="T56" i="49" s="1"/>
  <c r="CJ55" i="49"/>
  <c r="CN55" i="49" s="1"/>
  <c r="DB56" i="49"/>
  <c r="CH56" i="49"/>
  <c r="CM56" i="49" s="1"/>
  <c r="CZ57" i="49"/>
  <c r="CI55" i="49"/>
  <c r="DA56" i="49"/>
  <c r="P57" i="49"/>
  <c r="B89" i="49"/>
  <c r="C88" i="49"/>
  <c r="DG58" i="49"/>
  <c r="CK57" i="49"/>
  <c r="CG56" i="49"/>
  <c r="CF56" i="49"/>
  <c r="Q56" i="49"/>
  <c r="CJ53" i="48"/>
  <c r="CN53" i="48" s="1"/>
  <c r="DB54" i="48"/>
  <c r="CK54" i="48"/>
  <c r="DG55" i="48"/>
  <c r="B87" i="48"/>
  <c r="P55" i="48"/>
  <c r="C86" i="48"/>
  <c r="CZ54" i="48"/>
  <c r="CH53" i="48"/>
  <c r="CM53" i="48" s="1"/>
  <c r="S54" i="48"/>
  <c r="U54" i="48" s="1"/>
  <c r="CG54" i="48" s="1"/>
  <c r="R54" i="48"/>
  <c r="T54" i="48" s="1"/>
  <c r="CF54" i="48" s="1"/>
  <c r="Q54" i="48"/>
  <c r="CI54" i="48"/>
  <c r="DA55" i="48"/>
  <c r="S57" i="49" l="1"/>
  <c r="U57" i="49" s="1"/>
  <c r="R57" i="49"/>
  <c r="T57" i="49" s="1"/>
  <c r="CF57" i="49"/>
  <c r="CG57" i="49"/>
  <c r="Q57" i="49"/>
  <c r="CI56" i="49"/>
  <c r="DA57" i="49"/>
  <c r="CH57" i="49"/>
  <c r="CM57" i="49" s="1"/>
  <c r="CZ58" i="49"/>
  <c r="CK58" i="49"/>
  <c r="DG59" i="49"/>
  <c r="CJ56" i="49"/>
  <c r="CN56" i="49" s="1"/>
  <c r="DB57" i="49"/>
  <c r="B90" i="49"/>
  <c r="P58" i="49"/>
  <c r="C89" i="49"/>
  <c r="CJ54" i="48"/>
  <c r="DB55" i="48"/>
  <c r="CH54" i="48"/>
  <c r="CM54" i="48" s="1"/>
  <c r="CZ55" i="48"/>
  <c r="CI55" i="48"/>
  <c r="DA56" i="48"/>
  <c r="R55" i="48"/>
  <c r="T55" i="48" s="1"/>
  <c r="CF55" i="48" s="1"/>
  <c r="S55" i="48"/>
  <c r="U55" i="48" s="1"/>
  <c r="CG55" i="48" s="1"/>
  <c r="Q55" i="48"/>
  <c r="P56" i="48"/>
  <c r="B88" i="48"/>
  <c r="C87" i="48"/>
  <c r="CK55" i="48"/>
  <c r="DG56" i="48"/>
  <c r="CN54" i="48"/>
  <c r="S58" i="49" l="1"/>
  <c r="U58" i="49" s="1"/>
  <c r="R58" i="49"/>
  <c r="T58" i="49" s="1"/>
  <c r="CG58" i="49"/>
  <c r="CF58" i="49"/>
  <c r="Q58" i="49"/>
  <c r="B91" i="49"/>
  <c r="P59" i="49"/>
  <c r="C90" i="49"/>
  <c r="DA58" i="49"/>
  <c r="CI57" i="49"/>
  <c r="DB58" i="49"/>
  <c r="CJ57" i="49"/>
  <c r="CN57" i="49" s="1"/>
  <c r="CK59" i="49"/>
  <c r="DG60" i="49"/>
  <c r="CH58" i="49"/>
  <c r="CM58" i="49" s="1"/>
  <c r="CZ59" i="49"/>
  <c r="CJ55" i="48"/>
  <c r="CN55" i="48" s="1"/>
  <c r="DB56" i="48"/>
  <c r="S56" i="48"/>
  <c r="U56" i="48" s="1"/>
  <c r="CG56" i="48" s="1"/>
  <c r="R56" i="48"/>
  <c r="T56" i="48" s="1"/>
  <c r="CF56" i="48" s="1"/>
  <c r="Q56" i="48"/>
  <c r="CK56" i="48"/>
  <c r="DG57" i="48"/>
  <c r="DA57" i="48"/>
  <c r="CI56" i="48"/>
  <c r="CH55" i="48"/>
  <c r="CM55" i="48" s="1"/>
  <c r="CZ56" i="48"/>
  <c r="P57" i="48"/>
  <c r="B89" i="48"/>
  <c r="C88" i="48"/>
  <c r="S59" i="49" l="1"/>
  <c r="U59" i="49" s="1"/>
  <c r="R59" i="49"/>
  <c r="T59" i="49" s="1"/>
  <c r="CI58" i="49"/>
  <c r="DA59" i="49"/>
  <c r="CK60" i="49"/>
  <c r="DG61" i="49"/>
  <c r="CH59" i="49"/>
  <c r="CM59" i="49" s="1"/>
  <c r="CZ60" i="49"/>
  <c r="CG59" i="49"/>
  <c r="CF59" i="49"/>
  <c r="Q59" i="49"/>
  <c r="B92" i="49"/>
  <c r="P60" i="49"/>
  <c r="C91" i="49"/>
  <c r="CJ58" i="49"/>
  <c r="CN58" i="49" s="1"/>
  <c r="DB59" i="49"/>
  <c r="CJ56" i="48"/>
  <c r="CN56" i="48" s="1"/>
  <c r="DB57" i="48"/>
  <c r="CI57" i="48"/>
  <c r="DA58" i="48"/>
  <c r="CK57" i="48"/>
  <c r="DG58" i="48"/>
  <c r="B90" i="48"/>
  <c r="P58" i="48"/>
  <c r="C89" i="48"/>
  <c r="S57" i="48"/>
  <c r="U57" i="48" s="1"/>
  <c r="CG57" i="48" s="1"/>
  <c r="R57" i="48"/>
  <c r="T57" i="48" s="1"/>
  <c r="CF57" i="48" s="1"/>
  <c r="Q57" i="48"/>
  <c r="CZ57" i="48"/>
  <c r="CH56" i="48"/>
  <c r="CM56" i="48" s="1"/>
  <c r="S60" i="49" l="1"/>
  <c r="U60" i="49" s="1"/>
  <c r="R60" i="49"/>
  <c r="T60" i="49" s="1"/>
  <c r="CJ59" i="49"/>
  <c r="CN59" i="49" s="1"/>
  <c r="DB60" i="49"/>
  <c r="CH60" i="49"/>
  <c r="CM60" i="49" s="1"/>
  <c r="CZ61" i="49"/>
  <c r="CK61" i="49"/>
  <c r="DG62" i="49"/>
  <c r="CF60" i="49"/>
  <c r="CG60" i="49"/>
  <c r="Q60" i="49"/>
  <c r="B93" i="49"/>
  <c r="P61" i="49"/>
  <c r="C92" i="49"/>
  <c r="CI59" i="49"/>
  <c r="DA60" i="49"/>
  <c r="CJ57" i="48"/>
  <c r="CN57" i="48" s="1"/>
  <c r="DB58" i="48"/>
  <c r="S58" i="48"/>
  <c r="U58" i="48" s="1"/>
  <c r="CG58" i="48" s="1"/>
  <c r="R58" i="48"/>
  <c r="T58" i="48" s="1"/>
  <c r="CF58" i="48" s="1"/>
  <c r="Q58" i="48"/>
  <c r="CH57" i="48"/>
  <c r="CM57" i="48" s="1"/>
  <c r="CZ58" i="48"/>
  <c r="B91" i="48"/>
  <c r="P59" i="48"/>
  <c r="C90" i="48"/>
  <c r="CK58" i="48"/>
  <c r="DG59" i="48"/>
  <c r="CI58" i="48"/>
  <c r="DA59" i="48"/>
  <c r="S61" i="49" l="1"/>
  <c r="U61" i="49" s="1"/>
  <c r="R61" i="49"/>
  <c r="T61" i="49" s="1"/>
  <c r="CK62" i="49"/>
  <c r="DG63" i="49"/>
  <c r="CH61" i="49"/>
  <c r="CM61" i="49" s="1"/>
  <c r="CZ62" i="49"/>
  <c r="CJ60" i="49"/>
  <c r="CN60" i="49" s="1"/>
  <c r="DB61" i="49"/>
  <c r="CI60" i="49"/>
  <c r="DA61" i="49"/>
  <c r="CF61" i="49"/>
  <c r="CG61" i="49"/>
  <c r="Q61" i="49"/>
  <c r="AT6" i="49" s="1"/>
  <c r="B94" i="49"/>
  <c r="P62" i="49"/>
  <c r="C93" i="49"/>
  <c r="CJ58" i="48"/>
  <c r="CN58" i="48" s="1"/>
  <c r="DB59" i="48"/>
  <c r="S59" i="48"/>
  <c r="U59" i="48" s="1"/>
  <c r="CG59" i="48" s="1"/>
  <c r="R59" i="48"/>
  <c r="T59" i="48" s="1"/>
  <c r="CF59" i="48" s="1"/>
  <c r="Q59" i="48"/>
  <c r="B92" i="48"/>
  <c r="P60" i="48"/>
  <c r="C91" i="48"/>
  <c r="CI59" i="48"/>
  <c r="DA60" i="48"/>
  <c r="CZ59" i="48"/>
  <c r="CH58" i="48"/>
  <c r="CM58" i="48" s="1"/>
  <c r="CK59" i="48"/>
  <c r="DG60" i="48"/>
  <c r="S62" i="49" l="1"/>
  <c r="U62" i="49" s="1"/>
  <c r="R62" i="49"/>
  <c r="T62" i="49" s="1"/>
  <c r="CJ61" i="49"/>
  <c r="DB62" i="49"/>
  <c r="P63" i="49"/>
  <c r="B95" i="49"/>
  <c r="C94" i="49"/>
  <c r="CI61" i="49"/>
  <c r="DA62" i="49"/>
  <c r="CG62" i="49"/>
  <c r="CF62" i="49"/>
  <c r="Q62" i="49"/>
  <c r="CH62" i="49"/>
  <c r="CM62" i="49" s="1"/>
  <c r="CZ63" i="49"/>
  <c r="CN61" i="49"/>
  <c r="CK63" i="49"/>
  <c r="DG64" i="49"/>
  <c r="DB60" i="48"/>
  <c r="CJ59" i="48"/>
  <c r="CN59" i="48" s="1"/>
  <c r="S60" i="48"/>
  <c r="U60" i="48" s="1"/>
  <c r="CG60" i="48" s="1"/>
  <c r="R60" i="48"/>
  <c r="T60" i="48" s="1"/>
  <c r="CF60" i="48" s="1"/>
  <c r="Q60" i="48"/>
  <c r="B93" i="48"/>
  <c r="P61" i="48"/>
  <c r="C92" i="48"/>
  <c r="CH59" i="48"/>
  <c r="CM59" i="48" s="1"/>
  <c r="CZ60" i="48"/>
  <c r="CI60" i="48"/>
  <c r="DA61" i="48"/>
  <c r="CK60" i="48"/>
  <c r="DG61" i="48"/>
  <c r="S63" i="49" l="1"/>
  <c r="U63" i="49" s="1"/>
  <c r="R63" i="49"/>
  <c r="T63" i="49" s="1"/>
  <c r="CK64" i="49"/>
  <c r="DG65" i="49"/>
  <c r="CI62" i="49"/>
  <c r="DA63" i="49"/>
  <c r="CH63" i="49"/>
  <c r="CM63" i="49" s="1"/>
  <c r="CZ64" i="49"/>
  <c r="P64" i="49"/>
  <c r="B96" i="49"/>
  <c r="C95" i="49"/>
  <c r="CG63" i="49"/>
  <c r="CF63" i="49"/>
  <c r="Q63" i="49"/>
  <c r="CJ62" i="49"/>
  <c r="CN62" i="49" s="1"/>
  <c r="DB63" i="49"/>
  <c r="CJ60" i="48"/>
  <c r="DB61" i="48"/>
  <c r="CK61" i="48"/>
  <c r="DG62" i="48"/>
  <c r="S61" i="48"/>
  <c r="U61" i="48" s="1"/>
  <c r="CG61" i="48" s="1"/>
  <c r="R61" i="48"/>
  <c r="T61" i="48" s="1"/>
  <c r="CF61" i="48" s="1"/>
  <c r="Q61" i="48"/>
  <c r="AT6" i="48" s="1"/>
  <c r="P62" i="48"/>
  <c r="B94" i="48"/>
  <c r="C93" i="48"/>
  <c r="CI61" i="48"/>
  <c r="DA62" i="48"/>
  <c r="CH60" i="48"/>
  <c r="CM60" i="48" s="1"/>
  <c r="CZ61" i="48"/>
  <c r="CN60" i="48"/>
  <c r="S64" i="49" l="1"/>
  <c r="U64" i="49" s="1"/>
  <c r="R64" i="49"/>
  <c r="T64" i="49" s="1"/>
  <c r="CG64" i="49"/>
  <c r="CF64" i="49"/>
  <c r="Q64" i="49"/>
  <c r="CJ63" i="49"/>
  <c r="CN63" i="49" s="1"/>
  <c r="DB64" i="49"/>
  <c r="CH64" i="49"/>
  <c r="CM64" i="49" s="1"/>
  <c r="CZ65" i="49"/>
  <c r="CI63" i="49"/>
  <c r="DA64" i="49"/>
  <c r="DG66" i="49"/>
  <c r="CK65" i="49"/>
  <c r="P65" i="49"/>
  <c r="B97" i="49"/>
  <c r="C96" i="49"/>
  <c r="CJ61" i="48"/>
  <c r="DB62" i="48"/>
  <c r="CN61" i="48"/>
  <c r="S62" i="48"/>
  <c r="U62" i="48" s="1"/>
  <c r="CG62" i="48" s="1"/>
  <c r="R62" i="48"/>
  <c r="T62" i="48" s="1"/>
  <c r="CF62" i="48" s="1"/>
  <c r="Q62" i="48"/>
  <c r="CH61" i="48"/>
  <c r="CM61" i="48" s="1"/>
  <c r="CZ62" i="48"/>
  <c r="CI62" i="48"/>
  <c r="DA63" i="48"/>
  <c r="CK62" i="48"/>
  <c r="DG63" i="48"/>
  <c r="P63" i="48"/>
  <c r="B95" i="48"/>
  <c r="C94" i="48"/>
  <c r="S65" i="49" l="1"/>
  <c r="U65" i="49" s="1"/>
  <c r="R65" i="49"/>
  <c r="T65" i="49" s="1"/>
  <c r="CH65" i="49"/>
  <c r="CM65" i="49" s="1"/>
  <c r="CZ66" i="49"/>
  <c r="P66" i="49"/>
  <c r="B98" i="49"/>
  <c r="C97" i="49"/>
  <c r="CF65" i="49"/>
  <c r="CG65" i="49"/>
  <c r="Q65" i="49"/>
  <c r="CJ64" i="49"/>
  <c r="CN64" i="49" s="1"/>
  <c r="DB65" i="49"/>
  <c r="CK66" i="49"/>
  <c r="DG67" i="49"/>
  <c r="CI64" i="49"/>
  <c r="DA65" i="49"/>
  <c r="DB63" i="48"/>
  <c r="CJ62" i="48"/>
  <c r="CH62" i="48"/>
  <c r="CM62" i="48" s="1"/>
  <c r="CZ63" i="48"/>
  <c r="B96" i="48"/>
  <c r="P64" i="48"/>
  <c r="C95" i="48"/>
  <c r="R63" i="48"/>
  <c r="T63" i="48" s="1"/>
  <c r="CF63" i="48" s="1"/>
  <c r="S63" i="48"/>
  <c r="U63" i="48" s="1"/>
  <c r="CG63" i="48" s="1"/>
  <c r="Q63" i="48"/>
  <c r="CK63" i="48"/>
  <c r="DG64" i="48"/>
  <c r="CI63" i="48"/>
  <c r="DA64" i="48"/>
  <c r="CN62" i="48"/>
  <c r="S66" i="49" l="1"/>
  <c r="U66" i="49" s="1"/>
  <c r="R66" i="49"/>
  <c r="T66" i="49" s="1"/>
  <c r="CI65" i="49"/>
  <c r="DA66" i="49"/>
  <c r="CK67" i="49"/>
  <c r="DG68" i="49"/>
  <c r="B99" i="49"/>
  <c r="P67" i="49"/>
  <c r="C98" i="49"/>
  <c r="CG66" i="49"/>
  <c r="CF66" i="49"/>
  <c r="Q66" i="49"/>
  <c r="CJ65" i="49"/>
  <c r="CN65" i="49" s="1"/>
  <c r="DB66" i="49"/>
  <c r="CH66" i="49"/>
  <c r="CM66" i="49" s="1"/>
  <c r="CZ67" i="49"/>
  <c r="CJ63" i="48"/>
  <c r="CN63" i="48" s="1"/>
  <c r="DB64" i="48"/>
  <c r="R64" i="48"/>
  <c r="T64" i="48" s="1"/>
  <c r="CF64" i="48" s="1"/>
  <c r="S64" i="48"/>
  <c r="U64" i="48" s="1"/>
  <c r="CG64" i="48" s="1"/>
  <c r="Q64" i="48"/>
  <c r="DG65" i="48"/>
  <c r="CK64" i="48"/>
  <c r="P65" i="48"/>
  <c r="B97" i="48"/>
  <c r="C96" i="48"/>
  <c r="CH63" i="48"/>
  <c r="CM63" i="48" s="1"/>
  <c r="CZ64" i="48"/>
  <c r="CI64" i="48"/>
  <c r="DA65" i="48"/>
  <c r="S67" i="49" l="1"/>
  <c r="U67" i="49" s="1"/>
  <c r="R67" i="49"/>
  <c r="T67" i="49" s="1"/>
  <c r="CH67" i="49"/>
  <c r="CM67" i="49" s="1"/>
  <c r="CZ68" i="49"/>
  <c r="CG67" i="49"/>
  <c r="CF67" i="49"/>
  <c r="Q67" i="49"/>
  <c r="B100" i="49"/>
  <c r="P68" i="49"/>
  <c r="C99" i="49"/>
  <c r="CJ66" i="49"/>
  <c r="CN66" i="49" s="1"/>
  <c r="DB67" i="49"/>
  <c r="CK68" i="49"/>
  <c r="DG69" i="49"/>
  <c r="CI66" i="49"/>
  <c r="DA67" i="49"/>
  <c r="DB65" i="48"/>
  <c r="CJ64" i="48"/>
  <c r="S65" i="48"/>
  <c r="U65" i="48" s="1"/>
  <c r="CG65" i="48" s="1"/>
  <c r="R65" i="48"/>
  <c r="T65" i="48" s="1"/>
  <c r="CF65" i="48" s="1"/>
  <c r="Q65" i="48"/>
  <c r="CI65" i="48"/>
  <c r="DA66" i="48"/>
  <c r="CH64" i="48"/>
  <c r="CM64" i="48" s="1"/>
  <c r="CZ65" i="48"/>
  <c r="CK65" i="48"/>
  <c r="DG66" i="48"/>
  <c r="CN64" i="48"/>
  <c r="P66" i="48"/>
  <c r="B98" i="48"/>
  <c r="C97" i="48"/>
  <c r="S68" i="49" l="1"/>
  <c r="U68" i="49" s="1"/>
  <c r="R68" i="49"/>
  <c r="T68" i="49" s="1"/>
  <c r="CG68" i="49"/>
  <c r="CF68" i="49"/>
  <c r="Q68" i="49"/>
  <c r="CI67" i="49"/>
  <c r="DA68" i="49"/>
  <c r="B101" i="49"/>
  <c r="P69" i="49"/>
  <c r="C100" i="49"/>
  <c r="CK69" i="49"/>
  <c r="DG70" i="49"/>
  <c r="CJ67" i="49"/>
  <c r="CN67" i="49" s="1"/>
  <c r="DB68" i="49"/>
  <c r="CH68" i="49"/>
  <c r="CM68" i="49" s="1"/>
  <c r="CZ69" i="49"/>
  <c r="DB66" i="48"/>
  <c r="CJ65" i="48"/>
  <c r="CI66" i="48"/>
  <c r="DA67" i="48"/>
  <c r="B99" i="48"/>
  <c r="P67" i="48"/>
  <c r="C98" i="48"/>
  <c r="R66" i="48"/>
  <c r="T66" i="48" s="1"/>
  <c r="CF66" i="48" s="1"/>
  <c r="S66" i="48"/>
  <c r="U66" i="48" s="1"/>
  <c r="CG66" i="48" s="1"/>
  <c r="Q66" i="48"/>
  <c r="CK66" i="48"/>
  <c r="DG67" i="48"/>
  <c r="CH65" i="48"/>
  <c r="CM65" i="48" s="1"/>
  <c r="CZ66" i="48"/>
  <c r="CN65" i="48"/>
  <c r="S69" i="49" l="1"/>
  <c r="U69" i="49" s="1"/>
  <c r="R69" i="49"/>
  <c r="T69" i="49" s="1"/>
  <c r="CF69" i="49"/>
  <c r="CG69" i="49"/>
  <c r="Q69" i="49"/>
  <c r="B102" i="49"/>
  <c r="P70" i="49"/>
  <c r="C101" i="49"/>
  <c r="CJ68" i="49"/>
  <c r="DB69" i="49"/>
  <c r="CK70" i="49"/>
  <c r="DG71" i="49"/>
  <c r="CH69" i="49"/>
  <c r="CM69" i="49" s="1"/>
  <c r="CZ70" i="49"/>
  <c r="CI68" i="49"/>
  <c r="DA69" i="49"/>
  <c r="CN68" i="49"/>
  <c r="CJ66" i="48"/>
  <c r="CN66" i="48" s="1"/>
  <c r="DB67" i="48"/>
  <c r="CZ67" i="48"/>
  <c r="CH66" i="48"/>
  <c r="CM66" i="48" s="1"/>
  <c r="CK67" i="48"/>
  <c r="DG68" i="48"/>
  <c r="S67" i="48"/>
  <c r="U67" i="48" s="1"/>
  <c r="CG67" i="48" s="1"/>
  <c r="R67" i="48"/>
  <c r="T67" i="48" s="1"/>
  <c r="CF67" i="48" s="1"/>
  <c r="Q67" i="48"/>
  <c r="B100" i="48"/>
  <c r="P68" i="48"/>
  <c r="C99" i="48"/>
  <c r="CI67" i="48"/>
  <c r="DA68" i="48"/>
  <c r="S70" i="49" l="1"/>
  <c r="U70" i="49" s="1"/>
  <c r="R70" i="49"/>
  <c r="T70" i="49" s="1"/>
  <c r="CI69" i="49"/>
  <c r="DA70" i="49"/>
  <c r="CG70" i="49"/>
  <c r="CF70" i="49"/>
  <c r="Q70" i="49"/>
  <c r="CH70" i="49"/>
  <c r="CM70" i="49" s="1"/>
  <c r="CZ71" i="49"/>
  <c r="P71" i="49"/>
  <c r="B103" i="49"/>
  <c r="C102" i="49"/>
  <c r="CK71" i="49"/>
  <c r="DG72" i="49"/>
  <c r="CJ69" i="49"/>
  <c r="CN69" i="49" s="1"/>
  <c r="DB70" i="49"/>
  <c r="DB68" i="48"/>
  <c r="CJ67" i="48"/>
  <c r="CN67" i="48" s="1"/>
  <c r="CI68" i="48"/>
  <c r="DA69" i="48"/>
  <c r="CK68" i="48"/>
  <c r="DG69" i="48"/>
  <c r="B101" i="48"/>
  <c r="P69" i="48"/>
  <c r="C100" i="48"/>
  <c r="S68" i="48"/>
  <c r="U68" i="48" s="1"/>
  <c r="CG68" i="48" s="1"/>
  <c r="R68" i="48"/>
  <c r="T68" i="48" s="1"/>
  <c r="CF68" i="48" s="1"/>
  <c r="Q68" i="48"/>
  <c r="CH67" i="48"/>
  <c r="CM67" i="48" s="1"/>
  <c r="CZ68" i="48"/>
  <c r="S71" i="49" l="1"/>
  <c r="U71" i="49" s="1"/>
  <c r="R71" i="49"/>
  <c r="T71" i="49" s="1"/>
  <c r="CG71" i="49"/>
  <c r="CF71" i="49"/>
  <c r="Q71" i="49"/>
  <c r="CJ70" i="49"/>
  <c r="CN70" i="49" s="1"/>
  <c r="DB71" i="49"/>
  <c r="CH71" i="49"/>
  <c r="CM71" i="49" s="1"/>
  <c r="CZ72" i="49"/>
  <c r="CK72" i="49"/>
  <c r="DG73" i="49"/>
  <c r="CI70" i="49"/>
  <c r="DA71" i="49"/>
  <c r="B104" i="49"/>
  <c r="P72" i="49"/>
  <c r="C103" i="49"/>
  <c r="DB69" i="48"/>
  <c r="CJ68" i="48"/>
  <c r="CN68" i="48" s="1"/>
  <c r="CH68" i="48"/>
  <c r="CM68" i="48" s="1"/>
  <c r="CZ69" i="48"/>
  <c r="S69" i="48"/>
  <c r="U69" i="48" s="1"/>
  <c r="CG69" i="48" s="1"/>
  <c r="R69" i="48"/>
  <c r="T69" i="48" s="1"/>
  <c r="CF69" i="48" s="1"/>
  <c r="Q69" i="48"/>
  <c r="B102" i="48"/>
  <c r="P70" i="48"/>
  <c r="C101" i="48"/>
  <c r="CK69" i="48"/>
  <c r="DG70" i="48"/>
  <c r="CI69" i="48"/>
  <c r="DA70" i="48"/>
  <c r="S72" i="49" l="1"/>
  <c r="U72" i="49" s="1"/>
  <c r="R72" i="49"/>
  <c r="T72" i="49" s="1"/>
  <c r="CH72" i="49"/>
  <c r="CM72" i="49" s="1"/>
  <c r="CZ73" i="49"/>
  <c r="CG72" i="49"/>
  <c r="CF72" i="49"/>
  <c r="Q72" i="49"/>
  <c r="P73" i="49"/>
  <c r="B105" i="49"/>
  <c r="C104" i="49"/>
  <c r="DB72" i="49"/>
  <c r="CJ71" i="49"/>
  <c r="CN71" i="49" s="1"/>
  <c r="CI71" i="49"/>
  <c r="DA72" i="49"/>
  <c r="DG74" i="49"/>
  <c r="CK73" i="49"/>
  <c r="DB70" i="48"/>
  <c r="CJ69" i="48"/>
  <c r="CN69" i="48" s="1"/>
  <c r="CK70" i="48"/>
  <c r="DG71" i="48"/>
  <c r="CH69" i="48"/>
  <c r="CM69" i="48" s="1"/>
  <c r="CZ70" i="48"/>
  <c r="S70" i="48"/>
  <c r="U70" i="48" s="1"/>
  <c r="CG70" i="48" s="1"/>
  <c r="R70" i="48"/>
  <c r="T70" i="48" s="1"/>
  <c r="CF70" i="48" s="1"/>
  <c r="Q70" i="48"/>
  <c r="P71" i="48"/>
  <c r="B103" i="48"/>
  <c r="C102" i="48"/>
  <c r="CI70" i="48"/>
  <c r="DA71" i="48"/>
  <c r="S73" i="49" l="1"/>
  <c r="U73" i="49" s="1"/>
  <c r="R73" i="49"/>
  <c r="T73" i="49" s="1"/>
  <c r="P74" i="49"/>
  <c r="B106" i="49"/>
  <c r="C105" i="49"/>
  <c r="CF73" i="49"/>
  <c r="CG73" i="49"/>
  <c r="Q73" i="49"/>
  <c r="CK74" i="49"/>
  <c r="DG75" i="49"/>
  <c r="CI72" i="49"/>
  <c r="DA73" i="49"/>
  <c r="CZ74" i="49"/>
  <c r="CH73" i="49"/>
  <c r="CM73" i="49" s="1"/>
  <c r="CJ72" i="49"/>
  <c r="CN72" i="49" s="1"/>
  <c r="DB73" i="49"/>
  <c r="CJ70" i="48"/>
  <c r="CN70" i="48" s="1"/>
  <c r="DB71" i="48"/>
  <c r="CI71" i="48"/>
  <c r="DA72" i="48"/>
  <c r="CH70" i="48"/>
  <c r="CM70" i="48" s="1"/>
  <c r="CZ71" i="48"/>
  <c r="B104" i="48"/>
  <c r="P72" i="48"/>
  <c r="C103" i="48"/>
  <c r="R71" i="48"/>
  <c r="T71" i="48" s="1"/>
  <c r="CF71" i="48" s="1"/>
  <c r="S71" i="48"/>
  <c r="U71" i="48" s="1"/>
  <c r="CG71" i="48" s="1"/>
  <c r="Q71" i="48"/>
  <c r="CK71" i="48"/>
  <c r="DG72" i="48"/>
  <c r="S74" i="49" l="1"/>
  <c r="U74" i="49" s="1"/>
  <c r="R74" i="49"/>
  <c r="T74" i="49" s="1"/>
  <c r="CK75" i="49"/>
  <c r="DG76" i="49"/>
  <c r="CJ73" i="49"/>
  <c r="CN73" i="49" s="1"/>
  <c r="DB74" i="49"/>
  <c r="CH74" i="49"/>
  <c r="CM74" i="49" s="1"/>
  <c r="CZ75" i="49"/>
  <c r="CI73" i="49"/>
  <c r="DA74" i="49"/>
  <c r="B107" i="49"/>
  <c r="P75" i="49"/>
  <c r="C106" i="49"/>
  <c r="CF74" i="49"/>
  <c r="CG74" i="49"/>
  <c r="Q74" i="49"/>
  <c r="DB72" i="48"/>
  <c r="CJ71" i="48"/>
  <c r="CN71" i="48" s="1"/>
  <c r="R72" i="48"/>
  <c r="T72" i="48" s="1"/>
  <c r="CF72" i="48" s="1"/>
  <c r="S72" i="48"/>
  <c r="U72" i="48" s="1"/>
  <c r="CG72" i="48" s="1"/>
  <c r="Q72" i="48"/>
  <c r="CH71" i="48"/>
  <c r="CM71" i="48" s="1"/>
  <c r="CZ72" i="48"/>
  <c r="B105" i="48"/>
  <c r="P73" i="48"/>
  <c r="C104" i="48"/>
  <c r="DG73" i="48"/>
  <c r="CK72" i="48"/>
  <c r="CI72" i="48"/>
  <c r="DA73" i="48"/>
  <c r="S75" i="49" l="1"/>
  <c r="U75" i="49" s="1"/>
  <c r="R75" i="49"/>
  <c r="T75" i="49" s="1"/>
  <c r="CH75" i="49"/>
  <c r="CM75" i="49" s="1"/>
  <c r="CZ76" i="49"/>
  <c r="CJ74" i="49"/>
  <c r="CN74" i="49" s="1"/>
  <c r="DB75" i="49"/>
  <c r="CG75" i="49"/>
  <c r="CF75" i="49"/>
  <c r="Q75" i="49"/>
  <c r="B108" i="49"/>
  <c r="P76" i="49"/>
  <c r="C107" i="49"/>
  <c r="CK76" i="49"/>
  <c r="DG77" i="49"/>
  <c r="CI74" i="49"/>
  <c r="DA75" i="49"/>
  <c r="CJ72" i="48"/>
  <c r="CN72" i="48" s="1"/>
  <c r="DB73" i="48"/>
  <c r="S73" i="48"/>
  <c r="U73" i="48" s="1"/>
  <c r="CG73" i="48" s="1"/>
  <c r="R73" i="48"/>
  <c r="T73" i="48" s="1"/>
  <c r="CF73" i="48" s="1"/>
  <c r="Q73" i="48"/>
  <c r="CI73" i="48"/>
  <c r="DA74" i="48"/>
  <c r="P74" i="48"/>
  <c r="B106" i="48"/>
  <c r="C105" i="48"/>
  <c r="CH72" i="48"/>
  <c r="CM72" i="48" s="1"/>
  <c r="CZ73" i="48"/>
  <c r="CK73" i="48"/>
  <c r="DG74" i="48"/>
  <c r="S76" i="49" l="1"/>
  <c r="U76" i="49" s="1"/>
  <c r="R76" i="49"/>
  <c r="T76" i="49" s="1"/>
  <c r="CI75" i="49"/>
  <c r="DA76" i="49"/>
  <c r="CK77" i="49"/>
  <c r="DG78" i="49"/>
  <c r="CJ75" i="49"/>
  <c r="CN75" i="49" s="1"/>
  <c r="DB76" i="49"/>
  <c r="CG76" i="49"/>
  <c r="CF76" i="49"/>
  <c r="Q76" i="49"/>
  <c r="CH76" i="49"/>
  <c r="CM76" i="49" s="1"/>
  <c r="CZ77" i="49"/>
  <c r="B109" i="49"/>
  <c r="P77" i="49"/>
  <c r="C108" i="49"/>
  <c r="CJ73" i="48"/>
  <c r="CN73" i="48" s="1"/>
  <c r="DB74" i="48"/>
  <c r="CI74" i="48"/>
  <c r="DA75" i="48"/>
  <c r="CK74" i="48"/>
  <c r="DG75" i="48"/>
  <c r="B107" i="48"/>
  <c r="P75" i="48"/>
  <c r="C106" i="48"/>
  <c r="R74" i="48"/>
  <c r="T74" i="48" s="1"/>
  <c r="CF74" i="48" s="1"/>
  <c r="S74" i="48"/>
  <c r="U74" i="48" s="1"/>
  <c r="CG74" i="48" s="1"/>
  <c r="Q74" i="48"/>
  <c r="CH73" i="48"/>
  <c r="CM73" i="48" s="1"/>
  <c r="CZ74" i="48"/>
  <c r="S77" i="49" l="1"/>
  <c r="U77" i="49" s="1"/>
  <c r="R77" i="49"/>
  <c r="T77" i="49" s="1"/>
  <c r="CF77" i="49"/>
  <c r="CG77" i="49"/>
  <c r="Q77" i="49"/>
  <c r="B110" i="49"/>
  <c r="P78" i="49"/>
  <c r="C109" i="49"/>
  <c r="CK78" i="49"/>
  <c r="DG79" i="49"/>
  <c r="CH77" i="49"/>
  <c r="CM77" i="49" s="1"/>
  <c r="CZ78" i="49"/>
  <c r="CI76" i="49"/>
  <c r="DA77" i="49"/>
  <c r="CJ76" i="49"/>
  <c r="CN76" i="49" s="1"/>
  <c r="DB77" i="49"/>
  <c r="CJ74" i="48"/>
  <c r="CN74" i="48" s="1"/>
  <c r="DB75" i="48"/>
  <c r="S75" i="48"/>
  <c r="U75" i="48" s="1"/>
  <c r="CG75" i="48" s="1"/>
  <c r="R75" i="48"/>
  <c r="T75" i="48" s="1"/>
  <c r="CF75" i="48" s="1"/>
  <c r="Q75" i="48"/>
  <c r="B108" i="48"/>
  <c r="P76" i="48"/>
  <c r="C107" i="48"/>
  <c r="CK75" i="48"/>
  <c r="DG76" i="48"/>
  <c r="CI75" i="48"/>
  <c r="DA76" i="48"/>
  <c r="CZ75" i="48"/>
  <c r="CH74" i="48"/>
  <c r="CM74" i="48" s="1"/>
  <c r="S78" i="49" l="1"/>
  <c r="U78" i="49" s="1"/>
  <c r="R78" i="49"/>
  <c r="T78" i="49" s="1"/>
  <c r="CH78" i="49"/>
  <c r="CM78" i="49" s="1"/>
  <c r="CZ79" i="49"/>
  <c r="CK79" i="49"/>
  <c r="DG80" i="49"/>
  <c r="CJ77" i="49"/>
  <c r="CN77" i="49" s="1"/>
  <c r="DB78" i="49"/>
  <c r="CG78" i="49"/>
  <c r="CF78" i="49"/>
  <c r="Q78" i="49"/>
  <c r="CI77" i="49"/>
  <c r="DA78" i="49"/>
  <c r="P79" i="49"/>
  <c r="B111" i="49"/>
  <c r="C110" i="49"/>
  <c r="CJ75" i="48"/>
  <c r="DB76" i="48"/>
  <c r="CK76" i="48"/>
  <c r="DG77" i="48"/>
  <c r="CH75" i="48"/>
  <c r="CM75" i="48" s="1"/>
  <c r="CZ76" i="48"/>
  <c r="S76" i="48"/>
  <c r="U76" i="48" s="1"/>
  <c r="CG76" i="48" s="1"/>
  <c r="R76" i="48"/>
  <c r="T76" i="48" s="1"/>
  <c r="CF76" i="48" s="1"/>
  <c r="Q76" i="48"/>
  <c r="CI76" i="48"/>
  <c r="DA77" i="48"/>
  <c r="P77" i="48"/>
  <c r="B109" i="48"/>
  <c r="C108" i="48"/>
  <c r="CN75" i="48"/>
  <c r="S79" i="49" l="1"/>
  <c r="U79" i="49" s="1"/>
  <c r="R79" i="49"/>
  <c r="T79" i="49" s="1"/>
  <c r="B112" i="49"/>
  <c r="P80" i="49"/>
  <c r="C111" i="49"/>
  <c r="CG79" i="49"/>
  <c r="CF79" i="49"/>
  <c r="Q79" i="49"/>
  <c r="CK80" i="49"/>
  <c r="DG81" i="49"/>
  <c r="CI78" i="49"/>
  <c r="DA79" i="49"/>
  <c r="CH79" i="49"/>
  <c r="CM79" i="49" s="1"/>
  <c r="CZ80" i="49"/>
  <c r="CJ78" i="49"/>
  <c r="CN78" i="49" s="1"/>
  <c r="DB79" i="49"/>
  <c r="CJ76" i="48"/>
  <c r="CN76" i="48" s="1"/>
  <c r="DB77" i="48"/>
  <c r="CH76" i="48"/>
  <c r="CM76" i="48" s="1"/>
  <c r="CZ77" i="48"/>
  <c r="B110" i="48"/>
  <c r="P78" i="48"/>
  <c r="C109" i="48"/>
  <c r="S77" i="48"/>
  <c r="U77" i="48" s="1"/>
  <c r="CG77" i="48" s="1"/>
  <c r="R77" i="48"/>
  <c r="T77" i="48" s="1"/>
  <c r="CF77" i="48" s="1"/>
  <c r="Q77" i="48"/>
  <c r="CK77" i="48"/>
  <c r="DG78" i="48"/>
  <c r="CI77" i="48"/>
  <c r="DA78" i="48"/>
  <c r="S80" i="49" l="1"/>
  <c r="U80" i="49" s="1"/>
  <c r="R80" i="49"/>
  <c r="T80" i="49" s="1"/>
  <c r="CJ79" i="49"/>
  <c r="DB80" i="49"/>
  <c r="CH80" i="49"/>
  <c r="CM80" i="49" s="1"/>
  <c r="CZ81" i="49"/>
  <c r="CN79" i="49"/>
  <c r="CI79" i="49"/>
  <c r="DA80" i="49"/>
  <c r="CG80" i="49"/>
  <c r="CF80" i="49"/>
  <c r="Q80" i="49"/>
  <c r="B113" i="49"/>
  <c r="P81" i="49"/>
  <c r="C112" i="49"/>
  <c r="CK81" i="49"/>
  <c r="DG82" i="49"/>
  <c r="CJ77" i="48"/>
  <c r="CN77" i="48" s="1"/>
  <c r="DB78" i="48"/>
  <c r="CI78" i="48"/>
  <c r="DA79" i="48"/>
  <c r="S78" i="48"/>
  <c r="U78" i="48" s="1"/>
  <c r="CG78" i="48" s="1"/>
  <c r="R78" i="48"/>
  <c r="T78" i="48" s="1"/>
  <c r="CF78" i="48" s="1"/>
  <c r="Q78" i="48"/>
  <c r="P79" i="48"/>
  <c r="B111" i="48"/>
  <c r="C110" i="48"/>
  <c r="CK78" i="48"/>
  <c r="DG79" i="48"/>
  <c r="CH77" i="48"/>
  <c r="CM77" i="48" s="1"/>
  <c r="CZ78" i="48"/>
  <c r="S81" i="49" l="1"/>
  <c r="U81" i="49" s="1"/>
  <c r="R81" i="49"/>
  <c r="T81" i="49" s="1"/>
  <c r="CK82" i="49"/>
  <c r="DG83" i="49"/>
  <c r="CF81" i="49"/>
  <c r="CG81" i="49"/>
  <c r="Q81" i="49"/>
  <c r="AT7" i="49" s="1"/>
  <c r="CH81" i="49"/>
  <c r="CM81" i="49" s="1"/>
  <c r="CZ82" i="49"/>
  <c r="B114" i="49"/>
  <c r="P82" i="49"/>
  <c r="C113" i="49"/>
  <c r="CI80" i="49"/>
  <c r="DA81" i="49"/>
  <c r="CJ80" i="49"/>
  <c r="CN80" i="49" s="1"/>
  <c r="DB81" i="49"/>
  <c r="CJ78" i="48"/>
  <c r="CN78" i="48" s="1"/>
  <c r="DB79" i="48"/>
  <c r="R79" i="48"/>
  <c r="T79" i="48" s="1"/>
  <c r="CF79" i="48" s="1"/>
  <c r="S79" i="48"/>
  <c r="U79" i="48" s="1"/>
  <c r="CG79" i="48" s="1"/>
  <c r="Q79" i="48"/>
  <c r="CH78" i="48"/>
  <c r="CM78" i="48" s="1"/>
  <c r="CZ79" i="48"/>
  <c r="CK79" i="48"/>
  <c r="DG80" i="48"/>
  <c r="CI79" i="48"/>
  <c r="DA80" i="48"/>
  <c r="P80" i="48"/>
  <c r="B112" i="48"/>
  <c r="C111" i="48"/>
  <c r="S82" i="49" l="1"/>
  <c r="U82" i="49" s="1"/>
  <c r="R82" i="49"/>
  <c r="T82" i="49" s="1"/>
  <c r="CH82" i="49"/>
  <c r="CM82" i="49" s="1"/>
  <c r="CZ83" i="49"/>
  <c r="CJ81" i="49"/>
  <c r="CN81" i="49" s="1"/>
  <c r="DB82" i="49"/>
  <c r="DA82" i="49"/>
  <c r="CI81" i="49"/>
  <c r="CK83" i="49"/>
  <c r="DG84" i="49"/>
  <c r="CF82" i="49"/>
  <c r="CG82" i="49"/>
  <c r="Q82" i="49"/>
  <c r="B115" i="49"/>
  <c r="P83" i="49"/>
  <c r="C114" i="49"/>
  <c r="CJ79" i="48"/>
  <c r="CN79" i="48" s="1"/>
  <c r="DB80" i="48"/>
  <c r="CH79" i="48"/>
  <c r="CM79" i="48" s="1"/>
  <c r="CZ80" i="48"/>
  <c r="B113" i="48"/>
  <c r="P81" i="48"/>
  <c r="C112" i="48"/>
  <c r="S80" i="48"/>
  <c r="U80" i="48" s="1"/>
  <c r="CG80" i="48" s="1"/>
  <c r="R80" i="48"/>
  <c r="T80" i="48" s="1"/>
  <c r="CF80" i="48" s="1"/>
  <c r="Q80" i="48"/>
  <c r="CI80" i="48"/>
  <c r="DA81" i="48"/>
  <c r="CK80" i="48"/>
  <c r="DG81" i="48"/>
  <c r="S83" i="49" l="1"/>
  <c r="U83" i="49" s="1"/>
  <c r="R83" i="49"/>
  <c r="T83" i="49" s="1"/>
  <c r="CG83" i="49"/>
  <c r="CF83" i="49"/>
  <c r="Q83" i="49"/>
  <c r="CI82" i="49"/>
  <c r="DA83" i="49"/>
  <c r="B116" i="49"/>
  <c r="P84" i="49"/>
  <c r="C115" i="49"/>
  <c r="CJ82" i="49"/>
  <c r="DB83" i="49"/>
  <c r="CN82" i="49"/>
  <c r="CH83" i="49"/>
  <c r="CM83" i="49" s="1"/>
  <c r="CZ84" i="49"/>
  <c r="CK84" i="49"/>
  <c r="DG85" i="49"/>
  <c r="CJ80" i="48"/>
  <c r="DB81" i="48"/>
  <c r="CN80" i="48"/>
  <c r="S81" i="48"/>
  <c r="U81" i="48" s="1"/>
  <c r="CG81" i="48" s="1"/>
  <c r="R81" i="48"/>
  <c r="T81" i="48" s="1"/>
  <c r="CF81" i="48" s="1"/>
  <c r="Q81" i="48"/>
  <c r="AT7" i="48" s="1"/>
  <c r="CI81" i="48"/>
  <c r="DA82" i="48"/>
  <c r="B114" i="48"/>
  <c r="P82" i="48"/>
  <c r="C113" i="48"/>
  <c r="CH80" i="48"/>
  <c r="CM80" i="48" s="1"/>
  <c r="CZ81" i="48"/>
  <c r="CK81" i="48"/>
  <c r="DG82" i="48"/>
  <c r="S84" i="49" l="1"/>
  <c r="U84" i="49" s="1"/>
  <c r="R84" i="49"/>
  <c r="T84" i="49" s="1"/>
  <c r="CK85" i="49"/>
  <c r="DG86" i="49"/>
  <c r="CG84" i="49"/>
  <c r="CF84" i="49"/>
  <c r="Q84" i="49"/>
  <c r="B117" i="49"/>
  <c r="P85" i="49"/>
  <c r="C116" i="49"/>
  <c r="CH84" i="49"/>
  <c r="CM84" i="49" s="1"/>
  <c r="CZ85" i="49"/>
  <c r="CI83" i="49"/>
  <c r="DA84" i="49"/>
  <c r="CJ83" i="49"/>
  <c r="CN83" i="49" s="1"/>
  <c r="DB84" i="49"/>
  <c r="CJ81" i="48"/>
  <c r="CN81" i="48" s="1"/>
  <c r="DB82" i="48"/>
  <c r="CI82" i="48"/>
  <c r="DA83" i="48"/>
  <c r="CK82" i="48"/>
  <c r="DG83" i="48"/>
  <c r="CH81" i="48"/>
  <c r="CM81" i="48" s="1"/>
  <c r="CZ82" i="48"/>
  <c r="R82" i="48"/>
  <c r="T82" i="48" s="1"/>
  <c r="CF82" i="48" s="1"/>
  <c r="S82" i="48"/>
  <c r="U82" i="48" s="1"/>
  <c r="CG82" i="48" s="1"/>
  <c r="Q82" i="48"/>
  <c r="B115" i="48"/>
  <c r="P83" i="48"/>
  <c r="C114" i="48"/>
  <c r="S85" i="49" l="1"/>
  <c r="U85" i="49" s="1"/>
  <c r="R85" i="49"/>
  <c r="T85" i="49" s="1"/>
  <c r="CJ84" i="49"/>
  <c r="CN84" i="49" s="1"/>
  <c r="DB85" i="49"/>
  <c r="CI84" i="49"/>
  <c r="DA85" i="49"/>
  <c r="B118" i="49"/>
  <c r="P86" i="49"/>
  <c r="C117" i="49"/>
  <c r="CG85" i="49"/>
  <c r="CF85" i="49"/>
  <c r="Q85" i="49"/>
  <c r="CH85" i="49"/>
  <c r="CM85" i="49" s="1"/>
  <c r="CZ86" i="49"/>
  <c r="CK86" i="49"/>
  <c r="DG87" i="49"/>
  <c r="CJ82" i="48"/>
  <c r="CN82" i="48" s="1"/>
  <c r="DB83" i="48"/>
  <c r="CZ83" i="48"/>
  <c r="CH82" i="48"/>
  <c r="CM82" i="48" s="1"/>
  <c r="CK83" i="48"/>
  <c r="DG84" i="48"/>
  <c r="S83" i="48"/>
  <c r="U83" i="48" s="1"/>
  <c r="CG83" i="48" s="1"/>
  <c r="R83" i="48"/>
  <c r="T83" i="48" s="1"/>
  <c r="CF83" i="48" s="1"/>
  <c r="Q83" i="48"/>
  <c r="B116" i="48"/>
  <c r="P84" i="48"/>
  <c r="C115" i="48"/>
  <c r="CI83" i="48"/>
  <c r="DA84" i="48"/>
  <c r="S86" i="49" l="1"/>
  <c r="U86" i="49" s="1"/>
  <c r="R86" i="49"/>
  <c r="T86" i="49" s="1"/>
  <c r="CK87" i="49"/>
  <c r="DG88" i="49"/>
  <c r="CF86" i="49"/>
  <c r="CG86" i="49"/>
  <c r="Q86" i="49"/>
  <c r="CH86" i="49"/>
  <c r="CM86" i="49" s="1"/>
  <c r="CZ87" i="49"/>
  <c r="B119" i="49"/>
  <c r="P87" i="49"/>
  <c r="C118" i="49"/>
  <c r="CI85" i="49"/>
  <c r="DA86" i="49"/>
  <c r="CJ85" i="49"/>
  <c r="CN85" i="49" s="1"/>
  <c r="DB86" i="49"/>
  <c r="CJ83" i="48"/>
  <c r="CN83" i="48" s="1"/>
  <c r="DB84" i="48"/>
  <c r="P85" i="48"/>
  <c r="B117" i="48"/>
  <c r="C116" i="48"/>
  <c r="CI84" i="48"/>
  <c r="DA85" i="48"/>
  <c r="DG85" i="48"/>
  <c r="CK84" i="48"/>
  <c r="S84" i="48"/>
  <c r="U84" i="48" s="1"/>
  <c r="CG84" i="48" s="1"/>
  <c r="R84" i="48"/>
  <c r="T84" i="48" s="1"/>
  <c r="CF84" i="48" s="1"/>
  <c r="Q84" i="48"/>
  <c r="CH83" i="48"/>
  <c r="CM83" i="48" s="1"/>
  <c r="CZ84" i="48"/>
  <c r="S87" i="49" l="1"/>
  <c r="U87" i="49" s="1"/>
  <c r="R87" i="49"/>
  <c r="T87" i="49" s="1"/>
  <c r="CJ86" i="49"/>
  <c r="DB87" i="49"/>
  <c r="CN86" i="49"/>
  <c r="CK88" i="49"/>
  <c r="DG89" i="49"/>
  <c r="B120" i="49"/>
  <c r="P88" i="49"/>
  <c r="C119" i="49"/>
  <c r="CZ88" i="49"/>
  <c r="CH87" i="49"/>
  <c r="CM87" i="49" s="1"/>
  <c r="CI86" i="49"/>
  <c r="DA87" i="49"/>
  <c r="CG87" i="49"/>
  <c r="CF87" i="49"/>
  <c r="Q87" i="49"/>
  <c r="DB85" i="48"/>
  <c r="CJ84" i="48"/>
  <c r="CN84" i="48" s="1"/>
  <c r="CK85" i="48"/>
  <c r="DG86" i="48"/>
  <c r="DA86" i="48"/>
  <c r="CI85" i="48"/>
  <c r="CH84" i="48"/>
  <c r="CM84" i="48" s="1"/>
  <c r="CZ85" i="48"/>
  <c r="B118" i="48"/>
  <c r="P86" i="48"/>
  <c r="C117" i="48"/>
  <c r="R85" i="48"/>
  <c r="T85" i="48" s="1"/>
  <c r="CF85" i="48" s="1"/>
  <c r="S85" i="48"/>
  <c r="U85" i="48" s="1"/>
  <c r="CG85" i="48" s="1"/>
  <c r="Q85" i="48"/>
  <c r="S88" i="49" l="1"/>
  <c r="U88" i="49" s="1"/>
  <c r="R88" i="49"/>
  <c r="T88" i="49" s="1"/>
  <c r="CG88" i="49"/>
  <c r="CF88" i="49"/>
  <c r="Q88" i="49"/>
  <c r="B121" i="49"/>
  <c r="P89" i="49"/>
  <c r="C120" i="49"/>
  <c r="CK89" i="49"/>
  <c r="DG90" i="49"/>
  <c r="CI87" i="49"/>
  <c r="DA88" i="49"/>
  <c r="CJ87" i="49"/>
  <c r="CN87" i="49" s="1"/>
  <c r="DB88" i="49"/>
  <c r="CH88" i="49"/>
  <c r="CM88" i="49" s="1"/>
  <c r="CZ89" i="49"/>
  <c r="DB86" i="48"/>
  <c r="CJ85" i="48"/>
  <c r="CN85" i="48" s="1"/>
  <c r="CI86" i="48"/>
  <c r="DA87" i="48"/>
  <c r="S86" i="48"/>
  <c r="U86" i="48" s="1"/>
  <c r="CG86" i="48" s="1"/>
  <c r="R86" i="48"/>
  <c r="T86" i="48" s="1"/>
  <c r="CF86" i="48" s="1"/>
  <c r="Q86" i="48"/>
  <c r="CK86" i="48"/>
  <c r="DG87" i="48"/>
  <c r="CZ86" i="48"/>
  <c r="CH85" i="48"/>
  <c r="CM85" i="48" s="1"/>
  <c r="P87" i="48"/>
  <c r="B119" i="48"/>
  <c r="C118" i="48"/>
  <c r="S89" i="49" l="1"/>
  <c r="U89" i="49" s="1"/>
  <c r="R89" i="49"/>
  <c r="T89" i="49" s="1"/>
  <c r="CJ88" i="49"/>
  <c r="CN88" i="49" s="1"/>
  <c r="DB89" i="49"/>
  <c r="B122" i="49"/>
  <c r="P90" i="49"/>
  <c r="C121" i="49"/>
  <c r="CH89" i="49"/>
  <c r="CM89" i="49" s="1"/>
  <c r="CZ90" i="49"/>
  <c r="CG89" i="49"/>
  <c r="CF89" i="49"/>
  <c r="Q89" i="49"/>
  <c r="CI88" i="49"/>
  <c r="DA89" i="49"/>
  <c r="CK90" i="49"/>
  <c r="DG91" i="49"/>
  <c r="CJ86" i="48"/>
  <c r="DB87" i="48"/>
  <c r="P88" i="48"/>
  <c r="B120" i="48"/>
  <c r="C119" i="48"/>
  <c r="CN86" i="48"/>
  <c r="S87" i="48"/>
  <c r="U87" i="48" s="1"/>
  <c r="CG87" i="48" s="1"/>
  <c r="R87" i="48"/>
  <c r="T87" i="48" s="1"/>
  <c r="CF87" i="48" s="1"/>
  <c r="Q87" i="48"/>
  <c r="CI87" i="48"/>
  <c r="DA88" i="48"/>
  <c r="CH86" i="48"/>
  <c r="CM86" i="48" s="1"/>
  <c r="CZ87" i="48"/>
  <c r="DG88" i="48"/>
  <c r="CK87" i="48"/>
  <c r="S90" i="49" l="1"/>
  <c r="U90" i="49" s="1"/>
  <c r="R90" i="49"/>
  <c r="T90" i="49" s="1"/>
  <c r="CH90" i="49"/>
  <c r="CM90" i="49" s="1"/>
  <c r="CZ91" i="49"/>
  <c r="CK91" i="49"/>
  <c r="DG92" i="49"/>
  <c r="CI89" i="49"/>
  <c r="DA90" i="49"/>
  <c r="CG90" i="49"/>
  <c r="CF90" i="49"/>
  <c r="Q90" i="49"/>
  <c r="B123" i="49"/>
  <c r="P91" i="49"/>
  <c r="C122" i="49"/>
  <c r="CJ89" i="49"/>
  <c r="CN89" i="49" s="1"/>
  <c r="DB90" i="49"/>
  <c r="CJ87" i="48"/>
  <c r="DB88" i="48"/>
  <c r="CK88" i="48"/>
  <c r="DG89" i="48"/>
  <c r="CH87" i="48"/>
  <c r="CM87" i="48" s="1"/>
  <c r="CZ88" i="48"/>
  <c r="P89" i="48"/>
  <c r="B121" i="48"/>
  <c r="C120" i="48"/>
  <c r="CN87" i="48"/>
  <c r="DA89" i="48"/>
  <c r="CI88" i="48"/>
  <c r="S88" i="48"/>
  <c r="U88" i="48" s="1"/>
  <c r="CG88" i="48" s="1"/>
  <c r="R88" i="48"/>
  <c r="T88" i="48" s="1"/>
  <c r="CF88" i="48" s="1"/>
  <c r="Q88" i="48"/>
  <c r="S91" i="49" l="1"/>
  <c r="U91" i="49" s="1"/>
  <c r="R91" i="49"/>
  <c r="T91" i="49" s="1"/>
  <c r="CJ90" i="49"/>
  <c r="DB91" i="49"/>
  <c r="CH91" i="49"/>
  <c r="CM91" i="49" s="1"/>
  <c r="CZ92" i="49"/>
  <c r="CI90" i="49"/>
  <c r="DA91" i="49"/>
  <c r="CG91" i="49"/>
  <c r="CF91" i="49"/>
  <c r="Q91" i="49"/>
  <c r="B124" i="49"/>
  <c r="P92" i="49"/>
  <c r="C123" i="49"/>
  <c r="CN90" i="49"/>
  <c r="CK92" i="49"/>
  <c r="DG93" i="49"/>
  <c r="DB89" i="48"/>
  <c r="CJ88" i="48"/>
  <c r="CN88" i="48" s="1"/>
  <c r="B122" i="48"/>
  <c r="P90" i="48"/>
  <c r="C121" i="48"/>
  <c r="R89" i="48"/>
  <c r="T89" i="48" s="1"/>
  <c r="CF89" i="48" s="1"/>
  <c r="S89" i="48"/>
  <c r="U89" i="48" s="1"/>
  <c r="CG89" i="48" s="1"/>
  <c r="Q89" i="48"/>
  <c r="CZ89" i="48"/>
  <c r="CH88" i="48"/>
  <c r="CM88" i="48" s="1"/>
  <c r="CI89" i="48"/>
  <c r="DA90" i="48"/>
  <c r="CK89" i="48"/>
  <c r="DG90" i="48"/>
  <c r="S92" i="49" l="1"/>
  <c r="U92" i="49" s="1"/>
  <c r="R92" i="49"/>
  <c r="T92" i="49" s="1"/>
  <c r="CK93" i="49"/>
  <c r="DG94" i="49"/>
  <c r="CI91" i="49"/>
  <c r="DA92" i="49"/>
  <c r="CH92" i="49"/>
  <c r="CM92" i="49" s="1"/>
  <c r="CZ93" i="49"/>
  <c r="CG92" i="49"/>
  <c r="CF92" i="49"/>
  <c r="Q92" i="49"/>
  <c r="B125" i="49"/>
  <c r="P93" i="49"/>
  <c r="C124" i="49"/>
  <c r="CJ91" i="49"/>
  <c r="CN91" i="49" s="1"/>
  <c r="DB92" i="49"/>
  <c r="DB90" i="48"/>
  <c r="CJ89" i="48"/>
  <c r="CN89" i="48" s="1"/>
  <c r="CK90" i="48"/>
  <c r="DG91" i="48"/>
  <c r="CI90" i="48"/>
  <c r="DA91" i="48"/>
  <c r="S90" i="48"/>
  <c r="U90" i="48" s="1"/>
  <c r="CG90" i="48" s="1"/>
  <c r="R90" i="48"/>
  <c r="T90" i="48" s="1"/>
  <c r="CF90" i="48" s="1"/>
  <c r="Q90" i="48"/>
  <c r="P91" i="48"/>
  <c r="B123" i="48"/>
  <c r="C122" i="48"/>
  <c r="CH89" i="48"/>
  <c r="CM89" i="48" s="1"/>
  <c r="CZ90" i="48"/>
  <c r="S93" i="49" l="1"/>
  <c r="U93" i="49" s="1"/>
  <c r="R93" i="49"/>
  <c r="T93" i="49" s="1"/>
  <c r="CH93" i="49"/>
  <c r="CM93" i="49" s="1"/>
  <c r="CZ94" i="49"/>
  <c r="CJ92" i="49"/>
  <c r="CN92" i="49" s="1"/>
  <c r="DB93" i="49"/>
  <c r="CI92" i="49"/>
  <c r="DA93" i="49"/>
  <c r="CG93" i="49"/>
  <c r="CF93" i="49"/>
  <c r="Q93" i="49"/>
  <c r="P94" i="49"/>
  <c r="B126" i="49"/>
  <c r="C125" i="49"/>
  <c r="CK94" i="49"/>
  <c r="DG95" i="49"/>
  <c r="CJ90" i="48"/>
  <c r="DB91" i="48"/>
  <c r="CN90" i="48"/>
  <c r="CH90" i="48"/>
  <c r="CM90" i="48" s="1"/>
  <c r="CZ91" i="48"/>
  <c r="CI91" i="48"/>
  <c r="DA92" i="48"/>
  <c r="P92" i="48"/>
  <c r="B124" i="48"/>
  <c r="C123" i="48"/>
  <c r="R91" i="48"/>
  <c r="T91" i="48" s="1"/>
  <c r="CF91" i="48" s="1"/>
  <c r="S91" i="48"/>
  <c r="U91" i="48" s="1"/>
  <c r="CG91" i="48" s="1"/>
  <c r="Q91" i="48"/>
  <c r="CK91" i="48"/>
  <c r="DG92" i="48"/>
  <c r="S94" i="49" l="1"/>
  <c r="U94" i="49" s="1"/>
  <c r="R94" i="49"/>
  <c r="T94" i="49" s="1"/>
  <c r="DG96" i="49"/>
  <c r="CK95" i="49"/>
  <c r="CI93" i="49"/>
  <c r="DA94" i="49"/>
  <c r="CJ93" i="49"/>
  <c r="CN93" i="49" s="1"/>
  <c r="DB94" i="49"/>
  <c r="B127" i="49"/>
  <c r="P95" i="49"/>
  <c r="C126" i="49"/>
  <c r="CG94" i="49"/>
  <c r="CF94" i="49"/>
  <c r="Q94" i="49"/>
  <c r="CH94" i="49"/>
  <c r="CM94" i="49" s="1"/>
  <c r="CZ95" i="49"/>
  <c r="CJ91" i="48"/>
  <c r="CN91" i="48" s="1"/>
  <c r="DB92" i="48"/>
  <c r="B125" i="48"/>
  <c r="P93" i="48"/>
  <c r="C124" i="48"/>
  <c r="CK92" i="48"/>
  <c r="DG93" i="48"/>
  <c r="CH91" i="48"/>
  <c r="CM91" i="48" s="1"/>
  <c r="CZ92" i="48"/>
  <c r="R92" i="48"/>
  <c r="T92" i="48" s="1"/>
  <c r="CF92" i="48" s="1"/>
  <c r="S92" i="48"/>
  <c r="U92" i="48" s="1"/>
  <c r="CG92" i="48" s="1"/>
  <c r="Q92" i="48"/>
  <c r="CI92" i="48"/>
  <c r="DA93" i="48"/>
  <c r="S95" i="49" l="1"/>
  <c r="U95" i="49" s="1"/>
  <c r="R95" i="49"/>
  <c r="T95" i="49" s="1"/>
  <c r="B128" i="49"/>
  <c r="P96" i="49"/>
  <c r="C127" i="49"/>
  <c r="CH95" i="49"/>
  <c r="CM95" i="49" s="1"/>
  <c r="CZ96" i="49"/>
  <c r="CJ94" i="49"/>
  <c r="CN94" i="49" s="1"/>
  <c r="DB95" i="49"/>
  <c r="CI94" i="49"/>
  <c r="DA95" i="49"/>
  <c r="CK96" i="49"/>
  <c r="DG97" i="49"/>
  <c r="CF95" i="49"/>
  <c r="CG95" i="49"/>
  <c r="Q95" i="49"/>
  <c r="CJ92" i="48"/>
  <c r="CN92" i="48" s="1"/>
  <c r="DB93" i="48"/>
  <c r="CK93" i="48"/>
  <c r="DG94" i="48"/>
  <c r="CH92" i="48"/>
  <c r="CM92" i="48" s="1"/>
  <c r="CZ93" i="48"/>
  <c r="CI93" i="48"/>
  <c r="DA94" i="48"/>
  <c r="S93" i="48"/>
  <c r="U93" i="48" s="1"/>
  <c r="CG93" i="48" s="1"/>
  <c r="R93" i="48"/>
  <c r="T93" i="48" s="1"/>
  <c r="CF93" i="48" s="1"/>
  <c r="Q93" i="48"/>
  <c r="P94" i="48"/>
  <c r="B126" i="48"/>
  <c r="C125" i="48"/>
  <c r="S96" i="49" l="1"/>
  <c r="U96" i="49" s="1"/>
  <c r="R96" i="49"/>
  <c r="T96" i="49" s="1"/>
  <c r="CJ95" i="49"/>
  <c r="CN95" i="49" s="1"/>
  <c r="DB96" i="49"/>
  <c r="CH96" i="49"/>
  <c r="CM96" i="49" s="1"/>
  <c r="CZ97" i="49"/>
  <c r="CK97" i="49"/>
  <c r="DG98" i="49"/>
  <c r="CF96" i="49"/>
  <c r="CG96" i="49"/>
  <c r="Q96" i="49"/>
  <c r="CI95" i="49"/>
  <c r="DA96" i="49"/>
  <c r="B129" i="49"/>
  <c r="P97" i="49"/>
  <c r="C128" i="49"/>
  <c r="DB94" i="48"/>
  <c r="CJ93" i="48"/>
  <c r="CN93" i="48" s="1"/>
  <c r="S94" i="48"/>
  <c r="U94" i="48" s="1"/>
  <c r="CG94" i="48" s="1"/>
  <c r="R94" i="48"/>
  <c r="T94" i="48" s="1"/>
  <c r="CF94" i="48" s="1"/>
  <c r="Q94" i="48"/>
  <c r="CI94" i="48"/>
  <c r="DA95" i="48"/>
  <c r="CH93" i="48"/>
  <c r="CM93" i="48" s="1"/>
  <c r="CZ94" i="48"/>
  <c r="CK94" i="48"/>
  <c r="DG95" i="48"/>
  <c r="P95" i="48"/>
  <c r="B127" i="48"/>
  <c r="C126" i="48"/>
  <c r="S97" i="49" l="1"/>
  <c r="U97" i="49" s="1"/>
  <c r="R97" i="49"/>
  <c r="T97" i="49" s="1"/>
  <c r="CG97" i="49"/>
  <c r="CF97" i="49"/>
  <c r="Q97" i="49"/>
  <c r="CK98" i="49"/>
  <c r="DG99" i="49"/>
  <c r="B130" i="49"/>
  <c r="P98" i="49"/>
  <c r="C129" i="49"/>
  <c r="CI96" i="49"/>
  <c r="DA97" i="49"/>
  <c r="CH97" i="49"/>
  <c r="CM97" i="49" s="1"/>
  <c r="CZ98" i="49"/>
  <c r="DB97" i="49"/>
  <c r="CJ96" i="49"/>
  <c r="CN96" i="49" s="1"/>
  <c r="CJ94" i="48"/>
  <c r="DB95" i="48"/>
  <c r="B128" i="48"/>
  <c r="P96" i="48"/>
  <c r="C127" i="48"/>
  <c r="CI95" i="48"/>
  <c r="DA96" i="48"/>
  <c r="S95" i="48"/>
  <c r="U95" i="48" s="1"/>
  <c r="CG95" i="48" s="1"/>
  <c r="R95" i="48"/>
  <c r="T95" i="48" s="1"/>
  <c r="CF95" i="48" s="1"/>
  <c r="Q95" i="48"/>
  <c r="CK95" i="48"/>
  <c r="DG96" i="48"/>
  <c r="CH94" i="48"/>
  <c r="CM94" i="48" s="1"/>
  <c r="CZ95" i="48"/>
  <c r="CN94" i="48"/>
  <c r="S98" i="49" l="1"/>
  <c r="U98" i="49" s="1"/>
  <c r="R98" i="49"/>
  <c r="T98" i="49" s="1"/>
  <c r="CG98" i="49"/>
  <c r="CF98" i="49"/>
  <c r="Q98" i="49"/>
  <c r="B131" i="49"/>
  <c r="P99" i="49"/>
  <c r="C130" i="49"/>
  <c r="CJ97" i="49"/>
  <c r="DB98" i="49"/>
  <c r="CK99" i="49"/>
  <c r="DG100" i="49"/>
  <c r="CH98" i="49"/>
  <c r="CM98" i="49" s="1"/>
  <c r="CZ99" i="49"/>
  <c r="CI97" i="49"/>
  <c r="DA98" i="49"/>
  <c r="CN97" i="49"/>
  <c r="CJ95" i="48"/>
  <c r="DB96" i="48"/>
  <c r="DA97" i="48"/>
  <c r="CI96" i="48"/>
  <c r="S96" i="48"/>
  <c r="U96" i="48" s="1"/>
  <c r="CG96" i="48" s="1"/>
  <c r="R96" i="48"/>
  <c r="T96" i="48" s="1"/>
  <c r="CF96" i="48" s="1"/>
  <c r="Q96" i="48"/>
  <c r="P97" i="48"/>
  <c r="B129" i="48"/>
  <c r="C128" i="48"/>
  <c r="CN95" i="48"/>
  <c r="CH95" i="48"/>
  <c r="CM95" i="48" s="1"/>
  <c r="CZ96" i="48"/>
  <c r="CK96" i="48"/>
  <c r="DG97" i="48"/>
  <c r="S99" i="49" l="1"/>
  <c r="U99" i="49" s="1"/>
  <c r="R99" i="49"/>
  <c r="T99" i="49" s="1"/>
  <c r="CH99" i="49"/>
  <c r="CM99" i="49" s="1"/>
  <c r="CZ100" i="49"/>
  <c r="CK100" i="49"/>
  <c r="DG101" i="49"/>
  <c r="CJ98" i="49"/>
  <c r="CN98" i="49" s="1"/>
  <c r="DB99" i="49"/>
  <c r="CI98" i="49"/>
  <c r="DA99" i="49"/>
  <c r="CG99" i="49"/>
  <c r="CF99" i="49"/>
  <c r="Q99" i="49"/>
  <c r="B132" i="49"/>
  <c r="P100" i="49"/>
  <c r="C131" i="49"/>
  <c r="CJ96" i="48"/>
  <c r="CN96" i="48" s="1"/>
  <c r="DB97" i="48"/>
  <c r="CK97" i="48"/>
  <c r="DG98" i="48"/>
  <c r="B130" i="48"/>
  <c r="P98" i="48"/>
  <c r="C129" i="48"/>
  <c r="CH96" i="48"/>
  <c r="CM96" i="48" s="1"/>
  <c r="CZ97" i="48"/>
  <c r="R97" i="48"/>
  <c r="T97" i="48" s="1"/>
  <c r="CF97" i="48" s="1"/>
  <c r="S97" i="48"/>
  <c r="U97" i="48" s="1"/>
  <c r="CG97" i="48" s="1"/>
  <c r="Q97" i="48"/>
  <c r="CI97" i="48"/>
  <c r="DA98" i="48"/>
  <c r="S100" i="49" l="1"/>
  <c r="U100" i="49" s="1"/>
  <c r="R100" i="49"/>
  <c r="T100" i="49" s="1"/>
  <c r="CJ99" i="49"/>
  <c r="DB100" i="49"/>
  <c r="CF100" i="49"/>
  <c r="CG100" i="49"/>
  <c r="Q100" i="49"/>
  <c r="B133" i="49"/>
  <c r="P101" i="49"/>
  <c r="C132" i="49"/>
  <c r="CK101" i="49"/>
  <c r="DG102" i="49"/>
  <c r="CN99" i="49"/>
  <c r="CH100" i="49"/>
  <c r="CM100" i="49" s="1"/>
  <c r="CZ101" i="49"/>
  <c r="CI99" i="49"/>
  <c r="DA100" i="49"/>
  <c r="CJ97" i="48"/>
  <c r="CN97" i="48" s="1"/>
  <c r="DB98" i="48"/>
  <c r="CH97" i="48"/>
  <c r="CM97" i="48" s="1"/>
  <c r="CZ98" i="48"/>
  <c r="P99" i="48"/>
  <c r="B131" i="48"/>
  <c r="C130" i="48"/>
  <c r="CK98" i="48"/>
  <c r="DG99" i="48"/>
  <c r="CI98" i="48"/>
  <c r="DA99" i="48"/>
  <c r="S98" i="48"/>
  <c r="U98" i="48" s="1"/>
  <c r="CG98" i="48" s="1"/>
  <c r="R98" i="48"/>
  <c r="T98" i="48" s="1"/>
  <c r="CF98" i="48" s="1"/>
  <c r="Q98" i="48"/>
  <c r="S101" i="49" l="1"/>
  <c r="U101" i="49" s="1"/>
  <c r="R101" i="49"/>
  <c r="T101" i="49" s="1"/>
  <c r="P102" i="49"/>
  <c r="B134" i="49"/>
  <c r="C133" i="49"/>
  <c r="CI100" i="49"/>
  <c r="DA101" i="49"/>
  <c r="CG101" i="49"/>
  <c r="CF101" i="49"/>
  <c r="Q101" i="49"/>
  <c r="AT8" i="49" s="1"/>
  <c r="CH101" i="49"/>
  <c r="CM101" i="49" s="1"/>
  <c r="CZ102" i="49"/>
  <c r="DG103" i="49"/>
  <c r="CK102" i="49"/>
  <c r="CJ100" i="49"/>
  <c r="CN100" i="49" s="1"/>
  <c r="DB101" i="49"/>
  <c r="CJ98" i="48"/>
  <c r="CN98" i="48" s="1"/>
  <c r="DB99" i="48"/>
  <c r="CI99" i="48"/>
  <c r="DA100" i="48"/>
  <c r="CH98" i="48"/>
  <c r="CM98" i="48" s="1"/>
  <c r="CZ99" i="48"/>
  <c r="CK99" i="48"/>
  <c r="DG100" i="48"/>
  <c r="P100" i="48"/>
  <c r="B132" i="48"/>
  <c r="C131" i="48"/>
  <c r="R99" i="48"/>
  <c r="T99" i="48" s="1"/>
  <c r="CF99" i="48" s="1"/>
  <c r="S99" i="48"/>
  <c r="U99" i="48" s="1"/>
  <c r="CG99" i="48" s="1"/>
  <c r="Q99" i="48"/>
  <c r="S102" i="49" l="1"/>
  <c r="U102" i="49" s="1"/>
  <c r="R102" i="49"/>
  <c r="T102" i="49" s="1"/>
  <c r="CJ101" i="49"/>
  <c r="CN101" i="49" s="1"/>
  <c r="DB102" i="49"/>
  <c r="CI101" i="49"/>
  <c r="DA102" i="49"/>
  <c r="DG104" i="49"/>
  <c r="CK103" i="49"/>
  <c r="CZ103" i="49"/>
  <c r="CH102" i="49"/>
  <c r="CM102" i="49" s="1"/>
  <c r="B135" i="49"/>
  <c r="P103" i="49"/>
  <c r="C134" i="49"/>
  <c r="CF102" i="49"/>
  <c r="CG102" i="49"/>
  <c r="Q102" i="49"/>
  <c r="DB100" i="48"/>
  <c r="CJ99" i="48"/>
  <c r="CN99" i="48" s="1"/>
  <c r="B133" i="48"/>
  <c r="P101" i="48"/>
  <c r="C132" i="48"/>
  <c r="R100" i="48"/>
  <c r="T100" i="48" s="1"/>
  <c r="CF100" i="48" s="1"/>
  <c r="S100" i="48"/>
  <c r="U100" i="48" s="1"/>
  <c r="CG100" i="48" s="1"/>
  <c r="Q100" i="48"/>
  <c r="CK100" i="48"/>
  <c r="DG101" i="48"/>
  <c r="CH99" i="48"/>
  <c r="CM99" i="48" s="1"/>
  <c r="CZ100" i="48"/>
  <c r="CI100" i="48"/>
  <c r="DA101" i="48"/>
  <c r="S103" i="49" l="1"/>
  <c r="U103" i="49" s="1"/>
  <c r="R103" i="49"/>
  <c r="T103" i="49" s="1"/>
  <c r="CK104" i="49"/>
  <c r="DG105" i="49"/>
  <c r="CH103" i="49"/>
  <c r="CM103" i="49" s="1"/>
  <c r="CZ104" i="49"/>
  <c r="CI102" i="49"/>
  <c r="DA103" i="49"/>
  <c r="CF103" i="49"/>
  <c r="CG103" i="49"/>
  <c r="Q103" i="49"/>
  <c r="B136" i="49"/>
  <c r="P104" i="49"/>
  <c r="C135" i="49"/>
  <c r="CJ102" i="49"/>
  <c r="CN102" i="49" s="1"/>
  <c r="DB103" i="49"/>
  <c r="CJ100" i="48"/>
  <c r="CN100" i="48" s="1"/>
  <c r="DB101" i="48"/>
  <c r="CI101" i="48"/>
  <c r="DA102" i="48"/>
  <c r="CH100" i="48"/>
  <c r="CM100" i="48" s="1"/>
  <c r="CZ101" i="48"/>
  <c r="CK101" i="48"/>
  <c r="DG102" i="48"/>
  <c r="S101" i="48"/>
  <c r="U101" i="48" s="1"/>
  <c r="CG101" i="48" s="1"/>
  <c r="R101" i="48"/>
  <c r="T101" i="48" s="1"/>
  <c r="CF101" i="48" s="1"/>
  <c r="Q101" i="48"/>
  <c r="AT8" i="48" s="1"/>
  <c r="P102" i="48"/>
  <c r="B134" i="48"/>
  <c r="C133" i="48"/>
  <c r="S104" i="49" l="1"/>
  <c r="U104" i="49" s="1"/>
  <c r="R104" i="49"/>
  <c r="T104" i="49" s="1"/>
  <c r="CK105" i="49"/>
  <c r="DG106" i="49"/>
  <c r="CJ103" i="49"/>
  <c r="CN103" i="49" s="1"/>
  <c r="DB104" i="49"/>
  <c r="CI103" i="49"/>
  <c r="DA104" i="49"/>
  <c r="CH104" i="49"/>
  <c r="CM104" i="49" s="1"/>
  <c r="CZ105" i="49"/>
  <c r="B137" i="49"/>
  <c r="P105" i="49"/>
  <c r="C136" i="49"/>
  <c r="CF104" i="49"/>
  <c r="CG104" i="49"/>
  <c r="Q104" i="49"/>
  <c r="CJ101" i="48"/>
  <c r="DB102" i="48"/>
  <c r="CZ102" i="48"/>
  <c r="CH101" i="48"/>
  <c r="CM101" i="48" s="1"/>
  <c r="S102" i="48"/>
  <c r="U102" i="48" s="1"/>
  <c r="CG102" i="48" s="1"/>
  <c r="R102" i="48"/>
  <c r="T102" i="48" s="1"/>
  <c r="CF102" i="48" s="1"/>
  <c r="Q102" i="48"/>
  <c r="CK102" i="48"/>
  <c r="DG103" i="48"/>
  <c r="B135" i="48"/>
  <c r="P103" i="48"/>
  <c r="C134" i="48"/>
  <c r="CI102" i="48"/>
  <c r="DA103" i="48"/>
  <c r="CN101" i="48"/>
  <c r="S105" i="49" l="1"/>
  <c r="U105" i="49" s="1"/>
  <c r="R105" i="49"/>
  <c r="T105" i="49" s="1"/>
  <c r="CH105" i="49"/>
  <c r="CM105" i="49" s="1"/>
  <c r="CZ106" i="49"/>
  <c r="CI104" i="49"/>
  <c r="DA105" i="49"/>
  <c r="CJ104" i="49"/>
  <c r="CN104" i="49" s="1"/>
  <c r="DB105" i="49"/>
  <c r="CG105" i="49"/>
  <c r="CF105" i="49"/>
  <c r="Q105" i="49"/>
  <c r="CK106" i="49"/>
  <c r="DG107" i="49"/>
  <c r="B138" i="49"/>
  <c r="P106" i="49"/>
  <c r="C137" i="49"/>
  <c r="DB103" i="48"/>
  <c r="CJ102" i="48"/>
  <c r="CN102" i="48" s="1"/>
  <c r="CI103" i="48"/>
  <c r="DA104" i="48"/>
  <c r="S103" i="48"/>
  <c r="U103" i="48" s="1"/>
  <c r="CG103" i="48" s="1"/>
  <c r="R103" i="48"/>
  <c r="T103" i="48" s="1"/>
  <c r="CF103" i="48" s="1"/>
  <c r="Q103" i="48"/>
  <c r="P104" i="48"/>
  <c r="B136" i="48"/>
  <c r="C135" i="48"/>
  <c r="CK103" i="48"/>
  <c r="DG104" i="48"/>
  <c r="CH102" i="48"/>
  <c r="CM102" i="48" s="1"/>
  <c r="CZ103" i="48"/>
  <c r="S106" i="49" l="1"/>
  <c r="U106" i="49" s="1"/>
  <c r="R106" i="49"/>
  <c r="T106" i="49" s="1"/>
  <c r="CJ105" i="49"/>
  <c r="CN105" i="49" s="1"/>
  <c r="DB106" i="49"/>
  <c r="CG106" i="49"/>
  <c r="CF106" i="49"/>
  <c r="Q106" i="49"/>
  <c r="B139" i="49"/>
  <c r="P107" i="49"/>
  <c r="C138" i="49"/>
  <c r="CK107" i="49"/>
  <c r="DG108" i="49"/>
  <c r="CI105" i="49"/>
  <c r="DA106" i="49"/>
  <c r="CH106" i="49"/>
  <c r="CM106" i="49" s="1"/>
  <c r="CZ107" i="49"/>
  <c r="CJ103" i="48"/>
  <c r="CN103" i="48" s="1"/>
  <c r="DB104" i="48"/>
  <c r="CH103" i="48"/>
  <c r="CM103" i="48" s="1"/>
  <c r="CZ104" i="48"/>
  <c r="CK104" i="48"/>
  <c r="DG105" i="48"/>
  <c r="DA105" i="48"/>
  <c r="CI104" i="48"/>
  <c r="P105" i="48"/>
  <c r="B137" i="48"/>
  <c r="C136" i="48"/>
  <c r="R104" i="48"/>
  <c r="T104" i="48" s="1"/>
  <c r="CF104" i="48" s="1"/>
  <c r="S104" i="48"/>
  <c r="U104" i="48" s="1"/>
  <c r="CG104" i="48" s="1"/>
  <c r="Q104" i="48"/>
  <c r="S107" i="49" l="1"/>
  <c r="U107" i="49" s="1"/>
  <c r="R107" i="49"/>
  <c r="T107" i="49" s="1"/>
  <c r="CG107" i="49"/>
  <c r="CF107" i="49"/>
  <c r="Q107" i="49"/>
  <c r="CH107" i="49"/>
  <c r="CM107" i="49" s="1"/>
  <c r="CZ108" i="49"/>
  <c r="B140" i="49"/>
  <c r="P108" i="49"/>
  <c r="C139" i="49"/>
  <c r="CI106" i="49"/>
  <c r="DA107" i="49"/>
  <c r="CK108" i="49"/>
  <c r="DG109" i="49"/>
  <c r="CJ106" i="49"/>
  <c r="CN106" i="49" s="1"/>
  <c r="DB107" i="49"/>
  <c r="CJ104" i="48"/>
  <c r="CN104" i="48" s="1"/>
  <c r="DB105" i="48"/>
  <c r="CI105" i="48"/>
  <c r="DA106" i="48"/>
  <c r="CK105" i="48"/>
  <c r="DG106" i="48"/>
  <c r="B138" i="48"/>
  <c r="P106" i="48"/>
  <c r="C137" i="48"/>
  <c r="R105" i="48"/>
  <c r="T105" i="48" s="1"/>
  <c r="CF105" i="48" s="1"/>
  <c r="S105" i="48"/>
  <c r="U105" i="48" s="1"/>
  <c r="CG105" i="48" s="1"/>
  <c r="Q105" i="48"/>
  <c r="CH104" i="48"/>
  <c r="CM104" i="48" s="1"/>
  <c r="CZ105" i="48"/>
  <c r="S108" i="49" l="1"/>
  <c r="U108" i="49" s="1"/>
  <c r="R108" i="49"/>
  <c r="T108" i="49" s="1"/>
  <c r="CJ107" i="49"/>
  <c r="CN107" i="49" s="1"/>
  <c r="DB108" i="49"/>
  <c r="CF108" i="49"/>
  <c r="CG108" i="49"/>
  <c r="Q108" i="49"/>
  <c r="B141" i="49"/>
  <c r="P109" i="49"/>
  <c r="C140" i="49"/>
  <c r="CK109" i="49"/>
  <c r="DG110" i="49"/>
  <c r="CH108" i="49"/>
  <c r="CM108" i="49" s="1"/>
  <c r="CZ109" i="49"/>
  <c r="CI107" i="49"/>
  <c r="DA108" i="49"/>
  <c r="DB106" i="48"/>
  <c r="CJ105" i="48"/>
  <c r="S106" i="48"/>
  <c r="U106" i="48" s="1"/>
  <c r="CG106" i="48" s="1"/>
  <c r="R106" i="48"/>
  <c r="T106" i="48" s="1"/>
  <c r="CF106" i="48" s="1"/>
  <c r="Q106" i="48"/>
  <c r="P107" i="48"/>
  <c r="B139" i="48"/>
  <c r="C138" i="48"/>
  <c r="CK106" i="48"/>
  <c r="DG107" i="48"/>
  <c r="CI106" i="48"/>
  <c r="DA107" i="48"/>
  <c r="CH105" i="48"/>
  <c r="CM105" i="48" s="1"/>
  <c r="CZ106" i="48"/>
  <c r="CN105" i="48"/>
  <c r="S109" i="49" l="1"/>
  <c r="U109" i="49" s="1"/>
  <c r="R109" i="49"/>
  <c r="T109" i="49" s="1"/>
  <c r="CK110" i="49"/>
  <c r="DG111" i="49"/>
  <c r="CJ108" i="49"/>
  <c r="CN108" i="49" s="1"/>
  <c r="DB109" i="49"/>
  <c r="CG109" i="49"/>
  <c r="CF109" i="49"/>
  <c r="Q109" i="49"/>
  <c r="CI108" i="49"/>
  <c r="DA109" i="49"/>
  <c r="B142" i="49"/>
  <c r="P110" i="49"/>
  <c r="C141" i="49"/>
  <c r="CH109" i="49"/>
  <c r="CM109" i="49" s="1"/>
  <c r="CZ110" i="49"/>
  <c r="CJ106" i="48"/>
  <c r="DB107" i="48"/>
  <c r="CK107" i="48"/>
  <c r="DG108" i="48"/>
  <c r="P108" i="48"/>
  <c r="B140" i="48"/>
  <c r="C139" i="48"/>
  <c r="CZ107" i="48"/>
  <c r="CH106" i="48"/>
  <c r="CM106" i="48" s="1"/>
  <c r="S107" i="48"/>
  <c r="U107" i="48" s="1"/>
  <c r="CG107" i="48" s="1"/>
  <c r="R107" i="48"/>
  <c r="T107" i="48" s="1"/>
  <c r="CF107" i="48" s="1"/>
  <c r="Q107" i="48"/>
  <c r="CI107" i="48"/>
  <c r="DA108" i="48"/>
  <c r="CN106" i="48"/>
  <c r="S110" i="49" l="1"/>
  <c r="U110" i="49" s="1"/>
  <c r="R110" i="49"/>
  <c r="T110" i="49" s="1"/>
  <c r="CH110" i="49"/>
  <c r="CM110" i="49" s="1"/>
  <c r="CZ111" i="49"/>
  <c r="CJ109" i="49"/>
  <c r="CN109" i="49" s="1"/>
  <c r="DB110" i="49"/>
  <c r="CF110" i="49"/>
  <c r="CG110" i="49"/>
  <c r="Q110" i="49"/>
  <c r="B143" i="49"/>
  <c r="P111" i="49"/>
  <c r="C142" i="49"/>
  <c r="CK111" i="49"/>
  <c r="DG112" i="49"/>
  <c r="CI109" i="49"/>
  <c r="DA110" i="49"/>
  <c r="CN107" i="48"/>
  <c r="DB108" i="48"/>
  <c r="CJ107" i="48"/>
  <c r="CI108" i="48"/>
  <c r="DA109" i="48"/>
  <c r="CH107" i="48"/>
  <c r="CM107" i="48" s="1"/>
  <c r="CZ108" i="48"/>
  <c r="B141" i="48"/>
  <c r="P109" i="48"/>
  <c r="C140" i="48"/>
  <c r="R108" i="48"/>
  <c r="T108" i="48" s="1"/>
  <c r="CF108" i="48" s="1"/>
  <c r="S108" i="48"/>
  <c r="U108" i="48" s="1"/>
  <c r="CG108" i="48" s="1"/>
  <c r="Q108" i="48"/>
  <c r="CK108" i="48"/>
  <c r="DG109" i="48"/>
  <c r="S111" i="49" l="1"/>
  <c r="U111" i="49" s="1"/>
  <c r="R111" i="49"/>
  <c r="T111" i="49" s="1"/>
  <c r="CK112" i="49"/>
  <c r="DG113" i="49"/>
  <c r="CI110" i="49"/>
  <c r="DA111" i="49"/>
  <c r="CJ110" i="49"/>
  <c r="CN110" i="49" s="1"/>
  <c r="DB111" i="49"/>
  <c r="CH111" i="49"/>
  <c r="CM111" i="49" s="1"/>
  <c r="CZ112" i="49"/>
  <c r="CG111" i="49"/>
  <c r="CF111" i="49"/>
  <c r="Q111" i="49"/>
  <c r="B144" i="49"/>
  <c r="P112" i="49"/>
  <c r="C143" i="49"/>
  <c r="CJ108" i="48"/>
  <c r="CN108" i="48" s="1"/>
  <c r="DB109" i="48"/>
  <c r="B142" i="48"/>
  <c r="P110" i="48"/>
  <c r="C141" i="48"/>
  <c r="S109" i="48"/>
  <c r="U109" i="48" s="1"/>
  <c r="CG109" i="48" s="1"/>
  <c r="R109" i="48"/>
  <c r="T109" i="48" s="1"/>
  <c r="CF109" i="48" s="1"/>
  <c r="Q109" i="48"/>
  <c r="CK109" i="48"/>
  <c r="DG110" i="48"/>
  <c r="CH108" i="48"/>
  <c r="CM108" i="48" s="1"/>
  <c r="CZ109" i="48"/>
  <c r="CI109" i="48"/>
  <c r="DA110" i="48"/>
  <c r="S112" i="49" l="1"/>
  <c r="U112" i="49" s="1"/>
  <c r="R112" i="49"/>
  <c r="T112" i="49" s="1"/>
  <c r="CJ111" i="49"/>
  <c r="DB112" i="49"/>
  <c r="CF112" i="49"/>
  <c r="CG112" i="49"/>
  <c r="Q112" i="49"/>
  <c r="B145" i="49"/>
  <c r="P113" i="49"/>
  <c r="C144" i="49"/>
  <c r="CK113" i="49"/>
  <c r="DG114" i="49"/>
  <c r="CN111" i="49"/>
  <c r="CI111" i="49"/>
  <c r="DA112" i="49"/>
  <c r="CH112" i="49"/>
  <c r="CM112" i="49" s="1"/>
  <c r="CZ113" i="49"/>
  <c r="CJ109" i="48"/>
  <c r="CN109" i="48" s="1"/>
  <c r="DB110" i="48"/>
  <c r="CH109" i="48"/>
  <c r="CM109" i="48" s="1"/>
  <c r="CZ110" i="48"/>
  <c r="CK110" i="48"/>
  <c r="DG111" i="48"/>
  <c r="CI110" i="48"/>
  <c r="DA111" i="48"/>
  <c r="S110" i="48"/>
  <c r="U110" i="48" s="1"/>
  <c r="CG110" i="48" s="1"/>
  <c r="R110" i="48"/>
  <c r="T110" i="48" s="1"/>
  <c r="CF110" i="48" s="1"/>
  <c r="Q110" i="48"/>
  <c r="P111" i="48"/>
  <c r="B143" i="48"/>
  <c r="C142" i="48"/>
  <c r="S113" i="49" l="1"/>
  <c r="U113" i="49" s="1"/>
  <c r="R113" i="49"/>
  <c r="T113" i="49" s="1"/>
  <c r="CH113" i="49"/>
  <c r="CM113" i="49" s="1"/>
  <c r="CZ114" i="49"/>
  <c r="CG113" i="49"/>
  <c r="CF113" i="49"/>
  <c r="Q113" i="49"/>
  <c r="B146" i="49"/>
  <c r="P114" i="49"/>
  <c r="C145" i="49"/>
  <c r="CI112" i="49"/>
  <c r="DA113" i="49"/>
  <c r="CK114" i="49"/>
  <c r="DG115" i="49"/>
  <c r="CJ112" i="49"/>
  <c r="CN112" i="49" s="1"/>
  <c r="DB113" i="49"/>
  <c r="CJ110" i="48"/>
  <c r="DB111" i="48"/>
  <c r="CI111" i="48"/>
  <c r="DA112" i="48"/>
  <c r="CK111" i="48"/>
  <c r="DG112" i="48"/>
  <c r="P112" i="48"/>
  <c r="B144" i="48"/>
  <c r="C143" i="48"/>
  <c r="S111" i="48"/>
  <c r="U111" i="48" s="1"/>
  <c r="CG111" i="48" s="1"/>
  <c r="R111" i="48"/>
  <c r="T111" i="48" s="1"/>
  <c r="CF111" i="48" s="1"/>
  <c r="Q111" i="48"/>
  <c r="CH110" i="48"/>
  <c r="CM110" i="48" s="1"/>
  <c r="CZ111" i="48"/>
  <c r="CN110" i="48"/>
  <c r="S114" i="49" l="1"/>
  <c r="U114" i="49" s="1"/>
  <c r="R114" i="49"/>
  <c r="T114" i="49" s="1"/>
  <c r="CJ113" i="49"/>
  <c r="DB114" i="49"/>
  <c r="CF114" i="49"/>
  <c r="CG114" i="49"/>
  <c r="Q114" i="49"/>
  <c r="B147" i="49"/>
  <c r="P115" i="49"/>
  <c r="C146" i="49"/>
  <c r="CN113" i="49"/>
  <c r="CI113" i="49"/>
  <c r="DA114" i="49"/>
  <c r="CH114" i="49"/>
  <c r="CM114" i="49" s="1"/>
  <c r="CZ115" i="49"/>
  <c r="CK115" i="49"/>
  <c r="DG116" i="49"/>
  <c r="DB112" i="48"/>
  <c r="CJ111" i="48"/>
  <c r="CN111" i="48" s="1"/>
  <c r="B145" i="48"/>
  <c r="P113" i="48"/>
  <c r="C144" i="48"/>
  <c r="R112" i="48"/>
  <c r="T112" i="48" s="1"/>
  <c r="CF112" i="48" s="1"/>
  <c r="S112" i="48"/>
  <c r="U112" i="48" s="1"/>
  <c r="CG112" i="48" s="1"/>
  <c r="Q112" i="48"/>
  <c r="CH111" i="48"/>
  <c r="CM111" i="48" s="1"/>
  <c r="CZ112" i="48"/>
  <c r="CK112" i="48"/>
  <c r="DG113" i="48"/>
  <c r="CI112" i="48"/>
  <c r="DA113" i="48"/>
  <c r="S115" i="49" l="1"/>
  <c r="U115" i="49" s="1"/>
  <c r="R115" i="49"/>
  <c r="T115" i="49" s="1"/>
  <c r="CJ114" i="49"/>
  <c r="DB115" i="49"/>
  <c r="CK116" i="49"/>
  <c r="DG117" i="49"/>
  <c r="CG115" i="49"/>
  <c r="CF115" i="49"/>
  <c r="Q115" i="49"/>
  <c r="B148" i="49"/>
  <c r="P116" i="49"/>
  <c r="C147" i="49"/>
  <c r="CH115" i="49"/>
  <c r="CM115" i="49" s="1"/>
  <c r="CZ116" i="49"/>
  <c r="CN114" i="49"/>
  <c r="CI114" i="49"/>
  <c r="DA115" i="49"/>
  <c r="DB113" i="48"/>
  <c r="CJ112" i="48"/>
  <c r="CN112" i="48" s="1"/>
  <c r="CI113" i="48"/>
  <c r="DA114" i="48"/>
  <c r="CK113" i="48"/>
  <c r="DG114" i="48"/>
  <c r="S113" i="48"/>
  <c r="U113" i="48" s="1"/>
  <c r="CG113" i="48" s="1"/>
  <c r="R113" i="48"/>
  <c r="T113" i="48" s="1"/>
  <c r="CF113" i="48" s="1"/>
  <c r="Q113" i="48"/>
  <c r="B146" i="48"/>
  <c r="P114" i="48"/>
  <c r="C145" i="48"/>
  <c r="CH112" i="48"/>
  <c r="CM112" i="48" s="1"/>
  <c r="CZ113" i="48"/>
  <c r="S116" i="49" l="1"/>
  <c r="U116" i="49" s="1"/>
  <c r="R116" i="49"/>
  <c r="T116" i="49" s="1"/>
  <c r="B149" i="49"/>
  <c r="P117" i="49"/>
  <c r="C148" i="49"/>
  <c r="CI115" i="49"/>
  <c r="DA116" i="49"/>
  <c r="CN115" i="49"/>
  <c r="CH116" i="49"/>
  <c r="CM116" i="49" s="1"/>
  <c r="CZ117" i="49"/>
  <c r="CK117" i="49"/>
  <c r="DG118" i="49"/>
  <c r="CJ115" i="49"/>
  <c r="DB116" i="49"/>
  <c r="CF116" i="49"/>
  <c r="CG116" i="49"/>
  <c r="Q116" i="49"/>
  <c r="CJ113" i="48"/>
  <c r="DB114" i="48"/>
  <c r="CN113" i="48"/>
  <c r="CH113" i="48"/>
  <c r="CM113" i="48" s="1"/>
  <c r="CZ114" i="48"/>
  <c r="CK114" i="48"/>
  <c r="DG115" i="48"/>
  <c r="CI114" i="48"/>
  <c r="DA115" i="48"/>
  <c r="S114" i="48"/>
  <c r="U114" i="48" s="1"/>
  <c r="CG114" i="48" s="1"/>
  <c r="R114" i="48"/>
  <c r="T114" i="48" s="1"/>
  <c r="CF114" i="48" s="1"/>
  <c r="Q114" i="48"/>
  <c r="P115" i="48"/>
  <c r="B147" i="48"/>
  <c r="C146" i="48"/>
  <c r="S117" i="49" l="1"/>
  <c r="U117" i="49" s="1"/>
  <c r="R117" i="49"/>
  <c r="T117" i="49" s="1"/>
  <c r="CH117" i="49"/>
  <c r="CM117" i="49" s="1"/>
  <c r="CZ118" i="49"/>
  <c r="CI116" i="49"/>
  <c r="DA117" i="49"/>
  <c r="CJ116" i="49"/>
  <c r="CN116" i="49" s="1"/>
  <c r="DB117" i="49"/>
  <c r="CK118" i="49"/>
  <c r="DG119" i="49"/>
  <c r="CG117" i="49"/>
  <c r="CF117" i="49"/>
  <c r="Q117" i="49"/>
  <c r="B150" i="49"/>
  <c r="P118" i="49"/>
  <c r="C149" i="49"/>
  <c r="CJ114" i="48"/>
  <c r="CN114" i="48" s="1"/>
  <c r="DB115" i="48"/>
  <c r="CI115" i="48"/>
  <c r="DA116" i="48"/>
  <c r="CK115" i="48"/>
  <c r="DG116" i="48"/>
  <c r="P116" i="48"/>
  <c r="B148" i="48"/>
  <c r="C147" i="48"/>
  <c r="S115" i="48"/>
  <c r="U115" i="48" s="1"/>
  <c r="CG115" i="48" s="1"/>
  <c r="R115" i="48"/>
  <c r="T115" i="48" s="1"/>
  <c r="CF115" i="48" s="1"/>
  <c r="Q115" i="48"/>
  <c r="CH114" i="48"/>
  <c r="CM114" i="48" s="1"/>
  <c r="CZ115" i="48"/>
  <c r="S118" i="49" l="1"/>
  <c r="U118" i="49" s="1"/>
  <c r="R118" i="49"/>
  <c r="T118" i="49" s="1"/>
  <c r="CJ117" i="49"/>
  <c r="CN117" i="49" s="1"/>
  <c r="DB118" i="49"/>
  <c r="B151" i="49"/>
  <c r="P119" i="49"/>
  <c r="C150" i="49"/>
  <c r="CI117" i="49"/>
  <c r="DA118" i="49"/>
  <c r="CF118" i="49"/>
  <c r="CG118" i="49"/>
  <c r="Q118" i="49"/>
  <c r="CH118" i="49"/>
  <c r="CM118" i="49" s="1"/>
  <c r="CZ119" i="49"/>
  <c r="CK119" i="49"/>
  <c r="DG120" i="49"/>
  <c r="CJ115" i="48"/>
  <c r="CN115" i="48" s="1"/>
  <c r="DB116" i="48"/>
  <c r="R116" i="48"/>
  <c r="T116" i="48" s="1"/>
  <c r="CF116" i="48" s="1"/>
  <c r="S116" i="48"/>
  <c r="U116" i="48" s="1"/>
  <c r="CG116" i="48" s="1"/>
  <c r="Q116" i="48"/>
  <c r="B149" i="48"/>
  <c r="P117" i="48"/>
  <c r="C148" i="48"/>
  <c r="CK116" i="48"/>
  <c r="DG117" i="48"/>
  <c r="CI116" i="48"/>
  <c r="DA117" i="48"/>
  <c r="CH115" i="48"/>
  <c r="CM115" i="48" s="1"/>
  <c r="CZ116" i="48"/>
  <c r="S119" i="49" l="1"/>
  <c r="U119" i="49" s="1"/>
  <c r="R119" i="49"/>
  <c r="T119" i="49" s="1"/>
  <c r="CK120" i="49"/>
  <c r="DG121" i="49"/>
  <c r="CI118" i="49"/>
  <c r="DA119" i="49"/>
  <c r="CH119" i="49"/>
  <c r="CM119" i="49" s="1"/>
  <c r="CZ120" i="49"/>
  <c r="CG119" i="49"/>
  <c r="CF119" i="49"/>
  <c r="Q119" i="49"/>
  <c r="B152" i="49"/>
  <c r="P120" i="49"/>
  <c r="C151" i="49"/>
  <c r="CJ118" i="49"/>
  <c r="CN118" i="49" s="1"/>
  <c r="DB119" i="49"/>
  <c r="DB117" i="48"/>
  <c r="CJ116" i="48"/>
  <c r="CK117" i="48"/>
  <c r="DG118" i="48"/>
  <c r="CH116" i="48"/>
  <c r="CM116" i="48" s="1"/>
  <c r="CZ117" i="48"/>
  <c r="S117" i="48"/>
  <c r="U117" i="48" s="1"/>
  <c r="CG117" i="48" s="1"/>
  <c r="R117" i="48"/>
  <c r="T117" i="48" s="1"/>
  <c r="CF117" i="48" s="1"/>
  <c r="Q117" i="48"/>
  <c r="B150" i="48"/>
  <c r="P118" i="48"/>
  <c r="C149" i="48"/>
  <c r="CI117" i="48"/>
  <c r="DA118" i="48"/>
  <c r="CN116" i="48"/>
  <c r="S120" i="49" l="1"/>
  <c r="U120" i="49" s="1"/>
  <c r="R120" i="49"/>
  <c r="T120" i="49" s="1"/>
  <c r="CJ119" i="49"/>
  <c r="CN119" i="49" s="1"/>
  <c r="DB120" i="49"/>
  <c r="CH120" i="49"/>
  <c r="CM120" i="49" s="1"/>
  <c r="CZ121" i="49"/>
  <c r="CI119" i="49"/>
  <c r="DA120" i="49"/>
  <c r="CF120" i="49"/>
  <c r="CG120" i="49"/>
  <c r="Q120" i="49"/>
  <c r="B153" i="49"/>
  <c r="P121" i="49"/>
  <c r="C152" i="49"/>
  <c r="CK121" i="49"/>
  <c r="DG122" i="49"/>
  <c r="CJ117" i="48"/>
  <c r="CN117" i="48" s="1"/>
  <c r="DB118" i="48"/>
  <c r="CI118" i="48"/>
  <c r="DA119" i="48"/>
  <c r="CH117" i="48"/>
  <c r="CM117" i="48" s="1"/>
  <c r="CZ118" i="48"/>
  <c r="S118" i="48"/>
  <c r="U118" i="48" s="1"/>
  <c r="CG118" i="48" s="1"/>
  <c r="R118" i="48"/>
  <c r="T118" i="48" s="1"/>
  <c r="CF118" i="48" s="1"/>
  <c r="Q118" i="48"/>
  <c r="P119" i="48"/>
  <c r="B151" i="48"/>
  <c r="C150" i="48"/>
  <c r="CK118" i="48"/>
  <c r="DG119" i="48"/>
  <c r="S121" i="49" l="1"/>
  <c r="U121" i="49" s="1"/>
  <c r="R121" i="49"/>
  <c r="T121" i="49" s="1"/>
  <c r="CK122" i="49"/>
  <c r="DG123" i="49"/>
  <c r="CI120" i="49"/>
  <c r="DA121" i="49"/>
  <c r="CH121" i="49"/>
  <c r="CM121" i="49" s="1"/>
  <c r="CZ122" i="49"/>
  <c r="CG121" i="49"/>
  <c r="CF121" i="49"/>
  <c r="Q121" i="49"/>
  <c r="B154" i="49"/>
  <c r="P122" i="49"/>
  <c r="C153" i="49"/>
  <c r="CJ120" i="49"/>
  <c r="CN120" i="49" s="1"/>
  <c r="DB121" i="49"/>
  <c r="CJ118" i="48"/>
  <c r="DB119" i="48"/>
  <c r="CN118" i="48"/>
  <c r="S119" i="48"/>
  <c r="U119" i="48" s="1"/>
  <c r="CG119" i="48" s="1"/>
  <c r="R119" i="48"/>
  <c r="T119" i="48" s="1"/>
  <c r="CF119" i="48" s="1"/>
  <c r="Q119" i="48"/>
  <c r="CK119" i="48"/>
  <c r="DG120" i="48"/>
  <c r="CH118" i="48"/>
  <c r="CM118" i="48" s="1"/>
  <c r="CZ119" i="48"/>
  <c r="CI119" i="48"/>
  <c r="DA120" i="48"/>
  <c r="P120" i="48"/>
  <c r="B152" i="48"/>
  <c r="C151" i="48"/>
  <c r="S122" i="49" l="1"/>
  <c r="U122" i="49" s="1"/>
  <c r="R122" i="49"/>
  <c r="T122" i="49" s="1"/>
  <c r="CJ121" i="49"/>
  <c r="CN121" i="49" s="1"/>
  <c r="DB122" i="49"/>
  <c r="CH122" i="49"/>
  <c r="CM122" i="49" s="1"/>
  <c r="CZ123" i="49"/>
  <c r="CI121" i="49"/>
  <c r="DA122" i="49"/>
  <c r="CF122" i="49"/>
  <c r="CG122" i="49"/>
  <c r="Q122" i="49"/>
  <c r="B155" i="49"/>
  <c r="P123" i="49"/>
  <c r="C154" i="49"/>
  <c r="CK123" i="49"/>
  <c r="DG124" i="49"/>
  <c r="CJ119" i="48"/>
  <c r="CN119" i="48" s="1"/>
  <c r="DB120" i="48"/>
  <c r="CK120" i="48"/>
  <c r="DG121" i="48"/>
  <c r="CI120" i="48"/>
  <c r="DA121" i="48"/>
  <c r="B153" i="48"/>
  <c r="P121" i="48"/>
  <c r="C152" i="48"/>
  <c r="R120" i="48"/>
  <c r="T120" i="48" s="1"/>
  <c r="CF120" i="48" s="1"/>
  <c r="S120" i="48"/>
  <c r="U120" i="48" s="1"/>
  <c r="CG120" i="48" s="1"/>
  <c r="Q120" i="48"/>
  <c r="CH119" i="48"/>
  <c r="CM119" i="48" s="1"/>
  <c r="CZ120" i="48"/>
  <c r="S123" i="49" l="1"/>
  <c r="U123" i="49" s="1"/>
  <c r="R123" i="49"/>
  <c r="T123" i="49" s="1"/>
  <c r="CK124" i="49"/>
  <c r="DG125" i="49"/>
  <c r="CI122" i="49"/>
  <c r="DA123" i="49"/>
  <c r="CH123" i="49"/>
  <c r="CM123" i="49" s="1"/>
  <c r="CZ124" i="49"/>
  <c r="CG123" i="49"/>
  <c r="CF123" i="49"/>
  <c r="Q123" i="49"/>
  <c r="B156" i="49"/>
  <c r="P124" i="49"/>
  <c r="C155" i="49"/>
  <c r="CJ122" i="49"/>
  <c r="CN122" i="49" s="1"/>
  <c r="DB123" i="49"/>
  <c r="CJ120" i="48"/>
  <c r="CN120" i="48" s="1"/>
  <c r="DB121" i="48"/>
  <c r="B154" i="48"/>
  <c r="P122" i="48"/>
  <c r="C153" i="48"/>
  <c r="CH120" i="48"/>
  <c r="CM120" i="48" s="1"/>
  <c r="CZ121" i="48"/>
  <c r="CI121" i="48"/>
  <c r="DA122" i="48"/>
  <c r="CK121" i="48"/>
  <c r="DG122" i="48"/>
  <c r="S121" i="48"/>
  <c r="U121" i="48" s="1"/>
  <c r="CG121" i="48" s="1"/>
  <c r="R121" i="48"/>
  <c r="T121" i="48" s="1"/>
  <c r="CF121" i="48" s="1"/>
  <c r="Q121" i="48"/>
  <c r="S124" i="49" l="1"/>
  <c r="U124" i="49" s="1"/>
  <c r="R124" i="49"/>
  <c r="T124" i="49" s="1"/>
  <c r="CJ123" i="49"/>
  <c r="CN123" i="49" s="1"/>
  <c r="DB124" i="49"/>
  <c r="CH124" i="49"/>
  <c r="CM124" i="49" s="1"/>
  <c r="CZ125" i="49"/>
  <c r="CI123" i="49"/>
  <c r="DA124" i="49"/>
  <c r="CF124" i="49"/>
  <c r="CG124" i="49"/>
  <c r="Q124" i="49"/>
  <c r="B157" i="49"/>
  <c r="P125" i="49"/>
  <c r="C156" i="49"/>
  <c r="CK125" i="49"/>
  <c r="DG126" i="49"/>
  <c r="CJ121" i="48"/>
  <c r="CN121" i="48" s="1"/>
  <c r="DB122" i="48"/>
  <c r="CI122" i="48"/>
  <c r="DA123" i="48"/>
  <c r="CH121" i="48"/>
  <c r="CM121" i="48" s="1"/>
  <c r="CZ122" i="48"/>
  <c r="CK122" i="48"/>
  <c r="DG123" i="48"/>
  <c r="S122" i="48"/>
  <c r="U122" i="48" s="1"/>
  <c r="CG122" i="48" s="1"/>
  <c r="R122" i="48"/>
  <c r="T122" i="48" s="1"/>
  <c r="CF122" i="48" s="1"/>
  <c r="Q122" i="48"/>
  <c r="P123" i="48"/>
  <c r="B155" i="48"/>
  <c r="C154" i="48"/>
  <c r="S125" i="49" l="1"/>
  <c r="U125" i="49" s="1"/>
  <c r="R125" i="49"/>
  <c r="T125" i="49" s="1"/>
  <c r="CH125" i="49"/>
  <c r="CM125" i="49" s="1"/>
  <c r="CZ126" i="49"/>
  <c r="B158" i="49"/>
  <c r="P126" i="49"/>
  <c r="C157" i="49"/>
  <c r="CJ124" i="49"/>
  <c r="CN124" i="49" s="1"/>
  <c r="DB125" i="49"/>
  <c r="CK126" i="49"/>
  <c r="DG127" i="49"/>
  <c r="CF125" i="49"/>
  <c r="CG125" i="49"/>
  <c r="Q125" i="49"/>
  <c r="CI124" i="49"/>
  <c r="DA125" i="49"/>
  <c r="CJ122" i="48"/>
  <c r="CN122" i="48" s="1"/>
  <c r="DB123" i="48"/>
  <c r="CK123" i="48"/>
  <c r="DG124" i="48"/>
  <c r="P124" i="48"/>
  <c r="B156" i="48"/>
  <c r="C155" i="48"/>
  <c r="R123" i="48"/>
  <c r="T123" i="48" s="1"/>
  <c r="CF123" i="48" s="1"/>
  <c r="S123" i="48"/>
  <c r="U123" i="48" s="1"/>
  <c r="CG123" i="48" s="1"/>
  <c r="Q123" i="48"/>
  <c r="CH122" i="48"/>
  <c r="CM122" i="48" s="1"/>
  <c r="CZ123" i="48"/>
  <c r="CI123" i="48"/>
  <c r="DA124" i="48"/>
  <c r="S126" i="49" l="1"/>
  <c r="U126" i="49" s="1"/>
  <c r="R126" i="49"/>
  <c r="T126" i="49" s="1"/>
  <c r="CJ125" i="49"/>
  <c r="CN125" i="49" s="1"/>
  <c r="DB126" i="49"/>
  <c r="CI125" i="49"/>
  <c r="DA126" i="49"/>
  <c r="B159" i="49"/>
  <c r="P127" i="49"/>
  <c r="C158" i="49"/>
  <c r="CK127" i="49"/>
  <c r="DG128" i="49"/>
  <c r="CH126" i="49"/>
  <c r="CM126" i="49" s="1"/>
  <c r="CZ127" i="49"/>
  <c r="CF126" i="49"/>
  <c r="CG126" i="49"/>
  <c r="Q126" i="49"/>
  <c r="CJ123" i="48"/>
  <c r="DB124" i="48"/>
  <c r="CN123" i="48"/>
  <c r="R124" i="48"/>
  <c r="T124" i="48" s="1"/>
  <c r="CF124" i="48" s="1"/>
  <c r="S124" i="48"/>
  <c r="U124" i="48" s="1"/>
  <c r="CG124" i="48" s="1"/>
  <c r="Q124" i="48"/>
  <c r="CK124" i="48"/>
  <c r="DG125" i="48"/>
  <c r="CI124" i="48"/>
  <c r="DA125" i="48"/>
  <c r="B157" i="48"/>
  <c r="P125" i="48"/>
  <c r="C156" i="48"/>
  <c r="CH123" i="48"/>
  <c r="CM123" i="48" s="1"/>
  <c r="CZ124" i="48"/>
  <c r="S127" i="49" l="1"/>
  <c r="U127" i="49" s="1"/>
  <c r="R127" i="49"/>
  <c r="T127" i="49" s="1"/>
  <c r="CG127" i="49"/>
  <c r="CF127" i="49"/>
  <c r="Q127" i="49"/>
  <c r="B160" i="49"/>
  <c r="P128" i="49"/>
  <c r="C159" i="49"/>
  <c r="CH127" i="49"/>
  <c r="CM127" i="49" s="1"/>
  <c r="CZ128" i="49"/>
  <c r="CI126" i="49"/>
  <c r="DA127" i="49"/>
  <c r="CK128" i="49"/>
  <c r="DG129" i="49"/>
  <c r="CJ126" i="49"/>
  <c r="CN126" i="49" s="1"/>
  <c r="DB127" i="49"/>
  <c r="CJ124" i="48"/>
  <c r="CN124" i="48" s="1"/>
  <c r="DB125" i="48"/>
  <c r="CI125" i="48"/>
  <c r="DA126" i="48"/>
  <c r="CH124" i="48"/>
  <c r="CM124" i="48" s="1"/>
  <c r="CZ125" i="48"/>
  <c r="CK125" i="48"/>
  <c r="DG126" i="48"/>
  <c r="S125" i="48"/>
  <c r="U125" i="48" s="1"/>
  <c r="CG125" i="48" s="1"/>
  <c r="R125" i="48"/>
  <c r="T125" i="48" s="1"/>
  <c r="CF125" i="48" s="1"/>
  <c r="Q125" i="48"/>
  <c r="B158" i="48"/>
  <c r="P126" i="48"/>
  <c r="C157" i="48"/>
  <c r="S128" i="49" l="1"/>
  <c r="U128" i="49" s="1"/>
  <c r="R128" i="49"/>
  <c r="T128" i="49" s="1"/>
  <c r="CJ127" i="49"/>
  <c r="DB128" i="49"/>
  <c r="CF128" i="49"/>
  <c r="CG128" i="49"/>
  <c r="Q128" i="49"/>
  <c r="B161" i="49"/>
  <c r="P129" i="49"/>
  <c r="C160" i="49"/>
  <c r="CN127" i="49"/>
  <c r="CK129" i="49"/>
  <c r="DG130" i="49"/>
  <c r="CI127" i="49"/>
  <c r="DA128" i="49"/>
  <c r="CH128" i="49"/>
  <c r="CM128" i="49" s="1"/>
  <c r="CZ129" i="49"/>
  <c r="CJ125" i="48"/>
  <c r="CN125" i="48" s="1"/>
  <c r="DB126" i="48"/>
  <c r="CK126" i="48"/>
  <c r="DG127" i="48"/>
  <c r="CH125" i="48"/>
  <c r="CM125" i="48" s="1"/>
  <c r="CZ126" i="48"/>
  <c r="S126" i="48"/>
  <c r="U126" i="48" s="1"/>
  <c r="CG126" i="48" s="1"/>
  <c r="R126" i="48"/>
  <c r="T126" i="48" s="1"/>
  <c r="CF126" i="48" s="1"/>
  <c r="Q126" i="48"/>
  <c r="P127" i="48"/>
  <c r="B159" i="48"/>
  <c r="C158" i="48"/>
  <c r="CI126" i="48"/>
  <c r="DA127" i="48"/>
  <c r="S129" i="49" l="1"/>
  <c r="U129" i="49" s="1"/>
  <c r="R129" i="49"/>
  <c r="T129" i="49" s="1"/>
  <c r="CK130" i="49"/>
  <c r="DG131" i="49"/>
  <c r="CJ128" i="49"/>
  <c r="CN128" i="49" s="1"/>
  <c r="DB129" i="49"/>
  <c r="CH129" i="49"/>
  <c r="CM129" i="49" s="1"/>
  <c r="CZ130" i="49"/>
  <c r="CF129" i="49"/>
  <c r="CG129" i="49"/>
  <c r="Q129" i="49"/>
  <c r="B162" i="49"/>
  <c r="P130" i="49"/>
  <c r="C161" i="49"/>
  <c r="CI128" i="49"/>
  <c r="DA129" i="49"/>
  <c r="CJ126" i="48"/>
  <c r="CN126" i="48" s="1"/>
  <c r="DB127" i="48"/>
  <c r="CI127" i="48"/>
  <c r="DA128" i="48"/>
  <c r="CH126" i="48"/>
  <c r="CM126" i="48" s="1"/>
  <c r="CZ127" i="48"/>
  <c r="CK127" i="48"/>
  <c r="DG128" i="48"/>
  <c r="P128" i="48"/>
  <c r="B160" i="48"/>
  <c r="C159" i="48"/>
  <c r="S127" i="48"/>
  <c r="U127" i="48" s="1"/>
  <c r="CG127" i="48" s="1"/>
  <c r="R127" i="48"/>
  <c r="T127" i="48" s="1"/>
  <c r="CF127" i="48" s="1"/>
  <c r="Q127" i="48"/>
  <c r="S130" i="49" l="1"/>
  <c r="U130" i="49" s="1"/>
  <c r="R130" i="49"/>
  <c r="T130" i="49" s="1"/>
  <c r="CI129" i="49"/>
  <c r="DA130" i="49"/>
  <c r="CH130" i="49"/>
  <c r="CM130" i="49" s="1"/>
  <c r="CZ131" i="49"/>
  <c r="CJ129" i="49"/>
  <c r="CN129" i="49" s="1"/>
  <c r="DB130" i="49"/>
  <c r="CG130" i="49"/>
  <c r="CF130" i="49"/>
  <c r="Q130" i="49"/>
  <c r="B163" i="49"/>
  <c r="P131" i="49"/>
  <c r="C162" i="49"/>
  <c r="CK131" i="49"/>
  <c r="DG132" i="49"/>
  <c r="CJ127" i="48"/>
  <c r="CN127" i="48" s="1"/>
  <c r="DB128" i="48"/>
  <c r="CH127" i="48"/>
  <c r="CM127" i="48" s="1"/>
  <c r="CZ128" i="48"/>
  <c r="CK128" i="48"/>
  <c r="DG129" i="48"/>
  <c r="CI128" i="48"/>
  <c r="DA129" i="48"/>
  <c r="B161" i="48"/>
  <c r="P129" i="48"/>
  <c r="C160" i="48"/>
  <c r="R128" i="48"/>
  <c r="T128" i="48" s="1"/>
  <c r="CF128" i="48" s="1"/>
  <c r="S128" i="48"/>
  <c r="U128" i="48" s="1"/>
  <c r="CG128" i="48" s="1"/>
  <c r="Q128" i="48"/>
  <c r="S131" i="49" l="1"/>
  <c r="U131" i="49" s="1"/>
  <c r="R131" i="49"/>
  <c r="T131" i="49" s="1"/>
  <c r="CK132" i="49"/>
  <c r="DG133" i="49"/>
  <c r="CJ130" i="49"/>
  <c r="CN130" i="49" s="1"/>
  <c r="DB131" i="49"/>
  <c r="CH131" i="49"/>
  <c r="CM131" i="49" s="1"/>
  <c r="CZ132" i="49"/>
  <c r="CG131" i="49"/>
  <c r="CF131" i="49"/>
  <c r="Q131" i="49"/>
  <c r="AT9" i="49" s="1"/>
  <c r="B164" i="49"/>
  <c r="P132" i="49"/>
  <c r="C163" i="49"/>
  <c r="CI130" i="49"/>
  <c r="DA131" i="49"/>
  <c r="DB129" i="48"/>
  <c r="CJ128" i="48"/>
  <c r="CN128" i="48" s="1"/>
  <c r="CK129" i="48"/>
  <c r="DG130" i="48"/>
  <c r="S129" i="48"/>
  <c r="U129" i="48" s="1"/>
  <c r="CG129" i="48" s="1"/>
  <c r="R129" i="48"/>
  <c r="T129" i="48" s="1"/>
  <c r="CF129" i="48" s="1"/>
  <c r="Q129" i="48"/>
  <c r="CH128" i="48"/>
  <c r="CM128" i="48" s="1"/>
  <c r="CZ129" i="48"/>
  <c r="B162" i="48"/>
  <c r="P130" i="48"/>
  <c r="C161" i="48"/>
  <c r="CI129" i="48"/>
  <c r="DA130" i="48"/>
  <c r="S132" i="49" l="1"/>
  <c r="U132" i="49" s="1"/>
  <c r="R132" i="49"/>
  <c r="T132" i="49" s="1"/>
  <c r="CI131" i="49"/>
  <c r="DA132" i="49"/>
  <c r="CH132" i="49"/>
  <c r="CM132" i="49" s="1"/>
  <c r="CZ133" i="49"/>
  <c r="CF132" i="49"/>
  <c r="CG132" i="49"/>
  <c r="Q132" i="49"/>
  <c r="P133" i="49"/>
  <c r="B165" i="49"/>
  <c r="C164" i="49"/>
  <c r="CJ131" i="49"/>
  <c r="CN131" i="49" s="1"/>
  <c r="DB132" i="49"/>
  <c r="CK133" i="49"/>
  <c r="DG134" i="49"/>
  <c r="DB130" i="48"/>
  <c r="CJ129" i="48"/>
  <c r="CN129" i="48" s="1"/>
  <c r="CI130" i="48"/>
  <c r="DA131" i="48"/>
  <c r="R130" i="48"/>
  <c r="T130" i="48" s="1"/>
  <c r="CF130" i="48" s="1"/>
  <c r="S130" i="48"/>
  <c r="U130" i="48" s="1"/>
  <c r="CG130" i="48" s="1"/>
  <c r="Q130" i="48"/>
  <c r="P131" i="48"/>
  <c r="B163" i="48"/>
  <c r="C162" i="48"/>
  <c r="CK130" i="48"/>
  <c r="DG131" i="48"/>
  <c r="CH129" i="48"/>
  <c r="CM129" i="48" s="1"/>
  <c r="CZ130" i="48"/>
  <c r="S133" i="49" l="1"/>
  <c r="U133" i="49" s="1"/>
  <c r="R133" i="49"/>
  <c r="T133" i="49" s="1"/>
  <c r="CK134" i="49"/>
  <c r="DG135" i="49"/>
  <c r="CJ132" i="49"/>
  <c r="CN132" i="49" s="1"/>
  <c r="DB133" i="49"/>
  <c r="CH133" i="49"/>
  <c r="CM133" i="49" s="1"/>
  <c r="CZ134" i="49"/>
  <c r="B166" i="49"/>
  <c r="P134" i="49"/>
  <c r="C165" i="49"/>
  <c r="CI132" i="49"/>
  <c r="DA133" i="49"/>
  <c r="CG133" i="49"/>
  <c r="CF133" i="49"/>
  <c r="Q133" i="49"/>
  <c r="DB131" i="48"/>
  <c r="CJ130" i="48"/>
  <c r="CN130" i="48" s="1"/>
  <c r="S131" i="48"/>
  <c r="U131" i="48" s="1"/>
  <c r="CG131" i="48" s="1"/>
  <c r="R131" i="48"/>
  <c r="T131" i="48" s="1"/>
  <c r="CF131" i="48" s="1"/>
  <c r="Q131" i="48"/>
  <c r="AT9" i="48" s="1"/>
  <c r="CH130" i="48"/>
  <c r="CM130" i="48" s="1"/>
  <c r="CZ131" i="48"/>
  <c r="CK131" i="48"/>
  <c r="DG132" i="48"/>
  <c r="CI131" i="48"/>
  <c r="DA132" i="48"/>
  <c r="P132" i="48"/>
  <c r="B164" i="48"/>
  <c r="C163" i="48"/>
  <c r="S134" i="49" l="1"/>
  <c r="U134" i="49" s="1"/>
  <c r="R134" i="49"/>
  <c r="T134" i="49" s="1"/>
  <c r="CJ133" i="49"/>
  <c r="DB134" i="49"/>
  <c r="CK135" i="49"/>
  <c r="DG136" i="49"/>
  <c r="B167" i="49"/>
  <c r="P135" i="49"/>
  <c r="C166" i="49"/>
  <c r="CH134" i="49"/>
  <c r="CM134" i="49" s="1"/>
  <c r="CZ135" i="49"/>
  <c r="CN133" i="49"/>
  <c r="CI133" i="49"/>
  <c r="DA134" i="49"/>
  <c r="CF134" i="49"/>
  <c r="CG134" i="49"/>
  <c r="Q134" i="49"/>
  <c r="CJ131" i="48"/>
  <c r="CN131" i="48" s="1"/>
  <c r="DB132" i="48"/>
  <c r="R132" i="48"/>
  <c r="T132" i="48" s="1"/>
  <c r="CF132" i="48" s="1"/>
  <c r="S132" i="48"/>
  <c r="U132" i="48" s="1"/>
  <c r="CG132" i="48" s="1"/>
  <c r="Q132" i="48"/>
  <c r="B165" i="48"/>
  <c r="P133" i="48"/>
  <c r="C164" i="48"/>
  <c r="CI132" i="48"/>
  <c r="DA133" i="48"/>
  <c r="CK132" i="48"/>
  <c r="DG133" i="48"/>
  <c r="CH131" i="48"/>
  <c r="CM131" i="48" s="1"/>
  <c r="CZ132" i="48"/>
  <c r="S135" i="49" l="1"/>
  <c r="U135" i="49" s="1"/>
  <c r="R135" i="49"/>
  <c r="T135" i="49" s="1"/>
  <c r="CG135" i="49"/>
  <c r="CF135" i="49"/>
  <c r="Q135" i="49"/>
  <c r="B168" i="49"/>
  <c r="P136" i="49"/>
  <c r="C167" i="49"/>
  <c r="CI134" i="49"/>
  <c r="DA135" i="49"/>
  <c r="CK136" i="49"/>
  <c r="DG137" i="49"/>
  <c r="CJ134" i="49"/>
  <c r="CN134" i="49" s="1"/>
  <c r="DB135" i="49"/>
  <c r="CH135" i="49"/>
  <c r="CM135" i="49" s="1"/>
  <c r="CZ136" i="49"/>
  <c r="CJ132" i="48"/>
  <c r="CN132" i="48" s="1"/>
  <c r="DB133" i="48"/>
  <c r="CI133" i="48"/>
  <c r="DA134" i="48"/>
  <c r="S133" i="48"/>
  <c r="U133" i="48" s="1"/>
  <c r="CG133" i="48" s="1"/>
  <c r="R133" i="48"/>
  <c r="T133" i="48" s="1"/>
  <c r="CF133" i="48" s="1"/>
  <c r="Q133" i="48"/>
  <c r="CH132" i="48"/>
  <c r="CM132" i="48" s="1"/>
  <c r="CZ133" i="48"/>
  <c r="B166" i="48"/>
  <c r="P134" i="48"/>
  <c r="C165" i="48"/>
  <c r="CK133" i="48"/>
  <c r="DG134" i="48"/>
  <c r="S136" i="49" l="1"/>
  <c r="U136" i="49" s="1"/>
  <c r="R136" i="49"/>
  <c r="T136" i="49" s="1"/>
  <c r="CH136" i="49"/>
  <c r="CM136" i="49" s="1"/>
  <c r="CZ137" i="49"/>
  <c r="CJ135" i="49"/>
  <c r="CN135" i="49" s="1"/>
  <c r="DB136" i="49"/>
  <c r="CK137" i="49"/>
  <c r="DG138" i="49"/>
  <c r="CF136" i="49"/>
  <c r="CG136" i="49"/>
  <c r="Q136" i="49"/>
  <c r="B169" i="49"/>
  <c r="P137" i="49"/>
  <c r="C168" i="49"/>
  <c r="CI135" i="49"/>
  <c r="DA136" i="49"/>
  <c r="CJ133" i="48"/>
  <c r="DB134" i="48"/>
  <c r="CN133" i="48"/>
  <c r="CI134" i="48"/>
  <c r="DA135" i="48"/>
  <c r="R134" i="48"/>
  <c r="T134" i="48" s="1"/>
  <c r="CF134" i="48" s="1"/>
  <c r="S134" i="48"/>
  <c r="U134" i="48" s="1"/>
  <c r="CG134" i="48" s="1"/>
  <c r="Q134" i="48"/>
  <c r="B167" i="48"/>
  <c r="P135" i="48"/>
  <c r="C166" i="48"/>
  <c r="CH133" i="48"/>
  <c r="CM133" i="48" s="1"/>
  <c r="CZ134" i="48"/>
  <c r="CK134" i="48"/>
  <c r="DG135" i="48"/>
  <c r="S137" i="49" l="1"/>
  <c r="U137" i="49" s="1"/>
  <c r="R137" i="49"/>
  <c r="T137" i="49" s="1"/>
  <c r="CJ136" i="49"/>
  <c r="DB137" i="49"/>
  <c r="CH137" i="49"/>
  <c r="CM137" i="49" s="1"/>
  <c r="CZ138" i="49"/>
  <c r="CN136" i="49"/>
  <c r="CI136" i="49"/>
  <c r="DA137" i="49"/>
  <c r="CK138" i="49"/>
  <c r="DG139" i="49"/>
  <c r="B170" i="49"/>
  <c r="P138" i="49"/>
  <c r="C169" i="49"/>
  <c r="CG137" i="49"/>
  <c r="CF137" i="49"/>
  <c r="Q137" i="49"/>
  <c r="CJ134" i="48"/>
  <c r="CN134" i="48" s="1"/>
  <c r="DB135" i="48"/>
  <c r="R135" i="48"/>
  <c r="T135" i="48" s="1"/>
  <c r="CF135" i="48" s="1"/>
  <c r="S135" i="48"/>
  <c r="U135" i="48" s="1"/>
  <c r="CG135" i="48" s="1"/>
  <c r="Q135" i="48"/>
  <c r="CK135" i="48"/>
  <c r="DG136" i="48"/>
  <c r="P136" i="48"/>
  <c r="B168" i="48"/>
  <c r="C167" i="48"/>
  <c r="CH134" i="48"/>
  <c r="CM134" i="48" s="1"/>
  <c r="CZ135" i="48"/>
  <c r="CI135" i="48"/>
  <c r="DA136" i="48"/>
  <c r="S138" i="49" l="1"/>
  <c r="U138" i="49" s="1"/>
  <c r="R138" i="49"/>
  <c r="T138" i="49" s="1"/>
  <c r="CI137" i="49"/>
  <c r="DA138" i="49"/>
  <c r="CH138" i="49"/>
  <c r="CM138" i="49" s="1"/>
  <c r="CZ139" i="49"/>
  <c r="CF138" i="49"/>
  <c r="CG138" i="49"/>
  <c r="Q138" i="49"/>
  <c r="B171" i="49"/>
  <c r="P139" i="49"/>
  <c r="C170" i="49"/>
  <c r="CJ137" i="49"/>
  <c r="CN137" i="49" s="1"/>
  <c r="DB138" i="49"/>
  <c r="CK139" i="49"/>
  <c r="DG140" i="49"/>
  <c r="DB136" i="48"/>
  <c r="CJ135" i="48"/>
  <c r="CN135" i="48" s="1"/>
  <c r="R136" i="48"/>
  <c r="T136" i="48" s="1"/>
  <c r="CF136" i="48" s="1"/>
  <c r="S136" i="48"/>
  <c r="U136" i="48" s="1"/>
  <c r="CG136" i="48" s="1"/>
  <c r="Q136" i="48"/>
  <c r="CI136" i="48"/>
  <c r="DA137" i="48"/>
  <c r="CH135" i="48"/>
  <c r="CM135" i="48" s="1"/>
  <c r="CZ136" i="48"/>
  <c r="P137" i="48"/>
  <c r="B169" i="48"/>
  <c r="C168" i="48"/>
  <c r="CK136" i="48"/>
  <c r="DG137" i="48"/>
  <c r="S139" i="49" l="1"/>
  <c r="U139" i="49" s="1"/>
  <c r="R139" i="49"/>
  <c r="T139" i="49" s="1"/>
  <c r="CK140" i="49"/>
  <c r="DG141" i="49"/>
  <c r="CH139" i="49"/>
  <c r="CM139" i="49" s="1"/>
  <c r="CZ140" i="49"/>
  <c r="CG139" i="49"/>
  <c r="CF139" i="49"/>
  <c r="Q139" i="49"/>
  <c r="CI138" i="49"/>
  <c r="DA139" i="49"/>
  <c r="CJ138" i="49"/>
  <c r="CN138" i="49" s="1"/>
  <c r="DB139" i="49"/>
  <c r="P140" i="49"/>
  <c r="B172" i="49"/>
  <c r="C171" i="49"/>
  <c r="CJ136" i="48"/>
  <c r="DB137" i="48"/>
  <c r="CK137" i="48"/>
  <c r="DG138" i="48"/>
  <c r="CI137" i="48"/>
  <c r="DA138" i="48"/>
  <c r="B170" i="48"/>
  <c r="P138" i="48"/>
  <c r="C169" i="48"/>
  <c r="S137" i="48"/>
  <c r="U137" i="48" s="1"/>
  <c r="CG137" i="48" s="1"/>
  <c r="R137" i="48"/>
  <c r="T137" i="48" s="1"/>
  <c r="CF137" i="48" s="1"/>
  <c r="Q137" i="48"/>
  <c r="CN136" i="48"/>
  <c r="CH136" i="48"/>
  <c r="CM136" i="48" s="1"/>
  <c r="CZ137" i="48"/>
  <c r="S140" i="49" l="1"/>
  <c r="U140" i="49" s="1"/>
  <c r="R140" i="49"/>
  <c r="T140" i="49" s="1"/>
  <c r="CF140" i="49"/>
  <c r="CG140" i="49"/>
  <c r="Q140" i="49"/>
  <c r="CI139" i="49"/>
  <c r="DA140" i="49"/>
  <c r="CK141" i="49"/>
  <c r="DG142" i="49"/>
  <c r="P141" i="49"/>
  <c r="B173" i="49"/>
  <c r="C172" i="49"/>
  <c r="CH140" i="49"/>
  <c r="CM140" i="49" s="1"/>
  <c r="CZ141" i="49"/>
  <c r="CJ139" i="49"/>
  <c r="CN139" i="49" s="1"/>
  <c r="DB140" i="49"/>
  <c r="CJ137" i="48"/>
  <c r="CN137" i="48" s="1"/>
  <c r="DB138" i="48"/>
  <c r="CH137" i="48"/>
  <c r="CM137" i="48" s="1"/>
  <c r="CZ138" i="48"/>
  <c r="P139" i="48"/>
  <c r="B171" i="48"/>
  <c r="C170" i="48"/>
  <c r="CI138" i="48"/>
  <c r="DA139" i="48"/>
  <c r="CK138" i="48"/>
  <c r="DG139" i="48"/>
  <c r="R138" i="48"/>
  <c r="T138" i="48" s="1"/>
  <c r="CF138" i="48" s="1"/>
  <c r="S138" i="48"/>
  <c r="U138" i="48" s="1"/>
  <c r="CG138" i="48" s="1"/>
  <c r="Q138" i="48"/>
  <c r="S141" i="49" l="1"/>
  <c r="U141" i="49" s="1"/>
  <c r="R141" i="49"/>
  <c r="T141" i="49" s="1"/>
  <c r="CH141" i="49"/>
  <c r="CM141" i="49" s="1"/>
  <c r="CZ142" i="49"/>
  <c r="CN140" i="49"/>
  <c r="B174" i="49"/>
  <c r="P142" i="49"/>
  <c r="C173" i="49"/>
  <c r="CG141" i="49"/>
  <c r="CF141" i="49"/>
  <c r="Q141" i="49"/>
  <c r="CJ140" i="49"/>
  <c r="DB141" i="49"/>
  <c r="CK142" i="49"/>
  <c r="DG143" i="49"/>
  <c r="CI140" i="49"/>
  <c r="DA141" i="49"/>
  <c r="CJ138" i="48"/>
  <c r="DB139" i="48"/>
  <c r="CN138" i="48"/>
  <c r="P140" i="48"/>
  <c r="B172" i="48"/>
  <c r="C171" i="48"/>
  <c r="CK139" i="48"/>
  <c r="DG140" i="48"/>
  <c r="R139" i="48"/>
  <c r="T139" i="48" s="1"/>
  <c r="CF139" i="48" s="1"/>
  <c r="S139" i="48"/>
  <c r="U139" i="48" s="1"/>
  <c r="CG139" i="48" s="1"/>
  <c r="Q139" i="48"/>
  <c r="CH138" i="48"/>
  <c r="CM138" i="48" s="1"/>
  <c r="CZ139" i="48"/>
  <c r="CI139" i="48"/>
  <c r="DA140" i="48"/>
  <c r="S142" i="49" l="1"/>
  <c r="U142" i="49" s="1"/>
  <c r="R142" i="49"/>
  <c r="T142" i="49" s="1"/>
  <c r="CI141" i="49"/>
  <c r="DA142" i="49"/>
  <c r="CK143" i="49"/>
  <c r="DG144" i="49"/>
  <c r="CN141" i="49"/>
  <c r="CF142" i="49"/>
  <c r="CG142" i="49"/>
  <c r="Q142" i="49"/>
  <c r="P143" i="49"/>
  <c r="B175" i="49"/>
  <c r="C174" i="49"/>
  <c r="CJ141" i="49"/>
  <c r="DB142" i="49"/>
  <c r="CH142" i="49"/>
  <c r="CM142" i="49" s="1"/>
  <c r="CZ143" i="49"/>
  <c r="DB140" i="48"/>
  <c r="CJ139" i="48"/>
  <c r="R140" i="48"/>
  <c r="T140" i="48" s="1"/>
  <c r="CF140" i="48" s="1"/>
  <c r="S140" i="48"/>
  <c r="U140" i="48" s="1"/>
  <c r="CG140" i="48" s="1"/>
  <c r="Q140" i="48"/>
  <c r="CI140" i="48"/>
  <c r="DA141" i="48"/>
  <c r="CH139" i="48"/>
  <c r="CM139" i="48" s="1"/>
  <c r="CZ140" i="48"/>
  <c r="CK140" i="48"/>
  <c r="DG141" i="48"/>
  <c r="B173" i="48"/>
  <c r="P141" i="48"/>
  <c r="C172" i="48"/>
  <c r="CN139" i="48"/>
  <c r="S143" i="49" l="1"/>
  <c r="U143" i="49" s="1"/>
  <c r="R143" i="49"/>
  <c r="T143" i="49" s="1"/>
  <c r="CH143" i="49"/>
  <c r="CM143" i="49" s="1"/>
  <c r="CZ144" i="49"/>
  <c r="CJ142" i="49"/>
  <c r="CN142" i="49" s="1"/>
  <c r="DB143" i="49"/>
  <c r="CK144" i="49"/>
  <c r="DG145" i="49"/>
  <c r="B176" i="49"/>
  <c r="P144" i="49"/>
  <c r="C175" i="49"/>
  <c r="CI142" i="49"/>
  <c r="DA143" i="49"/>
  <c r="CG143" i="49"/>
  <c r="CF143" i="49"/>
  <c r="Q143" i="49"/>
  <c r="CJ140" i="48"/>
  <c r="CN140" i="48" s="1"/>
  <c r="DB141" i="48"/>
  <c r="CH140" i="48"/>
  <c r="CM140" i="48" s="1"/>
  <c r="CZ141" i="48"/>
  <c r="S141" i="48"/>
  <c r="U141" i="48" s="1"/>
  <c r="CG141" i="48" s="1"/>
  <c r="R141" i="48"/>
  <c r="T141" i="48" s="1"/>
  <c r="CF141" i="48" s="1"/>
  <c r="Q141" i="48"/>
  <c r="CI141" i="48"/>
  <c r="DA142" i="48"/>
  <c r="P142" i="48"/>
  <c r="B174" i="48"/>
  <c r="C173" i="48"/>
  <c r="CK141" i="48"/>
  <c r="DG142" i="48"/>
  <c r="S144" i="49" l="1"/>
  <c r="U144" i="49" s="1"/>
  <c r="R144" i="49"/>
  <c r="T144" i="49" s="1"/>
  <c r="B177" i="49"/>
  <c r="P145" i="49"/>
  <c r="C176" i="49"/>
  <c r="CK145" i="49"/>
  <c r="DG146" i="49"/>
  <c r="CJ143" i="49"/>
  <c r="CN143" i="49" s="1"/>
  <c r="DB144" i="49"/>
  <c r="CI143" i="49"/>
  <c r="DA144" i="49"/>
  <c r="CH144" i="49"/>
  <c r="CM144" i="49" s="1"/>
  <c r="CZ145" i="49"/>
  <c r="CF144" i="49"/>
  <c r="CG144" i="49"/>
  <c r="Q144" i="49"/>
  <c r="CJ141" i="48"/>
  <c r="CN141" i="48" s="1"/>
  <c r="DB142" i="48"/>
  <c r="R142" i="48"/>
  <c r="T142" i="48" s="1"/>
  <c r="CF142" i="48" s="1"/>
  <c r="S142" i="48"/>
  <c r="U142" i="48" s="1"/>
  <c r="CG142" i="48" s="1"/>
  <c r="Q142" i="48"/>
  <c r="CI142" i="48"/>
  <c r="DA143" i="48"/>
  <c r="CK142" i="48"/>
  <c r="DG143" i="48"/>
  <c r="CH141" i="48"/>
  <c r="CM141" i="48" s="1"/>
  <c r="CZ142" i="48"/>
  <c r="B175" i="48"/>
  <c r="P143" i="48"/>
  <c r="C174" i="48"/>
  <c r="S145" i="49" l="1"/>
  <c r="U145" i="49" s="1"/>
  <c r="R145" i="49"/>
  <c r="T145" i="49" s="1"/>
  <c r="CK146" i="49"/>
  <c r="DG147" i="49"/>
  <c r="CH145" i="49"/>
  <c r="CM145" i="49" s="1"/>
  <c r="CZ146" i="49"/>
  <c r="CI144" i="49"/>
  <c r="DA145" i="49"/>
  <c r="CG145" i="49"/>
  <c r="CF145" i="49"/>
  <c r="Q145" i="49"/>
  <c r="P146" i="49"/>
  <c r="B178" i="49"/>
  <c r="C177" i="49"/>
  <c r="CJ144" i="49"/>
  <c r="CN144" i="49" s="1"/>
  <c r="DB145" i="49"/>
  <c r="CJ142" i="48"/>
  <c r="CN142" i="48" s="1"/>
  <c r="DB143" i="48"/>
  <c r="CI143" i="48"/>
  <c r="DA144" i="48"/>
  <c r="R143" i="48"/>
  <c r="T143" i="48" s="1"/>
  <c r="CF143" i="48" s="1"/>
  <c r="S143" i="48"/>
  <c r="U143" i="48" s="1"/>
  <c r="CG143" i="48" s="1"/>
  <c r="Q143" i="48"/>
  <c r="P144" i="48"/>
  <c r="B176" i="48"/>
  <c r="C175" i="48"/>
  <c r="CH142" i="48"/>
  <c r="CM142" i="48" s="1"/>
  <c r="CZ143" i="48"/>
  <c r="CK143" i="48"/>
  <c r="DG144" i="48"/>
  <c r="S146" i="49" l="1"/>
  <c r="U146" i="49" s="1"/>
  <c r="R146" i="49"/>
  <c r="T146" i="49" s="1"/>
  <c r="CJ145" i="49"/>
  <c r="CN145" i="49" s="1"/>
  <c r="DB146" i="49"/>
  <c r="CI145" i="49"/>
  <c r="DA146" i="49"/>
  <c r="CH146" i="49"/>
  <c r="CM146" i="49" s="1"/>
  <c r="CZ147" i="49"/>
  <c r="B179" i="49"/>
  <c r="P147" i="49"/>
  <c r="C178" i="49"/>
  <c r="CF146" i="49"/>
  <c r="CG146" i="49"/>
  <c r="Q146" i="49"/>
  <c r="CK147" i="49"/>
  <c r="DG148" i="49"/>
  <c r="CJ143" i="48"/>
  <c r="DB144" i="48"/>
  <c r="R144" i="48"/>
  <c r="T144" i="48" s="1"/>
  <c r="CF144" i="48" s="1"/>
  <c r="S144" i="48"/>
  <c r="U144" i="48" s="1"/>
  <c r="CG144" i="48" s="1"/>
  <c r="Q144" i="48"/>
  <c r="CH143" i="48"/>
  <c r="CM143" i="48" s="1"/>
  <c r="CZ144" i="48"/>
  <c r="B177" i="48"/>
  <c r="P145" i="48"/>
  <c r="C176" i="48"/>
  <c r="CN143" i="48"/>
  <c r="CI144" i="48"/>
  <c r="DA145" i="48"/>
  <c r="CK144" i="48"/>
  <c r="DG145" i="48"/>
  <c r="S147" i="49" l="1"/>
  <c r="U147" i="49" s="1"/>
  <c r="R147" i="49"/>
  <c r="T147" i="49" s="1"/>
  <c r="P148" i="49"/>
  <c r="B180" i="49"/>
  <c r="C179" i="49"/>
  <c r="CI146" i="49"/>
  <c r="DA147" i="49"/>
  <c r="CH147" i="49"/>
  <c r="CM147" i="49" s="1"/>
  <c r="CZ148" i="49"/>
  <c r="CJ146" i="49"/>
  <c r="CN146" i="49" s="1"/>
  <c r="DB147" i="49"/>
  <c r="CK148" i="49"/>
  <c r="DG149" i="49"/>
  <c r="CG147" i="49"/>
  <c r="CF147" i="49"/>
  <c r="Q147" i="49"/>
  <c r="CJ144" i="48"/>
  <c r="DB145" i="48"/>
  <c r="S145" i="48"/>
  <c r="U145" i="48" s="1"/>
  <c r="CG145" i="48" s="1"/>
  <c r="R145" i="48"/>
  <c r="T145" i="48" s="1"/>
  <c r="CF145" i="48" s="1"/>
  <c r="Q145" i="48"/>
  <c r="CI145" i="48"/>
  <c r="DA146" i="48"/>
  <c r="CK145" i="48"/>
  <c r="DG146" i="48"/>
  <c r="B178" i="48"/>
  <c r="P146" i="48"/>
  <c r="C177" i="48"/>
  <c r="CH144" i="48"/>
  <c r="CM144" i="48" s="1"/>
  <c r="CZ145" i="48"/>
  <c r="CN144" i="48"/>
  <c r="S148" i="49" l="1"/>
  <c r="U148" i="49" s="1"/>
  <c r="R148" i="49"/>
  <c r="T148" i="49" s="1"/>
  <c r="CH148" i="49"/>
  <c r="CM148" i="49" s="1"/>
  <c r="CZ149" i="49"/>
  <c r="CI147" i="49"/>
  <c r="DA148" i="49"/>
  <c r="CK149" i="49"/>
  <c r="DG150" i="49"/>
  <c r="CJ147" i="49"/>
  <c r="CN147" i="49" s="1"/>
  <c r="DB148" i="49"/>
  <c r="B181" i="49"/>
  <c r="P149" i="49"/>
  <c r="C180" i="49"/>
  <c r="CF148" i="49"/>
  <c r="CG148" i="49"/>
  <c r="Q148" i="49"/>
  <c r="CJ145" i="48"/>
  <c r="DB146" i="48"/>
  <c r="P147" i="48"/>
  <c r="B179" i="48"/>
  <c r="C178" i="48"/>
  <c r="CK146" i="48"/>
  <c r="DG147" i="48"/>
  <c r="CI146" i="48"/>
  <c r="DA147" i="48"/>
  <c r="CH145" i="48"/>
  <c r="CM145" i="48" s="1"/>
  <c r="CZ146" i="48"/>
  <c r="R146" i="48"/>
  <c r="T146" i="48" s="1"/>
  <c r="CF146" i="48" s="1"/>
  <c r="S146" i="48"/>
  <c r="U146" i="48" s="1"/>
  <c r="CG146" i="48" s="1"/>
  <c r="Q146" i="48"/>
  <c r="CN145" i="48"/>
  <c r="S149" i="49" l="1"/>
  <c r="U149" i="49" s="1"/>
  <c r="R149" i="49"/>
  <c r="T149" i="49" s="1"/>
  <c r="CI148" i="49"/>
  <c r="DA149" i="49"/>
  <c r="P150" i="49"/>
  <c r="B182" i="49"/>
  <c r="C181" i="49"/>
  <c r="CH149" i="49"/>
  <c r="CM149" i="49" s="1"/>
  <c r="CZ150" i="49"/>
  <c r="CK150" i="49"/>
  <c r="DG151" i="49"/>
  <c r="CG149" i="49"/>
  <c r="CF149" i="49"/>
  <c r="Q149" i="49"/>
  <c r="CJ148" i="49"/>
  <c r="CN148" i="49" s="1"/>
  <c r="DB149" i="49"/>
  <c r="CJ146" i="48"/>
  <c r="CN146" i="48" s="1"/>
  <c r="DB147" i="48"/>
  <c r="CK147" i="48"/>
  <c r="DG148" i="48"/>
  <c r="CH146" i="48"/>
  <c r="CM146" i="48" s="1"/>
  <c r="CZ147" i="48"/>
  <c r="P148" i="48"/>
  <c r="B180" i="48"/>
  <c r="C179" i="48"/>
  <c r="CI147" i="48"/>
  <c r="DA148" i="48"/>
  <c r="R147" i="48"/>
  <c r="T147" i="48" s="1"/>
  <c r="CF147" i="48" s="1"/>
  <c r="S147" i="48"/>
  <c r="U147" i="48" s="1"/>
  <c r="CG147" i="48" s="1"/>
  <c r="Q147" i="48"/>
  <c r="S150" i="49" l="1"/>
  <c r="U150" i="49" s="1"/>
  <c r="R150" i="49"/>
  <c r="T150" i="49" s="1"/>
  <c r="CH150" i="49"/>
  <c r="CM150" i="49" s="1"/>
  <c r="CZ151" i="49"/>
  <c r="CJ149" i="49"/>
  <c r="CN149" i="49" s="1"/>
  <c r="DB150" i="49"/>
  <c r="B183" i="49"/>
  <c r="P151" i="49"/>
  <c r="C182" i="49"/>
  <c r="CF150" i="49"/>
  <c r="CG150" i="49"/>
  <c r="Q150" i="49"/>
  <c r="CK151" i="49"/>
  <c r="DG152" i="49"/>
  <c r="CI149" i="49"/>
  <c r="DA150" i="49"/>
  <c r="CJ147" i="48"/>
  <c r="CN147" i="48" s="1"/>
  <c r="DB148" i="48"/>
  <c r="B181" i="48"/>
  <c r="P149" i="48"/>
  <c r="C180" i="48"/>
  <c r="R148" i="48"/>
  <c r="T148" i="48" s="1"/>
  <c r="CF148" i="48" s="1"/>
  <c r="S148" i="48"/>
  <c r="U148" i="48" s="1"/>
  <c r="CG148" i="48" s="1"/>
  <c r="Q148" i="48"/>
  <c r="CK148" i="48"/>
  <c r="DG149" i="48"/>
  <c r="CH147" i="48"/>
  <c r="CM147" i="48" s="1"/>
  <c r="CZ148" i="48"/>
  <c r="CI148" i="48"/>
  <c r="DA149" i="48"/>
  <c r="S151" i="49" l="1"/>
  <c r="U151" i="49" s="1"/>
  <c r="R151" i="49"/>
  <c r="T151" i="49" s="1"/>
  <c r="CI150" i="49"/>
  <c r="DA151" i="49"/>
  <c r="CG151" i="49"/>
  <c r="CF151" i="49"/>
  <c r="Q151" i="49"/>
  <c r="CK152" i="49"/>
  <c r="DG153" i="49"/>
  <c r="B184" i="49"/>
  <c r="P152" i="49"/>
  <c r="C183" i="49"/>
  <c r="CJ150" i="49"/>
  <c r="CN150" i="49" s="1"/>
  <c r="DB151" i="49"/>
  <c r="CH151" i="49"/>
  <c r="CM151" i="49" s="1"/>
  <c r="CZ152" i="49"/>
  <c r="CJ148" i="48"/>
  <c r="CN148" i="48" s="1"/>
  <c r="DB149" i="48"/>
  <c r="CK149" i="48"/>
  <c r="DG150" i="48"/>
  <c r="CI149" i="48"/>
  <c r="DA150" i="48"/>
  <c r="CH148" i="48"/>
  <c r="CM148" i="48" s="1"/>
  <c r="CZ149" i="48"/>
  <c r="S149" i="48"/>
  <c r="U149" i="48" s="1"/>
  <c r="CG149" i="48" s="1"/>
  <c r="R149" i="48"/>
  <c r="T149" i="48" s="1"/>
  <c r="CF149" i="48" s="1"/>
  <c r="Q149" i="48"/>
  <c r="P150" i="48"/>
  <c r="B182" i="48"/>
  <c r="C181" i="48"/>
  <c r="S152" i="49" l="1"/>
  <c r="U152" i="49" s="1"/>
  <c r="R152" i="49"/>
  <c r="T152" i="49" s="1"/>
  <c r="CK153" i="49"/>
  <c r="DG154" i="49"/>
  <c r="B185" i="49"/>
  <c r="P153" i="49"/>
  <c r="C184" i="49"/>
  <c r="CH152" i="49"/>
  <c r="CM152" i="49" s="1"/>
  <c r="CZ153" i="49"/>
  <c r="CJ151" i="49"/>
  <c r="CN151" i="49" s="1"/>
  <c r="DB152" i="49"/>
  <c r="CI151" i="49"/>
  <c r="DA152" i="49"/>
  <c r="CF152" i="49"/>
  <c r="CG152" i="49"/>
  <c r="Q152" i="49"/>
  <c r="DB150" i="48"/>
  <c r="CJ149" i="48"/>
  <c r="CN149" i="48"/>
  <c r="CI150" i="48"/>
  <c r="DA151" i="48"/>
  <c r="B183" i="48"/>
  <c r="P151" i="48"/>
  <c r="C182" i="48"/>
  <c r="R150" i="48"/>
  <c r="T150" i="48" s="1"/>
  <c r="CF150" i="48" s="1"/>
  <c r="S150" i="48"/>
  <c r="U150" i="48" s="1"/>
  <c r="CG150" i="48" s="1"/>
  <c r="Q150" i="48"/>
  <c r="CK150" i="48"/>
  <c r="DG151" i="48"/>
  <c r="CH149" i="48"/>
  <c r="CM149" i="48" s="1"/>
  <c r="CZ150" i="48"/>
  <c r="S153" i="49" l="1"/>
  <c r="U153" i="49" s="1"/>
  <c r="R153" i="49"/>
  <c r="T153" i="49" s="1"/>
  <c r="CG153" i="49"/>
  <c r="CF153" i="49"/>
  <c r="Q153" i="49"/>
  <c r="CH153" i="49"/>
  <c r="CM153" i="49" s="1"/>
  <c r="CZ154" i="49"/>
  <c r="CI152" i="49"/>
  <c r="DA153" i="49"/>
  <c r="P154" i="49"/>
  <c r="B186" i="49"/>
  <c r="C185" i="49"/>
  <c r="CJ152" i="49"/>
  <c r="CN152" i="49" s="1"/>
  <c r="DB153" i="49"/>
  <c r="CK154" i="49"/>
  <c r="DG155" i="49"/>
  <c r="CJ150" i="48"/>
  <c r="CN150" i="48" s="1"/>
  <c r="DB151" i="48"/>
  <c r="CH150" i="48"/>
  <c r="CM150" i="48" s="1"/>
  <c r="CZ151" i="48"/>
  <c r="CK151" i="48"/>
  <c r="DG152" i="48"/>
  <c r="R151" i="48"/>
  <c r="T151" i="48" s="1"/>
  <c r="CF151" i="48" s="1"/>
  <c r="S151" i="48"/>
  <c r="U151" i="48" s="1"/>
  <c r="CG151" i="48" s="1"/>
  <c r="Q151" i="48"/>
  <c r="P152" i="48"/>
  <c r="B184" i="48"/>
  <c r="C183" i="48"/>
  <c r="CI151" i="48"/>
  <c r="DA152" i="48"/>
  <c r="S154" i="49" l="1"/>
  <c r="U154" i="49" s="1"/>
  <c r="R154" i="49"/>
  <c r="T154" i="49" s="1"/>
  <c r="CI153" i="49"/>
  <c r="DA154" i="49"/>
  <c r="CK155" i="49"/>
  <c r="DG156" i="49"/>
  <c r="CJ153" i="49"/>
  <c r="CN153" i="49" s="1"/>
  <c r="DB154" i="49"/>
  <c r="CH154" i="49"/>
  <c r="CM154" i="49" s="1"/>
  <c r="CZ155" i="49"/>
  <c r="B187" i="49"/>
  <c r="P155" i="49"/>
  <c r="C186" i="49"/>
  <c r="CF154" i="49"/>
  <c r="CG154" i="49"/>
  <c r="Q154" i="49"/>
  <c r="DB152" i="48"/>
  <c r="CJ151" i="48"/>
  <c r="CN151" i="48"/>
  <c r="R152" i="48"/>
  <c r="T152" i="48" s="1"/>
  <c r="CF152" i="48" s="1"/>
  <c r="S152" i="48"/>
  <c r="U152" i="48" s="1"/>
  <c r="CG152" i="48" s="1"/>
  <c r="Q152" i="48"/>
  <c r="CI152" i="48"/>
  <c r="DA153" i="48"/>
  <c r="CK152" i="48"/>
  <c r="DG153" i="48"/>
  <c r="CH151" i="48"/>
  <c r="CM151" i="48" s="1"/>
  <c r="CZ152" i="48"/>
  <c r="B185" i="48"/>
  <c r="P153" i="48"/>
  <c r="C184" i="48"/>
  <c r="S155" i="49" l="1"/>
  <c r="U155" i="49" s="1"/>
  <c r="R155" i="49"/>
  <c r="T155" i="49" s="1"/>
  <c r="CH155" i="49"/>
  <c r="CM155" i="49" s="1"/>
  <c r="CZ156" i="49"/>
  <c r="CK156" i="49"/>
  <c r="DG157" i="49"/>
  <c r="CJ154" i="49"/>
  <c r="CN154" i="49" s="1"/>
  <c r="DB155" i="49"/>
  <c r="CI154" i="49"/>
  <c r="DA155" i="49"/>
  <c r="CG155" i="49"/>
  <c r="CF155" i="49"/>
  <c r="Q155" i="49"/>
  <c r="P156" i="49"/>
  <c r="B188" i="49"/>
  <c r="C187" i="49"/>
  <c r="CJ152" i="48"/>
  <c r="DB153" i="48"/>
  <c r="S153" i="48"/>
  <c r="U153" i="48" s="1"/>
  <c r="CG153" i="48" s="1"/>
  <c r="R153" i="48"/>
  <c r="T153" i="48" s="1"/>
  <c r="CF153" i="48" s="1"/>
  <c r="Q153" i="48"/>
  <c r="CI153" i="48"/>
  <c r="DA154" i="48"/>
  <c r="B186" i="48"/>
  <c r="P154" i="48"/>
  <c r="C185" i="48"/>
  <c r="CH152" i="48"/>
  <c r="CM152" i="48" s="1"/>
  <c r="CZ153" i="48"/>
  <c r="CN152" i="48"/>
  <c r="CK153" i="48"/>
  <c r="DG154" i="48"/>
  <c r="S156" i="49" l="1"/>
  <c r="U156" i="49" s="1"/>
  <c r="R156" i="49"/>
  <c r="T156" i="49" s="1"/>
  <c r="CJ155" i="49"/>
  <c r="DB156" i="49"/>
  <c r="B189" i="49"/>
  <c r="P157" i="49"/>
  <c r="C188" i="49"/>
  <c r="CF156" i="49"/>
  <c r="CG156" i="49"/>
  <c r="Q156" i="49"/>
  <c r="CK157" i="49"/>
  <c r="DG158" i="49"/>
  <c r="CH156" i="49"/>
  <c r="CM156" i="49" s="1"/>
  <c r="CZ157" i="49"/>
  <c r="CN155" i="49"/>
  <c r="CI155" i="49"/>
  <c r="DA156" i="49"/>
  <c r="CJ153" i="48"/>
  <c r="CN153" i="48" s="1"/>
  <c r="DB154" i="48"/>
  <c r="P155" i="48"/>
  <c r="B187" i="48"/>
  <c r="C186" i="48"/>
  <c r="CK154" i="48"/>
  <c r="DG155" i="48"/>
  <c r="CI154" i="48"/>
  <c r="DA155" i="48"/>
  <c r="CH153" i="48"/>
  <c r="CM153" i="48" s="1"/>
  <c r="CZ154" i="48"/>
  <c r="R154" i="48"/>
  <c r="T154" i="48" s="1"/>
  <c r="CF154" i="48" s="1"/>
  <c r="S154" i="48"/>
  <c r="U154" i="48" s="1"/>
  <c r="CG154" i="48" s="1"/>
  <c r="Q154" i="48"/>
  <c r="S157" i="49" l="1"/>
  <c r="U157" i="49" s="1"/>
  <c r="R157" i="49"/>
  <c r="T157" i="49" s="1"/>
  <c r="CI156" i="49"/>
  <c r="DA157" i="49"/>
  <c r="CH157" i="49"/>
  <c r="CM157" i="49" s="1"/>
  <c r="CZ158" i="49"/>
  <c r="CG157" i="49"/>
  <c r="CF157" i="49"/>
  <c r="Q157" i="49"/>
  <c r="B190" i="49"/>
  <c r="P158" i="49"/>
  <c r="C189" i="49"/>
  <c r="CK158" i="49"/>
  <c r="DG159" i="49"/>
  <c r="CJ156" i="49"/>
  <c r="CN156" i="49" s="1"/>
  <c r="DB157" i="49"/>
  <c r="DB155" i="48"/>
  <c r="CJ154" i="48"/>
  <c r="CN154" i="48" s="1"/>
  <c r="CI155" i="48"/>
  <c r="DA156" i="48"/>
  <c r="P156" i="48"/>
  <c r="B188" i="48"/>
  <c r="C187" i="48"/>
  <c r="CK155" i="48"/>
  <c r="DG156" i="48"/>
  <c r="CH154" i="48"/>
  <c r="CM154" i="48" s="1"/>
  <c r="CZ155" i="48"/>
  <c r="R155" i="48"/>
  <c r="T155" i="48" s="1"/>
  <c r="CF155" i="48" s="1"/>
  <c r="S155" i="48"/>
  <c r="U155" i="48" s="1"/>
  <c r="CG155" i="48" s="1"/>
  <c r="Q155" i="48"/>
  <c r="S158" i="49" l="1"/>
  <c r="U158" i="49" s="1"/>
  <c r="R158" i="49"/>
  <c r="T158" i="49" s="1"/>
  <c r="CJ157" i="49"/>
  <c r="DB158" i="49"/>
  <c r="CN157" i="49"/>
  <c r="CH158" i="49"/>
  <c r="CM158" i="49" s="1"/>
  <c r="CZ159" i="49"/>
  <c r="CG158" i="49"/>
  <c r="CF158" i="49"/>
  <c r="Q158" i="49"/>
  <c r="CI157" i="49"/>
  <c r="DA158" i="49"/>
  <c r="CK159" i="49"/>
  <c r="DG160" i="49"/>
  <c r="B191" i="49"/>
  <c r="P159" i="49"/>
  <c r="C190" i="49"/>
  <c r="CJ155" i="48"/>
  <c r="DB156" i="48"/>
  <c r="B189" i="48"/>
  <c r="P157" i="48"/>
  <c r="C188" i="48"/>
  <c r="CN155" i="48"/>
  <c r="R156" i="48"/>
  <c r="T156" i="48" s="1"/>
  <c r="CF156" i="48" s="1"/>
  <c r="S156" i="48"/>
  <c r="U156" i="48" s="1"/>
  <c r="CG156" i="48" s="1"/>
  <c r="Q156" i="48"/>
  <c r="CH155" i="48"/>
  <c r="CM155" i="48" s="1"/>
  <c r="CZ156" i="48"/>
  <c r="CI156" i="48"/>
  <c r="DA157" i="48"/>
  <c r="CK156" i="48"/>
  <c r="DG157" i="48"/>
  <c r="S159" i="49" l="1"/>
  <c r="U159" i="49" s="1"/>
  <c r="R159" i="49"/>
  <c r="T159" i="49" s="1"/>
  <c r="CG159" i="49"/>
  <c r="CF159" i="49"/>
  <c r="Q159" i="49"/>
  <c r="B192" i="49"/>
  <c r="P160" i="49"/>
  <c r="C191" i="49"/>
  <c r="CH159" i="49"/>
  <c r="CM159" i="49" s="1"/>
  <c r="CZ160" i="49"/>
  <c r="CK160" i="49"/>
  <c r="DG161" i="49"/>
  <c r="CI158" i="49"/>
  <c r="DA159" i="49"/>
  <c r="CJ158" i="49"/>
  <c r="CN158" i="49" s="1"/>
  <c r="DB159" i="49"/>
  <c r="DB157" i="48"/>
  <c r="CJ156" i="48"/>
  <c r="CK157" i="48"/>
  <c r="DG158" i="48"/>
  <c r="CN156" i="48"/>
  <c r="CI157" i="48"/>
  <c r="DA158" i="48"/>
  <c r="CH156" i="48"/>
  <c r="CM156" i="48" s="1"/>
  <c r="CZ157" i="48"/>
  <c r="S157" i="48"/>
  <c r="U157" i="48" s="1"/>
  <c r="CG157" i="48" s="1"/>
  <c r="R157" i="48"/>
  <c r="T157" i="48" s="1"/>
  <c r="CF157" i="48" s="1"/>
  <c r="Q157" i="48"/>
  <c r="B190" i="48"/>
  <c r="P158" i="48"/>
  <c r="C189" i="48"/>
  <c r="S160" i="49" l="1"/>
  <c r="U160" i="49" s="1"/>
  <c r="R160" i="49"/>
  <c r="T160" i="49" s="1"/>
  <c r="CJ159" i="49"/>
  <c r="CN159" i="49" s="1"/>
  <c r="DB160" i="49"/>
  <c r="CF160" i="49"/>
  <c r="CG160" i="49"/>
  <c r="Q160" i="49"/>
  <c r="CI159" i="49"/>
  <c r="DA160" i="49"/>
  <c r="B193" i="49"/>
  <c r="P161" i="49"/>
  <c r="C192" i="49"/>
  <c r="CK161" i="49"/>
  <c r="DG162" i="49"/>
  <c r="CH160" i="49"/>
  <c r="CM160" i="49" s="1"/>
  <c r="CZ161" i="49"/>
  <c r="CJ157" i="48"/>
  <c r="CN157" i="48" s="1"/>
  <c r="DB158" i="48"/>
  <c r="CK158" i="48"/>
  <c r="DG159" i="48"/>
  <c r="B191" i="48"/>
  <c r="P159" i="48"/>
  <c r="C190" i="48"/>
  <c r="CI158" i="48"/>
  <c r="DA159" i="48"/>
  <c r="R158" i="48"/>
  <c r="T158" i="48" s="1"/>
  <c r="CF158" i="48" s="1"/>
  <c r="S158" i="48"/>
  <c r="U158" i="48" s="1"/>
  <c r="CG158" i="48" s="1"/>
  <c r="Q158" i="48"/>
  <c r="CH157" i="48"/>
  <c r="CM157" i="48" s="1"/>
  <c r="CZ158" i="48"/>
  <c r="S161" i="49" l="1"/>
  <c r="U161" i="49" s="1"/>
  <c r="R161" i="49"/>
  <c r="T161" i="49" s="1"/>
  <c r="P162" i="49"/>
  <c r="B194" i="49"/>
  <c r="C193" i="49"/>
  <c r="CI160" i="49"/>
  <c r="DA161" i="49"/>
  <c r="CH161" i="49"/>
  <c r="CM161" i="49" s="1"/>
  <c r="CZ162" i="49"/>
  <c r="CK162" i="49"/>
  <c r="DG163" i="49"/>
  <c r="CJ160" i="49"/>
  <c r="CN160" i="49" s="1"/>
  <c r="DB161" i="49"/>
  <c r="CG161" i="49"/>
  <c r="CF161" i="49"/>
  <c r="Q161" i="49"/>
  <c r="AT10" i="49" s="1"/>
  <c r="CJ158" i="48"/>
  <c r="CN158" i="48" s="1"/>
  <c r="DB159" i="48"/>
  <c r="CI159" i="48"/>
  <c r="DA160" i="48"/>
  <c r="CH158" i="48"/>
  <c r="CM158" i="48" s="1"/>
  <c r="CZ159" i="48"/>
  <c r="R159" i="48"/>
  <c r="T159" i="48" s="1"/>
  <c r="CF159" i="48" s="1"/>
  <c r="S159" i="48"/>
  <c r="U159" i="48" s="1"/>
  <c r="CG159" i="48" s="1"/>
  <c r="Q159" i="48"/>
  <c r="P160" i="48"/>
  <c r="B192" i="48"/>
  <c r="C191" i="48"/>
  <c r="CK159" i="48"/>
  <c r="DG160" i="48"/>
  <c r="S162" i="49" l="1"/>
  <c r="U162" i="49" s="1"/>
  <c r="R162" i="49"/>
  <c r="T162" i="49" s="1"/>
  <c r="CH162" i="49"/>
  <c r="CM162" i="49" s="1"/>
  <c r="CZ163" i="49"/>
  <c r="CI161" i="49"/>
  <c r="DA162" i="49"/>
  <c r="CJ161" i="49"/>
  <c r="CN161" i="49" s="1"/>
  <c r="DB162" i="49"/>
  <c r="P163" i="49"/>
  <c r="B195" i="49"/>
  <c r="C194" i="49"/>
  <c r="CK163" i="49"/>
  <c r="DG164" i="49"/>
  <c r="CG162" i="49"/>
  <c r="CF162" i="49"/>
  <c r="Q162" i="49"/>
  <c r="CJ159" i="48"/>
  <c r="CN159" i="48" s="1"/>
  <c r="DB160" i="48"/>
  <c r="CK160" i="48"/>
  <c r="DG161" i="48"/>
  <c r="CH159" i="48"/>
  <c r="CM159" i="48" s="1"/>
  <c r="CZ160" i="48"/>
  <c r="P161" i="48"/>
  <c r="B193" i="48"/>
  <c r="C192" i="48"/>
  <c r="R160" i="48"/>
  <c r="T160" i="48" s="1"/>
  <c r="CF160" i="48" s="1"/>
  <c r="S160" i="48"/>
  <c r="U160" i="48" s="1"/>
  <c r="CG160" i="48" s="1"/>
  <c r="Q160" i="48"/>
  <c r="CI160" i="48"/>
  <c r="DA161" i="48"/>
  <c r="S163" i="49" l="1"/>
  <c r="U163" i="49" s="1"/>
  <c r="R163" i="49"/>
  <c r="T163" i="49" s="1"/>
  <c r="CJ162" i="49"/>
  <c r="CN162" i="49" s="1"/>
  <c r="DB163" i="49"/>
  <c r="CI162" i="49"/>
  <c r="DA163" i="49"/>
  <c r="CG163" i="49"/>
  <c r="CF163" i="49"/>
  <c r="Q163" i="49"/>
  <c r="CH163" i="49"/>
  <c r="CM163" i="49" s="1"/>
  <c r="CZ164" i="49"/>
  <c r="DG165" i="49"/>
  <c r="CK164" i="49"/>
  <c r="P164" i="49"/>
  <c r="B196" i="49"/>
  <c r="C195" i="49"/>
  <c r="DB161" i="48"/>
  <c r="CJ160" i="48"/>
  <c r="CN160" i="48" s="1"/>
  <c r="B194" i="48"/>
  <c r="P162" i="48"/>
  <c r="C193" i="48"/>
  <c r="S161" i="48"/>
  <c r="U161" i="48" s="1"/>
  <c r="CG161" i="48" s="1"/>
  <c r="R161" i="48"/>
  <c r="T161" i="48" s="1"/>
  <c r="CF161" i="48" s="1"/>
  <c r="Q161" i="48"/>
  <c r="AT10" i="48" s="1"/>
  <c r="CI161" i="48"/>
  <c r="DA162" i="48"/>
  <c r="CH160" i="48"/>
  <c r="CM160" i="48" s="1"/>
  <c r="CZ161" i="48"/>
  <c r="CK161" i="48"/>
  <c r="DG162" i="48"/>
  <c r="S164" i="49" l="1"/>
  <c r="U164" i="49" s="1"/>
  <c r="R164" i="49"/>
  <c r="T164" i="49" s="1"/>
  <c r="B197" i="49"/>
  <c r="P165" i="49"/>
  <c r="C196" i="49"/>
  <c r="CF164" i="49"/>
  <c r="CG164" i="49"/>
  <c r="Q164" i="49"/>
  <c r="CI163" i="49"/>
  <c r="DA164" i="49"/>
  <c r="DG166" i="49"/>
  <c r="CK165" i="49"/>
  <c r="CH164" i="49"/>
  <c r="CM164" i="49" s="1"/>
  <c r="CZ165" i="49"/>
  <c r="CJ163" i="49"/>
  <c r="CN163" i="49" s="1"/>
  <c r="DB164" i="49"/>
  <c r="CJ161" i="48"/>
  <c r="CN161" i="48" s="1"/>
  <c r="DB162" i="48"/>
  <c r="CK162" i="48"/>
  <c r="DG163" i="48"/>
  <c r="CH161" i="48"/>
  <c r="CM161" i="48" s="1"/>
  <c r="CZ162" i="48"/>
  <c r="R162" i="48"/>
  <c r="T162" i="48" s="1"/>
  <c r="CF162" i="48" s="1"/>
  <c r="S162" i="48"/>
  <c r="U162" i="48" s="1"/>
  <c r="CG162" i="48" s="1"/>
  <c r="Q162" i="48"/>
  <c r="P163" i="48"/>
  <c r="B195" i="48"/>
  <c r="C194" i="48"/>
  <c r="DA163" i="48"/>
  <c r="CI162" i="48"/>
  <c r="S165" i="49" l="1"/>
  <c r="U165" i="49" s="1"/>
  <c r="R165" i="49"/>
  <c r="T165" i="49" s="1"/>
  <c r="CJ164" i="49"/>
  <c r="CN164" i="49" s="1"/>
  <c r="DB165" i="49"/>
  <c r="CK166" i="49"/>
  <c r="DG167" i="49"/>
  <c r="CF165" i="49"/>
  <c r="CG165" i="49"/>
  <c r="Q165" i="49"/>
  <c r="CI164" i="49"/>
  <c r="DA165" i="49"/>
  <c r="B198" i="49"/>
  <c r="P166" i="49"/>
  <c r="C197" i="49"/>
  <c r="CH165" i="49"/>
  <c r="CM165" i="49" s="1"/>
  <c r="CZ166" i="49"/>
  <c r="CJ162" i="48"/>
  <c r="CN162" i="48" s="1"/>
  <c r="DB163" i="48"/>
  <c r="CH162" i="48"/>
  <c r="CM162" i="48" s="1"/>
  <c r="CZ163" i="48"/>
  <c r="CI163" i="48"/>
  <c r="DA164" i="48"/>
  <c r="B196" i="48"/>
  <c r="P164" i="48"/>
  <c r="C195" i="48"/>
  <c r="R163" i="48"/>
  <c r="T163" i="48" s="1"/>
  <c r="CF163" i="48" s="1"/>
  <c r="S163" i="48"/>
  <c r="U163" i="48" s="1"/>
  <c r="CG163" i="48" s="1"/>
  <c r="Q163" i="48"/>
  <c r="CK163" i="48"/>
  <c r="DG164" i="48"/>
  <c r="S166" i="49" l="1"/>
  <c r="U166" i="49" s="1"/>
  <c r="R166" i="49"/>
  <c r="T166" i="49" s="1"/>
  <c r="CH166" i="49"/>
  <c r="CM166" i="49" s="1"/>
  <c r="CZ167" i="49"/>
  <c r="CK167" i="49"/>
  <c r="DG168" i="49"/>
  <c r="CG166" i="49"/>
  <c r="CF166" i="49"/>
  <c r="Q166" i="49"/>
  <c r="B199" i="49"/>
  <c r="P167" i="49"/>
  <c r="C198" i="49"/>
  <c r="CI165" i="49"/>
  <c r="DA166" i="49"/>
  <c r="CJ165" i="49"/>
  <c r="CN165" i="49" s="1"/>
  <c r="DB166" i="49"/>
  <c r="CJ163" i="48"/>
  <c r="CN163" i="48" s="1"/>
  <c r="DB164" i="48"/>
  <c r="CK164" i="48"/>
  <c r="DG165" i="48"/>
  <c r="P165" i="48"/>
  <c r="B197" i="48"/>
  <c r="C196" i="48"/>
  <c r="CH163" i="48"/>
  <c r="CM163" i="48" s="1"/>
  <c r="CZ164" i="48"/>
  <c r="S164" i="48"/>
  <c r="U164" i="48" s="1"/>
  <c r="CG164" i="48" s="1"/>
  <c r="R164" i="48"/>
  <c r="T164" i="48" s="1"/>
  <c r="CF164" i="48" s="1"/>
  <c r="Q164" i="48"/>
  <c r="CI164" i="48"/>
  <c r="DA165" i="48"/>
  <c r="S167" i="49" l="1"/>
  <c r="U167" i="49" s="1"/>
  <c r="R167" i="49"/>
  <c r="T167" i="49" s="1"/>
  <c r="CJ166" i="49"/>
  <c r="CN166" i="49" s="1"/>
  <c r="DB167" i="49"/>
  <c r="CI166" i="49"/>
  <c r="DA167" i="49"/>
  <c r="CK168" i="49"/>
  <c r="DG169" i="49"/>
  <c r="CG167" i="49"/>
  <c r="CF167" i="49"/>
  <c r="Q167" i="49"/>
  <c r="CH167" i="49"/>
  <c r="CM167" i="49" s="1"/>
  <c r="CZ168" i="49"/>
  <c r="B200" i="49"/>
  <c r="P168" i="49"/>
  <c r="C199" i="49"/>
  <c r="CJ164" i="48"/>
  <c r="CN164" i="48" s="1"/>
  <c r="DB165" i="48"/>
  <c r="CK165" i="48"/>
  <c r="DG166" i="48"/>
  <c r="CI165" i="48"/>
  <c r="DA166" i="48"/>
  <c r="P166" i="48"/>
  <c r="B198" i="48"/>
  <c r="C197" i="48"/>
  <c r="S165" i="48"/>
  <c r="U165" i="48" s="1"/>
  <c r="CG165" i="48" s="1"/>
  <c r="R165" i="48"/>
  <c r="T165" i="48" s="1"/>
  <c r="CF165" i="48" s="1"/>
  <c r="Q165" i="48"/>
  <c r="CH164" i="48"/>
  <c r="CM164" i="48" s="1"/>
  <c r="CZ165" i="48"/>
  <c r="S168" i="49" l="1"/>
  <c r="U168" i="49" s="1"/>
  <c r="R168" i="49"/>
  <c r="T168" i="49" s="1"/>
  <c r="CI167" i="49"/>
  <c r="DA168" i="49"/>
  <c r="CJ167" i="49"/>
  <c r="DB168" i="49"/>
  <c r="CN167" i="49"/>
  <c r="CG168" i="49"/>
  <c r="CF168" i="49"/>
  <c r="Q168" i="49"/>
  <c r="B201" i="49"/>
  <c r="P169" i="49"/>
  <c r="C200" i="49"/>
  <c r="CK169" i="49"/>
  <c r="DG170" i="49"/>
  <c r="CH168" i="49"/>
  <c r="CM168" i="49" s="1"/>
  <c r="CZ169" i="49"/>
  <c r="CJ165" i="48"/>
  <c r="CN165" i="48" s="1"/>
  <c r="DB166" i="48"/>
  <c r="S166" i="48"/>
  <c r="U166" i="48" s="1"/>
  <c r="CG166" i="48" s="1"/>
  <c r="R166" i="48"/>
  <c r="T166" i="48" s="1"/>
  <c r="CF166" i="48" s="1"/>
  <c r="Q166" i="48"/>
  <c r="CK166" i="48"/>
  <c r="DG167" i="48"/>
  <c r="CH165" i="48"/>
  <c r="CM165" i="48" s="1"/>
  <c r="CZ166" i="48"/>
  <c r="B199" i="48"/>
  <c r="P167" i="48"/>
  <c r="C198" i="48"/>
  <c r="CI166" i="48"/>
  <c r="DA167" i="48"/>
  <c r="S169" i="49" l="1"/>
  <c r="U169" i="49" s="1"/>
  <c r="R169" i="49"/>
  <c r="T169" i="49" s="1"/>
  <c r="CH169" i="49"/>
  <c r="CM169" i="49" s="1"/>
  <c r="CZ170" i="49"/>
  <c r="CK170" i="49"/>
  <c r="DG171" i="49"/>
  <c r="CJ168" i="49"/>
  <c r="CN168" i="49" s="1"/>
  <c r="DB169" i="49"/>
  <c r="CG169" i="49"/>
  <c r="CF169" i="49"/>
  <c r="Q169" i="49"/>
  <c r="CI168" i="49"/>
  <c r="DA169" i="49"/>
  <c r="P170" i="49"/>
  <c r="B202" i="49"/>
  <c r="C201" i="49"/>
  <c r="DB167" i="48"/>
  <c r="CJ166" i="48"/>
  <c r="CN166" i="48" s="1"/>
  <c r="CK167" i="48"/>
  <c r="DG168" i="48"/>
  <c r="CI167" i="48"/>
  <c r="DA168" i="48"/>
  <c r="S167" i="48"/>
  <c r="U167" i="48" s="1"/>
  <c r="CG167" i="48" s="1"/>
  <c r="R167" i="48"/>
  <c r="T167" i="48" s="1"/>
  <c r="CF167" i="48" s="1"/>
  <c r="Q167" i="48"/>
  <c r="P168" i="48"/>
  <c r="B200" i="48"/>
  <c r="C199" i="48"/>
  <c r="CH166" i="48"/>
  <c r="CM166" i="48" s="1"/>
  <c r="CZ167" i="48"/>
  <c r="S170" i="49" l="1"/>
  <c r="U170" i="49" s="1"/>
  <c r="R170" i="49"/>
  <c r="T170" i="49" s="1"/>
  <c r="CJ169" i="49"/>
  <c r="DB170" i="49"/>
  <c r="CN169" i="49"/>
  <c r="CK171" i="49"/>
  <c r="DG172" i="49"/>
  <c r="P171" i="49"/>
  <c r="B203" i="49"/>
  <c r="C202" i="49"/>
  <c r="CI169" i="49"/>
  <c r="DA170" i="49"/>
  <c r="CH170" i="49"/>
  <c r="CM170" i="49" s="1"/>
  <c r="CZ171" i="49"/>
  <c r="CF170" i="49"/>
  <c r="CG170" i="49"/>
  <c r="Q170" i="49"/>
  <c r="CJ167" i="48"/>
  <c r="DB168" i="48"/>
  <c r="CN167" i="48"/>
  <c r="CZ168" i="48"/>
  <c r="CH167" i="48"/>
  <c r="CM167" i="48" s="1"/>
  <c r="B201" i="48"/>
  <c r="P169" i="48"/>
  <c r="C200" i="48"/>
  <c r="CK168" i="48"/>
  <c r="DG169" i="48"/>
  <c r="CI168" i="48"/>
  <c r="DA169" i="48"/>
  <c r="R168" i="48"/>
  <c r="T168" i="48" s="1"/>
  <c r="CF168" i="48" s="1"/>
  <c r="S168" i="48"/>
  <c r="U168" i="48" s="1"/>
  <c r="CG168" i="48" s="1"/>
  <c r="Q168" i="48"/>
  <c r="S171" i="49" l="1"/>
  <c r="U171" i="49" s="1"/>
  <c r="R171" i="49"/>
  <c r="T171" i="49" s="1"/>
  <c r="CG171" i="49"/>
  <c r="CF171" i="49"/>
  <c r="Q171" i="49"/>
  <c r="CK172" i="49"/>
  <c r="DG173" i="49"/>
  <c r="CJ170" i="49"/>
  <c r="CN170" i="49" s="1"/>
  <c r="DB171" i="49"/>
  <c r="P172" i="49"/>
  <c r="B204" i="49"/>
  <c r="C203" i="49"/>
  <c r="CH171" i="49"/>
  <c r="CM171" i="49" s="1"/>
  <c r="CZ172" i="49"/>
  <c r="CI170" i="49"/>
  <c r="DA171" i="49"/>
  <c r="DB169" i="48"/>
  <c r="CJ168" i="48"/>
  <c r="CN168" i="48" s="1"/>
  <c r="CK169" i="48"/>
  <c r="DG170" i="48"/>
  <c r="S169" i="48"/>
  <c r="U169" i="48" s="1"/>
  <c r="CG169" i="48" s="1"/>
  <c r="R169" i="48"/>
  <c r="T169" i="48" s="1"/>
  <c r="CF169" i="48" s="1"/>
  <c r="Q169" i="48"/>
  <c r="CI169" i="48"/>
  <c r="DA170" i="48"/>
  <c r="B202" i="48"/>
  <c r="P170" i="48"/>
  <c r="C201" i="48"/>
  <c r="CH168" i="48"/>
  <c r="CM168" i="48" s="1"/>
  <c r="CZ169" i="48"/>
  <c r="S172" i="49" l="1"/>
  <c r="U172" i="49" s="1"/>
  <c r="R172" i="49"/>
  <c r="T172" i="49" s="1"/>
  <c r="CJ171" i="49"/>
  <c r="DB172" i="49"/>
  <c r="CI171" i="49"/>
  <c r="DA172" i="49"/>
  <c r="DG174" i="49"/>
  <c r="CK173" i="49"/>
  <c r="CH172" i="49"/>
  <c r="CM172" i="49" s="1"/>
  <c r="CZ173" i="49"/>
  <c r="P173" i="49"/>
  <c r="B205" i="49"/>
  <c r="C204" i="49"/>
  <c r="CN171" i="49"/>
  <c r="CF172" i="49"/>
  <c r="CG172" i="49"/>
  <c r="Q172" i="49"/>
  <c r="CJ169" i="48"/>
  <c r="CN169" i="48" s="1"/>
  <c r="DB170" i="48"/>
  <c r="CI170" i="48"/>
  <c r="DA171" i="48"/>
  <c r="S170" i="48"/>
  <c r="U170" i="48" s="1"/>
  <c r="CG170" i="48" s="1"/>
  <c r="R170" i="48"/>
  <c r="T170" i="48" s="1"/>
  <c r="CF170" i="48" s="1"/>
  <c r="Q170" i="48"/>
  <c r="CK170" i="48"/>
  <c r="DG171" i="48"/>
  <c r="CH169" i="48"/>
  <c r="CM169" i="48" s="1"/>
  <c r="CZ170" i="48"/>
  <c r="P171" i="48"/>
  <c r="B203" i="48"/>
  <c r="C202" i="48"/>
  <c r="S173" i="49" l="1"/>
  <c r="U173" i="49" s="1"/>
  <c r="R173" i="49"/>
  <c r="T173" i="49" s="1"/>
  <c r="CH173" i="49"/>
  <c r="CM173" i="49" s="1"/>
  <c r="CZ174" i="49"/>
  <c r="CK174" i="49"/>
  <c r="DG175" i="49"/>
  <c r="CI172" i="49"/>
  <c r="DA173" i="49"/>
  <c r="B206" i="49"/>
  <c r="P174" i="49"/>
  <c r="C205" i="49"/>
  <c r="CJ172" i="49"/>
  <c r="CN172" i="49" s="1"/>
  <c r="DB173" i="49"/>
  <c r="CF173" i="49"/>
  <c r="CG173" i="49"/>
  <c r="Q173" i="49"/>
  <c r="DB171" i="48"/>
  <c r="CJ170" i="48"/>
  <c r="CN170" i="48" s="1"/>
  <c r="CK171" i="48"/>
  <c r="DG172" i="48"/>
  <c r="B204" i="48"/>
  <c r="P172" i="48"/>
  <c r="C203" i="48"/>
  <c r="R171" i="48"/>
  <c r="T171" i="48" s="1"/>
  <c r="CF171" i="48" s="1"/>
  <c r="S171" i="48"/>
  <c r="U171" i="48" s="1"/>
  <c r="CG171" i="48" s="1"/>
  <c r="Q171" i="48"/>
  <c r="CI171" i="48"/>
  <c r="DA172" i="48"/>
  <c r="CH170" i="48"/>
  <c r="CM170" i="48" s="1"/>
  <c r="CZ171" i="48"/>
  <c r="S174" i="49" l="1"/>
  <c r="U174" i="49" s="1"/>
  <c r="R174" i="49"/>
  <c r="T174" i="49" s="1"/>
  <c r="B207" i="49"/>
  <c r="P175" i="49"/>
  <c r="C206" i="49"/>
  <c r="CI173" i="49"/>
  <c r="DA174" i="49"/>
  <c r="CK175" i="49"/>
  <c r="DG176" i="49"/>
  <c r="CJ173" i="49"/>
  <c r="CN173" i="49" s="1"/>
  <c r="DB174" i="49"/>
  <c r="CH174" i="49"/>
  <c r="CM174" i="49" s="1"/>
  <c r="CZ175" i="49"/>
  <c r="CG174" i="49"/>
  <c r="CF174" i="49"/>
  <c r="Q174" i="49"/>
  <c r="CJ171" i="48"/>
  <c r="CN171" i="48" s="1"/>
  <c r="DB172" i="48"/>
  <c r="CI172" i="48"/>
  <c r="DA173" i="48"/>
  <c r="S172" i="48"/>
  <c r="U172" i="48" s="1"/>
  <c r="CG172" i="48" s="1"/>
  <c r="R172" i="48"/>
  <c r="T172" i="48" s="1"/>
  <c r="CF172" i="48" s="1"/>
  <c r="Q172" i="48"/>
  <c r="P173" i="48"/>
  <c r="B205" i="48"/>
  <c r="C204" i="48"/>
  <c r="CK172" i="48"/>
  <c r="DG173" i="48"/>
  <c r="CH171" i="48"/>
  <c r="CM171" i="48" s="1"/>
  <c r="CZ172" i="48"/>
  <c r="S175" i="49" l="1"/>
  <c r="U175" i="49" s="1"/>
  <c r="R175" i="49"/>
  <c r="T175" i="49" s="1"/>
  <c r="CI174" i="49"/>
  <c r="DA175" i="49"/>
  <c r="CH175" i="49"/>
  <c r="CM175" i="49" s="1"/>
  <c r="CZ176" i="49"/>
  <c r="DG177" i="49"/>
  <c r="CK176" i="49"/>
  <c r="CG175" i="49"/>
  <c r="CF175" i="49"/>
  <c r="Q175" i="49"/>
  <c r="CJ174" i="49"/>
  <c r="CN174" i="49" s="1"/>
  <c r="DB175" i="49"/>
  <c r="P176" i="49"/>
  <c r="B208" i="49"/>
  <c r="C207" i="49"/>
  <c r="DB173" i="48"/>
  <c r="CJ172" i="48"/>
  <c r="CI173" i="48"/>
  <c r="DA174" i="48"/>
  <c r="P174" i="48"/>
  <c r="B206" i="48"/>
  <c r="C205" i="48"/>
  <c r="CH172" i="48"/>
  <c r="CM172" i="48" s="1"/>
  <c r="CZ173" i="48"/>
  <c r="R173" i="48"/>
  <c r="T173" i="48" s="1"/>
  <c r="CF173" i="48" s="1"/>
  <c r="S173" i="48"/>
  <c r="U173" i="48" s="1"/>
  <c r="CG173" i="48" s="1"/>
  <c r="Q173" i="48"/>
  <c r="CK173" i="48"/>
  <c r="DG174" i="48"/>
  <c r="CN172" i="48"/>
  <c r="S176" i="49" l="1"/>
  <c r="U176" i="49" s="1"/>
  <c r="R176" i="49"/>
  <c r="T176" i="49" s="1"/>
  <c r="CK177" i="49"/>
  <c r="DG178" i="49"/>
  <c r="CG176" i="49"/>
  <c r="CF176" i="49"/>
  <c r="Q176" i="49"/>
  <c r="CJ175" i="49"/>
  <c r="CN175" i="49" s="1"/>
  <c r="DB176" i="49"/>
  <c r="CI175" i="49"/>
  <c r="DA176" i="49"/>
  <c r="P177" i="49"/>
  <c r="B209" i="49"/>
  <c r="C208" i="49"/>
  <c r="CH176" i="49"/>
  <c r="CM176" i="49" s="1"/>
  <c r="CZ177" i="49"/>
  <c r="CJ173" i="48"/>
  <c r="DB174" i="48"/>
  <c r="CK174" i="48"/>
  <c r="DG175" i="48"/>
  <c r="CI174" i="48"/>
  <c r="DA175" i="48"/>
  <c r="B207" i="48"/>
  <c r="P175" i="48"/>
  <c r="C206" i="48"/>
  <c r="S174" i="48"/>
  <c r="U174" i="48" s="1"/>
  <c r="CG174" i="48" s="1"/>
  <c r="R174" i="48"/>
  <c r="T174" i="48" s="1"/>
  <c r="CF174" i="48" s="1"/>
  <c r="Q174" i="48"/>
  <c r="CN173" i="48"/>
  <c r="CH173" i="48"/>
  <c r="CM173" i="48" s="1"/>
  <c r="CZ174" i="48"/>
  <c r="S177" i="49" l="1"/>
  <c r="U177" i="49" s="1"/>
  <c r="R177" i="49"/>
  <c r="T177" i="49" s="1"/>
  <c r="CZ178" i="49"/>
  <c r="CH177" i="49"/>
  <c r="CM177" i="49" s="1"/>
  <c r="CJ176" i="49"/>
  <c r="DB177" i="49"/>
  <c r="P178" i="49"/>
  <c r="B210" i="49"/>
  <c r="C209" i="49"/>
  <c r="CF177" i="49"/>
  <c r="CG177" i="49"/>
  <c r="Q177" i="49"/>
  <c r="CN176" i="49"/>
  <c r="CK178" i="49"/>
  <c r="DG179" i="49"/>
  <c r="CI176" i="49"/>
  <c r="DA177" i="49"/>
  <c r="CJ174" i="48"/>
  <c r="DB175" i="48"/>
  <c r="CN174" i="48"/>
  <c r="CH174" i="48"/>
  <c r="CM174" i="48" s="1"/>
  <c r="CZ175" i="48"/>
  <c r="S175" i="48"/>
  <c r="U175" i="48" s="1"/>
  <c r="CG175" i="48" s="1"/>
  <c r="R175" i="48"/>
  <c r="T175" i="48" s="1"/>
  <c r="CF175" i="48" s="1"/>
  <c r="Q175" i="48"/>
  <c r="P176" i="48"/>
  <c r="B208" i="48"/>
  <c r="C207" i="48"/>
  <c r="CI175" i="48"/>
  <c r="DA176" i="48"/>
  <c r="CK175" i="48"/>
  <c r="DG176" i="48"/>
  <c r="S178" i="49" l="1"/>
  <c r="U178" i="49" s="1"/>
  <c r="R178" i="49"/>
  <c r="T178" i="49" s="1"/>
  <c r="CI177" i="49"/>
  <c r="DA178" i="49"/>
  <c r="P179" i="49"/>
  <c r="B211" i="49"/>
  <c r="C210" i="49"/>
  <c r="CK179" i="49"/>
  <c r="DG180" i="49"/>
  <c r="CG178" i="49"/>
  <c r="CF178" i="49"/>
  <c r="Q178" i="49"/>
  <c r="CJ177" i="49"/>
  <c r="DB178" i="49"/>
  <c r="CN177" i="49"/>
  <c r="CH178" i="49"/>
  <c r="CM178" i="49" s="1"/>
  <c r="CZ179" i="49"/>
  <c r="DB176" i="48"/>
  <c r="CJ175" i="48"/>
  <c r="CN175" i="48" s="1"/>
  <c r="R176" i="48"/>
  <c r="T176" i="48" s="1"/>
  <c r="CF176" i="48" s="1"/>
  <c r="S176" i="48"/>
  <c r="U176" i="48" s="1"/>
  <c r="CG176" i="48" s="1"/>
  <c r="Q176" i="48"/>
  <c r="CK176" i="48"/>
  <c r="DG177" i="48"/>
  <c r="CI176" i="48"/>
  <c r="DA177" i="48"/>
  <c r="CH175" i="48"/>
  <c r="CM175" i="48" s="1"/>
  <c r="CZ176" i="48"/>
  <c r="P177" i="48"/>
  <c r="B209" i="48"/>
  <c r="C208" i="48"/>
  <c r="S179" i="49" l="1"/>
  <c r="U179" i="49" s="1"/>
  <c r="R179" i="49"/>
  <c r="T179" i="49" s="1"/>
  <c r="CH179" i="49"/>
  <c r="CM179" i="49" s="1"/>
  <c r="CZ180" i="49"/>
  <c r="CJ178" i="49"/>
  <c r="CN178" i="49" s="1"/>
  <c r="DB179" i="49"/>
  <c r="B212" i="49"/>
  <c r="P180" i="49"/>
  <c r="C211" i="49"/>
  <c r="CI178" i="49"/>
  <c r="DA179" i="49"/>
  <c r="CK180" i="49"/>
  <c r="DG181" i="49"/>
  <c r="CF179" i="49"/>
  <c r="CG179" i="49"/>
  <c r="Q179" i="49"/>
  <c r="CJ176" i="48"/>
  <c r="CN176" i="48" s="1"/>
  <c r="DB177" i="48"/>
  <c r="CK177" i="48"/>
  <c r="DG178" i="48"/>
  <c r="B210" i="48"/>
  <c r="P178" i="48"/>
  <c r="C209" i="48"/>
  <c r="S177" i="48"/>
  <c r="U177" i="48" s="1"/>
  <c r="CG177" i="48" s="1"/>
  <c r="R177" i="48"/>
  <c r="T177" i="48" s="1"/>
  <c r="CF177" i="48" s="1"/>
  <c r="Q177" i="48"/>
  <c r="CH176" i="48"/>
  <c r="CM176" i="48" s="1"/>
  <c r="CZ177" i="48"/>
  <c r="CI177" i="48"/>
  <c r="DA178" i="48"/>
  <c r="S180" i="49" l="1"/>
  <c r="U180" i="49" s="1"/>
  <c r="R180" i="49"/>
  <c r="T180" i="49" s="1"/>
  <c r="CG180" i="49"/>
  <c r="CF180" i="49"/>
  <c r="Q180" i="49"/>
  <c r="B213" i="49"/>
  <c r="P181" i="49"/>
  <c r="C212" i="49"/>
  <c r="CK181" i="49"/>
  <c r="DG182" i="49"/>
  <c r="DB180" i="49"/>
  <c r="CJ179" i="49"/>
  <c r="CN179" i="49" s="1"/>
  <c r="CH180" i="49"/>
  <c r="CM180" i="49" s="1"/>
  <c r="CZ181" i="49"/>
  <c r="CI179" i="49"/>
  <c r="DA180" i="49"/>
  <c r="CJ177" i="48"/>
  <c r="DB178" i="48"/>
  <c r="CN177" i="48"/>
  <c r="DA179" i="48"/>
  <c r="CI178" i="48"/>
  <c r="CH177" i="48"/>
  <c r="CM177" i="48" s="1"/>
  <c r="CZ178" i="48"/>
  <c r="R178" i="48"/>
  <c r="T178" i="48" s="1"/>
  <c r="CF178" i="48" s="1"/>
  <c r="S178" i="48"/>
  <c r="U178" i="48" s="1"/>
  <c r="CG178" i="48" s="1"/>
  <c r="Q178" i="48"/>
  <c r="P179" i="48"/>
  <c r="B211" i="48"/>
  <c r="C210" i="48"/>
  <c r="CK178" i="48"/>
  <c r="DG179" i="48"/>
  <c r="S181" i="49" l="1"/>
  <c r="U181" i="49" s="1"/>
  <c r="R181" i="49"/>
  <c r="T181" i="49" s="1"/>
  <c r="CG181" i="49"/>
  <c r="CF181" i="49"/>
  <c r="Q181" i="49"/>
  <c r="CH181" i="49"/>
  <c r="CM181" i="49" s="1"/>
  <c r="CZ182" i="49"/>
  <c r="B214" i="49"/>
  <c r="P182" i="49"/>
  <c r="C213" i="49"/>
  <c r="CI180" i="49"/>
  <c r="DA181" i="49"/>
  <c r="CJ180" i="49"/>
  <c r="CN180" i="49" s="1"/>
  <c r="DB181" i="49"/>
  <c r="CK182" i="49"/>
  <c r="DG183" i="49"/>
  <c r="CJ178" i="48"/>
  <c r="CN178" i="48" s="1"/>
  <c r="DB179" i="48"/>
  <c r="R179" i="48"/>
  <c r="T179" i="48" s="1"/>
  <c r="CF179" i="48" s="1"/>
  <c r="S179" i="48"/>
  <c r="U179" i="48" s="1"/>
  <c r="CG179" i="48" s="1"/>
  <c r="Q179" i="48"/>
  <c r="CK179" i="48"/>
  <c r="DG180" i="48"/>
  <c r="CH178" i="48"/>
  <c r="CM178" i="48" s="1"/>
  <c r="CZ179" i="48"/>
  <c r="B212" i="48"/>
  <c r="P180" i="48"/>
  <c r="C211" i="48"/>
  <c r="CI179" i="48"/>
  <c r="DA180" i="48"/>
  <c r="S182" i="49" l="1"/>
  <c r="U182" i="49" s="1"/>
  <c r="R182" i="49"/>
  <c r="T182" i="49" s="1"/>
  <c r="CK183" i="49"/>
  <c r="DG184" i="49"/>
  <c r="CG182" i="49"/>
  <c r="CF182" i="49"/>
  <c r="Q182" i="49"/>
  <c r="B215" i="49"/>
  <c r="P183" i="49"/>
  <c r="C214" i="49"/>
  <c r="CH182" i="49"/>
  <c r="CM182" i="49" s="1"/>
  <c r="CZ183" i="49"/>
  <c r="CJ181" i="49"/>
  <c r="CN181" i="49" s="1"/>
  <c r="DB182" i="49"/>
  <c r="CI181" i="49"/>
  <c r="DA182" i="49"/>
  <c r="DB180" i="48"/>
  <c r="CJ179" i="48"/>
  <c r="CN179" i="48" s="1"/>
  <c r="CK180" i="48"/>
  <c r="DG181" i="48"/>
  <c r="CI180" i="48"/>
  <c r="DA181" i="48"/>
  <c r="S180" i="48"/>
  <c r="U180" i="48" s="1"/>
  <c r="CG180" i="48" s="1"/>
  <c r="R180" i="48"/>
  <c r="T180" i="48" s="1"/>
  <c r="CF180" i="48" s="1"/>
  <c r="Q180" i="48"/>
  <c r="P181" i="48"/>
  <c r="B213" i="48"/>
  <c r="C212" i="48"/>
  <c r="CH179" i="48"/>
  <c r="CM179" i="48" s="1"/>
  <c r="CZ180" i="48"/>
  <c r="S183" i="49" l="1"/>
  <c r="U183" i="49" s="1"/>
  <c r="R183" i="49"/>
  <c r="T183" i="49" s="1"/>
  <c r="CF183" i="49"/>
  <c r="CG183" i="49"/>
  <c r="Q183" i="49"/>
  <c r="CI182" i="49"/>
  <c r="DA183" i="49"/>
  <c r="B216" i="49"/>
  <c r="P184" i="49"/>
  <c r="C215" i="49"/>
  <c r="CJ182" i="49"/>
  <c r="CN182" i="49" s="1"/>
  <c r="DB183" i="49"/>
  <c r="CH183" i="49"/>
  <c r="CM183" i="49" s="1"/>
  <c r="CZ184" i="49"/>
  <c r="DG185" i="49"/>
  <c r="CK184" i="49"/>
  <c r="CJ180" i="48"/>
  <c r="CN180" i="48" s="1"/>
  <c r="DB181" i="48"/>
  <c r="CI181" i="48"/>
  <c r="DA182" i="48"/>
  <c r="B214" i="48"/>
  <c r="P182" i="48"/>
  <c r="C213" i="48"/>
  <c r="S181" i="48"/>
  <c r="U181" i="48" s="1"/>
  <c r="CG181" i="48" s="1"/>
  <c r="R181" i="48"/>
  <c r="T181" i="48" s="1"/>
  <c r="CF181" i="48" s="1"/>
  <c r="Q181" i="48"/>
  <c r="CK181" i="48"/>
  <c r="DG182" i="48"/>
  <c r="CH180" i="48"/>
  <c r="CM180" i="48" s="1"/>
  <c r="CZ181" i="48"/>
  <c r="S184" i="49" l="1"/>
  <c r="U184" i="49" s="1"/>
  <c r="R184" i="49"/>
  <c r="T184" i="49" s="1"/>
  <c r="CG184" i="49"/>
  <c r="CF184" i="49"/>
  <c r="Q184" i="49"/>
  <c r="CH184" i="49"/>
  <c r="CM184" i="49" s="1"/>
  <c r="CZ185" i="49"/>
  <c r="CI183" i="49"/>
  <c r="DA184" i="49"/>
  <c r="CK185" i="49"/>
  <c r="DG186" i="49"/>
  <c r="CJ183" i="49"/>
  <c r="CN183" i="49" s="1"/>
  <c r="DB184" i="49"/>
  <c r="P185" i="49"/>
  <c r="B217" i="49"/>
  <c r="C216" i="49"/>
  <c r="CJ181" i="48"/>
  <c r="CN181" i="48" s="1"/>
  <c r="DB182" i="48"/>
  <c r="CK182" i="48"/>
  <c r="DG183" i="48"/>
  <c r="CH181" i="48"/>
  <c r="CM181" i="48" s="1"/>
  <c r="CZ182" i="48"/>
  <c r="S182" i="48"/>
  <c r="U182" i="48" s="1"/>
  <c r="CG182" i="48" s="1"/>
  <c r="R182" i="48"/>
  <c r="T182" i="48" s="1"/>
  <c r="CF182" i="48" s="1"/>
  <c r="Q182" i="48"/>
  <c r="B215" i="48"/>
  <c r="P183" i="48"/>
  <c r="C214" i="48"/>
  <c r="CI182" i="48"/>
  <c r="DA183" i="48"/>
  <c r="S185" i="49" l="1"/>
  <c r="U185" i="49" s="1"/>
  <c r="R185" i="49"/>
  <c r="T185" i="49" s="1"/>
  <c r="CI184" i="49"/>
  <c r="DA185" i="49"/>
  <c r="B218" i="49"/>
  <c r="P186" i="49"/>
  <c r="C217" i="49"/>
  <c r="CF185" i="49"/>
  <c r="CG185" i="49"/>
  <c r="Q185" i="49"/>
  <c r="CZ186" i="49"/>
  <c r="CH185" i="49"/>
  <c r="CM185" i="49" s="1"/>
  <c r="CJ184" i="49"/>
  <c r="CN184" i="49" s="1"/>
  <c r="DB185" i="49"/>
  <c r="CK186" i="49"/>
  <c r="DG187" i="49"/>
  <c r="CJ182" i="48"/>
  <c r="DB183" i="48"/>
  <c r="CN182" i="48"/>
  <c r="P184" i="48"/>
  <c r="B216" i="48"/>
  <c r="C215" i="48"/>
  <c r="CI183" i="48"/>
  <c r="DA184" i="48"/>
  <c r="CH182" i="48"/>
  <c r="CM182" i="48" s="1"/>
  <c r="CZ183" i="48"/>
  <c r="CK183" i="48"/>
  <c r="DG184" i="48"/>
  <c r="S183" i="48"/>
  <c r="U183" i="48" s="1"/>
  <c r="CG183" i="48" s="1"/>
  <c r="R183" i="48"/>
  <c r="T183" i="48" s="1"/>
  <c r="CF183" i="48" s="1"/>
  <c r="Q183" i="48"/>
  <c r="S186" i="49" l="1"/>
  <c r="U186" i="49" s="1"/>
  <c r="R186" i="49"/>
  <c r="T186" i="49" s="1"/>
  <c r="CK187" i="49"/>
  <c r="DG188" i="49"/>
  <c r="CJ185" i="49"/>
  <c r="CN185" i="49" s="1"/>
  <c r="DB186" i="49"/>
  <c r="CG186" i="49"/>
  <c r="CF186" i="49"/>
  <c r="Q186" i="49"/>
  <c r="P187" i="49"/>
  <c r="B219" i="49"/>
  <c r="C218" i="49"/>
  <c r="CI185" i="49"/>
  <c r="DA186" i="49"/>
  <c r="CH186" i="49"/>
  <c r="CM186" i="49" s="1"/>
  <c r="CZ187" i="49"/>
  <c r="CJ183" i="48"/>
  <c r="CN183" i="48" s="1"/>
  <c r="DB184" i="48"/>
  <c r="CI184" i="48"/>
  <c r="DA185" i="48"/>
  <c r="CK184" i="48"/>
  <c r="DG185" i="48"/>
  <c r="B217" i="48"/>
  <c r="P185" i="48"/>
  <c r="C216" i="48"/>
  <c r="CZ184" i="48"/>
  <c r="CH183" i="48"/>
  <c r="CM183" i="48" s="1"/>
  <c r="R184" i="48"/>
  <c r="T184" i="48" s="1"/>
  <c r="CF184" i="48" s="1"/>
  <c r="S184" i="48"/>
  <c r="U184" i="48" s="1"/>
  <c r="CG184" i="48" s="1"/>
  <c r="Q184" i="48"/>
  <c r="S187" i="49" l="1"/>
  <c r="U187" i="49" s="1"/>
  <c r="R187" i="49"/>
  <c r="T187" i="49" s="1"/>
  <c r="CH187" i="49"/>
  <c r="CM187" i="49" s="1"/>
  <c r="CZ188" i="49"/>
  <c r="CI186" i="49"/>
  <c r="DA187" i="49"/>
  <c r="CJ186" i="49"/>
  <c r="CN186" i="49" s="1"/>
  <c r="DB187" i="49"/>
  <c r="CK188" i="49"/>
  <c r="DG189" i="49"/>
  <c r="B220" i="49"/>
  <c r="P188" i="49"/>
  <c r="C219" i="49"/>
  <c r="CF187" i="49"/>
  <c r="CG187" i="49"/>
  <c r="Q187" i="49"/>
  <c r="CJ184" i="48"/>
  <c r="CN184" i="48" s="1"/>
  <c r="DB185" i="48"/>
  <c r="S185" i="48"/>
  <c r="U185" i="48" s="1"/>
  <c r="CG185" i="48" s="1"/>
  <c r="R185" i="48"/>
  <c r="T185" i="48" s="1"/>
  <c r="CF185" i="48" s="1"/>
  <c r="Q185" i="48"/>
  <c r="B218" i="48"/>
  <c r="P186" i="48"/>
  <c r="C217" i="48"/>
  <c r="CK185" i="48"/>
  <c r="DG186" i="48"/>
  <c r="CI185" i="48"/>
  <c r="DA186" i="48"/>
  <c r="CH184" i="48"/>
  <c r="CM184" i="48" s="1"/>
  <c r="CZ185" i="48"/>
  <c r="S188" i="49" l="1"/>
  <c r="U188" i="49" s="1"/>
  <c r="R188" i="49"/>
  <c r="T188" i="49" s="1"/>
  <c r="DB188" i="49"/>
  <c r="CJ187" i="49"/>
  <c r="CN187" i="49"/>
  <c r="CI187" i="49"/>
  <c r="DA188" i="49"/>
  <c r="CG188" i="49"/>
  <c r="CF188" i="49"/>
  <c r="Q188" i="49"/>
  <c r="P189" i="49"/>
  <c r="B221" i="49"/>
  <c r="C220" i="49"/>
  <c r="CH188" i="49"/>
  <c r="CM188" i="49" s="1"/>
  <c r="CZ189" i="49"/>
  <c r="CK189" i="49"/>
  <c r="DG190" i="49"/>
  <c r="CJ185" i="48"/>
  <c r="CN185" i="48" s="1"/>
  <c r="DB186" i="48"/>
  <c r="R186" i="48"/>
  <c r="T186" i="48" s="1"/>
  <c r="CF186" i="48" s="1"/>
  <c r="S186" i="48"/>
  <c r="U186" i="48" s="1"/>
  <c r="CG186" i="48" s="1"/>
  <c r="Q186" i="48"/>
  <c r="CI186" i="48"/>
  <c r="DA187" i="48"/>
  <c r="P187" i="48"/>
  <c r="B219" i="48"/>
  <c r="C218" i="48"/>
  <c r="CK186" i="48"/>
  <c r="DG187" i="48"/>
  <c r="CH185" i="48"/>
  <c r="CM185" i="48" s="1"/>
  <c r="CZ186" i="48"/>
  <c r="S189" i="49" l="1"/>
  <c r="U189" i="49" s="1"/>
  <c r="R189" i="49"/>
  <c r="T189" i="49" s="1"/>
  <c r="CK190" i="49"/>
  <c r="DG191" i="49"/>
  <c r="CH189" i="49"/>
  <c r="CM189" i="49" s="1"/>
  <c r="CZ190" i="49"/>
  <c r="CI188" i="49"/>
  <c r="DA189" i="49"/>
  <c r="B222" i="49"/>
  <c r="P190" i="49"/>
  <c r="C221" i="49"/>
  <c r="CG189" i="49"/>
  <c r="CF189" i="49"/>
  <c r="Q189" i="49"/>
  <c r="CJ188" i="49"/>
  <c r="CN188" i="49" s="1"/>
  <c r="DB189" i="49"/>
  <c r="CJ186" i="48"/>
  <c r="DB187" i="48"/>
  <c r="CN186" i="48"/>
  <c r="CK187" i="48"/>
  <c r="DG188" i="48"/>
  <c r="CH186" i="48"/>
  <c r="CM186" i="48" s="1"/>
  <c r="CZ187" i="48"/>
  <c r="B220" i="48"/>
  <c r="P188" i="48"/>
  <c r="C219" i="48"/>
  <c r="R187" i="48"/>
  <c r="T187" i="48" s="1"/>
  <c r="CF187" i="48" s="1"/>
  <c r="S187" i="48"/>
  <c r="U187" i="48" s="1"/>
  <c r="CG187" i="48" s="1"/>
  <c r="Q187" i="48"/>
  <c r="CI187" i="48"/>
  <c r="DA188" i="48"/>
  <c r="S190" i="49" l="1"/>
  <c r="U190" i="49" s="1"/>
  <c r="R190" i="49"/>
  <c r="T190" i="49" s="1"/>
  <c r="DB190" i="49"/>
  <c r="CJ189" i="49"/>
  <c r="CI189" i="49"/>
  <c r="DA190" i="49"/>
  <c r="CH190" i="49"/>
  <c r="CM190" i="49" s="1"/>
  <c r="CZ191" i="49"/>
  <c r="CG190" i="49"/>
  <c r="CF190" i="49"/>
  <c r="Q190" i="49"/>
  <c r="B223" i="49"/>
  <c r="P191" i="49"/>
  <c r="C222" i="49"/>
  <c r="CN189" i="49"/>
  <c r="CK191" i="49"/>
  <c r="DG192" i="49"/>
  <c r="CJ187" i="48"/>
  <c r="CN187" i="48" s="1"/>
  <c r="DB188" i="48"/>
  <c r="S188" i="48"/>
  <c r="U188" i="48" s="1"/>
  <c r="CG188" i="48" s="1"/>
  <c r="R188" i="48"/>
  <c r="T188" i="48" s="1"/>
  <c r="CF188" i="48" s="1"/>
  <c r="Q188" i="48"/>
  <c r="P189" i="48"/>
  <c r="B221" i="48"/>
  <c r="C220" i="48"/>
  <c r="CI188" i="48"/>
  <c r="DA189" i="48"/>
  <c r="CH187" i="48"/>
  <c r="CM187" i="48" s="1"/>
  <c r="CZ188" i="48"/>
  <c r="CK188" i="48"/>
  <c r="DG189" i="48"/>
  <c r="S191" i="49" l="1"/>
  <c r="U191" i="49" s="1"/>
  <c r="R191" i="49"/>
  <c r="T191" i="49" s="1"/>
  <c r="DG193" i="49"/>
  <c r="CK192" i="49"/>
  <c r="CH191" i="49"/>
  <c r="CM191" i="49" s="1"/>
  <c r="CZ192" i="49"/>
  <c r="CI190" i="49"/>
  <c r="DA191" i="49"/>
  <c r="CF191" i="49"/>
  <c r="CG191" i="49"/>
  <c r="Q191" i="49"/>
  <c r="AT11" i="49" s="1"/>
  <c r="B224" i="49"/>
  <c r="P192" i="49"/>
  <c r="C223" i="49"/>
  <c r="CJ190" i="49"/>
  <c r="CN190" i="49" s="1"/>
  <c r="DB191" i="49"/>
  <c r="CJ188" i="48"/>
  <c r="DB189" i="48"/>
  <c r="B222" i="48"/>
  <c r="P190" i="48"/>
  <c r="C221" i="48"/>
  <c r="CK189" i="48"/>
  <c r="DG190" i="48"/>
  <c r="S189" i="48"/>
  <c r="U189" i="48" s="1"/>
  <c r="CG189" i="48" s="1"/>
  <c r="R189" i="48"/>
  <c r="T189" i="48" s="1"/>
  <c r="CF189" i="48" s="1"/>
  <c r="Q189" i="48"/>
  <c r="CH188" i="48"/>
  <c r="CM188" i="48" s="1"/>
  <c r="CZ189" i="48"/>
  <c r="CI189" i="48"/>
  <c r="DA190" i="48"/>
  <c r="CN188" i="48"/>
  <c r="S192" i="49" l="1"/>
  <c r="U192" i="49" s="1"/>
  <c r="R192" i="49"/>
  <c r="T192" i="49" s="1"/>
  <c r="CJ191" i="49"/>
  <c r="CN191" i="49" s="1"/>
  <c r="DB192" i="49"/>
  <c r="CI191" i="49"/>
  <c r="DA192" i="49"/>
  <c r="CH192" i="49"/>
  <c r="CM192" i="49" s="1"/>
  <c r="CZ193" i="49"/>
  <c r="CG192" i="49"/>
  <c r="CF192" i="49"/>
  <c r="Q192" i="49"/>
  <c r="P193" i="49"/>
  <c r="B225" i="49"/>
  <c r="C224" i="49"/>
  <c r="CK193" i="49"/>
  <c r="DG194" i="49"/>
  <c r="DB190" i="48"/>
  <c r="CJ189" i="48"/>
  <c r="CN189" i="48" s="1"/>
  <c r="CI190" i="48"/>
  <c r="DA191" i="48"/>
  <c r="CK190" i="48"/>
  <c r="DG191" i="48"/>
  <c r="CH189" i="48"/>
  <c r="CM189" i="48" s="1"/>
  <c r="CZ190" i="48"/>
  <c r="S190" i="48"/>
  <c r="U190" i="48" s="1"/>
  <c r="CG190" i="48" s="1"/>
  <c r="R190" i="48"/>
  <c r="T190" i="48" s="1"/>
  <c r="CF190" i="48" s="1"/>
  <c r="Q190" i="48"/>
  <c r="B223" i="48"/>
  <c r="P191" i="48"/>
  <c r="C222" i="48"/>
  <c r="S193" i="49" l="1"/>
  <c r="U193" i="49" s="1"/>
  <c r="R193" i="49"/>
  <c r="T193" i="49" s="1"/>
  <c r="CK194" i="49"/>
  <c r="DG195" i="49"/>
  <c r="CZ194" i="49"/>
  <c r="CH193" i="49"/>
  <c r="CM193" i="49" s="1"/>
  <c r="CI192" i="49"/>
  <c r="DA193" i="49"/>
  <c r="B226" i="49"/>
  <c r="P194" i="49"/>
  <c r="C225" i="49"/>
  <c r="CF193" i="49"/>
  <c r="CG193" i="49"/>
  <c r="Q193" i="49"/>
  <c r="CJ192" i="49"/>
  <c r="CN192" i="49" s="1"/>
  <c r="DB193" i="49"/>
  <c r="CJ190" i="48"/>
  <c r="DB191" i="48"/>
  <c r="CK191" i="48"/>
  <c r="DG192" i="48"/>
  <c r="CH190" i="48"/>
  <c r="CM190" i="48" s="1"/>
  <c r="CZ191" i="48"/>
  <c r="S191" i="48"/>
  <c r="U191" i="48" s="1"/>
  <c r="CG191" i="48" s="1"/>
  <c r="R191" i="48"/>
  <c r="T191" i="48" s="1"/>
  <c r="CF191" i="48" s="1"/>
  <c r="Q191" i="48"/>
  <c r="AT11" i="48" s="1"/>
  <c r="P192" i="48"/>
  <c r="B224" i="48"/>
  <c r="C223" i="48"/>
  <c r="CI191" i="48"/>
  <c r="DA192" i="48"/>
  <c r="CN190" i="48"/>
  <c r="S194" i="49" l="1"/>
  <c r="U194" i="49" s="1"/>
  <c r="R194" i="49"/>
  <c r="T194" i="49" s="1"/>
  <c r="CK195" i="49"/>
  <c r="DG196" i="49"/>
  <c r="CG194" i="49"/>
  <c r="CF194" i="49"/>
  <c r="Q194" i="49"/>
  <c r="B227" i="49"/>
  <c r="P195" i="49"/>
  <c r="C226" i="49"/>
  <c r="CJ193" i="49"/>
  <c r="DB194" i="49"/>
  <c r="CI193" i="49"/>
  <c r="DA194" i="49"/>
  <c r="CN193" i="49"/>
  <c r="CH194" i="49"/>
  <c r="CM194" i="49" s="1"/>
  <c r="CZ195" i="49"/>
  <c r="CJ191" i="48"/>
  <c r="CN191" i="48" s="1"/>
  <c r="DB192" i="48"/>
  <c r="P193" i="48"/>
  <c r="B225" i="48"/>
  <c r="C224" i="48"/>
  <c r="R192" i="48"/>
  <c r="T192" i="48" s="1"/>
  <c r="CF192" i="48" s="1"/>
  <c r="S192" i="48"/>
  <c r="U192" i="48" s="1"/>
  <c r="CG192" i="48" s="1"/>
  <c r="Q192" i="48"/>
  <c r="CK192" i="48"/>
  <c r="DG193" i="48"/>
  <c r="CI192" i="48"/>
  <c r="DA193" i="48"/>
  <c r="CH191" i="48"/>
  <c r="CM191" i="48" s="1"/>
  <c r="CZ192" i="48"/>
  <c r="S195" i="49" l="1"/>
  <c r="U195" i="49" s="1"/>
  <c r="R195" i="49"/>
  <c r="T195" i="49" s="1"/>
  <c r="CH195" i="49"/>
  <c r="CM195" i="49" s="1"/>
  <c r="CZ196" i="49"/>
  <c r="CF195" i="49"/>
  <c r="CG195" i="49"/>
  <c r="Q195" i="49"/>
  <c r="B228" i="49"/>
  <c r="P196" i="49"/>
  <c r="C227" i="49"/>
  <c r="CI194" i="49"/>
  <c r="DA195" i="49"/>
  <c r="CJ194" i="49"/>
  <c r="CN194" i="49" s="1"/>
  <c r="DB195" i="49"/>
  <c r="CK196" i="49"/>
  <c r="DG197" i="49"/>
  <c r="CJ192" i="48"/>
  <c r="CN192" i="48" s="1"/>
  <c r="DB193" i="48"/>
  <c r="CH192" i="48"/>
  <c r="CM192" i="48" s="1"/>
  <c r="CZ193" i="48"/>
  <c r="CI193" i="48"/>
  <c r="DA194" i="48"/>
  <c r="B226" i="48"/>
  <c r="P194" i="48"/>
  <c r="C225" i="48"/>
  <c r="S193" i="48"/>
  <c r="U193" i="48" s="1"/>
  <c r="CG193" i="48" s="1"/>
  <c r="R193" i="48"/>
  <c r="T193" i="48" s="1"/>
  <c r="CF193" i="48" s="1"/>
  <c r="Q193" i="48"/>
  <c r="CK193" i="48"/>
  <c r="DG194" i="48"/>
  <c r="S196" i="49" l="1"/>
  <c r="U196" i="49" s="1"/>
  <c r="R196" i="49"/>
  <c r="T196" i="49" s="1"/>
  <c r="CG196" i="49"/>
  <c r="CF196" i="49"/>
  <c r="Q196" i="49"/>
  <c r="DB196" i="49"/>
  <c r="CJ195" i="49"/>
  <c r="CN195" i="49"/>
  <c r="CK197" i="49"/>
  <c r="DG198" i="49"/>
  <c r="B229" i="49"/>
  <c r="P197" i="49"/>
  <c r="C228" i="49"/>
  <c r="CI195" i="49"/>
  <c r="DA196" i="49"/>
  <c r="CH196" i="49"/>
  <c r="CM196" i="49" s="1"/>
  <c r="CZ197" i="49"/>
  <c r="CJ193" i="48"/>
  <c r="CN193" i="48" s="1"/>
  <c r="DB194" i="48"/>
  <c r="S194" i="48"/>
  <c r="U194" i="48" s="1"/>
  <c r="CG194" i="48" s="1"/>
  <c r="R194" i="48"/>
  <c r="T194" i="48" s="1"/>
  <c r="CF194" i="48" s="1"/>
  <c r="Q194" i="48"/>
  <c r="P195" i="48"/>
  <c r="B227" i="48"/>
  <c r="C226" i="48"/>
  <c r="CK194" i="48"/>
  <c r="DG195" i="48"/>
  <c r="CI194" i="48"/>
  <c r="DA195" i="48"/>
  <c r="CH193" i="48"/>
  <c r="CM193" i="48" s="1"/>
  <c r="CZ194" i="48"/>
  <c r="S197" i="49" l="1"/>
  <c r="U197" i="49" s="1"/>
  <c r="R197" i="49"/>
  <c r="T197" i="49" s="1"/>
  <c r="CK198" i="49"/>
  <c r="DG199" i="49"/>
  <c r="CH197" i="49"/>
  <c r="CM197" i="49" s="1"/>
  <c r="CZ198" i="49"/>
  <c r="CI196" i="49"/>
  <c r="DA197" i="49"/>
  <c r="CJ196" i="49"/>
  <c r="DB197" i="49"/>
  <c r="CG197" i="49"/>
  <c r="CF197" i="49"/>
  <c r="Q197" i="49"/>
  <c r="B230" i="49"/>
  <c r="P198" i="49"/>
  <c r="C229" i="49"/>
  <c r="CN196" i="49"/>
  <c r="DB195" i="48"/>
  <c r="CJ194" i="48"/>
  <c r="B228" i="48"/>
  <c r="P196" i="48"/>
  <c r="C227" i="48"/>
  <c r="CH194" i="48"/>
  <c r="CM194" i="48" s="1"/>
  <c r="CZ195" i="48"/>
  <c r="R195" i="48"/>
  <c r="T195" i="48" s="1"/>
  <c r="CF195" i="48" s="1"/>
  <c r="S195" i="48"/>
  <c r="U195" i="48" s="1"/>
  <c r="CG195" i="48" s="1"/>
  <c r="Q195" i="48"/>
  <c r="CI195" i="48"/>
  <c r="DA196" i="48"/>
  <c r="CK195" i="48"/>
  <c r="DG196" i="48"/>
  <c r="CN194" i="48"/>
  <c r="S198" i="49" l="1"/>
  <c r="U198" i="49" s="1"/>
  <c r="R198" i="49"/>
  <c r="T198" i="49" s="1"/>
  <c r="CJ197" i="49"/>
  <c r="CN197" i="49" s="1"/>
  <c r="DB198" i="49"/>
  <c r="CI197" i="49"/>
  <c r="DA198" i="49"/>
  <c r="CG198" i="49"/>
  <c r="CF198" i="49"/>
  <c r="Q198" i="49"/>
  <c r="B231" i="49"/>
  <c r="P199" i="49"/>
  <c r="C230" i="49"/>
  <c r="CH198" i="49"/>
  <c r="CM198" i="49" s="1"/>
  <c r="CZ199" i="49"/>
  <c r="CK199" i="49"/>
  <c r="DG200" i="49"/>
  <c r="CJ195" i="48"/>
  <c r="CN195" i="48" s="1"/>
  <c r="DB196" i="48"/>
  <c r="CH195" i="48"/>
  <c r="CM195" i="48" s="1"/>
  <c r="CZ196" i="48"/>
  <c r="S196" i="48"/>
  <c r="U196" i="48" s="1"/>
  <c r="CG196" i="48" s="1"/>
  <c r="R196" i="48"/>
  <c r="T196" i="48" s="1"/>
  <c r="CF196" i="48" s="1"/>
  <c r="Q196" i="48"/>
  <c r="CK196" i="48"/>
  <c r="DG197" i="48"/>
  <c r="CI196" i="48"/>
  <c r="DA197" i="48"/>
  <c r="P197" i="48"/>
  <c r="B229" i="48"/>
  <c r="C228" i="48"/>
  <c r="S199" i="49" l="1"/>
  <c r="U199" i="49" s="1"/>
  <c r="R199" i="49"/>
  <c r="T199" i="49" s="1"/>
  <c r="B232" i="49"/>
  <c r="P200" i="49"/>
  <c r="C231" i="49"/>
  <c r="CH199" i="49"/>
  <c r="CM199" i="49" s="1"/>
  <c r="CZ200" i="49"/>
  <c r="CI198" i="49"/>
  <c r="DA199" i="49"/>
  <c r="DG201" i="49"/>
  <c r="CK200" i="49"/>
  <c r="CJ198" i="49"/>
  <c r="CN198" i="49" s="1"/>
  <c r="DB199" i="49"/>
  <c r="CF199" i="49"/>
  <c r="CG199" i="49"/>
  <c r="Q199" i="49"/>
  <c r="CJ196" i="48"/>
  <c r="DB197" i="48"/>
  <c r="P198" i="48"/>
  <c r="B230" i="48"/>
  <c r="C229" i="48"/>
  <c r="CN196" i="48"/>
  <c r="R197" i="48"/>
  <c r="T197" i="48" s="1"/>
  <c r="CF197" i="48" s="1"/>
  <c r="S197" i="48"/>
  <c r="U197" i="48" s="1"/>
  <c r="CG197" i="48" s="1"/>
  <c r="Q197" i="48"/>
  <c r="CI197" i="48"/>
  <c r="DA198" i="48"/>
  <c r="CH196" i="48"/>
  <c r="CM196" i="48" s="1"/>
  <c r="CZ197" i="48"/>
  <c r="CK197" i="48"/>
  <c r="DG198" i="48"/>
  <c r="S200" i="49" l="1"/>
  <c r="U200" i="49" s="1"/>
  <c r="R200" i="49"/>
  <c r="T200" i="49" s="1"/>
  <c r="CI199" i="49"/>
  <c r="DA200" i="49"/>
  <c r="CH200" i="49"/>
  <c r="CM200" i="49" s="1"/>
  <c r="CZ201" i="49"/>
  <c r="CJ199" i="49"/>
  <c r="CN199" i="49" s="1"/>
  <c r="DB200" i="49"/>
  <c r="CG200" i="49"/>
  <c r="CF200" i="49"/>
  <c r="Q200" i="49"/>
  <c r="P201" i="49"/>
  <c r="C232" i="49"/>
  <c r="CK201" i="49"/>
  <c r="DG202" i="49"/>
  <c r="CJ197" i="48"/>
  <c r="DB198" i="48"/>
  <c r="CK198" i="48"/>
  <c r="DG199" i="48"/>
  <c r="CN197" i="48"/>
  <c r="CH197" i="48"/>
  <c r="CM197" i="48" s="1"/>
  <c r="CZ198" i="48"/>
  <c r="CI198" i="48"/>
  <c r="DA199" i="48"/>
  <c r="B231" i="48"/>
  <c r="P199" i="48"/>
  <c r="C230" i="48"/>
  <c r="S198" i="48"/>
  <c r="U198" i="48" s="1"/>
  <c r="CG198" i="48" s="1"/>
  <c r="R198" i="48"/>
  <c r="T198" i="48" s="1"/>
  <c r="CF198" i="48" s="1"/>
  <c r="Q198" i="48"/>
  <c r="S201" i="49" l="1"/>
  <c r="R201" i="49"/>
  <c r="CJ200" i="49"/>
  <c r="CN200" i="49" s="1"/>
  <c r="DB201" i="49"/>
  <c r="CK202" i="49"/>
  <c r="DG203" i="49"/>
  <c r="CZ202" i="49"/>
  <c r="CH201" i="49"/>
  <c r="CM201" i="49" s="1"/>
  <c r="Q4995" i="49"/>
  <c r="Q3474" i="49"/>
  <c r="Q4086" i="49"/>
  <c r="Q2307" i="49"/>
  <c r="Q3017" i="49"/>
  <c r="Q3718" i="49"/>
  <c r="Q3786" i="49"/>
  <c r="Q3939" i="49"/>
  <c r="Q3446" i="49"/>
  <c r="Q3066" i="49"/>
  <c r="Q2556" i="49"/>
  <c r="Q3544" i="49"/>
  <c r="Q3380" i="49"/>
  <c r="Q3194" i="49"/>
  <c r="Q3124" i="49"/>
  <c r="Q2787" i="49"/>
  <c r="Q1036" i="49"/>
  <c r="Q1233" i="49"/>
  <c r="Q4636" i="49"/>
  <c r="Q4124" i="49"/>
  <c r="Q4103" i="49"/>
  <c r="Q3301" i="49"/>
  <c r="AT76" i="49" s="1"/>
  <c r="Q3948" i="49"/>
  <c r="Q2124" i="49"/>
  <c r="Q2062" i="49"/>
  <c r="Q1814" i="49"/>
  <c r="Q753" i="49"/>
  <c r="Q1655" i="49"/>
  <c r="Q2045" i="49"/>
  <c r="Q1802" i="49"/>
  <c r="Q1422" i="49"/>
  <c r="Q1578" i="49"/>
  <c r="Q4570" i="49"/>
  <c r="Q3153" i="49"/>
  <c r="Q2924" i="49"/>
  <c r="Q2672" i="49"/>
  <c r="Q2638" i="49"/>
  <c r="Q4219" i="49"/>
  <c r="Q280" i="49"/>
  <c r="Q3675" i="49"/>
  <c r="Q3552" i="49"/>
  <c r="Q3015" i="49"/>
  <c r="Q2999" i="49"/>
  <c r="Q1475" i="49"/>
  <c r="Q2405" i="49"/>
  <c r="Q2471" i="49"/>
  <c r="Q2345" i="49"/>
  <c r="Q2055" i="49"/>
  <c r="Q1635" i="49"/>
  <c r="Q742" i="49"/>
  <c r="Q4297" i="49"/>
  <c r="Q3699" i="49"/>
  <c r="Q3887" i="49"/>
  <c r="Q2084" i="49"/>
  <c r="Q2658" i="49"/>
  <c r="Q3098" i="49"/>
  <c r="Q2777" i="49"/>
  <c r="Q2524" i="49"/>
  <c r="Q2555" i="49"/>
  <c r="Q1013" i="49"/>
  <c r="Q297" i="49"/>
  <c r="Q4949" i="49"/>
  <c r="Q433" i="49"/>
  <c r="Q3619" i="49"/>
  <c r="Q3385" i="49"/>
  <c r="Q3277" i="49"/>
  <c r="Q3292" i="49"/>
  <c r="Q3347" i="49"/>
  <c r="Q2710" i="49"/>
  <c r="Q776" i="49"/>
  <c r="Q1134" i="49"/>
  <c r="Q4457" i="49"/>
  <c r="Q4256" i="49"/>
  <c r="Q3843" i="49"/>
  <c r="Q4128" i="49"/>
  <c r="Q1573" i="49"/>
  <c r="Q1128" i="49"/>
  <c r="Q3645" i="49"/>
  <c r="Q4364" i="49"/>
  <c r="Q4192" i="49"/>
  <c r="Q3761" i="49"/>
  <c r="Q3943" i="49"/>
  <c r="Q4990" i="49"/>
  <c r="Q4191" i="49"/>
  <c r="Q4336" i="49"/>
  <c r="Q3893" i="49"/>
  <c r="Q3716" i="49"/>
  <c r="Q3402" i="49"/>
  <c r="Q730" i="49"/>
  <c r="Q1503" i="49"/>
  <c r="Q1175" i="49"/>
  <c r="Q861" i="49"/>
  <c r="AT32" i="49" s="1"/>
  <c r="Q1077" i="49"/>
  <c r="Q254" i="49"/>
  <c r="Q2855" i="49"/>
  <c r="Q3354" i="49"/>
  <c r="Q1502" i="49"/>
  <c r="Q1092" i="49"/>
  <c r="Q1118" i="49"/>
  <c r="Q1510" i="49"/>
  <c r="Q1091" i="49"/>
  <c r="Q4227" i="49"/>
  <c r="Q3491" i="49"/>
  <c r="Q511" i="49"/>
  <c r="Q4922" i="49"/>
  <c r="Q4655" i="49"/>
  <c r="Q4386" i="49"/>
  <c r="Q3189" i="49"/>
  <c r="Q4279" i="49"/>
  <c r="Q952" i="49"/>
  <c r="Q1886" i="49"/>
  <c r="Q4776" i="49"/>
  <c r="Q4482" i="49"/>
  <c r="Q4535" i="49"/>
  <c r="Q4821" i="49"/>
  <c r="Q2281" i="49"/>
  <c r="Q1321" i="49"/>
  <c r="Q4338" i="49"/>
  <c r="Q4893" i="49"/>
  <c r="Q4628" i="49"/>
  <c r="Q4108" i="49"/>
  <c r="Q4080" i="49"/>
  <c r="Q3864" i="49"/>
  <c r="Q4888" i="49"/>
  <c r="Q4713" i="49"/>
  <c r="Q4605" i="49"/>
  <c r="Q4125" i="49"/>
  <c r="Q4013" i="49"/>
  <c r="Q3616" i="49"/>
  <c r="Q4228" i="49"/>
  <c r="Q993" i="49"/>
  <c r="Q539" i="49"/>
  <c r="Q316" i="49"/>
  <c r="Q4487" i="49"/>
  <c r="Q309" i="49"/>
  <c r="Q4710" i="49"/>
  <c r="Q4492" i="49"/>
  <c r="Q4561" i="49"/>
  <c r="Q4905" i="49"/>
  <c r="Q2829" i="49"/>
  <c r="Q3562" i="49"/>
  <c r="Q4185" i="49"/>
  <c r="Q3756" i="49"/>
  <c r="Q3873" i="49"/>
  <c r="Q3400" i="49"/>
  <c r="Q3202" i="49"/>
  <c r="Q2622" i="49"/>
  <c r="Q1262" i="49"/>
  <c r="Q2025" i="49"/>
  <c r="Q637" i="49"/>
  <c r="Q263" i="49"/>
  <c r="Q343" i="49"/>
  <c r="Q320" i="49"/>
  <c r="Q3008" i="49"/>
  <c r="Q3490" i="49"/>
  <c r="Q3546" i="49"/>
  <c r="Q4577" i="49"/>
  <c r="Q4173" i="49"/>
  <c r="Q4061" i="49"/>
  <c r="Q3818" i="49"/>
  <c r="Q3935" i="49"/>
  <c r="Q1739" i="49"/>
  <c r="Q2561" i="49"/>
  <c r="Q906" i="49"/>
  <c r="Q534" i="49"/>
  <c r="Q675" i="49"/>
  <c r="Q696" i="49"/>
  <c r="Q4058" i="49"/>
  <c r="Q4669" i="49"/>
  <c r="Q4777" i="49"/>
  <c r="Q4516" i="49"/>
  <c r="Q4260" i="49"/>
  <c r="Q4158" i="49"/>
  <c r="Q4730" i="49"/>
  <c r="Q599" i="49"/>
  <c r="Q3522" i="49"/>
  <c r="Q3341" i="49"/>
  <c r="Q3102" i="49"/>
  <c r="Q3397" i="49"/>
  <c r="Q3995" i="49"/>
  <c r="Q4679" i="49"/>
  <c r="Q4808" i="49"/>
  <c r="Q4318" i="49"/>
  <c r="Q3877" i="49"/>
  <c r="Q765" i="49"/>
  <c r="Q2305" i="49"/>
  <c r="Q2800" i="49"/>
  <c r="Q1593" i="49"/>
  <c r="Q2148" i="49"/>
  <c r="Q4744" i="49"/>
  <c r="Q4539" i="49"/>
  <c r="Q1196" i="49"/>
  <c r="Q4449" i="49"/>
  <c r="Q4653" i="49"/>
  <c r="Q3729" i="49"/>
  <c r="Q3485" i="49"/>
  <c r="Q4673" i="49"/>
  <c r="Q4483" i="49"/>
  <c r="Q4769" i="49"/>
  <c r="Q909" i="49"/>
  <c r="Q3670" i="49"/>
  <c r="Q4148" i="49"/>
  <c r="Q4271" i="49"/>
  <c r="Q3691" i="49"/>
  <c r="Q3963" i="49"/>
  <c r="Q3398" i="49"/>
  <c r="Q2699" i="49"/>
  <c r="Q3423" i="49"/>
  <c r="Q1527" i="49"/>
  <c r="Q1594" i="49"/>
  <c r="Q1444" i="49"/>
  <c r="Q2136" i="49"/>
  <c r="Q3021" i="49"/>
  <c r="Q936" i="49"/>
  <c r="Q545" i="49"/>
  <c r="Q398" i="49"/>
  <c r="Q4770" i="49"/>
  <c r="Q363" i="49"/>
  <c r="Q1179" i="49"/>
  <c r="Q668" i="49"/>
  <c r="Q682" i="49"/>
  <c r="Q440" i="49"/>
  <c r="Q2776" i="49"/>
  <c r="Q2485" i="49"/>
  <c r="Q1113" i="49"/>
  <c r="Q1932" i="49"/>
  <c r="Q4714" i="49"/>
  <c r="Q2903" i="49"/>
  <c r="Q2738" i="49"/>
  <c r="Q2589" i="49"/>
  <c r="Q3709" i="49"/>
  <c r="Q4337" i="49"/>
  <c r="Q3825" i="49"/>
  <c r="Q3982" i="49"/>
  <c r="Q4936" i="49"/>
  <c r="Q3617" i="49"/>
  <c r="Q4956" i="49"/>
  <c r="Q4689" i="49"/>
  <c r="Q3862" i="49"/>
  <c r="Q4901" i="49"/>
  <c r="Q4142" i="49"/>
  <c r="Q4762" i="49"/>
  <c r="Q2946" i="49"/>
  <c r="Q2650" i="49"/>
  <c r="Q2428" i="49"/>
  <c r="Q2187" i="49"/>
  <c r="Q3637" i="49"/>
  <c r="Q4456" i="49"/>
  <c r="Q2407" i="49"/>
  <c r="Q2166" i="49"/>
  <c r="Q2308" i="49"/>
  <c r="Q1810" i="49"/>
  <c r="Q4942" i="49"/>
  <c r="Q4160" i="49"/>
  <c r="Q3628" i="49"/>
  <c r="Q3457" i="49"/>
  <c r="Q3311" i="49"/>
  <c r="Q4204" i="49"/>
  <c r="Q4646" i="49"/>
  <c r="Q4581" i="49"/>
  <c r="Q4446" i="49"/>
  <c r="Q4982" i="49"/>
  <c r="Q4137" i="49"/>
  <c r="Q1238" i="49"/>
  <c r="Q1176" i="49"/>
  <c r="Q603" i="49"/>
  <c r="Q551" i="49"/>
  <c r="AT23" i="49" s="1"/>
  <c r="Q691" i="49"/>
  <c r="Q604" i="49"/>
  <c r="Q500" i="49"/>
  <c r="Q830" i="49"/>
  <c r="Q410" i="49"/>
  <c r="Q3461" i="49"/>
  <c r="Q4287" i="49"/>
  <c r="Q2866" i="49"/>
  <c r="Q2632" i="49"/>
  <c r="Q2408" i="49"/>
  <c r="Q2252" i="49"/>
  <c r="Q4593" i="49"/>
  <c r="Q4960" i="49"/>
  <c r="Q1405" i="49"/>
  <c r="Q1449" i="49"/>
  <c r="Q1194" i="49"/>
  <c r="Q729" i="49"/>
  <c r="Q4592" i="49"/>
  <c r="Q3553" i="49"/>
  <c r="Q2976" i="49"/>
  <c r="Q2892" i="49"/>
  <c r="Q2869" i="49"/>
  <c r="Q4639" i="49"/>
  <c r="Q3920" i="49"/>
  <c r="Q2251" i="49"/>
  <c r="AT63" i="49" s="1"/>
  <c r="Q1843" i="49"/>
  <c r="Q1643" i="49"/>
  <c r="Q1209" i="49"/>
  <c r="Q1424" i="49"/>
  <c r="Q938" i="49"/>
  <c r="Q4056" i="49"/>
  <c r="Q4400" i="49"/>
  <c r="Q2905" i="49"/>
  <c r="Q2545" i="49"/>
  <c r="Q2541" i="49"/>
  <c r="Q1970" i="49"/>
  <c r="Q2031" i="49"/>
  <c r="Q3693" i="49"/>
  <c r="Q4851" i="49"/>
  <c r="Q3720" i="49"/>
  <c r="Q3510" i="49"/>
  <c r="Q3023" i="49"/>
  <c r="Q3260" i="49"/>
  <c r="Q3472" i="49"/>
  <c r="Q3168" i="49"/>
  <c r="Q2295" i="49"/>
  <c r="Q2783" i="49"/>
  <c r="Q3505" i="49"/>
  <c r="Q3162" i="49"/>
  <c r="Q3092" i="49"/>
  <c r="Q2646" i="49"/>
  <c r="Q888" i="49"/>
  <c r="Q1756" i="49"/>
  <c r="Q1738" i="49"/>
  <c r="Q1705" i="49"/>
  <c r="Q1497" i="49"/>
  <c r="Q1048" i="49"/>
  <c r="Q4651" i="49"/>
  <c r="Q3776" i="49"/>
  <c r="Q209" i="49"/>
  <c r="Q4671" i="49"/>
  <c r="Q3837" i="49"/>
  <c r="Q4523" i="49"/>
  <c r="Q4310" i="49"/>
  <c r="Q4102" i="49"/>
  <c r="Q3713" i="49"/>
  <c r="Q2227" i="49"/>
  <c r="Q1491" i="49"/>
  <c r="Q299" i="49"/>
  <c r="Q1482" i="49"/>
  <c r="Q4130" i="49"/>
  <c r="Q3885" i="49"/>
  <c r="Q3715" i="49"/>
  <c r="Q3394" i="49"/>
  <c r="Q365" i="49"/>
  <c r="Q3129" i="49"/>
  <c r="Q3624" i="49"/>
  <c r="Q4157" i="49"/>
  <c r="Q3978" i="49"/>
  <c r="Q3644" i="49"/>
  <c r="Q3596" i="49"/>
  <c r="Q3740" i="49"/>
  <c r="Q2835" i="49"/>
  <c r="Q3375" i="49"/>
  <c r="Q4047" i="49"/>
  <c r="Q4079" i="49"/>
  <c r="Q3493" i="49"/>
  <c r="Q3308" i="49"/>
  <c r="Q1881" i="49"/>
  <c r="Q2361" i="49"/>
  <c r="Q2301" i="49"/>
  <c r="AT64" i="49" s="1"/>
  <c r="Q1960" i="49"/>
  <c r="Q1835" i="49"/>
  <c r="Q1767" i="49"/>
  <c r="Q1391" i="49"/>
  <c r="Q1776" i="49"/>
  <c r="Q4728" i="49"/>
  <c r="Q4800" i="49"/>
  <c r="Q2963" i="49"/>
  <c r="Q3411" i="49"/>
  <c r="Q4098" i="49"/>
  <c r="Q3794" i="49"/>
  <c r="Q3618" i="49"/>
  <c r="Q3306" i="49"/>
  <c r="Q3590" i="49"/>
  <c r="Q738" i="49"/>
  <c r="Q1016" i="49"/>
  <c r="Q1699" i="49"/>
  <c r="Q1268" i="49"/>
  <c r="Q1294" i="49"/>
  <c r="Q791" i="49"/>
  <c r="Q3246" i="49"/>
  <c r="Q3358" i="49"/>
  <c r="Q3736" i="49"/>
  <c r="Q4548" i="49"/>
  <c r="Q4842" i="49"/>
  <c r="Q4132" i="49"/>
  <c r="Q4109" i="49"/>
  <c r="Q4591" i="49"/>
  <c r="Q1687" i="49"/>
  <c r="Q1240" i="49"/>
  <c r="Q4498" i="49"/>
  <c r="Q3468" i="49"/>
  <c r="Q3032" i="49"/>
  <c r="Q2971" i="49"/>
  <c r="Q4614" i="49"/>
  <c r="Q3998" i="49"/>
  <c r="Q3673" i="49"/>
  <c r="Q3549" i="49"/>
  <c r="Q4745" i="49"/>
  <c r="Q4547" i="49"/>
  <c r="Q1454" i="49"/>
  <c r="Q2499" i="49"/>
  <c r="Q2509" i="49"/>
  <c r="Q1954" i="49"/>
  <c r="Q2116" i="49"/>
  <c r="Q1614" i="49"/>
  <c r="Q3822" i="49"/>
  <c r="Q4499" i="49"/>
  <c r="Q2604" i="49"/>
  <c r="Q2477" i="49"/>
  <c r="Q2131" i="49"/>
  <c r="Q4438" i="49"/>
  <c r="Q477" i="49"/>
  <c r="Q3803" i="49"/>
  <c r="Q3565" i="49"/>
  <c r="Q3428" i="49"/>
  <c r="Q3191" i="49"/>
  <c r="Q502" i="49"/>
  <c r="Q3360" i="49"/>
  <c r="Q4020" i="49"/>
  <c r="Q4838" i="49"/>
  <c r="Q4552" i="49"/>
  <c r="Q4043" i="49"/>
  <c r="Q3852" i="49"/>
  <c r="Q3612" i="49"/>
  <c r="Q2915" i="49"/>
  <c r="Q1844" i="49"/>
  <c r="Q2190" i="49"/>
  <c r="Q2930" i="49"/>
  <c r="Q2220" i="49"/>
  <c r="Q427" i="49"/>
  <c r="Q3234" i="49"/>
  <c r="Q4643" i="49"/>
  <c r="Q3971" i="49"/>
  <c r="Q4532" i="49"/>
  <c r="Q3193" i="49"/>
  <c r="Q3854" i="49"/>
  <c r="Q2071" i="49"/>
  <c r="Q1726" i="49"/>
  <c r="Q1868" i="49"/>
  <c r="Q2933" i="49"/>
  <c r="Q3587" i="49"/>
  <c r="Q1750" i="49"/>
  <c r="Q1063" i="49"/>
  <c r="Q1341" i="49"/>
  <c r="AT44" i="49" s="1"/>
  <c r="Q351" i="49"/>
  <c r="Q823" i="49"/>
  <c r="Q1892" i="49"/>
  <c r="Q1673" i="49"/>
  <c r="Q925" i="49"/>
  <c r="Q1173" i="49"/>
  <c r="Q2809" i="49"/>
  <c r="Q3409" i="49"/>
  <c r="Q4085" i="49"/>
  <c r="Q3730" i="49"/>
  <c r="Q3919" i="49"/>
  <c r="Q3333" i="49"/>
  <c r="Q1210" i="49"/>
  <c r="Q1646" i="49"/>
  <c r="Q240" i="49"/>
  <c r="Q4736" i="49"/>
  <c r="Q4475" i="49"/>
  <c r="Q4747" i="49"/>
  <c r="Q4911" i="49"/>
  <c r="Q4831" i="49"/>
  <c r="Q4566" i="49"/>
  <c r="Q4223" i="49"/>
  <c r="Q4460" i="49"/>
  <c r="Q774" i="49"/>
  <c r="Q554" i="49"/>
  <c r="Q4953" i="49"/>
  <c r="Q4809" i="49"/>
  <c r="Q1980" i="49"/>
  <c r="Q2549" i="49"/>
  <c r="Q932" i="49"/>
  <c r="Q1370" i="49"/>
  <c r="Q811" i="49"/>
  <c r="Q631" i="49"/>
  <c r="Q234" i="49"/>
  <c r="Q1959" i="49"/>
  <c r="Q2685" i="49"/>
  <c r="Q1538" i="49"/>
  <c r="Q1298" i="49"/>
  <c r="Q609" i="49"/>
  <c r="Q482" i="49"/>
  <c r="Q2467" i="49"/>
  <c r="Q1858" i="49"/>
  <c r="Q659" i="49"/>
  <c r="Q508" i="49"/>
  <c r="Q424" i="49"/>
  <c r="Q4961" i="49"/>
  <c r="Q1975" i="49"/>
  <c r="Q722" i="49"/>
  <c r="Q563" i="49"/>
  <c r="Q1111" i="49"/>
  <c r="Q1344" i="49"/>
  <c r="Q966" i="49"/>
  <c r="Q211" i="49"/>
  <c r="Q4162" i="49"/>
  <c r="Q4693" i="49"/>
  <c r="Q3845" i="49"/>
  <c r="Q2781" i="49"/>
  <c r="Q2102" i="49"/>
  <c r="Q2233" i="49"/>
  <c r="Q1746" i="49"/>
  <c r="Q3888" i="49"/>
  <c r="Q4557" i="49"/>
  <c r="Q995" i="49"/>
  <c r="Q467" i="49"/>
  <c r="Q1274" i="49"/>
  <c r="Q1236" i="49"/>
  <c r="Q4436" i="49"/>
  <c r="Q4505" i="49"/>
  <c r="Q4088" i="49"/>
  <c r="Q2331" i="49"/>
  <c r="Q3172" i="49"/>
  <c r="Q4001" i="49"/>
  <c r="AT83" i="49" s="1"/>
  <c r="Q3299" i="49"/>
  <c r="Q3226" i="49"/>
  <c r="Q2887" i="49"/>
  <c r="Q2873" i="49"/>
  <c r="Q2461" i="49"/>
  <c r="Q4468" i="49"/>
  <c r="Q4009" i="49"/>
  <c r="Q3580" i="49"/>
  <c r="Q3131" i="49"/>
  <c r="Q2897" i="49"/>
  <c r="Q2476" i="49"/>
  <c r="Q1665" i="49"/>
  <c r="Q498" i="49"/>
  <c r="Q1050" i="49"/>
  <c r="Q2164" i="49"/>
  <c r="Q1645" i="49"/>
  <c r="Q1367" i="49"/>
  <c r="Q984" i="49"/>
  <c r="Q3197" i="49"/>
  <c r="Q790" i="49"/>
  <c r="Q3685" i="49"/>
  <c r="Q4551" i="49"/>
  <c r="Q3255" i="49"/>
  <c r="Q2675" i="49"/>
  <c r="Q2537" i="49"/>
  <c r="Q2309" i="49"/>
  <c r="Q4357" i="49"/>
  <c r="Q4741" i="49"/>
  <c r="Q1375" i="49"/>
  <c r="Q1064" i="49"/>
  <c r="Q927" i="49"/>
  <c r="Q843" i="49"/>
  <c r="Q3816" i="49"/>
  <c r="Q4409" i="49"/>
  <c r="Q4305" i="49"/>
  <c r="Q3836" i="49"/>
  <c r="Q3660" i="49"/>
  <c r="Q3926" i="49"/>
  <c r="Q4856" i="49"/>
  <c r="Q3463" i="49"/>
  <c r="Q2951" i="49"/>
  <c r="Q2821" i="49"/>
  <c r="Q2517" i="49"/>
  <c r="Q4278" i="49"/>
  <c r="Q4563" i="49"/>
  <c r="Q3632" i="49"/>
  <c r="Q859" i="49"/>
  <c r="Q908" i="49"/>
  <c r="Q704" i="49"/>
  <c r="Q621" i="49"/>
  <c r="Q1135" i="49"/>
  <c r="Q4155" i="49"/>
  <c r="Q4545" i="49"/>
  <c r="Q4977" i="49"/>
  <c r="Q4818" i="49"/>
  <c r="Q4315" i="49"/>
  <c r="Q4093" i="49"/>
  <c r="Q3773" i="49"/>
  <c r="Q4418" i="49"/>
  <c r="Q4114" i="49"/>
  <c r="Q4070" i="49"/>
  <c r="Q3649" i="49"/>
  <c r="Q4606" i="49"/>
  <c r="Q3896" i="49"/>
  <c r="Q907" i="49"/>
  <c r="Q838" i="49"/>
  <c r="Q362" i="49"/>
  <c r="Q4946" i="49"/>
  <c r="Q3813" i="49"/>
  <c r="Q4383" i="49"/>
  <c r="Q3117" i="49"/>
  <c r="Q2936" i="49"/>
  <c r="Q2661" i="49"/>
  <c r="Q2494" i="49"/>
  <c r="Q3434" i="49"/>
  <c r="Q4525" i="49"/>
  <c r="Q4211" i="49"/>
  <c r="Q3979" i="49"/>
  <c r="Q3844" i="49"/>
  <c r="Q3604" i="49"/>
  <c r="Q689" i="49"/>
  <c r="Q3910" i="49"/>
  <c r="Q3635" i="49"/>
  <c r="Q3515" i="49"/>
  <c r="Q3622" i="49"/>
  <c r="Q4276" i="49"/>
  <c r="Q4615" i="49"/>
  <c r="Q4231" i="49"/>
  <c r="Q4024" i="49"/>
  <c r="Q3642" i="49"/>
  <c r="Q4550" i="49"/>
  <c r="Q3378" i="49"/>
  <c r="Q4657" i="49"/>
  <c r="Q4637" i="49"/>
  <c r="Q4189" i="49"/>
  <c r="Q3798" i="49"/>
  <c r="Q4613" i="49"/>
  <c r="Q806" i="49"/>
  <c r="Q4759" i="49"/>
  <c r="Q4826" i="49"/>
  <c r="Q4116" i="49"/>
  <c r="Q4579" i="49"/>
  <c r="Q3725" i="49"/>
  <c r="Q3801" i="49"/>
  <c r="AT81" i="49" s="1"/>
  <c r="Q4030" i="49"/>
  <c r="Q4964" i="49"/>
  <c r="Q4829" i="49"/>
  <c r="Q3364" i="49"/>
  <c r="Q3418" i="49"/>
  <c r="Q4159" i="49"/>
  <c r="Q4743" i="49"/>
  <c r="Q4419" i="49"/>
  <c r="Q4404" i="49"/>
  <c r="Q4117" i="49"/>
  <c r="Q2623" i="49"/>
  <c r="Q4167" i="49"/>
  <c r="Q4731" i="49"/>
  <c r="Q777" i="49"/>
  <c r="Q4994" i="49"/>
  <c r="Q4897" i="49"/>
  <c r="Q1161" i="49"/>
  <c r="Q955" i="49"/>
  <c r="Q2435" i="49"/>
  <c r="Q3204" i="49"/>
  <c r="Q1438" i="49"/>
  <c r="Q1626" i="49"/>
  <c r="Q1266" i="49"/>
  <c r="Q814" i="49"/>
  <c r="Q986" i="49"/>
  <c r="Q2109" i="49"/>
  <c r="Q4664" i="49"/>
  <c r="Q4367" i="49"/>
  <c r="Q4787" i="49"/>
  <c r="Q3900" i="49"/>
  <c r="Q4066" i="49"/>
  <c r="Q3470" i="49"/>
  <c r="Q3057" i="49"/>
  <c r="Q4976" i="49"/>
  <c r="Q4111" i="49"/>
  <c r="Q2774" i="49"/>
  <c r="Q2296" i="49"/>
  <c r="Q2230" i="49"/>
  <c r="Q1939" i="49"/>
  <c r="Q788" i="49"/>
  <c r="Q4989" i="49"/>
  <c r="Q241" i="49"/>
  <c r="Q1269" i="49"/>
  <c r="Q793" i="49"/>
  <c r="Q987" i="49"/>
  <c r="Q331" i="49"/>
  <c r="Q4333" i="49"/>
  <c r="Q2441" i="49"/>
  <c r="Q4845" i="49"/>
  <c r="Q3760" i="49"/>
  <c r="Q1160" i="49"/>
  <c r="Q902" i="49"/>
  <c r="Q403" i="49"/>
  <c r="Q731" i="49"/>
  <c r="Q1893" i="49"/>
  <c r="Q3112" i="49"/>
  <c r="Q2899" i="49"/>
  <c r="Q3475" i="49"/>
  <c r="Q2034" i="49"/>
  <c r="Q2044" i="49"/>
  <c r="Q1694" i="49"/>
  <c r="Q1284" i="49"/>
  <c r="Q1539" i="49"/>
  <c r="Q2637" i="49"/>
  <c r="Q977" i="49"/>
  <c r="Q413" i="49"/>
  <c r="Q639" i="49"/>
  <c r="Q700" i="49"/>
  <c r="Q1710" i="49"/>
  <c r="Q2284" i="49"/>
  <c r="Q1937" i="49"/>
  <c r="Q1796" i="49"/>
  <c r="Q1442" i="49"/>
  <c r="Q3043" i="49"/>
  <c r="Q3646" i="49"/>
  <c r="Q2592" i="49"/>
  <c r="Q2137" i="49"/>
  <c r="Q1969" i="49"/>
  <c r="Q1823" i="49"/>
  <c r="Q4857" i="49"/>
  <c r="Q4402" i="49"/>
  <c r="Q629" i="49"/>
  <c r="Q1610" i="49"/>
  <c r="Q4987" i="49"/>
  <c r="Q4366" i="49"/>
  <c r="Q4403" i="49"/>
  <c r="Q4240" i="49"/>
  <c r="Q1725" i="49"/>
  <c r="Q4325" i="49"/>
  <c r="Q2848" i="49"/>
  <c r="Q3338" i="49"/>
  <c r="Q4232" i="49"/>
  <c r="Q3666" i="49"/>
  <c r="Q3514" i="49"/>
  <c r="Q3209" i="49"/>
  <c r="Q2416" i="49"/>
  <c r="Q2940" i="49"/>
  <c r="Q3881" i="49"/>
  <c r="Q3367" i="49"/>
  <c r="Q3283" i="49"/>
  <c r="Q2923" i="49"/>
  <c r="Q846" i="49"/>
  <c r="Q1218" i="49"/>
  <c r="Q4768" i="49"/>
  <c r="Q4574" i="49"/>
  <c r="Q4537" i="49"/>
  <c r="Q4216" i="49"/>
  <c r="Q3076" i="49"/>
  <c r="Q4057" i="49"/>
  <c r="Q2375" i="49"/>
  <c r="Q1757" i="49"/>
  <c r="Q1879" i="49"/>
  <c r="Q1661" i="49"/>
  <c r="Q922" i="49"/>
  <c r="Q1974" i="49"/>
  <c r="Q1744" i="49"/>
  <c r="Q1945" i="49"/>
  <c r="Q1519" i="49"/>
  <c r="Q1125" i="49"/>
  <c r="Q4974" i="49"/>
  <c r="Q3067" i="49"/>
  <c r="Q2851" i="49"/>
  <c r="Q2583" i="49"/>
  <c r="Q4666" i="49"/>
  <c r="Q450" i="49"/>
  <c r="Q3501" i="49"/>
  <c r="AT78" i="49" s="1"/>
  <c r="Q3213" i="49"/>
  <c r="Q3159" i="49"/>
  <c r="Q1271" i="49"/>
  <c r="Q1773" i="49"/>
  <c r="Q2503" i="49"/>
  <c r="Q2365" i="49"/>
  <c r="Q2018" i="49"/>
  <c r="Q2014" i="49"/>
  <c r="Q4933" i="49"/>
  <c r="Q305" i="49"/>
  <c r="Q4378" i="49"/>
  <c r="Q3819" i="49"/>
  <c r="Q3643" i="49"/>
  <c r="Q3577" i="49"/>
  <c r="Q2367" i="49"/>
  <c r="Q2849" i="49"/>
  <c r="Q2991" i="49"/>
  <c r="Q2678" i="49"/>
  <c r="Q2574" i="49"/>
  <c r="Q2222" i="49"/>
  <c r="Q428" i="49"/>
  <c r="Q4792" i="49"/>
  <c r="Q432" i="49"/>
  <c r="Q3867" i="49"/>
  <c r="Q3584" i="49"/>
  <c r="Q3438" i="49"/>
  <c r="Q3134" i="49"/>
  <c r="Q1296" i="49"/>
  <c r="Q229" i="49"/>
  <c r="Q614" i="49"/>
  <c r="Q4603" i="49"/>
  <c r="Q4194" i="49"/>
  <c r="Q4110" i="49"/>
  <c r="Q4181" i="49"/>
  <c r="Q2188" i="49"/>
  <c r="Q4082" i="49"/>
  <c r="Q4920" i="49"/>
  <c r="Q4289" i="49"/>
  <c r="Q4214" i="49"/>
  <c r="Q3958" i="49"/>
  <c r="Q3705" i="49"/>
  <c r="Q3561" i="49"/>
  <c r="Q3752" i="49"/>
  <c r="Q4607" i="49"/>
  <c r="Q4052" i="49"/>
  <c r="Q3772" i="49"/>
  <c r="Q3967" i="49"/>
  <c r="Q550" i="49"/>
  <c r="Q1517" i="49"/>
  <c r="Q1166" i="49"/>
  <c r="Q856" i="49"/>
  <c r="Q1259" i="49"/>
  <c r="Q2425" i="49"/>
  <c r="Q3039" i="49"/>
  <c r="Q1979" i="49"/>
  <c r="Q1658" i="49"/>
  <c r="Q1127" i="49"/>
  <c r="Q813" i="49"/>
  <c r="Q1338" i="49"/>
  <c r="Q4029" i="49"/>
  <c r="Q4907" i="49"/>
  <c r="Q437" i="49"/>
  <c r="Q4775" i="49"/>
  <c r="Q4500" i="49"/>
  <c r="Q617" i="49"/>
  <c r="Q3158" i="49"/>
  <c r="Q918" i="49"/>
  <c r="Q1108" i="49"/>
  <c r="Q4656" i="49"/>
  <c r="Q4572" i="49"/>
  <c r="Q4752" i="49"/>
  <c r="Q2594" i="49"/>
  <c r="Q3703" i="49"/>
  <c r="Q3821" i="49"/>
  <c r="Q4841" i="49"/>
  <c r="Q4866" i="49"/>
  <c r="Q4558" i="49"/>
  <c r="Q4529" i="49"/>
  <c r="Q3908" i="49"/>
  <c r="Q4520" i="49"/>
  <c r="Q4968" i="49"/>
  <c r="Q4374" i="49"/>
  <c r="Q4196" i="49"/>
  <c r="Q4249" i="49"/>
  <c r="Q4918" i="49"/>
  <c r="Q4072" i="49"/>
  <c r="Q834" i="49"/>
  <c r="Q1014" i="49"/>
  <c r="Q262" i="49"/>
  <c r="Q416" i="49"/>
  <c r="Q4060" i="49"/>
  <c r="Q4754" i="49"/>
  <c r="Q4921" i="49"/>
  <c r="Q4811" i="49"/>
  <c r="Q4625" i="49"/>
  <c r="Q4208" i="49"/>
  <c r="Q256" i="49"/>
  <c r="Q4912" i="49"/>
  <c r="Q3832" i="49"/>
  <c r="Q3976" i="49"/>
  <c r="Q3636" i="49"/>
  <c r="Q3523" i="49"/>
  <c r="Q3388" i="49"/>
  <c r="Q2474" i="49"/>
  <c r="Q4390" i="49"/>
  <c r="Q1806" i="49"/>
  <c r="Q2147" i="49"/>
  <c r="Q867" i="49"/>
  <c r="Q261" i="49"/>
  <c r="Q4963" i="49"/>
  <c r="Q220" i="49"/>
  <c r="Q648" i="49"/>
  <c r="Q3097" i="49"/>
  <c r="Q3766" i="49"/>
  <c r="Q4384" i="49"/>
  <c r="Q4113" i="49"/>
  <c r="Q4145" i="49"/>
  <c r="Q3634" i="49"/>
  <c r="Q2126" i="49"/>
  <c r="Q2928" i="49"/>
  <c r="Q1333" i="49"/>
  <c r="Q1234" i="49"/>
  <c r="Q417" i="49"/>
  <c r="Q4243" i="49"/>
  <c r="Q3357" i="49"/>
  <c r="Q4835" i="49"/>
  <c r="Q4465" i="49"/>
  <c r="Q4372" i="49"/>
  <c r="Q4526" i="49"/>
  <c r="Q3739" i="49"/>
  <c r="Q3478" i="49"/>
  <c r="Q3245" i="49"/>
  <c r="Q3256" i="49"/>
  <c r="Q3750" i="49"/>
  <c r="Q4407" i="49"/>
  <c r="Q4467" i="49"/>
  <c r="Q4301" i="49"/>
  <c r="Q4273" i="49"/>
  <c r="Q3770" i="49"/>
  <c r="Q2612" i="49"/>
  <c r="Q3799" i="49"/>
  <c r="Q893" i="49"/>
  <c r="Q1777" i="49"/>
  <c r="Q217" i="49"/>
  <c r="Q4955" i="49"/>
  <c r="Q4860" i="49"/>
  <c r="Q2566" i="49"/>
  <c r="Q3749" i="49"/>
  <c r="Q4406" i="49"/>
  <c r="Q3198" i="49"/>
  <c r="Q2888" i="49"/>
  <c r="Q2674" i="49"/>
  <c r="Q2533" i="49"/>
  <c r="Q4885" i="49"/>
  <c r="Q4101" i="49"/>
  <c r="Q2686" i="49"/>
  <c r="Q2453" i="49"/>
  <c r="Q2133" i="49"/>
  <c r="Q1752" i="49"/>
  <c r="Q4616" i="49"/>
  <c r="Q3704" i="49"/>
  <c r="Q3812" i="49"/>
  <c r="Q3960" i="49"/>
  <c r="Q3321" i="49"/>
  <c r="Q3170" i="49"/>
  <c r="Q4048" i="49"/>
  <c r="Q4690" i="49"/>
  <c r="Q4766" i="49"/>
  <c r="Q4350" i="49"/>
  <c r="Q4377" i="49"/>
  <c r="Q4233" i="49"/>
  <c r="Q3680" i="49"/>
  <c r="Q4511" i="49"/>
  <c r="Q1245" i="49"/>
  <c r="Q1261" i="49"/>
  <c r="AT42" i="49" s="1"/>
  <c r="Q345" i="49"/>
  <c r="Q301" i="49"/>
  <c r="Q919" i="49"/>
  <c r="Q446" i="49"/>
  <c r="Q979" i="49"/>
  <c r="Q3758" i="49"/>
  <c r="Q4415" i="49"/>
  <c r="Q2562" i="49"/>
  <c r="Q2326" i="49"/>
  <c r="Q2269" i="49"/>
  <c r="Q3856" i="49"/>
  <c r="Q4458" i="49"/>
  <c r="Q1448" i="49"/>
  <c r="Q1546" i="49"/>
  <c r="Q1130" i="49"/>
  <c r="Q991" i="49"/>
  <c r="Q4090" i="49"/>
  <c r="Q4874" i="49"/>
  <c r="Q3559" i="49"/>
  <c r="Q3164" i="49"/>
  <c r="Q2796" i="49"/>
  <c r="Q2705" i="49"/>
  <c r="Q4709" i="49"/>
  <c r="Q3861" i="49"/>
  <c r="Q1999" i="49"/>
  <c r="Q1640" i="49"/>
  <c r="Q1916" i="49"/>
  <c r="Q1247" i="49"/>
  <c r="Q516" i="49"/>
  <c r="Q3614" i="49"/>
  <c r="Q4212" i="49"/>
  <c r="Q3100" i="49"/>
  <c r="Q2653" i="49"/>
  <c r="Q2436" i="49"/>
  <c r="Q2195" i="49"/>
  <c r="Q1780" i="49"/>
  <c r="Q4341" i="49"/>
  <c r="Q3427" i="49"/>
  <c r="Q3952" i="49"/>
  <c r="Q3349" i="49"/>
  <c r="Q3106" i="49"/>
  <c r="Q3487" i="49"/>
  <c r="Q2752" i="49"/>
  <c r="Q368" i="49"/>
  <c r="Q2491" i="49"/>
  <c r="Q3022" i="49"/>
  <c r="Q3295" i="49"/>
  <c r="Q3011" i="49"/>
  <c r="Q2944" i="49"/>
  <c r="Q2529" i="49"/>
  <c r="Q854" i="49"/>
  <c r="Q1676" i="49"/>
  <c r="Q1869" i="49"/>
  <c r="Q1873" i="49"/>
  <c r="Q1394" i="49"/>
  <c r="Q1018" i="49"/>
  <c r="Q4461" i="49"/>
  <c r="Q3363" i="49"/>
  <c r="Q522" i="49"/>
  <c r="Q338" i="49"/>
  <c r="Q207" i="49"/>
  <c r="Q4812" i="49"/>
  <c r="Q3589" i="49"/>
  <c r="Q4197" i="49"/>
  <c r="Q4567" i="49"/>
  <c r="Q4264" i="49"/>
  <c r="Q3933" i="49"/>
  <c r="Q4023" i="49"/>
  <c r="Q480" i="49"/>
  <c r="Q466" i="49"/>
  <c r="Q1301" i="49"/>
  <c r="AT43" i="49" s="1"/>
  <c r="Q4626" i="49"/>
  <c r="Q4044" i="49"/>
  <c r="Q3835" i="49"/>
  <c r="Q4054" i="49"/>
  <c r="Q1609" i="49"/>
  <c r="Q4771" i="49"/>
  <c r="Q4077" i="49"/>
  <c r="Q4262" i="49"/>
  <c r="Q3764" i="49"/>
  <c r="Q4018" i="49"/>
  <c r="Q3860" i="49"/>
  <c r="Q3141" i="49"/>
  <c r="Q4610" i="49"/>
  <c r="Q3042" i="49"/>
  <c r="Q3654" i="49"/>
  <c r="Q3722" i="49"/>
  <c r="Q3450" i="49"/>
  <c r="Q3543" i="49"/>
  <c r="Q3123" i="49"/>
  <c r="Q1198" i="49"/>
  <c r="Q2059" i="49"/>
  <c r="Q2420" i="49"/>
  <c r="Q2351" i="49"/>
  <c r="AT65" i="49" s="1"/>
  <c r="Q1991" i="49"/>
  <c r="Q1571" i="49"/>
  <c r="Q926" i="49"/>
  <c r="Q1820" i="49"/>
  <c r="Q576" i="49"/>
  <c r="Q4939" i="49"/>
  <c r="Q4672" i="49"/>
  <c r="Q4412" i="49"/>
  <c r="Q3161" i="49"/>
  <c r="Q3846" i="49"/>
  <c r="Q3916" i="49"/>
  <c r="Q3674" i="49"/>
  <c r="Q3578" i="49"/>
  <c r="Q3241" i="49"/>
  <c r="Q4612" i="49"/>
  <c r="Q3613" i="49"/>
  <c r="Q972" i="49"/>
  <c r="Q1169" i="49"/>
  <c r="Q1581" i="49"/>
  <c r="Q1671" i="49"/>
  <c r="Q989" i="49"/>
  <c r="Q529" i="49"/>
  <c r="Q1909" i="49"/>
  <c r="Q2952" i="49"/>
  <c r="Q3907" i="49"/>
  <c r="Q2335" i="49"/>
  <c r="Q1915" i="49"/>
  <c r="Q1721" i="49"/>
  <c r="Q1281" i="49"/>
  <c r="Q2630" i="49"/>
  <c r="Q3082" i="49"/>
  <c r="Q1520" i="49"/>
  <c r="Q1647" i="49"/>
  <c r="Q1727" i="49"/>
  <c r="Q1349" i="49"/>
  <c r="Q743" i="49"/>
  <c r="Q1143" i="49"/>
  <c r="Q1204" i="49"/>
  <c r="Q826" i="49"/>
  <c r="Q1328" i="49"/>
  <c r="Q595" i="49"/>
  <c r="Q3242" i="49"/>
  <c r="Q3782" i="49"/>
  <c r="Q3850" i="49"/>
  <c r="Q3610" i="49"/>
  <c r="Q3557" i="49"/>
  <c r="Q3007" i="49"/>
  <c r="Q1508" i="49"/>
  <c r="Q1956" i="49"/>
  <c r="Q4820" i="49"/>
  <c r="Q4798" i="49"/>
  <c r="Q616" i="49"/>
  <c r="Q4695" i="49"/>
  <c r="Q4632" i="49"/>
  <c r="Q4501" i="49"/>
  <c r="Q4892" i="49"/>
  <c r="Q308" i="49"/>
  <c r="Q4678" i="49"/>
  <c r="Q1361" i="49"/>
  <c r="Q2157" i="49"/>
  <c r="Q963" i="49"/>
  <c r="Q1020" i="49"/>
  <c r="Q423" i="49"/>
  <c r="Q666" i="49"/>
  <c r="Q572" i="49"/>
  <c r="Q657" i="49"/>
  <c r="Q543" i="49"/>
  <c r="Q267" i="49"/>
  <c r="Q2520" i="49"/>
  <c r="Q3268" i="49"/>
  <c r="Q1005" i="49"/>
  <c r="Q598" i="49"/>
  <c r="Q739" i="49"/>
  <c r="Q1087" i="49"/>
  <c r="Q4658" i="49"/>
  <c r="Q490" i="49"/>
  <c r="Q372" i="49"/>
  <c r="Q4750" i="49"/>
  <c r="Q226" i="49"/>
  <c r="Q2714" i="49"/>
  <c r="Q235" i="49"/>
  <c r="Q1272" i="49"/>
  <c r="Q1336" i="49"/>
  <c r="Q900" i="49"/>
  <c r="Q1203" i="49"/>
  <c r="Q855" i="49"/>
  <c r="Q367" i="49"/>
  <c r="Q3118" i="49"/>
  <c r="Q3968" i="49"/>
  <c r="Q4569" i="49"/>
  <c r="Q2531" i="49"/>
  <c r="Q2225" i="49"/>
  <c r="Q2101" i="49"/>
  <c r="AT60" i="49" s="1"/>
  <c r="Q1878" i="49"/>
  <c r="Q4763" i="49"/>
  <c r="Q4042" i="49"/>
  <c r="Q869" i="49"/>
  <c r="Q1232" i="49"/>
  <c r="Q281" i="49"/>
  <c r="AT14" i="49" s="1"/>
  <c r="Q762" i="49"/>
  <c r="Q1098" i="49"/>
  <c r="Q4704" i="49"/>
  <c r="Q4267" i="49"/>
  <c r="Q4322" i="49"/>
  <c r="Q3924" i="49"/>
  <c r="Q2773" i="49"/>
  <c r="Q3337" i="49"/>
  <c r="Q3569" i="49"/>
  <c r="Q3113" i="49"/>
  <c r="Q3059" i="49"/>
  <c r="Q2819" i="49"/>
  <c r="Q1455" i="49"/>
  <c r="Q4295" i="49"/>
  <c r="Q4900" i="49"/>
  <c r="Q3509" i="49"/>
  <c r="Q3334" i="49"/>
  <c r="Q3228" i="49"/>
  <c r="Q2795" i="49"/>
  <c r="Q2016" i="49"/>
  <c r="Q1022" i="49"/>
  <c r="Q1769" i="49"/>
  <c r="Q1758" i="49"/>
  <c r="Q1332" i="49"/>
  <c r="Q1358" i="49"/>
  <c r="Q1073" i="49"/>
  <c r="Q1033" i="49"/>
  <c r="Q431" i="49"/>
  <c r="AT19" i="49" s="1"/>
  <c r="Q3987" i="49"/>
  <c r="Q4698" i="49"/>
  <c r="Q2862" i="49"/>
  <c r="Q2618" i="49"/>
  <c r="Q2422" i="49"/>
  <c r="Q2354" i="49"/>
  <c r="Q3728" i="49"/>
  <c r="Q4573" i="49"/>
  <c r="Q1927" i="49"/>
  <c r="Q1366" i="49"/>
  <c r="Q1056" i="49"/>
  <c r="Q665" i="49"/>
  <c r="Q3413" i="49"/>
  <c r="Q4298" i="49"/>
  <c r="Q4488" i="49"/>
  <c r="Q4152" i="49"/>
  <c r="Q3780" i="49"/>
  <c r="Q3591" i="49"/>
  <c r="Q4513" i="49"/>
  <c r="Q4981" i="49"/>
  <c r="Q3018" i="49"/>
  <c r="Q2931" i="49"/>
  <c r="Q2511" i="49"/>
  <c r="Q4303" i="49"/>
  <c r="Q1804" i="49"/>
  <c r="Q4934" i="49"/>
  <c r="Q4193" i="49"/>
  <c r="Q685" i="49"/>
  <c r="Q206" i="49"/>
  <c r="Q4954" i="49"/>
  <c r="Q829" i="49"/>
  <c r="Q1603" i="49"/>
  <c r="Q2379" i="49"/>
  <c r="Q2218" i="49"/>
  <c r="Q1771" i="49"/>
  <c r="Q1838" i="49"/>
  <c r="Q2286" i="49"/>
  <c r="Q1123" i="49"/>
  <c r="Q3415" i="49"/>
  <c r="Q4168" i="49"/>
  <c r="Q4006" i="49"/>
  <c r="Q4878" i="49"/>
  <c r="Q4702" i="49"/>
  <c r="Q4442" i="49"/>
  <c r="Q4172" i="49"/>
  <c r="Q4198" i="49"/>
  <c r="Q3581" i="49"/>
  <c r="Q4388" i="49"/>
  <c r="Q4293" i="49"/>
  <c r="Q4028" i="49"/>
  <c r="Q3833" i="49"/>
  <c r="Q3895" i="49"/>
  <c r="Q4715" i="49"/>
  <c r="Q3840" i="49"/>
  <c r="Q1117" i="49"/>
  <c r="Q245" i="49"/>
  <c r="Q312" i="49"/>
  <c r="Q4735" i="49"/>
  <c r="Q4274" i="49"/>
  <c r="Q4917" i="49"/>
  <c r="Q3096" i="49"/>
  <c r="Q2734" i="49"/>
  <c r="Q2601" i="49"/>
  <c r="AT69" i="49" s="1"/>
  <c r="Q2387" i="49"/>
  <c r="Q3950" i="49"/>
  <c r="Q4451" i="49"/>
  <c r="Q4202" i="49"/>
  <c r="Q3957" i="49"/>
  <c r="Q3724" i="49"/>
  <c r="Q4246" i="49"/>
  <c r="Q3755" i="49"/>
  <c r="Q4007" i="49"/>
  <c r="Q3391" i="49"/>
  <c r="Q3331" i="49"/>
  <c r="Q3909" i="49"/>
  <c r="Q4602" i="49"/>
  <c r="Q4237" i="49"/>
  <c r="Q4230" i="49"/>
  <c r="Q3762" i="49"/>
  <c r="Q4045" i="49"/>
  <c r="Q4733" i="49"/>
  <c r="Q4932" i="49"/>
  <c r="Q4490" i="49"/>
  <c r="Q4543" i="49"/>
  <c r="Q4135" i="49"/>
  <c r="Q4154" i="49"/>
  <c r="Q4879" i="49"/>
  <c r="Q4970" i="49"/>
  <c r="Q4872" i="49"/>
  <c r="Q4443" i="49"/>
  <c r="Q4314" i="49"/>
  <c r="Q5000" i="49"/>
  <c r="Q3989" i="49"/>
  <c r="Q3681" i="49"/>
  <c r="Q3371" i="49"/>
  <c r="Q4753" i="49"/>
  <c r="Q1967" i="49"/>
  <c r="Q3814" i="49"/>
  <c r="Q4396" i="49"/>
  <c r="Q4817" i="49"/>
  <c r="Q4585" i="49"/>
  <c r="Q4186" i="49"/>
  <c r="Q3834" i="49"/>
  <c r="Q2691" i="49"/>
  <c r="Q3974" i="49"/>
  <c r="Q4439" i="49"/>
  <c r="Q3969" i="49"/>
  <c r="Q549" i="49"/>
  <c r="Q4783" i="49"/>
  <c r="Q335" i="49"/>
  <c r="Q891" i="49"/>
  <c r="Q782" i="49"/>
  <c r="Q2620" i="49"/>
  <c r="Q3494" i="49"/>
  <c r="Q1551" i="49"/>
  <c r="AT49" i="49" s="1"/>
  <c r="Q1155" i="49"/>
  <c r="Q1433" i="49"/>
  <c r="Q929" i="49"/>
  <c r="Q1485" i="49"/>
  <c r="Q4784" i="49"/>
  <c r="Q4847" i="49"/>
  <c r="Q4619" i="49"/>
  <c r="Q4431" i="49"/>
  <c r="Q3640" i="49"/>
  <c r="Q3748" i="49"/>
  <c r="Q3395" i="49"/>
  <c r="Q3524" i="49"/>
  <c r="Q3227" i="49"/>
  <c r="Q3701" i="49"/>
  <c r="AT80" i="49" s="1"/>
  <c r="Q4599" i="49"/>
  <c r="Q2465" i="49"/>
  <c r="Q2176" i="49"/>
  <c r="Q2053" i="49"/>
  <c r="Q2052" i="49"/>
  <c r="Q896" i="49"/>
  <c r="Q271" i="49"/>
  <c r="Q951" i="49"/>
  <c r="Q1407" i="49"/>
  <c r="Q732" i="49"/>
  <c r="Q841" i="49"/>
  <c r="Q669" i="49"/>
  <c r="Q2896" i="49"/>
  <c r="Q3235" i="49"/>
  <c r="Q3477" i="49"/>
  <c r="Q4087" i="49"/>
  <c r="Q1057" i="49"/>
  <c r="Q990" i="49"/>
  <c r="Q934" i="49"/>
  <c r="Q473" i="49"/>
  <c r="Q1316" i="49"/>
  <c r="Q1028" i="49"/>
  <c r="Q3274" i="49"/>
  <c r="Q3790" i="49"/>
  <c r="Q2185" i="49"/>
  <c r="Q1651" i="49"/>
  <c r="AT51" i="49" s="1"/>
  <c r="Q1597" i="49"/>
  <c r="Q1335" i="49"/>
  <c r="Q2289" i="49"/>
  <c r="Q693" i="49"/>
  <c r="Q215" i="49"/>
  <c r="Q4971" i="49"/>
  <c r="Q957" i="49"/>
  <c r="Q1908" i="49"/>
  <c r="Q2033" i="49"/>
  <c r="Q1921" i="49"/>
  <c r="Q1529" i="49"/>
  <c r="Q1162" i="49"/>
  <c r="Q3594" i="49"/>
  <c r="Q4311" i="49"/>
  <c r="Q2094" i="49"/>
  <c r="Q1996" i="49"/>
  <c r="Q1855" i="49"/>
  <c r="Q2383" i="49"/>
  <c r="Q1213" i="49"/>
  <c r="Q1902" i="49"/>
  <c r="Q4648" i="49"/>
  <c r="Q4597" i="49"/>
  <c r="Q4575" i="49"/>
  <c r="Q4005" i="49"/>
  <c r="Q702" i="49"/>
  <c r="Q4034" i="49"/>
  <c r="Q4100" i="49"/>
  <c r="Q1337" i="49"/>
  <c r="Q997" i="49"/>
  <c r="Q863" i="49"/>
  <c r="Q1110" i="49"/>
  <c r="Q2444" i="49"/>
  <c r="Q3566" i="49"/>
  <c r="Q4283" i="49"/>
  <c r="Q288" i="49"/>
  <c r="Q399" i="49"/>
  <c r="Q4405" i="49"/>
  <c r="Q4734" i="49"/>
  <c r="Q4410" i="49"/>
  <c r="Q4221" i="49"/>
  <c r="Q3529" i="49"/>
  <c r="Q1962" i="49"/>
  <c r="Q1576" i="49"/>
  <c r="Q1783" i="49"/>
  <c r="Q1183" i="49"/>
  <c r="Q1364" i="49"/>
  <c r="Q2013" i="49"/>
  <c r="Q1112" i="49"/>
  <c r="Q347" i="49"/>
  <c r="Q679" i="49"/>
  <c r="Q360" i="49"/>
  <c r="Q3686" i="49"/>
  <c r="Q4559" i="49"/>
  <c r="Q4411" i="49"/>
  <c r="Q4369" i="49"/>
  <c r="Q4036" i="49"/>
  <c r="Q3706" i="49"/>
  <c r="Q318" i="49"/>
  <c r="Q282" i="49"/>
  <c r="Q4906" i="49"/>
  <c r="Q4424" i="49"/>
  <c r="Q1380" i="49"/>
  <c r="Q2005" i="49"/>
  <c r="Q3808" i="49"/>
  <c r="Q4343" i="49"/>
  <c r="Q933" i="49"/>
  <c r="Q526" i="49"/>
  <c r="Q667" i="49"/>
  <c r="Q690" i="49"/>
  <c r="Q716" i="49"/>
  <c r="Q4891" i="49"/>
  <c r="Q1568" i="49"/>
  <c r="Q1158" i="49"/>
  <c r="Q250" i="49"/>
  <c r="Q4804" i="49"/>
  <c r="Q3733" i="49"/>
  <c r="Q1558" i="49"/>
  <c r="Q1174" i="49"/>
  <c r="Q1600" i="49"/>
  <c r="Q735" i="49"/>
  <c r="Q4177" i="49"/>
  <c r="Q4380" i="49"/>
  <c r="Q3826" i="49"/>
  <c r="Q327" i="49"/>
  <c r="Q4686" i="49"/>
  <c r="Q1913" i="49"/>
  <c r="Q1808" i="49"/>
  <c r="Q1641" i="49"/>
  <c r="Q293" i="49"/>
  <c r="Q4433" i="49"/>
  <c r="Q2161" i="49"/>
  <c r="Q4828" i="49"/>
  <c r="Q1119" i="49"/>
  <c r="Q3232" i="49"/>
  <c r="Q2522" i="49"/>
  <c r="Q4218" i="49"/>
  <c r="Q723" i="49"/>
  <c r="Q3922" i="49"/>
  <c r="Q2514" i="49"/>
  <c r="Q3507" i="49"/>
  <c r="Q1692" i="49"/>
  <c r="Q2943" i="49"/>
  <c r="Q2391" i="49"/>
  <c r="Q1310" i="49"/>
  <c r="Q2739" i="49"/>
  <c r="Q2168" i="49"/>
  <c r="Q1015" i="49"/>
  <c r="Q3975" i="49"/>
  <c r="Q2833" i="49"/>
  <c r="Q322" i="49"/>
  <c r="Q3737" i="49"/>
  <c r="Q3555" i="49"/>
  <c r="Q3099" i="49"/>
  <c r="Q1026" i="49"/>
  <c r="Q337" i="49"/>
  <c r="Q484" i="49"/>
  <c r="Q2954" i="49"/>
  <c r="Q1385" i="49"/>
  <c r="Q1866" i="49"/>
  <c r="Q4435" i="49"/>
  <c r="Q4362" i="49"/>
  <c r="Q4348" i="49"/>
  <c r="Q3479" i="49"/>
  <c r="Q4703" i="49"/>
  <c r="Q353" i="49"/>
  <c r="Q2692" i="49"/>
  <c r="Q636" i="49"/>
  <c r="Q4259" i="49"/>
  <c r="Q1989" i="49"/>
  <c r="Q4863" i="49"/>
  <c r="Q383" i="49"/>
  <c r="Q2683" i="49"/>
  <c r="Q3608" i="49"/>
  <c r="Q767" i="49"/>
  <c r="Q2443" i="49"/>
  <c r="Q3081" i="49"/>
  <c r="Q2050" i="49"/>
  <c r="Q2463" i="49"/>
  <c r="Q1376" i="49"/>
  <c r="Q4549" i="49"/>
  <c r="Q2287" i="49"/>
  <c r="Q2051" i="49"/>
  <c r="AT59" i="49" s="1"/>
  <c r="Q4595" i="49"/>
  <c r="Q1384" i="49"/>
  <c r="Q4645" i="49"/>
  <c r="Q2649" i="49"/>
  <c r="Q4749" i="49"/>
  <c r="Q601" i="49"/>
  <c r="Q1463" i="49"/>
  <c r="Q3944" i="49"/>
  <c r="Q3127" i="49"/>
  <c r="Q3857" i="49"/>
  <c r="Q4884" i="49"/>
  <c r="Q1931" i="49"/>
  <c r="Q2179" i="49"/>
  <c r="Q1632" i="49"/>
  <c r="Q4363" i="49"/>
  <c r="Q2481" i="49"/>
  <c r="Q2244" i="49"/>
  <c r="Q404" i="49"/>
  <c r="Q3314" i="49"/>
  <c r="Q3020" i="49"/>
  <c r="Q4234" i="49"/>
  <c r="Q1331" i="49"/>
  <c r="Q409" i="49"/>
  <c r="Q3805" i="49"/>
  <c r="Q2146" i="49"/>
  <c r="Q872" i="49"/>
  <c r="Q2619" i="49"/>
  <c r="Q567" i="49"/>
  <c r="Q1601" i="49"/>
  <c r="AT50" i="49" s="1"/>
  <c r="Q298" i="49"/>
  <c r="Q4751" i="49"/>
  <c r="Q2831" i="49"/>
  <c r="Q4250" i="49"/>
  <c r="Q3938" i="49"/>
  <c r="Q2468" i="49"/>
  <c r="Q4016" i="49"/>
  <c r="Q1877" i="49"/>
  <c r="Q3531" i="49"/>
  <c r="Q1579" i="49"/>
  <c r="Q1212" i="49"/>
  <c r="Q4355" i="49"/>
  <c r="Q1088" i="49"/>
  <c r="Q4533" i="49"/>
  <c r="Q4898" i="49"/>
  <c r="Q4226" i="49"/>
  <c r="Q2382" i="49"/>
  <c r="Q270" i="49"/>
  <c r="Q737" i="49"/>
  <c r="Q1977" i="49"/>
  <c r="Q4027" i="49"/>
  <c r="Q2209" i="49"/>
  <c r="Q1955" i="49"/>
  <c r="Q4291" i="49"/>
  <c r="Q2535" i="49"/>
  <c r="Q4941" i="49"/>
  <c r="Q2526" i="49"/>
  <c r="Q3797" i="49"/>
  <c r="Q1387" i="49"/>
  <c r="Q1181" i="49"/>
  <c r="AT40" i="49" s="1"/>
  <c r="Q4382" i="49"/>
  <c r="Q4437" i="49"/>
  <c r="Q3605" i="49"/>
  <c r="Q4004" i="49"/>
  <c r="Q3316" i="49"/>
  <c r="Q4997" i="49"/>
  <c r="Q4742" i="49"/>
  <c r="Q2751" i="49"/>
  <c r="Q4984" i="49"/>
  <c r="Q3570" i="49"/>
  <c r="Q3875" i="49"/>
  <c r="Q2253" i="49"/>
  <c r="Q4225" i="49"/>
  <c r="Q2119" i="49"/>
  <c r="Q2540" i="49"/>
  <c r="Q2205" i="49"/>
  <c r="Q1408" i="49"/>
  <c r="Q3220" i="49"/>
  <c r="Q2457" i="49"/>
  <c r="Q4484" i="49"/>
  <c r="Q1681" i="49"/>
  <c r="Q718" i="49"/>
  <c r="Q727" i="49"/>
  <c r="Q4846" i="49"/>
  <c r="Q4862" i="49"/>
  <c r="Q2372" i="49"/>
  <c r="Q1976" i="49"/>
  <c r="Q210" i="49"/>
  <c r="Q4370" i="49"/>
  <c r="Q4266" i="49"/>
  <c r="Q3732" i="49"/>
  <c r="Q4190" i="49"/>
  <c r="Q4796" i="49"/>
  <c r="Q3911" i="49"/>
  <c r="Q1650" i="49"/>
  <c r="Q1849" i="49"/>
  <c r="Q1206" i="49"/>
  <c r="Q1819" i="49"/>
  <c r="Q4596" i="49"/>
  <c r="Q3811" i="49"/>
  <c r="Q836" i="49"/>
  <c r="Q2844" i="49"/>
  <c r="Q1459" i="49"/>
  <c r="Q3251" i="49"/>
  <c r="Q2731" i="49"/>
  <c r="Q1834" i="49"/>
  <c r="Q2732" i="49"/>
  <c r="Q2881" i="49"/>
  <c r="Q2482" i="49"/>
  <c r="Q452" i="49"/>
  <c r="Q392" i="49"/>
  <c r="Q4309" i="49"/>
  <c r="Q495" i="49"/>
  <c r="Q4358" i="49"/>
  <c r="Q676" i="49"/>
  <c r="Q3598" i="49"/>
  <c r="Q1901" i="49"/>
  <c r="AT56" i="49" s="1"/>
  <c r="Q1702" i="49"/>
  <c r="Q456" i="49"/>
  <c r="Q2883" i="49"/>
  <c r="Q350" i="49"/>
  <c r="Q3132" i="49"/>
  <c r="Q3876" i="49"/>
  <c r="Q2036" i="49"/>
  <c r="Q3661" i="49"/>
  <c r="Q4840" i="49"/>
  <c r="Q4272" i="49"/>
  <c r="Q3563" i="49"/>
  <c r="Q1532" i="49"/>
  <c r="Q4675" i="49"/>
  <c r="Q3792" i="49"/>
  <c r="Q2317" i="49"/>
  <c r="Q4089" i="49"/>
  <c r="Q1494" i="49"/>
  <c r="Q1807" i="49"/>
  <c r="Q1841" i="49"/>
  <c r="Q3513" i="49"/>
  <c r="Q1306" i="49"/>
  <c r="Q3155" i="49"/>
  <c r="Q4647" i="49"/>
  <c r="Q2626" i="49"/>
  <c r="Q1486" i="49"/>
  <c r="Q1154" i="49"/>
  <c r="Q822" i="49"/>
  <c r="Q646" i="49"/>
  <c r="Q2747" i="49"/>
  <c r="Q3769" i="49"/>
  <c r="Q2348" i="49"/>
  <c r="Q3707" i="49"/>
  <c r="Q3678" i="49"/>
  <c r="Q1302" i="49"/>
  <c r="Q1805" i="49"/>
  <c r="Q4345" i="49"/>
  <c r="Q2483" i="49"/>
  <c r="Q2215" i="49"/>
  <c r="Q2056" i="49"/>
  <c r="Q2856" i="49"/>
  <c r="Q2288" i="49"/>
  <c r="Q2430" i="49"/>
  <c r="Q2385" i="49"/>
  <c r="Q1622" i="49"/>
  <c r="Q4015" i="49"/>
  <c r="Q4323" i="49"/>
  <c r="Q4806" i="49"/>
  <c r="Q807" i="49"/>
  <c r="Q3980" i="49"/>
  <c r="Q2104" i="49"/>
  <c r="Q4106" i="49"/>
  <c r="Q1495" i="49"/>
  <c r="Q4582" i="49"/>
  <c r="Q805" i="49"/>
  <c r="Q3630" i="49"/>
  <c r="Q314" i="49"/>
  <c r="Q4594" i="49"/>
  <c r="Q4810" i="49"/>
  <c r="Q1779" i="49"/>
  <c r="Q1145" i="49"/>
  <c r="Q2525" i="49"/>
  <c r="Q711" i="49"/>
  <c r="Q3508" i="49"/>
  <c r="Q4790" i="49"/>
  <c r="Q4122" i="49"/>
  <c r="Q4843" i="49"/>
  <c r="Q544" i="49"/>
  <c r="Q4450" i="49"/>
  <c r="Q1072" i="49"/>
  <c r="Q2282" i="49"/>
  <c r="Q1504" i="49"/>
  <c r="Q2134" i="49"/>
  <c r="Q4312" i="49"/>
  <c r="Q3602" i="49"/>
  <c r="Q1512" i="49"/>
  <c r="Q1081" i="49"/>
  <c r="Q4980" i="49"/>
  <c r="Q2582" i="49"/>
  <c r="Q3806" i="49"/>
  <c r="Q4683" i="49"/>
  <c r="Q465" i="49"/>
  <c r="Q336" i="49"/>
  <c r="Q2211" i="49"/>
  <c r="Q3139" i="49"/>
  <c r="Q3366" i="49"/>
  <c r="Q3010" i="49"/>
  <c r="Q1060" i="49"/>
  <c r="Q1904" i="49"/>
  <c r="Q2812" i="49"/>
  <c r="Q2786" i="49"/>
  <c r="Q556" i="49"/>
  <c r="Q2125" i="49"/>
  <c r="Q286" i="49"/>
  <c r="Q710" i="49"/>
  <c r="Q3763" i="49"/>
  <c r="Q2741" i="49"/>
  <c r="Q1577" i="49"/>
  <c r="Q2593" i="49"/>
  <c r="Q2024" i="49"/>
  <c r="Q3482" i="49"/>
  <c r="Q2389" i="49"/>
  <c r="Q4836" i="49"/>
  <c r="Q3947" i="49"/>
  <c r="Q3431" i="49"/>
  <c r="Q3370" i="49"/>
  <c r="Q537" i="49"/>
  <c r="Q1972" i="49"/>
  <c r="Q1472" i="49"/>
  <c r="Q3183" i="49"/>
  <c r="Q4757" i="49"/>
  <c r="Q2113" i="49"/>
  <c r="Q2988" i="49"/>
  <c r="Q4025" i="49"/>
  <c r="Q3279" i="49"/>
  <c r="Q4285" i="49"/>
  <c r="Q4910" i="49"/>
  <c r="Q2671" i="49"/>
  <c r="Q625" i="49"/>
  <c r="Q3579" i="49"/>
  <c r="Q2411" i="49"/>
  <c r="Q1572" i="49"/>
  <c r="Q2112" i="49"/>
  <c r="Q4966" i="49"/>
  <c r="Q4119" i="49"/>
  <c r="Q1872" i="49"/>
  <c r="Q4317" i="49"/>
  <c r="Q4674" i="49"/>
  <c r="Q3181" i="49"/>
  <c r="Q2875" i="49"/>
  <c r="Q4781" i="49"/>
  <c r="Q3913" i="49"/>
  <c r="Q4873" i="49"/>
  <c r="Q2870" i="49"/>
  <c r="Q2994" i="49"/>
  <c r="Q1311" i="49"/>
  <c r="Q1226" i="49"/>
  <c r="Q4813" i="49"/>
  <c r="Q4425" i="49"/>
  <c r="Q4789" i="49"/>
  <c r="Q3175" i="49"/>
  <c r="Q1525" i="49"/>
  <c r="Q4170" i="49"/>
  <c r="Q1457" i="49"/>
  <c r="Q1856" i="49"/>
  <c r="Q4965" i="49"/>
  <c r="Q2448" i="49"/>
  <c r="Q1824" i="49"/>
  <c r="Q2627" i="49"/>
  <c r="Q2864" i="49"/>
  <c r="Q2158" i="49"/>
  <c r="Q913" i="49"/>
  <c r="Q4261" i="49"/>
  <c r="Q3266" i="49"/>
  <c r="Q2077" i="49"/>
  <c r="Q4328" i="49"/>
  <c r="Q2719" i="49"/>
  <c r="Q4335" i="49"/>
  <c r="Q2238" i="49"/>
  <c r="Q2688" i="49"/>
  <c r="Q2740" i="49"/>
  <c r="Q1981" i="49"/>
  <c r="Q4346" i="49"/>
  <c r="Q1409" i="49"/>
  <c r="Q4957" i="49"/>
  <c r="Q4721" i="49"/>
  <c r="Q1550" i="49"/>
  <c r="Q1936" i="49"/>
  <c r="Q2202" i="49"/>
  <c r="Q2414" i="49"/>
  <c r="Q1664" i="49"/>
  <c r="Q968" i="49"/>
  <c r="Q2304" i="49"/>
  <c r="Q1208" i="49"/>
  <c r="Q1848" i="49"/>
  <c r="Q2473" i="49"/>
  <c r="Q4065" i="49"/>
  <c r="Q2063" i="49"/>
  <c r="Q3047" i="49"/>
  <c r="Q717" i="49"/>
  <c r="Q3185" i="49"/>
  <c r="Q4739" i="49"/>
  <c r="Q953" i="49"/>
  <c r="Q610" i="49"/>
  <c r="Q4236" i="49"/>
  <c r="Q4466" i="49"/>
  <c r="Q4774" i="49"/>
  <c r="Q583" i="49"/>
  <c r="Q4641" i="49"/>
  <c r="Q273" i="49"/>
  <c r="Q611" i="49"/>
  <c r="AT25" i="49" s="1"/>
  <c r="Q2388" i="49"/>
  <c r="Q4852" i="49"/>
  <c r="Q3775" i="49"/>
  <c r="Q3303" i="49"/>
  <c r="Q3095" i="49"/>
  <c r="Q865" i="49"/>
  <c r="Q1884" i="49"/>
  <c r="Q380" i="49"/>
  <c r="Q1443" i="49"/>
  <c r="Q2027" i="49"/>
  <c r="Q4801" i="49"/>
  <c r="AT87" i="49" s="1"/>
  <c r="Q3744" i="49"/>
  <c r="Q2040" i="49"/>
  <c r="Q2470" i="49"/>
  <c r="Q4105" i="49"/>
  <c r="Q1093" i="49"/>
  <c r="Q623" i="49"/>
  <c r="Q2587" i="49"/>
  <c r="Q4179" i="49"/>
  <c r="Q2815" i="49"/>
  <c r="Q3332" i="49"/>
  <c r="Q3452" i="49"/>
  <c r="Q3571" i="49"/>
  <c r="Q3537" i="49"/>
  <c r="Q2922" i="49"/>
  <c r="Q1080" i="49"/>
  <c r="Q1243" i="49"/>
  <c r="Q1489" i="49"/>
  <c r="Q1137" i="49"/>
  <c r="Q497" i="49"/>
  <c r="Q4737" i="49"/>
  <c r="Q1968" i="49"/>
  <c r="Q4479" i="49"/>
  <c r="Q1919" i="49"/>
  <c r="Q943" i="49"/>
  <c r="Q4123" i="49"/>
  <c r="Q4502" i="49"/>
  <c r="Q4824" i="49"/>
  <c r="Q593" i="49"/>
  <c r="Q4332" i="49"/>
  <c r="Q2606" i="49"/>
  <c r="Q1696" i="49"/>
  <c r="Q4397" i="49"/>
  <c r="Q4870" i="49"/>
  <c r="Q1001" i="49"/>
  <c r="Q4864" i="49"/>
  <c r="Q3664" i="49"/>
  <c r="Q4091" i="49"/>
  <c r="Q2876" i="49"/>
  <c r="Q2608" i="49"/>
  <c r="Q4166" i="49"/>
  <c r="Q4497" i="49"/>
  <c r="Q2798" i="49"/>
  <c r="Q3929" i="49"/>
  <c r="Q1631" i="49"/>
  <c r="Q2882" i="49"/>
  <c r="Q4139" i="49"/>
  <c r="Q3361" i="49"/>
  <c r="Q462" i="49"/>
  <c r="Q662" i="49"/>
  <c r="Q1000" i="49"/>
  <c r="Q1401" i="49"/>
  <c r="Q2842" i="49"/>
  <c r="Q1992" i="49"/>
  <c r="Q2274" i="49"/>
  <c r="Q848" i="49"/>
  <c r="Q2575" i="49"/>
  <c r="Q2884" i="49"/>
  <c r="Q3063" i="49"/>
  <c r="Q204" i="49"/>
  <c r="Q4588" i="49"/>
  <c r="Q780" i="49"/>
  <c r="Q1214" i="49"/>
  <c r="Q1778" i="49"/>
  <c r="Q3536" i="49"/>
  <c r="Q2955" i="49"/>
  <c r="Q2492" i="49"/>
  <c r="Q3084" i="49"/>
  <c r="Q939" i="49"/>
  <c r="Q252" i="49"/>
  <c r="Q868" i="49"/>
  <c r="Q800" i="49"/>
  <c r="Q1498" i="49"/>
  <c r="Q478" i="49"/>
  <c r="Q3741" i="49"/>
  <c r="Q3453" i="49"/>
  <c r="Q4761" i="49"/>
  <c r="Q3467" i="49"/>
  <c r="Q4257" i="49"/>
  <c r="Q453" i="49"/>
  <c r="Q4923" i="49"/>
  <c r="Q4794" i="49"/>
  <c r="Q3330" i="49"/>
  <c r="Q2359" i="49"/>
  <c r="Q3410" i="49"/>
  <c r="Q4517" i="49"/>
  <c r="Q1138" i="49"/>
  <c r="Q3870" i="49"/>
  <c r="Q1630" i="49"/>
  <c r="Q4834" i="49"/>
  <c r="Q1282" i="49"/>
  <c r="Q2020" i="49"/>
  <c r="Q2329" i="49"/>
  <c r="Q2368" i="49"/>
  <c r="Q2768" i="49"/>
  <c r="Q4059" i="49"/>
  <c r="Q3288" i="49"/>
  <c r="Q1368" i="49"/>
  <c r="Q1907" i="49"/>
  <c r="Q586" i="49"/>
  <c r="Q3195" i="49"/>
  <c r="Q3249" i="49"/>
  <c r="Q3573" i="49"/>
  <c r="Q3784" i="49"/>
  <c r="Q4659" i="49"/>
  <c r="Q3003" i="49"/>
  <c r="Q4277" i="49"/>
  <c r="Q1246" i="49"/>
  <c r="Q999" i="49"/>
  <c r="Q1184" i="49"/>
  <c r="Q1553" i="49"/>
  <c r="Q3327" i="49"/>
  <c r="Q2578" i="49"/>
  <c r="Q2681" i="49"/>
  <c r="Q3558" i="49"/>
  <c r="Q2022" i="49"/>
  <c r="Q1228" i="49"/>
  <c r="Q3731" i="49"/>
  <c r="Q4802" i="49"/>
  <c r="Q377" i="49"/>
  <c r="Q1029" i="49"/>
  <c r="Q4640" i="49"/>
  <c r="Q1730" i="49"/>
  <c r="Q2625" i="49"/>
  <c r="Q2312" i="49"/>
  <c r="Q2313" i="49"/>
  <c r="Q1737" i="49"/>
  <c r="Q4489" i="49"/>
  <c r="Q1997" i="49"/>
  <c r="Q2917" i="49"/>
  <c r="Q1436" i="49"/>
  <c r="Q4930" i="49"/>
  <c r="Q1988" i="49"/>
  <c r="Q4000" i="49"/>
  <c r="Q2271" i="49"/>
  <c r="Q2684" i="49"/>
  <c r="Q736" i="49"/>
  <c r="Q981" i="49"/>
  <c r="AT35" i="49" s="1"/>
  <c r="Q532" i="49"/>
  <c r="Q292" i="49"/>
  <c r="Q330" i="49"/>
  <c r="Q4245" i="49"/>
  <c r="Q1019" i="49"/>
  <c r="Q264" i="49"/>
  <c r="Q897" i="49"/>
  <c r="Q1707" i="49"/>
  <c r="Q3516" i="49"/>
  <c r="Q3599" i="49"/>
  <c r="Q2984" i="49"/>
  <c r="Q1094" i="49"/>
  <c r="Q317" i="49"/>
  <c r="Q895" i="49"/>
  <c r="Q4662" i="49"/>
  <c r="Q2177" i="49"/>
  <c r="Q3949" i="49"/>
  <c r="Q2926" i="49"/>
  <c r="Q2641" i="49"/>
  <c r="Q2867" i="49"/>
  <c r="Q2657" i="49"/>
  <c r="Q1415" i="49"/>
  <c r="Q1784" i="49"/>
  <c r="Q1129" i="49"/>
  <c r="Q2914" i="49"/>
  <c r="Q2346" i="49"/>
  <c r="Q3667" i="49"/>
  <c r="Q1723" i="49"/>
  <c r="Q2760" i="49"/>
  <c r="Q4919" i="49"/>
  <c r="Q4586" i="49"/>
  <c r="Q752" i="49"/>
  <c r="Q1008" i="49"/>
  <c r="Q3471" i="49"/>
  <c r="Q4608" i="49"/>
  <c r="Q3027" i="49"/>
  <c r="Q3997" i="49"/>
  <c r="Q2167" i="49"/>
  <c r="Q4584" i="49"/>
  <c r="Q3217" i="49"/>
  <c r="Q607" i="49"/>
  <c r="Q2064" i="49"/>
  <c r="Q4514" i="49"/>
  <c r="Q3362" i="49"/>
  <c r="Q2437" i="49"/>
  <c r="Q1467" i="49"/>
  <c r="Q2048" i="49"/>
  <c r="Q4722" i="49"/>
  <c r="Q2322" i="49"/>
  <c r="Q2066" i="49"/>
  <c r="Q1905" i="49"/>
  <c r="Q1256" i="49"/>
  <c r="Q1049" i="49"/>
  <c r="Q2707" i="49"/>
  <c r="Q879" i="49"/>
  <c r="Q2850" i="49"/>
  <c r="Q1533" i="49"/>
  <c r="Q4746" i="49"/>
  <c r="Q4908" i="49"/>
  <c r="Q1818" i="49"/>
  <c r="Q1428" i="49"/>
  <c r="Q2079" i="49"/>
  <c r="Q2235" i="49"/>
  <c r="Q1151" i="49"/>
  <c r="Q1982" i="49"/>
  <c r="Q4379" i="49"/>
  <c r="Q1544" i="49"/>
  <c r="Q1742" i="49"/>
  <c r="Q3272" i="49"/>
  <c r="Q1695" i="49"/>
  <c r="Q708" i="49"/>
  <c r="Q1888" i="49"/>
  <c r="Q285" i="49"/>
  <c r="Q2496" i="49"/>
  <c r="Q2291" i="49"/>
  <c r="Q4175" i="49"/>
  <c r="Q4414" i="49"/>
  <c r="Q1211" i="49"/>
  <c r="Q4078" i="49"/>
  <c r="Q401" i="49"/>
  <c r="AT18" i="49" s="1"/>
  <c r="Q1790" i="49"/>
  <c r="Q2703" i="49"/>
  <c r="Q751" i="49"/>
  <c r="Q1836" i="49"/>
  <c r="Q2144" i="49"/>
  <c r="Q664" i="49"/>
  <c r="Q2523" i="49"/>
  <c r="Q759" i="49"/>
  <c r="Q641" i="49"/>
  <c r="AT26" i="49" s="1"/>
  <c r="Q3104" i="49"/>
  <c r="Q801" i="49"/>
  <c r="Q3307" i="49"/>
  <c r="Q670" i="49"/>
  <c r="Q1295" i="49"/>
  <c r="Q2089" i="49"/>
  <c r="Q1639" i="49"/>
  <c r="Q3291" i="49"/>
  <c r="Q1745" i="49"/>
  <c r="Q2644" i="49"/>
  <c r="Q3527" i="49"/>
  <c r="Q1496" i="49"/>
  <c r="Q3785" i="49"/>
  <c r="Q4869" i="49"/>
  <c r="Q2874" i="49"/>
  <c r="Q3223" i="49"/>
  <c r="Q1042" i="49"/>
  <c r="Q1953" i="49"/>
  <c r="Q1985" i="49"/>
  <c r="Q375" i="49"/>
  <c r="Q2292" i="49"/>
  <c r="Q3125" i="49"/>
  <c r="Q2820" i="49"/>
  <c r="Q2792" i="49"/>
  <c r="Q644" i="49"/>
  <c r="Q4660" i="49"/>
  <c r="Q4756" i="49"/>
  <c r="Q928" i="49"/>
  <c r="Q771" i="49"/>
  <c r="Q2342" i="49"/>
  <c r="Q1258" i="49"/>
  <c r="Q525" i="49"/>
  <c r="Q3695" i="49"/>
  <c r="Q1759" i="49"/>
  <c r="Q3866" i="49"/>
  <c r="Q1278" i="49"/>
  <c r="Q3110" i="49"/>
  <c r="Q3074" i="49"/>
  <c r="Q504" i="49"/>
  <c r="Q632" i="49"/>
  <c r="Q1797" i="49"/>
  <c r="Q2654" i="49"/>
  <c r="Q1720" i="49"/>
  <c r="Q1876" i="49"/>
  <c r="Q1792" i="49"/>
  <c r="Q4486" i="49"/>
  <c r="Q4629" i="49"/>
  <c r="Q3951" i="49"/>
  <c r="Q2557" i="49"/>
  <c r="Q2122" i="49"/>
  <c r="Q1586" i="49"/>
  <c r="Q3639" i="49"/>
  <c r="Q1253" i="49"/>
  <c r="Q2690" i="49"/>
  <c r="Q1220" i="49"/>
  <c r="Q2570" i="49"/>
  <c r="Q899" i="49"/>
  <c r="Q1706" i="49"/>
  <c r="Q2143" i="49"/>
  <c r="Q4959" i="49"/>
  <c r="Q2970" i="49"/>
  <c r="Q1404" i="49"/>
  <c r="Q2429" i="49"/>
  <c r="Q2701" i="49"/>
  <c r="AT70" i="49" s="1"/>
  <c r="Q447" i="49"/>
  <c r="Q3483" i="49"/>
  <c r="Q208" i="49"/>
  <c r="Q844" i="49"/>
  <c r="Q481" i="49"/>
  <c r="Q589" i="49"/>
  <c r="Q4534" i="49"/>
  <c r="Q4300" i="49"/>
  <c r="Q4182" i="49"/>
  <c r="Q2814" i="49"/>
  <c r="Q4748" i="49"/>
  <c r="Q4454" i="49"/>
  <c r="Q3407" i="49"/>
  <c r="Q1330" i="49"/>
  <c r="Q203" i="49"/>
  <c r="Q2788" i="49"/>
  <c r="Q2138" i="49"/>
  <c r="Q274" i="49"/>
  <c r="Q3520" i="49"/>
  <c r="Q3389" i="49"/>
  <c r="Q4280" i="49"/>
  <c r="Q4541" i="49"/>
  <c r="Q4452" i="49"/>
  <c r="Q4895" i="49"/>
  <c r="Q4387" i="49"/>
  <c r="Q4969" i="49"/>
  <c r="Q4473" i="49"/>
  <c r="Q864" i="49"/>
  <c r="Q3443" i="49"/>
  <c r="Q1648" i="49"/>
  <c r="Q3225" i="49"/>
  <c r="Q978" i="49"/>
  <c r="Q1374" i="49"/>
  <c r="Q2667" i="49"/>
  <c r="Q2977" i="49"/>
  <c r="Q4247" i="49"/>
  <c r="Q4506" i="49"/>
  <c r="Q3368" i="49"/>
  <c r="Q1722" i="49"/>
  <c r="Q1754" i="49"/>
  <c r="Q1821" i="49"/>
  <c r="Q2110" i="49"/>
  <c r="Q4319" i="49"/>
  <c r="Q3576" i="49"/>
  <c r="Q2228" i="49"/>
  <c r="Q4948" i="49"/>
  <c r="Q2200" i="49"/>
  <c r="Q1652" i="49"/>
  <c r="Q1435" i="49"/>
  <c r="Q3914" i="49"/>
  <c r="Q4127" i="49"/>
  <c r="Q1547" i="49"/>
  <c r="Q1649" i="49"/>
  <c r="Q4131" i="49"/>
  <c r="Q4471" i="49"/>
  <c r="Q2241" i="49"/>
  <c r="Q1326" i="49"/>
  <c r="Q4268" i="49"/>
  <c r="Q3146" i="49"/>
  <c r="Q2057" i="49"/>
  <c r="Q1524" i="49"/>
  <c r="Q1390" i="49"/>
  <c r="Q3657" i="49"/>
  <c r="Q4083" i="49"/>
  <c r="Q4178" i="49"/>
  <c r="Q4618" i="49"/>
  <c r="Q4329" i="49"/>
  <c r="Q3874" i="49"/>
  <c r="Q3138" i="49"/>
  <c r="Q3439" i="49"/>
  <c r="Q3595" i="49"/>
  <c r="Q3848" i="49"/>
  <c r="Q4723" i="49"/>
  <c r="Q770" i="49"/>
  <c r="Q1863" i="49"/>
  <c r="Q3793" i="49"/>
  <c r="Q1898" i="49"/>
  <c r="Q3218" i="49"/>
  <c r="Q570" i="49"/>
  <c r="Q436" i="49"/>
  <c r="Q4755" i="49"/>
  <c r="Q3560" i="49"/>
  <c r="Q4477" i="49"/>
  <c r="Q295" i="49"/>
  <c r="Q227" i="49"/>
  <c r="Q1874" i="49"/>
  <c r="Q2175" i="49"/>
  <c r="Q2498" i="49"/>
  <c r="Q1677" i="49"/>
  <c r="Q1182" i="49"/>
  <c r="Q1584" i="49"/>
  <c r="Q3829" i="49"/>
  <c r="Q2698" i="49"/>
  <c r="Q3429" i="49"/>
  <c r="Q3906" i="49"/>
  <c r="Q1657" i="49"/>
  <c r="Q564" i="49"/>
  <c r="Q4819" i="49"/>
  <c r="Q3889" i="49"/>
  <c r="Q2804" i="49"/>
  <c r="Q1589" i="49"/>
  <c r="Q1711" i="49"/>
  <c r="Q2156" i="49"/>
  <c r="Q2605" i="49"/>
  <c r="Q4046" i="49"/>
  <c r="Q4417" i="49"/>
  <c r="Q315" i="49"/>
  <c r="Q3379" i="49"/>
  <c r="Q3746" i="49"/>
  <c r="Q3977" i="49"/>
  <c r="Q4281" i="49"/>
  <c r="Q3593" i="49"/>
  <c r="Q546" i="49"/>
  <c r="Q1011" i="49"/>
  <c r="Q2017" i="49"/>
  <c r="Q4118" i="49"/>
  <c r="Q4805" i="49"/>
  <c r="Q2655" i="49"/>
  <c r="Q2192" i="49"/>
  <c r="Q1053" i="49"/>
  <c r="Q1397" i="49"/>
  <c r="Q1788" i="49"/>
  <c r="Q2098" i="49"/>
  <c r="Q3688" i="49"/>
  <c r="Q4837" i="49"/>
  <c r="Q3677" i="49"/>
  <c r="Q1714" i="49"/>
  <c r="Q4859" i="49"/>
  <c r="Q1230" i="49"/>
  <c r="Q1678" i="49"/>
  <c r="Q533" i="49"/>
  <c r="Q1625" i="49"/>
  <c r="Q260" i="49"/>
  <c r="Q2264" i="49"/>
  <c r="Q276" i="49"/>
  <c r="Q4778" i="49"/>
  <c r="Q3473" i="49"/>
  <c r="Q1613" i="49"/>
  <c r="Q2722" i="49"/>
  <c r="Q2889" i="49"/>
  <c r="Q3070" i="49"/>
  <c r="Q3550" i="49"/>
  <c r="Q3611" i="49"/>
  <c r="Q4496" i="49"/>
  <c r="Q1986" i="49"/>
  <c r="Q2272" i="49"/>
  <c r="Q4050" i="49"/>
  <c r="Q4126" i="49"/>
  <c r="Q4203" i="49"/>
  <c r="Q1599" i="49"/>
  <c r="Q1035" i="49"/>
  <c r="Q2597" i="49"/>
  <c r="Q3052" i="49"/>
  <c r="Q2223" i="49"/>
  <c r="Q2199" i="49"/>
  <c r="Q2132" i="49"/>
  <c r="Q2362" i="49"/>
  <c r="Q4150" i="49"/>
  <c r="Q3403" i="49"/>
  <c r="Q445" i="49"/>
  <c r="Q3061" i="49"/>
  <c r="Q1621" i="49"/>
  <c r="Q321" i="49"/>
  <c r="Q4909" i="49"/>
  <c r="Q3285" i="49"/>
  <c r="Q1521" i="49"/>
  <c r="Q4509" i="49"/>
  <c r="Q2464" i="49"/>
  <c r="Q2567" i="49"/>
  <c r="Q1925" i="49"/>
  <c r="Q886" i="49"/>
  <c r="Q2636" i="49"/>
  <c r="Q1037" i="49"/>
  <c r="Q1760" i="49"/>
  <c r="Q1590" i="49"/>
  <c r="Q4474" i="49"/>
  <c r="Q4012" i="49"/>
  <c r="Q2530" i="49"/>
  <c r="Q1421" i="49"/>
  <c r="AT46" i="49" s="1"/>
  <c r="Q3233" i="49"/>
  <c r="Q463" i="49"/>
  <c r="Q2487" i="49"/>
  <c r="Q2003" i="49"/>
  <c r="Q3545" i="49"/>
  <c r="Q2577" i="49"/>
  <c r="Q709" i="49"/>
  <c r="Q1043" i="49"/>
  <c r="Q2072" i="49"/>
  <c r="Q1595" i="49"/>
  <c r="Q1507" i="49"/>
  <c r="Q530" i="49"/>
  <c r="Q1451" i="49"/>
  <c r="Q2712" i="49"/>
  <c r="Q3290" i="49"/>
  <c r="Q2009" i="49"/>
  <c r="Q4376" i="49"/>
  <c r="Q4282" i="49"/>
  <c r="Q517" i="49"/>
  <c r="Q3053" i="49"/>
  <c r="Q239" i="49"/>
  <c r="Q818" i="49"/>
  <c r="Q2042" i="49"/>
  <c r="Q2078" i="49"/>
  <c r="Q911" i="49"/>
  <c r="Q1634" i="49"/>
  <c r="Q1052" i="49"/>
  <c r="Q787" i="49"/>
  <c r="Q976" i="49"/>
  <c r="Q4760" i="49"/>
  <c r="Q2852" i="49"/>
  <c r="Q553" i="49"/>
  <c r="Q1325" i="49"/>
  <c r="Q898" i="49"/>
  <c r="Q1343" i="49"/>
  <c r="Q2087" i="49"/>
  <c r="Q3222" i="49"/>
  <c r="Q2097" i="49"/>
  <c r="Q1288" i="49"/>
  <c r="Q2229" i="49"/>
  <c r="Q3810" i="49"/>
  <c r="Q1039" i="49"/>
  <c r="Q2871" i="49"/>
  <c r="Q3163" i="49"/>
  <c r="Q4764" i="49"/>
  <c r="Q1557" i="49"/>
  <c r="Q1791" i="49"/>
  <c r="Q2548" i="49"/>
  <c r="Q2901" i="49"/>
  <c r="AT72" i="49" s="1"/>
  <c r="Q2544" i="49"/>
  <c r="Q1509" i="49"/>
  <c r="Q3934" i="49"/>
  <c r="Q4096" i="49"/>
  <c r="Q3243" i="49"/>
  <c r="Q1591" i="49"/>
  <c r="Q2439" i="49"/>
  <c r="Q2086" i="49"/>
  <c r="Q1101" i="49"/>
  <c r="AT38" i="49" s="1"/>
  <c r="Q3116" i="49"/>
  <c r="Q1966" i="49"/>
  <c r="Q684" i="49"/>
  <c r="Q3437" i="49"/>
  <c r="Q2377" i="49"/>
  <c r="Q4076" i="49"/>
  <c r="Q1293" i="49"/>
  <c r="Q1753" i="49"/>
  <c r="Q3031" i="49"/>
  <c r="Q2462" i="49"/>
  <c r="Q359" i="49"/>
  <c r="Q2285" i="49"/>
  <c r="Q3607" i="49"/>
  <c r="Q2904" i="49"/>
  <c r="Q2338" i="49"/>
  <c r="Q4827" i="49"/>
  <c r="Q3221" i="49"/>
  <c r="Q407" i="49"/>
  <c r="Q3253" i="49"/>
  <c r="Q3346" i="49"/>
  <c r="Q2929" i="49"/>
  <c r="Q2111" i="49"/>
  <c r="Q960" i="49"/>
  <c r="Q2381" i="49"/>
  <c r="Q4587" i="49"/>
  <c r="Q393" i="49"/>
  <c r="Q361" i="49"/>
  <c r="Q415" i="49"/>
  <c r="Q1484" i="49"/>
  <c r="Q2438" i="49"/>
  <c r="Q1620" i="49"/>
  <c r="Q4887" i="49"/>
  <c r="Q1215" i="49"/>
  <c r="Q2486" i="49"/>
  <c r="Q4073" i="49"/>
  <c r="Q3309" i="49"/>
  <c r="Q1334" i="49"/>
  <c r="Q3615" i="49"/>
  <c r="Q4600" i="49"/>
  <c r="Q804" i="49"/>
  <c r="Q3339" i="49"/>
  <c r="Q3890" i="49"/>
  <c r="Q2877" i="49"/>
  <c r="Q2265" i="49"/>
  <c r="Q1084" i="49"/>
  <c r="Q3077" i="49"/>
  <c r="Q3065" i="49"/>
  <c r="Q3945" i="49"/>
  <c r="Q1592" i="49"/>
  <c r="Q4924" i="49"/>
  <c r="Q4854" i="49"/>
  <c r="Q2293" i="49"/>
  <c r="Q3271" i="49"/>
  <c r="Q333" i="49"/>
  <c r="Q1775" i="49"/>
  <c r="Q1826" i="49"/>
  <c r="Q3687" i="49"/>
  <c r="Q1188" i="49"/>
  <c r="Q3795" i="49"/>
  <c r="Q1718" i="49"/>
  <c r="Q2642" i="49"/>
  <c r="Q590" i="49"/>
  <c r="Q3335" i="49"/>
  <c r="Q1264" i="49"/>
  <c r="Q828" i="49"/>
  <c r="Q3663" i="49"/>
  <c r="Q1386" i="49"/>
  <c r="Q2980" i="49"/>
  <c r="Q3690" i="49"/>
  <c r="Q2822" i="49"/>
  <c r="Q3005" i="49"/>
  <c r="Q2434" i="49"/>
  <c r="Q1829" i="49"/>
  <c r="Q3892" i="49"/>
  <c r="Q2615" i="49"/>
  <c r="Q4578" i="49"/>
  <c r="Q3376" i="49"/>
  <c r="Q3048" i="49"/>
  <c r="Q214" i="49"/>
  <c r="Q680" i="49"/>
  <c r="Q985" i="49"/>
  <c r="Q1291" i="49"/>
  <c r="Q1342" i="49"/>
  <c r="Q950" i="49"/>
  <c r="Q2316" i="49"/>
  <c r="Q2395" i="49"/>
  <c r="Q538" i="49"/>
  <c r="Q3149" i="49"/>
  <c r="Q2107" i="49"/>
  <c r="Q4652" i="49"/>
  <c r="Q1047" i="49"/>
  <c r="Q2633" i="49"/>
  <c r="Q1912" i="49"/>
  <c r="Q2966" i="49"/>
  <c r="Q2398" i="49"/>
  <c r="Q1973" i="49"/>
  <c r="Q1798" i="49"/>
  <c r="Q1287" i="49"/>
  <c r="Q332" i="49"/>
  <c r="Q2985" i="49"/>
  <c r="Q311" i="49"/>
  <c r="AT15" i="49" s="1"/>
  <c r="Q2853" i="49"/>
  <c r="Q1638" i="49"/>
  <c r="Q3838" i="49"/>
  <c r="Q2424" i="49"/>
  <c r="Q975" i="49"/>
  <c r="Q2550" i="49"/>
  <c r="Q4453" i="49"/>
  <c r="Q296" i="49"/>
  <c r="Q3466" i="49"/>
  <c r="Q2621" i="49"/>
  <c r="Q619" i="49"/>
  <c r="Q1825" i="49"/>
  <c r="Q2670" i="49"/>
  <c r="Q1616" i="49"/>
  <c r="Q3080" i="49"/>
  <c r="Q2153" i="49"/>
  <c r="Q1867" i="49"/>
  <c r="Q378" i="49"/>
  <c r="Q283" i="49"/>
  <c r="Q2333" i="49"/>
  <c r="Q1518" i="49"/>
  <c r="Q4351" i="49"/>
  <c r="Q4527" i="49"/>
  <c r="Q4368" i="49"/>
  <c r="Q2054" i="49"/>
  <c r="Q3936" i="49"/>
  <c r="Q4270" i="49"/>
  <c r="Q435" i="49"/>
  <c r="Q1418" i="49"/>
  <c r="Q649" i="49"/>
  <c r="Q4711" i="49"/>
  <c r="Q983" i="49"/>
  <c r="Q4598" i="49"/>
  <c r="Q2750" i="49"/>
  <c r="Q2579" i="49"/>
  <c r="Q2725" i="49"/>
  <c r="Q2895" i="49"/>
  <c r="Q3300" i="49"/>
  <c r="Q222" i="49"/>
  <c r="Q4140" i="49"/>
  <c r="Q573" i="49"/>
  <c r="Q3506" i="49"/>
  <c r="Q2023" i="49"/>
  <c r="Q483" i="49"/>
  <c r="Q1948" i="49"/>
  <c r="Q2184" i="49"/>
  <c r="Q4153" i="49"/>
  <c r="Q3582" i="49"/>
  <c r="Q3788" i="49"/>
  <c r="Q4947" i="49"/>
  <c r="Q1712" i="49"/>
  <c r="Q824" i="49"/>
  <c r="Q3108" i="49"/>
  <c r="Q591" i="49"/>
  <c r="Q2893" i="49"/>
  <c r="Q4785" i="49"/>
  <c r="Q942" i="49"/>
  <c r="Q778" i="49"/>
  <c r="Q1156" i="49"/>
  <c r="Q1889" i="49"/>
  <c r="Q1787" i="49"/>
  <c r="Q3257" i="49"/>
  <c r="Q2729" i="49"/>
  <c r="Q4288" i="49"/>
  <c r="Q4258" i="49"/>
  <c r="Q4510" i="49"/>
  <c r="Q1207" i="49"/>
  <c r="Q982" i="49"/>
  <c r="Q4421" i="49"/>
  <c r="Q2393" i="49"/>
  <c r="Q3669" i="49"/>
  <c r="Q1929" i="49"/>
  <c r="Q2635" i="49"/>
  <c r="Q2782" i="49"/>
  <c r="Q2536" i="49"/>
  <c r="Q2669" i="49"/>
  <c r="Q2959" i="49"/>
  <c r="Q755" i="49"/>
  <c r="Q3992" i="49"/>
  <c r="Q2998" i="49"/>
  <c r="Q381" i="49"/>
  <c r="Q1569" i="49"/>
  <c r="Q1548" i="49"/>
  <c r="Q2717" i="49"/>
  <c r="Q4441" i="49"/>
  <c r="Q3983" i="49"/>
  <c r="Q3841" i="49"/>
  <c r="Q3923" i="49"/>
  <c r="Q3629" i="49"/>
  <c r="Q980" i="49"/>
  <c r="Q2596" i="49"/>
  <c r="Q1074" i="49"/>
  <c r="Q2656" i="49"/>
  <c r="Q3883" i="49"/>
  <c r="Q3771" i="49"/>
  <c r="Q3489" i="49"/>
  <c r="Q4951" i="49"/>
  <c r="Q2352" i="49"/>
  <c r="Q2756" i="49"/>
  <c r="Q2934" i="49"/>
  <c r="Q2986" i="49"/>
  <c r="Q2497" i="49"/>
  <c r="Q1840" i="49"/>
  <c r="Q4706" i="49"/>
  <c r="Q2191" i="49"/>
  <c r="Q3655" i="49"/>
  <c r="Q4519" i="49"/>
  <c r="Q4889" i="49"/>
  <c r="Q4929" i="49"/>
  <c r="Q461" i="49"/>
  <c r="AT20" i="49" s="1"/>
  <c r="Q4347" i="49"/>
  <c r="Q2969" i="49"/>
  <c r="Q3178" i="49"/>
  <c r="Q3721" i="49"/>
  <c r="Q2360" i="49"/>
  <c r="Q4555" i="49"/>
  <c r="Q724" i="49"/>
  <c r="Q1167" i="49"/>
  <c r="Q3953" i="49"/>
  <c r="Q3708" i="49"/>
  <c r="Q4040" i="49"/>
  <c r="Q4292" i="49"/>
  <c r="Q1021" i="49"/>
  <c r="AT36" i="49" s="1"/>
  <c r="Q2060" i="49"/>
  <c r="Q2449" i="49"/>
  <c r="Q3430" i="49"/>
  <c r="Q3930" i="49"/>
  <c r="Q4215" i="49"/>
  <c r="Q608" i="49"/>
  <c r="Q4263" i="49"/>
  <c r="Q4665" i="49"/>
  <c r="Q4342" i="49"/>
  <c r="Q4354" i="49"/>
  <c r="Q3734" i="49"/>
  <c r="Q4972" i="49"/>
  <c r="Q3541" i="49"/>
  <c r="Q3169" i="49"/>
  <c r="Q3698" i="49"/>
  <c r="Q3972" i="49"/>
  <c r="Q4463" i="49"/>
  <c r="Q4359" i="49"/>
  <c r="Q3830" i="49"/>
  <c r="Q3408" i="49"/>
  <c r="Q1883" i="49"/>
  <c r="Q4538" i="49"/>
  <c r="Q4938" i="49"/>
  <c r="Q230" i="49"/>
  <c r="Q3648" i="49"/>
  <c r="Q4326" i="49"/>
  <c r="Q1766" i="49"/>
  <c r="Q2518" i="49"/>
  <c r="Q3188" i="49"/>
  <c r="Q2885" i="49"/>
  <c r="Q3060" i="49"/>
  <c r="Q3049" i="49"/>
  <c r="Q3114" i="49"/>
  <c r="Q2431" i="49"/>
  <c r="Q4553" i="49"/>
  <c r="Q2270" i="49"/>
  <c r="Q1895" i="49"/>
  <c r="Q825" i="49"/>
  <c r="Q1360" i="49"/>
  <c r="Q2949" i="49"/>
  <c r="Q3540" i="49"/>
  <c r="Q4094" i="49"/>
  <c r="Q1761" i="49"/>
  <c r="Q2363" i="49"/>
  <c r="Q2466" i="49"/>
  <c r="Q3717" i="49"/>
  <c r="Q4051" i="49"/>
  <c r="Q4031" i="49"/>
  <c r="Q748" i="49"/>
  <c r="Q540" i="49"/>
  <c r="Q1943" i="49"/>
  <c r="Q2409" i="49"/>
  <c r="Q3326" i="49"/>
  <c r="Q1499" i="49"/>
  <c r="Q638" i="49"/>
  <c r="Q903" i="49"/>
  <c r="Q579" i="49"/>
  <c r="Q279" i="49"/>
  <c r="Q1168" i="49"/>
  <c r="Q242" i="49"/>
  <c r="Q4002" i="49"/>
  <c r="Q3296" i="49"/>
  <c r="Q479" i="49"/>
  <c r="Q1383" i="49"/>
  <c r="Q2028" i="49"/>
  <c r="Q1644" i="49"/>
  <c r="Q3436" i="49"/>
  <c r="Q2907" i="49"/>
  <c r="Q2973" i="49"/>
  <c r="Q2647" i="49"/>
  <c r="Q1345" i="49"/>
  <c r="Q4914" i="49"/>
  <c r="Q2733" i="49"/>
  <c r="Q3572" i="49"/>
  <c r="Q3999" i="49"/>
  <c r="Q3574" i="49"/>
  <c r="Q1670" i="49"/>
  <c r="Q2660" i="49"/>
  <c r="Q1663" i="49"/>
  <c r="Q3004" i="49"/>
  <c r="Q2294" i="49"/>
  <c r="Q1320" i="49"/>
  <c r="Q2942" i="49"/>
  <c r="Q1607" i="49"/>
  <c r="Q2909" i="49"/>
  <c r="Q3056" i="49"/>
  <c r="Q799" i="49"/>
  <c r="Q438" i="49"/>
  <c r="Q2805" i="49"/>
  <c r="Q485" i="49"/>
  <c r="Q1470" i="49"/>
  <c r="Q819" i="49"/>
  <c r="Q2715" i="49"/>
  <c r="Q3927" i="49"/>
  <c r="Q746" i="49"/>
  <c r="Q875" i="49"/>
  <c r="Q2394" i="49"/>
  <c r="Q569" i="49"/>
  <c r="Q2736" i="49"/>
  <c r="Q3807" i="49"/>
  <c r="Q4807" i="49"/>
  <c r="Q2366" i="49"/>
  <c r="Q2012" i="49"/>
  <c r="Q1009" i="49"/>
  <c r="Q4472" i="49"/>
  <c r="Q2694" i="49"/>
  <c r="Q3519" i="49"/>
  <c r="Q3229" i="49"/>
  <c r="Q2297" i="49"/>
  <c r="Q810" i="49"/>
  <c r="Q4803" i="49"/>
  <c r="Q988" i="49"/>
  <c r="Q3791" i="49"/>
  <c r="Q3868" i="49"/>
  <c r="Q2968" i="49"/>
  <c r="Q2247" i="49"/>
  <c r="Q342" i="49"/>
  <c r="Q820" i="49"/>
  <c r="Q1351" i="49"/>
  <c r="Q3481" i="49"/>
  <c r="Q307" i="49"/>
  <c r="Q3444" i="49"/>
  <c r="Q3356" i="49"/>
  <c r="Q2163" i="49"/>
  <c r="Q2995" i="49"/>
  <c r="Q719" i="49"/>
  <c r="Q4633" i="49"/>
  <c r="Q3342" i="49"/>
  <c r="Q2902" i="49"/>
  <c r="Q3025" i="49"/>
  <c r="Q1534" i="49"/>
  <c r="Q2501" i="49"/>
  <c r="AT68" i="49" s="1"/>
  <c r="Q2178" i="49"/>
  <c r="Q4983" i="49"/>
  <c r="Q1749" i="49"/>
  <c r="Q4528" i="49"/>
  <c r="Q1755" i="49"/>
  <c r="Q405" i="49"/>
  <c r="Q3278" i="49"/>
  <c r="Q1928" i="49"/>
  <c r="Q3440" i="49"/>
  <c r="Q1136" i="49"/>
  <c r="Q1917" i="49"/>
  <c r="Q1038" i="49"/>
  <c r="Q442" i="49"/>
  <c r="Q224" i="49"/>
  <c r="Q1935" i="49"/>
  <c r="Q4512" i="49"/>
  <c r="Q3925" i="49"/>
  <c r="Q1580" i="49"/>
  <c r="Q606" i="49"/>
  <c r="Q2510" i="49"/>
  <c r="Q266" i="49"/>
  <c r="Q1200" i="49"/>
  <c r="Q390" i="49"/>
  <c r="Q2757" i="49"/>
  <c r="Q1684" i="49"/>
  <c r="Q4026" i="49"/>
  <c r="Q1556" i="49"/>
  <c r="Q1164" i="49"/>
  <c r="Q4622" i="49"/>
  <c r="Q2340" i="49"/>
  <c r="Q3014" i="49"/>
  <c r="Q2039" i="49"/>
  <c r="Q847" i="49"/>
  <c r="Q2323" i="49"/>
  <c r="Q3912" i="49"/>
  <c r="Q1040" i="49"/>
  <c r="Q1530" i="49"/>
  <c r="Q4979" i="49"/>
  <c r="Q1487" i="49"/>
  <c r="Q1952" i="49"/>
  <c r="Q251" i="49"/>
  <c r="AT13" i="49" s="1"/>
  <c r="Q4356" i="49"/>
  <c r="Q426" i="49"/>
  <c r="Q547" i="49"/>
  <c r="Q961" i="49"/>
  <c r="Q3879" i="49"/>
  <c r="Q3901" i="49"/>
  <c r="AT82" i="49" s="1"/>
  <c r="Q2673" i="49"/>
  <c r="Q2979" i="49"/>
  <c r="Q414" i="49"/>
  <c r="Q499" i="49"/>
  <c r="Q921" i="49"/>
  <c r="Q2155" i="49"/>
  <c r="Q238" i="49"/>
  <c r="Q2763" i="49"/>
  <c r="Q1400" i="49"/>
  <c r="Q1363" i="49"/>
  <c r="Q265" i="49"/>
  <c r="Q2257" i="49"/>
  <c r="Q4394" i="49"/>
  <c r="Q2617" i="49"/>
  <c r="Q1171" i="49"/>
  <c r="Q3051" i="49"/>
  <c r="Q1427" i="49"/>
  <c r="Q3575" i="49"/>
  <c r="Q1588" i="49"/>
  <c r="Q1313" i="49"/>
  <c r="Q4361" i="49"/>
  <c r="Q2058" i="49"/>
  <c r="Q3160" i="49"/>
  <c r="Q2008" i="49"/>
  <c r="Q1061" i="49"/>
  <c r="AT37" i="49" s="1"/>
  <c r="Q862" i="49"/>
  <c r="Q1666" i="49"/>
  <c r="Q2616" i="49"/>
  <c r="Q2997" i="49"/>
  <c r="Q3179" i="49"/>
  <c r="Q4408" i="49"/>
  <c r="Q2542" i="49"/>
  <c r="Q2748" i="49"/>
  <c r="Q1483" i="49"/>
  <c r="Q4241" i="49"/>
  <c r="Q3937" i="49"/>
  <c r="Q3038" i="49"/>
  <c r="Q348" i="49"/>
  <c r="Q2964" i="49"/>
  <c r="Q713" i="49"/>
  <c r="Q2696" i="49"/>
  <c r="Q2129" i="49"/>
  <c r="Q324" i="49"/>
  <c r="Q2607" i="49"/>
  <c r="Q4877" i="49"/>
  <c r="Q2990" i="49"/>
  <c r="Q487" i="49"/>
  <c r="Q1122" i="49"/>
  <c r="Q720" i="49"/>
  <c r="Q2000" i="49"/>
  <c r="Q1300" i="49"/>
  <c r="Q654" i="49"/>
  <c r="Q992" i="49"/>
  <c r="Q1513" i="49"/>
  <c r="Q4677" i="49"/>
  <c r="Q4151" i="49"/>
  <c r="Q3754" i="49"/>
  <c r="Q4205" i="49"/>
  <c r="Q1700" i="49"/>
  <c r="Q3024" i="49"/>
  <c r="Q4434" i="49"/>
  <c r="Q4161" i="49"/>
  <c r="Q1273" i="49"/>
  <c r="Q4021" i="49"/>
  <c r="Q1177" i="49"/>
  <c r="Q653" i="49"/>
  <c r="Q3336" i="49"/>
  <c r="Q878" i="49"/>
  <c r="Q2130" i="49"/>
  <c r="Q3416" i="49"/>
  <c r="Q4049" i="49"/>
  <c r="Q3738" i="49"/>
  <c r="Q4200" i="49"/>
  <c r="Q3884" i="49"/>
  <c r="Q3600" i="49"/>
  <c r="Q2204" i="49"/>
  <c r="Q1940" i="49"/>
  <c r="Q4445" i="49"/>
  <c r="Q3351" i="49"/>
  <c r="Q832" i="49"/>
  <c r="Q2939" i="49"/>
  <c r="Q4120" i="49"/>
  <c r="Q4871" i="49"/>
  <c r="Q4420" i="49"/>
  <c r="Q4680" i="49"/>
  <c r="Q1205" i="49"/>
  <c r="Q1933" i="49"/>
  <c r="Q4164" i="49"/>
  <c r="Q3586" i="49"/>
  <c r="Q2721" i="49"/>
  <c r="Q1846" i="49"/>
  <c r="Q2502" i="49"/>
  <c r="Q1423" i="49"/>
  <c r="Q1430" i="49"/>
  <c r="Q3535" i="49"/>
  <c r="Q2183" i="49"/>
  <c r="Q2240" i="49"/>
  <c r="Q2480" i="49"/>
  <c r="Q2843" i="49"/>
  <c r="Q4144" i="49"/>
  <c r="Q3517" i="49"/>
  <c r="Q5001" i="49"/>
  <c r="AT88" i="49" s="1"/>
  <c r="Q615" i="49"/>
  <c r="Q3712" i="49"/>
  <c r="Q4398" i="49"/>
  <c r="Q1564" i="49"/>
  <c r="Q1237" i="49"/>
  <c r="Q3959" i="49"/>
  <c r="Q757" i="49"/>
  <c r="Q1399" i="49"/>
  <c r="Q3603" i="49"/>
  <c r="Q3313" i="49"/>
  <c r="Q3955" i="49"/>
  <c r="Q3747" i="49"/>
  <c r="Q4822" i="49"/>
  <c r="Q4786" i="49"/>
  <c r="Q2432" i="49"/>
  <c r="Q1410" i="49"/>
  <c r="Q2378" i="49"/>
  <c r="Q2299" i="49"/>
  <c r="Q3931" i="49"/>
  <c r="Q4365" i="49"/>
  <c r="Q3882" i="49"/>
  <c r="Q1219" i="49"/>
  <c r="Q2306" i="49"/>
  <c r="Q1987" i="49"/>
  <c r="Q3538" i="49"/>
  <c r="Q1456" i="49"/>
  <c r="Q1851" i="49"/>
  <c r="AT55" i="49" s="1"/>
  <c r="Q2026" i="49"/>
  <c r="Q4952" i="49"/>
  <c r="Q3373" i="49"/>
  <c r="Q3196" i="49"/>
  <c r="Q627" i="49"/>
  <c r="Q4850" i="49"/>
  <c r="Q4894" i="49"/>
  <c r="Q3921" i="49"/>
  <c r="Q3745" i="49"/>
  <c r="Q4107" i="49"/>
  <c r="Q3465" i="49"/>
  <c r="Q1515" i="49"/>
  <c r="Q1377" i="49"/>
  <c r="Q860" i="49"/>
  <c r="Q2038" i="49"/>
  <c r="Q2250" i="49"/>
  <c r="Q2120" i="49"/>
  <c r="Q4104" i="49"/>
  <c r="Q3500" i="49"/>
  <c r="Q1611" i="49"/>
  <c r="Q1772" i="49"/>
  <c r="Q2103" i="49"/>
  <c r="Q1566" i="49"/>
  <c r="Q4627" i="49"/>
  <c r="Q889" i="49"/>
  <c r="Q4391" i="49"/>
  <c r="Q4904" i="49"/>
  <c r="Q4931" i="49"/>
  <c r="Q1770" i="49"/>
  <c r="Q3498" i="49"/>
  <c r="Q2836" i="49"/>
  <c r="Q1500" i="49"/>
  <c r="Q661" i="49"/>
  <c r="Q4444" i="49"/>
  <c r="Q1172" i="49"/>
  <c r="Q4707" i="49"/>
  <c r="Q1055" i="49"/>
  <c r="Q202" i="49"/>
  <c r="Q4199" i="49"/>
  <c r="Q3089" i="49"/>
  <c r="Q528" i="49"/>
  <c r="Q4097" i="49"/>
  <c r="Q4423" i="49"/>
  <c r="Q2746" i="49"/>
  <c r="Q4913" i="49"/>
  <c r="Q4945" i="49"/>
  <c r="Q325" i="49"/>
  <c r="Q459" i="49"/>
  <c r="Q4738" i="49"/>
  <c r="Q341" i="49"/>
  <c r="AT16" i="49" s="1"/>
  <c r="Q518" i="49"/>
  <c r="Q2403" i="49"/>
  <c r="Q244" i="49"/>
  <c r="Q1012" i="49"/>
  <c r="Q1157" i="49"/>
  <c r="Q1102" i="49"/>
  <c r="Q1312" i="49"/>
  <c r="Q1041" i="49"/>
  <c r="Q1526" i="49"/>
  <c r="Q4440" i="49"/>
  <c r="Q3849" i="49"/>
  <c r="Q3641" i="49"/>
  <c r="Q3817" i="49"/>
  <c r="Q4239" i="49"/>
  <c r="Q4265" i="49"/>
  <c r="Q4765" i="49"/>
  <c r="Q3412" i="49"/>
  <c r="Q2454" i="49"/>
  <c r="Q524" i="49"/>
  <c r="Q2325" i="49"/>
  <c r="Q1830" i="49"/>
  <c r="Q370" i="49"/>
  <c r="Q1058" i="49"/>
  <c r="Q3033" i="49"/>
  <c r="Q582" i="49"/>
  <c r="Q4521" i="49"/>
  <c r="Q2402" i="49"/>
  <c r="Q4081" i="49"/>
  <c r="Q2629" i="49"/>
  <c r="Q4694" i="49"/>
  <c r="Q492" i="49"/>
  <c r="Q3623" i="49"/>
  <c r="Q663" i="49"/>
  <c r="Q2350" i="49"/>
  <c r="Q3208" i="49"/>
  <c r="Q2263" i="49"/>
  <c r="Q3090" i="49"/>
  <c r="Q2421" i="49"/>
  <c r="Q1004" i="49"/>
  <c r="Q3147" i="49"/>
  <c r="Q1965" i="49"/>
  <c r="Q605" i="49"/>
  <c r="Q2937" i="49"/>
  <c r="Q1299" i="49"/>
  <c r="Q4373" i="49"/>
  <c r="Q845" i="49"/>
  <c r="Q2913" i="49"/>
  <c r="Q2791" i="49"/>
  <c r="Q3405" i="49"/>
  <c r="Q815" i="49"/>
  <c r="Q1716" i="49"/>
  <c r="Q3069" i="49"/>
  <c r="Q1412" i="49"/>
  <c r="Q3778" i="49"/>
  <c r="Q1693" i="49"/>
  <c r="Q4724" i="49"/>
  <c r="Q4531" i="49"/>
  <c r="Q2182" i="49"/>
  <c r="Q2837" i="49"/>
  <c r="Q2150" i="49"/>
  <c r="Q1322" i="49"/>
  <c r="Q2186" i="49"/>
  <c r="Q1833" i="49"/>
  <c r="Q803" i="49"/>
  <c r="Q1267" i="49"/>
  <c r="Q1642" i="49"/>
  <c r="Q2799" i="49"/>
  <c r="Q1096" i="49"/>
  <c r="Q434" i="49"/>
  <c r="Q2960" i="49"/>
  <c r="Q1216" i="49"/>
  <c r="Q548" i="49"/>
  <c r="Q2154" i="49"/>
  <c r="Q1027" i="49"/>
  <c r="Q3533" i="49"/>
  <c r="Q3940" i="49"/>
  <c r="Q4133" i="49"/>
  <c r="Q4220" i="49"/>
  <c r="Q2376" i="49"/>
  <c r="Q4201" i="49"/>
  <c r="AT84" i="49" s="1"/>
  <c r="Q3528" i="49"/>
  <c r="Q4385" i="49"/>
  <c r="Q3631" i="49"/>
  <c r="Q247" i="49"/>
  <c r="Q3238" i="49"/>
  <c r="Q2400" i="49"/>
  <c r="Q3016" i="49"/>
  <c r="Q1097" i="49"/>
  <c r="Q1659" i="49"/>
  <c r="Q357" i="49"/>
  <c r="Q555" i="49"/>
  <c r="Q3665" i="49"/>
  <c r="Q2217" i="49"/>
  <c r="Q1995" i="49"/>
  <c r="Q3401" i="49"/>
  <c r="AT77" i="49" s="1"/>
  <c r="Q2406" i="49"/>
  <c r="Q3659" i="49"/>
  <c r="Q1617" i="49"/>
  <c r="Q3250" i="49"/>
  <c r="Q3831" i="49"/>
  <c r="Q1862" i="49"/>
  <c r="Q4206" i="49"/>
  <c r="Q2987" i="49"/>
  <c r="Q766" i="49"/>
  <c r="Q3556" i="49"/>
  <c r="Q2419" i="49"/>
  <c r="Q594" i="49"/>
  <c r="Q304" i="49"/>
  <c r="Q2442" i="49"/>
  <c r="Q3988" i="49"/>
  <c r="Q509" i="49"/>
  <c r="Q4830" i="49"/>
  <c r="Q1062" i="49"/>
  <c r="Q3551" i="49"/>
  <c r="Q956" i="49"/>
  <c r="Q1115" i="49"/>
  <c r="Q2846" i="49"/>
  <c r="Q1627" i="49"/>
  <c r="Q1839" i="49"/>
  <c r="Q4284" i="49"/>
  <c r="Q1549" i="49"/>
  <c r="Q4432" i="49"/>
  <c r="Q4692" i="49"/>
  <c r="Q4791" i="49"/>
  <c r="Q3683" i="49"/>
  <c r="Q3045" i="49"/>
  <c r="Q2249" i="49"/>
  <c r="Q785" i="49"/>
  <c r="Q699" i="49"/>
  <c r="Q1068" i="49"/>
  <c r="Q798" i="49"/>
  <c r="Q2010" i="49"/>
  <c r="Q3000" i="49"/>
  <c r="Q3442" i="49"/>
  <c r="Q4503" i="49"/>
  <c r="Q4068" i="49"/>
  <c r="Q687" i="49"/>
  <c r="Q566" i="49"/>
  <c r="Q2918" i="49"/>
  <c r="Q3662" i="49"/>
  <c r="Q643" i="49"/>
  <c r="Q1141" i="49"/>
  <c r="AT39" i="49" s="1"/>
  <c r="Q2676" i="49"/>
  <c r="Q2127" i="49"/>
  <c r="Q454" i="49"/>
  <c r="Q2091" i="49"/>
  <c r="Q2135" i="49"/>
  <c r="Q2115" i="49"/>
  <c r="Q2221" i="49"/>
  <c r="Q1434" i="49"/>
  <c r="Q3192" i="49"/>
  <c r="Q712" i="49"/>
  <c r="Q3905" i="49"/>
  <c r="Q1217" i="49"/>
  <c r="Q2859" i="49"/>
  <c r="Q3757" i="49"/>
  <c r="Q849" i="49"/>
  <c r="Q3653" i="49"/>
  <c r="Q2779" i="49"/>
  <c r="Q3827" i="49"/>
  <c r="Q775" i="49"/>
  <c r="Q4642" i="49"/>
  <c r="Q4389" i="49"/>
  <c r="Q4556" i="49"/>
  <c r="Q4654" i="49"/>
  <c r="Q4985" i="49"/>
  <c r="Q4902" i="49"/>
  <c r="Q4320" i="49"/>
  <c r="Q388" i="49"/>
  <c r="Q941" i="49"/>
  <c r="AT34" i="49" s="1"/>
  <c r="Q4248" i="49"/>
  <c r="Q2508" i="49"/>
  <c r="Q2259" i="49"/>
  <c r="Q4670" i="49"/>
  <c r="Q4867" i="49"/>
  <c r="Q515" i="49"/>
  <c r="Q326" i="49"/>
  <c r="Q1440" i="49"/>
  <c r="Q4518" i="49"/>
  <c r="Q1667" i="49"/>
  <c r="Q857" i="49"/>
  <c r="Q3672" i="49"/>
  <c r="Q2588" i="49"/>
  <c r="Q4515" i="49"/>
  <c r="Q457" i="49"/>
  <c r="Q4623" i="49"/>
  <c r="Q1715" i="49"/>
  <c r="Q4184" i="49"/>
  <c r="Q2908" i="49"/>
  <c r="Q3145" i="49"/>
  <c r="Q3464" i="49"/>
  <c r="Q3650" i="49"/>
  <c r="Q3107" i="49"/>
  <c r="Q2682" i="49"/>
  <c r="Q1106" i="49"/>
  <c r="Q1389" i="49"/>
  <c r="Q1559" i="49"/>
  <c r="Q1070" i="49"/>
  <c r="Q645" i="49"/>
  <c r="Q4833" i="49"/>
  <c r="Q2631" i="49"/>
  <c r="Q4944" i="49"/>
  <c r="Q3448" i="49"/>
  <c r="Q613" i="49"/>
  <c r="Q4564" i="49"/>
  <c r="Q4536" i="49"/>
  <c r="Q4427" i="49"/>
  <c r="Q4687" i="49"/>
  <c r="Q369" i="49"/>
  <c r="Q3742" i="49"/>
  <c r="Q505" i="49"/>
  <c r="Q1899" i="49"/>
  <c r="Q4580" i="49"/>
  <c r="Q884" i="49"/>
  <c r="Q2778" i="49"/>
  <c r="Q1536" i="49"/>
  <c r="Q4560" i="49"/>
  <c r="Q2459" i="49"/>
  <c r="Q4019" i="49"/>
  <c r="Q3714" i="49"/>
  <c r="Q542" i="49"/>
  <c r="Q4611" i="49"/>
  <c r="Q3658" i="49"/>
  <c r="Q1850" i="49"/>
  <c r="Q2371" i="49"/>
  <c r="Q1949" i="49"/>
  <c r="Q4180" i="49"/>
  <c r="Q4767" i="49"/>
  <c r="Q1085" i="49"/>
  <c r="Q503" i="49"/>
  <c r="Q620" i="49"/>
  <c r="Q871" i="49"/>
  <c r="Q970" i="49"/>
  <c r="Q3203" i="49"/>
  <c r="Q2320" i="49"/>
  <c r="Q382" i="49"/>
  <c r="Q883" i="49"/>
  <c r="Q1950" i="49"/>
  <c r="Q2664" i="49"/>
  <c r="Q2916" i="49"/>
  <c r="Q3230" i="49"/>
  <c r="Q4973" i="49"/>
  <c r="Q4210" i="49"/>
  <c r="Q3079" i="49"/>
  <c r="Q2983" i="49"/>
  <c r="Q3156" i="49"/>
  <c r="Q3365" i="49"/>
  <c r="Q3460" i="49"/>
  <c r="Q1774" i="49"/>
  <c r="Q269" i="49"/>
  <c r="Q219" i="49"/>
  <c r="Q931" i="49"/>
  <c r="Q1724" i="49"/>
  <c r="Q1285" i="49"/>
  <c r="Q3012" i="49"/>
  <c r="Q2564" i="49"/>
  <c r="Q920" i="49"/>
  <c r="Q1239" i="49"/>
  <c r="Q3768" i="49"/>
  <c r="Q468" i="49"/>
  <c r="Q4253" i="49"/>
  <c r="Q2576" i="49"/>
  <c r="Q1297" i="49"/>
  <c r="Q386" i="49"/>
  <c r="Q4485" i="49"/>
  <c r="Q2336" i="49"/>
  <c r="Q3215" i="49"/>
  <c r="Q4799" i="49"/>
  <c r="Q1372" i="49"/>
  <c r="Q2114" i="49"/>
  <c r="Q2248" i="49"/>
  <c r="Q2611" i="49"/>
  <c r="Q4631" i="49"/>
  <c r="Q3694" i="49"/>
  <c r="Q2927" i="49"/>
  <c r="Q3459" i="49"/>
  <c r="Q2082" i="49"/>
  <c r="Q3028" i="49"/>
  <c r="Q3006" i="49"/>
  <c r="Q3322" i="49"/>
  <c r="Q3620" i="49"/>
  <c r="Q3904" i="49"/>
  <c r="Q4163" i="49"/>
  <c r="Q507" i="49"/>
  <c r="Q650" i="49"/>
  <c r="Q1255" i="49"/>
  <c r="Q1251" i="49"/>
  <c r="Q1468" i="49"/>
  <c r="Q1831" i="49"/>
  <c r="Q2921" i="49"/>
  <c r="Q2276" i="49"/>
  <c r="Q2640" i="49"/>
  <c r="Q257" i="49"/>
  <c r="Q1896" i="49"/>
  <c r="Q221" i="49"/>
  <c r="AT12" i="49" s="1"/>
  <c r="Q4712" i="49"/>
  <c r="Q3348" i="49"/>
  <c r="Q4795" i="49"/>
  <c r="Q1369" i="49"/>
  <c r="Q2341" i="49"/>
  <c r="Q389" i="49"/>
  <c r="Q1076" i="49"/>
  <c r="Q1163" i="49"/>
  <c r="Q2092" i="49"/>
  <c r="Q4494" i="49"/>
  <c r="Q402" i="49"/>
  <c r="Q212" i="49"/>
  <c r="Q1447" i="49"/>
  <c r="Q2142" i="49"/>
  <c r="Q536" i="49"/>
  <c r="Q1615" i="49"/>
  <c r="Q1543" i="49"/>
  <c r="Q513" i="49"/>
  <c r="Q2290" i="49"/>
  <c r="Q1045" i="49"/>
  <c r="Q2513" i="49"/>
  <c r="Q2880" i="49"/>
  <c r="Q2173" i="49"/>
  <c r="Q3820" i="49"/>
  <c r="Q2219" i="49"/>
  <c r="Q328" i="49"/>
  <c r="Q4858" i="49"/>
  <c r="Q2527" i="49"/>
  <c r="Q3247" i="49"/>
  <c r="Q444" i="49"/>
  <c r="Q1894" i="49"/>
  <c r="Q1034" i="49"/>
  <c r="Q3386" i="49"/>
  <c r="Q2255" i="49"/>
  <c r="Q1002" i="49"/>
  <c r="Q4195" i="49"/>
  <c r="Q1800" i="49"/>
  <c r="Q3083" i="49"/>
  <c r="Q1222" i="49"/>
  <c r="Q2324" i="49"/>
  <c r="Q3298" i="49"/>
  <c r="Q2956" i="49"/>
  <c r="Q2709" i="49"/>
  <c r="Q3087" i="49"/>
  <c r="Q912" i="49"/>
  <c r="Q514" i="49"/>
  <c r="Q1178" i="49"/>
  <c r="Q1857" i="49"/>
  <c r="Q2106" i="49"/>
  <c r="Q4169" i="49"/>
  <c r="Q2355" i="49"/>
  <c r="Q4143" i="49"/>
  <c r="Q306" i="49"/>
  <c r="Q289" i="49"/>
  <c r="Q660" i="49"/>
  <c r="Q4053" i="49"/>
  <c r="Q3064" i="49"/>
  <c r="Q2347" i="49"/>
  <c r="Q1845" i="49"/>
  <c r="Q4063" i="49"/>
  <c r="Q3046" i="49"/>
  <c r="Q683" i="49"/>
  <c r="Q1419" i="49"/>
  <c r="Q2412" i="49"/>
  <c r="Q448" i="49"/>
  <c r="Q974" i="49"/>
  <c r="Q1075" i="49"/>
  <c r="Q1691" i="49"/>
  <c r="Q3476" i="49"/>
  <c r="Q2152" i="49"/>
  <c r="Q2932" i="49"/>
  <c r="Q519" i="49"/>
  <c r="Q1260" i="49"/>
  <c r="Q4940" i="49"/>
  <c r="Q1656" i="49"/>
  <c r="Q2581" i="49"/>
  <c r="Q1414" i="49"/>
  <c r="Q429" i="49"/>
  <c r="Q2261" i="49"/>
  <c r="Q4495" i="49"/>
  <c r="Q944" i="49"/>
  <c r="Q4903" i="49"/>
  <c r="Q2268" i="49"/>
  <c r="Q1608" i="49"/>
  <c r="Q2275" i="49"/>
  <c r="Q3422" i="49"/>
  <c r="Q3269" i="49"/>
  <c r="Q945" i="49"/>
  <c r="Q2920" i="49"/>
  <c r="Q4696" i="49"/>
  <c r="Q3445" i="49"/>
  <c r="Q4112" i="49"/>
  <c r="Q4685" i="49"/>
  <c r="Q2343" i="49"/>
  <c r="Q3767" i="49"/>
  <c r="Q1555" i="49"/>
  <c r="Q658" i="49"/>
  <c r="Q1347" i="49"/>
  <c r="Q4916" i="49"/>
  <c r="Q2479" i="49"/>
  <c r="Q3105" i="49"/>
  <c r="Q4988" i="49"/>
  <c r="Q2504" i="49"/>
  <c r="Q2447" i="49"/>
  <c r="Q760" i="49"/>
  <c r="Q400" i="49"/>
  <c r="Q2713" i="49"/>
  <c r="Q3511" i="49"/>
  <c r="Q4476" i="49"/>
  <c r="Q2945" i="49"/>
  <c r="Q4542" i="49"/>
  <c r="Q2761" i="49"/>
  <c r="Q3700" i="49"/>
  <c r="Q948" i="49"/>
  <c r="Q376" i="49"/>
  <c r="Q1582" i="49"/>
  <c r="Q4121" i="49"/>
  <c r="Q853" i="49"/>
  <c r="Q1315" i="49"/>
  <c r="Q2334" i="49"/>
  <c r="Q726" i="49"/>
  <c r="Q3177" i="49"/>
  <c r="Q1354" i="49"/>
  <c r="Q3441" i="49"/>
  <c r="Q1365" i="49"/>
  <c r="Q531" i="49"/>
  <c r="Q1514" i="49"/>
  <c r="Q2413" i="49"/>
  <c r="Q396" i="49"/>
  <c r="Q816" i="49"/>
  <c r="Q1903" i="49"/>
  <c r="Q3340" i="49"/>
  <c r="Q1575" i="49"/>
  <c r="Q1801" i="49"/>
  <c r="AT54" i="49" s="1"/>
  <c r="Q1812" i="49"/>
  <c r="Q3863" i="49"/>
  <c r="Q1432" i="49"/>
  <c r="Q725" i="49"/>
  <c r="Q2380" i="49"/>
  <c r="Q4688" i="49"/>
  <c r="Q3839" i="49"/>
  <c r="Q3894" i="49"/>
  <c r="Q2762" i="49"/>
  <c r="Q2245" i="49"/>
  <c r="Q2213" i="49"/>
  <c r="Q3387" i="49"/>
  <c r="Q2941" i="49"/>
  <c r="Q1107" i="49"/>
  <c r="Q2572" i="49"/>
  <c r="Q802" i="49"/>
  <c r="Q577" i="49"/>
  <c r="Q1199" i="49"/>
  <c r="Q412" i="49"/>
  <c r="Q2081" i="49"/>
  <c r="Q4075" i="49"/>
  <c r="Q3136" i="49"/>
  <c r="Q881" i="49"/>
  <c r="Q1552" i="49"/>
  <c r="Q3315" i="49"/>
  <c r="Q1817" i="49"/>
  <c r="Q4729" i="49"/>
  <c r="Q1488" i="49"/>
  <c r="Q2695" i="49"/>
  <c r="Q3075" i="49"/>
  <c r="Q3447" i="49"/>
  <c r="Q2239" i="49"/>
  <c r="Q4691" i="49"/>
  <c r="Q1114" i="49"/>
  <c r="Q1882" i="49"/>
  <c r="Q2339" i="49"/>
  <c r="Q3180" i="49"/>
  <c r="Q552" i="49"/>
  <c r="Q2397" i="49"/>
  <c r="Q1768" i="49"/>
  <c r="Q656" i="49"/>
  <c r="Q2085" i="49"/>
  <c r="Q3420" i="49"/>
  <c r="Q707" i="49"/>
  <c r="Q1314" i="49"/>
  <c r="Q1265" i="49"/>
  <c r="Q733" i="49"/>
  <c r="Q418" i="49"/>
  <c r="Q3753" i="49"/>
  <c r="Q535" i="49"/>
  <c r="Q1864" i="49"/>
  <c r="Q2935" i="49"/>
  <c r="Q3696" i="49"/>
  <c r="Q4861" i="49"/>
  <c r="Q1511" i="49"/>
  <c r="Q873" i="49"/>
  <c r="Q3815" i="49"/>
  <c r="Q2634" i="49"/>
  <c r="Q2174" i="49"/>
  <c r="Q2327" i="49"/>
  <c r="Q2894" i="49"/>
  <c r="Q272" i="49"/>
  <c r="Q1006" i="49"/>
  <c r="Q571" i="49"/>
  <c r="Q489" i="49"/>
  <c r="Q2972" i="49"/>
  <c r="Q4330" i="49"/>
  <c r="Q1303" i="49"/>
  <c r="Q1477" i="49"/>
  <c r="Q3676" i="49"/>
  <c r="Q3512" i="49"/>
  <c r="Q4700" i="49"/>
  <c r="Q4630" i="49"/>
  <c r="Q2839" i="49"/>
  <c r="Q3294" i="49"/>
  <c r="Q3994" i="49"/>
  <c r="Q4469" i="49"/>
  <c r="Q4344" i="49"/>
  <c r="Q4649" i="49"/>
  <c r="Q4522" i="49"/>
  <c r="Q3800" i="49"/>
  <c r="Q2141" i="49"/>
  <c r="Q3702" i="49"/>
  <c r="Q1290" i="49"/>
  <c r="Q3518" i="49"/>
  <c r="Q4823" i="49"/>
  <c r="Q3621" i="49"/>
  <c r="Q673" i="49"/>
  <c r="Q4928" i="49"/>
  <c r="Q3928" i="49"/>
  <c r="Q894" i="49"/>
  <c r="Q1242" i="49"/>
  <c r="Q397" i="49"/>
  <c r="Q1221" i="49"/>
  <c r="AT41" i="49" s="1"/>
  <c r="Q1900" i="49"/>
  <c r="Q2121" i="49"/>
  <c r="Q2242" i="49"/>
  <c r="Q2528" i="49"/>
  <c r="Q3710" i="49"/>
  <c r="Q3267" i="49"/>
  <c r="Q2451" i="49"/>
  <c r="AT67" i="49" s="1"/>
  <c r="Q2953" i="49"/>
  <c r="Q1453" i="49"/>
  <c r="Q1923" i="49"/>
  <c r="Q3166" i="49"/>
  <c r="Q2061" i="49"/>
  <c r="Q3548" i="49"/>
  <c r="Q4524" i="49"/>
  <c r="Q1562" i="49"/>
  <c r="Q1734" i="49"/>
  <c r="Q4129" i="49"/>
  <c r="Q647" i="49"/>
  <c r="Q4099" i="49"/>
  <c r="Q2256" i="49"/>
  <c r="Q858" i="49"/>
  <c r="Q2840" i="49"/>
  <c r="Q3078" i="49"/>
  <c r="Q1736" i="49"/>
  <c r="Q4375" i="49"/>
  <c r="Q2599" i="49"/>
  <c r="Q1612" i="49"/>
  <c r="Q3777" i="49"/>
  <c r="Q4183" i="49"/>
  <c r="Q4381" i="49"/>
  <c r="Q4816" i="49"/>
  <c r="Q3965" i="49"/>
  <c r="Q4899" i="49"/>
  <c r="Q3281" i="49"/>
  <c r="Q3393" i="49"/>
  <c r="Q3684" i="49"/>
  <c r="Q3962" i="49"/>
  <c r="Q4638" i="49"/>
  <c r="Q1148" i="49"/>
  <c r="Q1131" i="49"/>
  <c r="Q4717" i="49"/>
  <c r="Q3986" i="49"/>
  <c r="Q3240" i="49"/>
  <c r="Q395" i="49"/>
  <c r="Q672" i="49"/>
  <c r="Q3302" i="49"/>
  <c r="Q4352" i="49"/>
  <c r="Q4650" i="49"/>
  <c r="Q4286" i="49"/>
  <c r="Q4324" i="49"/>
  <c r="Q411" i="49"/>
  <c r="Q1815" i="49"/>
  <c r="Q2446" i="49"/>
  <c r="Q4222" i="49"/>
  <c r="Q4146" i="49"/>
  <c r="Q4084" i="49"/>
  <c r="Q441" i="49"/>
  <c r="Q2318" i="49"/>
  <c r="Q4017" i="49"/>
  <c r="Q2765" i="49"/>
  <c r="Q2728" i="49"/>
  <c r="Q3842" i="49"/>
  <c r="Q2841" i="49"/>
  <c r="Q3236" i="49"/>
  <c r="Q1709" i="49"/>
  <c r="Q384" i="49"/>
  <c r="Q4032" i="49"/>
  <c r="Q4504" i="49"/>
  <c r="Q1276" i="49"/>
  <c r="Q1686" i="49"/>
  <c r="Q2041" i="49"/>
  <c r="Q2032" i="49"/>
  <c r="Q4022" i="49"/>
  <c r="Q4773" i="49"/>
  <c r="Q4701" i="49"/>
  <c r="Q4430" i="49"/>
  <c r="Q2825" i="49"/>
  <c r="Q3406" i="49"/>
  <c r="Q3626" i="49"/>
  <c r="Q3802" i="49"/>
  <c r="Q3774" i="49"/>
  <c r="Q3996" i="49"/>
  <c r="Q1531" i="49"/>
  <c r="Q1191" i="49"/>
  <c r="Q4187" i="49"/>
  <c r="Q3050" i="49"/>
  <c r="Q3727" i="49"/>
  <c r="Q1417" i="49"/>
  <c r="Q1674" i="49"/>
  <c r="Q1329" i="49"/>
  <c r="Q1828" i="49"/>
  <c r="Q4011" i="49"/>
  <c r="Q4926" i="49"/>
  <c r="Q3187" i="49"/>
  <c r="Q3991" i="49"/>
  <c r="Q3521" i="49"/>
  <c r="Q3692" i="49"/>
  <c r="Q3898" i="49"/>
  <c r="Q1741" i="49"/>
  <c r="Q1235" i="49"/>
  <c r="Q3384" i="49"/>
  <c r="Q275" i="49"/>
  <c r="Q4393" i="49"/>
  <c r="Q3259" i="49"/>
  <c r="Q3270" i="49"/>
  <c r="Q3224" i="49"/>
  <c r="Q3310" i="49"/>
  <c r="Q3328" i="49"/>
  <c r="Q237" i="49"/>
  <c r="Q4880" i="49"/>
  <c r="Q4684" i="49"/>
  <c r="Q634" i="49"/>
  <c r="Q3421" i="49"/>
  <c r="Q3787" i="49"/>
  <c r="Q4035" i="49"/>
  <c r="Q4462" i="49"/>
  <c r="Q4839" i="49"/>
  <c r="Q887" i="49"/>
  <c r="Q1618" i="49"/>
  <c r="Q2123" i="49"/>
  <c r="Q1813" i="49"/>
  <c r="Q2090" i="49"/>
  <c r="Q2401" i="49"/>
  <c r="AT66" i="49" s="1"/>
  <c r="Q3781" i="49"/>
  <c r="Q4797" i="49"/>
  <c r="Q2702" i="49"/>
  <c r="Q1853" i="49"/>
  <c r="Q2035" i="49"/>
  <c r="Q1890" i="49"/>
  <c r="Q4508" i="49"/>
  <c r="Q3137" i="49"/>
  <c r="Q422" i="49"/>
  <c r="Q1740" i="49"/>
  <c r="Q2628" i="49"/>
  <c r="Q3526" i="49"/>
  <c r="Q1116" i="49"/>
  <c r="Q1993" i="49"/>
  <c r="Q4242" i="49"/>
  <c r="Q3597" i="49"/>
  <c r="Q3312" i="49"/>
  <c r="Q4667" i="49"/>
  <c r="Q959" i="49"/>
  <c r="Q1574" i="49"/>
  <c r="Q2700" i="49"/>
  <c r="Q1629" i="49"/>
  <c r="Q3289" i="49"/>
  <c r="Q3396" i="49"/>
  <c r="Q1120" i="49"/>
  <c r="Q3119" i="49"/>
  <c r="Q2551" i="49"/>
  <c r="Q4010" i="49"/>
  <c r="Q1003" i="49"/>
  <c r="Q496" i="49"/>
  <c r="Q2330" i="49"/>
  <c r="Q268" i="49"/>
  <c r="Q4055" i="49"/>
  <c r="Q1379" i="49"/>
  <c r="Q3456" i="49"/>
  <c r="Q4562" i="49"/>
  <c r="Q4224" i="49"/>
  <c r="Q561" i="49"/>
  <c r="Q291" i="49"/>
  <c r="Q1672" i="49"/>
  <c r="Q1350" i="49"/>
  <c r="Q2279" i="49"/>
  <c r="Q1891" i="49"/>
  <c r="Q1827" i="49"/>
  <c r="Q2668" i="49"/>
  <c r="Q2214" i="49"/>
  <c r="Q622" i="49"/>
  <c r="Q4176" i="49"/>
  <c r="Q761" i="49"/>
  <c r="Q4470" i="49"/>
  <c r="Q2554" i="49"/>
  <c r="Q2105" i="49"/>
  <c r="Q3449" i="49"/>
  <c r="Q2769" i="49"/>
  <c r="Q3743" i="49"/>
  <c r="Q3055" i="49"/>
  <c r="Q2910" i="49"/>
  <c r="Q3325" i="49"/>
  <c r="Q1490" i="49"/>
  <c r="Q2460" i="49"/>
  <c r="Q2095" i="49"/>
  <c r="Q2208" i="49"/>
  <c r="Q4855" i="49"/>
  <c r="Q840" i="49"/>
  <c r="Q1257" i="49"/>
  <c r="Q3171" i="49"/>
  <c r="Q3534" i="49"/>
  <c r="Q3121" i="49"/>
  <c r="Q3026" i="49"/>
  <c r="Q715" i="49"/>
  <c r="Q4156" i="49"/>
  <c r="Q394" i="49"/>
  <c r="Q3111" i="49"/>
  <c r="Q1732" i="49"/>
  <c r="Q2785" i="49"/>
  <c r="Q391" i="49"/>
  <c r="Q2149" i="49"/>
  <c r="Q2374" i="49"/>
  <c r="Q4275" i="49"/>
  <c r="Q2260" i="49"/>
  <c r="Q1782" i="49"/>
  <c r="Q1280" i="49"/>
  <c r="Q578" i="49"/>
  <c r="Q4705" i="49"/>
  <c r="Q3103" i="49"/>
  <c r="Q1541" i="49"/>
  <c r="Q4986" i="49"/>
  <c r="Q1998" i="49"/>
  <c r="Q3567" i="49"/>
  <c r="Q1250" i="49"/>
  <c r="Q290" i="49"/>
  <c r="Q1031" i="49"/>
  <c r="Q4371" i="49"/>
  <c r="Q3915" i="49"/>
  <c r="Q2353" i="49"/>
  <c r="Q278" i="49"/>
  <c r="Q2665" i="49"/>
  <c r="Q817" i="49"/>
  <c r="Q2458" i="49"/>
  <c r="Q600" i="49"/>
  <c r="Q374" i="49"/>
  <c r="Q1308" i="49"/>
  <c r="Q3287" i="49"/>
  <c r="Q1944" i="49"/>
  <c r="Q1254" i="49"/>
  <c r="Q2203" i="49"/>
  <c r="Q246" i="49"/>
  <c r="Q3585" i="49"/>
  <c r="Q249" i="49"/>
  <c r="Q3492" i="49"/>
  <c r="Q1764" i="49"/>
  <c r="Q1071" i="49"/>
  <c r="Q3201" i="49"/>
  <c r="AT75" i="49" s="1"/>
  <c r="Q1304" i="49"/>
  <c r="Q1083" i="49"/>
  <c r="Q3633" i="49"/>
  <c r="Q2613" i="49"/>
  <c r="Q1794" i="49"/>
  <c r="Q1922" i="49"/>
  <c r="Q4395" i="49"/>
  <c r="Q1747" i="49"/>
  <c r="Q4304" i="49"/>
  <c r="Q2083" i="49"/>
  <c r="Q443" i="49"/>
  <c r="Q2236" i="49"/>
  <c r="Q850" i="49"/>
  <c r="Q1832" i="49"/>
  <c r="Q688" i="49"/>
  <c r="Q2559" i="49"/>
  <c r="Q4620" i="49"/>
  <c r="Q2046" i="49"/>
  <c r="Q1466" i="49"/>
  <c r="Q4849" i="49"/>
  <c r="Q3878" i="49"/>
  <c r="Q3503" i="49"/>
  <c r="Q3542" i="49"/>
  <c r="Q1100" i="49"/>
  <c r="Q379" i="49"/>
  <c r="Q769" i="49"/>
  <c r="Q3248" i="49"/>
  <c r="Q253" i="49"/>
  <c r="Q2764" i="49"/>
  <c r="Q3210" i="49"/>
  <c r="Q4886" i="49"/>
  <c r="Q677" i="49"/>
  <c r="Q471" i="49"/>
  <c r="Q695" i="49"/>
  <c r="Q1837" i="49"/>
  <c r="Q1476" i="49"/>
  <c r="Q4937" i="49"/>
  <c r="Q3525" i="49"/>
  <c r="Q2847" i="49"/>
  <c r="Q4306" i="49"/>
  <c r="Q3019" i="49"/>
  <c r="Q935" i="49"/>
  <c r="Q2049" i="49"/>
  <c r="Q3040" i="49"/>
  <c r="Q1481" i="49"/>
  <c r="Q4041" i="49"/>
  <c r="Q2724" i="49"/>
  <c r="Q2823" i="49"/>
  <c r="Q3128" i="49"/>
  <c r="Q3383" i="49"/>
  <c r="Q4814" i="49"/>
  <c r="Q3984" i="49"/>
  <c r="Q334" i="49"/>
  <c r="Q2745" i="49"/>
  <c r="Q3382" i="49"/>
  <c r="Q364" i="49"/>
  <c r="Q4095" i="49"/>
  <c r="Q3902" i="49"/>
  <c r="Q3495" i="49"/>
  <c r="Q3668" i="49"/>
  <c r="Q4074" i="49"/>
  <c r="Q1682" i="49"/>
  <c r="Q4008" i="49"/>
  <c r="Q4209" i="49"/>
  <c r="Q3903" i="49"/>
  <c r="Q3689" i="49"/>
  <c r="Q1765" i="49"/>
  <c r="Q971" i="49"/>
  <c r="Q1703" i="49"/>
  <c r="Q2452" i="49"/>
  <c r="Q808" i="49"/>
  <c r="Q1567" i="49"/>
  <c r="Q1089" i="49"/>
  <c r="Q1523" i="49"/>
  <c r="Q3872" i="49"/>
  <c r="Q2993" i="49"/>
  <c r="Q3851" i="49"/>
  <c r="Q4238" i="49"/>
  <c r="Q4544" i="49"/>
  <c r="Q4882" i="49"/>
  <c r="Q1346" i="49"/>
  <c r="Q474" i="49"/>
  <c r="Q4681" i="49"/>
  <c r="Q2720" i="49"/>
  <c r="Q2151" i="49"/>
  <c r="AT61" i="49" s="1"/>
  <c r="Q1142" i="49"/>
  <c r="Q2369" i="49"/>
  <c r="Q2950" i="49"/>
  <c r="Q2519" i="49"/>
  <c r="Q2767" i="49"/>
  <c r="Q4069" i="49"/>
  <c r="Q201" i="49"/>
  <c r="Q3606" i="49"/>
  <c r="Q1248" i="49"/>
  <c r="Q1585" i="49"/>
  <c r="Q2507" i="49"/>
  <c r="Q4865" i="49"/>
  <c r="Q1743" i="49"/>
  <c r="Q4353" i="49"/>
  <c r="Q3329" i="49"/>
  <c r="Q1469" i="49"/>
  <c r="Q3539" i="49"/>
  <c r="Q2002" i="49"/>
  <c r="Q2386" i="49"/>
  <c r="Q4491" i="49"/>
  <c r="Q2310" i="49"/>
  <c r="Q2652" i="49"/>
  <c r="Q2043" i="49"/>
  <c r="Q2824" i="49"/>
  <c r="Q721" i="49"/>
  <c r="Q4321" i="49"/>
  <c r="Q2232" i="49"/>
  <c r="Q2546" i="49"/>
  <c r="Q2766" i="49"/>
  <c r="Q3252" i="49"/>
  <c r="Q2982" i="49"/>
  <c r="Q2410" i="49"/>
  <c r="Q2311" i="49"/>
  <c r="Q2118" i="49"/>
  <c r="Q4165" i="49"/>
  <c r="Q4530" i="49"/>
  <c r="Q4718" i="49"/>
  <c r="Q2415" i="49"/>
  <c r="Q4682" i="49"/>
  <c r="Q3350" i="49"/>
  <c r="Q2775" i="49"/>
  <c r="Q4392" i="49"/>
  <c r="Q624" i="49"/>
  <c r="Q3258" i="49"/>
  <c r="Q2532" i="49"/>
  <c r="Q3140" i="49"/>
  <c r="Q2586" i="49"/>
  <c r="Q3381" i="49"/>
  <c r="Q3652" i="49"/>
  <c r="Q3828" i="49"/>
  <c r="Q4138" i="49"/>
  <c r="Q1105" i="49"/>
  <c r="Q764" i="49"/>
  <c r="Q789" i="49"/>
  <c r="Q3273" i="49"/>
  <c r="Q4915" i="49"/>
  <c r="Q4188" i="49"/>
  <c r="Q1201" i="49"/>
  <c r="Q1393" i="49"/>
  <c r="Q223" i="49"/>
  <c r="Q996" i="49"/>
  <c r="Q1471" i="49"/>
  <c r="Q740" i="49"/>
  <c r="Q4294" i="49"/>
  <c r="Q779" i="49"/>
  <c r="Q4464" i="49"/>
  <c r="Q3993" i="49"/>
  <c r="Q3966" i="49"/>
  <c r="Q4254" i="49"/>
  <c r="Q4308" i="49"/>
  <c r="Q4141" i="49"/>
  <c r="Q3985" i="49"/>
  <c r="Q2706" i="49"/>
  <c r="Q4014" i="49"/>
  <c r="Q2697" i="49"/>
  <c r="Q4663" i="49"/>
  <c r="Q501" i="49"/>
  <c r="Q4844" i="49"/>
  <c r="Q4576" i="49"/>
  <c r="Q2171" i="49"/>
  <c r="Q358" i="49"/>
  <c r="Q2610" i="49"/>
  <c r="Q2957" i="49"/>
  <c r="Q3219" i="49"/>
  <c r="Q3305" i="49"/>
  <c r="Q2754" i="49"/>
  <c r="Q2258" i="49"/>
  <c r="Q2868" i="49"/>
  <c r="Q2093" i="49"/>
  <c r="Q2967" i="49"/>
  <c r="Q2565" i="49"/>
  <c r="Q4252" i="49"/>
  <c r="Q3547" i="49"/>
  <c r="Q1946" i="49"/>
  <c r="Q2076" i="49"/>
  <c r="Q1359" i="49"/>
  <c r="Q3554" i="49"/>
  <c r="Q1704" i="49"/>
  <c r="Q1066" i="49"/>
  <c r="Q1339" i="49"/>
  <c r="Q4033" i="49"/>
  <c r="Q4399" i="49"/>
  <c r="Q562" i="49"/>
  <c r="Q1395" i="49"/>
  <c r="Q674" i="49"/>
  <c r="Q2730" i="49"/>
  <c r="Q1542" i="49"/>
  <c r="Q3115" i="49"/>
  <c r="Q3072" i="49"/>
  <c r="Q1441" i="49"/>
  <c r="Q1964" i="49"/>
  <c r="Q1017" i="49"/>
  <c r="Q2911" i="49"/>
  <c r="Q3592" i="49"/>
  <c r="Q2300" i="49"/>
  <c r="Q2758" i="49"/>
  <c r="Q2234" i="49"/>
  <c r="Q3071" i="49"/>
  <c r="Q749" i="49"/>
  <c r="Q2802" i="49"/>
  <c r="Q1911" i="49"/>
  <c r="Q3091" i="49"/>
  <c r="Q523" i="49"/>
  <c r="Q784" i="49"/>
  <c r="Q2645" i="49"/>
  <c r="Q4428" i="49"/>
  <c r="Q559" i="49"/>
  <c r="Q2172" i="49"/>
  <c r="Q3973" i="49"/>
  <c r="Q1478" i="49"/>
  <c r="Q344" i="49"/>
  <c r="Q3205" i="49"/>
  <c r="Q1934" i="49"/>
  <c r="Q2919" i="49"/>
  <c r="Q1318" i="49"/>
  <c r="Q4480" i="49"/>
  <c r="Q1506" i="49"/>
  <c r="Q1231" i="49"/>
  <c r="Q1473" i="49"/>
  <c r="Q1416" i="49"/>
  <c r="Q4832" i="49"/>
  <c r="Q744" i="49"/>
  <c r="Q3970" i="49"/>
  <c r="Q2475" i="49"/>
  <c r="Q3638" i="49"/>
  <c r="Q3891" i="49"/>
  <c r="Q2838" i="49"/>
  <c r="Q4958" i="49"/>
  <c r="Q1388" i="49"/>
  <c r="Q3135" i="49"/>
  <c r="Q946" i="49"/>
  <c r="Q494" i="49"/>
  <c r="Q3899" i="49"/>
  <c r="Q3041" i="49"/>
  <c r="Q588" i="49"/>
  <c r="Q2723" i="49"/>
  <c r="Q915" i="49"/>
  <c r="Q2662" i="49"/>
  <c r="Q233" i="49"/>
  <c r="Q2073" i="49"/>
  <c r="Q842" i="49"/>
  <c r="Q1897" i="49"/>
  <c r="Q4413" i="49"/>
  <c r="Q1046" i="49"/>
  <c r="Q3130" i="49"/>
  <c r="Q2007" i="49"/>
  <c r="Q3186" i="49"/>
  <c r="Q2811" i="49"/>
  <c r="Q2744" i="49"/>
  <c r="Q581" i="49"/>
  <c r="AT24" i="49" s="1"/>
  <c r="Q1947" i="49"/>
  <c r="Q792" i="49"/>
  <c r="Q2001" i="49"/>
  <c r="AT58" i="49" s="1"/>
  <c r="Q1189" i="49"/>
  <c r="Q2857" i="49"/>
  <c r="Q4967" i="49"/>
  <c r="Q3254" i="49"/>
  <c r="Q3855" i="49"/>
  <c r="Q3859" i="49"/>
  <c r="Q3282" i="49"/>
  <c r="Q493" i="49"/>
  <c r="Q3455" i="49"/>
  <c r="Q4255" i="49"/>
  <c r="Q2357" i="49"/>
  <c r="Q2780" i="49"/>
  <c r="Q1938" i="49"/>
  <c r="Q1914" i="49"/>
  <c r="Q2680" i="49"/>
  <c r="Q1465" i="49"/>
  <c r="Q2212" i="49"/>
  <c r="Q2861" i="49"/>
  <c r="Q917" i="49"/>
  <c r="Q4719" i="49"/>
  <c r="Q4668" i="49"/>
  <c r="Q2433" i="49"/>
  <c r="Q1024" i="49"/>
  <c r="Q3759" i="49"/>
  <c r="Q420" i="49"/>
  <c r="Q4540" i="49"/>
  <c r="Q2794" i="49"/>
  <c r="Q4780" i="49"/>
  <c r="Q3297" i="49"/>
  <c r="Q4998" i="49"/>
  <c r="Q2793" i="49"/>
  <c r="Q4313" i="49"/>
  <c r="Q1309" i="49"/>
  <c r="Q1990" i="49"/>
  <c r="Q4725" i="49"/>
  <c r="Q4401" i="49"/>
  <c r="AT85" i="49" s="1"/>
  <c r="Q3293" i="49"/>
  <c r="Q1462" i="49"/>
  <c r="Q4340" i="49"/>
  <c r="Q4782" i="49"/>
  <c r="Q506" i="49"/>
  <c r="Q2332" i="49"/>
  <c r="Q4136" i="49"/>
  <c r="Q3275" i="49"/>
  <c r="Q973" i="49"/>
  <c r="Q521" i="49"/>
  <c r="AT22" i="49" s="1"/>
  <c r="Q1429" i="49"/>
  <c r="Q635" i="49"/>
  <c r="Q2364" i="49"/>
  <c r="Q781" i="49"/>
  <c r="AT30" i="49" s="1"/>
  <c r="Q1431" i="49"/>
  <c r="Q954" i="49"/>
  <c r="Q2445" i="49"/>
  <c r="Q892" i="49"/>
  <c r="Q4493" i="49"/>
  <c r="Q772" i="49"/>
  <c r="Q3190" i="49"/>
  <c r="Q216" i="49"/>
  <c r="Q3200" i="49"/>
  <c r="Q3497" i="49"/>
  <c r="Q2356" i="49"/>
  <c r="Q4115" i="49"/>
  <c r="Q1859" i="49"/>
  <c r="Q2784" i="49"/>
  <c r="Q3656" i="49"/>
  <c r="Q1373" i="49"/>
  <c r="Q947" i="49"/>
  <c r="Q1355" i="49"/>
  <c r="Q2755" i="49"/>
  <c r="Q1731" i="49"/>
  <c r="Q439" i="49"/>
  <c r="Q587" i="49"/>
  <c r="Q4565" i="49"/>
  <c r="Q339" i="49"/>
  <c r="Q2456" i="49"/>
  <c r="Q2246" i="49"/>
  <c r="Q3735" i="49"/>
  <c r="Q1381" i="49"/>
  <c r="AT45" i="49" s="1"/>
  <c r="Q904" i="49"/>
  <c r="Q3796" i="49"/>
  <c r="Q4793" i="49"/>
  <c r="Q3284" i="49"/>
  <c r="Q2159" i="49"/>
  <c r="Q3167" i="49"/>
  <c r="Q1540" i="49"/>
  <c r="Q1545" i="49"/>
  <c r="Q940" i="49"/>
  <c r="Q612" i="49"/>
  <c r="Q1452" i="49"/>
  <c r="Q962" i="49"/>
  <c r="Q1708" i="49"/>
  <c r="Q4307" i="49"/>
  <c r="Q794" i="49"/>
  <c r="Q3262" i="49"/>
  <c r="Q3002" i="49"/>
  <c r="Q882" i="49"/>
  <c r="Q3320" i="49"/>
  <c r="Q4758" i="49"/>
  <c r="Q1323" i="49"/>
  <c r="Q2390" i="49"/>
  <c r="Q3651" i="49"/>
  <c r="Q4978" i="49"/>
  <c r="Q678" i="49"/>
  <c r="Q1637" i="49"/>
  <c r="Q3030" i="49"/>
  <c r="Q3377" i="49"/>
  <c r="Q3682" i="49"/>
  <c r="Q3858" i="49"/>
  <c r="Q4455" i="49"/>
  <c r="Q3871" i="49"/>
  <c r="Q3044" i="49"/>
  <c r="Q2399" i="49"/>
  <c r="Q2808" i="49"/>
  <c r="Q2858" i="49"/>
  <c r="Q3588" i="49"/>
  <c r="Q2315" i="49"/>
  <c r="Q4726" i="49"/>
  <c r="Q3458" i="49"/>
  <c r="Q3372" i="49"/>
  <c r="Q4825" i="49"/>
  <c r="Q4876" i="49"/>
  <c r="Q1104" i="49"/>
  <c r="Q2189" i="49"/>
  <c r="Q1583" i="49"/>
  <c r="Q4251" i="49"/>
  <c r="Q4634" i="49"/>
  <c r="Q3809" i="49"/>
  <c r="Q2872" i="49"/>
  <c r="Q1679" i="49"/>
  <c r="Q4554" i="49"/>
  <c r="Q4661" i="49"/>
  <c r="Q1816" i="49"/>
  <c r="Q2197" i="49"/>
  <c r="Q2563" i="49"/>
  <c r="Q2490" i="49"/>
  <c r="Q4422" i="49"/>
  <c r="Q3765" i="49"/>
  <c r="Q4727" i="49"/>
  <c r="Q455" i="49"/>
  <c r="Q584" i="49"/>
  <c r="Q4950" i="49"/>
  <c r="Q4269" i="49"/>
  <c r="Q1461" i="49"/>
  <c r="AT47" i="49" s="1"/>
  <c r="Q3609" i="49"/>
  <c r="Q4624" i="49"/>
  <c r="Q4334" i="49"/>
  <c r="Q1822" i="49"/>
  <c r="Q3723" i="49"/>
  <c r="Q3451" i="49"/>
  <c r="Q3627" i="49"/>
  <c r="Q4962" i="49"/>
  <c r="Q812" i="49"/>
  <c r="Q2088" i="49"/>
  <c r="Q2243" i="49"/>
  <c r="Q4996" i="49"/>
  <c r="Q2254" i="49"/>
  <c r="Q3964" i="49"/>
  <c r="Q1411" i="49"/>
  <c r="Q877" i="49"/>
  <c r="Q4448" i="49"/>
  <c r="Q4478" i="49"/>
  <c r="Q2198" i="49"/>
  <c r="Q1926" i="49"/>
  <c r="Q2992" i="49"/>
  <c r="Q2603" i="49"/>
  <c r="Q2584" i="49"/>
  <c r="Q3981" i="49"/>
  <c r="Q4589" i="49"/>
  <c r="Q4925" i="49"/>
  <c r="Q4697" i="49"/>
  <c r="Q3435" i="49"/>
  <c r="Q3625" i="49"/>
  <c r="Q3865" i="49"/>
  <c r="Q3789" i="49"/>
  <c r="Q4815" i="49"/>
  <c r="Q4868" i="49"/>
  <c r="Q243" i="49"/>
  <c r="Q1392" i="49"/>
  <c r="Q1885" i="49"/>
  <c r="Q2226" i="49"/>
  <c r="Q4568" i="49"/>
  <c r="Q3946" i="49"/>
  <c r="Q1668" i="49"/>
  <c r="Q2006" i="49"/>
  <c r="Q4604" i="49"/>
  <c r="Q1153" i="49"/>
  <c r="Q4426" i="49"/>
  <c r="Q2886" i="49"/>
  <c r="Q1059" i="49"/>
  <c r="Q4316" i="49"/>
  <c r="Q4546" i="49"/>
  <c r="Q4720" i="49"/>
  <c r="Q565" i="49"/>
  <c r="Q3824" i="49"/>
  <c r="Q4699" i="49"/>
  <c r="Q4890" i="49"/>
  <c r="Q3853" i="49"/>
  <c r="Q1202" i="49"/>
  <c r="Q890" i="49"/>
  <c r="Q3918" i="49"/>
  <c r="Q486" i="49"/>
  <c r="Q3869" i="49"/>
  <c r="Q475" i="49"/>
  <c r="Q4062" i="49"/>
  <c r="Q3469" i="49"/>
  <c r="Q1192" i="49"/>
  <c r="Q2639" i="49"/>
  <c r="Q4339" i="49"/>
  <c r="Q3148" i="49"/>
  <c r="Q4459" i="49"/>
  <c r="Q4881" i="49"/>
  <c r="Q876" i="49"/>
  <c r="Q255" i="49"/>
  <c r="Q4590" i="49"/>
  <c r="Q3726" i="49"/>
  <c r="Q905" i="49"/>
  <c r="Q4779" i="49"/>
  <c r="Q1920" i="49"/>
  <c r="Q958" i="49"/>
  <c r="Q797" i="49"/>
  <c r="Q1140" i="49"/>
  <c r="Q1165" i="49"/>
  <c r="Q258" i="49"/>
  <c r="Q1406" i="49"/>
  <c r="Q2753" i="49"/>
  <c r="Q3499" i="49"/>
  <c r="Q3697" i="49"/>
  <c r="Q4134" i="49"/>
  <c r="Q4229" i="49"/>
  <c r="Q4038" i="49"/>
  <c r="Q1983" i="49"/>
  <c r="Q225" i="49"/>
  <c r="Q2830" i="49"/>
  <c r="Q2818" i="49"/>
  <c r="Q3961" i="49"/>
  <c r="Q1044" i="49"/>
  <c r="Q4991" i="49"/>
  <c r="Q4621" i="49"/>
  <c r="Q2128" i="49"/>
  <c r="Q3454" i="49"/>
  <c r="Q1382" i="49"/>
  <c r="Q2974" i="49"/>
  <c r="Q3068" i="49"/>
  <c r="Q1348" i="49"/>
  <c r="Q2469" i="49"/>
  <c r="Q3126" i="49"/>
  <c r="Q560" i="49"/>
  <c r="Q2373" i="49"/>
  <c r="Q4732" i="49"/>
  <c r="Q1426" i="49"/>
  <c r="Q3374" i="49"/>
  <c r="Q2807" i="49"/>
  <c r="Q914" i="49"/>
  <c r="Q2810" i="49"/>
  <c r="Q3085" i="49"/>
  <c r="Q1170" i="49"/>
  <c r="Q1633" i="49"/>
  <c r="Q2543" i="49"/>
  <c r="Q2100" i="49"/>
  <c r="Q2828" i="49"/>
  <c r="Q2180" i="49"/>
  <c r="Q2478" i="49"/>
  <c r="Q1604" i="49"/>
  <c r="Q3804" i="49"/>
  <c r="Q2624" i="49"/>
  <c r="Q4993" i="49"/>
  <c r="Q773" i="49"/>
  <c r="Q2396" i="49"/>
  <c r="Q4296" i="49"/>
  <c r="Q2965" i="49"/>
  <c r="Q763" i="49"/>
  <c r="Q967" i="49"/>
  <c r="Q3152" i="49"/>
  <c r="Q2789" i="49"/>
  <c r="Q1675" i="49"/>
  <c r="Q2019" i="49"/>
  <c r="Q1522" i="49"/>
  <c r="Q585" i="49"/>
  <c r="Q3352" i="49"/>
  <c r="Q1450" i="49"/>
  <c r="Q2817" i="49"/>
  <c r="Q2493" i="49"/>
  <c r="Q3109" i="49"/>
  <c r="Q3088" i="49"/>
  <c r="Q2553" i="49"/>
  <c r="Q965" i="49"/>
  <c r="Q2450" i="49"/>
  <c r="Q4447" i="49"/>
  <c r="Q1809" i="49"/>
  <c r="Q4244" i="49"/>
  <c r="Q1871" i="49"/>
  <c r="Q3392" i="49"/>
  <c r="Q3530" i="49"/>
  <c r="Q596" i="49"/>
  <c r="Q419" i="49"/>
  <c r="Q3414" i="49"/>
  <c r="Q741" i="49"/>
  <c r="AT29" i="49" s="1"/>
  <c r="Q1185" i="49"/>
  <c r="Q1958" i="49"/>
  <c r="Q2298" i="49"/>
  <c r="Q2534" i="49"/>
  <c r="Q728" i="49"/>
  <c r="Q2489" i="49"/>
  <c r="Q1275" i="49"/>
  <c r="Q1187" i="49"/>
  <c r="Q994" i="49"/>
  <c r="Q1887" i="49"/>
  <c r="Q1689" i="49"/>
  <c r="Q4213" i="49"/>
  <c r="Q2947" i="49"/>
  <c r="Q1587" i="49"/>
  <c r="Q874" i="49"/>
  <c r="Q2898" i="49"/>
  <c r="Q2609" i="49"/>
  <c r="Q1842" i="49"/>
  <c r="Q1286" i="49"/>
  <c r="Q2735" i="49"/>
  <c r="Q3751" i="49"/>
  <c r="Q4644" i="49"/>
  <c r="Q3133" i="49"/>
  <c r="Q1994" i="49"/>
  <c r="Q4003" i="49"/>
  <c r="Q3486" i="49"/>
  <c r="Q1079" i="49"/>
  <c r="Q1054" i="49"/>
  <c r="Q2826" i="49"/>
  <c r="Q3990" i="49"/>
  <c r="Q3932" i="49"/>
  <c r="Q3304" i="49"/>
  <c r="Q2600" i="49"/>
  <c r="Q2689" i="49"/>
  <c r="Q4992" i="49"/>
  <c r="Q2472" i="49"/>
  <c r="Q964" i="49"/>
  <c r="Q1535" i="49"/>
  <c r="Q340" i="49"/>
  <c r="Q2210" i="49"/>
  <c r="Q3941" i="49"/>
  <c r="Q355" i="49"/>
  <c r="Q4149" i="49"/>
  <c r="Q1150" i="49"/>
  <c r="Q2863" i="49"/>
  <c r="Q4975" i="49"/>
  <c r="Q2484" i="49"/>
  <c r="Q796" i="49"/>
  <c r="Q2693" i="49"/>
  <c r="Q2890" i="49"/>
  <c r="Q4147" i="49"/>
  <c r="Q2900" i="49"/>
  <c r="Q1930" i="49"/>
  <c r="Q3280" i="49"/>
  <c r="Q1880" i="49"/>
  <c r="Q3001" i="49"/>
  <c r="AT73" i="49" s="1"/>
  <c r="Q1852" i="49"/>
  <c r="Q2069" i="49"/>
  <c r="Q4896" i="49"/>
  <c r="Q2068" i="49"/>
  <c r="Q1763" i="49"/>
  <c r="Q3779" i="49"/>
  <c r="Q1420" i="49"/>
  <c r="Q4360" i="49"/>
  <c r="Q2262" i="49"/>
  <c r="Q1225" i="49"/>
  <c r="Q1786" i="49"/>
  <c r="Q313" i="49"/>
  <c r="Q3886" i="49"/>
  <c r="Q2140" i="49"/>
  <c r="Q2726" i="49"/>
  <c r="Q1340" i="49"/>
  <c r="Q346" i="49"/>
  <c r="Q2677" i="49"/>
  <c r="Q3317" i="49"/>
  <c r="Q1701" i="49"/>
  <c r="AT52" i="49" s="1"/>
  <c r="Q1319" i="49"/>
  <c r="Q1653" i="49"/>
  <c r="Q4217" i="49"/>
  <c r="Q1193" i="49"/>
  <c r="Q2759" i="49"/>
  <c r="Q3564" i="49"/>
  <c r="Q3150" i="49"/>
  <c r="Q2981" i="49"/>
  <c r="Q1984" i="49"/>
  <c r="Q302" i="49"/>
  <c r="Q1606" i="49"/>
  <c r="Q1327" i="49"/>
  <c r="Q1195" i="49"/>
  <c r="Q1803" i="49"/>
  <c r="Q597" i="49"/>
  <c r="Q1378" i="49"/>
  <c r="Q1324" i="49"/>
  <c r="Q3502" i="49"/>
  <c r="Q655" i="49"/>
  <c r="Q1279" i="49"/>
  <c r="Q4429" i="49"/>
  <c r="Q1505" i="49"/>
  <c r="Q2854" i="49"/>
  <c r="Q1799" i="49"/>
  <c r="Q4609" i="49"/>
  <c r="Q2516" i="49"/>
  <c r="Q2512" i="49"/>
  <c r="Q218" i="49"/>
  <c r="Q4290" i="49"/>
  <c r="Q1307" i="49"/>
  <c r="Q228" i="49"/>
  <c r="Q1133" i="49"/>
  <c r="Q1197" i="49"/>
  <c r="Q1554" i="49"/>
  <c r="Q2797" i="49"/>
  <c r="Q1025" i="49"/>
  <c r="Q1460" i="49"/>
  <c r="Q3122" i="49"/>
  <c r="Q277" i="49"/>
  <c r="Q756" i="49"/>
  <c r="Q1501" i="49"/>
  <c r="AT48" i="49" s="1"/>
  <c r="Q3426" i="49"/>
  <c r="Q2423" i="49"/>
  <c r="Q1241" i="49"/>
  <c r="Q3319" i="49"/>
  <c r="Q2708" i="49"/>
  <c r="Q1683" i="49"/>
  <c r="Q451" i="49"/>
  <c r="Q2455" i="49"/>
  <c r="Q3058" i="49"/>
  <c r="Q3174" i="49"/>
  <c r="Q3142" i="49"/>
  <c r="Q2216" i="49"/>
  <c r="Q1103" i="49"/>
  <c r="Q580" i="49"/>
  <c r="Q2598" i="49"/>
  <c r="Q1697" i="49"/>
  <c r="Q2590" i="49"/>
  <c r="Q458" i="49"/>
  <c r="Q2648" i="49"/>
  <c r="Q2834" i="49"/>
  <c r="Q1719" i="49"/>
  <c r="Q2711" i="49"/>
  <c r="Q671" i="49"/>
  <c r="AT27" i="49" s="1"/>
  <c r="Q2075" i="49"/>
  <c r="Q652" i="49"/>
  <c r="Q3034" i="49"/>
  <c r="Q2643" i="49"/>
  <c r="Q385" i="49"/>
  <c r="Q602" i="49"/>
  <c r="Q937" i="49"/>
  <c r="Q4302" i="49"/>
  <c r="Q1439" i="49"/>
  <c r="Q510" i="49"/>
  <c r="Q1159" i="49"/>
  <c r="Q1023" i="49"/>
  <c r="Q1735" i="49"/>
  <c r="Q3037" i="49"/>
  <c r="Q2651" i="49"/>
  <c r="Q3264" i="49"/>
  <c r="Q1352" i="49"/>
  <c r="Q2573" i="49"/>
  <c r="Q1910" i="49"/>
  <c r="Q705" i="49"/>
  <c r="Q2539" i="49"/>
  <c r="Q425" i="49"/>
  <c r="Q2418" i="49"/>
  <c r="Q3942" i="49"/>
  <c r="Q2813" i="49"/>
  <c r="Q3244" i="49"/>
  <c r="Q4772" i="49"/>
  <c r="Q4174" i="49"/>
  <c r="Q476" i="49"/>
  <c r="Q430" i="49"/>
  <c r="Q1109" i="49"/>
  <c r="Q3318" i="49"/>
  <c r="Q575" i="49"/>
  <c r="Q472" i="49"/>
  <c r="Q4037" i="49"/>
  <c r="Q3433" i="49"/>
  <c r="Q3263" i="49"/>
  <c r="Q541" i="49"/>
  <c r="Q745" i="49"/>
  <c r="Q786" i="49"/>
  <c r="Q1751" i="49"/>
  <c r="AT53" i="49" s="1"/>
  <c r="Q1069" i="49"/>
  <c r="Q557" i="49"/>
  <c r="Q406" i="49"/>
  <c r="Q2440" i="49"/>
  <c r="Q1971" i="49"/>
  <c r="Q349" i="49"/>
  <c r="Q1139" i="49"/>
  <c r="Q2742" i="49"/>
  <c r="Q1565" i="49"/>
  <c r="Q1847" i="49"/>
  <c r="Q3286" i="49"/>
  <c r="Q2679" i="49"/>
  <c r="Q2196" i="49"/>
  <c r="Q2521" i="49"/>
  <c r="Q1032" i="49"/>
  <c r="Q1252" i="49"/>
  <c r="Q1149" i="49"/>
  <c r="Q1493" i="49"/>
  <c r="Q3237" i="49"/>
  <c r="Q1065" i="49"/>
  <c r="Q1474" i="49"/>
  <c r="Q1870" i="49"/>
  <c r="Q592" i="49"/>
  <c r="Q3151" i="49"/>
  <c r="Q1144" i="49"/>
  <c r="Q2816" i="49"/>
  <c r="Q1785" i="49"/>
  <c r="Q1690" i="49"/>
  <c r="Q3036" i="49"/>
  <c r="Q2392" i="49"/>
  <c r="Q2067" i="49"/>
  <c r="Q827" i="49"/>
  <c r="Q783" i="49"/>
  <c r="Q421" i="49"/>
  <c r="Q3425" i="49"/>
  <c r="Q2552" i="49"/>
  <c r="Q1941" i="49"/>
  <c r="Q2614" i="49"/>
  <c r="Q1963" i="49"/>
  <c r="Q408" i="49"/>
  <c r="Q3182" i="49"/>
  <c r="Q3719" i="49"/>
  <c r="Q2845" i="49"/>
  <c r="Q3094" i="49"/>
  <c r="Q1516" i="49"/>
  <c r="Q1789" i="49"/>
  <c r="Q651" i="49"/>
  <c r="Q1479" i="49"/>
  <c r="Q642" i="49"/>
  <c r="Q885" i="49"/>
  <c r="Q910" i="49"/>
  <c r="Q2801" i="49"/>
  <c r="AT71" i="49" s="1"/>
  <c r="Q2906" i="49"/>
  <c r="Q1906" i="49"/>
  <c r="Q949" i="49"/>
  <c r="Q3216" i="49"/>
  <c r="Q703" i="49"/>
  <c r="Q2560" i="49"/>
  <c r="Q1227" i="49"/>
  <c r="Q4039" i="49"/>
  <c r="Q319" i="49"/>
  <c r="Q2500" i="49"/>
  <c r="Q2569" i="49"/>
  <c r="Q4935" i="49"/>
  <c r="Q1713" i="49"/>
  <c r="Q1685" i="49"/>
  <c r="Q4064" i="49"/>
  <c r="Q2585" i="49"/>
  <c r="Q1924" i="49"/>
  <c r="Q1292" i="49"/>
  <c r="Q2283" i="49"/>
  <c r="Q698" i="49"/>
  <c r="Q1961" i="49"/>
  <c r="Q924" i="49"/>
  <c r="Q1263" i="49"/>
  <c r="Q352" i="49"/>
  <c r="Q4299" i="49"/>
  <c r="Q2165" i="49"/>
  <c r="Q464" i="49"/>
  <c r="Q4999" i="49"/>
  <c r="Q3880" i="49"/>
  <c r="Q633" i="49"/>
  <c r="Q3211" i="49"/>
  <c r="Q3355" i="49"/>
  <c r="Q2278" i="49"/>
  <c r="Q3165" i="49"/>
  <c r="Q1570" i="49"/>
  <c r="Q1762" i="49"/>
  <c r="Q768" i="49"/>
  <c r="Q2404" i="49"/>
  <c r="Q2749" i="49"/>
  <c r="Q754" i="49"/>
  <c r="Q1396" i="49"/>
  <c r="Q706" i="49"/>
  <c r="Q3390" i="49"/>
  <c r="Q1717" i="49"/>
  <c r="Q3532" i="49"/>
  <c r="Q1698" i="49"/>
  <c r="Q2277" i="49"/>
  <c r="Q3404" i="49"/>
  <c r="Q1748" i="49"/>
  <c r="Q2344" i="49"/>
  <c r="Q998" i="49"/>
  <c r="Q1277" i="49"/>
  <c r="Q1413" i="49"/>
  <c r="Q3157" i="49"/>
  <c r="Q1223" i="49"/>
  <c r="Q3101" i="49"/>
  <c r="AT74" i="49" s="1"/>
  <c r="Q4927" i="49"/>
  <c r="Q4171" i="49"/>
  <c r="Q630" i="49"/>
  <c r="Q2558" i="49"/>
  <c r="Q1951" i="49"/>
  <c r="AT57" i="49" s="1"/>
  <c r="Q4071" i="49"/>
  <c r="Q2912" i="49"/>
  <c r="Q1186" i="49"/>
  <c r="Q2506" i="49"/>
  <c r="Q1492" i="49"/>
  <c r="Q1224" i="49"/>
  <c r="Q4676" i="49"/>
  <c r="Q4848" i="49"/>
  <c r="Q2771" i="49"/>
  <c r="Q3417" i="49"/>
  <c r="Q4207" i="49"/>
  <c r="Q1875" i="49"/>
  <c r="Q3345" i="49"/>
  <c r="Q3583" i="49"/>
  <c r="Q2978" i="49"/>
  <c r="Q3054" i="49"/>
  <c r="Q2070" i="49"/>
  <c r="Q3212" i="49"/>
  <c r="Q4327" i="49"/>
  <c r="Q758" i="49"/>
  <c r="Q1362" i="49"/>
  <c r="Q3917" i="49"/>
  <c r="Q1082" i="49"/>
  <c r="Q1152" i="49"/>
  <c r="Q1124" i="49"/>
  <c r="Q833" i="49"/>
  <c r="Q236" i="49"/>
  <c r="Q2328" i="49"/>
  <c r="Q2547" i="49"/>
  <c r="Q2591" i="49"/>
  <c r="Q1067" i="49"/>
  <c r="Q2237" i="49"/>
  <c r="Q1398" i="49"/>
  <c r="Q2832" i="49"/>
  <c r="Q232" i="49"/>
  <c r="Q387" i="49"/>
  <c r="Q2427" i="49"/>
  <c r="Q1795" i="49"/>
  <c r="Q4788" i="49"/>
  <c r="Q2687" i="49"/>
  <c r="Q4716" i="49"/>
  <c r="Q3359" i="49"/>
  <c r="Q2925" i="49"/>
  <c r="Q2580" i="49"/>
  <c r="Q1733" i="49"/>
  <c r="Q851" i="49"/>
  <c r="Q3176" i="49"/>
  <c r="Q1728" i="49"/>
  <c r="Q1624" i="49"/>
  <c r="Q3120" i="49"/>
  <c r="Q1464" i="49"/>
  <c r="Q3073" i="49"/>
  <c r="Q692" i="49"/>
  <c r="Q3897" i="49"/>
  <c r="Q2827" i="49"/>
  <c r="Q3462" i="49"/>
  <c r="Q3343" i="49"/>
  <c r="Q1781" i="49"/>
  <c r="Q2878" i="49"/>
  <c r="Q1560" i="49"/>
  <c r="Q2194" i="49"/>
  <c r="Q2303" i="49"/>
  <c r="Q640" i="49"/>
  <c r="Q880" i="49"/>
  <c r="Q3353" i="49"/>
  <c r="Q701" i="49"/>
  <c r="AT28" i="49" s="1"/>
  <c r="Q2659" i="49"/>
  <c r="Q2384" i="49"/>
  <c r="Q2170" i="49"/>
  <c r="Q3173" i="49"/>
  <c r="Q2162" i="49"/>
  <c r="Q2495" i="49"/>
  <c r="Q2891" i="49"/>
  <c r="Q3679" i="49"/>
  <c r="Q2370" i="49"/>
  <c r="Q3231" i="49"/>
  <c r="Q366" i="49"/>
  <c r="Q2160" i="49"/>
  <c r="Q2266" i="49"/>
  <c r="Q1865" i="49"/>
  <c r="Q3711" i="49"/>
  <c r="Q2224" i="49"/>
  <c r="Q1090" i="49"/>
  <c r="Q469" i="49"/>
  <c r="Q2181" i="49"/>
  <c r="Q3206" i="49"/>
  <c r="Q1654" i="49"/>
  <c r="Q527" i="49"/>
  <c r="Q2337" i="49"/>
  <c r="Q1229" i="49"/>
  <c r="Q2958" i="49"/>
  <c r="Q1095" i="49"/>
  <c r="Q284" i="49"/>
  <c r="Q3184" i="49"/>
  <c r="Q1305" i="49"/>
  <c r="Q2743" i="49"/>
  <c r="Q2488" i="49"/>
  <c r="Q1445" i="49"/>
  <c r="Q923" i="49"/>
  <c r="Q2803" i="49"/>
  <c r="Q747" i="49"/>
  <c r="Q1121" i="49"/>
  <c r="Q1317" i="49"/>
  <c r="Q870" i="49"/>
  <c r="Q1289" i="49"/>
  <c r="Q3013" i="49"/>
  <c r="Q4617" i="49"/>
  <c r="Q2201" i="49"/>
  <c r="AT62" i="49" s="1"/>
  <c r="Q4067" i="49"/>
  <c r="Q1356" i="49"/>
  <c r="Q2004" i="49"/>
  <c r="Q1147" i="49"/>
  <c r="Q329" i="49"/>
  <c r="Q1190" i="49"/>
  <c r="Q714" i="49"/>
  <c r="Q1596" i="49"/>
  <c r="Q1623" i="49"/>
  <c r="Q2663" i="49"/>
  <c r="Q930" i="49"/>
  <c r="Q628" i="49"/>
  <c r="Q2996" i="49"/>
  <c r="Q1353" i="49"/>
  <c r="Q512" i="49"/>
  <c r="Q4635" i="49"/>
  <c r="Q470" i="49"/>
  <c r="Q681" i="49"/>
  <c r="Q488" i="49"/>
  <c r="Q3424" i="49"/>
  <c r="Q2047" i="49"/>
  <c r="Q916" i="49"/>
  <c r="Q2948" i="49"/>
  <c r="Q1860" i="49"/>
  <c r="Q1729" i="49"/>
  <c r="Q1010" i="49"/>
  <c r="Q2096" i="49"/>
  <c r="Q3369" i="49"/>
  <c r="Q4571" i="49"/>
  <c r="Q1249" i="49"/>
  <c r="Q835" i="49"/>
  <c r="Q1086" i="49"/>
  <c r="Q2568" i="49"/>
  <c r="Q3207" i="49"/>
  <c r="Q1007" i="49"/>
  <c r="Q3143" i="49"/>
  <c r="Q3399" i="49"/>
  <c r="Q2021" i="49"/>
  <c r="Q1861" i="49"/>
  <c r="Q750" i="49"/>
  <c r="Q1636" i="49"/>
  <c r="Q1688" i="49"/>
  <c r="Q2074" i="49"/>
  <c r="Q2029" i="49"/>
  <c r="Q686" i="49"/>
  <c r="Q2117" i="49"/>
  <c r="Q2145" i="49"/>
  <c r="Q3956" i="49"/>
  <c r="Q2015" i="49"/>
  <c r="Q1602" i="49"/>
  <c r="Q852" i="49"/>
  <c r="Q2961" i="49"/>
  <c r="Q2231" i="49"/>
  <c r="Q1403" i="49"/>
  <c r="Q520" i="49"/>
  <c r="Q4601" i="49"/>
  <c r="AT86" i="49" s="1"/>
  <c r="Q1957" i="49"/>
  <c r="Q1437" i="49"/>
  <c r="Q2206" i="49"/>
  <c r="Q1598" i="49"/>
  <c r="Q1619" i="49"/>
  <c r="Q2108" i="49"/>
  <c r="Q3504" i="49"/>
  <c r="Q1099" i="49"/>
  <c r="Q2737" i="49"/>
  <c r="Q1270" i="49"/>
  <c r="Q294" i="49"/>
  <c r="Q1244" i="49"/>
  <c r="Q3823" i="49"/>
  <c r="Q1918" i="49"/>
  <c r="Q1480" i="49"/>
  <c r="Q4235" i="49"/>
  <c r="Q2595" i="49"/>
  <c r="Q2011" i="49"/>
  <c r="Q1793" i="49"/>
  <c r="Q4853" i="49"/>
  <c r="Q3488" i="49"/>
  <c r="Q2989" i="49"/>
  <c r="Q2772" i="49"/>
  <c r="Q2349" i="49"/>
  <c r="Q310" i="49"/>
  <c r="Q2806" i="49"/>
  <c r="Q3419" i="49"/>
  <c r="Q866" i="49"/>
  <c r="Q2193" i="49"/>
  <c r="Q3601" i="49"/>
  <c r="AT79" i="49" s="1"/>
  <c r="Q1180" i="49"/>
  <c r="Q1126" i="49"/>
  <c r="Q2571" i="49"/>
  <c r="Q2716" i="49"/>
  <c r="Q3954" i="49"/>
  <c r="Q2319" i="49"/>
  <c r="Q4740" i="49"/>
  <c r="Q1458" i="49"/>
  <c r="Q3261" i="49"/>
  <c r="Q2666" i="49"/>
  <c r="Q1561" i="49"/>
  <c r="Q4708" i="49"/>
  <c r="Q2879" i="49"/>
  <c r="Q3276" i="49"/>
  <c r="Q323" i="49"/>
  <c r="Q3496" i="49"/>
  <c r="Q3484" i="49"/>
  <c r="Q3671" i="49"/>
  <c r="Q4507" i="49"/>
  <c r="Q2790" i="49"/>
  <c r="Q213" i="49"/>
  <c r="Q3086" i="49"/>
  <c r="Q3009" i="49"/>
  <c r="Q300" i="49"/>
  <c r="Q4092" i="49"/>
  <c r="Q2704" i="49"/>
  <c r="Q371" i="49"/>
  <c r="AT17" i="49" s="1"/>
  <c r="Q1030" i="49"/>
  <c r="Q1132" i="49"/>
  <c r="Q2030" i="49"/>
  <c r="Q697" i="49"/>
  <c r="Q1662" i="49"/>
  <c r="Q3324" i="49"/>
  <c r="Q3029" i="49"/>
  <c r="Q837" i="49"/>
  <c r="Q259" i="49"/>
  <c r="Q2169" i="49"/>
  <c r="Q1537" i="49"/>
  <c r="Q1854" i="49"/>
  <c r="Q2280" i="49"/>
  <c r="Q4943" i="49"/>
  <c r="Q2417" i="49"/>
  <c r="Q3647" i="49"/>
  <c r="Q4481" i="49"/>
  <c r="Q2273" i="49"/>
  <c r="Q4349" i="49"/>
  <c r="Q3239" i="49"/>
  <c r="Q2267" i="49"/>
  <c r="Q558" i="49"/>
  <c r="Q2770" i="49"/>
  <c r="Q205" i="49"/>
  <c r="Q1402" i="49"/>
  <c r="Q2602" i="49"/>
  <c r="Q821" i="49"/>
  <c r="AT31" i="49" s="1"/>
  <c r="Q574" i="49"/>
  <c r="Q3035" i="49"/>
  <c r="Q3062" i="49"/>
  <c r="Q1978" i="49"/>
  <c r="Q1669" i="49"/>
  <c r="Q287" i="49"/>
  <c r="Q1605" i="49"/>
  <c r="Q3265" i="49"/>
  <c r="Q449" i="49"/>
  <c r="Q4331" i="49"/>
  <c r="Q2099" i="49"/>
  <c r="Q2727" i="49"/>
  <c r="Q2037" i="49"/>
  <c r="Q356" i="49"/>
  <c r="Q2314" i="49"/>
  <c r="Q491" i="49"/>
  <c r="AT21" i="49" s="1"/>
  <c r="Q3199" i="49"/>
  <c r="Q2865" i="49"/>
  <c r="Q1628" i="49"/>
  <c r="Q831" i="49"/>
  <c r="Q4583" i="49"/>
  <c r="Q1942" i="49"/>
  <c r="Q3214" i="49"/>
  <c r="Q1146" i="49"/>
  <c r="Q2962" i="49"/>
  <c r="Q3323" i="49"/>
  <c r="Q809" i="49"/>
  <c r="Q1078" i="49"/>
  <c r="Q795" i="49"/>
  <c r="Q3154" i="49"/>
  <c r="Q354" i="49"/>
  <c r="Q2080" i="49"/>
  <c r="Q3783" i="49"/>
  <c r="Q734" i="49"/>
  <c r="Q2358" i="49"/>
  <c r="Q373" i="49"/>
  <c r="Q231" i="49"/>
  <c r="Q1357" i="49"/>
  <c r="Q839" i="49"/>
  <c r="Q1371" i="49"/>
  <c r="Q618" i="49"/>
  <c r="Q568" i="49"/>
  <c r="Q1283" i="49"/>
  <c r="Q1660" i="49"/>
  <c r="Q2515" i="49"/>
  <c r="Q3480" i="49"/>
  <c r="Q2860" i="49"/>
  <c r="Q1446" i="49"/>
  <c r="Q4875" i="49"/>
  <c r="Q3344" i="49"/>
  <c r="Q1528" i="49"/>
  <c r="Q626" i="49"/>
  <c r="Q2139" i="49"/>
  <c r="Q3432" i="49"/>
  <c r="Q694" i="49"/>
  <c r="Q4416" i="49"/>
  <c r="Q2718" i="49"/>
  <c r="Q460" i="49"/>
  <c r="Q2207" i="49"/>
  <c r="Q303" i="49"/>
  <c r="Q969" i="49"/>
  <c r="Q2065" i="49"/>
  <c r="Q2321" i="49"/>
  <c r="Q2426" i="49"/>
  <c r="Q2538" i="49"/>
  <c r="Q1680" i="49"/>
  <c r="Q1051" i="49"/>
  <c r="Q2975" i="49"/>
  <c r="Q1563" i="49"/>
  <c r="Q2505" i="49"/>
  <c r="Q2938" i="49"/>
  <c r="Q1811" i="49"/>
  <c r="Q1425" i="49"/>
  <c r="Q3847" i="49"/>
  <c r="Q2302" i="49"/>
  <c r="Q3144" i="49"/>
  <c r="Q4883" i="49"/>
  <c r="Q3093" i="49"/>
  <c r="Q248" i="49"/>
  <c r="Q901" i="49"/>
  <c r="AT33" i="49" s="1"/>
  <c r="Q3568" i="49"/>
  <c r="CI200" i="49"/>
  <c r="DA201" i="49"/>
  <c r="CJ198" i="48"/>
  <c r="CN198" i="48" s="1"/>
  <c r="DB199" i="48"/>
  <c r="P200" i="48"/>
  <c r="B232" i="48"/>
  <c r="C231" i="48"/>
  <c r="CH198" i="48"/>
  <c r="CM198" i="48" s="1"/>
  <c r="CZ199" i="48"/>
  <c r="CK199" i="48"/>
  <c r="DG200" i="48"/>
  <c r="CI199" i="48"/>
  <c r="DA200" i="48"/>
  <c r="S199" i="48"/>
  <c r="U199" i="48" s="1"/>
  <c r="CG199" i="48" s="1"/>
  <c r="R199" i="48"/>
  <c r="T199" i="48" s="1"/>
  <c r="CF199" i="48" s="1"/>
  <c r="Q199" i="48"/>
  <c r="T3373" i="49" l="1"/>
  <c r="T1012" i="49"/>
  <c r="T399" i="49"/>
  <c r="T4780" i="49"/>
  <c r="T1852" i="49"/>
  <c r="T2008" i="49"/>
  <c r="T2707" i="49"/>
  <c r="T2126" i="49"/>
  <c r="T572" i="49"/>
  <c r="T1456" i="49"/>
  <c r="T1145" i="49"/>
  <c r="T462" i="49"/>
  <c r="T2433" i="49"/>
  <c r="T2032" i="49"/>
  <c r="T4073" i="49"/>
  <c r="T1839" i="49"/>
  <c r="T4151" i="49"/>
  <c r="T2382" i="49"/>
  <c r="T380" i="49"/>
  <c r="T1376" i="49"/>
  <c r="T855" i="49"/>
  <c r="T4928" i="49"/>
  <c r="T3610" i="49"/>
  <c r="T3252" i="49"/>
  <c r="T1381" i="49"/>
  <c r="T1545" i="49"/>
  <c r="T1816" i="49"/>
  <c r="T2751" i="49"/>
  <c r="T3656" i="49"/>
  <c r="T4557" i="49"/>
  <c r="T3210" i="49"/>
  <c r="T3707" i="49"/>
  <c r="T3122" i="49"/>
  <c r="T637" i="49"/>
  <c r="T2481" i="49"/>
  <c r="T4032" i="49"/>
  <c r="T4878" i="49"/>
  <c r="T2572" i="49"/>
  <c r="T4123" i="49"/>
  <c r="T445" i="49"/>
  <c r="T3862" i="49"/>
  <c r="T915" i="49"/>
  <c r="T4297" i="49"/>
  <c r="T2599" i="49"/>
  <c r="T4280" i="49"/>
  <c r="T970" i="49"/>
  <c r="T1590" i="49"/>
  <c r="T3203" i="49"/>
  <c r="T3721" i="49"/>
  <c r="T4368" i="49"/>
  <c r="T3111" i="49"/>
  <c r="T1483" i="49"/>
  <c r="T3058" i="49"/>
  <c r="T4454" i="49"/>
  <c r="T2158" i="49"/>
  <c r="T2579" i="49"/>
  <c r="T3512" i="49"/>
  <c r="T4457" i="49"/>
  <c r="T639" i="49"/>
  <c r="T2668" i="49"/>
  <c r="T2918" i="49"/>
  <c r="T3341" i="49"/>
  <c r="T2022" i="49"/>
  <c r="T2059" i="49"/>
  <c r="T4160" i="49"/>
  <c r="T3959" i="49"/>
  <c r="T4664" i="49"/>
  <c r="T3121" i="49"/>
  <c r="T3166" i="49"/>
  <c r="T4732" i="49"/>
  <c r="T485" i="49"/>
  <c r="T4994" i="49"/>
  <c r="T2871" i="49"/>
  <c r="T3662" i="49"/>
  <c r="T1101" i="49"/>
  <c r="T2415" i="49"/>
  <c r="T3057" i="49"/>
  <c r="T2900" i="49"/>
  <c r="T4264" i="49"/>
  <c r="T601" i="49"/>
  <c r="T1586" i="49"/>
  <c r="T743" i="49"/>
  <c r="T3125" i="49"/>
  <c r="T401" i="49"/>
  <c r="T4550" i="49"/>
  <c r="T912" i="49"/>
  <c r="T2184" i="49"/>
  <c r="T1001" i="49"/>
  <c r="T2329" i="49"/>
  <c r="T3695" i="49"/>
  <c r="T1357" i="49"/>
  <c r="T3230" i="49"/>
  <c r="T606" i="49"/>
  <c r="T820" i="49"/>
  <c r="T3390" i="49"/>
  <c r="T1292" i="49"/>
  <c r="T4717" i="49"/>
  <c r="T3632" i="49"/>
  <c r="T1011" i="49"/>
  <c r="T1035" i="49"/>
  <c r="T456" i="49"/>
  <c r="T2267" i="49"/>
  <c r="T4323" i="49"/>
  <c r="T3714" i="49"/>
  <c r="T1335" i="49"/>
  <c r="T1962" i="49"/>
  <c r="T631" i="49"/>
  <c r="T4080" i="49"/>
  <c r="T1718" i="49"/>
  <c r="T4016" i="49"/>
  <c r="T2459" i="49"/>
  <c r="T824" i="49"/>
  <c r="T4629" i="49"/>
  <c r="T1296" i="49"/>
  <c r="T3510" i="49"/>
  <c r="T1594" i="49"/>
  <c r="T1582" i="49"/>
  <c r="T1650" i="49"/>
  <c r="T1157" i="49"/>
  <c r="T4991" i="49"/>
  <c r="T540" i="49"/>
  <c r="T244" i="49"/>
  <c r="T3359" i="49"/>
  <c r="T723" i="49"/>
  <c r="T1028" i="49"/>
  <c r="T4510" i="49"/>
  <c r="T3320" i="49"/>
  <c r="T561" i="49"/>
  <c r="T2935" i="49"/>
  <c r="T4108" i="49"/>
  <c r="T2617" i="49"/>
  <c r="T4977" i="49"/>
  <c r="T3664" i="49"/>
  <c r="T1365" i="49"/>
  <c r="T841" i="49"/>
  <c r="T2533" i="49"/>
  <c r="T2593" i="49"/>
  <c r="T1599" i="49"/>
  <c r="T355" i="49"/>
  <c r="T713" i="49"/>
  <c r="T2342" i="49"/>
  <c r="T1834" i="49"/>
  <c r="T1165" i="49"/>
  <c r="T918" i="49"/>
  <c r="T3099" i="49"/>
  <c r="T620" i="49"/>
  <c r="T1238" i="49"/>
  <c r="T4086" i="49"/>
  <c r="T3388" i="49"/>
  <c r="T1494" i="49"/>
  <c r="T2827" i="49"/>
  <c r="T668" i="49"/>
  <c r="T4300" i="49"/>
  <c r="T3798" i="49"/>
  <c r="T2526" i="49"/>
  <c r="T814" i="49"/>
  <c r="T4181" i="49"/>
  <c r="T630" i="49"/>
  <c r="T4227" i="49"/>
  <c r="T2598" i="49"/>
  <c r="T766" i="49"/>
  <c r="T924" i="49"/>
  <c r="T1380" i="49"/>
  <c r="T2219" i="49"/>
  <c r="T392" i="49"/>
  <c r="T4116" i="49"/>
  <c r="T2975" i="49"/>
  <c r="T3052" i="49"/>
  <c r="T4886" i="49"/>
  <c r="T969" i="49"/>
  <c r="T1250" i="49"/>
  <c r="T4399" i="49"/>
  <c r="T872" i="49"/>
  <c r="T1790" i="49"/>
  <c r="T725" i="49"/>
  <c r="T4409" i="49"/>
  <c r="T2688" i="49"/>
  <c r="T455" i="49"/>
  <c r="T4817" i="49"/>
  <c r="T3305" i="49"/>
  <c r="T3874" i="49"/>
  <c r="T365" i="49"/>
  <c r="T2045" i="49"/>
  <c r="T1910" i="49"/>
  <c r="T486" i="49"/>
  <c r="T4888" i="49"/>
  <c r="T1627" i="49"/>
  <c r="T4311" i="49"/>
  <c r="T1451" i="49"/>
  <c r="T1112" i="49"/>
  <c r="T1390" i="49"/>
  <c r="T526" i="49"/>
  <c r="T4671" i="49"/>
  <c r="T1914" i="49"/>
  <c r="T404" i="49"/>
  <c r="T2454" i="49"/>
  <c r="T2313" i="49"/>
  <c r="T1503" i="49"/>
  <c r="T3643" i="49"/>
  <c r="T3558" i="49"/>
  <c r="T4018" i="49"/>
  <c r="T468" i="49"/>
  <c r="T611" i="49"/>
  <c r="T4378" i="49"/>
  <c r="T684" i="49"/>
  <c r="T2778" i="49"/>
  <c r="T842" i="49"/>
  <c r="T1305" i="49"/>
  <c r="T3611" i="49"/>
  <c r="T2317" i="49"/>
  <c r="T3333" i="49"/>
  <c r="T802" i="49"/>
  <c r="T2632" i="49"/>
  <c r="T2965" i="49"/>
  <c r="T4313" i="49"/>
  <c r="T2995" i="49"/>
  <c r="T4134" i="49"/>
  <c r="T1360" i="49"/>
  <c r="T4622" i="49"/>
  <c r="T4258" i="49"/>
  <c r="T3200" i="49"/>
  <c r="T2161" i="49"/>
  <c r="T4030" i="49"/>
  <c r="T368" i="49"/>
  <c r="T3488" i="49"/>
  <c r="T2004" i="49"/>
  <c r="T1857" i="49"/>
  <c r="T904" i="49"/>
  <c r="T223" i="49"/>
  <c r="T3970" i="49"/>
  <c r="T2468" i="49"/>
  <c r="T3917" i="49"/>
  <c r="T3179" i="49"/>
  <c r="T4192" i="49"/>
  <c r="T2265" i="49"/>
  <c r="T2724" i="49"/>
  <c r="T4799" i="49"/>
  <c r="T3783" i="49"/>
  <c r="T282" i="49"/>
  <c r="T2646" i="49"/>
  <c r="T1210" i="49"/>
  <c r="T2124" i="49"/>
  <c r="T281" i="49"/>
  <c r="T1458" i="49"/>
  <c r="T581" i="49"/>
  <c r="T2202" i="49"/>
  <c r="T4929" i="49"/>
  <c r="T2388" i="49"/>
  <c r="T478" i="49"/>
  <c r="T3962" i="49"/>
  <c r="T751" i="49"/>
  <c r="T1083" i="49"/>
  <c r="T495" i="49"/>
  <c r="T1559" i="49"/>
  <c r="T497" i="49"/>
  <c r="T3430" i="49"/>
  <c r="T4667" i="49"/>
  <c r="T2006" i="49"/>
  <c r="T1841" i="49"/>
  <c r="T4820" i="49"/>
  <c r="T1987" i="49"/>
  <c r="T962" i="49"/>
  <c r="T3687" i="49"/>
  <c r="T1417" i="49"/>
  <c r="T4865" i="49"/>
  <c r="T4603" i="49"/>
  <c r="T817" i="49"/>
  <c r="T4469" i="49"/>
  <c r="T1317" i="49"/>
  <c r="T3794" i="49"/>
  <c r="T744" i="49"/>
  <c r="T4449" i="49"/>
  <c r="T2115" i="49"/>
  <c r="T3930" i="49"/>
  <c r="T2653" i="49"/>
  <c r="T704" i="49"/>
  <c r="T311" i="49"/>
  <c r="T424" i="49"/>
  <c r="T1950" i="49"/>
  <c r="T3697" i="49"/>
  <c r="T413" i="49"/>
  <c r="T1398" i="49"/>
  <c r="T336" i="49"/>
  <c r="T3113" i="49"/>
  <c r="T4879" i="49"/>
  <c r="T3803" i="49"/>
  <c r="T2324" i="49"/>
  <c r="T3272" i="49"/>
  <c r="T3001" i="49"/>
  <c r="T2405" i="49"/>
  <c r="T3506" i="49"/>
  <c r="T4422" i="49"/>
  <c r="T3049" i="49"/>
  <c r="T4735" i="49"/>
  <c r="T3176" i="49"/>
  <c r="T4980" i="49"/>
  <c r="T2924" i="49"/>
  <c r="T2199" i="49"/>
  <c r="T4796" i="49"/>
  <c r="T2146" i="49"/>
  <c r="T502" i="49"/>
  <c r="T3051" i="49"/>
  <c r="T2254" i="49"/>
  <c r="T3950" i="49"/>
  <c r="T3432" i="49"/>
  <c r="T217" i="49"/>
  <c r="T3540" i="49"/>
  <c r="T1751" i="49"/>
  <c r="T4095" i="49"/>
  <c r="T1422" i="49"/>
  <c r="T3187" i="49"/>
  <c r="T3327" i="49"/>
  <c r="T4677" i="49"/>
  <c r="T3005" i="49"/>
  <c r="T1169" i="49"/>
  <c r="T1754" i="49"/>
  <c r="T803" i="49"/>
  <c r="T806" i="49"/>
  <c r="T3146" i="49"/>
  <c r="T4985" i="49"/>
  <c r="T4508" i="49"/>
  <c r="T3537" i="49"/>
  <c r="T4076" i="49"/>
  <c r="T4710" i="49"/>
  <c r="T4287" i="49"/>
  <c r="T2878" i="49"/>
  <c r="T2732" i="49"/>
  <c r="T3462" i="49"/>
  <c r="T1724" i="49"/>
  <c r="T1636" i="49"/>
  <c r="T1201" i="49"/>
  <c r="T374" i="49"/>
  <c r="T4270" i="49"/>
  <c r="T752" i="49"/>
  <c r="T2091" i="49"/>
  <c r="T2099" i="49"/>
  <c r="T3989" i="49"/>
  <c r="T4555" i="49"/>
  <c r="T3942" i="49"/>
  <c r="T2419" i="49"/>
  <c r="T4966" i="49"/>
  <c r="T2980" i="49"/>
  <c r="T2558" i="49"/>
  <c r="T1241" i="49"/>
  <c r="T2712" i="49"/>
  <c r="T3734" i="49"/>
  <c r="T4107" i="49"/>
  <c r="T3706" i="49"/>
  <c r="T3201" i="49"/>
  <c r="T4559" i="49"/>
  <c r="T1676" i="49"/>
  <c r="T2932" i="49"/>
  <c r="T4001" i="49"/>
  <c r="T2840" i="49"/>
  <c r="T2629" i="49"/>
  <c r="T4614" i="49"/>
  <c r="T4189" i="49"/>
  <c r="T325" i="49"/>
  <c r="T429" i="49"/>
  <c r="T2981" i="49"/>
  <c r="T1624" i="49"/>
  <c r="T3393" i="49"/>
  <c r="T3460" i="49"/>
  <c r="T1828" i="49"/>
  <c r="T3529" i="49"/>
  <c r="T3661" i="49"/>
  <c r="T1009" i="49"/>
  <c r="T4294" i="49"/>
  <c r="T3497" i="49"/>
  <c r="T3079" i="49"/>
  <c r="T261" i="49"/>
  <c r="T551" i="49"/>
  <c r="T3698" i="49"/>
  <c r="T2403" i="49"/>
  <c r="T4470" i="49"/>
  <c r="T2062" i="49"/>
  <c r="T4290" i="49"/>
  <c r="T3128" i="49"/>
  <c r="T4922" i="49"/>
  <c r="T2614" i="49"/>
  <c r="T2478" i="49"/>
  <c r="T1691" i="49"/>
  <c r="T2615" i="49"/>
  <c r="T3108" i="49"/>
  <c r="T786" i="49"/>
  <c r="T2555" i="49"/>
  <c r="T3159" i="49"/>
  <c r="T3843" i="49"/>
  <c r="T1830" i="49"/>
  <c r="T452" i="49"/>
  <c r="T3378" i="49"/>
  <c r="T2786" i="49"/>
  <c r="T2234" i="49"/>
  <c r="T4339" i="49"/>
  <c r="T1871" i="49"/>
  <c r="T2815" i="49"/>
  <c r="T361" i="49"/>
  <c r="T353" i="49"/>
  <c r="T765" i="49"/>
  <c r="T2117" i="49"/>
  <c r="T2070" i="49"/>
  <c r="T301" i="49"/>
  <c r="T879" i="49"/>
  <c r="T1420" i="49"/>
  <c r="T428" i="49"/>
  <c r="T2110" i="49"/>
  <c r="T4096" i="49"/>
  <c r="T1976" i="49"/>
  <c r="T1565" i="49"/>
  <c r="T718" i="49"/>
  <c r="T1617" i="49"/>
  <c r="T3901" i="49"/>
  <c r="T3504" i="49"/>
  <c r="T2071" i="49"/>
  <c r="T3426" i="49"/>
  <c r="T4320" i="49"/>
  <c r="T3186" i="49"/>
  <c r="T2898" i="49"/>
  <c r="T575" i="49"/>
  <c r="T815" i="49"/>
  <c r="T4693" i="49"/>
  <c r="T1523" i="49"/>
  <c r="T1293" i="49"/>
  <c r="T1746" i="49"/>
  <c r="T2972" i="49"/>
  <c r="T4360" i="49"/>
  <c r="T3592" i="49"/>
  <c r="T796" i="49"/>
  <c r="T1308" i="49"/>
  <c r="T4703" i="49"/>
  <c r="T2753" i="49"/>
  <c r="T3269" i="49"/>
  <c r="T1030" i="49"/>
  <c r="T3834" i="49"/>
  <c r="T4754" i="49"/>
  <c r="T1614" i="49"/>
  <c r="T1808" i="49"/>
  <c r="T1217" i="49"/>
  <c r="T696" i="49"/>
  <c r="T3587" i="49"/>
  <c r="T3963" i="49"/>
  <c r="T3196" i="49"/>
  <c r="T2262" i="49"/>
  <c r="T4939" i="49"/>
  <c r="T3866" i="49"/>
  <c r="T1681" i="49"/>
  <c r="T984" i="49"/>
  <c r="T3649" i="49"/>
  <c r="T4401" i="49"/>
  <c r="T941" i="49"/>
  <c r="T1280" i="49"/>
  <c r="T2785" i="49"/>
  <c r="T3408" i="49"/>
  <c r="T2063" i="49"/>
  <c r="T3285" i="49"/>
  <c r="T1492" i="49"/>
  <c r="T3066" i="49"/>
  <c r="T1371" i="49"/>
  <c r="T590" i="49"/>
  <c r="T4164" i="49"/>
  <c r="T4047" i="49"/>
  <c r="T2194" i="49"/>
  <c r="T4540" i="49"/>
  <c r="T556" i="49"/>
  <c r="T4784" i="49"/>
  <c r="T1541" i="49"/>
  <c r="T2522" i="49"/>
  <c r="T4277" i="49"/>
  <c r="T1752" i="49"/>
  <c r="T3634" i="49"/>
  <c r="T3193" i="49"/>
  <c r="T4686" i="49"/>
  <c r="T1810" i="49"/>
  <c r="T2713" i="49"/>
  <c r="T4554" i="49"/>
  <c r="T431" i="49"/>
  <c r="T4393" i="49"/>
  <c r="T4478" i="49"/>
  <c r="T1003" i="49"/>
  <c r="T273" i="49"/>
  <c r="T4882" i="49"/>
  <c r="T2142" i="49"/>
  <c r="T3902" i="49"/>
  <c r="T3054" i="49"/>
  <c r="T3542" i="49"/>
  <c r="T2787" i="49"/>
  <c r="T3615" i="49"/>
  <c r="T1421" i="49"/>
  <c r="T3586" i="49"/>
  <c r="T1093" i="49"/>
  <c r="T987" i="49"/>
  <c r="T1942" i="49"/>
  <c r="T2334" i="49"/>
  <c r="T2845" i="49"/>
  <c r="T4707" i="49"/>
  <c r="T1600" i="49"/>
  <c r="T728" i="49"/>
  <c r="T2259" i="49"/>
  <c r="T231" i="49"/>
  <c r="T4919" i="49"/>
  <c r="T2030" i="49"/>
  <c r="T2365" i="49"/>
  <c r="T4857" i="49"/>
  <c r="T1078" i="49"/>
  <c r="T1057" i="49"/>
  <c r="T4720" i="49"/>
  <c r="T3563" i="49"/>
  <c r="T3686" i="49"/>
  <c r="T699" i="49"/>
  <c r="T2578" i="49"/>
  <c r="T2793" i="49"/>
  <c r="T2034" i="49"/>
  <c r="T1843" i="49"/>
  <c r="T3360" i="49"/>
  <c r="T4864" i="49"/>
  <c r="T3207" i="49"/>
  <c r="T3172" i="49"/>
  <c r="T285" i="49"/>
  <c r="T2592" i="49"/>
  <c r="T2647" i="49"/>
  <c r="T3623" i="49"/>
  <c r="T1199" i="49"/>
  <c r="T2307" i="49"/>
  <c r="T402" i="49"/>
  <c r="T2014" i="49"/>
  <c r="T398" i="49"/>
  <c r="T3594" i="49"/>
  <c r="T4421" i="49"/>
  <c r="T4558" i="49"/>
  <c r="T697" i="49"/>
  <c r="T1878" i="49"/>
  <c r="T750" i="49"/>
  <c r="T3024" i="49"/>
  <c r="T4969" i="49"/>
  <c r="T4661" i="49"/>
  <c r="T3668" i="49"/>
  <c r="T664" i="49"/>
  <c r="T3884" i="49"/>
  <c r="T1331" i="49"/>
  <c r="T4013" i="49"/>
  <c r="T4273" i="49"/>
  <c r="T2519" i="49"/>
  <c r="T3383" i="49"/>
  <c r="T3622" i="49"/>
  <c r="T515" i="49"/>
  <c r="T3703" i="49"/>
  <c r="T2298" i="49"/>
  <c r="T1611" i="49"/>
  <c r="T3740" i="49"/>
  <c r="T4496" i="49"/>
  <c r="T2037" i="49"/>
  <c r="T4699" i="49"/>
  <c r="T2230" i="49"/>
  <c r="T4493" i="49"/>
  <c r="T4911" i="49"/>
  <c r="T2596" i="49"/>
  <c r="T4054" i="49"/>
  <c r="T437" i="49"/>
  <c r="T3308" i="49"/>
  <c r="T1191" i="49"/>
  <c r="T4191" i="49"/>
  <c r="T4534" i="49"/>
  <c r="T2920" i="49"/>
  <c r="T1049" i="49"/>
  <c r="T4833" i="49"/>
  <c r="T1920" i="49"/>
  <c r="T3019" i="49"/>
  <c r="T2810" i="49"/>
  <c r="T2957" i="49"/>
  <c r="T1322" i="49"/>
  <c r="T242" i="49"/>
  <c r="T1911" i="49"/>
  <c r="T4130" i="49"/>
  <c r="T3821" i="49"/>
  <c r="T530" i="49"/>
  <c r="T2353" i="49"/>
  <c r="T3487" i="49"/>
  <c r="T2896" i="49"/>
  <c r="T1988" i="49"/>
  <c r="T3271" i="49"/>
  <c r="T3116" i="49"/>
  <c r="T4742" i="49"/>
  <c r="T4426" i="49"/>
  <c r="T4948" i="49"/>
  <c r="T3299" i="49"/>
  <c r="T3482" i="49"/>
  <c r="T477" i="49"/>
  <c r="T4604" i="49"/>
  <c r="T2560" i="49"/>
  <c r="T652" i="49"/>
  <c r="T3767" i="49"/>
  <c r="T2406" i="49"/>
  <c r="T4315" i="49"/>
  <c r="T2060" i="49"/>
  <c r="T4248" i="49"/>
  <c r="T1092" i="49"/>
  <c r="T1192" i="49"/>
  <c r="T3437" i="49"/>
  <c r="T2905" i="49"/>
  <c r="T2610" i="49"/>
  <c r="T1297" i="49"/>
  <c r="T384" i="49"/>
  <c r="T3246" i="49"/>
  <c r="T3007" i="49"/>
  <c r="T560" i="49"/>
  <c r="T3701" i="49"/>
  <c r="T1253" i="49"/>
  <c r="T218" i="49"/>
  <c r="T2841" i="49"/>
  <c r="T1547" i="49"/>
  <c r="T1221" i="49"/>
  <c r="T220" i="49"/>
  <c r="T274" i="49"/>
  <c r="T435" i="49"/>
  <c r="T1981" i="49"/>
  <c r="T3466" i="49"/>
  <c r="T2552" i="49"/>
  <c r="T896" i="49"/>
  <c r="T4260" i="49"/>
  <c r="T3415" i="49"/>
  <c r="T1893" i="49"/>
  <c r="T1900" i="49"/>
  <c r="T4747" i="49"/>
  <c r="T2173" i="49"/>
  <c r="T4981" i="49"/>
  <c r="T2937" i="49"/>
  <c r="T3431" i="49"/>
  <c r="T3463" i="49"/>
  <c r="T344" i="49"/>
  <c r="T2128" i="49"/>
  <c r="T2776" i="49"/>
  <c r="T4774" i="49"/>
  <c r="T600" i="49"/>
  <c r="T1686" i="49"/>
  <c r="T2697" i="49"/>
  <c r="T2183" i="49"/>
  <c r="T550" i="49"/>
  <c r="T1423" i="49"/>
  <c r="T2010" i="49"/>
  <c r="T1152" i="49"/>
  <c r="T2458" i="49"/>
  <c r="T1583" i="49"/>
  <c r="T1120" i="49"/>
  <c r="T932" i="49"/>
  <c r="T1734" i="49"/>
  <c r="T2058" i="49"/>
  <c r="T1677" i="49"/>
  <c r="T1281" i="49"/>
  <c r="T494" i="49"/>
  <c r="T678" i="49"/>
  <c r="T626" i="49"/>
  <c r="T1151" i="49"/>
  <c r="T1842" i="49"/>
  <c r="T2484" i="49"/>
  <c r="T3044" i="49"/>
  <c r="T653" i="49"/>
  <c r="T2007" i="49"/>
  <c r="T423" i="49"/>
  <c r="T3815" i="49"/>
  <c r="T2408" i="49"/>
  <c r="T3689" i="49"/>
  <c r="T1225" i="49"/>
  <c r="T1164" i="49"/>
  <c r="T738" i="49"/>
  <c r="T711" i="49"/>
  <c r="T3072" i="49"/>
  <c r="T1693" i="49"/>
  <c r="T2934" i="49"/>
  <c r="T685" i="49"/>
  <c r="T1766" i="49"/>
  <c r="T1148" i="49"/>
  <c r="T1303" i="49"/>
  <c r="T2523" i="49"/>
  <c r="T3646" i="49"/>
  <c r="T669" i="49"/>
  <c r="T2185" i="49"/>
  <c r="T3768" i="49"/>
  <c r="T567" i="49"/>
  <c r="T4694" i="49"/>
  <c r="T3710" i="49"/>
  <c r="T1066" i="49"/>
  <c r="T1956" i="49"/>
  <c r="T4103" i="49"/>
  <c r="T3677" i="49"/>
  <c r="T3183" i="49"/>
  <c r="T256" i="49"/>
  <c r="T4674" i="49"/>
  <c r="T3348" i="49"/>
  <c r="T4124" i="49"/>
  <c r="T3765" i="49"/>
  <c r="T318" i="49"/>
  <c r="T3152" i="49"/>
  <c r="T4169" i="49"/>
  <c r="T3748" i="49"/>
  <c r="T1898" i="49"/>
  <c r="T4397" i="49"/>
  <c r="T937" i="49"/>
  <c r="T3419" i="49"/>
  <c r="T3301" i="49"/>
  <c r="T1984" i="49"/>
  <c r="T1146" i="49"/>
  <c r="T4129" i="49"/>
  <c r="T2540" i="49"/>
  <c r="T4971" i="49"/>
  <c r="T2777" i="49"/>
  <c r="T2807" i="49"/>
  <c r="T956" i="49"/>
  <c r="T3135" i="49"/>
  <c r="T2397" i="49"/>
  <c r="T2020" i="49"/>
  <c r="T3878" i="49"/>
  <c r="T1772" i="49"/>
  <c r="T4631" i="49"/>
  <c r="T2852" i="49"/>
  <c r="T2179" i="49"/>
  <c r="T296" i="49"/>
  <c r="T2740" i="49"/>
  <c r="T3098" i="49"/>
  <c r="T591" i="49"/>
  <c r="T3527" i="49"/>
  <c r="T2525" i="49"/>
  <c r="T2335" i="49"/>
  <c r="T2857" i="49"/>
  <c r="T4709" i="49"/>
  <c r="T1496" i="49"/>
  <c r="T1353" i="49"/>
  <c r="T615" i="49"/>
  <c r="T1208" i="49"/>
  <c r="T1307" i="49"/>
  <c r="T4428" i="49"/>
  <c r="T4025" i="49"/>
  <c r="T808" i="49"/>
  <c r="T4613" i="49"/>
  <c r="T1669" i="49"/>
  <c r="T2320" i="49"/>
  <c r="T922" i="49"/>
  <c r="T1904" i="49"/>
  <c r="T2076" i="49"/>
  <c r="T3956" i="49"/>
  <c r="T3603" i="49"/>
  <c r="T4328" i="49"/>
  <c r="T2467" i="49"/>
  <c r="T2042" i="49"/>
  <c r="T4955" i="49"/>
  <c r="T3524" i="49"/>
  <c r="T4384" i="49"/>
  <c r="T4616" i="49"/>
  <c r="T3412" i="49"/>
  <c r="T263" i="49"/>
  <c r="T4571" i="49"/>
  <c r="T546" i="49"/>
  <c r="T1938" i="49"/>
  <c r="T3536" i="49"/>
  <c r="T1310" i="49"/>
  <c r="T860" i="49"/>
  <c r="T2681" i="49"/>
  <c r="T2620" i="49"/>
  <c r="T4371" i="49"/>
  <c r="T4719" i="49"/>
  <c r="T4760" i="49"/>
  <c r="T2475" i="49"/>
  <c r="T3385" i="49"/>
  <c r="T3620" i="49"/>
  <c r="T4803" i="49"/>
  <c r="T3454" i="49"/>
  <c r="T2671" i="49"/>
  <c r="T2331" i="49"/>
  <c r="T2226" i="49"/>
  <c r="T3624" i="49"/>
  <c r="T2694" i="49"/>
  <c r="T1687" i="49"/>
  <c r="T4570" i="49"/>
  <c r="T312" i="49"/>
  <c r="T3255" i="49"/>
  <c r="T2033" i="49"/>
  <c r="T4272" i="49"/>
  <c r="T1016" i="49"/>
  <c r="T2761" i="49"/>
  <c r="T3985" i="49"/>
  <c r="T2802" i="49"/>
  <c r="T3566" i="49"/>
  <c r="T4131" i="49"/>
  <c r="T2497" i="49"/>
  <c r="T2851" i="49"/>
  <c r="T3997" i="49"/>
  <c r="T1643" i="49"/>
  <c r="T4819" i="49"/>
  <c r="T3877" i="49"/>
  <c r="T4894" i="49"/>
  <c r="T1747" i="49"/>
  <c r="T3900" i="49"/>
  <c r="T4473" i="49"/>
  <c r="T305" i="49"/>
  <c r="T2311" i="49"/>
  <c r="T1574" i="49"/>
  <c r="T3455" i="49"/>
  <c r="T990" i="49"/>
  <c r="T2222" i="49"/>
  <c r="T3894" i="49"/>
  <c r="T3660" i="49"/>
  <c r="T3519" i="49"/>
  <c r="T4295" i="49"/>
  <c r="T4448" i="49"/>
  <c r="T1205" i="49"/>
  <c r="T293" i="49"/>
  <c r="T3518" i="49"/>
  <c r="T4944" i="49"/>
  <c r="T4357" i="49"/>
  <c r="T3233" i="49"/>
  <c r="T3244" i="49"/>
  <c r="T3165" i="49"/>
  <c r="T4281" i="49"/>
  <c r="T2013" i="49"/>
  <c r="T1672" i="49"/>
  <c r="T2507" i="49"/>
  <c r="T4082" i="49"/>
  <c r="T1925" i="49"/>
  <c r="T521" i="49"/>
  <c r="T1318" i="49"/>
  <c r="T4824" i="49"/>
  <c r="T4941" i="49"/>
  <c r="T3082" i="49"/>
  <c r="T4509" i="49"/>
  <c r="T1099" i="49"/>
  <c r="T2773" i="49"/>
  <c r="T2274" i="49"/>
  <c r="T2959" i="49"/>
  <c r="T2765" i="49"/>
  <c r="T2890" i="49"/>
  <c r="T4249" i="49"/>
  <c r="T3262" i="49"/>
  <c r="T346" i="49"/>
  <c r="T4953" i="49"/>
  <c r="T4847" i="49"/>
  <c r="T3654" i="49"/>
  <c r="T2839" i="49"/>
  <c r="T3850" i="49"/>
  <c r="T3439" i="49"/>
  <c r="T4462" i="49"/>
  <c r="T4204" i="49"/>
  <c r="T1883" i="49"/>
  <c r="T4036" i="49"/>
  <c r="T3422" i="49"/>
  <c r="T1104" i="49"/>
  <c r="T356" i="49"/>
  <c r="T1638" i="49"/>
  <c r="T1295" i="49"/>
  <c r="T2796" i="49"/>
  <c r="T4989" i="49"/>
  <c r="T316" i="49"/>
  <c r="T4331" i="49"/>
  <c r="T4940" i="49"/>
  <c r="T1328" i="49"/>
  <c r="T4738" i="49"/>
  <c r="T2723" i="49"/>
  <c r="T4390" i="49"/>
  <c r="T1778" i="49"/>
  <c r="T976" i="49"/>
  <c r="T2083" i="49"/>
  <c r="T2741" i="49"/>
  <c r="T3119" i="49"/>
  <c r="T4147" i="49"/>
  <c r="T4458" i="49"/>
  <c r="T4068" i="49"/>
  <c r="T2701" i="49"/>
  <c r="T3727" i="49"/>
  <c r="T3127" i="49"/>
  <c r="T3444" i="49"/>
  <c r="T2455" i="49"/>
  <c r="T2640" i="49"/>
  <c r="T3382" i="49"/>
  <c r="T1861" i="49"/>
  <c r="T1321" i="49"/>
  <c r="T2869" i="49"/>
  <c r="T4932" i="49"/>
  <c r="T726" i="49"/>
  <c r="T2537" i="49"/>
  <c r="T3115" i="49"/>
  <c r="T537" i="49"/>
  <c r="T864" i="49"/>
  <c r="T1367" i="49"/>
  <c r="T3189" i="49"/>
  <c r="T2743" i="49"/>
  <c r="T4618" i="49"/>
  <c r="T4307" i="49"/>
  <c r="T3480" i="49"/>
  <c r="T4441" i="49"/>
  <c r="T4515" i="49"/>
  <c r="T4120" i="49"/>
  <c r="T1246" i="49"/>
  <c r="T4987" i="49"/>
  <c r="T1255" i="49"/>
  <c r="T3134" i="49"/>
  <c r="T306" i="49"/>
  <c r="T2644" i="49"/>
  <c r="T2289" i="49"/>
  <c r="T1849" i="49"/>
  <c r="T2284" i="49"/>
  <c r="T1175" i="49"/>
  <c r="T400" i="49"/>
  <c r="T4352" i="49"/>
  <c r="T1534" i="49"/>
  <c r="T1931" i="49"/>
  <c r="T959" i="49"/>
  <c r="T732" i="49"/>
  <c r="T2645" i="49"/>
  <c r="T2951" i="49"/>
  <c r="T1461" i="49"/>
  <c r="T3043" i="49"/>
  <c r="T4663" i="49"/>
  <c r="T1787" i="49"/>
  <c r="T3257" i="49"/>
  <c r="T3171" i="49"/>
  <c r="T4881" i="49"/>
  <c r="T212" i="49"/>
  <c r="T3080" i="49"/>
  <c r="T4382" i="49"/>
  <c r="T2400" i="49"/>
  <c r="T1434" i="49"/>
  <c r="T2201" i="49"/>
  <c r="T1439" i="49"/>
  <c r="T4791" i="49"/>
  <c r="T4758" i="49"/>
  <c r="T4275" i="49"/>
  <c r="T644" i="49"/>
  <c r="T3489" i="49"/>
  <c r="T4501" i="49"/>
  <c r="T800" i="49"/>
  <c r="T1536" i="49"/>
  <c r="T523" i="49"/>
  <c r="T2510" i="49"/>
  <c r="T4467" i="49"/>
  <c r="T4451" i="49"/>
  <c r="T3583" i="49"/>
  <c r="T2175" i="49"/>
  <c r="T4835" i="49"/>
  <c r="T4126" i="49"/>
  <c r="T3243" i="49"/>
  <c r="T3259" i="49"/>
  <c r="T1045" i="49"/>
  <c r="T4301" i="49"/>
  <c r="T3212" i="49"/>
  <c r="T3746" i="49"/>
  <c r="T536" i="49"/>
  <c r="T1490" i="49"/>
  <c r="T3538" i="49"/>
  <c r="T1593" i="49"/>
  <c r="T4201" i="49"/>
  <c r="T2471" i="49"/>
  <c r="T2927" i="49"/>
  <c r="T3478" i="49"/>
  <c r="T2035" i="49"/>
  <c r="T1993" i="49"/>
  <c r="T4088" i="49"/>
  <c r="T2258" i="49"/>
  <c r="T1704" i="49"/>
  <c r="T1343" i="49"/>
  <c r="T3802" i="49"/>
  <c r="T4094" i="49"/>
  <c r="T3292" i="49"/>
  <c r="T4755" i="49"/>
  <c r="T4934" i="49"/>
  <c r="T3892" i="49"/>
  <c r="T4533" i="49"/>
  <c r="T1960" i="49"/>
  <c r="T314" i="49"/>
  <c r="T1477" i="49"/>
  <c r="T3123" i="49"/>
  <c r="T1832" i="49"/>
  <c r="T421" i="49"/>
  <c r="T2577" i="49"/>
  <c r="T2077" i="49"/>
  <c r="T4589" i="49"/>
  <c r="T4347" i="49"/>
  <c r="T1072" i="49"/>
  <c r="T4610" i="49"/>
  <c r="T3158" i="49"/>
  <c r="T4006" i="49"/>
  <c r="T3613" i="49"/>
  <c r="T3913" i="49"/>
  <c r="T3038" i="49"/>
  <c r="T4437" i="49"/>
  <c r="T2997" i="49"/>
  <c r="T2982" i="49"/>
  <c r="T776" i="49"/>
  <c r="T3273" i="49"/>
  <c r="T1592" i="49"/>
  <c r="T1058" i="49"/>
  <c r="T4023" i="49"/>
  <c r="T1426" i="49"/>
  <c r="T4712" i="49"/>
  <c r="T1495" i="49"/>
  <c r="T1047" i="49"/>
  <c r="T1953" i="49"/>
  <c r="T3481" i="49"/>
  <c r="T4620" i="49"/>
  <c r="T3549" i="49"/>
  <c r="T866" i="49"/>
  <c r="T3806" i="49"/>
  <c r="T2803" i="49"/>
  <c r="T4636" i="49"/>
  <c r="T3223" i="49"/>
  <c r="T2816" i="49"/>
  <c r="T2879" i="49"/>
  <c r="T3369" i="49"/>
  <c r="T3736" i="49"/>
  <c r="T4405" i="49"/>
  <c r="T1716" i="49"/>
  <c r="T4078" i="49"/>
  <c r="T369" i="49"/>
  <c r="T2721" i="49"/>
  <c r="T3471" i="49"/>
  <c r="T1285" i="49"/>
  <c r="T4392" i="49"/>
  <c r="T3505" i="49"/>
  <c r="T1544" i="49"/>
  <c r="T3704" i="49"/>
  <c r="T1141" i="49"/>
  <c r="T1126" i="49"/>
  <c r="T4637" i="49"/>
  <c r="T2374" i="49"/>
  <c r="T4115" i="49"/>
  <c r="T2769" i="49"/>
  <c r="T3827" i="49"/>
  <c r="T2208" i="49"/>
  <c r="T604" i="49"/>
  <c r="T3864" i="49"/>
  <c r="T4772" i="49"/>
  <c r="T3367" i="49"/>
  <c r="T340" i="49"/>
  <c r="T2387" i="49"/>
  <c r="T4284" i="49"/>
  <c r="T1187" i="49"/>
  <c r="T1786" i="49"/>
  <c r="T1974" i="49"/>
  <c r="T3011" i="49"/>
  <c r="T4093" i="49"/>
  <c r="T3526" i="49"/>
  <c r="T1055" i="49"/>
  <c r="T3564" i="49"/>
  <c r="T3068" i="49"/>
  <c r="T4729" i="49"/>
  <c r="T4112" i="49"/>
  <c r="T350" i="49"/>
  <c r="T4899" i="49"/>
  <c r="T2504" i="49"/>
  <c r="T2137" i="49"/>
  <c r="T3228" i="49"/>
  <c r="T2155" i="49"/>
  <c r="T1682" i="49"/>
  <c r="T4333" i="49"/>
  <c r="T4775" i="49"/>
  <c r="T2770" i="49"/>
  <c r="T2672" i="49"/>
  <c r="T2132" i="49"/>
  <c r="T1891" i="49"/>
  <c r="T1273" i="49"/>
  <c r="T4883" i="49"/>
  <c r="T4316" i="49"/>
  <c r="T3319" i="49"/>
  <c r="T2846" i="49"/>
  <c r="T4217" i="49"/>
  <c r="T3726" i="49"/>
  <c r="T888" i="49"/>
  <c r="T3425" i="49"/>
  <c r="T4561" i="49"/>
  <c r="T3669" i="49"/>
  <c r="T3750" i="49"/>
  <c r="T2979" i="49"/>
  <c r="T2983" i="49"/>
  <c r="T632" i="49"/>
  <c r="T588" i="49"/>
  <c r="T3091" i="49"/>
  <c r="T4007" i="49"/>
  <c r="T2242" i="49"/>
  <c r="T3781" i="49"/>
  <c r="T1448" i="49"/>
  <c r="T326" i="49"/>
  <c r="T4951" i="49"/>
  <c r="T1527" i="49"/>
  <c r="T2113" i="49"/>
  <c r="T1919" i="49"/>
  <c r="T1106" i="49"/>
  <c r="T2556" i="49"/>
  <c r="T4085" i="49"/>
  <c r="T828" i="49"/>
  <c r="T1937" i="49"/>
  <c r="T3842" i="49"/>
  <c r="T2866" i="49"/>
  <c r="T2306" i="49"/>
  <c r="T4289" i="49"/>
  <c r="T2160" i="49"/>
  <c r="T1640" i="49"/>
  <c r="T2229" i="49"/>
  <c r="T250" i="49"/>
  <c r="T1873" i="49"/>
  <c r="T2573" i="49"/>
  <c r="T1765" i="49"/>
  <c r="T4701" i="49"/>
  <c r="T759" i="49"/>
  <c r="T4914" i="49"/>
  <c r="T4682" i="49"/>
  <c r="T1418" i="49"/>
  <c r="T4624" i="49"/>
  <c r="T4464" i="49"/>
  <c r="T2729" i="49"/>
  <c r="T3639" i="49"/>
  <c r="T4211" i="49"/>
  <c r="T1351" i="49"/>
  <c r="T3467" i="49"/>
  <c r="T267" i="49"/>
  <c r="T1476" i="49"/>
  <c r="T4962" i="49"/>
  <c r="T2346" i="49"/>
  <c r="T2893" i="49"/>
  <c r="T1700" i="49"/>
  <c r="T3927" i="49"/>
  <c r="T479" i="49"/>
  <c r="T1526" i="49"/>
  <c r="T4947" i="49"/>
  <c r="T3453" i="49"/>
  <c r="T4596" i="49"/>
  <c r="T1955" i="49"/>
  <c r="T229" i="49"/>
  <c r="T1819" i="49"/>
  <c r="T2550" i="49"/>
  <c r="T4472" i="49"/>
  <c r="T868" i="49"/>
  <c r="T2762" i="49"/>
  <c r="T4520" i="49"/>
  <c r="T4324" i="49"/>
  <c r="T4182" i="49"/>
  <c r="T3909" i="49"/>
  <c r="T4306" i="49"/>
  <c r="T2788" i="49"/>
  <c r="T2463" i="49"/>
  <c r="T3875" i="49"/>
  <c r="T1967" i="49"/>
  <c r="T1566" i="49"/>
  <c r="T4239" i="49"/>
  <c r="T4486" i="49"/>
  <c r="T2535" i="49"/>
  <c r="T4253" i="49"/>
  <c r="T3988" i="49"/>
  <c r="T4827" i="49"/>
  <c r="T1999" i="49"/>
  <c r="T516" i="49"/>
  <c r="T2369" i="49"/>
  <c r="T3318" i="49"/>
  <c r="T3169" i="49"/>
  <c r="T2171" i="49"/>
  <c r="T1905" i="49"/>
  <c r="T1587" i="49"/>
  <c r="T4602" i="49"/>
  <c r="T3314" i="49"/>
  <c r="T4713" i="49"/>
  <c r="T2850" i="49"/>
  <c r="T1243" i="49"/>
  <c r="T4805" i="49"/>
  <c r="T3812" i="49"/>
  <c r="T3787" i="49"/>
  <c r="T1846" i="49"/>
  <c r="T4529" i="49"/>
  <c r="T3607" i="49"/>
  <c r="T823" i="49"/>
  <c r="T4477" i="49"/>
  <c r="T1044" i="49"/>
  <c r="T1578" i="49"/>
  <c r="T3552" i="49"/>
  <c r="T422" i="49"/>
  <c r="T3861" i="49"/>
  <c r="T865" i="49"/>
  <c r="T1007" i="49"/>
  <c r="T4167" i="49"/>
  <c r="T3598" i="49"/>
  <c r="T1419" i="49"/>
  <c r="T2299" i="49"/>
  <c r="T3156" i="49"/>
  <c r="T4425" i="49"/>
  <c r="T1131" i="49"/>
  <c r="T3138" i="49"/>
  <c r="T4170" i="49"/>
  <c r="T2425" i="49"/>
  <c r="T2268" i="49"/>
  <c r="T3912" i="49"/>
  <c r="T1311" i="49"/>
  <c r="T3225" i="49"/>
  <c r="T2426" i="49"/>
  <c r="T4525" i="49"/>
  <c r="T2989" i="49"/>
  <c r="T1595" i="49"/>
  <c r="T2414" i="49"/>
  <c r="T3612" i="49"/>
  <c r="T1200" i="49"/>
  <c r="T2656" i="49"/>
  <c r="T1149" i="49"/>
  <c r="T4777" i="49"/>
  <c r="T949" i="49"/>
  <c r="T3948" i="49"/>
  <c r="T789" i="49"/>
  <c r="T517" i="49"/>
  <c r="T1230" i="49"/>
  <c r="T381" i="49"/>
  <c r="T1449" i="49"/>
  <c r="T4245" i="49"/>
  <c r="T1665" i="49"/>
  <c r="T1731" i="49"/>
  <c r="T206" i="49"/>
  <c r="T1271" i="49"/>
  <c r="T3081" i="49"/>
  <c r="T1603" i="49"/>
  <c r="T1668" i="49"/>
  <c r="T665" i="49"/>
  <c r="T1753" i="49"/>
  <c r="T1025" i="49"/>
  <c r="T2279" i="49"/>
  <c r="T1082" i="49"/>
  <c r="T1474" i="49"/>
  <c r="T1212" i="49"/>
  <c r="T3585" i="49"/>
  <c r="T1913" i="49"/>
  <c r="T266" i="49"/>
  <c r="T623" i="49"/>
  <c r="T3354" i="49"/>
  <c r="T2214" i="49"/>
  <c r="T2276" i="49"/>
  <c r="T539" i="49"/>
  <c r="T1775" i="49"/>
  <c r="T2303" i="49"/>
  <c r="T1619" i="49"/>
  <c r="T410" i="49"/>
  <c r="T1825" i="49"/>
  <c r="T882" i="49"/>
  <c r="T1005" i="49"/>
  <c r="T2562" i="49"/>
  <c r="T1518" i="49"/>
  <c r="T1684" i="49"/>
  <c r="T2549" i="49"/>
  <c r="T3885" i="49"/>
  <c r="T579" i="49"/>
  <c r="T2627" i="49"/>
  <c r="T4761" i="49"/>
  <c r="T4731" i="49"/>
  <c r="T4598" i="49"/>
  <c r="T4187" i="49"/>
  <c r="T2084" i="49"/>
  <c r="T1020" i="49"/>
  <c r="T3928" i="49"/>
  <c r="T3575" i="49"/>
  <c r="T2140" i="49"/>
  <c r="T3470" i="49"/>
  <c r="T4071" i="49"/>
  <c r="T576" i="49"/>
  <c r="T370" i="49"/>
  <c r="T2812" i="49"/>
  <c r="T3459" i="49"/>
  <c r="T1244" i="49"/>
  <c r="T3395" i="49"/>
  <c r="T2310" i="49"/>
  <c r="T4190" i="49"/>
  <c r="T1792" i="49"/>
  <c r="T1064" i="49"/>
  <c r="T4737" i="49"/>
  <c r="T4531" i="49"/>
  <c r="T4366" i="49"/>
  <c r="T3582" i="49"/>
  <c r="T2709" i="49"/>
  <c r="T1316" i="49"/>
  <c r="T3312" i="49"/>
  <c r="T1183" i="49"/>
  <c r="T3424" i="49"/>
  <c r="T1644" i="49"/>
  <c r="T4681" i="49"/>
  <c r="T4099" i="49"/>
  <c r="T3502" i="49"/>
  <c r="T2043" i="49"/>
  <c r="T2692" i="49"/>
  <c r="T1153" i="49"/>
  <c r="T2127" i="49"/>
  <c r="T1379" i="49"/>
  <c r="T2561" i="49"/>
  <c r="T2858" i="49"/>
  <c r="T1769" i="49"/>
  <c r="T2473" i="49"/>
  <c r="T2434" i="49"/>
  <c r="T801" i="49"/>
  <c r="T2357" i="49"/>
  <c r="T3790" i="49"/>
  <c r="T418" i="49"/>
  <c r="T4965" i="49"/>
  <c r="T1069" i="49"/>
  <c r="T3188" i="49"/>
  <c r="T1553" i="49"/>
  <c r="T434" i="49"/>
  <c r="T4652" i="49"/>
  <c r="T3239" i="49"/>
  <c r="T3002" i="49"/>
  <c r="T1853" i="49"/>
  <c r="T3433" i="49"/>
  <c r="T1346" i="49"/>
  <c r="T3365" i="49"/>
  <c r="T4606" i="49"/>
  <c r="T4074" i="49"/>
  <c r="T4062" i="49"/>
  <c r="T2811" i="49"/>
  <c r="T2133" i="49"/>
  <c r="T877" i="49"/>
  <c r="T4247" i="49"/>
  <c r="T2378" i="49"/>
  <c r="T3782" i="49"/>
  <c r="T3993" i="49"/>
  <c r="T3304" i="49"/>
  <c r="T4106" i="49"/>
  <c r="T3541" i="49"/>
  <c r="T4904" i="49"/>
  <c r="T3514" i="49"/>
  <c r="T4435" i="49"/>
  <c r="T3351" i="49"/>
  <c r="T3676" i="49"/>
  <c r="T3729" i="49"/>
  <c r="T2123" i="49"/>
  <c r="T757" i="49"/>
  <c r="T4434" i="49"/>
  <c r="T1384" i="49"/>
  <c r="T4040" i="49"/>
  <c r="T4811" i="49"/>
  <c r="T228" i="49"/>
  <c r="T4903" i="49"/>
  <c r="T2642" i="49"/>
  <c r="T2545" i="49"/>
  <c r="T2283" i="49"/>
  <c r="T3368" i="49"/>
  <c r="T2396" i="49"/>
  <c r="T2339" i="49"/>
  <c r="T1939" i="49"/>
  <c r="T4302" i="49"/>
  <c r="T2072" i="49"/>
  <c r="T2954" i="49"/>
  <c r="T1688" i="49"/>
  <c r="T2880" i="49"/>
  <c r="T3242" i="49"/>
  <c r="T4635" i="49"/>
  <c r="T1176" i="49"/>
  <c r="T1450" i="49"/>
  <c r="T2752" i="49"/>
  <c r="T2404" i="49"/>
  <c r="T2345" i="49"/>
  <c r="T4136" i="49"/>
  <c r="T3499" i="49"/>
  <c r="T4482" i="49"/>
  <c r="T395" i="49"/>
  <c r="T1789" i="49"/>
  <c r="T2223" i="49"/>
  <c r="T4850" i="49"/>
  <c r="T3851" i="49"/>
  <c r="T3715" i="49"/>
  <c r="T3870" i="49"/>
  <c r="T598" i="49"/>
  <c r="T2735" i="49"/>
  <c r="T1098" i="49"/>
  <c r="T4792" i="49"/>
  <c r="T3653" i="49"/>
  <c r="T3938" i="49"/>
  <c r="T2779" i="49"/>
  <c r="T3161" i="49"/>
  <c r="T3237" i="49"/>
  <c r="T2936" i="49"/>
  <c r="T584" i="49"/>
  <c r="T4549" i="49"/>
  <c r="T2624" i="49"/>
  <c r="T4026" i="49"/>
  <c r="T1125" i="49"/>
  <c r="T2725" i="49"/>
  <c r="T3306" i="49"/>
  <c r="T2650" i="49"/>
  <c r="T3468" i="49"/>
  <c r="T289" i="49"/>
  <c r="T917" i="49"/>
  <c r="T1480" i="49"/>
  <c r="T1979" i="49"/>
  <c r="T1325" i="49"/>
  <c r="T4511" i="49"/>
  <c r="T1539" i="49"/>
  <c r="T3036" i="49"/>
  <c r="T4156" i="49"/>
  <c r="T4410" i="49"/>
  <c r="T3811" i="49"/>
  <c r="T2246" i="49"/>
  <c r="T4079" i="49"/>
  <c r="T1272" i="49"/>
  <c r="T4787" i="49"/>
  <c r="T3175" i="49"/>
  <c r="T1784" i="49"/>
  <c r="T1256" i="49"/>
  <c r="T2293" i="49"/>
  <c r="T3550" i="49"/>
  <c r="T237" i="49"/>
  <c r="T1245" i="49"/>
  <c r="T386" i="49"/>
  <c r="T2635" i="49"/>
  <c r="T4232" i="49"/>
  <c r="T3576" i="49"/>
  <c r="T3170" i="49"/>
  <c r="T1725" i="49"/>
  <c r="T4044" i="49"/>
  <c r="T4485" i="49"/>
  <c r="T3500" i="49"/>
  <c r="T4983" i="49"/>
  <c r="T2044" i="49"/>
  <c r="T957" i="49"/>
  <c r="T533" i="49"/>
  <c r="T1779" i="49"/>
  <c r="T2196" i="49"/>
  <c r="T4776" i="49"/>
  <c r="T911" i="49"/>
  <c r="T3671" i="49"/>
  <c r="T4890" i="49"/>
  <c r="T3352" i="49"/>
  <c r="T488" i="49"/>
  <c r="T2094" i="49"/>
  <c r="T298" i="49"/>
  <c r="T4926" i="49"/>
  <c r="T4870" i="49"/>
  <c r="T1866" i="49"/>
  <c r="T529" i="49"/>
  <c r="T1488" i="49"/>
  <c r="T1945" i="49"/>
  <c r="T4576" i="49"/>
  <c r="T2349" i="49"/>
  <c r="T2314" i="49"/>
  <c r="T4205" i="49"/>
  <c r="T4414" i="49"/>
  <c r="T3375" i="49"/>
  <c r="T2720" i="49"/>
  <c r="T4642" i="49"/>
  <c r="T1785" i="49"/>
  <c r="T2859" i="49"/>
  <c r="T2096" i="49"/>
  <c r="T3986" i="49"/>
  <c r="T2789" i="49"/>
  <c r="T1428" i="49"/>
  <c r="T748" i="49"/>
  <c r="T498" i="49"/>
  <c r="T2407" i="49"/>
  <c r="T3848" i="49"/>
  <c r="T1433" i="49"/>
  <c r="T3465" i="49"/>
  <c r="T2889" i="49"/>
  <c r="T4619" i="49"/>
  <c r="T673" i="49"/>
  <c r="T2819" i="49"/>
  <c r="T3059" i="49"/>
  <c r="T1091" i="49"/>
  <c r="T3672" i="49"/>
  <c r="T4530" i="49"/>
  <c r="T4921" i="49"/>
  <c r="T2974" i="49"/>
  <c r="T3711" i="49"/>
  <c r="T3857" i="49"/>
  <c r="T2699" i="49"/>
  <c r="T1100" i="49"/>
  <c r="T913" i="49"/>
  <c r="T552" i="49"/>
  <c r="T4573" i="49"/>
  <c r="T3626" i="49"/>
  <c r="T2003" i="49"/>
  <c r="T4666" i="49"/>
  <c r="T3283" i="49"/>
  <c r="T2686" i="49"/>
  <c r="T2748" i="49"/>
  <c r="T4423" i="49"/>
  <c r="T4447" i="49"/>
  <c r="T1680" i="49"/>
  <c r="T3589" i="49"/>
  <c r="T3214" i="49"/>
  <c r="T1289" i="49"/>
  <c r="T4113" i="49"/>
  <c r="T2280" i="49"/>
  <c r="T963" i="49"/>
  <c r="T4695" i="49"/>
  <c r="T3990" i="49"/>
  <c r="T1568" i="49"/>
  <c r="T3999" i="49"/>
  <c r="T1445" i="49"/>
  <c r="T2825" i="49"/>
  <c r="T3599" i="49"/>
  <c r="T1835" i="49"/>
  <c r="T2611" i="49"/>
  <c r="T3410" i="49"/>
  <c r="T469" i="49"/>
  <c r="T2287" i="49"/>
  <c r="T4445" i="49"/>
  <c r="T4114" i="49"/>
  <c r="T4034" i="49"/>
  <c r="T2763" i="49"/>
  <c r="T3636" i="49"/>
  <c r="T859" i="49"/>
  <c r="T3760" i="49"/>
  <c r="T4556" i="49"/>
  <c r="T4283" i="49"/>
  <c r="T2747" i="49"/>
  <c r="T1363" i="49"/>
  <c r="T733" i="49"/>
  <c r="T4564" i="49"/>
  <c r="T2503" i="49"/>
  <c r="T514" i="49"/>
  <c r="T1633" i="49"/>
  <c r="T4746" i="49"/>
  <c r="T609" i="49"/>
  <c r="T1750" i="49"/>
  <c r="T4861" i="49"/>
  <c r="T2472" i="49"/>
  <c r="T2821" i="49"/>
  <c r="T4474" i="49"/>
  <c r="T2297" i="49"/>
  <c r="T4591" i="49"/>
  <c r="T833" i="49"/>
  <c r="T1511" i="49"/>
  <c r="T2134" i="49"/>
  <c r="T3763" i="49"/>
  <c r="T3855" i="49"/>
  <c r="T3743" i="49"/>
  <c r="T2744" i="49"/>
  <c r="T1881" i="49"/>
  <c r="T4794" i="49"/>
  <c r="T4215" i="49"/>
  <c r="T2799" i="49"/>
  <c r="T3561" i="49"/>
  <c r="T4119" i="49"/>
  <c r="T3374" i="49"/>
  <c r="T4855" i="49"/>
  <c r="T2218" i="49"/>
  <c r="T1333" i="49"/>
  <c r="T930" i="49"/>
  <c r="T1567" i="49"/>
  <c r="T3349" i="49"/>
  <c r="T647" i="49"/>
  <c r="T2888" i="49"/>
  <c r="T4718" i="49"/>
  <c r="T4808" i="49"/>
  <c r="T4066" i="49"/>
  <c r="T4359" i="49"/>
  <c r="T3724" i="49"/>
  <c r="T3943" i="49"/>
  <c r="T1347" i="49"/>
  <c r="T4547" i="49"/>
  <c r="T2430" i="49"/>
  <c r="T3980" i="49"/>
  <c r="T4750" i="49"/>
  <c r="T4840" i="49"/>
  <c r="T809" i="49"/>
  <c r="T3414" i="49"/>
  <c r="T3324" i="49"/>
  <c r="T4043" i="49"/>
  <c r="T3496" i="49"/>
  <c r="T2466" i="49"/>
  <c r="T3078" i="49"/>
  <c r="T698" i="49"/>
  <c r="T4908" i="49"/>
  <c r="T4052" i="49"/>
  <c r="T3100" i="49"/>
  <c r="T2441" i="49"/>
  <c r="T4183" i="49"/>
  <c r="T4807" i="49"/>
  <c r="T746" i="49"/>
  <c r="T961" i="49"/>
  <c r="T1286" i="49"/>
  <c r="T2926" i="49"/>
  <c r="T1951" i="49"/>
  <c r="T4231" i="49"/>
  <c r="T3876" i="49"/>
  <c r="T1763" i="49"/>
  <c r="T3055" i="49"/>
  <c r="T3074" i="49"/>
  <c r="T3413" i="49"/>
  <c r="T3249" i="49"/>
  <c r="T4552" i="49"/>
  <c r="T1537" i="49"/>
  <c r="T1257" i="49"/>
  <c r="T1291" i="49"/>
  <c r="T887" i="49"/>
  <c r="T3139" i="49"/>
  <c r="T4949" i="49"/>
  <c r="T1524" i="49"/>
  <c r="T3856" i="49"/>
  <c r="T201" i="49"/>
  <c r="T2867" i="49"/>
  <c r="T4193" i="49"/>
  <c r="T2996" i="49"/>
  <c r="T905" i="49"/>
  <c r="T4538" i="49"/>
  <c r="T1733" i="49"/>
  <c r="T4455" i="49"/>
  <c r="T2742" i="49"/>
  <c r="T2380" i="49"/>
  <c r="T2296" i="49"/>
  <c r="T2538" i="49"/>
  <c r="T2391" i="49"/>
  <c r="T3742" i="49"/>
  <c r="T3199" i="49"/>
  <c r="T3092" i="49"/>
  <c r="T2544" i="49"/>
  <c r="T4706" i="49"/>
  <c r="T1247" i="49"/>
  <c r="T3302" i="49"/>
  <c r="T436" i="49"/>
  <c r="T1113" i="49"/>
  <c r="T3534" i="49"/>
  <c r="T4122" i="49"/>
  <c r="T4031" i="49"/>
  <c r="T1727" i="49"/>
  <c r="T3218" i="49"/>
  <c r="T2047" i="49"/>
  <c r="T2813" i="49"/>
  <c r="T4851" i="49"/>
  <c r="T3293" i="49"/>
  <c r="T1430" i="49"/>
  <c r="T4350" i="49"/>
  <c r="T2427" i="49"/>
  <c r="T2122" i="49"/>
  <c r="T2017" i="49"/>
  <c r="T1188" i="49"/>
  <c r="T524" i="49"/>
  <c r="T4913" i="49"/>
  <c r="T3739" i="49"/>
  <c r="T1349" i="49"/>
  <c r="T4233" i="49"/>
  <c r="T3923" i="49"/>
  <c r="T1182" i="49"/>
  <c r="T3976" i="49"/>
  <c r="T2886" i="49"/>
  <c r="T973" i="49"/>
  <c r="T4873" i="49"/>
  <c r="T1089" i="49"/>
  <c r="T1639" i="49"/>
  <c r="T709" i="49"/>
  <c r="T1759" i="49"/>
  <c r="T1468" i="49"/>
  <c r="T501" i="49"/>
  <c r="T4427" i="49"/>
  <c r="T2000" i="49"/>
  <c r="T3978" i="49"/>
  <c r="T472" i="49"/>
  <c r="T3934" i="49"/>
  <c r="T3891" i="49"/>
  <c r="T1570" i="49"/>
  <c r="T1218" i="49"/>
  <c r="T4773" i="49"/>
  <c r="T1811" i="49"/>
  <c r="T2818" i="49"/>
  <c r="T1441" i="49"/>
  <c r="T354" i="49"/>
  <c r="T3670" i="49"/>
  <c r="T2883" i="49"/>
  <c r="T1233" i="49"/>
  <c r="T1821" i="49"/>
  <c r="T940" i="49"/>
  <c r="T1472" i="49"/>
  <c r="T627" i="49"/>
  <c r="T3124" i="49"/>
  <c r="T438" i="49"/>
  <c r="T1546" i="49"/>
  <c r="T628" i="49"/>
  <c r="T330" i="49"/>
  <c r="T4394" i="49"/>
  <c r="T2901" i="49"/>
  <c r="T2207" i="49"/>
  <c r="T1607" i="49"/>
  <c r="T893" i="49"/>
  <c r="T1743" i="49"/>
  <c r="T4406" i="49"/>
  <c r="T692" i="49"/>
  <c r="T953" i="49"/>
  <c r="T2103" i="49"/>
  <c r="T777" i="49"/>
  <c r="T1159" i="49"/>
  <c r="T4600" i="49"/>
  <c r="T287" i="49"/>
  <c r="T1505" i="49"/>
  <c r="T3050" i="49"/>
  <c r="T2164" i="49"/>
  <c r="T4028" i="49"/>
  <c r="T1283" i="49"/>
  <c r="T863" i="49"/>
  <c r="T994" i="49"/>
  <c r="T4802" i="49"/>
  <c r="T4017" i="49"/>
  <c r="T596" i="49"/>
  <c r="T3182" i="49"/>
  <c r="T4705" i="49"/>
  <c r="T3358" i="49"/>
  <c r="T4685" i="49"/>
  <c r="T1577" i="49"/>
  <c r="T294" i="49"/>
  <c r="T4369" i="49"/>
  <c r="T2288" i="49"/>
  <c r="T4321" i="49"/>
  <c r="T3130" i="49"/>
  <c r="T1572" i="49"/>
  <c r="T3757" i="49"/>
  <c r="T1387" i="49"/>
  <c r="T4595" i="49"/>
  <c r="T4196" i="49"/>
  <c r="T3882" i="49"/>
  <c r="T4312" i="49"/>
  <c r="T2953" i="49"/>
  <c r="T2416" i="49"/>
  <c r="T3618" i="49"/>
  <c r="T3117" i="49"/>
  <c r="T2116" i="49"/>
  <c r="T4648" i="49"/>
  <c r="T1239" i="49"/>
  <c r="T3591" i="49"/>
  <c r="T3089" i="49"/>
  <c r="T4954" i="49"/>
  <c r="T3226" i="49"/>
  <c r="T933" i="49"/>
  <c r="T587" i="49"/>
  <c r="T4678" i="49"/>
  <c r="T2838" i="49"/>
  <c r="T1354" i="49"/>
  <c r="T2370" i="49"/>
  <c r="T980" i="49"/>
  <c r="T4609" i="49"/>
  <c r="T4091" i="49"/>
  <c r="T3164" i="49"/>
  <c r="T2923" i="49"/>
  <c r="T1394" i="49"/>
  <c r="T2065" i="49"/>
  <c r="T562" i="49"/>
  <c r="T352" i="49"/>
  <c r="T4532" i="49"/>
  <c r="T3633" i="49"/>
  <c r="T4887" i="49"/>
  <c r="T3428" i="49"/>
  <c r="T4826" i="49"/>
  <c r="T4612" i="49"/>
  <c r="T543" i="49"/>
  <c r="T1022" i="49"/>
  <c r="T1631" i="49"/>
  <c r="T4916" i="49"/>
  <c r="T2623" i="49"/>
  <c r="T450" i="49"/>
  <c r="T4338" i="49"/>
  <c r="T4625" i="49"/>
  <c r="T680" i="49"/>
  <c r="T2585" i="49"/>
  <c r="T1388" i="49"/>
  <c r="T1923" i="49"/>
  <c r="T1794" i="49"/>
  <c r="T2844" i="49"/>
  <c r="T3110" i="49"/>
  <c r="T4575" i="49"/>
  <c r="T525" i="49"/>
  <c r="T2379" i="49"/>
  <c r="T939" i="49"/>
  <c r="T3264" i="49"/>
  <c r="T670" i="49"/>
  <c r="T2477" i="49"/>
  <c r="T559" i="49"/>
  <c r="T334" i="49"/>
  <c r="T1391" i="49"/>
  <c r="T4049" i="49"/>
  <c r="T4166" i="49"/>
  <c r="T2760" i="49"/>
  <c r="T4528" i="49"/>
  <c r="T459" i="49"/>
  <c r="T4125" i="49"/>
  <c r="T4146" i="49"/>
  <c r="T3181" i="49"/>
  <c r="T3423" i="49"/>
  <c r="T3987" i="49"/>
  <c r="T4388" i="49"/>
  <c r="T4179" i="49"/>
  <c r="T2182" i="49"/>
  <c r="T3858" i="49"/>
  <c r="T4008" i="49"/>
  <c r="T1780" i="49"/>
  <c r="T3084" i="49"/>
  <c r="T243" i="49"/>
  <c r="T4839" i="49"/>
  <c r="T4672" i="49"/>
  <c r="T4704" i="49"/>
  <c r="T2443" i="49"/>
  <c r="T4442" i="49"/>
  <c r="T2931" i="49"/>
  <c r="T2001" i="49"/>
  <c r="T1172" i="49"/>
  <c r="T460" i="49"/>
  <c r="T4897" i="49"/>
  <c r="T3627" i="49"/>
  <c r="T981" i="49"/>
  <c r="T2086" i="49"/>
  <c r="T1326" i="49"/>
  <c r="T2609" i="49"/>
  <c r="T2864" i="49"/>
  <c r="T4640" i="49"/>
  <c r="T2440" i="49"/>
  <c r="T3758" i="49"/>
  <c r="T3102" i="49"/>
  <c r="T2169" i="49"/>
  <c r="T4150" i="49"/>
  <c r="T1896" i="49"/>
  <c r="T2321" i="49"/>
  <c r="T3097" i="49"/>
  <c r="T2685" i="49"/>
  <c r="T2165" i="49"/>
  <c r="T3683" i="49"/>
  <c r="T2730" i="49"/>
  <c r="T1090" i="49"/>
  <c r="T3073" i="49"/>
  <c r="T1986" i="49"/>
  <c r="T2241" i="49"/>
  <c r="T3822" i="49"/>
  <c r="T1889" i="49"/>
  <c r="T3109" i="49"/>
  <c r="T2909" i="49"/>
  <c r="T4505" i="49"/>
  <c r="T2684" i="49"/>
  <c r="T3920" i="49"/>
  <c r="T3155" i="49"/>
  <c r="T2912" i="49"/>
  <c r="T753" i="49"/>
  <c r="T3771" i="49"/>
  <c r="T3753" i="49"/>
  <c r="T1980" i="49"/>
  <c r="T3570" i="49"/>
  <c r="T545" i="49"/>
  <c r="T249" i="49"/>
  <c r="T3345" i="49"/>
  <c r="T4909" i="49"/>
  <c r="T934" i="49"/>
  <c r="T2715" i="49"/>
  <c r="T307" i="49"/>
  <c r="T2659" i="49"/>
  <c r="T4763" i="49"/>
  <c r="T1284" i="49"/>
  <c r="T3153" i="49"/>
  <c r="T4778" i="49"/>
  <c r="T4207" i="49"/>
  <c r="T2048" i="49"/>
  <c r="T2946" i="49"/>
  <c r="T715" i="49"/>
  <c r="T2305" i="49"/>
  <c r="T1160" i="49"/>
  <c r="T4900" i="49"/>
  <c r="T1829" i="49"/>
  <c r="T4634" i="49"/>
  <c r="T4285" i="49"/>
  <c r="T1155" i="49"/>
  <c r="T4344" i="49"/>
  <c r="T1359" i="49"/>
  <c r="T729" i="49"/>
  <c r="T4868" i="49"/>
  <c r="T3335" i="49"/>
  <c r="T4958" i="49"/>
  <c r="T3060" i="49"/>
  <c r="T4305" i="49"/>
  <c r="T4377" i="49"/>
  <c r="T4489" i="49"/>
  <c r="T3807" i="49"/>
  <c r="T1306" i="49"/>
  <c r="T4877" i="49"/>
  <c r="T3298" i="49"/>
  <c r="T2826" i="49"/>
  <c r="T4536" i="49"/>
  <c r="T4149" i="49"/>
  <c r="T4015" i="49"/>
  <c r="T4177" i="49"/>
  <c r="T1276" i="49"/>
  <c r="T4836" i="49"/>
  <c r="T3346" i="49"/>
  <c r="T2216" i="49"/>
  <c r="T3929" i="49"/>
  <c r="T3650" i="49"/>
  <c r="T1455" i="49"/>
  <c r="T251" i="49"/>
  <c r="T1824" i="49"/>
  <c r="T3675" i="49"/>
  <c r="T3717" i="49"/>
  <c r="T1395" i="49"/>
  <c r="T1464" i="49"/>
  <c r="T4668" i="49"/>
  <c r="T3788" i="49"/>
  <c r="T3070" i="49"/>
  <c r="T3775" i="49"/>
  <c r="T3445" i="49"/>
  <c r="T4014" i="49"/>
  <c r="T2567" i="49"/>
  <c r="T3041" i="49"/>
  <c r="T1623" i="49"/>
  <c r="T2564" i="49"/>
  <c r="T3330" i="49"/>
  <c r="T3907" i="49"/>
  <c r="T2855" i="49"/>
  <c r="T3284" i="49"/>
  <c r="T3893" i="49"/>
  <c r="T3140" i="49"/>
  <c r="T1641" i="49"/>
  <c r="T742" i="49"/>
  <c r="T1076" i="49"/>
  <c r="T1995" i="49"/>
  <c r="T1622" i="49"/>
  <c r="T1332" i="49"/>
  <c r="T3040" i="49"/>
  <c r="T898" i="49"/>
  <c r="T4417" i="49"/>
  <c r="T4621" i="49"/>
  <c r="T657" i="49"/>
  <c r="T1414" i="49"/>
  <c r="T2999" i="49"/>
  <c r="T2111" i="49"/>
  <c r="T4497" i="49"/>
  <c r="T4304" i="49"/>
  <c r="T2498" i="49"/>
  <c r="T4942" i="49"/>
  <c r="T4055" i="49"/>
  <c r="T3278" i="49"/>
  <c r="T3405" i="49"/>
  <c r="T1432" i="49"/>
  <c r="T1364" i="49"/>
  <c r="T1581" i="49"/>
  <c r="T4662" i="49"/>
  <c r="T1370" i="49"/>
  <c r="T4038" i="49"/>
  <c r="T790" i="49"/>
  <c r="T2843" i="49"/>
  <c r="T2108" i="49"/>
  <c r="T1059" i="49"/>
  <c r="T4586" i="49"/>
  <c r="T3088" i="49"/>
  <c r="T839" i="49"/>
  <c r="T3194" i="49"/>
  <c r="T3678" i="49"/>
  <c r="T656" i="49"/>
  <c r="T2460" i="49"/>
  <c r="T583" i="49"/>
  <c r="T3652" i="49"/>
  <c r="T433" i="49"/>
  <c r="T3157" i="49"/>
  <c r="T3071" i="49"/>
  <c r="T2630" i="49"/>
  <c r="T617" i="49"/>
  <c r="T998" i="49"/>
  <c r="T625" i="49"/>
  <c r="T3334" i="49"/>
  <c r="T832" i="49"/>
  <c r="T440" i="49"/>
  <c r="T4033" i="49"/>
  <c r="T2508" i="49"/>
  <c r="T4798" i="49"/>
  <c r="T3968" i="49"/>
  <c r="T3440" i="49"/>
  <c r="T2479" i="49"/>
  <c r="T2029" i="49"/>
  <c r="T889" i="49"/>
  <c r="T3205" i="49"/>
  <c r="T3160" i="49"/>
  <c r="T4512" i="49"/>
  <c r="T1156" i="49"/>
  <c r="T4185" i="49"/>
  <c r="T4831" i="49"/>
  <c r="T3039" i="49"/>
  <c r="T2750" i="49"/>
  <c r="T1532" i="49"/>
  <c r="T4098" i="49"/>
  <c r="T2350" i="49"/>
  <c r="T3522" i="49"/>
  <c r="T255" i="49"/>
  <c r="T4583" i="49"/>
  <c r="T1237" i="49"/>
  <c r="T2384" i="49"/>
  <c r="T2390" i="49"/>
  <c r="T4246" i="49"/>
  <c r="T2252" i="49"/>
  <c r="T1802" i="49"/>
  <c r="T4219" i="49"/>
  <c r="T2239" i="49"/>
  <c r="T3075" i="49"/>
  <c r="T2486" i="49"/>
  <c r="T2530" i="49"/>
  <c r="T3178" i="49"/>
  <c r="T4413" i="49"/>
  <c r="T3493" i="49"/>
  <c r="T3694" i="49"/>
  <c r="T2243" i="49"/>
  <c r="T4907" i="49"/>
  <c r="T1917" i="49"/>
  <c r="T1278" i="49"/>
  <c r="T4653" i="49"/>
  <c r="T4972" i="49"/>
  <c r="T4860" i="49"/>
  <c r="T2485" i="49"/>
  <c r="T3925" i="49"/>
  <c r="T2308" i="49"/>
  <c r="T1459" i="49"/>
  <c r="T4771" i="49"/>
  <c r="T2998" i="49"/>
  <c r="T3103" i="49"/>
  <c r="T499" i="49"/>
  <c r="T2150" i="49"/>
  <c r="T2180" i="49"/>
  <c r="T4721" i="49"/>
  <c r="T4566" i="49"/>
  <c r="T4349" i="49"/>
  <c r="T2542" i="49"/>
  <c r="T3906" i="49"/>
  <c r="T4979" i="49"/>
  <c r="T4063" i="49"/>
  <c r="T2294" i="49"/>
  <c r="T3288" i="49"/>
  <c r="T448" i="49"/>
  <c r="T3009" i="49"/>
  <c r="T2170" i="49"/>
  <c r="T1604" i="49"/>
  <c r="T4065" i="49"/>
  <c r="T1475" i="49"/>
  <c r="T4734" i="49"/>
  <c r="T3229" i="49"/>
  <c r="T1491" i="49"/>
  <c r="T3718" i="49"/>
  <c r="T3525" i="49"/>
  <c r="T1181" i="49"/>
  <c r="T4310" i="49"/>
  <c r="T2356" i="49"/>
  <c r="T1385" i="49"/>
  <c r="T3693" i="49"/>
  <c r="T3814" i="49"/>
  <c r="T286" i="49"/>
  <c r="T2792" i="49"/>
  <c r="T405" i="49"/>
  <c r="T2448" i="49"/>
  <c r="T4452" i="49"/>
  <c r="T3946" i="49"/>
  <c r="T4626" i="49"/>
  <c r="T518" i="49"/>
  <c r="T1658" i="49"/>
  <c r="T1412" i="49"/>
  <c r="T1043" i="49"/>
  <c r="T1657" i="49"/>
  <c r="T2227" i="49"/>
  <c r="T4654" i="49"/>
  <c r="T935" i="49"/>
  <c r="T3637" i="49"/>
  <c r="T3240" i="49"/>
  <c r="T2147" i="49"/>
  <c r="T2398" i="49"/>
  <c r="T2597" i="49"/>
  <c r="T851" i="49"/>
  <c r="T1374" i="49"/>
  <c r="T245" i="49"/>
  <c r="T2269" i="49"/>
  <c r="T3880" i="49"/>
  <c r="T1831" i="49"/>
  <c r="T2654" i="49"/>
  <c r="T3625" i="49"/>
  <c r="T701" i="49"/>
  <c r="T1174" i="49"/>
  <c r="T3253" i="49"/>
  <c r="T3004" i="49"/>
  <c r="T3960" i="49"/>
  <c r="T944" i="49"/>
  <c r="T2887" i="49"/>
  <c r="T1629" i="49"/>
  <c r="T2515" i="49"/>
  <c r="T2464" i="49"/>
  <c r="T1341" i="49"/>
  <c r="T4373" i="49"/>
  <c r="T635" i="49"/>
  <c r="T878" i="49"/>
  <c r="T3048" i="49"/>
  <c r="T411" i="49"/>
  <c r="T2261" i="49"/>
  <c r="T4048" i="49"/>
  <c r="T831" i="49"/>
  <c r="T3268" i="49"/>
  <c r="T2831" i="49"/>
  <c r="T3065" i="49"/>
  <c r="T2745" i="49"/>
  <c r="T629" i="49"/>
  <c r="T1123" i="49"/>
  <c r="T1443" i="49"/>
  <c r="T2432" i="49"/>
  <c r="T3725" i="49"/>
  <c r="T4730" i="49"/>
  <c r="T4416" i="49"/>
  <c r="T3578" i="49"/>
  <c r="T4176" i="49"/>
  <c r="T4128" i="49"/>
  <c r="T3339" i="49"/>
  <c r="T4816" i="49"/>
  <c r="T2634" i="49"/>
  <c r="T3206" i="49"/>
  <c r="T3322" i="49"/>
  <c r="T4594" i="49"/>
  <c r="T4387" i="49"/>
  <c r="T3628" i="49"/>
  <c r="T3010" i="49"/>
  <c r="T2501" i="49"/>
  <c r="T4101" i="49"/>
  <c r="T367" i="49"/>
  <c r="T2666" i="49"/>
  <c r="T1602" i="49"/>
  <c r="T1788" i="49"/>
  <c r="T3738" i="49"/>
  <c r="T3282" i="49"/>
  <c r="T3647" i="49"/>
  <c r="T308" i="49"/>
  <c r="T2348" i="49"/>
  <c r="T2977" i="49"/>
  <c r="T1021" i="49"/>
  <c r="T4506" i="49"/>
  <c r="T2233" i="49"/>
  <c r="T1334" i="49"/>
  <c r="T4109" i="49"/>
  <c r="T1605" i="49"/>
  <c r="T3871" i="49"/>
  <c r="T813" i="49"/>
  <c r="T3376" i="49"/>
  <c r="T837" i="49"/>
  <c r="T2078" i="49"/>
  <c r="T3872" i="49"/>
  <c r="T3584" i="49"/>
  <c r="T2402" i="49"/>
  <c r="T2251" i="49"/>
  <c r="T1190" i="49"/>
  <c r="T1517" i="49"/>
  <c r="T2603" i="49"/>
  <c r="T3450" i="49"/>
  <c r="T2910" i="49"/>
  <c r="T224" i="49"/>
  <c r="T1758" i="49"/>
  <c r="T4197" i="49"/>
  <c r="T3311" i="49"/>
  <c r="T2488" i="49"/>
  <c r="T1236" i="49"/>
  <c r="T3195" i="49"/>
  <c r="T642" i="49"/>
  <c r="T2514" i="49"/>
  <c r="T4398" i="49"/>
  <c r="T3915" i="49"/>
  <c r="T3503" i="49"/>
  <c r="T2795" i="49"/>
  <c r="T3192" i="49"/>
  <c r="T683" i="49"/>
  <c r="T4902" i="49"/>
  <c r="T1119" i="49"/>
  <c r="T1529" i="49"/>
  <c r="T4975" i="49"/>
  <c r="T4912" i="49"/>
  <c r="T2678" i="49"/>
  <c r="T4479" i="49"/>
  <c r="T4915" i="49"/>
  <c r="T544" i="49"/>
  <c r="T4165" i="49"/>
  <c r="T4218" i="49"/>
  <c r="T360" i="49"/>
  <c r="T1836" i="49"/>
  <c r="T3673" i="49"/>
  <c r="T1372" i="49"/>
  <c r="T3600" i="49"/>
  <c r="T2282" i="49"/>
  <c r="T407" i="49"/>
  <c r="T3574" i="49"/>
  <c r="T4476" i="49"/>
  <c r="T2483" i="49"/>
  <c r="T1683" i="49"/>
  <c r="T830" i="49"/>
  <c r="T1235" i="49"/>
  <c r="T886" i="49"/>
  <c r="T1196" i="49"/>
  <c r="T3163" i="49"/>
  <c r="T870" i="49"/>
  <c r="T2088" i="49"/>
  <c r="T3836" i="49"/>
  <c r="T4276" i="49"/>
  <c r="T1262" i="49"/>
  <c r="T3220" i="49"/>
  <c r="T1618" i="49"/>
  <c r="T2377" i="49"/>
  <c r="T1267" i="49"/>
  <c r="T390" i="49"/>
  <c r="T1226" i="49"/>
  <c r="T3061" i="49"/>
  <c r="T1666" i="49"/>
  <c r="T662" i="49"/>
  <c r="T2253" i="49"/>
  <c r="T992" i="49"/>
  <c r="T2360" i="49"/>
  <c r="T2675" i="49"/>
  <c r="T1282" i="49"/>
  <c r="T3441" i="49"/>
  <c r="T2569" i="49"/>
  <c r="T538" i="49"/>
  <c r="T1019" i="49"/>
  <c r="T449" i="49"/>
  <c r="T2248" i="49"/>
  <c r="T3674" i="49"/>
  <c r="T408" i="49"/>
  <c r="T2952" i="49"/>
  <c r="T919" i="49"/>
  <c r="T2188" i="49"/>
  <c r="T1097" i="49"/>
  <c r="T4140" i="49"/>
  <c r="T2836" i="49"/>
  <c r="T4407" i="49"/>
  <c r="T2421" i="49"/>
  <c r="T822" i="49"/>
  <c r="T3553" i="49"/>
  <c r="T1294" i="49"/>
  <c r="T2073" i="49"/>
  <c r="T442" i="49"/>
  <c r="T1502" i="49"/>
  <c r="T775" i="49"/>
  <c r="T1051" i="49"/>
  <c r="T593" i="49"/>
  <c r="T2278" i="49"/>
  <c r="T4646" i="49"/>
  <c r="T2487" i="49"/>
  <c r="T527" i="49"/>
  <c r="T1355" i="49"/>
  <c r="T2002" i="49"/>
  <c r="T409" i="49"/>
  <c r="T4905" i="49"/>
  <c r="T1579" i="49"/>
  <c r="T3719" i="49"/>
  <c r="T2145" i="49"/>
  <c r="T3025" i="49"/>
  <c r="T2167" i="49"/>
  <c r="T3914" i="49"/>
  <c r="T2005" i="49"/>
  <c r="T3887" i="49"/>
  <c r="T2679" i="49"/>
  <c r="T3474" i="49"/>
  <c r="T1963" i="49"/>
  <c r="T4590" i="49"/>
  <c r="T4433" i="49"/>
  <c r="T771" i="49"/>
  <c r="T2461" i="49"/>
  <c r="T2361" i="49"/>
  <c r="T2884" i="49"/>
  <c r="T2984" i="49"/>
  <c r="T2574" i="49"/>
  <c r="T964" i="49"/>
  <c r="T4274" i="49"/>
  <c r="T1029" i="49"/>
  <c r="T535" i="49"/>
  <c r="T1875" i="49"/>
  <c r="T4171" i="49"/>
  <c r="T3277" i="49"/>
  <c r="T727" i="49"/>
  <c r="T1447" i="49"/>
  <c r="T3557" i="49"/>
  <c r="T1551" i="49"/>
  <c r="T569" i="49"/>
  <c r="T4697" i="49"/>
  <c r="T571" i="49"/>
  <c r="T1377" i="49"/>
  <c r="T3270" i="49"/>
  <c r="T310" i="49"/>
  <c r="T327" i="49"/>
  <c r="T2024" i="49"/>
  <c r="T739" i="49"/>
  <c r="T3342" i="49"/>
  <c r="T1869" i="49"/>
  <c r="T3692" i="49"/>
  <c r="T1522" i="49"/>
  <c r="T2575" i="49"/>
  <c r="T4656" i="49"/>
  <c r="T4724" i="49"/>
  <c r="T2662" i="49"/>
  <c r="T332" i="49"/>
  <c r="T4346" i="49"/>
  <c r="T2766" i="49"/>
  <c r="T3509" i="49"/>
  <c r="T426" i="49"/>
  <c r="T554" i="49"/>
  <c r="T2418" i="49"/>
  <c r="T4053" i="49"/>
  <c r="T4866" i="49"/>
  <c r="T1437" i="49"/>
  <c r="T1122" i="49"/>
  <c r="T254" i="49"/>
  <c r="T1675" i="49"/>
  <c r="T760" i="49"/>
  <c r="T4923" i="49"/>
  <c r="T491" i="49"/>
  <c r="T1249" i="49"/>
  <c r="T2706" i="49"/>
  <c r="T2315" i="49"/>
  <c r="T844" i="49"/>
  <c r="T745" i="49"/>
  <c r="T2166" i="49"/>
  <c r="T2212" i="49"/>
  <c r="T335" i="49"/>
  <c r="T1071" i="49"/>
  <c r="T4332" i="49"/>
  <c r="T4411" i="49"/>
  <c r="T1167" i="49"/>
  <c r="T2435" i="49"/>
  <c r="T1068" i="49"/>
  <c r="T1195" i="49"/>
  <c r="T4633" i="49"/>
  <c r="T798" i="49"/>
  <c r="T4263" i="49"/>
  <c r="T4223" i="49"/>
  <c r="T2355" i="49"/>
  <c r="T2064" i="49"/>
  <c r="T3515" i="49"/>
  <c r="T971" i="49"/>
  <c r="T2528" i="49"/>
  <c r="T490" i="49"/>
  <c r="T1563" i="49"/>
  <c r="T4336" i="49"/>
  <c r="T2446" i="49"/>
  <c r="T2919" i="49"/>
  <c r="T4714" i="49"/>
  <c r="T319" i="49"/>
  <c r="T333" i="49"/>
  <c r="T341" i="49"/>
  <c r="T995" i="49"/>
  <c r="T1178" i="49"/>
  <c r="T4222" i="49"/>
  <c r="T1070" i="49"/>
  <c r="T347" i="49"/>
  <c r="T2249" i="49"/>
  <c r="T677" i="49"/>
  <c r="T1903" i="49"/>
  <c r="T4039" i="49"/>
  <c r="T3799" i="49"/>
  <c r="T724" i="49"/>
  <c r="T1584" i="49"/>
  <c r="T3517" i="49"/>
  <c r="T4135" i="49"/>
  <c r="T476" i="49"/>
  <c r="T2860" i="49"/>
  <c r="T1542" i="49"/>
  <c r="T3831" i="49"/>
  <c r="T2240" i="49"/>
  <c r="T708" i="49"/>
  <c r="T3905" i="49"/>
  <c r="T2422" i="49"/>
  <c r="T520" i="49"/>
  <c r="T1486" i="49"/>
  <c r="T366" i="49"/>
  <c r="T4651" i="49"/>
  <c r="T3977" i="49"/>
  <c r="T3213" i="49"/>
  <c r="T3402" i="49"/>
  <c r="T3077" i="49"/>
  <c r="T902" i="49"/>
  <c r="T3826" i="49"/>
  <c r="T2865" i="49"/>
  <c r="T1598" i="49"/>
  <c r="T4092" i="49"/>
  <c r="T1227" i="49"/>
  <c r="T4097" i="49"/>
  <c r="T416" i="49"/>
  <c r="T215" i="49"/>
  <c r="T309" i="49"/>
  <c r="T480" i="49"/>
  <c r="T4380" i="49"/>
  <c r="T1712" i="49"/>
  <c r="T4756" i="49"/>
  <c r="T3908" i="49"/>
  <c r="T2690" i="49"/>
  <c r="T2605" i="49"/>
  <c r="T3830" i="49"/>
  <c r="T4783" i="49"/>
  <c r="T2285" i="49"/>
  <c r="T2120" i="49"/>
  <c r="T3403" i="49"/>
  <c r="T3770" i="49"/>
  <c r="T2513" i="49"/>
  <c r="T4067" i="49"/>
  <c r="T4830" i="49"/>
  <c r="T4481" i="49"/>
  <c r="T4141" i="49"/>
  <c r="T1760" i="49"/>
  <c r="T691" i="49"/>
  <c r="T4483" i="49"/>
  <c r="T682" i="49"/>
  <c r="T1041" i="49"/>
  <c r="T3846" i="49"/>
  <c r="T1248" i="49"/>
  <c r="T3967" i="49"/>
  <c r="T3331" i="49"/>
  <c r="T1615" i="49"/>
  <c r="T4788" i="49"/>
  <c r="T2676" i="49"/>
  <c r="T4361" i="49"/>
  <c r="T1203" i="49"/>
  <c r="T4927" i="49"/>
  <c r="T3260" i="49"/>
  <c r="T4142" i="49"/>
  <c r="T279" i="49"/>
  <c r="T1690" i="49"/>
  <c r="T2929" i="49"/>
  <c r="T2366" i="49"/>
  <c r="T4180" i="49"/>
  <c r="T2326" i="49"/>
  <c r="T3336" i="49"/>
  <c r="T797" i="49"/>
  <c r="T3516" i="49"/>
  <c r="T4880" i="49"/>
  <c r="T788" i="49"/>
  <c r="T2516" i="49"/>
  <c r="T2092" i="49"/>
  <c r="T3120" i="49"/>
  <c r="T2411" i="49"/>
  <c r="T4766" i="49"/>
  <c r="T3895" i="49"/>
  <c r="T1266" i="49"/>
  <c r="T595" i="49"/>
  <c r="T695" i="49"/>
  <c r="T4568" i="49"/>
  <c r="T268" i="49"/>
  <c r="T792" i="49"/>
  <c r="T1879" i="49"/>
  <c r="T3520" i="49"/>
  <c r="T4461" i="49"/>
  <c r="T3886" i="49"/>
  <c r="T2381" i="49"/>
  <c r="T4495" i="49"/>
  <c r="T876" i="49"/>
  <c r="T1356" i="49"/>
  <c r="T1110" i="49"/>
  <c r="T3841" i="49"/>
  <c r="T1528" i="49"/>
  <c r="T4267" i="49"/>
  <c r="T3296" i="49"/>
  <c r="T4587" i="49"/>
  <c r="T894" i="49"/>
  <c r="T1837" i="49"/>
  <c r="T1744" i="49"/>
  <c r="T4278" i="49"/>
  <c r="T290" i="49"/>
  <c r="T3429" i="49"/>
  <c r="T3173" i="49"/>
  <c r="T1366" i="49"/>
  <c r="T4365" i="49"/>
  <c r="T1309" i="49"/>
  <c r="T2711" i="49"/>
  <c r="T4364" i="49"/>
  <c r="T2978" i="49"/>
  <c r="T3581" i="49"/>
  <c r="T3126" i="49"/>
  <c r="T3185" i="49"/>
  <c r="T1616" i="49"/>
  <c r="T3984" i="49"/>
  <c r="T4471" i="49"/>
  <c r="T1031" i="49"/>
  <c r="T1429" i="49"/>
  <c r="T4945" i="49"/>
  <c r="T4213" i="49"/>
  <c r="T2636" i="49"/>
  <c r="T2352" i="49"/>
  <c r="T4992" i="49"/>
  <c r="T641" i="49"/>
  <c r="T1961" i="49"/>
  <c r="T4354" i="49"/>
  <c r="T2139" i="49"/>
  <c r="T1798" i="49"/>
  <c r="T1588" i="49"/>
  <c r="T4581" i="49"/>
  <c r="T4918" i="49"/>
  <c r="T4871" i="49"/>
  <c r="T2687" i="49"/>
  <c r="T4198" i="49"/>
  <c r="T2447" i="49"/>
  <c r="T2036" i="49"/>
  <c r="T1211" i="49"/>
  <c r="T2095" i="49"/>
  <c r="T1850" i="49"/>
  <c r="T239" i="49"/>
  <c r="T2637" i="49"/>
  <c r="T1339" i="49"/>
  <c r="T1652" i="49"/>
  <c r="T1549" i="49"/>
  <c r="T321" i="49"/>
  <c r="T3027" i="49"/>
  <c r="T2046" i="49"/>
  <c r="T4004" i="49"/>
  <c r="T297" i="49"/>
  <c r="T2129" i="49"/>
  <c r="T2228" i="49"/>
  <c r="T1701" i="49"/>
  <c r="T3026" i="49"/>
  <c r="T3535" i="49"/>
  <c r="T1204" i="49"/>
  <c r="T2902" i="49"/>
  <c r="T3407" i="49"/>
  <c r="T4412" i="49"/>
  <c r="T1485" i="49"/>
  <c r="T1302" i="49"/>
  <c r="T3381" i="49"/>
  <c r="T1114" i="49"/>
  <c r="T3865" i="49"/>
  <c r="T804" i="49"/>
  <c r="T4308" i="49"/>
  <c r="T1642" i="49"/>
  <c r="T3247" i="49"/>
  <c r="T3817" i="49"/>
  <c r="T2023" i="49"/>
  <c r="T4488" i="49"/>
  <c r="T3528" i="49"/>
  <c r="T2719" i="49"/>
  <c r="T1800" i="49"/>
  <c r="T1229" i="49"/>
  <c r="T3436" i="49"/>
  <c r="T3475" i="49"/>
  <c r="T1796" i="49"/>
  <c r="T2733" i="49"/>
  <c r="T4046" i="49"/>
  <c r="T835" i="49"/>
  <c r="T5000" i="49"/>
  <c r="T4024" i="49"/>
  <c r="T946" i="49"/>
  <c r="T3067" i="49"/>
  <c r="T4153" i="49"/>
  <c r="T4436" i="49"/>
  <c r="T3286" i="49"/>
  <c r="T3619" i="49"/>
  <c r="T2235" i="49"/>
  <c r="T1158" i="49"/>
  <c r="T883" i="49"/>
  <c r="T4318" i="49"/>
  <c r="T648" i="49"/>
  <c r="T3274" i="49"/>
  <c r="T2987" i="49"/>
  <c r="T4608" i="49"/>
  <c r="T2618" i="49"/>
  <c r="T2069" i="49"/>
  <c r="T461" i="49"/>
  <c r="T2154" i="49"/>
  <c r="T4684" i="49"/>
  <c r="T4846" i="49"/>
  <c r="T3511" i="49"/>
  <c r="T2708" i="49"/>
  <c r="T1635" i="49"/>
  <c r="T519" i="49"/>
  <c r="T4593" i="49"/>
  <c r="T3321" i="49"/>
  <c r="T3167" i="49"/>
  <c r="T1358" i="49"/>
  <c r="T3245" i="49"/>
  <c r="T2109" i="49"/>
  <c r="T1405" i="49"/>
  <c r="T3590" i="49"/>
  <c r="T2945" i="49"/>
  <c r="T4617" i="49"/>
  <c r="T901" i="49"/>
  <c r="T203" i="49"/>
  <c r="T4935" i="49"/>
  <c r="T3680" i="49"/>
  <c r="T3254" i="49"/>
  <c r="T827" i="49"/>
  <c r="T419" i="49"/>
  <c r="T4075" i="49"/>
  <c r="T2457" i="49"/>
  <c r="T1109" i="49"/>
  <c r="T4383" i="49"/>
  <c r="T2664" i="49"/>
  <c r="T1818" i="49"/>
  <c r="T3386" i="49"/>
  <c r="T4943" i="49"/>
  <c r="T2367" i="49"/>
  <c r="T3824" i="49"/>
  <c r="T4353" i="49"/>
  <c r="T1134" i="49"/>
  <c r="T292" i="49"/>
  <c r="T4762" i="49"/>
  <c r="T3142" i="49"/>
  <c r="T2594" i="49"/>
  <c r="T4337" i="49"/>
  <c r="T3957" i="49"/>
  <c r="T2495" i="49"/>
  <c r="T4225" i="49"/>
  <c r="T3916" i="49"/>
  <c r="T3716" i="49"/>
  <c r="T1795" i="49"/>
  <c r="T3211" i="49"/>
  <c r="T1460" i="49"/>
  <c r="T2967" i="49"/>
  <c r="T3279" i="49"/>
  <c r="T1252" i="49"/>
  <c r="T3918" i="49"/>
  <c r="T997" i="49"/>
  <c r="T1569" i="49"/>
  <c r="T2746" i="49"/>
  <c r="T2914" i="49"/>
  <c r="T4812" i="49"/>
  <c r="T1717" i="49"/>
  <c r="T2695" i="49"/>
  <c r="T1197" i="49"/>
  <c r="T2217" i="49"/>
  <c r="T1128" i="49"/>
  <c r="T2847" i="49"/>
  <c r="T1930" i="49"/>
  <c r="T4690" i="49"/>
  <c r="T4174" i="49"/>
  <c r="T4326" i="49"/>
  <c r="T580" i="49"/>
  <c r="T1129" i="49"/>
  <c r="T1454" i="49"/>
  <c r="T565" i="49"/>
  <c r="T2118" i="49"/>
  <c r="T3033" i="49"/>
  <c r="T1992" i="49"/>
  <c r="T1612" i="49"/>
  <c r="T3935" i="49"/>
  <c r="T3012" i="49"/>
  <c r="T2097" i="49"/>
  <c r="T2220" i="49"/>
  <c r="T2237" i="49"/>
  <c r="T2198" i="49"/>
  <c r="T3808" i="49"/>
  <c r="T1220" i="49"/>
  <c r="T1320" i="49"/>
  <c r="T484" i="49"/>
  <c r="T1138" i="49"/>
  <c r="T4051" i="49"/>
  <c r="T1015" i="49"/>
  <c r="T3899" i="49"/>
  <c r="T2383" i="49"/>
  <c r="T1768" i="49"/>
  <c r="T566" i="49"/>
  <c r="T2474" i="49"/>
  <c r="T3353" i="49"/>
  <c r="T948" i="49"/>
  <c r="T892" i="49"/>
  <c r="T607" i="49"/>
  <c r="T2543" i="49"/>
  <c r="T4751" i="49"/>
  <c r="T1715" i="49"/>
  <c r="T2566" i="49"/>
  <c r="T3728" i="49"/>
  <c r="T2090" i="49"/>
  <c r="T4345" i="49"/>
  <c r="T4691" i="49"/>
  <c r="T4184" i="49"/>
  <c r="T2774" i="49"/>
  <c r="T2213" i="49"/>
  <c r="T3823" i="49"/>
  <c r="T260" i="49"/>
  <c r="T4154" i="49"/>
  <c r="T4419" i="49"/>
  <c r="T4210" i="49"/>
  <c r="T1499" i="49"/>
  <c r="T2820" i="49"/>
  <c r="T869" i="49"/>
  <c r="T2529" i="49"/>
  <c r="T4785" i="49"/>
  <c r="T4498" i="49"/>
  <c r="T4769" i="49"/>
  <c r="T3494" i="49"/>
  <c r="T4917" i="49"/>
  <c r="T3168" i="49"/>
  <c r="T1699" i="49"/>
  <c r="T4271" i="49"/>
  <c r="T850" i="49"/>
  <c r="T4291" i="49"/>
  <c r="T4936" i="49"/>
  <c r="T379" i="49"/>
  <c r="T4340" i="49"/>
  <c r="T1859" i="49"/>
  <c r="T2853" i="49"/>
  <c r="T4569" i="49"/>
  <c r="T235" i="49"/>
  <c r="T3747" i="49"/>
  <c r="T2775" i="49"/>
  <c r="T4650" i="49"/>
  <c r="T4121" i="49"/>
  <c r="T3608" i="49"/>
  <c r="T1840" i="49"/>
  <c r="T1258" i="49"/>
  <c r="T2580" i="49"/>
  <c r="T1085" i="49"/>
  <c r="T1662" i="49"/>
  <c r="T382" i="49"/>
  <c r="T3328" i="49"/>
  <c r="T4502" i="49"/>
  <c r="T2300" i="49"/>
  <c r="T1185" i="49"/>
  <c r="T1154" i="49"/>
  <c r="T702" i="49"/>
  <c r="T2584" i="49"/>
  <c r="T1685" i="49"/>
  <c r="T1482" i="49"/>
  <c r="T676" i="49"/>
  <c r="T688" i="49"/>
  <c r="T634" i="49"/>
  <c r="T1287" i="49"/>
  <c r="T1844" i="49"/>
  <c r="T2291" i="49"/>
  <c r="T660" i="49"/>
  <c r="T2236" i="49"/>
  <c r="T3266" i="49"/>
  <c r="T558" i="49"/>
  <c r="T4206" i="49"/>
  <c r="T2808" i="49"/>
  <c r="T754" i="49"/>
  <c r="T1892" i="49"/>
  <c r="T1198" i="49"/>
  <c r="T1050" i="49"/>
  <c r="T1013" i="49"/>
  <c r="T4244" i="49"/>
  <c r="T512" i="49"/>
  <c r="T2641" i="49"/>
  <c r="T785" i="49"/>
  <c r="T373" i="49"/>
  <c r="T1186" i="49"/>
  <c r="T372" i="49"/>
  <c r="T4960" i="49"/>
  <c r="T3400" i="49"/>
  <c r="T2081" i="49"/>
  <c r="T4252" i="49"/>
  <c r="T4984" i="49"/>
  <c r="T4687" i="49"/>
  <c r="T4800" i="49"/>
  <c r="T4000" i="49"/>
  <c r="T2557" i="49"/>
  <c r="T3031" i="49"/>
  <c r="T2726" i="49"/>
  <c r="T906" i="49"/>
  <c r="T4491" i="49"/>
  <c r="T783" i="49"/>
  <c r="T2444" i="49"/>
  <c r="T4665" i="49"/>
  <c r="T4950" i="49"/>
  <c r="T2861" i="49"/>
  <c r="T1033" i="49"/>
  <c r="T3975" i="49"/>
  <c r="T1062" i="49"/>
  <c r="T4548" i="49"/>
  <c r="T2260" i="49"/>
  <c r="T3017" i="49"/>
  <c r="T2963" i="49"/>
  <c r="T1729" i="49"/>
  <c r="T3685" i="49"/>
  <c r="T2917" i="49"/>
  <c r="T1927" i="49"/>
  <c r="T1135" i="49"/>
  <c r="T3844" i="49"/>
  <c r="T2327" i="49"/>
  <c r="T4893" i="49"/>
  <c r="T1556" i="49"/>
  <c r="T1726" i="49"/>
  <c r="T4148" i="49"/>
  <c r="T2053" i="49"/>
  <c r="T578" i="49"/>
  <c r="T1446" i="49"/>
  <c r="T4011" i="49"/>
  <c r="T3897" i="49"/>
  <c r="T1864" i="49"/>
  <c r="T1336" i="49"/>
  <c r="T1630" i="49"/>
  <c r="T2206" i="49"/>
  <c r="T1776" i="49"/>
  <c r="T2689" i="49"/>
  <c r="T4644" i="49"/>
  <c r="T3853" i="49"/>
  <c r="T2114" i="49"/>
  <c r="T1997" i="49"/>
  <c r="T385" i="49"/>
  <c r="T1484" i="49"/>
  <c r="T3313" i="49"/>
  <c r="T2428" i="49"/>
  <c r="T1170" i="49"/>
  <c r="T446" i="49"/>
  <c r="T1886" i="49"/>
  <c r="T840" i="49"/>
  <c r="T3337" i="49"/>
  <c r="T473" i="49"/>
  <c r="T4282" i="49"/>
  <c r="T979" i="49"/>
  <c r="T4266" i="49"/>
  <c r="T2938" i="49"/>
  <c r="T1525" i="49"/>
  <c r="T1958" i="49"/>
  <c r="T2985" i="49"/>
  <c r="T2700" i="49"/>
  <c r="T1804" i="49"/>
  <c r="T3427" i="49"/>
  <c r="T3779" i="49"/>
  <c r="T4061" i="49"/>
  <c r="T4137" i="49"/>
  <c r="T483" i="49"/>
  <c r="T1002" i="49"/>
  <c r="T4157" i="49"/>
  <c r="T4708" i="49"/>
  <c r="T4226" i="49"/>
  <c r="T236" i="49"/>
  <c r="T4924" i="49"/>
  <c r="T213" i="49"/>
  <c r="T3141" i="49"/>
  <c r="T2565" i="49"/>
  <c r="T4849" i="49"/>
  <c r="T4155" i="49"/>
  <c r="T3547" i="49"/>
  <c r="T2834" i="49"/>
  <c r="T2281" i="49"/>
  <c r="T4374" i="49"/>
  <c r="T3732" i="49"/>
  <c r="T871" i="49"/>
  <c r="T3149" i="49"/>
  <c r="T4077" i="49"/>
  <c r="T3751" i="49"/>
  <c r="T1975" i="49"/>
  <c r="T4982" i="49"/>
  <c r="T755" i="49"/>
  <c r="T3922" i="49"/>
  <c r="T2728" i="49"/>
  <c r="T2897" i="49"/>
  <c r="T3406" i="49"/>
  <c r="T1894" i="49"/>
  <c r="T2496" i="49"/>
  <c r="T1407" i="49"/>
  <c r="T317" i="49"/>
  <c r="T1224" i="49"/>
  <c r="T3217" i="49"/>
  <c r="T707" i="49"/>
  <c r="T945" i="49"/>
  <c r="T3776" i="49"/>
  <c r="T2764" i="49"/>
  <c r="T810" i="49"/>
  <c r="T3151" i="49"/>
  <c r="T3832" i="49"/>
  <c r="T4003" i="49"/>
  <c r="T225" i="49"/>
  <c r="T1352" i="49"/>
  <c r="T2009" i="49"/>
  <c r="T967" i="49"/>
  <c r="T2456" i="49"/>
  <c r="T3569" i="49"/>
  <c r="T3840" i="49"/>
  <c r="T4996" i="49"/>
  <c r="T3495" i="49"/>
  <c r="T2969" i="49"/>
  <c r="T659" i="49"/>
  <c r="T914" i="49"/>
  <c r="T2563" i="49"/>
  <c r="T2790" i="49"/>
  <c r="T219" i="49"/>
  <c r="T3399" i="49"/>
  <c r="T2363" i="49"/>
  <c r="T253" i="49"/>
  <c r="T2442" i="49"/>
  <c r="T885" i="49"/>
  <c r="T1416" i="49"/>
  <c r="T4669" i="49"/>
  <c r="T1870" i="49"/>
  <c r="T1493" i="49"/>
  <c r="T2657" i="49"/>
  <c r="T1400" i="49"/>
  <c r="T4716" i="49"/>
  <c r="T4386" i="49"/>
  <c r="T4809" i="49"/>
  <c r="T2829" i="49"/>
  <c r="T2738" i="49"/>
  <c r="T4443" i="49"/>
  <c r="T2638" i="49"/>
  <c r="T4814" i="49"/>
  <c r="T4869" i="49"/>
  <c r="T2325" i="49"/>
  <c r="T1862" i="49"/>
  <c r="T4084" i="49"/>
  <c r="T4689" i="49"/>
  <c r="T1274" i="49"/>
  <c r="T3947" i="49"/>
  <c r="T4254" i="49"/>
  <c r="T4480" i="49"/>
  <c r="T3958" i="49"/>
  <c r="T4539" i="49"/>
  <c r="T1465" i="49"/>
  <c r="T3104" i="49"/>
  <c r="T3329" i="49"/>
  <c r="T3890" i="49"/>
  <c r="T3939" i="49"/>
  <c r="T4818" i="49"/>
  <c r="T2412" i="49"/>
  <c r="T2621" i="49"/>
  <c r="T2990" i="49"/>
  <c r="T4236" i="49"/>
  <c r="T1608" i="49"/>
  <c r="T1207" i="49"/>
  <c r="T2677" i="49"/>
  <c r="T388" i="49"/>
  <c r="T1720" i="49"/>
  <c r="T2290" i="49"/>
  <c r="T2238" i="49"/>
  <c r="T324" i="49"/>
  <c r="T4203" i="49"/>
  <c r="T621" i="49"/>
  <c r="T3083" i="49"/>
  <c r="T288" i="49"/>
  <c r="T603" i="49"/>
  <c r="T3730" i="49"/>
  <c r="T1540" i="49"/>
  <c r="T3197" i="49"/>
  <c r="T252" i="49"/>
  <c r="T2814" i="49"/>
  <c r="T443" i="49"/>
  <c r="T2186" i="49"/>
  <c r="T854" i="49"/>
  <c r="T1908" i="49"/>
  <c r="T1052" i="49"/>
  <c r="T624" i="49"/>
  <c r="T1350" i="49"/>
  <c r="T204" i="49"/>
  <c r="T3028" i="49"/>
  <c r="T1970" i="49"/>
  <c r="T3003" i="49"/>
  <c r="T2316" i="49"/>
  <c r="T4370" i="49"/>
  <c r="T1048" i="49"/>
  <c r="T1601" i="49"/>
  <c r="T3056" i="49"/>
  <c r="T972" i="49"/>
  <c r="T1613" i="49"/>
  <c r="T2163" i="49"/>
  <c r="T343" i="49"/>
  <c r="T1108" i="49"/>
  <c r="T3020" i="49"/>
  <c r="T1944" i="49"/>
  <c r="T2131" i="49"/>
  <c r="T1998" i="49"/>
  <c r="T4592" i="49"/>
  <c r="T638" i="49"/>
  <c r="T1656" i="49"/>
  <c r="T4194" i="49"/>
  <c r="T4565" i="49"/>
  <c r="T3852" i="49"/>
  <c r="T4676" i="49"/>
  <c r="T1127" i="49"/>
  <c r="T2136" i="49"/>
  <c r="T2100" i="49"/>
  <c r="T2192" i="49"/>
  <c r="T4127" i="49"/>
  <c r="T4752" i="49"/>
  <c r="T1899" i="49"/>
  <c r="T1115" i="49"/>
  <c r="T3635" i="49"/>
  <c r="T3310" i="49"/>
  <c r="T1345" i="49"/>
  <c r="T975" i="49"/>
  <c r="T2121" i="49"/>
  <c r="T4838" i="49"/>
  <c r="T4143" i="49"/>
  <c r="T1933" i="49"/>
  <c r="T3825" i="49"/>
  <c r="T1965" i="49"/>
  <c r="T4964" i="49"/>
  <c r="T1755" i="49"/>
  <c r="T351" i="49"/>
  <c r="T1653" i="49"/>
  <c r="T4255" i="49"/>
  <c r="T3132" i="49"/>
  <c r="T3384" i="49"/>
  <c r="T4834" i="49"/>
  <c r="T3777" i="49"/>
  <c r="T3691" i="49"/>
  <c r="T4884" i="49"/>
  <c r="T1162" i="49"/>
  <c r="T703" i="49"/>
  <c r="T852" i="49"/>
  <c r="T3216" i="49"/>
  <c r="T3898" i="49"/>
  <c r="T2734" i="49"/>
  <c r="T3663" i="49"/>
  <c r="T4584" i="49"/>
  <c r="T3847" i="49"/>
  <c r="T2031" i="49"/>
  <c r="T4728" i="49"/>
  <c r="T4356" i="49"/>
  <c r="T1887" i="49"/>
  <c r="T3945" i="49"/>
  <c r="T1748" i="49"/>
  <c r="T2613" i="49"/>
  <c r="T2195" i="49"/>
  <c r="T825" i="49"/>
  <c r="T1268" i="49"/>
  <c r="T3087" i="49"/>
  <c r="T3688" i="49"/>
  <c r="T3086" i="49"/>
  <c r="T4628" i="49"/>
  <c r="T3362" i="49"/>
  <c r="T3316" i="49"/>
  <c r="T3452" i="49"/>
  <c r="T4680" i="49"/>
  <c r="T4087" i="49"/>
  <c r="T4224" i="49"/>
  <c r="T925" i="49"/>
  <c r="T3921" i="49"/>
  <c r="T3473" i="49"/>
  <c r="T3492" i="49"/>
  <c r="T3222" i="49"/>
  <c r="T4535" i="49"/>
  <c r="T2759" i="49"/>
  <c r="T303" i="49"/>
  <c r="T4997" i="49"/>
  <c r="T772" i="49"/>
  <c r="T4002" i="49"/>
  <c r="T1877" i="49"/>
  <c r="T1393" i="49"/>
  <c r="T4770" i="49"/>
  <c r="T3972" i="49"/>
  <c r="T3617" i="49"/>
  <c r="T4692" i="49"/>
  <c r="T2232" i="49"/>
  <c r="T2649" i="49"/>
  <c r="T2176" i="49"/>
  <c r="T4521" i="49"/>
  <c r="T2749" i="49"/>
  <c r="T1971" i="49"/>
  <c r="T1269" i="49"/>
  <c r="T4159" i="49"/>
  <c r="T4938" i="49"/>
  <c r="T447" i="49"/>
  <c r="T4910" i="49"/>
  <c r="T2968" i="49"/>
  <c r="T585" i="49"/>
  <c r="T2061" i="49"/>
  <c r="T1086" i="49"/>
  <c r="T916" i="49"/>
  <c r="T1659" i="49"/>
  <c r="T756" i="49"/>
  <c r="T2106" i="49"/>
  <c r="T208" i="49"/>
  <c r="T2255" i="49"/>
  <c r="T2716" i="49"/>
  <c r="T4440" i="49"/>
  <c r="T2683" i="49"/>
  <c r="T4607" i="49"/>
  <c r="T3941" i="49"/>
  <c r="T616" i="49"/>
  <c r="T2933" i="49"/>
  <c r="T1382" i="49"/>
  <c r="T649" i="49"/>
  <c r="T1620" i="49"/>
  <c r="T3289" i="49"/>
  <c r="T2731" i="49"/>
  <c r="T3191" i="49"/>
  <c r="T3093" i="49"/>
  <c r="T4745" i="49"/>
  <c r="T1046" i="49"/>
  <c r="T1805" i="49"/>
  <c r="T1501" i="49"/>
  <c r="T3933" i="49"/>
  <c r="T4930" i="49"/>
  <c r="T3554" i="49"/>
  <c r="T1801" i="49"/>
  <c r="T4726" i="49"/>
  <c r="T4358" i="49"/>
  <c r="T241" i="49"/>
  <c r="T1054" i="49"/>
  <c r="T3006" i="49"/>
  <c r="T4195" i="49"/>
  <c r="T1435" i="49"/>
  <c r="T2191" i="49"/>
  <c r="T3573" i="49"/>
  <c r="T4901" i="49"/>
  <c r="T2371" i="49"/>
  <c r="T3761" i="49"/>
  <c r="T4829" i="49"/>
  <c r="T2783" i="49"/>
  <c r="T3235" i="49"/>
  <c r="T3364" i="49"/>
  <c r="T4974" i="49"/>
  <c r="T4524" i="49"/>
  <c r="T2347" i="49"/>
  <c r="T4895" i="49"/>
  <c r="T3605" i="49"/>
  <c r="T3560" i="49"/>
  <c r="T1916" i="49"/>
  <c r="T1375" i="49"/>
  <c r="T4517" i="49"/>
  <c r="T1096" i="49"/>
  <c r="T3731" i="49"/>
  <c r="T1912" i="49"/>
  <c r="T4768" i="49"/>
  <c r="T3234" i="49"/>
  <c r="T1531" i="49"/>
  <c r="T3833" i="49"/>
  <c r="T1858" i="49"/>
  <c r="T989" i="49"/>
  <c r="T686" i="49"/>
  <c r="T1990" i="49"/>
  <c r="T1161" i="49"/>
  <c r="T2119" i="49"/>
  <c r="T2651" i="49"/>
  <c r="T1034" i="49"/>
  <c r="T1924" i="49"/>
  <c r="T3595" i="49"/>
  <c r="T1777" i="49"/>
  <c r="T2591" i="49"/>
  <c r="T4801" i="49"/>
  <c r="T1625" i="49"/>
  <c r="T3472" i="49"/>
  <c r="T4683" i="49"/>
  <c r="T1606" i="49"/>
  <c r="T4216" i="49"/>
  <c r="T4863" i="49"/>
  <c r="T3567" i="49"/>
  <c r="T4615" i="49"/>
  <c r="T4572" i="49"/>
  <c r="T1868" i="49"/>
  <c r="T2505" i="49"/>
  <c r="T4765" i="49"/>
  <c r="T910" i="49"/>
  <c r="T2451" i="49"/>
  <c r="T2736" i="49"/>
  <c r="T1555" i="49"/>
  <c r="T4504" i="49"/>
  <c r="T205" i="49"/>
  <c r="T4020" i="49"/>
  <c r="T3648" i="49"/>
  <c r="T1369" i="49"/>
  <c r="T2098" i="49"/>
  <c r="T3076" i="49"/>
  <c r="T507" i="49"/>
  <c r="T4727" i="49"/>
  <c r="T2943" i="49"/>
  <c r="T1142" i="49"/>
  <c r="T425" i="49"/>
  <c r="T2027" i="49"/>
  <c r="T740" i="49"/>
  <c r="T999" i="49"/>
  <c r="T2582" i="49"/>
  <c r="T4381" i="49"/>
  <c r="T211" i="49"/>
  <c r="T4986" i="49"/>
  <c r="T2718" i="49"/>
  <c r="T1140" i="49"/>
  <c r="T2052" i="49"/>
  <c r="T222" i="49"/>
  <c r="T2231" i="49"/>
  <c r="T4516" i="49"/>
  <c r="T2991" i="49"/>
  <c r="T4214" i="49"/>
  <c r="T2648" i="49"/>
  <c r="T1597" i="49"/>
  <c r="T3679" i="49"/>
  <c r="T1080" i="49"/>
  <c r="T2625" i="49"/>
  <c r="T4542" i="49"/>
  <c r="T4967" i="49"/>
  <c r="T3559" i="49"/>
  <c r="T4037" i="49"/>
  <c r="T4202" i="49"/>
  <c r="T2670" i="49"/>
  <c r="T2833" i="49"/>
  <c r="T4010" i="49"/>
  <c r="T3046" i="49"/>
  <c r="T1444" i="49"/>
  <c r="T764" i="49"/>
  <c r="T230" i="49"/>
  <c r="T1392" i="49"/>
  <c r="T1867" i="49"/>
  <c r="T4842" i="49"/>
  <c r="T2966" i="49"/>
  <c r="T4806" i="49"/>
  <c r="T3477" i="49"/>
  <c r="T3530" i="49"/>
  <c r="T1039" i="49"/>
  <c r="T3000" i="49"/>
  <c r="T3343" i="49"/>
  <c r="T4748" i="49"/>
  <c r="T645" i="49"/>
  <c r="T2152" i="49"/>
  <c r="T1344" i="49"/>
  <c r="T2011" i="49"/>
  <c r="T4959" i="49"/>
  <c r="T4605" i="49"/>
  <c r="T2546" i="49"/>
  <c r="T4854" i="49"/>
  <c r="T1740" i="49"/>
  <c r="T694" i="49"/>
  <c r="T2107" i="49"/>
  <c r="T4813" i="49"/>
  <c r="T950" i="49"/>
  <c r="T4577" i="49"/>
  <c r="T3854" i="49"/>
  <c r="T1781" i="49"/>
  <c r="T2940" i="49"/>
  <c r="T4841" i="49"/>
  <c r="T4876" i="49"/>
  <c r="T240" i="49"/>
  <c r="T2863" i="49"/>
  <c r="T2101" i="49"/>
  <c r="T4931" i="49"/>
  <c r="T2445" i="49"/>
  <c r="T1973" i="49"/>
  <c r="T3204" i="49"/>
  <c r="T2055" i="49"/>
  <c r="T234" i="49"/>
  <c r="T4288" i="49"/>
  <c r="T4545" i="49"/>
  <c r="T2964" i="49"/>
  <c r="T769" i="49"/>
  <c r="T4322" i="49"/>
  <c r="T1749" i="49"/>
  <c r="T857" i="49"/>
  <c r="T2822" i="49"/>
  <c r="T770" i="49"/>
  <c r="T1440" i="49"/>
  <c r="T406" i="49"/>
  <c r="T3722" i="49"/>
  <c r="T4317" i="49"/>
  <c r="T1481" i="49"/>
  <c r="T1897" i="49"/>
  <c r="T1219" i="49"/>
  <c r="T1402" i="49"/>
  <c r="T466" i="49"/>
  <c r="T1767" i="49"/>
  <c r="T1610" i="49"/>
  <c r="T614" i="49"/>
  <c r="T681" i="49"/>
  <c r="T1757" i="49"/>
  <c r="T568" i="49"/>
  <c r="T884" i="49"/>
  <c r="T1946" i="49"/>
  <c r="T1516" i="49"/>
  <c r="T1214" i="49"/>
  <c r="T4456" i="49"/>
  <c r="T3681" i="49"/>
  <c r="T275" i="49"/>
  <c r="T920" i="49"/>
  <c r="T3820" i="49"/>
  <c r="T2221" i="49"/>
  <c r="T2257" i="49"/>
  <c r="T1783" i="49"/>
  <c r="T1806" i="49"/>
  <c r="T1996" i="49"/>
  <c r="T364" i="49"/>
  <c r="T262" i="49"/>
  <c r="T936" i="49"/>
  <c r="T1909" i="49"/>
  <c r="T4395" i="49"/>
  <c r="T3904" i="49"/>
  <c r="T1943" i="49"/>
  <c r="T511" i="49"/>
  <c r="T3064" i="49"/>
  <c r="T1074" i="49"/>
  <c r="T1453" i="49"/>
  <c r="T3486" i="49"/>
  <c r="T1036" i="49"/>
  <c r="T3800" i="49"/>
  <c r="T3416" i="49"/>
  <c r="T1251" i="49"/>
  <c r="T767" i="49"/>
  <c r="T3819" i="49"/>
  <c r="T4319" i="49"/>
  <c r="T3780" i="49"/>
  <c r="T3565" i="49"/>
  <c r="T4081" i="49"/>
  <c r="T2499" i="49"/>
  <c r="T555" i="49"/>
  <c r="T2895" i="49"/>
  <c r="T3532" i="49"/>
  <c r="T4069" i="49"/>
  <c r="T2375" i="49"/>
  <c r="T2586" i="49"/>
  <c r="T3035" i="49"/>
  <c r="T1133" i="49"/>
  <c r="T4632" i="49"/>
  <c r="T3773" i="49"/>
  <c r="T2332" i="49"/>
  <c r="T2087" i="49"/>
  <c r="T4790" i="49"/>
  <c r="T315" i="49"/>
  <c r="T4541" i="49"/>
  <c r="T2661" i="49"/>
  <c r="T3261" i="49"/>
  <c r="T903" i="49"/>
  <c r="T2885" i="49"/>
  <c r="T3366" i="49"/>
  <c r="T1921" i="49"/>
  <c r="T3034" i="49"/>
  <c r="T4070" i="49"/>
  <c r="T4111" i="49"/>
  <c r="T881" i="49"/>
  <c r="T4952" i="49"/>
  <c r="T3338" i="49"/>
  <c r="T4450" i="49"/>
  <c r="T4567" i="49"/>
  <c r="T2881" i="49"/>
  <c r="T2162" i="49"/>
  <c r="T3202" i="49"/>
  <c r="T3548" i="49"/>
  <c r="T928" i="49"/>
  <c r="T721" i="49"/>
  <c r="T3275" i="49"/>
  <c r="T4453" i="49"/>
  <c r="T4415" i="49"/>
  <c r="T4200" i="49"/>
  <c r="T2958" i="49"/>
  <c r="T2547" i="49"/>
  <c r="T2159" i="49"/>
  <c r="T3971" i="49"/>
  <c r="T4056" i="49"/>
  <c r="T1323" i="49"/>
  <c r="T3919" i="49"/>
  <c r="T2830" i="49"/>
  <c r="T3936" i="49"/>
  <c r="T2204" i="49"/>
  <c r="T2930" i="49"/>
  <c r="T4432" i="49"/>
  <c r="T3398" i="49"/>
  <c r="T4042" i="49"/>
  <c r="T2876" i="49"/>
  <c r="T2616" i="49"/>
  <c r="T3015" i="49"/>
  <c r="T3315" i="49"/>
  <c r="T1940" i="49"/>
  <c r="T3251" i="49"/>
  <c r="T1512" i="49"/>
  <c r="T4402" i="49"/>
  <c r="T2067" i="49"/>
  <c r="T3658" i="49"/>
  <c r="T4937" i="49"/>
  <c r="T4892" i="49"/>
  <c r="T1193" i="49"/>
  <c r="T4009" i="49"/>
  <c r="T2874" i="49"/>
  <c r="T4875" i="49"/>
  <c r="T2955" i="49"/>
  <c r="T291" i="49"/>
  <c r="T4212" i="49"/>
  <c r="T1265" i="49"/>
  <c r="T3340" i="49"/>
  <c r="T3955" i="49"/>
  <c r="T4815" i="49"/>
  <c r="T594" i="49"/>
  <c r="T2772" i="49"/>
  <c r="T2976" i="49"/>
  <c r="T3435" i="49"/>
  <c r="T3326" i="49"/>
  <c r="T3981" i="49"/>
  <c r="T1964" i="49"/>
  <c r="T4843" i="49"/>
  <c r="T1932" i="49"/>
  <c r="T3869" i="49"/>
  <c r="T2722" i="49"/>
  <c r="T4251" i="49"/>
  <c r="T1111" i="49"/>
  <c r="T362" i="49"/>
  <c r="T2343" i="49"/>
  <c r="T1928" i="49"/>
  <c r="T300" i="49"/>
  <c r="T1032" i="49"/>
  <c r="T4753" i="49"/>
  <c r="T4102" i="49"/>
  <c r="T4696" i="49"/>
  <c r="T749" i="49"/>
  <c r="T3888" i="49"/>
  <c r="T1596" i="49"/>
  <c r="T3749" i="49"/>
  <c r="T2386" i="49"/>
  <c r="T3873" i="49"/>
  <c r="T716" i="49"/>
  <c r="T1094" i="49"/>
  <c r="T1301" i="49"/>
  <c r="T4736" i="49"/>
  <c r="T3579" i="49"/>
  <c r="T3131" i="49"/>
  <c r="T420" i="49"/>
  <c r="T4522" i="49"/>
  <c r="T547" i="49"/>
  <c r="T3544" i="49"/>
  <c r="T3756" i="49"/>
  <c r="T1915" i="49"/>
  <c r="T1888" i="49"/>
  <c r="T1415" i="49"/>
  <c r="T4348" i="49"/>
  <c r="T2480" i="49"/>
  <c r="T304" i="49"/>
  <c r="T1985" i="49"/>
  <c r="T2453" i="49"/>
  <c r="T3621" i="49"/>
  <c r="T4698" i="49"/>
  <c r="T897" i="49"/>
  <c r="T3174" i="49"/>
  <c r="T3411" i="49"/>
  <c r="T564" i="49"/>
  <c r="T2823" i="49"/>
  <c r="T2682" i="49"/>
  <c r="T4523" i="49"/>
  <c r="T3666" i="49"/>
  <c r="T2385" i="49"/>
  <c r="T3042" i="49"/>
  <c r="T1922" i="49"/>
  <c r="T582" i="49"/>
  <c r="T3105" i="49"/>
  <c r="T2462" i="49"/>
  <c r="T3737" i="49"/>
  <c r="T4375" i="49"/>
  <c r="T848" i="49"/>
  <c r="T3784" i="49"/>
  <c r="T4978" i="49"/>
  <c r="T720" i="49"/>
  <c r="T4367" i="49"/>
  <c r="T4519" i="49"/>
  <c r="T4999" i="49"/>
  <c r="T2393" i="49"/>
  <c r="T4256" i="49"/>
  <c r="T1647" i="49"/>
  <c r="T3641" i="49"/>
  <c r="T2956" i="49"/>
  <c r="T4230" i="49"/>
  <c r="T2344" i="49"/>
  <c r="T3991" i="49"/>
  <c r="T2768" i="49"/>
  <c r="T4342" i="49"/>
  <c r="T3361" i="49"/>
  <c r="T2665" i="49"/>
  <c r="T908" i="49"/>
  <c r="T2667" i="49"/>
  <c r="T2882" i="49"/>
  <c r="T4355" i="49"/>
  <c r="T4234" i="49"/>
  <c r="T269" i="49"/>
  <c r="T1692" i="49"/>
  <c r="T403" i="49"/>
  <c r="T2669" i="49"/>
  <c r="T2102" i="49"/>
  <c r="T2916" i="49"/>
  <c r="T1762" i="49"/>
  <c r="T2848" i="49"/>
  <c r="T3785" i="49"/>
  <c r="T3508" i="49"/>
  <c r="T612" i="49"/>
  <c r="T4484" i="49"/>
  <c r="T1882" i="49"/>
  <c r="T2210" i="49"/>
  <c r="T4563" i="49"/>
  <c r="T2178" i="49"/>
  <c r="T320" i="49"/>
  <c r="T1132" i="49"/>
  <c r="T295" i="49"/>
  <c r="T1761" i="49"/>
  <c r="T794" i="49"/>
  <c r="T3708" i="49"/>
  <c r="T432" i="49"/>
  <c r="T1561" i="49"/>
  <c r="T4858" i="49"/>
  <c r="T667" i="49"/>
  <c r="T3659" i="49"/>
  <c r="T3954" i="49"/>
  <c r="T3556" i="49"/>
  <c r="T3295" i="49"/>
  <c r="T3267" i="49"/>
  <c r="T3810" i="49"/>
  <c r="T4241" i="49"/>
  <c r="T2225" i="49"/>
  <c r="T811" i="49"/>
  <c r="T4041" i="49"/>
  <c r="T1519" i="49"/>
  <c r="T4963" i="49"/>
  <c r="T821" i="49"/>
  <c r="T3889" i="49"/>
  <c r="T1337" i="49"/>
  <c r="T4585" i="49"/>
  <c r="T2012" i="49"/>
  <c r="T1147" i="49"/>
  <c r="T2877" i="49"/>
  <c r="T705" i="49"/>
  <c r="T2872" i="49"/>
  <c r="T284" i="49"/>
  <c r="T2696" i="49"/>
  <c r="T3215" i="49"/>
  <c r="T2947" i="49"/>
  <c r="T4580" i="49"/>
  <c r="T2992" i="49"/>
  <c r="T4420" i="49"/>
  <c r="T795" i="49"/>
  <c r="T1799" i="49"/>
  <c r="T3744" i="49"/>
  <c r="T358" i="49"/>
  <c r="T1558" i="49"/>
  <c r="T4110" i="49"/>
  <c r="T3047" i="49"/>
  <c r="T700" i="49"/>
  <c r="T2714" i="49"/>
  <c r="T4460" i="49"/>
  <c r="T3014" i="49"/>
  <c r="T4424" i="49"/>
  <c r="T3974" i="49"/>
  <c r="T471" i="49"/>
  <c r="T2449" i="49"/>
  <c r="T2301" i="49"/>
  <c r="T4022" i="49"/>
  <c r="T3227" i="49"/>
  <c r="T1756" i="49"/>
  <c r="T3994" i="49"/>
  <c r="T4823" i="49"/>
  <c r="T3657" i="49"/>
  <c r="T4782" i="49"/>
  <c r="T4104" i="49"/>
  <c r="T2275" i="49"/>
  <c r="T1173" i="49"/>
  <c r="T3325" i="49"/>
  <c r="T1773" i="49"/>
  <c r="T714" i="49"/>
  <c r="T1713" i="49"/>
  <c r="T2973" i="49"/>
  <c r="T3420" i="49"/>
  <c r="T4526" i="49"/>
  <c r="T1471" i="49"/>
  <c r="T926" i="49"/>
  <c r="T4852" i="49"/>
  <c r="T2028" i="49"/>
  <c r="T207" i="49"/>
  <c r="T4655" i="49"/>
  <c r="T778" i="49"/>
  <c r="T3690" i="49"/>
  <c r="T4862" i="49"/>
  <c r="T3580" i="49"/>
  <c r="T2292" i="49"/>
  <c r="T3969" i="49"/>
  <c r="T3069" i="49"/>
  <c r="T528" i="49"/>
  <c r="T1735" i="49"/>
  <c r="T396" i="49"/>
  <c r="T5001" i="49"/>
  <c r="T687" i="49"/>
  <c r="T4553" i="49"/>
  <c r="T3640" i="49"/>
  <c r="T2643" i="49"/>
  <c r="T1856" i="49"/>
  <c r="T666" i="49"/>
  <c r="T2482" i="49"/>
  <c r="T4400" i="49"/>
  <c r="T1571" i="49"/>
  <c r="T3513" i="49"/>
  <c r="T2602" i="49"/>
  <c r="T3951" i="49"/>
  <c r="T276" i="49"/>
  <c r="T1628" i="49"/>
  <c r="T1107" i="49"/>
  <c r="T3417" i="49"/>
  <c r="T4757" i="49"/>
  <c r="T3996" i="49"/>
  <c r="T4286" i="49"/>
  <c r="T2595" i="49"/>
  <c r="T4257" i="49"/>
  <c r="T348" i="49"/>
  <c r="T4779" i="49"/>
  <c r="T2490" i="49"/>
  <c r="T4158" i="49"/>
  <c r="T2019" i="49"/>
  <c r="T4513" i="49"/>
  <c r="T4268" i="49"/>
  <c r="T454" i="49"/>
  <c r="T4250" i="49"/>
  <c r="T3733" i="49"/>
  <c r="T4968" i="49"/>
  <c r="T1288" i="49"/>
  <c r="T3347" i="49"/>
  <c r="T3863" i="49"/>
  <c r="T1166" i="49"/>
  <c r="T430" i="49"/>
  <c r="T1845" i="49"/>
  <c r="T836" i="49"/>
  <c r="T1885" i="49"/>
  <c r="T441" i="49"/>
  <c r="T1827" i="49"/>
  <c r="T2450" i="49"/>
  <c r="T3735" i="49"/>
  <c r="T2639" i="49"/>
  <c r="T2177" i="49"/>
  <c r="T3101" i="49"/>
  <c r="T1947" i="49"/>
  <c r="T2559" i="49"/>
  <c r="T1966" i="49"/>
  <c r="T2318" i="49"/>
  <c r="T1136" i="49"/>
  <c r="T3232" i="49"/>
  <c r="T974" i="49"/>
  <c r="T3085" i="49"/>
  <c r="T1139" i="49"/>
  <c r="T1969" i="49"/>
  <c r="T592" i="49"/>
  <c r="T3133" i="49"/>
  <c r="T4296" i="49"/>
  <c r="T1342" i="49"/>
  <c r="T4269" i="49"/>
  <c r="T1399" i="49"/>
  <c r="T4741" i="49"/>
  <c r="T2389" i="49"/>
  <c r="T1254" i="49"/>
  <c r="T2476" i="49"/>
  <c r="T3555" i="49"/>
  <c r="T3949" i="49"/>
  <c r="T2600" i="49"/>
  <c r="T3965" i="49"/>
  <c r="T3016" i="49"/>
  <c r="T4821" i="49"/>
  <c r="T227" i="49"/>
  <c r="T2051" i="49"/>
  <c r="T2465" i="49"/>
  <c r="T3118" i="49"/>
  <c r="T4722" i="49"/>
  <c r="T463" i="49"/>
  <c r="T1222" i="49"/>
  <c r="T2016" i="49"/>
  <c r="T3795" i="49"/>
  <c r="T2105" i="49"/>
  <c r="T2619" i="49"/>
  <c r="T3665" i="49"/>
  <c r="T4885" i="49"/>
  <c r="T736" i="49"/>
  <c r="T909" i="49"/>
  <c r="T3456" i="49"/>
  <c r="T1560" i="49"/>
  <c r="T1926" i="49"/>
  <c r="T4702" i="49"/>
  <c r="T3018" i="49"/>
  <c r="T2658" i="49"/>
  <c r="T3145" i="49"/>
  <c r="T4793" i="49"/>
  <c r="T2500" i="49"/>
  <c r="T1983" i="49"/>
  <c r="T717" i="49"/>
  <c r="T4465" i="49"/>
  <c r="T3896" i="49"/>
  <c r="T3752" i="49"/>
  <c r="T3238" i="49"/>
  <c r="T3013" i="49"/>
  <c r="T3379" i="49"/>
  <c r="T2994" i="49"/>
  <c r="T1206" i="49"/>
  <c r="T4643" i="49"/>
  <c r="T3263" i="49"/>
  <c r="T867" i="49"/>
  <c r="T1275" i="49"/>
  <c r="T4723" i="49"/>
  <c r="T3198" i="49"/>
  <c r="T2401" i="49"/>
  <c r="T4804" i="49"/>
  <c r="T2607" i="49"/>
  <c r="T2622" i="49"/>
  <c r="T2915" i="49"/>
  <c r="T3276" i="49"/>
  <c r="T1462" i="49"/>
  <c r="T4582" i="49"/>
  <c r="T3143" i="49"/>
  <c r="T3642" i="49"/>
  <c r="T4240" i="49"/>
  <c r="T826" i="49"/>
  <c r="T3332" i="49"/>
  <c r="T2372" i="49"/>
  <c r="T3434" i="49"/>
  <c r="T4327" i="49"/>
  <c r="T2333" i="49"/>
  <c r="T2673" i="49"/>
  <c r="T412" i="49"/>
  <c r="T2908" i="49"/>
  <c r="T1812" i="49"/>
  <c r="T3937" i="49"/>
  <c r="T2410" i="49"/>
  <c r="T2376" i="49"/>
  <c r="T2971" i="49"/>
  <c r="T763" i="49"/>
  <c r="T1934" i="49"/>
  <c r="T280" i="49"/>
  <c r="T2341" i="49"/>
  <c r="T1589" i="49"/>
  <c r="T4789" i="49"/>
  <c r="T4351" i="49"/>
  <c r="T845" i="49"/>
  <c r="T4898" i="49"/>
  <c r="T3702" i="49"/>
  <c r="T2395" i="49"/>
  <c r="T2756" i="49"/>
  <c r="T2156" i="49"/>
  <c r="T4611" i="49"/>
  <c r="T453" i="49"/>
  <c r="T1116" i="49"/>
  <c r="T2536" i="49"/>
  <c r="T2784" i="49"/>
  <c r="T4848" i="49"/>
  <c r="T1401" i="49"/>
  <c r="T1065" i="49"/>
  <c r="T1507" i="49"/>
  <c r="T1329" i="49"/>
  <c r="T4599" i="49"/>
  <c r="T2993" i="49"/>
  <c r="T3224" i="49"/>
  <c r="T337" i="49"/>
  <c r="T1088" i="49"/>
  <c r="T247" i="49"/>
  <c r="T1667" i="49"/>
  <c r="T758" i="49"/>
  <c r="T4341" i="49"/>
  <c r="T482" i="49"/>
  <c r="T2868" i="49"/>
  <c r="T496" i="49"/>
  <c r="T1478" i="49"/>
  <c r="T1697" i="49"/>
  <c r="T3793" i="49"/>
  <c r="T1977" i="49"/>
  <c r="T4933" i="49"/>
  <c r="T4279" i="49"/>
  <c r="T277" i="49"/>
  <c r="T4658" i="49"/>
  <c r="T470" i="49"/>
  <c r="T4292" i="49"/>
  <c r="T4867" i="49"/>
  <c r="T4238" i="49"/>
  <c r="T955" i="49"/>
  <c r="T1833" i="49"/>
  <c r="T613" i="49"/>
  <c r="T3973" i="49"/>
  <c r="T2153" i="49"/>
  <c r="T270" i="49"/>
  <c r="T4029" i="49"/>
  <c r="T1907" i="49"/>
  <c r="T577" i="49"/>
  <c r="T3772" i="49"/>
  <c r="T2553" i="49"/>
  <c r="T4546" i="49"/>
  <c r="T2373" i="49"/>
  <c r="T345" i="49"/>
  <c r="T4764" i="49"/>
  <c r="T4035" i="49"/>
  <c r="T3491" i="49"/>
  <c r="T3829" i="49"/>
  <c r="T3309" i="49"/>
  <c r="T4343" i="49"/>
  <c r="T640" i="49"/>
  <c r="T4083" i="49"/>
  <c r="T2873" i="49"/>
  <c r="T3112" i="49"/>
  <c r="T4145" i="49"/>
  <c r="T4733" i="49"/>
  <c r="T4492" i="49"/>
  <c r="T3303" i="49"/>
  <c r="T3396" i="49"/>
  <c r="T2805" i="49"/>
  <c r="T414" i="49"/>
  <c r="T4976" i="49"/>
  <c r="T2925" i="49"/>
  <c r="T3645" i="49"/>
  <c r="T2323" i="49"/>
  <c r="T3154" i="49"/>
  <c r="T3476" i="49"/>
  <c r="T4832" i="49"/>
  <c r="T3849" i="49"/>
  <c r="T4064" i="49"/>
  <c r="T2710" i="49"/>
  <c r="T1609" i="49"/>
  <c r="T4579" i="49"/>
  <c r="T2727" i="49"/>
  <c r="T322" i="49"/>
  <c r="T4303" i="49"/>
  <c r="T1442" i="49"/>
  <c r="T503" i="49"/>
  <c r="T451" i="49"/>
  <c r="T2781" i="49"/>
  <c r="T1194" i="49"/>
  <c r="T1711" i="49"/>
  <c r="T3236" i="49"/>
  <c r="T1520" i="49"/>
  <c r="T1728" i="49"/>
  <c r="T2870" i="49"/>
  <c r="T960" i="49"/>
  <c r="T586" i="49"/>
  <c r="T650" i="49"/>
  <c r="T492" i="49"/>
  <c r="T3409" i="49"/>
  <c r="T1968" i="49"/>
  <c r="T3572" i="49"/>
  <c r="T465" i="49"/>
  <c r="T2039" i="49"/>
  <c r="T4027" i="49"/>
  <c r="T1504" i="49"/>
  <c r="T1184" i="49"/>
  <c r="T3828" i="49"/>
  <c r="T1803" i="49"/>
  <c r="T2797" i="49"/>
  <c r="T982" i="49"/>
  <c r="T331" i="49"/>
  <c r="T2330" i="49"/>
  <c r="T1479" i="49"/>
  <c r="T1671" i="49"/>
  <c r="T1817" i="49"/>
  <c r="T931" i="49"/>
  <c r="T1470" i="49"/>
  <c r="T622" i="49"/>
  <c r="T2041" i="49"/>
  <c r="T415" i="49"/>
  <c r="T1319" i="49"/>
  <c r="T513" i="49"/>
  <c r="T323" i="49"/>
  <c r="T4161" i="49"/>
  <c r="T4518" i="49"/>
  <c r="T1580" i="49"/>
  <c r="T1260" i="49"/>
  <c r="T2837" i="49"/>
  <c r="T1177" i="49"/>
  <c r="T1880" i="49"/>
  <c r="T1473" i="49"/>
  <c r="T363" i="49"/>
  <c r="T986" i="49"/>
  <c r="T1847" i="49"/>
  <c r="T542" i="49"/>
  <c r="T1664" i="49"/>
  <c r="T947" i="49"/>
  <c r="T1348" i="49"/>
  <c r="T4740" i="49"/>
  <c r="T393" i="49"/>
  <c r="T2168" i="49"/>
  <c r="T819" i="49"/>
  <c r="T1513" i="49"/>
  <c r="T489" i="49"/>
  <c r="T4186" i="49"/>
  <c r="T1452" i="49"/>
  <c r="T4490" i="49"/>
  <c r="T2452" i="49"/>
  <c r="T505" i="49"/>
  <c r="T4844" i="49"/>
  <c r="T4117" i="49"/>
  <c r="T2703" i="49"/>
  <c r="T2250" i="49"/>
  <c r="T3148" i="49"/>
  <c r="T2986" i="49"/>
  <c r="T658" i="49"/>
  <c r="T4995" i="49"/>
  <c r="T4749" i="49"/>
  <c r="T3377" i="49"/>
  <c r="T3307" i="49"/>
  <c r="T1941" i="49"/>
  <c r="T4293" i="49"/>
  <c r="T457" i="49"/>
  <c r="T1314" i="49"/>
  <c r="T3442" i="49"/>
  <c r="T2531" i="49"/>
  <c r="T553" i="49"/>
  <c r="T3713" i="49"/>
  <c r="T2960" i="49"/>
  <c r="T1327" i="49"/>
  <c r="T4825" i="49"/>
  <c r="T1722" i="49"/>
  <c r="T1038" i="49"/>
  <c r="T3208" i="49"/>
  <c r="T3184" i="49"/>
  <c r="T4781" i="49"/>
  <c r="T1876" i="49"/>
  <c r="T3995" i="49"/>
  <c r="T2791" i="49"/>
  <c r="T4298" i="49"/>
  <c r="T3859" i="49"/>
  <c r="T4956" i="49"/>
  <c r="T762" i="49"/>
  <c r="T4638" i="49"/>
  <c r="T4859" i="49"/>
  <c r="T1793" i="49"/>
  <c r="T4152" i="49"/>
  <c r="T3789" i="49"/>
  <c r="T1498" i="49"/>
  <c r="T2854" i="49"/>
  <c r="T2524" i="49"/>
  <c r="T1373" i="49"/>
  <c r="T2082" i="49"/>
  <c r="T1626" i="49"/>
  <c r="T3256" i="49"/>
  <c r="T4235" i="49"/>
  <c r="T3461" i="49"/>
  <c r="T3490" i="49"/>
  <c r="T3162" i="49"/>
  <c r="T4891" i="49"/>
  <c r="T1901" i="49"/>
  <c r="T2856" i="49"/>
  <c r="T661" i="49"/>
  <c r="T3911" i="49"/>
  <c r="T4060" i="49"/>
  <c r="T246" i="49"/>
  <c r="T1708" i="49"/>
  <c r="T3545" i="49"/>
  <c r="T3992" i="49"/>
  <c r="T1742" i="49"/>
  <c r="T2328" i="49"/>
  <c r="T3356" i="49"/>
  <c r="T1130" i="49"/>
  <c r="T3037" i="49"/>
  <c r="T232" i="49"/>
  <c r="T1457" i="49"/>
  <c r="T4429" i="49"/>
  <c r="T2939" i="49"/>
  <c r="T787" i="49"/>
  <c r="T1723" i="49"/>
  <c r="T1741" i="49"/>
  <c r="T2104" i="49"/>
  <c r="T3371" i="49"/>
  <c r="T1564" i="49"/>
  <c r="T4597" i="49"/>
  <c r="T3631" i="49"/>
  <c r="T3769" i="49"/>
  <c r="T737" i="49"/>
  <c r="T1075" i="49"/>
  <c r="T2273" i="49"/>
  <c r="T2583" i="49"/>
  <c r="T985" i="49"/>
  <c r="T4487" i="49"/>
  <c r="T4173" i="49"/>
  <c r="T1040" i="49"/>
  <c r="T4828" i="49"/>
  <c r="T4647" i="49"/>
  <c r="T674" i="49"/>
  <c r="T2691" i="49"/>
  <c r="T2928" i="49"/>
  <c r="T1489" i="49"/>
  <c r="T3209" i="49"/>
  <c r="T2674" i="49"/>
  <c r="T4503" i="49"/>
  <c r="T784" i="49"/>
  <c r="T3446" i="49"/>
  <c r="T2439" i="49"/>
  <c r="T2633" i="49"/>
  <c r="T2245" i="49"/>
  <c r="T3762" i="49"/>
  <c r="T444" i="49"/>
  <c r="T4970" i="49"/>
  <c r="T3241" i="49"/>
  <c r="T4330" i="49"/>
  <c r="T3484" i="49"/>
  <c r="T4376" i="49"/>
  <c r="T856" i="49"/>
  <c r="T3766" i="49"/>
  <c r="T954" i="49"/>
  <c r="T2135" i="49"/>
  <c r="T359" i="49"/>
  <c r="T875" i="49"/>
  <c r="T1410" i="49"/>
  <c r="T389" i="49"/>
  <c r="T2413" i="49"/>
  <c r="T2949" i="49"/>
  <c r="T1313" i="49"/>
  <c r="T1557" i="49"/>
  <c r="T3940" i="49"/>
  <c r="T988" i="49"/>
  <c r="T4990" i="49"/>
  <c r="T4133" i="49"/>
  <c r="T3778" i="49"/>
  <c r="T4759" i="49"/>
  <c r="T3095" i="49"/>
  <c r="T4221" i="49"/>
  <c r="T4499" i="49"/>
  <c r="T2174" i="49"/>
  <c r="T1056" i="49"/>
  <c r="T417" i="49"/>
  <c r="T1515" i="49"/>
  <c r="T3953" i="49"/>
  <c r="T2312" i="49"/>
  <c r="T3531" i="49"/>
  <c r="T4711" i="49"/>
  <c r="T3053" i="49"/>
  <c r="T3458" i="49"/>
  <c r="T3106" i="49"/>
  <c r="T3317" i="49"/>
  <c r="T1714" i="49"/>
  <c r="T2075" i="49"/>
  <c r="T951" i="49"/>
  <c r="T2832" i="49"/>
  <c r="T4259" i="49"/>
  <c r="T834" i="49"/>
  <c r="T1807" i="49"/>
  <c r="T1738" i="49"/>
  <c r="T3944" i="49"/>
  <c r="T3796" i="49"/>
  <c r="T1737" i="49"/>
  <c r="T4700" i="49"/>
  <c r="T3451" i="49"/>
  <c r="T2340" i="49"/>
  <c r="T3867" i="49"/>
  <c r="T2420" i="49"/>
  <c r="T371" i="49"/>
  <c r="T3287" i="49"/>
  <c r="T3248" i="49"/>
  <c r="T2921" i="49"/>
  <c r="T4973" i="49"/>
  <c r="T3667" i="49"/>
  <c r="T1860" i="49"/>
  <c r="T2589" i="49"/>
  <c r="T3838" i="49"/>
  <c r="T3597" i="49"/>
  <c r="T3983" i="49"/>
  <c r="T846" i="49"/>
  <c r="T2511" i="49"/>
  <c r="T258" i="49"/>
  <c r="T1771" i="49"/>
  <c r="T4623" i="49"/>
  <c r="T3447" i="49"/>
  <c r="T3421" i="49"/>
  <c r="T2085" i="49"/>
  <c r="T3551" i="49"/>
  <c r="T3180" i="49"/>
  <c r="T1213" i="49"/>
  <c r="T1575" i="49"/>
  <c r="T2737" i="49"/>
  <c r="T4837" i="49"/>
  <c r="T3107" i="49"/>
  <c r="T3418" i="49"/>
  <c r="T799" i="49"/>
  <c r="T4574" i="49"/>
  <c r="T1736" i="49"/>
  <c r="T4514" i="49"/>
  <c r="T2015" i="49"/>
  <c r="T1242" i="49"/>
  <c r="T2899" i="49"/>
  <c r="T3464" i="49"/>
  <c r="T248" i="49"/>
  <c r="T1918" i="49"/>
  <c r="T874" i="49"/>
  <c r="T780" i="49"/>
  <c r="T349" i="49"/>
  <c r="T1466" i="49"/>
  <c r="T4725" i="49"/>
  <c r="T1721" i="49"/>
  <c r="T4993" i="49"/>
  <c r="T2209" i="49"/>
  <c r="T342" i="49"/>
  <c r="T2423" i="49"/>
  <c r="T4265" i="49"/>
  <c r="T3609" i="49"/>
  <c r="T4786" i="49"/>
  <c r="T1959" i="49"/>
  <c r="T3571" i="49"/>
  <c r="T734" i="49"/>
  <c r="T1954" i="49"/>
  <c r="T4527" i="49"/>
  <c r="T1826" i="49"/>
  <c r="T4459" i="49"/>
  <c r="T693" i="49"/>
  <c r="T2319" i="49"/>
  <c r="T2804" i="49"/>
  <c r="T1424" i="49"/>
  <c r="T4050" i="49"/>
  <c r="T2782" i="49"/>
  <c r="T493" i="49"/>
  <c r="T2587" i="49"/>
  <c r="T3786" i="49"/>
  <c r="T4404" i="49"/>
  <c r="T4627" i="49"/>
  <c r="T2409" i="49"/>
  <c r="T1533" i="49"/>
  <c r="T3404" i="49"/>
  <c r="T500" i="49"/>
  <c r="T2941" i="49"/>
  <c r="T2336" i="49"/>
  <c r="T2601" i="49"/>
  <c r="T3926" i="49"/>
  <c r="T377" i="49"/>
  <c r="T1770" i="49"/>
  <c r="T1137" i="49"/>
  <c r="T3630" i="49"/>
  <c r="T2489" i="49"/>
  <c r="T2193" i="49"/>
  <c r="T2698" i="49"/>
  <c r="T2663" i="49"/>
  <c r="T1508" i="49"/>
  <c r="T3177" i="49"/>
  <c r="T4168" i="49"/>
  <c r="T3602" i="49"/>
  <c r="T1121" i="49"/>
  <c r="T1010" i="49"/>
  <c r="T3879" i="49"/>
  <c r="T1865" i="49"/>
  <c r="T4021" i="49"/>
  <c r="T3723" i="49"/>
  <c r="T927" i="49"/>
  <c r="T1957" i="49"/>
  <c r="T1989" i="49"/>
  <c r="T221" i="49"/>
  <c r="T570" i="49"/>
  <c r="T1678" i="49"/>
  <c r="T1060" i="49"/>
  <c r="T509" i="49"/>
  <c r="T4132" i="49"/>
  <c r="T1163" i="49"/>
  <c r="T2438" i="49"/>
  <c r="T3219" i="49"/>
  <c r="T2025" i="49"/>
  <c r="T1709" i="49"/>
  <c r="T4946" i="49"/>
  <c r="T3391" i="49"/>
  <c r="T2551" i="49"/>
  <c r="T1576" i="49"/>
  <c r="T4543" i="49"/>
  <c r="T2576" i="49"/>
  <c r="T1814" i="49"/>
  <c r="T3291" i="49"/>
  <c r="T2824" i="49"/>
  <c r="T2054" i="49"/>
  <c r="T719" i="49"/>
  <c r="T1340" i="49"/>
  <c r="T1105" i="49"/>
  <c r="T1890" i="49"/>
  <c r="T1037" i="49"/>
  <c r="T1823" i="49"/>
  <c r="T2270" i="49"/>
  <c r="T3543" i="49"/>
  <c r="T2894" i="49"/>
  <c r="T2794" i="49"/>
  <c r="T4845" i="49"/>
  <c r="T3539" i="49"/>
  <c r="T880" i="49"/>
  <c r="T2631" i="49"/>
  <c r="T2264" i="49"/>
  <c r="T313" i="49"/>
  <c r="T605" i="49"/>
  <c r="T4372" i="49"/>
  <c r="T4673" i="49"/>
  <c r="T4209" i="49"/>
  <c r="T3816" i="49"/>
  <c r="T1872" i="49"/>
  <c r="T1024" i="49"/>
  <c r="T2942" i="49"/>
  <c r="T4906" i="49"/>
  <c r="T731" i="49"/>
  <c r="T1791" i="49"/>
  <c r="T597" i="49"/>
  <c r="T4391" i="49"/>
  <c r="T2309" i="49"/>
  <c r="T4641" i="49"/>
  <c r="T3709" i="49"/>
  <c r="T3835" i="49"/>
  <c r="T2798" i="49"/>
  <c r="T3397" i="49"/>
  <c r="T1774" i="49"/>
  <c r="T2080" i="49"/>
  <c r="T722" i="49"/>
  <c r="T1413" i="49"/>
  <c r="T3250" i="49"/>
  <c r="T942" i="49"/>
  <c r="T3700" i="49"/>
  <c r="T3644" i="49"/>
  <c r="T2693" i="49"/>
  <c r="T3401" i="49"/>
  <c r="T3533" i="49"/>
  <c r="T675" i="49"/>
  <c r="T4466" i="49"/>
  <c r="T3998" i="49"/>
  <c r="T3029" i="49"/>
  <c r="T4500" i="49"/>
  <c r="T3448" i="49"/>
  <c r="T4675" i="49"/>
  <c r="T2554" i="49"/>
  <c r="T4100" i="49"/>
  <c r="T3797" i="49"/>
  <c r="T2157" i="49"/>
  <c r="T3616" i="49"/>
  <c r="T3485" i="49"/>
  <c r="T774" i="49"/>
  <c r="T4334" i="49"/>
  <c r="T548" i="49"/>
  <c r="T2337" i="49"/>
  <c r="T299" i="49"/>
  <c r="T2534" i="49"/>
  <c r="T862" i="49"/>
  <c r="T2286" i="49"/>
  <c r="T3682" i="49"/>
  <c r="T1144" i="49"/>
  <c r="T4362" i="49"/>
  <c r="T2809" i="49"/>
  <c r="T1259" i="49"/>
  <c r="T1261" i="49"/>
  <c r="T532" i="49"/>
  <c r="T4335" i="49"/>
  <c r="T1782" i="49"/>
  <c r="T1396" i="49"/>
  <c r="T1906" i="49"/>
  <c r="T2568" i="49"/>
  <c r="T209" i="49"/>
  <c r="T3363" i="49"/>
  <c r="T730" i="49"/>
  <c r="T2429" i="49"/>
  <c r="T1368" i="49"/>
  <c r="T1117" i="49"/>
  <c r="T1660" i="49"/>
  <c r="T4139" i="49"/>
  <c r="T4089" i="49"/>
  <c r="T481" i="49"/>
  <c r="T3979" i="49"/>
  <c r="T2604" i="49"/>
  <c r="T1018" i="49"/>
  <c r="T958" i="49"/>
  <c r="T2368" i="49"/>
  <c r="T3389" i="49"/>
  <c r="T2224" i="49"/>
  <c r="T1506" i="49"/>
  <c r="T1067" i="49"/>
  <c r="T2842" i="49"/>
  <c r="T858" i="49"/>
  <c r="T2875" i="49"/>
  <c r="T3699" i="49"/>
  <c r="T4874" i="49"/>
  <c r="T3479" i="49"/>
  <c r="T2922" i="49"/>
  <c r="T4961" i="49"/>
  <c r="T4645" i="49"/>
  <c r="T3577" i="49"/>
  <c r="T1179" i="49"/>
  <c r="T4430" i="49"/>
  <c r="T2271" i="49"/>
  <c r="T1510" i="49"/>
  <c r="T3638" i="49"/>
  <c r="T391" i="49"/>
  <c r="T3258" i="49"/>
  <c r="T3805" i="49"/>
  <c r="T1632" i="49"/>
  <c r="T4431" i="49"/>
  <c r="T1026" i="49"/>
  <c r="T4679" i="49"/>
  <c r="T4138" i="49"/>
  <c r="T1277" i="49"/>
  <c r="T4325" i="49"/>
  <c r="T4739" i="49"/>
  <c r="T4444" i="49"/>
  <c r="T3696" i="49"/>
  <c r="T272" i="49"/>
  <c r="T805" i="49"/>
  <c r="T2203" i="49"/>
  <c r="T2680" i="49"/>
  <c r="T2702" i="49"/>
  <c r="T4588" i="49"/>
  <c r="T3221" i="49"/>
  <c r="T791" i="49"/>
  <c r="T610" i="49"/>
  <c r="T3860" i="49"/>
  <c r="T329" i="49"/>
  <c r="T4822" i="49"/>
  <c r="T4072" i="49"/>
  <c r="T3712" i="49"/>
  <c r="T1469" i="49"/>
  <c r="T3562" i="49"/>
  <c r="T2904" i="49"/>
  <c r="T608" i="49"/>
  <c r="T1383" i="49"/>
  <c r="T1706" i="49"/>
  <c r="T4175" i="49"/>
  <c r="T3090" i="49"/>
  <c r="T2570" i="49"/>
  <c r="T4853" i="49"/>
  <c r="T522" i="49"/>
  <c r="T4057" i="49"/>
  <c r="T3045" i="49"/>
  <c r="T1397" i="49"/>
  <c r="T2913" i="49"/>
  <c r="T2079" i="49"/>
  <c r="T2021" i="49"/>
  <c r="T3392" i="49"/>
  <c r="T563" i="49"/>
  <c r="T3629" i="49"/>
  <c r="T4670" i="49"/>
  <c r="T2903" i="49"/>
  <c r="T690" i="49"/>
  <c r="T4329" i="49"/>
  <c r="T4562" i="49"/>
  <c r="T1081" i="49"/>
  <c r="T1315" i="49"/>
  <c r="T1168" i="49"/>
  <c r="T439" i="49"/>
  <c r="T1854" i="49"/>
  <c r="T838" i="49"/>
  <c r="T4228" i="49"/>
  <c r="T464" i="49"/>
  <c r="T1621" i="49"/>
  <c r="T3507" i="49"/>
  <c r="T2068" i="49"/>
  <c r="T2354" i="49"/>
  <c r="T1240" i="49"/>
  <c r="T818" i="49"/>
  <c r="T1707" i="49"/>
  <c r="T3924" i="49"/>
  <c r="T1573" i="49"/>
  <c r="T1209" i="49"/>
  <c r="T2469" i="49"/>
  <c r="T1637" i="49"/>
  <c r="T2358" i="49"/>
  <c r="T1023" i="49"/>
  <c r="T3651" i="49"/>
  <c r="T1463" i="49"/>
  <c r="T2606" i="49"/>
  <c r="T549" i="49"/>
  <c r="T3449" i="49"/>
  <c r="T4314" i="49"/>
  <c r="T1378" i="49"/>
  <c r="T3741" i="49"/>
  <c r="T1324" i="49"/>
  <c r="T3804" i="49"/>
  <c r="T3684" i="49"/>
  <c r="T773" i="49"/>
  <c r="T1063" i="49"/>
  <c r="T2521" i="49"/>
  <c r="T2172" i="49"/>
  <c r="T4957" i="49"/>
  <c r="T2417" i="49"/>
  <c r="T2717" i="49"/>
  <c r="T302" i="49"/>
  <c r="T4403" i="49"/>
  <c r="T1703" i="49"/>
  <c r="T1848" i="49"/>
  <c r="T2018" i="49"/>
  <c r="T4475" i="49"/>
  <c r="T4237" i="49"/>
  <c r="T1591" i="49"/>
  <c r="T4389" i="49"/>
  <c r="T3868" i="49"/>
  <c r="T2302" i="49"/>
  <c r="T747" i="49"/>
  <c r="T3498" i="49"/>
  <c r="T782" i="49"/>
  <c r="T3063" i="49"/>
  <c r="T2211" i="49"/>
  <c r="T3982" i="49"/>
  <c r="T573" i="49"/>
  <c r="T4199" i="49"/>
  <c r="T4601" i="49"/>
  <c r="T2652" i="49"/>
  <c r="T3961" i="49"/>
  <c r="T899" i="49"/>
  <c r="T2581" i="49"/>
  <c r="T1820" i="49"/>
  <c r="T2571" i="49"/>
  <c r="T3931" i="49"/>
  <c r="T2626" i="49"/>
  <c r="T4889" i="49"/>
  <c r="T890" i="49"/>
  <c r="T1330" i="49"/>
  <c r="T1994" i="49"/>
  <c r="T2758" i="49"/>
  <c r="T458" i="49"/>
  <c r="T2950" i="49"/>
  <c r="T2038" i="49"/>
  <c r="T1902" i="49"/>
  <c r="T3297" i="49"/>
  <c r="T1554" i="49"/>
  <c r="T1730" i="49"/>
  <c r="T1530" i="49"/>
  <c r="T1027" i="49"/>
  <c r="T843" i="49"/>
  <c r="T3022" i="49"/>
  <c r="T1634" i="49"/>
  <c r="T2970" i="49"/>
  <c r="T1095" i="49"/>
  <c r="T4657" i="49"/>
  <c r="T861" i="49"/>
  <c r="T1813" i="49"/>
  <c r="T1425" i="49"/>
  <c r="T1180" i="49"/>
  <c r="T2705" i="49"/>
  <c r="T2757" i="49"/>
  <c r="T712" i="49"/>
  <c r="T3952" i="49"/>
  <c r="T1042" i="49"/>
  <c r="T2493" i="49"/>
  <c r="T663" i="49"/>
  <c r="T1719" i="49"/>
  <c r="T2351" i="49"/>
  <c r="T1216" i="49"/>
  <c r="T4630" i="49"/>
  <c r="T891" i="49"/>
  <c r="T3372" i="49"/>
  <c r="T1228" i="49"/>
  <c r="T965" i="49"/>
  <c r="T2835" i="49"/>
  <c r="T1695" i="49"/>
  <c r="T4162" i="49"/>
  <c r="T375" i="49"/>
  <c r="T4118" i="49"/>
  <c r="T2470" i="49"/>
  <c r="T1017" i="49"/>
  <c r="T2655" i="49"/>
  <c r="T383" i="49"/>
  <c r="T1978" i="49"/>
  <c r="T3792" i="49"/>
  <c r="T3705" i="49"/>
  <c r="T2988" i="49"/>
  <c r="T2590" i="49"/>
  <c r="T1936" i="49"/>
  <c r="T2247" i="49"/>
  <c r="T3754" i="49"/>
  <c r="T4578" i="49"/>
  <c r="T4896" i="49"/>
  <c r="T2148" i="49"/>
  <c r="T4019" i="49"/>
  <c r="T4494" i="49"/>
  <c r="T3387" i="49"/>
  <c r="T1362" i="49"/>
  <c r="T2066" i="49"/>
  <c r="T4379" i="49"/>
  <c r="T4925" i="49"/>
  <c r="T2911" i="49"/>
  <c r="T397" i="49"/>
  <c r="T4649" i="49"/>
  <c r="T2506" i="49"/>
  <c r="T4418" i="49"/>
  <c r="T3370" i="49"/>
  <c r="T4243" i="49"/>
  <c r="T3350" i="49"/>
  <c r="T1073" i="49"/>
  <c r="T2057" i="49"/>
  <c r="T2263" i="49"/>
  <c r="T3457" i="49"/>
  <c r="T2244" i="49"/>
  <c r="T574" i="49"/>
  <c r="T1585" i="49"/>
  <c r="T4005" i="49"/>
  <c r="T1548" i="49"/>
  <c r="T1000" i="49"/>
  <c r="T1543" i="49"/>
  <c r="T216" i="49"/>
  <c r="T2771" i="49"/>
  <c r="T636" i="49"/>
  <c r="T474" i="49"/>
  <c r="T2492" i="49"/>
  <c r="T643" i="49"/>
  <c r="T278" i="49"/>
  <c r="T2141" i="49"/>
  <c r="T4639" i="49"/>
  <c r="T531" i="49"/>
  <c r="T4105" i="49"/>
  <c r="T1008" i="49"/>
  <c r="T2806" i="49"/>
  <c r="T651" i="49"/>
  <c r="T1223" i="49"/>
  <c r="T655" i="49"/>
  <c r="T1822" i="49"/>
  <c r="T983" i="49"/>
  <c r="T2509" i="49"/>
  <c r="T3438" i="49"/>
  <c r="T259" i="49"/>
  <c r="T895" i="49"/>
  <c r="T1389" i="49"/>
  <c r="T1696" i="49"/>
  <c r="T2190" i="49"/>
  <c r="T2197" i="49"/>
  <c r="T1298" i="49"/>
  <c r="T1705" i="49"/>
  <c r="T1338" i="49"/>
  <c r="T3144" i="49"/>
  <c r="T1077" i="49"/>
  <c r="T1663" i="49"/>
  <c r="T4810" i="49"/>
  <c r="T1404" i="49"/>
  <c r="T1118" i="49"/>
  <c r="T1409" i="49"/>
  <c r="T2755" i="49"/>
  <c r="T3606" i="49"/>
  <c r="T1645" i="49"/>
  <c r="T4872" i="49"/>
  <c r="T4797" i="49"/>
  <c r="T4715" i="49"/>
  <c r="T2266" i="49"/>
  <c r="T1312" i="49"/>
  <c r="T1124" i="49"/>
  <c r="T4309" i="49"/>
  <c r="T1290" i="49"/>
  <c r="T3129" i="49"/>
  <c r="T2754" i="49"/>
  <c r="T2040" i="49"/>
  <c r="T3294" i="49"/>
  <c r="T2437" i="49"/>
  <c r="T2399" i="49"/>
  <c r="T1300" i="49"/>
  <c r="T2704" i="49"/>
  <c r="T4544" i="49"/>
  <c r="T3469" i="49"/>
  <c r="T3030" i="49"/>
  <c r="T4229" i="49"/>
  <c r="T233" i="49"/>
  <c r="T735" i="49"/>
  <c r="T2892" i="49"/>
  <c r="T2125" i="49"/>
  <c r="T2359" i="49"/>
  <c r="T3136" i="49"/>
  <c r="T510" i="49"/>
  <c r="T991" i="49"/>
  <c r="T589" i="49"/>
  <c r="T633" i="49"/>
  <c r="T4998" i="49"/>
  <c r="T2215" i="49"/>
  <c r="T1427" i="49"/>
  <c r="T3813" i="49"/>
  <c r="T2548" i="49"/>
  <c r="T210" i="49"/>
  <c r="T619" i="49"/>
  <c r="T226" i="49"/>
  <c r="T807" i="49"/>
  <c r="T1053" i="49"/>
  <c r="T2144" i="49"/>
  <c r="T1895" i="49"/>
  <c r="T1655" i="49"/>
  <c r="T1408" i="49"/>
  <c r="T2130" i="49"/>
  <c r="T3588" i="49"/>
  <c r="T4551" i="49"/>
  <c r="T4220" i="49"/>
  <c r="T3443" i="49"/>
  <c r="T4059" i="49"/>
  <c r="T1562" i="49"/>
  <c r="T2304" i="49"/>
  <c r="T2149" i="49"/>
  <c r="T4408" i="49"/>
  <c r="T1509" i="49"/>
  <c r="T1535" i="49"/>
  <c r="T3096" i="49"/>
  <c r="T2049" i="49"/>
  <c r="T4261" i="49"/>
  <c r="T1270" i="49"/>
  <c r="T4438" i="49"/>
  <c r="T4363" i="49"/>
  <c r="T4208" i="49"/>
  <c r="T689" i="49"/>
  <c r="T1487" i="49"/>
  <c r="T993" i="49"/>
  <c r="T4660" i="49"/>
  <c r="T2862" i="49"/>
  <c r="T3355" i="49"/>
  <c r="T4767" i="49"/>
  <c r="T4463" i="49"/>
  <c r="T768" i="49"/>
  <c r="T2093" i="49"/>
  <c r="T4659" i="49"/>
  <c r="T2588" i="49"/>
  <c r="T943" i="49"/>
  <c r="T387" i="49"/>
  <c r="T2187" i="49"/>
  <c r="T1648" i="49"/>
  <c r="T1079" i="49"/>
  <c r="T1202" i="49"/>
  <c r="T3280" i="49"/>
  <c r="T1189" i="49"/>
  <c r="T2512" i="49"/>
  <c r="T1087" i="49"/>
  <c r="T3764" i="49"/>
  <c r="T793" i="49"/>
  <c r="T654" i="49"/>
  <c r="T1234" i="49"/>
  <c r="T3745" i="49"/>
  <c r="T2138" i="49"/>
  <c r="T938" i="49"/>
  <c r="T968" i="49"/>
  <c r="T238" i="49"/>
  <c r="T1745" i="49"/>
  <c r="T2944" i="49"/>
  <c r="T4439" i="49"/>
  <c r="T2502" i="49"/>
  <c r="T1406" i="49"/>
  <c r="T2026" i="49"/>
  <c r="T2962" i="49"/>
  <c r="T853" i="49"/>
  <c r="T2817" i="49"/>
  <c r="T3809" i="49"/>
  <c r="T1438" i="49"/>
  <c r="T672" i="49"/>
  <c r="T3114" i="49"/>
  <c r="T3281" i="49"/>
  <c r="T283" i="49"/>
  <c r="T3601" i="49"/>
  <c r="T2089" i="49"/>
  <c r="T1436" i="49"/>
  <c r="T3150" i="49"/>
  <c r="T1929" i="49"/>
  <c r="T1500" i="49"/>
  <c r="T1884" i="49"/>
  <c r="T2205" i="49"/>
  <c r="T779" i="49"/>
  <c r="T2520" i="49"/>
  <c r="T781" i="49"/>
  <c r="T847" i="49"/>
  <c r="T504" i="49"/>
  <c r="T3755" i="49"/>
  <c r="T4262" i="49"/>
  <c r="T4090" i="49"/>
  <c r="T3593" i="49"/>
  <c r="T4795" i="49"/>
  <c r="T2961" i="49"/>
  <c r="T3655" i="49"/>
  <c r="T3839" i="49"/>
  <c r="T1797" i="49"/>
  <c r="T3094" i="49"/>
  <c r="T214" i="49"/>
  <c r="T3614" i="49"/>
  <c r="T966" i="49"/>
  <c r="T2491" i="49"/>
  <c r="T816" i="49"/>
  <c r="T3323" i="49"/>
  <c r="T741" i="49"/>
  <c r="T4188" i="49"/>
  <c r="T921" i="49"/>
  <c r="T1710" i="49"/>
  <c r="T4396" i="49"/>
  <c r="T1972" i="49"/>
  <c r="T1279" i="49"/>
  <c r="T4178" i="49"/>
  <c r="T873" i="49"/>
  <c r="T3501" i="49"/>
  <c r="T2891" i="49"/>
  <c r="T2256" i="49"/>
  <c r="T338" i="49"/>
  <c r="T1952" i="49"/>
  <c r="T2338" i="49"/>
  <c r="T357" i="49"/>
  <c r="T1263" i="49"/>
  <c r="T534" i="49"/>
  <c r="T952" i="49"/>
  <c r="T1514" i="49"/>
  <c r="T394" i="49"/>
  <c r="T3147" i="49"/>
  <c r="T1006" i="49"/>
  <c r="T2436" i="49"/>
  <c r="T646" i="49"/>
  <c r="T1215" i="49"/>
  <c r="T3021" i="49"/>
  <c r="T849" i="49"/>
  <c r="T2541" i="49"/>
  <c r="T2364" i="49"/>
  <c r="T1150" i="49"/>
  <c r="T2801" i="49"/>
  <c r="T602" i="49"/>
  <c r="T1670" i="49"/>
  <c r="T3881" i="49"/>
  <c r="T1948" i="49"/>
  <c r="T328" i="49"/>
  <c r="T1694" i="49"/>
  <c r="T2739" i="49"/>
  <c r="T1702" i="49"/>
  <c r="T2828" i="49"/>
  <c r="T557" i="49"/>
  <c r="T1764" i="49"/>
  <c r="T1815" i="49"/>
  <c r="T710" i="49"/>
  <c r="T1863" i="49"/>
  <c r="T1299" i="49"/>
  <c r="T2181" i="49"/>
  <c r="T1838" i="49"/>
  <c r="T2394" i="49"/>
  <c r="T3190" i="49"/>
  <c r="T618" i="49"/>
  <c r="T2143" i="49"/>
  <c r="T1732" i="49"/>
  <c r="T487" i="49"/>
  <c r="T1143" i="49"/>
  <c r="T1103" i="49"/>
  <c r="T3791" i="49"/>
  <c r="T541" i="49"/>
  <c r="T3932" i="49"/>
  <c r="T427" i="49"/>
  <c r="T4144" i="49"/>
  <c r="T2362" i="49"/>
  <c r="T2050" i="49"/>
  <c r="T3883" i="49"/>
  <c r="T2277" i="49"/>
  <c r="T2392" i="49"/>
  <c r="T2800" i="49"/>
  <c r="T1403" i="49"/>
  <c r="T2906" i="49"/>
  <c r="T3380" i="49"/>
  <c r="T3801" i="49"/>
  <c r="T2628" i="49"/>
  <c r="T271" i="49"/>
  <c r="T679" i="49"/>
  <c r="T1809" i="49"/>
  <c r="T3357" i="49"/>
  <c r="T1467" i="49"/>
  <c r="T1739" i="49"/>
  <c r="T599" i="49"/>
  <c r="T4537" i="49"/>
  <c r="T4299" i="49"/>
  <c r="T2517" i="49"/>
  <c r="T1304" i="49"/>
  <c r="T1061" i="49"/>
  <c r="T378" i="49"/>
  <c r="T2660" i="49"/>
  <c r="T761" i="49"/>
  <c r="T4446" i="49"/>
  <c r="T2767" i="49"/>
  <c r="T3032" i="49"/>
  <c r="T1264" i="49"/>
  <c r="T1689" i="49"/>
  <c r="T2539" i="49"/>
  <c r="T1521" i="49"/>
  <c r="T1679" i="49"/>
  <c r="T2322" i="49"/>
  <c r="T3546" i="49"/>
  <c r="T467" i="49"/>
  <c r="T3023" i="49"/>
  <c r="T4385" i="49"/>
  <c r="T1552" i="49"/>
  <c r="T264" i="49"/>
  <c r="T3964" i="49"/>
  <c r="T1991" i="49"/>
  <c r="T929" i="49"/>
  <c r="T907" i="49"/>
  <c r="T1874" i="49"/>
  <c r="T1550" i="49"/>
  <c r="T1651" i="49"/>
  <c r="T1646" i="49"/>
  <c r="T923" i="49"/>
  <c r="T1661" i="49"/>
  <c r="T1232" i="49"/>
  <c r="T1649" i="49"/>
  <c r="T1654" i="49"/>
  <c r="T706" i="49"/>
  <c r="T2612" i="49"/>
  <c r="T2780" i="49"/>
  <c r="T3845" i="49"/>
  <c r="T3523" i="49"/>
  <c r="T3818" i="49"/>
  <c r="T3903" i="49"/>
  <c r="T4507" i="49"/>
  <c r="T3774" i="49"/>
  <c r="T1411" i="49"/>
  <c r="T2532" i="49"/>
  <c r="T2907" i="49"/>
  <c r="T1014" i="49"/>
  <c r="T4744" i="49"/>
  <c r="T996" i="49"/>
  <c r="T1851" i="49"/>
  <c r="T4468" i="49"/>
  <c r="T4688" i="49"/>
  <c r="T2849" i="49"/>
  <c r="T4012" i="49"/>
  <c r="T4045" i="49"/>
  <c r="T2527" i="49"/>
  <c r="T3837" i="49"/>
  <c r="T4242" i="49"/>
  <c r="T3521" i="49"/>
  <c r="T4560" i="49"/>
  <c r="T3966" i="49"/>
  <c r="T2189" i="49"/>
  <c r="T2272" i="49"/>
  <c r="T3568" i="49"/>
  <c r="T1538" i="49"/>
  <c r="T1361" i="49"/>
  <c r="T2295" i="49"/>
  <c r="T339" i="49"/>
  <c r="T3394" i="49"/>
  <c r="T3604" i="49"/>
  <c r="T1171" i="49"/>
  <c r="T257" i="49"/>
  <c r="T3596" i="49"/>
  <c r="T2431" i="49"/>
  <c r="T3265" i="49"/>
  <c r="T4743" i="49"/>
  <c r="T2608" i="49"/>
  <c r="T3231" i="49"/>
  <c r="T4163" i="49"/>
  <c r="T3290" i="49"/>
  <c r="T1982" i="49"/>
  <c r="T977" i="49"/>
  <c r="T812" i="49"/>
  <c r="T1949" i="49"/>
  <c r="T475" i="49"/>
  <c r="T2056" i="49"/>
  <c r="T265" i="49"/>
  <c r="T1674" i="49"/>
  <c r="T4172" i="49"/>
  <c r="T1102" i="49"/>
  <c r="T3720" i="49"/>
  <c r="T3137" i="49"/>
  <c r="T4920" i="49"/>
  <c r="T4058" i="49"/>
  <c r="T3062" i="49"/>
  <c r="T2424" i="49"/>
  <c r="T2494" i="49"/>
  <c r="T1497" i="49"/>
  <c r="T1935" i="49"/>
  <c r="T3300" i="49"/>
  <c r="T1855" i="49"/>
  <c r="T3008" i="49"/>
  <c r="T3483" i="49"/>
  <c r="T2074" i="49"/>
  <c r="T2112" i="49"/>
  <c r="T1673" i="49"/>
  <c r="T3910" i="49"/>
  <c r="T1004" i="49"/>
  <c r="T508" i="49"/>
  <c r="T2948" i="49"/>
  <c r="T4856" i="49"/>
  <c r="T829" i="49"/>
  <c r="T2518" i="49"/>
  <c r="T4988" i="49"/>
  <c r="T376" i="49"/>
  <c r="T3759" i="49"/>
  <c r="T1386" i="49"/>
  <c r="T3344" i="49"/>
  <c r="T1084" i="49"/>
  <c r="T900" i="49"/>
  <c r="T1698" i="49"/>
  <c r="T506" i="49"/>
  <c r="T2151" i="49"/>
  <c r="T1431" i="49"/>
  <c r="T2200" i="49"/>
  <c r="T978" i="49"/>
  <c r="T202" i="49"/>
  <c r="T1231" i="49"/>
  <c r="T671" i="49"/>
  <c r="U553" i="49"/>
  <c r="U563" i="49"/>
  <c r="U590" i="49"/>
  <c r="U331" i="49"/>
  <c r="U4900" i="49"/>
  <c r="U2717" i="49"/>
  <c r="U1111" i="49"/>
  <c r="U4617" i="49"/>
  <c r="U2521" i="49"/>
  <c r="U2680" i="49"/>
  <c r="U3620" i="49"/>
  <c r="U4743" i="49"/>
  <c r="U911" i="49"/>
  <c r="U4782" i="49"/>
  <c r="U4825" i="49"/>
  <c r="U3061" i="49"/>
  <c r="U4324" i="49"/>
  <c r="U3771" i="49"/>
  <c r="U3309" i="49"/>
  <c r="U1701" i="49"/>
  <c r="U3198" i="49"/>
  <c r="U4002" i="49"/>
  <c r="U2661" i="49"/>
  <c r="U4649" i="49"/>
  <c r="U2462" i="49"/>
  <c r="U4607" i="49"/>
  <c r="U433" i="49"/>
  <c r="U4563" i="49"/>
  <c r="U1647" i="49"/>
  <c r="U3512" i="49"/>
  <c r="U4481" i="49"/>
  <c r="U3684" i="49"/>
  <c r="U3785" i="49"/>
  <c r="U4429" i="49"/>
  <c r="U4421" i="49"/>
  <c r="U3224" i="49"/>
  <c r="U2705" i="49"/>
  <c r="U3037" i="49"/>
  <c r="U1318" i="49"/>
  <c r="U3307" i="49"/>
  <c r="U1710" i="49"/>
  <c r="U2667" i="49"/>
  <c r="U3276" i="49"/>
  <c r="U4645" i="49"/>
  <c r="U389" i="49"/>
  <c r="U4959" i="49"/>
  <c r="U754" i="49"/>
  <c r="U4766" i="49"/>
  <c r="U3430" i="49"/>
  <c r="U3567" i="49"/>
  <c r="U1878" i="49"/>
  <c r="U3296" i="49"/>
  <c r="U4057" i="49"/>
  <c r="U1011" i="49"/>
  <c r="U3906" i="49"/>
  <c r="U2627" i="49"/>
  <c r="U1347" i="49"/>
  <c r="U672" i="49"/>
  <c r="U4346" i="49"/>
  <c r="U4298" i="49"/>
  <c r="U2334" i="49"/>
  <c r="U4316" i="49"/>
  <c r="U2751" i="49"/>
  <c r="U3364" i="49"/>
  <c r="U4552" i="49"/>
  <c r="U4762" i="49"/>
  <c r="U4777" i="49"/>
  <c r="U1737" i="49"/>
  <c r="U2317" i="49"/>
  <c r="U1049" i="49"/>
  <c r="U3664" i="49"/>
  <c r="U2985" i="49"/>
  <c r="U4380" i="49"/>
  <c r="U3121" i="49"/>
  <c r="U816" i="49"/>
  <c r="U2051" i="49"/>
  <c r="U3387" i="49"/>
  <c r="U4944" i="49"/>
  <c r="U4005" i="49"/>
  <c r="U2881" i="49"/>
  <c r="U4310" i="49"/>
  <c r="U3029" i="49"/>
  <c r="U4400" i="49"/>
  <c r="U4301" i="49"/>
  <c r="U4151" i="49"/>
  <c r="U4453" i="49"/>
  <c r="U3704" i="49"/>
  <c r="U2164" i="49"/>
  <c r="U4174" i="49"/>
  <c r="U3241" i="49"/>
  <c r="U3649" i="49"/>
  <c r="U4807" i="49"/>
  <c r="U1874" i="49"/>
  <c r="U2517" i="49"/>
  <c r="U4404" i="49"/>
  <c r="U2552" i="49"/>
  <c r="U263" i="49"/>
  <c r="U3181" i="49"/>
  <c r="U4898" i="49"/>
  <c r="U698" i="49"/>
  <c r="U4237" i="49"/>
  <c r="U4669" i="49"/>
  <c r="U4577" i="49"/>
  <c r="U4856" i="49"/>
  <c r="U2844" i="49"/>
  <c r="U4815" i="49"/>
  <c r="U2214" i="49"/>
  <c r="U1693" i="49"/>
  <c r="U4972" i="49"/>
  <c r="U3319" i="49"/>
  <c r="U4559" i="49"/>
  <c r="U4206" i="49"/>
  <c r="U1500" i="49"/>
  <c r="U4593" i="49"/>
  <c r="U848" i="49"/>
  <c r="U3713" i="49"/>
  <c r="U4636" i="49"/>
  <c r="U2045" i="49"/>
  <c r="U3675" i="49"/>
  <c r="U4764" i="49"/>
  <c r="U3777" i="49"/>
  <c r="U3551" i="49"/>
  <c r="U4621" i="49"/>
  <c r="U4199" i="49"/>
  <c r="U3426" i="49"/>
  <c r="U2946" i="49"/>
  <c r="U1712" i="49"/>
  <c r="U4774" i="49"/>
  <c r="U1400" i="49"/>
  <c r="U4541" i="49"/>
  <c r="U4149" i="49"/>
  <c r="U4411" i="49"/>
  <c r="U501" i="49"/>
  <c r="U4551" i="49"/>
  <c r="U1555" i="49"/>
  <c r="U4676" i="49"/>
  <c r="U3237" i="49"/>
  <c r="U683" i="49"/>
  <c r="U3070" i="49"/>
  <c r="U4668" i="49"/>
  <c r="U4351" i="49"/>
  <c r="U4740" i="49"/>
  <c r="U2539" i="49"/>
  <c r="U4751" i="49"/>
  <c r="U4605" i="49"/>
  <c r="U2880" i="49"/>
  <c r="U4467" i="49"/>
  <c r="U3611" i="49"/>
  <c r="U3707" i="49"/>
  <c r="U873" i="49"/>
  <c r="U3727" i="49"/>
  <c r="U2510" i="49"/>
  <c r="U3883" i="49"/>
  <c r="U2839" i="49"/>
  <c r="U4619" i="49"/>
  <c r="U4899" i="49"/>
  <c r="U3051" i="49"/>
  <c r="U3141" i="49"/>
  <c r="U4359" i="49"/>
  <c r="U4461" i="49"/>
  <c r="U1665" i="49"/>
  <c r="U1881" i="49"/>
  <c r="U4992" i="49"/>
  <c r="U3555" i="49"/>
  <c r="U4867" i="49"/>
  <c r="U1207" i="49"/>
  <c r="U2558" i="49"/>
  <c r="U3917" i="49"/>
  <c r="U1179" i="49"/>
  <c r="U4728" i="49"/>
  <c r="U4536" i="49"/>
  <c r="U4763" i="49"/>
  <c r="U3287" i="49"/>
  <c r="U2621" i="49"/>
  <c r="U3792" i="49"/>
  <c r="U1858" i="49"/>
  <c r="U4260" i="49"/>
  <c r="U3782" i="49"/>
  <c r="U3018" i="49"/>
  <c r="U1343" i="49"/>
  <c r="U4731" i="49"/>
  <c r="U2535" i="49"/>
  <c r="U2166" i="49"/>
  <c r="U4798" i="49"/>
  <c r="U1683" i="49"/>
  <c r="U4363" i="49"/>
  <c r="U4138" i="49"/>
  <c r="U3120" i="49"/>
  <c r="U1039" i="49"/>
  <c r="U2494" i="49"/>
  <c r="U925" i="49"/>
  <c r="U3188" i="49"/>
  <c r="U1958" i="49"/>
  <c r="U3096" i="49"/>
  <c r="U2734" i="49"/>
  <c r="U4212" i="49"/>
  <c r="U4268" i="49"/>
  <c r="U3072" i="49"/>
  <c r="U1112" i="49"/>
  <c r="U1243" i="49"/>
  <c r="U3491" i="49"/>
  <c r="U2659" i="49"/>
  <c r="U2450" i="49"/>
  <c r="U3748" i="49"/>
  <c r="U686" i="49"/>
  <c r="U3688" i="49"/>
  <c r="U4884" i="49"/>
  <c r="U4752" i="49"/>
  <c r="U3315" i="49"/>
  <c r="U2265" i="49"/>
  <c r="U3334" i="49"/>
  <c r="U4428" i="49"/>
  <c r="U2373" i="49"/>
  <c r="U2994" i="49"/>
  <c r="U4608" i="49"/>
  <c r="U1696" i="49"/>
  <c r="U4562" i="49"/>
  <c r="U2590" i="49"/>
  <c r="U1886" i="49"/>
  <c r="U566" i="49"/>
  <c r="U2198" i="49"/>
  <c r="U2069" i="49"/>
  <c r="U4882" i="49"/>
  <c r="U4451" i="49"/>
  <c r="U1031" i="49"/>
  <c r="U4475" i="49"/>
  <c r="U935" i="49"/>
  <c r="U3013" i="49"/>
  <c r="U2295" i="49"/>
  <c r="U1560" i="49"/>
  <c r="U2201" i="49"/>
  <c r="U1706" i="49"/>
  <c r="U2474" i="49"/>
  <c r="U1157" i="49"/>
  <c r="U4345" i="49"/>
  <c r="U3597" i="49"/>
  <c r="U922" i="49"/>
  <c r="U1415" i="49"/>
  <c r="U3060" i="49"/>
  <c r="U3938" i="49"/>
  <c r="U1380" i="49"/>
  <c r="U2463" i="49"/>
  <c r="U1365" i="49"/>
  <c r="U4883" i="49"/>
  <c r="U4792" i="49"/>
  <c r="U3913" i="49"/>
  <c r="U4413" i="49"/>
  <c r="U2193" i="49"/>
  <c r="U1935" i="49"/>
  <c r="U4391" i="49"/>
  <c r="U558" i="49"/>
  <c r="U4888" i="49"/>
  <c r="U4943" i="49"/>
  <c r="U4911" i="49"/>
  <c r="U2757" i="49"/>
  <c r="U2448" i="49"/>
  <c r="U2696" i="49"/>
  <c r="U4697" i="49"/>
  <c r="U526" i="49"/>
  <c r="U3220" i="49"/>
  <c r="U4388" i="49"/>
  <c r="U2436" i="49"/>
  <c r="U1504" i="49"/>
  <c r="U3100" i="49"/>
  <c r="U4963" i="49"/>
  <c r="U2528" i="49"/>
  <c r="U3907" i="49"/>
  <c r="U4529" i="49"/>
  <c r="U3625" i="49"/>
  <c r="U2906" i="49"/>
  <c r="U3411" i="49"/>
  <c r="U1346" i="49"/>
  <c r="U4721" i="49"/>
  <c r="U2728" i="49"/>
  <c r="U4242" i="49"/>
  <c r="U4872" i="49"/>
  <c r="U3197" i="49"/>
  <c r="U2481" i="49"/>
  <c r="U4758" i="49"/>
  <c r="U3415" i="49"/>
  <c r="U3786" i="49"/>
  <c r="U4370" i="49"/>
  <c r="U3535" i="49"/>
  <c r="U726" i="49"/>
  <c r="U1649" i="49"/>
  <c r="U1865" i="49"/>
  <c r="U3990" i="49"/>
  <c r="U3891" i="49"/>
  <c r="U4915" i="49"/>
  <c r="U3845" i="49"/>
  <c r="U4512" i="49"/>
  <c r="U4585" i="49"/>
  <c r="U4208" i="49"/>
  <c r="U3650" i="49"/>
  <c r="U3862" i="49"/>
  <c r="U4906" i="49"/>
  <c r="U4470" i="49"/>
  <c r="U3444" i="49"/>
  <c r="U4540" i="49"/>
  <c r="U4755" i="49"/>
  <c r="U4578" i="49"/>
  <c r="U1879" i="49"/>
  <c r="U3331" i="49"/>
  <c r="U1486" i="49"/>
  <c r="U878" i="49"/>
  <c r="U4816" i="49"/>
  <c r="U3099" i="49"/>
  <c r="U4657" i="49"/>
  <c r="U4246" i="49"/>
  <c r="U411" i="49"/>
  <c r="U4776" i="49"/>
  <c r="U3313" i="49"/>
  <c r="U4927" i="49"/>
  <c r="U3321" i="49"/>
  <c r="U4176" i="49"/>
  <c r="U4433" i="49"/>
  <c r="U3803" i="49"/>
  <c r="U4171" i="49"/>
  <c r="U2394" i="49"/>
  <c r="U3818" i="49"/>
  <c r="U3486" i="49"/>
  <c r="U2776" i="49"/>
  <c r="U3876" i="49"/>
  <c r="U2445" i="49"/>
  <c r="U3067" i="49"/>
  <c r="U3034" i="49"/>
  <c r="U3740" i="49"/>
  <c r="U4759" i="49"/>
  <c r="U4309" i="49"/>
  <c r="U3520" i="49"/>
  <c r="U4598" i="49"/>
  <c r="U580" i="49"/>
  <c r="U4750" i="49"/>
  <c r="U4024" i="49"/>
  <c r="U4385" i="49"/>
  <c r="U2766" i="49"/>
  <c r="U597" i="49"/>
  <c r="U2712" i="49"/>
  <c r="U4244" i="49"/>
  <c r="U2353" i="49"/>
  <c r="U3929" i="49"/>
  <c r="U3619" i="49"/>
  <c r="U3112" i="49"/>
  <c r="U4365" i="49"/>
  <c r="U4452" i="49"/>
  <c r="U3595" i="49"/>
  <c r="U2863" i="49"/>
  <c r="U1514" i="49"/>
  <c r="U2808" i="49"/>
  <c r="U4745" i="49"/>
  <c r="U1371" i="49"/>
  <c r="U4686" i="49"/>
  <c r="U3840" i="49"/>
  <c r="U4788" i="49"/>
  <c r="U4474" i="49"/>
  <c r="U2878" i="49"/>
  <c r="U1680" i="49"/>
  <c r="U3344" i="49"/>
  <c r="U2478" i="49"/>
  <c r="U3347" i="49"/>
  <c r="U3016" i="49"/>
  <c r="U1195" i="49"/>
  <c r="U4850" i="49"/>
  <c r="U2675" i="49"/>
  <c r="U3447" i="49"/>
  <c r="U4476" i="49"/>
  <c r="U3332" i="49"/>
  <c r="U4535" i="49"/>
  <c r="U4231" i="49"/>
  <c r="U3262" i="49"/>
  <c r="U1124" i="49"/>
  <c r="U4984" i="49"/>
  <c r="U3143" i="49"/>
  <c r="U369" i="49"/>
  <c r="U3433" i="49"/>
  <c r="U1708" i="49"/>
  <c r="U2782" i="49"/>
  <c r="U3835" i="49"/>
  <c r="U4532" i="49"/>
  <c r="U1829" i="49"/>
  <c r="U4455" i="49"/>
  <c r="U2262" i="49"/>
  <c r="U3870" i="49"/>
  <c r="U2099" i="49"/>
  <c r="U3083" i="49"/>
  <c r="U2245" i="49"/>
  <c r="U4419" i="49"/>
  <c r="U4754" i="49"/>
  <c r="U3509" i="49"/>
  <c r="U1717" i="49"/>
  <c r="U2750" i="49"/>
  <c r="U3515" i="49"/>
  <c r="U4787" i="49"/>
  <c r="U730" i="49"/>
  <c r="U4379" i="49"/>
  <c r="U4280" i="49"/>
  <c r="U4533" i="49"/>
  <c r="U3678" i="49"/>
  <c r="U510" i="49"/>
  <c r="U2992" i="49"/>
  <c r="U4135" i="49"/>
  <c r="U3878" i="49"/>
  <c r="U4448" i="49"/>
  <c r="U4277" i="49"/>
  <c r="U2133" i="49"/>
  <c r="U997" i="49"/>
  <c r="U1256" i="49"/>
  <c r="U824" i="49"/>
  <c r="U2848" i="49"/>
  <c r="U1023" i="49"/>
  <c r="U4805" i="49"/>
  <c r="U2942" i="49"/>
  <c r="U2241" i="49"/>
  <c r="U1522" i="49"/>
  <c r="U4627" i="49"/>
  <c r="U4360" i="49"/>
  <c r="U4092" i="49"/>
  <c r="U622" i="49"/>
  <c r="U3903" i="49"/>
  <c r="U2577" i="49"/>
  <c r="U4471" i="49"/>
  <c r="U465" i="49"/>
  <c r="U2182" i="49"/>
  <c r="U4557" i="49"/>
  <c r="U1259" i="49"/>
  <c r="U1610" i="49"/>
  <c r="U607" i="49"/>
  <c r="U2816" i="49"/>
  <c r="U3045" i="49"/>
  <c r="U1848" i="49"/>
  <c r="U768" i="49"/>
  <c r="U542" i="49"/>
  <c r="U365" i="49"/>
  <c r="U4284" i="49"/>
  <c r="U2932" i="49"/>
  <c r="U3838" i="49"/>
  <c r="U3874" i="49"/>
  <c r="U2130" i="49"/>
  <c r="U3869" i="49"/>
  <c r="U2020" i="49"/>
  <c r="U1414" i="49"/>
  <c r="U2784" i="49"/>
  <c r="U3419" i="49"/>
  <c r="U4378" i="49"/>
  <c r="U4484" i="49"/>
  <c r="U820" i="49"/>
  <c r="U3601" i="49"/>
  <c r="U3115" i="49"/>
  <c r="U2316" i="49"/>
  <c r="U4582" i="49"/>
  <c r="U3508" i="49"/>
  <c r="U240" i="49"/>
  <c r="U3458" i="49"/>
  <c r="U3168" i="49"/>
  <c r="U4889" i="49"/>
  <c r="U1762" i="49"/>
  <c r="U446" i="49"/>
  <c r="U4387" i="49"/>
  <c r="U1673" i="49"/>
  <c r="U4923" i="49"/>
  <c r="U4417" i="49"/>
  <c r="U1757" i="49"/>
  <c r="U4996" i="49"/>
  <c r="U1954" i="49"/>
  <c r="U3947" i="49"/>
  <c r="U1516" i="49"/>
  <c r="U4671" i="49"/>
  <c r="U4827" i="49"/>
  <c r="U3970" i="49"/>
  <c r="U1050" i="49"/>
  <c r="U3853" i="49"/>
  <c r="U4995" i="49"/>
  <c r="U711" i="49"/>
  <c r="U3292" i="49"/>
  <c r="U2976" i="49"/>
  <c r="U4504" i="49"/>
  <c r="U1193" i="49"/>
  <c r="U978" i="49"/>
  <c r="U4814" i="49"/>
  <c r="U2314" i="49"/>
  <c r="U243" i="49"/>
  <c r="U3374" i="49"/>
  <c r="U4311" i="49"/>
  <c r="U4423" i="49"/>
  <c r="U1729" i="49"/>
  <c r="U2301" i="49"/>
  <c r="U2330" i="49"/>
  <c r="U3626" i="49"/>
  <c r="U317" i="49"/>
  <c r="U815" i="49"/>
  <c r="U3163" i="49"/>
  <c r="U1921" i="49"/>
  <c r="U4004" i="49"/>
  <c r="U639" i="49"/>
  <c r="U2467" i="49"/>
  <c r="U2176" i="49"/>
  <c r="U831" i="49"/>
  <c r="U4330" i="49"/>
  <c r="U2796" i="49"/>
  <c r="U1515" i="49"/>
  <c r="U608" i="49"/>
  <c r="U399" i="49"/>
  <c r="U632" i="49"/>
  <c r="U1178" i="49"/>
  <c r="U4795" i="49"/>
  <c r="U3283" i="49"/>
  <c r="U2238" i="49"/>
  <c r="U3155" i="49"/>
  <c r="U4930" i="49"/>
  <c r="U2980" i="49"/>
  <c r="U226" i="49"/>
  <c r="U3965" i="49"/>
  <c r="U3058" i="49"/>
  <c r="U3268" i="49"/>
  <c r="U3912" i="49"/>
  <c r="U3963" i="49"/>
  <c r="U4922" i="49"/>
  <c r="U2803" i="49"/>
  <c r="U4873" i="49"/>
  <c r="U4272" i="49"/>
  <c r="U791" i="49"/>
  <c r="U2639" i="49"/>
  <c r="U3471" i="49"/>
  <c r="U1703" i="49"/>
  <c r="U950" i="49"/>
  <c r="U3978" i="49"/>
  <c r="U4029" i="49"/>
  <c r="U1579" i="49"/>
  <c r="U2557" i="49"/>
  <c r="U2090" i="49"/>
  <c r="U4225" i="49"/>
  <c r="U3898" i="49"/>
  <c r="U464" i="49"/>
  <c r="U3427" i="49"/>
  <c r="U3836" i="49"/>
  <c r="U1106" i="49"/>
  <c r="U693" i="49"/>
  <c r="U4624" i="49"/>
  <c r="U1103" i="49"/>
  <c r="U788" i="49"/>
  <c r="U4266" i="49"/>
  <c r="U1057" i="49"/>
  <c r="U533" i="49"/>
  <c r="U253" i="49"/>
  <c r="U3677" i="49"/>
  <c r="U4830" i="49"/>
  <c r="U4565" i="49"/>
  <c r="U975" i="49"/>
  <c r="U4483" i="49"/>
  <c r="U3686" i="49"/>
  <c r="U4924" i="49"/>
  <c r="U2466" i="49"/>
  <c r="U1391" i="49"/>
  <c r="U4693" i="49"/>
  <c r="U2966" i="49"/>
  <c r="U3169" i="49"/>
  <c r="U4499" i="49"/>
  <c r="U4853" i="49"/>
  <c r="U2604" i="49"/>
  <c r="U239" i="49"/>
  <c r="U2953" i="49"/>
  <c r="U1697" i="49"/>
  <c r="U3993" i="49"/>
  <c r="U348" i="49"/>
  <c r="U280" i="49"/>
  <c r="U1293" i="49"/>
  <c r="U4376" i="49"/>
  <c r="U2210" i="49"/>
  <c r="U4999" i="49"/>
  <c r="U1472" i="49"/>
  <c r="U508" i="49"/>
  <c r="U630" i="49"/>
  <c r="U4119" i="49"/>
  <c r="U656" i="49"/>
  <c r="U1338" i="49"/>
  <c r="U4681" i="49"/>
  <c r="U4409" i="49"/>
  <c r="U4709" i="49"/>
  <c r="U3106" i="49"/>
  <c r="U1155" i="49"/>
  <c r="U781" i="49"/>
  <c r="U4169" i="49"/>
  <c r="U3754" i="49"/>
  <c r="U3972" i="49"/>
  <c r="U2404" i="49"/>
  <c r="U3375" i="49"/>
  <c r="U2268" i="49"/>
  <c r="U4654" i="49"/>
  <c r="U2566" i="49"/>
  <c r="U1952" i="49"/>
  <c r="U2272" i="49"/>
  <c r="U4356" i="49"/>
  <c r="U3971" i="49"/>
  <c r="U3285" i="49"/>
  <c r="U3622" i="49"/>
  <c r="U457" i="49"/>
  <c r="U958" i="49"/>
  <c r="U4877" i="49"/>
  <c r="U3658" i="49"/>
  <c r="U4341" i="49"/>
  <c r="U518" i="49"/>
  <c r="U3275" i="49"/>
  <c r="U1893" i="49"/>
  <c r="U4962" i="49"/>
  <c r="U4623" i="49"/>
  <c r="U1524" i="49"/>
  <c r="U3527" i="49"/>
  <c r="U4708" i="49"/>
  <c r="U2871" i="49"/>
  <c r="U1793" i="49"/>
  <c r="U363" i="49"/>
  <c r="U1672" i="49"/>
  <c r="U1772" i="49"/>
  <c r="U3478" i="49"/>
  <c r="U809" i="49"/>
  <c r="U4673" i="49"/>
  <c r="U1296" i="49"/>
  <c r="U2374" i="49"/>
  <c r="U2775" i="49"/>
  <c r="U2892" i="49"/>
  <c r="U3996" i="49"/>
  <c r="U596" i="49"/>
  <c r="U3074" i="49"/>
  <c r="U2893" i="49"/>
  <c r="U4213" i="49"/>
  <c r="U3643" i="49"/>
  <c r="U412" i="49"/>
  <c r="U1219" i="49"/>
  <c r="U1678" i="49"/>
  <c r="U2005" i="49"/>
  <c r="U3639" i="49"/>
  <c r="U1010" i="49"/>
  <c r="U587" i="49"/>
  <c r="U2472" i="49"/>
  <c r="U3264" i="49"/>
  <c r="U3799" i="49"/>
  <c r="U3417" i="49"/>
  <c r="U1487" i="49"/>
  <c r="U4424" i="49"/>
  <c r="U405" i="49"/>
  <c r="U4897" i="49"/>
  <c r="U1589" i="49"/>
  <c r="U2412" i="49"/>
  <c r="U1631" i="49"/>
  <c r="U2137" i="49"/>
  <c r="U3209" i="49"/>
  <c r="U2392" i="49"/>
  <c r="U4647" i="49"/>
  <c r="U891" i="49"/>
  <c r="U4950" i="49"/>
  <c r="U3149" i="49"/>
  <c r="U3157" i="49"/>
  <c r="U2654" i="49"/>
  <c r="U2549" i="49"/>
  <c r="U4136" i="49"/>
  <c r="U2082" i="49"/>
  <c r="U1475" i="49"/>
  <c r="U2730" i="49"/>
  <c r="U4314" i="49"/>
  <c r="U421" i="49"/>
  <c r="U2541" i="49"/>
  <c r="U4720" i="49"/>
  <c r="U3014" i="49"/>
  <c r="U2122" i="49"/>
  <c r="U1028" i="49"/>
  <c r="U1786" i="49"/>
  <c r="U798" i="49"/>
  <c r="U2154" i="49"/>
  <c r="U2524" i="49"/>
  <c r="U4572" i="49"/>
  <c r="U3053" i="49"/>
  <c r="U4216" i="49"/>
  <c r="U1544" i="49"/>
  <c r="U1838" i="49"/>
  <c r="U2692" i="49"/>
  <c r="U4515" i="49"/>
  <c r="U2829" i="49"/>
  <c r="U1901" i="49"/>
  <c r="U3967" i="49"/>
  <c r="U4773" i="49"/>
  <c r="U901" i="49"/>
  <c r="U988" i="49"/>
  <c r="U3076" i="49"/>
  <c r="U2483" i="49"/>
  <c r="U3140" i="49"/>
  <c r="U2674" i="49"/>
  <c r="U3418" i="49"/>
  <c r="U2073" i="49"/>
  <c r="U3195" i="49"/>
  <c r="U4479" i="49"/>
  <c r="U3865" i="49"/>
  <c r="U3113" i="49"/>
  <c r="U2459" i="49"/>
  <c r="U2287" i="49"/>
  <c r="U1300" i="49"/>
  <c r="U4332" i="49"/>
  <c r="U4172" i="49"/>
  <c r="U1853" i="49"/>
  <c r="U1449" i="49"/>
  <c r="U1955" i="49"/>
  <c r="U1871" i="49"/>
  <c r="U2300" i="49"/>
  <c r="U584" i="49"/>
  <c r="U2991" i="49"/>
  <c r="U2779" i="49"/>
  <c r="U3791" i="49"/>
  <c r="U306" i="49"/>
  <c r="U3584" i="49"/>
  <c r="U431" i="49"/>
  <c r="U2540" i="49"/>
  <c r="U1188" i="49"/>
  <c r="U885" i="49"/>
  <c r="U671" i="49"/>
  <c r="U1611" i="49"/>
  <c r="U4295" i="49"/>
  <c r="U560" i="49"/>
  <c r="U4010" i="49"/>
  <c r="U4192" i="49"/>
  <c r="U4674" i="49"/>
  <c r="U4656" i="49"/>
  <c r="U2824" i="49"/>
  <c r="U3736" i="49"/>
  <c r="U1932" i="49"/>
  <c r="U4120" i="49"/>
  <c r="U2323" i="49"/>
  <c r="U4117" i="49"/>
  <c r="U2723" i="49"/>
  <c r="U1962" i="49"/>
  <c r="U3439" i="49"/>
  <c r="U3691" i="49"/>
  <c r="U4049" i="49"/>
  <c r="U757" i="49"/>
  <c r="U1774" i="49"/>
  <c r="U2037" i="49"/>
  <c r="U4394" i="49"/>
  <c r="U286" i="49"/>
  <c r="U4264" i="49"/>
  <c r="U4494" i="49"/>
  <c r="U2390" i="49"/>
  <c r="U981" i="49"/>
  <c r="U942" i="49"/>
  <c r="U3402" i="49"/>
  <c r="U874" i="49"/>
  <c r="U4194" i="49"/>
  <c r="U3077" i="49"/>
  <c r="U334" i="49"/>
  <c r="U3774" i="49"/>
  <c r="U4523" i="49"/>
  <c r="U2305" i="49"/>
  <c r="U2470" i="49"/>
  <c r="U4890" i="49"/>
  <c r="U3473" i="49"/>
  <c r="U3214" i="49"/>
  <c r="U701" i="49"/>
  <c r="U837" i="49"/>
  <c r="U2797" i="49"/>
  <c r="U2144" i="49"/>
  <c r="U1143" i="49"/>
  <c r="U2872" i="49"/>
  <c r="U1661" i="49"/>
  <c r="U4059" i="49"/>
  <c r="U2725" i="49"/>
  <c r="U3289" i="49"/>
  <c r="U2781" i="49"/>
  <c r="U3194" i="49"/>
  <c r="U2356" i="49"/>
  <c r="U1288" i="49"/>
  <c r="U1979" i="49"/>
  <c r="U1164" i="49"/>
  <c r="U2160" i="49"/>
  <c r="U4595" i="49"/>
  <c r="U1478" i="49"/>
  <c r="U4425" i="49"/>
  <c r="U4757" i="49"/>
  <c r="U2100" i="49"/>
  <c r="U4926" i="49"/>
  <c r="U237" i="49"/>
  <c r="U1287" i="49"/>
  <c r="U4599" i="49"/>
  <c r="U4641" i="49"/>
  <c r="U2678" i="49"/>
  <c r="U4372" i="49"/>
  <c r="U4810" i="49"/>
  <c r="U1388" i="49"/>
  <c r="U4056" i="49"/>
  <c r="U2519" i="49"/>
  <c r="U4217" i="49"/>
  <c r="U2556" i="49"/>
  <c r="U461" i="49"/>
  <c r="U3720" i="49"/>
  <c r="U2515" i="49"/>
  <c r="U2378" i="49"/>
  <c r="U2746" i="49"/>
  <c r="U3530" i="49"/>
  <c r="U4760" i="49"/>
  <c r="U4100" i="49"/>
  <c r="U4878" i="49"/>
  <c r="U1847" i="49"/>
  <c r="U2030" i="49"/>
  <c r="U4813" i="49"/>
  <c r="U4952" i="49"/>
  <c r="U3382" i="49"/>
  <c r="U4905" i="49"/>
  <c r="U3902" i="49"/>
  <c r="U2408" i="49"/>
  <c r="U1799" i="49"/>
  <c r="U736" i="49"/>
  <c r="U3841" i="49"/>
  <c r="U3616" i="49"/>
  <c r="U238" i="49"/>
  <c r="U4337" i="49"/>
  <c r="U2819" i="49"/>
  <c r="U2802" i="49"/>
  <c r="U1363" i="49"/>
  <c r="U4099" i="49"/>
  <c r="U1607" i="49"/>
  <c r="U690" i="49"/>
  <c r="U2456" i="49"/>
  <c r="U2190" i="49"/>
  <c r="U2400" i="49"/>
  <c r="U4074" i="49"/>
  <c r="U3002" i="49"/>
  <c r="U2601" i="49"/>
  <c r="U3338" i="49"/>
  <c r="U2052" i="49"/>
  <c r="U3884" i="49"/>
  <c r="U209" i="49"/>
  <c r="U2352" i="49"/>
  <c r="U535" i="49"/>
  <c r="U3218" i="49"/>
  <c r="U3345" i="49"/>
  <c r="U1926" i="49"/>
  <c r="U2982" i="49"/>
  <c r="U402" i="49"/>
  <c r="U1541" i="49"/>
  <c r="U2249" i="49"/>
  <c r="U2699" i="49"/>
  <c r="U926" i="49"/>
  <c r="U966" i="49"/>
  <c r="U3132" i="49"/>
  <c r="U4994" i="49"/>
  <c r="U1233" i="49"/>
  <c r="U2811" i="49"/>
  <c r="U2136" i="49"/>
  <c r="U2788" i="49"/>
  <c r="U4660" i="49"/>
  <c r="U1113" i="49"/>
  <c r="U3084" i="49"/>
  <c r="U1484" i="49"/>
  <c r="U4186" i="49"/>
  <c r="U3212" i="49"/>
  <c r="U1682" i="49"/>
  <c r="U4509" i="49"/>
  <c r="U1150" i="49"/>
  <c r="U4917" i="49"/>
  <c r="U2307" i="49"/>
  <c r="U3778" i="49"/>
  <c r="U272" i="49"/>
  <c r="U1151" i="49"/>
  <c r="U4075" i="49"/>
  <c r="U1521" i="49"/>
  <c r="U2790" i="49"/>
  <c r="U863" i="49"/>
  <c r="U2888" i="49"/>
  <c r="U1496" i="49"/>
  <c r="U3696" i="49"/>
  <c r="U1709" i="49"/>
  <c r="U691" i="49"/>
  <c r="U923" i="49"/>
  <c r="U4162" i="49"/>
  <c r="U732" i="49"/>
  <c r="U4630" i="49"/>
  <c r="U3340" i="49"/>
  <c r="U903" i="49"/>
  <c r="U4018" i="49"/>
  <c r="U4318" i="49"/>
  <c r="U4665" i="49"/>
  <c r="U2722" i="49"/>
  <c r="U2191" i="49"/>
  <c r="U2395" i="49"/>
  <c r="U4465" i="49"/>
  <c r="U1523" i="49"/>
  <c r="U4196" i="49"/>
  <c r="U3795" i="49"/>
  <c r="U471" i="49"/>
  <c r="U4511" i="49"/>
  <c r="U4712" i="49"/>
  <c r="U628" i="49"/>
  <c r="U1913" i="49"/>
  <c r="U249" i="49"/>
  <c r="U2508" i="49"/>
  <c r="U1850" i="49"/>
  <c r="U3348" i="49"/>
  <c r="U3388" i="49"/>
  <c r="U868" i="49"/>
  <c r="U2208" i="49"/>
  <c r="U2439" i="49"/>
  <c r="U2904" i="49"/>
  <c r="U4368" i="49"/>
  <c r="U3303" i="49"/>
  <c r="U4490" i="49"/>
  <c r="U3246" i="49"/>
  <c r="U4223" i="49"/>
  <c r="U4521" i="49"/>
  <c r="U2360" i="49"/>
  <c r="U1468" i="49"/>
  <c r="U4458" i="49"/>
  <c r="U1933" i="49"/>
  <c r="U2291" i="49"/>
  <c r="U2867" i="49"/>
  <c r="U2149" i="49"/>
  <c r="U4667" i="49"/>
  <c r="U4538" i="49"/>
  <c r="U4946" i="49"/>
  <c r="U4249" i="49"/>
  <c r="U4250" i="49"/>
  <c r="U4084" i="49"/>
  <c r="U1722" i="49"/>
  <c r="U746" i="49"/>
  <c r="U2342" i="49"/>
  <c r="U2972" i="49"/>
  <c r="U4130" i="49"/>
  <c r="U629" i="49"/>
  <c r="U2380" i="49"/>
  <c r="U3249" i="49"/>
  <c r="U4726" i="49"/>
  <c r="U2587" i="49"/>
  <c r="U2134" i="49"/>
  <c r="U2611" i="49"/>
  <c r="U1477" i="49"/>
  <c r="U1963" i="49"/>
  <c r="U4195" i="49"/>
  <c r="U2970" i="49"/>
  <c r="U3356" i="49"/>
  <c r="U3779" i="49"/>
  <c r="U4166" i="49"/>
  <c r="U750" i="49"/>
  <c r="U3980" i="49"/>
  <c r="U2658" i="49"/>
  <c r="U4574" i="49"/>
  <c r="U1322" i="49"/>
  <c r="U1469" i="49"/>
  <c r="U4407" i="49"/>
  <c r="U2914" i="49"/>
  <c r="U325" i="49"/>
  <c r="U4704" i="49"/>
  <c r="U4576" i="49"/>
  <c r="U1001" i="49"/>
  <c r="U1119" i="49"/>
  <c r="U1826" i="49"/>
  <c r="U2704" i="49"/>
  <c r="U1444" i="49"/>
  <c r="U4601" i="49"/>
  <c r="U601" i="49"/>
  <c r="U3951" i="49"/>
  <c r="U3505" i="49"/>
  <c r="U3105" i="49"/>
  <c r="U3346" i="49"/>
  <c r="U2379" i="49"/>
  <c r="U3362" i="49"/>
  <c r="U3816" i="49"/>
  <c r="U3922" i="49"/>
  <c r="U4857" i="49"/>
  <c r="U1014" i="49"/>
  <c r="U2184" i="49"/>
  <c r="U4566" i="49"/>
  <c r="U4803" i="49"/>
  <c r="U2372" i="49"/>
  <c r="U680" i="49"/>
  <c r="U4168" i="49"/>
  <c r="U2662" i="49"/>
  <c r="U1135" i="49"/>
  <c r="U3583" i="49"/>
  <c r="U3006" i="49"/>
  <c r="U2643" i="49"/>
  <c r="U1953" i="49"/>
  <c r="U3117" i="49"/>
  <c r="U2143" i="49"/>
  <c r="U2094" i="49"/>
  <c r="U3472" i="49"/>
  <c r="U298" i="49"/>
  <c r="U246" i="49"/>
  <c r="U262" i="49"/>
  <c r="U1458" i="49"/>
  <c r="U4839" i="49"/>
  <c r="U1617" i="49"/>
  <c r="U4401" i="49"/>
  <c r="U4969" i="49"/>
  <c r="U2592" i="49"/>
  <c r="U3219" i="49"/>
  <c r="U2860" i="49"/>
  <c r="U3539" i="49"/>
  <c r="U4555" i="49"/>
  <c r="U2344" i="49"/>
  <c r="U2107" i="49"/>
  <c r="U2908" i="49"/>
  <c r="U2488" i="49"/>
  <c r="U4881" i="49"/>
  <c r="U1510" i="49"/>
  <c r="U1206" i="49"/>
  <c r="U3453" i="49"/>
  <c r="U700" i="49"/>
  <c r="U436" i="49"/>
  <c r="U599" i="49"/>
  <c r="U4920" i="49"/>
  <c r="U4746" i="49"/>
  <c r="U867" i="49"/>
  <c r="U3705" i="49"/>
  <c r="U2894" i="49"/>
  <c r="U2187" i="49"/>
  <c r="U2615" i="49"/>
  <c r="U3291" i="49"/>
  <c r="U2964" i="49"/>
  <c r="U4534" i="49"/>
  <c r="U1721" i="49"/>
  <c r="U3644" i="49"/>
  <c r="U3890" i="49"/>
  <c r="U2856" i="49"/>
  <c r="U4879" i="49"/>
  <c r="U3969" i="49"/>
  <c r="U4713" i="49"/>
  <c r="U1634" i="49"/>
  <c r="U236" i="49"/>
  <c r="U4974" i="49"/>
  <c r="U2518" i="49"/>
  <c r="U4983" i="49"/>
  <c r="U1823" i="49"/>
  <c r="U977" i="49"/>
  <c r="U2409" i="49"/>
  <c r="U982" i="49"/>
  <c r="U2336" i="49"/>
  <c r="U250" i="49"/>
  <c r="U2758" i="49"/>
  <c r="U541" i="49"/>
  <c r="U1450" i="49"/>
  <c r="U962" i="49"/>
  <c r="U3604" i="49"/>
  <c r="U4909" i="49"/>
  <c r="U1795" i="49"/>
  <c r="U3794" i="49"/>
  <c r="U1495" i="49"/>
  <c r="U4031" i="49"/>
  <c r="U4835" i="49"/>
  <c r="U4164" i="49"/>
  <c r="U1292" i="49"/>
  <c r="U308" i="49"/>
  <c r="U2135" i="49"/>
  <c r="U3789" i="49"/>
  <c r="U999" i="49"/>
  <c r="U3594" i="49"/>
  <c r="U3927" i="49"/>
  <c r="U4083" i="49"/>
  <c r="U2209" i="49"/>
  <c r="U2303" i="49"/>
  <c r="U2113" i="49"/>
  <c r="U4003" i="49"/>
  <c r="U4293" i="49"/>
  <c r="U4642" i="49"/>
  <c r="U4418" i="49"/>
  <c r="U3636" i="49"/>
  <c r="U3712" i="49"/>
  <c r="U2452" i="49"/>
  <c r="U1227" i="49"/>
  <c r="U4638" i="49"/>
  <c r="U3645" i="49"/>
  <c r="U3634" i="49"/>
  <c r="U1337" i="49"/>
  <c r="U4041" i="49"/>
  <c r="U414" i="49"/>
  <c r="U2632" i="49"/>
  <c r="U2118" i="49"/>
  <c r="U4568" i="49"/>
  <c r="U853" i="49"/>
  <c r="U300" i="49"/>
  <c r="U2744" i="49"/>
  <c r="U488" i="49"/>
  <c r="U1083" i="49"/>
  <c r="U782" i="49"/>
  <c r="U380" i="49"/>
  <c r="U211" i="49"/>
  <c r="U1542" i="49"/>
  <c r="U2551" i="49"/>
  <c r="U4651" i="49"/>
  <c r="U2357" i="49"/>
  <c r="U2322" i="49"/>
  <c r="U2138" i="49"/>
  <c r="U4780" i="49"/>
  <c r="U1066" i="49"/>
  <c r="U852" i="49"/>
  <c r="U4445" i="49"/>
  <c r="U689" i="49"/>
  <c r="U3757" i="49"/>
  <c r="U2110" i="49"/>
  <c r="U1567" i="49"/>
  <c r="U2501" i="49"/>
  <c r="U1275" i="49"/>
  <c r="U3525" i="49"/>
  <c r="U655" i="49"/>
  <c r="U3957" i="49"/>
  <c r="U2868" i="49"/>
  <c r="U3468" i="49"/>
  <c r="U543" i="49"/>
  <c r="U1004" i="49"/>
  <c r="U4933" i="49"/>
  <c r="U3849" i="49"/>
  <c r="U4864" i="49"/>
  <c r="U2066" i="49"/>
  <c r="U1349" i="49"/>
  <c r="U1433" i="49"/>
  <c r="U4182" i="49"/>
  <c r="U3591" i="49"/>
  <c r="U4790" i="49"/>
  <c r="U3178" i="49"/>
  <c r="U324" i="49"/>
  <c r="U2747" i="49"/>
  <c r="U2814" i="49"/>
  <c r="U4928" i="49"/>
  <c r="U1861" i="49"/>
  <c r="U1021" i="49"/>
  <c r="U773" i="49"/>
  <c r="U4442" i="49"/>
  <c r="U3958" i="49"/>
  <c r="U3631" i="49"/>
  <c r="U2536" i="49"/>
  <c r="U4296" i="49"/>
  <c r="U1598" i="49"/>
  <c r="U2927" i="49"/>
  <c r="U3233" i="49"/>
  <c r="U4625" i="49"/>
  <c r="U4103" i="49"/>
  <c r="U650" i="49"/>
  <c r="U3003" i="49"/>
  <c r="U2028" i="49"/>
  <c r="U1251" i="49"/>
  <c r="U1743" i="49"/>
  <c r="U616" i="49"/>
  <c r="U2951" i="49"/>
  <c r="U4968" i="49"/>
  <c r="U2981" i="49"/>
  <c r="U1316" i="49"/>
  <c r="U1561" i="49"/>
  <c r="U3459" i="49"/>
  <c r="U2858" i="49"/>
  <c r="U2838" i="49"/>
  <c r="U1221" i="49"/>
  <c r="U3533" i="49"/>
  <c r="U3322" i="49"/>
  <c r="U2156" i="49"/>
  <c r="U1573" i="49"/>
  <c r="U1519" i="49"/>
  <c r="U3968" i="49"/>
  <c r="U2733" i="49"/>
  <c r="U1333" i="49"/>
  <c r="U3211" i="49"/>
  <c r="U4571" i="49"/>
  <c r="U4958" i="49"/>
  <c r="U3600" i="49"/>
  <c r="U1422" i="49"/>
  <c r="U2003" i="49"/>
  <c r="U3868" i="49"/>
  <c r="U976" i="49"/>
  <c r="U4961" i="49"/>
  <c r="U1840" i="49"/>
  <c r="U2702" i="49"/>
  <c r="U425" i="49"/>
  <c r="U4261" i="49"/>
  <c r="U2645" i="49"/>
  <c r="U2706" i="49"/>
  <c r="U2244" i="49"/>
  <c r="U2304" i="49"/>
  <c r="U1657" i="49"/>
  <c r="U2571" i="49"/>
  <c r="U1778" i="49"/>
  <c r="U496" i="49"/>
  <c r="U687" i="49"/>
  <c r="U229" i="49"/>
  <c r="U4705" i="49"/>
  <c r="U519" i="49"/>
  <c r="U201" i="49"/>
  <c r="U3429" i="49"/>
  <c r="U2542" i="49"/>
  <c r="U1211" i="49"/>
  <c r="U269" i="49"/>
  <c r="U4701" i="49"/>
  <c r="U4492" i="49"/>
  <c r="U4739" i="49"/>
  <c r="U625" i="49"/>
  <c r="U3286" i="49"/>
  <c r="U1558" i="49"/>
  <c r="U4620" i="49"/>
  <c r="U398" i="49"/>
  <c r="U2708" i="49"/>
  <c r="U692" i="49"/>
  <c r="U1237" i="49"/>
  <c r="U3655" i="49"/>
  <c r="U670" i="49"/>
  <c r="U1973" i="49"/>
  <c r="U1405" i="49"/>
  <c r="U4910" i="49"/>
  <c r="U1189" i="49"/>
  <c r="U2505" i="49"/>
  <c r="U2688" i="49"/>
  <c r="U3410" i="49"/>
  <c r="U1529" i="49"/>
  <c r="U544" i="49"/>
  <c r="U3602" i="49"/>
  <c r="U4685" i="49"/>
  <c r="U1056" i="49"/>
  <c r="U2873" i="49"/>
  <c r="U2438" i="49"/>
  <c r="U1914" i="49"/>
  <c r="U3111" i="49"/>
  <c r="U3380" i="49"/>
  <c r="U3936" i="49"/>
  <c r="U3023" i="49"/>
  <c r="U1084" i="49"/>
  <c r="U2337" i="49"/>
  <c r="U3783" i="49"/>
  <c r="U1213" i="49"/>
  <c r="U3744" i="49"/>
  <c r="U327" i="49"/>
  <c r="U2266" i="49"/>
  <c r="U374" i="49"/>
  <c r="U4690" i="49"/>
  <c r="U4951" i="49"/>
  <c r="U811" i="49"/>
  <c r="U4081" i="49"/>
  <c r="U3323" i="49"/>
  <c r="U2752" i="49"/>
  <c r="U1132" i="49"/>
  <c r="U2656" i="49"/>
  <c r="U1302" i="49"/>
  <c r="U3562" i="49"/>
  <c r="U3609" i="49"/>
  <c r="U3420" i="49"/>
  <c r="U491" i="49"/>
  <c r="U2861" i="49"/>
  <c r="U2177" i="49"/>
  <c r="U2340" i="49"/>
  <c r="U4071" i="49"/>
  <c r="U2954" i="49"/>
  <c r="U4132" i="49"/>
  <c r="U3082" i="49"/>
  <c r="U829" i="49"/>
  <c r="U4367" i="49"/>
  <c r="U713" i="49"/>
  <c r="U1329" i="49"/>
  <c r="U909" i="49"/>
  <c r="U3859" i="49"/>
  <c r="U1148" i="49"/>
  <c r="U279" i="49"/>
  <c r="U4978" i="49"/>
  <c r="U1574" i="49"/>
  <c r="U3461" i="49"/>
  <c r="U3481" i="49"/>
  <c r="U4118" i="49"/>
  <c r="U4768" i="49"/>
  <c r="U4431" i="49"/>
  <c r="U4730" i="49"/>
  <c r="U2206" i="49"/>
  <c r="U3273" i="49"/>
  <c r="U4440" i="49"/>
  <c r="U4267" i="49"/>
  <c r="U3750" i="49"/>
  <c r="U3882" i="49"/>
  <c r="U4761" i="49"/>
  <c r="U861" i="49"/>
  <c r="U2383" i="49"/>
  <c r="U714" i="49"/>
  <c r="U3926" i="49"/>
  <c r="U898" i="49"/>
  <c r="U4160" i="49"/>
  <c r="U4932" i="49"/>
  <c r="U2616" i="49"/>
  <c r="U887" i="49"/>
  <c r="U1601" i="49"/>
  <c r="U3177" i="49"/>
  <c r="U1312" i="49"/>
  <c r="U1413" i="49"/>
  <c r="U1594" i="49"/>
  <c r="U1659" i="49"/>
  <c r="U3055" i="49"/>
  <c r="U1250" i="49"/>
  <c r="U3390" i="49"/>
  <c r="U3047" i="49"/>
  <c r="U3939" i="49"/>
  <c r="U4022" i="49"/>
  <c r="U1724" i="49"/>
  <c r="U1226" i="49"/>
  <c r="U2419" i="49"/>
  <c r="U1286" i="49"/>
  <c r="U707" i="49"/>
  <c r="U4209" i="49"/>
  <c r="U610" i="49"/>
  <c r="U3590" i="49"/>
  <c r="U1306" i="49"/>
  <c r="U2960" i="49"/>
  <c r="U4248" i="49"/>
  <c r="U1080" i="49"/>
  <c r="U4399" i="49"/>
  <c r="U2736" i="49"/>
  <c r="U511" i="49"/>
  <c r="U3252" i="49"/>
  <c r="U4516" i="49"/>
  <c r="U4416" i="49"/>
  <c r="U1668" i="49"/>
  <c r="U4573" i="49"/>
  <c r="U3091" i="49"/>
  <c r="U4854" i="49"/>
  <c r="U1937" i="49"/>
  <c r="U3222" i="49"/>
  <c r="U2091" i="49"/>
  <c r="U2780" i="49"/>
  <c r="U4841" i="49"/>
  <c r="U3873" i="49"/>
  <c r="U3776" i="49"/>
  <c r="U4913" i="49"/>
  <c r="U4796" i="49"/>
  <c r="U4450" i="49"/>
  <c r="U2196" i="49"/>
  <c r="U4180" i="49"/>
  <c r="U2869" i="49"/>
  <c r="U4575" i="49"/>
  <c r="U1538" i="49"/>
  <c r="U1506" i="49"/>
  <c r="U3025" i="49"/>
  <c r="U3547" i="49"/>
  <c r="U1640" i="49"/>
  <c r="U1003" i="49"/>
  <c r="U285" i="49"/>
  <c r="U1483" i="49"/>
  <c r="U1102" i="49"/>
  <c r="U2507" i="49"/>
  <c r="U2620" i="49"/>
  <c r="U4079" i="49"/>
  <c r="U1731" i="49"/>
  <c r="U4596" i="49"/>
  <c r="U1888" i="49"/>
  <c r="U2516" i="49"/>
  <c r="U4806" i="49"/>
  <c r="U685" i="49"/>
  <c r="U4691" i="49"/>
  <c r="U2764" i="49"/>
  <c r="U871" i="49"/>
  <c r="U4067" i="49"/>
  <c r="U2175" i="49"/>
  <c r="U771" i="49"/>
  <c r="U2309" i="49"/>
  <c r="U4349" i="49"/>
  <c r="U4077" i="49"/>
  <c r="U1705" i="49"/>
  <c r="U2997" i="49"/>
  <c r="U2308" i="49"/>
  <c r="U3689" i="49"/>
  <c r="U3404" i="49"/>
  <c r="U4502" i="49"/>
  <c r="U2185" i="49"/>
  <c r="U4844" i="49"/>
  <c r="U1896" i="49"/>
  <c r="U554" i="49"/>
  <c r="U4988" i="49"/>
  <c r="U1992" i="49"/>
  <c r="U2014" i="49"/>
  <c r="U4205" i="49"/>
  <c r="U364" i="49"/>
  <c r="U3641" i="49"/>
  <c r="U3699" i="49"/>
  <c r="U605" i="49"/>
  <c r="U2845" i="49"/>
  <c r="U2514" i="49"/>
  <c r="U2931" i="49"/>
  <c r="U2484" i="49"/>
  <c r="U4508" i="49"/>
  <c r="U2375" i="49"/>
  <c r="U3660" i="49"/>
  <c r="U1101" i="49"/>
  <c r="U1081" i="49"/>
  <c r="U373" i="49"/>
  <c r="U4283" i="49"/>
  <c r="U4935" i="49"/>
  <c r="U866" i="49"/>
  <c r="U2753" i="49"/>
  <c r="U2809" i="49"/>
  <c r="U1438" i="49"/>
  <c r="U2017" i="49"/>
  <c r="U3255" i="49"/>
  <c r="U3999" i="49"/>
  <c r="U3831" i="49"/>
  <c r="U4259" i="49"/>
  <c r="U879" i="49"/>
  <c r="U3997" i="49"/>
  <c r="U4078" i="49"/>
  <c r="U1928" i="49"/>
  <c r="U1377" i="49"/>
  <c r="U910" i="49"/>
  <c r="U3709" i="49"/>
  <c r="U952" i="49"/>
  <c r="U4373" i="49"/>
  <c r="U695" i="49"/>
  <c r="U1330" i="49"/>
  <c r="U4786" i="49"/>
  <c r="U1276" i="49"/>
  <c r="U4487" i="49"/>
  <c r="U2398" i="49"/>
  <c r="U3945" i="49"/>
  <c r="U4447" i="49"/>
  <c r="U2685" i="49"/>
  <c r="U1015" i="49"/>
  <c r="U3263" i="49"/>
  <c r="U1807" i="49"/>
  <c r="U1284" i="49"/>
  <c r="U293" i="49"/>
  <c r="U3152" i="49"/>
  <c r="U3761" i="49"/>
  <c r="U902" i="49"/>
  <c r="U4434" i="49"/>
  <c r="U2119" i="49"/>
  <c r="U489" i="49"/>
  <c r="U3019" i="49"/>
  <c r="U912" i="49"/>
  <c r="U578" i="49"/>
  <c r="U4549" i="49"/>
  <c r="U2794" i="49"/>
  <c r="U3572" i="49"/>
  <c r="U2220" i="49"/>
  <c r="U2224" i="49"/>
  <c r="U330" i="49"/>
  <c r="U1246" i="49"/>
  <c r="U3221" i="49"/>
  <c r="U1897" i="49"/>
  <c r="U4818" i="49"/>
  <c r="U3022" i="49"/>
  <c r="U4482" i="49"/>
  <c r="U2286" i="49"/>
  <c r="U4811" i="49"/>
  <c r="U2737" i="49"/>
  <c r="U1481" i="49"/>
  <c r="U319" i="49"/>
  <c r="U1038" i="49"/>
  <c r="U4622" i="49"/>
  <c r="U4245" i="49"/>
  <c r="U2714" i="49"/>
  <c r="U665" i="49"/>
  <c r="U2952" i="49"/>
  <c r="U3225" i="49"/>
  <c r="U3914" i="49"/>
  <c r="U4734" i="49"/>
  <c r="U3126" i="49"/>
  <c r="U2235" i="49"/>
  <c r="U4785" i="49"/>
  <c r="U4122" i="49"/>
  <c r="U3057" i="49"/>
  <c r="U2742" i="49"/>
  <c r="U2597" i="49"/>
  <c r="U2018" i="49"/>
  <c r="U712" i="49"/>
  <c r="U2349" i="49"/>
  <c r="U3399" i="49"/>
  <c r="U4655" i="49"/>
  <c r="U3354" i="49"/>
  <c r="U2605" i="49"/>
  <c r="U1910" i="49"/>
  <c r="U4228" i="49"/>
  <c r="U3844" i="49"/>
  <c r="U3964" i="49"/>
  <c r="U2724" i="49"/>
  <c r="U3414" i="49"/>
  <c r="U1160" i="49"/>
  <c r="U4639" i="49"/>
  <c r="U4706" i="49"/>
  <c r="U2058" i="49"/>
  <c r="U1994" i="49"/>
  <c r="U4085" i="49"/>
  <c r="U3942" i="49"/>
  <c r="U407" i="49"/>
  <c r="U4539" i="49"/>
  <c r="U393" i="49"/>
  <c r="U4527" i="49"/>
  <c r="U3294" i="49"/>
  <c r="U287" i="49"/>
  <c r="U3797" i="49"/>
  <c r="U4846" i="49"/>
  <c r="U2983" i="49"/>
  <c r="U640" i="49"/>
  <c r="U4227" i="49"/>
  <c r="U1348" i="49"/>
  <c r="U4101" i="49"/>
  <c r="U4113" i="49"/>
  <c r="U1161" i="49"/>
  <c r="U4887" i="49"/>
  <c r="U3940" i="49"/>
  <c r="U3500" i="49"/>
  <c r="U352" i="49"/>
  <c r="U3501" i="49"/>
  <c r="U3499" i="49"/>
  <c r="U1069" i="49"/>
  <c r="U515" i="49"/>
  <c r="U2140" i="49"/>
  <c r="U2822" i="49"/>
  <c r="U4288" i="49"/>
  <c r="U1723" i="49"/>
  <c r="U1216" i="49"/>
  <c r="U4265" i="49"/>
  <c r="U2442" i="49"/>
  <c r="U2973" i="49"/>
  <c r="U1263" i="49"/>
  <c r="U4510" i="49"/>
  <c r="U827" i="49"/>
  <c r="U4224" i="49"/>
  <c r="U2993" i="49"/>
  <c r="U4469" i="49"/>
  <c r="U4613" i="49"/>
  <c r="U3935" i="49"/>
  <c r="U4797" i="49"/>
  <c r="U1463" i="49"/>
  <c r="U1644" i="49"/>
  <c r="U3901" i="49"/>
  <c r="U3889" i="49"/>
  <c r="U4802" i="49"/>
  <c r="U3721" i="49"/>
  <c r="U3357" i="49"/>
  <c r="U2801" i="49"/>
  <c r="U441" i="49"/>
  <c r="U2979" i="49"/>
  <c r="U2644" i="49"/>
  <c r="U589" i="49"/>
  <c r="U2258" i="49"/>
  <c r="U4089" i="49"/>
  <c r="U4207" i="49"/>
  <c r="U388" i="49"/>
  <c r="U524" i="49"/>
  <c r="U3881" i="49"/>
  <c r="U4579" i="49"/>
  <c r="U3343" i="49"/>
  <c r="U2924" i="49"/>
  <c r="U1572" i="49"/>
  <c r="U1183" i="49"/>
  <c r="U1889" i="49"/>
  <c r="U591" i="49"/>
  <c r="U828" i="49"/>
  <c r="U2411" i="49"/>
  <c r="U223" i="49"/>
  <c r="U2767" i="49"/>
  <c r="U2804" i="49"/>
  <c r="U4377" i="49"/>
  <c r="U256" i="49"/>
  <c r="U991" i="49"/>
  <c r="U3094" i="49"/>
  <c r="U1996" i="49"/>
  <c r="U235" i="49"/>
  <c r="U3871" i="49"/>
  <c r="U598" i="49"/>
  <c r="U2417" i="49"/>
  <c r="U523" i="49"/>
  <c r="U3193" i="49"/>
  <c r="U3718" i="49"/>
  <c r="U4116" i="49"/>
  <c r="U4173" i="49"/>
  <c r="U2830" i="49"/>
  <c r="U2161" i="49"/>
  <c r="U4037" i="49"/>
  <c r="U3788" i="49"/>
  <c r="U2840" i="49"/>
  <c r="U1121" i="49"/>
  <c r="U2833" i="49"/>
  <c r="U2821" i="49"/>
  <c r="U2465" i="49"/>
  <c r="U1452" i="49"/>
  <c r="U2077" i="49"/>
  <c r="U2343" i="49"/>
  <c r="U624" i="49"/>
  <c r="U4331" i="49"/>
  <c r="U737" i="49"/>
  <c r="U3423" i="49"/>
  <c r="U968" i="49"/>
  <c r="U742" i="49"/>
  <c r="U3790" i="49"/>
  <c r="U4415" i="49"/>
  <c r="U4454" i="49"/>
  <c r="U437" i="49"/>
  <c r="U3350" i="49"/>
  <c r="U3556" i="49"/>
  <c r="U1752" i="49"/>
  <c r="U1123" i="49"/>
  <c r="U1264" i="49"/>
  <c r="U1947" i="49"/>
  <c r="U3982" i="49"/>
  <c r="U3190" i="49"/>
  <c r="U3992" i="49"/>
  <c r="U4614" i="49"/>
  <c r="U3050" i="49"/>
  <c r="U3085" i="49"/>
  <c r="U2493" i="49"/>
  <c r="U5000" i="49"/>
  <c r="U2743" i="49"/>
  <c r="U4659" i="49"/>
  <c r="U3618" i="49"/>
  <c r="U2034" i="49"/>
  <c r="U4153" i="49"/>
  <c r="U2253" i="49"/>
  <c r="U1669" i="49"/>
  <c r="U3899" i="49"/>
  <c r="U1096" i="49"/>
  <c r="U705" i="49"/>
  <c r="U3475" i="49"/>
  <c r="U4993" i="49"/>
  <c r="U1648" i="49"/>
  <c r="U3722" i="49"/>
  <c r="U2959" i="49"/>
  <c r="U3300" i="49"/>
  <c r="U1624" i="49"/>
  <c r="U4488" i="49"/>
  <c r="U1099" i="49"/>
  <c r="U360" i="49"/>
  <c r="U652" i="49"/>
  <c r="U1571" i="49"/>
  <c r="U3235" i="49"/>
  <c r="U2427" i="49"/>
  <c r="U3148" i="49"/>
  <c r="U4885" i="49"/>
  <c r="U3629" i="49"/>
  <c r="U4304" i="49"/>
  <c r="U1351" i="49"/>
  <c r="U3749" i="49"/>
  <c r="U1852" i="49"/>
  <c r="U1344" i="49"/>
  <c r="U4971" i="49"/>
  <c r="U2910" i="49"/>
  <c r="U749" i="49"/>
  <c r="U4719" i="49"/>
  <c r="U1282" i="49"/>
  <c r="U3086" i="49"/>
  <c r="U3265" i="49"/>
  <c r="U3716" i="49"/>
  <c r="U4263" i="49"/>
  <c r="U2170" i="49"/>
  <c r="U1630" i="49"/>
  <c r="U1771" i="49"/>
  <c r="U2092" i="49"/>
  <c r="U1279" i="49"/>
  <c r="U3259" i="49"/>
  <c r="U1812" i="49"/>
  <c r="U474" i="49"/>
  <c r="U4017" i="49"/>
  <c r="U1060" i="49"/>
  <c r="U3706" i="49"/>
  <c r="U4717" i="49"/>
  <c r="U3376" i="49"/>
  <c r="U4855" i="49"/>
  <c r="U1238" i="49"/>
  <c r="U4009" i="49"/>
  <c r="U2278" i="49"/>
  <c r="U2568" i="49"/>
  <c r="U512" i="49"/>
  <c r="U4820" i="49"/>
  <c r="U2996" i="49"/>
  <c r="U808" i="49"/>
  <c r="U3579" i="49"/>
  <c r="U3523" i="49"/>
  <c r="U4426" i="49"/>
  <c r="U2602" i="49"/>
  <c r="U2827" i="49"/>
  <c r="U1262" i="49"/>
  <c r="U2222" i="49"/>
  <c r="U2622" i="49"/>
  <c r="U2097" i="49"/>
  <c r="U4722" i="49"/>
  <c r="U1711" i="49"/>
  <c r="U516" i="49"/>
  <c r="U3916" i="49"/>
  <c r="U4102" i="49"/>
  <c r="U1692" i="49"/>
  <c r="U3384" i="49"/>
  <c r="U1079" i="49"/>
  <c r="U949" i="49"/>
  <c r="U2386" i="49"/>
  <c r="U513" i="49"/>
  <c r="U1270" i="49"/>
  <c r="U2769" i="49"/>
  <c r="U4321" i="49"/>
  <c r="U2385" i="49"/>
  <c r="U2480" i="49"/>
  <c r="U3274" i="49"/>
  <c r="U2550" i="49"/>
  <c r="U4123" i="49"/>
  <c r="U538" i="49"/>
  <c r="U2812" i="49"/>
  <c r="U4432" i="49"/>
  <c r="U1390" i="49"/>
  <c r="U3301" i="49"/>
  <c r="U804" i="49"/>
  <c r="U3203" i="49"/>
  <c r="U2016" i="49"/>
  <c r="U289" i="49"/>
  <c r="U2049" i="49"/>
  <c r="U1440" i="49"/>
  <c r="U1046" i="49"/>
  <c r="U4495" i="49"/>
  <c r="U1907" i="49"/>
  <c r="U1034" i="49"/>
  <c r="U4137" i="49"/>
  <c r="U2313" i="49"/>
  <c r="U1327" i="49"/>
  <c r="U3866" i="49"/>
  <c r="U4211" i="49"/>
  <c r="U2391" i="49"/>
  <c r="U4299" i="49"/>
  <c r="U3397" i="49"/>
  <c r="U2441" i="49"/>
  <c r="U3614" i="49"/>
  <c r="U4181" i="49"/>
  <c r="U2197" i="49"/>
  <c r="U322" i="49"/>
  <c r="U1785" i="49"/>
  <c r="U2554" i="49"/>
  <c r="U2024" i="49"/>
  <c r="U3394" i="49"/>
  <c r="U4718" i="49"/>
  <c r="U304" i="49"/>
  <c r="U4307" i="49"/>
  <c r="U1583" i="49"/>
  <c r="U1745" i="49"/>
  <c r="U3784" i="49"/>
  <c r="U4836" i="49"/>
  <c r="U971" i="49"/>
  <c r="U1662" i="49"/>
  <c r="U2432" i="49"/>
  <c r="U2928" i="49"/>
  <c r="U1806" i="49"/>
  <c r="U870" i="49"/>
  <c r="U2321" i="49"/>
  <c r="U3012" i="49"/>
  <c r="U1748" i="49"/>
  <c r="U1869" i="49"/>
  <c r="U851" i="49"/>
  <c r="U4822" i="49"/>
  <c r="U2173" i="49"/>
  <c r="U3984" i="49"/>
  <c r="U3923" i="49"/>
  <c r="U4115" i="49"/>
  <c r="U458" i="49"/>
  <c r="U4918" i="49"/>
  <c r="U2006" i="49"/>
  <c r="U1903" i="49"/>
  <c r="U3480" i="49"/>
  <c r="U904" i="49"/>
  <c r="U4646" i="49"/>
  <c r="U881" i="49"/>
  <c r="U2965" i="49"/>
  <c r="U1824" i="49"/>
  <c r="U4437" i="49"/>
  <c r="U3011" i="49"/>
  <c r="U1109" i="49"/>
  <c r="U2430" i="49"/>
  <c r="U2511" i="49"/>
  <c r="U936" i="49"/>
  <c r="U2381" i="49"/>
  <c r="U1822" i="49"/>
  <c r="U1187" i="49"/>
  <c r="U1654" i="49"/>
  <c r="U4319" i="49"/>
  <c r="U4486" i="49"/>
  <c r="U268" i="49"/>
  <c r="U4412" i="49"/>
  <c r="U2998" i="49"/>
  <c r="U522" i="49"/>
  <c r="U2103" i="49"/>
  <c r="U309" i="49"/>
  <c r="U3154" i="49"/>
  <c r="U4587" i="49"/>
  <c r="U2987" i="49"/>
  <c r="U4940" i="49"/>
  <c r="U4812" i="49"/>
  <c r="U4769" i="49"/>
  <c r="U3290" i="49"/>
  <c r="U1249" i="49"/>
  <c r="U3983" i="49"/>
  <c r="U3518" i="49"/>
  <c r="U4044" i="49"/>
  <c r="U2079" i="49"/>
  <c r="U2246" i="49"/>
  <c r="U3892" i="49"/>
  <c r="U3217" i="49"/>
  <c r="U473" i="49"/>
  <c r="U4723" i="49"/>
  <c r="U2828" i="49"/>
  <c r="U3911" i="49"/>
  <c r="U3450" i="49"/>
  <c r="U4233" i="49"/>
  <c r="U1563" i="49"/>
  <c r="U3669" i="49"/>
  <c r="U2063" i="49"/>
  <c r="U3915" i="49"/>
  <c r="U2999" i="49"/>
  <c r="U2791" i="49"/>
  <c r="U3719" i="49"/>
  <c r="U1285" i="49"/>
  <c r="U4011" i="49"/>
  <c r="U3506" i="49"/>
  <c r="U2586" i="49"/>
  <c r="U4965" i="49"/>
  <c r="U4990" i="49"/>
  <c r="U2825" i="49"/>
  <c r="U1596" i="49"/>
  <c r="U2132" i="49"/>
  <c r="U1383" i="49"/>
  <c r="U4179" i="49"/>
  <c r="U1421" i="49"/>
  <c r="U4384" i="49"/>
  <c r="U4680" i="49"/>
  <c r="U1512" i="49"/>
  <c r="U2311" i="49"/>
  <c r="U2846" i="49"/>
  <c r="U2715" i="49"/>
  <c r="U3412" i="49"/>
  <c r="U4644" i="49"/>
  <c r="U383" i="49"/>
  <c r="U2768" i="49"/>
  <c r="U3661" i="49"/>
  <c r="U647" i="49"/>
  <c r="U3764" i="49"/>
  <c r="U627" i="49"/>
  <c r="U392" i="49"/>
  <c r="U3588" i="49"/>
  <c r="U3574" i="49"/>
  <c r="U4843" i="49"/>
  <c r="U4232" i="49"/>
  <c r="U644" i="49"/>
  <c r="U4197" i="49"/>
  <c r="U2670" i="49"/>
  <c r="U4524" i="49"/>
  <c r="U1268" i="49"/>
  <c r="U3989" i="49"/>
  <c r="U4736" i="49"/>
  <c r="U2575" i="49"/>
  <c r="U1283" i="49"/>
  <c r="U3813" i="49"/>
  <c r="U3627" i="49"/>
  <c r="U4229" i="49"/>
  <c r="U3165" i="49"/>
  <c r="U1203" i="49"/>
  <c r="U1137" i="49"/>
  <c r="U2240" i="49"/>
  <c r="U3608" i="49"/>
  <c r="U2502" i="49"/>
  <c r="U2089" i="49"/>
  <c r="U2636" i="49"/>
  <c r="U4007" i="49"/>
  <c r="U3524" i="49"/>
  <c r="U2172" i="49"/>
  <c r="U3342" i="49"/>
  <c r="U4320" i="49"/>
  <c r="U1613" i="49"/>
  <c r="U1832" i="49"/>
  <c r="U4435" i="49"/>
  <c r="U2855" i="49"/>
  <c r="U1556" i="49"/>
  <c r="U1142" i="49"/>
  <c r="U4632" i="49"/>
  <c r="U3514" i="49"/>
  <c r="U3455" i="49"/>
  <c r="U3886" i="49"/>
  <c r="U4034" i="49"/>
  <c r="U4964" i="49"/>
  <c r="U2261" i="49"/>
  <c r="U4695" i="49"/>
  <c r="U1882" i="49"/>
  <c r="U4177" i="49"/>
  <c r="U4938" i="49"/>
  <c r="U2649" i="49"/>
  <c r="U4859" i="49"/>
  <c r="U531" i="49"/>
  <c r="U4799" i="49"/>
  <c r="U1685" i="49"/>
  <c r="U2698" i="49"/>
  <c r="U540" i="49"/>
  <c r="U4703" i="49"/>
  <c r="U4290" i="49"/>
  <c r="U2131" i="49"/>
  <c r="U498" i="49"/>
  <c r="U288" i="49"/>
  <c r="U2471" i="49"/>
  <c r="U2770" i="49"/>
  <c r="U3295" i="49"/>
  <c r="U3186" i="49"/>
  <c r="U4256" i="49"/>
  <c r="U3787" i="49"/>
  <c r="U4226" i="49"/>
  <c r="U1239" i="49"/>
  <c r="U4254" i="49"/>
  <c r="U2759" i="49"/>
  <c r="U752" i="49"/>
  <c r="U1373" i="49"/>
  <c r="U3156" i="49"/>
  <c r="U615" i="49"/>
  <c r="U1687" i="49"/>
  <c r="U4251" i="49"/>
  <c r="U3758" i="49"/>
  <c r="U4597" i="49"/>
  <c r="U3000" i="49"/>
  <c r="U3005" i="49"/>
  <c r="U3900" i="49"/>
  <c r="U3297" i="49"/>
  <c r="U2718" i="49"/>
  <c r="U4145" i="49"/>
  <c r="U212" i="49"/>
  <c r="U4987" i="49"/>
  <c r="U1088" i="49"/>
  <c r="U3503" i="49"/>
  <c r="U1884" i="49"/>
  <c r="U980" i="49"/>
  <c r="U244" i="49"/>
  <c r="U567" i="49"/>
  <c r="U1667" i="49"/>
  <c r="U3361" i="49"/>
  <c r="U367" i="49"/>
  <c r="U4894" i="49"/>
  <c r="U4631" i="49"/>
  <c r="U3256" i="49"/>
  <c r="U4767" i="49"/>
  <c r="U3251" i="49"/>
  <c r="U1645" i="49"/>
  <c r="U4583" i="49"/>
  <c r="U2789" i="49"/>
  <c r="U2410" i="49"/>
  <c r="U2362" i="49"/>
  <c r="U3145" i="49"/>
  <c r="U2865" i="49"/>
  <c r="U4436" i="49"/>
  <c r="U3413" i="49"/>
  <c r="U2630" i="49"/>
  <c r="U1498" i="49"/>
  <c r="U3281" i="49"/>
  <c r="U4821" i="49"/>
  <c r="U4459" i="49"/>
  <c r="U2376" i="49"/>
  <c r="U4393" i="49"/>
  <c r="U4090" i="49"/>
  <c r="U638" i="49"/>
  <c r="U2346" i="49"/>
  <c r="U3887" i="49"/>
  <c r="U4124" i="49"/>
  <c r="U4945" i="49"/>
  <c r="U3026" i="49"/>
  <c r="U3863" i="49"/>
  <c r="U1280" i="49"/>
  <c r="U2377" i="49"/>
  <c r="U1675" i="49"/>
  <c r="U3563" i="49"/>
  <c r="U2284" i="49"/>
  <c r="U3837" i="49"/>
  <c r="U3920" i="49"/>
  <c r="U642" i="49"/>
  <c r="U4778" i="49"/>
  <c r="U3804" i="49"/>
  <c r="U3592" i="49"/>
  <c r="U3122" i="49"/>
  <c r="U3330" i="49"/>
  <c r="U4823" i="49"/>
  <c r="U4347" i="49"/>
  <c r="U2496" i="49"/>
  <c r="U1115" i="49"/>
  <c r="U4131" i="49"/>
  <c r="U1641" i="49"/>
  <c r="U3131" i="49"/>
  <c r="U3027" i="49"/>
  <c r="U953" i="49"/>
  <c r="U4849" i="49"/>
  <c r="U4687" i="49"/>
  <c r="U4648" i="49"/>
  <c r="U3894" i="49"/>
  <c r="U3119" i="49"/>
  <c r="U2631" i="49"/>
  <c r="U2275" i="49"/>
  <c r="U3080" i="49"/>
  <c r="U2606" i="49"/>
  <c r="U4410" i="49"/>
  <c r="U716" i="49"/>
  <c r="U3087" i="49"/>
  <c r="U3352" i="49"/>
  <c r="U3328" i="49"/>
  <c r="U4672" i="49"/>
  <c r="U2384" i="49"/>
  <c r="U1652" i="49"/>
  <c r="U3502" i="49"/>
  <c r="U357" i="49"/>
  <c r="U2936" i="49"/>
  <c r="U1145" i="49"/>
  <c r="U3815" i="49"/>
  <c r="U4405" i="49"/>
  <c r="U4305" i="49"/>
  <c r="U1588" i="49"/>
  <c r="U4498" i="49"/>
  <c r="U4414" i="49"/>
  <c r="U2813" i="49"/>
  <c r="U232" i="49"/>
  <c r="U4629" i="49"/>
  <c r="U3278" i="49"/>
  <c r="U3667" i="49"/>
  <c r="U4865" i="49"/>
  <c r="U1615" i="49"/>
  <c r="U2358" i="49"/>
  <c r="U1550" i="49"/>
  <c r="U4048" i="49"/>
  <c r="U3004" i="49"/>
  <c r="U1741" i="49"/>
  <c r="U1636" i="49"/>
  <c r="U4869" i="49"/>
  <c r="U4262" i="49"/>
  <c r="U3495" i="49"/>
  <c r="U748" i="49"/>
  <c r="U4670" i="49"/>
  <c r="U3421" i="49"/>
  <c r="U1295" i="49"/>
  <c r="U2102" i="49"/>
  <c r="U220" i="49"/>
  <c r="U2581" i="49"/>
  <c r="U4675" i="49"/>
  <c r="U4546" i="49"/>
  <c r="U734" i="49"/>
  <c r="U550" i="49"/>
  <c r="U4765" i="49"/>
  <c r="U1064" i="49"/>
  <c r="U4618" i="49"/>
  <c r="U4253" i="49"/>
  <c r="U1585" i="49"/>
  <c r="U4408" i="49"/>
  <c r="U3833" i="49"/>
  <c r="U3279" i="49"/>
  <c r="U1540" i="49"/>
  <c r="U3528" i="49"/>
  <c r="U1618" i="49"/>
  <c r="U722" i="49"/>
  <c r="U2978" i="49"/>
  <c r="U766" i="49"/>
  <c r="U3540" i="49"/>
  <c r="U2489" i="49"/>
  <c r="U3248" i="49"/>
  <c r="U869" i="49"/>
  <c r="U2158" i="49"/>
  <c r="U2491" i="49"/>
  <c r="U4604" i="49"/>
  <c r="U3817" i="49"/>
  <c r="U4491" i="49"/>
  <c r="U956" i="49"/>
  <c r="U2948" i="49"/>
  <c r="U377" i="49"/>
  <c r="U2159" i="49"/>
  <c r="U577" i="49"/>
  <c r="U855" i="49"/>
  <c r="U266" i="49"/>
  <c r="U2930" i="49"/>
  <c r="U857" i="49"/>
  <c r="U2745" i="49"/>
  <c r="U3656" i="49"/>
  <c r="U706" i="49"/>
  <c r="U3179" i="49"/>
  <c r="U1116" i="49"/>
  <c r="U4526" i="49"/>
  <c r="U697" i="49"/>
  <c r="U1297" i="49"/>
  <c r="U4756" i="49"/>
  <c r="U3035" i="49"/>
  <c r="U4496" i="49"/>
  <c r="U4506" i="49"/>
  <c r="U4155" i="49"/>
  <c r="U492" i="49"/>
  <c r="U4390" i="49"/>
  <c r="U3628" i="49"/>
  <c r="U2104" i="49"/>
  <c r="U2578" i="49"/>
  <c r="U366" i="49"/>
  <c r="U2500" i="49"/>
  <c r="U2145" i="49"/>
  <c r="U3230" i="49"/>
  <c r="U356" i="49"/>
  <c r="U245" i="49"/>
  <c r="U1976" i="49"/>
  <c r="U1796" i="49"/>
  <c r="U3175" i="49"/>
  <c r="U2509" i="49"/>
  <c r="U2941" i="49"/>
  <c r="U2495" i="49"/>
  <c r="U2526" i="49"/>
  <c r="U4581" i="49"/>
  <c r="U1455" i="49"/>
  <c r="U2004" i="49"/>
  <c r="U2205" i="49"/>
  <c r="U4907" i="49"/>
  <c r="U2423" i="49"/>
  <c r="U4306" i="49"/>
  <c r="U3238" i="49"/>
  <c r="U1993" i="49"/>
  <c r="U4580" i="49"/>
  <c r="U3234" i="49"/>
  <c r="U4325" i="49"/>
  <c r="U318" i="49"/>
  <c r="U4543" i="49"/>
  <c r="U1332" i="49"/>
  <c r="U487" i="49"/>
  <c r="U427" i="49"/>
  <c r="U4343" i="49"/>
  <c r="U3310" i="49"/>
  <c r="U2909" i="49"/>
  <c r="U3662" i="49"/>
  <c r="U849" i="49"/>
  <c r="U675" i="49"/>
  <c r="U1228" i="49"/>
  <c r="U2584" i="49"/>
  <c r="U1643" i="49"/>
  <c r="U3416" i="49"/>
  <c r="U4313" i="49"/>
  <c r="U2967" i="49"/>
  <c r="U920" i="49"/>
  <c r="U3270" i="49"/>
  <c r="U2435" i="49"/>
  <c r="U1779" i="49"/>
  <c r="U838" i="49"/>
  <c r="U1490" i="49"/>
  <c r="U3877" i="49"/>
  <c r="U4398" i="49"/>
  <c r="U2243" i="49"/>
  <c r="U3739" i="49"/>
  <c r="U4086" i="49"/>
  <c r="U4914" i="49"/>
  <c r="U825" i="49"/>
  <c r="U1152" i="49"/>
  <c r="U1535" i="49"/>
  <c r="U4707" i="49"/>
  <c r="U2922" i="49"/>
  <c r="U3659" i="49"/>
  <c r="U2312" i="49"/>
  <c r="U1398" i="49"/>
  <c r="U3672" i="49"/>
  <c r="U4016" i="49"/>
  <c r="U3063" i="49"/>
  <c r="U4094" i="49"/>
  <c r="U4834" i="49"/>
  <c r="U4222" i="49"/>
  <c r="U4317" i="49"/>
  <c r="U1460" i="49"/>
  <c r="U1802" i="49"/>
  <c r="U4406" i="49"/>
  <c r="U4892" i="49"/>
  <c r="U247" i="49"/>
  <c r="U4957" i="49"/>
  <c r="U4148" i="49"/>
  <c r="U1224" i="49"/>
  <c r="U3710" i="49"/>
  <c r="U4129" i="49"/>
  <c r="U1899" i="49"/>
  <c r="U2774" i="49"/>
  <c r="U3808" i="49"/>
  <c r="U1716" i="49"/>
  <c r="U1602" i="49"/>
  <c r="U1599" i="49"/>
  <c r="U1699" i="49"/>
  <c r="U3904" i="49"/>
  <c r="U4682" i="49"/>
  <c r="U2874" i="49"/>
  <c r="U2225" i="49"/>
  <c r="U1445" i="49"/>
  <c r="U4463" i="49"/>
  <c r="U4258" i="49"/>
  <c r="U2487" i="49"/>
  <c r="U931" i="49"/>
  <c r="U2279" i="49"/>
  <c r="U1890" i="49"/>
  <c r="U3031" i="49"/>
  <c r="U384" i="49"/>
  <c r="U4550" i="49"/>
  <c r="U497" i="49"/>
  <c r="U1141" i="49"/>
  <c r="U3680" i="49"/>
  <c r="U4838" i="49"/>
  <c r="U4880" i="49"/>
  <c r="U426" i="49"/>
  <c r="U618" i="49"/>
  <c r="U756" i="49"/>
  <c r="U4328" i="49"/>
  <c r="U4652" i="49"/>
  <c r="U3393" i="49"/>
  <c r="U4616" i="49"/>
  <c r="U4489" i="49"/>
  <c r="U3244" i="49"/>
  <c r="U1456" i="49"/>
  <c r="U3549" i="49"/>
  <c r="U3560" i="49"/>
  <c r="U3931" i="49"/>
  <c r="U4156" i="49"/>
  <c r="U2150" i="49"/>
  <c r="U1664" i="49"/>
  <c r="U3466" i="49"/>
  <c r="U2567" i="49"/>
  <c r="U3814" i="49"/>
  <c r="U1622" i="49"/>
  <c r="U2021" i="49"/>
  <c r="U4193" i="49"/>
  <c r="U2870" i="49"/>
  <c r="U3767" i="49"/>
  <c r="U1122" i="49"/>
  <c r="U2977" i="49"/>
  <c r="U1025" i="49"/>
  <c r="U495" i="49"/>
  <c r="U4711" i="49"/>
  <c r="U924" i="49"/>
  <c r="U658" i="49"/>
  <c r="U3603" i="49"/>
  <c r="U2793" i="49"/>
  <c r="U3860" i="49"/>
  <c r="U3715" i="49"/>
  <c r="U3101" i="49"/>
  <c r="U1311" i="49"/>
  <c r="U2939" i="49"/>
  <c r="U551" i="49"/>
  <c r="U382" i="49"/>
  <c r="U3395" i="49"/>
  <c r="U897" i="49"/>
  <c r="U1733" i="49"/>
  <c r="U758" i="49"/>
  <c r="U2783" i="49"/>
  <c r="U729" i="49"/>
  <c r="U1158" i="49"/>
  <c r="U2773" i="49"/>
  <c r="U2297" i="49"/>
  <c r="U3171" i="49"/>
  <c r="U273" i="49"/>
  <c r="U4152" i="49"/>
  <c r="U720" i="49"/>
  <c r="U1642" i="49"/>
  <c r="U2085" i="49"/>
  <c r="U3714" i="49"/>
  <c r="U4247" i="49"/>
  <c r="U1863" i="49"/>
  <c r="U4184" i="49"/>
  <c r="U794" i="49"/>
  <c r="U3753" i="49"/>
  <c r="U1651" i="49"/>
  <c r="U662" i="49"/>
  <c r="U1866" i="49"/>
  <c r="U4941" i="49"/>
  <c r="U2347" i="49"/>
  <c r="U2232" i="49"/>
  <c r="U4804" i="49"/>
  <c r="U4001" i="49"/>
  <c r="U2147" i="49"/>
  <c r="U371" i="49"/>
  <c r="U2124" i="49"/>
  <c r="U4870" i="49"/>
  <c r="U4692" i="49"/>
  <c r="U3160" i="49"/>
  <c r="U2199" i="49"/>
  <c r="U3448" i="49"/>
  <c r="U3469" i="49"/>
  <c r="U2407" i="49"/>
  <c r="U1012" i="49"/>
  <c r="U4430" i="49"/>
  <c r="U358" i="49"/>
  <c r="U509" i="49"/>
  <c r="U1551" i="49"/>
  <c r="U3607" i="49"/>
  <c r="U859" i="49"/>
  <c r="U2368" i="49"/>
  <c r="U4096" i="49"/>
  <c r="U2332" i="49"/>
  <c r="U4456" i="49"/>
  <c r="U443" i="49"/>
  <c r="U4678" i="49"/>
  <c r="U3229" i="49"/>
  <c r="U2652" i="49"/>
  <c r="U940" i="49"/>
  <c r="U994" i="49"/>
  <c r="U3637" i="49"/>
  <c r="U4439" i="49"/>
  <c r="U3277" i="49"/>
  <c r="U2595" i="49"/>
  <c r="U3451" i="49"/>
  <c r="U1568" i="49"/>
  <c r="U1608" i="49"/>
  <c r="U1916" i="49"/>
  <c r="U2859" i="49"/>
  <c r="U2075" i="49"/>
  <c r="U2213" i="49"/>
  <c r="U3743" i="49"/>
  <c r="U1987" i="49"/>
  <c r="U480" i="49"/>
  <c r="U2065" i="49"/>
  <c r="U3479" i="49"/>
  <c r="U478" i="49"/>
  <c r="U381" i="49"/>
  <c r="U1754" i="49"/>
  <c r="U568" i="49"/>
  <c r="U4912" i="49"/>
  <c r="U3142" i="49"/>
  <c r="U4023" i="49"/>
  <c r="U2565" i="49"/>
  <c r="U315" i="49"/>
  <c r="U4046" i="49"/>
  <c r="U467" i="49"/>
  <c r="U1436" i="49"/>
  <c r="U4065" i="49"/>
  <c r="U4586" i="49"/>
  <c r="U3543" i="49"/>
  <c r="U1273" i="49"/>
  <c r="U4634" i="49"/>
  <c r="U3477" i="49"/>
  <c r="U1424" i="49"/>
  <c r="U3847" i="49"/>
  <c r="U2720" i="49"/>
  <c r="U1059" i="49"/>
  <c r="U919" i="49"/>
  <c r="U3975" i="49"/>
  <c r="U2204" i="49"/>
  <c r="U4230" i="49"/>
  <c r="U880" i="49"/>
  <c r="U709" i="49"/>
  <c r="U3617" i="49"/>
  <c r="U2681" i="49"/>
  <c r="U429" i="49"/>
  <c r="U3108" i="49"/>
  <c r="U4637" i="49"/>
  <c r="U1927" i="49"/>
  <c r="U3708" i="49"/>
  <c r="U3487" i="49"/>
  <c r="U2429" i="49"/>
  <c r="U4466" i="49"/>
  <c r="U3823" i="49"/>
  <c r="U2762" i="49"/>
  <c r="U1310" i="49"/>
  <c r="U3271" i="49"/>
  <c r="U633" i="49"/>
  <c r="U2248" i="49"/>
  <c r="U4472" i="49"/>
  <c r="U1149" i="49"/>
  <c r="U2760" i="49"/>
  <c r="U2061" i="49"/>
  <c r="U2933" i="49"/>
  <c r="U4679" i="49"/>
  <c r="U620" i="49"/>
  <c r="U3166" i="49"/>
  <c r="U3895" i="49"/>
  <c r="U1236" i="49"/>
  <c r="U3640" i="49"/>
  <c r="U3405" i="49"/>
  <c r="U969" i="49"/>
  <c r="U4875" i="49"/>
  <c r="U4087" i="49"/>
  <c r="U4371" i="49"/>
  <c r="U1254" i="49"/>
  <c r="U2008" i="49"/>
  <c r="U2202" i="49"/>
  <c r="U2444" i="49"/>
  <c r="U4133" i="49"/>
  <c r="U2035" i="49"/>
  <c r="U4252" i="49"/>
  <c r="U4352" i="49"/>
  <c r="U4170" i="49"/>
  <c r="U3613" i="49"/>
  <c r="U2672" i="49"/>
  <c r="U973" i="49"/>
  <c r="U3109" i="49"/>
  <c r="U1730" i="49"/>
  <c r="U3695" i="49"/>
  <c r="U2799" i="49"/>
  <c r="U2200" i="49"/>
  <c r="U257" i="49"/>
  <c r="U3615" i="49"/>
  <c r="U2600" i="49"/>
  <c r="U241" i="49"/>
  <c r="U2011" i="49"/>
  <c r="U2882" i="49"/>
  <c r="U1978" i="49"/>
  <c r="U2943" i="49"/>
  <c r="U218" i="49"/>
  <c r="U4147" i="49"/>
  <c r="U2053" i="49"/>
  <c r="U2396" i="49"/>
  <c r="U4779" i="49"/>
  <c r="U1120" i="49"/>
  <c r="U3306" i="49"/>
  <c r="U312" i="49"/>
  <c r="U2618" i="49"/>
  <c r="U552" i="49"/>
  <c r="U4947" i="49"/>
  <c r="U3125" i="49"/>
  <c r="U3173" i="49"/>
  <c r="U4908" i="49"/>
  <c r="U3260" i="49"/>
  <c r="U3373" i="49"/>
  <c r="U1543" i="49"/>
  <c r="U2935" i="49"/>
  <c r="U2230" i="49"/>
  <c r="U1704" i="49"/>
  <c r="U4977" i="49"/>
  <c r="U3138" i="49"/>
  <c r="U410" i="49"/>
  <c r="U4688" i="49"/>
  <c r="U4514" i="49"/>
  <c r="U355" i="49"/>
  <c r="U4333" i="49"/>
  <c r="U4020" i="49"/>
  <c r="U1689" i="49"/>
  <c r="U4735" i="49"/>
  <c r="U2013" i="49"/>
  <c r="U2365" i="49"/>
  <c r="U1194" i="49"/>
  <c r="U1308" i="49"/>
  <c r="U621" i="49"/>
  <c r="U4291" i="49"/>
  <c r="U3800" i="49"/>
  <c r="U2155" i="49"/>
  <c r="U3985" i="49"/>
  <c r="U3766" i="49"/>
  <c r="U3735" i="49"/>
  <c r="U4294" i="49"/>
  <c r="U4420" i="49"/>
  <c r="U1904" i="49"/>
  <c r="U1632" i="49"/>
  <c r="U2431" i="49"/>
  <c r="U4462" i="49"/>
  <c r="U2088" i="49"/>
  <c r="U4954" i="49"/>
  <c r="U4771" i="49"/>
  <c r="U3960" i="49"/>
  <c r="U1707" i="49"/>
  <c r="U387" i="49"/>
  <c r="U1809" i="49"/>
  <c r="U4793" i="49"/>
  <c r="U3747" i="49"/>
  <c r="U3442" i="49"/>
  <c r="U1384" i="49"/>
  <c r="U3554" i="49"/>
  <c r="U3389" i="49"/>
  <c r="U3436" i="49"/>
  <c r="U2574" i="49"/>
  <c r="U525" i="49"/>
  <c r="U564" i="49"/>
  <c r="U3606" i="49"/>
  <c r="U1851" i="49"/>
  <c r="U4281" i="49"/>
  <c r="U3127" i="49"/>
  <c r="U3693" i="49"/>
  <c r="U2995" i="49"/>
  <c r="U1247" i="49"/>
  <c r="U4513" i="49"/>
  <c r="U3810" i="49"/>
  <c r="U462" i="49"/>
  <c r="U2424" i="49"/>
  <c r="U4710" i="49"/>
  <c r="U3673" i="49"/>
  <c r="U1821" i="49"/>
  <c r="U2117" i="49"/>
  <c r="U2320" i="49"/>
  <c r="U506" i="49"/>
  <c r="U4364" i="49"/>
  <c r="U3732" i="49"/>
  <c r="U4589" i="49"/>
  <c r="U2778" i="49"/>
  <c r="U2553" i="49"/>
  <c r="U430" i="49"/>
  <c r="U1033" i="49"/>
  <c r="U4403" i="49"/>
  <c r="U1260" i="49"/>
  <c r="U4361" i="49"/>
  <c r="U1354" i="49"/>
  <c r="U3610" i="49"/>
  <c r="U1981" i="49"/>
  <c r="U2234" i="49"/>
  <c r="U907" i="49"/>
  <c r="U817" i="49"/>
  <c r="U270" i="49"/>
  <c r="U2387" i="49"/>
  <c r="U3164" i="49"/>
  <c r="U3159" i="49"/>
  <c r="U2475" i="49"/>
  <c r="U2673" i="49"/>
  <c r="U2919" i="49"/>
  <c r="U1968" i="49"/>
  <c r="U1655" i="49"/>
  <c r="U4362" i="49"/>
  <c r="U2492" i="49"/>
  <c r="U483" i="49"/>
  <c r="U957" i="49"/>
  <c r="U4062" i="49"/>
  <c r="U2195" i="49"/>
  <c r="U2473" i="49"/>
  <c r="U3510" i="49"/>
  <c r="U2428" i="49"/>
  <c r="U4525" i="49"/>
  <c r="U4979" i="49"/>
  <c r="U1956" i="49"/>
  <c r="U1389" i="49"/>
  <c r="U3104" i="49"/>
  <c r="U1006" i="49"/>
  <c r="U1126" i="49"/>
  <c r="U4273" i="49"/>
  <c r="U3908" i="49"/>
  <c r="U1635" i="49"/>
  <c r="U1967" i="49"/>
  <c r="U2676" i="49"/>
  <c r="U3043" i="49"/>
  <c r="U4998" i="49"/>
  <c r="U2664" i="49"/>
  <c r="U514" i="49"/>
  <c r="U472" i="49"/>
  <c r="U2711" i="49"/>
  <c r="U4104" i="49"/>
  <c r="U1676" i="49"/>
  <c r="U1790" i="49"/>
  <c r="U528" i="49"/>
  <c r="U4737" i="49"/>
  <c r="U4427" i="49"/>
  <c r="U3280" i="49"/>
  <c r="U2900" i="49"/>
  <c r="U2569" i="49"/>
  <c r="U2367" i="49"/>
  <c r="U3513" i="49"/>
  <c r="U2469" i="49"/>
  <c r="U4374" i="49"/>
  <c r="U1597" i="49"/>
  <c r="U1946" i="49"/>
  <c r="U3492" i="49"/>
  <c r="U4584" i="49"/>
  <c r="U1171" i="49"/>
  <c r="U3745" i="49"/>
  <c r="U3742" i="49"/>
  <c r="U3333" i="49"/>
  <c r="U2831" i="49"/>
  <c r="U3482" i="49"/>
  <c r="U4493" i="49"/>
  <c r="U1876" i="49"/>
  <c r="U4901" i="49"/>
  <c r="U1370" i="49"/>
  <c r="U2217" i="49"/>
  <c r="U3521" i="49"/>
  <c r="U2647" i="49"/>
  <c r="U3825" i="49"/>
  <c r="U3671" i="49"/>
  <c r="U3830" i="49"/>
  <c r="U2897" i="49"/>
  <c r="U3454" i="49"/>
  <c r="U2152" i="49"/>
  <c r="U1339" i="49"/>
  <c r="U2668" i="49"/>
  <c r="U1988" i="49"/>
  <c r="U1005" i="49"/>
  <c r="U663" i="49"/>
  <c r="U1965" i="49"/>
  <c r="U678" i="49"/>
  <c r="U4070" i="49"/>
  <c r="U3977" i="49"/>
  <c r="U2902" i="49"/>
  <c r="U1677" i="49"/>
  <c r="U1609" i="49"/>
  <c r="U1154" i="49"/>
  <c r="U2709" i="49"/>
  <c r="U4072" i="49"/>
  <c r="U4600" i="49"/>
  <c r="U965" i="49"/>
  <c r="U3809" i="49"/>
  <c r="U310" i="49"/>
  <c r="U4128" i="49"/>
  <c r="U4348" i="49"/>
  <c r="U3409" i="49"/>
  <c r="U265" i="49"/>
  <c r="U4929" i="49"/>
  <c r="U1466" i="49"/>
  <c r="U378" i="49"/>
  <c r="U634" i="49"/>
  <c r="U1367" i="49"/>
  <c r="U2098" i="49"/>
  <c r="U1411" i="49"/>
  <c r="U4852" i="49"/>
  <c r="U2836" i="49"/>
  <c r="U3366" i="49"/>
  <c r="U3802" i="49"/>
  <c r="U2716" i="49"/>
  <c r="U3093" i="49"/>
  <c r="U4809" i="49"/>
  <c r="U4457" i="49"/>
  <c r="U3324" i="49"/>
  <c r="U1619" i="49"/>
  <c r="U3435" i="49"/>
  <c r="U807" i="49"/>
  <c r="U456" i="49"/>
  <c r="U2834" i="49"/>
  <c r="U834" i="49"/>
  <c r="U2756" i="49"/>
  <c r="U1971" i="49"/>
  <c r="U2955" i="49"/>
  <c r="U1690" i="49"/>
  <c r="U2298" i="49"/>
  <c r="U2247" i="49"/>
  <c r="U2945" i="49"/>
  <c r="U592" i="49"/>
  <c r="U4191" i="49"/>
  <c r="U1229" i="49"/>
  <c r="U643" i="49"/>
  <c r="U4334" i="49"/>
  <c r="U1666" i="49"/>
  <c r="U4327" i="49"/>
  <c r="U4395" i="49"/>
  <c r="U1368" i="49"/>
  <c r="U2093" i="49"/>
  <c r="U3425" i="49"/>
  <c r="U3772" i="49"/>
  <c r="U2614" i="49"/>
  <c r="U3302" i="49"/>
  <c r="U606" i="49"/>
  <c r="U2669" i="49"/>
  <c r="U376" i="49"/>
  <c r="U1082" i="49"/>
  <c r="U4560" i="49"/>
  <c r="U3973" i="49"/>
  <c r="U3576" i="49"/>
  <c r="U2476" i="49"/>
  <c r="U3694" i="49"/>
  <c r="U4038" i="49"/>
  <c r="U3001" i="49"/>
  <c r="U4027" i="49"/>
  <c r="U3434" i="49"/>
  <c r="U4241" i="49"/>
  <c r="U1026" i="49"/>
  <c r="U4108" i="49"/>
  <c r="U4503" i="49"/>
  <c r="U3711" i="49"/>
  <c r="U1761" i="49"/>
  <c r="U4312" i="49"/>
  <c r="U537" i="49"/>
  <c r="U4936" i="49"/>
  <c r="U1185" i="49"/>
  <c r="U4542" i="49"/>
  <c r="U4165" i="49"/>
  <c r="U3918" i="49"/>
  <c r="U3581" i="49"/>
  <c r="U3861" i="49"/>
  <c r="U1108" i="49"/>
  <c r="U1277" i="49"/>
  <c r="U653" i="49"/>
  <c r="U3329" i="49"/>
  <c r="U883" i="49"/>
  <c r="U3828" i="49"/>
  <c r="U932" i="49"/>
  <c r="U3150" i="49"/>
  <c r="U500" i="49"/>
  <c r="U2315" i="49"/>
  <c r="U2619" i="49"/>
  <c r="U2876" i="49"/>
  <c r="U2547" i="49"/>
  <c r="U4098" i="49"/>
  <c r="U1625" i="49"/>
  <c r="U4886" i="49"/>
  <c r="U694" i="49"/>
  <c r="U3069" i="49"/>
  <c r="U2350" i="49"/>
  <c r="U4134" i="49"/>
  <c r="U3846" i="49"/>
  <c r="U2168" i="49"/>
  <c r="U3824" i="49"/>
  <c r="U2306" i="49"/>
  <c r="U1197" i="49"/>
  <c r="U4729" i="49"/>
  <c r="U4925" i="49"/>
  <c r="U2254" i="49"/>
  <c r="U3690" i="49"/>
  <c r="U2189" i="49"/>
  <c r="U1328" i="49"/>
  <c r="U4422" i="49"/>
  <c r="U3580" i="49"/>
  <c r="U3098" i="49"/>
  <c r="U842" i="49"/>
  <c r="U4507" i="49"/>
  <c r="U2397" i="49"/>
  <c r="U4198" i="49"/>
  <c r="U3819" i="49"/>
  <c r="U1018" i="49"/>
  <c r="U4547" i="49"/>
  <c r="U4791" i="49"/>
  <c r="U2274" i="49"/>
  <c r="U4684" i="49"/>
  <c r="U1220" i="49"/>
  <c r="U4061" i="49"/>
  <c r="U4876" i="49"/>
  <c r="U1045" i="49"/>
  <c r="U4446" i="49"/>
  <c r="U1147" i="49"/>
  <c r="U1533" i="49"/>
  <c r="U1181" i="49"/>
  <c r="U3663" i="49"/>
  <c r="U2886" i="49"/>
  <c r="U3174" i="49"/>
  <c r="U2682" i="49"/>
  <c r="U4738" i="49"/>
  <c r="U1129" i="49"/>
  <c r="U1474" i="49"/>
  <c r="U2446" i="49"/>
  <c r="U1518" i="49"/>
  <c r="U1476" i="49"/>
  <c r="U3807" i="49"/>
  <c r="U1982" i="49"/>
  <c r="U1494" i="49"/>
  <c r="U3582" i="49"/>
  <c r="U4095" i="49"/>
  <c r="U2989" i="49"/>
  <c r="U4871" i="49"/>
  <c r="U499" i="49"/>
  <c r="U4554" i="49"/>
  <c r="U3737" i="49"/>
  <c r="U3570" i="49"/>
  <c r="U4185" i="49"/>
  <c r="U3657" i="49"/>
  <c r="U3318" i="49"/>
  <c r="U1810" i="49"/>
  <c r="U1378" i="49"/>
  <c r="U3314" i="49"/>
  <c r="U3042" i="49"/>
  <c r="U4329" i="49"/>
  <c r="U657" i="49"/>
  <c r="U617" i="49"/>
  <c r="U4832" i="49"/>
  <c r="U1492" i="49"/>
  <c r="U4468" i="49"/>
  <c r="U679" i="49"/>
  <c r="U4163" i="49"/>
  <c r="U2971" i="49"/>
  <c r="U4497" i="49"/>
  <c r="U428" i="49"/>
  <c r="U1419" i="49"/>
  <c r="U3773" i="49"/>
  <c r="U1454" i="49"/>
  <c r="U4851" i="49"/>
  <c r="U3339" i="49"/>
  <c r="U1765" i="49"/>
  <c r="U1985" i="49"/>
  <c r="U4724" i="49"/>
  <c r="U4000" i="49"/>
  <c r="U4444" i="49"/>
  <c r="U3820" i="49"/>
  <c r="U3488" i="49"/>
  <c r="U1875" i="49"/>
  <c r="U3544" i="49"/>
  <c r="U2624" i="49"/>
  <c r="U2520" i="49"/>
  <c r="U2174" i="49"/>
  <c r="U4602" i="49"/>
  <c r="U775" i="49"/>
  <c r="U3299" i="49"/>
  <c r="U3986" i="49"/>
  <c r="U3408" i="49"/>
  <c r="U1922" i="49"/>
  <c r="U2042" i="49"/>
  <c r="U3370" i="49"/>
  <c r="U1345" i="49"/>
  <c r="U502" i="49"/>
  <c r="U3896" i="49"/>
  <c r="U3681" i="49"/>
  <c r="U4353" i="49"/>
  <c r="U432" i="49"/>
  <c r="U4874" i="49"/>
  <c r="U469" i="49"/>
  <c r="U3624" i="49"/>
  <c r="U2534" i="49"/>
  <c r="U4733" i="49"/>
  <c r="U933" i="49"/>
  <c r="U2564" i="49"/>
  <c r="U3910" i="49"/>
  <c r="U3284" i="49"/>
  <c r="U3305" i="49"/>
  <c r="U1646" i="49"/>
  <c r="U884" i="49"/>
  <c r="U1894" i="49"/>
  <c r="U4772" i="49"/>
  <c r="U4167" i="49"/>
  <c r="U3090" i="49"/>
  <c r="U2019" i="49"/>
  <c r="U4530" i="49"/>
  <c r="U2393" i="49"/>
  <c r="U2283" i="49"/>
  <c r="U4338" i="49"/>
  <c r="U419" i="49"/>
  <c r="U2975" i="49"/>
  <c r="U2422" i="49"/>
  <c r="U2460" i="49"/>
  <c r="U696" i="49"/>
  <c r="U4234" i="49"/>
  <c r="U4863" i="49"/>
  <c r="U1600" i="49"/>
  <c r="U3988" i="49"/>
  <c r="U4485" i="49"/>
  <c r="U3114" i="49"/>
  <c r="U4744" i="49"/>
  <c r="U998" i="49"/>
  <c r="U2002" i="49"/>
  <c r="U2842" i="49"/>
  <c r="U928" i="49"/>
  <c r="U1856" i="49"/>
  <c r="U2231" i="49"/>
  <c r="U3652" i="49"/>
  <c r="U1984" i="49"/>
  <c r="U4939" i="49"/>
  <c r="U918" i="49"/>
  <c r="U723" i="49"/>
  <c r="U4966" i="49"/>
  <c r="U1900" i="49"/>
  <c r="U368" i="49"/>
  <c r="U3546" i="49"/>
  <c r="U4335" i="49"/>
  <c r="U4357" i="49"/>
  <c r="U877" i="49"/>
  <c r="U2121" i="49"/>
  <c r="U3762" i="49"/>
  <c r="U3987" i="49"/>
  <c r="U3245" i="49"/>
  <c r="U4060" i="49"/>
  <c r="U946" i="49"/>
  <c r="U673" i="49"/>
  <c r="U333" i="49"/>
  <c r="U2464" i="49"/>
  <c r="U4976" i="49"/>
  <c r="U341" i="49"/>
  <c r="U710" i="49"/>
  <c r="U3010" i="49"/>
  <c r="U772" i="49"/>
  <c r="U1410" i="49"/>
  <c r="U3298" i="49"/>
  <c r="U1943" i="49"/>
  <c r="U1945" i="49"/>
  <c r="U1948" i="49"/>
  <c r="U2523" i="49"/>
  <c r="U4594" i="49"/>
  <c r="U361" i="49"/>
  <c r="U4402" i="49"/>
  <c r="U3998" i="49"/>
  <c r="U1920" i="49"/>
  <c r="U4276" i="49"/>
  <c r="U1138" i="49"/>
  <c r="U3449" i="49"/>
  <c r="U681" i="49"/>
  <c r="U1488" i="49"/>
  <c r="U2693" i="49"/>
  <c r="U4866" i="49"/>
  <c r="U4500" i="49"/>
  <c r="U1780" i="49"/>
  <c r="U3056" i="49"/>
  <c r="U3007" i="49"/>
  <c r="U995" i="49"/>
  <c r="U840" i="49"/>
  <c r="U4381" i="49"/>
  <c r="U2857" i="49"/>
  <c r="U1525" i="49"/>
  <c r="U335" i="49"/>
  <c r="U3040" i="49"/>
  <c r="U2915" i="49"/>
  <c r="U3577" i="49"/>
  <c r="U600" i="49"/>
  <c r="U1162" i="49"/>
  <c r="U2101" i="49"/>
  <c r="U4942" i="49"/>
  <c r="U3647" i="49"/>
  <c r="U351" i="49"/>
  <c r="U2697" i="49"/>
  <c r="U1134" i="49"/>
  <c r="U3231" i="49"/>
  <c r="U3183" i="49"/>
  <c r="U4033" i="49"/>
  <c r="U4937" i="49"/>
  <c r="U717" i="49"/>
  <c r="U4783" i="49"/>
  <c r="U1326" i="49"/>
  <c r="U4609" i="49"/>
  <c r="U1905" i="49"/>
  <c r="U1763" i="49"/>
  <c r="U3759" i="49"/>
  <c r="U4080" i="49"/>
  <c r="U2572" i="49"/>
  <c r="U2626" i="49"/>
  <c r="U2686" i="49"/>
  <c r="U4175" i="49"/>
  <c r="U3687" i="49"/>
  <c r="U3676" i="49"/>
  <c r="U4449" i="49"/>
  <c r="U2609" i="49"/>
  <c r="U4200" i="49"/>
  <c r="U951" i="49"/>
  <c r="U3531" i="49"/>
  <c r="U1964" i="49"/>
  <c r="U3463" i="49"/>
  <c r="U282" i="49"/>
  <c r="U3046" i="49"/>
  <c r="U4340" i="49"/>
  <c r="U667" i="49"/>
  <c r="U1204" i="49"/>
  <c r="U3261" i="49"/>
  <c r="U4653" i="49"/>
  <c r="U4982" i="49"/>
  <c r="U5001" i="49"/>
  <c r="U2792" i="49"/>
  <c r="U4829" i="49"/>
  <c r="U4054" i="49"/>
  <c r="U4784" i="49"/>
  <c r="U1278" i="49"/>
  <c r="U4748" i="49"/>
  <c r="U3559" i="49"/>
  <c r="U688" i="49"/>
  <c r="U3962" i="49"/>
  <c r="U4159" i="49"/>
  <c r="U3483" i="49"/>
  <c r="U1735" i="49"/>
  <c r="U1528" i="49"/>
  <c r="U3765" i="49"/>
  <c r="U3822" i="49"/>
  <c r="U4239" i="49"/>
  <c r="U1499" i="49"/>
  <c r="U4339" i="49"/>
  <c r="U4219" i="49"/>
  <c r="U3651" i="49"/>
  <c r="U2531" i="49"/>
  <c r="U2522" i="49"/>
  <c r="U3536" i="49"/>
  <c r="U575" i="49"/>
  <c r="U2333" i="49"/>
  <c r="U4683" i="49"/>
  <c r="U4030" i="49"/>
  <c r="U2560" i="49"/>
  <c r="U1240" i="49"/>
  <c r="U4055" i="49"/>
  <c r="U858" i="49"/>
  <c r="U4392" i="49"/>
  <c r="U4021" i="49"/>
  <c r="U4355" i="49"/>
  <c r="U872" i="49"/>
  <c r="U3437" i="49"/>
  <c r="U4501" i="49"/>
  <c r="U669" i="49"/>
  <c r="U2264" i="49"/>
  <c r="U4775" i="49"/>
  <c r="U344" i="49"/>
  <c r="U3924" i="49"/>
  <c r="U1902" i="49"/>
  <c r="U316" i="49"/>
  <c r="U4837" i="49"/>
  <c r="U4588" i="49"/>
  <c r="U2081" i="49"/>
  <c r="U1825" i="49"/>
  <c r="U1885" i="49"/>
  <c r="U1047" i="49"/>
  <c r="U3638" i="49"/>
  <c r="U4518" i="49"/>
  <c r="U4828" i="49"/>
  <c r="U1381" i="49"/>
  <c r="U4082" i="49"/>
  <c r="U2700" i="49"/>
  <c r="U3258" i="49"/>
  <c r="U3316" i="49"/>
  <c r="U845" i="49"/>
  <c r="U1639" i="49"/>
  <c r="U3371" i="49"/>
  <c r="U4590" i="49"/>
  <c r="U1959" i="49"/>
  <c r="U1205" i="49"/>
  <c r="U1209" i="49"/>
  <c r="U1917" i="49"/>
  <c r="U906" i="49"/>
  <c r="U2114" i="49"/>
  <c r="U3144" i="49"/>
  <c r="U1104" i="49"/>
  <c r="U2850" i="49"/>
  <c r="U2926" i="49"/>
  <c r="U1317" i="49"/>
  <c r="U3738" i="49"/>
  <c r="U3571" i="49"/>
  <c r="U2969" i="49"/>
  <c r="U1626" i="49"/>
  <c r="U2270" i="49"/>
  <c r="U1208" i="49"/>
  <c r="U2267" i="49"/>
  <c r="U2503" i="49"/>
  <c r="U2950" i="49"/>
  <c r="U2139" i="49"/>
  <c r="U4201" i="49"/>
  <c r="U4336" i="49"/>
  <c r="U795" i="49"/>
  <c r="U3733" i="49"/>
  <c r="U3392" i="49"/>
  <c r="U3909" i="49"/>
  <c r="U3250" i="49"/>
  <c r="U1891" i="49"/>
  <c r="U3821" i="49"/>
  <c r="U3191" i="49"/>
  <c r="U2329" i="49"/>
  <c r="U4840" i="49"/>
  <c r="U1753" i="49"/>
  <c r="U1789" i="49"/>
  <c r="U3204" i="49"/>
  <c r="U1062" i="49"/>
  <c r="U3239" i="49"/>
  <c r="U3752" i="49"/>
  <c r="U3232" i="49"/>
  <c r="U4269" i="49"/>
  <c r="U2582" i="49"/>
  <c r="U2216" i="49"/>
  <c r="U2087" i="49"/>
  <c r="U2366" i="49"/>
  <c r="U3529" i="49"/>
  <c r="U2623" i="49"/>
  <c r="U259" i="49"/>
  <c r="U3079" i="49"/>
  <c r="U2912" i="49"/>
  <c r="U4477" i="49"/>
  <c r="U2440" i="49"/>
  <c r="U206" i="49"/>
  <c r="U3257" i="49"/>
  <c r="U4800" i="49"/>
  <c r="U409" i="49"/>
  <c r="U955" i="49"/>
  <c r="U3642" i="49"/>
  <c r="U386" i="49"/>
  <c r="U349" i="49"/>
  <c r="U1076" i="49"/>
  <c r="U1746" i="49"/>
  <c r="U784" i="49"/>
  <c r="U3879" i="49"/>
  <c r="U2755" i="49"/>
  <c r="U2800" i="49"/>
  <c r="U4036" i="49"/>
  <c r="U3021" i="49"/>
  <c r="U570" i="49"/>
  <c r="U4953" i="49"/>
  <c r="U4522" i="49"/>
  <c r="U2588" i="49"/>
  <c r="U4358" i="49"/>
  <c r="U3545" i="49"/>
  <c r="U445" i="49"/>
  <c r="U2095" i="49"/>
  <c r="U4569" i="49"/>
  <c r="U4315" i="49"/>
  <c r="U847" i="49"/>
  <c r="U783" i="49"/>
  <c r="U3961" i="49"/>
  <c r="U4257" i="49"/>
  <c r="U494" i="49"/>
  <c r="U4817" i="49"/>
  <c r="U4383" i="49"/>
  <c r="U2251" i="49"/>
  <c r="U1382" i="49"/>
  <c r="U992" i="49"/>
  <c r="U3697" i="49"/>
  <c r="U261" i="49"/>
  <c r="U3092" i="49"/>
  <c r="U2777" i="49"/>
  <c r="U3170" i="49"/>
  <c r="U1092" i="49"/>
  <c r="U888" i="49"/>
  <c r="U3377" i="49"/>
  <c r="U2382" i="49"/>
  <c r="U4725" i="49"/>
  <c r="U4967" i="49"/>
  <c r="U1399" i="49"/>
  <c r="U836" i="49"/>
  <c r="U1364" i="49"/>
  <c r="U3566" i="49"/>
  <c r="U1924" i="49"/>
  <c r="U929" i="49"/>
  <c r="U4040" i="49"/>
  <c r="U2125" i="49"/>
  <c r="U4289" i="49"/>
  <c r="U4326" i="49"/>
  <c r="U3519" i="49"/>
  <c r="U4238" i="49"/>
  <c r="U1353" i="49"/>
  <c r="U2920" i="49"/>
  <c r="U649" i="49"/>
  <c r="U1430" i="49"/>
  <c r="U4397" i="49"/>
  <c r="U2416" i="49"/>
  <c r="U2236" i="49"/>
  <c r="U455" i="49"/>
  <c r="U2043" i="49"/>
  <c r="U4053" i="49"/>
  <c r="U4520" i="49"/>
  <c r="U3189" i="49"/>
  <c r="U588" i="49"/>
  <c r="U3522" i="49"/>
  <c r="U4505" i="49"/>
  <c r="U3670" i="49"/>
  <c r="U3378" i="49"/>
  <c r="U2354" i="49"/>
  <c r="U3995" i="49"/>
  <c r="U3024" i="49"/>
  <c r="U2613" i="49"/>
  <c r="U2299" i="49"/>
  <c r="U2986" i="49"/>
  <c r="U4157" i="49"/>
  <c r="U4570" i="49"/>
  <c r="U2348" i="49"/>
  <c r="U4991" i="49"/>
  <c r="U974" i="49"/>
  <c r="U3950" i="49"/>
  <c r="U4567" i="49"/>
  <c r="U1989" i="49"/>
  <c r="U2181" i="49"/>
  <c r="U725" i="49"/>
  <c r="U2255" i="49"/>
  <c r="U1940" i="49"/>
  <c r="U4808" i="49"/>
  <c r="U3266" i="49"/>
  <c r="U1887" i="49"/>
  <c r="U1842" i="49"/>
  <c r="U1267" i="49"/>
  <c r="U4285" i="49"/>
  <c r="U1797" i="49"/>
  <c r="U4847" i="49"/>
  <c r="U4861" i="49"/>
  <c r="U1199" i="49"/>
  <c r="U1686" i="49"/>
  <c r="U3564" i="49"/>
  <c r="U3282" i="49"/>
  <c r="U2486" i="49"/>
  <c r="U2903" i="49"/>
  <c r="U989" i="49"/>
  <c r="U1995" i="49"/>
  <c r="U4544" i="49"/>
  <c r="U1131" i="49"/>
  <c r="U4013" i="49"/>
  <c r="U1255" i="49"/>
  <c r="U774" i="49"/>
  <c r="U3078" i="49"/>
  <c r="U2559" i="49"/>
  <c r="U3573" i="49"/>
  <c r="U379" i="49"/>
  <c r="U2694" i="49"/>
  <c r="U764" i="49"/>
  <c r="U2732" i="49"/>
  <c r="U3460" i="49"/>
  <c r="U4564" i="49"/>
  <c r="U4215" i="49"/>
  <c r="U4517" i="49"/>
  <c r="U4473" i="49"/>
  <c r="U841" i="49"/>
  <c r="U1030" i="49"/>
  <c r="U674" i="49"/>
  <c r="U1319" i="49"/>
  <c r="U960" i="49"/>
  <c r="U4716" i="49"/>
  <c r="U3729" i="49"/>
  <c r="U2151" i="49"/>
  <c r="U4702" i="49"/>
  <c r="U1136" i="49"/>
  <c r="U4106" i="49"/>
  <c r="U1714" i="49"/>
  <c r="U4111" i="49"/>
  <c r="U2420" i="49"/>
  <c r="U661" i="49"/>
  <c r="U3674" i="49"/>
  <c r="U4902" i="49"/>
  <c r="U2477" i="49"/>
  <c r="U1253" i="49"/>
  <c r="U3358" i="49"/>
  <c r="U3812" i="49"/>
  <c r="U2129" i="49"/>
  <c r="U545" i="49"/>
  <c r="U1210" i="49"/>
  <c r="U2188" i="49"/>
  <c r="U3089" i="49"/>
  <c r="U1416" i="49"/>
  <c r="U3325" i="49"/>
  <c r="U3128" i="49"/>
  <c r="U1849" i="49"/>
  <c r="U2843" i="49"/>
  <c r="U3424" i="49"/>
  <c r="U1044" i="49"/>
  <c r="U2328" i="49"/>
  <c r="U4904" i="49"/>
  <c r="U4558" i="49"/>
  <c r="U3775" i="49"/>
  <c r="U760" i="49"/>
  <c r="U3151" i="49"/>
  <c r="U4612" i="49"/>
  <c r="U4650" i="49"/>
  <c r="U3553" i="49"/>
  <c r="U2296" i="49"/>
  <c r="U3470" i="49"/>
  <c r="U2968" i="49"/>
  <c r="U3489" i="49"/>
  <c r="U1065" i="49"/>
  <c r="U803" i="49"/>
  <c r="U4178" i="49"/>
  <c r="U2046" i="49"/>
  <c r="U1983" i="49"/>
  <c r="U612" i="49"/>
  <c r="U4114" i="49"/>
  <c r="U3381" i="49"/>
  <c r="U1397" i="49"/>
  <c r="U1409" i="49"/>
  <c r="U3116" i="49"/>
  <c r="U972" i="49"/>
  <c r="U582" i="49"/>
  <c r="U3593" i="49"/>
  <c r="U594" i="49"/>
  <c r="U3207" i="49"/>
  <c r="U1361" i="49"/>
  <c r="U1860" i="49"/>
  <c r="U1565" i="49"/>
  <c r="U4389" i="49"/>
  <c r="U1818" i="49"/>
  <c r="U2219" i="49"/>
  <c r="U2497" i="49"/>
  <c r="U1086" i="49"/>
  <c r="U1222" i="49"/>
  <c r="U2056" i="49"/>
  <c r="U3532" i="49"/>
  <c r="U4032" i="49"/>
  <c r="U1843" i="49"/>
  <c r="U3682" i="49"/>
  <c r="U1298" i="49"/>
  <c r="U2364" i="49"/>
  <c r="U3065" i="49"/>
  <c r="U3028" i="49"/>
  <c r="U721" i="49"/>
  <c r="U3336" i="49"/>
  <c r="U739" i="49"/>
  <c r="U2806" i="49"/>
  <c r="U1305" i="49"/>
  <c r="U4188" i="49"/>
  <c r="U329" i="49"/>
  <c r="U297" i="49"/>
  <c r="U3635" i="49"/>
  <c r="U3253" i="49"/>
  <c r="U3422" i="49"/>
  <c r="U2660" i="49"/>
  <c r="U4561" i="49"/>
  <c r="U4279" i="49"/>
  <c r="U3464" i="49"/>
  <c r="U4189" i="49"/>
  <c r="U4635" i="49"/>
  <c r="U2594" i="49"/>
  <c r="U1359" i="49"/>
  <c r="U1314" i="49"/>
  <c r="U3599" i="49"/>
  <c r="U3517" i="49"/>
  <c r="U292" i="49"/>
  <c r="U205" i="49"/>
  <c r="U2719" i="49"/>
  <c r="U413" i="49"/>
  <c r="U3476" i="49"/>
  <c r="U4789" i="49"/>
  <c r="U3438" i="49"/>
  <c r="U1960" i="49"/>
  <c r="U4677" i="49"/>
  <c r="U2731" i="49"/>
  <c r="U1653" i="49"/>
  <c r="U2726" i="49"/>
  <c r="U242" i="49"/>
  <c r="U2749" i="49"/>
  <c r="U1356" i="49"/>
  <c r="U2142" i="49"/>
  <c r="U1855" i="49"/>
  <c r="U3857" i="49"/>
  <c r="U2207" i="49"/>
  <c r="U4109" i="49"/>
  <c r="U4753" i="49"/>
  <c r="U3839" i="49"/>
  <c r="U4891" i="49"/>
  <c r="U532" i="49"/>
  <c r="U3494" i="49"/>
  <c r="U4698" i="49"/>
  <c r="U2126" i="49"/>
  <c r="U2963" i="49"/>
  <c r="U3746" i="49"/>
  <c r="U1451" i="49"/>
  <c r="U2820" i="49"/>
  <c r="U3293" i="49"/>
  <c r="U3698" i="49"/>
  <c r="U3465" i="49"/>
  <c r="U917" i="49"/>
  <c r="U1043" i="49"/>
  <c r="U3110" i="49"/>
  <c r="U4611" i="49"/>
  <c r="U4666" i="49"/>
  <c r="U202" i="49"/>
  <c r="U3717" i="49"/>
  <c r="U4973" i="49"/>
  <c r="U3095" i="49"/>
  <c r="U2032" i="49"/>
  <c r="U4464" i="49"/>
  <c r="U3703" i="49"/>
  <c r="U3944" i="49"/>
  <c r="U1702" i="49"/>
  <c r="U1606" i="49"/>
  <c r="U2787" i="49"/>
  <c r="U2646" i="49"/>
  <c r="U3320" i="49"/>
  <c r="U1877" i="49"/>
  <c r="U572" i="49"/>
  <c r="U2084" i="49"/>
  <c r="U1816" i="49"/>
  <c r="U4610" i="49"/>
  <c r="U4183" i="49"/>
  <c r="U3925" i="49"/>
  <c r="U2479" i="49"/>
  <c r="U4302" i="49"/>
  <c r="U1029" i="49"/>
  <c r="U4732" i="49"/>
  <c r="U741" i="49"/>
  <c r="U3724" i="49"/>
  <c r="U595" i="49"/>
  <c r="U2271" i="49"/>
  <c r="U4043" i="49"/>
  <c r="U2067" i="49"/>
  <c r="U4921" i="49"/>
  <c r="U4093" i="49"/>
  <c r="U4896" i="49"/>
  <c r="U2640" i="49"/>
  <c r="U2648" i="49"/>
  <c r="U2573" i="49"/>
  <c r="U814" i="49"/>
  <c r="U3202" i="49"/>
  <c r="U3485" i="49"/>
  <c r="U210" i="49"/>
  <c r="U4970" i="49"/>
  <c r="U943" i="49"/>
  <c r="U4292" i="49"/>
  <c r="U2748" i="49"/>
  <c r="U4323" i="49"/>
  <c r="U3456" i="49"/>
  <c r="U3826" i="49"/>
  <c r="U3654" i="49"/>
  <c r="U833" i="49"/>
  <c r="U2000" i="49"/>
  <c r="U1553" i="49"/>
  <c r="U1857" i="49"/>
  <c r="U3534" i="49"/>
  <c r="U4556" i="49"/>
  <c r="U4781" i="49"/>
  <c r="U4064" i="49"/>
  <c r="U3801" i="49"/>
  <c r="U3516" i="49"/>
  <c r="U4592" i="49"/>
  <c r="U1936" i="49"/>
  <c r="U4126" i="49"/>
  <c r="U4694" i="49"/>
  <c r="U2326" i="49"/>
  <c r="U4824" i="49"/>
  <c r="U3832" i="49"/>
  <c r="U3033" i="49"/>
  <c r="U3337" i="49"/>
  <c r="U1593" i="49"/>
  <c r="U2598" i="49"/>
  <c r="U3009" i="49"/>
  <c r="U296" i="49"/>
  <c r="U3756" i="49"/>
  <c r="U4842" i="49"/>
  <c r="U3829" i="49"/>
  <c r="U3401" i="49"/>
  <c r="U719" i="49"/>
  <c r="U3850" i="49"/>
  <c r="U2280" i="49"/>
  <c r="U3856" i="49"/>
  <c r="U4553" i="49"/>
  <c r="U2252" i="49"/>
  <c r="U4091" i="49"/>
  <c r="U3147" i="49"/>
  <c r="U4662" i="49"/>
  <c r="U2635" i="49"/>
  <c r="U3368" i="49"/>
  <c r="U2355" i="49"/>
  <c r="U4955" i="49"/>
  <c r="U4052" i="49"/>
  <c r="U3770" i="49"/>
  <c r="U4903" i="49"/>
  <c r="U724" i="49"/>
  <c r="U1174" i="49"/>
  <c r="U1942" i="49"/>
  <c r="U603" i="49"/>
  <c r="U391" i="49"/>
  <c r="U4699" i="49"/>
  <c r="U631" i="49"/>
  <c r="U3596" i="49"/>
  <c r="U4626" i="49"/>
  <c r="U2029" i="49"/>
  <c r="U1557" i="49"/>
  <c r="U1760" i="49"/>
  <c r="U1118" i="49"/>
  <c r="U1459" i="49"/>
  <c r="U1055" i="49"/>
  <c r="U4015" i="49"/>
  <c r="U1075" i="49"/>
  <c r="U1462" i="49"/>
  <c r="U4066" i="49"/>
  <c r="U2548" i="49"/>
  <c r="U4026" i="49"/>
  <c r="U3949" i="49"/>
  <c r="U4214" i="49"/>
  <c r="U1509" i="49"/>
  <c r="U2957" i="49"/>
  <c r="U2810" i="49"/>
  <c r="U1307" i="49"/>
  <c r="U3561" i="49"/>
  <c r="U2666" i="49"/>
  <c r="U1294" i="49"/>
  <c r="U4831" i="49"/>
  <c r="U1431" i="49"/>
  <c r="U395" i="49"/>
  <c r="U744" i="49"/>
  <c r="U3959" i="49"/>
  <c r="U4919" i="49"/>
  <c r="U2370" i="49"/>
  <c r="U2153" i="49"/>
  <c r="U4308" i="49"/>
  <c r="U4606" i="49"/>
  <c r="U3507" i="49"/>
  <c r="U4274" i="49"/>
  <c r="U1873" i="49"/>
  <c r="U4275" i="49"/>
  <c r="U3734" i="49"/>
  <c r="U602" i="49"/>
  <c r="U2371" i="49"/>
  <c r="U4386" i="49"/>
  <c r="U2318" i="49"/>
  <c r="U3932" i="49"/>
  <c r="U1133" i="49"/>
  <c r="U2679" i="49"/>
  <c r="U302" i="49"/>
  <c r="U573" i="49"/>
  <c r="U3243" i="49"/>
  <c r="U3385" i="49"/>
  <c r="U3781" i="49"/>
  <c r="U2741" i="49"/>
  <c r="U2454" i="49"/>
  <c r="U1186" i="49"/>
  <c r="U1035" i="49"/>
  <c r="U4143" i="49"/>
  <c r="U2457" i="49"/>
  <c r="U4985" i="49"/>
  <c r="U1526" i="49"/>
  <c r="U3605" i="49"/>
  <c r="U255" i="49"/>
  <c r="U3880" i="49"/>
  <c r="U4661" i="49"/>
  <c r="U4931" i="49"/>
  <c r="U4893" i="49"/>
  <c r="U823" i="49"/>
  <c r="U4150" i="49"/>
  <c r="U1845" i="49"/>
  <c r="U4146" i="49"/>
  <c r="U4141" i="49"/>
  <c r="U3768" i="49"/>
  <c r="U3359" i="49"/>
  <c r="U1944" i="49"/>
  <c r="U1694" i="49"/>
  <c r="U3858" i="49"/>
  <c r="U346" i="49"/>
  <c r="U3308" i="49"/>
  <c r="U2414" i="49"/>
  <c r="U993" i="49"/>
  <c r="U4615" i="49"/>
  <c r="U284" i="49"/>
  <c r="U4948" i="49"/>
  <c r="U4868" i="49"/>
  <c r="U2050" i="49"/>
  <c r="U1767" i="49"/>
  <c r="U890" i="49"/>
  <c r="U1691" i="49"/>
  <c r="U4860" i="49"/>
  <c r="U4949" i="49"/>
  <c r="U802" i="49"/>
  <c r="U3213" i="49"/>
  <c r="U3751" i="49"/>
  <c r="U4006" i="49"/>
  <c r="U276" i="49"/>
  <c r="U3679" i="49"/>
  <c r="U2798" i="49"/>
  <c r="U3215" i="49"/>
  <c r="U4862" i="49"/>
  <c r="U4121" i="49"/>
  <c r="U4270" i="49"/>
  <c r="U463" i="49"/>
  <c r="U4139" i="49"/>
  <c r="U668" i="49"/>
  <c r="U1892" i="49"/>
  <c r="U4443" i="49"/>
  <c r="U954" i="49"/>
  <c r="U3585" i="49"/>
  <c r="U3497" i="49"/>
  <c r="U4934" i="49"/>
  <c r="U1265" i="49"/>
  <c r="U4714" i="49"/>
  <c r="U3446" i="49"/>
  <c r="U4203" i="49"/>
  <c r="U583" i="49"/>
  <c r="U4528" i="49"/>
  <c r="U3496" i="49"/>
  <c r="U4845" i="49"/>
  <c r="U2388" i="49"/>
  <c r="U944" i="49"/>
  <c r="U3730" i="49"/>
  <c r="U2561" i="49"/>
  <c r="U4741" i="49"/>
  <c r="U1784" i="49"/>
  <c r="U505" i="49"/>
  <c r="U547" i="49"/>
  <c r="U3327" i="49"/>
  <c r="U2418" i="49"/>
  <c r="U4747" i="49"/>
  <c r="U3683" i="49"/>
  <c r="U4107" i="49"/>
  <c r="U4742" i="49"/>
  <c r="U4012" i="49"/>
  <c r="U4981" i="49"/>
  <c r="U2585" i="49"/>
  <c r="U264" i="49"/>
  <c r="U3196" i="49"/>
  <c r="U4396" i="49"/>
  <c r="U1930" i="49"/>
  <c r="U569" i="49"/>
  <c r="U3872" i="49"/>
  <c r="U1738" i="49"/>
  <c r="U224" i="49"/>
  <c r="U2617" i="49"/>
  <c r="U4088" i="49"/>
  <c r="U422" i="49"/>
  <c r="U3852" i="49"/>
  <c r="U1482" i="49"/>
  <c r="U2111" i="49"/>
  <c r="U4643" i="49"/>
  <c r="U3948" i="49"/>
  <c r="U2221" i="49"/>
  <c r="U1972" i="49"/>
  <c r="U4591" i="49"/>
  <c r="U1417" i="49"/>
  <c r="U3431" i="49"/>
  <c r="U311" i="49"/>
  <c r="U3133" i="49"/>
  <c r="U3071" i="49"/>
  <c r="U3905" i="49"/>
  <c r="U2862" i="49"/>
  <c r="U3665" i="49"/>
  <c r="U219" i="49"/>
  <c r="U521" i="49"/>
  <c r="U2413" i="49"/>
  <c r="U2687" i="49"/>
  <c r="U3928" i="49"/>
  <c r="U4696" i="49"/>
  <c r="U406" i="49"/>
  <c r="U948" i="49"/>
  <c r="U1734" i="49"/>
  <c r="U1569" i="49"/>
  <c r="U4727" i="49"/>
  <c r="U2064" i="49"/>
  <c r="U4848" i="49"/>
  <c r="U1166" i="49"/>
  <c r="U4960" i="49"/>
  <c r="U4354" i="49"/>
  <c r="U2285" i="49"/>
  <c r="U1605" i="49"/>
  <c r="U3041" i="49"/>
  <c r="U3304" i="49"/>
  <c r="U3763" i="49"/>
  <c r="U2962" i="49"/>
  <c r="U1257" i="49"/>
  <c r="U4204" i="49"/>
  <c r="U1925" i="49"/>
  <c r="U2918" i="49"/>
  <c r="U703" i="49"/>
  <c r="U3586" i="49"/>
  <c r="U1352" i="49"/>
  <c r="U2854" i="49"/>
  <c r="U444" i="49"/>
  <c r="U2415" i="49"/>
  <c r="U4187" i="49"/>
  <c r="U2949" i="49"/>
  <c r="U435" i="49"/>
  <c r="U4980" i="49"/>
  <c r="U2761" i="49"/>
  <c r="U2805" i="49"/>
  <c r="U882" i="49"/>
  <c r="U4369" i="49"/>
  <c r="U3842" i="49"/>
  <c r="U2988" i="49"/>
  <c r="U1470" i="49"/>
  <c r="U4531" i="49"/>
  <c r="U2562" i="49"/>
  <c r="U4956" i="49"/>
  <c r="U394" i="49"/>
  <c r="U1291" i="49"/>
  <c r="U1184" i="49"/>
  <c r="U677" i="49"/>
  <c r="U275" i="49"/>
  <c r="U4916" i="49"/>
  <c r="U1375" i="49"/>
  <c r="U4210" i="49"/>
  <c r="U2259" i="49"/>
  <c r="U539" i="49"/>
  <c r="U252" i="49"/>
  <c r="U4480" i="49"/>
  <c r="U4895" i="49"/>
  <c r="U4858" i="49"/>
  <c r="U313" i="49"/>
  <c r="U2310" i="49"/>
  <c r="U3462" i="49"/>
  <c r="U434" i="49"/>
  <c r="U4826" i="49"/>
  <c r="U1032" i="49"/>
  <c r="U1170" i="49"/>
  <c r="U1616" i="49"/>
  <c r="U3981" i="49"/>
  <c r="U3630" i="49"/>
  <c r="U3015" i="49"/>
  <c r="U354" i="49"/>
  <c r="U3351" i="49"/>
  <c r="U4819" i="49"/>
  <c r="U2169" i="49"/>
  <c r="U4975" i="49"/>
  <c r="U4989" i="49"/>
  <c r="U1491" i="49"/>
  <c r="U2010" i="49"/>
  <c r="U4633" i="49"/>
  <c r="U846" i="49"/>
  <c r="U3205" i="49"/>
  <c r="U2406" i="49"/>
  <c r="U3769" i="49"/>
  <c r="U4050" i="49"/>
  <c r="U4658" i="49"/>
  <c r="U230" i="49"/>
  <c r="U4715" i="49"/>
  <c r="U2815" i="49"/>
  <c r="U979" i="49"/>
  <c r="U2638" i="49"/>
  <c r="U2167" i="49"/>
  <c r="U3457" i="49"/>
  <c r="U619" i="49"/>
  <c r="U779" i="49"/>
  <c r="U660" i="49"/>
  <c r="U4105" i="49"/>
  <c r="U4322" i="49"/>
  <c r="U2504" i="49"/>
  <c r="U2917" i="49"/>
  <c r="U4801" i="49"/>
  <c r="U3039" i="49"/>
  <c r="U3386" i="49"/>
  <c r="U2338" i="49"/>
  <c r="U3036" i="49"/>
  <c r="U4833" i="49"/>
  <c r="U964" i="49"/>
  <c r="U1100" i="49"/>
  <c r="U1794" i="49"/>
  <c r="U3192" i="49"/>
  <c r="U2294" i="49"/>
  <c r="U4997" i="49"/>
  <c r="U4382" i="49"/>
  <c r="U4073" i="49"/>
  <c r="U3341" i="49"/>
  <c r="U4342" i="49"/>
  <c r="U3240" i="49"/>
  <c r="U2027" i="49"/>
  <c r="U3701" i="49"/>
  <c r="U2710" i="49"/>
  <c r="U4045" i="49"/>
  <c r="U2543" i="49"/>
  <c r="U448" i="49"/>
  <c r="U4794" i="49"/>
  <c r="U2684" i="49"/>
  <c r="U1970" i="49"/>
  <c r="U4344" i="49"/>
  <c r="U1309" i="49"/>
  <c r="U3731" i="49"/>
  <c r="U865" i="49"/>
  <c r="U2341" i="49"/>
  <c r="U1911" i="49"/>
  <c r="U4158" i="49"/>
  <c r="U1791" i="49"/>
  <c r="U1637" i="49"/>
  <c r="U4519" i="49"/>
  <c r="U4663" i="49"/>
  <c r="U2974" i="49"/>
  <c r="U2937" i="49"/>
  <c r="U2351" i="49"/>
  <c r="U2302" i="49"/>
  <c r="U3888" i="49"/>
  <c r="U4240" i="49"/>
  <c r="U2683" i="49"/>
  <c r="U4986" i="49"/>
  <c r="U2269" i="49"/>
  <c r="U731" i="49"/>
  <c r="U1453" i="49"/>
  <c r="U921" i="49"/>
  <c r="U3353" i="49"/>
  <c r="U792" i="49"/>
  <c r="U2157" i="49"/>
  <c r="U1324" i="49"/>
  <c r="U3855" i="49"/>
  <c r="U1603" i="49"/>
  <c r="U2738" i="49"/>
  <c r="U3798" i="49"/>
  <c r="U4019" i="49"/>
  <c r="U1125" i="49"/>
  <c r="U4700" i="49"/>
  <c r="U2853" i="49"/>
  <c r="U2040" i="49"/>
  <c r="U536" i="49"/>
  <c r="U648" i="49"/>
  <c r="U4770" i="49"/>
  <c r="U4058" i="49"/>
  <c r="U3242" i="49"/>
  <c r="U1766" i="49"/>
  <c r="U234" i="49"/>
  <c r="U561" i="49"/>
  <c r="U4537" i="49"/>
  <c r="U790" i="49"/>
  <c r="U3994" i="49"/>
  <c r="U1517" i="49"/>
  <c r="U1334" i="49"/>
  <c r="U1507" i="49"/>
  <c r="U1019" i="49"/>
  <c r="U1127" i="49"/>
  <c r="U408" i="49"/>
  <c r="U3569" i="49"/>
  <c r="U1404" i="49"/>
  <c r="U1202" i="49"/>
  <c r="U3073" i="49"/>
  <c r="U423" i="49"/>
  <c r="U2961" i="49"/>
  <c r="U2532" i="49"/>
  <c r="U2555" i="49"/>
  <c r="U2070" i="49"/>
  <c r="U1614" i="49"/>
  <c r="U1040" i="49"/>
  <c r="U2433" i="49"/>
  <c r="U3941" i="49"/>
  <c r="U2795" i="49"/>
  <c r="U2923" i="49"/>
  <c r="U611" i="49"/>
  <c r="U1107" i="49"/>
  <c r="U3760" i="49"/>
  <c r="U1547" i="49"/>
  <c r="U1549" i="49"/>
  <c r="U1592" i="49"/>
  <c r="U337" i="49"/>
  <c r="U2721" i="49"/>
  <c r="U1783" i="49"/>
  <c r="U1215" i="49"/>
  <c r="U3052" i="49"/>
  <c r="U579" i="49"/>
  <c r="U4749" i="49"/>
  <c r="U1434" i="49"/>
  <c r="U1548" i="49"/>
  <c r="U916" i="49"/>
  <c r="U765" i="49"/>
  <c r="U1545" i="49"/>
  <c r="U2485" i="49"/>
  <c r="U1196" i="49"/>
  <c r="U2047" i="49"/>
  <c r="U3369" i="49"/>
  <c r="U3827" i="49"/>
  <c r="U3504" i="49"/>
  <c r="U3806" i="49"/>
  <c r="U1923" i="49"/>
  <c r="U2116" i="49"/>
  <c r="U1331" i="49"/>
  <c r="U3201" i="49"/>
  <c r="U1740" i="49"/>
  <c r="U1426" i="49"/>
  <c r="U1396" i="49"/>
  <c r="U1217" i="49"/>
  <c r="U3498" i="49"/>
  <c r="U1513" i="49"/>
  <c r="U1418" i="49"/>
  <c r="U1041" i="49"/>
  <c r="U1859" i="49"/>
  <c r="U2078" i="49"/>
  <c r="U1727" i="49"/>
  <c r="U1777" i="49"/>
  <c r="U3054" i="49"/>
  <c r="U3236" i="49"/>
  <c r="U1394" i="49"/>
  <c r="U1464" i="49"/>
  <c r="U1656" i="49"/>
  <c r="U2847" i="49"/>
  <c r="U666" i="49"/>
  <c r="U228" i="49"/>
  <c r="U3044" i="49"/>
  <c r="U2192" i="49"/>
  <c r="U4039" i="49"/>
  <c r="U2885" i="49"/>
  <c r="U3038" i="49"/>
  <c r="U1580" i="49"/>
  <c r="U1969" i="49"/>
  <c r="U1520" i="49"/>
  <c r="U2877" i="49"/>
  <c r="U3723" i="49"/>
  <c r="U2171" i="49"/>
  <c r="U2293" i="49"/>
  <c r="U1323" i="49"/>
  <c r="U4282" i="49"/>
  <c r="U704" i="49"/>
  <c r="U574" i="49"/>
  <c r="U1173" i="49"/>
  <c r="U2399" i="49"/>
  <c r="U2490" i="49"/>
  <c r="U530" i="49"/>
  <c r="U2057" i="49"/>
  <c r="U2589" i="49"/>
  <c r="U3406" i="49"/>
  <c r="U3049" i="49"/>
  <c r="U468" i="49"/>
  <c r="U3180" i="49"/>
  <c r="U1997" i="49"/>
  <c r="U1315" i="49"/>
  <c r="U832" i="49"/>
  <c r="U1939" i="49"/>
  <c r="U1862" i="49"/>
  <c r="U1819" i="49"/>
  <c r="U305" i="49"/>
  <c r="U4025" i="49"/>
  <c r="U1325" i="49"/>
  <c r="U1128" i="49"/>
  <c r="U1986" i="49"/>
  <c r="U2369" i="49"/>
  <c r="U1552" i="49"/>
  <c r="U1447" i="49"/>
  <c r="U876" i="49"/>
  <c r="U984" i="49"/>
  <c r="U1020" i="49"/>
  <c r="U1077" i="49"/>
  <c r="U2713" i="49"/>
  <c r="U3048" i="49"/>
  <c r="U2907" i="49"/>
  <c r="U2653" i="49"/>
  <c r="U2096" i="49"/>
  <c r="U1441" i="49"/>
  <c r="U2984" i="49"/>
  <c r="U2233" i="49"/>
  <c r="U787" i="49"/>
  <c r="U3269" i="49"/>
  <c r="U4300" i="49"/>
  <c r="U822" i="49"/>
  <c r="U1214" i="49"/>
  <c r="U449" i="49"/>
  <c r="U1140" i="49"/>
  <c r="U1074" i="49"/>
  <c r="U3741" i="49"/>
  <c r="U715" i="49"/>
  <c r="U1427" i="49"/>
  <c r="U2179" i="49"/>
  <c r="U403" i="49"/>
  <c r="U2608" i="49"/>
  <c r="U1620" i="49"/>
  <c r="U3403" i="49"/>
  <c r="U1008" i="49"/>
  <c r="U336" i="49"/>
  <c r="U1146" i="49"/>
  <c r="U4548" i="49"/>
  <c r="U1801" i="49"/>
  <c r="U213" i="49"/>
  <c r="U4664" i="49"/>
  <c r="U796" i="49"/>
  <c r="U4144" i="49"/>
  <c r="U1130" i="49"/>
  <c r="U2851" i="49"/>
  <c r="U1732" i="49"/>
  <c r="U2637" i="49"/>
  <c r="U221" i="49"/>
  <c r="U1990" i="49"/>
  <c r="U2570" i="49"/>
  <c r="U2178" i="49"/>
  <c r="U3646" i="49"/>
  <c r="U762" i="49"/>
  <c r="U767" i="49"/>
  <c r="U3793" i="49"/>
  <c r="U850" i="49"/>
  <c r="U1867" i="49"/>
  <c r="U1554" i="49"/>
  <c r="U1442" i="49"/>
  <c r="U3956" i="49"/>
  <c r="U934" i="49"/>
  <c r="U826" i="49"/>
  <c r="U2841" i="49"/>
  <c r="U3030" i="49"/>
  <c r="U370" i="49"/>
  <c r="U248" i="49"/>
  <c r="U504" i="49"/>
  <c r="U1471" i="49"/>
  <c r="U321" i="49"/>
  <c r="U375" i="49"/>
  <c r="U2403" i="49"/>
  <c r="U281" i="49"/>
  <c r="U1054" i="49"/>
  <c r="U1750" i="49"/>
  <c r="U2226" i="49"/>
  <c r="U1408" i="49"/>
  <c r="U1175" i="49"/>
  <c r="U905" i="49"/>
  <c r="U945" i="49"/>
  <c r="U3780" i="49"/>
  <c r="U4047" i="49"/>
  <c r="U2339" i="49"/>
  <c r="U2083" i="49"/>
  <c r="U1366" i="49"/>
  <c r="U1087" i="49"/>
  <c r="U4042" i="49"/>
  <c r="U397" i="49"/>
  <c r="U2512" i="49"/>
  <c r="U805" i="49"/>
  <c r="U1938" i="49"/>
  <c r="U1362" i="49"/>
  <c r="U3575" i="49"/>
  <c r="U3428" i="49"/>
  <c r="U3919" i="49"/>
  <c r="U1831" i="49"/>
  <c r="U1395" i="49"/>
  <c r="U2015" i="49"/>
  <c r="U2108" i="49"/>
  <c r="U2402" i="49"/>
  <c r="U780" i="49"/>
  <c r="U1467" i="49"/>
  <c r="U1095" i="49"/>
  <c r="U3885" i="49"/>
  <c r="U3565" i="49"/>
  <c r="U1098" i="49"/>
  <c r="U2458" i="49"/>
  <c r="U812" i="49"/>
  <c r="U2612" i="49"/>
  <c r="U1950" i="49"/>
  <c r="U1051" i="49"/>
  <c r="U708" i="49"/>
  <c r="U1670" i="49"/>
  <c r="U2062" i="49"/>
  <c r="U2257" i="49"/>
  <c r="U1022" i="49"/>
  <c r="U3379" i="49"/>
  <c r="U4069" i="49"/>
  <c r="U2990" i="49"/>
  <c r="U1497" i="49"/>
  <c r="U1068" i="49"/>
  <c r="U2891" i="49"/>
  <c r="U3123" i="49"/>
  <c r="U1591" i="49"/>
  <c r="U1000" i="49"/>
  <c r="U2327" i="49"/>
  <c r="U2146" i="49"/>
  <c r="U3441" i="49"/>
  <c r="U2041" i="49"/>
  <c r="U2866" i="49"/>
  <c r="U207" i="49"/>
  <c r="U1304" i="49"/>
  <c r="U1532" i="49"/>
  <c r="U896" i="49"/>
  <c r="U4236" i="49"/>
  <c r="U2735" i="49"/>
  <c r="U3440" i="49"/>
  <c r="U2451" i="49"/>
  <c r="U1629" i="49"/>
  <c r="U3864" i="49"/>
  <c r="U3633" i="49"/>
  <c r="U1698" i="49"/>
  <c r="U3552" i="49"/>
  <c r="U1764" i="49"/>
  <c r="U3184" i="49"/>
  <c r="U1511" i="49"/>
  <c r="U2026" i="49"/>
  <c r="U1798" i="49"/>
  <c r="U1473" i="49"/>
  <c r="U565" i="49"/>
  <c r="U3206" i="49"/>
  <c r="U2162" i="49"/>
  <c r="U4142" i="49"/>
  <c r="U3557" i="49"/>
  <c r="U314" i="49"/>
  <c r="U2325" i="49"/>
  <c r="U908" i="49"/>
  <c r="U2864" i="49"/>
  <c r="U2642" i="49"/>
  <c r="U1336" i="49"/>
  <c r="U1612" i="49"/>
  <c r="U290" i="49"/>
  <c r="U3223" i="49"/>
  <c r="U3526" i="49"/>
  <c r="U1633" i="49"/>
  <c r="U2665" i="49"/>
  <c r="U215" i="49"/>
  <c r="U2071" i="49"/>
  <c r="U1577" i="49"/>
  <c r="U947" i="49"/>
  <c r="U3666" i="49"/>
  <c r="U2180" i="49"/>
  <c r="U3360" i="49"/>
  <c r="U2895" i="49"/>
  <c r="U3118" i="49"/>
  <c r="U2335" i="49"/>
  <c r="U1961" i="49"/>
  <c r="U1271" i="49"/>
  <c r="U2625" i="49"/>
  <c r="U2227" i="49"/>
  <c r="U2068" i="49"/>
  <c r="U1058" i="49"/>
  <c r="U1539" i="49"/>
  <c r="U1401" i="49"/>
  <c r="U626" i="49"/>
  <c r="U1089" i="49"/>
  <c r="U1895" i="49"/>
  <c r="U3867" i="49"/>
  <c r="U3550" i="49"/>
  <c r="U481" i="49"/>
  <c r="U2533" i="49"/>
  <c r="U3854" i="49"/>
  <c r="U4689" i="49"/>
  <c r="U1627" i="49"/>
  <c r="U2899" i="49"/>
  <c r="U1281" i="49"/>
  <c r="U1439" i="49"/>
  <c r="U3443" i="49"/>
  <c r="U3728" i="49"/>
  <c r="U3991" i="49"/>
  <c r="U283" i="49"/>
  <c r="U1303" i="49"/>
  <c r="U231" i="49"/>
  <c r="U1072" i="49"/>
  <c r="U1820" i="49"/>
  <c r="U1839" i="49"/>
  <c r="U1564" i="49"/>
  <c r="U1919" i="49"/>
  <c r="U1358" i="49"/>
  <c r="U1949" i="49"/>
  <c r="U2896" i="49"/>
  <c r="U2956" i="49"/>
  <c r="U1313" i="49"/>
  <c r="U3937" i="49"/>
  <c r="U2875" i="49"/>
  <c r="U2740" i="49"/>
  <c r="U3062" i="49"/>
  <c r="U2120" i="49"/>
  <c r="U326" i="49"/>
  <c r="U3097" i="49"/>
  <c r="U1559" i="49"/>
  <c r="U3955" i="49"/>
  <c r="U507" i="49"/>
  <c r="U466" i="49"/>
  <c r="U332" i="49"/>
  <c r="U3135" i="49"/>
  <c r="U785" i="49"/>
  <c r="U1067" i="49"/>
  <c r="U2538" i="49"/>
  <c r="U1042" i="49"/>
  <c r="U2242" i="49"/>
  <c r="U3578" i="49"/>
  <c r="U913" i="49"/>
  <c r="U1201" i="49"/>
  <c r="U1755" i="49"/>
  <c r="U3467" i="49"/>
  <c r="U2629" i="49"/>
  <c r="U1660" i="49"/>
  <c r="U4303" i="49"/>
  <c r="U1480" i="49"/>
  <c r="U4028" i="49"/>
  <c r="U254" i="49"/>
  <c r="U3185" i="49"/>
  <c r="U1749" i="49"/>
  <c r="U4255" i="49"/>
  <c r="U3952" i="49"/>
  <c r="U1834" i="49"/>
  <c r="U4297" i="49"/>
  <c r="U1036" i="49"/>
  <c r="U291" i="49"/>
  <c r="U338" i="49"/>
  <c r="U3407" i="49"/>
  <c r="U1248" i="49"/>
  <c r="U2890" i="49"/>
  <c r="U1341" i="49"/>
  <c r="U2434" i="49"/>
  <c r="U2545" i="49"/>
  <c r="U786" i="49"/>
  <c r="U1085" i="49"/>
  <c r="U3542" i="49"/>
  <c r="U1671" i="49"/>
  <c r="U3648" i="49"/>
  <c r="U2707" i="49"/>
  <c r="U1230" i="49"/>
  <c r="U813" i="49"/>
  <c r="U347" i="49"/>
  <c r="U963" i="49"/>
  <c r="U1290" i="49"/>
  <c r="U3568" i="49"/>
  <c r="U390" i="49"/>
  <c r="U439" i="49"/>
  <c r="U1719" i="49"/>
  <c r="U420" i="49"/>
  <c r="U593" i="49"/>
  <c r="U2048" i="49"/>
  <c r="U2695" i="49"/>
  <c r="U1534" i="49"/>
  <c r="U664" i="49"/>
  <c r="U2447" i="49"/>
  <c r="U2086" i="49"/>
  <c r="U2426" i="49"/>
  <c r="U986" i="49"/>
  <c r="U3068" i="49"/>
  <c r="U1828" i="49"/>
  <c r="U1376" i="49"/>
  <c r="U372" i="49"/>
  <c r="U1684" i="49"/>
  <c r="U1650" i="49"/>
  <c r="U751" i="49"/>
  <c r="U3032" i="49"/>
  <c r="U585" i="49"/>
  <c r="U1176" i="49"/>
  <c r="U1769" i="49"/>
  <c r="U1502" i="49"/>
  <c r="U4235" i="49"/>
  <c r="U2443" i="49"/>
  <c r="U1097" i="49"/>
  <c r="U1501" i="49"/>
  <c r="U1744" i="49"/>
  <c r="U1792" i="49"/>
  <c r="U359" i="49"/>
  <c r="U2583" i="49"/>
  <c r="U3226" i="49"/>
  <c r="U2525" i="49"/>
  <c r="U1242" i="49"/>
  <c r="U3623" i="49"/>
  <c r="U4035" i="49"/>
  <c r="U4190" i="49"/>
  <c r="U2513" i="49"/>
  <c r="U529" i="49"/>
  <c r="U3511" i="49"/>
  <c r="U941" i="49"/>
  <c r="U1951" i="49"/>
  <c r="U1725" i="49"/>
  <c r="U1883" i="49"/>
  <c r="U415" i="49"/>
  <c r="U2576" i="49"/>
  <c r="U2826" i="49"/>
  <c r="U1586" i="49"/>
  <c r="U2109" i="49"/>
  <c r="U548" i="49"/>
  <c r="U2837" i="49"/>
  <c r="U646" i="49"/>
  <c r="U3134" i="49"/>
  <c r="U3008" i="49"/>
  <c r="U1156" i="49"/>
  <c r="U2901" i="49"/>
  <c r="U2211" i="49"/>
  <c r="U738" i="49"/>
  <c r="U340" i="49"/>
  <c r="U440" i="49"/>
  <c r="U886" i="49"/>
  <c r="U4097" i="49"/>
  <c r="U2115" i="49"/>
  <c r="U821" i="49"/>
  <c r="U3088" i="49"/>
  <c r="U2001" i="49"/>
  <c r="U2319" i="49"/>
  <c r="U3162" i="49"/>
  <c r="U1245" i="49"/>
  <c r="U271" i="49"/>
  <c r="U3272" i="49"/>
  <c r="U2186" i="49"/>
  <c r="U1402" i="49"/>
  <c r="U914" i="49"/>
  <c r="U3182" i="49"/>
  <c r="U3700" i="49"/>
  <c r="U3161" i="49"/>
  <c r="U3893" i="49"/>
  <c r="U2634" i="49"/>
  <c r="U1880" i="49"/>
  <c r="U559" i="49"/>
  <c r="U2739" i="49"/>
  <c r="U2818" i="49"/>
  <c r="U3848" i="49"/>
  <c r="U2288" i="49"/>
  <c r="U2546" i="49"/>
  <c r="U801" i="49"/>
  <c r="U2921" i="49"/>
  <c r="U1770" i="49"/>
  <c r="U636" i="49"/>
  <c r="U645" i="49"/>
  <c r="U343" i="49"/>
  <c r="U1024" i="49"/>
  <c r="U2701" i="49"/>
  <c r="U3474" i="49"/>
  <c r="U2603" i="49"/>
  <c r="U2663" i="49"/>
  <c r="U1931" i="49"/>
  <c r="U214" i="49"/>
  <c r="U776" i="49"/>
  <c r="U1531" i="49"/>
  <c r="U1159" i="49"/>
  <c r="U4127" i="49"/>
  <c r="U4068" i="49"/>
  <c r="U2884" i="49"/>
  <c r="U3702" i="49"/>
  <c r="U4375" i="49"/>
  <c r="U2292" i="49"/>
  <c r="U3843" i="49"/>
  <c r="U3943" i="49"/>
  <c r="U4545" i="49"/>
  <c r="U1386" i="49"/>
  <c r="U970" i="49"/>
  <c r="U1048" i="49"/>
  <c r="U1658" i="49"/>
  <c r="U1846" i="49"/>
  <c r="U1200" i="49"/>
  <c r="U1461" i="49"/>
  <c r="U1663" i="49"/>
  <c r="U1713" i="49"/>
  <c r="U2499" i="49"/>
  <c r="U4218" i="49"/>
  <c r="U1909" i="49"/>
  <c r="U2141" i="49"/>
  <c r="U2883" i="49"/>
  <c r="U3538" i="49"/>
  <c r="U987" i="49"/>
  <c r="U1736" i="49"/>
  <c r="U800" i="49"/>
  <c r="U3107" i="49"/>
  <c r="U2203" i="49"/>
  <c r="U728" i="49"/>
  <c r="U3311" i="49"/>
  <c r="U3146" i="49"/>
  <c r="U614" i="49"/>
  <c r="U895" i="49"/>
  <c r="U453" i="49"/>
  <c r="U889" i="49"/>
  <c r="U2599" i="49"/>
  <c r="U1715" i="49"/>
  <c r="U1078" i="49"/>
  <c r="U1718" i="49"/>
  <c r="U1941" i="49"/>
  <c r="U799" i="49"/>
  <c r="U2772" i="49"/>
  <c r="U2785" i="49"/>
  <c r="U2628" i="49"/>
  <c r="U527" i="49"/>
  <c r="U3490" i="49"/>
  <c r="U2610" i="49"/>
  <c r="U1017" i="49"/>
  <c r="U1623" i="49"/>
  <c r="U2228" i="49"/>
  <c r="U1787" i="49"/>
  <c r="U571" i="49"/>
  <c r="U1192" i="49"/>
  <c r="U3187" i="49"/>
  <c r="U1172" i="49"/>
  <c r="U451" i="49"/>
  <c r="U1169" i="49"/>
  <c r="U2913" i="49"/>
  <c r="U3228" i="49"/>
  <c r="U1091" i="49"/>
  <c r="U2260" i="49"/>
  <c r="U1061" i="49"/>
  <c r="U1002" i="49"/>
  <c r="U1340" i="49"/>
  <c r="U959" i="49"/>
  <c r="U1742" i="49"/>
  <c r="U503" i="49"/>
  <c r="U2832" i="49"/>
  <c r="U2898" i="49"/>
  <c r="U4140" i="49"/>
  <c r="U2324" i="49"/>
  <c r="U637" i="49"/>
  <c r="U967" i="49"/>
  <c r="U485" i="49"/>
  <c r="U915" i="49"/>
  <c r="U1350" i="49"/>
  <c r="U1016" i="49"/>
  <c r="U990" i="49"/>
  <c r="U2363" i="49"/>
  <c r="U4051" i="49"/>
  <c r="U1505" i="49"/>
  <c r="U3064" i="49"/>
  <c r="U258" i="49"/>
  <c r="U1868" i="49"/>
  <c r="U2852" i="49"/>
  <c r="U2273" i="49"/>
  <c r="U2529" i="49"/>
  <c r="U1977" i="49"/>
  <c r="U1720" i="49"/>
  <c r="U3335" i="49"/>
  <c r="U2194" i="49"/>
  <c r="U4271" i="49"/>
  <c r="U2911" i="49"/>
  <c r="U1836" i="49"/>
  <c r="U424" i="49"/>
  <c r="U260" i="49"/>
  <c r="U937" i="49"/>
  <c r="U1813" i="49"/>
  <c r="U2031" i="49"/>
  <c r="U2080" i="49"/>
  <c r="U3692" i="49"/>
  <c r="U2148" i="49"/>
  <c r="U2218" i="49"/>
  <c r="U1163" i="49"/>
  <c r="U682" i="49"/>
  <c r="U769" i="49"/>
  <c r="U1190" i="49"/>
  <c r="U733" i="49"/>
  <c r="U1234" i="49"/>
  <c r="U3484" i="49"/>
  <c r="U477" i="49"/>
  <c r="U204" i="49"/>
  <c r="U1582" i="49"/>
  <c r="U1974" i="49"/>
  <c r="U2691" i="49"/>
  <c r="U3208" i="49"/>
  <c r="U1695" i="49"/>
  <c r="U1266" i="49"/>
  <c r="U1412" i="49"/>
  <c r="U404" i="49"/>
  <c r="U2657" i="49"/>
  <c r="U2934" i="49"/>
  <c r="U604" i="49"/>
  <c r="U1379" i="49"/>
  <c r="U470" i="49"/>
  <c r="U806" i="49"/>
  <c r="U417" i="49"/>
  <c r="U1841" i="49"/>
  <c r="U2345" i="49"/>
  <c r="U3103" i="49"/>
  <c r="U3081" i="49"/>
  <c r="U225" i="49"/>
  <c r="U899" i="49"/>
  <c r="U2023" i="49"/>
  <c r="U718" i="49"/>
  <c r="U4286" i="49"/>
  <c r="U3075" i="49"/>
  <c r="U1700" i="49"/>
  <c r="U1830" i="49"/>
  <c r="U459" i="49"/>
  <c r="U2593" i="49"/>
  <c r="U2277" i="49"/>
  <c r="U1808" i="49"/>
  <c r="U307" i="49"/>
  <c r="U2596" i="49"/>
  <c r="U438" i="49"/>
  <c r="U2256" i="49"/>
  <c r="U2482" i="49"/>
  <c r="U3288" i="49"/>
  <c r="U684" i="49"/>
  <c r="U862" i="49"/>
  <c r="U3725" i="49"/>
  <c r="U4478" i="49"/>
  <c r="U1153" i="49"/>
  <c r="U339" i="49"/>
  <c r="U2163" i="49"/>
  <c r="U1372" i="49"/>
  <c r="U894" i="49"/>
  <c r="U3432" i="49"/>
  <c r="U1489" i="49"/>
  <c r="U1811" i="49"/>
  <c r="U3363" i="49"/>
  <c r="U2421" i="49"/>
  <c r="U2025" i="49"/>
  <c r="U1929" i="49"/>
  <c r="U2401" i="49"/>
  <c r="U520" i="49"/>
  <c r="U1269" i="49"/>
  <c r="U1530" i="49"/>
  <c r="U2276" i="49"/>
  <c r="U1355" i="49"/>
  <c r="U562" i="49"/>
  <c r="U1446" i="49"/>
  <c r="U2183" i="49"/>
  <c r="U1369" i="49"/>
  <c r="U1817" i="49"/>
  <c r="U864" i="49"/>
  <c r="U2703" i="49"/>
  <c r="U546" i="49"/>
  <c r="U1428" i="49"/>
  <c r="U2289" i="49"/>
  <c r="U486" i="49"/>
  <c r="U961" i="49"/>
  <c r="U2127" i="49"/>
  <c r="U4125" i="49"/>
  <c r="U1007" i="49"/>
  <c r="U3668" i="49"/>
  <c r="U1212" i="49"/>
  <c r="U2879" i="49"/>
  <c r="U2039" i="49"/>
  <c r="U1527" i="49"/>
  <c r="U251" i="49"/>
  <c r="U1578" i="49"/>
  <c r="U1966" i="49"/>
  <c r="U676" i="49"/>
  <c r="U745" i="49"/>
  <c r="U3102" i="49"/>
  <c r="U3227" i="49"/>
  <c r="U1844" i="49"/>
  <c r="U216" i="49"/>
  <c r="U1114" i="49"/>
  <c r="U2036" i="49"/>
  <c r="U2425" i="49"/>
  <c r="U1301" i="49"/>
  <c r="U2944" i="49"/>
  <c r="U1728" i="49"/>
  <c r="U1621" i="49"/>
  <c r="U1768" i="49"/>
  <c r="U2580" i="49"/>
  <c r="U2007" i="49"/>
  <c r="U1357" i="49"/>
  <c r="U1191" i="49"/>
  <c r="U1009" i="49"/>
  <c r="U1906" i="49"/>
  <c r="U4154" i="49"/>
  <c r="U2537" i="49"/>
  <c r="U576" i="49"/>
  <c r="U2437" i="49"/>
  <c r="U1232" i="49"/>
  <c r="U350" i="49"/>
  <c r="U2689" i="49"/>
  <c r="U2165" i="49"/>
  <c r="U778" i="49"/>
  <c r="U490" i="49"/>
  <c r="U2212" i="49"/>
  <c r="U2506" i="49"/>
  <c r="U1758" i="49"/>
  <c r="U727" i="49"/>
  <c r="U479" i="49"/>
  <c r="U3805" i="49"/>
  <c r="U4350" i="49"/>
  <c r="U1403" i="49"/>
  <c r="U227" i="49"/>
  <c r="U3589" i="49"/>
  <c r="U4112" i="49"/>
  <c r="U3167" i="49"/>
  <c r="U3537" i="49"/>
  <c r="U1110" i="49"/>
  <c r="U1180" i="49"/>
  <c r="U1934" i="49"/>
  <c r="U1999" i="49"/>
  <c r="U2650" i="49"/>
  <c r="U353" i="49"/>
  <c r="U2389" i="49"/>
  <c r="U3598" i="49"/>
  <c r="U3632" i="49"/>
  <c r="U1321" i="49"/>
  <c r="U3875" i="49"/>
  <c r="U623" i="49"/>
  <c r="U1070" i="49"/>
  <c r="U1788" i="49"/>
  <c r="U1168" i="49"/>
  <c r="U4441" i="49"/>
  <c r="U2835" i="49"/>
  <c r="U4220" i="49"/>
  <c r="U1167" i="49"/>
  <c r="U294" i="49"/>
  <c r="U1235" i="49"/>
  <c r="U1581" i="49"/>
  <c r="U1739" i="49"/>
  <c r="U1872" i="49"/>
  <c r="U2823" i="49"/>
  <c r="U3396" i="49"/>
  <c r="U793" i="49"/>
  <c r="U3172" i="49"/>
  <c r="U203" i="49"/>
  <c r="U3066" i="49"/>
  <c r="U3176" i="49"/>
  <c r="U3059" i="49"/>
  <c r="U3210" i="49"/>
  <c r="U3158" i="49"/>
  <c r="U3548" i="49"/>
  <c r="U2498" i="49"/>
  <c r="U735" i="49"/>
  <c r="U2938" i="49"/>
  <c r="U759" i="49"/>
  <c r="U3930" i="49"/>
  <c r="U1800" i="49"/>
  <c r="U1508" i="49"/>
  <c r="U303" i="49"/>
  <c r="U1576" i="49"/>
  <c r="U549" i="49"/>
  <c r="U854" i="49"/>
  <c r="U556" i="49"/>
  <c r="U843" i="49"/>
  <c r="U2916" i="49"/>
  <c r="U1595" i="49"/>
  <c r="U654" i="49"/>
  <c r="U1870" i="49"/>
  <c r="U1342" i="49"/>
  <c r="U2807" i="49"/>
  <c r="U3355" i="49"/>
  <c r="U641" i="49"/>
  <c r="U900" i="49"/>
  <c r="U763" i="49"/>
  <c r="U1590" i="49"/>
  <c r="U400" i="49"/>
  <c r="U1781" i="49"/>
  <c r="U939" i="49"/>
  <c r="U3153" i="49"/>
  <c r="U208" i="49"/>
  <c r="U1027" i="49"/>
  <c r="U1423" i="49"/>
  <c r="U1073" i="49"/>
  <c r="U635" i="49"/>
  <c r="U1814" i="49"/>
  <c r="U875" i="49"/>
  <c r="U699" i="49"/>
  <c r="U3199" i="49"/>
  <c r="U3137" i="49"/>
  <c r="U454" i="49"/>
  <c r="U2263" i="49"/>
  <c r="U2591" i="49"/>
  <c r="U2461" i="49"/>
  <c r="U1374" i="49"/>
  <c r="U4008" i="49"/>
  <c r="U3372" i="49"/>
  <c r="U2754" i="49"/>
  <c r="U1360" i="49"/>
  <c r="U2947" i="49"/>
  <c r="U1299" i="49"/>
  <c r="U1443" i="49"/>
  <c r="U1090" i="49"/>
  <c r="U3796" i="49"/>
  <c r="U4202" i="49"/>
  <c r="U3452" i="49"/>
  <c r="U2763" i="49"/>
  <c r="U2607" i="49"/>
  <c r="U3200" i="49"/>
  <c r="U1804" i="49"/>
  <c r="U3254" i="49"/>
  <c r="U1773" i="49"/>
  <c r="U4014" i="49"/>
  <c r="U753" i="49"/>
  <c r="U818" i="49"/>
  <c r="U2677" i="49"/>
  <c r="U1975" i="49"/>
  <c r="U1998" i="49"/>
  <c r="U2022" i="49"/>
  <c r="U1182" i="49"/>
  <c r="U3247" i="49"/>
  <c r="U3124" i="49"/>
  <c r="U3017" i="49"/>
  <c r="U893" i="49"/>
  <c r="U1759" i="49"/>
  <c r="U2239" i="49"/>
  <c r="U1013" i="49"/>
  <c r="U3317" i="49"/>
  <c r="U267" i="49"/>
  <c r="U3621" i="49"/>
  <c r="U3312" i="49"/>
  <c r="U2405" i="49"/>
  <c r="U983" i="49"/>
  <c r="U1465" i="49"/>
  <c r="U2055" i="49"/>
  <c r="U2290" i="49"/>
  <c r="U2009" i="49"/>
  <c r="U2771" i="49"/>
  <c r="U2849" i="49"/>
  <c r="U1457" i="49"/>
  <c r="U476" i="49"/>
  <c r="U1803" i="49"/>
  <c r="U2123" i="49"/>
  <c r="U1566" i="49"/>
  <c r="U1864" i="49"/>
  <c r="U2925" i="49"/>
  <c r="U2765" i="49"/>
  <c r="U2453" i="49"/>
  <c r="U1392" i="49"/>
  <c r="U2044" i="49"/>
  <c r="U1827" i="49"/>
  <c r="U1485" i="49"/>
  <c r="U1674" i="49"/>
  <c r="U1805" i="49"/>
  <c r="U1093" i="49"/>
  <c r="U3897" i="49"/>
  <c r="U442" i="49"/>
  <c r="U3391" i="49"/>
  <c r="U3921" i="49"/>
  <c r="U835" i="49"/>
  <c r="U1165" i="49"/>
  <c r="U3587" i="49"/>
  <c r="U740" i="49"/>
  <c r="U3966" i="49"/>
  <c r="U659" i="49"/>
  <c r="U2727" i="49"/>
  <c r="U1835" i="49"/>
  <c r="U927" i="49"/>
  <c r="U342" i="49"/>
  <c r="U328" i="49"/>
  <c r="U1105" i="49"/>
  <c r="U3974" i="49"/>
  <c r="U4438" i="49"/>
  <c r="U1177" i="49"/>
  <c r="U1756" i="49"/>
  <c r="U1957" i="49"/>
  <c r="U1435" i="49"/>
  <c r="U3953" i="49"/>
  <c r="U222" i="49"/>
  <c r="U3558" i="49"/>
  <c r="U2530" i="49"/>
  <c r="U609" i="49"/>
  <c r="U1429" i="49"/>
  <c r="U3326" i="49"/>
  <c r="U1432" i="49"/>
  <c r="U2250" i="49"/>
  <c r="U2128" i="49"/>
  <c r="U2074" i="49"/>
  <c r="U555" i="49"/>
  <c r="U278" i="49"/>
  <c r="U385" i="49"/>
  <c r="U4640" i="49"/>
  <c r="U493" i="49"/>
  <c r="U2641" i="49"/>
  <c r="U743" i="49"/>
  <c r="U4243" i="49"/>
  <c r="U1139" i="49"/>
  <c r="U1225" i="49"/>
  <c r="U755" i="49"/>
  <c r="U2054" i="49"/>
  <c r="U345" i="49"/>
  <c r="U1198" i="49"/>
  <c r="U2076" i="49"/>
  <c r="U416" i="49"/>
  <c r="U2282" i="49"/>
  <c r="U2544" i="49"/>
  <c r="U2229" i="49"/>
  <c r="U1681" i="49"/>
  <c r="U1094" i="49"/>
  <c r="U1775" i="49"/>
  <c r="U1688" i="49"/>
  <c r="U2012" i="49"/>
  <c r="U1562" i="49"/>
  <c r="U1912" i="49"/>
  <c r="U651" i="49"/>
  <c r="U985" i="49"/>
  <c r="U3612" i="49"/>
  <c r="U4287" i="49"/>
  <c r="U2655" i="49"/>
  <c r="U2563" i="49"/>
  <c r="U1991" i="49"/>
  <c r="U1918" i="49"/>
  <c r="U1448" i="49"/>
  <c r="U1503" i="49"/>
  <c r="U1231" i="49"/>
  <c r="U4628" i="49"/>
  <c r="U586" i="49"/>
  <c r="U1776" i="49"/>
  <c r="U1406" i="49"/>
  <c r="U1536" i="49"/>
  <c r="U1244" i="49"/>
  <c r="U1782" i="49"/>
  <c r="U581" i="49"/>
  <c r="U1335" i="49"/>
  <c r="U2112" i="49"/>
  <c r="U892" i="49"/>
  <c r="U1726" i="49"/>
  <c r="U517" i="49"/>
  <c r="U2633" i="49"/>
  <c r="U2361" i="49"/>
  <c r="U3398" i="49"/>
  <c r="U277" i="49"/>
  <c r="U4460" i="49"/>
  <c r="U3976" i="49"/>
  <c r="U2671" i="49"/>
  <c r="U3136" i="49"/>
  <c r="U860" i="49"/>
  <c r="U1144" i="49"/>
  <c r="U4161" i="49"/>
  <c r="U1258" i="49"/>
  <c r="U819" i="49"/>
  <c r="U3365" i="49"/>
  <c r="U2359" i="49"/>
  <c r="U3946" i="49"/>
  <c r="U1679" i="49"/>
  <c r="U295" i="49"/>
  <c r="U996" i="49"/>
  <c r="U323" i="49"/>
  <c r="U1272" i="49"/>
  <c r="U1837" i="49"/>
  <c r="U1628" i="49"/>
  <c r="U1289" i="49"/>
  <c r="U747" i="49"/>
  <c r="U396" i="49"/>
  <c r="U3834" i="49"/>
  <c r="U1570" i="49"/>
  <c r="U761" i="49"/>
  <c r="U2579" i="49"/>
  <c r="U1437" i="49"/>
  <c r="U1584" i="49"/>
  <c r="U1479" i="49"/>
  <c r="U844" i="49"/>
  <c r="U3726" i="49"/>
  <c r="U1261" i="49"/>
  <c r="U4278" i="49"/>
  <c r="U1071" i="49"/>
  <c r="U2106" i="49"/>
  <c r="U2929" i="49"/>
  <c r="U2468" i="49"/>
  <c r="U1604" i="49"/>
  <c r="U2060" i="49"/>
  <c r="U2889" i="49"/>
  <c r="U1546" i="49"/>
  <c r="U2033" i="49"/>
  <c r="U2729" i="49"/>
  <c r="U3493" i="49"/>
  <c r="U3130" i="49"/>
  <c r="U2215" i="49"/>
  <c r="U3349" i="49"/>
  <c r="U3979" i="49"/>
  <c r="U4063" i="49"/>
  <c r="U1385" i="49"/>
  <c r="U613" i="49"/>
  <c r="U3139" i="49"/>
  <c r="U1052" i="49"/>
  <c r="U1915" i="49"/>
  <c r="U233" i="49"/>
  <c r="U3685" i="49"/>
  <c r="U1407" i="49"/>
  <c r="U3811" i="49"/>
  <c r="U1747" i="49"/>
  <c r="U770" i="49"/>
  <c r="U2449" i="49"/>
  <c r="U2958" i="49"/>
  <c r="U3933" i="49"/>
  <c r="U2905" i="49"/>
  <c r="U4110" i="49"/>
  <c r="U217" i="49"/>
  <c r="U2281" i="49"/>
  <c r="U2817" i="49"/>
  <c r="U1751" i="49"/>
  <c r="U789" i="49"/>
  <c r="U4366" i="49"/>
  <c r="U1387" i="49"/>
  <c r="U1218" i="49"/>
  <c r="U3954" i="49"/>
  <c r="U460" i="49"/>
  <c r="U3383" i="49"/>
  <c r="U3267" i="49"/>
  <c r="U320" i="49"/>
  <c r="U3020" i="49"/>
  <c r="U1063" i="49"/>
  <c r="U274" i="49"/>
  <c r="U482" i="49"/>
  <c r="U557" i="49"/>
  <c r="U452" i="49"/>
  <c r="U2105" i="49"/>
  <c r="U301" i="49"/>
  <c r="U1638" i="49"/>
  <c r="U1425" i="49"/>
  <c r="U839" i="49"/>
  <c r="U1898" i="49"/>
  <c r="U534" i="49"/>
  <c r="U362" i="49"/>
  <c r="U3541" i="49"/>
  <c r="U2331" i="49"/>
  <c r="U1980" i="49"/>
  <c r="U1854" i="49"/>
  <c r="U2940" i="49"/>
  <c r="U1037" i="49"/>
  <c r="U1908" i="49"/>
  <c r="U702" i="49"/>
  <c r="U3216" i="49"/>
  <c r="U1320" i="49"/>
  <c r="U2651" i="49"/>
  <c r="U475" i="49"/>
  <c r="U1537" i="49"/>
  <c r="U2223" i="49"/>
  <c r="U2527" i="49"/>
  <c r="U2455" i="49"/>
  <c r="U810" i="49"/>
  <c r="U2072" i="49"/>
  <c r="U3934" i="49"/>
  <c r="U1223" i="49"/>
  <c r="U4221" i="49"/>
  <c r="U1493" i="49"/>
  <c r="U447" i="49"/>
  <c r="U930" i="49"/>
  <c r="U2887" i="49"/>
  <c r="U3367" i="49"/>
  <c r="U484" i="49"/>
  <c r="U4076" i="49"/>
  <c r="U4603" i="49"/>
  <c r="U2059" i="49"/>
  <c r="U3653" i="49"/>
  <c r="U856" i="49"/>
  <c r="U1833" i="49"/>
  <c r="U3851" i="49"/>
  <c r="U1241" i="49"/>
  <c r="U2038" i="49"/>
  <c r="U3755" i="49"/>
  <c r="U2237" i="49"/>
  <c r="U1274" i="49"/>
  <c r="U797" i="49"/>
  <c r="U1815" i="49"/>
  <c r="U3129" i="49"/>
  <c r="U401" i="49"/>
  <c r="U777" i="49"/>
  <c r="U299" i="49"/>
  <c r="U450" i="49"/>
  <c r="U1393" i="49"/>
  <c r="U830" i="49"/>
  <c r="U1252" i="49"/>
  <c r="U1117" i="49"/>
  <c r="U1587" i="49"/>
  <c r="U1053" i="49"/>
  <c r="U1420" i="49"/>
  <c r="U1575" i="49"/>
  <c r="U938" i="49"/>
  <c r="U3445" i="49"/>
  <c r="U2690" i="49"/>
  <c r="U3400" i="49"/>
  <c r="U418" i="49"/>
  <c r="U2786" i="49"/>
  <c r="CF264" i="49"/>
  <c r="CF741" i="49"/>
  <c r="CF2726" i="49"/>
  <c r="CF1114" i="49"/>
  <c r="CF1525" i="49"/>
  <c r="CF600" i="49"/>
  <c r="CF2090" i="49"/>
  <c r="CF1434" i="49"/>
  <c r="CF2835" i="49"/>
  <c r="CF803" i="49"/>
  <c r="CF533" i="49"/>
  <c r="CF1007" i="49"/>
  <c r="CF1143" i="49"/>
  <c r="CF2199" i="49"/>
  <c r="CF1580" i="49"/>
  <c r="CF2312" i="49"/>
  <c r="CF2310" i="49"/>
  <c r="CF1306" i="49"/>
  <c r="CF1128" i="49"/>
  <c r="CF2041" i="49"/>
  <c r="CF717" i="49"/>
  <c r="CF1648" i="49"/>
  <c r="CF1858" i="49"/>
  <c r="CF687" i="49"/>
  <c r="CF2141" i="49"/>
  <c r="CF1506" i="49"/>
  <c r="CF1885" i="49"/>
  <c r="CF1796" i="49"/>
  <c r="CF326" i="49"/>
  <c r="CF1735" i="49"/>
  <c r="CF1373" i="49"/>
  <c r="CF1973" i="49"/>
  <c r="CF1403" i="49"/>
  <c r="CF722" i="49"/>
  <c r="CF2889" i="49"/>
  <c r="CF1369" i="49"/>
  <c r="CF1327" i="49"/>
  <c r="CF705" i="49"/>
  <c r="CF2736" i="49"/>
  <c r="CF598" i="49"/>
  <c r="CF2603" i="49"/>
  <c r="CF1302" i="49"/>
  <c r="CF996" i="49"/>
  <c r="CF653" i="49"/>
  <c r="CF2756" i="49"/>
  <c r="CF702" i="49"/>
  <c r="CF373" i="49"/>
  <c r="CF1274" i="49"/>
  <c r="CF331" i="49"/>
  <c r="CF2206" i="49"/>
  <c r="CF1160" i="49"/>
  <c r="CF225" i="49"/>
  <c r="CF2151" i="49"/>
  <c r="CF975" i="49"/>
  <c r="CF1704" i="49"/>
  <c r="CF2074" i="49"/>
  <c r="CF546" i="49"/>
  <c r="CF2734" i="49"/>
  <c r="CF618" i="49"/>
  <c r="CF451" i="49"/>
  <c r="CF2848" i="49"/>
  <c r="CF2801" i="49"/>
  <c r="CF2398" i="49"/>
  <c r="CF1297" i="49"/>
  <c r="CF314" i="49"/>
  <c r="CF1910" i="49"/>
  <c r="CF2280" i="49"/>
  <c r="CF2828" i="49"/>
  <c r="CF1120" i="49"/>
  <c r="CF973" i="49"/>
  <c r="CF1290" i="49"/>
  <c r="CF1016" i="49"/>
  <c r="CF820" i="49"/>
  <c r="CF2991" i="49"/>
  <c r="CF1272" i="49"/>
  <c r="CF455" i="49"/>
  <c r="CF823" i="49"/>
  <c r="CF2279" i="49"/>
  <c r="CF1315" i="49"/>
  <c r="CF2012" i="49"/>
  <c r="CF785" i="49"/>
  <c r="CF1933" i="49"/>
  <c r="CF1998" i="49"/>
  <c r="CF1469" i="49"/>
  <c r="CF2862" i="49"/>
  <c r="CF2077" i="49"/>
  <c r="CF1674" i="49"/>
  <c r="CF2851" i="49"/>
  <c r="CF1820" i="49"/>
  <c r="CF1099" i="49"/>
  <c r="CF2001" i="49"/>
  <c r="CF1478" i="49"/>
  <c r="CF2496" i="49"/>
  <c r="CF2948" i="49"/>
  <c r="CF2157" i="49"/>
  <c r="CF1012" i="49"/>
  <c r="CF2997" i="49"/>
  <c r="CF2004" i="49"/>
  <c r="CF2466" i="49"/>
  <c r="CF1755" i="49"/>
  <c r="CF409" i="49"/>
  <c r="CF2389" i="49"/>
  <c r="CF2117" i="49"/>
  <c r="CF714" i="49"/>
  <c r="CF2056" i="49"/>
  <c r="CF1299" i="49"/>
  <c r="CF254" i="49"/>
  <c r="CF2459" i="49"/>
  <c r="CF1072" i="49"/>
  <c r="CF2381" i="49"/>
  <c r="CF1727" i="49"/>
  <c r="CF1246" i="49"/>
  <c r="CF2021" i="49"/>
  <c r="CF518" i="49"/>
  <c r="CF938" i="49"/>
  <c r="CF2730" i="49"/>
  <c r="CF1264" i="49"/>
  <c r="CF605" i="49"/>
  <c r="CF791" i="49"/>
  <c r="CF2568" i="49"/>
  <c r="CF2815" i="49"/>
  <c r="CF2630" i="49"/>
  <c r="CF1655" i="49"/>
  <c r="CF676" i="49"/>
  <c r="CF2864" i="49"/>
  <c r="CF2026" i="49"/>
  <c r="CF378" i="49"/>
  <c r="CF2217" i="49"/>
  <c r="CF1586" i="49"/>
  <c r="CF2377" i="49"/>
  <c r="CF2439" i="49"/>
  <c r="CF1460" i="49"/>
  <c r="CF2922" i="49"/>
  <c r="CF1705" i="49"/>
  <c r="CF621" i="49"/>
  <c r="CF1401" i="49"/>
  <c r="CF2627" i="49"/>
  <c r="CF1890" i="49"/>
  <c r="CF1393" i="49"/>
  <c r="CF2313" i="49"/>
  <c r="CF529" i="49"/>
  <c r="CF467" i="49"/>
  <c r="CF669" i="49"/>
  <c r="CF2344" i="49"/>
  <c r="CF1628" i="49"/>
  <c r="CF843" i="49"/>
  <c r="CF2517" i="49"/>
  <c r="CF495" i="49"/>
  <c r="CF2927" i="49"/>
  <c r="CF2061" i="49"/>
  <c r="CF1883" i="49"/>
  <c r="CF1926" i="49"/>
  <c r="CF1098" i="49"/>
  <c r="CF411" i="49"/>
  <c r="CF2675" i="49"/>
  <c r="CF2667" i="49"/>
  <c r="CF1622" i="49"/>
  <c r="CF523" i="49"/>
  <c r="CF2069" i="49"/>
  <c r="CF1920" i="49"/>
  <c r="CF2332" i="49"/>
  <c r="CF1051" i="49"/>
  <c r="CF2509" i="49"/>
  <c r="CF487" i="49"/>
  <c r="CF2890" i="49"/>
  <c r="CF1930" i="49"/>
  <c r="CF2650" i="49"/>
  <c r="CF1465" i="49"/>
  <c r="CF837" i="49"/>
  <c r="CF2357" i="49"/>
  <c r="CF937" i="49"/>
  <c r="CF233" i="49"/>
  <c r="CF2304" i="49"/>
  <c r="CF2020" i="49"/>
  <c r="CF898" i="49"/>
  <c r="CF727" i="49"/>
  <c r="CF255" i="49"/>
  <c r="CF677" i="49"/>
  <c r="CF242" i="49"/>
  <c r="CF2068" i="49"/>
  <c r="CF2812" i="49"/>
  <c r="CF1378" i="49"/>
  <c r="CF912" i="49"/>
  <c r="CF2637" i="49"/>
  <c r="CF2903" i="49"/>
  <c r="CF420" i="49"/>
  <c r="CF1767" i="49"/>
  <c r="CF1375" i="49"/>
  <c r="CF588" i="49"/>
  <c r="CF1222" i="49"/>
  <c r="CF2481" i="49"/>
  <c r="CF592" i="49"/>
  <c r="CF1126" i="49"/>
  <c r="CF2881" i="49"/>
  <c r="CF2128" i="49"/>
  <c r="CF2009" i="49"/>
  <c r="CF1014" i="49"/>
  <c r="CF739" i="49"/>
  <c r="CF1557" i="49"/>
  <c r="CF1961" i="49"/>
  <c r="CF1485" i="49"/>
  <c r="CF1718" i="49"/>
  <c r="CF1244" i="49"/>
  <c r="CF2802" i="49"/>
  <c r="CF1519" i="49"/>
  <c r="CF1413" i="49"/>
  <c r="CF2361" i="49"/>
  <c r="CF1125" i="49"/>
  <c r="CF680" i="49"/>
  <c r="CF976" i="49"/>
  <c r="CF1846" i="49"/>
  <c r="CF2149" i="49"/>
  <c r="CF2229" i="49"/>
  <c r="CF1798" i="49"/>
  <c r="CF1667" i="49"/>
  <c r="CF2945" i="49"/>
  <c r="CF1892" i="49"/>
  <c r="CF2073" i="49"/>
  <c r="CF2601" i="49"/>
  <c r="CF1504" i="49"/>
  <c r="CF914" i="49"/>
  <c r="CF2457" i="49"/>
  <c r="CF2476" i="49"/>
  <c r="CF1771" i="49"/>
  <c r="CF527" i="49"/>
  <c r="CF306" i="49"/>
  <c r="CF267" i="49"/>
  <c r="CF2302" i="49"/>
  <c r="CF1267" i="49"/>
  <c r="CF762" i="49"/>
  <c r="CF2267" i="49"/>
  <c r="CF2875" i="49"/>
  <c r="CF961" i="49"/>
  <c r="CF561" i="49"/>
  <c r="CF2661" i="49"/>
  <c r="CF840" i="49"/>
  <c r="CF2317" i="49"/>
  <c r="CF1570" i="49"/>
  <c r="CF780" i="49"/>
  <c r="CF436" i="49"/>
  <c r="CF2580" i="49"/>
  <c r="CF1030" i="49"/>
  <c r="CF736" i="49"/>
  <c r="CF1556" i="49"/>
  <c r="CF1489" i="49"/>
  <c r="CF634" i="49"/>
  <c r="CF2588" i="49"/>
  <c r="CF1661" i="49"/>
  <c r="CF2101" i="49"/>
  <c r="CF2418" i="49"/>
  <c r="CF1206" i="49"/>
  <c r="CF903" i="49"/>
  <c r="CF824" i="49"/>
  <c r="CF2978" i="49"/>
  <c r="CF1259" i="49"/>
  <c r="CF580" i="49"/>
  <c r="CF1061" i="49"/>
  <c r="CF1641" i="49"/>
  <c r="CF859" i="49"/>
  <c r="CF2691" i="49"/>
  <c r="CF743" i="49"/>
  <c r="CF307" i="49"/>
  <c r="CF2284" i="49"/>
  <c r="CF1266" i="49"/>
  <c r="CF316" i="49"/>
  <c r="CF299" i="49"/>
  <c r="CF1949" i="49"/>
  <c r="CF1476" i="49"/>
  <c r="CF2699" i="49"/>
  <c r="CF548" i="49"/>
  <c r="CF1782" i="49"/>
  <c r="CF3000" i="49"/>
  <c r="CF2721" i="49"/>
  <c r="CF1408" i="49"/>
  <c r="CF2624" i="49"/>
  <c r="CF1018" i="49"/>
  <c r="CF945" i="49"/>
  <c r="CF2708" i="49"/>
  <c r="CF1517" i="49"/>
  <c r="CF931" i="49"/>
  <c r="CF2965" i="49"/>
  <c r="CF285" i="49"/>
  <c r="CF620" i="49"/>
  <c r="CF293" i="49"/>
  <c r="CF2139" i="49"/>
  <c r="CF1100" i="49"/>
  <c r="CF1243" i="49"/>
  <c r="CF2938" i="49"/>
  <c r="CF1332" i="49"/>
  <c r="CF650" i="49"/>
  <c r="CF918" i="49"/>
  <c r="CF1357" i="49"/>
  <c r="CF2836" i="49"/>
  <c r="CF2093" i="49"/>
  <c r="CF1941" i="49"/>
  <c r="CF1518" i="49"/>
  <c r="CF2589" i="49"/>
  <c r="CF658" i="49"/>
  <c r="CF2961" i="49"/>
  <c r="CF853" i="49"/>
  <c r="CF2339" i="49"/>
  <c r="CF729" i="49"/>
  <c r="CF547" i="49"/>
  <c r="CF396" i="49"/>
  <c r="CF1379" i="49"/>
  <c r="CF1579" i="49"/>
  <c r="CF1770" i="49"/>
  <c r="CF1190" i="49"/>
  <c r="CF1759" i="49"/>
  <c r="CF1115" i="49"/>
  <c r="CF2716" i="49"/>
  <c r="CF2170" i="49"/>
  <c r="CF2257" i="49"/>
  <c r="CF399" i="49"/>
  <c r="CF1153" i="49"/>
  <c r="CF1992" i="49"/>
  <c r="CF2523" i="49"/>
  <c r="CF1050" i="49"/>
  <c r="CF1110" i="49"/>
  <c r="CF1493" i="49"/>
  <c r="CF1323" i="49"/>
  <c r="CF1058" i="49"/>
  <c r="CF2260" i="49"/>
  <c r="CF1901" i="49"/>
  <c r="CF1038" i="49"/>
  <c r="CF2696" i="49"/>
  <c r="CF2891" i="49"/>
  <c r="CF2383" i="49"/>
  <c r="CF2941" i="49"/>
  <c r="CF881" i="49"/>
  <c r="CF1606" i="49"/>
  <c r="CF2391" i="49"/>
  <c r="CF1237" i="49"/>
  <c r="CF1844" i="49"/>
  <c r="CF2164" i="49"/>
  <c r="CF1480" i="49"/>
  <c r="CF485" i="49"/>
  <c r="CF1214" i="49"/>
  <c r="CF1333" i="49"/>
  <c r="CF2867" i="49"/>
  <c r="CF691" i="49"/>
  <c r="CF2602" i="49"/>
  <c r="CF1619" i="49"/>
  <c r="CF2901" i="49"/>
  <c r="CF554" i="49"/>
  <c r="CF2309" i="49"/>
  <c r="CF1614" i="49"/>
  <c r="CF2258" i="49"/>
  <c r="CF1175" i="49"/>
  <c r="CF2138" i="49"/>
  <c r="CF2538" i="49"/>
  <c r="CF2281" i="49"/>
  <c r="CF956" i="49"/>
  <c r="CF905" i="49"/>
  <c r="CF772" i="49"/>
  <c r="CF2088" i="49"/>
  <c r="CF926" i="49"/>
  <c r="CF1336" i="49"/>
  <c r="CF2195" i="49"/>
  <c r="CF1856" i="49"/>
  <c r="CF1786" i="49"/>
  <c r="CF1785" i="49"/>
  <c r="CF2658" i="49"/>
  <c r="CF2843" i="49"/>
  <c r="CF827" i="49"/>
  <c r="CF1952" i="49"/>
  <c r="CF1989" i="49"/>
  <c r="CF1615" i="49"/>
  <c r="CF1593" i="49"/>
  <c r="CF686" i="49"/>
  <c r="CF613" i="49"/>
  <c r="CF2354" i="49"/>
  <c r="CF924" i="49"/>
  <c r="CF498" i="49"/>
  <c r="CF405" i="49"/>
  <c r="CF2382" i="49"/>
  <c r="CF744" i="49"/>
  <c r="CF2268" i="49"/>
  <c r="CF1340" i="49"/>
  <c r="CF2251" i="49"/>
  <c r="CF2863" i="49"/>
  <c r="CF2686" i="49"/>
  <c r="CF2403" i="49"/>
  <c r="CF2814" i="49"/>
  <c r="CF2002" i="49"/>
  <c r="CF2347" i="49"/>
  <c r="CF2794" i="49"/>
  <c r="CF1708" i="49"/>
  <c r="CF218" i="49"/>
  <c r="CF2839" i="49"/>
  <c r="CF2173" i="49"/>
  <c r="CF2046" i="49"/>
  <c r="CF811" i="49"/>
  <c r="CF2680" i="49"/>
  <c r="CF2719" i="49"/>
  <c r="CF2477" i="49"/>
  <c r="CF2897" i="49"/>
  <c r="CF2274" i="49"/>
  <c r="CF1568" i="49"/>
  <c r="CF2065" i="49"/>
  <c r="CF425" i="49"/>
  <c r="CF987" i="49"/>
  <c r="CF2207" i="49"/>
  <c r="CF1442" i="49"/>
  <c r="CF1433" i="49"/>
  <c r="CF2894" i="49"/>
  <c r="CF1967" i="49"/>
  <c r="CF203" i="49"/>
  <c r="CF2215" i="49"/>
  <c r="CF1195" i="49"/>
  <c r="CF609" i="49"/>
  <c r="CF2841" i="49"/>
  <c r="CF1438" i="49"/>
  <c r="CF1562" i="49"/>
  <c r="CF2634" i="49"/>
  <c r="CF1482" i="49"/>
  <c r="CF440" i="49"/>
  <c r="CF1778" i="49"/>
  <c r="CF2393" i="49"/>
  <c r="CF2397" i="49"/>
  <c r="CF2289" i="49"/>
  <c r="CF755" i="49"/>
  <c r="CF368" i="49"/>
  <c r="CF2444" i="49"/>
  <c r="CF2271" i="49"/>
  <c r="CF1696" i="49"/>
  <c r="CF229" i="49"/>
  <c r="CF2807" i="49"/>
  <c r="CF2915" i="49"/>
  <c r="CF2501" i="49"/>
  <c r="CF2533" i="49"/>
  <c r="CF2228" i="49"/>
  <c r="CF2025" i="49"/>
  <c r="CF948" i="49"/>
  <c r="CF2343" i="49"/>
  <c r="CF2909" i="49"/>
  <c r="CF1814" i="49"/>
  <c r="CF920" i="49"/>
  <c r="CF2111" i="49"/>
  <c r="CF2168" i="49"/>
  <c r="CF1294" i="49"/>
  <c r="CF305" i="49"/>
  <c r="CF2505" i="49"/>
  <c r="CF979" i="49"/>
  <c r="CF959" i="49"/>
  <c r="CF1639" i="49"/>
  <c r="CF351" i="49"/>
  <c r="CF1866" i="49"/>
  <c r="CF2986" i="49"/>
  <c r="CF1431" i="49"/>
  <c r="CF2222" i="49"/>
  <c r="CF1111" i="49"/>
  <c r="CF804" i="49"/>
  <c r="CF241" i="49"/>
  <c r="CF1149" i="49"/>
  <c r="CF1122" i="49"/>
  <c r="CF381" i="49"/>
  <c r="CF631" i="49"/>
  <c r="CF1091" i="49"/>
  <c r="CF1407" i="49"/>
  <c r="CF1854" i="49"/>
  <c r="CF204" i="49"/>
  <c r="CF2027" i="49"/>
  <c r="CF2694" i="49"/>
  <c r="CF1893" i="49"/>
  <c r="CF2152" i="49"/>
  <c r="CF1750" i="49"/>
  <c r="CF1390" i="49"/>
  <c r="CF1197" i="49"/>
  <c r="CF625" i="49"/>
  <c r="CF1451" i="49"/>
  <c r="CF934" i="49"/>
  <c r="CF765" i="49"/>
  <c r="CF2968" i="49"/>
  <c r="CF2990" i="49"/>
  <c r="CF2248" i="49"/>
  <c r="CF833" i="49"/>
  <c r="CF2554" i="49"/>
  <c r="CF796" i="49"/>
  <c r="CF1188" i="49"/>
  <c r="CF637" i="49"/>
  <c r="CF666" i="49"/>
  <c r="CF1620" i="49"/>
  <c r="CF266" i="49"/>
  <c r="CF2328" i="49"/>
  <c r="CF1665" i="49"/>
  <c r="CF2963" i="49"/>
  <c r="CF1970" i="49"/>
  <c r="CF2528" i="49"/>
  <c r="CF2678" i="49"/>
  <c r="CF2419" i="49"/>
  <c r="CF1840" i="49"/>
  <c r="CF2584" i="49"/>
  <c r="CF1781" i="49"/>
  <c r="CF601" i="49"/>
  <c r="CF1329" i="49"/>
  <c r="CF699" i="49"/>
  <c r="CF2270" i="49"/>
  <c r="CF863" i="49"/>
  <c r="CF1529" i="49"/>
  <c r="CF1945" i="49"/>
  <c r="CF263" i="49"/>
  <c r="CF506" i="49"/>
  <c r="CF532" i="49"/>
  <c r="CF874" i="49"/>
  <c r="CF1142" i="49"/>
  <c r="CF649" i="49"/>
  <c r="CF2817" i="49"/>
  <c r="CF2764" i="49"/>
  <c r="CF1626" i="49"/>
  <c r="CF2610" i="49"/>
  <c r="CF1538" i="49"/>
  <c r="CF813" i="49"/>
  <c r="CF1927" i="49"/>
  <c r="CF2692" i="49"/>
  <c r="CF2830" i="49"/>
  <c r="CF1657" i="49"/>
  <c r="CF2980" i="49"/>
  <c r="CF1355" i="49"/>
  <c r="CF692" i="49"/>
  <c r="CF1640" i="49"/>
  <c r="CF2327" i="49"/>
  <c r="CF2049" i="49"/>
  <c r="CF395" i="49"/>
  <c r="CF2886" i="49"/>
  <c r="CF2037" i="49"/>
  <c r="CF364" i="49"/>
  <c r="CF2868" i="49"/>
  <c r="CF1828" i="49"/>
  <c r="CF1155" i="49"/>
  <c r="CF2119" i="49"/>
  <c r="CF1238" i="49"/>
  <c r="CF1981" i="49"/>
  <c r="CF2184" i="49"/>
  <c r="CF490" i="49"/>
  <c r="CF1561" i="49"/>
  <c r="CF1424" i="49"/>
  <c r="CF1833" i="49"/>
  <c r="CF2262" i="49"/>
  <c r="CF1047" i="49"/>
  <c r="CF1582" i="49"/>
  <c r="CF1057" i="49"/>
  <c r="CF413" i="49"/>
  <c r="CF1097" i="49"/>
  <c r="CF1630" i="49"/>
  <c r="CF545" i="49"/>
  <c r="CF832" i="49"/>
  <c r="CF1240" i="49"/>
  <c r="CF784" i="49"/>
  <c r="CF502" i="49"/>
  <c r="CF2380" i="49"/>
  <c r="CF1019" i="49"/>
  <c r="CF2235" i="49"/>
  <c r="CF2333" i="49"/>
  <c r="CF2940" i="49"/>
  <c r="CF1774" i="49"/>
  <c r="CF1426" i="49"/>
  <c r="CF2134" i="49"/>
  <c r="CF1374" i="49"/>
  <c r="CF370" i="49"/>
  <c r="CF707" i="49"/>
  <c r="CF2880" i="49"/>
  <c r="CF2321" i="49"/>
  <c r="CF2885" i="49"/>
  <c r="CF1410" i="49"/>
  <c r="CF925" i="49"/>
  <c r="CF2925" i="49"/>
  <c r="CF2562" i="49"/>
  <c r="CF747" i="49"/>
  <c r="CF478" i="49"/>
  <c r="CF365" i="49"/>
  <c r="CF862" i="49"/>
  <c r="CF1691" i="49"/>
  <c r="CF1512" i="49"/>
  <c r="CF1672" i="49"/>
  <c r="CF801" i="49"/>
  <c r="CF1524" i="49"/>
  <c r="CF2245" i="49"/>
  <c r="CF246" i="49"/>
  <c r="CF719" i="49"/>
  <c r="CF1925" i="49"/>
  <c r="CF1161" i="49"/>
  <c r="CF1797" i="49"/>
  <c r="CF1649" i="49"/>
  <c r="CF256" i="49"/>
  <c r="CF1943" i="49"/>
  <c r="CF2762" i="49"/>
  <c r="CF2771" i="49"/>
  <c r="CF1356" i="49"/>
  <c r="CF2672" i="49"/>
  <c r="CF2412" i="49"/>
  <c r="CF2895" i="49"/>
  <c r="CF243" i="49"/>
  <c r="CF928" i="49"/>
  <c r="CF1454" i="49"/>
  <c r="CF1869" i="49"/>
  <c r="CF2574" i="49"/>
  <c r="CF522" i="49"/>
  <c r="CF2976" i="49"/>
  <c r="CF2774" i="49"/>
  <c r="CF1362" i="49"/>
  <c r="CF1898" i="49"/>
  <c r="CF1121" i="49"/>
  <c r="CF852" i="49"/>
  <c r="CF1895" i="49"/>
  <c r="CF2042" i="49"/>
  <c r="CF1714" i="49"/>
  <c r="CF1965" i="49"/>
  <c r="CF2113" i="49"/>
  <c r="CF1670" i="49"/>
  <c r="CF1062" i="49"/>
  <c r="CF984" i="49"/>
  <c r="CF1977" i="49"/>
  <c r="CF2356" i="49"/>
  <c r="CF2960" i="49"/>
  <c r="CF2869" i="49"/>
  <c r="CF872" i="49"/>
  <c r="CF410" i="49"/>
  <c r="CF921" i="49"/>
  <c r="CF221" i="49"/>
  <c r="CF1286" i="49"/>
  <c r="CF1811" i="49"/>
  <c r="CF2351" i="49"/>
  <c r="CF1592" i="49"/>
  <c r="CF1765" i="49"/>
  <c r="CF2683" i="49"/>
  <c r="CF462" i="49"/>
  <c r="CF2962" i="49"/>
  <c r="CF1834" i="49"/>
  <c r="CF387" i="49"/>
  <c r="CF1488" i="49"/>
  <c r="CF787" i="49"/>
  <c r="CF2174" i="49"/>
  <c r="CF1284" i="49"/>
  <c r="CF2946" i="49"/>
  <c r="CF1263" i="49"/>
  <c r="CF1746" i="49"/>
  <c r="CF1363" i="49"/>
  <c r="CF1853" i="49"/>
  <c r="CF2427" i="49"/>
  <c r="CF1669" i="49"/>
  <c r="CF1394" i="49"/>
  <c r="CF2984" i="49"/>
  <c r="CF1158" i="49"/>
  <c r="CF1598" i="49"/>
  <c r="CF2233" i="49"/>
  <c r="CF2827" i="49"/>
  <c r="CF2179" i="49"/>
  <c r="CF1758" i="49"/>
  <c r="CF1736" i="49"/>
  <c r="CF2964" i="49"/>
  <c r="CF2740" i="49"/>
  <c r="CF2899" i="49"/>
  <c r="CF982" i="49"/>
  <c r="CF217" i="49"/>
  <c r="CF986" i="49"/>
  <c r="CF372" i="49"/>
  <c r="CF1710" i="49"/>
  <c r="CF2062" i="49"/>
  <c r="CF483" i="49"/>
  <c r="CF2826" i="49"/>
  <c r="CF927" i="49"/>
  <c r="CF1278" i="49"/>
  <c r="CF2706" i="49"/>
  <c r="CF1964" i="49"/>
  <c r="CF371" i="49"/>
  <c r="CF2932" i="49"/>
  <c r="CF851" i="49"/>
  <c r="CF418" i="49"/>
  <c r="CF2703" i="49"/>
  <c r="CF2461" i="49"/>
  <c r="CF1193" i="49"/>
  <c r="CF301" i="49"/>
  <c r="CF422" i="49"/>
  <c r="CF1835" i="49"/>
  <c r="CF2051" i="49"/>
  <c r="CF1694" i="49"/>
  <c r="CF1864" i="49"/>
  <c r="CF2464" i="49"/>
  <c r="CF769" i="49"/>
  <c r="CF473" i="49"/>
  <c r="CF2191" i="49"/>
  <c r="CF1788" i="49"/>
  <c r="CF2860" i="49"/>
  <c r="CF1102" i="49"/>
  <c r="CF2428" i="49"/>
  <c r="CF1978" i="49"/>
  <c r="CF1101" i="49"/>
  <c r="CF1165" i="49"/>
  <c r="CF513" i="49"/>
  <c r="CF2967" i="49"/>
  <c r="CF2606" i="49"/>
  <c r="CF1695" i="49"/>
  <c r="CF1540" i="49"/>
  <c r="CF2032" i="49"/>
  <c r="CF363" i="49"/>
  <c r="CF619" i="49"/>
  <c r="CF2718" i="49"/>
  <c r="CF1522" i="49"/>
  <c r="CF1145" i="49"/>
  <c r="CF1275" i="49"/>
  <c r="CF2276" i="49"/>
  <c r="CF2704" i="49"/>
  <c r="CF2521" i="49"/>
  <c r="CF909" i="49"/>
  <c r="CF897" i="49"/>
  <c r="CF1886" i="49"/>
  <c r="CF1106" i="49"/>
  <c r="CF297" i="49"/>
  <c r="CF1769" i="49"/>
  <c r="CF2547" i="49"/>
  <c r="CF1440" i="49"/>
  <c r="CF2979" i="49"/>
  <c r="CF2166" i="49"/>
  <c r="CF1496" i="49"/>
  <c r="CF2438" i="49"/>
  <c r="CF2086" i="49"/>
  <c r="CF2765" i="49"/>
  <c r="CF1807" i="49"/>
  <c r="CF2905" i="49"/>
  <c r="CF492" i="49"/>
  <c r="CF536" i="49"/>
  <c r="CF1419" i="49"/>
  <c r="CF2516" i="49"/>
  <c r="CF2115" i="49"/>
  <c r="CF2445" i="49"/>
  <c r="CF1346" i="49"/>
  <c r="CF2878" i="49"/>
  <c r="CF2324" i="49"/>
  <c r="CF2479" i="49"/>
  <c r="CF1832" i="49"/>
  <c r="CF268" i="49"/>
  <c r="CF2677" i="49"/>
  <c r="CF2504" i="49"/>
  <c r="CF1783" i="49"/>
  <c r="CF261" i="49"/>
  <c r="CF1748" i="49"/>
  <c r="CF1793" i="49"/>
  <c r="CF1270" i="49"/>
  <c r="CF2690" i="49"/>
  <c r="CF1430" i="49"/>
  <c r="CF2422" i="49"/>
  <c r="CF657" i="49"/>
  <c r="CF257" i="49"/>
  <c r="CF1608" i="49"/>
  <c r="CF2411" i="49"/>
  <c r="CF1296" i="49"/>
  <c r="CF212" i="49"/>
  <c r="CF1868" i="49"/>
  <c r="CF2973" i="49"/>
  <c r="CF733" i="49"/>
  <c r="CF1129" i="49"/>
  <c r="CF1234" i="49"/>
  <c r="CF2226" i="49"/>
  <c r="CF782" i="49"/>
  <c r="CF1150" i="49"/>
  <c r="CF720" i="49"/>
  <c r="CF1348" i="49"/>
  <c r="CF1717" i="49"/>
  <c r="CF465" i="49"/>
  <c r="CF1276" i="49"/>
  <c r="CF602" i="49"/>
  <c r="CF1449" i="49"/>
  <c r="CF2645" i="49"/>
  <c r="CF887" i="49"/>
  <c r="CF2431" i="49"/>
  <c r="CF998" i="49"/>
  <c r="CF1261" i="49"/>
  <c r="CF1887" i="49"/>
  <c r="CF525" i="49"/>
  <c r="CF1201" i="49"/>
  <c r="CF2294" i="49"/>
  <c r="CF1653" i="49"/>
  <c r="CF342" i="49"/>
  <c r="CF1420" i="49"/>
  <c r="CF810" i="49"/>
  <c r="CF429" i="49"/>
  <c r="CF1879" i="49"/>
  <c r="CF338" i="49"/>
  <c r="CF1415" i="49"/>
  <c r="CF1035" i="49"/>
  <c r="CF1279" i="49"/>
  <c r="CF1668" i="49"/>
  <c r="CF442" i="49"/>
  <c r="CF1351" i="49"/>
  <c r="CF2910" i="49"/>
  <c r="CF1795" i="49"/>
  <c r="CF738" i="49"/>
  <c r="CF963" i="49"/>
  <c r="CF1308" i="49"/>
  <c r="CF1982" i="49"/>
  <c r="CF1377" i="49"/>
  <c r="CF1861" i="49"/>
  <c r="CF2011" i="49"/>
  <c r="CF1492" i="49"/>
  <c r="CF1994" i="49"/>
  <c r="CF831" i="49"/>
  <c r="CF2442" i="49"/>
  <c r="CF2017" i="49"/>
  <c r="CF2054" i="49"/>
  <c r="CF819" i="49"/>
  <c r="CF432" i="49"/>
  <c r="CF2582" i="49"/>
  <c r="CF2629" i="49"/>
  <c r="CF2506" i="49"/>
  <c r="CF2080" i="49"/>
  <c r="CF2109" i="49"/>
  <c r="CF2225" i="49"/>
  <c r="CF972" i="49"/>
  <c r="CF1995" i="49"/>
  <c r="CF990" i="49"/>
  <c r="CF2137" i="49"/>
  <c r="CF2415" i="49"/>
  <c r="CF799" i="49"/>
  <c r="CF2628" i="49"/>
  <c r="CF1511" i="49"/>
  <c r="CF1055" i="49"/>
  <c r="CF2810" i="49"/>
  <c r="CF1875" i="49"/>
  <c r="CF2192" i="49"/>
  <c r="CF2456" i="49"/>
  <c r="CF2954" i="49"/>
  <c r="CF1220" i="49"/>
  <c r="CF2160" i="49"/>
  <c r="CF854" i="49"/>
  <c r="CF806" i="49"/>
  <c r="CF582" i="49"/>
  <c r="CF2781" i="49"/>
  <c r="CF2649" i="49"/>
  <c r="CF2334" i="49"/>
  <c r="CF1474" i="49"/>
  <c r="CF2454" i="49"/>
  <c r="CF761" i="49"/>
  <c r="CF2738" i="49"/>
  <c r="CF2676" i="49"/>
  <c r="CF2187" i="49"/>
  <c r="CF567" i="49"/>
  <c r="CF2240" i="49"/>
  <c r="CF339" i="49"/>
  <c r="CF1906" i="49"/>
  <c r="CF2435" i="49"/>
  <c r="CF311" i="49"/>
  <c r="CF2130" i="49"/>
  <c r="CF1605" i="49"/>
  <c r="CF2475" i="49"/>
  <c r="CF1217" i="49"/>
  <c r="CF2992" i="49"/>
  <c r="CF1777" i="49"/>
  <c r="CF2605" i="49"/>
  <c r="CF623" i="49"/>
  <c r="CF1836" i="49"/>
  <c r="CF1384" i="49"/>
  <c r="CF1080" i="49"/>
  <c r="CF209" i="49"/>
  <c r="CF2388" i="49"/>
  <c r="CF470" i="49"/>
  <c r="CF471" i="49"/>
  <c r="CF535" i="49"/>
  <c r="CF583" i="49"/>
  <c r="CF1081" i="49"/>
  <c r="CF1452" i="49"/>
  <c r="CF2486" i="49"/>
  <c r="CF1929" i="49"/>
  <c r="CF2232" i="49"/>
  <c r="CF1309" i="49"/>
  <c r="CF847" i="49"/>
  <c r="CF1425" i="49"/>
  <c r="CF2525" i="49"/>
  <c r="CF2154" i="49"/>
  <c r="CF2956" i="49"/>
  <c r="CF1693" i="49"/>
  <c r="CF2300" i="49"/>
  <c r="CF1986" i="49"/>
  <c r="CF2135" i="49"/>
  <c r="CF2451" i="49"/>
  <c r="CF2720" i="49"/>
  <c r="CF2618" i="49"/>
  <c r="CF746" i="49"/>
  <c r="CF1554" i="49"/>
  <c r="CF2296" i="49"/>
  <c r="CF2201" i="49"/>
  <c r="CF1144" i="49"/>
  <c r="CF1154" i="49"/>
  <c r="CF1792" i="49"/>
  <c r="CF2879" i="49"/>
  <c r="CF508" i="49"/>
  <c r="CF374" i="49"/>
  <c r="CF1921" i="49"/>
  <c r="CF866" i="49"/>
  <c r="CF1020" i="49"/>
  <c r="CF2085" i="49"/>
  <c r="CF907" i="49"/>
  <c r="CF2292" i="49"/>
  <c r="CF2513" i="49"/>
  <c r="CF2811" i="49"/>
  <c r="CF1022" i="49"/>
  <c r="CF1625" i="49"/>
  <c r="CF2847" i="49"/>
  <c r="CF281" i="49"/>
  <c r="CF2535" i="49"/>
  <c r="CF499" i="49"/>
  <c r="CF1824" i="49"/>
  <c r="CF1382" i="49"/>
  <c r="CF977" i="49"/>
  <c r="CF708" i="49"/>
  <c r="CF2297" i="49"/>
  <c r="CF1422" i="49"/>
  <c r="CF2515" i="49"/>
  <c r="CF1763" i="49"/>
  <c r="CF2421" i="49"/>
  <c r="CF1432" i="49"/>
  <c r="CF1473" i="49"/>
  <c r="CF2884" i="49"/>
  <c r="CF2861" i="49"/>
  <c r="CF2567" i="49"/>
  <c r="CF809" i="49"/>
  <c r="CF1831" i="49"/>
  <c r="CF2599" i="49"/>
  <c r="CF2930" i="49"/>
  <c r="CF556" i="49"/>
  <c r="CF974" i="49"/>
  <c r="CF2413" i="49"/>
  <c r="CF1971" i="49"/>
  <c r="CF728" i="49"/>
  <c r="CF1502" i="49"/>
  <c r="CF366" i="49"/>
  <c r="CF2949" i="49"/>
  <c r="CF608" i="49"/>
  <c r="CF327" i="49"/>
  <c r="CF1775" i="49"/>
  <c r="CF1829" i="49"/>
  <c r="CF300" i="49"/>
  <c r="CF1008" i="49"/>
  <c r="CF753" i="49"/>
  <c r="CF555" i="49"/>
  <c r="CF2531" i="49"/>
  <c r="CF1966" i="49"/>
  <c r="CF2640" i="49"/>
  <c r="CF1416" i="49"/>
  <c r="CF2933" i="49"/>
  <c r="CF2392" i="49"/>
  <c r="CF1871" i="49"/>
  <c r="CF328" i="49"/>
  <c r="CF2256" i="49"/>
  <c r="CF1816" i="49"/>
  <c r="CF2034" i="49"/>
  <c r="CF857" i="49"/>
  <c r="CF2687" i="49"/>
  <c r="CF346" i="49"/>
  <c r="CF1196" i="49"/>
  <c r="CF1156" i="49"/>
  <c r="CF734" i="49"/>
  <c r="CF1787" i="49"/>
  <c r="CF2474" i="49"/>
  <c r="CF2741" i="49"/>
  <c r="CF822" i="49"/>
  <c r="CF589" i="49"/>
  <c r="CF1025" i="49"/>
  <c r="CF2906" i="49"/>
  <c r="CF1732" i="49"/>
  <c r="CF1000" i="49"/>
  <c r="CF228" i="49"/>
  <c r="CF629" i="49"/>
  <c r="CF585" i="49"/>
  <c r="CF1202" i="49"/>
  <c r="CF1687" i="49"/>
  <c r="CF519" i="49"/>
  <c r="CF1558" i="49"/>
  <c r="CF2944" i="49"/>
  <c r="CF1791" i="49"/>
  <c r="CF844" i="49"/>
  <c r="CF2900" i="49"/>
  <c r="CF828" i="49"/>
  <c r="CF2592" i="49"/>
  <c r="CF800" i="49"/>
  <c r="CF544" i="49"/>
  <c r="CF494" i="49"/>
  <c r="CF564" i="49"/>
  <c r="CF2518" i="49"/>
  <c r="CF2714" i="49"/>
  <c r="CF2779" i="49"/>
  <c r="CF1923" i="49"/>
  <c r="CF480" i="49"/>
  <c r="CF445" i="49"/>
  <c r="CF213" i="49"/>
  <c r="CF2126" i="49"/>
  <c r="CF1477" i="49"/>
  <c r="CF2816" i="49"/>
  <c r="CF2236" i="49"/>
  <c r="CF1280" i="49"/>
  <c r="CF1860" i="49"/>
  <c r="CF764" i="49"/>
  <c r="CF426" i="49"/>
  <c r="CF1227" i="49"/>
  <c r="CF2497" i="49"/>
  <c r="CF2772" i="49"/>
  <c r="CF883" i="49"/>
  <c r="CF457" i="49"/>
  <c r="CF1742" i="49"/>
  <c r="CF2791" i="49"/>
  <c r="CF1037" i="49"/>
  <c r="CF1575" i="49"/>
  <c r="CF1681" i="49"/>
  <c r="CF2143" i="49"/>
  <c r="CF1445" i="49"/>
  <c r="CF1218" i="49"/>
  <c r="CF2372" i="49"/>
  <c r="CF2711" i="49"/>
  <c r="CF2926" i="49"/>
  <c r="CF1884" i="49"/>
  <c r="CF2507" i="49"/>
  <c r="CF1444" i="49"/>
  <c r="CF2832" i="49"/>
  <c r="CF1712" i="49"/>
  <c r="CF573" i="49"/>
  <c r="CF783" i="49"/>
  <c r="CF2180" i="49"/>
  <c r="CF2500" i="49"/>
  <c r="CF1078" i="49"/>
  <c r="CF1269" i="49"/>
  <c r="CF1226" i="49"/>
  <c r="CF895" i="49"/>
  <c r="CF2693" i="49"/>
  <c r="CF1904" i="49"/>
  <c r="CF367" i="49"/>
  <c r="CF2193" i="49"/>
  <c r="CF1136" i="49"/>
  <c r="CF2408" i="49"/>
  <c r="CF2204" i="49"/>
  <c r="CF1499" i="49"/>
  <c r="CF388" i="49"/>
  <c r="CF2731" i="49"/>
  <c r="CF1720" i="49"/>
  <c r="CF1316" i="49"/>
  <c r="CF2038" i="49"/>
  <c r="CF2238" i="49"/>
  <c r="CF2314" i="49"/>
  <c r="CF1808" i="49"/>
  <c r="CF2252" i="49"/>
  <c r="CF1235" i="49"/>
  <c r="CF647" i="49"/>
  <c r="CF614" i="49"/>
  <c r="CF2158" i="49"/>
  <c r="CF1461" i="49"/>
  <c r="CF361" i="49"/>
  <c r="CF952" i="49"/>
  <c r="CF444" i="49"/>
  <c r="CF1045" i="49"/>
  <c r="CF2641" i="49"/>
  <c r="CF1843" i="49"/>
  <c r="CF1162" i="49"/>
  <c r="CF750" i="49"/>
  <c r="CF2595" i="49"/>
  <c r="CF1396" i="49"/>
  <c r="CF839" i="49"/>
  <c r="CF2558" i="49"/>
  <c r="CF1456" i="49"/>
  <c r="CF2728" i="49"/>
  <c r="CF2631" i="49"/>
  <c r="CF604" i="49"/>
  <c r="CF2514" i="49"/>
  <c r="CF542" i="49"/>
  <c r="CF1271" i="49"/>
  <c r="CF347" i="49"/>
  <c r="CF2453" i="49"/>
  <c r="CF781" i="49"/>
  <c r="CF858" i="49"/>
  <c r="CF703" i="49"/>
  <c r="CF1951" i="49"/>
  <c r="CF2330" i="49"/>
  <c r="CF1610" i="49"/>
  <c r="CF2202" i="49"/>
  <c r="CF2124" i="49"/>
  <c r="CF1646" i="49"/>
  <c r="CF382" i="49"/>
  <c r="CF1345" i="49"/>
  <c r="CF240" i="49"/>
  <c r="CF978" i="49"/>
  <c r="CF1497" i="49"/>
  <c r="CF807" i="49"/>
  <c r="CF2433" i="49"/>
  <c r="CF1298" i="49"/>
  <c r="CF1059" i="49"/>
  <c r="CF2489" i="49"/>
  <c r="CF1183" i="49"/>
  <c r="CF1164" i="49"/>
  <c r="CF385" i="49"/>
  <c r="CF603" i="49"/>
  <c r="CF2923" i="49"/>
  <c r="CF2254" i="49"/>
  <c r="CF1428" i="49"/>
  <c r="CF2590" i="49"/>
  <c r="CF1870" i="49"/>
  <c r="CF2237" i="49"/>
  <c r="CF2468" i="49"/>
  <c r="CF2820" i="49"/>
  <c r="CF2040" i="49"/>
  <c r="CF805" i="49"/>
  <c r="CF2188" i="49"/>
  <c r="CF1564" i="49"/>
  <c r="CF1391" i="49"/>
  <c r="CF1249" i="49"/>
  <c r="CF1817" i="49"/>
  <c r="CF777" i="49"/>
  <c r="CF2561" i="49"/>
  <c r="CF1975" i="49"/>
  <c r="CF752" i="49"/>
  <c r="CF2120" i="49"/>
  <c r="CF2404" i="49"/>
  <c r="CF1247" i="49"/>
  <c r="CF917" i="49"/>
  <c r="CF579" i="49"/>
  <c r="CF599" i="49"/>
  <c r="CF343" i="49"/>
  <c r="CF2081" i="49"/>
  <c r="CF2301" i="49"/>
  <c r="CF452" i="49"/>
  <c r="CF2399" i="49"/>
  <c r="CF2148" i="49"/>
  <c r="CF1539" i="49"/>
  <c r="CF1229" i="49"/>
  <c r="CF1643" i="49"/>
  <c r="CF2458" i="49"/>
  <c r="CF2804" i="49"/>
  <c r="CF1253" i="49"/>
  <c r="CF1453" i="49"/>
  <c r="CF1752" i="49"/>
  <c r="CF2078" i="49"/>
  <c r="CF2142" i="49"/>
  <c r="CF1383" i="49"/>
  <c r="CF817" i="49"/>
  <c r="CF1962" i="49"/>
  <c r="CF1468" i="49"/>
  <c r="CF2998" i="49"/>
  <c r="CF2250" i="49"/>
  <c r="CF841" i="49"/>
  <c r="CF273" i="49"/>
  <c r="CF1629" i="49"/>
  <c r="CF1130" i="49"/>
  <c r="CF512" i="49"/>
  <c r="CF2859" i="49"/>
  <c r="CF2329" i="49"/>
  <c r="CF850" i="49"/>
  <c r="CF1751" i="49"/>
  <c r="CF1108" i="49"/>
  <c r="CF562" i="49"/>
  <c r="CF403" i="49"/>
  <c r="CF1956" i="49"/>
  <c r="CF1721" i="49"/>
  <c r="CF595" i="49"/>
  <c r="CF698" i="49"/>
  <c r="CF969" i="49"/>
  <c r="CF2441" i="49"/>
  <c r="CF1659" i="49"/>
  <c r="CF2651" i="49"/>
  <c r="CF1573" i="49"/>
  <c r="CF1283" i="49"/>
  <c r="CF2616" i="49"/>
  <c r="CF1192" i="49"/>
  <c r="CF2353" i="49"/>
  <c r="CF1117" i="49"/>
  <c r="CF678" i="49"/>
  <c r="CF2227" i="49"/>
  <c r="CF1685" i="49"/>
  <c r="CF628" i="49"/>
  <c r="CF2935" i="49"/>
  <c r="CF2365" i="49"/>
  <c r="CF1549" i="49"/>
  <c r="CF219" i="49"/>
  <c r="CF2044" i="49"/>
  <c r="CF936" i="49"/>
  <c r="CF304" i="49"/>
  <c r="CF231" i="49"/>
  <c r="CF1138" i="49"/>
  <c r="CF1211" i="49"/>
  <c r="CF2105" i="49"/>
  <c r="CF1450" i="49"/>
  <c r="CF2722" i="49"/>
  <c r="CF1364" i="49"/>
  <c r="CF1724" i="49"/>
  <c r="CF2247" i="49"/>
  <c r="CF2656" i="49"/>
  <c r="CF568" i="49"/>
  <c r="CF2231" i="49"/>
  <c r="CF2666" i="49"/>
  <c r="CF891" i="49"/>
  <c r="CF2673" i="49"/>
  <c r="CF2743" i="49"/>
  <c r="CF1914" i="49"/>
  <c r="CF1509" i="49"/>
  <c r="CF1917" i="49"/>
  <c r="CF1368" i="49"/>
  <c r="CF2355" i="49"/>
  <c r="CF424" i="49"/>
  <c r="CF576" i="49"/>
  <c r="CF2053" i="49"/>
  <c r="CF999" i="49"/>
  <c r="CF989" i="49"/>
  <c r="CF916" i="49"/>
  <c r="CF644" i="49"/>
  <c r="CF2657" i="49"/>
  <c r="CF1572" i="49"/>
  <c r="CF511" i="49"/>
  <c r="CF2430" i="49"/>
  <c r="CF1339" i="49"/>
  <c r="CF1350" i="49"/>
  <c r="CF1342" i="49"/>
  <c r="CF1046" i="49"/>
  <c r="CF2342" i="49"/>
  <c r="CF2492" i="49"/>
  <c r="CF2488" i="49"/>
  <c r="CF2203" i="49"/>
  <c r="CF1387" i="49"/>
  <c r="CF2929" i="49"/>
  <c r="CF1380" i="49"/>
  <c r="CF2239" i="49"/>
  <c r="CF1963" i="49"/>
  <c r="CF1683" i="49"/>
  <c r="CF943" i="49"/>
  <c r="CF2107" i="49"/>
  <c r="CF443" i="49"/>
  <c r="CF354" i="49"/>
  <c r="CF2156" i="49"/>
  <c r="CF1173" i="49"/>
  <c r="CF1163" i="49"/>
  <c r="CF1662" i="49"/>
  <c r="CF774" i="49"/>
  <c r="CF1803" i="49"/>
  <c r="CF1392" i="49"/>
  <c r="CF2318" i="49"/>
  <c r="CF1532" i="49"/>
  <c r="CF310" i="49"/>
  <c r="CF2700" i="49"/>
  <c r="CF1210" i="49"/>
  <c r="CF1105" i="49"/>
  <c r="CF1716" i="49"/>
  <c r="CF2366" i="49"/>
  <c r="CF393" i="49"/>
  <c r="CF1543" i="49"/>
  <c r="CF1546" i="49"/>
  <c r="CF2131" i="49"/>
  <c r="CF1501" i="49"/>
  <c r="CF1990" i="49"/>
  <c r="CF2183" i="49"/>
  <c r="CF1589" i="49"/>
  <c r="CF2902" i="49"/>
  <c r="CF319" i="49"/>
  <c r="CF1040" i="49"/>
  <c r="CF2858" i="49"/>
  <c r="CF223" i="49"/>
  <c r="CF923" i="49"/>
  <c r="CF875" i="49"/>
  <c r="CF2440" i="49"/>
  <c r="CF1891" i="49"/>
  <c r="CF401" i="49"/>
  <c r="CF646" i="49"/>
  <c r="CF2098" i="49"/>
  <c r="CF2840" i="49"/>
  <c r="CF2857" i="49"/>
  <c r="CF1753" i="49"/>
  <c r="CF2955" i="49"/>
  <c r="CF2446" i="49"/>
  <c r="CF1772" i="49"/>
  <c r="CF1402" i="49"/>
  <c r="CF1212" i="49"/>
  <c r="CF2543" i="49"/>
  <c r="CF1455" i="49"/>
  <c r="CF849" i="49"/>
  <c r="CF716" i="49"/>
  <c r="CF430" i="49"/>
  <c r="CF2022" i="49"/>
  <c r="CF2055" i="49"/>
  <c r="CF2338" i="49"/>
  <c r="CF2424" i="49"/>
  <c r="CF416" i="49"/>
  <c r="CF2216" i="49"/>
  <c r="CF830" i="49"/>
  <c r="CF1048" i="49"/>
  <c r="CF313" i="49"/>
  <c r="CF2846" i="49"/>
  <c r="CF2007" i="49"/>
  <c r="CF1318" i="49"/>
  <c r="CF2485" i="49"/>
  <c r="CF1500" i="49"/>
  <c r="CF929" i="49"/>
  <c r="CF684" i="49"/>
  <c r="CF836" i="49"/>
  <c r="CF2050" i="49"/>
  <c r="CF674" i="49"/>
  <c r="CF1563" i="49"/>
  <c r="CF2337" i="49"/>
  <c r="CF1178" i="49"/>
  <c r="CF1899" i="49"/>
  <c r="CF2617" i="49"/>
  <c r="CF981" i="49"/>
  <c r="CF2873" i="49"/>
  <c r="CF2178" i="49"/>
  <c r="CF2345" i="49"/>
  <c r="CF1186" i="49"/>
  <c r="CF675" i="49"/>
  <c r="CF1352" i="49"/>
  <c r="CF1031" i="49"/>
  <c r="CF1957" i="49"/>
  <c r="CF667" i="49"/>
  <c r="CF1281" i="49"/>
  <c r="CF1103" i="49"/>
  <c r="CF1256" i="49"/>
  <c r="CF1872" i="49"/>
  <c r="CF1839" i="49"/>
  <c r="CF2530" i="49"/>
  <c r="CF1698" i="49"/>
  <c r="CF2883" i="49"/>
  <c r="CF2937" i="49"/>
  <c r="CF2577" i="49"/>
  <c r="CF274" i="49"/>
  <c r="CF2508" i="49"/>
  <c r="CF318" i="49"/>
  <c r="CF788" i="49"/>
  <c r="CF1880" i="49"/>
  <c r="CF1170" i="49"/>
  <c r="CF778" i="49"/>
  <c r="CF701" i="49"/>
  <c r="CF1863" i="49"/>
  <c r="CF611" i="49"/>
  <c r="CF488" i="49"/>
  <c r="CF2713" i="49"/>
  <c r="CF1757" i="49"/>
  <c r="CF2907" i="49"/>
  <c r="CF2272" i="49"/>
  <c r="CF270" i="49"/>
  <c r="CF2066" i="49"/>
  <c r="CF957" i="49"/>
  <c r="CF1515" i="49"/>
  <c r="CF332" i="49"/>
  <c r="CF1955" i="49"/>
  <c r="CF950" i="49"/>
  <c r="CF2293" i="49"/>
  <c r="CF2325" i="49"/>
  <c r="CF2642" i="49"/>
  <c r="CF1289" i="49"/>
  <c r="CF2057" i="49"/>
  <c r="CF1979" i="49"/>
  <c r="CF1359" i="49"/>
  <c r="CF400" i="49"/>
  <c r="CF2534" i="49"/>
  <c r="CF1341" i="49"/>
  <c r="CF2737" i="49"/>
  <c r="CF1768" i="49"/>
  <c r="CF1049" i="49"/>
  <c r="CF1825" i="49"/>
  <c r="CF1171" i="49"/>
  <c r="CF1827" i="49"/>
  <c r="CF1169" i="49"/>
  <c r="CF877" i="49"/>
  <c r="CF1221" i="49"/>
  <c r="CF2688" i="49"/>
  <c r="CF2349" i="49"/>
  <c r="CF1507" i="49"/>
  <c r="CF2348" i="49"/>
  <c r="CF1406" i="49"/>
  <c r="CF1268" i="49"/>
  <c r="CF1528" i="49"/>
  <c r="CF407" i="49"/>
  <c r="CF1265" i="49"/>
  <c r="CF1083" i="49"/>
  <c r="CF524" i="49"/>
  <c r="CF870" i="49"/>
  <c r="CF2323" i="49"/>
  <c r="CF1490" i="49"/>
  <c r="CF2340" i="49"/>
  <c r="CF1395" i="49"/>
  <c r="CF549" i="49"/>
  <c r="CF2760" i="49"/>
  <c r="CF1968" i="49"/>
  <c r="CF860" i="49"/>
  <c r="CF1587" i="49"/>
  <c r="CF2742" i="49"/>
  <c r="CF1678" i="49"/>
  <c r="CF1462" i="49"/>
  <c r="CF1443" i="49"/>
  <c r="CF1942" i="49"/>
  <c r="CF2371" i="49"/>
  <c r="CF2140" i="49"/>
  <c r="CF1437" i="49"/>
  <c r="CF884" i="49"/>
  <c r="CF1905" i="49"/>
  <c r="CF1902" i="49"/>
  <c r="CF1079" i="49"/>
  <c r="CF2209" i="49"/>
  <c r="CF1584" i="49"/>
  <c r="CF2837" i="49"/>
  <c r="CF1024" i="49"/>
  <c r="CF968" i="49"/>
  <c r="CF725" i="49"/>
  <c r="CF983" i="49"/>
  <c r="CF2363" i="49"/>
  <c r="CF955" i="49"/>
  <c r="CF2491" i="49"/>
  <c r="CF1911" i="49"/>
  <c r="CF446" i="49"/>
  <c r="CF289" i="49"/>
  <c r="CF282" i="49"/>
  <c r="CF2796" i="49"/>
  <c r="CF2744" i="49"/>
  <c r="CF1676" i="49"/>
  <c r="CF348" i="49"/>
  <c r="CF2116" i="49"/>
  <c r="CF1344" i="49"/>
  <c r="CF2114" i="49"/>
  <c r="CF2626" i="49"/>
  <c r="CF1371" i="49"/>
  <c r="CF711" i="49"/>
  <c r="CF2808" i="49"/>
  <c r="CF1093" i="49"/>
  <c r="CF1070" i="49"/>
  <c r="CF1307" i="49"/>
  <c r="CF993" i="49"/>
  <c r="CF2097" i="49"/>
  <c r="CF1069" i="49"/>
  <c r="CF617" i="49"/>
  <c r="CF2587" i="49"/>
  <c r="CF1850" i="49"/>
  <c r="CF335" i="49"/>
  <c r="CF779" i="49"/>
  <c r="CF1609" i="49"/>
  <c r="CF2478" i="49"/>
  <c r="CF484" i="49"/>
  <c r="CF1013" i="49"/>
  <c r="CF1494" i="49"/>
  <c r="CF397" i="49"/>
  <c r="CF2600" i="49"/>
  <c r="CF384" i="49"/>
  <c r="CF892" i="49"/>
  <c r="CF1535" i="49"/>
  <c r="CF2792" i="49"/>
  <c r="CF1338" i="49"/>
  <c r="CF1938" i="49"/>
  <c r="CF1903" i="49"/>
  <c r="CF1740" i="49"/>
  <c r="CF1399" i="49"/>
  <c r="CF681" i="49"/>
  <c r="CF291" i="49"/>
  <c r="CF434" i="49"/>
  <c r="CF503" i="49"/>
  <c r="CF2162" i="49"/>
  <c r="CF2265" i="49"/>
  <c r="CF1896" i="49"/>
  <c r="CF2585" i="49"/>
  <c r="CF1939" i="49"/>
  <c r="CF1802" i="49"/>
  <c r="CF2410" i="49"/>
  <c r="CF2367" i="49"/>
  <c r="CF2182" i="49"/>
  <c r="CF1223" i="49"/>
  <c r="CF320" i="49"/>
  <c r="CF2806" i="49"/>
  <c r="CF1618" i="49"/>
  <c r="CF2953" i="49"/>
  <c r="CF2729" i="49"/>
  <c r="CF2766" i="49"/>
  <c r="CF1039" i="49"/>
  <c r="CF205" i="49"/>
  <c r="CF1780" i="49"/>
  <c r="CF2551" i="49"/>
  <c r="CF1068" i="49"/>
  <c r="CF2091" i="49"/>
  <c r="CF493" i="49"/>
  <c r="CF2854" i="49"/>
  <c r="CF1520" i="49"/>
  <c r="CF731" i="49"/>
  <c r="CF662" i="49"/>
  <c r="CF2853" i="49"/>
  <c r="CF2121" i="49"/>
  <c r="CF577" i="49"/>
  <c r="CF882" i="49"/>
  <c r="CF2569" i="49"/>
  <c r="CF2315" i="49"/>
  <c r="CF899" i="49"/>
  <c r="CF1754" i="49"/>
  <c r="CF880" i="49"/>
  <c r="CF2145" i="49"/>
  <c r="CF376" i="49"/>
  <c r="CF2396" i="49"/>
  <c r="CF2893" i="49"/>
  <c r="CF2571" i="49"/>
  <c r="CF2016" i="49"/>
  <c r="CF2452" i="49"/>
  <c r="CF1548" i="49"/>
  <c r="CF2865" i="49"/>
  <c r="CF2542" i="49"/>
  <c r="CF1804" i="49"/>
  <c r="CF2550" i="49"/>
  <c r="CF2797" i="49"/>
  <c r="CF2767" i="49"/>
  <c r="CF2072" i="49"/>
  <c r="CF288" i="49"/>
  <c r="CF2172" i="49"/>
  <c r="CF594" i="49"/>
  <c r="CF566" i="49"/>
  <c r="CF2100" i="49"/>
  <c r="CF1088" i="49"/>
  <c r="CF236" i="49"/>
  <c r="CF1909" i="49"/>
  <c r="CF540" i="49"/>
  <c r="CF312" i="49"/>
  <c r="CF2799" i="49"/>
  <c r="CF2234" i="49"/>
  <c r="CF1889" i="49"/>
  <c r="CF790" i="49"/>
  <c r="CF2594" i="49"/>
  <c r="CF2370" i="49"/>
  <c r="CF292" i="49"/>
  <c r="CF910" i="49"/>
  <c r="CF1157" i="49"/>
  <c r="CF2787" i="49"/>
  <c r="CF423" i="49"/>
  <c r="CF464" i="49"/>
  <c r="CF622" i="49"/>
  <c r="CF1634" i="49"/>
  <c r="CF1596" i="49"/>
  <c r="CF1918" i="49"/>
  <c r="CF1435" i="49"/>
  <c r="CF1251" i="49"/>
  <c r="CF2123" i="49"/>
  <c r="CF1277" i="49"/>
  <c r="CF453" i="49"/>
  <c r="CF1953" i="49"/>
  <c r="CF2819" i="49"/>
  <c r="CF2186" i="49"/>
  <c r="CF1090" i="49"/>
  <c r="CF552" i="49"/>
  <c r="CF1677" i="49"/>
  <c r="CF2892" i="49"/>
  <c r="CF2176" i="49"/>
  <c r="CF2604" i="49"/>
  <c r="CF1300" i="49"/>
  <c r="CF2537" i="49"/>
  <c r="CF2432" i="49"/>
  <c r="CF234" i="49"/>
  <c r="CF1671" i="49"/>
  <c r="CF207" i="49"/>
  <c r="CF1028" i="49"/>
  <c r="CF2336" i="49"/>
  <c r="CF696" i="49"/>
  <c r="CF2761" i="49"/>
  <c r="CF2681" i="49"/>
  <c r="CF571" i="49"/>
  <c r="CF2679" i="49"/>
  <c r="CF690" i="49"/>
  <c r="CF2896" i="49"/>
  <c r="CF2931" i="49"/>
  <c r="CF679" i="49"/>
  <c r="CF2552" i="49"/>
  <c r="CF1915" i="49"/>
  <c r="CF2977" i="49"/>
  <c r="CF1599" i="49"/>
  <c r="CF826" i="49"/>
  <c r="CF454" i="49"/>
  <c r="CF648" i="49"/>
  <c r="CF935" i="49"/>
  <c r="CF379" i="49"/>
  <c r="CF697" i="49"/>
  <c r="CF2724" i="49"/>
  <c r="CF1177" i="49"/>
  <c r="CF2966" i="49"/>
  <c r="CF2936" i="49"/>
  <c r="CF1182" i="49"/>
  <c r="CF377" i="49"/>
  <c r="CF1404" i="49"/>
  <c r="CF1623" i="49"/>
  <c r="CF616" i="49"/>
  <c r="CF967" i="49"/>
  <c r="CF2833" i="49"/>
  <c r="CF2028" i="49"/>
  <c r="CF1180" i="49"/>
  <c r="CF2402" i="49"/>
  <c r="CF1810" i="49"/>
  <c r="CF1151" i="49"/>
  <c r="CF626" i="49"/>
  <c r="CF670" i="49"/>
  <c r="CF1660" i="49"/>
  <c r="CF668" i="49"/>
  <c r="CF1207" i="49"/>
  <c r="CF2244" i="49"/>
  <c r="CF1603" i="49"/>
  <c r="CF336" i="49"/>
  <c r="CF749" i="49"/>
  <c r="CF2036" i="49"/>
  <c r="CF1262" i="49"/>
  <c r="CF2784" i="49"/>
  <c r="CF1697" i="49"/>
  <c r="CF514" i="49"/>
  <c r="CF633" i="49"/>
  <c r="CF1457" i="49"/>
  <c r="CF834" i="49"/>
  <c r="CF2298" i="49"/>
  <c r="CF317" i="49"/>
  <c r="CF1725" i="49"/>
  <c r="CF1248" i="49"/>
  <c r="CF2462" i="49"/>
  <c r="CF1137" i="49"/>
  <c r="CF900" i="49"/>
  <c r="CF904" i="49"/>
  <c r="CF2578" i="49"/>
  <c r="CF1550" i="49"/>
  <c r="CF402" i="49"/>
  <c r="CF1060" i="49"/>
  <c r="CF504" i="49"/>
  <c r="CF1052" i="49"/>
  <c r="CF885" i="49"/>
  <c r="CF1531" i="49"/>
  <c r="CF321" i="49"/>
  <c r="CF239" i="49"/>
  <c r="CF550" i="49"/>
  <c r="CF879" i="49"/>
  <c r="CF962" i="49"/>
  <c r="CF574" i="49"/>
  <c r="CF1354" i="49"/>
  <c r="CF202" i="49"/>
  <c r="CF1381" i="49"/>
  <c r="CF2758" i="49"/>
  <c r="CF1707" i="49"/>
  <c r="CF793" i="49"/>
  <c r="CF682" i="49"/>
  <c r="CF1513" i="49"/>
  <c r="CF706" i="49"/>
  <c r="CF324" i="49"/>
  <c r="CF1087" i="49"/>
  <c r="CF2047" i="49"/>
  <c r="CF1132" i="49"/>
  <c r="CF1185" i="49"/>
  <c r="CF2924" i="49"/>
  <c r="CF2943" i="49"/>
  <c r="CF1857" i="49"/>
  <c r="CF1602" i="49"/>
  <c r="CF2913" i="49"/>
  <c r="CF1654" i="49"/>
  <c r="CF2359" i="49"/>
  <c r="CF2665" i="49"/>
  <c r="CF515" i="49"/>
  <c r="CF340" i="49"/>
  <c r="CF1427" i="49"/>
  <c r="CF654" i="49"/>
  <c r="CF2598" i="49"/>
  <c r="CF1823" i="49"/>
  <c r="CF537" i="49"/>
  <c r="CF2557" i="49"/>
  <c r="CF2916" i="49"/>
  <c r="CF1239" i="49"/>
  <c r="CF683" i="49"/>
  <c r="CF1845" i="49"/>
  <c r="CF659" i="49"/>
  <c r="CF2545" i="49"/>
  <c r="CF2064" i="49"/>
  <c r="CF2039" i="49"/>
  <c r="CF362" i="49"/>
  <c r="CF520" i="49"/>
  <c r="CF1006" i="49"/>
  <c r="CF2352" i="49"/>
  <c r="CF1104" i="49"/>
  <c r="CF278" i="49"/>
  <c r="CF2498" i="49"/>
  <c r="CF1470" i="49"/>
  <c r="CF322" i="49"/>
  <c r="CF1514" i="49"/>
  <c r="CF2082" i="49"/>
  <c r="CF748" i="49"/>
  <c r="CF821" i="49"/>
  <c r="CF2000" i="49"/>
  <c r="CF1819" i="49"/>
  <c r="CF2733" i="49"/>
  <c r="CF2362" i="49"/>
  <c r="CF1635" i="49"/>
  <c r="CF2583" i="49"/>
  <c r="CF1458" i="49"/>
  <c r="CF763" i="49"/>
  <c r="CF1711" i="49"/>
  <c r="CF2482" i="49"/>
  <c r="CF2715" i="49"/>
  <c r="CF2167" i="49"/>
  <c r="CF404" i="49"/>
  <c r="CF2723" i="49"/>
  <c r="CF2512" i="49"/>
  <c r="CF1799" i="49"/>
  <c r="CF497" i="49"/>
  <c r="CF2307" i="49"/>
  <c r="CF1650" i="49"/>
  <c r="CF1288" i="49"/>
  <c r="CF2993" i="49"/>
  <c r="CF1908" i="49"/>
  <c r="CF838" i="49"/>
  <c r="CF1604" i="49"/>
  <c r="CF2379" i="49"/>
  <c r="CF1343" i="49"/>
  <c r="CF572" i="49"/>
  <c r="CF447" i="49"/>
  <c r="CF398" i="49"/>
  <c r="CF1682" i="49"/>
  <c r="CF259" i="49"/>
  <c r="CF2526" i="49"/>
  <c r="CF2904" i="49"/>
  <c r="CF1940" i="49"/>
  <c r="CF2089" i="49"/>
  <c r="CF2472" i="49"/>
  <c r="CF1448" i="49"/>
  <c r="CF1293" i="49"/>
  <c r="CF1652" i="49"/>
  <c r="CF1747" i="49"/>
  <c r="CF2443" i="49"/>
  <c r="CF2769" i="49"/>
  <c r="CF1912" i="49"/>
  <c r="CF2409" i="49"/>
  <c r="CF1166" i="49"/>
  <c r="CF2463" i="49"/>
  <c r="CF1005" i="49"/>
  <c r="CF1054" i="49"/>
  <c r="CF296" i="49"/>
  <c r="CF1739" i="49"/>
  <c r="CF2877" i="49"/>
  <c r="CF2063" i="49"/>
  <c r="CF2030" i="49"/>
  <c r="CF1865" i="49"/>
  <c r="CF2572" i="49"/>
  <c r="CF1744" i="49"/>
  <c r="CF1644" i="49"/>
  <c r="CF1198" i="49"/>
  <c r="CF2221" i="49"/>
  <c r="CF2287" i="49"/>
  <c r="CF1919" i="49"/>
  <c r="CF1141" i="49"/>
  <c r="CF2305" i="49"/>
  <c r="CF431" i="49"/>
  <c r="CF2648" i="49"/>
  <c r="CF960" i="49"/>
  <c r="CF341" i="49"/>
  <c r="CF1119" i="49"/>
  <c r="CF1109" i="49"/>
  <c r="CF2385" i="49"/>
  <c r="CF846" i="49"/>
  <c r="CF1541" i="49"/>
  <c r="CF1679" i="49"/>
  <c r="CF1565" i="49"/>
  <c r="CF294" i="49"/>
  <c r="CF2635" i="49"/>
  <c r="CF2596" i="49"/>
  <c r="CF538" i="49"/>
  <c r="CF1790" i="49"/>
  <c r="CF227" i="49"/>
  <c r="CF718" i="49"/>
  <c r="CF1459" i="49"/>
  <c r="CF1837" i="49"/>
  <c r="CF2959" i="49"/>
  <c r="CF1313" i="49"/>
  <c r="CF2813" i="49"/>
  <c r="CF349" i="49"/>
  <c r="CF2171" i="49"/>
  <c r="CF2283" i="49"/>
  <c r="CF2070" i="49"/>
  <c r="CF2153" i="49"/>
  <c r="CF1664" i="49"/>
  <c r="CF1993" i="49"/>
  <c r="CF2579" i="49"/>
  <c r="CF1071" i="49"/>
  <c r="CF2045" i="49"/>
  <c r="CF486" i="49"/>
  <c r="CF2751" i="49"/>
  <c r="CF2750" i="49"/>
  <c r="CF1931" i="49"/>
  <c r="CF1086" i="49"/>
  <c r="CF474" i="49"/>
  <c r="CF1779" i="49"/>
  <c r="CF226" i="49"/>
  <c r="CF1044" i="49"/>
  <c r="CF476" i="49"/>
  <c r="CF1064" i="49"/>
  <c r="CF2540" i="49"/>
  <c r="CF2320" i="49"/>
  <c r="CF334" i="49"/>
  <c r="CF1600" i="49"/>
  <c r="CF1112" i="49"/>
  <c r="CF251" i="49"/>
  <c r="CF2211" i="49"/>
  <c r="CF1547" i="49"/>
  <c r="CF491" i="49"/>
  <c r="CF1642" i="49"/>
  <c r="CF1398" i="49"/>
  <c r="CF922" i="49"/>
  <c r="CF2934" i="49"/>
  <c r="CF2586" i="49"/>
  <c r="CF2018" i="49"/>
  <c r="CF2778" i="49"/>
  <c r="CF1152" i="49"/>
  <c r="CF2373" i="49"/>
  <c r="CF1686" i="49"/>
  <c r="CF2824" i="49"/>
  <c r="CF947" i="49"/>
  <c r="CF1948" i="49"/>
  <c r="CF1900" i="49"/>
  <c r="CF2303" i="49"/>
  <c r="CF1009" i="49"/>
  <c r="CF1882" i="49"/>
  <c r="CF1636" i="49"/>
  <c r="CF208" i="49"/>
  <c r="CF1841" i="49"/>
  <c r="CF1821" i="49"/>
  <c r="CF2996" i="49"/>
  <c r="CF1894" i="49"/>
  <c r="CF214" i="49"/>
  <c r="CF2958" i="49"/>
  <c r="CF2524" i="49"/>
  <c r="CF2659" i="49"/>
  <c r="CF712" i="49"/>
  <c r="CF1334" i="49"/>
  <c r="CF2360" i="49"/>
  <c r="CF1666" i="49"/>
  <c r="CF570" i="49"/>
  <c r="CF2566" i="49"/>
  <c r="CF2426" i="49"/>
  <c r="CF1096" i="49"/>
  <c r="CF2821" i="49"/>
  <c r="CF2278" i="49"/>
  <c r="CF2460" i="49"/>
  <c r="CF1959" i="49"/>
  <c r="CF1124" i="49"/>
  <c r="CF868" i="49"/>
  <c r="CF553" i="49"/>
  <c r="CF591" i="49"/>
  <c r="CF873" i="49"/>
  <c r="CF216" i="49"/>
  <c r="CF421" i="49"/>
  <c r="CF479" i="49"/>
  <c r="CF475" i="49"/>
  <c r="CF2849" i="49"/>
  <c r="CF1611" i="49"/>
  <c r="CF2112" i="49"/>
  <c r="CF2127" i="49"/>
  <c r="CF2079" i="49"/>
  <c r="CF284" i="49"/>
  <c r="CF1466" i="49"/>
  <c r="CF2374" i="49"/>
  <c r="CF584" i="49"/>
  <c r="CF1988" i="49"/>
  <c r="CF2189" i="49"/>
  <c r="CF2282" i="49"/>
  <c r="CF1806" i="49"/>
  <c r="CF1370" i="49"/>
  <c r="CF2855" i="49"/>
  <c r="CF664" i="49"/>
  <c r="CF2539" i="49"/>
  <c r="CF2548" i="49"/>
  <c r="CF1954" i="49"/>
  <c r="CF449" i="49"/>
  <c r="CF2311" i="49"/>
  <c r="CF2532" i="49"/>
  <c r="CF2470" i="49"/>
  <c r="CF2390" i="49"/>
  <c r="CF2387" i="49"/>
  <c r="CF2450" i="49"/>
  <c r="CF766" i="49"/>
  <c r="CF2400" i="49"/>
  <c r="CF280" i="49"/>
  <c r="CF1287" i="49"/>
  <c r="CF1365" i="49"/>
  <c r="CF2573" i="49"/>
  <c r="CF1172" i="49"/>
  <c r="CF1699" i="49"/>
  <c r="CF2985" i="49"/>
  <c r="CF2636" i="49"/>
  <c r="CF521" i="49"/>
  <c r="CF2490" i="49"/>
  <c r="CF1980" i="49"/>
  <c r="CF2620" i="49"/>
  <c r="CF1053" i="49"/>
  <c r="CF751" i="49"/>
  <c r="CF1184" i="49"/>
  <c r="CF1937" i="49"/>
  <c r="CF856" i="49"/>
  <c r="CF730" i="49"/>
  <c r="CF915" i="49"/>
  <c r="CF352" i="49"/>
  <c r="CF287" i="49"/>
  <c r="CF724" i="49"/>
  <c r="CF2175" i="49"/>
  <c r="CF1818" i="49"/>
  <c r="CF2942" i="49"/>
  <c r="CF1647" i="49"/>
  <c r="CF359" i="49"/>
  <c r="CF1282" i="49"/>
  <c r="CF2705" i="49"/>
  <c r="CF901" i="49"/>
  <c r="CF612" i="49"/>
  <c r="CF1484" i="49"/>
  <c r="CF1242" i="49"/>
  <c r="CF2920" i="49"/>
  <c r="CF509" i="49"/>
  <c r="CF1958" i="49"/>
  <c r="CF230" i="49"/>
  <c r="CF2671" i="49"/>
  <c r="CF2697" i="49"/>
  <c r="CF1991" i="49"/>
  <c r="CF1134" i="49"/>
  <c r="CF865" i="49"/>
  <c r="CF1576" i="49"/>
  <c r="CF2067" i="49"/>
  <c r="CF2788" i="49"/>
  <c r="CF2710" i="49"/>
  <c r="CF516" i="49"/>
  <c r="CF2261" i="49"/>
  <c r="CF2230" i="49"/>
  <c r="CF2908" i="49"/>
  <c r="CF2947" i="49"/>
  <c r="CF2133" i="49"/>
  <c r="CF2075" i="49"/>
  <c r="CF2570" i="49"/>
  <c r="CF1439" i="49"/>
  <c r="CF1498" i="49"/>
  <c r="CF375" i="49"/>
  <c r="CF1638" i="49"/>
  <c r="CF2702" i="49"/>
  <c r="CF2416" i="49"/>
  <c r="CF2541" i="49"/>
  <c r="CF2838" i="49"/>
  <c r="CF456" i="49"/>
  <c r="CF2669" i="49"/>
  <c r="CF688" i="49"/>
  <c r="CF1026" i="49"/>
  <c r="CF507" i="49"/>
  <c r="CF355" i="49"/>
  <c r="CF2378" i="49"/>
  <c r="CF1321" i="49"/>
  <c r="CF2147" i="49"/>
  <c r="CF2467" i="49"/>
  <c r="CF1776" i="49"/>
  <c r="CF1631" i="49"/>
  <c r="CF652" i="49"/>
  <c r="CF2006" i="49"/>
  <c r="CF2757" i="49"/>
  <c r="CF2919" i="49"/>
  <c r="CF2503" i="49"/>
  <c r="CF2033" i="49"/>
  <c r="CF630" i="49"/>
  <c r="CF2376" i="49"/>
  <c r="CF1934" i="49"/>
  <c r="CF2319" i="49"/>
  <c r="CF758" i="49"/>
  <c r="CF1637" i="49"/>
  <c r="CF468" i="49"/>
  <c r="CF1559" i="49"/>
  <c r="CF271" i="49"/>
  <c r="CF2684" i="49"/>
  <c r="CF1997" i="49"/>
  <c r="CF940" i="49"/>
  <c r="CF2701" i="49"/>
  <c r="CF1516" i="49"/>
  <c r="CF2755" i="49"/>
  <c r="CF1409" i="49"/>
  <c r="CF709" i="49"/>
  <c r="CF247" i="49"/>
  <c r="CF1560" i="49"/>
  <c r="CF276" i="49"/>
  <c r="CF1567" i="49"/>
  <c r="CF994" i="49"/>
  <c r="CF1690" i="49"/>
  <c r="CF1877" i="49"/>
  <c r="CF2987" i="49"/>
  <c r="CF1574" i="49"/>
  <c r="CF2161" i="49"/>
  <c r="CF469" i="49"/>
  <c r="CF1463" i="49"/>
  <c r="CF1429" i="49"/>
  <c r="CF797" i="49"/>
  <c r="CF482" i="49"/>
  <c r="CF2122" i="49"/>
  <c r="CF1174" i="49"/>
  <c r="CF1349" i="49"/>
  <c r="CF1067" i="49"/>
  <c r="CF1922" i="49"/>
  <c r="CF665" i="49"/>
  <c r="CF2335" i="49"/>
  <c r="CF1082" i="49"/>
  <c r="CF2783" i="49"/>
  <c r="CF1859" i="49"/>
  <c r="CF773" i="49"/>
  <c r="CF2912" i="49"/>
  <c r="CF760" i="49"/>
  <c r="CF2707" i="49"/>
  <c r="CF2350" i="49"/>
  <c r="CF1324" i="49"/>
  <c r="CF2165" i="49"/>
  <c r="CF818" i="49"/>
  <c r="CF964" i="49"/>
  <c r="CF1179" i="49"/>
  <c r="CF2255" i="49"/>
  <c r="CF1095" i="49"/>
  <c r="CF298" i="49"/>
  <c r="CF262" i="49"/>
  <c r="CF596" i="49"/>
  <c r="CF541" i="49"/>
  <c r="CF2076" i="49"/>
  <c r="CF530" i="49"/>
  <c r="CF1761" i="49"/>
  <c r="CF971" i="49"/>
  <c r="CF2465" i="49"/>
  <c r="CF2872" i="49"/>
  <c r="CF593" i="49"/>
  <c r="CF2870" i="49"/>
  <c r="CF1537" i="49"/>
  <c r="CF2844" i="49"/>
  <c r="CF1491" i="49"/>
  <c r="CF2775" i="49"/>
  <c r="CF1874" i="49"/>
  <c r="CF1446" i="49"/>
  <c r="CF2223" i="49"/>
  <c r="CF1852" i="49"/>
  <c r="CF2623" i="49"/>
  <c r="CF1191" i="49"/>
  <c r="CF2434" i="49"/>
  <c r="CF2060" i="49"/>
  <c r="CF1722" i="49"/>
  <c r="CF220" i="49"/>
  <c r="CF244" i="49"/>
  <c r="CF2200" i="49"/>
  <c r="CF1418" i="49"/>
  <c r="CF1527" i="49"/>
  <c r="CF661" i="49"/>
  <c r="CF2043" i="49"/>
  <c r="CF812" i="49"/>
  <c r="CF1551" i="49"/>
  <c r="CF825" i="49"/>
  <c r="CF1168" i="49"/>
  <c r="CF2994" i="49"/>
  <c r="CF2306" i="49"/>
  <c r="CF1021" i="49"/>
  <c r="CF829" i="49"/>
  <c r="CF1140" i="49"/>
  <c r="CF1632" i="49"/>
  <c r="CF2263" i="49"/>
  <c r="CF2194" i="49"/>
  <c r="CF2243" i="49"/>
  <c r="CF742" i="49"/>
  <c r="CF1127" i="49"/>
  <c r="CF1254" i="49"/>
  <c r="CF1703" i="49"/>
  <c r="CF1311" i="49"/>
  <c r="CF2874" i="49"/>
  <c r="CF586" i="49"/>
  <c r="CF2759" i="49"/>
  <c r="CF2266" i="49"/>
  <c r="CF1003" i="49"/>
  <c r="CF933" i="49"/>
  <c r="CF607" i="49"/>
  <c r="CF1876" i="49"/>
  <c r="CF2739" i="49"/>
  <c r="CF2633" i="49"/>
  <c r="CF394" i="49"/>
  <c r="CF253" i="49"/>
  <c r="CF2638" i="49"/>
  <c r="CF308" i="49"/>
  <c r="CF1089" i="49"/>
  <c r="CF2059" i="49"/>
  <c r="CF756" i="49"/>
  <c r="CF1085" i="49"/>
  <c r="CF2780" i="49"/>
  <c r="CF1766" i="49"/>
  <c r="CF656" i="49"/>
  <c r="CF2159" i="49"/>
  <c r="CF2591" i="49"/>
  <c r="CF2653" i="49"/>
  <c r="CF627" i="49"/>
  <c r="CF2565" i="49"/>
  <c r="CF2220" i="49"/>
  <c r="CF770" i="49"/>
  <c r="CF672" i="49"/>
  <c r="CF1257" i="49"/>
  <c r="CF1663" i="49"/>
  <c r="CF842" i="49"/>
  <c r="CF435" i="49"/>
  <c r="CF902" i="49"/>
  <c r="CF2219" i="49"/>
  <c r="CF2449" i="49"/>
  <c r="CF2269" i="49"/>
  <c r="CF1421" i="49"/>
  <c r="CF510" i="49"/>
  <c r="CF735" i="49"/>
  <c r="CF438" i="49"/>
  <c r="CF2911" i="49"/>
  <c r="CF2725" i="49"/>
  <c r="CF2983" i="49"/>
  <c r="CF1924" i="49"/>
  <c r="CF723" i="49"/>
  <c r="CF2369" i="49"/>
  <c r="CF685" i="49"/>
  <c r="CF500" i="49"/>
  <c r="CF1503" i="49"/>
  <c r="CF2546" i="49"/>
  <c r="CF1936" i="49"/>
  <c r="CF786" i="49"/>
  <c r="CF2995" i="49"/>
  <c r="CF966" i="49"/>
  <c r="CF1612" i="49"/>
  <c r="CF615" i="49"/>
  <c r="CF458" i="49"/>
  <c r="CF2212" i="49"/>
  <c r="CF1738" i="49"/>
  <c r="CF2425" i="49"/>
  <c r="CF463" i="49"/>
  <c r="CF2789" i="49"/>
  <c r="CF2786" i="49"/>
  <c r="CF1372" i="49"/>
  <c r="CF1233" i="49"/>
  <c r="CF864" i="49"/>
  <c r="CF776" i="49"/>
  <c r="CF1187" i="49"/>
  <c r="CF245" i="49"/>
  <c r="CF2790" i="49"/>
  <c r="CF889" i="49"/>
  <c r="CF908" i="49"/>
  <c r="CF2259" i="49"/>
  <c r="CF1706" i="49"/>
  <c r="CF531" i="49"/>
  <c r="CF1361" i="49"/>
  <c r="CF433" i="49"/>
  <c r="CF2487" i="49"/>
  <c r="CF1319" i="49"/>
  <c r="CF655" i="49"/>
  <c r="CF392" i="49"/>
  <c r="CF2887" i="49"/>
  <c r="CF869" i="49"/>
  <c r="CF2563" i="49"/>
  <c r="CF2952" i="49"/>
  <c r="CF2308" i="49"/>
  <c r="CF2842" i="49"/>
  <c r="CF489" i="49"/>
  <c r="CF1688" i="49"/>
  <c r="CF558" i="49"/>
  <c r="CF249" i="49"/>
  <c r="CF2071" i="49"/>
  <c r="CF353" i="49"/>
  <c r="CF798" i="49"/>
  <c r="CF1581" i="49"/>
  <c r="CF1656" i="49"/>
  <c r="CF995" i="49"/>
  <c r="CF2822" i="49"/>
  <c r="CF2597" i="49"/>
  <c r="CF390" i="49"/>
  <c r="CF286" i="49"/>
  <c r="CF2971" i="49"/>
  <c r="CF337" i="49"/>
  <c r="CF1331" i="49"/>
  <c r="CF224" i="49"/>
  <c r="CF2484" i="49"/>
  <c r="CF2776" i="49"/>
  <c r="CF1385" i="49"/>
  <c r="CF575" i="49"/>
  <c r="CF2031" i="49"/>
  <c r="CF472" i="49"/>
  <c r="CF1001" i="49"/>
  <c r="CF2448" i="49"/>
  <c r="CF2829" i="49"/>
  <c r="CF2104" i="49"/>
  <c r="CF1928" i="49"/>
  <c r="CF1029" i="49"/>
  <c r="CF1312" i="49"/>
  <c r="CF1118" i="49"/>
  <c r="CF1146" i="49"/>
  <c r="CF1208" i="49"/>
  <c r="CF1314" i="49"/>
  <c r="CF932" i="49"/>
  <c r="CF624" i="49"/>
  <c r="CF2253" i="49"/>
  <c r="CF1414" i="49"/>
  <c r="CF878" i="49"/>
  <c r="CF344" i="49"/>
  <c r="CF1984" i="49"/>
  <c r="CF985" i="49"/>
  <c r="CF1317" i="49"/>
  <c r="CF643" i="49"/>
  <c r="CF2291" i="49"/>
  <c r="CF2144" i="49"/>
  <c r="CF581" i="49"/>
  <c r="CF1907" i="49"/>
  <c r="CF861" i="49"/>
  <c r="CF1812" i="49"/>
  <c r="CF2213" i="49"/>
  <c r="CF2544" i="49"/>
  <c r="CF1033" i="49"/>
  <c r="CF2102" i="49"/>
  <c r="CF2727" i="49"/>
  <c r="CF539" i="49"/>
  <c r="CF1999" i="49"/>
  <c r="CF2914" i="49"/>
  <c r="CF1983" i="49"/>
  <c r="CF759" i="49"/>
  <c r="CF2614" i="49"/>
  <c r="CF1508" i="49"/>
  <c r="CF2469" i="49"/>
  <c r="CF1935" i="49"/>
  <c r="CF406" i="49"/>
  <c r="CF1255" i="49"/>
  <c r="CF272" i="49"/>
  <c r="CF1295" i="49"/>
  <c r="CF2982" i="49"/>
  <c r="CF1878" i="49"/>
  <c r="CF302" i="49"/>
  <c r="CF2988" i="49"/>
  <c r="CF2048" i="49"/>
  <c r="CF1113" i="49"/>
  <c r="CF2401" i="49"/>
  <c r="CF1335" i="49"/>
  <c r="CF2709" i="49"/>
  <c r="CF1702" i="49"/>
  <c r="CF2748" i="49"/>
  <c r="CF1002" i="49"/>
  <c r="CF2643" i="49"/>
  <c r="CF2395" i="49"/>
  <c r="CF1036" i="49"/>
  <c r="CF1521" i="49"/>
  <c r="CF325" i="49"/>
  <c r="CF2405" i="49"/>
  <c r="CF2625" i="49"/>
  <c r="CF1741" i="49"/>
  <c r="CF2663" i="49"/>
  <c r="CF2214" i="49"/>
  <c r="CF1756" i="49"/>
  <c r="CF215" i="49"/>
  <c r="CF2520" i="49"/>
  <c r="CF2805" i="49"/>
  <c r="CF2632" i="49"/>
  <c r="CF2177" i="49"/>
  <c r="CF2735" i="49"/>
  <c r="CF2455" i="49"/>
  <c r="CF2560" i="49"/>
  <c r="CF2326" i="49"/>
  <c r="CF1916" i="49"/>
  <c r="CF260" i="49"/>
  <c r="CF944" i="49"/>
  <c r="CF2798" i="49"/>
  <c r="CF700" i="49"/>
  <c r="CF1723" i="49"/>
  <c r="CF1230" i="49"/>
  <c r="CF2208" i="49"/>
  <c r="CF660" i="49"/>
  <c r="CF930" i="49"/>
  <c r="CF1011" i="49"/>
  <c r="CF2407" i="49"/>
  <c r="CF1245" i="49"/>
  <c r="CF1689" i="49"/>
  <c r="CF2023" i="49"/>
  <c r="CF1252" i="49"/>
  <c r="CF1946" i="49"/>
  <c r="CF2414" i="49"/>
  <c r="CF1545" i="49"/>
  <c r="CF1034" i="49"/>
  <c r="CF2745" i="49"/>
  <c r="CF1585" i="49"/>
  <c r="CF906" i="49"/>
  <c r="CF1873" i="49"/>
  <c r="CF1760" i="49"/>
  <c r="CF896" i="49"/>
  <c r="CF1467" i="49"/>
  <c r="CF2773" i="49"/>
  <c r="CF2110" i="49"/>
  <c r="CF526" i="49"/>
  <c r="CF965" i="49"/>
  <c r="CF2809" i="49"/>
  <c r="CF1388" i="49"/>
  <c r="CF2970" i="49"/>
  <c r="CF414" i="49"/>
  <c r="CF2975" i="49"/>
  <c r="CF1215" i="49"/>
  <c r="CF1010" i="49"/>
  <c r="CF1987" i="49"/>
  <c r="CF1367" i="49"/>
  <c r="CF408" i="49"/>
  <c r="CF2559" i="49"/>
  <c r="CF258" i="49"/>
  <c r="CF1292" i="49"/>
  <c r="CF1773" i="49"/>
  <c r="CF2803" i="49"/>
  <c r="CF2008" i="49"/>
  <c r="CF2010" i="49"/>
  <c r="CF1389" i="49"/>
  <c r="CF2146" i="49"/>
  <c r="CF2612" i="49"/>
  <c r="CF1326" i="49"/>
  <c r="CF2364" i="49"/>
  <c r="CF2125" i="49"/>
  <c r="CF1552" i="49"/>
  <c r="CF2299" i="49"/>
  <c r="CF2273" i="49"/>
  <c r="CF1216" i="49"/>
  <c r="CF206" i="49"/>
  <c r="CF2368" i="49"/>
  <c r="CF2818" i="49"/>
  <c r="CF2106" i="49"/>
  <c r="CF1848" i="49"/>
  <c r="CF814" i="49"/>
  <c r="CF2695" i="49"/>
  <c r="CF808" i="49"/>
  <c r="CF565" i="49"/>
  <c r="CF635" i="49"/>
  <c r="CF2800" i="49"/>
  <c r="CF1301" i="49"/>
  <c r="CF1867" i="49"/>
  <c r="CF715" i="49"/>
  <c r="CF315" i="49"/>
  <c r="CF1077" i="49"/>
  <c r="CF2013" i="49"/>
  <c r="CF360" i="49"/>
  <c r="CF1076" i="49"/>
  <c r="CF2096" i="49"/>
  <c r="CF1133" i="49"/>
  <c r="CF2698" i="49"/>
  <c r="CF2747" i="49"/>
  <c r="CF1617" i="49"/>
  <c r="CF250" i="49"/>
  <c r="CF1601" i="49"/>
  <c r="CF1017" i="49"/>
  <c r="CF2210" i="49"/>
  <c r="CF2581" i="49"/>
  <c r="CF2196" i="49"/>
  <c r="CF439" i="49"/>
  <c r="CF2852" i="49"/>
  <c r="CF1219" i="49"/>
  <c r="CF1412" i="49"/>
  <c r="CF1607" i="49"/>
  <c r="CF1974" i="49"/>
  <c r="CF2190" i="49"/>
  <c r="CF1475" i="49"/>
  <c r="CF642" i="49"/>
  <c r="CF279" i="49"/>
  <c r="CF1838" i="49"/>
  <c r="CF2197" i="49"/>
  <c r="CF1960" i="49"/>
  <c r="CF1805" i="49"/>
  <c r="CF2660" i="49"/>
  <c r="CF894" i="49"/>
  <c r="CF2290" i="49"/>
  <c r="CF2015" i="49"/>
  <c r="CF951" i="49"/>
  <c r="CF386" i="49"/>
  <c r="CF237" i="49"/>
  <c r="CF1167" i="49"/>
  <c r="CF970" i="49"/>
  <c r="CF2793" i="49"/>
  <c r="CF1328" i="49"/>
  <c r="CF1199" i="49"/>
  <c r="CF1847" i="49"/>
  <c r="CF1203" i="49"/>
  <c r="CF275" i="49"/>
  <c r="CF1147" i="49"/>
  <c r="CF551" i="49"/>
  <c r="CF745" i="49"/>
  <c r="CF1330" i="49"/>
  <c r="CF1273" i="49"/>
  <c r="CF991" i="49"/>
  <c r="CF1023" i="49"/>
  <c r="CF845" i="49"/>
  <c r="CF911" i="49"/>
  <c r="CF2576" i="49"/>
  <c r="CF2024" i="49"/>
  <c r="CF2331" i="49"/>
  <c r="CF1684" i="49"/>
  <c r="CF563" i="49"/>
  <c r="CF1305" i="49"/>
  <c r="CF2341" i="49"/>
  <c r="CF2118" i="49"/>
  <c r="CF795" i="49"/>
  <c r="CF2483" i="49"/>
  <c r="CF1985" i="49"/>
  <c r="CF754" i="49"/>
  <c r="CF689" i="49"/>
  <c r="CF1800" i="49"/>
  <c r="CF871" i="49"/>
  <c r="CF2575" i="49"/>
  <c r="CF329" i="49"/>
  <c r="CF1123" i="49"/>
  <c r="CF1285" i="49"/>
  <c r="CF461" i="49"/>
  <c r="CF383" i="49"/>
  <c r="CF2035" i="49"/>
  <c r="CF2928" i="49"/>
  <c r="CF1709" i="49"/>
  <c r="CF1881" i="49"/>
  <c r="CF694" i="49"/>
  <c r="CF2095" i="49"/>
  <c r="CF2670" i="49"/>
  <c r="CF1794" i="49"/>
  <c r="CF232" i="49"/>
  <c r="CF1074" i="49"/>
  <c r="CF1743" i="49"/>
  <c r="CF1784" i="49"/>
  <c r="CF437" i="49"/>
  <c r="CF1680" i="49"/>
  <c r="CF1236" i="49"/>
  <c r="CF1597" i="49"/>
  <c r="CF1762" i="49"/>
  <c r="CF2689" i="49"/>
  <c r="CF2394" i="49"/>
  <c r="CF248" i="49"/>
  <c r="CF1260" i="49"/>
  <c r="CF1594" i="49"/>
  <c r="CF867" i="49"/>
  <c r="CF235" i="49"/>
  <c r="CF1194" i="49"/>
  <c r="CF1487" i="49"/>
  <c r="CF2655" i="49"/>
  <c r="CF1813" i="49"/>
  <c r="CF1645" i="49"/>
  <c r="CF448" i="49"/>
  <c r="CF2536" i="49"/>
  <c r="CF2898" i="49"/>
  <c r="CF2502" i="49"/>
  <c r="CF1094" i="49"/>
  <c r="CF2494" i="49"/>
  <c r="CF1523" i="49"/>
  <c r="CF534" i="49"/>
  <c r="CF1176" i="49"/>
  <c r="CF1842" i="49"/>
  <c r="CF1809" i="49"/>
  <c r="CF1405" i="49"/>
  <c r="CF2950" i="49"/>
  <c r="CF2777" i="49"/>
  <c r="CF1107" i="49"/>
  <c r="CF1578" i="49"/>
  <c r="CF1353" i="49"/>
  <c r="CF888" i="49"/>
  <c r="CF2246" i="49"/>
  <c r="CF1713" i="49"/>
  <c r="CF2249" i="49"/>
  <c r="CF949" i="49"/>
  <c r="CF2746" i="49"/>
  <c r="CF740" i="49"/>
  <c r="CF543" i="49"/>
  <c r="CF466" i="49"/>
  <c r="CF890" i="49"/>
  <c r="CF2185" i="49"/>
  <c r="CF2662" i="49"/>
  <c r="CF357" i="49"/>
  <c r="CF2447" i="49"/>
  <c r="CF2014" i="49"/>
  <c r="CF1320" i="49"/>
  <c r="CF2241" i="49"/>
  <c r="CF391" i="49"/>
  <c r="CF1464" i="49"/>
  <c r="CF252" i="49"/>
  <c r="CF460" i="49"/>
  <c r="CF1553" i="49"/>
  <c r="CF428" i="49"/>
  <c r="CF1969" i="49"/>
  <c r="CF2556" i="49"/>
  <c r="CF333" i="49"/>
  <c r="CF1376" i="49"/>
  <c r="CF1700" i="49"/>
  <c r="CF671" i="49"/>
  <c r="CF1056" i="49"/>
  <c r="CF663" i="49"/>
  <c r="CF441" i="49"/>
  <c r="CF2218" i="49"/>
  <c r="CF1322" i="49"/>
  <c r="CF693" i="49"/>
  <c r="CF1472" i="49"/>
  <c r="CF1310" i="49"/>
  <c r="CF1200" i="49"/>
  <c r="CF2969" i="49"/>
  <c r="CF721" i="49"/>
  <c r="CF2564" i="49"/>
  <c r="CF2277" i="49"/>
  <c r="CF2850" i="49"/>
  <c r="CF1534" i="49"/>
  <c r="CF651" i="49"/>
  <c r="CF2549" i="49"/>
  <c r="CF2974" i="49"/>
  <c r="CF1526" i="49"/>
  <c r="CF578" i="49"/>
  <c r="CF2782" i="49"/>
  <c r="CF2084" i="49"/>
  <c r="CF1745" i="49"/>
  <c r="CF2092" i="49"/>
  <c r="CF2917" i="49"/>
  <c r="CF1032" i="49"/>
  <c r="CF2553" i="49"/>
  <c r="CF1360" i="49"/>
  <c r="CF1590" i="49"/>
  <c r="CF1728" i="49"/>
  <c r="CF997" i="49"/>
  <c r="CF2132" i="49"/>
  <c r="CF1533" i="49"/>
  <c r="CF1043" i="49"/>
  <c r="CF528" i="49"/>
  <c r="CF2845" i="49"/>
  <c r="CF639" i="49"/>
  <c r="CF1730" i="49"/>
  <c r="CF1542" i="49"/>
  <c r="CF1729" i="49"/>
  <c r="CF587" i="49"/>
  <c r="CF789" i="49"/>
  <c r="CF1204" i="49"/>
  <c r="CF1231" i="49"/>
  <c r="CF1358" i="49"/>
  <c r="CF2108" i="49"/>
  <c r="CF269" i="49"/>
  <c r="CF1616" i="49"/>
  <c r="CF2749" i="49"/>
  <c r="CF1159" i="49"/>
  <c r="CF1181" i="49"/>
  <c r="CF1888" i="49"/>
  <c r="CF2770" i="49"/>
  <c r="CF2163" i="49"/>
  <c r="CF1417" i="49"/>
  <c r="CF1944" i="49"/>
  <c r="CF2768" i="49"/>
  <c r="CF481" i="49"/>
  <c r="CF1447" i="49"/>
  <c r="CF2613" i="49"/>
  <c r="CF1386" i="49"/>
  <c r="CF1258" i="49"/>
  <c r="CF992" i="49"/>
  <c r="CF2003" i="49"/>
  <c r="CF2607" i="49"/>
  <c r="CF941" i="49"/>
  <c r="CF2682" i="49"/>
  <c r="CF855" i="49"/>
  <c r="CF1749" i="49"/>
  <c r="CF1613" i="49"/>
  <c r="CF1737" i="49"/>
  <c r="CF1205" i="49"/>
  <c r="CF2519" i="49"/>
  <c r="CF290" i="49"/>
  <c r="CF1486" i="49"/>
  <c r="CF893" i="49"/>
  <c r="CF2155" i="49"/>
  <c r="CF757" i="49"/>
  <c r="CF2224" i="49"/>
  <c r="CF2831" i="49"/>
  <c r="CF2386" i="49"/>
  <c r="CF2136" i="49"/>
  <c r="CF1483" i="49"/>
  <c r="CF1536" i="49"/>
  <c r="CF1544" i="49"/>
  <c r="CF794" i="49"/>
  <c r="CF640" i="49"/>
  <c r="CF2611" i="49"/>
  <c r="CF2647" i="49"/>
  <c r="CF2423" i="49"/>
  <c r="CF1764" i="49"/>
  <c r="CF323" i="49"/>
  <c r="CF1232" i="49"/>
  <c r="CF1092" i="49"/>
  <c r="CF2685" i="49"/>
  <c r="CF389" i="49"/>
  <c r="CF2753" i="49"/>
  <c r="CF641" i="49"/>
  <c r="CF309" i="49"/>
  <c r="CF2882" i="49"/>
  <c r="CF419" i="49"/>
  <c r="CF412" i="49"/>
  <c r="CF2856" i="49"/>
  <c r="CF559" i="49"/>
  <c r="CF1826" i="49"/>
  <c r="CF2275" i="49"/>
  <c r="CF2921" i="49"/>
  <c r="CF2181" i="49"/>
  <c r="CF988" i="49"/>
  <c r="CF1397" i="49"/>
  <c r="CF737" i="49"/>
  <c r="CF350" i="49"/>
  <c r="CF713" i="49"/>
  <c r="CF1633" i="49"/>
  <c r="CF1015" i="49"/>
  <c r="CF2288" i="49"/>
  <c r="CF330" i="49"/>
  <c r="CF1213" i="49"/>
  <c r="CF2436" i="49"/>
  <c r="CF2406" i="49"/>
  <c r="CF295" i="49"/>
  <c r="CF2019" i="49"/>
  <c r="CF2437" i="49"/>
  <c r="CF2285" i="49"/>
  <c r="CF848" i="49"/>
  <c r="CF2593" i="49"/>
  <c r="CF2876" i="49"/>
  <c r="CF2493" i="49"/>
  <c r="CF2087" i="49"/>
  <c r="CF942" i="49"/>
  <c r="CF2052" i="49"/>
  <c r="CF560" i="49"/>
  <c r="CF1304" i="49"/>
  <c r="CF2622" i="49"/>
  <c r="CF2609" i="49"/>
  <c r="CF283" i="49"/>
  <c r="CF2169" i="49"/>
  <c r="CF2957" i="49"/>
  <c r="CF1555" i="49"/>
  <c r="CF2668" i="49"/>
  <c r="CF2264" i="49"/>
  <c r="CF2322" i="49"/>
  <c r="CF2972" i="49"/>
  <c r="CF356" i="49"/>
  <c r="CF1084" i="49"/>
  <c r="CF1658" i="49"/>
  <c r="CF2429" i="49"/>
  <c r="CF2939" i="49"/>
  <c r="CF1411" i="49"/>
  <c r="CF636" i="49"/>
  <c r="CF2529" i="49"/>
  <c r="CF1225" i="49"/>
  <c r="CF710" i="49"/>
  <c r="CF2471" i="49"/>
  <c r="CF1976" i="49"/>
  <c r="CF1366" i="49"/>
  <c r="CF913" i="49"/>
  <c r="CF557" i="49"/>
  <c r="CF369" i="49"/>
  <c r="CF1830" i="49"/>
  <c r="CF2825" i="49"/>
  <c r="CF1577" i="49"/>
  <c r="CF2358" i="49"/>
  <c r="CF632" i="49"/>
  <c r="CF2712" i="49"/>
  <c r="CF415" i="49"/>
  <c r="CF1947" i="49"/>
  <c r="CF2420" i="49"/>
  <c r="CF1347" i="49"/>
  <c r="CF1701" i="49"/>
  <c r="CF501" i="49"/>
  <c r="CF2480" i="49"/>
  <c r="CF1063" i="49"/>
  <c r="CF1733" i="49"/>
  <c r="CF210" i="49"/>
  <c r="CF1932" i="49"/>
  <c r="CF1075" i="49"/>
  <c r="CF1855" i="49"/>
  <c r="CF1441" i="49"/>
  <c r="CF1851" i="49"/>
  <c r="CF1423" i="49"/>
  <c r="CF3001" i="49"/>
  <c r="CF2619" i="49"/>
  <c r="CF496" i="49"/>
  <c r="CF1569" i="49"/>
  <c r="CF2129" i="49"/>
  <c r="CF1849" i="49"/>
  <c r="CF2499" i="49"/>
  <c r="CF1726" i="49"/>
  <c r="CF1972" i="49"/>
  <c r="CF590" i="49"/>
  <c r="CF1651" i="49"/>
  <c r="CF1004" i="49"/>
  <c r="CF876" i="49"/>
  <c r="CF1588" i="49"/>
  <c r="CF2029" i="49"/>
  <c r="CF2205" i="49"/>
  <c r="CF1291" i="49"/>
  <c r="CF417" i="49"/>
  <c r="CF569" i="49"/>
  <c r="CF768" i="49"/>
  <c r="CF1510" i="49"/>
  <c r="CF2198" i="49"/>
  <c r="CF1595" i="49"/>
  <c r="CF1303" i="49"/>
  <c r="CF610" i="49"/>
  <c r="CF946" i="49"/>
  <c r="CF2823" i="49"/>
  <c r="CF477" i="49"/>
  <c r="CF358" i="49"/>
  <c r="CF1789" i="49"/>
  <c r="CF1822" i="49"/>
  <c r="CF2918" i="49"/>
  <c r="CF2888" i="49"/>
  <c r="CF775" i="49"/>
  <c r="CF2664" i="49"/>
  <c r="CF2674" i="49"/>
  <c r="CF238" i="49"/>
  <c r="CF2346" i="49"/>
  <c r="CF767" i="49"/>
  <c r="CF2646" i="49"/>
  <c r="CF1566" i="49"/>
  <c r="CF450" i="49"/>
  <c r="CF345" i="49"/>
  <c r="CF816" i="49"/>
  <c r="CF2621" i="49"/>
  <c r="CF1692" i="49"/>
  <c r="CF980" i="49"/>
  <c r="CF1228" i="49"/>
  <c r="CF2083" i="49"/>
  <c r="CF1189" i="49"/>
  <c r="CF2834" i="49"/>
  <c r="CF1571" i="49"/>
  <c r="CF2752" i="49"/>
  <c r="CF2644" i="49"/>
  <c r="CF954" i="49"/>
  <c r="CF1673" i="49"/>
  <c r="CF835" i="49"/>
  <c r="CF1950" i="49"/>
  <c r="CF277" i="49"/>
  <c r="CF2473" i="49"/>
  <c r="CF1897" i="49"/>
  <c r="CF2375" i="49"/>
  <c r="CF2495" i="49"/>
  <c r="CF695" i="49"/>
  <c r="CF1337" i="49"/>
  <c r="CF771" i="49"/>
  <c r="CF1135" i="49"/>
  <c r="CF2417" i="49"/>
  <c r="CF1400" i="49"/>
  <c r="CF2150" i="49"/>
  <c r="CF1148" i="49"/>
  <c r="CF1436" i="49"/>
  <c r="CF2795" i="49"/>
  <c r="CF222" i="49"/>
  <c r="CF1621" i="49"/>
  <c r="CF2316" i="49"/>
  <c r="CF1139" i="49"/>
  <c r="CF1250" i="49"/>
  <c r="CF2654" i="49"/>
  <c r="CF2866" i="49"/>
  <c r="CF1065" i="49"/>
  <c r="CF953" i="49"/>
  <c r="CF802" i="49"/>
  <c r="CF597" i="49"/>
  <c r="CF704" i="49"/>
  <c r="CF265" i="49"/>
  <c r="CF645" i="49"/>
  <c r="CF606" i="49"/>
  <c r="CF2527" i="49"/>
  <c r="CF2058" i="49"/>
  <c r="CF1801" i="49"/>
  <c r="CF2242" i="49"/>
  <c r="CF1479" i="49"/>
  <c r="CF2763" i="49"/>
  <c r="CF1066" i="49"/>
  <c r="CF2511" i="49"/>
  <c r="CF380" i="49"/>
  <c r="CF2295" i="49"/>
  <c r="CF1719" i="49"/>
  <c r="CF2717" i="49"/>
  <c r="CF2785" i="49"/>
  <c r="CF2999" i="49"/>
  <c r="CF2951" i="49"/>
  <c r="CF1131" i="49"/>
  <c r="CF886" i="49"/>
  <c r="CF732" i="49"/>
  <c r="CF2732" i="49"/>
  <c r="CF2981" i="49"/>
  <c r="CF517" i="49"/>
  <c r="CF1325" i="49"/>
  <c r="CF2639" i="49"/>
  <c r="CF2510" i="49"/>
  <c r="CF2522" i="49"/>
  <c r="CF2103" i="49"/>
  <c r="CF1027" i="49"/>
  <c r="CF673" i="49"/>
  <c r="CF638" i="49"/>
  <c r="CF1241" i="49"/>
  <c r="CF427" i="49"/>
  <c r="CF1583" i="49"/>
  <c r="CF2286" i="49"/>
  <c r="CF1209" i="49"/>
  <c r="CF1996" i="49"/>
  <c r="CF2384" i="49"/>
  <c r="CF2555" i="49"/>
  <c r="CF1073" i="49"/>
  <c r="CF2099" i="49"/>
  <c r="CF1471" i="49"/>
  <c r="CF2652" i="49"/>
  <c r="CF1481" i="49"/>
  <c r="CF1116" i="49"/>
  <c r="CF1495" i="49"/>
  <c r="CF1530" i="49"/>
  <c r="CF1042" i="49"/>
  <c r="CF2094" i="49"/>
  <c r="CF1913" i="49"/>
  <c r="CF2005" i="49"/>
  <c r="CF211" i="49"/>
  <c r="CF939" i="49"/>
  <c r="CF2608" i="49"/>
  <c r="CF1591" i="49"/>
  <c r="CF792" i="49"/>
  <c r="CF1715" i="49"/>
  <c r="CF505" i="49"/>
  <c r="CF1675" i="49"/>
  <c r="CF1734" i="49"/>
  <c r="CF2989" i="49"/>
  <c r="CF815" i="49"/>
  <c r="CF2871" i="49"/>
  <c r="CF1731" i="49"/>
  <c r="CF1627" i="49"/>
  <c r="CF1041" i="49"/>
  <c r="CF1505" i="49"/>
  <c r="CF303" i="49"/>
  <c r="CF1624" i="49"/>
  <c r="CF1815" i="49"/>
  <c r="CF1862" i="49"/>
  <c r="CF2754" i="49"/>
  <c r="CF919" i="49"/>
  <c r="CF726" i="49"/>
  <c r="CF2615" i="49"/>
  <c r="CF958" i="49"/>
  <c r="CF459" i="49"/>
  <c r="CF1224" i="49"/>
  <c r="CF201" i="49"/>
  <c r="CI201" i="49"/>
  <c r="DA202" i="49"/>
  <c r="CZ203" i="49"/>
  <c r="CH202" i="49"/>
  <c r="CM202" i="49" s="1"/>
  <c r="CK203" i="49"/>
  <c r="DG204" i="49"/>
  <c r="CJ201" i="49"/>
  <c r="DB202" i="49"/>
  <c r="CG2794" i="49"/>
  <c r="CG1468" i="49"/>
  <c r="CG2477" i="49"/>
  <c r="CG1227" i="49"/>
  <c r="CG2150" i="49"/>
  <c r="CG2349" i="49"/>
  <c r="CG1982" i="49"/>
  <c r="CG2531" i="49"/>
  <c r="CG2819" i="49"/>
  <c r="CG1363" i="49"/>
  <c r="CG2627" i="49"/>
  <c r="CG1794" i="49"/>
  <c r="CG2103" i="49"/>
  <c r="CG697" i="49"/>
  <c r="CG1202" i="49"/>
  <c r="CG1858" i="49"/>
  <c r="CG2469" i="49"/>
  <c r="CG1532" i="49"/>
  <c r="CG1239" i="49"/>
  <c r="CG1358" i="49"/>
  <c r="CG2896" i="49"/>
  <c r="CG783" i="49"/>
  <c r="CG437" i="49"/>
  <c r="CG1225" i="49"/>
  <c r="CG2997" i="49"/>
  <c r="CG1727" i="49"/>
  <c r="CG2237" i="49"/>
  <c r="CG1994" i="49"/>
  <c r="CG1329" i="49"/>
  <c r="CG1277" i="49"/>
  <c r="CG2936" i="49"/>
  <c r="CG417" i="49"/>
  <c r="CG757" i="49"/>
  <c r="CG2616" i="49"/>
  <c r="CG1137" i="49"/>
  <c r="CG2624" i="49"/>
  <c r="CG1340" i="49"/>
  <c r="CG1866" i="49"/>
  <c r="CG723" i="49"/>
  <c r="CG2133" i="49"/>
  <c r="CG1145" i="49"/>
  <c r="CG2119" i="49"/>
  <c r="CG565" i="49"/>
  <c r="CG1662" i="49"/>
  <c r="CG705" i="49"/>
  <c r="CG2572" i="49"/>
  <c r="CG1525" i="49"/>
  <c r="CG397" i="49"/>
  <c r="CG2356" i="49"/>
  <c r="CG2779" i="49"/>
  <c r="CG2448" i="49"/>
  <c r="CG2243" i="49"/>
  <c r="CG1338" i="49"/>
  <c r="CG2615" i="49"/>
  <c r="CG2380" i="49"/>
  <c r="CG1237" i="49"/>
  <c r="CG1740" i="49"/>
  <c r="CG2137" i="49"/>
  <c r="CG798" i="49"/>
  <c r="CG740" i="49"/>
  <c r="CG1817" i="49"/>
  <c r="CG1872" i="49"/>
  <c r="CG839" i="49"/>
  <c r="CG2041" i="49"/>
  <c r="CG1295" i="49"/>
  <c r="CG2746" i="49"/>
  <c r="CG855" i="49"/>
  <c r="CG1759" i="49"/>
  <c r="CG1990" i="49"/>
  <c r="CG2835" i="49"/>
  <c r="CG2217" i="49"/>
  <c r="CG879" i="49"/>
  <c r="CG1500" i="49"/>
  <c r="CG2010" i="49"/>
  <c r="CG1013" i="49"/>
  <c r="CG2183" i="49"/>
  <c r="CG2493" i="49"/>
  <c r="CG1690" i="49"/>
  <c r="CG727" i="49"/>
  <c r="CG334" i="49"/>
  <c r="CG216" i="49"/>
  <c r="CG2422" i="49"/>
  <c r="CG634" i="49"/>
  <c r="CG2254" i="49"/>
  <c r="CG2279" i="49"/>
  <c r="CG1148" i="49"/>
  <c r="CG969" i="49"/>
  <c r="CG721" i="49"/>
  <c r="CG2452" i="49"/>
  <c r="CG1719" i="49"/>
  <c r="CG2938" i="49"/>
  <c r="CG647" i="49"/>
  <c r="CG1984" i="49"/>
  <c r="CG964" i="49"/>
  <c r="CG2638" i="49"/>
  <c r="CG2401" i="49"/>
  <c r="CG1236" i="49"/>
  <c r="CG2784" i="49"/>
  <c r="CG2092" i="49"/>
  <c r="CG542" i="49"/>
  <c r="CG626" i="49"/>
  <c r="CG699" i="49"/>
  <c r="CG399" i="49"/>
  <c r="CG1850" i="49"/>
  <c r="CG233" i="49"/>
  <c r="CG978" i="49"/>
  <c r="CG2036" i="49"/>
  <c r="CG1785" i="49"/>
  <c r="CG2973" i="49"/>
  <c r="CG2080" i="49"/>
  <c r="CG1379" i="49"/>
  <c r="CG2248" i="49"/>
  <c r="CG1678" i="49"/>
  <c r="CG1399" i="49"/>
  <c r="CG1548" i="49"/>
  <c r="CG2402" i="49"/>
  <c r="CG2328" i="49"/>
  <c r="CG1334" i="49"/>
  <c r="CG2121" i="49"/>
  <c r="CG2595" i="49"/>
  <c r="CG1355" i="49"/>
  <c r="CG1274" i="49"/>
  <c r="CG2000" i="49"/>
  <c r="CG2300" i="49"/>
  <c r="CG2304" i="49"/>
  <c r="CG404" i="49"/>
  <c r="CG610" i="49"/>
  <c r="CG2096" i="49"/>
  <c r="CG1841" i="49"/>
  <c r="CG2867" i="49"/>
  <c r="CG293" i="49"/>
  <c r="CG2837" i="49"/>
  <c r="CG2345" i="49"/>
  <c r="CG2002" i="49"/>
  <c r="CG2852" i="49"/>
  <c r="CG2862" i="49"/>
  <c r="CG2189" i="49"/>
  <c r="CG1797" i="49"/>
  <c r="CG378" i="49"/>
  <c r="CG389" i="49"/>
  <c r="CG750" i="49"/>
  <c r="CG2918" i="49"/>
  <c r="CG204" i="49"/>
  <c r="CG2547" i="49"/>
  <c r="CG2728" i="49"/>
  <c r="CG2407" i="49"/>
  <c r="CG2922" i="49"/>
  <c r="CG2939" i="49"/>
  <c r="CG2649" i="49"/>
  <c r="CG512" i="49"/>
  <c r="CG1369" i="49"/>
  <c r="CG2024" i="49"/>
  <c r="CG2729" i="49"/>
  <c r="CG2543" i="49"/>
  <c r="CG528" i="49"/>
  <c r="CG2149" i="49"/>
  <c r="CG545" i="49"/>
  <c r="CG1102" i="49"/>
  <c r="CG968" i="49"/>
  <c r="CG1522" i="49"/>
  <c r="CG1409" i="49"/>
  <c r="CG1271" i="49"/>
  <c r="CG206" i="49"/>
  <c r="CG1294" i="49"/>
  <c r="CG1320" i="49"/>
  <c r="CG2336" i="49"/>
  <c r="CG644" i="49"/>
  <c r="CG2450" i="49"/>
  <c r="CG1446" i="49"/>
  <c r="CG1068" i="49"/>
  <c r="CG2195" i="49"/>
  <c r="CG933" i="49"/>
  <c r="CG1272" i="49"/>
  <c r="CG1917" i="49"/>
  <c r="CG2047" i="49"/>
  <c r="CG2900" i="49"/>
  <c r="CG2087" i="49"/>
  <c r="CG1089" i="49"/>
  <c r="CG1426" i="49"/>
  <c r="CG1590" i="49"/>
  <c r="CG906" i="49"/>
  <c r="CG1999" i="49"/>
  <c r="CG2665" i="49"/>
  <c r="CG2351" i="49"/>
  <c r="CG1768" i="49"/>
  <c r="CG2882" i="49"/>
  <c r="CG824" i="49"/>
  <c r="CG1836" i="49"/>
  <c r="CG396" i="49"/>
  <c r="CG2524" i="49"/>
  <c r="CG517" i="49"/>
  <c r="CG2693" i="49"/>
  <c r="CG1171" i="49"/>
  <c r="CG1045" i="49"/>
  <c r="CG2832" i="49"/>
  <c r="CG1878" i="49"/>
  <c r="CG1331" i="49"/>
  <c r="CG2463" i="49"/>
  <c r="CG880" i="49"/>
  <c r="CG2908" i="49"/>
  <c r="CG231" i="49"/>
  <c r="CG1961" i="49"/>
  <c r="CG2077" i="49"/>
  <c r="CG2369" i="49"/>
  <c r="CG574" i="49"/>
  <c r="CG2964" i="49"/>
  <c r="CG1819" i="49"/>
  <c r="CG2718" i="49"/>
  <c r="CG1620" i="49"/>
  <c r="CG2653" i="49"/>
  <c r="CG725" i="49"/>
  <c r="CG2064" i="49"/>
  <c r="CG235" i="49"/>
  <c r="CG2185" i="49"/>
  <c r="CG1779" i="49"/>
  <c r="CG1707" i="49"/>
  <c r="CG1993" i="49"/>
  <c r="CG2833" i="49"/>
  <c r="CG1414" i="49"/>
  <c r="CG2917" i="49"/>
  <c r="CG232" i="49"/>
  <c r="CG886" i="49"/>
  <c r="CG1459" i="49"/>
  <c r="CG1924" i="49"/>
  <c r="CG2067" i="49"/>
  <c r="CG1157" i="49"/>
  <c r="CG2076" i="49"/>
  <c r="CG319" i="49"/>
  <c r="CG2487" i="49"/>
  <c r="CG2400" i="49"/>
  <c r="CG2742" i="49"/>
  <c r="CG287" i="49"/>
  <c r="CG1738" i="49"/>
  <c r="CG748" i="49"/>
  <c r="CG1273" i="49"/>
  <c r="CG1120" i="49"/>
  <c r="CG2044" i="49"/>
  <c r="CG1093" i="49"/>
  <c r="CG1929" i="49"/>
  <c r="CG651" i="49"/>
  <c r="CG1433" i="49"/>
  <c r="CG2523" i="49"/>
  <c r="CG1090" i="49"/>
  <c r="CG1957" i="49"/>
  <c r="CG588" i="49"/>
  <c r="CG1471" i="49"/>
  <c r="CG731" i="49"/>
  <c r="CG2361" i="49"/>
  <c r="CG1594" i="49"/>
  <c r="CG1988" i="49"/>
  <c r="CG2295" i="49"/>
  <c r="CG2344" i="49"/>
  <c r="CG307" i="49"/>
  <c r="CG2026" i="49"/>
  <c r="CG700" i="49"/>
  <c r="CG958" i="49"/>
  <c r="CG496" i="49"/>
  <c r="CG2974" i="49"/>
  <c r="CG2949" i="49"/>
  <c r="CG597" i="49"/>
  <c r="CG460" i="49"/>
  <c r="CG2273" i="49"/>
  <c r="CG2322" i="49"/>
  <c r="CG1142" i="49"/>
  <c r="CG1507" i="49"/>
  <c r="CG1425" i="49"/>
  <c r="CG1158" i="49"/>
  <c r="CG1267" i="49"/>
  <c r="CG1214" i="49"/>
  <c r="CG2054" i="49"/>
  <c r="CG2191" i="49"/>
  <c r="CG2172" i="49"/>
  <c r="CG1134" i="49"/>
  <c r="CG618" i="49"/>
  <c r="CG1389" i="49"/>
  <c r="CG313" i="49"/>
  <c r="CG1901" i="49"/>
  <c r="CG2605" i="49"/>
  <c r="CG625" i="49"/>
  <c r="CG1493" i="49"/>
  <c r="CG2843" i="49"/>
  <c r="CG410" i="49"/>
  <c r="CG878" i="49"/>
  <c r="CG1203" i="49"/>
  <c r="CG2582" i="49"/>
  <c r="CG1625" i="49"/>
  <c r="CG221" i="49"/>
  <c r="CG341" i="49"/>
  <c r="CG604" i="49"/>
  <c r="CG2481" i="49"/>
  <c r="CG541" i="49"/>
  <c r="CG2752" i="49"/>
  <c r="CG2594" i="49"/>
  <c r="CG1041" i="49"/>
  <c r="CG1966" i="49"/>
  <c r="CG1165" i="49"/>
  <c r="CG1112" i="49"/>
  <c r="CG315" i="49"/>
  <c r="CG2029" i="49"/>
  <c r="CG2858" i="49"/>
  <c r="CG2182" i="49"/>
  <c r="CG342" i="49"/>
  <c r="CG1722" i="49"/>
  <c r="CG1370" i="49"/>
  <c r="CG1860" i="49"/>
  <c r="CG967" i="49"/>
  <c r="CG991" i="49"/>
  <c r="CG2559" i="49"/>
  <c r="CG1318" i="49"/>
  <c r="CG1443" i="49"/>
  <c r="CG1553" i="49"/>
  <c r="CG2597" i="49"/>
  <c r="CG1880" i="49"/>
  <c r="CG454" i="49"/>
  <c r="CG926" i="49"/>
  <c r="CG988" i="49"/>
  <c r="CG2552" i="49"/>
  <c r="CG1143" i="49"/>
  <c r="CG259" i="49"/>
  <c r="CG277" i="49"/>
  <c r="CG2904" i="49"/>
  <c r="CG2363" i="49"/>
  <c r="CG474" i="49"/>
  <c r="CG276" i="49"/>
  <c r="CG509" i="49"/>
  <c r="CG516" i="49"/>
  <c r="CG2643" i="49"/>
  <c r="CG359" i="49"/>
  <c r="CG2704" i="49"/>
  <c r="CG488" i="49"/>
  <c r="CG930" i="49"/>
  <c r="CG1531" i="49"/>
  <c r="CG1246" i="49"/>
  <c r="CG1487" i="49"/>
  <c r="CG476" i="49"/>
  <c r="CG1445" i="49"/>
  <c r="CG1923" i="49"/>
  <c r="CG1031" i="49"/>
  <c r="CG568" i="49"/>
  <c r="CG590" i="49"/>
  <c r="CG1597" i="49"/>
  <c r="CG1926" i="49"/>
  <c r="CG2057" i="49"/>
  <c r="CG2674" i="49"/>
  <c r="CG2190" i="49"/>
  <c r="CG2968" i="49"/>
  <c r="CG585" i="49"/>
  <c r="CG2184" i="49"/>
  <c r="CG1212" i="49"/>
  <c r="CG1799" i="49"/>
  <c r="CG976" i="49"/>
  <c r="CG2708" i="49"/>
  <c r="CG1604" i="49"/>
  <c r="CG409" i="49"/>
  <c r="CG1149" i="49"/>
  <c r="CG1685" i="49"/>
  <c r="CG1519" i="49"/>
  <c r="CG908" i="49"/>
  <c r="CG229" i="49"/>
  <c r="CG2406" i="49"/>
  <c r="CG716" i="49"/>
  <c r="CG547" i="49"/>
  <c r="CG2510" i="49"/>
  <c r="CG1610" i="49"/>
  <c r="CG2809" i="49"/>
  <c r="CG2623" i="49"/>
  <c r="CG1108" i="49"/>
  <c r="CG318" i="49"/>
  <c r="CG1847" i="49"/>
  <c r="CG2317" i="49"/>
  <c r="CG1138" i="49"/>
  <c r="CG2245" i="49"/>
  <c r="CG1242" i="49"/>
  <c r="CG1954" i="49"/>
  <c r="CG2228" i="49"/>
  <c r="CG2700" i="49"/>
  <c r="CG2647" i="49"/>
  <c r="CG1870" i="49"/>
  <c r="CG350" i="49"/>
  <c r="CG252" i="49"/>
  <c r="CG1674" i="49"/>
  <c r="CG445" i="49"/>
  <c r="CG1245" i="49"/>
  <c r="CG2009" i="49"/>
  <c r="CG2924" i="49"/>
  <c r="CG2781" i="49"/>
  <c r="CG1396" i="49"/>
  <c r="CG1489" i="49"/>
  <c r="CG2253" i="49"/>
  <c r="CG1613" i="49"/>
  <c r="CG2488" i="49"/>
  <c r="CG2180" i="49"/>
  <c r="CG814" i="49"/>
  <c r="CG2806" i="49"/>
  <c r="CG508" i="49"/>
  <c r="CG560" i="49"/>
  <c r="CG1436" i="49"/>
  <c r="CG443" i="49"/>
  <c r="CG2881" i="49"/>
  <c r="CG2909" i="49"/>
  <c r="CG569" i="49"/>
  <c r="CG2212" i="49"/>
  <c r="CG2692" i="49"/>
  <c r="CG217" i="49"/>
  <c r="CG616" i="49"/>
  <c r="CG1477" i="49"/>
  <c r="CG1904" i="49"/>
  <c r="CG1050" i="49"/>
  <c r="CG1438" i="49"/>
  <c r="CG2533" i="49"/>
  <c r="CG718" i="49"/>
  <c r="CG749" i="49"/>
  <c r="CG1828" i="49"/>
  <c r="CG1536" i="49"/>
  <c r="CG1479" i="49"/>
  <c r="CG2579" i="49"/>
  <c r="CG1724" i="49"/>
  <c r="CG2971" i="49"/>
  <c r="CG2550" i="49"/>
  <c r="CG615" i="49"/>
  <c r="CG351" i="49"/>
  <c r="CG1018" i="49"/>
  <c r="CG2562" i="49"/>
  <c r="CG1337" i="49"/>
  <c r="CG2205" i="49"/>
  <c r="CG981" i="49"/>
  <c r="CG2612" i="49"/>
  <c r="CG684" i="49"/>
  <c r="CG671" i="49"/>
  <c r="CG1864" i="49"/>
  <c r="CG2902" i="49"/>
  <c r="CG877" i="49"/>
  <c r="CG2848" i="49"/>
  <c r="CG2379" i="49"/>
  <c r="CG752" i="49"/>
  <c r="CG2609" i="49"/>
  <c r="CG2565" i="49"/>
  <c r="CG2426" i="49"/>
  <c r="CG1465" i="49"/>
  <c r="CG2006" i="49"/>
  <c r="CG1772" i="49"/>
  <c r="CG2697" i="49"/>
  <c r="CG2989" i="49"/>
  <c r="CG1152" i="49"/>
  <c r="CG1810" i="49"/>
  <c r="CG1421" i="49"/>
  <c r="CG2252" i="49"/>
  <c r="CG2753" i="49"/>
  <c r="CG1482" i="49"/>
  <c r="CG1255" i="49"/>
  <c r="CG2280" i="49"/>
  <c r="CG956" i="49"/>
  <c r="CG1469" i="49"/>
  <c r="CG1776" i="49"/>
  <c r="CG628" i="49"/>
  <c r="CG1720" i="49"/>
  <c r="CG1133" i="49"/>
  <c r="CG2034" i="49"/>
  <c r="CG532" i="49"/>
  <c r="CG2298" i="49"/>
  <c r="CG1491" i="49"/>
  <c r="CG2503" i="49"/>
  <c r="CG2683" i="49"/>
  <c r="CG1057" i="49"/>
  <c r="CG2058" i="49"/>
  <c r="CG2155" i="49"/>
  <c r="CG1208" i="49"/>
  <c r="CG1198" i="49"/>
  <c r="CG1259" i="49"/>
  <c r="CG2039" i="49"/>
  <c r="CG2796" i="49"/>
  <c r="CG971" i="49"/>
  <c r="CG1281" i="49"/>
  <c r="CG466" i="49"/>
  <c r="CG2326" i="49"/>
  <c r="CG662" i="49"/>
  <c r="CG2827" i="49"/>
  <c r="CG2987" i="49"/>
  <c r="CG584" i="49"/>
  <c r="CG609" i="49"/>
  <c r="CG1418" i="49"/>
  <c r="CG2790" i="49"/>
  <c r="CG552" i="49"/>
  <c r="CG1894" i="49"/>
  <c r="CG450" i="49"/>
  <c r="CG1646" i="49"/>
  <c r="CG2460" i="49"/>
  <c r="CG905" i="49"/>
  <c r="CG471" i="49"/>
  <c r="CG2440" i="49"/>
  <c r="CG2343" i="49"/>
  <c r="CG660" i="49"/>
  <c r="CG2118" i="49"/>
  <c r="CG554" i="49"/>
  <c r="CG1170" i="49"/>
  <c r="CG1579" i="49"/>
  <c r="CG2504" i="49"/>
  <c r="CG1286" i="49"/>
  <c r="CG1596" i="49"/>
  <c r="CG1714" i="49"/>
  <c r="CG1605" i="49"/>
  <c r="CG2905" i="49"/>
  <c r="CG1811" i="49"/>
  <c r="CG289" i="49"/>
  <c r="CG1503" i="49"/>
  <c r="CG2847" i="49"/>
  <c r="CG2719" i="49"/>
  <c r="CG1854" i="49"/>
  <c r="CG558" i="49"/>
  <c r="CG1047" i="49"/>
  <c r="CG1980" i="49"/>
  <c r="CG866" i="49"/>
  <c r="CG1609" i="49"/>
  <c r="CG1269" i="49"/>
  <c r="CG2999" i="49"/>
  <c r="CG1539" i="49"/>
  <c r="CG1095" i="49"/>
  <c r="CG2744" i="49"/>
  <c r="CG853" i="49"/>
  <c r="CG2607" i="49"/>
  <c r="CG248" i="49"/>
  <c r="CG419" i="49"/>
  <c r="CG979" i="49"/>
  <c r="CG364" i="49"/>
  <c r="CG904" i="49"/>
  <c r="CG683" i="49"/>
  <c r="CG1919" i="49"/>
  <c r="CG1809" i="49"/>
  <c r="CG800" i="49"/>
  <c r="CG1480" i="49"/>
  <c r="CG2446" i="49"/>
  <c r="CG633" i="49"/>
  <c r="CG2756" i="49"/>
  <c r="CG1052" i="49"/>
  <c r="CG2467" i="49"/>
  <c r="CG2890" i="49"/>
  <c r="CG1240" i="49"/>
  <c r="CG1888" i="49"/>
  <c r="CG2844" i="49"/>
  <c r="CG822" i="49"/>
  <c r="CG1632" i="49"/>
  <c r="CG1616" i="49"/>
  <c r="CG1234" i="49"/>
  <c r="CG2497" i="49"/>
  <c r="CG391" i="49"/>
  <c r="CG2059" i="49"/>
  <c r="CG513" i="49"/>
  <c r="CG759" i="49"/>
  <c r="CG1725" i="49"/>
  <c r="CG355" i="49"/>
  <c r="CG1300" i="49"/>
  <c r="CG2705" i="49"/>
  <c r="CG336" i="49"/>
  <c r="CG2786" i="49"/>
  <c r="CG1667" i="49"/>
  <c r="CG1332" i="49"/>
  <c r="CG1378" i="49"/>
  <c r="CG2979" i="49"/>
  <c r="CG223" i="49"/>
  <c r="CG2885" i="49"/>
  <c r="CG2963" i="49"/>
  <c r="CG865" i="49"/>
  <c r="CG2942" i="49"/>
  <c r="CG525" i="49"/>
  <c r="CG2961" i="49"/>
  <c r="CG899" i="49"/>
  <c r="CG1121" i="49"/>
  <c r="CG2128" i="49"/>
  <c r="CG910" i="49"/>
  <c r="CG1593" i="49"/>
  <c r="CG267" i="49"/>
  <c r="CG881" i="49"/>
  <c r="CG1162" i="49"/>
  <c r="CG511" i="49"/>
  <c r="CG2308" i="49"/>
  <c r="CG1942" i="49"/>
  <c r="CG299" i="49"/>
  <c r="CG1570" i="49"/>
  <c r="CG758" i="49"/>
  <c r="CG1885" i="49"/>
  <c r="CG1413" i="49"/>
  <c r="CG2462" i="49"/>
  <c r="CG2521" i="49"/>
  <c r="CG2859" i="49"/>
  <c r="CG215" i="49"/>
  <c r="CG2020" i="49"/>
  <c r="CG1927" i="49"/>
  <c r="CG2941" i="49"/>
  <c r="CG1035" i="49"/>
  <c r="CG2748" i="49"/>
  <c r="CG1365" i="49"/>
  <c r="CG440" i="49"/>
  <c r="CG1683" i="49"/>
  <c r="CG2199" i="49"/>
  <c r="CG776" i="49"/>
  <c r="CG2145" i="49"/>
  <c r="CG2176" i="49"/>
  <c r="CG1430" i="49"/>
  <c r="CG1105" i="49"/>
  <c r="CG534" i="49"/>
  <c r="CG1127" i="49"/>
  <c r="CG1688" i="49"/>
  <c r="CG1965" i="49"/>
  <c r="CG2318" i="49"/>
  <c r="CG2776" i="49"/>
  <c r="CG648" i="49"/>
  <c r="CG763" i="49"/>
  <c r="CG2577" i="49"/>
  <c r="CG1591" i="49"/>
  <c r="CG1653" i="49"/>
  <c r="CG1645" i="49"/>
  <c r="CG1991" i="49"/>
  <c r="CG1840" i="49"/>
  <c r="CG1187" i="49"/>
  <c r="CG475" i="49"/>
  <c r="CG837" i="49"/>
  <c r="CG1106" i="49"/>
  <c r="CG1397" i="49"/>
  <c r="CG1576" i="49"/>
  <c r="CG1278" i="49"/>
  <c r="CG1241" i="49"/>
  <c r="CG1076" i="49"/>
  <c r="CG2410" i="49"/>
  <c r="CG455" i="49"/>
  <c r="CG1506" i="49"/>
  <c r="CG2494" i="49"/>
  <c r="CG1615" i="49"/>
  <c r="CG1839" i="49"/>
  <c r="CG1852" i="49"/>
  <c r="CG1735" i="49"/>
  <c r="CG1908" i="49"/>
  <c r="CG2320" i="49"/>
  <c r="CG2008" i="49"/>
  <c r="CG523" i="49"/>
  <c r="CG2826" i="49"/>
  <c r="CG426" i="49"/>
  <c r="CG1383" i="49"/>
  <c r="CG1716" i="49"/>
  <c r="CG280" i="49"/>
  <c r="CG715" i="49"/>
  <c r="CG1920" i="49"/>
  <c r="CG688" i="49"/>
  <c r="CG1454" i="49"/>
  <c r="CG2233" i="49"/>
  <c r="CG2517" i="49"/>
  <c r="CG242" i="49"/>
  <c r="CG2055" i="49"/>
  <c r="CG583" i="49"/>
  <c r="CG1899" i="49"/>
  <c r="CG2600" i="49"/>
  <c r="CG377" i="49"/>
  <c r="CG393" i="49"/>
  <c r="CG2513" i="49"/>
  <c r="CG518" i="49"/>
  <c r="CG1375" i="49"/>
  <c r="CG686" i="49"/>
  <c r="CG1861" i="49"/>
  <c r="CG1936" i="49"/>
  <c r="CG1192" i="49"/>
  <c r="CG996" i="49"/>
  <c r="CG806" i="49"/>
  <c r="CG2774" i="49"/>
  <c r="CG932" i="49"/>
  <c r="CG1599" i="49"/>
  <c r="CG1032" i="49"/>
  <c r="CG1820" i="49"/>
  <c r="CG264" i="49"/>
  <c r="CG2829" i="49"/>
  <c r="CG2740" i="49"/>
  <c r="CG2240" i="49"/>
  <c r="CG2337" i="49"/>
  <c r="CG348" i="49"/>
  <c r="CG2791" i="49"/>
  <c r="CG2875" i="49"/>
  <c r="CG218" i="49"/>
  <c r="CG1748" i="49"/>
  <c r="CG1802" i="49"/>
  <c r="CG766" i="49"/>
  <c r="CG965" i="49"/>
  <c r="CG608" i="49"/>
  <c r="CG2755" i="49"/>
  <c r="CG790" i="49"/>
  <c r="CG2408" i="49"/>
  <c r="CG1197" i="49"/>
  <c r="CG1113" i="49"/>
  <c r="CG494" i="49"/>
  <c r="CG1311" i="49"/>
  <c r="CG2675" i="49"/>
  <c r="CG1822" i="49"/>
  <c r="CG1747" i="49"/>
  <c r="CG1458" i="49"/>
  <c r="CG1969" i="49"/>
  <c r="CG1211" i="49"/>
  <c r="CG1680" i="49"/>
  <c r="CG2501" i="49"/>
  <c r="CG2632" i="49"/>
  <c r="CG2386" i="49"/>
  <c r="CG1900" i="49"/>
  <c r="CG338" i="49"/>
  <c r="CG1947" i="49"/>
  <c r="CG2339" i="49"/>
  <c r="CG2350" i="49"/>
  <c r="CG247" i="49"/>
  <c r="CG469" i="49"/>
  <c r="CG823" i="49"/>
  <c r="CG272" i="49"/>
  <c r="CG1006" i="49"/>
  <c r="CG2329" i="49"/>
  <c r="CG1928" i="49"/>
  <c r="CG1859" i="49"/>
  <c r="CG1079" i="49"/>
  <c r="CG1007" i="49"/>
  <c r="CG2261" i="49"/>
  <c r="CG1808" i="49"/>
  <c r="CG894" i="49"/>
  <c r="CG2500" i="49"/>
  <c r="CG2687" i="49"/>
  <c r="CG2751" i="49"/>
  <c r="CG358" i="49"/>
  <c r="CG2580" i="49"/>
  <c r="CG1835" i="49"/>
  <c r="CG281" i="49"/>
  <c r="CG1502" i="49"/>
  <c r="CG1617" i="49"/>
  <c r="CG1460" i="49"/>
  <c r="CG736" i="49"/>
  <c r="CG2805" i="49"/>
  <c r="CG2392" i="49"/>
  <c r="CG2870" i="49"/>
  <c r="CG1676" i="49"/>
  <c r="CG2817" i="49"/>
  <c r="CG2637" i="49"/>
  <c r="CG928" i="49"/>
  <c r="CG2347" i="49"/>
  <c r="CG767" i="49"/>
  <c r="CG998" i="49"/>
  <c r="CG1757" i="49"/>
  <c r="CG484" i="49"/>
  <c r="CG2156" i="49"/>
  <c r="CG1327" i="49"/>
  <c r="CG2107" i="49"/>
  <c r="CG1130" i="49"/>
  <c r="CG782" i="49"/>
  <c r="CG2694" i="49"/>
  <c r="CG2966" i="49"/>
  <c r="CG2442" i="49"/>
  <c r="CG2260" i="49"/>
  <c r="CG530" i="49"/>
  <c r="CG2899" i="49"/>
  <c r="CG952" i="49"/>
  <c r="CG1116" i="49"/>
  <c r="CG912" i="49"/>
  <c r="CG553" i="49"/>
  <c r="CG1463" i="49"/>
  <c r="CG664" i="49"/>
  <c r="CG1417" i="49"/>
  <c r="CG2168" i="49"/>
  <c r="CG1656" i="49"/>
  <c r="CG1543" i="49"/>
  <c r="CG2895" i="49"/>
  <c r="CG2321" i="49"/>
  <c r="CG663" i="49"/>
  <c r="CG1206" i="49"/>
  <c r="CG2219" i="49"/>
  <c r="CG2246" i="49"/>
  <c r="CG838" i="49"/>
  <c r="CG2490" i="49"/>
  <c r="CG368" i="49"/>
  <c r="CG1140" i="49"/>
  <c r="CG2912" i="49"/>
  <c r="CG2539" i="49"/>
  <c r="CG2998" i="49"/>
  <c r="CG2731" i="49"/>
  <c r="CG914" i="49"/>
  <c r="CG1606" i="49"/>
  <c r="CG2803" i="49"/>
  <c r="CG1545" i="49"/>
  <c r="CG1265" i="49"/>
  <c r="CG929" i="49"/>
  <c r="CG538" i="49"/>
  <c r="CG1833" i="49"/>
  <c r="CG2709" i="49"/>
  <c r="CG434" i="49"/>
  <c r="CG2502" i="49"/>
  <c r="CG820" i="49"/>
  <c r="CG884" i="49"/>
  <c r="CG784" i="49"/>
  <c r="CG2299" i="49"/>
  <c r="CG652" i="49"/>
  <c r="CG1107" i="49"/>
  <c r="CG2101" i="49"/>
  <c r="CG2303" i="49"/>
  <c r="CG918" i="49"/>
  <c r="CG1315" i="49"/>
  <c r="CG1330" i="49"/>
  <c r="CG2648" i="49"/>
  <c r="CG1837" i="49"/>
  <c r="CG1787" i="49"/>
  <c r="CG2084" i="49"/>
  <c r="CG578" i="49"/>
  <c r="CG433" i="49"/>
  <c r="CG772" i="49"/>
  <c r="CG674" i="49"/>
  <c r="CG2050" i="49"/>
  <c r="CG1415" i="49"/>
  <c r="CG1699" i="49"/>
  <c r="CG2569" i="49"/>
  <c r="CG1546" i="49"/>
  <c r="CG1922" i="49"/>
  <c r="CG2368" i="49"/>
  <c r="CG1466" i="49"/>
  <c r="CG1726" i="49"/>
  <c r="CG456" i="49"/>
  <c r="CG2823" i="49"/>
  <c r="CG2992" i="49"/>
  <c r="CG1911" i="49"/>
  <c r="CG2348" i="49"/>
  <c r="CG741" i="49"/>
  <c r="CG1183" i="49"/>
  <c r="CG2622" i="49"/>
  <c r="CG278" i="49"/>
  <c r="CG2664" i="49"/>
  <c r="CG1788" i="49"/>
  <c r="CG595" i="49"/>
  <c r="CG1827" i="49"/>
  <c r="CG2644" i="49"/>
  <c r="CG1173" i="49"/>
  <c r="CG1270" i="49"/>
  <c r="CG1566" i="49"/>
  <c r="CG2920" i="49"/>
  <c r="CG2892" i="49"/>
  <c r="CG826" i="49"/>
  <c r="CG704" i="49"/>
  <c r="CG2062" i="49"/>
  <c r="CG601" i="49"/>
  <c r="CG1316" i="49"/>
  <c r="CG949" i="49"/>
  <c r="CG2529" i="49"/>
  <c r="CG1405" i="49"/>
  <c r="CG764" i="49"/>
  <c r="CG982" i="49"/>
  <c r="CG2512" i="49"/>
  <c r="CG2646" i="49"/>
  <c r="CG2449" i="49"/>
  <c r="CG1584" i="49"/>
  <c r="CG1853" i="49"/>
  <c r="CG2589" i="49"/>
  <c r="CG1118" i="49"/>
  <c r="CG2454" i="49"/>
  <c r="CG944" i="49"/>
  <c r="CG638" i="49"/>
  <c r="CG2277" i="49"/>
  <c r="CG2353" i="49"/>
  <c r="CG423" i="49"/>
  <c r="CG1801" i="49"/>
  <c r="CG1385" i="49"/>
  <c r="CG1672" i="49"/>
  <c r="CG322" i="49"/>
  <c r="CG1335" i="49"/>
  <c r="CG1611" i="49"/>
  <c r="CG1640" i="49"/>
  <c r="CG701" i="49"/>
  <c r="CG2139" i="49"/>
  <c r="CG473" i="49"/>
  <c r="CG1135" i="49"/>
  <c r="CG1252" i="49"/>
  <c r="CG2762" i="49"/>
  <c r="CG486" i="49"/>
  <c r="CG301" i="49"/>
  <c r="CG2814" i="49"/>
  <c r="CG1484" i="49"/>
  <c r="CG649" i="49"/>
  <c r="CG1377" i="49"/>
  <c r="CG1898" i="49"/>
  <c r="CG695" i="49"/>
  <c r="CG1603" i="49"/>
  <c r="CG2715" i="49"/>
  <c r="CG1251" i="49"/>
  <c r="CG2187" i="49"/>
  <c r="CG291" i="49"/>
  <c r="CG1393" i="49"/>
  <c r="CG1704" i="49"/>
  <c r="CG2768" i="49"/>
  <c r="CG1077" i="49"/>
  <c r="CG687" i="49"/>
  <c r="CG2663" i="49"/>
  <c r="CG2479" i="49"/>
  <c r="CG1009" i="49"/>
  <c r="CG2549" i="49"/>
  <c r="CG2993" i="49"/>
  <c r="CG1842" i="49"/>
  <c r="CG435" i="49"/>
  <c r="CG258" i="49"/>
  <c r="CG2433" i="49"/>
  <c r="CG2296" i="49"/>
  <c r="CG2200" i="49"/>
  <c r="CG975" i="49"/>
  <c r="CG2404" i="49"/>
  <c r="CG1497" i="49"/>
  <c r="CG2140" i="49"/>
  <c r="CG2418" i="49"/>
  <c r="CG2197" i="49"/>
  <c r="CG876" i="49"/>
  <c r="CG1798" i="49"/>
  <c r="CG2893" i="49"/>
  <c r="CG713" i="49"/>
  <c r="CG2218" i="49"/>
  <c r="CG1015" i="49"/>
  <c r="CG1565" i="49"/>
  <c r="CG2063" i="49"/>
  <c r="CG2778" i="49"/>
  <c r="CG963" i="49"/>
  <c r="CG1684" i="49"/>
  <c r="CG2686" i="49"/>
  <c r="CG2841" i="49"/>
  <c r="CG2465" i="49"/>
  <c r="CG575" i="49"/>
  <c r="CG1333" i="49"/>
  <c r="CG868" i="49"/>
  <c r="CG2081" i="49"/>
  <c r="CG1129" i="49"/>
  <c r="CG1085" i="49"/>
  <c r="CG324" i="49"/>
  <c r="CG2335" i="49"/>
  <c r="CG2587" i="49"/>
  <c r="CG1695" i="49"/>
  <c r="CG1730" i="49"/>
  <c r="CG1024" i="49"/>
  <c r="CG1351" i="49"/>
  <c r="CG2409" i="49"/>
  <c r="CG2271" i="49"/>
  <c r="CG380" i="49"/>
  <c r="CG2980" i="49"/>
  <c r="CG1410" i="49"/>
  <c r="CG1938" i="49"/>
  <c r="CG477" i="49"/>
  <c r="CG451" i="49"/>
  <c r="CG1918" i="49"/>
  <c r="CG1739" i="49"/>
  <c r="CG2808" i="49"/>
  <c r="CG1022" i="49"/>
  <c r="CG670" i="49"/>
  <c r="CG2538" i="49"/>
  <c r="CG799" i="49"/>
  <c r="CG2066" i="49"/>
  <c r="CG2788" i="49"/>
  <c r="CG2617" i="49"/>
  <c r="CG2754" i="49"/>
  <c r="CG1131" i="49"/>
  <c r="CG2880" i="49"/>
  <c r="CG1308" i="49"/>
  <c r="CG2257" i="49"/>
  <c r="CG1697" i="49"/>
  <c r="CG946" i="49"/>
  <c r="CG2236" i="49"/>
  <c r="CG561" i="49"/>
  <c r="CG1554" i="49"/>
  <c r="CG526" i="49"/>
  <c r="CG760" i="49"/>
  <c r="CG2060" i="49"/>
  <c r="CG2223" i="49"/>
  <c r="CG261" i="49"/>
  <c r="CG1096" i="49"/>
  <c r="CG1155" i="49"/>
  <c r="CG1390" i="49"/>
  <c r="CG1437" i="49"/>
  <c r="CG2146" i="49"/>
  <c r="CG755" i="49"/>
  <c r="CG1193" i="49"/>
  <c r="CG1903" i="49"/>
  <c r="CG1556" i="49"/>
  <c r="CG2636" i="49"/>
  <c r="CG993" i="49"/>
  <c r="CG1517" i="49"/>
  <c r="CG1843" i="49"/>
  <c r="CG312" i="49"/>
  <c r="CG1732" i="49"/>
  <c r="CG2821" i="49"/>
  <c r="CG1573" i="49"/>
  <c r="CG2759" i="49"/>
  <c r="CG803" i="49"/>
  <c r="CG1382" i="49"/>
  <c r="CG2226" i="49"/>
  <c r="CG953" i="49"/>
  <c r="CG2387" i="49"/>
  <c r="CG2032" i="49"/>
  <c r="CG990" i="49"/>
  <c r="CG1668" i="49"/>
  <c r="CG1144" i="49"/>
  <c r="CG1939" i="49"/>
  <c r="CG331" i="49"/>
  <c r="CG2244" i="49"/>
  <c r="CG2105" i="49"/>
  <c r="CG650" i="49"/>
  <c r="CG1608" i="49"/>
  <c r="CG282" i="49"/>
  <c r="CG733" i="49"/>
  <c r="CG833" i="49"/>
  <c r="CG2011" i="49"/>
  <c r="CG522" i="49"/>
  <c r="CG1869" i="49"/>
  <c r="CG2878" i="49"/>
  <c r="CG2192" i="49"/>
  <c r="CG1247" i="49"/>
  <c r="CG2285" i="49"/>
  <c r="CG1505" i="49"/>
  <c r="CG1868" i="49"/>
  <c r="CG1764" i="49"/>
  <c r="CG2144" i="49"/>
  <c r="CG1950" i="49"/>
  <c r="CG2515" i="49"/>
  <c r="CG2684" i="49"/>
  <c r="CG1499" i="49"/>
  <c r="CG846" i="49"/>
  <c r="CG2690" i="49"/>
  <c r="CG862" i="49"/>
  <c r="CG1634" i="49"/>
  <c r="CG934" i="49"/>
  <c r="CG1906" i="49"/>
  <c r="CG2131" i="49"/>
  <c r="CG286" i="49"/>
  <c r="CG2207" i="49"/>
  <c r="CG732" i="49"/>
  <c r="CG1895" i="49"/>
  <c r="CG2897" i="49"/>
  <c r="CG1049" i="49"/>
  <c r="CG1618" i="49"/>
  <c r="CG2763" i="49"/>
  <c r="CG2391" i="49"/>
  <c r="CG2534" i="49"/>
  <c r="CG1455" i="49"/>
  <c r="CG2193" i="49"/>
  <c r="CG2780" i="49"/>
  <c r="CG2486" i="49"/>
  <c r="CG791" i="49"/>
  <c r="CG1770" i="49"/>
  <c r="CG2466" i="49"/>
  <c r="CG354" i="49"/>
  <c r="CG1151" i="49"/>
  <c r="CG2568" i="49"/>
  <c r="CG1326" i="49"/>
  <c r="CG438" i="49"/>
  <c r="CG771" i="49"/>
  <c r="CG1349" i="49"/>
  <c r="CG1098" i="49"/>
  <c r="CG501" i="49"/>
  <c r="CG1528" i="49"/>
  <c r="CG935" i="49"/>
  <c r="CG2270" i="49"/>
  <c r="CG529" i="49"/>
  <c r="CG2021" i="49"/>
  <c r="CG2872" i="49"/>
  <c r="CG657" i="49"/>
  <c r="CG2960" i="49"/>
  <c r="CG2281" i="49"/>
  <c r="CG770" i="49"/>
  <c r="CG1600" i="49"/>
  <c r="CG2735" i="49"/>
  <c r="CG778" i="49"/>
  <c r="CG632" i="49"/>
  <c r="CG2614" i="49"/>
  <c r="CG1167" i="49"/>
  <c r="CG1831" i="49"/>
  <c r="CG367" i="49"/>
  <c r="CG959" i="49"/>
  <c r="CG1705" i="49"/>
  <c r="CG2464" i="49"/>
  <c r="CG1258" i="49"/>
  <c r="CG1834" i="49"/>
  <c r="CG2874" i="49"/>
  <c r="CG1312" i="49"/>
  <c r="CG1818" i="49"/>
  <c r="CG1575" i="49"/>
  <c r="CG2475" i="49"/>
  <c r="CG2052" i="49"/>
  <c r="CG2914" i="49"/>
  <c r="CG2014" i="49"/>
  <c r="CG376" i="49"/>
  <c r="CG1814" i="49"/>
  <c r="CG2585" i="49"/>
  <c r="CG1644" i="49"/>
  <c r="CG1849" i="49"/>
  <c r="CG640" i="49"/>
  <c r="CG230" i="49"/>
  <c r="CG305" i="49"/>
  <c r="CG2596" i="49"/>
  <c r="CG1476" i="49"/>
  <c r="CG1745" i="49"/>
  <c r="CG808" i="49"/>
  <c r="CG1104" i="49"/>
  <c r="CG1473" i="49"/>
  <c r="CG2037" i="49"/>
  <c r="CG1974" i="49"/>
  <c r="CG2434" i="49"/>
  <c r="CG1649" i="49"/>
  <c r="CG2154" i="49"/>
  <c r="CG2836" i="49"/>
  <c r="CG2314" i="49"/>
  <c r="CG571" i="49"/>
  <c r="CG843" i="49"/>
  <c r="CG659" i="49"/>
  <c r="CG2262" i="49"/>
  <c r="CG2601" i="49"/>
  <c r="CG831" i="49"/>
  <c r="CG835" i="49"/>
  <c r="CG1000" i="49"/>
  <c r="CG1832" i="49"/>
  <c r="CG2030" i="49"/>
  <c r="CG2435" i="49"/>
  <c r="CG2553" i="49"/>
  <c r="CG1411" i="49"/>
  <c r="CG1775" i="49"/>
  <c r="CG2954" i="49"/>
  <c r="CG1352" i="49"/>
  <c r="CG645" i="49"/>
  <c r="CG2915" i="49"/>
  <c r="CG678" i="49"/>
  <c r="CG2489" i="49"/>
  <c r="CG562" i="49"/>
  <c r="CG2969" i="49"/>
  <c r="CG1781" i="49"/>
  <c r="CG2925" i="49"/>
  <c r="CG2095" i="49"/>
  <c r="CG893" i="49"/>
  <c r="CG1322" i="49"/>
  <c r="CG2441" i="49"/>
  <c r="CG2927" i="49"/>
  <c r="CG1027" i="49"/>
  <c r="CG2275" i="49"/>
  <c r="CG1025" i="49"/>
  <c r="CG1451" i="49"/>
  <c r="CG1082" i="49"/>
  <c r="CG2996" i="49"/>
  <c r="CG363" i="49"/>
  <c r="CG2143" i="49"/>
  <c r="CG539" i="49"/>
  <c r="CG2516" i="49"/>
  <c r="CG2584" i="49"/>
  <c r="CG1298" i="49"/>
  <c r="CG1020" i="49"/>
  <c r="CG514" i="49"/>
  <c r="CG1937" i="49"/>
  <c r="CG1925" i="49"/>
  <c r="CG1882" i="49"/>
  <c r="CG2571" i="49"/>
  <c r="CG2937" i="49"/>
  <c r="CG923" i="49"/>
  <c r="CG1677" i="49"/>
  <c r="CG1261" i="49"/>
  <c r="CG1622" i="49"/>
  <c r="CG1123" i="49"/>
  <c r="CG2048" i="49"/>
  <c r="CG2283" i="49"/>
  <c r="CG555" i="49"/>
  <c r="CG1238" i="49"/>
  <c r="CG2535" i="49"/>
  <c r="CG2676" i="49"/>
  <c r="CG945" i="49"/>
  <c r="CG222" i="49"/>
  <c r="CG2866" i="49"/>
  <c r="CG465" i="49"/>
  <c r="CG1523" i="49"/>
  <c r="CG1384" i="49"/>
  <c r="CG2258" i="49"/>
  <c r="CG2427" i="49"/>
  <c r="CG774" i="49"/>
  <c r="CG2857" i="49"/>
  <c r="CG1790" i="49"/>
  <c r="CG1549" i="49"/>
  <c r="CG1287" i="49"/>
  <c r="CG2530" i="49"/>
  <c r="CG500" i="49"/>
  <c r="CG792" i="49"/>
  <c r="CG2711" i="49"/>
  <c r="CG449" i="49"/>
  <c r="CG1641" i="49"/>
  <c r="CG623" i="49"/>
  <c r="CG1306" i="49"/>
  <c r="CG1629" i="49"/>
  <c r="CG2864" i="49"/>
  <c r="CG1221" i="49"/>
  <c r="CG2747" i="49"/>
  <c r="CG950" i="49"/>
  <c r="CG2611" i="49"/>
  <c r="CG617" i="49"/>
  <c r="CG2241" i="49"/>
  <c r="CG2274" i="49"/>
  <c r="CG1126" i="49"/>
  <c r="CG559" i="49"/>
  <c r="CG1689" i="49"/>
  <c r="CG2027" i="49"/>
  <c r="CG2148" i="49"/>
  <c r="CG1180" i="49"/>
  <c r="CG414" i="49"/>
  <c r="CG2188" i="49"/>
  <c r="CG2861" i="49"/>
  <c r="CG1014" i="49"/>
  <c r="CG804" i="49"/>
  <c r="CG2630" i="49"/>
  <c r="CG997" i="49"/>
  <c r="CG2887" i="49"/>
  <c r="CG2651" i="49"/>
  <c r="CG490" i="49"/>
  <c r="CG2660" i="49"/>
  <c r="CG1181" i="49"/>
  <c r="CG2592" i="49"/>
  <c r="CG598" i="49"/>
  <c r="CG1652" i="49"/>
  <c r="CG2437" i="49"/>
  <c r="CG599" i="49"/>
  <c r="CG789" i="49"/>
  <c r="CG1526" i="49"/>
  <c r="CG2793" i="49"/>
  <c r="CG746" i="49"/>
  <c r="CG1758" i="49"/>
  <c r="CG854" i="49"/>
  <c r="CG2688" i="49"/>
  <c r="CG1774" i="49"/>
  <c r="CG1029" i="49"/>
  <c r="CG2428" i="49"/>
  <c r="CG1800" i="49"/>
  <c r="CG2221" i="49"/>
  <c r="CG2012" i="49"/>
  <c r="CG1376" i="49"/>
  <c r="CG1563" i="49"/>
  <c r="CG398" i="49"/>
  <c r="CG2018" i="49"/>
  <c r="CG1175" i="49"/>
  <c r="CG1583" i="49"/>
  <c r="CG288" i="49"/>
  <c r="CG1934" i="49"/>
  <c r="CG2498" i="49"/>
  <c r="CG2734" i="49"/>
  <c r="CG2576" i="49"/>
  <c r="CG1017" i="49"/>
  <c r="CG2824" i="49"/>
  <c r="CG483" i="49"/>
  <c r="CG1651" i="49"/>
  <c r="CG2994" i="49"/>
  <c r="CG1530" i="49"/>
  <c r="CG209" i="49"/>
  <c r="CG1876" i="49"/>
  <c r="CG1428" i="49"/>
  <c r="CG2201" i="49"/>
  <c r="CG1447" i="49"/>
  <c r="CG1490" i="49"/>
  <c r="CG1124" i="49"/>
  <c r="CG2574" i="49"/>
  <c r="CG2767" i="49"/>
  <c r="CG285" i="49"/>
  <c r="CG2990" i="49"/>
  <c r="CG2800" i="49"/>
  <c r="CG917" i="49"/>
  <c r="CG2828" i="49"/>
  <c r="CG1742" i="49"/>
  <c r="CG1224" i="49"/>
  <c r="CG2831" i="49"/>
  <c r="CG430" i="49"/>
  <c r="CG1439" i="49"/>
  <c r="CG505" i="49"/>
  <c r="CG402" i="49"/>
  <c r="CG337" i="49"/>
  <c r="CG1141" i="49"/>
  <c r="CG2268" i="49"/>
  <c r="CG447" i="49"/>
  <c r="CG631" i="49"/>
  <c r="CG2315" i="49"/>
  <c r="CG2444" i="49"/>
  <c r="CG2491" i="49"/>
  <c r="CG2691" i="49"/>
  <c r="CG1233" i="49"/>
  <c r="CG2696" i="49"/>
  <c r="CG3001" i="49"/>
  <c r="CG1284" i="49"/>
  <c r="CG2179" i="49"/>
  <c r="CG1521" i="49"/>
  <c r="CG2634" i="49"/>
  <c r="CG2159" i="49"/>
  <c r="CG1812" i="49"/>
  <c r="CG2662" i="49"/>
  <c r="CG2158" i="49"/>
  <c r="CG2679" i="49"/>
  <c r="CG2338" i="49"/>
  <c r="CG692" i="49"/>
  <c r="CG2520" i="49"/>
  <c r="CG1665" i="49"/>
  <c r="CG1260" i="49"/>
  <c r="CG481" i="49"/>
  <c r="CG1072" i="49"/>
  <c r="CG2581" i="49"/>
  <c r="CG737" i="49"/>
  <c r="CG2813" i="49"/>
  <c r="CG1088" i="49"/>
  <c r="CG2797" i="49"/>
  <c r="CG669" i="49"/>
  <c r="CG1448" i="49"/>
  <c r="CG1795" i="49"/>
  <c r="CG1336" i="49"/>
  <c r="CG1630" i="49"/>
  <c r="CG1290" i="49"/>
  <c r="CG1949" i="49"/>
  <c r="CG1353" i="49"/>
  <c r="CG2432" i="49"/>
  <c r="CG2204" i="49"/>
  <c r="CG1708" i="49"/>
  <c r="CG614" i="49"/>
  <c r="CG2789" i="49"/>
  <c r="CG591" i="49"/>
  <c r="CG874" i="49"/>
  <c r="CG2578" i="49"/>
  <c r="CG1909" i="49"/>
  <c r="CG961" i="49"/>
  <c r="CG2126" i="49"/>
  <c r="CG1394" i="49"/>
  <c r="CG717" i="49"/>
  <c r="CG2468" i="49"/>
  <c r="CG427" i="49"/>
  <c r="CG2040" i="49"/>
  <c r="CG2411" i="49"/>
  <c r="CG2575" i="49"/>
  <c r="CG236" i="49"/>
  <c r="CG1851" i="49"/>
  <c r="CG365" i="49"/>
  <c r="CG1592" i="49"/>
  <c r="CG1204" i="49"/>
  <c r="CG2532" i="49"/>
  <c r="CG1400" i="49"/>
  <c r="CG201" i="49"/>
  <c r="CG2177" i="49"/>
  <c r="CG2370" i="49"/>
  <c r="CG781" i="49"/>
  <c r="CG589" i="49"/>
  <c r="CG2129" i="49"/>
  <c r="CG425" i="49"/>
  <c r="CG1513" i="49"/>
  <c r="CG2854" i="49"/>
  <c r="CG873" i="49"/>
  <c r="CG2855" i="49"/>
  <c r="CG1226" i="49"/>
  <c r="CG1359" i="49"/>
  <c r="CG1703" i="49"/>
  <c r="CG2951" i="49"/>
  <c r="CG2988" i="49"/>
  <c r="CG621" i="49"/>
  <c r="CG1296" i="49"/>
  <c r="CG2112" i="49"/>
  <c r="CG957" i="49"/>
  <c r="CG744" i="49"/>
  <c r="CG747" i="49"/>
  <c r="CG1401" i="49"/>
  <c r="CG581" i="49"/>
  <c r="CG1733" i="49"/>
  <c r="CG1985" i="49"/>
  <c r="CG1087" i="49"/>
  <c r="CG2461" i="49"/>
  <c r="CG681" i="49"/>
  <c r="CG1219" i="49"/>
  <c r="CG2706" i="49"/>
  <c r="CG2667" i="49"/>
  <c r="CG1199" i="49"/>
  <c r="CG458" i="49"/>
  <c r="CG2713" i="49"/>
  <c r="CG403" i="49"/>
  <c r="CG1362" i="49"/>
  <c r="CG1431" i="49"/>
  <c r="CG2005" i="49"/>
  <c r="CG2198" i="49"/>
  <c r="CG302" i="49"/>
  <c r="CG870" i="49"/>
  <c r="CG1631" i="49"/>
  <c r="CG2170" i="49"/>
  <c r="CG268" i="49"/>
  <c r="CG2355" i="49"/>
  <c r="CG1657" i="49"/>
  <c r="CG1643" i="49"/>
  <c r="CG219" i="49"/>
  <c r="CG2316" i="49"/>
  <c r="CG690" i="49"/>
  <c r="CG317" i="49"/>
  <c r="CG1857" i="49"/>
  <c r="CG2972" i="49"/>
  <c r="CG1060" i="49"/>
  <c r="CG2551" i="49"/>
  <c r="CG1257" i="49"/>
  <c r="CG1028" i="49"/>
  <c r="CG1721" i="49"/>
  <c r="CG2358" i="49"/>
  <c r="CG2157" i="49"/>
  <c r="CG1313" i="49"/>
  <c r="CG836" i="49"/>
  <c r="CG1319" i="49"/>
  <c r="CG2590" i="49"/>
  <c r="CG2186" i="49"/>
  <c r="CG2227" i="49"/>
  <c r="CG2106" i="49"/>
  <c r="CG2639" i="49"/>
  <c r="CG1650" i="49"/>
  <c r="CG970" i="49"/>
  <c r="CG1190" i="49"/>
  <c r="CG605" i="49"/>
  <c r="CG2888" i="49"/>
  <c r="CG1962" i="49"/>
  <c r="CG2712" i="49"/>
  <c r="CG2981" i="49"/>
  <c r="CG2278" i="49"/>
  <c r="CG769" i="49"/>
  <c r="CG2284" i="49"/>
  <c r="CG1647" i="49"/>
  <c r="CG1177" i="49"/>
  <c r="CG1557" i="49"/>
  <c r="CG370" i="49"/>
  <c r="CG1968" i="49"/>
  <c r="CG2764" i="49"/>
  <c r="CG1693" i="49"/>
  <c r="CG429" i="49"/>
  <c r="CG2147" i="49"/>
  <c r="CG2613" i="49"/>
  <c r="CG2115" i="49"/>
  <c r="CG2178" i="49"/>
  <c r="CG2456" i="49"/>
  <c r="CG796" i="49"/>
  <c r="CG1005" i="49"/>
  <c r="CG1826" i="49"/>
  <c r="CG503" i="49"/>
  <c r="CG1510" i="49"/>
  <c r="CG1285" i="49"/>
  <c r="CG999" i="49"/>
  <c r="CG2288" i="49"/>
  <c r="CG1623" i="49"/>
  <c r="CG2108" i="49"/>
  <c r="CG3000" i="49"/>
  <c r="CG1248" i="49"/>
  <c r="CG570" i="49"/>
  <c r="CG951" i="49"/>
  <c r="CG335" i="49"/>
  <c r="CG1422" i="49"/>
  <c r="CG1509" i="49"/>
  <c r="CG611" i="49"/>
  <c r="CG972" i="49"/>
  <c r="CG383" i="49"/>
  <c r="CG1475" i="49"/>
  <c r="CG2470" i="49"/>
  <c r="CG882" i="49"/>
  <c r="CG2457" i="49"/>
  <c r="CG1805" i="49"/>
  <c r="CG1042" i="49"/>
  <c r="CG2544" i="49"/>
  <c r="CG1299" i="49"/>
  <c r="CG1989" i="49"/>
  <c r="CG1094" i="49"/>
  <c r="CG2787" i="49"/>
  <c r="CG1182" i="49"/>
  <c r="CG2536" i="49"/>
  <c r="CG974" i="49"/>
  <c r="CG2301" i="49"/>
  <c r="CG1216" i="49"/>
  <c r="CG1262" i="49"/>
  <c r="CG1504" i="49"/>
  <c r="CG2652" i="49"/>
  <c r="CG1972" i="49"/>
  <c r="CG407" i="49"/>
  <c r="CG1061" i="49"/>
  <c r="CG2065" i="49"/>
  <c r="CG1398" i="49"/>
  <c r="CG2417" i="49"/>
  <c r="CG860" i="49"/>
  <c r="CG2505" i="49"/>
  <c r="CG2695" i="49"/>
  <c r="CG1001" i="49"/>
  <c r="CG1803" i="49"/>
  <c r="CG241" i="49"/>
  <c r="CG2297" i="49"/>
  <c r="CG1462" i="49"/>
  <c r="CG1825" i="49"/>
  <c r="CG1830" i="49"/>
  <c r="CG2263" i="49"/>
  <c r="CG2366" i="49"/>
  <c r="CG1527" i="49"/>
  <c r="CG675" i="49"/>
  <c r="CG349" i="49"/>
  <c r="CG1862" i="49"/>
  <c r="CG504" i="49"/>
  <c r="CG1048" i="49"/>
  <c r="CG1550" i="49"/>
  <c r="CG1051" i="49"/>
  <c r="CG1403" i="49"/>
  <c r="CG2995" i="49"/>
  <c r="CG825" i="49"/>
  <c r="CG1218" i="49"/>
  <c r="CG1004" i="49"/>
  <c r="CG656" i="49"/>
  <c r="CG2727" i="49"/>
  <c r="CG1289" i="49"/>
  <c r="CG829" i="49"/>
  <c r="CG1160" i="49"/>
  <c r="CG2656" i="49"/>
  <c r="CG2883" i="49"/>
  <c r="CG1103" i="49"/>
  <c r="CG1561" i="49"/>
  <c r="CG1588" i="49"/>
  <c r="CG1782" i="49"/>
  <c r="CG536" i="49"/>
  <c r="CG596" i="49"/>
  <c r="CG661" i="49"/>
  <c r="CG1420" i="49"/>
  <c r="CG1729" i="49"/>
  <c r="CG1601" i="49"/>
  <c r="CG524" i="49"/>
  <c r="CG1217" i="49"/>
  <c r="CG2325" i="49"/>
  <c r="CG2810" i="49"/>
  <c r="CG1944" i="49"/>
  <c r="CG2289" i="49"/>
  <c r="CG728" i="49"/>
  <c r="CG1971" i="49"/>
  <c r="CG1930" i="49"/>
  <c r="CG212" i="49"/>
  <c r="CG2945" i="49"/>
  <c r="CG2088" i="49"/>
  <c r="CG275" i="49"/>
  <c r="CG2231" i="49"/>
  <c r="CG502" i="49"/>
  <c r="CG452" i="49"/>
  <c r="CG531" i="49"/>
  <c r="CG1633" i="49"/>
  <c r="CG768" i="49"/>
  <c r="CG619" i="49"/>
  <c r="CG1635" i="49"/>
  <c r="CG1529" i="49"/>
  <c r="CG2540" i="49"/>
  <c r="CG777" i="49"/>
  <c r="CG1671" i="49"/>
  <c r="CG1897" i="49"/>
  <c r="CG739" i="49"/>
  <c r="CG1117" i="49"/>
  <c r="CG2757" i="49"/>
  <c r="CG665" i="49"/>
  <c r="CG1905" i="49"/>
  <c r="CG2801" i="49"/>
  <c r="CG643" i="49"/>
  <c r="CG2877" i="49"/>
  <c r="CG371" i="49"/>
  <c r="CG1638" i="49"/>
  <c r="CG2169" i="49"/>
  <c r="CG592" i="49"/>
  <c r="CG2447" i="49"/>
  <c r="CG2430" i="49"/>
  <c r="CG1063" i="49"/>
  <c r="CG895" i="49"/>
  <c r="CG694" i="49"/>
  <c r="CG1474" i="49"/>
  <c r="CG2588" i="49"/>
  <c r="CG883" i="49"/>
  <c r="CG867" i="49"/>
  <c r="CG2603" i="49"/>
  <c r="CG548" i="49"/>
  <c r="CG1176" i="49"/>
  <c r="CG1574" i="49"/>
  <c r="CG2342" i="49"/>
  <c r="CG2527" i="49"/>
  <c r="CG255" i="49"/>
  <c r="CG2642" i="49"/>
  <c r="CG2745" i="49"/>
  <c r="CG2130" i="49"/>
  <c r="CG2629" i="49"/>
  <c r="CG479" i="49"/>
  <c r="CG2089" i="49"/>
  <c r="CG1232" i="49"/>
  <c r="CG420" i="49"/>
  <c r="CG1711" i="49"/>
  <c r="CG738" i="49"/>
  <c r="CG2162" i="49"/>
  <c r="CG2276" i="49"/>
  <c r="CG2451" i="49"/>
  <c r="CG2689" i="49"/>
  <c r="CG2420" i="49"/>
  <c r="CG2865" i="49"/>
  <c r="CG1065" i="49"/>
  <c r="CG920" i="49"/>
  <c r="CG801" i="49"/>
  <c r="CG1163" i="49"/>
  <c r="CG1081" i="49"/>
  <c r="CG691" i="49"/>
  <c r="CG300" i="49"/>
  <c r="CG1664" i="49"/>
  <c r="CG1863" i="49"/>
  <c r="CG2518" i="49"/>
  <c r="CG667" i="49"/>
  <c r="CG1520" i="49"/>
  <c r="CG2382" i="49"/>
  <c r="CG239" i="49"/>
  <c r="CG780" i="49"/>
  <c r="CG2209" i="49"/>
  <c r="CG408" i="49"/>
  <c r="CG907" i="49"/>
  <c r="CG2873" i="49"/>
  <c r="CG680" i="49"/>
  <c r="CG1639" i="49"/>
  <c r="CG2640" i="49"/>
  <c r="CG1091" i="49"/>
  <c r="CG2599" i="49"/>
  <c r="CG1723" i="49"/>
  <c r="CG2085" i="49"/>
  <c r="CG2424" i="49"/>
  <c r="CG1737" i="49"/>
  <c r="CG1756" i="49"/>
  <c r="CG2507" i="49"/>
  <c r="CG606" i="49"/>
  <c r="CG2216" i="49"/>
  <c r="CG1978" i="49"/>
  <c r="CG2716" i="49"/>
  <c r="CG1660" i="49"/>
  <c r="CG2097" i="49"/>
  <c r="CG812" i="49"/>
  <c r="CG213" i="49"/>
  <c r="CG290" i="49"/>
  <c r="CG1092" i="49"/>
  <c r="CG2242" i="49"/>
  <c r="CG852" i="49"/>
  <c r="CG2310" i="49"/>
  <c r="CG2421" i="49"/>
  <c r="CG827" i="49"/>
  <c r="CG1813" i="49"/>
  <c r="CG869" i="49"/>
  <c r="CG1533" i="49"/>
  <c r="CG1815" i="49"/>
  <c r="CG1021" i="49"/>
  <c r="CG2761" i="49"/>
  <c r="CG499" i="49"/>
  <c r="CG283" i="49"/>
  <c r="CG779" i="49"/>
  <c r="CG859" i="49"/>
  <c r="CG2007" i="49"/>
  <c r="CG211" i="49"/>
  <c r="CG676" i="49"/>
  <c r="CG2564" i="49"/>
  <c r="CG2330" i="49"/>
  <c r="CG1381" i="49"/>
  <c r="CG2633" i="49"/>
  <c r="CG311" i="49"/>
  <c r="CG1673" i="49"/>
  <c r="CG1956" i="49"/>
  <c r="CG2074" i="49"/>
  <c r="CG2567" i="49"/>
  <c r="CG2222" i="49"/>
  <c r="CG1624" i="49"/>
  <c r="CG1518" i="49"/>
  <c r="CG2224" i="49"/>
  <c r="CG245" i="49"/>
  <c r="CG339" i="49"/>
  <c r="CG712" i="49"/>
  <c r="CG1125" i="49"/>
  <c r="CG580" i="49"/>
  <c r="CG1540" i="49"/>
  <c r="CG357" i="49"/>
  <c r="CG2051" i="49"/>
  <c r="CG1440" i="49"/>
  <c r="CG2453" i="49"/>
  <c r="CG2102" i="49"/>
  <c r="CG1627" i="49"/>
  <c r="CG630" i="49"/>
  <c r="CG205" i="49"/>
  <c r="CG2772" i="49"/>
  <c r="CG730" i="49"/>
  <c r="CG1589" i="49"/>
  <c r="CG2816" i="49"/>
  <c r="CG2869" i="49"/>
  <c r="CG1670" i="49"/>
  <c r="CG262" i="49"/>
  <c r="CG896" i="49"/>
  <c r="CG1873" i="49"/>
  <c r="CG1902" i="49"/>
  <c r="CG356" i="49"/>
  <c r="CG257" i="49"/>
  <c r="CG556" i="49"/>
  <c r="CG2004" i="49"/>
  <c r="CG492" i="49"/>
  <c r="CG1783" i="49"/>
  <c r="CG1030" i="49"/>
  <c r="CG2160" i="49"/>
  <c r="CG1472" i="49"/>
  <c r="CG1511" i="49"/>
  <c r="CG1194" i="49"/>
  <c r="CG1746" i="49"/>
  <c r="CG1008" i="49"/>
  <c r="CG1348" i="49"/>
  <c r="CG1222" i="49"/>
  <c r="CG2292" i="49"/>
  <c r="CG582" i="49"/>
  <c r="CG1186" i="49"/>
  <c r="CG1628" i="49"/>
  <c r="CG2416" i="49"/>
  <c r="CG2947" i="49"/>
  <c r="CG432" i="49"/>
  <c r="CG2985" i="49"/>
  <c r="CG698" i="49"/>
  <c r="CG1115" i="49"/>
  <c r="CG2390" i="49"/>
  <c r="CG1848" i="49"/>
  <c r="CG353" i="49"/>
  <c r="CG2423" i="49"/>
  <c r="CG622" i="49"/>
  <c r="CG2982" i="49"/>
  <c r="CG666" i="49"/>
  <c r="CG428" i="49"/>
  <c r="CG2015" i="49"/>
  <c r="CG2628" i="49"/>
  <c r="CG1655" i="49"/>
  <c r="CG892" i="49"/>
  <c r="CG2983" i="49"/>
  <c r="CG1867" i="49"/>
  <c r="CG2548" i="49"/>
  <c r="CG2117" i="49"/>
  <c r="CG439" i="49"/>
  <c r="CG2214" i="49"/>
  <c r="CG2769" i="49"/>
  <c r="CG818" i="49"/>
  <c r="CG413" i="49"/>
  <c r="CG1452" i="49"/>
  <c r="CG352" i="49"/>
  <c r="CG786" i="49"/>
  <c r="CG2019" i="49"/>
  <c r="CG316" i="49"/>
  <c r="CG1598" i="49"/>
  <c r="CG2090" i="49"/>
  <c r="CG1228" i="49"/>
  <c r="CG1442" i="49"/>
  <c r="CG2955" i="49"/>
  <c r="CG208" i="49"/>
  <c r="CG2566" i="49"/>
  <c r="CG497" i="49"/>
  <c r="CG1744" i="49"/>
  <c r="CG238" i="49"/>
  <c r="CG361" i="49"/>
  <c r="CG1963" i="49"/>
  <c r="CG710" i="49"/>
  <c r="CG1429" i="49"/>
  <c r="CG567" i="49"/>
  <c r="CG1054" i="49"/>
  <c r="CG1019" i="49"/>
  <c r="CG2889" i="49"/>
  <c r="CG756" i="49"/>
  <c r="CG1114" i="49"/>
  <c r="CG1544" i="49"/>
  <c r="CG2606" i="49"/>
  <c r="CG2323" i="49"/>
  <c r="CG2206" i="49"/>
  <c r="CG2294" i="49"/>
  <c r="CG1666" i="49"/>
  <c r="CG304" i="49"/>
  <c r="CG2770" i="49"/>
  <c r="CG1571" i="49"/>
  <c r="CG444" i="49"/>
  <c r="CG1036" i="49"/>
  <c r="CG1512" i="49"/>
  <c r="CG613" i="49"/>
  <c r="CG2256" i="49"/>
  <c r="CG1648" i="49"/>
  <c r="CG2305" i="49"/>
  <c r="CG515" i="49"/>
  <c r="CG2785" i="49"/>
  <c r="CG2666" i="49"/>
  <c r="CG2618" i="49"/>
  <c r="CG2122" i="49"/>
  <c r="CG2210" i="49"/>
  <c r="CG2384" i="49"/>
  <c r="CG220" i="49"/>
  <c r="CG478" i="49"/>
  <c r="CG2851" i="49"/>
  <c r="CG2509" i="49"/>
  <c r="CG387" i="49"/>
  <c r="CG810" i="49"/>
  <c r="CG2123" i="49"/>
  <c r="CG821" i="49"/>
  <c r="CG1547" i="49"/>
  <c r="CG2799" i="49"/>
  <c r="CG572" i="49"/>
  <c r="CG1767" i="49"/>
  <c r="CG1392" i="49"/>
  <c r="CG847" i="49"/>
  <c r="CG2555" i="49"/>
  <c r="CG1933" i="49"/>
  <c r="CG2978" i="49"/>
  <c r="CG2472" i="49"/>
  <c r="CG2933" i="49"/>
  <c r="CG2773" i="49"/>
  <c r="CG1736" i="49"/>
  <c r="CG788" i="49"/>
  <c r="CG214" i="49"/>
  <c r="CG1128" i="49"/>
  <c r="CG2956" i="49"/>
  <c r="CG2771" i="49"/>
  <c r="CG2750" i="49"/>
  <c r="CG1914" i="49"/>
  <c r="CG2478" i="49"/>
  <c r="CG244" i="49"/>
  <c r="CG754" i="49"/>
  <c r="CG2911" i="49"/>
  <c r="CG271" i="49"/>
  <c r="CG2313" i="49"/>
  <c r="CG1865" i="49"/>
  <c r="CG2334" i="49"/>
  <c r="CG888" i="49"/>
  <c r="CG1067" i="49"/>
  <c r="CG1560" i="49"/>
  <c r="CG2760" i="49"/>
  <c r="CG2838" i="49"/>
  <c r="CG2804" i="49"/>
  <c r="CG885" i="49"/>
  <c r="CG1941" i="49"/>
  <c r="CG658" i="49"/>
  <c r="CG2291" i="49"/>
  <c r="CG1026" i="49"/>
  <c r="CG1572" i="49"/>
  <c r="CG418" i="49"/>
  <c r="CG1360" i="49"/>
  <c r="CG2898" i="49"/>
  <c r="CG1997" i="49"/>
  <c r="CG2378" i="49"/>
  <c r="CG2977" i="49"/>
  <c r="CG2332" i="49"/>
  <c r="CG2962" i="49"/>
  <c r="CG2795" i="49"/>
  <c r="CG2558" i="49"/>
  <c r="CG1996" i="49"/>
  <c r="CG655" i="49"/>
  <c r="CG955" i="49"/>
  <c r="CG2891" i="49"/>
  <c r="CG1823" i="49"/>
  <c r="CG2371" i="49"/>
  <c r="CG1324" i="49"/>
  <c r="CG1188" i="49"/>
  <c r="CG2094" i="49"/>
  <c r="CG871" i="49"/>
  <c r="CG1995" i="49"/>
  <c r="CG333" i="49"/>
  <c r="CG1637" i="49"/>
  <c r="CG931" i="49"/>
  <c r="CG1792" i="49"/>
  <c r="CG1750" i="49"/>
  <c r="CG2698" i="49"/>
  <c r="CG2702" i="49"/>
  <c r="CG2557" i="49"/>
  <c r="CG775" i="49"/>
  <c r="CG2602" i="49"/>
  <c r="CG2604" i="49"/>
  <c r="CG563" i="49"/>
  <c r="CG2091" i="49"/>
  <c r="CG2135" i="49"/>
  <c r="CG1896" i="49"/>
  <c r="CG375" i="49"/>
  <c r="CG1328" i="49"/>
  <c r="CG210" i="49"/>
  <c r="CG246" i="49"/>
  <c r="CG802" i="49"/>
  <c r="CG390" i="49"/>
  <c r="CG761" i="49"/>
  <c r="CG2514" i="49"/>
  <c r="CG2707" i="49"/>
  <c r="CG2265" i="49"/>
  <c r="CG2710" i="49"/>
  <c r="CG2069" i="49"/>
  <c r="CG1948" i="49"/>
  <c r="CG2388" i="49"/>
  <c r="CG2840" i="49"/>
  <c r="CG1147" i="49"/>
  <c r="CG1998" i="49"/>
  <c r="CG1789" i="49"/>
  <c r="CG1773" i="49"/>
  <c r="CG1838" i="49"/>
  <c r="CG751" i="49"/>
  <c r="CG323" i="49"/>
  <c r="CG1734" i="49"/>
  <c r="CG1761" i="49"/>
  <c r="CG436" i="49"/>
  <c r="CG983" i="49"/>
  <c r="CG2777" i="49"/>
  <c r="CG1577" i="49"/>
  <c r="CG2229" i="49"/>
  <c r="CG891" i="49"/>
  <c r="CG1354" i="49"/>
  <c r="CG321" i="49"/>
  <c r="CG1350" i="49"/>
  <c r="CG840" i="49"/>
  <c r="CG1910" i="49"/>
  <c r="CG412" i="49"/>
  <c r="CG593" i="49"/>
  <c r="CG2073" i="49"/>
  <c r="CG2225" i="49"/>
  <c r="CG2082" i="49"/>
  <c r="CG225" i="49"/>
  <c r="CG2394" i="49"/>
  <c r="CG415" i="49"/>
  <c r="CG817" i="49"/>
  <c r="CG2049" i="49"/>
  <c r="CG2354" i="49"/>
  <c r="CG1297" i="49"/>
  <c r="CG1492" i="49"/>
  <c r="CG1407" i="49"/>
  <c r="CG1253" i="49"/>
  <c r="CG1698" i="49"/>
  <c r="CG1762" i="49"/>
  <c r="CG549" i="49"/>
  <c r="CG922" i="49"/>
  <c r="CG1229" i="49"/>
  <c r="CG2608" i="49"/>
  <c r="CG2724" i="49"/>
  <c r="CG240" i="49"/>
  <c r="CG1449" i="49"/>
  <c r="CG696" i="49"/>
  <c r="CG1416" i="49"/>
  <c r="CG1829" i="49"/>
  <c r="CG2403" i="49"/>
  <c r="CG421" i="49"/>
  <c r="CG1100" i="49"/>
  <c r="CG807" i="49"/>
  <c r="CG2812" i="49"/>
  <c r="CG464" i="49"/>
  <c r="CG1080" i="49"/>
  <c r="CG901" i="49"/>
  <c r="CG2556" i="49"/>
  <c r="CG2053" i="49"/>
  <c r="CG2319" i="49"/>
  <c r="CG1220" i="49"/>
  <c r="CG1427" i="49"/>
  <c r="CG1766" i="49"/>
  <c r="CG1694" i="49"/>
  <c r="CG1913" i="49"/>
  <c r="CG308" i="49"/>
  <c r="CG607" i="49"/>
  <c r="CG1056" i="49"/>
  <c r="CG533" i="49"/>
  <c r="CG416" i="49"/>
  <c r="CG2439" i="49"/>
  <c r="CG902" i="49"/>
  <c r="CG1806" i="49"/>
  <c r="CG2591" i="49"/>
  <c r="CG385" i="49"/>
  <c r="CG527" i="49"/>
  <c r="CG366" i="49"/>
  <c r="CG2975" i="49"/>
  <c r="CG1692" i="49"/>
  <c r="CG2845" i="49"/>
  <c r="CG1877" i="49"/>
  <c r="CG1073" i="49"/>
  <c r="CG2003" i="49"/>
  <c r="CG2375" i="49"/>
  <c r="CG685" i="49"/>
  <c r="CG1568" i="49"/>
  <c r="CG864" i="49"/>
  <c r="CG381" i="49"/>
  <c r="CG2001" i="49"/>
  <c r="CG243" i="49"/>
  <c r="CG2359" i="49"/>
  <c r="CG1304" i="49"/>
  <c r="CG297" i="49"/>
  <c r="CG2113" i="49"/>
  <c r="CG2203" i="49"/>
  <c r="CG373" i="49"/>
  <c r="CG2412" i="49"/>
  <c r="CG520" i="49"/>
  <c r="CG2631" i="49"/>
  <c r="CG2682" i="49"/>
  <c r="CG386" i="49"/>
  <c r="CG2991" i="49"/>
  <c r="CG2671" i="49"/>
  <c r="CG340" i="49"/>
  <c r="CG1302" i="49"/>
  <c r="CG2834" i="49"/>
  <c r="CG1709" i="49"/>
  <c r="CG1303" i="49"/>
  <c r="CG2385" i="49"/>
  <c r="CG679" i="49"/>
  <c r="CG2038" i="49"/>
  <c r="CG2620" i="49"/>
  <c r="CG1146" i="49"/>
  <c r="CG577" i="49"/>
  <c r="CG819" i="49"/>
  <c r="CG2266" i="49"/>
  <c r="CG2425" i="49"/>
  <c r="CG2965" i="49"/>
  <c r="CG1310" i="49"/>
  <c r="CG2868" i="49"/>
  <c r="CG1071" i="49"/>
  <c r="CG2714" i="49"/>
  <c r="CG1002" i="49"/>
  <c r="CG1796" i="49"/>
  <c r="CG1249" i="49"/>
  <c r="CG431" i="49"/>
  <c r="CG834" i="49"/>
  <c r="CG2474" i="49"/>
  <c r="CG1752" i="49"/>
  <c r="CG2211" i="49"/>
  <c r="CG2916" i="49"/>
  <c r="CG485" i="49"/>
  <c r="CG372" i="49"/>
  <c r="CG362" i="49"/>
  <c r="CG1551" i="49"/>
  <c r="CG265" i="49"/>
  <c r="CG743" i="49"/>
  <c r="CG2473" i="49"/>
  <c r="CG1951" i="49"/>
  <c r="CG943" i="49"/>
  <c r="CG2309" i="49"/>
  <c r="CG1642" i="49"/>
  <c r="CG459" i="49"/>
  <c r="CG2152" i="49"/>
  <c r="CG2372" i="49"/>
  <c r="CG2554" i="49"/>
  <c r="CG1153" i="49"/>
  <c r="CG2042" i="49"/>
  <c r="CG1769" i="49"/>
  <c r="CG2483" i="49"/>
  <c r="CG2331" i="49"/>
  <c r="CG279" i="49"/>
  <c r="CG2492" i="49"/>
  <c r="CG424" i="49"/>
  <c r="CG1075" i="49"/>
  <c r="CG521" i="49"/>
  <c r="CG627" i="49"/>
  <c r="CG1195" i="49"/>
  <c r="CG1654" i="49"/>
  <c r="CG2153" i="49"/>
  <c r="CG600" i="49"/>
  <c r="CG706" i="49"/>
  <c r="CG863" i="49"/>
  <c r="CG482" i="49"/>
  <c r="CG2381" i="49"/>
  <c r="CG328" i="49"/>
  <c r="CG2560" i="49"/>
  <c r="CG1189" i="49"/>
  <c r="CG2929" i="49"/>
  <c r="CG1784" i="49"/>
  <c r="CG966" i="49"/>
  <c r="CG1582" i="49"/>
  <c r="CG1069" i="49"/>
  <c r="CG1136" i="49"/>
  <c r="CG1342" i="49"/>
  <c r="CG654" i="49"/>
  <c r="CG2625" i="49"/>
  <c r="CG2749" i="49"/>
  <c r="CG1804" i="49"/>
  <c r="CG557" i="49"/>
  <c r="CG2598" i="49"/>
  <c r="CG2365" i="49"/>
  <c r="CG1244" i="49"/>
  <c r="CG1122" i="49"/>
  <c r="CG1366" i="49"/>
  <c r="CG2196" i="49"/>
  <c r="CG2818" i="49"/>
  <c r="CG1696" i="49"/>
  <c r="CG2542" i="49"/>
  <c r="CG1715" i="49"/>
  <c r="CG2393" i="49"/>
  <c r="CG1483" i="49"/>
  <c r="CG260" i="49"/>
  <c r="CG1778" i="49"/>
  <c r="CG1777" i="49"/>
  <c r="CG2701" i="49"/>
  <c r="CG2670" i="49"/>
  <c r="CG1586" i="49"/>
  <c r="CG1682" i="49"/>
  <c r="CG1423" i="49"/>
  <c r="CG1325" i="49"/>
  <c r="CG550" i="49"/>
  <c r="CG227" i="49"/>
  <c r="CG2419" i="49"/>
  <c r="CG787" i="49"/>
  <c r="CG2783" i="49"/>
  <c r="CG1119" i="49"/>
  <c r="CG254" i="49"/>
  <c r="CG795" i="49"/>
  <c r="CG1636" i="49"/>
  <c r="CG2681" i="49"/>
  <c r="CG1432" i="49"/>
  <c r="CG2438" i="49"/>
  <c r="CG1892" i="49"/>
  <c r="CG1587" i="49"/>
  <c r="CG1786" i="49"/>
  <c r="CG1875" i="49"/>
  <c r="CG1059" i="49"/>
  <c r="CG228" i="49"/>
  <c r="CG1178" i="49"/>
  <c r="CG251" i="49"/>
  <c r="CG745" i="49"/>
  <c r="CG1496" i="49"/>
  <c r="CG942" i="49"/>
  <c r="CG2732" i="49"/>
  <c r="CG270" i="49"/>
  <c r="CG1508" i="49"/>
  <c r="CG1419" i="49"/>
  <c r="CG1816" i="49"/>
  <c r="CG856" i="49"/>
  <c r="CG491" i="49"/>
  <c r="CG720" i="49"/>
  <c r="CG546" i="49"/>
  <c r="CG1391" i="49"/>
  <c r="CG1702" i="49"/>
  <c r="CG948" i="49"/>
  <c r="CG2033" i="49"/>
  <c r="CG642" i="49"/>
  <c r="CG2901" i="49"/>
  <c r="CG2272" i="49"/>
  <c r="CG719" i="49"/>
  <c r="CG2626" i="49"/>
  <c r="CG1374" i="49"/>
  <c r="CG1280" i="49"/>
  <c r="CG890" i="49"/>
  <c r="CG612" i="49"/>
  <c r="CG2075" i="49"/>
  <c r="CG1279" i="49"/>
  <c r="CG805" i="49"/>
  <c r="CG1581" i="49"/>
  <c r="CG510" i="49"/>
  <c r="CG2255" i="49"/>
  <c r="CG1156" i="49"/>
  <c r="CG1952" i="49"/>
  <c r="CG1749" i="49"/>
  <c r="CG2071" i="49"/>
  <c r="CG1464" i="49"/>
  <c r="CG343" i="49"/>
  <c r="CG325" i="49"/>
  <c r="CG861" i="49"/>
  <c r="CG1205" i="49"/>
  <c r="CG2619" i="49"/>
  <c r="CG1478" i="49"/>
  <c r="CG2166" i="49"/>
  <c r="CG1552" i="49"/>
  <c r="CG2341" i="49"/>
  <c r="CG986" i="49"/>
  <c r="CG1932" i="49"/>
  <c r="CG1461" i="49"/>
  <c r="CG919" i="49"/>
  <c r="CG237" i="49"/>
  <c r="CG2455" i="49"/>
  <c r="CG2045" i="49"/>
  <c r="CG1364" i="49"/>
  <c r="CG2098" i="49"/>
  <c r="CG985" i="49"/>
  <c r="CG1964" i="49"/>
  <c r="CG2931" i="49"/>
  <c r="CG2822" i="49"/>
  <c r="CG992" i="49"/>
  <c r="CG1010" i="49"/>
  <c r="CG1215" i="49"/>
  <c r="CG579" i="49"/>
  <c r="CG2948" i="49"/>
  <c r="CG1481" i="49"/>
  <c r="CG1626" i="49"/>
  <c r="CG1879" i="49"/>
  <c r="CG2815" i="49"/>
  <c r="CG2208" i="49"/>
  <c r="CG1907" i="49"/>
  <c r="CG2546" i="49"/>
  <c r="CG2346" i="49"/>
  <c r="CG1164" i="49"/>
  <c r="CG989" i="49"/>
  <c r="CG1612" i="49"/>
  <c r="CG2025" i="49"/>
  <c r="CG1044" i="49"/>
  <c r="CG2259" i="49"/>
  <c r="CG1955" i="49"/>
  <c r="CG1317" i="49"/>
  <c r="CG1034" i="49"/>
  <c r="CG2703" i="49"/>
  <c r="CG734" i="49"/>
  <c r="CG682" i="49"/>
  <c r="CG1406" i="49"/>
  <c r="CG1679" i="49"/>
  <c r="CG1916" i="49"/>
  <c r="CG2593" i="49"/>
  <c r="CG273" i="49"/>
  <c r="CG2677" i="49"/>
  <c r="CG726" i="49"/>
  <c r="CG1086" i="49"/>
  <c r="CG2959" i="49"/>
  <c r="CG1886" i="49"/>
  <c r="CG602" i="49"/>
  <c r="CG842" i="49"/>
  <c r="CG1713" i="49"/>
  <c r="CG2484" i="49"/>
  <c r="CG2820" i="49"/>
  <c r="CG2398" i="49"/>
  <c r="CG2825" i="49"/>
  <c r="CG493" i="49"/>
  <c r="CG2282" i="49"/>
  <c r="CG1621" i="49"/>
  <c r="CG941" i="49"/>
  <c r="CG816" i="49"/>
  <c r="CG1264" i="49"/>
  <c r="CG253" i="49"/>
  <c r="CG1712" i="49"/>
  <c r="CG2324" i="49"/>
  <c r="CG1070" i="49"/>
  <c r="CG2720" i="49"/>
  <c r="CG2405" i="49"/>
  <c r="CG1172" i="49"/>
  <c r="CG887" i="49"/>
  <c r="CG1111" i="49"/>
  <c r="CG711" i="49"/>
  <c r="CG708" i="49"/>
  <c r="CG2377" i="49"/>
  <c r="CG960" i="49"/>
  <c r="CG1514" i="49"/>
  <c r="CG1890" i="49"/>
  <c r="CG1292" i="49"/>
  <c r="CG2573" i="49"/>
  <c r="CG2932" i="49"/>
  <c r="CG2360" i="49"/>
  <c r="CG507" i="49"/>
  <c r="CG2016" i="49"/>
  <c r="CG587" i="49"/>
  <c r="CG636" i="49"/>
  <c r="CG2114" i="49"/>
  <c r="CG345" i="49"/>
  <c r="CG1412" i="49"/>
  <c r="CG1765" i="49"/>
  <c r="CG940" i="49"/>
  <c r="CG1953" i="49"/>
  <c r="CG1555" i="49"/>
  <c r="CG2970" i="49"/>
  <c r="CG1361" i="49"/>
  <c r="CG1983" i="49"/>
  <c r="CG295" i="49"/>
  <c r="CG1700" i="49"/>
  <c r="CG714" i="49"/>
  <c r="CG411" i="49"/>
  <c r="CG2173" i="49"/>
  <c r="CG2680" i="49"/>
  <c r="CG294" i="49"/>
  <c r="CG2766" i="49"/>
  <c r="CG2876" i="49"/>
  <c r="CG2903" i="49"/>
  <c r="CG1453" i="49"/>
  <c r="CG535" i="49"/>
  <c r="CG2362" i="49"/>
  <c r="CG844" i="49"/>
  <c r="CG2743" i="49"/>
  <c r="CG1686" i="49"/>
  <c r="CG1283" i="49"/>
  <c r="CG2921" i="49"/>
  <c r="CG1541" i="49"/>
  <c r="CG2910" i="49"/>
  <c r="CG489" i="49"/>
  <c r="CG2367" i="49"/>
  <c r="CG1663" i="49"/>
  <c r="CG1771" i="49"/>
  <c r="CG2906" i="49"/>
  <c r="CG1595" i="49"/>
  <c r="CG2926" i="49"/>
  <c r="CG1161" i="49"/>
  <c r="CG1276" i="49"/>
  <c r="CG1891" i="49"/>
  <c r="CG284" i="49"/>
  <c r="CG1038" i="49"/>
  <c r="CG1444" i="49"/>
  <c r="CG2043" i="49"/>
  <c r="CG1681" i="49"/>
  <c r="CG900" i="49"/>
  <c r="CG2511" i="49"/>
  <c r="CG2561" i="49"/>
  <c r="CG828" i="49"/>
  <c r="CG2884" i="49"/>
  <c r="CG924" i="49"/>
  <c r="CG1078" i="49"/>
  <c r="CG1345" i="49"/>
  <c r="CG2264" i="49"/>
  <c r="CG2717" i="49"/>
  <c r="CG2287" i="49"/>
  <c r="CG203" i="49"/>
  <c r="CG2476" i="49"/>
  <c r="CG2239" i="49"/>
  <c r="CG1467" i="49"/>
  <c r="CG1921" i="49"/>
  <c r="CG1243" i="49"/>
  <c r="CG395" i="49"/>
  <c r="CG1139" i="49"/>
  <c r="CG1731" i="49"/>
  <c r="CG1168" i="49"/>
  <c r="CG1256" i="49"/>
  <c r="CG1347" i="49"/>
  <c r="CG1368" i="49"/>
  <c r="CG2737" i="49"/>
  <c r="CG1718" i="49"/>
  <c r="CG2302" i="49"/>
  <c r="CG2078" i="49"/>
  <c r="CG2357" i="49"/>
  <c r="CG897" i="49"/>
  <c r="CG263" i="49"/>
  <c r="CG379" i="49"/>
  <c r="CG850" i="49"/>
  <c r="CG639" i="49"/>
  <c r="CG2389" i="49"/>
  <c r="CG1456" i="49"/>
  <c r="CG2678" i="49"/>
  <c r="CG2307" i="49"/>
  <c r="CG2431" i="49"/>
  <c r="CG2093" i="49"/>
  <c r="CG266" i="49"/>
  <c r="CG875" i="49"/>
  <c r="CG2086" i="49"/>
  <c r="CG250" i="49"/>
  <c r="CG794" i="49"/>
  <c r="CG392" i="49"/>
  <c r="CG2238" i="49"/>
  <c r="CG1970" i="49"/>
  <c r="CG1046" i="49"/>
  <c r="CG1501" i="49"/>
  <c r="CG2741" i="49"/>
  <c r="CG1607" i="49"/>
  <c r="CG2586" i="49"/>
  <c r="CG2397" i="49"/>
  <c r="CG2333" i="49"/>
  <c r="CG722" i="49"/>
  <c r="CG2850" i="49"/>
  <c r="CG292" i="49"/>
  <c r="CG1915" i="49"/>
  <c r="CG467" i="49"/>
  <c r="CG498" i="49"/>
  <c r="CG809" i="49"/>
  <c r="CG937" i="49"/>
  <c r="CG2056" i="49"/>
  <c r="CG915" i="49"/>
  <c r="CG360" i="49"/>
  <c r="CG1132" i="49"/>
  <c r="CG742" i="49"/>
  <c r="CG2399" i="49"/>
  <c r="CG2944" i="49"/>
  <c r="CG1987" i="49"/>
  <c r="CG2235" i="49"/>
  <c r="CG1542" i="49"/>
  <c r="CG2499" i="49"/>
  <c r="CG1323" i="49"/>
  <c r="CG303" i="49"/>
  <c r="CG2508" i="49"/>
  <c r="CG537" i="49"/>
  <c r="CG689" i="49"/>
  <c r="CG2856" i="49"/>
  <c r="CG1408" i="49"/>
  <c r="CG2031" i="49"/>
  <c r="CG1196" i="49"/>
  <c r="CG2537" i="49"/>
  <c r="CG2293" i="49"/>
  <c r="CG519" i="49"/>
  <c r="CG2722" i="49"/>
  <c r="CG1824" i="49"/>
  <c r="CG1435" i="49"/>
  <c r="CG1230" i="49"/>
  <c r="CG472" i="49"/>
  <c r="CG1356" i="49"/>
  <c r="CG406" i="49"/>
  <c r="CG2928" i="49"/>
  <c r="CG2871" i="49"/>
  <c r="CG2657" i="49"/>
  <c r="CG2723" i="49"/>
  <c r="CG2984" i="49"/>
  <c r="CG1981" i="49"/>
  <c r="CG2079" i="49"/>
  <c r="CG309" i="49"/>
  <c r="CG2028" i="49"/>
  <c r="CG2886" i="49"/>
  <c r="CG2127" i="49"/>
  <c r="CG1967" i="49"/>
  <c r="CG2839" i="49"/>
  <c r="CG594" i="49"/>
  <c r="CG2396" i="49"/>
  <c r="CG936" i="49"/>
  <c r="CG1535" i="49"/>
  <c r="CG1367" i="49"/>
  <c r="CG1231" i="49"/>
  <c r="CG1691" i="49"/>
  <c r="CG1515" i="49"/>
  <c r="CG2138" i="49"/>
  <c r="CG448" i="49"/>
  <c r="CG987" i="49"/>
  <c r="CG401" i="49"/>
  <c r="CG762" i="49"/>
  <c r="CG564" i="49"/>
  <c r="CG2161" i="49"/>
  <c r="CG1940" i="49"/>
  <c r="CG2104" i="49"/>
  <c r="CG327" i="49"/>
  <c r="CG916" i="49"/>
  <c r="CG2068" i="49"/>
  <c r="CG673" i="49"/>
  <c r="CG1887" i="49"/>
  <c r="CG1494" i="49"/>
  <c r="CG1884" i="49"/>
  <c r="CG306" i="49"/>
  <c r="CG2725" i="49"/>
  <c r="CG346" i="49"/>
  <c r="CG2443" i="49"/>
  <c r="CG1064" i="49"/>
  <c r="CG1846" i="49"/>
  <c r="CG296" i="49"/>
  <c r="CG2220" i="49"/>
  <c r="CG1669" i="49"/>
  <c r="CG1754" i="49"/>
  <c r="CG2022" i="49"/>
  <c r="CG911" i="49"/>
  <c r="CG2733" i="49"/>
  <c r="CG2459" i="49"/>
  <c r="CG629" i="49"/>
  <c r="CG1191" i="49"/>
  <c r="CG653" i="49"/>
  <c r="CG2986" i="49"/>
  <c r="CG1844" i="49"/>
  <c r="CG330" i="49"/>
  <c r="CG2758" i="49"/>
  <c r="CG2879" i="49"/>
  <c r="CG1495" i="49"/>
  <c r="CG382" i="49"/>
  <c r="CG1945" i="49"/>
  <c r="CG2072" i="49"/>
  <c r="CG2863" i="49"/>
  <c r="CG2070" i="49"/>
  <c r="CG994" i="49"/>
  <c r="CG576" i="49"/>
  <c r="CG980" i="49"/>
  <c r="CG2099" i="49"/>
  <c r="CG2230" i="49"/>
  <c r="CG2811" i="49"/>
  <c r="CG2635" i="49"/>
  <c r="CG2414" i="49"/>
  <c r="CG1343" i="49"/>
  <c r="CG1263" i="49"/>
  <c r="CG2765" i="49"/>
  <c r="CG2181" i="49"/>
  <c r="CG1344" i="49"/>
  <c r="CG2583" i="49"/>
  <c r="CG1288" i="49"/>
  <c r="CG1780" i="49"/>
  <c r="CG2506" i="49"/>
  <c r="CG274" i="49"/>
  <c r="CG369" i="49"/>
  <c r="CG1687" i="49"/>
  <c r="CG2655" i="49"/>
  <c r="CG703" i="49"/>
  <c r="CG1538" i="49"/>
  <c r="CG1602" i="49"/>
  <c r="CG2610" i="49"/>
  <c r="CG470" i="49"/>
  <c r="CG2775" i="49"/>
  <c r="CG1450" i="49"/>
  <c r="CG1159" i="49"/>
  <c r="CG765" i="49"/>
  <c r="CG1066" i="49"/>
  <c r="CG1097" i="49"/>
  <c r="CG1935" i="49"/>
  <c r="CG457" i="49"/>
  <c r="CG1741" i="49"/>
  <c r="CG1043" i="49"/>
  <c r="CG1578" i="49"/>
  <c r="CG1614" i="49"/>
  <c r="CG2846" i="49"/>
  <c r="CG1387" i="49"/>
  <c r="CG1402" i="49"/>
  <c r="CG1223" i="49"/>
  <c r="CG2943" i="49"/>
  <c r="CG646" i="49"/>
  <c r="CG1871" i="49"/>
  <c r="CG872" i="49"/>
  <c r="CG637" i="49"/>
  <c r="CG2940" i="49"/>
  <c r="CG1235" i="49"/>
  <c r="CG1169" i="49"/>
  <c r="CG858" i="49"/>
  <c r="CG2563" i="49"/>
  <c r="CG573" i="49"/>
  <c r="CG1979" i="49"/>
  <c r="CG540" i="49"/>
  <c r="CG1486" i="49"/>
  <c r="CG1266" i="49"/>
  <c r="CG2495" i="49"/>
  <c r="CG2798" i="49"/>
  <c r="CG2251" i="49"/>
  <c r="CG2165" i="49"/>
  <c r="CG1039" i="49"/>
  <c r="CG2907" i="49"/>
  <c r="CG1893" i="49"/>
  <c r="CG2171" i="49"/>
  <c r="CG2023" i="49"/>
  <c r="CG2111" i="49"/>
  <c r="CG1023" i="49"/>
  <c r="CG729" i="49"/>
  <c r="CG2395" i="49"/>
  <c r="CG927" i="49"/>
  <c r="CG226" i="49"/>
  <c r="CG1372" i="49"/>
  <c r="CG2957" i="49"/>
  <c r="CG1033" i="49"/>
  <c r="CG1675" i="49"/>
  <c r="CG1321" i="49"/>
  <c r="CG1701" i="49"/>
  <c r="CG2659" i="49"/>
  <c r="CG668" i="49"/>
  <c r="CG693" i="49"/>
  <c r="CG2142" i="49"/>
  <c r="CG487" i="49"/>
  <c r="CG947" i="49"/>
  <c r="CG2522" i="49"/>
  <c r="CG2480" i="49"/>
  <c r="CG543" i="49"/>
  <c r="CG2136" i="49"/>
  <c r="CG2570" i="49"/>
  <c r="CG1558" i="49"/>
  <c r="CG1661" i="49"/>
  <c r="CG1488" i="49"/>
  <c r="CG495" i="49"/>
  <c r="CG702" i="49"/>
  <c r="CG2830" i="49"/>
  <c r="CG1200" i="49"/>
  <c r="CG1567" i="49"/>
  <c r="CG1309" i="49"/>
  <c r="CG2383" i="49"/>
  <c r="CG442" i="49"/>
  <c r="CG984" i="49"/>
  <c r="CG2376" i="49"/>
  <c r="CG1874" i="49"/>
  <c r="CG446" i="49"/>
  <c r="CG2967" i="49"/>
  <c r="CG735" i="49"/>
  <c r="CG1424" i="49"/>
  <c r="CG2167" i="49"/>
  <c r="CG848" i="49"/>
  <c r="CG1958" i="49"/>
  <c r="CG1562" i="49"/>
  <c r="CG2953" i="49"/>
  <c r="CG1016" i="49"/>
  <c r="CG1760" i="49"/>
  <c r="CG400" i="49"/>
  <c r="CG2202" i="49"/>
  <c r="CG2174" i="49"/>
  <c r="CG1434" i="49"/>
  <c r="CG2471" i="49"/>
  <c r="CG2525" i="49"/>
  <c r="CG1154" i="49"/>
  <c r="CG1619" i="49"/>
  <c r="CG841" i="49"/>
  <c r="CG468" i="49"/>
  <c r="CG1845" i="49"/>
  <c r="CG1101" i="49"/>
  <c r="CG724" i="49"/>
  <c r="CG2950" i="49"/>
  <c r="CG1301" i="49"/>
  <c r="CG1150" i="49"/>
  <c r="CG2730" i="49"/>
  <c r="CG1357" i="49"/>
  <c r="CG2842" i="49"/>
  <c r="CG1210" i="49"/>
  <c r="CG2164" i="49"/>
  <c r="CG815" i="49"/>
  <c r="CG506" i="49"/>
  <c r="CG1659" i="49"/>
  <c r="CG1498" i="49"/>
  <c r="CG2250" i="49"/>
  <c r="CG388" i="49"/>
  <c r="CG1753" i="49"/>
  <c r="CG939" i="49"/>
  <c r="CG2234" i="49"/>
  <c r="CG2429" i="49"/>
  <c r="CG2311" i="49"/>
  <c r="CG2374" i="49"/>
  <c r="CG1755" i="49"/>
  <c r="CG1883" i="49"/>
  <c r="CG2141" i="49"/>
  <c r="CG635" i="49"/>
  <c r="CG1201" i="49"/>
  <c r="CG1254" i="49"/>
  <c r="CG641" i="49"/>
  <c r="CG785" i="49"/>
  <c r="CG2458" i="49"/>
  <c r="CG463" i="49"/>
  <c r="CG709" i="49"/>
  <c r="CG2894" i="49"/>
  <c r="CG1012" i="49"/>
  <c r="CG2352" i="49"/>
  <c r="CG2721" i="49"/>
  <c r="CG2528" i="49"/>
  <c r="CG851" i="49"/>
  <c r="CG1040" i="49"/>
  <c r="CG1992" i="49"/>
  <c r="CG2526" i="49"/>
  <c r="CG2286" i="49"/>
  <c r="CG441" i="49"/>
  <c r="CG2415" i="49"/>
  <c r="CG1184" i="49"/>
  <c r="CG249" i="49"/>
  <c r="CG938" i="49"/>
  <c r="CG1960" i="49"/>
  <c r="CG344" i="49"/>
  <c r="CG332" i="49"/>
  <c r="CG1470" i="49"/>
  <c r="CG913" i="49"/>
  <c r="CG2934" i="49"/>
  <c r="CG2247" i="49"/>
  <c r="CG903" i="49"/>
  <c r="CG2672" i="49"/>
  <c r="CG1931" i="49"/>
  <c r="CG2726" i="49"/>
  <c r="CG1380" i="49"/>
  <c r="CG2621" i="49"/>
  <c r="CG1346" i="49"/>
  <c r="CG753" i="49"/>
  <c r="CG2661" i="49"/>
  <c r="CG909" i="49"/>
  <c r="CG773" i="49"/>
  <c r="CG1821" i="49"/>
  <c r="CG224" i="49"/>
  <c r="CG1314" i="49"/>
  <c r="CG462" i="49"/>
  <c r="CG889" i="49"/>
  <c r="CG298" i="49"/>
  <c r="CG977" i="49"/>
  <c r="CG1881" i="49"/>
  <c r="CG1307" i="49"/>
  <c r="CG2017" i="49"/>
  <c r="CG2109" i="49"/>
  <c r="CG1580" i="49"/>
  <c r="CG1053" i="49"/>
  <c r="CG1268" i="49"/>
  <c r="CG1404" i="49"/>
  <c r="CG845" i="49"/>
  <c r="CG898" i="49"/>
  <c r="CG1728" i="49"/>
  <c r="CG1485" i="49"/>
  <c r="CG1174" i="49"/>
  <c r="CG2151" i="49"/>
  <c r="CG2807" i="49"/>
  <c r="CG207" i="49"/>
  <c r="CG2436" i="49"/>
  <c r="CG2125" i="49"/>
  <c r="CG2930" i="49"/>
  <c r="CG1943" i="49"/>
  <c r="CG2802" i="49"/>
  <c r="CG2736" i="49"/>
  <c r="CG551" i="49"/>
  <c r="CG2290" i="49"/>
  <c r="CG1339" i="49"/>
  <c r="CG461" i="49"/>
  <c r="CG1564" i="49"/>
  <c r="CG1959" i="49"/>
  <c r="CG1058" i="49"/>
  <c r="CG2116" i="49"/>
  <c r="CG1856" i="49"/>
  <c r="CG2958" i="49"/>
  <c r="CG2413" i="49"/>
  <c r="CG2541" i="49"/>
  <c r="CG1179" i="49"/>
  <c r="CG329" i="49"/>
  <c r="CG2645" i="49"/>
  <c r="CG1706" i="49"/>
  <c r="CG813" i="49"/>
  <c r="CG2175" i="49"/>
  <c r="CG1855" i="49"/>
  <c r="CG2919" i="49"/>
  <c r="CG1305" i="49"/>
  <c r="CG954" i="49"/>
  <c r="CG797" i="49"/>
  <c r="CG1793" i="49"/>
  <c r="CG1585" i="49"/>
  <c r="CG1084" i="49"/>
  <c r="CG2496" i="49"/>
  <c r="CG624" i="49"/>
  <c r="CG1109" i="49"/>
  <c r="CG347" i="49"/>
  <c r="CG1717" i="49"/>
  <c r="CG2952" i="49"/>
  <c r="CG1976" i="49"/>
  <c r="CG2853" i="49"/>
  <c r="CG586" i="49"/>
  <c r="CG2445" i="49"/>
  <c r="CG1743" i="49"/>
  <c r="CG394" i="49"/>
  <c r="CG2860" i="49"/>
  <c r="CG707" i="49"/>
  <c r="CG2249" i="49"/>
  <c r="CG256" i="49"/>
  <c r="CG2669" i="49"/>
  <c r="CG1559" i="49"/>
  <c r="CG1889" i="49"/>
  <c r="CG1386" i="49"/>
  <c r="CG2306" i="49"/>
  <c r="CG2035" i="49"/>
  <c r="CG2849" i="49"/>
  <c r="CG320" i="49"/>
  <c r="CG1074" i="49"/>
  <c r="CG2124" i="49"/>
  <c r="CG2100" i="49"/>
  <c r="CG1166" i="49"/>
  <c r="CG1371" i="49"/>
  <c r="CG620" i="49"/>
  <c r="CG677" i="49"/>
  <c r="CG2213" i="49"/>
  <c r="CG995" i="49"/>
  <c r="CG921" i="49"/>
  <c r="CG2327" i="49"/>
  <c r="CG1037" i="49"/>
  <c r="CG2782" i="49"/>
  <c r="CG2650" i="49"/>
  <c r="CG202" i="49"/>
  <c r="CG1293" i="49"/>
  <c r="CG1946" i="49"/>
  <c r="CG2913" i="49"/>
  <c r="CG1185" i="49"/>
  <c r="CG857" i="49"/>
  <c r="CG832" i="49"/>
  <c r="CG314" i="49"/>
  <c r="CG2482" i="49"/>
  <c r="CG830" i="49"/>
  <c r="CG925" i="49"/>
  <c r="CG811" i="49"/>
  <c r="CG566" i="49"/>
  <c r="CG453" i="49"/>
  <c r="CG1537" i="49"/>
  <c r="CG603" i="49"/>
  <c r="CG2654" i="49"/>
  <c r="CG1395" i="49"/>
  <c r="CG2673" i="49"/>
  <c r="CG1912" i="49"/>
  <c r="CG1209" i="49"/>
  <c r="CG2120" i="49"/>
  <c r="CG1973" i="49"/>
  <c r="CG793" i="49"/>
  <c r="CG1763" i="49"/>
  <c r="CG2013" i="49"/>
  <c r="CG1207" i="49"/>
  <c r="CG2061" i="49"/>
  <c r="CG2110" i="49"/>
  <c r="CG310" i="49"/>
  <c r="CG1977" i="49"/>
  <c r="CG326" i="49"/>
  <c r="CG234" i="49"/>
  <c r="CG1250" i="49"/>
  <c r="CG2976" i="49"/>
  <c r="CG1388" i="49"/>
  <c r="CG1658" i="49"/>
  <c r="CG1710" i="49"/>
  <c r="CG2046" i="49"/>
  <c r="CG2946" i="49"/>
  <c r="CG1569" i="49"/>
  <c r="CG1275" i="49"/>
  <c r="CG544" i="49"/>
  <c r="CG2545" i="49"/>
  <c r="CG2519" i="49"/>
  <c r="CG1807" i="49"/>
  <c r="CG269" i="49"/>
  <c r="CG1791" i="49"/>
  <c r="CG2792" i="49"/>
  <c r="CG1373" i="49"/>
  <c r="CG1282" i="49"/>
  <c r="CG2215" i="49"/>
  <c r="CG1751" i="49"/>
  <c r="CG2658" i="49"/>
  <c r="CG2373" i="49"/>
  <c r="CG1341" i="49"/>
  <c r="CG2668" i="49"/>
  <c r="CG1457" i="49"/>
  <c r="CG2134" i="49"/>
  <c r="CG1986" i="49"/>
  <c r="CG962" i="49"/>
  <c r="CG1083" i="49"/>
  <c r="CG1534" i="49"/>
  <c r="CG2699" i="49"/>
  <c r="CG1062" i="49"/>
  <c r="CG2685" i="49"/>
  <c r="CG2485" i="49"/>
  <c r="CG2132" i="49"/>
  <c r="CG480" i="49"/>
  <c r="CG422" i="49"/>
  <c r="CG2364" i="49"/>
  <c r="CG1975" i="49"/>
  <c r="CG2935" i="49"/>
  <c r="CG2232" i="49"/>
  <c r="CG384" i="49"/>
  <c r="CG2194" i="49"/>
  <c r="CG405" i="49"/>
  <c r="CG2269" i="49"/>
  <c r="CG1516" i="49"/>
  <c r="CG2267" i="49"/>
  <c r="CG1003" i="49"/>
  <c r="CG1055" i="49"/>
  <c r="CG2312" i="49"/>
  <c r="CG1110" i="49"/>
  <c r="CG672" i="49"/>
  <c r="CG2083" i="49"/>
  <c r="CG1011" i="49"/>
  <c r="CG1213" i="49"/>
  <c r="CG2738" i="49"/>
  <c r="CG2923" i="49"/>
  <c r="CG849" i="49"/>
  <c r="CG2641" i="49"/>
  <c r="CG1099" i="49"/>
  <c r="CG374" i="49"/>
  <c r="CG973" i="49"/>
  <c r="CG1291" i="49"/>
  <c r="CG1441" i="49"/>
  <c r="CG1524" i="49"/>
  <c r="CG2163" i="49"/>
  <c r="CG2340" i="49"/>
  <c r="CG2739" i="49"/>
  <c r="CJ199" i="48"/>
  <c r="CN199" i="48" s="1"/>
  <c r="DB200" i="48"/>
  <c r="CK200" i="48"/>
  <c r="DG201" i="48"/>
  <c r="CH199" i="48"/>
  <c r="CM199" i="48" s="1"/>
  <c r="CZ200" i="48"/>
  <c r="P201" i="48"/>
  <c r="C232" i="48"/>
  <c r="CI200" i="48"/>
  <c r="DA201" i="48"/>
  <c r="R200" i="48"/>
  <c r="T200" i="48" s="1"/>
  <c r="CF200" i="48" s="1"/>
  <c r="S200" i="48"/>
  <c r="U200" i="48" s="1"/>
  <c r="CG200" i="48" s="1"/>
  <c r="Q200" i="48"/>
  <c r="CN201" i="49" l="1"/>
  <c r="CK204" i="49"/>
  <c r="DG205" i="49"/>
  <c r="CH203" i="49"/>
  <c r="CM203" i="49" s="1"/>
  <c r="CZ204" i="49"/>
  <c r="CI202" i="49"/>
  <c r="DA203" i="49"/>
  <c r="CJ202" i="49"/>
  <c r="CN202" i="49" s="1"/>
  <c r="DB203" i="49"/>
  <c r="CJ200" i="48"/>
  <c r="DB201" i="48"/>
  <c r="CN200" i="48"/>
  <c r="S201" i="48"/>
  <c r="R201" i="48"/>
  <c r="Q3430" i="48"/>
  <c r="Q261" i="48"/>
  <c r="Q4528" i="48"/>
  <c r="Q3994" i="48"/>
  <c r="Q721" i="48"/>
  <c r="Q2310" i="48"/>
  <c r="Q1667" i="48"/>
  <c r="Q4531" i="48"/>
  <c r="Q4066" i="48"/>
  <c r="Q3459" i="48"/>
  <c r="Q4348" i="48"/>
  <c r="Q2432" i="48"/>
  <c r="Q1617" i="48"/>
  <c r="Q3689" i="48"/>
  <c r="Q2551" i="48"/>
  <c r="Q4259" i="48"/>
  <c r="Q1817" i="48"/>
  <c r="Q2711" i="48"/>
  <c r="Q1929" i="48"/>
  <c r="Q3195" i="48"/>
  <c r="Q3746" i="48"/>
  <c r="Q2689" i="48"/>
  <c r="Q3717" i="48"/>
  <c r="Q1688" i="48"/>
  <c r="Q996" i="48"/>
  <c r="Q3607" i="48"/>
  <c r="Q4316" i="48"/>
  <c r="Q3616" i="48"/>
  <c r="Q3639" i="48"/>
  <c r="Q2038" i="48"/>
  <c r="Q2593" i="48"/>
  <c r="Q2791" i="48"/>
  <c r="Q2178" i="48"/>
  <c r="Q1699" i="48"/>
  <c r="Q1205" i="48"/>
  <c r="Q3376" i="48"/>
  <c r="Q1498" i="48"/>
  <c r="Q1963" i="48"/>
  <c r="Q3729" i="48"/>
  <c r="Q1953" i="48"/>
  <c r="Q4654" i="48"/>
  <c r="Q3931" i="48"/>
  <c r="Q2462" i="48"/>
  <c r="Q1407" i="48"/>
  <c r="Q1987" i="48"/>
  <c r="Q3566" i="48"/>
  <c r="Q4604" i="48"/>
  <c r="Q680" i="48"/>
  <c r="Q1794" i="48"/>
  <c r="Q3937" i="48"/>
  <c r="Q3724" i="48"/>
  <c r="Q3790" i="48"/>
  <c r="Q4582" i="48"/>
  <c r="Q310" i="48"/>
  <c r="Q4809" i="48"/>
  <c r="Q2022" i="48"/>
  <c r="Q820" i="48"/>
  <c r="Q3822" i="48"/>
  <c r="Q2906" i="48"/>
  <c r="Q2148" i="48"/>
  <c r="Q1284" i="48"/>
  <c r="Q2639" i="48"/>
  <c r="Q3818" i="48"/>
  <c r="Q205" i="48"/>
  <c r="Q2363" i="48"/>
  <c r="Q1471" i="48"/>
  <c r="Q3885" i="48"/>
  <c r="Q2836" i="48"/>
  <c r="Q1343" i="48"/>
  <c r="Q3847" i="48"/>
  <c r="Q347" i="48"/>
  <c r="Q1930" i="48"/>
  <c r="Q787" i="48"/>
  <c r="Q3665" i="48"/>
  <c r="Q577" i="48"/>
  <c r="Q4274" i="48"/>
  <c r="Q771" i="48"/>
  <c r="Q4555" i="48"/>
  <c r="Q1017" i="48"/>
  <c r="Q489" i="48"/>
  <c r="Q1609" i="48"/>
  <c r="Q590" i="48"/>
  <c r="Q381" i="48"/>
  <c r="Q4305" i="48"/>
  <c r="Q887" i="48"/>
  <c r="Q4203" i="48"/>
  <c r="Q715" i="48"/>
  <c r="Q2046" i="48"/>
  <c r="Q2137" i="48"/>
  <c r="Q2180" i="48"/>
  <c r="Q4657" i="48"/>
  <c r="Q799" i="48"/>
  <c r="Q1485" i="48"/>
  <c r="Q452" i="48"/>
  <c r="Q2249" i="48"/>
  <c r="Q2109" i="48"/>
  <c r="Q520" i="48"/>
  <c r="Q4965" i="48"/>
  <c r="Q2247" i="48"/>
  <c r="Q3435" i="48"/>
  <c r="Q4694" i="48"/>
  <c r="Q4978" i="48"/>
  <c r="Q3695" i="48"/>
  <c r="Q2762" i="48"/>
  <c r="Q3864" i="48"/>
  <c r="Q2469" i="48"/>
  <c r="Q1763" i="48"/>
  <c r="Q849" i="48"/>
  <c r="Q368" i="48"/>
  <c r="Q997" i="48"/>
  <c r="Q4381" i="48"/>
  <c r="Q3353" i="48"/>
  <c r="Q2277" i="48"/>
  <c r="Q231" i="48"/>
  <c r="Q418" i="48"/>
  <c r="Q3631" i="48"/>
  <c r="Q3549" i="48"/>
  <c r="Q3713" i="48"/>
  <c r="Q740" i="48"/>
  <c r="Q4407" i="48"/>
  <c r="Q2851" i="48"/>
  <c r="Q1717" i="48"/>
  <c r="Q2750" i="48"/>
  <c r="Q3526" i="48"/>
  <c r="Q4106" i="48"/>
  <c r="Q2749" i="48"/>
  <c r="Q1473" i="48"/>
  <c r="Q3905" i="48"/>
  <c r="Q3445" i="48"/>
  <c r="Q3844" i="48"/>
  <c r="Q1626" i="48"/>
  <c r="Q1297" i="48"/>
  <c r="Q3270" i="48"/>
  <c r="Q4050" i="48"/>
  <c r="Q2787" i="48"/>
  <c r="Q3226" i="48"/>
  <c r="Q2562" i="48"/>
  <c r="Q4100" i="48"/>
  <c r="Q1579" i="48"/>
  <c r="Q3170" i="48"/>
  <c r="Q1924" i="48"/>
  <c r="Q698" i="48"/>
  <c r="Q1175" i="48"/>
  <c r="Q4833" i="48"/>
  <c r="Q3892" i="48"/>
  <c r="Q2294" i="48"/>
  <c r="Q4946" i="48"/>
  <c r="Q408" i="48"/>
  <c r="Q4773" i="48"/>
  <c r="Q1457" i="48"/>
  <c r="Q2059" i="48"/>
  <c r="Q3771" i="48"/>
  <c r="Q3934" i="48"/>
  <c r="Q4509" i="48"/>
  <c r="Q720" i="48"/>
  <c r="Q302" i="48"/>
  <c r="Q1761" i="48"/>
  <c r="Q2587" i="48"/>
  <c r="Q4944" i="48"/>
  <c r="Q1711" i="48"/>
  <c r="Q4476" i="48"/>
  <c r="Q1539" i="48"/>
  <c r="Q4772" i="48"/>
  <c r="Q1846" i="48"/>
  <c r="Q1962" i="48"/>
  <c r="Q1331" i="48"/>
  <c r="Q3577" i="48"/>
  <c r="Q396" i="48"/>
  <c r="Q639" i="48"/>
  <c r="Q490" i="48"/>
  <c r="Q2576" i="48"/>
  <c r="Q3022" i="48"/>
  <c r="Q2353" i="48"/>
  <c r="Q4419" i="48"/>
  <c r="Q3979" i="48"/>
  <c r="Q1982" i="48"/>
  <c r="Q964" i="48"/>
  <c r="Q3175" i="48"/>
  <c r="Q749" i="48"/>
  <c r="Q3531" i="48"/>
  <c r="Q2526" i="48"/>
  <c r="Q524" i="48"/>
  <c r="Q3387" i="48"/>
  <c r="Q2935" i="48"/>
  <c r="Q1162" i="48"/>
  <c r="Q4058" i="48"/>
  <c r="Q1499" i="48"/>
  <c r="Q1427" i="48"/>
  <c r="Q953" i="48"/>
  <c r="Q1225" i="48"/>
  <c r="Q1905" i="48"/>
  <c r="Q846" i="48"/>
  <c r="Q3032" i="48"/>
  <c r="Q4892" i="48"/>
  <c r="Q4217" i="48"/>
  <c r="Q682" i="48"/>
  <c r="Q3417" i="48"/>
  <c r="Q693" i="48"/>
  <c r="Q3948" i="48"/>
  <c r="Q2490" i="48"/>
  <c r="Q1900" i="48"/>
  <c r="Q4019" i="48"/>
  <c r="Q3535" i="48"/>
  <c r="Q3135" i="48"/>
  <c r="Q2528" i="48"/>
  <c r="Q4692" i="48"/>
  <c r="Q2985" i="48"/>
  <c r="Q1948" i="48"/>
  <c r="Q3828" i="48"/>
  <c r="Q3521" i="48"/>
  <c r="Q4535" i="48"/>
  <c r="Q2008" i="48"/>
  <c r="Q2410" i="48"/>
  <c r="Q497" i="48"/>
  <c r="Q918" i="48"/>
  <c r="Q3384" i="48"/>
  <c r="Q2882" i="48"/>
  <c r="Q3759" i="48"/>
  <c r="Q3733" i="48"/>
  <c r="Q2035" i="48"/>
  <c r="Q4950" i="48"/>
  <c r="Q3827" i="48"/>
  <c r="Q3798" i="48"/>
  <c r="Q2152" i="48"/>
  <c r="Q1033" i="48"/>
  <c r="Q4157" i="48"/>
  <c r="Q4073" i="48"/>
  <c r="Q4503" i="48"/>
  <c r="Q1328" i="48"/>
  <c r="Q2534" i="48"/>
  <c r="Q561" i="48"/>
  <c r="Q4597" i="48"/>
  <c r="Q378" i="48"/>
  <c r="Q245" i="48"/>
  <c r="Q1590" i="48"/>
  <c r="Q2878" i="48"/>
  <c r="Q643" i="48"/>
  <c r="Q255" i="48"/>
  <c r="Q533" i="48"/>
  <c r="Q1586" i="48"/>
  <c r="Q4738" i="48"/>
  <c r="Q2867" i="48"/>
  <c r="Q469" i="48"/>
  <c r="Q3269" i="48"/>
  <c r="Q3294" i="48"/>
  <c r="Q1984" i="48"/>
  <c r="Q2502" i="48"/>
  <c r="Q2482" i="48"/>
  <c r="Q277" i="48"/>
  <c r="Q1060" i="48"/>
  <c r="Q3706" i="48"/>
  <c r="Q234" i="48"/>
  <c r="Q4270" i="48"/>
  <c r="Q2378" i="48"/>
  <c r="Q4718" i="48"/>
  <c r="Q4064" i="48"/>
  <c r="Q4433" i="48"/>
  <c r="Q3224" i="48"/>
  <c r="Q2479" i="48"/>
  <c r="Q563" i="48"/>
  <c r="Q1348" i="48"/>
  <c r="Q3699" i="48"/>
  <c r="Q4606" i="48"/>
  <c r="Q4123" i="48"/>
  <c r="Q2309" i="48"/>
  <c r="Q1269" i="48"/>
  <c r="Q568" i="48"/>
  <c r="Q2184" i="48"/>
  <c r="Q3163" i="48"/>
  <c r="Q4325" i="48"/>
  <c r="Q1971" i="48"/>
  <c r="Q2332" i="48"/>
  <c r="Q558" i="48"/>
  <c r="Q428" i="48"/>
  <c r="Q3216" i="48"/>
  <c r="Q2549" i="48"/>
  <c r="Q3446" i="48"/>
  <c r="Q4183" i="48"/>
  <c r="Q2221" i="48"/>
  <c r="Q2235" i="48"/>
  <c r="Q403" i="48"/>
  <c r="Q2296" i="48"/>
  <c r="Q2993" i="48"/>
  <c r="Q464" i="48"/>
  <c r="Q4688" i="48"/>
  <c r="Q4139" i="48"/>
  <c r="Q3250" i="48"/>
  <c r="Q4369" i="48"/>
  <c r="Q3632" i="48"/>
  <c r="Q4272" i="48"/>
  <c r="Q674" i="48"/>
  <c r="Q4664" i="48"/>
  <c r="Q614" i="48"/>
  <c r="Q2563" i="48"/>
  <c r="Q4231" i="48"/>
  <c r="Q2561" i="48"/>
  <c r="Q522" i="48"/>
  <c r="Q1456" i="48"/>
  <c r="Q3803" i="48"/>
  <c r="Q4150" i="48"/>
  <c r="Q1621" i="48"/>
  <c r="Q2831" i="48"/>
  <c r="Q4577" i="48"/>
  <c r="Q421" i="48"/>
  <c r="Q1434" i="48"/>
  <c r="Q2968" i="48"/>
  <c r="Q4751" i="48"/>
  <c r="Q2398" i="48"/>
  <c r="Q783" i="48"/>
  <c r="Q3000" i="48"/>
  <c r="Q439" i="48"/>
  <c r="Q3467" i="48"/>
  <c r="Q815" i="48"/>
  <c r="Q3842" i="48"/>
  <c r="Q4533" i="48"/>
  <c r="Q4883" i="48"/>
  <c r="Q3765" i="48"/>
  <c r="Q1550" i="48"/>
  <c r="Q1935" i="48"/>
  <c r="Q1991" i="48"/>
  <c r="Q3923" i="48"/>
  <c r="Q1670" i="48"/>
  <c r="Q4742" i="48"/>
  <c r="Q2503" i="48"/>
  <c r="Q2342" i="48"/>
  <c r="Q850" i="48"/>
  <c r="Q459" i="48"/>
  <c r="Q1484" i="48"/>
  <c r="Q1814" i="48"/>
  <c r="Q2810" i="48"/>
  <c r="Q1769" i="48"/>
  <c r="Q4612" i="48"/>
  <c r="Q4189" i="48"/>
  <c r="Q1580" i="48"/>
  <c r="Q2994" i="48"/>
  <c r="Q1208" i="48"/>
  <c r="Q1468" i="48"/>
  <c r="Q4466" i="48"/>
  <c r="Q4003" i="48"/>
  <c r="Q2391" i="48"/>
  <c r="Q4212" i="48"/>
  <c r="Q4984" i="48"/>
  <c r="Q276" i="48"/>
  <c r="Q1300" i="48"/>
  <c r="Q2077" i="48"/>
  <c r="Q4308" i="48"/>
  <c r="Q1725" i="48"/>
  <c r="Q2408" i="48"/>
  <c r="Q1356" i="48"/>
  <c r="Q722" i="48"/>
  <c r="Q801" i="48"/>
  <c r="Q4252" i="48"/>
  <c r="Q3331" i="48"/>
  <c r="Q2349" i="48"/>
  <c r="Q2838" i="48"/>
  <c r="Q4404" i="48"/>
  <c r="Q858" i="48"/>
  <c r="Q4636" i="48"/>
  <c r="Q1546" i="48"/>
  <c r="Q2734" i="48"/>
  <c r="Q4768" i="48"/>
  <c r="Q3241" i="48"/>
  <c r="Q1223" i="48"/>
  <c r="Q479" i="48"/>
  <c r="Q4295" i="48"/>
  <c r="Q1896" i="48"/>
  <c r="Q271" i="48"/>
  <c r="Q4076" i="48"/>
  <c r="Q2841" i="48"/>
  <c r="Q2119" i="48"/>
  <c r="Q3121" i="48"/>
  <c r="Q4836" i="48"/>
  <c r="Q2904" i="48"/>
  <c r="Q765" i="48"/>
  <c r="Q3635" i="48"/>
  <c r="Q1370" i="48"/>
  <c r="Q4198" i="48"/>
  <c r="Q1321" i="48"/>
  <c r="Q4822" i="48"/>
  <c r="Q4909" i="48"/>
  <c r="Q2923" i="48"/>
  <c r="Q3381" i="48"/>
  <c r="Q764" i="48"/>
  <c r="Q882" i="48"/>
  <c r="Q4477" i="48"/>
  <c r="Q2456" i="48"/>
  <c r="Q1477" i="48"/>
  <c r="Q1738" i="48"/>
  <c r="Q3012" i="48"/>
  <c r="Q2895" i="48"/>
  <c r="Q2370" i="48"/>
  <c r="Q1571" i="48"/>
  <c r="Q3357" i="48"/>
  <c r="Q2475" i="48"/>
  <c r="Q2338" i="48"/>
  <c r="Q4306" i="48"/>
  <c r="Q2612" i="48"/>
  <c r="Q2767" i="48"/>
  <c r="Q3311" i="48"/>
  <c r="Q4793" i="48"/>
  <c r="Q4585" i="48"/>
  <c r="Q615" i="48"/>
  <c r="Q2696" i="48"/>
  <c r="Q1536" i="48"/>
  <c r="Q4312" i="48"/>
  <c r="Q4523" i="48"/>
  <c r="Q2156" i="48"/>
  <c r="Q4992" i="48"/>
  <c r="Q1992" i="48"/>
  <c r="Q2647" i="48"/>
  <c r="Q3643" i="48"/>
  <c r="Q2782" i="48"/>
  <c r="Q3636" i="48"/>
  <c r="Q3920" i="48"/>
  <c r="Q4207" i="48"/>
  <c r="Q3474" i="48"/>
  <c r="Q2023" i="48"/>
  <c r="Q2099" i="48"/>
  <c r="Q1153" i="48"/>
  <c r="Q3230" i="48"/>
  <c r="Q2694" i="48"/>
  <c r="Q2873" i="48"/>
  <c r="Q4413" i="48"/>
  <c r="Q1721" i="48"/>
  <c r="Q2945" i="48"/>
  <c r="Q3341" i="48"/>
  <c r="Q3068" i="48"/>
  <c r="Q2037" i="48"/>
  <c r="Q1893" i="48"/>
  <c r="Q3506" i="48"/>
  <c r="Q655" i="48"/>
  <c r="Q1294" i="48"/>
  <c r="Q3066" i="48"/>
  <c r="Q1565" i="48"/>
  <c r="Q2216" i="48"/>
  <c r="Q4518" i="48"/>
  <c r="Q1446" i="48"/>
  <c r="Q2716" i="48"/>
  <c r="Q1494" i="48"/>
  <c r="Q3587" i="48"/>
  <c r="Q4397" i="48"/>
  <c r="Q4752" i="48"/>
  <c r="Q4741" i="48"/>
  <c r="Q4699" i="48"/>
  <c r="Q678" i="48"/>
  <c r="Q1133" i="48"/>
  <c r="Q2449" i="48"/>
  <c r="Q3227" i="48"/>
  <c r="Q4620" i="48"/>
  <c r="Q1714" i="48"/>
  <c r="Q3670" i="48"/>
  <c r="Q1332" i="48"/>
  <c r="Q3367" i="48"/>
  <c r="Q1406" i="48"/>
  <c r="Q246" i="48"/>
  <c r="Q2400" i="48"/>
  <c r="Q3262" i="48"/>
  <c r="Q293" i="48"/>
  <c r="Q945" i="48"/>
  <c r="Q1334" i="48"/>
  <c r="Q4999" i="48"/>
  <c r="Q3837" i="48"/>
  <c r="Q1528" i="48"/>
  <c r="Q2282" i="48"/>
  <c r="Q1403" i="48"/>
  <c r="Q4181" i="48"/>
  <c r="Q4269" i="48"/>
  <c r="Q308" i="48"/>
  <c r="Q3340" i="48"/>
  <c r="Q2533" i="48"/>
  <c r="Q3388" i="48"/>
  <c r="Q2768" i="48"/>
  <c r="Q1544" i="48"/>
  <c r="Q1204" i="48"/>
  <c r="Q4360" i="48"/>
  <c r="Q689" i="48"/>
  <c r="Q3878" i="48"/>
  <c r="Q2442" i="48"/>
  <c r="Q1795" i="48"/>
  <c r="Q2047" i="48"/>
  <c r="Q2630" i="48"/>
  <c r="Q2804" i="48"/>
  <c r="Q3564" i="48"/>
  <c r="Q1443" i="48"/>
  <c r="Q4172" i="48"/>
  <c r="Q1497" i="48"/>
  <c r="Q1514" i="48"/>
  <c r="Q1236" i="48"/>
  <c r="Q2661" i="48"/>
  <c r="Q4695" i="48"/>
  <c r="Q3493" i="48"/>
  <c r="Q2168" i="48"/>
  <c r="Q702" i="48"/>
  <c r="Q1213" i="48"/>
  <c r="Q4242" i="48"/>
  <c r="Q4070" i="48"/>
  <c r="Q2273" i="48"/>
  <c r="Q2834" i="48"/>
  <c r="Q4763" i="48"/>
  <c r="Q624" i="48"/>
  <c r="Q1796" i="48"/>
  <c r="Q1792" i="48"/>
  <c r="Q292" i="48"/>
  <c r="Q2690" i="48"/>
  <c r="Q4740" i="48"/>
  <c r="Q3640" i="48"/>
  <c r="Q1411" i="48"/>
  <c r="Q430" i="48"/>
  <c r="Q4320" i="48"/>
  <c r="Q1749" i="48"/>
  <c r="Q4336" i="48"/>
  <c r="Q1637" i="48"/>
  <c r="Q420" i="48"/>
  <c r="Q1492" i="48"/>
  <c r="Q831" i="48"/>
  <c r="Q3088" i="48"/>
  <c r="Q352" i="48"/>
  <c r="Q3821" i="48"/>
  <c r="Q2798" i="48"/>
  <c r="Q3096" i="48"/>
  <c r="Q1813" i="48"/>
  <c r="Q3013" i="48"/>
  <c r="Q3228" i="48"/>
  <c r="Q433" i="48"/>
  <c r="Q4861" i="48"/>
  <c r="Q434" i="48"/>
  <c r="Q4516" i="48"/>
  <c r="Q4125" i="48"/>
  <c r="Q4434" i="48"/>
  <c r="Q766" i="48"/>
  <c r="Q2113" i="48"/>
  <c r="Q3335" i="48"/>
  <c r="Q843" i="48"/>
  <c r="Q2136" i="48"/>
  <c r="Q3173" i="48"/>
  <c r="Q3950" i="48"/>
  <c r="Q3219" i="48"/>
  <c r="Q1933" i="48"/>
  <c r="Q3658" i="48"/>
  <c r="Q3868" i="48"/>
  <c r="Q474" i="48"/>
  <c r="Q2094" i="48"/>
  <c r="Q2747" i="48"/>
  <c r="Q2681" i="48"/>
  <c r="Q826" i="48"/>
  <c r="Q4498" i="48"/>
  <c r="Q4602" i="48"/>
  <c r="Q3457" i="48"/>
  <c r="Q3675" i="48"/>
  <c r="Q1258" i="48"/>
  <c r="Q2813" i="48"/>
  <c r="Q3964" i="48"/>
  <c r="Q2545" i="48"/>
  <c r="Q4374" i="48"/>
  <c r="Q3023" i="48"/>
  <c r="Q2459" i="48"/>
  <c r="Q2761" i="48"/>
  <c r="Q372" i="48"/>
  <c r="Q3137" i="48"/>
  <c r="Q2371" i="48"/>
  <c r="Q1578" i="48"/>
  <c r="Q3087" i="48"/>
  <c r="Q1841" i="48"/>
  <c r="Q2311" i="48"/>
  <c r="Q3763" i="48"/>
  <c r="Q784" i="48"/>
  <c r="Q3008" i="48"/>
  <c r="Q2939" i="48"/>
  <c r="Q2600" i="48"/>
  <c r="Q1295" i="48"/>
  <c r="Q4686" i="48"/>
  <c r="Q3454" i="48"/>
  <c r="Q1408" i="48"/>
  <c r="Q4284" i="48"/>
  <c r="Q2970" i="48"/>
  <c r="Q300" i="48"/>
  <c r="Q4165" i="48"/>
  <c r="Q2110" i="48"/>
  <c r="Q4344" i="48"/>
  <c r="Q1250" i="48"/>
  <c r="Q2480" i="48"/>
  <c r="Q2740" i="48"/>
  <c r="Q977" i="48"/>
  <c r="Q393" i="48"/>
  <c r="Q545" i="48"/>
  <c r="Q4464" i="48"/>
  <c r="Q2417" i="48"/>
  <c r="Q4744" i="48"/>
  <c r="Q1556" i="48"/>
  <c r="Q1747" i="48"/>
  <c r="Q4267" i="48"/>
  <c r="Q4952" i="48"/>
  <c r="Q2853" i="48"/>
  <c r="Q2017" i="48"/>
  <c r="Q1605" i="48"/>
  <c r="Q2215" i="48"/>
  <c r="Q3460" i="48"/>
  <c r="Q3176" i="48"/>
  <c r="Q1112" i="48"/>
  <c r="Q2980" i="48"/>
  <c r="Q2019" i="48"/>
  <c r="Q2765" i="48"/>
  <c r="Q2071" i="48"/>
  <c r="Q3492" i="48"/>
  <c r="Q2852" i="48"/>
  <c r="Q1364" i="48"/>
  <c r="Q2129" i="48"/>
  <c r="Q2300" i="48"/>
  <c r="Q540" i="48"/>
  <c r="Q3785" i="48"/>
  <c r="Q2912" i="48"/>
  <c r="Q1898" i="48"/>
  <c r="Q2669" i="48"/>
  <c r="Q4255" i="48"/>
  <c r="Q4323" i="48"/>
  <c r="Q3149" i="48"/>
  <c r="Q3594" i="48"/>
  <c r="Q1755" i="48"/>
  <c r="Q4246" i="48"/>
  <c r="Q2524" i="48"/>
  <c r="Q3352" i="48"/>
  <c r="Q1952" i="48"/>
  <c r="Q2086" i="48"/>
  <c r="Q4846" i="48"/>
  <c r="Q1516" i="48"/>
  <c r="Q454" i="48"/>
  <c r="Q4578" i="48"/>
  <c r="Q2437" i="48"/>
  <c r="Q2727" i="48"/>
  <c r="Q885" i="48"/>
  <c r="Q3918" i="48"/>
  <c r="Q3560" i="48"/>
  <c r="Q3735" i="48"/>
  <c r="Q3707" i="48"/>
  <c r="Q2914" i="48"/>
  <c r="Q2301" i="48"/>
  <c r="AT64" i="48" s="1"/>
  <c r="Q600" i="48"/>
  <c r="Q1744" i="48"/>
  <c r="Q4906" i="48"/>
  <c r="Q1939" i="48"/>
  <c r="Q1513" i="48"/>
  <c r="Q3618" i="48"/>
  <c r="Q2571" i="48"/>
  <c r="Q856" i="48"/>
  <c r="Q2054" i="48"/>
  <c r="Q4887" i="48"/>
  <c r="Q3334" i="48"/>
  <c r="Q473" i="48"/>
  <c r="Q4006" i="48"/>
  <c r="Q3649" i="48"/>
  <c r="Q3592" i="48"/>
  <c r="Q1604" i="48"/>
  <c r="Q701" i="48"/>
  <c r="AT28" i="48" s="1"/>
  <c r="Q2443" i="48"/>
  <c r="Q3839" i="48"/>
  <c r="Q2102" i="48"/>
  <c r="Q3106" i="48"/>
  <c r="Q247" i="48"/>
  <c r="Q1027" i="48"/>
  <c r="Q2337" i="48"/>
  <c r="Q1063" i="48"/>
  <c r="Q2952" i="48"/>
  <c r="Q3349" i="48"/>
  <c r="Q3848" i="48"/>
  <c r="Q1051" i="48"/>
  <c r="Q2031" i="48"/>
  <c r="Q2358" i="48"/>
  <c r="Q1310" i="48"/>
  <c r="Q4720" i="48"/>
  <c r="Q3593" i="48"/>
  <c r="Q1169" i="48"/>
  <c r="Q914" i="48"/>
  <c r="Q1192" i="48"/>
  <c r="Q4248" i="48"/>
  <c r="Q2262" i="48"/>
  <c r="Q4265" i="48"/>
  <c r="Q1412" i="48"/>
  <c r="Q3131" i="48"/>
  <c r="Q4415" i="48"/>
  <c r="Q714" i="48"/>
  <c r="Q4515" i="48"/>
  <c r="Q3791" i="48"/>
  <c r="Q3093" i="48"/>
  <c r="Q4819" i="48"/>
  <c r="Q1629" i="48"/>
  <c r="Q4227" i="48"/>
  <c r="Q4037" i="48"/>
  <c r="Q4258" i="48"/>
  <c r="Q1050" i="48"/>
  <c r="Q621" i="48"/>
  <c r="Q4617" i="48"/>
  <c r="Q456" i="48"/>
  <c r="Q3215" i="48"/>
  <c r="Q4469" i="48"/>
  <c r="Q2591" i="48"/>
  <c r="Q1520" i="48"/>
  <c r="Q1695" i="48"/>
  <c r="Q3473" i="48"/>
  <c r="Q3364" i="48"/>
  <c r="Q755" i="48"/>
  <c r="Q1716" i="48"/>
  <c r="Q1694" i="48"/>
  <c r="Q774" i="48"/>
  <c r="Q958" i="48"/>
  <c r="Q3101" i="48"/>
  <c r="AT74" i="48" s="1"/>
  <c r="Q2048" i="48"/>
  <c r="Q1705" i="48"/>
  <c r="Q335" i="48"/>
  <c r="Q2910" i="48"/>
  <c r="Q2793" i="48"/>
  <c r="Q3206" i="48"/>
  <c r="Q1704" i="48"/>
  <c r="Q3633" i="48"/>
  <c r="Q1838" i="48"/>
  <c r="Q692" i="48"/>
  <c r="Q1532" i="48"/>
  <c r="Q3796" i="48"/>
  <c r="Q3898" i="48"/>
  <c r="Q4142" i="48"/>
  <c r="Q4309" i="48"/>
  <c r="Q448" i="48"/>
  <c r="Q3393" i="48"/>
  <c r="Q4244" i="48"/>
  <c r="Q4455" i="48"/>
  <c r="Q2142" i="48"/>
  <c r="Q1640" i="48"/>
  <c r="Q1066" i="48"/>
  <c r="Q2917" i="48"/>
  <c r="Q4173" i="48"/>
  <c r="Q1677" i="48"/>
  <c r="Q871" i="48"/>
  <c r="Q1422" i="48"/>
  <c r="Q800" i="48"/>
  <c r="Q2409" i="48"/>
  <c r="Q4354" i="48"/>
  <c r="Q2797" i="48"/>
  <c r="Q546" i="48"/>
  <c r="Q4094" i="48"/>
  <c r="Q1189" i="48"/>
  <c r="Q1644" i="48"/>
  <c r="Q1019" i="48"/>
  <c r="Q3835" i="48"/>
  <c r="Q4631" i="48"/>
  <c r="Q4393" i="48"/>
  <c r="Q274" i="48"/>
  <c r="Q2132" i="48"/>
  <c r="Q2068" i="48"/>
  <c r="Q542" i="48"/>
  <c r="Q1837" i="48"/>
  <c r="Q1088" i="48"/>
  <c r="Q862" i="48"/>
  <c r="Q2921" i="48"/>
  <c r="Q2286" i="48"/>
  <c r="Q1305" i="48"/>
  <c r="Q3747" i="48"/>
  <c r="Q4448" i="48"/>
  <c r="Q4056" i="48"/>
  <c r="Q571" i="48"/>
  <c r="Q2063" i="48"/>
  <c r="Q1923" i="48"/>
  <c r="Q1122" i="48"/>
  <c r="Q902" i="48"/>
  <c r="Q1380" i="48"/>
  <c r="Q2944" i="48"/>
  <c r="Q4779" i="48"/>
  <c r="Q1734" i="48"/>
  <c r="Q1040" i="48"/>
  <c r="Q3252" i="48"/>
  <c r="Q2632" i="48"/>
  <c r="Q3997" i="48"/>
  <c r="Q1500" i="48"/>
  <c r="Q2735" i="48"/>
  <c r="Q4986" i="48"/>
  <c r="Q2927" i="48"/>
  <c r="Q4918" i="48"/>
  <c r="Q2505" i="48"/>
  <c r="Q499" i="48"/>
  <c r="Q4422" i="48"/>
  <c r="Q1245" i="48"/>
  <c r="Q4177" i="48"/>
  <c r="Q2415" i="48"/>
  <c r="Q792" i="48"/>
  <c r="Q1889" i="48"/>
  <c r="Q2717" i="48"/>
  <c r="Q3015" i="48"/>
  <c r="Q3623" i="48"/>
  <c r="Q1495" i="48"/>
  <c r="Q1127" i="48"/>
  <c r="Q4329" i="48"/>
  <c r="Q2532" i="48"/>
  <c r="Q2621" i="48"/>
  <c r="Q4130" i="48"/>
  <c r="Q4277" i="48"/>
  <c r="Q2907" i="48"/>
  <c r="Q4562" i="48"/>
  <c r="Q1598" i="48"/>
  <c r="Q3414" i="48"/>
  <c r="Q1449" i="48"/>
  <c r="Q2541" i="48"/>
  <c r="Q4911" i="48"/>
  <c r="Q1375" i="48"/>
  <c r="Q1087" i="48"/>
  <c r="Q3696" i="48"/>
  <c r="Q1700" i="48"/>
  <c r="Q2861" i="48"/>
  <c r="Q4033" i="48"/>
  <c r="Q745" i="48"/>
  <c r="Q2553" i="48"/>
  <c r="Q405" i="48"/>
  <c r="Q3683" i="48"/>
  <c r="Q2826" i="48"/>
  <c r="Q2192" i="48"/>
  <c r="Q1069" i="48"/>
  <c r="Q4815" i="48"/>
  <c r="Q2461" i="48"/>
  <c r="Q4994" i="48"/>
  <c r="Q2182" i="48"/>
  <c r="Q4981" i="48"/>
  <c r="Q3960" i="48"/>
  <c r="Q1703" i="48"/>
  <c r="Q2729" i="48"/>
  <c r="Q4997" i="48"/>
  <c r="Q3229" i="48"/>
  <c r="Q2659" i="48"/>
  <c r="Q4552" i="48"/>
  <c r="Q733" i="48"/>
  <c r="Q2439" i="48"/>
  <c r="Q1144" i="48"/>
  <c r="Q4676" i="48"/>
  <c r="Q3933" i="48"/>
  <c r="Q1274" i="48"/>
  <c r="Q2003" i="48"/>
  <c r="Q3496" i="48"/>
  <c r="Q581" i="48"/>
  <c r="AT24" i="48" s="1"/>
  <c r="Q1515" i="48"/>
  <c r="Q2347" i="48"/>
  <c r="Q325" i="48"/>
  <c r="Q2909" i="48"/>
  <c r="Q1903" i="48"/>
  <c r="Q1377" i="48"/>
  <c r="Q254" i="48"/>
  <c r="Q3527" i="48"/>
  <c r="Q4521" i="48"/>
  <c r="Q2743" i="48"/>
  <c r="Q3541" i="48"/>
  <c r="Q4307" i="48"/>
  <c r="Q1166" i="48"/>
  <c r="Q1098" i="48"/>
  <c r="Q4368" i="48"/>
  <c r="Q2455" i="48"/>
  <c r="Q398" i="48"/>
  <c r="Q4739" i="48"/>
  <c r="Q3067" i="48"/>
  <c r="Q2880" i="48"/>
  <c r="Q4268" i="48"/>
  <c r="Q2292" i="48"/>
  <c r="Q2947" i="48"/>
  <c r="Q1806" i="48"/>
  <c r="Q3799" i="48"/>
  <c r="Q1957" i="48"/>
  <c r="Q2901" i="48"/>
  <c r="AT72" i="48" s="1"/>
  <c r="Q3807" i="48"/>
  <c r="Q554" i="48"/>
  <c r="Q946" i="48"/>
  <c r="Q4629" i="48"/>
  <c r="Q584" i="48"/>
  <c r="Q2497" i="48"/>
  <c r="Q329" i="48"/>
  <c r="Q2510" i="48"/>
  <c r="Q3375" i="48"/>
  <c r="Q4502" i="48"/>
  <c r="Q4342" i="48"/>
  <c r="Q710" i="48"/>
  <c r="Q3684" i="48"/>
  <c r="Q1355" i="48"/>
  <c r="Q963" i="48"/>
  <c r="Q3991" i="48"/>
  <c r="Q3148" i="48"/>
  <c r="Q1919" i="48"/>
  <c r="Q618" i="48"/>
  <c r="Q1581" i="48"/>
  <c r="Q2280" i="48"/>
  <c r="Q4761" i="48"/>
  <c r="Q4876" i="48"/>
  <c r="Q2624" i="48"/>
  <c r="Q2032" i="48"/>
  <c r="Q251" i="48"/>
  <c r="AT13" i="48" s="1"/>
  <c r="Q1382" i="48"/>
  <c r="Q4101" i="48"/>
  <c r="Q2244" i="48"/>
  <c r="Q3584" i="48"/>
  <c r="Q4794" i="48"/>
  <c r="Q3972" i="48"/>
  <c r="Q3005" i="48"/>
  <c r="Q3603" i="48"/>
  <c r="Q736" i="48"/>
  <c r="Q4760" i="48"/>
  <c r="Q4120" i="48"/>
  <c r="Q3156" i="48"/>
  <c r="Q2684" i="48"/>
  <c r="Q3370" i="48"/>
  <c r="Q4384" i="48"/>
  <c r="Q2230" i="48"/>
  <c r="Q3471" i="48"/>
  <c r="Q4210" i="48"/>
  <c r="Q3809" i="48"/>
  <c r="Q3723" i="48"/>
  <c r="Q1998" i="48"/>
  <c r="Q863" i="48"/>
  <c r="Q1649" i="48"/>
  <c r="Q1901" i="48"/>
  <c r="AT56" i="48" s="1"/>
  <c r="Q4590" i="48"/>
  <c r="Q1881" i="48"/>
  <c r="Q1467" i="48"/>
  <c r="Q2195" i="48"/>
  <c r="Q3027" i="48"/>
  <c r="Q2303" i="48"/>
  <c r="Q3727" i="48"/>
  <c r="Q3576" i="48"/>
  <c r="Q3105" i="48"/>
  <c r="Q1993" i="48"/>
  <c r="Q1487" i="48"/>
  <c r="Q4917" i="48"/>
  <c r="Q3967" i="48"/>
  <c r="Q1525" i="48"/>
  <c r="Q2539" i="48"/>
  <c r="Q4228" i="48"/>
  <c r="Q4424" i="48"/>
  <c r="Q633" i="48"/>
  <c r="Q1070" i="48"/>
  <c r="Q1619" i="48"/>
  <c r="Q4558" i="48"/>
  <c r="Q857" i="48"/>
  <c r="Q2704" i="48"/>
  <c r="Q1389" i="48"/>
  <c r="Q641" i="48"/>
  <c r="AT26" i="48" s="1"/>
  <c r="Q2964" i="48"/>
  <c r="Q3125" i="48"/>
  <c r="Q2677" i="48"/>
  <c r="Q4924" i="48"/>
  <c r="Q2154" i="48"/>
  <c r="Q1548" i="48"/>
  <c r="Q3463" i="48"/>
  <c r="Q1034" i="48"/>
  <c r="Q4159" i="48"/>
  <c r="Q2554" i="48"/>
  <c r="Q2367" i="48"/>
  <c r="Q1134" i="48"/>
  <c r="Q821" i="48"/>
  <c r="AT31" i="48" s="1"/>
  <c r="Q632" i="48"/>
  <c r="Q4922" i="48"/>
  <c r="Q4648" i="48"/>
  <c r="Q3629" i="48"/>
  <c r="Q3413" i="48"/>
  <c r="Q1524" i="48"/>
  <c r="Q2056" i="48"/>
  <c r="Q4313" i="48"/>
  <c r="Q2955" i="48"/>
  <c r="Q3761" i="48"/>
  <c r="Q4802" i="48"/>
  <c r="Q1960" i="48"/>
  <c r="Q3965" i="48"/>
  <c r="Q4211" i="48"/>
  <c r="Q2319" i="48"/>
  <c r="Q3609" i="48"/>
  <c r="Q2967" i="48"/>
  <c r="Q4221" i="48"/>
  <c r="Q602" i="48"/>
  <c r="Q2643" i="48"/>
  <c r="Q4681" i="48"/>
  <c r="Q3360" i="48"/>
  <c r="Q4975" i="48"/>
  <c r="Q3275" i="48"/>
  <c r="Q855" i="48"/>
  <c r="Q4188" i="48"/>
  <c r="Q2212" i="48"/>
  <c r="Q3703" i="48"/>
  <c r="Q3080" i="48"/>
  <c r="Q4565" i="48"/>
  <c r="Q2965" i="48"/>
  <c r="Q2752" i="48"/>
  <c r="Q3808" i="48"/>
  <c r="Q1899" i="48"/>
  <c r="Q4651" i="48"/>
  <c r="Q3308" i="48"/>
  <c r="Q4616" i="48"/>
  <c r="Q2617" i="48"/>
  <c r="Q1168" i="48"/>
  <c r="Q3854" i="48"/>
  <c r="Q4494" i="48"/>
  <c r="Q4048" i="48"/>
  <c r="Q1687" i="48"/>
  <c r="Q3455" i="48"/>
  <c r="Q521" i="48"/>
  <c r="AT22" i="48" s="1"/>
  <c r="Q4610" i="48"/>
  <c r="Q3716" i="48"/>
  <c r="Q3234" i="48"/>
  <c r="Q1037" i="48"/>
  <c r="Q1909" i="48"/>
  <c r="Q3891" i="48"/>
  <c r="Q4358" i="48"/>
  <c r="Q665" i="48"/>
  <c r="Q1381" i="48"/>
  <c r="AT45" i="48" s="1"/>
  <c r="Q4271" i="48"/>
  <c r="Q2736" i="48"/>
  <c r="Q484" i="48"/>
  <c r="Q4222" i="48"/>
  <c r="Q3162" i="48"/>
  <c r="Q260" i="48"/>
  <c r="Q2613" i="48"/>
  <c r="Q549" i="48"/>
  <c r="Q730" i="48"/>
  <c r="Q425" i="48"/>
  <c r="Q4326" i="48"/>
  <c r="Q3583" i="48"/>
  <c r="Q1966" i="48"/>
  <c r="Q1419" i="48"/>
  <c r="Q3753" i="48"/>
  <c r="Q2053" i="48"/>
  <c r="Q3354" i="48"/>
  <c r="Q4525" i="48"/>
  <c r="Q2986" i="48"/>
  <c r="Q852" i="48"/>
  <c r="Q3302" i="48"/>
  <c r="Q1864" i="48"/>
  <c r="Q949" i="48"/>
  <c r="Q3557" i="48"/>
  <c r="Q769" i="48"/>
  <c r="Q1587" i="48"/>
  <c r="Q884" i="48"/>
  <c r="Q516" i="48"/>
  <c r="Q446" i="48"/>
  <c r="Q4591" i="48"/>
  <c r="Q4927" i="48"/>
  <c r="Q4884" i="48"/>
  <c r="Q3734" i="48"/>
  <c r="Q1488" i="48"/>
  <c r="Q3606" i="48"/>
  <c r="Q2924" i="48"/>
  <c r="Q1202" i="48"/>
  <c r="Q4250" i="48"/>
  <c r="Q467" i="48"/>
  <c r="Q4721" i="48"/>
  <c r="Q4713" i="48"/>
  <c r="Q2238" i="48"/>
  <c r="Q1368" i="48"/>
  <c r="Q1674" i="48"/>
  <c r="Q2440" i="48"/>
  <c r="Q4049" i="48"/>
  <c r="Q334" i="48"/>
  <c r="Q2036" i="48"/>
  <c r="Q4449" i="48"/>
  <c r="Q363" i="48"/>
  <c r="Q3427" i="48"/>
  <c r="Q1117" i="48"/>
  <c r="Q4715" i="48"/>
  <c r="Q4576" i="48"/>
  <c r="Q1263" i="48"/>
  <c r="Q2421" i="48"/>
  <c r="Q3186" i="48"/>
  <c r="Q1462" i="48"/>
  <c r="Q1132" i="48"/>
  <c r="Q4764" i="48"/>
  <c r="Q4988" i="48"/>
  <c r="Q3993" i="48"/>
  <c r="Q2232" i="48"/>
  <c r="Q4781" i="48"/>
  <c r="Q944" i="48"/>
  <c r="Q1729" i="48"/>
  <c r="Q4409" i="48"/>
  <c r="Q2242" i="48"/>
  <c r="Q268" i="48"/>
  <c r="Q2356" i="48"/>
  <c r="Q4314" i="48"/>
  <c r="Q1719" i="48"/>
  <c r="Q803" i="48"/>
  <c r="Q956" i="48"/>
  <c r="Q634" i="48"/>
  <c r="Q4864" i="48"/>
  <c r="Q1199" i="48"/>
  <c r="Q2666" i="48"/>
  <c r="Q1526" i="48"/>
  <c r="Q1018" i="48"/>
  <c r="Q3049" i="48"/>
  <c r="Q1172" i="48"/>
  <c r="Q2355" i="48"/>
  <c r="Q2049" i="48"/>
  <c r="Q503" i="48"/>
  <c r="Q506" i="48"/>
  <c r="Q1235" i="48"/>
  <c r="Q4126" i="48"/>
  <c r="Q1596" i="48"/>
  <c r="Q2020" i="48"/>
  <c r="Q4603" i="48"/>
  <c r="Q4879" i="48"/>
  <c r="Q3887" i="48"/>
  <c r="Q2683" i="48"/>
  <c r="Q2674" i="48"/>
  <c r="Q1359" i="48"/>
  <c r="Q1436" i="48"/>
  <c r="Q3992" i="48"/>
  <c r="Q1956" i="48"/>
  <c r="Q4770" i="48"/>
  <c r="Q3198" i="48"/>
  <c r="Q1322" i="48"/>
  <c r="Q3900" i="48"/>
  <c r="Q1968" i="48"/>
  <c r="Q778" i="48"/>
  <c r="Q3637" i="48"/>
  <c r="Q2519" i="48"/>
  <c r="Q401" i="48"/>
  <c r="AT18" i="48" s="1"/>
  <c r="Q2187" i="48"/>
  <c r="Q495" i="48"/>
  <c r="Q2839" i="48"/>
  <c r="Q3736" i="48"/>
  <c r="Q3305" i="48"/>
  <c r="Q1197" i="48"/>
  <c r="Q250" i="48"/>
  <c r="Q419" i="48"/>
  <c r="Q2926" i="48"/>
  <c r="Q4213" i="48"/>
  <c r="Q4359" i="48"/>
  <c r="Q3058" i="48"/>
  <c r="Q1311" i="48"/>
  <c r="Q4055" i="48"/>
  <c r="Q2722" i="48"/>
  <c r="Q3766" i="48"/>
  <c r="Q3986" i="48"/>
  <c r="Q842" i="48"/>
  <c r="Q4824" i="48"/>
  <c r="Q3712" i="48"/>
  <c r="Q272" i="48"/>
  <c r="Q2211" i="48"/>
  <c r="Q2284" i="48"/>
  <c r="Q2573" i="48"/>
  <c r="Q4273" i="48"/>
  <c r="Q888" i="48"/>
  <c r="Q2271" i="48"/>
  <c r="Q4913" i="48"/>
  <c r="Q4182" i="48"/>
  <c r="Q3700" i="48"/>
  <c r="Q4346" i="48"/>
  <c r="Q580" i="48"/>
  <c r="Q2241" i="48"/>
  <c r="Q2431" i="48"/>
  <c r="Q2599" i="48"/>
  <c r="Q854" i="48"/>
  <c r="Q3598" i="48"/>
  <c r="Q2610" i="48"/>
  <c r="Q4081" i="48"/>
  <c r="Q2579" i="48"/>
  <c r="Q3313" i="48"/>
  <c r="Q4716" i="48"/>
  <c r="Q4095" i="48"/>
  <c r="Q3775" i="48"/>
  <c r="Q3570" i="48"/>
  <c r="Q724" i="48"/>
  <c r="Q2306" i="48"/>
  <c r="Q2663" i="48"/>
  <c r="Q4937" i="48"/>
  <c r="Q1441" i="48"/>
  <c r="Q1820" i="48"/>
  <c r="Q4414" i="48"/>
  <c r="Q2662" i="48"/>
  <c r="Q2623" i="48"/>
  <c r="Q3650" i="48"/>
  <c r="Q2604" i="48"/>
  <c r="Q1693" i="48"/>
  <c r="Q2021" i="48"/>
  <c r="Q4726" i="48"/>
  <c r="Q4481" i="48"/>
  <c r="Q4349" i="48"/>
  <c r="Q3007" i="48"/>
  <c r="Q3768" i="48"/>
  <c r="Q2702" i="48"/>
  <c r="Q4482" i="48"/>
  <c r="Q2509" i="48"/>
  <c r="Q663" i="48"/>
  <c r="Q4624" i="48"/>
  <c r="Q3654" i="48"/>
  <c r="Q2892" i="48"/>
  <c r="Q2915" i="48"/>
  <c r="Q3348" i="48"/>
  <c r="Q1219" i="48"/>
  <c r="Q3985" i="48"/>
  <c r="Q3516" i="48"/>
  <c r="Q1038" i="48"/>
  <c r="Q3711" i="48"/>
  <c r="Q625" i="48"/>
  <c r="Q3246" i="48"/>
  <c r="Q2656" i="48"/>
  <c r="Q2255" i="48"/>
  <c r="Q1985" i="48"/>
  <c r="Q3157" i="48"/>
  <c r="Q375" i="48"/>
  <c r="Q2660" i="48"/>
  <c r="Q4366" i="48"/>
  <c r="Q3910" i="48"/>
  <c r="Q4485" i="48"/>
  <c r="Q3812" i="48"/>
  <c r="Q4392" i="48"/>
  <c r="Q1410" i="48"/>
  <c r="Q4929" i="48"/>
  <c r="Q2560" i="48"/>
  <c r="Q802" i="48"/>
  <c r="Q4145" i="48"/>
  <c r="Q3893" i="48"/>
  <c r="Q1200" i="48"/>
  <c r="Q3140" i="48"/>
  <c r="Q3332" i="48"/>
  <c r="Q3052" i="48"/>
  <c r="Q269" i="48"/>
  <c r="Q4979" i="48"/>
  <c r="Q3129" i="48"/>
  <c r="Q2033" i="48"/>
  <c r="Q3866" i="48"/>
  <c r="Q813" i="48"/>
  <c r="Q3899" i="48"/>
  <c r="Q2567" i="48"/>
  <c r="Q4634" i="48"/>
  <c r="Q3840" i="48"/>
  <c r="Q1460" i="48"/>
  <c r="Q3277" i="48"/>
  <c r="Q1367" i="48"/>
  <c r="Q1092" i="48"/>
  <c r="Q3113" i="48"/>
  <c r="Q4914" i="48"/>
  <c r="Q3403" i="48"/>
  <c r="Q3447" i="48"/>
  <c r="Q2865" i="48"/>
  <c r="Q4805" i="48"/>
  <c r="Q4249" i="48"/>
  <c r="Q1135" i="48"/>
  <c r="Q4144" i="48"/>
  <c r="Q3589" i="48"/>
  <c r="Q3814" i="48"/>
  <c r="Q1421" i="48"/>
  <c r="AT46" i="48" s="1"/>
  <c r="Q647" i="48"/>
  <c r="Q1745" i="48"/>
  <c r="Q4923" i="48"/>
  <c r="Q1106" i="48"/>
  <c r="Q4484" i="48"/>
  <c r="Q1728" i="48"/>
  <c r="Q829" i="48"/>
  <c r="Q2817" i="48"/>
  <c r="Q2253" i="48"/>
  <c r="Q3141" i="48"/>
  <c r="Q214" i="48"/>
  <c r="Q4669" i="48"/>
  <c r="Q2760" i="48"/>
  <c r="Q2233" i="48"/>
  <c r="Q4567" i="48"/>
  <c r="Q1888" i="48"/>
  <c r="Q4746" i="48"/>
  <c r="Q2546" i="48"/>
  <c r="Q2745" i="48"/>
  <c r="Q592" i="48"/>
  <c r="Q3359" i="48"/>
  <c r="Q2161" i="48"/>
  <c r="Q940" i="48"/>
  <c r="Q2719" i="48"/>
  <c r="Q2764" i="48"/>
  <c r="Q2170" i="48"/>
  <c r="Q4311" i="48"/>
  <c r="Q3836" i="48"/>
  <c r="Q1193" i="48"/>
  <c r="Q1479" i="48"/>
  <c r="Q3902" i="48"/>
  <c r="Q1352" i="48"/>
  <c r="Q1611" i="48"/>
  <c r="Q4556" i="48"/>
  <c r="Q4948" i="48"/>
  <c r="Q2188" i="48"/>
  <c r="Q1366" i="48"/>
  <c r="Q1176" i="48"/>
  <c r="Q959" i="48"/>
  <c r="Q4141" i="48"/>
  <c r="Q1684" i="48"/>
  <c r="Q4011" i="48"/>
  <c r="Q3181" i="48"/>
  <c r="Q4810" i="48"/>
  <c r="Q3951" i="48"/>
  <c r="Q457" i="48"/>
  <c r="Q2951" i="48"/>
  <c r="Q4782" i="48"/>
  <c r="Q2992" i="48"/>
  <c r="Q587" i="48"/>
  <c r="Q4495" i="48"/>
  <c r="Q570" i="48"/>
  <c r="Q2698" i="48"/>
  <c r="Q369" i="48"/>
  <c r="Q3484" i="48"/>
  <c r="Q3168" i="48"/>
  <c r="Q3351" i="48"/>
  <c r="Q2712" i="48"/>
  <c r="Q758" i="48"/>
  <c r="Q4710" i="48"/>
  <c r="Q2486" i="48"/>
  <c r="Q4028" i="48"/>
  <c r="Q4475" i="48"/>
  <c r="Q2916" i="48"/>
  <c r="Q4491" i="48"/>
  <c r="Q3705" i="48"/>
  <c r="Q1654" i="48"/>
  <c r="Q1779" i="48"/>
  <c r="Q1458" i="48"/>
  <c r="Q3258" i="48"/>
  <c r="Q2368" i="48"/>
  <c r="Q3410" i="48"/>
  <c r="Q1870" i="48"/>
  <c r="Q4160" i="48"/>
  <c r="Q2167" i="48"/>
  <c r="Q2135" i="48"/>
  <c r="Q2581" i="48"/>
  <c r="Q1511" i="48"/>
  <c r="Q3372" i="48"/>
  <c r="Q4872" i="48"/>
  <c r="Q2636" i="48"/>
  <c r="Q2385" i="48"/>
  <c r="Q920" i="48"/>
  <c r="Q4030" i="48"/>
  <c r="Q672" i="48"/>
  <c r="Q1165" i="48"/>
  <c r="Q824" i="48"/>
  <c r="Q1742" i="48"/>
  <c r="Q1395" i="48"/>
  <c r="Q3694" i="48"/>
  <c r="Q326" i="48"/>
  <c r="Q3461" i="48"/>
  <c r="Q1977" i="48"/>
  <c r="Q3536" i="48"/>
  <c r="Q4925" i="48"/>
  <c r="Q3451" i="48"/>
  <c r="Q3412" i="48"/>
  <c r="Q3318" i="48"/>
  <c r="Q4857" i="48"/>
  <c r="Q646" i="48"/>
  <c r="Q1349" i="48"/>
  <c r="Q1388" i="48"/>
  <c r="Q3122" i="48"/>
  <c r="Q3730" i="48"/>
  <c r="Q4670" i="48"/>
  <c r="Q788" i="48"/>
  <c r="Q1137" i="48"/>
  <c r="Q913" i="48"/>
  <c r="Q4023" i="48"/>
  <c r="Q3046" i="48"/>
  <c r="Q1232" i="48"/>
  <c r="Q3515" i="48"/>
  <c r="Q1798" i="48"/>
  <c r="Q2401" i="48"/>
  <c r="AT66" i="48" s="1"/>
  <c r="Q2446" i="48"/>
  <c r="Q4352" i="48"/>
  <c r="Q3274" i="48"/>
  <c r="Q1613" i="48"/>
  <c r="Q2928" i="48"/>
  <c r="Q3494" i="48"/>
  <c r="Q4522" i="48"/>
  <c r="Q4537" i="48"/>
  <c r="Q3470" i="48"/>
  <c r="Q2345" i="48"/>
  <c r="Q1198" i="48"/>
  <c r="Q3253" i="48"/>
  <c r="Q1657" i="48"/>
  <c r="Q2476" i="48"/>
  <c r="Q2496" i="48"/>
  <c r="Q2471" i="48"/>
  <c r="Q3019" i="48"/>
  <c r="Q4507" i="48"/>
  <c r="Q3327" i="48"/>
  <c r="Q344" i="48"/>
  <c r="Q2257" i="48"/>
  <c r="Q2833" i="48"/>
  <c r="Q828" i="48"/>
  <c r="Q2198" i="48"/>
  <c r="Q345" i="48"/>
  <c r="Q1130" i="48"/>
  <c r="Q4373" i="48"/>
  <c r="Q2938" i="48"/>
  <c r="Q1154" i="48"/>
  <c r="Q4031" i="48"/>
  <c r="Q465" i="48"/>
  <c r="Q3748" i="48"/>
  <c r="Q4078" i="48"/>
  <c r="Q501" i="48"/>
  <c r="Q2245" i="48"/>
  <c r="Q4529" i="48"/>
  <c r="Q4575" i="48"/>
  <c r="Q4016" i="48"/>
  <c r="Q2943" i="48"/>
  <c r="Q3851" i="48"/>
  <c r="Q2775" i="48"/>
  <c r="Q3947" i="48"/>
  <c r="Q2714" i="48"/>
  <c r="Q4882" i="48"/>
  <c r="Q3845" i="48"/>
  <c r="Q208" i="48"/>
  <c r="Q2298" i="48"/>
  <c r="Q1823" i="48"/>
  <c r="Q3178" i="48"/>
  <c r="Q575" i="48"/>
  <c r="Q3820" i="48"/>
  <c r="Q3379" i="48"/>
  <c r="Q1396" i="48"/>
  <c r="Q3203" i="48"/>
  <c r="Q4468" i="48"/>
  <c r="Q4315" i="48"/>
  <c r="Q204" i="48"/>
  <c r="Q2597" i="48"/>
  <c r="Q811" i="48"/>
  <c r="Q3701" i="48"/>
  <c r="AT80" i="48" s="1"/>
  <c r="Q3621" i="48"/>
  <c r="Q2678" i="48"/>
  <c r="Q1414" i="48"/>
  <c r="Q2297" i="48"/>
  <c r="Q777" i="48"/>
  <c r="Q2855" i="48"/>
  <c r="Q4042" i="48"/>
  <c r="Q4912" i="48"/>
  <c r="Q4540" i="48"/>
  <c r="Q3946" i="48"/>
  <c r="Q1350" i="48"/>
  <c r="Q2457" i="48"/>
  <c r="Q1147" i="48"/>
  <c r="Q4176" i="48"/>
  <c r="Q904" i="48"/>
  <c r="Q1600" i="48"/>
  <c r="Q3952" i="48"/>
  <c r="Q284" i="48"/>
  <c r="Q4672" i="48"/>
  <c r="Q2731" i="48"/>
  <c r="Q3987" i="48"/>
  <c r="Q3358" i="48"/>
  <c r="Q3035" i="48"/>
  <c r="Q528" i="48"/>
  <c r="Q4553" i="48"/>
  <c r="Q4332" i="48"/>
  <c r="Q1682" i="48"/>
  <c r="Q2305" i="48"/>
  <c r="Q2602" i="48"/>
  <c r="Q3139" i="48"/>
  <c r="Q4351" i="48"/>
  <c r="Q637" i="48"/>
  <c r="Q3619" i="48"/>
  <c r="Q2351" i="48"/>
  <c r="AT65" i="48" s="1"/>
  <c r="Q786" i="48"/>
  <c r="Q4191" i="48"/>
  <c r="Q4549" i="48"/>
  <c r="Q2403" i="48"/>
  <c r="Q553" i="48"/>
  <c r="Q2989" i="48"/>
  <c r="Q1296" i="48"/>
  <c r="Q1527" i="48"/>
  <c r="Q331" i="48"/>
  <c r="Q1253" i="48"/>
  <c r="Q1686" i="48"/>
  <c r="Q751" i="48"/>
  <c r="Q3043" i="48"/>
  <c r="Q893" i="48"/>
  <c r="Q1510" i="48"/>
  <c r="Q773" i="48"/>
  <c r="Q2299" i="48"/>
  <c r="Q4896" i="48"/>
  <c r="Q4852" i="48"/>
  <c r="Q1394" i="48"/>
  <c r="Q2866" i="48"/>
  <c r="Q338" i="48"/>
  <c r="Q2485" i="48"/>
  <c r="Q3846" i="48"/>
  <c r="Q4820" i="48"/>
  <c r="Q1954" i="48"/>
  <c r="Q2141" i="48"/>
  <c r="Q4799" i="48"/>
  <c r="Q2302" i="48"/>
  <c r="Q2405" i="48"/>
  <c r="Q3036" i="48"/>
  <c r="Q4804" i="48"/>
  <c r="Q3097" i="48"/>
  <c r="Q4632" i="48"/>
  <c r="Q1989" i="48"/>
  <c r="Q4364" i="48"/>
  <c r="Q4709" i="48"/>
  <c r="Q2774" i="48"/>
  <c r="Q4967" i="48"/>
  <c r="Q2574" i="48"/>
  <c r="Q943" i="48"/>
  <c r="Q3350" i="48"/>
  <c r="Q3597" i="48"/>
  <c r="Q3784" i="48"/>
  <c r="Q910" i="48"/>
  <c r="Q3497" i="48"/>
  <c r="Q404" i="48"/>
  <c r="Q2375" i="48"/>
  <c r="Q3369" i="48"/>
  <c r="Q1459" i="48"/>
  <c r="Q4679" i="48"/>
  <c r="Q2608" i="48"/>
  <c r="Q4500" i="48"/>
  <c r="Q2159" i="48"/>
  <c r="Q2971" i="48"/>
  <c r="Q4656" i="48"/>
  <c r="Q3108" i="48"/>
  <c r="Q1965" i="48"/>
  <c r="Q3852" i="48"/>
  <c r="Q3995" i="48"/>
  <c r="Q4594" i="48"/>
  <c r="Q2949" i="48"/>
  <c r="Q3681" i="48"/>
  <c r="Q3205" i="48"/>
  <c r="Q2518" i="48"/>
  <c r="Q816" i="48"/>
  <c r="Q4243" i="48"/>
  <c r="Q3284" i="48"/>
  <c r="Q1983" i="48"/>
  <c r="Q1678" i="48"/>
  <c r="Q2206" i="48"/>
  <c r="Q3266" i="48"/>
  <c r="Q1081" i="48"/>
  <c r="Q3221" i="48"/>
  <c r="Q2074" i="48"/>
  <c r="Q1425" i="48"/>
  <c r="Q1493" i="48"/>
  <c r="Q2472" i="48"/>
  <c r="Q1631" i="48"/>
  <c r="Q3647" i="48"/>
  <c r="Q1666" i="48"/>
  <c r="Q954" i="48"/>
  <c r="Q1228" i="48"/>
  <c r="Q2766" i="48"/>
  <c r="Q4778" i="48"/>
  <c r="Q4898" i="48"/>
  <c r="Q3260" i="48"/>
  <c r="Q3423" i="48"/>
  <c r="Q617" i="48"/>
  <c r="Q3368" i="48"/>
  <c r="Q4370" i="48"/>
  <c r="Q2359" i="48"/>
  <c r="Q2153" i="48"/>
  <c r="Q998" i="48"/>
  <c r="Q2958" i="48"/>
  <c r="Q1936" i="48"/>
  <c r="Q3479" i="48"/>
  <c r="Q2940" i="48"/>
  <c r="Q2709" i="48"/>
  <c r="Q4487" i="48"/>
  <c r="Q986" i="48"/>
  <c r="Q2393" i="48"/>
  <c r="Q3436" i="48"/>
  <c r="Q1625" i="48"/>
  <c r="Q4559" i="48"/>
  <c r="Q3954" i="48"/>
  <c r="Q2583" i="48"/>
  <c r="Q3620" i="48"/>
  <c r="Q282" i="48"/>
  <c r="Q1105" i="48"/>
  <c r="Q4174" i="48"/>
  <c r="Q1210" i="48"/>
  <c r="Q4331" i="48"/>
  <c r="Q2671" i="48"/>
  <c r="Q3726" i="48"/>
  <c r="Q4043" i="48"/>
  <c r="Q1783" i="48"/>
  <c r="Q4045" i="48"/>
  <c r="Q4153" i="48"/>
  <c r="Q1979" i="48"/>
  <c r="Q1843" i="48"/>
  <c r="Q4462" i="48"/>
  <c r="Q1306" i="48"/>
  <c r="Q4185" i="48"/>
  <c r="Q2805" i="48"/>
  <c r="Q1059" i="48"/>
  <c r="Q1080" i="48"/>
  <c r="Q3099" i="48"/>
  <c r="Q2275" i="48"/>
  <c r="Q3613" i="48"/>
  <c r="Q4900" i="48"/>
  <c r="Q3465" i="48"/>
  <c r="Q2042" i="48"/>
  <c r="Q487" i="48"/>
  <c r="Q3552" i="48"/>
  <c r="Q4355" i="48"/>
  <c r="Q4226" i="48"/>
  <c r="Q4932" i="48"/>
  <c r="Q2466" i="48"/>
  <c r="Q536" i="48"/>
  <c r="Q2477" i="48"/>
  <c r="Q4155" i="48"/>
  <c r="Q496" i="48"/>
  <c r="Q2492" i="48"/>
  <c r="Q3653" i="48"/>
  <c r="Q738" i="48"/>
  <c r="Q2134" i="48"/>
  <c r="Q3877" i="48"/>
  <c r="Q3312" i="48"/>
  <c r="Q3544" i="48"/>
  <c r="Q3197" i="48"/>
  <c r="Q1111" i="48"/>
  <c r="Q4642" i="48"/>
  <c r="Q526" i="48"/>
  <c r="Q2289" i="48"/>
  <c r="Q3030" i="48"/>
  <c r="Q1182" i="48"/>
  <c r="Q1949" i="48"/>
  <c r="Q896" i="48"/>
  <c r="Q2687" i="48"/>
  <c r="Q2162" i="48"/>
  <c r="Q1465" i="48"/>
  <c r="Q3028" i="48"/>
  <c r="Q3499" i="48"/>
  <c r="Q4775" i="48"/>
  <c r="Q1856" i="48"/>
  <c r="Q357" i="48"/>
  <c r="Q2386" i="48"/>
  <c r="Q607" i="48"/>
  <c r="Q3776" i="48"/>
  <c r="Q1731" i="48"/>
  <c r="Q748" i="48"/>
  <c r="Q2098" i="48"/>
  <c r="Q530" i="48"/>
  <c r="Q4486" i="48"/>
  <c r="Q2756" i="48"/>
  <c r="Q796" i="48"/>
  <c r="Q2073" i="48"/>
  <c r="Q2418" i="48"/>
  <c r="Q2582" i="48"/>
  <c r="Q4745" i="48"/>
  <c r="Q3185" i="48"/>
  <c r="Q2130" i="48"/>
  <c r="Q3018" i="48"/>
  <c r="Q638" i="48"/>
  <c r="Q760" i="48"/>
  <c r="Q3677" i="48"/>
  <c r="Q1517" i="48"/>
  <c r="Q4034" i="48"/>
  <c r="Q267" i="48"/>
  <c r="Q1214" i="48"/>
  <c r="Q4798" i="48"/>
  <c r="Q1713" i="48"/>
  <c r="Q4875" i="48"/>
  <c r="Q4828" i="48"/>
  <c r="Q519" i="48"/>
  <c r="Q741" i="48"/>
  <c r="AT29" i="48" s="1"/>
  <c r="Q3132" i="48"/>
  <c r="Q1660" i="48"/>
  <c r="Q1541" i="48"/>
  <c r="Q1308" i="48"/>
  <c r="Q3559" i="48"/>
  <c r="Q2832" i="48"/>
  <c r="Q3571" i="48"/>
  <c r="Q337" i="48"/>
  <c r="Q1857" i="48"/>
  <c r="Q1602" i="48"/>
  <c r="Q2548" i="48"/>
  <c r="Q1276" i="48"/>
  <c r="Q4429" i="48"/>
  <c r="Q2962" i="48"/>
  <c r="Q3438" i="48"/>
  <c r="Q2718" i="48"/>
  <c r="Q3166" i="48"/>
  <c r="Q3150" i="48"/>
  <c r="Q3468" i="48"/>
  <c r="Q508" i="48"/>
  <c r="Q4281" i="48"/>
  <c r="Q3425" i="48"/>
  <c r="Q2189" i="48"/>
  <c r="Q1496" i="48"/>
  <c r="Q3886" i="48"/>
  <c r="Q4216" i="48"/>
  <c r="Q4973" i="48"/>
  <c r="Q4727" i="48"/>
  <c r="Q4615" i="48"/>
  <c r="Q727" i="48"/>
  <c r="Q413" i="48"/>
  <c r="Q3464" i="48"/>
  <c r="Q4256" i="48"/>
  <c r="Q3692" i="48"/>
  <c r="Q3963" i="48"/>
  <c r="Q1480" i="48"/>
  <c r="Q2062" i="48"/>
  <c r="Q4192" i="48"/>
  <c r="Q1361" i="48"/>
  <c r="Q3668" i="48"/>
  <c r="Q3161" i="48"/>
  <c r="Q3725" i="48"/>
  <c r="Q4637" i="48"/>
  <c r="Q4916" i="48"/>
  <c r="Q1242" i="48"/>
  <c r="Q1804" i="48"/>
  <c r="Q3880" i="48"/>
  <c r="Q297" i="48"/>
  <c r="Q2118" i="48"/>
  <c r="Q1585" i="48"/>
  <c r="Q585" i="48"/>
  <c r="Q1360" i="48"/>
  <c r="Q4194" i="48"/>
  <c r="Q3069" i="48"/>
  <c r="Q4823" i="48"/>
  <c r="Q305" i="48"/>
  <c r="Q3867" i="48"/>
  <c r="Q1286" i="48"/>
  <c r="Q2773" i="48"/>
  <c r="Q3976" i="48"/>
  <c r="Q4416" i="48"/>
  <c r="Q2173" i="48"/>
  <c r="Q1418" i="48"/>
  <c r="Q1045" i="48"/>
  <c r="Q2811" i="48"/>
  <c r="Q648" i="48"/>
  <c r="Q3117" i="48"/>
  <c r="Q4230" i="48"/>
  <c r="Q2040" i="48"/>
  <c r="Q1535" i="48"/>
  <c r="Q299" i="48"/>
  <c r="Q1646" i="48"/>
  <c r="Q1740" i="48"/>
  <c r="Q315" i="48"/>
  <c r="Q2899" i="48"/>
  <c r="Q2333" i="48"/>
  <c r="Q3850" i="48"/>
  <c r="Q3378" i="48"/>
  <c r="Q562" i="48"/>
  <c r="Q313" i="48"/>
  <c r="Q3578" i="48"/>
  <c r="Q922" i="48"/>
  <c r="Q2905" i="48"/>
  <c r="Q4128" i="48"/>
  <c r="Q1563" i="48"/>
  <c r="Q2163" i="48"/>
  <c r="Q376" i="48"/>
  <c r="Q4980" i="48"/>
  <c r="Q2720" i="48"/>
  <c r="Q2972" i="48"/>
  <c r="Q3958" i="48"/>
  <c r="Q1610" i="48"/>
  <c r="Q4951" i="48"/>
  <c r="Q1840" i="48"/>
  <c r="Q525" i="48"/>
  <c r="Q2276" i="48"/>
  <c r="Q4024" i="48"/>
  <c r="Q238" i="48"/>
  <c r="Q1260" i="48"/>
  <c r="Q4889" i="48"/>
  <c r="Q1181" i="48"/>
  <c r="AT40" i="48" s="1"/>
  <c r="Q4653" i="48"/>
  <c r="Q4116" i="48"/>
  <c r="Q1103" i="48"/>
  <c r="Q4361" i="48"/>
  <c r="Q3562" i="48"/>
  <c r="Q3011" i="48"/>
  <c r="Q4874" i="48"/>
  <c r="Q2334" i="48"/>
  <c r="Q3385" i="48"/>
  <c r="Q400" i="48"/>
  <c r="Q4780" i="48"/>
  <c r="Q3909" i="48"/>
  <c r="Q3781" i="48"/>
  <c r="Q4821" i="48"/>
  <c r="Q1690" i="48"/>
  <c r="Q4063" i="48"/>
  <c r="Q1379" i="48"/>
  <c r="Q2227" i="48"/>
  <c r="Q928" i="48"/>
  <c r="Q2987" i="48"/>
  <c r="Q2362" i="48"/>
  <c r="Q3718" i="48"/>
  <c r="Q1847" i="48"/>
  <c r="Q3074" i="48"/>
  <c r="Q2328" i="48"/>
  <c r="Q4998" i="48"/>
  <c r="Q3906" i="48"/>
  <c r="Q2584" i="48"/>
  <c r="Q1136" i="48"/>
  <c r="Q2416" i="48"/>
  <c r="Q2228" i="48"/>
  <c r="Q1072" i="48"/>
  <c r="Q3537" i="48"/>
  <c r="Q3171" i="48"/>
  <c r="Q4439" i="48"/>
  <c r="Q1183" i="48"/>
  <c r="Q3966" i="48"/>
  <c r="Q2390" i="48"/>
  <c r="Q1863" i="48"/>
  <c r="Q385" i="48"/>
  <c r="Q712" i="48"/>
  <c r="Q3045" i="48"/>
  <c r="Q2627" i="48"/>
  <c r="Q1094" i="48"/>
  <c r="Q4010" i="48"/>
  <c r="Q1803" i="48"/>
  <c r="Q2552" i="48"/>
  <c r="Q1727" i="48"/>
  <c r="Q4574" i="48"/>
  <c r="Q673" i="48"/>
  <c r="Q3077" i="48"/>
  <c r="Q616" i="48"/>
  <c r="Q2725" i="48"/>
  <c r="Q2794" i="48"/>
  <c r="Q1624" i="48"/>
  <c r="Q3973" i="48"/>
  <c r="Q4548" i="48"/>
  <c r="Q2193" i="48"/>
  <c r="Q4542" i="48"/>
  <c r="Q3259" i="48"/>
  <c r="Q574" i="48"/>
  <c r="Q2126" i="48"/>
  <c r="Q924" i="48"/>
  <c r="Q746" i="48"/>
  <c r="Q565" i="48"/>
  <c r="Q4215" i="48"/>
  <c r="Q2392" i="48"/>
  <c r="Q704" i="48"/>
  <c r="Q4662" i="48"/>
  <c r="Q2800" i="48"/>
  <c r="Q2757" i="48"/>
  <c r="Q2124" i="48"/>
  <c r="Q3519" i="48"/>
  <c r="Q2975" i="48"/>
  <c r="Q1089" i="48"/>
  <c r="Q2751" i="48"/>
  <c r="Q4065" i="48"/>
  <c r="Q289" i="48"/>
  <c r="Q2285" i="48"/>
  <c r="Q4658" i="48"/>
  <c r="Q3326" i="48"/>
  <c r="Q1393" i="48"/>
  <c r="Q1620" i="48"/>
  <c r="Q3817" i="48"/>
  <c r="Q1895" i="48"/>
  <c r="Q3059" i="48"/>
  <c r="Q2566" i="48"/>
  <c r="Q2166" i="48"/>
  <c r="Q4304" i="48"/>
  <c r="Q311" i="48"/>
  <c r="AT15" i="48" s="1"/>
  <c r="Q2936" i="48"/>
  <c r="Q3448" i="48"/>
  <c r="Q4201" i="48"/>
  <c r="AT84" i="48" s="1"/>
  <c r="Q3824" i="48"/>
  <c r="Q1591" i="48"/>
  <c r="Q1990" i="48"/>
  <c r="Q2430" i="48"/>
  <c r="Q566" i="48"/>
  <c r="Q2122" i="48"/>
  <c r="Q4002" i="48"/>
  <c r="Q1078" i="48"/>
  <c r="Q2100" i="48"/>
  <c r="Q4776" i="48"/>
  <c r="Q1988" i="48"/>
  <c r="Q3040" i="48"/>
  <c r="Q3558" i="48"/>
  <c r="Q2699" i="48"/>
  <c r="Q3883" i="48"/>
  <c r="Q383" i="48"/>
  <c r="Q476" i="48"/>
  <c r="Q3242" i="48"/>
  <c r="Q4205" i="48"/>
  <c r="Q3112" i="48"/>
  <c r="Q2887" i="48"/>
  <c r="Q2948" i="48"/>
  <c r="Q364" i="48"/>
  <c r="Q1448" i="48"/>
  <c r="Q4841" i="48"/>
  <c r="Q1975" i="48"/>
  <c r="Q909" i="48"/>
  <c r="Q1958" i="48"/>
  <c r="Q3254" i="48"/>
  <c r="Q2079" i="48"/>
  <c r="Q4436" i="48"/>
  <c r="Q4299" i="48"/>
  <c r="Q2511" i="48"/>
  <c r="Q1387" i="48"/>
  <c r="Q2220" i="48"/>
  <c r="Q4580" i="48"/>
  <c r="Q3001" i="48"/>
  <c r="AT73" i="48" s="1"/>
  <c r="Q876" i="48"/>
  <c r="Q3945" i="48"/>
  <c r="Q3365" i="48"/>
  <c r="Q4790" i="48"/>
  <c r="Q4437" i="48"/>
  <c r="Q1907" i="48"/>
  <c r="Q1203" i="48"/>
  <c r="Q4848" i="48"/>
  <c r="Q2374" i="48"/>
  <c r="Q3244" i="48"/>
  <c r="Q1123" i="48"/>
  <c r="Q4456" i="48"/>
  <c r="Q3722" i="48"/>
  <c r="Q756" i="48"/>
  <c r="Q4645" i="48"/>
  <c r="Q3433" i="48"/>
  <c r="Q3849" i="48"/>
  <c r="Q3306" i="48"/>
  <c r="Q1185" i="48"/>
  <c r="Q1839" i="48"/>
  <c r="Q1489" i="48"/>
  <c r="Q507" i="48"/>
  <c r="Q1243" i="48"/>
  <c r="Q2325" i="48"/>
  <c r="Q631" i="48"/>
  <c r="Q1569" i="48"/>
  <c r="Q588" i="48"/>
  <c r="Q2001" i="48"/>
  <c r="AT58" i="48" s="1"/>
  <c r="Q3644" i="48"/>
  <c r="Q4044" i="48"/>
  <c r="Q4408" i="48"/>
  <c r="Q1324" i="48"/>
  <c r="Q4400" i="48"/>
  <c r="Q1883" i="48"/>
  <c r="Q1850" i="48"/>
  <c r="Q2886" i="48"/>
  <c r="Q1608" i="48"/>
  <c r="Q2026" i="48"/>
  <c r="Q2015" i="48"/>
  <c r="Q4412" i="48"/>
  <c r="Q2044" i="48"/>
  <c r="Q2860" i="48"/>
  <c r="Q1802" i="48"/>
  <c r="Q534" i="48"/>
  <c r="Q1244" i="48"/>
  <c r="Q3782" i="48"/>
  <c r="Q4376" i="48"/>
  <c r="Q605" i="48"/>
  <c r="Q1013" i="48"/>
  <c r="Q2484" i="48"/>
  <c r="Q1257" i="48"/>
  <c r="Q3391" i="48"/>
  <c r="Q1855" i="48"/>
  <c r="Q4607" i="48"/>
  <c r="Q3038" i="48"/>
  <c r="Q3881" i="48"/>
  <c r="Q2223" i="48"/>
  <c r="Q3769" i="48"/>
  <c r="Q4644" i="48"/>
  <c r="Q4218" i="48"/>
  <c r="Q1701" i="48"/>
  <c r="AT52" i="48" s="1"/>
  <c r="Q2419" i="48"/>
  <c r="Q2096" i="48"/>
  <c r="Q3480" i="48"/>
  <c r="Q939" i="48"/>
  <c r="Q3095" i="48"/>
  <c r="Q3974" i="48"/>
  <c r="Q3800" i="48"/>
  <c r="Q2723" i="48"/>
  <c r="Q3739" i="48"/>
  <c r="Q705" i="48"/>
  <c r="Q287" i="48"/>
  <c r="Q4399" i="48"/>
  <c r="Q453" i="48"/>
  <c r="Q3572" i="48"/>
  <c r="Q1995" i="48"/>
  <c r="Q2642" i="48"/>
  <c r="Q3098" i="48"/>
  <c r="Q1751" i="48"/>
  <c r="AT53" i="48" s="1"/>
  <c r="Q1046" i="48"/>
  <c r="Q547" i="48"/>
  <c r="Q4013" i="48"/>
  <c r="Q488" i="48"/>
  <c r="Q1292" i="48"/>
  <c r="Q1964" i="48"/>
  <c r="Q4724" i="48"/>
  <c r="Q2776" i="48"/>
  <c r="Q4571" i="48"/>
  <c r="Q4334" i="48"/>
  <c r="Q3927" i="48"/>
  <c r="Q3764" i="48"/>
  <c r="Q1652" i="48"/>
  <c r="Q4296" i="48"/>
  <c r="Q4290" i="48"/>
  <c r="Q1121" i="48"/>
  <c r="Q4053" i="48"/>
  <c r="Q4995" i="48"/>
  <c r="Q4394" i="48"/>
  <c r="Q1689" i="48"/>
  <c r="Q2772" i="48"/>
  <c r="Q218" i="48"/>
  <c r="Q263" i="48"/>
  <c r="Q1868" i="48"/>
  <c r="Q839" i="48"/>
  <c r="Q3336" i="48"/>
  <c r="Q1918" i="48"/>
  <c r="Q4733" i="48"/>
  <c r="Q957" i="48"/>
  <c r="Q2763" i="48"/>
  <c r="Q1522" i="48"/>
  <c r="Q3434" i="48"/>
  <c r="Q1277" i="48"/>
  <c r="Q343" i="48"/>
  <c r="Q4391" i="48"/>
  <c r="Q2318" i="48"/>
  <c r="Q1285" i="48"/>
  <c r="Q4328" i="48"/>
  <c r="Q4458" i="48"/>
  <c r="Q3823" i="48"/>
  <c r="Q4659" i="48"/>
  <c r="Q4082" i="48"/>
  <c r="Q1201" i="48"/>
  <c r="Q2313" i="48"/>
  <c r="Q1108" i="48"/>
  <c r="Q3182" i="48"/>
  <c r="Q898" i="48"/>
  <c r="Q1922" i="48"/>
  <c r="Q2128" i="48"/>
  <c r="Q1115" i="48"/>
  <c r="Q278" i="48"/>
  <c r="Q1318" i="48"/>
  <c r="Q3431" i="48"/>
  <c r="Q4834" i="48"/>
  <c r="Q3442" i="48"/>
  <c r="Q4581" i="48"/>
  <c r="Q2823" i="48"/>
  <c r="Q5000" i="48"/>
  <c r="Q1148" i="48"/>
  <c r="Q4630" i="48"/>
  <c r="Q4478" i="48"/>
  <c r="Q2990" i="48"/>
  <c r="Q4771" i="48"/>
  <c r="Q3793" i="48"/>
  <c r="Q2191" i="48"/>
  <c r="Q4678" i="48"/>
  <c r="Q841" i="48"/>
  <c r="Q3191" i="48"/>
  <c r="Q4970" i="48"/>
  <c r="Q285" i="48"/>
  <c r="Q1927" i="48"/>
  <c r="Q4962" i="48"/>
  <c r="Q432" i="48"/>
  <c r="Q3338" i="48"/>
  <c r="Q4598" i="48"/>
  <c r="Q1052" i="48"/>
  <c r="Q3207" i="48"/>
  <c r="Q422" i="48"/>
  <c r="Q4071" i="48"/>
  <c r="Q4046" i="48"/>
  <c r="Q4170" i="48"/>
  <c r="Q1474" i="48"/>
  <c r="Q4538" i="48"/>
  <c r="Q3325" i="48"/>
  <c r="Q4837" i="48"/>
  <c r="Q1718" i="48"/>
  <c r="Q4015" i="48"/>
  <c r="Q222" i="48"/>
  <c r="Q4382" i="48"/>
  <c r="Q1878" i="48"/>
  <c r="Q2348" i="48"/>
  <c r="Q3024" i="48"/>
  <c r="Q1149" i="48"/>
  <c r="Q397" i="48"/>
  <c r="Q3615" i="48"/>
  <c r="Q1861" i="48"/>
  <c r="Q4705" i="48"/>
  <c r="Q2169" i="48"/>
  <c r="Q3879" i="48"/>
  <c r="Q2668" i="48"/>
  <c r="Q1145" i="48"/>
  <c r="Q4371" i="48"/>
  <c r="Q2789" i="48"/>
  <c r="Q1547" i="48"/>
  <c r="Q1337" i="48"/>
  <c r="Q3789" i="48"/>
  <c r="Q3955" i="48"/>
  <c r="Q1947" i="48"/>
  <c r="Q4119" i="48"/>
  <c r="Q2087" i="48"/>
  <c r="Q668" i="48"/>
  <c r="Q3556" i="48"/>
  <c r="Q470" i="48"/>
  <c r="Q3511" i="48"/>
  <c r="Q2264" i="48"/>
  <c r="Q2652" i="48"/>
  <c r="Q3211" i="48"/>
  <c r="Q900" i="48"/>
  <c r="Q1428" i="48"/>
  <c r="Q3085" i="48"/>
  <c r="Q2261" i="48"/>
  <c r="Q4232" i="48"/>
  <c r="Q3432" i="48"/>
  <c r="Q3580" i="48"/>
  <c r="Q1120" i="48"/>
  <c r="Q620" i="48"/>
  <c r="Q4057" i="48"/>
  <c r="Q395" i="48"/>
  <c r="Q2197" i="48"/>
  <c r="Q4084" i="48"/>
  <c r="Q4596" i="48"/>
  <c r="Q4817" i="48"/>
  <c r="Q2631" i="48"/>
  <c r="Q1926" i="48"/>
  <c r="Q237" i="48"/>
  <c r="Q3685" i="48"/>
  <c r="Q4878" i="48"/>
  <c r="Q569" i="48"/>
  <c r="Q567" i="48"/>
  <c r="Q1787" i="48"/>
  <c r="Q965" i="48"/>
  <c r="Q4149" i="48"/>
  <c r="Q2530" i="48"/>
  <c r="Q3239" i="48"/>
  <c r="Q3758" i="48"/>
  <c r="Q1217" i="48"/>
  <c r="Q1764" i="48"/>
  <c r="Q3502" i="48"/>
  <c r="Q3392" i="48"/>
  <c r="Q2423" i="48"/>
  <c r="Q4492" i="48"/>
  <c r="Q4524" i="48"/>
  <c r="Q1894" i="48"/>
  <c r="Q2133" i="48"/>
  <c r="Q3611" i="48"/>
  <c r="Q1329" i="48"/>
  <c r="Q4293" i="48"/>
  <c r="Q2628" i="48"/>
  <c r="Q3243" i="48"/>
  <c r="Q3193" i="48"/>
  <c r="Q1635" i="48"/>
  <c r="Q955" i="48"/>
  <c r="Q4234" i="48"/>
  <c r="Q905" i="48"/>
  <c r="Q2343" i="48"/>
  <c r="Q1006" i="48"/>
  <c r="Q3959" i="48"/>
  <c r="Q244" i="48"/>
  <c r="Q1869" i="48"/>
  <c r="Q4138" i="48"/>
  <c r="Q1607" i="48"/>
  <c r="Q1391" i="48"/>
  <c r="Q1107" i="48"/>
  <c r="Q2814" i="48"/>
  <c r="Q1482" i="48"/>
  <c r="Q4263" i="48"/>
  <c r="Q844" i="48"/>
  <c r="Q3081" i="48"/>
  <c r="Q4186" i="48"/>
  <c r="Q1227" i="48"/>
  <c r="Q2784" i="48"/>
  <c r="Q3895" i="48"/>
  <c r="Q3860" i="48"/>
  <c r="Q1853" i="48"/>
  <c r="Q1156" i="48"/>
  <c r="Q412" i="48"/>
  <c r="Q2354" i="48"/>
  <c r="Q1075" i="48"/>
  <c r="Q3890" i="48"/>
  <c r="Q4551" i="48"/>
  <c r="Q4506" i="48"/>
  <c r="Q2849" i="48"/>
  <c r="Q2327" i="48"/>
  <c r="Q734" i="48"/>
  <c r="Q4083" i="48"/>
  <c r="Q927" i="48"/>
  <c r="Q498" i="48"/>
  <c r="Q3333" i="48"/>
  <c r="Q1454" i="48"/>
  <c r="Q1533" i="48"/>
  <c r="Q3612" i="48"/>
  <c r="Q3297" i="48"/>
  <c r="Q2464" i="48"/>
  <c r="Q3060" i="48"/>
  <c r="Q279" i="48"/>
  <c r="Q1171" i="48"/>
  <c r="Q4196" i="48"/>
  <c r="Q1262" i="48"/>
  <c r="Q340" i="48"/>
  <c r="Q4796" i="48"/>
  <c r="Q2061" i="48"/>
  <c r="Q4881" i="48"/>
  <c r="Q2268" i="48"/>
  <c r="Q609" i="48"/>
  <c r="Q3691" i="48"/>
  <c r="Q3212" i="48"/>
  <c r="Q911" i="48"/>
  <c r="Q1822" i="48"/>
  <c r="Q1076" i="48"/>
  <c r="Q622" i="48"/>
  <c r="Q1614" i="48"/>
  <c r="Q3184" i="48"/>
  <c r="Q578" i="48"/>
  <c r="Q4668" i="48"/>
  <c r="Q1824" i="48"/>
  <c r="Q3512" i="48"/>
  <c r="Q950" i="48"/>
  <c r="Q1057" i="48"/>
  <c r="Q3416" i="48"/>
  <c r="Q3017" i="48"/>
  <c r="Q535" i="48"/>
  <c r="Q4614" i="48"/>
  <c r="Q4894" i="48"/>
  <c r="Q1560" i="48"/>
  <c r="Q4298" i="48"/>
  <c r="Q3288" i="48"/>
  <c r="Q990" i="48"/>
  <c r="Q2607" i="48"/>
  <c r="Q2329" i="48"/>
  <c r="Q203" i="48"/>
  <c r="Q2981" i="48"/>
  <c r="Q3940" i="48"/>
  <c r="Q1478" i="48"/>
  <c r="Q2946" i="48"/>
  <c r="Q4508" i="48"/>
  <c r="Q4755" i="48"/>
  <c r="Q3912" i="48"/>
  <c r="Q4132" i="48"/>
  <c r="Q358" i="48"/>
  <c r="Q1061" i="48"/>
  <c r="AT37" i="48" s="1"/>
  <c r="Q1715" i="48"/>
  <c r="Q1455" i="48"/>
  <c r="Q4301" i="48"/>
  <c r="Q2601" i="48"/>
  <c r="AT69" i="48" s="1"/>
  <c r="Q1557" i="48"/>
  <c r="Q3916" i="48"/>
  <c r="Q1882" i="48"/>
  <c r="Q2179" i="48"/>
  <c r="Q1187" i="48"/>
  <c r="Q1239" i="48"/>
  <c r="Q1282" i="48"/>
  <c r="Q4511" i="48"/>
  <c r="Q4570" i="48"/>
  <c r="Q4910" i="48"/>
  <c r="Q1345" i="48"/>
  <c r="Q4818" i="48"/>
  <c r="Q651" i="48"/>
  <c r="Q2082" i="48"/>
  <c r="Q806" i="48"/>
  <c r="Q3704" i="48"/>
  <c r="Q1941" i="48"/>
  <c r="Q4762" i="48"/>
  <c r="Q4685" i="48"/>
  <c r="Q2894" i="48"/>
  <c r="Q864" i="48"/>
  <c r="Q3154" i="48"/>
  <c r="Q3508" i="48"/>
  <c r="Q4661" i="48"/>
  <c r="Q718" i="48"/>
  <c r="Q2605" i="48"/>
  <c r="Q2344" i="48"/>
  <c r="Q249" i="48"/>
  <c r="Q4158" i="48"/>
  <c r="Q1206" i="48"/>
  <c r="Q4687" i="48"/>
  <c r="Q2009" i="48"/>
  <c r="Q2307" i="48"/>
  <c r="Q3236" i="48"/>
  <c r="Q2758" i="48"/>
  <c r="Q399" i="48"/>
  <c r="Q4704" i="48"/>
  <c r="Q4996" i="48"/>
  <c r="Q5001" i="48"/>
  <c r="AT88" i="48" s="1"/>
  <c r="Q3876" i="48"/>
  <c r="Q4321" i="48"/>
  <c r="Q332" i="48"/>
  <c r="Q2565" i="48"/>
  <c r="Q2052" i="48"/>
  <c r="Q3399" i="48"/>
  <c r="Q4136" i="48"/>
  <c r="Q2196" i="48"/>
  <c r="Q4586" i="48"/>
  <c r="Q3688" i="48"/>
  <c r="Q252" i="48"/>
  <c r="Q1750" i="48"/>
  <c r="Q4903" i="48"/>
  <c r="Q763" i="48"/>
  <c r="Q557" i="48"/>
  <c r="Q3257" i="48"/>
  <c r="Q1309" i="48"/>
  <c r="Q2217" i="48"/>
  <c r="Q3073" i="48"/>
  <c r="Q853" i="48"/>
  <c r="Q1758" i="48"/>
  <c r="Q1502" i="48"/>
  <c r="Q3199" i="48"/>
  <c r="Q2331" i="48"/>
  <c r="Q754" i="48"/>
  <c r="Q4807" i="48"/>
  <c r="Q1374" i="48"/>
  <c r="Q1851" i="48"/>
  <c r="AT55" i="48" s="1"/>
  <c r="Q1390" i="48"/>
  <c r="Q4572" i="48"/>
  <c r="Q1921" i="48"/>
  <c r="Q4067" i="48"/>
  <c r="Q1950" i="48"/>
  <c r="Q4953" i="48"/>
  <c r="Q3044" i="48"/>
  <c r="Q1902" i="48"/>
  <c r="Q983" i="48"/>
  <c r="Q3651" i="48"/>
  <c r="Q1164" i="48"/>
  <c r="Q2083" i="48"/>
  <c r="Q1555" i="48"/>
  <c r="Q3054" i="48"/>
  <c r="Q1664" i="48"/>
  <c r="Q4563" i="48"/>
  <c r="Q3834" i="48"/>
  <c r="Q1593" i="48"/>
  <c r="Q952" i="48"/>
  <c r="Q4383" i="48"/>
  <c r="Q333" i="48"/>
  <c r="Q2265" i="48"/>
  <c r="Q3439" i="48"/>
  <c r="Q4546" i="48"/>
  <c r="Q303" i="48"/>
  <c r="Q2543" i="48"/>
  <c r="Q825" i="48"/>
  <c r="Q4061" i="48"/>
  <c r="Q2383" i="48"/>
  <c r="Q2360" i="48"/>
  <c r="Q3120" i="48"/>
  <c r="Q873" i="48"/>
  <c r="Q606" i="48"/>
  <c r="Q3582" i="48"/>
  <c r="Q2428" i="48"/>
  <c r="Q1109" i="48"/>
  <c r="Q4842" i="48"/>
  <c r="Q4971" i="48"/>
  <c r="Q2158" i="48"/>
  <c r="Q4808" i="48"/>
  <c r="Q4004" i="48"/>
  <c r="Q4564" i="48"/>
  <c r="Q4735" i="48"/>
  <c r="Q4490" i="48"/>
  <c r="Q2316" i="48"/>
  <c r="Q1702" i="48"/>
  <c r="Q4843" i="48"/>
  <c r="Q1194" i="48"/>
  <c r="Q2468" i="48"/>
  <c r="Q2112" i="48"/>
  <c r="Q3873" i="48"/>
  <c r="Q1020" i="48"/>
  <c r="Q1793" i="48"/>
  <c r="Q3772" i="48"/>
  <c r="Q2448" i="48"/>
  <c r="Q915" i="48"/>
  <c r="Q937" i="48"/>
  <c r="Q3921" i="48"/>
  <c r="Q1405" i="48"/>
  <c r="Q3714" i="48"/>
  <c r="Q4388" i="48"/>
  <c r="Q4865" i="48"/>
  <c r="Q2495" i="48"/>
  <c r="Q373" i="48"/>
  <c r="Q3222" i="48"/>
  <c r="Q3057" i="48"/>
  <c r="Q1970" i="48"/>
  <c r="Q1760" i="48"/>
  <c r="Q731" i="48"/>
  <c r="Q2585" i="48"/>
  <c r="Q2680" i="48"/>
  <c r="Q4075" i="48"/>
  <c r="Q3831" i="48"/>
  <c r="Q2444" i="48"/>
  <c r="Q1595" i="48"/>
  <c r="Q4060" i="48"/>
  <c r="Q2537" i="48"/>
  <c r="Q4247" i="48"/>
  <c r="Q3646" i="48"/>
  <c r="Q4380" i="48"/>
  <c r="Q440" i="48"/>
  <c r="Q4395" i="48"/>
  <c r="Q2721" i="48"/>
  <c r="Q4039" i="48"/>
  <c r="Q2644" i="48"/>
  <c r="Q2744" i="48"/>
  <c r="Q832" i="48"/>
  <c r="Q3397" i="48"/>
  <c r="Q3575" i="48"/>
  <c r="Q2467" i="48"/>
  <c r="Q3272" i="48"/>
  <c r="Q3444" i="48"/>
  <c r="Q1151" i="48"/>
  <c r="Q3525" i="48"/>
  <c r="Q4239" i="48"/>
  <c r="Q886" i="48"/>
  <c r="Q1890" i="48"/>
  <c r="Q4251" i="48"/>
  <c r="Q3076" i="48"/>
  <c r="Q1068" i="48"/>
  <c r="Q4438" i="48"/>
  <c r="Q2858" i="48"/>
  <c r="Q349" i="48"/>
  <c r="Q443" i="48"/>
  <c r="Q3702" i="48"/>
  <c r="Q1662" i="48"/>
  <c r="Q644" i="48"/>
  <c r="Q1519" i="48"/>
  <c r="Q899" i="48"/>
  <c r="Q1698" i="48"/>
  <c r="Q921" i="48"/>
  <c r="Q685" i="48"/>
  <c r="Q4375" i="48"/>
  <c r="Q1692" i="48"/>
  <c r="Q3518" i="48"/>
  <c r="Q1131" i="48"/>
  <c r="Q2515" i="48"/>
  <c r="Q3627" i="48"/>
  <c r="Q1906" i="48"/>
  <c r="Q3614" i="48"/>
  <c r="Q4904" i="48"/>
  <c r="Q2808" i="48"/>
  <c r="Q4847" i="48"/>
  <c r="Q676" i="48"/>
  <c r="Q3240" i="48"/>
  <c r="Q4832" i="48"/>
  <c r="Q3770" i="48"/>
  <c r="Q1152" i="48"/>
  <c r="Q1435" i="48"/>
  <c r="Q1874" i="48"/>
  <c r="Q3641" i="48"/>
  <c r="Q1026" i="48"/>
  <c r="Q316" i="48"/>
  <c r="Q2350" i="48"/>
  <c r="Q4976" i="48"/>
  <c r="Q2146" i="48"/>
  <c r="Q3151" i="48"/>
  <c r="Q805" i="48"/>
  <c r="Q449" i="48"/>
  <c r="Q3600" i="48"/>
  <c r="Q374" i="48"/>
  <c r="Q1592" i="48"/>
  <c r="Q2204" i="48"/>
  <c r="Q3200" i="48"/>
  <c r="Q711" i="48"/>
  <c r="Q1768" i="48"/>
  <c r="Q2862" i="48"/>
  <c r="Q1504" i="48"/>
  <c r="Q389" i="48"/>
  <c r="Q2006" i="48"/>
  <c r="Q3939" i="48"/>
  <c r="Q2956" i="48"/>
  <c r="Q2283" i="48"/>
  <c r="Q1928" i="48"/>
  <c r="Q1676" i="48"/>
  <c r="Q656" i="48"/>
  <c r="Q877" i="48"/>
  <c r="Q3031" i="48"/>
  <c r="Q1399" i="48"/>
  <c r="Q2588" i="48"/>
  <c r="Q838" i="48"/>
  <c r="Q3304" i="48"/>
  <c r="Q2140" i="48"/>
  <c r="Q259" i="48"/>
  <c r="Q3510" i="48"/>
  <c r="Q1326" i="48"/>
  <c r="Q294" i="48"/>
  <c r="Q579" i="48"/>
  <c r="Q916" i="48"/>
  <c r="Q1743" i="48"/>
  <c r="Q555" i="48"/>
  <c r="Q4800" i="48"/>
  <c r="Q4238" i="48"/>
  <c r="Q4233" i="48"/>
  <c r="Q2828" i="48"/>
  <c r="Q227" i="48"/>
  <c r="Q236" i="48"/>
  <c r="Q935" i="48"/>
  <c r="Q2499" i="48"/>
  <c r="Q1224" i="48"/>
  <c r="Q1980" i="48"/>
  <c r="Q2728" i="48"/>
  <c r="Q3422" i="48"/>
  <c r="Q4302" i="48"/>
  <c r="Q1469" i="48"/>
  <c r="Q1475" i="48"/>
  <c r="Q870" i="48"/>
  <c r="Q2201" i="48"/>
  <c r="AT62" i="48" s="1"/>
  <c r="Q1246" i="48"/>
  <c r="Q3292" i="48"/>
  <c r="Q4611" i="48"/>
  <c r="Q2616" i="48"/>
  <c r="Q4341" i="48"/>
  <c r="Q3528" i="48"/>
  <c r="Q2580" i="48"/>
  <c r="Q2821" i="48"/>
  <c r="Q891" i="48"/>
  <c r="Q3567" i="48"/>
  <c r="Q3061" i="48"/>
  <c r="Q1215" i="48"/>
  <c r="Q2654" i="48"/>
  <c r="Q988" i="48"/>
  <c r="Q3420" i="48"/>
  <c r="Q1925" i="48"/>
  <c r="Q2093" i="48"/>
  <c r="Q2874" i="48"/>
  <c r="Q593" i="48"/>
  <c r="Q327" i="48"/>
  <c r="Q3330" i="48"/>
  <c r="Q1298" i="48"/>
  <c r="Q4402" i="48"/>
  <c r="Q2538" i="48"/>
  <c r="Q1384" i="48"/>
  <c r="Q743" i="48"/>
  <c r="Q3102" i="48"/>
  <c r="Q2402" i="48"/>
  <c r="Q4224" i="48"/>
  <c r="Q3655" i="48"/>
  <c r="Q3838" i="48"/>
  <c r="Q2830" i="48"/>
  <c r="Q1879" i="48"/>
  <c r="Q4748" i="48"/>
  <c r="Q4539" i="48"/>
  <c r="Q753" i="48"/>
  <c r="Q3048" i="48"/>
  <c r="Q1226" i="48"/>
  <c r="Q1506" i="48"/>
  <c r="Q3981" i="48"/>
  <c r="Q2424" i="48"/>
  <c r="Q1570" i="48"/>
  <c r="Q3136" i="48"/>
  <c r="Q417" i="48"/>
  <c r="Q4854" i="48"/>
  <c r="Q2547" i="48"/>
  <c r="Q2961" i="48"/>
  <c r="Q1582" i="48"/>
  <c r="Q3450" i="48"/>
  <c r="Q1336" i="48"/>
  <c r="Q221" i="48"/>
  <c r="AT12" i="48" s="1"/>
  <c r="Q1603" i="48"/>
  <c r="Q4908" i="48"/>
  <c r="Q3147" i="48"/>
  <c r="Q3409" i="48"/>
  <c r="Q4501" i="48"/>
  <c r="Q551" i="48"/>
  <c r="AT23" i="48" s="1"/>
  <c r="Q1627" i="48"/>
  <c r="Q3408" i="48"/>
  <c r="Q1211" i="48"/>
  <c r="Q4330" i="48"/>
  <c r="Q4711" i="48"/>
  <c r="Q2010" i="48"/>
  <c r="Q737" i="48"/>
  <c r="Q1481" i="48"/>
  <c r="Q2686" i="48"/>
  <c r="Q1084" i="48"/>
  <c r="Q2287" i="48"/>
  <c r="Q923" i="48"/>
  <c r="Q1124" i="48"/>
  <c r="Q837" i="48"/>
  <c r="Q1818" i="48"/>
  <c r="Q4090" i="48"/>
  <c r="Q1247" i="48"/>
  <c r="Q2320" i="48"/>
  <c r="Q4899" i="48"/>
  <c r="Q3016" i="48"/>
  <c r="Q4961" i="48"/>
  <c r="Q3897" i="48"/>
  <c r="Q2960" i="48"/>
  <c r="Q2620" i="48"/>
  <c r="Q3857" i="48"/>
  <c r="Q961" i="48"/>
  <c r="Q1099" i="48"/>
  <c r="Q729" i="48"/>
  <c r="Q3628" i="48"/>
  <c r="Q4335" i="48"/>
  <c r="Q2556" i="48"/>
  <c r="Q3671" i="48"/>
  <c r="Q1799" i="48"/>
  <c r="Q3477" i="48"/>
  <c r="Q912" i="48"/>
  <c r="Q4278" i="48"/>
  <c r="Q1032" i="48"/>
  <c r="Q480" i="48"/>
  <c r="Q360" i="48"/>
  <c r="Q2609" i="48"/>
  <c r="Q1934" i="48"/>
  <c r="Q3742" i="48"/>
  <c r="Q3248" i="48"/>
  <c r="Q478" i="48"/>
  <c r="Q4868" i="48"/>
  <c r="Q2557" i="48"/>
  <c r="Q2779" i="48"/>
  <c r="Q1330" i="48"/>
  <c r="Q3863" i="48"/>
  <c r="Q1004" i="48"/>
  <c r="Q2139" i="48"/>
  <c r="Q1209" i="48"/>
  <c r="Q1816" i="48"/>
  <c r="Q2822" i="48"/>
  <c r="Q4292" i="48"/>
  <c r="Q662" i="48"/>
  <c r="Q451" i="48"/>
  <c r="Q791" i="48"/>
  <c r="Q4706" i="48"/>
  <c r="Q3111" i="48"/>
  <c r="Q3281" i="48"/>
  <c r="Q4121" i="48"/>
  <c r="Q4225" i="48"/>
  <c r="Q2983" i="48"/>
  <c r="Q3563" i="48"/>
  <c r="Q544" i="48"/>
  <c r="Q3870" i="48"/>
  <c r="Q4635" i="48"/>
  <c r="Q3630" i="48"/>
  <c r="Q2340" i="48"/>
  <c r="Q2414" i="48"/>
  <c r="Q4479" i="48"/>
  <c r="Q3657" i="48"/>
  <c r="Q901" i="48"/>
  <c r="AT33" i="48" s="1"/>
  <c r="Q4357" i="48"/>
  <c r="Q3554" i="48"/>
  <c r="Q1503" i="48"/>
  <c r="Q889" i="48"/>
  <c r="Q991" i="48"/>
  <c r="Q207" i="48"/>
  <c r="Q4856" i="48"/>
  <c r="Q3319" i="48"/>
  <c r="Q3371" i="48"/>
  <c r="Q3988" i="48"/>
  <c r="Q975" i="48"/>
  <c r="Q2925" i="48"/>
  <c r="Q1752" i="48"/>
  <c r="Q1542" i="48"/>
  <c r="Q2792" i="48"/>
  <c r="Q4749" i="48"/>
  <c r="Q4987" i="48"/>
  <c r="Q3656" i="48"/>
  <c r="Q3280" i="48"/>
  <c r="Q3233" i="48"/>
  <c r="Q2829" i="48"/>
  <c r="Q2266" i="48"/>
  <c r="Q3264" i="48"/>
  <c r="Q4759" i="48"/>
  <c r="Q4235" i="48"/>
  <c r="Q3167" i="48"/>
  <c r="Q747" i="48"/>
  <c r="Q1589" i="48"/>
  <c r="Q350" i="48"/>
  <c r="Q2801" i="48"/>
  <c r="AT71" i="48" s="1"/>
  <c r="Q384" i="48"/>
  <c r="Q4647" i="48"/>
  <c r="Q4830" i="48"/>
  <c r="Q483" i="48"/>
  <c r="Q3287" i="48"/>
  <c r="Q3888" i="48"/>
  <c r="Q942" i="48"/>
  <c r="Q2322" i="48"/>
  <c r="Q1048" i="48"/>
  <c r="Q3362" i="48"/>
  <c r="Q645" i="48"/>
  <c r="Q4378" i="48"/>
  <c r="Q450" i="48"/>
  <c r="Q1932" i="48"/>
  <c r="Q785" i="48"/>
  <c r="Q2404" i="48"/>
  <c r="Q3505" i="48"/>
  <c r="Q3452" i="48"/>
  <c r="Q4098" i="48"/>
  <c r="Q280" i="48"/>
  <c r="Q1163" i="48"/>
  <c r="Q1959" i="48"/>
  <c r="Q795" i="48"/>
  <c r="Q2995" i="48"/>
  <c r="Q4991" i="48"/>
  <c r="Q4443" i="48"/>
  <c r="Q708" i="48"/>
  <c r="Q253" i="48"/>
  <c r="Q3390" i="48"/>
  <c r="Q1287" i="48"/>
  <c r="Q4219" i="48"/>
  <c r="Q4877" i="48"/>
  <c r="Q4643" i="48"/>
  <c r="Q3232" i="48"/>
  <c r="Q3299" i="48"/>
  <c r="Q4451" i="48"/>
  <c r="Q3889" i="48"/>
  <c r="Q1559" i="48"/>
  <c r="Q3476" i="48"/>
  <c r="Q4340" i="48"/>
  <c r="Q2114" i="48"/>
  <c r="Q1180" i="48"/>
  <c r="Q1400" i="48"/>
  <c r="Q989" i="48"/>
  <c r="Q4888" i="48"/>
  <c r="Q3415" i="48"/>
  <c r="Q2364" i="48"/>
  <c r="Q4568" i="48"/>
  <c r="Q266" i="48"/>
  <c r="Q1913" i="48"/>
  <c r="Q2483" i="48"/>
  <c r="Q1138" i="48"/>
  <c r="Q4339" i="48"/>
  <c r="Q4671" i="48"/>
  <c r="Q1291" i="48"/>
  <c r="Q4712" i="48"/>
  <c r="Q3190" i="48"/>
  <c r="Q314" i="48"/>
  <c r="Q2679" i="48"/>
  <c r="Q3806" i="48"/>
  <c r="Q4838" i="48"/>
  <c r="Q4853" i="48"/>
  <c r="Q3719" i="48"/>
  <c r="Q1140" i="48"/>
  <c r="Q2181" i="48"/>
  <c r="Q1301" i="48"/>
  <c r="AT43" i="48" s="1"/>
  <c r="Q3142" i="48"/>
  <c r="Q4001" i="48"/>
  <c r="AT83" i="48" s="1"/>
  <c r="Q3856" i="48"/>
  <c r="Q2260" i="48"/>
  <c r="Q1616" i="48"/>
  <c r="Q2997" i="48"/>
  <c r="Q4592" i="48"/>
  <c r="Q2715" i="48"/>
  <c r="Q3969" i="48"/>
  <c r="Q3398" i="48"/>
  <c r="Q1270" i="48"/>
  <c r="Q1969" i="48"/>
  <c r="Q3935" i="48"/>
  <c r="Q4652" i="48"/>
  <c r="Q1931" i="48"/>
  <c r="Q2638" i="48"/>
  <c r="Q1240" i="48"/>
  <c r="Q3682" i="48"/>
  <c r="Q1866" i="48"/>
  <c r="Q3009" i="48"/>
  <c r="Q4825" i="48"/>
  <c r="Q2027" i="48"/>
  <c r="Q1774" i="48"/>
  <c r="Q3146" i="48"/>
  <c r="Q971" i="48"/>
  <c r="Q4463" i="48"/>
  <c r="Q2352" i="48"/>
  <c r="Q1534" i="48"/>
  <c r="Q2920" i="48"/>
  <c r="Q1723" i="48"/>
  <c r="Q4118" i="48"/>
  <c r="Q1429" i="48"/>
  <c r="Q3978" i="48"/>
  <c r="Q1007" i="48"/>
  <c r="Q4609" i="48"/>
  <c r="Q3160" i="48"/>
  <c r="Q709" i="48"/>
  <c r="Q3231" i="48"/>
  <c r="Q2697" i="48"/>
  <c r="Q301" i="48"/>
  <c r="Q1938" i="48"/>
  <c r="Q4850" i="48"/>
  <c r="Q1079" i="48"/>
  <c r="Q1012" i="48"/>
  <c r="Q2397" i="48"/>
  <c r="Q1025" i="48"/>
  <c r="Q3411" i="48"/>
  <c r="Q2645" i="48"/>
  <c r="Q2708" i="48"/>
  <c r="Q3865" i="48"/>
  <c r="Q4618" i="48"/>
  <c r="Q1074" i="48"/>
  <c r="Q2487" i="48"/>
  <c r="Q559" i="48"/>
  <c r="Q4131" i="48"/>
  <c r="Q2295" i="48"/>
  <c r="Q2875" i="48"/>
  <c r="Q1363" i="48"/>
  <c r="Q513" i="48"/>
  <c r="Q752" i="48"/>
  <c r="Q1266" i="48"/>
  <c r="Q3042" i="48"/>
  <c r="Q1445" i="48"/>
  <c r="Q1447" i="48"/>
  <c r="Q2240" i="48"/>
  <c r="Q687" i="48"/>
  <c r="Q2966" i="48"/>
  <c r="Q1639" i="48"/>
  <c r="Q992" i="48"/>
  <c r="Q1031" i="48"/>
  <c r="Q2531" i="48"/>
  <c r="Q505" i="48"/>
  <c r="Q3767" i="48"/>
  <c r="Q1002" i="48"/>
  <c r="Q2635" i="48"/>
  <c r="Q4930" i="48"/>
  <c r="Q2976" i="48"/>
  <c r="Q455" i="48"/>
  <c r="Q4079" i="48"/>
  <c r="Q4036" i="48"/>
  <c r="Q298" i="48"/>
  <c r="Q2596" i="48"/>
  <c r="Q3816" i="48"/>
  <c r="Q318" i="48"/>
  <c r="Q897" i="48"/>
  <c r="Q3293" i="48"/>
  <c r="Q1828" i="48"/>
  <c r="Q2933" i="48"/>
  <c r="Q3538" i="48"/>
  <c r="Q1594" i="48"/>
  <c r="Q1830" i="48"/>
  <c r="Q1417" i="48"/>
  <c r="Q3347" i="48"/>
  <c r="Q2592" i="48"/>
  <c r="Q4279" i="48"/>
  <c r="Q4310" i="48"/>
  <c r="Q4488" i="48"/>
  <c r="Q4750" i="48"/>
  <c r="Q3944" i="48"/>
  <c r="Q2517" i="48"/>
  <c r="Q1383" i="48"/>
  <c r="Q3188" i="48"/>
  <c r="Q2856" i="48"/>
  <c r="Q822" i="48"/>
  <c r="Q3217" i="48"/>
  <c r="Q2450" i="48"/>
  <c r="Q892" i="48"/>
  <c r="Q1461" i="48"/>
  <c r="AT47" i="48" s="1"/>
  <c r="Q3296" i="48"/>
  <c r="Q209" i="48"/>
  <c r="Q2594" i="48"/>
  <c r="Q3119" i="48"/>
  <c r="Q3738" i="48"/>
  <c r="Q4717" i="48"/>
  <c r="Q4105" i="48"/>
  <c r="Q427" i="48"/>
  <c r="Q4972" i="48"/>
  <c r="Q257" i="48"/>
  <c r="Q919" i="48"/>
  <c r="Q3488" i="48"/>
  <c r="Q1815" i="48"/>
  <c r="Q4261" i="48"/>
  <c r="Q1114" i="48"/>
  <c r="Q288" i="48"/>
  <c r="Q670" i="48"/>
  <c r="Q4732" i="48"/>
  <c r="Q3214" i="48"/>
  <c r="Q4851" i="48"/>
  <c r="Q1218" i="48"/>
  <c r="Q406" i="48"/>
  <c r="Q3667" i="48"/>
  <c r="Q4280" i="48"/>
  <c r="Q1064" i="48"/>
  <c r="Q1710" i="48"/>
  <c r="Q3829" i="48"/>
  <c r="Q4108" i="48"/>
  <c r="Q4866" i="48"/>
  <c r="Q2387" i="48"/>
  <c r="Q1398" i="48"/>
  <c r="Q4014" i="48"/>
  <c r="Q2106" i="48"/>
  <c r="Q270" i="48"/>
  <c r="Q2806" i="48"/>
  <c r="Q659" i="48"/>
  <c r="Q4318" i="48"/>
  <c r="Q2095" i="48"/>
  <c r="Q241" i="48"/>
  <c r="Q3355" i="48"/>
  <c r="Q4646" i="48"/>
  <c r="Q4088" i="48"/>
  <c r="Q930" i="48"/>
  <c r="Q4440" i="48"/>
  <c r="Q4557" i="48"/>
  <c r="Q2064" i="48"/>
  <c r="Q980" i="48"/>
  <c r="Q1886" i="48"/>
  <c r="Q3938" i="48"/>
  <c r="Q4650" i="48"/>
  <c r="Q2447" i="48"/>
  <c r="Q3472" i="48"/>
  <c r="Q2194" i="48"/>
  <c r="Q4890" i="48"/>
  <c r="Q4350" i="48"/>
  <c r="Q537" i="48"/>
  <c r="Q1772" i="48"/>
  <c r="Q612" i="48"/>
  <c r="Q2870" i="48"/>
  <c r="Q2883" i="48"/>
  <c r="Q2649" i="48"/>
  <c r="Q1908" i="48"/>
  <c r="Q466" i="48"/>
  <c r="Q2411" i="48"/>
  <c r="Q3924" i="48"/>
  <c r="Q3503" i="48"/>
  <c r="Q951" i="48"/>
  <c r="Q2028" i="48"/>
  <c r="Q1665" i="48"/>
  <c r="Q3400" i="48"/>
  <c r="Q3795" i="48"/>
  <c r="Q3485" i="48"/>
  <c r="Q330" i="48"/>
  <c r="Q1196" i="48"/>
  <c r="Q2657" i="48"/>
  <c r="Q3585" i="48"/>
  <c r="Q4940" i="48"/>
  <c r="Q4134" i="48"/>
  <c r="Q3743" i="48"/>
  <c r="Q1021" i="48"/>
  <c r="AT36" i="48" s="1"/>
  <c r="Q2101" i="48"/>
  <c r="AT60" i="48" s="1"/>
  <c r="Q1053" i="48"/>
  <c r="Q3128" i="48"/>
  <c r="Q2252" i="48"/>
  <c r="Q4783" i="48"/>
  <c r="Q4190" i="48"/>
  <c r="Q2177" i="48"/>
  <c r="Q3192" i="48"/>
  <c r="Q4471" i="48"/>
  <c r="Q4527" i="48"/>
  <c r="Q4377" i="48"/>
  <c r="Q4164" i="48"/>
  <c r="Q4605" i="48"/>
  <c r="Q640" i="48"/>
  <c r="Q556" i="48"/>
  <c r="Q859" i="48"/>
  <c r="Q1307" i="48"/>
  <c r="Q3853" i="48"/>
  <c r="Q1911" i="48"/>
  <c r="Q1753" i="48"/>
  <c r="Q2998" i="48"/>
  <c r="Q4343" i="48"/>
  <c r="Q4140" i="48"/>
  <c r="Q339" i="48"/>
  <c r="Q3679" i="48"/>
  <c r="Q2117" i="48"/>
  <c r="Q1612" i="48"/>
  <c r="Q2395" i="48"/>
  <c r="Q4870" i="48"/>
  <c r="Q1386" i="48"/>
  <c r="Q3317" i="48"/>
  <c r="Q4389" i="48"/>
  <c r="Q4698" i="48"/>
  <c r="Q232" i="48"/>
  <c r="Q1643" i="48"/>
  <c r="Q2847" i="48"/>
  <c r="Q1842" i="48"/>
  <c r="Q941" i="48"/>
  <c r="AT34" i="48" s="1"/>
  <c r="Q1797" i="48"/>
  <c r="Q879" i="48"/>
  <c r="Q4353" i="48"/>
  <c r="Q538" i="48"/>
  <c r="Q1786" i="48"/>
  <c r="Q1885" i="48"/>
  <c r="Q3970" i="48"/>
  <c r="Q2755" i="48"/>
  <c r="Q2954" i="48"/>
  <c r="Q1748" i="48"/>
  <c r="Q4069" i="48"/>
  <c r="Q926" i="48"/>
  <c r="Q377" i="48"/>
  <c r="Q3774" i="48"/>
  <c r="Q4461" i="48"/>
  <c r="Q1825" i="48"/>
  <c r="Q4867" i="48"/>
  <c r="Q970" i="48"/>
  <c r="Q4982" i="48"/>
  <c r="Q3223" i="48"/>
  <c r="Q3833" i="48"/>
  <c r="Q3929" i="48"/>
  <c r="Q608" i="48"/>
  <c r="Q2116" i="48"/>
  <c r="Q2555" i="48"/>
  <c r="Q3064" i="48"/>
  <c r="Q353" i="48"/>
  <c r="Q2185" i="48"/>
  <c r="Q1207" i="48"/>
  <c r="Q2413" i="48"/>
  <c r="Q2825" i="48"/>
  <c r="Q1143" i="48"/>
  <c r="Q4512" i="48"/>
  <c r="Q265" i="48"/>
  <c r="Q211" i="48"/>
  <c r="Q3819" i="48"/>
  <c r="Q3462" i="48"/>
  <c r="Q3127" i="48"/>
  <c r="Q1056" i="48"/>
  <c r="Q1912" i="48"/>
  <c r="Q4701" i="48"/>
  <c r="Q4396" i="48"/>
  <c r="Q4178" i="48"/>
  <c r="Q4839" i="48"/>
  <c r="Q1659" i="48"/>
  <c r="Q2030" i="48"/>
  <c r="Q3861" i="48"/>
  <c r="Q1845" i="48"/>
  <c r="Q719" i="48"/>
  <c r="Q2339" i="48"/>
  <c r="Q4945" i="48"/>
  <c r="Q696" i="48"/>
  <c r="Q3290" i="48"/>
  <c r="Q3404" i="48"/>
  <c r="Q2088" i="48"/>
  <c r="Q3928" i="48"/>
  <c r="Q2069" i="48"/>
  <c r="Q1118" i="48"/>
  <c r="Q1237" i="48"/>
  <c r="Q1576" i="48"/>
  <c r="Q1188" i="48"/>
  <c r="Q1844" i="48"/>
  <c r="Q4938" i="48"/>
  <c r="Q510" i="48"/>
  <c r="Q2748" i="48"/>
  <c r="Q3050" i="48"/>
  <c r="Q1338" i="48"/>
  <c r="Q3344" i="48"/>
  <c r="Q4958" i="48"/>
  <c r="Q1538" i="48"/>
  <c r="Q2176" i="48"/>
  <c r="Q552" i="48"/>
  <c r="Q4513" i="48"/>
  <c r="Q2703" i="48"/>
  <c r="Q3998" i="48"/>
  <c r="Q4294" i="48"/>
  <c r="Q3346" i="48"/>
  <c r="Q1371" i="48"/>
  <c r="Q2777" i="48"/>
  <c r="Q3810" i="48"/>
  <c r="Q3953" i="48"/>
  <c r="Q1273" i="48"/>
  <c r="Q471" i="48"/>
  <c r="Q1650" i="48"/>
  <c r="Q2578" i="48"/>
  <c r="Q4068" i="48"/>
  <c r="Q658" i="48"/>
  <c r="Q4730" i="48"/>
  <c r="Q2770" i="48"/>
  <c r="Q2065" i="48"/>
  <c r="Q4260" i="48"/>
  <c r="Q3237" i="48"/>
  <c r="Q4457" i="48"/>
  <c r="Q1615" i="48"/>
  <c r="Q2504" i="48"/>
  <c r="Q1160" i="48"/>
  <c r="Q2365" i="48"/>
  <c r="Q1567" i="48"/>
  <c r="Q1561" i="48"/>
  <c r="Q2465" i="48"/>
  <c r="Q3155" i="48"/>
  <c r="Q2525" i="48"/>
  <c r="Q3295" i="48"/>
  <c r="Q4223" i="48"/>
  <c r="Q390" i="48"/>
  <c r="Q1452" i="48"/>
  <c r="Q312" i="48"/>
  <c r="Q1315" i="48"/>
  <c r="Q3202" i="48"/>
  <c r="Q725" i="48"/>
  <c r="Q3697" i="48"/>
  <c r="Q2149" i="48"/>
  <c r="Q4789" i="48"/>
  <c r="Q2932" i="48"/>
  <c r="Q1986" i="48"/>
  <c r="Q1049" i="48"/>
  <c r="Q3366" i="48"/>
  <c r="Q762" i="48"/>
  <c r="Q4639" i="48"/>
  <c r="Q3316" i="48"/>
  <c r="Q3787" i="48"/>
  <c r="Q4047" i="48"/>
  <c r="Q4428" i="48"/>
  <c r="Q4091" i="48"/>
  <c r="Q1077" i="48"/>
  <c r="Q2707" i="48"/>
  <c r="Q3922" i="48"/>
  <c r="Q2953" i="48"/>
  <c r="Q3238" i="48"/>
  <c r="Q2312" i="48"/>
  <c r="Q1961" i="48"/>
  <c r="Q2790" i="48"/>
  <c r="Q4534" i="48"/>
  <c r="Q3659" i="48"/>
  <c r="Q2741" i="48"/>
  <c r="Q1009" i="48"/>
  <c r="Q4365" i="48"/>
  <c r="Q768" i="48"/>
  <c r="Q2598" i="48"/>
  <c r="Q4112" i="48"/>
  <c r="Q1001" i="48"/>
  <c r="Q2251" i="48"/>
  <c r="AT63" i="48" s="1"/>
  <c r="Q1642" i="48"/>
  <c r="Q4791" i="48"/>
  <c r="Q2799" i="48"/>
  <c r="Q4569" i="48"/>
  <c r="Q2060" i="48"/>
  <c r="Q666" i="48"/>
  <c r="Q3003" i="48"/>
  <c r="Q2103" i="48"/>
  <c r="Q894" i="48"/>
  <c r="Q3144" i="48"/>
  <c r="Q2930" i="48"/>
  <c r="Q3732" i="48"/>
  <c r="Q415" i="48"/>
  <c r="Q3858" i="48"/>
  <c r="Q543" i="48"/>
  <c r="Q598" i="48"/>
  <c r="Q4966" i="48"/>
  <c r="Q4840" i="48"/>
  <c r="Q1914" i="48"/>
  <c r="Q966" i="48"/>
  <c r="Q3996" i="48"/>
  <c r="Q4109" i="48"/>
  <c r="Q1673" i="48"/>
  <c r="Q2259" i="48"/>
  <c r="Q671" i="48"/>
  <c r="AT27" i="48" s="1"/>
  <c r="Q907" i="48"/>
  <c r="Q532" i="48"/>
  <c r="Q2869" i="48"/>
  <c r="Q3063" i="48"/>
  <c r="Q3208" i="48"/>
  <c r="Q2224" i="48"/>
  <c r="Q2934" i="48"/>
  <c r="Q908" i="48"/>
  <c r="Q348" i="48"/>
  <c r="Q1951" i="48"/>
  <c r="AT57" i="48" s="1"/>
  <c r="Q4151" i="48"/>
  <c r="Q1110" i="48"/>
  <c r="Q3731" i="48"/>
  <c r="Q2454" i="48"/>
  <c r="Q1876" i="48"/>
  <c r="Q4666" i="48"/>
  <c r="Q861" i="48"/>
  <c r="AT32" i="48" s="1"/>
  <c r="Q3114" i="48"/>
  <c r="Q3617" i="48"/>
  <c r="Q3662" i="48"/>
  <c r="Q1302" i="48"/>
  <c r="Q2908" i="48"/>
  <c r="Q2127" i="48"/>
  <c r="Q1129" i="48"/>
  <c r="Q3605" i="48"/>
  <c r="Q2164" i="48"/>
  <c r="Q4680" i="48"/>
  <c r="Q582" i="48"/>
  <c r="Q2258" i="48"/>
  <c r="Q848" i="48"/>
  <c r="Q1451" i="48"/>
  <c r="Q4327" i="48"/>
  <c r="Q4287" i="48"/>
  <c r="Q3591" i="48"/>
  <c r="Q1289" i="48"/>
  <c r="Q2473" i="48"/>
  <c r="Q1887" i="48"/>
  <c r="Q322" i="48"/>
  <c r="Q2453" i="48"/>
  <c r="Q3672" i="48"/>
  <c r="Q2771" i="48"/>
  <c r="Q4297" i="48"/>
  <c r="Q3498" i="48"/>
  <c r="Q3710" i="48"/>
  <c r="Q969" i="48"/>
  <c r="Q2474" i="48"/>
  <c r="Q1177" i="48"/>
  <c r="Q472" i="48"/>
  <c r="Q742" i="48"/>
  <c r="Q2463" i="48"/>
  <c r="Q4786" i="48"/>
  <c r="Q3548" i="48"/>
  <c r="Q3779" i="48"/>
  <c r="Q4077" i="48"/>
  <c r="Q1632" i="48"/>
  <c r="Q356" i="48"/>
  <c r="Q3740" i="48"/>
  <c r="Q3522" i="48"/>
  <c r="Q1376" i="48"/>
  <c r="Q2250" i="48"/>
  <c r="Q321" i="48"/>
  <c r="Q1128" i="48"/>
  <c r="Q4337" i="48"/>
  <c r="Q4146" i="48"/>
  <c r="Q1335" i="48"/>
  <c r="Q517" i="48"/>
  <c r="Q2959" i="48"/>
  <c r="Q667" i="48"/>
  <c r="Q4107" i="48"/>
  <c r="Q4197" i="48"/>
  <c r="Q3520" i="48"/>
  <c r="Q1945" i="48"/>
  <c r="Q3661" i="48"/>
  <c r="Q1634" i="48"/>
  <c r="Q1784" i="48"/>
  <c r="Q4939" i="48"/>
  <c r="Q2108" i="48"/>
  <c r="Q2991" i="48"/>
  <c r="Q3901" i="48"/>
  <c r="AT82" i="48" s="1"/>
  <c r="Q295" i="48"/>
  <c r="Q409" i="48"/>
  <c r="Q1720" i="48"/>
  <c r="Q531" i="48"/>
  <c r="Q4167" i="48"/>
  <c r="Q2372" i="48"/>
  <c r="Q3811" i="48"/>
  <c r="Q2844" i="48"/>
  <c r="Q1251" i="48"/>
  <c r="Q604" i="48"/>
  <c r="Q4674" i="48"/>
  <c r="Q1303" i="48"/>
  <c r="Q1588" i="48"/>
  <c r="Q359" i="48"/>
  <c r="Q4728" i="48"/>
  <c r="Q3826" i="48"/>
  <c r="Q3813" i="48"/>
  <c r="Q4000" i="48"/>
  <c r="Q4143" i="48"/>
  <c r="Q3762" i="48"/>
  <c r="Q394" i="48"/>
  <c r="Q4184" i="48"/>
  <c r="Q2558" i="48"/>
  <c r="Q2979" i="48"/>
  <c r="Q3569" i="48"/>
  <c r="Q4367" i="48"/>
  <c r="Q3177" i="48"/>
  <c r="Q4444" i="48"/>
  <c r="Q1342" i="48"/>
  <c r="Q2695" i="48"/>
  <c r="Q979" i="48"/>
  <c r="Q3686" i="48"/>
  <c r="Q809" i="48"/>
  <c r="Q3524" i="48"/>
  <c r="Q2637" i="48"/>
  <c r="Q936" i="48"/>
  <c r="Q1832" i="48"/>
  <c r="Q4584" i="48"/>
  <c r="Q2005" i="48"/>
  <c r="Q2272" i="48"/>
  <c r="Q3624" i="48"/>
  <c r="Q984" i="48"/>
  <c r="Q4489" i="48"/>
  <c r="Q3680" i="48"/>
  <c r="Q4829" i="48"/>
  <c r="Q324" i="48"/>
  <c r="Q3407" i="48"/>
  <c r="Q362" i="48"/>
  <c r="Q3174" i="48"/>
  <c r="Q4171" i="48"/>
  <c r="Q4990" i="48"/>
  <c r="Q4816" i="48"/>
  <c r="Q4147" i="48"/>
  <c r="Q2802" i="48"/>
  <c r="Q477" i="48"/>
  <c r="Q3957" i="48"/>
  <c r="Q4115" i="48"/>
  <c r="Q1022" i="48"/>
  <c r="Q2379" i="48"/>
  <c r="Q3830" i="48"/>
  <c r="Q1086" i="48"/>
  <c r="Q2769" i="48"/>
  <c r="Q4947" i="48"/>
  <c r="Q4405" i="48"/>
  <c r="Q3145" i="48"/>
  <c r="Q4526" i="48"/>
  <c r="Q1430" i="48"/>
  <c r="Q948" i="48"/>
  <c r="Q2451" i="48"/>
  <c r="AT67" i="48" s="1"/>
  <c r="Q2002" i="48"/>
  <c r="Q1860" i="48"/>
  <c r="Q2876" i="48"/>
  <c r="Q4441" i="48"/>
  <c r="Q1340" i="48"/>
  <c r="Q2941" i="48"/>
  <c r="Q1668" i="48"/>
  <c r="Q1055" i="48"/>
  <c r="Q2611" i="48"/>
  <c r="Q1780" i="48"/>
  <c r="Q380" i="48"/>
  <c r="Q1101" i="48"/>
  <c r="AT38" i="48" s="1"/>
  <c r="Q4700" i="48"/>
  <c r="Q3482" i="48"/>
  <c r="Q3982" i="48"/>
  <c r="Q2248" i="48"/>
  <c r="Q4622" i="48"/>
  <c r="Q4959" i="48"/>
  <c r="Q807" i="48"/>
  <c r="Q3072" i="48"/>
  <c r="Q4811" i="48"/>
  <c r="Q2491" i="48"/>
  <c r="Q3914" i="48"/>
  <c r="Q4423" i="48"/>
  <c r="Q4089" i="48"/>
  <c r="Q695" i="48"/>
  <c r="Q1996" i="48"/>
  <c r="Q1030" i="48"/>
  <c r="Q3363" i="48"/>
  <c r="Q707" i="48"/>
  <c r="Q840" i="48"/>
  <c r="Q527" i="48"/>
  <c r="Q932" i="48"/>
  <c r="Q2974" i="48"/>
  <c r="Q4032" i="48"/>
  <c r="Q3165" i="48"/>
  <c r="Q509" i="48"/>
  <c r="Q3638" i="48"/>
  <c r="Q3581" i="48"/>
  <c r="Q4941" i="48"/>
  <c r="Q230" i="48"/>
  <c r="Q392" i="48"/>
  <c r="Q4963" i="48"/>
  <c r="Q1518" i="48"/>
  <c r="Q1808" i="48"/>
  <c r="Q1167" i="48"/>
  <c r="Q1877" i="48"/>
  <c r="Q4871" i="48"/>
  <c r="Q2427" i="48"/>
  <c r="Q216" i="48"/>
  <c r="Q3386" i="48"/>
  <c r="Q4202" i="48"/>
  <c r="Q4536" i="48"/>
  <c r="Q1423" i="48"/>
  <c r="Q1283" i="48"/>
  <c r="Q978" i="48"/>
  <c r="Q2891" i="48"/>
  <c r="Q925" i="48"/>
  <c r="Q1357" i="48"/>
  <c r="Q512" i="48"/>
  <c r="Q4862" i="48"/>
  <c r="Q4236" i="48"/>
  <c r="Q4600" i="48"/>
  <c r="Q2330" i="48"/>
  <c r="Q1812" i="48"/>
  <c r="Q4769" i="48"/>
  <c r="Q1440" i="48"/>
  <c r="Q3882" i="48"/>
  <c r="Q1858" i="48"/>
  <c r="Q2640" i="48"/>
  <c r="Q851" i="48"/>
  <c r="Q772" i="48"/>
  <c r="Q2820" i="48"/>
  <c r="Q3708" i="48"/>
  <c r="Q4097" i="48"/>
  <c r="Q1669" i="48"/>
  <c r="Q4517" i="48"/>
  <c r="Q4835" i="48"/>
  <c r="Q847" i="48"/>
  <c r="Q681" i="48"/>
  <c r="Q3961" i="48"/>
  <c r="Q780" i="48"/>
  <c r="Q2618" i="48"/>
  <c r="Q3626" i="48"/>
  <c r="Q1726" i="48"/>
  <c r="Q424" i="48"/>
  <c r="Q3026" i="48"/>
  <c r="Q1910" i="48"/>
  <c r="Q4372" i="48"/>
  <c r="Q1826" i="48"/>
  <c r="Q1000" i="48"/>
  <c r="Q1566" i="48"/>
  <c r="Q3235" i="48"/>
  <c r="Q4206" i="48"/>
  <c r="Q4969" i="48"/>
  <c r="Q3715" i="48"/>
  <c r="Q1675" i="48"/>
  <c r="Q4021" i="48"/>
  <c r="Q3625" i="48"/>
  <c r="Q529" i="48"/>
  <c r="Q3546" i="48"/>
  <c r="Q4035" i="48"/>
  <c r="Q482" i="48"/>
  <c r="Q3020" i="48"/>
  <c r="Q4480" i="48"/>
  <c r="Q2081" i="48"/>
  <c r="Q629" i="48"/>
  <c r="Q2999" i="48"/>
  <c r="Q623" i="48"/>
  <c r="Q1722" i="48"/>
  <c r="Q2780" i="48"/>
  <c r="Q3648" i="48"/>
  <c r="Q1054" i="48"/>
  <c r="Q4640" i="48"/>
  <c r="Q2542" i="48"/>
  <c r="Q3674" i="48"/>
  <c r="Q1505" i="48"/>
  <c r="Q1788" i="48"/>
  <c r="Q3709" i="48"/>
  <c r="Q3977" i="48"/>
  <c r="Q1733" i="48"/>
  <c r="Q1854" i="48"/>
  <c r="Q4956" i="48"/>
  <c r="Q4855" i="48"/>
  <c r="Q1351" i="48"/>
  <c r="Q4406" i="48"/>
  <c r="Q2246" i="48"/>
  <c r="Q1655" i="48"/>
  <c r="Q4103" i="48"/>
  <c r="Q2016" i="48"/>
  <c r="Q3104" i="48"/>
  <c r="Q3278" i="48"/>
  <c r="Q2155" i="48"/>
  <c r="Q1554" i="48"/>
  <c r="Q3075" i="48"/>
  <c r="Q2629" i="48"/>
  <c r="Q683" i="48"/>
  <c r="Q1656" i="48"/>
  <c r="Q4587" i="48"/>
  <c r="Q1155" i="48"/>
  <c r="Q1280" i="48"/>
  <c r="Q2619" i="48"/>
  <c r="Q982" i="48"/>
  <c r="Q1777" i="48"/>
  <c r="Q3115" i="48"/>
  <c r="Q291" i="48"/>
  <c r="Q1658" i="48"/>
  <c r="Q619" i="48"/>
  <c r="Q2615" i="48"/>
  <c r="Q1601" i="48"/>
  <c r="AT50" i="48" s="1"/>
  <c r="Q416" i="48"/>
  <c r="Q4483" i="48"/>
  <c r="Q2595" i="48"/>
  <c r="Q4736" i="48"/>
  <c r="Q1231" i="48"/>
  <c r="Q808" i="48"/>
  <c r="Q1159" i="48"/>
  <c r="Q2269" i="48"/>
  <c r="Q3999" i="48"/>
  <c r="Q3361" i="48"/>
  <c r="Q4262" i="48"/>
  <c r="Q3380" i="48"/>
  <c r="Q354" i="48"/>
  <c r="Q1161" i="48"/>
  <c r="Q3925" i="48"/>
  <c r="Q2854" i="48"/>
  <c r="Q3590" i="48"/>
  <c r="Q2121" i="48"/>
  <c r="Q3804" i="48"/>
  <c r="Q868" i="48"/>
  <c r="Q320" i="48"/>
  <c r="Q776" i="48"/>
  <c r="Q3053" i="48"/>
  <c r="Q781" i="48"/>
  <c r="AT30" i="48" s="1"/>
  <c r="Q379" i="48"/>
  <c r="Q995" i="48"/>
  <c r="Q4766" i="48"/>
  <c r="Q2222" i="48"/>
  <c r="Q2529" i="48"/>
  <c r="Q3428" i="48"/>
  <c r="Q3652" i="48"/>
  <c r="Q4774" i="48"/>
  <c r="Q999" i="48"/>
  <c r="Q2884" i="48"/>
  <c r="Q2007" i="48"/>
  <c r="Q342" i="48"/>
  <c r="Q3604" i="48"/>
  <c r="Q4446" i="48"/>
  <c r="Q3642" i="48"/>
  <c r="Q985" i="48"/>
  <c r="Q1862" i="48"/>
  <c r="Q3904" i="48"/>
  <c r="Q1254" i="48"/>
  <c r="Q1290" i="48"/>
  <c r="Q242" i="48"/>
  <c r="Q1275" i="48"/>
  <c r="Q304" i="48"/>
  <c r="Q1859" i="48"/>
  <c r="Q4161" i="48"/>
  <c r="Q3405" i="48"/>
  <c r="Q779" i="48"/>
  <c r="Q2377" i="48"/>
  <c r="Q750" i="48"/>
  <c r="Q3903" i="48"/>
  <c r="Q410" i="48"/>
  <c r="Q688" i="48"/>
  <c r="Q2742" i="48"/>
  <c r="Q2902" i="48"/>
  <c r="Q306" i="48"/>
  <c r="Q3034" i="48"/>
  <c r="Q3871" i="48"/>
  <c r="Q3210" i="48"/>
  <c r="Q4266" i="48"/>
  <c r="Q4113" i="48"/>
  <c r="Q697" i="48"/>
  <c r="Q1873" i="48"/>
  <c r="Q1016" i="48"/>
  <c r="Q2890" i="48"/>
  <c r="Q239" i="48"/>
  <c r="Q2412" i="48"/>
  <c r="Q1821" i="48"/>
  <c r="Q4020" i="48"/>
  <c r="Q3437" i="48"/>
  <c r="Q4831" i="48"/>
  <c r="Q2078" i="48"/>
  <c r="Q1252" i="48"/>
  <c r="Q2785" i="48"/>
  <c r="Q4550" i="48"/>
  <c r="Q3443" i="48"/>
  <c r="Q2840" i="48"/>
  <c r="Q2433" i="48"/>
  <c r="Q1126" i="48"/>
  <c r="Q3504" i="48"/>
  <c r="Q4257" i="48"/>
  <c r="Q1369" i="48"/>
  <c r="Q1264" i="48"/>
  <c r="Q3315" i="48"/>
  <c r="Q2231" i="48"/>
  <c r="Q1638" i="48"/>
  <c r="Q1685" i="48"/>
  <c r="Q1256" i="48"/>
  <c r="Q4985" i="48"/>
  <c r="Q3273" i="48"/>
  <c r="Q3579" i="48"/>
  <c r="Q1090" i="48"/>
  <c r="Q3990" i="48"/>
  <c r="Q213" i="48"/>
  <c r="Q3373" i="48"/>
  <c r="Q4102" i="48"/>
  <c r="Q1279" i="48"/>
  <c r="Q1827" i="48"/>
  <c r="Q2341" i="48"/>
  <c r="Q286" i="48"/>
  <c r="Q2650" i="48"/>
  <c r="Q3071" i="48"/>
  <c r="Q3209" i="48"/>
  <c r="Q2658" i="48"/>
  <c r="Q4452" i="48"/>
  <c r="Q814" i="48"/>
  <c r="Q694" i="48"/>
  <c r="Q2673" i="48"/>
  <c r="Q4689" i="48"/>
  <c r="Q4087" i="48"/>
  <c r="Q3110" i="48"/>
  <c r="Q2243" i="48"/>
  <c r="Q1437" i="48"/>
  <c r="Q4229" i="48"/>
  <c r="Q4454" i="48"/>
  <c r="Q1271" i="48"/>
  <c r="Q2488" i="48"/>
  <c r="Q2706" i="48"/>
  <c r="Q2382" i="48"/>
  <c r="Q1385" i="48"/>
  <c r="Q3169" i="48"/>
  <c r="Q1641" i="48"/>
  <c r="Q351" i="48"/>
  <c r="Q4390" i="48"/>
  <c r="Q2783" i="48"/>
  <c r="Q1994" i="48"/>
  <c r="Q3792" i="48"/>
  <c r="Q3553" i="48"/>
  <c r="Q1630" i="48"/>
  <c r="Q3832" i="48"/>
  <c r="Q3213" i="48"/>
  <c r="Q2120" i="48"/>
  <c r="Q3449" i="48"/>
  <c r="Q3429" i="48"/>
  <c r="Q3908" i="48"/>
  <c r="Q4254" i="48"/>
  <c r="Q1067" i="48"/>
  <c r="Q3490" i="48"/>
  <c r="Q1562" i="48"/>
  <c r="Q3153" i="48"/>
  <c r="Q3322" i="48"/>
  <c r="Q4005" i="48"/>
  <c r="Q2837" i="48"/>
  <c r="Q435" i="48"/>
  <c r="Q4417" i="48"/>
  <c r="Q3794" i="48"/>
  <c r="Q1312" i="48"/>
  <c r="Q2898" i="48"/>
  <c r="Q3875" i="48"/>
  <c r="Q4285" i="48"/>
  <c r="Q3551" i="48"/>
  <c r="Q1036" i="48"/>
  <c r="Q2864" i="48"/>
  <c r="Q2236" i="48"/>
  <c r="Q2057" i="48"/>
  <c r="Q3788" i="48"/>
  <c r="Q3884" i="48"/>
  <c r="Q1433" i="48"/>
  <c r="Q2175" i="48"/>
  <c r="Q2324" i="48"/>
  <c r="Q500" i="48"/>
  <c r="Q2174" i="48"/>
  <c r="Q4504" i="48"/>
  <c r="Q1507" i="48"/>
  <c r="Q1095" i="48"/>
  <c r="Q2590" i="48"/>
  <c r="Q2290" i="48"/>
  <c r="Q2918" i="48"/>
  <c r="Q1648" i="48"/>
  <c r="Q2202" i="48"/>
  <c r="Q3033" i="48"/>
  <c r="Q1884" i="48"/>
  <c r="Q1732" i="48"/>
  <c r="Q3602" i="48"/>
  <c r="Q3303" i="48"/>
  <c r="Q4702" i="48"/>
  <c r="Q4765" i="48"/>
  <c r="Q391" i="48"/>
  <c r="Q1150" i="48"/>
  <c r="Q2544" i="48"/>
  <c r="Q4099" i="48"/>
  <c r="Q872" i="48"/>
  <c r="Q1509" i="48"/>
  <c r="Q2498" i="48"/>
  <c r="Q2218" i="48"/>
  <c r="Q4442" i="48"/>
  <c r="Q2737" i="48"/>
  <c r="Q4264" i="48"/>
  <c r="Q4386" i="48"/>
  <c r="Q4673" i="48"/>
  <c r="Q4420" i="48"/>
  <c r="Q3500" i="48"/>
  <c r="Q1915" i="48"/>
  <c r="Q4240" i="48"/>
  <c r="Q586" i="48"/>
  <c r="Q4169" i="48"/>
  <c r="Q2846" i="48"/>
  <c r="Q3756" i="48"/>
  <c r="Q834" i="48"/>
  <c r="Q2138" i="48"/>
  <c r="Q3669" i="48"/>
  <c r="Q4641" i="48"/>
  <c r="Q3342" i="48"/>
  <c r="Q2824" i="48"/>
  <c r="Q1450" i="48"/>
  <c r="Q1737" i="48"/>
  <c r="Q273" i="48"/>
  <c r="Q2651" i="48"/>
  <c r="Q4276" i="48"/>
  <c r="Q2688" i="48"/>
  <c r="Q4628" i="48"/>
  <c r="Q3004" i="48"/>
  <c r="Q2067" i="48"/>
  <c r="Q2818" i="48"/>
  <c r="Q2165" i="48"/>
  <c r="Q4447" i="48"/>
  <c r="Q3489" i="48"/>
  <c r="Q4505" i="48"/>
  <c r="Q690" i="48"/>
  <c r="Q2389" i="48"/>
  <c r="Q4208" i="48"/>
  <c r="Q1543" i="48"/>
  <c r="Q2070" i="48"/>
  <c r="Q1836" i="48"/>
  <c r="Q2845" i="48"/>
  <c r="Q929" i="48"/>
  <c r="Q3547" i="48"/>
  <c r="Q2929" i="48"/>
  <c r="Q4041" i="48"/>
  <c r="Q3874" i="48"/>
  <c r="Q4253" i="48"/>
  <c r="Q2859" i="48"/>
  <c r="Q3530" i="48"/>
  <c r="Q3673" i="48"/>
  <c r="Q4470" i="48"/>
  <c r="Q1142" i="48"/>
  <c r="Q2481" i="48"/>
  <c r="Q402" i="48"/>
  <c r="Q3289" i="48"/>
  <c r="Q2493" i="48"/>
  <c r="Q3911" i="48"/>
  <c r="Q3194" i="48"/>
  <c r="Q2625" i="48"/>
  <c r="Q3645" i="48"/>
  <c r="Q1353" i="48"/>
  <c r="Q2304" i="48"/>
  <c r="Q3755" i="48"/>
  <c r="Q2514" i="48"/>
  <c r="Q4421" i="48"/>
  <c r="Q3089" i="48"/>
  <c r="Q744" i="48"/>
  <c r="Q4430" i="48"/>
  <c r="Q1065" i="48"/>
  <c r="Q1392" i="48"/>
  <c r="Q1325" i="48"/>
  <c r="Q4425" i="48"/>
  <c r="Q1365" i="48"/>
  <c r="Q290" i="48"/>
  <c r="Q1739" i="48"/>
  <c r="Q4697" i="48"/>
  <c r="Q518" i="48"/>
  <c r="Q4583" i="48"/>
  <c r="Q2796" i="48"/>
  <c r="Q1785" i="48"/>
  <c r="Q2207" i="48"/>
  <c r="Q3255" i="48"/>
  <c r="Q3532" i="48"/>
  <c r="Q3453" i="48"/>
  <c r="Q1249" i="48"/>
  <c r="Q317" i="48"/>
  <c r="Q4934" i="48"/>
  <c r="Q1008" i="48"/>
  <c r="Q1413" i="48"/>
  <c r="Q4038" i="48"/>
  <c r="Q1683" i="48"/>
  <c r="Q1568" i="48"/>
  <c r="Q215" i="48"/>
  <c r="Q2634" i="48"/>
  <c r="Q3419" i="48"/>
  <c r="Q732" i="48"/>
  <c r="Q2361" i="48"/>
  <c r="Q4085" i="48"/>
  <c r="Q2795" i="48"/>
  <c r="Q4122" i="48"/>
  <c r="Q2369" i="48"/>
  <c r="Q4426" i="48"/>
  <c r="Q1937" i="48"/>
  <c r="Q1316" i="48"/>
  <c r="Q2812" i="48"/>
  <c r="Q3894" i="48"/>
  <c r="Q819" i="48"/>
  <c r="Q2270" i="48"/>
  <c r="Q4561" i="48"/>
  <c r="Q3320" i="48"/>
  <c r="Q2043" i="48"/>
  <c r="Q2501" i="48"/>
  <c r="AT68" i="48" s="1"/>
  <c r="Q1378" i="48"/>
  <c r="Q3314" i="48"/>
  <c r="Q2226" i="48"/>
  <c r="Q2843" i="48"/>
  <c r="Q4756" i="48"/>
  <c r="Q3021" i="48"/>
  <c r="Q2969" i="48"/>
  <c r="Q3664" i="48"/>
  <c r="Q1272" i="48"/>
  <c r="Q4519" i="48"/>
  <c r="Q4566" i="48"/>
  <c r="Q1653" i="48"/>
  <c r="Q2937" i="48"/>
  <c r="Q2281" i="48"/>
  <c r="Q3090" i="48"/>
  <c r="Q4319" i="48"/>
  <c r="Q1762" i="48"/>
  <c r="Q3225" i="48"/>
  <c r="Q3843" i="48"/>
  <c r="Q1872" i="48"/>
  <c r="Q1573" i="48"/>
  <c r="Q4949" i="48"/>
  <c r="Q2788" i="48"/>
  <c r="Q1483" i="48"/>
  <c r="Q4907" i="48"/>
  <c r="Q3872" i="48"/>
  <c r="Q523" i="48"/>
  <c r="Q4345" i="48"/>
  <c r="Q2863" i="48"/>
  <c r="Q1871" i="48"/>
  <c r="Q1628" i="48"/>
  <c r="Q3083" i="48"/>
  <c r="Q3300" i="48"/>
  <c r="Q2888" i="48"/>
  <c r="Q903" i="48"/>
  <c r="Q4696" i="48"/>
  <c r="Q2871" i="48"/>
  <c r="Q2144" i="48"/>
  <c r="Q836" i="48"/>
  <c r="Q2919" i="48"/>
  <c r="Q739" i="48"/>
  <c r="Q4801" i="48"/>
  <c r="AT87" i="48" s="1"/>
  <c r="Q2889" i="48"/>
  <c r="Q2058" i="48"/>
  <c r="Q4018" i="48"/>
  <c r="Q4849" i="48"/>
  <c r="Q4543" i="48"/>
  <c r="Q2029" i="48"/>
  <c r="Q2219" i="48"/>
  <c r="Q2237" i="48"/>
  <c r="Q3825" i="48"/>
  <c r="Q323" i="48"/>
  <c r="Q2018" i="48"/>
  <c r="Q3037" i="48"/>
  <c r="Q775" i="48"/>
  <c r="Q4691" i="48"/>
  <c r="Q4683" i="48"/>
  <c r="Q2516" i="48"/>
  <c r="Q1476" i="48"/>
  <c r="Q1618" i="48"/>
  <c r="Q3172" i="48"/>
  <c r="Q2778" i="48"/>
  <c r="Q1230" i="48"/>
  <c r="Q1293" i="48"/>
  <c r="Q1100" i="48"/>
  <c r="Q906" i="48"/>
  <c r="Q1805" i="48"/>
  <c r="Q810" i="48"/>
  <c r="Q2807" i="48"/>
  <c r="Q4788" i="48"/>
  <c r="Q4029" i="48"/>
  <c r="Q1771" i="48"/>
  <c r="Q2150" i="48"/>
  <c r="Q3660" i="48"/>
  <c r="Q4175" i="48"/>
  <c r="Q1438" i="48"/>
  <c r="Q2346" i="48"/>
  <c r="Q3469" i="48"/>
  <c r="Q1834" i="48"/>
  <c r="Q1085" i="48"/>
  <c r="Q414" i="48"/>
  <c r="Q4638" i="48"/>
  <c r="Q835" i="48"/>
  <c r="Q541" i="48"/>
  <c r="Q2406" i="48"/>
  <c r="Q3196" i="48"/>
  <c r="Q2426" i="48"/>
  <c r="Q1339" i="48"/>
  <c r="Q3130" i="48"/>
  <c r="Q3745" i="48"/>
  <c r="Q4220" i="48"/>
  <c r="Q1323" i="48"/>
  <c r="Q1549" i="48"/>
  <c r="Q4510" i="48"/>
  <c r="Q4237" i="48"/>
  <c r="Q2147" i="48"/>
  <c r="Q2705" i="48"/>
  <c r="Q880" i="48"/>
  <c r="Q4209" i="48"/>
  <c r="Q4863" i="48"/>
  <c r="Q1696" i="48"/>
  <c r="Q461" i="48"/>
  <c r="AT20" i="48" s="1"/>
  <c r="Q2957" i="48"/>
  <c r="Q1800" i="48"/>
  <c r="Q3690" i="48"/>
  <c r="Q1170" i="48"/>
  <c r="Q4387" i="48"/>
  <c r="Q4322" i="48"/>
  <c r="Q426" i="48"/>
  <c r="Q1472" i="48"/>
  <c r="Q1741" i="48"/>
  <c r="Q3138" i="48"/>
  <c r="Q4496" i="48"/>
  <c r="Q1942" i="48"/>
  <c r="Q2655" i="48"/>
  <c r="Q2739" i="48"/>
  <c r="Q4725" i="48"/>
  <c r="Q1397" i="48"/>
  <c r="Q4579" i="48"/>
  <c r="Q1281" i="48"/>
  <c r="Q4942" i="48"/>
  <c r="Q4655" i="48"/>
  <c r="Q2835" i="48"/>
  <c r="Q429" i="48"/>
  <c r="Q3783" i="48"/>
  <c r="Q4110" i="48"/>
  <c r="Q1024" i="48"/>
  <c r="Q3078" i="48"/>
  <c r="Q431" i="48"/>
  <c r="AT19" i="48" s="1"/>
  <c r="Q444" i="48"/>
  <c r="Q650" i="48"/>
  <c r="Q761" i="48"/>
  <c r="Q2055" i="48"/>
  <c r="Q1212" i="48"/>
  <c r="Q4007" i="48"/>
  <c r="Q4873" i="48"/>
  <c r="Q3285" i="48"/>
  <c r="Q4427" i="48"/>
  <c r="Q2323" i="48"/>
  <c r="Q827" i="48"/>
  <c r="Q4613" i="48"/>
  <c r="Q2373" i="48"/>
  <c r="Q2527" i="48"/>
  <c r="Q366" i="48"/>
  <c r="Q4338" i="48"/>
  <c r="Q1373" i="48"/>
  <c r="Q1558" i="48"/>
  <c r="Q1220" i="48"/>
  <c r="Q2034" i="48"/>
  <c r="Q3932" i="48"/>
  <c r="Q3495" i="48"/>
  <c r="Q1819" i="48"/>
  <c r="Q3426" i="48"/>
  <c r="Q3693" i="48"/>
  <c r="Q1917" i="48"/>
  <c r="Q2754" i="48"/>
  <c r="Q993" i="48"/>
  <c r="Q1401" i="48"/>
  <c r="Q1415" i="48"/>
  <c r="Q812" i="48"/>
  <c r="Q3025" i="48"/>
  <c r="Q4124" i="48"/>
  <c r="Q3263" i="48"/>
  <c r="Q4497" i="48"/>
  <c r="Q4813" i="48"/>
  <c r="Q3663" i="48"/>
  <c r="Q3486" i="48"/>
  <c r="Q229" i="48"/>
  <c r="Q2091" i="48"/>
  <c r="Q630" i="48"/>
  <c r="Q1083" i="48"/>
  <c r="Q486" i="48"/>
  <c r="Q217" i="48"/>
  <c r="Q235" i="48"/>
  <c r="Q2388" i="48"/>
  <c r="Q757" i="48"/>
  <c r="Q2014" i="48"/>
  <c r="Q2072" i="48"/>
  <c r="Q2819" i="48"/>
  <c r="Q2076" i="48"/>
  <c r="Q1597" i="48"/>
  <c r="Q2208" i="48"/>
  <c r="Q3561" i="48"/>
  <c r="Q3418" i="48"/>
  <c r="Q1622" i="48"/>
  <c r="Q4363" i="48"/>
  <c r="Q564" i="48"/>
  <c r="Q2097" i="48"/>
  <c r="Q3118" i="48"/>
  <c r="Q4282" i="48"/>
  <c r="Q770" i="48"/>
  <c r="Q597" i="48"/>
  <c r="Q3514" i="48"/>
  <c r="Q3310" i="48"/>
  <c r="Q3401" i="48"/>
  <c r="AT77" i="48" s="1"/>
  <c r="Q3780" i="48"/>
  <c r="Q3487" i="48"/>
  <c r="Q2816" i="48"/>
  <c r="Q881" i="48"/>
  <c r="Q1867" i="48"/>
  <c r="Q423" i="48"/>
  <c r="Q699" i="48"/>
  <c r="Q4677" i="48"/>
  <c r="Q1940" i="48"/>
  <c r="Q3757" i="48"/>
  <c r="Q728" i="48"/>
  <c r="Q830" i="48"/>
  <c r="Q2540" i="48"/>
  <c r="Q4493" i="48"/>
  <c r="Q2470" i="48"/>
  <c r="Q2376" i="48"/>
  <c r="Q243" i="48"/>
  <c r="Q3282" i="48"/>
  <c r="Q1044" i="48"/>
  <c r="Q4162" i="48"/>
  <c r="Q2092" i="48"/>
  <c r="Q4719" i="48"/>
  <c r="Q3728" i="48"/>
  <c r="Q3760" i="48"/>
  <c r="Q3509" i="48"/>
  <c r="Q4792" i="48"/>
  <c r="Q1530" i="48"/>
  <c r="Q1358" i="48"/>
  <c r="Q2460" i="48"/>
  <c r="Q1508" i="48"/>
  <c r="Q2335" i="48"/>
  <c r="Q4787" i="48"/>
  <c r="Q1320" i="48"/>
  <c r="Q4467" i="48"/>
  <c r="Q2000" i="48"/>
  <c r="Q2075" i="48"/>
  <c r="Q4554" i="48"/>
  <c r="Q2512" i="48"/>
  <c r="Q1577" i="48"/>
  <c r="Q2013" i="48"/>
  <c r="Q3534" i="48"/>
  <c r="Q1491" i="48"/>
  <c r="Q3550" i="48"/>
  <c r="Q684" i="48"/>
  <c r="Q1681" i="48"/>
  <c r="Q973" i="48"/>
  <c r="Q445" i="48"/>
  <c r="Q2622" i="48"/>
  <c r="Q436" i="48"/>
  <c r="Q3975" i="48"/>
  <c r="Q2508" i="48"/>
  <c r="Q4955" i="48"/>
  <c r="Q890" i="48"/>
  <c r="Q3268" i="48"/>
  <c r="Q3573" i="48"/>
  <c r="Q1039" i="48"/>
  <c r="Q2111" i="48"/>
  <c r="Q3458" i="48"/>
  <c r="Q627" i="48"/>
  <c r="Q4022" i="48"/>
  <c r="Q2522" i="48"/>
  <c r="Q4858" i="48"/>
  <c r="Q2214" i="48"/>
  <c r="Q1043" i="48"/>
  <c r="Q3339" i="48"/>
  <c r="Q1645" i="48"/>
  <c r="Q1097" i="48"/>
  <c r="Q723" i="48"/>
  <c r="Q4453" i="48"/>
  <c r="Q386" i="48"/>
  <c r="Q3374" i="48"/>
  <c r="Q4324" i="48"/>
  <c r="Q1333" i="48"/>
  <c r="Q2614" i="48"/>
  <c r="Q468" i="48"/>
  <c r="Q3786" i="48"/>
  <c r="Q3047" i="48"/>
  <c r="Q1047" i="48"/>
  <c r="Q3841" i="48"/>
  <c r="Q4595" i="48"/>
  <c r="Q4432" i="48"/>
  <c r="Q4460" i="48"/>
  <c r="Q1093" i="48"/>
  <c r="Q1978" i="48"/>
  <c r="Q1572" i="48"/>
  <c r="Q4777" i="48"/>
  <c r="Q212" i="48"/>
  <c r="Q2872" i="48"/>
  <c r="Q3610" i="48"/>
  <c r="Q4845" i="48"/>
  <c r="Q972" i="48"/>
  <c r="Q654" i="48"/>
  <c r="Q2521" i="48"/>
  <c r="Q938" i="48"/>
  <c r="Q4026" i="48"/>
  <c r="Q4707" i="48"/>
  <c r="Q3936" i="48"/>
  <c r="Q1071" i="48"/>
  <c r="Q1444" i="48"/>
  <c r="Q2357" i="48"/>
  <c r="Q626" i="48"/>
  <c r="Q1852" i="48"/>
  <c r="Q256" i="48"/>
  <c r="Q407" i="48"/>
  <c r="Q1402" i="48"/>
  <c r="Q4214" i="48"/>
  <c r="Q1529" i="48"/>
  <c r="Q4885" i="48"/>
  <c r="Q4514" i="48"/>
  <c r="Q3773" i="48"/>
  <c r="Q3456" i="48"/>
  <c r="Q4737" i="48"/>
  <c r="Q2336" i="48"/>
  <c r="Q1347" i="48"/>
  <c r="Q4623" i="48"/>
  <c r="Q2500" i="48"/>
  <c r="Q2513" i="48"/>
  <c r="Q1344" i="48"/>
  <c r="Q3529" i="48"/>
  <c r="Q611" i="48"/>
  <c r="AT25" i="48" s="1"/>
  <c r="Q1313" i="48"/>
  <c r="Q4204" i="48"/>
  <c r="Q4627" i="48"/>
  <c r="Q3152" i="48"/>
  <c r="Q4291" i="48"/>
  <c r="Q4601" i="48"/>
  <c r="AT86" i="48" s="1"/>
  <c r="Q3483" i="48"/>
  <c r="Q1082" i="48"/>
  <c r="Q1789" i="48"/>
  <c r="Q1470" i="48"/>
  <c r="Q1190" i="48"/>
  <c r="Q3002" i="48"/>
  <c r="Q2004" i="48"/>
  <c r="Q2692" i="48"/>
  <c r="Q1904" i="48"/>
  <c r="Q275" i="48"/>
  <c r="Q4245" i="48"/>
  <c r="Q1672" i="48"/>
  <c r="Q2256" i="48"/>
  <c r="Q794" i="48"/>
  <c r="Q3440" i="48"/>
  <c r="Q2293" i="48"/>
  <c r="Q804" i="48"/>
  <c r="Q703" i="48"/>
  <c r="Q4989" i="48"/>
  <c r="Q4983" i="48"/>
  <c r="Q4795" i="48"/>
  <c r="Q1782" i="48"/>
  <c r="Q2881" i="48"/>
  <c r="Q1791" i="48"/>
  <c r="Q1831" i="48"/>
  <c r="Q233" i="48"/>
  <c r="Q3356" i="48"/>
  <c r="Q2942" i="48"/>
  <c r="Q1553" i="48"/>
  <c r="Q642" i="48"/>
  <c r="Q3801" i="48"/>
  <c r="AT81" i="48" s="1"/>
  <c r="Q4663" i="48"/>
  <c r="Q2641" i="48"/>
  <c r="Q974" i="48"/>
  <c r="Q2105" i="48"/>
  <c r="Q3086" i="48"/>
  <c r="Q2700" i="48"/>
  <c r="Q4693" i="48"/>
  <c r="Q1972" i="48"/>
  <c r="Q2205" i="48"/>
  <c r="Q3247" i="48"/>
  <c r="Q3687" i="48"/>
  <c r="Q3802" i="48"/>
  <c r="Q2090" i="48"/>
  <c r="Q2274" i="48"/>
  <c r="Q2203" i="48"/>
  <c r="Q3737" i="48"/>
  <c r="Q2429" i="48"/>
  <c r="Q987" i="48"/>
  <c r="Q2125" i="48"/>
  <c r="Q1766" i="48"/>
  <c r="Q1523" i="48"/>
  <c r="Q2984" i="48"/>
  <c r="Q3676" i="48"/>
  <c r="Q4814" i="48"/>
  <c r="Q1944" i="48"/>
  <c r="Q2726" i="48"/>
  <c r="Q572" i="48"/>
  <c r="Q3917" i="48"/>
  <c r="Q4714" i="48"/>
  <c r="Q1735" i="48"/>
  <c r="Q3291" i="48"/>
  <c r="Q613" i="48"/>
  <c r="Q3307" i="48"/>
  <c r="Q589" i="48"/>
  <c r="Q4111" i="48"/>
  <c r="Q2710" i="48"/>
  <c r="Q2781" i="48"/>
  <c r="Q3859" i="48"/>
  <c r="Q2896" i="48"/>
  <c r="Q2012" i="48"/>
  <c r="Q4401" i="48"/>
  <c r="AT85" i="48" s="1"/>
  <c r="Q4708" i="48"/>
  <c r="Q1712" i="48"/>
  <c r="Q2879" i="48"/>
  <c r="Q2903" i="48"/>
  <c r="Q3343" i="48"/>
  <c r="Q2815" i="48"/>
  <c r="Q4723" i="48"/>
  <c r="Q1195" i="48"/>
  <c r="Q1897" i="48"/>
  <c r="Q4767" i="48"/>
  <c r="Q1807" i="48"/>
  <c r="Q4936" i="48"/>
  <c r="Q4919" i="48"/>
  <c r="Q968" i="48"/>
  <c r="Q3869" i="48"/>
  <c r="Q4403" i="48"/>
  <c r="Q818" i="48"/>
  <c r="Q3389" i="48"/>
  <c r="Q3542" i="48"/>
  <c r="Q3261" i="48"/>
  <c r="Q460" i="48"/>
  <c r="Q2753" i="48"/>
  <c r="Q2066" i="48"/>
  <c r="Q2626" i="48"/>
  <c r="Q1781" i="48"/>
  <c r="Q1058" i="48"/>
  <c r="Q4012" i="48"/>
  <c r="Q4114" i="48"/>
  <c r="Q797" i="48"/>
  <c r="Q4333" i="48"/>
  <c r="Q4891" i="48"/>
  <c r="Q3968" i="48"/>
  <c r="Q3599" i="48"/>
  <c r="Q1574" i="48"/>
  <c r="Q2675" i="48"/>
  <c r="Q4895" i="48"/>
  <c r="Q1186" i="48"/>
  <c r="Q4921" i="48"/>
  <c r="Q4926" i="48"/>
  <c r="Q1102" i="48"/>
  <c r="Q1759" i="48"/>
  <c r="Q4530" i="48"/>
  <c r="Q1671" i="48"/>
  <c r="Q3133" i="48"/>
  <c r="Q3084" i="48"/>
  <c r="Q2877" i="48"/>
  <c r="Q2279" i="48"/>
  <c r="Q2438" i="48"/>
  <c r="Q4785" i="48"/>
  <c r="Q1157" i="48"/>
  <c r="Q4410" i="48"/>
  <c r="Q2963" i="48"/>
  <c r="Q1974" i="48"/>
  <c r="Q4897" i="48"/>
  <c r="Q1241" i="48"/>
  <c r="Q3720" i="48"/>
  <c r="Q2263" i="48"/>
  <c r="Q4797" i="48"/>
  <c r="Q1453" i="48"/>
  <c r="Q1014" i="48"/>
  <c r="Q219" i="48"/>
  <c r="Q883" i="48"/>
  <c r="Q4200" i="48"/>
  <c r="Q511" i="48"/>
  <c r="Q2123" i="48"/>
  <c r="Q4806" i="48"/>
  <c r="Q1943" i="48"/>
  <c r="Q1420" i="48"/>
  <c r="Q481" i="48"/>
  <c r="Q4187" i="48"/>
  <c r="Q4117" i="48"/>
  <c r="Q576" i="48"/>
  <c r="Q3079" i="48"/>
  <c r="Q1354" i="48"/>
  <c r="Q4905" i="48"/>
  <c r="Q1545" i="48"/>
  <c r="Q3382" i="48"/>
  <c r="Q2171" i="48"/>
  <c r="Q2724" i="48"/>
  <c r="Q4608" i="48"/>
  <c r="Q3501" i="48"/>
  <c r="AT78" i="48" s="1"/>
  <c r="Q4957" i="48"/>
  <c r="Q3283" i="48"/>
  <c r="Q1564" i="48"/>
  <c r="Q4148" i="48"/>
  <c r="Q3424" i="48"/>
  <c r="Q4154" i="48"/>
  <c r="Q1463" i="48"/>
  <c r="Q309" i="48"/>
  <c r="Q2931" i="48"/>
  <c r="Q4593" i="48"/>
  <c r="Q3245" i="48"/>
  <c r="Q463" i="48"/>
  <c r="Q4435" i="48"/>
  <c r="Q2893" i="48"/>
  <c r="Q833" i="48"/>
  <c r="Q4473" i="48"/>
  <c r="Q2288" i="48"/>
  <c r="Q4844" i="48"/>
  <c r="Q3100" i="48"/>
  <c r="Q2186" i="48"/>
  <c r="Q947" i="48"/>
  <c r="Q4275" i="48"/>
  <c r="Q1606" i="48"/>
  <c r="Q1707" i="48"/>
  <c r="Q1706" i="48"/>
  <c r="Q2664" i="48"/>
  <c r="Q2080" i="48"/>
  <c r="Q1778" i="48"/>
  <c r="Q3805" i="48"/>
  <c r="Q4731" i="48"/>
  <c r="Q1005" i="48"/>
  <c r="Q2701" i="48"/>
  <c r="AT70" i="48" s="1"/>
  <c r="Q661" i="48"/>
  <c r="Q657" i="48"/>
  <c r="Q447" i="48"/>
  <c r="Q649" i="48"/>
  <c r="Q4133" i="48"/>
  <c r="Q346" i="48"/>
  <c r="Q2366" i="48"/>
  <c r="Q3595" i="48"/>
  <c r="Q4445" i="48"/>
  <c r="Q240" i="48"/>
  <c r="Q438" i="48"/>
  <c r="Q2441" i="48"/>
  <c r="Q462" i="48"/>
  <c r="Q3051" i="48"/>
  <c r="Q4729" i="48"/>
  <c r="Q2665" i="48"/>
  <c r="Q2738" i="48"/>
  <c r="Q1179" i="48"/>
  <c r="Q823" i="48"/>
  <c r="Q1663" i="48"/>
  <c r="Q1849" i="48"/>
  <c r="Q3980" i="48"/>
  <c r="Q1234" i="48"/>
  <c r="Q3143" i="48"/>
  <c r="Q3329" i="48"/>
  <c r="Q1865" i="48"/>
  <c r="Q3328" i="48"/>
  <c r="Q4008" i="48"/>
  <c r="Q4660" i="48"/>
  <c r="Q2569" i="48"/>
  <c r="Q4166" i="48"/>
  <c r="Q4317" i="48"/>
  <c r="Q1319" i="48"/>
  <c r="Q2506" i="48"/>
  <c r="Q1724" i="48"/>
  <c r="Q3109" i="48"/>
  <c r="Q2394" i="48"/>
  <c r="Q4411" i="48"/>
  <c r="Q1439" i="48"/>
  <c r="Q3778" i="48"/>
  <c r="Q976" i="48"/>
  <c r="Q1997" i="48"/>
  <c r="Q2670" i="48"/>
  <c r="Q1015" i="48"/>
  <c r="Q3402" i="48"/>
  <c r="Q3179" i="48"/>
  <c r="Q485" i="48"/>
  <c r="Q2676" i="48"/>
  <c r="Q601" i="48"/>
  <c r="Q365" i="48"/>
  <c r="Q3540" i="48"/>
  <c r="Q3539" i="48"/>
  <c r="Q3744" i="48"/>
  <c r="Q595" i="48"/>
  <c r="Q1317" i="48"/>
  <c r="Q1431" i="48"/>
  <c r="Q4812" i="48"/>
  <c r="Q4902" i="48"/>
  <c r="Q4753" i="48"/>
  <c r="Q3396" i="48"/>
  <c r="Q1880" i="48"/>
  <c r="Q1288" i="48"/>
  <c r="Q1875" i="48"/>
  <c r="Q3971" i="48"/>
  <c r="Q3797" i="48"/>
  <c r="Q4195" i="48"/>
  <c r="Q860" i="48"/>
  <c r="Q4860" i="48"/>
  <c r="Q4684" i="48"/>
  <c r="Q1486" i="48"/>
  <c r="Q2713" i="48"/>
  <c r="Q4886" i="48"/>
  <c r="Q4722" i="48"/>
  <c r="Q4096" i="48"/>
  <c r="Q1810" i="48"/>
  <c r="Q3070" i="48"/>
  <c r="Q4933" i="48"/>
  <c r="Q1955" i="48"/>
  <c r="Q4588" i="48"/>
  <c r="Q1790" i="48"/>
  <c r="Q560" i="48"/>
  <c r="Q2885" i="48"/>
  <c r="Q4626" i="48"/>
  <c r="Q1891" i="48"/>
  <c r="Q1531" i="48"/>
  <c r="Q2151" i="48"/>
  <c r="AT61" i="48" s="1"/>
  <c r="Q2229" i="48"/>
  <c r="Q4573" i="48"/>
  <c r="Q3596" i="48"/>
  <c r="Q3752" i="48"/>
  <c r="Q4675" i="48"/>
  <c r="Q1981" i="48"/>
  <c r="Q3956" i="48"/>
  <c r="Q4356" i="48"/>
  <c r="Q1011" i="48"/>
  <c r="Q2420" i="48"/>
  <c r="Q3586" i="48"/>
  <c r="Q3441" i="48"/>
  <c r="Q1633" i="48"/>
  <c r="Q4474" i="48"/>
  <c r="Q4288" i="48"/>
  <c r="Q1259" i="48"/>
  <c r="Q4703" i="48"/>
  <c r="Q1146" i="48"/>
  <c r="Q411" i="48"/>
  <c r="Q4532" i="48"/>
  <c r="Q1416" i="48"/>
  <c r="Q4051" i="48"/>
  <c r="Q4450" i="48"/>
  <c r="Q1691" i="48"/>
  <c r="Q3741" i="48"/>
  <c r="Q3523" i="48"/>
  <c r="Q2746" i="48"/>
  <c r="Q3218" i="48"/>
  <c r="Q1490" i="48"/>
  <c r="Q504" i="48"/>
  <c r="Q2200" i="48"/>
  <c r="Q475" i="48"/>
  <c r="Q4303" i="48"/>
  <c r="Q2559" i="48"/>
  <c r="Q1073" i="48"/>
  <c r="Q2913" i="48"/>
  <c r="Q3204" i="48"/>
  <c r="Q3622" i="48"/>
  <c r="Q4093" i="48"/>
  <c r="Q3187" i="48"/>
  <c r="Q2050" i="48"/>
  <c r="Q1327" i="48"/>
  <c r="Q2572" i="48"/>
  <c r="Q3394" i="48"/>
  <c r="Q2733" i="48"/>
  <c r="Q4993" i="48"/>
  <c r="Q2317" i="48"/>
  <c r="Q2436" i="48"/>
  <c r="Q3055" i="48"/>
  <c r="Q1104" i="48"/>
  <c r="Q1023" i="48"/>
  <c r="Q3533" i="48"/>
  <c r="Q3324" i="48"/>
  <c r="Q675" i="48"/>
  <c r="Q4472" i="48"/>
  <c r="Q2051" i="48"/>
  <c r="AT59" i="48" s="1"/>
  <c r="Q636" i="48"/>
  <c r="Q1464" i="48"/>
  <c r="Q2550" i="48"/>
  <c r="Q3124" i="48"/>
  <c r="Q3601" i="48"/>
  <c r="AT79" i="48" s="1"/>
  <c r="Q4059" i="48"/>
  <c r="Q2653" i="48"/>
  <c r="Q2321" i="48"/>
  <c r="Q1233" i="48"/>
  <c r="Q2024" i="48"/>
  <c r="Q789" i="48"/>
  <c r="Q759" i="48"/>
  <c r="Q491" i="48"/>
  <c r="AT21" i="48" s="1"/>
  <c r="Q934" i="48"/>
  <c r="Q4086" i="48"/>
  <c r="Q4040" i="48"/>
  <c r="Q2315" i="48"/>
  <c r="Q4168" i="48"/>
  <c r="Q1341" i="48"/>
  <c r="AT44" i="48" s="1"/>
  <c r="Q4893" i="48"/>
  <c r="Q3116" i="48"/>
  <c r="Q3862" i="48"/>
  <c r="Q2104" i="48"/>
  <c r="Q4127" i="48"/>
  <c r="Q981" i="48"/>
  <c r="AT35" i="48" s="1"/>
  <c r="Q492" i="48"/>
  <c r="Q319" i="48"/>
  <c r="Q3942" i="48"/>
  <c r="Q1096" i="48"/>
  <c r="Q3962" i="48"/>
  <c r="Q3309" i="48"/>
  <c r="Q735" i="48"/>
  <c r="Q4135" i="48"/>
  <c r="Q2973" i="48"/>
  <c r="Q2568" i="48"/>
  <c r="Q4398" i="48"/>
  <c r="Q4362" i="48"/>
  <c r="Q4129" i="48"/>
  <c r="Q3855" i="48"/>
  <c r="Q2210" i="48"/>
  <c r="Q866" i="48"/>
  <c r="Q1029" i="48"/>
  <c r="Q2384" i="48"/>
  <c r="Q596" i="48"/>
  <c r="Q2157" i="48"/>
  <c r="Q3251" i="48"/>
  <c r="Q1537" i="48"/>
  <c r="Q3006" i="48"/>
  <c r="Q2478" i="48"/>
  <c r="Q4547" i="48"/>
  <c r="Q4179" i="48"/>
  <c r="Q677" i="48"/>
  <c r="Q2399" i="48"/>
  <c r="Q341" i="48"/>
  <c r="AT16" i="48" s="1"/>
  <c r="Q3383" i="48"/>
  <c r="Q361" i="48"/>
  <c r="Q4379" i="48"/>
  <c r="Q4104" i="48"/>
  <c r="Q2646" i="48"/>
  <c r="Q3896" i="48"/>
  <c r="Q2239" i="48"/>
  <c r="Q4859" i="48"/>
  <c r="Q1679" i="48"/>
  <c r="Q867" i="48"/>
  <c r="Q3749" i="48"/>
  <c r="Q3555" i="48"/>
  <c r="Q686" i="48"/>
  <c r="Q2291" i="48"/>
  <c r="Q387" i="48"/>
  <c r="Q583" i="48"/>
  <c r="Q4667" i="48"/>
  <c r="Q3907" i="48"/>
  <c r="Q1835" i="48"/>
  <c r="Q2209" i="48"/>
  <c r="Q4915" i="48"/>
  <c r="Q4199" i="48"/>
  <c r="Q3265" i="48"/>
  <c r="Q3189" i="48"/>
  <c r="Q653" i="48"/>
  <c r="Q660" i="48"/>
  <c r="Q960" i="48"/>
  <c r="Q3249" i="48"/>
  <c r="Q2685" i="48"/>
  <c r="Q3915" i="48"/>
  <c r="Q3180" i="48"/>
  <c r="Q4665" i="48"/>
  <c r="Q1141" i="48"/>
  <c r="AT39" i="48" s="1"/>
  <c r="Q1599" i="48"/>
  <c r="Q2425" i="48"/>
  <c r="Q1746" i="48"/>
  <c r="Q3406" i="48"/>
  <c r="Q3751" i="48"/>
  <c r="Q573" i="48"/>
  <c r="Q1424" i="48"/>
  <c r="Q1661" i="48"/>
  <c r="Q4747" i="48"/>
  <c r="Q3337" i="48"/>
  <c r="Q1756" i="48"/>
  <c r="Q1191" i="48"/>
  <c r="Q3267" i="48"/>
  <c r="Q3091" i="48"/>
  <c r="Q4193" i="48"/>
  <c r="Q782" i="48"/>
  <c r="Q4052" i="48"/>
  <c r="Q4827" i="48"/>
  <c r="Q869" i="48"/>
  <c r="Q2570" i="48"/>
  <c r="Q264" i="48"/>
  <c r="Q4974" i="48"/>
  <c r="Q3565" i="48"/>
  <c r="Q878" i="48"/>
  <c r="Q1730" i="48"/>
  <c r="Q2564" i="48"/>
  <c r="Q3377" i="48"/>
  <c r="Q3919" i="48"/>
  <c r="Q1265" i="48"/>
  <c r="Q2380" i="48"/>
  <c r="Q2190" i="48"/>
  <c r="Q2672" i="48"/>
  <c r="Q3183" i="48"/>
  <c r="Q1540" i="48"/>
  <c r="Q514" i="48"/>
  <c r="Q3574" i="48"/>
  <c r="Q307" i="48"/>
  <c r="Q4092" i="48"/>
  <c r="Q2085" i="48"/>
  <c r="Q817" i="48"/>
  <c r="Q4300" i="48"/>
  <c r="Q1946" i="48"/>
  <c r="Q4743" i="48"/>
  <c r="Q3721" i="48"/>
  <c r="Q1708" i="48"/>
  <c r="Q1811" i="48"/>
  <c r="Q1041" i="48"/>
  <c r="Q594" i="48"/>
  <c r="Q917" i="48"/>
  <c r="Q3466" i="48"/>
  <c r="Q4977" i="48"/>
  <c r="Q4826" i="48"/>
  <c r="Q2586" i="48"/>
  <c r="Q4619" i="48"/>
  <c r="Q1346" i="48"/>
  <c r="Q1091" i="48"/>
  <c r="Q2900" i="48"/>
  <c r="Q4072" i="48"/>
  <c r="Q1833" i="48"/>
  <c r="Q4283" i="48"/>
  <c r="Q3750" i="48"/>
  <c r="Q1174" i="48"/>
  <c r="Q248" i="48"/>
  <c r="Q1178" i="48"/>
  <c r="Q1028" i="48"/>
  <c r="Q4649" i="48"/>
  <c r="Q458" i="48"/>
  <c r="Q2145" i="48"/>
  <c r="Q679" i="48"/>
  <c r="Q2988" i="48"/>
  <c r="Q1113" i="48"/>
  <c r="Q1973" i="48"/>
  <c r="Q1754" i="48"/>
  <c r="Q1299" i="48"/>
  <c r="Q1757" i="48"/>
  <c r="Q371" i="48"/>
  <c r="AT17" i="48" s="1"/>
  <c r="Q3395" i="48"/>
  <c r="Q716" i="48"/>
  <c r="Q1697" i="48"/>
  <c r="Q4682" i="48"/>
  <c r="Q4931" i="48"/>
  <c r="Q4286" i="48"/>
  <c r="Q2422" i="48"/>
  <c r="Q2648" i="48"/>
  <c r="Q493" i="48"/>
  <c r="Q2445" i="48"/>
  <c r="Q2308" i="48"/>
  <c r="Q664" i="48"/>
  <c r="Q3475" i="48"/>
  <c r="Q2452" i="48"/>
  <c r="Q3010" i="48"/>
  <c r="Q798" i="48"/>
  <c r="Q3926" i="48"/>
  <c r="Q1404" i="48"/>
  <c r="Q2025" i="48"/>
  <c r="Q3082" i="48"/>
  <c r="Q3777" i="48"/>
  <c r="Q1976" i="48"/>
  <c r="Q669" i="48"/>
  <c r="Q1466" i="48"/>
  <c r="Q2996" i="48"/>
  <c r="Q933" i="48"/>
  <c r="Q610" i="48"/>
  <c r="Q691" i="48"/>
  <c r="Q4758" i="48"/>
  <c r="Q4499" i="48"/>
  <c r="Q1261" i="48"/>
  <c r="AT42" i="48" s="1"/>
  <c r="Q2667" i="48"/>
  <c r="Q4964" i="48"/>
  <c r="Q4869" i="48"/>
  <c r="Q1267" i="48"/>
  <c r="Q3323" i="48"/>
  <c r="Q4734" i="48"/>
  <c r="Q2494" i="48"/>
  <c r="Q4784" i="48"/>
  <c r="Q2225" i="48"/>
  <c r="Q2603" i="48"/>
  <c r="Q2535" i="48"/>
  <c r="Q2199" i="48"/>
  <c r="Q2278" i="48"/>
  <c r="Q1999" i="48"/>
  <c r="Q1003" i="48"/>
  <c r="Q3507" i="48"/>
  <c r="Q1583" i="48"/>
  <c r="Q3943" i="48"/>
  <c r="Q1765" i="48"/>
  <c r="Q4009" i="48"/>
  <c r="Q494" i="48"/>
  <c r="Q2857" i="48"/>
  <c r="Q2868" i="48"/>
  <c r="Q1736" i="48"/>
  <c r="Q1035" i="48"/>
  <c r="Q603" i="48"/>
  <c r="Q1442" i="48"/>
  <c r="Q355" i="48"/>
  <c r="Q2589" i="48"/>
  <c r="Q1967" i="48"/>
  <c r="Q3984" i="48"/>
  <c r="Q4901" i="48"/>
  <c r="Q4027" i="48"/>
  <c r="Q1775" i="48"/>
  <c r="Q515" i="48"/>
  <c r="Q2786" i="48"/>
  <c r="Q3698" i="48"/>
  <c r="Q3545" i="48"/>
  <c r="Q635" i="48"/>
  <c r="Q4520" i="48"/>
  <c r="Q1238" i="48"/>
  <c r="Q1278" i="48"/>
  <c r="Q895" i="48"/>
  <c r="Q3159" i="48"/>
  <c r="Q2520" i="48"/>
  <c r="Q2911" i="48"/>
  <c r="Q3298" i="48"/>
  <c r="Q2809" i="48"/>
  <c r="Q2089" i="48"/>
  <c r="Q441" i="48"/>
  <c r="Q2160" i="48"/>
  <c r="Q382" i="48"/>
  <c r="Q2950" i="48"/>
  <c r="Q4960" i="48"/>
  <c r="Q4418" i="48"/>
  <c r="Q2084" i="48"/>
  <c r="Q3164" i="48"/>
  <c r="Q793" i="48"/>
  <c r="Q1248" i="48"/>
  <c r="Q3301" i="48"/>
  <c r="AT76" i="48" s="1"/>
  <c r="Q3014" i="48"/>
  <c r="Q1125" i="48"/>
  <c r="Q1512" i="48"/>
  <c r="Q1552" i="48"/>
  <c r="Q1584" i="48"/>
  <c r="Q258" i="48"/>
  <c r="Q4954" i="48"/>
  <c r="Q2759" i="48"/>
  <c r="Q3256" i="48"/>
  <c r="Q3588" i="48"/>
  <c r="Q4935" i="48"/>
  <c r="Q1575" i="48"/>
  <c r="Q1767" i="48"/>
  <c r="Q2633" i="48"/>
  <c r="Q3286" i="48"/>
  <c r="Q4017" i="48"/>
  <c r="Q4180" i="48"/>
  <c r="Q2183" i="48"/>
  <c r="Q1892" i="48"/>
  <c r="Q845" i="48"/>
  <c r="Q2897" i="48"/>
  <c r="Q2267" i="48"/>
  <c r="Q3126" i="48"/>
  <c r="Q4633" i="48"/>
  <c r="Q4062" i="48"/>
  <c r="Q2732" i="48"/>
  <c r="Q3517" i="48"/>
  <c r="Q2011" i="48"/>
  <c r="Q1409" i="48"/>
  <c r="Q1521" i="48"/>
  <c r="Q502" i="48"/>
  <c r="Q2381" i="48"/>
  <c r="Q994" i="48"/>
  <c r="Q2730" i="48"/>
  <c r="Q3321" i="48"/>
  <c r="Q2143" i="48"/>
  <c r="Q2434" i="48"/>
  <c r="Q3949" i="48"/>
  <c r="Q328" i="48"/>
  <c r="Q3481" i="48"/>
  <c r="Q4544" i="48"/>
  <c r="Q962" i="48"/>
  <c r="Q3345" i="48"/>
  <c r="Q4621" i="48"/>
  <c r="Q2536" i="48"/>
  <c r="Q1770" i="48"/>
  <c r="Q2234" i="48"/>
  <c r="Q2850" i="48"/>
  <c r="Q1647" i="48"/>
  <c r="Q591" i="48"/>
  <c r="Q4757" i="48"/>
  <c r="Q706" i="48"/>
  <c r="Q1062" i="48"/>
  <c r="Q599" i="48"/>
  <c r="Q3123" i="48"/>
  <c r="Q388" i="48"/>
  <c r="Q539" i="48"/>
  <c r="Q2803" i="48"/>
  <c r="Q4880" i="48"/>
  <c r="Q3271" i="48"/>
  <c r="Q3062" i="48"/>
  <c r="Q2041" i="48"/>
  <c r="Q4545" i="48"/>
  <c r="Q3983" i="48"/>
  <c r="Q1119" i="48"/>
  <c r="Q1304" i="48"/>
  <c r="Q3092" i="48"/>
  <c r="Q3930" i="48"/>
  <c r="Q1010" i="48"/>
  <c r="Q281" i="48"/>
  <c r="AT14" i="48" s="1"/>
  <c r="Q3634" i="48"/>
  <c r="Q2407" i="48"/>
  <c r="Q726" i="48"/>
  <c r="Q4589" i="48"/>
  <c r="Q3134" i="48"/>
  <c r="Q202" i="48"/>
  <c r="Q2691" i="48"/>
  <c r="Q2115" i="48"/>
  <c r="Q4163" i="48"/>
  <c r="Q931" i="48"/>
  <c r="Q1801" i="48"/>
  <c r="AT54" i="48" s="1"/>
  <c r="Q4803" i="48"/>
  <c r="Q1216" i="48"/>
  <c r="Q3220" i="48"/>
  <c r="Q3513" i="48"/>
  <c r="Q548" i="48"/>
  <c r="Q3608" i="48"/>
  <c r="Q1255" i="48"/>
  <c r="Q1268" i="48"/>
  <c r="Q1139" i="48"/>
  <c r="Q2039" i="48"/>
  <c r="Q296" i="48"/>
  <c r="Q1709" i="48"/>
  <c r="Q4152" i="48"/>
  <c r="Q1372" i="48"/>
  <c r="Q2314" i="48"/>
  <c r="Q2922" i="48"/>
  <c r="Q2107" i="48"/>
  <c r="Q2693" i="48"/>
  <c r="Q4347" i="48"/>
  <c r="Q442" i="48"/>
  <c r="Q3094" i="48"/>
  <c r="Q1773" i="48"/>
  <c r="Q3491" i="48"/>
  <c r="Q4541" i="48"/>
  <c r="Q1042" i="48"/>
  <c r="Q4968" i="48"/>
  <c r="Q2842" i="48"/>
  <c r="Q3754" i="48"/>
  <c r="Q790" i="48"/>
  <c r="Q2523" i="48"/>
  <c r="Q4690" i="48"/>
  <c r="Q4943" i="48"/>
  <c r="Q3107" i="48"/>
  <c r="Q1229" i="48"/>
  <c r="Q336" i="48"/>
  <c r="Q2682" i="48"/>
  <c r="Q875" i="48"/>
  <c r="Q3421" i="48"/>
  <c r="Q1651" i="48"/>
  <c r="AT51" i="48" s="1"/>
  <c r="Q717" i="48"/>
  <c r="Q4289" i="48"/>
  <c r="Q4385" i="48"/>
  <c r="Q652" i="48"/>
  <c r="Q1501" i="48"/>
  <c r="AT48" i="48" s="1"/>
  <c r="Q4431" i="48"/>
  <c r="Q550" i="48"/>
  <c r="Q3039" i="48"/>
  <c r="Q4599" i="48"/>
  <c r="Q437" i="48"/>
  <c r="Q1314" i="48"/>
  <c r="Q1829" i="48"/>
  <c r="Q1848" i="48"/>
  <c r="Q224" i="48"/>
  <c r="Q700" i="48"/>
  <c r="Q2606" i="48"/>
  <c r="Q1623" i="48"/>
  <c r="Q2254" i="48"/>
  <c r="Q3815" i="48"/>
  <c r="Q3029" i="48"/>
  <c r="Q3478" i="48"/>
  <c r="Q628" i="48"/>
  <c r="Q3666" i="48"/>
  <c r="Q206" i="48"/>
  <c r="Q2435" i="48"/>
  <c r="Q4465" i="48"/>
  <c r="Q3941" i="48"/>
  <c r="Q2396" i="48"/>
  <c r="Q4920" i="48"/>
  <c r="Q967" i="48"/>
  <c r="Q4928" i="48"/>
  <c r="Q367" i="48"/>
  <c r="Q713" i="48"/>
  <c r="Q1551" i="48"/>
  <c r="AT49" i="48" s="1"/>
  <c r="Q1426" i="48"/>
  <c r="Q2507" i="48"/>
  <c r="Q2045" i="48"/>
  <c r="Q3279" i="48"/>
  <c r="Q1432" i="48"/>
  <c r="Q2848" i="48"/>
  <c r="Q4137" i="48"/>
  <c r="Q2978" i="48"/>
  <c r="Q4625" i="48"/>
  <c r="Q2172" i="48"/>
  <c r="Q3568" i="48"/>
  <c r="Q1158" i="48"/>
  <c r="Q2326" i="48"/>
  <c r="Q2977" i="48"/>
  <c r="Q3041" i="48"/>
  <c r="Q2489" i="48"/>
  <c r="Q1222" i="48"/>
  <c r="Q1221" i="48"/>
  <c r="AT41" i="48" s="1"/>
  <c r="Q1184" i="48"/>
  <c r="Q4754" i="48"/>
  <c r="Q4156" i="48"/>
  <c r="Q2827" i="48"/>
  <c r="Q3913" i="48"/>
  <c r="Q1173" i="48"/>
  <c r="Q1362" i="48"/>
  <c r="Q4074" i="48"/>
  <c r="Q3065" i="48"/>
  <c r="Q2575" i="48"/>
  <c r="Q4054" i="48"/>
  <c r="Q1776" i="48"/>
  <c r="Q3678" i="48"/>
  <c r="Q2213" i="48"/>
  <c r="Q3543" i="48"/>
  <c r="Q1680" i="48"/>
  <c r="Q1809" i="48"/>
  <c r="Q4459" i="48"/>
  <c r="Q2131" i="48"/>
  <c r="Q2982" i="48"/>
  <c r="Q370" i="48"/>
  <c r="Q3201" i="48"/>
  <c r="AT75" i="48" s="1"/>
  <c r="Q1116" i="48"/>
  <c r="Q4241" i="48"/>
  <c r="Q4025" i="48"/>
  <c r="Q4080" i="48"/>
  <c r="Q3103" i="48"/>
  <c r="Q4560" i="48"/>
  <c r="Q1920" i="48"/>
  <c r="Q865" i="48"/>
  <c r="Q874" i="48"/>
  <c r="Q2577" i="48"/>
  <c r="Q1916" i="48"/>
  <c r="Q3276" i="48"/>
  <c r="Q3056" i="48"/>
  <c r="Q3158" i="48"/>
  <c r="Q2458" i="48"/>
  <c r="Q767" i="48"/>
  <c r="Q3989" i="48"/>
  <c r="Q1636" i="48"/>
  <c r="Q223" i="48"/>
  <c r="Q283" i="48"/>
  <c r="Q201" i="48"/>
  <c r="Q220" i="48"/>
  <c r="Q225" i="48"/>
  <c r="Q262" i="48"/>
  <c r="Q210" i="48"/>
  <c r="Q228" i="48"/>
  <c r="Q226" i="48"/>
  <c r="CH200" i="48"/>
  <c r="CM200" i="48" s="1"/>
  <c r="CZ201" i="48"/>
  <c r="CI201" i="48"/>
  <c r="DA202" i="48"/>
  <c r="CK201" i="48"/>
  <c r="DG202" i="48"/>
  <c r="CJ203" i="49" l="1"/>
  <c r="CN203" i="49" s="1"/>
  <c r="DB204" i="49"/>
  <c r="CI203" i="49"/>
  <c r="DA204" i="49"/>
  <c r="CH204" i="49"/>
  <c r="CM204" i="49" s="1"/>
  <c r="CZ205" i="49"/>
  <c r="CK205" i="49"/>
  <c r="DG206" i="49"/>
  <c r="CJ201" i="48"/>
  <c r="DB202" i="48"/>
  <c r="CH201" i="48"/>
  <c r="CM201" i="48" s="1"/>
  <c r="CZ202" i="48"/>
  <c r="CI202" i="48"/>
  <c r="DA203" i="48"/>
  <c r="T3312" i="48"/>
  <c r="T294" i="48"/>
  <c r="CF294" i="48" s="1"/>
  <c r="T2980" i="48"/>
  <c r="CF2980" i="48" s="1"/>
  <c r="T4207" i="48"/>
  <c r="T4759" i="48"/>
  <c r="T3277" i="48"/>
  <c r="T4898" i="48"/>
  <c r="T4778" i="48"/>
  <c r="T1769" i="48"/>
  <c r="CF1769" i="48" s="1"/>
  <c r="T2812" i="48"/>
  <c r="CF2812" i="48" s="1"/>
  <c r="T4529" i="48"/>
  <c r="T4333" i="48"/>
  <c r="T4209" i="48"/>
  <c r="T3610" i="48"/>
  <c r="T4464" i="48"/>
  <c r="T3411" i="48"/>
  <c r="T390" i="48"/>
  <c r="CF390" i="48" s="1"/>
  <c r="T4279" i="48"/>
  <c r="T2783" i="48"/>
  <c r="CF2783" i="48" s="1"/>
  <c r="T2712" i="48"/>
  <c r="CF2712" i="48" s="1"/>
  <c r="T4819" i="48"/>
  <c r="T3627" i="48"/>
  <c r="T4145" i="48"/>
  <c r="T3189" i="48"/>
  <c r="T4525" i="48"/>
  <c r="T422" i="48"/>
  <c r="CF422" i="48" s="1"/>
  <c r="T4863" i="48"/>
  <c r="T4670" i="48"/>
  <c r="T4550" i="48"/>
  <c r="T3215" i="48"/>
  <c r="T2663" i="48"/>
  <c r="CF2663" i="48" s="1"/>
  <c r="T3565" i="48"/>
  <c r="T3779" i="48"/>
  <c r="T3955" i="48"/>
  <c r="T4719" i="48"/>
  <c r="T3719" i="48"/>
  <c r="T3907" i="48"/>
  <c r="T4742" i="48"/>
  <c r="T4647" i="48"/>
  <c r="T4320" i="48"/>
  <c r="T4788" i="48"/>
  <c r="T1332" i="48"/>
  <c r="CF1332" i="48" s="1"/>
  <c r="T4775" i="48"/>
  <c r="T4326" i="48"/>
  <c r="T4615" i="48"/>
  <c r="T3806" i="48"/>
  <c r="T4177" i="48"/>
  <c r="T2804" i="48"/>
  <c r="CF2804" i="48" s="1"/>
  <c r="T4674" i="48"/>
  <c r="T3557" i="48"/>
  <c r="T3596" i="48"/>
  <c r="T3846" i="48"/>
  <c r="T3668" i="48"/>
  <c r="T2854" i="48"/>
  <c r="CF2854" i="48" s="1"/>
  <c r="T4096" i="48"/>
  <c r="T3374" i="48"/>
  <c r="T4683" i="48"/>
  <c r="T4230" i="48"/>
  <c r="T4779" i="48"/>
  <c r="T4560" i="48"/>
  <c r="T4896" i="48"/>
  <c r="T3759" i="48"/>
  <c r="T4651" i="48"/>
  <c r="T4653" i="48"/>
  <c r="T4797" i="48"/>
  <c r="T3727" i="48"/>
  <c r="T4494" i="48"/>
  <c r="T2977" i="48"/>
  <c r="CF2977" i="48" s="1"/>
  <c r="T2876" i="48"/>
  <c r="CF2876" i="48" s="1"/>
  <c r="T3002" i="48"/>
  <c r="T2781" i="48"/>
  <c r="CF2781" i="48" s="1"/>
  <c r="T3632" i="48"/>
  <c r="T4452" i="48"/>
  <c r="T4687" i="48"/>
  <c r="T2711" i="48"/>
  <c r="CF2711" i="48" s="1"/>
  <c r="T3878" i="48"/>
  <c r="T4249" i="48"/>
  <c r="T4134" i="48"/>
  <c r="T4257" i="48"/>
  <c r="T4446" i="48"/>
  <c r="T2770" i="48"/>
  <c r="CF2770" i="48" s="1"/>
  <c r="T3387" i="48"/>
  <c r="T2717" i="48"/>
  <c r="CF2717" i="48" s="1"/>
  <c r="T3804" i="48"/>
  <c r="T4646" i="48"/>
  <c r="T4485" i="48"/>
  <c r="T2988" i="48"/>
  <c r="CF2988" i="48" s="1"/>
  <c r="T1743" i="48"/>
  <c r="CF1743" i="48" s="1"/>
  <c r="T4664" i="48"/>
  <c r="T4128" i="48"/>
  <c r="T4641" i="48"/>
  <c r="T4599" i="48"/>
  <c r="T2986" i="48"/>
  <c r="CF2986" i="48" s="1"/>
  <c r="T4955" i="48"/>
  <c r="T4147" i="48"/>
  <c r="T857" i="48"/>
  <c r="CF857" i="48" s="1"/>
  <c r="T4361" i="48"/>
  <c r="T2942" i="48"/>
  <c r="CF2942" i="48" s="1"/>
  <c r="T3258" i="48"/>
  <c r="T4835" i="48"/>
  <c r="T4255" i="48"/>
  <c r="T3457" i="48"/>
  <c r="T3814" i="48"/>
  <c r="T2994" i="48"/>
  <c r="CF2994" i="48" s="1"/>
  <c r="T4362" i="48"/>
  <c r="T4601" i="48"/>
  <c r="T4585" i="48"/>
  <c r="T2989" i="48"/>
  <c r="CF2989" i="48" s="1"/>
  <c r="T4343" i="48"/>
  <c r="T3582" i="48"/>
  <c r="T4613" i="48"/>
  <c r="T3000" i="48"/>
  <c r="CF3000" i="48" s="1"/>
  <c r="T4803" i="48"/>
  <c r="T493" i="48"/>
  <c r="CF493" i="48" s="1"/>
  <c r="T4144" i="48"/>
  <c r="T649" i="48"/>
  <c r="CF649" i="48" s="1"/>
  <c r="T3827" i="48"/>
  <c r="T4907" i="48"/>
  <c r="T3857" i="48"/>
  <c r="T3264" i="48"/>
  <c r="T1646" i="48"/>
  <c r="CF1646" i="48" s="1"/>
  <c r="T3481" i="48"/>
  <c r="T3293" i="48"/>
  <c r="T4289" i="48"/>
  <c r="T850" i="48"/>
  <c r="CF850" i="48" s="1"/>
  <c r="T4099" i="48"/>
  <c r="T2458" i="48"/>
  <c r="CF2458" i="48" s="1"/>
  <c r="T4372" i="48"/>
  <c r="T3980" i="48"/>
  <c r="T2875" i="48"/>
  <c r="CF2875" i="48" s="1"/>
  <c r="T1296" i="48"/>
  <c r="CF1296" i="48" s="1"/>
  <c r="T4188" i="48"/>
  <c r="T3065" i="48"/>
  <c r="T2944" i="48"/>
  <c r="CF2944" i="48" s="1"/>
  <c r="T4956" i="48"/>
  <c r="T664" i="48"/>
  <c r="CF664" i="48" s="1"/>
  <c r="T895" i="48"/>
  <c r="CF895" i="48" s="1"/>
  <c r="T3049" i="48"/>
  <c r="T4427" i="48"/>
  <c r="T4375" i="48"/>
  <c r="T1619" i="48"/>
  <c r="CF1619" i="48" s="1"/>
  <c r="T4953" i="48"/>
  <c r="T1316" i="48"/>
  <c r="CF1316" i="48" s="1"/>
  <c r="T4701" i="48"/>
  <c r="T3575" i="48"/>
  <c r="T4549" i="48"/>
  <c r="T2543" i="48"/>
  <c r="CF2543" i="48" s="1"/>
  <c r="T4621" i="48"/>
  <c r="T648" i="48"/>
  <c r="CF648" i="48" s="1"/>
  <c r="T4420" i="48"/>
  <c r="T4554" i="48"/>
  <c r="T2134" i="48"/>
  <c r="CF2134" i="48" s="1"/>
  <c r="T4150" i="48"/>
  <c r="T3735" i="48"/>
  <c r="T4710" i="48"/>
  <c r="T3591" i="48"/>
  <c r="T3222" i="48"/>
  <c r="T4636" i="48"/>
  <c r="T3556" i="48"/>
  <c r="T2548" i="48"/>
  <c r="CF2548" i="48" s="1"/>
  <c r="T4171" i="48"/>
  <c r="T1813" i="48"/>
  <c r="CF1813" i="48" s="1"/>
  <c r="T4706" i="48"/>
  <c r="T4273" i="48"/>
  <c r="T3529" i="48"/>
  <c r="T4838" i="48"/>
  <c r="T632" i="48"/>
  <c r="CF632" i="48" s="1"/>
  <c r="T3590" i="48"/>
  <c r="T4685" i="48"/>
  <c r="T4290" i="48"/>
  <c r="T4178" i="48"/>
  <c r="T2397" i="48"/>
  <c r="CF2397" i="48" s="1"/>
  <c r="T3020" i="48"/>
  <c r="T3978" i="48"/>
  <c r="T4266" i="48"/>
  <c r="T4852" i="48"/>
  <c r="T4205" i="48"/>
  <c r="T4498" i="48"/>
  <c r="T2928" i="48"/>
  <c r="CF2928" i="48" s="1"/>
  <c r="T4153" i="48"/>
  <c r="T4629" i="48"/>
  <c r="T4328" i="48"/>
  <c r="T3352" i="48"/>
  <c r="T2705" i="48"/>
  <c r="CF2705" i="48" s="1"/>
  <c r="T4006" i="48"/>
  <c r="T2814" i="48"/>
  <c r="CF2814" i="48" s="1"/>
  <c r="T953" i="48"/>
  <c r="CF953" i="48" s="1"/>
  <c r="T4206" i="48"/>
  <c r="T3595" i="48"/>
  <c r="T4696" i="48"/>
  <c r="T1883" i="48"/>
  <c r="CF1883" i="48" s="1"/>
  <c r="T799" i="48"/>
  <c r="CF799" i="48" s="1"/>
  <c r="T4303" i="48"/>
  <c r="T3893" i="48"/>
  <c r="T2749" i="48"/>
  <c r="CF2749" i="48" s="1"/>
  <c r="T2554" i="48"/>
  <c r="CF2554" i="48" s="1"/>
  <c r="T4876" i="48"/>
  <c r="T4064" i="48"/>
  <c r="T4988" i="48"/>
  <c r="T4296" i="48"/>
  <c r="T2874" i="48"/>
  <c r="CF2874" i="48" s="1"/>
  <c r="T1983" i="48"/>
  <c r="CF1983" i="48" s="1"/>
  <c r="T2468" i="48"/>
  <c r="CF2468" i="48" s="1"/>
  <c r="T3815" i="48"/>
  <c r="T4451" i="48"/>
  <c r="T4950" i="48"/>
  <c r="T4756" i="48"/>
  <c r="T3793" i="48"/>
  <c r="T2533" i="48"/>
  <c r="CF2533" i="48" s="1"/>
  <c r="T2800" i="48"/>
  <c r="CF2800" i="48" s="1"/>
  <c r="T4905" i="48"/>
  <c r="T3287" i="48"/>
  <c r="T2917" i="48"/>
  <c r="CF2917" i="48" s="1"/>
  <c r="T1282" i="48"/>
  <c r="CF1282" i="48" s="1"/>
  <c r="T4655" i="48"/>
  <c r="T3800" i="48"/>
  <c r="T4749" i="48"/>
  <c r="T3835" i="48"/>
  <c r="T3422" i="48"/>
  <c r="T3751" i="48"/>
  <c r="T4668" i="48"/>
  <c r="T4866" i="48"/>
  <c r="T3146" i="48"/>
  <c r="T3808" i="48"/>
  <c r="T4456" i="48"/>
  <c r="T4519" i="48"/>
  <c r="T4559" i="48"/>
  <c r="T4645" i="48"/>
  <c r="T3224" i="48"/>
  <c r="T4271" i="48"/>
  <c r="T2947" i="48"/>
  <c r="CF2947" i="48" s="1"/>
  <c r="T4294" i="48"/>
  <c r="T3150" i="48"/>
  <c r="T1392" i="48"/>
  <c r="CF1392" i="48" s="1"/>
  <c r="T702" i="48"/>
  <c r="CF702" i="48" s="1"/>
  <c r="T4709" i="48"/>
  <c r="T1929" i="48"/>
  <c r="CF1929" i="48" s="1"/>
  <c r="T3566" i="48"/>
  <c r="T3186" i="48"/>
  <c r="T2530" i="48"/>
  <c r="CF2530" i="48" s="1"/>
  <c r="T4610" i="48"/>
  <c r="T3268" i="48"/>
  <c r="T611" i="48"/>
  <c r="CF611" i="48" s="1"/>
  <c r="T2617" i="48"/>
  <c r="CF2617" i="48" s="1"/>
  <c r="T4457" i="48"/>
  <c r="T4184" i="48"/>
  <c r="T3251" i="48"/>
  <c r="T4484" i="48"/>
  <c r="T4840" i="48"/>
  <c r="T3636" i="48"/>
  <c r="T4288" i="48"/>
  <c r="T4963" i="48"/>
  <c r="T4952" i="48"/>
  <c r="T4139" i="48"/>
  <c r="T2477" i="48"/>
  <c r="CF2477" i="48" s="1"/>
  <c r="T4690" i="48"/>
  <c r="T1217" i="48"/>
  <c r="CF1217" i="48" s="1"/>
  <c r="T4148" i="48"/>
  <c r="T3606" i="48"/>
  <c r="T3847" i="48"/>
  <c r="T4227" i="48"/>
  <c r="T1997" i="48"/>
  <c r="CF1997" i="48" s="1"/>
  <c r="T3280" i="48"/>
  <c r="T4728" i="48"/>
  <c r="T4943" i="48"/>
  <c r="T3842" i="48"/>
  <c r="T3223" i="48"/>
  <c r="T4801" i="48"/>
  <c r="T668" i="48"/>
  <c r="CF668" i="48" s="1"/>
  <c r="T4272" i="48"/>
  <c r="T4405" i="48"/>
  <c r="T3716" i="48"/>
  <c r="T3897" i="48"/>
  <c r="T1277" i="48"/>
  <c r="CF1277" i="48" s="1"/>
  <c r="T2886" i="48"/>
  <c r="CF2886" i="48" s="1"/>
  <c r="T3226" i="48"/>
  <c r="T4339" i="48"/>
  <c r="T4061" i="48"/>
  <c r="T4098" i="48"/>
  <c r="T2703" i="48"/>
  <c r="CF2703" i="48" s="1"/>
  <c r="T1798" i="48"/>
  <c r="CF1798" i="48" s="1"/>
  <c r="T4858" i="48"/>
  <c r="T3555" i="48"/>
  <c r="T2358" i="48"/>
  <c r="CF2358" i="48" s="1"/>
  <c r="T4884" i="48"/>
  <c r="T1051" i="48"/>
  <c r="CF1051" i="48" s="1"/>
  <c r="T3467" i="48"/>
  <c r="T3089" i="48"/>
  <c r="T3852" i="48"/>
  <c r="T4330" i="48"/>
  <c r="T4697" i="48"/>
  <c r="T3031" i="48"/>
  <c r="T3764" i="48"/>
  <c r="T4541" i="48"/>
  <c r="T4160" i="48"/>
  <c r="T297" i="48"/>
  <c r="CF297" i="48" s="1"/>
  <c r="T3560" i="48"/>
  <c r="T3836" i="48"/>
  <c r="T4745" i="48"/>
  <c r="T4470" i="48"/>
  <c r="T4307" i="48"/>
  <c r="T3929" i="48"/>
  <c r="T4920" i="48"/>
  <c r="T1781" i="48"/>
  <c r="CF1781" i="48" s="1"/>
  <c r="T2757" i="48"/>
  <c r="CF2757" i="48" s="1"/>
  <c r="T4410" i="48"/>
  <c r="T4983" i="48"/>
  <c r="T2096" i="48"/>
  <c r="CF2096" i="48" s="1"/>
  <c r="T3021" i="48"/>
  <c r="T1775" i="48"/>
  <c r="CF1775" i="48" s="1"/>
  <c r="T4365" i="48"/>
  <c r="T4424" i="48"/>
  <c r="T4054" i="48"/>
  <c r="T798" i="48"/>
  <c r="CF798" i="48" s="1"/>
  <c r="T3861" i="48"/>
  <c r="T2797" i="48"/>
  <c r="CF2797" i="48" s="1"/>
  <c r="T4965" i="48"/>
  <c r="T3255" i="48"/>
  <c r="T3810" i="48"/>
  <c r="T4074" i="48"/>
  <c r="T2713" i="48"/>
  <c r="CF2713" i="48" s="1"/>
  <c r="T1314" i="48"/>
  <c r="CF1314" i="48" s="1"/>
  <c r="T2609" i="48"/>
  <c r="CF2609" i="48" s="1"/>
  <c r="T1528" i="48"/>
  <c r="CF1528" i="48" s="1"/>
  <c r="T4038" i="48"/>
  <c r="T2883" i="48"/>
  <c r="CF2883" i="48" s="1"/>
  <c r="T4607" i="48"/>
  <c r="T4713" i="48"/>
  <c r="T2490" i="48"/>
  <c r="CF2490" i="48" s="1"/>
  <c r="T4540" i="48"/>
  <c r="T4982" i="48"/>
  <c r="T2236" i="48"/>
  <c r="CF2236" i="48" s="1"/>
  <c r="T1499" i="48"/>
  <c r="CF1499" i="48" s="1"/>
  <c r="T1198" i="48"/>
  <c r="CF1198" i="48" s="1"/>
  <c r="T1468" i="48"/>
  <c r="CF1468" i="48" s="1"/>
  <c r="T3550" i="48"/>
  <c r="T859" i="48"/>
  <c r="CF859" i="48" s="1"/>
  <c r="T1062" i="48"/>
  <c r="CF1062" i="48" s="1"/>
  <c r="T684" i="48"/>
  <c r="CF684" i="48" s="1"/>
  <c r="T2567" i="48"/>
  <c r="CF2567" i="48" s="1"/>
  <c r="T4022" i="48"/>
  <c r="T1175" i="48"/>
  <c r="CF1175" i="48" s="1"/>
  <c r="T3220" i="48"/>
  <c r="T2768" i="48"/>
  <c r="CF2768" i="48" s="1"/>
  <c r="T4421" i="48"/>
  <c r="T4611" i="48"/>
  <c r="T2383" i="48"/>
  <c r="CF2383" i="48" s="1"/>
  <c r="T3468" i="48"/>
  <c r="T1861" i="48"/>
  <c r="CF1861" i="48" s="1"/>
  <c r="T2872" i="48"/>
  <c r="CF2872" i="48" s="1"/>
  <c r="T2319" i="48"/>
  <c r="CF2319" i="48" s="1"/>
  <c r="T1560" i="48"/>
  <c r="CF1560" i="48" s="1"/>
  <c r="T3067" i="48"/>
  <c r="T254" i="48"/>
  <c r="CF254" i="48" s="1"/>
  <c r="T3037" i="48"/>
  <c r="T4828" i="48"/>
  <c r="T4941" i="48"/>
  <c r="T2304" i="48"/>
  <c r="CF2304" i="48" s="1"/>
  <c r="T4235" i="48"/>
  <c r="T3155" i="48"/>
  <c r="T2563" i="48"/>
  <c r="CF2563" i="48" s="1"/>
  <c r="T3201" i="48"/>
  <c r="T2480" i="48"/>
  <c r="CF2480" i="48" s="1"/>
  <c r="T4407" i="48"/>
  <c r="T2723" i="48"/>
  <c r="CF2723" i="48" s="1"/>
  <c r="T548" i="48"/>
  <c r="CF548" i="48" s="1"/>
  <c r="T2834" i="48"/>
  <c r="CF2834" i="48" s="1"/>
  <c r="T4295" i="48"/>
  <c r="T3682" i="48"/>
  <c r="T3076" i="48"/>
  <c r="T4274" i="48"/>
  <c r="T4196" i="48"/>
  <c r="T2200" i="48"/>
  <c r="CF2200" i="48" s="1"/>
  <c r="T4019" i="48"/>
  <c r="T523" i="48"/>
  <c r="CF523" i="48" s="1"/>
  <c r="T1289" i="48"/>
  <c r="CF1289" i="48" s="1"/>
  <c r="T2822" i="48"/>
  <c r="CF2822" i="48" s="1"/>
  <c r="T1458" i="48"/>
  <c r="CF1458" i="48" s="1"/>
  <c r="T1837" i="48"/>
  <c r="CF1837" i="48" s="1"/>
  <c r="T1060" i="48"/>
  <c r="CF1060" i="48" s="1"/>
  <c r="T4359" i="48"/>
  <c r="T2321" i="48"/>
  <c r="CF2321" i="48" s="1"/>
  <c r="T2849" i="48"/>
  <c r="CF2849" i="48" s="1"/>
  <c r="T3322" i="48"/>
  <c r="T3332" i="48"/>
  <c r="T2555" i="48"/>
  <c r="CF2555" i="48" s="1"/>
  <c r="T3425" i="48"/>
  <c r="T2696" i="48"/>
  <c r="CF2696" i="48" s="1"/>
  <c r="T2089" i="48"/>
  <c r="CF2089" i="48" s="1"/>
  <c r="T2232" i="48"/>
  <c r="CF2232" i="48" s="1"/>
  <c r="T739" i="48"/>
  <c r="CF739" i="48" s="1"/>
  <c r="T1953" i="48"/>
  <c r="CF1953" i="48" s="1"/>
  <c r="T1464" i="48"/>
  <c r="CF1464" i="48" s="1"/>
  <c r="T1812" i="48"/>
  <c r="CF1812" i="48" s="1"/>
  <c r="T1088" i="48"/>
  <c r="CF1088" i="48" s="1"/>
  <c r="T1691" i="48"/>
  <c r="CF1691" i="48" s="1"/>
  <c r="T231" i="48"/>
  <c r="CF231" i="48" s="1"/>
  <c r="T4869" i="48"/>
  <c r="T658" i="48"/>
  <c r="CF658" i="48" s="1"/>
  <c r="T3710" i="48"/>
  <c r="T2678" i="48"/>
  <c r="CF2678" i="48" s="1"/>
  <c r="T4804" i="48"/>
  <c r="T3781" i="48"/>
  <c r="T4423" i="48"/>
  <c r="T4626" i="48"/>
  <c r="T3653" i="48"/>
  <c r="T4067" i="48"/>
  <c r="T1144" i="48"/>
  <c r="CF1144" i="48" s="1"/>
  <c r="T383" i="48"/>
  <c r="CF383" i="48" s="1"/>
  <c r="T765" i="48"/>
  <c r="CF765" i="48" s="1"/>
  <c r="T3211" i="48"/>
  <c r="T4875" i="48"/>
  <c r="T1921" i="48"/>
  <c r="CF1921" i="48" s="1"/>
  <c r="T1305" i="48"/>
  <c r="CF1305" i="48" s="1"/>
  <c r="T3855" i="48"/>
  <c r="T2354" i="48"/>
  <c r="CF2354" i="48" s="1"/>
  <c r="T2479" i="48"/>
  <c r="CF2479" i="48" s="1"/>
  <c r="T4902" i="48"/>
  <c r="T1351" i="48"/>
  <c r="CF1351" i="48" s="1"/>
  <c r="T3711" i="48"/>
  <c r="T1971" i="48"/>
  <c r="CF1971" i="48" s="1"/>
  <c r="T1285" i="48"/>
  <c r="CF1285" i="48" s="1"/>
  <c r="T1531" i="48"/>
  <c r="CF1531" i="48" s="1"/>
  <c r="T273" i="48"/>
  <c r="CF273" i="48" s="1"/>
  <c r="T861" i="48"/>
  <c r="CF861" i="48" s="1"/>
  <c r="T4203" i="48"/>
  <c r="T313" i="48"/>
  <c r="CF313" i="48" s="1"/>
  <c r="T4072" i="48"/>
  <c r="T3757" i="48"/>
  <c r="T3136" i="48"/>
  <c r="T3876" i="48"/>
  <c r="T4276" i="48"/>
  <c r="T4650" i="48"/>
  <c r="T3474" i="48"/>
  <c r="T1130" i="48"/>
  <c r="CF1130" i="48" s="1"/>
  <c r="T1357" i="48"/>
  <c r="CF1357" i="48" s="1"/>
  <c r="T1805" i="48"/>
  <c r="CF1805" i="48" s="1"/>
  <c r="T4449" i="48"/>
  <c r="T3749" i="48"/>
  <c r="T327" i="48"/>
  <c r="CF327" i="48" s="1"/>
  <c r="T3571" i="48"/>
  <c r="T4569" i="48"/>
  <c r="T1926" i="48"/>
  <c r="CF1926" i="48" s="1"/>
  <c r="T4586" i="48"/>
  <c r="T2046" i="48"/>
  <c r="CF2046" i="48" s="1"/>
  <c r="T4798" i="48"/>
  <c r="T724" i="48"/>
  <c r="CF724" i="48" s="1"/>
  <c r="T1496" i="48"/>
  <c r="CF1496" i="48" s="1"/>
  <c r="T3967" i="48"/>
  <c r="T1011" i="48"/>
  <c r="CF1011" i="48" s="1"/>
  <c r="T3057" i="48"/>
  <c r="T4940" i="48"/>
  <c r="T1542" i="48"/>
  <c r="CF1542" i="48" s="1"/>
  <c r="T4028" i="48"/>
  <c r="T2365" i="48"/>
  <c r="CF2365" i="48" s="1"/>
  <c r="T3750" i="48"/>
  <c r="T3884" i="48"/>
  <c r="T1461" i="48"/>
  <c r="CF1461" i="48" s="1"/>
  <c r="T4639" i="48"/>
  <c r="T1842" i="48"/>
  <c r="CF1842" i="48" s="1"/>
  <c r="T3344" i="48"/>
  <c r="T4862" i="48"/>
  <c r="T1298" i="48"/>
  <c r="CF1298" i="48" s="1"/>
  <c r="T4092" i="48"/>
  <c r="T2844" i="48"/>
  <c r="CF2844" i="48" s="1"/>
  <c r="T2520" i="48"/>
  <c r="CF2520" i="48" s="1"/>
  <c r="T1176" i="48"/>
  <c r="CF1176" i="48" s="1"/>
  <c r="T3252" i="48"/>
  <c r="T2227" i="48"/>
  <c r="CF2227" i="48" s="1"/>
  <c r="T1128" i="48"/>
  <c r="CF1128" i="48" s="1"/>
  <c r="T292" i="48"/>
  <c r="CF292" i="48" s="1"/>
  <c r="T1629" i="48"/>
  <c r="CF1629" i="48" s="1"/>
  <c r="T3448" i="48"/>
  <c r="T582" i="48"/>
  <c r="CF582" i="48" s="1"/>
  <c r="T3325" i="48"/>
  <c r="T3919" i="48"/>
  <c r="T1873" i="48"/>
  <c r="CF1873" i="48" s="1"/>
  <c r="T2802" i="48"/>
  <c r="CF2802" i="48" s="1"/>
  <c r="T4053" i="48"/>
  <c r="T1689" i="48"/>
  <c r="CF1689" i="48" s="1"/>
  <c r="T3669" i="48"/>
  <c r="T1711" i="48"/>
  <c r="CF1711" i="48" s="1"/>
  <c r="T1945" i="48"/>
  <c r="CF1945" i="48" s="1"/>
  <c r="T1172" i="48"/>
  <c r="CF1172" i="48" s="1"/>
  <c r="T1642" i="48"/>
  <c r="CF1642" i="48" s="1"/>
  <c r="T4984" i="48"/>
  <c r="T2744" i="48"/>
  <c r="CF2744" i="48" s="1"/>
  <c r="T962" i="48"/>
  <c r="CF962" i="48" s="1"/>
  <c r="T865" i="48"/>
  <c r="CF865" i="48" s="1"/>
  <c r="T4565" i="48"/>
  <c r="T4151" i="48"/>
  <c r="T3208" i="48"/>
  <c r="T3354" i="48"/>
  <c r="T508" i="48"/>
  <c r="CF508" i="48" s="1"/>
  <c r="T4634" i="48"/>
  <c r="T2960" i="48"/>
  <c r="CF2960" i="48" s="1"/>
  <c r="T1950" i="48"/>
  <c r="CF1950" i="48" s="1"/>
  <c r="T1224" i="48"/>
  <c r="CF1224" i="48" s="1"/>
  <c r="T1074" i="48"/>
  <c r="CF1074" i="48" s="1"/>
  <c r="T3309" i="48"/>
  <c r="T3412" i="48"/>
  <c r="T1833" i="48"/>
  <c r="CF1833" i="48" s="1"/>
  <c r="T705" i="48"/>
  <c r="CF705" i="48" s="1"/>
  <c r="T2462" i="48"/>
  <c r="CF2462" i="48" s="1"/>
  <c r="T4766" i="48"/>
  <c r="T886" i="48"/>
  <c r="CF886" i="48" s="1"/>
  <c r="T2810" i="48"/>
  <c r="CF2810" i="48" s="1"/>
  <c r="T3645" i="48"/>
  <c r="T2514" i="48"/>
  <c r="CF2514" i="48" s="1"/>
  <c r="T4047" i="48"/>
  <c r="T2066" i="48"/>
  <c r="CF2066" i="48" s="1"/>
  <c r="T800" i="48"/>
  <c r="CF800" i="48" s="1"/>
  <c r="T4404" i="48"/>
  <c r="T4539" i="48"/>
  <c r="T1193" i="48"/>
  <c r="CF1193" i="48" s="1"/>
  <c r="T1275" i="48"/>
  <c r="CF1275" i="48" s="1"/>
  <c r="T416" i="48"/>
  <c r="CF416" i="48" s="1"/>
  <c r="T647" i="48"/>
  <c r="CF647" i="48" s="1"/>
  <c r="T1301" i="48"/>
  <c r="CF1301" i="48" s="1"/>
  <c r="T4422" i="48"/>
  <c r="T1078" i="48"/>
  <c r="CF1078" i="48" s="1"/>
  <c r="T1609" i="48"/>
  <c r="CF1609" i="48" s="1"/>
  <c r="T4520" i="48"/>
  <c r="T4912" i="48"/>
  <c r="T4497" i="48"/>
  <c r="T2437" i="48"/>
  <c r="CF2437" i="48" s="1"/>
  <c r="T2782" i="48"/>
  <c r="CF2782" i="48" s="1"/>
  <c r="T2071" i="48"/>
  <c r="CF2071" i="48" s="1"/>
  <c r="T1987" i="48"/>
  <c r="CF1987" i="48" s="1"/>
  <c r="T2027" i="48"/>
  <c r="CF2027" i="48" s="1"/>
  <c r="T2191" i="48"/>
  <c r="CF2191" i="48" s="1"/>
  <c r="T951" i="48"/>
  <c r="CF951" i="48" s="1"/>
  <c r="T1021" i="48"/>
  <c r="CF1021" i="48" s="1"/>
  <c r="T1146" i="48"/>
  <c r="CF1146" i="48" s="1"/>
  <c r="T1179" i="48"/>
  <c r="CF1179" i="48" s="1"/>
  <c r="T2021" i="48"/>
  <c r="CF2021" i="48" s="1"/>
  <c r="T463" i="48"/>
  <c r="CF463" i="48" s="1"/>
  <c r="T1986" i="48"/>
  <c r="CF1986" i="48" s="1"/>
  <c r="T941" i="48"/>
  <c r="CF941" i="48" s="1"/>
  <c r="T4052" i="48"/>
  <c r="T3173" i="48"/>
  <c r="T3530" i="48"/>
  <c r="T252" i="48"/>
  <c r="CF252" i="48" s="1"/>
  <c r="T4765" i="48"/>
  <c r="T3241" i="48"/>
  <c r="T1525" i="48"/>
  <c r="CF1525" i="48" s="1"/>
  <c r="T936" i="48"/>
  <c r="CF936" i="48" s="1"/>
  <c r="T203" i="48"/>
  <c r="CF203" i="48" s="1"/>
  <c r="T2072" i="48"/>
  <c r="CF2072" i="48" s="1"/>
  <c r="T506" i="48"/>
  <c r="CF506" i="48" s="1"/>
  <c r="T627" i="48"/>
  <c r="CF627" i="48" s="1"/>
  <c r="T2594" i="48"/>
  <c r="CF2594" i="48" s="1"/>
  <c r="T4900" i="48"/>
  <c r="T4031" i="48"/>
  <c r="T4101" i="48"/>
  <c r="T4747" i="48"/>
  <c r="T1303" i="48"/>
  <c r="CF1303" i="48" s="1"/>
  <c r="T2949" i="48"/>
  <c r="CF2949" i="48" s="1"/>
  <c r="T4677" i="48"/>
  <c r="T1558" i="48"/>
  <c r="CF1558" i="48" s="1"/>
  <c r="T1363" i="48"/>
  <c r="CF1363" i="48" s="1"/>
  <c r="T3105" i="48"/>
  <c r="T2133" i="48"/>
  <c r="CF2133" i="48" s="1"/>
  <c r="T2449" i="48"/>
  <c r="CF2449" i="48" s="1"/>
  <c r="T4437" i="48"/>
  <c r="T650" i="48"/>
  <c r="CF650" i="48" s="1"/>
  <c r="T1762" i="48"/>
  <c r="CF1762" i="48" s="1"/>
  <c r="T4135" i="48"/>
  <c r="T3638" i="48"/>
  <c r="T4637" i="48"/>
  <c r="T1325" i="48"/>
  <c r="CF1325" i="48" s="1"/>
  <c r="T2079" i="48"/>
  <c r="CF2079" i="48" s="1"/>
  <c r="T3652" i="48"/>
  <c r="T4694" i="48"/>
  <c r="T4033" i="48"/>
  <c r="T4720" i="48"/>
  <c r="T2907" i="48"/>
  <c r="CF2907" i="48" s="1"/>
  <c r="T1426" i="48"/>
  <c r="CF1426" i="48" s="1"/>
  <c r="T3015" i="48"/>
  <c r="T642" i="48"/>
  <c r="CF642" i="48" s="1"/>
  <c r="T2737" i="48"/>
  <c r="CF2737" i="48" s="1"/>
  <c r="T4455" i="48"/>
  <c r="T3729" i="48"/>
  <c r="T2058" i="48"/>
  <c r="CF2058" i="48" s="1"/>
  <c r="T491" i="48"/>
  <c r="CF491" i="48" s="1"/>
  <c r="T2666" i="48"/>
  <c r="CF2666" i="48" s="1"/>
  <c r="T3058" i="48"/>
  <c r="T1203" i="48"/>
  <c r="CF1203" i="48" s="1"/>
  <c r="T1562" i="48"/>
  <c r="CF1562" i="48" s="1"/>
  <c r="T1724" i="48"/>
  <c r="CF1724" i="48" s="1"/>
  <c r="T1851" i="48"/>
  <c r="CF1851" i="48" s="1"/>
  <c r="T4995" i="48"/>
  <c r="T1383" i="48"/>
  <c r="CF1383" i="48" s="1"/>
  <c r="T2485" i="48"/>
  <c r="CF2485" i="48" s="1"/>
  <c r="T511" i="48"/>
  <c r="CF511" i="48" s="1"/>
  <c r="T2099" i="48"/>
  <c r="CF2099" i="48" s="1"/>
  <c r="T2504" i="48"/>
  <c r="CF2504" i="48" s="1"/>
  <c r="T388" i="48"/>
  <c r="CF388" i="48" s="1"/>
  <c r="T2086" i="48"/>
  <c r="CF2086" i="48" s="1"/>
  <c r="T436" i="48"/>
  <c r="CF436" i="48" s="1"/>
  <c r="T2494" i="48"/>
  <c r="CF2494" i="48" s="1"/>
  <c r="T1308" i="48"/>
  <c r="CF1308" i="48" s="1"/>
  <c r="T3780" i="48"/>
  <c r="T784" i="48"/>
  <c r="CF784" i="48" s="1"/>
  <c r="T1514" i="48"/>
  <c r="CF1514" i="48" s="1"/>
  <c r="T1372" i="48"/>
  <c r="CF1372" i="48" s="1"/>
  <c r="T248" i="48"/>
  <c r="CF248" i="48" s="1"/>
  <c r="T3613" i="48"/>
  <c r="T4011" i="48"/>
  <c r="T1518" i="48"/>
  <c r="CF1518" i="48" s="1"/>
  <c r="T2498" i="48"/>
  <c r="CF2498" i="48" s="1"/>
  <c r="T2233" i="48"/>
  <c r="CF2233" i="48" s="1"/>
  <c r="T1215" i="48"/>
  <c r="CF1215" i="48" s="1"/>
  <c r="T1770" i="48"/>
  <c r="CF1770" i="48" s="1"/>
  <c r="T3378" i="48"/>
  <c r="T4660" i="48"/>
  <c r="T1269" i="48"/>
  <c r="CF1269" i="48" s="1"/>
  <c r="T1984" i="48"/>
  <c r="CF1984" i="48" s="1"/>
  <c r="T3426" i="48"/>
  <c r="T1027" i="48"/>
  <c r="CF1027" i="48" s="1"/>
  <c r="T2131" i="48"/>
  <c r="CF2131" i="48" s="1"/>
  <c r="T4050" i="48"/>
  <c r="T3500" i="48"/>
  <c r="T2871" i="48"/>
  <c r="CF2871" i="48" s="1"/>
  <c r="T3062" i="48"/>
  <c r="T1693" i="48"/>
  <c r="CF1693" i="48" s="1"/>
  <c r="T4174" i="48"/>
  <c r="T3863" i="48"/>
  <c r="T2731" i="48"/>
  <c r="CF2731" i="48" s="1"/>
  <c r="T1767" i="48"/>
  <c r="CF1767" i="48" s="1"/>
  <c r="T1910" i="48"/>
  <c r="CF1910" i="48" s="1"/>
  <c r="T1142" i="48"/>
  <c r="CF1142" i="48" s="1"/>
  <c r="T1588" i="48"/>
  <c r="CF1588" i="48" s="1"/>
  <c r="T3213" i="48"/>
  <c r="T2246" i="48"/>
  <c r="CF2246" i="48" s="1"/>
  <c r="T698" i="48"/>
  <c r="CF698" i="48" s="1"/>
  <c r="T4388" i="48"/>
  <c r="T1687" i="48"/>
  <c r="CF1687" i="48" s="1"/>
  <c r="T1293" i="48"/>
  <c r="CF1293" i="48" s="1"/>
  <c r="T2286" i="48"/>
  <c r="CF2286" i="48" s="1"/>
  <c r="T3012" i="48"/>
  <c r="T1992" i="48"/>
  <c r="CF1992" i="48" s="1"/>
  <c r="T4752" i="48"/>
  <c r="T793" i="48"/>
  <c r="CF793" i="48" s="1"/>
  <c r="T1692" i="48"/>
  <c r="CF1692" i="48" s="1"/>
  <c r="T2521" i="48"/>
  <c r="CF2521" i="48" s="1"/>
  <c r="T3767" i="48"/>
  <c r="T3166" i="48"/>
  <c r="T2459" i="48"/>
  <c r="CF2459" i="48" s="1"/>
  <c r="T2914" i="48"/>
  <c r="CF2914" i="48" s="1"/>
  <c r="T3030" i="48"/>
  <c r="T2342" i="48"/>
  <c r="CF2342" i="48" s="1"/>
  <c r="T479" i="48"/>
  <c r="CF479" i="48" s="1"/>
  <c r="T2368" i="48"/>
  <c r="CF2368" i="48" s="1"/>
  <c r="T4688" i="48"/>
  <c r="T3537" i="48"/>
  <c r="T1025" i="48"/>
  <c r="CF1025" i="48" s="1"/>
  <c r="T4344" i="48"/>
  <c r="T771" i="48"/>
  <c r="CF771" i="48" s="1"/>
  <c r="T1940" i="48"/>
  <c r="CF1940" i="48" s="1"/>
  <c r="T4987" i="48"/>
  <c r="T1425" i="48"/>
  <c r="CF1425" i="48" s="1"/>
  <c r="T4329" i="48"/>
  <c r="T950" i="48"/>
  <c r="CF950" i="48" s="1"/>
  <c r="T3395" i="48"/>
  <c r="T2793" i="48"/>
  <c r="CF2793" i="48" s="1"/>
  <c r="T3741" i="48"/>
  <c r="T4588" i="48"/>
  <c r="T2860" i="48"/>
  <c r="CF2860" i="48" s="1"/>
  <c r="T2400" i="48"/>
  <c r="CF2400" i="48" s="1"/>
  <c r="T707" i="48"/>
  <c r="CF707" i="48" s="1"/>
  <c r="T761" i="48"/>
  <c r="CF761" i="48" s="1"/>
  <c r="T1884" i="48"/>
  <c r="CF1884" i="48" s="1"/>
  <c r="T2260" i="48"/>
  <c r="CF2260" i="48" s="1"/>
  <c r="T1012" i="48"/>
  <c r="CF1012" i="48" s="1"/>
  <c r="T2507" i="48"/>
  <c r="CF2507" i="48" s="1"/>
  <c r="T1129" i="48"/>
  <c r="CF1129" i="48" s="1"/>
  <c r="T1135" i="48"/>
  <c r="CF1135" i="48" s="1"/>
  <c r="T4771" i="48"/>
  <c r="T1421" i="48"/>
  <c r="CF1421" i="48" s="1"/>
  <c r="T4298" i="48"/>
  <c r="T2861" i="48"/>
  <c r="CF2861" i="48" s="1"/>
  <c r="T4260" i="48"/>
  <c r="T4149" i="48"/>
  <c r="T1714" i="48"/>
  <c r="CF1714" i="48" s="1"/>
  <c r="T367" i="48"/>
  <c r="CF367" i="48" s="1"/>
  <c r="T974" i="48"/>
  <c r="CF974" i="48" s="1"/>
  <c r="T2340" i="48"/>
  <c r="CF2340" i="48" s="1"/>
  <c r="T3055" i="48"/>
  <c r="T3646" i="48"/>
  <c r="T1535" i="48"/>
  <c r="CF1535" i="48" s="1"/>
  <c r="T5000" i="48"/>
  <c r="T1729" i="48"/>
  <c r="CF1729" i="48" s="1"/>
  <c r="T2716" i="48"/>
  <c r="CF2716" i="48" s="1"/>
  <c r="T2753" i="48"/>
  <c r="CF2753" i="48" s="1"/>
  <c r="T324" i="48"/>
  <c r="CF324" i="48" s="1"/>
  <c r="T2216" i="48"/>
  <c r="CF2216" i="48" s="1"/>
  <c r="T4278" i="48"/>
  <c r="T2475" i="48"/>
  <c r="CF2475" i="48" s="1"/>
  <c r="T1352" i="48"/>
  <c r="CF1352" i="48" s="1"/>
  <c r="T4815" i="48"/>
  <c r="T2318" i="48"/>
  <c r="CF2318" i="48" s="1"/>
  <c r="T1038" i="48"/>
  <c r="CF1038" i="48" s="1"/>
  <c r="T773" i="48"/>
  <c r="CF773" i="48" s="1"/>
  <c r="T569" i="48"/>
  <c r="CF569" i="48" s="1"/>
  <c r="T2518" i="48"/>
  <c r="CF2518" i="48" s="1"/>
  <c r="T4890" i="48"/>
  <c r="T4325" i="48"/>
  <c r="T4088" i="48"/>
  <c r="T1061" i="48"/>
  <c r="CF1061" i="48" s="1"/>
  <c r="T1373" i="48"/>
  <c r="CF1373" i="48" s="1"/>
  <c r="T1563" i="48"/>
  <c r="CF1563" i="48" s="1"/>
  <c r="T3947" i="48"/>
  <c r="T1379" i="48"/>
  <c r="CF1379" i="48" s="1"/>
  <c r="T4001" i="48"/>
  <c r="T2042" i="48"/>
  <c r="CF2042" i="48" s="1"/>
  <c r="T559" i="48"/>
  <c r="CF559" i="48" s="1"/>
  <c r="T2385" i="48"/>
  <c r="CF2385" i="48" s="1"/>
  <c r="T969" i="48"/>
  <c r="CF969" i="48" s="1"/>
  <c r="T3671" i="48"/>
  <c r="T618" i="48"/>
  <c r="CF618" i="48" s="1"/>
  <c r="T3824" i="48"/>
  <c r="T1727" i="48"/>
  <c r="CF1727" i="48" s="1"/>
  <c r="T2644" i="48"/>
  <c r="CF2644" i="48" s="1"/>
  <c r="T4885" i="48"/>
  <c r="T2820" i="48"/>
  <c r="CF2820" i="48" s="1"/>
  <c r="T2478" i="48"/>
  <c r="CF2478" i="48" s="1"/>
  <c r="T1331" i="48"/>
  <c r="CF1331" i="48" s="1"/>
  <c r="T1830" i="48"/>
  <c r="CF1830" i="48" s="1"/>
  <c r="T417" i="48"/>
  <c r="CF417" i="48" s="1"/>
  <c r="T209" i="48"/>
  <c r="CF209" i="48" s="1"/>
  <c r="T1717" i="48"/>
  <c r="CF1717" i="48" s="1"/>
  <c r="T3273" i="48"/>
  <c r="T2016" i="48"/>
  <c r="CF2016" i="48" s="1"/>
  <c r="T4635" i="48"/>
  <c r="T1964" i="48"/>
  <c r="CF1964" i="48" s="1"/>
  <c r="T821" i="48"/>
  <c r="CF821" i="48" s="1"/>
  <c r="T1988" i="48"/>
  <c r="CF1988" i="48" s="1"/>
  <c r="T4810" i="48"/>
  <c r="T3579" i="48"/>
  <c r="T4568" i="48"/>
  <c r="T4767" i="48"/>
  <c r="T4679" i="48"/>
  <c r="T2634" i="48"/>
  <c r="CF2634" i="48" s="1"/>
  <c r="T3219" i="48"/>
  <c r="T1360" i="48"/>
  <c r="CF1360" i="48" s="1"/>
  <c r="T2578" i="48"/>
  <c r="CF2578" i="48" s="1"/>
  <c r="T4722" i="48"/>
  <c r="T4020" i="48"/>
  <c r="T1509" i="48"/>
  <c r="CF1509" i="48" s="1"/>
  <c r="T3126" i="48"/>
  <c r="T528" i="48"/>
  <c r="CF528" i="48" s="1"/>
  <c r="T3983" i="48"/>
  <c r="T1095" i="48"/>
  <c r="CF1095" i="48" s="1"/>
  <c r="T3161" i="48"/>
  <c r="T871" i="48"/>
  <c r="CF871" i="48" s="1"/>
  <c r="T1577" i="48"/>
  <c r="CF1577" i="48" s="1"/>
  <c r="T2831" i="48"/>
  <c r="CF2831" i="48" s="1"/>
  <c r="T2832" i="48"/>
  <c r="CF2832" i="48" s="1"/>
  <c r="T4029" i="48"/>
  <c r="T1985" i="48"/>
  <c r="CF1985" i="48" s="1"/>
  <c r="T4518" i="48"/>
  <c r="T685" i="48"/>
  <c r="CF685" i="48" s="1"/>
  <c r="T3339" i="48"/>
  <c r="T4070" i="48"/>
  <c r="T551" i="48"/>
  <c r="CF551" i="48" s="1"/>
  <c r="T3288" i="48"/>
  <c r="T1702" i="48"/>
  <c r="CF1702" i="48" s="1"/>
  <c r="T411" i="48"/>
  <c r="CF411" i="48" s="1"/>
  <c r="T1260" i="48"/>
  <c r="CF1260" i="48" s="1"/>
  <c r="T4448" i="48"/>
  <c r="T4542" i="48"/>
  <c r="T3766" i="48"/>
  <c r="T2522" i="48"/>
  <c r="CF2522" i="48" s="1"/>
  <c r="T3774" i="48"/>
  <c r="T2110" i="48"/>
  <c r="CF2110" i="48" s="1"/>
  <c r="T270" i="48"/>
  <c r="CF270" i="48" s="1"/>
  <c r="T4141" i="48"/>
  <c r="T628" i="48"/>
  <c r="CF628" i="48" s="1"/>
  <c r="T1998" i="48"/>
  <c r="CF1998" i="48" s="1"/>
  <c r="T2157" i="48"/>
  <c r="CF2157" i="48" s="1"/>
  <c r="T1019" i="48"/>
  <c r="CF1019" i="48" s="1"/>
  <c r="T437" i="48"/>
  <c r="CF437" i="48" s="1"/>
  <c r="T4463" i="48"/>
  <c r="T1076" i="48"/>
  <c r="CF1076" i="48" s="1"/>
  <c r="T2616" i="48"/>
  <c r="CF2616" i="48" s="1"/>
  <c r="T3236" i="48"/>
  <c r="T1108" i="48"/>
  <c r="CF1108" i="48" s="1"/>
  <c r="T2482" i="48"/>
  <c r="CF2482" i="48" s="1"/>
  <c r="T4503" i="48"/>
  <c r="T2599" i="48"/>
  <c r="CF2599" i="48" s="1"/>
  <c r="T3260" i="48"/>
  <c r="T431" i="48"/>
  <c r="CF431" i="48" s="1"/>
  <c r="T3286" i="48"/>
  <c r="T637" i="48"/>
  <c r="CF637" i="48" s="1"/>
  <c r="T1101" i="48"/>
  <c r="CF1101" i="48" s="1"/>
  <c r="T666" i="48"/>
  <c r="CF666" i="48" s="1"/>
  <c r="T2190" i="48"/>
  <c r="CF2190" i="48" s="1"/>
  <c r="T4768" i="48"/>
  <c r="T4474" i="48"/>
  <c r="T3125" i="48"/>
  <c r="T4533" i="48"/>
  <c r="T474" i="48"/>
  <c r="CF474" i="48" s="1"/>
  <c r="T507" i="48"/>
  <c r="CF507" i="48" s="1"/>
  <c r="T3100" i="48"/>
  <c r="T2789" i="48"/>
  <c r="CF2789" i="48" s="1"/>
  <c r="T4511" i="48"/>
  <c r="T375" i="48"/>
  <c r="CF375" i="48" s="1"/>
  <c r="T3299" i="48"/>
  <c r="T4024" i="48"/>
  <c r="T3924" i="48"/>
  <c r="T4046" i="48"/>
  <c r="T682" i="48"/>
  <c r="CF682" i="48" s="1"/>
  <c r="T377" i="48"/>
  <c r="CF377" i="48" s="1"/>
  <c r="T3921" i="48"/>
  <c r="T281" i="48"/>
  <c r="CF281" i="48" s="1"/>
  <c r="T4850" i="48"/>
  <c r="T4015" i="48"/>
  <c r="T3209" i="48"/>
  <c r="T2523" i="48"/>
  <c r="CF2523" i="48" s="1"/>
  <c r="T331" i="48"/>
  <c r="CF331" i="48" s="1"/>
  <c r="T4223" i="48"/>
  <c r="T1112" i="48"/>
  <c r="CF1112" i="48" s="1"/>
  <c r="T3156" i="48"/>
  <c r="T919" i="48"/>
  <c r="CF919" i="48" s="1"/>
  <c r="T2629" i="48"/>
  <c r="CF2629" i="48" s="1"/>
  <c r="T4438" i="48"/>
  <c r="T1154" i="48"/>
  <c r="CF1154" i="48" s="1"/>
  <c r="T1955" i="48"/>
  <c r="CF1955" i="48" s="1"/>
  <c r="T4561" i="48"/>
  <c r="T946" i="48"/>
  <c r="CF946" i="48" s="1"/>
  <c r="T4229" i="48"/>
  <c r="T1153" i="48"/>
  <c r="CF1153" i="48" s="1"/>
  <c r="T1909" i="48"/>
  <c r="CF1909" i="48" s="1"/>
  <c r="T1500" i="48"/>
  <c r="CF1500" i="48" s="1"/>
  <c r="T942" i="48"/>
  <c r="CF942" i="48" s="1"/>
  <c r="T2613" i="48"/>
  <c r="CF2613" i="48" s="1"/>
  <c r="T3854" i="48"/>
  <c r="T4616" i="48"/>
  <c r="T3912" i="48"/>
  <c r="T1787" i="48"/>
  <c r="CF1787" i="48" s="1"/>
  <c r="T1155" i="48"/>
  <c r="CF1155" i="48" s="1"/>
  <c r="T1273" i="48"/>
  <c r="CF1273" i="48" s="1"/>
  <c r="T4857" i="48"/>
  <c r="T2147" i="48"/>
  <c r="CF2147" i="48" s="1"/>
  <c r="T4156" i="48"/>
  <c r="T4351" i="48"/>
  <c r="T302" i="48"/>
  <c r="CF302" i="48" s="1"/>
  <c r="T929" i="48"/>
  <c r="CF929" i="48" s="1"/>
  <c r="T1753" i="48"/>
  <c r="CF1753" i="48" s="1"/>
  <c r="T981" i="48"/>
  <c r="CF981" i="48" s="1"/>
  <c r="T1058" i="48"/>
  <c r="CF1058" i="48" s="1"/>
  <c r="T286" i="48"/>
  <c r="CF286" i="48" s="1"/>
  <c r="T3951" i="48"/>
  <c r="T3734" i="48"/>
  <c r="T2100" i="48"/>
  <c r="CF2100" i="48" s="1"/>
  <c r="T2574" i="48"/>
  <c r="CF2574" i="48" s="1"/>
  <c r="T2332" i="48"/>
  <c r="CF2332" i="48" s="1"/>
  <c r="T2024" i="48"/>
  <c r="CF2024" i="48" s="1"/>
  <c r="T2300" i="48"/>
  <c r="CF2300" i="48" s="1"/>
  <c r="T905" i="48"/>
  <c r="CF905" i="48" s="1"/>
  <c r="T1815" i="48"/>
  <c r="CF1815" i="48" s="1"/>
  <c r="T1183" i="48"/>
  <c r="CF1183" i="48" s="1"/>
  <c r="T3722" i="48"/>
  <c r="T3323" i="48"/>
  <c r="T1505" i="48"/>
  <c r="CF1505" i="48" s="1"/>
  <c r="T3431" i="48"/>
  <c r="T1912" i="48"/>
  <c r="CF1912" i="48" s="1"/>
  <c r="T3141" i="48"/>
  <c r="T4891" i="48"/>
  <c r="T4482" i="48"/>
  <c r="T697" i="48"/>
  <c r="CF697" i="48" s="1"/>
  <c r="T1802" i="48"/>
  <c r="CF1802" i="48" s="1"/>
  <c r="T1622" i="48"/>
  <c r="CF1622" i="48" s="1"/>
  <c r="T4546" i="48"/>
  <c r="T2138" i="48"/>
  <c r="CF2138" i="48" s="1"/>
  <c r="T2281" i="48"/>
  <c r="CF2281" i="48" s="1"/>
  <c r="T3358" i="48"/>
  <c r="T1967" i="48"/>
  <c r="CF1967" i="48" s="1"/>
  <c r="T500" i="48"/>
  <c r="CF500" i="48" s="1"/>
  <c r="T1523" i="48"/>
  <c r="CF1523" i="48" s="1"/>
  <c r="T3705" i="48"/>
  <c r="T1236" i="48"/>
  <c r="CF1236" i="48" s="1"/>
  <c r="T1448" i="48"/>
  <c r="CF1448" i="48" s="1"/>
  <c r="T3807" i="48"/>
  <c r="T261" i="48"/>
  <c r="CF261" i="48" s="1"/>
  <c r="T2028" i="48"/>
  <c r="CF2028" i="48" s="1"/>
  <c r="T4922" i="48"/>
  <c r="T1081" i="48"/>
  <c r="CF1081" i="48" s="1"/>
  <c r="T4855" i="48"/>
  <c r="T2427" i="48"/>
  <c r="CF2427" i="48" s="1"/>
  <c r="T2226" i="48"/>
  <c r="CF2226" i="48" s="1"/>
  <c r="T3887" i="48"/>
  <c r="T3670" i="48"/>
  <c r="T3191" i="48"/>
  <c r="T2658" i="48"/>
  <c r="CF2658" i="48" s="1"/>
  <c r="T1695" i="48"/>
  <c r="CF1695" i="48" s="1"/>
  <c r="T2315" i="48"/>
  <c r="CF2315" i="48" s="1"/>
  <c r="T4316" i="48"/>
  <c r="T2627" i="48"/>
  <c r="CF2627" i="48" s="1"/>
  <c r="T1311" i="48"/>
  <c r="CF1311" i="48" s="1"/>
  <c r="T755" i="48"/>
  <c r="CF755" i="48" s="1"/>
  <c r="T1847" i="48"/>
  <c r="CF1847" i="48" s="1"/>
  <c r="T2950" i="48"/>
  <c r="CF2950" i="48" s="1"/>
  <c r="T2569" i="48"/>
  <c r="CF2569" i="48" s="1"/>
  <c r="T1218" i="48"/>
  <c r="CF1218" i="48" s="1"/>
  <c r="T3464" i="48"/>
  <c r="T2806" i="48"/>
  <c r="CF2806" i="48" s="1"/>
  <c r="T3256" i="48"/>
  <c r="T4381" i="48"/>
  <c r="T1097" i="48"/>
  <c r="CF1097" i="48" s="1"/>
  <c r="T387" i="48"/>
  <c r="CF387" i="48" s="1"/>
  <c r="T3558" i="48"/>
  <c r="T1765" i="48"/>
  <c r="CF1765" i="48" s="1"/>
  <c r="T1674" i="48"/>
  <c r="CF1674" i="48" s="1"/>
  <c r="T1489" i="48"/>
  <c r="CF1489" i="48" s="1"/>
  <c r="T932" i="48"/>
  <c r="CF932" i="48" s="1"/>
  <c r="T1411" i="48"/>
  <c r="CF1411" i="48" s="1"/>
  <c r="T4461" i="48"/>
  <c r="T488" i="48"/>
  <c r="CF488" i="48" s="1"/>
  <c r="T440" i="48"/>
  <c r="CF440" i="48" s="1"/>
  <c r="T4945" i="48"/>
  <c r="T4408" i="48"/>
  <c r="T3111" i="48"/>
  <c r="T4142" i="48"/>
  <c r="T344" i="48"/>
  <c r="CF344" i="48" s="1"/>
  <c r="T2601" i="48"/>
  <c r="CF2601" i="48" s="1"/>
  <c r="T3439" i="48"/>
  <c r="T2175" i="48"/>
  <c r="CF2175" i="48" s="1"/>
  <c r="T369" i="48"/>
  <c r="CF369" i="48" s="1"/>
  <c r="T718" i="48"/>
  <c r="CF718" i="48" s="1"/>
  <c r="T2974" i="48"/>
  <c r="CF2974" i="48" s="1"/>
  <c r="T4962" i="48"/>
  <c r="T1035" i="48"/>
  <c r="CF1035" i="48" s="1"/>
  <c r="T1177" i="48"/>
  <c r="CF1177" i="48" s="1"/>
  <c r="T2771" i="48"/>
  <c r="CF2771" i="48" s="1"/>
  <c r="T719" i="48"/>
  <c r="CF719" i="48" s="1"/>
  <c r="T4202" i="48"/>
  <c r="T2865" i="48"/>
  <c r="CF2865" i="48" s="1"/>
  <c r="T4186" i="48"/>
  <c r="T882" i="48"/>
  <c r="CF882" i="48" s="1"/>
  <c r="T495" i="48"/>
  <c r="CF495" i="48" s="1"/>
  <c r="T4937" i="48"/>
  <c r="T822" i="48"/>
  <c r="CF822" i="48" s="1"/>
  <c r="T3497" i="48"/>
  <c r="T916" i="48"/>
  <c r="CF916" i="48" s="1"/>
  <c r="T3228" i="48"/>
  <c r="T4971" i="48"/>
  <c r="T3864" i="48"/>
  <c r="T1047" i="48"/>
  <c r="CF1047" i="48" s="1"/>
  <c r="T3177" i="48"/>
  <c r="T586" i="48"/>
  <c r="CF586" i="48" s="1"/>
  <c r="T3196" i="48"/>
  <c r="T570" i="48"/>
  <c r="CF570" i="48" s="1"/>
  <c r="T4678" i="48"/>
  <c r="T3350" i="48"/>
  <c r="T1587" i="48"/>
  <c r="CF1587" i="48" s="1"/>
  <c r="T2941" i="48"/>
  <c r="CF2941" i="48" s="1"/>
  <c r="T321" i="48"/>
  <c r="CF321" i="48" s="1"/>
  <c r="T970" i="48"/>
  <c r="CF970" i="48" s="1"/>
  <c r="T1840" i="48"/>
  <c r="CF1840" i="48" s="1"/>
  <c r="T4242" i="48"/>
  <c r="T2595" i="48"/>
  <c r="CF2595" i="48" s="1"/>
  <c r="T1091" i="48"/>
  <c r="CF1091" i="48" s="1"/>
  <c r="T2353" i="48"/>
  <c r="CF2353" i="48" s="1"/>
  <c r="T1430" i="48"/>
  <c r="CF1430" i="48" s="1"/>
  <c r="T3140" i="48"/>
  <c r="T4981" i="48"/>
  <c r="T2630" i="48"/>
  <c r="CF2630" i="48" s="1"/>
  <c r="T3490" i="48"/>
  <c r="T1414" i="48"/>
  <c r="CF1414" i="48" s="1"/>
  <c r="T2677" i="48"/>
  <c r="CF2677" i="48" s="1"/>
  <c r="T815" i="48"/>
  <c r="CF815" i="48" s="1"/>
  <c r="T4748" i="48"/>
  <c r="T3475" i="48"/>
  <c r="T3390" i="48"/>
  <c r="T3165" i="48"/>
  <c r="T1709" i="48"/>
  <c r="CF1709" i="48" s="1"/>
  <c r="T1819" i="48"/>
  <c r="CF1819" i="48" s="1"/>
  <c r="T1838" i="48"/>
  <c r="CF1838" i="48" s="1"/>
  <c r="T354" i="48"/>
  <c r="CF354" i="48" s="1"/>
  <c r="T3003" i="48"/>
  <c r="T3302" i="48"/>
  <c r="T1113" i="48"/>
  <c r="CF1113" i="48" s="1"/>
  <c r="T1946" i="48"/>
  <c r="CF1946" i="48" s="1"/>
  <c r="T3726" i="48"/>
  <c r="T3073" i="48"/>
  <c r="T2155" i="48"/>
  <c r="CF2155" i="48" s="1"/>
  <c r="T1800" i="48"/>
  <c r="CF1800" i="48" s="1"/>
  <c r="T1120" i="48"/>
  <c r="CF1120" i="48" s="1"/>
  <c r="T1476" i="48"/>
  <c r="CF1476" i="48" s="1"/>
  <c r="T4248" i="48"/>
  <c r="T2428" i="48"/>
  <c r="CF2428" i="48" s="1"/>
  <c r="T683" i="48"/>
  <c r="CF683" i="48" s="1"/>
  <c r="T2670" i="48"/>
  <c r="CF2670" i="48" s="1"/>
  <c r="T4833" i="48"/>
  <c r="T3937" i="48"/>
  <c r="T4555" i="48"/>
  <c r="T4578" i="48"/>
  <c r="T778" i="48"/>
  <c r="CF778" i="48" s="1"/>
  <c r="T1479" i="48"/>
  <c r="CF1479" i="48" s="1"/>
  <c r="T3567" i="48"/>
  <c r="T679" i="48"/>
  <c r="CF679" i="48" s="1"/>
  <c r="T541" i="48"/>
  <c r="CF541" i="48" s="1"/>
  <c r="T1195" i="48"/>
  <c r="CF1195" i="48" s="1"/>
  <c r="T737" i="48"/>
  <c r="CF737" i="48" s="1"/>
  <c r="T1963" i="48"/>
  <c r="CF1963" i="48" s="1"/>
  <c r="T1483" i="48"/>
  <c r="CF1483" i="48" s="1"/>
  <c r="T3659" i="48"/>
  <c r="T2160" i="48"/>
  <c r="CF2160" i="48" s="1"/>
  <c r="T2593" i="48"/>
  <c r="CF2593" i="48" s="1"/>
  <c r="T3561" i="48"/>
  <c r="T1894" i="48"/>
  <c r="CF1894" i="48" s="1"/>
  <c r="T4544" i="48"/>
  <c r="T3397" i="48"/>
  <c r="T3153" i="48"/>
  <c r="T4510" i="48"/>
  <c r="T4367" i="48"/>
  <c r="T2018" i="48"/>
  <c r="CF2018" i="48" s="1"/>
  <c r="T1346" i="48"/>
  <c r="CF1346" i="48" s="1"/>
  <c r="T2402" i="48"/>
  <c r="CF2402" i="48" s="1"/>
  <c r="T1657" i="48"/>
  <c r="CF1657" i="48" s="1"/>
  <c r="T1744" i="48"/>
  <c r="CF1744" i="48" s="1"/>
  <c r="T4097" i="48"/>
  <c r="T4715" i="48"/>
  <c r="T4264" i="48"/>
  <c r="T4935" i="48"/>
  <c r="T3986" i="48"/>
  <c r="T205" i="48"/>
  <c r="CF205" i="48" s="1"/>
  <c r="T3367" i="48"/>
  <c r="T4204" i="48"/>
  <c r="T4252" i="48"/>
  <c r="T3400" i="48"/>
  <c r="T2568" i="48"/>
  <c r="CF2568" i="48" s="1"/>
  <c r="T622" i="48"/>
  <c r="CF622" i="48" s="1"/>
  <c r="T2267" i="48"/>
  <c r="CF2267" i="48" s="1"/>
  <c r="T1607" i="48"/>
  <c r="CF1607" i="48" s="1"/>
  <c r="T2142" i="48"/>
  <c r="CF2142" i="48" s="1"/>
  <c r="T2424" i="48"/>
  <c r="CF2424" i="48" s="1"/>
  <c r="T972" i="48"/>
  <c r="CF972" i="48" s="1"/>
  <c r="T1598" i="48"/>
  <c r="CF1598" i="48" s="1"/>
  <c r="T4319" i="48"/>
  <c r="T672" i="48"/>
  <c r="CF672" i="48" s="1"/>
  <c r="T4486" i="48"/>
  <c r="T2197" i="48"/>
  <c r="CF2197" i="48" s="1"/>
  <c r="T3116" i="48"/>
  <c r="T4551" i="48"/>
  <c r="T3602" i="48"/>
  <c r="T914" i="48"/>
  <c r="CF914" i="48" s="1"/>
  <c r="T1979" i="48"/>
  <c r="CF1979" i="48" s="1"/>
  <c r="T1457" i="48"/>
  <c r="CF1457" i="48" s="1"/>
  <c r="T2113" i="48"/>
  <c r="CF2113" i="48" s="1"/>
  <c r="T3218" i="48"/>
  <c r="T3109" i="48"/>
  <c r="T527" i="48"/>
  <c r="CF527" i="48" s="1"/>
  <c r="T1356" i="48"/>
  <c r="CF1356" i="48" s="1"/>
  <c r="T2674" i="48"/>
  <c r="CF2674" i="48" s="1"/>
  <c r="T4841" i="48"/>
  <c r="T3920" i="48"/>
  <c r="T4105" i="48"/>
  <c r="T3351" i="48"/>
  <c r="T3701" i="48"/>
  <c r="T1773" i="48"/>
  <c r="CF1773" i="48" s="1"/>
  <c r="T1613" i="48"/>
  <c r="CF1613" i="48" s="1"/>
  <c r="T989" i="48"/>
  <c r="CF989" i="48" s="1"/>
  <c r="T1672" i="48"/>
  <c r="CF1672" i="48" s="1"/>
  <c r="T3080" i="48"/>
  <c r="T2243" i="48"/>
  <c r="CF2243" i="48" s="1"/>
  <c r="T806" i="48"/>
  <c r="CF806" i="48" s="1"/>
  <c r="T4026" i="48"/>
  <c r="T1240" i="48"/>
  <c r="CF1240" i="48" s="1"/>
  <c r="T430" i="48"/>
  <c r="CF430" i="48" s="1"/>
  <c r="T1532" i="48"/>
  <c r="CF1532" i="48" s="1"/>
  <c r="T4035" i="48"/>
  <c r="T1512" i="48"/>
  <c r="CF1512" i="48" s="1"/>
  <c r="T2239" i="48"/>
  <c r="CF2239" i="48" s="1"/>
  <c r="T2299" i="48"/>
  <c r="CF2299" i="48" s="1"/>
  <c r="T2532" i="48"/>
  <c r="CF2532" i="48" s="1"/>
  <c r="T2655" i="48"/>
  <c r="CF2655" i="48" s="1"/>
  <c r="T1107" i="48"/>
  <c r="CF1107" i="48" s="1"/>
  <c r="T2415" i="48"/>
  <c r="CF2415" i="48" s="1"/>
  <c r="T3771" i="48"/>
  <c r="T4487" i="48"/>
  <c r="T2275" i="48"/>
  <c r="CF2275" i="48" s="1"/>
  <c r="T4827" i="48"/>
  <c r="T3783" i="48"/>
  <c r="T2413" i="48"/>
  <c r="CF2413" i="48" s="1"/>
  <c r="T1010" i="48"/>
  <c r="CF1010" i="48" s="1"/>
  <c r="T1358" i="48"/>
  <c r="CF1358" i="48" s="1"/>
  <c r="T3198" i="48"/>
  <c r="T2957" i="48"/>
  <c r="CF2957" i="48" s="1"/>
  <c r="T880" i="48"/>
  <c r="CF880" i="48" s="1"/>
  <c r="T4030" i="48"/>
  <c r="T1703" i="48"/>
  <c r="CF1703" i="48" s="1"/>
  <c r="T4087" i="48"/>
  <c r="T4929" i="48"/>
  <c r="T290" i="48"/>
  <c r="CF290" i="48" s="1"/>
  <c r="T462" i="48"/>
  <c r="CF462" i="48" s="1"/>
  <c r="T4216" i="48"/>
  <c r="T3356" i="48"/>
  <c r="T2969" i="48"/>
  <c r="CF2969" i="48" s="1"/>
  <c r="T3629" i="48"/>
  <c r="T4911" i="48"/>
  <c r="T4895" i="48"/>
  <c r="T4009" i="48"/>
  <c r="T4453" i="48"/>
  <c r="T1321" i="48"/>
  <c r="CF1321" i="48" s="1"/>
  <c r="T3491" i="48"/>
  <c r="T3758" i="48"/>
  <c r="T1319" i="48"/>
  <c r="CF1319" i="48" s="1"/>
  <c r="T757" i="48"/>
  <c r="CF757" i="48" s="1"/>
  <c r="T229" i="48"/>
  <c r="CF229" i="48" s="1"/>
  <c r="T2097" i="48"/>
  <c r="CF2097" i="48" s="1"/>
  <c r="T2205" i="48"/>
  <c r="CF2205" i="48" s="1"/>
  <c r="T2041" i="48"/>
  <c r="CF2041" i="48" s="1"/>
  <c r="T1265" i="48"/>
  <c r="CF1265" i="48" s="1"/>
  <c r="T3403" i="48"/>
  <c r="T4820" i="48"/>
  <c r="T2547" i="48"/>
  <c r="CF2547" i="48" s="1"/>
  <c r="T3192" i="48"/>
  <c r="T1344" i="48"/>
  <c r="CF1344" i="48" s="1"/>
  <c r="T3420" i="48"/>
  <c r="T1666" i="48"/>
  <c r="CF1666" i="48" s="1"/>
  <c r="T1537" i="48"/>
  <c r="CF1537" i="48" s="1"/>
  <c r="T1437" i="48"/>
  <c r="CF1437" i="48" s="1"/>
  <c r="T555" i="48"/>
  <c r="CF555" i="48" s="1"/>
  <c r="T4158" i="48"/>
  <c r="T2620" i="48"/>
  <c r="CF2620" i="48" s="1"/>
  <c r="T591" i="48"/>
  <c r="CF591" i="48" s="1"/>
  <c r="T575" i="48"/>
  <c r="CF575" i="48" s="1"/>
  <c r="T4172" i="48"/>
  <c r="T4017" i="48"/>
  <c r="T3157" i="48"/>
  <c r="T3476" i="48"/>
  <c r="T268" i="48"/>
  <c r="CF268" i="48" s="1"/>
  <c r="T4693" i="48"/>
  <c r="T3341" i="48"/>
  <c r="T258" i="48"/>
  <c r="CF258" i="48" s="1"/>
  <c r="T1822" i="48"/>
  <c r="CF1822" i="48" s="1"/>
  <c r="T4016" i="48"/>
  <c r="T4595" i="48"/>
  <c r="T4111" i="48"/>
  <c r="T2902" i="48"/>
  <c r="CF2902" i="48" s="1"/>
  <c r="T1517" i="48"/>
  <c r="CF1517" i="48" s="1"/>
  <c r="T4466" i="48"/>
  <c r="T1826" i="48"/>
  <c r="CF1826" i="48" s="1"/>
  <c r="T4285" i="48"/>
  <c r="T4738" i="48"/>
  <c r="T3979" i="48"/>
  <c r="T4162" i="48"/>
  <c r="T2557" i="48"/>
  <c r="CF2557" i="48" s="1"/>
  <c r="T696" i="48"/>
  <c r="CF696" i="48" s="1"/>
  <c r="T4469" i="48"/>
  <c r="T1024" i="48"/>
  <c r="CF1024" i="48" s="1"/>
  <c r="T1094" i="48"/>
  <c r="CF1094" i="48" s="1"/>
  <c r="T1578" i="48"/>
  <c r="CF1578" i="48" s="1"/>
  <c r="T2326" i="48"/>
  <c r="CF2326" i="48" s="1"/>
  <c r="T2208" i="48"/>
  <c r="CF2208" i="48" s="1"/>
  <c r="T4308" i="48"/>
  <c r="T4870" i="48"/>
  <c r="T4917" i="48"/>
  <c r="T1246" i="48"/>
  <c r="CF1246" i="48" s="1"/>
  <c r="T3998" i="48"/>
  <c r="T4133" i="48"/>
  <c r="T4430" i="48"/>
  <c r="T3683" i="48"/>
  <c r="T3183" i="48"/>
  <c r="T4124" i="48"/>
  <c r="T3508" i="48"/>
  <c r="T2581" i="48"/>
  <c r="CF2581" i="48" s="1"/>
  <c r="T3739" i="48"/>
  <c r="T1730" i="48"/>
  <c r="CF1730" i="48" s="1"/>
  <c r="T1481" i="48"/>
  <c r="CF1481" i="48" s="1"/>
  <c r="T927" i="48"/>
  <c r="CF927" i="48" s="1"/>
  <c r="T1410" i="48"/>
  <c r="CF1410" i="48" s="1"/>
  <c r="T3361" i="48"/>
  <c r="T2309" i="48"/>
  <c r="CF2309" i="48" s="1"/>
  <c r="T552" i="48"/>
  <c r="CF552" i="48" s="1"/>
  <c r="T2412" i="48"/>
  <c r="CF2412" i="48" s="1"/>
  <c r="T1405" i="48"/>
  <c r="CF1405" i="48" s="1"/>
  <c r="T341" i="48"/>
  <c r="CF341" i="48" s="1"/>
  <c r="T1982" i="48"/>
  <c r="CF1982" i="48" s="1"/>
  <c r="T577" i="48"/>
  <c r="CF577" i="48" s="1"/>
  <c r="T4293" i="48"/>
  <c r="T3797" i="48"/>
  <c r="T3045" i="48"/>
  <c r="T3987" i="48"/>
  <c r="T207" i="48"/>
  <c r="CF207" i="48" s="1"/>
  <c r="T4194" i="48"/>
  <c r="T1123" i="48"/>
  <c r="CF1123" i="48" s="1"/>
  <c r="T4311" i="48"/>
  <c r="T608" i="48"/>
  <c r="CF608" i="48" s="1"/>
  <c r="T2471" i="48"/>
  <c r="CF2471" i="48" s="1"/>
  <c r="T4894" i="48"/>
  <c r="T3520" i="48"/>
  <c r="T4226" i="48"/>
  <c r="T3059" i="48"/>
  <c r="T803" i="48"/>
  <c r="CF803" i="48" s="1"/>
  <c r="T2298" i="48"/>
  <c r="CF2298" i="48" s="1"/>
  <c r="T3626" i="48"/>
  <c r="T4851" i="48"/>
  <c r="T1513" i="48"/>
  <c r="CF1513" i="48" s="1"/>
  <c r="T2087" i="48"/>
  <c r="CF2087" i="48" s="1"/>
  <c r="T3803" i="48"/>
  <c r="T4705" i="48"/>
  <c r="T667" i="48"/>
  <c r="CF667" i="48" s="1"/>
  <c r="T3534" i="48"/>
  <c r="T1725" i="48"/>
  <c r="CF1725" i="48" s="1"/>
  <c r="T540" i="48"/>
  <c r="CF540" i="48" s="1"/>
  <c r="T1705" i="48"/>
  <c r="CF1705" i="48" s="1"/>
  <c r="T3704" i="48"/>
  <c r="T1166" i="48"/>
  <c r="CF1166" i="48" s="1"/>
  <c r="T3712" i="48"/>
  <c r="T3306" i="48"/>
  <c r="T4433" i="48"/>
  <c r="T3902" i="48"/>
  <c r="T2813" i="48"/>
  <c r="CF2813" i="48" s="1"/>
  <c r="T686" i="48"/>
  <c r="CF686" i="48" s="1"/>
  <c r="T2263" i="48"/>
  <c r="CF2263" i="48" s="1"/>
  <c r="T2762" i="48"/>
  <c r="CF2762" i="48" s="1"/>
  <c r="T255" i="48"/>
  <c r="CF255" i="48" s="1"/>
  <c r="T4471" i="48"/>
  <c r="T4871" i="48"/>
  <c r="T3888" i="48"/>
  <c r="T4366" i="48"/>
  <c r="T2044" i="48"/>
  <c r="CF2044" i="48" s="1"/>
  <c r="T3051" i="48"/>
  <c r="T2178" i="48"/>
  <c r="CF2178" i="48" s="1"/>
  <c r="T776" i="48"/>
  <c r="CF776" i="48" s="1"/>
  <c r="T1400" i="48"/>
  <c r="CF1400" i="48" s="1"/>
  <c r="T2546" i="48"/>
  <c r="CF2546" i="48" s="1"/>
  <c r="T393" i="48"/>
  <c r="CF393" i="48" s="1"/>
  <c r="T2704" i="48"/>
  <c r="CF2704" i="48" s="1"/>
  <c r="T2069" i="48"/>
  <c r="CF2069" i="48" s="1"/>
  <c r="T494" i="48"/>
  <c r="CF494" i="48" s="1"/>
  <c r="T1589" i="48"/>
  <c r="CF1589" i="48" s="1"/>
  <c r="T4686" i="48"/>
  <c r="T982" i="48"/>
  <c r="CF982" i="48" s="1"/>
  <c r="T1474" i="48"/>
  <c r="CF1474" i="48" s="1"/>
  <c r="T1832" i="48"/>
  <c r="CF1832" i="48" s="1"/>
  <c r="T2589" i="48"/>
  <c r="CF2589" i="48" s="1"/>
  <c r="T4025" i="48"/>
  <c r="T792" i="48"/>
  <c r="CF792" i="48" s="1"/>
  <c r="T601" i="48"/>
  <c r="CF601" i="48" s="1"/>
  <c r="T1848" i="48"/>
  <c r="CF1848" i="48" s="1"/>
  <c r="T987" i="48"/>
  <c r="CF987" i="48" s="1"/>
  <c r="T2575" i="48"/>
  <c r="CF2575" i="48" s="1"/>
  <c r="T4633" i="48"/>
  <c r="T2550" i="48"/>
  <c r="CF2550" i="48" s="1"/>
  <c r="T524" i="48"/>
  <c r="CF524" i="48" s="1"/>
  <c r="T1432" i="48"/>
  <c r="CF1432" i="48" s="1"/>
  <c r="T2287" i="48"/>
  <c r="CF2287" i="48" s="1"/>
  <c r="T3278" i="48"/>
  <c r="T2625" i="48"/>
  <c r="CF2625" i="48" s="1"/>
  <c r="T4712" i="48"/>
  <c r="T3640" i="48"/>
  <c r="T1152" i="48"/>
  <c r="CF1152" i="48" s="1"/>
  <c r="T1785" i="48"/>
  <c r="CF1785" i="48" s="1"/>
  <c r="T1037" i="48"/>
  <c r="CF1037" i="48" s="1"/>
  <c r="T3435" i="48"/>
  <c r="T4113" i="48"/>
  <c r="T2117" i="48"/>
  <c r="CF2117" i="48" s="1"/>
  <c r="T2373" i="48"/>
  <c r="CF2373" i="48" s="1"/>
  <c r="T4181" i="48"/>
  <c r="T1369" i="48"/>
  <c r="CF1369" i="48" s="1"/>
  <c r="T3544" i="48"/>
  <c r="T2228" i="48"/>
  <c r="CF2228" i="48" s="1"/>
  <c r="T2094" i="48"/>
  <c r="CF2094" i="48" s="1"/>
  <c r="T4473" i="48"/>
  <c r="T1991" i="48"/>
  <c r="CF1991" i="48" s="1"/>
  <c r="T1930" i="48"/>
  <c r="CF1930" i="48" s="1"/>
  <c r="T1124" i="48"/>
  <c r="CF1124" i="48" s="1"/>
  <c r="T3366" i="48"/>
  <c r="T3732" i="48"/>
  <c r="T3233" i="48"/>
  <c r="T2407" i="48"/>
  <c r="CF2407" i="48" s="1"/>
  <c r="T284" i="48"/>
  <c r="CF284" i="48" s="1"/>
  <c r="T2432" i="48"/>
  <c r="CF2432" i="48" s="1"/>
  <c r="T4213" i="48"/>
  <c r="T4214" i="48"/>
  <c r="T1782" i="48"/>
  <c r="CF1782" i="48" s="1"/>
  <c r="T216" i="48"/>
  <c r="CF216" i="48" s="1"/>
  <c r="T814" i="48"/>
  <c r="CF814" i="48" s="1"/>
  <c r="T1497" i="48"/>
  <c r="CF1497" i="48" s="1"/>
  <c r="T1568" i="48"/>
  <c r="CF1568" i="48" s="1"/>
  <c r="T4106" i="48"/>
  <c r="T3034" i="48"/>
  <c r="T256" i="48"/>
  <c r="CF256" i="48" s="1"/>
  <c r="T2460" i="48"/>
  <c r="CF2460" i="48" s="1"/>
  <c r="T4980" i="48"/>
  <c r="T676" i="48"/>
  <c r="CF676" i="48" s="1"/>
  <c r="T1309" i="48"/>
  <c r="CF1309" i="48" s="1"/>
  <c r="T4946" i="48"/>
  <c r="T4671" i="48"/>
  <c r="T2905" i="48"/>
  <c r="CF2905" i="48" s="1"/>
  <c r="T3768" i="48"/>
  <c r="T1713" i="48"/>
  <c r="CF1713" i="48" s="1"/>
  <c r="T2316" i="48"/>
  <c r="CF2316" i="48" s="1"/>
  <c r="T2059" i="48"/>
  <c r="CF2059" i="48" s="1"/>
  <c r="T3651" i="48"/>
  <c r="T1990" i="48"/>
  <c r="CF1990" i="48" s="1"/>
  <c r="T4644" i="48"/>
  <c r="T899" i="48"/>
  <c r="CF899" i="48" s="1"/>
  <c r="T2005" i="48"/>
  <c r="CF2005" i="48" s="1"/>
  <c r="T3941" i="48"/>
  <c r="T2279" i="48"/>
  <c r="CF2279" i="48" s="1"/>
  <c r="T3597" i="48"/>
  <c r="T2107" i="48"/>
  <c r="CF2107" i="48" s="1"/>
  <c r="T2043" i="48"/>
  <c r="CF2043" i="48" s="1"/>
  <c r="T2065" i="48"/>
  <c r="CF2065" i="48" s="1"/>
  <c r="T1710" i="48"/>
  <c r="CF1710" i="48" s="1"/>
  <c r="T802" i="48"/>
  <c r="CF802" i="48" s="1"/>
  <c r="T2803" i="48"/>
  <c r="CF2803" i="48" s="1"/>
  <c r="T4259" i="48"/>
  <c r="T391" i="48"/>
  <c r="CF391" i="48" s="1"/>
  <c r="T988" i="48"/>
  <c r="CF988" i="48" s="1"/>
  <c r="T2245" i="48"/>
  <c r="CF2245" i="48" s="1"/>
  <c r="T4774" i="48"/>
  <c r="T4948" i="48"/>
  <c r="T889" i="48"/>
  <c r="CF889" i="48" s="1"/>
  <c r="T2765" i="48"/>
  <c r="CF2765" i="48" s="1"/>
  <c r="T247" i="48"/>
  <c r="CF247" i="48" s="1"/>
  <c r="T669" i="48"/>
  <c r="CF669" i="48" s="1"/>
  <c r="T1719" i="48"/>
  <c r="CF1719" i="48" s="1"/>
  <c r="T695" i="48"/>
  <c r="CF695" i="48" s="1"/>
  <c r="T3046" i="48"/>
  <c r="T3622" i="48"/>
  <c r="T3995" i="48"/>
  <c r="T2833" i="48"/>
  <c r="CF2833" i="48" s="1"/>
  <c r="T3328" i="48"/>
  <c r="T312" i="48"/>
  <c r="CF312" i="48" s="1"/>
  <c r="T4721" i="48"/>
  <c r="T1406" i="48"/>
  <c r="CF1406" i="48" s="1"/>
  <c r="T3788" i="48"/>
  <c r="T820" i="48"/>
  <c r="CF820" i="48" s="1"/>
  <c r="T3882" i="48"/>
  <c r="T1786" i="48"/>
  <c r="CF1786" i="48" s="1"/>
  <c r="T235" i="48"/>
  <c r="CF235" i="48" s="1"/>
  <c r="T2237" i="48"/>
  <c r="CF2237" i="48" s="1"/>
  <c r="T4770" i="48"/>
  <c r="T3811" i="48"/>
  <c r="T1039" i="48"/>
  <c r="CF1039" i="48" s="1"/>
  <c r="T3227" i="48"/>
  <c r="T1329" i="48"/>
  <c r="CF1329" i="48" s="1"/>
  <c r="T3694" i="48"/>
  <c r="T1212" i="48"/>
  <c r="CF1212" i="48" s="1"/>
  <c r="T3011" i="48"/>
  <c r="T3225" i="48"/>
  <c r="T2542" i="48"/>
  <c r="CF2542" i="48" s="1"/>
  <c r="T1139" i="48"/>
  <c r="CF1139" i="48" s="1"/>
  <c r="T855" i="48"/>
  <c r="CF855" i="48" s="1"/>
  <c r="T1522" i="48"/>
  <c r="CF1522" i="48" s="1"/>
  <c r="T4620" i="48"/>
  <c r="T3825" i="48"/>
  <c r="T3509" i="48"/>
  <c r="T2052" i="48"/>
  <c r="CF2052" i="48" s="1"/>
  <c r="T998" i="48"/>
  <c r="CF998" i="48" s="1"/>
  <c r="T4969" i="48"/>
  <c r="T4499" i="48"/>
  <c r="T4297" i="48"/>
  <c r="T3310" i="48"/>
  <c r="T4761" i="48"/>
  <c r="T797" i="48"/>
  <c r="CF797" i="48" s="1"/>
  <c r="T4393" i="48"/>
  <c r="T1761" i="48"/>
  <c r="CF1761" i="48" s="1"/>
  <c r="T4434" i="48"/>
  <c r="T809" i="48"/>
  <c r="CF809" i="48" s="1"/>
  <c r="T4680" i="48"/>
  <c r="T1361" i="48"/>
  <c r="CF1361" i="48" s="1"/>
  <c r="T1557" i="48"/>
  <c r="CF1557" i="48" s="1"/>
  <c r="T3313" i="48"/>
  <c r="T4234" i="48"/>
  <c r="T751" i="48"/>
  <c r="CF751" i="48" s="1"/>
  <c r="T1235" i="48"/>
  <c r="CF1235" i="48" s="1"/>
  <c r="T4658" i="48"/>
  <c r="T2322" i="48"/>
  <c r="CF2322" i="48" s="1"/>
  <c r="T1994" i="48"/>
  <c r="CF1994" i="48" s="1"/>
  <c r="T1336" i="48"/>
  <c r="CF1336" i="48" s="1"/>
  <c r="T3181" i="48"/>
  <c r="T4225" i="48"/>
  <c r="T3470" i="48"/>
  <c r="T241" i="48"/>
  <c r="CF241" i="48" s="1"/>
  <c r="T4154" i="48"/>
  <c r="T3455" i="48"/>
  <c r="T3314" i="48"/>
  <c r="T2665" i="48"/>
  <c r="CF2665" i="48" s="1"/>
  <c r="T4258" i="48"/>
  <c r="T2435" i="48"/>
  <c r="CF2435" i="48" s="1"/>
  <c r="T3048" i="48"/>
  <c r="T2582" i="48"/>
  <c r="CF2582" i="48" s="1"/>
  <c r="T2571" i="48"/>
  <c r="CF2571" i="48" s="1"/>
  <c r="T756" i="48"/>
  <c r="CF756" i="48" s="1"/>
  <c r="T2840" i="48"/>
  <c r="CF2840" i="48" s="1"/>
  <c r="T3081" i="48"/>
  <c r="T2284" i="48"/>
  <c r="CF2284" i="48" s="1"/>
  <c r="T3940" i="48"/>
  <c r="T1704" i="48"/>
  <c r="CF1704" i="48" s="1"/>
  <c r="T3022" i="48"/>
  <c r="T4572" i="48"/>
  <c r="T4071" i="48"/>
  <c r="T3564" i="48"/>
  <c r="T3346" i="48"/>
  <c r="T2204" i="48"/>
  <c r="CF2204" i="48" s="1"/>
  <c r="T1706" i="48"/>
  <c r="CF1706" i="48" s="1"/>
  <c r="T1579" i="48"/>
  <c r="CF1579" i="48" s="1"/>
  <c r="T1085" i="48"/>
  <c r="CF1085" i="48" s="1"/>
  <c r="T1384" i="48"/>
  <c r="CF1384" i="48" s="1"/>
  <c r="T2805" i="48"/>
  <c r="CF2805" i="48" s="1"/>
  <c r="T4777" i="48"/>
  <c r="T1377" i="48"/>
  <c r="CF1377" i="48" s="1"/>
  <c r="T2314" i="48"/>
  <c r="CF2314" i="48" s="1"/>
  <c r="T4617" i="48"/>
  <c r="T764" i="48"/>
  <c r="CF764" i="48" s="1"/>
  <c r="T2534" i="48"/>
  <c r="CF2534" i="48" s="1"/>
  <c r="T848" i="48"/>
  <c r="CF848" i="48" s="1"/>
  <c r="T1839" i="48"/>
  <c r="CF1839" i="48" s="1"/>
  <c r="T1391" i="48"/>
  <c r="CF1391" i="48" s="1"/>
  <c r="T4951" i="48"/>
  <c r="T3281" i="48"/>
  <c r="T678" i="48"/>
  <c r="CF678" i="48" s="1"/>
  <c r="T4968" i="48"/>
  <c r="T1771" i="48"/>
  <c r="CF1771" i="48" s="1"/>
  <c r="T2761" i="48"/>
  <c r="CF2761" i="48" s="1"/>
  <c r="T883" i="48"/>
  <c r="CF883" i="48" s="1"/>
  <c r="T831" i="48"/>
  <c r="CF831" i="48" s="1"/>
  <c r="T1620" i="48"/>
  <c r="CF1620" i="48" s="1"/>
  <c r="T1599" i="48"/>
  <c r="CF1599" i="48" s="1"/>
  <c r="T2395" i="48"/>
  <c r="CF2395" i="48" s="1"/>
  <c r="T2908" i="48"/>
  <c r="CF2908" i="48" s="1"/>
  <c r="T542" i="48"/>
  <c r="CF542" i="48" s="1"/>
  <c r="T3382" i="48"/>
  <c r="T1243" i="48"/>
  <c r="CF1243" i="48" s="1"/>
  <c r="T2683" i="48"/>
  <c r="CF2683" i="48" s="1"/>
  <c r="T407" i="48"/>
  <c r="CF407" i="48" s="1"/>
  <c r="T4109" i="48"/>
  <c r="T2091" i="48"/>
  <c r="CF2091" i="48" s="1"/>
  <c r="T3399" i="48"/>
  <c r="T744" i="48"/>
  <c r="CF744" i="48" s="1"/>
  <c r="T4967" i="48"/>
  <c r="T2929" i="48"/>
  <c r="CF2929" i="48" s="1"/>
  <c r="T3527" i="48"/>
  <c r="T2258" i="48"/>
  <c r="CF2258" i="48" s="1"/>
  <c r="T3616" i="48"/>
  <c r="T4189" i="48"/>
  <c r="T4973" i="48"/>
  <c r="T3304" i="48"/>
  <c r="T956" i="48"/>
  <c r="CF956" i="48" s="1"/>
  <c r="T471" i="48"/>
  <c r="CF471" i="48" s="1"/>
  <c r="T2090" i="48"/>
  <c r="CF2090" i="48" s="1"/>
  <c r="T4010" i="48"/>
  <c r="T2093" i="48"/>
  <c r="CF2093" i="48" s="1"/>
  <c r="T910" i="48"/>
  <c r="CF910" i="48" s="1"/>
  <c r="T4702" i="48"/>
  <c r="T1519" i="48"/>
  <c r="CF1519" i="48" s="1"/>
  <c r="T4198" i="48"/>
  <c r="T3079" i="48"/>
  <c r="T4793" i="48"/>
  <c r="T688" i="48"/>
  <c r="CF688" i="48" s="1"/>
  <c r="T402" i="48"/>
  <c r="CF402" i="48" s="1"/>
  <c r="T4348" i="48"/>
  <c r="T3515" i="48"/>
  <c r="T1637" i="48"/>
  <c r="CF1637" i="48" s="1"/>
  <c r="T1401" i="48"/>
  <c r="CF1401" i="48" s="1"/>
  <c r="T4415" i="48"/>
  <c r="T3083" i="48"/>
  <c r="T3733" i="48"/>
  <c r="T890" i="48"/>
  <c r="CF890" i="48" s="1"/>
  <c r="T2937" i="48"/>
  <c r="CF2937" i="48" s="1"/>
  <c r="T3267" i="48"/>
  <c r="T2252" i="48"/>
  <c r="CF2252" i="48" s="1"/>
  <c r="T1171" i="48"/>
  <c r="CF1171" i="48" s="1"/>
  <c r="T401" i="48"/>
  <c r="CF401" i="48" s="1"/>
  <c r="T2706" i="48"/>
  <c r="CF2706" i="48" s="1"/>
  <c r="T4040" i="48"/>
  <c r="T732" i="48"/>
  <c r="CF732" i="48" s="1"/>
  <c r="T2297" i="48"/>
  <c r="CF2297" i="48" s="1"/>
  <c r="T1824" i="48"/>
  <c r="CF1824" i="48" s="1"/>
  <c r="T1364" i="48"/>
  <c r="CF1364" i="48" s="1"/>
  <c r="T4604" i="48"/>
  <c r="T3775" i="48"/>
  <c r="T452" i="48"/>
  <c r="CF452" i="48" s="1"/>
  <c r="T2764" i="48"/>
  <c r="CF2764" i="48" s="1"/>
  <c r="T4556" i="48"/>
  <c r="T3844" i="48"/>
  <c r="T513" i="48"/>
  <c r="CF513" i="48" s="1"/>
  <c r="T2544" i="48"/>
  <c r="CF2544" i="48" s="1"/>
  <c r="T1524" i="48"/>
  <c r="CF1524" i="48" s="1"/>
  <c r="T2053" i="48"/>
  <c r="CF2053" i="48" s="1"/>
  <c r="T2795" i="48"/>
  <c r="CF2795" i="48" s="1"/>
  <c r="T3498" i="48"/>
  <c r="T1416" i="48"/>
  <c r="CF1416" i="48" s="1"/>
  <c r="T3486" i="48"/>
  <c r="T2909" i="48"/>
  <c r="CF2909" i="48" s="1"/>
  <c r="T4370" i="48"/>
  <c r="T4843" i="48"/>
  <c r="T2590" i="48"/>
  <c r="CF2590" i="48" s="1"/>
  <c r="T960" i="48"/>
  <c r="CF960" i="48" s="1"/>
  <c r="T1834" i="48"/>
  <c r="CF1834" i="48" s="1"/>
  <c r="T740" i="48"/>
  <c r="CF740" i="48" s="1"/>
  <c r="T1790" i="48"/>
  <c r="CF1790" i="48" s="1"/>
  <c r="T2313" i="48"/>
  <c r="CF2313" i="48" s="1"/>
  <c r="T2348" i="48"/>
  <c r="CF2348" i="48" s="1"/>
  <c r="T1712" i="48"/>
  <c r="CF1712" i="48" s="1"/>
  <c r="T2285" i="48"/>
  <c r="CF2285" i="48" s="1"/>
  <c r="T4790" i="48"/>
  <c r="T862" i="48"/>
  <c r="CF862" i="48" s="1"/>
  <c r="T3170" i="48"/>
  <c r="T3687" i="48"/>
  <c r="T3427" i="48"/>
  <c r="T3936" i="48"/>
  <c r="T4627" i="48"/>
  <c r="T4245" i="48"/>
  <c r="T2823" i="48"/>
  <c r="CF2823" i="48" s="1"/>
  <c r="T2425" i="48"/>
  <c r="CF2425" i="48" s="1"/>
  <c r="T660" i="48"/>
  <c r="CF660" i="48" s="1"/>
  <c r="T3452" i="48"/>
  <c r="T1596" i="48"/>
  <c r="CF1596" i="48" s="1"/>
  <c r="T246" i="48"/>
  <c r="CF246" i="48" s="1"/>
  <c r="T526" i="48"/>
  <c r="CF526" i="48" s="1"/>
  <c r="T3250" i="48"/>
  <c r="T4032" i="48"/>
  <c r="T3821" i="48"/>
  <c r="T2787" i="48"/>
  <c r="CF2787" i="48" s="1"/>
  <c r="T3175" i="48"/>
  <c r="T2619" i="48"/>
  <c r="CF2619" i="48" s="1"/>
  <c r="T3414" i="48"/>
  <c r="T4648" i="48"/>
  <c r="T2961" i="48"/>
  <c r="CF2961" i="48" s="1"/>
  <c r="T2710" i="48"/>
  <c r="CF2710" i="48" s="1"/>
  <c r="T4623" i="48"/>
  <c r="T3787" i="48"/>
  <c r="T1503" i="48"/>
  <c r="CF1503" i="48" s="1"/>
  <c r="T274" i="48"/>
  <c r="CF274" i="48" s="1"/>
  <c r="T3380" i="48"/>
  <c r="T1872" i="48"/>
  <c r="CF1872" i="48" s="1"/>
  <c r="T4349" i="48"/>
  <c r="T874" i="48"/>
  <c r="CF874" i="48" s="1"/>
  <c r="T3859" i="48"/>
  <c r="T3945" i="48"/>
  <c r="T2064" i="48"/>
  <c r="CF2064" i="48" s="1"/>
  <c r="T565" i="48"/>
  <c r="CF565" i="48" s="1"/>
  <c r="T876" i="48"/>
  <c r="CF876" i="48" s="1"/>
  <c r="T4874" i="48"/>
  <c r="T2366" i="48"/>
  <c r="CF2366" i="48" s="1"/>
  <c r="T680" i="48"/>
  <c r="CF680" i="48" s="1"/>
  <c r="T4215" i="48"/>
  <c r="T726" i="48"/>
  <c r="CF726" i="48" s="1"/>
  <c r="T2426" i="48"/>
  <c r="CF2426" i="48" s="1"/>
  <c r="T1669" i="48"/>
  <c r="CF1669" i="48" s="1"/>
  <c r="T1585" i="48"/>
  <c r="CF1585" i="48" s="1"/>
  <c r="T2135" i="48"/>
  <c r="CF2135" i="48" s="1"/>
  <c r="T3025" i="48"/>
  <c r="T3583" i="48"/>
  <c r="T1530" i="48"/>
  <c r="CF1530" i="48" s="1"/>
  <c r="T2466" i="48"/>
  <c r="CF2466" i="48" s="1"/>
  <c r="T3532" i="48"/>
  <c r="T638" i="48"/>
  <c r="CF638" i="48" s="1"/>
  <c r="T2693" i="48"/>
  <c r="CF2693" i="48" s="1"/>
  <c r="T2337" i="48"/>
  <c r="CF2337" i="48" s="1"/>
  <c r="T2259" i="48"/>
  <c r="CF2259" i="48" s="1"/>
  <c r="T4859" i="48"/>
  <c r="T2690" i="48"/>
  <c r="CF2690" i="48" s="1"/>
  <c r="T2143" i="48"/>
  <c r="CF2143" i="48" s="1"/>
  <c r="T1244" i="48"/>
  <c r="CF1244" i="48" s="1"/>
  <c r="T3042" i="48"/>
  <c r="T2461" i="48"/>
  <c r="CF2461" i="48" s="1"/>
  <c r="T2686" i="48"/>
  <c r="CF2686" i="48" s="1"/>
  <c r="T3463" i="48"/>
  <c r="T1263" i="48"/>
  <c r="CF1263" i="48" s="1"/>
  <c r="T2180" i="48"/>
  <c r="CF2180" i="48" s="1"/>
  <c r="T1506" i="48"/>
  <c r="CF1506" i="48" s="1"/>
  <c r="T1242" i="48"/>
  <c r="CF1242" i="48" s="1"/>
  <c r="T1451" i="48"/>
  <c r="CF1451" i="48" s="1"/>
  <c r="T4978" i="48"/>
  <c r="T2515" i="48"/>
  <c r="CF2515" i="48" s="1"/>
  <c r="T2664" i="48"/>
  <c r="CF2664" i="48" s="1"/>
  <c r="T2105" i="48"/>
  <c r="CF2105" i="48" s="1"/>
  <c r="T3112" i="48"/>
  <c r="T1919" i="48"/>
  <c r="CF1919" i="48" s="1"/>
  <c r="T1015" i="48"/>
  <c r="CF1015" i="48" s="1"/>
  <c r="T1478" i="48"/>
  <c r="CF1478" i="48" s="1"/>
  <c r="T1846" i="48"/>
  <c r="CF1846" i="48" s="1"/>
  <c r="T2440" i="48"/>
  <c r="CF2440" i="48" s="1"/>
  <c r="T2720" i="48"/>
  <c r="CF2720" i="48" s="1"/>
  <c r="T621" i="48"/>
  <c r="CF621" i="48" s="1"/>
  <c r="T3634" i="48"/>
  <c r="T4127" i="48"/>
  <c r="T1374" i="48"/>
  <c r="CF1374" i="48" s="1"/>
  <c r="T1223" i="48"/>
  <c r="CF1223" i="48" s="1"/>
  <c r="T3061" i="48"/>
  <c r="T3013" i="48"/>
  <c r="T1065" i="48"/>
  <c r="CF1065" i="48" s="1"/>
  <c r="T2241" i="48"/>
  <c r="CF2241" i="48" s="1"/>
  <c r="T1681" i="48"/>
  <c r="CF1681" i="48" s="1"/>
  <c r="T3695" i="48"/>
  <c r="T1565" i="48"/>
  <c r="CF1565" i="48" s="1"/>
  <c r="T1007" i="48"/>
  <c r="CF1007" i="48" s="1"/>
  <c r="T1684" i="48"/>
  <c r="CF1684" i="48" s="1"/>
  <c r="T3041" i="48"/>
  <c r="T509" i="48"/>
  <c r="CF509" i="48" s="1"/>
  <c r="T3071" i="48"/>
  <c r="T3292" i="48"/>
  <c r="T1862" i="48"/>
  <c r="CF1862" i="48" s="1"/>
  <c r="T824" i="48"/>
  <c r="CF824" i="48" s="1"/>
  <c r="T4675" i="48"/>
  <c r="T3283" i="48"/>
  <c r="T567" i="48"/>
  <c r="CF567" i="48" s="1"/>
  <c r="T674" i="48"/>
  <c r="CF674" i="48" s="1"/>
  <c r="T1774" i="48"/>
  <c r="CF1774" i="48" s="1"/>
  <c r="T2222" i="48"/>
  <c r="CF2222" i="48" s="1"/>
  <c r="T3925" i="48"/>
  <c r="T996" i="48"/>
  <c r="CF996" i="48" s="1"/>
  <c r="T1942" i="48"/>
  <c r="CF1942" i="48" s="1"/>
  <c r="T3447" i="48"/>
  <c r="T1956" i="48"/>
  <c r="CF1956" i="48" s="1"/>
  <c r="T2136" i="48"/>
  <c r="CF2136" i="48" s="1"/>
  <c r="T2580" i="48"/>
  <c r="CF2580" i="48" s="1"/>
  <c r="T791" i="48"/>
  <c r="CF791" i="48" s="1"/>
  <c r="T4116" i="48"/>
  <c r="T4114" i="48"/>
  <c r="T3320" i="48"/>
  <c r="T2264" i="48"/>
  <c r="CF2264" i="48" s="1"/>
  <c r="T4557" i="48"/>
  <c r="T2786" i="48"/>
  <c r="CF2786" i="48" s="1"/>
  <c r="T1673" i="48"/>
  <c r="CF1673" i="48" s="1"/>
  <c r="T3099" i="48"/>
  <c r="T3300" i="48"/>
  <c r="T4823" i="48"/>
  <c r="T2741" i="48"/>
  <c r="CF2741" i="48" s="1"/>
  <c r="T4354" i="48"/>
  <c r="T1148" i="48"/>
  <c r="CF1148" i="48" s="1"/>
  <c r="T4786" i="48"/>
  <c r="T3187" i="48"/>
  <c r="T788" i="48"/>
  <c r="CF788" i="48" s="1"/>
  <c r="T2509" i="48"/>
  <c r="CF2509" i="48" s="1"/>
  <c r="T2162" i="48"/>
  <c r="CF2162" i="48" s="1"/>
  <c r="T2202" i="48"/>
  <c r="CF2202" i="48" s="1"/>
  <c r="T3889" i="48"/>
  <c r="T770" i="48"/>
  <c r="CF770" i="48" s="1"/>
  <c r="T1645" i="48"/>
  <c r="CF1645" i="48" s="1"/>
  <c r="T4119" i="48"/>
  <c r="T1194" i="48"/>
  <c r="CF1194" i="48" s="1"/>
  <c r="T1264" i="48"/>
  <c r="CF1264" i="48" s="1"/>
  <c r="T1079" i="48"/>
  <c r="CF1079" i="48" s="1"/>
  <c r="T3487" i="48"/>
  <c r="T2295" i="48"/>
  <c r="CF2295" i="48" s="1"/>
  <c r="T2199" i="48"/>
  <c r="CF2199" i="48" s="1"/>
  <c r="T4781" i="48"/>
  <c r="T3599" i="48"/>
  <c r="T4816" i="48"/>
  <c r="T1504" i="48"/>
  <c r="CF1504" i="48" s="1"/>
  <c r="T560" i="48"/>
  <c r="CF560" i="48" s="1"/>
  <c r="T893" i="48"/>
  <c r="CF893" i="48" s="1"/>
  <c r="T4873" i="48"/>
  <c r="T3303" i="48"/>
  <c r="T4394" i="48"/>
  <c r="T571" i="48"/>
  <c r="CF571" i="48" s="1"/>
  <c r="T556" i="48"/>
  <c r="CF556" i="48" s="1"/>
  <c r="T3504" i="48"/>
  <c r="T4908" i="48"/>
  <c r="T305" i="48"/>
  <c r="CF305" i="48" s="1"/>
  <c r="T3838" i="48"/>
  <c r="T3362" i="48"/>
  <c r="T3738" i="48"/>
  <c r="T2842" i="48"/>
  <c r="CF2842" i="48" s="1"/>
  <c r="T4041" i="48"/>
  <c r="T3168" i="48"/>
  <c r="T3505" i="48"/>
  <c r="T2984" i="48"/>
  <c r="CF2984" i="48" s="1"/>
  <c r="T3553" i="48"/>
  <c r="T4889" i="48"/>
  <c r="T3077" i="48"/>
  <c r="T4822" i="48"/>
  <c r="T1041" i="48"/>
  <c r="CF1041" i="48" s="1"/>
  <c r="T3538" i="48"/>
  <c r="T3601" i="48"/>
  <c r="T3114" i="48"/>
  <c r="T4996" i="48"/>
  <c r="T2894" i="48"/>
  <c r="CF2894" i="48" s="1"/>
  <c r="T3674" i="48"/>
  <c r="T1550" i="48"/>
  <c r="CF1550" i="48" s="1"/>
  <c r="T2536" i="48"/>
  <c r="CF2536" i="48" s="1"/>
  <c r="T515" i="48"/>
  <c r="CF515" i="48" s="1"/>
  <c r="T1096" i="48"/>
  <c r="CF1096" i="48" s="1"/>
  <c r="T4928" i="48"/>
  <c r="T2752" i="48"/>
  <c r="CF2752" i="48" s="1"/>
  <c r="T3154" i="48"/>
  <c r="T543" i="48"/>
  <c r="CF543" i="48" s="1"/>
  <c r="T2153" i="48"/>
  <c r="CF2153" i="48" s="1"/>
  <c r="T3914" i="48"/>
  <c r="T272" i="48"/>
  <c r="CF272" i="48" s="1"/>
  <c r="T3263" i="48"/>
  <c r="T3791" i="48"/>
  <c r="T1632" i="48"/>
  <c r="CF1632" i="48" s="1"/>
  <c r="T1938" i="48"/>
  <c r="CF1938" i="48" s="1"/>
  <c r="T3826" i="48"/>
  <c r="T562" i="48"/>
  <c r="CF562" i="48" s="1"/>
  <c r="T2280" i="48"/>
  <c r="CF2280" i="48" s="1"/>
  <c r="T2329" i="48"/>
  <c r="CF2329" i="48" s="1"/>
  <c r="T1348" i="48"/>
  <c r="CF1348" i="48" s="1"/>
  <c r="T1699" i="48"/>
  <c r="CF1699" i="48" s="1"/>
  <c r="T4949" i="48"/>
  <c r="T687" i="48"/>
  <c r="CF687" i="48" s="1"/>
  <c r="T1554" i="48"/>
  <c r="CF1554" i="48" s="1"/>
  <c r="T2676" i="48"/>
  <c r="CF2676" i="48" s="1"/>
  <c r="T4836" i="48"/>
  <c r="T4037" i="48"/>
  <c r="T4450" i="48"/>
  <c r="T4783" i="48"/>
  <c r="T3483" i="48"/>
  <c r="T3754" i="48"/>
  <c r="T1621" i="48"/>
  <c r="CF1621" i="48" s="1"/>
  <c r="T1313" i="48"/>
  <c r="CF1313" i="48" s="1"/>
  <c r="T630" i="48"/>
  <c r="CF630" i="48" s="1"/>
  <c r="T4219" i="48"/>
  <c r="T3614" i="48"/>
  <c r="T1855" i="48"/>
  <c r="CF1855" i="48" s="1"/>
  <c r="T226" i="48"/>
  <c r="CF226" i="48" s="1"/>
  <c r="T4395" i="48"/>
  <c r="T2643" i="48"/>
  <c r="CF2643" i="48" s="1"/>
  <c r="T1828" i="48"/>
  <c r="CF1828" i="48" s="1"/>
  <c r="T3905" i="48"/>
  <c r="T1652" i="48"/>
  <c r="CF1652" i="48" s="1"/>
  <c r="T3182" i="48"/>
  <c r="T445" i="48"/>
  <c r="CF445" i="48" s="1"/>
  <c r="T1268" i="48"/>
  <c r="CF1268" i="48" s="1"/>
  <c r="T2195" i="48"/>
  <c r="CF2195" i="48" s="1"/>
  <c r="T1102" i="48"/>
  <c r="CF1102" i="48" s="1"/>
  <c r="T3644" i="48"/>
  <c r="T3621" i="48"/>
  <c r="T3531" i="48"/>
  <c r="T2684" i="48"/>
  <c r="CF2684" i="48" s="1"/>
  <c r="T1650" i="48"/>
  <c r="CF1650" i="48" s="1"/>
  <c r="T1069" i="48"/>
  <c r="CF1069" i="48" s="1"/>
  <c r="T2923" i="48"/>
  <c r="CF2923" i="48" s="1"/>
  <c r="T3482" i="48"/>
  <c r="T3371" i="48"/>
  <c r="T3330" i="48"/>
  <c r="T3295" i="48"/>
  <c r="T3441" i="48"/>
  <c r="T3253" i="48"/>
  <c r="T2740" i="48"/>
  <c r="CF2740" i="48" s="1"/>
  <c r="T3407" i="48"/>
  <c r="T3032" i="48"/>
  <c r="T2098" i="48"/>
  <c r="CF2098" i="48" s="1"/>
  <c r="T1048" i="48"/>
  <c r="CF1048" i="48" s="1"/>
  <c r="T639" i="48"/>
  <c r="CF639" i="48" s="1"/>
  <c r="T2334" i="48"/>
  <c r="CF2334" i="48" s="1"/>
  <c r="T1581" i="48"/>
  <c r="CF1581" i="48" s="1"/>
  <c r="T2045" i="48"/>
  <c r="CF2045" i="48" s="1"/>
  <c r="T3820" i="48"/>
  <c r="T1018" i="48"/>
  <c r="CF1018" i="48" s="1"/>
  <c r="T1527" i="48"/>
  <c r="CF1527" i="48" s="1"/>
  <c r="T2330" i="48"/>
  <c r="CF2330" i="48" s="1"/>
  <c r="T1334" i="48"/>
  <c r="CF1334" i="48" s="1"/>
  <c r="T3776" i="48"/>
  <c r="T2288" i="48"/>
  <c r="CF2288" i="48" s="1"/>
  <c r="T1573" i="48"/>
  <c r="CF1573" i="48" s="1"/>
  <c r="T2602" i="48"/>
  <c r="CF2602" i="48" s="1"/>
  <c r="T4776" i="48"/>
  <c r="T3753" i="48"/>
  <c r="T4439" i="48"/>
  <c r="T1552" i="48"/>
  <c r="CF1552" i="48" s="1"/>
  <c r="T1618" i="48"/>
  <c r="CF1618" i="48" s="1"/>
  <c r="T4342" i="48"/>
  <c r="T1836" i="48"/>
  <c r="CF1836" i="48" s="1"/>
  <c r="T1825" i="48"/>
  <c r="CF1825" i="48" s="1"/>
  <c r="T595" i="48"/>
  <c r="CF595" i="48" s="1"/>
  <c r="T3477" i="48"/>
  <c r="T4746" i="48"/>
  <c r="T2423" i="48"/>
  <c r="CF2423" i="48" s="1"/>
  <c r="T4363" i="48"/>
  <c r="T224" i="48"/>
  <c r="CF224" i="48" s="1"/>
  <c r="T786" i="48"/>
  <c r="CF786" i="48" s="1"/>
  <c r="T4263" i="48"/>
  <c r="T3746" i="48"/>
  <c r="T3060" i="48"/>
  <c r="T3127" i="48"/>
  <c r="T217" i="48"/>
  <c r="CF217" i="48" s="1"/>
  <c r="T4826" i="48"/>
  <c r="T3896" i="48"/>
  <c r="T1980" i="48"/>
  <c r="CF1980" i="48" s="1"/>
  <c r="T3773" i="48"/>
  <c r="T3429" i="48"/>
  <c r="T4842" i="48"/>
  <c r="T4220" i="48"/>
  <c r="T3249" i="48"/>
  <c r="T1508" i="48"/>
  <c r="CF1508" i="48" s="1"/>
  <c r="T1042" i="48"/>
  <c r="CF1042" i="48" s="1"/>
  <c r="T4961" i="48"/>
  <c r="T1056" i="48"/>
  <c r="CF1056" i="48" s="1"/>
  <c r="T4758" i="48"/>
  <c r="T2324" i="48"/>
  <c r="CF2324" i="48" s="1"/>
  <c r="T478" i="48"/>
  <c r="CF478" i="48" s="1"/>
  <c r="T1748" i="48"/>
  <c r="CF1748" i="48" s="1"/>
  <c r="T4217" i="48"/>
  <c r="T1409" i="48"/>
  <c r="CF1409" i="48" s="1"/>
  <c r="T4212" i="48"/>
  <c r="T423" i="48"/>
  <c r="CF423" i="48" s="1"/>
  <c r="T4947" i="48"/>
  <c r="T502" i="48"/>
  <c r="CF502" i="48" s="1"/>
  <c r="T1138" i="48"/>
  <c r="CF1138" i="48" s="1"/>
  <c r="T3433" i="48"/>
  <c r="T4914" i="48"/>
  <c r="T2310" i="48"/>
  <c r="CF2310" i="48" s="1"/>
  <c r="T4642" i="48"/>
  <c r="T1641" i="48"/>
  <c r="CF1641" i="48" s="1"/>
  <c r="T2010" i="48"/>
  <c r="CF2010" i="48" s="1"/>
  <c r="T4444" i="48"/>
  <c r="T360" i="48"/>
  <c r="CF360" i="48" s="1"/>
  <c r="T4163" i="48"/>
  <c r="T2119" i="48"/>
  <c r="CF2119" i="48" s="1"/>
  <c r="T1494" i="48"/>
  <c r="CF1494" i="48" s="1"/>
  <c r="T300" i="48"/>
  <c r="CF300" i="48" s="1"/>
  <c r="T2747" i="48"/>
  <c r="CF2747" i="48" s="1"/>
  <c r="T2472" i="48"/>
  <c r="CF2472" i="48" s="1"/>
  <c r="T3696" i="48"/>
  <c r="T458" i="48"/>
  <c r="CF458" i="48" s="1"/>
  <c r="T4129" i="48"/>
  <c r="T3686" i="48"/>
  <c r="T2411" i="48"/>
  <c r="CF2411" i="48" s="1"/>
  <c r="T4673" i="48"/>
  <c r="T2700" i="48"/>
  <c r="CF2700" i="48" s="1"/>
  <c r="T997" i="48"/>
  <c r="CF997" i="48" s="1"/>
  <c r="T1676" i="48"/>
  <c r="CF1676" i="48" s="1"/>
  <c r="T4806" i="48"/>
  <c r="T4201" i="48"/>
  <c r="T3471" i="48"/>
  <c r="T1809" i="48"/>
  <c r="CF1809" i="48" s="1"/>
  <c r="T3349" i="48"/>
  <c r="T3605" i="48"/>
  <c r="T3923" i="48"/>
  <c r="T3121" i="48"/>
  <c r="T4169" i="48"/>
  <c r="T2510" i="48"/>
  <c r="CF2510" i="48" s="1"/>
  <c r="T4239" i="48"/>
  <c r="T1631" i="48"/>
  <c r="CF1631" i="48" s="1"/>
  <c r="T4168" i="48"/>
  <c r="T1877" i="48"/>
  <c r="CF1877" i="48" s="1"/>
  <c r="T1904" i="48"/>
  <c r="CF1904" i="48" s="1"/>
  <c r="T4998" i="48"/>
  <c r="T1653" i="48"/>
  <c r="CF1653" i="48" s="1"/>
  <c r="T1538" i="48"/>
  <c r="CF1538" i="48" s="1"/>
  <c r="T3620" i="48"/>
  <c r="T2439" i="48"/>
  <c r="CF2439" i="48" s="1"/>
  <c r="T3063" i="48"/>
  <c r="T249" i="48"/>
  <c r="CF249" i="48" s="1"/>
  <c r="T634" i="48"/>
  <c r="CF634" i="48" s="1"/>
  <c r="T4138" i="48"/>
  <c r="T2124" i="48"/>
  <c r="CF2124" i="48" s="1"/>
  <c r="T671" i="48"/>
  <c r="CF671" i="48" s="1"/>
  <c r="T501" i="48"/>
  <c r="CF501" i="48" s="1"/>
  <c r="T1230" i="48"/>
  <c r="CF1230" i="48" s="1"/>
  <c r="T3684" i="48"/>
  <c r="T1756" i="48"/>
  <c r="CF1756" i="48" s="1"/>
  <c r="T3068" i="48"/>
  <c r="T3242" i="48"/>
  <c r="T1606" i="48"/>
  <c r="CF1606" i="48" s="1"/>
  <c r="T1796" i="48"/>
  <c r="CF1796" i="48" s="1"/>
  <c r="T3473" i="48"/>
  <c r="T212" i="48"/>
  <c r="CF212" i="48" s="1"/>
  <c r="T2447" i="48"/>
  <c r="CF2447" i="48" s="1"/>
  <c r="T3405" i="48"/>
  <c r="T3860" i="48"/>
  <c r="T3415" i="48"/>
  <c r="T310" i="48"/>
  <c r="CF310" i="48" s="1"/>
  <c r="T3999" i="48"/>
  <c r="T918" i="48"/>
  <c r="CF918" i="48" s="1"/>
  <c r="T3271" i="48"/>
  <c r="T3841" i="48"/>
  <c r="T2336" i="48"/>
  <c r="CF2336" i="48" s="1"/>
  <c r="T3133" i="48"/>
  <c r="T4699" i="48"/>
  <c r="T1006" i="48"/>
  <c r="CF1006" i="48" s="1"/>
  <c r="T3547" i="48"/>
  <c r="T3895" i="48"/>
  <c r="T2382" i="48"/>
  <c r="CF2382" i="48" s="1"/>
  <c r="T2464" i="48"/>
  <c r="CF2464" i="48" s="1"/>
  <c r="T4624" i="48"/>
  <c r="T3401" i="48"/>
  <c r="T2867" i="48"/>
  <c r="CF2867" i="48" s="1"/>
  <c r="T940" i="48"/>
  <c r="CF940" i="48" s="1"/>
  <c r="T2308" i="48"/>
  <c r="CF2308" i="48" s="1"/>
  <c r="T266" i="48"/>
  <c r="CF266" i="48" s="1"/>
  <c r="T3129" i="48"/>
  <c r="T4355" i="48"/>
  <c r="T2918" i="48"/>
  <c r="CF2918" i="48" s="1"/>
  <c r="T1366" i="48"/>
  <c r="CF1366" i="48" s="1"/>
  <c r="T1739" i="48"/>
  <c r="CF1739" i="48" s="1"/>
  <c r="T937" i="48"/>
  <c r="CF937" i="48" s="1"/>
  <c r="T2057" i="48"/>
  <c r="CF2057" i="48" s="1"/>
  <c r="T2646" i="48"/>
  <c r="CF2646" i="48" s="1"/>
  <c r="T3221" i="48"/>
  <c r="T762" i="48"/>
  <c r="CF762" i="48" s="1"/>
  <c r="T3580" i="48"/>
  <c r="T2302" i="48"/>
  <c r="CF2302" i="48" s="1"/>
  <c r="T3539" i="48"/>
  <c r="T3786" i="48"/>
  <c r="T1470" i="48"/>
  <c r="CF1470" i="48" s="1"/>
  <c r="T1937" i="48"/>
  <c r="CF1937" i="48" s="1"/>
  <c r="T1180" i="48"/>
  <c r="CF1180" i="48" s="1"/>
  <c r="T3942" i="48"/>
  <c r="T227" i="48"/>
  <c r="CF227" i="48" s="1"/>
  <c r="T4800" i="48"/>
  <c r="T4059" i="48"/>
  <c r="T4886" i="48"/>
  <c r="T1728" i="48"/>
  <c r="CF1728" i="48" s="1"/>
  <c r="T363" i="48"/>
  <c r="CF363" i="48" s="1"/>
  <c r="T1206" i="48"/>
  <c r="CF1206" i="48" s="1"/>
  <c r="T2282" i="48"/>
  <c r="CF2282" i="48" s="1"/>
  <c r="T2343" i="48"/>
  <c r="CF2343" i="48" s="1"/>
  <c r="T3856" i="48"/>
  <c r="T860" i="48"/>
  <c r="CF860" i="48" s="1"/>
  <c r="T3593" i="48"/>
  <c r="T2967" i="48"/>
  <c r="CF2967" i="48" s="1"/>
  <c r="T4060" i="48"/>
  <c r="T3883" i="48"/>
  <c r="T1571" i="48"/>
  <c r="CF1571" i="48" s="1"/>
  <c r="T1569" i="48"/>
  <c r="CF1569" i="48" s="1"/>
  <c r="T3570" i="48"/>
  <c r="T3971" i="48"/>
  <c r="T4505" i="48"/>
  <c r="T1284" i="48"/>
  <c r="CF1284" i="48" s="1"/>
  <c r="T2586" i="48"/>
  <c r="CF2586" i="48" s="1"/>
  <c r="T3167" i="48"/>
  <c r="T1708" i="48"/>
  <c r="CF1708" i="48" s="1"/>
  <c r="T1151" i="48"/>
  <c r="CF1151" i="48" s="1"/>
  <c r="T1103" i="48"/>
  <c r="CF1103" i="48" s="1"/>
  <c r="T2688" i="48"/>
  <c r="CF2688" i="48" s="1"/>
  <c r="T1722" i="48"/>
  <c r="CF1722" i="48" s="1"/>
  <c r="T2453" i="48"/>
  <c r="CF2453" i="48" s="1"/>
  <c r="T3005" i="48"/>
  <c r="T4185" i="48"/>
  <c r="T4805" i="48"/>
  <c r="T2019" i="48"/>
  <c r="CF2019" i="48" s="1"/>
  <c r="T1059" i="48"/>
  <c r="CF1059" i="48" s="1"/>
  <c r="T4754" i="48"/>
  <c r="T1876" i="48"/>
  <c r="CF1876" i="48" s="1"/>
  <c r="T2007" i="48"/>
  <c r="CF2007" i="48" s="1"/>
  <c r="T2394" i="48"/>
  <c r="CF2394" i="48" s="1"/>
  <c r="T308" i="48"/>
  <c r="CF308" i="48" s="1"/>
  <c r="T923" i="48"/>
  <c r="CF923" i="48" s="1"/>
  <c r="T1974" i="48"/>
  <c r="CF1974" i="48" s="1"/>
  <c r="T3410" i="48"/>
  <c r="T1158" i="48"/>
  <c r="CF1158" i="48" s="1"/>
  <c r="T4598" i="48"/>
  <c r="T1685" i="48"/>
  <c r="CF1685" i="48" s="1"/>
  <c r="T2078" i="48"/>
  <c r="CF2078" i="48" s="1"/>
  <c r="T1927" i="48"/>
  <c r="CF1927" i="48" s="1"/>
  <c r="T975" i="48"/>
  <c r="CF975" i="48" s="1"/>
  <c r="T1156" i="48"/>
  <c r="CF1156" i="48" s="1"/>
  <c r="T4732" i="48"/>
  <c r="T2603" i="48"/>
  <c r="CF2603" i="48" s="1"/>
  <c r="T316" i="48"/>
  <c r="CF316" i="48" s="1"/>
  <c r="T2552" i="48"/>
  <c r="CF2552" i="48" s="1"/>
  <c r="T3839" i="48"/>
  <c r="T4731" i="48"/>
  <c r="T1228" i="48"/>
  <c r="CF1228" i="48" s="1"/>
  <c r="T4402" i="48"/>
  <c r="T1526" i="48"/>
  <c r="CF1526" i="48" s="1"/>
  <c r="T3174" i="48"/>
  <c r="T1371" i="48"/>
  <c r="CF1371" i="48" s="1"/>
  <c r="T2103" i="48"/>
  <c r="CF2103" i="48" s="1"/>
  <c r="T2266" i="48"/>
  <c r="CF2266" i="48" s="1"/>
  <c r="T301" i="48"/>
  <c r="CF301" i="48" s="1"/>
  <c r="T1675" i="48"/>
  <c r="CF1675" i="48" s="1"/>
  <c r="T4091" i="48"/>
  <c r="T4582" i="48"/>
  <c r="T1283" i="48"/>
  <c r="CF1283" i="48" s="1"/>
  <c r="T1995" i="48"/>
  <c r="CF1995" i="48" s="1"/>
  <c r="T626" i="48"/>
  <c r="CF626" i="48" s="1"/>
  <c r="T2719" i="48"/>
  <c r="CF2719" i="48" s="1"/>
  <c r="T3512" i="48"/>
  <c r="T3369" i="48"/>
  <c r="T1852" i="48"/>
  <c r="CF1852" i="48" s="1"/>
  <c r="T3259" i="48"/>
  <c r="T3413" i="48"/>
  <c r="T2363" i="48"/>
  <c r="CF2363" i="48" s="1"/>
  <c r="T3982" i="48"/>
  <c r="T4799" i="48"/>
  <c r="T2118" i="48"/>
  <c r="CF2118" i="48" s="1"/>
  <c r="T280" i="48"/>
  <c r="CF280" i="48" s="1"/>
  <c r="T433" i="48"/>
  <c r="CF433" i="48" s="1"/>
  <c r="T3335" i="48"/>
  <c r="T4872" i="48"/>
  <c r="T2935" i="48"/>
  <c r="CF2935" i="48" s="1"/>
  <c r="T898" i="48"/>
  <c r="CF898" i="48" s="1"/>
  <c r="T2345" i="48"/>
  <c r="CF2345" i="48" s="1"/>
  <c r="T1923" i="48"/>
  <c r="CF1923" i="48" s="1"/>
  <c r="T3176" i="48"/>
  <c r="T4287" i="48"/>
  <c r="T1211" i="48"/>
  <c r="CF1211" i="48" s="1"/>
  <c r="T4792" i="48"/>
  <c r="T2203" i="48"/>
  <c r="CF2203" i="48" s="1"/>
  <c r="T610" i="48"/>
  <c r="CF610" i="48" s="1"/>
  <c r="T1863" i="48"/>
  <c r="CF1863" i="48" s="1"/>
  <c r="T1465" i="48"/>
  <c r="CF1465" i="48" s="1"/>
  <c r="T3423" i="48"/>
  <c r="T3762" i="48"/>
  <c r="T1895" i="48"/>
  <c r="CF1895" i="48" s="1"/>
  <c r="T451" i="48"/>
  <c r="CF451" i="48" s="1"/>
  <c r="T1429" i="48"/>
  <c r="CF1429" i="48" s="1"/>
  <c r="T2801" i="48"/>
  <c r="CF2801" i="48" s="1"/>
  <c r="T2416" i="48"/>
  <c r="CF2416" i="48" s="1"/>
  <c r="T396" i="48"/>
  <c r="CF396" i="48" s="1"/>
  <c r="T636" i="48"/>
  <c r="CF636" i="48" s="1"/>
  <c r="T4406" i="48"/>
  <c r="T2913" i="48"/>
  <c r="CF2913" i="48" s="1"/>
  <c r="T3235" i="48"/>
  <c r="T3446" i="48"/>
  <c r="T2149" i="48"/>
  <c r="CF2149" i="48" s="1"/>
  <c r="T522" i="48"/>
  <c r="CF522" i="48" s="1"/>
  <c r="T2848" i="48"/>
  <c r="CF2848" i="48" s="1"/>
  <c r="T3152" i="48"/>
  <c r="T2269" i="48"/>
  <c r="CF2269" i="48" s="1"/>
  <c r="T1446" i="48"/>
  <c r="CF1446" i="48" s="1"/>
  <c r="T4657" i="48"/>
  <c r="T1378" i="48"/>
  <c r="CF1378" i="48" s="1"/>
  <c r="T4923" i="48"/>
  <c r="T2111" i="48"/>
  <c r="CF2111" i="48" s="1"/>
  <c r="T238" i="48"/>
  <c r="CF238" i="48" s="1"/>
  <c r="T2992" i="48"/>
  <c r="CF2992" i="48" s="1"/>
  <c r="T907" i="48"/>
  <c r="CF907" i="48" s="1"/>
  <c r="T3801" i="48"/>
  <c r="T4580" i="48"/>
  <c r="T4182" i="48"/>
  <c r="T537" i="48"/>
  <c r="CF537" i="48" s="1"/>
  <c r="T3715" i="48"/>
  <c r="T816" i="48"/>
  <c r="CF816" i="48" s="1"/>
  <c r="T654" i="48"/>
  <c r="CF654" i="48" s="1"/>
  <c r="T3106" i="48"/>
  <c r="T253" i="48"/>
  <c r="CF253" i="48" s="1"/>
  <c r="T547" i="48"/>
  <c r="CF547" i="48" s="1"/>
  <c r="T1232" i="48"/>
  <c r="CF1232" i="48" s="1"/>
  <c r="T2829" i="48"/>
  <c r="CF2829" i="48" s="1"/>
  <c r="T2126" i="48"/>
  <c r="CF2126" i="48" s="1"/>
  <c r="T3184" i="48"/>
  <c r="T2076" i="48"/>
  <c r="CF2076" i="48" s="1"/>
  <c r="T1874" i="48"/>
  <c r="CF1874" i="48" s="1"/>
  <c r="T1127" i="48"/>
  <c r="CF1127" i="48" s="1"/>
  <c r="T930" i="48"/>
  <c r="CF930" i="48" s="1"/>
  <c r="T1977" i="48"/>
  <c r="CF1977" i="48" s="1"/>
  <c r="T3494" i="48"/>
  <c r="T2873" i="48"/>
  <c r="CF2873" i="48" s="1"/>
  <c r="T4440" i="48"/>
  <c r="T4834" i="48"/>
  <c r="T2662" i="48"/>
  <c r="CF2662" i="48" s="1"/>
  <c r="T3478" i="48"/>
  <c r="T4532" i="48"/>
  <c r="T2657" i="48"/>
  <c r="CF2657" i="48" s="1"/>
  <c r="T2648" i="48"/>
  <c r="CF2648" i="48" s="1"/>
  <c r="T1804" i="48"/>
  <c r="CF1804" i="48" s="1"/>
  <c r="T4856" i="48"/>
  <c r="T4821" i="48"/>
  <c r="T1821" i="48"/>
  <c r="CF1821" i="48" s="1"/>
  <c r="T746" i="48"/>
  <c r="CF746" i="48" s="1"/>
  <c r="T406" i="48"/>
  <c r="CF406" i="48" s="1"/>
  <c r="T1736" i="48"/>
  <c r="CF1736" i="48" s="1"/>
  <c r="T2356" i="48"/>
  <c r="CF2356" i="48" s="1"/>
  <c r="T3001" i="48"/>
  <c r="CF3001" i="48" s="1"/>
  <c r="T4698" i="48"/>
  <c r="T3193" i="48"/>
  <c r="T3388" i="48"/>
  <c r="T4120" i="48"/>
  <c r="T1477" i="48"/>
  <c r="CF1477" i="48" s="1"/>
  <c r="T3449" i="48"/>
  <c r="T2502" i="48"/>
  <c r="CF2502" i="48" s="1"/>
  <c r="T475" i="48"/>
  <c r="CF475" i="48" s="1"/>
  <c r="T4625" i="48"/>
  <c r="T2985" i="48"/>
  <c r="CF2985" i="48" s="1"/>
  <c r="T2355" i="48"/>
  <c r="CF2355" i="48" s="1"/>
  <c r="T1897" i="48"/>
  <c r="CF1897" i="48" s="1"/>
  <c r="T4065" i="48"/>
  <c r="T2884" i="48"/>
  <c r="CF2884" i="48" s="1"/>
  <c r="T3499" i="48"/>
  <c r="T3275" i="48"/>
  <c r="T2068" i="48"/>
  <c r="CF2068" i="48" s="1"/>
  <c r="T738" i="48"/>
  <c r="CF738" i="48" s="1"/>
  <c r="T1034" i="48"/>
  <c r="CF1034" i="48" s="1"/>
  <c r="T706" i="48"/>
  <c r="CF706" i="48" s="1"/>
  <c r="T450" i="48"/>
  <c r="CF450" i="48" s="1"/>
  <c r="T3658" i="48"/>
  <c r="T837" i="48"/>
  <c r="CF837" i="48" s="1"/>
  <c r="T1347" i="48"/>
  <c r="CF1347" i="48" s="1"/>
  <c r="T1915" i="48"/>
  <c r="CF1915" i="48" s="1"/>
  <c r="T4352" i="48"/>
  <c r="T2963" i="48"/>
  <c r="CF2963" i="48" s="1"/>
  <c r="T1664" i="48"/>
  <c r="CF1664" i="48" s="1"/>
  <c r="T1610" i="48"/>
  <c r="CF1610" i="48" s="1"/>
  <c r="T3113" i="48"/>
  <c r="T752" i="48"/>
  <c r="CF752" i="48" s="1"/>
  <c r="T4384" i="48"/>
  <c r="T3035" i="48"/>
  <c r="T965" i="48"/>
  <c r="CF965" i="48" s="1"/>
  <c r="T2760" i="48"/>
  <c r="CF2760" i="48" s="1"/>
  <c r="T225" i="48"/>
  <c r="CF225" i="48" s="1"/>
  <c r="T1075" i="48"/>
  <c r="CF1075" i="48" s="1"/>
  <c r="T2430" i="48"/>
  <c r="CF2430" i="48" s="1"/>
  <c r="T3383" i="48"/>
  <c r="T3307" i="48"/>
  <c r="T2730" i="48"/>
  <c r="CF2730" i="48" s="1"/>
  <c r="T2885" i="48"/>
  <c r="CF2885" i="48" s="1"/>
  <c r="T4553" i="48"/>
  <c r="T844" i="48"/>
  <c r="CF844" i="48" s="1"/>
  <c r="T2167" i="48"/>
  <c r="CF2167" i="48" s="1"/>
  <c r="T2821" i="48"/>
  <c r="CF2821" i="48" s="1"/>
  <c r="T3933" i="48"/>
  <c r="T2268" i="48"/>
  <c r="CF2268" i="48" s="1"/>
  <c r="T4527" i="48"/>
  <c r="T4005" i="48"/>
  <c r="T230" i="48"/>
  <c r="CF230" i="48" s="1"/>
  <c r="T1484" i="48"/>
  <c r="CF1484" i="48" s="1"/>
  <c r="T550" i="48"/>
  <c r="CF550" i="48" s="1"/>
  <c r="T625" i="48"/>
  <c r="CF625" i="48" s="1"/>
  <c r="T2003" i="48"/>
  <c r="CF2003" i="48" s="1"/>
  <c r="T1721" i="48"/>
  <c r="CF1721" i="48" s="1"/>
  <c r="T2073" i="48"/>
  <c r="CF2073" i="48" s="1"/>
  <c r="T4932" i="48"/>
  <c r="T1134" i="48"/>
  <c r="CF1134" i="48" s="1"/>
  <c r="T1322" i="48"/>
  <c r="CF1322" i="48" s="1"/>
  <c r="T1943" i="48"/>
  <c r="CF1943" i="48" s="1"/>
  <c r="T904" i="48"/>
  <c r="CF904" i="48" s="1"/>
  <c r="T2535" i="48"/>
  <c r="CF2535" i="48" s="1"/>
  <c r="T3829" i="48"/>
  <c r="T734" i="48"/>
  <c r="CF734" i="48" s="1"/>
  <c r="T358" i="48"/>
  <c r="CF358" i="48" s="1"/>
  <c r="T2070" i="48"/>
  <c r="CF2070" i="48" s="1"/>
  <c r="T743" i="48"/>
  <c r="CF743" i="48" s="1"/>
  <c r="T3628" i="48"/>
  <c r="T4130" i="48"/>
  <c r="T1564" i="48"/>
  <c r="CF1564" i="48" s="1"/>
  <c r="T710" i="48"/>
  <c r="CF710" i="48" s="1"/>
  <c r="T4999" i="48"/>
  <c r="T4587" i="48"/>
  <c r="T3460" i="48"/>
  <c r="T3984" i="48"/>
  <c r="T785" i="48"/>
  <c r="CF785" i="48" s="1"/>
  <c r="T1122" i="48"/>
  <c r="CF1122" i="48" s="1"/>
  <c r="T3409" i="48"/>
  <c r="T2265" i="48"/>
  <c r="CF2265" i="48" s="1"/>
  <c r="T2106" i="48"/>
  <c r="CF2106" i="48" s="1"/>
  <c r="T1253" i="48"/>
  <c r="CF1253" i="48" s="1"/>
  <c r="T264" i="48"/>
  <c r="CF264" i="48" s="1"/>
  <c r="T3812" i="48"/>
  <c r="T3973" i="48"/>
  <c r="T2499" i="48"/>
  <c r="CF2499" i="48" s="1"/>
  <c r="T607" i="48"/>
  <c r="CF607" i="48" s="1"/>
  <c r="T1572" i="48"/>
  <c r="CF1572" i="48" s="1"/>
  <c r="T3927" i="48"/>
  <c r="T3609" i="48"/>
  <c r="T4161" i="48"/>
  <c r="T1170" i="48"/>
  <c r="CF1170" i="48" s="1"/>
  <c r="T4136" i="48"/>
  <c r="T3713" i="48"/>
  <c r="T3576" i="48"/>
  <c r="T1327" i="48"/>
  <c r="CF1327" i="48" s="1"/>
  <c r="T1845" i="48"/>
  <c r="CF1845" i="48" s="1"/>
  <c r="T4818" i="48"/>
  <c r="T303" i="48"/>
  <c r="CF303" i="48" s="1"/>
  <c r="T1216" i="48"/>
  <c r="CF1216" i="48" s="1"/>
  <c r="T4989" i="48"/>
  <c r="T1969" i="48"/>
  <c r="CF1969" i="48" s="1"/>
  <c r="T1818" i="48"/>
  <c r="CF1818" i="48" s="1"/>
  <c r="T1140" i="48"/>
  <c r="CF1140" i="48" s="1"/>
  <c r="T3849" i="48"/>
  <c r="T3119" i="48"/>
  <c r="T3619" i="48"/>
  <c r="T378" i="48"/>
  <c r="CF378" i="48" s="1"/>
  <c r="T979" i="48"/>
  <c r="CF979" i="48" s="1"/>
  <c r="T250" i="48"/>
  <c r="CF250" i="48" s="1"/>
  <c r="T842" i="48"/>
  <c r="CF842" i="48" s="1"/>
  <c r="T1292" i="48"/>
  <c r="CF1292" i="48" s="1"/>
  <c r="T1467" i="48"/>
  <c r="CF1467" i="48" s="1"/>
  <c r="T476" i="48"/>
  <c r="CF476" i="48" s="1"/>
  <c r="T368" i="48"/>
  <c r="CF368" i="48" s="1"/>
  <c r="T2161" i="48"/>
  <c r="CF2161" i="48" s="1"/>
  <c r="T1850" i="48"/>
  <c r="CF1850" i="48" s="1"/>
  <c r="T2469" i="48"/>
  <c r="CF2469" i="48" s="1"/>
  <c r="T2221" i="48"/>
  <c r="CF2221" i="48" s="1"/>
  <c r="T631" i="48"/>
  <c r="CF631" i="48" s="1"/>
  <c r="T1184" i="48"/>
  <c r="CF1184" i="48" s="1"/>
  <c r="T4286" i="48"/>
  <c r="T1022" i="48"/>
  <c r="CF1022" i="48" s="1"/>
  <c r="T3097" i="48"/>
  <c r="T311" i="48"/>
  <c r="CF311" i="48" s="1"/>
  <c r="T1044" i="48"/>
  <c r="CF1044" i="48" s="1"/>
  <c r="T4901" i="48"/>
  <c r="T1759" i="48"/>
  <c r="CF1759" i="48" s="1"/>
  <c r="T245" i="48"/>
  <c r="CF245" i="48" s="1"/>
  <c r="T371" i="48"/>
  <c r="CF371" i="48" s="1"/>
  <c r="T1453" i="48"/>
  <c r="CF1453" i="48" s="1"/>
  <c r="T2611" i="48"/>
  <c r="CF2611" i="48" s="1"/>
  <c r="T2436" i="48"/>
  <c r="CF2436" i="48" s="1"/>
  <c r="T934" i="48"/>
  <c r="CF934" i="48" s="1"/>
  <c r="T2841" i="48"/>
  <c r="CF2841" i="48" s="1"/>
  <c r="T4921" i="48"/>
  <c r="T3981" i="48"/>
  <c r="T4403" i="48"/>
  <c r="T1337" i="48"/>
  <c r="CF1337" i="48" s="1"/>
  <c r="T4736" i="48"/>
  <c r="T361" i="48"/>
  <c r="CF361" i="48" s="1"/>
  <c r="T3190" i="48"/>
  <c r="T1880" i="48"/>
  <c r="CF1880" i="48" s="1"/>
  <c r="T3918" i="48"/>
  <c r="T3205" i="48"/>
  <c r="T3107" i="48"/>
  <c r="T2852" i="48"/>
  <c r="CF2852" i="48" s="1"/>
  <c r="T554" i="48"/>
  <c r="CF554" i="48" s="1"/>
  <c r="T4454" i="48"/>
  <c r="T3717" i="48"/>
  <c r="T334" i="48"/>
  <c r="CF334" i="48" s="1"/>
  <c r="T1116" i="48"/>
  <c r="CF1116" i="48" s="1"/>
  <c r="T4915" i="48"/>
  <c r="T3296" i="48"/>
  <c r="T1008" i="48"/>
  <c r="CF1008" i="48" s="1"/>
  <c r="T1764" i="48"/>
  <c r="CF1764" i="48" s="1"/>
  <c r="T3877" i="48"/>
  <c r="T3962" i="48"/>
  <c r="T3311" i="48"/>
  <c r="T4897" i="48"/>
  <c r="T2201" i="48"/>
  <c r="CF2201" i="48" s="1"/>
  <c r="T3737" i="48"/>
  <c r="T1740" i="48"/>
  <c r="CF1740" i="48" s="1"/>
  <c r="T2384" i="48"/>
  <c r="CF2384" i="48" s="1"/>
  <c r="T1520" i="48"/>
  <c r="CF1520" i="48" s="1"/>
  <c r="T2828" i="48"/>
  <c r="CF2828" i="48" s="1"/>
  <c r="T1502" i="48"/>
  <c r="CF1502" i="48" s="1"/>
  <c r="T1533" i="48"/>
  <c r="CF1533" i="48" s="1"/>
  <c r="T2838" i="48"/>
  <c r="CF2838" i="48" s="1"/>
  <c r="T1068" i="48"/>
  <c r="CF1068" i="48" s="1"/>
  <c r="T4374" i="48"/>
  <c r="T2632" i="48"/>
  <c r="CF2632" i="48" s="1"/>
  <c r="T3285" i="48"/>
  <c r="T3272" i="48"/>
  <c r="T4789" i="48"/>
  <c r="T1817" i="48"/>
  <c r="CF1817" i="48" s="1"/>
  <c r="T869" i="48"/>
  <c r="CF869" i="48" s="1"/>
  <c r="T2540" i="48"/>
  <c r="CF2540" i="48" s="1"/>
  <c r="T3070" i="48"/>
  <c r="T1928" i="48"/>
  <c r="CF1928" i="48" s="1"/>
  <c r="T3294" i="48"/>
  <c r="T1754" i="48"/>
  <c r="CF1754" i="48" s="1"/>
  <c r="T2759" i="48"/>
  <c r="CF2759" i="48" s="1"/>
  <c r="T4762" i="48"/>
  <c r="T2067" i="48"/>
  <c r="CF2067" i="48" s="1"/>
  <c r="T1433" i="48"/>
  <c r="CF1433" i="48" s="1"/>
  <c r="T4829" i="48"/>
  <c r="T1454" i="48"/>
  <c r="CF1454" i="48" s="1"/>
  <c r="T1255" i="48"/>
  <c r="CF1255" i="48" s="1"/>
  <c r="T1698" i="48"/>
  <c r="CF1698" i="48" s="1"/>
  <c r="T4121" i="48"/>
  <c r="T3262" i="48"/>
  <c r="T3633" i="48"/>
  <c r="T4062" i="48"/>
  <c r="T2591" i="48"/>
  <c r="CF2591" i="48" s="1"/>
  <c r="T774" i="48"/>
  <c r="CF774" i="48" s="1"/>
  <c r="T4183" i="48"/>
  <c r="T2699" i="48"/>
  <c r="CF2699" i="48" s="1"/>
  <c r="T1145" i="48"/>
  <c r="CF1145" i="48" s="1"/>
  <c r="T1780" i="48"/>
  <c r="CF1780" i="48" s="1"/>
  <c r="T4547" i="48"/>
  <c r="T457" i="48"/>
  <c r="CF457" i="48" s="1"/>
  <c r="T598" i="48"/>
  <c r="CF598" i="48" s="1"/>
  <c r="T2206" i="48"/>
  <c r="CF2206" i="48" s="1"/>
  <c r="T1173" i="48"/>
  <c r="CF1173" i="48" s="1"/>
  <c r="T2009" i="48"/>
  <c r="CF2009" i="48" s="1"/>
  <c r="T4200" i="48"/>
  <c r="T980" i="48"/>
  <c r="CF980" i="48" s="1"/>
  <c r="T888" i="48"/>
  <c r="CF888" i="48" s="1"/>
  <c r="T2505" i="48"/>
  <c r="CF2505" i="48" s="1"/>
  <c r="T4301" i="48"/>
  <c r="T480" i="48"/>
  <c r="CF480" i="48" s="1"/>
  <c r="T298" i="48"/>
  <c r="CF298" i="48" s="1"/>
  <c r="T2349" i="48"/>
  <c r="CF2349" i="48" s="1"/>
  <c r="T4436" i="48"/>
  <c r="T777" i="48"/>
  <c r="CF777" i="48" s="1"/>
  <c r="T2025" i="48"/>
  <c r="CF2025" i="48" s="1"/>
  <c r="T1408" i="48"/>
  <c r="CF1408" i="48" s="1"/>
  <c r="T3142" i="48"/>
  <c r="T4992" i="48"/>
  <c r="T2628" i="48"/>
  <c r="CF2628" i="48" s="1"/>
  <c r="T3389" i="48"/>
  <c r="T1615" i="48"/>
  <c r="CF1615" i="48" s="1"/>
  <c r="T2393" i="48"/>
  <c r="CF2393" i="48" s="1"/>
  <c r="T992" i="48"/>
  <c r="CF992" i="48" s="1"/>
  <c r="T259" i="48"/>
  <c r="CF259" i="48" s="1"/>
  <c r="T1443" i="48"/>
  <c r="CF1443" i="48" s="1"/>
  <c r="T306" i="48"/>
  <c r="CF306" i="48" s="1"/>
  <c r="T1161" i="48"/>
  <c r="CF1161" i="48" s="1"/>
  <c r="T240" i="48"/>
  <c r="CF240" i="48" s="1"/>
  <c r="T3408" i="48"/>
  <c r="T1697" i="48"/>
  <c r="CF1697" i="48" s="1"/>
  <c r="T3392" i="48"/>
  <c r="T3957" i="48"/>
  <c r="T1295" i="48"/>
  <c r="CF1295" i="48" s="1"/>
  <c r="T1412" i="48"/>
  <c r="CF1412" i="48" s="1"/>
  <c r="T477" i="48"/>
  <c r="CF477" i="48" s="1"/>
  <c r="T2728" i="48"/>
  <c r="CF2728" i="48" s="1"/>
  <c r="T652" i="48"/>
  <c r="CF652" i="48" s="1"/>
  <c r="T4839" i="48"/>
  <c r="T4985" i="48"/>
  <c r="T3324" i="48"/>
  <c r="T3885" i="48"/>
  <c r="T3656" i="48"/>
  <c r="T747" i="48"/>
  <c r="CF747" i="48" s="1"/>
  <c r="T4167" i="48"/>
  <c r="T2450" i="48"/>
  <c r="CF2450" i="48" s="1"/>
  <c r="T1546" i="48"/>
  <c r="CF1546" i="48" s="1"/>
  <c r="T1682" i="48"/>
  <c r="CF1682" i="48" s="1"/>
  <c r="T233" i="48"/>
  <c r="CF233" i="48" s="1"/>
  <c r="T2158" i="48"/>
  <c r="CF2158" i="48" s="1"/>
  <c r="T2294" i="48"/>
  <c r="CF2294" i="48" s="1"/>
  <c r="T1266" i="48"/>
  <c r="CF1266" i="48" s="1"/>
  <c r="T2604" i="48"/>
  <c r="CF2604" i="48" s="1"/>
  <c r="T4960" i="48"/>
  <c r="T763" i="48"/>
  <c r="CF763" i="48" s="1"/>
  <c r="T2290" i="48"/>
  <c r="CF2290" i="48" s="1"/>
  <c r="T3782" i="48"/>
  <c r="T3216" i="48"/>
  <c r="T2672" i="48"/>
  <c r="CF2672" i="48" s="1"/>
  <c r="T467" i="48"/>
  <c r="CF467" i="48" s="1"/>
  <c r="T4791" i="48"/>
  <c r="T3549" i="48"/>
  <c r="T849" i="48"/>
  <c r="CF849" i="48" s="1"/>
  <c r="T1866" i="48"/>
  <c r="CF1866" i="48" s="1"/>
  <c r="T1092" i="48"/>
  <c r="CF1092" i="48" s="1"/>
  <c r="T1150" i="48"/>
  <c r="CF1150" i="48" s="1"/>
  <c r="T4931" i="48"/>
  <c r="T1975" i="48"/>
  <c r="CF1975" i="48" s="1"/>
  <c r="T3355" i="48"/>
  <c r="T3024" i="48"/>
  <c r="T4845" i="48"/>
  <c r="T2952" i="48"/>
  <c r="CF2952" i="48" s="1"/>
  <c r="T3064" i="48"/>
  <c r="T3573" i="48"/>
  <c r="T971" i="48"/>
  <c r="CF971" i="48" s="1"/>
  <c r="T3185" i="48"/>
  <c r="T1716" i="48"/>
  <c r="CF1716" i="48" s="1"/>
  <c r="T4170" i="48"/>
  <c r="T325" i="48"/>
  <c r="CF325" i="48" s="1"/>
  <c r="T3007" i="48"/>
  <c r="T2845" i="48"/>
  <c r="CF2845" i="48" s="1"/>
  <c r="T1605" i="48"/>
  <c r="CF1605" i="48" s="1"/>
  <c r="T926" i="48"/>
  <c r="CF926" i="48" s="1"/>
  <c r="T2953" i="48"/>
  <c r="CF2953" i="48" s="1"/>
  <c r="T4970" i="48"/>
  <c r="T4360" i="48"/>
  <c r="T4429" i="48"/>
  <c r="T1455" i="48"/>
  <c r="CF1455" i="48" s="1"/>
  <c r="T3244" i="48"/>
  <c r="T4014" i="48"/>
  <c r="T2169" i="48"/>
  <c r="CF2169" i="48" s="1"/>
  <c r="T1417" i="48"/>
  <c r="CF1417" i="48" s="1"/>
  <c r="T2139" i="48"/>
  <c r="CF2139" i="48" s="1"/>
  <c r="T4075" i="48"/>
  <c r="T3428" i="48"/>
  <c r="T2080" i="48"/>
  <c r="CF2080" i="48" s="1"/>
  <c r="T2196" i="48"/>
  <c r="CF2196" i="48" s="1"/>
  <c r="T3875" i="48"/>
  <c r="T1199" i="48"/>
  <c r="CF1199" i="48" s="1"/>
  <c r="T4735" i="48"/>
  <c r="T408" i="48"/>
  <c r="CF408" i="48" s="1"/>
  <c r="T2588" i="48"/>
  <c r="CF2588" i="48" s="1"/>
  <c r="T3151" i="48"/>
  <c r="T2638" i="48"/>
  <c r="CF2638" i="48" s="1"/>
  <c r="T3404" i="48"/>
  <c r="T1449" i="48"/>
  <c r="CF1449" i="48" s="1"/>
  <c r="T2179" i="48"/>
  <c r="CF2179" i="48" s="1"/>
  <c r="T1420" i="48"/>
  <c r="CF1420" i="48" s="1"/>
  <c r="T675" i="48"/>
  <c r="CF675" i="48" s="1"/>
  <c r="T405" i="48"/>
  <c r="CF405" i="48" s="1"/>
  <c r="T4256" i="48"/>
  <c r="T4283" i="48"/>
  <c r="T3894" i="48"/>
  <c r="T2610" i="48"/>
  <c r="CF2610" i="48" s="1"/>
  <c r="T3944" i="48"/>
  <c r="T2528" i="48"/>
  <c r="CF2528" i="48" s="1"/>
  <c r="T3650" i="48"/>
  <c r="T2583" i="48"/>
  <c r="CF2583" i="48" s="1"/>
  <c r="T3044" i="48"/>
  <c r="T4282" i="48"/>
  <c r="T3799" i="48"/>
  <c r="T3442" i="48"/>
  <c r="T4530" i="48"/>
  <c r="T4993" i="48"/>
  <c r="T2225" i="48"/>
  <c r="CF2225" i="48" s="1"/>
  <c r="T4661" i="48"/>
  <c r="T4526" i="48"/>
  <c r="T2283" i="48"/>
  <c r="CF2283" i="48" s="1"/>
  <c r="T1354" i="48"/>
  <c r="CF1354" i="48" s="1"/>
  <c r="T597" i="48"/>
  <c r="CF597" i="48" s="1"/>
  <c r="T3217" i="48"/>
  <c r="T3052" i="48"/>
  <c r="T2579" i="48"/>
  <c r="CF2579" i="48" s="1"/>
  <c r="T4492" i="48"/>
  <c r="T1604" i="48"/>
  <c r="CF1604" i="48" s="1"/>
  <c r="T3120" i="48"/>
  <c r="T3588" i="48"/>
  <c r="T4048" i="48"/>
  <c r="T279" i="48"/>
  <c r="CF279" i="48" s="1"/>
  <c r="T691" i="48"/>
  <c r="CF691" i="48" s="1"/>
  <c r="T2525" i="48"/>
  <c r="CF2525" i="48" s="1"/>
  <c r="T4882" i="48"/>
  <c r="T2551" i="48"/>
  <c r="CF2551" i="48" s="1"/>
  <c r="T1601" i="48"/>
  <c r="CF1601" i="48" s="1"/>
  <c r="T1365" i="48"/>
  <c r="CF1365" i="48" s="1"/>
  <c r="T1603" i="48"/>
  <c r="CF1603" i="48" s="1"/>
  <c r="T3708" i="48"/>
  <c r="T400" i="48"/>
  <c r="CF400" i="48" s="1"/>
  <c r="T4458" i="48"/>
  <c r="T1276" i="48"/>
  <c r="CF1276" i="48" s="1"/>
  <c r="T2454" i="48"/>
  <c r="CF2454" i="48" s="1"/>
  <c r="T3880" i="48"/>
  <c r="T819" i="48"/>
  <c r="CF819" i="48" s="1"/>
  <c r="T4575" i="48"/>
  <c r="T3672" i="48"/>
  <c r="T4093" i="48"/>
  <c r="T782" i="48"/>
  <c r="CF782" i="48" s="1"/>
  <c r="T4632" i="48"/>
  <c r="T2491" i="48"/>
  <c r="CF2491" i="48" s="1"/>
  <c r="T1315" i="48"/>
  <c r="CF1315" i="48" s="1"/>
  <c r="T1089" i="48"/>
  <c r="CF1089" i="48" s="1"/>
  <c r="T4131" i="48"/>
  <c r="T2697" i="48"/>
  <c r="CF2697" i="48" s="1"/>
  <c r="T2866" i="48"/>
  <c r="CF2866" i="48" s="1"/>
  <c r="T346" i="48"/>
  <c r="CF346" i="48" s="1"/>
  <c r="T1890" i="48"/>
  <c r="CF1890" i="48" s="1"/>
  <c r="T2971" i="48"/>
  <c r="CF2971" i="48" s="1"/>
  <c r="T4179" i="48"/>
  <c r="T2826" i="48"/>
  <c r="CF2826" i="48" s="1"/>
  <c r="T4899" i="48"/>
  <c r="T709" i="48"/>
  <c r="CF709" i="48" s="1"/>
  <c r="T663" i="48"/>
  <c r="CF663" i="48" s="1"/>
  <c r="T913" i="48"/>
  <c r="CF913" i="48" s="1"/>
  <c r="T4164" i="48"/>
  <c r="T1245" i="48"/>
  <c r="CF1245" i="48" s="1"/>
  <c r="T3630" i="48"/>
  <c r="T4419" i="48"/>
  <c r="T1247" i="48"/>
  <c r="CF1247" i="48" s="1"/>
  <c r="T1600" i="48"/>
  <c r="CF1600" i="48" s="1"/>
  <c r="T3036" i="48"/>
  <c r="T1694" i="48"/>
  <c r="CF1694" i="48" s="1"/>
  <c r="T1566" i="48"/>
  <c r="CF1566" i="48" s="1"/>
  <c r="T2312" i="48"/>
  <c r="CF2312" i="48" s="1"/>
  <c r="T1623" i="48"/>
  <c r="CF1623" i="48" s="1"/>
  <c r="T3315" i="48"/>
  <c r="T4051" i="48"/>
  <c r="T4165" i="48"/>
  <c r="T2034" i="48"/>
  <c r="CF2034" i="48" s="1"/>
  <c r="T651" i="48"/>
  <c r="CF651" i="48" s="1"/>
  <c r="T1254" i="48"/>
  <c r="CF1254" i="48" s="1"/>
  <c r="T2645" i="48"/>
  <c r="CF2645" i="48" s="1"/>
  <c r="T3943" i="48"/>
  <c r="T3072" i="48"/>
  <c r="T1338" i="48"/>
  <c r="CF1338" i="48" s="1"/>
  <c r="T1343" i="48"/>
  <c r="CF1343" i="48" s="1"/>
  <c r="T461" i="48"/>
  <c r="CF461" i="48" s="1"/>
  <c r="T4103" i="48"/>
  <c r="T2778" i="48"/>
  <c r="CF2778" i="48" s="1"/>
  <c r="T3469" i="48"/>
  <c r="T3128" i="48"/>
  <c r="T3625" i="48"/>
  <c r="T4926" i="48"/>
  <c r="T2323" i="48"/>
  <c r="CF2323" i="48" s="1"/>
  <c r="T2724" i="48"/>
  <c r="CF2724" i="48" s="1"/>
  <c r="T1014" i="48"/>
  <c r="CF1014" i="48" s="1"/>
  <c r="T518" i="48"/>
  <c r="CF518" i="48" s="1"/>
  <c r="T1419" i="48"/>
  <c r="CF1419" i="48" s="1"/>
  <c r="T2154" i="48"/>
  <c r="CF2154" i="48" s="1"/>
  <c r="T3818" i="48"/>
  <c r="T1976" i="48"/>
  <c r="CF1976" i="48" s="1"/>
  <c r="T3028" i="48"/>
  <c r="T1469" i="48"/>
  <c r="CF1469" i="48" s="1"/>
  <c r="T2955" i="48"/>
  <c r="CF2955" i="48" s="1"/>
  <c r="T986" i="48"/>
  <c r="CF986" i="48" s="1"/>
  <c r="T750" i="48"/>
  <c r="CF750" i="48" s="1"/>
  <c r="T646" i="48"/>
  <c r="CF646" i="48" s="1"/>
  <c r="T3989" i="48"/>
  <c r="T813" i="48"/>
  <c r="CF813" i="48" s="1"/>
  <c r="T366" i="48"/>
  <c r="CF366" i="48" s="1"/>
  <c r="T2375" i="48"/>
  <c r="CF2375" i="48" s="1"/>
  <c r="T4321" i="48"/>
  <c r="T1575" i="48"/>
  <c r="CF1575" i="48" s="1"/>
  <c r="T728" i="48"/>
  <c r="CF728" i="48" s="1"/>
  <c r="T4975" i="48"/>
  <c r="T1806" i="48"/>
  <c r="CF1806" i="48" s="1"/>
  <c r="T4573" i="48"/>
  <c r="T3347" i="48"/>
  <c r="T4649" i="48"/>
  <c r="T879" i="48"/>
  <c r="CF879" i="48" s="1"/>
  <c r="T1438" i="48"/>
  <c r="CF1438" i="48" s="1"/>
  <c r="T3276" i="48"/>
  <c r="T641" i="48"/>
  <c r="CF641" i="48" s="1"/>
  <c r="T4435" i="48"/>
  <c r="T447" i="48"/>
  <c r="CF447" i="48" s="1"/>
  <c r="T1853" i="48"/>
  <c r="CF1853" i="48" s="1"/>
  <c r="T469" i="48"/>
  <c r="CF469" i="48" s="1"/>
  <c r="T1030" i="48"/>
  <c r="CF1030" i="48" s="1"/>
  <c r="T3087" i="48"/>
  <c r="T4371" i="48"/>
  <c r="T2558" i="48"/>
  <c r="CF2558" i="48" s="1"/>
  <c r="T2702" i="48"/>
  <c r="CF2702" i="48" s="1"/>
  <c r="T1375" i="48"/>
  <c r="CF1375" i="48" s="1"/>
  <c r="T2115" i="48"/>
  <c r="CF2115" i="48" s="1"/>
  <c r="T1661" i="48"/>
  <c r="CF1661" i="48" s="1"/>
  <c r="T4501" i="48"/>
  <c r="T2846" i="48"/>
  <c r="CF2846" i="48" s="1"/>
  <c r="T753" i="48"/>
  <c r="CF753" i="48" s="1"/>
  <c r="T2991" i="48"/>
  <c r="CF2991" i="48" s="1"/>
  <c r="T715" i="48"/>
  <c r="CF715" i="48" s="1"/>
  <c r="T714" i="48"/>
  <c r="CF714" i="48" s="1"/>
  <c r="T2166" i="48"/>
  <c r="CF2166" i="48" s="1"/>
  <c r="T2654" i="48"/>
  <c r="CF2654" i="48" s="1"/>
  <c r="T616" i="48"/>
  <c r="CF616" i="48" s="1"/>
  <c r="T4347" i="48"/>
  <c r="T1370" i="48"/>
  <c r="CF1370" i="48" s="1"/>
  <c r="T712" i="48"/>
  <c r="CF712" i="48" s="1"/>
  <c r="T3730" i="48"/>
  <c r="T1005" i="48"/>
  <c r="CF1005" i="48" s="1"/>
  <c r="T3454" i="48"/>
  <c r="T2063" i="48"/>
  <c r="CF2063" i="48" s="1"/>
  <c r="T1701" i="48"/>
  <c r="CF1701" i="48" s="1"/>
  <c r="T243" i="48"/>
  <c r="CF243" i="48" s="1"/>
  <c r="T2496" i="48"/>
  <c r="CF2496" i="48" s="1"/>
  <c r="T3562" i="48"/>
  <c r="T594" i="48"/>
  <c r="CF594" i="48" s="1"/>
  <c r="T3954" i="48"/>
  <c r="T1320" i="48"/>
  <c r="CF1320" i="48" s="1"/>
  <c r="T4197" i="48"/>
  <c r="T2271" i="48"/>
  <c r="CF2271" i="48" s="1"/>
  <c r="T1210" i="48"/>
  <c r="CF1210" i="48" s="1"/>
  <c r="T4910" i="48"/>
  <c r="T481" i="48"/>
  <c r="CF481" i="48" s="1"/>
  <c r="T2958" i="48"/>
  <c r="CF2958" i="48" s="1"/>
  <c r="T4475" i="48"/>
  <c r="T967" i="48"/>
  <c r="CF967" i="48" s="1"/>
  <c r="T2725" i="48"/>
  <c r="CF2725" i="48" s="1"/>
  <c r="T1678" i="48"/>
  <c r="CF1678" i="48" s="1"/>
  <c r="T2242" i="48"/>
  <c r="CF2242" i="48" s="1"/>
  <c r="T3265" i="48"/>
  <c r="T2114" i="48"/>
  <c r="CF2114" i="48" s="1"/>
  <c r="T2495" i="48"/>
  <c r="CF2495" i="48" s="1"/>
  <c r="T1280" i="48"/>
  <c r="CF1280" i="48" s="1"/>
  <c r="T2839" i="48"/>
  <c r="CF2839" i="48" s="1"/>
  <c r="T733" i="48"/>
  <c r="CF733" i="48" s="1"/>
  <c r="T3548" i="48"/>
  <c r="T3524" i="48"/>
  <c r="T1551" i="48"/>
  <c r="CF1551" i="48" s="1"/>
  <c r="T1066" i="48"/>
  <c r="CF1066" i="48" s="1"/>
  <c r="T409" i="48"/>
  <c r="CF409" i="48" s="1"/>
  <c r="T2234" i="48"/>
  <c r="CF2234" i="48" s="1"/>
  <c r="T2448" i="48"/>
  <c r="CF2448" i="48" s="1"/>
  <c r="T4044" i="48"/>
  <c r="T3489" i="48"/>
  <c r="T3617" i="48"/>
  <c r="T2230" i="48"/>
  <c r="CF2230" i="48" s="1"/>
  <c r="T3248" i="48"/>
  <c r="T3337" i="48"/>
  <c r="T2660" i="48"/>
  <c r="CF2660" i="48" s="1"/>
  <c r="T251" i="48"/>
  <c r="CF251" i="48" s="1"/>
  <c r="T2623" i="48"/>
  <c r="CF2623" i="48" s="1"/>
  <c r="T933" i="48"/>
  <c r="CF933" i="48" s="1"/>
  <c r="T826" i="48"/>
  <c r="CF826" i="48" s="1"/>
  <c r="T4418" i="48"/>
  <c r="T3604" i="48"/>
  <c r="T425" i="48"/>
  <c r="CF425" i="48" s="1"/>
  <c r="T3456" i="48"/>
  <c r="T2879" i="48"/>
  <c r="CF2879" i="48" s="1"/>
  <c r="T2754" i="48"/>
  <c r="CF2754" i="48" s="1"/>
  <c r="T2903" i="48"/>
  <c r="CF2903" i="48" s="1"/>
  <c r="T320" i="48"/>
  <c r="CF320" i="48" s="1"/>
  <c r="T4893" i="48"/>
  <c r="T2211" i="48"/>
  <c r="CF2211" i="48" s="1"/>
  <c r="T2146" i="48"/>
  <c r="CF2146" i="48" s="1"/>
  <c r="T3707" i="48"/>
  <c r="T2420" i="48"/>
  <c r="CF2420" i="48" s="1"/>
  <c r="T2946" i="48"/>
  <c r="CF2946" i="48" s="1"/>
  <c r="T3502" i="48"/>
  <c r="T2405" i="48"/>
  <c r="CF2405" i="48" s="1"/>
  <c r="T1237" i="48"/>
  <c r="CF1237" i="48" s="1"/>
  <c r="T4976" i="48"/>
  <c r="T1164" i="48"/>
  <c r="CF1164" i="48" s="1"/>
  <c r="T3577" i="48"/>
  <c r="T4331" i="48"/>
  <c r="T265" i="48"/>
  <c r="CF265" i="48" s="1"/>
  <c r="T2606" i="48"/>
  <c r="CF2606" i="48" s="1"/>
  <c r="T2470" i="48"/>
  <c r="CF2470" i="48" s="1"/>
  <c r="T3697" i="48"/>
  <c r="T3261" i="48"/>
  <c r="T3813" i="48"/>
  <c r="T1450" i="48"/>
  <c r="CF1450" i="48" s="1"/>
  <c r="T482" i="48"/>
  <c r="CF482" i="48" s="1"/>
  <c r="T1996" i="48"/>
  <c r="CF1996" i="48" s="1"/>
  <c r="T4724" i="48"/>
  <c r="T1590" i="48"/>
  <c r="CF1590" i="48" s="1"/>
  <c r="T1460" i="48"/>
  <c r="CF1460" i="48" s="1"/>
  <c r="T1396" i="48"/>
  <c r="CF1396" i="48" s="1"/>
  <c r="T2694" i="48"/>
  <c r="CF2694" i="48" s="1"/>
  <c r="T3039" i="48"/>
  <c r="T2229" i="48"/>
  <c r="CF2229" i="48" s="1"/>
  <c r="T257" i="48"/>
  <c r="CF257" i="48" s="1"/>
  <c r="T3108" i="48"/>
  <c r="T4383" i="48"/>
  <c r="T1121" i="48"/>
  <c r="CF1121" i="48" s="1"/>
  <c r="T3909" i="48"/>
  <c r="T3506" i="48"/>
  <c r="T3612" i="48"/>
  <c r="T4938" i="48"/>
  <c r="T4049" i="48"/>
  <c r="T2346" i="48"/>
  <c r="CF2346" i="48" s="1"/>
  <c r="T2584" i="48"/>
  <c r="CF2584" i="48" s="1"/>
  <c r="T3798" i="48"/>
  <c r="T1335" i="48"/>
  <c r="CF1335" i="48" s="1"/>
  <c r="T2916" i="48"/>
  <c r="CF2916" i="48" s="1"/>
  <c r="T4251" i="48"/>
  <c r="T4755" i="48"/>
  <c r="T4305" i="48"/>
  <c r="T655" i="48"/>
  <c r="CF655" i="48" s="1"/>
  <c r="T4389" i="48"/>
  <c r="T1901" i="48"/>
  <c r="CF1901" i="48" s="1"/>
  <c r="T3336" i="48"/>
  <c r="T3542" i="48"/>
  <c r="T2163" i="48"/>
  <c r="CF2163" i="48" s="1"/>
  <c r="T4919" i="48"/>
  <c r="T925" i="48"/>
  <c r="CF925" i="48" s="1"/>
  <c r="T4199" i="48"/>
  <c r="T1561" i="48"/>
  <c r="CF1561" i="48" s="1"/>
  <c r="T4008" i="48"/>
  <c r="T2892" i="48"/>
  <c r="CF2892" i="48" s="1"/>
  <c r="T3385" i="48"/>
  <c r="T3279" i="48"/>
  <c r="T1871" i="48"/>
  <c r="CF1871" i="48" s="1"/>
  <c r="T2410" i="48"/>
  <c r="CF2410" i="48" s="1"/>
  <c r="T2500" i="48"/>
  <c r="CF2500" i="48" s="1"/>
  <c r="T1487" i="48"/>
  <c r="CF1487" i="48" s="1"/>
  <c r="T1791" i="48"/>
  <c r="CF1791" i="48" s="1"/>
  <c r="T3368" i="48"/>
  <c r="T4262" i="48"/>
  <c r="T1328" i="48"/>
  <c r="CF1328" i="48" s="1"/>
  <c r="T1045" i="48"/>
  <c r="CF1045" i="48" s="1"/>
  <c r="T901" i="48"/>
  <c r="CF901" i="48" s="1"/>
  <c r="T4250" i="48"/>
  <c r="T3507" i="48"/>
  <c r="T1304" i="48"/>
  <c r="CF1304" i="48" s="1"/>
  <c r="T2777" i="48"/>
  <c r="CF2777" i="48" s="1"/>
  <c r="T4848" i="48"/>
  <c r="T3985" i="48"/>
  <c r="T662" i="48"/>
  <c r="CF662" i="48" s="1"/>
  <c r="T1297" i="48"/>
  <c r="CF1297" i="48" s="1"/>
  <c r="T836" i="48"/>
  <c r="CF836" i="48" s="1"/>
  <c r="T4269" i="48"/>
  <c r="T348" i="48"/>
  <c r="CF348" i="48" s="1"/>
  <c r="T2406" i="48"/>
  <c r="CF2406" i="48" s="1"/>
  <c r="T2386" i="48"/>
  <c r="CF2386" i="48" s="1"/>
  <c r="T1300" i="48"/>
  <c r="CF1300" i="48" s="1"/>
  <c r="T4377" i="48"/>
  <c r="T4465" i="48"/>
  <c r="T214" i="48"/>
  <c r="CF214" i="48" s="1"/>
  <c r="T1507" i="48"/>
  <c r="CF1507" i="48" s="1"/>
  <c r="T825" i="48"/>
  <c r="CF825" i="48" s="1"/>
  <c r="T4991" i="48"/>
  <c r="T4684" i="48"/>
  <c r="T2636" i="48"/>
  <c r="CF2636" i="48" s="1"/>
  <c r="T2501" i="48"/>
  <c r="CF2501" i="48" s="1"/>
  <c r="T2769" i="48"/>
  <c r="CF2769" i="48" s="1"/>
  <c r="T1485" i="48"/>
  <c r="CF1485" i="48" s="1"/>
  <c r="T4854" i="48"/>
  <c r="T4682" i="48"/>
  <c r="T4409" i="48"/>
  <c r="T2120" i="48"/>
  <c r="CF2120" i="48" s="1"/>
  <c r="T1707" i="48"/>
  <c r="CF1707" i="48" s="1"/>
  <c r="T2224" i="48"/>
  <c r="CF2224" i="48" s="1"/>
  <c r="T3938" i="48"/>
  <c r="T781" i="48"/>
  <c r="CF781" i="48" s="1"/>
  <c r="T2213" i="48"/>
  <c r="CF2213" i="48" s="1"/>
  <c r="T1291" i="48"/>
  <c r="CF1291" i="48" s="1"/>
  <c r="T2930" i="48"/>
  <c r="CF2930" i="48" s="1"/>
  <c r="T4515" i="48"/>
  <c r="T1192" i="48"/>
  <c r="CF1192" i="48" s="1"/>
  <c r="T1227" i="48"/>
  <c r="CF1227" i="48" s="1"/>
  <c r="T2856" i="48"/>
  <c r="CF2856" i="48" s="1"/>
  <c r="T1105" i="48"/>
  <c r="CF1105" i="48" s="1"/>
  <c r="T1793" i="48"/>
  <c r="CF1793" i="48" s="1"/>
  <c r="T1808" i="48"/>
  <c r="CF1808" i="48" s="1"/>
  <c r="T2372" i="48"/>
  <c r="CF2372" i="48" s="1"/>
  <c r="T1310" i="48"/>
  <c r="CF1310" i="48" s="1"/>
  <c r="T2095" i="48"/>
  <c r="CF2095" i="48" s="1"/>
  <c r="T309" i="48"/>
  <c r="CF309" i="48" s="1"/>
  <c r="T977" i="48"/>
  <c r="CF977" i="48" s="1"/>
  <c r="T1117" i="48"/>
  <c r="CF1117" i="48" s="1"/>
  <c r="T1084" i="48"/>
  <c r="CF1084" i="48" s="1"/>
  <c r="T2218" i="48"/>
  <c r="CF2218" i="48" s="1"/>
  <c r="T1911" i="48"/>
  <c r="CF1911" i="48" s="1"/>
  <c r="T3623" i="48"/>
  <c r="T4254" i="48"/>
  <c r="T619" i="48"/>
  <c r="CF619" i="48" s="1"/>
  <c r="T410" i="48"/>
  <c r="CF410" i="48" s="1"/>
  <c r="T2270" i="48"/>
  <c r="CF2270" i="48" s="1"/>
  <c r="T220" i="48"/>
  <c r="CF220" i="48" s="1"/>
  <c r="T4358" i="48"/>
  <c r="T1555" i="48"/>
  <c r="CF1555" i="48" s="1"/>
  <c r="T2357" i="48"/>
  <c r="CF2357" i="48" s="1"/>
  <c r="T3148" i="48"/>
  <c r="T2212" i="48"/>
  <c r="CF2212" i="48" s="1"/>
  <c r="T1547" i="48"/>
  <c r="CF1547" i="48" s="1"/>
  <c r="T1452" i="48"/>
  <c r="CF1452" i="48" s="1"/>
  <c r="T659" i="48"/>
  <c r="CF659" i="48" s="1"/>
  <c r="T4808" i="48"/>
  <c r="T1643" i="48"/>
  <c r="CF1643" i="48" s="1"/>
  <c r="T3379" i="48"/>
  <c r="T412" i="48"/>
  <c r="CF412" i="48" s="1"/>
  <c r="T864" i="48"/>
  <c r="CF864" i="48" s="1"/>
  <c r="T4726" i="48"/>
  <c r="T1057" i="48"/>
  <c r="CF1057" i="48" s="1"/>
  <c r="T635" i="48"/>
  <c r="CF635" i="48" s="1"/>
  <c r="T1902" i="48"/>
  <c r="CF1902" i="48" s="1"/>
  <c r="T3700" i="48"/>
  <c r="T2708" i="48"/>
  <c r="CF2708" i="48" s="1"/>
  <c r="T4428" i="48"/>
  <c r="T4773" i="48"/>
  <c r="T1147" i="48"/>
  <c r="CF1147" i="48" s="1"/>
  <c r="T4232" i="48"/>
  <c r="T1445" i="48"/>
  <c r="CF1445" i="48" s="1"/>
  <c r="T561" i="48"/>
  <c r="CF561" i="48" s="1"/>
  <c r="T2174" i="48"/>
  <c r="CF2174" i="48" s="1"/>
  <c r="T1165" i="48"/>
  <c r="CF1165" i="48" s="1"/>
  <c r="T2002" i="48"/>
  <c r="CF2002" i="48" s="1"/>
  <c r="T3319" i="48"/>
  <c r="T395" i="48"/>
  <c r="CF395" i="48" s="1"/>
  <c r="T1398" i="48"/>
  <c r="CF1398" i="48" s="1"/>
  <c r="T332" i="48"/>
  <c r="CF332" i="48" s="1"/>
  <c r="T3517" i="48"/>
  <c r="T2256" i="48"/>
  <c r="CF2256" i="48" s="1"/>
  <c r="T3291" i="48"/>
  <c r="T4332" i="48"/>
  <c r="T1009" i="48"/>
  <c r="CF1009" i="48" s="1"/>
  <c r="T4514" i="48"/>
  <c r="T355" i="48"/>
  <c r="CF355" i="48" s="1"/>
  <c r="T1978" i="48"/>
  <c r="CF1978" i="48" s="1"/>
  <c r="T3692" i="48"/>
  <c r="T954" i="48"/>
  <c r="CF954" i="48" s="1"/>
  <c r="T2756" i="48"/>
  <c r="CF2756" i="48" s="1"/>
  <c r="T1000" i="48"/>
  <c r="CF1000" i="48" s="1"/>
  <c r="T1104" i="48"/>
  <c r="CF1104" i="48" s="1"/>
  <c r="T1867" i="48"/>
  <c r="CF1867" i="48" s="1"/>
  <c r="T3992" i="48"/>
  <c r="T2910" i="48"/>
  <c r="CF2910" i="48" s="1"/>
  <c r="T517" i="48"/>
  <c r="CF517" i="48" s="1"/>
  <c r="T2965" i="48"/>
  <c r="CF2965" i="48" s="1"/>
  <c r="T2362" i="48"/>
  <c r="CF2362" i="48" s="1"/>
  <c r="T3693" i="48"/>
  <c r="T1768" i="48"/>
  <c r="CF1768" i="48" s="1"/>
  <c r="T3164" i="48"/>
  <c r="T1340" i="48"/>
  <c r="CF1340" i="48" s="1"/>
  <c r="T2661" i="48"/>
  <c r="CF2661" i="48" s="1"/>
  <c r="T3212" i="48"/>
  <c r="T3329" i="48"/>
  <c r="T1323" i="48"/>
  <c r="CF1323" i="48" s="1"/>
  <c r="T958" i="48"/>
  <c r="CF958" i="48" s="1"/>
  <c r="T4021" i="48"/>
  <c r="T1570" i="48"/>
  <c r="CF1570" i="48" s="1"/>
  <c r="T4190" i="48"/>
  <c r="T2121" i="48"/>
  <c r="CF2121" i="48" s="1"/>
  <c r="T4043" i="48"/>
  <c r="T2360" i="48"/>
  <c r="CF2360" i="48" s="1"/>
  <c r="T2404" i="48"/>
  <c r="CF2404" i="48" s="1"/>
  <c r="T3934" i="48"/>
  <c r="T1324" i="48"/>
  <c r="CF1324" i="48" s="1"/>
  <c r="T1440" i="48"/>
  <c r="CF1440" i="48" s="1"/>
  <c r="T3598" i="48"/>
  <c r="T4237" i="48"/>
  <c r="T370" i="48"/>
  <c r="CF370" i="48" s="1"/>
  <c r="T222" i="48"/>
  <c r="CF222" i="48" s="1"/>
  <c r="T1003" i="48"/>
  <c r="CF1003" i="48" s="1"/>
  <c r="T2647" i="48"/>
  <c r="CF2647" i="48" s="1"/>
  <c r="T379" i="48"/>
  <c r="CF379" i="48" s="1"/>
  <c r="T1738" i="48"/>
  <c r="CF1738" i="48" s="1"/>
  <c r="T3618" i="48"/>
  <c r="T3086" i="48"/>
  <c r="T4832" i="48"/>
  <c r="T2896" i="48"/>
  <c r="CF2896" i="48" s="1"/>
  <c r="T3085" i="48"/>
  <c r="T1849" i="48"/>
  <c r="CF1849" i="48" s="1"/>
  <c r="T2906" i="48"/>
  <c r="CF2906" i="48" s="1"/>
  <c r="T4630" i="48"/>
  <c r="T304" i="48"/>
  <c r="CF304" i="48" s="1"/>
  <c r="T729" i="48"/>
  <c r="CF729" i="48" s="1"/>
  <c r="T2370" i="48"/>
  <c r="CF2370" i="48" s="1"/>
  <c r="T1742" i="48"/>
  <c r="CF1742" i="48" s="1"/>
  <c r="T4334" i="48"/>
  <c r="T4073" i="48"/>
  <c r="T3053" i="48"/>
  <c r="T1667" i="48"/>
  <c r="CF1667" i="48" s="1"/>
  <c r="T2973" i="48"/>
  <c r="CF2973" i="48" s="1"/>
  <c r="T2565" i="48"/>
  <c r="CF2565" i="48" s="1"/>
  <c r="T3930" i="48"/>
  <c r="T4517" i="48"/>
  <c r="T1628" i="48"/>
  <c r="CF1628" i="48" s="1"/>
  <c r="T3014" i="48"/>
  <c r="T4057" i="48"/>
  <c r="T1656" i="48"/>
  <c r="CF1656" i="48" s="1"/>
  <c r="T592" i="48"/>
  <c r="CF592" i="48" s="1"/>
  <c r="T546" i="48"/>
  <c r="CF546" i="48" s="1"/>
  <c r="T3396" i="48"/>
  <c r="T2919" i="48"/>
  <c r="CF2919" i="48" s="1"/>
  <c r="T1534" i="48"/>
  <c r="CF1534" i="48" s="1"/>
  <c r="T3144" i="48"/>
  <c r="T2335" i="48"/>
  <c r="CF2335" i="48" s="1"/>
  <c r="T3432" i="48"/>
  <c r="T1181" i="48"/>
  <c r="CF1181" i="48" s="1"/>
  <c r="T3257" i="48"/>
  <c r="T1404" i="48"/>
  <c r="CF1404" i="48" s="1"/>
  <c r="T2891" i="48"/>
  <c r="CF2891" i="48" s="1"/>
  <c r="T1136" i="48"/>
  <c r="CF1136" i="48" s="1"/>
  <c r="T2361" i="48"/>
  <c r="CF2361" i="48" s="1"/>
  <c r="T3238" i="48"/>
  <c r="T2570" i="48"/>
  <c r="CF2570" i="48" s="1"/>
  <c r="T2075" i="48"/>
  <c r="CF2075" i="48" s="1"/>
  <c r="T1536" i="48"/>
  <c r="CF1536" i="48" s="1"/>
  <c r="T3513" i="48"/>
  <c r="T2238" i="48"/>
  <c r="CF2238" i="48" s="1"/>
  <c r="T3372" i="48"/>
  <c r="T1459" i="48"/>
  <c r="CF1459" i="48" s="1"/>
  <c r="T2527" i="48"/>
  <c r="CF2527" i="48" s="1"/>
  <c r="T854" i="48"/>
  <c r="CF854" i="48" s="1"/>
  <c r="T2173" i="48"/>
  <c r="CF2173" i="48" s="1"/>
  <c r="T720" i="48"/>
  <c r="CF720" i="48" s="1"/>
  <c r="T2250" i="48"/>
  <c r="CF2250" i="48" s="1"/>
  <c r="T1583" i="48"/>
  <c r="CF1583" i="48" s="1"/>
  <c r="T1595" i="48"/>
  <c r="CF1595" i="48" s="1"/>
  <c r="T1137" i="48"/>
  <c r="CF1137" i="48" s="1"/>
  <c r="T2931" i="48"/>
  <c r="CF2931" i="48" s="1"/>
  <c r="T1132" i="48"/>
  <c r="CF1132" i="48" s="1"/>
  <c r="T2408" i="48"/>
  <c r="CF2408" i="48" s="1"/>
  <c r="T653" i="48"/>
  <c r="CF653" i="48" s="1"/>
  <c r="T441" i="48"/>
  <c r="CF441" i="48" s="1"/>
  <c r="T2488" i="48"/>
  <c r="CF2488" i="48" s="1"/>
  <c r="T1548" i="48"/>
  <c r="CF1548" i="48" s="1"/>
  <c r="T4691" i="48"/>
  <c r="T4930" i="48"/>
  <c r="T617" i="48"/>
  <c r="CF617" i="48" s="1"/>
  <c r="T1462" i="48"/>
  <c r="CF1462" i="48" s="1"/>
  <c r="T1616" i="48"/>
  <c r="CF1616" i="48" s="1"/>
  <c r="T3096" i="48"/>
  <c r="T1608" i="48"/>
  <c r="CF1608" i="48" s="1"/>
  <c r="T1814" i="48"/>
  <c r="CF1814" i="48" s="1"/>
  <c r="T2899" i="48"/>
  <c r="CF2899" i="48" s="1"/>
  <c r="T4240" i="48"/>
  <c r="T600" i="48"/>
  <c r="CF600" i="48" s="1"/>
  <c r="T602" i="48"/>
  <c r="CF602" i="48" s="1"/>
  <c r="T2311" i="48"/>
  <c r="CF2311" i="48" s="1"/>
  <c r="T3963" i="48"/>
  <c r="T3357" i="48"/>
  <c r="T2219" i="48"/>
  <c r="CF2219" i="48" s="1"/>
  <c r="T640" i="48"/>
  <c r="CF640" i="48" s="1"/>
  <c r="T4959" i="48"/>
  <c r="T1389" i="48"/>
  <c r="CF1389" i="48" s="1"/>
  <c r="T3123" i="48"/>
  <c r="T455" i="48"/>
  <c r="CF455" i="48" s="1"/>
  <c r="T829" i="48"/>
  <c r="CF829" i="48" s="1"/>
  <c r="T1892" i="48"/>
  <c r="CF1892" i="48" s="1"/>
  <c r="T3585" i="48"/>
  <c r="T242" i="48"/>
  <c r="CF242" i="48" s="1"/>
  <c r="T1671" i="48"/>
  <c r="CF1671" i="48" s="1"/>
  <c r="T4117" i="48"/>
  <c r="T1294" i="48"/>
  <c r="CF1294" i="48" s="1"/>
  <c r="T3603" i="48"/>
  <c r="T4095" i="48"/>
  <c r="T2289" i="48"/>
  <c r="CF2289" i="48" s="1"/>
  <c r="T512" i="48"/>
  <c r="CF512" i="48" s="1"/>
  <c r="T1423" i="48"/>
  <c r="CF1423" i="48" s="1"/>
  <c r="T3724" i="48"/>
  <c r="T2649" i="48"/>
  <c r="CF2649" i="48" s="1"/>
  <c r="T4396" i="48"/>
  <c r="T1516" i="48"/>
  <c r="CF1516" i="48" s="1"/>
  <c r="T4327" i="48"/>
  <c r="T1659" i="48"/>
  <c r="CF1659" i="48" s="1"/>
  <c r="T4027" i="48"/>
  <c r="T1857" i="48"/>
  <c r="CF1857" i="48" s="1"/>
  <c r="T2539" i="48"/>
  <c r="CF2539" i="48" s="1"/>
  <c r="T3043" i="48"/>
  <c r="T2333" i="48"/>
  <c r="CF2333" i="48" s="1"/>
  <c r="T4593" i="48"/>
  <c r="T2585" i="48"/>
  <c r="CF2585" i="48" s="1"/>
  <c r="T4386" i="48"/>
  <c r="T1272" i="48"/>
  <c r="CF1272" i="48" s="1"/>
  <c r="T3284" i="48"/>
  <c r="T1274" i="48"/>
  <c r="CF1274" i="48" s="1"/>
  <c r="T4904" i="48"/>
  <c r="T4700" i="48"/>
  <c r="T1279" i="48"/>
  <c r="CF1279" i="48" s="1"/>
  <c r="T1169" i="48"/>
  <c r="CF1169" i="48" s="1"/>
  <c r="T644" i="48"/>
  <c r="CF644" i="48" s="1"/>
  <c r="T1033" i="48"/>
  <c r="CF1033" i="48" s="1"/>
  <c r="T275" i="48"/>
  <c r="CF275" i="48" s="1"/>
  <c r="T959" i="48"/>
  <c r="CF959" i="48" s="1"/>
  <c r="T473" i="48"/>
  <c r="CF473" i="48" s="1"/>
  <c r="T759" i="48"/>
  <c r="CF759" i="48" s="1"/>
  <c r="T1447" i="48"/>
  <c r="CF1447" i="48" s="1"/>
  <c r="T1918" i="48"/>
  <c r="CF1918" i="48" s="1"/>
  <c r="T1755" i="48"/>
  <c r="CF1755" i="48" s="1"/>
  <c r="T487" i="48"/>
  <c r="CF487" i="48" s="1"/>
  <c r="T1251" i="48"/>
  <c r="CF1251" i="48" s="1"/>
  <c r="T4974" i="48"/>
  <c r="T4231" i="48"/>
  <c r="T4543" i="48"/>
  <c r="T1424" i="48"/>
  <c r="CF1424" i="48" s="1"/>
  <c r="T3237" i="48"/>
  <c r="T3858" i="48"/>
  <c r="T1182" i="48"/>
  <c r="CF1182" i="48" s="1"/>
  <c r="T1648" i="48"/>
  <c r="CF1648" i="48" s="1"/>
  <c r="T3891" i="48"/>
  <c r="T545" i="48"/>
  <c r="CF545" i="48" s="1"/>
  <c r="T3459" i="48"/>
  <c r="T1679" i="48"/>
  <c r="CF1679" i="48" s="1"/>
  <c r="T4369" i="48"/>
  <c r="T3006" i="48"/>
  <c r="T3363" i="48"/>
  <c r="T3917" i="48"/>
  <c r="T1844" i="48"/>
  <c r="CF1844" i="48" s="1"/>
  <c r="T1914" i="48"/>
  <c r="CF1914" i="48" s="1"/>
  <c r="T4102" i="48"/>
  <c r="T420" i="48"/>
  <c r="CF420" i="48" s="1"/>
  <c r="T497" i="48"/>
  <c r="CF497" i="48" s="1"/>
  <c r="T2102" i="48"/>
  <c r="CF2102" i="48" s="1"/>
  <c r="T1475" i="48"/>
  <c r="CF1475" i="48" s="1"/>
  <c r="T2159" i="48"/>
  <c r="CF2159" i="48" s="1"/>
  <c r="T4918" i="48"/>
  <c r="T3851" i="48"/>
  <c r="T1794" i="48"/>
  <c r="CF1794" i="48" s="1"/>
  <c r="T3698" i="48"/>
  <c r="T3370" i="48"/>
  <c r="T2864" i="48"/>
  <c r="CF2864" i="48" s="1"/>
  <c r="T3305" i="48"/>
  <c r="T1900" i="48"/>
  <c r="CF1900" i="48" s="1"/>
  <c r="T2592" i="48"/>
  <c r="CF2592" i="48" s="1"/>
  <c r="T920" i="48"/>
  <c r="CF920" i="48" s="1"/>
  <c r="T1472" i="48"/>
  <c r="CF1472" i="48" s="1"/>
  <c r="T426" i="48"/>
  <c r="CF426" i="48" s="1"/>
  <c r="T2945" i="48"/>
  <c r="CF2945" i="48" s="1"/>
  <c r="T1399" i="48"/>
  <c r="CF1399" i="48" s="1"/>
  <c r="T896" i="48"/>
  <c r="CF896" i="48" s="1"/>
  <c r="T4663" i="48"/>
  <c r="T1913" i="48"/>
  <c r="CF1913" i="48" s="1"/>
  <c r="T3680" i="48"/>
  <c r="T2130" i="48"/>
  <c r="CF2130" i="48" s="1"/>
  <c r="T4825" i="48"/>
  <c r="T359" i="48"/>
  <c r="CF359" i="48" s="1"/>
  <c r="T4954" i="48"/>
  <c r="T4489" i="48"/>
  <c r="T985" i="48"/>
  <c r="CF985" i="48" s="1"/>
  <c r="T3862" i="48"/>
  <c r="T3770" i="48"/>
  <c r="T3438" i="48"/>
  <c r="T1644" i="48"/>
  <c r="CF1644" i="48" s="1"/>
  <c r="T2023" i="48"/>
  <c r="CF2023" i="48" s="1"/>
  <c r="T4337" i="48"/>
  <c r="T4100" i="48"/>
  <c r="T3269" i="48"/>
  <c r="T1726" i="48"/>
  <c r="CF1726" i="48" s="1"/>
  <c r="T3245" i="48"/>
  <c r="T4068" i="48"/>
  <c r="T2733" i="48"/>
  <c r="CF2733" i="48" s="1"/>
  <c r="T915" i="48"/>
  <c r="CF915" i="48" s="1"/>
  <c r="T3381" i="48"/>
  <c r="T2750" i="48"/>
  <c r="CF2750" i="48" s="1"/>
  <c r="T1070" i="48"/>
  <c r="CF1070" i="48" s="1"/>
  <c r="T1662" i="48"/>
  <c r="CF1662" i="48" s="1"/>
  <c r="T3230" i="48"/>
  <c r="T398" i="48"/>
  <c r="CF398" i="48" s="1"/>
  <c r="T4665" i="48"/>
  <c r="T906" i="48"/>
  <c r="CF906" i="48" s="1"/>
  <c r="T2074" i="48"/>
  <c r="CF2074" i="48" s="1"/>
  <c r="T2261" i="48"/>
  <c r="CF2261" i="48" s="1"/>
  <c r="T1349" i="48"/>
  <c r="CF1349" i="48" s="1"/>
  <c r="T3364" i="48"/>
  <c r="T4881" i="48"/>
  <c r="T2815" i="48"/>
  <c r="CF2815" i="48" s="1"/>
  <c r="T4780" i="48"/>
  <c r="T727" i="48"/>
  <c r="CF727" i="48" s="1"/>
  <c r="T492" i="48"/>
  <c r="CF492" i="48" s="1"/>
  <c r="T1972" i="48"/>
  <c r="CF1972" i="48" s="1"/>
  <c r="T3655" i="48"/>
  <c r="T2156" i="48"/>
  <c r="CF2156" i="48" s="1"/>
  <c r="T2975" i="48"/>
  <c r="CF2975" i="48" s="1"/>
  <c r="T2562" i="48"/>
  <c r="CF2562" i="48" s="1"/>
  <c r="T3828" i="48"/>
  <c r="T4270" i="48"/>
  <c r="T4957" i="48"/>
  <c r="T3492" i="48"/>
  <c r="T4069" i="48"/>
  <c r="T3635" i="48"/>
  <c r="T3563" i="48"/>
  <c r="T2987" i="48"/>
  <c r="CF2987" i="48" s="1"/>
  <c r="T1385" i="48"/>
  <c r="CF1385" i="48" s="1"/>
  <c r="T1213" i="48"/>
  <c r="CF1213" i="48" s="1"/>
  <c r="T4191" i="48"/>
  <c r="T2531" i="48"/>
  <c r="CF2531" i="48" s="1"/>
  <c r="T1463" i="48"/>
  <c r="CF1463" i="48" s="1"/>
  <c r="T721" i="48"/>
  <c r="CF721" i="48" s="1"/>
  <c r="T1023" i="48"/>
  <c r="CF1023" i="48" s="1"/>
  <c r="T429" i="48"/>
  <c r="CF429" i="48" s="1"/>
  <c r="T3647" i="48"/>
  <c r="T4275" i="48"/>
  <c r="T1556" i="48"/>
  <c r="CF1556" i="48" s="1"/>
  <c r="T4244" i="48"/>
  <c r="T1891" i="48"/>
  <c r="CF1891" i="48" s="1"/>
  <c r="T603" i="48"/>
  <c r="CF603" i="48" s="1"/>
  <c r="T1922" i="48"/>
  <c r="CF1922" i="48" s="1"/>
  <c r="T795" i="48"/>
  <c r="CF795" i="48" s="1"/>
  <c r="T3831" i="48"/>
  <c r="T1875" i="48"/>
  <c r="CF1875" i="48" s="1"/>
  <c r="T2293" i="48"/>
  <c r="CF2293" i="48" s="1"/>
  <c r="T2735" i="48"/>
  <c r="CF2735" i="48" s="1"/>
  <c r="T3874" i="48"/>
  <c r="T2650" i="48"/>
  <c r="CF2650" i="48" s="1"/>
  <c r="T1907" i="48"/>
  <c r="CF1907" i="48" s="1"/>
  <c r="T1617" i="48"/>
  <c r="CF1617" i="48" s="1"/>
  <c r="T1312" i="48"/>
  <c r="CF1312" i="48" s="1"/>
  <c r="T1663" i="48"/>
  <c r="CF1663" i="48" s="1"/>
  <c r="T2962" i="48"/>
  <c r="CF2962" i="48" s="1"/>
  <c r="T1958" i="48"/>
  <c r="CF1958" i="48" s="1"/>
  <c r="T3822" i="48"/>
  <c r="T3667" i="48"/>
  <c r="T1886" i="48"/>
  <c r="CF1886" i="48" s="1"/>
  <c r="T976" i="48"/>
  <c r="CF976" i="48" s="1"/>
  <c r="T2184" i="48"/>
  <c r="CF2184" i="48" s="1"/>
  <c r="T2344" i="48"/>
  <c r="CF2344" i="48" s="1"/>
  <c r="T2511" i="48"/>
  <c r="CF2511" i="48" s="1"/>
  <c r="T4488" i="48"/>
  <c r="T4524" i="48"/>
  <c r="T3204" i="48"/>
  <c r="T1231" i="48"/>
  <c r="CF1231" i="48" s="1"/>
  <c r="T3554" i="48"/>
  <c r="T2391" i="48"/>
  <c r="CF2391" i="48" s="1"/>
  <c r="T2047" i="48"/>
  <c r="CF2047" i="48" s="1"/>
  <c r="T2223" i="48"/>
  <c r="CF2223" i="48" s="1"/>
  <c r="T211" i="48"/>
  <c r="CF211" i="48" s="1"/>
  <c r="T553" i="48"/>
  <c r="CF553" i="48" s="1"/>
  <c r="T472" i="48"/>
  <c r="CF472" i="48" s="1"/>
  <c r="T633" i="48"/>
  <c r="CF633" i="48" s="1"/>
  <c r="T4830" i="48"/>
  <c r="T514" i="48"/>
  <c r="CF514" i="48" s="1"/>
  <c r="T3054" i="48"/>
  <c r="T574" i="48"/>
  <c r="CF574" i="48" s="1"/>
  <c r="T3406" i="48"/>
  <c r="T3792" i="48"/>
  <c r="T1981" i="48"/>
  <c r="CF1981" i="48" s="1"/>
  <c r="T1380" i="48"/>
  <c r="CF1380" i="48" s="1"/>
  <c r="T4861" i="48"/>
  <c r="T2164" i="48"/>
  <c r="CF2164" i="48" s="1"/>
  <c r="T3830" i="48"/>
  <c r="T2559" i="48"/>
  <c r="CF2559" i="48" s="1"/>
  <c r="T2553" i="48"/>
  <c r="CF2553" i="48" s="1"/>
  <c r="T909" i="48"/>
  <c r="CF909" i="48" s="1"/>
  <c r="T2709" i="48"/>
  <c r="CF2709" i="48" s="1"/>
  <c r="T3359" i="48"/>
  <c r="T1053" i="48"/>
  <c r="CF1053" i="48" s="1"/>
  <c r="T4431" i="48"/>
  <c r="T828" i="48"/>
  <c r="CF828" i="48" s="1"/>
  <c r="T4157" i="48"/>
  <c r="T3911" i="48"/>
  <c r="T3997" i="48"/>
  <c r="T483" i="48"/>
  <c r="CF483" i="48" s="1"/>
  <c r="T2895" i="48"/>
  <c r="CF2895" i="48" s="1"/>
  <c r="T4376" i="48"/>
  <c r="T4689" i="48"/>
  <c r="T984" i="48"/>
  <c r="CF984" i="48" s="1"/>
  <c r="T708" i="48"/>
  <c r="CF708" i="48" s="1"/>
  <c r="T3450" i="48"/>
  <c r="T4063" i="48"/>
  <c r="T3742" i="48"/>
  <c r="T1403" i="48"/>
  <c r="CF1403" i="48" s="1"/>
  <c r="T1626" i="48"/>
  <c r="CF1626" i="48" s="1"/>
  <c r="T2017" i="48"/>
  <c r="CF2017" i="48" s="1"/>
  <c r="T3731" i="48"/>
  <c r="T397" i="48"/>
  <c r="CF397" i="48" s="1"/>
  <c r="T1970" i="48"/>
  <c r="CF1970" i="48" s="1"/>
  <c r="T2679" i="48"/>
  <c r="CF2679" i="48" s="1"/>
  <c r="T4564" i="48"/>
  <c r="T4391" i="48"/>
  <c r="T4594" i="48"/>
  <c r="T1290" i="48"/>
  <c r="CF1290" i="48" s="1"/>
  <c r="T336" i="48"/>
  <c r="CF336" i="48" s="1"/>
  <c r="T4143" i="48"/>
  <c r="T620" i="48"/>
  <c r="CF620" i="48" s="1"/>
  <c r="T2431" i="48"/>
  <c r="CF2431" i="48" s="1"/>
  <c r="T3027" i="48"/>
  <c r="T459" i="48"/>
  <c r="CF459" i="48" s="1"/>
  <c r="T3143" i="48"/>
  <c r="T758" i="48"/>
  <c r="CF758" i="48" s="1"/>
  <c r="T419" i="48"/>
  <c r="CF419" i="48" s="1"/>
  <c r="T204" i="48"/>
  <c r="CF204" i="48" s="1"/>
  <c r="T3348" i="48"/>
  <c r="T1593" i="48"/>
  <c r="CF1593" i="48" s="1"/>
  <c r="T3845" i="48"/>
  <c r="T2049" i="48"/>
  <c r="CF2049" i="48" s="1"/>
  <c r="T4892" i="48"/>
  <c r="T2486" i="48"/>
  <c r="CF2486" i="48" s="1"/>
  <c r="T1899" i="48"/>
  <c r="CF1899" i="48" s="1"/>
  <c r="T3898" i="48"/>
  <c r="T2051" i="48"/>
  <c r="CF2051" i="48" s="1"/>
  <c r="T3282" i="48"/>
  <c r="T2633" i="48"/>
  <c r="CF2633" i="48" s="1"/>
  <c r="T2621" i="48"/>
  <c r="CF2621" i="48" s="1"/>
  <c r="T3720" i="48"/>
  <c r="T4442" i="48"/>
  <c r="T2209" i="48"/>
  <c r="CF2209" i="48" s="1"/>
  <c r="T689" i="48"/>
  <c r="CF689" i="48" s="1"/>
  <c r="T3088" i="48"/>
  <c r="T2483" i="48"/>
  <c r="CF2483" i="48" s="1"/>
  <c r="T1746" i="48"/>
  <c r="CF1746" i="48" s="1"/>
  <c r="T2714" i="48"/>
  <c r="CF2714" i="48" s="1"/>
  <c r="T3092" i="48"/>
  <c r="T4704" i="48"/>
  <c r="T1143" i="48"/>
  <c r="CF1143" i="48" s="1"/>
  <c r="T285" i="48"/>
  <c r="CF285" i="48" s="1"/>
  <c r="T4813" i="48"/>
  <c r="T3493" i="48"/>
  <c r="T4522" i="48"/>
  <c r="T1073" i="48"/>
  <c r="CF1073" i="48" s="1"/>
  <c r="T948" i="48"/>
  <c r="CF948" i="48" s="1"/>
  <c r="T2790" i="48"/>
  <c r="CF2790" i="48" s="1"/>
  <c r="T1466" i="48"/>
  <c r="CF1466" i="48" s="1"/>
  <c r="T2388" i="48"/>
  <c r="CF2388" i="48" s="1"/>
  <c r="T4392" i="48"/>
  <c r="T1864" i="48"/>
  <c r="CF1864" i="48" s="1"/>
  <c r="T4314" i="48"/>
  <c r="T3514" i="48"/>
  <c r="T1162" i="48"/>
  <c r="CF1162" i="48" s="1"/>
  <c r="T3416" i="48"/>
  <c r="T3869" i="48"/>
  <c r="T935" i="48"/>
  <c r="CF935" i="48" s="1"/>
  <c r="T780" i="48"/>
  <c r="CF780" i="48" s="1"/>
  <c r="T4966" i="48"/>
  <c r="T2868" i="48"/>
  <c r="CF2868" i="48" s="1"/>
  <c r="T4667" i="48"/>
  <c r="T4018" i="48"/>
  <c r="T2262" i="48"/>
  <c r="CF2262" i="48" s="1"/>
  <c r="T1580" i="48"/>
  <c r="CF1580" i="48" s="1"/>
  <c r="T3130" i="48"/>
  <c r="T3297" i="48"/>
  <c r="T3360" i="48"/>
  <c r="T2303" i="48"/>
  <c r="CF2303" i="48" s="1"/>
  <c r="T4913" i="48"/>
  <c r="T1488" i="48"/>
  <c r="CF1488" i="48" s="1"/>
  <c r="T3137" i="48"/>
  <c r="T470" i="48"/>
  <c r="CF470" i="48" s="1"/>
  <c r="T2217" i="48"/>
  <c r="CF2217" i="48" s="1"/>
  <c r="T1442" i="48"/>
  <c r="CF1442" i="48" s="1"/>
  <c r="T299" i="48"/>
  <c r="CF299" i="48" s="1"/>
  <c r="T2418" i="48"/>
  <c r="CF2418" i="48" s="1"/>
  <c r="T3966" i="48"/>
  <c r="T2897" i="48"/>
  <c r="CF2897" i="48" s="1"/>
  <c r="T1427" i="48"/>
  <c r="CF1427" i="48" s="1"/>
  <c r="T2040" i="48"/>
  <c r="CF2040" i="48" s="1"/>
  <c r="T4400" i="48"/>
  <c r="T4811" i="48"/>
  <c r="T4013" i="48"/>
  <c r="T749" i="48"/>
  <c r="CF749" i="48" s="1"/>
  <c r="T1252" i="48"/>
  <c r="CF1252" i="48" s="1"/>
  <c r="T1415" i="48"/>
  <c r="CF1415" i="48" s="1"/>
  <c r="T928" i="48"/>
  <c r="CF928" i="48" s="1"/>
  <c r="T2186" i="48"/>
  <c r="CF2186" i="48" s="1"/>
  <c r="T4909" i="48"/>
  <c r="T863" i="48"/>
  <c r="CF863" i="48" s="1"/>
  <c r="T3681" i="48"/>
  <c r="T2240" i="48"/>
  <c r="CF2240" i="48" s="1"/>
  <c r="T4782" i="48"/>
  <c r="T1422" i="48"/>
  <c r="CF1422" i="48" s="1"/>
  <c r="T4411" i="48"/>
  <c r="T4378" i="48"/>
  <c r="T963" i="48"/>
  <c r="CF963" i="48" s="1"/>
  <c r="T2307" i="48"/>
  <c r="CF2307" i="48" s="1"/>
  <c r="T2966" i="48"/>
  <c r="CF2966" i="48" s="1"/>
  <c r="T1935" i="48"/>
  <c r="CF1935" i="48" s="1"/>
  <c r="T805" i="48"/>
  <c r="CF805" i="48" s="1"/>
  <c r="T1381" i="48"/>
  <c r="CF1381" i="48" s="1"/>
  <c r="T2925" i="48"/>
  <c r="CF2925" i="48" s="1"/>
  <c r="T2948" i="48"/>
  <c r="CF2948" i="48" s="1"/>
  <c r="T3970" i="48"/>
  <c r="T1259" i="48"/>
  <c r="CF1259" i="48" s="1"/>
  <c r="T1597" i="48"/>
  <c r="CF1597" i="48" s="1"/>
  <c r="T2689" i="48"/>
  <c r="CF2689" i="48" s="1"/>
  <c r="T263" i="48"/>
  <c r="CF263" i="48" s="1"/>
  <c r="T1602" i="48"/>
  <c r="CF1602" i="48" s="1"/>
  <c r="T1789" i="48"/>
  <c r="CF1789" i="48" s="1"/>
  <c r="T3541" i="48"/>
  <c r="T3090" i="48"/>
  <c r="T4888" i="48"/>
  <c r="T2652" i="48"/>
  <c r="CF2652" i="48" s="1"/>
  <c r="T1908" i="48"/>
  <c r="CF1908" i="48" s="1"/>
  <c r="T1734" i="48"/>
  <c r="CF1734" i="48" s="1"/>
  <c r="T4729" i="48"/>
  <c r="T2328" i="48"/>
  <c r="CF2328" i="48" s="1"/>
  <c r="T421" i="48"/>
  <c r="CF421" i="48" s="1"/>
  <c r="T868" i="48"/>
  <c r="CF868" i="48" s="1"/>
  <c r="T2122" i="48"/>
  <c r="CF2122" i="48" s="1"/>
  <c r="T329" i="48"/>
  <c r="CF329" i="48" s="1"/>
  <c r="T3910" i="48"/>
  <c r="T811" i="48"/>
  <c r="CF811" i="48" s="1"/>
  <c r="T1801" i="48"/>
  <c r="CF1801" i="48" s="1"/>
  <c r="T772" i="48"/>
  <c r="CF772" i="48" s="1"/>
  <c r="T3794" i="48"/>
  <c r="T3871" i="48"/>
  <c r="T4723" i="48"/>
  <c r="T2794" i="48"/>
  <c r="CF2794" i="48" s="1"/>
  <c r="T1869" i="48"/>
  <c r="CF1869" i="48" s="1"/>
  <c r="T2976" i="48"/>
  <c r="CF2976" i="48" s="1"/>
  <c r="T1614" i="48"/>
  <c r="CF1614" i="48" s="1"/>
  <c r="T1257" i="48"/>
  <c r="CF1257" i="48" s="1"/>
  <c r="T701" i="48"/>
  <c r="CF701" i="48" s="1"/>
  <c r="T4426" i="48"/>
  <c r="T444" i="48"/>
  <c r="CF444" i="48" s="1"/>
  <c r="T1362" i="48"/>
  <c r="CF1362" i="48" s="1"/>
  <c r="T504" i="48"/>
  <c r="CF504" i="48" s="1"/>
  <c r="T3326" i="48"/>
  <c r="T4387" i="48"/>
  <c r="T1635" i="48"/>
  <c r="CF1635" i="48" s="1"/>
  <c r="T4222" i="48"/>
  <c r="T221" i="48"/>
  <c r="CF221" i="48" s="1"/>
  <c r="T4441" i="48"/>
  <c r="T804" i="48"/>
  <c r="CF804" i="48" s="1"/>
  <c r="T2038" i="48"/>
  <c r="CF2038" i="48" s="1"/>
  <c r="T314" i="48"/>
  <c r="CF314" i="48" s="1"/>
  <c r="T4640" i="48"/>
  <c r="T911" i="48"/>
  <c r="CF911" i="48" s="1"/>
  <c r="T4606" i="48"/>
  <c r="T677" i="48"/>
  <c r="CF677" i="48" s="1"/>
  <c r="T2255" i="48"/>
  <c r="CF2255" i="48" s="1"/>
  <c r="T1860" i="48"/>
  <c r="CF1860" i="48" s="1"/>
  <c r="T2572" i="48"/>
  <c r="CF2572" i="48" s="1"/>
  <c r="T2325" i="48"/>
  <c r="CF2325" i="48" s="1"/>
  <c r="T2452" i="48"/>
  <c r="CF2452" i="48" s="1"/>
  <c r="T2626" i="48"/>
  <c r="CF2626" i="48" s="1"/>
  <c r="T2026" i="48"/>
  <c r="CF2026" i="48" s="1"/>
  <c r="T1965" i="48"/>
  <c r="CF1965" i="48" s="1"/>
  <c r="T1993" i="48"/>
  <c r="CF1993" i="48" s="1"/>
  <c r="T3959" i="48"/>
  <c r="T349" i="48"/>
  <c r="CF349" i="48" s="1"/>
  <c r="T1064" i="48"/>
  <c r="CF1064" i="48" s="1"/>
  <c r="T2796" i="48"/>
  <c r="CF2796" i="48" s="1"/>
  <c r="T1574" i="48"/>
  <c r="CF1574" i="48" s="1"/>
  <c r="T443" i="48"/>
  <c r="CF443" i="48" s="1"/>
  <c r="T787" i="48"/>
  <c r="CF787" i="48" s="1"/>
  <c r="T767" i="48"/>
  <c r="CF767" i="48" s="1"/>
  <c r="T4570" i="48"/>
  <c r="T4716" i="48"/>
  <c r="T1820" i="48"/>
  <c r="CF1820" i="48" s="1"/>
  <c r="T3149" i="48"/>
  <c r="T2882" i="48"/>
  <c r="CF2882" i="48" s="1"/>
  <c r="T4491" i="48"/>
  <c r="T4939" i="48"/>
  <c r="T2140" i="48"/>
  <c r="CF2140" i="48" s="1"/>
  <c r="T2707" i="48"/>
  <c r="CF2707" i="48" s="1"/>
  <c r="T1827" i="48"/>
  <c r="CF1827" i="48" s="1"/>
  <c r="T3056" i="48"/>
  <c r="T2667" i="48"/>
  <c r="CF2667" i="48" s="1"/>
  <c r="T4304" i="48"/>
  <c r="T3840" i="48"/>
  <c r="T2758" i="48"/>
  <c r="CF2758" i="48" s="1"/>
  <c r="T3546" i="48"/>
  <c r="T2835" i="48"/>
  <c r="CF2835" i="48" s="1"/>
  <c r="T219" i="48"/>
  <c r="CF219" i="48" s="1"/>
  <c r="T2742" i="48"/>
  <c r="CF2742" i="48" s="1"/>
  <c r="T3778" i="48"/>
  <c r="T656" i="48"/>
  <c r="CF656" i="48" s="1"/>
  <c r="T599" i="48"/>
  <c r="CF599" i="48" s="1"/>
  <c r="T2624" i="48"/>
  <c r="CF2624" i="48" s="1"/>
  <c r="T4322" i="48"/>
  <c r="T1262" i="48"/>
  <c r="CF1262" i="48" s="1"/>
  <c r="T2030" i="48"/>
  <c r="CF2030" i="48" s="1"/>
  <c r="T2566" i="48"/>
  <c r="CF2566" i="48" s="1"/>
  <c r="T2438" i="48"/>
  <c r="CF2438" i="48" s="1"/>
  <c r="T1745" i="48"/>
  <c r="CF1745" i="48" s="1"/>
  <c r="T534" i="48"/>
  <c r="CF534" i="48" s="1"/>
  <c r="T4887" i="48"/>
  <c r="T588" i="48"/>
  <c r="CF588" i="48" s="1"/>
  <c r="T2721" i="48"/>
  <c r="CF2721" i="48" s="1"/>
  <c r="T867" i="48"/>
  <c r="CF867" i="48" s="1"/>
  <c r="T1278" i="48"/>
  <c r="CF1278" i="48" s="1"/>
  <c r="T3419" i="48"/>
  <c r="T2144" i="48"/>
  <c r="CF2144" i="48" s="1"/>
  <c r="T4221" i="48"/>
  <c r="T2926" i="48"/>
  <c r="CF2926" i="48" s="1"/>
  <c r="T2503" i="48"/>
  <c r="CF2503" i="48" s="1"/>
  <c r="T2060" i="48"/>
  <c r="CF2060" i="48" s="1"/>
  <c r="T2640" i="48"/>
  <c r="CF2640" i="48" s="1"/>
  <c r="T1200" i="48"/>
  <c r="CF1200" i="48" s="1"/>
  <c r="T3991" i="48"/>
  <c r="T1715" i="48"/>
  <c r="CF1715" i="48" s="1"/>
  <c r="T1816" i="48"/>
  <c r="CF1816" i="48" s="1"/>
  <c r="T1441" i="48"/>
  <c r="CF1441" i="48" s="1"/>
  <c r="T3440" i="48"/>
  <c r="T4796" i="48"/>
  <c r="T3301" i="48"/>
  <c r="T4460" i="48"/>
  <c r="T2465" i="48"/>
  <c r="CF2465" i="48" s="1"/>
  <c r="T4323" i="48"/>
  <c r="T4472" i="48"/>
  <c r="T3953" i="48"/>
  <c r="T4867" i="48"/>
  <c r="T3082" i="48"/>
  <c r="T4292" i="48"/>
  <c r="T3393" i="48"/>
  <c r="T3881" i="48"/>
  <c r="T4382" i="48"/>
  <c r="T260" i="48"/>
  <c r="CF260" i="48" s="1"/>
  <c r="T3932" i="48"/>
  <c r="T2824" i="48"/>
  <c r="CF2824" i="48" s="1"/>
  <c r="T2887" i="48"/>
  <c r="CF2887" i="48" s="1"/>
  <c r="T2231" i="48"/>
  <c r="CF2231" i="48" s="1"/>
  <c r="T4490" i="48"/>
  <c r="T2576" i="48"/>
  <c r="CF2576" i="48" s="1"/>
  <c r="T2443" i="48"/>
  <c r="CF2443" i="48" s="1"/>
  <c r="T2187" i="48"/>
  <c r="CF2187" i="48" s="1"/>
  <c r="T1549" i="48"/>
  <c r="CF1549" i="48" s="1"/>
  <c r="T1932" i="48"/>
  <c r="CF1932" i="48" s="1"/>
  <c r="T3104" i="48"/>
  <c r="T665" i="48"/>
  <c r="CF665" i="48" s="1"/>
  <c r="T1749" i="48"/>
  <c r="CF1749" i="48" s="1"/>
  <c r="T4552" i="48"/>
  <c r="T3266" i="48"/>
  <c r="T3522" i="48"/>
  <c r="T4066" i="48"/>
  <c r="T3805" i="48"/>
  <c r="T1330" i="48"/>
  <c r="CF1330" i="48" s="1"/>
  <c r="T2687" i="48"/>
  <c r="CF2687" i="48" s="1"/>
  <c r="T670" i="48"/>
  <c r="CF670" i="48" s="1"/>
  <c r="T1339" i="48"/>
  <c r="CF1339" i="48" s="1"/>
  <c r="T418" i="48"/>
  <c r="CF418" i="48" s="1"/>
  <c r="T2278" i="48"/>
  <c r="CF2278" i="48" s="1"/>
  <c r="T228" i="48"/>
  <c r="CF228" i="48" s="1"/>
  <c r="T3975" i="48"/>
  <c r="T1916" i="48"/>
  <c r="CF1916" i="48" s="1"/>
  <c r="T2198" i="48"/>
  <c r="CF2198" i="48" s="1"/>
  <c r="T3484" i="48"/>
  <c r="T4247" i="48"/>
  <c r="T2457" i="48"/>
  <c r="CF2457" i="48" s="1"/>
  <c r="T2924" i="48"/>
  <c r="CF2924" i="48" s="1"/>
  <c r="T3066" i="48"/>
  <c r="T4462" i="48"/>
  <c r="T2738" i="48"/>
  <c r="CF2738" i="48" s="1"/>
  <c r="T267" i="48"/>
  <c r="CF267" i="48" s="1"/>
  <c r="T1906" i="48"/>
  <c r="CF1906" i="48" s="1"/>
  <c r="T1831" i="48"/>
  <c r="CF1831" i="48" s="1"/>
  <c r="T2618" i="48"/>
  <c r="CF2618" i="48" s="1"/>
  <c r="T2061" i="48"/>
  <c r="CF2061" i="48" s="1"/>
  <c r="T700" i="48"/>
  <c r="CF700" i="48" s="1"/>
  <c r="T333" i="48"/>
  <c r="CF333" i="48" s="1"/>
  <c r="T2598" i="48"/>
  <c r="CF2598" i="48" s="1"/>
  <c r="T1115" i="48"/>
  <c r="CF1115" i="48" s="1"/>
  <c r="T1933" i="48"/>
  <c r="CF1933" i="48" s="1"/>
  <c r="T2367" i="48"/>
  <c r="CF2367" i="48" s="1"/>
  <c r="T4336" i="48"/>
  <c r="T4592" i="48"/>
  <c r="T4676" i="48"/>
  <c r="T3437" i="48"/>
  <c r="T2775" i="48"/>
  <c r="CF2775" i="48" s="1"/>
  <c r="T319" i="48"/>
  <c r="CF319" i="48" s="1"/>
  <c r="T2000" i="48"/>
  <c r="CF2000" i="48" s="1"/>
  <c r="T1480" i="48"/>
  <c r="CF1480" i="48" s="1"/>
  <c r="T2249" i="48"/>
  <c r="CF2249" i="48" s="1"/>
  <c r="T1281" i="48"/>
  <c r="CF1281" i="48" s="1"/>
  <c r="T2881" i="48"/>
  <c r="CF2881" i="48" s="1"/>
  <c r="T845" i="48"/>
  <c r="CF845" i="48" s="1"/>
  <c r="T4079" i="48"/>
  <c r="T731" i="48"/>
  <c r="CF731" i="48" s="1"/>
  <c r="T4341" i="48"/>
  <c r="T4208" i="48"/>
  <c r="T4192" i="48"/>
  <c r="T3094" i="48"/>
  <c r="T3559" i="48"/>
  <c r="T4313" i="48"/>
  <c r="T2083" i="48"/>
  <c r="CF2083" i="48" s="1"/>
  <c r="T4703" i="48"/>
  <c r="T1495" i="48"/>
  <c r="CF1495" i="48" s="1"/>
  <c r="T681" i="48"/>
  <c r="CF681" i="48" s="1"/>
  <c r="T2476" i="48"/>
  <c r="CF2476" i="48" s="1"/>
  <c r="T1482" i="48"/>
  <c r="CF1482" i="48" s="1"/>
  <c r="T328" i="48"/>
  <c r="CF328" i="48" s="1"/>
  <c r="T2331" i="48"/>
  <c r="CF2331" i="48" s="1"/>
  <c r="T499" i="48"/>
  <c r="CF499" i="48" s="1"/>
  <c r="T4521" i="48"/>
  <c r="T1471" i="48"/>
  <c r="CF1471" i="48" s="1"/>
  <c r="T2257" i="48"/>
  <c r="CF2257" i="48" s="1"/>
  <c r="T2387" i="48"/>
  <c r="CF2387" i="48" s="1"/>
  <c r="T2898" i="48"/>
  <c r="CF2898" i="48" s="1"/>
  <c r="T4659" i="48"/>
  <c r="T4315" i="48"/>
  <c r="T3131" i="48"/>
  <c r="T4844" i="48"/>
  <c r="T1795" i="48"/>
  <c r="CF1795" i="48" s="1"/>
  <c r="T3972" i="48"/>
  <c r="T386" i="48"/>
  <c r="CF386" i="48" s="1"/>
  <c r="T1201" i="48"/>
  <c r="CF1201" i="48" s="1"/>
  <c r="T4737" i="48"/>
  <c r="T3207" i="48"/>
  <c r="T1654" i="48"/>
  <c r="CF1654" i="48" s="1"/>
  <c r="T3417" i="48"/>
  <c r="T2933" i="48"/>
  <c r="CF2933" i="48" s="1"/>
  <c r="T4516" i="48"/>
  <c r="T4879" i="48"/>
  <c r="T1576" i="48"/>
  <c r="CF1576" i="48" s="1"/>
  <c r="T3093" i="48"/>
  <c r="T4176" i="48"/>
  <c r="T692" i="48"/>
  <c r="CF692" i="48" s="1"/>
  <c r="T818" i="48"/>
  <c r="CF818" i="48" s="1"/>
  <c r="T2369" i="48"/>
  <c r="CF2369" i="48" s="1"/>
  <c r="T1948" i="48"/>
  <c r="CF1948" i="48" s="1"/>
  <c r="T2145" i="48"/>
  <c r="CF2145" i="48" s="1"/>
  <c r="T711" i="48"/>
  <c r="CF711" i="48" s="1"/>
  <c r="T1439" i="48"/>
  <c r="CF1439" i="48" s="1"/>
  <c r="T2766" i="48"/>
  <c r="CF2766" i="48" s="1"/>
  <c r="T3316" i="48"/>
  <c r="T4291" i="48"/>
  <c r="T3832" i="48"/>
  <c r="T4445" i="48"/>
  <c r="T3976" i="48"/>
  <c r="T4509" i="48"/>
  <c r="T606" i="48"/>
  <c r="CF606" i="48" s="1"/>
  <c r="T2277" i="48"/>
  <c r="CF2277" i="48" s="1"/>
  <c r="T3654" i="48"/>
  <c r="T4132" i="48"/>
  <c r="T3495" i="48"/>
  <c r="T3516" i="48"/>
  <c r="T4500" i="48"/>
  <c r="T2037" i="48"/>
  <c r="CF2037" i="48" s="1"/>
  <c r="T3391" i="48"/>
  <c r="T3977" i="48"/>
  <c r="T990" i="48"/>
  <c r="CF990" i="48" s="1"/>
  <c r="T342" i="48"/>
  <c r="CF342" i="48" s="1"/>
  <c r="T278" i="48"/>
  <c r="CF278" i="48" s="1"/>
  <c r="T2380" i="48"/>
  <c r="CF2380" i="48" s="1"/>
  <c r="T380" i="48"/>
  <c r="CF380" i="48" s="1"/>
  <c r="T4083" i="48"/>
  <c r="T4717" i="48"/>
  <c r="T3179" i="48"/>
  <c r="T2827" i="48"/>
  <c r="CF2827" i="48" s="1"/>
  <c r="T3462" i="48"/>
  <c r="T4692" i="48"/>
  <c r="T3974" i="48"/>
  <c r="T4034" i="48"/>
  <c r="T3904" i="48"/>
  <c r="T1087" i="48"/>
  <c r="CF1087" i="48" s="1"/>
  <c r="T3968" i="48"/>
  <c r="T2378" i="48"/>
  <c r="CF2378" i="48" s="1"/>
  <c r="T3342" i="48"/>
  <c r="T4994" i="48"/>
  <c r="T2869" i="48"/>
  <c r="CF2869" i="48" s="1"/>
  <c r="T3472" i="48"/>
  <c r="T4042" i="48"/>
  <c r="T2631" i="48"/>
  <c r="CF2631" i="48" s="1"/>
  <c r="T1636" i="48"/>
  <c r="CF1636" i="48" s="1"/>
  <c r="T673" i="48"/>
  <c r="CF673" i="48" s="1"/>
  <c r="T3809" i="48"/>
  <c r="T4309" i="48"/>
  <c r="T900" i="48"/>
  <c r="CF900" i="48" s="1"/>
  <c r="T866" i="48"/>
  <c r="CF866" i="48" s="1"/>
  <c r="T2192" i="48"/>
  <c r="CF2192" i="48" s="1"/>
  <c r="T2050" i="48"/>
  <c r="CF2050" i="48" s="1"/>
  <c r="T4750" i="48"/>
  <c r="T4583" i="48"/>
  <c r="T843" i="48"/>
  <c r="CF843" i="48" s="1"/>
  <c r="T385" i="48"/>
  <c r="CF385" i="48" s="1"/>
  <c r="T2492" i="48"/>
  <c r="CF2492" i="48" s="1"/>
  <c r="T3865" i="48"/>
  <c r="T1286" i="48"/>
  <c r="CF1286" i="48" s="1"/>
  <c r="T337" i="48"/>
  <c r="CF337" i="48" s="1"/>
  <c r="T2101" i="48"/>
  <c r="CF2101" i="48" s="1"/>
  <c r="T449" i="48"/>
  <c r="CF449" i="48" s="1"/>
  <c r="T3254" i="48"/>
  <c r="T4007" i="48"/>
  <c r="T897" i="48"/>
  <c r="CF897" i="48" s="1"/>
  <c r="T1741" i="48"/>
  <c r="CF1741" i="48" s="1"/>
  <c r="T4506" i="48"/>
  <c r="T3736" i="48"/>
  <c r="T3752" i="48"/>
  <c r="T3866" i="48"/>
  <c r="T2538" i="48"/>
  <c r="CF2538" i="48" s="1"/>
  <c r="T661" i="48"/>
  <c r="CF661" i="48" s="1"/>
  <c r="T4795" i="48"/>
  <c r="T1208" i="48"/>
  <c r="CF1208" i="48" s="1"/>
  <c r="T1686" i="48"/>
  <c r="CF1686" i="48" s="1"/>
  <c r="T2376" i="48"/>
  <c r="CF2376" i="48" s="1"/>
  <c r="T2129" i="48"/>
  <c r="CF2129" i="48" s="1"/>
  <c r="T201" i="48"/>
  <c r="CF201" i="48" s="1"/>
  <c r="T2516" i="48"/>
  <c r="CF2516" i="48" s="1"/>
  <c r="T2054" i="48"/>
  <c r="CF2054" i="48" s="1"/>
  <c r="T1959" i="48"/>
  <c r="CF1959" i="48" s="1"/>
  <c r="T4916" i="48"/>
  <c r="T340" i="48"/>
  <c r="CF340" i="48" s="1"/>
  <c r="T1017" i="48"/>
  <c r="CF1017" i="48" s="1"/>
  <c r="T1202" i="48"/>
  <c r="CF1202" i="48" s="1"/>
  <c r="T283" i="48"/>
  <c r="CF283" i="48" s="1"/>
  <c r="T4860" i="48"/>
  <c r="T4238" i="48"/>
  <c r="T3102" i="48"/>
  <c r="T4864" i="48"/>
  <c r="T3290" i="48"/>
  <c r="T878" i="48"/>
  <c r="CF878" i="48" s="1"/>
  <c r="T955" i="48"/>
  <c r="CF955" i="48" s="1"/>
  <c r="T694" i="48"/>
  <c r="CF694" i="48" s="1"/>
  <c r="T364" i="48"/>
  <c r="CF364" i="48" s="1"/>
  <c r="T1111" i="48"/>
  <c r="CF1111" i="48" s="1"/>
  <c r="T2292" i="48"/>
  <c r="CF2292" i="48" s="1"/>
  <c r="T460" i="48"/>
  <c r="CF460" i="48" s="1"/>
  <c r="T1540" i="48"/>
  <c r="CF1540" i="48" s="1"/>
  <c r="T2541" i="48"/>
  <c r="CF2541" i="48" s="1"/>
  <c r="T1677" i="48"/>
  <c r="CF1677" i="48" s="1"/>
  <c r="T2189" i="48"/>
  <c r="CF2189" i="48" s="1"/>
  <c r="T3480" i="48"/>
  <c r="T3016" i="48"/>
  <c r="T353" i="48"/>
  <c r="CF353" i="48" s="1"/>
  <c r="T4711" i="48"/>
  <c r="T3145" i="48"/>
  <c r="T1126" i="48"/>
  <c r="CF1126" i="48" s="1"/>
  <c r="T1750" i="48"/>
  <c r="CF1750" i="48" s="1"/>
  <c r="T4467" i="48"/>
  <c r="T4241" i="48"/>
  <c r="T3465" i="48"/>
  <c r="T3327" i="48"/>
  <c r="T1196" i="48"/>
  <c r="CF1196" i="48" s="1"/>
  <c r="T287" i="48"/>
  <c r="CF287" i="48" s="1"/>
  <c r="T2718" i="48"/>
  <c r="CF2718" i="48" s="1"/>
  <c r="T4306" i="48"/>
  <c r="T722" i="48"/>
  <c r="CF722" i="48" s="1"/>
  <c r="T3572" i="48"/>
  <c r="T2791" i="48"/>
  <c r="CF2791" i="48" s="1"/>
  <c r="T2109" i="48"/>
  <c r="CF2109" i="48" s="1"/>
  <c r="T1829" i="48"/>
  <c r="CF1829" i="48" s="1"/>
  <c r="T2276" i="48"/>
  <c r="CF2276" i="48" s="1"/>
  <c r="T3018" i="48"/>
  <c r="T643" i="48"/>
  <c r="CF643" i="48" s="1"/>
  <c r="T2890" i="48"/>
  <c r="CF2890" i="48" s="1"/>
  <c r="T4413" i="48"/>
  <c r="T3867" i="48"/>
  <c r="T1428" i="48"/>
  <c r="CF1428" i="48" s="1"/>
  <c r="T623" i="48"/>
  <c r="CF623" i="48" s="1"/>
  <c r="T3377" i="48"/>
  <c r="T3772" i="48"/>
  <c r="T3466" i="48"/>
  <c r="T589" i="48"/>
  <c r="CF589" i="48" s="1"/>
  <c r="T2779" i="48"/>
  <c r="CF2779" i="48" s="1"/>
  <c r="T1376" i="48"/>
  <c r="CF1376" i="48" s="1"/>
  <c r="T4740" i="48"/>
  <c r="T210" i="48"/>
  <c r="CF210" i="48" s="1"/>
  <c r="T2484" i="48"/>
  <c r="CF2484" i="48" s="1"/>
  <c r="T1788" i="48"/>
  <c r="CF1788" i="48" s="1"/>
  <c r="T3050" i="48"/>
  <c r="T4425" i="48"/>
  <c r="T3453" i="48"/>
  <c r="T1080" i="48"/>
  <c r="CF1080" i="48" s="1"/>
  <c r="T4123" i="48"/>
  <c r="T3394" i="48"/>
  <c r="T1486" i="48"/>
  <c r="CF1486" i="48" s="1"/>
  <c r="T1031" i="48"/>
  <c r="CF1031" i="48" s="1"/>
  <c r="T1185" i="48"/>
  <c r="CF1185" i="48" s="1"/>
  <c r="T917" i="48"/>
  <c r="CF917" i="48" s="1"/>
  <c r="T3581" i="48"/>
  <c r="T2858" i="48"/>
  <c r="CF2858" i="48" s="1"/>
  <c r="T389" i="48"/>
  <c r="CF389" i="48" s="1"/>
  <c r="T1029" i="48"/>
  <c r="CF1029" i="48" s="1"/>
  <c r="T1680" i="48"/>
  <c r="CF1680" i="48" s="1"/>
  <c r="T2327" i="48"/>
  <c r="CF2327" i="48" s="1"/>
  <c r="T3019" i="48"/>
  <c r="T1367" i="48"/>
  <c r="CF1367" i="48" s="1"/>
  <c r="T2182" i="48"/>
  <c r="CF2182" i="48" s="1"/>
  <c r="T2901" i="48"/>
  <c r="CF2901" i="48" s="1"/>
  <c r="T3611" i="48"/>
  <c r="T852" i="48"/>
  <c r="CF852" i="48" s="1"/>
  <c r="T2165" i="48"/>
  <c r="CF2165" i="48" s="1"/>
  <c r="T3274" i="48"/>
  <c r="T4785" i="48"/>
  <c r="T4379" i="48"/>
  <c r="T2774" i="48"/>
  <c r="CF2774" i="48" s="1"/>
  <c r="T4986" i="48"/>
  <c r="T1779" i="48"/>
  <c r="CF1779" i="48" s="1"/>
  <c r="T1189" i="48"/>
  <c r="CF1189" i="48" s="1"/>
  <c r="T703" i="48"/>
  <c r="CF703" i="48" s="1"/>
  <c r="T1999" i="48"/>
  <c r="CF1999" i="48" s="1"/>
  <c r="T3886" i="48"/>
  <c r="T4608" i="48"/>
  <c r="T3298" i="48"/>
  <c r="T2508" i="48"/>
  <c r="CF2508" i="48" s="1"/>
  <c r="T3823" i="48"/>
  <c r="T1456" i="48"/>
  <c r="CF1456" i="48" s="1"/>
  <c r="T4581" i="48"/>
  <c r="T3948" i="48"/>
  <c r="T3569" i="48"/>
  <c r="T1167" i="48"/>
  <c r="CF1167" i="48" s="1"/>
  <c r="T2607" i="48"/>
  <c r="CF2607" i="48" s="1"/>
  <c r="T4824" i="48"/>
  <c r="T2350" i="48"/>
  <c r="CF2350" i="48" s="1"/>
  <c r="T3511" i="48"/>
  <c r="T4443" i="48"/>
  <c r="T1841" i="48"/>
  <c r="CF1841" i="48" s="1"/>
  <c r="T427" i="48"/>
  <c r="CF427" i="48" s="1"/>
  <c r="T2150" i="48"/>
  <c r="CF2150" i="48" s="1"/>
  <c r="T2915" i="48"/>
  <c r="CF2915" i="48" s="1"/>
  <c r="T4210" i="48"/>
  <c r="T4476" i="48"/>
  <c r="T2341" i="48"/>
  <c r="CF2341" i="48" s="1"/>
  <c r="T1207" i="48"/>
  <c r="CF1207" i="48" s="1"/>
  <c r="T2859" i="48"/>
  <c r="CF2859" i="48" s="1"/>
  <c r="T2939" i="48"/>
  <c r="CF2939" i="48" s="1"/>
  <c r="T3247" i="48"/>
  <c r="T4480" i="48"/>
  <c r="T3521" i="48"/>
  <c r="T557" i="48"/>
  <c r="CF557" i="48" s="1"/>
  <c r="T3075" i="48"/>
  <c r="T1807" i="48"/>
  <c r="CF1807" i="48" s="1"/>
  <c r="T4574" i="48"/>
  <c r="T615" i="48"/>
  <c r="CF615" i="48" s="1"/>
  <c r="T1397" i="48"/>
  <c r="CF1397" i="48" s="1"/>
  <c r="T4846" i="48"/>
  <c r="T873" i="48"/>
  <c r="CF873" i="48" s="1"/>
  <c r="T4618" i="48"/>
  <c r="T335" i="48"/>
  <c r="CF335" i="48" s="1"/>
  <c r="T2968" i="48"/>
  <c r="CF2968" i="48" s="1"/>
  <c r="T2108" i="48"/>
  <c r="CF2108" i="48" s="1"/>
  <c r="T612" i="48"/>
  <c r="CF612" i="48" s="1"/>
  <c r="T4669" i="48"/>
  <c r="T223" i="48"/>
  <c r="CF223" i="48" s="1"/>
  <c r="T1810" i="48"/>
  <c r="CF1810" i="48" s="1"/>
  <c r="T1258" i="48"/>
  <c r="CF1258" i="48" s="1"/>
  <c r="T3714" i="48"/>
  <c r="T4725" i="48"/>
  <c r="T3180" i="48"/>
  <c r="T1594" i="48"/>
  <c r="CF1594" i="48" s="1"/>
  <c r="T4380" i="48"/>
  <c r="T2641" i="48"/>
  <c r="CF2641" i="48" s="1"/>
  <c r="T2951" i="48"/>
  <c r="CF2951" i="48" s="1"/>
  <c r="T973" i="48"/>
  <c r="CF973" i="48" s="1"/>
  <c r="T539" i="48"/>
  <c r="CF539" i="48" s="1"/>
  <c r="T549" i="48"/>
  <c r="CF549" i="48" s="1"/>
  <c r="T365" i="48"/>
  <c r="CF365" i="48" s="1"/>
  <c r="T2347" i="48"/>
  <c r="CF2347" i="48" s="1"/>
  <c r="T580" i="48"/>
  <c r="CF580" i="48" s="1"/>
  <c r="T1966" i="48"/>
  <c r="CF1966" i="48" s="1"/>
  <c r="T741" i="48"/>
  <c r="CF741" i="48" s="1"/>
  <c r="T4727" i="48"/>
  <c r="T4468" i="48"/>
  <c r="T1989" i="48"/>
  <c r="CF1989" i="48" s="1"/>
  <c r="T4399" i="48"/>
  <c r="T536" i="48"/>
  <c r="CF536" i="48" s="1"/>
  <c r="T3850" i="48"/>
  <c r="T3365" i="48"/>
  <c r="T699" i="48"/>
  <c r="CF699" i="48" s="1"/>
  <c r="T4672" i="48"/>
  <c r="T4605" i="48"/>
  <c r="T288" i="48"/>
  <c r="CF288" i="48" s="1"/>
  <c r="T1668" i="48"/>
  <c r="CF1668" i="48" s="1"/>
  <c r="T466" i="48"/>
  <c r="CF466" i="48" s="1"/>
  <c r="T4597" i="48"/>
  <c r="T2938" i="48"/>
  <c r="CF2938" i="48" s="1"/>
  <c r="T3345" i="48"/>
  <c r="T2214" i="48"/>
  <c r="CF2214" i="48" s="1"/>
  <c r="T3848" i="48"/>
  <c r="T2596" i="48"/>
  <c r="CF2596" i="48" s="1"/>
  <c r="T2900" i="48"/>
  <c r="CF2900" i="48" s="1"/>
  <c r="T2692" i="48"/>
  <c r="CF2692" i="48" s="1"/>
  <c r="T4990" i="48"/>
  <c r="T1515" i="48"/>
  <c r="CF1515" i="48" s="1"/>
  <c r="T4972" i="48"/>
  <c r="T1633" i="48"/>
  <c r="CF1633" i="48" s="1"/>
  <c r="T1043" i="48"/>
  <c r="CF1043" i="48" s="1"/>
  <c r="T939" i="48"/>
  <c r="CF939" i="48" s="1"/>
  <c r="T3461" i="48"/>
  <c r="T2564" i="48"/>
  <c r="CF2564" i="48" s="1"/>
  <c r="T2177" i="48"/>
  <c r="CF2177" i="48" s="1"/>
  <c r="T2371" i="48"/>
  <c r="CF2371" i="48" s="1"/>
  <c r="T4280" i="48"/>
  <c r="T4373" i="48"/>
  <c r="T276" i="48"/>
  <c r="CF276" i="48" s="1"/>
  <c r="T3199" i="48"/>
  <c r="T2993" i="48"/>
  <c r="CF2993" i="48" s="1"/>
  <c r="T1302" i="48"/>
  <c r="CF1302" i="48" s="1"/>
  <c r="T4602" i="48"/>
  <c r="T2549" i="48"/>
  <c r="CF2549" i="48" s="1"/>
  <c r="T716" i="48"/>
  <c r="CF716" i="48" s="1"/>
  <c r="T3424" i="48"/>
  <c r="T1221" i="48"/>
  <c r="CF1221" i="48" s="1"/>
  <c r="T4496" i="48"/>
  <c r="T4944" i="48"/>
  <c r="T3594" i="48"/>
  <c r="T2970" i="48"/>
  <c r="CF2970" i="48" s="1"/>
  <c r="T1197" i="48"/>
  <c r="CF1197" i="48" s="1"/>
  <c r="T4385" i="48"/>
  <c r="T2819" i="48"/>
  <c r="CF2819" i="48" s="1"/>
  <c r="T931" i="48"/>
  <c r="CF931" i="48" s="1"/>
  <c r="T3899" i="48"/>
  <c r="T376" i="48"/>
  <c r="CF376" i="48" s="1"/>
  <c r="T345" i="48"/>
  <c r="CF345" i="48" s="1"/>
  <c r="T2172" i="48"/>
  <c r="CF2172" i="48" s="1"/>
  <c r="T2561" i="48"/>
  <c r="CF2561" i="48" s="1"/>
  <c r="T2855" i="48"/>
  <c r="CF2855" i="48" s="1"/>
  <c r="T1049" i="48"/>
  <c r="CF1049" i="48" s="1"/>
  <c r="T1783" i="48"/>
  <c r="CF1783" i="48" s="1"/>
  <c r="T3231" i="48"/>
  <c r="T754" i="48"/>
  <c r="CF754" i="48" s="1"/>
  <c r="T3451" i="48"/>
  <c r="T3202" i="48"/>
  <c r="T2123" i="48"/>
  <c r="CF2123" i="48" s="1"/>
  <c r="T4023" i="48"/>
  <c r="T4195" i="48"/>
  <c r="T2409" i="48"/>
  <c r="CF2409" i="48" s="1"/>
  <c r="T2959" i="48"/>
  <c r="CF2959" i="48" s="1"/>
  <c r="T2512" i="48"/>
  <c r="CF2512" i="48" s="1"/>
  <c r="T4122" i="48"/>
  <c r="T2188" i="48"/>
  <c r="CF2188" i="48" s="1"/>
  <c r="T3568" i="48"/>
  <c r="T605" i="48"/>
  <c r="CF605" i="48" s="1"/>
  <c r="T4612" i="48"/>
  <c r="T4364" i="48"/>
  <c r="T3110" i="48"/>
  <c r="T4459" i="48"/>
  <c r="T3340" i="48"/>
  <c r="T2398" i="48"/>
  <c r="CF2398" i="48" s="1"/>
  <c r="T2999" i="48"/>
  <c r="CF2999" i="48" s="1"/>
  <c r="T4596" i="48"/>
  <c r="T1306" i="48"/>
  <c r="CF1306" i="48" s="1"/>
  <c r="T1090" i="48"/>
  <c r="CF1090" i="48" s="1"/>
  <c r="T215" i="48"/>
  <c r="CF215" i="48" s="1"/>
  <c r="T1063" i="48"/>
  <c r="CF1063" i="48" s="1"/>
  <c r="T2701" i="48"/>
  <c r="CF2701" i="48" s="1"/>
  <c r="T1718" i="48"/>
  <c r="CF1718" i="48" s="1"/>
  <c r="T414" i="48"/>
  <c r="CF414" i="48" s="1"/>
  <c r="T3523" i="48"/>
  <c r="T1318" i="48"/>
  <c r="CF1318" i="48" s="1"/>
  <c r="T439" i="48"/>
  <c r="CF439" i="48" s="1"/>
  <c r="T1350" i="48"/>
  <c r="CF1350" i="48" s="1"/>
  <c r="T4814" i="48"/>
  <c r="T947" i="48"/>
  <c r="CF947" i="48" s="1"/>
  <c r="T3796" i="48"/>
  <c r="T2012" i="48"/>
  <c r="CF2012" i="48" s="1"/>
  <c r="T1757" i="48"/>
  <c r="CF1757" i="48" s="1"/>
  <c r="T485" i="48"/>
  <c r="CF485" i="48" s="1"/>
  <c r="T3706" i="48"/>
  <c r="T4175" i="48"/>
  <c r="T3375" i="48"/>
  <c r="T1492" i="48"/>
  <c r="CF1492" i="48" s="1"/>
  <c r="T3657" i="48"/>
  <c r="T531" i="48"/>
  <c r="CF531" i="48" s="1"/>
  <c r="T2878" i="48"/>
  <c r="CF2878" i="48" s="1"/>
  <c r="T432" i="48"/>
  <c r="CF432" i="48" s="1"/>
  <c r="T374" i="48"/>
  <c r="CF374" i="48" s="1"/>
  <c r="T1032" i="48"/>
  <c r="CF1032" i="48" s="1"/>
  <c r="T961" i="48"/>
  <c r="CF961" i="48" s="1"/>
  <c r="T4268" i="48"/>
  <c r="T3960" i="48"/>
  <c r="T4432" i="48"/>
  <c r="T3206" i="48"/>
  <c r="T3115" i="48"/>
  <c r="T3443" i="48"/>
  <c r="T3172" i="48"/>
  <c r="T2417" i="48"/>
  <c r="CF2417" i="48" s="1"/>
  <c r="T3147" i="48"/>
  <c r="T4080" i="48"/>
  <c r="T1261" i="48"/>
  <c r="CF1261" i="48" s="1"/>
  <c r="T4809" i="48"/>
  <c r="T3908" i="48"/>
  <c r="T2082" i="48"/>
  <c r="CF2082" i="48" s="1"/>
  <c r="T3479" i="48"/>
  <c r="T4603" i="48"/>
  <c r="T1234" i="48"/>
  <c r="CF1234" i="48" s="1"/>
  <c r="T2210" i="48"/>
  <c r="CF2210" i="48" s="1"/>
  <c r="T3843" i="48"/>
  <c r="T4831" i="48"/>
  <c r="T2274" i="48"/>
  <c r="CF2274" i="48" s="1"/>
  <c r="T576" i="48"/>
  <c r="CF576" i="48" s="1"/>
  <c r="T2048" i="48"/>
  <c r="CF2048" i="48" s="1"/>
  <c r="T768" i="48"/>
  <c r="CF768" i="48" s="1"/>
  <c r="T1501" i="48"/>
  <c r="CF1501" i="48" s="1"/>
  <c r="T351" i="48"/>
  <c r="CF351" i="48" s="1"/>
  <c r="T4236" i="48"/>
  <c r="T3496" i="48"/>
  <c r="T2927" i="48"/>
  <c r="CF2927" i="48" s="1"/>
  <c r="T3026" i="48"/>
  <c r="T3586" i="48"/>
  <c r="T2116" i="48"/>
  <c r="CF2116" i="48" s="1"/>
  <c r="T4502" i="48"/>
  <c r="T3600" i="48"/>
  <c r="T596" i="48"/>
  <c r="CF596" i="48" s="1"/>
  <c r="T2248" i="48"/>
  <c r="CF2248" i="48" s="1"/>
  <c r="T4802" i="48"/>
  <c r="T3631" i="48"/>
  <c r="T4345" i="48"/>
  <c r="T3661" i="48"/>
  <c r="T1118" i="48"/>
  <c r="CF1118" i="48" s="1"/>
  <c r="T1431" i="48"/>
  <c r="CF1431" i="48" s="1"/>
  <c r="T5001" i="48"/>
  <c r="T2474" i="48"/>
  <c r="CF2474" i="48" s="1"/>
  <c r="T3816" i="48"/>
  <c r="T442" i="48"/>
  <c r="CF442" i="48" s="1"/>
  <c r="T1190" i="48"/>
  <c r="CF1190" i="48" s="1"/>
  <c r="T2788" i="48"/>
  <c r="CF2788" i="48" s="1"/>
  <c r="T4233" i="48"/>
  <c r="T4265" i="48"/>
  <c r="T2517" i="48"/>
  <c r="CF2517" i="48" s="1"/>
  <c r="T315" i="48"/>
  <c r="CF315" i="48" s="1"/>
  <c r="T2033" i="48"/>
  <c r="CF2033" i="48" s="1"/>
  <c r="T3834" i="48"/>
  <c r="T1778" i="48"/>
  <c r="CF1778" i="48" s="1"/>
  <c r="T1050" i="48"/>
  <c r="CF1050" i="48" s="1"/>
  <c r="T4218" i="48"/>
  <c r="T3574" i="48"/>
  <c r="T3578" i="48"/>
  <c r="T2524" i="48"/>
  <c r="CF2524" i="48" s="1"/>
  <c r="T1660" i="48"/>
  <c r="CF1660" i="48" s="1"/>
  <c r="T4000" i="48"/>
  <c r="T3373" i="48"/>
  <c r="T4942" i="48"/>
  <c r="T1665" i="48"/>
  <c r="CF1665" i="48" s="1"/>
  <c r="T1110" i="48"/>
  <c r="CF1110" i="48" s="1"/>
  <c r="T356" i="48"/>
  <c r="CF356" i="48" s="1"/>
  <c r="T4784" i="48"/>
  <c r="T3703" i="48"/>
  <c r="T645" i="48"/>
  <c r="CF645" i="48" s="1"/>
  <c r="T3321" i="48"/>
  <c r="T1387" i="48"/>
  <c r="CF1387" i="48" s="1"/>
  <c r="T4390" i="48"/>
  <c r="T624" i="48"/>
  <c r="CF624" i="48" s="1"/>
  <c r="T4513" i="48"/>
  <c r="T945" i="48"/>
  <c r="CF945" i="48" s="1"/>
  <c r="T3760" i="48"/>
  <c r="T3078" i="48"/>
  <c r="T1248" i="48"/>
  <c r="CF1248" i="48" s="1"/>
  <c r="T2675" i="48"/>
  <c r="CF2675" i="48" s="1"/>
  <c r="T3246" i="48"/>
  <c r="T291" i="48"/>
  <c r="CF291" i="48" s="1"/>
  <c r="T496" i="48"/>
  <c r="CF496" i="48" s="1"/>
  <c r="T4730" i="48"/>
  <c r="T4751" i="48"/>
  <c r="T4112" i="48"/>
  <c r="T4085" i="48"/>
  <c r="T3988" i="48"/>
  <c r="T4324" i="48"/>
  <c r="T2656" i="48"/>
  <c r="CF2656" i="48" s="1"/>
  <c r="T3673" i="48"/>
  <c r="T1947" i="48"/>
  <c r="CF1947" i="48" s="1"/>
  <c r="T2077" i="48"/>
  <c r="CF2077" i="48" s="1"/>
  <c r="T2185" i="48"/>
  <c r="CF2185" i="48" s="1"/>
  <c r="T2444" i="48"/>
  <c r="CF2444" i="48" s="1"/>
  <c r="T4152" i="48"/>
  <c r="T968" i="48"/>
  <c r="CF968" i="48" s="1"/>
  <c r="T532" i="48"/>
  <c r="CF532" i="48" s="1"/>
  <c r="T2843" i="48"/>
  <c r="CF2843" i="48" s="1"/>
  <c r="T2220" i="48"/>
  <c r="CF2220" i="48" s="1"/>
  <c r="T4695" i="48"/>
  <c r="T4397" i="48"/>
  <c r="T1624" i="48"/>
  <c r="CF1624" i="48" s="1"/>
  <c r="T3135" i="48"/>
  <c r="T4880" i="48"/>
  <c r="T1870" i="48"/>
  <c r="CF1870" i="48" s="1"/>
  <c r="T1766" i="48"/>
  <c r="CF1766" i="48" s="1"/>
  <c r="T293" i="48"/>
  <c r="CF293" i="48" s="1"/>
  <c r="T1072" i="48"/>
  <c r="CF1072" i="48" s="1"/>
  <c r="T3747" i="48"/>
  <c r="T4548" i="48"/>
  <c r="T823" i="48"/>
  <c r="CF823" i="48" s="1"/>
  <c r="T2338" i="48"/>
  <c r="CF2338" i="48" s="1"/>
  <c r="T4140" i="48"/>
  <c r="T3872" i="48"/>
  <c r="T4081" i="48"/>
  <c r="T4107" i="48"/>
  <c r="T535" i="48"/>
  <c r="CF535" i="48" s="1"/>
  <c r="T723" i="48"/>
  <c r="CF723" i="48" s="1"/>
  <c r="T1954" i="48"/>
  <c r="CF1954" i="48" s="1"/>
  <c r="T1868" i="48"/>
  <c r="CF1868" i="48" s="1"/>
  <c r="T812" i="48"/>
  <c r="CF812" i="48" s="1"/>
  <c r="T3765" i="48"/>
  <c r="T1187" i="48"/>
  <c r="CF1187" i="48" s="1"/>
  <c r="T3853" i="48"/>
  <c r="T978" i="48"/>
  <c r="CF978" i="48" s="1"/>
  <c r="T4346" i="48"/>
  <c r="T3608" i="48"/>
  <c r="T2809" i="48"/>
  <c r="CF2809" i="48" s="1"/>
  <c r="T2600" i="48"/>
  <c r="CF2600" i="48" s="1"/>
  <c r="T1395" i="48"/>
  <c r="CF1395" i="48" s="1"/>
  <c r="T269" i="48"/>
  <c r="CF269" i="48" s="1"/>
  <c r="T438" i="48"/>
  <c r="CF438" i="48" s="1"/>
  <c r="T584" i="48"/>
  <c r="CF584" i="48" s="1"/>
  <c r="T3996" i="48"/>
  <c r="T1962" i="48"/>
  <c r="CF1962" i="48" s="1"/>
  <c r="T810" i="48"/>
  <c r="CF810" i="48" s="1"/>
  <c r="T4906" i="48"/>
  <c r="T1811" i="48"/>
  <c r="CF1811" i="48" s="1"/>
  <c r="T4318" i="48"/>
  <c r="T3900" i="48"/>
  <c r="T3200" i="48"/>
  <c r="T3666" i="48"/>
  <c r="T3384" i="48"/>
  <c r="T3709" i="48"/>
  <c r="T2487" i="48"/>
  <c r="CF2487" i="48" s="1"/>
  <c r="T2772" i="48"/>
  <c r="CF2772" i="48" s="1"/>
  <c r="T3169" i="48"/>
  <c r="T2746" i="48"/>
  <c r="CF2746" i="48" s="1"/>
  <c r="T3837" i="48"/>
  <c r="T2853" i="48"/>
  <c r="CF2853" i="48" s="1"/>
  <c r="T3132" i="48"/>
  <c r="T2972" i="48"/>
  <c r="CF2972" i="48" s="1"/>
  <c r="T1968" i="48"/>
  <c r="CF1968" i="48" s="1"/>
  <c r="T1229" i="48"/>
  <c r="CF1229" i="48" s="1"/>
  <c r="T807" i="48"/>
  <c r="CF807" i="48" s="1"/>
  <c r="T1241" i="48"/>
  <c r="CF1241" i="48" s="1"/>
  <c r="T2981" i="48"/>
  <c r="CF2981" i="48" s="1"/>
  <c r="T2244" i="48"/>
  <c r="CF2244" i="48" s="1"/>
  <c r="T783" i="48"/>
  <c r="CF783" i="48" s="1"/>
  <c r="T2669" i="48"/>
  <c r="CF2669" i="48" s="1"/>
  <c r="T520" i="48"/>
  <c r="CF520" i="48" s="1"/>
  <c r="T2141" i="48"/>
  <c r="CF2141" i="48" s="1"/>
  <c r="T2128" i="48"/>
  <c r="CF2128" i="48" s="1"/>
  <c r="T1944" i="48"/>
  <c r="CF1944" i="48" s="1"/>
  <c r="T3118" i="48"/>
  <c r="T3069" i="48"/>
  <c r="T4576" i="48"/>
  <c r="T1700" i="48"/>
  <c r="CF1700" i="48" s="1"/>
  <c r="T1720" i="48"/>
  <c r="CF1720" i="48" s="1"/>
  <c r="T3124" i="48"/>
  <c r="T2253" i="48"/>
  <c r="CF2253" i="48" s="1"/>
  <c r="T1625" i="48"/>
  <c r="CF1625" i="48" s="1"/>
  <c r="T2434" i="48"/>
  <c r="CF2434" i="48" s="1"/>
  <c r="T3950" i="48"/>
  <c r="T3784" i="48"/>
  <c r="T2862" i="48"/>
  <c r="CF2862" i="48" s="1"/>
  <c r="T3289" i="48"/>
  <c r="T2455" i="48"/>
  <c r="CF2455" i="48" s="1"/>
  <c r="T881" i="48"/>
  <c r="CF881" i="48" s="1"/>
  <c r="T2673" i="48"/>
  <c r="CF2673" i="48" s="1"/>
  <c r="T4166" i="48"/>
  <c r="T1326" i="48"/>
  <c r="CF1326" i="48" s="1"/>
  <c r="T373" i="48"/>
  <c r="CF373" i="48" s="1"/>
  <c r="T2389" i="48"/>
  <c r="CF2389" i="48" s="1"/>
  <c r="T4481" i="48"/>
  <c r="T1359" i="48"/>
  <c r="CF1359" i="48" s="1"/>
  <c r="T2104" i="48"/>
  <c r="CF2104" i="48" s="1"/>
  <c r="T4281" i="48"/>
  <c r="T2441" i="48"/>
  <c r="CF2441" i="48" s="1"/>
  <c r="T392" i="48"/>
  <c r="CF392" i="48" s="1"/>
  <c r="T563" i="48"/>
  <c r="CF563" i="48" s="1"/>
  <c r="T3643" i="48"/>
  <c r="T903" i="48"/>
  <c r="CF903" i="48" s="1"/>
  <c r="T2837" i="48"/>
  <c r="CF2837" i="48" s="1"/>
  <c r="T1046" i="48"/>
  <c r="CF1046" i="48" s="1"/>
  <c r="T4004" i="48"/>
  <c r="T1888" i="48"/>
  <c r="CF1888" i="48" s="1"/>
  <c r="T4584" i="48"/>
  <c r="T2442" i="48"/>
  <c r="CF2442" i="48" s="1"/>
  <c r="T2808" i="48"/>
  <c r="CF2808" i="48" s="1"/>
  <c r="T4643" i="48"/>
  <c r="T3008" i="48"/>
  <c r="T2932" i="48"/>
  <c r="CF2932" i="48" s="1"/>
  <c r="T1114" i="48"/>
  <c r="CF1114" i="48" s="1"/>
  <c r="T4537" i="48"/>
  <c r="T4137" i="48"/>
  <c r="T2519" i="48"/>
  <c r="CF2519" i="48" s="1"/>
  <c r="T4479" i="48"/>
  <c r="T3755" i="48"/>
  <c r="T3879" i="48"/>
  <c r="T3817" i="48"/>
  <c r="T2732" i="48"/>
  <c r="CF2732" i="48" s="1"/>
  <c r="T4528" i="48"/>
  <c r="T2893" i="48"/>
  <c r="CF2893" i="48" s="1"/>
  <c r="T3785" i="48"/>
  <c r="T3868" i="48"/>
  <c r="T3188" i="48"/>
  <c r="T2755" i="48"/>
  <c r="CF2755" i="48" s="1"/>
  <c r="T4398" i="48"/>
  <c r="T2851" i="48"/>
  <c r="CF2851" i="48" s="1"/>
  <c r="T2176" i="48"/>
  <c r="CF2176" i="48" s="1"/>
  <c r="T4277" i="48"/>
  <c r="T3744" i="48"/>
  <c r="T3675" i="48"/>
  <c r="T3870" i="48"/>
  <c r="T704" i="48"/>
  <c r="CF704" i="48" s="1"/>
  <c r="T1511" i="48"/>
  <c r="CF1511" i="48" s="1"/>
  <c r="T3239" i="48"/>
  <c r="T999" i="48"/>
  <c r="CF999" i="48" s="1"/>
  <c r="T1001" i="48"/>
  <c r="CF1001" i="48" s="1"/>
  <c r="T2615" i="48"/>
  <c r="CF2615" i="48" s="1"/>
  <c r="T1219" i="48"/>
  <c r="CF1219" i="48" s="1"/>
  <c r="T1188" i="48"/>
  <c r="CF1188" i="48" s="1"/>
  <c r="T381" i="48"/>
  <c r="CF381" i="48" s="1"/>
  <c r="T2403" i="48"/>
  <c r="CF2403" i="48" s="1"/>
  <c r="T3961" i="48"/>
  <c r="T4741" i="48"/>
  <c r="T2055" i="48"/>
  <c r="CF2055" i="48" s="1"/>
  <c r="T3545" i="48"/>
  <c r="T4812" i="48"/>
  <c r="T1777" i="48"/>
  <c r="CF1777" i="48" s="1"/>
  <c r="T3430" i="48"/>
  <c r="T587" i="48"/>
  <c r="CF587" i="48" s="1"/>
  <c r="T884" i="48"/>
  <c r="CF884" i="48" s="1"/>
  <c r="T3890" i="48"/>
  <c r="T4267" i="48"/>
  <c r="T1028" i="48"/>
  <c r="CF1028" i="48" s="1"/>
  <c r="T516" i="48"/>
  <c r="CF516" i="48" s="1"/>
  <c r="T2698" i="48"/>
  <c r="CF2698" i="48" s="1"/>
  <c r="T2215" i="48"/>
  <c r="CF2215" i="48" s="1"/>
  <c r="T4558" i="48"/>
  <c r="T2773" i="48"/>
  <c r="CF2773" i="48" s="1"/>
  <c r="T568" i="48"/>
  <c r="CF568" i="48" s="1"/>
  <c r="T1688" i="48"/>
  <c r="CF1688" i="48" s="1"/>
  <c r="T2414" i="48"/>
  <c r="CF2414" i="48" s="1"/>
  <c r="T3158" i="48"/>
  <c r="T3421" i="48"/>
  <c r="T4126" i="48"/>
  <c r="T1036" i="48"/>
  <c r="CF1036" i="48" s="1"/>
  <c r="T3648" i="48"/>
  <c r="T2181" i="48"/>
  <c r="CF2181" i="48" s="1"/>
  <c r="T3434" i="48"/>
  <c r="T2092" i="48"/>
  <c r="CF2092" i="48" s="1"/>
  <c r="T2637" i="48"/>
  <c r="CF2637" i="48" s="1"/>
  <c r="T944" i="48"/>
  <c r="CF944" i="48" s="1"/>
  <c r="T4934" i="48"/>
  <c r="T415" i="48"/>
  <c r="CF415" i="48" s="1"/>
  <c r="T2537" i="48"/>
  <c r="CF2537" i="48" s="1"/>
  <c r="T3210" i="48"/>
  <c r="T4958" i="48"/>
  <c r="T877" i="48"/>
  <c r="CF877" i="48" s="1"/>
  <c r="T4299" i="48"/>
  <c r="T2377" i="48"/>
  <c r="CF2377" i="48" s="1"/>
  <c r="T2084" i="48"/>
  <c r="CF2084" i="48" s="1"/>
  <c r="T1239" i="48"/>
  <c r="CF1239" i="48" s="1"/>
  <c r="T1444" i="48"/>
  <c r="CF1444" i="48" s="1"/>
  <c r="T3334" i="48"/>
  <c r="T1582" i="48"/>
  <c r="CF1582" i="48" s="1"/>
  <c r="T2799" i="48"/>
  <c r="CF2799" i="48" s="1"/>
  <c r="T3232" i="48"/>
  <c r="T2020" i="48"/>
  <c r="CF2020" i="48" s="1"/>
  <c r="T892" i="48"/>
  <c r="CF892" i="48" s="1"/>
  <c r="T413" i="48"/>
  <c r="CF413" i="48" s="1"/>
  <c r="T3159" i="48"/>
  <c r="T872" i="48"/>
  <c r="CF872" i="48" s="1"/>
  <c r="T1333" i="48"/>
  <c r="CF1333" i="48" s="1"/>
  <c r="T4146" i="48"/>
  <c r="T2112" i="48"/>
  <c r="CF2112" i="48" s="1"/>
  <c r="T1418" i="48"/>
  <c r="CF1418" i="48" s="1"/>
  <c r="T3343" i="48"/>
  <c r="T4159" i="48"/>
  <c r="T3677" i="48"/>
  <c r="T838" i="48"/>
  <c r="CF838" i="48" s="1"/>
  <c r="T4579" i="48"/>
  <c r="T2446" i="48"/>
  <c r="CF2446" i="48" s="1"/>
  <c r="T1544" i="48"/>
  <c r="CF1544" i="48" s="1"/>
  <c r="T1539" i="48"/>
  <c r="CF1539" i="48" s="1"/>
  <c r="T1160" i="48"/>
  <c r="CF1160" i="48" s="1"/>
  <c r="T4853" i="48"/>
  <c r="T2272" i="48"/>
  <c r="CF2272" i="48" s="1"/>
  <c r="T2979" i="48"/>
  <c r="CF2979" i="48" s="1"/>
  <c r="T4353" i="48"/>
  <c r="T908" i="48"/>
  <c r="CF908" i="48" s="1"/>
  <c r="T1630" i="48"/>
  <c r="CF1630" i="48" s="1"/>
  <c r="T827" i="48"/>
  <c r="CF827" i="48" s="1"/>
  <c r="T1543" i="48"/>
  <c r="CF1543" i="48" s="1"/>
  <c r="T4055" i="48"/>
  <c r="T3743" i="48"/>
  <c r="T796" i="48"/>
  <c r="CF796" i="48" s="1"/>
  <c r="T2006" i="48"/>
  <c r="CF2006" i="48" s="1"/>
  <c r="T579" i="48"/>
  <c r="CF579" i="48" s="1"/>
  <c r="T2577" i="48"/>
  <c r="CF2577" i="48" s="1"/>
  <c r="T2193" i="48"/>
  <c r="CF2193" i="48" s="1"/>
  <c r="T1026" i="48"/>
  <c r="CF1026" i="48" s="1"/>
  <c r="T4401" i="48"/>
  <c r="T4094" i="48"/>
  <c r="T489" i="48"/>
  <c r="CF489" i="48" s="1"/>
  <c r="T4243" i="48"/>
  <c r="T2912" i="48"/>
  <c r="CF2912" i="48" s="1"/>
  <c r="T2015" i="48"/>
  <c r="CF2015" i="48" s="1"/>
  <c r="T4662" i="48"/>
  <c r="T4193" i="48"/>
  <c r="T282" i="48"/>
  <c r="CF282" i="48" s="1"/>
  <c r="T2031" i="48"/>
  <c r="CF2031" i="48" s="1"/>
  <c r="T446" i="48"/>
  <c r="CF446" i="48" s="1"/>
  <c r="T4228" i="48"/>
  <c r="T1226" i="48"/>
  <c r="CF1226" i="48" s="1"/>
  <c r="T2635" i="48"/>
  <c r="CF2635" i="48" s="1"/>
  <c r="T1222" i="48"/>
  <c r="CF1222" i="48" s="1"/>
  <c r="T307" i="48"/>
  <c r="CF307" i="48" s="1"/>
  <c r="T3721" i="48"/>
  <c r="T4933" i="48"/>
  <c r="T952" i="48"/>
  <c r="CF952" i="48" s="1"/>
  <c r="T4609" i="48"/>
  <c r="T1288" i="48"/>
  <c r="CF1288" i="48" s="1"/>
  <c r="T2995" i="48"/>
  <c r="CF2995" i="48" s="1"/>
  <c r="T4878" i="48"/>
  <c r="T330" i="48"/>
  <c r="CF330" i="48" s="1"/>
  <c r="T1835" i="48"/>
  <c r="CF1835" i="48" s="1"/>
  <c r="T1856" i="48"/>
  <c r="CF1856" i="48" s="1"/>
  <c r="T4760" i="48"/>
  <c r="T4089" i="48"/>
  <c r="T289" i="48"/>
  <c r="CF289" i="48" s="1"/>
  <c r="T3916" i="48"/>
  <c r="T4571" i="48"/>
  <c r="T3795" i="48"/>
  <c r="T237" i="48"/>
  <c r="CF237" i="48" s="1"/>
  <c r="T1917" i="48"/>
  <c r="CF1917" i="48" s="1"/>
  <c r="T3528" i="48"/>
  <c r="T991" i="48"/>
  <c r="CF991" i="48" s="1"/>
  <c r="T1071" i="48"/>
  <c r="CF1071" i="48" s="1"/>
  <c r="T3338" i="48"/>
  <c r="T3017" i="48"/>
  <c r="T4868" i="48"/>
  <c r="T239" i="48"/>
  <c r="CF239" i="48" s="1"/>
  <c r="T779" i="48"/>
  <c r="CF779" i="48" s="1"/>
  <c r="T1233" i="48"/>
  <c r="CF1233" i="48" s="1"/>
  <c r="T2726" i="48"/>
  <c r="CF2726" i="48" s="1"/>
  <c r="T3903" i="48"/>
  <c r="T2056" i="48"/>
  <c r="CF2056" i="48" s="1"/>
  <c r="T3589" i="48"/>
  <c r="T3139" i="48"/>
  <c r="T1083" i="48"/>
  <c r="CF1083" i="48" s="1"/>
  <c r="T4614" i="48"/>
  <c r="T2254" i="48"/>
  <c r="CF2254" i="48" s="1"/>
  <c r="T3162" i="48"/>
  <c r="T2734" i="48"/>
  <c r="CF2734" i="48" s="1"/>
  <c r="T1878" i="48"/>
  <c r="CF1878" i="48" s="1"/>
  <c r="T4086" i="48"/>
  <c r="T2682" i="48"/>
  <c r="CF2682" i="48" s="1"/>
  <c r="T2943" i="48"/>
  <c r="CF2943" i="48" s="1"/>
  <c r="T713" i="48"/>
  <c r="CF713" i="48" s="1"/>
  <c r="T2008" i="48"/>
  <c r="CF2008" i="48" s="1"/>
  <c r="T840" i="48"/>
  <c r="CF840" i="48" s="1"/>
  <c r="T1696" i="48"/>
  <c r="CF1696" i="48" s="1"/>
  <c r="T1267" i="48"/>
  <c r="CF1267" i="48" s="1"/>
  <c r="T3023" i="48"/>
  <c r="T357" i="48"/>
  <c r="CF357" i="48" s="1"/>
  <c r="T2429" i="48"/>
  <c r="CF2429" i="48" s="1"/>
  <c r="T3901" i="48"/>
  <c r="T4883" i="48"/>
  <c r="T4977" i="48"/>
  <c r="T1393" i="48"/>
  <c r="CF1393" i="48" s="1"/>
  <c r="T1961" i="48"/>
  <c r="CF1961" i="48" s="1"/>
  <c r="T1055" i="48"/>
  <c r="CF1055" i="48" s="1"/>
  <c r="T4356" i="48"/>
  <c r="T206" i="48"/>
  <c r="CF206" i="48" s="1"/>
  <c r="T1885" i="48"/>
  <c r="CF1885" i="48" s="1"/>
  <c r="T3873" i="48"/>
  <c r="T3990" i="48"/>
  <c r="T372" i="48"/>
  <c r="CF372" i="48" s="1"/>
  <c r="T4045" i="48"/>
  <c r="T4483" i="48"/>
  <c r="T912" i="48"/>
  <c r="CF912" i="48" s="1"/>
  <c r="T2085" i="48"/>
  <c r="CF2085" i="48" s="1"/>
  <c r="T834" i="48"/>
  <c r="CF834" i="48" s="1"/>
  <c r="T3501" i="48"/>
  <c r="T4335" i="48"/>
  <c r="T851" i="48"/>
  <c r="CF851" i="48" s="1"/>
  <c r="T794" i="48"/>
  <c r="CF794" i="48" s="1"/>
  <c r="T3769" i="48"/>
  <c r="T3928" i="48"/>
  <c r="T1731" i="48"/>
  <c r="CF1731" i="48" s="1"/>
  <c r="T4108" i="48"/>
  <c r="T1859" i="48"/>
  <c r="CF1859" i="48" s="1"/>
  <c r="T3584" i="48"/>
  <c r="T1843" i="48"/>
  <c r="CF1843" i="48" s="1"/>
  <c r="T456" i="48"/>
  <c r="CF456" i="48" s="1"/>
  <c r="T943" i="48"/>
  <c r="CF943" i="48" s="1"/>
  <c r="T2493" i="48"/>
  <c r="CF2493" i="48" s="1"/>
  <c r="T4734" i="48"/>
  <c r="T1205" i="48"/>
  <c r="CF1205" i="48" s="1"/>
  <c r="T1752" i="48"/>
  <c r="CF1752" i="48" s="1"/>
  <c r="T1925" i="48"/>
  <c r="CF1925" i="48" s="1"/>
  <c r="T2399" i="48"/>
  <c r="CF2399" i="48" s="1"/>
  <c r="T1067" i="48"/>
  <c r="CF1067" i="48" s="1"/>
  <c r="T1553" i="48"/>
  <c r="CF1553" i="48" s="1"/>
  <c r="T498" i="48"/>
  <c r="CF498" i="48" s="1"/>
  <c r="T3777" i="48"/>
  <c r="T4125" i="48"/>
  <c r="T1394" i="48"/>
  <c r="CF1394" i="48" s="1"/>
  <c r="T3935" i="48"/>
  <c r="T993" i="48"/>
  <c r="CF993" i="48" s="1"/>
  <c r="T593" i="48"/>
  <c r="CF593" i="48" s="1"/>
  <c r="T448" i="48"/>
  <c r="CF448" i="48" s="1"/>
  <c r="T2456" i="48"/>
  <c r="CF2456" i="48" s="1"/>
  <c r="T4350" i="48"/>
  <c r="T4628" i="48"/>
  <c r="T3833" i="48"/>
  <c r="T2291" i="48"/>
  <c r="CF2291" i="48" s="1"/>
  <c r="T4312" i="48"/>
  <c r="T3663" i="48"/>
  <c r="T1670" i="48"/>
  <c r="CF1670" i="48" s="1"/>
  <c r="T1159" i="48"/>
  <c r="CF1159" i="48" s="1"/>
  <c r="T4090" i="48"/>
  <c r="T846" i="48"/>
  <c r="CF846" i="48" s="1"/>
  <c r="T1413" i="48"/>
  <c r="CF1413" i="48" s="1"/>
  <c r="T3678" i="48"/>
  <c r="T1093" i="48"/>
  <c r="CF1093" i="48" s="1"/>
  <c r="T4187" i="48"/>
  <c r="T4589" i="48"/>
  <c r="T2011" i="48"/>
  <c r="CF2011" i="48" s="1"/>
  <c r="T2998" i="48"/>
  <c r="CF2998" i="48" s="1"/>
  <c r="T4412" i="48"/>
  <c r="T1238" i="48"/>
  <c r="CF1238" i="48" s="1"/>
  <c r="T4523" i="48"/>
  <c r="T3376" i="48"/>
  <c r="T454" i="48"/>
  <c r="CF454" i="48" s="1"/>
  <c r="T2850" i="48"/>
  <c r="CF2850" i="48" s="1"/>
  <c r="T3214" i="48"/>
  <c r="T856" i="48"/>
  <c r="CF856" i="48" s="1"/>
  <c r="T4340" i="48"/>
  <c r="T3543" i="48"/>
  <c r="T1249" i="48"/>
  <c r="CF1249" i="48" s="1"/>
  <c r="T938" i="48"/>
  <c r="CF938" i="48" s="1"/>
  <c r="T922" i="48"/>
  <c r="CF922" i="48" s="1"/>
  <c r="T2481" i="48"/>
  <c r="CF2481" i="48" s="1"/>
  <c r="T2940" i="48"/>
  <c r="CF2940" i="48" s="1"/>
  <c r="T4508" i="48"/>
  <c r="T2352" i="48"/>
  <c r="CF2352" i="48" s="1"/>
  <c r="T3535" i="48"/>
  <c r="T4631" i="48"/>
  <c r="T4847" i="48"/>
  <c r="T2013" i="48"/>
  <c r="CF2013" i="48" s="1"/>
  <c r="T4058" i="48"/>
  <c r="T318" i="48"/>
  <c r="CF318" i="48" s="1"/>
  <c r="T4794" i="48"/>
  <c r="T4964" i="48"/>
  <c r="T4002" i="48"/>
  <c r="T1100" i="48"/>
  <c r="CF1100" i="48" s="1"/>
  <c r="T3194" i="48"/>
  <c r="T4078" i="48"/>
  <c r="T1209" i="48"/>
  <c r="CF1209" i="48" s="1"/>
  <c r="T2062" i="48"/>
  <c r="CF2062" i="48" s="1"/>
  <c r="T4567" i="48"/>
  <c r="T3101" i="48"/>
  <c r="T690" i="48"/>
  <c r="CF690" i="48" s="1"/>
  <c r="T1903" i="48"/>
  <c r="CF1903" i="48" s="1"/>
  <c r="T1125" i="48"/>
  <c r="CF1125" i="48" s="1"/>
  <c r="T538" i="48"/>
  <c r="CF538" i="48" s="1"/>
  <c r="T2032" i="48"/>
  <c r="CF2032" i="48" s="1"/>
  <c r="T817" i="48"/>
  <c r="CF817" i="48" s="1"/>
  <c r="T3688" i="48"/>
  <c r="T2194" i="48"/>
  <c r="CF2194" i="48" s="1"/>
  <c r="T3615" i="48"/>
  <c r="T1586" i="48"/>
  <c r="CF1586" i="48" s="1"/>
  <c r="T1341" i="48"/>
  <c r="CF1341" i="48" s="1"/>
  <c r="T1490" i="48"/>
  <c r="CF1490" i="48" s="1"/>
  <c r="T271" i="48"/>
  <c r="CF271" i="48" s="1"/>
  <c r="T853" i="48"/>
  <c r="CF853" i="48" s="1"/>
  <c r="T2695" i="48"/>
  <c r="CF2695" i="48" s="1"/>
  <c r="T2014" i="48"/>
  <c r="CF2014" i="48" s="1"/>
  <c r="T1898" i="48"/>
  <c r="CF1898" i="48" s="1"/>
  <c r="T614" i="48"/>
  <c r="CF614" i="48" s="1"/>
  <c r="T3445" i="48"/>
  <c r="T1905" i="48"/>
  <c r="CF1905" i="48" s="1"/>
  <c r="T530" i="48"/>
  <c r="CF530" i="48" s="1"/>
  <c r="T4753" i="48"/>
  <c r="T4084" i="48"/>
  <c r="T4110" i="48"/>
  <c r="T4003" i="48"/>
  <c r="T434" i="48"/>
  <c r="CF434" i="48" s="1"/>
  <c r="T2081" i="48"/>
  <c r="CF2081" i="48" s="1"/>
  <c r="T3084" i="48"/>
  <c r="T748" i="48"/>
  <c r="CF748" i="48" s="1"/>
  <c r="T995" i="48"/>
  <c r="CF995" i="48" s="1"/>
  <c r="T505" i="48"/>
  <c r="CF505" i="48" s="1"/>
  <c r="T2739" i="48"/>
  <c r="CF2739" i="48" s="1"/>
  <c r="T4837" i="48"/>
  <c r="T4807" i="48"/>
  <c r="T3931" i="48"/>
  <c r="T3699" i="48"/>
  <c r="T1634" i="48"/>
  <c r="CF1634" i="48" s="1"/>
  <c r="T3009" i="48"/>
  <c r="T4173" i="48"/>
  <c r="T1584" i="48"/>
  <c r="CF1584" i="48" s="1"/>
  <c r="T1683" i="48"/>
  <c r="CF1683" i="48" s="1"/>
  <c r="T3533" i="48"/>
  <c r="T4531" i="48"/>
  <c r="T4302" i="48"/>
  <c r="T4590" i="48"/>
  <c r="T1225" i="48"/>
  <c r="CF1225" i="48" s="1"/>
  <c r="T1491" i="48"/>
  <c r="CF1491" i="48" s="1"/>
  <c r="T326" i="48"/>
  <c r="CF326" i="48" s="1"/>
  <c r="T2880" i="48"/>
  <c r="CF2880" i="48" s="1"/>
  <c r="T350" i="48"/>
  <c r="CF350" i="48" s="1"/>
  <c r="T2036" i="48"/>
  <c r="CF2036" i="48" s="1"/>
  <c r="T2934" i="48"/>
  <c r="CF2934" i="48" s="1"/>
  <c r="T3488" i="48"/>
  <c r="T533" i="48"/>
  <c r="CF533" i="48" s="1"/>
  <c r="T4591" i="48"/>
  <c r="T1881" i="48"/>
  <c r="CF1881" i="48" s="1"/>
  <c r="T464" i="48"/>
  <c r="CF464" i="48" s="1"/>
  <c r="T4495" i="48"/>
  <c r="T2825" i="48"/>
  <c r="CF2825" i="48" s="1"/>
  <c r="T3333" i="48"/>
  <c r="T885" i="48"/>
  <c r="CF885" i="48" s="1"/>
  <c r="T1099" i="48"/>
  <c r="CF1099" i="48" s="1"/>
  <c r="T1521" i="48"/>
  <c r="CF1521" i="48" s="1"/>
  <c r="T3386" i="48"/>
  <c r="T3994" i="48"/>
  <c r="T2390" i="48"/>
  <c r="CF2390" i="48" s="1"/>
  <c r="T3331" i="48"/>
  <c r="T465" i="48"/>
  <c r="CF465" i="48" s="1"/>
  <c r="T4036" i="48"/>
  <c r="T1797" i="48"/>
  <c r="CF1797" i="48" s="1"/>
  <c r="T2956" i="48"/>
  <c r="CF2956" i="48" s="1"/>
  <c r="T2422" i="48"/>
  <c r="CF2422" i="48" s="1"/>
  <c r="T4877" i="48"/>
  <c r="T4076" i="48"/>
  <c r="T2668" i="48"/>
  <c r="CF2668" i="48" s="1"/>
  <c r="T4077" i="48"/>
  <c r="T4368" i="48"/>
  <c r="T1434" i="48"/>
  <c r="CF1434" i="48" s="1"/>
  <c r="T1191" i="48"/>
  <c r="CF1191" i="48" s="1"/>
  <c r="T1157" i="48"/>
  <c r="CF1157" i="48" s="1"/>
  <c r="T2997" i="48"/>
  <c r="CF2997" i="48" s="1"/>
  <c r="T3761" i="48"/>
  <c r="T3029" i="48"/>
  <c r="T3915" i="48"/>
  <c r="T657" i="48"/>
  <c r="CF657" i="48" s="1"/>
  <c r="T4654" i="48"/>
  <c r="T3685" i="48"/>
  <c r="T3756" i="48"/>
  <c r="T339" i="48"/>
  <c r="CF339" i="48" s="1"/>
  <c r="T1951" i="48"/>
  <c r="CF1951" i="48" s="1"/>
  <c r="T3203" i="48"/>
  <c r="T1299" i="48"/>
  <c r="CF1299" i="48" s="1"/>
  <c r="T2463" i="48"/>
  <c r="CF2463" i="48" s="1"/>
  <c r="T4979" i="48"/>
  <c r="T3676" i="48"/>
  <c r="T4577" i="48"/>
  <c r="T4477" i="48"/>
  <c r="T4535" i="48"/>
  <c r="T1077" i="48"/>
  <c r="CF1077" i="48" s="1"/>
  <c r="T4927" i="48"/>
  <c r="T1388" i="48"/>
  <c r="CF1388" i="48" s="1"/>
  <c r="T384" i="48"/>
  <c r="CF384" i="48" s="1"/>
  <c r="T2751" i="48"/>
  <c r="CF2751" i="48" s="1"/>
  <c r="T2207" i="48"/>
  <c r="CF2207" i="48" s="1"/>
  <c r="T2608" i="48"/>
  <c r="CF2608" i="48" s="1"/>
  <c r="T4545" i="48"/>
  <c r="T2605" i="48"/>
  <c r="CF2605" i="48" s="1"/>
  <c r="T1936" i="48"/>
  <c r="CF1936" i="48" s="1"/>
  <c r="T3402" i="48"/>
  <c r="T3317" i="48"/>
  <c r="T4600" i="48"/>
  <c r="T2489" i="48"/>
  <c r="CF2489" i="48" s="1"/>
  <c r="T1776" i="48"/>
  <c r="CF1776" i="48" s="1"/>
  <c r="T3956" i="48"/>
  <c r="T4566" i="48"/>
  <c r="T808" i="48"/>
  <c r="CF808" i="48" s="1"/>
  <c r="T2320" i="48"/>
  <c r="CF2320" i="48" s="1"/>
  <c r="T2983" i="48"/>
  <c r="CF2983" i="48" s="1"/>
  <c r="T2653" i="48"/>
  <c r="CF2653" i="48" s="1"/>
  <c r="T4743" i="48"/>
  <c r="T3649" i="48"/>
  <c r="T835" i="48"/>
  <c r="CF835" i="48" s="1"/>
  <c r="T1591" i="48"/>
  <c r="CF1591" i="48" s="1"/>
  <c r="T2526" i="48"/>
  <c r="CF2526" i="48" s="1"/>
  <c r="T2379" i="48"/>
  <c r="CF2379" i="48" s="1"/>
  <c r="T609" i="48"/>
  <c r="CF609" i="48" s="1"/>
  <c r="T4056" i="48"/>
  <c r="T2004" i="48"/>
  <c r="CF2004" i="48" s="1"/>
  <c r="T578" i="48"/>
  <c r="CF578" i="48" s="1"/>
  <c r="T2364" i="48"/>
  <c r="CF2364" i="48" s="1"/>
  <c r="T4849" i="48"/>
  <c r="T1889" i="48"/>
  <c r="CF1889" i="48" s="1"/>
  <c r="T3243" i="48"/>
  <c r="T3160" i="48"/>
  <c r="T4504" i="48"/>
  <c r="T3958" i="48"/>
  <c r="T2811" i="48"/>
  <c r="CF2811" i="48" s="1"/>
  <c r="T1002" i="48"/>
  <c r="CF1002" i="48" s="1"/>
  <c r="T566" i="48"/>
  <c r="CF566" i="48" s="1"/>
  <c r="T590" i="48"/>
  <c r="CF590" i="48" s="1"/>
  <c r="T1204" i="48"/>
  <c r="CF1204" i="48" s="1"/>
  <c r="T1887" i="48"/>
  <c r="CF1887" i="48" s="1"/>
  <c r="T924" i="48"/>
  <c r="CF924" i="48" s="1"/>
  <c r="T1893" i="48"/>
  <c r="CF1893" i="48" s="1"/>
  <c r="T343" i="48"/>
  <c r="CF343" i="48" s="1"/>
  <c r="T484" i="48"/>
  <c r="CF484" i="48" s="1"/>
  <c r="T2170" i="48"/>
  <c r="CF2170" i="48" s="1"/>
  <c r="T3728" i="48"/>
  <c r="T1510" i="48"/>
  <c r="CF1510" i="48" s="1"/>
  <c r="T1020" i="48"/>
  <c r="CF1020" i="48" s="1"/>
  <c r="T745" i="48"/>
  <c r="CF745" i="48" s="1"/>
  <c r="T490" i="48"/>
  <c r="CF490" i="48" s="1"/>
  <c r="T2817" i="48"/>
  <c r="CF2817" i="48" s="1"/>
  <c r="T4416" i="48"/>
  <c r="T4757" i="48"/>
  <c r="T2659" i="48"/>
  <c r="CF2659" i="48" s="1"/>
  <c r="T760" i="48"/>
  <c r="CF760" i="48" s="1"/>
  <c r="T1732" i="48"/>
  <c r="CF1732" i="48" s="1"/>
  <c r="T1141" i="48"/>
  <c r="CF1141" i="48" s="1"/>
  <c r="T4118" i="48"/>
  <c r="T404" i="48"/>
  <c r="CF404" i="48" s="1"/>
  <c r="T2685" i="48"/>
  <c r="CF2685" i="48" s="1"/>
  <c r="T2870" i="48"/>
  <c r="CF2870" i="48" s="1"/>
  <c r="T1186" i="48"/>
  <c r="CF1186" i="48" s="1"/>
  <c r="T1355" i="48"/>
  <c r="CF1355" i="48" s="1"/>
  <c r="T1004" i="48"/>
  <c r="CF1004" i="48" s="1"/>
  <c r="T521" i="48"/>
  <c r="CF521" i="48" s="1"/>
  <c r="T2996" i="48"/>
  <c r="CF2996" i="48" s="1"/>
  <c r="T2776" i="48"/>
  <c r="CF2776" i="48" s="1"/>
  <c r="T435" i="48"/>
  <c r="CF435" i="48" s="1"/>
  <c r="T858" i="48"/>
  <c r="CF858" i="48" s="1"/>
  <c r="T1751" i="48"/>
  <c r="CF1751" i="48" s="1"/>
  <c r="T3122" i="48"/>
  <c r="T295" i="48"/>
  <c r="CF295" i="48" s="1"/>
  <c r="T4538" i="48"/>
  <c r="T1178" i="48"/>
  <c r="CF1178" i="48" s="1"/>
  <c r="T2401" i="48"/>
  <c r="CF2401" i="48" s="1"/>
  <c r="T1879" i="48"/>
  <c r="CF1879" i="48" s="1"/>
  <c r="T4787" i="48"/>
  <c r="T1086" i="48"/>
  <c r="CF1086" i="48" s="1"/>
  <c r="T775" i="48"/>
  <c r="CF775" i="48" s="1"/>
  <c r="T2612" i="48"/>
  <c r="CF2612" i="48" s="1"/>
  <c r="T1760" i="48"/>
  <c r="CF1760" i="48" s="1"/>
  <c r="T4718" i="48"/>
  <c r="T2587" i="48"/>
  <c r="CF2587" i="48" s="1"/>
  <c r="T717" i="48"/>
  <c r="CF717" i="48" s="1"/>
  <c r="T1939" i="48"/>
  <c r="CF1939" i="48" s="1"/>
  <c r="T1973" i="48"/>
  <c r="CF1973" i="48" s="1"/>
  <c r="T2785" i="48"/>
  <c r="CF2785" i="48" s="1"/>
  <c r="T4563" i="48"/>
  <c r="T3525" i="48"/>
  <c r="T3993" i="48"/>
  <c r="T3138" i="48"/>
  <c r="T2671" i="48"/>
  <c r="CF2671" i="48" s="1"/>
  <c r="T2920" i="48"/>
  <c r="CF2920" i="48" s="1"/>
  <c r="T1098" i="48"/>
  <c r="CF1098" i="48" s="1"/>
  <c r="T2445" i="48"/>
  <c r="CF2445" i="48" s="1"/>
  <c r="T3033" i="48"/>
  <c r="T244" i="48"/>
  <c r="CF244" i="48" s="1"/>
  <c r="T693" i="48"/>
  <c r="CF693" i="48" s="1"/>
  <c r="T730" i="48"/>
  <c r="CF730" i="48" s="1"/>
  <c r="T2132" i="48"/>
  <c r="CF2132" i="48" s="1"/>
  <c r="T875" i="48"/>
  <c r="CF875" i="48" s="1"/>
  <c r="T1924" i="48"/>
  <c r="CF1924" i="48" s="1"/>
  <c r="T2921" i="48"/>
  <c r="CF2921" i="48" s="1"/>
  <c r="T2642" i="48"/>
  <c r="CF2642" i="48" s="1"/>
  <c r="T2473" i="48"/>
  <c r="CF2473" i="48" s="1"/>
  <c r="T2359" i="48"/>
  <c r="CF2359" i="48" s="1"/>
  <c r="T3095" i="48"/>
  <c r="T1799" i="48"/>
  <c r="CF1799" i="48" s="1"/>
  <c r="T4180" i="48"/>
  <c r="T3969" i="48"/>
  <c r="T613" i="48"/>
  <c r="CF613" i="48" s="1"/>
  <c r="T2451" i="48"/>
  <c r="CF2451" i="48" s="1"/>
  <c r="T769" i="48"/>
  <c r="CF769" i="48" s="1"/>
  <c r="T2305" i="48"/>
  <c r="CF2305" i="48" s="1"/>
  <c r="T1735" i="48"/>
  <c r="CF1735" i="48" s="1"/>
  <c r="T2727" i="48"/>
  <c r="CF2727" i="48" s="1"/>
  <c r="T4338" i="48"/>
  <c r="T735" i="48"/>
  <c r="CF735" i="48" s="1"/>
  <c r="T583" i="48"/>
  <c r="CF583" i="48" s="1"/>
  <c r="T2780" i="48"/>
  <c r="CF2780" i="48" s="1"/>
  <c r="T4764" i="48"/>
  <c r="T1931" i="48"/>
  <c r="CF1931" i="48" s="1"/>
  <c r="T2022" i="48"/>
  <c r="CF2022" i="48" s="1"/>
  <c r="T3624" i="48"/>
  <c r="T4666" i="48"/>
  <c r="T525" i="48"/>
  <c r="CF525" i="48" s="1"/>
  <c r="T1271" i="48"/>
  <c r="CF1271" i="48" s="1"/>
  <c r="T841" i="48"/>
  <c r="CF841" i="48" s="1"/>
  <c r="T2351" i="48"/>
  <c r="CF2351" i="48" s="1"/>
  <c r="T1952" i="48"/>
  <c r="CF1952" i="48" s="1"/>
  <c r="T4534" i="48"/>
  <c r="T3952" i="48"/>
  <c r="T3197" i="48"/>
  <c r="T3318" i="48"/>
  <c r="T3662" i="48"/>
  <c r="T3802" i="48"/>
  <c r="T4317" i="48"/>
  <c r="T742" i="48"/>
  <c r="CF742" i="48" s="1"/>
  <c r="T2433" i="48"/>
  <c r="CF2433" i="48" s="1"/>
  <c r="T4708" i="48"/>
  <c r="T3939" i="48"/>
  <c r="T3926" i="48"/>
  <c r="T3748" i="48"/>
  <c r="T1934" i="48"/>
  <c r="CF1934" i="48" s="1"/>
  <c r="T3763" i="48"/>
  <c r="T2396" i="48"/>
  <c r="CF2396" i="48" s="1"/>
  <c r="T1747" i="48"/>
  <c r="CF1747" i="48" s="1"/>
  <c r="T3540" i="48"/>
  <c r="T296" i="48"/>
  <c r="CF296" i="48" s="1"/>
  <c r="T1163" i="48"/>
  <c r="CF1163" i="48" s="1"/>
  <c r="T2978" i="48"/>
  <c r="CF2978" i="48" s="1"/>
  <c r="T1052" i="48"/>
  <c r="CF1052" i="48" s="1"/>
  <c r="T3503" i="48"/>
  <c r="T2306" i="48"/>
  <c r="CF2306" i="48" s="1"/>
  <c r="T424" i="48"/>
  <c r="CF424" i="48" s="1"/>
  <c r="T2151" i="48"/>
  <c r="CF2151" i="48" s="1"/>
  <c r="T4619" i="48"/>
  <c r="T2127" i="48"/>
  <c r="CF2127" i="48" s="1"/>
  <c r="T1220" i="48"/>
  <c r="CF1220" i="48" s="1"/>
  <c r="T236" i="48"/>
  <c r="CF236" i="48" s="1"/>
  <c r="T887" i="48"/>
  <c r="CF887" i="48" s="1"/>
  <c r="T3665" i="48"/>
  <c r="T1649" i="48"/>
  <c r="CF1649" i="48" s="1"/>
  <c r="T2039" i="48"/>
  <c r="CF2039" i="48" s="1"/>
  <c r="T1287" i="48"/>
  <c r="CF1287" i="48" s="1"/>
  <c r="T1612" i="48"/>
  <c r="CF1612" i="48" s="1"/>
  <c r="T4115" i="48"/>
  <c r="T3098" i="48"/>
  <c r="T1435" i="48"/>
  <c r="CF1435" i="48" s="1"/>
  <c r="T3689" i="48"/>
  <c r="T2922" i="48"/>
  <c r="CF2922" i="48" s="1"/>
  <c r="T2513" i="48"/>
  <c r="CF2513" i="48" s="1"/>
  <c r="T3171" i="48"/>
  <c r="T994" i="48"/>
  <c r="CF994" i="48" s="1"/>
  <c r="T4300" i="48"/>
  <c r="T468" i="48"/>
  <c r="CF468" i="48" s="1"/>
  <c r="T1638" i="48"/>
  <c r="CF1638" i="48" s="1"/>
  <c r="T1119" i="48"/>
  <c r="CF1119" i="48" s="1"/>
  <c r="T1611" i="48"/>
  <c r="CF1611" i="48" s="1"/>
  <c r="T3038" i="48"/>
  <c r="T2729" i="48"/>
  <c r="CF2729" i="48" s="1"/>
  <c r="T1733" i="48"/>
  <c r="CF1733" i="48" s="1"/>
  <c r="T2137" i="48"/>
  <c r="CF2137" i="48" s="1"/>
  <c r="T2847" i="48"/>
  <c r="CF2847" i="48" s="1"/>
  <c r="T2001" i="48"/>
  <c r="CF2001" i="48" s="1"/>
  <c r="T503" i="48"/>
  <c r="CF503" i="48" s="1"/>
  <c r="T2614" i="48"/>
  <c r="CF2614" i="48" s="1"/>
  <c r="T1865" i="48"/>
  <c r="CF1865" i="48" s="1"/>
  <c r="T4562" i="48"/>
  <c r="T2680" i="48"/>
  <c r="CF2680" i="48" s="1"/>
  <c r="T830" i="48"/>
  <c r="CF830" i="48" s="1"/>
  <c r="T1763" i="48"/>
  <c r="CF1763" i="48" s="1"/>
  <c r="T1592" i="48"/>
  <c r="CF1592" i="48" s="1"/>
  <c r="T3690" i="48"/>
  <c r="T3637" i="48"/>
  <c r="T2235" i="48"/>
  <c r="CF2235" i="48" s="1"/>
  <c r="T3398" i="48"/>
  <c r="T2722" i="48"/>
  <c r="CF2722" i="48" s="1"/>
  <c r="T1651" i="48"/>
  <c r="CF1651" i="48" s="1"/>
  <c r="T1854" i="48"/>
  <c r="CF1854" i="48" s="1"/>
  <c r="T1131" i="48"/>
  <c r="CF1131" i="48" s="1"/>
  <c r="T1174" i="48"/>
  <c r="CF1174" i="48" s="1"/>
  <c r="T4903" i="48"/>
  <c r="T3790" i="48"/>
  <c r="T832" i="48"/>
  <c r="CF832" i="48" s="1"/>
  <c r="T1627" i="48"/>
  <c r="CF1627" i="48" s="1"/>
  <c r="T3040" i="48"/>
  <c r="T2954" i="48"/>
  <c r="CF2954" i="48" s="1"/>
  <c r="T4507" i="48"/>
  <c r="T1256" i="48"/>
  <c r="CF1256" i="48" s="1"/>
  <c r="T1772" i="48"/>
  <c r="CF1772" i="48" s="1"/>
  <c r="T870" i="48"/>
  <c r="CF870" i="48" s="1"/>
  <c r="T2792" i="48"/>
  <c r="CF2792" i="48" s="1"/>
  <c r="T1307" i="48"/>
  <c r="CF1307" i="48" s="1"/>
  <c r="T1342" i="48"/>
  <c r="CF1342" i="48" s="1"/>
  <c r="T983" i="48"/>
  <c r="CF983" i="48" s="1"/>
  <c r="T510" i="48"/>
  <c r="CF510" i="48" s="1"/>
  <c r="T1106" i="48"/>
  <c r="CF1106" i="48" s="1"/>
  <c r="T4763" i="48"/>
  <c r="T1658" i="48"/>
  <c r="CF1658" i="48" s="1"/>
  <c r="T2556" i="48"/>
  <c r="CF2556" i="48" s="1"/>
  <c r="T2251" i="48"/>
  <c r="CF2251" i="48" s="1"/>
  <c r="T2748" i="48"/>
  <c r="CF2748" i="48" s="1"/>
  <c r="T2830" i="48"/>
  <c r="CF2830" i="48" s="1"/>
  <c r="T3436" i="48"/>
  <c r="T3660" i="48"/>
  <c r="T581" i="48"/>
  <c r="CF581" i="48" s="1"/>
  <c r="T3949" i="48"/>
  <c r="T519" i="48"/>
  <c r="CF519" i="48" s="1"/>
  <c r="T789" i="48"/>
  <c r="CF789" i="48" s="1"/>
  <c r="T277" i="48"/>
  <c r="CF277" i="48" s="1"/>
  <c r="T4865" i="48"/>
  <c r="T2990" i="48"/>
  <c r="CF2990" i="48" s="1"/>
  <c r="T4656" i="48"/>
  <c r="T4714" i="48"/>
  <c r="T3536" i="48"/>
  <c r="T839" i="48"/>
  <c r="CF839" i="48" s="1"/>
  <c r="T3004" i="48"/>
  <c r="T394" i="48"/>
  <c r="CF394" i="48" s="1"/>
  <c r="T1792" i="48"/>
  <c r="CF1792" i="48" s="1"/>
  <c r="T1655" i="48"/>
  <c r="CF1655" i="48" s="1"/>
  <c r="T2317" i="48"/>
  <c r="CF2317" i="48" s="1"/>
  <c r="T2857" i="48"/>
  <c r="CF2857" i="48" s="1"/>
  <c r="T4936" i="48"/>
  <c r="T3458" i="48"/>
  <c r="T4310" i="48"/>
  <c r="T4512" i="48"/>
  <c r="T4536" i="48"/>
  <c r="T4817" i="48"/>
  <c r="T3091" i="48"/>
  <c r="T2529" i="48"/>
  <c r="CF2529" i="48" s="1"/>
  <c r="T2798" i="48"/>
  <c r="CF2798" i="48" s="1"/>
  <c r="T558" i="48"/>
  <c r="CF558" i="48" s="1"/>
  <c r="T2836" i="48"/>
  <c r="CF2836" i="48" s="1"/>
  <c r="T202" i="48"/>
  <c r="CF202" i="48" s="1"/>
  <c r="T1858" i="48"/>
  <c r="CF1858" i="48" s="1"/>
  <c r="T766" i="48"/>
  <c r="CF766" i="48" s="1"/>
  <c r="T4012" i="48"/>
  <c r="T2745" i="48"/>
  <c r="CF2745" i="48" s="1"/>
  <c r="T486" i="48"/>
  <c r="CF486" i="48" s="1"/>
  <c r="T3117" i="48"/>
  <c r="T585" i="48"/>
  <c r="CF585" i="48" s="1"/>
  <c r="T2029" i="48"/>
  <c r="CF2029" i="48" s="1"/>
  <c r="T1949" i="48"/>
  <c r="CF1949" i="48" s="1"/>
  <c r="T3725" i="48"/>
  <c r="T3664" i="48"/>
  <c r="T3789" i="48"/>
  <c r="T1345" i="48"/>
  <c r="CF1345" i="48" s="1"/>
  <c r="T2573" i="48"/>
  <c r="CF2573" i="48" s="1"/>
  <c r="T2743" i="48"/>
  <c r="CF2743" i="48" s="1"/>
  <c r="T2715" i="48"/>
  <c r="CF2715" i="48" s="1"/>
  <c r="T403" i="48"/>
  <c r="CF403" i="48" s="1"/>
  <c r="T1109" i="48"/>
  <c r="CF1109" i="48" s="1"/>
  <c r="T1784" i="48"/>
  <c r="CF1784" i="48" s="1"/>
  <c r="T3679" i="48"/>
  <c r="T1082" i="48"/>
  <c r="CF1082" i="48" s="1"/>
  <c r="T4447" i="48"/>
  <c r="T1640" i="48"/>
  <c r="CF1640" i="48" s="1"/>
  <c r="T4104" i="48"/>
  <c r="T847" i="48"/>
  <c r="CF847" i="48" s="1"/>
  <c r="T3587" i="48"/>
  <c r="T2763" i="48"/>
  <c r="CF2763" i="48" s="1"/>
  <c r="T3641" i="48"/>
  <c r="T2148" i="48"/>
  <c r="CF2148" i="48" s="1"/>
  <c r="T1368" i="48"/>
  <c r="CF1368" i="48" s="1"/>
  <c r="T1957" i="48"/>
  <c r="CF1957" i="48" s="1"/>
  <c r="T2497" i="48"/>
  <c r="CF2497" i="48" s="1"/>
  <c r="T891" i="48"/>
  <c r="CF891" i="48" s="1"/>
  <c r="T3906" i="48"/>
  <c r="T4039" i="48"/>
  <c r="T966" i="48"/>
  <c r="CF966" i="48" s="1"/>
  <c r="T4772" i="48"/>
  <c r="T3178" i="48"/>
  <c r="T3552" i="48"/>
  <c r="T1149" i="48"/>
  <c r="CF1149" i="48" s="1"/>
  <c r="T833" i="48"/>
  <c r="CF833" i="48" s="1"/>
  <c r="T323" i="48"/>
  <c r="CF323" i="48" s="1"/>
  <c r="T2651" i="48"/>
  <c r="CF2651" i="48" s="1"/>
  <c r="T4261" i="48"/>
  <c r="T2982" i="48"/>
  <c r="CF2982" i="48" s="1"/>
  <c r="T4155" i="48"/>
  <c r="T4681" i="48"/>
  <c r="T2622" i="48"/>
  <c r="CF2622" i="48" s="1"/>
  <c r="T921" i="48"/>
  <c r="CF921" i="48" s="1"/>
  <c r="T4414" i="48"/>
  <c r="T572" i="48"/>
  <c r="CF572" i="48" s="1"/>
  <c r="T894" i="48"/>
  <c r="CF894" i="48" s="1"/>
  <c r="T3134" i="48"/>
  <c r="T1013" i="48"/>
  <c r="CF1013" i="48" s="1"/>
  <c r="T2816" i="48"/>
  <c r="CF2816" i="48" s="1"/>
  <c r="T3639" i="48"/>
  <c r="T3526" i="48"/>
  <c r="T573" i="48"/>
  <c r="CF573" i="48" s="1"/>
  <c r="T3946" i="48"/>
  <c r="T1896" i="48"/>
  <c r="CF1896" i="48" s="1"/>
  <c r="T736" i="48"/>
  <c r="CF736" i="48" s="1"/>
  <c r="T3418" i="48"/>
  <c r="T1168" i="48"/>
  <c r="CF1168" i="48" s="1"/>
  <c r="T2506" i="48"/>
  <c r="CF2506" i="48" s="1"/>
  <c r="T453" i="48"/>
  <c r="CF453" i="48" s="1"/>
  <c r="T3718" i="48"/>
  <c r="T2374" i="48"/>
  <c r="CF2374" i="48" s="1"/>
  <c r="T3103" i="48"/>
  <c r="T1567" i="48"/>
  <c r="CF1567" i="48" s="1"/>
  <c r="T322" i="48"/>
  <c r="CF322" i="48" s="1"/>
  <c r="T2691" i="48"/>
  <c r="CF2691" i="48" s="1"/>
  <c r="T3270" i="48"/>
  <c r="T4622" i="48"/>
  <c r="T1882" i="48"/>
  <c r="CF1882" i="48" s="1"/>
  <c r="T1493" i="48"/>
  <c r="CF1493" i="48" s="1"/>
  <c r="T234" i="48"/>
  <c r="CF234" i="48" s="1"/>
  <c r="T1390" i="48"/>
  <c r="CF1390" i="48" s="1"/>
  <c r="T2877" i="48"/>
  <c r="CF2877" i="48" s="1"/>
  <c r="T2911" i="48"/>
  <c r="CF2911" i="48" s="1"/>
  <c r="T1040" i="48"/>
  <c r="CF1040" i="48" s="1"/>
  <c r="T964" i="48"/>
  <c r="CF964" i="48" s="1"/>
  <c r="T3353" i="48"/>
  <c r="T1639" i="48"/>
  <c r="CF1639" i="48" s="1"/>
  <c r="T564" i="48"/>
  <c r="CF564" i="48" s="1"/>
  <c r="T2152" i="48"/>
  <c r="CF2152" i="48" s="1"/>
  <c r="T2247" i="48"/>
  <c r="CF2247" i="48" s="1"/>
  <c r="T4253" i="48"/>
  <c r="T4417" i="48"/>
  <c r="T3519" i="48"/>
  <c r="T3642" i="48"/>
  <c r="T1559" i="48"/>
  <c r="CF1559" i="48" s="1"/>
  <c r="T1402" i="48"/>
  <c r="CF1402" i="48" s="1"/>
  <c r="T399" i="48"/>
  <c r="CF399" i="48" s="1"/>
  <c r="T4707" i="48"/>
  <c r="T1690" i="48"/>
  <c r="CF1690" i="48" s="1"/>
  <c r="T1133" i="48"/>
  <c r="CF1133" i="48" s="1"/>
  <c r="T629" i="48"/>
  <c r="CF629" i="48" s="1"/>
  <c r="T1723" i="48"/>
  <c r="CF1723" i="48" s="1"/>
  <c r="T3745" i="48"/>
  <c r="T382" i="48"/>
  <c r="CF382" i="48" s="1"/>
  <c r="T2296" i="48"/>
  <c r="CF2296" i="48" s="1"/>
  <c r="T4769" i="48"/>
  <c r="T1382" i="48"/>
  <c r="CF1382" i="48" s="1"/>
  <c r="T1823" i="48"/>
  <c r="CF1823" i="48" s="1"/>
  <c r="T4211" i="48"/>
  <c r="T362" i="48"/>
  <c r="CF362" i="48" s="1"/>
  <c r="T3892" i="48"/>
  <c r="T2088" i="48"/>
  <c r="CF2088" i="48" s="1"/>
  <c r="T2125" i="48"/>
  <c r="CF2125" i="48" s="1"/>
  <c r="T2597" i="48"/>
  <c r="CF2597" i="48" s="1"/>
  <c r="T3195" i="48"/>
  <c r="T2381" i="48"/>
  <c r="CF2381" i="48" s="1"/>
  <c r="T1250" i="48"/>
  <c r="CF1250" i="48" s="1"/>
  <c r="T4638" i="48"/>
  <c r="T2168" i="48"/>
  <c r="CF2168" i="48" s="1"/>
  <c r="T2784" i="48"/>
  <c r="CF2784" i="48" s="1"/>
  <c r="T2339" i="48"/>
  <c r="CF2339" i="48" s="1"/>
  <c r="T1541" i="48"/>
  <c r="CF1541" i="48" s="1"/>
  <c r="T2545" i="48"/>
  <c r="CF2545" i="48" s="1"/>
  <c r="T3229" i="48"/>
  <c r="T4924" i="48"/>
  <c r="T3308" i="48"/>
  <c r="T3234" i="48"/>
  <c r="T3607" i="48"/>
  <c r="T2467" i="48"/>
  <c r="CF2467" i="48" s="1"/>
  <c r="T4284" i="48"/>
  <c r="T2863" i="48"/>
  <c r="CF2863" i="48" s="1"/>
  <c r="T4082" i="48"/>
  <c r="T4478" i="48"/>
  <c r="T4652" i="48"/>
  <c r="T529" i="48"/>
  <c r="CF529" i="48" s="1"/>
  <c r="T2035" i="48"/>
  <c r="CF2035" i="48" s="1"/>
  <c r="T2964" i="48"/>
  <c r="CF2964" i="48" s="1"/>
  <c r="T3819" i="48"/>
  <c r="T2273" i="48"/>
  <c r="CF2273" i="48" s="1"/>
  <c r="T3691" i="48"/>
  <c r="T902" i="48"/>
  <c r="CF902" i="48" s="1"/>
  <c r="T428" i="48"/>
  <c r="CF428" i="48" s="1"/>
  <c r="T544" i="48"/>
  <c r="CF544" i="48" s="1"/>
  <c r="T3444" i="48"/>
  <c r="T3702" i="48"/>
  <c r="T4744" i="48"/>
  <c r="T2736" i="48"/>
  <c r="CF2736" i="48" s="1"/>
  <c r="T1803" i="48"/>
  <c r="CF1803" i="48" s="1"/>
  <c r="T2183" i="48"/>
  <c r="CF2183" i="48" s="1"/>
  <c r="T3047" i="48"/>
  <c r="T1016" i="48"/>
  <c r="CF1016" i="48" s="1"/>
  <c r="T1758" i="48"/>
  <c r="CF1758" i="48" s="1"/>
  <c r="T3518" i="48"/>
  <c r="T2392" i="48"/>
  <c r="CF2392" i="48" s="1"/>
  <c r="T2767" i="48"/>
  <c r="CF2767" i="48" s="1"/>
  <c r="T1545" i="48"/>
  <c r="CF1545" i="48" s="1"/>
  <c r="T4739" i="48"/>
  <c r="T1498" i="48"/>
  <c r="CF1498" i="48" s="1"/>
  <c r="T957" i="48"/>
  <c r="CF957" i="48" s="1"/>
  <c r="T2171" i="48"/>
  <c r="CF2171" i="48" s="1"/>
  <c r="T3964" i="48"/>
  <c r="T4493" i="48"/>
  <c r="T2419" i="48"/>
  <c r="CF2419" i="48" s="1"/>
  <c r="T347" i="48"/>
  <c r="CF347" i="48" s="1"/>
  <c r="T4733" i="48"/>
  <c r="T317" i="48"/>
  <c r="CF317" i="48" s="1"/>
  <c r="T1941" i="48"/>
  <c r="CF1941" i="48" s="1"/>
  <c r="T725" i="48"/>
  <c r="CF725" i="48" s="1"/>
  <c r="T1647" i="48"/>
  <c r="CF1647" i="48" s="1"/>
  <c r="T2421" i="48"/>
  <c r="CF2421" i="48" s="1"/>
  <c r="T2818" i="48"/>
  <c r="CF2818" i="48" s="1"/>
  <c r="T3740" i="48"/>
  <c r="T1960" i="48"/>
  <c r="CF1960" i="48" s="1"/>
  <c r="T3010" i="48"/>
  <c r="T1386" i="48"/>
  <c r="CF1386" i="48" s="1"/>
  <c r="T3074" i="48"/>
  <c r="T218" i="48"/>
  <c r="CF218" i="48" s="1"/>
  <c r="T1054" i="48"/>
  <c r="CF1054" i="48" s="1"/>
  <c r="T1920" i="48"/>
  <c r="CF1920" i="48" s="1"/>
  <c r="T949" i="48"/>
  <c r="CF949" i="48" s="1"/>
  <c r="T352" i="48"/>
  <c r="CF352" i="48" s="1"/>
  <c r="T3510" i="48"/>
  <c r="T3913" i="48"/>
  <c r="T338" i="48"/>
  <c r="CF338" i="48" s="1"/>
  <c r="T4246" i="48"/>
  <c r="T1473" i="48"/>
  <c r="CF1473" i="48" s="1"/>
  <c r="T3723" i="48"/>
  <c r="T1270" i="48"/>
  <c r="CF1270" i="48" s="1"/>
  <c r="T2560" i="48"/>
  <c r="CF2560" i="48" s="1"/>
  <c r="T4357" i="48"/>
  <c r="T3485" i="48"/>
  <c r="T1529" i="48"/>
  <c r="CF1529" i="48" s="1"/>
  <c r="T4997" i="48"/>
  <c r="T3551" i="48"/>
  <c r="T4224" i="48"/>
  <c r="T2904" i="48"/>
  <c r="CF2904" i="48" s="1"/>
  <c r="T2889" i="48"/>
  <c r="CF2889" i="48" s="1"/>
  <c r="T1737" i="48"/>
  <c r="CF1737" i="48" s="1"/>
  <c r="T1214" i="48"/>
  <c r="CF1214" i="48" s="1"/>
  <c r="T1317" i="48"/>
  <c r="CF1317" i="48" s="1"/>
  <c r="T2936" i="48"/>
  <c r="CF2936" i="48" s="1"/>
  <c r="T4925" i="48"/>
  <c r="T790" i="48"/>
  <c r="CF790" i="48" s="1"/>
  <c r="T2888" i="48"/>
  <c r="CF2888" i="48" s="1"/>
  <c r="T3163" i="48"/>
  <c r="T604" i="48"/>
  <c r="CF604" i="48" s="1"/>
  <c r="T3240" i="48"/>
  <c r="T3922" i="48"/>
  <c r="T1353" i="48"/>
  <c r="CF1353" i="48" s="1"/>
  <c r="T1436" i="48"/>
  <c r="CF1436" i="48" s="1"/>
  <c r="T3592" i="48"/>
  <c r="T2807" i="48"/>
  <c r="CF2807" i="48" s="1"/>
  <c r="T2681" i="48"/>
  <c r="CF2681" i="48" s="1"/>
  <c r="T1407" i="48"/>
  <c r="CF1407" i="48" s="1"/>
  <c r="T2639" i="48"/>
  <c r="CF2639" i="48" s="1"/>
  <c r="T3965" i="48"/>
  <c r="T2301" i="48"/>
  <c r="CF2301" i="48" s="1"/>
  <c r="T801" i="48"/>
  <c r="CF801" i="48" s="1"/>
  <c r="T213" i="48"/>
  <c r="CF213" i="48" s="1"/>
  <c r="T208" i="48"/>
  <c r="CF208" i="48" s="1"/>
  <c r="T232" i="48"/>
  <c r="CF232" i="48" s="1"/>
  <c r="T262" i="48"/>
  <c r="CF262" i="48" s="1"/>
  <c r="CK202" i="48"/>
  <c r="DG203" i="48"/>
  <c r="U205" i="48"/>
  <c r="CG205" i="48" s="1"/>
  <c r="U4686" i="48"/>
  <c r="U229" i="48"/>
  <c r="CG229" i="48" s="1"/>
  <c r="U1919" i="48"/>
  <c r="CG1919" i="48" s="1"/>
  <c r="U4909" i="48"/>
  <c r="U4516" i="48"/>
  <c r="U1971" i="48"/>
  <c r="CG1971" i="48" s="1"/>
  <c r="U1489" i="48"/>
  <c r="CG1489" i="48" s="1"/>
  <c r="U2932" i="48"/>
  <c r="CG2932" i="48" s="1"/>
  <c r="U3576" i="48"/>
  <c r="U2163" i="48"/>
  <c r="CG2163" i="48" s="1"/>
  <c r="U2036" i="48"/>
  <c r="CG2036" i="48" s="1"/>
  <c r="U342" i="48"/>
  <c r="CG342" i="48" s="1"/>
  <c r="U358" i="48"/>
  <c r="CG358" i="48" s="1"/>
  <c r="U2292" i="48"/>
  <c r="CG2292" i="48" s="1"/>
  <c r="U1532" i="48"/>
  <c r="CG1532" i="48" s="1"/>
  <c r="U3176" i="48"/>
  <c r="U2038" i="48"/>
  <c r="CG2038" i="48" s="1"/>
  <c r="U518" i="48"/>
  <c r="CG518" i="48" s="1"/>
  <c r="U3895" i="48"/>
  <c r="U1626" i="48"/>
  <c r="CG1626" i="48" s="1"/>
  <c r="U1041" i="48"/>
  <c r="CG1041" i="48" s="1"/>
  <c r="U4529" i="48"/>
  <c r="U3480" i="48"/>
  <c r="U3406" i="48"/>
  <c r="U2635" i="48"/>
  <c r="CG2635" i="48" s="1"/>
  <c r="U4691" i="48"/>
  <c r="U1998" i="48"/>
  <c r="CG1998" i="48" s="1"/>
  <c r="U4117" i="48"/>
  <c r="U2437" i="48"/>
  <c r="CG2437" i="48" s="1"/>
  <c r="U2543" i="48"/>
  <c r="CG2543" i="48" s="1"/>
  <c r="U2623" i="48"/>
  <c r="CG2623" i="48" s="1"/>
  <c r="U559" i="48"/>
  <c r="CG559" i="48" s="1"/>
  <c r="U2209" i="48"/>
  <c r="CG2209" i="48" s="1"/>
  <c r="U2007" i="48"/>
  <c r="CG2007" i="48" s="1"/>
  <c r="U3750" i="48"/>
  <c r="U1934" i="48"/>
  <c r="CG1934" i="48" s="1"/>
  <c r="U3774" i="48"/>
  <c r="U3675" i="48"/>
  <c r="U2301" i="48"/>
  <c r="CG2301" i="48" s="1"/>
  <c r="U1134" i="48"/>
  <c r="CG1134" i="48" s="1"/>
  <c r="U757" i="48"/>
  <c r="CG757" i="48" s="1"/>
  <c r="U1262" i="48"/>
  <c r="CG1262" i="48" s="1"/>
  <c r="U275" i="48"/>
  <c r="CG275" i="48" s="1"/>
  <c r="U957" i="48"/>
  <c r="CG957" i="48" s="1"/>
  <c r="U3902" i="48"/>
  <c r="U2439" i="48"/>
  <c r="CG2439" i="48" s="1"/>
  <c r="U4462" i="48"/>
  <c r="U1474" i="48"/>
  <c r="CG1474" i="48" s="1"/>
  <c r="U2316" i="48"/>
  <c r="CG2316" i="48" s="1"/>
  <c r="U1245" i="48"/>
  <c r="CG1245" i="48" s="1"/>
  <c r="U4651" i="48"/>
  <c r="U3590" i="48"/>
  <c r="U3187" i="48"/>
  <c r="U4502" i="48"/>
  <c r="U4521" i="48"/>
  <c r="U3798" i="48"/>
  <c r="U1856" i="48"/>
  <c r="CG1856" i="48" s="1"/>
  <c r="U2876" i="48"/>
  <c r="CG2876" i="48" s="1"/>
  <c r="U3407" i="48"/>
  <c r="U960" i="48"/>
  <c r="CG960" i="48" s="1"/>
  <c r="U938" i="48"/>
  <c r="CG938" i="48" s="1"/>
  <c r="U4261" i="48"/>
  <c r="U4466" i="48"/>
  <c r="U4652" i="48"/>
  <c r="U2779" i="48"/>
  <c r="CG2779" i="48" s="1"/>
  <c r="U594" i="48"/>
  <c r="CG594" i="48" s="1"/>
  <c r="U293" i="48"/>
  <c r="CG293" i="48" s="1"/>
  <c r="U2311" i="48"/>
  <c r="CG2311" i="48" s="1"/>
  <c r="U3161" i="48"/>
  <c r="U3015" i="48"/>
  <c r="U2845" i="48"/>
  <c r="CG2845" i="48" s="1"/>
  <c r="U2427" i="48"/>
  <c r="CG2427" i="48" s="1"/>
  <c r="U2415" i="48"/>
  <c r="CG2415" i="48" s="1"/>
  <c r="U470" i="48"/>
  <c r="CG470" i="48" s="1"/>
  <c r="U4925" i="48"/>
  <c r="U2817" i="48"/>
  <c r="CG2817" i="48" s="1"/>
  <c r="U1521" i="48"/>
  <c r="CG1521" i="48" s="1"/>
  <c r="U2534" i="48"/>
  <c r="CG2534" i="48" s="1"/>
  <c r="U3864" i="48"/>
  <c r="U4256" i="48"/>
  <c r="U856" i="48"/>
  <c r="CG856" i="48" s="1"/>
  <c r="U2055" i="48"/>
  <c r="CG2055" i="48" s="1"/>
  <c r="U1166" i="48"/>
  <c r="CG1166" i="48" s="1"/>
  <c r="U4610" i="48"/>
  <c r="U4018" i="48"/>
  <c r="U877" i="48"/>
  <c r="CG877" i="48" s="1"/>
  <c r="U4711" i="48"/>
  <c r="U1547" i="48"/>
  <c r="CG1547" i="48" s="1"/>
  <c r="U1367" i="48"/>
  <c r="CG1367" i="48" s="1"/>
  <c r="U4714" i="48"/>
  <c r="U2670" i="48"/>
  <c r="CG2670" i="48" s="1"/>
  <c r="U2541" i="48"/>
  <c r="CG2541" i="48" s="1"/>
  <c r="U1122" i="48"/>
  <c r="CG1122" i="48" s="1"/>
  <c r="U1932" i="48"/>
  <c r="CG1932" i="48" s="1"/>
  <c r="U2679" i="48"/>
  <c r="CG2679" i="48" s="1"/>
  <c r="U3921" i="48"/>
  <c r="U3358" i="48"/>
  <c r="U3937" i="48"/>
  <c r="U4030" i="48"/>
  <c r="U3985" i="48"/>
  <c r="U3710" i="48"/>
  <c r="U3947" i="48"/>
  <c r="U4718" i="48"/>
  <c r="U1418" i="48"/>
  <c r="CG1418" i="48" s="1"/>
  <c r="U2107" i="48"/>
  <c r="CG2107" i="48" s="1"/>
  <c r="U2119" i="48"/>
  <c r="CG2119" i="48" s="1"/>
  <c r="U3064" i="48"/>
  <c r="U4400" i="48"/>
  <c r="U4942" i="48"/>
  <c r="U3018" i="48"/>
  <c r="U793" i="48"/>
  <c r="CG793" i="48" s="1"/>
  <c r="U835" i="48"/>
  <c r="CG835" i="48" s="1"/>
  <c r="U2545" i="48"/>
  <c r="CG2545" i="48" s="1"/>
  <c r="U1637" i="48"/>
  <c r="CG1637" i="48" s="1"/>
  <c r="U1306" i="48"/>
  <c r="CG1306" i="48" s="1"/>
  <c r="U2989" i="48"/>
  <c r="CG2989" i="48" s="1"/>
  <c r="U3625" i="48"/>
  <c r="U3578" i="48"/>
  <c r="U2589" i="48"/>
  <c r="CG2589" i="48" s="1"/>
  <c r="U3152" i="48"/>
  <c r="U1675" i="48"/>
  <c r="CG1675" i="48" s="1"/>
  <c r="U3964" i="48"/>
  <c r="U461" i="48"/>
  <c r="CG461" i="48" s="1"/>
  <c r="U3747" i="48"/>
  <c r="U4617" i="48"/>
  <c r="U890" i="48"/>
  <c r="CG890" i="48" s="1"/>
  <c r="U4136" i="48"/>
  <c r="U2184" i="48"/>
  <c r="CG2184" i="48" s="1"/>
  <c r="U3874" i="48"/>
  <c r="U2231" i="48"/>
  <c r="CG2231" i="48" s="1"/>
  <c r="U2616" i="48"/>
  <c r="CG2616" i="48" s="1"/>
  <c r="U3017" i="48"/>
  <c r="U4138" i="48"/>
  <c r="U2451" i="48"/>
  <c r="CG2451" i="48" s="1"/>
  <c r="U2086" i="48"/>
  <c r="CG2086" i="48" s="1"/>
  <c r="U3126" i="48"/>
  <c r="U1401" i="48"/>
  <c r="CG1401" i="48" s="1"/>
  <c r="U3563" i="48"/>
  <c r="U4182" i="48"/>
  <c r="U1053" i="48"/>
  <c r="CG1053" i="48" s="1"/>
  <c r="U2733" i="48"/>
  <c r="CG2733" i="48" s="1"/>
  <c r="U738" i="48"/>
  <c r="CG738" i="48" s="1"/>
  <c r="U2697" i="48"/>
  <c r="CG2697" i="48" s="1"/>
  <c r="U1264" i="48"/>
  <c r="CG1264" i="48" s="1"/>
  <c r="U4319" i="48"/>
  <c r="U4294" i="48"/>
  <c r="U2757" i="48"/>
  <c r="CG2757" i="48" s="1"/>
  <c r="U1709" i="48"/>
  <c r="CG1709" i="48" s="1"/>
  <c r="U1793" i="48"/>
  <c r="CG1793" i="48" s="1"/>
  <c r="U1667" i="48"/>
  <c r="CG1667" i="48" s="1"/>
  <c r="U4866" i="48"/>
  <c r="U3041" i="48"/>
  <c r="U4981" i="48"/>
  <c r="U3001" i="48"/>
  <c r="CG3001" i="48" s="1"/>
  <c r="U4573" i="48"/>
  <c r="U2124" i="48"/>
  <c r="CG2124" i="48" s="1"/>
  <c r="U2802" i="48"/>
  <c r="CG2802" i="48" s="1"/>
  <c r="U990" i="48"/>
  <c r="CG990" i="48" s="1"/>
  <c r="U1645" i="48"/>
  <c r="CG1645" i="48" s="1"/>
  <c r="U2441" i="48"/>
  <c r="CG2441" i="48" s="1"/>
  <c r="U1840" i="48"/>
  <c r="CG1840" i="48" s="1"/>
  <c r="U1129" i="48"/>
  <c r="CG1129" i="48" s="1"/>
  <c r="U3197" i="48"/>
  <c r="U679" i="48"/>
  <c r="CG679" i="48" s="1"/>
  <c r="U3655" i="48"/>
  <c r="U3549" i="48"/>
  <c r="U1171" i="48"/>
  <c r="CG1171" i="48" s="1"/>
  <c r="U617" i="48"/>
  <c r="CG617" i="48" s="1"/>
  <c r="U689" i="48"/>
  <c r="CG689" i="48" s="1"/>
  <c r="U2302" i="48"/>
  <c r="CG2302" i="48" s="1"/>
  <c r="U2967" i="48"/>
  <c r="CG2967" i="48" s="1"/>
  <c r="U3816" i="48"/>
  <c r="U508" i="48"/>
  <c r="CG508" i="48" s="1"/>
  <c r="U4955" i="48"/>
  <c r="U3998" i="48"/>
  <c r="U3545" i="48"/>
  <c r="U4731" i="48"/>
  <c r="U4155" i="48"/>
  <c r="U1356" i="48"/>
  <c r="CG1356" i="48" s="1"/>
  <c r="U2090" i="48"/>
  <c r="CG2090" i="48" s="1"/>
  <c r="U4749" i="48"/>
  <c r="U4305" i="48"/>
  <c r="U4973" i="48"/>
  <c r="U323" i="48"/>
  <c r="CG323" i="48" s="1"/>
  <c r="U819" i="48"/>
  <c r="CG819" i="48" s="1"/>
  <c r="U3260" i="48"/>
  <c r="U1151" i="48"/>
  <c r="CG1151" i="48" s="1"/>
  <c r="U1318" i="48"/>
  <c r="CG1318" i="48" s="1"/>
  <c r="U2070" i="48"/>
  <c r="CG2070" i="48" s="1"/>
  <c r="U283" i="48"/>
  <c r="CG283" i="48" s="1"/>
  <c r="U1978" i="48"/>
  <c r="CG1978" i="48" s="1"/>
  <c r="U2611" i="48"/>
  <c r="CG2611" i="48" s="1"/>
  <c r="U2273" i="48"/>
  <c r="CG2273" i="48" s="1"/>
  <c r="U1259" i="48"/>
  <c r="CG1259" i="48" s="1"/>
  <c r="U4406" i="48"/>
  <c r="U3989" i="48"/>
  <c r="U2040" i="48"/>
  <c r="CG2040" i="48" s="1"/>
  <c r="U378" i="48"/>
  <c r="CG378" i="48" s="1"/>
  <c r="U3657" i="48"/>
  <c r="U1876" i="48"/>
  <c r="CG1876" i="48" s="1"/>
  <c r="U3479" i="48"/>
  <c r="U1881" i="48"/>
  <c r="CG1881" i="48" s="1"/>
  <c r="U3277" i="48"/>
  <c r="U401" i="48"/>
  <c r="CG401" i="48" s="1"/>
  <c r="U1015" i="48"/>
  <c r="CG1015" i="48" s="1"/>
  <c r="U2016" i="48"/>
  <c r="CG2016" i="48" s="1"/>
  <c r="U3491" i="48"/>
  <c r="U2901" i="48"/>
  <c r="CG2901" i="48" s="1"/>
  <c r="U4485" i="48"/>
  <c r="U4038" i="48"/>
  <c r="U1471" i="48"/>
  <c r="CG1471" i="48" s="1"/>
  <c r="U4540" i="48"/>
  <c r="U3179" i="48"/>
  <c r="U4554" i="48"/>
  <c r="U3597" i="48"/>
  <c r="U2984" i="48"/>
  <c r="CG2984" i="48" s="1"/>
  <c r="U3205" i="48"/>
  <c r="U602" i="48"/>
  <c r="CG602" i="48" s="1"/>
  <c r="U722" i="48"/>
  <c r="CG722" i="48" s="1"/>
  <c r="U1623" i="48"/>
  <c r="CG1623" i="48" s="1"/>
  <c r="U1832" i="48"/>
  <c r="CG1832" i="48" s="1"/>
  <c r="U4744" i="48"/>
  <c r="U4168" i="48"/>
  <c r="U1701" i="48"/>
  <c r="CG1701" i="48" s="1"/>
  <c r="U1314" i="48"/>
  <c r="CG1314" i="48" s="1"/>
  <c r="U964" i="48"/>
  <c r="CG964" i="48" s="1"/>
  <c r="U575" i="48"/>
  <c r="CG575" i="48" s="1"/>
  <c r="U2197" i="48"/>
  <c r="CG2197" i="48" s="1"/>
  <c r="U3138" i="48"/>
  <c r="U1852" i="48"/>
  <c r="CG1852" i="48" s="1"/>
  <c r="U2731" i="48"/>
  <c r="CG2731" i="48" s="1"/>
  <c r="U2634" i="48"/>
  <c r="CG2634" i="48" s="1"/>
  <c r="U1702" i="48"/>
  <c r="CG1702" i="48" s="1"/>
  <c r="U1139" i="48"/>
  <c r="CG1139" i="48" s="1"/>
  <c r="U974" i="48"/>
  <c r="CG974" i="48" s="1"/>
  <c r="U4587" i="48"/>
  <c r="U3821" i="48"/>
  <c r="U398" i="48"/>
  <c r="CG398" i="48" s="1"/>
  <c r="U3829" i="48"/>
  <c r="U1054" i="48"/>
  <c r="CG1054" i="48" s="1"/>
  <c r="U4724" i="48"/>
  <c r="U3104" i="48"/>
  <c r="U2771" i="48"/>
  <c r="CG2771" i="48" s="1"/>
  <c r="U430" i="48"/>
  <c r="CG430" i="48" s="1"/>
  <c r="U1436" i="48"/>
  <c r="CG1436" i="48" s="1"/>
  <c r="U1914" i="48"/>
  <c r="CG1914" i="48" s="1"/>
  <c r="U2734" i="48"/>
  <c r="CG2734" i="48" s="1"/>
  <c r="U1724" i="48"/>
  <c r="CG1724" i="48" s="1"/>
  <c r="U3522" i="48"/>
  <c r="U3936" i="48"/>
  <c r="U2778" i="48"/>
  <c r="CG2778" i="48" s="1"/>
  <c r="U1087" i="48"/>
  <c r="CG1087" i="48" s="1"/>
  <c r="U4635" i="48"/>
  <c r="U2627" i="48"/>
  <c r="CG2627" i="48" s="1"/>
  <c r="U695" i="48"/>
  <c r="CG695" i="48" s="1"/>
  <c r="U4702" i="48"/>
  <c r="U3837" i="48"/>
  <c r="U4916" i="48"/>
  <c r="U4808" i="48"/>
  <c r="U780" i="48"/>
  <c r="CG780" i="48" s="1"/>
  <c r="U2017" i="48"/>
  <c r="CG2017" i="48" s="1"/>
  <c r="U3973" i="48"/>
  <c r="U2673" i="48"/>
  <c r="CG2673" i="48" s="1"/>
  <c r="U4827" i="48"/>
  <c r="U294" i="48"/>
  <c r="CG294" i="48" s="1"/>
  <c r="U1537" i="48"/>
  <c r="CG1537" i="48" s="1"/>
  <c r="U2625" i="48"/>
  <c r="CG2625" i="48" s="1"/>
  <c r="U2621" i="48"/>
  <c r="CG2621" i="48" s="1"/>
  <c r="U1582" i="48"/>
  <c r="CG1582" i="48" s="1"/>
  <c r="U2379" i="48"/>
  <c r="CG2379" i="48" s="1"/>
  <c r="U3033" i="48"/>
  <c r="U4704" i="48"/>
  <c r="U4240" i="48"/>
  <c r="U2081" i="48"/>
  <c r="CG2081" i="48" s="1"/>
  <c r="U1411" i="48"/>
  <c r="CG1411" i="48" s="1"/>
  <c r="U931" i="48"/>
  <c r="CG931" i="48" s="1"/>
  <c r="U317" i="48"/>
  <c r="CG317" i="48" s="1"/>
  <c r="U2435" i="48"/>
  <c r="CG2435" i="48" s="1"/>
  <c r="U3270" i="48"/>
  <c r="U3131" i="48"/>
  <c r="U3850" i="48"/>
  <c r="U4978" i="48"/>
  <c r="U838" i="48"/>
  <c r="CG838" i="48" s="1"/>
  <c r="U578" i="48"/>
  <c r="CG578" i="48" s="1"/>
  <c r="U211" i="48"/>
  <c r="CG211" i="48" s="1"/>
  <c r="U3172" i="48"/>
  <c r="U2012" i="48"/>
  <c r="CG2012" i="48" s="1"/>
  <c r="U2954" i="48"/>
  <c r="CG2954" i="48" s="1"/>
  <c r="U4773" i="48"/>
  <c r="U4869" i="48"/>
  <c r="U472" i="48"/>
  <c r="CG472" i="48" s="1"/>
  <c r="U330" i="48"/>
  <c r="CG330" i="48" s="1"/>
  <c r="U473" i="48"/>
  <c r="CG473" i="48" s="1"/>
  <c r="U3929" i="48"/>
  <c r="U4723" i="48"/>
  <c r="U1218" i="48"/>
  <c r="CG1218" i="48" s="1"/>
  <c r="U4436" i="48"/>
  <c r="U554" i="48"/>
  <c r="CG554" i="48" s="1"/>
  <c r="U479" i="48"/>
  <c r="CG479" i="48" s="1"/>
  <c r="U4416" i="48"/>
  <c r="U4238" i="48"/>
  <c r="U3823" i="48"/>
  <c r="U1240" i="48"/>
  <c r="CG1240" i="48" s="1"/>
  <c r="U1216" i="48"/>
  <c r="CG1216" i="48" s="1"/>
  <c r="U2974" i="48"/>
  <c r="CG2974" i="48" s="1"/>
  <c r="U4203" i="48"/>
  <c r="U4818" i="48"/>
  <c r="U2947" i="48"/>
  <c r="CG2947" i="48" s="1"/>
  <c r="U4178" i="48"/>
  <c r="U3485" i="48"/>
  <c r="U2784" i="48"/>
  <c r="CG2784" i="48" s="1"/>
  <c r="U3793" i="48"/>
  <c r="U4361" i="48"/>
  <c r="U395" i="48"/>
  <c r="CG395" i="48" s="1"/>
  <c r="U928" i="48"/>
  <c r="CG928" i="48" s="1"/>
  <c r="U4379" i="48"/>
  <c r="U3180" i="48"/>
  <c r="U3457" i="48"/>
  <c r="U4639" i="48"/>
  <c r="U2456" i="48"/>
  <c r="CG2456" i="48" s="1"/>
  <c r="U4507" i="48"/>
  <c r="U1990" i="48"/>
  <c r="CG1990" i="48" s="1"/>
  <c r="U4085" i="48"/>
  <c r="U3440" i="48"/>
  <c r="U1473" i="48"/>
  <c r="CG1473" i="48" s="1"/>
  <c r="U2288" i="48"/>
  <c r="CG2288" i="48" s="1"/>
  <c r="U1946" i="48"/>
  <c r="CG1946" i="48" s="1"/>
  <c r="U1535" i="48"/>
  <c r="CG1535" i="48" s="1"/>
  <c r="U4505" i="48"/>
  <c r="U1862" i="48"/>
  <c r="CG1862" i="48" s="1"/>
  <c r="U3054" i="48"/>
  <c r="U4961" i="48"/>
  <c r="U2102" i="48"/>
  <c r="CG2102" i="48" s="1"/>
  <c r="U3384" i="48"/>
  <c r="U3399" i="48"/>
  <c r="U3513" i="48"/>
  <c r="U2432" i="48"/>
  <c r="CG2432" i="48" s="1"/>
  <c r="U297" i="48"/>
  <c r="CG297" i="48" s="1"/>
  <c r="U2413" i="48"/>
  <c r="CG2413" i="48" s="1"/>
  <c r="U1796" i="48"/>
  <c r="CG1796" i="48" s="1"/>
  <c r="U1548" i="48"/>
  <c r="CG1548" i="48" s="1"/>
  <c r="U2069" i="48"/>
  <c r="CG2069" i="48" s="1"/>
  <c r="U3210" i="48"/>
  <c r="U2474" i="48"/>
  <c r="CG2474" i="48" s="1"/>
  <c r="U4295" i="48"/>
  <c r="U1617" i="48"/>
  <c r="CG1617" i="48" s="1"/>
  <c r="U700" i="48"/>
  <c r="CG700" i="48" s="1"/>
  <c r="U4280" i="48"/>
  <c r="U281" i="48"/>
  <c r="CG281" i="48" s="1"/>
  <c r="U1676" i="48"/>
  <c r="CG1676" i="48" s="1"/>
  <c r="U2466" i="48"/>
  <c r="CG2466" i="48" s="1"/>
  <c r="U3405" i="48"/>
  <c r="U620" i="48"/>
  <c r="CG620" i="48" s="1"/>
  <c r="U253" i="48"/>
  <c r="CG253" i="48" s="1"/>
  <c r="U3744" i="48"/>
  <c r="U1680" i="48"/>
  <c r="CG1680" i="48" s="1"/>
  <c r="U556" i="48"/>
  <c r="CG556" i="48" s="1"/>
  <c r="U3817" i="48"/>
  <c r="U5001" i="48"/>
  <c r="U2593" i="48"/>
  <c r="CG2593" i="48" s="1"/>
  <c r="U3996" i="48"/>
  <c r="U2247" i="48"/>
  <c r="CG2247" i="48" s="1"/>
  <c r="U1851" i="48"/>
  <c r="CG1851" i="48" s="1"/>
  <c r="U2114" i="48"/>
  <c r="CG2114" i="48" s="1"/>
  <c r="U478" i="48"/>
  <c r="CG478" i="48" s="1"/>
  <c r="U3699" i="48"/>
  <c r="U2404" i="48"/>
  <c r="CG2404" i="48" s="1"/>
  <c r="U3507" i="48"/>
  <c r="U1982" i="48"/>
  <c r="CG1982" i="48" s="1"/>
  <c r="U4192" i="48"/>
  <c r="U4024" i="48"/>
  <c r="U4659" i="48"/>
  <c r="U3855" i="48"/>
  <c r="U4685" i="48"/>
  <c r="U3464" i="48"/>
  <c r="U2479" i="48"/>
  <c r="CG2479" i="48" s="1"/>
  <c r="U1959" i="48"/>
  <c r="CG1959" i="48" s="1"/>
  <c r="U409" i="48"/>
  <c r="CG409" i="48" s="1"/>
  <c r="U4482" i="48"/>
  <c r="U1696" i="48"/>
  <c r="CG1696" i="48" s="1"/>
  <c r="U1475" i="48"/>
  <c r="CG1475" i="48" s="1"/>
  <c r="U4822" i="48"/>
  <c r="U3558" i="48"/>
  <c r="U1976" i="48"/>
  <c r="CG1976" i="48" s="1"/>
  <c r="U2997" i="48"/>
  <c r="CG2997" i="48" s="1"/>
  <c r="U2471" i="48"/>
  <c r="CG2471" i="48" s="1"/>
  <c r="U2087" i="48"/>
  <c r="CG2087" i="48" s="1"/>
  <c r="U2753" i="48"/>
  <c r="CG2753" i="48" s="1"/>
  <c r="U368" i="48"/>
  <c r="CG368" i="48" s="1"/>
  <c r="U611" i="48"/>
  <c r="CG611" i="48" s="1"/>
  <c r="U4187" i="48"/>
  <c r="U1157" i="48"/>
  <c r="CG1157" i="48" s="1"/>
  <c r="U2929" i="48"/>
  <c r="CG2929" i="48" s="1"/>
  <c r="U2447" i="48"/>
  <c r="CG2447" i="48" s="1"/>
  <c r="U3337" i="48"/>
  <c r="U533" i="48"/>
  <c r="CG533" i="48" s="1"/>
  <c r="U2344" i="48"/>
  <c r="CG2344" i="48" s="1"/>
  <c r="U3209" i="48"/>
  <c r="U505" i="48"/>
  <c r="CG505" i="48" s="1"/>
  <c r="U945" i="48"/>
  <c r="CG945" i="48" s="1"/>
  <c r="U887" i="48"/>
  <c r="CG887" i="48" s="1"/>
  <c r="U2936" i="48"/>
  <c r="CG2936" i="48" s="1"/>
  <c r="U1070" i="48"/>
  <c r="CG1070" i="48" s="1"/>
  <c r="U3555" i="48"/>
  <c r="U4517" i="48"/>
  <c r="U663" i="48"/>
  <c r="CG663" i="48" s="1"/>
  <c r="U2313" i="48"/>
  <c r="CG2313" i="48" s="1"/>
  <c r="U2096" i="48"/>
  <c r="CG2096" i="48" s="1"/>
  <c r="U2078" i="48"/>
  <c r="CG2078" i="48" s="1"/>
  <c r="U4952" i="48"/>
  <c r="U389" i="48"/>
  <c r="CG389" i="48" s="1"/>
  <c r="U1241" i="48"/>
  <c r="CG1241" i="48" s="1"/>
  <c r="U3442" i="48"/>
  <c r="U1858" i="48"/>
  <c r="CG1858" i="48" s="1"/>
  <c r="U2906" i="48"/>
  <c r="CG2906" i="48" s="1"/>
  <c r="U4514" i="48"/>
  <c r="U3428" i="48"/>
  <c r="U2858" i="48"/>
  <c r="CG2858" i="48" s="1"/>
  <c r="U3410" i="48"/>
  <c r="U1046" i="48"/>
  <c r="CG1046" i="48" s="1"/>
  <c r="U380" i="48"/>
  <c r="CG380" i="48" s="1"/>
  <c r="U4880" i="48"/>
  <c r="U1114" i="48"/>
  <c r="CG1114" i="48" s="1"/>
  <c r="U1846" i="48"/>
  <c r="CG1846" i="48" s="1"/>
  <c r="U432" i="48"/>
  <c r="CG432" i="48" s="1"/>
  <c r="U506" i="48"/>
  <c r="CG506" i="48" s="1"/>
  <c r="U3725" i="48"/>
  <c r="U2514" i="48"/>
  <c r="CG2514" i="48" s="1"/>
  <c r="U3055" i="48"/>
  <c r="U3011" i="48"/>
  <c r="U3609" i="48"/>
  <c r="U794" i="48"/>
  <c r="CG794" i="48" s="1"/>
  <c r="U3196" i="48"/>
  <c r="U4106" i="48"/>
  <c r="U4677" i="48"/>
  <c r="U3475" i="48"/>
  <c r="U486" i="48"/>
  <c r="CG486" i="48" s="1"/>
  <c r="U574" i="48"/>
  <c r="CG574" i="48" s="1"/>
  <c r="U2914" i="48"/>
  <c r="CG2914" i="48" s="1"/>
  <c r="U947" i="48"/>
  <c r="CG947" i="48" s="1"/>
  <c r="U2811" i="48"/>
  <c r="CG2811" i="48" s="1"/>
  <c r="U1058" i="48"/>
  <c r="CG1058" i="48" s="1"/>
  <c r="U959" i="48"/>
  <c r="CG959" i="48" s="1"/>
  <c r="U2724" i="48"/>
  <c r="CG2724" i="48" s="1"/>
  <c r="U3330" i="48"/>
  <c r="U3709" i="48"/>
  <c r="U2258" i="48"/>
  <c r="CG2258" i="48" s="1"/>
  <c r="U2806" i="48"/>
  <c r="CG2806" i="48" s="1"/>
  <c r="U3142" i="48"/>
  <c r="U3236" i="48"/>
  <c r="U4076" i="48"/>
  <c r="U4946" i="48"/>
  <c r="U1069" i="48"/>
  <c r="CG1069" i="48" s="1"/>
  <c r="U3490" i="48"/>
  <c r="U1361" i="48"/>
  <c r="CG1361" i="48" s="1"/>
  <c r="U4715" i="48"/>
  <c r="U4226" i="48"/>
  <c r="U756" i="48"/>
  <c r="CG756" i="48" s="1"/>
  <c r="U1950" i="48"/>
  <c r="CG1950" i="48" s="1"/>
  <c r="U1763" i="48"/>
  <c r="CG1763" i="48" s="1"/>
  <c r="U1001" i="48"/>
  <c r="CG1001" i="48" s="1"/>
  <c r="U3783" i="48"/>
  <c r="U4999" i="48"/>
  <c r="U3769" i="48"/>
  <c r="U4690" i="48"/>
  <c r="U644" i="48"/>
  <c r="CG644" i="48" s="1"/>
  <c r="U1506" i="48"/>
  <c r="CG1506" i="48" s="1"/>
  <c r="U1928" i="48"/>
  <c r="CG1928" i="48" s="1"/>
  <c r="U2612" i="48"/>
  <c r="CG2612" i="48" s="1"/>
  <c r="U1666" i="48"/>
  <c r="CG1666" i="48" s="1"/>
  <c r="U1654" i="48"/>
  <c r="CG1654" i="48" s="1"/>
  <c r="U484" i="48"/>
  <c r="CG484" i="48" s="1"/>
  <c r="U1560" i="48"/>
  <c r="CG1560" i="48" s="1"/>
  <c r="U1199" i="48"/>
  <c r="CG1199" i="48" s="1"/>
  <c r="U2172" i="48"/>
  <c r="CG2172" i="48" s="1"/>
  <c r="U1150" i="48"/>
  <c r="CG1150" i="48" s="1"/>
  <c r="U1892" i="48"/>
  <c r="CG1892" i="48" s="1"/>
  <c r="U3216" i="48"/>
  <c r="U3493" i="48"/>
  <c r="U4279" i="48"/>
  <c r="U217" i="48"/>
  <c r="CG217" i="48" s="1"/>
  <c r="U3673" i="48"/>
  <c r="U231" i="48"/>
  <c r="CG231" i="48" s="1"/>
  <c r="U1735" i="48"/>
  <c r="CG1735" i="48" s="1"/>
  <c r="U206" i="48"/>
  <c r="CG206" i="48" s="1"/>
  <c r="U1847" i="48"/>
  <c r="CG1847" i="48" s="1"/>
  <c r="U3068" i="48"/>
  <c r="U991" i="48"/>
  <c r="CG991" i="48" s="1"/>
  <c r="U2272" i="48"/>
  <c r="CG2272" i="48" s="1"/>
  <c r="U4547" i="48"/>
  <c r="U2998" i="48"/>
  <c r="CG2998" i="48" s="1"/>
  <c r="U4934" i="48"/>
  <c r="U1853" i="48"/>
  <c r="CG1853" i="48" s="1"/>
  <c r="U4133" i="48"/>
  <c r="U4839" i="48"/>
  <c r="U4835" i="48"/>
  <c r="U1718" i="48"/>
  <c r="CG1718" i="48" s="1"/>
  <c r="U3174" i="48"/>
  <c r="U1066" i="48"/>
  <c r="CG1066" i="48" s="1"/>
  <c r="U230" i="48"/>
  <c r="CG230" i="48" s="1"/>
  <c r="U3224" i="48"/>
  <c r="U3702" i="48"/>
  <c r="U4298" i="48"/>
  <c r="U2143" i="48"/>
  <c r="CG2143" i="48" s="1"/>
  <c r="U2567" i="48"/>
  <c r="CG2567" i="48" s="1"/>
  <c r="U2944" i="48"/>
  <c r="CG2944" i="48" s="1"/>
  <c r="U2029" i="48"/>
  <c r="CG2029" i="48" s="1"/>
  <c r="U2990" i="48"/>
  <c r="CG2990" i="48" s="1"/>
  <c r="U4147" i="48"/>
  <c r="U2935" i="48"/>
  <c r="CG2935" i="48" s="1"/>
  <c r="U2025" i="48"/>
  <c r="CG2025" i="48" s="1"/>
  <c r="U4699" i="48"/>
  <c r="U532" i="48"/>
  <c r="CG532" i="48" s="1"/>
  <c r="U3602" i="48"/>
  <c r="U2703" i="48"/>
  <c r="CG2703" i="48" s="1"/>
  <c r="U4163" i="48"/>
  <c r="U4669" i="48"/>
  <c r="U4254" i="48"/>
  <c r="U2411" i="48"/>
  <c r="CG2411" i="48" s="1"/>
  <c r="U1743" i="48"/>
  <c r="CG1743" i="48" s="1"/>
  <c r="U920" i="48"/>
  <c r="CG920" i="48" s="1"/>
  <c r="U1987" i="48"/>
  <c r="CG1987" i="48" s="1"/>
  <c r="U3443" i="48"/>
  <c r="U3016" i="48"/>
  <c r="U455" i="48"/>
  <c r="CG455" i="48" s="1"/>
  <c r="U784" i="48"/>
  <c r="CG784" i="48" s="1"/>
  <c r="U587" i="48"/>
  <c r="CG587" i="48" s="1"/>
  <c r="U3379" i="48"/>
  <c r="U2117" i="48"/>
  <c r="CG2117" i="48" s="1"/>
  <c r="U1620" i="48"/>
  <c r="CG1620" i="48" s="1"/>
  <c r="U4888" i="48"/>
  <c r="U1844" i="48"/>
  <c r="CG1844" i="48" s="1"/>
  <c r="U248" i="48"/>
  <c r="CG248" i="48" s="1"/>
  <c r="U1133" i="48"/>
  <c r="CG1133" i="48" s="1"/>
  <c r="U585" i="48"/>
  <c r="CG585" i="48" s="1"/>
  <c r="U4793" i="48"/>
  <c r="U3636" i="48"/>
  <c r="U3419" i="48"/>
  <c r="U4113" i="48"/>
  <c r="U1044" i="48"/>
  <c r="CG1044" i="48" s="1"/>
  <c r="U855" i="48"/>
  <c r="CG855" i="48" s="1"/>
  <c r="U3242" i="48"/>
  <c r="U4891" i="48"/>
  <c r="U2875" i="48"/>
  <c r="CG2875" i="48" s="1"/>
  <c r="U3446" i="48"/>
  <c r="U2871" i="48"/>
  <c r="CG2871" i="48" s="1"/>
  <c r="U4967" i="48"/>
  <c r="U3730" i="48"/>
  <c r="U821" i="48"/>
  <c r="CG821" i="48" s="1"/>
  <c r="U3878" i="48"/>
  <c r="U2559" i="48"/>
  <c r="CG2559" i="48" s="1"/>
  <c r="U2257" i="48"/>
  <c r="CG2257" i="48" s="1"/>
  <c r="U4355" i="48"/>
  <c r="U3135" i="48"/>
  <c r="U4930" i="48"/>
  <c r="U257" i="48"/>
  <c r="CG257" i="48" s="1"/>
  <c r="U325" i="48"/>
  <c r="CG325" i="48" s="1"/>
  <c r="U2727" i="48"/>
  <c r="CG2727" i="48" s="1"/>
  <c r="U1459" i="48"/>
  <c r="CG1459" i="48" s="1"/>
  <c r="U4599" i="48"/>
  <c r="U4214" i="48"/>
  <c r="U3635" i="48"/>
  <c r="U1097" i="48"/>
  <c r="CG1097" i="48" s="1"/>
  <c r="U868" i="48"/>
  <c r="CG868" i="48" s="1"/>
  <c r="U2656" i="48"/>
  <c r="CG2656" i="48" s="1"/>
  <c r="U1836" i="48"/>
  <c r="CG1836" i="48" s="1"/>
  <c r="U2681" i="48"/>
  <c r="CG2681" i="48" s="1"/>
  <c r="U2146" i="48"/>
  <c r="CG2146" i="48" s="1"/>
  <c r="U2940" i="48"/>
  <c r="CG2940" i="48" s="1"/>
  <c r="U4548" i="48"/>
  <c r="U4420" i="48"/>
  <c r="U3763" i="48"/>
  <c r="U3038" i="48"/>
  <c r="U3879" i="48"/>
  <c r="U3805" i="48"/>
  <c r="U3535" i="48"/>
  <c r="U3904" i="48"/>
  <c r="U805" i="48"/>
  <c r="CG805" i="48" s="1"/>
  <c r="U1739" i="48"/>
  <c r="CG1739" i="48" s="1"/>
  <c r="U4496" i="48"/>
  <c r="U3727" i="48"/>
  <c r="U4648" i="48"/>
  <c r="U1686" i="48"/>
  <c r="CG1686" i="48" s="1"/>
  <c r="U4146" i="48"/>
  <c r="U4070" i="48"/>
  <c r="U4116" i="48"/>
  <c r="U909" i="48"/>
  <c r="CG909" i="48" s="1"/>
  <c r="U310" i="48"/>
  <c r="CG310" i="48" s="1"/>
  <c r="U889" i="48"/>
  <c r="CG889" i="48" s="1"/>
  <c r="U1125" i="48"/>
  <c r="CG1125" i="48" s="1"/>
  <c r="U536" i="48"/>
  <c r="CG536" i="48" s="1"/>
  <c r="U2729" i="48"/>
  <c r="CG2729" i="48" s="1"/>
  <c r="U4093" i="48"/>
  <c r="U4562" i="48"/>
  <c r="U4964" i="48"/>
  <c r="U1156" i="48"/>
  <c r="CG1156" i="48" s="1"/>
  <c r="U2752" i="48"/>
  <c r="CG2752" i="48" s="1"/>
  <c r="U3193" i="48"/>
  <c r="U3127" i="48"/>
  <c r="U4285" i="48"/>
  <c r="U1906" i="48"/>
  <c r="CG1906" i="48" s="1"/>
  <c r="U1579" i="48"/>
  <c r="CG1579" i="48" s="1"/>
  <c r="U3972" i="48"/>
  <c r="U3534" i="48"/>
  <c r="U295" i="48"/>
  <c r="CG295" i="48" s="1"/>
  <c r="U859" i="48"/>
  <c r="CG859" i="48" s="1"/>
  <c r="U1412" i="48"/>
  <c r="CG1412" i="48" s="1"/>
  <c r="U2395" i="48"/>
  <c r="CG2395" i="48" s="1"/>
  <c r="U3926" i="48"/>
  <c r="U2615" i="48"/>
  <c r="CG2615" i="48" s="1"/>
  <c r="U2535" i="48"/>
  <c r="CG2535" i="48" s="1"/>
  <c r="U2577" i="48"/>
  <c r="CG2577" i="48" s="1"/>
  <c r="U3312" i="48"/>
  <c r="U3382" i="48"/>
  <c r="U1698" i="48"/>
  <c r="CG1698" i="48" s="1"/>
  <c r="U2913" i="48"/>
  <c r="CG2913" i="48" s="1"/>
  <c r="U207" i="48"/>
  <c r="CG207" i="48" s="1"/>
  <c r="U1137" i="48"/>
  <c r="CG1137" i="48" s="1"/>
  <c r="U685" i="48"/>
  <c r="CG685" i="48" s="1"/>
  <c r="U1179" i="48"/>
  <c r="CG1179" i="48" s="1"/>
  <c r="U4262" i="48"/>
  <c r="U746" i="48"/>
  <c r="CG746" i="48" s="1"/>
  <c r="U3615" i="48"/>
  <c r="U2482" i="48"/>
  <c r="CG2482" i="48" s="1"/>
  <c r="U3497" i="48"/>
  <c r="U1285" i="48"/>
  <c r="CG1285" i="48" s="1"/>
  <c r="U1476" i="48"/>
  <c r="CG1476" i="48" s="1"/>
  <c r="U2214" i="48"/>
  <c r="CG2214" i="48" s="1"/>
  <c r="U4629" i="48"/>
  <c r="U2424" i="48"/>
  <c r="CG2424" i="48" s="1"/>
  <c r="U3662" i="48"/>
  <c r="U3274" i="48"/>
  <c r="U2618" i="48"/>
  <c r="CG2618" i="48" s="1"/>
  <c r="U4271" i="48"/>
  <c r="U1601" i="48"/>
  <c r="CG1601" i="48" s="1"/>
  <c r="U3090" i="48"/>
  <c r="U4197" i="48"/>
  <c r="U4368" i="48"/>
  <c r="U555" i="48"/>
  <c r="CG555" i="48" s="1"/>
  <c r="U469" i="48"/>
  <c r="CG469" i="48" s="1"/>
  <c r="U346" i="48"/>
  <c r="CG346" i="48" s="1"/>
  <c r="U707" i="48"/>
  <c r="CG707" i="48" s="1"/>
  <c r="U4623" i="48"/>
  <c r="U2761" i="48"/>
  <c r="CG2761" i="48" s="1"/>
  <c r="U3183" i="48"/>
  <c r="U3687" i="48"/>
  <c r="U1138" i="48"/>
  <c r="CG1138" i="48" s="1"/>
  <c r="U2145" i="48"/>
  <c r="CG2145" i="48" s="1"/>
  <c r="U2542" i="48"/>
  <c r="CG2542" i="48" s="1"/>
  <c r="U2952" i="48"/>
  <c r="CG2952" i="48" s="1"/>
  <c r="U3553" i="48"/>
  <c r="U4556" i="48"/>
  <c r="U4708" i="48"/>
  <c r="U3562" i="48"/>
  <c r="U4897" i="48"/>
  <c r="U3676" i="48"/>
  <c r="U4067" i="48"/>
  <c r="U3681" i="48"/>
  <c r="U4089" i="48"/>
  <c r="U4820" i="48"/>
  <c r="U3227" i="48"/>
  <c r="U4572" i="48"/>
  <c r="U3299" i="48"/>
  <c r="U2266" i="48"/>
  <c r="CG2266" i="48" s="1"/>
  <c r="U422" i="48"/>
  <c r="CG422" i="48" s="1"/>
  <c r="U415" i="48"/>
  <c r="CG415" i="48" s="1"/>
  <c r="U1372" i="48"/>
  <c r="CG1372" i="48" s="1"/>
  <c r="U1930" i="48"/>
  <c r="CG1930" i="48" s="1"/>
  <c r="U3899" i="48"/>
  <c r="U4574" i="48"/>
  <c r="U1741" i="48"/>
  <c r="CG1741" i="48" s="1"/>
  <c r="U1291" i="48"/>
  <c r="CG1291" i="48" s="1"/>
  <c r="U810" i="48"/>
  <c r="CG810" i="48" s="1"/>
  <c r="U1920" i="48"/>
  <c r="CG1920" i="48" s="1"/>
  <c r="U2376" i="48"/>
  <c r="CG2376" i="48" s="1"/>
  <c r="U2701" i="48"/>
  <c r="CG2701" i="48" s="1"/>
  <c r="U3722" i="48"/>
  <c r="U1335" i="48"/>
  <c r="CG1335" i="48" s="1"/>
  <c r="U3085" i="48"/>
  <c r="U3839" i="48"/>
  <c r="U4811" i="48"/>
  <c r="U2131" i="48"/>
  <c r="CG2131" i="48" s="1"/>
  <c r="U1943" i="48"/>
  <c r="CG1943" i="48" s="1"/>
  <c r="U3649" i="48"/>
  <c r="U1867" i="48"/>
  <c r="CG1867" i="48" s="1"/>
  <c r="U973" i="48"/>
  <c r="CG973" i="48" s="1"/>
  <c r="U4234" i="48"/>
  <c r="U595" i="48"/>
  <c r="CG595" i="48" s="1"/>
  <c r="U937" i="48"/>
  <c r="CG937" i="48" s="1"/>
  <c r="U327" i="48"/>
  <c r="CG327" i="48" s="1"/>
  <c r="U2083" i="48"/>
  <c r="CG2083" i="48" s="1"/>
  <c r="U2072" i="48"/>
  <c r="CG2072" i="48" s="1"/>
  <c r="U884" i="48"/>
  <c r="CG884" i="48" s="1"/>
  <c r="U4107" i="48"/>
  <c r="U3492" i="48"/>
  <c r="U727" i="48"/>
  <c r="CG727" i="48" s="1"/>
  <c r="U3867" i="48"/>
  <c r="U4390" i="48"/>
  <c r="U1355" i="48"/>
  <c r="CG1355" i="48" s="1"/>
  <c r="U4332" i="48"/>
  <c r="U2513" i="48"/>
  <c r="CG2513" i="48" s="1"/>
  <c r="U4703" i="48"/>
  <c r="U2299" i="48"/>
  <c r="CG2299" i="48" s="1"/>
  <c r="U3682" i="48"/>
  <c r="U1685" i="48"/>
  <c r="CG1685" i="48" s="1"/>
  <c r="U1940" i="48"/>
  <c r="CG1940" i="48" s="1"/>
  <c r="U1942" i="48"/>
  <c r="CG1942" i="48" s="1"/>
  <c r="U2743" i="48"/>
  <c r="CG2743" i="48" s="1"/>
  <c r="U3627" i="48"/>
  <c r="U3357" i="48"/>
  <c r="U4970" i="48"/>
  <c r="U2068" i="48"/>
  <c r="CG2068" i="48" s="1"/>
  <c r="U1295" i="48"/>
  <c r="CG1295" i="48" s="1"/>
  <c r="U4580" i="48"/>
  <c r="U3168" i="48"/>
  <c r="U4613" i="48"/>
  <c r="U496" i="48"/>
  <c r="CG496" i="48" s="1"/>
  <c r="U870" i="48"/>
  <c r="CG870" i="48" s="1"/>
  <c r="U876" i="48"/>
  <c r="CG876" i="48" s="1"/>
  <c r="U418" i="48"/>
  <c r="CG418" i="48" s="1"/>
  <c r="U1511" i="48"/>
  <c r="CG1511" i="48" s="1"/>
  <c r="U3105" i="48"/>
  <c r="U4854" i="48"/>
  <c r="U4604" i="48"/>
  <c r="U2921" i="48"/>
  <c r="CG2921" i="48" s="1"/>
  <c r="U4743" i="48"/>
  <c r="U1807" i="48"/>
  <c r="CG1807" i="48" s="1"/>
  <c r="U1870" i="48"/>
  <c r="CG1870" i="48" s="1"/>
  <c r="U2919" i="48"/>
  <c r="CG2919" i="48" s="1"/>
  <c r="U3423" i="48"/>
  <c r="U3510" i="48"/>
  <c r="U3695" i="48"/>
  <c r="U2387" i="48"/>
  <c r="CG2387" i="48" s="1"/>
  <c r="U4423" i="48"/>
  <c r="U4398" i="48"/>
  <c r="U4009" i="48"/>
  <c r="U2210" i="48"/>
  <c r="CG2210" i="48" s="1"/>
  <c r="U1566" i="48"/>
  <c r="CG1566" i="48" s="1"/>
  <c r="U2608" i="48"/>
  <c r="CG2608" i="48" s="1"/>
  <c r="U567" i="48"/>
  <c r="CG567" i="48" s="1"/>
  <c r="U2207" i="48"/>
  <c r="CG2207" i="48" s="1"/>
  <c r="U2809" i="48"/>
  <c r="CG2809" i="48" s="1"/>
  <c r="U2319" i="48"/>
  <c r="CG2319" i="48" s="1"/>
  <c r="U2308" i="48"/>
  <c r="CG2308" i="48" s="1"/>
  <c r="U3433" i="48"/>
  <c r="U3225" i="48"/>
  <c r="U2647" i="48"/>
  <c r="CG2647" i="48" s="1"/>
  <c r="U1286" i="48"/>
  <c r="CG1286" i="48" s="1"/>
  <c r="U4440" i="48"/>
  <c r="U3326" i="48"/>
  <c r="U1383" i="48"/>
  <c r="CG1383" i="48" s="1"/>
  <c r="U2730" i="48"/>
  <c r="CG2730" i="48" s="1"/>
  <c r="U4845" i="48"/>
  <c r="U2450" i="48"/>
  <c r="CG2450" i="48" s="1"/>
  <c r="U3907" i="48"/>
  <c r="U4216" i="48"/>
  <c r="U3667" i="48"/>
  <c r="U2964" i="48"/>
  <c r="CG2964" i="48" s="1"/>
  <c r="U2501" i="48"/>
  <c r="CG2501" i="48" s="1"/>
  <c r="U1703" i="48"/>
  <c r="CG1703" i="48" s="1"/>
  <c r="U4005" i="48"/>
  <c r="U4753" i="48"/>
  <c r="U3668" i="48"/>
  <c r="U3118" i="48"/>
  <c r="U2946" i="48"/>
  <c r="CG2946" i="48" s="1"/>
  <c r="U4323" i="48"/>
  <c r="U697" i="48"/>
  <c r="CG697" i="48" s="1"/>
  <c r="U1081" i="48"/>
  <c r="CG1081" i="48" s="1"/>
  <c r="U1181" i="48"/>
  <c r="CG1181" i="48" s="1"/>
  <c r="U4045" i="48"/>
  <c r="U926" i="48"/>
  <c r="CG926" i="48" s="1"/>
  <c r="U1936" i="48"/>
  <c r="CG1936" i="48" s="1"/>
  <c r="U2322" i="48"/>
  <c r="CG2322" i="48" s="1"/>
  <c r="U605" i="48"/>
  <c r="CG605" i="48" s="1"/>
  <c r="U4354" i="48"/>
  <c r="U1682" i="48"/>
  <c r="CG1682" i="48" s="1"/>
  <c r="U2700" i="48"/>
  <c r="CG2700" i="48" s="1"/>
  <c r="U3424" i="48"/>
  <c r="U4527" i="48"/>
  <c r="U831" i="48"/>
  <c r="CG831" i="48" s="1"/>
  <c r="U3584" i="48"/>
  <c r="U1497" i="48"/>
  <c r="CG1497" i="48" s="1"/>
  <c r="U675" i="48"/>
  <c r="CG675" i="48" s="1"/>
  <c r="U2710" i="48"/>
  <c r="CG2710" i="48" s="1"/>
  <c r="U551" i="48"/>
  <c r="CG551" i="48" s="1"/>
  <c r="U3249" i="48"/>
  <c r="U357" i="48"/>
  <c r="CG357" i="48" s="1"/>
  <c r="U2592" i="48"/>
  <c r="CG2592" i="48" s="1"/>
  <c r="U458" i="48"/>
  <c r="CG458" i="48" s="1"/>
  <c r="U1211" i="48"/>
  <c r="CG1211" i="48" s="1"/>
  <c r="U2110" i="48"/>
  <c r="CG2110" i="48" s="1"/>
  <c r="U4979" i="48"/>
  <c r="U1816" i="48"/>
  <c r="CG1816" i="48" s="1"/>
  <c r="U1405" i="48"/>
  <c r="CG1405" i="48" s="1"/>
  <c r="U3268" i="48"/>
  <c r="U3968" i="48"/>
  <c r="U3083" i="48"/>
  <c r="U2428" i="48"/>
  <c r="CG2428" i="48" s="1"/>
  <c r="U3639" i="48"/>
  <c r="U277" i="48"/>
  <c r="CG277" i="48" s="1"/>
  <c r="U3933" i="48"/>
  <c r="U1995" i="48"/>
  <c r="CG1995" i="48" s="1"/>
  <c r="U3739" i="48"/>
  <c r="U2101" i="48"/>
  <c r="CG2101" i="48" s="1"/>
  <c r="U880" i="48"/>
  <c r="CG880" i="48" s="1"/>
  <c r="U1440" i="48"/>
  <c r="CG1440" i="48" s="1"/>
  <c r="U2325" i="48"/>
  <c r="CG2325" i="48" s="1"/>
  <c r="U3058" i="48"/>
  <c r="U3807" i="48"/>
  <c r="U361" i="48"/>
  <c r="CG361" i="48" s="1"/>
  <c r="U1871" i="48"/>
  <c r="CG1871" i="48" s="1"/>
  <c r="U1749" i="48"/>
  <c r="CG1749" i="48" s="1"/>
  <c r="U2430" i="48"/>
  <c r="CG2430" i="48" s="1"/>
  <c r="U1794" i="48"/>
  <c r="CG1794" i="48" s="1"/>
  <c r="U1915" i="48"/>
  <c r="CG1915" i="48" s="1"/>
  <c r="U4584" i="48"/>
  <c r="U241" i="48"/>
  <c r="CG241" i="48" s="1"/>
  <c r="U3045" i="48"/>
  <c r="U2497" i="48"/>
  <c r="CG2497" i="48" s="1"/>
  <c r="U3369" i="48"/>
  <c r="U3471" i="48"/>
  <c r="U4351" i="48"/>
  <c r="U3777" i="48"/>
  <c r="U3844" i="48"/>
  <c r="U4022" i="48"/>
  <c r="U3062" i="48"/>
  <c r="U4413" i="48"/>
  <c r="U2829" i="48"/>
  <c r="CG2829" i="48" s="1"/>
  <c r="U4700" i="48"/>
  <c r="U976" i="48"/>
  <c r="CG976" i="48" s="1"/>
  <c r="U1442" i="48"/>
  <c r="CG1442" i="48" s="1"/>
  <c r="U2164" i="48"/>
  <c r="CG2164" i="48" s="1"/>
  <c r="U1060" i="48"/>
  <c r="CG1060" i="48" s="1"/>
  <c r="U3324" i="48"/>
  <c r="U2597" i="48"/>
  <c r="CG2597" i="48" s="1"/>
  <c r="U2026" i="48"/>
  <c r="CG2026" i="48" s="1"/>
  <c r="U3233" i="48"/>
  <c r="U4426" i="48"/>
  <c r="U583" i="48"/>
  <c r="CG583" i="48" s="1"/>
  <c r="U2310" i="48"/>
  <c r="CG2310" i="48" s="1"/>
  <c r="U634" i="48"/>
  <c r="CG634" i="48" s="1"/>
  <c r="U339" i="48"/>
  <c r="CG339" i="48" s="1"/>
  <c r="U3157" i="48"/>
  <c r="U3155" i="48"/>
  <c r="U1071" i="48"/>
  <c r="CG1071" i="48" s="1"/>
  <c r="U4579" i="48"/>
  <c r="U3389" i="48"/>
  <c r="U2641" i="48"/>
  <c r="CG2641" i="48" s="1"/>
  <c r="U4644" i="48"/>
  <c r="U2746" i="48"/>
  <c r="CG2746" i="48" s="1"/>
  <c r="U4980" i="48"/>
  <c r="U3365" i="48"/>
  <c r="U1662" i="48"/>
  <c r="CG1662" i="48" s="1"/>
  <c r="U1710" i="48"/>
  <c r="CG1710" i="48" s="1"/>
  <c r="U2161" i="48"/>
  <c r="CG2161" i="48" s="1"/>
  <c r="U1575" i="48"/>
  <c r="CG1575" i="48" s="1"/>
  <c r="U4204" i="48"/>
  <c r="U1529" i="48"/>
  <c r="CG1529" i="48" s="1"/>
  <c r="U4768" i="48"/>
  <c r="U3340" i="48"/>
  <c r="U921" i="48"/>
  <c r="CG921" i="48" s="1"/>
  <c r="U2629" i="48"/>
  <c r="CG2629" i="48" s="1"/>
  <c r="U1385" i="48"/>
  <c r="CG1385" i="48" s="1"/>
  <c r="U4885" i="48"/>
  <c r="U4235" i="48"/>
  <c r="U1672" i="48"/>
  <c r="CG1672" i="48" s="1"/>
  <c r="U1553" i="48"/>
  <c r="CG1553" i="48" s="1"/>
  <c r="U3870" i="48"/>
  <c r="U2672" i="48"/>
  <c r="CG2672" i="48" s="1"/>
  <c r="U1868" i="48"/>
  <c r="CG1868" i="48" s="1"/>
  <c r="U3052" i="48"/>
  <c r="U2948" i="48"/>
  <c r="CG2948" i="48" s="1"/>
  <c r="U2855" i="48"/>
  <c r="CG2855" i="48" s="1"/>
  <c r="U3788" i="48"/>
  <c r="U1740" i="48"/>
  <c r="CG1740" i="48" s="1"/>
  <c r="U4292" i="48"/>
  <c r="U4949" i="48"/>
  <c r="U3672" i="48"/>
  <c r="U3184" i="48"/>
  <c r="U3348" i="48"/>
  <c r="U2147" i="48"/>
  <c r="CG2147" i="48" s="1"/>
  <c r="U3222" i="48"/>
  <c r="U924" i="48"/>
  <c r="CG924" i="48" s="1"/>
  <c r="U1551" i="48"/>
  <c r="CG1551" i="48" s="1"/>
  <c r="U801" i="48"/>
  <c r="CG801" i="48" s="1"/>
  <c r="U3370" i="48"/>
  <c r="U2476" i="48"/>
  <c r="CG2476" i="48" s="1"/>
  <c r="U1768" i="48"/>
  <c r="CG1768" i="48" s="1"/>
  <c r="U319" i="48"/>
  <c r="CG319" i="48" s="1"/>
  <c r="U2496" i="48"/>
  <c r="CG2496" i="48" s="1"/>
  <c r="U4513" i="48"/>
  <c r="U1697" i="48"/>
  <c r="CG1697" i="48" s="1"/>
  <c r="U873" i="48"/>
  <c r="CG873" i="48" s="1"/>
  <c r="U203" i="48"/>
  <c r="CG203" i="48" s="1"/>
  <c r="U2648" i="48"/>
  <c r="CG2648" i="48" s="1"/>
  <c r="U2561" i="48"/>
  <c r="CG2561" i="48" s="1"/>
  <c r="U1057" i="48"/>
  <c r="CG1057" i="48" s="1"/>
  <c r="U2969" i="48"/>
  <c r="CG2969" i="48" s="1"/>
  <c r="U3942" i="48"/>
  <c r="U2417" i="48"/>
  <c r="CG2417" i="48" s="1"/>
  <c r="U4668" i="48"/>
  <c r="U4838" i="48"/>
  <c r="U4109" i="48"/>
  <c r="U3154" i="48"/>
  <c r="U961" i="48"/>
  <c r="CG961" i="48" s="1"/>
  <c r="U2911" i="48"/>
  <c r="CG2911" i="48" s="1"/>
  <c r="U1531" i="48"/>
  <c r="CG1531" i="48" s="1"/>
  <c r="U308" i="48"/>
  <c r="CG308" i="48" s="1"/>
  <c r="U4965" i="48"/>
  <c r="U309" i="48"/>
  <c r="CG309" i="48" s="1"/>
  <c r="U3889" i="48"/>
  <c r="U2739" i="48"/>
  <c r="CG2739" i="48" s="1"/>
  <c r="U4826" i="48"/>
  <c r="U2662" i="48"/>
  <c r="CG2662" i="48" s="1"/>
  <c r="U379" i="48"/>
  <c r="CG379" i="48" s="1"/>
  <c r="U4153" i="48"/>
  <c r="U3376" i="48"/>
  <c r="U1416" i="48"/>
  <c r="CG1416" i="48" s="1"/>
  <c r="U232" i="48"/>
  <c r="CG232" i="48" s="1"/>
  <c r="U1021" i="48"/>
  <c r="CG1021" i="48" s="1"/>
  <c r="U4998" i="48"/>
  <c r="U1091" i="48"/>
  <c r="CG1091" i="48" s="1"/>
  <c r="U4475" i="48"/>
  <c r="U3325" i="48"/>
  <c r="U702" i="48"/>
  <c r="CG702" i="48" s="1"/>
  <c r="U1094" i="48"/>
  <c r="CG1094" i="48" s="1"/>
  <c r="U2491" i="48"/>
  <c r="CG2491" i="48" s="1"/>
  <c r="U2982" i="48"/>
  <c r="CG2982" i="48" s="1"/>
  <c r="U598" i="48"/>
  <c r="CG598" i="48" s="1"/>
  <c r="U1042" i="48"/>
  <c r="CG1042" i="48" s="1"/>
  <c r="U1031" i="48"/>
  <c r="CG1031" i="48" s="1"/>
  <c r="U4985" i="48"/>
  <c r="U4627" i="48"/>
  <c r="U1196" i="48"/>
  <c r="CG1196" i="48" s="1"/>
  <c r="U1598" i="48"/>
  <c r="CG1598" i="48" s="1"/>
  <c r="U553" i="48"/>
  <c r="CG553" i="48" s="1"/>
  <c r="U2335" i="48"/>
  <c r="CG2335" i="48" s="1"/>
  <c r="U4289" i="48"/>
  <c r="U1399" i="48"/>
  <c r="CG1399" i="48" s="1"/>
  <c r="U435" i="48"/>
  <c r="CG435" i="48" s="1"/>
  <c r="U777" i="48"/>
  <c r="CG777" i="48" s="1"/>
  <c r="U1029" i="48"/>
  <c r="CG1029" i="48" s="1"/>
  <c r="U2132" i="48"/>
  <c r="CG2132" i="48" s="1"/>
  <c r="U2657" i="48"/>
  <c r="CG2657" i="48" s="1"/>
  <c r="U1273" i="48"/>
  <c r="CG1273" i="48" s="1"/>
  <c r="U2886" i="48"/>
  <c r="CG2886" i="48" s="1"/>
  <c r="U465" i="48"/>
  <c r="CG465" i="48" s="1"/>
  <c r="U3128" i="48"/>
  <c r="U2832" i="48"/>
  <c r="CG2832" i="48" s="1"/>
  <c r="U3696" i="48"/>
  <c r="U2315" i="48"/>
  <c r="CG2315" i="48" s="1"/>
  <c r="U3106" i="48"/>
  <c r="U3119" i="48"/>
  <c r="U2045" i="48"/>
  <c r="CG2045" i="48" s="1"/>
  <c r="U4618" i="48"/>
  <c r="U2065" i="48"/>
  <c r="CG2065" i="48" s="1"/>
  <c r="U2477" i="48"/>
  <c r="CG2477" i="48" s="1"/>
  <c r="U4068" i="48"/>
  <c r="U3371" i="48"/>
  <c r="U2576" i="48"/>
  <c r="CG2576" i="48" s="1"/>
  <c r="U3963" i="48"/>
  <c r="U3843" i="48"/>
  <c r="U2289" i="48"/>
  <c r="CG2289" i="48" s="1"/>
  <c r="U4491" i="48"/>
  <c r="U2296" i="48"/>
  <c r="CG2296" i="48" s="1"/>
  <c r="U4331" i="48"/>
  <c r="U4879" i="48"/>
  <c r="U1386" i="48"/>
  <c r="CG1386" i="48" s="1"/>
  <c r="U1101" i="48"/>
  <c r="CG1101" i="48" s="1"/>
  <c r="U4222" i="48"/>
  <c r="U2892" i="48"/>
  <c r="CG2892" i="48" s="1"/>
  <c r="U652" i="48"/>
  <c r="CG652" i="48" s="1"/>
  <c r="U992" i="48"/>
  <c r="CG992" i="48" s="1"/>
  <c r="U1132" i="48"/>
  <c r="CG1132" i="48" s="1"/>
  <c r="U1933" i="48"/>
  <c r="CG1933" i="48" s="1"/>
  <c r="U1364" i="48"/>
  <c r="CG1364" i="48" s="1"/>
  <c r="U2548" i="48"/>
  <c r="CG2548" i="48" s="1"/>
  <c r="U3234" i="48"/>
  <c r="U1219" i="48"/>
  <c r="CG1219" i="48" s="1"/>
  <c r="U4542" i="48"/>
  <c r="U4035" i="48"/>
  <c r="U3923" i="48"/>
  <c r="U3207" i="48"/>
  <c r="U3782" i="48"/>
  <c r="U4872" i="48"/>
  <c r="U4849" i="48"/>
  <c r="U4431" i="48"/>
  <c r="U2330" i="48"/>
  <c r="CG2330" i="48" s="1"/>
  <c r="U3241" i="48"/>
  <c r="U4166" i="48"/>
  <c r="U1722" i="48"/>
  <c r="CG1722" i="48" s="1"/>
  <c r="U1415" i="48"/>
  <c r="CG1415" i="48" s="1"/>
  <c r="U2504" i="48"/>
  <c r="CG2504" i="48" s="1"/>
  <c r="U1281" i="48"/>
  <c r="CG1281" i="48" s="1"/>
  <c r="U1977" i="48"/>
  <c r="CG1977" i="48" s="1"/>
  <c r="U3256" i="48"/>
  <c r="U3742" i="48"/>
  <c r="U3765" i="48"/>
  <c r="U4239" i="48"/>
  <c r="U3732" i="48"/>
  <c r="U3759" i="48"/>
  <c r="U4012" i="48"/>
  <c r="U2899" i="48"/>
  <c r="CG2899" i="48" s="1"/>
  <c r="U4656" i="48"/>
  <c r="U3762" i="48"/>
  <c r="U4877" i="48"/>
  <c r="U907" i="48"/>
  <c r="CG907" i="48" s="1"/>
  <c r="U4974" i="48"/>
  <c r="U393" i="48"/>
  <c r="CG393" i="48" s="1"/>
  <c r="U4362" i="48"/>
  <c r="U1625" i="48"/>
  <c r="CG1625" i="48" s="1"/>
  <c r="U3284" i="48"/>
  <c r="U1937" i="48"/>
  <c r="CG1937" i="48" s="1"/>
  <c r="U3095" i="48"/>
  <c r="U3211" i="48"/>
  <c r="U1141" i="48"/>
  <c r="CG1141" i="48" s="1"/>
  <c r="U3359" i="48"/>
  <c r="U1624" i="48"/>
  <c r="CG1624" i="48" s="1"/>
  <c r="U1606" i="48"/>
  <c r="CG1606" i="48" s="1"/>
  <c r="U4349" i="48"/>
  <c r="U2212" i="48"/>
  <c r="CG2212" i="48" s="1"/>
  <c r="U3537" i="48"/>
  <c r="U2661" i="48"/>
  <c r="CG2661" i="48" s="1"/>
  <c r="U4386" i="48"/>
  <c r="U1823" i="48"/>
  <c r="CG1823" i="48" s="1"/>
  <c r="U1025" i="48"/>
  <c r="CG1025" i="48" s="1"/>
  <c r="U4003" i="48"/>
  <c r="U3412" i="48"/>
  <c r="U3061" i="48"/>
  <c r="U1246" i="48"/>
  <c r="CG1246" i="48" s="1"/>
  <c r="U2836" i="48"/>
  <c r="CG2836" i="48" s="1"/>
  <c r="U3422" i="48"/>
  <c r="U2843" i="48"/>
  <c r="CG2843" i="48" s="1"/>
  <c r="U3372" i="48"/>
  <c r="U4519" i="48"/>
  <c r="U4863" i="48"/>
  <c r="U1047" i="48"/>
  <c r="CG1047" i="48" s="1"/>
  <c r="U1510" i="48"/>
  <c r="CG1510" i="48" s="1"/>
  <c r="U1522" i="48"/>
  <c r="CG1522" i="48" s="1"/>
  <c r="U1427" i="48"/>
  <c r="CG1427" i="48" s="1"/>
  <c r="U2317" i="48"/>
  <c r="CG2317" i="48" s="1"/>
  <c r="U2326" i="48"/>
  <c r="CG2326" i="48" s="1"/>
  <c r="U3528" i="48"/>
  <c r="U4401" i="48"/>
  <c r="U4842" i="48"/>
  <c r="U2177" i="48"/>
  <c r="CG2177" i="48" s="1"/>
  <c r="U1737" i="48"/>
  <c r="CG1737" i="48" s="1"/>
  <c r="U754" i="48"/>
  <c r="CG754" i="48" s="1"/>
  <c r="U2014" i="48"/>
  <c r="CG2014" i="48" s="1"/>
  <c r="U2224" i="48"/>
  <c r="CG2224" i="48" s="1"/>
  <c r="U1269" i="48"/>
  <c r="CG1269" i="48" s="1"/>
  <c r="U1904" i="48"/>
  <c r="CG1904" i="48" s="1"/>
  <c r="U4410" i="48"/>
  <c r="U4015" i="48"/>
  <c r="U4506" i="48"/>
  <c r="U1738" i="48"/>
  <c r="CG1738" i="48" s="1"/>
  <c r="U2156" i="48"/>
  <c r="CG2156" i="48" s="1"/>
  <c r="U1160" i="48"/>
  <c r="CG1160" i="48" s="1"/>
  <c r="U298" i="48"/>
  <c r="CG298" i="48" s="1"/>
  <c r="U4352" i="48"/>
  <c r="U1993" i="48"/>
  <c r="CG1993" i="48" s="1"/>
  <c r="U1472" i="48"/>
  <c r="CG1472" i="48" s="1"/>
  <c r="U4737" i="48"/>
  <c r="U3134" i="48"/>
  <c r="U604" i="48"/>
  <c r="CG604" i="48" s="1"/>
  <c r="U1996" i="48"/>
  <c r="CG1996" i="48" s="1"/>
  <c r="U4327" i="48"/>
  <c r="U2987" i="48"/>
  <c r="CG2987" i="48" s="1"/>
  <c r="U4878" i="48"/>
  <c r="U833" i="48"/>
  <c r="CG833" i="48" s="1"/>
  <c r="U2274" i="48"/>
  <c r="CG2274" i="48" s="1"/>
  <c r="U4594" i="48"/>
  <c r="U1108" i="48"/>
  <c r="CG1108" i="48" s="1"/>
  <c r="U854" i="48"/>
  <c r="CG854" i="48" s="1"/>
  <c r="U4716" i="48"/>
  <c r="U1146" i="48"/>
  <c r="CG1146" i="48" s="1"/>
  <c r="U4643" i="48"/>
  <c r="U1874" i="48"/>
  <c r="CG1874" i="48" s="1"/>
  <c r="U1860" i="48"/>
  <c r="CG1860" i="48" s="1"/>
  <c r="U1525" i="48"/>
  <c r="CG1525" i="48" s="1"/>
  <c r="U2865" i="48"/>
  <c r="CG2865" i="48" s="1"/>
  <c r="U734" i="48"/>
  <c r="CG734" i="48" s="1"/>
  <c r="U843" i="48"/>
  <c r="CG843" i="48" s="1"/>
  <c r="U2725" i="48"/>
  <c r="CG2725" i="48" s="1"/>
  <c r="U3591" i="48"/>
  <c r="U3828" i="48"/>
  <c r="U4498" i="48"/>
  <c r="U4161" i="48"/>
  <c r="U4728" i="48"/>
  <c r="U3448" i="48"/>
  <c r="U2510" i="48"/>
  <c r="CG2510" i="48" s="1"/>
  <c r="U4364" i="48"/>
  <c r="U4202" i="48"/>
  <c r="U1334" i="48"/>
  <c r="CG1334" i="48" s="1"/>
  <c r="U3034" i="48"/>
  <c r="U1968" i="48"/>
  <c r="CG1968" i="48" s="1"/>
  <c r="U2508" i="48"/>
  <c r="CG2508" i="48" s="1"/>
  <c r="U4730" i="48"/>
  <c r="U1869" i="48"/>
  <c r="CG1869" i="48" s="1"/>
  <c r="U4823" i="48"/>
  <c r="U4309" i="48"/>
  <c r="U1308" i="48"/>
  <c r="CG1308" i="48" s="1"/>
  <c r="U2371" i="48"/>
  <c r="CG2371" i="48" s="1"/>
  <c r="U4598" i="48"/>
  <c r="U1958" i="48"/>
  <c r="CG1958" i="48" s="1"/>
  <c r="U1467" i="48"/>
  <c r="CG1467" i="48" s="1"/>
  <c r="U4788" i="48"/>
  <c r="U1665" i="48"/>
  <c r="CG1665" i="48" s="1"/>
  <c r="U1503" i="48"/>
  <c r="CG1503" i="48" s="1"/>
  <c r="U4224" i="48"/>
  <c r="U1550" i="48"/>
  <c r="CG1550" i="48" s="1"/>
  <c r="U1084" i="48"/>
  <c r="CG1084" i="48" s="1"/>
  <c r="U3560" i="48"/>
  <c r="U4825" i="48"/>
  <c r="U2813" i="48"/>
  <c r="CG2813" i="48" s="1"/>
  <c r="U403" i="48"/>
  <c r="CG403" i="48" s="1"/>
  <c r="U2123" i="48"/>
  <c r="CG2123" i="48" s="1"/>
  <c r="U3418" i="48"/>
  <c r="U3213" i="48"/>
  <c r="U1261" i="48"/>
  <c r="CG1261" i="48" s="1"/>
  <c r="U4896" i="48"/>
  <c r="U3304" i="48"/>
  <c r="U1018" i="48"/>
  <c r="CG1018" i="48" s="1"/>
  <c r="U1875" i="48"/>
  <c r="CG1875" i="48" s="1"/>
  <c r="U799" i="48"/>
  <c r="CG799" i="48" s="1"/>
  <c r="U3238" i="48"/>
  <c r="U1443" i="48"/>
  <c r="CG1443" i="48" s="1"/>
  <c r="U1063" i="48"/>
  <c r="CG1063" i="48" s="1"/>
  <c r="U655" i="48"/>
  <c r="CG655" i="48" s="1"/>
  <c r="U3953" i="48"/>
  <c r="U3717" i="48"/>
  <c r="U2626" i="48"/>
  <c r="CG2626" i="48" s="1"/>
  <c r="U4673" i="48"/>
  <c r="U4114" i="48"/>
  <c r="U3148" i="48"/>
  <c r="U3986" i="48"/>
  <c r="U272" i="48"/>
  <c r="CG272" i="48" s="1"/>
  <c r="U1038" i="48"/>
  <c r="CG1038" i="48" s="1"/>
  <c r="U2833" i="48"/>
  <c r="CG2833" i="48" s="1"/>
  <c r="U3409" i="48"/>
  <c r="U2235" i="48"/>
  <c r="CG2235" i="48" s="1"/>
  <c r="U1304" i="48"/>
  <c r="CG1304" i="48" s="1"/>
  <c r="U3704" i="48"/>
  <c r="U4318" i="48"/>
  <c r="U1375" i="48"/>
  <c r="CG1375" i="48" s="1"/>
  <c r="U3278" i="48"/>
  <c r="U2668" i="48"/>
  <c r="CG2668" i="48" s="1"/>
  <c r="U1712" i="48"/>
  <c r="CG1712" i="48" s="1"/>
  <c r="U2736" i="48"/>
  <c r="CG2736" i="48" s="1"/>
  <c r="U1236" i="48"/>
  <c r="CG1236" i="48" s="1"/>
  <c r="U3887" i="48"/>
  <c r="U850" i="48"/>
  <c r="CG850" i="48" s="1"/>
  <c r="U560" i="48"/>
  <c r="CG560" i="48" s="1"/>
  <c r="U790" i="48"/>
  <c r="CG790" i="48" s="1"/>
  <c r="U2187" i="48"/>
  <c r="CG2187" i="48" s="1"/>
  <c r="U3212" i="48"/>
  <c r="U2519" i="48"/>
  <c r="CG2519" i="48" s="1"/>
  <c r="U1760" i="48"/>
  <c r="CG1760" i="48" s="1"/>
  <c r="U2523" i="48"/>
  <c r="CG2523" i="48" s="1"/>
  <c r="U239" i="48"/>
  <c r="CG239" i="48" s="1"/>
  <c r="U4259" i="48"/>
  <c r="U2215" i="48"/>
  <c r="CG2215" i="48" s="1"/>
  <c r="U590" i="48"/>
  <c r="CG590" i="48" s="1"/>
  <c r="U2949" i="48"/>
  <c r="CG2949" i="48" s="1"/>
  <c r="U2285" i="48"/>
  <c r="CG2285" i="48" s="1"/>
  <c r="U3361" i="48"/>
  <c r="U1935" i="48"/>
  <c r="CG1935" i="48" s="1"/>
  <c r="U4072" i="48"/>
  <c r="U4257" i="48"/>
  <c r="U1715" i="48"/>
  <c r="CG1715" i="48" s="1"/>
  <c r="U1947" i="48"/>
  <c r="CG1947" i="48" s="1"/>
  <c r="U2168" i="48"/>
  <c r="CG2168" i="48" s="1"/>
  <c r="U1902" i="48"/>
  <c r="CG1902" i="48" s="1"/>
  <c r="U1435" i="48"/>
  <c r="CG1435" i="48" s="1"/>
  <c r="U4478" i="48"/>
  <c r="U3767" i="48"/>
  <c r="U456" i="48"/>
  <c r="CG456" i="48" s="1"/>
  <c r="U2595" i="48"/>
  <c r="CG2595" i="48" s="1"/>
  <c r="U669" i="48"/>
  <c r="CG669" i="48" s="1"/>
  <c r="U1831" i="48"/>
  <c r="CG1831" i="48" s="1"/>
  <c r="U4411" i="48"/>
  <c r="U4769" i="48"/>
  <c r="U2591" i="48"/>
  <c r="CG2591" i="48" s="1"/>
  <c r="U3645" i="48"/>
  <c r="U4597" i="48"/>
  <c r="U2493" i="48"/>
  <c r="CG2493" i="48" s="1"/>
  <c r="U1584" i="48"/>
  <c r="CG1584" i="48" s="1"/>
  <c r="U4837" i="48"/>
  <c r="U3438" i="48"/>
  <c r="U4337" i="48"/>
  <c r="U3120" i="48"/>
  <c r="U2486" i="48"/>
  <c r="CG2486" i="48" s="1"/>
  <c r="U4928" i="48"/>
  <c r="U1587" i="48"/>
  <c r="CG1587" i="48" s="1"/>
  <c r="U1222" i="48"/>
  <c r="CG1222" i="48" s="1"/>
  <c r="U1688" i="48"/>
  <c r="CG1688" i="48" s="1"/>
  <c r="U438" i="48"/>
  <c r="CG438" i="48" s="1"/>
  <c r="U355" i="48"/>
  <c r="CG355" i="48" s="1"/>
  <c r="U1795" i="48"/>
  <c r="CG1795" i="48" s="1"/>
  <c r="U3648" i="48"/>
  <c r="U4915" i="48"/>
  <c r="U582" i="48"/>
  <c r="CG582" i="48" s="1"/>
  <c r="U4492" i="48"/>
  <c r="U3737" i="48"/>
  <c r="U4195" i="48"/>
  <c r="U4377" i="48"/>
  <c r="U1678" i="48"/>
  <c r="CG1678" i="48" s="1"/>
  <c r="U4095" i="48"/>
  <c r="U940" i="48"/>
  <c r="CG940" i="48" s="1"/>
  <c r="U692" i="48"/>
  <c r="CG692" i="48" s="1"/>
  <c r="U1040" i="48"/>
  <c r="CG1040" i="48" s="1"/>
  <c r="U1911" i="48"/>
  <c r="CG1911" i="48" s="1"/>
  <c r="U2981" i="48"/>
  <c r="CG2981" i="48" s="1"/>
  <c r="U3941" i="48"/>
  <c r="U4865" i="48"/>
  <c r="U1414" i="48"/>
  <c r="CG1414" i="48" s="1"/>
  <c r="U4950" i="48"/>
  <c r="U269" i="48"/>
  <c r="CG269" i="48" s="1"/>
  <c r="U1202" i="48"/>
  <c r="CG1202" i="48" s="1"/>
  <c r="U2137" i="48"/>
  <c r="CG2137" i="48" s="1"/>
  <c r="U781" i="48"/>
  <c r="CG781" i="48" s="1"/>
  <c r="U3235" i="48"/>
  <c r="U2125" i="48"/>
  <c r="CG2125" i="48" s="1"/>
  <c r="U3630" i="48"/>
  <c r="U4225" i="48"/>
  <c r="U3403" i="48"/>
  <c r="U1341" i="48"/>
  <c r="CG1341" i="48" s="1"/>
  <c r="U4748" i="48"/>
  <c r="U3160" i="48"/>
  <c r="U2445" i="48"/>
  <c r="CG2445" i="48" s="1"/>
  <c r="U4746" i="48"/>
  <c r="U1203" i="48"/>
  <c r="CG1203" i="48" s="1"/>
  <c r="U1168" i="48"/>
  <c r="CG1168" i="48" s="1"/>
  <c r="U4247" i="48"/>
  <c r="U1479" i="48"/>
  <c r="CG1479" i="48" s="1"/>
  <c r="U2270" i="48"/>
  <c r="CG2270" i="48" s="1"/>
  <c r="U667" i="48"/>
  <c r="CG667" i="48" s="1"/>
  <c r="U984" i="48"/>
  <c r="CG984" i="48" s="1"/>
  <c r="U1464" i="48"/>
  <c r="CG1464" i="48" s="1"/>
  <c r="U2148" i="48"/>
  <c r="CG2148" i="48" s="1"/>
  <c r="U3794" i="48"/>
  <c r="U1430" i="48"/>
  <c r="CG1430" i="48" s="1"/>
  <c r="U1912" i="48"/>
  <c r="CG1912" i="48" s="1"/>
  <c r="U1729" i="48"/>
  <c r="CG1729" i="48" s="1"/>
  <c r="U3059" i="48"/>
  <c r="U4120" i="48"/>
  <c r="U616" i="48"/>
  <c r="CG616" i="48" s="1"/>
  <c r="U3200" i="48"/>
  <c r="U3456" i="48"/>
  <c r="U4353" i="48"/>
  <c r="U2006" i="48"/>
  <c r="CG2006" i="48" s="1"/>
  <c r="U2814" i="48"/>
  <c r="CG2814" i="48" s="1"/>
  <c r="U3327" i="48"/>
  <c r="U1948" i="48"/>
  <c r="CG1948" i="48" s="1"/>
  <c r="U4446" i="48"/>
  <c r="U2388" i="48"/>
  <c r="CG2388" i="48" s="1"/>
  <c r="U2053" i="48"/>
  <c r="CG2053" i="48" s="1"/>
  <c r="U3514" i="48"/>
  <c r="U2425" i="48"/>
  <c r="CG2425" i="48" s="1"/>
  <c r="U3949" i="48"/>
  <c r="U1481" i="48"/>
  <c r="CG1481" i="48" s="1"/>
  <c r="U267" i="48"/>
  <c r="CG267" i="48" s="1"/>
  <c r="U3620" i="48"/>
  <c r="U2557" i="48"/>
  <c r="CG2557" i="48" s="1"/>
  <c r="U3391" i="48"/>
  <c r="U3185" i="48"/>
  <c r="U3628" i="48"/>
  <c r="U3511" i="48"/>
  <c r="U1393" i="48"/>
  <c r="CG1393" i="48" s="1"/>
  <c r="U2115" i="48"/>
  <c r="CG2115" i="48" s="1"/>
  <c r="U4883" i="48"/>
  <c r="U481" i="48"/>
  <c r="CG481" i="48" s="1"/>
  <c r="U613" i="48"/>
  <c r="CG613" i="48" s="1"/>
  <c r="U3741" i="48"/>
  <c r="U2033" i="48"/>
  <c r="CG2033" i="48" s="1"/>
  <c r="U3309" i="48"/>
  <c r="U3426" i="48"/>
  <c r="U421" i="48"/>
  <c r="CG421" i="48" s="1"/>
  <c r="U2284" i="48"/>
  <c r="CG2284" i="48" s="1"/>
  <c r="U591" i="48"/>
  <c r="CG591" i="48" s="1"/>
  <c r="U1450" i="48"/>
  <c r="CG1450" i="48" s="1"/>
  <c r="U3632" i="48"/>
  <c r="U3708" i="48"/>
  <c r="U1321" i="48"/>
  <c r="CG1321" i="48" s="1"/>
  <c r="U2303" i="48"/>
  <c r="CG2303" i="48" s="1"/>
  <c r="U3787" i="48"/>
  <c r="U2094" i="48"/>
  <c r="CG2094" i="48" s="1"/>
  <c r="U1221" i="48"/>
  <c r="CG1221" i="48" s="1"/>
  <c r="U4395" i="48"/>
  <c r="U2620" i="48"/>
  <c r="CG2620" i="48" s="1"/>
  <c r="U3481" i="48"/>
  <c r="U2926" i="48"/>
  <c r="CG2926" i="48" s="1"/>
  <c r="U1687" i="48"/>
  <c r="CG1687" i="48" s="1"/>
  <c r="U3849" i="48"/>
  <c r="U2350" i="48"/>
  <c r="CG2350" i="48" s="1"/>
  <c r="U1955" i="48"/>
  <c r="CG1955" i="48" s="1"/>
  <c r="U2221" i="48"/>
  <c r="CG2221" i="48" s="1"/>
  <c r="U2271" i="48"/>
  <c r="CG2271" i="48" s="1"/>
  <c r="U2686" i="48"/>
  <c r="CG2686" i="48" s="1"/>
  <c r="U681" i="48"/>
  <c r="CG681" i="48" s="1"/>
  <c r="U4500" i="48"/>
  <c r="U4097" i="48"/>
  <c r="U3523" i="48"/>
  <c r="U2821" i="48"/>
  <c r="CG2821" i="48" s="1"/>
  <c r="U4722" i="48"/>
  <c r="U1249" i="48"/>
  <c r="CG1249" i="48" s="1"/>
  <c r="U1328" i="48"/>
  <c r="CG1328" i="48" s="1"/>
  <c r="U1188" i="48"/>
  <c r="CG1188" i="48" s="1"/>
  <c r="U2027" i="48"/>
  <c r="CG2027" i="48" s="1"/>
  <c r="U4882" i="48"/>
  <c r="U3752" i="48"/>
  <c r="U3002" i="48"/>
  <c r="U4908" i="48"/>
  <c r="U2461" i="48"/>
  <c r="CG2461" i="48" s="1"/>
  <c r="U3040" i="48"/>
  <c r="U4357" i="48"/>
  <c r="U3404" i="48"/>
  <c r="U4473" i="48"/>
  <c r="U3533" i="48"/>
  <c r="U1195" i="48"/>
  <c r="CG1195" i="48" s="1"/>
  <c r="U2259" i="48"/>
  <c r="CG2259" i="48" s="1"/>
  <c r="U3629" i="48"/>
  <c r="U826" i="48"/>
  <c r="CG826" i="48" s="1"/>
  <c r="U305" i="48"/>
  <c r="CG305" i="48" s="1"/>
  <c r="U684" i="48"/>
  <c r="CG684" i="48" s="1"/>
  <c r="U1549" i="48"/>
  <c r="CG1549" i="48" s="1"/>
  <c r="U404" i="48"/>
  <c r="CG404" i="48" s="1"/>
  <c r="U4042" i="48"/>
  <c r="U1786" i="48"/>
  <c r="CG1786" i="48" s="1"/>
  <c r="U904" i="48"/>
  <c r="CG904" i="48" s="1"/>
  <c r="U1505" i="48"/>
  <c r="CG1505" i="48" s="1"/>
  <c r="U2798" i="48"/>
  <c r="CG2798" i="48" s="1"/>
  <c r="U3876" i="48"/>
  <c r="U1877" i="48"/>
  <c r="CG1877" i="48" s="1"/>
  <c r="U4282" i="48"/>
  <c r="U3736" i="48"/>
  <c r="U347" i="48"/>
  <c r="CG347" i="48" s="1"/>
  <c r="U2389" i="48"/>
  <c r="CG2389" i="48" s="1"/>
  <c r="U4755" i="48"/>
  <c r="U3613" i="48"/>
  <c r="U3267" i="48"/>
  <c r="U4103" i="48"/>
  <c r="U3204" i="48"/>
  <c r="U2957" i="48"/>
  <c r="CG2957" i="48" s="1"/>
  <c r="U1989" i="48"/>
  <c r="CG1989" i="48" s="1"/>
  <c r="U1801" i="48"/>
  <c r="CG1801" i="48" s="1"/>
  <c r="U2165" i="48"/>
  <c r="CG2165" i="48" s="1"/>
  <c r="U4766" i="48"/>
  <c r="U3905" i="48"/>
  <c r="U2831" i="48"/>
  <c r="CG2831" i="48" s="1"/>
  <c r="U1426" i="48"/>
  <c r="CG1426" i="48" s="1"/>
  <c r="U4183" i="48"/>
  <c r="U858" i="48"/>
  <c r="CG858" i="48" s="1"/>
  <c r="U260" i="48"/>
  <c r="CG260" i="48" s="1"/>
  <c r="U2054" i="48"/>
  <c r="CG2054" i="48" s="1"/>
  <c r="U1161" i="48"/>
  <c r="CG1161" i="48" s="1"/>
  <c r="U4539" i="48"/>
  <c r="U326" i="48"/>
  <c r="CG326" i="48" s="1"/>
  <c r="U4778" i="48"/>
  <c r="U2412" i="48"/>
  <c r="CG2412" i="48" s="1"/>
  <c r="U1770" i="48"/>
  <c r="CG1770" i="48" s="1"/>
  <c r="U2713" i="48"/>
  <c r="CG2713" i="48" s="1"/>
  <c r="U3319" i="48"/>
  <c r="U4776" i="48"/>
  <c r="U3461" i="48"/>
  <c r="U3976" i="48"/>
  <c r="U4923" i="48"/>
  <c r="U4314" i="48"/>
  <c r="U1432" i="48"/>
  <c r="CG1432" i="48" s="1"/>
  <c r="U2490" i="48"/>
  <c r="CG2490" i="48" s="1"/>
  <c r="U1733" i="48"/>
  <c r="CG1733" i="48" s="1"/>
  <c r="U3608" i="48"/>
  <c r="U4198" i="48"/>
  <c r="U4219" i="48"/>
  <c r="U337" i="48"/>
  <c r="CG337" i="48" s="1"/>
  <c r="U808" i="48"/>
  <c r="CG808" i="48" s="1"/>
  <c r="U3567" i="48"/>
  <c r="U668" i="48"/>
  <c r="CG668" i="48" s="1"/>
  <c r="U2443" i="48"/>
  <c r="CG2443" i="48" s="1"/>
  <c r="U828" i="48"/>
  <c r="CG828" i="48" s="1"/>
  <c r="U2927" i="48"/>
  <c r="CG2927" i="48" s="1"/>
  <c r="U4388" i="48"/>
  <c r="U4832" i="48"/>
  <c r="U4995" i="48"/>
  <c r="U4044" i="48"/>
  <c r="U820" i="48"/>
  <c r="CG820" i="48" s="1"/>
  <c r="U320" i="48"/>
  <c r="CG320" i="48" s="1"/>
  <c r="U2385" i="48"/>
  <c r="CG2385" i="48" s="1"/>
  <c r="U4678" i="48"/>
  <c r="U2205" i="48"/>
  <c r="CG2205" i="48" s="1"/>
  <c r="U316" i="48"/>
  <c r="CG316" i="48" s="1"/>
  <c r="U2181" i="48"/>
  <c r="CG2181" i="48" s="1"/>
  <c r="U792" i="48"/>
  <c r="CG792" i="48" s="1"/>
  <c r="U3071" i="48"/>
  <c r="U1888" i="48"/>
  <c r="CG1888" i="48" s="1"/>
  <c r="U2237" i="48"/>
  <c r="CG2237" i="48" s="1"/>
  <c r="U903" i="48"/>
  <c r="CG903" i="48" s="1"/>
  <c r="U3390" i="48"/>
  <c r="U1621" i="48"/>
  <c r="CG1621" i="48" s="1"/>
  <c r="U592" i="48"/>
  <c r="CG592" i="48" s="1"/>
  <c r="U847" i="48"/>
  <c r="CG847" i="48" s="1"/>
  <c r="U993" i="48"/>
  <c r="CG993" i="48" s="1"/>
  <c r="U4048" i="48"/>
  <c r="U4481" i="48"/>
  <c r="U454" i="48"/>
  <c r="CG454" i="48" s="1"/>
  <c r="U2767" i="48"/>
  <c r="CG2767" i="48" s="1"/>
  <c r="U2988" i="48"/>
  <c r="CG2988" i="48" s="1"/>
  <c r="U3164" i="48"/>
  <c r="U1517" i="48"/>
  <c r="CG1517" i="48" s="1"/>
  <c r="U2354" i="48"/>
  <c r="CG2354" i="48" s="1"/>
  <c r="U3005" i="48"/>
  <c r="U1006" i="48"/>
  <c r="CG1006" i="48" s="1"/>
  <c r="U4008" i="48"/>
  <c r="U2869" i="48"/>
  <c r="CG2869" i="48" s="1"/>
  <c r="U273" i="48"/>
  <c r="CG273" i="48" s="1"/>
  <c r="U3458" i="48"/>
  <c r="U4341" i="48"/>
  <c r="U2759" i="48"/>
  <c r="CG2759" i="48" s="1"/>
  <c r="U1781" i="48"/>
  <c r="CG1781" i="48" s="1"/>
  <c r="U1271" i="48"/>
  <c r="CG1271" i="48" s="1"/>
  <c r="U2555" i="48"/>
  <c r="CG2555" i="48" s="1"/>
  <c r="U3228" i="48"/>
  <c r="U3900" i="48"/>
  <c r="U3272" i="48"/>
  <c r="U1272" i="48"/>
  <c r="CG1272" i="48" s="1"/>
  <c r="U4992" i="48"/>
  <c r="U1135" i="48"/>
  <c r="CG1135" i="48" s="1"/>
  <c r="U1051" i="48"/>
  <c r="CG1051" i="48" s="1"/>
  <c r="U1528" i="48"/>
  <c r="CG1528" i="48" s="1"/>
  <c r="U1340" i="48"/>
  <c r="CG1340" i="48" s="1"/>
  <c r="U2864" i="48"/>
  <c r="CG2864" i="48" s="1"/>
  <c r="U1217" i="48"/>
  <c r="CG1217" i="48" s="1"/>
  <c r="U2699" i="48"/>
  <c r="CG2699" i="48" s="1"/>
  <c r="U2133" i="48"/>
  <c r="CG2133" i="48" s="1"/>
  <c r="U3678" i="48"/>
  <c r="U4694" i="48"/>
  <c r="U2587" i="48"/>
  <c r="CG2587" i="48" s="1"/>
  <c r="U4649" i="48"/>
  <c r="U2726" i="48"/>
  <c r="CG2726" i="48" s="1"/>
  <c r="U3353" i="48"/>
  <c r="U2745" i="48"/>
  <c r="CG2745" i="48" s="1"/>
  <c r="U3845" i="48"/>
  <c r="U4809" i="48"/>
  <c r="U694" i="48"/>
  <c r="CG694" i="48" s="1"/>
  <c r="U1142" i="48"/>
  <c r="CG1142" i="48" s="1"/>
  <c r="U901" i="48"/>
  <c r="CG901" i="48" s="1"/>
  <c r="U758" i="48"/>
  <c r="CG758" i="48" s="1"/>
  <c r="U4360" i="48"/>
  <c r="U4169" i="48"/>
  <c r="U1315" i="48"/>
  <c r="CG1315" i="48" s="1"/>
  <c r="U4509" i="48"/>
  <c r="U522" i="48"/>
  <c r="CG522" i="48" s="1"/>
  <c r="U4567" i="48"/>
  <c r="U2898" i="48"/>
  <c r="CG2898" i="48" s="1"/>
  <c r="U2728" i="48"/>
  <c r="CG2728" i="48" s="1"/>
  <c r="U4905" i="48"/>
  <c r="U4833" i="48"/>
  <c r="U2694" i="48"/>
  <c r="CG2694" i="48" s="1"/>
  <c r="U1962" i="48"/>
  <c r="CG1962" i="48" s="1"/>
  <c r="U2075" i="48"/>
  <c r="CG2075" i="48" s="1"/>
  <c r="U3470" i="48"/>
  <c r="U955" i="48"/>
  <c r="CG955" i="48" s="1"/>
  <c r="U2041" i="48"/>
  <c r="CG2041" i="48" s="1"/>
  <c r="U4760" i="48"/>
  <c r="U3955" i="48"/>
  <c r="U2928" i="48"/>
  <c r="CG2928" i="48" s="1"/>
  <c r="U3295" i="48"/>
  <c r="U1683" i="48"/>
  <c r="CG1683" i="48" s="1"/>
  <c r="U1293" i="48"/>
  <c r="CG1293" i="48" s="1"/>
  <c r="U1778" i="48"/>
  <c r="CG1778" i="48" s="1"/>
  <c r="U4221" i="48"/>
  <c r="U1487" i="48"/>
  <c r="CG1487" i="48" s="1"/>
  <c r="U2825" i="48"/>
  <c r="CG2825" i="48" s="1"/>
  <c r="U4288" i="48"/>
  <c r="U371" i="48"/>
  <c r="CG371" i="48" s="1"/>
  <c r="U649" i="48"/>
  <c r="CG649" i="48" s="1"/>
  <c r="U225" i="48"/>
  <c r="CG225" i="48" s="1"/>
  <c r="U1445" i="48"/>
  <c r="CG1445" i="48" s="1"/>
  <c r="U4794" i="48"/>
  <c r="U3494" i="48"/>
  <c r="U4810" i="48"/>
  <c r="U2894" i="48"/>
  <c r="CG2894" i="48" s="1"/>
  <c r="U3151" i="48"/>
  <c r="U3103" i="48"/>
  <c r="U1402" i="48"/>
  <c r="CG1402" i="48" s="1"/>
  <c r="U4641" i="48"/>
  <c r="U3792" i="48"/>
  <c r="U1557" i="48"/>
  <c r="CG1557" i="48" s="1"/>
  <c r="U1075" i="48"/>
  <c r="CG1075" i="48" s="1"/>
  <c r="U4910" i="48"/>
  <c r="U2422" i="48"/>
  <c r="CG2422" i="48" s="1"/>
  <c r="U1776" i="48"/>
  <c r="CG1776" i="48" s="1"/>
  <c r="U1660" i="48"/>
  <c r="CG1660" i="48" s="1"/>
  <c r="U3293" i="48"/>
  <c r="U759" i="48"/>
  <c r="CG759" i="48" s="1"/>
  <c r="U2073" i="48"/>
  <c r="CG2073" i="48" s="1"/>
  <c r="U3323" i="48"/>
  <c r="U3909" i="48"/>
  <c r="U3952" i="48"/>
  <c r="U2674" i="48"/>
  <c r="CG2674" i="48" s="1"/>
  <c r="U4007" i="48"/>
  <c r="U2225" i="48"/>
  <c r="CG2225" i="48" s="1"/>
  <c r="U2544" i="48"/>
  <c r="CG2544" i="48" s="1"/>
  <c r="U4036" i="48"/>
  <c r="U2408" i="48"/>
  <c r="CG2408" i="48" s="1"/>
  <c r="U3427" i="48"/>
  <c r="U451" i="48"/>
  <c r="CG451" i="48" s="1"/>
  <c r="U303" i="48"/>
  <c r="CG303" i="48" s="1"/>
  <c r="U951" i="48"/>
  <c r="CG951" i="48" s="1"/>
  <c r="U1483" i="48"/>
  <c r="CG1483" i="48" s="1"/>
  <c r="U2352" i="48"/>
  <c r="CG2352" i="48" s="1"/>
  <c r="U4199" i="48"/>
  <c r="U2598" i="48"/>
  <c r="CG2598" i="48" s="1"/>
  <c r="U464" i="48"/>
  <c r="CG464" i="48" s="1"/>
  <c r="U4125" i="48"/>
  <c r="U4328" i="48"/>
  <c r="U4975" i="48"/>
  <c r="U2253" i="48"/>
  <c r="CG2253" i="48" s="1"/>
  <c r="U1746" i="48"/>
  <c r="CG1746" i="48" s="1"/>
  <c r="U1371" i="48"/>
  <c r="CG1371" i="48" s="1"/>
  <c r="U1005" i="48"/>
  <c r="CG1005" i="48" s="1"/>
  <c r="U1019" i="48"/>
  <c r="CG1019" i="48" s="1"/>
  <c r="U3756" i="48"/>
  <c r="U3075" i="48"/>
  <c r="U4358" i="48"/>
  <c r="U240" i="48"/>
  <c r="CG240" i="48" s="1"/>
  <c r="U662" i="48"/>
  <c r="CG662" i="48" s="1"/>
  <c r="U1689" i="48"/>
  <c r="CG1689" i="48" s="1"/>
  <c r="U4886" i="48"/>
  <c r="U4312" i="48"/>
  <c r="U1827" i="48"/>
  <c r="CG1827" i="48" s="1"/>
  <c r="U2314" i="48"/>
  <c r="CG2314" i="48" s="1"/>
  <c r="U3519" i="48"/>
  <c r="U1268" i="48"/>
  <c r="CG1268" i="48" s="1"/>
  <c r="U3740" i="48"/>
  <c r="U3089" i="48"/>
  <c r="U994" i="48"/>
  <c r="CG994" i="48" s="1"/>
  <c r="U3259" i="48"/>
  <c r="U2431" i="48"/>
  <c r="CG2431" i="48" s="1"/>
  <c r="U705" i="48"/>
  <c r="CG705" i="48" s="1"/>
  <c r="U534" i="48"/>
  <c r="CG534" i="48" s="1"/>
  <c r="U660" i="48"/>
  <c r="CG660" i="48" s="1"/>
  <c r="U4566" i="48"/>
  <c r="U2638" i="48"/>
  <c r="CG2638" i="48" s="1"/>
  <c r="U3344" i="48"/>
  <c r="U2955" i="48"/>
  <c r="CG2955" i="48" s="1"/>
  <c r="U1744" i="48"/>
  <c r="CG1744" i="48" s="1"/>
  <c r="U1059" i="48"/>
  <c r="CG1059" i="48" s="1"/>
  <c r="U848" i="48"/>
  <c r="CG848" i="48" s="1"/>
  <c r="U3078" i="48"/>
  <c r="U3568" i="48"/>
  <c r="U2609" i="48"/>
  <c r="CG2609" i="48" s="1"/>
  <c r="U4660" i="48"/>
  <c r="U3842" i="48"/>
  <c r="U2080" i="48"/>
  <c r="CG2080" i="48" s="1"/>
  <c r="U4454" i="48"/>
  <c r="U778" i="48"/>
  <c r="CG778" i="48" s="1"/>
  <c r="U3218" i="48"/>
  <c r="U3039" i="48"/>
  <c r="U4524" i="48"/>
  <c r="U4308" i="48"/>
  <c r="U4902" i="48"/>
  <c r="U1603" i="48"/>
  <c r="CG1603" i="48" s="1"/>
  <c r="U4488" i="48"/>
  <c r="U3070" i="48"/>
  <c r="U2764" i="48"/>
  <c r="CG2764" i="48" s="1"/>
  <c r="U4803" i="48"/>
  <c r="U4278" i="48"/>
  <c r="U1711" i="48"/>
  <c r="CG1711" i="48" s="1"/>
  <c r="U3350" i="48"/>
  <c r="U4324" i="48"/>
  <c r="U3995" i="48"/>
  <c r="U3487" i="48"/>
  <c r="U3604" i="48"/>
  <c r="U983" i="48"/>
  <c r="CG983" i="48" s="1"/>
  <c r="U2890" i="48"/>
  <c r="CG2890" i="48" s="1"/>
  <c r="U2343" i="48"/>
  <c r="CG2343" i="48" s="1"/>
  <c r="U3772" i="48"/>
  <c r="U1406" i="48"/>
  <c r="CG1406" i="48" s="1"/>
  <c r="U1294" i="48"/>
  <c r="CG1294" i="48" s="1"/>
  <c r="U2680" i="48"/>
  <c r="CG2680" i="48" s="1"/>
  <c r="U1043" i="48"/>
  <c r="CG1043" i="48" s="1"/>
  <c r="U2785" i="48"/>
  <c r="CG2785" i="48" s="1"/>
  <c r="U3948" i="48"/>
  <c r="U4283" i="48"/>
  <c r="U256" i="48"/>
  <c r="CG256" i="48" s="1"/>
  <c r="U4847" i="48"/>
  <c r="U3281" i="48"/>
  <c r="U2584" i="48"/>
  <c r="CG2584" i="48" s="1"/>
  <c r="U1173" i="48"/>
  <c r="CG1173" i="48" s="1"/>
  <c r="U1913" i="48"/>
  <c r="CG1913" i="48" s="1"/>
  <c r="U2449" i="48"/>
  <c r="CG2449" i="48" s="1"/>
  <c r="U4671" i="48"/>
  <c r="U2166" i="48"/>
  <c r="CG2166" i="48" s="1"/>
  <c r="U1213" i="48"/>
  <c r="CG1213" i="48" s="1"/>
  <c r="U653" i="48"/>
  <c r="CG653" i="48" s="1"/>
  <c r="U3559" i="48"/>
  <c r="U2776" i="48"/>
  <c r="CG2776" i="48" s="1"/>
  <c r="U329" i="48"/>
  <c r="CG329" i="48" s="1"/>
  <c r="U3439" i="48"/>
  <c r="U4212" i="48"/>
  <c r="U1490" i="48"/>
  <c r="CG1490" i="48" s="1"/>
  <c r="U4112" i="48"/>
  <c r="U2216" i="48"/>
  <c r="CG2216" i="48" s="1"/>
  <c r="U4218" i="48"/>
  <c r="U1438" i="48"/>
  <c r="CG1438" i="48" s="1"/>
  <c r="U2188" i="48"/>
  <c r="CG2188" i="48" s="1"/>
  <c r="U818" i="48"/>
  <c r="CG818" i="48" s="1"/>
  <c r="U4966" i="48"/>
  <c r="U970" i="48"/>
  <c r="CG970" i="48" s="1"/>
  <c r="U4904" i="48"/>
  <c r="U3551" i="48"/>
  <c r="U3690" i="48"/>
  <c r="U4531" i="48"/>
  <c r="U2705" i="48"/>
  <c r="CG2705" i="48" s="1"/>
  <c r="U1514" i="48"/>
  <c r="CG1514" i="48" s="1"/>
  <c r="U282" i="48"/>
  <c r="CG282" i="48" s="1"/>
  <c r="U3363" i="48"/>
  <c r="U4174" i="48"/>
  <c r="U3743" i="48"/>
  <c r="U3566" i="48"/>
  <c r="U4537" i="48"/>
  <c r="U3530" i="48"/>
  <c r="U3483" i="48"/>
  <c r="U1429" i="48"/>
  <c r="CG1429" i="48" s="1"/>
  <c r="U400" i="48"/>
  <c r="CG400" i="48" s="1"/>
  <c r="U3994" i="48"/>
  <c r="U3509" i="48"/>
  <c r="U3707" i="48"/>
  <c r="U2538" i="48"/>
  <c r="CG2538" i="48" s="1"/>
  <c r="U3262" i="48"/>
  <c r="U3459" i="48"/>
  <c r="U2941" i="48"/>
  <c r="CG2941" i="48" s="1"/>
  <c r="U4287" i="48"/>
  <c r="U390" i="48"/>
  <c r="CG390" i="48" s="1"/>
  <c r="U3452" i="48"/>
  <c r="U2307" i="48"/>
  <c r="CG2307" i="48" s="1"/>
  <c r="U1901" i="48"/>
  <c r="CG1901" i="48" s="1"/>
  <c r="U2468" i="48"/>
  <c r="CG2468" i="48" s="1"/>
  <c r="U698" i="48"/>
  <c r="CG698" i="48" s="1"/>
  <c r="U2585" i="48"/>
  <c r="CG2585" i="48" s="1"/>
  <c r="U3981" i="48"/>
  <c r="U1109" i="48"/>
  <c r="CG1109" i="48" s="1"/>
  <c r="U2599" i="48"/>
  <c r="CG2599" i="48" s="1"/>
  <c r="U2355" i="48"/>
  <c r="CG2355" i="48" s="1"/>
  <c r="U1248" i="48"/>
  <c r="CG1248" i="48" s="1"/>
  <c r="U767" i="48"/>
  <c r="CG767" i="48" s="1"/>
  <c r="U2190" i="48"/>
  <c r="CG2190" i="48" s="1"/>
  <c r="U3713" i="48"/>
  <c r="U2808" i="48"/>
  <c r="CG2808" i="48" s="1"/>
  <c r="U3970" i="48"/>
  <c r="U3646" i="48"/>
  <c r="U2904" i="48"/>
  <c r="CG2904" i="48" s="1"/>
  <c r="U3505" i="48"/>
  <c r="U566" i="48"/>
  <c r="CG566" i="48" s="1"/>
  <c r="U1255" i="48"/>
  <c r="CG1255" i="48" s="1"/>
  <c r="U4688" i="48"/>
  <c r="U442" i="48"/>
  <c r="CG442" i="48" s="1"/>
  <c r="U4706" i="48"/>
  <c r="U4608" i="48"/>
  <c r="U4131" i="48"/>
  <c r="U537" i="48"/>
  <c r="CG537" i="48" s="1"/>
  <c r="U3506" i="48"/>
  <c r="U2732" i="48"/>
  <c r="CG2732" i="48" s="1"/>
  <c r="U3496" i="48"/>
  <c r="U2933" i="48"/>
  <c r="CG2933" i="48" s="1"/>
  <c r="U4034" i="48"/>
  <c r="U4031" i="48"/>
  <c r="U676" i="48"/>
  <c r="CG676" i="48" s="1"/>
  <c r="U1757" i="48"/>
  <c r="CG1757" i="48" s="1"/>
  <c r="U304" i="48"/>
  <c r="CG304" i="48" s="1"/>
  <c r="U4747" i="48"/>
  <c r="U1504" i="48"/>
  <c r="CG1504" i="48" s="1"/>
  <c r="U2099" i="48"/>
  <c r="CG2099" i="48" s="1"/>
  <c r="U1407" i="48"/>
  <c r="CG1407" i="48" s="1"/>
  <c r="U1397" i="48"/>
  <c r="CG1397" i="48" s="1"/>
  <c r="U2015" i="48"/>
  <c r="CG2015" i="48" s="1"/>
  <c r="U2407" i="48"/>
  <c r="CG2407" i="48" s="1"/>
  <c r="U4654" i="48"/>
  <c r="U552" i="48"/>
  <c r="CG552" i="48" s="1"/>
  <c r="U1806" i="48"/>
  <c r="CG1806" i="48" s="1"/>
  <c r="U1398" i="48"/>
  <c r="CG1398" i="48" s="1"/>
  <c r="U406" i="48"/>
  <c r="CG406" i="48" s="1"/>
  <c r="U5000" i="48"/>
  <c r="U3042" i="48"/>
  <c r="U3684" i="48"/>
  <c r="U1857" i="48"/>
  <c r="CG1857" i="48" s="1"/>
  <c r="U690" i="48"/>
  <c r="CG690" i="48" s="1"/>
  <c r="U4392" i="48"/>
  <c r="U3835" i="48"/>
  <c r="U1944" i="48"/>
  <c r="CG1944" i="48" s="1"/>
  <c r="U1719" i="48"/>
  <c r="CG1719" i="48" s="1"/>
  <c r="U1632" i="48"/>
  <c r="CG1632" i="48" s="1"/>
  <c r="U2472" i="48"/>
  <c r="CG2472" i="48" s="1"/>
  <c r="U1878" i="48"/>
  <c r="CG1878" i="48" s="1"/>
  <c r="U558" i="48"/>
  <c r="CG558" i="48" s="1"/>
  <c r="U4144" i="48"/>
  <c r="U4124" i="48"/>
  <c r="U220" i="48"/>
  <c r="CG220" i="48" s="1"/>
  <c r="U3541" i="48"/>
  <c r="U4055" i="48"/>
  <c r="U3580" i="48"/>
  <c r="U1309" i="48"/>
  <c r="CG1309" i="48" s="1"/>
  <c r="U4123" i="48"/>
  <c r="U914" i="48"/>
  <c r="CG914" i="48" s="1"/>
  <c r="U348" i="48"/>
  <c r="CG348" i="48" s="1"/>
  <c r="U1980" i="48"/>
  <c r="CG1980" i="48" s="1"/>
  <c r="U3316" i="48"/>
  <c r="U1970" i="48"/>
  <c r="CG1970" i="48" s="1"/>
  <c r="U1485" i="48"/>
  <c r="CG1485" i="48" s="1"/>
  <c r="U4953" i="48"/>
  <c r="U4861" i="48"/>
  <c r="U1773" i="48"/>
  <c r="CG1773" i="48" s="1"/>
  <c r="U2820" i="48"/>
  <c r="CG2820" i="48" s="1"/>
  <c r="U4829" i="48"/>
  <c r="U1359" i="48"/>
  <c r="CG1359" i="48" s="1"/>
  <c r="U1981" i="48"/>
  <c r="CG1981" i="48" s="1"/>
  <c r="U1206" i="48"/>
  <c r="CG1206" i="48" s="1"/>
  <c r="U728" i="48"/>
  <c r="CG728" i="48" s="1"/>
  <c r="U3517" i="48"/>
  <c r="U3813" i="48"/>
  <c r="U255" i="48"/>
  <c r="CG255" i="48" s="1"/>
  <c r="U3137" i="48"/>
  <c r="U785" i="48"/>
  <c r="CG785" i="48" s="1"/>
  <c r="U4026" i="48"/>
  <c r="U1663" i="48"/>
  <c r="CG1663" i="48" s="1"/>
  <c r="U299" i="48"/>
  <c r="CG299" i="48" s="1"/>
  <c r="U3826" i="48"/>
  <c r="U725" i="48"/>
  <c r="CG725" i="48" s="1"/>
  <c r="U1593" i="48"/>
  <c r="CG1593" i="48" s="1"/>
  <c r="U2297" i="48"/>
  <c r="CG2297" i="48" s="1"/>
  <c r="U4363" i="48"/>
  <c r="U2766" i="48"/>
  <c r="CG2766" i="48" s="1"/>
  <c r="U3178" i="48"/>
  <c r="U2136" i="48"/>
  <c r="CG2136" i="48" s="1"/>
  <c r="U2643" i="48"/>
  <c r="CG2643" i="48" s="1"/>
  <c r="U1736" i="48"/>
  <c r="CG1736" i="48" s="1"/>
  <c r="U2179" i="48"/>
  <c r="CG2179" i="48" s="1"/>
  <c r="U243" i="48"/>
  <c r="CG243" i="48" s="1"/>
  <c r="U3387" i="48"/>
  <c r="U2154" i="48"/>
  <c r="CG2154" i="48" s="1"/>
  <c r="U1186" i="48"/>
  <c r="CG1186" i="48" s="1"/>
  <c r="U2692" i="48"/>
  <c r="CG2692" i="48" s="1"/>
  <c r="U1829" i="48"/>
  <c r="CG1829" i="48" s="1"/>
  <c r="U2396" i="48"/>
  <c r="CG2396" i="48" s="1"/>
  <c r="U1767" i="48"/>
  <c r="CG1767" i="48" s="1"/>
  <c r="U1572" i="48"/>
  <c r="CG1572" i="48" s="1"/>
  <c r="U3927" i="48"/>
  <c r="U1074" i="48"/>
  <c r="CG1074" i="48" s="1"/>
  <c r="U3593" i="48"/>
  <c r="U2971" i="48"/>
  <c r="CG2971" i="48" s="1"/>
  <c r="U3258" i="48"/>
  <c r="U3529" i="48"/>
  <c r="U2666" i="48"/>
  <c r="CG2666" i="48" s="1"/>
  <c r="U3254" i="48"/>
  <c r="U3720" i="48"/>
  <c r="U4557" i="48"/>
  <c r="U1180" i="48"/>
  <c r="CG1180" i="48" s="1"/>
  <c r="U1994" i="48"/>
  <c r="CG1994" i="48" s="1"/>
  <c r="U2358" i="48"/>
  <c r="CG2358" i="48" s="1"/>
  <c r="U2103" i="48"/>
  <c r="CG2103" i="48" s="1"/>
  <c r="U4394" i="48"/>
  <c r="U2682" i="48"/>
  <c r="CG2682" i="48" s="1"/>
  <c r="U4758" i="48"/>
  <c r="U3345" i="48"/>
  <c r="U3660" i="48"/>
  <c r="U4267" i="48"/>
  <c r="U3331" i="48"/>
  <c r="U2842" i="48"/>
  <c r="CG2842" i="48" s="1"/>
  <c r="U3463" i="48"/>
  <c r="U2960" i="48"/>
  <c r="CG2960" i="48" s="1"/>
  <c r="U3912" i="48"/>
  <c r="U4787" i="48"/>
  <c r="U453" i="48"/>
  <c r="CG453" i="48" s="1"/>
  <c r="U1780" i="48"/>
  <c r="CG1780" i="48" s="1"/>
  <c r="U1783" i="48"/>
  <c r="CG1783" i="48" s="1"/>
  <c r="U290" i="48"/>
  <c r="CG290" i="48" s="1"/>
  <c r="U3115" i="48"/>
  <c r="U3728" i="48"/>
  <c r="U1296" i="48"/>
  <c r="CG1296" i="48" s="1"/>
  <c r="U917" i="48"/>
  <c r="CG917" i="48" s="1"/>
  <c r="U1811" i="48"/>
  <c r="CG1811" i="48" s="1"/>
  <c r="U414" i="48"/>
  <c r="CG414" i="48" s="1"/>
  <c r="U4220" i="48"/>
  <c r="U4592" i="48"/>
  <c r="U4569" i="48"/>
  <c r="U4429" i="48"/>
  <c r="U4913" i="48"/>
  <c r="U3123" i="48"/>
  <c r="U1176" i="48"/>
  <c r="CG1176" i="48" s="1"/>
  <c r="U3554" i="48"/>
  <c r="U2961" i="48"/>
  <c r="CG2961" i="48" s="1"/>
  <c r="U3512" i="48"/>
  <c r="U3430" i="48"/>
  <c r="U3598" i="48"/>
  <c r="U2619" i="48"/>
  <c r="CG2619" i="48" s="1"/>
  <c r="U2575" i="48"/>
  <c r="CG2575" i="48" s="1"/>
  <c r="U673" i="48"/>
  <c r="CG673" i="48" s="1"/>
  <c r="U3997" i="48"/>
  <c r="U4311" i="48"/>
  <c r="U4180" i="48"/>
  <c r="U4458" i="48"/>
  <c r="U4582" i="48"/>
  <c r="U3863" i="48"/>
  <c r="U2781" i="48"/>
  <c r="CG2781" i="48" s="1"/>
  <c r="U3057" i="48"/>
  <c r="U3674" i="48"/>
  <c r="U2706" i="48"/>
  <c r="CG2706" i="48" s="1"/>
  <c r="U2924" i="48"/>
  <c r="CG2924" i="48" s="1"/>
  <c r="U1167" i="48"/>
  <c r="CG1167" i="48" s="1"/>
  <c r="U2604" i="48"/>
  <c r="CG2604" i="48" s="1"/>
  <c r="U238" i="48"/>
  <c r="CG238" i="48" s="1"/>
  <c r="U4990" i="48"/>
  <c r="U3069" i="48"/>
  <c r="U3683" i="48"/>
  <c r="U4903" i="48"/>
  <c r="U3542" i="48"/>
  <c r="U3685" i="48"/>
  <c r="U3024" i="48"/>
  <c r="U4472" i="48"/>
  <c r="U2900" i="48"/>
  <c r="CG2900" i="48" s="1"/>
  <c r="U1036" i="48"/>
  <c r="CG1036" i="48" s="1"/>
  <c r="U3455" i="48"/>
  <c r="U3974" i="48"/>
  <c r="U410" i="48"/>
  <c r="CG410" i="48" s="1"/>
  <c r="U1233" i="48"/>
  <c r="CG1233" i="48" s="1"/>
  <c r="U2830" i="48"/>
  <c r="CG2830" i="48" s="1"/>
  <c r="U2375" i="48"/>
  <c r="CG2375" i="48" s="1"/>
  <c r="U3290" i="48"/>
  <c r="U4578" i="48"/>
  <c r="U4427" i="48"/>
  <c r="U1457" i="48"/>
  <c r="CG1457" i="48" s="1"/>
  <c r="U2113" i="48"/>
  <c r="CG2113" i="48" s="1"/>
  <c r="U2786" i="48"/>
  <c r="CG2786" i="48" s="1"/>
  <c r="U4917" i="48"/>
  <c r="U2909" i="48"/>
  <c r="CG2909" i="48" s="1"/>
  <c r="U351" i="48"/>
  <c r="CG351" i="48" s="1"/>
  <c r="U4469" i="48"/>
  <c r="U2245" i="48"/>
  <c r="CG2245" i="48" s="1"/>
  <c r="U4892" i="48"/>
  <c r="U4181" i="48"/>
  <c r="U3191" i="48"/>
  <c r="U3401" i="48"/>
  <c r="U4450" i="48"/>
  <c r="U2562" i="48"/>
  <c r="CG2562" i="48" s="1"/>
  <c r="U1887" i="48"/>
  <c r="CG1887" i="48" s="1"/>
  <c r="U3637" i="48"/>
  <c r="U1144" i="48"/>
  <c r="CG1144" i="48" s="1"/>
  <c r="U1894" i="48"/>
  <c r="CG1894" i="48" s="1"/>
  <c r="U2792" i="48"/>
  <c r="CG2792" i="48" s="1"/>
  <c r="U4619" i="48"/>
  <c r="U1507" i="48"/>
  <c r="CG1507" i="48" s="1"/>
  <c r="U3550" i="48"/>
  <c r="U3520" i="48"/>
  <c r="U4855" i="48"/>
  <c r="U4053" i="48"/>
  <c r="U2059" i="48"/>
  <c r="CG2059" i="48" s="1"/>
  <c r="U3199" i="48"/>
  <c r="U600" i="48"/>
  <c r="CG600" i="48" s="1"/>
  <c r="U1461" i="48"/>
  <c r="CG1461" i="48" s="1"/>
  <c r="U2345" i="48"/>
  <c r="CG2345" i="48" s="1"/>
  <c r="U2711" i="48"/>
  <c r="CG2711" i="48" s="1"/>
  <c r="U1470" i="48"/>
  <c r="CG1470" i="48" s="1"/>
  <c r="U511" i="48"/>
  <c r="CG511" i="48" s="1"/>
  <c r="U3305" i="48"/>
  <c r="U1064" i="48"/>
  <c r="CG1064" i="48" s="1"/>
  <c r="U2640" i="48"/>
  <c r="CG2640" i="48" s="1"/>
  <c r="U1650" i="48"/>
  <c r="CG1650" i="48" s="1"/>
  <c r="U4874" i="48"/>
  <c r="U2340" i="48"/>
  <c r="CG2340" i="48" s="1"/>
  <c r="U3049" i="48"/>
  <c r="U1116" i="48"/>
  <c r="CG1116" i="48" s="1"/>
  <c r="U4142" i="48"/>
  <c r="U2370" i="48"/>
  <c r="CG2370" i="48" s="1"/>
  <c r="U3416" i="48"/>
  <c r="U1049" i="48"/>
  <c r="CG1049" i="48" s="1"/>
  <c r="U562" i="48"/>
  <c r="CG562" i="48" s="1"/>
  <c r="U4028" i="48"/>
  <c r="U4438" i="48"/>
  <c r="U2717" i="48"/>
  <c r="CG2717" i="48" s="1"/>
  <c r="U3614" i="48"/>
  <c r="U3189" i="48"/>
  <c r="U1311" i="48"/>
  <c r="CG1311" i="48" s="1"/>
  <c r="U4941" i="48"/>
  <c r="U4229" i="48"/>
  <c r="U1310" i="48"/>
  <c r="CG1310" i="48" s="1"/>
  <c r="U2624" i="48"/>
  <c r="CG2624" i="48" s="1"/>
  <c r="U2882" i="48"/>
  <c r="CG2882" i="48" s="1"/>
  <c r="U2690" i="48"/>
  <c r="CG2690" i="48" s="1"/>
  <c r="U3122" i="48"/>
  <c r="U1152" i="48"/>
  <c r="CG1152" i="48" s="1"/>
  <c r="U813" i="48"/>
  <c r="CG813" i="48" s="1"/>
  <c r="U2287" i="48"/>
  <c r="CG2287" i="48" s="1"/>
  <c r="U3377" i="48"/>
  <c r="U2719" i="48"/>
  <c r="CG2719" i="48" s="1"/>
  <c r="U1960" i="48"/>
  <c r="CG1960" i="48" s="1"/>
  <c r="U2596" i="48"/>
  <c r="CG2596" i="48" s="1"/>
  <c r="U4871" i="48"/>
  <c r="U2329" i="48"/>
  <c r="CG2329" i="48" s="1"/>
  <c r="U1910" i="48"/>
  <c r="CG1910" i="48" s="1"/>
  <c r="U4605" i="48"/>
  <c r="U4783" i="48"/>
  <c r="U4242" i="48"/>
  <c r="U1301" i="48"/>
  <c r="CG1301" i="48" s="1"/>
  <c r="U286" i="48"/>
  <c r="CG286" i="48" s="1"/>
  <c r="U886" i="48"/>
  <c r="CG886" i="48" s="1"/>
  <c r="U571" i="48"/>
  <c r="CG571" i="48" s="1"/>
  <c r="U2580" i="48"/>
  <c r="CG2580" i="48" s="1"/>
  <c r="U3022" i="48"/>
  <c r="U3811" i="48"/>
  <c r="U3670" i="48"/>
  <c r="U3869" i="48"/>
  <c r="U3101" i="48"/>
  <c r="U1267" i="48"/>
  <c r="CG1267" i="48" s="1"/>
  <c r="U542" i="48"/>
  <c r="CG542" i="48" s="1"/>
  <c r="U4864" i="48"/>
  <c r="U1924" i="48"/>
  <c r="CG1924" i="48" s="1"/>
  <c r="U3893" i="48"/>
  <c r="U2183" i="48"/>
  <c r="CG2183" i="48" s="1"/>
  <c r="U1639" i="48"/>
  <c r="CG1639" i="48" s="1"/>
  <c r="U227" i="48"/>
  <c r="CG227" i="48" s="1"/>
  <c r="U2227" i="48"/>
  <c r="CG2227" i="48" s="1"/>
  <c r="U4389" i="48"/>
  <c r="U405" i="48"/>
  <c r="CG405" i="48" s="1"/>
  <c r="U1369" i="48"/>
  <c r="CG1369" i="48" s="1"/>
  <c r="U2158" i="48"/>
  <c r="CG2158" i="48" s="1"/>
  <c r="U1346" i="48"/>
  <c r="CG1346" i="48" s="1"/>
  <c r="U3394" i="48"/>
  <c r="U1677" i="48"/>
  <c r="CG1677" i="48" s="1"/>
  <c r="U4907" i="48"/>
  <c r="U3574" i="48"/>
  <c r="U664" i="48"/>
  <c r="CG664" i="48" s="1"/>
  <c r="U1578" i="48"/>
  <c r="CG1578" i="48" s="1"/>
  <c r="U4335" i="48"/>
  <c r="U1957" i="48"/>
  <c r="CG1957" i="48" s="1"/>
  <c r="U3548" i="48"/>
  <c r="U3441" i="48"/>
  <c r="U3589" i="48"/>
  <c r="U1804" i="48"/>
  <c r="CG1804" i="48" s="1"/>
  <c r="U1809" i="48"/>
  <c r="CG1809" i="48" s="1"/>
  <c r="U4441" i="48"/>
  <c r="U3246" i="48"/>
  <c r="U2279" i="48"/>
  <c r="CG2279" i="48" s="1"/>
  <c r="U1720" i="48"/>
  <c r="CG1720" i="48" s="1"/>
  <c r="U2533" i="48"/>
  <c r="CG2533" i="48" s="1"/>
  <c r="U913" i="48"/>
  <c r="CG913" i="48" s="1"/>
  <c r="U972" i="48"/>
  <c r="CG972" i="48" s="1"/>
  <c r="U3072" i="48"/>
  <c r="U2368" i="48"/>
  <c r="CG2368" i="48" s="1"/>
  <c r="U1973" i="48"/>
  <c r="CG1973" i="48" s="1"/>
  <c r="U1045" i="48"/>
  <c r="CG1045" i="48" s="1"/>
  <c r="U2223" i="48"/>
  <c r="CG2223" i="48" s="1"/>
  <c r="U2744" i="48"/>
  <c r="CG2744" i="48" s="1"/>
  <c r="U1975" i="48"/>
  <c r="CG1975" i="48" s="1"/>
  <c r="U4931" i="48"/>
  <c r="U3824" i="48"/>
  <c r="U4646" i="48"/>
  <c r="U512" i="48"/>
  <c r="CG512" i="48" s="1"/>
  <c r="U301" i="48"/>
  <c r="CG301" i="48" s="1"/>
  <c r="U894" i="48"/>
  <c r="CG894" i="48" s="1"/>
  <c r="U721" i="48"/>
  <c r="CG721" i="48" s="1"/>
  <c r="U908" i="48"/>
  <c r="CG908" i="48" s="1"/>
  <c r="U934" i="48"/>
  <c r="CG934" i="48" s="1"/>
  <c r="U3466" i="48"/>
  <c r="U3156" i="48"/>
  <c r="U4409" i="48"/>
  <c r="U420" i="48"/>
  <c r="CG420" i="48" s="1"/>
  <c r="U888" i="48"/>
  <c r="CG888" i="48" s="1"/>
  <c r="U4374" i="48"/>
  <c r="U1879" i="48"/>
  <c r="CG1879" i="48" s="1"/>
  <c r="U3373" i="48"/>
  <c r="U2633" i="48"/>
  <c r="CG2633" i="48" s="1"/>
  <c r="U1671" i="48"/>
  <c r="CG1671" i="48" s="1"/>
  <c r="U2918" i="48"/>
  <c r="CG2918" i="48" s="1"/>
  <c r="U3984" i="48"/>
  <c r="U641" i="48"/>
  <c r="CG641" i="48" s="1"/>
  <c r="U2660" i="48"/>
  <c r="CG2660" i="48" s="1"/>
  <c r="U1317" i="48"/>
  <c r="CG1317" i="48" s="1"/>
  <c r="U1468" i="48"/>
  <c r="CG1468" i="48" s="1"/>
  <c r="U683" i="48"/>
  <c r="CG683" i="48" s="1"/>
  <c r="U1717" i="48"/>
  <c r="CG1717" i="48" s="1"/>
  <c r="U878" i="48"/>
  <c r="CG878" i="48" s="1"/>
  <c r="U2250" i="48"/>
  <c r="CG2250" i="48" s="1"/>
  <c r="U3201" i="48"/>
  <c r="U3980" i="48"/>
  <c r="U4160" i="48"/>
  <c r="U3659" i="48"/>
  <c r="U3153" i="48"/>
  <c r="U2651" i="48"/>
  <c r="CG2651" i="48" s="1"/>
  <c r="U718" i="48"/>
  <c r="CG718" i="48" s="1"/>
  <c r="U2251" i="48"/>
  <c r="CG2251" i="48" s="1"/>
  <c r="U3820" i="48"/>
  <c r="U1918" i="48"/>
  <c r="CG1918" i="48" s="1"/>
  <c r="U2494" i="48"/>
  <c r="CG2494" i="48" s="1"/>
  <c r="U875" i="48"/>
  <c r="CG875" i="48" s="1"/>
  <c r="U682" i="48"/>
  <c r="CG682" i="48" s="1"/>
  <c r="U1325" i="48"/>
  <c r="CG1325" i="48" s="1"/>
  <c r="U4165" i="48"/>
  <c r="U377" i="48"/>
  <c r="CG377" i="48" s="1"/>
  <c r="U919" i="48"/>
  <c r="CG919" i="48" s="1"/>
  <c r="U2916" i="48"/>
  <c r="CG2916" i="48" s="1"/>
  <c r="U2067" i="48"/>
  <c r="CG2067" i="48" s="1"/>
  <c r="U3203" i="48"/>
  <c r="U1501" i="48"/>
  <c r="CG1501" i="48" s="1"/>
  <c r="U3706" i="48"/>
  <c r="U2470" i="48"/>
  <c r="CG2470" i="48" s="1"/>
  <c r="U3044" i="48"/>
  <c r="U2741" i="48"/>
  <c r="CG2741" i="48" s="1"/>
  <c r="U2061" i="48"/>
  <c r="CG2061" i="48" s="1"/>
  <c r="U2178" i="48"/>
  <c r="CG2178" i="48" s="1"/>
  <c r="U1494" i="48"/>
  <c r="CG1494" i="48" s="1"/>
  <c r="U2392" i="48"/>
  <c r="CG2392" i="48" s="1"/>
  <c r="U4156" i="48"/>
  <c r="U3473" i="48"/>
  <c r="U2991" i="48"/>
  <c r="CG2991" i="48" s="1"/>
  <c r="U3796" i="48"/>
  <c r="U4824" i="48"/>
  <c r="U504" i="48"/>
  <c r="CG504" i="48" s="1"/>
  <c r="U1762" i="48"/>
  <c r="CG1762" i="48" s="1"/>
  <c r="U4929" i="48"/>
  <c r="U4001" i="48"/>
  <c r="U4408" i="48"/>
  <c r="U2715" i="48"/>
  <c r="CG2715" i="48" s="1"/>
  <c r="U2465" i="48"/>
  <c r="CG2465" i="48" s="1"/>
  <c r="U751" i="48"/>
  <c r="CG751" i="48" s="1"/>
  <c r="U3795" i="48"/>
  <c r="U1404" i="48"/>
  <c r="CG1404" i="48" s="1"/>
  <c r="U1486" i="48"/>
  <c r="CG1486" i="48" s="1"/>
  <c r="U4936" i="48"/>
  <c r="U1659" i="48"/>
  <c r="CG1659" i="48" s="1"/>
  <c r="U2327" i="48"/>
  <c r="CG2327" i="48" s="1"/>
  <c r="U437" i="48"/>
  <c r="CG437" i="48" s="1"/>
  <c r="U1257" i="48"/>
  <c r="CG1257" i="48" s="1"/>
  <c r="U772" i="48"/>
  <c r="CG772" i="48" s="1"/>
  <c r="U4583" i="48"/>
  <c r="U1694" i="48"/>
  <c r="CG1694" i="48" s="1"/>
  <c r="U2714" i="48"/>
  <c r="CG2714" i="48" s="1"/>
  <c r="U2334" i="48"/>
  <c r="CG2334" i="48" s="1"/>
  <c r="U2553" i="48"/>
  <c r="CG2553" i="48" s="1"/>
  <c r="U941" i="48"/>
  <c r="CG941" i="48" s="1"/>
  <c r="U468" i="48"/>
  <c r="CG468" i="48" s="1"/>
  <c r="U2939" i="48"/>
  <c r="CG2939" i="48" s="1"/>
  <c r="U3023" i="48"/>
  <c r="U4084" i="48"/>
  <c r="U2121" i="48"/>
  <c r="CG2121" i="48" s="1"/>
  <c r="U4732" i="48"/>
  <c r="U4675" i="48"/>
  <c r="U1330" i="48"/>
  <c r="CG1330" i="48" s="1"/>
  <c r="U949" i="48"/>
  <c r="CG949" i="48" s="1"/>
  <c r="U1417" i="48"/>
  <c r="CG1417" i="48" s="1"/>
  <c r="U764" i="48"/>
  <c r="CG764" i="48" s="1"/>
  <c r="U1985" i="48"/>
  <c r="CG1985" i="48" s="1"/>
  <c r="U2750" i="48"/>
  <c r="CG2750" i="48" s="1"/>
  <c r="U2423" i="48"/>
  <c r="CG2423" i="48" s="1"/>
  <c r="U1824" i="48"/>
  <c r="CG1824" i="48" s="1"/>
  <c r="U2152" i="48"/>
  <c r="CG2152" i="48" s="1"/>
  <c r="U2539" i="48"/>
  <c r="CG2539" i="48" s="1"/>
  <c r="U4565" i="48"/>
  <c r="U4996" i="48"/>
  <c r="U1039" i="48"/>
  <c r="CG1039" i="48" s="1"/>
  <c r="U4997" i="48"/>
  <c r="U3780" i="48"/>
  <c r="U1972" i="48"/>
  <c r="CG1972" i="48" s="1"/>
  <c r="U360" i="48"/>
  <c r="CG360" i="48" s="1"/>
  <c r="U1647" i="48"/>
  <c r="CG1647" i="48" s="1"/>
  <c r="U3779" i="48"/>
  <c r="U4369" i="48"/>
  <c r="U3784" i="48"/>
  <c r="U4586" i="48"/>
  <c r="U2013" i="48"/>
  <c r="CG2013" i="48" s="1"/>
  <c r="U2249" i="48"/>
  <c r="CG2249" i="48" s="1"/>
  <c r="U1567" i="48"/>
  <c r="CG1567" i="48" s="1"/>
  <c r="U2044" i="48"/>
  <c r="CG2044" i="48" s="1"/>
  <c r="U2862" i="48"/>
  <c r="CG2862" i="48" s="1"/>
  <c r="U3913" i="48"/>
  <c r="U1766" i="48"/>
  <c r="CG1766" i="48" s="1"/>
  <c r="U3930" i="48"/>
  <c r="U3108" i="48"/>
  <c r="U2463" i="48"/>
  <c r="CG2463" i="48" s="1"/>
  <c r="U1872" i="48"/>
  <c r="CG1872" i="48" s="1"/>
  <c r="U804" i="48"/>
  <c r="CG804" i="48" s="1"/>
  <c r="U1360" i="48"/>
  <c r="CG1360" i="48" s="1"/>
  <c r="U4601" i="48"/>
  <c r="U538" i="48"/>
  <c r="CG538" i="48" s="1"/>
  <c r="U577" i="48"/>
  <c r="CG577" i="48" s="1"/>
  <c r="U4740" i="48"/>
  <c r="U2167" i="48"/>
  <c r="CG2167" i="48" s="1"/>
  <c r="U3716" i="48"/>
  <c r="U3402" i="48"/>
  <c r="U2570" i="48"/>
  <c r="CG2570" i="48" s="1"/>
  <c r="U4435" i="48"/>
  <c r="U2683" i="48"/>
  <c r="CG2683" i="48" s="1"/>
  <c r="U2524" i="48"/>
  <c r="CG2524" i="48" s="1"/>
  <c r="U2861" i="48"/>
  <c r="CG2861" i="48" s="1"/>
  <c r="U334" i="48"/>
  <c r="CG334" i="48" s="1"/>
  <c r="U4227" i="48"/>
  <c r="U460" i="48"/>
  <c r="CG460" i="48" s="1"/>
  <c r="U715" i="48"/>
  <c r="CG715" i="48" s="1"/>
  <c r="U3969" i="48"/>
  <c r="U3349" i="48"/>
  <c r="U4816" i="48"/>
  <c r="U1845" i="48"/>
  <c r="CG1845" i="48" s="1"/>
  <c r="U2630" i="48"/>
  <c r="CG2630" i="48" s="1"/>
  <c r="U645" i="48"/>
  <c r="CG645" i="48" s="1"/>
  <c r="U2219" i="48"/>
  <c r="CG2219" i="48" s="1"/>
  <c r="U965" i="48"/>
  <c r="CG965" i="48" s="1"/>
  <c r="U2462" i="48"/>
  <c r="CG2462" i="48" s="1"/>
  <c r="U1493" i="48"/>
  <c r="CG1493" i="48" s="1"/>
  <c r="U2849" i="48"/>
  <c r="CG2849" i="48" s="1"/>
  <c r="U3380" i="48"/>
  <c r="U4453" i="48"/>
  <c r="U4449" i="48"/>
  <c r="U2239" i="48"/>
  <c r="CG2239" i="48" s="1"/>
  <c r="U2213" i="48"/>
  <c r="CG2213" i="48" s="1"/>
  <c r="U3158" i="48"/>
  <c r="U1499" i="48"/>
  <c r="CG1499" i="48" s="1"/>
  <c r="U1381" i="48"/>
  <c r="CG1381" i="48" s="1"/>
  <c r="U3733" i="48"/>
  <c r="U4612" i="48"/>
  <c r="U2380" i="48"/>
  <c r="CG2380" i="48" s="1"/>
  <c r="U4465" i="48"/>
  <c r="U1231" i="48"/>
  <c r="CG1231" i="48" s="1"/>
  <c r="U1727" i="48"/>
  <c r="CG1727" i="48" s="1"/>
  <c r="U3715" i="48"/>
  <c r="U1347" i="48"/>
  <c r="CG1347" i="48" s="1"/>
  <c r="U1788" i="48"/>
  <c r="CG1788" i="48" s="1"/>
  <c r="U3841" i="48"/>
  <c r="U2159" i="48"/>
  <c r="CG2159" i="48" s="1"/>
  <c r="U2735" i="48"/>
  <c r="CG2735" i="48" s="1"/>
  <c r="U2669" i="48"/>
  <c r="CG2669" i="48" s="1"/>
  <c r="U1708" i="48"/>
  <c r="CG1708" i="48" s="1"/>
  <c r="U365" i="48"/>
  <c r="CG365" i="48" s="1"/>
  <c r="U1126" i="48"/>
  <c r="CG1126" i="48" s="1"/>
  <c r="U1073" i="48"/>
  <c r="CG1073" i="48" s="1"/>
  <c r="U4115" i="48"/>
  <c r="U3094" i="48"/>
  <c r="U1155" i="48"/>
  <c r="CG1155" i="48" s="1"/>
  <c r="U4813" i="48"/>
  <c r="U1921" i="48"/>
  <c r="CG1921" i="48" s="1"/>
  <c r="U1926" i="48"/>
  <c r="CG1926" i="48" s="1"/>
  <c r="U1223" i="48"/>
  <c r="CG1223" i="48" s="1"/>
  <c r="U1266" i="48"/>
  <c r="CG1266" i="48" s="1"/>
  <c r="U1691" i="48"/>
  <c r="CG1691" i="48" s="1"/>
  <c r="U2922" i="48"/>
  <c r="CG2922" i="48" s="1"/>
  <c r="U224" i="48"/>
  <c r="CG224" i="48" s="1"/>
  <c r="U1833" i="48"/>
  <c r="CG1833" i="48" s="1"/>
  <c r="U2505" i="48"/>
  <c r="CG2505" i="48" s="1"/>
  <c r="U3032" i="48"/>
  <c r="U210" i="48"/>
  <c r="CG210" i="48" s="1"/>
  <c r="U2573" i="48"/>
  <c r="CG2573" i="48" s="1"/>
  <c r="U570" i="48"/>
  <c r="CG570" i="48" s="1"/>
  <c r="U2066" i="48"/>
  <c r="CG2066" i="48" s="1"/>
  <c r="U3314" i="48"/>
  <c r="U3729" i="48"/>
  <c r="U4982" i="48"/>
  <c r="U4561" i="48"/>
  <c r="U350" i="48"/>
  <c r="CG350" i="48" s="1"/>
  <c r="U2399" i="48"/>
  <c r="CG2399" i="48" s="1"/>
  <c r="U1730" i="48"/>
  <c r="CG1730" i="48" s="1"/>
  <c r="U446" i="48"/>
  <c r="CG446" i="48" s="1"/>
  <c r="U2506" i="48"/>
  <c r="CG2506" i="48" s="1"/>
  <c r="U343" i="48"/>
  <c r="CG343" i="48" s="1"/>
  <c r="U3735" i="48"/>
  <c r="U1519" i="48"/>
  <c r="CG1519" i="48" s="1"/>
  <c r="U4968" i="48"/>
  <c r="U3444" i="48"/>
  <c r="U4424" i="48"/>
  <c r="U3931" i="48"/>
  <c r="U4162" i="48"/>
  <c r="U4082" i="48"/>
  <c r="U2122" i="48"/>
  <c r="CG2122" i="48" s="1"/>
  <c r="U3082" i="48"/>
  <c r="U2532" i="48"/>
  <c r="CG2532" i="48" s="1"/>
  <c r="U2232" i="48"/>
  <c r="CG2232" i="48" s="1"/>
  <c r="U4167" i="48"/>
  <c r="U881" i="48"/>
  <c r="CG881" i="48" s="1"/>
  <c r="U4359" i="48"/>
  <c r="U3983" i="48"/>
  <c r="U4526" i="48"/>
  <c r="U1037" i="48"/>
  <c r="CG1037" i="48" s="1"/>
  <c r="U3967" i="48"/>
  <c r="U2082" i="48"/>
  <c r="CG2082" i="48" s="1"/>
  <c r="U1149" i="48"/>
  <c r="CG1149" i="48" s="1"/>
  <c r="U3906" i="48"/>
  <c r="U2605" i="48"/>
  <c r="CG2605" i="48" s="1"/>
  <c r="U4083" i="48"/>
  <c r="U3806" i="48"/>
  <c r="U1065" i="48"/>
  <c r="CG1065" i="48" s="1"/>
  <c r="U284" i="48"/>
  <c r="CG284" i="48" s="1"/>
  <c r="U408" i="48"/>
  <c r="CG408" i="48" s="1"/>
  <c r="U3945" i="48"/>
  <c r="U4121" i="48"/>
  <c r="U3476" i="48"/>
  <c r="U4720" i="48"/>
  <c r="U3854" i="48"/>
  <c r="U1569" i="48"/>
  <c r="CG1569" i="48" s="1"/>
  <c r="U4176" i="48"/>
  <c r="U3961" i="48"/>
  <c r="U1758" i="48"/>
  <c r="CG1758" i="48" s="1"/>
  <c r="U3346" i="48"/>
  <c r="U1533" i="48"/>
  <c r="CG1533" i="48" s="1"/>
  <c r="U4697" i="48"/>
  <c r="U3862" i="48"/>
  <c r="U4741" i="48"/>
  <c r="U739" i="48"/>
  <c r="CG739" i="48" s="1"/>
  <c r="U872" i="48"/>
  <c r="CG872" i="48" s="1"/>
  <c r="U4196" i="48"/>
  <c r="U2617" i="48"/>
  <c r="CG2617" i="48" s="1"/>
  <c r="U1552" i="48"/>
  <c r="CG1552" i="48" s="1"/>
  <c r="U4418" i="48"/>
  <c r="U3311" i="48"/>
  <c r="U631" i="48"/>
  <c r="CG631" i="48" s="1"/>
  <c r="U3594" i="48"/>
  <c r="U3247" i="48"/>
  <c r="U648" i="48"/>
  <c r="CG648" i="48" s="1"/>
  <c r="U2365" i="48"/>
  <c r="CG2365" i="48" s="1"/>
  <c r="U807" i="48"/>
  <c r="CG807" i="48" s="1"/>
  <c r="U1771" i="48"/>
  <c r="CG1771" i="48" s="1"/>
  <c r="U4490" i="48"/>
  <c r="U3414" i="48"/>
  <c r="U1508" i="48"/>
  <c r="CG1508" i="48" s="1"/>
  <c r="U4927" i="48"/>
  <c r="U4206" i="48"/>
  <c r="U1742" i="48"/>
  <c r="CG1742" i="48" s="1"/>
  <c r="U2770" i="48"/>
  <c r="CG2770" i="48" s="1"/>
  <c r="U4316" i="48"/>
  <c r="U1618" i="48"/>
  <c r="CG1618" i="48" s="1"/>
  <c r="U4447" i="48"/>
  <c r="U1390" i="48"/>
  <c r="CG1390" i="48" s="1"/>
  <c r="U1169" i="48"/>
  <c r="CG1169" i="48" s="1"/>
  <c r="U1333" i="48"/>
  <c r="CG1333" i="48" s="1"/>
  <c r="U2042" i="48"/>
  <c r="CG2042" i="48" s="1"/>
  <c r="U1991" i="48"/>
  <c r="CG1991" i="48" s="1"/>
  <c r="U3886" i="48"/>
  <c r="U1140" i="48"/>
  <c r="CG1140" i="48" s="1"/>
  <c r="U4002" i="48"/>
  <c r="U4868" i="48"/>
  <c r="U661" i="48"/>
  <c r="CG661" i="48" s="1"/>
  <c r="U3306" i="48"/>
  <c r="U2527" i="48"/>
  <c r="CG2527" i="48" s="1"/>
  <c r="U3080" i="48"/>
  <c r="U2278" i="48"/>
  <c r="CG2278" i="48" s="1"/>
  <c r="U4442" i="48"/>
  <c r="U4588" i="48"/>
  <c r="U1941" i="48"/>
  <c r="CG1941" i="48" s="1"/>
  <c r="U2823" i="48"/>
  <c r="CG2823" i="48" s="1"/>
  <c r="U3495" i="48"/>
  <c r="U4508" i="48"/>
  <c r="U340" i="48"/>
  <c r="CG340" i="48" s="1"/>
  <c r="U3351" i="48"/>
  <c r="U2173" i="48"/>
  <c r="CG2173" i="48" s="1"/>
  <c r="U3686" i="48"/>
  <c r="U3431" i="48"/>
  <c r="U3760" i="48"/>
  <c r="U2920" i="48"/>
  <c r="CG2920" i="48" s="1"/>
  <c r="U3276" i="48"/>
  <c r="U2222" i="48"/>
  <c r="CG2222" i="48" s="1"/>
  <c r="U3273" i="48"/>
  <c r="U766" i="48"/>
  <c r="CG766" i="48" s="1"/>
  <c r="U2004" i="48"/>
  <c r="CG2004" i="48" s="1"/>
  <c r="U2442" i="48"/>
  <c r="CG2442" i="48" s="1"/>
  <c r="U1349" i="48"/>
  <c r="CG1349" i="48" s="1"/>
  <c r="U4078" i="48"/>
  <c r="U1974" i="48"/>
  <c r="CG1974" i="48" s="1"/>
  <c r="U306" i="48"/>
  <c r="CG306" i="48" s="1"/>
  <c r="U3680" i="48"/>
  <c r="U3445" i="48"/>
  <c r="U2367" i="48"/>
  <c r="CG2367" i="48" s="1"/>
  <c r="U2663" i="48"/>
  <c r="CG2663" i="48" s="1"/>
  <c r="U2260" i="48"/>
  <c r="CG2260" i="48" s="1"/>
  <c r="U737" i="48"/>
  <c r="CG737" i="48" s="1"/>
  <c r="U4984" i="48"/>
  <c r="U3766" i="48"/>
  <c r="U761" i="48"/>
  <c r="CG761" i="48" s="1"/>
  <c r="U2795" i="48"/>
  <c r="CG2795" i="48" s="1"/>
  <c r="U1062" i="48"/>
  <c r="CG1062" i="48" s="1"/>
  <c r="U2390" i="48"/>
  <c r="CG2390" i="48" s="1"/>
  <c r="U1237" i="48"/>
  <c r="CG1237" i="48" s="1"/>
  <c r="U3918" i="48"/>
  <c r="U4463" i="48"/>
  <c r="U3922" i="48"/>
  <c r="U3631" i="48"/>
  <c r="U4387" i="48"/>
  <c r="U1163" i="48"/>
  <c r="CG1163" i="48" s="1"/>
  <c r="U2269" i="48"/>
  <c r="CG2269" i="48" s="1"/>
  <c r="U3091" i="48"/>
  <c r="U2382" i="48"/>
  <c r="CG2382" i="48" s="1"/>
  <c r="U4366" i="48"/>
  <c r="U288" i="48"/>
  <c r="CG288" i="48" s="1"/>
  <c r="U490" i="48"/>
  <c r="CG490" i="48" s="1"/>
  <c r="U1536" i="48"/>
  <c r="CG1536" i="48" s="1"/>
  <c r="U3215" i="48"/>
  <c r="U3872" i="48"/>
  <c r="U1428" i="48"/>
  <c r="CG1428" i="48" s="1"/>
  <c r="U3388" i="48"/>
  <c r="U4333" i="48"/>
  <c r="U1542" i="48"/>
  <c r="CG1542" i="48" s="1"/>
  <c r="U4933" i="48"/>
  <c r="U3417" i="48"/>
  <c r="U463" i="48"/>
  <c r="CG463" i="48" s="1"/>
  <c r="U4339" i="48"/>
  <c r="U2134" i="48"/>
  <c r="CG2134" i="48" s="1"/>
  <c r="U244" i="48"/>
  <c r="CG244" i="48" s="1"/>
  <c r="U2722" i="48"/>
  <c r="CG2722" i="48" s="1"/>
  <c r="U1332" i="48"/>
  <c r="CG1332" i="48" s="1"/>
  <c r="U4522" i="48"/>
  <c r="U1434" i="48"/>
  <c r="CG1434" i="48" s="1"/>
  <c r="U763" i="48"/>
  <c r="CG763" i="48" s="1"/>
  <c r="U3724" i="48"/>
  <c r="U4346" i="48"/>
  <c r="U589" i="48"/>
  <c r="CG589" i="48" s="1"/>
  <c r="U1130" i="48"/>
  <c r="CG1130" i="48" s="1"/>
  <c r="U2369" i="48"/>
  <c r="CG2369" i="48" s="1"/>
  <c r="U423" i="48"/>
  <c r="CG423" i="48" s="1"/>
  <c r="U874" i="48"/>
  <c r="CG874" i="48" s="1"/>
  <c r="U3938" i="48"/>
  <c r="U3812" i="48"/>
  <c r="U630" i="48"/>
  <c r="CG630" i="48" s="1"/>
  <c r="U4132" i="48"/>
  <c r="U1198" i="48"/>
  <c r="CG1198" i="48" s="1"/>
  <c r="U3634" i="48"/>
  <c r="U4626" i="48"/>
  <c r="U1599" i="48"/>
  <c r="CG1599" i="48" s="1"/>
  <c r="U1543" i="48"/>
  <c r="CG1543" i="48" s="1"/>
  <c r="U3220" i="48"/>
  <c r="U4264" i="48"/>
  <c r="U426" i="48"/>
  <c r="CG426" i="48" s="1"/>
  <c r="U2386" i="48"/>
  <c r="CG2386" i="48" s="1"/>
  <c r="U2246" i="48"/>
  <c r="CG2246" i="48" s="1"/>
  <c r="U953" i="48"/>
  <c r="CG953" i="48" s="1"/>
  <c r="U1561" i="48"/>
  <c r="CG1561" i="48" s="1"/>
  <c r="U1408" i="48"/>
  <c r="CG1408" i="48" s="1"/>
  <c r="U618" i="48"/>
  <c r="CG618" i="48" s="1"/>
  <c r="U2837" i="48"/>
  <c r="CG2837" i="48" s="1"/>
  <c r="U800" i="48"/>
  <c r="CG800" i="48" s="1"/>
  <c r="U2839" i="48"/>
  <c r="CG2839" i="48" s="1"/>
  <c r="U4405" i="48"/>
  <c r="U897" i="48"/>
  <c r="CG897" i="48" s="1"/>
  <c r="U3809" i="48"/>
  <c r="U4549" i="48"/>
  <c r="U910" i="48"/>
  <c r="CG910" i="48" s="1"/>
  <c r="U3393" i="48"/>
  <c r="U1174" i="48"/>
  <c r="CG1174" i="48" s="1"/>
  <c r="U321" i="48"/>
  <c r="CG321" i="48" s="1"/>
  <c r="U2281" i="48"/>
  <c r="CG2281" i="48" s="1"/>
  <c r="U1145" i="48"/>
  <c r="CG1145" i="48" s="1"/>
  <c r="U2118" i="48"/>
  <c r="CG2118" i="48" s="1"/>
  <c r="U744" i="48"/>
  <c r="CG744" i="48" s="1"/>
  <c r="U4867" i="48"/>
  <c r="U3982" i="48"/>
  <c r="U1112" i="48"/>
  <c r="CG1112" i="48" s="1"/>
  <c r="U4157" i="48"/>
  <c r="U2546" i="48"/>
  <c r="CG2546" i="48" s="1"/>
  <c r="U1764" i="48"/>
  <c r="CG1764" i="48" s="1"/>
  <c r="U2419" i="48"/>
  <c r="CG2419" i="48" s="1"/>
  <c r="U3840" i="48"/>
  <c r="U3810" i="48"/>
  <c r="U3467" i="48"/>
  <c r="U2518" i="48"/>
  <c r="CG2518" i="48" s="1"/>
  <c r="U4296" i="48"/>
  <c r="U915" i="48"/>
  <c r="CG915" i="48" s="1"/>
  <c r="U4853" i="48"/>
  <c r="U2601" i="48"/>
  <c r="CG2601" i="48" s="1"/>
  <c r="U3139" i="48"/>
  <c r="U1102" i="48"/>
  <c r="CG1102" i="48" s="1"/>
  <c r="U4870" i="48"/>
  <c r="U568" i="48"/>
  <c r="CG568" i="48" s="1"/>
  <c r="U2772" i="48"/>
  <c r="CG2772" i="48" s="1"/>
  <c r="U1023" i="48"/>
  <c r="CG1023" i="48" s="1"/>
  <c r="U1465" i="48"/>
  <c r="CG1465" i="48" s="1"/>
  <c r="U1897" i="48"/>
  <c r="CG1897" i="48" s="1"/>
  <c r="U4104" i="48"/>
  <c r="U2211" i="48"/>
  <c r="CG2211" i="48" s="1"/>
  <c r="U2511" i="48"/>
  <c r="CG2511" i="48" s="1"/>
  <c r="U672" i="48"/>
  <c r="CG672" i="48" s="1"/>
  <c r="U812" i="48"/>
  <c r="CG812" i="48" s="1"/>
  <c r="U2789" i="48"/>
  <c r="CG2789" i="48" s="1"/>
  <c r="U2676" i="48"/>
  <c r="CG2676" i="48" s="1"/>
  <c r="U2074" i="48"/>
  <c r="CG2074" i="48" s="1"/>
  <c r="U2421" i="48"/>
  <c r="CG2421" i="48" s="1"/>
  <c r="U1988" i="48"/>
  <c r="CG1988" i="48" s="1"/>
  <c r="U4025" i="48"/>
  <c r="U4445" i="48"/>
  <c r="U1949" i="48"/>
  <c r="CG1949" i="48" s="1"/>
  <c r="U4171" i="48"/>
  <c r="U3489" i="48"/>
  <c r="U3910" i="48"/>
  <c r="U4297" i="48"/>
  <c r="U1086" i="48"/>
  <c r="CG1086" i="48" s="1"/>
  <c r="U4419" i="48"/>
  <c r="U2306" i="48"/>
  <c r="CG2306" i="48" s="1"/>
  <c r="U3129" i="48"/>
  <c r="U1954" i="48"/>
  <c r="CG1954" i="48" s="1"/>
  <c r="U869" i="48"/>
  <c r="CG869" i="48" s="1"/>
  <c r="U1324" i="48"/>
  <c r="CG1324" i="48" s="1"/>
  <c r="U1699" i="48"/>
  <c r="CG1699" i="48" s="1"/>
  <c r="U3263" i="48"/>
  <c r="U4322" i="48"/>
  <c r="U3447" i="48"/>
  <c r="U300" i="48"/>
  <c r="CG300" i="48" s="1"/>
  <c r="U1640" i="48"/>
  <c r="CG1640" i="48" s="1"/>
  <c r="U262" i="48"/>
  <c r="CG262" i="48" s="1"/>
  <c r="U643" i="48"/>
  <c r="CG643" i="48" s="1"/>
  <c r="U905" i="48"/>
  <c r="CG905" i="48" s="1"/>
  <c r="U3526" i="48"/>
  <c r="U2130" i="48"/>
  <c r="CG2130" i="48" s="1"/>
  <c r="U845" i="48"/>
  <c r="CG845" i="48" s="1"/>
  <c r="U4200" i="48"/>
  <c r="U1192" i="48"/>
  <c r="CG1192" i="48" s="1"/>
  <c r="U923" i="48"/>
  <c r="CG923" i="48" s="1"/>
  <c r="U1967" i="48"/>
  <c r="CG1967" i="48" s="1"/>
  <c r="U2931" i="48"/>
  <c r="CG2931" i="48" s="1"/>
  <c r="U2097" i="48"/>
  <c r="CG2097" i="48" s="1"/>
  <c r="U391" i="48"/>
  <c r="CG391" i="48" s="1"/>
  <c r="U4356" i="48"/>
  <c r="U2793" i="48"/>
  <c r="CG2793" i="48" s="1"/>
  <c r="U3698" i="48"/>
  <c r="U3322" i="48"/>
  <c r="U4918" i="48"/>
  <c r="U3053" i="48"/>
  <c r="U266" i="48"/>
  <c r="CG266" i="48" s="1"/>
  <c r="U2943" i="48"/>
  <c r="CG2943" i="48" s="1"/>
  <c r="U4266" i="48"/>
  <c r="U1644" i="48"/>
  <c r="CG1644" i="48" s="1"/>
  <c r="U4889" i="48"/>
  <c r="U1849" i="48"/>
  <c r="CG1849" i="48" s="1"/>
  <c r="U3050" i="48"/>
  <c r="U2193" i="48"/>
  <c r="CG2193" i="48" s="1"/>
  <c r="U4538" i="48"/>
  <c r="U1635" i="48"/>
  <c r="CG1635" i="48" s="1"/>
  <c r="U3954" i="48"/>
  <c r="U4591" i="48"/>
  <c r="U1336" i="48"/>
  <c r="CG1336" i="48" s="1"/>
  <c r="U2720" i="48"/>
  <c r="CG2720" i="48" s="1"/>
  <c r="U4381" i="48"/>
  <c r="U4079" i="48"/>
  <c r="U3280" i="48"/>
  <c r="U4772" i="48"/>
  <c r="U1323" i="48"/>
  <c r="CG1323" i="48" s="1"/>
  <c r="U4544" i="48"/>
  <c r="U4945" i="48"/>
  <c r="U4751" i="48"/>
  <c r="U3006" i="48"/>
  <c r="U4543" i="48"/>
  <c r="U3124" i="48"/>
  <c r="U4614" i="48"/>
  <c r="U4634" i="48"/>
  <c r="U4272" i="48"/>
  <c r="U2801" i="48"/>
  <c r="CG2801" i="48" s="1"/>
  <c r="U3315" i="48"/>
  <c r="U2773" i="48"/>
  <c r="CG2773" i="48" s="1"/>
  <c r="U4471" i="48"/>
  <c r="U2691" i="48"/>
  <c r="CG2691" i="48" s="1"/>
  <c r="U2976" i="48"/>
  <c r="CG2976" i="48" s="1"/>
  <c r="U3088" i="48"/>
  <c r="U2140" i="48"/>
  <c r="CG2140" i="48" s="1"/>
  <c r="U3819" i="48"/>
  <c r="U4494" i="48"/>
  <c r="U782" i="48"/>
  <c r="CG782" i="48" s="1"/>
  <c r="U1214" i="48"/>
  <c r="CG1214" i="48" s="1"/>
  <c r="U1559" i="48"/>
  <c r="CG1559" i="48" s="1"/>
  <c r="U4023" i="48"/>
  <c r="U4963" i="48"/>
  <c r="U3764" i="48"/>
  <c r="U4800" i="48"/>
  <c r="U3413" i="48"/>
  <c r="U4383" i="48"/>
  <c r="U1115" i="48"/>
  <c r="CG1115" i="48" s="1"/>
  <c r="U861" i="48"/>
  <c r="CG861" i="48" s="1"/>
  <c r="U1127" i="48"/>
  <c r="CG1127" i="48" s="1"/>
  <c r="U4564" i="48"/>
  <c r="U3962" i="48"/>
  <c r="U457" i="48"/>
  <c r="CG457" i="48" s="1"/>
  <c r="U2910" i="48"/>
  <c r="CG2910" i="48" s="1"/>
  <c r="U4512" i="48"/>
  <c r="U2241" i="48"/>
  <c r="CG2241" i="48" s="1"/>
  <c r="U2760" i="48"/>
  <c r="CG2760" i="48" s="1"/>
  <c r="U1227" i="48"/>
  <c r="CG1227" i="48" s="1"/>
  <c r="U1225" i="48"/>
  <c r="CG1225" i="48" s="1"/>
  <c r="U3338" i="48"/>
  <c r="U3538" i="48"/>
  <c r="U3453" i="48"/>
  <c r="U1008" i="48"/>
  <c r="CG1008" i="48" s="1"/>
  <c r="U2642" i="48"/>
  <c r="CG2642" i="48" s="1"/>
  <c r="U215" i="48"/>
  <c r="CG215" i="48" s="1"/>
  <c r="U510" i="48"/>
  <c r="CG510" i="48" s="1"/>
  <c r="U4887" i="48"/>
  <c r="U4241" i="48"/>
  <c r="U384" i="48"/>
  <c r="CG384" i="48" s="1"/>
  <c r="U3143" i="48"/>
  <c r="U4250" i="48"/>
  <c r="U803" i="48"/>
  <c r="CG803" i="48" s="1"/>
  <c r="U3643" i="48"/>
  <c r="U311" i="48"/>
  <c r="CG311" i="48" s="1"/>
  <c r="U3543" i="48"/>
  <c r="U2606" i="48"/>
  <c r="CG2606" i="48" s="1"/>
  <c r="U4712" i="48"/>
  <c r="U2828" i="48"/>
  <c r="CG2828" i="48" s="1"/>
  <c r="U3797" i="48"/>
  <c r="U4207" i="48"/>
  <c r="U4986" i="48"/>
  <c r="U341" i="48"/>
  <c r="CG341" i="48" s="1"/>
  <c r="U2030" i="48"/>
  <c r="CG2030" i="48" s="1"/>
  <c r="U2646" i="48"/>
  <c r="CG2646" i="48" s="1"/>
  <c r="U1287" i="48"/>
  <c r="CG1287" i="48" s="1"/>
  <c r="U2848" i="48"/>
  <c r="CG2848" i="48" s="1"/>
  <c r="U413" i="48"/>
  <c r="CG413" i="48" s="1"/>
  <c r="U3746" i="48"/>
  <c r="U4642" i="48"/>
  <c r="U543" i="48"/>
  <c r="CG543" i="48" s="1"/>
  <c r="U4397" i="48"/>
  <c r="U4911" i="48"/>
  <c r="U3508" i="48"/>
  <c r="U1775" i="48"/>
  <c r="CG1775" i="48" s="1"/>
  <c r="U1681" i="48"/>
  <c r="CG1681" i="48" s="1"/>
  <c r="U2664" i="48"/>
  <c r="CG2664" i="48" s="1"/>
  <c r="U3020" i="48"/>
  <c r="U1104" i="48"/>
  <c r="CG1104" i="48" s="1"/>
  <c r="U2678" i="48"/>
  <c r="CG2678" i="48" s="1"/>
  <c r="U783" i="48"/>
  <c r="CG783" i="48" s="1"/>
  <c r="U2484" i="48"/>
  <c r="CG2484" i="48" s="1"/>
  <c r="U1815" i="48"/>
  <c r="CG1815" i="48" s="1"/>
  <c r="U2917" i="48"/>
  <c r="CG2917" i="48" s="1"/>
  <c r="U2356" i="48"/>
  <c r="CG2356" i="48" s="1"/>
  <c r="U3587" i="48"/>
  <c r="U4425" i="48"/>
  <c r="U1495" i="48"/>
  <c r="CG1495" i="48" s="1"/>
  <c r="U839" i="48"/>
  <c r="CG839" i="48" s="1"/>
  <c r="U252" i="48"/>
  <c r="CG252" i="48" s="1"/>
  <c r="U740" i="48"/>
  <c r="CG740" i="48" s="1"/>
  <c r="U494" i="48"/>
  <c r="CG494" i="48" s="1"/>
  <c r="U2552" i="48"/>
  <c r="CG2552" i="48" s="1"/>
  <c r="U1228" i="48"/>
  <c r="CG1228" i="48" s="1"/>
  <c r="U280" i="48"/>
  <c r="CG280" i="48" s="1"/>
  <c r="U318" i="48"/>
  <c r="CG318" i="48" s="1"/>
  <c r="U3132" i="48"/>
  <c r="U3651" i="48"/>
  <c r="U2089" i="48"/>
  <c r="CG2089" i="48" s="1"/>
  <c r="U1003" i="48"/>
  <c r="CG1003" i="48" s="1"/>
  <c r="U3898" i="48"/>
  <c r="U439" i="48"/>
  <c r="CG439" i="48" s="1"/>
  <c r="U4857" i="48"/>
  <c r="U3803" i="48"/>
  <c r="U3112" i="48"/>
  <c r="U3352" i="48"/>
  <c r="U4736" i="48"/>
  <c r="U1839" i="48"/>
  <c r="CG1839" i="48" s="1"/>
  <c r="U4881" i="48"/>
  <c r="U3043" i="48"/>
  <c r="U3665" i="48"/>
  <c r="U3436" i="48"/>
  <c r="U2400" i="48"/>
  <c r="CG2400" i="48" s="1"/>
  <c r="U619" i="48"/>
  <c r="CG619" i="48" s="1"/>
  <c r="U4515" i="48"/>
  <c r="U564" i="48"/>
  <c r="CG564" i="48" s="1"/>
  <c r="U4848" i="48"/>
  <c r="U3749" i="48"/>
  <c r="U2200" i="48"/>
  <c r="CG2200" i="48" s="1"/>
  <c r="U4315" i="48"/>
  <c r="U1799" i="48"/>
  <c r="CG1799" i="48" s="1"/>
  <c r="U3603" i="48"/>
  <c r="U4432" i="48"/>
  <c r="U1357" i="48"/>
  <c r="CG1357" i="48" s="1"/>
  <c r="U1209" i="48"/>
  <c r="CG1209" i="48" s="1"/>
  <c r="U2295" i="48"/>
  <c r="CG2295" i="48" s="1"/>
  <c r="U2320" i="48"/>
  <c r="CG2320" i="48" s="1"/>
  <c r="U4850" i="48"/>
  <c r="U516" i="48"/>
  <c r="CG516" i="48" s="1"/>
  <c r="U1136" i="48"/>
  <c r="CG1136" i="48" s="1"/>
  <c r="U4484" i="48"/>
  <c r="U3048" i="48"/>
  <c r="U1509" i="48"/>
  <c r="CG1509" i="48" s="1"/>
  <c r="U2536" i="48"/>
  <c r="CG2536" i="48" s="1"/>
  <c r="U2217" i="48"/>
  <c r="CG2217" i="48" s="1"/>
  <c r="U1329" i="48"/>
  <c r="CG1329" i="48" s="1"/>
  <c r="U1111" i="48"/>
  <c r="CG1111" i="48" s="1"/>
  <c r="U3882" i="48"/>
  <c r="U3486" i="48"/>
  <c r="U3283" i="48"/>
  <c r="U2485" i="48"/>
  <c r="CG2485" i="48" s="1"/>
  <c r="U1573" i="48"/>
  <c r="CG1573" i="48" s="1"/>
  <c r="U1713" i="48"/>
  <c r="CG1713" i="48" s="1"/>
  <c r="U2857" i="48"/>
  <c r="CG2857" i="48" s="1"/>
  <c r="U614" i="48"/>
  <c r="CG614" i="48" s="1"/>
  <c r="U656" i="48"/>
  <c r="CG656" i="48" s="1"/>
  <c r="U639" i="48"/>
  <c r="CG639" i="48" s="1"/>
  <c r="U2708" i="48"/>
  <c r="CG2708" i="48" s="1"/>
  <c r="U3935" i="48"/>
  <c r="U1568" i="48"/>
  <c r="CG1568" i="48" s="1"/>
  <c r="U3046" i="48"/>
  <c r="U4300" i="48"/>
  <c r="U977" i="48"/>
  <c r="CG977" i="48" s="1"/>
  <c r="U1061" i="48"/>
  <c r="CG1061" i="48" s="1"/>
  <c r="U787" i="48"/>
  <c r="CG787" i="48" s="1"/>
  <c r="U443" i="48"/>
  <c r="CG443" i="48" s="1"/>
  <c r="U1563" i="48"/>
  <c r="CG1563" i="48" s="1"/>
  <c r="U4105" i="48"/>
  <c r="U1110" i="48"/>
  <c r="CG1110" i="48" s="1"/>
  <c r="U4325" i="48"/>
  <c r="U2791" i="48"/>
  <c r="CG2791" i="48" s="1"/>
  <c r="U4962" i="48"/>
  <c r="U1564" i="48"/>
  <c r="CG1564" i="48" s="1"/>
  <c r="U752" i="48"/>
  <c r="CG752" i="48" s="1"/>
  <c r="U733" i="48"/>
  <c r="CG733" i="48" s="1"/>
  <c r="U3516" i="48"/>
  <c r="U2111" i="48"/>
  <c r="CG2111" i="48" s="1"/>
  <c r="U1348" i="48"/>
  <c r="CG1348" i="48" s="1"/>
  <c r="U3355" i="48"/>
  <c r="U3834" i="48"/>
  <c r="U3195" i="48"/>
  <c r="U3693" i="48"/>
  <c r="U548" i="48"/>
  <c r="CG548" i="48" s="1"/>
  <c r="U4455" i="48"/>
  <c r="U4770" i="48"/>
  <c r="U3141" i="48"/>
  <c r="U4624" i="48"/>
  <c r="U2434" i="48"/>
  <c r="CG2434" i="48" s="1"/>
  <c r="U3915" i="48"/>
  <c r="U3286" i="48"/>
  <c r="U4727" i="48"/>
  <c r="U3903" i="48"/>
  <c r="U3333" i="48"/>
  <c r="U2182" i="48"/>
  <c r="CG2182" i="48" s="1"/>
  <c r="U4696" i="48"/>
  <c r="U3381" i="48"/>
  <c r="U1175" i="48"/>
  <c r="CG1175" i="48" s="1"/>
  <c r="U1502" i="48"/>
  <c r="CG1502" i="48" s="1"/>
  <c r="U2975" i="48"/>
  <c r="CG2975" i="48" s="1"/>
  <c r="U4087" i="48"/>
  <c r="U433" i="48"/>
  <c r="CG433" i="48" s="1"/>
  <c r="U4184" i="48"/>
  <c r="U1591" i="48"/>
  <c r="CG1591" i="48" s="1"/>
  <c r="U3957" i="48"/>
  <c r="U1945" i="48"/>
  <c r="CG1945" i="48" s="1"/>
  <c r="U1791" i="48"/>
  <c r="CG1791" i="48" s="1"/>
  <c r="U2332" i="48"/>
  <c r="CG2332" i="48" s="1"/>
  <c r="U1745" i="48"/>
  <c r="CG1745" i="48" s="1"/>
  <c r="U4236" i="48"/>
  <c r="U1303" i="48"/>
  <c r="CG1303" i="48" s="1"/>
  <c r="U4602" i="48"/>
  <c r="U680" i="48"/>
  <c r="CG680" i="48" s="1"/>
  <c r="U1653" i="48"/>
  <c r="CG1653" i="48" s="1"/>
  <c r="U2716" i="48"/>
  <c r="CG2716" i="48" s="1"/>
  <c r="U635" i="48"/>
  <c r="CG635" i="48" s="1"/>
  <c r="U3999" i="48"/>
  <c r="U4274" i="48"/>
  <c r="U4585" i="48"/>
  <c r="U2155" i="48"/>
  <c r="CG2155" i="48" s="1"/>
  <c r="U3596" i="48"/>
  <c r="U3289" i="48"/>
  <c r="U814" i="48"/>
  <c r="CG814" i="48" s="1"/>
  <c r="U2229" i="48"/>
  <c r="CG2229" i="48" s="1"/>
  <c r="U364" i="48"/>
  <c r="CG364" i="48" s="1"/>
  <c r="U4571" i="48"/>
  <c r="U4370" i="48"/>
  <c r="U4372" i="48"/>
  <c r="U3556" i="48"/>
  <c r="U2853" i="48"/>
  <c r="CG2853" i="48" s="1"/>
  <c r="U2959" i="48"/>
  <c r="CG2959" i="48" s="1"/>
  <c r="U2540" i="48"/>
  <c r="CG2540" i="48" s="1"/>
  <c r="U4464" i="48"/>
  <c r="U1107" i="48"/>
  <c r="CG1107" i="48" s="1"/>
  <c r="U3577" i="48"/>
  <c r="U1184" i="48"/>
  <c r="CG1184" i="48" s="1"/>
  <c r="U3012" i="48"/>
  <c r="U4434" i="48"/>
  <c r="U1366" i="48"/>
  <c r="CG1366" i="48" s="1"/>
  <c r="U4676" i="48"/>
  <c r="U2689" i="48"/>
  <c r="CG2689" i="48" s="1"/>
  <c r="U4756" i="48"/>
  <c r="U4786" i="48"/>
  <c r="U3368" i="48"/>
  <c r="U459" i="48"/>
  <c r="CG459" i="48" s="1"/>
  <c r="U1480" i="48"/>
  <c r="CG1480" i="48" s="1"/>
  <c r="U4530" i="48"/>
  <c r="U1602" i="48"/>
  <c r="CG1602" i="48" s="1"/>
  <c r="U646" i="48"/>
  <c r="CG646" i="48" s="1"/>
  <c r="U1121" i="48"/>
  <c r="CG1121" i="48" s="1"/>
  <c r="U3449" i="48"/>
  <c r="U3437" i="48"/>
  <c r="U2452" i="48"/>
  <c r="CG2452" i="48" s="1"/>
  <c r="U2578" i="48"/>
  <c r="CG2578" i="48" s="1"/>
  <c r="U2895" i="48"/>
  <c r="CG2895" i="48" s="1"/>
  <c r="U4801" i="48"/>
  <c r="U623" i="48"/>
  <c r="CG623" i="48" s="1"/>
  <c r="U2870" i="48"/>
  <c r="CG2870" i="48" s="1"/>
  <c r="U2978" i="48"/>
  <c r="CG2978" i="48" s="1"/>
  <c r="U2150" i="48"/>
  <c r="CG2150" i="48" s="1"/>
  <c r="U2653" i="48"/>
  <c r="CG2653" i="48" s="1"/>
  <c r="U3851" i="48"/>
  <c r="U3067" i="48"/>
  <c r="U4091" i="48"/>
  <c r="U2844" i="48"/>
  <c r="CG2844" i="48" s="1"/>
  <c r="U447" i="48"/>
  <c r="CG447" i="48" s="1"/>
  <c r="U4474" i="48"/>
  <c r="U4385" i="48"/>
  <c r="U2275" i="48"/>
  <c r="CG2275" i="48" s="1"/>
  <c r="U2252" i="48"/>
  <c r="CG2252" i="48" s="1"/>
  <c r="U2160" i="48"/>
  <c r="CG2160" i="48" s="1"/>
  <c r="U4326" i="48"/>
  <c r="U1204" i="48"/>
  <c r="CG1204" i="48" s="1"/>
  <c r="U3019" i="48"/>
  <c r="U3544" i="48"/>
  <c r="U302" i="48"/>
  <c r="CG302" i="48" s="1"/>
  <c r="U1444" i="48"/>
  <c r="CG1444" i="48" s="1"/>
  <c r="U1899" i="48"/>
  <c r="CG1899" i="48" s="1"/>
  <c r="U2180" i="48"/>
  <c r="CG2180" i="48" s="1"/>
  <c r="U1825" i="48"/>
  <c r="CG1825" i="48" s="1"/>
  <c r="U4396" i="48"/>
  <c r="U2572" i="48"/>
  <c r="CG2572" i="48" s="1"/>
  <c r="U1984" i="48"/>
  <c r="CG1984" i="48" s="1"/>
  <c r="U3642" i="48"/>
  <c r="U4713" i="48"/>
  <c r="U3919" i="48"/>
  <c r="U4774" i="48"/>
  <c r="U4795" i="48"/>
  <c r="U540" i="48"/>
  <c r="CG540" i="48" s="1"/>
  <c r="U412" i="48"/>
  <c r="CG412" i="48" s="1"/>
  <c r="U264" i="48"/>
  <c r="CG264" i="48" s="1"/>
  <c r="U1275" i="48"/>
  <c r="CG1275" i="48" s="1"/>
  <c r="U362" i="48"/>
  <c r="CG362" i="48" s="1"/>
  <c r="U474" i="48"/>
  <c r="CG474" i="48" s="1"/>
  <c r="U2088" i="48"/>
  <c r="CG2088" i="48" s="1"/>
  <c r="U3030" i="48"/>
  <c r="U4622" i="48"/>
  <c r="U3021" i="48"/>
  <c r="U946" i="48"/>
  <c r="CG946" i="48" s="1"/>
  <c r="U1378" i="48"/>
  <c r="CG1378" i="48" s="1"/>
  <c r="U2034" i="48"/>
  <c r="CG2034" i="48" s="1"/>
  <c r="U1491" i="48"/>
  <c r="CG1491" i="48" s="1"/>
  <c r="U1790" i="48"/>
  <c r="CG1790" i="48" s="1"/>
  <c r="U1477" i="48"/>
  <c r="CG1477" i="48" s="1"/>
  <c r="U3917" i="48"/>
  <c r="U3025" i="48"/>
  <c r="U4033" i="48"/>
  <c r="U2420" i="48"/>
  <c r="CG2420" i="48" s="1"/>
  <c r="U4922" i="48"/>
  <c r="U2347" i="48"/>
  <c r="CG2347" i="48" s="1"/>
  <c r="U3959" i="48"/>
  <c r="U4119" i="48"/>
  <c r="U4210" i="48"/>
  <c r="U1254" i="48"/>
  <c r="CG1254" i="48" s="1"/>
  <c r="U1032" i="48"/>
  <c r="CG1032" i="48" s="1"/>
  <c r="U1250" i="48"/>
  <c r="CG1250" i="48" s="1"/>
  <c r="U2903" i="48"/>
  <c r="CG2903" i="48" s="1"/>
  <c r="U4422" i="48"/>
  <c r="U419" i="48"/>
  <c r="CG419" i="48" s="1"/>
  <c r="U1251" i="48"/>
  <c r="CG1251" i="48" s="1"/>
  <c r="U3916" i="48"/>
  <c r="U4277" i="48"/>
  <c r="U3342" i="48"/>
  <c r="U3226" i="48"/>
  <c r="U3109" i="48"/>
  <c r="U866" i="48"/>
  <c r="CG866" i="48" s="1"/>
  <c r="U4342" i="48"/>
  <c r="U3804" i="48"/>
  <c r="U2169" i="48"/>
  <c r="CG2169" i="48" s="1"/>
  <c r="U1363" i="48"/>
  <c r="CG1363" i="48" s="1"/>
  <c r="U4073" i="48"/>
  <c r="U2564" i="48"/>
  <c r="CG2564" i="48" s="1"/>
  <c r="U3251" i="48"/>
  <c r="U2440" i="48"/>
  <c r="CG2440" i="48" s="1"/>
  <c r="U4310" i="48"/>
  <c r="U2262" i="48"/>
  <c r="CG2262" i="48" s="1"/>
  <c r="U1583" i="48"/>
  <c r="CG1583" i="48" s="1"/>
  <c r="U223" i="48"/>
  <c r="CG223" i="48" s="1"/>
  <c r="U4286" i="48"/>
  <c r="U3873" i="48"/>
  <c r="U204" i="48"/>
  <c r="CG204" i="48" s="1"/>
  <c r="U3692" i="48"/>
  <c r="U912" i="48"/>
  <c r="CG912" i="48" s="1"/>
  <c r="U1539" i="48"/>
  <c r="CG1539" i="48" s="1"/>
  <c r="U4628" i="48"/>
  <c r="U2687" i="48"/>
  <c r="CG2687" i="48" s="1"/>
  <c r="U3356" i="48"/>
  <c r="U2721" i="48"/>
  <c r="CG2721" i="48" s="1"/>
  <c r="U2738" i="48"/>
  <c r="CG2738" i="48" s="1"/>
  <c r="U2951" i="48"/>
  <c r="CG2951" i="48" s="1"/>
  <c r="U547" i="48"/>
  <c r="CG547" i="48" s="1"/>
  <c r="U1337" i="48"/>
  <c r="CG1337" i="48" s="1"/>
  <c r="U3711" i="48"/>
  <c r="U4621" i="48"/>
  <c r="U4807" i="48"/>
  <c r="U3738" i="48"/>
  <c r="U3279" i="48"/>
  <c r="U1777" i="48"/>
  <c r="CG1777" i="48" s="1"/>
  <c r="U3102" i="48"/>
  <c r="U3592" i="48"/>
  <c r="U1608" i="48"/>
  <c r="CG1608" i="48" s="1"/>
  <c r="U1365" i="48"/>
  <c r="CG1365" i="48" s="1"/>
  <c r="U3454" i="48"/>
  <c r="U3098" i="48"/>
  <c r="U3644" i="48"/>
  <c r="U1322" i="48"/>
  <c r="CG1322" i="48" s="1"/>
  <c r="U1805" i="48"/>
  <c r="CG1805" i="48" s="1"/>
  <c r="U2106" i="48"/>
  <c r="CG2106" i="48" s="1"/>
  <c r="U3194" i="48"/>
  <c r="U3583" i="48"/>
  <c r="U2930" i="48"/>
  <c r="CG2930" i="48" s="1"/>
  <c r="U3654" i="48"/>
  <c r="U2852" i="48"/>
  <c r="CG2852" i="48" s="1"/>
  <c r="U3364" i="48"/>
  <c r="U4674" i="48"/>
  <c r="U4518" i="48"/>
  <c r="U3564" i="48"/>
  <c r="U249" i="48"/>
  <c r="CG249" i="48" s="1"/>
  <c r="U770" i="48"/>
  <c r="CG770" i="48" s="1"/>
  <c r="U1604" i="48"/>
  <c r="CG1604" i="48" s="1"/>
  <c r="U3037" i="48"/>
  <c r="U3990" i="48"/>
  <c r="U584" i="48"/>
  <c r="CG584" i="48" s="1"/>
  <c r="U3288" i="48"/>
  <c r="U3582" i="48"/>
  <c r="U2342" i="48"/>
  <c r="CG2342" i="48" s="1"/>
  <c r="U2747" i="48"/>
  <c r="CG2747" i="48" s="1"/>
  <c r="U2607" i="48"/>
  <c r="CG2607" i="48" s="1"/>
  <c r="U1842" i="48"/>
  <c r="CG1842" i="48" s="1"/>
  <c r="U1148" i="48"/>
  <c r="CG1148" i="48" s="1"/>
  <c r="U2092" i="48"/>
  <c r="CG2092" i="48" s="1"/>
  <c r="U4456" i="48"/>
  <c r="U3173" i="48"/>
  <c r="U4065" i="48"/>
  <c r="U576" i="48"/>
  <c r="CG576" i="48" s="1"/>
  <c r="U2409" i="48"/>
  <c r="CG2409" i="48" s="1"/>
  <c r="U4840" i="48"/>
  <c r="U4145" i="48"/>
  <c r="U1392" i="48"/>
  <c r="CG1392" i="48" s="1"/>
  <c r="U4376" i="48"/>
  <c r="U1651" i="48"/>
  <c r="CG1651" i="48" s="1"/>
  <c r="U1866" i="48"/>
  <c r="CG1866" i="48" s="1"/>
  <c r="U4977" i="48"/>
  <c r="U1368" i="48"/>
  <c r="CG1368" i="48" s="1"/>
  <c r="U4791" i="48"/>
  <c r="U4493" i="48"/>
  <c r="U3165" i="48"/>
  <c r="U3378" i="48"/>
  <c r="U2915" i="48"/>
  <c r="CG2915" i="48" s="1"/>
  <c r="U4899" i="48"/>
  <c r="U4099" i="48"/>
  <c r="U495" i="48"/>
  <c r="CG495" i="48" s="1"/>
  <c r="U776" i="48"/>
  <c r="CG776" i="48" s="1"/>
  <c r="U2058" i="48"/>
  <c r="CG2058" i="48" s="1"/>
  <c r="U3650" i="48"/>
  <c r="U743" i="48"/>
  <c r="CG743" i="48" s="1"/>
  <c r="U4534" i="48"/>
  <c r="U3525" i="48"/>
  <c r="U1784" i="48"/>
  <c r="CG1784" i="48" s="1"/>
  <c r="U4705" i="48"/>
  <c r="U3086" i="48"/>
  <c r="U1072" i="48"/>
  <c r="CG1072" i="48" s="1"/>
  <c r="U2487" i="48"/>
  <c r="CG2487" i="48" s="1"/>
  <c r="U2064" i="48"/>
  <c r="CG2064" i="48" s="1"/>
  <c r="U942" i="48"/>
  <c r="CG942" i="48" s="1"/>
  <c r="U1362" i="48"/>
  <c r="CG1362" i="48" s="1"/>
  <c r="U4972" i="48"/>
  <c r="U2024" i="48"/>
  <c r="CG2024" i="48" s="1"/>
  <c r="U4550" i="48"/>
  <c r="U4504" i="48"/>
  <c r="U1734" i="48"/>
  <c r="CG1734" i="48" s="1"/>
  <c r="U4701" i="48"/>
  <c r="U4185" i="48"/>
  <c r="U1170" i="48"/>
  <c r="CG1170" i="48" s="1"/>
  <c r="U4428" i="48"/>
  <c r="U2348" i="48"/>
  <c r="CG2348" i="48" s="1"/>
  <c r="U1627" i="48"/>
  <c r="CG1627" i="48" s="1"/>
  <c r="U2230" i="48"/>
  <c r="CG2230" i="48" s="1"/>
  <c r="U4058" i="48"/>
  <c r="U3420" i="48"/>
  <c r="U385" i="48"/>
  <c r="CG385" i="48" s="1"/>
  <c r="U2569" i="48"/>
  <c r="CG2569" i="48" s="1"/>
  <c r="U2022" i="48"/>
  <c r="CG2022" i="48" s="1"/>
  <c r="U706" i="48"/>
  <c r="CG706" i="48" s="1"/>
  <c r="U2185" i="48"/>
  <c r="CG2185" i="48" s="1"/>
  <c r="U2199" i="48"/>
  <c r="CG2199" i="48" s="1"/>
  <c r="U1201" i="48"/>
  <c r="CG1201" i="48" s="1"/>
  <c r="U1765" i="48"/>
  <c r="CG1765" i="48" s="1"/>
  <c r="U1292" i="48"/>
  <c r="CG1292" i="48" s="1"/>
  <c r="U1120" i="48"/>
  <c r="CG1120" i="48" s="1"/>
  <c r="U2120" i="48"/>
  <c r="CG2120" i="48" s="1"/>
  <c r="U213" i="48"/>
  <c r="CG213" i="48" s="1"/>
  <c r="U2008" i="48"/>
  <c r="CG2008" i="48" s="1"/>
  <c r="U2406" i="48"/>
  <c r="CG2406" i="48" s="1"/>
  <c r="U4414" i="48"/>
  <c r="U704" i="48"/>
  <c r="CG704" i="48" s="1"/>
  <c r="U1630" i="48"/>
  <c r="CG1630" i="48" s="1"/>
  <c r="U2453" i="48"/>
  <c r="CG2453" i="48" s="1"/>
  <c r="U399" i="48"/>
  <c r="CG399" i="48" s="1"/>
  <c r="U3429" i="48"/>
  <c r="U4063" i="48"/>
  <c r="U4483" i="48"/>
  <c r="U701" i="48"/>
  <c r="CG701" i="48" s="1"/>
  <c r="U3066" i="48"/>
  <c r="U885" i="48"/>
  <c r="CG885" i="48" s="1"/>
  <c r="U4019" i="48"/>
  <c r="U4710" i="48"/>
  <c r="U3003" i="48"/>
  <c r="U3435" i="48"/>
  <c r="U3871" i="48"/>
  <c r="U4403" i="48"/>
  <c r="U367" i="48"/>
  <c r="CG367" i="48" s="1"/>
  <c r="U4683" i="48"/>
  <c r="U4373" i="48"/>
  <c r="U1752" i="48"/>
  <c r="CG1752" i="48" s="1"/>
  <c r="U1969" i="48"/>
  <c r="CG1969" i="48" s="1"/>
  <c r="U2652" i="48"/>
  <c r="CG2652" i="48" s="1"/>
  <c r="U2517" i="48"/>
  <c r="CG2517" i="48" s="1"/>
  <c r="U2048" i="48"/>
  <c r="CG2048" i="48" s="1"/>
  <c r="U4029" i="48"/>
  <c r="U1002" i="48"/>
  <c r="CG1002" i="48" s="1"/>
  <c r="U1810" i="48"/>
  <c r="CG1810" i="48" s="1"/>
  <c r="U633" i="48"/>
  <c r="CG633" i="48" s="1"/>
  <c r="U4948" i="48"/>
  <c r="U4213" i="48"/>
  <c r="U2934" i="48"/>
  <c r="CG2934" i="48" s="1"/>
  <c r="U4898" i="48"/>
  <c r="U1721" i="48"/>
  <c r="CG1721" i="48" s="1"/>
  <c r="U4680" i="48"/>
  <c r="U2291" i="48"/>
  <c r="CG2291" i="48" s="1"/>
  <c r="U1797" i="48"/>
  <c r="CG1797" i="48" s="1"/>
  <c r="U3146" i="48"/>
  <c r="U3411" i="48"/>
  <c r="U3265" i="48"/>
  <c r="U569" i="48"/>
  <c r="CG569" i="48" s="1"/>
  <c r="U1843" i="48"/>
  <c r="CG1843" i="48" s="1"/>
  <c r="U3488" i="48"/>
  <c r="U1668" i="48"/>
  <c r="CG1668" i="48" s="1"/>
  <c r="U373" i="48"/>
  <c r="CG373" i="48" s="1"/>
  <c r="U1469" i="48"/>
  <c r="CG1469" i="48" s="1"/>
  <c r="U852" i="48"/>
  <c r="CG852" i="48" s="1"/>
  <c r="U827" i="48"/>
  <c r="CG827" i="48" s="1"/>
  <c r="U2141" i="48"/>
  <c r="CG2141" i="48" s="1"/>
  <c r="U1605" i="48"/>
  <c r="CG1605" i="48" s="1"/>
  <c r="U517" i="48"/>
  <c r="CG517" i="48" s="1"/>
  <c r="U448" i="48"/>
  <c r="CG448" i="48" s="1"/>
  <c r="U529" i="48"/>
  <c r="CG529" i="48" s="1"/>
  <c r="U2696" i="48"/>
  <c r="CG2696" i="48" s="1"/>
  <c r="U4451" i="48"/>
  <c r="U1172" i="48"/>
  <c r="CG1172" i="48" s="1"/>
  <c r="U4479" i="48"/>
  <c r="U3801" i="48"/>
  <c r="U3219" i="48"/>
  <c r="U1516" i="48"/>
  <c r="CG1516" i="48" s="1"/>
  <c r="U530" i="48"/>
  <c r="CG530" i="48" s="1"/>
  <c r="U2516" i="48"/>
  <c r="CG2516" i="48" s="1"/>
  <c r="U677" i="48"/>
  <c r="CG677" i="48" s="1"/>
  <c r="U246" i="48"/>
  <c r="CG246" i="48" s="1"/>
  <c r="U1616" i="48"/>
  <c r="CG1616" i="48" s="1"/>
  <c r="U1099" i="48"/>
  <c r="CG1099" i="48" s="1"/>
  <c r="U3677" i="48"/>
  <c r="U4071" i="48"/>
  <c r="U4437" i="48"/>
  <c r="U4692" i="48"/>
  <c r="U4412" i="48"/>
  <c r="U2116" i="48"/>
  <c r="CG2116" i="48" s="1"/>
  <c r="U1929" i="48"/>
  <c r="CG1929" i="48" s="1"/>
  <c r="U2499" i="48"/>
  <c r="CG2499" i="48" s="1"/>
  <c r="U1896" i="48"/>
  <c r="CG1896" i="48" s="1"/>
  <c r="U1850" i="48"/>
  <c r="CG1850" i="48" s="1"/>
  <c r="U531" i="48"/>
  <c r="CG531" i="48" s="1"/>
  <c r="U1208" i="48"/>
  <c r="CG1208" i="48" s="1"/>
  <c r="U2704" i="48"/>
  <c r="CG2704" i="48" s="1"/>
  <c r="U3928" i="48"/>
  <c r="U2459" i="48"/>
  <c r="CG2459" i="48" s="1"/>
  <c r="U1779" i="48"/>
  <c r="CG1779" i="48" s="1"/>
  <c r="U2478" i="48"/>
  <c r="CG2478" i="48" s="1"/>
  <c r="U1034" i="48"/>
  <c r="CG1034" i="48" s="1"/>
  <c r="U1017" i="48"/>
  <c r="CG1017" i="48" s="1"/>
  <c r="U2043" i="48"/>
  <c r="CG2043" i="48" s="1"/>
  <c r="U1447" i="48"/>
  <c r="CG1447" i="48" s="1"/>
  <c r="U525" i="48"/>
  <c r="CG525" i="48" s="1"/>
  <c r="U425" i="48"/>
  <c r="CG425" i="48" s="1"/>
  <c r="U2189" i="48"/>
  <c r="CG2189" i="48" s="1"/>
  <c r="U1433" i="48"/>
  <c r="CG1433" i="48" s="1"/>
  <c r="U4510" i="48"/>
  <c r="U3663" i="48"/>
  <c r="U768" i="48"/>
  <c r="CG768" i="48" s="1"/>
  <c r="U2079" i="48"/>
  <c r="CG2079" i="48" s="1"/>
  <c r="U1893" i="48"/>
  <c r="CG1893" i="48" s="1"/>
  <c r="U1634" i="48"/>
  <c r="CG1634" i="48" s="1"/>
  <c r="U4993" i="48"/>
  <c r="U2556" i="48"/>
  <c r="CG2556" i="48" s="1"/>
  <c r="U1515" i="48"/>
  <c r="CG1515" i="48" s="1"/>
  <c r="U3136" i="48"/>
  <c r="U1731" i="48"/>
  <c r="CG1731" i="48" s="1"/>
  <c r="U3775" i="48"/>
  <c r="U2804" i="48"/>
  <c r="CG2804" i="48" s="1"/>
  <c r="U2897" i="48"/>
  <c r="CG2897" i="48" s="1"/>
  <c r="U2583" i="48"/>
  <c r="CG2583" i="48" s="1"/>
  <c r="U235" i="48"/>
  <c r="CG235" i="48" s="1"/>
  <c r="U212" i="48"/>
  <c r="CG212" i="48" s="1"/>
  <c r="U3035" i="48"/>
  <c r="U4102" i="48"/>
  <c r="U4797" i="48"/>
  <c r="U3096" i="48"/>
  <c r="U857" i="48"/>
  <c r="CG857" i="48" s="1"/>
  <c r="U445" i="48"/>
  <c r="CG445" i="48" s="1"/>
  <c r="U4796" i="48"/>
  <c r="U2492" i="48"/>
  <c r="CG2492" i="48" s="1"/>
  <c r="U1692" i="48"/>
  <c r="CG1692" i="48" s="1"/>
  <c r="U2893" i="48"/>
  <c r="CG2893" i="48" s="1"/>
  <c r="U1382" i="48"/>
  <c r="CG1382" i="48" s="1"/>
  <c r="U3026" i="48"/>
  <c r="U712" i="48"/>
  <c r="CG712" i="48" s="1"/>
  <c r="U2512" i="48"/>
  <c r="CG2512" i="48" s="1"/>
  <c r="U2529" i="48"/>
  <c r="CG2529" i="48" s="1"/>
  <c r="U3264" i="48"/>
  <c r="U2000" i="48"/>
  <c r="CG2000" i="48" s="1"/>
  <c r="U1656" i="48"/>
  <c r="CG1656" i="48" s="1"/>
  <c r="U1670" i="48"/>
  <c r="CG1670" i="48" s="1"/>
  <c r="U2758" i="48"/>
  <c r="CG2758" i="48" s="1"/>
  <c r="U3451" i="48"/>
  <c r="U3965" i="48"/>
  <c r="U3679" i="48"/>
  <c r="U4330" i="48"/>
  <c r="U476" i="48"/>
  <c r="CG476" i="48" s="1"/>
  <c r="U882" i="48"/>
  <c r="CG882" i="48" s="1"/>
  <c r="U586" i="48"/>
  <c r="CG586" i="48" s="1"/>
  <c r="U477" i="48"/>
  <c r="CG477" i="48" s="1"/>
  <c r="U3689" i="48"/>
  <c r="U2290" i="48"/>
  <c r="CG2290" i="48" s="1"/>
  <c r="U1643" i="48"/>
  <c r="CG1643" i="48" s="1"/>
  <c r="U2011" i="48"/>
  <c r="CG2011" i="48" s="1"/>
  <c r="U950" i="48"/>
  <c r="CG950" i="48" s="1"/>
  <c r="U1837" i="48"/>
  <c r="CG1837" i="48" s="1"/>
  <c r="U3892" i="48"/>
  <c r="U4263" i="48"/>
  <c r="U4006" i="48"/>
  <c r="U2566" i="48"/>
  <c r="CG2566" i="48" s="1"/>
  <c r="U2349" i="48"/>
  <c r="CG2349" i="48" s="1"/>
  <c r="U208" i="48"/>
  <c r="CG208" i="48" s="1"/>
  <c r="U3572" i="48"/>
  <c r="U2129" i="48"/>
  <c r="CG2129" i="48" s="1"/>
  <c r="U3166" i="48"/>
  <c r="U4667" i="48"/>
  <c r="U4050" i="48"/>
  <c r="U4452" i="48"/>
  <c r="U2028" i="48"/>
  <c r="CG2028" i="48" s="1"/>
  <c r="U4666" i="48"/>
  <c r="U507" i="48"/>
  <c r="CG507" i="48" s="1"/>
  <c r="U1817" i="48"/>
  <c r="CG1817" i="48" s="1"/>
  <c r="U2636" i="48"/>
  <c r="CG2636" i="48" s="1"/>
  <c r="U3261" i="48"/>
  <c r="U2908" i="48"/>
  <c r="CG2908" i="48" s="1"/>
  <c r="U3944" i="48"/>
  <c r="U4467" i="48"/>
  <c r="U3653" i="48"/>
  <c r="U1813" i="48"/>
  <c r="CG1813" i="48" s="1"/>
  <c r="U1280" i="48"/>
  <c r="CG1280" i="48" s="1"/>
  <c r="U4154" i="48"/>
  <c r="U4759" i="48"/>
  <c r="U1446" i="48"/>
  <c r="CG1446" i="48" s="1"/>
  <c r="U4940" i="48"/>
  <c r="U867" i="48"/>
  <c r="CG867" i="48" s="1"/>
  <c r="U987" i="48"/>
  <c r="CG987" i="48" s="1"/>
  <c r="U1792" i="48"/>
  <c r="CG1792" i="48" s="1"/>
  <c r="U4717" i="48"/>
  <c r="U1342" i="48"/>
  <c r="CG1342" i="48" s="1"/>
  <c r="U2218" i="48"/>
  <c r="CG2218" i="48" s="1"/>
  <c r="U471" i="48"/>
  <c r="CG471" i="48" s="1"/>
  <c r="U296" i="48"/>
  <c r="CG296" i="48" s="1"/>
  <c r="U726" i="48"/>
  <c r="CG726" i="48" s="1"/>
  <c r="U4625" i="48"/>
  <c r="U2483" i="48"/>
  <c r="CG2483" i="48" s="1"/>
  <c r="U2718" i="48"/>
  <c r="CG2718" i="48" s="1"/>
  <c r="U3623" i="48"/>
  <c r="U1518" i="48"/>
  <c r="CG1518" i="48" s="1"/>
  <c r="U4752" i="48"/>
  <c r="U816" i="48"/>
  <c r="CG816" i="48" s="1"/>
  <c r="U2198" i="48"/>
  <c r="CG2198" i="48" s="1"/>
  <c r="U1252" i="48"/>
  <c r="CG1252" i="48" s="1"/>
  <c r="U3302" i="48"/>
  <c r="U2550" i="48"/>
  <c r="CG2550" i="48" s="1"/>
  <c r="U2807" i="48"/>
  <c r="CG2807" i="48" s="1"/>
  <c r="U3575" i="48"/>
  <c r="U4134" i="48"/>
  <c r="U806" i="48"/>
  <c r="CG806" i="48" s="1"/>
  <c r="U3474" i="48"/>
  <c r="U2467" i="48"/>
  <c r="CG2467" i="48" s="1"/>
  <c r="U4092" i="48"/>
  <c r="U1673" i="48"/>
  <c r="CG1673" i="48" s="1"/>
  <c r="U2613" i="48"/>
  <c r="CG2613" i="48" s="1"/>
  <c r="U2912" i="48"/>
  <c r="CG2912" i="48" s="1"/>
  <c r="U1822" i="48"/>
  <c r="CG1822" i="48" s="1"/>
  <c r="U3269" i="48"/>
  <c r="U1636" i="48"/>
  <c r="CG1636" i="48" s="1"/>
  <c r="U1033" i="48"/>
  <c r="CG1033" i="48" s="1"/>
  <c r="U2992" i="48"/>
  <c r="CG2992" i="48" s="1"/>
  <c r="U2480" i="48"/>
  <c r="CG2480" i="48" s="1"/>
  <c r="U3666" i="48"/>
  <c r="U1612" i="48"/>
  <c r="CG1612" i="48" s="1"/>
  <c r="U1544" i="48"/>
  <c r="CG1544" i="48" s="1"/>
  <c r="U513" i="48"/>
  <c r="CG513" i="48" s="1"/>
  <c r="U1106" i="48"/>
  <c r="CG1106" i="48" s="1"/>
  <c r="U2815" i="48"/>
  <c r="CG2815" i="48" s="1"/>
  <c r="U2162" i="48"/>
  <c r="CG2162" i="48" s="1"/>
  <c r="U3758" i="48"/>
  <c r="U2363" i="48"/>
  <c r="CG2363" i="48" s="1"/>
  <c r="U3214" i="48"/>
  <c r="U1751" i="48"/>
  <c r="CG1751" i="48" s="1"/>
  <c r="U981" i="48"/>
  <c r="CG981" i="48" s="1"/>
  <c r="U2105" i="48"/>
  <c r="CG2105" i="48" s="1"/>
  <c r="U742" i="48"/>
  <c r="CG742" i="48" s="1"/>
  <c r="U4188" i="48"/>
  <c r="U2797" i="48"/>
  <c r="CG2797" i="48" s="1"/>
  <c r="U4011" i="48"/>
  <c r="U4004" i="48"/>
  <c r="U3079" i="48"/>
  <c r="U1538" i="48"/>
  <c r="CG1538" i="48" s="1"/>
  <c r="U4607" i="48"/>
  <c r="U879" i="48"/>
  <c r="CG879" i="48" s="1"/>
  <c r="U3076" i="48"/>
  <c r="U1555" i="48"/>
  <c r="CG1555" i="48" s="1"/>
  <c r="U2531" i="48"/>
  <c r="CG2531" i="48" s="1"/>
  <c r="U1600" i="48"/>
  <c r="CG1600" i="48" s="1"/>
  <c r="U4834" i="48"/>
  <c r="U2403" i="48"/>
  <c r="CG2403" i="48" s="1"/>
  <c r="U3308" i="48"/>
  <c r="U2968" i="48"/>
  <c r="CG2968" i="48" s="1"/>
  <c r="U3661" i="48"/>
  <c r="U4037" i="48"/>
  <c r="U954" i="48"/>
  <c r="CG954" i="48" s="1"/>
  <c r="U2084" i="48"/>
  <c r="CG2084" i="48" s="1"/>
  <c r="U3908" i="48"/>
  <c r="U3561" i="48"/>
  <c r="U2887" i="48"/>
  <c r="CG2887" i="48" s="1"/>
  <c r="U1903" i="48"/>
  <c r="CG1903" i="48" s="1"/>
  <c r="U3047" i="48"/>
  <c r="U1320" i="48"/>
  <c r="CG1320" i="48" s="1"/>
  <c r="U3159" i="48"/>
  <c r="U2551" i="48"/>
  <c r="CG2551" i="48" s="1"/>
  <c r="U731" i="48"/>
  <c r="CG731" i="48" s="1"/>
  <c r="U2263" i="48"/>
  <c r="CG2263" i="48" s="1"/>
  <c r="U1478" i="48"/>
  <c r="CG1478" i="48" s="1"/>
  <c r="U4943" i="48"/>
  <c r="U4080" i="48"/>
  <c r="U523" i="48"/>
  <c r="CG523" i="48" s="1"/>
  <c r="U4726" i="48"/>
  <c r="U3600" i="48"/>
  <c r="U4575" i="48"/>
  <c r="U892" i="48"/>
  <c r="CG892" i="48" s="1"/>
  <c r="U3726" i="48"/>
  <c r="U2151" i="48"/>
  <c r="CG2151" i="48" s="1"/>
  <c r="U3595" i="48"/>
  <c r="U4486" i="48"/>
  <c r="U4433" i="48"/>
  <c r="U3084" i="48"/>
  <c r="U1300" i="48"/>
  <c r="CG1300" i="48" s="1"/>
  <c r="U691" i="48"/>
  <c r="CG691" i="48" s="1"/>
  <c r="U3133" i="48"/>
  <c r="U2201" i="48"/>
  <c r="CG2201" i="48" s="1"/>
  <c r="U1759" i="48"/>
  <c r="CG1759" i="48" s="1"/>
  <c r="U3395" i="48"/>
  <c r="U2835" i="48"/>
  <c r="CG2835" i="48" s="1"/>
  <c r="U4789" i="48"/>
  <c r="U3117" i="48"/>
  <c r="U4817" i="48"/>
  <c r="U4745" i="48"/>
  <c r="U1661" i="48"/>
  <c r="CG1661" i="48" s="1"/>
  <c r="U1728" i="48"/>
  <c r="CG1728" i="48" s="1"/>
  <c r="U4205" i="48"/>
  <c r="U1235" i="48"/>
  <c r="CG1235" i="48" s="1"/>
  <c r="U3622" i="48"/>
  <c r="U4798" i="48"/>
  <c r="U1253" i="48"/>
  <c r="CG1253" i="48" s="1"/>
  <c r="U3192" i="48"/>
  <c r="U842" i="48"/>
  <c r="CG842" i="48" s="1"/>
  <c r="U2742" i="48"/>
  <c r="CG2742" i="48" s="1"/>
  <c r="U4173" i="48"/>
  <c r="U4299" i="48"/>
  <c r="U491" i="48"/>
  <c r="CG491" i="48" s="1"/>
  <c r="U1380" i="48"/>
  <c r="CG1380" i="48" s="1"/>
  <c r="U615" i="48"/>
  <c r="CG615" i="48" s="1"/>
  <c r="U4875" i="48"/>
  <c r="U4054" i="48"/>
  <c r="U2850" i="48"/>
  <c r="CG2850" i="48" s="1"/>
  <c r="U3484" i="48"/>
  <c r="U4329" i="48"/>
  <c r="U1841" i="48"/>
  <c r="CG1841" i="48" s="1"/>
  <c r="U482" i="48"/>
  <c r="CG482" i="48" s="1"/>
  <c r="U4258" i="48"/>
  <c r="U3317" i="48"/>
  <c r="U1818" i="48"/>
  <c r="CG1818" i="48" s="1"/>
  <c r="U3300" i="48"/>
  <c r="U3231" i="48"/>
  <c r="U2049" i="48"/>
  <c r="CG2049" i="48" s="1"/>
  <c r="U1642" i="48"/>
  <c r="CG1642" i="48" s="1"/>
  <c r="U4232" i="48"/>
  <c r="U3669" i="48"/>
  <c r="U3940" i="48"/>
  <c r="U2628" i="48"/>
  <c r="CG2628" i="48" s="1"/>
  <c r="U3008" i="48"/>
  <c r="U2023" i="48"/>
  <c r="CG2023" i="48" s="1"/>
  <c r="U2816" i="48"/>
  <c r="CG2816" i="48" s="1"/>
  <c r="U2362" i="48"/>
  <c r="CG2362" i="48" s="1"/>
  <c r="U1350" i="48"/>
  <c r="CG1350" i="48" s="1"/>
  <c r="U3029" i="48"/>
  <c r="U3633" i="48"/>
  <c r="U3579" i="48"/>
  <c r="U3951" i="48"/>
  <c r="U3822" i="48"/>
  <c r="U4595" i="48"/>
  <c r="U4098" i="48"/>
  <c r="U265" i="48"/>
  <c r="CG265" i="48" s="1"/>
  <c r="U1016" i="48"/>
  <c r="CG1016" i="48" s="1"/>
  <c r="U436" i="48"/>
  <c r="CG436" i="48" s="1"/>
  <c r="U748" i="48"/>
  <c r="CG748" i="48" s="1"/>
  <c r="U4179" i="48"/>
  <c r="U939" i="48"/>
  <c r="CG939" i="48" s="1"/>
  <c r="U2632" i="48"/>
  <c r="CG2632" i="48" s="1"/>
  <c r="U3332" i="48"/>
  <c r="U3914" i="48"/>
  <c r="U982" i="48"/>
  <c r="CG982" i="48" s="1"/>
  <c r="U4052" i="48"/>
  <c r="U492" i="48"/>
  <c r="CG492" i="48" s="1"/>
  <c r="U2194" i="48"/>
  <c r="CG2194" i="48" s="1"/>
  <c r="U4027" i="48"/>
  <c r="U3518" i="48"/>
  <c r="U3097" i="48"/>
  <c r="U1022" i="48"/>
  <c r="CG1022" i="48" s="1"/>
  <c r="U2047" i="48"/>
  <c r="CG2047" i="48" s="1"/>
  <c r="U979" i="48"/>
  <c r="CG979" i="48" s="1"/>
  <c r="U1389" i="48"/>
  <c r="CG1389" i="48" s="1"/>
  <c r="U1908" i="48"/>
  <c r="CG1908" i="48" s="1"/>
  <c r="U2637" i="48"/>
  <c r="CG2637" i="48" s="1"/>
  <c r="U1526" i="48"/>
  <c r="CG1526" i="48" s="1"/>
  <c r="U3250" i="48"/>
  <c r="U2995" i="48"/>
  <c r="CG2995" i="48" s="1"/>
  <c r="U3656" i="48"/>
  <c r="U1607" i="48"/>
  <c r="CG1607" i="48" s="1"/>
  <c r="U3569" i="48"/>
  <c r="U4448" i="48"/>
  <c r="U2902" i="48"/>
  <c r="CG2902" i="48" s="1"/>
  <c r="U4536" i="48"/>
  <c r="U1290" i="48"/>
  <c r="CG1290" i="48" s="1"/>
  <c r="U3977" i="48"/>
  <c r="U4251" i="48"/>
  <c r="U4804" i="48"/>
  <c r="U918" i="48"/>
  <c r="CG918" i="48" s="1"/>
  <c r="U710" i="48"/>
  <c r="CG710" i="48" s="1"/>
  <c r="U1496" i="48"/>
  <c r="CG1496" i="48" s="1"/>
  <c r="U2157" i="48"/>
  <c r="CG2157" i="48" s="1"/>
  <c r="U4957" i="48"/>
  <c r="U261" i="48"/>
  <c r="CG261" i="48" s="1"/>
  <c r="U3875" i="48"/>
  <c r="U4040" i="48"/>
  <c r="U2416" i="48"/>
  <c r="CG2416" i="48" s="1"/>
  <c r="U2769" i="48"/>
  <c r="CG2769" i="48" s="1"/>
  <c r="U2507" i="48"/>
  <c r="CG2507" i="48" s="1"/>
  <c r="U4304" i="48"/>
  <c r="U251" i="48"/>
  <c r="CG251" i="48" s="1"/>
  <c r="U995" i="48"/>
  <c r="CG995" i="48" s="1"/>
  <c r="U2060" i="48"/>
  <c r="CG2060" i="48" s="1"/>
  <c r="U3366" i="48"/>
  <c r="U2238" i="48"/>
  <c r="CG2238" i="48" s="1"/>
  <c r="U735" i="48"/>
  <c r="CG735" i="48" s="1"/>
  <c r="U3460" i="48"/>
  <c r="U4620" i="48"/>
  <c r="U4495" i="48"/>
  <c r="U1424" i="48"/>
  <c r="CG1424" i="48" s="1"/>
  <c r="U2588" i="48"/>
  <c r="CG2588" i="48" s="1"/>
  <c r="U515" i="48"/>
  <c r="CG515" i="48" s="1"/>
  <c r="U657" i="48"/>
  <c r="CG657" i="48" s="1"/>
  <c r="U369" i="48"/>
  <c r="CG369" i="48" s="1"/>
  <c r="U214" i="48"/>
  <c r="CG214" i="48" s="1"/>
  <c r="U654" i="48"/>
  <c r="CG654" i="48" s="1"/>
  <c r="U2787" i="48"/>
  <c r="CG2787" i="48" s="1"/>
  <c r="U1951" i="48"/>
  <c r="CG1951" i="48" s="1"/>
  <c r="U4733" i="48"/>
  <c r="U4762" i="48"/>
  <c r="U2568" i="48"/>
  <c r="CG2568" i="48" s="1"/>
  <c r="U4190" i="48"/>
  <c r="U709" i="48"/>
  <c r="CG709" i="48" s="1"/>
  <c r="U1403" i="48"/>
  <c r="CG1403" i="48" s="1"/>
  <c r="U3691" i="48"/>
  <c r="U4096" i="48"/>
  <c r="U4944" i="48"/>
  <c r="U2774" i="48"/>
  <c r="CG2774" i="48" s="1"/>
  <c r="U3688" i="48"/>
  <c r="U3239" i="48"/>
  <c r="U3303" i="48"/>
  <c r="U1020" i="48"/>
  <c r="CG1020" i="48" s="1"/>
  <c r="U797" i="48"/>
  <c r="CG797" i="48" s="1"/>
  <c r="U2970" i="48"/>
  <c r="CG2970" i="48" s="1"/>
  <c r="U3147" i="48"/>
  <c r="U4443" i="48"/>
  <c r="U2590" i="48"/>
  <c r="CG2590" i="48" s="1"/>
  <c r="U2547" i="48"/>
  <c r="CG2547" i="48" s="1"/>
  <c r="U1649" i="48"/>
  <c r="CG1649" i="48" s="1"/>
  <c r="U3748" i="48"/>
  <c r="U4919" i="48"/>
  <c r="U201" i="48"/>
  <c r="CG201" i="48" s="1"/>
  <c r="CN201" i="48" s="1"/>
  <c r="U3074" i="48"/>
  <c r="U1484" i="48"/>
  <c r="CG1484" i="48" s="1"/>
  <c r="U1695" i="48"/>
  <c r="CG1695" i="48" s="1"/>
  <c r="U4546" i="48"/>
  <c r="U4914" i="48"/>
  <c r="U929" i="48"/>
  <c r="CG929" i="48" s="1"/>
  <c r="U795" i="48"/>
  <c r="CG795" i="48" s="1"/>
  <c r="U4976" i="48"/>
  <c r="U670" i="48"/>
  <c r="CG670" i="48" s="1"/>
  <c r="U1581" i="48"/>
  <c r="CG1581" i="48" s="1"/>
  <c r="U1197" i="48"/>
  <c r="CG1197" i="48" s="1"/>
  <c r="U3939" i="48"/>
  <c r="U1961" i="48"/>
  <c r="CG1961" i="48" s="1"/>
  <c r="U2709" i="48"/>
  <c r="CG2709" i="48" s="1"/>
  <c r="U1260" i="48"/>
  <c r="CG1260" i="48" s="1"/>
  <c r="U2149" i="48"/>
  <c r="CG2149" i="48" s="1"/>
  <c r="U3991" i="48"/>
  <c r="U3111" i="48"/>
  <c r="U963" i="48"/>
  <c r="CG963" i="48" s="1"/>
  <c r="U487" i="48"/>
  <c r="CG487" i="48" s="1"/>
  <c r="U1498" i="48"/>
  <c r="CG1498" i="48" s="1"/>
  <c r="U4709" i="48"/>
  <c r="U1128" i="48"/>
  <c r="CG1128" i="48" s="1"/>
  <c r="U1050" i="48"/>
  <c r="CG1050" i="48" s="1"/>
  <c r="U1802" i="48"/>
  <c r="CG1802" i="48" s="1"/>
  <c r="U1441" i="48"/>
  <c r="CG1441" i="48" s="1"/>
  <c r="U2639" i="48"/>
  <c r="CG2639" i="48" s="1"/>
  <c r="U3880" i="48"/>
  <c r="U2905" i="48"/>
  <c r="CG2905" i="48" s="1"/>
  <c r="U4958" i="48"/>
  <c r="U1452" i="48"/>
  <c r="CG1452" i="48" s="1"/>
  <c r="U1986" i="48"/>
  <c r="CG1986" i="48" s="1"/>
  <c r="U4750" i="48"/>
  <c r="U4334" i="48"/>
  <c r="U4111" i="48"/>
  <c r="U2503" i="48"/>
  <c r="CG2503" i="48" s="1"/>
  <c r="U1610" i="48"/>
  <c r="CG1610" i="48" s="1"/>
  <c r="U4991" i="48"/>
  <c r="U4568" i="48"/>
  <c r="U1279" i="48"/>
  <c r="CG1279" i="48" s="1"/>
  <c r="U3130" i="48"/>
  <c r="U4632" i="48"/>
  <c r="U1242" i="48"/>
  <c r="CG1242" i="48" s="1"/>
  <c r="U3956" i="48"/>
  <c r="U3546" i="48"/>
  <c r="U4016" i="48"/>
  <c r="U520" i="48"/>
  <c r="CG520" i="48" s="1"/>
  <c r="U233" i="48"/>
  <c r="CG233" i="48" s="1"/>
  <c r="U2381" i="48"/>
  <c r="CG2381" i="48" s="1"/>
  <c r="U1096" i="48"/>
  <c r="CG1096" i="48" s="1"/>
  <c r="U1238" i="48"/>
  <c r="CG1238" i="48" s="1"/>
  <c r="U4581" i="48"/>
  <c r="U4763" i="48"/>
  <c r="U3434" i="48"/>
  <c r="U3060" i="48"/>
  <c r="U4553" i="48"/>
  <c r="U3836" i="48"/>
  <c r="U796" i="48"/>
  <c r="CG796" i="48" s="1"/>
  <c r="U4468" i="48"/>
  <c r="U4344" i="48"/>
  <c r="U638" i="48"/>
  <c r="CG638" i="48" s="1"/>
  <c r="U3502" i="48"/>
  <c r="U2005" i="48"/>
  <c r="CG2005" i="48" s="1"/>
  <c r="U1164" i="48"/>
  <c r="CG1164" i="48" s="1"/>
  <c r="U1714" i="48"/>
  <c r="CG1714" i="48" s="1"/>
  <c r="U1983" i="48"/>
  <c r="CG1983" i="48" s="1"/>
  <c r="U1289" i="48"/>
  <c r="CG1289" i="48" s="1"/>
  <c r="U324" i="48"/>
  <c r="CG324" i="48" s="1"/>
  <c r="U4611" i="48"/>
  <c r="U3498" i="48"/>
  <c r="U3010" i="48"/>
  <c r="U1723" i="48"/>
  <c r="CG1723" i="48" s="1"/>
  <c r="U4969" i="48"/>
  <c r="U1966" i="48"/>
  <c r="CG1966" i="48" s="1"/>
  <c r="U1700" i="48"/>
  <c r="CG1700" i="48" s="1"/>
  <c r="U2338" i="48"/>
  <c r="CG2338" i="48" s="1"/>
  <c r="U4633" i="48"/>
  <c r="U4348" i="48"/>
  <c r="U640" i="48"/>
  <c r="CG640" i="48" s="1"/>
  <c r="U4939" i="48"/>
  <c r="U1882" i="48"/>
  <c r="CG1882" i="48" s="1"/>
  <c r="U1215" i="48"/>
  <c r="CG1215" i="48" s="1"/>
  <c r="U3113" i="48"/>
  <c r="U647" i="48"/>
  <c r="CG647" i="48" s="1"/>
  <c r="U4129" i="48"/>
  <c r="U1927" i="48"/>
  <c r="CG1927" i="48" s="1"/>
  <c r="U2236" i="48"/>
  <c r="CG2236" i="48" s="1"/>
  <c r="U2144" i="48"/>
  <c r="CG2144" i="48" s="1"/>
  <c r="U2457" i="48"/>
  <c r="CG2457" i="48" s="1"/>
  <c r="U1298" i="48"/>
  <c r="CG1298" i="48" s="1"/>
  <c r="U1089" i="48"/>
  <c r="CG1089" i="48" s="1"/>
  <c r="U2377" i="48"/>
  <c r="CG2377" i="48" s="1"/>
  <c r="U3960" i="48"/>
  <c r="U4020" i="48"/>
  <c r="U549" i="48"/>
  <c r="CG549" i="48" s="1"/>
  <c r="U1594" i="48"/>
  <c r="CG1594" i="48" s="1"/>
  <c r="U4738" i="48"/>
  <c r="U2810" i="48"/>
  <c r="CG2810" i="48" s="1"/>
  <c r="U1803" i="48"/>
  <c r="CG1803" i="48" s="1"/>
  <c r="U3004" i="48"/>
  <c r="U4148" i="48"/>
  <c r="U416" i="48"/>
  <c r="CG416" i="48" s="1"/>
  <c r="U1992" i="48"/>
  <c r="CG1992" i="48" s="1"/>
  <c r="U3883" i="48"/>
  <c r="U4476" i="48"/>
  <c r="U4947" i="48"/>
  <c r="U3285" i="48"/>
  <c r="U4275" i="48"/>
  <c r="U597" i="48"/>
  <c r="CG597" i="48" s="1"/>
  <c r="U4782" i="48"/>
  <c r="U3503" i="48"/>
  <c r="U2373" i="48"/>
  <c r="CG2373" i="48" s="1"/>
  <c r="U2460" i="48"/>
  <c r="CG2460" i="48" s="1"/>
  <c r="U2777" i="48"/>
  <c r="CG2777" i="48" s="1"/>
  <c r="U4108" i="48"/>
  <c r="U1458" i="48"/>
  <c r="CG1458" i="48" s="1"/>
  <c r="U1820" i="48"/>
  <c r="CG1820" i="48" s="1"/>
  <c r="U2800" i="48"/>
  <c r="CG2800" i="48" s="1"/>
  <c r="U2448" i="48"/>
  <c r="CG2448" i="48" s="1"/>
  <c r="U1338" i="48"/>
  <c r="CG1338" i="48" s="1"/>
  <c r="U1855" i="48"/>
  <c r="CG1855" i="48" s="1"/>
  <c r="U2854" i="48"/>
  <c r="CG2854" i="48" s="1"/>
  <c r="U3771" i="48"/>
  <c r="U4900" i="48"/>
  <c r="U375" i="48"/>
  <c r="CG375" i="48" s="1"/>
  <c r="U4830" i="48"/>
  <c r="U642" i="48"/>
  <c r="CG642" i="48" s="1"/>
  <c r="U2586" i="48"/>
  <c r="CG2586" i="48" s="1"/>
  <c r="U2300" i="48"/>
  <c r="CG2300" i="48" s="1"/>
  <c r="U1076" i="48"/>
  <c r="CG1076" i="48" s="1"/>
  <c r="U285" i="48"/>
  <c r="CG285" i="48" s="1"/>
  <c r="U2481" i="48"/>
  <c r="CG2481" i="48" s="1"/>
  <c r="U3773" i="48"/>
  <c r="U3585" i="48"/>
  <c r="U1247" i="48"/>
  <c r="CG1247" i="48" s="1"/>
  <c r="U4862" i="48"/>
  <c r="U3092" i="48"/>
  <c r="U609" i="48"/>
  <c r="CG609" i="48" s="1"/>
  <c r="U3341" i="48"/>
  <c r="U3852" i="48"/>
  <c r="U3421" i="48"/>
  <c r="U2002" i="48"/>
  <c r="CG2002" i="48" s="1"/>
  <c r="U2841" i="48"/>
  <c r="CG2841" i="48" s="1"/>
  <c r="U3557" i="48"/>
  <c r="U2276" i="48"/>
  <c r="CG2276" i="48" s="1"/>
  <c r="U4672" i="48"/>
  <c r="U2868" i="48"/>
  <c r="CG2868" i="48" s="1"/>
  <c r="U2677" i="48"/>
  <c r="CG2677" i="48" s="1"/>
  <c r="U4211" i="48"/>
  <c r="U1178" i="48"/>
  <c r="CG1178" i="48" s="1"/>
  <c r="U2526" i="48"/>
  <c r="CG2526" i="48" s="1"/>
  <c r="U580" i="48"/>
  <c r="CG580" i="48" s="1"/>
  <c r="U2176" i="48"/>
  <c r="CG2176" i="48" s="1"/>
  <c r="U271" i="48"/>
  <c r="CG271" i="48" s="1"/>
  <c r="U2298" i="48"/>
  <c r="CG2298" i="48" s="1"/>
  <c r="U3093" i="48"/>
  <c r="U3374" i="48"/>
  <c r="U2093" i="48"/>
  <c r="CG2093" i="48" s="1"/>
  <c r="U2410" i="48"/>
  <c r="CG2410" i="48" s="1"/>
  <c r="U313" i="48"/>
  <c r="CG313" i="48" s="1"/>
  <c r="U3182" i="48"/>
  <c r="U1570" i="48"/>
  <c r="CG1570" i="48" s="1"/>
  <c r="U1527" i="48"/>
  <c r="CG1527" i="48" s="1"/>
  <c r="U2204" i="48"/>
  <c r="CG2204" i="48" s="1"/>
  <c r="U4938" i="48"/>
  <c r="U1925" i="48"/>
  <c r="CG1925" i="48" s="1"/>
  <c r="U528" i="48"/>
  <c r="CG528" i="48" s="1"/>
  <c r="U3107" i="48"/>
  <c r="U3815" i="48"/>
  <c r="U4215" i="48"/>
  <c r="U388" i="48"/>
  <c r="CG388" i="48" s="1"/>
  <c r="U789" i="48"/>
  <c r="CG789" i="48" s="1"/>
  <c r="U1769" i="48"/>
  <c r="CG1769" i="48" s="1"/>
  <c r="U2537" i="48"/>
  <c r="CG2537" i="48" s="1"/>
  <c r="U4338" i="48"/>
  <c r="U4487" i="48"/>
  <c r="U1358" i="48"/>
  <c r="CG1358" i="48" s="1"/>
  <c r="U1631" i="48"/>
  <c r="CG1631" i="48" s="1"/>
  <c r="U2208" i="48"/>
  <c r="CG2208" i="48" s="1"/>
  <c r="U499" i="48"/>
  <c r="CG499" i="48" s="1"/>
  <c r="U4846" i="48"/>
  <c r="U4201" i="48"/>
  <c r="U381" i="48"/>
  <c r="CG381" i="48" s="1"/>
  <c r="U1556" i="48"/>
  <c r="CG1556" i="48" s="1"/>
  <c r="U292" i="48"/>
  <c r="CG292" i="48" s="1"/>
  <c r="U3149" i="48"/>
  <c r="U2261" i="48"/>
  <c r="CG2261" i="48" s="1"/>
  <c r="U3808" i="48"/>
  <c r="U3838" i="48"/>
  <c r="U4906" i="48"/>
  <c r="U2740" i="48"/>
  <c r="CG2740" i="48" s="1"/>
  <c r="U2671" i="48"/>
  <c r="CG2671" i="48" s="1"/>
  <c r="U4343" i="48"/>
  <c r="U2953" i="48"/>
  <c r="CG2953" i="48" s="1"/>
  <c r="U4489" i="48"/>
  <c r="U3946" i="48"/>
  <c r="U4901" i="48"/>
  <c r="U4954" i="48"/>
  <c r="U1352" i="48"/>
  <c r="CG1352" i="48" s="1"/>
  <c r="U2098" i="48"/>
  <c r="CG2098" i="48" s="1"/>
  <c r="U1396" i="48"/>
  <c r="CG1396" i="48" s="1"/>
  <c r="U2265" i="48"/>
  <c r="CG2265" i="48" s="1"/>
  <c r="U2983" i="48"/>
  <c r="CG2983" i="48" s="1"/>
  <c r="U3751" i="48"/>
  <c r="U3190" i="48"/>
  <c r="U1387" i="48"/>
  <c r="CG1387" i="48" s="1"/>
  <c r="U4987" i="48"/>
  <c r="U3778" i="48"/>
  <c r="U3588" i="48"/>
  <c r="U1394" i="48"/>
  <c r="CG1394" i="48" s="1"/>
  <c r="U2571" i="48"/>
  <c r="CG2571" i="48" s="1"/>
  <c r="U985" i="48"/>
  <c r="CG985" i="48" s="1"/>
  <c r="U750" i="48"/>
  <c r="CG750" i="48" s="1"/>
  <c r="U3785" i="48"/>
  <c r="U3703" i="48"/>
  <c r="U4191" i="48"/>
  <c r="U2234" i="48"/>
  <c r="CG2234" i="48" s="1"/>
  <c r="U1597" i="48"/>
  <c r="CG1597" i="48" s="1"/>
  <c r="U1410" i="48"/>
  <c r="CG1410" i="48" s="1"/>
  <c r="U572" i="48"/>
  <c r="CG572" i="48" s="1"/>
  <c r="U1232" i="48"/>
  <c r="CG1232" i="48" s="1"/>
  <c r="U2405" i="48"/>
  <c r="CG2405" i="48" s="1"/>
  <c r="U344" i="48"/>
  <c r="CG344" i="48" s="1"/>
  <c r="U2309" i="48"/>
  <c r="CG2309" i="48" s="1"/>
  <c r="U626" i="48"/>
  <c r="CG626" i="48" s="1"/>
  <c r="U4086" i="48"/>
  <c r="U4558" i="48"/>
  <c r="U4960" i="48"/>
  <c r="U4399" i="48"/>
  <c r="U209" i="48"/>
  <c r="CG209" i="48" s="1"/>
  <c r="U1118" i="48"/>
  <c r="CG1118" i="48" s="1"/>
  <c r="U1092" i="48"/>
  <c r="CG1092" i="48" s="1"/>
  <c r="U2469" i="48"/>
  <c r="CG2469" i="48" s="1"/>
  <c r="U608" i="48"/>
  <c r="CG608" i="48" s="1"/>
  <c r="U1449" i="48"/>
  <c r="CG1449" i="48" s="1"/>
  <c r="U3832" i="48"/>
  <c r="U998" i="48"/>
  <c r="CG998" i="48" s="1"/>
  <c r="U900" i="48"/>
  <c r="CG900" i="48" s="1"/>
  <c r="U497" i="48"/>
  <c r="CG497" i="48" s="1"/>
  <c r="U4523" i="48"/>
  <c r="U3100" i="48"/>
  <c r="U3606" i="48"/>
  <c r="U4164" i="48"/>
  <c r="U3958" i="48"/>
  <c r="U3243" i="48"/>
  <c r="U4525" i="48"/>
  <c r="U936" i="48"/>
  <c r="CG936" i="48" s="1"/>
  <c r="U3163" i="48"/>
  <c r="U4545" i="48"/>
  <c r="U3888" i="48"/>
  <c r="U2956" i="48"/>
  <c r="CG2956" i="48" s="1"/>
  <c r="U4662" i="48"/>
  <c r="U1530" i="48"/>
  <c r="CG1530" i="48" s="1"/>
  <c r="U3237" i="48"/>
  <c r="U2558" i="48"/>
  <c r="CG2558" i="48" s="1"/>
  <c r="U3229" i="48"/>
  <c r="U601" i="48"/>
  <c r="CG601" i="48" s="1"/>
  <c r="U557" i="48"/>
  <c r="CG557" i="48" s="1"/>
  <c r="U4417" i="48"/>
  <c r="U4017" i="48"/>
  <c r="U1964" i="48"/>
  <c r="CG1964" i="48" s="1"/>
  <c r="U4081" i="48"/>
  <c r="U411" i="48"/>
  <c r="CG411" i="48" s="1"/>
  <c r="U1725" i="48"/>
  <c r="CG1725" i="48" s="1"/>
  <c r="U3925" i="48"/>
  <c r="U2860" i="48"/>
  <c r="CG2860" i="48" s="1"/>
  <c r="U2838" i="48"/>
  <c r="CG2838" i="48" s="1"/>
  <c r="U2950" i="48"/>
  <c r="CG2950" i="48" s="1"/>
  <c r="U2398" i="48"/>
  <c r="CG2398" i="48" s="1"/>
  <c r="U1693" i="48"/>
  <c r="CG1693" i="48" s="1"/>
  <c r="U3007" i="48"/>
  <c r="U3881" i="48"/>
  <c r="U996" i="48"/>
  <c r="CG996" i="48" s="1"/>
  <c r="U3208" i="48"/>
  <c r="U1425" i="48"/>
  <c r="CG1425" i="48" s="1"/>
  <c r="U719" i="48"/>
  <c r="CG719" i="48" s="1"/>
  <c r="U4988" i="48"/>
  <c r="U1545" i="48"/>
  <c r="CG1545" i="48" s="1"/>
  <c r="U4761" i="48"/>
  <c r="U2021" i="48"/>
  <c r="CG2021" i="48" s="1"/>
  <c r="U2602" i="48"/>
  <c r="CG2602" i="48" s="1"/>
  <c r="U1952" i="48"/>
  <c r="CG1952" i="48" s="1"/>
  <c r="U3714" i="48"/>
  <c r="U1239" i="48"/>
  <c r="CG1239" i="48" s="1"/>
  <c r="U1374" i="48"/>
  <c r="CG1374" i="48" s="1"/>
  <c r="U898" i="48"/>
  <c r="CG898" i="48" s="1"/>
  <c r="U407" i="48"/>
  <c r="CG407" i="48" s="1"/>
  <c r="U978" i="48"/>
  <c r="CG978" i="48" s="1"/>
  <c r="U2985" i="48"/>
  <c r="CG2985" i="48" s="1"/>
  <c r="U3734" i="48"/>
  <c r="U3367" i="48"/>
  <c r="U4989" i="48"/>
  <c r="U573" i="48"/>
  <c r="CG573" i="48" s="1"/>
  <c r="U1354" i="48"/>
  <c r="CG1354" i="48" s="1"/>
  <c r="U2846" i="48"/>
  <c r="CG2846" i="48" s="1"/>
  <c r="U1270" i="48"/>
  <c r="CG1270" i="48" s="1"/>
  <c r="U2707" i="48"/>
  <c r="CG2707" i="48" s="1"/>
  <c r="U3063" i="48"/>
  <c r="U402" i="48"/>
  <c r="CG402" i="48" s="1"/>
  <c r="U1124" i="48"/>
  <c r="CG1124" i="48" s="1"/>
  <c r="U441" i="48"/>
  <c r="CG441" i="48" s="1"/>
  <c r="U933" i="48"/>
  <c r="CG933" i="48" s="1"/>
  <c r="U4734" i="48"/>
  <c r="U1263" i="48"/>
  <c r="CG1263" i="48" s="1"/>
  <c r="U3814" i="48"/>
  <c r="U1716" i="48"/>
  <c r="CG1716" i="48" s="1"/>
  <c r="U1343" i="48"/>
  <c r="CG1343" i="48" s="1"/>
  <c r="U2056" i="48"/>
  <c r="CG2056" i="48" s="1"/>
  <c r="U3073" i="48"/>
  <c r="U4851" i="48"/>
  <c r="U1577" i="48"/>
  <c r="CG1577" i="48" s="1"/>
  <c r="U4152" i="48"/>
  <c r="U2304" i="48"/>
  <c r="CG2304" i="48" s="1"/>
  <c r="U588" i="48"/>
  <c r="CG588" i="48" s="1"/>
  <c r="U363" i="48"/>
  <c r="CG363" i="48" s="1"/>
  <c r="U4856" i="48"/>
  <c r="U1590" i="48"/>
  <c r="CG1590" i="48" s="1"/>
  <c r="U4707" i="48"/>
  <c r="U4771" i="48"/>
  <c r="U254" i="48"/>
  <c r="CG254" i="48" s="1"/>
  <c r="U2873" i="48"/>
  <c r="CG2873" i="48" s="1"/>
  <c r="U774" i="48"/>
  <c r="CG774" i="48" s="1"/>
  <c r="U1534" i="48"/>
  <c r="CG1534" i="48" s="1"/>
  <c r="U3853" i="48"/>
  <c r="U2667" i="48"/>
  <c r="CG2667" i="48" s="1"/>
  <c r="U3640" i="48"/>
  <c r="U4039" i="48"/>
  <c r="U1244" i="48"/>
  <c r="CG1244" i="48" s="1"/>
  <c r="U3768" i="48"/>
  <c r="U4670" i="48"/>
  <c r="U1158" i="48"/>
  <c r="CG1158" i="48" s="1"/>
  <c r="U2489" i="48"/>
  <c r="CG2489" i="48" s="1"/>
  <c r="U2863" i="48"/>
  <c r="CG2863" i="48" s="1"/>
  <c r="U2191" i="48"/>
  <c r="CG2191" i="48" s="1"/>
  <c r="U4873" i="48"/>
  <c r="U1319" i="48"/>
  <c r="CG1319" i="48" s="1"/>
  <c r="U1056" i="48"/>
  <c r="CG1056" i="48" s="1"/>
  <c r="U3255" i="48"/>
  <c r="U2754" i="48"/>
  <c r="CG2754" i="48" s="1"/>
  <c r="U1917" i="48"/>
  <c r="CG1917" i="48" s="1"/>
  <c r="U4186" i="48"/>
  <c r="U1055" i="48"/>
  <c r="CG1055" i="48" s="1"/>
  <c r="U952" i="48"/>
  <c r="CG952" i="48" s="1"/>
  <c r="U462" i="48"/>
  <c r="CG462" i="48" s="1"/>
  <c r="U1011" i="48"/>
  <c r="CG1011" i="48" s="1"/>
  <c r="U1077" i="48"/>
  <c r="CG1077" i="48" s="1"/>
  <c r="U3979" i="48"/>
  <c r="U2333" i="48"/>
  <c r="CG2333" i="48" s="1"/>
  <c r="U2645" i="48"/>
  <c r="CG2645" i="48" s="1"/>
  <c r="U2495" i="48"/>
  <c r="CG2495" i="48" s="1"/>
  <c r="U3800" i="48"/>
  <c r="U3761" i="48"/>
  <c r="U4208" i="48"/>
  <c r="U2649" i="48"/>
  <c r="CG2649" i="48" s="1"/>
  <c r="U1370" i="48"/>
  <c r="CG1370" i="48" s="1"/>
  <c r="U4802" i="48"/>
  <c r="U3121" i="48"/>
  <c r="U3171" i="48"/>
  <c r="U4480" i="48"/>
  <c r="U449" i="48"/>
  <c r="CG449" i="48" s="1"/>
  <c r="U2153" i="48"/>
  <c r="CG2153" i="48" s="1"/>
  <c r="U279" i="48"/>
  <c r="CG279" i="48" s="1"/>
  <c r="U2331" i="48"/>
  <c r="CG2331" i="48" s="1"/>
  <c r="U3658" i="48"/>
  <c r="U2383" i="48"/>
  <c r="CG2383" i="48" s="1"/>
  <c r="U3524" i="48"/>
  <c r="U3385" i="48"/>
  <c r="U328" i="48"/>
  <c r="CG328" i="48" s="1"/>
  <c r="U4127" i="48"/>
  <c r="U1705" i="48"/>
  <c r="CG1705" i="48" s="1"/>
  <c r="U3223" i="48"/>
  <c r="U1117" i="48"/>
  <c r="CG1117" i="48" s="1"/>
  <c r="U4640" i="48"/>
  <c r="U1220" i="48"/>
  <c r="CG1220" i="48" s="1"/>
  <c r="U2402" i="48"/>
  <c r="CG2402" i="48" s="1"/>
  <c r="U4636" i="48"/>
  <c r="U2202" i="48"/>
  <c r="CG2202" i="48" s="1"/>
  <c r="U3770" i="48"/>
  <c r="U1353" i="48"/>
  <c r="CG1353" i="48" s="1"/>
  <c r="U4477" i="48"/>
  <c r="U483" i="48"/>
  <c r="CG483" i="48" s="1"/>
  <c r="U2847" i="48"/>
  <c r="CG2847" i="48" s="1"/>
  <c r="U4894" i="48"/>
  <c r="U4503" i="48"/>
  <c r="U2003" i="48"/>
  <c r="CG2003" i="48" s="1"/>
  <c r="U3753" i="48"/>
  <c r="U2879" i="48"/>
  <c r="CG2879" i="48" s="1"/>
  <c r="U1419" i="48"/>
  <c r="CG1419" i="48" s="1"/>
  <c r="U3031" i="48"/>
  <c r="U4230" i="48"/>
  <c r="U3307" i="48"/>
  <c r="U2240" i="48"/>
  <c r="CG2240" i="48" s="1"/>
  <c r="U424" i="48"/>
  <c r="CG424" i="48" s="1"/>
  <c r="U3611" i="48"/>
  <c r="U550" i="48"/>
  <c r="CG550" i="48" s="1"/>
  <c r="U3966" i="48"/>
  <c r="U3799" i="48"/>
  <c r="U2112" i="48"/>
  <c r="CG2112" i="48" s="1"/>
  <c r="U4126" i="48"/>
  <c r="U1391" i="48"/>
  <c r="CG1391" i="48" s="1"/>
  <c r="U1883" i="48"/>
  <c r="CG1883" i="48" s="1"/>
  <c r="U1750" i="48"/>
  <c r="CG1750" i="48" s="1"/>
  <c r="U4764" i="48"/>
  <c r="U629" i="48"/>
  <c r="CG629" i="48" s="1"/>
  <c r="U1194" i="48"/>
  <c r="CG1194" i="48" s="1"/>
  <c r="U4638" i="48"/>
  <c r="U2138" i="48"/>
  <c r="CG2138" i="48" s="1"/>
  <c r="U2994" i="48"/>
  <c r="CG2994" i="48" s="1"/>
  <c r="U846" i="48"/>
  <c r="CG846" i="48" s="1"/>
  <c r="U2001" i="48"/>
  <c r="CG2001" i="48" s="1"/>
  <c r="U4444" i="48"/>
  <c r="U2923" i="48"/>
  <c r="CG2923" i="48" s="1"/>
  <c r="U3013" i="48"/>
  <c r="U1658" i="48"/>
  <c r="CG1658" i="48" s="1"/>
  <c r="U3745" i="48"/>
  <c r="U3275" i="48"/>
  <c r="U4682" i="48"/>
  <c r="U2393" i="48"/>
  <c r="CG2393" i="48" s="1"/>
  <c r="U3531" i="48"/>
  <c r="U1619" i="48"/>
  <c r="CG1619" i="48" s="1"/>
  <c r="U1655" i="48"/>
  <c r="CG1655" i="48" s="1"/>
  <c r="U3624" i="48"/>
  <c r="U2192" i="48"/>
  <c r="CG2192" i="48" s="1"/>
  <c r="U2498" i="48"/>
  <c r="CG2498" i="48" s="1"/>
  <c r="U450" i="48"/>
  <c r="CG450" i="48" s="1"/>
  <c r="U1865" i="48"/>
  <c r="CG1865" i="48" s="1"/>
  <c r="U1456" i="48"/>
  <c r="CG1456" i="48" s="1"/>
  <c r="U2374" i="48"/>
  <c r="CG2374" i="48" s="1"/>
  <c r="U4828" i="48"/>
  <c r="U1277" i="48"/>
  <c r="CG1277" i="48" s="1"/>
  <c r="U651" i="48"/>
  <c r="CG651" i="48" s="1"/>
  <c r="U1384" i="48"/>
  <c r="CG1384" i="48" s="1"/>
  <c r="U3065" i="48"/>
  <c r="U2226" i="48"/>
  <c r="CG2226" i="48" s="1"/>
  <c r="U3856" i="48"/>
  <c r="U2077" i="48"/>
  <c r="CG2077" i="48" s="1"/>
  <c r="U4064" i="48"/>
  <c r="U4371" i="48"/>
  <c r="U2233" i="48"/>
  <c r="CG2233" i="48" s="1"/>
  <c r="U1052" i="48"/>
  <c r="CG1052" i="48" s="1"/>
  <c r="U428" i="48"/>
  <c r="CG428" i="48" s="1"/>
  <c r="U1313" i="48"/>
  <c r="CG1313" i="48" s="1"/>
  <c r="U1400" i="48"/>
  <c r="CG1400" i="48" s="1"/>
  <c r="U3432" i="48"/>
  <c r="U1895" i="48"/>
  <c r="CG1895" i="48" s="1"/>
  <c r="U2851" i="48"/>
  <c r="CG2851" i="48" s="1"/>
  <c r="U4615" i="48"/>
  <c r="U4062" i="48"/>
  <c r="U1905" i="48"/>
  <c r="CG1905" i="48" s="1"/>
  <c r="U830" i="48"/>
  <c r="CG830" i="48" s="1"/>
  <c r="U3298" i="48"/>
  <c r="U3170" i="48"/>
  <c r="U755" i="48"/>
  <c r="CG755" i="48" s="1"/>
  <c r="U1013" i="48"/>
  <c r="CG1013" i="48" s="1"/>
  <c r="U202" i="48"/>
  <c r="CG202" i="48" s="1"/>
  <c r="U4499" i="48"/>
  <c r="U2282" i="48"/>
  <c r="CG2282" i="48" s="1"/>
  <c r="U4739" i="48"/>
  <c r="U4693" i="48"/>
  <c r="U2076" i="48"/>
  <c r="CG2076" i="48" s="1"/>
  <c r="U1641" i="48"/>
  <c r="CG1641" i="48" s="1"/>
  <c r="U606" i="48"/>
  <c r="CG606" i="48" s="1"/>
  <c r="U1090" i="48"/>
  <c r="CG1090" i="48" s="1"/>
  <c r="U4088" i="48"/>
  <c r="U2977" i="48"/>
  <c r="CG2977" i="48" s="1"/>
  <c r="U1523" i="48"/>
  <c r="CG1523" i="48" s="1"/>
  <c r="U1028" i="48"/>
  <c r="CG1028" i="48" s="1"/>
  <c r="U883" i="48"/>
  <c r="CG883" i="48" s="1"/>
  <c r="U4059" i="48"/>
  <c r="U1953" i="48"/>
  <c r="CG1953" i="48" s="1"/>
  <c r="U3638" i="48"/>
  <c r="U4983" i="48"/>
  <c r="U2280" i="48"/>
  <c r="CG2280" i="48" s="1"/>
  <c r="U2963" i="48"/>
  <c r="CG2963" i="48" s="1"/>
  <c r="U2366" i="48"/>
  <c r="CG2366" i="48" s="1"/>
  <c r="U1012" i="48"/>
  <c r="CG1012" i="48" s="1"/>
  <c r="U353" i="48"/>
  <c r="CG353" i="48" s="1"/>
  <c r="U1782" i="48"/>
  <c r="CG1782" i="48" s="1"/>
  <c r="U2509" i="48"/>
  <c r="CG2509" i="48" s="1"/>
  <c r="U4657" i="48"/>
  <c r="U802" i="48"/>
  <c r="CG802" i="48" s="1"/>
  <c r="U2874" i="48"/>
  <c r="CG2874" i="48" s="1"/>
  <c r="U539" i="48"/>
  <c r="CG539" i="48" s="1"/>
  <c r="U1288" i="48"/>
  <c r="CG1288" i="48" s="1"/>
  <c r="U1376" i="48"/>
  <c r="CG1376" i="48" s="1"/>
  <c r="U3540" i="48"/>
  <c r="U4382" i="48"/>
  <c r="U2378" i="48"/>
  <c r="CG2378" i="48" s="1"/>
  <c r="U637" i="48"/>
  <c r="CG637" i="48" s="1"/>
  <c r="U1785" i="48"/>
  <c r="CG1785" i="48" s="1"/>
  <c r="U2826" i="48"/>
  <c r="CG2826" i="48" s="1"/>
  <c r="U4735" i="48"/>
  <c r="U1409" i="48"/>
  <c r="CG1409" i="48" s="1"/>
  <c r="U4439" i="48"/>
  <c r="U2384" i="48"/>
  <c r="CG2384" i="48" s="1"/>
  <c r="U2549" i="48"/>
  <c r="CG2549" i="48" s="1"/>
  <c r="U331" i="48"/>
  <c r="CG331" i="48" s="1"/>
  <c r="U1119" i="48"/>
  <c r="CG1119" i="48" s="1"/>
  <c r="U4367" i="48"/>
  <c r="U2614" i="48"/>
  <c r="CG2614" i="48" s="1"/>
  <c r="U3705" i="48"/>
  <c r="U4350" i="48"/>
  <c r="U1571" i="48"/>
  <c r="CG1571" i="48" s="1"/>
  <c r="U4365" i="48"/>
  <c r="U4252" i="48"/>
  <c r="U980" i="48"/>
  <c r="CG980" i="48" s="1"/>
  <c r="U2254" i="48"/>
  <c r="CG2254" i="48" s="1"/>
  <c r="U2372" i="48"/>
  <c r="CG2372" i="48" s="1"/>
  <c r="U2339" i="48"/>
  <c r="CG2339" i="48" s="1"/>
  <c r="U4754" i="48"/>
  <c r="U2565" i="48"/>
  <c r="CG2565" i="48" s="1"/>
  <c r="U1154" i="48"/>
  <c r="CG1154" i="48" s="1"/>
  <c r="U2063" i="48"/>
  <c r="CG2063" i="48" s="1"/>
  <c r="U1999" i="48"/>
  <c r="CG1999" i="48" s="1"/>
  <c r="U3971" i="48"/>
  <c r="U3334" i="48"/>
  <c r="U3619" i="48"/>
  <c r="U1207" i="48"/>
  <c r="CG1207" i="48" s="1"/>
  <c r="U268" i="48"/>
  <c r="CG268" i="48" s="1"/>
  <c r="U4284" i="48"/>
  <c r="U4265" i="48"/>
  <c r="U4189" i="48"/>
  <c r="U853" i="48"/>
  <c r="CG853" i="48" s="1"/>
  <c r="U3501" i="48"/>
  <c r="U2880" i="48"/>
  <c r="CG2880" i="48" s="1"/>
  <c r="U4935" i="48"/>
  <c r="U2520" i="48"/>
  <c r="CG2520" i="48" s="1"/>
  <c r="U338" i="48"/>
  <c r="CG338" i="48" s="1"/>
  <c r="U1100" i="48"/>
  <c r="CG1100" i="48" s="1"/>
  <c r="U2128" i="48"/>
  <c r="CG2128" i="48" s="1"/>
  <c r="U228" i="48"/>
  <c r="CG228" i="48" s="1"/>
  <c r="U2794" i="48"/>
  <c r="CG2794" i="48" s="1"/>
  <c r="U4158" i="48"/>
  <c r="U741" i="48"/>
  <c r="CG741" i="48" s="1"/>
  <c r="U3599" i="48"/>
  <c r="U4141" i="48"/>
  <c r="U1679" i="48"/>
  <c r="CG1679" i="48" s="1"/>
  <c r="U1331" i="48"/>
  <c r="CG1331" i="48" s="1"/>
  <c r="U2206" i="48"/>
  <c r="CG2206" i="48" s="1"/>
  <c r="U2100" i="48"/>
  <c r="CG2100" i="48" s="1"/>
  <c r="U563" i="48"/>
  <c r="CG563" i="48" s="1"/>
  <c r="U4777" i="48"/>
  <c r="U2171" i="48"/>
  <c r="CG2171" i="48" s="1"/>
  <c r="U1226" i="48"/>
  <c r="CG1226" i="48" s="1"/>
  <c r="U860" i="48"/>
  <c r="CG860" i="48" s="1"/>
  <c r="U383" i="48"/>
  <c r="CG383" i="48" s="1"/>
  <c r="U4194" i="48"/>
  <c r="U2925" i="48"/>
  <c r="CG2925" i="48" s="1"/>
  <c r="U3857" i="48"/>
  <c r="U2009" i="48"/>
  <c r="CG2009" i="48" s="1"/>
  <c r="U4380" i="48"/>
  <c r="U4719" i="48"/>
  <c r="U4151" i="48"/>
  <c r="U3818" i="48"/>
  <c r="U561" i="48"/>
  <c r="CG561" i="48" s="1"/>
  <c r="U3328" i="48"/>
  <c r="U2834" i="48"/>
  <c r="CG2834" i="48" s="1"/>
  <c r="U2790" i="48"/>
  <c r="CG2790" i="48" s="1"/>
  <c r="U841" i="48"/>
  <c r="CG841" i="48" s="1"/>
  <c r="U394" i="48"/>
  <c r="CG394" i="48" s="1"/>
  <c r="U467" i="48"/>
  <c r="CG467" i="48" s="1"/>
  <c r="U2108" i="48"/>
  <c r="CG2108" i="48" s="1"/>
  <c r="U4806" i="48"/>
  <c r="U4860" i="48"/>
  <c r="U2958" i="48"/>
  <c r="CG2958" i="48" s="1"/>
  <c r="U3536" i="48"/>
  <c r="U3499" i="48"/>
  <c r="U4268" i="48"/>
  <c r="U3169" i="48"/>
  <c r="U2972" i="48"/>
  <c r="CG2972" i="48" s="1"/>
  <c r="U4345" i="48"/>
  <c r="U1900" i="48"/>
  <c r="CG1900" i="48" s="1"/>
  <c r="U622" i="48"/>
  <c r="CG622" i="48" s="1"/>
  <c r="U896" i="48"/>
  <c r="CG896" i="48" s="1"/>
  <c r="U2966" i="48"/>
  <c r="CG2966" i="48" s="1"/>
  <c r="U3884" i="48"/>
  <c r="U3721" i="48"/>
  <c r="U2429" i="48"/>
  <c r="CG2429" i="48" s="1"/>
  <c r="U4302" i="48"/>
  <c r="U234" i="48"/>
  <c r="CG234" i="48" s="1"/>
  <c r="U535" i="48"/>
  <c r="CG535" i="48" s="1"/>
  <c r="U3329" i="48"/>
  <c r="U526" i="48"/>
  <c r="CG526" i="48" s="1"/>
  <c r="U440" i="48"/>
  <c r="CG440" i="48" s="1"/>
  <c r="U2600" i="48"/>
  <c r="CG2600" i="48" s="1"/>
  <c r="U3360" i="48"/>
  <c r="U1193" i="48"/>
  <c r="CG1193" i="48" s="1"/>
  <c r="U3641" i="48"/>
  <c r="U3891" i="48"/>
  <c r="U2318" i="48"/>
  <c r="CG2318" i="48" s="1"/>
  <c r="U3396" i="48"/>
  <c r="U1674" i="48"/>
  <c r="CG1674" i="48" s="1"/>
  <c r="U1224" i="48"/>
  <c r="CG1224" i="48" s="1"/>
  <c r="U2109" i="48"/>
  <c r="CG2109" i="48" s="1"/>
  <c r="U4721" i="48"/>
  <c r="U1345" i="48"/>
  <c r="CG1345" i="48" s="1"/>
  <c r="U466" i="48"/>
  <c r="CG466" i="48" s="1"/>
  <c r="U3877" i="48"/>
  <c r="U753" i="48"/>
  <c r="CG753" i="48" s="1"/>
  <c r="U500" i="48"/>
  <c r="CG500" i="48" s="1"/>
  <c r="U798" i="48"/>
  <c r="CG798" i="48" s="1"/>
  <c r="U1819" i="48"/>
  <c r="CG1819" i="48" s="1"/>
  <c r="U4150" i="48"/>
  <c r="U4046" i="48"/>
  <c r="U237" i="48"/>
  <c r="CG237" i="48" s="1"/>
  <c r="U452" i="48"/>
  <c r="CG452" i="48" s="1"/>
  <c r="U823" i="48"/>
  <c r="CG823" i="48" s="1"/>
  <c r="U3527" i="48"/>
  <c r="U1297" i="48"/>
  <c r="CG1297" i="48" s="1"/>
  <c r="U4775" i="48"/>
  <c r="U1420" i="48"/>
  <c r="CG1420" i="48" s="1"/>
  <c r="U2127" i="48"/>
  <c r="CG2127" i="48" s="1"/>
  <c r="U811" i="48"/>
  <c r="CG811" i="48" s="1"/>
  <c r="U4177" i="48"/>
  <c r="U2328" i="48"/>
  <c r="CG2328" i="48" s="1"/>
  <c r="U4725" i="48"/>
  <c r="U708" i="48"/>
  <c r="CG708" i="48" s="1"/>
  <c r="U1305" i="48"/>
  <c r="CG1305" i="48" s="1"/>
  <c r="U2256" i="48"/>
  <c r="CG2256" i="48" s="1"/>
  <c r="U3206" i="48"/>
  <c r="U1611" i="48"/>
  <c r="CG1611" i="48" s="1"/>
  <c r="U2170" i="48"/>
  <c r="CG2170" i="48" s="1"/>
  <c r="U1648" i="48"/>
  <c r="CG1648" i="48" s="1"/>
  <c r="U274" i="48"/>
  <c r="CG274" i="48" s="1"/>
  <c r="U4276" i="48"/>
  <c r="U2574" i="48"/>
  <c r="CG2574" i="48" s="1"/>
  <c r="U1010" i="48"/>
  <c r="CG1010" i="48" s="1"/>
  <c r="U1131" i="48"/>
  <c r="CG1131" i="48" s="1"/>
  <c r="U687" i="48"/>
  <c r="CG687" i="48" s="1"/>
  <c r="U1965" i="48"/>
  <c r="CG1965" i="48" s="1"/>
  <c r="U1812" i="48"/>
  <c r="CG1812" i="48" s="1"/>
  <c r="U736" i="48"/>
  <c r="CG736" i="48" s="1"/>
  <c r="U4765" i="48"/>
  <c r="U1492" i="48"/>
  <c r="CG1492" i="48" s="1"/>
  <c r="U427" i="48"/>
  <c r="CG427" i="48" s="1"/>
  <c r="U4051" i="48"/>
  <c r="U1205" i="48"/>
  <c r="CG1205" i="48" s="1"/>
  <c r="U4637" i="48"/>
  <c r="U2515" i="48"/>
  <c r="CG2515" i="48" s="1"/>
  <c r="U3719" i="48"/>
  <c r="U3175" i="48"/>
  <c r="U4528" i="48"/>
  <c r="U927" i="48"/>
  <c r="CG927" i="48" s="1"/>
  <c r="U1909" i="48"/>
  <c r="CG1909" i="48" s="1"/>
  <c r="U3077" i="48"/>
  <c r="U3802" i="48"/>
  <c r="U749" i="48"/>
  <c r="CG749" i="48" s="1"/>
  <c r="U4404" i="48"/>
  <c r="U3697" i="48"/>
  <c r="U544" i="48"/>
  <c r="CG544" i="48" s="1"/>
  <c r="U1462" i="48"/>
  <c r="CG1462" i="48" s="1"/>
  <c r="U4541" i="48"/>
  <c r="U1854" i="48"/>
  <c r="CG1854" i="48" s="1"/>
  <c r="U4520" i="48"/>
  <c r="U3310" i="48"/>
  <c r="U2438" i="48"/>
  <c r="CG2438" i="48" s="1"/>
  <c r="U2196" i="48"/>
  <c r="CG2196" i="48" s="1"/>
  <c r="U4784" i="48"/>
  <c r="U997" i="48"/>
  <c r="CG997" i="48" s="1"/>
  <c r="U4170" i="48"/>
  <c r="U4321" i="48"/>
  <c r="U4175" i="48"/>
  <c r="U1589" i="48"/>
  <c r="CG1589" i="48" s="1"/>
  <c r="U3177" i="48"/>
  <c r="U1265" i="48"/>
  <c r="CG1265" i="48" s="1"/>
  <c r="U2255" i="48"/>
  <c r="CG2255" i="48" s="1"/>
  <c r="U1234" i="48"/>
  <c r="CG1234" i="48" s="1"/>
  <c r="U1455" i="48"/>
  <c r="CG1455" i="48" s="1"/>
  <c r="U3731" i="48"/>
  <c r="U1307" i="48"/>
  <c r="CG1307" i="48" s="1"/>
  <c r="U724" i="48"/>
  <c r="CG724" i="48" s="1"/>
  <c r="U2360" i="48"/>
  <c r="CG2360" i="48" s="1"/>
  <c r="U1123" i="48"/>
  <c r="CG1123" i="48" s="1"/>
  <c r="U4932" i="48"/>
  <c r="U4233" i="48"/>
  <c r="U4742" i="48"/>
  <c r="U4061" i="48"/>
  <c r="U3297" i="48"/>
  <c r="U4819" i="48"/>
  <c r="U2361" i="48"/>
  <c r="CG2361" i="48" s="1"/>
  <c r="U1748" i="48"/>
  <c r="CG1748" i="48" s="1"/>
  <c r="U2883" i="48"/>
  <c r="CG2883" i="48" s="1"/>
  <c r="U2986" i="48"/>
  <c r="CG2986" i="48" s="1"/>
  <c r="U218" i="48"/>
  <c r="CG218" i="48" s="1"/>
  <c r="U4056" i="48"/>
  <c r="U3846" i="48"/>
  <c r="U4859" i="48"/>
  <c r="U1190" i="48"/>
  <c r="CG1190" i="48" s="1"/>
  <c r="U4596" i="48"/>
  <c r="U3150" i="48"/>
  <c r="U3626" i="48"/>
  <c r="U3110" i="48"/>
  <c r="U4843" i="48"/>
  <c r="U3087" i="48"/>
  <c r="U1316" i="48"/>
  <c r="CG1316" i="48" s="1"/>
  <c r="U1191" i="48"/>
  <c r="CG1191" i="48" s="1"/>
  <c r="U2658" i="48"/>
  <c r="CG2658" i="48" s="1"/>
  <c r="U3257" i="48"/>
  <c r="U1326" i="48"/>
  <c r="CG1326" i="48" s="1"/>
  <c r="U1395" i="48"/>
  <c r="CG1395" i="48" s="1"/>
  <c r="U1113" i="48"/>
  <c r="CG1113" i="48" s="1"/>
  <c r="U1588" i="48"/>
  <c r="CG1588" i="48" s="1"/>
  <c r="U397" i="48"/>
  <c r="CG397" i="48" s="1"/>
  <c r="U4246" i="48"/>
  <c r="U3565" i="48"/>
  <c r="U2937" i="48"/>
  <c r="CG2937" i="48" s="1"/>
  <c r="U4217" i="48"/>
  <c r="U967" i="48"/>
  <c r="CG967" i="48" s="1"/>
  <c r="U3978" i="48"/>
  <c r="U370" i="48"/>
  <c r="CG370" i="48" s="1"/>
  <c r="U4090" i="48"/>
  <c r="U3694" i="48"/>
  <c r="U4460" i="48"/>
  <c r="U1907" i="48"/>
  <c r="CG1907" i="48" s="1"/>
  <c r="U2822" i="48"/>
  <c r="CG2822" i="48" s="1"/>
  <c r="U3521" i="48"/>
  <c r="U333" i="48"/>
  <c r="CG333" i="48" s="1"/>
  <c r="U3318" i="48"/>
  <c r="U2819" i="48"/>
  <c r="CG2819" i="48" s="1"/>
  <c r="U2018" i="48"/>
  <c r="CG2018" i="48" s="1"/>
  <c r="U3932" i="48"/>
  <c r="U2283" i="48"/>
  <c r="CG2283" i="48" s="1"/>
  <c r="U1916" i="48"/>
  <c r="CG1916" i="48" s="1"/>
  <c r="U2312" i="48"/>
  <c r="CG2312" i="48" s="1"/>
  <c r="U4577" i="48"/>
  <c r="U4812" i="48"/>
  <c r="U956" i="48"/>
  <c r="CG956" i="48" s="1"/>
  <c r="U765" i="48"/>
  <c r="CG765" i="48" s="1"/>
  <c r="U392" i="48"/>
  <c r="CG392" i="48" s="1"/>
  <c r="U3833" i="48"/>
  <c r="U2783" i="48"/>
  <c r="CG2783" i="48" s="1"/>
  <c r="U2675" i="48"/>
  <c r="CG2675" i="48" s="1"/>
  <c r="U3858" i="48"/>
  <c r="U688" i="48"/>
  <c r="CG688" i="48" s="1"/>
  <c r="U2867" i="48"/>
  <c r="CG2867" i="48" s="1"/>
  <c r="U1596" i="48"/>
  <c r="CG1596" i="48" s="1"/>
  <c r="U1684" i="48"/>
  <c r="CG1684" i="48" s="1"/>
  <c r="U4852" i="48"/>
  <c r="U3621" i="48"/>
  <c r="U658" i="48"/>
  <c r="CG658" i="48" s="1"/>
  <c r="U514" i="48"/>
  <c r="CG514" i="48" s="1"/>
  <c r="U4781" i="48"/>
  <c r="U4066" i="48"/>
  <c r="U3397" i="48"/>
  <c r="U2433" i="48"/>
  <c r="CG2433" i="48" s="1"/>
  <c r="U3601" i="48"/>
  <c r="U925" i="48"/>
  <c r="CG925" i="48" s="1"/>
  <c r="U1586" i="48"/>
  <c r="CG1586" i="48" s="1"/>
  <c r="U3586" i="48"/>
  <c r="U665" i="48"/>
  <c r="CG665" i="48" s="1"/>
  <c r="U2749" i="48"/>
  <c r="CG2749" i="48" s="1"/>
  <c r="U376" i="48"/>
  <c r="CG376" i="48" s="1"/>
  <c r="U2051" i="48"/>
  <c r="CG2051" i="48" s="1"/>
  <c r="U4077" i="48"/>
  <c r="U4593" i="48"/>
  <c r="U1690" i="48"/>
  <c r="CG1690" i="48" s="1"/>
  <c r="U3181" i="48"/>
  <c r="U716" i="48"/>
  <c r="CG716" i="48" s="1"/>
  <c r="U2768" i="48"/>
  <c r="CG2768" i="48" s="1"/>
  <c r="U1864" i="48"/>
  <c r="CG1864" i="48" s="1"/>
  <c r="U3056" i="48"/>
  <c r="U2579" i="48"/>
  <c r="CG2579" i="48" s="1"/>
  <c r="U1153" i="48"/>
  <c r="CG1153" i="48" s="1"/>
  <c r="U356" i="48"/>
  <c r="CG356" i="48" s="1"/>
  <c r="U396" i="48"/>
  <c r="CG396" i="48" s="1"/>
  <c r="U4223" i="48"/>
  <c r="U1592" i="48"/>
  <c r="CG1592" i="48" s="1"/>
  <c r="U417" i="48"/>
  <c r="CG417" i="48" s="1"/>
  <c r="U4378" i="48"/>
  <c r="U2035" i="48"/>
  <c r="CG2035" i="48" s="1"/>
  <c r="U3465" i="48"/>
  <c r="U788" i="48"/>
  <c r="CG788" i="48" s="1"/>
  <c r="U2057" i="48"/>
  <c r="CG2057" i="48" s="1"/>
  <c r="U291" i="48"/>
  <c r="CG291" i="48" s="1"/>
  <c r="U4647" i="48"/>
  <c r="U1524" i="48"/>
  <c r="CG1524" i="48" s="1"/>
  <c r="U4110" i="48"/>
  <c r="U336" i="48"/>
  <c r="CG336" i="48" s="1"/>
  <c r="U2228" i="48"/>
  <c r="CG2228" i="48" s="1"/>
  <c r="U4679" i="48"/>
  <c r="U1997" i="48"/>
  <c r="CG1997" i="48" s="1"/>
  <c r="U1283" i="48"/>
  <c r="CG1283" i="48" s="1"/>
  <c r="U3647" i="48"/>
  <c r="U1256" i="48"/>
  <c r="CG1256" i="48" s="1"/>
  <c r="U4245" i="48"/>
  <c r="U4290" i="48"/>
  <c r="U3975" i="48"/>
  <c r="U1580" i="48"/>
  <c r="CG1580" i="48" s="1"/>
  <c r="U236" i="48"/>
  <c r="CG236" i="48" s="1"/>
  <c r="U3860" i="48"/>
  <c r="U4698" i="48"/>
  <c r="U2655" i="48"/>
  <c r="CG2655" i="48" s="1"/>
  <c r="U3924" i="48"/>
  <c r="U1826" i="48"/>
  <c r="CG1826" i="48" s="1"/>
  <c r="U986" i="48"/>
  <c r="CG986" i="48" s="1"/>
  <c r="U1488" i="48"/>
  <c r="CG1488" i="48" s="1"/>
  <c r="U4994" i="48"/>
  <c r="U2277" i="48"/>
  <c r="CG2277" i="48" s="1"/>
  <c r="U2475" i="48"/>
  <c r="CG2475" i="48" s="1"/>
  <c r="U374" i="48"/>
  <c r="CG374" i="48" s="1"/>
  <c r="U4306" i="48"/>
  <c r="U3386" i="48"/>
  <c r="U1388" i="48"/>
  <c r="CG1388" i="48" s="1"/>
  <c r="U3140" i="48"/>
  <c r="U610" i="48"/>
  <c r="CG610" i="48" s="1"/>
  <c r="U2052" i="48"/>
  <c r="CG2052" i="48" s="1"/>
  <c r="U3027" i="48"/>
  <c r="U4757" i="48"/>
  <c r="U2458" i="48"/>
  <c r="CG2458" i="48" s="1"/>
  <c r="U4143" i="48"/>
  <c r="U4137" i="48"/>
  <c r="U4890" i="48"/>
  <c r="U659" i="48"/>
  <c r="CG659" i="48" s="1"/>
  <c r="U4552" i="48"/>
  <c r="U3114" i="48"/>
  <c r="U3866" i="48"/>
  <c r="U1848" i="48"/>
  <c r="CG1848" i="48" s="1"/>
  <c r="U2885" i="48"/>
  <c r="CG2885" i="48" s="1"/>
  <c r="U480" i="48"/>
  <c r="CG480" i="48" s="1"/>
  <c r="U1014" i="48"/>
  <c r="CG1014" i="48" s="1"/>
  <c r="U686" i="48"/>
  <c r="CG686" i="48" s="1"/>
  <c r="U3343" i="48"/>
  <c r="U895" i="48"/>
  <c r="CG895" i="48" s="1"/>
  <c r="U969" i="48"/>
  <c r="CG969" i="48" s="1"/>
  <c r="U3896" i="48"/>
  <c r="U1834" i="48"/>
  <c r="CG1834" i="48" s="1"/>
  <c r="U2581" i="48"/>
  <c r="CG2581" i="48" s="1"/>
  <c r="U4139" i="48"/>
  <c r="U1439" i="48"/>
  <c r="CG1439" i="48" s="1"/>
  <c r="U2780" i="48"/>
  <c r="CG2780" i="48" s="1"/>
  <c r="U3789" i="48"/>
  <c r="U4533" i="48"/>
  <c r="U3701" i="48"/>
  <c r="U3232" i="48"/>
  <c r="U4140" i="48"/>
  <c r="U1451" i="48"/>
  <c r="CG1451" i="48" s="1"/>
  <c r="U226" i="48"/>
  <c r="CG226" i="48" s="1"/>
  <c r="U3755" i="48"/>
  <c r="U2243" i="48"/>
  <c r="CG2243" i="48" s="1"/>
  <c r="U4336" i="48"/>
  <c r="U545" i="48"/>
  <c r="CG545" i="48" s="1"/>
  <c r="U3987" i="48"/>
  <c r="U493" i="48"/>
  <c r="CG493" i="48" s="1"/>
  <c r="U851" i="48"/>
  <c r="CG851" i="48" s="1"/>
  <c r="U4821" i="48"/>
  <c r="U2050" i="48"/>
  <c r="CG2050" i="48" s="1"/>
  <c r="U2751" i="48"/>
  <c r="CG2751" i="48" s="1"/>
  <c r="U444" i="48"/>
  <c r="CG444" i="48" s="1"/>
  <c r="U4270" i="48"/>
  <c r="U3468" i="48"/>
  <c r="U3125" i="48"/>
  <c r="U2594" i="48"/>
  <c r="CG2594" i="48" s="1"/>
  <c r="U3890" i="48"/>
  <c r="U775" i="48"/>
  <c r="CG775" i="48" s="1"/>
  <c r="U2010" i="48"/>
  <c r="CG2010" i="48" s="1"/>
  <c r="U607" i="48"/>
  <c r="CG607" i="48" s="1"/>
  <c r="U386" i="48"/>
  <c r="CG386" i="48" s="1"/>
  <c r="U1004" i="48"/>
  <c r="CG1004" i="48" s="1"/>
  <c r="U501" i="48"/>
  <c r="CG501" i="48" s="1"/>
  <c r="U3831" i="48"/>
  <c r="U2293" i="48"/>
  <c r="CG2293" i="48" s="1"/>
  <c r="U1554" i="48"/>
  <c r="CG1554" i="48" s="1"/>
  <c r="U1863" i="48"/>
  <c r="CG1863" i="48" s="1"/>
  <c r="U3581" i="48"/>
  <c r="U1344" i="48"/>
  <c r="CG1344" i="48" s="1"/>
  <c r="U335" i="48"/>
  <c r="CG335" i="48" s="1"/>
  <c r="U4790" i="48"/>
  <c r="U2659" i="48"/>
  <c r="CG2659" i="48" s="1"/>
  <c r="U4231" i="48"/>
  <c r="U2286" i="48"/>
  <c r="CG2286" i="48" s="1"/>
  <c r="U773" i="48"/>
  <c r="CG773" i="48" s="1"/>
  <c r="U1923" i="48"/>
  <c r="CG1923" i="48" s="1"/>
  <c r="U2685" i="48"/>
  <c r="CG2685" i="48" s="1"/>
  <c r="U509" i="48"/>
  <c r="CG509" i="48" s="1"/>
  <c r="U2748" i="48"/>
  <c r="CG2748" i="48" s="1"/>
  <c r="U2062" i="48"/>
  <c r="CG2062" i="48" s="1"/>
  <c r="U2755" i="48"/>
  <c r="CG2755" i="48" s="1"/>
  <c r="U258" i="48"/>
  <c r="CG258" i="48" s="1"/>
  <c r="U3861" i="48"/>
  <c r="U3282" i="48"/>
  <c r="U4956" i="48"/>
  <c r="U250" i="48"/>
  <c r="CG250" i="48" s="1"/>
  <c r="U935" i="48"/>
  <c r="CG935" i="48" s="1"/>
  <c r="U2454" i="48"/>
  <c r="CG2454" i="48" s="1"/>
  <c r="U3712" i="48"/>
  <c r="U2426" i="48"/>
  <c r="CG2426" i="48" s="1"/>
  <c r="U4600" i="48"/>
  <c r="U4273" i="48"/>
  <c r="U720" i="48"/>
  <c r="CG720" i="48" s="1"/>
  <c r="U717" i="48"/>
  <c r="CG717" i="48" s="1"/>
  <c r="U3271" i="48"/>
  <c r="U2175" i="48"/>
  <c r="CG2175" i="48" s="1"/>
  <c r="U3776" i="48"/>
  <c r="U4645" i="48"/>
  <c r="U4293" i="48"/>
  <c r="U1629" i="48"/>
  <c r="CG1629" i="48" s="1"/>
  <c r="U2323" i="48"/>
  <c r="CG2323" i="48" s="1"/>
  <c r="U1182" i="48"/>
  <c r="CG1182" i="48" s="1"/>
  <c r="U1421" i="48"/>
  <c r="CG1421" i="48" s="1"/>
  <c r="U1454" i="48"/>
  <c r="CG1454" i="48" s="1"/>
  <c r="U1243" i="48"/>
  <c r="CG1243" i="48" s="1"/>
  <c r="U3081" i="48"/>
  <c r="U2554" i="48"/>
  <c r="CG2554" i="48" s="1"/>
  <c r="U1800" i="48"/>
  <c r="CG1800" i="48" s="1"/>
  <c r="U2401" i="48"/>
  <c r="CG2401" i="48" s="1"/>
  <c r="U4159" i="48"/>
  <c r="U4858" i="48"/>
  <c r="U1861" i="48"/>
  <c r="CG1861" i="48" s="1"/>
  <c r="U4661" i="48"/>
  <c r="U4069" i="48"/>
  <c r="U312" i="48"/>
  <c r="CG312" i="48" s="1"/>
  <c r="U1082" i="48"/>
  <c r="CG1082" i="48" s="1"/>
  <c r="U2812" i="48"/>
  <c r="CG2812" i="48" s="1"/>
  <c r="U1431" i="48"/>
  <c r="CG1431" i="48" s="1"/>
  <c r="U3992" i="48"/>
  <c r="U3868" i="48"/>
  <c r="U1302" i="48"/>
  <c r="CG1302" i="48" s="1"/>
  <c r="U3757" i="48"/>
  <c r="U2889" i="48"/>
  <c r="CG2889" i="48" s="1"/>
  <c r="U1068" i="48"/>
  <c r="CG1068" i="48" s="1"/>
  <c r="U911" i="48"/>
  <c r="CG911" i="48" s="1"/>
  <c r="U1339" i="48"/>
  <c r="CG1339" i="48" s="1"/>
  <c r="U1000" i="48"/>
  <c r="CG1000" i="48" s="1"/>
  <c r="U3539" i="48"/>
  <c r="U3664" i="48"/>
  <c r="U1079" i="48"/>
  <c r="CG1079" i="48" s="1"/>
  <c r="U216" i="48"/>
  <c r="CG216" i="48" s="1"/>
  <c r="U307" i="48"/>
  <c r="CG307" i="48" s="1"/>
  <c r="U352" i="48"/>
  <c r="CG352" i="48" s="1"/>
  <c r="U4815" i="48"/>
  <c r="U1200" i="48"/>
  <c r="CG1200" i="48" s="1"/>
  <c r="U2563" i="48"/>
  <c r="CG2563" i="48" s="1"/>
  <c r="U713" i="48"/>
  <c r="CG713" i="48" s="1"/>
  <c r="U999" i="48"/>
  <c r="CG999" i="48" s="1"/>
  <c r="U1423" i="48"/>
  <c r="CG1423" i="48" s="1"/>
  <c r="U4609" i="48"/>
  <c r="U2962" i="48"/>
  <c r="CG2962" i="48" s="1"/>
  <c r="U4606" i="48"/>
  <c r="U4959" i="48"/>
  <c r="U3014" i="48"/>
  <c r="U2827" i="48"/>
  <c r="CG2827" i="48" s="1"/>
  <c r="U1460" i="48"/>
  <c r="CG1460" i="48" s="1"/>
  <c r="U815" i="48"/>
  <c r="CG815" i="48" s="1"/>
  <c r="U3354" i="48"/>
  <c r="U1103" i="48"/>
  <c r="CG1103" i="48" s="1"/>
  <c r="U4951" i="48"/>
  <c r="U4589" i="48"/>
  <c r="U711" i="48"/>
  <c r="CG711" i="48" s="1"/>
  <c r="U1898" i="48"/>
  <c r="CG1898" i="48" s="1"/>
  <c r="U3617" i="48"/>
  <c r="U2888" i="48"/>
  <c r="CG2888" i="48" s="1"/>
  <c r="U4532" i="48"/>
  <c r="U627" i="48"/>
  <c r="CG627" i="48" s="1"/>
  <c r="U3901" i="48"/>
  <c r="U1312" i="48"/>
  <c r="CG1312" i="48" s="1"/>
  <c r="U521" i="48"/>
  <c r="CG521" i="48" s="1"/>
  <c r="U3504" i="48"/>
  <c r="U3145" i="48"/>
  <c r="U4047" i="48"/>
  <c r="U2242" i="48"/>
  <c r="CG2242" i="48" s="1"/>
  <c r="U4391" i="48"/>
  <c r="U4921" i="48"/>
  <c r="U4237" i="48"/>
  <c r="U2126" i="48"/>
  <c r="CG2126" i="48" s="1"/>
  <c r="U922" i="48"/>
  <c r="CG922" i="48" s="1"/>
  <c r="U1615" i="48"/>
  <c r="CG1615" i="48" s="1"/>
  <c r="U4616" i="48"/>
  <c r="U4074" i="48"/>
  <c r="U3885" i="48"/>
  <c r="U849" i="48"/>
  <c r="CG849" i="48" s="1"/>
  <c r="U1520" i="48"/>
  <c r="CG1520" i="48" s="1"/>
  <c r="U2993" i="48"/>
  <c r="CG2993" i="48" s="1"/>
  <c r="U628" i="48"/>
  <c r="CG628" i="48" s="1"/>
  <c r="U1732" i="48"/>
  <c r="CG1732" i="48" s="1"/>
  <c r="U621" i="48"/>
  <c r="CG621" i="48" s="1"/>
  <c r="U975" i="48"/>
  <c r="CG975" i="48" s="1"/>
  <c r="U1453" i="48"/>
  <c r="CG1453" i="48" s="1"/>
  <c r="U2267" i="48"/>
  <c r="CG2267" i="48" s="1"/>
  <c r="U3240" i="48"/>
  <c r="U4920" i="48"/>
  <c r="U2071" i="48"/>
  <c r="CG2071" i="48" s="1"/>
  <c r="U2896" i="48"/>
  <c r="CG2896" i="48" s="1"/>
  <c r="U906" i="48"/>
  <c r="CG906" i="48" s="1"/>
  <c r="U3252" i="48"/>
  <c r="U1885" i="48"/>
  <c r="CG1885" i="48" s="1"/>
  <c r="U1938" i="48"/>
  <c r="CG1938" i="48" s="1"/>
  <c r="U524" i="48"/>
  <c r="CG524" i="48" s="1"/>
  <c r="U1088" i="48"/>
  <c r="CG1088" i="48" s="1"/>
  <c r="U2104" i="48"/>
  <c r="CG2104" i="48" s="1"/>
  <c r="U2702" i="48"/>
  <c r="CG2702" i="48" s="1"/>
  <c r="U4767" i="48"/>
  <c r="U4459" i="48"/>
  <c r="U2684" i="48"/>
  <c r="CG2684" i="48" s="1"/>
  <c r="U289" i="48"/>
  <c r="CG289" i="48" s="1"/>
  <c r="U3116" i="48"/>
  <c r="U4244" i="48"/>
  <c r="U382" i="48"/>
  <c r="CG382" i="48" s="1"/>
  <c r="U1159" i="48"/>
  <c r="CG1159" i="48" s="1"/>
  <c r="U259" i="48"/>
  <c r="CG259" i="48" s="1"/>
  <c r="U723" i="48"/>
  <c r="CG723" i="48" s="1"/>
  <c r="U1278" i="48"/>
  <c r="CG1278" i="48" s="1"/>
  <c r="U4937" i="48"/>
  <c r="U4402" i="48"/>
  <c r="U2756" i="48"/>
  <c r="CG2756" i="48" s="1"/>
  <c r="U832" i="48"/>
  <c r="CG832" i="48" s="1"/>
  <c r="U2455" i="48"/>
  <c r="CG2455" i="48" s="1"/>
  <c r="U3400" i="48"/>
  <c r="U3671" i="48"/>
  <c r="U2353" i="48"/>
  <c r="CG2353" i="48" s="1"/>
  <c r="U3245" i="48"/>
  <c r="U1726" i="48"/>
  <c r="CG1726" i="48" s="1"/>
  <c r="U503" i="48"/>
  <c r="CG503" i="48" s="1"/>
  <c r="U1187" i="48"/>
  <c r="CG1187" i="48" s="1"/>
  <c r="U2321" i="48"/>
  <c r="CG2321" i="48" s="1"/>
  <c r="U4689" i="48"/>
  <c r="U2530" i="48"/>
  <c r="CG2530" i="48" s="1"/>
  <c r="U3825" i="48"/>
  <c r="U2881" i="48"/>
  <c r="CG2881" i="48" s="1"/>
  <c r="U3375" i="48"/>
  <c r="U1565" i="48"/>
  <c r="CG1565" i="48" s="1"/>
  <c r="U809" i="48"/>
  <c r="CG809" i="48" s="1"/>
  <c r="U2186" i="48"/>
  <c r="CG2186" i="48" s="1"/>
  <c r="U834" i="48"/>
  <c r="CG834" i="48" s="1"/>
  <c r="U4457" i="48"/>
  <c r="U4664" i="48"/>
  <c r="U3253" i="48"/>
  <c r="U3287" i="48"/>
  <c r="U1838" i="48"/>
  <c r="CG1838" i="48" s="1"/>
  <c r="U1880" i="48"/>
  <c r="CG1880" i="48" s="1"/>
  <c r="U1574" i="48"/>
  <c r="CG1574" i="48" s="1"/>
  <c r="U2965" i="48"/>
  <c r="CG2965" i="48" s="1"/>
  <c r="U3362" i="48"/>
  <c r="U2796" i="48"/>
  <c r="CG2796" i="48" s="1"/>
  <c r="U4779" i="48"/>
  <c r="U3570" i="48"/>
  <c r="U1774" i="48"/>
  <c r="CG1774" i="48" s="1"/>
  <c r="U3000" i="48"/>
  <c r="CG3000" i="48" s="1"/>
  <c r="U1798" i="48"/>
  <c r="CG1798" i="48" s="1"/>
  <c r="U1162" i="48"/>
  <c r="CG1162" i="48" s="1"/>
  <c r="U1009" i="48"/>
  <c r="CG1009" i="48" s="1"/>
  <c r="U2488" i="48"/>
  <c r="CG2488" i="48" s="1"/>
  <c r="U4043" i="48"/>
  <c r="U747" i="48"/>
  <c r="CG747" i="48" s="1"/>
  <c r="U3313" i="48"/>
  <c r="U2840" i="48"/>
  <c r="CG2840" i="48" s="1"/>
  <c r="U1963" i="48"/>
  <c r="CG1963" i="48" s="1"/>
  <c r="U527" i="48"/>
  <c r="CG527" i="48" s="1"/>
  <c r="U4559" i="48"/>
  <c r="U2775" i="48"/>
  <c r="CG2775" i="48" s="1"/>
  <c r="U4684" i="48"/>
  <c r="U1080" i="48"/>
  <c r="CG1080" i="48" s="1"/>
  <c r="U1189" i="48"/>
  <c r="CG1189" i="48" s="1"/>
  <c r="U4384" i="48"/>
  <c r="U2464" i="48"/>
  <c r="CG2464" i="48" s="1"/>
  <c r="U3425" i="48"/>
  <c r="U387" i="48"/>
  <c r="CG387" i="48" s="1"/>
  <c r="U4590" i="48"/>
  <c r="U1828" i="48"/>
  <c r="CG1828" i="48" s="1"/>
  <c r="U314" i="48"/>
  <c r="CG314" i="48" s="1"/>
  <c r="U519" i="48"/>
  <c r="CG519" i="48" s="1"/>
  <c r="U2336" i="48"/>
  <c r="CG2336" i="48" s="1"/>
  <c r="U3051" i="48"/>
  <c r="U581" i="48"/>
  <c r="CG581" i="48" s="1"/>
  <c r="U2502" i="48"/>
  <c r="CG2502" i="48" s="1"/>
  <c r="U599" i="48"/>
  <c r="CG599" i="48" s="1"/>
  <c r="U1873" i="48"/>
  <c r="CG1873" i="48" s="1"/>
  <c r="U263" i="48"/>
  <c r="CG263" i="48" s="1"/>
  <c r="U966" i="48"/>
  <c r="CG966" i="48" s="1"/>
  <c r="U769" i="48"/>
  <c r="CG769" i="48" s="1"/>
  <c r="U2436" i="48"/>
  <c r="CG2436" i="48" s="1"/>
  <c r="U1890" i="48"/>
  <c r="CG1890" i="48" s="1"/>
  <c r="U4122" i="48"/>
  <c r="U2174" i="48"/>
  <c r="CG2174" i="48" s="1"/>
  <c r="U943" i="48"/>
  <c r="CG943" i="48" s="1"/>
  <c r="U2528" i="48"/>
  <c r="CG2528" i="48" s="1"/>
  <c r="U1652" i="48"/>
  <c r="CG1652" i="48" s="1"/>
  <c r="U2351" i="48"/>
  <c r="CG2351" i="48" s="1"/>
  <c r="U4831" i="48"/>
  <c r="U4014" i="48"/>
  <c r="U2999" i="48"/>
  <c r="CG2999" i="48" s="1"/>
  <c r="U1024" i="48"/>
  <c r="CG1024" i="48" s="1"/>
  <c r="U2220" i="48"/>
  <c r="CG2220" i="48" s="1"/>
  <c r="U2762" i="48"/>
  <c r="CG2762" i="48" s="1"/>
  <c r="U3482" i="48"/>
  <c r="U2866" i="48"/>
  <c r="CG2866" i="48" s="1"/>
  <c r="U666" i="48"/>
  <c r="CG666" i="48" s="1"/>
  <c r="U4307" i="48"/>
  <c r="U4291" i="48"/>
  <c r="U1026" i="48"/>
  <c r="CG1026" i="48" s="1"/>
  <c r="U3321" i="48"/>
  <c r="U4041" i="48"/>
  <c r="U932" i="48"/>
  <c r="CG932" i="48" s="1"/>
  <c r="U2763" i="48"/>
  <c r="CG2763" i="48" s="1"/>
  <c r="U732" i="48"/>
  <c r="CG732" i="48" s="1"/>
  <c r="U771" i="48"/>
  <c r="CG771" i="48" s="1"/>
  <c r="U4172" i="48"/>
  <c r="U4876" i="48"/>
  <c r="U840" i="48"/>
  <c r="CG840" i="48" s="1"/>
  <c r="U1379" i="48"/>
  <c r="CG1379" i="48" s="1"/>
  <c r="U4101" i="48"/>
  <c r="U3144" i="48"/>
  <c r="U1177" i="48"/>
  <c r="CG1177" i="48" s="1"/>
  <c r="U276" i="48"/>
  <c r="CG276" i="48" s="1"/>
  <c r="U2891" i="48"/>
  <c r="CG2891" i="48" s="1"/>
  <c r="U3993" i="48"/>
  <c r="U4243" i="48"/>
  <c r="U1448" i="48"/>
  <c r="CG1448" i="48" s="1"/>
  <c r="U3790" i="48"/>
  <c r="U864" i="48"/>
  <c r="CG864" i="48" s="1"/>
  <c r="U4248" i="48"/>
  <c r="U1585" i="48"/>
  <c r="CG1585" i="48" s="1"/>
  <c r="U4375" i="48"/>
  <c r="U3616" i="48"/>
  <c r="U1413" i="48"/>
  <c r="CG1413" i="48" s="1"/>
  <c r="U3532" i="48"/>
  <c r="U4301" i="48"/>
  <c r="U4032" i="48"/>
  <c r="U2654" i="48"/>
  <c r="CG2654" i="48" s="1"/>
  <c r="U2610" i="48"/>
  <c r="CG2610" i="48" s="1"/>
  <c r="U1754" i="48"/>
  <c r="CG1754" i="48" s="1"/>
  <c r="U287" i="48"/>
  <c r="CG287" i="48" s="1"/>
  <c r="U4663" i="48"/>
  <c r="U1706" i="48"/>
  <c r="CG1706" i="48" s="1"/>
  <c r="U603" i="48"/>
  <c r="CG603" i="48" s="1"/>
  <c r="U1622" i="48"/>
  <c r="CG1622" i="48" s="1"/>
  <c r="U4926" i="48"/>
  <c r="U2878" i="48"/>
  <c r="CG2878" i="48" s="1"/>
  <c r="U3009" i="48"/>
  <c r="U4563" i="48"/>
  <c r="U3383" i="48"/>
  <c r="U730" i="48"/>
  <c r="CG730" i="48" s="1"/>
  <c r="U3186" i="48"/>
  <c r="U3469" i="48"/>
  <c r="U2560" i="48"/>
  <c r="CG2560" i="48" s="1"/>
  <c r="U2979" i="48"/>
  <c r="CG2979" i="48" s="1"/>
  <c r="U762" i="48"/>
  <c r="CG762" i="48" s="1"/>
  <c r="U4836" i="48"/>
  <c r="U3847" i="48"/>
  <c r="U4255" i="48"/>
  <c r="U498" i="48"/>
  <c r="CG498" i="48" s="1"/>
  <c r="U1821" i="48"/>
  <c r="CG1821" i="48" s="1"/>
  <c r="U1707" i="48"/>
  <c r="CG1707" i="48" s="1"/>
  <c r="U2603" i="48"/>
  <c r="CG2603" i="48" s="1"/>
  <c r="U760" i="48"/>
  <c r="CG760" i="48" s="1"/>
  <c r="U3162" i="48"/>
  <c r="U3248" i="48"/>
  <c r="U2244" i="48"/>
  <c r="CG2244" i="48" s="1"/>
  <c r="U2032" i="48"/>
  <c r="CG2032" i="48" s="1"/>
  <c r="U2418" i="48"/>
  <c r="CG2418" i="48" s="1"/>
  <c r="U3652" i="48"/>
  <c r="U4340" i="48"/>
  <c r="U1210" i="48"/>
  <c r="CG1210" i="48" s="1"/>
  <c r="U1212" i="48"/>
  <c r="CG1212" i="48" s="1"/>
  <c r="U1664" i="48"/>
  <c r="CG1664" i="48" s="1"/>
  <c r="U4253" i="48"/>
  <c r="U4149" i="48"/>
  <c r="U3335" i="48"/>
  <c r="U1789" i="48"/>
  <c r="CG1789" i="48" s="1"/>
  <c r="U1327" i="48"/>
  <c r="CG1327" i="48" s="1"/>
  <c r="U4535" i="48"/>
  <c r="U862" i="48"/>
  <c r="CG862" i="48" s="1"/>
  <c r="U2037" i="48"/>
  <c r="CG2037" i="48" s="1"/>
  <c r="U844" i="48"/>
  <c r="CG844" i="48" s="1"/>
  <c r="U3865" i="48"/>
  <c r="U1229" i="48"/>
  <c r="CG1229" i="48" s="1"/>
  <c r="U4511" i="48"/>
  <c r="U2397" i="48"/>
  <c r="CG2397" i="48" s="1"/>
  <c r="U3028" i="48"/>
  <c r="U475" i="48"/>
  <c r="CG475" i="48" s="1"/>
  <c r="U3036" i="48"/>
  <c r="U3827" i="48"/>
  <c r="U4893" i="48"/>
  <c r="U745" i="48"/>
  <c r="CG745" i="48" s="1"/>
  <c r="U1282" i="48"/>
  <c r="CG1282" i="48" s="1"/>
  <c r="U1540" i="48"/>
  <c r="CG1540" i="48" s="1"/>
  <c r="U2737" i="48"/>
  <c r="CG2737" i="48" s="1"/>
  <c r="U1098" i="48"/>
  <c r="CG1098" i="48" s="1"/>
  <c r="U4792" i="48"/>
  <c r="U4658" i="48"/>
  <c r="U4303" i="48"/>
  <c r="U4844" i="48"/>
  <c r="U2884" i="48"/>
  <c r="CG2884" i="48" s="1"/>
  <c r="U1500" i="48"/>
  <c r="CG1500" i="48" s="1"/>
  <c r="U1258" i="48"/>
  <c r="CG1258" i="48" s="1"/>
  <c r="U1646" i="48"/>
  <c r="CG1646" i="48" s="1"/>
  <c r="U1835" i="48"/>
  <c r="CG1835" i="48" s="1"/>
  <c r="U3292" i="48"/>
  <c r="U4393" i="48"/>
  <c r="U4313" i="48"/>
  <c r="U1007" i="48"/>
  <c r="CG1007" i="48" s="1"/>
  <c r="U1669" i="48"/>
  <c r="CG1669" i="48" s="1"/>
  <c r="U2142" i="48"/>
  <c r="CG2142" i="48" s="1"/>
  <c r="U2665" i="48"/>
  <c r="CG2665" i="48" s="1"/>
  <c r="U502" i="48"/>
  <c r="CG502" i="48" s="1"/>
  <c r="U565" i="48"/>
  <c r="CG565" i="48" s="1"/>
  <c r="U3472" i="48"/>
  <c r="U332" i="48"/>
  <c r="CG332" i="48" s="1"/>
  <c r="U4269" i="48"/>
  <c r="U2723" i="48"/>
  <c r="CG2723" i="48" s="1"/>
  <c r="U593" i="48"/>
  <c r="CG593" i="48" s="1"/>
  <c r="U366" i="48"/>
  <c r="CG366" i="48" s="1"/>
  <c r="U1299" i="48"/>
  <c r="CG1299" i="48" s="1"/>
  <c r="U1230" i="48"/>
  <c r="CG1230" i="48" s="1"/>
  <c r="U3450" i="48"/>
  <c r="U2248" i="48"/>
  <c r="CG2248" i="48" s="1"/>
  <c r="U3291" i="48"/>
  <c r="U1884" i="48"/>
  <c r="CG1884" i="48" s="1"/>
  <c r="U1787" i="48"/>
  <c r="CG1787" i="48" s="1"/>
  <c r="U3573" i="48"/>
  <c r="U3894" i="48"/>
  <c r="U3718" i="48"/>
  <c r="U3188" i="48"/>
  <c r="U1704" i="48"/>
  <c r="CG1704" i="48" s="1"/>
  <c r="U3723" i="48"/>
  <c r="U2500" i="48"/>
  <c r="CG2500" i="48" s="1"/>
  <c r="U4551" i="48"/>
  <c r="U4320" i="48"/>
  <c r="U3950" i="48"/>
  <c r="U1761" i="48"/>
  <c r="CG1761" i="48" s="1"/>
  <c r="U1633" i="48"/>
  <c r="CG1633" i="48" s="1"/>
  <c r="U3700" i="48"/>
  <c r="U948" i="48"/>
  <c r="CG948" i="48" s="1"/>
  <c r="U1183" i="48"/>
  <c r="CG1183" i="48" s="1"/>
  <c r="U1546" i="48"/>
  <c r="CG1546" i="48" s="1"/>
  <c r="U3920" i="48"/>
  <c r="U671" i="48"/>
  <c r="CG671" i="48" s="1"/>
  <c r="U1437" i="48"/>
  <c r="CG1437" i="48" s="1"/>
  <c r="U1048" i="48"/>
  <c r="CG1048" i="48" s="1"/>
  <c r="U2973" i="48"/>
  <c r="CG2973" i="48" s="1"/>
  <c r="U1747" i="48"/>
  <c r="CG1747" i="48" s="1"/>
  <c r="U2877" i="48"/>
  <c r="CG2877" i="48" s="1"/>
  <c r="U3244" i="48"/>
  <c r="U2824" i="48"/>
  <c r="CG2824" i="48" s="1"/>
  <c r="U650" i="48"/>
  <c r="CG650" i="48" s="1"/>
  <c r="U4100" i="48"/>
  <c r="U222" i="48"/>
  <c r="CG222" i="48" s="1"/>
  <c r="U971" i="48"/>
  <c r="CG971" i="48" s="1"/>
  <c r="U1422" i="48"/>
  <c r="CG1422" i="48" s="1"/>
  <c r="U2046" i="48"/>
  <c r="CG2046" i="48" s="1"/>
  <c r="U632" i="48"/>
  <c r="CG632" i="48" s="1"/>
  <c r="U4249" i="48"/>
  <c r="U1067" i="48"/>
  <c r="CG1067" i="48" s="1"/>
  <c r="U3230" i="48"/>
  <c r="U2341" i="48"/>
  <c r="CG2341" i="48" s="1"/>
  <c r="U3943" i="48"/>
  <c r="U4228" i="48"/>
  <c r="U822" i="48"/>
  <c r="CG822" i="48" s="1"/>
  <c r="U2996" i="48"/>
  <c r="CG2996" i="48" s="1"/>
  <c r="U1891" i="48"/>
  <c r="CG1891" i="48" s="1"/>
  <c r="U891" i="48"/>
  <c r="CG891" i="48" s="1"/>
  <c r="U1562" i="48"/>
  <c r="CG1562" i="48" s="1"/>
  <c r="U2446" i="48"/>
  <c r="CG2446" i="48" s="1"/>
  <c r="U1638" i="48"/>
  <c r="CG1638" i="48" s="1"/>
  <c r="U4407" i="48"/>
  <c r="U2712" i="48"/>
  <c r="CG2712" i="48" s="1"/>
  <c r="U3500" i="48"/>
  <c r="U1373" i="48"/>
  <c r="CG1373" i="48" s="1"/>
  <c r="U4128" i="48"/>
  <c r="U2085" i="48"/>
  <c r="CG2085" i="48" s="1"/>
  <c r="U4021" i="48"/>
  <c r="U2359" i="48"/>
  <c r="CG2359" i="48" s="1"/>
  <c r="U1609" i="48"/>
  <c r="CG1609" i="48" s="1"/>
  <c r="U1035" i="48"/>
  <c r="CG1035" i="48" s="1"/>
  <c r="U4430" i="48"/>
  <c r="U3266" i="48"/>
  <c r="U1956" i="48"/>
  <c r="CG1956" i="48" s="1"/>
  <c r="U1931" i="48"/>
  <c r="CG1931" i="48" s="1"/>
  <c r="U4421" i="48"/>
  <c r="U1105" i="48"/>
  <c r="CG1105" i="48" s="1"/>
  <c r="U359" i="48"/>
  <c r="CG359" i="48" s="1"/>
  <c r="U3547" i="48"/>
  <c r="U1463" i="48"/>
  <c r="CG1463" i="48" s="1"/>
  <c r="U786" i="48"/>
  <c r="CG786" i="48" s="1"/>
  <c r="U2631" i="48"/>
  <c r="CG2631" i="48" s="1"/>
  <c r="U824" i="48"/>
  <c r="CG824" i="48" s="1"/>
  <c r="U636" i="48"/>
  <c r="CG636" i="48" s="1"/>
  <c r="U354" i="48"/>
  <c r="CG354" i="48" s="1"/>
  <c r="U3571" i="48"/>
  <c r="U2782" i="48"/>
  <c r="CG2782" i="48" s="1"/>
  <c r="U2414" i="48"/>
  <c r="CG2414" i="48" s="1"/>
  <c r="U4655" i="48"/>
  <c r="U2444" i="48"/>
  <c r="CG2444" i="48" s="1"/>
  <c r="U4924" i="48"/>
  <c r="U3099" i="48"/>
  <c r="U2938" i="48"/>
  <c r="CG2938" i="48" s="1"/>
  <c r="U865" i="48"/>
  <c r="CG865" i="48" s="1"/>
  <c r="U1814" i="48"/>
  <c r="CG1814" i="48" s="1"/>
  <c r="U278" i="48"/>
  <c r="CG278" i="48" s="1"/>
  <c r="U4461" i="48"/>
  <c r="U541" i="48"/>
  <c r="CG541" i="48" s="1"/>
  <c r="U1377" i="48"/>
  <c r="CG1377" i="48" s="1"/>
  <c r="U315" i="48"/>
  <c r="CG315" i="48" s="1"/>
  <c r="U2765" i="48"/>
  <c r="CG2765" i="48" s="1"/>
  <c r="U624" i="48"/>
  <c r="CG624" i="48" s="1"/>
  <c r="U1274" i="48"/>
  <c r="CG1274" i="48" s="1"/>
  <c r="U322" i="48"/>
  <c r="CG322" i="48" s="1"/>
  <c r="U4603" i="48"/>
  <c r="U2091" i="48"/>
  <c r="CG2091" i="48" s="1"/>
  <c r="U1541" i="48"/>
  <c r="CG1541" i="48" s="1"/>
  <c r="U2346" i="48"/>
  <c r="CG2346" i="48" s="1"/>
  <c r="U2294" i="48"/>
  <c r="CG2294" i="48" s="1"/>
  <c r="U989" i="48"/>
  <c r="CG989" i="48" s="1"/>
  <c r="U546" i="48"/>
  <c r="CG546" i="48" s="1"/>
  <c r="U2803" i="48"/>
  <c r="CG2803" i="48" s="1"/>
  <c r="U944" i="48"/>
  <c r="CG944" i="48" s="1"/>
  <c r="U4057" i="48"/>
  <c r="U1558" i="48"/>
  <c r="CG1558" i="48" s="1"/>
  <c r="U3398" i="48"/>
  <c r="U2473" i="48"/>
  <c r="CG2473" i="48" s="1"/>
  <c r="U4805" i="48"/>
  <c r="U836" i="48"/>
  <c r="CG836" i="48" s="1"/>
  <c r="U4884" i="48"/>
  <c r="U1772" i="48"/>
  <c r="CG1772" i="48" s="1"/>
  <c r="U674" i="48"/>
  <c r="CG674" i="48" s="1"/>
  <c r="U729" i="48"/>
  <c r="CG729" i="48" s="1"/>
  <c r="U2203" i="48"/>
  <c r="CG2203" i="48" s="1"/>
  <c r="U625" i="48"/>
  <c r="CG625" i="48" s="1"/>
  <c r="U3294" i="48"/>
  <c r="U3198" i="48"/>
  <c r="U916" i="48"/>
  <c r="CG916" i="48" s="1"/>
  <c r="U2522" i="48"/>
  <c r="CG2522" i="48" s="1"/>
  <c r="U3167" i="48"/>
  <c r="U219" i="48"/>
  <c r="CG219" i="48" s="1"/>
  <c r="U4681" i="48"/>
  <c r="U4497" i="48"/>
  <c r="U962" i="48"/>
  <c r="CG962" i="48" s="1"/>
  <c r="U2020" i="48"/>
  <c r="CG2020" i="48" s="1"/>
  <c r="U2980" i="48"/>
  <c r="CG2980" i="48" s="1"/>
  <c r="U3301" i="48"/>
  <c r="U902" i="48"/>
  <c r="CG902" i="48" s="1"/>
  <c r="U2039" i="48"/>
  <c r="CG2039" i="48" s="1"/>
  <c r="U434" i="48"/>
  <c r="CG434" i="48" s="1"/>
  <c r="U4695" i="48"/>
  <c r="U4555" i="48"/>
  <c r="U3786" i="48"/>
  <c r="U245" i="48"/>
  <c r="CG245" i="48" s="1"/>
  <c r="U791" i="48"/>
  <c r="CG791" i="48" s="1"/>
  <c r="U1830" i="48"/>
  <c r="CG1830" i="48" s="1"/>
  <c r="U2195" i="48"/>
  <c r="CG2195" i="48" s="1"/>
  <c r="U3408" i="48"/>
  <c r="U3552" i="48"/>
  <c r="U1595" i="48"/>
  <c r="CG1595" i="48" s="1"/>
  <c r="U2818" i="48"/>
  <c r="CG2818" i="48" s="1"/>
  <c r="U4094" i="48"/>
  <c r="U779" i="48"/>
  <c r="CG779" i="48" s="1"/>
  <c r="U242" i="48"/>
  <c r="CG242" i="48" s="1"/>
  <c r="U4317" i="48"/>
  <c r="U829" i="48"/>
  <c r="CG829" i="48" s="1"/>
  <c r="U4501" i="48"/>
  <c r="U825" i="48"/>
  <c r="CG825" i="48" s="1"/>
  <c r="U2856" i="48"/>
  <c r="CG2856" i="48" s="1"/>
  <c r="U1351" i="48"/>
  <c r="CG1351" i="48" s="1"/>
  <c r="U893" i="48"/>
  <c r="CG893" i="48" s="1"/>
  <c r="U3607" i="48"/>
  <c r="U2364" i="48"/>
  <c r="CG2364" i="48" s="1"/>
  <c r="U429" i="48"/>
  <c r="CG429" i="48" s="1"/>
  <c r="U2872" i="48"/>
  <c r="CG2872" i="48" s="1"/>
  <c r="U1512" i="48"/>
  <c r="CG1512" i="48" s="1"/>
  <c r="U4971" i="48"/>
  <c r="U1147" i="48"/>
  <c r="CG1147" i="48" s="1"/>
  <c r="U2525" i="48"/>
  <c r="CG2525" i="48" s="1"/>
  <c r="U1755" i="48"/>
  <c r="CG1755" i="48" s="1"/>
  <c r="U1482" i="48"/>
  <c r="CG1482" i="48" s="1"/>
  <c r="U2305" i="48"/>
  <c r="CG2305" i="48" s="1"/>
  <c r="U1085" i="48"/>
  <c r="CG1085" i="48" s="1"/>
  <c r="U3934" i="48"/>
  <c r="U1093" i="48"/>
  <c r="CG1093" i="48" s="1"/>
  <c r="U596" i="48"/>
  <c r="CG596" i="48" s="1"/>
  <c r="U2650" i="48"/>
  <c r="CG2650" i="48" s="1"/>
  <c r="U4049" i="48"/>
  <c r="U4687" i="48"/>
  <c r="U2135" i="48"/>
  <c r="CG2135" i="48" s="1"/>
  <c r="U2799" i="48"/>
  <c r="CG2799" i="48" s="1"/>
  <c r="U1614" i="48"/>
  <c r="CG1614" i="48" s="1"/>
  <c r="U3202" i="48"/>
  <c r="U489" i="48"/>
  <c r="CG489" i="48" s="1"/>
  <c r="U372" i="48"/>
  <c r="CG372" i="48" s="1"/>
  <c r="U1922" i="48"/>
  <c r="CG1922" i="48" s="1"/>
  <c r="U3320" i="48"/>
  <c r="U1753" i="48"/>
  <c r="CG1753" i="48" s="1"/>
  <c r="U2357" i="48"/>
  <c r="CG2357" i="48" s="1"/>
  <c r="U4785" i="48"/>
  <c r="U2391" i="48"/>
  <c r="CG2391" i="48" s="1"/>
  <c r="U1165" i="48"/>
  <c r="CG1165" i="48" s="1"/>
  <c r="U2907" i="48"/>
  <c r="CG2907" i="48" s="1"/>
  <c r="U3336" i="48"/>
  <c r="U3515" i="48"/>
  <c r="U1889" i="48"/>
  <c r="CG1889" i="48" s="1"/>
  <c r="U2268" i="48"/>
  <c r="CG2268" i="48" s="1"/>
  <c r="U2394" i="48"/>
  <c r="CG2394" i="48" s="1"/>
  <c r="U2788" i="48"/>
  <c r="CG2788" i="48" s="1"/>
  <c r="U3296" i="48"/>
  <c r="U2139" i="48"/>
  <c r="CG2139" i="48" s="1"/>
  <c r="U4075" i="48"/>
  <c r="U221" i="48"/>
  <c r="CG221" i="48" s="1"/>
  <c r="U1808" i="48"/>
  <c r="CG1808" i="48" s="1"/>
  <c r="U4130" i="48"/>
  <c r="U1143" i="48"/>
  <c r="CG1143" i="48" s="1"/>
  <c r="U2622" i="48"/>
  <c r="CG2622" i="48" s="1"/>
  <c r="U2324" i="48"/>
  <c r="CG2324" i="48" s="1"/>
  <c r="U579" i="48"/>
  <c r="CG579" i="48" s="1"/>
  <c r="U693" i="48"/>
  <c r="CG693" i="48" s="1"/>
  <c r="U817" i="48"/>
  <c r="CG817" i="48" s="1"/>
  <c r="U3618" i="48"/>
  <c r="U3830" i="48"/>
  <c r="U837" i="48"/>
  <c r="CG837" i="48" s="1"/>
  <c r="U1756" i="48"/>
  <c r="CG1756" i="48" s="1"/>
  <c r="U4060" i="48"/>
  <c r="U2688" i="48"/>
  <c r="CG2688" i="48" s="1"/>
  <c r="U3781" i="48"/>
  <c r="U1078" i="48"/>
  <c r="CG1078" i="48" s="1"/>
  <c r="U2521" i="48"/>
  <c r="CG2521" i="48" s="1"/>
  <c r="U3612" i="48"/>
  <c r="U2945" i="48"/>
  <c r="CG2945" i="48" s="1"/>
  <c r="U1027" i="48"/>
  <c r="CG1027" i="48" s="1"/>
  <c r="U930" i="48"/>
  <c r="CG930" i="48" s="1"/>
  <c r="U345" i="48"/>
  <c r="CG345" i="48" s="1"/>
  <c r="U899" i="48"/>
  <c r="CG899" i="48" s="1"/>
  <c r="U2337" i="48"/>
  <c r="CG2337" i="48" s="1"/>
  <c r="U1284" i="48"/>
  <c r="CG1284" i="48" s="1"/>
  <c r="U3791" i="48"/>
  <c r="U4630" i="48"/>
  <c r="U3848" i="48"/>
  <c r="U4193" i="48"/>
  <c r="U4347" i="48"/>
  <c r="U488" i="48"/>
  <c r="CG488" i="48" s="1"/>
  <c r="U4631" i="48"/>
  <c r="U2095" i="48"/>
  <c r="CG2095" i="48" s="1"/>
  <c r="U4576" i="48"/>
  <c r="U3911" i="48"/>
  <c r="U4729" i="48"/>
  <c r="U3477" i="48"/>
  <c r="U4650" i="48"/>
  <c r="U4665" i="48"/>
  <c r="U431" i="48"/>
  <c r="CG431" i="48" s="1"/>
  <c r="U1628" i="48"/>
  <c r="CG1628" i="48" s="1"/>
  <c r="U714" i="48"/>
  <c r="CG714" i="48" s="1"/>
  <c r="U4895" i="48"/>
  <c r="U1466" i="48"/>
  <c r="CG1466" i="48" s="1"/>
  <c r="U4912" i="48"/>
  <c r="U3392" i="48"/>
  <c r="U1886" i="48"/>
  <c r="CG1886" i="48" s="1"/>
  <c r="U958" i="48"/>
  <c r="CG958" i="48" s="1"/>
  <c r="U485" i="48"/>
  <c r="CG485" i="48" s="1"/>
  <c r="U4570" i="48"/>
  <c r="U863" i="48"/>
  <c r="CG863" i="48" s="1"/>
  <c r="U4209" i="48"/>
  <c r="U3339" i="48"/>
  <c r="U4799" i="48"/>
  <c r="U4560" i="48"/>
  <c r="U3897" i="48"/>
  <c r="U1513" i="48"/>
  <c r="CG1513" i="48" s="1"/>
  <c r="U4010" i="48"/>
  <c r="U2693" i="48"/>
  <c r="CG2693" i="48" s="1"/>
  <c r="U699" i="48"/>
  <c r="CG699" i="48" s="1"/>
  <c r="U871" i="48"/>
  <c r="CG871" i="48" s="1"/>
  <c r="U3415" i="48"/>
  <c r="U4814" i="48"/>
  <c r="U4653" i="48"/>
  <c r="U1185" i="48"/>
  <c r="CG1185" i="48" s="1"/>
  <c r="U968" i="48"/>
  <c r="CG968" i="48" s="1"/>
  <c r="U2644" i="48"/>
  <c r="CG2644" i="48" s="1"/>
  <c r="U3347" i="48"/>
  <c r="U4118" i="48"/>
  <c r="U1939" i="48"/>
  <c r="CG1939" i="48" s="1"/>
  <c r="U2698" i="48"/>
  <c r="CG2698" i="48" s="1"/>
  <c r="U4000" i="48"/>
  <c r="U270" i="48"/>
  <c r="CG270" i="48" s="1"/>
  <c r="U1095" i="48"/>
  <c r="CG1095" i="48" s="1"/>
  <c r="U4415" i="48"/>
  <c r="U2695" i="48"/>
  <c r="CG2695" i="48" s="1"/>
  <c r="U1859" i="48"/>
  <c r="CG1859" i="48" s="1"/>
  <c r="U4841" i="48"/>
  <c r="U2019" i="48"/>
  <c r="CG2019" i="48" s="1"/>
  <c r="U3462" i="48"/>
  <c r="U2859" i="48"/>
  <c r="CG2859" i="48" s="1"/>
  <c r="U2582" i="48"/>
  <c r="CG2582" i="48" s="1"/>
  <c r="U612" i="48"/>
  <c r="CG612" i="48" s="1"/>
  <c r="U2264" i="48"/>
  <c r="CG2264" i="48" s="1"/>
  <c r="U1576" i="48"/>
  <c r="CG1576" i="48" s="1"/>
  <c r="U349" i="48"/>
  <c r="CG349" i="48" s="1"/>
  <c r="U3478" i="48"/>
  <c r="U1613" i="48"/>
  <c r="CG1613" i="48" s="1"/>
  <c r="U4013" i="48"/>
  <c r="U3988" i="48"/>
  <c r="U4135" i="48"/>
  <c r="U4470" i="48"/>
  <c r="U1276" i="48"/>
  <c r="CG1276" i="48" s="1"/>
  <c r="U1657" i="48"/>
  <c r="CG1657" i="48" s="1"/>
  <c r="U247" i="48"/>
  <c r="CG247" i="48" s="1"/>
  <c r="U3754" i="48"/>
  <c r="U4281" i="48"/>
  <c r="U2031" i="48"/>
  <c r="CG2031" i="48" s="1"/>
  <c r="U2805" i="48"/>
  <c r="CG2805" i="48" s="1"/>
  <c r="U703" i="48"/>
  <c r="CG703" i="48" s="1"/>
  <c r="U3217" i="48"/>
  <c r="U2942" i="48"/>
  <c r="CG2942" i="48" s="1"/>
  <c r="U988" i="48"/>
  <c r="CG988" i="48" s="1"/>
  <c r="U3859" i="48"/>
  <c r="U696" i="48"/>
  <c r="CG696" i="48" s="1"/>
  <c r="U4780" i="48"/>
  <c r="U3221" i="48"/>
  <c r="U1979" i="48"/>
  <c r="CG1979" i="48" s="1"/>
  <c r="U3605" i="48"/>
  <c r="U678" i="48"/>
  <c r="CG678" i="48" s="1"/>
  <c r="U4260" i="48"/>
  <c r="U1083" i="48"/>
  <c r="CG1083" i="48" s="1"/>
  <c r="U3610" i="48"/>
  <c r="U1030" i="48"/>
  <c r="CG1030" i="48" s="1"/>
  <c r="CK206" i="49" l="1"/>
  <c r="DG207" i="49"/>
  <c r="CH205" i="49"/>
  <c r="CM205" i="49" s="1"/>
  <c r="CZ206" i="49"/>
  <c r="CI204" i="49"/>
  <c r="DA205" i="49"/>
  <c r="CJ204" i="49"/>
  <c r="CN204" i="49" s="1"/>
  <c r="DB205" i="49"/>
  <c r="CJ202" i="48"/>
  <c r="CN202" i="48" s="1"/>
  <c r="DB203" i="48"/>
  <c r="CI203" i="48"/>
  <c r="DA204" i="48"/>
  <c r="CH202" i="48"/>
  <c r="CM202" i="48" s="1"/>
  <c r="CZ203" i="48"/>
  <c r="CK203" i="48"/>
  <c r="DG204" i="48"/>
  <c r="CK207" i="49" l="1"/>
  <c r="DG208" i="49"/>
  <c r="CJ205" i="49"/>
  <c r="CN205" i="49" s="1"/>
  <c r="DB206" i="49"/>
  <c r="CI205" i="49"/>
  <c r="DA206" i="49"/>
  <c r="CH206" i="49"/>
  <c r="CM206" i="49" s="1"/>
  <c r="CZ207" i="49"/>
  <c r="CJ203" i="48"/>
  <c r="DB204" i="48"/>
  <c r="CN203" i="48"/>
  <c r="CK204" i="48"/>
  <c r="DG205" i="48"/>
  <c r="CH203" i="48"/>
  <c r="CM203" i="48" s="1"/>
  <c r="CZ204" i="48"/>
  <c r="CI204" i="48"/>
  <c r="DA205" i="48"/>
  <c r="CH207" i="49" l="1"/>
  <c r="CM207" i="49" s="1"/>
  <c r="CZ208" i="49"/>
  <c r="CI206" i="49"/>
  <c r="DA207" i="49"/>
  <c r="CJ206" i="49"/>
  <c r="CN206" i="49" s="1"/>
  <c r="DB207" i="49"/>
  <c r="CK208" i="49"/>
  <c r="DG209" i="49"/>
  <c r="CJ204" i="48"/>
  <c r="DB205" i="48"/>
  <c r="CN204" i="48"/>
  <c r="CI205" i="48"/>
  <c r="DA206" i="48"/>
  <c r="CH204" i="48"/>
  <c r="CM204" i="48" s="1"/>
  <c r="CZ205" i="48"/>
  <c r="CK205" i="48"/>
  <c r="DG206" i="48"/>
  <c r="CK209" i="49" l="1"/>
  <c r="DG210" i="49"/>
  <c r="CJ207" i="49"/>
  <c r="CN207" i="49" s="1"/>
  <c r="DB208" i="49"/>
  <c r="CI207" i="49"/>
  <c r="DA208" i="49"/>
  <c r="CH208" i="49"/>
  <c r="CM208" i="49" s="1"/>
  <c r="CZ209" i="49"/>
  <c r="CJ205" i="48"/>
  <c r="CN205" i="48" s="1"/>
  <c r="DB206" i="48"/>
  <c r="CI206" i="48"/>
  <c r="DA207" i="48"/>
  <c r="CH205" i="48"/>
  <c r="CM205" i="48" s="1"/>
  <c r="CZ206" i="48"/>
  <c r="CK206" i="48"/>
  <c r="DG207" i="48"/>
  <c r="CH209" i="49" l="1"/>
  <c r="CM209" i="49" s="1"/>
  <c r="CZ210" i="49"/>
  <c r="CI208" i="49"/>
  <c r="DA209" i="49"/>
  <c r="CJ208" i="49"/>
  <c r="CN208" i="49" s="1"/>
  <c r="DB209" i="49"/>
  <c r="CK210" i="49"/>
  <c r="DG211" i="49"/>
  <c r="CJ206" i="48"/>
  <c r="CN206" i="48" s="1"/>
  <c r="DB207" i="48"/>
  <c r="CK207" i="48"/>
  <c r="DG208" i="48"/>
  <c r="CH206" i="48"/>
  <c r="CM206" i="48" s="1"/>
  <c r="CZ207" i="48"/>
  <c r="CI207" i="48"/>
  <c r="DA208" i="48"/>
  <c r="CK211" i="49" l="1"/>
  <c r="DG212" i="49"/>
  <c r="CJ209" i="49"/>
  <c r="CN209" i="49" s="1"/>
  <c r="DB210" i="49"/>
  <c r="CI209" i="49"/>
  <c r="DA210" i="49"/>
  <c r="CH210" i="49"/>
  <c r="CM210" i="49" s="1"/>
  <c r="CZ211" i="49"/>
  <c r="CJ207" i="48"/>
  <c r="CN207" i="48" s="1"/>
  <c r="DB208" i="48"/>
  <c r="CZ208" i="48"/>
  <c r="CH207" i="48"/>
  <c r="CM207" i="48" s="1"/>
  <c r="CK208" i="48"/>
  <c r="DG209" i="48"/>
  <c r="CI208" i="48"/>
  <c r="DA209" i="48"/>
  <c r="CH211" i="49" l="1"/>
  <c r="CM211" i="49" s="1"/>
  <c r="CZ212" i="49"/>
  <c r="CI210" i="49"/>
  <c r="DA211" i="49"/>
  <c r="CJ210" i="49"/>
  <c r="CN210" i="49" s="1"/>
  <c r="DB211" i="49"/>
  <c r="CK212" i="49"/>
  <c r="DG213" i="49"/>
  <c r="CJ208" i="48"/>
  <c r="CN208" i="48" s="1"/>
  <c r="DB209" i="48"/>
  <c r="CI209" i="48"/>
  <c r="DA210" i="48"/>
  <c r="CH208" i="48"/>
  <c r="CM208" i="48" s="1"/>
  <c r="CZ209" i="48"/>
  <c r="CK209" i="48"/>
  <c r="DG210" i="48"/>
  <c r="CK213" i="49" l="1"/>
  <c r="DG214" i="49"/>
  <c r="CJ211" i="49"/>
  <c r="CN211" i="49" s="1"/>
  <c r="DB212" i="49"/>
  <c r="CI211" i="49"/>
  <c r="DA212" i="49"/>
  <c r="CH212" i="49"/>
  <c r="CM212" i="49" s="1"/>
  <c r="CZ213" i="49"/>
  <c r="CJ209" i="48"/>
  <c r="CN209" i="48" s="1"/>
  <c r="DB210" i="48"/>
  <c r="CH209" i="48"/>
  <c r="CM209" i="48" s="1"/>
  <c r="CZ210" i="48"/>
  <c r="DA211" i="48"/>
  <c r="CI210" i="48"/>
  <c r="CK210" i="48"/>
  <c r="DG211" i="48"/>
  <c r="CH213" i="49" l="1"/>
  <c r="CM213" i="49" s="1"/>
  <c r="CZ214" i="49"/>
  <c r="CI212" i="49"/>
  <c r="DA213" i="49"/>
  <c r="DB213" i="49"/>
  <c r="CJ212" i="49"/>
  <c r="CN212" i="49" s="1"/>
  <c r="CK214" i="49"/>
  <c r="DG215" i="49"/>
  <c r="CJ210" i="48"/>
  <c r="CN210" i="48" s="1"/>
  <c r="DB211" i="48"/>
  <c r="CI211" i="48"/>
  <c r="DA212" i="48"/>
  <c r="CH210" i="48"/>
  <c r="CM210" i="48" s="1"/>
  <c r="CZ211" i="48"/>
  <c r="DG212" i="48"/>
  <c r="CK211" i="48"/>
  <c r="CK215" i="49" l="1"/>
  <c r="DG216" i="49"/>
  <c r="CJ213" i="49"/>
  <c r="CN213" i="49" s="1"/>
  <c r="DB214" i="49"/>
  <c r="CI213" i="49"/>
  <c r="DA214" i="49"/>
  <c r="CH214" i="49"/>
  <c r="CM214" i="49" s="1"/>
  <c r="CZ215" i="49"/>
  <c r="CJ211" i="48"/>
  <c r="CN211" i="48" s="1"/>
  <c r="DB212" i="48"/>
  <c r="CK212" i="48"/>
  <c r="DG213" i="48"/>
  <c r="CH211" i="48"/>
  <c r="CM211" i="48" s="1"/>
  <c r="CZ212" i="48"/>
  <c r="CI212" i="48"/>
  <c r="DA213" i="48"/>
  <c r="CJ214" i="49" l="1"/>
  <c r="CN214" i="49" s="1"/>
  <c r="DB215" i="49"/>
  <c r="CK216" i="49"/>
  <c r="DG217" i="49"/>
  <c r="CH215" i="49"/>
  <c r="CM215" i="49" s="1"/>
  <c r="CZ216" i="49"/>
  <c r="CI214" i="49"/>
  <c r="DA215" i="49"/>
  <c r="CJ212" i="48"/>
  <c r="CN212" i="48" s="1"/>
  <c r="DB213" i="48"/>
  <c r="CI213" i="48"/>
  <c r="DA214" i="48"/>
  <c r="CH212" i="48"/>
  <c r="CM212" i="48" s="1"/>
  <c r="CZ213" i="48"/>
  <c r="CK213" i="48"/>
  <c r="DG214" i="48"/>
  <c r="CH216" i="49" l="1"/>
  <c r="CM216" i="49" s="1"/>
  <c r="CZ217" i="49"/>
  <c r="CK217" i="49"/>
  <c r="DG218" i="49"/>
  <c r="CJ215" i="49"/>
  <c r="CN215" i="49" s="1"/>
  <c r="DB216" i="49"/>
  <c r="CI215" i="49"/>
  <c r="DA216" i="49"/>
  <c r="DB214" i="48"/>
  <c r="CJ213" i="48"/>
  <c r="CN213" i="48" s="1"/>
  <c r="CH213" i="48"/>
  <c r="CM213" i="48" s="1"/>
  <c r="CZ214" i="48"/>
  <c r="CI214" i="48"/>
  <c r="DA215" i="48"/>
  <c r="CK214" i="48"/>
  <c r="DG215" i="48"/>
  <c r="DG219" i="49" l="1"/>
  <c r="CK218" i="49"/>
  <c r="CI216" i="49"/>
  <c r="DA217" i="49"/>
  <c r="CJ216" i="49"/>
  <c r="CN216" i="49" s="1"/>
  <c r="DB217" i="49"/>
  <c r="CH217" i="49"/>
  <c r="CM217" i="49" s="1"/>
  <c r="CZ218" i="49"/>
  <c r="CJ214" i="48"/>
  <c r="CN214" i="48" s="1"/>
  <c r="DB215" i="48"/>
  <c r="CK215" i="48"/>
  <c r="DG216" i="48"/>
  <c r="CI215" i="48"/>
  <c r="DA216" i="48"/>
  <c r="CH214" i="48"/>
  <c r="CM214" i="48" s="1"/>
  <c r="CZ215" i="48"/>
  <c r="CH218" i="49" l="1"/>
  <c r="CM218" i="49" s="1"/>
  <c r="CZ219" i="49"/>
  <c r="CJ217" i="49"/>
  <c r="CN217" i="49" s="1"/>
  <c r="DB218" i="49"/>
  <c r="CI217" i="49"/>
  <c r="DA218" i="49"/>
  <c r="CK219" i="49"/>
  <c r="DG220" i="49"/>
  <c r="CJ215" i="48"/>
  <c r="DB216" i="48"/>
  <c r="CN215" i="48"/>
  <c r="CZ216" i="48"/>
  <c r="CH215" i="48"/>
  <c r="CM215" i="48" s="1"/>
  <c r="CI216" i="48"/>
  <c r="DA217" i="48"/>
  <c r="CK216" i="48"/>
  <c r="DG217" i="48"/>
  <c r="CH219" i="49" l="1"/>
  <c r="CM219" i="49" s="1"/>
  <c r="CZ220" i="49"/>
  <c r="CK220" i="49"/>
  <c r="DG221" i="49"/>
  <c r="CI218" i="49"/>
  <c r="DA219" i="49"/>
  <c r="CJ218" i="49"/>
  <c r="CN218" i="49" s="1"/>
  <c r="DB219" i="49"/>
  <c r="DB217" i="48"/>
  <c r="CJ216" i="48"/>
  <c r="CN216" i="48" s="1"/>
  <c r="CI217" i="48"/>
  <c r="DA218" i="48"/>
  <c r="CK217" i="48"/>
  <c r="DG218" i="48"/>
  <c r="CH216" i="48"/>
  <c r="CM216" i="48" s="1"/>
  <c r="CZ217" i="48"/>
  <c r="CJ219" i="49" l="1"/>
  <c r="CN219" i="49" s="1"/>
  <c r="DB220" i="49"/>
  <c r="CK221" i="49"/>
  <c r="DG222" i="49"/>
  <c r="CH220" i="49"/>
  <c r="CM220" i="49" s="1"/>
  <c r="CZ221" i="49"/>
  <c r="CI219" i="49"/>
  <c r="DA220" i="49"/>
  <c r="CJ217" i="48"/>
  <c r="CN217" i="48" s="1"/>
  <c r="DB218" i="48"/>
  <c r="CK218" i="48"/>
  <c r="DG219" i="48"/>
  <c r="DA219" i="48"/>
  <c r="CI218" i="48"/>
  <c r="CH217" i="48"/>
  <c r="CM217" i="48" s="1"/>
  <c r="CZ218" i="48"/>
  <c r="CI220" i="49" l="1"/>
  <c r="DA221" i="49"/>
  <c r="CH221" i="49"/>
  <c r="CM221" i="49" s="1"/>
  <c r="CZ222" i="49"/>
  <c r="CK222" i="49"/>
  <c r="DG223" i="49"/>
  <c r="CJ220" i="49"/>
  <c r="CN220" i="49" s="1"/>
  <c r="DB221" i="49"/>
  <c r="CJ218" i="48"/>
  <c r="CN218" i="48" s="1"/>
  <c r="DB219" i="48"/>
  <c r="CI219" i="48"/>
  <c r="DA220" i="48"/>
  <c r="CK219" i="48"/>
  <c r="DG220" i="48"/>
  <c r="CH218" i="48"/>
  <c r="CM218" i="48" s="1"/>
  <c r="CZ219" i="48"/>
  <c r="CJ221" i="49" l="1"/>
  <c r="CN221" i="49" s="1"/>
  <c r="DB222" i="49"/>
  <c r="CK223" i="49"/>
  <c r="DG224" i="49"/>
  <c r="CH222" i="49"/>
  <c r="CM222" i="49" s="1"/>
  <c r="CZ223" i="49"/>
  <c r="CI221" i="49"/>
  <c r="DA222" i="49"/>
  <c r="DB220" i="48"/>
  <c r="CJ219" i="48"/>
  <c r="CN219" i="48" s="1"/>
  <c r="CK220" i="48"/>
  <c r="DG221" i="48"/>
  <c r="CI220" i="48"/>
  <c r="DA221" i="48"/>
  <c r="CH219" i="48"/>
  <c r="CM219" i="48" s="1"/>
  <c r="CZ220" i="48"/>
  <c r="CI222" i="49" l="1"/>
  <c r="DA223" i="49"/>
  <c r="CH223" i="49"/>
  <c r="CM223" i="49" s="1"/>
  <c r="CZ224" i="49"/>
  <c r="CK224" i="49"/>
  <c r="DG225" i="49"/>
  <c r="CJ222" i="49"/>
  <c r="CN222" i="49" s="1"/>
  <c r="DB223" i="49"/>
  <c r="CJ220" i="48"/>
  <c r="CN220" i="48" s="1"/>
  <c r="DB221" i="48"/>
  <c r="CI221" i="48"/>
  <c r="DA222" i="48"/>
  <c r="CK221" i="48"/>
  <c r="DG222" i="48"/>
  <c r="CH220" i="48"/>
  <c r="CM220" i="48" s="1"/>
  <c r="CZ221" i="48"/>
  <c r="CJ223" i="49" l="1"/>
  <c r="CN223" i="49" s="1"/>
  <c r="DB224" i="49"/>
  <c r="CK225" i="49"/>
  <c r="DG226" i="49"/>
  <c r="CH224" i="49"/>
  <c r="CM224" i="49" s="1"/>
  <c r="CZ225" i="49"/>
  <c r="CI223" i="49"/>
  <c r="DA224" i="49"/>
  <c r="DB222" i="48"/>
  <c r="CJ221" i="48"/>
  <c r="CN221" i="48"/>
  <c r="CK222" i="48"/>
  <c r="DG223" i="48"/>
  <c r="CI222" i="48"/>
  <c r="DA223" i="48"/>
  <c r="CH221" i="48"/>
  <c r="CM221" i="48" s="1"/>
  <c r="CZ222" i="48"/>
  <c r="CI224" i="49" l="1"/>
  <c r="DA225" i="49"/>
  <c r="CH225" i="49"/>
  <c r="CM225" i="49" s="1"/>
  <c r="CZ226" i="49"/>
  <c r="CK226" i="49"/>
  <c r="DG227" i="49"/>
  <c r="CJ224" i="49"/>
  <c r="CN224" i="49" s="1"/>
  <c r="DB225" i="49"/>
  <c r="CJ222" i="48"/>
  <c r="CN222" i="48" s="1"/>
  <c r="DB223" i="48"/>
  <c r="CH222" i="48"/>
  <c r="CM222" i="48" s="1"/>
  <c r="CZ223" i="48"/>
  <c r="CI223" i="48"/>
  <c r="DA224" i="48"/>
  <c r="CK223" i="48"/>
  <c r="DG224" i="48"/>
  <c r="CZ227" i="49" l="1"/>
  <c r="CH226" i="49"/>
  <c r="CM226" i="49" s="1"/>
  <c r="CJ225" i="49"/>
  <c r="CN225" i="49" s="1"/>
  <c r="DB226" i="49"/>
  <c r="CI225" i="49"/>
  <c r="DA226" i="49"/>
  <c r="CK227" i="49"/>
  <c r="DG228" i="49"/>
  <c r="DB224" i="48"/>
  <c r="CJ223" i="48"/>
  <c r="CN223" i="48" s="1"/>
  <c r="CI224" i="48"/>
  <c r="DA225" i="48"/>
  <c r="CZ224" i="48"/>
  <c r="CH223" i="48"/>
  <c r="CM223" i="48" s="1"/>
  <c r="CK224" i="48"/>
  <c r="DG225" i="48"/>
  <c r="CK228" i="49" l="1"/>
  <c r="DG229" i="49"/>
  <c r="CI226" i="49"/>
  <c r="DA227" i="49"/>
  <c r="CJ226" i="49"/>
  <c r="CN226" i="49" s="1"/>
  <c r="DB227" i="49"/>
  <c r="CH227" i="49"/>
  <c r="CM227" i="49" s="1"/>
  <c r="CZ228" i="49"/>
  <c r="DB225" i="48"/>
  <c r="CJ224" i="48"/>
  <c r="CN224" i="48" s="1"/>
  <c r="CH224" i="48"/>
  <c r="CM224" i="48" s="1"/>
  <c r="CZ225" i="48"/>
  <c r="CI225" i="48"/>
  <c r="DA226" i="48"/>
  <c r="CK225" i="48"/>
  <c r="DG226" i="48"/>
  <c r="CH228" i="49" l="1"/>
  <c r="CM228" i="49" s="1"/>
  <c r="CZ229" i="49"/>
  <c r="CJ227" i="49"/>
  <c r="CN227" i="49" s="1"/>
  <c r="DB228" i="49"/>
  <c r="CI227" i="49"/>
  <c r="DA228" i="49"/>
  <c r="CK229" i="49"/>
  <c r="DG230" i="49"/>
  <c r="CJ225" i="48"/>
  <c r="CN225" i="48" s="1"/>
  <c r="DB226" i="48"/>
  <c r="CH225" i="48"/>
  <c r="CM225" i="48" s="1"/>
  <c r="CZ226" i="48"/>
  <c r="CK226" i="48"/>
  <c r="DG227" i="48"/>
  <c r="CI226" i="48"/>
  <c r="DA227" i="48"/>
  <c r="CK230" i="49" l="1"/>
  <c r="DG231" i="49"/>
  <c r="CI228" i="49"/>
  <c r="DA229" i="49"/>
  <c r="CJ228" i="49"/>
  <c r="CN228" i="49" s="1"/>
  <c r="DB229" i="49"/>
  <c r="CH229" i="49"/>
  <c r="CM229" i="49" s="1"/>
  <c r="CZ230" i="49"/>
  <c r="CJ226" i="48"/>
  <c r="DB227" i="48"/>
  <c r="CN226" i="48"/>
  <c r="CK227" i="48"/>
  <c r="DG228" i="48"/>
  <c r="CH226" i="48"/>
  <c r="CM226" i="48" s="1"/>
  <c r="CZ227" i="48"/>
  <c r="CI227" i="48"/>
  <c r="DA228" i="48"/>
  <c r="CJ229" i="49" l="1"/>
  <c r="CN229" i="49" s="1"/>
  <c r="DB230" i="49"/>
  <c r="CI229" i="49"/>
  <c r="DA230" i="49"/>
  <c r="CK231" i="49"/>
  <c r="DG232" i="49"/>
  <c r="CH230" i="49"/>
  <c r="CM230" i="49" s="1"/>
  <c r="CZ231" i="49"/>
  <c r="CJ227" i="48"/>
  <c r="CN227" i="48" s="1"/>
  <c r="DB228" i="48"/>
  <c r="CH227" i="48"/>
  <c r="CM227" i="48" s="1"/>
  <c r="CZ228" i="48"/>
  <c r="CK228" i="48"/>
  <c r="DG229" i="48"/>
  <c r="CI228" i="48"/>
  <c r="DA229" i="48"/>
  <c r="CH231" i="49" l="1"/>
  <c r="CM231" i="49" s="1"/>
  <c r="CZ232" i="49"/>
  <c r="CK232" i="49"/>
  <c r="DG233" i="49"/>
  <c r="CI230" i="49"/>
  <c r="DA231" i="49"/>
  <c r="CJ230" i="49"/>
  <c r="CN230" i="49" s="1"/>
  <c r="DB231" i="49"/>
  <c r="CJ228" i="48"/>
  <c r="DB229" i="48"/>
  <c r="CN228" i="48"/>
  <c r="CK229" i="48"/>
  <c r="DG230" i="48"/>
  <c r="CH228" i="48"/>
  <c r="CM228" i="48" s="1"/>
  <c r="CZ229" i="48"/>
  <c r="CI229" i="48"/>
  <c r="DA230" i="48"/>
  <c r="CJ231" i="49" l="1"/>
  <c r="CN231" i="49" s="1"/>
  <c r="DB232" i="49"/>
  <c r="CI231" i="49"/>
  <c r="DA232" i="49"/>
  <c r="CK233" i="49"/>
  <c r="DG234" i="49"/>
  <c r="CZ233" i="49"/>
  <c r="CH232" i="49"/>
  <c r="CM232" i="49" s="1"/>
  <c r="CJ229" i="48"/>
  <c r="DB230" i="48"/>
  <c r="CN229" i="48"/>
  <c r="CH229" i="48"/>
  <c r="CM229" i="48" s="1"/>
  <c r="CZ230" i="48"/>
  <c r="CK230" i="48"/>
  <c r="DG231" i="48"/>
  <c r="CI230" i="48"/>
  <c r="DA231" i="48"/>
  <c r="CK234" i="49" l="1"/>
  <c r="DG235" i="49"/>
  <c r="CI232" i="49"/>
  <c r="DA233" i="49"/>
  <c r="CH233" i="49"/>
  <c r="CM233" i="49" s="1"/>
  <c r="CZ234" i="49"/>
  <c r="CJ232" i="49"/>
  <c r="CN232" i="49" s="1"/>
  <c r="DB233" i="49"/>
  <c r="CJ230" i="48"/>
  <c r="CN230" i="48" s="1"/>
  <c r="DB231" i="48"/>
  <c r="CK231" i="48"/>
  <c r="DG232" i="48"/>
  <c r="CH230" i="48"/>
  <c r="CM230" i="48" s="1"/>
  <c r="CZ231" i="48"/>
  <c r="DA232" i="48"/>
  <c r="CI231" i="48"/>
  <c r="CJ233" i="49" l="1"/>
  <c r="CN233" i="49" s="1"/>
  <c r="DB234" i="49"/>
  <c r="CH234" i="49"/>
  <c r="CM234" i="49" s="1"/>
  <c r="CZ235" i="49"/>
  <c r="CI233" i="49"/>
  <c r="DA234" i="49"/>
  <c r="CK235" i="49"/>
  <c r="DG236" i="49"/>
  <c r="CJ231" i="48"/>
  <c r="CN231" i="48" s="1"/>
  <c r="DB232" i="48"/>
  <c r="CZ232" i="48"/>
  <c r="CH231" i="48"/>
  <c r="CM231" i="48" s="1"/>
  <c r="CK232" i="48"/>
  <c r="DG233" i="48"/>
  <c r="CI232" i="48"/>
  <c r="DA233" i="48"/>
  <c r="CZ236" i="49" l="1"/>
  <c r="CH235" i="49"/>
  <c r="CM235" i="49" s="1"/>
  <c r="CJ234" i="49"/>
  <c r="CN234" i="49" s="1"/>
  <c r="DB235" i="49"/>
  <c r="CK236" i="49"/>
  <c r="DG237" i="49"/>
  <c r="CI234" i="49"/>
  <c r="DA235" i="49"/>
  <c r="CJ232" i="48"/>
  <c r="CN232" i="48" s="1"/>
  <c r="DB233" i="48"/>
  <c r="CK233" i="48"/>
  <c r="DG234" i="48"/>
  <c r="CI233" i="48"/>
  <c r="DA234" i="48"/>
  <c r="CH232" i="48"/>
  <c r="CM232" i="48" s="1"/>
  <c r="CZ233" i="48"/>
  <c r="DA236" i="49" l="1"/>
  <c r="CI235" i="49"/>
  <c r="CK237" i="49"/>
  <c r="DG238" i="49"/>
  <c r="CJ235" i="49"/>
  <c r="CN235" i="49" s="1"/>
  <c r="DB236" i="49"/>
  <c r="CH236" i="49"/>
  <c r="CM236" i="49" s="1"/>
  <c r="CZ237" i="49"/>
  <c r="DB234" i="48"/>
  <c r="CJ233" i="48"/>
  <c r="CN233" i="48" s="1"/>
  <c r="CI234" i="48"/>
  <c r="DA235" i="48"/>
  <c r="CK234" i="48"/>
  <c r="DG235" i="48"/>
  <c r="CH233" i="48"/>
  <c r="CM233" i="48" s="1"/>
  <c r="CZ234" i="48"/>
  <c r="CH237" i="49" l="1"/>
  <c r="CM237" i="49" s="1"/>
  <c r="CZ238" i="49"/>
  <c r="CJ236" i="49"/>
  <c r="CN236" i="49" s="1"/>
  <c r="DB237" i="49"/>
  <c r="CK238" i="49"/>
  <c r="DG239" i="49"/>
  <c r="CI236" i="49"/>
  <c r="DA237" i="49"/>
  <c r="CJ234" i="48"/>
  <c r="DB235" i="48"/>
  <c r="CN234" i="48"/>
  <c r="CK235" i="48"/>
  <c r="DG236" i="48"/>
  <c r="CI235" i="48"/>
  <c r="DA236" i="48"/>
  <c r="CH234" i="48"/>
  <c r="CM234" i="48" s="1"/>
  <c r="CZ235" i="48"/>
  <c r="CK239" i="49" l="1"/>
  <c r="DG240" i="49"/>
  <c r="CJ237" i="49"/>
  <c r="CN237" i="49" s="1"/>
  <c r="DB238" i="49"/>
  <c r="CH238" i="49"/>
  <c r="CM238" i="49" s="1"/>
  <c r="CZ239" i="49"/>
  <c r="CI237" i="49"/>
  <c r="DA238" i="49"/>
  <c r="CJ235" i="48"/>
  <c r="CN235" i="48" s="1"/>
  <c r="DB236" i="48"/>
  <c r="DA237" i="48"/>
  <c r="CI236" i="48"/>
  <c r="CK236" i="48"/>
  <c r="DG237" i="48"/>
  <c r="CH235" i="48"/>
  <c r="CM235" i="48" s="1"/>
  <c r="CZ236" i="48"/>
  <c r="CH239" i="49" l="1"/>
  <c r="CM239" i="49" s="1"/>
  <c r="CZ240" i="49"/>
  <c r="CJ238" i="49"/>
  <c r="CN238" i="49" s="1"/>
  <c r="DB239" i="49"/>
  <c r="CK240" i="49"/>
  <c r="DG241" i="49"/>
  <c r="CI238" i="49"/>
  <c r="DA239" i="49"/>
  <c r="CJ236" i="48"/>
  <c r="CN236" i="48" s="1"/>
  <c r="DB237" i="48"/>
  <c r="CK237" i="48"/>
  <c r="DG238" i="48"/>
  <c r="CZ237" i="48"/>
  <c r="CH236" i="48"/>
  <c r="CM236" i="48" s="1"/>
  <c r="CI237" i="48"/>
  <c r="DA238" i="48"/>
  <c r="CI239" i="49" l="1"/>
  <c r="DA240" i="49"/>
  <c r="CK241" i="49"/>
  <c r="DG242" i="49"/>
  <c r="CJ239" i="49"/>
  <c r="CN239" i="49" s="1"/>
  <c r="DB240" i="49"/>
  <c r="CH240" i="49"/>
  <c r="CM240" i="49" s="1"/>
  <c r="CZ241" i="49"/>
  <c r="CJ237" i="48"/>
  <c r="DB238" i="48"/>
  <c r="CN237" i="48"/>
  <c r="CK238" i="48"/>
  <c r="DG239" i="48"/>
  <c r="CH237" i="48"/>
  <c r="CM237" i="48" s="1"/>
  <c r="CZ238" i="48"/>
  <c r="CI238" i="48"/>
  <c r="DA239" i="48"/>
  <c r="CH241" i="49" l="1"/>
  <c r="CM241" i="49" s="1"/>
  <c r="CZ242" i="49"/>
  <c r="CJ240" i="49"/>
  <c r="CN240" i="49" s="1"/>
  <c r="DB241" i="49"/>
  <c r="CK242" i="49"/>
  <c r="DG243" i="49"/>
  <c r="CI240" i="49"/>
  <c r="DA241" i="49"/>
  <c r="CJ238" i="48"/>
  <c r="CN238" i="48" s="1"/>
  <c r="DB239" i="48"/>
  <c r="CI239" i="48"/>
  <c r="DA240" i="48"/>
  <c r="CH238" i="48"/>
  <c r="CM238" i="48" s="1"/>
  <c r="CZ239" i="48"/>
  <c r="CK239" i="48"/>
  <c r="DG240" i="48"/>
  <c r="CI241" i="49" l="1"/>
  <c r="DA242" i="49"/>
  <c r="CK243" i="49"/>
  <c r="DG244" i="49"/>
  <c r="CJ241" i="49"/>
  <c r="CN241" i="49" s="1"/>
  <c r="DB242" i="49"/>
  <c r="CH242" i="49"/>
  <c r="CM242" i="49" s="1"/>
  <c r="CZ243" i="49"/>
  <c r="CJ239" i="48"/>
  <c r="CN239" i="48" s="1"/>
  <c r="DB240" i="48"/>
  <c r="CH239" i="48"/>
  <c r="CM239" i="48" s="1"/>
  <c r="CZ240" i="48"/>
  <c r="CI240" i="48"/>
  <c r="DA241" i="48"/>
  <c r="CK240" i="48"/>
  <c r="DG241" i="48"/>
  <c r="CZ244" i="49" l="1"/>
  <c r="CH243" i="49"/>
  <c r="CM243" i="49" s="1"/>
  <c r="CJ242" i="49"/>
  <c r="CN242" i="49" s="1"/>
  <c r="DB243" i="49"/>
  <c r="CK244" i="49"/>
  <c r="DG245" i="49"/>
  <c r="CI242" i="49"/>
  <c r="DA243" i="49"/>
  <c r="CJ240" i="48"/>
  <c r="CN240" i="48" s="1"/>
  <c r="DB241" i="48"/>
  <c r="CI241" i="48"/>
  <c r="DA242" i="48"/>
  <c r="CH240" i="48"/>
  <c r="CM240" i="48" s="1"/>
  <c r="CZ241" i="48"/>
  <c r="CK241" i="48"/>
  <c r="DG242" i="48"/>
  <c r="CI243" i="49" l="1"/>
  <c r="DA244" i="49"/>
  <c r="CK245" i="49"/>
  <c r="DG246" i="49"/>
  <c r="CJ243" i="49"/>
  <c r="CN243" i="49" s="1"/>
  <c r="DB244" i="49"/>
  <c r="CH244" i="49"/>
  <c r="CM244" i="49" s="1"/>
  <c r="CZ245" i="49"/>
  <c r="DB242" i="48"/>
  <c r="CJ241" i="48"/>
  <c r="CN241" i="48" s="1"/>
  <c r="CH241" i="48"/>
  <c r="CM241" i="48" s="1"/>
  <c r="CZ242" i="48"/>
  <c r="CI242" i="48"/>
  <c r="DA243" i="48"/>
  <c r="CK242" i="48"/>
  <c r="DG243" i="48"/>
  <c r="CH245" i="49" l="1"/>
  <c r="CM245" i="49" s="1"/>
  <c r="CZ246" i="49"/>
  <c r="CJ244" i="49"/>
  <c r="CN244" i="49" s="1"/>
  <c r="DB245" i="49"/>
  <c r="CK246" i="49"/>
  <c r="DG247" i="49"/>
  <c r="CI244" i="49"/>
  <c r="DA245" i="49"/>
  <c r="CJ242" i="48"/>
  <c r="CN242" i="48" s="1"/>
  <c r="DB243" i="48"/>
  <c r="CI243" i="48"/>
  <c r="DA244" i="48"/>
  <c r="CH242" i="48"/>
  <c r="CM242" i="48" s="1"/>
  <c r="CZ243" i="48"/>
  <c r="CK243" i="48"/>
  <c r="DG244" i="48"/>
  <c r="CI245" i="49" l="1"/>
  <c r="DA246" i="49"/>
  <c r="DG248" i="49"/>
  <c r="CK247" i="49"/>
  <c r="CJ245" i="49"/>
  <c r="CN245" i="49" s="1"/>
  <c r="DB246" i="49"/>
  <c r="CH246" i="49"/>
  <c r="CM246" i="49" s="1"/>
  <c r="CZ247" i="49"/>
  <c r="CJ243" i="48"/>
  <c r="CN243" i="48" s="1"/>
  <c r="DB244" i="48"/>
  <c r="CK244" i="48"/>
  <c r="DG245" i="48"/>
  <c r="CH243" i="48"/>
  <c r="CM243" i="48" s="1"/>
  <c r="CZ244" i="48"/>
  <c r="DA245" i="48"/>
  <c r="CI244" i="48"/>
  <c r="DB247" i="49" l="1"/>
  <c r="CJ246" i="49"/>
  <c r="CN246" i="49" s="1"/>
  <c r="CK248" i="49"/>
  <c r="DG249" i="49"/>
  <c r="DA247" i="49"/>
  <c r="CI246" i="49"/>
  <c r="CH247" i="49"/>
  <c r="CM247" i="49" s="1"/>
  <c r="CZ248" i="49"/>
  <c r="CJ244" i="48"/>
  <c r="DB245" i="48"/>
  <c r="CN244" i="48"/>
  <c r="CI245" i="48"/>
  <c r="DA246" i="48"/>
  <c r="CK245" i="48"/>
  <c r="DG246" i="48"/>
  <c r="CH244" i="48"/>
  <c r="CM244" i="48" s="1"/>
  <c r="CZ245" i="48"/>
  <c r="CI247" i="49" l="1"/>
  <c r="DA248" i="49"/>
  <c r="CH248" i="49"/>
  <c r="CM248" i="49" s="1"/>
  <c r="CZ249" i="49"/>
  <c r="CK249" i="49"/>
  <c r="DG250" i="49"/>
  <c r="CJ247" i="49"/>
  <c r="CN247" i="49" s="1"/>
  <c r="DB248" i="49"/>
  <c r="DB246" i="48"/>
  <c r="CJ245" i="48"/>
  <c r="CN245" i="48" s="1"/>
  <c r="CH245" i="48"/>
  <c r="CM245" i="48" s="1"/>
  <c r="CZ246" i="48"/>
  <c r="CK246" i="48"/>
  <c r="DG247" i="48"/>
  <c r="CI246" i="48"/>
  <c r="DA247" i="48"/>
  <c r="CI248" i="49" l="1"/>
  <c r="DA249" i="49"/>
  <c r="CJ248" i="49"/>
  <c r="CN248" i="49" s="1"/>
  <c r="DB249" i="49"/>
  <c r="CK250" i="49"/>
  <c r="DG251" i="49"/>
  <c r="CH249" i="49"/>
  <c r="CM249" i="49" s="1"/>
  <c r="CZ250" i="49"/>
  <c r="CJ246" i="48"/>
  <c r="DB247" i="48"/>
  <c r="CN246" i="48"/>
  <c r="CI247" i="48"/>
  <c r="DA248" i="48"/>
  <c r="CK247" i="48"/>
  <c r="DG248" i="48"/>
  <c r="CH246" i="48"/>
  <c r="CM246" i="48" s="1"/>
  <c r="CZ247" i="48"/>
  <c r="CH250" i="49" l="1"/>
  <c r="CM250" i="49" s="1"/>
  <c r="CZ251" i="49"/>
  <c r="CJ249" i="49"/>
  <c r="CN249" i="49" s="1"/>
  <c r="DB250" i="49"/>
  <c r="CI249" i="49"/>
  <c r="DA250" i="49"/>
  <c r="CK251" i="49"/>
  <c r="DG252" i="49"/>
  <c r="CJ247" i="48"/>
  <c r="DB248" i="48"/>
  <c r="CN247" i="48"/>
  <c r="CZ248" i="48"/>
  <c r="CH247" i="48"/>
  <c r="CM247" i="48" s="1"/>
  <c r="CK248" i="48"/>
  <c r="DG249" i="48"/>
  <c r="CI248" i="48"/>
  <c r="DA249" i="48"/>
  <c r="CK252" i="49" l="1"/>
  <c r="DG253" i="49"/>
  <c r="CI250" i="49"/>
  <c r="DA251" i="49"/>
  <c r="CJ250" i="49"/>
  <c r="CN250" i="49" s="1"/>
  <c r="DB251" i="49"/>
  <c r="CH251" i="49"/>
  <c r="CM251" i="49" s="1"/>
  <c r="CZ252" i="49"/>
  <c r="CJ248" i="48"/>
  <c r="CN248" i="48" s="1"/>
  <c r="DB249" i="48"/>
  <c r="CI249" i="48"/>
  <c r="DA250" i="48"/>
  <c r="CK249" i="48"/>
  <c r="DG250" i="48"/>
  <c r="CH248" i="48"/>
  <c r="CM248" i="48" s="1"/>
  <c r="CZ249" i="48"/>
  <c r="CH252" i="49" l="1"/>
  <c r="CM252" i="49" s="1"/>
  <c r="CZ253" i="49"/>
  <c r="CJ251" i="49"/>
  <c r="CN251" i="49" s="1"/>
  <c r="DB252" i="49"/>
  <c r="DA252" i="49"/>
  <c r="CI251" i="49"/>
  <c r="CK253" i="49"/>
  <c r="DG254" i="49"/>
  <c r="DB250" i="48"/>
  <c r="CJ249" i="48"/>
  <c r="CN249" i="48"/>
  <c r="CK250" i="48"/>
  <c r="DG251" i="48"/>
  <c r="CH249" i="48"/>
  <c r="CM249" i="48" s="1"/>
  <c r="CZ250" i="48"/>
  <c r="CI250" i="48"/>
  <c r="DA251" i="48"/>
  <c r="CI252" i="49" l="1"/>
  <c r="DA253" i="49"/>
  <c r="CH253" i="49"/>
  <c r="CM253" i="49" s="1"/>
  <c r="CZ254" i="49"/>
  <c r="CK254" i="49"/>
  <c r="DG255" i="49"/>
  <c r="CJ252" i="49"/>
  <c r="CN252" i="49" s="1"/>
  <c r="DB253" i="49"/>
  <c r="DB251" i="48"/>
  <c r="CJ250" i="48"/>
  <c r="CN250" i="48" s="1"/>
  <c r="CI251" i="48"/>
  <c r="DA252" i="48"/>
  <c r="CH250" i="48"/>
  <c r="CM250" i="48" s="1"/>
  <c r="CZ251" i="48"/>
  <c r="CK251" i="48"/>
  <c r="DG252" i="48"/>
  <c r="CJ253" i="49" l="1"/>
  <c r="CN253" i="49" s="1"/>
  <c r="DB254" i="49"/>
  <c r="CK255" i="49"/>
  <c r="DG256" i="49"/>
  <c r="CI253" i="49"/>
  <c r="DA254" i="49"/>
  <c r="CH254" i="49"/>
  <c r="CM254" i="49" s="1"/>
  <c r="CZ255" i="49"/>
  <c r="DB252" i="48"/>
  <c r="CJ251" i="48"/>
  <c r="CN251" i="48" s="1"/>
  <c r="CH251" i="48"/>
  <c r="CM251" i="48" s="1"/>
  <c r="CZ252" i="48"/>
  <c r="CK252" i="48"/>
  <c r="DG253" i="48"/>
  <c r="DA253" i="48"/>
  <c r="CI252" i="48"/>
  <c r="CK256" i="49" l="1"/>
  <c r="DG257" i="49"/>
  <c r="CJ254" i="49"/>
  <c r="CN254" i="49" s="1"/>
  <c r="DB255" i="49"/>
  <c r="CH255" i="49"/>
  <c r="CM255" i="49" s="1"/>
  <c r="CZ256" i="49"/>
  <c r="CI254" i="49"/>
  <c r="DA255" i="49"/>
  <c r="CJ252" i="48"/>
  <c r="CN252" i="48" s="1"/>
  <c r="DB253" i="48"/>
  <c r="CI253" i="48"/>
  <c r="DA254" i="48"/>
  <c r="CK253" i="48"/>
  <c r="DG254" i="48"/>
  <c r="CH252" i="48"/>
  <c r="CM252" i="48" s="1"/>
  <c r="CZ253" i="48"/>
  <c r="CH256" i="49" l="1"/>
  <c r="CM256" i="49" s="1"/>
  <c r="CZ257" i="49"/>
  <c r="CJ255" i="49"/>
  <c r="CN255" i="49" s="1"/>
  <c r="DB256" i="49"/>
  <c r="CK257" i="49"/>
  <c r="DG258" i="49"/>
  <c r="CI255" i="49"/>
  <c r="DA256" i="49"/>
  <c r="CJ253" i="48"/>
  <c r="DB254" i="48"/>
  <c r="CN253" i="48"/>
  <c r="CH253" i="48"/>
  <c r="CM253" i="48" s="1"/>
  <c r="CZ254" i="48"/>
  <c r="CK254" i="48"/>
  <c r="DG255" i="48"/>
  <c r="CI254" i="48"/>
  <c r="DA255" i="48"/>
  <c r="CK258" i="49" l="1"/>
  <c r="DG259" i="49"/>
  <c r="CJ256" i="49"/>
  <c r="CN256" i="49" s="1"/>
  <c r="DB257" i="49"/>
  <c r="CH257" i="49"/>
  <c r="CM257" i="49" s="1"/>
  <c r="CZ258" i="49"/>
  <c r="CI256" i="49"/>
  <c r="DA257" i="49"/>
  <c r="CJ254" i="48"/>
  <c r="CN254" i="48" s="1"/>
  <c r="DB255" i="48"/>
  <c r="CZ255" i="48"/>
  <c r="CH254" i="48"/>
  <c r="CM254" i="48" s="1"/>
  <c r="CI255" i="48"/>
  <c r="DA256" i="48"/>
  <c r="CK255" i="48"/>
  <c r="DG256" i="48"/>
  <c r="CH258" i="49" l="1"/>
  <c r="CM258" i="49" s="1"/>
  <c r="CZ259" i="49"/>
  <c r="CI257" i="49"/>
  <c r="DA258" i="49"/>
  <c r="CJ257" i="49"/>
  <c r="CN257" i="49" s="1"/>
  <c r="DB258" i="49"/>
  <c r="CK259" i="49"/>
  <c r="DG260" i="49"/>
  <c r="CJ255" i="48"/>
  <c r="DB256" i="48"/>
  <c r="CN255" i="48"/>
  <c r="CI256" i="48"/>
  <c r="DA257" i="48"/>
  <c r="CK256" i="48"/>
  <c r="DG257" i="48"/>
  <c r="CH255" i="48"/>
  <c r="CM255" i="48" s="1"/>
  <c r="CZ256" i="48"/>
  <c r="CK260" i="49" l="1"/>
  <c r="DG261" i="49"/>
  <c r="CJ258" i="49"/>
  <c r="CN258" i="49" s="1"/>
  <c r="DB259" i="49"/>
  <c r="CI258" i="49"/>
  <c r="DA259" i="49"/>
  <c r="CH259" i="49"/>
  <c r="CM259" i="49" s="1"/>
  <c r="CZ260" i="49"/>
  <c r="CJ256" i="48"/>
  <c r="CN256" i="48" s="1"/>
  <c r="DB257" i="48"/>
  <c r="CK257" i="48"/>
  <c r="DG258" i="48"/>
  <c r="CI257" i="48"/>
  <c r="DA258" i="48"/>
  <c r="CH256" i="48"/>
  <c r="CM256" i="48" s="1"/>
  <c r="CZ257" i="48"/>
  <c r="CI259" i="49" l="1"/>
  <c r="DA260" i="49"/>
  <c r="CJ259" i="49"/>
  <c r="CN259" i="49" s="1"/>
  <c r="DB260" i="49"/>
  <c r="CH260" i="49"/>
  <c r="CM260" i="49" s="1"/>
  <c r="CZ261" i="49"/>
  <c r="CK261" i="49"/>
  <c r="DG262" i="49"/>
  <c r="CJ257" i="48"/>
  <c r="CN257" i="48" s="1"/>
  <c r="DB258" i="48"/>
  <c r="CI258" i="48"/>
  <c r="DA259" i="48"/>
  <c r="CK258" i="48"/>
  <c r="DG259" i="48"/>
  <c r="CH257" i="48"/>
  <c r="CM257" i="48" s="1"/>
  <c r="CZ258" i="48"/>
  <c r="CK262" i="49" l="1"/>
  <c r="DG263" i="49"/>
  <c r="CH261" i="49"/>
  <c r="CM261" i="49" s="1"/>
  <c r="CZ262" i="49"/>
  <c r="CJ260" i="49"/>
  <c r="CN260" i="49" s="1"/>
  <c r="DB261" i="49"/>
  <c r="CI260" i="49"/>
  <c r="DA261" i="49"/>
  <c r="DB259" i="48"/>
  <c r="CJ258" i="48"/>
  <c r="CN258" i="48" s="1"/>
  <c r="CI259" i="48"/>
  <c r="DA260" i="48"/>
  <c r="CH258" i="48"/>
  <c r="CM258" i="48" s="1"/>
  <c r="CZ259" i="48"/>
  <c r="CK259" i="48"/>
  <c r="DG260" i="48"/>
  <c r="CK263" i="49" l="1"/>
  <c r="DG264" i="49"/>
  <c r="CI261" i="49"/>
  <c r="DA262" i="49"/>
  <c r="CJ261" i="49"/>
  <c r="CN261" i="49" s="1"/>
  <c r="DB262" i="49"/>
  <c r="CH262" i="49"/>
  <c r="CM262" i="49" s="1"/>
  <c r="CZ263" i="49"/>
  <c r="CJ259" i="48"/>
  <c r="DB260" i="48"/>
  <c r="CN259" i="48"/>
  <c r="CK260" i="48"/>
  <c r="DG261" i="48"/>
  <c r="CH259" i="48"/>
  <c r="CM259" i="48" s="1"/>
  <c r="CZ260" i="48"/>
  <c r="CI260" i="48"/>
  <c r="DA261" i="48"/>
  <c r="CH263" i="49" l="1"/>
  <c r="CM263" i="49" s="1"/>
  <c r="CZ264" i="49"/>
  <c r="CJ262" i="49"/>
  <c r="CN262" i="49" s="1"/>
  <c r="DB263" i="49"/>
  <c r="CI262" i="49"/>
  <c r="DA263" i="49"/>
  <c r="CK264" i="49"/>
  <c r="DG265" i="49"/>
  <c r="DB261" i="48"/>
  <c r="CJ260" i="48"/>
  <c r="CN260" i="48"/>
  <c r="CI261" i="48"/>
  <c r="DA262" i="48"/>
  <c r="CH260" i="48"/>
  <c r="CM260" i="48" s="1"/>
  <c r="CZ261" i="48"/>
  <c r="CK261" i="48"/>
  <c r="DG262" i="48"/>
  <c r="CK265" i="49" l="1"/>
  <c r="DG266" i="49"/>
  <c r="CI263" i="49"/>
  <c r="DA264" i="49"/>
  <c r="CJ263" i="49"/>
  <c r="CN263" i="49" s="1"/>
  <c r="DB264" i="49"/>
  <c r="CZ265" i="49"/>
  <c r="CH264" i="49"/>
  <c r="CM264" i="49" s="1"/>
  <c r="CJ261" i="48"/>
  <c r="CN261" i="48" s="1"/>
  <c r="DB262" i="48"/>
  <c r="CH261" i="48"/>
  <c r="CM261" i="48" s="1"/>
  <c r="CZ262" i="48"/>
  <c r="CI262" i="48"/>
  <c r="DA263" i="48"/>
  <c r="CK262" i="48"/>
  <c r="DG263" i="48"/>
  <c r="CH265" i="49" l="1"/>
  <c r="CM265" i="49" s="1"/>
  <c r="CZ266" i="49"/>
  <c r="CJ264" i="49"/>
  <c r="CN264" i="49" s="1"/>
  <c r="DB265" i="49"/>
  <c r="CI264" i="49"/>
  <c r="DA265" i="49"/>
  <c r="CK266" i="49"/>
  <c r="DG267" i="49"/>
  <c r="CJ262" i="48"/>
  <c r="CN262" i="48" s="1"/>
  <c r="DB263" i="48"/>
  <c r="CI263" i="48"/>
  <c r="DA264" i="48"/>
  <c r="CH262" i="48"/>
  <c r="CM262" i="48" s="1"/>
  <c r="CZ263" i="48"/>
  <c r="CK263" i="48"/>
  <c r="DG264" i="48"/>
  <c r="CH266" i="49" l="1"/>
  <c r="CM266" i="49" s="1"/>
  <c r="CZ267" i="49"/>
  <c r="CK267" i="49"/>
  <c r="DG268" i="49"/>
  <c r="CI265" i="49"/>
  <c r="DA266" i="49"/>
  <c r="CJ265" i="49"/>
  <c r="CN265" i="49" s="1"/>
  <c r="DB266" i="49"/>
  <c r="CJ263" i="48"/>
  <c r="DB264" i="48"/>
  <c r="CN263" i="48"/>
  <c r="CH263" i="48"/>
  <c r="CM263" i="48" s="1"/>
  <c r="CZ264" i="48"/>
  <c r="CI264" i="48"/>
  <c r="DA265" i="48"/>
  <c r="CK264" i="48"/>
  <c r="DG265" i="48"/>
  <c r="CJ266" i="49" l="1"/>
  <c r="CN266" i="49" s="1"/>
  <c r="DB267" i="49"/>
  <c r="CI266" i="49"/>
  <c r="DA267" i="49"/>
  <c r="CK268" i="49"/>
  <c r="DG269" i="49"/>
  <c r="CH267" i="49"/>
  <c r="CM267" i="49" s="1"/>
  <c r="CZ268" i="49"/>
  <c r="CJ264" i="48"/>
  <c r="CN264" i="48" s="1"/>
  <c r="DB265" i="48"/>
  <c r="CI265" i="48"/>
  <c r="DA266" i="48"/>
  <c r="CK265" i="48"/>
  <c r="DG266" i="48"/>
  <c r="CH264" i="48"/>
  <c r="CM264" i="48" s="1"/>
  <c r="CZ265" i="48"/>
  <c r="CH268" i="49" l="1"/>
  <c r="CM268" i="49" s="1"/>
  <c r="CZ269" i="49"/>
  <c r="CK269" i="49"/>
  <c r="DG270" i="49"/>
  <c r="CI267" i="49"/>
  <c r="DA268" i="49"/>
  <c r="CJ267" i="49"/>
  <c r="CN267" i="49" s="1"/>
  <c r="DB268" i="49"/>
  <c r="DB266" i="48"/>
  <c r="CJ265" i="48"/>
  <c r="CN265" i="48"/>
  <c r="CK266" i="48"/>
  <c r="DG267" i="48"/>
  <c r="DA267" i="48"/>
  <c r="CI266" i="48"/>
  <c r="CH265" i="48"/>
  <c r="CM265" i="48" s="1"/>
  <c r="CZ266" i="48"/>
  <c r="CK270" i="49" l="1"/>
  <c r="DG271" i="49"/>
  <c r="CH269" i="49"/>
  <c r="CM269" i="49" s="1"/>
  <c r="CZ270" i="49"/>
  <c r="CJ268" i="49"/>
  <c r="CN268" i="49" s="1"/>
  <c r="DB269" i="49"/>
  <c r="CI268" i="49"/>
  <c r="DA269" i="49"/>
  <c r="CJ266" i="48"/>
  <c r="CN266" i="48" s="1"/>
  <c r="DB267" i="48"/>
  <c r="CK267" i="48"/>
  <c r="DG268" i="48"/>
  <c r="CH266" i="48"/>
  <c r="CM266" i="48" s="1"/>
  <c r="CZ267" i="48"/>
  <c r="CI267" i="48"/>
  <c r="DA268" i="48"/>
  <c r="CI269" i="49" l="1"/>
  <c r="DA270" i="49"/>
  <c r="CJ269" i="49"/>
  <c r="CN269" i="49" s="1"/>
  <c r="DB270" i="49"/>
  <c r="CH270" i="49"/>
  <c r="CM270" i="49" s="1"/>
  <c r="CZ271" i="49"/>
  <c r="DG272" i="49"/>
  <c r="CK271" i="49"/>
  <c r="CJ267" i="48"/>
  <c r="DB268" i="48"/>
  <c r="CN267" i="48"/>
  <c r="CH267" i="48"/>
  <c r="CM267" i="48" s="1"/>
  <c r="CZ268" i="48"/>
  <c r="DG269" i="48"/>
  <c r="CK268" i="48"/>
  <c r="CI268" i="48"/>
  <c r="DA269" i="48"/>
  <c r="CK272" i="49" l="1"/>
  <c r="DG273" i="49"/>
  <c r="CI270" i="49"/>
  <c r="DA271" i="49"/>
  <c r="CH271" i="49"/>
  <c r="CM271" i="49" s="1"/>
  <c r="CZ272" i="49"/>
  <c r="DB271" i="49"/>
  <c r="CJ270" i="49"/>
  <c r="CN270" i="49" s="1"/>
  <c r="DB269" i="48"/>
  <c r="CJ268" i="48"/>
  <c r="CN268" i="48" s="1"/>
  <c r="CK269" i="48"/>
  <c r="DG270" i="48"/>
  <c r="CH268" i="48"/>
  <c r="CM268" i="48" s="1"/>
  <c r="CZ269" i="48"/>
  <c r="CI269" i="48"/>
  <c r="DA270" i="48"/>
  <c r="CJ271" i="49" l="1"/>
  <c r="CN271" i="49" s="1"/>
  <c r="DB272" i="49"/>
  <c r="CH272" i="49"/>
  <c r="CM272" i="49" s="1"/>
  <c r="CZ273" i="49"/>
  <c r="CI271" i="49"/>
  <c r="DA272" i="49"/>
  <c r="CK273" i="49"/>
  <c r="DG274" i="49"/>
  <c r="CJ269" i="48"/>
  <c r="CN269" i="48" s="1"/>
  <c r="DB270" i="48"/>
  <c r="CH269" i="48"/>
  <c r="CM269" i="48" s="1"/>
  <c r="CZ270" i="48"/>
  <c r="CK270" i="48"/>
  <c r="DG271" i="48"/>
  <c r="CI270" i="48"/>
  <c r="DA271" i="48"/>
  <c r="CK274" i="49" l="1"/>
  <c r="DG275" i="49"/>
  <c r="CI272" i="49"/>
  <c r="DA273" i="49"/>
  <c r="CH273" i="49"/>
  <c r="CM273" i="49" s="1"/>
  <c r="CZ274" i="49"/>
  <c r="CJ272" i="49"/>
  <c r="CN272" i="49" s="1"/>
  <c r="DB273" i="49"/>
  <c r="CJ270" i="48"/>
  <c r="CN270" i="48" s="1"/>
  <c r="DB271" i="48"/>
  <c r="CK271" i="48"/>
  <c r="DG272" i="48"/>
  <c r="CH270" i="48"/>
  <c r="CM270" i="48" s="1"/>
  <c r="CZ271" i="48"/>
  <c r="CI271" i="48"/>
  <c r="DA272" i="48"/>
  <c r="CK275" i="49" l="1"/>
  <c r="DG276" i="49"/>
  <c r="CJ273" i="49"/>
  <c r="CN273" i="49" s="1"/>
  <c r="DB274" i="49"/>
  <c r="CH274" i="49"/>
  <c r="CM274" i="49" s="1"/>
  <c r="CZ275" i="49"/>
  <c r="CI273" i="49"/>
  <c r="DA274" i="49"/>
  <c r="CJ271" i="48"/>
  <c r="CN271" i="48" s="1"/>
  <c r="DB272" i="48"/>
  <c r="CI272" i="48"/>
  <c r="DA273" i="48"/>
  <c r="CH271" i="48"/>
  <c r="CM271" i="48" s="1"/>
  <c r="CZ272" i="48"/>
  <c r="CK272" i="48"/>
  <c r="DG273" i="48"/>
  <c r="CI274" i="49" l="1"/>
  <c r="DA275" i="49"/>
  <c r="CH275" i="49"/>
  <c r="CM275" i="49" s="1"/>
  <c r="CZ276" i="49"/>
  <c r="CJ274" i="49"/>
  <c r="CN274" i="49" s="1"/>
  <c r="DB275" i="49"/>
  <c r="CK276" i="49"/>
  <c r="DG277" i="49"/>
  <c r="CJ272" i="48"/>
  <c r="CN272" i="48" s="1"/>
  <c r="DB273" i="48"/>
  <c r="CH272" i="48"/>
  <c r="CM272" i="48" s="1"/>
  <c r="CZ273" i="48"/>
  <c r="CI273" i="48"/>
  <c r="DA274" i="48"/>
  <c r="CK273" i="48"/>
  <c r="DG274" i="48"/>
  <c r="CJ275" i="49" l="1"/>
  <c r="CN275" i="49" s="1"/>
  <c r="DB276" i="49"/>
  <c r="CH276" i="49"/>
  <c r="CM276" i="49" s="1"/>
  <c r="CZ277" i="49"/>
  <c r="CI275" i="49"/>
  <c r="DA276" i="49"/>
  <c r="CK277" i="49"/>
  <c r="DG278" i="49"/>
  <c r="CJ273" i="48"/>
  <c r="CN273" i="48" s="1"/>
  <c r="DB274" i="48"/>
  <c r="CH273" i="48"/>
  <c r="CM273" i="48" s="1"/>
  <c r="CZ274" i="48"/>
  <c r="CK274" i="48"/>
  <c r="DG275" i="48"/>
  <c r="CI274" i="48"/>
  <c r="DA275" i="48"/>
  <c r="CK278" i="49" l="1"/>
  <c r="DG279" i="49"/>
  <c r="CI276" i="49"/>
  <c r="DA277" i="49"/>
  <c r="CH277" i="49"/>
  <c r="CM277" i="49" s="1"/>
  <c r="CZ278" i="49"/>
  <c r="CJ276" i="49"/>
  <c r="CN276" i="49" s="1"/>
  <c r="DB277" i="49"/>
  <c r="DB275" i="48"/>
  <c r="CJ274" i="48"/>
  <c r="CN274" i="48" s="1"/>
  <c r="CI275" i="48"/>
  <c r="DA276" i="48"/>
  <c r="CK275" i="48"/>
  <c r="DG276" i="48"/>
  <c r="CH274" i="48"/>
  <c r="CM274" i="48" s="1"/>
  <c r="CZ275" i="48"/>
  <c r="CJ277" i="49" l="1"/>
  <c r="CN277" i="49" s="1"/>
  <c r="DB278" i="49"/>
  <c r="CH278" i="49"/>
  <c r="CM278" i="49" s="1"/>
  <c r="CZ279" i="49"/>
  <c r="CK279" i="49"/>
  <c r="DG280" i="49"/>
  <c r="CI277" i="49"/>
  <c r="DA278" i="49"/>
  <c r="CJ275" i="48"/>
  <c r="DB276" i="48"/>
  <c r="CN275" i="48"/>
  <c r="CK276" i="48"/>
  <c r="DG277" i="48"/>
  <c r="CI276" i="48"/>
  <c r="DA277" i="48"/>
  <c r="CH275" i="48"/>
  <c r="CM275" i="48" s="1"/>
  <c r="CZ276" i="48"/>
  <c r="CI278" i="49" l="1"/>
  <c r="DA279" i="49"/>
  <c r="CK280" i="49"/>
  <c r="DG281" i="49"/>
  <c r="CH279" i="49"/>
  <c r="CM279" i="49" s="1"/>
  <c r="CZ280" i="49"/>
  <c r="CJ278" i="49"/>
  <c r="CN278" i="49" s="1"/>
  <c r="DB279" i="49"/>
  <c r="CJ276" i="48"/>
  <c r="DB277" i="48"/>
  <c r="CN276" i="48"/>
  <c r="CH276" i="48"/>
  <c r="CM276" i="48" s="1"/>
  <c r="CZ277" i="48"/>
  <c r="CI277" i="48"/>
  <c r="DA278" i="48"/>
  <c r="CK277" i="48"/>
  <c r="DG278" i="48"/>
  <c r="CH280" i="49" l="1"/>
  <c r="CM280" i="49" s="1"/>
  <c r="CZ281" i="49"/>
  <c r="CK281" i="49"/>
  <c r="DG282" i="49"/>
  <c r="CI279" i="49"/>
  <c r="DA280" i="49"/>
  <c r="CJ279" i="49"/>
  <c r="CN279" i="49" s="1"/>
  <c r="DB280" i="49"/>
  <c r="CJ277" i="48"/>
  <c r="CN277" i="48" s="1"/>
  <c r="DB278" i="48"/>
  <c r="CI278" i="48"/>
  <c r="DA279" i="48"/>
  <c r="CH277" i="48"/>
  <c r="CM277" i="48" s="1"/>
  <c r="CZ278" i="48"/>
  <c r="CK278" i="48"/>
  <c r="DG279" i="48"/>
  <c r="CI280" i="49" l="1"/>
  <c r="DA281" i="49"/>
  <c r="CJ280" i="49"/>
  <c r="CN280" i="49" s="1"/>
  <c r="DB281" i="49"/>
  <c r="CK282" i="49"/>
  <c r="DG283" i="49"/>
  <c r="CH281" i="49"/>
  <c r="CM281" i="49" s="1"/>
  <c r="CZ282" i="49"/>
  <c r="CJ278" i="48"/>
  <c r="DB279" i="48"/>
  <c r="CN278" i="48"/>
  <c r="CI279" i="48"/>
  <c r="DA280" i="48"/>
  <c r="CK279" i="48"/>
  <c r="DG280" i="48"/>
  <c r="CH278" i="48"/>
  <c r="CM278" i="48" s="1"/>
  <c r="CZ279" i="48"/>
  <c r="CH282" i="49" l="1"/>
  <c r="CM282" i="49" s="1"/>
  <c r="CZ283" i="49"/>
  <c r="CK283" i="49"/>
  <c r="DG284" i="49"/>
  <c r="CJ281" i="49"/>
  <c r="CN281" i="49" s="1"/>
  <c r="DB282" i="49"/>
  <c r="DA282" i="49"/>
  <c r="CI281" i="49"/>
  <c r="CJ279" i="48"/>
  <c r="CN279" i="48" s="1"/>
  <c r="DB280" i="48"/>
  <c r="CK280" i="48"/>
  <c r="DG281" i="48"/>
  <c r="CI280" i="48"/>
  <c r="DA281" i="48"/>
  <c r="CH279" i="48"/>
  <c r="CM279" i="48" s="1"/>
  <c r="CZ280" i="48"/>
  <c r="CI282" i="49" l="1"/>
  <c r="DA283" i="49"/>
  <c r="CJ282" i="49"/>
  <c r="CN282" i="49" s="1"/>
  <c r="DB283" i="49"/>
  <c r="CK284" i="49"/>
  <c r="DG285" i="49"/>
  <c r="CH283" i="49"/>
  <c r="CM283" i="49" s="1"/>
  <c r="CZ284" i="49"/>
  <c r="CJ280" i="48"/>
  <c r="CN280" i="48" s="1"/>
  <c r="DB281" i="48"/>
  <c r="CI281" i="48"/>
  <c r="DA282" i="48"/>
  <c r="CK281" i="48"/>
  <c r="DG282" i="48"/>
  <c r="CH280" i="48"/>
  <c r="CM280" i="48" s="1"/>
  <c r="CZ281" i="48"/>
  <c r="CH284" i="49" l="1"/>
  <c r="CM284" i="49" s="1"/>
  <c r="CZ285" i="49"/>
  <c r="CK285" i="49"/>
  <c r="DG286" i="49"/>
  <c r="CJ283" i="49"/>
  <c r="CN283" i="49" s="1"/>
  <c r="DB284" i="49"/>
  <c r="CI283" i="49"/>
  <c r="DA284" i="49"/>
  <c r="CJ281" i="48"/>
  <c r="CN281" i="48" s="1"/>
  <c r="DB282" i="48"/>
  <c r="CK282" i="48"/>
  <c r="DG283" i="48"/>
  <c r="CI282" i="48"/>
  <c r="DA283" i="48"/>
  <c r="CH281" i="48"/>
  <c r="CM281" i="48" s="1"/>
  <c r="CZ282" i="48"/>
  <c r="CI284" i="49" l="1"/>
  <c r="DA285" i="49"/>
  <c r="CJ284" i="49"/>
  <c r="CN284" i="49" s="1"/>
  <c r="DB285" i="49"/>
  <c r="CK286" i="49"/>
  <c r="DG287" i="49"/>
  <c r="CH285" i="49"/>
  <c r="CM285" i="49" s="1"/>
  <c r="CZ286" i="49"/>
  <c r="CJ282" i="48"/>
  <c r="CN282" i="48" s="1"/>
  <c r="DB283" i="48"/>
  <c r="CK283" i="48"/>
  <c r="DG284" i="48"/>
  <c r="CI283" i="48"/>
  <c r="DA284" i="48"/>
  <c r="CH282" i="48"/>
  <c r="CM282" i="48" s="1"/>
  <c r="CZ283" i="48"/>
  <c r="CK287" i="49" l="1"/>
  <c r="DG288" i="49"/>
  <c r="CJ285" i="49"/>
  <c r="CN285" i="49" s="1"/>
  <c r="DB286" i="49"/>
  <c r="CI285" i="49"/>
  <c r="DA286" i="49"/>
  <c r="CH286" i="49"/>
  <c r="CM286" i="49" s="1"/>
  <c r="CZ287" i="49"/>
  <c r="CJ283" i="48"/>
  <c r="CN283" i="48" s="1"/>
  <c r="DB284" i="48"/>
  <c r="CI284" i="48"/>
  <c r="DA285" i="48"/>
  <c r="DG285" i="48"/>
  <c r="CK284" i="48"/>
  <c r="CH283" i="48"/>
  <c r="CM283" i="48" s="1"/>
  <c r="CZ284" i="48"/>
  <c r="CH287" i="49" l="1"/>
  <c r="CM287" i="49" s="1"/>
  <c r="CZ288" i="49"/>
  <c r="CI286" i="49"/>
  <c r="DA287" i="49"/>
  <c r="CJ286" i="49"/>
  <c r="CN286" i="49" s="1"/>
  <c r="DB287" i="49"/>
  <c r="CK288" i="49"/>
  <c r="DG289" i="49"/>
  <c r="DB285" i="48"/>
  <c r="CJ284" i="48"/>
  <c r="CN284" i="48"/>
  <c r="CK285" i="48"/>
  <c r="DG286" i="48"/>
  <c r="CI285" i="48"/>
  <c r="DA286" i="48"/>
  <c r="CH284" i="48"/>
  <c r="CM284" i="48" s="1"/>
  <c r="CZ285" i="48"/>
  <c r="CK289" i="49" l="1"/>
  <c r="DG290" i="49"/>
  <c r="CJ287" i="49"/>
  <c r="CN287" i="49" s="1"/>
  <c r="DB288" i="49"/>
  <c r="CI287" i="49"/>
  <c r="DA288" i="49"/>
  <c r="CH288" i="49"/>
  <c r="CM288" i="49" s="1"/>
  <c r="CZ289" i="49"/>
  <c r="CJ285" i="48"/>
  <c r="DB286" i="48"/>
  <c r="CN285" i="48"/>
  <c r="CH285" i="48"/>
  <c r="CM285" i="48" s="1"/>
  <c r="CZ286" i="48"/>
  <c r="CI286" i="48"/>
  <c r="DA287" i="48"/>
  <c r="CK286" i="48"/>
  <c r="DG287" i="48"/>
  <c r="CI288" i="49" l="1"/>
  <c r="DA289" i="49"/>
  <c r="CJ288" i="49"/>
  <c r="CN288" i="49" s="1"/>
  <c r="DB289" i="49"/>
  <c r="CK290" i="49"/>
  <c r="DG291" i="49"/>
  <c r="CH289" i="49"/>
  <c r="CM289" i="49" s="1"/>
  <c r="CZ290" i="49"/>
  <c r="CJ286" i="48"/>
  <c r="CN286" i="48" s="1"/>
  <c r="DB287" i="48"/>
  <c r="CI287" i="48"/>
  <c r="DA288" i="48"/>
  <c r="CH286" i="48"/>
  <c r="CM286" i="48" s="1"/>
  <c r="CZ287" i="48"/>
  <c r="CK287" i="48"/>
  <c r="DG288" i="48"/>
  <c r="CH290" i="49" l="1"/>
  <c r="CM290" i="49" s="1"/>
  <c r="CZ291" i="49"/>
  <c r="CK291" i="49"/>
  <c r="DG292" i="49"/>
  <c r="CJ289" i="49"/>
  <c r="CN289" i="49" s="1"/>
  <c r="DB290" i="49"/>
  <c r="CI289" i="49"/>
  <c r="DA290" i="49"/>
  <c r="CJ287" i="48"/>
  <c r="DB288" i="48"/>
  <c r="CN287" i="48"/>
  <c r="CH287" i="48"/>
  <c r="CM287" i="48" s="1"/>
  <c r="CZ288" i="48"/>
  <c r="CI288" i="48"/>
  <c r="DA289" i="48"/>
  <c r="CK288" i="48"/>
  <c r="DG289" i="48"/>
  <c r="CI290" i="49" l="1"/>
  <c r="DA291" i="49"/>
  <c r="CJ290" i="49"/>
  <c r="CN290" i="49" s="1"/>
  <c r="DB291" i="49"/>
  <c r="CK292" i="49"/>
  <c r="DG293" i="49"/>
  <c r="CZ292" i="49"/>
  <c r="CH291" i="49"/>
  <c r="CM291" i="49" s="1"/>
  <c r="CJ288" i="48"/>
  <c r="CN288" i="48" s="1"/>
  <c r="DB289" i="48"/>
  <c r="CI289" i="48"/>
  <c r="DA290" i="48"/>
  <c r="CH288" i="48"/>
  <c r="CM288" i="48" s="1"/>
  <c r="CZ289" i="48"/>
  <c r="CK289" i="48"/>
  <c r="DG290" i="48"/>
  <c r="CI291" i="49" l="1"/>
  <c r="DA292" i="49"/>
  <c r="CH292" i="49"/>
  <c r="CM292" i="49" s="1"/>
  <c r="CZ293" i="49"/>
  <c r="CK293" i="49"/>
  <c r="DG294" i="49"/>
  <c r="CJ291" i="49"/>
  <c r="CN291" i="49" s="1"/>
  <c r="DB292" i="49"/>
  <c r="DB290" i="48"/>
  <c r="CJ289" i="48"/>
  <c r="CN289" i="48" s="1"/>
  <c r="CH289" i="48"/>
  <c r="CM289" i="48" s="1"/>
  <c r="CZ290" i="48"/>
  <c r="CI290" i="48"/>
  <c r="DA291" i="48"/>
  <c r="CK290" i="48"/>
  <c r="DG291" i="48"/>
  <c r="CK294" i="49" l="1"/>
  <c r="DG295" i="49"/>
  <c r="CI292" i="49"/>
  <c r="DA293" i="49"/>
  <c r="CJ292" i="49"/>
  <c r="CN292" i="49" s="1"/>
  <c r="DB293" i="49"/>
  <c r="CH293" i="49"/>
  <c r="CM293" i="49" s="1"/>
  <c r="CZ294" i="49"/>
  <c r="CJ290" i="48"/>
  <c r="CN290" i="48" s="1"/>
  <c r="DB291" i="48"/>
  <c r="CK291" i="48"/>
  <c r="DG292" i="48"/>
  <c r="CI291" i="48"/>
  <c r="DA292" i="48"/>
  <c r="CH290" i="48"/>
  <c r="CM290" i="48" s="1"/>
  <c r="CZ291" i="48"/>
  <c r="CJ293" i="49" l="1"/>
  <c r="CN293" i="49" s="1"/>
  <c r="DB294" i="49"/>
  <c r="CK295" i="49"/>
  <c r="DG296" i="49"/>
  <c r="CZ295" i="49"/>
  <c r="CH294" i="49"/>
  <c r="CM294" i="49" s="1"/>
  <c r="CI293" i="49"/>
  <c r="DA294" i="49"/>
  <c r="CJ291" i="48"/>
  <c r="DB292" i="48"/>
  <c r="CN291" i="48"/>
  <c r="CI292" i="48"/>
  <c r="DA293" i="48"/>
  <c r="CK292" i="48"/>
  <c r="DG293" i="48"/>
  <c r="CZ292" i="48"/>
  <c r="CH291" i="48"/>
  <c r="CM291" i="48" s="1"/>
  <c r="CI294" i="49" l="1"/>
  <c r="DA295" i="49"/>
  <c r="CH295" i="49"/>
  <c r="CM295" i="49" s="1"/>
  <c r="CZ296" i="49"/>
  <c r="CK296" i="49"/>
  <c r="DG297" i="49"/>
  <c r="CJ294" i="49"/>
  <c r="CN294" i="49" s="1"/>
  <c r="DB295" i="49"/>
  <c r="CJ292" i="48"/>
  <c r="CN292" i="48" s="1"/>
  <c r="DB293" i="48"/>
  <c r="CH292" i="48"/>
  <c r="CM292" i="48" s="1"/>
  <c r="CZ293" i="48"/>
  <c r="CK293" i="48"/>
  <c r="DG294" i="48"/>
  <c r="CI293" i="48"/>
  <c r="DA294" i="48"/>
  <c r="CK297" i="49" l="1"/>
  <c r="DG298" i="49"/>
  <c r="CH296" i="49"/>
  <c r="CM296" i="49" s="1"/>
  <c r="CZ297" i="49"/>
  <c r="CI295" i="49"/>
  <c r="DA296" i="49"/>
  <c r="CJ295" i="49"/>
  <c r="CN295" i="49" s="1"/>
  <c r="DB296" i="49"/>
  <c r="CJ293" i="48"/>
  <c r="CN293" i="48" s="1"/>
  <c r="DB294" i="48"/>
  <c r="CI294" i="48"/>
  <c r="DA295" i="48"/>
  <c r="DG295" i="48"/>
  <c r="CK294" i="48"/>
  <c r="CH293" i="48"/>
  <c r="CM293" i="48" s="1"/>
  <c r="CZ294" i="48"/>
  <c r="CI296" i="49" l="1"/>
  <c r="DA297" i="49"/>
  <c r="CH297" i="49"/>
  <c r="CM297" i="49" s="1"/>
  <c r="CZ298" i="49"/>
  <c r="CK298" i="49"/>
  <c r="DG299" i="49"/>
  <c r="CJ296" i="49"/>
  <c r="CN296" i="49" s="1"/>
  <c r="DB297" i="49"/>
  <c r="CJ294" i="48"/>
  <c r="DB295" i="48"/>
  <c r="CN294" i="48"/>
  <c r="CH294" i="48"/>
  <c r="CM294" i="48" s="1"/>
  <c r="CZ295" i="48"/>
  <c r="CK295" i="48"/>
  <c r="DG296" i="48"/>
  <c r="CI295" i="48"/>
  <c r="DA296" i="48"/>
  <c r="CH298" i="49" l="1"/>
  <c r="CM298" i="49" s="1"/>
  <c r="CZ299" i="49"/>
  <c r="CI297" i="49"/>
  <c r="DA298" i="49"/>
  <c r="CJ297" i="49"/>
  <c r="CN297" i="49" s="1"/>
  <c r="DB298" i="49"/>
  <c r="CK299" i="49"/>
  <c r="DG300" i="49"/>
  <c r="CJ295" i="48"/>
  <c r="CN295" i="48" s="1"/>
  <c r="DB296" i="48"/>
  <c r="CI296" i="48"/>
  <c r="DA297" i="48"/>
  <c r="CK296" i="48"/>
  <c r="DG297" i="48"/>
  <c r="CH295" i="48"/>
  <c r="CM295" i="48" s="1"/>
  <c r="CZ296" i="48"/>
  <c r="CJ298" i="49" l="1"/>
  <c r="CN298" i="49" s="1"/>
  <c r="DB299" i="49"/>
  <c r="CI298" i="49"/>
  <c r="DA299" i="49"/>
  <c r="CH299" i="49"/>
  <c r="CM299" i="49" s="1"/>
  <c r="CZ300" i="49"/>
  <c r="CK300" i="49"/>
  <c r="DG301" i="49"/>
  <c r="DB297" i="48"/>
  <c r="CJ296" i="48"/>
  <c r="CN296" i="48" s="1"/>
  <c r="CH296" i="48"/>
  <c r="CM296" i="48" s="1"/>
  <c r="CZ297" i="48"/>
  <c r="CK297" i="48"/>
  <c r="DG298" i="48"/>
  <c r="CI297" i="48"/>
  <c r="DA298" i="48"/>
  <c r="CK301" i="49" l="1"/>
  <c r="DG302" i="49"/>
  <c r="CH300" i="49"/>
  <c r="CM300" i="49" s="1"/>
  <c r="CZ301" i="49"/>
  <c r="CI299" i="49"/>
  <c r="DA300" i="49"/>
  <c r="CJ299" i="49"/>
  <c r="CN299" i="49" s="1"/>
  <c r="DB300" i="49"/>
  <c r="CJ297" i="48"/>
  <c r="CN297" i="48" s="1"/>
  <c r="DB298" i="48"/>
  <c r="CI298" i="48"/>
  <c r="DA299" i="48"/>
  <c r="CK298" i="48"/>
  <c r="DG299" i="48"/>
  <c r="CH297" i="48"/>
  <c r="CM297" i="48" s="1"/>
  <c r="CZ298" i="48"/>
  <c r="CI300" i="49" l="1"/>
  <c r="DA301" i="49"/>
  <c r="CH301" i="49"/>
  <c r="CM301" i="49" s="1"/>
  <c r="CZ302" i="49"/>
  <c r="CK302" i="49"/>
  <c r="DG303" i="49"/>
  <c r="CJ300" i="49"/>
  <c r="CN300" i="49" s="1"/>
  <c r="DB301" i="49"/>
  <c r="DB299" i="48"/>
  <c r="CJ298" i="48"/>
  <c r="CN298" i="48"/>
  <c r="CK299" i="48"/>
  <c r="DG300" i="48"/>
  <c r="CI299" i="48"/>
  <c r="DA300" i="48"/>
  <c r="CH298" i="48"/>
  <c r="CM298" i="48" s="1"/>
  <c r="CZ299" i="48"/>
  <c r="CK303" i="49" l="1"/>
  <c r="DG304" i="49"/>
  <c r="CI301" i="49"/>
  <c r="DA302" i="49"/>
  <c r="CJ301" i="49"/>
  <c r="CN301" i="49" s="1"/>
  <c r="DB302" i="49"/>
  <c r="CH302" i="49"/>
  <c r="CM302" i="49" s="1"/>
  <c r="CZ303" i="49"/>
  <c r="CJ299" i="48"/>
  <c r="DB300" i="48"/>
  <c r="CN299" i="48"/>
  <c r="CK300" i="48"/>
  <c r="DG301" i="48"/>
  <c r="CI300" i="48"/>
  <c r="DA301" i="48"/>
  <c r="CH299" i="48"/>
  <c r="CM299" i="48" s="1"/>
  <c r="CZ300" i="48"/>
  <c r="CH303" i="49" l="1"/>
  <c r="CM303" i="49" s="1"/>
  <c r="CZ304" i="49"/>
  <c r="CJ302" i="49"/>
  <c r="CN302" i="49" s="1"/>
  <c r="DB303" i="49"/>
  <c r="CI302" i="49"/>
  <c r="DA303" i="49"/>
  <c r="CK304" i="49"/>
  <c r="DG305" i="49"/>
  <c r="CJ300" i="48"/>
  <c r="CN300" i="48" s="1"/>
  <c r="DB301" i="48"/>
  <c r="CK301" i="48"/>
  <c r="DG302" i="48"/>
  <c r="CI301" i="48"/>
  <c r="DA302" i="48"/>
  <c r="CH300" i="48"/>
  <c r="CM300" i="48" s="1"/>
  <c r="CZ301" i="48"/>
  <c r="CJ303" i="49" l="1"/>
  <c r="CN303" i="49" s="1"/>
  <c r="DB304" i="49"/>
  <c r="CH304" i="49"/>
  <c r="CM304" i="49" s="1"/>
  <c r="CZ305" i="49"/>
  <c r="CK305" i="49"/>
  <c r="DG306" i="49"/>
  <c r="CI303" i="49"/>
  <c r="DA304" i="49"/>
  <c r="DB302" i="48"/>
  <c r="CJ301" i="48"/>
  <c r="CN301" i="48"/>
  <c r="CI302" i="48"/>
  <c r="DA303" i="48"/>
  <c r="CK302" i="48"/>
  <c r="DG303" i="48"/>
  <c r="CH301" i="48"/>
  <c r="CM301" i="48" s="1"/>
  <c r="CZ302" i="48"/>
  <c r="CJ304" i="49" l="1"/>
  <c r="CN304" i="49" s="1"/>
  <c r="DB305" i="49"/>
  <c r="CI304" i="49"/>
  <c r="DA305" i="49"/>
  <c r="CK306" i="49"/>
  <c r="DG307" i="49"/>
  <c r="CH305" i="49"/>
  <c r="CM305" i="49" s="1"/>
  <c r="CZ306" i="49"/>
  <c r="DB303" i="48"/>
  <c r="CJ302" i="48"/>
  <c r="CN302" i="48"/>
  <c r="CK303" i="48"/>
  <c r="DG304" i="48"/>
  <c r="CI303" i="48"/>
  <c r="DA304" i="48"/>
  <c r="CH302" i="48"/>
  <c r="CM302" i="48" s="1"/>
  <c r="CZ303" i="48"/>
  <c r="CH306" i="49" l="1"/>
  <c r="CM306" i="49" s="1"/>
  <c r="CZ307" i="49"/>
  <c r="CK307" i="49"/>
  <c r="DG308" i="49"/>
  <c r="CI305" i="49"/>
  <c r="DA306" i="49"/>
  <c r="CJ305" i="49"/>
  <c r="CN305" i="49" s="1"/>
  <c r="DB306" i="49"/>
  <c r="CJ303" i="48"/>
  <c r="CN303" i="48" s="1"/>
  <c r="DB304" i="48"/>
  <c r="CI304" i="48"/>
  <c r="DA305" i="48"/>
  <c r="CK304" i="48"/>
  <c r="DG305" i="48"/>
  <c r="CH303" i="48"/>
  <c r="CM303" i="48" s="1"/>
  <c r="CZ304" i="48"/>
  <c r="CI306" i="49" l="1"/>
  <c r="DA307" i="49"/>
  <c r="CK308" i="49"/>
  <c r="DG309" i="49"/>
  <c r="CJ306" i="49"/>
  <c r="CN306" i="49" s="1"/>
  <c r="DB307" i="49"/>
  <c r="CH307" i="49"/>
  <c r="CM307" i="49" s="1"/>
  <c r="CZ308" i="49"/>
  <c r="CJ304" i="48"/>
  <c r="DB305" i="48"/>
  <c r="CN304" i="48"/>
  <c r="CK305" i="48"/>
  <c r="DG306" i="48"/>
  <c r="CI305" i="48"/>
  <c r="DA306" i="48"/>
  <c r="CH304" i="48"/>
  <c r="CM304" i="48" s="1"/>
  <c r="CZ305" i="48"/>
  <c r="CH308" i="49" l="1"/>
  <c r="CM308" i="49" s="1"/>
  <c r="CZ309" i="49"/>
  <c r="CJ307" i="49"/>
  <c r="CN307" i="49" s="1"/>
  <c r="DB308" i="49"/>
  <c r="CK309" i="49"/>
  <c r="DG310" i="49"/>
  <c r="CI307" i="49"/>
  <c r="DA308" i="49"/>
  <c r="CJ305" i="48"/>
  <c r="CN305" i="48" s="1"/>
  <c r="DB306" i="48"/>
  <c r="DA307" i="48"/>
  <c r="CI306" i="48"/>
  <c r="CK306" i="48"/>
  <c r="DG307" i="48"/>
  <c r="CH305" i="48"/>
  <c r="CM305" i="48" s="1"/>
  <c r="CZ306" i="48"/>
  <c r="CK310" i="49" l="1"/>
  <c r="DG311" i="49"/>
  <c r="CJ308" i="49"/>
  <c r="CN308" i="49" s="1"/>
  <c r="DB309" i="49"/>
  <c r="CH309" i="49"/>
  <c r="CM309" i="49" s="1"/>
  <c r="CZ310" i="49"/>
  <c r="CI308" i="49"/>
  <c r="DA309" i="49"/>
  <c r="DB307" i="48"/>
  <c r="CJ306" i="48"/>
  <c r="CN306" i="48"/>
  <c r="CK307" i="48"/>
  <c r="DG308" i="48"/>
  <c r="CH306" i="48"/>
  <c r="CM306" i="48" s="1"/>
  <c r="CZ307" i="48"/>
  <c r="CI307" i="48"/>
  <c r="DA308" i="48"/>
  <c r="CI309" i="49" l="1"/>
  <c r="DA310" i="49"/>
  <c r="CH310" i="49"/>
  <c r="CM310" i="49" s="1"/>
  <c r="CZ311" i="49"/>
  <c r="CJ309" i="49"/>
  <c r="CN309" i="49" s="1"/>
  <c r="DB310" i="49"/>
  <c r="CK311" i="49"/>
  <c r="DG312" i="49"/>
  <c r="DB308" i="48"/>
  <c r="CJ307" i="48"/>
  <c r="CN307" i="48" s="1"/>
  <c r="CH307" i="48"/>
  <c r="CM307" i="48" s="1"/>
  <c r="CZ308" i="48"/>
  <c r="CK308" i="48"/>
  <c r="DG309" i="48"/>
  <c r="CI308" i="48"/>
  <c r="DA309" i="48"/>
  <c r="CJ310" i="49" l="1"/>
  <c r="CN310" i="49" s="1"/>
  <c r="DB311" i="49"/>
  <c r="CH311" i="49"/>
  <c r="CM311" i="49" s="1"/>
  <c r="CZ312" i="49"/>
  <c r="CI310" i="49"/>
  <c r="DA311" i="49"/>
  <c r="CK312" i="49"/>
  <c r="DG313" i="49"/>
  <c r="CJ308" i="48"/>
  <c r="DB309" i="48"/>
  <c r="CN308" i="48"/>
  <c r="CK309" i="48"/>
  <c r="DG310" i="48"/>
  <c r="CH308" i="48"/>
  <c r="CM308" i="48" s="1"/>
  <c r="CZ309" i="48"/>
  <c r="CI309" i="48"/>
  <c r="DA310" i="48"/>
  <c r="CK313" i="49" l="1"/>
  <c r="DG314" i="49"/>
  <c r="CI311" i="49"/>
  <c r="DA312" i="49"/>
  <c r="CH312" i="49"/>
  <c r="CM312" i="49" s="1"/>
  <c r="CZ313" i="49"/>
  <c r="CJ311" i="49"/>
  <c r="CN311" i="49" s="1"/>
  <c r="DB312" i="49"/>
  <c r="DB310" i="48"/>
  <c r="CJ309" i="48"/>
  <c r="CN309" i="48"/>
  <c r="CZ310" i="48"/>
  <c r="CH309" i="48"/>
  <c r="CM309" i="48" s="1"/>
  <c r="CK310" i="48"/>
  <c r="DG311" i="48"/>
  <c r="CI310" i="48"/>
  <c r="DA311" i="48"/>
  <c r="CH313" i="49" l="1"/>
  <c r="CM313" i="49" s="1"/>
  <c r="CZ314" i="49"/>
  <c r="CI312" i="49"/>
  <c r="DA313" i="49"/>
  <c r="CK314" i="49"/>
  <c r="DG315" i="49"/>
  <c r="CJ312" i="49"/>
  <c r="CN312" i="49" s="1"/>
  <c r="DB313" i="49"/>
  <c r="CJ310" i="48"/>
  <c r="CN310" i="48" s="1"/>
  <c r="DB311" i="48"/>
  <c r="CI311" i="48"/>
  <c r="DA312" i="48"/>
  <c r="CH310" i="48"/>
  <c r="CM310" i="48" s="1"/>
  <c r="CZ311" i="48"/>
  <c r="CK311" i="48"/>
  <c r="DG312" i="48"/>
  <c r="CK315" i="49" l="1"/>
  <c r="DG316" i="49"/>
  <c r="CI313" i="49"/>
  <c r="DA314" i="49"/>
  <c r="CH314" i="49"/>
  <c r="CM314" i="49" s="1"/>
  <c r="CZ315" i="49"/>
  <c r="CJ313" i="49"/>
  <c r="CN313" i="49" s="1"/>
  <c r="DB314" i="49"/>
  <c r="CJ311" i="48"/>
  <c r="CN311" i="48" s="1"/>
  <c r="DB312" i="48"/>
  <c r="CK312" i="48"/>
  <c r="DG313" i="48"/>
  <c r="CH311" i="48"/>
  <c r="CM311" i="48" s="1"/>
  <c r="CZ312" i="48"/>
  <c r="DA313" i="48"/>
  <c r="CI312" i="48"/>
  <c r="CJ314" i="49" l="1"/>
  <c r="CN314" i="49" s="1"/>
  <c r="DB315" i="49"/>
  <c r="CZ316" i="49"/>
  <c r="CH315" i="49"/>
  <c r="CM315" i="49" s="1"/>
  <c r="CK316" i="49"/>
  <c r="DG317" i="49"/>
  <c r="CI314" i="49"/>
  <c r="DA315" i="49"/>
  <c r="CJ312" i="48"/>
  <c r="DB313" i="48"/>
  <c r="CN312" i="48"/>
  <c r="CI313" i="48"/>
  <c r="DA314" i="48"/>
  <c r="CH312" i="48"/>
  <c r="CM312" i="48" s="1"/>
  <c r="CZ313" i="48"/>
  <c r="CK313" i="48"/>
  <c r="DG314" i="48"/>
  <c r="CI315" i="49" l="1"/>
  <c r="DA316" i="49"/>
  <c r="CK317" i="49"/>
  <c r="DG318" i="49"/>
  <c r="CH316" i="49"/>
  <c r="CM316" i="49" s="1"/>
  <c r="CZ317" i="49"/>
  <c r="CJ315" i="49"/>
  <c r="CN315" i="49" s="1"/>
  <c r="DB316" i="49"/>
  <c r="CJ313" i="48"/>
  <c r="CN313" i="48" s="1"/>
  <c r="DB314" i="48"/>
  <c r="CH313" i="48"/>
  <c r="CM313" i="48" s="1"/>
  <c r="CZ314" i="48"/>
  <c r="DA315" i="48"/>
  <c r="CI314" i="48"/>
  <c r="CK314" i="48"/>
  <c r="DG315" i="48"/>
  <c r="CH317" i="49" l="1"/>
  <c r="CM317" i="49" s="1"/>
  <c r="CZ318" i="49"/>
  <c r="CK318" i="49"/>
  <c r="DG319" i="49"/>
  <c r="CI316" i="49"/>
  <c r="DA317" i="49"/>
  <c r="CJ316" i="49"/>
  <c r="CN316" i="49" s="1"/>
  <c r="DB317" i="49"/>
  <c r="DB315" i="48"/>
  <c r="CJ314" i="48"/>
  <c r="CN314" i="48" s="1"/>
  <c r="CH314" i="48"/>
  <c r="CM314" i="48" s="1"/>
  <c r="CZ315" i="48"/>
  <c r="CK315" i="48"/>
  <c r="DG316" i="48"/>
  <c r="CI315" i="48"/>
  <c r="DA316" i="48"/>
  <c r="CI317" i="49" l="1"/>
  <c r="DA318" i="49"/>
  <c r="DG320" i="49"/>
  <c r="CK319" i="49"/>
  <c r="CH318" i="49"/>
  <c r="CM318" i="49" s="1"/>
  <c r="CZ319" i="49"/>
  <c r="CJ317" i="49"/>
  <c r="CN317" i="49" s="1"/>
  <c r="DB318" i="49"/>
  <c r="CJ315" i="48"/>
  <c r="CN315" i="48" s="1"/>
  <c r="DB316" i="48"/>
  <c r="CH315" i="48"/>
  <c r="CM315" i="48" s="1"/>
  <c r="CZ316" i="48"/>
  <c r="CI316" i="48"/>
  <c r="DA317" i="48"/>
  <c r="CK316" i="48"/>
  <c r="DG317" i="48"/>
  <c r="DB319" i="49" l="1"/>
  <c r="CJ318" i="49"/>
  <c r="CN318" i="49" s="1"/>
  <c r="CH319" i="49"/>
  <c r="CM319" i="49" s="1"/>
  <c r="CZ320" i="49"/>
  <c r="CK320" i="49"/>
  <c r="DG321" i="49"/>
  <c r="CI318" i="49"/>
  <c r="DA319" i="49"/>
  <c r="CJ316" i="48"/>
  <c r="DB317" i="48"/>
  <c r="CN316" i="48"/>
  <c r="CI317" i="48"/>
  <c r="DA318" i="48"/>
  <c r="CH316" i="48"/>
  <c r="CM316" i="48" s="1"/>
  <c r="CZ317" i="48"/>
  <c r="CK317" i="48"/>
  <c r="DG318" i="48"/>
  <c r="CI319" i="49" l="1"/>
  <c r="DA320" i="49"/>
  <c r="CK321" i="49"/>
  <c r="DG322" i="49"/>
  <c r="CH320" i="49"/>
  <c r="CM320" i="49" s="1"/>
  <c r="CZ321" i="49"/>
  <c r="CJ319" i="49"/>
  <c r="CN319" i="49" s="1"/>
  <c r="DB320" i="49"/>
  <c r="DB318" i="48"/>
  <c r="CJ317" i="48"/>
  <c r="CN317" i="48" s="1"/>
  <c r="CI318" i="48"/>
  <c r="DA319" i="48"/>
  <c r="CH317" i="48"/>
  <c r="CM317" i="48" s="1"/>
  <c r="CZ318" i="48"/>
  <c r="CK318" i="48"/>
  <c r="DG319" i="48"/>
  <c r="CH321" i="49" l="1"/>
  <c r="CM321" i="49" s="1"/>
  <c r="CZ322" i="49"/>
  <c r="CK322" i="49"/>
  <c r="DG323" i="49"/>
  <c r="CI320" i="49"/>
  <c r="DA321" i="49"/>
  <c r="CJ320" i="49"/>
  <c r="CN320" i="49" s="1"/>
  <c r="DB321" i="49"/>
  <c r="CJ318" i="48"/>
  <c r="DB319" i="48"/>
  <c r="CN318" i="48"/>
  <c r="CK319" i="48"/>
  <c r="DG320" i="48"/>
  <c r="CH318" i="48"/>
  <c r="CM318" i="48" s="1"/>
  <c r="CZ319" i="48"/>
  <c r="CI319" i="48"/>
  <c r="DA320" i="48"/>
  <c r="CJ321" i="49" l="1"/>
  <c r="CN321" i="49" s="1"/>
  <c r="DB322" i="49"/>
  <c r="CI321" i="49"/>
  <c r="DA322" i="49"/>
  <c r="CK323" i="49"/>
  <c r="DG324" i="49"/>
  <c r="CH322" i="49"/>
  <c r="CM322" i="49" s="1"/>
  <c r="CZ323" i="49"/>
  <c r="DB320" i="48"/>
  <c r="CJ319" i="48"/>
  <c r="CN319" i="48" s="1"/>
  <c r="CI320" i="48"/>
  <c r="DA321" i="48"/>
  <c r="CH319" i="48"/>
  <c r="CM319" i="48" s="1"/>
  <c r="CZ320" i="48"/>
  <c r="CK320" i="48"/>
  <c r="DG321" i="48"/>
  <c r="CK324" i="49" l="1"/>
  <c r="DG325" i="49"/>
  <c r="CI322" i="49"/>
  <c r="DA323" i="49"/>
  <c r="CJ322" i="49"/>
  <c r="CN322" i="49" s="1"/>
  <c r="DB323" i="49"/>
  <c r="CZ324" i="49"/>
  <c r="CH323" i="49"/>
  <c r="CM323" i="49" s="1"/>
  <c r="CJ320" i="48"/>
  <c r="CN320" i="48" s="1"/>
  <c r="DB321" i="48"/>
  <c r="CK321" i="48"/>
  <c r="DG322" i="48"/>
  <c r="CH320" i="48"/>
  <c r="CM320" i="48" s="1"/>
  <c r="CZ321" i="48"/>
  <c r="CI321" i="48"/>
  <c r="DA322" i="48"/>
  <c r="CH324" i="49" l="1"/>
  <c r="CM324" i="49" s="1"/>
  <c r="CZ325" i="49"/>
  <c r="CJ323" i="49"/>
  <c r="CN323" i="49" s="1"/>
  <c r="DB324" i="49"/>
  <c r="CI323" i="49"/>
  <c r="DA324" i="49"/>
  <c r="CK325" i="49"/>
  <c r="DG326" i="49"/>
  <c r="CJ321" i="48"/>
  <c r="CN321" i="48" s="1"/>
  <c r="DB322" i="48"/>
  <c r="CI322" i="48"/>
  <c r="DA323" i="48"/>
  <c r="CK322" i="48"/>
  <c r="DG323" i="48"/>
  <c r="CH321" i="48"/>
  <c r="CM321" i="48" s="1"/>
  <c r="CZ322" i="48"/>
  <c r="CI324" i="49" l="1"/>
  <c r="DA325" i="49"/>
  <c r="CJ324" i="49"/>
  <c r="CN324" i="49" s="1"/>
  <c r="DB325" i="49"/>
  <c r="CH325" i="49"/>
  <c r="CM325" i="49" s="1"/>
  <c r="CZ326" i="49"/>
  <c r="CK326" i="49"/>
  <c r="DG327" i="49"/>
  <c r="CJ322" i="48"/>
  <c r="CN322" i="48" s="1"/>
  <c r="DB323" i="48"/>
  <c r="CK323" i="48"/>
  <c r="DG324" i="48"/>
  <c r="CI323" i="48"/>
  <c r="DA324" i="48"/>
  <c r="CH322" i="48"/>
  <c r="CM322" i="48" s="1"/>
  <c r="CZ323" i="48"/>
  <c r="CK327" i="49" l="1"/>
  <c r="DG328" i="49"/>
  <c r="CZ327" i="49"/>
  <c r="CH326" i="49"/>
  <c r="CM326" i="49" s="1"/>
  <c r="CJ325" i="49"/>
  <c r="CN325" i="49" s="1"/>
  <c r="DB326" i="49"/>
  <c r="CI325" i="49"/>
  <c r="DA326" i="49"/>
  <c r="CJ323" i="48"/>
  <c r="CN323" i="48" s="1"/>
  <c r="DB324" i="48"/>
  <c r="CH323" i="48"/>
  <c r="CM323" i="48" s="1"/>
  <c r="CZ324" i="48"/>
  <c r="CI324" i="48"/>
  <c r="DA325" i="48"/>
  <c r="CK324" i="48"/>
  <c r="DG325" i="48"/>
  <c r="CJ326" i="49" l="1"/>
  <c r="CN326" i="49" s="1"/>
  <c r="DB327" i="49"/>
  <c r="CH327" i="49"/>
  <c r="CM327" i="49" s="1"/>
  <c r="CZ328" i="49"/>
  <c r="CK328" i="49"/>
  <c r="DG329" i="49"/>
  <c r="DA327" i="49"/>
  <c r="CI326" i="49"/>
  <c r="CJ324" i="48"/>
  <c r="CN324" i="48" s="1"/>
  <c r="DB325" i="48"/>
  <c r="CK325" i="48"/>
  <c r="DG326" i="48"/>
  <c r="CI325" i="48"/>
  <c r="DA326" i="48"/>
  <c r="CH324" i="48"/>
  <c r="CM324" i="48" s="1"/>
  <c r="CZ325" i="48"/>
  <c r="CI327" i="49" l="1"/>
  <c r="DA328" i="49"/>
  <c r="CK329" i="49"/>
  <c r="DG330" i="49"/>
  <c r="CZ329" i="49"/>
  <c r="CH328" i="49"/>
  <c r="CM328" i="49" s="1"/>
  <c r="CJ327" i="49"/>
  <c r="CN327" i="49" s="1"/>
  <c r="DB328" i="49"/>
  <c r="CJ325" i="48"/>
  <c r="DB326" i="48"/>
  <c r="CN325" i="48"/>
  <c r="CZ326" i="48"/>
  <c r="CH325" i="48"/>
  <c r="CM325" i="48" s="1"/>
  <c r="CI326" i="48"/>
  <c r="DA327" i="48"/>
  <c r="CK326" i="48"/>
  <c r="DG327" i="48"/>
  <c r="CK330" i="49" l="1"/>
  <c r="DG331" i="49"/>
  <c r="CI328" i="49"/>
  <c r="DA329" i="49"/>
  <c r="CJ328" i="49"/>
  <c r="CN328" i="49" s="1"/>
  <c r="DB329" i="49"/>
  <c r="CH329" i="49"/>
  <c r="CM329" i="49" s="1"/>
  <c r="CZ330" i="49"/>
  <c r="DB327" i="48"/>
  <c r="CJ326" i="48"/>
  <c r="CN326" i="48"/>
  <c r="CK327" i="48"/>
  <c r="DG328" i="48"/>
  <c r="DA328" i="48"/>
  <c r="CI327" i="48"/>
  <c r="CH326" i="48"/>
  <c r="CM326" i="48" s="1"/>
  <c r="CZ327" i="48"/>
  <c r="CK331" i="49" l="1"/>
  <c r="DG332" i="49"/>
  <c r="CH330" i="49"/>
  <c r="CM330" i="49" s="1"/>
  <c r="CZ331" i="49"/>
  <c r="CJ329" i="49"/>
  <c r="CN329" i="49" s="1"/>
  <c r="DB330" i="49"/>
  <c r="CI329" i="49"/>
  <c r="DA330" i="49"/>
  <c r="CJ327" i="48"/>
  <c r="CN327" i="48" s="1"/>
  <c r="DB328" i="48"/>
  <c r="CI328" i="48"/>
  <c r="DA329" i="48"/>
  <c r="CK328" i="48"/>
  <c r="DG329" i="48"/>
  <c r="CH327" i="48"/>
  <c r="CM327" i="48" s="1"/>
  <c r="CZ328" i="48"/>
  <c r="CI330" i="49" l="1"/>
  <c r="DA331" i="49"/>
  <c r="CJ330" i="49"/>
  <c r="CN330" i="49" s="1"/>
  <c r="DB331" i="49"/>
  <c r="CH331" i="49"/>
  <c r="CM331" i="49" s="1"/>
  <c r="CZ332" i="49"/>
  <c r="CK332" i="49"/>
  <c r="DG333" i="49"/>
  <c r="DB329" i="48"/>
  <c r="CJ328" i="48"/>
  <c r="CN328" i="48"/>
  <c r="CH328" i="48"/>
  <c r="CM328" i="48" s="1"/>
  <c r="CZ329" i="48"/>
  <c r="CK329" i="48"/>
  <c r="DG330" i="48"/>
  <c r="CI329" i="48"/>
  <c r="DA330" i="48"/>
  <c r="CH332" i="49" l="1"/>
  <c r="CM332" i="49" s="1"/>
  <c r="CZ333" i="49"/>
  <c r="CJ331" i="49"/>
  <c r="CN331" i="49" s="1"/>
  <c r="DB332" i="49"/>
  <c r="CI331" i="49"/>
  <c r="DA332" i="49"/>
  <c r="CK333" i="49"/>
  <c r="DG334" i="49"/>
  <c r="CJ329" i="48"/>
  <c r="CN329" i="48" s="1"/>
  <c r="DB330" i="48"/>
  <c r="CK330" i="48"/>
  <c r="DG331" i="48"/>
  <c r="CH329" i="48"/>
  <c r="CM329" i="48" s="1"/>
  <c r="CZ330" i="48"/>
  <c r="CI330" i="48"/>
  <c r="DA331" i="48"/>
  <c r="CI332" i="49" l="1"/>
  <c r="DA333" i="49"/>
  <c r="CJ332" i="49"/>
  <c r="CN332" i="49" s="1"/>
  <c r="DB333" i="49"/>
  <c r="CH333" i="49"/>
  <c r="CM333" i="49" s="1"/>
  <c r="CZ334" i="49"/>
  <c r="CK334" i="49"/>
  <c r="DG335" i="49"/>
  <c r="CJ330" i="48"/>
  <c r="CN330" i="48" s="1"/>
  <c r="DB331" i="48"/>
  <c r="CH330" i="48"/>
  <c r="CM330" i="48" s="1"/>
  <c r="CZ331" i="48"/>
  <c r="CK331" i="48"/>
  <c r="DG332" i="48"/>
  <c r="CI331" i="48"/>
  <c r="DA332" i="48"/>
  <c r="CK335" i="49" l="1"/>
  <c r="DG336" i="49"/>
  <c r="CH334" i="49"/>
  <c r="CM334" i="49" s="1"/>
  <c r="CZ335" i="49"/>
  <c r="CJ333" i="49"/>
  <c r="CN333" i="49" s="1"/>
  <c r="DB334" i="49"/>
  <c r="CI333" i="49"/>
  <c r="DA334" i="49"/>
  <c r="CJ331" i="48"/>
  <c r="DB332" i="48"/>
  <c r="CN331" i="48"/>
  <c r="CK332" i="48"/>
  <c r="DG333" i="48"/>
  <c r="CH331" i="48"/>
  <c r="CM331" i="48" s="1"/>
  <c r="CZ332" i="48"/>
  <c r="CI332" i="48"/>
  <c r="DA333" i="48"/>
  <c r="CI334" i="49" l="1"/>
  <c r="DA335" i="49"/>
  <c r="CJ334" i="49"/>
  <c r="CN334" i="49" s="1"/>
  <c r="DB335" i="49"/>
  <c r="CH335" i="49"/>
  <c r="CM335" i="49" s="1"/>
  <c r="CZ336" i="49"/>
  <c r="CK336" i="49"/>
  <c r="DG337" i="49"/>
  <c r="DB333" i="48"/>
  <c r="CJ332" i="48"/>
  <c r="CN332" i="48" s="1"/>
  <c r="CH332" i="48"/>
  <c r="CM332" i="48" s="1"/>
  <c r="CZ333" i="48"/>
  <c r="CK333" i="48"/>
  <c r="DG334" i="48"/>
  <c r="CI333" i="48"/>
  <c r="DA334" i="48"/>
  <c r="CH336" i="49" l="1"/>
  <c r="CM336" i="49" s="1"/>
  <c r="CZ337" i="49"/>
  <c r="CJ335" i="49"/>
  <c r="CN335" i="49" s="1"/>
  <c r="DB336" i="49"/>
  <c r="CI335" i="49"/>
  <c r="DA336" i="49"/>
  <c r="CK337" i="49"/>
  <c r="DG338" i="49"/>
  <c r="CJ333" i="48"/>
  <c r="DB334" i="48"/>
  <c r="CN333" i="48"/>
  <c r="CI334" i="48"/>
  <c r="DA335" i="48"/>
  <c r="CK334" i="48"/>
  <c r="DG335" i="48"/>
  <c r="CH333" i="48"/>
  <c r="CM333" i="48" s="1"/>
  <c r="CZ334" i="48"/>
  <c r="CK338" i="49" l="1"/>
  <c r="DG339" i="49"/>
  <c r="CI336" i="49"/>
  <c r="DA337" i="49"/>
  <c r="CJ336" i="49"/>
  <c r="CN336" i="49" s="1"/>
  <c r="DB337" i="49"/>
  <c r="CH337" i="49"/>
  <c r="CM337" i="49" s="1"/>
  <c r="CZ338" i="49"/>
  <c r="CJ334" i="48"/>
  <c r="CN334" i="48" s="1"/>
  <c r="DB335" i="48"/>
  <c r="CK335" i="48"/>
  <c r="DG336" i="48"/>
  <c r="DA336" i="48"/>
  <c r="CI335" i="48"/>
  <c r="CH334" i="48"/>
  <c r="CM334" i="48" s="1"/>
  <c r="CZ335" i="48"/>
  <c r="CH338" i="49" l="1"/>
  <c r="CM338" i="49" s="1"/>
  <c r="CZ339" i="49"/>
  <c r="CJ337" i="49"/>
  <c r="CN337" i="49" s="1"/>
  <c r="DB338" i="49"/>
  <c r="CI337" i="49"/>
  <c r="DA338" i="49"/>
  <c r="CK339" i="49"/>
  <c r="DG340" i="49"/>
  <c r="DB336" i="48"/>
  <c r="CJ335" i="48"/>
  <c r="CN335" i="48"/>
  <c r="CI336" i="48"/>
  <c r="DA337" i="48"/>
  <c r="CK336" i="48"/>
  <c r="DG337" i="48"/>
  <c r="CH335" i="48"/>
  <c r="CM335" i="48" s="1"/>
  <c r="CZ336" i="48"/>
  <c r="CK340" i="49" l="1"/>
  <c r="DG341" i="49"/>
  <c r="CI338" i="49"/>
  <c r="DA339" i="49"/>
  <c r="CJ338" i="49"/>
  <c r="CN338" i="49" s="1"/>
  <c r="DB339" i="49"/>
  <c r="CH339" i="49"/>
  <c r="CM339" i="49" s="1"/>
  <c r="CZ340" i="49"/>
  <c r="CJ336" i="48"/>
  <c r="CN336" i="48" s="1"/>
  <c r="DB337" i="48"/>
  <c r="CK337" i="48"/>
  <c r="DG338" i="48"/>
  <c r="CI337" i="48"/>
  <c r="DA338" i="48"/>
  <c r="CZ337" i="48"/>
  <c r="CH336" i="48"/>
  <c r="CM336" i="48" s="1"/>
  <c r="CH340" i="49" l="1"/>
  <c r="CM340" i="49" s="1"/>
  <c r="CZ341" i="49"/>
  <c r="CJ339" i="49"/>
  <c r="CN339" i="49" s="1"/>
  <c r="DB340" i="49"/>
  <c r="CI339" i="49"/>
  <c r="DA340" i="49"/>
  <c r="CK341" i="49"/>
  <c r="DG342" i="49"/>
  <c r="CJ337" i="48"/>
  <c r="DB338" i="48"/>
  <c r="CN337" i="48"/>
  <c r="CH337" i="48"/>
  <c r="CM337" i="48" s="1"/>
  <c r="CZ338" i="48"/>
  <c r="CI338" i="48"/>
  <c r="DA339" i="48"/>
  <c r="CK338" i="48"/>
  <c r="DG339" i="48"/>
  <c r="CI340" i="49" l="1"/>
  <c r="DA341" i="49"/>
  <c r="CJ340" i="49"/>
  <c r="CN340" i="49" s="1"/>
  <c r="DB341" i="49"/>
  <c r="CH341" i="49"/>
  <c r="CM341" i="49" s="1"/>
  <c r="CZ342" i="49"/>
  <c r="CK342" i="49"/>
  <c r="DG343" i="49"/>
  <c r="DB339" i="48"/>
  <c r="CJ338" i="48"/>
  <c r="CN338" i="48" s="1"/>
  <c r="CK339" i="48"/>
  <c r="DG340" i="48"/>
  <c r="CI339" i="48"/>
  <c r="DA340" i="48"/>
  <c r="CH338" i="48"/>
  <c r="CM338" i="48" s="1"/>
  <c r="CZ339" i="48"/>
  <c r="CK343" i="49" l="1"/>
  <c r="DG344" i="49"/>
  <c r="CH342" i="49"/>
  <c r="CM342" i="49" s="1"/>
  <c r="CZ343" i="49"/>
  <c r="CJ341" i="49"/>
  <c r="CN341" i="49" s="1"/>
  <c r="DB342" i="49"/>
  <c r="CI341" i="49"/>
  <c r="DA342" i="49"/>
  <c r="CJ339" i="48"/>
  <c r="DB340" i="48"/>
  <c r="CN339" i="48"/>
  <c r="CI340" i="48"/>
  <c r="DA341" i="48"/>
  <c r="CK340" i="48"/>
  <c r="DG341" i="48"/>
  <c r="CH339" i="48"/>
  <c r="CM339" i="48" s="1"/>
  <c r="CZ340" i="48"/>
  <c r="CI342" i="49" l="1"/>
  <c r="DA343" i="49"/>
  <c r="CJ342" i="49"/>
  <c r="CN342" i="49" s="1"/>
  <c r="DB343" i="49"/>
  <c r="CH343" i="49"/>
  <c r="CM343" i="49" s="1"/>
  <c r="CZ344" i="49"/>
  <c r="CK344" i="49"/>
  <c r="DG345" i="49"/>
  <c r="DB341" i="48"/>
  <c r="CJ340" i="48"/>
  <c r="CN340" i="48"/>
  <c r="CK341" i="48"/>
  <c r="DG342" i="48"/>
  <c r="CI341" i="48"/>
  <c r="DA342" i="48"/>
  <c r="CH340" i="48"/>
  <c r="CM340" i="48" s="1"/>
  <c r="CZ341" i="48"/>
  <c r="CK345" i="49" l="1"/>
  <c r="DG346" i="49"/>
  <c r="CH344" i="49"/>
  <c r="CM344" i="49" s="1"/>
  <c r="CZ345" i="49"/>
  <c r="CJ343" i="49"/>
  <c r="CN343" i="49" s="1"/>
  <c r="DB344" i="49"/>
  <c r="CI343" i="49"/>
  <c r="DA344" i="49"/>
  <c r="DB342" i="48"/>
  <c r="CJ341" i="48"/>
  <c r="CN341" i="48"/>
  <c r="CI342" i="48"/>
  <c r="DA343" i="48"/>
  <c r="CK342" i="48"/>
  <c r="DG343" i="48"/>
  <c r="CH341" i="48"/>
  <c r="CM341" i="48" s="1"/>
  <c r="CZ342" i="48"/>
  <c r="CI344" i="49" l="1"/>
  <c r="DA345" i="49"/>
  <c r="CH345" i="49"/>
  <c r="CM345" i="49" s="1"/>
  <c r="CZ346" i="49"/>
  <c r="CK346" i="49"/>
  <c r="DG347" i="49"/>
  <c r="CJ344" i="49"/>
  <c r="CN344" i="49" s="1"/>
  <c r="DB345" i="49"/>
  <c r="CJ342" i="48"/>
  <c r="CN342" i="48" s="1"/>
  <c r="DB343" i="48"/>
  <c r="CK343" i="48"/>
  <c r="DG344" i="48"/>
  <c r="CI343" i="48"/>
  <c r="DA344" i="48"/>
  <c r="CH342" i="48"/>
  <c r="CM342" i="48" s="1"/>
  <c r="CZ343" i="48"/>
  <c r="CJ345" i="49" l="1"/>
  <c r="CN345" i="49" s="1"/>
  <c r="DB346" i="49"/>
  <c r="CK347" i="49"/>
  <c r="DG348" i="49"/>
  <c r="CH346" i="49"/>
  <c r="CM346" i="49" s="1"/>
  <c r="CZ347" i="49"/>
  <c r="CI345" i="49"/>
  <c r="DA346" i="49"/>
  <c r="DB344" i="48"/>
  <c r="CJ343" i="48"/>
  <c r="CN343" i="48"/>
  <c r="CI344" i="48"/>
  <c r="DA345" i="48"/>
  <c r="CK344" i="48"/>
  <c r="DG345" i="48"/>
  <c r="CH343" i="48"/>
  <c r="CM343" i="48" s="1"/>
  <c r="CZ344" i="48"/>
  <c r="CI346" i="49" l="1"/>
  <c r="DA347" i="49"/>
  <c r="CH347" i="49"/>
  <c r="CM347" i="49" s="1"/>
  <c r="CZ348" i="49"/>
  <c r="CK348" i="49"/>
  <c r="DG349" i="49"/>
  <c r="CJ346" i="49"/>
  <c r="CN346" i="49" s="1"/>
  <c r="DB347" i="49"/>
  <c r="DB345" i="48"/>
  <c r="CJ344" i="48"/>
  <c r="CN344" i="48" s="1"/>
  <c r="CZ345" i="48"/>
  <c r="CH344" i="48"/>
  <c r="CM344" i="48" s="1"/>
  <c r="CK345" i="48"/>
  <c r="DG346" i="48"/>
  <c r="CI345" i="48"/>
  <c r="DA346" i="48"/>
  <c r="CJ347" i="49" l="1"/>
  <c r="CN347" i="49" s="1"/>
  <c r="DB348" i="49"/>
  <c r="CK349" i="49"/>
  <c r="DG350" i="49"/>
  <c r="CH348" i="49"/>
  <c r="CM348" i="49" s="1"/>
  <c r="CZ349" i="49"/>
  <c r="CI347" i="49"/>
  <c r="DA348" i="49"/>
  <c r="DB346" i="48"/>
  <c r="CJ345" i="48"/>
  <c r="CN345" i="48"/>
  <c r="CK346" i="48"/>
  <c r="DG347" i="48"/>
  <c r="DA347" i="48"/>
  <c r="CI346" i="48"/>
  <c r="CH345" i="48"/>
  <c r="CM345" i="48" s="1"/>
  <c r="CZ346" i="48"/>
  <c r="CH349" i="49" l="1"/>
  <c r="CM349" i="49" s="1"/>
  <c r="CZ350" i="49"/>
  <c r="CK350" i="49"/>
  <c r="DG351" i="49"/>
  <c r="CJ348" i="49"/>
  <c r="CN348" i="49" s="1"/>
  <c r="DB349" i="49"/>
  <c r="CI348" i="49"/>
  <c r="DA349" i="49"/>
  <c r="DB347" i="48"/>
  <c r="CJ346" i="48"/>
  <c r="CN346" i="48" s="1"/>
  <c r="CK347" i="48"/>
  <c r="DG348" i="48"/>
  <c r="CI347" i="48"/>
  <c r="DA348" i="48"/>
  <c r="CH346" i="48"/>
  <c r="CM346" i="48" s="1"/>
  <c r="CZ347" i="48"/>
  <c r="CI349" i="49" l="1"/>
  <c r="DA350" i="49"/>
  <c r="CJ349" i="49"/>
  <c r="CN349" i="49" s="1"/>
  <c r="DB350" i="49"/>
  <c r="CK351" i="49"/>
  <c r="DG352" i="49"/>
  <c r="CH350" i="49"/>
  <c r="CM350" i="49" s="1"/>
  <c r="CZ351" i="49"/>
  <c r="CJ347" i="48"/>
  <c r="DB348" i="48"/>
  <c r="CN347" i="48"/>
  <c r="CI348" i="48"/>
  <c r="DA349" i="48"/>
  <c r="CK348" i="48"/>
  <c r="DG349" i="48"/>
  <c r="CH347" i="48"/>
  <c r="CM347" i="48" s="1"/>
  <c r="CZ348" i="48"/>
  <c r="CH351" i="49" l="1"/>
  <c r="CM351" i="49" s="1"/>
  <c r="CZ352" i="49"/>
  <c r="CK352" i="49"/>
  <c r="DG353" i="49"/>
  <c r="CJ350" i="49"/>
  <c r="CN350" i="49" s="1"/>
  <c r="DB351" i="49"/>
  <c r="DA351" i="49"/>
  <c r="CI350" i="49"/>
  <c r="CJ348" i="48"/>
  <c r="CN348" i="48" s="1"/>
  <c r="DB349" i="48"/>
  <c r="CI349" i="48"/>
  <c r="DA350" i="48"/>
  <c r="CH348" i="48"/>
  <c r="CM348" i="48" s="1"/>
  <c r="CZ349" i="48"/>
  <c r="CK349" i="48"/>
  <c r="DG350" i="48"/>
  <c r="CJ351" i="49" l="1"/>
  <c r="CN351" i="49" s="1"/>
  <c r="DB352" i="49"/>
  <c r="CI351" i="49"/>
  <c r="DA352" i="49"/>
  <c r="CH352" i="49"/>
  <c r="CM352" i="49" s="1"/>
  <c r="CZ353" i="49"/>
  <c r="CK353" i="49"/>
  <c r="DG354" i="49"/>
  <c r="CJ349" i="48"/>
  <c r="CN349" i="48" s="1"/>
  <c r="DB350" i="48"/>
  <c r="CH349" i="48"/>
  <c r="CM349" i="48" s="1"/>
  <c r="CZ350" i="48"/>
  <c r="CI350" i="48"/>
  <c r="DA351" i="48"/>
  <c r="CK350" i="48"/>
  <c r="DG351" i="48"/>
  <c r="CI352" i="49" l="1"/>
  <c r="DA353" i="49"/>
  <c r="CK354" i="49"/>
  <c r="DG355" i="49"/>
  <c r="CH353" i="49"/>
  <c r="CM353" i="49" s="1"/>
  <c r="CZ354" i="49"/>
  <c r="CJ352" i="49"/>
  <c r="CN352" i="49" s="1"/>
  <c r="DB353" i="49"/>
  <c r="CJ350" i="48"/>
  <c r="CN350" i="48" s="1"/>
  <c r="DB351" i="48"/>
  <c r="CI351" i="48"/>
  <c r="DA352" i="48"/>
  <c r="CH350" i="48"/>
  <c r="CM350" i="48" s="1"/>
  <c r="CZ351" i="48"/>
  <c r="CK351" i="48"/>
  <c r="DG352" i="48"/>
  <c r="CJ353" i="49" l="1"/>
  <c r="CN353" i="49" s="1"/>
  <c r="DB354" i="49"/>
  <c r="CK355" i="49"/>
  <c r="DG356" i="49"/>
  <c r="CH354" i="49"/>
  <c r="CM354" i="49" s="1"/>
  <c r="CZ355" i="49"/>
  <c r="CI353" i="49"/>
  <c r="DA354" i="49"/>
  <c r="CJ351" i="48"/>
  <c r="DB352" i="48"/>
  <c r="CN351" i="48"/>
  <c r="CH351" i="48"/>
  <c r="CM351" i="48" s="1"/>
  <c r="CZ352" i="48"/>
  <c r="CI352" i="48"/>
  <c r="DA353" i="48"/>
  <c r="CK352" i="48"/>
  <c r="DG353" i="48"/>
  <c r="CI354" i="49" l="1"/>
  <c r="DA355" i="49"/>
  <c r="CH355" i="49"/>
  <c r="CM355" i="49" s="1"/>
  <c r="CZ356" i="49"/>
  <c r="CK356" i="49"/>
  <c r="DG357" i="49"/>
  <c r="CJ354" i="49"/>
  <c r="CN354" i="49" s="1"/>
  <c r="DB355" i="49"/>
  <c r="CJ352" i="48"/>
  <c r="CN352" i="48" s="1"/>
  <c r="DB353" i="48"/>
  <c r="CI353" i="48"/>
  <c r="DA354" i="48"/>
  <c r="CH352" i="48"/>
  <c r="CM352" i="48" s="1"/>
  <c r="CZ353" i="48"/>
  <c r="CK353" i="48"/>
  <c r="DG354" i="48"/>
  <c r="CI355" i="49" l="1"/>
  <c r="DA356" i="49"/>
  <c r="CJ355" i="49"/>
  <c r="CN355" i="49" s="1"/>
  <c r="DB356" i="49"/>
  <c r="CK357" i="49"/>
  <c r="DG358" i="49"/>
  <c r="CH356" i="49"/>
  <c r="CM356" i="49" s="1"/>
  <c r="CZ357" i="49"/>
  <c r="CJ353" i="48"/>
  <c r="CN353" i="48" s="1"/>
  <c r="DB354" i="48"/>
  <c r="CH353" i="48"/>
  <c r="CM353" i="48" s="1"/>
  <c r="CZ354" i="48"/>
  <c r="CI354" i="48"/>
  <c r="DA355" i="48"/>
  <c r="CK354" i="48"/>
  <c r="DG355" i="48"/>
  <c r="CH357" i="49" l="1"/>
  <c r="CM357" i="49" s="1"/>
  <c r="CZ358" i="49"/>
  <c r="CK358" i="49"/>
  <c r="DG359" i="49"/>
  <c r="CJ356" i="49"/>
  <c r="CN356" i="49" s="1"/>
  <c r="DB357" i="49"/>
  <c r="CI356" i="49"/>
  <c r="DA357" i="49"/>
  <c r="DB355" i="48"/>
  <c r="CJ354" i="48"/>
  <c r="CN354" i="48" s="1"/>
  <c r="CI355" i="48"/>
  <c r="DA356" i="48"/>
  <c r="CH354" i="48"/>
  <c r="CM354" i="48" s="1"/>
  <c r="CZ355" i="48"/>
  <c r="CK355" i="48"/>
  <c r="DG356" i="48"/>
  <c r="CI357" i="49" l="1"/>
  <c r="DA358" i="49"/>
  <c r="CJ357" i="49"/>
  <c r="CN357" i="49" s="1"/>
  <c r="DB358" i="49"/>
  <c r="CK359" i="49"/>
  <c r="DG360" i="49"/>
  <c r="CH358" i="49"/>
  <c r="CM358" i="49" s="1"/>
  <c r="CZ359" i="49"/>
  <c r="CJ355" i="48"/>
  <c r="DB356" i="48"/>
  <c r="CN355" i="48"/>
  <c r="CK356" i="48"/>
  <c r="DG357" i="48"/>
  <c r="CH355" i="48"/>
  <c r="CM355" i="48" s="1"/>
  <c r="CZ356" i="48"/>
  <c r="CI356" i="48"/>
  <c r="DA357" i="48"/>
  <c r="CH359" i="49" l="1"/>
  <c r="CM359" i="49" s="1"/>
  <c r="CZ360" i="49"/>
  <c r="CK360" i="49"/>
  <c r="DG361" i="49"/>
  <c r="CJ358" i="49"/>
  <c r="CN358" i="49" s="1"/>
  <c r="DB359" i="49"/>
  <c r="CI358" i="49"/>
  <c r="DA359" i="49"/>
  <c r="CJ356" i="48"/>
  <c r="DB357" i="48"/>
  <c r="CN356" i="48"/>
  <c r="CI357" i="48"/>
  <c r="DA358" i="48"/>
  <c r="CH356" i="48"/>
  <c r="CM356" i="48" s="1"/>
  <c r="CZ357" i="48"/>
  <c r="CK357" i="48"/>
  <c r="DG358" i="48"/>
  <c r="CI359" i="49" l="1"/>
  <c r="DA360" i="49"/>
  <c r="CJ359" i="49"/>
  <c r="CN359" i="49" s="1"/>
  <c r="DB360" i="49"/>
  <c r="CK361" i="49"/>
  <c r="DG362" i="49"/>
  <c r="CH360" i="49"/>
  <c r="CM360" i="49" s="1"/>
  <c r="CZ361" i="49"/>
  <c r="CJ357" i="48"/>
  <c r="CN357" i="48" s="1"/>
  <c r="DB358" i="48"/>
  <c r="CI358" i="48"/>
  <c r="DA359" i="48"/>
  <c r="CK358" i="48"/>
  <c r="DG359" i="48"/>
  <c r="CZ358" i="48"/>
  <c r="CH357" i="48"/>
  <c r="CM357" i="48" s="1"/>
  <c r="CH361" i="49" l="1"/>
  <c r="CM361" i="49" s="1"/>
  <c r="CZ362" i="49"/>
  <c r="CK362" i="49"/>
  <c r="DG363" i="49"/>
  <c r="CJ360" i="49"/>
  <c r="CN360" i="49" s="1"/>
  <c r="DB361" i="49"/>
  <c r="CI360" i="49"/>
  <c r="DA361" i="49"/>
  <c r="DB359" i="48"/>
  <c r="CJ358" i="48"/>
  <c r="CN358" i="48" s="1"/>
  <c r="CK359" i="48"/>
  <c r="DG360" i="48"/>
  <c r="DA360" i="48"/>
  <c r="CI359" i="48"/>
  <c r="CH358" i="48"/>
  <c r="CM358" i="48" s="1"/>
  <c r="CZ359" i="48"/>
  <c r="CJ361" i="49" l="1"/>
  <c r="CN361" i="49" s="1"/>
  <c r="DB362" i="49"/>
  <c r="CK363" i="49"/>
  <c r="DG364" i="49"/>
  <c r="CH362" i="49"/>
  <c r="CM362" i="49" s="1"/>
  <c r="CZ363" i="49"/>
  <c r="CI361" i="49"/>
  <c r="DA362" i="49"/>
  <c r="CJ359" i="48"/>
  <c r="CN359" i="48" s="1"/>
  <c r="DB360" i="48"/>
  <c r="CI360" i="48"/>
  <c r="DA361" i="48"/>
  <c r="CK360" i="48"/>
  <c r="DG361" i="48"/>
  <c r="CH359" i="48"/>
  <c r="CM359" i="48" s="1"/>
  <c r="CZ360" i="48"/>
  <c r="CI362" i="49" l="1"/>
  <c r="DA363" i="49"/>
  <c r="CZ364" i="49"/>
  <c r="CH363" i="49"/>
  <c r="CM363" i="49" s="1"/>
  <c r="CK364" i="49"/>
  <c r="DG365" i="49"/>
  <c r="CJ362" i="49"/>
  <c r="CN362" i="49" s="1"/>
  <c r="DB363" i="49"/>
  <c r="CJ360" i="48"/>
  <c r="DB361" i="48"/>
  <c r="CN360" i="48"/>
  <c r="CK361" i="48"/>
  <c r="DG362" i="48"/>
  <c r="CI361" i="48"/>
  <c r="DA362" i="48"/>
  <c r="CH360" i="48"/>
  <c r="CM360" i="48" s="1"/>
  <c r="CZ361" i="48"/>
  <c r="CJ363" i="49" l="1"/>
  <c r="CN363" i="49" s="1"/>
  <c r="DB364" i="49"/>
  <c r="CK365" i="49"/>
  <c r="DG366" i="49"/>
  <c r="CH364" i="49"/>
  <c r="CM364" i="49" s="1"/>
  <c r="CZ365" i="49"/>
  <c r="CI363" i="49"/>
  <c r="DA364" i="49"/>
  <c r="CJ361" i="48"/>
  <c r="CN361" i="48" s="1"/>
  <c r="DB362" i="48"/>
  <c r="CK362" i="48"/>
  <c r="DG363" i="48"/>
  <c r="CH361" i="48"/>
  <c r="CM361" i="48" s="1"/>
  <c r="CZ362" i="48"/>
  <c r="DA363" i="48"/>
  <c r="CI362" i="48"/>
  <c r="CI364" i="49" l="1"/>
  <c r="DA365" i="49"/>
  <c r="CH365" i="49"/>
  <c r="CM365" i="49" s="1"/>
  <c r="CZ366" i="49"/>
  <c r="CK366" i="49"/>
  <c r="DG367" i="49"/>
  <c r="CJ364" i="49"/>
  <c r="CN364" i="49" s="1"/>
  <c r="DB365" i="49"/>
  <c r="CJ362" i="48"/>
  <c r="CN362" i="48" s="1"/>
  <c r="DB363" i="48"/>
  <c r="CI363" i="48"/>
  <c r="DA364" i="48"/>
  <c r="CZ363" i="48"/>
  <c r="CH362" i="48"/>
  <c r="CM362" i="48" s="1"/>
  <c r="CK363" i="48"/>
  <c r="DG364" i="48"/>
  <c r="CH366" i="49" l="1"/>
  <c r="CM366" i="49" s="1"/>
  <c r="CZ367" i="49"/>
  <c r="CI365" i="49"/>
  <c r="DA366" i="49"/>
  <c r="CJ365" i="49"/>
  <c r="CN365" i="49" s="1"/>
  <c r="DB366" i="49"/>
  <c r="DG368" i="49"/>
  <c r="CK367" i="49"/>
  <c r="CJ363" i="48"/>
  <c r="DB364" i="48"/>
  <c r="CN363" i="48"/>
  <c r="CK364" i="48"/>
  <c r="DG365" i="48"/>
  <c r="CH363" i="48"/>
  <c r="CM363" i="48" s="1"/>
  <c r="CZ364" i="48"/>
  <c r="CI364" i="48"/>
  <c r="DA365" i="48"/>
  <c r="CK368" i="49" l="1"/>
  <c r="DG369" i="49"/>
  <c r="DB367" i="49"/>
  <c r="CJ366" i="49"/>
  <c r="CN366" i="49" s="1"/>
  <c r="CI366" i="49"/>
  <c r="DA367" i="49"/>
  <c r="CH367" i="49"/>
  <c r="CM367" i="49" s="1"/>
  <c r="CZ368" i="49"/>
  <c r="CJ364" i="48"/>
  <c r="CN364" i="48" s="1"/>
  <c r="DB365" i="48"/>
  <c r="CH364" i="48"/>
  <c r="CM364" i="48" s="1"/>
  <c r="CZ365" i="48"/>
  <c r="CK365" i="48"/>
  <c r="DG366" i="48"/>
  <c r="CI365" i="48"/>
  <c r="DA366" i="48"/>
  <c r="CH368" i="49" l="1"/>
  <c r="CM368" i="49" s="1"/>
  <c r="CZ369" i="49"/>
  <c r="CI367" i="49"/>
  <c r="DA368" i="49"/>
  <c r="CJ367" i="49"/>
  <c r="CN367" i="49" s="1"/>
  <c r="DB368" i="49"/>
  <c r="CK369" i="49"/>
  <c r="DG370" i="49"/>
  <c r="CJ365" i="48"/>
  <c r="DB366" i="48"/>
  <c r="CN365" i="48"/>
  <c r="CK366" i="48"/>
  <c r="DG367" i="48"/>
  <c r="CH365" i="48"/>
  <c r="CM365" i="48" s="1"/>
  <c r="CZ366" i="48"/>
  <c r="CI366" i="48"/>
  <c r="DA367" i="48"/>
  <c r="CK370" i="49" l="1"/>
  <c r="DG371" i="49"/>
  <c r="CJ368" i="49"/>
  <c r="CN368" i="49" s="1"/>
  <c r="DB369" i="49"/>
  <c r="CI368" i="49"/>
  <c r="DA369" i="49"/>
  <c r="CH369" i="49"/>
  <c r="CM369" i="49" s="1"/>
  <c r="CZ370" i="49"/>
  <c r="CJ366" i="48"/>
  <c r="CN366" i="48" s="1"/>
  <c r="DB367" i="48"/>
  <c r="CK367" i="48"/>
  <c r="DG368" i="48"/>
  <c r="CH366" i="48"/>
  <c r="CM366" i="48" s="1"/>
  <c r="CZ367" i="48"/>
  <c r="CI367" i="48"/>
  <c r="DA368" i="48"/>
  <c r="CJ369" i="49" l="1"/>
  <c r="CN369" i="49" s="1"/>
  <c r="DB370" i="49"/>
  <c r="CK371" i="49"/>
  <c r="DG372" i="49"/>
  <c r="CH370" i="49"/>
  <c r="CM370" i="49" s="1"/>
  <c r="CZ371" i="49"/>
  <c r="CI369" i="49"/>
  <c r="DA370" i="49"/>
  <c r="CJ367" i="48"/>
  <c r="CN367" i="48" s="1"/>
  <c r="DB368" i="48"/>
  <c r="CH367" i="48"/>
  <c r="CM367" i="48" s="1"/>
  <c r="CZ368" i="48"/>
  <c r="CK368" i="48"/>
  <c r="DG369" i="48"/>
  <c r="CI368" i="48"/>
  <c r="DA369" i="48"/>
  <c r="CI370" i="49" l="1"/>
  <c r="DA371" i="49"/>
  <c r="CH371" i="49"/>
  <c r="CM371" i="49" s="1"/>
  <c r="CZ372" i="49"/>
  <c r="CK372" i="49"/>
  <c r="DG373" i="49"/>
  <c r="CJ370" i="49"/>
  <c r="CN370" i="49" s="1"/>
  <c r="DB371" i="49"/>
  <c r="CJ368" i="48"/>
  <c r="CN368" i="48" s="1"/>
  <c r="DB369" i="48"/>
  <c r="CK369" i="48"/>
  <c r="DG370" i="48"/>
  <c r="CH368" i="48"/>
  <c r="CM368" i="48" s="1"/>
  <c r="CZ369" i="48"/>
  <c r="CI369" i="48"/>
  <c r="DA370" i="48"/>
  <c r="CJ371" i="49" l="1"/>
  <c r="CN371" i="49" s="1"/>
  <c r="DB372" i="49"/>
  <c r="CK373" i="49"/>
  <c r="DG374" i="49"/>
  <c r="CH372" i="49"/>
  <c r="CM372" i="49" s="1"/>
  <c r="CZ373" i="49"/>
  <c r="CI371" i="49"/>
  <c r="DA372" i="49"/>
  <c r="CJ369" i="48"/>
  <c r="DB370" i="48"/>
  <c r="CN369" i="48"/>
  <c r="CI370" i="48"/>
  <c r="DA371" i="48"/>
  <c r="CH369" i="48"/>
  <c r="CM369" i="48" s="1"/>
  <c r="CZ370" i="48"/>
  <c r="CK370" i="48"/>
  <c r="DG371" i="48"/>
  <c r="CH373" i="49" l="1"/>
  <c r="CM373" i="49" s="1"/>
  <c r="CZ374" i="49"/>
  <c r="CK374" i="49"/>
  <c r="DG375" i="49"/>
  <c r="CJ372" i="49"/>
  <c r="CN372" i="49" s="1"/>
  <c r="DB373" i="49"/>
  <c r="CI372" i="49"/>
  <c r="DA373" i="49"/>
  <c r="CJ370" i="48"/>
  <c r="CN370" i="48" s="1"/>
  <c r="DB371" i="48"/>
  <c r="CK371" i="48"/>
  <c r="DG372" i="48"/>
  <c r="CH370" i="48"/>
  <c r="CM370" i="48" s="1"/>
  <c r="CZ371" i="48"/>
  <c r="CI371" i="48"/>
  <c r="DA372" i="48"/>
  <c r="CI373" i="49" l="1"/>
  <c r="DA374" i="49"/>
  <c r="CJ373" i="49"/>
  <c r="CN373" i="49" s="1"/>
  <c r="DB374" i="49"/>
  <c r="CK375" i="49"/>
  <c r="DG376" i="49"/>
  <c r="CH374" i="49"/>
  <c r="CM374" i="49" s="1"/>
  <c r="CZ375" i="49"/>
  <c r="CJ371" i="48"/>
  <c r="DB372" i="48"/>
  <c r="CN371" i="48"/>
  <c r="CK372" i="48"/>
  <c r="DG373" i="48"/>
  <c r="CI372" i="48"/>
  <c r="DA373" i="48"/>
  <c r="CH371" i="48"/>
  <c r="CM371" i="48" s="1"/>
  <c r="CZ372" i="48"/>
  <c r="CK376" i="49" l="1"/>
  <c r="DG377" i="49"/>
  <c r="CJ374" i="49"/>
  <c r="CN374" i="49" s="1"/>
  <c r="DB375" i="49"/>
  <c r="CI374" i="49"/>
  <c r="DA375" i="49"/>
  <c r="CH375" i="49"/>
  <c r="CM375" i="49" s="1"/>
  <c r="CZ376" i="49"/>
  <c r="DB373" i="48"/>
  <c r="CJ372" i="48"/>
  <c r="CN372" i="48" s="1"/>
  <c r="CI373" i="48"/>
  <c r="DA374" i="48"/>
  <c r="CK373" i="48"/>
  <c r="DG374" i="48"/>
  <c r="CH372" i="48"/>
  <c r="CM372" i="48" s="1"/>
  <c r="CZ373" i="48"/>
  <c r="CH376" i="49" l="1"/>
  <c r="CM376" i="49" s="1"/>
  <c r="CZ377" i="49"/>
  <c r="CI375" i="49"/>
  <c r="DA376" i="49"/>
  <c r="CJ375" i="49"/>
  <c r="CN375" i="49" s="1"/>
  <c r="DB376" i="49"/>
  <c r="CK377" i="49"/>
  <c r="DG378" i="49"/>
  <c r="CJ373" i="48"/>
  <c r="CN373" i="48" s="1"/>
  <c r="DB374" i="48"/>
  <c r="DG375" i="48"/>
  <c r="CK374" i="48"/>
  <c r="CI374" i="48"/>
  <c r="DA375" i="48"/>
  <c r="CZ374" i="48"/>
  <c r="CH373" i="48"/>
  <c r="CM373" i="48" s="1"/>
  <c r="CJ376" i="49" l="1"/>
  <c r="CN376" i="49" s="1"/>
  <c r="DB377" i="49"/>
  <c r="CI376" i="49"/>
  <c r="DA377" i="49"/>
  <c r="CH377" i="49"/>
  <c r="CM377" i="49" s="1"/>
  <c r="CZ378" i="49"/>
  <c r="CK378" i="49"/>
  <c r="DG379" i="49"/>
  <c r="CJ374" i="48"/>
  <c r="CN374" i="48" s="1"/>
  <c r="DB375" i="48"/>
  <c r="CI375" i="48"/>
  <c r="DA376" i="48"/>
  <c r="CH374" i="48"/>
  <c r="CM374" i="48" s="1"/>
  <c r="CZ375" i="48"/>
  <c r="CK375" i="48"/>
  <c r="DG376" i="48"/>
  <c r="CK379" i="49" l="1"/>
  <c r="DG380" i="49"/>
  <c r="CH378" i="49"/>
  <c r="CM378" i="49" s="1"/>
  <c r="CZ379" i="49"/>
  <c r="CI377" i="49"/>
  <c r="DA378" i="49"/>
  <c r="CJ377" i="49"/>
  <c r="CN377" i="49" s="1"/>
  <c r="DB378" i="49"/>
  <c r="CJ375" i="48"/>
  <c r="CN375" i="48" s="1"/>
  <c r="DB376" i="48"/>
  <c r="CH375" i="48"/>
  <c r="CM375" i="48" s="1"/>
  <c r="CZ376" i="48"/>
  <c r="CI376" i="48"/>
  <c r="DA377" i="48"/>
  <c r="CK376" i="48"/>
  <c r="DG377" i="48"/>
  <c r="CJ378" i="49" l="1"/>
  <c r="CN378" i="49" s="1"/>
  <c r="DB379" i="49"/>
  <c r="CI378" i="49"/>
  <c r="DA379" i="49"/>
  <c r="CZ380" i="49"/>
  <c r="CH379" i="49"/>
  <c r="CM379" i="49" s="1"/>
  <c r="CK380" i="49"/>
  <c r="DG381" i="49"/>
  <c r="CJ376" i="48"/>
  <c r="CN376" i="48" s="1"/>
  <c r="DB377" i="48"/>
  <c r="CH376" i="48"/>
  <c r="CM376" i="48" s="1"/>
  <c r="CZ377" i="48"/>
  <c r="CI377" i="48"/>
  <c r="DA378" i="48"/>
  <c r="CK377" i="48"/>
  <c r="DG378" i="48"/>
  <c r="CH380" i="49" l="1"/>
  <c r="CM380" i="49" s="1"/>
  <c r="CZ381" i="49"/>
  <c r="CI379" i="49"/>
  <c r="DA380" i="49"/>
  <c r="CJ379" i="49"/>
  <c r="CN379" i="49" s="1"/>
  <c r="DB380" i="49"/>
  <c r="CK381" i="49"/>
  <c r="DG382" i="49"/>
  <c r="CJ377" i="48"/>
  <c r="CN377" i="48" s="1"/>
  <c r="DB378" i="48"/>
  <c r="CK378" i="48"/>
  <c r="DG379" i="48"/>
  <c r="CI378" i="48"/>
  <c r="DA379" i="48"/>
  <c r="CH377" i="48"/>
  <c r="CM377" i="48" s="1"/>
  <c r="CZ378" i="48"/>
  <c r="CK382" i="49" l="1"/>
  <c r="DG383" i="49"/>
  <c r="CJ380" i="49"/>
  <c r="CN380" i="49" s="1"/>
  <c r="DB381" i="49"/>
  <c r="CI380" i="49"/>
  <c r="DA381" i="49"/>
  <c r="CH381" i="49"/>
  <c r="CM381" i="49" s="1"/>
  <c r="CZ382" i="49"/>
  <c r="CJ378" i="48"/>
  <c r="CN378" i="48" s="1"/>
  <c r="DB379" i="48"/>
  <c r="CI379" i="48"/>
  <c r="DA380" i="48"/>
  <c r="CK379" i="48"/>
  <c r="DG380" i="48"/>
  <c r="CH378" i="48"/>
  <c r="CM378" i="48" s="1"/>
  <c r="CZ379" i="48"/>
  <c r="CI381" i="49" l="1"/>
  <c r="DA382" i="49"/>
  <c r="CJ381" i="49"/>
  <c r="CN381" i="49" s="1"/>
  <c r="DB382" i="49"/>
  <c r="CK383" i="49"/>
  <c r="DG384" i="49"/>
  <c r="CH382" i="49"/>
  <c r="CM382" i="49" s="1"/>
  <c r="CZ383" i="49"/>
  <c r="CJ379" i="48"/>
  <c r="CN379" i="48" s="1"/>
  <c r="DB380" i="48"/>
  <c r="CK380" i="48"/>
  <c r="DG381" i="48"/>
  <c r="CI380" i="48"/>
  <c r="DA381" i="48"/>
  <c r="CH379" i="48"/>
  <c r="CM379" i="48" s="1"/>
  <c r="CZ380" i="48"/>
  <c r="CH383" i="49" l="1"/>
  <c r="CM383" i="49" s="1"/>
  <c r="CZ384" i="49"/>
  <c r="CK384" i="49"/>
  <c r="DG385" i="49"/>
  <c r="CJ382" i="49"/>
  <c r="CN382" i="49" s="1"/>
  <c r="DB383" i="49"/>
  <c r="DA383" i="49"/>
  <c r="CI382" i="49"/>
  <c r="DB381" i="48"/>
  <c r="CJ380" i="48"/>
  <c r="CN380" i="48" s="1"/>
  <c r="CK381" i="48"/>
  <c r="DG382" i="48"/>
  <c r="CH380" i="48"/>
  <c r="CM380" i="48" s="1"/>
  <c r="CZ381" i="48"/>
  <c r="DA382" i="48"/>
  <c r="CI381" i="48"/>
  <c r="CI383" i="49" l="1"/>
  <c r="DA384" i="49"/>
  <c r="CJ383" i="49"/>
  <c r="CN383" i="49" s="1"/>
  <c r="DB384" i="49"/>
  <c r="CK385" i="49"/>
  <c r="DG386" i="49"/>
  <c r="CH384" i="49"/>
  <c r="CM384" i="49" s="1"/>
  <c r="CZ385" i="49"/>
  <c r="CJ381" i="48"/>
  <c r="DB382" i="48"/>
  <c r="CN381" i="48"/>
  <c r="CI382" i="48"/>
  <c r="DA383" i="48"/>
  <c r="CK382" i="48"/>
  <c r="DG383" i="48"/>
  <c r="CH381" i="48"/>
  <c r="CM381" i="48" s="1"/>
  <c r="CZ382" i="48"/>
  <c r="CH385" i="49" l="1"/>
  <c r="CM385" i="49" s="1"/>
  <c r="CZ386" i="49"/>
  <c r="CK386" i="49"/>
  <c r="DG387" i="49"/>
  <c r="CJ384" i="49"/>
  <c r="CN384" i="49" s="1"/>
  <c r="DB385" i="49"/>
  <c r="CI384" i="49"/>
  <c r="DA385" i="49"/>
  <c r="DB383" i="48"/>
  <c r="CJ382" i="48"/>
  <c r="CN382" i="48"/>
  <c r="CH382" i="48"/>
  <c r="CM382" i="48" s="1"/>
  <c r="CZ383" i="48"/>
  <c r="CK383" i="48"/>
  <c r="DG384" i="48"/>
  <c r="CI383" i="48"/>
  <c r="DA384" i="48"/>
  <c r="CJ385" i="49" l="1"/>
  <c r="CN385" i="49" s="1"/>
  <c r="DB386" i="49"/>
  <c r="CK387" i="49"/>
  <c r="DG388" i="49"/>
  <c r="CH386" i="49"/>
  <c r="CM386" i="49" s="1"/>
  <c r="CZ387" i="49"/>
  <c r="CI385" i="49"/>
  <c r="DA386" i="49"/>
  <c r="CJ383" i="48"/>
  <c r="CN383" i="48" s="1"/>
  <c r="DB384" i="48"/>
  <c r="CI384" i="48"/>
  <c r="DA385" i="48"/>
  <c r="CK384" i="48"/>
  <c r="DG385" i="48"/>
  <c r="CH383" i="48"/>
  <c r="CM383" i="48" s="1"/>
  <c r="CZ384" i="48"/>
  <c r="CI386" i="49" l="1"/>
  <c r="DA387" i="49"/>
  <c r="CH387" i="49"/>
  <c r="CM387" i="49" s="1"/>
  <c r="CZ388" i="49"/>
  <c r="CK388" i="49"/>
  <c r="DG389" i="49"/>
  <c r="CJ386" i="49"/>
  <c r="CN386" i="49" s="1"/>
  <c r="DB387" i="49"/>
  <c r="CJ384" i="48"/>
  <c r="DB385" i="48"/>
  <c r="CN384" i="48"/>
  <c r="CH384" i="48"/>
  <c r="CM384" i="48" s="1"/>
  <c r="CZ385" i="48"/>
  <c r="CK385" i="48"/>
  <c r="DG386" i="48"/>
  <c r="CI385" i="48"/>
  <c r="DA386" i="48"/>
  <c r="CK389" i="49" l="1"/>
  <c r="DG390" i="49"/>
  <c r="CH388" i="49"/>
  <c r="CM388" i="49" s="1"/>
  <c r="CZ389" i="49"/>
  <c r="DA388" i="49"/>
  <c r="CI387" i="49"/>
  <c r="CJ387" i="49"/>
  <c r="CN387" i="49" s="1"/>
  <c r="DB388" i="49"/>
  <c r="CJ385" i="48"/>
  <c r="DB386" i="48"/>
  <c r="CN385" i="48"/>
  <c r="CI386" i="48"/>
  <c r="DA387" i="48"/>
  <c r="CK386" i="48"/>
  <c r="DG387" i="48"/>
  <c r="CH385" i="48"/>
  <c r="CM385" i="48" s="1"/>
  <c r="CZ386" i="48"/>
  <c r="CJ388" i="49" l="1"/>
  <c r="CN388" i="49" s="1"/>
  <c r="DB389" i="49"/>
  <c r="CI388" i="49"/>
  <c r="DA389" i="49"/>
  <c r="CH389" i="49"/>
  <c r="CM389" i="49" s="1"/>
  <c r="CZ390" i="49"/>
  <c r="CK390" i="49"/>
  <c r="DG391" i="49"/>
  <c r="CJ386" i="48"/>
  <c r="DB387" i="48"/>
  <c r="CN386" i="48"/>
  <c r="CH386" i="48"/>
  <c r="CM386" i="48" s="1"/>
  <c r="CZ387" i="48"/>
  <c r="CK387" i="48"/>
  <c r="DG388" i="48"/>
  <c r="CI387" i="48"/>
  <c r="DA388" i="48"/>
  <c r="CK391" i="49" l="1"/>
  <c r="DG392" i="49"/>
  <c r="CH390" i="49"/>
  <c r="CM390" i="49" s="1"/>
  <c r="CZ391" i="49"/>
  <c r="CI389" i="49"/>
  <c r="DA390" i="49"/>
  <c r="CJ389" i="49"/>
  <c r="CN389" i="49" s="1"/>
  <c r="DB390" i="49"/>
  <c r="CJ387" i="48"/>
  <c r="CN387" i="48" s="1"/>
  <c r="DB388" i="48"/>
  <c r="CK388" i="48"/>
  <c r="DG389" i="48"/>
  <c r="CH387" i="48"/>
  <c r="CM387" i="48" s="1"/>
  <c r="CZ388" i="48"/>
  <c r="CI388" i="48"/>
  <c r="DA389" i="48"/>
  <c r="CI390" i="49" l="1"/>
  <c r="DA391" i="49"/>
  <c r="CK392" i="49"/>
  <c r="DG393" i="49"/>
  <c r="CJ390" i="49"/>
  <c r="CN390" i="49" s="1"/>
  <c r="DB391" i="49"/>
  <c r="CH391" i="49"/>
  <c r="CM391" i="49" s="1"/>
  <c r="CZ392" i="49"/>
  <c r="DB389" i="48"/>
  <c r="CJ388" i="48"/>
  <c r="CN388" i="48" s="1"/>
  <c r="CI389" i="48"/>
  <c r="DA390" i="48"/>
  <c r="CH388" i="48"/>
  <c r="CM388" i="48" s="1"/>
  <c r="CZ389" i="48"/>
  <c r="CK389" i="48"/>
  <c r="DG390" i="48"/>
  <c r="CH392" i="49" l="1"/>
  <c r="CM392" i="49" s="1"/>
  <c r="CZ393" i="49"/>
  <c r="CJ391" i="49"/>
  <c r="CN391" i="49" s="1"/>
  <c r="DB392" i="49"/>
  <c r="CK393" i="49"/>
  <c r="DG394" i="49"/>
  <c r="CI391" i="49"/>
  <c r="DA392" i="49"/>
  <c r="CJ389" i="48"/>
  <c r="CN389" i="48" s="1"/>
  <c r="DB390" i="48"/>
  <c r="CH389" i="48"/>
  <c r="CM389" i="48" s="1"/>
  <c r="CZ390" i="48"/>
  <c r="CI390" i="48"/>
  <c r="DA391" i="48"/>
  <c r="CK390" i="48"/>
  <c r="DG391" i="48"/>
  <c r="CI392" i="49" l="1"/>
  <c r="DA393" i="49"/>
  <c r="CK394" i="49"/>
  <c r="DG395" i="49"/>
  <c r="CJ392" i="49"/>
  <c r="CN392" i="49" s="1"/>
  <c r="DB393" i="49"/>
  <c r="CH393" i="49"/>
  <c r="CM393" i="49" s="1"/>
  <c r="CZ394" i="49"/>
  <c r="CJ390" i="48"/>
  <c r="DB391" i="48"/>
  <c r="CN390" i="48"/>
  <c r="CK391" i="48"/>
  <c r="DG392" i="48"/>
  <c r="CI391" i="48"/>
  <c r="DA392" i="48"/>
  <c r="CH390" i="48"/>
  <c r="CM390" i="48" s="1"/>
  <c r="CZ391" i="48"/>
  <c r="CH394" i="49" l="1"/>
  <c r="CM394" i="49" s="1"/>
  <c r="CZ395" i="49"/>
  <c r="CJ393" i="49"/>
  <c r="CN393" i="49" s="1"/>
  <c r="DB394" i="49"/>
  <c r="CK395" i="49"/>
  <c r="DG396" i="49"/>
  <c r="CI393" i="49"/>
  <c r="DA394" i="49"/>
  <c r="DB392" i="48"/>
  <c r="CJ391" i="48"/>
  <c r="CN391" i="48" s="1"/>
  <c r="CH391" i="48"/>
  <c r="CM391" i="48" s="1"/>
  <c r="CZ392" i="48"/>
  <c r="CI392" i="48"/>
  <c r="DA393" i="48"/>
  <c r="CK392" i="48"/>
  <c r="DG393" i="48"/>
  <c r="CI394" i="49" l="1"/>
  <c r="DA395" i="49"/>
  <c r="CK396" i="49"/>
  <c r="DG397" i="49"/>
  <c r="CJ394" i="49"/>
  <c r="CN394" i="49" s="1"/>
  <c r="DB395" i="49"/>
  <c r="CH395" i="49"/>
  <c r="CM395" i="49" s="1"/>
  <c r="CZ396" i="49"/>
  <c r="DB393" i="48"/>
  <c r="CJ392" i="48"/>
  <c r="CN392" i="48" s="1"/>
  <c r="CI393" i="48"/>
  <c r="DA394" i="48"/>
  <c r="CZ393" i="48"/>
  <c r="CH392" i="48"/>
  <c r="CM392" i="48" s="1"/>
  <c r="CK393" i="48"/>
  <c r="DG394" i="48"/>
  <c r="CH396" i="49" l="1"/>
  <c r="CM396" i="49" s="1"/>
  <c r="CZ397" i="49"/>
  <c r="CJ395" i="49"/>
  <c r="CN395" i="49" s="1"/>
  <c r="DB396" i="49"/>
  <c r="CK397" i="49"/>
  <c r="DG398" i="49"/>
  <c r="CI395" i="49"/>
  <c r="DA396" i="49"/>
  <c r="CJ393" i="48"/>
  <c r="CN393" i="48" s="1"/>
  <c r="DB394" i="48"/>
  <c r="CH393" i="48"/>
  <c r="CM393" i="48" s="1"/>
  <c r="CZ394" i="48"/>
  <c r="CI394" i="48"/>
  <c r="DA395" i="48"/>
  <c r="CK394" i="48"/>
  <c r="DG395" i="48"/>
  <c r="CI396" i="49" l="1"/>
  <c r="DA397" i="49"/>
  <c r="CK398" i="49"/>
  <c r="DG399" i="49"/>
  <c r="CJ396" i="49"/>
  <c r="CN396" i="49" s="1"/>
  <c r="DB397" i="49"/>
  <c r="CH397" i="49"/>
  <c r="CM397" i="49" s="1"/>
  <c r="CZ398" i="49"/>
  <c r="DB395" i="48"/>
  <c r="CJ394" i="48"/>
  <c r="CN394" i="48" s="1"/>
  <c r="CZ395" i="48"/>
  <c r="CH394" i="48"/>
  <c r="CM394" i="48" s="1"/>
  <c r="CI395" i="48"/>
  <c r="DA396" i="48"/>
  <c r="CK395" i="48"/>
  <c r="DG396" i="48"/>
  <c r="CJ397" i="49" l="1"/>
  <c r="CN397" i="49" s="1"/>
  <c r="DB398" i="49"/>
  <c r="CK399" i="49"/>
  <c r="DG400" i="49"/>
  <c r="CI397" i="49"/>
  <c r="DA398" i="49"/>
  <c r="CH398" i="49"/>
  <c r="CM398" i="49" s="1"/>
  <c r="CZ399" i="49"/>
  <c r="CJ395" i="48"/>
  <c r="CN395" i="48" s="1"/>
  <c r="DB396" i="48"/>
  <c r="CK396" i="48"/>
  <c r="DG397" i="48"/>
  <c r="CI396" i="48"/>
  <c r="DA397" i="48"/>
  <c r="CH395" i="48"/>
  <c r="CM395" i="48" s="1"/>
  <c r="CZ396" i="48"/>
  <c r="CH399" i="49" l="1"/>
  <c r="CM399" i="49" s="1"/>
  <c r="CZ400" i="49"/>
  <c r="CI398" i="49"/>
  <c r="DA399" i="49"/>
  <c r="CK400" i="49"/>
  <c r="DG401" i="49"/>
  <c r="CJ398" i="49"/>
  <c r="CN398" i="49" s="1"/>
  <c r="DB399" i="49"/>
  <c r="DB397" i="48"/>
  <c r="CJ396" i="48"/>
  <c r="CN396" i="48" s="1"/>
  <c r="CI397" i="48"/>
  <c r="DA398" i="48"/>
  <c r="CK397" i="48"/>
  <c r="DG398" i="48"/>
  <c r="CH396" i="48"/>
  <c r="CM396" i="48" s="1"/>
  <c r="CZ397" i="48"/>
  <c r="CK401" i="49" l="1"/>
  <c r="DG402" i="49"/>
  <c r="CI399" i="49"/>
  <c r="DA400" i="49"/>
  <c r="CH400" i="49"/>
  <c r="CM400" i="49" s="1"/>
  <c r="CZ401" i="49"/>
  <c r="CJ399" i="49"/>
  <c r="CN399" i="49" s="1"/>
  <c r="DB400" i="49"/>
  <c r="DB398" i="48"/>
  <c r="CJ397" i="48"/>
  <c r="CN397" i="48" s="1"/>
  <c r="CK398" i="48"/>
  <c r="DG399" i="48"/>
  <c r="CI398" i="48"/>
  <c r="DA399" i="48"/>
  <c r="CH397" i="48"/>
  <c r="CM397" i="48" s="1"/>
  <c r="CZ398" i="48"/>
  <c r="CH401" i="49" l="1"/>
  <c r="CM401" i="49" s="1"/>
  <c r="CZ402" i="49"/>
  <c r="CI400" i="49"/>
  <c r="DA401" i="49"/>
  <c r="CK402" i="49"/>
  <c r="DG403" i="49"/>
  <c r="CJ400" i="49"/>
  <c r="CN400" i="49" s="1"/>
  <c r="DB401" i="49"/>
  <c r="CJ398" i="48"/>
  <c r="DB399" i="48"/>
  <c r="CN398" i="48"/>
  <c r="CI399" i="48"/>
  <c r="DA400" i="48"/>
  <c r="CK399" i="48"/>
  <c r="DG400" i="48"/>
  <c r="CH398" i="48"/>
  <c r="CM398" i="48" s="1"/>
  <c r="CZ399" i="48"/>
  <c r="DB402" i="49" l="1"/>
  <c r="CJ401" i="49"/>
  <c r="CN401" i="49" s="1"/>
  <c r="CK403" i="49"/>
  <c r="DG404" i="49"/>
  <c r="DA402" i="49"/>
  <c r="CI401" i="49"/>
  <c r="CH402" i="49"/>
  <c r="CM402" i="49" s="1"/>
  <c r="CZ403" i="49"/>
  <c r="CJ399" i="48"/>
  <c r="CN399" i="48" s="1"/>
  <c r="DB400" i="48"/>
  <c r="CK400" i="48"/>
  <c r="DG401" i="48"/>
  <c r="CI400" i="48"/>
  <c r="DA401" i="48"/>
  <c r="CH399" i="48"/>
  <c r="CM399" i="48" s="1"/>
  <c r="CZ400" i="48"/>
  <c r="CI402" i="49" l="1"/>
  <c r="DA403" i="49"/>
  <c r="CK404" i="49"/>
  <c r="DG405" i="49"/>
  <c r="CJ402" i="49"/>
  <c r="CN402" i="49" s="1"/>
  <c r="DB403" i="49"/>
  <c r="CH403" i="49"/>
  <c r="CM403" i="49" s="1"/>
  <c r="CZ404" i="49"/>
  <c r="CJ400" i="48"/>
  <c r="DB401" i="48"/>
  <c r="CN400" i="48"/>
  <c r="CI401" i="48"/>
  <c r="DA402" i="48"/>
  <c r="CK401" i="48"/>
  <c r="DG402" i="48"/>
  <c r="CH400" i="48"/>
  <c r="CM400" i="48" s="1"/>
  <c r="CZ401" i="48"/>
  <c r="CJ403" i="49" l="1"/>
  <c r="CN403" i="49" s="1"/>
  <c r="DB404" i="49"/>
  <c r="CH404" i="49"/>
  <c r="CM404" i="49" s="1"/>
  <c r="CZ405" i="49"/>
  <c r="CI403" i="49"/>
  <c r="DA404" i="49"/>
  <c r="CK405" i="49"/>
  <c r="DG406" i="49"/>
  <c r="DB402" i="48"/>
  <c r="CJ401" i="48"/>
  <c r="CN401" i="48" s="1"/>
  <c r="CK402" i="48"/>
  <c r="DG403" i="48"/>
  <c r="CI402" i="48"/>
  <c r="DA403" i="48"/>
  <c r="CH401" i="48"/>
  <c r="CM401" i="48" s="1"/>
  <c r="CZ402" i="48"/>
  <c r="CK406" i="49" l="1"/>
  <c r="DG407" i="49"/>
  <c r="CI404" i="49"/>
  <c r="DA405" i="49"/>
  <c r="CH405" i="49"/>
  <c r="CM405" i="49" s="1"/>
  <c r="CZ406" i="49"/>
  <c r="CJ404" i="49"/>
  <c r="CN404" i="49" s="1"/>
  <c r="DB405" i="49"/>
  <c r="DB403" i="48"/>
  <c r="CJ402" i="48"/>
  <c r="CN402" i="48"/>
  <c r="CI403" i="48"/>
  <c r="DA404" i="48"/>
  <c r="CK403" i="48"/>
  <c r="DG404" i="48"/>
  <c r="CH402" i="48"/>
  <c r="CM402" i="48" s="1"/>
  <c r="CZ403" i="48"/>
  <c r="CJ405" i="49" l="1"/>
  <c r="CN405" i="49" s="1"/>
  <c r="DB406" i="49"/>
  <c r="CH406" i="49"/>
  <c r="CM406" i="49" s="1"/>
  <c r="CZ407" i="49"/>
  <c r="CI405" i="49"/>
  <c r="DA406" i="49"/>
  <c r="CK407" i="49"/>
  <c r="DG408" i="49"/>
  <c r="CJ403" i="48"/>
  <c r="DB404" i="48"/>
  <c r="CN403" i="48"/>
  <c r="CK404" i="48"/>
  <c r="DG405" i="48"/>
  <c r="CI404" i="48"/>
  <c r="DA405" i="48"/>
  <c r="CH403" i="48"/>
  <c r="CM403" i="48" s="1"/>
  <c r="CZ404" i="48"/>
  <c r="CK408" i="49" l="1"/>
  <c r="DG409" i="49"/>
  <c r="CI406" i="49"/>
  <c r="DA407" i="49"/>
  <c r="CH407" i="49"/>
  <c r="CM407" i="49" s="1"/>
  <c r="CZ408" i="49"/>
  <c r="CJ406" i="49"/>
  <c r="CN406" i="49" s="1"/>
  <c r="DB407" i="49"/>
  <c r="CJ404" i="48"/>
  <c r="CN404" i="48" s="1"/>
  <c r="DB405" i="48"/>
  <c r="CI405" i="48"/>
  <c r="DA406" i="48"/>
  <c r="CK405" i="48"/>
  <c r="DG406" i="48"/>
  <c r="CH404" i="48"/>
  <c r="CM404" i="48" s="1"/>
  <c r="CZ405" i="48"/>
  <c r="CI407" i="49" l="1"/>
  <c r="DA408" i="49"/>
  <c r="CH408" i="49"/>
  <c r="CM408" i="49" s="1"/>
  <c r="CZ409" i="49"/>
  <c r="CK409" i="49"/>
  <c r="DG410" i="49"/>
  <c r="CJ407" i="49"/>
  <c r="CN407" i="49" s="1"/>
  <c r="DB408" i="49"/>
  <c r="CJ405" i="48"/>
  <c r="DB406" i="48"/>
  <c r="CN405" i="48"/>
  <c r="CI406" i="48"/>
  <c r="DA407" i="48"/>
  <c r="CH405" i="48"/>
  <c r="CM405" i="48" s="1"/>
  <c r="CZ406" i="48"/>
  <c r="CK406" i="48"/>
  <c r="DG407" i="48"/>
  <c r="CJ408" i="49" l="1"/>
  <c r="CN408" i="49" s="1"/>
  <c r="DB409" i="49"/>
  <c r="CK410" i="49"/>
  <c r="DG411" i="49"/>
  <c r="CH409" i="49"/>
  <c r="CM409" i="49" s="1"/>
  <c r="CZ410" i="49"/>
  <c r="CI408" i="49"/>
  <c r="DA409" i="49"/>
  <c r="CJ406" i="48"/>
  <c r="CN406" i="48" s="1"/>
  <c r="DB407" i="48"/>
  <c r="CK407" i="48"/>
  <c r="DG408" i="48"/>
  <c r="CH406" i="48"/>
  <c r="CM406" i="48" s="1"/>
  <c r="CZ407" i="48"/>
  <c r="CI407" i="48"/>
  <c r="DA408" i="48"/>
  <c r="CH410" i="49" l="1"/>
  <c r="CM410" i="49" s="1"/>
  <c r="CZ411" i="49"/>
  <c r="CK411" i="49"/>
  <c r="DG412" i="49"/>
  <c r="CJ409" i="49"/>
  <c r="CN409" i="49" s="1"/>
  <c r="DB410" i="49"/>
  <c r="CI409" i="49"/>
  <c r="DA410" i="49"/>
  <c r="DB408" i="48"/>
  <c r="CJ407" i="48"/>
  <c r="CN407" i="48" s="1"/>
  <c r="CH407" i="48"/>
  <c r="CM407" i="48" s="1"/>
  <c r="CZ408" i="48"/>
  <c r="CI408" i="48"/>
  <c r="DA409" i="48"/>
  <c r="CK408" i="48"/>
  <c r="DG409" i="48"/>
  <c r="CJ410" i="49" l="1"/>
  <c r="CN410" i="49" s="1"/>
  <c r="DB411" i="49"/>
  <c r="CI410" i="49"/>
  <c r="DA411" i="49"/>
  <c r="CK412" i="49"/>
  <c r="DG413" i="49"/>
  <c r="CZ412" i="49"/>
  <c r="CH411" i="49"/>
  <c r="CM411" i="49" s="1"/>
  <c r="CJ408" i="48"/>
  <c r="CN408" i="48" s="1"/>
  <c r="DB409" i="48"/>
  <c r="CK409" i="48"/>
  <c r="DG410" i="48"/>
  <c r="CI409" i="48"/>
  <c r="DA410" i="48"/>
  <c r="CZ409" i="48"/>
  <c r="CH408" i="48"/>
  <c r="CM408" i="48" s="1"/>
  <c r="CH412" i="49" l="1"/>
  <c r="CM412" i="49" s="1"/>
  <c r="CZ413" i="49"/>
  <c r="CK413" i="49"/>
  <c r="DG414" i="49"/>
  <c r="CI411" i="49"/>
  <c r="DA412" i="49"/>
  <c r="CJ411" i="49"/>
  <c r="CN411" i="49" s="1"/>
  <c r="DB412" i="49"/>
  <c r="CJ409" i="48"/>
  <c r="CN409" i="48" s="1"/>
  <c r="DB410" i="48"/>
  <c r="CH409" i="48"/>
  <c r="CM409" i="48" s="1"/>
  <c r="CZ410" i="48"/>
  <c r="DA411" i="48"/>
  <c r="CI410" i="48"/>
  <c r="CK410" i="48"/>
  <c r="DG411" i="48"/>
  <c r="CJ412" i="49" l="1"/>
  <c r="CN412" i="49" s="1"/>
  <c r="DB413" i="49"/>
  <c r="CI412" i="49"/>
  <c r="DA413" i="49"/>
  <c r="CH413" i="49"/>
  <c r="CM413" i="49" s="1"/>
  <c r="CZ414" i="49"/>
  <c r="CK414" i="49"/>
  <c r="DG415" i="49"/>
  <c r="DB411" i="48"/>
  <c r="CJ410" i="48"/>
  <c r="CN410" i="48"/>
  <c r="CK411" i="48"/>
  <c r="DG412" i="48"/>
  <c r="CI411" i="48"/>
  <c r="DA412" i="48"/>
  <c r="CZ411" i="48"/>
  <c r="CH410" i="48"/>
  <c r="CM410" i="48" s="1"/>
  <c r="CK415" i="49" l="1"/>
  <c r="DG416" i="49"/>
  <c r="CH414" i="49"/>
  <c r="CM414" i="49" s="1"/>
  <c r="CZ415" i="49"/>
  <c r="CI413" i="49"/>
  <c r="DA414" i="49"/>
  <c r="CJ413" i="49"/>
  <c r="CN413" i="49" s="1"/>
  <c r="DB414" i="49"/>
  <c r="CJ411" i="48"/>
  <c r="DB412" i="48"/>
  <c r="CN411" i="48"/>
  <c r="CK412" i="48"/>
  <c r="DG413" i="48"/>
  <c r="CH411" i="48"/>
  <c r="CM411" i="48" s="1"/>
  <c r="CZ412" i="48"/>
  <c r="CI412" i="48"/>
  <c r="DA413" i="48"/>
  <c r="DA415" i="49" l="1"/>
  <c r="CI414" i="49"/>
  <c r="CH415" i="49"/>
  <c r="CM415" i="49" s="1"/>
  <c r="CZ416" i="49"/>
  <c r="CK416" i="49"/>
  <c r="DG417" i="49"/>
  <c r="DB415" i="49"/>
  <c r="CJ414" i="49"/>
  <c r="CN414" i="49" s="1"/>
  <c r="CJ412" i="48"/>
  <c r="CN412" i="48" s="1"/>
  <c r="DB413" i="48"/>
  <c r="CK413" i="48"/>
  <c r="DG414" i="48"/>
  <c r="CI413" i="48"/>
  <c r="DA414" i="48"/>
  <c r="CH412" i="48"/>
  <c r="CM412" i="48" s="1"/>
  <c r="CZ413" i="48"/>
  <c r="CJ415" i="49" l="1"/>
  <c r="CN415" i="49" s="1"/>
  <c r="DB416" i="49"/>
  <c r="CK417" i="49"/>
  <c r="DG418" i="49"/>
  <c r="CH416" i="49"/>
  <c r="CM416" i="49" s="1"/>
  <c r="CZ417" i="49"/>
  <c r="CI415" i="49"/>
  <c r="DA416" i="49"/>
  <c r="DB414" i="48"/>
  <c r="CJ413" i="48"/>
  <c r="CN413" i="48" s="1"/>
  <c r="CH413" i="48"/>
  <c r="CM413" i="48" s="1"/>
  <c r="CZ414" i="48"/>
  <c r="CI414" i="48"/>
  <c r="DA415" i="48"/>
  <c r="CK414" i="48"/>
  <c r="DG415" i="48"/>
  <c r="CH417" i="49" l="1"/>
  <c r="CM417" i="49" s="1"/>
  <c r="CZ418" i="49"/>
  <c r="CK418" i="49"/>
  <c r="DG419" i="49"/>
  <c r="CJ416" i="49"/>
  <c r="CN416" i="49" s="1"/>
  <c r="DB417" i="49"/>
  <c r="CI416" i="49"/>
  <c r="DA417" i="49"/>
  <c r="CJ414" i="48"/>
  <c r="DB415" i="48"/>
  <c r="CN414" i="48"/>
  <c r="CK415" i="48"/>
  <c r="DG416" i="48"/>
  <c r="CI415" i="48"/>
  <c r="DA416" i="48"/>
  <c r="CH414" i="48"/>
  <c r="CM414" i="48" s="1"/>
  <c r="CZ415" i="48"/>
  <c r="CI417" i="49" l="1"/>
  <c r="DA418" i="49"/>
  <c r="CJ417" i="49"/>
  <c r="CN417" i="49" s="1"/>
  <c r="DB418" i="49"/>
  <c r="CK419" i="49"/>
  <c r="DG420" i="49"/>
  <c r="CH418" i="49"/>
  <c r="CM418" i="49" s="1"/>
  <c r="CZ419" i="49"/>
  <c r="CJ415" i="48"/>
  <c r="CN415" i="48" s="1"/>
  <c r="DB416" i="48"/>
  <c r="CH415" i="48"/>
  <c r="CM415" i="48" s="1"/>
  <c r="CZ416" i="48"/>
  <c r="CI416" i="48"/>
  <c r="DA417" i="48"/>
  <c r="CK416" i="48"/>
  <c r="DG417" i="48"/>
  <c r="CK420" i="49" l="1"/>
  <c r="DG421" i="49"/>
  <c r="CJ418" i="49"/>
  <c r="CN418" i="49" s="1"/>
  <c r="DB419" i="49"/>
  <c r="CI418" i="49"/>
  <c r="DA419" i="49"/>
  <c r="CH419" i="49"/>
  <c r="CM419" i="49" s="1"/>
  <c r="CZ420" i="49"/>
  <c r="CJ416" i="48"/>
  <c r="DB417" i="48"/>
  <c r="CN416" i="48"/>
  <c r="CK417" i="48"/>
  <c r="DG418" i="48"/>
  <c r="CI417" i="48"/>
  <c r="DA418" i="48"/>
  <c r="CH416" i="48"/>
  <c r="CM416" i="48" s="1"/>
  <c r="CZ417" i="48"/>
  <c r="DA420" i="49" l="1"/>
  <c r="CI419" i="49"/>
  <c r="CJ419" i="49"/>
  <c r="CN419" i="49" s="1"/>
  <c r="DB420" i="49"/>
  <c r="CK421" i="49"/>
  <c r="DG422" i="49"/>
  <c r="CH420" i="49"/>
  <c r="CM420" i="49" s="1"/>
  <c r="CZ421" i="49"/>
  <c r="CJ417" i="48"/>
  <c r="DB418" i="48"/>
  <c r="CN417" i="48"/>
  <c r="CI418" i="48"/>
  <c r="DA419" i="48"/>
  <c r="CK418" i="48"/>
  <c r="DG419" i="48"/>
  <c r="CH417" i="48"/>
  <c r="CM417" i="48" s="1"/>
  <c r="CZ418" i="48"/>
  <c r="CH421" i="49" l="1"/>
  <c r="CM421" i="49" s="1"/>
  <c r="CZ422" i="49"/>
  <c r="CK422" i="49"/>
  <c r="DG423" i="49"/>
  <c r="CJ420" i="49"/>
  <c r="CN420" i="49" s="1"/>
  <c r="DB421" i="49"/>
  <c r="CI420" i="49"/>
  <c r="DA421" i="49"/>
  <c r="DB419" i="48"/>
  <c r="CJ418" i="48"/>
  <c r="CN418" i="48" s="1"/>
  <c r="CK419" i="48"/>
  <c r="DG420" i="48"/>
  <c r="CI419" i="48"/>
  <c r="DA420" i="48"/>
  <c r="CH418" i="48"/>
  <c r="CM418" i="48" s="1"/>
  <c r="CZ419" i="48"/>
  <c r="CI421" i="49" l="1"/>
  <c r="DA422" i="49"/>
  <c r="CJ421" i="49"/>
  <c r="CN421" i="49" s="1"/>
  <c r="DB422" i="49"/>
  <c r="CK423" i="49"/>
  <c r="DG424" i="49"/>
  <c r="CH422" i="49"/>
  <c r="CM422" i="49" s="1"/>
  <c r="CZ423" i="49"/>
  <c r="CJ419" i="48"/>
  <c r="DB420" i="48"/>
  <c r="CN419" i="48"/>
  <c r="CI420" i="48"/>
  <c r="DA421" i="48"/>
  <c r="CK420" i="48"/>
  <c r="DG421" i="48"/>
  <c r="CH419" i="48"/>
  <c r="CM419" i="48" s="1"/>
  <c r="CZ420" i="48"/>
  <c r="CH423" i="49" l="1"/>
  <c r="CM423" i="49" s="1"/>
  <c r="CZ424" i="49"/>
  <c r="CK424" i="49"/>
  <c r="DG425" i="49"/>
  <c r="CJ422" i="49"/>
  <c r="CN422" i="49" s="1"/>
  <c r="DB423" i="49"/>
  <c r="CI422" i="49"/>
  <c r="DA423" i="49"/>
  <c r="CJ420" i="48"/>
  <c r="CN420" i="48" s="1"/>
  <c r="DB421" i="48"/>
  <c r="CI421" i="48"/>
  <c r="DA422" i="48"/>
  <c r="CH420" i="48"/>
  <c r="CM420" i="48" s="1"/>
  <c r="CZ421" i="48"/>
  <c r="CK421" i="48"/>
  <c r="DG422" i="48"/>
  <c r="CI423" i="49" l="1"/>
  <c r="DA424" i="49"/>
  <c r="CJ423" i="49"/>
  <c r="CN423" i="49" s="1"/>
  <c r="DB424" i="49"/>
  <c r="CK425" i="49"/>
  <c r="DG426" i="49"/>
  <c r="CH424" i="49"/>
  <c r="CM424" i="49" s="1"/>
  <c r="CZ425" i="49"/>
  <c r="CJ421" i="48"/>
  <c r="DB422" i="48"/>
  <c r="CN421" i="48"/>
  <c r="CZ422" i="48"/>
  <c r="CH421" i="48"/>
  <c r="CM421" i="48" s="1"/>
  <c r="CI422" i="48"/>
  <c r="DA423" i="48"/>
  <c r="DG423" i="48"/>
  <c r="CK422" i="48"/>
  <c r="CH425" i="49" l="1"/>
  <c r="CM425" i="49" s="1"/>
  <c r="CZ426" i="49"/>
  <c r="CK426" i="49"/>
  <c r="DG427" i="49"/>
  <c r="CJ424" i="49"/>
  <c r="CN424" i="49" s="1"/>
  <c r="DB425" i="49"/>
  <c r="CI424" i="49"/>
  <c r="DA425" i="49"/>
  <c r="CJ422" i="48"/>
  <c r="CN422" i="48" s="1"/>
  <c r="DB423" i="48"/>
  <c r="CK423" i="48"/>
  <c r="DG424" i="48"/>
  <c r="CI423" i="48"/>
  <c r="DA424" i="48"/>
  <c r="CH422" i="48"/>
  <c r="CM422" i="48" s="1"/>
  <c r="CZ423" i="48"/>
  <c r="CI425" i="49" l="1"/>
  <c r="DA426" i="49"/>
  <c r="CJ425" i="49"/>
  <c r="CN425" i="49" s="1"/>
  <c r="DB426" i="49"/>
  <c r="CK427" i="49"/>
  <c r="DG428" i="49"/>
  <c r="CH426" i="49"/>
  <c r="CM426" i="49" s="1"/>
  <c r="CZ427" i="49"/>
  <c r="DB424" i="48"/>
  <c r="CJ423" i="48"/>
  <c r="CN423" i="48" s="1"/>
  <c r="CI424" i="48"/>
  <c r="DA425" i="48"/>
  <c r="CK424" i="48"/>
  <c r="DG425" i="48"/>
  <c r="CH423" i="48"/>
  <c r="CM423" i="48" s="1"/>
  <c r="CZ424" i="48"/>
  <c r="CK428" i="49" l="1"/>
  <c r="DG429" i="49"/>
  <c r="CJ426" i="49"/>
  <c r="CN426" i="49" s="1"/>
  <c r="DB427" i="49"/>
  <c r="CI426" i="49"/>
  <c r="DA427" i="49"/>
  <c r="CH427" i="49"/>
  <c r="CM427" i="49" s="1"/>
  <c r="CZ428" i="49"/>
  <c r="CJ424" i="48"/>
  <c r="CN424" i="48" s="1"/>
  <c r="DB425" i="48"/>
  <c r="CK425" i="48"/>
  <c r="DG426" i="48"/>
  <c r="CI425" i="48"/>
  <c r="DA426" i="48"/>
  <c r="CH424" i="48"/>
  <c r="CM424" i="48" s="1"/>
  <c r="CZ425" i="48"/>
  <c r="CH428" i="49" l="1"/>
  <c r="CM428" i="49" s="1"/>
  <c r="CZ429" i="49"/>
  <c r="CI427" i="49"/>
  <c r="DA428" i="49"/>
  <c r="CJ427" i="49"/>
  <c r="CN427" i="49" s="1"/>
  <c r="DB428" i="49"/>
  <c r="CK429" i="49"/>
  <c r="DG430" i="49"/>
  <c r="CJ425" i="48"/>
  <c r="CN425" i="48" s="1"/>
  <c r="DB426" i="48"/>
  <c r="CI426" i="48"/>
  <c r="DA427" i="48"/>
  <c r="CK426" i="48"/>
  <c r="DG427" i="48"/>
  <c r="CH425" i="48"/>
  <c r="CM425" i="48" s="1"/>
  <c r="CZ426" i="48"/>
  <c r="CK430" i="49" l="1"/>
  <c r="DG431" i="49"/>
  <c r="CJ428" i="49"/>
  <c r="CN428" i="49" s="1"/>
  <c r="DB429" i="49"/>
  <c r="CI428" i="49"/>
  <c r="DA429" i="49"/>
  <c r="CH429" i="49"/>
  <c r="CM429" i="49" s="1"/>
  <c r="CZ430" i="49"/>
  <c r="CJ426" i="48"/>
  <c r="CN426" i="48" s="1"/>
  <c r="DB427" i="48"/>
  <c r="CK427" i="48"/>
  <c r="DG428" i="48"/>
  <c r="CI427" i="48"/>
  <c r="DA428" i="48"/>
  <c r="CH426" i="48"/>
  <c r="CM426" i="48" s="1"/>
  <c r="CZ427" i="48"/>
  <c r="CH430" i="49" l="1"/>
  <c r="CM430" i="49" s="1"/>
  <c r="CZ431" i="49"/>
  <c r="CI429" i="49"/>
  <c r="DA430" i="49"/>
  <c r="CJ429" i="49"/>
  <c r="CN429" i="49" s="1"/>
  <c r="DB430" i="49"/>
  <c r="CK431" i="49"/>
  <c r="DG432" i="49"/>
  <c r="CJ427" i="48"/>
  <c r="DB428" i="48"/>
  <c r="CN427" i="48"/>
  <c r="CI428" i="48"/>
  <c r="DA429" i="48"/>
  <c r="CK428" i="48"/>
  <c r="DG429" i="48"/>
  <c r="CH427" i="48"/>
  <c r="CM427" i="48" s="1"/>
  <c r="CZ428" i="48"/>
  <c r="CI430" i="49" l="1"/>
  <c r="DA431" i="49"/>
  <c r="CH431" i="49"/>
  <c r="CM431" i="49" s="1"/>
  <c r="CZ432" i="49"/>
  <c r="CK432" i="49"/>
  <c r="DG433" i="49"/>
  <c r="CJ430" i="49"/>
  <c r="CN430" i="49" s="1"/>
  <c r="DB431" i="49"/>
  <c r="CJ428" i="48"/>
  <c r="CN428" i="48" s="1"/>
  <c r="DB429" i="48"/>
  <c r="CK429" i="48"/>
  <c r="DG430" i="48"/>
  <c r="DA430" i="48"/>
  <c r="CI429" i="48"/>
  <c r="CH428" i="48"/>
  <c r="CM428" i="48" s="1"/>
  <c r="CZ429" i="48"/>
  <c r="CJ431" i="49" l="1"/>
  <c r="CN431" i="49" s="1"/>
  <c r="DB432" i="49"/>
  <c r="CK433" i="49"/>
  <c r="DG434" i="49"/>
  <c r="CH432" i="49"/>
  <c r="CM432" i="49" s="1"/>
  <c r="CZ433" i="49"/>
  <c r="CI431" i="49"/>
  <c r="DA432" i="49"/>
  <c r="CJ429" i="48"/>
  <c r="CN429" i="48" s="1"/>
  <c r="DB430" i="48"/>
  <c r="CI430" i="48"/>
  <c r="DA431" i="48"/>
  <c r="CK430" i="48"/>
  <c r="DG431" i="48"/>
  <c r="CH429" i="48"/>
  <c r="CM429" i="48" s="1"/>
  <c r="CZ430" i="48"/>
  <c r="CJ432" i="49" l="1"/>
  <c r="CN432" i="49" s="1"/>
  <c r="DB433" i="49"/>
  <c r="CI432" i="49"/>
  <c r="DA433" i="49"/>
  <c r="CH433" i="49"/>
  <c r="CM433" i="49" s="1"/>
  <c r="CZ434" i="49"/>
  <c r="CK434" i="49"/>
  <c r="DG435" i="49"/>
  <c r="CJ430" i="48"/>
  <c r="DB431" i="48"/>
  <c r="CN430" i="48"/>
  <c r="CK431" i="48"/>
  <c r="DG432" i="48"/>
  <c r="DA432" i="48"/>
  <c r="CI431" i="48"/>
  <c r="CH430" i="48"/>
  <c r="CM430" i="48" s="1"/>
  <c r="CZ431" i="48"/>
  <c r="CK435" i="49" l="1"/>
  <c r="DG436" i="49"/>
  <c r="CH434" i="49"/>
  <c r="CM434" i="49" s="1"/>
  <c r="CZ435" i="49"/>
  <c r="CI433" i="49"/>
  <c r="DA434" i="49"/>
  <c r="CJ433" i="49"/>
  <c r="CN433" i="49" s="1"/>
  <c r="DB434" i="49"/>
  <c r="DB432" i="48"/>
  <c r="CJ431" i="48"/>
  <c r="CN431" i="48" s="1"/>
  <c r="CI432" i="48"/>
  <c r="DA433" i="48"/>
  <c r="CK432" i="48"/>
  <c r="DG433" i="48"/>
  <c r="CH431" i="48"/>
  <c r="CM431" i="48" s="1"/>
  <c r="CZ432" i="48"/>
  <c r="CI434" i="49" l="1"/>
  <c r="DA435" i="49"/>
  <c r="CH435" i="49"/>
  <c r="CM435" i="49" s="1"/>
  <c r="CZ436" i="49"/>
  <c r="CK436" i="49"/>
  <c r="DG437" i="49"/>
  <c r="CJ434" i="49"/>
  <c r="CN434" i="49" s="1"/>
  <c r="DB435" i="49"/>
  <c r="DB433" i="48"/>
  <c r="CJ432" i="48"/>
  <c r="CN432" i="48" s="1"/>
  <c r="CK433" i="48"/>
  <c r="DG434" i="48"/>
  <c r="CI433" i="48"/>
  <c r="DA434" i="48"/>
  <c r="CH432" i="48"/>
  <c r="CM432" i="48" s="1"/>
  <c r="CZ433" i="48"/>
  <c r="CJ435" i="49" l="1"/>
  <c r="CN435" i="49" s="1"/>
  <c r="DB436" i="49"/>
  <c r="CK437" i="49"/>
  <c r="DG438" i="49"/>
  <c r="CH436" i="49"/>
  <c r="CM436" i="49" s="1"/>
  <c r="CZ437" i="49"/>
  <c r="CI435" i="49"/>
  <c r="DA436" i="49"/>
  <c r="CJ433" i="48"/>
  <c r="CN433" i="48" s="1"/>
  <c r="DB434" i="48"/>
  <c r="CI434" i="48"/>
  <c r="DA435" i="48"/>
  <c r="CK434" i="48"/>
  <c r="DG435" i="48"/>
  <c r="CH433" i="48"/>
  <c r="CM433" i="48" s="1"/>
  <c r="CZ434" i="48"/>
  <c r="CI436" i="49" l="1"/>
  <c r="DA437" i="49"/>
  <c r="CH437" i="49"/>
  <c r="CM437" i="49" s="1"/>
  <c r="CZ438" i="49"/>
  <c r="CK438" i="49"/>
  <c r="DG439" i="49"/>
  <c r="CJ436" i="49"/>
  <c r="CN436" i="49" s="1"/>
  <c r="DB437" i="49"/>
  <c r="CJ434" i="48"/>
  <c r="DB435" i="48"/>
  <c r="CN434" i="48"/>
  <c r="CI435" i="48"/>
  <c r="DA436" i="48"/>
  <c r="CK435" i="48"/>
  <c r="DG436" i="48"/>
  <c r="CZ435" i="48"/>
  <c r="CH434" i="48"/>
  <c r="CM434" i="48" s="1"/>
  <c r="CJ437" i="49" l="1"/>
  <c r="CN437" i="49" s="1"/>
  <c r="DB438" i="49"/>
  <c r="CK439" i="49"/>
  <c r="DG440" i="49"/>
  <c r="CH438" i="49"/>
  <c r="CM438" i="49" s="1"/>
  <c r="CZ439" i="49"/>
  <c r="CI437" i="49"/>
  <c r="DA438" i="49"/>
  <c r="DB436" i="48"/>
  <c r="CJ435" i="48"/>
  <c r="CN435" i="48"/>
  <c r="CI436" i="48"/>
  <c r="DA437" i="48"/>
  <c r="CH435" i="48"/>
  <c r="CM435" i="48" s="1"/>
  <c r="CZ436" i="48"/>
  <c r="CK436" i="48"/>
  <c r="DG437" i="48"/>
  <c r="CK440" i="49" l="1"/>
  <c r="DG441" i="49"/>
  <c r="CI438" i="49"/>
  <c r="DA439" i="49"/>
  <c r="CH439" i="49"/>
  <c r="CM439" i="49" s="1"/>
  <c r="CZ440" i="49"/>
  <c r="CJ438" i="49"/>
  <c r="CN438" i="49" s="1"/>
  <c r="DB439" i="49"/>
  <c r="CJ436" i="48"/>
  <c r="CN436" i="48" s="1"/>
  <c r="DB437" i="48"/>
  <c r="CI437" i="48"/>
  <c r="DA438" i="48"/>
  <c r="CH436" i="48"/>
  <c r="CM436" i="48" s="1"/>
  <c r="CZ437" i="48"/>
  <c r="CK437" i="48"/>
  <c r="DG438" i="48"/>
  <c r="CJ439" i="49" l="1"/>
  <c r="CN439" i="49" s="1"/>
  <c r="DB440" i="49"/>
  <c r="CH440" i="49"/>
  <c r="CM440" i="49" s="1"/>
  <c r="CZ441" i="49"/>
  <c r="CI439" i="49"/>
  <c r="DA440" i="49"/>
  <c r="CK441" i="49"/>
  <c r="DG442" i="49"/>
  <c r="CJ437" i="48"/>
  <c r="CN437" i="48" s="1"/>
  <c r="DB438" i="48"/>
  <c r="CH437" i="48"/>
  <c r="CM437" i="48" s="1"/>
  <c r="CZ438" i="48"/>
  <c r="CI438" i="48"/>
  <c r="DA439" i="48"/>
  <c r="CK438" i="48"/>
  <c r="DG439" i="48"/>
  <c r="CI440" i="49" l="1"/>
  <c r="DA441" i="49"/>
  <c r="CJ440" i="49"/>
  <c r="CN440" i="49" s="1"/>
  <c r="DB441" i="49"/>
  <c r="CK442" i="49"/>
  <c r="DG443" i="49"/>
  <c r="CH441" i="49"/>
  <c r="CM441" i="49" s="1"/>
  <c r="CZ442" i="49"/>
  <c r="CJ438" i="48"/>
  <c r="CN438" i="48" s="1"/>
  <c r="DB439" i="48"/>
  <c r="CI439" i="48"/>
  <c r="DA440" i="48"/>
  <c r="CH438" i="48"/>
  <c r="CM438" i="48" s="1"/>
  <c r="CZ439" i="48"/>
  <c r="CK439" i="48"/>
  <c r="DG440" i="48"/>
  <c r="CH442" i="49" l="1"/>
  <c r="CM442" i="49" s="1"/>
  <c r="CZ443" i="49"/>
  <c r="CK443" i="49"/>
  <c r="DG444" i="49"/>
  <c r="CJ441" i="49"/>
  <c r="CN441" i="49" s="1"/>
  <c r="DB442" i="49"/>
  <c r="CI441" i="49"/>
  <c r="DA442" i="49"/>
  <c r="CJ439" i="48"/>
  <c r="CN439" i="48" s="1"/>
  <c r="DB440" i="48"/>
  <c r="CH439" i="48"/>
  <c r="CM439" i="48" s="1"/>
  <c r="CZ440" i="48"/>
  <c r="CI440" i="48"/>
  <c r="DA441" i="48"/>
  <c r="CK440" i="48"/>
  <c r="DG441" i="48"/>
  <c r="CK444" i="49" l="1"/>
  <c r="DG445" i="49"/>
  <c r="CH443" i="49"/>
  <c r="CM443" i="49" s="1"/>
  <c r="CZ444" i="49"/>
  <c r="CI442" i="49"/>
  <c r="DA443" i="49"/>
  <c r="CJ442" i="49"/>
  <c r="CN442" i="49" s="1"/>
  <c r="DB443" i="49"/>
  <c r="CJ440" i="48"/>
  <c r="CN440" i="48" s="1"/>
  <c r="DB441" i="48"/>
  <c r="CI441" i="48"/>
  <c r="DA442" i="48"/>
  <c r="CH440" i="48"/>
  <c r="CM440" i="48" s="1"/>
  <c r="CZ441" i="48"/>
  <c r="DG442" i="48"/>
  <c r="CK441" i="48"/>
  <c r="CJ443" i="49" l="1"/>
  <c r="CN443" i="49" s="1"/>
  <c r="DB444" i="49"/>
  <c r="CI443" i="49"/>
  <c r="DA444" i="49"/>
  <c r="CH444" i="49"/>
  <c r="CM444" i="49" s="1"/>
  <c r="CZ445" i="49"/>
  <c r="CK445" i="49"/>
  <c r="DG446" i="49"/>
  <c r="CJ441" i="48"/>
  <c r="DB442" i="48"/>
  <c r="CN441" i="48"/>
  <c r="CK442" i="48"/>
  <c r="DG443" i="48"/>
  <c r="CH441" i="48"/>
  <c r="CM441" i="48" s="1"/>
  <c r="CZ442" i="48"/>
  <c r="CI442" i="48"/>
  <c r="DA443" i="48"/>
  <c r="CI444" i="49" l="1"/>
  <c r="DA445" i="49"/>
  <c r="CK446" i="49"/>
  <c r="DG447" i="49"/>
  <c r="CJ444" i="49"/>
  <c r="CN444" i="49" s="1"/>
  <c r="DB445" i="49"/>
  <c r="CH445" i="49"/>
  <c r="CM445" i="49" s="1"/>
  <c r="CZ446" i="49"/>
  <c r="CJ442" i="48"/>
  <c r="CN442" i="48" s="1"/>
  <c r="DB443" i="48"/>
  <c r="CK443" i="48"/>
  <c r="DG444" i="48"/>
  <c r="CI443" i="48"/>
  <c r="DA444" i="48"/>
  <c r="CH442" i="48"/>
  <c r="CM442" i="48" s="1"/>
  <c r="CZ443" i="48"/>
  <c r="CH446" i="49" l="1"/>
  <c r="CM446" i="49" s="1"/>
  <c r="CZ447" i="49"/>
  <c r="CJ445" i="49"/>
  <c r="CN445" i="49" s="1"/>
  <c r="DB446" i="49"/>
  <c r="CK447" i="49"/>
  <c r="DG448" i="49"/>
  <c r="CI445" i="49"/>
  <c r="DA446" i="49"/>
  <c r="CJ443" i="48"/>
  <c r="DB444" i="48"/>
  <c r="CN443" i="48"/>
  <c r="CI444" i="48"/>
  <c r="DA445" i="48"/>
  <c r="CK444" i="48"/>
  <c r="DG445" i="48"/>
  <c r="CH443" i="48"/>
  <c r="CM443" i="48" s="1"/>
  <c r="CZ444" i="48"/>
  <c r="CK448" i="49" l="1"/>
  <c r="DG449" i="49"/>
  <c r="CJ446" i="49"/>
  <c r="CN446" i="49" s="1"/>
  <c r="DB447" i="49"/>
  <c r="CH447" i="49"/>
  <c r="CM447" i="49" s="1"/>
  <c r="CZ448" i="49"/>
  <c r="DA447" i="49"/>
  <c r="CI446" i="49"/>
  <c r="DB445" i="48"/>
  <c r="CJ444" i="48"/>
  <c r="CN444" i="48" s="1"/>
  <c r="DA446" i="48"/>
  <c r="CI445" i="48"/>
  <c r="CK445" i="48"/>
  <c r="DG446" i="48"/>
  <c r="CH444" i="48"/>
  <c r="CM444" i="48" s="1"/>
  <c r="CZ445" i="48"/>
  <c r="CI447" i="49" l="1"/>
  <c r="DA448" i="49"/>
  <c r="CH448" i="49"/>
  <c r="CM448" i="49" s="1"/>
  <c r="CZ449" i="49"/>
  <c r="CJ447" i="49"/>
  <c r="CN447" i="49" s="1"/>
  <c r="DB448" i="49"/>
  <c r="CK449" i="49"/>
  <c r="DG450" i="49"/>
  <c r="CJ445" i="48"/>
  <c r="CN445" i="48" s="1"/>
  <c r="DB446" i="48"/>
  <c r="CH445" i="48"/>
  <c r="CM445" i="48" s="1"/>
  <c r="CZ446" i="48"/>
  <c r="CK446" i="48"/>
  <c r="DG447" i="48"/>
  <c r="CI446" i="48"/>
  <c r="DA447" i="48"/>
  <c r="CJ448" i="49" l="1"/>
  <c r="CN448" i="49" s="1"/>
  <c r="DB449" i="49"/>
  <c r="CH449" i="49"/>
  <c r="CM449" i="49" s="1"/>
  <c r="CZ450" i="49"/>
  <c r="CI448" i="49"/>
  <c r="DA449" i="49"/>
  <c r="CK450" i="49"/>
  <c r="DG451" i="49"/>
  <c r="CJ446" i="48"/>
  <c r="DB447" i="48"/>
  <c r="CN446" i="48"/>
  <c r="CK447" i="48"/>
  <c r="DG448" i="48"/>
  <c r="CH446" i="48"/>
  <c r="CM446" i="48" s="1"/>
  <c r="CZ447" i="48"/>
  <c r="CI447" i="48"/>
  <c r="DA448" i="48"/>
  <c r="CK451" i="49" l="1"/>
  <c r="DG452" i="49"/>
  <c r="CI449" i="49"/>
  <c r="DA450" i="49"/>
  <c r="CH450" i="49"/>
  <c r="CM450" i="49" s="1"/>
  <c r="CZ451" i="49"/>
  <c r="CJ449" i="49"/>
  <c r="CN449" i="49" s="1"/>
  <c r="DB450" i="49"/>
  <c r="DB448" i="48"/>
  <c r="CJ447" i="48"/>
  <c r="CN447" i="48"/>
  <c r="CK448" i="48"/>
  <c r="DG449" i="48"/>
  <c r="CI448" i="48"/>
  <c r="DA449" i="48"/>
  <c r="CH447" i="48"/>
  <c r="CM447" i="48" s="1"/>
  <c r="CZ448" i="48"/>
  <c r="CK452" i="49" l="1"/>
  <c r="DG453" i="49"/>
  <c r="CJ450" i="49"/>
  <c r="CN450" i="49" s="1"/>
  <c r="DB451" i="49"/>
  <c r="CH451" i="49"/>
  <c r="CM451" i="49" s="1"/>
  <c r="CZ452" i="49"/>
  <c r="CI450" i="49"/>
  <c r="DA451" i="49"/>
  <c r="DB449" i="48"/>
  <c r="CJ448" i="48"/>
  <c r="CN448" i="48"/>
  <c r="CI449" i="48"/>
  <c r="DA450" i="48"/>
  <c r="CK449" i="48"/>
  <c r="DG450" i="48"/>
  <c r="CH448" i="48"/>
  <c r="CM448" i="48" s="1"/>
  <c r="CZ449" i="48"/>
  <c r="CH452" i="49" l="1"/>
  <c r="CM452" i="49" s="1"/>
  <c r="CZ453" i="49"/>
  <c r="DA452" i="49"/>
  <c r="CI451" i="49"/>
  <c r="CJ451" i="49"/>
  <c r="CN451" i="49" s="1"/>
  <c r="DB452" i="49"/>
  <c r="CK453" i="49"/>
  <c r="DG454" i="49"/>
  <c r="CJ449" i="48"/>
  <c r="CN449" i="48" s="1"/>
  <c r="DB450" i="48"/>
  <c r="CK450" i="48"/>
  <c r="DG451" i="48"/>
  <c r="CI450" i="48"/>
  <c r="DA451" i="48"/>
  <c r="CH449" i="48"/>
  <c r="CM449" i="48" s="1"/>
  <c r="CZ450" i="48"/>
  <c r="CK454" i="49" l="1"/>
  <c r="DG455" i="49"/>
  <c r="CJ452" i="49"/>
  <c r="CN452" i="49" s="1"/>
  <c r="DB453" i="49"/>
  <c r="CI452" i="49"/>
  <c r="DA453" i="49"/>
  <c r="CH453" i="49"/>
  <c r="CM453" i="49" s="1"/>
  <c r="CZ454" i="49"/>
  <c r="CJ450" i="48"/>
  <c r="CN450" i="48" s="1"/>
  <c r="DB451" i="48"/>
  <c r="CH450" i="48"/>
  <c r="CM450" i="48" s="1"/>
  <c r="CZ451" i="48"/>
  <c r="CK451" i="48"/>
  <c r="DG452" i="48"/>
  <c r="CI451" i="48"/>
  <c r="DA452" i="48"/>
  <c r="CI453" i="49" l="1"/>
  <c r="DA454" i="49"/>
  <c r="CJ453" i="49"/>
  <c r="CN453" i="49" s="1"/>
  <c r="DB454" i="49"/>
  <c r="CK455" i="49"/>
  <c r="DG456" i="49"/>
  <c r="CH454" i="49"/>
  <c r="CM454" i="49" s="1"/>
  <c r="CZ455" i="49"/>
  <c r="DB452" i="48"/>
  <c r="CJ451" i="48"/>
  <c r="CN451" i="48"/>
  <c r="CH451" i="48"/>
  <c r="CM451" i="48" s="1"/>
  <c r="CZ452" i="48"/>
  <c r="CI452" i="48"/>
  <c r="DA453" i="48"/>
  <c r="CK452" i="48"/>
  <c r="DG453" i="48"/>
  <c r="CK456" i="49" l="1"/>
  <c r="DG457" i="49"/>
  <c r="CJ454" i="49"/>
  <c r="CN454" i="49" s="1"/>
  <c r="DB455" i="49"/>
  <c r="CI454" i="49"/>
  <c r="DA455" i="49"/>
  <c r="CH455" i="49"/>
  <c r="CM455" i="49" s="1"/>
  <c r="CZ456" i="49"/>
  <c r="CJ452" i="48"/>
  <c r="DB453" i="48"/>
  <c r="CN452" i="48"/>
  <c r="CI453" i="48"/>
  <c r="DA454" i="48"/>
  <c r="CH452" i="48"/>
  <c r="CM452" i="48" s="1"/>
  <c r="CZ453" i="48"/>
  <c r="CK453" i="48"/>
  <c r="DG454" i="48"/>
  <c r="CK457" i="49" l="1"/>
  <c r="DG458" i="49"/>
  <c r="CH456" i="49"/>
  <c r="CM456" i="49" s="1"/>
  <c r="CZ457" i="49"/>
  <c r="CI455" i="49"/>
  <c r="DA456" i="49"/>
  <c r="CJ455" i="49"/>
  <c r="CN455" i="49" s="1"/>
  <c r="DB456" i="49"/>
  <c r="DB454" i="48"/>
  <c r="CJ453" i="48"/>
  <c r="CN453" i="48"/>
  <c r="CH453" i="48"/>
  <c r="CM453" i="48" s="1"/>
  <c r="CZ454" i="48"/>
  <c r="CI454" i="48"/>
  <c r="DA455" i="48"/>
  <c r="CK454" i="48"/>
  <c r="DG455" i="48"/>
  <c r="CJ456" i="49" l="1"/>
  <c r="CN456" i="49" s="1"/>
  <c r="DB457" i="49"/>
  <c r="CI456" i="49"/>
  <c r="DA457" i="49"/>
  <c r="CH457" i="49"/>
  <c r="CM457" i="49" s="1"/>
  <c r="CZ458" i="49"/>
  <c r="CK458" i="49"/>
  <c r="DG459" i="49"/>
  <c r="CJ454" i="48"/>
  <c r="CN454" i="48" s="1"/>
  <c r="DB455" i="48"/>
  <c r="CI455" i="48"/>
  <c r="DA456" i="48"/>
  <c r="CH454" i="48"/>
  <c r="CM454" i="48" s="1"/>
  <c r="CZ455" i="48"/>
  <c r="CK455" i="48"/>
  <c r="DG456" i="48"/>
  <c r="CH458" i="49" l="1"/>
  <c r="CM458" i="49" s="1"/>
  <c r="CZ459" i="49"/>
  <c r="CI457" i="49"/>
  <c r="DA458" i="49"/>
  <c r="CJ457" i="49"/>
  <c r="CN457" i="49" s="1"/>
  <c r="DB458" i="49"/>
  <c r="CK459" i="49"/>
  <c r="DG460" i="49"/>
  <c r="DB456" i="48"/>
  <c r="CJ455" i="48"/>
  <c r="CN455" i="48"/>
  <c r="CH455" i="48"/>
  <c r="CM455" i="48" s="1"/>
  <c r="CZ456" i="48"/>
  <c r="CI456" i="48"/>
  <c r="DA457" i="48"/>
  <c r="CK456" i="48"/>
  <c r="DG457" i="48"/>
  <c r="CJ458" i="49" l="1"/>
  <c r="CN458" i="49" s="1"/>
  <c r="DB459" i="49"/>
  <c r="CH459" i="49"/>
  <c r="CM459" i="49" s="1"/>
  <c r="CZ460" i="49"/>
  <c r="CK460" i="49"/>
  <c r="DG461" i="49"/>
  <c r="CI458" i="49"/>
  <c r="DA459" i="49"/>
  <c r="CJ456" i="48"/>
  <c r="CN456" i="48" s="1"/>
  <c r="DB457" i="48"/>
  <c r="CZ457" i="48"/>
  <c r="CH456" i="48"/>
  <c r="CM456" i="48" s="1"/>
  <c r="CI457" i="48"/>
  <c r="DA458" i="48"/>
  <c r="CK457" i="48"/>
  <c r="DG458" i="48"/>
  <c r="CI459" i="49" l="1"/>
  <c r="DA460" i="49"/>
  <c r="CK461" i="49"/>
  <c r="DG462" i="49"/>
  <c r="CH460" i="49"/>
  <c r="CM460" i="49" s="1"/>
  <c r="CZ461" i="49"/>
  <c r="CJ459" i="49"/>
  <c r="CN459" i="49" s="1"/>
  <c r="DB460" i="49"/>
  <c r="CJ457" i="48"/>
  <c r="CN457" i="48" s="1"/>
  <c r="DB458" i="48"/>
  <c r="CI458" i="48"/>
  <c r="DA459" i="48"/>
  <c r="CH457" i="48"/>
  <c r="CM457" i="48" s="1"/>
  <c r="CZ458" i="48"/>
  <c r="CK458" i="48"/>
  <c r="DG459" i="48"/>
  <c r="CI460" i="49" l="1"/>
  <c r="DA461" i="49"/>
  <c r="CJ460" i="49"/>
  <c r="CN460" i="49" s="1"/>
  <c r="DB461" i="49"/>
  <c r="CH461" i="49"/>
  <c r="CM461" i="49" s="1"/>
  <c r="CZ462" i="49"/>
  <c r="CK462" i="49"/>
  <c r="DG463" i="49"/>
  <c r="DB459" i="48"/>
  <c r="CJ458" i="48"/>
  <c r="CN458" i="48" s="1"/>
  <c r="CZ459" i="48"/>
  <c r="CH458" i="48"/>
  <c r="CM458" i="48" s="1"/>
  <c r="CI459" i="48"/>
  <c r="DA460" i="48"/>
  <c r="CK459" i="48"/>
  <c r="DG460" i="48"/>
  <c r="CZ463" i="49" l="1"/>
  <c r="CH462" i="49"/>
  <c r="CM462" i="49" s="1"/>
  <c r="CK463" i="49"/>
  <c r="DG464" i="49"/>
  <c r="CJ461" i="49"/>
  <c r="CN461" i="49" s="1"/>
  <c r="DB462" i="49"/>
  <c r="CI461" i="49"/>
  <c r="DA462" i="49"/>
  <c r="CJ459" i="48"/>
  <c r="DB460" i="48"/>
  <c r="CN459" i="48"/>
  <c r="CK460" i="48"/>
  <c r="DG461" i="48"/>
  <c r="CH459" i="48"/>
  <c r="CM459" i="48" s="1"/>
  <c r="CZ460" i="48"/>
  <c r="CI460" i="48"/>
  <c r="DA461" i="48"/>
  <c r="CH463" i="49" l="1"/>
  <c r="CM463" i="49" s="1"/>
  <c r="CZ464" i="49"/>
  <c r="CI462" i="49"/>
  <c r="DA463" i="49"/>
  <c r="CJ462" i="49"/>
  <c r="CN462" i="49" s="1"/>
  <c r="DB463" i="49"/>
  <c r="CK464" i="49"/>
  <c r="DG465" i="49"/>
  <c r="DB461" i="48"/>
  <c r="CJ460" i="48"/>
  <c r="CN460" i="48"/>
  <c r="CH460" i="48"/>
  <c r="CM460" i="48" s="1"/>
  <c r="CZ461" i="48"/>
  <c r="CK461" i="48"/>
  <c r="DG462" i="48"/>
  <c r="CI461" i="48"/>
  <c r="DA462" i="48"/>
  <c r="CJ463" i="49" l="1"/>
  <c r="CN463" i="49" s="1"/>
  <c r="DB464" i="49"/>
  <c r="CH464" i="49"/>
  <c r="CM464" i="49" s="1"/>
  <c r="CZ465" i="49"/>
  <c r="CK465" i="49"/>
  <c r="DG466" i="49"/>
  <c r="CI463" i="49"/>
  <c r="DA464" i="49"/>
  <c r="CJ461" i="48"/>
  <c r="CN461" i="48" s="1"/>
  <c r="DB462" i="48"/>
  <c r="CI462" i="48"/>
  <c r="DA463" i="48"/>
  <c r="CK462" i="48"/>
  <c r="DG463" i="48"/>
  <c r="CH461" i="48"/>
  <c r="CM461" i="48" s="1"/>
  <c r="CZ462" i="48"/>
  <c r="CI464" i="49" l="1"/>
  <c r="DA465" i="49"/>
  <c r="CK466" i="49"/>
  <c r="DG467" i="49"/>
  <c r="CH465" i="49"/>
  <c r="CM465" i="49" s="1"/>
  <c r="CZ466" i="49"/>
  <c r="CJ464" i="49"/>
  <c r="CN464" i="49" s="1"/>
  <c r="DB465" i="49"/>
  <c r="CJ462" i="48"/>
  <c r="DB463" i="48"/>
  <c r="CN462" i="48"/>
  <c r="CK463" i="48"/>
  <c r="DG464" i="48"/>
  <c r="CI463" i="48"/>
  <c r="DA464" i="48"/>
  <c r="CH462" i="48"/>
  <c r="CM462" i="48" s="1"/>
  <c r="CZ463" i="48"/>
  <c r="CK467" i="49" l="1"/>
  <c r="DG468" i="49"/>
  <c r="CI465" i="49"/>
  <c r="DA466" i="49"/>
  <c r="CJ465" i="49"/>
  <c r="CN465" i="49" s="1"/>
  <c r="DB466" i="49"/>
  <c r="CH466" i="49"/>
  <c r="CM466" i="49" s="1"/>
  <c r="CZ467" i="49"/>
  <c r="CJ463" i="48"/>
  <c r="DB464" i="48"/>
  <c r="CN463" i="48"/>
  <c r="CI464" i="48"/>
  <c r="DA465" i="48"/>
  <c r="CK464" i="48"/>
  <c r="DG465" i="48"/>
  <c r="CH463" i="48"/>
  <c r="CM463" i="48" s="1"/>
  <c r="CZ464" i="48"/>
  <c r="CH467" i="49" l="1"/>
  <c r="CM467" i="49" s="1"/>
  <c r="CZ468" i="49"/>
  <c r="CJ466" i="49"/>
  <c r="CN466" i="49" s="1"/>
  <c r="DB467" i="49"/>
  <c r="CI466" i="49"/>
  <c r="DA467" i="49"/>
  <c r="CK468" i="49"/>
  <c r="DG469" i="49"/>
  <c r="CJ464" i="48"/>
  <c r="CN464" i="48" s="1"/>
  <c r="DB465" i="48"/>
  <c r="CI465" i="48"/>
  <c r="DA466" i="48"/>
  <c r="CH464" i="48"/>
  <c r="CM464" i="48" s="1"/>
  <c r="CZ465" i="48"/>
  <c r="CK465" i="48"/>
  <c r="DG466" i="48"/>
  <c r="CI467" i="49" l="1"/>
  <c r="DA468" i="49"/>
  <c r="CJ467" i="49"/>
  <c r="CN467" i="49" s="1"/>
  <c r="DB468" i="49"/>
  <c r="CH468" i="49"/>
  <c r="CM468" i="49" s="1"/>
  <c r="CZ469" i="49"/>
  <c r="CK469" i="49"/>
  <c r="DG470" i="49"/>
  <c r="CJ465" i="48"/>
  <c r="CN465" i="48" s="1"/>
  <c r="DB466" i="48"/>
  <c r="CI466" i="48"/>
  <c r="DA467" i="48"/>
  <c r="CK466" i="48"/>
  <c r="DG467" i="48"/>
  <c r="CH465" i="48"/>
  <c r="CM465" i="48" s="1"/>
  <c r="CZ466" i="48"/>
  <c r="CK470" i="49" l="1"/>
  <c r="DG471" i="49"/>
  <c r="CH469" i="49"/>
  <c r="CM469" i="49" s="1"/>
  <c r="CZ470" i="49"/>
  <c r="CJ468" i="49"/>
  <c r="CN468" i="49" s="1"/>
  <c r="DB469" i="49"/>
  <c r="CI468" i="49"/>
  <c r="DA469" i="49"/>
  <c r="DB467" i="48"/>
  <c r="CJ466" i="48"/>
  <c r="CN466" i="48" s="1"/>
  <c r="CI467" i="48"/>
  <c r="DA468" i="48"/>
  <c r="CH466" i="48"/>
  <c r="CM466" i="48" s="1"/>
  <c r="CZ467" i="48"/>
  <c r="CK467" i="48"/>
  <c r="DG468" i="48"/>
  <c r="CJ469" i="49" l="1"/>
  <c r="CN469" i="49" s="1"/>
  <c r="DB470" i="49"/>
  <c r="CH470" i="49"/>
  <c r="CM470" i="49" s="1"/>
  <c r="CZ471" i="49"/>
  <c r="DG472" i="49"/>
  <c r="CK471" i="49"/>
  <c r="CI469" i="49"/>
  <c r="DA470" i="49"/>
  <c r="CJ467" i="48"/>
  <c r="CN467" i="48" s="1"/>
  <c r="DB468" i="48"/>
  <c r="CH467" i="48"/>
  <c r="CM467" i="48" s="1"/>
  <c r="CZ468" i="48"/>
  <c r="CI468" i="48"/>
  <c r="DA469" i="48"/>
  <c r="CK468" i="48"/>
  <c r="DG469" i="48"/>
  <c r="CI470" i="49" l="1"/>
  <c r="DA471" i="49"/>
  <c r="CK472" i="49"/>
  <c r="DG473" i="49"/>
  <c r="CH471" i="49"/>
  <c r="CM471" i="49" s="1"/>
  <c r="CZ472" i="49"/>
  <c r="DB471" i="49"/>
  <c r="CJ470" i="49"/>
  <c r="CN470" i="49" s="1"/>
  <c r="CJ468" i="48"/>
  <c r="CN468" i="48" s="1"/>
  <c r="DB469" i="48"/>
  <c r="CK469" i="48"/>
  <c r="DG470" i="48"/>
  <c r="CI469" i="48"/>
  <c r="DA470" i="48"/>
  <c r="CH468" i="48"/>
  <c r="CM468" i="48" s="1"/>
  <c r="CZ469" i="48"/>
  <c r="CJ471" i="49" l="1"/>
  <c r="CN471" i="49" s="1"/>
  <c r="DB472" i="49"/>
  <c r="CH472" i="49"/>
  <c r="CM472" i="49" s="1"/>
  <c r="CZ473" i="49"/>
  <c r="CK473" i="49"/>
  <c r="DG474" i="49"/>
  <c r="CI471" i="49"/>
  <c r="DA472" i="49"/>
  <c r="CJ469" i="48"/>
  <c r="CN469" i="48" s="1"/>
  <c r="DB470" i="48"/>
  <c r="CI470" i="48"/>
  <c r="DA471" i="48"/>
  <c r="DG471" i="48"/>
  <c r="CK470" i="48"/>
  <c r="CZ470" i="48"/>
  <c r="CH469" i="48"/>
  <c r="CM469" i="48" s="1"/>
  <c r="CI472" i="49" l="1"/>
  <c r="DA473" i="49"/>
  <c r="CK474" i="49"/>
  <c r="DG475" i="49"/>
  <c r="CH473" i="49"/>
  <c r="CM473" i="49" s="1"/>
  <c r="CZ474" i="49"/>
  <c r="CJ472" i="49"/>
  <c r="CN472" i="49" s="1"/>
  <c r="DB473" i="49"/>
  <c r="CJ470" i="48"/>
  <c r="CN470" i="48" s="1"/>
  <c r="DB471" i="48"/>
  <c r="CH470" i="48"/>
  <c r="CM470" i="48" s="1"/>
  <c r="CZ471" i="48"/>
  <c r="CK471" i="48"/>
  <c r="DG472" i="48"/>
  <c r="CI471" i="48"/>
  <c r="DA472" i="48"/>
  <c r="CJ473" i="49" l="1"/>
  <c r="CN473" i="49" s="1"/>
  <c r="DB474" i="49"/>
  <c r="CH474" i="49"/>
  <c r="CM474" i="49" s="1"/>
  <c r="CZ475" i="49"/>
  <c r="CK475" i="49"/>
  <c r="DG476" i="49"/>
  <c r="CI473" i="49"/>
  <c r="DA474" i="49"/>
  <c r="CJ471" i="48"/>
  <c r="CN471" i="48" s="1"/>
  <c r="DB472" i="48"/>
  <c r="CK472" i="48"/>
  <c r="DG473" i="48"/>
  <c r="CH471" i="48"/>
  <c r="CM471" i="48" s="1"/>
  <c r="CZ472" i="48"/>
  <c r="CI472" i="48"/>
  <c r="DA473" i="48"/>
  <c r="CI474" i="49" l="1"/>
  <c r="DA475" i="49"/>
  <c r="CK476" i="49"/>
  <c r="DG477" i="49"/>
  <c r="CH475" i="49"/>
  <c r="CM475" i="49" s="1"/>
  <c r="CZ476" i="49"/>
  <c r="CJ474" i="49"/>
  <c r="CN474" i="49" s="1"/>
  <c r="DB475" i="49"/>
  <c r="CJ472" i="48"/>
  <c r="DB473" i="48"/>
  <c r="CN472" i="48"/>
  <c r="CH472" i="48"/>
  <c r="CM472" i="48" s="1"/>
  <c r="CZ473" i="48"/>
  <c r="CK473" i="48"/>
  <c r="DG474" i="48"/>
  <c r="CI473" i="48"/>
  <c r="DA474" i="48"/>
  <c r="CH476" i="49" l="1"/>
  <c r="CM476" i="49" s="1"/>
  <c r="CZ477" i="49"/>
  <c r="CK477" i="49"/>
  <c r="DG478" i="49"/>
  <c r="CI475" i="49"/>
  <c r="DA476" i="49"/>
  <c r="CJ475" i="49"/>
  <c r="CN475" i="49" s="1"/>
  <c r="DB476" i="49"/>
  <c r="CJ473" i="48"/>
  <c r="CN473" i="48" s="1"/>
  <c r="DB474" i="48"/>
  <c r="CK474" i="48"/>
  <c r="DG475" i="48"/>
  <c r="CH473" i="48"/>
  <c r="CM473" i="48" s="1"/>
  <c r="CZ474" i="48"/>
  <c r="CI474" i="48"/>
  <c r="DA475" i="48"/>
  <c r="CJ476" i="49" l="1"/>
  <c r="CN476" i="49" s="1"/>
  <c r="DB477" i="49"/>
  <c r="CI476" i="49"/>
  <c r="DA477" i="49"/>
  <c r="CK478" i="49"/>
  <c r="DG479" i="49"/>
  <c r="CH477" i="49"/>
  <c r="CM477" i="49" s="1"/>
  <c r="CZ478" i="49"/>
  <c r="DB475" i="48"/>
  <c r="CJ474" i="48"/>
  <c r="CN474" i="48"/>
  <c r="CH474" i="48"/>
  <c r="CM474" i="48" s="1"/>
  <c r="CZ475" i="48"/>
  <c r="CK475" i="48"/>
  <c r="DG476" i="48"/>
  <c r="CI475" i="48"/>
  <c r="DA476" i="48"/>
  <c r="CK479" i="49" l="1"/>
  <c r="DG480" i="49"/>
  <c r="CI477" i="49"/>
  <c r="DA478" i="49"/>
  <c r="CJ477" i="49"/>
  <c r="CN477" i="49" s="1"/>
  <c r="DB478" i="49"/>
  <c r="CH478" i="49"/>
  <c r="CM478" i="49" s="1"/>
  <c r="CZ479" i="49"/>
  <c r="CJ475" i="48"/>
  <c r="CN475" i="48" s="1"/>
  <c r="DB476" i="48"/>
  <c r="CI476" i="48"/>
  <c r="DA477" i="48"/>
  <c r="CH475" i="48"/>
  <c r="CM475" i="48" s="1"/>
  <c r="CZ476" i="48"/>
  <c r="CK476" i="48"/>
  <c r="DG477" i="48"/>
  <c r="CH479" i="49" l="1"/>
  <c r="CM479" i="49" s="1"/>
  <c r="CZ480" i="49"/>
  <c r="CJ478" i="49"/>
  <c r="CN478" i="49" s="1"/>
  <c r="DB479" i="49"/>
  <c r="CI478" i="49"/>
  <c r="DA479" i="49"/>
  <c r="CK480" i="49"/>
  <c r="DG481" i="49"/>
  <c r="CJ476" i="48"/>
  <c r="CN476" i="48" s="1"/>
  <c r="DB477" i="48"/>
  <c r="CH476" i="48"/>
  <c r="CM476" i="48" s="1"/>
  <c r="CZ477" i="48"/>
  <c r="DA478" i="48"/>
  <c r="CI477" i="48"/>
  <c r="CK477" i="48"/>
  <c r="DG478" i="48"/>
  <c r="CJ479" i="49" l="1"/>
  <c r="CN479" i="49" s="1"/>
  <c r="DB480" i="49"/>
  <c r="CH480" i="49"/>
  <c r="CM480" i="49" s="1"/>
  <c r="CZ481" i="49"/>
  <c r="CK481" i="49"/>
  <c r="DG482" i="49"/>
  <c r="CI479" i="49"/>
  <c r="DA480" i="49"/>
  <c r="CJ477" i="48"/>
  <c r="CN477" i="48" s="1"/>
  <c r="DB478" i="48"/>
  <c r="CH477" i="48"/>
  <c r="CM477" i="48" s="1"/>
  <c r="CZ478" i="48"/>
  <c r="CI478" i="48"/>
  <c r="DA479" i="48"/>
  <c r="CK478" i="48"/>
  <c r="DG479" i="48"/>
  <c r="CI480" i="49" l="1"/>
  <c r="DA481" i="49"/>
  <c r="DG483" i="49"/>
  <c r="CK482" i="49"/>
  <c r="CH481" i="49"/>
  <c r="CM481" i="49" s="1"/>
  <c r="CZ482" i="49"/>
  <c r="CJ480" i="49"/>
  <c r="CN480" i="49" s="1"/>
  <c r="DB481" i="49"/>
  <c r="CJ478" i="48"/>
  <c r="CN478" i="48" s="1"/>
  <c r="DB479" i="48"/>
  <c r="CK479" i="48"/>
  <c r="DG480" i="48"/>
  <c r="DA480" i="48"/>
  <c r="CI479" i="48"/>
  <c r="CH478" i="48"/>
  <c r="CM478" i="48" s="1"/>
  <c r="CZ479" i="48"/>
  <c r="CK483" i="49" l="1"/>
  <c r="DG484" i="49"/>
  <c r="CI481" i="49"/>
  <c r="DA482" i="49"/>
  <c r="CJ481" i="49"/>
  <c r="CN481" i="49" s="1"/>
  <c r="DB482" i="49"/>
  <c r="CH482" i="49"/>
  <c r="CM482" i="49" s="1"/>
  <c r="CZ483" i="49"/>
  <c r="DB480" i="48"/>
  <c r="CJ479" i="48"/>
  <c r="CN479" i="48"/>
  <c r="CH479" i="48"/>
  <c r="CM479" i="48" s="1"/>
  <c r="CZ480" i="48"/>
  <c r="CI480" i="48"/>
  <c r="DA481" i="48"/>
  <c r="CK480" i="48"/>
  <c r="DG481" i="48"/>
  <c r="CH483" i="49" l="1"/>
  <c r="CM483" i="49" s="1"/>
  <c r="CZ484" i="49"/>
  <c r="CJ482" i="49"/>
  <c r="CN482" i="49" s="1"/>
  <c r="DB483" i="49"/>
  <c r="CI482" i="49"/>
  <c r="DA483" i="49"/>
  <c r="CK484" i="49"/>
  <c r="DG485" i="49"/>
  <c r="CJ480" i="48"/>
  <c r="CN480" i="48" s="1"/>
  <c r="DB481" i="48"/>
  <c r="CI481" i="48"/>
  <c r="DA482" i="48"/>
  <c r="CH480" i="48"/>
  <c r="CM480" i="48" s="1"/>
  <c r="CZ481" i="48"/>
  <c r="CK481" i="48"/>
  <c r="DG482" i="48"/>
  <c r="CK485" i="49" l="1"/>
  <c r="DG486" i="49"/>
  <c r="CI483" i="49"/>
  <c r="DA484" i="49"/>
  <c r="DB484" i="49"/>
  <c r="CJ483" i="49"/>
  <c r="CN483" i="49" s="1"/>
  <c r="CH484" i="49"/>
  <c r="CM484" i="49" s="1"/>
  <c r="CZ485" i="49"/>
  <c r="CJ481" i="48"/>
  <c r="DB482" i="48"/>
  <c r="CN481" i="48"/>
  <c r="CH481" i="48"/>
  <c r="CM481" i="48" s="1"/>
  <c r="CZ482" i="48"/>
  <c r="DA483" i="48"/>
  <c r="CI482" i="48"/>
  <c r="CK482" i="48"/>
  <c r="DG483" i="48"/>
  <c r="CH485" i="49" l="1"/>
  <c r="CM485" i="49" s="1"/>
  <c r="CZ486" i="49"/>
  <c r="CJ484" i="49"/>
  <c r="CN484" i="49" s="1"/>
  <c r="DB485" i="49"/>
  <c r="CI484" i="49"/>
  <c r="DA485" i="49"/>
  <c r="CK486" i="49"/>
  <c r="DG487" i="49"/>
  <c r="DB483" i="48"/>
  <c r="CJ482" i="48"/>
  <c r="CN482" i="48" s="1"/>
  <c r="CI483" i="48"/>
  <c r="DA484" i="48"/>
  <c r="CH482" i="48"/>
  <c r="CM482" i="48" s="1"/>
  <c r="CZ483" i="48"/>
  <c r="CK483" i="48"/>
  <c r="DG484" i="48"/>
  <c r="CK487" i="49" l="1"/>
  <c r="DG488" i="49"/>
  <c r="CI485" i="49"/>
  <c r="DA486" i="49"/>
  <c r="CJ485" i="49"/>
  <c r="CN485" i="49" s="1"/>
  <c r="DB486" i="49"/>
  <c r="CH486" i="49"/>
  <c r="CM486" i="49" s="1"/>
  <c r="CZ487" i="49"/>
  <c r="CJ483" i="48"/>
  <c r="DB484" i="48"/>
  <c r="CN483" i="48"/>
  <c r="CK484" i="48"/>
  <c r="DG485" i="48"/>
  <c r="CH483" i="48"/>
  <c r="CM483" i="48" s="1"/>
  <c r="CZ484" i="48"/>
  <c r="CI484" i="48"/>
  <c r="DA485" i="48"/>
  <c r="CH487" i="49" l="1"/>
  <c r="CM487" i="49" s="1"/>
  <c r="CZ488" i="49"/>
  <c r="CI486" i="49"/>
  <c r="DA487" i="49"/>
  <c r="CK488" i="49"/>
  <c r="DG489" i="49"/>
  <c r="CJ486" i="49"/>
  <c r="CN486" i="49" s="1"/>
  <c r="DB487" i="49"/>
  <c r="CJ484" i="48"/>
  <c r="CN484" i="48" s="1"/>
  <c r="DB485" i="48"/>
  <c r="CH484" i="48"/>
  <c r="CM484" i="48" s="1"/>
  <c r="CZ485" i="48"/>
  <c r="CK485" i="48"/>
  <c r="DG486" i="48"/>
  <c r="CI485" i="48"/>
  <c r="DA486" i="48"/>
  <c r="DB488" i="49" l="1"/>
  <c r="CJ487" i="49"/>
  <c r="CN487" i="49" s="1"/>
  <c r="CK489" i="49"/>
  <c r="DG490" i="49"/>
  <c r="CI487" i="49"/>
  <c r="DA488" i="49"/>
  <c r="CH488" i="49"/>
  <c r="CM488" i="49" s="1"/>
  <c r="CZ489" i="49"/>
  <c r="DB486" i="48"/>
  <c r="CJ485" i="48"/>
  <c r="CN485" i="48"/>
  <c r="CH485" i="48"/>
  <c r="CM485" i="48" s="1"/>
  <c r="CZ486" i="48"/>
  <c r="CI486" i="48"/>
  <c r="DA487" i="48"/>
  <c r="DG487" i="48"/>
  <c r="CK486" i="48"/>
  <c r="CH489" i="49" l="1"/>
  <c r="CM489" i="49" s="1"/>
  <c r="CZ490" i="49"/>
  <c r="CI488" i="49"/>
  <c r="DA489" i="49"/>
  <c r="CK490" i="49"/>
  <c r="DG491" i="49"/>
  <c r="CJ488" i="49"/>
  <c r="CN488" i="49" s="1"/>
  <c r="DB489" i="49"/>
  <c r="CJ486" i="48"/>
  <c r="CN486" i="48" s="1"/>
  <c r="DB487" i="48"/>
  <c r="CI487" i="48"/>
  <c r="DA488" i="48"/>
  <c r="CH486" i="48"/>
  <c r="CM486" i="48" s="1"/>
  <c r="CZ487" i="48"/>
  <c r="CK487" i="48"/>
  <c r="DG488" i="48"/>
  <c r="CK491" i="49" l="1"/>
  <c r="DG492" i="49"/>
  <c r="CI489" i="49"/>
  <c r="DA490" i="49"/>
  <c r="CH490" i="49"/>
  <c r="CM490" i="49" s="1"/>
  <c r="CZ491" i="49"/>
  <c r="CJ489" i="49"/>
  <c r="CN489" i="49" s="1"/>
  <c r="DB490" i="49"/>
  <c r="DB488" i="48"/>
  <c r="CJ487" i="48"/>
  <c r="CN487" i="48" s="1"/>
  <c r="CH487" i="48"/>
  <c r="CM487" i="48" s="1"/>
  <c r="CZ488" i="48"/>
  <c r="CI488" i="48"/>
  <c r="DA489" i="48"/>
  <c r="CK488" i="48"/>
  <c r="DG489" i="48"/>
  <c r="CJ490" i="49" l="1"/>
  <c r="CN490" i="49" s="1"/>
  <c r="DB491" i="49"/>
  <c r="CH491" i="49"/>
  <c r="CM491" i="49" s="1"/>
  <c r="CZ492" i="49"/>
  <c r="CI490" i="49"/>
  <c r="DA491" i="49"/>
  <c r="CK492" i="49"/>
  <c r="DG493" i="49"/>
  <c r="DB489" i="48"/>
  <c r="CJ488" i="48"/>
  <c r="CN488" i="48" s="1"/>
  <c r="CI489" i="48"/>
  <c r="DA490" i="48"/>
  <c r="CH488" i="48"/>
  <c r="CM488" i="48" s="1"/>
  <c r="CZ489" i="48"/>
  <c r="CK489" i="48"/>
  <c r="DG490" i="48"/>
  <c r="CK493" i="49" l="1"/>
  <c r="DG494" i="49"/>
  <c r="CI491" i="49"/>
  <c r="DA492" i="49"/>
  <c r="CH492" i="49"/>
  <c r="CM492" i="49" s="1"/>
  <c r="CZ493" i="49"/>
  <c r="CJ491" i="49"/>
  <c r="CN491" i="49" s="1"/>
  <c r="DB492" i="49"/>
  <c r="CJ489" i="48"/>
  <c r="CN489" i="48" s="1"/>
  <c r="DB490" i="48"/>
  <c r="CK490" i="48"/>
  <c r="DG491" i="48"/>
  <c r="CI490" i="48"/>
  <c r="DA491" i="48"/>
  <c r="CH489" i="48"/>
  <c r="CM489" i="48" s="1"/>
  <c r="CZ490" i="48"/>
  <c r="CK494" i="49" l="1"/>
  <c r="DG495" i="49"/>
  <c r="CJ492" i="49"/>
  <c r="CN492" i="49" s="1"/>
  <c r="DB493" i="49"/>
  <c r="CH493" i="49"/>
  <c r="CM493" i="49" s="1"/>
  <c r="CZ494" i="49"/>
  <c r="CI492" i="49"/>
  <c r="DA493" i="49"/>
  <c r="CJ490" i="48"/>
  <c r="CN490" i="48" s="1"/>
  <c r="DB491" i="48"/>
  <c r="CI491" i="48"/>
  <c r="DA492" i="48"/>
  <c r="CK491" i="48"/>
  <c r="DG492" i="48"/>
  <c r="CH490" i="48"/>
  <c r="CM490" i="48" s="1"/>
  <c r="CZ491" i="48"/>
  <c r="CI493" i="49" l="1"/>
  <c r="DA494" i="49"/>
  <c r="CH494" i="49"/>
  <c r="CM494" i="49" s="1"/>
  <c r="CZ495" i="49"/>
  <c r="CJ493" i="49"/>
  <c r="CN493" i="49" s="1"/>
  <c r="DB494" i="49"/>
  <c r="CK495" i="49"/>
  <c r="DG496" i="49"/>
  <c r="CJ491" i="48"/>
  <c r="CN491" i="48" s="1"/>
  <c r="DB492" i="48"/>
  <c r="CK492" i="48"/>
  <c r="DG493" i="48"/>
  <c r="CI492" i="48"/>
  <c r="DA493" i="48"/>
  <c r="CH491" i="48"/>
  <c r="CM491" i="48" s="1"/>
  <c r="CZ492" i="48"/>
  <c r="DB495" i="49" l="1"/>
  <c r="CJ494" i="49"/>
  <c r="CN494" i="49" s="1"/>
  <c r="CH495" i="49"/>
  <c r="CM495" i="49" s="1"/>
  <c r="CZ496" i="49"/>
  <c r="CI494" i="49"/>
  <c r="DA495" i="49"/>
  <c r="CK496" i="49"/>
  <c r="DG497" i="49"/>
  <c r="CJ492" i="48"/>
  <c r="DB493" i="48"/>
  <c r="CN492" i="48"/>
  <c r="CH492" i="48"/>
  <c r="CM492" i="48" s="1"/>
  <c r="CZ493" i="48"/>
  <c r="CI493" i="48"/>
  <c r="DA494" i="48"/>
  <c r="CK493" i="48"/>
  <c r="DG494" i="48"/>
  <c r="CI495" i="49" l="1"/>
  <c r="DA496" i="49"/>
  <c r="CH496" i="49"/>
  <c r="CM496" i="49" s="1"/>
  <c r="CZ497" i="49"/>
  <c r="CJ495" i="49"/>
  <c r="CN495" i="49" s="1"/>
  <c r="DB496" i="49"/>
  <c r="CK497" i="49"/>
  <c r="DG498" i="49"/>
  <c r="DB494" i="48"/>
  <c r="CJ493" i="48"/>
  <c r="CN493" i="48" s="1"/>
  <c r="CI494" i="48"/>
  <c r="DA495" i="48"/>
  <c r="CH493" i="48"/>
  <c r="CM493" i="48" s="1"/>
  <c r="CZ494" i="48"/>
  <c r="CK494" i="48"/>
  <c r="DG495" i="48"/>
  <c r="CK498" i="49" l="1"/>
  <c r="DG499" i="49"/>
  <c r="CJ496" i="49"/>
  <c r="CN496" i="49" s="1"/>
  <c r="DB497" i="49"/>
  <c r="CH497" i="49"/>
  <c r="CM497" i="49" s="1"/>
  <c r="CZ498" i="49"/>
  <c r="CI496" i="49"/>
  <c r="DA497" i="49"/>
  <c r="CJ494" i="48"/>
  <c r="DB495" i="48"/>
  <c r="CN494" i="48"/>
  <c r="CH494" i="48"/>
  <c r="CM494" i="48" s="1"/>
  <c r="CZ495" i="48"/>
  <c r="DA496" i="48"/>
  <c r="CI495" i="48"/>
  <c r="CK495" i="48"/>
  <c r="DG496" i="48"/>
  <c r="CI497" i="49" l="1"/>
  <c r="DA498" i="49"/>
  <c r="CH498" i="49"/>
  <c r="CM498" i="49" s="1"/>
  <c r="CZ499" i="49"/>
  <c r="CJ497" i="49"/>
  <c r="CN497" i="49" s="1"/>
  <c r="DB498" i="49"/>
  <c r="CK499" i="49"/>
  <c r="DG500" i="49"/>
  <c r="CJ495" i="48"/>
  <c r="CN495" i="48" s="1"/>
  <c r="DB496" i="48"/>
  <c r="CI496" i="48"/>
  <c r="DA497" i="48"/>
  <c r="CH495" i="48"/>
  <c r="CM495" i="48" s="1"/>
  <c r="CZ496" i="48"/>
  <c r="CK496" i="48"/>
  <c r="DG497" i="48"/>
  <c r="CJ498" i="49" l="1"/>
  <c r="CN498" i="49" s="1"/>
  <c r="DB499" i="49"/>
  <c r="CH499" i="49"/>
  <c r="CM499" i="49" s="1"/>
  <c r="CZ500" i="49"/>
  <c r="CI498" i="49"/>
  <c r="DA499" i="49"/>
  <c r="CK500" i="49"/>
  <c r="DG501" i="49"/>
  <c r="CJ496" i="48"/>
  <c r="CN496" i="48" s="1"/>
  <c r="DB497" i="48"/>
  <c r="CH496" i="48"/>
  <c r="CM496" i="48" s="1"/>
  <c r="CZ497" i="48"/>
  <c r="CI497" i="48"/>
  <c r="DA498" i="48"/>
  <c r="CK497" i="48"/>
  <c r="DG498" i="48"/>
  <c r="CK501" i="49" l="1"/>
  <c r="DG502" i="49"/>
  <c r="CI499" i="49"/>
  <c r="DA500" i="49"/>
  <c r="CH500" i="49"/>
  <c r="CM500" i="49" s="1"/>
  <c r="CZ501" i="49"/>
  <c r="CJ499" i="49"/>
  <c r="CN499" i="49" s="1"/>
  <c r="DB500" i="49"/>
  <c r="CJ497" i="48"/>
  <c r="CN497" i="48" s="1"/>
  <c r="DB498" i="48"/>
  <c r="CI498" i="48"/>
  <c r="DA499" i="48"/>
  <c r="CH497" i="48"/>
  <c r="CM497" i="48" s="1"/>
  <c r="CZ498" i="48"/>
  <c r="CK498" i="48"/>
  <c r="DG499" i="48"/>
  <c r="CJ500" i="49" l="1"/>
  <c r="CN500" i="49" s="1"/>
  <c r="DB501" i="49"/>
  <c r="CH501" i="49"/>
  <c r="CM501" i="49" s="1"/>
  <c r="CZ502" i="49"/>
  <c r="CI500" i="49"/>
  <c r="DA501" i="49"/>
  <c r="CK502" i="49"/>
  <c r="DG503" i="49"/>
  <c r="DB499" i="48"/>
  <c r="CJ498" i="48"/>
  <c r="CN498" i="48" s="1"/>
  <c r="CI499" i="48"/>
  <c r="DA500" i="48"/>
  <c r="CH498" i="48"/>
  <c r="CM498" i="48" s="1"/>
  <c r="CZ499" i="48"/>
  <c r="CK499" i="48"/>
  <c r="DG500" i="48"/>
  <c r="CK503" i="49" l="1"/>
  <c r="DG504" i="49"/>
  <c r="CI501" i="49"/>
  <c r="DA502" i="49"/>
  <c r="CH502" i="49"/>
  <c r="CM502" i="49" s="1"/>
  <c r="CZ503" i="49"/>
  <c r="CJ501" i="49"/>
  <c r="CN501" i="49" s="1"/>
  <c r="DB502" i="49"/>
  <c r="CJ499" i="48"/>
  <c r="CN499" i="48" s="1"/>
  <c r="DB500" i="48"/>
  <c r="CH499" i="48"/>
  <c r="CM499" i="48" s="1"/>
  <c r="CZ500" i="48"/>
  <c r="CI500" i="48"/>
  <c r="DA501" i="48"/>
  <c r="CK500" i="48"/>
  <c r="DG501" i="48"/>
  <c r="CI502" i="49" l="1"/>
  <c r="DA503" i="49"/>
  <c r="CK504" i="49"/>
  <c r="DG505" i="49"/>
  <c r="CJ502" i="49"/>
  <c r="CN502" i="49" s="1"/>
  <c r="DB503" i="49"/>
  <c r="CH503" i="49"/>
  <c r="CM503" i="49" s="1"/>
  <c r="CZ504" i="49"/>
  <c r="CJ500" i="48"/>
  <c r="CN500" i="48" s="1"/>
  <c r="DB501" i="48"/>
  <c r="CI501" i="48"/>
  <c r="DA502" i="48"/>
  <c r="CH500" i="48"/>
  <c r="CM500" i="48" s="1"/>
  <c r="CZ501" i="48"/>
  <c r="CK501" i="48"/>
  <c r="DG502" i="48"/>
  <c r="CH504" i="49" l="1"/>
  <c r="CM504" i="49" s="1"/>
  <c r="CZ505" i="49"/>
  <c r="CJ503" i="49"/>
  <c r="CN503" i="49" s="1"/>
  <c r="DB504" i="49"/>
  <c r="CK505" i="49"/>
  <c r="DG506" i="49"/>
  <c r="CI503" i="49"/>
  <c r="DA504" i="49"/>
  <c r="CJ501" i="48"/>
  <c r="CN501" i="48" s="1"/>
  <c r="DB502" i="48"/>
  <c r="CH501" i="48"/>
  <c r="CM501" i="48" s="1"/>
  <c r="CZ502" i="48"/>
  <c r="CI502" i="48"/>
  <c r="DA503" i="48"/>
  <c r="CK502" i="48"/>
  <c r="DG503" i="48"/>
  <c r="CH505" i="49" l="1"/>
  <c r="CM505" i="49" s="1"/>
  <c r="CZ506" i="49"/>
  <c r="CI504" i="49"/>
  <c r="DA505" i="49"/>
  <c r="CK506" i="49"/>
  <c r="DG507" i="49"/>
  <c r="CJ504" i="49"/>
  <c r="CN504" i="49" s="1"/>
  <c r="DB505" i="49"/>
  <c r="CJ502" i="48"/>
  <c r="DB503" i="48"/>
  <c r="CN502" i="48"/>
  <c r="DA504" i="48"/>
  <c r="CI503" i="48"/>
  <c r="CH502" i="48"/>
  <c r="CM502" i="48" s="1"/>
  <c r="CZ503" i="48"/>
  <c r="CK503" i="48"/>
  <c r="DG504" i="48"/>
  <c r="CJ505" i="49" l="1"/>
  <c r="CN505" i="49" s="1"/>
  <c r="DB506" i="49"/>
  <c r="CK507" i="49"/>
  <c r="DG508" i="49"/>
  <c r="CI505" i="49"/>
  <c r="DA506" i="49"/>
  <c r="CH506" i="49"/>
  <c r="CM506" i="49" s="1"/>
  <c r="CZ507" i="49"/>
  <c r="DB504" i="48"/>
  <c r="CJ503" i="48"/>
  <c r="CN503" i="48"/>
  <c r="CH503" i="48"/>
  <c r="CM503" i="48" s="1"/>
  <c r="CZ504" i="48"/>
  <c r="CK504" i="48"/>
  <c r="DG505" i="48"/>
  <c r="CI504" i="48"/>
  <c r="DA505" i="48"/>
  <c r="CI506" i="49" l="1"/>
  <c r="DA507" i="49"/>
  <c r="CK508" i="49"/>
  <c r="DG509" i="49"/>
  <c r="CJ506" i="49"/>
  <c r="CN506" i="49" s="1"/>
  <c r="DB507" i="49"/>
  <c r="CH507" i="49"/>
  <c r="CM507" i="49" s="1"/>
  <c r="CZ508" i="49"/>
  <c r="DB505" i="48"/>
  <c r="CJ504" i="48"/>
  <c r="CN504" i="48" s="1"/>
  <c r="CK505" i="48"/>
  <c r="DG506" i="48"/>
  <c r="CZ505" i="48"/>
  <c r="CH504" i="48"/>
  <c r="CM504" i="48" s="1"/>
  <c r="CI505" i="48"/>
  <c r="DA506" i="48"/>
  <c r="CH508" i="49" l="1"/>
  <c r="CM508" i="49" s="1"/>
  <c r="CZ509" i="49"/>
  <c r="CJ507" i="49"/>
  <c r="CN507" i="49" s="1"/>
  <c r="DB508" i="49"/>
  <c r="CK509" i="49"/>
  <c r="DG510" i="49"/>
  <c r="CI507" i="49"/>
  <c r="DA508" i="49"/>
  <c r="CJ505" i="48"/>
  <c r="CN505" i="48" s="1"/>
  <c r="DB506" i="48"/>
  <c r="CH505" i="48"/>
  <c r="CM505" i="48" s="1"/>
  <c r="CZ506" i="48"/>
  <c r="CK506" i="48"/>
  <c r="DG507" i="48"/>
  <c r="CI506" i="48"/>
  <c r="DA507" i="48"/>
  <c r="CK510" i="49" l="1"/>
  <c r="DG511" i="49"/>
  <c r="CJ508" i="49"/>
  <c r="CN508" i="49" s="1"/>
  <c r="DB509" i="49"/>
  <c r="CH509" i="49"/>
  <c r="CM509" i="49" s="1"/>
  <c r="CZ510" i="49"/>
  <c r="CI508" i="49"/>
  <c r="DA509" i="49"/>
  <c r="CJ506" i="48"/>
  <c r="CN506" i="48" s="1"/>
  <c r="DB507" i="48"/>
  <c r="CH506" i="48"/>
  <c r="CM506" i="48" s="1"/>
  <c r="CZ507" i="48"/>
  <c r="CK507" i="48"/>
  <c r="DG508" i="48"/>
  <c r="CI507" i="48"/>
  <c r="DA508" i="48"/>
  <c r="CJ509" i="49" l="1"/>
  <c r="CN509" i="49" s="1"/>
  <c r="DB510" i="49"/>
  <c r="CK511" i="49"/>
  <c r="DG512" i="49"/>
  <c r="CI509" i="49"/>
  <c r="DA510" i="49"/>
  <c r="CH510" i="49"/>
  <c r="CM510" i="49" s="1"/>
  <c r="CZ511" i="49"/>
  <c r="CJ507" i="48"/>
  <c r="DB508" i="48"/>
  <c r="CN507" i="48"/>
  <c r="CK508" i="48"/>
  <c r="DG509" i="48"/>
  <c r="CH507" i="48"/>
  <c r="CM507" i="48" s="1"/>
  <c r="CZ508" i="48"/>
  <c r="CI508" i="48"/>
  <c r="DA509" i="48"/>
  <c r="DA511" i="49" l="1"/>
  <c r="CI510" i="49"/>
  <c r="CK512" i="49"/>
  <c r="DG513" i="49"/>
  <c r="CJ510" i="49"/>
  <c r="CN510" i="49" s="1"/>
  <c r="DB511" i="49"/>
  <c r="CH511" i="49"/>
  <c r="CM511" i="49" s="1"/>
  <c r="CZ512" i="49"/>
  <c r="CJ508" i="48"/>
  <c r="DB509" i="48"/>
  <c r="CN508" i="48"/>
  <c r="CH508" i="48"/>
  <c r="CM508" i="48" s="1"/>
  <c r="CZ509" i="48"/>
  <c r="CK509" i="48"/>
  <c r="DG510" i="48"/>
  <c r="CI509" i="48"/>
  <c r="DA510" i="48"/>
  <c r="CI511" i="49" l="1"/>
  <c r="DA512" i="49"/>
  <c r="CH512" i="49"/>
  <c r="CM512" i="49" s="1"/>
  <c r="CZ513" i="49"/>
  <c r="CJ511" i="49"/>
  <c r="CN511" i="49" s="1"/>
  <c r="DB512" i="49"/>
  <c r="CK513" i="49"/>
  <c r="DG514" i="49"/>
  <c r="CJ509" i="48"/>
  <c r="CN509" i="48" s="1"/>
  <c r="DB510" i="48"/>
  <c r="CK510" i="48"/>
  <c r="DG511" i="48"/>
  <c r="CH509" i="48"/>
  <c r="CM509" i="48" s="1"/>
  <c r="CZ510" i="48"/>
  <c r="CI510" i="48"/>
  <c r="DA511" i="48"/>
  <c r="CK514" i="49" l="1"/>
  <c r="DG515" i="49"/>
  <c r="CJ512" i="49"/>
  <c r="CN512" i="49" s="1"/>
  <c r="DB513" i="49"/>
  <c r="CH513" i="49"/>
  <c r="CM513" i="49" s="1"/>
  <c r="CZ514" i="49"/>
  <c r="CI512" i="49"/>
  <c r="DA513" i="49"/>
  <c r="CJ510" i="48"/>
  <c r="DB511" i="48"/>
  <c r="CN510" i="48"/>
  <c r="CH510" i="48"/>
  <c r="CM510" i="48" s="1"/>
  <c r="CZ511" i="48"/>
  <c r="CK511" i="48"/>
  <c r="DG512" i="48"/>
  <c r="CI511" i="48"/>
  <c r="DA512" i="48"/>
  <c r="CH514" i="49" l="1"/>
  <c r="CM514" i="49" s="1"/>
  <c r="CZ515" i="49"/>
  <c r="CJ513" i="49"/>
  <c r="CN513" i="49" s="1"/>
  <c r="DB514" i="49"/>
  <c r="CK515" i="49"/>
  <c r="DG516" i="49"/>
  <c r="CI513" i="49"/>
  <c r="DA514" i="49"/>
  <c r="DB512" i="48"/>
  <c r="CJ511" i="48"/>
  <c r="CN511" i="48"/>
  <c r="CK512" i="48"/>
  <c r="DG513" i="48"/>
  <c r="CH511" i="48"/>
  <c r="CM511" i="48" s="1"/>
  <c r="CZ512" i="48"/>
  <c r="CI512" i="48"/>
  <c r="DA513" i="48"/>
  <c r="CI514" i="49" l="1"/>
  <c r="DA515" i="49"/>
  <c r="CK516" i="49"/>
  <c r="DG517" i="49"/>
  <c r="CJ514" i="49"/>
  <c r="CN514" i="49" s="1"/>
  <c r="DB515" i="49"/>
  <c r="CH515" i="49"/>
  <c r="CM515" i="49" s="1"/>
  <c r="CZ516" i="49"/>
  <c r="DB513" i="48"/>
  <c r="CJ512" i="48"/>
  <c r="CN512" i="48" s="1"/>
  <c r="CH512" i="48"/>
  <c r="CM512" i="48" s="1"/>
  <c r="CZ513" i="48"/>
  <c r="CK513" i="48"/>
  <c r="DG514" i="48"/>
  <c r="CI513" i="48"/>
  <c r="DA514" i="48"/>
  <c r="CH516" i="49" l="1"/>
  <c r="CM516" i="49" s="1"/>
  <c r="CZ517" i="49"/>
  <c r="CJ515" i="49"/>
  <c r="CN515" i="49" s="1"/>
  <c r="DB516" i="49"/>
  <c r="CK517" i="49"/>
  <c r="DG518" i="49"/>
  <c r="CI515" i="49"/>
  <c r="DA516" i="49"/>
  <c r="CJ513" i="48"/>
  <c r="DB514" i="48"/>
  <c r="CN513" i="48"/>
  <c r="DA515" i="48"/>
  <c r="CI514" i="48"/>
  <c r="CK514" i="48"/>
  <c r="DG515" i="48"/>
  <c r="CH513" i="48"/>
  <c r="CM513" i="48" s="1"/>
  <c r="CZ514" i="48"/>
  <c r="CI516" i="49" l="1"/>
  <c r="DA517" i="49"/>
  <c r="CK518" i="49"/>
  <c r="DG519" i="49"/>
  <c r="CJ516" i="49"/>
  <c r="CN516" i="49" s="1"/>
  <c r="DB517" i="49"/>
  <c r="CH517" i="49"/>
  <c r="CM517" i="49" s="1"/>
  <c r="CZ518" i="49"/>
  <c r="DB515" i="48"/>
  <c r="CJ514" i="48"/>
  <c r="CN514" i="48" s="1"/>
  <c r="CK515" i="48"/>
  <c r="DG516" i="48"/>
  <c r="CI515" i="48"/>
  <c r="DA516" i="48"/>
  <c r="CH514" i="48"/>
  <c r="CM514" i="48" s="1"/>
  <c r="CZ515" i="48"/>
  <c r="CH518" i="49" l="1"/>
  <c r="CM518" i="49" s="1"/>
  <c r="CZ519" i="49"/>
  <c r="CJ517" i="49"/>
  <c r="CN517" i="49" s="1"/>
  <c r="DB518" i="49"/>
  <c r="DG520" i="49"/>
  <c r="CK519" i="49"/>
  <c r="CI517" i="49"/>
  <c r="DA518" i="49"/>
  <c r="DB516" i="48"/>
  <c r="CJ515" i="48"/>
  <c r="CN515" i="48" s="1"/>
  <c r="CI516" i="48"/>
  <c r="DA517" i="48"/>
  <c r="CK516" i="48"/>
  <c r="DG517" i="48"/>
  <c r="CH515" i="48"/>
  <c r="CM515" i="48" s="1"/>
  <c r="CZ516" i="48"/>
  <c r="CI518" i="49" l="1"/>
  <c r="DA519" i="49"/>
  <c r="CK520" i="49"/>
  <c r="DG521" i="49"/>
  <c r="CJ518" i="49"/>
  <c r="CN518" i="49" s="1"/>
  <c r="DB519" i="49"/>
  <c r="CH519" i="49"/>
  <c r="CM519" i="49" s="1"/>
  <c r="CZ520" i="49"/>
  <c r="CJ516" i="48"/>
  <c r="CN516" i="48" s="1"/>
  <c r="DB517" i="48"/>
  <c r="CK517" i="48"/>
  <c r="DG518" i="48"/>
  <c r="CI517" i="48"/>
  <c r="DA518" i="48"/>
  <c r="CH516" i="48"/>
  <c r="CM516" i="48" s="1"/>
  <c r="CZ517" i="48"/>
  <c r="CH520" i="49" l="1"/>
  <c r="CM520" i="49" s="1"/>
  <c r="CZ521" i="49"/>
  <c r="CJ519" i="49"/>
  <c r="CN519" i="49" s="1"/>
  <c r="DB520" i="49"/>
  <c r="CK521" i="49"/>
  <c r="DG522" i="49"/>
  <c r="CI519" i="49"/>
  <c r="DA520" i="49"/>
  <c r="CJ517" i="48"/>
  <c r="DB518" i="48"/>
  <c r="CN517" i="48"/>
  <c r="CI518" i="48"/>
  <c r="DA519" i="48"/>
  <c r="DG519" i="48"/>
  <c r="CK518" i="48"/>
  <c r="CH517" i="48"/>
  <c r="CM517" i="48" s="1"/>
  <c r="CZ518" i="48"/>
  <c r="CI520" i="49" l="1"/>
  <c r="DA521" i="49"/>
  <c r="CK522" i="49"/>
  <c r="DG523" i="49"/>
  <c r="CJ520" i="49"/>
  <c r="CN520" i="49" s="1"/>
  <c r="DB521" i="49"/>
  <c r="CH521" i="49"/>
  <c r="CM521" i="49" s="1"/>
  <c r="CZ522" i="49"/>
  <c r="DB519" i="48"/>
  <c r="CJ518" i="48"/>
  <c r="CN518" i="48" s="1"/>
  <c r="CK519" i="48"/>
  <c r="DG520" i="48"/>
  <c r="CI519" i="48"/>
  <c r="DA520" i="48"/>
  <c r="CH518" i="48"/>
  <c r="CM518" i="48" s="1"/>
  <c r="CZ519" i="48"/>
  <c r="CK523" i="49" l="1"/>
  <c r="DG524" i="49"/>
  <c r="CI521" i="49"/>
  <c r="DA522" i="49"/>
  <c r="CH522" i="49"/>
  <c r="CM522" i="49" s="1"/>
  <c r="CZ523" i="49"/>
  <c r="CJ521" i="49"/>
  <c r="CN521" i="49" s="1"/>
  <c r="DB522" i="49"/>
  <c r="CJ519" i="48"/>
  <c r="CN519" i="48" s="1"/>
  <c r="DB520" i="48"/>
  <c r="CK520" i="48"/>
  <c r="DG521" i="48"/>
  <c r="CH519" i="48"/>
  <c r="CM519" i="48" s="1"/>
  <c r="CZ520" i="48"/>
  <c r="CI520" i="48"/>
  <c r="DA521" i="48"/>
  <c r="CJ522" i="49" l="1"/>
  <c r="CN522" i="49" s="1"/>
  <c r="DB523" i="49"/>
  <c r="CZ524" i="49"/>
  <c r="CH523" i="49"/>
  <c r="CM523" i="49" s="1"/>
  <c r="CI522" i="49"/>
  <c r="DA523" i="49"/>
  <c r="CK524" i="49"/>
  <c r="DG525" i="49"/>
  <c r="CJ520" i="48"/>
  <c r="CN520" i="48" s="1"/>
  <c r="DB521" i="48"/>
  <c r="CH520" i="48"/>
  <c r="CM520" i="48" s="1"/>
  <c r="CZ521" i="48"/>
  <c r="CK521" i="48"/>
  <c r="DG522" i="48"/>
  <c r="CI521" i="48"/>
  <c r="DA522" i="48"/>
  <c r="CI523" i="49" l="1"/>
  <c r="DA524" i="49"/>
  <c r="CH524" i="49"/>
  <c r="CM524" i="49" s="1"/>
  <c r="CZ525" i="49"/>
  <c r="CJ523" i="49"/>
  <c r="CN523" i="49" s="1"/>
  <c r="DB524" i="49"/>
  <c r="CK525" i="49"/>
  <c r="DG526" i="49"/>
  <c r="CJ521" i="48"/>
  <c r="CN521" i="48" s="1"/>
  <c r="DB522" i="48"/>
  <c r="CK522" i="48"/>
  <c r="DG523" i="48"/>
  <c r="CH521" i="48"/>
  <c r="CM521" i="48" s="1"/>
  <c r="CZ522" i="48"/>
  <c r="CI522" i="48"/>
  <c r="DA523" i="48"/>
  <c r="CK526" i="49" l="1"/>
  <c r="DG527" i="49"/>
  <c r="CJ524" i="49"/>
  <c r="CN524" i="49" s="1"/>
  <c r="DB525" i="49"/>
  <c r="CH525" i="49"/>
  <c r="CM525" i="49" s="1"/>
  <c r="CZ526" i="49"/>
  <c r="CI524" i="49"/>
  <c r="DA525" i="49"/>
  <c r="CJ522" i="48"/>
  <c r="DB523" i="48"/>
  <c r="CN522" i="48"/>
  <c r="CH522" i="48"/>
  <c r="CM522" i="48" s="1"/>
  <c r="CZ523" i="48"/>
  <c r="CK523" i="48"/>
  <c r="DG524" i="48"/>
  <c r="CI523" i="48"/>
  <c r="DA524" i="48"/>
  <c r="CH526" i="49" l="1"/>
  <c r="CM526" i="49" s="1"/>
  <c r="CZ527" i="49"/>
  <c r="CJ525" i="49"/>
  <c r="CN525" i="49" s="1"/>
  <c r="DB526" i="49"/>
  <c r="CK527" i="49"/>
  <c r="DG528" i="49"/>
  <c r="CI525" i="49"/>
  <c r="DA526" i="49"/>
  <c r="DB524" i="48"/>
  <c r="CJ523" i="48"/>
  <c r="CN523" i="48" s="1"/>
  <c r="CK524" i="48"/>
  <c r="DG525" i="48"/>
  <c r="CH523" i="48"/>
  <c r="CM523" i="48" s="1"/>
  <c r="CZ524" i="48"/>
  <c r="CI524" i="48"/>
  <c r="DA525" i="48"/>
  <c r="CI526" i="49" l="1"/>
  <c r="DA527" i="49"/>
  <c r="CK528" i="49"/>
  <c r="DG529" i="49"/>
  <c r="CJ526" i="49"/>
  <c r="CN526" i="49" s="1"/>
  <c r="DB527" i="49"/>
  <c r="CH527" i="49"/>
  <c r="CM527" i="49" s="1"/>
  <c r="CZ528" i="49"/>
  <c r="CJ524" i="48"/>
  <c r="DB525" i="48"/>
  <c r="CN524" i="48"/>
  <c r="CH524" i="48"/>
  <c r="CM524" i="48" s="1"/>
  <c r="CZ525" i="48"/>
  <c r="CK525" i="48"/>
  <c r="DG526" i="48"/>
  <c r="CI525" i="48"/>
  <c r="DA526" i="48"/>
  <c r="CH528" i="49" l="1"/>
  <c r="CM528" i="49" s="1"/>
  <c r="CZ529" i="49"/>
  <c r="CJ527" i="49"/>
  <c r="CN527" i="49" s="1"/>
  <c r="DB528" i="49"/>
  <c r="CK529" i="49"/>
  <c r="DG530" i="49"/>
  <c r="CI527" i="49"/>
  <c r="DA528" i="49"/>
  <c r="CJ525" i="48"/>
  <c r="CN525" i="48" s="1"/>
  <c r="DB526" i="48"/>
  <c r="CI526" i="48"/>
  <c r="DA527" i="48"/>
  <c r="CK526" i="48"/>
  <c r="DG527" i="48"/>
  <c r="CH525" i="48"/>
  <c r="CM525" i="48" s="1"/>
  <c r="CZ526" i="48"/>
  <c r="CK530" i="49" l="1"/>
  <c r="DG531" i="49"/>
  <c r="CJ528" i="49"/>
  <c r="CN528" i="49" s="1"/>
  <c r="DB529" i="49"/>
  <c r="CH529" i="49"/>
  <c r="CM529" i="49" s="1"/>
  <c r="CZ530" i="49"/>
  <c r="CI528" i="49"/>
  <c r="DA529" i="49"/>
  <c r="CJ526" i="48"/>
  <c r="DB527" i="48"/>
  <c r="CN526" i="48"/>
  <c r="CH526" i="48"/>
  <c r="CM526" i="48" s="1"/>
  <c r="CZ527" i="48"/>
  <c r="CK527" i="48"/>
  <c r="DG528" i="48"/>
  <c r="CI527" i="48"/>
  <c r="DA528" i="48"/>
  <c r="CI529" i="49" l="1"/>
  <c r="DA530" i="49"/>
  <c r="CH530" i="49"/>
  <c r="CM530" i="49" s="1"/>
  <c r="CZ531" i="49"/>
  <c r="CJ529" i="49"/>
  <c r="CN529" i="49" s="1"/>
  <c r="DB530" i="49"/>
  <c r="CK531" i="49"/>
  <c r="DG532" i="49"/>
  <c r="CJ527" i="48"/>
  <c r="CN527" i="48" s="1"/>
  <c r="DB528" i="48"/>
  <c r="CK528" i="48"/>
  <c r="DG529" i="48"/>
  <c r="CH527" i="48"/>
  <c r="CM527" i="48" s="1"/>
  <c r="CZ528" i="48"/>
  <c r="CI528" i="48"/>
  <c r="DA529" i="48"/>
  <c r="CH531" i="49" l="1"/>
  <c r="CM531" i="49" s="1"/>
  <c r="CZ532" i="49"/>
  <c r="CI530" i="49"/>
  <c r="DA531" i="49"/>
  <c r="CK532" i="49"/>
  <c r="DG533" i="49"/>
  <c r="CJ530" i="49"/>
  <c r="CN530" i="49" s="1"/>
  <c r="DB531" i="49"/>
  <c r="CJ528" i="48"/>
  <c r="DB529" i="48"/>
  <c r="CN528" i="48"/>
  <c r="CH528" i="48"/>
  <c r="CM528" i="48" s="1"/>
  <c r="CZ529" i="48"/>
  <c r="CK529" i="48"/>
  <c r="DG530" i="48"/>
  <c r="CI529" i="48"/>
  <c r="DA530" i="48"/>
  <c r="CJ531" i="49" l="1"/>
  <c r="CN531" i="49" s="1"/>
  <c r="DB532" i="49"/>
  <c r="CK533" i="49"/>
  <c r="DG534" i="49"/>
  <c r="CI531" i="49"/>
  <c r="DA532" i="49"/>
  <c r="CH532" i="49"/>
  <c r="CM532" i="49" s="1"/>
  <c r="CZ533" i="49"/>
  <c r="CJ529" i="48"/>
  <c r="CN529" i="48" s="1"/>
  <c r="DB530" i="48"/>
  <c r="CK530" i="48"/>
  <c r="DG531" i="48"/>
  <c r="CH529" i="48"/>
  <c r="CM529" i="48" s="1"/>
  <c r="CZ530" i="48"/>
  <c r="DA531" i="48"/>
  <c r="CI530" i="48"/>
  <c r="CI532" i="49" l="1"/>
  <c r="DA533" i="49"/>
  <c r="CJ532" i="49"/>
  <c r="CN532" i="49" s="1"/>
  <c r="DB533" i="49"/>
  <c r="CH533" i="49"/>
  <c r="CM533" i="49" s="1"/>
  <c r="CZ534" i="49"/>
  <c r="CK534" i="49"/>
  <c r="DG535" i="49"/>
  <c r="DB531" i="48"/>
  <c r="CJ530" i="48"/>
  <c r="CN530" i="48"/>
  <c r="CK531" i="48"/>
  <c r="DG532" i="48"/>
  <c r="CI531" i="48"/>
  <c r="DA532" i="48"/>
  <c r="CH530" i="48"/>
  <c r="CM530" i="48" s="1"/>
  <c r="CZ531" i="48"/>
  <c r="CK535" i="49" l="1"/>
  <c r="DG536" i="49"/>
  <c r="CH534" i="49"/>
  <c r="CM534" i="49" s="1"/>
  <c r="CZ535" i="49"/>
  <c r="CJ533" i="49"/>
  <c r="CN533" i="49" s="1"/>
  <c r="DB534" i="49"/>
  <c r="CI533" i="49"/>
  <c r="DA534" i="49"/>
  <c r="CJ531" i="48"/>
  <c r="CN531" i="48" s="1"/>
  <c r="DB532" i="48"/>
  <c r="CH531" i="48"/>
  <c r="CM531" i="48" s="1"/>
  <c r="CZ532" i="48"/>
  <c r="CI532" i="48"/>
  <c r="DA533" i="48"/>
  <c r="CK532" i="48"/>
  <c r="DG533" i="48"/>
  <c r="CI534" i="49" l="1"/>
  <c r="DA535" i="49"/>
  <c r="CJ534" i="49"/>
  <c r="CN534" i="49" s="1"/>
  <c r="DB535" i="49"/>
  <c r="CH535" i="49"/>
  <c r="CM535" i="49" s="1"/>
  <c r="CZ536" i="49"/>
  <c r="CK536" i="49"/>
  <c r="DG537" i="49"/>
  <c r="CJ532" i="48"/>
  <c r="DB533" i="48"/>
  <c r="CN532" i="48"/>
  <c r="CI533" i="48"/>
  <c r="DA534" i="48"/>
  <c r="CH532" i="48"/>
  <c r="CM532" i="48" s="1"/>
  <c r="CZ533" i="48"/>
  <c r="CK533" i="48"/>
  <c r="DG534" i="48"/>
  <c r="CH536" i="49" l="1"/>
  <c r="CM536" i="49" s="1"/>
  <c r="CZ537" i="49"/>
  <c r="CJ535" i="49"/>
  <c r="CN535" i="49" s="1"/>
  <c r="DB536" i="49"/>
  <c r="CI535" i="49"/>
  <c r="DA536" i="49"/>
  <c r="CK537" i="49"/>
  <c r="DG538" i="49"/>
  <c r="CJ533" i="48"/>
  <c r="CN533" i="48" s="1"/>
  <c r="DB534" i="48"/>
  <c r="CH533" i="48"/>
  <c r="CM533" i="48" s="1"/>
  <c r="CZ534" i="48"/>
  <c r="CI534" i="48"/>
  <c r="DA535" i="48"/>
  <c r="DG535" i="48"/>
  <c r="CK534" i="48"/>
  <c r="CJ536" i="49" l="1"/>
  <c r="CN536" i="49" s="1"/>
  <c r="DB537" i="49"/>
  <c r="CH537" i="49"/>
  <c r="CM537" i="49" s="1"/>
  <c r="CZ538" i="49"/>
  <c r="CK538" i="49"/>
  <c r="DG539" i="49"/>
  <c r="CI536" i="49"/>
  <c r="DA537" i="49"/>
  <c r="CJ534" i="48"/>
  <c r="CN534" i="48" s="1"/>
  <c r="DB535" i="48"/>
  <c r="CK535" i="48"/>
  <c r="DG536" i="48"/>
  <c r="CI535" i="48"/>
  <c r="DA536" i="48"/>
  <c r="CH534" i="48"/>
  <c r="CM534" i="48" s="1"/>
  <c r="CZ535" i="48"/>
  <c r="CK539" i="49" l="1"/>
  <c r="DG540" i="49"/>
  <c r="CH538" i="49"/>
  <c r="CM538" i="49" s="1"/>
  <c r="CZ539" i="49"/>
  <c r="DB538" i="49"/>
  <c r="CJ537" i="49"/>
  <c r="CN537" i="49" s="1"/>
  <c r="CI537" i="49"/>
  <c r="DA538" i="49"/>
  <c r="CJ535" i="48"/>
  <c r="DB536" i="48"/>
  <c r="CN535" i="48"/>
  <c r="CH535" i="48"/>
  <c r="CM535" i="48" s="1"/>
  <c r="CZ536" i="48"/>
  <c r="CI536" i="48"/>
  <c r="DA537" i="48"/>
  <c r="CK536" i="48"/>
  <c r="DG537" i="48"/>
  <c r="CI538" i="49" l="1"/>
  <c r="DA539" i="49"/>
  <c r="CJ538" i="49"/>
  <c r="CN538" i="49" s="1"/>
  <c r="DB539" i="49"/>
  <c r="CZ540" i="49"/>
  <c r="CH539" i="49"/>
  <c r="CM539" i="49" s="1"/>
  <c r="CK540" i="49"/>
  <c r="DG541" i="49"/>
  <c r="CJ536" i="48"/>
  <c r="CN536" i="48" s="1"/>
  <c r="DB537" i="48"/>
  <c r="CK537" i="48"/>
  <c r="DG538" i="48"/>
  <c r="CI537" i="48"/>
  <c r="DA538" i="48"/>
  <c r="CH536" i="48"/>
  <c r="CM536" i="48" s="1"/>
  <c r="CZ537" i="48"/>
  <c r="CK541" i="49" l="1"/>
  <c r="DG542" i="49"/>
  <c r="CH540" i="49"/>
  <c r="CM540" i="49" s="1"/>
  <c r="CZ541" i="49"/>
  <c r="CJ539" i="49"/>
  <c r="CN539" i="49" s="1"/>
  <c r="DB540" i="49"/>
  <c r="CI539" i="49"/>
  <c r="DA540" i="49"/>
  <c r="CJ537" i="48"/>
  <c r="DB538" i="48"/>
  <c r="CN537" i="48"/>
  <c r="CI538" i="48"/>
  <c r="DA539" i="48"/>
  <c r="CK538" i="48"/>
  <c r="DG539" i="48"/>
  <c r="CH537" i="48"/>
  <c r="CM537" i="48" s="1"/>
  <c r="CZ538" i="48"/>
  <c r="CI540" i="49" l="1"/>
  <c r="DA541" i="49"/>
  <c r="CJ540" i="49"/>
  <c r="CN540" i="49" s="1"/>
  <c r="DB541" i="49"/>
  <c r="CH541" i="49"/>
  <c r="CM541" i="49" s="1"/>
  <c r="CZ542" i="49"/>
  <c r="CK542" i="49"/>
  <c r="DG543" i="49"/>
  <c r="CJ538" i="48"/>
  <c r="DB539" i="48"/>
  <c r="CN538" i="48"/>
  <c r="CK539" i="48"/>
  <c r="DG540" i="48"/>
  <c r="CI539" i="48"/>
  <c r="DA540" i="48"/>
  <c r="CH538" i="48"/>
  <c r="CM538" i="48" s="1"/>
  <c r="CZ539" i="48"/>
  <c r="CH542" i="49" l="1"/>
  <c r="CM542" i="49" s="1"/>
  <c r="CZ543" i="49"/>
  <c r="CJ541" i="49"/>
  <c r="CN541" i="49" s="1"/>
  <c r="DB542" i="49"/>
  <c r="CI541" i="49"/>
  <c r="DA542" i="49"/>
  <c r="CK543" i="49"/>
  <c r="DG544" i="49"/>
  <c r="DB540" i="48"/>
  <c r="CJ539" i="48"/>
  <c r="CN539" i="48"/>
  <c r="CI540" i="48"/>
  <c r="DA541" i="48"/>
  <c r="CK540" i="48"/>
  <c r="DG541" i="48"/>
  <c r="CH539" i="48"/>
  <c r="CM539" i="48" s="1"/>
  <c r="CZ540" i="48"/>
  <c r="CK544" i="49" l="1"/>
  <c r="DG545" i="49"/>
  <c r="DA543" i="49"/>
  <c r="CI542" i="49"/>
  <c r="CJ542" i="49"/>
  <c r="CN542" i="49" s="1"/>
  <c r="DB543" i="49"/>
  <c r="CH543" i="49"/>
  <c r="CM543" i="49" s="1"/>
  <c r="CZ544" i="49"/>
  <c r="CJ540" i="48"/>
  <c r="CN540" i="48" s="1"/>
  <c r="DB541" i="48"/>
  <c r="CK541" i="48"/>
  <c r="DG542" i="48"/>
  <c r="DA542" i="48"/>
  <c r="CI541" i="48"/>
  <c r="CH540" i="48"/>
  <c r="CM540" i="48" s="1"/>
  <c r="CZ541" i="48"/>
  <c r="CI543" i="49" l="1"/>
  <c r="DA544" i="49"/>
  <c r="CK545" i="49"/>
  <c r="DG546" i="49"/>
  <c r="CH544" i="49"/>
  <c r="CM544" i="49" s="1"/>
  <c r="CZ545" i="49"/>
  <c r="CJ543" i="49"/>
  <c r="CN543" i="49" s="1"/>
  <c r="DB544" i="49"/>
  <c r="CJ541" i="48"/>
  <c r="CN541" i="48" s="1"/>
  <c r="DB542" i="48"/>
  <c r="CI542" i="48"/>
  <c r="DA543" i="48"/>
  <c r="CK542" i="48"/>
  <c r="DG543" i="48"/>
  <c r="CZ542" i="48"/>
  <c r="CH541" i="48"/>
  <c r="CM541" i="48" s="1"/>
  <c r="CJ544" i="49" l="1"/>
  <c r="CN544" i="49" s="1"/>
  <c r="DB545" i="49"/>
  <c r="CH545" i="49"/>
  <c r="CM545" i="49" s="1"/>
  <c r="CZ546" i="49"/>
  <c r="CK546" i="49"/>
  <c r="DG547" i="49"/>
  <c r="CI544" i="49"/>
  <c r="DA545" i="49"/>
  <c r="CJ542" i="48"/>
  <c r="CN542" i="48" s="1"/>
  <c r="DB543" i="48"/>
  <c r="CK543" i="48"/>
  <c r="DG544" i="48"/>
  <c r="DA544" i="48"/>
  <c r="CI543" i="48"/>
  <c r="CH542" i="48"/>
  <c r="CM542" i="48" s="1"/>
  <c r="CZ543" i="48"/>
  <c r="DB546" i="49" l="1"/>
  <c r="CJ545" i="49"/>
  <c r="CN545" i="49" s="1"/>
  <c r="CI545" i="49"/>
  <c r="DA546" i="49"/>
  <c r="CK547" i="49"/>
  <c r="DG548" i="49"/>
  <c r="CH546" i="49"/>
  <c r="CM546" i="49" s="1"/>
  <c r="CZ547" i="49"/>
  <c r="DB544" i="48"/>
  <c r="CJ543" i="48"/>
  <c r="CN543" i="48"/>
  <c r="CI544" i="48"/>
  <c r="DA545" i="48"/>
  <c r="CK544" i="48"/>
  <c r="DG545" i="48"/>
  <c r="CH543" i="48"/>
  <c r="CM543" i="48" s="1"/>
  <c r="CZ544" i="48"/>
  <c r="CZ548" i="49" l="1"/>
  <c r="CH547" i="49"/>
  <c r="CM547" i="49" s="1"/>
  <c r="CK548" i="49"/>
  <c r="DG549" i="49"/>
  <c r="CI546" i="49"/>
  <c r="DA547" i="49"/>
  <c r="CJ546" i="49"/>
  <c r="CN546" i="49" s="1"/>
  <c r="DB547" i="49"/>
  <c r="CJ544" i="48"/>
  <c r="CN544" i="48" s="1"/>
  <c r="DB545" i="48"/>
  <c r="CK545" i="48"/>
  <c r="DG546" i="48"/>
  <c r="CI545" i="48"/>
  <c r="DA546" i="48"/>
  <c r="CH544" i="48"/>
  <c r="CM544" i="48" s="1"/>
  <c r="CZ545" i="48"/>
  <c r="CI547" i="49" l="1"/>
  <c r="DA548" i="49"/>
  <c r="CK549" i="49"/>
  <c r="DG550" i="49"/>
  <c r="CH548" i="49"/>
  <c r="CM548" i="49" s="1"/>
  <c r="CZ549" i="49"/>
  <c r="CJ547" i="49"/>
  <c r="CN547" i="49" s="1"/>
  <c r="DB548" i="49"/>
  <c r="CJ545" i="48"/>
  <c r="DB546" i="48"/>
  <c r="CN545" i="48"/>
  <c r="CI546" i="48"/>
  <c r="DA547" i="48"/>
  <c r="CK546" i="48"/>
  <c r="DG547" i="48"/>
  <c r="CH545" i="48"/>
  <c r="CM545" i="48" s="1"/>
  <c r="CZ546" i="48"/>
  <c r="CJ548" i="49" l="1"/>
  <c r="CN548" i="49" s="1"/>
  <c r="DB549" i="49"/>
  <c r="CH549" i="49"/>
  <c r="CM549" i="49" s="1"/>
  <c r="CZ550" i="49"/>
  <c r="CK550" i="49"/>
  <c r="DG551" i="49"/>
  <c r="CI548" i="49"/>
  <c r="DA549" i="49"/>
  <c r="CJ546" i="48"/>
  <c r="CN546" i="48" s="1"/>
  <c r="DB547" i="48"/>
  <c r="CK547" i="48"/>
  <c r="DG548" i="48"/>
  <c r="CI547" i="48"/>
  <c r="DA548" i="48"/>
  <c r="CH546" i="48"/>
  <c r="CM546" i="48" s="1"/>
  <c r="CZ547" i="48"/>
  <c r="CZ551" i="49" l="1"/>
  <c r="CH550" i="49"/>
  <c r="CM550" i="49" s="1"/>
  <c r="CJ549" i="49"/>
  <c r="CN549" i="49" s="1"/>
  <c r="DB550" i="49"/>
  <c r="CI549" i="49"/>
  <c r="DA550" i="49"/>
  <c r="CK551" i="49"/>
  <c r="DG552" i="49"/>
  <c r="CJ547" i="48"/>
  <c r="CN547" i="48" s="1"/>
  <c r="DB548" i="48"/>
  <c r="CH547" i="48"/>
  <c r="CM547" i="48" s="1"/>
  <c r="CZ548" i="48"/>
  <c r="CI548" i="48"/>
  <c r="DA549" i="48"/>
  <c r="CK548" i="48"/>
  <c r="DG549" i="48"/>
  <c r="CK552" i="49" l="1"/>
  <c r="DG553" i="49"/>
  <c r="DA551" i="49"/>
  <c r="CI550" i="49"/>
  <c r="CJ550" i="49"/>
  <c r="CN550" i="49" s="1"/>
  <c r="DB551" i="49"/>
  <c r="CH551" i="49"/>
  <c r="CM551" i="49" s="1"/>
  <c r="CZ552" i="49"/>
  <c r="CJ548" i="48"/>
  <c r="CN548" i="48" s="1"/>
  <c r="DB549" i="48"/>
  <c r="CK549" i="48"/>
  <c r="DG550" i="48"/>
  <c r="CI549" i="48"/>
  <c r="DA550" i="48"/>
  <c r="CH548" i="48"/>
  <c r="CM548" i="48" s="1"/>
  <c r="CZ549" i="48"/>
  <c r="CH552" i="49" l="1"/>
  <c r="CM552" i="49" s="1"/>
  <c r="CZ553" i="49"/>
  <c r="CI551" i="49"/>
  <c r="DA552" i="49"/>
  <c r="CJ551" i="49"/>
  <c r="CN551" i="49" s="1"/>
  <c r="DB552" i="49"/>
  <c r="CK553" i="49"/>
  <c r="DG554" i="49"/>
  <c r="CJ549" i="48"/>
  <c r="DB550" i="48"/>
  <c r="CN549" i="48"/>
  <c r="CK550" i="48"/>
  <c r="DG551" i="48"/>
  <c r="CH549" i="48"/>
  <c r="CM549" i="48" s="1"/>
  <c r="CZ550" i="48"/>
  <c r="CI550" i="48"/>
  <c r="DA551" i="48"/>
  <c r="CK554" i="49" l="1"/>
  <c r="DG555" i="49"/>
  <c r="CJ552" i="49"/>
  <c r="CN552" i="49" s="1"/>
  <c r="DB553" i="49"/>
  <c r="CI552" i="49"/>
  <c r="DA553" i="49"/>
  <c r="CH553" i="49"/>
  <c r="CM553" i="49" s="1"/>
  <c r="CZ554" i="49"/>
  <c r="CJ550" i="48"/>
  <c r="CN550" i="48" s="1"/>
  <c r="DB551" i="48"/>
  <c r="CH550" i="48"/>
  <c r="CM550" i="48" s="1"/>
  <c r="CZ551" i="48"/>
  <c r="CK551" i="48"/>
  <c r="DG552" i="48"/>
  <c r="CI551" i="48"/>
  <c r="DA552" i="48"/>
  <c r="CH554" i="49" l="1"/>
  <c r="CM554" i="49" s="1"/>
  <c r="CZ555" i="49"/>
  <c r="CI553" i="49"/>
  <c r="DA554" i="49"/>
  <c r="DB554" i="49"/>
  <c r="CJ553" i="49"/>
  <c r="CN553" i="49" s="1"/>
  <c r="CK555" i="49"/>
  <c r="DG556" i="49"/>
  <c r="DB552" i="48"/>
  <c r="CJ551" i="48"/>
  <c r="CN551" i="48"/>
  <c r="CK552" i="48"/>
  <c r="DG553" i="48"/>
  <c r="CH551" i="48"/>
  <c r="CM551" i="48" s="1"/>
  <c r="CZ552" i="48"/>
  <c r="CI552" i="48"/>
  <c r="DA553" i="48"/>
  <c r="CK556" i="49" l="1"/>
  <c r="DG557" i="49"/>
  <c r="CJ554" i="49"/>
  <c r="CN554" i="49" s="1"/>
  <c r="DB555" i="49"/>
  <c r="CI554" i="49"/>
  <c r="DA555" i="49"/>
  <c r="CZ556" i="49"/>
  <c r="CH555" i="49"/>
  <c r="CM555" i="49" s="1"/>
  <c r="CJ552" i="48"/>
  <c r="CN552" i="48" s="1"/>
  <c r="DB553" i="48"/>
  <c r="CH552" i="48"/>
  <c r="CM552" i="48" s="1"/>
  <c r="CZ553" i="48"/>
  <c r="CK553" i="48"/>
  <c r="DG554" i="48"/>
  <c r="CI553" i="48"/>
  <c r="DA554" i="48"/>
  <c r="CI555" i="49" l="1"/>
  <c r="DA556" i="49"/>
  <c r="CJ555" i="49"/>
  <c r="CN555" i="49" s="1"/>
  <c r="DB556" i="49"/>
  <c r="CK557" i="49"/>
  <c r="DG558" i="49"/>
  <c r="CH556" i="49"/>
  <c r="CM556" i="49" s="1"/>
  <c r="CZ557" i="49"/>
  <c r="CJ553" i="48"/>
  <c r="DB554" i="48"/>
  <c r="CN553" i="48"/>
  <c r="CH553" i="48"/>
  <c r="CM553" i="48" s="1"/>
  <c r="CZ554" i="48"/>
  <c r="CK554" i="48"/>
  <c r="DG555" i="48"/>
  <c r="DA555" i="48"/>
  <c r="CI554" i="48"/>
  <c r="CH557" i="49" l="1"/>
  <c r="CM557" i="49" s="1"/>
  <c r="CZ558" i="49"/>
  <c r="CJ556" i="49"/>
  <c r="CN556" i="49" s="1"/>
  <c r="DB557" i="49"/>
  <c r="CK558" i="49"/>
  <c r="DG559" i="49"/>
  <c r="CI556" i="49"/>
  <c r="DA557" i="49"/>
  <c r="CJ554" i="48"/>
  <c r="DB555" i="48"/>
  <c r="CN554" i="48"/>
  <c r="CI555" i="48"/>
  <c r="DA556" i="48"/>
  <c r="CK555" i="48"/>
  <c r="DG556" i="48"/>
  <c r="CZ555" i="48"/>
  <c r="CH554" i="48"/>
  <c r="CM554" i="48" s="1"/>
  <c r="CI557" i="49" l="1"/>
  <c r="DA558" i="49"/>
  <c r="CK559" i="49"/>
  <c r="DG560" i="49"/>
  <c r="CJ557" i="49"/>
  <c r="CN557" i="49" s="1"/>
  <c r="DB558" i="49"/>
  <c r="CH558" i="49"/>
  <c r="CM558" i="49" s="1"/>
  <c r="CZ559" i="49"/>
  <c r="CJ555" i="48"/>
  <c r="DB556" i="48"/>
  <c r="CN555" i="48"/>
  <c r="CK556" i="48"/>
  <c r="DG557" i="48"/>
  <c r="CH555" i="48"/>
  <c r="CM555" i="48" s="1"/>
  <c r="CZ556" i="48"/>
  <c r="CI556" i="48"/>
  <c r="DA557" i="48"/>
  <c r="CH559" i="49" l="1"/>
  <c r="CM559" i="49" s="1"/>
  <c r="CZ560" i="49"/>
  <c r="CJ558" i="49"/>
  <c r="CN558" i="49" s="1"/>
  <c r="DB559" i="49"/>
  <c r="CK560" i="49"/>
  <c r="DG561" i="49"/>
  <c r="DA559" i="49"/>
  <c r="CI558" i="49"/>
  <c r="CJ556" i="48"/>
  <c r="CN556" i="48" s="1"/>
  <c r="DB557" i="48"/>
  <c r="CH556" i="48"/>
  <c r="CM556" i="48" s="1"/>
  <c r="CZ557" i="48"/>
  <c r="CK557" i="48"/>
  <c r="DG558" i="48"/>
  <c r="CI557" i="48"/>
  <c r="DA558" i="48"/>
  <c r="CI559" i="49" l="1"/>
  <c r="DA560" i="49"/>
  <c r="CK561" i="49"/>
  <c r="DG562" i="49"/>
  <c r="CH560" i="49"/>
  <c r="CM560" i="49" s="1"/>
  <c r="CZ561" i="49"/>
  <c r="CJ559" i="49"/>
  <c r="CN559" i="49" s="1"/>
  <c r="DB560" i="49"/>
  <c r="CJ557" i="48"/>
  <c r="CN557" i="48" s="1"/>
  <c r="DB558" i="48"/>
  <c r="CH557" i="48"/>
  <c r="CM557" i="48" s="1"/>
  <c r="CZ558" i="48"/>
  <c r="CK558" i="48"/>
  <c r="DG559" i="48"/>
  <c r="CI558" i="48"/>
  <c r="DA559" i="48"/>
  <c r="CJ560" i="49" l="1"/>
  <c r="CN560" i="49" s="1"/>
  <c r="DB561" i="49"/>
  <c r="CH561" i="49"/>
  <c r="CM561" i="49" s="1"/>
  <c r="CZ562" i="49"/>
  <c r="CK562" i="49"/>
  <c r="DG563" i="49"/>
  <c r="CI560" i="49"/>
  <c r="DA561" i="49"/>
  <c r="CJ558" i="48"/>
  <c r="DB559" i="48"/>
  <c r="CN558" i="48"/>
  <c r="CK559" i="48"/>
  <c r="DG560" i="48"/>
  <c r="CH558" i="48"/>
  <c r="CM558" i="48" s="1"/>
  <c r="CZ559" i="48"/>
  <c r="CI559" i="48"/>
  <c r="DA560" i="48"/>
  <c r="CI561" i="49" l="1"/>
  <c r="DA562" i="49"/>
  <c r="CK563" i="49"/>
  <c r="DG564" i="49"/>
  <c r="CH562" i="49"/>
  <c r="CM562" i="49" s="1"/>
  <c r="CZ563" i="49"/>
  <c r="CJ561" i="49"/>
  <c r="CN561" i="49" s="1"/>
  <c r="DB562" i="49"/>
  <c r="DB560" i="48"/>
  <c r="CJ559" i="48"/>
  <c r="CN559" i="48" s="1"/>
  <c r="CH559" i="48"/>
  <c r="CM559" i="48" s="1"/>
  <c r="CZ560" i="48"/>
  <c r="CK560" i="48"/>
  <c r="DG561" i="48"/>
  <c r="CI560" i="48"/>
  <c r="DA561" i="48"/>
  <c r="CJ562" i="49" l="1"/>
  <c r="CN562" i="49" s="1"/>
  <c r="DB563" i="49"/>
  <c r="CK564" i="49"/>
  <c r="DG565" i="49"/>
  <c r="CI562" i="49"/>
  <c r="DA563" i="49"/>
  <c r="CZ564" i="49"/>
  <c r="CH563" i="49"/>
  <c r="CM563" i="49" s="1"/>
  <c r="CJ560" i="48"/>
  <c r="CN560" i="48" s="1"/>
  <c r="DB561" i="48"/>
  <c r="CK561" i="48"/>
  <c r="DG562" i="48"/>
  <c r="CH560" i="48"/>
  <c r="CM560" i="48" s="1"/>
  <c r="CZ561" i="48"/>
  <c r="CI561" i="48"/>
  <c r="DA562" i="48"/>
  <c r="CH564" i="49" l="1"/>
  <c r="CM564" i="49" s="1"/>
  <c r="CZ565" i="49"/>
  <c r="CI563" i="49"/>
  <c r="DA564" i="49"/>
  <c r="CK565" i="49"/>
  <c r="DG566" i="49"/>
  <c r="CJ563" i="49"/>
  <c r="CN563" i="49" s="1"/>
  <c r="DB564" i="49"/>
  <c r="CJ561" i="48"/>
  <c r="DB562" i="48"/>
  <c r="CN561" i="48"/>
  <c r="CH561" i="48"/>
  <c r="CM561" i="48" s="1"/>
  <c r="CZ562" i="48"/>
  <c r="CK562" i="48"/>
  <c r="DG563" i="48"/>
  <c r="CI562" i="48"/>
  <c r="DA563" i="48"/>
  <c r="CK566" i="49" l="1"/>
  <c r="DG567" i="49"/>
  <c r="CI564" i="49"/>
  <c r="DA565" i="49"/>
  <c r="CH565" i="49"/>
  <c r="CM565" i="49" s="1"/>
  <c r="CZ566" i="49"/>
  <c r="CJ564" i="49"/>
  <c r="CN564" i="49" s="1"/>
  <c r="DB565" i="49"/>
  <c r="CJ562" i="48"/>
  <c r="CN562" i="48" s="1"/>
  <c r="DB563" i="48"/>
  <c r="CH562" i="48"/>
  <c r="CM562" i="48" s="1"/>
  <c r="CZ563" i="48"/>
  <c r="CI563" i="48"/>
  <c r="DA564" i="48"/>
  <c r="CK563" i="48"/>
  <c r="DG564" i="48"/>
  <c r="CJ565" i="49" l="1"/>
  <c r="CN565" i="49" s="1"/>
  <c r="DB566" i="49"/>
  <c r="CZ567" i="49"/>
  <c r="CH566" i="49"/>
  <c r="CM566" i="49" s="1"/>
  <c r="CI565" i="49"/>
  <c r="DA566" i="49"/>
  <c r="CK567" i="49"/>
  <c r="DG568" i="49"/>
  <c r="CJ563" i="48"/>
  <c r="CN563" i="48" s="1"/>
  <c r="DB564" i="48"/>
  <c r="CI564" i="48"/>
  <c r="DA565" i="48"/>
  <c r="CH563" i="48"/>
  <c r="CM563" i="48" s="1"/>
  <c r="CZ564" i="48"/>
  <c r="CK564" i="48"/>
  <c r="DG565" i="48"/>
  <c r="CH567" i="49" l="1"/>
  <c r="CM567" i="49" s="1"/>
  <c r="CZ568" i="49"/>
  <c r="CJ566" i="49"/>
  <c r="CN566" i="49" s="1"/>
  <c r="DB567" i="49"/>
  <c r="CK568" i="49"/>
  <c r="DG569" i="49"/>
  <c r="DA567" i="49"/>
  <c r="CI566" i="49"/>
  <c r="CJ564" i="48"/>
  <c r="CN564" i="48" s="1"/>
  <c r="DB565" i="48"/>
  <c r="CH564" i="48"/>
  <c r="CM564" i="48" s="1"/>
  <c r="CZ565" i="48"/>
  <c r="CI565" i="48"/>
  <c r="DA566" i="48"/>
  <c r="CK565" i="48"/>
  <c r="DG566" i="48"/>
  <c r="CI567" i="49" l="1"/>
  <c r="DA568" i="49"/>
  <c r="CK569" i="49"/>
  <c r="DG570" i="49"/>
  <c r="CJ567" i="49"/>
  <c r="CN567" i="49" s="1"/>
  <c r="DB568" i="49"/>
  <c r="CH568" i="49"/>
  <c r="CM568" i="49" s="1"/>
  <c r="CZ569" i="49"/>
  <c r="DB566" i="48"/>
  <c r="CJ565" i="48"/>
  <c r="CN565" i="48" s="1"/>
  <c r="CI566" i="48"/>
  <c r="DA567" i="48"/>
  <c r="CH565" i="48"/>
  <c r="CM565" i="48" s="1"/>
  <c r="CZ566" i="48"/>
  <c r="CK566" i="48"/>
  <c r="DG567" i="48"/>
  <c r="CK570" i="49" l="1"/>
  <c r="DG571" i="49"/>
  <c r="CI568" i="49"/>
  <c r="DA569" i="49"/>
  <c r="CH569" i="49"/>
  <c r="CM569" i="49" s="1"/>
  <c r="CZ570" i="49"/>
  <c r="CJ568" i="49"/>
  <c r="CN568" i="49" s="1"/>
  <c r="DB569" i="49"/>
  <c r="CJ566" i="48"/>
  <c r="CN566" i="48" s="1"/>
  <c r="DB567" i="48"/>
  <c r="CK567" i="48"/>
  <c r="DG568" i="48"/>
  <c r="CH566" i="48"/>
  <c r="CM566" i="48" s="1"/>
  <c r="CZ567" i="48"/>
  <c r="DA568" i="48"/>
  <c r="CI567" i="48"/>
  <c r="CJ569" i="49" l="1"/>
  <c r="CN569" i="49" s="1"/>
  <c r="DB570" i="49"/>
  <c r="CH570" i="49"/>
  <c r="CM570" i="49" s="1"/>
  <c r="CZ571" i="49"/>
  <c r="DA570" i="49"/>
  <c r="CI569" i="49"/>
  <c r="CK571" i="49"/>
  <c r="DG572" i="49"/>
  <c r="DB568" i="48"/>
  <c r="CJ567" i="48"/>
  <c r="CN567" i="48"/>
  <c r="CI568" i="48"/>
  <c r="DA569" i="48"/>
  <c r="CH567" i="48"/>
  <c r="CM567" i="48" s="1"/>
  <c r="CZ568" i="48"/>
  <c r="CK568" i="48"/>
  <c r="DG569" i="48"/>
  <c r="CJ570" i="49" l="1"/>
  <c r="CN570" i="49" s="1"/>
  <c r="DB571" i="49"/>
  <c r="CK572" i="49"/>
  <c r="DG573" i="49"/>
  <c r="CI570" i="49"/>
  <c r="DA571" i="49"/>
  <c r="CZ572" i="49"/>
  <c r="CH571" i="49"/>
  <c r="CM571" i="49" s="1"/>
  <c r="CJ568" i="48"/>
  <c r="CN568" i="48" s="1"/>
  <c r="DB569" i="48"/>
  <c r="CI569" i="48"/>
  <c r="DA570" i="48"/>
  <c r="CK569" i="48"/>
  <c r="DG570" i="48"/>
  <c r="CZ569" i="48"/>
  <c r="CH568" i="48"/>
  <c r="CM568" i="48" s="1"/>
  <c r="CH572" i="49" l="1"/>
  <c r="CM572" i="49" s="1"/>
  <c r="CZ573" i="49"/>
  <c r="CI571" i="49"/>
  <c r="DA572" i="49"/>
  <c r="CK573" i="49"/>
  <c r="DG574" i="49"/>
  <c r="CJ571" i="49"/>
  <c r="CN571" i="49" s="1"/>
  <c r="DB572" i="49"/>
  <c r="CJ569" i="48"/>
  <c r="DB570" i="48"/>
  <c r="CN569" i="48"/>
  <c r="CH569" i="48"/>
  <c r="CM569" i="48" s="1"/>
  <c r="CZ570" i="48"/>
  <c r="CK570" i="48"/>
  <c r="DG571" i="48"/>
  <c r="CI570" i="48"/>
  <c r="DA571" i="48"/>
  <c r="CK574" i="49" l="1"/>
  <c r="DG575" i="49"/>
  <c r="CI572" i="49"/>
  <c r="DA573" i="49"/>
  <c r="CH573" i="49"/>
  <c r="CM573" i="49" s="1"/>
  <c r="CZ574" i="49"/>
  <c r="CJ572" i="49"/>
  <c r="CN572" i="49" s="1"/>
  <c r="DB573" i="49"/>
  <c r="CJ570" i="48"/>
  <c r="CN570" i="48" s="1"/>
  <c r="DB571" i="48"/>
  <c r="CI571" i="48"/>
  <c r="DA572" i="48"/>
  <c r="CK571" i="48"/>
  <c r="DG572" i="48"/>
  <c r="CH570" i="48"/>
  <c r="CM570" i="48" s="1"/>
  <c r="CZ571" i="48"/>
  <c r="CI573" i="49" l="1"/>
  <c r="DA574" i="49"/>
  <c r="CJ573" i="49"/>
  <c r="CN573" i="49" s="1"/>
  <c r="DB574" i="49"/>
  <c r="CK575" i="49"/>
  <c r="DG576" i="49"/>
  <c r="CH574" i="49"/>
  <c r="CM574" i="49" s="1"/>
  <c r="CZ575" i="49"/>
  <c r="CJ571" i="48"/>
  <c r="CN571" i="48" s="1"/>
  <c r="DB572" i="48"/>
  <c r="CH571" i="48"/>
  <c r="CM571" i="48" s="1"/>
  <c r="CZ572" i="48"/>
  <c r="CK572" i="48"/>
  <c r="DG573" i="48"/>
  <c r="CI572" i="48"/>
  <c r="DA573" i="48"/>
  <c r="CJ574" i="49" l="1"/>
  <c r="CN574" i="49" s="1"/>
  <c r="DB575" i="49"/>
  <c r="CI574" i="49"/>
  <c r="DA575" i="49"/>
  <c r="CH575" i="49"/>
  <c r="CM575" i="49" s="1"/>
  <c r="CZ576" i="49"/>
  <c r="CK576" i="49"/>
  <c r="DG577" i="49"/>
  <c r="CJ572" i="48"/>
  <c r="DB573" i="48"/>
  <c r="CN572" i="48"/>
  <c r="CI573" i="48"/>
  <c r="DA574" i="48"/>
  <c r="CH572" i="48"/>
  <c r="CM572" i="48" s="1"/>
  <c r="CZ573" i="48"/>
  <c r="CK573" i="48"/>
  <c r="DG574" i="48"/>
  <c r="CK577" i="49" l="1"/>
  <c r="DG578" i="49"/>
  <c r="CH576" i="49"/>
  <c r="CM576" i="49" s="1"/>
  <c r="CZ577" i="49"/>
  <c r="CI575" i="49"/>
  <c r="DA576" i="49"/>
  <c r="CJ575" i="49"/>
  <c r="CN575" i="49" s="1"/>
  <c r="DB576" i="49"/>
  <c r="CJ573" i="48"/>
  <c r="CN573" i="48" s="1"/>
  <c r="DB574" i="48"/>
  <c r="CK574" i="48"/>
  <c r="DG575" i="48"/>
  <c r="CH573" i="48"/>
  <c r="CM573" i="48" s="1"/>
  <c r="CZ574" i="48"/>
  <c r="CI574" i="48"/>
  <c r="DA575" i="48"/>
  <c r="CJ576" i="49" l="1"/>
  <c r="CN576" i="49" s="1"/>
  <c r="DB577" i="49"/>
  <c r="CI576" i="49"/>
  <c r="DA577" i="49"/>
  <c r="CH577" i="49"/>
  <c r="CM577" i="49" s="1"/>
  <c r="CZ578" i="49"/>
  <c r="CK578" i="49"/>
  <c r="DG579" i="49"/>
  <c r="CJ574" i="48"/>
  <c r="DB575" i="48"/>
  <c r="CN574" i="48"/>
  <c r="CK575" i="48"/>
  <c r="DG576" i="48"/>
  <c r="CI575" i="48"/>
  <c r="DA576" i="48"/>
  <c r="CH574" i="48"/>
  <c r="CM574" i="48" s="1"/>
  <c r="CZ575" i="48"/>
  <c r="CH578" i="49" l="1"/>
  <c r="CM578" i="49" s="1"/>
  <c r="CZ579" i="49"/>
  <c r="CJ577" i="49"/>
  <c r="CN577" i="49" s="1"/>
  <c r="DB578" i="49"/>
  <c r="CK579" i="49"/>
  <c r="DG580" i="49"/>
  <c r="CI577" i="49"/>
  <c r="DA578" i="49"/>
  <c r="CJ575" i="48"/>
  <c r="CN575" i="48" s="1"/>
  <c r="DB576" i="48"/>
  <c r="CI576" i="48"/>
  <c r="DA577" i="48"/>
  <c r="CK576" i="48"/>
  <c r="DG577" i="48"/>
  <c r="CH575" i="48"/>
  <c r="CM575" i="48" s="1"/>
  <c r="CZ576" i="48"/>
  <c r="CI578" i="49" l="1"/>
  <c r="DA579" i="49"/>
  <c r="CK580" i="49"/>
  <c r="DG581" i="49"/>
  <c r="CJ578" i="49"/>
  <c r="CN578" i="49" s="1"/>
  <c r="DB579" i="49"/>
  <c r="CH579" i="49"/>
  <c r="CM579" i="49" s="1"/>
  <c r="CZ580" i="49"/>
  <c r="CJ576" i="48"/>
  <c r="DB577" i="48"/>
  <c r="CN576" i="48"/>
  <c r="CK577" i="48"/>
  <c r="DG578" i="48"/>
  <c r="CI577" i="48"/>
  <c r="DA578" i="48"/>
  <c r="CH576" i="48"/>
  <c r="CM576" i="48" s="1"/>
  <c r="CZ577" i="48"/>
  <c r="CJ579" i="49" l="1"/>
  <c r="CN579" i="49" s="1"/>
  <c r="DB580" i="49"/>
  <c r="CK581" i="49"/>
  <c r="DG582" i="49"/>
  <c r="CI579" i="49"/>
  <c r="DA580" i="49"/>
  <c r="CH580" i="49"/>
  <c r="CM580" i="49" s="1"/>
  <c r="CZ581" i="49"/>
  <c r="DB578" i="48"/>
  <c r="CJ577" i="48"/>
  <c r="CN577" i="48" s="1"/>
  <c r="CK578" i="48"/>
  <c r="DG579" i="48"/>
  <c r="CH577" i="48"/>
  <c r="CM577" i="48" s="1"/>
  <c r="CZ578" i="48"/>
  <c r="DA579" i="48"/>
  <c r="CI578" i="48"/>
  <c r="CH581" i="49" l="1"/>
  <c r="CM581" i="49" s="1"/>
  <c r="CZ582" i="49"/>
  <c r="CI580" i="49"/>
  <c r="DA581" i="49"/>
  <c r="CK582" i="49"/>
  <c r="DG583" i="49"/>
  <c r="CJ580" i="49"/>
  <c r="CN580" i="49" s="1"/>
  <c r="DB581" i="49"/>
  <c r="CJ578" i="48"/>
  <c r="DB579" i="48"/>
  <c r="CN578" i="48"/>
  <c r="CI579" i="48"/>
  <c r="DA580" i="48"/>
  <c r="CH578" i="48"/>
  <c r="CM578" i="48" s="1"/>
  <c r="CZ579" i="48"/>
  <c r="CK579" i="48"/>
  <c r="DG580" i="48"/>
  <c r="CJ581" i="49" l="1"/>
  <c r="CN581" i="49" s="1"/>
  <c r="DB582" i="49"/>
  <c r="CI581" i="49"/>
  <c r="DA582" i="49"/>
  <c r="CH582" i="49"/>
  <c r="CM582" i="49" s="1"/>
  <c r="CZ583" i="49"/>
  <c r="CK583" i="49"/>
  <c r="DG584" i="49"/>
  <c r="CJ579" i="48"/>
  <c r="DB580" i="48"/>
  <c r="CN579" i="48"/>
  <c r="CK580" i="48"/>
  <c r="DG581" i="48"/>
  <c r="CH579" i="48"/>
  <c r="CM579" i="48" s="1"/>
  <c r="CZ580" i="48"/>
  <c r="CI580" i="48"/>
  <c r="DA581" i="48"/>
  <c r="CK584" i="49" l="1"/>
  <c r="DG585" i="49"/>
  <c r="CH583" i="49"/>
  <c r="CM583" i="49" s="1"/>
  <c r="CZ584" i="49"/>
  <c r="CI582" i="49"/>
  <c r="DA583" i="49"/>
  <c r="CJ582" i="49"/>
  <c r="CN582" i="49" s="1"/>
  <c r="DB583" i="49"/>
  <c r="CJ580" i="48"/>
  <c r="CN580" i="48" s="1"/>
  <c r="DB581" i="48"/>
  <c r="CI581" i="48"/>
  <c r="DA582" i="48"/>
  <c r="CH580" i="48"/>
  <c r="CM580" i="48" s="1"/>
  <c r="CZ581" i="48"/>
  <c r="CK581" i="48"/>
  <c r="DG582" i="48"/>
  <c r="CH584" i="49" l="1"/>
  <c r="CM584" i="49" s="1"/>
  <c r="CZ585" i="49"/>
  <c r="CK585" i="49"/>
  <c r="DG586" i="49"/>
  <c r="CJ583" i="49"/>
  <c r="CN583" i="49" s="1"/>
  <c r="DB584" i="49"/>
  <c r="CI583" i="49"/>
  <c r="DA584" i="49"/>
  <c r="CJ581" i="48"/>
  <c r="DB582" i="48"/>
  <c r="CN581" i="48"/>
  <c r="DG583" i="48"/>
  <c r="CK582" i="48"/>
  <c r="CI582" i="48"/>
  <c r="DA583" i="48"/>
  <c r="CH581" i="48"/>
  <c r="CM581" i="48" s="1"/>
  <c r="CZ582" i="48"/>
  <c r="CI584" i="49" l="1"/>
  <c r="DA585" i="49"/>
  <c r="CJ584" i="49"/>
  <c r="CN584" i="49" s="1"/>
  <c r="DB585" i="49"/>
  <c r="CK586" i="49"/>
  <c r="DG587" i="49"/>
  <c r="CH585" i="49"/>
  <c r="CM585" i="49" s="1"/>
  <c r="CZ586" i="49"/>
  <c r="CJ582" i="48"/>
  <c r="DB583" i="48"/>
  <c r="CN582" i="48"/>
  <c r="CH582" i="48"/>
  <c r="CM582" i="48" s="1"/>
  <c r="CZ583" i="48"/>
  <c r="CI583" i="48"/>
  <c r="DA584" i="48"/>
  <c r="CK583" i="48"/>
  <c r="DG584" i="48"/>
  <c r="CH586" i="49" l="1"/>
  <c r="CM586" i="49" s="1"/>
  <c r="CZ587" i="49"/>
  <c r="CK587" i="49"/>
  <c r="DG588" i="49"/>
  <c r="DB586" i="49"/>
  <c r="CJ585" i="49"/>
  <c r="CN585" i="49" s="1"/>
  <c r="CI585" i="49"/>
  <c r="DA586" i="49"/>
  <c r="DB584" i="48"/>
  <c r="CJ583" i="48"/>
  <c r="CN583" i="48" s="1"/>
  <c r="CI584" i="48"/>
  <c r="DA585" i="48"/>
  <c r="CH583" i="48"/>
  <c r="CM583" i="48" s="1"/>
  <c r="CZ584" i="48"/>
  <c r="CK584" i="48"/>
  <c r="DG585" i="48"/>
  <c r="CI586" i="49" l="1"/>
  <c r="DA587" i="49"/>
  <c r="CJ586" i="49"/>
  <c r="CN586" i="49" s="1"/>
  <c r="DB587" i="49"/>
  <c r="CK588" i="49"/>
  <c r="DG589" i="49"/>
  <c r="CZ588" i="49"/>
  <c r="CH587" i="49"/>
  <c r="CM587" i="49" s="1"/>
  <c r="CJ584" i="48"/>
  <c r="CN584" i="48" s="1"/>
  <c r="DB585" i="48"/>
  <c r="CH584" i="48"/>
  <c r="CM584" i="48" s="1"/>
  <c r="CZ585" i="48"/>
  <c r="CI585" i="48"/>
  <c r="DA586" i="48"/>
  <c r="CK585" i="48"/>
  <c r="DG586" i="48"/>
  <c r="CH588" i="49" l="1"/>
  <c r="CM588" i="49" s="1"/>
  <c r="CZ589" i="49"/>
  <c r="CK589" i="49"/>
  <c r="DG590" i="49"/>
  <c r="CJ587" i="49"/>
  <c r="CN587" i="49" s="1"/>
  <c r="DB588" i="49"/>
  <c r="CI587" i="49"/>
  <c r="DA588" i="49"/>
  <c r="CJ585" i="48"/>
  <c r="CN585" i="48" s="1"/>
  <c r="DB586" i="48"/>
  <c r="CH585" i="48"/>
  <c r="CM585" i="48" s="1"/>
  <c r="CZ586" i="48"/>
  <c r="CI586" i="48"/>
  <c r="DA587" i="48"/>
  <c r="CK586" i="48"/>
  <c r="DG587" i="48"/>
  <c r="CJ588" i="49" l="1"/>
  <c r="CN588" i="49" s="1"/>
  <c r="DB589" i="49"/>
  <c r="CK590" i="49"/>
  <c r="DG591" i="49"/>
  <c r="CH589" i="49"/>
  <c r="CM589" i="49" s="1"/>
  <c r="CZ590" i="49"/>
  <c r="CI588" i="49"/>
  <c r="DA589" i="49"/>
  <c r="CJ586" i="48"/>
  <c r="CN586" i="48" s="1"/>
  <c r="DB587" i="48"/>
  <c r="CI587" i="48"/>
  <c r="DA588" i="48"/>
  <c r="CH586" i="48"/>
  <c r="CM586" i="48" s="1"/>
  <c r="CZ587" i="48"/>
  <c r="CK587" i="48"/>
  <c r="DG588" i="48"/>
  <c r="CI589" i="49" l="1"/>
  <c r="DA590" i="49"/>
  <c r="CH590" i="49"/>
  <c r="CM590" i="49" s="1"/>
  <c r="CZ591" i="49"/>
  <c r="CK591" i="49"/>
  <c r="DG592" i="49"/>
  <c r="CJ589" i="49"/>
  <c r="CN589" i="49" s="1"/>
  <c r="DB590" i="49"/>
  <c r="DB588" i="48"/>
  <c r="CJ587" i="48"/>
  <c r="CN587" i="48" s="1"/>
  <c r="CI588" i="48"/>
  <c r="DA589" i="48"/>
  <c r="CH587" i="48"/>
  <c r="CM587" i="48" s="1"/>
  <c r="CZ588" i="48"/>
  <c r="CK588" i="48"/>
  <c r="DG589" i="48"/>
  <c r="CH591" i="49" l="1"/>
  <c r="CM591" i="49" s="1"/>
  <c r="CZ592" i="49"/>
  <c r="CI590" i="49"/>
  <c r="DA591" i="49"/>
  <c r="CJ590" i="49"/>
  <c r="CN590" i="49" s="1"/>
  <c r="DB591" i="49"/>
  <c r="CK592" i="49"/>
  <c r="DG593" i="49"/>
  <c r="DB589" i="48"/>
  <c r="CJ588" i="48"/>
  <c r="CN588" i="48" s="1"/>
  <c r="CH588" i="48"/>
  <c r="CM588" i="48" s="1"/>
  <c r="CZ589" i="48"/>
  <c r="CI589" i="48"/>
  <c r="DA590" i="48"/>
  <c r="CK589" i="48"/>
  <c r="DG590" i="48"/>
  <c r="CJ591" i="49" l="1"/>
  <c r="CN591" i="49" s="1"/>
  <c r="DB592" i="49"/>
  <c r="CK593" i="49"/>
  <c r="DG594" i="49"/>
  <c r="CI591" i="49"/>
  <c r="DA592" i="49"/>
  <c r="CH592" i="49"/>
  <c r="CM592" i="49" s="1"/>
  <c r="CZ593" i="49"/>
  <c r="CJ589" i="48"/>
  <c r="CN589" i="48" s="1"/>
  <c r="DB590" i="48"/>
  <c r="CI590" i="48"/>
  <c r="DA591" i="48"/>
  <c r="CH589" i="48"/>
  <c r="CM589" i="48" s="1"/>
  <c r="CZ590" i="48"/>
  <c r="CK590" i="48"/>
  <c r="DG591" i="48"/>
  <c r="CH593" i="49" l="1"/>
  <c r="CM593" i="49" s="1"/>
  <c r="CZ594" i="49"/>
  <c r="CI592" i="49"/>
  <c r="DA593" i="49"/>
  <c r="CK594" i="49"/>
  <c r="DG595" i="49"/>
  <c r="CJ592" i="49"/>
  <c r="CN592" i="49" s="1"/>
  <c r="DB593" i="49"/>
  <c r="DB591" i="48"/>
  <c r="CJ590" i="48"/>
  <c r="CN590" i="48" s="1"/>
  <c r="CH590" i="48"/>
  <c r="CM590" i="48" s="1"/>
  <c r="CZ591" i="48"/>
  <c r="CI591" i="48"/>
  <c r="DA592" i="48"/>
  <c r="CK591" i="48"/>
  <c r="DG592" i="48"/>
  <c r="CK595" i="49" l="1"/>
  <c r="DG596" i="49"/>
  <c r="CI593" i="49"/>
  <c r="DA594" i="49"/>
  <c r="CH594" i="49"/>
  <c r="CM594" i="49" s="1"/>
  <c r="CZ595" i="49"/>
  <c r="DB594" i="49"/>
  <c r="CJ593" i="49"/>
  <c r="CN593" i="49" s="1"/>
  <c r="CJ591" i="48"/>
  <c r="DB592" i="48"/>
  <c r="CN591" i="48"/>
  <c r="CK592" i="48"/>
  <c r="DG593" i="48"/>
  <c r="CI592" i="48"/>
  <c r="DA593" i="48"/>
  <c r="CH591" i="48"/>
  <c r="CM591" i="48" s="1"/>
  <c r="CZ592" i="48"/>
  <c r="CJ594" i="49" l="1"/>
  <c r="CN594" i="49" s="1"/>
  <c r="DB595" i="49"/>
  <c r="CK596" i="49"/>
  <c r="DG597" i="49"/>
  <c r="CZ596" i="49"/>
  <c r="CH595" i="49"/>
  <c r="CM595" i="49" s="1"/>
  <c r="CI594" i="49"/>
  <c r="DA595" i="49"/>
  <c r="DB593" i="48"/>
  <c r="CJ592" i="48"/>
  <c r="CN592" i="48" s="1"/>
  <c r="CI593" i="48"/>
  <c r="DA594" i="48"/>
  <c r="CK593" i="48"/>
  <c r="DG594" i="48"/>
  <c r="CH592" i="48"/>
  <c r="CM592" i="48" s="1"/>
  <c r="CZ593" i="48"/>
  <c r="CI595" i="49" l="1"/>
  <c r="DA596" i="49"/>
  <c r="CH596" i="49"/>
  <c r="CM596" i="49" s="1"/>
  <c r="CZ597" i="49"/>
  <c r="CK597" i="49"/>
  <c r="DG598" i="49"/>
  <c r="CJ595" i="49"/>
  <c r="CN595" i="49" s="1"/>
  <c r="DB596" i="49"/>
  <c r="CJ593" i="48"/>
  <c r="DB594" i="48"/>
  <c r="CN593" i="48"/>
  <c r="DG595" i="48"/>
  <c r="CK594" i="48"/>
  <c r="CI594" i="48"/>
  <c r="DA595" i="48"/>
  <c r="CH593" i="48"/>
  <c r="CM593" i="48" s="1"/>
  <c r="CZ594" i="48"/>
  <c r="CJ596" i="49" l="1"/>
  <c r="CN596" i="49" s="1"/>
  <c r="DB597" i="49"/>
  <c r="CK598" i="49"/>
  <c r="DG599" i="49"/>
  <c r="CH597" i="49"/>
  <c r="CM597" i="49" s="1"/>
  <c r="CZ598" i="49"/>
  <c r="CI596" i="49"/>
  <c r="DA597" i="49"/>
  <c r="CJ594" i="48"/>
  <c r="CN594" i="48" s="1"/>
  <c r="DB595" i="48"/>
  <c r="CI595" i="48"/>
  <c r="DA596" i="48"/>
  <c r="CK595" i="48"/>
  <c r="DG596" i="48"/>
  <c r="CH594" i="48"/>
  <c r="CM594" i="48" s="1"/>
  <c r="CZ595" i="48"/>
  <c r="CI597" i="49" l="1"/>
  <c r="DA598" i="49"/>
  <c r="CZ599" i="49"/>
  <c r="CH598" i="49"/>
  <c r="CM598" i="49" s="1"/>
  <c r="CK599" i="49"/>
  <c r="DG600" i="49"/>
  <c r="CJ597" i="49"/>
  <c r="CN597" i="49" s="1"/>
  <c r="DB598" i="49"/>
  <c r="CJ595" i="48"/>
  <c r="DB596" i="48"/>
  <c r="CN595" i="48"/>
  <c r="CK596" i="48"/>
  <c r="DG597" i="48"/>
  <c r="CI596" i="48"/>
  <c r="DA597" i="48"/>
  <c r="CH595" i="48"/>
  <c r="CM595" i="48" s="1"/>
  <c r="CZ596" i="48"/>
  <c r="CK600" i="49" l="1"/>
  <c r="DG601" i="49"/>
  <c r="CH599" i="49"/>
  <c r="CM599" i="49" s="1"/>
  <c r="CZ600" i="49"/>
  <c r="DA599" i="49"/>
  <c r="CI598" i="49"/>
  <c r="CJ598" i="49"/>
  <c r="CN598" i="49" s="1"/>
  <c r="DB599" i="49"/>
  <c r="CJ596" i="48"/>
  <c r="CN596" i="48" s="1"/>
  <c r="DB597" i="48"/>
  <c r="CI597" i="48"/>
  <c r="DA598" i="48"/>
  <c r="CK597" i="48"/>
  <c r="DG598" i="48"/>
  <c r="CH596" i="48"/>
  <c r="CM596" i="48" s="1"/>
  <c r="CZ597" i="48"/>
  <c r="CJ599" i="49" l="1"/>
  <c r="CN599" i="49" s="1"/>
  <c r="DB600" i="49"/>
  <c r="CI599" i="49"/>
  <c r="DA600" i="49"/>
  <c r="CK601" i="49"/>
  <c r="DG602" i="49"/>
  <c r="CH600" i="49"/>
  <c r="CM600" i="49" s="1"/>
  <c r="CZ601" i="49"/>
  <c r="CJ597" i="48"/>
  <c r="CN597" i="48" s="1"/>
  <c r="DB598" i="48"/>
  <c r="CK598" i="48"/>
  <c r="DG599" i="48"/>
  <c r="CI598" i="48"/>
  <c r="DA599" i="48"/>
  <c r="CH597" i="48"/>
  <c r="CM597" i="48" s="1"/>
  <c r="CZ598" i="48"/>
  <c r="CH601" i="49" l="1"/>
  <c r="CM601" i="49" s="1"/>
  <c r="CZ602" i="49"/>
  <c r="CK602" i="49"/>
  <c r="DG603" i="49"/>
  <c r="CI600" i="49"/>
  <c r="DA601" i="49"/>
  <c r="CJ600" i="49"/>
  <c r="CN600" i="49" s="1"/>
  <c r="DB601" i="49"/>
  <c r="CJ598" i="48"/>
  <c r="DB599" i="48"/>
  <c r="CN598" i="48"/>
  <c r="DA600" i="48"/>
  <c r="CI599" i="48"/>
  <c r="CK599" i="48"/>
  <c r="DG600" i="48"/>
  <c r="CH598" i="48"/>
  <c r="CM598" i="48" s="1"/>
  <c r="CZ599" i="48"/>
  <c r="DB602" i="49" l="1"/>
  <c r="CJ601" i="49"/>
  <c r="CN601" i="49" s="1"/>
  <c r="CI601" i="49"/>
  <c r="DA602" i="49"/>
  <c r="CK603" i="49"/>
  <c r="DG604" i="49"/>
  <c r="CH602" i="49"/>
  <c r="CM602" i="49" s="1"/>
  <c r="CZ603" i="49"/>
  <c r="CJ599" i="48"/>
  <c r="CN599" i="48" s="1"/>
  <c r="DB600" i="48"/>
  <c r="CH599" i="48"/>
  <c r="CM599" i="48" s="1"/>
  <c r="CZ600" i="48"/>
  <c r="CI600" i="48"/>
  <c r="DA601" i="48"/>
  <c r="CK600" i="48"/>
  <c r="DG601" i="48"/>
  <c r="CZ604" i="49" l="1"/>
  <c r="CH603" i="49"/>
  <c r="CM603" i="49" s="1"/>
  <c r="CK604" i="49"/>
  <c r="DG605" i="49"/>
  <c r="CI602" i="49"/>
  <c r="DA603" i="49"/>
  <c r="CJ602" i="49"/>
  <c r="CN602" i="49" s="1"/>
  <c r="DB603" i="49"/>
  <c r="CJ600" i="48"/>
  <c r="CN600" i="48" s="1"/>
  <c r="DB601" i="48"/>
  <c r="CI601" i="48"/>
  <c r="DA602" i="48"/>
  <c r="CH600" i="48"/>
  <c r="CM600" i="48" s="1"/>
  <c r="CZ601" i="48"/>
  <c r="CK601" i="48"/>
  <c r="DG602" i="48"/>
  <c r="CI603" i="49" l="1"/>
  <c r="DA604" i="49"/>
  <c r="CJ603" i="49"/>
  <c r="CN603" i="49" s="1"/>
  <c r="DB604" i="49"/>
  <c r="CK605" i="49"/>
  <c r="DG606" i="49"/>
  <c r="CH604" i="49"/>
  <c r="CM604" i="49" s="1"/>
  <c r="CZ605" i="49"/>
  <c r="CJ601" i="48"/>
  <c r="CN601" i="48" s="1"/>
  <c r="DB602" i="48"/>
  <c r="CK602" i="48"/>
  <c r="DG603" i="48"/>
  <c r="CH601" i="48"/>
  <c r="CM601" i="48" s="1"/>
  <c r="CZ602" i="48"/>
  <c r="CI602" i="48"/>
  <c r="DA603" i="48"/>
  <c r="CH605" i="49" l="1"/>
  <c r="CM605" i="49" s="1"/>
  <c r="CZ606" i="49"/>
  <c r="CK606" i="49"/>
  <c r="DG607" i="49"/>
  <c r="CJ604" i="49"/>
  <c r="CN604" i="49" s="1"/>
  <c r="DB605" i="49"/>
  <c r="CI604" i="49"/>
  <c r="DA605" i="49"/>
  <c r="DB603" i="48"/>
  <c r="CJ602" i="48"/>
  <c r="CN602" i="48" s="1"/>
  <c r="CI603" i="48"/>
  <c r="DA604" i="48"/>
  <c r="CH602" i="48"/>
  <c r="CM602" i="48" s="1"/>
  <c r="CZ603" i="48"/>
  <c r="CK603" i="48"/>
  <c r="DG604" i="48"/>
  <c r="CI605" i="49" l="1"/>
  <c r="DA606" i="49"/>
  <c r="CJ605" i="49"/>
  <c r="CN605" i="49" s="1"/>
  <c r="DB606" i="49"/>
  <c r="CK607" i="49"/>
  <c r="DG608" i="49"/>
  <c r="CH606" i="49"/>
  <c r="CM606" i="49" s="1"/>
  <c r="CZ607" i="49"/>
  <c r="CJ603" i="48"/>
  <c r="CN603" i="48" s="1"/>
  <c r="DB604" i="48"/>
  <c r="CK604" i="48"/>
  <c r="DG605" i="48"/>
  <c r="CH603" i="48"/>
  <c r="CM603" i="48" s="1"/>
  <c r="CZ604" i="48"/>
  <c r="CI604" i="48"/>
  <c r="DA605" i="48"/>
  <c r="CK608" i="49" l="1"/>
  <c r="DG609" i="49"/>
  <c r="CJ606" i="49"/>
  <c r="CN606" i="49" s="1"/>
  <c r="DB607" i="49"/>
  <c r="DA607" i="49"/>
  <c r="CI606" i="49"/>
  <c r="CH607" i="49"/>
  <c r="CM607" i="49" s="1"/>
  <c r="CZ608" i="49"/>
  <c r="CJ604" i="48"/>
  <c r="CN604" i="48" s="1"/>
  <c r="DB605" i="48"/>
  <c r="CH604" i="48"/>
  <c r="CM604" i="48" s="1"/>
  <c r="CZ605" i="48"/>
  <c r="CK605" i="48"/>
  <c r="DG606" i="48"/>
  <c r="CI605" i="48"/>
  <c r="DA606" i="48"/>
  <c r="CH608" i="49" l="1"/>
  <c r="CM608" i="49" s="1"/>
  <c r="CZ609" i="49"/>
  <c r="CI607" i="49"/>
  <c r="DA608" i="49"/>
  <c r="CJ607" i="49"/>
  <c r="CN607" i="49" s="1"/>
  <c r="DB608" i="49"/>
  <c r="CK609" i="49"/>
  <c r="DG610" i="49"/>
  <c r="CJ605" i="48"/>
  <c r="DB606" i="48"/>
  <c r="CN605" i="48"/>
  <c r="CK606" i="48"/>
  <c r="DG607" i="48"/>
  <c r="CH605" i="48"/>
  <c r="CM605" i="48" s="1"/>
  <c r="CZ606" i="48"/>
  <c r="CI606" i="48"/>
  <c r="DA607" i="48"/>
  <c r="CK610" i="49" l="1"/>
  <c r="DG611" i="49"/>
  <c r="CJ608" i="49"/>
  <c r="CN608" i="49" s="1"/>
  <c r="DB609" i="49"/>
  <c r="CI608" i="49"/>
  <c r="DA609" i="49"/>
  <c r="CH609" i="49"/>
  <c r="CM609" i="49" s="1"/>
  <c r="CZ610" i="49"/>
  <c r="CJ606" i="48"/>
  <c r="DB607" i="48"/>
  <c r="CN606" i="48"/>
  <c r="CH606" i="48"/>
  <c r="CM606" i="48" s="1"/>
  <c r="CZ607" i="48"/>
  <c r="CK607" i="48"/>
  <c r="DG608" i="48"/>
  <c r="CI607" i="48"/>
  <c r="DA608" i="48"/>
  <c r="CH610" i="49" l="1"/>
  <c r="CM610" i="49" s="1"/>
  <c r="CZ611" i="49"/>
  <c r="CI609" i="49"/>
  <c r="DA610" i="49"/>
  <c r="CJ609" i="49"/>
  <c r="CN609" i="49" s="1"/>
  <c r="DB610" i="49"/>
  <c r="CK611" i="49"/>
  <c r="DG612" i="49"/>
  <c r="CJ607" i="48"/>
  <c r="CN607" i="48" s="1"/>
  <c r="DB608" i="48"/>
  <c r="CK608" i="48"/>
  <c r="DG609" i="48"/>
  <c r="CH607" i="48"/>
  <c r="CM607" i="48" s="1"/>
  <c r="CZ608" i="48"/>
  <c r="CI608" i="48"/>
  <c r="DA609" i="48"/>
  <c r="CK612" i="49" l="1"/>
  <c r="DG613" i="49"/>
  <c r="CJ610" i="49"/>
  <c r="CN610" i="49" s="1"/>
  <c r="DB611" i="49"/>
  <c r="CI610" i="49"/>
  <c r="DA611" i="49"/>
  <c r="CZ612" i="49"/>
  <c r="CH611" i="49"/>
  <c r="CM611" i="49" s="1"/>
  <c r="CJ608" i="48"/>
  <c r="CN608" i="48" s="1"/>
  <c r="DB609" i="48"/>
  <c r="CH608" i="48"/>
  <c r="CM608" i="48" s="1"/>
  <c r="CZ609" i="48"/>
  <c r="CK609" i="48"/>
  <c r="DG610" i="48"/>
  <c r="CI609" i="48"/>
  <c r="DA610" i="48"/>
  <c r="CH612" i="49" l="1"/>
  <c r="CM612" i="49" s="1"/>
  <c r="CZ613" i="49"/>
  <c r="CI611" i="49"/>
  <c r="DA612" i="49"/>
  <c r="CJ611" i="49"/>
  <c r="CN611" i="49" s="1"/>
  <c r="DB612" i="49"/>
  <c r="CK613" i="49"/>
  <c r="DG614" i="49"/>
  <c r="DB610" i="48"/>
  <c r="CJ609" i="48"/>
  <c r="CN609" i="48" s="1"/>
  <c r="CK610" i="48"/>
  <c r="DG611" i="48"/>
  <c r="CH609" i="48"/>
  <c r="CM609" i="48" s="1"/>
  <c r="CZ610" i="48"/>
  <c r="CI610" i="48"/>
  <c r="DA611" i="48"/>
  <c r="CK614" i="49" l="1"/>
  <c r="DG615" i="49"/>
  <c r="CJ612" i="49"/>
  <c r="CN612" i="49" s="1"/>
  <c r="DB613" i="49"/>
  <c r="CI612" i="49"/>
  <c r="DA613" i="49"/>
  <c r="CH613" i="49"/>
  <c r="CM613" i="49" s="1"/>
  <c r="CZ614" i="49"/>
  <c r="CJ610" i="48"/>
  <c r="DB611" i="48"/>
  <c r="CN610" i="48"/>
  <c r="CH610" i="48"/>
  <c r="CM610" i="48" s="1"/>
  <c r="CZ611" i="48"/>
  <c r="CK611" i="48"/>
  <c r="DG612" i="48"/>
  <c r="CI611" i="48"/>
  <c r="DA612" i="48"/>
  <c r="CH614" i="49" l="1"/>
  <c r="CM614" i="49" s="1"/>
  <c r="CZ615" i="49"/>
  <c r="CI613" i="49"/>
  <c r="DA614" i="49"/>
  <c r="CJ613" i="49"/>
  <c r="CN613" i="49" s="1"/>
  <c r="DB614" i="49"/>
  <c r="CK615" i="49"/>
  <c r="DG616" i="49"/>
  <c r="CJ611" i="48"/>
  <c r="CN611" i="48" s="1"/>
  <c r="DB612" i="48"/>
  <c r="CK612" i="48"/>
  <c r="DG613" i="48"/>
  <c r="CH611" i="48"/>
  <c r="CM611" i="48" s="1"/>
  <c r="CZ612" i="48"/>
  <c r="CI612" i="48"/>
  <c r="DA613" i="48"/>
  <c r="CK616" i="49" l="1"/>
  <c r="DG617" i="49"/>
  <c r="CJ614" i="49"/>
  <c r="CN614" i="49" s="1"/>
  <c r="DB615" i="49"/>
  <c r="DA615" i="49"/>
  <c r="CI614" i="49"/>
  <c r="CH615" i="49"/>
  <c r="CM615" i="49" s="1"/>
  <c r="CZ616" i="49"/>
  <c r="CJ612" i="48"/>
  <c r="CN612" i="48" s="1"/>
  <c r="DB613" i="48"/>
  <c r="CH612" i="48"/>
  <c r="CM612" i="48" s="1"/>
  <c r="CZ613" i="48"/>
  <c r="CK613" i="48"/>
  <c r="DG614" i="48"/>
  <c r="CI613" i="48"/>
  <c r="DA614" i="48"/>
  <c r="CI615" i="49" l="1"/>
  <c r="DA616" i="49"/>
  <c r="CJ615" i="49"/>
  <c r="CN615" i="49" s="1"/>
  <c r="DB616" i="49"/>
  <c r="CK617" i="49"/>
  <c r="DG618" i="49"/>
  <c r="CH616" i="49"/>
  <c r="CM616" i="49" s="1"/>
  <c r="CZ617" i="49"/>
  <c r="CJ613" i="48"/>
  <c r="CN613" i="48" s="1"/>
  <c r="DB614" i="48"/>
  <c r="CK614" i="48"/>
  <c r="DG615" i="48"/>
  <c r="CH613" i="48"/>
  <c r="CM613" i="48" s="1"/>
  <c r="CZ614" i="48"/>
  <c r="CI614" i="48"/>
  <c r="DA615" i="48"/>
  <c r="CH617" i="49" l="1"/>
  <c r="CM617" i="49" s="1"/>
  <c r="CZ618" i="49"/>
  <c r="CK618" i="49"/>
  <c r="DG619" i="49"/>
  <c r="CJ616" i="49"/>
  <c r="CN616" i="49" s="1"/>
  <c r="DB617" i="49"/>
  <c r="CI616" i="49"/>
  <c r="DA617" i="49"/>
  <c r="DB615" i="48"/>
  <c r="CJ614" i="48"/>
  <c r="CN614" i="48" s="1"/>
  <c r="CH614" i="48"/>
  <c r="CM614" i="48" s="1"/>
  <c r="CZ615" i="48"/>
  <c r="DG616" i="48"/>
  <c r="CK615" i="48"/>
  <c r="CI615" i="48"/>
  <c r="DA616" i="48"/>
  <c r="CI617" i="49" l="1"/>
  <c r="DA618" i="49"/>
  <c r="CJ617" i="49"/>
  <c r="CN617" i="49" s="1"/>
  <c r="DB618" i="49"/>
  <c r="CK619" i="49"/>
  <c r="DG620" i="49"/>
  <c r="CH618" i="49"/>
  <c r="CM618" i="49" s="1"/>
  <c r="CZ619" i="49"/>
  <c r="CJ615" i="48"/>
  <c r="CN615" i="48" s="1"/>
  <c r="DB616" i="48"/>
  <c r="CK616" i="48"/>
  <c r="DG617" i="48"/>
  <c r="CH615" i="48"/>
  <c r="CM615" i="48" s="1"/>
  <c r="CZ616" i="48"/>
  <c r="CI616" i="48"/>
  <c r="DA617" i="48"/>
  <c r="CH619" i="49" l="1"/>
  <c r="CM619" i="49" s="1"/>
  <c r="CZ620" i="49"/>
  <c r="CJ618" i="49"/>
  <c r="CN618" i="49" s="1"/>
  <c r="DB619" i="49"/>
  <c r="CK620" i="49"/>
  <c r="DG621" i="49"/>
  <c r="CI618" i="49"/>
  <c r="DA619" i="49"/>
  <c r="CJ616" i="48"/>
  <c r="CN616" i="48" s="1"/>
  <c r="DB617" i="48"/>
  <c r="CH616" i="48"/>
  <c r="CM616" i="48" s="1"/>
  <c r="CZ617" i="48"/>
  <c r="CK617" i="48"/>
  <c r="DG618" i="48"/>
  <c r="CI617" i="48"/>
  <c r="DA618" i="48"/>
  <c r="CI619" i="49" l="1"/>
  <c r="DA620" i="49"/>
  <c r="CK621" i="49"/>
  <c r="DG622" i="49"/>
  <c r="CJ619" i="49"/>
  <c r="CN619" i="49" s="1"/>
  <c r="DB620" i="49"/>
  <c r="CH620" i="49"/>
  <c r="CM620" i="49" s="1"/>
  <c r="CZ621" i="49"/>
  <c r="CJ617" i="48"/>
  <c r="CN617" i="48" s="1"/>
  <c r="DB618" i="48"/>
  <c r="CK618" i="48"/>
  <c r="DG619" i="48"/>
  <c r="CH617" i="48"/>
  <c r="CM617" i="48" s="1"/>
  <c r="CZ618" i="48"/>
  <c r="CI618" i="48"/>
  <c r="DA619" i="48"/>
  <c r="CH621" i="49" l="1"/>
  <c r="CM621" i="49" s="1"/>
  <c r="CZ622" i="49"/>
  <c r="CJ620" i="49"/>
  <c r="CN620" i="49" s="1"/>
  <c r="DB621" i="49"/>
  <c r="CK622" i="49"/>
  <c r="DG623" i="49"/>
  <c r="CI620" i="49"/>
  <c r="DA621" i="49"/>
  <c r="CJ618" i="48"/>
  <c r="CN618" i="48" s="1"/>
  <c r="DB619" i="48"/>
  <c r="CI619" i="48"/>
  <c r="DA620" i="48"/>
  <c r="CH618" i="48"/>
  <c r="CM618" i="48" s="1"/>
  <c r="CZ619" i="48"/>
  <c r="CK619" i="48"/>
  <c r="DG620" i="48"/>
  <c r="CI621" i="49" l="1"/>
  <c r="DA622" i="49"/>
  <c r="CJ621" i="49"/>
  <c r="CN621" i="49" s="1"/>
  <c r="DB622" i="49"/>
  <c r="CH622" i="49"/>
  <c r="CM622" i="49" s="1"/>
  <c r="CZ623" i="49"/>
  <c r="CK623" i="49"/>
  <c r="DG624" i="49"/>
  <c r="DB620" i="48"/>
  <c r="CJ619" i="48"/>
  <c r="CN619" i="48" s="1"/>
  <c r="CI620" i="48"/>
  <c r="DA621" i="48"/>
  <c r="CK620" i="48"/>
  <c r="DG621" i="48"/>
  <c r="CH619" i="48"/>
  <c r="CM619" i="48" s="1"/>
  <c r="CZ620" i="48"/>
  <c r="CK624" i="49" l="1"/>
  <c r="DG625" i="49"/>
  <c r="CH623" i="49"/>
  <c r="CM623" i="49" s="1"/>
  <c r="CZ624" i="49"/>
  <c r="CJ622" i="49"/>
  <c r="CN622" i="49" s="1"/>
  <c r="DB623" i="49"/>
  <c r="CI622" i="49"/>
  <c r="DA623" i="49"/>
  <c r="CJ620" i="48"/>
  <c r="CN620" i="48" s="1"/>
  <c r="DB621" i="48"/>
  <c r="CK621" i="48"/>
  <c r="DG622" i="48"/>
  <c r="DA622" i="48"/>
  <c r="CI621" i="48"/>
  <c r="CH620" i="48"/>
  <c r="CM620" i="48" s="1"/>
  <c r="CZ621" i="48"/>
  <c r="CJ623" i="49" l="1"/>
  <c r="CN623" i="49" s="1"/>
  <c r="DB624" i="49"/>
  <c r="CH624" i="49"/>
  <c r="CM624" i="49" s="1"/>
  <c r="CZ625" i="49"/>
  <c r="CK625" i="49"/>
  <c r="DG626" i="49"/>
  <c r="CI623" i="49"/>
  <c r="DA624" i="49"/>
  <c r="CJ621" i="48"/>
  <c r="CN621" i="48" s="1"/>
  <c r="DB622" i="48"/>
  <c r="CH621" i="48"/>
  <c r="CM621" i="48" s="1"/>
  <c r="CZ622" i="48"/>
  <c r="CI622" i="48"/>
  <c r="DA623" i="48"/>
  <c r="CK622" i="48"/>
  <c r="DG623" i="48"/>
  <c r="CI624" i="49" l="1"/>
  <c r="DA625" i="49"/>
  <c r="CJ624" i="49"/>
  <c r="CN624" i="49" s="1"/>
  <c r="DB625" i="49"/>
  <c r="CK626" i="49"/>
  <c r="DG627" i="49"/>
  <c r="CH625" i="49"/>
  <c r="CM625" i="49" s="1"/>
  <c r="CZ626" i="49"/>
  <c r="CJ622" i="48"/>
  <c r="DB623" i="48"/>
  <c r="CN622" i="48"/>
  <c r="CH622" i="48"/>
  <c r="CM622" i="48" s="1"/>
  <c r="CZ623" i="48"/>
  <c r="CK623" i="48"/>
  <c r="DG624" i="48"/>
  <c r="CI623" i="48"/>
  <c r="DA624" i="48"/>
  <c r="CH626" i="49" l="1"/>
  <c r="CM626" i="49" s="1"/>
  <c r="CZ627" i="49"/>
  <c r="CK627" i="49"/>
  <c r="DG628" i="49"/>
  <c r="DB626" i="49"/>
  <c r="CJ625" i="49"/>
  <c r="CN625" i="49" s="1"/>
  <c r="CI625" i="49"/>
  <c r="DA626" i="49"/>
  <c r="CJ623" i="48"/>
  <c r="CN623" i="48" s="1"/>
  <c r="DB624" i="48"/>
  <c r="CK624" i="48"/>
  <c r="DG625" i="48"/>
  <c r="CH623" i="48"/>
  <c r="CM623" i="48" s="1"/>
  <c r="CZ624" i="48"/>
  <c r="CI624" i="48"/>
  <c r="DA625" i="48"/>
  <c r="CJ626" i="49" l="1"/>
  <c r="CN626" i="49" s="1"/>
  <c r="DB627" i="49"/>
  <c r="CK628" i="49"/>
  <c r="DG629" i="49"/>
  <c r="CH627" i="49"/>
  <c r="CM627" i="49" s="1"/>
  <c r="CZ628" i="49"/>
  <c r="CI626" i="49"/>
  <c r="DA627" i="49"/>
  <c r="CJ624" i="48"/>
  <c r="CN624" i="48" s="1"/>
  <c r="DB625" i="48"/>
  <c r="CI625" i="48"/>
  <c r="DA626" i="48"/>
  <c r="CH624" i="48"/>
  <c r="CM624" i="48" s="1"/>
  <c r="CZ625" i="48"/>
  <c r="CK625" i="48"/>
  <c r="DG626" i="48"/>
  <c r="CK629" i="49" l="1"/>
  <c r="DG630" i="49"/>
  <c r="DA628" i="49"/>
  <c r="CI627" i="49"/>
  <c r="CH628" i="49"/>
  <c r="CM628" i="49" s="1"/>
  <c r="CZ629" i="49"/>
  <c r="CJ627" i="49"/>
  <c r="CN627" i="49" s="1"/>
  <c r="DB628" i="49"/>
  <c r="CJ625" i="48"/>
  <c r="CN625" i="48" s="1"/>
  <c r="DB626" i="48"/>
  <c r="CI626" i="48"/>
  <c r="DA627" i="48"/>
  <c r="CK626" i="48"/>
  <c r="DG627" i="48"/>
  <c r="CH625" i="48"/>
  <c r="CM625" i="48" s="1"/>
  <c r="CZ626" i="48"/>
  <c r="CI628" i="49" l="1"/>
  <c r="DA629" i="49"/>
  <c r="CK630" i="49"/>
  <c r="DG631" i="49"/>
  <c r="CJ628" i="49"/>
  <c r="CN628" i="49" s="1"/>
  <c r="DB629" i="49"/>
  <c r="CH629" i="49"/>
  <c r="CM629" i="49" s="1"/>
  <c r="CZ630" i="49"/>
  <c r="DB627" i="48"/>
  <c r="CJ626" i="48"/>
  <c r="CN626" i="48" s="1"/>
  <c r="CK627" i="48"/>
  <c r="DG628" i="48"/>
  <c r="CI627" i="48"/>
  <c r="DA628" i="48"/>
  <c r="CH626" i="48"/>
  <c r="CM626" i="48" s="1"/>
  <c r="CZ627" i="48"/>
  <c r="CH630" i="49" l="1"/>
  <c r="CM630" i="49" s="1"/>
  <c r="CZ631" i="49"/>
  <c r="CJ629" i="49"/>
  <c r="CN629" i="49" s="1"/>
  <c r="DB630" i="49"/>
  <c r="CK631" i="49"/>
  <c r="DG632" i="49"/>
  <c r="CI629" i="49"/>
  <c r="DA630" i="49"/>
  <c r="CJ627" i="48"/>
  <c r="DB628" i="48"/>
  <c r="CN627" i="48"/>
  <c r="CI628" i="48"/>
  <c r="DA629" i="48"/>
  <c r="CK628" i="48"/>
  <c r="DG629" i="48"/>
  <c r="CH627" i="48"/>
  <c r="CM627" i="48" s="1"/>
  <c r="CZ628" i="48"/>
  <c r="CK632" i="49" l="1"/>
  <c r="DG633" i="49"/>
  <c r="CJ630" i="49"/>
  <c r="CN630" i="49" s="1"/>
  <c r="DB631" i="49"/>
  <c r="CH631" i="49"/>
  <c r="CM631" i="49" s="1"/>
  <c r="CZ632" i="49"/>
  <c r="CI630" i="49"/>
  <c r="DA631" i="49"/>
  <c r="DB629" i="48"/>
  <c r="CJ628" i="48"/>
  <c r="CN628" i="48"/>
  <c r="CK629" i="48"/>
  <c r="DG630" i="48"/>
  <c r="CI629" i="48"/>
  <c r="DA630" i="48"/>
  <c r="CH628" i="48"/>
  <c r="CM628" i="48" s="1"/>
  <c r="CZ629" i="48"/>
  <c r="CI631" i="49" l="1"/>
  <c r="DA632" i="49"/>
  <c r="CH632" i="49"/>
  <c r="CM632" i="49" s="1"/>
  <c r="CZ633" i="49"/>
  <c r="CJ631" i="49"/>
  <c r="CN631" i="49" s="1"/>
  <c r="DB632" i="49"/>
  <c r="CK633" i="49"/>
  <c r="DG634" i="49"/>
  <c r="CJ629" i="48"/>
  <c r="DB630" i="48"/>
  <c r="CN629" i="48"/>
  <c r="CI630" i="48"/>
  <c r="DA631" i="48"/>
  <c r="CK630" i="48"/>
  <c r="DG631" i="48"/>
  <c r="CH629" i="48"/>
  <c r="CM629" i="48" s="1"/>
  <c r="CZ630" i="48"/>
  <c r="CJ632" i="49" l="1"/>
  <c r="CN632" i="49" s="1"/>
  <c r="DB633" i="49"/>
  <c r="CH633" i="49"/>
  <c r="CM633" i="49" s="1"/>
  <c r="CZ634" i="49"/>
  <c r="CI632" i="49"/>
  <c r="DA633" i="49"/>
  <c r="CK634" i="49"/>
  <c r="DG635" i="49"/>
  <c r="CJ630" i="48"/>
  <c r="CN630" i="48" s="1"/>
  <c r="DB631" i="48"/>
  <c r="CK631" i="48"/>
  <c r="DG632" i="48"/>
  <c r="CI631" i="48"/>
  <c r="DA632" i="48"/>
  <c r="CH630" i="48"/>
  <c r="CM630" i="48" s="1"/>
  <c r="CZ631" i="48"/>
  <c r="CK635" i="49" l="1"/>
  <c r="DG636" i="49"/>
  <c r="CI633" i="49"/>
  <c r="DA634" i="49"/>
  <c r="CH634" i="49"/>
  <c r="CM634" i="49" s="1"/>
  <c r="CZ635" i="49"/>
  <c r="CJ633" i="49"/>
  <c r="CN633" i="49" s="1"/>
  <c r="DB634" i="49"/>
  <c r="CJ631" i="48"/>
  <c r="DB632" i="48"/>
  <c r="CN631" i="48"/>
  <c r="CH631" i="48"/>
  <c r="CM631" i="48" s="1"/>
  <c r="CZ632" i="48"/>
  <c r="CI632" i="48"/>
  <c r="DA633" i="48"/>
  <c r="CK632" i="48"/>
  <c r="DG633" i="48"/>
  <c r="CJ634" i="49" l="1"/>
  <c r="CN634" i="49" s="1"/>
  <c r="DB635" i="49"/>
  <c r="CH635" i="49"/>
  <c r="CM635" i="49" s="1"/>
  <c r="CZ636" i="49"/>
  <c r="CI634" i="49"/>
  <c r="DA635" i="49"/>
  <c r="CK636" i="49"/>
  <c r="DG637" i="49"/>
  <c r="CJ632" i="48"/>
  <c r="CN632" i="48" s="1"/>
  <c r="DB633" i="48"/>
  <c r="CI633" i="48"/>
  <c r="DA634" i="48"/>
  <c r="CH632" i="48"/>
  <c r="CM632" i="48" s="1"/>
  <c r="CZ633" i="48"/>
  <c r="CK633" i="48"/>
  <c r="DG634" i="48"/>
  <c r="CI635" i="49" l="1"/>
  <c r="DA636" i="49"/>
  <c r="CH636" i="49"/>
  <c r="CM636" i="49" s="1"/>
  <c r="CZ637" i="49"/>
  <c r="CJ635" i="49"/>
  <c r="CN635" i="49" s="1"/>
  <c r="DB636" i="49"/>
  <c r="CK637" i="49"/>
  <c r="DG638" i="49"/>
  <c r="CJ633" i="48"/>
  <c r="CN633" i="48" s="1"/>
  <c r="DB634" i="48"/>
  <c r="CH633" i="48"/>
  <c r="CM633" i="48" s="1"/>
  <c r="CZ634" i="48"/>
  <c r="CI634" i="48"/>
  <c r="DA635" i="48"/>
  <c r="CK634" i="48"/>
  <c r="DG635" i="48"/>
  <c r="CK638" i="49" l="1"/>
  <c r="DG639" i="49"/>
  <c r="CJ636" i="49"/>
  <c r="CN636" i="49" s="1"/>
  <c r="DB637" i="49"/>
  <c r="CH637" i="49"/>
  <c r="CM637" i="49" s="1"/>
  <c r="CZ638" i="49"/>
  <c r="CI636" i="49"/>
  <c r="DA637" i="49"/>
  <c r="CJ634" i="48"/>
  <c r="DB635" i="48"/>
  <c r="CN634" i="48"/>
  <c r="CI635" i="48"/>
  <c r="DA636" i="48"/>
  <c r="CH634" i="48"/>
  <c r="CM634" i="48" s="1"/>
  <c r="CZ635" i="48"/>
  <c r="CK635" i="48"/>
  <c r="DG636" i="48"/>
  <c r="CH638" i="49" l="1"/>
  <c r="CM638" i="49" s="1"/>
  <c r="CZ639" i="49"/>
  <c r="CJ637" i="49"/>
  <c r="CN637" i="49" s="1"/>
  <c r="DB638" i="49"/>
  <c r="CK639" i="49"/>
  <c r="DG640" i="49"/>
  <c r="CI637" i="49"/>
  <c r="DA638" i="49"/>
  <c r="CJ635" i="48"/>
  <c r="CN635" i="48" s="1"/>
  <c r="DB636" i="48"/>
  <c r="CH635" i="48"/>
  <c r="CM635" i="48" s="1"/>
  <c r="CZ636" i="48"/>
  <c r="CI636" i="48"/>
  <c r="DA637" i="48"/>
  <c r="CK636" i="48"/>
  <c r="DG637" i="48"/>
  <c r="CK640" i="49" l="1"/>
  <c r="DG641" i="49"/>
  <c r="CJ638" i="49"/>
  <c r="CN638" i="49" s="1"/>
  <c r="DB639" i="49"/>
  <c r="CH639" i="49"/>
  <c r="CM639" i="49" s="1"/>
  <c r="CZ640" i="49"/>
  <c r="CI638" i="49"/>
  <c r="DA639" i="49"/>
  <c r="CJ636" i="48"/>
  <c r="CN636" i="48" s="1"/>
  <c r="DB637" i="48"/>
  <c r="CH636" i="48"/>
  <c r="CM636" i="48" s="1"/>
  <c r="CZ637" i="48"/>
  <c r="CI637" i="48"/>
  <c r="DA638" i="48"/>
  <c r="CK637" i="48"/>
  <c r="DG638" i="48"/>
  <c r="CI639" i="49" l="1"/>
  <c r="DA640" i="49"/>
  <c r="CH640" i="49"/>
  <c r="CM640" i="49" s="1"/>
  <c r="CZ641" i="49"/>
  <c r="CJ639" i="49"/>
  <c r="CN639" i="49" s="1"/>
  <c r="DB640" i="49"/>
  <c r="CK641" i="49"/>
  <c r="DG642" i="49"/>
  <c r="CJ637" i="48"/>
  <c r="DB638" i="48"/>
  <c r="CN637" i="48"/>
  <c r="CI638" i="48"/>
  <c r="DA639" i="48"/>
  <c r="CH637" i="48"/>
  <c r="CM637" i="48" s="1"/>
  <c r="CZ638" i="48"/>
  <c r="CK638" i="48"/>
  <c r="DG639" i="48"/>
  <c r="CJ640" i="49" l="1"/>
  <c r="CN640" i="49" s="1"/>
  <c r="DB641" i="49"/>
  <c r="CH641" i="49"/>
  <c r="CM641" i="49" s="1"/>
  <c r="CZ642" i="49"/>
  <c r="CI640" i="49"/>
  <c r="DA641" i="49"/>
  <c r="CK642" i="49"/>
  <c r="DG643" i="49"/>
  <c r="CJ638" i="48"/>
  <c r="CN638" i="48" s="1"/>
  <c r="DB639" i="48"/>
  <c r="CH638" i="48"/>
  <c r="CM638" i="48" s="1"/>
  <c r="CZ639" i="48"/>
  <c r="CI639" i="48"/>
  <c r="DA640" i="48"/>
  <c r="CK639" i="48"/>
  <c r="DG640" i="48"/>
  <c r="CK643" i="49" l="1"/>
  <c r="DG644" i="49"/>
  <c r="CI641" i="49"/>
  <c r="DA642" i="49"/>
  <c r="CH642" i="49"/>
  <c r="CM642" i="49" s="1"/>
  <c r="CZ643" i="49"/>
  <c r="DB642" i="49"/>
  <c r="CJ641" i="49"/>
  <c r="CN641" i="49" s="1"/>
  <c r="CJ639" i="48"/>
  <c r="CN639" i="48" s="1"/>
  <c r="DB640" i="48"/>
  <c r="CI640" i="48"/>
  <c r="DA641" i="48"/>
  <c r="CH639" i="48"/>
  <c r="CM639" i="48" s="1"/>
  <c r="CZ640" i="48"/>
  <c r="CK640" i="48"/>
  <c r="DG641" i="48"/>
  <c r="CJ642" i="49" l="1"/>
  <c r="CN642" i="49" s="1"/>
  <c r="DB643" i="49"/>
  <c r="CH643" i="49"/>
  <c r="CM643" i="49" s="1"/>
  <c r="CZ644" i="49"/>
  <c r="CI642" i="49"/>
  <c r="DA643" i="49"/>
  <c r="CK644" i="49"/>
  <c r="DG645" i="49"/>
  <c r="CJ640" i="48"/>
  <c r="CN640" i="48" s="1"/>
  <c r="DB641" i="48"/>
  <c r="CH640" i="48"/>
  <c r="CM640" i="48" s="1"/>
  <c r="CZ641" i="48"/>
  <c r="CI641" i="48"/>
  <c r="DA642" i="48"/>
  <c r="CK641" i="48"/>
  <c r="DG642" i="48"/>
  <c r="CK645" i="49" l="1"/>
  <c r="DG646" i="49"/>
  <c r="CI643" i="49"/>
  <c r="DA644" i="49"/>
  <c r="CH644" i="49"/>
  <c r="CM644" i="49" s="1"/>
  <c r="CZ645" i="49"/>
  <c r="CJ643" i="49"/>
  <c r="CN643" i="49" s="1"/>
  <c r="DB644" i="49"/>
  <c r="DB642" i="48"/>
  <c r="CJ641" i="48"/>
  <c r="CN641" i="48" s="1"/>
  <c r="CI642" i="48"/>
  <c r="DA643" i="48"/>
  <c r="CH641" i="48"/>
  <c r="CM641" i="48" s="1"/>
  <c r="CZ642" i="48"/>
  <c r="CK642" i="48"/>
  <c r="DG643" i="48"/>
  <c r="CH645" i="49" l="1"/>
  <c r="CM645" i="49" s="1"/>
  <c r="CZ646" i="49"/>
  <c r="CI644" i="49"/>
  <c r="DA645" i="49"/>
  <c r="CK646" i="49"/>
  <c r="DG647" i="49"/>
  <c r="CJ644" i="49"/>
  <c r="CN644" i="49" s="1"/>
  <c r="DB645" i="49"/>
  <c r="CJ642" i="48"/>
  <c r="CN642" i="48" s="1"/>
  <c r="DB643" i="48"/>
  <c r="CH642" i="48"/>
  <c r="CM642" i="48" s="1"/>
  <c r="CZ643" i="48"/>
  <c r="CI643" i="48"/>
  <c r="DA644" i="48"/>
  <c r="CK643" i="48"/>
  <c r="DG644" i="48"/>
  <c r="CJ645" i="49" l="1"/>
  <c r="CN645" i="49" s="1"/>
  <c r="DB646" i="49"/>
  <c r="CK647" i="49"/>
  <c r="DG648" i="49"/>
  <c r="CI645" i="49"/>
  <c r="DA646" i="49"/>
  <c r="CH646" i="49"/>
  <c r="CM646" i="49" s="1"/>
  <c r="CZ647" i="49"/>
  <c r="CJ643" i="48"/>
  <c r="CN643" i="48" s="1"/>
  <c r="DB644" i="48"/>
  <c r="CI644" i="48"/>
  <c r="DA645" i="48"/>
  <c r="CH643" i="48"/>
  <c r="CM643" i="48" s="1"/>
  <c r="CZ644" i="48"/>
  <c r="CK644" i="48"/>
  <c r="DG645" i="48"/>
  <c r="CI646" i="49" l="1"/>
  <c r="DA647" i="49"/>
  <c r="CJ646" i="49"/>
  <c r="CN646" i="49" s="1"/>
  <c r="DB647" i="49"/>
  <c r="CH647" i="49"/>
  <c r="CM647" i="49" s="1"/>
  <c r="CZ648" i="49"/>
  <c r="CK648" i="49"/>
  <c r="DG649" i="49"/>
  <c r="CJ644" i="48"/>
  <c r="CN644" i="48" s="1"/>
  <c r="DB645" i="48"/>
  <c r="CH644" i="48"/>
  <c r="CM644" i="48" s="1"/>
  <c r="CZ645" i="48"/>
  <c r="CI645" i="48"/>
  <c r="DA646" i="48"/>
  <c r="CK645" i="48"/>
  <c r="DG646" i="48"/>
  <c r="CK649" i="49" l="1"/>
  <c r="DG650" i="49"/>
  <c r="CH648" i="49"/>
  <c r="CM648" i="49" s="1"/>
  <c r="CZ649" i="49"/>
  <c r="CJ647" i="49"/>
  <c r="CN647" i="49" s="1"/>
  <c r="DB648" i="49"/>
  <c r="CI647" i="49"/>
  <c r="DA648" i="49"/>
  <c r="CJ645" i="48"/>
  <c r="CN645" i="48" s="1"/>
  <c r="DB646" i="48"/>
  <c r="CI646" i="48"/>
  <c r="DA647" i="48"/>
  <c r="CH645" i="48"/>
  <c r="CM645" i="48" s="1"/>
  <c r="CZ646" i="48"/>
  <c r="CK646" i="48"/>
  <c r="DG647" i="48"/>
  <c r="CJ648" i="49" l="1"/>
  <c r="CN648" i="49" s="1"/>
  <c r="DB649" i="49"/>
  <c r="CH649" i="49"/>
  <c r="CM649" i="49" s="1"/>
  <c r="CZ650" i="49"/>
  <c r="CK650" i="49"/>
  <c r="DG651" i="49"/>
  <c r="CI648" i="49"/>
  <c r="DA649" i="49"/>
  <c r="CJ646" i="48"/>
  <c r="DB647" i="48"/>
  <c r="CN646" i="48"/>
  <c r="CH646" i="48"/>
  <c r="CM646" i="48" s="1"/>
  <c r="CZ647" i="48"/>
  <c r="CI647" i="48"/>
  <c r="DA648" i="48"/>
  <c r="CK647" i="48"/>
  <c r="DG648" i="48"/>
  <c r="CK651" i="49" l="1"/>
  <c r="DG652" i="49"/>
  <c r="CH650" i="49"/>
  <c r="CM650" i="49" s="1"/>
  <c r="CZ651" i="49"/>
  <c r="DB650" i="49"/>
  <c r="CJ649" i="49"/>
  <c r="CN649" i="49" s="1"/>
  <c r="CI649" i="49"/>
  <c r="DA650" i="49"/>
  <c r="CJ647" i="48"/>
  <c r="CN647" i="48" s="1"/>
  <c r="DB648" i="48"/>
  <c r="CI648" i="48"/>
  <c r="DA649" i="48"/>
  <c r="CH647" i="48"/>
  <c r="CM647" i="48" s="1"/>
  <c r="CZ648" i="48"/>
  <c r="CK648" i="48"/>
  <c r="DG649" i="48"/>
  <c r="CI650" i="49" l="1"/>
  <c r="DA651" i="49"/>
  <c r="CJ650" i="49"/>
  <c r="CN650" i="49" s="1"/>
  <c r="DB651" i="49"/>
  <c r="CZ652" i="49"/>
  <c r="CH651" i="49"/>
  <c r="CM651" i="49" s="1"/>
  <c r="CK652" i="49"/>
  <c r="DG653" i="49"/>
  <c r="DB649" i="48"/>
  <c r="CJ648" i="48"/>
  <c r="CN648" i="48" s="1"/>
  <c r="CH648" i="48"/>
  <c r="CM648" i="48" s="1"/>
  <c r="CZ649" i="48"/>
  <c r="CI649" i="48"/>
  <c r="DA650" i="48"/>
  <c r="CK649" i="48"/>
  <c r="DG650" i="48"/>
  <c r="CK653" i="49" l="1"/>
  <c r="DG654" i="49"/>
  <c r="CH652" i="49"/>
  <c r="CM652" i="49" s="1"/>
  <c r="CZ653" i="49"/>
  <c r="CJ651" i="49"/>
  <c r="CN651" i="49" s="1"/>
  <c r="DB652" i="49"/>
  <c r="DA652" i="49"/>
  <c r="CI651" i="49"/>
  <c r="CJ649" i="48"/>
  <c r="CN649" i="48" s="1"/>
  <c r="DB650" i="48"/>
  <c r="CK650" i="48"/>
  <c r="DG651" i="48"/>
  <c r="DA651" i="48"/>
  <c r="CI650" i="48"/>
  <c r="CH649" i="48"/>
  <c r="CM649" i="48" s="1"/>
  <c r="CZ650" i="48"/>
  <c r="CI652" i="49" l="1"/>
  <c r="DA653" i="49"/>
  <c r="CJ652" i="49"/>
  <c r="CN652" i="49" s="1"/>
  <c r="DB653" i="49"/>
  <c r="CH653" i="49"/>
  <c r="CM653" i="49" s="1"/>
  <c r="CZ654" i="49"/>
  <c r="CK654" i="49"/>
  <c r="DG655" i="49"/>
  <c r="DB651" i="48"/>
  <c r="CJ650" i="48"/>
  <c r="CN650" i="48"/>
  <c r="CI651" i="48"/>
  <c r="DA652" i="48"/>
  <c r="CK651" i="48"/>
  <c r="DG652" i="48"/>
  <c r="CH650" i="48"/>
  <c r="CM650" i="48" s="1"/>
  <c r="CZ651" i="48"/>
  <c r="CK655" i="49" l="1"/>
  <c r="DG656" i="49"/>
  <c r="CH654" i="49"/>
  <c r="CM654" i="49" s="1"/>
  <c r="CZ655" i="49"/>
  <c r="CJ653" i="49"/>
  <c r="CN653" i="49" s="1"/>
  <c r="DB654" i="49"/>
  <c r="CI653" i="49"/>
  <c r="DA654" i="49"/>
  <c r="CJ651" i="48"/>
  <c r="CN651" i="48" s="1"/>
  <c r="DB652" i="48"/>
  <c r="CK652" i="48"/>
  <c r="DG653" i="48"/>
  <c r="CI652" i="48"/>
  <c r="DA653" i="48"/>
  <c r="CH651" i="48"/>
  <c r="CM651" i="48" s="1"/>
  <c r="CZ652" i="48"/>
  <c r="DA655" i="49" l="1"/>
  <c r="CI654" i="49"/>
  <c r="CJ654" i="49"/>
  <c r="CN654" i="49" s="1"/>
  <c r="DB655" i="49"/>
  <c r="CH655" i="49"/>
  <c r="CM655" i="49" s="1"/>
  <c r="CZ656" i="49"/>
  <c r="CK656" i="49"/>
  <c r="DG657" i="49"/>
  <c r="CJ652" i="48"/>
  <c r="CN652" i="48" s="1"/>
  <c r="DB653" i="48"/>
  <c r="CK653" i="48"/>
  <c r="DG654" i="48"/>
  <c r="CI653" i="48"/>
  <c r="DA654" i="48"/>
  <c r="CH652" i="48"/>
  <c r="CM652" i="48" s="1"/>
  <c r="CZ653" i="48"/>
  <c r="CK657" i="49" l="1"/>
  <c r="DG658" i="49"/>
  <c r="CH656" i="49"/>
  <c r="CM656" i="49" s="1"/>
  <c r="CZ657" i="49"/>
  <c r="CJ655" i="49"/>
  <c r="CN655" i="49" s="1"/>
  <c r="DB656" i="49"/>
  <c r="CI655" i="49"/>
  <c r="DA656" i="49"/>
  <c r="CJ653" i="48"/>
  <c r="CN653" i="48" s="1"/>
  <c r="DB654" i="48"/>
  <c r="CI654" i="48"/>
  <c r="DA655" i="48"/>
  <c r="CK654" i="48"/>
  <c r="DG655" i="48"/>
  <c r="CH653" i="48"/>
  <c r="CM653" i="48" s="1"/>
  <c r="CZ654" i="48"/>
  <c r="CJ656" i="49" l="1"/>
  <c r="CN656" i="49" s="1"/>
  <c r="DB657" i="49"/>
  <c r="CH657" i="49"/>
  <c r="CM657" i="49" s="1"/>
  <c r="CZ658" i="49"/>
  <c r="CI656" i="49"/>
  <c r="DA657" i="49"/>
  <c r="CK658" i="49"/>
  <c r="DG659" i="49"/>
  <c r="CJ654" i="48"/>
  <c r="DB655" i="48"/>
  <c r="CN654" i="48"/>
  <c r="CI655" i="48"/>
  <c r="DA656" i="48"/>
  <c r="CK655" i="48"/>
  <c r="DG656" i="48"/>
  <c r="CH654" i="48"/>
  <c r="CM654" i="48" s="1"/>
  <c r="CZ655" i="48"/>
  <c r="CK659" i="49" l="1"/>
  <c r="DG660" i="49"/>
  <c r="CI657" i="49"/>
  <c r="DA658" i="49"/>
  <c r="DB658" i="49"/>
  <c r="CJ657" i="49"/>
  <c r="CN657" i="49" s="1"/>
  <c r="CH658" i="49"/>
  <c r="CM658" i="49" s="1"/>
  <c r="CZ659" i="49"/>
  <c r="CJ655" i="48"/>
  <c r="CN655" i="48" s="1"/>
  <c r="DB656" i="48"/>
  <c r="CK656" i="48"/>
  <c r="DG657" i="48"/>
  <c r="DA657" i="48"/>
  <c r="CI656" i="48"/>
  <c r="CH655" i="48"/>
  <c r="CM655" i="48" s="1"/>
  <c r="CZ656" i="48"/>
  <c r="CZ660" i="49" l="1"/>
  <c r="CH659" i="49"/>
  <c r="CM659" i="49" s="1"/>
  <c r="CJ658" i="49"/>
  <c r="CN658" i="49" s="1"/>
  <c r="DB659" i="49"/>
  <c r="CI658" i="49"/>
  <c r="DA659" i="49"/>
  <c r="CK660" i="49"/>
  <c r="DG661" i="49"/>
  <c r="DB657" i="48"/>
  <c r="CJ656" i="48"/>
  <c r="CN656" i="48" s="1"/>
  <c r="CK657" i="48"/>
  <c r="DG658" i="48"/>
  <c r="CI657" i="48"/>
  <c r="DA658" i="48"/>
  <c r="CH656" i="48"/>
  <c r="CM656" i="48" s="1"/>
  <c r="CZ657" i="48"/>
  <c r="CK661" i="49" l="1"/>
  <c r="DG662" i="49"/>
  <c r="CI659" i="49"/>
  <c r="DA660" i="49"/>
  <c r="CJ659" i="49"/>
  <c r="CN659" i="49" s="1"/>
  <c r="DB660" i="49"/>
  <c r="CH660" i="49"/>
  <c r="CM660" i="49" s="1"/>
  <c r="CZ661" i="49"/>
  <c r="CJ657" i="48"/>
  <c r="DB658" i="48"/>
  <c r="CN657" i="48"/>
  <c r="DA659" i="48"/>
  <c r="CI658" i="48"/>
  <c r="CK658" i="48"/>
  <c r="DG659" i="48"/>
  <c r="CH657" i="48"/>
  <c r="CM657" i="48" s="1"/>
  <c r="CZ658" i="48"/>
  <c r="CJ660" i="49" l="1"/>
  <c r="CN660" i="49" s="1"/>
  <c r="DB661" i="49"/>
  <c r="CI660" i="49"/>
  <c r="DA661" i="49"/>
  <c r="CK662" i="49"/>
  <c r="DG663" i="49"/>
  <c r="CH661" i="49"/>
  <c r="CM661" i="49" s="1"/>
  <c r="CZ662" i="49"/>
  <c r="DB659" i="48"/>
  <c r="CJ658" i="48"/>
  <c r="CN658" i="48"/>
  <c r="CK659" i="48"/>
  <c r="DG660" i="48"/>
  <c r="CH658" i="48"/>
  <c r="CM658" i="48" s="1"/>
  <c r="CZ659" i="48"/>
  <c r="CI659" i="48"/>
  <c r="DA660" i="48"/>
  <c r="CZ663" i="49" l="1"/>
  <c r="CH662" i="49"/>
  <c r="CM662" i="49" s="1"/>
  <c r="CK663" i="49"/>
  <c r="DG664" i="49"/>
  <c r="CI661" i="49"/>
  <c r="DA662" i="49"/>
  <c r="CJ661" i="49"/>
  <c r="CN661" i="49" s="1"/>
  <c r="DB662" i="49"/>
  <c r="CJ659" i="48"/>
  <c r="CN659" i="48" s="1"/>
  <c r="DB660" i="48"/>
  <c r="CZ660" i="48"/>
  <c r="CH659" i="48"/>
  <c r="CM659" i="48" s="1"/>
  <c r="CK660" i="48"/>
  <c r="DG661" i="48"/>
  <c r="CI660" i="48"/>
  <c r="DA661" i="48"/>
  <c r="CJ662" i="49" l="1"/>
  <c r="CN662" i="49" s="1"/>
  <c r="DB663" i="49"/>
  <c r="DA663" i="49"/>
  <c r="CI662" i="49"/>
  <c r="CK664" i="49"/>
  <c r="DG665" i="49"/>
  <c r="CH663" i="49"/>
  <c r="CM663" i="49" s="1"/>
  <c r="CZ664" i="49"/>
  <c r="CJ660" i="48"/>
  <c r="CN660" i="48" s="1"/>
  <c r="DB661" i="48"/>
  <c r="CK661" i="48"/>
  <c r="DG662" i="48"/>
  <c r="CI661" i="48"/>
  <c r="DA662" i="48"/>
  <c r="CH660" i="48"/>
  <c r="CM660" i="48" s="1"/>
  <c r="CZ661" i="48"/>
  <c r="CI663" i="49" l="1"/>
  <c r="DA664" i="49"/>
  <c r="CJ663" i="49"/>
  <c r="CN663" i="49" s="1"/>
  <c r="DB664" i="49"/>
  <c r="CH664" i="49"/>
  <c r="CM664" i="49" s="1"/>
  <c r="CZ665" i="49"/>
  <c r="CK665" i="49"/>
  <c r="DG666" i="49"/>
  <c r="CJ661" i="48"/>
  <c r="CN661" i="48" s="1"/>
  <c r="DB662" i="48"/>
  <c r="CI662" i="48"/>
  <c r="DA663" i="48"/>
  <c r="CK662" i="48"/>
  <c r="DG663" i="48"/>
  <c r="CH661" i="48"/>
  <c r="CM661" i="48" s="1"/>
  <c r="CZ662" i="48"/>
  <c r="CK666" i="49" l="1"/>
  <c r="DG667" i="49"/>
  <c r="CH665" i="49"/>
  <c r="CM665" i="49" s="1"/>
  <c r="CZ666" i="49"/>
  <c r="CJ664" i="49"/>
  <c r="CN664" i="49" s="1"/>
  <c r="DB665" i="49"/>
  <c r="CI664" i="49"/>
  <c r="DA665" i="49"/>
  <c r="CJ662" i="48"/>
  <c r="DB663" i="48"/>
  <c r="CN662" i="48"/>
  <c r="CK663" i="48"/>
  <c r="DG664" i="48"/>
  <c r="CI663" i="48"/>
  <c r="DA664" i="48"/>
  <c r="CH662" i="48"/>
  <c r="CM662" i="48" s="1"/>
  <c r="CZ663" i="48"/>
  <c r="DA666" i="49" l="1"/>
  <c r="CI665" i="49"/>
  <c r="CJ665" i="49"/>
  <c r="CN665" i="49" s="1"/>
  <c r="DB666" i="49"/>
  <c r="CH666" i="49"/>
  <c r="CM666" i="49" s="1"/>
  <c r="CZ667" i="49"/>
  <c r="CK667" i="49"/>
  <c r="DG668" i="49"/>
  <c r="CJ663" i="48"/>
  <c r="CN663" i="48" s="1"/>
  <c r="DB664" i="48"/>
  <c r="DA665" i="48"/>
  <c r="CI664" i="48"/>
  <c r="CK664" i="48"/>
  <c r="DG665" i="48"/>
  <c r="CH663" i="48"/>
  <c r="CM663" i="48" s="1"/>
  <c r="CZ664" i="48"/>
  <c r="CJ666" i="49" l="1"/>
  <c r="CN666" i="49" s="1"/>
  <c r="DB667" i="49"/>
  <c r="CI666" i="49"/>
  <c r="DA667" i="49"/>
  <c r="CK668" i="49"/>
  <c r="DG669" i="49"/>
  <c r="CZ668" i="49"/>
  <c r="CH667" i="49"/>
  <c r="CM667" i="49" s="1"/>
  <c r="DB665" i="48"/>
  <c r="CJ664" i="48"/>
  <c r="CN664" i="48"/>
  <c r="CK665" i="48"/>
  <c r="DG666" i="48"/>
  <c r="CH664" i="48"/>
  <c r="CM664" i="48" s="1"/>
  <c r="CZ665" i="48"/>
  <c r="CI665" i="48"/>
  <c r="DA666" i="48"/>
  <c r="CH668" i="49" l="1"/>
  <c r="CM668" i="49" s="1"/>
  <c r="CZ669" i="49"/>
  <c r="CK669" i="49"/>
  <c r="DG670" i="49"/>
  <c r="CI667" i="49"/>
  <c r="DA668" i="49"/>
  <c r="CJ667" i="49"/>
  <c r="CN667" i="49" s="1"/>
  <c r="DB668" i="49"/>
  <c r="CJ665" i="48"/>
  <c r="CN665" i="48" s="1"/>
  <c r="DB666" i="48"/>
  <c r="CH665" i="48"/>
  <c r="CM665" i="48" s="1"/>
  <c r="CZ666" i="48"/>
  <c r="CK666" i="48"/>
  <c r="DG667" i="48"/>
  <c r="CI666" i="48"/>
  <c r="DA667" i="48"/>
  <c r="CK670" i="49" l="1"/>
  <c r="DG671" i="49"/>
  <c r="CH669" i="49"/>
  <c r="CM669" i="49" s="1"/>
  <c r="CZ670" i="49"/>
  <c r="CJ668" i="49"/>
  <c r="CN668" i="49" s="1"/>
  <c r="DB669" i="49"/>
  <c r="CI668" i="49"/>
  <c r="DA669" i="49"/>
  <c r="DB667" i="48"/>
  <c r="CJ666" i="48"/>
  <c r="CN666" i="48"/>
  <c r="CK667" i="48"/>
  <c r="DG668" i="48"/>
  <c r="CH666" i="48"/>
  <c r="CM666" i="48" s="1"/>
  <c r="CZ667" i="48"/>
  <c r="CI667" i="48"/>
  <c r="DA668" i="48"/>
  <c r="CI669" i="49" l="1"/>
  <c r="DA670" i="49"/>
  <c r="CJ669" i="49"/>
  <c r="CN669" i="49" s="1"/>
  <c r="DB670" i="49"/>
  <c r="CH670" i="49"/>
  <c r="CM670" i="49" s="1"/>
  <c r="CZ671" i="49"/>
  <c r="CK671" i="49"/>
  <c r="DG672" i="49"/>
  <c r="DB668" i="48"/>
  <c r="CJ667" i="48"/>
  <c r="CN667" i="48"/>
  <c r="CK668" i="48"/>
  <c r="DG669" i="48"/>
  <c r="CI668" i="48"/>
  <c r="DA669" i="48"/>
  <c r="CZ668" i="48"/>
  <c r="CH667" i="48"/>
  <c r="CM667" i="48" s="1"/>
  <c r="CH671" i="49" l="1"/>
  <c r="CM671" i="49" s="1"/>
  <c r="CZ672" i="49"/>
  <c r="CJ670" i="49"/>
  <c r="CN670" i="49" s="1"/>
  <c r="DB671" i="49"/>
  <c r="CI670" i="49"/>
  <c r="DA671" i="49"/>
  <c r="CK672" i="49"/>
  <c r="DG673" i="49"/>
  <c r="CJ668" i="48"/>
  <c r="DB669" i="48"/>
  <c r="CN668" i="48"/>
  <c r="DA670" i="48"/>
  <c r="CI669" i="48"/>
  <c r="CK669" i="48"/>
  <c r="DG670" i="48"/>
  <c r="CH668" i="48"/>
  <c r="CM668" i="48" s="1"/>
  <c r="CZ669" i="48"/>
  <c r="CK673" i="49" l="1"/>
  <c r="DG674" i="49"/>
  <c r="CJ671" i="49"/>
  <c r="CN671" i="49" s="1"/>
  <c r="DB672" i="49"/>
  <c r="CI671" i="49"/>
  <c r="DA672" i="49"/>
  <c r="CH672" i="49"/>
  <c r="CM672" i="49" s="1"/>
  <c r="CZ673" i="49"/>
  <c r="CJ669" i="48"/>
  <c r="DB670" i="48"/>
  <c r="CN669" i="48"/>
  <c r="CK670" i="48"/>
  <c r="DG671" i="48"/>
  <c r="CH669" i="48"/>
  <c r="CM669" i="48" s="1"/>
  <c r="CZ670" i="48"/>
  <c r="CI670" i="48"/>
  <c r="DA671" i="48"/>
  <c r="CH673" i="49" l="1"/>
  <c r="CM673" i="49" s="1"/>
  <c r="CZ674" i="49"/>
  <c r="CI672" i="49"/>
  <c r="DA673" i="49"/>
  <c r="CJ672" i="49"/>
  <c r="CN672" i="49" s="1"/>
  <c r="DB673" i="49"/>
  <c r="CK674" i="49"/>
  <c r="DG675" i="49"/>
  <c r="DB671" i="48"/>
  <c r="CJ670" i="48"/>
  <c r="CN670" i="48" s="1"/>
  <c r="CH670" i="48"/>
  <c r="CM670" i="48" s="1"/>
  <c r="CZ671" i="48"/>
  <c r="CK671" i="48"/>
  <c r="DG672" i="48"/>
  <c r="CI671" i="48"/>
  <c r="DA672" i="48"/>
  <c r="CK675" i="49" l="1"/>
  <c r="DG676" i="49"/>
  <c r="CJ673" i="49"/>
  <c r="CN673" i="49" s="1"/>
  <c r="DB674" i="49"/>
  <c r="CI673" i="49"/>
  <c r="DA674" i="49"/>
  <c r="CH674" i="49"/>
  <c r="CM674" i="49" s="1"/>
  <c r="CZ675" i="49"/>
  <c r="CJ671" i="48"/>
  <c r="CN671" i="48" s="1"/>
  <c r="DB672" i="48"/>
  <c r="CK672" i="48"/>
  <c r="DG673" i="48"/>
  <c r="CH671" i="48"/>
  <c r="CM671" i="48" s="1"/>
  <c r="CZ672" i="48"/>
  <c r="CI672" i="48"/>
  <c r="DA673" i="48"/>
  <c r="CI674" i="49" l="1"/>
  <c r="DA675" i="49"/>
  <c r="CJ674" i="49"/>
  <c r="CN674" i="49" s="1"/>
  <c r="DB675" i="49"/>
  <c r="CK676" i="49"/>
  <c r="DG677" i="49"/>
  <c r="CH675" i="49"/>
  <c r="CM675" i="49" s="1"/>
  <c r="CZ676" i="49"/>
  <c r="CJ672" i="48"/>
  <c r="DB673" i="48"/>
  <c r="CN672" i="48"/>
  <c r="CZ673" i="48"/>
  <c r="CH672" i="48"/>
  <c r="CM672" i="48" s="1"/>
  <c r="CK673" i="48"/>
  <c r="DG674" i="48"/>
  <c r="CI673" i="48"/>
  <c r="DA674" i="48"/>
  <c r="CK677" i="49" l="1"/>
  <c r="DG678" i="49"/>
  <c r="CH676" i="49"/>
  <c r="CM676" i="49" s="1"/>
  <c r="CZ677" i="49"/>
  <c r="CJ675" i="49"/>
  <c r="CN675" i="49" s="1"/>
  <c r="DB676" i="49"/>
  <c r="CI675" i="49"/>
  <c r="DA676" i="49"/>
  <c r="CJ673" i="48"/>
  <c r="DB674" i="48"/>
  <c r="CN673" i="48"/>
  <c r="CK674" i="48"/>
  <c r="DG675" i="48"/>
  <c r="CI674" i="48"/>
  <c r="DA675" i="48"/>
  <c r="CH673" i="48"/>
  <c r="CM673" i="48" s="1"/>
  <c r="CZ674" i="48"/>
  <c r="CK678" i="49" l="1"/>
  <c r="DG679" i="49"/>
  <c r="CI676" i="49"/>
  <c r="DA677" i="49"/>
  <c r="CJ676" i="49"/>
  <c r="CN676" i="49" s="1"/>
  <c r="DB677" i="49"/>
  <c r="CH677" i="49"/>
  <c r="CM677" i="49" s="1"/>
  <c r="CZ678" i="49"/>
  <c r="DB675" i="48"/>
  <c r="CJ674" i="48"/>
  <c r="CN674" i="48" s="1"/>
  <c r="CI675" i="48"/>
  <c r="DA676" i="48"/>
  <c r="CK675" i="48"/>
  <c r="DG676" i="48"/>
  <c r="CH674" i="48"/>
  <c r="CM674" i="48" s="1"/>
  <c r="CZ675" i="48"/>
  <c r="CJ677" i="49" l="1"/>
  <c r="CN677" i="49" s="1"/>
  <c r="DB678" i="49"/>
  <c r="CI677" i="49"/>
  <c r="DA678" i="49"/>
  <c r="CK679" i="49"/>
  <c r="DG680" i="49"/>
  <c r="CH678" i="49"/>
  <c r="CM678" i="49" s="1"/>
  <c r="CZ679" i="49"/>
  <c r="CJ675" i="48"/>
  <c r="CN675" i="48" s="1"/>
  <c r="DB676" i="48"/>
  <c r="CK676" i="48"/>
  <c r="DG677" i="48"/>
  <c r="CI676" i="48"/>
  <c r="DA677" i="48"/>
  <c r="CH675" i="48"/>
  <c r="CM675" i="48" s="1"/>
  <c r="CZ676" i="48"/>
  <c r="CH679" i="49" l="1"/>
  <c r="CM679" i="49" s="1"/>
  <c r="CZ680" i="49"/>
  <c r="CK680" i="49"/>
  <c r="DG681" i="49"/>
  <c r="CI678" i="49"/>
  <c r="DA679" i="49"/>
  <c r="CJ678" i="49"/>
  <c r="CN678" i="49" s="1"/>
  <c r="DB679" i="49"/>
  <c r="CJ676" i="48"/>
  <c r="DB677" i="48"/>
  <c r="CN676" i="48"/>
  <c r="CI677" i="48"/>
  <c r="DA678" i="48"/>
  <c r="CK677" i="48"/>
  <c r="DG678" i="48"/>
  <c r="CH676" i="48"/>
  <c r="CM676" i="48" s="1"/>
  <c r="CZ677" i="48"/>
  <c r="CI679" i="49" l="1"/>
  <c r="DA680" i="49"/>
  <c r="CK681" i="49"/>
  <c r="DG682" i="49"/>
  <c r="CH680" i="49"/>
  <c r="CM680" i="49" s="1"/>
  <c r="CZ681" i="49"/>
  <c r="CJ679" i="49"/>
  <c r="CN679" i="49" s="1"/>
  <c r="DB680" i="49"/>
  <c r="DB678" i="48"/>
  <c r="CJ677" i="48"/>
  <c r="CN677" i="48" s="1"/>
  <c r="CI678" i="48"/>
  <c r="DA679" i="48"/>
  <c r="CH677" i="48"/>
  <c r="CM677" i="48" s="1"/>
  <c r="CZ678" i="48"/>
  <c r="CK678" i="48"/>
  <c r="DG679" i="48"/>
  <c r="CJ680" i="49" l="1"/>
  <c r="CN680" i="49" s="1"/>
  <c r="DB681" i="49"/>
  <c r="CK682" i="49"/>
  <c r="DG683" i="49"/>
  <c r="CH681" i="49"/>
  <c r="CM681" i="49" s="1"/>
  <c r="CZ682" i="49"/>
  <c r="CI680" i="49"/>
  <c r="DA681" i="49"/>
  <c r="CJ678" i="48"/>
  <c r="DB679" i="48"/>
  <c r="CN678" i="48"/>
  <c r="CH678" i="48"/>
  <c r="CM678" i="48" s="1"/>
  <c r="CZ679" i="48"/>
  <c r="CI679" i="48"/>
  <c r="DA680" i="48"/>
  <c r="CK679" i="48"/>
  <c r="DG680" i="48"/>
  <c r="CI681" i="49" l="1"/>
  <c r="DA682" i="49"/>
  <c r="CH682" i="49"/>
  <c r="CM682" i="49" s="1"/>
  <c r="CZ683" i="49"/>
  <c r="CK683" i="49"/>
  <c r="DG684" i="49"/>
  <c r="DB682" i="49"/>
  <c r="CJ681" i="49"/>
  <c r="CN681" i="49" s="1"/>
  <c r="CJ679" i="48"/>
  <c r="CN679" i="48" s="1"/>
  <c r="DB680" i="48"/>
  <c r="CK680" i="48"/>
  <c r="DG681" i="48"/>
  <c r="CI680" i="48"/>
  <c r="DA681" i="48"/>
  <c r="CH679" i="48"/>
  <c r="CM679" i="48" s="1"/>
  <c r="CZ680" i="48"/>
  <c r="CI682" i="49" l="1"/>
  <c r="DA683" i="49"/>
  <c r="CJ682" i="49"/>
  <c r="CN682" i="49" s="1"/>
  <c r="DB683" i="49"/>
  <c r="CK684" i="49"/>
  <c r="DG685" i="49"/>
  <c r="CH683" i="49"/>
  <c r="CM683" i="49" s="1"/>
  <c r="CZ684" i="49"/>
  <c r="CJ680" i="48"/>
  <c r="DB681" i="48"/>
  <c r="CN680" i="48"/>
  <c r="DG682" i="48"/>
  <c r="CK681" i="48"/>
  <c r="CZ681" i="48"/>
  <c r="CH680" i="48"/>
  <c r="CM680" i="48" s="1"/>
  <c r="CI681" i="48"/>
  <c r="DA682" i="48"/>
  <c r="CH684" i="49" l="1"/>
  <c r="CM684" i="49" s="1"/>
  <c r="CZ685" i="49"/>
  <c r="CK685" i="49"/>
  <c r="DG686" i="49"/>
  <c r="CJ683" i="49"/>
  <c r="CN683" i="49" s="1"/>
  <c r="DB684" i="49"/>
  <c r="DA684" i="49"/>
  <c r="CI683" i="49"/>
  <c r="CJ681" i="48"/>
  <c r="DB682" i="48"/>
  <c r="CN681" i="48"/>
  <c r="CH681" i="48"/>
  <c r="CM681" i="48" s="1"/>
  <c r="CZ682" i="48"/>
  <c r="CK682" i="48"/>
  <c r="DG683" i="48"/>
  <c r="CI682" i="48"/>
  <c r="DA683" i="48"/>
  <c r="CI684" i="49" l="1"/>
  <c r="DA685" i="49"/>
  <c r="CJ684" i="49"/>
  <c r="CN684" i="49" s="1"/>
  <c r="DB685" i="49"/>
  <c r="CK686" i="49"/>
  <c r="DG687" i="49"/>
  <c r="CH685" i="49"/>
  <c r="CM685" i="49" s="1"/>
  <c r="CZ686" i="49"/>
  <c r="CJ682" i="48"/>
  <c r="DB683" i="48"/>
  <c r="CN682" i="48"/>
  <c r="CI683" i="48"/>
  <c r="DA684" i="48"/>
  <c r="CK683" i="48"/>
  <c r="DG684" i="48"/>
  <c r="CH682" i="48"/>
  <c r="CM682" i="48" s="1"/>
  <c r="CZ683" i="48"/>
  <c r="CK687" i="49" l="1"/>
  <c r="DG688" i="49"/>
  <c r="CJ685" i="49"/>
  <c r="CN685" i="49" s="1"/>
  <c r="DB686" i="49"/>
  <c r="CI685" i="49"/>
  <c r="DA686" i="49"/>
  <c r="CH686" i="49"/>
  <c r="CM686" i="49" s="1"/>
  <c r="CZ687" i="49"/>
  <c r="DB684" i="48"/>
  <c r="CJ683" i="48"/>
  <c r="CN683" i="48"/>
  <c r="CK684" i="48"/>
  <c r="DG685" i="48"/>
  <c r="CI684" i="48"/>
  <c r="DA685" i="48"/>
  <c r="CH683" i="48"/>
  <c r="CM683" i="48" s="1"/>
  <c r="CZ684" i="48"/>
  <c r="CH687" i="49" l="1"/>
  <c r="CM687" i="49" s="1"/>
  <c r="CZ688" i="49"/>
  <c r="CI686" i="49"/>
  <c r="DA687" i="49"/>
  <c r="CJ686" i="49"/>
  <c r="CN686" i="49" s="1"/>
  <c r="DB687" i="49"/>
  <c r="CK688" i="49"/>
  <c r="DG689" i="49"/>
  <c r="CJ684" i="48"/>
  <c r="DB685" i="48"/>
  <c r="CN684" i="48"/>
  <c r="CI685" i="48"/>
  <c r="DA686" i="48"/>
  <c r="CK685" i="48"/>
  <c r="DG686" i="48"/>
  <c r="CH684" i="48"/>
  <c r="CM684" i="48" s="1"/>
  <c r="CZ685" i="48"/>
  <c r="CJ687" i="49" l="1"/>
  <c r="CN687" i="49" s="1"/>
  <c r="DB688" i="49"/>
  <c r="CH688" i="49"/>
  <c r="CM688" i="49" s="1"/>
  <c r="CZ689" i="49"/>
  <c r="CK689" i="49"/>
  <c r="DG690" i="49"/>
  <c r="CI687" i="49"/>
  <c r="DA688" i="49"/>
  <c r="CJ685" i="48"/>
  <c r="CN685" i="48" s="1"/>
  <c r="DB686" i="48"/>
  <c r="CK686" i="48"/>
  <c r="DG687" i="48"/>
  <c r="CI686" i="48"/>
  <c r="DA687" i="48"/>
  <c r="CH685" i="48"/>
  <c r="CM685" i="48" s="1"/>
  <c r="CZ686" i="48"/>
  <c r="CI688" i="49" l="1"/>
  <c r="DA689" i="49"/>
  <c r="CK690" i="49"/>
  <c r="DG691" i="49"/>
  <c r="CH689" i="49"/>
  <c r="CM689" i="49" s="1"/>
  <c r="CZ690" i="49"/>
  <c r="CJ688" i="49"/>
  <c r="CN688" i="49" s="1"/>
  <c r="DB689" i="49"/>
  <c r="CJ686" i="48"/>
  <c r="DB687" i="48"/>
  <c r="CN686" i="48"/>
  <c r="CI687" i="48"/>
  <c r="DA688" i="48"/>
  <c r="CK687" i="48"/>
  <c r="DG688" i="48"/>
  <c r="CH686" i="48"/>
  <c r="CM686" i="48" s="1"/>
  <c r="CZ687" i="48"/>
  <c r="DB690" i="49" l="1"/>
  <c r="CJ689" i="49"/>
  <c r="CN689" i="49" s="1"/>
  <c r="CH690" i="49"/>
  <c r="CM690" i="49" s="1"/>
  <c r="CZ691" i="49"/>
  <c r="CK691" i="49"/>
  <c r="DG692" i="49"/>
  <c r="CI689" i="49"/>
  <c r="DA690" i="49"/>
  <c r="CJ687" i="48"/>
  <c r="DB688" i="48"/>
  <c r="CN687" i="48"/>
  <c r="CH687" i="48"/>
  <c r="CM687" i="48" s="1"/>
  <c r="CZ688" i="48"/>
  <c r="CK688" i="48"/>
  <c r="DG689" i="48"/>
  <c r="DA689" i="48"/>
  <c r="CI688" i="48"/>
  <c r="CI690" i="49" l="1"/>
  <c r="DA691" i="49"/>
  <c r="CK692" i="49"/>
  <c r="DG693" i="49"/>
  <c r="CH691" i="49"/>
  <c r="CM691" i="49" s="1"/>
  <c r="CZ692" i="49"/>
  <c r="CJ690" i="49"/>
  <c r="CN690" i="49" s="1"/>
  <c r="DB691" i="49"/>
  <c r="CJ688" i="48"/>
  <c r="DB689" i="48"/>
  <c r="CN688" i="48"/>
  <c r="CI689" i="48"/>
  <c r="DA690" i="48"/>
  <c r="CK689" i="48"/>
  <c r="DG690" i="48"/>
  <c r="CH688" i="48"/>
  <c r="CM688" i="48" s="1"/>
  <c r="CZ689" i="48"/>
  <c r="CJ691" i="49" l="1"/>
  <c r="CN691" i="49" s="1"/>
  <c r="DB692" i="49"/>
  <c r="CH692" i="49"/>
  <c r="CM692" i="49" s="1"/>
  <c r="CZ693" i="49"/>
  <c r="CK693" i="49"/>
  <c r="DG694" i="49"/>
  <c r="CI691" i="49"/>
  <c r="DA692" i="49"/>
  <c r="CJ689" i="48"/>
  <c r="CN689" i="48" s="1"/>
  <c r="DB690" i="48"/>
  <c r="CH689" i="48"/>
  <c r="CM689" i="48" s="1"/>
  <c r="CZ690" i="48"/>
  <c r="CK690" i="48"/>
  <c r="DG691" i="48"/>
  <c r="CI690" i="48"/>
  <c r="DA691" i="48"/>
  <c r="CK694" i="49" l="1"/>
  <c r="DG695" i="49"/>
  <c r="CH693" i="49"/>
  <c r="CM693" i="49" s="1"/>
  <c r="CZ694" i="49"/>
  <c r="CJ692" i="49"/>
  <c r="CN692" i="49" s="1"/>
  <c r="DB693" i="49"/>
  <c r="CI692" i="49"/>
  <c r="DA693" i="49"/>
  <c r="CJ690" i="48"/>
  <c r="DB691" i="48"/>
  <c r="CN690" i="48"/>
  <c r="CK691" i="48"/>
  <c r="DG692" i="48"/>
  <c r="CH690" i="48"/>
  <c r="CM690" i="48" s="1"/>
  <c r="CZ691" i="48"/>
  <c r="CI691" i="48"/>
  <c r="DA692" i="48"/>
  <c r="CH694" i="49" l="1"/>
  <c r="CM694" i="49" s="1"/>
  <c r="CZ695" i="49"/>
  <c r="CI693" i="49"/>
  <c r="DA694" i="49"/>
  <c r="CJ693" i="49"/>
  <c r="CN693" i="49" s="1"/>
  <c r="DB694" i="49"/>
  <c r="DG696" i="49"/>
  <c r="CK695" i="49"/>
  <c r="CJ691" i="48"/>
  <c r="CN691" i="48" s="1"/>
  <c r="DB692" i="48"/>
  <c r="CK692" i="48"/>
  <c r="DG693" i="48"/>
  <c r="CZ692" i="48"/>
  <c r="CH691" i="48"/>
  <c r="CM691" i="48" s="1"/>
  <c r="CI692" i="48"/>
  <c r="DA693" i="48"/>
  <c r="CK696" i="49" l="1"/>
  <c r="DG697" i="49"/>
  <c r="CJ694" i="49"/>
  <c r="CN694" i="49" s="1"/>
  <c r="DB695" i="49"/>
  <c r="CI694" i="49"/>
  <c r="DA695" i="49"/>
  <c r="CH695" i="49"/>
  <c r="CM695" i="49" s="1"/>
  <c r="CZ696" i="49"/>
  <c r="CJ692" i="48"/>
  <c r="DB693" i="48"/>
  <c r="CN692" i="48"/>
  <c r="CH692" i="48"/>
  <c r="CM692" i="48" s="1"/>
  <c r="CZ693" i="48"/>
  <c r="CK693" i="48"/>
  <c r="DG694" i="48"/>
  <c r="CI693" i="48"/>
  <c r="DA694" i="48"/>
  <c r="CH696" i="49" l="1"/>
  <c r="CM696" i="49" s="1"/>
  <c r="CZ697" i="49"/>
  <c r="CI695" i="49"/>
  <c r="DA696" i="49"/>
  <c r="CJ695" i="49"/>
  <c r="CN695" i="49" s="1"/>
  <c r="DB696" i="49"/>
  <c r="CK697" i="49"/>
  <c r="DG698" i="49"/>
  <c r="CJ693" i="48"/>
  <c r="DB694" i="48"/>
  <c r="CN693" i="48"/>
  <c r="CI694" i="48"/>
  <c r="DA695" i="48"/>
  <c r="CK694" i="48"/>
  <c r="DG695" i="48"/>
  <c r="CH693" i="48"/>
  <c r="CM693" i="48" s="1"/>
  <c r="CZ694" i="48"/>
  <c r="CJ696" i="49" l="1"/>
  <c r="CN696" i="49" s="1"/>
  <c r="DB697" i="49"/>
  <c r="CI696" i="49"/>
  <c r="DA697" i="49"/>
  <c r="CH697" i="49"/>
  <c r="CM697" i="49" s="1"/>
  <c r="CZ698" i="49"/>
  <c r="CK698" i="49"/>
  <c r="DG699" i="49"/>
  <c r="DB695" i="48"/>
  <c r="CJ694" i="48"/>
  <c r="CN694" i="48"/>
  <c r="CI695" i="48"/>
  <c r="DA696" i="48"/>
  <c r="CH694" i="48"/>
  <c r="CM694" i="48" s="1"/>
  <c r="CZ695" i="48"/>
  <c r="CK695" i="48"/>
  <c r="DG696" i="48"/>
  <c r="CK699" i="49" l="1"/>
  <c r="DG700" i="49"/>
  <c r="CH698" i="49"/>
  <c r="CM698" i="49" s="1"/>
  <c r="CZ699" i="49"/>
  <c r="CI697" i="49"/>
  <c r="DA698" i="49"/>
  <c r="DB698" i="49"/>
  <c r="CJ697" i="49"/>
  <c r="CN697" i="49" s="1"/>
  <c r="DB696" i="48"/>
  <c r="CJ695" i="48"/>
  <c r="CN695" i="48" s="1"/>
  <c r="CH695" i="48"/>
  <c r="CM695" i="48" s="1"/>
  <c r="CZ696" i="48"/>
  <c r="CI696" i="48"/>
  <c r="DA697" i="48"/>
  <c r="CK696" i="48"/>
  <c r="DG697" i="48"/>
  <c r="CI698" i="49" l="1"/>
  <c r="DA699" i="49"/>
  <c r="CZ700" i="49"/>
  <c r="CH699" i="49"/>
  <c r="CM699" i="49" s="1"/>
  <c r="CK700" i="49"/>
  <c r="DG701" i="49"/>
  <c r="CJ698" i="49"/>
  <c r="CN698" i="49" s="1"/>
  <c r="DB699" i="49"/>
  <c r="CJ696" i="48"/>
  <c r="CN696" i="48" s="1"/>
  <c r="DB697" i="48"/>
  <c r="CH696" i="48"/>
  <c r="CM696" i="48" s="1"/>
  <c r="CZ697" i="48"/>
  <c r="CK697" i="48"/>
  <c r="DG698" i="48"/>
  <c r="CI697" i="48"/>
  <c r="DA698" i="48"/>
  <c r="CI699" i="49" l="1"/>
  <c r="DA700" i="49"/>
  <c r="CJ699" i="49"/>
  <c r="CN699" i="49" s="1"/>
  <c r="DB700" i="49"/>
  <c r="CK701" i="49"/>
  <c r="DG702" i="49"/>
  <c r="CH700" i="49"/>
  <c r="CM700" i="49" s="1"/>
  <c r="CZ701" i="49"/>
  <c r="DB698" i="48"/>
  <c r="CJ697" i="48"/>
  <c r="CN697" i="48"/>
  <c r="CK698" i="48"/>
  <c r="DG699" i="48"/>
  <c r="CH697" i="48"/>
  <c r="CM697" i="48" s="1"/>
  <c r="CZ698" i="48"/>
  <c r="CI698" i="48"/>
  <c r="DA699" i="48"/>
  <c r="CH701" i="49" l="1"/>
  <c r="CM701" i="49" s="1"/>
  <c r="CZ702" i="49"/>
  <c r="CK702" i="49"/>
  <c r="DG703" i="49"/>
  <c r="CJ700" i="49"/>
  <c r="CN700" i="49" s="1"/>
  <c r="DB701" i="49"/>
  <c r="CI700" i="49"/>
  <c r="DA701" i="49"/>
  <c r="CJ698" i="48"/>
  <c r="DB699" i="48"/>
  <c r="CN698" i="48"/>
  <c r="CH698" i="48"/>
  <c r="CM698" i="48" s="1"/>
  <c r="CZ699" i="48"/>
  <c r="CK699" i="48"/>
  <c r="DG700" i="48"/>
  <c r="CI699" i="48"/>
  <c r="DA700" i="48"/>
  <c r="CK703" i="49" l="1"/>
  <c r="DG704" i="49"/>
  <c r="CZ703" i="49"/>
  <c r="CH702" i="49"/>
  <c r="CM702" i="49" s="1"/>
  <c r="CI701" i="49"/>
  <c r="DA702" i="49"/>
  <c r="CJ701" i="49"/>
  <c r="CN701" i="49" s="1"/>
  <c r="DB702" i="49"/>
  <c r="CJ699" i="48"/>
  <c r="CN699" i="48" s="1"/>
  <c r="DB700" i="48"/>
  <c r="CI700" i="48"/>
  <c r="DA701" i="48"/>
  <c r="CK700" i="48"/>
  <c r="DG701" i="48"/>
  <c r="CH699" i="48"/>
  <c r="CM699" i="48" s="1"/>
  <c r="CZ700" i="48"/>
  <c r="CJ702" i="49" l="1"/>
  <c r="CN702" i="49" s="1"/>
  <c r="DB703" i="49"/>
  <c r="DA703" i="49"/>
  <c r="CI702" i="49"/>
  <c r="CH703" i="49"/>
  <c r="CM703" i="49" s="1"/>
  <c r="CZ704" i="49"/>
  <c r="CK704" i="49"/>
  <c r="DG705" i="49"/>
  <c r="CJ700" i="48"/>
  <c r="DB701" i="48"/>
  <c r="CN700" i="48"/>
  <c r="CK701" i="48"/>
  <c r="DG702" i="48"/>
  <c r="DA702" i="48"/>
  <c r="CI701" i="48"/>
  <c r="CH700" i="48"/>
  <c r="CM700" i="48" s="1"/>
  <c r="CZ701" i="48"/>
  <c r="CH704" i="49" l="1"/>
  <c r="CM704" i="49" s="1"/>
  <c r="CZ705" i="49"/>
  <c r="CI703" i="49"/>
  <c r="DA704" i="49"/>
  <c r="CJ703" i="49"/>
  <c r="CN703" i="49" s="1"/>
  <c r="DB704" i="49"/>
  <c r="CK705" i="49"/>
  <c r="DG706" i="49"/>
  <c r="DB702" i="48"/>
  <c r="CJ701" i="48"/>
  <c r="CN701" i="48" s="1"/>
  <c r="CI702" i="48"/>
  <c r="DA703" i="48"/>
  <c r="CK702" i="48"/>
  <c r="DG703" i="48"/>
  <c r="CH701" i="48"/>
  <c r="CM701" i="48" s="1"/>
  <c r="CZ702" i="48"/>
  <c r="CK706" i="49" l="1"/>
  <c r="DG707" i="49"/>
  <c r="CJ704" i="49"/>
  <c r="CN704" i="49" s="1"/>
  <c r="DB705" i="49"/>
  <c r="CI704" i="49"/>
  <c r="DA705" i="49"/>
  <c r="CH705" i="49"/>
  <c r="CM705" i="49" s="1"/>
  <c r="CZ706" i="49"/>
  <c r="CJ702" i="48"/>
  <c r="DB703" i="48"/>
  <c r="CN702" i="48"/>
  <c r="CI703" i="48"/>
  <c r="DA704" i="48"/>
  <c r="CK703" i="48"/>
  <c r="DG704" i="48"/>
  <c r="CH702" i="48"/>
  <c r="CM702" i="48" s="1"/>
  <c r="CZ703" i="48"/>
  <c r="CH706" i="49" l="1"/>
  <c r="CM706" i="49" s="1"/>
  <c r="CZ707" i="49"/>
  <c r="CI705" i="49"/>
  <c r="DA706" i="49"/>
  <c r="CJ705" i="49"/>
  <c r="CN705" i="49" s="1"/>
  <c r="DB706" i="49"/>
  <c r="CK707" i="49"/>
  <c r="DG708" i="49"/>
  <c r="DB704" i="48"/>
  <c r="CJ703" i="48"/>
  <c r="CN703" i="48"/>
  <c r="CK704" i="48"/>
  <c r="DG705" i="48"/>
  <c r="CI704" i="48"/>
  <c r="DA705" i="48"/>
  <c r="CH703" i="48"/>
  <c r="CM703" i="48" s="1"/>
  <c r="CZ704" i="48"/>
  <c r="CJ706" i="49" l="1"/>
  <c r="CN706" i="49" s="1"/>
  <c r="DB707" i="49"/>
  <c r="CI706" i="49"/>
  <c r="DA707" i="49"/>
  <c r="CZ708" i="49"/>
  <c r="CH707" i="49"/>
  <c r="CM707" i="49" s="1"/>
  <c r="CK708" i="49"/>
  <c r="DG709" i="49"/>
  <c r="DB705" i="48"/>
  <c r="CJ704" i="48"/>
  <c r="CN704" i="48"/>
  <c r="CK705" i="48"/>
  <c r="DG706" i="48"/>
  <c r="CI705" i="48"/>
  <c r="DA706" i="48"/>
  <c r="CH704" i="48"/>
  <c r="CM704" i="48" s="1"/>
  <c r="CZ705" i="48"/>
  <c r="CK709" i="49" l="1"/>
  <c r="DG710" i="49"/>
  <c r="CH708" i="49"/>
  <c r="CM708" i="49" s="1"/>
  <c r="CZ709" i="49"/>
  <c r="CI707" i="49"/>
  <c r="DA708" i="49"/>
  <c r="CJ707" i="49"/>
  <c r="CN707" i="49" s="1"/>
  <c r="DB708" i="49"/>
  <c r="CJ705" i="48"/>
  <c r="DB706" i="48"/>
  <c r="CN705" i="48"/>
  <c r="CI706" i="48"/>
  <c r="DA707" i="48"/>
  <c r="CK706" i="48"/>
  <c r="DG707" i="48"/>
  <c r="CH705" i="48"/>
  <c r="CM705" i="48" s="1"/>
  <c r="CZ706" i="48"/>
  <c r="CH709" i="49" l="1"/>
  <c r="CM709" i="49" s="1"/>
  <c r="CZ710" i="49"/>
  <c r="CJ708" i="49"/>
  <c r="CN708" i="49" s="1"/>
  <c r="DB709" i="49"/>
  <c r="CI708" i="49"/>
  <c r="DA709" i="49"/>
  <c r="CK710" i="49"/>
  <c r="DG711" i="49"/>
  <c r="CJ706" i="48"/>
  <c r="CN706" i="48" s="1"/>
  <c r="DB707" i="48"/>
  <c r="CK707" i="48"/>
  <c r="DG708" i="48"/>
  <c r="CI707" i="48"/>
  <c r="DA708" i="48"/>
  <c r="CH706" i="48"/>
  <c r="CM706" i="48" s="1"/>
  <c r="CZ707" i="48"/>
  <c r="CK711" i="49" l="1"/>
  <c r="DG712" i="49"/>
  <c r="CI709" i="49"/>
  <c r="DA710" i="49"/>
  <c r="CJ709" i="49"/>
  <c r="CN709" i="49" s="1"/>
  <c r="DB710" i="49"/>
  <c r="CH710" i="49"/>
  <c r="CM710" i="49" s="1"/>
  <c r="CZ711" i="49"/>
  <c r="DB708" i="48"/>
  <c r="CJ707" i="48"/>
  <c r="CN707" i="48" s="1"/>
  <c r="CI708" i="48"/>
  <c r="DA709" i="48"/>
  <c r="CK708" i="48"/>
  <c r="DG709" i="48"/>
  <c r="CH707" i="48"/>
  <c r="CM707" i="48" s="1"/>
  <c r="CZ708" i="48"/>
  <c r="CJ710" i="49" l="1"/>
  <c r="CN710" i="49" s="1"/>
  <c r="DB711" i="49"/>
  <c r="CI710" i="49"/>
  <c r="DA711" i="49"/>
  <c r="CK712" i="49"/>
  <c r="DG713" i="49"/>
  <c r="CH711" i="49"/>
  <c r="CM711" i="49" s="1"/>
  <c r="CZ712" i="49"/>
  <c r="DB709" i="48"/>
  <c r="CJ708" i="48"/>
  <c r="CN708" i="48" s="1"/>
  <c r="CK709" i="48"/>
  <c r="DG710" i="48"/>
  <c r="CI709" i="48"/>
  <c r="DA710" i="48"/>
  <c r="CH708" i="48"/>
  <c r="CM708" i="48" s="1"/>
  <c r="CZ709" i="48"/>
  <c r="CH712" i="49" l="1"/>
  <c r="CM712" i="49" s="1"/>
  <c r="CZ713" i="49"/>
  <c r="CK713" i="49"/>
  <c r="DG714" i="49"/>
  <c r="CI711" i="49"/>
  <c r="DA712" i="49"/>
  <c r="CJ711" i="49"/>
  <c r="CN711" i="49" s="1"/>
  <c r="DB712" i="49"/>
  <c r="CJ709" i="48"/>
  <c r="DB710" i="48"/>
  <c r="CN709" i="48"/>
  <c r="CK710" i="48"/>
  <c r="DG711" i="48"/>
  <c r="CH709" i="48"/>
  <c r="CM709" i="48" s="1"/>
  <c r="CZ710" i="48"/>
  <c r="CI710" i="48"/>
  <c r="DA711" i="48"/>
  <c r="CJ712" i="49" l="1"/>
  <c r="CN712" i="49" s="1"/>
  <c r="DB713" i="49"/>
  <c r="CI712" i="49"/>
  <c r="DA713" i="49"/>
  <c r="CK714" i="49"/>
  <c r="DG715" i="49"/>
  <c r="CH713" i="49"/>
  <c r="CM713" i="49" s="1"/>
  <c r="CZ714" i="49"/>
  <c r="CJ710" i="48"/>
  <c r="CN710" i="48" s="1"/>
  <c r="DB711" i="48"/>
  <c r="CH710" i="48"/>
  <c r="CM710" i="48" s="1"/>
  <c r="CZ711" i="48"/>
  <c r="CK711" i="48"/>
  <c r="DG712" i="48"/>
  <c r="CI711" i="48"/>
  <c r="DA712" i="48"/>
  <c r="CI713" i="49" l="1"/>
  <c r="DA714" i="49"/>
  <c r="CJ713" i="49"/>
  <c r="CN713" i="49" s="1"/>
  <c r="DB714" i="49"/>
  <c r="CH714" i="49"/>
  <c r="CM714" i="49" s="1"/>
  <c r="CZ715" i="49"/>
  <c r="CK715" i="49"/>
  <c r="DG716" i="49"/>
  <c r="CJ711" i="48"/>
  <c r="CN711" i="48" s="1"/>
  <c r="DB712" i="48"/>
  <c r="CH711" i="48"/>
  <c r="CM711" i="48" s="1"/>
  <c r="CZ712" i="48"/>
  <c r="CI712" i="48"/>
  <c r="DA713" i="48"/>
  <c r="CK712" i="48"/>
  <c r="DG713" i="48"/>
  <c r="CK716" i="49" l="1"/>
  <c r="DG717" i="49"/>
  <c r="CH715" i="49"/>
  <c r="CM715" i="49" s="1"/>
  <c r="CZ716" i="49"/>
  <c r="CJ714" i="49"/>
  <c r="CN714" i="49" s="1"/>
  <c r="DB715" i="49"/>
  <c r="CI714" i="49"/>
  <c r="DA715" i="49"/>
  <c r="DB713" i="48"/>
  <c r="CJ712" i="48"/>
  <c r="CN712" i="48" s="1"/>
  <c r="CI713" i="48"/>
  <c r="DA714" i="48"/>
  <c r="CZ713" i="48"/>
  <c r="CH712" i="48"/>
  <c r="CM712" i="48" s="1"/>
  <c r="DG714" i="48"/>
  <c r="CK713" i="48"/>
  <c r="CI715" i="49" l="1"/>
  <c r="DA716" i="49"/>
  <c r="CJ715" i="49"/>
  <c r="CN715" i="49" s="1"/>
  <c r="DB716" i="49"/>
  <c r="CH716" i="49"/>
  <c r="CM716" i="49" s="1"/>
  <c r="CZ717" i="49"/>
  <c r="CK717" i="49"/>
  <c r="DG718" i="49"/>
  <c r="CJ713" i="48"/>
  <c r="CN713" i="48" s="1"/>
  <c r="DB714" i="48"/>
  <c r="CH713" i="48"/>
  <c r="CM713" i="48" s="1"/>
  <c r="CZ714" i="48"/>
  <c r="CI714" i="48"/>
  <c r="DA715" i="48"/>
  <c r="CK714" i="48"/>
  <c r="DG715" i="48"/>
  <c r="CK718" i="49" l="1"/>
  <c r="DG719" i="49"/>
  <c r="CH717" i="49"/>
  <c r="CM717" i="49" s="1"/>
  <c r="CZ718" i="49"/>
  <c r="CJ716" i="49"/>
  <c r="CN716" i="49" s="1"/>
  <c r="DB717" i="49"/>
  <c r="CI716" i="49"/>
  <c r="DA717" i="49"/>
  <c r="DB715" i="48"/>
  <c r="CJ714" i="48"/>
  <c r="CN714" i="48" s="1"/>
  <c r="CI715" i="48"/>
  <c r="DA716" i="48"/>
  <c r="CH714" i="48"/>
  <c r="CM714" i="48" s="1"/>
  <c r="CZ715" i="48"/>
  <c r="CK715" i="48"/>
  <c r="DG716" i="48"/>
  <c r="CI717" i="49" l="1"/>
  <c r="DA718" i="49"/>
  <c r="CJ717" i="49"/>
  <c r="CN717" i="49" s="1"/>
  <c r="DB718" i="49"/>
  <c r="CH718" i="49"/>
  <c r="CM718" i="49" s="1"/>
  <c r="CZ719" i="49"/>
  <c r="CK719" i="49"/>
  <c r="DG720" i="49"/>
  <c r="CJ715" i="48"/>
  <c r="CN715" i="48" s="1"/>
  <c r="DB716" i="48"/>
  <c r="CI716" i="48"/>
  <c r="DA717" i="48"/>
  <c r="CH715" i="48"/>
  <c r="CM715" i="48" s="1"/>
  <c r="CZ716" i="48"/>
  <c r="CK716" i="48"/>
  <c r="DG717" i="48"/>
  <c r="CK720" i="49" l="1"/>
  <c r="DG721" i="49"/>
  <c r="CH719" i="49"/>
  <c r="CM719" i="49" s="1"/>
  <c r="CZ720" i="49"/>
  <c r="CJ718" i="49"/>
  <c r="CN718" i="49" s="1"/>
  <c r="DB719" i="49"/>
  <c r="CI718" i="49"/>
  <c r="DA719" i="49"/>
  <c r="CJ716" i="48"/>
  <c r="CN716" i="48" s="1"/>
  <c r="DB717" i="48"/>
  <c r="CH716" i="48"/>
  <c r="CM716" i="48" s="1"/>
  <c r="CZ717" i="48"/>
  <c r="CI717" i="48"/>
  <c r="DA718" i="48"/>
  <c r="CK717" i="48"/>
  <c r="DG718" i="48"/>
  <c r="CJ719" i="49" l="1"/>
  <c r="CN719" i="49" s="1"/>
  <c r="DB720" i="49"/>
  <c r="CI719" i="49"/>
  <c r="DA720" i="49"/>
  <c r="CK721" i="49"/>
  <c r="DG722" i="49"/>
  <c r="CH720" i="49"/>
  <c r="CM720" i="49" s="1"/>
  <c r="CZ721" i="49"/>
  <c r="CJ717" i="48"/>
  <c r="DB718" i="48"/>
  <c r="CN717" i="48"/>
  <c r="CK718" i="48"/>
  <c r="DG719" i="48"/>
  <c r="CI718" i="48"/>
  <c r="DA719" i="48"/>
  <c r="CH717" i="48"/>
  <c r="CM717" i="48" s="1"/>
  <c r="CZ718" i="48"/>
  <c r="CH721" i="49" l="1"/>
  <c r="CM721" i="49" s="1"/>
  <c r="CZ722" i="49"/>
  <c r="CK722" i="49"/>
  <c r="DG723" i="49"/>
  <c r="CI720" i="49"/>
  <c r="DA721" i="49"/>
  <c r="CJ720" i="49"/>
  <c r="CN720" i="49" s="1"/>
  <c r="DB721" i="49"/>
  <c r="CJ718" i="48"/>
  <c r="DB719" i="48"/>
  <c r="CN718" i="48"/>
  <c r="CI719" i="48"/>
  <c r="DA720" i="48"/>
  <c r="CK719" i="48"/>
  <c r="DG720" i="48"/>
  <c r="CH718" i="48"/>
  <c r="CM718" i="48" s="1"/>
  <c r="CZ719" i="48"/>
  <c r="CH722" i="49" l="1"/>
  <c r="CM722" i="49" s="1"/>
  <c r="CZ723" i="49"/>
  <c r="DB722" i="49"/>
  <c r="CJ721" i="49"/>
  <c r="CN721" i="49" s="1"/>
  <c r="CI721" i="49"/>
  <c r="DA722" i="49"/>
  <c r="CK723" i="49"/>
  <c r="DG724" i="49"/>
  <c r="DB720" i="48"/>
  <c r="CJ719" i="48"/>
  <c r="CN719" i="48" s="1"/>
  <c r="CK720" i="48"/>
  <c r="DG721" i="48"/>
  <c r="CI720" i="48"/>
  <c r="DA721" i="48"/>
  <c r="CH719" i="48"/>
  <c r="CM719" i="48" s="1"/>
  <c r="CZ720" i="48"/>
  <c r="CI722" i="49" l="1"/>
  <c r="DA723" i="49"/>
  <c r="CJ722" i="49"/>
  <c r="CN722" i="49" s="1"/>
  <c r="DB723" i="49"/>
  <c r="CH723" i="49"/>
  <c r="CM723" i="49" s="1"/>
  <c r="CZ724" i="49"/>
  <c r="CK724" i="49"/>
  <c r="DG725" i="49"/>
  <c r="CJ720" i="48"/>
  <c r="DB721" i="48"/>
  <c r="CN720" i="48"/>
  <c r="CI721" i="48"/>
  <c r="DA722" i="48"/>
  <c r="CK721" i="48"/>
  <c r="DG722" i="48"/>
  <c r="CH720" i="48"/>
  <c r="CM720" i="48" s="1"/>
  <c r="CZ721" i="48"/>
  <c r="CK725" i="49" l="1"/>
  <c r="DG726" i="49"/>
  <c r="CH724" i="49"/>
  <c r="CM724" i="49" s="1"/>
  <c r="CZ725" i="49"/>
  <c r="CJ723" i="49"/>
  <c r="CN723" i="49" s="1"/>
  <c r="DB724" i="49"/>
  <c r="CI723" i="49"/>
  <c r="DA724" i="49"/>
  <c r="DB722" i="48"/>
  <c r="CJ721" i="48"/>
  <c r="CN721" i="48" s="1"/>
  <c r="CK722" i="48"/>
  <c r="DG723" i="48"/>
  <c r="CI722" i="48"/>
  <c r="DA723" i="48"/>
  <c r="CH721" i="48"/>
  <c r="CM721" i="48" s="1"/>
  <c r="CZ722" i="48"/>
  <c r="CJ724" i="49" l="1"/>
  <c r="CN724" i="49" s="1"/>
  <c r="DB725" i="49"/>
  <c r="CH725" i="49"/>
  <c r="CM725" i="49" s="1"/>
  <c r="CZ726" i="49"/>
  <c r="CK726" i="49"/>
  <c r="DG727" i="49"/>
  <c r="CI724" i="49"/>
  <c r="DA725" i="49"/>
  <c r="DB723" i="48"/>
  <c r="CJ722" i="48"/>
  <c r="CN722" i="48" s="1"/>
  <c r="CI723" i="48"/>
  <c r="DA724" i="48"/>
  <c r="CK723" i="48"/>
  <c r="DG724" i="48"/>
  <c r="CH722" i="48"/>
  <c r="CM722" i="48" s="1"/>
  <c r="CZ723" i="48"/>
  <c r="CJ725" i="49" l="1"/>
  <c r="CN725" i="49" s="1"/>
  <c r="DB726" i="49"/>
  <c r="CI725" i="49"/>
  <c r="DA726" i="49"/>
  <c r="CK727" i="49"/>
  <c r="DG728" i="49"/>
  <c r="CH726" i="49"/>
  <c r="CM726" i="49" s="1"/>
  <c r="CZ727" i="49"/>
  <c r="CJ723" i="48"/>
  <c r="DB724" i="48"/>
  <c r="CN723" i="48"/>
  <c r="CK724" i="48"/>
  <c r="DG725" i="48"/>
  <c r="CI724" i="48"/>
  <c r="DA725" i="48"/>
  <c r="CH723" i="48"/>
  <c r="CM723" i="48" s="1"/>
  <c r="CZ724" i="48"/>
  <c r="CH727" i="49" l="1"/>
  <c r="CM727" i="49" s="1"/>
  <c r="CZ728" i="49"/>
  <c r="CK728" i="49"/>
  <c r="DG729" i="49"/>
  <c r="CI726" i="49"/>
  <c r="DA727" i="49"/>
  <c r="CJ726" i="49"/>
  <c r="CN726" i="49" s="1"/>
  <c r="DB727" i="49"/>
  <c r="DB725" i="48"/>
  <c r="CJ724" i="48"/>
  <c r="CN724" i="48"/>
  <c r="CI725" i="48"/>
  <c r="DA726" i="48"/>
  <c r="CK725" i="48"/>
  <c r="DG726" i="48"/>
  <c r="CH724" i="48"/>
  <c r="CM724" i="48" s="1"/>
  <c r="CZ725" i="48"/>
  <c r="CI727" i="49" l="1"/>
  <c r="DA728" i="49"/>
  <c r="CK729" i="49"/>
  <c r="DG730" i="49"/>
  <c r="CH728" i="49"/>
  <c r="CM728" i="49" s="1"/>
  <c r="CZ729" i="49"/>
  <c r="CJ727" i="49"/>
  <c r="CN727" i="49" s="1"/>
  <c r="DB728" i="49"/>
  <c r="CJ725" i="48"/>
  <c r="CN725" i="48" s="1"/>
  <c r="DB726" i="48"/>
  <c r="CK726" i="48"/>
  <c r="DG727" i="48"/>
  <c r="CI726" i="48"/>
  <c r="DA727" i="48"/>
  <c r="CH725" i="48"/>
  <c r="CM725" i="48" s="1"/>
  <c r="CZ726" i="48"/>
  <c r="CJ728" i="49" l="1"/>
  <c r="CN728" i="49" s="1"/>
  <c r="DB729" i="49"/>
  <c r="CH729" i="49"/>
  <c r="CM729" i="49" s="1"/>
  <c r="CZ730" i="49"/>
  <c r="CK730" i="49"/>
  <c r="DG731" i="49"/>
  <c r="CI728" i="49"/>
  <c r="DA729" i="49"/>
  <c r="CJ726" i="48"/>
  <c r="DB727" i="48"/>
  <c r="CN726" i="48"/>
  <c r="CK727" i="48"/>
  <c r="DG728" i="48"/>
  <c r="CH726" i="48"/>
  <c r="CM726" i="48" s="1"/>
  <c r="CZ727" i="48"/>
  <c r="CI727" i="48"/>
  <c r="DA728" i="48"/>
  <c r="CK731" i="49" l="1"/>
  <c r="DG732" i="49"/>
  <c r="CH730" i="49"/>
  <c r="CM730" i="49" s="1"/>
  <c r="CZ731" i="49"/>
  <c r="DB730" i="49"/>
  <c r="CJ729" i="49"/>
  <c r="CN729" i="49" s="1"/>
  <c r="CI729" i="49"/>
  <c r="DA730" i="49"/>
  <c r="DB728" i="48"/>
  <c r="CJ727" i="48"/>
  <c r="CN727" i="48" s="1"/>
  <c r="CH727" i="48"/>
  <c r="CM727" i="48" s="1"/>
  <c r="CZ728" i="48"/>
  <c r="CK728" i="48"/>
  <c r="DG729" i="48"/>
  <c r="CI728" i="48"/>
  <c r="DA729" i="48"/>
  <c r="CJ730" i="49" l="1"/>
  <c r="CN730" i="49" s="1"/>
  <c r="DB731" i="49"/>
  <c r="CH731" i="49"/>
  <c r="CM731" i="49" s="1"/>
  <c r="CZ732" i="49"/>
  <c r="CK732" i="49"/>
  <c r="DG733" i="49"/>
  <c r="CI730" i="49"/>
  <c r="DA731" i="49"/>
  <c r="CJ728" i="48"/>
  <c r="DB729" i="48"/>
  <c r="CN728" i="48"/>
  <c r="CI729" i="48"/>
  <c r="DA730" i="48"/>
  <c r="CK729" i="48"/>
  <c r="DG730" i="48"/>
  <c r="CH728" i="48"/>
  <c r="CM728" i="48" s="1"/>
  <c r="CZ729" i="48"/>
  <c r="DA732" i="49" l="1"/>
  <c r="CI731" i="49"/>
  <c r="CK733" i="49"/>
  <c r="DG734" i="49"/>
  <c r="CH732" i="49"/>
  <c r="CM732" i="49" s="1"/>
  <c r="CZ733" i="49"/>
  <c r="CJ731" i="49"/>
  <c r="CN731" i="49" s="1"/>
  <c r="DB732" i="49"/>
  <c r="CJ729" i="48"/>
  <c r="CN729" i="48" s="1"/>
  <c r="DB730" i="48"/>
  <c r="CI730" i="48"/>
  <c r="DA731" i="48"/>
  <c r="CH729" i="48"/>
  <c r="CM729" i="48" s="1"/>
  <c r="CZ730" i="48"/>
  <c r="CK730" i="48"/>
  <c r="DG731" i="48"/>
  <c r="CH733" i="49" l="1"/>
  <c r="CM733" i="49" s="1"/>
  <c r="CZ734" i="49"/>
  <c r="CK734" i="49"/>
  <c r="DG735" i="49"/>
  <c r="CI732" i="49"/>
  <c r="DA733" i="49"/>
  <c r="CJ732" i="49"/>
  <c r="CN732" i="49" s="1"/>
  <c r="DB733" i="49"/>
  <c r="CJ730" i="48"/>
  <c r="CN730" i="48" s="1"/>
  <c r="DB731" i="48"/>
  <c r="CH730" i="48"/>
  <c r="CM730" i="48" s="1"/>
  <c r="CZ731" i="48"/>
  <c r="CI731" i="48"/>
  <c r="DA732" i="48"/>
  <c r="CK731" i="48"/>
  <c r="DG732" i="48"/>
  <c r="CI733" i="49" l="1"/>
  <c r="DA734" i="49"/>
  <c r="DG736" i="49"/>
  <c r="CK735" i="49"/>
  <c r="CH734" i="49"/>
  <c r="CM734" i="49" s="1"/>
  <c r="CZ735" i="49"/>
  <c r="CJ733" i="49"/>
  <c r="CN733" i="49" s="1"/>
  <c r="DB734" i="49"/>
  <c r="CJ731" i="48"/>
  <c r="DB732" i="48"/>
  <c r="CN731" i="48"/>
  <c r="CK732" i="48"/>
  <c r="DG733" i="48"/>
  <c r="CI732" i="48"/>
  <c r="DA733" i="48"/>
  <c r="CH731" i="48"/>
  <c r="CM731" i="48" s="1"/>
  <c r="CZ732" i="48"/>
  <c r="DB735" i="49" l="1"/>
  <c r="CJ734" i="49"/>
  <c r="CN734" i="49" s="1"/>
  <c r="CK736" i="49"/>
  <c r="DG737" i="49"/>
  <c r="CI734" i="49"/>
  <c r="DA735" i="49"/>
  <c r="CH735" i="49"/>
  <c r="CM735" i="49" s="1"/>
  <c r="CZ736" i="49"/>
  <c r="CJ732" i="48"/>
  <c r="DB733" i="48"/>
  <c r="CN732" i="48"/>
  <c r="CI733" i="48"/>
  <c r="DA734" i="48"/>
  <c r="CK733" i="48"/>
  <c r="DG734" i="48"/>
  <c r="CH732" i="48"/>
  <c r="CM732" i="48" s="1"/>
  <c r="CZ733" i="48"/>
  <c r="CH736" i="49" l="1"/>
  <c r="CM736" i="49" s="1"/>
  <c r="CZ737" i="49"/>
  <c r="CI735" i="49"/>
  <c r="DA736" i="49"/>
  <c r="CK737" i="49"/>
  <c r="DG738" i="49"/>
  <c r="CJ735" i="49"/>
  <c r="CN735" i="49" s="1"/>
  <c r="DB736" i="49"/>
  <c r="CJ733" i="48"/>
  <c r="CN733" i="48" s="1"/>
  <c r="DB734" i="48"/>
  <c r="CK734" i="48"/>
  <c r="DG735" i="48"/>
  <c r="CI734" i="48"/>
  <c r="DA735" i="48"/>
  <c r="CH733" i="48"/>
  <c r="CM733" i="48" s="1"/>
  <c r="CZ734" i="48"/>
  <c r="CJ736" i="49" l="1"/>
  <c r="CN736" i="49" s="1"/>
  <c r="DB737" i="49"/>
  <c r="CK738" i="49"/>
  <c r="DG739" i="49"/>
  <c r="CI736" i="49"/>
  <c r="DA737" i="49"/>
  <c r="CH737" i="49"/>
  <c r="CM737" i="49" s="1"/>
  <c r="CZ738" i="49"/>
  <c r="CJ734" i="48"/>
  <c r="DB735" i="48"/>
  <c r="CN734" i="48"/>
  <c r="CI735" i="48"/>
  <c r="DA736" i="48"/>
  <c r="CK735" i="48"/>
  <c r="DG736" i="48"/>
  <c r="CH734" i="48"/>
  <c r="CM734" i="48" s="1"/>
  <c r="CZ735" i="48"/>
  <c r="CI737" i="49" l="1"/>
  <c r="DA738" i="49"/>
  <c r="CK739" i="49"/>
  <c r="DG740" i="49"/>
  <c r="DB738" i="49"/>
  <c r="CJ737" i="49"/>
  <c r="CN737" i="49" s="1"/>
  <c r="CH738" i="49"/>
  <c r="CM738" i="49" s="1"/>
  <c r="CZ739" i="49"/>
  <c r="DB736" i="48"/>
  <c r="CJ735" i="48"/>
  <c r="CN735" i="48" s="1"/>
  <c r="CI736" i="48"/>
  <c r="DA737" i="48"/>
  <c r="CH735" i="48"/>
  <c r="CM735" i="48" s="1"/>
  <c r="CZ736" i="48"/>
  <c r="CK736" i="48"/>
  <c r="DG737" i="48"/>
  <c r="CZ740" i="49" l="1"/>
  <c r="CH739" i="49"/>
  <c r="CM739" i="49" s="1"/>
  <c r="CJ738" i="49"/>
  <c r="CN738" i="49" s="1"/>
  <c r="DB739" i="49"/>
  <c r="CI738" i="49"/>
  <c r="DA739" i="49"/>
  <c r="CK740" i="49"/>
  <c r="DG741" i="49"/>
  <c r="CJ736" i="48"/>
  <c r="CN736" i="48" s="1"/>
  <c r="DB737" i="48"/>
  <c r="CZ737" i="48"/>
  <c r="CH736" i="48"/>
  <c r="CM736" i="48" s="1"/>
  <c r="CI737" i="48"/>
  <c r="DA738" i="48"/>
  <c r="DG738" i="48"/>
  <c r="CK737" i="48"/>
  <c r="CK741" i="49" l="1"/>
  <c r="DG742" i="49"/>
  <c r="CI739" i="49"/>
  <c r="DA740" i="49"/>
  <c r="CJ739" i="49"/>
  <c r="CN739" i="49" s="1"/>
  <c r="DB740" i="49"/>
  <c r="CH740" i="49"/>
  <c r="CM740" i="49" s="1"/>
  <c r="CZ741" i="49"/>
  <c r="CJ737" i="48"/>
  <c r="CN737" i="48" s="1"/>
  <c r="DB738" i="48"/>
  <c r="CK738" i="48"/>
  <c r="DG739" i="48"/>
  <c r="CI738" i="48"/>
  <c r="DA739" i="48"/>
  <c r="CH737" i="48"/>
  <c r="CM737" i="48" s="1"/>
  <c r="CZ738" i="48"/>
  <c r="CJ740" i="49" l="1"/>
  <c r="CN740" i="49" s="1"/>
  <c r="DB741" i="49"/>
  <c r="CI740" i="49"/>
  <c r="DA741" i="49"/>
  <c r="CK742" i="49"/>
  <c r="DG743" i="49"/>
  <c r="CH741" i="49"/>
  <c r="CM741" i="49" s="1"/>
  <c r="CZ742" i="49"/>
  <c r="DB739" i="48"/>
  <c r="CJ738" i="48"/>
  <c r="CN738" i="48"/>
  <c r="CK739" i="48"/>
  <c r="DG740" i="48"/>
  <c r="CH738" i="48"/>
  <c r="CM738" i="48" s="1"/>
  <c r="CZ739" i="48"/>
  <c r="CI739" i="48"/>
  <c r="DA740" i="48"/>
  <c r="CK743" i="49" l="1"/>
  <c r="DG744" i="49"/>
  <c r="CI741" i="49"/>
  <c r="DA742" i="49"/>
  <c r="CJ741" i="49"/>
  <c r="CN741" i="49" s="1"/>
  <c r="DB742" i="49"/>
  <c r="CH742" i="49"/>
  <c r="CM742" i="49" s="1"/>
  <c r="CZ743" i="49"/>
  <c r="CJ739" i="48"/>
  <c r="DB740" i="48"/>
  <c r="CN739" i="48"/>
  <c r="CH739" i="48"/>
  <c r="CM739" i="48" s="1"/>
  <c r="CZ740" i="48"/>
  <c r="CK740" i="48"/>
  <c r="DG741" i="48"/>
  <c r="CI740" i="48"/>
  <c r="DA741" i="48"/>
  <c r="CH743" i="49" l="1"/>
  <c r="CM743" i="49" s="1"/>
  <c r="CZ744" i="49"/>
  <c r="CK744" i="49"/>
  <c r="DG745" i="49"/>
  <c r="CJ742" i="49"/>
  <c r="CN742" i="49" s="1"/>
  <c r="DB743" i="49"/>
  <c r="DA743" i="49"/>
  <c r="CI742" i="49"/>
  <c r="CJ740" i="48"/>
  <c r="DB741" i="48"/>
  <c r="CN740" i="48"/>
  <c r="CI741" i="48"/>
  <c r="DA742" i="48"/>
  <c r="CK741" i="48"/>
  <c r="DG742" i="48"/>
  <c r="CH740" i="48"/>
  <c r="CM740" i="48" s="1"/>
  <c r="CZ741" i="48"/>
  <c r="CI743" i="49" l="1"/>
  <c r="DA744" i="49"/>
  <c r="CJ743" i="49"/>
  <c r="CN743" i="49" s="1"/>
  <c r="DB744" i="49"/>
  <c r="CK745" i="49"/>
  <c r="DG746" i="49"/>
  <c r="CH744" i="49"/>
  <c r="CM744" i="49" s="1"/>
  <c r="CZ745" i="49"/>
  <c r="CJ741" i="48"/>
  <c r="CN741" i="48" s="1"/>
  <c r="DB742" i="48"/>
  <c r="CH741" i="48"/>
  <c r="CM741" i="48" s="1"/>
  <c r="CZ742" i="48"/>
  <c r="CK742" i="48"/>
  <c r="DG743" i="48"/>
  <c r="CI742" i="48"/>
  <c r="DA743" i="48"/>
  <c r="CK746" i="49" l="1"/>
  <c r="DG747" i="49"/>
  <c r="CJ744" i="49"/>
  <c r="CN744" i="49" s="1"/>
  <c r="DB745" i="49"/>
  <c r="CI744" i="49"/>
  <c r="DA745" i="49"/>
  <c r="CH745" i="49"/>
  <c r="CM745" i="49" s="1"/>
  <c r="CZ746" i="49"/>
  <c r="CJ742" i="48"/>
  <c r="DB743" i="48"/>
  <c r="CN742" i="48"/>
  <c r="CH742" i="48"/>
  <c r="CM742" i="48" s="1"/>
  <c r="CZ743" i="48"/>
  <c r="CK743" i="48"/>
  <c r="DG744" i="48"/>
  <c r="CI743" i="48"/>
  <c r="DA744" i="48"/>
  <c r="CI745" i="49" l="1"/>
  <c r="DA746" i="49"/>
  <c r="DB746" i="49"/>
  <c r="CJ745" i="49"/>
  <c r="CN745" i="49" s="1"/>
  <c r="CK747" i="49"/>
  <c r="DG748" i="49"/>
  <c r="CH746" i="49"/>
  <c r="CM746" i="49" s="1"/>
  <c r="CZ747" i="49"/>
  <c r="DB744" i="48"/>
  <c r="CJ743" i="48"/>
  <c r="CN743" i="48"/>
  <c r="CK744" i="48"/>
  <c r="DG745" i="48"/>
  <c r="CH743" i="48"/>
  <c r="CM743" i="48" s="1"/>
  <c r="CZ744" i="48"/>
  <c r="CI744" i="48"/>
  <c r="DA745" i="48"/>
  <c r="CJ746" i="49" l="1"/>
  <c r="CN746" i="49" s="1"/>
  <c r="DB747" i="49"/>
  <c r="CI746" i="49"/>
  <c r="DA747" i="49"/>
  <c r="CZ748" i="49"/>
  <c r="CH747" i="49"/>
  <c r="CM747" i="49" s="1"/>
  <c r="CK748" i="49"/>
  <c r="DG749" i="49"/>
  <c r="CJ744" i="48"/>
  <c r="DB745" i="48"/>
  <c r="CN744" i="48"/>
  <c r="CK745" i="48"/>
  <c r="DG746" i="48"/>
  <c r="CH744" i="48"/>
  <c r="CM744" i="48" s="1"/>
  <c r="CZ745" i="48"/>
  <c r="CI745" i="48"/>
  <c r="DA746" i="48"/>
  <c r="CK749" i="49" l="1"/>
  <c r="DG750" i="49"/>
  <c r="CH748" i="49"/>
  <c r="CM748" i="49" s="1"/>
  <c r="CZ749" i="49"/>
  <c r="CI747" i="49"/>
  <c r="DA748" i="49"/>
  <c r="CJ747" i="49"/>
  <c r="CN747" i="49" s="1"/>
  <c r="DB748" i="49"/>
  <c r="DB746" i="48"/>
  <c r="CJ745" i="48"/>
  <c r="CN745" i="48"/>
  <c r="CH745" i="48"/>
  <c r="CM745" i="48" s="1"/>
  <c r="CZ746" i="48"/>
  <c r="CK746" i="48"/>
  <c r="DG747" i="48"/>
  <c r="DA747" i="48"/>
  <c r="CI746" i="48"/>
  <c r="CI748" i="49" l="1"/>
  <c r="DA749" i="49"/>
  <c r="CH749" i="49"/>
  <c r="CM749" i="49" s="1"/>
  <c r="CZ750" i="49"/>
  <c r="CK750" i="49"/>
  <c r="DG751" i="49"/>
  <c r="CJ748" i="49"/>
  <c r="CN748" i="49" s="1"/>
  <c r="DB749" i="49"/>
  <c r="DB747" i="48"/>
  <c r="CJ746" i="48"/>
  <c r="CN746" i="48" s="1"/>
  <c r="CI747" i="48"/>
  <c r="DA748" i="48"/>
  <c r="CK747" i="48"/>
  <c r="DG748" i="48"/>
  <c r="CH746" i="48"/>
  <c r="CM746" i="48" s="1"/>
  <c r="CZ747" i="48"/>
  <c r="CK751" i="49" l="1"/>
  <c r="DG752" i="49"/>
  <c r="CH750" i="49"/>
  <c r="CM750" i="49" s="1"/>
  <c r="CZ751" i="49"/>
  <c r="CI749" i="49"/>
  <c r="DA750" i="49"/>
  <c r="CJ749" i="49"/>
  <c r="CN749" i="49" s="1"/>
  <c r="DB750" i="49"/>
  <c r="DB748" i="48"/>
  <c r="CJ747" i="48"/>
  <c r="CN747" i="48"/>
  <c r="CK748" i="48"/>
  <c r="DG749" i="48"/>
  <c r="CI748" i="48"/>
  <c r="DA749" i="48"/>
  <c r="CZ748" i="48"/>
  <c r="CH747" i="48"/>
  <c r="CM747" i="48" s="1"/>
  <c r="CJ750" i="49" l="1"/>
  <c r="CN750" i="49" s="1"/>
  <c r="DB751" i="49"/>
  <c r="CK752" i="49"/>
  <c r="DG753" i="49"/>
  <c r="CI750" i="49"/>
  <c r="DA751" i="49"/>
  <c r="CH751" i="49"/>
  <c r="CM751" i="49" s="1"/>
  <c r="CZ752" i="49"/>
  <c r="CJ748" i="48"/>
  <c r="CN748" i="48" s="1"/>
  <c r="DB749" i="48"/>
  <c r="CI749" i="48"/>
  <c r="DA750" i="48"/>
  <c r="CH748" i="48"/>
  <c r="CM748" i="48" s="1"/>
  <c r="CZ749" i="48"/>
  <c r="CK749" i="48"/>
  <c r="DG750" i="48"/>
  <c r="CH752" i="49" l="1"/>
  <c r="CM752" i="49" s="1"/>
  <c r="CZ753" i="49"/>
  <c r="CI751" i="49"/>
  <c r="DA752" i="49"/>
  <c r="CK753" i="49"/>
  <c r="DG754" i="49"/>
  <c r="CJ751" i="49"/>
  <c r="CN751" i="49" s="1"/>
  <c r="DB752" i="49"/>
  <c r="DB750" i="48"/>
  <c r="CJ749" i="48"/>
  <c r="CN749" i="48" s="1"/>
  <c r="CH749" i="48"/>
  <c r="CM749" i="48" s="1"/>
  <c r="CZ750" i="48"/>
  <c r="CI750" i="48"/>
  <c r="DA751" i="48"/>
  <c r="CK750" i="48"/>
  <c r="DG751" i="48"/>
  <c r="CJ752" i="49" l="1"/>
  <c r="CN752" i="49" s="1"/>
  <c r="DB753" i="49"/>
  <c r="CK754" i="49"/>
  <c r="DG755" i="49"/>
  <c r="CI752" i="49"/>
  <c r="DA753" i="49"/>
  <c r="CH753" i="49"/>
  <c r="CM753" i="49" s="1"/>
  <c r="CZ754" i="49"/>
  <c r="CJ750" i="48"/>
  <c r="CN750" i="48" s="1"/>
  <c r="DB751" i="48"/>
  <c r="CI751" i="48"/>
  <c r="DA752" i="48"/>
  <c r="CH750" i="48"/>
  <c r="CM750" i="48" s="1"/>
  <c r="CZ751" i="48"/>
  <c r="CK751" i="48"/>
  <c r="DG752" i="48"/>
  <c r="CH754" i="49" l="1"/>
  <c r="CM754" i="49" s="1"/>
  <c r="CZ755" i="49"/>
  <c r="CI753" i="49"/>
  <c r="DA754" i="49"/>
  <c r="CK755" i="49"/>
  <c r="DG756" i="49"/>
  <c r="CJ753" i="49"/>
  <c r="CN753" i="49" s="1"/>
  <c r="DB754" i="49"/>
  <c r="CJ751" i="48"/>
  <c r="CN751" i="48" s="1"/>
  <c r="DB752" i="48"/>
  <c r="CK752" i="48"/>
  <c r="DG753" i="48"/>
  <c r="CI752" i="48"/>
  <c r="DA753" i="48"/>
  <c r="CH751" i="48"/>
  <c r="CM751" i="48" s="1"/>
  <c r="CZ752" i="48"/>
  <c r="CJ754" i="49" l="1"/>
  <c r="CN754" i="49" s="1"/>
  <c r="DB755" i="49"/>
  <c r="CK756" i="49"/>
  <c r="DG757" i="49"/>
  <c r="CI754" i="49"/>
  <c r="DA755" i="49"/>
  <c r="CZ756" i="49"/>
  <c r="CH755" i="49"/>
  <c r="CM755" i="49" s="1"/>
  <c r="CJ752" i="48"/>
  <c r="DB753" i="48"/>
  <c r="CN752" i="48"/>
  <c r="CI753" i="48"/>
  <c r="DA754" i="48"/>
  <c r="DG754" i="48"/>
  <c r="CK753" i="48"/>
  <c r="CH752" i="48"/>
  <c r="CM752" i="48" s="1"/>
  <c r="CZ753" i="48"/>
  <c r="CH756" i="49" l="1"/>
  <c r="CM756" i="49" s="1"/>
  <c r="CZ757" i="49"/>
  <c r="CI755" i="49"/>
  <c r="DA756" i="49"/>
  <c r="CK757" i="49"/>
  <c r="DG758" i="49"/>
  <c r="CJ755" i="49"/>
  <c r="CN755" i="49" s="1"/>
  <c r="DB756" i="49"/>
  <c r="CJ753" i="48"/>
  <c r="CN753" i="48" s="1"/>
  <c r="DB754" i="48"/>
  <c r="CI754" i="48"/>
  <c r="DA755" i="48"/>
  <c r="CK754" i="48"/>
  <c r="DG755" i="48"/>
  <c r="CH753" i="48"/>
  <c r="CM753" i="48" s="1"/>
  <c r="CZ754" i="48"/>
  <c r="CK758" i="49" l="1"/>
  <c r="DG759" i="49"/>
  <c r="CI756" i="49"/>
  <c r="DA757" i="49"/>
  <c r="CH757" i="49"/>
  <c r="CM757" i="49" s="1"/>
  <c r="CZ758" i="49"/>
  <c r="CJ756" i="49"/>
  <c r="CN756" i="49" s="1"/>
  <c r="DB757" i="49"/>
  <c r="CJ754" i="48"/>
  <c r="DB755" i="48"/>
  <c r="CN754" i="48"/>
  <c r="CK755" i="48"/>
  <c r="DG756" i="48"/>
  <c r="CI755" i="48"/>
  <c r="DA756" i="48"/>
  <c r="CH754" i="48"/>
  <c r="CM754" i="48" s="1"/>
  <c r="CZ755" i="48"/>
  <c r="CJ757" i="49" l="1"/>
  <c r="CN757" i="49" s="1"/>
  <c r="DB758" i="49"/>
  <c r="CH758" i="49"/>
  <c r="CM758" i="49" s="1"/>
  <c r="CZ759" i="49"/>
  <c r="CI757" i="49"/>
  <c r="DA758" i="49"/>
  <c r="CK759" i="49"/>
  <c r="DG760" i="49"/>
  <c r="CJ755" i="48"/>
  <c r="DB756" i="48"/>
  <c r="CN755" i="48"/>
  <c r="CI756" i="48"/>
  <c r="DA757" i="48"/>
  <c r="CK756" i="48"/>
  <c r="DG757" i="48"/>
  <c r="CH755" i="48"/>
  <c r="CM755" i="48" s="1"/>
  <c r="CZ756" i="48"/>
  <c r="DA759" i="49" l="1"/>
  <c r="CI758" i="49"/>
  <c r="CH759" i="49"/>
  <c r="CM759" i="49" s="1"/>
  <c r="CZ760" i="49"/>
  <c r="CJ758" i="49"/>
  <c r="CN758" i="49" s="1"/>
  <c r="DB759" i="49"/>
  <c r="CK760" i="49"/>
  <c r="DG761" i="49"/>
  <c r="CJ756" i="48"/>
  <c r="DB757" i="48"/>
  <c r="CN756" i="48"/>
  <c r="CK757" i="48"/>
  <c r="DG758" i="48"/>
  <c r="CI757" i="48"/>
  <c r="DA758" i="48"/>
  <c r="CH756" i="48"/>
  <c r="CM756" i="48" s="1"/>
  <c r="CZ757" i="48"/>
  <c r="CJ759" i="49" l="1"/>
  <c r="CN759" i="49" s="1"/>
  <c r="DB760" i="49"/>
  <c r="CH760" i="49"/>
  <c r="CM760" i="49" s="1"/>
  <c r="CZ761" i="49"/>
  <c r="CI759" i="49"/>
  <c r="DA760" i="49"/>
  <c r="CK761" i="49"/>
  <c r="DG762" i="49"/>
  <c r="CJ757" i="48"/>
  <c r="DB758" i="48"/>
  <c r="CN757" i="48"/>
  <c r="CI758" i="48"/>
  <c r="DA759" i="48"/>
  <c r="CK758" i="48"/>
  <c r="DG759" i="48"/>
  <c r="CH757" i="48"/>
  <c r="CM757" i="48" s="1"/>
  <c r="CZ758" i="48"/>
  <c r="CK762" i="49" l="1"/>
  <c r="DG763" i="49"/>
  <c r="CI760" i="49"/>
  <c r="DA761" i="49"/>
  <c r="CH761" i="49"/>
  <c r="CM761" i="49" s="1"/>
  <c r="CZ762" i="49"/>
  <c r="CJ760" i="49"/>
  <c r="CN760" i="49" s="1"/>
  <c r="DB761" i="49"/>
  <c r="CJ758" i="48"/>
  <c r="CN758" i="48" s="1"/>
  <c r="DB759" i="48"/>
  <c r="CK759" i="48"/>
  <c r="DG760" i="48"/>
  <c r="CI759" i="48"/>
  <c r="DA760" i="48"/>
  <c r="CH758" i="48"/>
  <c r="CM758" i="48" s="1"/>
  <c r="CZ759" i="48"/>
  <c r="CH762" i="49" l="1"/>
  <c r="CM762" i="49" s="1"/>
  <c r="CZ763" i="49"/>
  <c r="CI761" i="49"/>
  <c r="DA762" i="49"/>
  <c r="CK763" i="49"/>
  <c r="DG764" i="49"/>
  <c r="CJ761" i="49"/>
  <c r="CN761" i="49" s="1"/>
  <c r="DB762" i="49"/>
  <c r="DB760" i="48"/>
  <c r="CJ759" i="48"/>
  <c r="CN759" i="48"/>
  <c r="CI760" i="48"/>
  <c r="DA761" i="48"/>
  <c r="CK760" i="48"/>
  <c r="DG761" i="48"/>
  <c r="CH759" i="48"/>
  <c r="CM759" i="48" s="1"/>
  <c r="CZ760" i="48"/>
  <c r="CK764" i="49" l="1"/>
  <c r="DG765" i="49"/>
  <c r="CI762" i="49"/>
  <c r="DA763" i="49"/>
  <c r="CZ764" i="49"/>
  <c r="CH763" i="49"/>
  <c r="CM763" i="49" s="1"/>
  <c r="CJ762" i="49"/>
  <c r="CN762" i="49" s="1"/>
  <c r="DB763" i="49"/>
  <c r="CJ760" i="48"/>
  <c r="CN760" i="48" s="1"/>
  <c r="DB761" i="48"/>
  <c r="CI761" i="48"/>
  <c r="DA762" i="48"/>
  <c r="CH760" i="48"/>
  <c r="CM760" i="48" s="1"/>
  <c r="CZ761" i="48"/>
  <c r="CK761" i="48"/>
  <c r="DG762" i="48"/>
  <c r="CJ763" i="49" l="1"/>
  <c r="CN763" i="49" s="1"/>
  <c r="DB764" i="49"/>
  <c r="CH764" i="49"/>
  <c r="CM764" i="49" s="1"/>
  <c r="CZ765" i="49"/>
  <c r="CI763" i="49"/>
  <c r="DA764" i="49"/>
  <c r="CK765" i="49"/>
  <c r="DG766" i="49"/>
  <c r="CJ761" i="48"/>
  <c r="DB762" i="48"/>
  <c r="CN761" i="48"/>
  <c r="CH761" i="48"/>
  <c r="CM761" i="48" s="1"/>
  <c r="CZ762" i="48"/>
  <c r="CI762" i="48"/>
  <c r="DA763" i="48"/>
  <c r="CK762" i="48"/>
  <c r="DG763" i="48"/>
  <c r="CI764" i="49" l="1"/>
  <c r="DA765" i="49"/>
  <c r="CH765" i="49"/>
  <c r="CM765" i="49" s="1"/>
  <c r="CZ766" i="49"/>
  <c r="CJ764" i="49"/>
  <c r="CN764" i="49" s="1"/>
  <c r="DB765" i="49"/>
  <c r="CK766" i="49"/>
  <c r="DG767" i="49"/>
  <c r="CJ762" i="48"/>
  <c r="CN762" i="48" s="1"/>
  <c r="DB763" i="48"/>
  <c r="CI763" i="48"/>
  <c r="DA764" i="48"/>
  <c r="CH762" i="48"/>
  <c r="CM762" i="48" s="1"/>
  <c r="CZ763" i="48"/>
  <c r="CK763" i="48"/>
  <c r="DG764" i="48"/>
  <c r="CJ765" i="49" l="1"/>
  <c r="CN765" i="49" s="1"/>
  <c r="DB766" i="49"/>
  <c r="CZ767" i="49"/>
  <c r="CH766" i="49"/>
  <c r="CM766" i="49" s="1"/>
  <c r="CI765" i="49"/>
  <c r="DA766" i="49"/>
  <c r="CK767" i="49"/>
  <c r="DG768" i="49"/>
  <c r="CJ763" i="48"/>
  <c r="DB764" i="48"/>
  <c r="CN763" i="48"/>
  <c r="CZ764" i="48"/>
  <c r="CH763" i="48"/>
  <c r="CM763" i="48" s="1"/>
  <c r="CI764" i="48"/>
  <c r="DA765" i="48"/>
  <c r="CK764" i="48"/>
  <c r="DG765" i="48"/>
  <c r="DA767" i="49" l="1"/>
  <c r="CI766" i="49"/>
  <c r="CJ766" i="49"/>
  <c r="CN766" i="49" s="1"/>
  <c r="DB767" i="49"/>
  <c r="CK768" i="49"/>
  <c r="DG769" i="49"/>
  <c r="CH767" i="49"/>
  <c r="CM767" i="49" s="1"/>
  <c r="CZ768" i="49"/>
  <c r="CJ764" i="48"/>
  <c r="CN764" i="48" s="1"/>
  <c r="DB765" i="48"/>
  <c r="CI765" i="48"/>
  <c r="DA766" i="48"/>
  <c r="CK765" i="48"/>
  <c r="DG766" i="48"/>
  <c r="CH764" i="48"/>
  <c r="CM764" i="48" s="1"/>
  <c r="CZ765" i="48"/>
  <c r="CH768" i="49" l="1"/>
  <c r="CM768" i="49" s="1"/>
  <c r="CZ769" i="49"/>
  <c r="CK769" i="49"/>
  <c r="DG770" i="49"/>
  <c r="CJ767" i="49"/>
  <c r="CN767" i="49" s="1"/>
  <c r="DB768" i="49"/>
  <c r="CI767" i="49"/>
  <c r="DA768" i="49"/>
  <c r="DB766" i="48"/>
  <c r="CJ765" i="48"/>
  <c r="CN765" i="48" s="1"/>
  <c r="CK766" i="48"/>
  <c r="DG767" i="48"/>
  <c r="CI766" i="48"/>
  <c r="DA767" i="48"/>
  <c r="CH765" i="48"/>
  <c r="CM765" i="48" s="1"/>
  <c r="CZ766" i="48"/>
  <c r="CI768" i="49" l="1"/>
  <c r="DA769" i="49"/>
  <c r="CJ768" i="49"/>
  <c r="CN768" i="49" s="1"/>
  <c r="DB769" i="49"/>
  <c r="CK770" i="49"/>
  <c r="DG771" i="49"/>
  <c r="CH769" i="49"/>
  <c r="CM769" i="49" s="1"/>
  <c r="CZ770" i="49"/>
  <c r="DB767" i="48"/>
  <c r="CJ766" i="48"/>
  <c r="CN766" i="48"/>
  <c r="CH766" i="48"/>
  <c r="CM766" i="48" s="1"/>
  <c r="CZ767" i="48"/>
  <c r="CI767" i="48"/>
  <c r="DA768" i="48"/>
  <c r="CK767" i="48"/>
  <c r="DG768" i="48"/>
  <c r="CH770" i="49" l="1"/>
  <c r="CM770" i="49" s="1"/>
  <c r="CZ771" i="49"/>
  <c r="CK771" i="49"/>
  <c r="DG772" i="49"/>
  <c r="CJ769" i="49"/>
  <c r="CN769" i="49" s="1"/>
  <c r="DB770" i="49"/>
  <c r="CI769" i="49"/>
  <c r="DA770" i="49"/>
  <c r="CJ767" i="48"/>
  <c r="CN767" i="48" s="1"/>
  <c r="DB768" i="48"/>
  <c r="CI768" i="48"/>
  <c r="DA769" i="48"/>
  <c r="CH767" i="48"/>
  <c r="CM767" i="48" s="1"/>
  <c r="CZ768" i="48"/>
  <c r="CK768" i="48"/>
  <c r="DG769" i="48"/>
  <c r="CI770" i="49" l="1"/>
  <c r="DA771" i="49"/>
  <c r="CK772" i="49"/>
  <c r="DG773" i="49"/>
  <c r="CH771" i="49"/>
  <c r="CM771" i="49" s="1"/>
  <c r="CZ772" i="49"/>
  <c r="CJ770" i="49"/>
  <c r="CN770" i="49" s="1"/>
  <c r="DB771" i="49"/>
  <c r="CJ768" i="48"/>
  <c r="CN768" i="48" s="1"/>
  <c r="DB769" i="48"/>
  <c r="CH768" i="48"/>
  <c r="CM768" i="48" s="1"/>
  <c r="CZ769" i="48"/>
  <c r="CI769" i="48"/>
  <c r="DA770" i="48"/>
  <c r="CK769" i="48"/>
  <c r="DG770" i="48"/>
  <c r="CJ771" i="49" l="1"/>
  <c r="CN771" i="49" s="1"/>
  <c r="DB772" i="49"/>
  <c r="CH772" i="49"/>
  <c r="CM772" i="49" s="1"/>
  <c r="CZ773" i="49"/>
  <c r="CK773" i="49"/>
  <c r="DG774" i="49"/>
  <c r="CI771" i="49"/>
  <c r="DA772" i="49"/>
  <c r="CJ769" i="48"/>
  <c r="CN769" i="48" s="1"/>
  <c r="DB770" i="48"/>
  <c r="DA771" i="48"/>
  <c r="CI770" i="48"/>
  <c r="CH769" i="48"/>
  <c r="CM769" i="48" s="1"/>
  <c r="CZ770" i="48"/>
  <c r="CK770" i="48"/>
  <c r="DG771" i="48"/>
  <c r="CK774" i="49" l="1"/>
  <c r="DG775" i="49"/>
  <c r="CZ774" i="49"/>
  <c r="CH773" i="49"/>
  <c r="CM773" i="49" s="1"/>
  <c r="CJ772" i="49"/>
  <c r="CN772" i="49" s="1"/>
  <c r="DB773" i="49"/>
  <c r="CI772" i="49"/>
  <c r="DA773" i="49"/>
  <c r="DB771" i="48"/>
  <c r="CJ770" i="48"/>
  <c r="CN770" i="48" s="1"/>
  <c r="CK771" i="48"/>
  <c r="DG772" i="48"/>
  <c r="CH770" i="48"/>
  <c r="CM770" i="48" s="1"/>
  <c r="CZ771" i="48"/>
  <c r="CI771" i="48"/>
  <c r="DA772" i="48"/>
  <c r="CJ773" i="49" l="1"/>
  <c r="CN773" i="49" s="1"/>
  <c r="DB774" i="49"/>
  <c r="CH774" i="49"/>
  <c r="CM774" i="49" s="1"/>
  <c r="CZ775" i="49"/>
  <c r="CK775" i="49"/>
  <c r="DG776" i="49"/>
  <c r="CI773" i="49"/>
  <c r="DA774" i="49"/>
  <c r="CJ771" i="48"/>
  <c r="CN771" i="48" s="1"/>
  <c r="DB772" i="48"/>
  <c r="CZ772" i="48"/>
  <c r="CH771" i="48"/>
  <c r="CM771" i="48" s="1"/>
  <c r="CK772" i="48"/>
  <c r="DG773" i="48"/>
  <c r="CI772" i="48"/>
  <c r="DA773" i="48"/>
  <c r="CI774" i="49" l="1"/>
  <c r="DA775" i="49"/>
  <c r="CK776" i="49"/>
  <c r="DG777" i="49"/>
  <c r="CH775" i="49"/>
  <c r="CM775" i="49" s="1"/>
  <c r="CZ776" i="49"/>
  <c r="CJ774" i="49"/>
  <c r="CN774" i="49" s="1"/>
  <c r="DB775" i="49"/>
  <c r="DB773" i="48"/>
  <c r="CJ772" i="48"/>
  <c r="CN772" i="48" s="1"/>
  <c r="CH772" i="48"/>
  <c r="CM772" i="48" s="1"/>
  <c r="CZ773" i="48"/>
  <c r="CK773" i="48"/>
  <c r="DG774" i="48"/>
  <c r="CI773" i="48"/>
  <c r="DA774" i="48"/>
  <c r="CH776" i="49" l="1"/>
  <c r="CM776" i="49" s="1"/>
  <c r="CZ777" i="49"/>
  <c r="CK777" i="49"/>
  <c r="DG778" i="49"/>
  <c r="CI775" i="49"/>
  <c r="DA776" i="49"/>
  <c r="CJ775" i="49"/>
  <c r="CN775" i="49" s="1"/>
  <c r="DB776" i="49"/>
  <c r="CJ773" i="48"/>
  <c r="CN773" i="48" s="1"/>
  <c r="DB774" i="48"/>
  <c r="CI774" i="48"/>
  <c r="DA775" i="48"/>
  <c r="CK774" i="48"/>
  <c r="DG775" i="48"/>
  <c r="CH773" i="48"/>
  <c r="CM773" i="48" s="1"/>
  <c r="CZ774" i="48"/>
  <c r="DA777" i="49" l="1"/>
  <c r="CI776" i="49"/>
  <c r="CK778" i="49"/>
  <c r="DG779" i="49"/>
  <c r="CH777" i="49"/>
  <c r="CM777" i="49" s="1"/>
  <c r="CZ778" i="49"/>
  <c r="CJ776" i="49"/>
  <c r="CN776" i="49" s="1"/>
  <c r="DB777" i="49"/>
  <c r="CJ774" i="48"/>
  <c r="CN774" i="48" s="1"/>
  <c r="DB775" i="48"/>
  <c r="CK775" i="48"/>
  <c r="DG776" i="48"/>
  <c r="CI775" i="48"/>
  <c r="DA776" i="48"/>
  <c r="CH774" i="48"/>
  <c r="CM774" i="48" s="1"/>
  <c r="CZ775" i="48"/>
  <c r="CH778" i="49" l="1"/>
  <c r="CM778" i="49" s="1"/>
  <c r="CZ779" i="49"/>
  <c r="CJ777" i="49"/>
  <c r="CN777" i="49" s="1"/>
  <c r="DB778" i="49"/>
  <c r="CK779" i="49"/>
  <c r="DG780" i="49"/>
  <c r="CI777" i="49"/>
  <c r="DA778" i="49"/>
  <c r="CJ775" i="48"/>
  <c r="DB776" i="48"/>
  <c r="CN775" i="48"/>
  <c r="CI776" i="48"/>
  <c r="DA777" i="48"/>
  <c r="CK776" i="48"/>
  <c r="DG777" i="48"/>
  <c r="CH775" i="48"/>
  <c r="CM775" i="48" s="1"/>
  <c r="CZ776" i="48"/>
  <c r="CI778" i="49" l="1"/>
  <c r="DA779" i="49"/>
  <c r="CK780" i="49"/>
  <c r="DG781" i="49"/>
  <c r="CJ778" i="49"/>
  <c r="CN778" i="49" s="1"/>
  <c r="DB779" i="49"/>
  <c r="CH779" i="49"/>
  <c r="CM779" i="49" s="1"/>
  <c r="CZ780" i="49"/>
  <c r="CJ776" i="48"/>
  <c r="DB777" i="48"/>
  <c r="CN776" i="48"/>
  <c r="CK777" i="48"/>
  <c r="DG778" i="48"/>
  <c r="CI777" i="48"/>
  <c r="DA778" i="48"/>
  <c r="CH776" i="48"/>
  <c r="CM776" i="48" s="1"/>
  <c r="CZ777" i="48"/>
  <c r="CJ779" i="49" l="1"/>
  <c r="CN779" i="49" s="1"/>
  <c r="DB780" i="49"/>
  <c r="CK781" i="49"/>
  <c r="DG782" i="49"/>
  <c r="CI779" i="49"/>
  <c r="DA780" i="49"/>
  <c r="CH780" i="49"/>
  <c r="CM780" i="49" s="1"/>
  <c r="CZ781" i="49"/>
  <c r="CJ777" i="48"/>
  <c r="DB778" i="48"/>
  <c r="CN777" i="48"/>
  <c r="CI778" i="48"/>
  <c r="DA779" i="48"/>
  <c r="CK778" i="48"/>
  <c r="DG779" i="48"/>
  <c r="CH777" i="48"/>
  <c r="CM777" i="48" s="1"/>
  <c r="CZ778" i="48"/>
  <c r="CI780" i="49" l="1"/>
  <c r="DA781" i="49"/>
  <c r="CK782" i="49"/>
  <c r="DG783" i="49"/>
  <c r="CJ780" i="49"/>
  <c r="CN780" i="49" s="1"/>
  <c r="DB781" i="49"/>
  <c r="CH781" i="49"/>
  <c r="CM781" i="49" s="1"/>
  <c r="CZ782" i="49"/>
  <c r="CJ778" i="48"/>
  <c r="CN778" i="48" s="1"/>
  <c r="DB779" i="48"/>
  <c r="CI779" i="48"/>
  <c r="DA780" i="48"/>
  <c r="CK779" i="48"/>
  <c r="DG780" i="48"/>
  <c r="CH778" i="48"/>
  <c r="CM778" i="48" s="1"/>
  <c r="CZ779" i="48"/>
  <c r="CH782" i="49" l="1"/>
  <c r="CM782" i="49" s="1"/>
  <c r="CZ783" i="49"/>
  <c r="CJ781" i="49"/>
  <c r="CN781" i="49" s="1"/>
  <c r="DB782" i="49"/>
  <c r="DG784" i="49"/>
  <c r="CK783" i="49"/>
  <c r="CI781" i="49"/>
  <c r="DA782" i="49"/>
  <c r="CJ779" i="48"/>
  <c r="CN779" i="48" s="1"/>
  <c r="DB780" i="48"/>
  <c r="CK780" i="48"/>
  <c r="DG781" i="48"/>
  <c r="CI780" i="48"/>
  <c r="DA781" i="48"/>
  <c r="CH779" i="48"/>
  <c r="CM779" i="48" s="1"/>
  <c r="CZ780" i="48"/>
  <c r="CK784" i="49" l="1"/>
  <c r="DG785" i="49"/>
  <c r="CJ782" i="49"/>
  <c r="CN782" i="49" s="1"/>
  <c r="DB783" i="49"/>
  <c r="CZ784" i="49"/>
  <c r="CH783" i="49"/>
  <c r="CM783" i="49" s="1"/>
  <c r="CI782" i="49"/>
  <c r="DA783" i="49"/>
  <c r="DB781" i="48"/>
  <c r="CJ780" i="48"/>
  <c r="CN780" i="48" s="1"/>
  <c r="CI781" i="48"/>
  <c r="DA782" i="48"/>
  <c r="CK781" i="48"/>
  <c r="DG782" i="48"/>
  <c r="CH780" i="48"/>
  <c r="CM780" i="48" s="1"/>
  <c r="CZ781" i="48"/>
  <c r="CH784" i="49" l="1"/>
  <c r="CM784" i="49" s="1"/>
  <c r="CZ785" i="49"/>
  <c r="CJ783" i="49"/>
  <c r="CN783" i="49" s="1"/>
  <c r="DB784" i="49"/>
  <c r="CK785" i="49"/>
  <c r="DG786" i="49"/>
  <c r="CI783" i="49"/>
  <c r="DA784" i="49"/>
  <c r="DB782" i="48"/>
  <c r="CJ781" i="48"/>
  <c r="CN781" i="48" s="1"/>
  <c r="CK782" i="48"/>
  <c r="DG783" i="48"/>
  <c r="CI782" i="48"/>
  <c r="DA783" i="48"/>
  <c r="CH781" i="48"/>
  <c r="CM781" i="48" s="1"/>
  <c r="CZ782" i="48"/>
  <c r="CK786" i="49" l="1"/>
  <c r="DG787" i="49"/>
  <c r="CH785" i="49"/>
  <c r="CM785" i="49" s="1"/>
  <c r="CZ786" i="49"/>
  <c r="CI784" i="49"/>
  <c r="DA785" i="49"/>
  <c r="CJ784" i="49"/>
  <c r="CN784" i="49" s="1"/>
  <c r="DB785" i="49"/>
  <c r="CJ782" i="48"/>
  <c r="DB783" i="48"/>
  <c r="CN782" i="48"/>
  <c r="CI783" i="48"/>
  <c r="DA784" i="48"/>
  <c r="CK783" i="48"/>
  <c r="DG784" i="48"/>
  <c r="CH782" i="48"/>
  <c r="CM782" i="48" s="1"/>
  <c r="CZ783" i="48"/>
  <c r="CJ785" i="49" l="1"/>
  <c r="CN785" i="49" s="1"/>
  <c r="DB786" i="49"/>
  <c r="CI785" i="49"/>
  <c r="DA786" i="49"/>
  <c r="CH786" i="49"/>
  <c r="CM786" i="49" s="1"/>
  <c r="CZ787" i="49"/>
  <c r="CK787" i="49"/>
  <c r="DG788" i="49"/>
  <c r="CJ783" i="48"/>
  <c r="DB784" i="48"/>
  <c r="CN783" i="48"/>
  <c r="CK784" i="48"/>
  <c r="DG785" i="48"/>
  <c r="CI784" i="48"/>
  <c r="DA785" i="48"/>
  <c r="CH783" i="48"/>
  <c r="CM783" i="48" s="1"/>
  <c r="CZ784" i="48"/>
  <c r="CH787" i="49" l="1"/>
  <c r="CM787" i="49" s="1"/>
  <c r="CZ788" i="49"/>
  <c r="CI786" i="49"/>
  <c r="DA787" i="49"/>
  <c r="CJ786" i="49"/>
  <c r="CN786" i="49" s="1"/>
  <c r="DB787" i="49"/>
  <c r="CK788" i="49"/>
  <c r="DG789" i="49"/>
  <c r="CJ784" i="48"/>
  <c r="CN784" i="48" s="1"/>
  <c r="DB785" i="48"/>
  <c r="CI785" i="48"/>
  <c r="DA786" i="48"/>
  <c r="DG786" i="48"/>
  <c r="CK785" i="48"/>
  <c r="CH784" i="48"/>
  <c r="CM784" i="48" s="1"/>
  <c r="CZ785" i="48"/>
  <c r="CJ787" i="49" l="1"/>
  <c r="CN787" i="49" s="1"/>
  <c r="DB788" i="49"/>
  <c r="CI787" i="49"/>
  <c r="DA788" i="49"/>
  <c r="CH788" i="49"/>
  <c r="CM788" i="49" s="1"/>
  <c r="CZ789" i="49"/>
  <c r="CK789" i="49"/>
  <c r="DG790" i="49"/>
  <c r="CJ785" i="48"/>
  <c r="CN785" i="48" s="1"/>
  <c r="DB786" i="48"/>
  <c r="CK786" i="48"/>
  <c r="DG787" i="48"/>
  <c r="CI786" i="48"/>
  <c r="DA787" i="48"/>
  <c r="CH785" i="48"/>
  <c r="CM785" i="48" s="1"/>
  <c r="CZ786" i="48"/>
  <c r="CK790" i="49" l="1"/>
  <c r="DG791" i="49"/>
  <c r="CI788" i="49"/>
  <c r="DA789" i="49"/>
  <c r="CJ788" i="49"/>
  <c r="CN788" i="49" s="1"/>
  <c r="DB789" i="49"/>
  <c r="CH789" i="49"/>
  <c r="CM789" i="49" s="1"/>
  <c r="CZ790" i="49"/>
  <c r="CJ786" i="48"/>
  <c r="DB787" i="48"/>
  <c r="CN786" i="48"/>
  <c r="CK787" i="48"/>
  <c r="DG788" i="48"/>
  <c r="CI787" i="48"/>
  <c r="DA788" i="48"/>
  <c r="CH786" i="48"/>
  <c r="CM786" i="48" s="1"/>
  <c r="CZ787" i="48"/>
  <c r="CH790" i="49" l="1"/>
  <c r="CM790" i="49" s="1"/>
  <c r="CZ791" i="49"/>
  <c r="CJ789" i="49"/>
  <c r="CN789" i="49" s="1"/>
  <c r="DB790" i="49"/>
  <c r="CI789" i="49"/>
  <c r="DA790" i="49"/>
  <c r="DG792" i="49"/>
  <c r="CK791" i="49"/>
  <c r="DB788" i="48"/>
  <c r="CJ787" i="48"/>
  <c r="CN787" i="48"/>
  <c r="CI788" i="48"/>
  <c r="DA789" i="48"/>
  <c r="CK788" i="48"/>
  <c r="DG789" i="48"/>
  <c r="CH787" i="48"/>
  <c r="CM787" i="48" s="1"/>
  <c r="CZ788" i="48"/>
  <c r="CK792" i="49" l="1"/>
  <c r="DG793" i="49"/>
  <c r="CI790" i="49"/>
  <c r="DA791" i="49"/>
  <c r="CJ790" i="49"/>
  <c r="CN790" i="49" s="1"/>
  <c r="DB791" i="49"/>
  <c r="CH791" i="49"/>
  <c r="CM791" i="49" s="1"/>
  <c r="CZ792" i="49"/>
  <c r="DB789" i="48"/>
  <c r="CJ788" i="48"/>
  <c r="CN788" i="48" s="1"/>
  <c r="CK789" i="48"/>
  <c r="DG790" i="48"/>
  <c r="CI789" i="48"/>
  <c r="DA790" i="48"/>
  <c r="CH788" i="48"/>
  <c r="CM788" i="48" s="1"/>
  <c r="CZ789" i="48"/>
  <c r="CJ791" i="49" l="1"/>
  <c r="CN791" i="49" s="1"/>
  <c r="DB792" i="49"/>
  <c r="CI791" i="49"/>
  <c r="DA792" i="49"/>
  <c r="CK793" i="49"/>
  <c r="DG794" i="49"/>
  <c r="CH792" i="49"/>
  <c r="CM792" i="49" s="1"/>
  <c r="CZ793" i="49"/>
  <c r="CJ789" i="48"/>
  <c r="DB790" i="48"/>
  <c r="CN789" i="48"/>
  <c r="CI790" i="48"/>
  <c r="DA791" i="48"/>
  <c r="CK790" i="48"/>
  <c r="DG791" i="48"/>
  <c r="CH789" i="48"/>
  <c r="CM789" i="48" s="1"/>
  <c r="CZ790" i="48"/>
  <c r="CK794" i="49" l="1"/>
  <c r="DG795" i="49"/>
  <c r="CH793" i="49"/>
  <c r="CM793" i="49" s="1"/>
  <c r="CZ794" i="49"/>
  <c r="CJ792" i="49"/>
  <c r="CN792" i="49" s="1"/>
  <c r="DB793" i="49"/>
  <c r="CI792" i="49"/>
  <c r="DA793" i="49"/>
  <c r="CJ790" i="48"/>
  <c r="CN790" i="48" s="1"/>
  <c r="DB791" i="48"/>
  <c r="CK791" i="48"/>
  <c r="DG792" i="48"/>
  <c r="CI791" i="48"/>
  <c r="DA792" i="48"/>
  <c r="CH790" i="48"/>
  <c r="CM790" i="48" s="1"/>
  <c r="CZ791" i="48"/>
  <c r="CI793" i="49" l="1"/>
  <c r="DA794" i="49"/>
  <c r="CJ793" i="49"/>
  <c r="CN793" i="49" s="1"/>
  <c r="DB794" i="49"/>
  <c r="CH794" i="49"/>
  <c r="CM794" i="49" s="1"/>
  <c r="CZ795" i="49"/>
  <c r="CK795" i="49"/>
  <c r="DG796" i="49"/>
  <c r="CJ791" i="48"/>
  <c r="CN791" i="48" s="1"/>
  <c r="DB792" i="48"/>
  <c r="DA793" i="48"/>
  <c r="CI792" i="48"/>
  <c r="CK792" i="48"/>
  <c r="DG793" i="48"/>
  <c r="CH791" i="48"/>
  <c r="CM791" i="48" s="1"/>
  <c r="CZ792" i="48"/>
  <c r="CH795" i="49" l="1"/>
  <c r="CM795" i="49" s="1"/>
  <c r="CZ796" i="49"/>
  <c r="CJ794" i="49"/>
  <c r="CN794" i="49" s="1"/>
  <c r="DB795" i="49"/>
  <c r="CI794" i="49"/>
  <c r="DA795" i="49"/>
  <c r="CK796" i="49"/>
  <c r="DG797" i="49"/>
  <c r="CJ792" i="48"/>
  <c r="DB793" i="48"/>
  <c r="CN792" i="48"/>
  <c r="CK793" i="48"/>
  <c r="DG794" i="48"/>
  <c r="CI793" i="48"/>
  <c r="DA794" i="48"/>
  <c r="CH792" i="48"/>
  <c r="CM792" i="48" s="1"/>
  <c r="CZ793" i="48"/>
  <c r="CI795" i="49" l="1"/>
  <c r="DA796" i="49"/>
  <c r="CJ795" i="49"/>
  <c r="CN795" i="49" s="1"/>
  <c r="DB796" i="49"/>
  <c r="CH796" i="49"/>
  <c r="CM796" i="49" s="1"/>
  <c r="CZ797" i="49"/>
  <c r="CK797" i="49"/>
  <c r="DG798" i="49"/>
  <c r="DB794" i="48"/>
  <c r="CJ793" i="48"/>
  <c r="CN793" i="48" s="1"/>
  <c r="DA795" i="48"/>
  <c r="CI794" i="48"/>
  <c r="CK794" i="48"/>
  <c r="DG795" i="48"/>
  <c r="CH793" i="48"/>
  <c r="CM793" i="48" s="1"/>
  <c r="CZ794" i="48"/>
  <c r="CK798" i="49" l="1"/>
  <c r="DG799" i="49"/>
  <c r="CH797" i="49"/>
  <c r="CM797" i="49" s="1"/>
  <c r="CZ798" i="49"/>
  <c r="CJ796" i="49"/>
  <c r="CN796" i="49" s="1"/>
  <c r="DB797" i="49"/>
  <c r="CI796" i="49"/>
  <c r="DA797" i="49"/>
  <c r="DB795" i="48"/>
  <c r="CJ794" i="48"/>
  <c r="CN794" i="48" s="1"/>
  <c r="CK795" i="48"/>
  <c r="DG796" i="48"/>
  <c r="CH794" i="48"/>
  <c r="CM794" i="48" s="1"/>
  <c r="CZ795" i="48"/>
  <c r="CI795" i="48"/>
  <c r="DA796" i="48"/>
  <c r="CI797" i="49" l="1"/>
  <c r="DA798" i="49"/>
  <c r="CJ797" i="49"/>
  <c r="CN797" i="49" s="1"/>
  <c r="DB798" i="49"/>
  <c r="CH798" i="49"/>
  <c r="CM798" i="49" s="1"/>
  <c r="CZ799" i="49"/>
  <c r="CK799" i="49"/>
  <c r="DG800" i="49"/>
  <c r="CJ795" i="48"/>
  <c r="DB796" i="48"/>
  <c r="CN795" i="48"/>
  <c r="CK796" i="48"/>
  <c r="DG797" i="48"/>
  <c r="CI796" i="48"/>
  <c r="DA797" i="48"/>
  <c r="CH795" i="48"/>
  <c r="CM795" i="48" s="1"/>
  <c r="CZ796" i="48"/>
  <c r="CK800" i="49" l="1"/>
  <c r="DG801" i="49"/>
  <c r="CZ800" i="49"/>
  <c r="CH799" i="49"/>
  <c r="CM799" i="49" s="1"/>
  <c r="CJ798" i="49"/>
  <c r="CN798" i="49" s="1"/>
  <c r="DB799" i="49"/>
  <c r="CI798" i="49"/>
  <c r="DA799" i="49"/>
  <c r="DB797" i="48"/>
  <c r="CJ796" i="48"/>
  <c r="CN796" i="48" s="1"/>
  <c r="CI797" i="48"/>
  <c r="DA798" i="48"/>
  <c r="CK797" i="48"/>
  <c r="DG798" i="48"/>
  <c r="CH796" i="48"/>
  <c r="CM796" i="48" s="1"/>
  <c r="CZ797" i="48"/>
  <c r="CJ799" i="49" l="1"/>
  <c r="CN799" i="49" s="1"/>
  <c r="DB800" i="49"/>
  <c r="CH800" i="49"/>
  <c r="CM800" i="49" s="1"/>
  <c r="CZ801" i="49"/>
  <c r="CK801" i="49"/>
  <c r="DG802" i="49"/>
  <c r="CI799" i="49"/>
  <c r="DA800" i="49"/>
  <c r="CJ797" i="48"/>
  <c r="CN797" i="48" s="1"/>
  <c r="DB798" i="48"/>
  <c r="CI798" i="48"/>
  <c r="DA799" i="48"/>
  <c r="CK798" i="48"/>
  <c r="DG799" i="48"/>
  <c r="CH797" i="48"/>
  <c r="CM797" i="48" s="1"/>
  <c r="CZ798" i="48"/>
  <c r="CI800" i="49" l="1"/>
  <c r="DA801" i="49"/>
  <c r="CK802" i="49"/>
  <c r="DG803" i="49"/>
  <c r="CH801" i="49"/>
  <c r="CM801" i="49" s="1"/>
  <c r="CZ802" i="49"/>
  <c r="DB801" i="49"/>
  <c r="CJ800" i="49"/>
  <c r="CN800" i="49" s="1"/>
  <c r="CJ798" i="48"/>
  <c r="DB799" i="48"/>
  <c r="CN798" i="48"/>
  <c r="CK799" i="48"/>
  <c r="DG800" i="48"/>
  <c r="CI799" i="48"/>
  <c r="DA800" i="48"/>
  <c r="CH798" i="48"/>
  <c r="CM798" i="48" s="1"/>
  <c r="CZ799" i="48"/>
  <c r="CJ801" i="49" l="1"/>
  <c r="CN801" i="49" s="1"/>
  <c r="DB802" i="49"/>
  <c r="CH802" i="49"/>
  <c r="CM802" i="49" s="1"/>
  <c r="CZ803" i="49"/>
  <c r="CK803" i="49"/>
  <c r="DG804" i="49"/>
  <c r="CI801" i="49"/>
  <c r="DA802" i="49"/>
  <c r="DB800" i="48"/>
  <c r="CJ799" i="48"/>
  <c r="CN799" i="48" s="1"/>
  <c r="CI800" i="48"/>
  <c r="DA801" i="48"/>
  <c r="CK800" i="48"/>
  <c r="DG801" i="48"/>
  <c r="CH799" i="48"/>
  <c r="CM799" i="48" s="1"/>
  <c r="CZ800" i="48"/>
  <c r="CK804" i="49" l="1"/>
  <c r="DG805" i="49"/>
  <c r="CH803" i="49"/>
  <c r="CM803" i="49" s="1"/>
  <c r="CZ804" i="49"/>
  <c r="CJ802" i="49"/>
  <c r="CN802" i="49" s="1"/>
  <c r="DB803" i="49"/>
  <c r="CI802" i="49"/>
  <c r="DA803" i="49"/>
  <c r="CJ800" i="48"/>
  <c r="DB801" i="48"/>
  <c r="CN800" i="48"/>
  <c r="CK801" i="48"/>
  <c r="DG802" i="48"/>
  <c r="CI801" i="48"/>
  <c r="DA802" i="48"/>
  <c r="CH800" i="48"/>
  <c r="CM800" i="48" s="1"/>
  <c r="CZ801" i="48"/>
  <c r="CI803" i="49" l="1"/>
  <c r="DA804" i="49"/>
  <c r="CH804" i="49"/>
  <c r="CM804" i="49" s="1"/>
  <c r="CZ805" i="49"/>
  <c r="CK805" i="49"/>
  <c r="DG806" i="49"/>
  <c r="CJ803" i="49"/>
  <c r="CN803" i="49" s="1"/>
  <c r="DB804" i="49"/>
  <c r="CJ801" i="48"/>
  <c r="CN801" i="48" s="1"/>
  <c r="DB802" i="48"/>
  <c r="CI802" i="48"/>
  <c r="DA803" i="48"/>
  <c r="CK802" i="48"/>
  <c r="DG803" i="48"/>
  <c r="CH801" i="48"/>
  <c r="CM801" i="48" s="1"/>
  <c r="CZ802" i="48"/>
  <c r="CJ804" i="49" l="1"/>
  <c r="CN804" i="49" s="1"/>
  <c r="DB805" i="49"/>
  <c r="CK806" i="49"/>
  <c r="DG807" i="49"/>
  <c r="CH805" i="49"/>
  <c r="CM805" i="49" s="1"/>
  <c r="CZ806" i="49"/>
  <c r="CI804" i="49"/>
  <c r="DA805" i="49"/>
  <c r="DB803" i="48"/>
  <c r="CJ802" i="48"/>
  <c r="CN802" i="48" s="1"/>
  <c r="CI803" i="48"/>
  <c r="DA804" i="48"/>
  <c r="CH802" i="48"/>
  <c r="CM802" i="48" s="1"/>
  <c r="CZ803" i="48"/>
  <c r="CK803" i="48"/>
  <c r="DG804" i="48"/>
  <c r="CH806" i="49" l="1"/>
  <c r="CM806" i="49" s="1"/>
  <c r="CZ807" i="49"/>
  <c r="CK807" i="49"/>
  <c r="DG808" i="49"/>
  <c r="CJ805" i="49"/>
  <c r="CN805" i="49" s="1"/>
  <c r="DB806" i="49"/>
  <c r="CI805" i="49"/>
  <c r="DA806" i="49"/>
  <c r="CJ803" i="48"/>
  <c r="DB804" i="48"/>
  <c r="CN803" i="48"/>
  <c r="CH803" i="48"/>
  <c r="CM803" i="48" s="1"/>
  <c r="CZ804" i="48"/>
  <c r="CI804" i="48"/>
  <c r="DA805" i="48"/>
  <c r="CK804" i="48"/>
  <c r="DG805" i="48"/>
  <c r="CJ806" i="49" l="1"/>
  <c r="CN806" i="49" s="1"/>
  <c r="DB807" i="49"/>
  <c r="CK808" i="49"/>
  <c r="DG809" i="49"/>
  <c r="CZ808" i="49"/>
  <c r="CH807" i="49"/>
  <c r="CM807" i="49" s="1"/>
  <c r="CI806" i="49"/>
  <c r="DA807" i="49"/>
  <c r="CJ804" i="48"/>
  <c r="CN804" i="48" s="1"/>
  <c r="DB805" i="48"/>
  <c r="CK805" i="48"/>
  <c r="DG806" i="48"/>
  <c r="CI805" i="48"/>
  <c r="DA806" i="48"/>
  <c r="CH804" i="48"/>
  <c r="CM804" i="48" s="1"/>
  <c r="CZ805" i="48"/>
  <c r="CI807" i="49" l="1"/>
  <c r="DA808" i="49"/>
  <c r="CK809" i="49"/>
  <c r="DG810" i="49"/>
  <c r="CJ807" i="49"/>
  <c r="CN807" i="49" s="1"/>
  <c r="DB808" i="49"/>
  <c r="CH808" i="49"/>
  <c r="CM808" i="49" s="1"/>
  <c r="CZ809" i="49"/>
  <c r="CJ805" i="48"/>
  <c r="CN805" i="48" s="1"/>
  <c r="DB806" i="48"/>
  <c r="CK806" i="48"/>
  <c r="DG807" i="48"/>
  <c r="CH805" i="48"/>
  <c r="CM805" i="48" s="1"/>
  <c r="CZ806" i="48"/>
  <c r="CI806" i="48"/>
  <c r="DA807" i="48"/>
  <c r="CH809" i="49" l="1"/>
  <c r="CM809" i="49" s="1"/>
  <c r="CZ810" i="49"/>
  <c r="CJ808" i="49"/>
  <c r="CN808" i="49" s="1"/>
  <c r="DB809" i="49"/>
  <c r="CK810" i="49"/>
  <c r="DG811" i="49"/>
  <c r="CI808" i="49"/>
  <c r="DA809" i="49"/>
  <c r="CJ806" i="48"/>
  <c r="DB807" i="48"/>
  <c r="CN806" i="48"/>
  <c r="CH806" i="48"/>
  <c r="CM806" i="48" s="1"/>
  <c r="CZ807" i="48"/>
  <c r="CK807" i="48"/>
  <c r="DG808" i="48"/>
  <c r="CI807" i="48"/>
  <c r="DA808" i="48"/>
  <c r="CI809" i="49" l="1"/>
  <c r="DA810" i="49"/>
  <c r="CK811" i="49"/>
  <c r="DG812" i="49"/>
  <c r="CJ809" i="49"/>
  <c r="CN809" i="49" s="1"/>
  <c r="DB810" i="49"/>
  <c r="CH810" i="49"/>
  <c r="CM810" i="49" s="1"/>
  <c r="CZ811" i="49"/>
  <c r="CJ807" i="48"/>
  <c r="DB808" i="48"/>
  <c r="CN807" i="48"/>
  <c r="CI808" i="48"/>
  <c r="DA809" i="48"/>
  <c r="CK808" i="48"/>
  <c r="DG809" i="48"/>
  <c r="CH807" i="48"/>
  <c r="CM807" i="48" s="1"/>
  <c r="CZ808" i="48"/>
  <c r="CH811" i="49" l="1"/>
  <c r="CM811" i="49" s="1"/>
  <c r="CZ812" i="49"/>
  <c r="CJ810" i="49"/>
  <c r="CN810" i="49" s="1"/>
  <c r="DB811" i="49"/>
  <c r="CK812" i="49"/>
  <c r="DG813" i="49"/>
  <c r="CI810" i="49"/>
  <c r="DA811" i="49"/>
  <c r="CJ808" i="48"/>
  <c r="CN808" i="48" s="1"/>
  <c r="DB809" i="48"/>
  <c r="CK809" i="48"/>
  <c r="DG810" i="48"/>
  <c r="CI809" i="48"/>
  <c r="DA810" i="48"/>
  <c r="CH808" i="48"/>
  <c r="CM808" i="48" s="1"/>
  <c r="CZ809" i="48"/>
  <c r="CI811" i="49" l="1"/>
  <c r="DA812" i="49"/>
  <c r="CK813" i="49"/>
  <c r="DG814" i="49"/>
  <c r="CJ811" i="49"/>
  <c r="CN811" i="49" s="1"/>
  <c r="DB812" i="49"/>
  <c r="CH812" i="49"/>
  <c r="CM812" i="49" s="1"/>
  <c r="CZ813" i="49"/>
  <c r="CJ809" i="48"/>
  <c r="CN809" i="48" s="1"/>
  <c r="DB810" i="48"/>
  <c r="CI810" i="48"/>
  <c r="DA811" i="48"/>
  <c r="CK810" i="48"/>
  <c r="DG811" i="48"/>
  <c r="CH809" i="48"/>
  <c r="CM809" i="48" s="1"/>
  <c r="CZ810" i="48"/>
  <c r="CJ812" i="49" l="1"/>
  <c r="CN812" i="49" s="1"/>
  <c r="DB813" i="49"/>
  <c r="CK814" i="49"/>
  <c r="DG815" i="49"/>
  <c r="CI812" i="49"/>
  <c r="DA813" i="49"/>
  <c r="CH813" i="49"/>
  <c r="CM813" i="49" s="1"/>
  <c r="CZ814" i="49"/>
  <c r="CJ810" i="48"/>
  <c r="DB811" i="48"/>
  <c r="CN810" i="48"/>
  <c r="CH810" i="48"/>
  <c r="CM810" i="48" s="1"/>
  <c r="CZ811" i="48"/>
  <c r="CK811" i="48"/>
  <c r="DG812" i="48"/>
  <c r="CI811" i="48"/>
  <c r="DA812" i="48"/>
  <c r="CI813" i="49" l="1"/>
  <c r="DA814" i="49"/>
  <c r="CK815" i="49"/>
  <c r="DG816" i="49"/>
  <c r="CJ813" i="49"/>
  <c r="CN813" i="49" s="1"/>
  <c r="DB814" i="49"/>
  <c r="CH814" i="49"/>
  <c r="CM814" i="49" s="1"/>
  <c r="CZ815" i="49"/>
  <c r="CJ811" i="48"/>
  <c r="DB812" i="48"/>
  <c r="CN811" i="48"/>
  <c r="CH811" i="48"/>
  <c r="CM811" i="48" s="1"/>
  <c r="CZ812" i="48"/>
  <c r="CI812" i="48"/>
  <c r="DA813" i="48"/>
  <c r="CK812" i="48"/>
  <c r="DG813" i="48"/>
  <c r="CK816" i="49" l="1"/>
  <c r="DG817" i="49"/>
  <c r="CH815" i="49"/>
  <c r="CM815" i="49" s="1"/>
  <c r="CZ816" i="49"/>
  <c r="CJ814" i="49"/>
  <c r="CN814" i="49" s="1"/>
  <c r="DB815" i="49"/>
  <c r="CI814" i="49"/>
  <c r="DA815" i="49"/>
  <c r="CJ812" i="48"/>
  <c r="CN812" i="48" s="1"/>
  <c r="DB813" i="48"/>
  <c r="CI813" i="48"/>
  <c r="DA814" i="48"/>
  <c r="CH812" i="48"/>
  <c r="CM812" i="48" s="1"/>
  <c r="CZ813" i="48"/>
  <c r="CK813" i="48"/>
  <c r="DG814" i="48"/>
  <c r="CI815" i="49" l="1"/>
  <c r="DA816" i="49"/>
  <c r="CJ815" i="49"/>
  <c r="CN815" i="49" s="1"/>
  <c r="DB816" i="49"/>
  <c r="CH816" i="49"/>
  <c r="CM816" i="49" s="1"/>
  <c r="CZ817" i="49"/>
  <c r="CK817" i="49"/>
  <c r="DG818" i="49"/>
  <c r="DB814" i="48"/>
  <c r="CJ813" i="48"/>
  <c r="CN813" i="48" s="1"/>
  <c r="CI814" i="48"/>
  <c r="DA815" i="48"/>
  <c r="CH813" i="48"/>
  <c r="CM813" i="48" s="1"/>
  <c r="CZ814" i="48"/>
  <c r="CK814" i="48"/>
  <c r="DG815" i="48"/>
  <c r="CH817" i="49" l="1"/>
  <c r="CM817" i="49" s="1"/>
  <c r="CZ818" i="49"/>
  <c r="CJ816" i="49"/>
  <c r="CN816" i="49" s="1"/>
  <c r="DB817" i="49"/>
  <c r="CI816" i="49"/>
  <c r="DA817" i="49"/>
  <c r="CK818" i="49"/>
  <c r="DG819" i="49"/>
  <c r="DB815" i="48"/>
  <c r="CJ814" i="48"/>
  <c r="CN814" i="48" s="1"/>
  <c r="CH814" i="48"/>
  <c r="CM814" i="48" s="1"/>
  <c r="CZ815" i="48"/>
  <c r="CI815" i="48"/>
  <c r="DA816" i="48"/>
  <c r="CK815" i="48"/>
  <c r="DG816" i="48"/>
  <c r="CI817" i="49" l="1"/>
  <c r="DA818" i="49"/>
  <c r="CJ817" i="49"/>
  <c r="CN817" i="49" s="1"/>
  <c r="DB818" i="49"/>
  <c r="CH818" i="49"/>
  <c r="CM818" i="49" s="1"/>
  <c r="CZ819" i="49"/>
  <c r="CK819" i="49"/>
  <c r="DG820" i="49"/>
  <c r="DB816" i="48"/>
  <c r="CJ815" i="48"/>
  <c r="CN815" i="48" s="1"/>
  <c r="CI816" i="48"/>
  <c r="DA817" i="48"/>
  <c r="CH815" i="48"/>
  <c r="CM815" i="48" s="1"/>
  <c r="CZ816" i="48"/>
  <c r="CK816" i="48"/>
  <c r="DG817" i="48"/>
  <c r="CH819" i="49" l="1"/>
  <c r="CM819" i="49" s="1"/>
  <c r="CZ820" i="49"/>
  <c r="CI818" i="49"/>
  <c r="DA819" i="49"/>
  <c r="CK820" i="49"/>
  <c r="DG821" i="49"/>
  <c r="DB819" i="49"/>
  <c r="CJ818" i="49"/>
  <c r="CN818" i="49" s="1"/>
  <c r="DB817" i="48"/>
  <c r="CJ816" i="48"/>
  <c r="CN816" i="48" s="1"/>
  <c r="CZ817" i="48"/>
  <c r="CH816" i="48"/>
  <c r="CM816" i="48" s="1"/>
  <c r="CI817" i="48"/>
  <c r="DA818" i="48"/>
  <c r="DG818" i="48"/>
  <c r="CK817" i="48"/>
  <c r="CJ819" i="49" l="1"/>
  <c r="CN819" i="49" s="1"/>
  <c r="DB820" i="49"/>
  <c r="CK821" i="49"/>
  <c r="DG822" i="49"/>
  <c r="CI819" i="49"/>
  <c r="DA820" i="49"/>
  <c r="CH820" i="49"/>
  <c r="CM820" i="49" s="1"/>
  <c r="CZ821" i="49"/>
  <c r="DB818" i="48"/>
  <c r="CJ817" i="48"/>
  <c r="CN817" i="48" s="1"/>
  <c r="CK818" i="48"/>
  <c r="DG819" i="48"/>
  <c r="CI818" i="48"/>
  <c r="DA819" i="48"/>
  <c r="CH817" i="48"/>
  <c r="CM817" i="48" s="1"/>
  <c r="CZ818" i="48"/>
  <c r="CI820" i="49" l="1"/>
  <c r="DA821" i="49"/>
  <c r="CK822" i="49"/>
  <c r="DG823" i="49"/>
  <c r="CJ820" i="49"/>
  <c r="CN820" i="49" s="1"/>
  <c r="DB821" i="49"/>
  <c r="CH821" i="49"/>
  <c r="CM821" i="49" s="1"/>
  <c r="CZ822" i="49"/>
  <c r="CJ818" i="48"/>
  <c r="CN818" i="48" s="1"/>
  <c r="DB819" i="48"/>
  <c r="CI819" i="48"/>
  <c r="DA820" i="48"/>
  <c r="CK819" i="48"/>
  <c r="DG820" i="48"/>
  <c r="CH818" i="48"/>
  <c r="CM818" i="48" s="1"/>
  <c r="CZ819" i="48"/>
  <c r="CJ821" i="49" l="1"/>
  <c r="CN821" i="49" s="1"/>
  <c r="DB822" i="49"/>
  <c r="CK823" i="49"/>
  <c r="DG824" i="49"/>
  <c r="CI821" i="49"/>
  <c r="DA822" i="49"/>
  <c r="CH822" i="49"/>
  <c r="CM822" i="49" s="1"/>
  <c r="CZ823" i="49"/>
  <c r="CJ819" i="48"/>
  <c r="DB820" i="48"/>
  <c r="CN819" i="48"/>
  <c r="CK820" i="48"/>
  <c r="DG821" i="48"/>
  <c r="CI820" i="48"/>
  <c r="DA821" i="48"/>
  <c r="CH819" i="48"/>
  <c r="CM819" i="48" s="1"/>
  <c r="CZ820" i="48"/>
  <c r="CI822" i="49" l="1"/>
  <c r="DA823" i="49"/>
  <c r="CJ822" i="49"/>
  <c r="CN822" i="49" s="1"/>
  <c r="DB823" i="49"/>
  <c r="CH823" i="49"/>
  <c r="CM823" i="49" s="1"/>
  <c r="CZ824" i="49"/>
  <c r="CK824" i="49"/>
  <c r="DG825" i="49"/>
  <c r="DB821" i="48"/>
  <c r="CJ820" i="48"/>
  <c r="CN820" i="48"/>
  <c r="CI821" i="48"/>
  <c r="DA822" i="48"/>
  <c r="CK821" i="48"/>
  <c r="DG822" i="48"/>
  <c r="CH820" i="48"/>
  <c r="CM820" i="48" s="1"/>
  <c r="CZ821" i="48"/>
  <c r="CK825" i="49" l="1"/>
  <c r="DG826" i="49"/>
  <c r="CH824" i="49"/>
  <c r="CM824" i="49" s="1"/>
  <c r="CZ825" i="49"/>
  <c r="CJ823" i="49"/>
  <c r="CN823" i="49" s="1"/>
  <c r="DB824" i="49"/>
  <c r="CI823" i="49"/>
  <c r="DA824" i="49"/>
  <c r="CJ821" i="48"/>
  <c r="DB822" i="48"/>
  <c r="CN821" i="48"/>
  <c r="CH821" i="48"/>
  <c r="CM821" i="48" s="1"/>
  <c r="CZ822" i="48"/>
  <c r="CK822" i="48"/>
  <c r="DG823" i="48"/>
  <c r="CI822" i="48"/>
  <c r="DA823" i="48"/>
  <c r="CJ824" i="49" l="1"/>
  <c r="CN824" i="49" s="1"/>
  <c r="DB825" i="49"/>
  <c r="CH825" i="49"/>
  <c r="CM825" i="49" s="1"/>
  <c r="CZ826" i="49"/>
  <c r="CK826" i="49"/>
  <c r="DG827" i="49"/>
  <c r="CI824" i="49"/>
  <c r="DA825" i="49"/>
  <c r="CJ822" i="48"/>
  <c r="CN822" i="48" s="1"/>
  <c r="DB823" i="48"/>
  <c r="CH822" i="48"/>
  <c r="CM822" i="48" s="1"/>
  <c r="CZ823" i="48"/>
  <c r="CI823" i="48"/>
  <c r="DA824" i="48"/>
  <c r="CK823" i="48"/>
  <c r="DG824" i="48"/>
  <c r="CK827" i="49" l="1"/>
  <c r="DG828" i="49"/>
  <c r="CH826" i="49"/>
  <c r="CM826" i="49" s="1"/>
  <c r="CZ827" i="49"/>
  <c r="CJ825" i="49"/>
  <c r="CN825" i="49" s="1"/>
  <c r="DB826" i="49"/>
  <c r="CI825" i="49"/>
  <c r="DA826" i="49"/>
  <c r="DB824" i="48"/>
  <c r="CJ823" i="48"/>
  <c r="CN823" i="48" s="1"/>
  <c r="DA825" i="48"/>
  <c r="CI824" i="48"/>
  <c r="CH823" i="48"/>
  <c r="CM823" i="48" s="1"/>
  <c r="CZ824" i="48"/>
  <c r="CK824" i="48"/>
  <c r="DG825" i="48"/>
  <c r="CI826" i="49" l="1"/>
  <c r="DA827" i="49"/>
  <c r="CH827" i="49"/>
  <c r="CM827" i="49" s="1"/>
  <c r="CZ828" i="49"/>
  <c r="CK828" i="49"/>
  <c r="DG829" i="49"/>
  <c r="CJ826" i="49"/>
  <c r="CN826" i="49" s="1"/>
  <c r="DB827" i="49"/>
  <c r="CJ824" i="48"/>
  <c r="DB825" i="48"/>
  <c r="CN824" i="48"/>
  <c r="CK825" i="48"/>
  <c r="DG826" i="48"/>
  <c r="CH824" i="48"/>
  <c r="CM824" i="48" s="1"/>
  <c r="CZ825" i="48"/>
  <c r="CI825" i="48"/>
  <c r="DA826" i="48"/>
  <c r="CJ827" i="49" l="1"/>
  <c r="CN827" i="49" s="1"/>
  <c r="DB828" i="49"/>
  <c r="CK829" i="49"/>
  <c r="DG830" i="49"/>
  <c r="CH828" i="49"/>
  <c r="CM828" i="49" s="1"/>
  <c r="CZ829" i="49"/>
  <c r="CI827" i="49"/>
  <c r="DA828" i="49"/>
  <c r="CJ825" i="48"/>
  <c r="DB826" i="48"/>
  <c r="CN825" i="48"/>
  <c r="CH825" i="48"/>
  <c r="CM825" i="48" s="1"/>
  <c r="CZ826" i="48"/>
  <c r="CK826" i="48"/>
  <c r="DG827" i="48"/>
  <c r="DA827" i="48"/>
  <c r="CI826" i="48"/>
  <c r="CH829" i="49" l="1"/>
  <c r="CM829" i="49" s="1"/>
  <c r="CZ830" i="49"/>
  <c r="CK830" i="49"/>
  <c r="DG831" i="49"/>
  <c r="CJ828" i="49"/>
  <c r="CN828" i="49" s="1"/>
  <c r="DB829" i="49"/>
  <c r="CI828" i="49"/>
  <c r="DA829" i="49"/>
  <c r="CJ826" i="48"/>
  <c r="DB827" i="48"/>
  <c r="CN826" i="48"/>
  <c r="CK827" i="48"/>
  <c r="DG828" i="48"/>
  <c r="CH826" i="48"/>
  <c r="CM826" i="48" s="1"/>
  <c r="CZ827" i="48"/>
  <c r="CI827" i="48"/>
  <c r="DA828" i="48"/>
  <c r="CJ829" i="49" l="1"/>
  <c r="CN829" i="49" s="1"/>
  <c r="DB830" i="49"/>
  <c r="CK831" i="49"/>
  <c r="DG832" i="49"/>
  <c r="CH830" i="49"/>
  <c r="CM830" i="49" s="1"/>
  <c r="CZ831" i="49"/>
  <c r="CI829" i="49"/>
  <c r="DA830" i="49"/>
  <c r="CJ827" i="48"/>
  <c r="CN827" i="48" s="1"/>
  <c r="DB828" i="48"/>
  <c r="CH827" i="48"/>
  <c r="CM827" i="48" s="1"/>
  <c r="CZ828" i="48"/>
  <c r="CK828" i="48"/>
  <c r="DG829" i="48"/>
  <c r="CI828" i="48"/>
  <c r="DA829" i="48"/>
  <c r="CZ832" i="49" l="1"/>
  <c r="CH831" i="49"/>
  <c r="CM831" i="49" s="1"/>
  <c r="CI830" i="49"/>
  <c r="DA831" i="49"/>
  <c r="CK832" i="49"/>
  <c r="DG833" i="49"/>
  <c r="CJ830" i="49"/>
  <c r="CN830" i="49" s="1"/>
  <c r="DB831" i="49"/>
  <c r="CJ828" i="48"/>
  <c r="DB829" i="48"/>
  <c r="CN828" i="48"/>
  <c r="CK829" i="48"/>
  <c r="DG830" i="48"/>
  <c r="CH828" i="48"/>
  <c r="CM828" i="48" s="1"/>
  <c r="CZ829" i="48"/>
  <c r="CI829" i="48"/>
  <c r="DA830" i="48"/>
  <c r="CJ831" i="49" l="1"/>
  <c r="CN831" i="49" s="1"/>
  <c r="DB832" i="49"/>
  <c r="CK833" i="49"/>
  <c r="DG834" i="49"/>
  <c r="CI831" i="49"/>
  <c r="DA832" i="49"/>
  <c r="CH832" i="49"/>
  <c r="CM832" i="49" s="1"/>
  <c r="CZ833" i="49"/>
  <c r="DB830" i="48"/>
  <c r="CJ829" i="48"/>
  <c r="CN829" i="48"/>
  <c r="CH829" i="48"/>
  <c r="CM829" i="48" s="1"/>
  <c r="CZ830" i="48"/>
  <c r="CK830" i="48"/>
  <c r="DG831" i="48"/>
  <c r="CI830" i="48"/>
  <c r="DA831" i="48"/>
  <c r="CH833" i="49" l="1"/>
  <c r="CM833" i="49" s="1"/>
  <c r="CZ834" i="49"/>
  <c r="CI832" i="49"/>
  <c r="DA833" i="49"/>
  <c r="CK834" i="49"/>
  <c r="DG835" i="49"/>
  <c r="DB833" i="49"/>
  <c r="CJ832" i="49"/>
  <c r="CN832" i="49" s="1"/>
  <c r="CJ830" i="48"/>
  <c r="CN830" i="48" s="1"/>
  <c r="DB831" i="48"/>
  <c r="CK831" i="48"/>
  <c r="DG832" i="48"/>
  <c r="CH830" i="48"/>
  <c r="CM830" i="48" s="1"/>
  <c r="CZ831" i="48"/>
  <c r="CI831" i="48"/>
  <c r="DA832" i="48"/>
  <c r="CJ833" i="49" l="1"/>
  <c r="CN833" i="49" s="1"/>
  <c r="DB834" i="49"/>
  <c r="CK835" i="49"/>
  <c r="DG836" i="49"/>
  <c r="CI833" i="49"/>
  <c r="DA834" i="49"/>
  <c r="CH834" i="49"/>
  <c r="CM834" i="49" s="1"/>
  <c r="CZ835" i="49"/>
  <c r="CJ831" i="48"/>
  <c r="DB832" i="48"/>
  <c r="CN831" i="48"/>
  <c r="CH831" i="48"/>
  <c r="CM831" i="48" s="1"/>
  <c r="CZ832" i="48"/>
  <c r="CK832" i="48"/>
  <c r="DG833" i="48"/>
  <c r="CI832" i="48"/>
  <c r="DA833" i="48"/>
  <c r="CH835" i="49" l="1"/>
  <c r="CM835" i="49" s="1"/>
  <c r="CZ836" i="49"/>
  <c r="CI834" i="49"/>
  <c r="DA835" i="49"/>
  <c r="CK836" i="49"/>
  <c r="DG837" i="49"/>
  <c r="CJ834" i="49"/>
  <c r="CN834" i="49" s="1"/>
  <c r="DB835" i="49"/>
  <c r="DB833" i="48"/>
  <c r="CJ832" i="48"/>
  <c r="CN832" i="48"/>
  <c r="CK833" i="48"/>
  <c r="DG834" i="48"/>
  <c r="CH832" i="48"/>
  <c r="CM832" i="48" s="1"/>
  <c r="CZ833" i="48"/>
  <c r="CI833" i="48"/>
  <c r="DA834" i="48"/>
  <c r="CK837" i="49" l="1"/>
  <c r="DG838" i="49"/>
  <c r="CI835" i="49"/>
  <c r="DA836" i="49"/>
  <c r="CH836" i="49"/>
  <c r="CM836" i="49" s="1"/>
  <c r="CZ837" i="49"/>
  <c r="CJ835" i="49"/>
  <c r="CN835" i="49" s="1"/>
  <c r="DB836" i="49"/>
  <c r="DB834" i="48"/>
  <c r="CJ833" i="48"/>
  <c r="CN833" i="48" s="1"/>
  <c r="CH833" i="48"/>
  <c r="CM833" i="48" s="1"/>
  <c r="CZ834" i="48"/>
  <c r="CK834" i="48"/>
  <c r="DG835" i="48"/>
  <c r="CI834" i="48"/>
  <c r="DA835" i="48"/>
  <c r="CH837" i="49" l="1"/>
  <c r="CM837" i="49" s="1"/>
  <c r="CZ838" i="49"/>
  <c r="CI836" i="49"/>
  <c r="DA837" i="49"/>
  <c r="CK838" i="49"/>
  <c r="DG839" i="49"/>
  <c r="CJ836" i="49"/>
  <c r="CN836" i="49" s="1"/>
  <c r="DB837" i="49"/>
  <c r="DB835" i="48"/>
  <c r="CJ834" i="48"/>
  <c r="CN834" i="48"/>
  <c r="CK835" i="48"/>
  <c r="DG836" i="48"/>
  <c r="CH834" i="48"/>
  <c r="CM834" i="48" s="1"/>
  <c r="CZ835" i="48"/>
  <c r="CI835" i="48"/>
  <c r="DA836" i="48"/>
  <c r="CK839" i="49" l="1"/>
  <c r="DG840" i="49"/>
  <c r="CH838" i="49"/>
  <c r="CM838" i="49" s="1"/>
  <c r="CZ839" i="49"/>
  <c r="CJ837" i="49"/>
  <c r="CN837" i="49" s="1"/>
  <c r="DB838" i="49"/>
  <c r="CI837" i="49"/>
  <c r="DA838" i="49"/>
  <c r="CJ835" i="48"/>
  <c r="DB836" i="48"/>
  <c r="CN835" i="48"/>
  <c r="CH835" i="48"/>
  <c r="CM835" i="48" s="1"/>
  <c r="CZ836" i="48"/>
  <c r="CK836" i="48"/>
  <c r="DG837" i="48"/>
  <c r="CI836" i="48"/>
  <c r="DA837" i="48"/>
  <c r="CI838" i="49" l="1"/>
  <c r="DA839" i="49"/>
  <c r="CJ838" i="49"/>
  <c r="CN838" i="49" s="1"/>
  <c r="DB839" i="49"/>
  <c r="CH839" i="49"/>
  <c r="CM839" i="49" s="1"/>
  <c r="CZ840" i="49"/>
  <c r="CK840" i="49"/>
  <c r="DG841" i="49"/>
  <c r="CJ836" i="48"/>
  <c r="DB837" i="48"/>
  <c r="CN836" i="48"/>
  <c r="CI837" i="48"/>
  <c r="DA838" i="48"/>
  <c r="CK837" i="48"/>
  <c r="DG838" i="48"/>
  <c r="CH836" i="48"/>
  <c r="CM836" i="48" s="1"/>
  <c r="CZ837" i="48"/>
  <c r="CH840" i="49" l="1"/>
  <c r="CM840" i="49" s="1"/>
  <c r="CZ841" i="49"/>
  <c r="CJ839" i="49"/>
  <c r="CN839" i="49" s="1"/>
  <c r="DB840" i="49"/>
  <c r="CI839" i="49"/>
  <c r="DA840" i="49"/>
  <c r="CK841" i="49"/>
  <c r="DG842" i="49"/>
  <c r="CJ837" i="48"/>
  <c r="DB838" i="48"/>
  <c r="CN837" i="48"/>
  <c r="CI838" i="48"/>
  <c r="DA839" i="48"/>
  <c r="CH837" i="48"/>
  <c r="CM837" i="48" s="1"/>
  <c r="CZ838" i="48"/>
  <c r="CK838" i="48"/>
  <c r="DG839" i="48"/>
  <c r="CI840" i="49" l="1"/>
  <c r="DA841" i="49"/>
  <c r="CJ840" i="49"/>
  <c r="CN840" i="49" s="1"/>
  <c r="DB841" i="49"/>
  <c r="CH841" i="49"/>
  <c r="CM841" i="49" s="1"/>
  <c r="CZ842" i="49"/>
  <c r="CK842" i="49"/>
  <c r="DG843" i="49"/>
  <c r="CJ838" i="48"/>
  <c r="CN838" i="48" s="1"/>
  <c r="DB839" i="48"/>
  <c r="CH838" i="48"/>
  <c r="CM838" i="48" s="1"/>
  <c r="CZ839" i="48"/>
  <c r="CI839" i="48"/>
  <c r="DA840" i="48"/>
  <c r="CK839" i="48"/>
  <c r="DG840" i="48"/>
  <c r="CH842" i="49" l="1"/>
  <c r="CM842" i="49" s="1"/>
  <c r="CZ843" i="49"/>
  <c r="CK843" i="49"/>
  <c r="DG844" i="49"/>
  <c r="CI841" i="49"/>
  <c r="DA842" i="49"/>
  <c r="CJ841" i="49"/>
  <c r="CN841" i="49" s="1"/>
  <c r="DB842" i="49"/>
  <c r="CJ839" i="48"/>
  <c r="DB840" i="48"/>
  <c r="CN839" i="48"/>
  <c r="CI840" i="48"/>
  <c r="DA841" i="48"/>
  <c r="CH839" i="48"/>
  <c r="CM839" i="48" s="1"/>
  <c r="CZ840" i="48"/>
  <c r="CK840" i="48"/>
  <c r="DG841" i="48"/>
  <c r="CJ842" i="49" l="1"/>
  <c r="CN842" i="49" s="1"/>
  <c r="DB843" i="49"/>
  <c r="CI842" i="49"/>
  <c r="DA843" i="49"/>
  <c r="CK844" i="49"/>
  <c r="DG845" i="49"/>
  <c r="CH843" i="49"/>
  <c r="CM843" i="49" s="1"/>
  <c r="CZ844" i="49"/>
  <c r="DB841" i="48"/>
  <c r="CJ840" i="48"/>
  <c r="CN840" i="48" s="1"/>
  <c r="CH840" i="48"/>
  <c r="CM840" i="48" s="1"/>
  <c r="CZ841" i="48"/>
  <c r="CI841" i="48"/>
  <c r="DA842" i="48"/>
  <c r="CK841" i="48"/>
  <c r="DG842" i="48"/>
  <c r="CH844" i="49" l="1"/>
  <c r="CM844" i="49" s="1"/>
  <c r="CZ845" i="49"/>
  <c r="CK845" i="49"/>
  <c r="DG846" i="49"/>
  <c r="CI843" i="49"/>
  <c r="DA844" i="49"/>
  <c r="CJ843" i="49"/>
  <c r="CN843" i="49" s="1"/>
  <c r="DB844" i="49"/>
  <c r="CJ841" i="48"/>
  <c r="CN841" i="48" s="1"/>
  <c r="DB842" i="48"/>
  <c r="CI842" i="48"/>
  <c r="DA843" i="48"/>
  <c r="CH841" i="48"/>
  <c r="CM841" i="48" s="1"/>
  <c r="CZ842" i="48"/>
  <c r="CK842" i="48"/>
  <c r="DG843" i="48"/>
  <c r="CJ844" i="49" l="1"/>
  <c r="CN844" i="49" s="1"/>
  <c r="DB845" i="49"/>
  <c r="CI844" i="49"/>
  <c r="DA845" i="49"/>
  <c r="CK846" i="49"/>
  <c r="DG847" i="49"/>
  <c r="CH845" i="49"/>
  <c r="CM845" i="49" s="1"/>
  <c r="CZ846" i="49"/>
  <c r="DB843" i="48"/>
  <c r="CJ842" i="48"/>
  <c r="CN842" i="48" s="1"/>
  <c r="CH842" i="48"/>
  <c r="CM842" i="48" s="1"/>
  <c r="CZ843" i="48"/>
  <c r="CI843" i="48"/>
  <c r="DA844" i="48"/>
  <c r="CK843" i="48"/>
  <c r="DG844" i="48"/>
  <c r="CH846" i="49" l="1"/>
  <c r="CM846" i="49" s="1"/>
  <c r="CZ847" i="49"/>
  <c r="CK847" i="49"/>
  <c r="DG848" i="49"/>
  <c r="CI845" i="49"/>
  <c r="DA846" i="49"/>
  <c r="CJ845" i="49"/>
  <c r="CN845" i="49" s="1"/>
  <c r="DB846" i="49"/>
  <c r="CJ843" i="48"/>
  <c r="CN843" i="48" s="1"/>
  <c r="DB844" i="48"/>
  <c r="CI844" i="48"/>
  <c r="DA845" i="48"/>
  <c r="CH843" i="48"/>
  <c r="CM843" i="48" s="1"/>
  <c r="CZ844" i="48"/>
  <c r="CK844" i="48"/>
  <c r="DG845" i="48"/>
  <c r="CI846" i="49" l="1"/>
  <c r="DA847" i="49"/>
  <c r="CK848" i="49"/>
  <c r="DG849" i="49"/>
  <c r="CZ848" i="49"/>
  <c r="CH847" i="49"/>
  <c r="CM847" i="49" s="1"/>
  <c r="CJ846" i="49"/>
  <c r="CN846" i="49" s="1"/>
  <c r="DB847" i="49"/>
  <c r="CJ844" i="48"/>
  <c r="CN844" i="48" s="1"/>
  <c r="DB845" i="48"/>
  <c r="CH844" i="48"/>
  <c r="CM844" i="48" s="1"/>
  <c r="CZ845" i="48"/>
  <c r="CI845" i="48"/>
  <c r="DA846" i="48"/>
  <c r="CK845" i="48"/>
  <c r="DG846" i="48"/>
  <c r="CH848" i="49" l="1"/>
  <c r="CM848" i="49" s="1"/>
  <c r="CZ849" i="49"/>
  <c r="CK849" i="49"/>
  <c r="DG850" i="49"/>
  <c r="DA848" i="49"/>
  <c r="CI847" i="49"/>
  <c r="CJ847" i="49"/>
  <c r="CN847" i="49" s="1"/>
  <c r="DB848" i="49"/>
  <c r="CJ845" i="48"/>
  <c r="CN845" i="48" s="1"/>
  <c r="DB846" i="48"/>
  <c r="CI846" i="48"/>
  <c r="DA847" i="48"/>
  <c r="CH845" i="48"/>
  <c r="CM845" i="48" s="1"/>
  <c r="CZ846" i="48"/>
  <c r="CK846" i="48"/>
  <c r="DG847" i="48"/>
  <c r="CI848" i="49" l="1"/>
  <c r="DA849" i="49"/>
  <c r="CK850" i="49"/>
  <c r="DG851" i="49"/>
  <c r="CH849" i="49"/>
  <c r="CM849" i="49" s="1"/>
  <c r="CZ850" i="49"/>
  <c r="CJ848" i="49"/>
  <c r="CN848" i="49" s="1"/>
  <c r="DB849" i="49"/>
  <c r="DB847" i="48"/>
  <c r="CJ846" i="48"/>
  <c r="CN846" i="48" s="1"/>
  <c r="CH846" i="48"/>
  <c r="CM846" i="48" s="1"/>
  <c r="CZ847" i="48"/>
  <c r="CI847" i="48"/>
  <c r="DA848" i="48"/>
  <c r="CK847" i="48"/>
  <c r="DG848" i="48"/>
  <c r="CJ849" i="49" l="1"/>
  <c r="CN849" i="49" s="1"/>
  <c r="DB850" i="49"/>
  <c r="CZ851" i="49"/>
  <c r="CH850" i="49"/>
  <c r="CM850" i="49" s="1"/>
  <c r="CK851" i="49"/>
  <c r="DG852" i="49"/>
  <c r="CI849" i="49"/>
  <c r="DA850" i="49"/>
  <c r="CJ847" i="48"/>
  <c r="CN847" i="48" s="1"/>
  <c r="DB848" i="48"/>
  <c r="CK848" i="48"/>
  <c r="DG849" i="48"/>
  <c r="DA849" i="48"/>
  <c r="CI848" i="48"/>
  <c r="CH847" i="48"/>
  <c r="CM847" i="48" s="1"/>
  <c r="CZ848" i="48"/>
  <c r="DA851" i="49" l="1"/>
  <c r="CI850" i="49"/>
  <c r="CK852" i="49"/>
  <c r="DG853" i="49"/>
  <c r="CH851" i="49"/>
  <c r="CM851" i="49" s="1"/>
  <c r="CZ852" i="49"/>
  <c r="CJ850" i="49"/>
  <c r="CN850" i="49" s="1"/>
  <c r="DB851" i="49"/>
  <c r="DB849" i="48"/>
  <c r="CJ848" i="48"/>
  <c r="CN848" i="48" s="1"/>
  <c r="CI849" i="48"/>
  <c r="DA850" i="48"/>
  <c r="CK849" i="48"/>
  <c r="DG850" i="48"/>
  <c r="CH848" i="48"/>
  <c r="CM848" i="48" s="1"/>
  <c r="CZ849" i="48"/>
  <c r="CZ853" i="49" l="1"/>
  <c r="CH852" i="49"/>
  <c r="CM852" i="49" s="1"/>
  <c r="CK853" i="49"/>
  <c r="DG854" i="49"/>
  <c r="CI851" i="49"/>
  <c r="DA852" i="49"/>
  <c r="CJ851" i="49"/>
  <c r="CN851" i="49" s="1"/>
  <c r="DB852" i="49"/>
  <c r="CJ849" i="48"/>
  <c r="CN849" i="48" s="1"/>
  <c r="DB850" i="48"/>
  <c r="CK850" i="48"/>
  <c r="DG851" i="48"/>
  <c r="DA851" i="48"/>
  <c r="CI850" i="48"/>
  <c r="CH849" i="48"/>
  <c r="CM849" i="48" s="1"/>
  <c r="CZ850" i="48"/>
  <c r="CJ852" i="49" l="1"/>
  <c r="CN852" i="49" s="1"/>
  <c r="DB853" i="49"/>
  <c r="CI852" i="49"/>
  <c r="DA853" i="49"/>
  <c r="CK854" i="49"/>
  <c r="DG855" i="49"/>
  <c r="CH853" i="49"/>
  <c r="CM853" i="49" s="1"/>
  <c r="CZ854" i="49"/>
  <c r="DB851" i="48"/>
  <c r="CJ850" i="48"/>
  <c r="CN850" i="48"/>
  <c r="CI851" i="48"/>
  <c r="DA852" i="48"/>
  <c r="CK851" i="48"/>
  <c r="DG852" i="48"/>
  <c r="CH850" i="48"/>
  <c r="CM850" i="48" s="1"/>
  <c r="CZ851" i="48"/>
  <c r="CH854" i="49" l="1"/>
  <c r="CM854" i="49" s="1"/>
  <c r="CZ855" i="49"/>
  <c r="CK855" i="49"/>
  <c r="DG856" i="49"/>
  <c r="CI853" i="49"/>
  <c r="DA854" i="49"/>
  <c r="CJ853" i="49"/>
  <c r="CN853" i="49" s="1"/>
  <c r="DB854" i="49"/>
  <c r="CJ851" i="48"/>
  <c r="CN851" i="48" s="1"/>
  <c r="DB852" i="48"/>
  <c r="CK852" i="48"/>
  <c r="DG853" i="48"/>
  <c r="CI852" i="48"/>
  <c r="DA853" i="48"/>
  <c r="CZ852" i="48"/>
  <c r="CH851" i="48"/>
  <c r="CM851" i="48" s="1"/>
  <c r="CI854" i="49" l="1"/>
  <c r="DA855" i="49"/>
  <c r="CK856" i="49"/>
  <c r="DG857" i="49"/>
  <c r="CH855" i="49"/>
  <c r="CM855" i="49" s="1"/>
  <c r="CZ856" i="49"/>
  <c r="CJ854" i="49"/>
  <c r="CN854" i="49" s="1"/>
  <c r="DB855" i="49"/>
  <c r="CJ852" i="48"/>
  <c r="DB853" i="48"/>
  <c r="CN852" i="48"/>
  <c r="CI853" i="48"/>
  <c r="DA854" i="48"/>
  <c r="CH852" i="48"/>
  <c r="CM852" i="48" s="1"/>
  <c r="CZ853" i="48"/>
  <c r="CK853" i="48"/>
  <c r="DG854" i="48"/>
  <c r="CH856" i="49" l="1"/>
  <c r="CM856" i="49" s="1"/>
  <c r="CZ857" i="49"/>
  <c r="CK857" i="49"/>
  <c r="DG858" i="49"/>
  <c r="CI855" i="49"/>
  <c r="DA856" i="49"/>
  <c r="CJ855" i="49"/>
  <c r="CN855" i="49" s="1"/>
  <c r="DB856" i="49"/>
  <c r="CJ853" i="48"/>
  <c r="CN853" i="48" s="1"/>
  <c r="DB854" i="48"/>
  <c r="CH853" i="48"/>
  <c r="CM853" i="48" s="1"/>
  <c r="CZ854" i="48"/>
  <c r="CI854" i="48"/>
  <c r="DA855" i="48"/>
  <c r="CK854" i="48"/>
  <c r="DG855" i="48"/>
  <c r="CJ856" i="49" l="1"/>
  <c r="CN856" i="49" s="1"/>
  <c r="DB857" i="49"/>
  <c r="CI856" i="49"/>
  <c r="DA857" i="49"/>
  <c r="CK858" i="49"/>
  <c r="DG859" i="49"/>
  <c r="CH857" i="49"/>
  <c r="CM857" i="49" s="1"/>
  <c r="CZ858" i="49"/>
  <c r="DB855" i="48"/>
  <c r="CJ854" i="48"/>
  <c r="CN854" i="48"/>
  <c r="CH854" i="48"/>
  <c r="CM854" i="48" s="1"/>
  <c r="CZ855" i="48"/>
  <c r="CI855" i="48"/>
  <c r="DA856" i="48"/>
  <c r="CK855" i="48"/>
  <c r="DG856" i="48"/>
  <c r="CH858" i="49" l="1"/>
  <c r="CM858" i="49" s="1"/>
  <c r="CZ859" i="49"/>
  <c r="CK859" i="49"/>
  <c r="DG860" i="49"/>
  <c r="CI857" i="49"/>
  <c r="DA858" i="49"/>
  <c r="CJ857" i="49"/>
  <c r="CN857" i="49" s="1"/>
  <c r="DB858" i="49"/>
  <c r="CJ855" i="48"/>
  <c r="CN855" i="48" s="1"/>
  <c r="DB856" i="48"/>
  <c r="CI856" i="48"/>
  <c r="DA857" i="48"/>
  <c r="CH855" i="48"/>
  <c r="CM855" i="48" s="1"/>
  <c r="CZ856" i="48"/>
  <c r="CK856" i="48"/>
  <c r="DG857" i="48"/>
  <c r="CJ858" i="49" l="1"/>
  <c r="CN858" i="49" s="1"/>
  <c r="DB859" i="49"/>
  <c r="CI858" i="49"/>
  <c r="DA859" i="49"/>
  <c r="CK860" i="49"/>
  <c r="DG861" i="49"/>
  <c r="CH859" i="49"/>
  <c r="CM859" i="49" s="1"/>
  <c r="CZ860" i="49"/>
  <c r="DB857" i="48"/>
  <c r="CJ856" i="48"/>
  <c r="CN856" i="48"/>
  <c r="CH856" i="48"/>
  <c r="CM856" i="48" s="1"/>
  <c r="CZ857" i="48"/>
  <c r="CI857" i="48"/>
  <c r="DA858" i="48"/>
  <c r="CK857" i="48"/>
  <c r="DG858" i="48"/>
  <c r="CH860" i="49" l="1"/>
  <c r="CM860" i="49" s="1"/>
  <c r="CZ861" i="49"/>
  <c r="CK861" i="49"/>
  <c r="DG862" i="49"/>
  <c r="CI859" i="49"/>
  <c r="DA860" i="49"/>
  <c r="CJ859" i="49"/>
  <c r="CN859" i="49" s="1"/>
  <c r="DB860" i="49"/>
  <c r="CJ857" i="48"/>
  <c r="CN857" i="48" s="1"/>
  <c r="DB858" i="48"/>
  <c r="CH857" i="48"/>
  <c r="CM857" i="48" s="1"/>
  <c r="CZ858" i="48"/>
  <c r="CI858" i="48"/>
  <c r="DA859" i="48"/>
  <c r="CK858" i="48"/>
  <c r="DG859" i="48"/>
  <c r="CK862" i="49" l="1"/>
  <c r="DG863" i="49"/>
  <c r="CJ860" i="49"/>
  <c r="CN860" i="49" s="1"/>
  <c r="DB861" i="49"/>
  <c r="CI860" i="49"/>
  <c r="DA861" i="49"/>
  <c r="CH861" i="49"/>
  <c r="CM861" i="49" s="1"/>
  <c r="CZ862" i="49"/>
  <c r="CJ858" i="48"/>
  <c r="DB859" i="48"/>
  <c r="CN858" i="48"/>
  <c r="CI859" i="48"/>
  <c r="DA860" i="48"/>
  <c r="CH858" i="48"/>
  <c r="CM858" i="48" s="1"/>
  <c r="CZ859" i="48"/>
  <c r="CK859" i="48"/>
  <c r="DG860" i="48"/>
  <c r="CH862" i="49" l="1"/>
  <c r="CM862" i="49" s="1"/>
  <c r="CZ863" i="49"/>
  <c r="CI861" i="49"/>
  <c r="DA862" i="49"/>
  <c r="DB862" i="49"/>
  <c r="CJ861" i="49"/>
  <c r="CN861" i="49" s="1"/>
  <c r="CK863" i="49"/>
  <c r="DG864" i="49"/>
  <c r="CJ859" i="48"/>
  <c r="CN859" i="48" s="1"/>
  <c r="DB860" i="48"/>
  <c r="CK860" i="48"/>
  <c r="DG861" i="48"/>
  <c r="CZ860" i="48"/>
  <c r="CH859" i="48"/>
  <c r="CM859" i="48" s="1"/>
  <c r="CI860" i="48"/>
  <c r="DA861" i="48"/>
  <c r="CJ862" i="49" l="1"/>
  <c r="CN862" i="49" s="1"/>
  <c r="DB863" i="49"/>
  <c r="CI862" i="49"/>
  <c r="DA863" i="49"/>
  <c r="CH863" i="49"/>
  <c r="CM863" i="49" s="1"/>
  <c r="CZ864" i="49"/>
  <c r="CK864" i="49"/>
  <c r="DG865" i="49"/>
  <c r="DB861" i="48"/>
  <c r="CJ860" i="48"/>
  <c r="CN860" i="48" s="1"/>
  <c r="DA862" i="48"/>
  <c r="CI861" i="48"/>
  <c r="CH860" i="48"/>
  <c r="CM860" i="48" s="1"/>
  <c r="CZ861" i="48"/>
  <c r="CK861" i="48"/>
  <c r="DG862" i="48"/>
  <c r="CH864" i="49" l="1"/>
  <c r="CM864" i="49" s="1"/>
  <c r="CZ865" i="49"/>
  <c r="CI863" i="49"/>
  <c r="DA864" i="49"/>
  <c r="CJ863" i="49"/>
  <c r="CN863" i="49" s="1"/>
  <c r="DB864" i="49"/>
  <c r="CK865" i="49"/>
  <c r="DG866" i="49"/>
  <c r="CJ861" i="48"/>
  <c r="CN861" i="48" s="1"/>
  <c r="DB862" i="48"/>
  <c r="CK862" i="48"/>
  <c r="DG863" i="48"/>
  <c r="CH861" i="48"/>
  <c r="CM861" i="48" s="1"/>
  <c r="CZ862" i="48"/>
  <c r="CI862" i="48"/>
  <c r="DA863" i="48"/>
  <c r="CK866" i="49" l="1"/>
  <c r="DG867" i="49"/>
  <c r="CJ864" i="49"/>
  <c r="CN864" i="49" s="1"/>
  <c r="DB865" i="49"/>
  <c r="CI864" i="49"/>
  <c r="DA865" i="49"/>
  <c r="CH865" i="49"/>
  <c r="CM865" i="49" s="1"/>
  <c r="CZ866" i="49"/>
  <c r="CJ862" i="48"/>
  <c r="DB863" i="48"/>
  <c r="CN862" i="48"/>
  <c r="CH862" i="48"/>
  <c r="CM862" i="48" s="1"/>
  <c r="CZ863" i="48"/>
  <c r="CK863" i="48"/>
  <c r="DG864" i="48"/>
  <c r="CI863" i="48"/>
  <c r="DA864" i="48"/>
  <c r="CH866" i="49" l="1"/>
  <c r="CM866" i="49" s="1"/>
  <c r="CZ867" i="49"/>
  <c r="CI865" i="49"/>
  <c r="DA866" i="49"/>
  <c r="CJ865" i="49"/>
  <c r="CN865" i="49" s="1"/>
  <c r="DB866" i="49"/>
  <c r="CK867" i="49"/>
  <c r="DG868" i="49"/>
  <c r="CJ863" i="48"/>
  <c r="DB864" i="48"/>
  <c r="CN863" i="48"/>
  <c r="CI864" i="48"/>
  <c r="DA865" i="48"/>
  <c r="CK864" i="48"/>
  <c r="DG865" i="48"/>
  <c r="CH863" i="48"/>
  <c r="CM863" i="48" s="1"/>
  <c r="CZ864" i="48"/>
  <c r="CJ866" i="49" l="1"/>
  <c r="CN866" i="49" s="1"/>
  <c r="DB867" i="49"/>
  <c r="CI866" i="49"/>
  <c r="DA867" i="49"/>
  <c r="CH867" i="49"/>
  <c r="CM867" i="49" s="1"/>
  <c r="CZ868" i="49"/>
  <c r="CK868" i="49"/>
  <c r="DG869" i="49"/>
  <c r="CJ864" i="48"/>
  <c r="CN864" i="48" s="1"/>
  <c r="DB865" i="48"/>
  <c r="CK865" i="48"/>
  <c r="DG866" i="48"/>
  <c r="CI865" i="48"/>
  <c r="DA866" i="48"/>
  <c r="CH864" i="48"/>
  <c r="CM864" i="48" s="1"/>
  <c r="CZ865" i="48"/>
  <c r="CH868" i="49" l="1"/>
  <c r="CM868" i="49" s="1"/>
  <c r="CZ869" i="49"/>
  <c r="CI867" i="49"/>
  <c r="DA868" i="49"/>
  <c r="CJ867" i="49"/>
  <c r="CN867" i="49" s="1"/>
  <c r="DB868" i="49"/>
  <c r="CK869" i="49"/>
  <c r="DG870" i="49"/>
  <c r="DB866" i="48"/>
  <c r="CJ865" i="48"/>
  <c r="CN865" i="48" s="1"/>
  <c r="CI866" i="48"/>
  <c r="DA867" i="48"/>
  <c r="CK866" i="48"/>
  <c r="DG867" i="48"/>
  <c r="CH865" i="48"/>
  <c r="CM865" i="48" s="1"/>
  <c r="CZ866" i="48"/>
  <c r="CK870" i="49" l="1"/>
  <c r="DG871" i="49"/>
  <c r="CJ868" i="49"/>
  <c r="CN868" i="49" s="1"/>
  <c r="DB869" i="49"/>
  <c r="CI868" i="49"/>
  <c r="DA869" i="49"/>
  <c r="CH869" i="49"/>
  <c r="CM869" i="49" s="1"/>
  <c r="CZ870" i="49"/>
  <c r="CJ866" i="48"/>
  <c r="DB867" i="48"/>
  <c r="CN866" i="48"/>
  <c r="CI867" i="48"/>
  <c r="DA868" i="48"/>
  <c r="CH866" i="48"/>
  <c r="CM866" i="48" s="1"/>
  <c r="CZ867" i="48"/>
  <c r="CK867" i="48"/>
  <c r="DG868" i="48"/>
  <c r="CI869" i="49" l="1"/>
  <c r="DA870" i="49"/>
  <c r="CJ869" i="49"/>
  <c r="CN869" i="49" s="1"/>
  <c r="DB870" i="49"/>
  <c r="CK871" i="49"/>
  <c r="DG872" i="49"/>
  <c r="CH870" i="49"/>
  <c r="CM870" i="49" s="1"/>
  <c r="CZ871" i="49"/>
  <c r="DB868" i="48"/>
  <c r="CJ867" i="48"/>
  <c r="CN867" i="48" s="1"/>
  <c r="CH867" i="48"/>
  <c r="CM867" i="48" s="1"/>
  <c r="CZ868" i="48"/>
  <c r="CI868" i="48"/>
  <c r="DA869" i="48"/>
  <c r="CK868" i="48"/>
  <c r="DG869" i="48"/>
  <c r="CK872" i="49" l="1"/>
  <c r="DG873" i="49"/>
  <c r="CJ870" i="49"/>
  <c r="CN870" i="49" s="1"/>
  <c r="DB871" i="49"/>
  <c r="CI870" i="49"/>
  <c r="DA871" i="49"/>
  <c r="CZ872" i="49"/>
  <c r="CH871" i="49"/>
  <c r="CM871" i="49" s="1"/>
  <c r="DB869" i="48"/>
  <c r="CJ868" i="48"/>
  <c r="CN868" i="48" s="1"/>
  <c r="CK869" i="48"/>
  <c r="DG870" i="48"/>
  <c r="CI869" i="48"/>
  <c r="DA870" i="48"/>
  <c r="CH868" i="48"/>
  <c r="CM868" i="48" s="1"/>
  <c r="CZ869" i="48"/>
  <c r="CJ871" i="49" l="1"/>
  <c r="CN871" i="49" s="1"/>
  <c r="DB872" i="49"/>
  <c r="CH872" i="49"/>
  <c r="CM872" i="49" s="1"/>
  <c r="CZ873" i="49"/>
  <c r="CI871" i="49"/>
  <c r="DA872" i="49"/>
  <c r="CK873" i="49"/>
  <c r="DG874" i="49"/>
  <c r="DB870" i="48"/>
  <c r="CJ869" i="48"/>
  <c r="CN869" i="48"/>
  <c r="CI870" i="48"/>
  <c r="DA871" i="48"/>
  <c r="CK870" i="48"/>
  <c r="DG871" i="48"/>
  <c r="CH869" i="48"/>
  <c r="CM869" i="48" s="1"/>
  <c r="CZ870" i="48"/>
  <c r="CK874" i="49" l="1"/>
  <c r="DG875" i="49"/>
  <c r="CI872" i="49"/>
  <c r="DA873" i="49"/>
  <c r="CH873" i="49"/>
  <c r="CM873" i="49" s="1"/>
  <c r="CZ874" i="49"/>
  <c r="DB873" i="49"/>
  <c r="CJ872" i="49"/>
  <c r="CN872" i="49" s="1"/>
  <c r="CJ870" i="48"/>
  <c r="DB871" i="48"/>
  <c r="CN870" i="48"/>
  <c r="CK871" i="48"/>
  <c r="DG872" i="48"/>
  <c r="CI871" i="48"/>
  <c r="DA872" i="48"/>
  <c r="CH870" i="48"/>
  <c r="CM870" i="48" s="1"/>
  <c r="CZ871" i="48"/>
  <c r="CJ873" i="49" l="1"/>
  <c r="CN873" i="49" s="1"/>
  <c r="DB874" i="49"/>
  <c r="CH874" i="49"/>
  <c r="CM874" i="49" s="1"/>
  <c r="CZ875" i="49"/>
  <c r="CI873" i="49"/>
  <c r="DA874" i="49"/>
  <c r="CK875" i="49"/>
  <c r="DG876" i="49"/>
  <c r="CJ871" i="48"/>
  <c r="CN871" i="48" s="1"/>
  <c r="DB872" i="48"/>
  <c r="CI872" i="48"/>
  <c r="DA873" i="48"/>
  <c r="CK872" i="48"/>
  <c r="DG873" i="48"/>
  <c r="CH871" i="48"/>
  <c r="CM871" i="48" s="1"/>
  <c r="CZ872" i="48"/>
  <c r="CI874" i="49" l="1"/>
  <c r="DA875" i="49"/>
  <c r="CH875" i="49"/>
  <c r="CM875" i="49" s="1"/>
  <c r="CZ876" i="49"/>
  <c r="CJ874" i="49"/>
  <c r="CN874" i="49" s="1"/>
  <c r="DB875" i="49"/>
  <c r="CK876" i="49"/>
  <c r="DG877" i="49"/>
  <c r="CJ872" i="48"/>
  <c r="DB873" i="48"/>
  <c r="CN872" i="48"/>
  <c r="CK873" i="48"/>
  <c r="DG874" i="48"/>
  <c r="CI873" i="48"/>
  <c r="DA874" i="48"/>
  <c r="CH872" i="48"/>
  <c r="CM872" i="48" s="1"/>
  <c r="CZ873" i="48"/>
  <c r="CK877" i="49" l="1"/>
  <c r="DG878" i="49"/>
  <c r="CH876" i="49"/>
  <c r="CM876" i="49" s="1"/>
  <c r="CZ877" i="49"/>
  <c r="CI875" i="49"/>
  <c r="DA876" i="49"/>
  <c r="CJ875" i="49"/>
  <c r="CN875" i="49" s="1"/>
  <c r="DB876" i="49"/>
  <c r="CJ873" i="48"/>
  <c r="DB874" i="48"/>
  <c r="CN873" i="48"/>
  <c r="DA875" i="48"/>
  <c r="CI874" i="48"/>
  <c r="CK874" i="48"/>
  <c r="DG875" i="48"/>
  <c r="CH873" i="48"/>
  <c r="CM873" i="48" s="1"/>
  <c r="CZ874" i="48"/>
  <c r="CJ876" i="49" l="1"/>
  <c r="CN876" i="49" s="1"/>
  <c r="DB877" i="49"/>
  <c r="CI876" i="49"/>
  <c r="DA877" i="49"/>
  <c r="CH877" i="49"/>
  <c r="CM877" i="49" s="1"/>
  <c r="CZ878" i="49"/>
  <c r="CK878" i="49"/>
  <c r="DG879" i="49"/>
  <c r="CJ874" i="48"/>
  <c r="DB875" i="48"/>
  <c r="CN874" i="48"/>
  <c r="CK875" i="48"/>
  <c r="DG876" i="48"/>
  <c r="CH874" i="48"/>
  <c r="CM874" i="48" s="1"/>
  <c r="CZ875" i="48"/>
  <c r="CI875" i="48"/>
  <c r="DA876" i="48"/>
  <c r="CH878" i="49" l="1"/>
  <c r="CM878" i="49" s="1"/>
  <c r="CZ879" i="49"/>
  <c r="CI877" i="49"/>
  <c r="DA878" i="49"/>
  <c r="CJ877" i="49"/>
  <c r="CN877" i="49" s="1"/>
  <c r="DB878" i="49"/>
  <c r="CK879" i="49"/>
  <c r="DG880" i="49"/>
  <c r="CJ875" i="48"/>
  <c r="CN875" i="48" s="1"/>
  <c r="DB876" i="48"/>
  <c r="CH875" i="48"/>
  <c r="CM875" i="48" s="1"/>
  <c r="CZ876" i="48"/>
  <c r="CK876" i="48"/>
  <c r="DG877" i="48"/>
  <c r="CI876" i="48"/>
  <c r="DA877" i="48"/>
  <c r="CJ878" i="49" l="1"/>
  <c r="CN878" i="49" s="1"/>
  <c r="DB879" i="49"/>
  <c r="CI878" i="49"/>
  <c r="DA879" i="49"/>
  <c r="CH879" i="49"/>
  <c r="CM879" i="49" s="1"/>
  <c r="CZ880" i="49"/>
  <c r="CK880" i="49"/>
  <c r="DG881" i="49"/>
  <c r="CJ876" i="48"/>
  <c r="CN876" i="48" s="1"/>
  <c r="DB877" i="48"/>
  <c r="CK877" i="48"/>
  <c r="DG878" i="48"/>
  <c r="CH876" i="48"/>
  <c r="CM876" i="48" s="1"/>
  <c r="CZ877" i="48"/>
  <c r="CI877" i="48"/>
  <c r="DA878" i="48"/>
  <c r="CK881" i="49" l="1"/>
  <c r="DG882" i="49"/>
  <c r="CH880" i="49"/>
  <c r="CM880" i="49" s="1"/>
  <c r="CZ881" i="49"/>
  <c r="CI879" i="49"/>
  <c r="DA880" i="49"/>
  <c r="CJ879" i="49"/>
  <c r="CN879" i="49" s="1"/>
  <c r="DB880" i="49"/>
  <c r="CJ877" i="48"/>
  <c r="CN877" i="48" s="1"/>
  <c r="DB878" i="48"/>
  <c r="CH877" i="48"/>
  <c r="CM877" i="48" s="1"/>
  <c r="CZ878" i="48"/>
  <c r="CK878" i="48"/>
  <c r="DG879" i="48"/>
  <c r="CI878" i="48"/>
  <c r="DA879" i="48"/>
  <c r="CJ880" i="49" l="1"/>
  <c r="CN880" i="49" s="1"/>
  <c r="DB881" i="49"/>
  <c r="CI880" i="49"/>
  <c r="DA881" i="49"/>
  <c r="CH881" i="49"/>
  <c r="CM881" i="49" s="1"/>
  <c r="CZ882" i="49"/>
  <c r="CK882" i="49"/>
  <c r="DG883" i="49"/>
  <c r="CJ878" i="48"/>
  <c r="CN878" i="48" s="1"/>
  <c r="DB879" i="48"/>
  <c r="CK879" i="48"/>
  <c r="DG880" i="48"/>
  <c r="CH878" i="48"/>
  <c r="CM878" i="48" s="1"/>
  <c r="CZ879" i="48"/>
  <c r="CI879" i="48"/>
  <c r="DA880" i="48"/>
  <c r="CH882" i="49" l="1"/>
  <c r="CM882" i="49" s="1"/>
  <c r="CZ883" i="49"/>
  <c r="CI881" i="49"/>
  <c r="DA882" i="49"/>
  <c r="CJ881" i="49"/>
  <c r="CN881" i="49" s="1"/>
  <c r="DB882" i="49"/>
  <c r="CK883" i="49"/>
  <c r="DG884" i="49"/>
  <c r="CJ879" i="48"/>
  <c r="CN879" i="48" s="1"/>
  <c r="DB880" i="48"/>
  <c r="CI880" i="48"/>
  <c r="DA881" i="48"/>
  <c r="CH879" i="48"/>
  <c r="CM879" i="48" s="1"/>
  <c r="CZ880" i="48"/>
  <c r="CK880" i="48"/>
  <c r="DG881" i="48"/>
  <c r="CJ882" i="49" l="1"/>
  <c r="CN882" i="49" s="1"/>
  <c r="DB883" i="49"/>
  <c r="CI882" i="49"/>
  <c r="DA883" i="49"/>
  <c r="CH883" i="49"/>
  <c r="CM883" i="49" s="1"/>
  <c r="CZ884" i="49"/>
  <c r="CK884" i="49"/>
  <c r="DG885" i="49"/>
  <c r="CJ880" i="48"/>
  <c r="CN880" i="48" s="1"/>
  <c r="DB881" i="48"/>
  <c r="CH880" i="48"/>
  <c r="CM880" i="48" s="1"/>
  <c r="CZ881" i="48"/>
  <c r="CI881" i="48"/>
  <c r="DA882" i="48"/>
  <c r="CK881" i="48"/>
  <c r="DG882" i="48"/>
  <c r="CK885" i="49" l="1"/>
  <c r="DG886" i="49"/>
  <c r="CH884" i="49"/>
  <c r="CM884" i="49" s="1"/>
  <c r="CZ885" i="49"/>
  <c r="CJ883" i="49"/>
  <c r="CN883" i="49" s="1"/>
  <c r="DB884" i="49"/>
  <c r="CI883" i="49"/>
  <c r="DA884" i="49"/>
  <c r="CJ881" i="48"/>
  <c r="DB882" i="48"/>
  <c r="CN881" i="48"/>
  <c r="CH881" i="48"/>
  <c r="CM881" i="48" s="1"/>
  <c r="CZ882" i="48"/>
  <c r="CK882" i="48"/>
  <c r="DG883" i="48"/>
  <c r="CI882" i="48"/>
  <c r="DA883" i="48"/>
  <c r="CI884" i="49" l="1"/>
  <c r="DA885" i="49"/>
  <c r="CJ884" i="49"/>
  <c r="CN884" i="49" s="1"/>
  <c r="DB885" i="49"/>
  <c r="CH885" i="49"/>
  <c r="CM885" i="49" s="1"/>
  <c r="CZ886" i="49"/>
  <c r="CK886" i="49"/>
  <c r="DG887" i="49"/>
  <c r="CJ882" i="48"/>
  <c r="CN882" i="48" s="1"/>
  <c r="DB883" i="48"/>
  <c r="CK883" i="48"/>
  <c r="DG884" i="48"/>
  <c r="CH882" i="48"/>
  <c r="CM882" i="48" s="1"/>
  <c r="CZ883" i="48"/>
  <c r="CI883" i="48"/>
  <c r="DA884" i="48"/>
  <c r="CH886" i="49" l="1"/>
  <c r="CM886" i="49" s="1"/>
  <c r="CZ887" i="49"/>
  <c r="CJ885" i="49"/>
  <c r="CN885" i="49" s="1"/>
  <c r="DB886" i="49"/>
  <c r="CI885" i="49"/>
  <c r="DA886" i="49"/>
  <c r="CK887" i="49"/>
  <c r="DG888" i="49"/>
  <c r="CJ883" i="48"/>
  <c r="CN883" i="48" s="1"/>
  <c r="DB884" i="48"/>
  <c r="CH883" i="48"/>
  <c r="CM883" i="48" s="1"/>
  <c r="CZ884" i="48"/>
  <c r="CK884" i="48"/>
  <c r="DG885" i="48"/>
  <c r="CI884" i="48"/>
  <c r="DA885" i="48"/>
  <c r="CI886" i="49" l="1"/>
  <c r="DA887" i="49"/>
  <c r="CJ886" i="49"/>
  <c r="CN886" i="49" s="1"/>
  <c r="DB887" i="49"/>
  <c r="CZ888" i="49"/>
  <c r="CH887" i="49"/>
  <c r="CM887" i="49" s="1"/>
  <c r="CK888" i="49"/>
  <c r="DG889" i="49"/>
  <c r="CJ884" i="48"/>
  <c r="CN884" i="48" s="1"/>
  <c r="DB885" i="48"/>
  <c r="CK885" i="48"/>
  <c r="DG886" i="48"/>
  <c r="CH884" i="48"/>
  <c r="CM884" i="48" s="1"/>
  <c r="CZ885" i="48"/>
  <c r="CI885" i="48"/>
  <c r="DA886" i="48"/>
  <c r="CK889" i="49" l="1"/>
  <c r="DG890" i="49"/>
  <c r="CH888" i="49"/>
  <c r="CM888" i="49" s="1"/>
  <c r="CZ889" i="49"/>
  <c r="CJ887" i="49"/>
  <c r="CN887" i="49" s="1"/>
  <c r="DB888" i="49"/>
  <c r="CI887" i="49"/>
  <c r="DA888" i="49"/>
  <c r="CJ885" i="48"/>
  <c r="DB886" i="48"/>
  <c r="CN885" i="48"/>
  <c r="CH885" i="48"/>
  <c r="CM885" i="48" s="1"/>
  <c r="CZ886" i="48"/>
  <c r="CK886" i="48"/>
  <c r="DG887" i="48"/>
  <c r="CI886" i="48"/>
  <c r="DA887" i="48"/>
  <c r="CJ888" i="49" l="1"/>
  <c r="CN888" i="49" s="1"/>
  <c r="DB889" i="49"/>
  <c r="CH889" i="49"/>
  <c r="CM889" i="49" s="1"/>
  <c r="CZ890" i="49"/>
  <c r="CK890" i="49"/>
  <c r="DG891" i="49"/>
  <c r="CI888" i="49"/>
  <c r="DA889" i="49"/>
  <c r="DB887" i="48"/>
  <c r="CJ886" i="48"/>
  <c r="CN886" i="48"/>
  <c r="CK887" i="48"/>
  <c r="DG888" i="48"/>
  <c r="CH886" i="48"/>
  <c r="CM886" i="48" s="1"/>
  <c r="CZ887" i="48"/>
  <c r="CI887" i="48"/>
  <c r="DA888" i="48"/>
  <c r="CK891" i="49" l="1"/>
  <c r="DG892" i="49"/>
  <c r="CZ891" i="49"/>
  <c r="CH890" i="49"/>
  <c r="CM890" i="49" s="1"/>
  <c r="CJ889" i="49"/>
  <c r="CN889" i="49" s="1"/>
  <c r="DB890" i="49"/>
  <c r="CI889" i="49"/>
  <c r="DA890" i="49"/>
  <c r="CJ887" i="48"/>
  <c r="CN887" i="48" s="1"/>
  <c r="DB888" i="48"/>
  <c r="CI888" i="48"/>
  <c r="DA889" i="48"/>
  <c r="CH887" i="48"/>
  <c r="CM887" i="48" s="1"/>
  <c r="CZ888" i="48"/>
  <c r="CK888" i="48"/>
  <c r="DG889" i="48"/>
  <c r="DA891" i="49" l="1"/>
  <c r="CI890" i="49"/>
  <c r="CJ890" i="49"/>
  <c r="CN890" i="49" s="1"/>
  <c r="DB891" i="49"/>
  <c r="CH891" i="49"/>
  <c r="CM891" i="49" s="1"/>
  <c r="CZ892" i="49"/>
  <c r="CK892" i="49"/>
  <c r="DG893" i="49"/>
  <c r="DB889" i="48"/>
  <c r="CJ888" i="48"/>
  <c r="CN888" i="48"/>
  <c r="CI889" i="48"/>
  <c r="DA890" i="48"/>
  <c r="CK889" i="48"/>
  <c r="DG890" i="48"/>
  <c r="CH888" i="48"/>
  <c r="CM888" i="48" s="1"/>
  <c r="CZ889" i="48"/>
  <c r="CK893" i="49" l="1"/>
  <c r="DG894" i="49"/>
  <c r="CZ893" i="49"/>
  <c r="CH892" i="49"/>
  <c r="CM892" i="49" s="1"/>
  <c r="CJ891" i="49"/>
  <c r="CN891" i="49" s="1"/>
  <c r="DB892" i="49"/>
  <c r="CI891" i="49"/>
  <c r="DA892" i="49"/>
  <c r="CJ889" i="48"/>
  <c r="CN889" i="48" s="1"/>
  <c r="DB890" i="48"/>
  <c r="CK890" i="48"/>
  <c r="DG891" i="48"/>
  <c r="CI890" i="48"/>
  <c r="DA891" i="48"/>
  <c r="CH889" i="48"/>
  <c r="CM889" i="48" s="1"/>
  <c r="CZ890" i="48"/>
  <c r="CJ892" i="49" l="1"/>
  <c r="CN892" i="49" s="1"/>
  <c r="DB893" i="49"/>
  <c r="CH893" i="49"/>
  <c r="CM893" i="49" s="1"/>
  <c r="CZ894" i="49"/>
  <c r="CK894" i="49"/>
  <c r="DG895" i="49"/>
  <c r="CI892" i="49"/>
  <c r="DA893" i="49"/>
  <c r="CJ890" i="48"/>
  <c r="CN890" i="48" s="1"/>
  <c r="DB891" i="48"/>
  <c r="CH890" i="48"/>
  <c r="CM890" i="48" s="1"/>
  <c r="CZ891" i="48"/>
  <c r="CI891" i="48"/>
  <c r="DA892" i="48"/>
  <c r="CK891" i="48"/>
  <c r="DG892" i="48"/>
  <c r="CI893" i="49" l="1"/>
  <c r="DA894" i="49"/>
  <c r="CK895" i="49"/>
  <c r="DG896" i="49"/>
  <c r="CH894" i="49"/>
  <c r="CM894" i="49" s="1"/>
  <c r="CZ895" i="49"/>
  <c r="CJ893" i="49"/>
  <c r="CN893" i="49" s="1"/>
  <c r="DB894" i="49"/>
  <c r="DB892" i="48"/>
  <c r="CJ891" i="48"/>
  <c r="CN891" i="48" s="1"/>
  <c r="CI892" i="48"/>
  <c r="DA893" i="48"/>
  <c r="CH891" i="48"/>
  <c r="CM891" i="48" s="1"/>
  <c r="CZ892" i="48"/>
  <c r="CK892" i="48"/>
  <c r="DG893" i="48"/>
  <c r="CH895" i="49" l="1"/>
  <c r="CM895" i="49" s="1"/>
  <c r="CZ896" i="49"/>
  <c r="CK896" i="49"/>
  <c r="DG897" i="49"/>
  <c r="CI894" i="49"/>
  <c r="DA895" i="49"/>
  <c r="CJ894" i="49"/>
  <c r="CN894" i="49" s="1"/>
  <c r="DB895" i="49"/>
  <c r="CJ892" i="48"/>
  <c r="CN892" i="48" s="1"/>
  <c r="DB893" i="48"/>
  <c r="CI893" i="48"/>
  <c r="DA894" i="48"/>
  <c r="CH892" i="48"/>
  <c r="CM892" i="48" s="1"/>
  <c r="CZ893" i="48"/>
  <c r="CK893" i="48"/>
  <c r="DG894" i="48"/>
  <c r="CI895" i="49" l="1"/>
  <c r="DA896" i="49"/>
  <c r="CK897" i="49"/>
  <c r="DG898" i="49"/>
  <c r="CH896" i="49"/>
  <c r="CM896" i="49" s="1"/>
  <c r="CZ897" i="49"/>
  <c r="CJ895" i="49"/>
  <c r="CN895" i="49" s="1"/>
  <c r="DB896" i="49"/>
  <c r="CJ893" i="48"/>
  <c r="CN893" i="48" s="1"/>
  <c r="DB894" i="48"/>
  <c r="CH893" i="48"/>
  <c r="CM893" i="48" s="1"/>
  <c r="CZ894" i="48"/>
  <c r="CI894" i="48"/>
  <c r="DA895" i="48"/>
  <c r="CK894" i="48"/>
  <c r="DG895" i="48"/>
  <c r="CJ896" i="49" l="1"/>
  <c r="CN896" i="49" s="1"/>
  <c r="DB897" i="49"/>
  <c r="CH897" i="49"/>
  <c r="CM897" i="49" s="1"/>
  <c r="CZ898" i="49"/>
  <c r="CI896" i="49"/>
  <c r="DA897" i="49"/>
  <c r="CK898" i="49"/>
  <c r="DG899" i="49"/>
  <c r="CJ894" i="48"/>
  <c r="CN894" i="48" s="1"/>
  <c r="DB895" i="48"/>
  <c r="CH894" i="48"/>
  <c r="CM894" i="48" s="1"/>
  <c r="CZ895" i="48"/>
  <c r="CK895" i="48"/>
  <c r="DG896" i="48"/>
  <c r="CI895" i="48"/>
  <c r="DA896" i="48"/>
  <c r="DG900" i="49" l="1"/>
  <c r="CK899" i="49"/>
  <c r="CI897" i="49"/>
  <c r="DA898" i="49"/>
  <c r="CH898" i="49"/>
  <c r="CM898" i="49" s="1"/>
  <c r="CZ899" i="49"/>
  <c r="CJ897" i="49"/>
  <c r="CN897" i="49" s="1"/>
  <c r="DB898" i="49"/>
  <c r="DB896" i="48"/>
  <c r="CJ895" i="48"/>
  <c r="CN895" i="48" s="1"/>
  <c r="CK896" i="48"/>
  <c r="DG897" i="48"/>
  <c r="CH895" i="48"/>
  <c r="CM895" i="48" s="1"/>
  <c r="CZ896" i="48"/>
  <c r="DA897" i="48"/>
  <c r="CI896" i="48"/>
  <c r="CH899" i="49" l="1"/>
  <c r="CM899" i="49" s="1"/>
  <c r="CZ900" i="49"/>
  <c r="DA899" i="49"/>
  <c r="CI898" i="49"/>
  <c r="CK900" i="49"/>
  <c r="DG901" i="49"/>
  <c r="CJ898" i="49"/>
  <c r="CN898" i="49" s="1"/>
  <c r="DB899" i="49"/>
  <c r="CJ896" i="48"/>
  <c r="CN896" i="48" s="1"/>
  <c r="DB897" i="48"/>
  <c r="CI897" i="48"/>
  <c r="DA898" i="48"/>
  <c r="CH896" i="48"/>
  <c r="CM896" i="48" s="1"/>
  <c r="CZ897" i="48"/>
  <c r="CK897" i="48"/>
  <c r="DG898" i="48"/>
  <c r="CK901" i="49" l="1"/>
  <c r="DG902" i="49"/>
  <c r="CI899" i="49"/>
  <c r="DA900" i="49"/>
  <c r="CH900" i="49"/>
  <c r="CM900" i="49" s="1"/>
  <c r="CZ901" i="49"/>
  <c r="CJ899" i="49"/>
  <c r="CN899" i="49" s="1"/>
  <c r="DB900" i="49"/>
  <c r="DB898" i="48"/>
  <c r="CJ897" i="48"/>
  <c r="CN897" i="48" s="1"/>
  <c r="CI898" i="48"/>
  <c r="DA899" i="48"/>
  <c r="CK898" i="48"/>
  <c r="DG899" i="48"/>
  <c r="CH897" i="48"/>
  <c r="CM897" i="48" s="1"/>
  <c r="CZ898" i="48"/>
  <c r="CJ900" i="49" l="1"/>
  <c r="CN900" i="49" s="1"/>
  <c r="DB901" i="49"/>
  <c r="CH901" i="49"/>
  <c r="CM901" i="49" s="1"/>
  <c r="CZ902" i="49"/>
  <c r="CI900" i="49"/>
  <c r="DA901" i="49"/>
  <c r="CK902" i="49"/>
  <c r="DG903" i="49"/>
  <c r="CJ898" i="48"/>
  <c r="CN898" i="48" s="1"/>
  <c r="DB899" i="48"/>
  <c r="CK899" i="48"/>
  <c r="DG900" i="48"/>
  <c r="DA900" i="48"/>
  <c r="CI899" i="48"/>
  <c r="CH898" i="48"/>
  <c r="CM898" i="48" s="1"/>
  <c r="CZ899" i="48"/>
  <c r="CK903" i="49" l="1"/>
  <c r="DG904" i="49"/>
  <c r="CI901" i="49"/>
  <c r="DA902" i="49"/>
  <c r="CH902" i="49"/>
  <c r="CM902" i="49" s="1"/>
  <c r="CZ903" i="49"/>
  <c r="CJ901" i="49"/>
  <c r="CN901" i="49" s="1"/>
  <c r="DB902" i="49"/>
  <c r="CJ899" i="48"/>
  <c r="DB900" i="48"/>
  <c r="CN899" i="48"/>
  <c r="CZ900" i="48"/>
  <c r="CH899" i="48"/>
  <c r="CM899" i="48" s="1"/>
  <c r="CI900" i="48"/>
  <c r="DA901" i="48"/>
  <c r="CK900" i="48"/>
  <c r="DG901" i="48"/>
  <c r="CH903" i="49" l="1"/>
  <c r="CM903" i="49" s="1"/>
  <c r="CZ904" i="49"/>
  <c r="CI902" i="49"/>
  <c r="DA903" i="49"/>
  <c r="CK904" i="49"/>
  <c r="DG905" i="49"/>
  <c r="CJ902" i="49"/>
  <c r="CN902" i="49" s="1"/>
  <c r="DB903" i="49"/>
  <c r="DB901" i="48"/>
  <c r="CJ900" i="48"/>
  <c r="CN900" i="48" s="1"/>
  <c r="CK901" i="48"/>
  <c r="DG902" i="48"/>
  <c r="CI901" i="48"/>
  <c r="DA902" i="48"/>
  <c r="CH900" i="48"/>
  <c r="CM900" i="48" s="1"/>
  <c r="CZ901" i="48"/>
  <c r="CK905" i="49" l="1"/>
  <c r="DG906" i="49"/>
  <c r="CI903" i="49"/>
  <c r="DA904" i="49"/>
  <c r="CH904" i="49"/>
  <c r="CM904" i="49" s="1"/>
  <c r="CZ905" i="49"/>
  <c r="CJ903" i="49"/>
  <c r="CN903" i="49" s="1"/>
  <c r="DB904" i="49"/>
  <c r="DB902" i="48"/>
  <c r="CJ901" i="48"/>
  <c r="CN901" i="48" s="1"/>
  <c r="DA903" i="48"/>
  <c r="CI902" i="48"/>
  <c r="CK902" i="48"/>
  <c r="DG903" i="48"/>
  <c r="CH901" i="48"/>
  <c r="CM901" i="48" s="1"/>
  <c r="CZ902" i="48"/>
  <c r="CH905" i="49" l="1"/>
  <c r="CM905" i="49" s="1"/>
  <c r="CZ906" i="49"/>
  <c r="CK906" i="49"/>
  <c r="DG907" i="49"/>
  <c r="CJ904" i="49"/>
  <c r="CN904" i="49" s="1"/>
  <c r="DB905" i="49"/>
  <c r="CI904" i="49"/>
  <c r="DA905" i="49"/>
  <c r="CJ902" i="48"/>
  <c r="DB903" i="48"/>
  <c r="CN902" i="48"/>
  <c r="CK903" i="48"/>
  <c r="DG904" i="48"/>
  <c r="CZ903" i="48"/>
  <c r="CH902" i="48"/>
  <c r="CM902" i="48" s="1"/>
  <c r="CI903" i="48"/>
  <c r="DA904" i="48"/>
  <c r="CI905" i="49" l="1"/>
  <c r="DA906" i="49"/>
  <c r="CJ905" i="49"/>
  <c r="CN905" i="49" s="1"/>
  <c r="DB906" i="49"/>
  <c r="CK907" i="49"/>
  <c r="DG908" i="49"/>
  <c r="CZ907" i="49"/>
  <c r="CH906" i="49"/>
  <c r="CM906" i="49" s="1"/>
  <c r="CJ903" i="48"/>
  <c r="CN903" i="48" s="1"/>
  <c r="DB904" i="48"/>
  <c r="CK904" i="48"/>
  <c r="DG905" i="48"/>
  <c r="CH903" i="48"/>
  <c r="CM903" i="48" s="1"/>
  <c r="CZ904" i="48"/>
  <c r="CI904" i="48"/>
  <c r="DA905" i="48"/>
  <c r="CH907" i="49" l="1"/>
  <c r="CM907" i="49" s="1"/>
  <c r="CZ908" i="49"/>
  <c r="CK908" i="49"/>
  <c r="DG909" i="49"/>
  <c r="CJ906" i="49"/>
  <c r="CN906" i="49" s="1"/>
  <c r="DB907" i="49"/>
  <c r="CI906" i="49"/>
  <c r="DA907" i="49"/>
  <c r="DB905" i="48"/>
  <c r="CJ904" i="48"/>
  <c r="CN904" i="48" s="1"/>
  <c r="CH904" i="48"/>
  <c r="CM904" i="48" s="1"/>
  <c r="CZ905" i="48"/>
  <c r="CK905" i="48"/>
  <c r="DG906" i="48"/>
  <c r="CI905" i="48"/>
  <c r="DA906" i="48"/>
  <c r="CI907" i="49" l="1"/>
  <c r="DA908" i="49"/>
  <c r="CJ907" i="49"/>
  <c r="CN907" i="49" s="1"/>
  <c r="DB908" i="49"/>
  <c r="CK909" i="49"/>
  <c r="DG910" i="49"/>
  <c r="CH908" i="49"/>
  <c r="CM908" i="49" s="1"/>
  <c r="CZ909" i="49"/>
  <c r="CJ905" i="48"/>
  <c r="CN905" i="48" s="1"/>
  <c r="DB906" i="48"/>
  <c r="CK906" i="48"/>
  <c r="DG907" i="48"/>
  <c r="CH905" i="48"/>
  <c r="CM905" i="48" s="1"/>
  <c r="CZ906" i="48"/>
  <c r="DA907" i="48"/>
  <c r="CI906" i="48"/>
  <c r="CH909" i="49" l="1"/>
  <c r="CM909" i="49" s="1"/>
  <c r="CZ910" i="49"/>
  <c r="CK910" i="49"/>
  <c r="DG911" i="49"/>
  <c r="CJ908" i="49"/>
  <c r="CN908" i="49" s="1"/>
  <c r="DB909" i="49"/>
  <c r="CI908" i="49"/>
  <c r="DA909" i="49"/>
  <c r="DB907" i="48"/>
  <c r="CJ906" i="48"/>
  <c r="CN906" i="48"/>
  <c r="CH906" i="48"/>
  <c r="CM906" i="48" s="1"/>
  <c r="CZ907" i="48"/>
  <c r="CK907" i="48"/>
  <c r="DG908" i="48"/>
  <c r="CI907" i="48"/>
  <c r="DA908" i="48"/>
  <c r="CJ909" i="49" l="1"/>
  <c r="CN909" i="49" s="1"/>
  <c r="DB910" i="49"/>
  <c r="CK911" i="49"/>
  <c r="DG912" i="49"/>
  <c r="CH910" i="49"/>
  <c r="CM910" i="49" s="1"/>
  <c r="CZ911" i="49"/>
  <c r="CI909" i="49"/>
  <c r="DA910" i="49"/>
  <c r="CJ907" i="48"/>
  <c r="CN907" i="48" s="1"/>
  <c r="DB908" i="48"/>
  <c r="CK908" i="48"/>
  <c r="DG909" i="48"/>
  <c r="CH907" i="48"/>
  <c r="CM907" i="48" s="1"/>
  <c r="CZ908" i="48"/>
  <c r="CI908" i="48"/>
  <c r="DA909" i="48"/>
  <c r="CH911" i="49" l="1"/>
  <c r="CM911" i="49" s="1"/>
  <c r="CZ912" i="49"/>
  <c r="CK912" i="49"/>
  <c r="DG913" i="49"/>
  <c r="CJ910" i="49"/>
  <c r="CN910" i="49" s="1"/>
  <c r="DB911" i="49"/>
  <c r="CI910" i="49"/>
  <c r="DA911" i="49"/>
  <c r="CJ908" i="48"/>
  <c r="CN908" i="48" s="1"/>
  <c r="DB909" i="48"/>
  <c r="CH908" i="48"/>
  <c r="CM908" i="48" s="1"/>
  <c r="CZ909" i="48"/>
  <c r="CK909" i="48"/>
  <c r="DG910" i="48"/>
  <c r="CI909" i="48"/>
  <c r="DA910" i="48"/>
  <c r="CJ911" i="49" l="1"/>
  <c r="CN911" i="49" s="1"/>
  <c r="DB912" i="49"/>
  <c r="CI911" i="49"/>
  <c r="DA912" i="49"/>
  <c r="CH912" i="49"/>
  <c r="CM912" i="49" s="1"/>
  <c r="CZ913" i="49"/>
  <c r="CK913" i="49"/>
  <c r="DG914" i="49"/>
  <c r="CJ909" i="48"/>
  <c r="DB910" i="48"/>
  <c r="CN909" i="48"/>
  <c r="CK910" i="48"/>
  <c r="DG911" i="48"/>
  <c r="CH909" i="48"/>
  <c r="CM909" i="48" s="1"/>
  <c r="CZ910" i="48"/>
  <c r="CI910" i="48"/>
  <c r="DA911" i="48"/>
  <c r="CK914" i="49" l="1"/>
  <c r="DG915" i="49"/>
  <c r="CH913" i="49"/>
  <c r="CM913" i="49" s="1"/>
  <c r="CZ914" i="49"/>
  <c r="CI912" i="49"/>
  <c r="DA913" i="49"/>
  <c r="CJ912" i="49"/>
  <c r="CN912" i="49" s="1"/>
  <c r="DB913" i="49"/>
  <c r="DB911" i="48"/>
  <c r="CJ910" i="48"/>
  <c r="CN910" i="48" s="1"/>
  <c r="CK911" i="48"/>
  <c r="DG912" i="48"/>
  <c r="CI911" i="48"/>
  <c r="DA912" i="48"/>
  <c r="CH910" i="48"/>
  <c r="CM910" i="48" s="1"/>
  <c r="CZ911" i="48"/>
  <c r="CI913" i="49" l="1"/>
  <c r="DA914" i="49"/>
  <c r="CH914" i="49"/>
  <c r="CM914" i="49" s="1"/>
  <c r="CZ915" i="49"/>
  <c r="CK915" i="49"/>
  <c r="DG916" i="49"/>
  <c r="CJ913" i="49"/>
  <c r="CN913" i="49" s="1"/>
  <c r="DB914" i="49"/>
  <c r="CJ911" i="48"/>
  <c r="CN911" i="48" s="1"/>
  <c r="DB912" i="48"/>
  <c r="CI912" i="48"/>
  <c r="DA913" i="48"/>
  <c r="CK912" i="48"/>
  <c r="DG913" i="48"/>
  <c r="CH911" i="48"/>
  <c r="CM911" i="48" s="1"/>
  <c r="CZ912" i="48"/>
  <c r="CK916" i="49" l="1"/>
  <c r="DG917" i="49"/>
  <c r="CH915" i="49"/>
  <c r="CM915" i="49" s="1"/>
  <c r="CZ916" i="49"/>
  <c r="DA915" i="49"/>
  <c r="CI914" i="49"/>
  <c r="CJ914" i="49"/>
  <c r="CN914" i="49" s="1"/>
  <c r="DB915" i="49"/>
  <c r="CJ912" i="48"/>
  <c r="CN912" i="48" s="1"/>
  <c r="DB913" i="48"/>
  <c r="CI913" i="48"/>
  <c r="DA914" i="48"/>
  <c r="CH912" i="48"/>
  <c r="CM912" i="48" s="1"/>
  <c r="CZ913" i="48"/>
  <c r="CK913" i="48"/>
  <c r="DG914" i="48"/>
  <c r="CZ917" i="49" l="1"/>
  <c r="CH916" i="49"/>
  <c r="CM916" i="49" s="1"/>
  <c r="CJ915" i="49"/>
  <c r="CN915" i="49" s="1"/>
  <c r="DB916" i="49"/>
  <c r="CK917" i="49"/>
  <c r="DG918" i="49"/>
  <c r="CI915" i="49"/>
  <c r="DA916" i="49"/>
  <c r="CJ913" i="48"/>
  <c r="CN913" i="48" s="1"/>
  <c r="DB914" i="48"/>
  <c r="CH913" i="48"/>
  <c r="CM913" i="48" s="1"/>
  <c r="CZ914" i="48"/>
  <c r="CI914" i="48"/>
  <c r="DA915" i="48"/>
  <c r="CK914" i="48"/>
  <c r="DG915" i="48"/>
  <c r="CI916" i="49" l="1"/>
  <c r="DA917" i="49"/>
  <c r="CK918" i="49"/>
  <c r="DG919" i="49"/>
  <c r="CJ916" i="49"/>
  <c r="CN916" i="49" s="1"/>
  <c r="DB917" i="49"/>
  <c r="CH917" i="49"/>
  <c r="CM917" i="49" s="1"/>
  <c r="CZ918" i="49"/>
  <c r="CJ914" i="48"/>
  <c r="CN914" i="48" s="1"/>
  <c r="DB915" i="48"/>
  <c r="CI915" i="48"/>
  <c r="DA916" i="48"/>
  <c r="CH914" i="48"/>
  <c r="CM914" i="48" s="1"/>
  <c r="CZ915" i="48"/>
  <c r="CK915" i="48"/>
  <c r="DG916" i="48"/>
  <c r="CJ917" i="49" l="1"/>
  <c r="CN917" i="49" s="1"/>
  <c r="DB918" i="49"/>
  <c r="CK919" i="49"/>
  <c r="DG920" i="49"/>
  <c r="CI917" i="49"/>
  <c r="DA918" i="49"/>
  <c r="CH918" i="49"/>
  <c r="CM918" i="49" s="1"/>
  <c r="CZ919" i="49"/>
  <c r="CJ915" i="48"/>
  <c r="CN915" i="48" s="1"/>
  <c r="DB916" i="48"/>
  <c r="CH915" i="48"/>
  <c r="CM915" i="48" s="1"/>
  <c r="CZ916" i="48"/>
  <c r="CI916" i="48"/>
  <c r="DA917" i="48"/>
  <c r="CK916" i="48"/>
  <c r="DG917" i="48"/>
  <c r="CI918" i="49" l="1"/>
  <c r="DA919" i="49"/>
  <c r="CK920" i="49"/>
  <c r="DG921" i="49"/>
  <c r="CJ918" i="49"/>
  <c r="CN918" i="49" s="1"/>
  <c r="DB919" i="49"/>
  <c r="CH919" i="49"/>
  <c r="CM919" i="49" s="1"/>
  <c r="CZ920" i="49"/>
  <c r="CJ916" i="48"/>
  <c r="CN916" i="48" s="1"/>
  <c r="DB917" i="48"/>
  <c r="CH916" i="48"/>
  <c r="CM916" i="48" s="1"/>
  <c r="CZ917" i="48"/>
  <c r="CI917" i="48"/>
  <c r="DA918" i="48"/>
  <c r="CK917" i="48"/>
  <c r="DG918" i="48"/>
  <c r="CH920" i="49" l="1"/>
  <c r="CM920" i="49" s="1"/>
  <c r="CZ921" i="49"/>
  <c r="CJ919" i="49"/>
  <c r="CN919" i="49" s="1"/>
  <c r="DB920" i="49"/>
  <c r="CK921" i="49"/>
  <c r="DG922" i="49"/>
  <c r="DA920" i="49"/>
  <c r="CI919" i="49"/>
  <c r="CJ917" i="48"/>
  <c r="CN917" i="48" s="1"/>
  <c r="DB918" i="48"/>
  <c r="CI918" i="48"/>
  <c r="DA919" i="48"/>
  <c r="CH917" i="48"/>
  <c r="CM917" i="48" s="1"/>
  <c r="CZ918" i="48"/>
  <c r="CK918" i="48"/>
  <c r="DG919" i="48"/>
  <c r="CI920" i="49" l="1"/>
  <c r="DA921" i="49"/>
  <c r="CK922" i="49"/>
  <c r="DG923" i="49"/>
  <c r="CJ920" i="49"/>
  <c r="CN920" i="49" s="1"/>
  <c r="DB921" i="49"/>
  <c r="CH921" i="49"/>
  <c r="CM921" i="49" s="1"/>
  <c r="CZ922" i="49"/>
  <c r="DB919" i="48"/>
  <c r="CJ918" i="48"/>
  <c r="CN918" i="48"/>
  <c r="CH918" i="48"/>
  <c r="CM918" i="48" s="1"/>
  <c r="CZ919" i="48"/>
  <c r="CI919" i="48"/>
  <c r="DA920" i="48"/>
  <c r="CK919" i="48"/>
  <c r="DG920" i="48"/>
  <c r="CJ921" i="49" l="1"/>
  <c r="CN921" i="49" s="1"/>
  <c r="DB922" i="49"/>
  <c r="CK923" i="49"/>
  <c r="DG924" i="49"/>
  <c r="CI921" i="49"/>
  <c r="DA922" i="49"/>
  <c r="CH922" i="49"/>
  <c r="CM922" i="49" s="1"/>
  <c r="CZ923" i="49"/>
  <c r="DB920" i="48"/>
  <c r="CJ919" i="48"/>
  <c r="CN919" i="48" s="1"/>
  <c r="DA921" i="48"/>
  <c r="CI920" i="48"/>
  <c r="CH919" i="48"/>
  <c r="CM919" i="48" s="1"/>
  <c r="CZ920" i="48"/>
  <c r="CK920" i="48"/>
  <c r="DG921" i="48"/>
  <c r="DA923" i="49" l="1"/>
  <c r="CI922" i="49"/>
  <c r="CK924" i="49"/>
  <c r="DG925" i="49"/>
  <c r="CJ922" i="49"/>
  <c r="CN922" i="49" s="1"/>
  <c r="DB923" i="49"/>
  <c r="CH923" i="49"/>
  <c r="CM923" i="49" s="1"/>
  <c r="CZ924" i="49"/>
  <c r="CJ920" i="48"/>
  <c r="DB921" i="48"/>
  <c r="CN920" i="48"/>
  <c r="CH920" i="48"/>
  <c r="CM920" i="48" s="1"/>
  <c r="CZ921" i="48"/>
  <c r="CK921" i="48"/>
  <c r="DG922" i="48"/>
  <c r="CI921" i="48"/>
  <c r="DA922" i="48"/>
  <c r="CJ923" i="49" l="1"/>
  <c r="CN923" i="49" s="1"/>
  <c r="DB924" i="49"/>
  <c r="CH924" i="49"/>
  <c r="CM924" i="49" s="1"/>
  <c r="CZ925" i="49"/>
  <c r="CK925" i="49"/>
  <c r="DG926" i="49"/>
  <c r="CI923" i="49"/>
  <c r="DA924" i="49"/>
  <c r="CJ921" i="48"/>
  <c r="CN921" i="48" s="1"/>
  <c r="DB922" i="48"/>
  <c r="CK922" i="48"/>
  <c r="DG923" i="48"/>
  <c r="CH921" i="48"/>
  <c r="CM921" i="48" s="1"/>
  <c r="CZ922" i="48"/>
  <c r="CI922" i="48"/>
  <c r="DA923" i="48"/>
  <c r="CI924" i="49" l="1"/>
  <c r="DA925" i="49"/>
  <c r="CK926" i="49"/>
  <c r="DG927" i="49"/>
  <c r="CH925" i="49"/>
  <c r="CM925" i="49" s="1"/>
  <c r="CZ926" i="49"/>
  <c r="CJ924" i="49"/>
  <c r="CN924" i="49" s="1"/>
  <c r="DB925" i="49"/>
  <c r="DB923" i="48"/>
  <c r="CJ922" i="48"/>
  <c r="CN922" i="48" s="1"/>
  <c r="CH922" i="48"/>
  <c r="CM922" i="48" s="1"/>
  <c r="CZ923" i="48"/>
  <c r="CK923" i="48"/>
  <c r="DG924" i="48"/>
  <c r="CI923" i="48"/>
  <c r="DA924" i="48"/>
  <c r="CH926" i="49" l="1"/>
  <c r="CM926" i="49" s="1"/>
  <c r="CZ927" i="49"/>
  <c r="CK927" i="49"/>
  <c r="DG928" i="49"/>
  <c r="CI925" i="49"/>
  <c r="DA926" i="49"/>
  <c r="CJ925" i="49"/>
  <c r="CN925" i="49" s="1"/>
  <c r="DB926" i="49"/>
  <c r="CJ923" i="48"/>
  <c r="CN923" i="48" s="1"/>
  <c r="DB924" i="48"/>
  <c r="CK924" i="48"/>
  <c r="DG925" i="48"/>
  <c r="CZ924" i="48"/>
  <c r="CH923" i="48"/>
  <c r="CM923" i="48" s="1"/>
  <c r="CI924" i="48"/>
  <c r="DA925" i="48"/>
  <c r="CI926" i="49" l="1"/>
  <c r="DA927" i="49"/>
  <c r="CK928" i="49"/>
  <c r="DG929" i="49"/>
  <c r="CH927" i="49"/>
  <c r="CM927" i="49" s="1"/>
  <c r="CZ928" i="49"/>
  <c r="CJ926" i="49"/>
  <c r="CN926" i="49" s="1"/>
  <c r="DB927" i="49"/>
  <c r="DB925" i="48"/>
  <c r="CJ924" i="48"/>
  <c r="CN924" i="48" s="1"/>
  <c r="CH924" i="48"/>
  <c r="CM924" i="48" s="1"/>
  <c r="CZ925" i="48"/>
  <c r="DG926" i="48"/>
  <c r="CK925" i="48"/>
  <c r="CI925" i="48"/>
  <c r="DA926" i="48"/>
  <c r="CJ927" i="49" l="1"/>
  <c r="CN927" i="49" s="1"/>
  <c r="DB928" i="49"/>
  <c r="CI927" i="49"/>
  <c r="DA928" i="49"/>
  <c r="CH928" i="49"/>
  <c r="CM928" i="49" s="1"/>
  <c r="CZ929" i="49"/>
  <c r="CK929" i="49"/>
  <c r="DG930" i="49"/>
  <c r="CJ925" i="48"/>
  <c r="CN925" i="48" s="1"/>
  <c r="DB926" i="48"/>
  <c r="CK926" i="48"/>
  <c r="DG927" i="48"/>
  <c r="CH925" i="48"/>
  <c r="CM925" i="48" s="1"/>
  <c r="CZ926" i="48"/>
  <c r="CI926" i="48"/>
  <c r="DA927" i="48"/>
  <c r="CK930" i="49" l="1"/>
  <c r="DG931" i="49"/>
  <c r="CH929" i="49"/>
  <c r="CM929" i="49" s="1"/>
  <c r="CZ930" i="49"/>
  <c r="CI928" i="49"/>
  <c r="DA929" i="49"/>
  <c r="CJ928" i="49"/>
  <c r="CN928" i="49" s="1"/>
  <c r="DB929" i="49"/>
  <c r="CJ926" i="48"/>
  <c r="CN926" i="48" s="1"/>
  <c r="DB927" i="48"/>
  <c r="CZ927" i="48"/>
  <c r="CH926" i="48"/>
  <c r="CM926" i="48" s="1"/>
  <c r="DG928" i="48"/>
  <c r="CK927" i="48"/>
  <c r="CI927" i="48"/>
  <c r="DA928" i="48"/>
  <c r="CI929" i="49" l="1"/>
  <c r="DA930" i="49"/>
  <c r="CH930" i="49"/>
  <c r="CM930" i="49" s="1"/>
  <c r="CZ931" i="49"/>
  <c r="CK931" i="49"/>
  <c r="DG932" i="49"/>
  <c r="CJ929" i="49"/>
  <c r="CN929" i="49" s="1"/>
  <c r="DB930" i="49"/>
  <c r="CJ927" i="48"/>
  <c r="CN927" i="48" s="1"/>
  <c r="DB928" i="48"/>
  <c r="CK928" i="48"/>
  <c r="DG929" i="48"/>
  <c r="CI928" i="48"/>
  <c r="DA929" i="48"/>
  <c r="CH927" i="48"/>
  <c r="CM927" i="48" s="1"/>
  <c r="CZ928" i="48"/>
  <c r="CK932" i="49" l="1"/>
  <c r="DG933" i="49"/>
  <c r="CH931" i="49"/>
  <c r="CM931" i="49" s="1"/>
  <c r="CZ932" i="49"/>
  <c r="CI930" i="49"/>
  <c r="DA931" i="49"/>
  <c r="CJ930" i="49"/>
  <c r="CN930" i="49" s="1"/>
  <c r="DB931" i="49"/>
  <c r="CJ928" i="48"/>
  <c r="CN928" i="48" s="1"/>
  <c r="DB929" i="48"/>
  <c r="CI929" i="48"/>
  <c r="DA930" i="48"/>
  <c r="DG930" i="48"/>
  <c r="CK929" i="48"/>
  <c r="CH928" i="48"/>
  <c r="CM928" i="48" s="1"/>
  <c r="CZ929" i="48"/>
  <c r="CJ931" i="49" l="1"/>
  <c r="CN931" i="49" s="1"/>
  <c r="DB932" i="49"/>
  <c r="CI931" i="49"/>
  <c r="DA932" i="49"/>
  <c r="CK933" i="49"/>
  <c r="DG934" i="49"/>
  <c r="CH932" i="49"/>
  <c r="CM932" i="49" s="1"/>
  <c r="CZ933" i="49"/>
  <c r="CJ929" i="48"/>
  <c r="DB930" i="48"/>
  <c r="CN929" i="48"/>
  <c r="CK930" i="48"/>
  <c r="DG931" i="48"/>
  <c r="CI930" i="48"/>
  <c r="DA931" i="48"/>
  <c r="CH929" i="48"/>
  <c r="CM929" i="48" s="1"/>
  <c r="CZ930" i="48"/>
  <c r="CH933" i="49" l="1"/>
  <c r="CM933" i="49" s="1"/>
  <c r="CZ934" i="49"/>
  <c r="CK934" i="49"/>
  <c r="DG935" i="49"/>
  <c r="CI932" i="49"/>
  <c r="DA933" i="49"/>
  <c r="CJ932" i="49"/>
  <c r="CN932" i="49" s="1"/>
  <c r="DB933" i="49"/>
  <c r="CJ930" i="48"/>
  <c r="DB931" i="48"/>
  <c r="CN930" i="48"/>
  <c r="CI931" i="48"/>
  <c r="DA932" i="48"/>
  <c r="CK931" i="48"/>
  <c r="DG932" i="48"/>
  <c r="CH930" i="48"/>
  <c r="CM930" i="48" s="1"/>
  <c r="CZ931" i="48"/>
  <c r="CJ933" i="49" l="1"/>
  <c r="CN933" i="49" s="1"/>
  <c r="DB934" i="49"/>
  <c r="CI933" i="49"/>
  <c r="DA934" i="49"/>
  <c r="CK935" i="49"/>
  <c r="DG936" i="49"/>
  <c r="CH934" i="49"/>
  <c r="CM934" i="49" s="1"/>
  <c r="CZ935" i="49"/>
  <c r="CJ931" i="48"/>
  <c r="DB932" i="48"/>
  <c r="CN931" i="48"/>
  <c r="CH931" i="48"/>
  <c r="CM931" i="48" s="1"/>
  <c r="CZ932" i="48"/>
  <c r="DG933" i="48"/>
  <c r="CK932" i="48"/>
  <c r="CI932" i="48"/>
  <c r="DA933" i="48"/>
  <c r="CK936" i="49" l="1"/>
  <c r="DG937" i="49"/>
  <c r="CI934" i="49"/>
  <c r="DA935" i="49"/>
  <c r="CJ934" i="49"/>
  <c r="CN934" i="49" s="1"/>
  <c r="DB935" i="49"/>
  <c r="CH935" i="49"/>
  <c r="CM935" i="49" s="1"/>
  <c r="CZ936" i="49"/>
  <c r="DB933" i="48"/>
  <c r="CJ932" i="48"/>
  <c r="CN932" i="48" s="1"/>
  <c r="CI933" i="48"/>
  <c r="DA934" i="48"/>
  <c r="CK933" i="48"/>
  <c r="DG934" i="48"/>
  <c r="CH932" i="48"/>
  <c r="CM932" i="48" s="1"/>
  <c r="CZ933" i="48"/>
  <c r="CK937" i="49" l="1"/>
  <c r="DG938" i="49"/>
  <c r="CH936" i="49"/>
  <c r="CM936" i="49" s="1"/>
  <c r="CZ937" i="49"/>
  <c r="CJ935" i="49"/>
  <c r="CN935" i="49" s="1"/>
  <c r="DB936" i="49"/>
  <c r="CI935" i="49"/>
  <c r="DA936" i="49"/>
  <c r="CJ933" i="48"/>
  <c r="DB934" i="48"/>
  <c r="CN933" i="48"/>
  <c r="CH933" i="48"/>
  <c r="CM933" i="48" s="1"/>
  <c r="CZ934" i="48"/>
  <c r="CI934" i="48"/>
  <c r="DA935" i="48"/>
  <c r="CK934" i="48"/>
  <c r="DG935" i="48"/>
  <c r="CI936" i="49" l="1"/>
  <c r="DA937" i="49"/>
  <c r="CJ936" i="49"/>
  <c r="CN936" i="49" s="1"/>
  <c r="DB937" i="49"/>
  <c r="CH937" i="49"/>
  <c r="CM937" i="49" s="1"/>
  <c r="CZ938" i="49"/>
  <c r="CK938" i="49"/>
  <c r="DG939" i="49"/>
  <c r="CJ934" i="48"/>
  <c r="CN934" i="48" s="1"/>
  <c r="DB935" i="48"/>
  <c r="CK935" i="48"/>
  <c r="DG936" i="48"/>
  <c r="CI935" i="48"/>
  <c r="DA936" i="48"/>
  <c r="CH934" i="48"/>
  <c r="CM934" i="48" s="1"/>
  <c r="CZ935" i="48"/>
  <c r="CH938" i="49" l="1"/>
  <c r="CM938" i="49" s="1"/>
  <c r="CZ939" i="49"/>
  <c r="CJ937" i="49"/>
  <c r="CN937" i="49" s="1"/>
  <c r="DB938" i="49"/>
  <c r="CI937" i="49"/>
  <c r="DA938" i="49"/>
  <c r="CK939" i="49"/>
  <c r="DG940" i="49"/>
  <c r="CJ935" i="48"/>
  <c r="CN935" i="48" s="1"/>
  <c r="DB936" i="48"/>
  <c r="CH935" i="48"/>
  <c r="CM935" i="48" s="1"/>
  <c r="CZ936" i="48"/>
  <c r="CI936" i="48"/>
  <c r="DA937" i="48"/>
  <c r="CK936" i="48"/>
  <c r="DG937" i="48"/>
  <c r="CI938" i="49" l="1"/>
  <c r="DA939" i="49"/>
  <c r="CJ938" i="49"/>
  <c r="CN938" i="49" s="1"/>
  <c r="DB939" i="49"/>
  <c r="CH939" i="49"/>
  <c r="CM939" i="49" s="1"/>
  <c r="CZ940" i="49"/>
  <c r="CK940" i="49"/>
  <c r="DG941" i="49"/>
  <c r="DB937" i="48"/>
  <c r="CJ936" i="48"/>
  <c r="CN936" i="48" s="1"/>
  <c r="CI937" i="48"/>
  <c r="DA938" i="48"/>
  <c r="CH936" i="48"/>
  <c r="CM936" i="48" s="1"/>
  <c r="CZ937" i="48"/>
  <c r="DG938" i="48"/>
  <c r="CK937" i="48"/>
  <c r="CH940" i="49" l="1"/>
  <c r="CM940" i="49" s="1"/>
  <c r="CZ941" i="49"/>
  <c r="CI939" i="49"/>
  <c r="DA940" i="49"/>
  <c r="CK941" i="49"/>
  <c r="DG942" i="49"/>
  <c r="CJ939" i="49"/>
  <c r="CN939" i="49" s="1"/>
  <c r="DB940" i="49"/>
  <c r="CJ937" i="48"/>
  <c r="CN937" i="48" s="1"/>
  <c r="DB938" i="48"/>
  <c r="CK938" i="48"/>
  <c r="DG939" i="48"/>
  <c r="CH937" i="48"/>
  <c r="CM937" i="48" s="1"/>
  <c r="CZ938" i="48"/>
  <c r="CI938" i="48"/>
  <c r="DA939" i="48"/>
  <c r="CJ940" i="49" l="1"/>
  <c r="CN940" i="49" s="1"/>
  <c r="DB941" i="49"/>
  <c r="CK942" i="49"/>
  <c r="DG943" i="49"/>
  <c r="CI940" i="49"/>
  <c r="DA941" i="49"/>
  <c r="CH941" i="49"/>
  <c r="CM941" i="49" s="1"/>
  <c r="CZ942" i="49"/>
  <c r="DB939" i="48"/>
  <c r="CJ938" i="48"/>
  <c r="CN938" i="48" s="1"/>
  <c r="CH938" i="48"/>
  <c r="CM938" i="48" s="1"/>
  <c r="CZ939" i="48"/>
  <c r="CK939" i="48"/>
  <c r="DG940" i="48"/>
  <c r="CI939" i="48"/>
  <c r="DA940" i="48"/>
  <c r="CI941" i="49" l="1"/>
  <c r="DA942" i="49"/>
  <c r="CK943" i="49"/>
  <c r="DG944" i="49"/>
  <c r="CJ941" i="49"/>
  <c r="CN941" i="49" s="1"/>
  <c r="DB942" i="49"/>
  <c r="CH942" i="49"/>
  <c r="CM942" i="49" s="1"/>
  <c r="CZ943" i="49"/>
  <c r="DB940" i="48"/>
  <c r="CJ939" i="48"/>
  <c r="CN939" i="48"/>
  <c r="CK940" i="48"/>
  <c r="DG941" i="48"/>
  <c r="CH939" i="48"/>
  <c r="CM939" i="48" s="1"/>
  <c r="CZ940" i="48"/>
  <c r="CI940" i="48"/>
  <c r="DA941" i="48"/>
  <c r="CJ942" i="49" l="1"/>
  <c r="CN942" i="49" s="1"/>
  <c r="DB943" i="49"/>
  <c r="CK944" i="49"/>
  <c r="DG945" i="49"/>
  <c r="CI942" i="49"/>
  <c r="DA943" i="49"/>
  <c r="CH943" i="49"/>
  <c r="CM943" i="49" s="1"/>
  <c r="CZ944" i="49"/>
  <c r="DB941" i="48"/>
  <c r="CJ940" i="48"/>
  <c r="CN940" i="48" s="1"/>
  <c r="CK941" i="48"/>
  <c r="DG942" i="48"/>
  <c r="CI941" i="48"/>
  <c r="DA942" i="48"/>
  <c r="CH940" i="48"/>
  <c r="CM940" i="48" s="1"/>
  <c r="CZ941" i="48"/>
  <c r="CH944" i="49" l="1"/>
  <c r="CM944" i="49" s="1"/>
  <c r="CZ945" i="49"/>
  <c r="CK945" i="49"/>
  <c r="DG946" i="49"/>
  <c r="CJ943" i="49"/>
  <c r="CN943" i="49" s="1"/>
  <c r="DB944" i="49"/>
  <c r="CI943" i="49"/>
  <c r="DA944" i="49"/>
  <c r="CJ941" i="48"/>
  <c r="CN941" i="48" s="1"/>
  <c r="DB942" i="48"/>
  <c r="CI942" i="48"/>
  <c r="DA943" i="48"/>
  <c r="CK942" i="48"/>
  <c r="DG943" i="48"/>
  <c r="CH941" i="48"/>
  <c r="CM941" i="48" s="1"/>
  <c r="CZ942" i="48"/>
  <c r="CI944" i="49" l="1"/>
  <c r="DA945" i="49"/>
  <c r="CJ944" i="49"/>
  <c r="CN944" i="49" s="1"/>
  <c r="DB945" i="49"/>
  <c r="CK946" i="49"/>
  <c r="DG947" i="49"/>
  <c r="CH945" i="49"/>
  <c r="CM945" i="49" s="1"/>
  <c r="CZ946" i="49"/>
  <c r="CJ942" i="48"/>
  <c r="DB943" i="48"/>
  <c r="CN942" i="48"/>
  <c r="CZ943" i="48"/>
  <c r="CH942" i="48"/>
  <c r="CM942" i="48" s="1"/>
  <c r="CI943" i="48"/>
  <c r="DA944" i="48"/>
  <c r="CK943" i="48"/>
  <c r="DG944" i="48"/>
  <c r="CZ947" i="49" l="1"/>
  <c r="CH946" i="49"/>
  <c r="CM946" i="49" s="1"/>
  <c r="CK947" i="49"/>
  <c r="DG948" i="49"/>
  <c r="CJ945" i="49"/>
  <c r="CN945" i="49" s="1"/>
  <c r="DB946" i="49"/>
  <c r="CI945" i="49"/>
  <c r="DA946" i="49"/>
  <c r="CJ943" i="48"/>
  <c r="CN943" i="48" s="1"/>
  <c r="DB944" i="48"/>
  <c r="DA945" i="48"/>
  <c r="CI944" i="48"/>
  <c r="CK944" i="48"/>
  <c r="DG945" i="48"/>
  <c r="CH943" i="48"/>
  <c r="CM943" i="48" s="1"/>
  <c r="CZ944" i="48"/>
  <c r="DA947" i="49" l="1"/>
  <c r="CI946" i="49"/>
  <c r="CJ946" i="49"/>
  <c r="CN946" i="49" s="1"/>
  <c r="DB947" i="49"/>
  <c r="CK948" i="49"/>
  <c r="DG949" i="49"/>
  <c r="CH947" i="49"/>
  <c r="CM947" i="49" s="1"/>
  <c r="CZ948" i="49"/>
  <c r="CJ944" i="48"/>
  <c r="DB945" i="48"/>
  <c r="CN944" i="48"/>
  <c r="CK945" i="48"/>
  <c r="DG946" i="48"/>
  <c r="CZ945" i="48"/>
  <c r="CH944" i="48"/>
  <c r="CM944" i="48" s="1"/>
  <c r="CI945" i="48"/>
  <c r="DA946" i="48"/>
  <c r="CZ949" i="49" l="1"/>
  <c r="CH948" i="49"/>
  <c r="CM948" i="49" s="1"/>
  <c r="CK949" i="49"/>
  <c r="DG950" i="49"/>
  <c r="CJ947" i="49"/>
  <c r="CN947" i="49" s="1"/>
  <c r="DB948" i="49"/>
  <c r="CI947" i="49"/>
  <c r="DA948" i="49"/>
  <c r="CJ945" i="48"/>
  <c r="DB946" i="48"/>
  <c r="CN945" i="48"/>
  <c r="CH945" i="48"/>
  <c r="CM945" i="48" s="1"/>
  <c r="CZ946" i="48"/>
  <c r="CK946" i="48"/>
  <c r="DG947" i="48"/>
  <c r="CI946" i="48"/>
  <c r="DA947" i="48"/>
  <c r="CI948" i="49" l="1"/>
  <c r="DA949" i="49"/>
  <c r="CJ948" i="49"/>
  <c r="CN948" i="49" s="1"/>
  <c r="DB949" i="49"/>
  <c r="CK950" i="49"/>
  <c r="DG951" i="49"/>
  <c r="CH949" i="49"/>
  <c r="CM949" i="49" s="1"/>
  <c r="CZ950" i="49"/>
  <c r="CJ946" i="48"/>
  <c r="DB947" i="48"/>
  <c r="CN946" i="48"/>
  <c r="CK947" i="48"/>
  <c r="DG948" i="48"/>
  <c r="CH946" i="48"/>
  <c r="CM946" i="48" s="1"/>
  <c r="CZ947" i="48"/>
  <c r="DA948" i="48"/>
  <c r="CI947" i="48"/>
  <c r="CK951" i="49" l="1"/>
  <c r="DG952" i="49"/>
  <c r="CJ949" i="49"/>
  <c r="CN949" i="49" s="1"/>
  <c r="DB950" i="49"/>
  <c r="CI949" i="49"/>
  <c r="DA950" i="49"/>
  <c r="CH950" i="49"/>
  <c r="CM950" i="49" s="1"/>
  <c r="CZ951" i="49"/>
  <c r="CJ947" i="48"/>
  <c r="CN947" i="48" s="1"/>
  <c r="DB948" i="48"/>
  <c r="CK948" i="48"/>
  <c r="DG949" i="48"/>
  <c r="CI948" i="48"/>
  <c r="DA949" i="48"/>
  <c r="CH947" i="48"/>
  <c r="CM947" i="48" s="1"/>
  <c r="CZ948" i="48"/>
  <c r="CI950" i="49" l="1"/>
  <c r="DA951" i="49"/>
  <c r="CJ950" i="49"/>
  <c r="CN950" i="49" s="1"/>
  <c r="DB951" i="49"/>
  <c r="CK952" i="49"/>
  <c r="DG953" i="49"/>
  <c r="CZ952" i="49"/>
  <c r="CH951" i="49"/>
  <c r="CM951" i="49" s="1"/>
  <c r="CJ948" i="48"/>
  <c r="DB949" i="48"/>
  <c r="CN948" i="48"/>
  <c r="DA950" i="48"/>
  <c r="CI949" i="48"/>
  <c r="CK949" i="48"/>
  <c r="DG950" i="48"/>
  <c r="CH948" i="48"/>
  <c r="CM948" i="48" s="1"/>
  <c r="CZ949" i="48"/>
  <c r="CH952" i="49" l="1"/>
  <c r="CM952" i="49" s="1"/>
  <c r="CZ953" i="49"/>
  <c r="CJ951" i="49"/>
  <c r="CN951" i="49" s="1"/>
  <c r="DB952" i="49"/>
  <c r="CI951" i="49"/>
  <c r="DA952" i="49"/>
  <c r="CK953" i="49"/>
  <c r="DG954" i="49"/>
  <c r="CJ949" i="48"/>
  <c r="DB950" i="48"/>
  <c r="CN949" i="48"/>
  <c r="CH949" i="48"/>
  <c r="CM949" i="48" s="1"/>
  <c r="CZ950" i="48"/>
  <c r="CK950" i="48"/>
  <c r="DG951" i="48"/>
  <c r="CI950" i="48"/>
  <c r="DA951" i="48"/>
  <c r="CK954" i="49" l="1"/>
  <c r="DG955" i="49"/>
  <c r="CI952" i="49"/>
  <c r="DA953" i="49"/>
  <c r="CJ952" i="49"/>
  <c r="CN952" i="49" s="1"/>
  <c r="DB953" i="49"/>
  <c r="CH953" i="49"/>
  <c r="CM953" i="49" s="1"/>
  <c r="CZ954" i="49"/>
  <c r="CJ950" i="48"/>
  <c r="DB951" i="48"/>
  <c r="CN950" i="48"/>
  <c r="CK951" i="48"/>
  <c r="DG952" i="48"/>
  <c r="CZ951" i="48"/>
  <c r="CH950" i="48"/>
  <c r="CM950" i="48" s="1"/>
  <c r="CI951" i="48"/>
  <c r="DA952" i="48"/>
  <c r="CJ953" i="49" l="1"/>
  <c r="CN953" i="49" s="1"/>
  <c r="DB954" i="49"/>
  <c r="CI953" i="49"/>
  <c r="DA954" i="49"/>
  <c r="CK955" i="49"/>
  <c r="DG956" i="49"/>
  <c r="CH954" i="49"/>
  <c r="CM954" i="49" s="1"/>
  <c r="CZ955" i="49"/>
  <c r="CJ951" i="48"/>
  <c r="DB952" i="48"/>
  <c r="CN951" i="48"/>
  <c r="CK952" i="48"/>
  <c r="DG953" i="48"/>
  <c r="CH951" i="48"/>
  <c r="CM951" i="48" s="1"/>
  <c r="CZ952" i="48"/>
  <c r="CI952" i="48"/>
  <c r="DA953" i="48"/>
  <c r="CK956" i="49" l="1"/>
  <c r="DG957" i="49"/>
  <c r="DA955" i="49"/>
  <c r="CI954" i="49"/>
  <c r="DB955" i="49"/>
  <c r="CJ954" i="49"/>
  <c r="CN954" i="49" s="1"/>
  <c r="CH955" i="49"/>
  <c r="CM955" i="49" s="1"/>
  <c r="CZ956" i="49"/>
  <c r="CJ952" i="48"/>
  <c r="DB953" i="48"/>
  <c r="CN952" i="48"/>
  <c r="CH952" i="48"/>
  <c r="CM952" i="48" s="1"/>
  <c r="CZ953" i="48"/>
  <c r="CK953" i="48"/>
  <c r="DG954" i="48"/>
  <c r="CI953" i="48"/>
  <c r="DA954" i="48"/>
  <c r="CJ955" i="49" l="1"/>
  <c r="CN955" i="49" s="1"/>
  <c r="DB956" i="49"/>
  <c r="CI955" i="49"/>
  <c r="DA956" i="49"/>
  <c r="CK957" i="49"/>
  <c r="DG958" i="49"/>
  <c r="CH956" i="49"/>
  <c r="CM956" i="49" s="1"/>
  <c r="CZ957" i="49"/>
  <c r="CJ953" i="48"/>
  <c r="CN953" i="48" s="1"/>
  <c r="DB954" i="48"/>
  <c r="CK954" i="48"/>
  <c r="DG955" i="48"/>
  <c r="CH953" i="48"/>
  <c r="CM953" i="48" s="1"/>
  <c r="CZ954" i="48"/>
  <c r="CI954" i="48"/>
  <c r="DA955" i="48"/>
  <c r="CH957" i="49" l="1"/>
  <c r="CM957" i="49" s="1"/>
  <c r="CZ958" i="49"/>
  <c r="CK958" i="49"/>
  <c r="DG959" i="49"/>
  <c r="CI956" i="49"/>
  <c r="DA957" i="49"/>
  <c r="CJ956" i="49"/>
  <c r="CN956" i="49" s="1"/>
  <c r="DB957" i="49"/>
  <c r="CJ954" i="48"/>
  <c r="CN954" i="48" s="1"/>
  <c r="DB955" i="48"/>
  <c r="CI955" i="48"/>
  <c r="DA956" i="48"/>
  <c r="CH954" i="48"/>
  <c r="CM954" i="48" s="1"/>
  <c r="CZ955" i="48"/>
  <c r="CK955" i="48"/>
  <c r="DG956" i="48"/>
  <c r="CJ957" i="49" l="1"/>
  <c r="CN957" i="49" s="1"/>
  <c r="DB958" i="49"/>
  <c r="CI957" i="49"/>
  <c r="DA958" i="49"/>
  <c r="CK959" i="49"/>
  <c r="DG960" i="49"/>
  <c r="CH958" i="49"/>
  <c r="CM958" i="49" s="1"/>
  <c r="CZ959" i="49"/>
  <c r="DB956" i="48"/>
  <c r="CJ955" i="48"/>
  <c r="CN955" i="48" s="1"/>
  <c r="CH955" i="48"/>
  <c r="CM955" i="48" s="1"/>
  <c r="CZ956" i="48"/>
  <c r="CI956" i="48"/>
  <c r="DA957" i="48"/>
  <c r="CK956" i="48"/>
  <c r="DG957" i="48"/>
  <c r="CK960" i="49" l="1"/>
  <c r="DG961" i="49"/>
  <c r="CI958" i="49"/>
  <c r="DA959" i="49"/>
  <c r="CJ958" i="49"/>
  <c r="CN958" i="49" s="1"/>
  <c r="DB959" i="49"/>
  <c r="CH959" i="49"/>
  <c r="CM959" i="49" s="1"/>
  <c r="CZ960" i="49"/>
  <c r="CJ956" i="48"/>
  <c r="CN956" i="48" s="1"/>
  <c r="DB957" i="48"/>
  <c r="CH956" i="48"/>
  <c r="CM956" i="48" s="1"/>
  <c r="CZ957" i="48"/>
  <c r="CK957" i="48"/>
  <c r="DG958" i="48"/>
  <c r="DA958" i="48"/>
  <c r="CI957" i="48"/>
  <c r="CH960" i="49" l="1"/>
  <c r="CM960" i="49" s="1"/>
  <c r="CZ961" i="49"/>
  <c r="CJ959" i="49"/>
  <c r="CN959" i="49" s="1"/>
  <c r="DB960" i="49"/>
  <c r="DA960" i="49"/>
  <c r="CI959" i="49"/>
  <c r="CK961" i="49"/>
  <c r="DG962" i="49"/>
  <c r="CJ957" i="48"/>
  <c r="CN957" i="48" s="1"/>
  <c r="DB958" i="48"/>
  <c r="CK958" i="48"/>
  <c r="DG959" i="48"/>
  <c r="CH957" i="48"/>
  <c r="CM957" i="48" s="1"/>
  <c r="CZ958" i="48"/>
  <c r="CI958" i="48"/>
  <c r="DA959" i="48"/>
  <c r="CK962" i="49" l="1"/>
  <c r="DG963" i="49"/>
  <c r="CI960" i="49"/>
  <c r="DA961" i="49"/>
  <c r="CJ960" i="49"/>
  <c r="CN960" i="49" s="1"/>
  <c r="DB961" i="49"/>
  <c r="CH961" i="49"/>
  <c r="CM961" i="49" s="1"/>
  <c r="CZ962" i="49"/>
  <c r="CJ958" i="48"/>
  <c r="CN958" i="48" s="1"/>
  <c r="DB959" i="48"/>
  <c r="CZ959" i="48"/>
  <c r="CH958" i="48"/>
  <c r="CM958" i="48" s="1"/>
  <c r="CK959" i="48"/>
  <c r="DG960" i="48"/>
  <c r="CI959" i="48"/>
  <c r="DA960" i="48"/>
  <c r="CH962" i="49" l="1"/>
  <c r="CM962" i="49" s="1"/>
  <c r="CZ963" i="49"/>
  <c r="CJ961" i="49"/>
  <c r="CN961" i="49" s="1"/>
  <c r="DB962" i="49"/>
  <c r="CI961" i="49"/>
  <c r="DA962" i="49"/>
  <c r="CK963" i="49"/>
  <c r="DG964" i="49"/>
  <c r="CJ959" i="48"/>
  <c r="CN959" i="48" s="1"/>
  <c r="DB960" i="48"/>
  <c r="CH959" i="48"/>
  <c r="CM959" i="48" s="1"/>
  <c r="CZ960" i="48"/>
  <c r="CI960" i="48"/>
  <c r="DA961" i="48"/>
  <c r="CK960" i="48"/>
  <c r="DG961" i="48"/>
  <c r="CI962" i="49" l="1"/>
  <c r="DA963" i="49"/>
  <c r="DB963" i="49"/>
  <c r="CJ962" i="49"/>
  <c r="CN962" i="49" s="1"/>
  <c r="CH963" i="49"/>
  <c r="CM963" i="49" s="1"/>
  <c r="CZ964" i="49"/>
  <c r="CK964" i="49"/>
  <c r="DG965" i="49"/>
  <c r="CJ960" i="48"/>
  <c r="CN960" i="48" s="1"/>
  <c r="DB961" i="48"/>
  <c r="CI961" i="48"/>
  <c r="DA962" i="48"/>
  <c r="CH960" i="48"/>
  <c r="CM960" i="48" s="1"/>
  <c r="CZ961" i="48"/>
  <c r="CK961" i="48"/>
  <c r="DG962" i="48"/>
  <c r="CK965" i="49" l="1"/>
  <c r="DG966" i="49"/>
  <c r="CH964" i="49"/>
  <c r="CM964" i="49" s="1"/>
  <c r="CZ965" i="49"/>
  <c r="CJ963" i="49"/>
  <c r="CN963" i="49" s="1"/>
  <c r="DB964" i="49"/>
  <c r="CI963" i="49"/>
  <c r="DA964" i="49"/>
  <c r="CJ961" i="48"/>
  <c r="CN961" i="48" s="1"/>
  <c r="DB962" i="48"/>
  <c r="CI962" i="48"/>
  <c r="DA963" i="48"/>
  <c r="CK962" i="48"/>
  <c r="DG963" i="48"/>
  <c r="CH961" i="48"/>
  <c r="CM961" i="48" s="1"/>
  <c r="CZ962" i="48"/>
  <c r="CI964" i="49" l="1"/>
  <c r="DA965" i="49"/>
  <c r="CJ964" i="49"/>
  <c r="CN964" i="49" s="1"/>
  <c r="DB965" i="49"/>
  <c r="CH965" i="49"/>
  <c r="CM965" i="49" s="1"/>
  <c r="CZ966" i="49"/>
  <c r="CK966" i="49"/>
  <c r="DG967" i="49"/>
  <c r="CJ962" i="48"/>
  <c r="CN962" i="48" s="1"/>
  <c r="DB963" i="48"/>
  <c r="CK963" i="48"/>
  <c r="DG964" i="48"/>
  <c r="DA964" i="48"/>
  <c r="CI963" i="48"/>
  <c r="CH962" i="48"/>
  <c r="CM962" i="48" s="1"/>
  <c r="CZ963" i="48"/>
  <c r="CH966" i="49" l="1"/>
  <c r="CM966" i="49" s="1"/>
  <c r="CZ967" i="49"/>
  <c r="CJ965" i="49"/>
  <c r="CN965" i="49" s="1"/>
  <c r="DB966" i="49"/>
  <c r="CI965" i="49"/>
  <c r="DA966" i="49"/>
  <c r="CK967" i="49"/>
  <c r="DG968" i="49"/>
  <c r="CJ963" i="48"/>
  <c r="CN963" i="48" s="1"/>
  <c r="DB964" i="48"/>
  <c r="CZ964" i="48"/>
  <c r="CH963" i="48"/>
  <c r="CM963" i="48" s="1"/>
  <c r="CI964" i="48"/>
  <c r="DA965" i="48"/>
  <c r="CK964" i="48"/>
  <c r="DG965" i="48"/>
  <c r="CI966" i="49" l="1"/>
  <c r="DA967" i="49"/>
  <c r="CJ966" i="49"/>
  <c r="CN966" i="49" s="1"/>
  <c r="DB967" i="49"/>
  <c r="CH967" i="49"/>
  <c r="CM967" i="49" s="1"/>
  <c r="CZ968" i="49"/>
  <c r="CK968" i="49"/>
  <c r="DG969" i="49"/>
  <c r="CJ964" i="48"/>
  <c r="DB965" i="48"/>
  <c r="CN964" i="48"/>
  <c r="CK965" i="48"/>
  <c r="DG966" i="48"/>
  <c r="CH964" i="48"/>
  <c r="CM964" i="48" s="1"/>
  <c r="CZ965" i="48"/>
  <c r="CI965" i="48"/>
  <c r="DA966" i="48"/>
  <c r="CK969" i="49" l="1"/>
  <c r="DG970" i="49"/>
  <c r="CH968" i="49"/>
  <c r="CM968" i="49" s="1"/>
  <c r="CZ969" i="49"/>
  <c r="CJ967" i="49"/>
  <c r="CN967" i="49" s="1"/>
  <c r="DB968" i="49"/>
  <c r="CI967" i="49"/>
  <c r="DA968" i="49"/>
  <c r="CJ965" i="48"/>
  <c r="DB966" i="48"/>
  <c r="CN965" i="48"/>
  <c r="CH965" i="48"/>
  <c r="CM965" i="48" s="1"/>
  <c r="CZ966" i="48"/>
  <c r="CK966" i="48"/>
  <c r="DG967" i="48"/>
  <c r="CI966" i="48"/>
  <c r="DA967" i="48"/>
  <c r="CI968" i="49" l="1"/>
  <c r="DA969" i="49"/>
  <c r="CJ968" i="49"/>
  <c r="CN968" i="49" s="1"/>
  <c r="DB969" i="49"/>
  <c r="CH969" i="49"/>
  <c r="CM969" i="49" s="1"/>
  <c r="CZ970" i="49"/>
  <c r="CK970" i="49"/>
  <c r="DG971" i="49"/>
  <c r="CJ966" i="48"/>
  <c r="DB967" i="48"/>
  <c r="CN966" i="48"/>
  <c r="CK967" i="48"/>
  <c r="DG968" i="48"/>
  <c r="CI967" i="48"/>
  <c r="DA968" i="48"/>
  <c r="CZ967" i="48"/>
  <c r="CH966" i="48"/>
  <c r="CM966" i="48" s="1"/>
  <c r="CH970" i="49" l="1"/>
  <c r="CM970" i="49" s="1"/>
  <c r="CZ971" i="49"/>
  <c r="CJ969" i="49"/>
  <c r="CN969" i="49" s="1"/>
  <c r="DB970" i="49"/>
  <c r="CI969" i="49"/>
  <c r="DA970" i="49"/>
  <c r="CK971" i="49"/>
  <c r="DG972" i="49"/>
  <c r="CJ967" i="48"/>
  <c r="CN967" i="48" s="1"/>
  <c r="DB968" i="48"/>
  <c r="CH967" i="48"/>
  <c r="CM967" i="48" s="1"/>
  <c r="CZ968" i="48"/>
  <c r="CI968" i="48"/>
  <c r="DA969" i="48"/>
  <c r="CK968" i="48"/>
  <c r="DG969" i="48"/>
  <c r="CI970" i="49" l="1"/>
  <c r="DA971" i="49"/>
  <c r="CJ970" i="49"/>
  <c r="CN970" i="49" s="1"/>
  <c r="DB971" i="49"/>
  <c r="CH971" i="49"/>
  <c r="CM971" i="49" s="1"/>
  <c r="CZ972" i="49"/>
  <c r="CK972" i="49"/>
  <c r="DG973" i="49"/>
  <c r="DB969" i="48"/>
  <c r="CJ968" i="48"/>
  <c r="CN968" i="48" s="1"/>
  <c r="CI969" i="48"/>
  <c r="DA970" i="48"/>
  <c r="CH968" i="48"/>
  <c r="CM968" i="48" s="1"/>
  <c r="CZ969" i="48"/>
  <c r="CK969" i="48"/>
  <c r="DG970" i="48"/>
  <c r="CK973" i="49" l="1"/>
  <c r="DG974" i="49"/>
  <c r="CH972" i="49"/>
  <c r="CM972" i="49" s="1"/>
  <c r="CZ973" i="49"/>
  <c r="CJ971" i="49"/>
  <c r="CN971" i="49" s="1"/>
  <c r="DB972" i="49"/>
  <c r="CI971" i="49"/>
  <c r="DA972" i="49"/>
  <c r="CJ969" i="48"/>
  <c r="CN969" i="48" s="1"/>
  <c r="DB970" i="48"/>
  <c r="CI970" i="48"/>
  <c r="DA971" i="48"/>
  <c r="CK970" i="48"/>
  <c r="DG971" i="48"/>
  <c r="CH969" i="48"/>
  <c r="CM969" i="48" s="1"/>
  <c r="CZ970" i="48"/>
  <c r="CI972" i="49" l="1"/>
  <c r="DA973" i="49"/>
  <c r="CJ972" i="49"/>
  <c r="CN972" i="49" s="1"/>
  <c r="DB973" i="49"/>
  <c r="CH973" i="49"/>
  <c r="CM973" i="49" s="1"/>
  <c r="CZ974" i="49"/>
  <c r="CK974" i="49"/>
  <c r="DG975" i="49"/>
  <c r="CJ970" i="48"/>
  <c r="CN970" i="48" s="1"/>
  <c r="DB971" i="48"/>
  <c r="CK971" i="48"/>
  <c r="DG972" i="48"/>
  <c r="DA972" i="48"/>
  <c r="CI971" i="48"/>
  <c r="CH970" i="48"/>
  <c r="CM970" i="48" s="1"/>
  <c r="CZ971" i="48"/>
  <c r="CH974" i="49" l="1"/>
  <c r="CM974" i="49" s="1"/>
  <c r="CZ975" i="49"/>
  <c r="CJ973" i="49"/>
  <c r="CN973" i="49" s="1"/>
  <c r="DB974" i="49"/>
  <c r="CI973" i="49"/>
  <c r="DA974" i="49"/>
  <c r="CK975" i="49"/>
  <c r="DG976" i="49"/>
  <c r="CJ971" i="48"/>
  <c r="DB972" i="48"/>
  <c r="CN971" i="48"/>
  <c r="CI972" i="48"/>
  <c r="DA973" i="48"/>
  <c r="DG973" i="48"/>
  <c r="CK972" i="48"/>
  <c r="CZ972" i="48"/>
  <c r="CH971" i="48"/>
  <c r="CM971" i="48" s="1"/>
  <c r="CI974" i="49" l="1"/>
  <c r="DA975" i="49"/>
  <c r="CJ974" i="49"/>
  <c r="CN974" i="49" s="1"/>
  <c r="DB975" i="49"/>
  <c r="CH975" i="49"/>
  <c r="CM975" i="49" s="1"/>
  <c r="CZ976" i="49"/>
  <c r="CK976" i="49"/>
  <c r="DG977" i="49"/>
  <c r="CJ972" i="48"/>
  <c r="CN972" i="48" s="1"/>
  <c r="DB973" i="48"/>
  <c r="CK973" i="48"/>
  <c r="DG974" i="48"/>
  <c r="CI973" i="48"/>
  <c r="DA974" i="48"/>
  <c r="CH972" i="48"/>
  <c r="CM972" i="48" s="1"/>
  <c r="CZ973" i="48"/>
  <c r="CH976" i="49" l="1"/>
  <c r="CM976" i="49" s="1"/>
  <c r="CZ977" i="49"/>
  <c r="CI975" i="49"/>
  <c r="DA976" i="49"/>
  <c r="CK977" i="49"/>
  <c r="DG978" i="49"/>
  <c r="CJ975" i="49"/>
  <c r="CN975" i="49" s="1"/>
  <c r="DB976" i="49"/>
  <c r="CJ973" i="48"/>
  <c r="CN973" i="48" s="1"/>
  <c r="DB974" i="48"/>
  <c r="CI974" i="48"/>
  <c r="DA975" i="48"/>
  <c r="CK974" i="48"/>
  <c r="DG975" i="48"/>
  <c r="CH973" i="48"/>
  <c r="CM973" i="48" s="1"/>
  <c r="CZ974" i="48"/>
  <c r="CJ976" i="49" l="1"/>
  <c r="CN976" i="49" s="1"/>
  <c r="DB977" i="49"/>
  <c r="CK978" i="49"/>
  <c r="DG979" i="49"/>
  <c r="CI976" i="49"/>
  <c r="DA977" i="49"/>
  <c r="CH977" i="49"/>
  <c r="CM977" i="49" s="1"/>
  <c r="CZ978" i="49"/>
  <c r="CJ974" i="48"/>
  <c r="DB975" i="48"/>
  <c r="CN974" i="48"/>
  <c r="CK975" i="48"/>
  <c r="DG976" i="48"/>
  <c r="CI975" i="48"/>
  <c r="DA976" i="48"/>
  <c r="CH974" i="48"/>
  <c r="CM974" i="48" s="1"/>
  <c r="CZ975" i="48"/>
  <c r="CI977" i="49" l="1"/>
  <c r="DA978" i="49"/>
  <c r="CK979" i="49"/>
  <c r="DG980" i="49"/>
  <c r="CJ977" i="49"/>
  <c r="CN977" i="49" s="1"/>
  <c r="DB978" i="49"/>
  <c r="CH978" i="49"/>
  <c r="CM978" i="49" s="1"/>
  <c r="CZ979" i="49"/>
  <c r="DB976" i="48"/>
  <c r="CJ975" i="48"/>
  <c r="CN975" i="48"/>
  <c r="CK976" i="48"/>
  <c r="DG977" i="48"/>
  <c r="CI976" i="48"/>
  <c r="DA977" i="48"/>
  <c r="CH975" i="48"/>
  <c r="CM975" i="48" s="1"/>
  <c r="CZ976" i="48"/>
  <c r="CJ978" i="49" l="1"/>
  <c r="CN978" i="49" s="1"/>
  <c r="DB979" i="49"/>
  <c r="CK980" i="49"/>
  <c r="DG981" i="49"/>
  <c r="CI978" i="49"/>
  <c r="DA979" i="49"/>
  <c r="CH979" i="49"/>
  <c r="CM979" i="49" s="1"/>
  <c r="CZ980" i="49"/>
  <c r="DB977" i="48"/>
  <c r="CJ976" i="48"/>
  <c r="CN976" i="48" s="1"/>
  <c r="CI977" i="48"/>
  <c r="DA978" i="48"/>
  <c r="CK977" i="48"/>
  <c r="DG978" i="48"/>
  <c r="CH976" i="48"/>
  <c r="CM976" i="48" s="1"/>
  <c r="CZ977" i="48"/>
  <c r="CI979" i="49" l="1"/>
  <c r="DA980" i="49"/>
  <c r="CJ979" i="49"/>
  <c r="CN979" i="49" s="1"/>
  <c r="DB980" i="49"/>
  <c r="CH980" i="49"/>
  <c r="CM980" i="49" s="1"/>
  <c r="CZ981" i="49"/>
  <c r="CK981" i="49"/>
  <c r="DG982" i="49"/>
  <c r="CJ977" i="48"/>
  <c r="CN977" i="48" s="1"/>
  <c r="DB978" i="48"/>
  <c r="CK978" i="48"/>
  <c r="DG979" i="48"/>
  <c r="CI978" i="48"/>
  <c r="DA979" i="48"/>
  <c r="CH977" i="48"/>
  <c r="CM977" i="48" s="1"/>
  <c r="CZ978" i="48"/>
  <c r="CK982" i="49" l="1"/>
  <c r="DG983" i="49"/>
  <c r="CH981" i="49"/>
  <c r="CM981" i="49" s="1"/>
  <c r="CZ982" i="49"/>
  <c r="CJ980" i="49"/>
  <c r="CN980" i="49" s="1"/>
  <c r="DB981" i="49"/>
  <c r="CI980" i="49"/>
  <c r="DA981" i="49"/>
  <c r="CJ978" i="48"/>
  <c r="DB979" i="48"/>
  <c r="CN978" i="48"/>
  <c r="DA980" i="48"/>
  <c r="CI979" i="48"/>
  <c r="CK979" i="48"/>
  <c r="DG980" i="48"/>
  <c r="CH978" i="48"/>
  <c r="CM978" i="48" s="1"/>
  <c r="CZ979" i="48"/>
  <c r="CJ981" i="49" l="1"/>
  <c r="CN981" i="49" s="1"/>
  <c r="DB982" i="49"/>
  <c r="CH982" i="49"/>
  <c r="CM982" i="49" s="1"/>
  <c r="CZ983" i="49"/>
  <c r="CK983" i="49"/>
  <c r="DG984" i="49"/>
  <c r="CI981" i="49"/>
  <c r="DA982" i="49"/>
  <c r="CJ979" i="48"/>
  <c r="DB980" i="48"/>
  <c r="CN979" i="48"/>
  <c r="CK980" i="48"/>
  <c r="DG981" i="48"/>
  <c r="CI980" i="48"/>
  <c r="DA981" i="48"/>
  <c r="CZ980" i="48"/>
  <c r="CH979" i="48"/>
  <c r="CM979" i="48" s="1"/>
  <c r="CK984" i="49" l="1"/>
  <c r="DG985" i="49"/>
  <c r="CZ984" i="49"/>
  <c r="CH983" i="49"/>
  <c r="CM983" i="49" s="1"/>
  <c r="CJ982" i="49"/>
  <c r="CN982" i="49" s="1"/>
  <c r="DB983" i="49"/>
  <c r="CI982" i="49"/>
  <c r="DA983" i="49"/>
  <c r="DB981" i="48"/>
  <c r="CJ980" i="48"/>
  <c r="CN980" i="48" s="1"/>
  <c r="CH980" i="48"/>
  <c r="CM980" i="48" s="1"/>
  <c r="CZ981" i="48"/>
  <c r="CI981" i="48"/>
  <c r="DA982" i="48"/>
  <c r="CK981" i="48"/>
  <c r="DG982" i="48"/>
  <c r="CJ983" i="49" l="1"/>
  <c r="CN983" i="49" s="1"/>
  <c r="DB984" i="49"/>
  <c r="CI983" i="49"/>
  <c r="DA984" i="49"/>
  <c r="CH984" i="49"/>
  <c r="CM984" i="49" s="1"/>
  <c r="CZ985" i="49"/>
  <c r="CK985" i="49"/>
  <c r="DG986" i="49"/>
  <c r="CJ981" i="48"/>
  <c r="CN981" i="48" s="1"/>
  <c r="DB982" i="48"/>
  <c r="CK982" i="48"/>
  <c r="DG983" i="48"/>
  <c r="CI982" i="48"/>
  <c r="DA983" i="48"/>
  <c r="CH981" i="48"/>
  <c r="CM981" i="48" s="1"/>
  <c r="CZ982" i="48"/>
  <c r="CK986" i="49" l="1"/>
  <c r="DG987" i="49"/>
  <c r="CH985" i="49"/>
  <c r="CM985" i="49" s="1"/>
  <c r="CZ986" i="49"/>
  <c r="CI984" i="49"/>
  <c r="DA985" i="49"/>
  <c r="CJ984" i="49"/>
  <c r="CN984" i="49" s="1"/>
  <c r="DB985" i="49"/>
  <c r="CJ982" i="48"/>
  <c r="DB983" i="48"/>
  <c r="CN982" i="48"/>
  <c r="CI983" i="48"/>
  <c r="DA984" i="48"/>
  <c r="CK983" i="48"/>
  <c r="DG984" i="48"/>
  <c r="CH982" i="48"/>
  <c r="CM982" i="48" s="1"/>
  <c r="CZ983" i="48"/>
  <c r="CJ985" i="49" l="1"/>
  <c r="CN985" i="49" s="1"/>
  <c r="DB986" i="49"/>
  <c r="CI985" i="49"/>
  <c r="DA986" i="49"/>
  <c r="CH986" i="49"/>
  <c r="CM986" i="49" s="1"/>
  <c r="CZ987" i="49"/>
  <c r="CK987" i="49"/>
  <c r="DG988" i="49"/>
  <c r="CJ983" i="48"/>
  <c r="CN983" i="48" s="1"/>
  <c r="DB984" i="48"/>
  <c r="CH983" i="48"/>
  <c r="CM983" i="48" s="1"/>
  <c r="CZ984" i="48"/>
  <c r="CK984" i="48"/>
  <c r="DG985" i="48"/>
  <c r="DA985" i="48"/>
  <c r="CI984" i="48"/>
  <c r="CK988" i="49" l="1"/>
  <c r="DG989" i="49"/>
  <c r="CH987" i="49"/>
  <c r="CM987" i="49" s="1"/>
  <c r="CZ988" i="49"/>
  <c r="CI986" i="49"/>
  <c r="DA987" i="49"/>
  <c r="CJ986" i="49"/>
  <c r="CN986" i="49" s="1"/>
  <c r="DB987" i="49"/>
  <c r="DB985" i="48"/>
  <c r="CJ984" i="48"/>
  <c r="CN984" i="48"/>
  <c r="CI985" i="48"/>
  <c r="DA986" i="48"/>
  <c r="CK985" i="48"/>
  <c r="DG986" i="48"/>
  <c r="CH984" i="48"/>
  <c r="CM984" i="48" s="1"/>
  <c r="CZ985" i="48"/>
  <c r="CJ987" i="49" l="1"/>
  <c r="CN987" i="49" s="1"/>
  <c r="DB988" i="49"/>
  <c r="CI987" i="49"/>
  <c r="DA988" i="49"/>
  <c r="CH988" i="49"/>
  <c r="CM988" i="49" s="1"/>
  <c r="CZ989" i="49"/>
  <c r="CK989" i="49"/>
  <c r="DG990" i="49"/>
  <c r="DB986" i="48"/>
  <c r="CJ985" i="48"/>
  <c r="CN985" i="48" s="1"/>
  <c r="CH985" i="48"/>
  <c r="CM985" i="48" s="1"/>
  <c r="CZ986" i="48"/>
  <c r="CK986" i="48"/>
  <c r="DG987" i="48"/>
  <c r="CI986" i="48"/>
  <c r="DA987" i="48"/>
  <c r="CK990" i="49" l="1"/>
  <c r="DG991" i="49"/>
  <c r="CH989" i="49"/>
  <c r="CM989" i="49" s="1"/>
  <c r="CZ990" i="49"/>
  <c r="CI988" i="49"/>
  <c r="DA989" i="49"/>
  <c r="CJ988" i="49"/>
  <c r="CN988" i="49" s="1"/>
  <c r="DB989" i="49"/>
  <c r="CJ986" i="48"/>
  <c r="DB987" i="48"/>
  <c r="CN986" i="48"/>
  <c r="CH986" i="48"/>
  <c r="CM986" i="48" s="1"/>
  <c r="CZ987" i="48"/>
  <c r="DA988" i="48"/>
  <c r="CI987" i="48"/>
  <c r="CK987" i="48"/>
  <c r="DG988" i="48"/>
  <c r="CI989" i="49" l="1"/>
  <c r="DA990" i="49"/>
  <c r="CH990" i="49"/>
  <c r="CM990" i="49" s="1"/>
  <c r="CZ991" i="49"/>
  <c r="CK991" i="49"/>
  <c r="DG992" i="49"/>
  <c r="CJ989" i="49"/>
  <c r="CN989" i="49" s="1"/>
  <c r="DB990" i="49"/>
  <c r="CJ987" i="48"/>
  <c r="CN987" i="48" s="1"/>
  <c r="DB988" i="48"/>
  <c r="CK988" i="48"/>
  <c r="DG989" i="48"/>
  <c r="CI988" i="48"/>
  <c r="DA989" i="48"/>
  <c r="CH987" i="48"/>
  <c r="CM987" i="48" s="1"/>
  <c r="CZ988" i="48"/>
  <c r="CK992" i="49" l="1"/>
  <c r="DG993" i="49"/>
  <c r="CH991" i="49"/>
  <c r="CM991" i="49" s="1"/>
  <c r="CZ992" i="49"/>
  <c r="CI990" i="49"/>
  <c r="DA991" i="49"/>
  <c r="CJ990" i="49"/>
  <c r="CN990" i="49" s="1"/>
  <c r="DB991" i="49"/>
  <c r="CJ988" i="48"/>
  <c r="CN988" i="48" s="1"/>
  <c r="DB989" i="48"/>
  <c r="CH988" i="48"/>
  <c r="CM988" i="48" s="1"/>
  <c r="CZ989" i="48"/>
  <c r="CI989" i="48"/>
  <c r="DA990" i="48"/>
  <c r="CK989" i="48"/>
  <c r="DG990" i="48"/>
  <c r="CJ991" i="49" l="1"/>
  <c r="CN991" i="49" s="1"/>
  <c r="DB992" i="49"/>
  <c r="CI991" i="49"/>
  <c r="DA992" i="49"/>
  <c r="CH992" i="49"/>
  <c r="CM992" i="49" s="1"/>
  <c r="CZ993" i="49"/>
  <c r="CK993" i="49"/>
  <c r="DG994" i="49"/>
  <c r="CJ989" i="48"/>
  <c r="CN989" i="48" s="1"/>
  <c r="DB990" i="48"/>
  <c r="CK990" i="48"/>
  <c r="DG991" i="48"/>
  <c r="CI990" i="48"/>
  <c r="DA991" i="48"/>
  <c r="CH989" i="48"/>
  <c r="CM989" i="48" s="1"/>
  <c r="CZ990" i="48"/>
  <c r="CH993" i="49" l="1"/>
  <c r="CM993" i="49" s="1"/>
  <c r="CZ994" i="49"/>
  <c r="CI992" i="49"/>
  <c r="DA993" i="49"/>
  <c r="CJ992" i="49"/>
  <c r="CN992" i="49" s="1"/>
  <c r="DB993" i="49"/>
  <c r="CK994" i="49"/>
  <c r="DG995" i="49"/>
  <c r="CJ990" i="48"/>
  <c r="CN990" i="48" s="1"/>
  <c r="DB991" i="48"/>
  <c r="CH990" i="48"/>
  <c r="CM990" i="48" s="1"/>
  <c r="CZ991" i="48"/>
  <c r="CI991" i="48"/>
  <c r="DA992" i="48"/>
  <c r="DG992" i="48"/>
  <c r="CK991" i="48"/>
  <c r="CJ993" i="49" l="1"/>
  <c r="CN993" i="49" s="1"/>
  <c r="DB994" i="49"/>
  <c r="CI993" i="49"/>
  <c r="DA994" i="49"/>
  <c r="CH994" i="49"/>
  <c r="CM994" i="49" s="1"/>
  <c r="CZ995" i="49"/>
  <c r="CK995" i="49"/>
  <c r="DG996" i="49"/>
  <c r="CJ991" i="48"/>
  <c r="DB992" i="48"/>
  <c r="CN991" i="48"/>
  <c r="CK992" i="48"/>
  <c r="DG993" i="48"/>
  <c r="CI992" i="48"/>
  <c r="DA993" i="48"/>
  <c r="CH991" i="48"/>
  <c r="CM991" i="48" s="1"/>
  <c r="CZ992" i="48"/>
  <c r="CH995" i="49" l="1"/>
  <c r="CM995" i="49" s="1"/>
  <c r="CZ996" i="49"/>
  <c r="CK996" i="49"/>
  <c r="DG997" i="49"/>
  <c r="DA995" i="49"/>
  <c r="CI994" i="49"/>
  <c r="DB995" i="49"/>
  <c r="CJ994" i="49"/>
  <c r="CN994" i="49" s="1"/>
  <c r="CJ992" i="48"/>
  <c r="CN992" i="48" s="1"/>
  <c r="DB993" i="48"/>
  <c r="CH992" i="48"/>
  <c r="CM992" i="48" s="1"/>
  <c r="CZ993" i="48"/>
  <c r="CI993" i="48"/>
  <c r="DA994" i="48"/>
  <c r="CK993" i="48"/>
  <c r="DG994" i="48"/>
  <c r="CJ995" i="49" l="1"/>
  <c r="CN995" i="49" s="1"/>
  <c r="DB996" i="49"/>
  <c r="CI995" i="49"/>
  <c r="DA996" i="49"/>
  <c r="CK997" i="49"/>
  <c r="DG998" i="49"/>
  <c r="CH996" i="49"/>
  <c r="CM996" i="49" s="1"/>
  <c r="CZ997" i="49"/>
  <c r="CJ993" i="48"/>
  <c r="DB994" i="48"/>
  <c r="CN993" i="48"/>
  <c r="CK994" i="48"/>
  <c r="DG995" i="48"/>
  <c r="CI994" i="48"/>
  <c r="DA995" i="48"/>
  <c r="CH993" i="48"/>
  <c r="CM993" i="48" s="1"/>
  <c r="CZ994" i="48"/>
  <c r="CH997" i="49" l="1"/>
  <c r="CM997" i="49" s="1"/>
  <c r="CZ998" i="49"/>
  <c r="CK998" i="49"/>
  <c r="DG999" i="49"/>
  <c r="CI996" i="49"/>
  <c r="DA997" i="49"/>
  <c r="CJ996" i="49"/>
  <c r="CN996" i="49" s="1"/>
  <c r="DB997" i="49"/>
  <c r="CJ994" i="48"/>
  <c r="DB995" i="48"/>
  <c r="CN994" i="48"/>
  <c r="CH994" i="48"/>
  <c r="CM994" i="48" s="1"/>
  <c r="CZ995" i="48"/>
  <c r="DA996" i="48"/>
  <c r="CI995" i="48"/>
  <c r="CK995" i="48"/>
  <c r="DG996" i="48"/>
  <c r="CJ997" i="49" l="1"/>
  <c r="CN997" i="49" s="1"/>
  <c r="DB998" i="49"/>
  <c r="CI997" i="49"/>
  <c r="DA998" i="49"/>
  <c r="CK999" i="49"/>
  <c r="DG1000" i="49"/>
  <c r="CH998" i="49"/>
  <c r="CM998" i="49" s="1"/>
  <c r="CZ999" i="49"/>
  <c r="CJ995" i="48"/>
  <c r="CN995" i="48" s="1"/>
  <c r="DB996" i="48"/>
  <c r="CI996" i="48"/>
  <c r="DA997" i="48"/>
  <c r="CZ996" i="48"/>
  <c r="CH995" i="48"/>
  <c r="CM995" i="48" s="1"/>
  <c r="CK996" i="48"/>
  <c r="DG997" i="48"/>
  <c r="CH999" i="49" l="1"/>
  <c r="CM999" i="49" s="1"/>
  <c r="CZ1000" i="49"/>
  <c r="CK1000" i="49"/>
  <c r="DG1001" i="49"/>
  <c r="CI998" i="49"/>
  <c r="DA999" i="49"/>
  <c r="CJ998" i="49"/>
  <c r="CN998" i="49" s="1"/>
  <c r="DB999" i="49"/>
  <c r="CJ996" i="48"/>
  <c r="CN996" i="48" s="1"/>
  <c r="DB997" i="48"/>
  <c r="CH996" i="48"/>
  <c r="CM996" i="48" s="1"/>
  <c r="CZ997" i="48"/>
  <c r="CI997" i="48"/>
  <c r="DA998" i="48"/>
  <c r="CK997" i="48"/>
  <c r="DG998" i="48"/>
  <c r="CI999" i="49" l="1"/>
  <c r="DA1000" i="49"/>
  <c r="CK1001" i="49"/>
  <c r="DG1002" i="49"/>
  <c r="CH1000" i="49"/>
  <c r="CM1000" i="49" s="1"/>
  <c r="CZ1001" i="49"/>
  <c r="CJ999" i="49"/>
  <c r="CN999" i="49" s="1"/>
  <c r="DB1000" i="49"/>
  <c r="CJ997" i="48"/>
  <c r="DB998" i="48"/>
  <c r="CN997" i="48"/>
  <c r="CI998" i="48"/>
  <c r="DA999" i="48"/>
  <c r="CH997" i="48"/>
  <c r="CM997" i="48" s="1"/>
  <c r="CZ998" i="48"/>
  <c r="CK998" i="48"/>
  <c r="DG999" i="48"/>
  <c r="CJ1000" i="49" l="1"/>
  <c r="CN1000" i="49" s="1"/>
  <c r="DB1001" i="49"/>
  <c r="CH1001" i="49"/>
  <c r="CM1001" i="49" s="1"/>
  <c r="CZ1002" i="49"/>
  <c r="CK1002" i="49"/>
  <c r="DG1003" i="49"/>
  <c r="CI1000" i="49"/>
  <c r="DA1001" i="49"/>
  <c r="CJ998" i="48"/>
  <c r="CN998" i="48" s="1"/>
  <c r="DB999" i="48"/>
  <c r="CH998" i="48"/>
  <c r="CM998" i="48" s="1"/>
  <c r="CZ999" i="48"/>
  <c r="CI999" i="48"/>
  <c r="DA1000" i="48"/>
  <c r="CK999" i="48"/>
  <c r="DG1000" i="48"/>
  <c r="CK1003" i="49" l="1"/>
  <c r="DG1004" i="49"/>
  <c r="CH1002" i="49"/>
  <c r="CM1002" i="49" s="1"/>
  <c r="CZ1003" i="49"/>
  <c r="CJ1001" i="49"/>
  <c r="CN1001" i="49" s="1"/>
  <c r="DB1002" i="49"/>
  <c r="CI1001" i="49"/>
  <c r="DA1002" i="49"/>
  <c r="DB1000" i="48"/>
  <c r="CJ999" i="48"/>
  <c r="CN999" i="48"/>
  <c r="DA1001" i="48"/>
  <c r="CI1000" i="48"/>
  <c r="CH999" i="48"/>
  <c r="CM999" i="48" s="1"/>
  <c r="CZ1000" i="48"/>
  <c r="CK1000" i="48"/>
  <c r="DG1001" i="48"/>
  <c r="DB1003" i="49" l="1"/>
  <c r="CJ1002" i="49"/>
  <c r="CN1002" i="49" s="1"/>
  <c r="CH1003" i="49"/>
  <c r="CM1003" i="49" s="1"/>
  <c r="CZ1004" i="49"/>
  <c r="CK1004" i="49"/>
  <c r="DG1005" i="49"/>
  <c r="CI1002" i="49"/>
  <c r="DA1003" i="49"/>
  <c r="DB1001" i="48"/>
  <c r="CJ1000" i="48"/>
  <c r="CN1000" i="48" s="1"/>
  <c r="CH1000" i="48"/>
  <c r="CM1000" i="48" s="1"/>
  <c r="CZ1001" i="48"/>
  <c r="CI1001" i="48"/>
  <c r="DA1002" i="48"/>
  <c r="CK1001" i="48"/>
  <c r="DG1002" i="48"/>
  <c r="CI1003" i="49" l="1"/>
  <c r="DA1004" i="49"/>
  <c r="CH1004" i="49"/>
  <c r="CM1004" i="49" s="1"/>
  <c r="CZ1005" i="49"/>
  <c r="CK1005" i="49"/>
  <c r="DG1006" i="49"/>
  <c r="CJ1003" i="49"/>
  <c r="CN1003" i="49" s="1"/>
  <c r="DB1004" i="49"/>
  <c r="CJ1001" i="48"/>
  <c r="CN1001" i="48" s="1"/>
  <c r="DB1002" i="48"/>
  <c r="CK1002" i="48"/>
  <c r="DG1003" i="48"/>
  <c r="CI1002" i="48"/>
  <c r="DA1003" i="48"/>
  <c r="CH1001" i="48"/>
  <c r="CM1001" i="48" s="1"/>
  <c r="CZ1002" i="48"/>
  <c r="CJ1004" i="49" l="1"/>
  <c r="CN1004" i="49" s="1"/>
  <c r="DB1005" i="49"/>
  <c r="CK1006" i="49"/>
  <c r="DG1007" i="49"/>
  <c r="CH1005" i="49"/>
  <c r="CM1005" i="49" s="1"/>
  <c r="CZ1006" i="49"/>
  <c r="CI1004" i="49"/>
  <c r="DA1005" i="49"/>
  <c r="CJ1002" i="48"/>
  <c r="DB1003" i="48"/>
  <c r="CN1002" i="48"/>
  <c r="CH1002" i="48"/>
  <c r="CM1002" i="48" s="1"/>
  <c r="CZ1003" i="48"/>
  <c r="DA1004" i="48"/>
  <c r="CI1003" i="48"/>
  <c r="CK1003" i="48"/>
  <c r="DG1004" i="48"/>
  <c r="CI1005" i="49" l="1"/>
  <c r="DA1006" i="49"/>
  <c r="CH1006" i="49"/>
  <c r="CM1006" i="49" s="1"/>
  <c r="CZ1007" i="49"/>
  <c r="CK1007" i="49"/>
  <c r="DG1008" i="49"/>
  <c r="CJ1005" i="49"/>
  <c r="CN1005" i="49" s="1"/>
  <c r="DB1006" i="49"/>
  <c r="CJ1003" i="48"/>
  <c r="CN1003" i="48" s="1"/>
  <c r="DB1004" i="48"/>
  <c r="CK1004" i="48"/>
  <c r="DG1005" i="48"/>
  <c r="CI1004" i="48"/>
  <c r="DA1005" i="48"/>
  <c r="CH1003" i="48"/>
  <c r="CM1003" i="48" s="1"/>
  <c r="CZ1004" i="48"/>
  <c r="CK1008" i="49" l="1"/>
  <c r="DG1009" i="49"/>
  <c r="CH1007" i="49"/>
  <c r="CM1007" i="49" s="1"/>
  <c r="CZ1008" i="49"/>
  <c r="CI1006" i="49"/>
  <c r="DA1007" i="49"/>
  <c r="CJ1006" i="49"/>
  <c r="CN1006" i="49" s="1"/>
  <c r="DB1007" i="49"/>
  <c r="DB1005" i="48"/>
  <c r="CJ1004" i="48"/>
  <c r="CN1004" i="48"/>
  <c r="CK1005" i="48"/>
  <c r="DG1006" i="48"/>
  <c r="CH1004" i="48"/>
  <c r="CM1004" i="48" s="1"/>
  <c r="CZ1005" i="48"/>
  <c r="CI1005" i="48"/>
  <c r="DA1006" i="48"/>
  <c r="CJ1007" i="49" l="1"/>
  <c r="CN1007" i="49" s="1"/>
  <c r="DB1008" i="49"/>
  <c r="CI1007" i="49"/>
  <c r="DA1008" i="49"/>
  <c r="CK1009" i="49"/>
  <c r="DG1010" i="49"/>
  <c r="CH1008" i="49"/>
  <c r="CM1008" i="49" s="1"/>
  <c r="CZ1009" i="49"/>
  <c r="DB1006" i="48"/>
  <c r="CJ1005" i="48"/>
  <c r="CN1005" i="48" s="1"/>
  <c r="CH1005" i="48"/>
  <c r="CM1005" i="48" s="1"/>
  <c r="CZ1006" i="48"/>
  <c r="CK1006" i="48"/>
  <c r="DG1007" i="48"/>
  <c r="CI1006" i="48"/>
  <c r="DA1007" i="48"/>
  <c r="CH1009" i="49" l="1"/>
  <c r="CM1009" i="49" s="1"/>
  <c r="CZ1010" i="49"/>
  <c r="CK1010" i="49"/>
  <c r="DG1011" i="49"/>
  <c r="CI1008" i="49"/>
  <c r="DA1009" i="49"/>
  <c r="CJ1008" i="49"/>
  <c r="CN1008" i="49" s="1"/>
  <c r="DB1009" i="49"/>
  <c r="CJ1006" i="48"/>
  <c r="CN1006" i="48" s="1"/>
  <c r="DB1007" i="48"/>
  <c r="CK1007" i="48"/>
  <c r="DG1008" i="48"/>
  <c r="CH1006" i="48"/>
  <c r="CM1006" i="48" s="1"/>
  <c r="CZ1007" i="48"/>
  <c r="CI1007" i="48"/>
  <c r="DA1008" i="48"/>
  <c r="CJ1009" i="49" l="1"/>
  <c r="CN1009" i="49" s="1"/>
  <c r="DB1010" i="49"/>
  <c r="CI1009" i="49"/>
  <c r="DA1010" i="49"/>
  <c r="CK1011" i="49"/>
  <c r="DG1012" i="49"/>
  <c r="CH1010" i="49"/>
  <c r="CM1010" i="49" s="1"/>
  <c r="CZ1011" i="49"/>
  <c r="CJ1007" i="48"/>
  <c r="DB1008" i="48"/>
  <c r="CN1007" i="48"/>
  <c r="CH1007" i="48"/>
  <c r="CM1007" i="48" s="1"/>
  <c r="CZ1008" i="48"/>
  <c r="CK1008" i="48"/>
  <c r="DG1009" i="48"/>
  <c r="CI1008" i="48"/>
  <c r="DA1009" i="48"/>
  <c r="CK1012" i="49" l="1"/>
  <c r="DG1013" i="49"/>
  <c r="CI1010" i="49"/>
  <c r="DA1011" i="49"/>
  <c r="CJ1010" i="49"/>
  <c r="CN1010" i="49" s="1"/>
  <c r="DB1011" i="49"/>
  <c r="CH1011" i="49"/>
  <c r="CM1011" i="49" s="1"/>
  <c r="CZ1012" i="49"/>
  <c r="CJ1008" i="48"/>
  <c r="CN1008" i="48" s="1"/>
  <c r="DB1009" i="48"/>
  <c r="CI1009" i="48"/>
  <c r="DA1010" i="48"/>
  <c r="CK1009" i="48"/>
  <c r="DG1010" i="48"/>
  <c r="CZ1009" i="48"/>
  <c r="CH1008" i="48"/>
  <c r="CM1008" i="48" s="1"/>
  <c r="CH1012" i="49" l="1"/>
  <c r="CM1012" i="49" s="1"/>
  <c r="CZ1013" i="49"/>
  <c r="CJ1011" i="49"/>
  <c r="CN1011" i="49" s="1"/>
  <c r="DB1012" i="49"/>
  <c r="CK1013" i="49"/>
  <c r="DG1014" i="49"/>
  <c r="CI1011" i="49"/>
  <c r="DA1012" i="49"/>
  <c r="DB1010" i="48"/>
  <c r="CJ1009" i="48"/>
  <c r="CN1009" i="48" s="1"/>
  <c r="CK1010" i="48"/>
  <c r="DG1011" i="48"/>
  <c r="CI1010" i="48"/>
  <c r="DA1011" i="48"/>
  <c r="CH1009" i="48"/>
  <c r="CM1009" i="48" s="1"/>
  <c r="CZ1010" i="48"/>
  <c r="CI1012" i="49" l="1"/>
  <c r="DA1013" i="49"/>
  <c r="CK1014" i="49"/>
  <c r="DG1015" i="49"/>
  <c r="CJ1012" i="49"/>
  <c r="CN1012" i="49" s="1"/>
  <c r="DB1013" i="49"/>
  <c r="CH1013" i="49"/>
  <c r="CM1013" i="49" s="1"/>
  <c r="CZ1014" i="49"/>
  <c r="CJ1010" i="48"/>
  <c r="CN1010" i="48" s="1"/>
  <c r="DB1011" i="48"/>
  <c r="CH1010" i="48"/>
  <c r="CM1010" i="48" s="1"/>
  <c r="CZ1011" i="48"/>
  <c r="CK1011" i="48"/>
  <c r="DG1012" i="48"/>
  <c r="DA1012" i="48"/>
  <c r="CI1011" i="48"/>
  <c r="CH1014" i="49" l="1"/>
  <c r="CM1014" i="49" s="1"/>
  <c r="CZ1015" i="49"/>
  <c r="CJ1013" i="49"/>
  <c r="CN1013" i="49" s="1"/>
  <c r="DB1014" i="49"/>
  <c r="CK1015" i="49"/>
  <c r="DG1016" i="49"/>
  <c r="CI1013" i="49"/>
  <c r="DA1014" i="49"/>
  <c r="DB1012" i="48"/>
  <c r="CJ1011" i="48"/>
  <c r="CN1011" i="48"/>
  <c r="CK1012" i="48"/>
  <c r="DG1013" i="48"/>
  <c r="CH1011" i="48"/>
  <c r="CM1011" i="48" s="1"/>
  <c r="CZ1012" i="48"/>
  <c r="CI1012" i="48"/>
  <c r="DA1013" i="48"/>
  <c r="CK1016" i="49" l="1"/>
  <c r="DG1017" i="49"/>
  <c r="CJ1014" i="49"/>
  <c r="CN1014" i="49" s="1"/>
  <c r="DB1015" i="49"/>
  <c r="CH1015" i="49"/>
  <c r="CM1015" i="49" s="1"/>
  <c r="CZ1016" i="49"/>
  <c r="CI1014" i="49"/>
  <c r="DA1015" i="49"/>
  <c r="CJ1012" i="48"/>
  <c r="CN1012" i="48" s="1"/>
  <c r="DB1013" i="48"/>
  <c r="CH1012" i="48"/>
  <c r="CM1012" i="48" s="1"/>
  <c r="CZ1013" i="48"/>
  <c r="CK1013" i="48"/>
  <c r="DG1014" i="48"/>
  <c r="DA1014" i="48"/>
  <c r="CI1013" i="48"/>
  <c r="CI1015" i="49" l="1"/>
  <c r="DA1016" i="49"/>
  <c r="CH1016" i="49"/>
  <c r="CM1016" i="49" s="1"/>
  <c r="CZ1017" i="49"/>
  <c r="CJ1015" i="49"/>
  <c r="CN1015" i="49" s="1"/>
  <c r="DB1016" i="49"/>
  <c r="CK1017" i="49"/>
  <c r="DG1018" i="49"/>
  <c r="CJ1013" i="48"/>
  <c r="DB1014" i="48"/>
  <c r="CN1013" i="48"/>
  <c r="CK1014" i="48"/>
  <c r="DG1015" i="48"/>
  <c r="CH1013" i="48"/>
  <c r="CM1013" i="48" s="1"/>
  <c r="CZ1014" i="48"/>
  <c r="CI1014" i="48"/>
  <c r="DA1015" i="48"/>
  <c r="CJ1016" i="49" l="1"/>
  <c r="CN1016" i="49" s="1"/>
  <c r="DB1017" i="49"/>
  <c r="CH1017" i="49"/>
  <c r="CM1017" i="49" s="1"/>
  <c r="CZ1018" i="49"/>
  <c r="CI1016" i="49"/>
  <c r="DA1017" i="49"/>
  <c r="CK1018" i="49"/>
  <c r="DG1019" i="49"/>
  <c r="CJ1014" i="48"/>
  <c r="CN1014" i="48" s="1"/>
  <c r="DB1015" i="48"/>
  <c r="CZ1015" i="48"/>
  <c r="CH1014" i="48"/>
  <c r="CM1014" i="48" s="1"/>
  <c r="CK1015" i="48"/>
  <c r="DG1016" i="48"/>
  <c r="CI1015" i="48"/>
  <c r="DA1016" i="48"/>
  <c r="CI1017" i="49" l="1"/>
  <c r="DA1018" i="49"/>
  <c r="CH1018" i="49"/>
  <c r="CM1018" i="49" s="1"/>
  <c r="CZ1019" i="49"/>
  <c r="CJ1017" i="49"/>
  <c r="CN1017" i="49" s="1"/>
  <c r="DB1018" i="49"/>
  <c r="CK1019" i="49"/>
  <c r="DG1020" i="49"/>
  <c r="DB1016" i="48"/>
  <c r="CJ1015" i="48"/>
  <c r="CN1015" i="48"/>
  <c r="CK1016" i="48"/>
  <c r="DG1017" i="48"/>
  <c r="CH1015" i="48"/>
  <c r="CM1015" i="48" s="1"/>
  <c r="CZ1016" i="48"/>
  <c r="CI1016" i="48"/>
  <c r="DA1017" i="48"/>
  <c r="CJ1018" i="49" l="1"/>
  <c r="CN1018" i="49" s="1"/>
  <c r="DB1019" i="49"/>
  <c r="CH1019" i="49"/>
  <c r="CM1019" i="49" s="1"/>
  <c r="CZ1020" i="49"/>
  <c r="CI1018" i="49"/>
  <c r="DA1019" i="49"/>
  <c r="CK1020" i="49"/>
  <c r="DG1021" i="49"/>
  <c r="DB1017" i="48"/>
  <c r="CJ1016" i="48"/>
  <c r="CN1016" i="48" s="1"/>
  <c r="CH1016" i="48"/>
  <c r="CM1016" i="48" s="1"/>
  <c r="CZ1017" i="48"/>
  <c r="CK1017" i="48"/>
  <c r="DG1018" i="48"/>
  <c r="CI1017" i="48"/>
  <c r="DA1018" i="48"/>
  <c r="CK1021" i="49" l="1"/>
  <c r="DG1022" i="49"/>
  <c r="CI1019" i="49"/>
  <c r="DA1020" i="49"/>
  <c r="CH1020" i="49"/>
  <c r="CM1020" i="49" s="1"/>
  <c r="CZ1021" i="49"/>
  <c r="CJ1019" i="49"/>
  <c r="CN1019" i="49" s="1"/>
  <c r="DB1020" i="49"/>
  <c r="CJ1017" i="48"/>
  <c r="DB1018" i="48"/>
  <c r="CN1017" i="48"/>
  <c r="CK1018" i="48"/>
  <c r="DG1019" i="48"/>
  <c r="CH1017" i="48"/>
  <c r="CM1017" i="48" s="1"/>
  <c r="CZ1018" i="48"/>
  <c r="CI1018" i="48"/>
  <c r="DA1019" i="48"/>
  <c r="CJ1020" i="49" l="1"/>
  <c r="CN1020" i="49" s="1"/>
  <c r="DB1021" i="49"/>
  <c r="CH1021" i="49"/>
  <c r="CM1021" i="49" s="1"/>
  <c r="CZ1022" i="49"/>
  <c r="CI1020" i="49"/>
  <c r="DA1021" i="49"/>
  <c r="CK1022" i="49"/>
  <c r="DG1023" i="49"/>
  <c r="CJ1018" i="48"/>
  <c r="CN1018" i="48" s="1"/>
  <c r="DB1019" i="48"/>
  <c r="CH1018" i="48"/>
  <c r="CM1018" i="48" s="1"/>
  <c r="CZ1019" i="48"/>
  <c r="CK1019" i="48"/>
  <c r="DG1020" i="48"/>
  <c r="CI1019" i="48"/>
  <c r="DA1020" i="48"/>
  <c r="CK1023" i="49" l="1"/>
  <c r="DG1024" i="49"/>
  <c r="CI1021" i="49"/>
  <c r="DA1022" i="49"/>
  <c r="CH1022" i="49"/>
  <c r="CM1022" i="49" s="1"/>
  <c r="CZ1023" i="49"/>
  <c r="CJ1021" i="49"/>
  <c r="CN1021" i="49" s="1"/>
  <c r="DB1022" i="49"/>
  <c r="CJ1019" i="48"/>
  <c r="CN1019" i="48" s="1"/>
  <c r="DB1020" i="48"/>
  <c r="CK1020" i="48"/>
  <c r="DG1021" i="48"/>
  <c r="CH1019" i="48"/>
  <c r="CM1019" i="48" s="1"/>
  <c r="CZ1020" i="48"/>
  <c r="CI1020" i="48"/>
  <c r="DA1021" i="48"/>
  <c r="CH1023" i="49" l="1"/>
  <c r="CM1023" i="49" s="1"/>
  <c r="CZ1024" i="49"/>
  <c r="CJ1022" i="49"/>
  <c r="CN1022" i="49" s="1"/>
  <c r="DB1023" i="49"/>
  <c r="CK1024" i="49"/>
  <c r="DG1025" i="49"/>
  <c r="CI1022" i="49"/>
  <c r="DA1023" i="49"/>
  <c r="DB1021" i="48"/>
  <c r="CJ1020" i="48"/>
  <c r="CN1020" i="48" s="1"/>
  <c r="CH1020" i="48"/>
  <c r="CM1020" i="48" s="1"/>
  <c r="CZ1021" i="48"/>
  <c r="CK1021" i="48"/>
  <c r="DG1022" i="48"/>
  <c r="CI1021" i="48"/>
  <c r="DA1022" i="48"/>
  <c r="CI1023" i="49" l="1"/>
  <c r="DA1024" i="49"/>
  <c r="CK1025" i="49"/>
  <c r="DG1026" i="49"/>
  <c r="CJ1023" i="49"/>
  <c r="CN1023" i="49" s="1"/>
  <c r="DB1024" i="49"/>
  <c r="CH1024" i="49"/>
  <c r="CM1024" i="49" s="1"/>
  <c r="CZ1025" i="49"/>
  <c r="CJ1021" i="48"/>
  <c r="DB1022" i="48"/>
  <c r="CN1021" i="48"/>
  <c r="CK1022" i="48"/>
  <c r="DG1023" i="48"/>
  <c r="CH1021" i="48"/>
  <c r="CM1021" i="48" s="1"/>
  <c r="CZ1022" i="48"/>
  <c r="CI1022" i="48"/>
  <c r="DA1023" i="48"/>
  <c r="CJ1024" i="49" l="1"/>
  <c r="CN1024" i="49" s="1"/>
  <c r="DB1025" i="49"/>
  <c r="CK1026" i="49"/>
  <c r="DG1027" i="49"/>
  <c r="CI1024" i="49"/>
  <c r="DA1025" i="49"/>
  <c r="CH1025" i="49"/>
  <c r="CM1025" i="49" s="1"/>
  <c r="CZ1026" i="49"/>
  <c r="DB1023" i="48"/>
  <c r="CJ1022" i="48"/>
  <c r="CN1022" i="48" s="1"/>
  <c r="CH1022" i="48"/>
  <c r="CM1022" i="48" s="1"/>
  <c r="CZ1023" i="48"/>
  <c r="CK1023" i="48"/>
  <c r="DG1024" i="48"/>
  <c r="CI1023" i="48"/>
  <c r="DA1024" i="48"/>
  <c r="CI1025" i="49" l="1"/>
  <c r="DA1026" i="49"/>
  <c r="CK1027" i="49"/>
  <c r="DG1028" i="49"/>
  <c r="CJ1025" i="49"/>
  <c r="CN1025" i="49" s="1"/>
  <c r="DB1026" i="49"/>
  <c r="CH1026" i="49"/>
  <c r="CM1026" i="49" s="1"/>
  <c r="CZ1027" i="49"/>
  <c r="CJ1023" i="48"/>
  <c r="CN1023" i="48" s="1"/>
  <c r="DB1024" i="48"/>
  <c r="CK1024" i="48"/>
  <c r="DG1025" i="48"/>
  <c r="CH1023" i="48"/>
  <c r="CM1023" i="48" s="1"/>
  <c r="CZ1024" i="48"/>
  <c r="CI1024" i="48"/>
  <c r="DA1025" i="48"/>
  <c r="CK1028" i="49" l="1"/>
  <c r="DG1029" i="49"/>
  <c r="CH1027" i="49"/>
  <c r="CM1027" i="49" s="1"/>
  <c r="CZ1028" i="49"/>
  <c r="CI1026" i="49"/>
  <c r="DA1027" i="49"/>
  <c r="DB1027" i="49"/>
  <c r="CJ1026" i="49"/>
  <c r="CN1026" i="49" s="1"/>
  <c r="CJ1024" i="48"/>
  <c r="CN1024" i="48" s="1"/>
  <c r="DB1025" i="48"/>
  <c r="CK1025" i="48"/>
  <c r="DG1026" i="48"/>
  <c r="CI1025" i="48"/>
  <c r="DA1026" i="48"/>
  <c r="CH1024" i="48"/>
  <c r="CM1024" i="48" s="1"/>
  <c r="CZ1025" i="48"/>
  <c r="CJ1027" i="49" l="1"/>
  <c r="CN1027" i="49" s="1"/>
  <c r="DB1028" i="49"/>
  <c r="CI1027" i="49"/>
  <c r="DA1028" i="49"/>
  <c r="CH1028" i="49"/>
  <c r="CM1028" i="49" s="1"/>
  <c r="CZ1029" i="49"/>
  <c r="CK1029" i="49"/>
  <c r="DG1030" i="49"/>
  <c r="DB1026" i="48"/>
  <c r="CJ1025" i="48"/>
  <c r="CN1025" i="48"/>
  <c r="CI1026" i="48"/>
  <c r="DA1027" i="48"/>
  <c r="CK1026" i="48"/>
  <c r="DG1027" i="48"/>
  <c r="CH1025" i="48"/>
  <c r="CM1025" i="48" s="1"/>
  <c r="CZ1026" i="48"/>
  <c r="CK1030" i="49" l="1"/>
  <c r="DG1031" i="49"/>
  <c r="CH1029" i="49"/>
  <c r="CM1029" i="49" s="1"/>
  <c r="CZ1030" i="49"/>
  <c r="CI1028" i="49"/>
  <c r="DA1029" i="49"/>
  <c r="CJ1028" i="49"/>
  <c r="CN1028" i="49" s="1"/>
  <c r="DB1029" i="49"/>
  <c r="CJ1026" i="48"/>
  <c r="DB1027" i="48"/>
  <c r="CN1026" i="48"/>
  <c r="CK1027" i="48"/>
  <c r="DG1028" i="48"/>
  <c r="CI1027" i="48"/>
  <c r="DA1028" i="48"/>
  <c r="CH1026" i="48"/>
  <c r="CM1026" i="48" s="1"/>
  <c r="CZ1027" i="48"/>
  <c r="CJ1029" i="49" l="1"/>
  <c r="CN1029" i="49" s="1"/>
  <c r="DB1030" i="49"/>
  <c r="CI1029" i="49"/>
  <c r="DA1030" i="49"/>
  <c r="CH1030" i="49"/>
  <c r="CM1030" i="49" s="1"/>
  <c r="CZ1031" i="49"/>
  <c r="CK1031" i="49"/>
  <c r="DG1032" i="49"/>
  <c r="DB1028" i="48"/>
  <c r="CJ1027" i="48"/>
  <c r="CN1027" i="48"/>
  <c r="CI1028" i="48"/>
  <c r="DA1029" i="48"/>
  <c r="CK1028" i="48"/>
  <c r="DG1029" i="48"/>
  <c r="CH1027" i="48"/>
  <c r="CM1027" i="48" s="1"/>
  <c r="CZ1028" i="48"/>
  <c r="CK1032" i="49" l="1"/>
  <c r="DG1033" i="49"/>
  <c r="CJ1030" i="49"/>
  <c r="CN1030" i="49" s="1"/>
  <c r="DB1031" i="49"/>
  <c r="CH1031" i="49"/>
  <c r="CM1031" i="49" s="1"/>
  <c r="CZ1032" i="49"/>
  <c r="CI1030" i="49"/>
  <c r="DA1031" i="49"/>
  <c r="DB1029" i="48"/>
  <c r="CJ1028" i="48"/>
  <c r="CN1028" i="48" s="1"/>
  <c r="CK1029" i="48"/>
  <c r="DG1030" i="48"/>
  <c r="DA1030" i="48"/>
  <c r="CI1029" i="48"/>
  <c r="CH1028" i="48"/>
  <c r="CM1028" i="48" s="1"/>
  <c r="CZ1029" i="48"/>
  <c r="CI1031" i="49" l="1"/>
  <c r="DA1032" i="49"/>
  <c r="CH1032" i="49"/>
  <c r="CM1032" i="49" s="1"/>
  <c r="CZ1033" i="49"/>
  <c r="CJ1031" i="49"/>
  <c r="CN1031" i="49" s="1"/>
  <c r="DB1032" i="49"/>
  <c r="CK1033" i="49"/>
  <c r="DG1034" i="49"/>
  <c r="DB1030" i="48"/>
  <c r="CJ1029" i="48"/>
  <c r="CN1029" i="48"/>
  <c r="CI1030" i="48"/>
  <c r="DA1031" i="48"/>
  <c r="CK1030" i="48"/>
  <c r="DG1031" i="48"/>
  <c r="CH1029" i="48"/>
  <c r="CM1029" i="48" s="1"/>
  <c r="CZ1030" i="48"/>
  <c r="CJ1032" i="49" l="1"/>
  <c r="CN1032" i="49" s="1"/>
  <c r="DB1033" i="49"/>
  <c r="CH1033" i="49"/>
  <c r="CM1033" i="49" s="1"/>
  <c r="CZ1034" i="49"/>
  <c r="CI1032" i="49"/>
  <c r="DA1033" i="49"/>
  <c r="CK1034" i="49"/>
  <c r="DG1035" i="49"/>
  <c r="CJ1030" i="48"/>
  <c r="CN1030" i="48" s="1"/>
  <c r="DB1031" i="48"/>
  <c r="CZ1031" i="48"/>
  <c r="CH1030" i="48"/>
  <c r="CM1030" i="48" s="1"/>
  <c r="CK1031" i="48"/>
  <c r="DG1032" i="48"/>
  <c r="CI1031" i="48"/>
  <c r="DA1032" i="48"/>
  <c r="CI1033" i="49" l="1"/>
  <c r="DA1034" i="49"/>
  <c r="CH1034" i="49"/>
  <c r="CM1034" i="49" s="1"/>
  <c r="CZ1035" i="49"/>
  <c r="CJ1033" i="49"/>
  <c r="CN1033" i="49" s="1"/>
  <c r="DB1034" i="49"/>
  <c r="CK1035" i="49"/>
  <c r="DG1036" i="49"/>
  <c r="DB1032" i="48"/>
  <c r="CJ1031" i="48"/>
  <c r="CN1031" i="48" s="1"/>
  <c r="CI1032" i="48"/>
  <c r="DA1033" i="48"/>
  <c r="CH1031" i="48"/>
  <c r="CM1031" i="48" s="1"/>
  <c r="CZ1032" i="48"/>
  <c r="CK1032" i="48"/>
  <c r="DG1033" i="48"/>
  <c r="CJ1034" i="49" l="1"/>
  <c r="CN1034" i="49" s="1"/>
  <c r="DB1035" i="49"/>
  <c r="CK1036" i="49"/>
  <c r="DG1037" i="49"/>
  <c r="CH1035" i="49"/>
  <c r="CM1035" i="49" s="1"/>
  <c r="CZ1036" i="49"/>
  <c r="CI1034" i="49"/>
  <c r="DA1035" i="49"/>
  <c r="DB1033" i="48"/>
  <c r="CJ1032" i="48"/>
  <c r="CN1032" i="48" s="1"/>
  <c r="CH1032" i="48"/>
  <c r="CM1032" i="48" s="1"/>
  <c r="CZ1033" i="48"/>
  <c r="CI1033" i="48"/>
  <c r="DA1034" i="48"/>
  <c r="CK1033" i="48"/>
  <c r="DG1034" i="48"/>
  <c r="CI1035" i="49" l="1"/>
  <c r="DA1036" i="49"/>
  <c r="CH1036" i="49"/>
  <c r="CM1036" i="49" s="1"/>
  <c r="CZ1037" i="49"/>
  <c r="CK1037" i="49"/>
  <c r="DG1038" i="49"/>
  <c r="CJ1035" i="49"/>
  <c r="CN1035" i="49" s="1"/>
  <c r="DB1036" i="49"/>
  <c r="CJ1033" i="48"/>
  <c r="CN1033" i="48" s="1"/>
  <c r="DB1034" i="48"/>
  <c r="CK1034" i="48"/>
  <c r="DG1035" i="48"/>
  <c r="CI1034" i="48"/>
  <c r="DA1035" i="48"/>
  <c r="CH1033" i="48"/>
  <c r="CM1033" i="48" s="1"/>
  <c r="CZ1034" i="48"/>
  <c r="CK1038" i="49" l="1"/>
  <c r="DG1039" i="49"/>
  <c r="CH1037" i="49"/>
  <c r="CM1037" i="49" s="1"/>
  <c r="CZ1038" i="49"/>
  <c r="CI1036" i="49"/>
  <c r="DA1037" i="49"/>
  <c r="CJ1036" i="49"/>
  <c r="CN1036" i="49" s="1"/>
  <c r="DB1037" i="49"/>
  <c r="CJ1034" i="48"/>
  <c r="CN1034" i="48" s="1"/>
  <c r="DB1035" i="48"/>
  <c r="CK1035" i="48"/>
  <c r="DG1036" i="48"/>
  <c r="CH1034" i="48"/>
  <c r="CM1034" i="48" s="1"/>
  <c r="CZ1035" i="48"/>
  <c r="CI1035" i="48"/>
  <c r="DA1036" i="48"/>
  <c r="CI1037" i="49" l="1"/>
  <c r="DA1038" i="49"/>
  <c r="CH1038" i="49"/>
  <c r="CM1038" i="49" s="1"/>
  <c r="CZ1039" i="49"/>
  <c r="CK1039" i="49"/>
  <c r="DG1040" i="49"/>
  <c r="CJ1037" i="49"/>
  <c r="CN1037" i="49" s="1"/>
  <c r="DB1038" i="49"/>
  <c r="CJ1035" i="48"/>
  <c r="DB1036" i="48"/>
  <c r="CN1035" i="48"/>
  <c r="CH1035" i="48"/>
  <c r="CM1035" i="48" s="1"/>
  <c r="CZ1036" i="48"/>
  <c r="CK1036" i="48"/>
  <c r="DG1037" i="48"/>
  <c r="CI1036" i="48"/>
  <c r="DA1037" i="48"/>
  <c r="CK1040" i="49" l="1"/>
  <c r="DG1041" i="49"/>
  <c r="CI1038" i="49"/>
  <c r="DA1039" i="49"/>
  <c r="CJ1038" i="49"/>
  <c r="CN1038" i="49" s="1"/>
  <c r="DB1039" i="49"/>
  <c r="CH1039" i="49"/>
  <c r="CM1039" i="49" s="1"/>
  <c r="CZ1040" i="49"/>
  <c r="CJ1036" i="48"/>
  <c r="CN1036" i="48" s="1"/>
  <c r="DB1037" i="48"/>
  <c r="CK1037" i="48"/>
  <c r="DG1038" i="48"/>
  <c r="CH1036" i="48"/>
  <c r="CM1036" i="48" s="1"/>
  <c r="CZ1037" i="48"/>
  <c r="CI1037" i="48"/>
  <c r="DA1038" i="48"/>
  <c r="CH1040" i="49" l="1"/>
  <c r="CM1040" i="49" s="1"/>
  <c r="CZ1041" i="49"/>
  <c r="CJ1039" i="49"/>
  <c r="CN1039" i="49" s="1"/>
  <c r="DB1040" i="49"/>
  <c r="CI1039" i="49"/>
  <c r="DA1040" i="49"/>
  <c r="CK1041" i="49"/>
  <c r="DG1042" i="49"/>
  <c r="CJ1037" i="48"/>
  <c r="CN1037" i="48" s="1"/>
  <c r="DB1038" i="48"/>
  <c r="CH1037" i="48"/>
  <c r="CM1037" i="48" s="1"/>
  <c r="CZ1038" i="48"/>
  <c r="CK1038" i="48"/>
  <c r="DG1039" i="48"/>
  <c r="CI1038" i="48"/>
  <c r="DA1039" i="48"/>
  <c r="CI1040" i="49" l="1"/>
  <c r="DA1041" i="49"/>
  <c r="CJ1040" i="49"/>
  <c r="CN1040" i="49" s="1"/>
  <c r="DB1041" i="49"/>
  <c r="CH1041" i="49"/>
  <c r="CM1041" i="49" s="1"/>
  <c r="CZ1042" i="49"/>
  <c r="CK1042" i="49"/>
  <c r="DG1043" i="49"/>
  <c r="CJ1038" i="48"/>
  <c r="DB1039" i="48"/>
  <c r="CN1038" i="48"/>
  <c r="CI1039" i="48"/>
  <c r="DA1040" i="48"/>
  <c r="CK1039" i="48"/>
  <c r="DG1040" i="48"/>
  <c r="CH1038" i="48"/>
  <c r="CM1038" i="48" s="1"/>
  <c r="CZ1039" i="48"/>
  <c r="CH1042" i="49" l="1"/>
  <c r="CM1042" i="49" s="1"/>
  <c r="CZ1043" i="49"/>
  <c r="CJ1041" i="49"/>
  <c r="CN1041" i="49" s="1"/>
  <c r="DB1042" i="49"/>
  <c r="CI1041" i="49"/>
  <c r="DA1042" i="49"/>
  <c r="CK1043" i="49"/>
  <c r="DG1044" i="49"/>
  <c r="DB1040" i="48"/>
  <c r="CJ1039" i="48"/>
  <c r="CN1039" i="48"/>
  <c r="CH1039" i="48"/>
  <c r="CM1039" i="48" s="1"/>
  <c r="CZ1040" i="48"/>
  <c r="CK1040" i="48"/>
  <c r="DG1041" i="48"/>
  <c r="CI1040" i="48"/>
  <c r="DA1041" i="48"/>
  <c r="CK1044" i="49" l="1"/>
  <c r="DG1045" i="49"/>
  <c r="CI1042" i="49"/>
  <c r="DA1043" i="49"/>
  <c r="CJ1042" i="49"/>
  <c r="CN1042" i="49" s="1"/>
  <c r="DB1043" i="49"/>
  <c r="CH1043" i="49"/>
  <c r="CM1043" i="49" s="1"/>
  <c r="CZ1044" i="49"/>
  <c r="DB1041" i="48"/>
  <c r="CJ1040" i="48"/>
  <c r="CN1040" i="48"/>
  <c r="CI1041" i="48"/>
  <c r="DA1042" i="48"/>
  <c r="CH1040" i="48"/>
  <c r="CM1040" i="48" s="1"/>
  <c r="CZ1041" i="48"/>
  <c r="CK1041" i="48"/>
  <c r="DG1042" i="48"/>
  <c r="CH1044" i="49" l="1"/>
  <c r="CM1044" i="49" s="1"/>
  <c r="CZ1045" i="49"/>
  <c r="CJ1043" i="49"/>
  <c r="CN1043" i="49" s="1"/>
  <c r="DB1044" i="49"/>
  <c r="CI1043" i="49"/>
  <c r="DA1044" i="49"/>
  <c r="CK1045" i="49"/>
  <c r="DG1046" i="49"/>
  <c r="CJ1041" i="48"/>
  <c r="CN1041" i="48" s="1"/>
  <c r="DB1042" i="48"/>
  <c r="CK1042" i="48"/>
  <c r="DG1043" i="48"/>
  <c r="CH1041" i="48"/>
  <c r="CM1041" i="48" s="1"/>
  <c r="CZ1042" i="48"/>
  <c r="CI1042" i="48"/>
  <c r="DA1043" i="48"/>
  <c r="CK1046" i="49" l="1"/>
  <c r="DG1047" i="49"/>
  <c r="CI1044" i="49"/>
  <c r="DA1045" i="49"/>
  <c r="CJ1044" i="49"/>
  <c r="CN1044" i="49" s="1"/>
  <c r="DB1045" i="49"/>
  <c r="CH1045" i="49"/>
  <c r="CM1045" i="49" s="1"/>
  <c r="CZ1046" i="49"/>
  <c r="CJ1042" i="48"/>
  <c r="CN1042" i="48" s="1"/>
  <c r="DB1043" i="48"/>
  <c r="CH1042" i="48"/>
  <c r="CM1042" i="48" s="1"/>
  <c r="CZ1043" i="48"/>
  <c r="CK1043" i="48"/>
  <c r="DG1044" i="48"/>
  <c r="DA1044" i="48"/>
  <c r="CI1043" i="48"/>
  <c r="CJ1045" i="49" l="1"/>
  <c r="CN1045" i="49" s="1"/>
  <c r="DB1046" i="49"/>
  <c r="CI1045" i="49"/>
  <c r="DA1046" i="49"/>
  <c r="CK1047" i="49"/>
  <c r="DG1048" i="49"/>
  <c r="CH1046" i="49"/>
  <c r="CM1046" i="49" s="1"/>
  <c r="CZ1047" i="49"/>
  <c r="CJ1043" i="48"/>
  <c r="DB1044" i="48"/>
  <c r="CN1043" i="48"/>
  <c r="CI1044" i="48"/>
  <c r="DA1045" i="48"/>
  <c r="CK1044" i="48"/>
  <c r="DG1045" i="48"/>
  <c r="CZ1044" i="48"/>
  <c r="CH1043" i="48"/>
  <c r="CM1043" i="48" s="1"/>
  <c r="CK1048" i="49" l="1"/>
  <c r="DG1049" i="49"/>
  <c r="CJ1046" i="49"/>
  <c r="CN1046" i="49" s="1"/>
  <c r="DB1047" i="49"/>
  <c r="CH1047" i="49"/>
  <c r="CM1047" i="49" s="1"/>
  <c r="CZ1048" i="49"/>
  <c r="CI1046" i="49"/>
  <c r="DA1047" i="49"/>
  <c r="CJ1044" i="48"/>
  <c r="CN1044" i="48" s="1"/>
  <c r="DB1045" i="48"/>
  <c r="CH1044" i="48"/>
  <c r="CM1044" i="48" s="1"/>
  <c r="CZ1045" i="48"/>
  <c r="CK1045" i="48"/>
  <c r="DG1046" i="48"/>
  <c r="CI1045" i="48"/>
  <c r="DA1046" i="48"/>
  <c r="CI1047" i="49" l="1"/>
  <c r="DA1048" i="49"/>
  <c r="CH1048" i="49"/>
  <c r="CM1048" i="49" s="1"/>
  <c r="CZ1049" i="49"/>
  <c r="CJ1047" i="49"/>
  <c r="CN1047" i="49" s="1"/>
  <c r="DB1048" i="49"/>
  <c r="CK1049" i="49"/>
  <c r="DG1050" i="49"/>
  <c r="CJ1045" i="48"/>
  <c r="DB1046" i="48"/>
  <c r="CN1045" i="48"/>
  <c r="CK1046" i="48"/>
  <c r="DG1047" i="48"/>
  <c r="CH1045" i="48"/>
  <c r="CM1045" i="48" s="1"/>
  <c r="CZ1046" i="48"/>
  <c r="CI1046" i="48"/>
  <c r="DA1047" i="48"/>
  <c r="CJ1048" i="49" l="1"/>
  <c r="CN1048" i="49" s="1"/>
  <c r="DB1049" i="49"/>
  <c r="CH1049" i="49"/>
  <c r="CM1049" i="49" s="1"/>
  <c r="CZ1050" i="49"/>
  <c r="CI1048" i="49"/>
  <c r="DA1049" i="49"/>
  <c r="CK1050" i="49"/>
  <c r="DG1051" i="49"/>
  <c r="CJ1046" i="48"/>
  <c r="DB1047" i="48"/>
  <c r="CN1046" i="48"/>
  <c r="CZ1047" i="48"/>
  <c r="CH1046" i="48"/>
  <c r="CM1046" i="48" s="1"/>
  <c r="CK1047" i="48"/>
  <c r="DG1048" i="48"/>
  <c r="CI1047" i="48"/>
  <c r="DA1048" i="48"/>
  <c r="CI1049" i="49" l="1"/>
  <c r="DA1050" i="49"/>
  <c r="CH1050" i="49"/>
  <c r="CM1050" i="49" s="1"/>
  <c r="CZ1051" i="49"/>
  <c r="CJ1049" i="49"/>
  <c r="CN1049" i="49" s="1"/>
  <c r="DB1050" i="49"/>
  <c r="CK1051" i="49"/>
  <c r="DG1052" i="49"/>
  <c r="DB1048" i="48"/>
  <c r="CJ1047" i="48"/>
  <c r="CN1047" i="48" s="1"/>
  <c r="CK1048" i="48"/>
  <c r="DG1049" i="48"/>
  <c r="DA1049" i="48"/>
  <c r="CI1048" i="48"/>
  <c r="CH1047" i="48"/>
  <c r="CM1047" i="48" s="1"/>
  <c r="CZ1048" i="48"/>
  <c r="CH1051" i="49" l="1"/>
  <c r="CM1051" i="49" s="1"/>
  <c r="CZ1052" i="49"/>
  <c r="CK1052" i="49"/>
  <c r="DG1053" i="49"/>
  <c r="CI1050" i="49"/>
  <c r="DA1051" i="49"/>
  <c r="CJ1050" i="49"/>
  <c r="CN1050" i="49" s="1"/>
  <c r="DB1051" i="49"/>
  <c r="CJ1048" i="48"/>
  <c r="DB1049" i="48"/>
  <c r="CN1048" i="48"/>
  <c r="CI1049" i="48"/>
  <c r="DA1050" i="48"/>
  <c r="CK1049" i="48"/>
  <c r="DG1050" i="48"/>
  <c r="CZ1049" i="48"/>
  <c r="CH1048" i="48"/>
  <c r="CM1048" i="48" s="1"/>
  <c r="CJ1051" i="49" l="1"/>
  <c r="CN1051" i="49" s="1"/>
  <c r="DB1052" i="49"/>
  <c r="CI1051" i="49"/>
  <c r="DA1052" i="49"/>
  <c r="CK1053" i="49"/>
  <c r="DG1054" i="49"/>
  <c r="CH1052" i="49"/>
  <c r="CM1052" i="49" s="1"/>
  <c r="CZ1053" i="49"/>
  <c r="CJ1049" i="48"/>
  <c r="DB1050" i="48"/>
  <c r="CN1049" i="48"/>
  <c r="CK1050" i="48"/>
  <c r="DG1051" i="48"/>
  <c r="CI1050" i="48"/>
  <c r="DA1051" i="48"/>
  <c r="CH1049" i="48"/>
  <c r="CM1049" i="48" s="1"/>
  <c r="CZ1050" i="48"/>
  <c r="CK1054" i="49" l="1"/>
  <c r="DG1055" i="49"/>
  <c r="CI1052" i="49"/>
  <c r="DA1053" i="49"/>
  <c r="CJ1052" i="49"/>
  <c r="CN1052" i="49" s="1"/>
  <c r="DB1053" i="49"/>
  <c r="CH1053" i="49"/>
  <c r="CM1053" i="49" s="1"/>
  <c r="CZ1054" i="49"/>
  <c r="CJ1050" i="48"/>
  <c r="CN1050" i="48" s="1"/>
  <c r="DB1051" i="48"/>
  <c r="DA1052" i="48"/>
  <c r="CI1051" i="48"/>
  <c r="CK1051" i="48"/>
  <c r="DG1052" i="48"/>
  <c r="CH1050" i="48"/>
  <c r="CM1050" i="48" s="1"/>
  <c r="CZ1051" i="48"/>
  <c r="CJ1053" i="49" l="1"/>
  <c r="CN1053" i="49" s="1"/>
  <c r="DB1054" i="49"/>
  <c r="CI1053" i="49"/>
  <c r="DA1054" i="49"/>
  <c r="CK1055" i="49"/>
  <c r="DG1056" i="49"/>
  <c r="CH1054" i="49"/>
  <c r="CM1054" i="49" s="1"/>
  <c r="CZ1055" i="49"/>
  <c r="CJ1051" i="48"/>
  <c r="DB1052" i="48"/>
  <c r="CN1051" i="48"/>
  <c r="CK1052" i="48"/>
  <c r="DG1053" i="48"/>
  <c r="CI1052" i="48"/>
  <c r="DA1053" i="48"/>
  <c r="CH1051" i="48"/>
  <c r="CM1051" i="48" s="1"/>
  <c r="CZ1052" i="48"/>
  <c r="CK1056" i="49" l="1"/>
  <c r="DG1057" i="49"/>
  <c r="CI1054" i="49"/>
  <c r="DA1055" i="49"/>
  <c r="CJ1054" i="49"/>
  <c r="CN1054" i="49" s="1"/>
  <c r="DB1055" i="49"/>
  <c r="CH1055" i="49"/>
  <c r="CM1055" i="49" s="1"/>
  <c r="CZ1056" i="49"/>
  <c r="CJ1052" i="48"/>
  <c r="CN1052" i="48" s="1"/>
  <c r="DB1053" i="48"/>
  <c r="DA1054" i="48"/>
  <c r="CI1053" i="48"/>
  <c r="CK1053" i="48"/>
  <c r="DG1054" i="48"/>
  <c r="CH1052" i="48"/>
  <c r="CM1052" i="48" s="1"/>
  <c r="CZ1053" i="48"/>
  <c r="CH1056" i="49" l="1"/>
  <c r="CM1056" i="49" s="1"/>
  <c r="CZ1057" i="49"/>
  <c r="CJ1055" i="49"/>
  <c r="CN1055" i="49" s="1"/>
  <c r="DB1056" i="49"/>
  <c r="CI1055" i="49"/>
  <c r="DA1056" i="49"/>
  <c r="CK1057" i="49"/>
  <c r="DG1058" i="49"/>
  <c r="CJ1053" i="48"/>
  <c r="CN1053" i="48" s="1"/>
  <c r="DB1054" i="48"/>
  <c r="CK1054" i="48"/>
  <c r="DG1055" i="48"/>
  <c r="CI1054" i="48"/>
  <c r="DA1055" i="48"/>
  <c r="CH1053" i="48"/>
  <c r="CM1053" i="48" s="1"/>
  <c r="CZ1054" i="48"/>
  <c r="CI1056" i="49" l="1"/>
  <c r="DA1057" i="49"/>
  <c r="CJ1056" i="49"/>
  <c r="CN1056" i="49" s="1"/>
  <c r="DB1057" i="49"/>
  <c r="CH1057" i="49"/>
  <c r="CM1057" i="49" s="1"/>
  <c r="CZ1058" i="49"/>
  <c r="CK1058" i="49"/>
  <c r="DG1059" i="49"/>
  <c r="CJ1054" i="48"/>
  <c r="DB1055" i="48"/>
  <c r="CN1054" i="48"/>
  <c r="CI1055" i="48"/>
  <c r="DA1056" i="48"/>
  <c r="CK1055" i="48"/>
  <c r="DG1056" i="48"/>
  <c r="CH1054" i="48"/>
  <c r="CM1054" i="48" s="1"/>
  <c r="CZ1055" i="48"/>
  <c r="CH1058" i="49" l="1"/>
  <c r="CM1058" i="49" s="1"/>
  <c r="CZ1059" i="49"/>
  <c r="CJ1057" i="49"/>
  <c r="CN1057" i="49" s="1"/>
  <c r="DB1058" i="49"/>
  <c r="CI1057" i="49"/>
  <c r="DA1058" i="49"/>
  <c r="CK1059" i="49"/>
  <c r="DG1060" i="49"/>
  <c r="CJ1055" i="48"/>
  <c r="DB1056" i="48"/>
  <c r="CN1055" i="48"/>
  <c r="CK1056" i="48"/>
  <c r="DG1057" i="48"/>
  <c r="CI1056" i="48"/>
  <c r="DA1057" i="48"/>
  <c r="CH1055" i="48"/>
  <c r="CM1055" i="48" s="1"/>
  <c r="CZ1056" i="48"/>
  <c r="CI1058" i="49" l="1"/>
  <c r="DA1059" i="49"/>
  <c r="CH1059" i="49"/>
  <c r="CM1059" i="49" s="1"/>
  <c r="CZ1060" i="49"/>
  <c r="CK1060" i="49"/>
  <c r="DG1061" i="49"/>
  <c r="CJ1058" i="49"/>
  <c r="CN1058" i="49" s="1"/>
  <c r="DB1059" i="49"/>
  <c r="CJ1056" i="48"/>
  <c r="DB1057" i="48"/>
  <c r="CN1056" i="48"/>
  <c r="CI1057" i="48"/>
  <c r="DA1058" i="48"/>
  <c r="CK1057" i="48"/>
  <c r="DG1058" i="48"/>
  <c r="CH1056" i="48"/>
  <c r="CM1056" i="48" s="1"/>
  <c r="CZ1057" i="48"/>
  <c r="CJ1059" i="49" l="1"/>
  <c r="CN1059" i="49" s="1"/>
  <c r="DB1060" i="49"/>
  <c r="CK1061" i="49"/>
  <c r="DG1062" i="49"/>
  <c r="CH1060" i="49"/>
  <c r="CM1060" i="49" s="1"/>
  <c r="CZ1061" i="49"/>
  <c r="CI1059" i="49"/>
  <c r="DA1060" i="49"/>
  <c r="DB1058" i="48"/>
  <c r="CJ1057" i="48"/>
  <c r="CN1057" i="48" s="1"/>
  <c r="CH1057" i="48"/>
  <c r="CM1057" i="48" s="1"/>
  <c r="CZ1058" i="48"/>
  <c r="CK1058" i="48"/>
  <c r="DG1059" i="48"/>
  <c r="CI1058" i="48"/>
  <c r="DA1059" i="48"/>
  <c r="CI1060" i="49" l="1"/>
  <c r="DA1061" i="49"/>
  <c r="CH1061" i="49"/>
  <c r="CM1061" i="49" s="1"/>
  <c r="CZ1062" i="49"/>
  <c r="CK1062" i="49"/>
  <c r="DG1063" i="49"/>
  <c r="CJ1060" i="49"/>
  <c r="CN1060" i="49" s="1"/>
  <c r="DB1061" i="49"/>
  <c r="DB1059" i="48"/>
  <c r="CJ1058" i="48"/>
  <c r="CN1058" i="48"/>
  <c r="CK1059" i="48"/>
  <c r="DG1060" i="48"/>
  <c r="CH1058" i="48"/>
  <c r="CM1058" i="48" s="1"/>
  <c r="CZ1059" i="48"/>
  <c r="DA1060" i="48"/>
  <c r="CI1059" i="48"/>
  <c r="CK1063" i="49" l="1"/>
  <c r="DG1064" i="49"/>
  <c r="CH1062" i="49"/>
  <c r="CM1062" i="49" s="1"/>
  <c r="CZ1063" i="49"/>
  <c r="CI1061" i="49"/>
  <c r="DA1062" i="49"/>
  <c r="CJ1061" i="49"/>
  <c r="CN1061" i="49" s="1"/>
  <c r="DB1062" i="49"/>
  <c r="CJ1059" i="48"/>
  <c r="CN1059" i="48" s="1"/>
  <c r="DB1060" i="48"/>
  <c r="CI1060" i="48"/>
  <c r="DA1061" i="48"/>
  <c r="CK1060" i="48"/>
  <c r="DG1061" i="48"/>
  <c r="CH1059" i="48"/>
  <c r="CM1059" i="48" s="1"/>
  <c r="CZ1060" i="48"/>
  <c r="CJ1062" i="49" l="1"/>
  <c r="CN1062" i="49" s="1"/>
  <c r="DB1063" i="49"/>
  <c r="CH1063" i="49"/>
  <c r="CM1063" i="49" s="1"/>
  <c r="CZ1064" i="49"/>
  <c r="CK1064" i="49"/>
  <c r="DG1065" i="49"/>
  <c r="CI1062" i="49"/>
  <c r="DA1063" i="49"/>
  <c r="CJ1060" i="48"/>
  <c r="CN1060" i="48" s="1"/>
  <c r="DB1061" i="48"/>
  <c r="CH1060" i="48"/>
  <c r="CM1060" i="48" s="1"/>
  <c r="CZ1061" i="48"/>
  <c r="CK1061" i="48"/>
  <c r="DG1062" i="48"/>
  <c r="DA1062" i="48"/>
  <c r="CI1061" i="48"/>
  <c r="CI1063" i="49" l="1"/>
  <c r="DA1064" i="49"/>
  <c r="CK1065" i="49"/>
  <c r="DG1066" i="49"/>
  <c r="CH1064" i="49"/>
  <c r="CM1064" i="49" s="1"/>
  <c r="CZ1065" i="49"/>
  <c r="CJ1063" i="49"/>
  <c r="CN1063" i="49" s="1"/>
  <c r="DB1064" i="49"/>
  <c r="DB1062" i="48"/>
  <c r="CJ1061" i="48"/>
  <c r="CN1061" i="48"/>
  <c r="CI1062" i="48"/>
  <c r="DA1063" i="48"/>
  <c r="CK1062" i="48"/>
  <c r="DG1063" i="48"/>
  <c r="CH1061" i="48"/>
  <c r="CM1061" i="48" s="1"/>
  <c r="CZ1062" i="48"/>
  <c r="CH1065" i="49" l="1"/>
  <c r="CM1065" i="49" s="1"/>
  <c r="CZ1066" i="49"/>
  <c r="DG1067" i="49"/>
  <c r="CK1066" i="49"/>
  <c r="CI1064" i="49"/>
  <c r="DA1065" i="49"/>
  <c r="CJ1064" i="49"/>
  <c r="CN1064" i="49" s="1"/>
  <c r="DB1065" i="49"/>
  <c r="CJ1062" i="48"/>
  <c r="CN1062" i="48" s="1"/>
  <c r="DB1063" i="48"/>
  <c r="CZ1063" i="48"/>
  <c r="CH1062" i="48"/>
  <c r="CM1062" i="48" s="1"/>
  <c r="CK1063" i="48"/>
  <c r="DG1064" i="48"/>
  <c r="CI1063" i="48"/>
  <c r="DA1064" i="48"/>
  <c r="CI1065" i="49" l="1"/>
  <c r="DA1066" i="49"/>
  <c r="CK1067" i="49"/>
  <c r="DG1068" i="49"/>
  <c r="CH1066" i="49"/>
  <c r="CM1066" i="49" s="1"/>
  <c r="CZ1067" i="49"/>
  <c r="CJ1065" i="49"/>
  <c r="CN1065" i="49" s="1"/>
  <c r="DB1066" i="49"/>
  <c r="CJ1063" i="48"/>
  <c r="CN1063" i="48" s="1"/>
  <c r="DB1064" i="48"/>
  <c r="CI1064" i="48"/>
  <c r="DA1065" i="48"/>
  <c r="CK1064" i="48"/>
  <c r="DG1065" i="48"/>
  <c r="CH1063" i="48"/>
  <c r="CM1063" i="48" s="1"/>
  <c r="CZ1064" i="48"/>
  <c r="CK1068" i="49" l="1"/>
  <c r="DG1069" i="49"/>
  <c r="CJ1066" i="49"/>
  <c r="CN1066" i="49" s="1"/>
  <c r="DB1067" i="49"/>
  <c r="CI1066" i="49"/>
  <c r="DA1067" i="49"/>
  <c r="CH1067" i="49"/>
  <c r="CM1067" i="49" s="1"/>
  <c r="CZ1068" i="49"/>
  <c r="DB1065" i="48"/>
  <c r="CJ1064" i="48"/>
  <c r="CN1064" i="48"/>
  <c r="CK1065" i="48"/>
  <c r="DG1066" i="48"/>
  <c r="CI1065" i="48"/>
  <c r="DA1066" i="48"/>
  <c r="CH1064" i="48"/>
  <c r="CM1064" i="48" s="1"/>
  <c r="CZ1065" i="48"/>
  <c r="CH1068" i="49" l="1"/>
  <c r="CM1068" i="49" s="1"/>
  <c r="CZ1069" i="49"/>
  <c r="CI1067" i="49"/>
  <c r="DA1068" i="49"/>
  <c r="CJ1067" i="49"/>
  <c r="CN1067" i="49" s="1"/>
  <c r="DB1068" i="49"/>
  <c r="CK1069" i="49"/>
  <c r="DG1070" i="49"/>
  <c r="CJ1065" i="48"/>
  <c r="CN1065" i="48" s="1"/>
  <c r="DB1066" i="48"/>
  <c r="CI1066" i="48"/>
  <c r="DA1067" i="48"/>
  <c r="CK1066" i="48"/>
  <c r="DG1067" i="48"/>
  <c r="CH1065" i="48"/>
  <c r="CM1065" i="48" s="1"/>
  <c r="CZ1066" i="48"/>
  <c r="CJ1068" i="49" l="1"/>
  <c r="CN1068" i="49" s="1"/>
  <c r="DB1069" i="49"/>
  <c r="CI1068" i="49"/>
  <c r="DA1069" i="49"/>
  <c r="CH1069" i="49"/>
  <c r="CM1069" i="49" s="1"/>
  <c r="CZ1070" i="49"/>
  <c r="CK1070" i="49"/>
  <c r="DG1071" i="49"/>
  <c r="CJ1066" i="48"/>
  <c r="CN1066" i="48" s="1"/>
  <c r="DB1067" i="48"/>
  <c r="CK1067" i="48"/>
  <c r="DG1068" i="48"/>
  <c r="DA1068" i="48"/>
  <c r="CI1067" i="48"/>
  <c r="CH1066" i="48"/>
  <c r="CM1066" i="48" s="1"/>
  <c r="CZ1067" i="48"/>
  <c r="CH1070" i="49" l="1"/>
  <c r="CM1070" i="49" s="1"/>
  <c r="CZ1071" i="49"/>
  <c r="CI1069" i="49"/>
  <c r="DA1070" i="49"/>
  <c r="CJ1069" i="49"/>
  <c r="CN1069" i="49" s="1"/>
  <c r="DB1070" i="49"/>
  <c r="CK1071" i="49"/>
  <c r="DG1072" i="49"/>
  <c r="CJ1067" i="48"/>
  <c r="CN1067" i="48" s="1"/>
  <c r="DB1068" i="48"/>
  <c r="CI1068" i="48"/>
  <c r="DA1069" i="48"/>
  <c r="CZ1068" i="48"/>
  <c r="CH1067" i="48"/>
  <c r="CM1067" i="48" s="1"/>
  <c r="DG1069" i="48"/>
  <c r="CK1068" i="48"/>
  <c r="CI1070" i="49" l="1"/>
  <c r="DA1071" i="49"/>
  <c r="CK1072" i="49"/>
  <c r="DG1073" i="49"/>
  <c r="CH1071" i="49"/>
  <c r="CM1071" i="49" s="1"/>
  <c r="CZ1072" i="49"/>
  <c r="CJ1070" i="49"/>
  <c r="CN1070" i="49" s="1"/>
  <c r="DB1071" i="49"/>
  <c r="CJ1068" i="48"/>
  <c r="CN1068" i="48" s="1"/>
  <c r="DB1069" i="48"/>
  <c r="CK1069" i="48"/>
  <c r="DG1070" i="48"/>
  <c r="CH1068" i="48"/>
  <c r="CM1068" i="48" s="1"/>
  <c r="CZ1069" i="48"/>
  <c r="CI1069" i="48"/>
  <c r="DA1070" i="48"/>
  <c r="CJ1071" i="49" l="1"/>
  <c r="CN1071" i="49" s="1"/>
  <c r="DB1072" i="49"/>
  <c r="CH1072" i="49"/>
  <c r="CM1072" i="49" s="1"/>
  <c r="CZ1073" i="49"/>
  <c r="CK1073" i="49"/>
  <c r="DG1074" i="49"/>
  <c r="CI1071" i="49"/>
  <c r="DA1072" i="49"/>
  <c r="CJ1069" i="48"/>
  <c r="CN1069" i="48" s="1"/>
  <c r="DB1070" i="48"/>
  <c r="CI1070" i="48"/>
  <c r="DA1071" i="48"/>
  <c r="CK1070" i="48"/>
  <c r="DG1071" i="48"/>
  <c r="CH1069" i="48"/>
  <c r="CM1069" i="48" s="1"/>
  <c r="CZ1070" i="48"/>
  <c r="CK1074" i="49" l="1"/>
  <c r="DG1075" i="49"/>
  <c r="CH1073" i="49"/>
  <c r="CM1073" i="49" s="1"/>
  <c r="CZ1074" i="49"/>
  <c r="CJ1072" i="49"/>
  <c r="CN1072" i="49" s="1"/>
  <c r="DB1073" i="49"/>
  <c r="CI1072" i="49"/>
  <c r="DA1073" i="49"/>
  <c r="CJ1070" i="48"/>
  <c r="DB1071" i="48"/>
  <c r="CN1070" i="48"/>
  <c r="CK1071" i="48"/>
  <c r="DG1072" i="48"/>
  <c r="CI1071" i="48"/>
  <c r="DA1072" i="48"/>
  <c r="CZ1071" i="48"/>
  <c r="CH1070" i="48"/>
  <c r="CM1070" i="48" s="1"/>
  <c r="CJ1073" i="49" l="1"/>
  <c r="CN1073" i="49" s="1"/>
  <c r="DB1074" i="49"/>
  <c r="CH1074" i="49"/>
  <c r="CM1074" i="49" s="1"/>
  <c r="CZ1075" i="49"/>
  <c r="CK1075" i="49"/>
  <c r="DG1076" i="49"/>
  <c r="DA1074" i="49"/>
  <c r="CI1073" i="49"/>
  <c r="DB1072" i="48"/>
  <c r="CJ1071" i="48"/>
  <c r="CN1071" i="48" s="1"/>
  <c r="CI1072" i="48"/>
  <c r="DA1073" i="48"/>
  <c r="CK1072" i="48"/>
  <c r="DG1073" i="48"/>
  <c r="CH1071" i="48"/>
  <c r="CM1071" i="48" s="1"/>
  <c r="CZ1072" i="48"/>
  <c r="CH1075" i="49" l="1"/>
  <c r="CM1075" i="49" s="1"/>
  <c r="CZ1076" i="49"/>
  <c r="CK1076" i="49"/>
  <c r="DG1077" i="49"/>
  <c r="CJ1074" i="49"/>
  <c r="CN1074" i="49" s="1"/>
  <c r="DB1075" i="49"/>
  <c r="CI1074" i="49"/>
  <c r="DA1075" i="49"/>
  <c r="DB1073" i="48"/>
  <c r="CJ1072" i="48"/>
  <c r="CN1072" i="48"/>
  <c r="CH1072" i="48"/>
  <c r="CM1072" i="48" s="1"/>
  <c r="CZ1073" i="48"/>
  <c r="CK1073" i="48"/>
  <c r="DG1074" i="48"/>
  <c r="CI1073" i="48"/>
  <c r="DA1074" i="48"/>
  <c r="CI1075" i="49" l="1"/>
  <c r="DA1076" i="49"/>
  <c r="CJ1075" i="49"/>
  <c r="CN1075" i="49" s="1"/>
  <c r="DB1076" i="49"/>
  <c r="CK1077" i="49"/>
  <c r="DG1078" i="49"/>
  <c r="CH1076" i="49"/>
  <c r="CM1076" i="49" s="1"/>
  <c r="CZ1077" i="49"/>
  <c r="CJ1073" i="48"/>
  <c r="CN1073" i="48" s="1"/>
  <c r="DB1074" i="48"/>
  <c r="CK1074" i="48"/>
  <c r="DG1075" i="48"/>
  <c r="CI1074" i="48"/>
  <c r="DA1075" i="48"/>
  <c r="CH1073" i="48"/>
  <c r="CM1073" i="48" s="1"/>
  <c r="CZ1074" i="48"/>
  <c r="CH1077" i="49" l="1"/>
  <c r="CM1077" i="49" s="1"/>
  <c r="CZ1078" i="49"/>
  <c r="CK1078" i="49"/>
  <c r="DG1079" i="49"/>
  <c r="CJ1076" i="49"/>
  <c r="CN1076" i="49" s="1"/>
  <c r="DB1077" i="49"/>
  <c r="CI1076" i="49"/>
  <c r="DA1077" i="49"/>
  <c r="DB1075" i="48"/>
  <c r="CJ1074" i="48"/>
  <c r="CN1074" i="48"/>
  <c r="DA1076" i="48"/>
  <c r="CI1075" i="48"/>
  <c r="CK1075" i="48"/>
  <c r="DG1076" i="48"/>
  <c r="CH1074" i="48"/>
  <c r="CM1074" i="48" s="1"/>
  <c r="CZ1075" i="48"/>
  <c r="CI1077" i="49" l="1"/>
  <c r="DA1078" i="49"/>
  <c r="CJ1077" i="49"/>
  <c r="CN1077" i="49" s="1"/>
  <c r="DB1078" i="49"/>
  <c r="CK1079" i="49"/>
  <c r="DG1080" i="49"/>
  <c r="CZ1079" i="49"/>
  <c r="CH1078" i="49"/>
  <c r="CM1078" i="49" s="1"/>
  <c r="DB1076" i="48"/>
  <c r="CJ1075" i="48"/>
  <c r="CN1075" i="48" s="1"/>
  <c r="CK1076" i="48"/>
  <c r="DG1077" i="48"/>
  <c r="CH1075" i="48"/>
  <c r="CM1075" i="48" s="1"/>
  <c r="CZ1076" i="48"/>
  <c r="CI1076" i="48"/>
  <c r="DA1077" i="48"/>
  <c r="CH1079" i="49" l="1"/>
  <c r="CM1079" i="49" s="1"/>
  <c r="CZ1080" i="49"/>
  <c r="CK1080" i="49"/>
  <c r="DG1081" i="49"/>
  <c r="CJ1078" i="49"/>
  <c r="CN1078" i="49" s="1"/>
  <c r="DB1079" i="49"/>
  <c r="CI1078" i="49"/>
  <c r="DA1079" i="49"/>
  <c r="CJ1076" i="48"/>
  <c r="DB1077" i="48"/>
  <c r="CN1076" i="48"/>
  <c r="CH1076" i="48"/>
  <c r="CM1076" i="48" s="1"/>
  <c r="CZ1077" i="48"/>
  <c r="CK1077" i="48"/>
  <c r="DG1078" i="48"/>
  <c r="CI1077" i="48"/>
  <c r="DA1078" i="48"/>
  <c r="CI1079" i="49" l="1"/>
  <c r="DA1080" i="49"/>
  <c r="DB1080" i="49"/>
  <c r="CJ1079" i="49"/>
  <c r="CN1079" i="49" s="1"/>
  <c r="CK1081" i="49"/>
  <c r="DG1082" i="49"/>
  <c r="CH1080" i="49"/>
  <c r="CM1080" i="49" s="1"/>
  <c r="CZ1081" i="49"/>
  <c r="CJ1077" i="48"/>
  <c r="CN1077" i="48" s="1"/>
  <c r="DB1078" i="48"/>
  <c r="CK1078" i="48"/>
  <c r="DG1079" i="48"/>
  <c r="CH1077" i="48"/>
  <c r="CM1077" i="48" s="1"/>
  <c r="CZ1078" i="48"/>
  <c r="CI1078" i="48"/>
  <c r="DA1079" i="48"/>
  <c r="CK1082" i="49" l="1"/>
  <c r="DG1083" i="49"/>
  <c r="CJ1080" i="49"/>
  <c r="CN1080" i="49" s="1"/>
  <c r="DB1081" i="49"/>
  <c r="CI1080" i="49"/>
  <c r="DA1081" i="49"/>
  <c r="CZ1082" i="49"/>
  <c r="CH1081" i="49"/>
  <c r="CM1081" i="49" s="1"/>
  <c r="CJ1078" i="48"/>
  <c r="DB1079" i="48"/>
  <c r="CN1078" i="48"/>
  <c r="CH1078" i="48"/>
  <c r="CM1078" i="48" s="1"/>
  <c r="CZ1079" i="48"/>
  <c r="CK1079" i="48"/>
  <c r="DG1080" i="48"/>
  <c r="CI1079" i="48"/>
  <c r="DA1080" i="48"/>
  <c r="CH1082" i="49" l="1"/>
  <c r="CM1082" i="49" s="1"/>
  <c r="CZ1083" i="49"/>
  <c r="DA1082" i="49"/>
  <c r="CI1081" i="49"/>
  <c r="CK1083" i="49"/>
  <c r="DG1084" i="49"/>
  <c r="CJ1081" i="49"/>
  <c r="CN1081" i="49" s="1"/>
  <c r="DB1082" i="49"/>
  <c r="CJ1079" i="48"/>
  <c r="DB1080" i="48"/>
  <c r="CN1079" i="48"/>
  <c r="CI1080" i="48"/>
  <c r="DA1081" i="48"/>
  <c r="CK1080" i="48"/>
  <c r="DG1081" i="48"/>
  <c r="CH1079" i="48"/>
  <c r="CM1079" i="48" s="1"/>
  <c r="CZ1080" i="48"/>
  <c r="CJ1082" i="49" l="1"/>
  <c r="CN1082" i="49" s="1"/>
  <c r="DB1083" i="49"/>
  <c r="CK1084" i="49"/>
  <c r="DG1085" i="49"/>
  <c r="CI1082" i="49"/>
  <c r="DA1083" i="49"/>
  <c r="CH1083" i="49"/>
  <c r="CM1083" i="49" s="1"/>
  <c r="CZ1084" i="49"/>
  <c r="CJ1080" i="48"/>
  <c r="DB1081" i="48"/>
  <c r="CN1080" i="48"/>
  <c r="CH1080" i="48"/>
  <c r="CM1080" i="48" s="1"/>
  <c r="CZ1081" i="48"/>
  <c r="CK1081" i="48"/>
  <c r="DG1082" i="48"/>
  <c r="CI1081" i="48"/>
  <c r="DA1082" i="48"/>
  <c r="CI1083" i="49" l="1"/>
  <c r="DA1084" i="49"/>
  <c r="CK1085" i="49"/>
  <c r="DG1086" i="49"/>
  <c r="CJ1083" i="49"/>
  <c r="CN1083" i="49" s="1"/>
  <c r="DB1084" i="49"/>
  <c r="CH1084" i="49"/>
  <c r="CM1084" i="49" s="1"/>
  <c r="CZ1085" i="49"/>
  <c r="CJ1081" i="48"/>
  <c r="CN1081" i="48" s="1"/>
  <c r="DB1082" i="48"/>
  <c r="CK1082" i="48"/>
  <c r="DG1083" i="48"/>
  <c r="CH1081" i="48"/>
  <c r="CM1081" i="48" s="1"/>
  <c r="CZ1082" i="48"/>
  <c r="CI1082" i="48"/>
  <c r="DA1083" i="48"/>
  <c r="CJ1084" i="49" l="1"/>
  <c r="CN1084" i="49" s="1"/>
  <c r="DB1085" i="49"/>
  <c r="CK1086" i="49"/>
  <c r="DG1087" i="49"/>
  <c r="CI1084" i="49"/>
  <c r="DA1085" i="49"/>
  <c r="CH1085" i="49"/>
  <c r="CM1085" i="49" s="1"/>
  <c r="CZ1086" i="49"/>
  <c r="CJ1082" i="48"/>
  <c r="DB1083" i="48"/>
  <c r="CN1082" i="48"/>
  <c r="CH1082" i="48"/>
  <c r="CM1082" i="48" s="1"/>
  <c r="CZ1083" i="48"/>
  <c r="CK1083" i="48"/>
  <c r="DG1084" i="48"/>
  <c r="DA1084" i="48"/>
  <c r="CI1083" i="48"/>
  <c r="CZ1087" i="49" l="1"/>
  <c r="CH1086" i="49"/>
  <c r="CM1086" i="49" s="1"/>
  <c r="CI1085" i="49"/>
  <c r="DA1086" i="49"/>
  <c r="CK1087" i="49"/>
  <c r="DG1088" i="49"/>
  <c r="CJ1085" i="49"/>
  <c r="CN1085" i="49" s="1"/>
  <c r="DB1086" i="49"/>
  <c r="CJ1083" i="48"/>
  <c r="DB1084" i="48"/>
  <c r="CN1083" i="48"/>
  <c r="CI1084" i="48"/>
  <c r="DA1085" i="48"/>
  <c r="CK1084" i="48"/>
  <c r="DG1085" i="48"/>
  <c r="CH1083" i="48"/>
  <c r="CM1083" i="48" s="1"/>
  <c r="CZ1084" i="48"/>
  <c r="CJ1086" i="49" l="1"/>
  <c r="CN1086" i="49" s="1"/>
  <c r="DB1087" i="49"/>
  <c r="CK1088" i="49"/>
  <c r="DG1089" i="49"/>
  <c r="CI1086" i="49"/>
  <c r="DA1087" i="49"/>
  <c r="CH1087" i="49"/>
  <c r="CM1087" i="49" s="1"/>
  <c r="CZ1088" i="49"/>
  <c r="CJ1084" i="48"/>
  <c r="CN1084" i="48" s="1"/>
  <c r="DB1085" i="48"/>
  <c r="CK1085" i="48"/>
  <c r="DG1086" i="48"/>
  <c r="CI1085" i="48"/>
  <c r="DA1086" i="48"/>
  <c r="CH1084" i="48"/>
  <c r="CM1084" i="48" s="1"/>
  <c r="CZ1085" i="48"/>
  <c r="CI1087" i="49" l="1"/>
  <c r="DA1088" i="49"/>
  <c r="CK1089" i="49"/>
  <c r="DG1090" i="49"/>
  <c r="DB1088" i="49"/>
  <c r="CJ1087" i="49"/>
  <c r="CN1087" i="49" s="1"/>
  <c r="CH1088" i="49"/>
  <c r="CM1088" i="49" s="1"/>
  <c r="CZ1089" i="49"/>
  <c r="DB1086" i="48"/>
  <c r="CJ1085" i="48"/>
  <c r="CN1085" i="48"/>
  <c r="CI1086" i="48"/>
  <c r="DA1087" i="48"/>
  <c r="CK1086" i="48"/>
  <c r="DG1087" i="48"/>
  <c r="CH1085" i="48"/>
  <c r="CM1085" i="48" s="1"/>
  <c r="CZ1086" i="48"/>
  <c r="CJ1088" i="49" l="1"/>
  <c r="CN1088" i="49" s="1"/>
  <c r="DB1089" i="49"/>
  <c r="CK1090" i="49"/>
  <c r="DG1091" i="49"/>
  <c r="CI1088" i="49"/>
  <c r="DA1089" i="49"/>
  <c r="CH1089" i="49"/>
  <c r="CM1089" i="49" s="1"/>
  <c r="CZ1090" i="49"/>
  <c r="CJ1086" i="48"/>
  <c r="DB1087" i="48"/>
  <c r="CN1086" i="48"/>
  <c r="CK1087" i="48"/>
  <c r="DG1088" i="48"/>
  <c r="CI1087" i="48"/>
  <c r="DA1088" i="48"/>
  <c r="CH1086" i="48"/>
  <c r="CM1086" i="48" s="1"/>
  <c r="CZ1087" i="48"/>
  <c r="CI1089" i="49" l="1"/>
  <c r="DA1090" i="49"/>
  <c r="CJ1089" i="49"/>
  <c r="CN1089" i="49" s="1"/>
  <c r="DB1090" i="49"/>
  <c r="CH1090" i="49"/>
  <c r="CM1090" i="49" s="1"/>
  <c r="CZ1091" i="49"/>
  <c r="CK1091" i="49"/>
  <c r="DG1092" i="49"/>
  <c r="CJ1087" i="48"/>
  <c r="DB1088" i="48"/>
  <c r="CN1087" i="48"/>
  <c r="CI1088" i="48"/>
  <c r="DA1089" i="48"/>
  <c r="CK1088" i="48"/>
  <c r="DG1089" i="48"/>
  <c r="CH1087" i="48"/>
  <c r="CM1087" i="48" s="1"/>
  <c r="CZ1088" i="48"/>
  <c r="CK1092" i="49" l="1"/>
  <c r="DG1093" i="49"/>
  <c r="CH1091" i="49"/>
  <c r="CM1091" i="49" s="1"/>
  <c r="CZ1092" i="49"/>
  <c r="CJ1090" i="49"/>
  <c r="CN1090" i="49" s="1"/>
  <c r="DB1091" i="49"/>
  <c r="CI1090" i="49"/>
  <c r="DA1091" i="49"/>
  <c r="DB1089" i="48"/>
  <c r="CJ1088" i="48"/>
  <c r="CN1088" i="48"/>
  <c r="CK1089" i="48"/>
  <c r="DG1090" i="48"/>
  <c r="CI1089" i="48"/>
  <c r="DA1090" i="48"/>
  <c r="CH1088" i="48"/>
  <c r="CM1088" i="48" s="1"/>
  <c r="CZ1089" i="48"/>
  <c r="CJ1091" i="49" l="1"/>
  <c r="CN1091" i="49" s="1"/>
  <c r="DB1092" i="49"/>
  <c r="CH1092" i="49"/>
  <c r="CM1092" i="49" s="1"/>
  <c r="CZ1093" i="49"/>
  <c r="CK1093" i="49"/>
  <c r="DG1094" i="49"/>
  <c r="CI1091" i="49"/>
  <c r="DA1092" i="49"/>
  <c r="CJ1089" i="48"/>
  <c r="CN1089" i="48" s="1"/>
  <c r="DB1090" i="48"/>
  <c r="CI1090" i="48"/>
  <c r="DA1091" i="48"/>
  <c r="CK1090" i="48"/>
  <c r="DG1091" i="48"/>
  <c r="CH1089" i="48"/>
  <c r="CM1089" i="48" s="1"/>
  <c r="CZ1090" i="48"/>
  <c r="CK1094" i="49" l="1"/>
  <c r="DG1095" i="49"/>
  <c r="CH1093" i="49"/>
  <c r="CM1093" i="49" s="1"/>
  <c r="CZ1094" i="49"/>
  <c r="CJ1092" i="49"/>
  <c r="CN1092" i="49" s="1"/>
  <c r="DB1093" i="49"/>
  <c r="CI1092" i="49"/>
  <c r="DA1093" i="49"/>
  <c r="CJ1090" i="48"/>
  <c r="DB1091" i="48"/>
  <c r="CN1090" i="48"/>
  <c r="CK1091" i="48"/>
  <c r="DG1092" i="48"/>
  <c r="DA1092" i="48"/>
  <c r="CI1091" i="48"/>
  <c r="CH1090" i="48"/>
  <c r="CM1090" i="48" s="1"/>
  <c r="CZ1091" i="48"/>
  <c r="CJ1093" i="49" l="1"/>
  <c r="CN1093" i="49" s="1"/>
  <c r="DB1094" i="49"/>
  <c r="CH1094" i="49"/>
  <c r="CM1094" i="49" s="1"/>
  <c r="CZ1095" i="49"/>
  <c r="CK1095" i="49"/>
  <c r="DG1096" i="49"/>
  <c r="CI1093" i="49"/>
  <c r="DA1094" i="49"/>
  <c r="CJ1091" i="48"/>
  <c r="CN1091" i="48" s="1"/>
  <c r="DB1092" i="48"/>
  <c r="CI1092" i="48"/>
  <c r="DA1093" i="48"/>
  <c r="CK1092" i="48"/>
  <c r="DG1093" i="48"/>
  <c r="CH1091" i="48"/>
  <c r="CM1091" i="48" s="1"/>
  <c r="CZ1092" i="48"/>
  <c r="CK1096" i="49" l="1"/>
  <c r="DG1097" i="49"/>
  <c r="CI1094" i="49"/>
  <c r="DA1095" i="49"/>
  <c r="CH1095" i="49"/>
  <c r="CM1095" i="49" s="1"/>
  <c r="CZ1096" i="49"/>
  <c r="CJ1094" i="49"/>
  <c r="CN1094" i="49" s="1"/>
  <c r="DB1095" i="49"/>
  <c r="CJ1092" i="48"/>
  <c r="DB1093" i="48"/>
  <c r="CN1092" i="48"/>
  <c r="CI1093" i="48"/>
  <c r="DA1094" i="48"/>
  <c r="CH1092" i="48"/>
  <c r="CM1092" i="48" s="1"/>
  <c r="CZ1093" i="48"/>
  <c r="CK1093" i="48"/>
  <c r="DG1094" i="48"/>
  <c r="CJ1095" i="49" l="1"/>
  <c r="CN1095" i="49" s="1"/>
  <c r="DB1096" i="49"/>
  <c r="CH1096" i="49"/>
  <c r="CM1096" i="49" s="1"/>
  <c r="CZ1097" i="49"/>
  <c r="CI1095" i="49"/>
  <c r="DA1096" i="49"/>
  <c r="CK1097" i="49"/>
  <c r="DG1098" i="49"/>
  <c r="DB1094" i="48"/>
  <c r="CJ1093" i="48"/>
  <c r="CN1093" i="48" s="1"/>
  <c r="CK1094" i="48"/>
  <c r="DG1095" i="48"/>
  <c r="CH1093" i="48"/>
  <c r="CM1093" i="48" s="1"/>
  <c r="CZ1094" i="48"/>
  <c r="CI1094" i="48"/>
  <c r="DA1095" i="48"/>
  <c r="CK1098" i="49" l="1"/>
  <c r="DG1099" i="49"/>
  <c r="CI1096" i="49"/>
  <c r="DA1097" i="49"/>
  <c r="CH1097" i="49"/>
  <c r="CM1097" i="49" s="1"/>
  <c r="CZ1098" i="49"/>
  <c r="CJ1096" i="49"/>
  <c r="CN1096" i="49" s="1"/>
  <c r="DB1097" i="49"/>
  <c r="CJ1094" i="48"/>
  <c r="CN1094" i="48" s="1"/>
  <c r="DB1095" i="48"/>
  <c r="CH1094" i="48"/>
  <c r="CM1094" i="48" s="1"/>
  <c r="CZ1095" i="48"/>
  <c r="CK1095" i="48"/>
  <c r="DG1096" i="48"/>
  <c r="CI1095" i="48"/>
  <c r="DA1096" i="48"/>
  <c r="CJ1097" i="49" l="1"/>
  <c r="CN1097" i="49" s="1"/>
  <c r="DB1098" i="49"/>
  <c r="CH1098" i="49"/>
  <c r="CM1098" i="49" s="1"/>
  <c r="CZ1099" i="49"/>
  <c r="CI1097" i="49"/>
  <c r="DA1098" i="49"/>
  <c r="CK1099" i="49"/>
  <c r="DG1100" i="49"/>
  <c r="CJ1095" i="48"/>
  <c r="DB1096" i="48"/>
  <c r="CN1095" i="48"/>
  <c r="CK1096" i="48"/>
  <c r="DG1097" i="48"/>
  <c r="CH1095" i="48"/>
  <c r="CM1095" i="48" s="1"/>
  <c r="CZ1096" i="48"/>
  <c r="CI1096" i="48"/>
  <c r="DA1097" i="48"/>
  <c r="CI1098" i="49" l="1"/>
  <c r="DA1099" i="49"/>
  <c r="CH1099" i="49"/>
  <c r="CM1099" i="49" s="1"/>
  <c r="CZ1100" i="49"/>
  <c r="CJ1098" i="49"/>
  <c r="CN1098" i="49" s="1"/>
  <c r="DB1099" i="49"/>
  <c r="CK1100" i="49"/>
  <c r="DG1101" i="49"/>
  <c r="CJ1096" i="48"/>
  <c r="CN1096" i="48" s="1"/>
  <c r="DB1097" i="48"/>
  <c r="CZ1097" i="48"/>
  <c r="CH1096" i="48"/>
  <c r="CM1096" i="48" s="1"/>
  <c r="CK1097" i="48"/>
  <c r="DG1098" i="48"/>
  <c r="CI1097" i="48"/>
  <c r="DA1098" i="48"/>
  <c r="CJ1099" i="49" l="1"/>
  <c r="CN1099" i="49" s="1"/>
  <c r="DB1100" i="49"/>
  <c r="CH1100" i="49"/>
  <c r="CM1100" i="49" s="1"/>
  <c r="CZ1101" i="49"/>
  <c r="CI1099" i="49"/>
  <c r="DA1100" i="49"/>
  <c r="CK1101" i="49"/>
  <c r="DG1102" i="49"/>
  <c r="CJ1097" i="48"/>
  <c r="DB1098" i="48"/>
  <c r="CN1097" i="48"/>
  <c r="CK1098" i="48"/>
  <c r="DG1099" i="48"/>
  <c r="CH1097" i="48"/>
  <c r="CM1097" i="48" s="1"/>
  <c r="CZ1098" i="48"/>
  <c r="CI1098" i="48"/>
  <c r="DA1099" i="48"/>
  <c r="CK1102" i="49" l="1"/>
  <c r="DG1103" i="49"/>
  <c r="CI1100" i="49"/>
  <c r="DA1101" i="49"/>
  <c r="CH1101" i="49"/>
  <c r="CM1101" i="49" s="1"/>
  <c r="CZ1102" i="49"/>
  <c r="DB1101" i="49"/>
  <c r="CJ1100" i="49"/>
  <c r="CN1100" i="49" s="1"/>
  <c r="CJ1098" i="48"/>
  <c r="DB1099" i="48"/>
  <c r="CN1098" i="48"/>
  <c r="DA1100" i="48"/>
  <c r="CI1099" i="48"/>
  <c r="CH1098" i="48"/>
  <c r="CM1098" i="48" s="1"/>
  <c r="CZ1099" i="48"/>
  <c r="CK1099" i="48"/>
  <c r="DG1100" i="48"/>
  <c r="CJ1101" i="49" l="1"/>
  <c r="CN1101" i="49" s="1"/>
  <c r="DB1102" i="49"/>
  <c r="CZ1103" i="49"/>
  <c r="CH1102" i="49"/>
  <c r="CM1102" i="49" s="1"/>
  <c r="CI1101" i="49"/>
  <c r="DA1102" i="49"/>
  <c r="CK1103" i="49"/>
  <c r="DG1104" i="49"/>
  <c r="DB1100" i="48"/>
  <c r="CJ1099" i="48"/>
  <c r="CN1099" i="48" s="1"/>
  <c r="CH1099" i="48"/>
  <c r="CM1099" i="48" s="1"/>
  <c r="CZ1100" i="48"/>
  <c r="CI1100" i="48"/>
  <c r="DA1101" i="48"/>
  <c r="CK1100" i="48"/>
  <c r="DG1101" i="48"/>
  <c r="CK1104" i="49" l="1"/>
  <c r="DG1105" i="49"/>
  <c r="CI1102" i="49"/>
  <c r="DA1103" i="49"/>
  <c r="CH1103" i="49"/>
  <c r="CM1103" i="49" s="1"/>
  <c r="CZ1104" i="49"/>
  <c r="CJ1102" i="49"/>
  <c r="CN1102" i="49" s="1"/>
  <c r="DB1103" i="49"/>
  <c r="CJ1100" i="48"/>
  <c r="CN1100" i="48" s="1"/>
  <c r="DB1101" i="48"/>
  <c r="CH1100" i="48"/>
  <c r="CM1100" i="48" s="1"/>
  <c r="CZ1101" i="48"/>
  <c r="DA1102" i="48"/>
  <c r="CI1101" i="48"/>
  <c r="CK1101" i="48"/>
  <c r="DG1102" i="48"/>
  <c r="CK1105" i="49" l="1"/>
  <c r="DG1106" i="49"/>
  <c r="DB1104" i="49"/>
  <c r="CJ1103" i="49"/>
  <c r="CN1103" i="49" s="1"/>
  <c r="CH1104" i="49"/>
  <c r="CM1104" i="49" s="1"/>
  <c r="CZ1105" i="49"/>
  <c r="CI1103" i="49"/>
  <c r="DA1104" i="49"/>
  <c r="CJ1101" i="48"/>
  <c r="CN1101" i="48" s="1"/>
  <c r="DB1102" i="48"/>
  <c r="CI1102" i="48"/>
  <c r="DA1103" i="48"/>
  <c r="CH1101" i="48"/>
  <c r="CM1101" i="48" s="1"/>
  <c r="CZ1102" i="48"/>
  <c r="CK1102" i="48"/>
  <c r="DG1103" i="48"/>
  <c r="CI1104" i="49" l="1"/>
  <c r="DA1105" i="49"/>
  <c r="CH1105" i="49"/>
  <c r="CM1105" i="49" s="1"/>
  <c r="CZ1106" i="49"/>
  <c r="CJ1104" i="49"/>
  <c r="CN1104" i="49" s="1"/>
  <c r="DB1105" i="49"/>
  <c r="CK1106" i="49"/>
  <c r="DG1107" i="49"/>
  <c r="DB1103" i="48"/>
  <c r="CJ1102" i="48"/>
  <c r="CN1102" i="48" s="1"/>
  <c r="CH1102" i="48"/>
  <c r="CM1102" i="48" s="1"/>
  <c r="CZ1103" i="48"/>
  <c r="CI1103" i="48"/>
  <c r="DA1104" i="48"/>
  <c r="CK1103" i="48"/>
  <c r="DG1104" i="48"/>
  <c r="CK1107" i="49" l="1"/>
  <c r="DG1108" i="49"/>
  <c r="CJ1105" i="49"/>
  <c r="CN1105" i="49" s="1"/>
  <c r="DB1106" i="49"/>
  <c r="CH1106" i="49"/>
  <c r="CM1106" i="49" s="1"/>
  <c r="CZ1107" i="49"/>
  <c r="DA1106" i="49"/>
  <c r="CI1105" i="49"/>
  <c r="CJ1103" i="48"/>
  <c r="CN1103" i="48" s="1"/>
  <c r="DB1104" i="48"/>
  <c r="CI1104" i="48"/>
  <c r="DA1105" i="48"/>
  <c r="CH1103" i="48"/>
  <c r="CM1103" i="48" s="1"/>
  <c r="CZ1104" i="48"/>
  <c r="CK1104" i="48"/>
  <c r="DG1105" i="48"/>
  <c r="CI1106" i="49" l="1"/>
  <c r="DA1107" i="49"/>
  <c r="CH1107" i="49"/>
  <c r="CM1107" i="49" s="1"/>
  <c r="CZ1108" i="49"/>
  <c r="CJ1106" i="49"/>
  <c r="CN1106" i="49" s="1"/>
  <c r="DB1107" i="49"/>
  <c r="CK1108" i="49"/>
  <c r="DG1109" i="49"/>
  <c r="CJ1104" i="48"/>
  <c r="CN1104" i="48" s="1"/>
  <c r="DB1105" i="48"/>
  <c r="CI1105" i="48"/>
  <c r="DA1106" i="48"/>
  <c r="CH1104" i="48"/>
  <c r="CM1104" i="48" s="1"/>
  <c r="CZ1105" i="48"/>
  <c r="CK1105" i="48"/>
  <c r="DG1106" i="48"/>
  <c r="CJ1107" i="49" l="1"/>
  <c r="CN1107" i="49" s="1"/>
  <c r="DB1108" i="49"/>
  <c r="CH1108" i="49"/>
  <c r="CM1108" i="49" s="1"/>
  <c r="CZ1109" i="49"/>
  <c r="CI1107" i="49"/>
  <c r="DA1108" i="49"/>
  <c r="CK1109" i="49"/>
  <c r="DG1110" i="49"/>
  <c r="CJ1105" i="48"/>
  <c r="CN1105" i="48" s="1"/>
  <c r="DB1106" i="48"/>
  <c r="CH1105" i="48"/>
  <c r="CM1105" i="48" s="1"/>
  <c r="CZ1106" i="48"/>
  <c r="CI1106" i="48"/>
  <c r="DA1107" i="48"/>
  <c r="CK1106" i="48"/>
  <c r="DG1107" i="48"/>
  <c r="CK1110" i="49" l="1"/>
  <c r="DG1111" i="49"/>
  <c r="CI1108" i="49"/>
  <c r="DA1109" i="49"/>
  <c r="CH1109" i="49"/>
  <c r="CM1109" i="49" s="1"/>
  <c r="CZ1110" i="49"/>
  <c r="CJ1108" i="49"/>
  <c r="CN1108" i="49" s="1"/>
  <c r="DB1109" i="49"/>
  <c r="CJ1106" i="48"/>
  <c r="DB1107" i="48"/>
  <c r="CN1106" i="48"/>
  <c r="DA1108" i="48"/>
  <c r="CI1107" i="48"/>
  <c r="CH1106" i="48"/>
  <c r="CM1106" i="48" s="1"/>
  <c r="CZ1107" i="48"/>
  <c r="CK1107" i="48"/>
  <c r="DG1108" i="48"/>
  <c r="CJ1109" i="49" l="1"/>
  <c r="CN1109" i="49" s="1"/>
  <c r="DB1110" i="49"/>
  <c r="CH1110" i="49"/>
  <c r="CM1110" i="49" s="1"/>
  <c r="CZ1111" i="49"/>
  <c r="CI1109" i="49"/>
  <c r="DA1110" i="49"/>
  <c r="CK1111" i="49"/>
  <c r="DG1112" i="49"/>
  <c r="DB1108" i="48"/>
  <c r="CJ1107" i="48"/>
  <c r="CN1107" i="48" s="1"/>
  <c r="CH1107" i="48"/>
  <c r="CM1107" i="48" s="1"/>
  <c r="CZ1108" i="48"/>
  <c r="CK1108" i="48"/>
  <c r="DG1109" i="48"/>
  <c r="CI1108" i="48"/>
  <c r="DA1109" i="48"/>
  <c r="CK1112" i="49" l="1"/>
  <c r="DG1113" i="49"/>
  <c r="CI1110" i="49"/>
  <c r="DA1111" i="49"/>
  <c r="CH1111" i="49"/>
  <c r="CM1111" i="49" s="1"/>
  <c r="CZ1112" i="49"/>
  <c r="CJ1110" i="49"/>
  <c r="CN1110" i="49" s="1"/>
  <c r="DB1111" i="49"/>
  <c r="CJ1108" i="48"/>
  <c r="CN1108" i="48" s="1"/>
  <c r="DB1109" i="48"/>
  <c r="CH1108" i="48"/>
  <c r="CM1108" i="48" s="1"/>
  <c r="CZ1109" i="48"/>
  <c r="CK1109" i="48"/>
  <c r="DG1110" i="48"/>
  <c r="DA1110" i="48"/>
  <c r="CI1109" i="48"/>
  <c r="CJ1111" i="49" l="1"/>
  <c r="CN1111" i="49" s="1"/>
  <c r="DB1112" i="49"/>
  <c r="CH1112" i="49"/>
  <c r="CM1112" i="49" s="1"/>
  <c r="CZ1113" i="49"/>
  <c r="CI1111" i="49"/>
  <c r="DA1112" i="49"/>
  <c r="CK1113" i="49"/>
  <c r="DG1114" i="49"/>
  <c r="CJ1109" i="48"/>
  <c r="CN1109" i="48" s="1"/>
  <c r="DB1110" i="48"/>
  <c r="CK1110" i="48"/>
  <c r="DG1111" i="48"/>
  <c r="CH1109" i="48"/>
  <c r="CM1109" i="48" s="1"/>
  <c r="CZ1110" i="48"/>
  <c r="CI1110" i="48"/>
  <c r="DA1111" i="48"/>
  <c r="CI1112" i="49" l="1"/>
  <c r="DA1113" i="49"/>
  <c r="CZ1114" i="49"/>
  <c r="CH1113" i="49"/>
  <c r="CM1113" i="49" s="1"/>
  <c r="CJ1112" i="49"/>
  <c r="CN1112" i="49" s="1"/>
  <c r="DB1113" i="49"/>
  <c r="CK1114" i="49"/>
  <c r="DG1115" i="49"/>
  <c r="CJ1110" i="48"/>
  <c r="DB1111" i="48"/>
  <c r="CN1110" i="48"/>
  <c r="CK1111" i="48"/>
  <c r="DG1112" i="48"/>
  <c r="CH1110" i="48"/>
  <c r="CM1110" i="48" s="1"/>
  <c r="CZ1111" i="48"/>
  <c r="CI1111" i="48"/>
  <c r="DA1112" i="48"/>
  <c r="CJ1113" i="49" l="1"/>
  <c r="CN1113" i="49" s="1"/>
  <c r="DB1114" i="49"/>
  <c r="CH1114" i="49"/>
  <c r="CM1114" i="49" s="1"/>
  <c r="CZ1115" i="49"/>
  <c r="DA1114" i="49"/>
  <c r="CI1113" i="49"/>
  <c r="CK1115" i="49"/>
  <c r="DG1116" i="49"/>
  <c r="DB1112" i="48"/>
  <c r="CJ1111" i="48"/>
  <c r="CN1111" i="48" s="1"/>
  <c r="DA1113" i="48"/>
  <c r="CI1112" i="48"/>
  <c r="CH1111" i="48"/>
  <c r="CM1111" i="48" s="1"/>
  <c r="CZ1112" i="48"/>
  <c r="CK1112" i="48"/>
  <c r="DG1113" i="48"/>
  <c r="CK1116" i="49" l="1"/>
  <c r="DG1117" i="49"/>
  <c r="CI1114" i="49"/>
  <c r="DA1115" i="49"/>
  <c r="CH1115" i="49"/>
  <c r="CM1115" i="49" s="1"/>
  <c r="CZ1116" i="49"/>
  <c r="CJ1114" i="49"/>
  <c r="CN1114" i="49" s="1"/>
  <c r="DB1115" i="49"/>
  <c r="CJ1112" i="48"/>
  <c r="CN1112" i="48" s="1"/>
  <c r="DB1113" i="48"/>
  <c r="CZ1113" i="48"/>
  <c r="CH1112" i="48"/>
  <c r="CM1112" i="48" s="1"/>
  <c r="CK1113" i="48"/>
  <c r="DG1114" i="48"/>
  <c r="CI1113" i="48"/>
  <c r="DA1114" i="48"/>
  <c r="CH1116" i="49" l="1"/>
  <c r="CM1116" i="49" s="1"/>
  <c r="CZ1117" i="49"/>
  <c r="CI1115" i="49"/>
  <c r="DA1116" i="49"/>
  <c r="CK1117" i="49"/>
  <c r="DG1118" i="49"/>
  <c r="CJ1115" i="49"/>
  <c r="CN1115" i="49" s="1"/>
  <c r="DB1116" i="49"/>
  <c r="CJ1113" i="48"/>
  <c r="CN1113" i="48" s="1"/>
  <c r="DB1114" i="48"/>
  <c r="CK1114" i="48"/>
  <c r="DG1115" i="48"/>
  <c r="CH1113" i="48"/>
  <c r="CM1113" i="48" s="1"/>
  <c r="CZ1114" i="48"/>
  <c r="CI1114" i="48"/>
  <c r="DA1115" i="48"/>
  <c r="CK1118" i="49" l="1"/>
  <c r="DG1119" i="49"/>
  <c r="CI1116" i="49"/>
  <c r="DA1117" i="49"/>
  <c r="CH1117" i="49"/>
  <c r="CM1117" i="49" s="1"/>
  <c r="CZ1118" i="49"/>
  <c r="CJ1116" i="49"/>
  <c r="CN1116" i="49" s="1"/>
  <c r="DB1117" i="49"/>
  <c r="CJ1114" i="48"/>
  <c r="CN1114" i="48" s="1"/>
  <c r="DB1115" i="48"/>
  <c r="CK1115" i="48"/>
  <c r="DG1116" i="48"/>
  <c r="DA1116" i="48"/>
  <c r="CI1115" i="48"/>
  <c r="CH1114" i="48"/>
  <c r="CM1114" i="48" s="1"/>
  <c r="CZ1115" i="48"/>
  <c r="CJ1117" i="49" l="1"/>
  <c r="CN1117" i="49" s="1"/>
  <c r="DB1118" i="49"/>
  <c r="CI1117" i="49"/>
  <c r="DA1118" i="49"/>
  <c r="CK1119" i="49"/>
  <c r="DG1120" i="49"/>
  <c r="CZ1119" i="49"/>
  <c r="CH1118" i="49"/>
  <c r="CM1118" i="49" s="1"/>
  <c r="DB1116" i="48"/>
  <c r="CJ1115" i="48"/>
  <c r="CN1115" i="48" s="1"/>
  <c r="CI1116" i="48"/>
  <c r="DA1117" i="48"/>
  <c r="CK1116" i="48"/>
  <c r="DG1117" i="48"/>
  <c r="CH1115" i="48"/>
  <c r="CM1115" i="48" s="1"/>
  <c r="CZ1116" i="48"/>
  <c r="CH1119" i="49" l="1"/>
  <c r="CM1119" i="49" s="1"/>
  <c r="CZ1120" i="49"/>
  <c r="CK1120" i="49"/>
  <c r="DG1121" i="49"/>
  <c r="CI1118" i="49"/>
  <c r="DA1119" i="49"/>
  <c r="CJ1118" i="49"/>
  <c r="CN1118" i="49" s="1"/>
  <c r="DB1119" i="49"/>
  <c r="CJ1116" i="48"/>
  <c r="DB1117" i="48"/>
  <c r="CN1116" i="48"/>
  <c r="DA1118" i="48"/>
  <c r="CI1117" i="48"/>
  <c r="CH1116" i="48"/>
  <c r="CM1116" i="48" s="1"/>
  <c r="CZ1117" i="48"/>
  <c r="CK1117" i="48"/>
  <c r="DG1118" i="48"/>
  <c r="CJ1119" i="49" l="1"/>
  <c r="CN1119" i="49" s="1"/>
  <c r="DB1120" i="49"/>
  <c r="CI1119" i="49"/>
  <c r="DA1120" i="49"/>
  <c r="CK1121" i="49"/>
  <c r="DG1122" i="49"/>
  <c r="CH1120" i="49"/>
  <c r="CM1120" i="49" s="1"/>
  <c r="CZ1121" i="49"/>
  <c r="DB1118" i="48"/>
  <c r="CJ1117" i="48"/>
  <c r="CN1117" i="48" s="1"/>
  <c r="CH1117" i="48"/>
  <c r="CM1117" i="48" s="1"/>
  <c r="CZ1118" i="48"/>
  <c r="CI1118" i="48"/>
  <c r="DA1119" i="48"/>
  <c r="CK1118" i="48"/>
  <c r="DG1119" i="48"/>
  <c r="CH1121" i="49" l="1"/>
  <c r="CM1121" i="49" s="1"/>
  <c r="CZ1122" i="49"/>
  <c r="DG1123" i="49"/>
  <c r="CK1122" i="49"/>
  <c r="CI1120" i="49"/>
  <c r="DA1121" i="49"/>
  <c r="CJ1120" i="49"/>
  <c r="CN1120" i="49" s="1"/>
  <c r="DB1121" i="49"/>
  <c r="CJ1118" i="48"/>
  <c r="CN1118" i="48" s="1"/>
  <c r="DB1119" i="48"/>
  <c r="CK1119" i="48"/>
  <c r="DG1120" i="48"/>
  <c r="CI1119" i="48"/>
  <c r="DA1120" i="48"/>
  <c r="CH1118" i="48"/>
  <c r="CM1118" i="48" s="1"/>
  <c r="CZ1119" i="48"/>
  <c r="CJ1121" i="49" l="1"/>
  <c r="CN1121" i="49" s="1"/>
  <c r="DB1122" i="49"/>
  <c r="CI1121" i="49"/>
  <c r="DA1122" i="49"/>
  <c r="CK1123" i="49"/>
  <c r="DG1124" i="49"/>
  <c r="CH1122" i="49"/>
  <c r="CM1122" i="49" s="1"/>
  <c r="CZ1123" i="49"/>
  <c r="DB1120" i="48"/>
  <c r="CJ1119" i="48"/>
  <c r="CN1119" i="48"/>
  <c r="CH1119" i="48"/>
  <c r="CM1119" i="48" s="1"/>
  <c r="CZ1120" i="48"/>
  <c r="CI1120" i="48"/>
  <c r="DA1121" i="48"/>
  <c r="CK1120" i="48"/>
  <c r="DG1121" i="48"/>
  <c r="CK1124" i="49" l="1"/>
  <c r="DG1125" i="49"/>
  <c r="CI1122" i="49"/>
  <c r="DA1123" i="49"/>
  <c r="CJ1122" i="49"/>
  <c r="CN1122" i="49" s="1"/>
  <c r="DB1123" i="49"/>
  <c r="CH1123" i="49"/>
  <c r="CM1123" i="49" s="1"/>
  <c r="CZ1124" i="49"/>
  <c r="DB1121" i="48"/>
  <c r="CJ1120" i="48"/>
  <c r="CN1120" i="48" s="1"/>
  <c r="CK1121" i="48"/>
  <c r="DG1122" i="48"/>
  <c r="CI1121" i="48"/>
  <c r="DA1122" i="48"/>
  <c r="CH1120" i="48"/>
  <c r="CM1120" i="48" s="1"/>
  <c r="CZ1121" i="48"/>
  <c r="CJ1123" i="49" l="1"/>
  <c r="CN1123" i="49" s="1"/>
  <c r="DB1124" i="49"/>
  <c r="CI1123" i="49"/>
  <c r="DA1124" i="49"/>
  <c r="CK1125" i="49"/>
  <c r="DG1126" i="49"/>
  <c r="CH1124" i="49"/>
  <c r="CM1124" i="49" s="1"/>
  <c r="CZ1125" i="49"/>
  <c r="CJ1121" i="48"/>
  <c r="CN1121" i="48" s="1"/>
  <c r="DB1122" i="48"/>
  <c r="CI1122" i="48"/>
  <c r="DA1123" i="48"/>
  <c r="CK1122" i="48"/>
  <c r="DG1123" i="48"/>
  <c r="CH1121" i="48"/>
  <c r="CM1121" i="48" s="1"/>
  <c r="CZ1122" i="48"/>
  <c r="CH1125" i="49" l="1"/>
  <c r="CM1125" i="49" s="1"/>
  <c r="CZ1126" i="49"/>
  <c r="DB1125" i="49"/>
  <c r="CJ1124" i="49"/>
  <c r="CN1124" i="49" s="1"/>
  <c r="CK1126" i="49"/>
  <c r="DG1127" i="49"/>
  <c r="CI1124" i="49"/>
  <c r="DA1125" i="49"/>
  <c r="CJ1122" i="48"/>
  <c r="DB1123" i="48"/>
  <c r="CN1122" i="48"/>
  <c r="CK1123" i="48"/>
  <c r="DG1124" i="48"/>
  <c r="DA1124" i="48"/>
  <c r="CI1123" i="48"/>
  <c r="CH1122" i="48"/>
  <c r="CM1122" i="48" s="1"/>
  <c r="CZ1123" i="48"/>
  <c r="CI1125" i="49" l="1"/>
  <c r="DA1126" i="49"/>
  <c r="CK1127" i="49"/>
  <c r="DG1128" i="49"/>
  <c r="CJ1125" i="49"/>
  <c r="CN1125" i="49" s="1"/>
  <c r="DB1126" i="49"/>
  <c r="CZ1127" i="49"/>
  <c r="CH1126" i="49"/>
  <c r="CM1126" i="49" s="1"/>
  <c r="DB1124" i="48"/>
  <c r="CJ1123" i="48"/>
  <c r="CN1123" i="48" s="1"/>
  <c r="CI1124" i="48"/>
  <c r="DA1125" i="48"/>
  <c r="CK1124" i="48"/>
  <c r="DG1125" i="48"/>
  <c r="CH1123" i="48"/>
  <c r="CM1123" i="48" s="1"/>
  <c r="CZ1124" i="48"/>
  <c r="CH1127" i="49" l="1"/>
  <c r="CM1127" i="49" s="1"/>
  <c r="CZ1128" i="49"/>
  <c r="CJ1126" i="49"/>
  <c r="CN1126" i="49" s="1"/>
  <c r="DB1127" i="49"/>
  <c r="CK1128" i="49"/>
  <c r="DG1129" i="49"/>
  <c r="CI1126" i="49"/>
  <c r="DA1127" i="49"/>
  <c r="CJ1124" i="48"/>
  <c r="DB1125" i="48"/>
  <c r="CN1124" i="48"/>
  <c r="CK1125" i="48"/>
  <c r="DG1126" i="48"/>
  <c r="DA1126" i="48"/>
  <c r="CI1125" i="48"/>
  <c r="CH1124" i="48"/>
  <c r="CM1124" i="48" s="1"/>
  <c r="CZ1125" i="48"/>
  <c r="CK1129" i="49" l="1"/>
  <c r="DG1130" i="49"/>
  <c r="CJ1127" i="49"/>
  <c r="CN1127" i="49" s="1"/>
  <c r="DB1128" i="49"/>
  <c r="CH1128" i="49"/>
  <c r="CM1128" i="49" s="1"/>
  <c r="CZ1129" i="49"/>
  <c r="CI1127" i="49"/>
  <c r="DA1128" i="49"/>
  <c r="CJ1125" i="48"/>
  <c r="DB1126" i="48"/>
  <c r="CN1125" i="48"/>
  <c r="CI1126" i="48"/>
  <c r="DA1127" i="48"/>
  <c r="CK1126" i="48"/>
  <c r="DG1127" i="48"/>
  <c r="CH1125" i="48"/>
  <c r="CM1125" i="48" s="1"/>
  <c r="CZ1126" i="48"/>
  <c r="CI1128" i="49" l="1"/>
  <c r="DA1129" i="49"/>
  <c r="CZ1130" i="49"/>
  <c r="CH1129" i="49"/>
  <c r="CM1129" i="49" s="1"/>
  <c r="CK1130" i="49"/>
  <c r="DG1131" i="49"/>
  <c r="CJ1128" i="49"/>
  <c r="CN1128" i="49" s="1"/>
  <c r="DB1129" i="49"/>
  <c r="CJ1126" i="48"/>
  <c r="CN1126" i="48" s="1"/>
  <c r="DB1127" i="48"/>
  <c r="CK1127" i="48"/>
  <c r="DG1128" i="48"/>
  <c r="CI1127" i="48"/>
  <c r="DA1128" i="48"/>
  <c r="CZ1127" i="48"/>
  <c r="CH1126" i="48"/>
  <c r="CM1126" i="48" s="1"/>
  <c r="CJ1129" i="49" l="1"/>
  <c r="CN1129" i="49" s="1"/>
  <c r="DB1130" i="49"/>
  <c r="CK1131" i="49"/>
  <c r="DG1132" i="49"/>
  <c r="CH1130" i="49"/>
  <c r="CM1130" i="49" s="1"/>
  <c r="CZ1131" i="49"/>
  <c r="DA1130" i="49"/>
  <c r="CI1129" i="49"/>
  <c r="CJ1127" i="48"/>
  <c r="CN1127" i="48" s="1"/>
  <c r="DB1128" i="48"/>
  <c r="CH1127" i="48"/>
  <c r="CM1127" i="48" s="1"/>
  <c r="CZ1128" i="48"/>
  <c r="CI1128" i="48"/>
  <c r="DA1129" i="48"/>
  <c r="CK1128" i="48"/>
  <c r="DG1129" i="48"/>
  <c r="CI1130" i="49" l="1"/>
  <c r="DA1131" i="49"/>
  <c r="CH1131" i="49"/>
  <c r="CM1131" i="49" s="1"/>
  <c r="CZ1132" i="49"/>
  <c r="CK1132" i="49"/>
  <c r="DG1133" i="49"/>
  <c r="CJ1130" i="49"/>
  <c r="CN1130" i="49" s="1"/>
  <c r="DB1131" i="49"/>
  <c r="CJ1128" i="48"/>
  <c r="DB1129" i="48"/>
  <c r="CN1128" i="48"/>
  <c r="CI1129" i="48"/>
  <c r="DA1130" i="48"/>
  <c r="CH1128" i="48"/>
  <c r="CM1128" i="48" s="1"/>
  <c r="CZ1129" i="48"/>
  <c r="CK1129" i="48"/>
  <c r="DG1130" i="48"/>
  <c r="CK1133" i="49" l="1"/>
  <c r="DG1134" i="49"/>
  <c r="CH1132" i="49"/>
  <c r="CM1132" i="49" s="1"/>
  <c r="CZ1133" i="49"/>
  <c r="CI1131" i="49"/>
  <c r="DA1132" i="49"/>
  <c r="CJ1131" i="49"/>
  <c r="CN1131" i="49" s="1"/>
  <c r="DB1132" i="49"/>
  <c r="CJ1129" i="48"/>
  <c r="CN1129" i="48" s="1"/>
  <c r="DB1130" i="48"/>
  <c r="CH1129" i="48"/>
  <c r="CM1129" i="48" s="1"/>
  <c r="CZ1130" i="48"/>
  <c r="CI1130" i="48"/>
  <c r="DA1131" i="48"/>
  <c r="CK1130" i="48"/>
  <c r="DG1131" i="48"/>
  <c r="CJ1132" i="49" l="1"/>
  <c r="CN1132" i="49" s="1"/>
  <c r="DB1133" i="49"/>
  <c r="CI1132" i="49"/>
  <c r="DA1133" i="49"/>
  <c r="CK1134" i="49"/>
  <c r="DG1135" i="49"/>
  <c r="CH1133" i="49"/>
  <c r="CM1133" i="49" s="1"/>
  <c r="CZ1134" i="49"/>
  <c r="CJ1130" i="48"/>
  <c r="DB1131" i="48"/>
  <c r="CN1130" i="48"/>
  <c r="CI1131" i="48"/>
  <c r="DA1132" i="48"/>
  <c r="CH1130" i="48"/>
  <c r="CM1130" i="48" s="1"/>
  <c r="CZ1131" i="48"/>
  <c r="CK1131" i="48"/>
  <c r="DG1132" i="48"/>
  <c r="CZ1135" i="49" l="1"/>
  <c r="CH1134" i="49"/>
  <c r="CM1134" i="49" s="1"/>
  <c r="CK1135" i="49"/>
  <c r="DG1136" i="49"/>
  <c r="CI1133" i="49"/>
  <c r="DA1134" i="49"/>
  <c r="CJ1133" i="49"/>
  <c r="CN1133" i="49" s="1"/>
  <c r="DB1134" i="49"/>
  <c r="CJ1131" i="48"/>
  <c r="CN1131" i="48" s="1"/>
  <c r="DB1132" i="48"/>
  <c r="CK1132" i="48"/>
  <c r="DG1133" i="48"/>
  <c r="CI1132" i="48"/>
  <c r="DA1133" i="48"/>
  <c r="CH1131" i="48"/>
  <c r="CM1131" i="48" s="1"/>
  <c r="CZ1132" i="48"/>
  <c r="CJ1134" i="49" l="1"/>
  <c r="CN1134" i="49" s="1"/>
  <c r="DB1135" i="49"/>
  <c r="CI1134" i="49"/>
  <c r="DA1135" i="49"/>
  <c r="CK1136" i="49"/>
  <c r="DG1137" i="49"/>
  <c r="CH1135" i="49"/>
  <c r="CM1135" i="49" s="1"/>
  <c r="CZ1136" i="49"/>
  <c r="CJ1132" i="48"/>
  <c r="CN1132" i="48" s="1"/>
  <c r="DB1133" i="48"/>
  <c r="CI1133" i="48"/>
  <c r="DA1134" i="48"/>
  <c r="CK1133" i="48"/>
  <c r="DG1134" i="48"/>
  <c r="CH1132" i="48"/>
  <c r="CM1132" i="48" s="1"/>
  <c r="CZ1133" i="48"/>
  <c r="CH1136" i="49" l="1"/>
  <c r="CM1136" i="49" s="1"/>
  <c r="CZ1137" i="49"/>
  <c r="CK1137" i="49"/>
  <c r="DG1138" i="49"/>
  <c r="CI1135" i="49"/>
  <c r="DA1136" i="49"/>
  <c r="CJ1135" i="49"/>
  <c r="CN1135" i="49" s="1"/>
  <c r="DB1136" i="49"/>
  <c r="CJ1133" i="48"/>
  <c r="DB1134" i="48"/>
  <c r="CN1133" i="48"/>
  <c r="CI1134" i="48"/>
  <c r="DA1135" i="48"/>
  <c r="CK1134" i="48"/>
  <c r="DG1135" i="48"/>
  <c r="CH1133" i="48"/>
  <c r="CM1133" i="48" s="1"/>
  <c r="CZ1134" i="48"/>
  <c r="CJ1136" i="49" l="1"/>
  <c r="CN1136" i="49" s="1"/>
  <c r="DB1137" i="49"/>
  <c r="CI1136" i="49"/>
  <c r="DA1137" i="49"/>
  <c r="CK1138" i="49"/>
  <c r="DG1139" i="49"/>
  <c r="CH1137" i="49"/>
  <c r="CM1137" i="49" s="1"/>
  <c r="CZ1138" i="49"/>
  <c r="CJ1134" i="48"/>
  <c r="CN1134" i="48" s="1"/>
  <c r="DB1135" i="48"/>
  <c r="CK1135" i="48"/>
  <c r="DG1136" i="48"/>
  <c r="CI1135" i="48"/>
  <c r="DA1136" i="48"/>
  <c r="CH1134" i="48"/>
  <c r="CM1134" i="48" s="1"/>
  <c r="CZ1135" i="48"/>
  <c r="CK1139" i="49" l="1"/>
  <c r="DG1140" i="49"/>
  <c r="DA1138" i="49"/>
  <c r="CI1137" i="49"/>
  <c r="CJ1137" i="49"/>
  <c r="CN1137" i="49" s="1"/>
  <c r="DB1138" i="49"/>
  <c r="CH1138" i="49"/>
  <c r="CM1138" i="49" s="1"/>
  <c r="CZ1139" i="49"/>
  <c r="DB1136" i="48"/>
  <c r="CJ1135" i="48"/>
  <c r="CN1135" i="48" s="1"/>
  <c r="CH1135" i="48"/>
  <c r="CM1135" i="48" s="1"/>
  <c r="CZ1136" i="48"/>
  <c r="CI1136" i="48"/>
  <c r="DA1137" i="48"/>
  <c r="DG1137" i="48"/>
  <c r="CK1136" i="48"/>
  <c r="CJ1138" i="49" l="1"/>
  <c r="CN1138" i="49" s="1"/>
  <c r="DB1139" i="49"/>
  <c r="CI1138" i="49"/>
  <c r="DA1139" i="49"/>
  <c r="CK1140" i="49"/>
  <c r="DG1141" i="49"/>
  <c r="CH1139" i="49"/>
  <c r="CM1139" i="49" s="1"/>
  <c r="CZ1140" i="49"/>
  <c r="CJ1136" i="48"/>
  <c r="DB1137" i="48"/>
  <c r="CN1136" i="48"/>
  <c r="CI1137" i="48"/>
  <c r="DA1138" i="48"/>
  <c r="CH1136" i="48"/>
  <c r="CM1136" i="48" s="1"/>
  <c r="CZ1137" i="48"/>
  <c r="CK1137" i="48"/>
  <c r="DG1138" i="48"/>
  <c r="CH1140" i="49" l="1"/>
  <c r="CM1140" i="49" s="1"/>
  <c r="CZ1141" i="49"/>
  <c r="CK1141" i="49"/>
  <c r="DG1142" i="49"/>
  <c r="CI1139" i="49"/>
  <c r="DA1140" i="49"/>
  <c r="CJ1139" i="49"/>
  <c r="CN1139" i="49" s="1"/>
  <c r="DB1140" i="49"/>
  <c r="DB1138" i="48"/>
  <c r="CJ1137" i="48"/>
  <c r="CN1137" i="48" s="1"/>
  <c r="CH1137" i="48"/>
  <c r="CM1137" i="48" s="1"/>
  <c r="CZ1138" i="48"/>
  <c r="CI1138" i="48"/>
  <c r="DA1139" i="48"/>
  <c r="CK1138" i="48"/>
  <c r="DG1139" i="48"/>
  <c r="CI1140" i="49" l="1"/>
  <c r="DA1141" i="49"/>
  <c r="CK1142" i="49"/>
  <c r="DG1143" i="49"/>
  <c r="CH1141" i="49"/>
  <c r="CM1141" i="49" s="1"/>
  <c r="CZ1142" i="49"/>
  <c r="CJ1140" i="49"/>
  <c r="CN1140" i="49" s="1"/>
  <c r="DB1141" i="49"/>
  <c r="CJ1138" i="48"/>
  <c r="CN1138" i="48" s="1"/>
  <c r="DB1139" i="48"/>
  <c r="CH1138" i="48"/>
  <c r="CM1138" i="48" s="1"/>
  <c r="CZ1139" i="48"/>
  <c r="CK1139" i="48"/>
  <c r="DG1140" i="48"/>
  <c r="CI1139" i="48"/>
  <c r="DA1140" i="48"/>
  <c r="CZ1143" i="49" l="1"/>
  <c r="CH1142" i="49"/>
  <c r="CM1142" i="49" s="1"/>
  <c r="CK1143" i="49"/>
  <c r="DG1144" i="49"/>
  <c r="CI1141" i="49"/>
  <c r="DA1142" i="49"/>
  <c r="CJ1141" i="49"/>
  <c r="CN1141" i="49" s="1"/>
  <c r="DB1142" i="49"/>
  <c r="CJ1139" i="48"/>
  <c r="CN1139" i="48" s="1"/>
  <c r="DB1140" i="48"/>
  <c r="CK1140" i="48"/>
  <c r="DG1141" i="48"/>
  <c r="CH1139" i="48"/>
  <c r="CM1139" i="48" s="1"/>
  <c r="CZ1140" i="48"/>
  <c r="CI1140" i="48"/>
  <c r="DA1141" i="48"/>
  <c r="CJ1142" i="49" l="1"/>
  <c r="CN1142" i="49" s="1"/>
  <c r="DB1143" i="49"/>
  <c r="CK1144" i="49"/>
  <c r="DG1145" i="49"/>
  <c r="CI1142" i="49"/>
  <c r="DA1143" i="49"/>
  <c r="CH1143" i="49"/>
  <c r="CM1143" i="49" s="1"/>
  <c r="CZ1144" i="49"/>
  <c r="CJ1140" i="48"/>
  <c r="CN1140" i="48" s="1"/>
  <c r="DB1141" i="48"/>
  <c r="CH1140" i="48"/>
  <c r="CM1140" i="48" s="1"/>
  <c r="CZ1141" i="48"/>
  <c r="CK1141" i="48"/>
  <c r="DG1142" i="48"/>
  <c r="CI1141" i="48"/>
  <c r="DA1142" i="48"/>
  <c r="CH1144" i="49" l="1"/>
  <c r="CM1144" i="49" s="1"/>
  <c r="CZ1145" i="49"/>
  <c r="CI1143" i="49"/>
  <c r="DA1144" i="49"/>
  <c r="CK1145" i="49"/>
  <c r="DG1146" i="49"/>
  <c r="CJ1143" i="49"/>
  <c r="CN1143" i="49" s="1"/>
  <c r="DB1144" i="49"/>
  <c r="CJ1141" i="48"/>
  <c r="CN1141" i="48" s="1"/>
  <c r="DB1142" i="48"/>
  <c r="CK1142" i="48"/>
  <c r="DG1143" i="48"/>
  <c r="CH1141" i="48"/>
  <c r="CM1141" i="48" s="1"/>
  <c r="CZ1142" i="48"/>
  <c r="CI1142" i="48"/>
  <c r="DA1143" i="48"/>
  <c r="CK1146" i="49" l="1"/>
  <c r="DG1147" i="49"/>
  <c r="CI1144" i="49"/>
  <c r="DA1145" i="49"/>
  <c r="CH1145" i="49"/>
  <c r="CM1145" i="49" s="1"/>
  <c r="CZ1146" i="49"/>
  <c r="CJ1144" i="49"/>
  <c r="CN1144" i="49" s="1"/>
  <c r="DB1145" i="49"/>
  <c r="CJ1142" i="48"/>
  <c r="DB1143" i="48"/>
  <c r="CN1142" i="48"/>
  <c r="CI1143" i="48"/>
  <c r="DA1144" i="48"/>
  <c r="CH1142" i="48"/>
  <c r="CM1142" i="48" s="1"/>
  <c r="CZ1143" i="48"/>
  <c r="CK1143" i="48"/>
  <c r="DG1144" i="48"/>
  <c r="CH1146" i="49" l="1"/>
  <c r="CM1146" i="49" s="1"/>
  <c r="CZ1147" i="49"/>
  <c r="CI1145" i="49"/>
  <c r="DA1146" i="49"/>
  <c r="CK1147" i="49"/>
  <c r="DG1148" i="49"/>
  <c r="CJ1145" i="49"/>
  <c r="CN1145" i="49" s="1"/>
  <c r="DB1146" i="49"/>
  <c r="DB1144" i="48"/>
  <c r="CJ1143" i="48"/>
  <c r="CN1143" i="48" s="1"/>
  <c r="CI1144" i="48"/>
  <c r="DA1145" i="48"/>
  <c r="CK1144" i="48"/>
  <c r="DG1145" i="48"/>
  <c r="CH1143" i="48"/>
  <c r="CM1143" i="48" s="1"/>
  <c r="CZ1144" i="48"/>
  <c r="CK1148" i="49" l="1"/>
  <c r="DG1149" i="49"/>
  <c r="CH1147" i="49"/>
  <c r="CM1147" i="49" s="1"/>
  <c r="CZ1148" i="49"/>
  <c r="CJ1146" i="49"/>
  <c r="CN1146" i="49" s="1"/>
  <c r="DB1147" i="49"/>
  <c r="CI1146" i="49"/>
  <c r="DA1147" i="49"/>
  <c r="DB1145" i="48"/>
  <c r="CJ1144" i="48"/>
  <c r="CN1144" i="48"/>
  <c r="CK1145" i="48"/>
  <c r="DG1146" i="48"/>
  <c r="CI1145" i="48"/>
  <c r="DA1146" i="48"/>
  <c r="CH1144" i="48"/>
  <c r="CM1144" i="48" s="1"/>
  <c r="CZ1145" i="48"/>
  <c r="CI1147" i="49" l="1"/>
  <c r="DA1148" i="49"/>
  <c r="CJ1147" i="49"/>
  <c r="CN1147" i="49" s="1"/>
  <c r="DB1148" i="49"/>
  <c r="CH1148" i="49"/>
  <c r="CM1148" i="49" s="1"/>
  <c r="CZ1149" i="49"/>
  <c r="CK1149" i="49"/>
  <c r="DG1150" i="49"/>
  <c r="CJ1145" i="48"/>
  <c r="CN1145" i="48" s="1"/>
  <c r="DB1146" i="48"/>
  <c r="CH1145" i="48"/>
  <c r="CM1145" i="48" s="1"/>
  <c r="CZ1146" i="48"/>
  <c r="CI1146" i="48"/>
  <c r="DA1147" i="48"/>
  <c r="CK1146" i="48"/>
  <c r="DG1147" i="48"/>
  <c r="CH1149" i="49" l="1"/>
  <c r="CM1149" i="49" s="1"/>
  <c r="CZ1150" i="49"/>
  <c r="CJ1148" i="49"/>
  <c r="CN1148" i="49" s="1"/>
  <c r="DB1149" i="49"/>
  <c r="CI1148" i="49"/>
  <c r="DA1149" i="49"/>
  <c r="CK1150" i="49"/>
  <c r="DG1151" i="49"/>
  <c r="CJ1146" i="48"/>
  <c r="DB1147" i="48"/>
  <c r="CN1146" i="48"/>
  <c r="CK1147" i="48"/>
  <c r="DG1148" i="48"/>
  <c r="CI1147" i="48"/>
  <c r="DA1148" i="48"/>
  <c r="CH1146" i="48"/>
  <c r="CM1146" i="48" s="1"/>
  <c r="CZ1147" i="48"/>
  <c r="CI1149" i="49" l="1"/>
  <c r="DA1150" i="49"/>
  <c r="CJ1149" i="49"/>
  <c r="CN1149" i="49" s="1"/>
  <c r="DB1150" i="49"/>
  <c r="CH1150" i="49"/>
  <c r="CM1150" i="49" s="1"/>
  <c r="CZ1151" i="49"/>
  <c r="CK1151" i="49"/>
  <c r="DG1152" i="49"/>
  <c r="CJ1147" i="48"/>
  <c r="CN1147" i="48" s="1"/>
  <c r="DB1148" i="48"/>
  <c r="CK1148" i="48"/>
  <c r="DG1149" i="48"/>
  <c r="CH1147" i="48"/>
  <c r="CM1147" i="48" s="1"/>
  <c r="CZ1148" i="48"/>
  <c r="CI1148" i="48"/>
  <c r="DA1149" i="48"/>
  <c r="CK1152" i="49" l="1"/>
  <c r="DG1153" i="49"/>
  <c r="CH1151" i="49"/>
  <c r="CM1151" i="49" s="1"/>
  <c r="CZ1152" i="49"/>
  <c r="CJ1150" i="49"/>
  <c r="CN1150" i="49" s="1"/>
  <c r="DB1151" i="49"/>
  <c r="CI1150" i="49"/>
  <c r="DA1151" i="49"/>
  <c r="CJ1148" i="48"/>
  <c r="DB1149" i="48"/>
  <c r="CN1148" i="48"/>
  <c r="CH1148" i="48"/>
  <c r="CM1148" i="48" s="1"/>
  <c r="CZ1149" i="48"/>
  <c r="CK1149" i="48"/>
  <c r="DG1150" i="48"/>
  <c r="DA1150" i="48"/>
  <c r="CI1149" i="48"/>
  <c r="CJ1151" i="49" l="1"/>
  <c r="CN1151" i="49" s="1"/>
  <c r="DB1152" i="49"/>
  <c r="CH1152" i="49"/>
  <c r="CM1152" i="49" s="1"/>
  <c r="CZ1153" i="49"/>
  <c r="CK1153" i="49"/>
  <c r="DG1154" i="49"/>
  <c r="CI1151" i="49"/>
  <c r="DA1152" i="49"/>
  <c r="CJ1149" i="48"/>
  <c r="CN1149" i="48" s="1"/>
  <c r="DB1150" i="48"/>
  <c r="CI1150" i="48"/>
  <c r="DA1151" i="48"/>
  <c r="CK1150" i="48"/>
  <c r="DG1151" i="48"/>
  <c r="CZ1150" i="48"/>
  <c r="CH1149" i="48"/>
  <c r="CM1149" i="48" s="1"/>
  <c r="CK1154" i="49" l="1"/>
  <c r="DG1155" i="49"/>
  <c r="CH1153" i="49"/>
  <c r="CM1153" i="49" s="1"/>
  <c r="CZ1154" i="49"/>
  <c r="CJ1152" i="49"/>
  <c r="CN1152" i="49" s="1"/>
  <c r="DB1153" i="49"/>
  <c r="CI1152" i="49"/>
  <c r="DA1153" i="49"/>
  <c r="CJ1150" i="48"/>
  <c r="DB1151" i="48"/>
  <c r="CN1150" i="48"/>
  <c r="CH1150" i="48"/>
  <c r="CM1150" i="48" s="1"/>
  <c r="CZ1151" i="48"/>
  <c r="CK1151" i="48"/>
  <c r="DG1152" i="48"/>
  <c r="CI1151" i="48"/>
  <c r="DA1152" i="48"/>
  <c r="CI1153" i="49" l="1"/>
  <c r="DA1154" i="49"/>
  <c r="CH1154" i="49"/>
  <c r="CM1154" i="49" s="1"/>
  <c r="CZ1155" i="49"/>
  <c r="CJ1153" i="49"/>
  <c r="CN1153" i="49" s="1"/>
  <c r="DB1154" i="49"/>
  <c r="CK1155" i="49"/>
  <c r="DG1156" i="49"/>
  <c r="CJ1151" i="48"/>
  <c r="DB1152" i="48"/>
  <c r="CN1151" i="48"/>
  <c r="CK1152" i="48"/>
  <c r="DG1153" i="48"/>
  <c r="CH1151" i="48"/>
  <c r="CM1151" i="48" s="1"/>
  <c r="CZ1152" i="48"/>
  <c r="CI1152" i="48"/>
  <c r="DA1153" i="48"/>
  <c r="CK1156" i="49" l="1"/>
  <c r="DG1157" i="49"/>
  <c r="CJ1154" i="49"/>
  <c r="CN1154" i="49" s="1"/>
  <c r="DB1155" i="49"/>
  <c r="CH1155" i="49"/>
  <c r="CM1155" i="49" s="1"/>
  <c r="CZ1156" i="49"/>
  <c r="CI1154" i="49"/>
  <c r="DA1155" i="49"/>
  <c r="CJ1152" i="48"/>
  <c r="DB1153" i="48"/>
  <c r="CN1152" i="48"/>
  <c r="CK1153" i="48"/>
  <c r="DG1154" i="48"/>
  <c r="CI1153" i="48"/>
  <c r="DA1154" i="48"/>
  <c r="CH1152" i="48"/>
  <c r="CM1152" i="48" s="1"/>
  <c r="CZ1153" i="48"/>
  <c r="CH1156" i="49" l="1"/>
  <c r="CM1156" i="49" s="1"/>
  <c r="CZ1157" i="49"/>
  <c r="CJ1155" i="49"/>
  <c r="CN1155" i="49" s="1"/>
  <c r="DB1156" i="49"/>
  <c r="CK1157" i="49"/>
  <c r="DG1158" i="49"/>
  <c r="CI1155" i="49"/>
  <c r="DA1156" i="49"/>
  <c r="DB1154" i="48"/>
  <c r="CJ1153" i="48"/>
  <c r="CN1153" i="48"/>
  <c r="CI1154" i="48"/>
  <c r="DA1155" i="48"/>
  <c r="CK1154" i="48"/>
  <c r="DG1155" i="48"/>
  <c r="CH1153" i="48"/>
  <c r="CM1153" i="48" s="1"/>
  <c r="CZ1154" i="48"/>
  <c r="CK1158" i="49" l="1"/>
  <c r="DG1159" i="49"/>
  <c r="CJ1156" i="49"/>
  <c r="CN1156" i="49" s="1"/>
  <c r="DB1157" i="49"/>
  <c r="CH1157" i="49"/>
  <c r="CM1157" i="49" s="1"/>
  <c r="CZ1158" i="49"/>
  <c r="CI1156" i="49"/>
  <c r="DA1157" i="49"/>
  <c r="CJ1154" i="48"/>
  <c r="CN1154" i="48" s="1"/>
  <c r="DB1155" i="48"/>
  <c r="CH1154" i="48"/>
  <c r="CM1154" i="48" s="1"/>
  <c r="CZ1155" i="48"/>
  <c r="CK1155" i="48"/>
  <c r="DG1156" i="48"/>
  <c r="CI1155" i="48"/>
  <c r="DA1156" i="48"/>
  <c r="CZ1159" i="49" l="1"/>
  <c r="CH1158" i="49"/>
  <c r="CM1158" i="49" s="1"/>
  <c r="CI1157" i="49"/>
  <c r="DA1158" i="49"/>
  <c r="CK1159" i="49"/>
  <c r="DG1160" i="49"/>
  <c r="CJ1157" i="49"/>
  <c r="CN1157" i="49" s="1"/>
  <c r="DB1158" i="49"/>
  <c r="CJ1155" i="48"/>
  <c r="DB1156" i="48"/>
  <c r="CN1155" i="48"/>
  <c r="CH1155" i="48"/>
  <c r="CM1155" i="48" s="1"/>
  <c r="CZ1156" i="48"/>
  <c r="CI1156" i="48"/>
  <c r="DA1157" i="48"/>
  <c r="CK1156" i="48"/>
  <c r="DG1157" i="48"/>
  <c r="CJ1158" i="49" l="1"/>
  <c r="CN1158" i="49" s="1"/>
  <c r="DB1159" i="49"/>
  <c r="CK1160" i="49"/>
  <c r="DG1161" i="49"/>
  <c r="CI1158" i="49"/>
  <c r="DA1159" i="49"/>
  <c r="CH1159" i="49"/>
  <c r="CM1159" i="49" s="1"/>
  <c r="CZ1160" i="49"/>
  <c r="DB1157" i="48"/>
  <c r="CJ1156" i="48"/>
  <c r="CN1156" i="48"/>
  <c r="DA1158" i="48"/>
  <c r="CI1157" i="48"/>
  <c r="CH1156" i="48"/>
  <c r="CM1156" i="48" s="1"/>
  <c r="CZ1157" i="48"/>
  <c r="CK1157" i="48"/>
  <c r="DG1158" i="48"/>
  <c r="CI1159" i="49" l="1"/>
  <c r="DA1160" i="49"/>
  <c r="CK1161" i="49"/>
  <c r="DG1162" i="49"/>
  <c r="CJ1159" i="49"/>
  <c r="CN1159" i="49" s="1"/>
  <c r="DB1160" i="49"/>
  <c r="CH1160" i="49"/>
  <c r="CM1160" i="49" s="1"/>
  <c r="CZ1161" i="49"/>
  <c r="CJ1157" i="48"/>
  <c r="DB1158" i="48"/>
  <c r="CN1157" i="48"/>
  <c r="CK1158" i="48"/>
  <c r="DG1159" i="48"/>
  <c r="CH1157" i="48"/>
  <c r="CM1157" i="48" s="1"/>
  <c r="CZ1158" i="48"/>
  <c r="CI1158" i="48"/>
  <c r="DA1159" i="48"/>
  <c r="CJ1160" i="49" l="1"/>
  <c r="CN1160" i="49" s="1"/>
  <c r="DB1161" i="49"/>
  <c r="CK1162" i="49"/>
  <c r="DG1163" i="49"/>
  <c r="CI1160" i="49"/>
  <c r="DA1161" i="49"/>
  <c r="CH1161" i="49"/>
  <c r="CM1161" i="49" s="1"/>
  <c r="CZ1162" i="49"/>
  <c r="CJ1158" i="48"/>
  <c r="CN1158" i="48" s="1"/>
  <c r="DB1159" i="48"/>
  <c r="CH1158" i="48"/>
  <c r="CM1158" i="48" s="1"/>
  <c r="CZ1159" i="48"/>
  <c r="CK1159" i="48"/>
  <c r="DG1160" i="48"/>
  <c r="CI1159" i="48"/>
  <c r="DA1160" i="48"/>
  <c r="DA1162" i="49" l="1"/>
  <c r="CI1161" i="49"/>
  <c r="CJ1161" i="49"/>
  <c r="CN1161" i="49" s="1"/>
  <c r="DB1162" i="49"/>
  <c r="CH1162" i="49"/>
  <c r="CM1162" i="49" s="1"/>
  <c r="CZ1163" i="49"/>
  <c r="CK1163" i="49"/>
  <c r="DG1164" i="49"/>
  <c r="DB1160" i="48"/>
  <c r="CJ1159" i="48"/>
  <c r="CN1159" i="48"/>
  <c r="DG1161" i="48"/>
  <c r="CK1160" i="48"/>
  <c r="CH1159" i="48"/>
  <c r="CM1159" i="48" s="1"/>
  <c r="CZ1160" i="48"/>
  <c r="CI1160" i="48"/>
  <c r="DA1161" i="48"/>
  <c r="CK1164" i="49" l="1"/>
  <c r="DG1165" i="49"/>
  <c r="CH1163" i="49"/>
  <c r="CM1163" i="49" s="1"/>
  <c r="CZ1164" i="49"/>
  <c r="CJ1162" i="49"/>
  <c r="CN1162" i="49" s="1"/>
  <c r="DB1163" i="49"/>
  <c r="CI1162" i="49"/>
  <c r="DA1163" i="49"/>
  <c r="CJ1160" i="48"/>
  <c r="CN1160" i="48" s="1"/>
  <c r="DB1161" i="48"/>
  <c r="CH1160" i="48"/>
  <c r="CM1160" i="48" s="1"/>
  <c r="CZ1161" i="48"/>
  <c r="CK1161" i="48"/>
  <c r="DG1162" i="48"/>
  <c r="CI1161" i="48"/>
  <c r="DA1162" i="48"/>
  <c r="CJ1163" i="49" l="1"/>
  <c r="CN1163" i="49" s="1"/>
  <c r="DB1164" i="49"/>
  <c r="CH1164" i="49"/>
  <c r="CM1164" i="49" s="1"/>
  <c r="CZ1165" i="49"/>
  <c r="CK1165" i="49"/>
  <c r="DG1166" i="49"/>
  <c r="CI1163" i="49"/>
  <c r="DA1164" i="49"/>
  <c r="CJ1161" i="48"/>
  <c r="DB1162" i="48"/>
  <c r="CN1161" i="48"/>
  <c r="CK1162" i="48"/>
  <c r="DG1163" i="48"/>
  <c r="CH1161" i="48"/>
  <c r="CM1161" i="48" s="1"/>
  <c r="CZ1162" i="48"/>
  <c r="CI1162" i="48"/>
  <c r="DA1163" i="48"/>
  <c r="CK1166" i="49" l="1"/>
  <c r="DG1167" i="49"/>
  <c r="CH1165" i="49"/>
  <c r="CM1165" i="49" s="1"/>
  <c r="CZ1166" i="49"/>
  <c r="CJ1164" i="49"/>
  <c r="CN1164" i="49" s="1"/>
  <c r="DB1165" i="49"/>
  <c r="CI1164" i="49"/>
  <c r="DA1165" i="49"/>
  <c r="CJ1162" i="48"/>
  <c r="CN1162" i="48" s="1"/>
  <c r="DB1163" i="48"/>
  <c r="CH1162" i="48"/>
  <c r="CM1162" i="48" s="1"/>
  <c r="CZ1163" i="48"/>
  <c r="CK1163" i="48"/>
  <c r="DG1164" i="48"/>
  <c r="CI1163" i="48"/>
  <c r="DA1164" i="48"/>
  <c r="CI1165" i="49" l="1"/>
  <c r="DA1166" i="49"/>
  <c r="CJ1165" i="49"/>
  <c r="CN1165" i="49" s="1"/>
  <c r="DB1166" i="49"/>
  <c r="CK1167" i="49"/>
  <c r="DG1168" i="49"/>
  <c r="CZ1167" i="49"/>
  <c r="CH1166" i="49"/>
  <c r="CM1166" i="49" s="1"/>
  <c r="CJ1163" i="48"/>
  <c r="DB1164" i="48"/>
  <c r="CN1163" i="48"/>
  <c r="CK1164" i="48"/>
  <c r="DG1165" i="48"/>
  <c r="CH1163" i="48"/>
  <c r="CM1163" i="48" s="1"/>
  <c r="CZ1164" i="48"/>
  <c r="CI1164" i="48"/>
  <c r="DA1165" i="48"/>
  <c r="CH1167" i="49" l="1"/>
  <c r="CM1167" i="49" s="1"/>
  <c r="CZ1168" i="49"/>
  <c r="CK1168" i="49"/>
  <c r="DG1169" i="49"/>
  <c r="CJ1166" i="49"/>
  <c r="CN1166" i="49" s="1"/>
  <c r="DB1167" i="49"/>
  <c r="CI1166" i="49"/>
  <c r="DA1167" i="49"/>
  <c r="CJ1164" i="48"/>
  <c r="CN1164" i="48" s="1"/>
  <c r="DB1165" i="48"/>
  <c r="CH1164" i="48"/>
  <c r="CM1164" i="48" s="1"/>
  <c r="CZ1165" i="48"/>
  <c r="CK1165" i="48"/>
  <c r="DG1166" i="48"/>
  <c r="CI1165" i="48"/>
  <c r="DA1166" i="48"/>
  <c r="DB1168" i="49" l="1"/>
  <c r="CJ1167" i="49"/>
  <c r="CN1167" i="49" s="1"/>
  <c r="CK1169" i="49"/>
  <c r="DG1170" i="49"/>
  <c r="CH1168" i="49"/>
  <c r="CM1168" i="49" s="1"/>
  <c r="CZ1169" i="49"/>
  <c r="CI1167" i="49"/>
  <c r="DA1168" i="49"/>
  <c r="CJ1165" i="48"/>
  <c r="DB1166" i="48"/>
  <c r="CN1165" i="48"/>
  <c r="CH1165" i="48"/>
  <c r="CM1165" i="48" s="1"/>
  <c r="CZ1166" i="48"/>
  <c r="CK1166" i="48"/>
  <c r="DG1167" i="48"/>
  <c r="CI1166" i="48"/>
  <c r="DA1167" i="48"/>
  <c r="CZ1170" i="49" l="1"/>
  <c r="CH1169" i="49"/>
  <c r="CM1169" i="49" s="1"/>
  <c r="CK1170" i="49"/>
  <c r="DG1171" i="49"/>
  <c r="CJ1168" i="49"/>
  <c r="CN1168" i="49" s="1"/>
  <c r="DB1169" i="49"/>
  <c r="CI1168" i="49"/>
  <c r="DA1169" i="49"/>
  <c r="DB1167" i="48"/>
  <c r="CJ1166" i="48"/>
  <c r="CN1166" i="48" s="1"/>
  <c r="CK1167" i="48"/>
  <c r="DG1168" i="48"/>
  <c r="CH1166" i="48"/>
  <c r="CM1166" i="48" s="1"/>
  <c r="CZ1167" i="48"/>
  <c r="DA1168" i="48"/>
  <c r="CI1167" i="48"/>
  <c r="DA1170" i="49" l="1"/>
  <c r="CI1169" i="49"/>
  <c r="CJ1169" i="49"/>
  <c r="CN1169" i="49" s="1"/>
  <c r="DB1170" i="49"/>
  <c r="CK1171" i="49"/>
  <c r="DG1172" i="49"/>
  <c r="CH1170" i="49"/>
  <c r="CM1170" i="49" s="1"/>
  <c r="CZ1171" i="49"/>
  <c r="CJ1167" i="48"/>
  <c r="CN1167" i="48" s="1"/>
  <c r="DB1168" i="48"/>
  <c r="CI1168" i="48"/>
  <c r="DA1169" i="48"/>
  <c r="CH1167" i="48"/>
  <c r="CM1167" i="48" s="1"/>
  <c r="CZ1168" i="48"/>
  <c r="CK1168" i="48"/>
  <c r="DG1169" i="48"/>
  <c r="CH1171" i="49" l="1"/>
  <c r="CM1171" i="49" s="1"/>
  <c r="CZ1172" i="49"/>
  <c r="CK1172" i="49"/>
  <c r="DG1173" i="49"/>
  <c r="CJ1170" i="49"/>
  <c r="CN1170" i="49" s="1"/>
  <c r="DB1171" i="49"/>
  <c r="CI1170" i="49"/>
  <c r="DA1171" i="49"/>
  <c r="CJ1168" i="48"/>
  <c r="CN1168" i="48" s="1"/>
  <c r="DB1169" i="48"/>
  <c r="CH1168" i="48"/>
  <c r="CM1168" i="48" s="1"/>
  <c r="CZ1169" i="48"/>
  <c r="CI1169" i="48"/>
  <c r="DA1170" i="48"/>
  <c r="CK1169" i="48"/>
  <c r="DG1170" i="48"/>
  <c r="CJ1171" i="49" l="1"/>
  <c r="CN1171" i="49" s="1"/>
  <c r="DB1172" i="49"/>
  <c r="CK1173" i="49"/>
  <c r="DG1174" i="49"/>
  <c r="CH1172" i="49"/>
  <c r="CM1172" i="49" s="1"/>
  <c r="CZ1173" i="49"/>
  <c r="CI1171" i="49"/>
  <c r="DA1172" i="49"/>
  <c r="CJ1169" i="48"/>
  <c r="CN1169" i="48" s="1"/>
  <c r="DB1170" i="48"/>
  <c r="CI1170" i="48"/>
  <c r="DA1171" i="48"/>
  <c r="CH1169" i="48"/>
  <c r="CM1169" i="48" s="1"/>
  <c r="CZ1170" i="48"/>
  <c r="CK1170" i="48"/>
  <c r="DG1171" i="48"/>
  <c r="CH1173" i="49" l="1"/>
  <c r="CM1173" i="49" s="1"/>
  <c r="CZ1174" i="49"/>
  <c r="CK1174" i="49"/>
  <c r="DG1175" i="49"/>
  <c r="CJ1172" i="49"/>
  <c r="CN1172" i="49" s="1"/>
  <c r="DB1173" i="49"/>
  <c r="CI1172" i="49"/>
  <c r="DA1173" i="49"/>
  <c r="CJ1170" i="48"/>
  <c r="CN1170" i="48" s="1"/>
  <c r="DB1171" i="48"/>
  <c r="CH1170" i="48"/>
  <c r="CM1170" i="48" s="1"/>
  <c r="CZ1171" i="48"/>
  <c r="CI1171" i="48"/>
  <c r="DA1172" i="48"/>
  <c r="CK1171" i="48"/>
  <c r="DG1172" i="48"/>
  <c r="CJ1173" i="49" l="1"/>
  <c r="CN1173" i="49" s="1"/>
  <c r="DB1174" i="49"/>
  <c r="CZ1175" i="49"/>
  <c r="CH1174" i="49"/>
  <c r="CM1174" i="49" s="1"/>
  <c r="CI1173" i="49"/>
  <c r="DA1174" i="49"/>
  <c r="CK1175" i="49"/>
  <c r="DG1176" i="49"/>
  <c r="CJ1171" i="48"/>
  <c r="CN1171" i="48" s="1"/>
  <c r="DB1172" i="48"/>
  <c r="CH1171" i="48"/>
  <c r="CM1171" i="48" s="1"/>
  <c r="CZ1172" i="48"/>
  <c r="CI1172" i="48"/>
  <c r="DA1173" i="48"/>
  <c r="CK1172" i="48"/>
  <c r="DG1173" i="48"/>
  <c r="CK1176" i="49" l="1"/>
  <c r="DG1177" i="49"/>
  <c r="CI1174" i="49"/>
  <c r="DA1175" i="49"/>
  <c r="CH1175" i="49"/>
  <c r="CM1175" i="49" s="1"/>
  <c r="CZ1176" i="49"/>
  <c r="CJ1174" i="49"/>
  <c r="CN1174" i="49" s="1"/>
  <c r="DB1175" i="49"/>
  <c r="CJ1172" i="48"/>
  <c r="CN1172" i="48" s="1"/>
  <c r="DB1173" i="48"/>
  <c r="CK1173" i="48"/>
  <c r="DG1174" i="48"/>
  <c r="CI1173" i="48"/>
  <c r="DA1174" i="48"/>
  <c r="CH1172" i="48"/>
  <c r="CM1172" i="48" s="1"/>
  <c r="CZ1173" i="48"/>
  <c r="CH1176" i="49" l="1"/>
  <c r="CM1176" i="49" s="1"/>
  <c r="CZ1177" i="49"/>
  <c r="CI1175" i="49"/>
  <c r="DA1176" i="49"/>
  <c r="CK1177" i="49"/>
  <c r="DG1178" i="49"/>
  <c r="CJ1175" i="49"/>
  <c r="CN1175" i="49" s="1"/>
  <c r="DB1176" i="49"/>
  <c r="CJ1173" i="48"/>
  <c r="DB1174" i="48"/>
  <c r="CN1173" i="48"/>
  <c r="CI1174" i="48"/>
  <c r="DA1175" i="48"/>
  <c r="CK1174" i="48"/>
  <c r="DG1175" i="48"/>
  <c r="CH1173" i="48"/>
  <c r="CM1173" i="48" s="1"/>
  <c r="CZ1174" i="48"/>
  <c r="CK1178" i="49" l="1"/>
  <c r="DG1179" i="49"/>
  <c r="CI1176" i="49"/>
  <c r="DA1177" i="49"/>
  <c r="CH1177" i="49"/>
  <c r="CM1177" i="49" s="1"/>
  <c r="CZ1178" i="49"/>
  <c r="CJ1176" i="49"/>
  <c r="CN1176" i="49" s="1"/>
  <c r="DB1177" i="49"/>
  <c r="CJ1174" i="48"/>
  <c r="DB1175" i="48"/>
  <c r="CN1174" i="48"/>
  <c r="CK1175" i="48"/>
  <c r="DG1176" i="48"/>
  <c r="CI1175" i="48"/>
  <c r="DA1176" i="48"/>
  <c r="CH1174" i="48"/>
  <c r="CM1174" i="48" s="1"/>
  <c r="CZ1175" i="48"/>
  <c r="CJ1177" i="49" l="1"/>
  <c r="CN1177" i="49" s="1"/>
  <c r="DB1178" i="49"/>
  <c r="CH1178" i="49"/>
  <c r="CM1178" i="49" s="1"/>
  <c r="CZ1179" i="49"/>
  <c r="CI1177" i="49"/>
  <c r="DA1178" i="49"/>
  <c r="CK1179" i="49"/>
  <c r="DG1180" i="49"/>
  <c r="DB1176" i="48"/>
  <c r="CJ1175" i="48"/>
  <c r="CN1175" i="48" s="1"/>
  <c r="CI1176" i="48"/>
  <c r="DA1177" i="48"/>
  <c r="DG1177" i="48"/>
  <c r="CK1176" i="48"/>
  <c r="CH1175" i="48"/>
  <c r="CM1175" i="48" s="1"/>
  <c r="CZ1176" i="48"/>
  <c r="CK1180" i="49" l="1"/>
  <c r="DG1181" i="49"/>
  <c r="CI1178" i="49"/>
  <c r="DA1179" i="49"/>
  <c r="CH1179" i="49"/>
  <c r="CM1179" i="49" s="1"/>
  <c r="CZ1180" i="49"/>
  <c r="CJ1178" i="49"/>
  <c r="CN1178" i="49" s="1"/>
  <c r="DB1179" i="49"/>
  <c r="CJ1176" i="48"/>
  <c r="CN1176" i="48" s="1"/>
  <c r="DB1177" i="48"/>
  <c r="CK1177" i="48"/>
  <c r="DG1178" i="48"/>
  <c r="CI1177" i="48"/>
  <c r="DA1178" i="48"/>
  <c r="CH1176" i="48"/>
  <c r="CM1176" i="48" s="1"/>
  <c r="CZ1177" i="48"/>
  <c r="CH1180" i="49" l="1"/>
  <c r="CM1180" i="49" s="1"/>
  <c r="CZ1181" i="49"/>
  <c r="CI1179" i="49"/>
  <c r="DA1180" i="49"/>
  <c r="CK1181" i="49"/>
  <c r="DG1182" i="49"/>
  <c r="CJ1179" i="49"/>
  <c r="CN1179" i="49" s="1"/>
  <c r="DB1180" i="49"/>
  <c r="CJ1177" i="48"/>
  <c r="CN1177" i="48" s="1"/>
  <c r="DB1178" i="48"/>
  <c r="CI1178" i="48"/>
  <c r="DA1179" i="48"/>
  <c r="CK1178" i="48"/>
  <c r="DG1179" i="48"/>
  <c r="CH1177" i="48"/>
  <c r="CM1177" i="48" s="1"/>
  <c r="CZ1178" i="48"/>
  <c r="CK1182" i="49" l="1"/>
  <c r="DG1183" i="49"/>
  <c r="CI1180" i="49"/>
  <c r="DA1181" i="49"/>
  <c r="CH1181" i="49"/>
  <c r="CM1181" i="49" s="1"/>
  <c r="CZ1182" i="49"/>
  <c r="CJ1180" i="49"/>
  <c r="CN1180" i="49" s="1"/>
  <c r="DB1181" i="49"/>
  <c r="DB1179" i="48"/>
  <c r="CJ1178" i="48"/>
  <c r="CN1178" i="48" s="1"/>
  <c r="CK1179" i="48"/>
  <c r="DG1180" i="48"/>
  <c r="CI1179" i="48"/>
  <c r="DA1180" i="48"/>
  <c r="CH1178" i="48"/>
  <c r="CM1178" i="48" s="1"/>
  <c r="CZ1179" i="48"/>
  <c r="CJ1181" i="49" l="1"/>
  <c r="CN1181" i="49" s="1"/>
  <c r="DB1182" i="49"/>
  <c r="CH1182" i="49"/>
  <c r="CM1182" i="49" s="1"/>
  <c r="CZ1183" i="49"/>
  <c r="CI1181" i="49"/>
  <c r="DA1182" i="49"/>
  <c r="CK1183" i="49"/>
  <c r="DG1184" i="49"/>
  <c r="CJ1179" i="48"/>
  <c r="DB1180" i="48"/>
  <c r="CN1179" i="48"/>
  <c r="CI1180" i="48"/>
  <c r="DA1181" i="48"/>
  <c r="CK1180" i="48"/>
  <c r="DG1181" i="48"/>
  <c r="CH1179" i="48"/>
  <c r="CM1179" i="48" s="1"/>
  <c r="CZ1180" i="48"/>
  <c r="CK1184" i="49" l="1"/>
  <c r="DG1185" i="49"/>
  <c r="CI1182" i="49"/>
  <c r="DA1183" i="49"/>
  <c r="CH1183" i="49"/>
  <c r="CM1183" i="49" s="1"/>
  <c r="CZ1184" i="49"/>
  <c r="CJ1182" i="49"/>
  <c r="CN1182" i="49" s="1"/>
  <c r="DB1183" i="49"/>
  <c r="CJ1180" i="48"/>
  <c r="CN1180" i="48" s="1"/>
  <c r="DB1181" i="48"/>
  <c r="CK1181" i="48"/>
  <c r="DG1182" i="48"/>
  <c r="CI1181" i="48"/>
  <c r="DA1182" i="48"/>
  <c r="CH1180" i="48"/>
  <c r="CM1180" i="48" s="1"/>
  <c r="CZ1181" i="48"/>
  <c r="CH1184" i="49" l="1"/>
  <c r="CM1184" i="49" s="1"/>
  <c r="CZ1185" i="49"/>
  <c r="CI1183" i="49"/>
  <c r="DA1184" i="49"/>
  <c r="CK1185" i="49"/>
  <c r="DG1186" i="49"/>
  <c r="CJ1183" i="49"/>
  <c r="CN1183" i="49" s="1"/>
  <c r="DB1184" i="49"/>
  <c r="CJ1181" i="48"/>
  <c r="CN1181" i="48" s="1"/>
  <c r="DB1182" i="48"/>
  <c r="CI1182" i="48"/>
  <c r="DA1183" i="48"/>
  <c r="CK1182" i="48"/>
  <c r="DG1183" i="48"/>
  <c r="CH1181" i="48"/>
  <c r="CM1181" i="48" s="1"/>
  <c r="CZ1182" i="48"/>
  <c r="DG1187" i="49" l="1"/>
  <c r="CK1186" i="49"/>
  <c r="CI1184" i="49"/>
  <c r="DA1185" i="49"/>
  <c r="CH1185" i="49"/>
  <c r="CM1185" i="49" s="1"/>
  <c r="CZ1186" i="49"/>
  <c r="CJ1184" i="49"/>
  <c r="CN1184" i="49" s="1"/>
  <c r="DB1185" i="49"/>
  <c r="DB1183" i="48"/>
  <c r="CJ1182" i="48"/>
  <c r="CN1182" i="48"/>
  <c r="CK1183" i="48"/>
  <c r="DG1184" i="48"/>
  <c r="DA1184" i="48"/>
  <c r="CI1183" i="48"/>
  <c r="CH1182" i="48"/>
  <c r="CM1182" i="48" s="1"/>
  <c r="CZ1183" i="48"/>
  <c r="CJ1185" i="49" l="1"/>
  <c r="CN1185" i="49" s="1"/>
  <c r="DB1186" i="49"/>
  <c r="CH1186" i="49"/>
  <c r="CM1186" i="49" s="1"/>
  <c r="CZ1187" i="49"/>
  <c r="CI1185" i="49"/>
  <c r="DA1186" i="49"/>
  <c r="CK1187" i="49"/>
  <c r="DG1188" i="49"/>
  <c r="CJ1183" i="48"/>
  <c r="CN1183" i="48" s="1"/>
  <c r="DB1184" i="48"/>
  <c r="CK1184" i="48"/>
  <c r="DG1185" i="48"/>
  <c r="CH1183" i="48"/>
  <c r="CM1183" i="48" s="1"/>
  <c r="CZ1184" i="48"/>
  <c r="CI1184" i="48"/>
  <c r="DA1185" i="48"/>
  <c r="CK1188" i="49" l="1"/>
  <c r="DG1189" i="49"/>
  <c r="CI1186" i="49"/>
  <c r="DA1187" i="49"/>
  <c r="CH1187" i="49"/>
  <c r="CM1187" i="49" s="1"/>
  <c r="CZ1188" i="49"/>
  <c r="CJ1186" i="49"/>
  <c r="CN1186" i="49" s="1"/>
  <c r="DB1187" i="49"/>
  <c r="CJ1184" i="48"/>
  <c r="DB1185" i="48"/>
  <c r="CN1184" i="48"/>
  <c r="CH1184" i="48"/>
  <c r="CM1184" i="48" s="1"/>
  <c r="CZ1185" i="48"/>
  <c r="CK1185" i="48"/>
  <c r="DG1186" i="48"/>
  <c r="CI1185" i="48"/>
  <c r="DA1186" i="48"/>
  <c r="CH1188" i="49" l="1"/>
  <c r="CM1188" i="49" s="1"/>
  <c r="CZ1189" i="49"/>
  <c r="CI1187" i="49"/>
  <c r="DA1188" i="49"/>
  <c r="CK1189" i="49"/>
  <c r="DG1190" i="49"/>
  <c r="CJ1187" i="49"/>
  <c r="CN1187" i="49" s="1"/>
  <c r="DB1188" i="49"/>
  <c r="DB1186" i="48"/>
  <c r="CJ1185" i="48"/>
  <c r="CN1185" i="48" s="1"/>
  <c r="CK1186" i="48"/>
  <c r="DG1187" i="48"/>
  <c r="CH1185" i="48"/>
  <c r="CM1185" i="48" s="1"/>
  <c r="CZ1186" i="48"/>
  <c r="CI1186" i="48"/>
  <c r="DA1187" i="48"/>
  <c r="CK1190" i="49" l="1"/>
  <c r="DG1191" i="49"/>
  <c r="CI1188" i="49"/>
  <c r="DA1189" i="49"/>
  <c r="CH1189" i="49"/>
  <c r="CM1189" i="49" s="1"/>
  <c r="CZ1190" i="49"/>
  <c r="CJ1188" i="49"/>
  <c r="CN1188" i="49" s="1"/>
  <c r="DB1189" i="49"/>
  <c r="CJ1186" i="48"/>
  <c r="CN1186" i="48" s="1"/>
  <c r="DB1187" i="48"/>
  <c r="CH1186" i="48"/>
  <c r="CM1186" i="48" s="1"/>
  <c r="CZ1187" i="48"/>
  <c r="CK1187" i="48"/>
  <c r="DG1188" i="48"/>
  <c r="CI1187" i="48"/>
  <c r="DA1188" i="48"/>
  <c r="CJ1189" i="49" l="1"/>
  <c r="CN1189" i="49" s="1"/>
  <c r="DB1190" i="49"/>
  <c r="CH1190" i="49"/>
  <c r="CM1190" i="49" s="1"/>
  <c r="CZ1191" i="49"/>
  <c r="CK1191" i="49"/>
  <c r="DG1192" i="49"/>
  <c r="CI1189" i="49"/>
  <c r="DA1190" i="49"/>
  <c r="CJ1187" i="48"/>
  <c r="CN1187" i="48" s="1"/>
  <c r="DB1188" i="48"/>
  <c r="CK1188" i="48"/>
  <c r="DG1189" i="48"/>
  <c r="CH1187" i="48"/>
  <c r="CM1187" i="48" s="1"/>
  <c r="CZ1188" i="48"/>
  <c r="CI1188" i="48"/>
  <c r="DA1189" i="48"/>
  <c r="CI1190" i="49" l="1"/>
  <c r="DA1191" i="49"/>
  <c r="CK1192" i="49"/>
  <c r="DG1193" i="49"/>
  <c r="CH1191" i="49"/>
  <c r="CM1191" i="49" s="1"/>
  <c r="CZ1192" i="49"/>
  <c r="CJ1190" i="49"/>
  <c r="CN1190" i="49" s="1"/>
  <c r="DB1191" i="49"/>
  <c r="DB1189" i="48"/>
  <c r="CJ1188" i="48"/>
  <c r="CN1188" i="48" s="1"/>
  <c r="CH1188" i="48"/>
  <c r="CM1188" i="48" s="1"/>
  <c r="CZ1189" i="48"/>
  <c r="CK1189" i="48"/>
  <c r="DG1190" i="48"/>
  <c r="CI1189" i="48"/>
  <c r="DA1190" i="48"/>
  <c r="CJ1191" i="49" l="1"/>
  <c r="CN1191" i="49" s="1"/>
  <c r="DB1192" i="49"/>
  <c r="CH1192" i="49"/>
  <c r="CM1192" i="49" s="1"/>
  <c r="CZ1193" i="49"/>
  <c r="CK1193" i="49"/>
  <c r="DG1194" i="49"/>
  <c r="CI1191" i="49"/>
  <c r="DA1192" i="49"/>
  <c r="CJ1189" i="48"/>
  <c r="CN1189" i="48" s="1"/>
  <c r="DB1190" i="48"/>
  <c r="CK1190" i="48"/>
  <c r="DG1191" i="48"/>
  <c r="CH1189" i="48"/>
  <c r="CM1189" i="48" s="1"/>
  <c r="CZ1190" i="48"/>
  <c r="CI1190" i="48"/>
  <c r="DA1191" i="48"/>
  <c r="CI1192" i="49" l="1"/>
  <c r="DA1193" i="49"/>
  <c r="DG1195" i="49"/>
  <c r="CK1194" i="49"/>
  <c r="CH1193" i="49"/>
  <c r="CM1193" i="49" s="1"/>
  <c r="CZ1194" i="49"/>
  <c r="CJ1192" i="49"/>
  <c r="CN1192" i="49" s="1"/>
  <c r="DB1193" i="49"/>
  <c r="CJ1190" i="48"/>
  <c r="CN1190" i="48" s="1"/>
  <c r="DB1191" i="48"/>
  <c r="CH1190" i="48"/>
  <c r="CM1190" i="48" s="1"/>
  <c r="CZ1191" i="48"/>
  <c r="CK1191" i="48"/>
  <c r="DG1192" i="48"/>
  <c r="CI1191" i="48"/>
  <c r="DA1192" i="48"/>
  <c r="DB1194" i="49" l="1"/>
  <c r="CJ1193" i="49"/>
  <c r="CN1193" i="49" s="1"/>
  <c r="CH1194" i="49"/>
  <c r="CM1194" i="49" s="1"/>
  <c r="CZ1195" i="49"/>
  <c r="CK1195" i="49"/>
  <c r="DG1196" i="49"/>
  <c r="CI1193" i="49"/>
  <c r="DA1194" i="49"/>
  <c r="DB1192" i="48"/>
  <c r="CJ1191" i="48"/>
  <c r="CN1191" i="48"/>
  <c r="CK1192" i="48"/>
  <c r="DG1193" i="48"/>
  <c r="CH1191" i="48"/>
  <c r="CM1191" i="48" s="1"/>
  <c r="CZ1192" i="48"/>
  <c r="CI1192" i="48"/>
  <c r="DA1193" i="48"/>
  <c r="CI1194" i="49" l="1"/>
  <c r="DA1195" i="49"/>
  <c r="CK1196" i="49"/>
  <c r="DG1197" i="49"/>
  <c r="CH1195" i="49"/>
  <c r="CM1195" i="49" s="1"/>
  <c r="CZ1196" i="49"/>
  <c r="CJ1194" i="49"/>
  <c r="CN1194" i="49" s="1"/>
  <c r="DB1195" i="49"/>
  <c r="CJ1192" i="48"/>
  <c r="CN1192" i="48" s="1"/>
  <c r="DB1193" i="48"/>
  <c r="CH1192" i="48"/>
  <c r="CM1192" i="48" s="1"/>
  <c r="CZ1193" i="48"/>
  <c r="CK1193" i="48"/>
  <c r="DG1194" i="48"/>
  <c r="CI1193" i="48"/>
  <c r="DA1194" i="48"/>
  <c r="CJ1195" i="49" l="1"/>
  <c r="CN1195" i="49" s="1"/>
  <c r="DB1196" i="49"/>
  <c r="CH1196" i="49"/>
  <c r="CM1196" i="49" s="1"/>
  <c r="CZ1197" i="49"/>
  <c r="CK1197" i="49"/>
  <c r="DG1198" i="49"/>
  <c r="CI1195" i="49"/>
  <c r="DA1196" i="49"/>
  <c r="CJ1193" i="48"/>
  <c r="DB1194" i="48"/>
  <c r="CN1193" i="48"/>
  <c r="CK1194" i="48"/>
  <c r="DG1195" i="48"/>
  <c r="CH1193" i="48"/>
  <c r="CM1193" i="48" s="1"/>
  <c r="CZ1194" i="48"/>
  <c r="DA1195" i="48"/>
  <c r="CI1194" i="48"/>
  <c r="CK1198" i="49" l="1"/>
  <c r="DG1199" i="49"/>
  <c r="CI1196" i="49"/>
  <c r="DA1197" i="49"/>
  <c r="CJ1196" i="49"/>
  <c r="CN1196" i="49" s="1"/>
  <c r="DB1197" i="49"/>
  <c r="CH1197" i="49"/>
  <c r="CM1197" i="49" s="1"/>
  <c r="CZ1198" i="49"/>
  <c r="CJ1194" i="48"/>
  <c r="DB1195" i="48"/>
  <c r="CN1194" i="48"/>
  <c r="CH1194" i="48"/>
  <c r="CM1194" i="48" s="1"/>
  <c r="CZ1195" i="48"/>
  <c r="CK1195" i="48"/>
  <c r="DG1196" i="48"/>
  <c r="CI1195" i="48"/>
  <c r="DA1196" i="48"/>
  <c r="CH1198" i="49" l="1"/>
  <c r="CM1198" i="49" s="1"/>
  <c r="CZ1199" i="49"/>
  <c r="CJ1197" i="49"/>
  <c r="CN1197" i="49" s="1"/>
  <c r="DB1198" i="49"/>
  <c r="CI1197" i="49"/>
  <c r="DA1198" i="49"/>
  <c r="CK1199" i="49"/>
  <c r="DG1200" i="49"/>
  <c r="DB1196" i="48"/>
  <c r="CJ1195" i="48"/>
  <c r="CN1195" i="48"/>
  <c r="CH1195" i="48"/>
  <c r="CM1195" i="48" s="1"/>
  <c r="CZ1196" i="48"/>
  <c r="CK1196" i="48"/>
  <c r="DG1197" i="48"/>
  <c r="CI1196" i="48"/>
  <c r="DA1197" i="48"/>
  <c r="CK1200" i="49" l="1"/>
  <c r="DG1201" i="49"/>
  <c r="CI1198" i="49"/>
  <c r="DA1199" i="49"/>
  <c r="CJ1198" i="49"/>
  <c r="CN1198" i="49" s="1"/>
  <c r="DB1199" i="49"/>
  <c r="CH1199" i="49"/>
  <c r="CM1199" i="49" s="1"/>
  <c r="CZ1200" i="49"/>
  <c r="CJ1196" i="48"/>
  <c r="CN1196" i="48" s="1"/>
  <c r="DB1197" i="48"/>
  <c r="CK1197" i="48"/>
  <c r="DG1198" i="48"/>
  <c r="CH1196" i="48"/>
  <c r="CM1196" i="48" s="1"/>
  <c r="CZ1197" i="48"/>
  <c r="CI1197" i="48"/>
  <c r="DA1198" i="48"/>
  <c r="CH1200" i="49" l="1"/>
  <c r="CM1200" i="49" s="1"/>
  <c r="CZ1201" i="49"/>
  <c r="CJ1199" i="49"/>
  <c r="CN1199" i="49" s="1"/>
  <c r="DB1200" i="49"/>
  <c r="CI1199" i="49"/>
  <c r="DA1200" i="49"/>
  <c r="CK1201" i="49"/>
  <c r="DG1202" i="49"/>
  <c r="CJ1197" i="48"/>
  <c r="CN1197" i="48" s="1"/>
  <c r="DB1198" i="48"/>
  <c r="CZ1198" i="48"/>
  <c r="CH1197" i="48"/>
  <c r="CM1197" i="48" s="1"/>
  <c r="CK1198" i="48"/>
  <c r="DG1199" i="48"/>
  <c r="CI1198" i="48"/>
  <c r="DA1199" i="48"/>
  <c r="CK1202" i="49" l="1"/>
  <c r="DG1203" i="49"/>
  <c r="CJ1200" i="49"/>
  <c r="CN1200" i="49" s="1"/>
  <c r="DB1201" i="49"/>
  <c r="CI1200" i="49"/>
  <c r="DA1201" i="49"/>
  <c r="CH1201" i="49"/>
  <c r="CM1201" i="49" s="1"/>
  <c r="CZ1202" i="49"/>
  <c r="CJ1198" i="48"/>
  <c r="CN1198" i="48" s="1"/>
  <c r="DB1199" i="48"/>
  <c r="CK1199" i="48"/>
  <c r="DG1200" i="48"/>
  <c r="CH1198" i="48"/>
  <c r="CM1198" i="48" s="1"/>
  <c r="CZ1199" i="48"/>
  <c r="CI1199" i="48"/>
  <c r="DA1200" i="48"/>
  <c r="CH1202" i="49" l="1"/>
  <c r="CM1202" i="49" s="1"/>
  <c r="CZ1203" i="49"/>
  <c r="CI1201" i="49"/>
  <c r="DA1202" i="49"/>
  <c r="CJ1201" i="49"/>
  <c r="CN1201" i="49" s="1"/>
  <c r="DB1202" i="49"/>
  <c r="CK1203" i="49"/>
  <c r="DG1204" i="49"/>
  <c r="CJ1199" i="48"/>
  <c r="CN1199" i="48" s="1"/>
  <c r="DB1200" i="48"/>
  <c r="CH1199" i="48"/>
  <c r="CM1199" i="48" s="1"/>
  <c r="CZ1200" i="48"/>
  <c r="CK1200" i="48"/>
  <c r="DG1201" i="48"/>
  <c r="CI1200" i="48"/>
  <c r="DA1201" i="48"/>
  <c r="CJ1202" i="49" l="1"/>
  <c r="CN1202" i="49" s="1"/>
  <c r="DB1203" i="49"/>
  <c r="CI1202" i="49"/>
  <c r="DA1203" i="49"/>
  <c r="CH1203" i="49"/>
  <c r="CM1203" i="49" s="1"/>
  <c r="CZ1204" i="49"/>
  <c r="CK1204" i="49"/>
  <c r="DG1205" i="49"/>
  <c r="DB1201" i="48"/>
  <c r="CJ1200" i="48"/>
  <c r="CN1200" i="48"/>
  <c r="CI1201" i="48"/>
  <c r="DA1202" i="48"/>
  <c r="CK1201" i="48"/>
  <c r="DG1202" i="48"/>
  <c r="CH1200" i="48"/>
  <c r="CM1200" i="48" s="1"/>
  <c r="CZ1201" i="48"/>
  <c r="CH1204" i="49" l="1"/>
  <c r="CM1204" i="49" s="1"/>
  <c r="CZ1205" i="49"/>
  <c r="CI1203" i="49"/>
  <c r="DA1204" i="49"/>
  <c r="CJ1203" i="49"/>
  <c r="CN1203" i="49" s="1"/>
  <c r="DB1204" i="49"/>
  <c r="CK1205" i="49"/>
  <c r="DG1206" i="49"/>
  <c r="CJ1201" i="48"/>
  <c r="CN1201" i="48" s="1"/>
  <c r="DB1202" i="48"/>
  <c r="CH1201" i="48"/>
  <c r="CM1201" i="48" s="1"/>
  <c r="CZ1202" i="48"/>
  <c r="CK1202" i="48"/>
  <c r="DG1203" i="48"/>
  <c r="DA1203" i="48"/>
  <c r="CI1202" i="48"/>
  <c r="CJ1204" i="49" l="1"/>
  <c r="CN1204" i="49" s="1"/>
  <c r="DB1205" i="49"/>
  <c r="CK1206" i="49"/>
  <c r="DG1207" i="49"/>
  <c r="CH1205" i="49"/>
  <c r="CM1205" i="49" s="1"/>
  <c r="CZ1206" i="49"/>
  <c r="CI1204" i="49"/>
  <c r="DA1205" i="49"/>
  <c r="DB1203" i="48"/>
  <c r="CJ1202" i="48"/>
  <c r="CN1202" i="48" s="1"/>
  <c r="CZ1203" i="48"/>
  <c r="CH1202" i="48"/>
  <c r="CM1202" i="48" s="1"/>
  <c r="CI1203" i="48"/>
  <c r="DA1204" i="48"/>
  <c r="CK1203" i="48"/>
  <c r="DG1204" i="48"/>
  <c r="CI1205" i="49" l="1"/>
  <c r="DA1206" i="49"/>
  <c r="CH1206" i="49"/>
  <c r="CM1206" i="49" s="1"/>
  <c r="CZ1207" i="49"/>
  <c r="CK1207" i="49"/>
  <c r="DG1208" i="49"/>
  <c r="CJ1205" i="49"/>
  <c r="CN1205" i="49" s="1"/>
  <c r="DB1206" i="49"/>
  <c r="CJ1203" i="48"/>
  <c r="DB1204" i="48"/>
  <c r="CN1203" i="48"/>
  <c r="CI1204" i="48"/>
  <c r="DA1205" i="48"/>
  <c r="CK1204" i="48"/>
  <c r="DG1205" i="48"/>
  <c r="CH1203" i="48"/>
  <c r="CM1203" i="48" s="1"/>
  <c r="CZ1204" i="48"/>
  <c r="CJ1206" i="49" l="1"/>
  <c r="CN1206" i="49" s="1"/>
  <c r="DB1207" i="49"/>
  <c r="CK1208" i="49"/>
  <c r="DG1209" i="49"/>
  <c r="CH1207" i="49"/>
  <c r="CM1207" i="49" s="1"/>
  <c r="CZ1208" i="49"/>
  <c r="CI1206" i="49"/>
  <c r="DA1207" i="49"/>
  <c r="CJ1204" i="48"/>
  <c r="CN1204" i="48" s="1"/>
  <c r="DB1205" i="48"/>
  <c r="CI1205" i="48"/>
  <c r="DA1206" i="48"/>
  <c r="CK1205" i="48"/>
  <c r="DG1206" i="48"/>
  <c r="CH1204" i="48"/>
  <c r="CM1204" i="48" s="1"/>
  <c r="CZ1205" i="48"/>
  <c r="CI1207" i="49" l="1"/>
  <c r="DA1208" i="49"/>
  <c r="CH1208" i="49"/>
  <c r="CM1208" i="49" s="1"/>
  <c r="CZ1209" i="49"/>
  <c r="CK1209" i="49"/>
  <c r="DG1210" i="49"/>
  <c r="CJ1207" i="49"/>
  <c r="CN1207" i="49" s="1"/>
  <c r="DB1208" i="49"/>
  <c r="CJ1205" i="48"/>
  <c r="DB1206" i="48"/>
  <c r="CN1205" i="48"/>
  <c r="CK1206" i="48"/>
  <c r="DG1207" i="48"/>
  <c r="CI1206" i="48"/>
  <c r="DA1207" i="48"/>
  <c r="CH1205" i="48"/>
  <c r="CM1205" i="48" s="1"/>
  <c r="CZ1206" i="48"/>
  <c r="CJ1208" i="49" l="1"/>
  <c r="CN1208" i="49" s="1"/>
  <c r="DB1209" i="49"/>
  <c r="CK1210" i="49"/>
  <c r="DG1211" i="49"/>
  <c r="CH1209" i="49"/>
  <c r="CM1209" i="49" s="1"/>
  <c r="CZ1210" i="49"/>
  <c r="CI1208" i="49"/>
  <c r="DA1209" i="49"/>
  <c r="CJ1206" i="48"/>
  <c r="CN1206" i="48" s="1"/>
  <c r="DB1207" i="48"/>
  <c r="CI1207" i="48"/>
  <c r="DA1208" i="48"/>
  <c r="CK1207" i="48"/>
  <c r="DG1208" i="48"/>
  <c r="CH1206" i="48"/>
  <c r="CM1206" i="48" s="1"/>
  <c r="CZ1207" i="48"/>
  <c r="CH1210" i="49" l="1"/>
  <c r="CM1210" i="49" s="1"/>
  <c r="CZ1211" i="49"/>
  <c r="CK1211" i="49"/>
  <c r="DG1212" i="49"/>
  <c r="CJ1209" i="49"/>
  <c r="CN1209" i="49" s="1"/>
  <c r="DB1210" i="49"/>
  <c r="CI1209" i="49"/>
  <c r="DA1210" i="49"/>
  <c r="CJ1207" i="48"/>
  <c r="DB1208" i="48"/>
  <c r="CN1207" i="48"/>
  <c r="CK1208" i="48"/>
  <c r="DG1209" i="48"/>
  <c r="CI1208" i="48"/>
  <c r="DA1209" i="48"/>
  <c r="CH1207" i="48"/>
  <c r="CM1207" i="48" s="1"/>
  <c r="CZ1208" i="48"/>
  <c r="CJ1210" i="49" l="1"/>
  <c r="CN1210" i="49" s="1"/>
  <c r="DB1211" i="49"/>
  <c r="CK1212" i="49"/>
  <c r="DG1213" i="49"/>
  <c r="CH1211" i="49"/>
  <c r="CM1211" i="49" s="1"/>
  <c r="CZ1212" i="49"/>
  <c r="CI1210" i="49"/>
  <c r="DA1211" i="49"/>
  <c r="CJ1208" i="48"/>
  <c r="CN1208" i="48" s="1"/>
  <c r="DB1209" i="48"/>
  <c r="CH1208" i="48"/>
  <c r="CM1208" i="48" s="1"/>
  <c r="CZ1209" i="48"/>
  <c r="CI1209" i="48"/>
  <c r="DA1210" i="48"/>
  <c r="CK1209" i="48"/>
  <c r="DG1210" i="48"/>
  <c r="CI1211" i="49" l="1"/>
  <c r="DA1212" i="49"/>
  <c r="CH1212" i="49"/>
  <c r="CM1212" i="49" s="1"/>
  <c r="CZ1213" i="49"/>
  <c r="CK1213" i="49"/>
  <c r="DG1214" i="49"/>
  <c r="CJ1211" i="49"/>
  <c r="CN1211" i="49" s="1"/>
  <c r="DB1212" i="49"/>
  <c r="CJ1209" i="48"/>
  <c r="DB1210" i="48"/>
  <c r="CN1209" i="48"/>
  <c r="CK1210" i="48"/>
  <c r="DG1211" i="48"/>
  <c r="DA1211" i="48"/>
  <c r="CI1210" i="48"/>
  <c r="CH1209" i="48"/>
  <c r="CM1209" i="48" s="1"/>
  <c r="CZ1210" i="48"/>
  <c r="CK1214" i="49" l="1"/>
  <c r="DG1215" i="49"/>
  <c r="CH1213" i="49"/>
  <c r="CM1213" i="49" s="1"/>
  <c r="CZ1214" i="49"/>
  <c r="CI1212" i="49"/>
  <c r="DA1213" i="49"/>
  <c r="CJ1212" i="49"/>
  <c r="CN1212" i="49" s="1"/>
  <c r="DB1213" i="49"/>
  <c r="CJ1210" i="48"/>
  <c r="CN1210" i="48" s="1"/>
  <c r="DB1211" i="48"/>
  <c r="CH1210" i="48"/>
  <c r="CM1210" i="48" s="1"/>
  <c r="CZ1211" i="48"/>
  <c r="CI1211" i="48"/>
  <c r="DA1212" i="48"/>
  <c r="CK1211" i="48"/>
  <c r="DG1212" i="48"/>
  <c r="CI1213" i="49" l="1"/>
  <c r="DA1214" i="49"/>
  <c r="CZ1215" i="49"/>
  <c r="CH1214" i="49"/>
  <c r="CM1214" i="49" s="1"/>
  <c r="CK1215" i="49"/>
  <c r="DG1216" i="49"/>
  <c r="CJ1213" i="49"/>
  <c r="CN1213" i="49" s="1"/>
  <c r="DB1214" i="49"/>
  <c r="CJ1211" i="48"/>
  <c r="CN1211" i="48" s="1"/>
  <c r="DB1212" i="48"/>
  <c r="CI1212" i="48"/>
  <c r="DA1213" i="48"/>
  <c r="CH1211" i="48"/>
  <c r="CM1211" i="48" s="1"/>
  <c r="CZ1212" i="48"/>
  <c r="CK1212" i="48"/>
  <c r="DG1213" i="48"/>
  <c r="CK1216" i="49" l="1"/>
  <c r="DG1217" i="49"/>
  <c r="CH1215" i="49"/>
  <c r="CM1215" i="49" s="1"/>
  <c r="CZ1216" i="49"/>
  <c r="CJ1214" i="49"/>
  <c r="CN1214" i="49" s="1"/>
  <c r="DB1215" i="49"/>
  <c r="CI1214" i="49"/>
  <c r="DA1215" i="49"/>
  <c r="DB1213" i="48"/>
  <c r="CJ1212" i="48"/>
  <c r="CN1212" i="48" s="1"/>
  <c r="CH1212" i="48"/>
  <c r="CM1212" i="48" s="1"/>
  <c r="CZ1213" i="48"/>
  <c r="CI1213" i="48"/>
  <c r="DA1214" i="48"/>
  <c r="CK1213" i="48"/>
  <c r="DG1214" i="48"/>
  <c r="CI1215" i="49" l="1"/>
  <c r="DA1216" i="49"/>
  <c r="CJ1215" i="49"/>
  <c r="CN1215" i="49" s="1"/>
  <c r="DB1216" i="49"/>
  <c r="CH1216" i="49"/>
  <c r="CM1216" i="49" s="1"/>
  <c r="CZ1217" i="49"/>
  <c r="CK1217" i="49"/>
  <c r="DG1218" i="49"/>
  <c r="CJ1213" i="48"/>
  <c r="CN1213" i="48" s="1"/>
  <c r="DB1214" i="48"/>
  <c r="CI1214" i="48"/>
  <c r="DA1215" i="48"/>
  <c r="CH1213" i="48"/>
  <c r="CM1213" i="48" s="1"/>
  <c r="CZ1214" i="48"/>
  <c r="CK1214" i="48"/>
  <c r="DG1215" i="48"/>
  <c r="CH1217" i="49" l="1"/>
  <c r="CM1217" i="49" s="1"/>
  <c r="CZ1218" i="49"/>
  <c r="CJ1216" i="49"/>
  <c r="CN1216" i="49" s="1"/>
  <c r="DB1217" i="49"/>
  <c r="CI1216" i="49"/>
  <c r="DA1217" i="49"/>
  <c r="DG1219" i="49"/>
  <c r="CK1218" i="49"/>
  <c r="CJ1214" i="48"/>
  <c r="DB1215" i="48"/>
  <c r="CN1214" i="48"/>
  <c r="CI1215" i="48"/>
  <c r="DA1216" i="48"/>
  <c r="CH1214" i="48"/>
  <c r="CM1214" i="48" s="1"/>
  <c r="CZ1215" i="48"/>
  <c r="CK1215" i="48"/>
  <c r="DG1216" i="48"/>
  <c r="DA1218" i="49" l="1"/>
  <c r="CI1217" i="49"/>
  <c r="DB1218" i="49"/>
  <c r="CJ1217" i="49"/>
  <c r="CN1217" i="49" s="1"/>
  <c r="CH1218" i="49"/>
  <c r="CM1218" i="49" s="1"/>
  <c r="CZ1219" i="49"/>
  <c r="CK1219" i="49"/>
  <c r="DG1220" i="49"/>
  <c r="CJ1215" i="48"/>
  <c r="CN1215" i="48" s="1"/>
  <c r="DB1216" i="48"/>
  <c r="CK1216" i="48"/>
  <c r="DG1217" i="48"/>
  <c r="CZ1216" i="48"/>
  <c r="CH1215" i="48"/>
  <c r="CM1215" i="48" s="1"/>
  <c r="CI1216" i="48"/>
  <c r="DA1217" i="48"/>
  <c r="CK1220" i="49" l="1"/>
  <c r="DG1221" i="49"/>
  <c r="CH1219" i="49"/>
  <c r="CM1219" i="49" s="1"/>
  <c r="CZ1220" i="49"/>
  <c r="CJ1218" i="49"/>
  <c r="CN1218" i="49" s="1"/>
  <c r="DB1219" i="49"/>
  <c r="CI1218" i="49"/>
  <c r="DA1219" i="49"/>
  <c r="CJ1216" i="48"/>
  <c r="CN1216" i="48" s="1"/>
  <c r="DB1217" i="48"/>
  <c r="CH1216" i="48"/>
  <c r="CM1216" i="48" s="1"/>
  <c r="CZ1217" i="48"/>
  <c r="CK1217" i="48"/>
  <c r="DG1218" i="48"/>
  <c r="CI1217" i="48"/>
  <c r="DA1218" i="48"/>
  <c r="CJ1219" i="49" l="1"/>
  <c r="CN1219" i="49" s="1"/>
  <c r="DB1220" i="49"/>
  <c r="CH1220" i="49"/>
  <c r="CM1220" i="49" s="1"/>
  <c r="CZ1221" i="49"/>
  <c r="CK1221" i="49"/>
  <c r="DG1222" i="49"/>
  <c r="CI1219" i="49"/>
  <c r="DA1220" i="49"/>
  <c r="CJ1217" i="48"/>
  <c r="CN1217" i="48" s="1"/>
  <c r="DB1218" i="48"/>
  <c r="DA1219" i="48"/>
  <c r="CI1218" i="48"/>
  <c r="CK1218" i="48"/>
  <c r="DG1219" i="48"/>
  <c r="CH1217" i="48"/>
  <c r="CM1217" i="48" s="1"/>
  <c r="CZ1218" i="48"/>
  <c r="CK1222" i="49" l="1"/>
  <c r="DG1223" i="49"/>
  <c r="CH1221" i="49"/>
  <c r="CM1221" i="49" s="1"/>
  <c r="CZ1222" i="49"/>
  <c r="CJ1220" i="49"/>
  <c r="CN1220" i="49" s="1"/>
  <c r="DB1221" i="49"/>
  <c r="CI1220" i="49"/>
  <c r="DA1221" i="49"/>
  <c r="CJ1218" i="48"/>
  <c r="CN1218" i="48" s="1"/>
  <c r="DB1219" i="48"/>
  <c r="CH1218" i="48"/>
  <c r="CM1218" i="48" s="1"/>
  <c r="CZ1219" i="48"/>
  <c r="CK1219" i="48"/>
  <c r="DG1220" i="48"/>
  <c r="CI1219" i="48"/>
  <c r="DA1220" i="48"/>
  <c r="CI1221" i="49" l="1"/>
  <c r="DA1222" i="49"/>
  <c r="CJ1221" i="49"/>
  <c r="CN1221" i="49" s="1"/>
  <c r="DB1222" i="49"/>
  <c r="CZ1223" i="49"/>
  <c r="CH1222" i="49"/>
  <c r="CM1222" i="49" s="1"/>
  <c r="CK1223" i="49"/>
  <c r="DG1224" i="49"/>
  <c r="CJ1219" i="48"/>
  <c r="CN1219" i="48" s="1"/>
  <c r="DB1220" i="48"/>
  <c r="CK1220" i="48"/>
  <c r="DG1221" i="48"/>
  <c r="CH1219" i="48"/>
  <c r="CM1219" i="48" s="1"/>
  <c r="CZ1220" i="48"/>
  <c r="DA1221" i="48"/>
  <c r="CI1220" i="48"/>
  <c r="CH1223" i="49" l="1"/>
  <c r="CM1223" i="49" s="1"/>
  <c r="CZ1224" i="49"/>
  <c r="CJ1222" i="49"/>
  <c r="CN1222" i="49" s="1"/>
  <c r="DB1223" i="49"/>
  <c r="CI1222" i="49"/>
  <c r="DA1223" i="49"/>
  <c r="CK1224" i="49"/>
  <c r="DG1225" i="49"/>
  <c r="CJ1220" i="48"/>
  <c r="CN1220" i="48" s="1"/>
  <c r="DB1221" i="48"/>
  <c r="CH1220" i="48"/>
  <c r="CM1220" i="48" s="1"/>
  <c r="CZ1221" i="48"/>
  <c r="CK1221" i="48"/>
  <c r="DG1222" i="48"/>
  <c r="CI1221" i="48"/>
  <c r="DA1222" i="48"/>
  <c r="CI1223" i="49" l="1"/>
  <c r="DA1224" i="49"/>
  <c r="CJ1223" i="49"/>
  <c r="CN1223" i="49" s="1"/>
  <c r="DB1224" i="49"/>
  <c r="CH1224" i="49"/>
  <c r="CM1224" i="49" s="1"/>
  <c r="CZ1225" i="49"/>
  <c r="CK1225" i="49"/>
  <c r="DG1226" i="49"/>
  <c r="DB1222" i="48"/>
  <c r="CJ1221" i="48"/>
  <c r="CN1221" i="48"/>
  <c r="CK1222" i="48"/>
  <c r="DG1223" i="48"/>
  <c r="CZ1222" i="48"/>
  <c r="CH1221" i="48"/>
  <c r="CM1221" i="48" s="1"/>
  <c r="CI1222" i="48"/>
  <c r="DA1223" i="48"/>
  <c r="DG1227" i="49" l="1"/>
  <c r="CK1226" i="49"/>
  <c r="CH1225" i="49"/>
  <c r="CM1225" i="49" s="1"/>
  <c r="CZ1226" i="49"/>
  <c r="CJ1224" i="49"/>
  <c r="CN1224" i="49" s="1"/>
  <c r="DB1225" i="49"/>
  <c r="CI1224" i="49"/>
  <c r="DA1225" i="49"/>
  <c r="CJ1222" i="48"/>
  <c r="CN1222" i="48" s="1"/>
  <c r="DB1223" i="48"/>
  <c r="CH1222" i="48"/>
  <c r="CM1222" i="48" s="1"/>
  <c r="CZ1223" i="48"/>
  <c r="CK1223" i="48"/>
  <c r="DG1224" i="48"/>
  <c r="CI1223" i="48"/>
  <c r="DA1224" i="48"/>
  <c r="CJ1225" i="49" l="1"/>
  <c r="CN1225" i="49" s="1"/>
  <c r="DB1226" i="49"/>
  <c r="CH1226" i="49"/>
  <c r="CM1226" i="49" s="1"/>
  <c r="CZ1227" i="49"/>
  <c r="CK1227" i="49"/>
  <c r="DG1228" i="49"/>
  <c r="CI1225" i="49"/>
  <c r="DA1226" i="49"/>
  <c r="DB1224" i="48"/>
  <c r="CJ1223" i="48"/>
  <c r="CN1223" i="48"/>
  <c r="CK1224" i="48"/>
  <c r="DG1225" i="48"/>
  <c r="CH1223" i="48"/>
  <c r="CM1223" i="48" s="1"/>
  <c r="CZ1224" i="48"/>
  <c r="CI1224" i="48"/>
  <c r="DA1225" i="48"/>
  <c r="CK1228" i="49" l="1"/>
  <c r="DG1229" i="49"/>
  <c r="CH1227" i="49"/>
  <c r="CM1227" i="49" s="1"/>
  <c r="CZ1228" i="49"/>
  <c r="CJ1226" i="49"/>
  <c r="CN1226" i="49" s="1"/>
  <c r="DB1227" i="49"/>
  <c r="CI1226" i="49"/>
  <c r="DA1227" i="49"/>
  <c r="CJ1224" i="48"/>
  <c r="CN1224" i="48" s="1"/>
  <c r="DB1225" i="48"/>
  <c r="CH1224" i="48"/>
  <c r="CM1224" i="48" s="1"/>
  <c r="CZ1225" i="48"/>
  <c r="CK1225" i="48"/>
  <c r="DG1226" i="48"/>
  <c r="CI1225" i="48"/>
  <c r="DA1226" i="48"/>
  <c r="CI1227" i="49" l="1"/>
  <c r="DA1228" i="49"/>
  <c r="CJ1227" i="49"/>
  <c r="CN1227" i="49" s="1"/>
  <c r="DB1228" i="49"/>
  <c r="CH1228" i="49"/>
  <c r="CM1228" i="49" s="1"/>
  <c r="CZ1229" i="49"/>
  <c r="CK1229" i="49"/>
  <c r="DG1230" i="49"/>
  <c r="CJ1225" i="48"/>
  <c r="CN1225" i="48" s="1"/>
  <c r="DB1226" i="48"/>
  <c r="DA1227" i="48"/>
  <c r="CI1226" i="48"/>
  <c r="CH1225" i="48"/>
  <c r="CM1225" i="48" s="1"/>
  <c r="CZ1226" i="48"/>
  <c r="CK1226" i="48"/>
  <c r="DG1227" i="48"/>
  <c r="CH1229" i="49" l="1"/>
  <c r="CM1229" i="49" s="1"/>
  <c r="CZ1230" i="49"/>
  <c r="CJ1228" i="49"/>
  <c r="CN1228" i="49" s="1"/>
  <c r="DB1229" i="49"/>
  <c r="CI1228" i="49"/>
  <c r="DA1229" i="49"/>
  <c r="CK1230" i="49"/>
  <c r="DG1231" i="49"/>
  <c r="CJ1226" i="48"/>
  <c r="CN1226" i="48" s="1"/>
  <c r="DB1227" i="48"/>
  <c r="CH1226" i="48"/>
  <c r="CM1226" i="48" s="1"/>
  <c r="CZ1227" i="48"/>
  <c r="DG1228" i="48"/>
  <c r="CK1227" i="48"/>
  <c r="CI1227" i="48"/>
  <c r="DA1228" i="48"/>
  <c r="CI1229" i="49" l="1"/>
  <c r="DA1230" i="49"/>
  <c r="CJ1229" i="49"/>
  <c r="CN1229" i="49" s="1"/>
  <c r="DB1230" i="49"/>
  <c r="CH1230" i="49"/>
  <c r="CM1230" i="49" s="1"/>
  <c r="CZ1231" i="49"/>
  <c r="CK1231" i="49"/>
  <c r="DG1232" i="49"/>
  <c r="CJ1227" i="48"/>
  <c r="CN1227" i="48" s="1"/>
  <c r="DB1228" i="48"/>
  <c r="CK1228" i="48"/>
  <c r="DG1229" i="48"/>
  <c r="CH1227" i="48"/>
  <c r="CM1227" i="48" s="1"/>
  <c r="CZ1228" i="48"/>
  <c r="CI1228" i="48"/>
  <c r="DA1229" i="48"/>
  <c r="CK1232" i="49" l="1"/>
  <c r="DG1233" i="49"/>
  <c r="CH1231" i="49"/>
  <c r="CM1231" i="49" s="1"/>
  <c r="CZ1232" i="49"/>
  <c r="CJ1230" i="49"/>
  <c r="CN1230" i="49" s="1"/>
  <c r="DB1231" i="49"/>
  <c r="CI1230" i="49"/>
  <c r="DA1231" i="49"/>
  <c r="CJ1228" i="48"/>
  <c r="CN1228" i="48" s="1"/>
  <c r="DB1229" i="48"/>
  <c r="CI1229" i="48"/>
  <c r="DA1230" i="48"/>
  <c r="CH1228" i="48"/>
  <c r="CM1228" i="48" s="1"/>
  <c r="CZ1229" i="48"/>
  <c r="CK1229" i="48"/>
  <c r="DG1230" i="48"/>
  <c r="CI1231" i="49" l="1"/>
  <c r="DA1232" i="49"/>
  <c r="CJ1231" i="49"/>
  <c r="CN1231" i="49" s="1"/>
  <c r="DB1232" i="49"/>
  <c r="CH1232" i="49"/>
  <c r="CM1232" i="49" s="1"/>
  <c r="CZ1233" i="49"/>
  <c r="CK1233" i="49"/>
  <c r="DG1234" i="49"/>
  <c r="DB1230" i="48"/>
  <c r="CJ1229" i="48"/>
  <c r="CN1229" i="48" s="1"/>
  <c r="CZ1230" i="48"/>
  <c r="CH1229" i="48"/>
  <c r="CM1229" i="48" s="1"/>
  <c r="CI1230" i="48"/>
  <c r="DA1231" i="48"/>
  <c r="CK1230" i="48"/>
  <c r="DG1231" i="48"/>
  <c r="CH1233" i="49" l="1"/>
  <c r="CM1233" i="49" s="1"/>
  <c r="CZ1234" i="49"/>
  <c r="CJ1232" i="49"/>
  <c r="CN1232" i="49" s="1"/>
  <c r="DB1233" i="49"/>
  <c r="CI1232" i="49"/>
  <c r="DA1233" i="49"/>
  <c r="CK1234" i="49"/>
  <c r="DG1235" i="49"/>
  <c r="CJ1230" i="48"/>
  <c r="DB1231" i="48"/>
  <c r="CN1230" i="48"/>
  <c r="CK1231" i="48"/>
  <c r="DG1232" i="48"/>
  <c r="CI1231" i="48"/>
  <c r="DA1232" i="48"/>
  <c r="CH1230" i="48"/>
  <c r="CM1230" i="48" s="1"/>
  <c r="CZ1231" i="48"/>
  <c r="CI1233" i="49" l="1"/>
  <c r="DA1234" i="49"/>
  <c r="CJ1233" i="49"/>
  <c r="CN1233" i="49" s="1"/>
  <c r="DB1234" i="49"/>
  <c r="CH1234" i="49"/>
  <c r="CM1234" i="49" s="1"/>
  <c r="CZ1235" i="49"/>
  <c r="CK1235" i="49"/>
  <c r="DG1236" i="49"/>
  <c r="DB1232" i="48"/>
  <c r="CJ1231" i="48"/>
  <c r="CN1231" i="48" s="1"/>
  <c r="CH1231" i="48"/>
  <c r="CM1231" i="48" s="1"/>
  <c r="CZ1232" i="48"/>
  <c r="CI1232" i="48"/>
  <c r="DA1233" i="48"/>
  <c r="CK1232" i="48"/>
  <c r="DG1233" i="48"/>
  <c r="CK1236" i="49" l="1"/>
  <c r="DG1237" i="49"/>
  <c r="CJ1234" i="49"/>
  <c r="CN1234" i="49" s="1"/>
  <c r="DB1235" i="49"/>
  <c r="CI1234" i="49"/>
  <c r="DA1235" i="49"/>
  <c r="CH1235" i="49"/>
  <c r="CM1235" i="49" s="1"/>
  <c r="CZ1236" i="49"/>
  <c r="CJ1232" i="48"/>
  <c r="DB1233" i="48"/>
  <c r="CN1232" i="48"/>
  <c r="CK1233" i="48"/>
  <c r="DG1234" i="48"/>
  <c r="CI1233" i="48"/>
  <c r="DA1234" i="48"/>
  <c r="CH1232" i="48"/>
  <c r="CM1232" i="48" s="1"/>
  <c r="CZ1233" i="48"/>
  <c r="CH1236" i="49" l="1"/>
  <c r="CM1236" i="49" s="1"/>
  <c r="CZ1237" i="49"/>
  <c r="CI1235" i="49"/>
  <c r="DA1236" i="49"/>
  <c r="CJ1235" i="49"/>
  <c r="CN1235" i="49" s="1"/>
  <c r="DB1236" i="49"/>
  <c r="CK1237" i="49"/>
  <c r="DG1238" i="49"/>
  <c r="CJ1233" i="48"/>
  <c r="DB1234" i="48"/>
  <c r="CN1233" i="48"/>
  <c r="DA1235" i="48"/>
  <c r="CI1234" i="48"/>
  <c r="CK1234" i="48"/>
  <c r="DG1235" i="48"/>
  <c r="CH1233" i="48"/>
  <c r="CM1233" i="48" s="1"/>
  <c r="CZ1234" i="48"/>
  <c r="CJ1236" i="49" l="1"/>
  <c r="CN1236" i="49" s="1"/>
  <c r="DB1237" i="49"/>
  <c r="CI1236" i="49"/>
  <c r="DA1237" i="49"/>
  <c r="CH1237" i="49"/>
  <c r="CM1237" i="49" s="1"/>
  <c r="CZ1238" i="49"/>
  <c r="CK1238" i="49"/>
  <c r="DG1239" i="49"/>
  <c r="DB1235" i="48"/>
  <c r="CJ1234" i="48"/>
  <c r="CN1234" i="48" s="1"/>
  <c r="CK1235" i="48"/>
  <c r="DG1236" i="48"/>
  <c r="CI1235" i="48"/>
  <c r="DA1236" i="48"/>
  <c r="CH1234" i="48"/>
  <c r="CM1234" i="48" s="1"/>
  <c r="CZ1235" i="48"/>
  <c r="CH1238" i="49" l="1"/>
  <c r="CM1238" i="49" s="1"/>
  <c r="CZ1239" i="49"/>
  <c r="CI1237" i="49"/>
  <c r="DA1238" i="49"/>
  <c r="CJ1237" i="49"/>
  <c r="CN1237" i="49" s="1"/>
  <c r="DB1238" i="49"/>
  <c r="CK1239" i="49"/>
  <c r="DG1240" i="49"/>
  <c r="CJ1235" i="48"/>
  <c r="DB1236" i="48"/>
  <c r="CN1235" i="48"/>
  <c r="CI1236" i="48"/>
  <c r="DA1237" i="48"/>
  <c r="CK1236" i="48"/>
  <c r="DG1237" i="48"/>
  <c r="CH1235" i="48"/>
  <c r="CM1235" i="48" s="1"/>
  <c r="CZ1236" i="48"/>
  <c r="CJ1238" i="49" l="1"/>
  <c r="CN1238" i="49" s="1"/>
  <c r="DB1239" i="49"/>
  <c r="CK1240" i="49"/>
  <c r="DG1241" i="49"/>
  <c r="CI1238" i="49"/>
  <c r="DA1239" i="49"/>
  <c r="CH1239" i="49"/>
  <c r="CM1239" i="49" s="1"/>
  <c r="CZ1240" i="49"/>
  <c r="DB1237" i="48"/>
  <c r="CJ1236" i="48"/>
  <c r="CN1236" i="48"/>
  <c r="CH1236" i="48"/>
  <c r="CM1236" i="48" s="1"/>
  <c r="CZ1237" i="48"/>
  <c r="CK1237" i="48"/>
  <c r="DG1238" i="48"/>
  <c r="CI1237" i="48"/>
  <c r="DA1238" i="48"/>
  <c r="CH1240" i="49" l="1"/>
  <c r="CM1240" i="49" s="1"/>
  <c r="CZ1241" i="49"/>
  <c r="CI1239" i="49"/>
  <c r="DA1240" i="49"/>
  <c r="CK1241" i="49"/>
  <c r="DG1242" i="49"/>
  <c r="CJ1239" i="49"/>
  <c r="CN1239" i="49" s="1"/>
  <c r="DB1240" i="49"/>
  <c r="CJ1237" i="48"/>
  <c r="CN1237" i="48" s="1"/>
  <c r="DB1238" i="48"/>
  <c r="CK1238" i="48"/>
  <c r="DG1239" i="48"/>
  <c r="CH1237" i="48"/>
  <c r="CM1237" i="48" s="1"/>
  <c r="CZ1238" i="48"/>
  <c r="CI1238" i="48"/>
  <c r="DA1239" i="48"/>
  <c r="DG1243" i="49" l="1"/>
  <c r="CK1242" i="49"/>
  <c r="CI1240" i="49"/>
  <c r="DA1241" i="49"/>
  <c r="CH1241" i="49"/>
  <c r="CM1241" i="49" s="1"/>
  <c r="CZ1242" i="49"/>
  <c r="CJ1240" i="49"/>
  <c r="CN1240" i="49" s="1"/>
  <c r="DB1241" i="49"/>
  <c r="CJ1238" i="48"/>
  <c r="CN1238" i="48" s="1"/>
  <c r="DB1239" i="48"/>
  <c r="CH1238" i="48"/>
  <c r="CM1238" i="48" s="1"/>
  <c r="CZ1239" i="48"/>
  <c r="CK1239" i="48"/>
  <c r="DG1240" i="48"/>
  <c r="CI1239" i="48"/>
  <c r="DA1240" i="48"/>
  <c r="CH1242" i="49" l="1"/>
  <c r="CM1242" i="49" s="1"/>
  <c r="CZ1243" i="49"/>
  <c r="DA1242" i="49"/>
  <c r="CI1241" i="49"/>
  <c r="CK1243" i="49"/>
  <c r="DG1244" i="49"/>
  <c r="DB1242" i="49"/>
  <c r="CJ1241" i="49"/>
  <c r="CN1241" i="49" s="1"/>
  <c r="DB1240" i="48"/>
  <c r="CJ1239" i="48"/>
  <c r="CN1239" i="48"/>
  <c r="CK1240" i="48"/>
  <c r="DG1241" i="48"/>
  <c r="CH1239" i="48"/>
  <c r="CM1239" i="48" s="1"/>
  <c r="CZ1240" i="48"/>
  <c r="CI1240" i="48"/>
  <c r="DA1241" i="48"/>
  <c r="CJ1242" i="49" l="1"/>
  <c r="CN1242" i="49" s="1"/>
  <c r="DB1243" i="49"/>
  <c r="CK1244" i="49"/>
  <c r="DG1245" i="49"/>
  <c r="CI1242" i="49"/>
  <c r="DA1243" i="49"/>
  <c r="CH1243" i="49"/>
  <c r="CM1243" i="49" s="1"/>
  <c r="CZ1244" i="49"/>
  <c r="CJ1240" i="48"/>
  <c r="DB1241" i="48"/>
  <c r="CN1240" i="48"/>
  <c r="CH1240" i="48"/>
  <c r="CM1240" i="48" s="1"/>
  <c r="CZ1241" i="48"/>
  <c r="CK1241" i="48"/>
  <c r="DG1242" i="48"/>
  <c r="CI1241" i="48"/>
  <c r="DA1242" i="48"/>
  <c r="CH1244" i="49" l="1"/>
  <c r="CM1244" i="49" s="1"/>
  <c r="CZ1245" i="49"/>
  <c r="CI1243" i="49"/>
  <c r="DA1244" i="49"/>
  <c r="CK1245" i="49"/>
  <c r="DG1246" i="49"/>
  <c r="CJ1243" i="49"/>
  <c r="CN1243" i="49" s="1"/>
  <c r="DB1244" i="49"/>
  <c r="DB1242" i="48"/>
  <c r="CJ1241" i="48"/>
  <c r="CN1241" i="48"/>
  <c r="CH1241" i="48"/>
  <c r="CM1241" i="48" s="1"/>
  <c r="CZ1242" i="48"/>
  <c r="CI1242" i="48"/>
  <c r="DA1243" i="48"/>
  <c r="CK1242" i="48"/>
  <c r="DG1243" i="48"/>
  <c r="CK1246" i="49" l="1"/>
  <c r="DG1247" i="49"/>
  <c r="CI1244" i="49"/>
  <c r="DA1245" i="49"/>
  <c r="CH1245" i="49"/>
  <c r="CM1245" i="49" s="1"/>
  <c r="CZ1246" i="49"/>
  <c r="CJ1244" i="49"/>
  <c r="CN1244" i="49" s="1"/>
  <c r="DB1245" i="49"/>
  <c r="CJ1242" i="48"/>
  <c r="CN1242" i="48" s="1"/>
  <c r="DB1243" i="48"/>
  <c r="CI1243" i="48"/>
  <c r="DA1244" i="48"/>
  <c r="CH1242" i="48"/>
  <c r="CM1242" i="48" s="1"/>
  <c r="CZ1243" i="48"/>
  <c r="CK1243" i="48"/>
  <c r="DG1244" i="48"/>
  <c r="CH1246" i="49" l="1"/>
  <c r="CM1246" i="49" s="1"/>
  <c r="CZ1247" i="49"/>
  <c r="CI1245" i="49"/>
  <c r="DA1246" i="49"/>
  <c r="CK1247" i="49"/>
  <c r="DG1248" i="49"/>
  <c r="CJ1245" i="49"/>
  <c r="CN1245" i="49" s="1"/>
  <c r="DB1246" i="49"/>
  <c r="CJ1243" i="48"/>
  <c r="CN1243" i="48" s="1"/>
  <c r="DB1244" i="48"/>
  <c r="CH1243" i="48"/>
  <c r="CM1243" i="48" s="1"/>
  <c r="CZ1244" i="48"/>
  <c r="CI1244" i="48"/>
  <c r="DA1245" i="48"/>
  <c r="CK1244" i="48"/>
  <c r="DG1245" i="48"/>
  <c r="CJ1246" i="49" l="1"/>
  <c r="CN1246" i="49" s="1"/>
  <c r="DB1247" i="49"/>
  <c r="CK1248" i="49"/>
  <c r="DG1249" i="49"/>
  <c r="CI1246" i="49"/>
  <c r="DA1247" i="49"/>
  <c r="CH1247" i="49"/>
  <c r="CM1247" i="49" s="1"/>
  <c r="CZ1248" i="49"/>
  <c r="CJ1244" i="48"/>
  <c r="DB1245" i="48"/>
  <c r="CN1244" i="48"/>
  <c r="CK1245" i="48"/>
  <c r="DG1246" i="48"/>
  <c r="CI1245" i="48"/>
  <c r="DA1246" i="48"/>
  <c r="CH1244" i="48"/>
  <c r="CM1244" i="48" s="1"/>
  <c r="CZ1245" i="48"/>
  <c r="CH1248" i="49" l="1"/>
  <c r="CM1248" i="49" s="1"/>
  <c r="CZ1249" i="49"/>
  <c r="CI1247" i="49"/>
  <c r="DA1248" i="49"/>
  <c r="CK1249" i="49"/>
  <c r="DG1250" i="49"/>
  <c r="CJ1247" i="49"/>
  <c r="CN1247" i="49" s="1"/>
  <c r="DB1248" i="49"/>
  <c r="CJ1245" i="48"/>
  <c r="CN1245" i="48" s="1"/>
  <c r="DB1246" i="48"/>
  <c r="CI1246" i="48"/>
  <c r="DA1247" i="48"/>
  <c r="CK1246" i="48"/>
  <c r="DG1247" i="48"/>
  <c r="CH1245" i="48"/>
  <c r="CM1245" i="48" s="1"/>
  <c r="CZ1246" i="48"/>
  <c r="CJ1248" i="49" l="1"/>
  <c r="CN1248" i="49" s="1"/>
  <c r="DB1249" i="49"/>
  <c r="CK1250" i="49"/>
  <c r="DG1251" i="49"/>
  <c r="CI1248" i="49"/>
  <c r="DA1249" i="49"/>
  <c r="CH1249" i="49"/>
  <c r="CM1249" i="49" s="1"/>
  <c r="CZ1250" i="49"/>
  <c r="CJ1246" i="48"/>
  <c r="DB1247" i="48"/>
  <c r="CN1246" i="48"/>
  <c r="CK1247" i="48"/>
  <c r="DG1248" i="48"/>
  <c r="CI1247" i="48"/>
  <c r="DA1248" i="48"/>
  <c r="CH1246" i="48"/>
  <c r="CM1246" i="48" s="1"/>
  <c r="CZ1247" i="48"/>
  <c r="CI1249" i="49" l="1"/>
  <c r="DA1250" i="49"/>
  <c r="CK1251" i="49"/>
  <c r="DG1252" i="49"/>
  <c r="CJ1249" i="49"/>
  <c r="CN1249" i="49" s="1"/>
  <c r="DB1250" i="49"/>
  <c r="CH1250" i="49"/>
  <c r="CM1250" i="49" s="1"/>
  <c r="CZ1251" i="49"/>
  <c r="DB1248" i="48"/>
  <c r="CJ1247" i="48"/>
  <c r="CN1247" i="48" s="1"/>
  <c r="CI1248" i="48"/>
  <c r="DA1249" i="48"/>
  <c r="CK1248" i="48"/>
  <c r="DG1249" i="48"/>
  <c r="CH1247" i="48"/>
  <c r="CM1247" i="48" s="1"/>
  <c r="CZ1248" i="48"/>
  <c r="CH1251" i="49" l="1"/>
  <c r="CM1251" i="49" s="1"/>
  <c r="CZ1252" i="49"/>
  <c r="CJ1250" i="49"/>
  <c r="CN1250" i="49" s="1"/>
  <c r="DB1251" i="49"/>
  <c r="CK1252" i="49"/>
  <c r="DG1253" i="49"/>
  <c r="CI1250" i="49"/>
  <c r="DA1251" i="49"/>
  <c r="CJ1248" i="48"/>
  <c r="DB1249" i="48"/>
  <c r="CN1248" i="48"/>
  <c r="CK1249" i="48"/>
  <c r="DG1250" i="48"/>
  <c r="CI1249" i="48"/>
  <c r="DA1250" i="48"/>
  <c r="CH1248" i="48"/>
  <c r="CM1248" i="48" s="1"/>
  <c r="CZ1249" i="48"/>
  <c r="CI1251" i="49" l="1"/>
  <c r="DA1252" i="49"/>
  <c r="CK1253" i="49"/>
  <c r="DG1254" i="49"/>
  <c r="CJ1251" i="49"/>
  <c r="CN1251" i="49" s="1"/>
  <c r="DB1252" i="49"/>
  <c r="CH1252" i="49"/>
  <c r="CM1252" i="49" s="1"/>
  <c r="CZ1253" i="49"/>
  <c r="CJ1249" i="48"/>
  <c r="CN1249" i="48" s="1"/>
  <c r="DB1250" i="48"/>
  <c r="CK1250" i="48"/>
  <c r="DG1251" i="48"/>
  <c r="DA1251" i="48"/>
  <c r="CI1250" i="48"/>
  <c r="CH1249" i="48"/>
  <c r="CM1249" i="48" s="1"/>
  <c r="CZ1250" i="48"/>
  <c r="CJ1252" i="49" l="1"/>
  <c r="CN1252" i="49" s="1"/>
  <c r="DB1253" i="49"/>
  <c r="CK1254" i="49"/>
  <c r="DG1255" i="49"/>
  <c r="CI1252" i="49"/>
  <c r="DA1253" i="49"/>
  <c r="CH1253" i="49"/>
  <c r="CM1253" i="49" s="1"/>
  <c r="CZ1254" i="49"/>
  <c r="CJ1250" i="48"/>
  <c r="DB1251" i="48"/>
  <c r="CN1250" i="48"/>
  <c r="CH1250" i="48"/>
  <c r="CM1250" i="48" s="1"/>
  <c r="CZ1251" i="48"/>
  <c r="CI1251" i="48"/>
  <c r="DA1252" i="48"/>
  <c r="CK1251" i="48"/>
  <c r="DG1252" i="48"/>
  <c r="CI1253" i="49" l="1"/>
  <c r="DA1254" i="49"/>
  <c r="CK1255" i="49"/>
  <c r="DG1256" i="49"/>
  <c r="CJ1253" i="49"/>
  <c r="CN1253" i="49" s="1"/>
  <c r="DB1254" i="49"/>
  <c r="CH1254" i="49"/>
  <c r="CM1254" i="49" s="1"/>
  <c r="CZ1255" i="49"/>
  <c r="CJ1251" i="48"/>
  <c r="CN1251" i="48" s="1"/>
  <c r="DB1252" i="48"/>
  <c r="CI1252" i="48"/>
  <c r="DA1253" i="48"/>
  <c r="CH1251" i="48"/>
  <c r="CM1251" i="48" s="1"/>
  <c r="CZ1252" i="48"/>
  <c r="CK1252" i="48"/>
  <c r="DG1253" i="48"/>
  <c r="CJ1254" i="49" l="1"/>
  <c r="CN1254" i="49" s="1"/>
  <c r="DB1255" i="49"/>
  <c r="CK1256" i="49"/>
  <c r="DG1257" i="49"/>
  <c r="CI1254" i="49"/>
  <c r="DA1255" i="49"/>
  <c r="CH1255" i="49"/>
  <c r="CM1255" i="49" s="1"/>
  <c r="CZ1256" i="49"/>
  <c r="CJ1252" i="48"/>
  <c r="CN1252" i="48" s="1"/>
  <c r="DB1253" i="48"/>
  <c r="CH1252" i="48"/>
  <c r="CM1252" i="48" s="1"/>
  <c r="CZ1253" i="48"/>
  <c r="CI1253" i="48"/>
  <c r="DA1254" i="48"/>
  <c r="CK1253" i="48"/>
  <c r="DG1254" i="48"/>
  <c r="CH1256" i="49" l="1"/>
  <c r="CM1256" i="49" s="1"/>
  <c r="CZ1257" i="49"/>
  <c r="CI1255" i="49"/>
  <c r="DA1256" i="49"/>
  <c r="CK1257" i="49"/>
  <c r="DG1258" i="49"/>
  <c r="CJ1255" i="49"/>
  <c r="CN1255" i="49" s="1"/>
  <c r="DB1256" i="49"/>
  <c r="CJ1253" i="48"/>
  <c r="DB1254" i="48"/>
  <c r="CN1253" i="48"/>
  <c r="CZ1254" i="48"/>
  <c r="CH1253" i="48"/>
  <c r="CM1253" i="48" s="1"/>
  <c r="CI1254" i="48"/>
  <c r="DA1255" i="48"/>
  <c r="CK1254" i="48"/>
  <c r="DG1255" i="48"/>
  <c r="CJ1256" i="49" l="1"/>
  <c r="CN1256" i="49" s="1"/>
  <c r="DB1257" i="49"/>
  <c r="CK1258" i="49"/>
  <c r="DG1259" i="49"/>
  <c r="CI1256" i="49"/>
  <c r="DA1257" i="49"/>
  <c r="CH1257" i="49"/>
  <c r="CM1257" i="49" s="1"/>
  <c r="CZ1258" i="49"/>
  <c r="CJ1254" i="48"/>
  <c r="CN1254" i="48" s="1"/>
  <c r="DB1255" i="48"/>
  <c r="CI1255" i="48"/>
  <c r="DA1256" i="48"/>
  <c r="CH1254" i="48"/>
  <c r="CM1254" i="48" s="1"/>
  <c r="CZ1255" i="48"/>
  <c r="CK1255" i="48"/>
  <c r="DG1256" i="48"/>
  <c r="CI1257" i="49" l="1"/>
  <c r="DA1258" i="49"/>
  <c r="CK1259" i="49"/>
  <c r="DG1260" i="49"/>
  <c r="CJ1257" i="49"/>
  <c r="CN1257" i="49" s="1"/>
  <c r="DB1258" i="49"/>
  <c r="CH1258" i="49"/>
  <c r="CM1258" i="49" s="1"/>
  <c r="CZ1259" i="49"/>
  <c r="CJ1255" i="48"/>
  <c r="CN1255" i="48" s="1"/>
  <c r="DB1256" i="48"/>
  <c r="CH1255" i="48"/>
  <c r="CM1255" i="48" s="1"/>
  <c r="CZ1256" i="48"/>
  <c r="CI1256" i="48"/>
  <c r="DA1257" i="48"/>
  <c r="CK1256" i="48"/>
  <c r="DG1257" i="48"/>
  <c r="CH1259" i="49" l="1"/>
  <c r="CM1259" i="49" s="1"/>
  <c r="CZ1260" i="49"/>
  <c r="CJ1258" i="49"/>
  <c r="CN1258" i="49" s="1"/>
  <c r="DB1259" i="49"/>
  <c r="CK1260" i="49"/>
  <c r="DG1261" i="49"/>
  <c r="CI1258" i="49"/>
  <c r="DA1259" i="49"/>
  <c r="CJ1256" i="48"/>
  <c r="DB1257" i="48"/>
  <c r="CN1256" i="48"/>
  <c r="CI1257" i="48"/>
  <c r="DA1258" i="48"/>
  <c r="CH1256" i="48"/>
  <c r="CM1256" i="48" s="1"/>
  <c r="CZ1257" i="48"/>
  <c r="CK1257" i="48"/>
  <c r="DG1258" i="48"/>
  <c r="CK1261" i="49" l="1"/>
  <c r="DG1262" i="49"/>
  <c r="CJ1259" i="49"/>
  <c r="CN1259" i="49" s="1"/>
  <c r="DB1260" i="49"/>
  <c r="CH1260" i="49"/>
  <c r="CM1260" i="49" s="1"/>
  <c r="CZ1261" i="49"/>
  <c r="CI1259" i="49"/>
  <c r="DA1260" i="49"/>
  <c r="DB1258" i="48"/>
  <c r="CJ1257" i="48"/>
  <c r="CN1257" i="48" s="1"/>
  <c r="CH1257" i="48"/>
  <c r="CM1257" i="48" s="1"/>
  <c r="CZ1258" i="48"/>
  <c r="DA1259" i="48"/>
  <c r="CI1258" i="48"/>
  <c r="CK1258" i="48"/>
  <c r="DG1259" i="48"/>
  <c r="CH1261" i="49" l="1"/>
  <c r="CM1261" i="49" s="1"/>
  <c r="CZ1262" i="49"/>
  <c r="CJ1260" i="49"/>
  <c r="CN1260" i="49" s="1"/>
  <c r="DB1261" i="49"/>
  <c r="CK1262" i="49"/>
  <c r="DG1263" i="49"/>
  <c r="CI1260" i="49"/>
  <c r="DA1261" i="49"/>
  <c r="CJ1258" i="48"/>
  <c r="CN1258" i="48" s="1"/>
  <c r="DB1259" i="48"/>
  <c r="CI1259" i="48"/>
  <c r="DA1260" i="48"/>
  <c r="CH1258" i="48"/>
  <c r="CM1258" i="48" s="1"/>
  <c r="CZ1259" i="48"/>
  <c r="CK1259" i="48"/>
  <c r="DG1260" i="48"/>
  <c r="CI1261" i="49" l="1"/>
  <c r="DA1262" i="49"/>
  <c r="CK1263" i="49"/>
  <c r="DG1264" i="49"/>
  <c r="CJ1261" i="49"/>
  <c r="CN1261" i="49" s="1"/>
  <c r="DB1262" i="49"/>
  <c r="CH1262" i="49"/>
  <c r="CM1262" i="49" s="1"/>
  <c r="CZ1263" i="49"/>
  <c r="CJ1259" i="48"/>
  <c r="CN1259" i="48" s="1"/>
  <c r="DB1260" i="48"/>
  <c r="DA1261" i="48"/>
  <c r="CI1260" i="48"/>
  <c r="CK1260" i="48"/>
  <c r="DG1261" i="48"/>
  <c r="CH1259" i="48"/>
  <c r="CM1259" i="48" s="1"/>
  <c r="CZ1260" i="48"/>
  <c r="CJ1262" i="49" l="1"/>
  <c r="CN1262" i="49" s="1"/>
  <c r="DB1263" i="49"/>
  <c r="CK1264" i="49"/>
  <c r="DG1265" i="49"/>
  <c r="CI1262" i="49"/>
  <c r="DA1263" i="49"/>
  <c r="CH1263" i="49"/>
  <c r="CM1263" i="49" s="1"/>
  <c r="CZ1264" i="49"/>
  <c r="DB1261" i="48"/>
  <c r="CJ1260" i="48"/>
  <c r="CN1260" i="48"/>
  <c r="CK1261" i="48"/>
  <c r="DG1262" i="48"/>
  <c r="CI1261" i="48"/>
  <c r="DA1262" i="48"/>
  <c r="CH1260" i="48"/>
  <c r="CM1260" i="48" s="1"/>
  <c r="CZ1261" i="48"/>
  <c r="CI1263" i="49" l="1"/>
  <c r="DA1264" i="49"/>
  <c r="CK1265" i="49"/>
  <c r="DG1266" i="49"/>
  <c r="CJ1263" i="49"/>
  <c r="CN1263" i="49" s="1"/>
  <c r="DB1264" i="49"/>
  <c r="CH1264" i="49"/>
  <c r="CM1264" i="49" s="1"/>
  <c r="CZ1265" i="49"/>
  <c r="CJ1261" i="48"/>
  <c r="CN1261" i="48" s="1"/>
  <c r="DB1262" i="48"/>
  <c r="CI1262" i="48"/>
  <c r="DA1263" i="48"/>
  <c r="CK1262" i="48"/>
  <c r="DG1263" i="48"/>
  <c r="CH1261" i="48"/>
  <c r="CM1261" i="48" s="1"/>
  <c r="CZ1262" i="48"/>
  <c r="CH1265" i="49" l="1"/>
  <c r="CM1265" i="49" s="1"/>
  <c r="CZ1266" i="49"/>
  <c r="CJ1264" i="49"/>
  <c r="CN1264" i="49" s="1"/>
  <c r="DB1265" i="49"/>
  <c r="CK1266" i="49"/>
  <c r="DG1267" i="49"/>
  <c r="CI1264" i="49"/>
  <c r="DA1265" i="49"/>
  <c r="DB1263" i="48"/>
  <c r="CJ1262" i="48"/>
  <c r="CN1262" i="48" s="1"/>
  <c r="CK1263" i="48"/>
  <c r="DG1264" i="48"/>
  <c r="CI1263" i="48"/>
  <c r="DA1264" i="48"/>
  <c r="CH1262" i="48"/>
  <c r="CM1262" i="48" s="1"/>
  <c r="CZ1263" i="48"/>
  <c r="CK1267" i="49" l="1"/>
  <c r="DG1268" i="49"/>
  <c r="CJ1265" i="49"/>
  <c r="CN1265" i="49" s="1"/>
  <c r="DB1266" i="49"/>
  <c r="CH1266" i="49"/>
  <c r="CM1266" i="49" s="1"/>
  <c r="CZ1267" i="49"/>
  <c r="DA1266" i="49"/>
  <c r="CI1265" i="49"/>
  <c r="CJ1263" i="48"/>
  <c r="DB1264" i="48"/>
  <c r="CN1263" i="48"/>
  <c r="CI1264" i="48"/>
  <c r="DA1265" i="48"/>
  <c r="CK1264" i="48"/>
  <c r="DG1265" i="48"/>
  <c r="CH1263" i="48"/>
  <c r="CM1263" i="48" s="1"/>
  <c r="CZ1264" i="48"/>
  <c r="CH1267" i="49" l="1"/>
  <c r="CM1267" i="49" s="1"/>
  <c r="CZ1268" i="49"/>
  <c r="CJ1266" i="49"/>
  <c r="CN1266" i="49" s="1"/>
  <c r="DB1267" i="49"/>
  <c r="CK1268" i="49"/>
  <c r="DG1269" i="49"/>
  <c r="CI1266" i="49"/>
  <c r="DA1267" i="49"/>
  <c r="CJ1264" i="48"/>
  <c r="CN1264" i="48" s="1"/>
  <c r="DB1265" i="48"/>
  <c r="CK1265" i="48"/>
  <c r="DG1266" i="48"/>
  <c r="CI1265" i="48"/>
  <c r="DA1266" i="48"/>
  <c r="CH1264" i="48"/>
  <c r="CM1264" i="48" s="1"/>
  <c r="CZ1265" i="48"/>
  <c r="CI1267" i="49" l="1"/>
  <c r="DA1268" i="49"/>
  <c r="CH1268" i="49"/>
  <c r="CM1268" i="49" s="1"/>
  <c r="CZ1269" i="49"/>
  <c r="CK1269" i="49"/>
  <c r="DG1270" i="49"/>
  <c r="CJ1267" i="49"/>
  <c r="CN1267" i="49" s="1"/>
  <c r="DB1268" i="49"/>
  <c r="CJ1265" i="48"/>
  <c r="CN1265" i="48" s="1"/>
  <c r="DB1266" i="48"/>
  <c r="CI1266" i="48"/>
  <c r="DA1267" i="48"/>
  <c r="CK1266" i="48"/>
  <c r="DG1267" i="48"/>
  <c r="CH1265" i="48"/>
  <c r="CM1265" i="48" s="1"/>
  <c r="CZ1266" i="48"/>
  <c r="CJ1268" i="49" l="1"/>
  <c r="CN1268" i="49" s="1"/>
  <c r="DB1269" i="49"/>
  <c r="CK1270" i="49"/>
  <c r="DG1271" i="49"/>
  <c r="CH1269" i="49"/>
  <c r="CM1269" i="49" s="1"/>
  <c r="CZ1270" i="49"/>
  <c r="CI1268" i="49"/>
  <c r="DA1269" i="49"/>
  <c r="CJ1266" i="48"/>
  <c r="CN1266" i="48" s="1"/>
  <c r="DB1267" i="48"/>
  <c r="CK1267" i="48"/>
  <c r="DG1268" i="48"/>
  <c r="CI1267" i="48"/>
  <c r="DA1268" i="48"/>
  <c r="CH1266" i="48"/>
  <c r="CM1266" i="48" s="1"/>
  <c r="CZ1267" i="48"/>
  <c r="CH1270" i="49" l="1"/>
  <c r="CM1270" i="49" s="1"/>
  <c r="CZ1271" i="49"/>
  <c r="CK1271" i="49"/>
  <c r="DG1272" i="49"/>
  <c r="CJ1269" i="49"/>
  <c r="CN1269" i="49" s="1"/>
  <c r="DB1270" i="49"/>
  <c r="CI1269" i="49"/>
  <c r="DA1270" i="49"/>
  <c r="CJ1267" i="48"/>
  <c r="CN1267" i="48" s="1"/>
  <c r="DB1268" i="48"/>
  <c r="CK1268" i="48"/>
  <c r="DG1269" i="48"/>
  <c r="DA1269" i="48"/>
  <c r="CI1268" i="48"/>
  <c r="CH1267" i="48"/>
  <c r="CM1267" i="48" s="1"/>
  <c r="CZ1268" i="48"/>
  <c r="CJ1270" i="49" l="1"/>
  <c r="CN1270" i="49" s="1"/>
  <c r="DB1271" i="49"/>
  <c r="CK1272" i="49"/>
  <c r="DG1273" i="49"/>
  <c r="CH1271" i="49"/>
  <c r="CM1271" i="49" s="1"/>
  <c r="CZ1272" i="49"/>
  <c r="CI1270" i="49"/>
  <c r="DA1271" i="49"/>
  <c r="CJ1268" i="48"/>
  <c r="DB1269" i="48"/>
  <c r="CN1268" i="48"/>
  <c r="CI1269" i="48"/>
  <c r="DA1270" i="48"/>
  <c r="CK1269" i="48"/>
  <c r="DG1270" i="48"/>
  <c r="CH1268" i="48"/>
  <c r="CM1268" i="48" s="1"/>
  <c r="CZ1269" i="48"/>
  <c r="CH1272" i="49" l="1"/>
  <c r="CM1272" i="49" s="1"/>
  <c r="CZ1273" i="49"/>
  <c r="CJ1271" i="49"/>
  <c r="CN1271" i="49" s="1"/>
  <c r="DB1272" i="49"/>
  <c r="CI1271" i="49"/>
  <c r="DA1272" i="49"/>
  <c r="CK1273" i="49"/>
  <c r="DG1274" i="49"/>
  <c r="CJ1269" i="48"/>
  <c r="DB1270" i="48"/>
  <c r="CN1269" i="48"/>
  <c r="CK1270" i="48"/>
  <c r="DG1271" i="48"/>
  <c r="CI1270" i="48"/>
  <c r="DA1271" i="48"/>
  <c r="CZ1270" i="48"/>
  <c r="CH1269" i="48"/>
  <c r="CM1269" i="48" s="1"/>
  <c r="CK1274" i="49" l="1"/>
  <c r="DG1275" i="49"/>
  <c r="CI1272" i="49"/>
  <c r="DA1273" i="49"/>
  <c r="CJ1272" i="49"/>
  <c r="CN1272" i="49" s="1"/>
  <c r="DB1273" i="49"/>
  <c r="CH1273" i="49"/>
  <c r="CM1273" i="49" s="1"/>
  <c r="CZ1274" i="49"/>
  <c r="DB1271" i="48"/>
  <c r="CJ1270" i="48"/>
  <c r="CN1270" i="48"/>
  <c r="CI1271" i="48"/>
  <c r="DA1272" i="48"/>
  <c r="CK1271" i="48"/>
  <c r="DG1272" i="48"/>
  <c r="CH1270" i="48"/>
  <c r="CM1270" i="48" s="1"/>
  <c r="CZ1271" i="48"/>
  <c r="CJ1273" i="49" l="1"/>
  <c r="CN1273" i="49" s="1"/>
  <c r="DB1274" i="49"/>
  <c r="CI1273" i="49"/>
  <c r="DA1274" i="49"/>
  <c r="CK1275" i="49"/>
  <c r="DG1276" i="49"/>
  <c r="CH1274" i="49"/>
  <c r="CM1274" i="49" s="1"/>
  <c r="CZ1275" i="49"/>
  <c r="DB1272" i="48"/>
  <c r="CJ1271" i="48"/>
  <c r="CN1271" i="48" s="1"/>
  <c r="CK1272" i="48"/>
  <c r="DG1273" i="48"/>
  <c r="CI1272" i="48"/>
  <c r="DA1273" i="48"/>
  <c r="CH1271" i="48"/>
  <c r="CM1271" i="48" s="1"/>
  <c r="CZ1272" i="48"/>
  <c r="CK1276" i="49" l="1"/>
  <c r="DG1277" i="49"/>
  <c r="CI1274" i="49"/>
  <c r="DA1275" i="49"/>
  <c r="CJ1274" i="49"/>
  <c r="CN1274" i="49" s="1"/>
  <c r="DB1275" i="49"/>
  <c r="CH1275" i="49"/>
  <c r="CM1275" i="49" s="1"/>
  <c r="CZ1276" i="49"/>
  <c r="CJ1272" i="48"/>
  <c r="DB1273" i="48"/>
  <c r="CN1272" i="48"/>
  <c r="CI1273" i="48"/>
  <c r="DA1274" i="48"/>
  <c r="CK1273" i="48"/>
  <c r="DG1274" i="48"/>
  <c r="CH1272" i="48"/>
  <c r="CM1272" i="48" s="1"/>
  <c r="CZ1273" i="48"/>
  <c r="CH1276" i="49" l="1"/>
  <c r="CM1276" i="49" s="1"/>
  <c r="CZ1277" i="49"/>
  <c r="CJ1275" i="49"/>
  <c r="CN1275" i="49" s="1"/>
  <c r="DB1276" i="49"/>
  <c r="CI1275" i="49"/>
  <c r="DA1276" i="49"/>
  <c r="CK1277" i="49"/>
  <c r="DG1278" i="49"/>
  <c r="DB1274" i="48"/>
  <c r="CJ1273" i="48"/>
  <c r="CN1273" i="48" s="1"/>
  <c r="CH1273" i="48"/>
  <c r="CM1273" i="48" s="1"/>
  <c r="CZ1274" i="48"/>
  <c r="CK1274" i="48"/>
  <c r="DG1275" i="48"/>
  <c r="DA1275" i="48"/>
  <c r="CI1274" i="48"/>
  <c r="CI1276" i="49" l="1"/>
  <c r="DA1277" i="49"/>
  <c r="CJ1276" i="49"/>
  <c r="CN1276" i="49" s="1"/>
  <c r="DB1277" i="49"/>
  <c r="CH1277" i="49"/>
  <c r="CM1277" i="49" s="1"/>
  <c r="CZ1278" i="49"/>
  <c r="CK1278" i="49"/>
  <c r="DG1279" i="49"/>
  <c r="CJ1274" i="48"/>
  <c r="CN1274" i="48" s="1"/>
  <c r="DB1275" i="48"/>
  <c r="CI1275" i="48"/>
  <c r="DA1276" i="48"/>
  <c r="CK1275" i="48"/>
  <c r="DG1276" i="48"/>
  <c r="CH1274" i="48"/>
  <c r="CM1274" i="48" s="1"/>
  <c r="CZ1275" i="48"/>
  <c r="CH1278" i="49" l="1"/>
  <c r="CM1278" i="49" s="1"/>
  <c r="CZ1279" i="49"/>
  <c r="CJ1277" i="49"/>
  <c r="CN1277" i="49" s="1"/>
  <c r="DB1278" i="49"/>
  <c r="CI1277" i="49"/>
  <c r="DA1278" i="49"/>
  <c r="CK1279" i="49"/>
  <c r="DG1280" i="49"/>
  <c r="CJ1275" i="48"/>
  <c r="CN1275" i="48" s="1"/>
  <c r="DB1276" i="48"/>
  <c r="CK1276" i="48"/>
  <c r="DG1277" i="48"/>
  <c r="CI1276" i="48"/>
  <c r="DA1277" i="48"/>
  <c r="CH1275" i="48"/>
  <c r="CM1275" i="48" s="1"/>
  <c r="CZ1276" i="48"/>
  <c r="CK1280" i="49" l="1"/>
  <c r="DG1281" i="49"/>
  <c r="CJ1278" i="49"/>
  <c r="CN1278" i="49" s="1"/>
  <c r="DB1279" i="49"/>
  <c r="CH1279" i="49"/>
  <c r="CM1279" i="49" s="1"/>
  <c r="CZ1280" i="49"/>
  <c r="CI1278" i="49"/>
  <c r="DA1279" i="49"/>
  <c r="CJ1276" i="48"/>
  <c r="CN1276" i="48" s="1"/>
  <c r="DB1277" i="48"/>
  <c r="CI1277" i="48"/>
  <c r="DA1278" i="48"/>
  <c r="CK1277" i="48"/>
  <c r="DG1278" i="48"/>
  <c r="CH1276" i="48"/>
  <c r="CM1276" i="48" s="1"/>
  <c r="CZ1277" i="48"/>
  <c r="CI1279" i="49" l="1"/>
  <c r="DA1280" i="49"/>
  <c r="CH1280" i="49"/>
  <c r="CM1280" i="49" s="1"/>
  <c r="CZ1281" i="49"/>
  <c r="CJ1279" i="49"/>
  <c r="CN1279" i="49" s="1"/>
  <c r="DB1280" i="49"/>
  <c r="CK1281" i="49"/>
  <c r="DG1282" i="49"/>
  <c r="CJ1277" i="48"/>
  <c r="DB1278" i="48"/>
  <c r="CN1277" i="48"/>
  <c r="CK1278" i="48"/>
  <c r="DG1279" i="48"/>
  <c r="CI1278" i="48"/>
  <c r="DA1279" i="48"/>
  <c r="CH1277" i="48"/>
  <c r="CM1277" i="48" s="1"/>
  <c r="CZ1278" i="48"/>
  <c r="CJ1280" i="49" l="1"/>
  <c r="CN1280" i="49" s="1"/>
  <c r="DB1281" i="49"/>
  <c r="CH1281" i="49"/>
  <c r="CM1281" i="49" s="1"/>
  <c r="CZ1282" i="49"/>
  <c r="CI1280" i="49"/>
  <c r="DA1281" i="49"/>
  <c r="CK1282" i="49"/>
  <c r="DG1283" i="49"/>
  <c r="CJ1278" i="48"/>
  <c r="DB1279" i="48"/>
  <c r="CN1278" i="48"/>
  <c r="CI1279" i="48"/>
  <c r="DA1280" i="48"/>
  <c r="CK1279" i="48"/>
  <c r="DG1280" i="48"/>
  <c r="CH1278" i="48"/>
  <c r="CM1278" i="48" s="1"/>
  <c r="CZ1279" i="48"/>
  <c r="CI1281" i="49" l="1"/>
  <c r="DA1282" i="49"/>
  <c r="CH1282" i="49"/>
  <c r="CM1282" i="49" s="1"/>
  <c r="CZ1283" i="49"/>
  <c r="CJ1281" i="49"/>
  <c r="CN1281" i="49" s="1"/>
  <c r="DB1282" i="49"/>
  <c r="CK1283" i="49"/>
  <c r="DG1284" i="49"/>
  <c r="CJ1279" i="48"/>
  <c r="DB1280" i="48"/>
  <c r="CN1279" i="48"/>
  <c r="CK1280" i="48"/>
  <c r="DG1281" i="48"/>
  <c r="CI1280" i="48"/>
  <c r="DA1281" i="48"/>
  <c r="CH1279" i="48"/>
  <c r="CM1279" i="48" s="1"/>
  <c r="CZ1280" i="48"/>
  <c r="CJ1282" i="49" l="1"/>
  <c r="CN1282" i="49" s="1"/>
  <c r="DB1283" i="49"/>
  <c r="CK1284" i="49"/>
  <c r="DG1285" i="49"/>
  <c r="CZ1284" i="49"/>
  <c r="CH1283" i="49"/>
  <c r="CM1283" i="49" s="1"/>
  <c r="CI1282" i="49"/>
  <c r="DA1283" i="49"/>
  <c r="DB1281" i="48"/>
  <c r="CJ1280" i="48"/>
  <c r="CN1280" i="48" s="1"/>
  <c r="CK1281" i="48"/>
  <c r="DG1282" i="48"/>
  <c r="CH1280" i="48"/>
  <c r="CM1280" i="48" s="1"/>
  <c r="CZ1281" i="48"/>
  <c r="CI1281" i="48"/>
  <c r="DA1282" i="48"/>
  <c r="CI1283" i="49" l="1"/>
  <c r="DA1284" i="49"/>
  <c r="CH1284" i="49"/>
  <c r="CM1284" i="49" s="1"/>
  <c r="CZ1285" i="49"/>
  <c r="CK1285" i="49"/>
  <c r="DG1286" i="49"/>
  <c r="CJ1283" i="49"/>
  <c r="CN1283" i="49" s="1"/>
  <c r="DB1284" i="49"/>
  <c r="DB1282" i="48"/>
  <c r="CJ1281" i="48"/>
  <c r="CN1281" i="48" s="1"/>
  <c r="CH1281" i="48"/>
  <c r="CM1281" i="48" s="1"/>
  <c r="CZ1282" i="48"/>
  <c r="CK1282" i="48"/>
  <c r="DG1283" i="48"/>
  <c r="DA1283" i="48"/>
  <c r="CI1282" i="48"/>
  <c r="CK1286" i="49" l="1"/>
  <c r="DG1287" i="49"/>
  <c r="CH1285" i="49"/>
  <c r="CM1285" i="49" s="1"/>
  <c r="CZ1286" i="49"/>
  <c r="CI1284" i="49"/>
  <c r="DA1285" i="49"/>
  <c r="CJ1284" i="49"/>
  <c r="CN1284" i="49" s="1"/>
  <c r="DB1285" i="49"/>
  <c r="DB1283" i="48"/>
  <c r="CJ1282" i="48"/>
  <c r="CN1282" i="48" s="1"/>
  <c r="CZ1283" i="48"/>
  <c r="CH1282" i="48"/>
  <c r="CM1282" i="48" s="1"/>
  <c r="CI1283" i="48"/>
  <c r="DA1284" i="48"/>
  <c r="DG1284" i="48"/>
  <c r="CK1283" i="48"/>
  <c r="CI1285" i="49" l="1"/>
  <c r="DA1286" i="49"/>
  <c r="CZ1287" i="49"/>
  <c r="CH1286" i="49"/>
  <c r="CM1286" i="49" s="1"/>
  <c r="CK1287" i="49"/>
  <c r="DG1288" i="49"/>
  <c r="CJ1285" i="49"/>
  <c r="CN1285" i="49" s="1"/>
  <c r="DB1286" i="49"/>
  <c r="CJ1283" i="48"/>
  <c r="CN1283" i="48" s="1"/>
  <c r="DB1284" i="48"/>
  <c r="CI1284" i="48"/>
  <c r="DA1285" i="48"/>
  <c r="CH1283" i="48"/>
  <c r="CM1283" i="48" s="1"/>
  <c r="CZ1284" i="48"/>
  <c r="CK1284" i="48"/>
  <c r="DG1285" i="48"/>
  <c r="CK1288" i="49" l="1"/>
  <c r="DG1289" i="49"/>
  <c r="CJ1286" i="49"/>
  <c r="CN1286" i="49" s="1"/>
  <c r="DB1287" i="49"/>
  <c r="CI1286" i="49"/>
  <c r="DA1287" i="49"/>
  <c r="CH1287" i="49"/>
  <c r="CM1287" i="49" s="1"/>
  <c r="CZ1288" i="49"/>
  <c r="CJ1284" i="48"/>
  <c r="CN1284" i="48" s="1"/>
  <c r="DB1285" i="48"/>
  <c r="CH1284" i="48"/>
  <c r="CM1284" i="48" s="1"/>
  <c r="CZ1285" i="48"/>
  <c r="CI1285" i="48"/>
  <c r="DA1286" i="48"/>
  <c r="CK1285" i="48"/>
  <c r="DG1286" i="48"/>
  <c r="CH1288" i="49" l="1"/>
  <c r="CM1288" i="49" s="1"/>
  <c r="CZ1289" i="49"/>
  <c r="CI1287" i="49"/>
  <c r="DA1288" i="49"/>
  <c r="CJ1287" i="49"/>
  <c r="CN1287" i="49" s="1"/>
  <c r="DB1288" i="49"/>
  <c r="CK1289" i="49"/>
  <c r="DG1290" i="49"/>
  <c r="CJ1285" i="48"/>
  <c r="CN1285" i="48" s="1"/>
  <c r="DB1286" i="48"/>
  <c r="CI1286" i="48"/>
  <c r="DA1287" i="48"/>
  <c r="CZ1286" i="48"/>
  <c r="CH1285" i="48"/>
  <c r="CM1285" i="48" s="1"/>
  <c r="CK1286" i="48"/>
  <c r="DG1287" i="48"/>
  <c r="CK1290" i="49" l="1"/>
  <c r="DG1291" i="49"/>
  <c r="CJ1288" i="49"/>
  <c r="CN1288" i="49" s="1"/>
  <c r="DB1289" i="49"/>
  <c r="CI1288" i="49"/>
  <c r="DA1289" i="49"/>
  <c r="CH1289" i="49"/>
  <c r="CM1289" i="49" s="1"/>
  <c r="CZ1290" i="49"/>
  <c r="CJ1286" i="48"/>
  <c r="DB1287" i="48"/>
  <c r="CN1286" i="48"/>
  <c r="CK1287" i="48"/>
  <c r="DG1288" i="48"/>
  <c r="CH1286" i="48"/>
  <c r="CM1286" i="48" s="1"/>
  <c r="CZ1287" i="48"/>
  <c r="CI1287" i="48"/>
  <c r="DA1288" i="48"/>
  <c r="CI1289" i="49" l="1"/>
  <c r="DA1290" i="49"/>
  <c r="DB1290" i="49"/>
  <c r="CJ1289" i="49"/>
  <c r="CN1289" i="49" s="1"/>
  <c r="CK1291" i="49"/>
  <c r="DG1292" i="49"/>
  <c r="CH1290" i="49"/>
  <c r="CM1290" i="49" s="1"/>
  <c r="CZ1291" i="49"/>
  <c r="DB1288" i="48"/>
  <c r="CJ1287" i="48"/>
  <c r="CN1287" i="48"/>
  <c r="CH1287" i="48"/>
  <c r="CM1287" i="48" s="1"/>
  <c r="CZ1288" i="48"/>
  <c r="CK1288" i="48"/>
  <c r="DG1289" i="48"/>
  <c r="CI1288" i="48"/>
  <c r="DA1289" i="48"/>
  <c r="CH1291" i="49" l="1"/>
  <c r="CM1291" i="49" s="1"/>
  <c r="CZ1292" i="49"/>
  <c r="CJ1290" i="49"/>
  <c r="CN1290" i="49" s="1"/>
  <c r="DB1291" i="49"/>
  <c r="CI1290" i="49"/>
  <c r="DA1291" i="49"/>
  <c r="CK1292" i="49"/>
  <c r="DG1293" i="49"/>
  <c r="CJ1288" i="48"/>
  <c r="DB1289" i="48"/>
  <c r="CN1288" i="48"/>
  <c r="CK1289" i="48"/>
  <c r="DG1290" i="48"/>
  <c r="CH1288" i="48"/>
  <c r="CM1288" i="48" s="1"/>
  <c r="CZ1289" i="48"/>
  <c r="CI1289" i="48"/>
  <c r="DA1290" i="48"/>
  <c r="CK1293" i="49" l="1"/>
  <c r="DG1294" i="49"/>
  <c r="CI1291" i="49"/>
  <c r="DA1292" i="49"/>
  <c r="CJ1291" i="49"/>
  <c r="CN1291" i="49" s="1"/>
  <c r="DB1292" i="49"/>
  <c r="CH1292" i="49"/>
  <c r="CM1292" i="49" s="1"/>
  <c r="CZ1293" i="49"/>
  <c r="CJ1289" i="48"/>
  <c r="DB1290" i="48"/>
  <c r="CN1289" i="48"/>
  <c r="CK1290" i="48"/>
  <c r="DG1291" i="48"/>
  <c r="DA1291" i="48"/>
  <c r="CI1290" i="48"/>
  <c r="CH1289" i="48"/>
  <c r="CM1289" i="48" s="1"/>
  <c r="CZ1290" i="48"/>
  <c r="CJ1292" i="49" l="1"/>
  <c r="CN1292" i="49" s="1"/>
  <c r="DB1293" i="49"/>
  <c r="CI1292" i="49"/>
  <c r="DA1293" i="49"/>
  <c r="CK1294" i="49"/>
  <c r="DG1295" i="49"/>
  <c r="CH1293" i="49"/>
  <c r="CM1293" i="49" s="1"/>
  <c r="CZ1294" i="49"/>
  <c r="CJ1290" i="48"/>
  <c r="DB1291" i="48"/>
  <c r="CN1290" i="48"/>
  <c r="CI1291" i="48"/>
  <c r="DA1292" i="48"/>
  <c r="CK1291" i="48"/>
  <c r="DG1292" i="48"/>
  <c r="CZ1291" i="48"/>
  <c r="CH1290" i="48"/>
  <c r="CM1290" i="48" s="1"/>
  <c r="CK1295" i="49" l="1"/>
  <c r="DG1296" i="49"/>
  <c r="CI1293" i="49"/>
  <c r="DA1294" i="49"/>
  <c r="CJ1293" i="49"/>
  <c r="CN1293" i="49" s="1"/>
  <c r="DB1294" i="49"/>
  <c r="CH1294" i="49"/>
  <c r="CM1294" i="49" s="1"/>
  <c r="CZ1295" i="49"/>
  <c r="CJ1291" i="48"/>
  <c r="CN1291" i="48" s="1"/>
  <c r="DB1292" i="48"/>
  <c r="CH1291" i="48"/>
  <c r="CM1291" i="48" s="1"/>
  <c r="CZ1292" i="48"/>
  <c r="CK1292" i="48"/>
  <c r="DG1293" i="48"/>
  <c r="CI1292" i="48"/>
  <c r="DA1293" i="48"/>
  <c r="CH1295" i="49" l="1"/>
  <c r="CM1295" i="49" s="1"/>
  <c r="CZ1296" i="49"/>
  <c r="CJ1294" i="49"/>
  <c r="CN1294" i="49" s="1"/>
  <c r="DB1295" i="49"/>
  <c r="CI1294" i="49"/>
  <c r="DA1295" i="49"/>
  <c r="CK1296" i="49"/>
  <c r="DG1297" i="49"/>
  <c r="CJ1292" i="48"/>
  <c r="DB1293" i="48"/>
  <c r="CN1292" i="48"/>
  <c r="CK1293" i="48"/>
  <c r="DG1294" i="48"/>
  <c r="CH1292" i="48"/>
  <c r="CM1292" i="48" s="1"/>
  <c r="CZ1293" i="48"/>
  <c r="CI1293" i="48"/>
  <c r="DA1294" i="48"/>
  <c r="CK1297" i="49" l="1"/>
  <c r="DG1298" i="49"/>
  <c r="CI1295" i="49"/>
  <c r="DA1296" i="49"/>
  <c r="CJ1295" i="49"/>
  <c r="CN1295" i="49" s="1"/>
  <c r="DB1296" i="49"/>
  <c r="CH1296" i="49"/>
  <c r="CM1296" i="49" s="1"/>
  <c r="CZ1297" i="49"/>
  <c r="DB1294" i="48"/>
  <c r="CJ1293" i="48"/>
  <c r="CN1293" i="48"/>
  <c r="CH1293" i="48"/>
  <c r="CM1293" i="48" s="1"/>
  <c r="CZ1294" i="48"/>
  <c r="CK1294" i="48"/>
  <c r="DG1295" i="48"/>
  <c r="CI1294" i="48"/>
  <c r="DA1295" i="48"/>
  <c r="CJ1296" i="49" l="1"/>
  <c r="CN1296" i="49" s="1"/>
  <c r="DB1297" i="49"/>
  <c r="CI1296" i="49"/>
  <c r="DA1297" i="49"/>
  <c r="CK1298" i="49"/>
  <c r="DG1299" i="49"/>
  <c r="CH1297" i="49"/>
  <c r="CM1297" i="49" s="1"/>
  <c r="CZ1298" i="49"/>
  <c r="CJ1294" i="48"/>
  <c r="DB1295" i="48"/>
  <c r="CN1294" i="48"/>
  <c r="CK1295" i="48"/>
  <c r="DG1296" i="48"/>
  <c r="CH1294" i="48"/>
  <c r="CM1294" i="48" s="1"/>
  <c r="CZ1295" i="48"/>
  <c r="DA1296" i="48"/>
  <c r="CI1295" i="48"/>
  <c r="CK1299" i="49" l="1"/>
  <c r="DG1300" i="49"/>
  <c r="CI1297" i="49"/>
  <c r="DA1298" i="49"/>
  <c r="CJ1297" i="49"/>
  <c r="CN1297" i="49" s="1"/>
  <c r="DB1298" i="49"/>
  <c r="CH1298" i="49"/>
  <c r="CM1298" i="49" s="1"/>
  <c r="CZ1299" i="49"/>
  <c r="DB1296" i="48"/>
  <c r="CJ1295" i="48"/>
  <c r="CN1295" i="48" s="1"/>
  <c r="CH1295" i="48"/>
  <c r="CM1295" i="48" s="1"/>
  <c r="CZ1296" i="48"/>
  <c r="CK1296" i="48"/>
  <c r="DG1297" i="48"/>
  <c r="CI1296" i="48"/>
  <c r="DA1297" i="48"/>
  <c r="CJ1298" i="49" l="1"/>
  <c r="CN1298" i="49" s="1"/>
  <c r="DB1299" i="49"/>
  <c r="CH1299" i="49"/>
  <c r="CM1299" i="49" s="1"/>
  <c r="CZ1300" i="49"/>
  <c r="CK1300" i="49"/>
  <c r="DG1301" i="49"/>
  <c r="CI1298" i="49"/>
  <c r="DA1299" i="49"/>
  <c r="CJ1296" i="48"/>
  <c r="DB1297" i="48"/>
  <c r="CN1296" i="48"/>
  <c r="CK1297" i="48"/>
  <c r="DG1298" i="48"/>
  <c r="CH1296" i="48"/>
  <c r="CM1296" i="48" s="1"/>
  <c r="CZ1297" i="48"/>
  <c r="CI1297" i="48"/>
  <c r="DA1298" i="48"/>
  <c r="CI1299" i="49" l="1"/>
  <c r="DA1300" i="49"/>
  <c r="CK1301" i="49"/>
  <c r="DG1302" i="49"/>
  <c r="CH1300" i="49"/>
  <c r="CM1300" i="49" s="1"/>
  <c r="CZ1301" i="49"/>
  <c r="CJ1299" i="49"/>
  <c r="CN1299" i="49" s="1"/>
  <c r="DB1300" i="49"/>
  <c r="CJ1297" i="48"/>
  <c r="CN1297" i="48" s="1"/>
  <c r="DB1298" i="48"/>
  <c r="DA1299" i="48"/>
  <c r="CI1298" i="48"/>
  <c r="CH1297" i="48"/>
  <c r="CM1297" i="48" s="1"/>
  <c r="CZ1298" i="48"/>
  <c r="CK1298" i="48"/>
  <c r="DG1299" i="48"/>
  <c r="CJ1300" i="49" l="1"/>
  <c r="CN1300" i="49" s="1"/>
  <c r="DB1301" i="49"/>
  <c r="CH1301" i="49"/>
  <c r="CM1301" i="49" s="1"/>
  <c r="CZ1302" i="49"/>
  <c r="CK1302" i="49"/>
  <c r="DG1303" i="49"/>
  <c r="CI1300" i="49"/>
  <c r="DA1301" i="49"/>
  <c r="DB1299" i="48"/>
  <c r="CJ1298" i="48"/>
  <c r="CN1298" i="48" s="1"/>
  <c r="CH1298" i="48"/>
  <c r="CM1298" i="48" s="1"/>
  <c r="CZ1299" i="48"/>
  <c r="CK1299" i="48"/>
  <c r="DG1300" i="48"/>
  <c r="CI1299" i="48"/>
  <c r="DA1300" i="48"/>
  <c r="CI1301" i="49" l="1"/>
  <c r="DA1302" i="49"/>
  <c r="CK1303" i="49"/>
  <c r="DG1304" i="49"/>
  <c r="CZ1303" i="49"/>
  <c r="CH1302" i="49"/>
  <c r="CM1302" i="49" s="1"/>
  <c r="CJ1301" i="49"/>
  <c r="CN1301" i="49" s="1"/>
  <c r="DB1302" i="49"/>
  <c r="CJ1299" i="48"/>
  <c r="DB1300" i="48"/>
  <c r="CN1299" i="48"/>
  <c r="CK1300" i="48"/>
  <c r="DG1301" i="48"/>
  <c r="CH1299" i="48"/>
  <c r="CM1299" i="48" s="1"/>
  <c r="CZ1300" i="48"/>
  <c r="CI1300" i="48"/>
  <c r="DA1301" i="48"/>
  <c r="CH1303" i="49" l="1"/>
  <c r="CM1303" i="49" s="1"/>
  <c r="CZ1304" i="49"/>
  <c r="CI1302" i="49"/>
  <c r="DA1303" i="49"/>
  <c r="CJ1302" i="49"/>
  <c r="CN1302" i="49" s="1"/>
  <c r="DB1303" i="49"/>
  <c r="CK1304" i="49"/>
  <c r="DG1305" i="49"/>
  <c r="DB1301" i="48"/>
  <c r="CJ1300" i="48"/>
  <c r="CN1300" i="48" s="1"/>
  <c r="CH1300" i="48"/>
  <c r="CM1300" i="48" s="1"/>
  <c r="CZ1301" i="48"/>
  <c r="CK1301" i="48"/>
  <c r="DG1302" i="48"/>
  <c r="CI1301" i="48"/>
  <c r="DA1302" i="48"/>
  <c r="CK1305" i="49" l="1"/>
  <c r="DG1306" i="49"/>
  <c r="CJ1303" i="49"/>
  <c r="CN1303" i="49" s="1"/>
  <c r="DB1304" i="49"/>
  <c r="CI1303" i="49"/>
  <c r="DA1304" i="49"/>
  <c r="CH1304" i="49"/>
  <c r="CM1304" i="49" s="1"/>
  <c r="CZ1305" i="49"/>
  <c r="DB1302" i="48"/>
  <c r="CJ1301" i="48"/>
  <c r="CN1301" i="48"/>
  <c r="CK1302" i="48"/>
  <c r="DG1303" i="48"/>
  <c r="CZ1302" i="48"/>
  <c r="CH1301" i="48"/>
  <c r="CM1301" i="48" s="1"/>
  <c r="CI1302" i="48"/>
  <c r="DA1303" i="48"/>
  <c r="CI1304" i="49" l="1"/>
  <c r="DA1305" i="49"/>
  <c r="CJ1304" i="49"/>
  <c r="CN1304" i="49" s="1"/>
  <c r="DB1305" i="49"/>
  <c r="CK1306" i="49"/>
  <c r="DG1307" i="49"/>
  <c r="CH1305" i="49"/>
  <c r="CM1305" i="49" s="1"/>
  <c r="CZ1306" i="49"/>
  <c r="CJ1302" i="48"/>
  <c r="DB1303" i="48"/>
  <c r="CN1302" i="48"/>
  <c r="CK1303" i="48"/>
  <c r="DG1304" i="48"/>
  <c r="CI1303" i="48"/>
  <c r="DA1304" i="48"/>
  <c r="CH1302" i="48"/>
  <c r="CM1302" i="48" s="1"/>
  <c r="CZ1303" i="48"/>
  <c r="CK1307" i="49" l="1"/>
  <c r="DG1308" i="49"/>
  <c r="CJ1305" i="49"/>
  <c r="CN1305" i="49" s="1"/>
  <c r="DB1306" i="49"/>
  <c r="DA1306" i="49"/>
  <c r="CI1305" i="49"/>
  <c r="CH1306" i="49"/>
  <c r="CM1306" i="49" s="1"/>
  <c r="CZ1307" i="49"/>
  <c r="CJ1303" i="48"/>
  <c r="DB1304" i="48"/>
  <c r="CN1303" i="48"/>
  <c r="CI1304" i="48"/>
  <c r="DA1305" i="48"/>
  <c r="CK1304" i="48"/>
  <c r="DG1305" i="48"/>
  <c r="CZ1304" i="48"/>
  <c r="CH1303" i="48"/>
  <c r="CM1303" i="48" s="1"/>
  <c r="CH1307" i="49" l="1"/>
  <c r="CM1307" i="49" s="1"/>
  <c r="CZ1308" i="49"/>
  <c r="CI1306" i="49"/>
  <c r="DA1307" i="49"/>
  <c r="CJ1306" i="49"/>
  <c r="CN1306" i="49" s="1"/>
  <c r="DB1307" i="49"/>
  <c r="CK1308" i="49"/>
  <c r="DG1309" i="49"/>
  <c r="CJ1304" i="48"/>
  <c r="CN1304" i="48" s="1"/>
  <c r="DB1305" i="48"/>
  <c r="CH1304" i="48"/>
  <c r="CM1304" i="48" s="1"/>
  <c r="CZ1305" i="48"/>
  <c r="CK1305" i="48"/>
  <c r="DG1306" i="48"/>
  <c r="CI1305" i="48"/>
  <c r="DA1306" i="48"/>
  <c r="CK1309" i="49" l="1"/>
  <c r="DG1310" i="49"/>
  <c r="CJ1307" i="49"/>
  <c r="CN1307" i="49" s="1"/>
  <c r="DB1308" i="49"/>
  <c r="CI1307" i="49"/>
  <c r="DA1308" i="49"/>
  <c r="CH1308" i="49"/>
  <c r="CM1308" i="49" s="1"/>
  <c r="CZ1309" i="49"/>
  <c r="DB1306" i="48"/>
  <c r="CJ1305" i="48"/>
  <c r="CN1305" i="48"/>
  <c r="CK1306" i="48"/>
  <c r="DG1307" i="48"/>
  <c r="CH1305" i="48"/>
  <c r="CM1305" i="48" s="1"/>
  <c r="CZ1306" i="48"/>
  <c r="CI1306" i="48"/>
  <c r="DA1307" i="48"/>
  <c r="CI1308" i="49" l="1"/>
  <c r="DA1309" i="49"/>
  <c r="CJ1308" i="49"/>
  <c r="CN1308" i="49" s="1"/>
  <c r="DB1309" i="49"/>
  <c r="CK1310" i="49"/>
  <c r="DG1311" i="49"/>
  <c r="CH1309" i="49"/>
  <c r="CM1309" i="49" s="1"/>
  <c r="CZ1310" i="49"/>
  <c r="CJ1306" i="48"/>
  <c r="CN1306" i="48" s="1"/>
  <c r="DB1307" i="48"/>
  <c r="CH1306" i="48"/>
  <c r="CM1306" i="48" s="1"/>
  <c r="CZ1307" i="48"/>
  <c r="CK1307" i="48"/>
  <c r="DG1308" i="48"/>
  <c r="CI1307" i="48"/>
  <c r="DA1308" i="48"/>
  <c r="CK1311" i="49" l="1"/>
  <c r="DG1312" i="49"/>
  <c r="CJ1309" i="49"/>
  <c r="CN1309" i="49" s="1"/>
  <c r="DB1310" i="49"/>
  <c r="CI1309" i="49"/>
  <c r="DA1310" i="49"/>
  <c r="CZ1311" i="49"/>
  <c r="CH1310" i="49"/>
  <c r="CM1310" i="49" s="1"/>
  <c r="CJ1307" i="48"/>
  <c r="CN1307" i="48" s="1"/>
  <c r="DB1308" i="48"/>
  <c r="CK1308" i="48"/>
  <c r="DG1309" i="48"/>
  <c r="CH1307" i="48"/>
  <c r="CM1307" i="48" s="1"/>
  <c r="CZ1308" i="48"/>
  <c r="DA1309" i="48"/>
  <c r="CI1308" i="48"/>
  <c r="CH1311" i="49" l="1"/>
  <c r="CM1311" i="49" s="1"/>
  <c r="CZ1312" i="49"/>
  <c r="CI1310" i="49"/>
  <c r="DA1311" i="49"/>
  <c r="CK1312" i="49"/>
  <c r="DG1313" i="49"/>
  <c r="CJ1310" i="49"/>
  <c r="CN1310" i="49" s="1"/>
  <c r="DB1311" i="49"/>
  <c r="DB1309" i="48"/>
  <c r="CJ1308" i="48"/>
  <c r="CN1308" i="48"/>
  <c r="CH1308" i="48"/>
  <c r="CM1308" i="48" s="1"/>
  <c r="CZ1309" i="48"/>
  <c r="CK1309" i="48"/>
  <c r="DG1310" i="48"/>
  <c r="CI1309" i="48"/>
  <c r="DA1310" i="48"/>
  <c r="DB1312" i="49" l="1"/>
  <c r="CJ1311" i="49"/>
  <c r="CN1311" i="49" s="1"/>
  <c r="CK1313" i="49"/>
  <c r="DG1314" i="49"/>
  <c r="CI1311" i="49"/>
  <c r="DA1312" i="49"/>
  <c r="CH1312" i="49"/>
  <c r="CM1312" i="49" s="1"/>
  <c r="CZ1313" i="49"/>
  <c r="CJ1309" i="48"/>
  <c r="CN1309" i="48" s="1"/>
  <c r="DB1310" i="48"/>
  <c r="CK1310" i="48"/>
  <c r="DG1311" i="48"/>
  <c r="CZ1310" i="48"/>
  <c r="CH1309" i="48"/>
  <c r="CM1309" i="48" s="1"/>
  <c r="CI1310" i="48"/>
  <c r="DA1311" i="48"/>
  <c r="CI1312" i="49" l="1"/>
  <c r="DA1313" i="49"/>
  <c r="CK1314" i="49"/>
  <c r="DG1315" i="49"/>
  <c r="CJ1312" i="49"/>
  <c r="CN1312" i="49" s="1"/>
  <c r="DB1313" i="49"/>
  <c r="CH1313" i="49"/>
  <c r="CM1313" i="49" s="1"/>
  <c r="CZ1314" i="49"/>
  <c r="CJ1310" i="48"/>
  <c r="CN1310" i="48" s="1"/>
  <c r="DB1311" i="48"/>
  <c r="CH1310" i="48"/>
  <c r="CM1310" i="48" s="1"/>
  <c r="CZ1311" i="48"/>
  <c r="CK1311" i="48"/>
  <c r="DG1312" i="48"/>
  <c r="CI1311" i="48"/>
  <c r="DA1312" i="48"/>
  <c r="DB1314" i="49" l="1"/>
  <c r="CJ1313" i="49"/>
  <c r="CN1313" i="49" s="1"/>
  <c r="CK1315" i="49"/>
  <c r="DG1316" i="49"/>
  <c r="CI1313" i="49"/>
  <c r="DA1314" i="49"/>
  <c r="CH1314" i="49"/>
  <c r="CM1314" i="49" s="1"/>
  <c r="CZ1315" i="49"/>
  <c r="DB1312" i="48"/>
  <c r="CJ1311" i="48"/>
  <c r="CN1311" i="48"/>
  <c r="CK1312" i="48"/>
  <c r="DG1313" i="48"/>
  <c r="CH1311" i="48"/>
  <c r="CM1311" i="48" s="1"/>
  <c r="CZ1312" i="48"/>
  <c r="CI1312" i="48"/>
  <c r="DA1313" i="48"/>
  <c r="CK1316" i="49" l="1"/>
  <c r="DG1317" i="49"/>
  <c r="CH1315" i="49"/>
  <c r="CM1315" i="49" s="1"/>
  <c r="CZ1316" i="49"/>
  <c r="CI1314" i="49"/>
  <c r="DA1315" i="49"/>
  <c r="CJ1314" i="49"/>
  <c r="CN1314" i="49" s="1"/>
  <c r="DB1315" i="49"/>
  <c r="CJ1312" i="48"/>
  <c r="CN1312" i="48" s="1"/>
  <c r="DB1313" i="48"/>
  <c r="CH1312" i="48"/>
  <c r="CM1312" i="48" s="1"/>
  <c r="CZ1313" i="48"/>
  <c r="CK1313" i="48"/>
  <c r="DG1314" i="48"/>
  <c r="CI1313" i="48"/>
  <c r="DA1314" i="48"/>
  <c r="CJ1315" i="49" l="1"/>
  <c r="CN1315" i="49" s="1"/>
  <c r="DB1316" i="49"/>
  <c r="CI1315" i="49"/>
  <c r="DA1316" i="49"/>
  <c r="CH1316" i="49"/>
  <c r="CM1316" i="49" s="1"/>
  <c r="CZ1317" i="49"/>
  <c r="CK1317" i="49"/>
  <c r="DG1318" i="49"/>
  <c r="CJ1313" i="48"/>
  <c r="DB1314" i="48"/>
  <c r="CN1313" i="48"/>
  <c r="CK1314" i="48"/>
  <c r="DG1315" i="48"/>
  <c r="CH1313" i="48"/>
  <c r="CM1313" i="48" s="1"/>
  <c r="CZ1314" i="48"/>
  <c r="CI1314" i="48"/>
  <c r="DA1315" i="48"/>
  <c r="CH1317" i="49" l="1"/>
  <c r="CM1317" i="49" s="1"/>
  <c r="CZ1318" i="49"/>
  <c r="CI1316" i="49"/>
  <c r="DA1317" i="49"/>
  <c r="DB1317" i="49"/>
  <c r="CJ1316" i="49"/>
  <c r="CN1316" i="49" s="1"/>
  <c r="CK1318" i="49"/>
  <c r="DG1319" i="49"/>
  <c r="CJ1314" i="48"/>
  <c r="DB1315" i="48"/>
  <c r="CN1314" i="48"/>
  <c r="CZ1315" i="48"/>
  <c r="CH1314" i="48"/>
  <c r="CM1314" i="48" s="1"/>
  <c r="DG1316" i="48"/>
  <c r="CK1315" i="48"/>
  <c r="CI1315" i="48"/>
  <c r="DA1316" i="48"/>
  <c r="CJ1317" i="49" l="1"/>
  <c r="CN1317" i="49" s="1"/>
  <c r="DB1318" i="49"/>
  <c r="CI1317" i="49"/>
  <c r="DA1318" i="49"/>
  <c r="CH1318" i="49"/>
  <c r="CM1318" i="49" s="1"/>
  <c r="CZ1319" i="49"/>
  <c r="CK1319" i="49"/>
  <c r="DG1320" i="49"/>
  <c r="CJ1315" i="48"/>
  <c r="DB1316" i="48"/>
  <c r="CN1315" i="48"/>
  <c r="CI1316" i="48"/>
  <c r="DA1317" i="48"/>
  <c r="CK1316" i="48"/>
  <c r="DG1317" i="48"/>
  <c r="CH1315" i="48"/>
  <c r="CM1315" i="48" s="1"/>
  <c r="CZ1316" i="48"/>
  <c r="CH1319" i="49" l="1"/>
  <c r="CM1319" i="49" s="1"/>
  <c r="CZ1320" i="49"/>
  <c r="DA1319" i="49"/>
  <c r="CI1318" i="49"/>
  <c r="CJ1318" i="49"/>
  <c r="CN1318" i="49" s="1"/>
  <c r="DB1319" i="49"/>
  <c r="CK1320" i="49"/>
  <c r="DG1321" i="49"/>
  <c r="DB1317" i="48"/>
  <c r="CJ1316" i="48"/>
  <c r="CN1316" i="48"/>
  <c r="CK1317" i="48"/>
  <c r="DG1318" i="48"/>
  <c r="CI1317" i="48"/>
  <c r="DA1318" i="48"/>
  <c r="CH1316" i="48"/>
  <c r="CM1316" i="48" s="1"/>
  <c r="CZ1317" i="48"/>
  <c r="CK1321" i="49" l="1"/>
  <c r="DG1322" i="49"/>
  <c r="CJ1319" i="49"/>
  <c r="CN1319" i="49" s="1"/>
  <c r="DB1320" i="49"/>
  <c r="CI1319" i="49"/>
  <c r="DA1320" i="49"/>
  <c r="CH1320" i="49"/>
  <c r="CM1320" i="49" s="1"/>
  <c r="CZ1321" i="49"/>
  <c r="CJ1317" i="48"/>
  <c r="DB1318" i="48"/>
  <c r="CN1317" i="48"/>
  <c r="CK1318" i="48"/>
  <c r="DG1319" i="48"/>
  <c r="CI1318" i="48"/>
  <c r="DA1319" i="48"/>
  <c r="CZ1318" i="48"/>
  <c r="CH1317" i="48"/>
  <c r="CM1317" i="48" s="1"/>
  <c r="CI1320" i="49" l="1"/>
  <c r="DA1321" i="49"/>
  <c r="CJ1320" i="49"/>
  <c r="CN1320" i="49" s="1"/>
  <c r="DB1321" i="49"/>
  <c r="CK1322" i="49"/>
  <c r="DG1323" i="49"/>
  <c r="CZ1322" i="49"/>
  <c r="CH1321" i="49"/>
  <c r="CM1321" i="49" s="1"/>
  <c r="DB1319" i="48"/>
  <c r="CJ1318" i="48"/>
  <c r="CN1318" i="48" s="1"/>
  <c r="CI1319" i="48"/>
  <c r="DA1320" i="48"/>
  <c r="CK1319" i="48"/>
  <c r="DG1320" i="48"/>
  <c r="CH1318" i="48"/>
  <c r="CM1318" i="48" s="1"/>
  <c r="CZ1319" i="48"/>
  <c r="CK1323" i="49" l="1"/>
  <c r="DG1324" i="49"/>
  <c r="CJ1321" i="49"/>
  <c r="CN1321" i="49" s="1"/>
  <c r="DB1322" i="49"/>
  <c r="CI1321" i="49"/>
  <c r="DA1322" i="49"/>
  <c r="CH1322" i="49"/>
  <c r="CM1322" i="49" s="1"/>
  <c r="CZ1323" i="49"/>
  <c r="DB1320" i="48"/>
  <c r="CJ1319" i="48"/>
  <c r="CN1319" i="48"/>
  <c r="CK1320" i="48"/>
  <c r="DG1321" i="48"/>
  <c r="CI1320" i="48"/>
  <c r="DA1321" i="48"/>
  <c r="CH1319" i="48"/>
  <c r="CM1319" i="48" s="1"/>
  <c r="CZ1320" i="48"/>
  <c r="CH1323" i="49" l="1"/>
  <c r="CM1323" i="49" s="1"/>
  <c r="CZ1324" i="49"/>
  <c r="CI1322" i="49"/>
  <c r="DA1323" i="49"/>
  <c r="CJ1322" i="49"/>
  <c r="CN1322" i="49" s="1"/>
  <c r="DB1323" i="49"/>
  <c r="CK1324" i="49"/>
  <c r="DG1325" i="49"/>
  <c r="DB1321" i="48"/>
  <c r="CJ1320" i="48"/>
  <c r="CN1320" i="48" s="1"/>
  <c r="CI1321" i="48"/>
  <c r="DA1322" i="48"/>
  <c r="DG1322" i="48"/>
  <c r="CK1321" i="48"/>
  <c r="CH1320" i="48"/>
  <c r="CM1320" i="48" s="1"/>
  <c r="CZ1321" i="48"/>
  <c r="CJ1323" i="49" l="1"/>
  <c r="CN1323" i="49" s="1"/>
  <c r="DB1324" i="49"/>
  <c r="CI1323" i="49"/>
  <c r="DA1324" i="49"/>
  <c r="CH1324" i="49"/>
  <c r="CM1324" i="49" s="1"/>
  <c r="CZ1325" i="49"/>
  <c r="CK1325" i="49"/>
  <c r="DG1326" i="49"/>
  <c r="DB1322" i="48"/>
  <c r="CJ1321" i="48"/>
  <c r="CN1321" i="48"/>
  <c r="CH1321" i="48"/>
  <c r="CM1321" i="48" s="1"/>
  <c r="CZ1322" i="48"/>
  <c r="CK1322" i="48"/>
  <c r="DG1323" i="48"/>
  <c r="DA1323" i="48"/>
  <c r="CI1322" i="48"/>
  <c r="CH1325" i="49" l="1"/>
  <c r="CM1325" i="49" s="1"/>
  <c r="CZ1326" i="49"/>
  <c r="CI1324" i="49"/>
  <c r="DA1325" i="49"/>
  <c r="CJ1324" i="49"/>
  <c r="CN1324" i="49" s="1"/>
  <c r="DB1325" i="49"/>
  <c r="CK1326" i="49"/>
  <c r="DG1327" i="49"/>
  <c r="CJ1322" i="48"/>
  <c r="CN1322" i="48" s="1"/>
  <c r="DB1323" i="48"/>
  <c r="CK1323" i="48"/>
  <c r="DG1324" i="48"/>
  <c r="CH1322" i="48"/>
  <c r="CM1322" i="48" s="1"/>
  <c r="CZ1323" i="48"/>
  <c r="CI1323" i="48"/>
  <c r="DA1324" i="48"/>
  <c r="CJ1325" i="49" l="1"/>
  <c r="CN1325" i="49" s="1"/>
  <c r="DB1326" i="49"/>
  <c r="CZ1327" i="49"/>
  <c r="CH1326" i="49"/>
  <c r="CM1326" i="49" s="1"/>
  <c r="CK1327" i="49"/>
  <c r="DG1328" i="49"/>
  <c r="CI1325" i="49"/>
  <c r="DA1326" i="49"/>
  <c r="CJ1323" i="48"/>
  <c r="CN1323" i="48" s="1"/>
  <c r="DB1324" i="48"/>
  <c r="CK1324" i="48"/>
  <c r="DG1325" i="48"/>
  <c r="CH1323" i="48"/>
  <c r="CM1323" i="48" s="1"/>
  <c r="CZ1324" i="48"/>
  <c r="DA1325" i="48"/>
  <c r="CI1324" i="48"/>
  <c r="CI1326" i="49" l="1"/>
  <c r="DA1327" i="49"/>
  <c r="CK1328" i="49"/>
  <c r="DG1329" i="49"/>
  <c r="CH1327" i="49"/>
  <c r="CM1327" i="49" s="1"/>
  <c r="CZ1328" i="49"/>
  <c r="CJ1326" i="49"/>
  <c r="CN1326" i="49" s="1"/>
  <c r="DB1327" i="49"/>
  <c r="CJ1324" i="48"/>
  <c r="CN1324" i="48" s="1"/>
  <c r="DB1325" i="48"/>
  <c r="CH1324" i="48"/>
  <c r="CM1324" i="48" s="1"/>
  <c r="CZ1325" i="48"/>
  <c r="CK1325" i="48"/>
  <c r="DG1326" i="48"/>
  <c r="CI1325" i="48"/>
  <c r="DA1326" i="48"/>
  <c r="CH1328" i="49" l="1"/>
  <c r="CM1328" i="49" s="1"/>
  <c r="CZ1329" i="49"/>
  <c r="CK1329" i="49"/>
  <c r="DG1330" i="49"/>
  <c r="CI1327" i="49"/>
  <c r="DA1328" i="49"/>
  <c r="CJ1327" i="49"/>
  <c r="CN1327" i="49" s="1"/>
  <c r="DB1328" i="49"/>
  <c r="CJ1325" i="48"/>
  <c r="DB1326" i="48"/>
  <c r="CN1325" i="48"/>
  <c r="CK1326" i="48"/>
  <c r="DG1327" i="48"/>
  <c r="CZ1326" i="48"/>
  <c r="CH1325" i="48"/>
  <c r="CM1325" i="48" s="1"/>
  <c r="CI1326" i="48"/>
  <c r="DA1327" i="48"/>
  <c r="CI1328" i="49" l="1"/>
  <c r="DA1329" i="49"/>
  <c r="DG1331" i="49"/>
  <c r="CK1330" i="49"/>
  <c r="CZ1330" i="49"/>
  <c r="CH1329" i="49"/>
  <c r="CM1329" i="49" s="1"/>
  <c r="CJ1328" i="49"/>
  <c r="CN1328" i="49" s="1"/>
  <c r="DB1329" i="49"/>
  <c r="CJ1326" i="48"/>
  <c r="CN1326" i="48" s="1"/>
  <c r="DB1327" i="48"/>
  <c r="CH1326" i="48"/>
  <c r="CM1326" i="48" s="1"/>
  <c r="CZ1327" i="48"/>
  <c r="CK1327" i="48"/>
  <c r="DG1328" i="48"/>
  <c r="CI1327" i="48"/>
  <c r="DA1328" i="48"/>
  <c r="DB1330" i="49" l="1"/>
  <c r="CJ1329" i="49"/>
  <c r="CN1329" i="49" s="1"/>
  <c r="CI1329" i="49"/>
  <c r="DA1330" i="49"/>
  <c r="CH1330" i="49"/>
  <c r="CM1330" i="49" s="1"/>
  <c r="CZ1331" i="49"/>
  <c r="CK1331" i="49"/>
  <c r="DG1332" i="49"/>
  <c r="DB1328" i="48"/>
  <c r="CJ1327" i="48"/>
  <c r="CN1327" i="48"/>
  <c r="CI1328" i="48"/>
  <c r="DA1329" i="48"/>
  <c r="CK1328" i="48"/>
  <c r="DG1329" i="48"/>
  <c r="CH1327" i="48"/>
  <c r="CM1327" i="48" s="1"/>
  <c r="CZ1328" i="48"/>
  <c r="CK1332" i="49" l="1"/>
  <c r="DG1333" i="49"/>
  <c r="CH1331" i="49"/>
  <c r="CM1331" i="49" s="1"/>
  <c r="CZ1332" i="49"/>
  <c r="CI1330" i="49"/>
  <c r="DA1331" i="49"/>
  <c r="CJ1330" i="49"/>
  <c r="CN1330" i="49" s="1"/>
  <c r="DB1331" i="49"/>
  <c r="CJ1328" i="48"/>
  <c r="CN1328" i="48" s="1"/>
  <c r="DB1329" i="48"/>
  <c r="CK1329" i="48"/>
  <c r="DG1330" i="48"/>
  <c r="CI1329" i="48"/>
  <c r="DA1330" i="48"/>
  <c r="CH1328" i="48"/>
  <c r="CM1328" i="48" s="1"/>
  <c r="CZ1329" i="48"/>
  <c r="CJ1331" i="49" l="1"/>
  <c r="CN1331" i="49" s="1"/>
  <c r="DB1332" i="49"/>
  <c r="CI1331" i="49"/>
  <c r="DA1332" i="49"/>
  <c r="CH1332" i="49"/>
  <c r="CM1332" i="49" s="1"/>
  <c r="CZ1333" i="49"/>
  <c r="CK1333" i="49"/>
  <c r="DG1334" i="49"/>
  <c r="CJ1329" i="48"/>
  <c r="DB1330" i="48"/>
  <c r="CN1329" i="48"/>
  <c r="CI1330" i="48"/>
  <c r="DA1331" i="48"/>
  <c r="CK1330" i="48"/>
  <c r="DG1331" i="48"/>
  <c r="CH1329" i="48"/>
  <c r="CM1329" i="48" s="1"/>
  <c r="CZ1330" i="48"/>
  <c r="CH1333" i="49" l="1"/>
  <c r="CM1333" i="49" s="1"/>
  <c r="CZ1334" i="49"/>
  <c r="CI1332" i="49"/>
  <c r="DA1333" i="49"/>
  <c r="CJ1332" i="49"/>
  <c r="CN1332" i="49" s="1"/>
  <c r="DB1333" i="49"/>
  <c r="CK1334" i="49"/>
  <c r="DG1335" i="49"/>
  <c r="CJ1330" i="48"/>
  <c r="CN1330" i="48" s="1"/>
  <c r="DB1331" i="48"/>
  <c r="CH1330" i="48"/>
  <c r="CM1330" i="48" s="1"/>
  <c r="CZ1331" i="48"/>
  <c r="CK1331" i="48"/>
  <c r="DG1332" i="48"/>
  <c r="CI1331" i="48"/>
  <c r="DA1332" i="48"/>
  <c r="CJ1333" i="49" l="1"/>
  <c r="CN1333" i="49" s="1"/>
  <c r="DB1334" i="49"/>
  <c r="CI1333" i="49"/>
  <c r="DA1334" i="49"/>
  <c r="CZ1335" i="49"/>
  <c r="CH1334" i="49"/>
  <c r="CM1334" i="49" s="1"/>
  <c r="CK1335" i="49"/>
  <c r="DG1336" i="49"/>
  <c r="DB1332" i="48"/>
  <c r="CJ1331" i="48"/>
  <c r="CN1331" i="48" s="1"/>
  <c r="CK1332" i="48"/>
  <c r="DG1333" i="48"/>
  <c r="CH1331" i="48"/>
  <c r="CM1331" i="48" s="1"/>
  <c r="CZ1332" i="48"/>
  <c r="CI1332" i="48"/>
  <c r="DA1333" i="48"/>
  <c r="CK1336" i="49" l="1"/>
  <c r="DG1337" i="49"/>
  <c r="CH1335" i="49"/>
  <c r="CM1335" i="49" s="1"/>
  <c r="CZ1336" i="49"/>
  <c r="CI1334" i="49"/>
  <c r="DA1335" i="49"/>
  <c r="CJ1334" i="49"/>
  <c r="CN1334" i="49" s="1"/>
  <c r="DB1335" i="49"/>
  <c r="CJ1332" i="48"/>
  <c r="CN1332" i="48" s="1"/>
  <c r="DB1333" i="48"/>
  <c r="CH1332" i="48"/>
  <c r="CM1332" i="48" s="1"/>
  <c r="CZ1333" i="48"/>
  <c r="CK1333" i="48"/>
  <c r="DG1334" i="48"/>
  <c r="CI1333" i="48"/>
  <c r="DA1334" i="48"/>
  <c r="CI1335" i="49" l="1"/>
  <c r="DA1336" i="49"/>
  <c r="CH1336" i="49"/>
  <c r="CM1336" i="49" s="1"/>
  <c r="CZ1337" i="49"/>
  <c r="CK1337" i="49"/>
  <c r="DG1338" i="49"/>
  <c r="DB1336" i="49"/>
  <c r="CJ1335" i="49"/>
  <c r="CN1335" i="49" s="1"/>
  <c r="CJ1333" i="48"/>
  <c r="CN1333" i="48" s="1"/>
  <c r="DB1334" i="48"/>
  <c r="CH1333" i="48"/>
  <c r="CM1333" i="48" s="1"/>
  <c r="CZ1334" i="48"/>
  <c r="CI1334" i="48"/>
  <c r="DA1335" i="48"/>
  <c r="CK1334" i="48"/>
  <c r="DG1335" i="48"/>
  <c r="CK1338" i="49" l="1"/>
  <c r="DG1339" i="49"/>
  <c r="CH1337" i="49"/>
  <c r="CM1337" i="49" s="1"/>
  <c r="CZ1338" i="49"/>
  <c r="CI1336" i="49"/>
  <c r="DA1337" i="49"/>
  <c r="CJ1336" i="49"/>
  <c r="CN1336" i="49" s="1"/>
  <c r="DB1337" i="49"/>
  <c r="CJ1334" i="48"/>
  <c r="DB1335" i="48"/>
  <c r="CN1334" i="48"/>
  <c r="CI1335" i="48"/>
  <c r="DA1336" i="48"/>
  <c r="CH1334" i="48"/>
  <c r="CM1334" i="48" s="1"/>
  <c r="CZ1335" i="48"/>
  <c r="CK1335" i="48"/>
  <c r="DG1336" i="48"/>
  <c r="CI1337" i="49" l="1"/>
  <c r="DA1338" i="49"/>
  <c r="CH1338" i="49"/>
  <c r="CM1338" i="49" s="1"/>
  <c r="CZ1339" i="49"/>
  <c r="CK1339" i="49"/>
  <c r="DG1340" i="49"/>
  <c r="DB1338" i="49"/>
  <c r="CJ1337" i="49"/>
  <c r="CN1337" i="49" s="1"/>
  <c r="DB1336" i="48"/>
  <c r="CJ1335" i="48"/>
  <c r="CN1335" i="48" s="1"/>
  <c r="CH1335" i="48"/>
  <c r="CM1335" i="48" s="1"/>
  <c r="CZ1336" i="48"/>
  <c r="CI1336" i="48"/>
  <c r="DA1337" i="48"/>
  <c r="CK1336" i="48"/>
  <c r="DG1337" i="48"/>
  <c r="CJ1338" i="49" l="1"/>
  <c r="CN1338" i="49" s="1"/>
  <c r="DB1339" i="49"/>
  <c r="CH1339" i="49"/>
  <c r="CM1339" i="49" s="1"/>
  <c r="CZ1340" i="49"/>
  <c r="CI1338" i="49"/>
  <c r="DA1339" i="49"/>
  <c r="CK1340" i="49"/>
  <c r="DG1341" i="49"/>
  <c r="DB1337" i="48"/>
  <c r="CJ1336" i="48"/>
  <c r="CN1336" i="48" s="1"/>
  <c r="CI1337" i="48"/>
  <c r="DA1338" i="48"/>
  <c r="CH1336" i="48"/>
  <c r="CM1336" i="48" s="1"/>
  <c r="CZ1337" i="48"/>
  <c r="CK1337" i="48"/>
  <c r="DG1338" i="48"/>
  <c r="CK1341" i="49" l="1"/>
  <c r="DG1342" i="49"/>
  <c r="CI1339" i="49"/>
  <c r="DA1340" i="49"/>
  <c r="CH1340" i="49"/>
  <c r="CM1340" i="49" s="1"/>
  <c r="CZ1341" i="49"/>
  <c r="CJ1339" i="49"/>
  <c r="CN1339" i="49" s="1"/>
  <c r="DB1340" i="49"/>
  <c r="CJ1337" i="48"/>
  <c r="CN1337" i="48" s="1"/>
  <c r="DB1338" i="48"/>
  <c r="CK1338" i="48"/>
  <c r="DG1339" i="48"/>
  <c r="CH1337" i="48"/>
  <c r="CM1337" i="48" s="1"/>
  <c r="CZ1338" i="48"/>
  <c r="DA1339" i="48"/>
  <c r="CI1338" i="48"/>
  <c r="CH1341" i="49" l="1"/>
  <c r="CM1341" i="49" s="1"/>
  <c r="CZ1342" i="49"/>
  <c r="CI1340" i="49"/>
  <c r="DA1341" i="49"/>
  <c r="CK1342" i="49"/>
  <c r="DG1343" i="49"/>
  <c r="DB1341" i="49"/>
  <c r="CJ1340" i="49"/>
  <c r="CN1340" i="49" s="1"/>
  <c r="CJ1338" i="48"/>
  <c r="DB1339" i="48"/>
  <c r="CN1338" i="48"/>
  <c r="CI1339" i="48"/>
  <c r="DA1340" i="48"/>
  <c r="CH1338" i="48"/>
  <c r="CM1338" i="48" s="1"/>
  <c r="CZ1339" i="48"/>
  <c r="CK1339" i="48"/>
  <c r="DG1340" i="48"/>
  <c r="CK1343" i="49" l="1"/>
  <c r="DG1344" i="49"/>
  <c r="CI1341" i="49"/>
  <c r="DA1342" i="49"/>
  <c r="CH1342" i="49"/>
  <c r="CM1342" i="49" s="1"/>
  <c r="CZ1343" i="49"/>
  <c r="CJ1341" i="49"/>
  <c r="CN1341" i="49" s="1"/>
  <c r="DB1342" i="49"/>
  <c r="DB1340" i="48"/>
  <c r="CJ1339" i="48"/>
  <c r="CN1339" i="48" s="1"/>
  <c r="CK1340" i="48"/>
  <c r="DG1341" i="48"/>
  <c r="CH1339" i="48"/>
  <c r="CM1339" i="48" s="1"/>
  <c r="CZ1340" i="48"/>
  <c r="CI1340" i="48"/>
  <c r="DA1341" i="48"/>
  <c r="DA1343" i="49" l="1"/>
  <c r="CI1342" i="49"/>
  <c r="CJ1342" i="49"/>
  <c r="CN1342" i="49" s="1"/>
  <c r="DB1343" i="49"/>
  <c r="CH1343" i="49"/>
  <c r="CM1343" i="49" s="1"/>
  <c r="CZ1344" i="49"/>
  <c r="CK1344" i="49"/>
  <c r="DG1345" i="49"/>
  <c r="CJ1340" i="48"/>
  <c r="CN1340" i="48" s="1"/>
  <c r="DB1341" i="48"/>
  <c r="CI1341" i="48"/>
  <c r="DA1342" i="48"/>
  <c r="CH1340" i="48"/>
  <c r="CM1340" i="48" s="1"/>
  <c r="CZ1341" i="48"/>
  <c r="CK1341" i="48"/>
  <c r="DG1342" i="48"/>
  <c r="CK1345" i="49" l="1"/>
  <c r="DG1346" i="49"/>
  <c r="CH1344" i="49"/>
  <c r="CM1344" i="49" s="1"/>
  <c r="CZ1345" i="49"/>
  <c r="CJ1343" i="49"/>
  <c r="CN1343" i="49" s="1"/>
  <c r="DB1344" i="49"/>
  <c r="CI1343" i="49"/>
  <c r="DA1344" i="49"/>
  <c r="CJ1341" i="48"/>
  <c r="DB1342" i="48"/>
  <c r="CN1341" i="48"/>
  <c r="CZ1342" i="48"/>
  <c r="CH1341" i="48"/>
  <c r="CM1341" i="48" s="1"/>
  <c r="CI1342" i="48"/>
  <c r="DA1343" i="48"/>
  <c r="CK1342" i="48"/>
  <c r="DG1343" i="48"/>
  <c r="CJ1344" i="49" l="1"/>
  <c r="CN1344" i="49" s="1"/>
  <c r="DB1345" i="49"/>
  <c r="CH1345" i="49"/>
  <c r="CM1345" i="49" s="1"/>
  <c r="CZ1346" i="49"/>
  <c r="CK1346" i="49"/>
  <c r="DG1347" i="49"/>
  <c r="CI1344" i="49"/>
  <c r="DA1345" i="49"/>
  <c r="CJ1342" i="48"/>
  <c r="CN1342" i="48" s="1"/>
  <c r="DB1343" i="48"/>
  <c r="CI1343" i="48"/>
  <c r="DA1344" i="48"/>
  <c r="CH1342" i="48"/>
  <c r="CM1342" i="48" s="1"/>
  <c r="CZ1343" i="48"/>
  <c r="CK1343" i="48"/>
  <c r="DG1344" i="48"/>
  <c r="CK1347" i="49" l="1"/>
  <c r="DG1348" i="49"/>
  <c r="CH1346" i="49"/>
  <c r="CM1346" i="49" s="1"/>
  <c r="CZ1347" i="49"/>
  <c r="CJ1345" i="49"/>
  <c r="CN1345" i="49" s="1"/>
  <c r="DB1346" i="49"/>
  <c r="CI1345" i="49"/>
  <c r="DA1346" i="49"/>
  <c r="CJ1343" i="48"/>
  <c r="DB1344" i="48"/>
  <c r="CN1343" i="48"/>
  <c r="CZ1344" i="48"/>
  <c r="CH1343" i="48"/>
  <c r="CM1343" i="48" s="1"/>
  <c r="CI1344" i="48"/>
  <c r="DA1345" i="48"/>
  <c r="CK1344" i="48"/>
  <c r="DG1345" i="48"/>
  <c r="CI1346" i="49" l="1"/>
  <c r="DA1347" i="49"/>
  <c r="CK1348" i="49"/>
  <c r="DG1349" i="49"/>
  <c r="CJ1346" i="49"/>
  <c r="CN1346" i="49" s="1"/>
  <c r="DB1347" i="49"/>
  <c r="CH1347" i="49"/>
  <c r="CM1347" i="49" s="1"/>
  <c r="CZ1348" i="49"/>
  <c r="CJ1344" i="48"/>
  <c r="CN1344" i="48" s="1"/>
  <c r="DB1345" i="48"/>
  <c r="CK1345" i="48"/>
  <c r="DG1346" i="48"/>
  <c r="CI1345" i="48"/>
  <c r="DA1346" i="48"/>
  <c r="CH1344" i="48"/>
  <c r="CM1344" i="48" s="1"/>
  <c r="CZ1345" i="48"/>
  <c r="CH1348" i="49" l="1"/>
  <c r="CM1348" i="49" s="1"/>
  <c r="CZ1349" i="49"/>
  <c r="CJ1347" i="49"/>
  <c r="CN1347" i="49" s="1"/>
  <c r="DB1348" i="49"/>
  <c r="CK1349" i="49"/>
  <c r="DG1350" i="49"/>
  <c r="CI1347" i="49"/>
  <c r="DA1348" i="49"/>
  <c r="DB1346" i="48"/>
  <c r="CJ1345" i="48"/>
  <c r="CN1345" i="48" s="1"/>
  <c r="DA1347" i="48"/>
  <c r="CI1346" i="48"/>
  <c r="CK1346" i="48"/>
  <c r="DG1347" i="48"/>
  <c r="CH1345" i="48"/>
  <c r="CM1345" i="48" s="1"/>
  <c r="CZ1346" i="48"/>
  <c r="CK1350" i="49" l="1"/>
  <c r="DG1351" i="49"/>
  <c r="CJ1348" i="49"/>
  <c r="CN1348" i="49" s="1"/>
  <c r="DB1349" i="49"/>
  <c r="CH1349" i="49"/>
  <c r="CM1349" i="49" s="1"/>
  <c r="CZ1350" i="49"/>
  <c r="CI1348" i="49"/>
  <c r="DA1349" i="49"/>
  <c r="CJ1346" i="48"/>
  <c r="CN1346" i="48" s="1"/>
  <c r="DB1347" i="48"/>
  <c r="CK1347" i="48"/>
  <c r="DG1348" i="48"/>
  <c r="CI1347" i="48"/>
  <c r="DA1348" i="48"/>
  <c r="CH1346" i="48"/>
  <c r="CM1346" i="48" s="1"/>
  <c r="CZ1347" i="48"/>
  <c r="CH1350" i="49" l="1"/>
  <c r="CM1350" i="49" s="1"/>
  <c r="CZ1351" i="49"/>
  <c r="CJ1349" i="49"/>
  <c r="CN1349" i="49" s="1"/>
  <c r="DB1350" i="49"/>
  <c r="CK1351" i="49"/>
  <c r="DG1352" i="49"/>
  <c r="CI1349" i="49"/>
  <c r="DA1350" i="49"/>
  <c r="CJ1347" i="48"/>
  <c r="CN1347" i="48" s="1"/>
  <c r="DB1348" i="48"/>
  <c r="CH1347" i="48"/>
  <c r="CM1347" i="48" s="1"/>
  <c r="CZ1348" i="48"/>
  <c r="DA1349" i="48"/>
  <c r="CI1348" i="48"/>
  <c r="CK1348" i="48"/>
  <c r="DG1349" i="48"/>
  <c r="CI1350" i="49" l="1"/>
  <c r="DA1351" i="49"/>
  <c r="CH1351" i="49"/>
  <c r="CM1351" i="49" s="1"/>
  <c r="CZ1352" i="49"/>
  <c r="CK1352" i="49"/>
  <c r="DG1353" i="49"/>
  <c r="CJ1350" i="49"/>
  <c r="CN1350" i="49" s="1"/>
  <c r="DB1351" i="49"/>
  <c r="CJ1348" i="48"/>
  <c r="CN1348" i="48" s="1"/>
  <c r="DB1349" i="48"/>
  <c r="CK1349" i="48"/>
  <c r="DG1350" i="48"/>
  <c r="CI1349" i="48"/>
  <c r="DA1350" i="48"/>
  <c r="CH1348" i="48"/>
  <c r="CM1348" i="48" s="1"/>
  <c r="CZ1349" i="48"/>
  <c r="CJ1351" i="49" l="1"/>
  <c r="CN1351" i="49" s="1"/>
  <c r="DB1352" i="49"/>
  <c r="CK1353" i="49"/>
  <c r="DG1354" i="49"/>
  <c r="CH1352" i="49"/>
  <c r="CM1352" i="49" s="1"/>
  <c r="CZ1353" i="49"/>
  <c r="CI1351" i="49"/>
  <c r="DA1352" i="49"/>
  <c r="CJ1349" i="48"/>
  <c r="DB1350" i="48"/>
  <c r="CN1349" i="48"/>
  <c r="CI1350" i="48"/>
  <c r="DA1351" i="48"/>
  <c r="CK1350" i="48"/>
  <c r="DG1351" i="48"/>
  <c r="CH1349" i="48"/>
  <c r="CM1349" i="48" s="1"/>
  <c r="CZ1350" i="48"/>
  <c r="CI1352" i="49" l="1"/>
  <c r="DA1353" i="49"/>
  <c r="CZ1354" i="49"/>
  <c r="CH1353" i="49"/>
  <c r="CM1353" i="49" s="1"/>
  <c r="CK1354" i="49"/>
  <c r="DG1355" i="49"/>
  <c r="CJ1352" i="49"/>
  <c r="CN1352" i="49" s="1"/>
  <c r="DB1353" i="49"/>
  <c r="CJ1350" i="48"/>
  <c r="CN1350" i="48" s="1"/>
  <c r="DB1351" i="48"/>
  <c r="CK1351" i="48"/>
  <c r="DG1352" i="48"/>
  <c r="CI1351" i="48"/>
  <c r="DA1352" i="48"/>
  <c r="CH1350" i="48"/>
  <c r="CM1350" i="48" s="1"/>
  <c r="CZ1351" i="48"/>
  <c r="CK1355" i="49" l="1"/>
  <c r="DG1356" i="49"/>
  <c r="CH1354" i="49"/>
  <c r="CM1354" i="49" s="1"/>
  <c r="CZ1355" i="49"/>
  <c r="CI1353" i="49"/>
  <c r="DA1354" i="49"/>
  <c r="CJ1353" i="49"/>
  <c r="CN1353" i="49" s="1"/>
  <c r="DB1354" i="49"/>
  <c r="CJ1351" i="48"/>
  <c r="DB1352" i="48"/>
  <c r="CN1351" i="48"/>
  <c r="CI1352" i="48"/>
  <c r="DA1353" i="48"/>
  <c r="CK1352" i="48"/>
  <c r="DG1353" i="48"/>
  <c r="CH1351" i="48"/>
  <c r="CM1351" i="48" s="1"/>
  <c r="CZ1352" i="48"/>
  <c r="CJ1354" i="49" l="1"/>
  <c r="CN1354" i="49" s="1"/>
  <c r="DB1355" i="49"/>
  <c r="CI1354" i="49"/>
  <c r="DA1355" i="49"/>
  <c r="CH1355" i="49"/>
  <c r="CM1355" i="49" s="1"/>
  <c r="CZ1356" i="49"/>
  <c r="CK1356" i="49"/>
  <c r="DG1357" i="49"/>
  <c r="CJ1352" i="48"/>
  <c r="DB1353" i="48"/>
  <c r="CN1352" i="48"/>
  <c r="CH1352" i="48"/>
  <c r="CM1352" i="48" s="1"/>
  <c r="CZ1353" i="48"/>
  <c r="CK1353" i="48"/>
  <c r="DG1354" i="48"/>
  <c r="CI1353" i="48"/>
  <c r="DA1354" i="48"/>
  <c r="CH1356" i="49" l="1"/>
  <c r="CM1356" i="49" s="1"/>
  <c r="CZ1357" i="49"/>
  <c r="CI1355" i="49"/>
  <c r="DA1356" i="49"/>
  <c r="CJ1355" i="49"/>
  <c r="CN1355" i="49" s="1"/>
  <c r="DB1356" i="49"/>
  <c r="CK1357" i="49"/>
  <c r="DG1358" i="49"/>
  <c r="CJ1353" i="48"/>
  <c r="DB1354" i="48"/>
  <c r="CN1353" i="48"/>
  <c r="CK1354" i="48"/>
  <c r="DG1355" i="48"/>
  <c r="CI1354" i="48"/>
  <c r="DA1355" i="48"/>
  <c r="CH1353" i="48"/>
  <c r="CM1353" i="48" s="1"/>
  <c r="CZ1354" i="48"/>
  <c r="CJ1356" i="49" l="1"/>
  <c r="CN1356" i="49" s="1"/>
  <c r="DB1357" i="49"/>
  <c r="CI1356" i="49"/>
  <c r="DA1357" i="49"/>
  <c r="CH1357" i="49"/>
  <c r="CM1357" i="49" s="1"/>
  <c r="CZ1358" i="49"/>
  <c r="CK1358" i="49"/>
  <c r="DG1359" i="49"/>
  <c r="CJ1354" i="48"/>
  <c r="DB1355" i="48"/>
  <c r="CN1354" i="48"/>
  <c r="CI1355" i="48"/>
  <c r="DA1356" i="48"/>
  <c r="CK1355" i="48"/>
  <c r="DG1356" i="48"/>
  <c r="CH1354" i="48"/>
  <c r="CM1354" i="48" s="1"/>
  <c r="CZ1355" i="48"/>
  <c r="CZ1359" i="49" l="1"/>
  <c r="CH1358" i="49"/>
  <c r="CM1358" i="49" s="1"/>
  <c r="CK1359" i="49"/>
  <c r="DG1360" i="49"/>
  <c r="CI1357" i="49"/>
  <c r="DA1358" i="49"/>
  <c r="CJ1357" i="49"/>
  <c r="CN1357" i="49" s="1"/>
  <c r="DB1358" i="49"/>
  <c r="CJ1355" i="48"/>
  <c r="DB1356" i="48"/>
  <c r="CN1355" i="48"/>
  <c r="DA1357" i="48"/>
  <c r="CI1356" i="48"/>
  <c r="CH1355" i="48"/>
  <c r="CM1355" i="48" s="1"/>
  <c r="CZ1356" i="48"/>
  <c r="CK1356" i="48"/>
  <c r="DG1357" i="48"/>
  <c r="CJ1358" i="49" l="1"/>
  <c r="CN1358" i="49" s="1"/>
  <c r="DB1359" i="49"/>
  <c r="CI1358" i="49"/>
  <c r="DA1359" i="49"/>
  <c r="CK1360" i="49"/>
  <c r="DG1361" i="49"/>
  <c r="CH1359" i="49"/>
  <c r="CM1359" i="49" s="1"/>
  <c r="CZ1360" i="49"/>
  <c r="DB1357" i="48"/>
  <c r="CJ1356" i="48"/>
  <c r="CN1356" i="48"/>
  <c r="CH1356" i="48"/>
  <c r="CM1356" i="48" s="1"/>
  <c r="CZ1357" i="48"/>
  <c r="CI1357" i="48"/>
  <c r="DA1358" i="48"/>
  <c r="CK1357" i="48"/>
  <c r="DG1358" i="48"/>
  <c r="CH1360" i="49" l="1"/>
  <c r="CM1360" i="49" s="1"/>
  <c r="CZ1361" i="49"/>
  <c r="CK1361" i="49"/>
  <c r="DG1362" i="49"/>
  <c r="CI1359" i="49"/>
  <c r="DA1360" i="49"/>
  <c r="CJ1359" i="49"/>
  <c r="CN1359" i="49" s="1"/>
  <c r="DB1360" i="49"/>
  <c r="CJ1357" i="48"/>
  <c r="CN1357" i="48" s="1"/>
  <c r="DB1358" i="48"/>
  <c r="CI1358" i="48"/>
  <c r="DA1359" i="48"/>
  <c r="CZ1358" i="48"/>
  <c r="CH1357" i="48"/>
  <c r="CM1357" i="48" s="1"/>
  <c r="CK1358" i="48"/>
  <c r="DG1359" i="48"/>
  <c r="CK1362" i="49" l="1"/>
  <c r="DG1363" i="49"/>
  <c r="CI1360" i="49"/>
  <c r="DA1361" i="49"/>
  <c r="CJ1360" i="49"/>
  <c r="CN1360" i="49" s="1"/>
  <c r="DB1361" i="49"/>
  <c r="CH1361" i="49"/>
  <c r="CM1361" i="49" s="1"/>
  <c r="CZ1362" i="49"/>
  <c r="CJ1358" i="48"/>
  <c r="CN1358" i="48" s="1"/>
  <c r="DB1359" i="48"/>
  <c r="CK1359" i="48"/>
  <c r="DG1360" i="48"/>
  <c r="CH1358" i="48"/>
  <c r="CM1358" i="48" s="1"/>
  <c r="CZ1359" i="48"/>
  <c r="CI1359" i="48"/>
  <c r="DA1360" i="48"/>
  <c r="CH1362" i="49" l="1"/>
  <c r="CM1362" i="49" s="1"/>
  <c r="CZ1363" i="49"/>
  <c r="DB1362" i="49"/>
  <c r="CJ1361" i="49"/>
  <c r="CN1361" i="49" s="1"/>
  <c r="DA1362" i="49"/>
  <c r="CI1361" i="49"/>
  <c r="CK1363" i="49"/>
  <c r="DG1364" i="49"/>
  <c r="CJ1359" i="48"/>
  <c r="CN1359" i="48" s="1"/>
  <c r="DB1360" i="48"/>
  <c r="CI1360" i="48"/>
  <c r="DA1361" i="48"/>
  <c r="CK1360" i="48"/>
  <c r="DG1361" i="48"/>
  <c r="CH1359" i="48"/>
  <c r="CM1359" i="48" s="1"/>
  <c r="CZ1360" i="48"/>
  <c r="CI1362" i="49" l="1"/>
  <c r="DA1363" i="49"/>
  <c r="CJ1362" i="49"/>
  <c r="CN1362" i="49" s="1"/>
  <c r="DB1363" i="49"/>
  <c r="CH1363" i="49"/>
  <c r="CM1363" i="49" s="1"/>
  <c r="CZ1364" i="49"/>
  <c r="CK1364" i="49"/>
  <c r="DG1365" i="49"/>
  <c r="CJ1360" i="48"/>
  <c r="DB1361" i="48"/>
  <c r="CN1360" i="48"/>
  <c r="CH1360" i="48"/>
  <c r="CM1360" i="48" s="1"/>
  <c r="CZ1361" i="48"/>
  <c r="DG1362" i="48"/>
  <c r="CK1361" i="48"/>
  <c r="CI1361" i="48"/>
  <c r="DA1362" i="48"/>
  <c r="CH1364" i="49" l="1"/>
  <c r="CM1364" i="49" s="1"/>
  <c r="CZ1365" i="49"/>
  <c r="CJ1363" i="49"/>
  <c r="CN1363" i="49" s="1"/>
  <c r="DB1364" i="49"/>
  <c r="CI1363" i="49"/>
  <c r="DA1364" i="49"/>
  <c r="CK1365" i="49"/>
  <c r="DG1366" i="49"/>
  <c r="CJ1361" i="48"/>
  <c r="DB1362" i="48"/>
  <c r="CN1361" i="48"/>
  <c r="CK1362" i="48"/>
  <c r="DG1363" i="48"/>
  <c r="CH1361" i="48"/>
  <c r="CM1361" i="48" s="1"/>
  <c r="CZ1362" i="48"/>
  <c r="DA1363" i="48"/>
  <c r="CI1362" i="48"/>
  <c r="CI1364" i="49" l="1"/>
  <c r="DA1365" i="49"/>
  <c r="CK1366" i="49"/>
  <c r="DG1367" i="49"/>
  <c r="DB1365" i="49"/>
  <c r="CJ1364" i="49"/>
  <c r="CN1364" i="49" s="1"/>
  <c r="CH1365" i="49"/>
  <c r="CM1365" i="49" s="1"/>
  <c r="CZ1366" i="49"/>
  <c r="CJ1362" i="48"/>
  <c r="CN1362" i="48" s="1"/>
  <c r="DB1363" i="48"/>
  <c r="CH1362" i="48"/>
  <c r="CM1362" i="48" s="1"/>
  <c r="CZ1363" i="48"/>
  <c r="CK1363" i="48"/>
  <c r="DG1364" i="48"/>
  <c r="CI1363" i="48"/>
  <c r="DA1364" i="48"/>
  <c r="CH1366" i="49" l="1"/>
  <c r="CM1366" i="49" s="1"/>
  <c r="CZ1367" i="49"/>
  <c r="CJ1365" i="49"/>
  <c r="CN1365" i="49" s="1"/>
  <c r="DB1366" i="49"/>
  <c r="CK1367" i="49"/>
  <c r="DG1368" i="49"/>
  <c r="CI1365" i="49"/>
  <c r="DA1366" i="49"/>
  <c r="CJ1363" i="48"/>
  <c r="CN1363" i="48" s="1"/>
  <c r="DB1364" i="48"/>
  <c r="CK1364" i="48"/>
  <c r="DG1365" i="48"/>
  <c r="CH1363" i="48"/>
  <c r="CM1363" i="48" s="1"/>
  <c r="CZ1364" i="48"/>
  <c r="DA1365" i="48"/>
  <c r="CI1364" i="48"/>
  <c r="CK1368" i="49" l="1"/>
  <c r="DG1369" i="49"/>
  <c r="CJ1366" i="49"/>
  <c r="CN1366" i="49" s="1"/>
  <c r="DB1367" i="49"/>
  <c r="CH1367" i="49"/>
  <c r="CM1367" i="49" s="1"/>
  <c r="CZ1368" i="49"/>
  <c r="DA1367" i="49"/>
  <c r="CI1366" i="49"/>
  <c r="CJ1364" i="48"/>
  <c r="CN1364" i="48" s="1"/>
  <c r="DB1365" i="48"/>
  <c r="CH1364" i="48"/>
  <c r="CM1364" i="48" s="1"/>
  <c r="CZ1365" i="48"/>
  <c r="CK1365" i="48"/>
  <c r="DG1366" i="48"/>
  <c r="CI1365" i="48"/>
  <c r="DA1366" i="48"/>
  <c r="CH1368" i="49" l="1"/>
  <c r="CM1368" i="49" s="1"/>
  <c r="CZ1369" i="49"/>
  <c r="CJ1367" i="49"/>
  <c r="CN1367" i="49" s="1"/>
  <c r="DB1368" i="49"/>
  <c r="CK1369" i="49"/>
  <c r="DG1370" i="49"/>
  <c r="CI1367" i="49"/>
  <c r="DA1368" i="49"/>
  <c r="CJ1365" i="48"/>
  <c r="CN1365" i="48" s="1"/>
  <c r="DB1366" i="48"/>
  <c r="CK1366" i="48"/>
  <c r="DG1367" i="48"/>
  <c r="CZ1366" i="48"/>
  <c r="CH1365" i="48"/>
  <c r="CM1365" i="48" s="1"/>
  <c r="CI1366" i="48"/>
  <c r="DA1367" i="48"/>
  <c r="CI1368" i="49" l="1"/>
  <c r="DA1369" i="49"/>
  <c r="CK1370" i="49"/>
  <c r="DG1371" i="49"/>
  <c r="CJ1368" i="49"/>
  <c r="CN1368" i="49" s="1"/>
  <c r="DB1369" i="49"/>
  <c r="CH1369" i="49"/>
  <c r="CM1369" i="49" s="1"/>
  <c r="CZ1370" i="49"/>
  <c r="CJ1366" i="48"/>
  <c r="DB1367" i="48"/>
  <c r="CN1366" i="48"/>
  <c r="CH1366" i="48"/>
  <c r="CM1366" i="48" s="1"/>
  <c r="CZ1367" i="48"/>
  <c r="CK1367" i="48"/>
  <c r="DG1368" i="48"/>
  <c r="CI1367" i="48"/>
  <c r="DA1368" i="48"/>
  <c r="CJ1369" i="49" l="1"/>
  <c r="CN1369" i="49" s="1"/>
  <c r="DB1370" i="49"/>
  <c r="CK1371" i="49"/>
  <c r="DG1372" i="49"/>
  <c r="CI1369" i="49"/>
  <c r="DA1370" i="49"/>
  <c r="CH1370" i="49"/>
  <c r="CM1370" i="49" s="1"/>
  <c r="CZ1371" i="49"/>
  <c r="DB1368" i="48"/>
  <c r="CJ1367" i="48"/>
  <c r="CN1367" i="48"/>
  <c r="CK1368" i="48"/>
  <c r="DG1369" i="48"/>
  <c r="CH1367" i="48"/>
  <c r="CM1367" i="48" s="1"/>
  <c r="CZ1368" i="48"/>
  <c r="CI1368" i="48"/>
  <c r="DA1369" i="48"/>
  <c r="CI1370" i="49" l="1"/>
  <c r="DA1371" i="49"/>
  <c r="CK1372" i="49"/>
  <c r="DG1373" i="49"/>
  <c r="CJ1370" i="49"/>
  <c r="CN1370" i="49" s="1"/>
  <c r="DB1371" i="49"/>
  <c r="CH1371" i="49"/>
  <c r="CM1371" i="49" s="1"/>
  <c r="CZ1372" i="49"/>
  <c r="CJ1368" i="48"/>
  <c r="CN1368" i="48" s="1"/>
  <c r="DB1369" i="48"/>
  <c r="CK1369" i="48"/>
  <c r="DG1370" i="48"/>
  <c r="CI1369" i="48"/>
  <c r="DA1370" i="48"/>
  <c r="CH1368" i="48"/>
  <c r="CM1368" i="48" s="1"/>
  <c r="CZ1369" i="48"/>
  <c r="CH1372" i="49" l="1"/>
  <c r="CM1372" i="49" s="1"/>
  <c r="CZ1373" i="49"/>
  <c r="CJ1371" i="49"/>
  <c r="CN1371" i="49" s="1"/>
  <c r="DB1372" i="49"/>
  <c r="CK1373" i="49"/>
  <c r="DG1374" i="49"/>
  <c r="CI1371" i="49"/>
  <c r="DA1372" i="49"/>
  <c r="CJ1369" i="48"/>
  <c r="CN1369" i="48" s="1"/>
  <c r="DB1370" i="48"/>
  <c r="CI1370" i="48"/>
  <c r="DA1371" i="48"/>
  <c r="CK1370" i="48"/>
  <c r="DG1371" i="48"/>
  <c r="CH1369" i="48"/>
  <c r="CM1369" i="48" s="1"/>
  <c r="CZ1370" i="48"/>
  <c r="CK1374" i="49" l="1"/>
  <c r="DG1375" i="49"/>
  <c r="CJ1372" i="49"/>
  <c r="CN1372" i="49" s="1"/>
  <c r="DB1373" i="49"/>
  <c r="CH1373" i="49"/>
  <c r="CM1373" i="49" s="1"/>
  <c r="CZ1374" i="49"/>
  <c r="CI1372" i="49"/>
  <c r="DA1373" i="49"/>
  <c r="CJ1370" i="48"/>
  <c r="DB1371" i="48"/>
  <c r="CN1370" i="48"/>
  <c r="CI1371" i="48"/>
  <c r="DA1372" i="48"/>
  <c r="CH1370" i="48"/>
  <c r="CM1370" i="48" s="1"/>
  <c r="CZ1371" i="48"/>
  <c r="DG1372" i="48"/>
  <c r="CK1371" i="48"/>
  <c r="CH1374" i="49" l="1"/>
  <c r="CM1374" i="49" s="1"/>
  <c r="CZ1375" i="49"/>
  <c r="CJ1373" i="49"/>
  <c r="CN1373" i="49" s="1"/>
  <c r="DB1374" i="49"/>
  <c r="CK1375" i="49"/>
  <c r="DG1376" i="49"/>
  <c r="CI1373" i="49"/>
  <c r="DA1374" i="49"/>
  <c r="DB1372" i="48"/>
  <c r="CJ1371" i="48"/>
  <c r="CN1371" i="48" s="1"/>
  <c r="CK1372" i="48"/>
  <c r="DG1373" i="48"/>
  <c r="CH1371" i="48"/>
  <c r="CM1371" i="48" s="1"/>
  <c r="CZ1372" i="48"/>
  <c r="CI1372" i="48"/>
  <c r="DA1373" i="48"/>
  <c r="CK1376" i="49" l="1"/>
  <c r="DG1377" i="49"/>
  <c r="CJ1374" i="49"/>
  <c r="CN1374" i="49" s="1"/>
  <c r="DB1375" i="49"/>
  <c r="CH1375" i="49"/>
  <c r="CM1375" i="49" s="1"/>
  <c r="CZ1376" i="49"/>
  <c r="CI1374" i="49"/>
  <c r="DA1375" i="49"/>
  <c r="CJ1372" i="48"/>
  <c r="CN1372" i="48" s="1"/>
  <c r="DB1373" i="48"/>
  <c r="CI1373" i="48"/>
  <c r="DA1374" i="48"/>
  <c r="CH1372" i="48"/>
  <c r="CM1372" i="48" s="1"/>
  <c r="CZ1373" i="48"/>
  <c r="CK1373" i="48"/>
  <c r="DG1374" i="48"/>
  <c r="CI1375" i="49" l="1"/>
  <c r="DA1376" i="49"/>
  <c r="CH1376" i="49"/>
  <c r="CM1376" i="49" s="1"/>
  <c r="CZ1377" i="49"/>
  <c r="CJ1375" i="49"/>
  <c r="CN1375" i="49" s="1"/>
  <c r="DB1376" i="49"/>
  <c r="CK1377" i="49"/>
  <c r="DG1378" i="49"/>
  <c r="CJ1373" i="48"/>
  <c r="DB1374" i="48"/>
  <c r="CN1373" i="48"/>
  <c r="CK1374" i="48"/>
  <c r="DG1375" i="48"/>
  <c r="CZ1374" i="48"/>
  <c r="CH1373" i="48"/>
  <c r="CM1373" i="48" s="1"/>
  <c r="CI1374" i="48"/>
  <c r="DA1375" i="48"/>
  <c r="CK1378" i="49" l="1"/>
  <c r="DG1379" i="49"/>
  <c r="CJ1376" i="49"/>
  <c r="CN1376" i="49" s="1"/>
  <c r="DB1377" i="49"/>
  <c r="CZ1378" i="49"/>
  <c r="CH1377" i="49"/>
  <c r="CM1377" i="49" s="1"/>
  <c r="CI1376" i="49"/>
  <c r="DA1377" i="49"/>
  <c r="CJ1374" i="48"/>
  <c r="DB1375" i="48"/>
  <c r="CN1374" i="48"/>
  <c r="CI1375" i="48"/>
  <c r="DA1376" i="48"/>
  <c r="CH1374" i="48"/>
  <c r="CM1374" i="48" s="1"/>
  <c r="CZ1375" i="48"/>
  <c r="CK1375" i="48"/>
  <c r="DG1376" i="48"/>
  <c r="CI1377" i="49" l="1"/>
  <c r="DA1378" i="49"/>
  <c r="CH1378" i="49"/>
  <c r="CM1378" i="49" s="1"/>
  <c r="CZ1379" i="49"/>
  <c r="CJ1377" i="49"/>
  <c r="CN1377" i="49" s="1"/>
  <c r="DB1378" i="49"/>
  <c r="CK1379" i="49"/>
  <c r="DG1380" i="49"/>
  <c r="DB1376" i="48"/>
  <c r="CJ1375" i="48"/>
  <c r="CN1375" i="48"/>
  <c r="CH1375" i="48"/>
  <c r="CM1375" i="48" s="1"/>
  <c r="CZ1376" i="48"/>
  <c r="CI1376" i="48"/>
  <c r="DA1377" i="48"/>
  <c r="CK1376" i="48"/>
  <c r="DG1377" i="48"/>
  <c r="CK1380" i="49" l="1"/>
  <c r="DG1381" i="49"/>
  <c r="CJ1378" i="49"/>
  <c r="CN1378" i="49" s="1"/>
  <c r="DB1379" i="49"/>
  <c r="CH1379" i="49"/>
  <c r="CM1379" i="49" s="1"/>
  <c r="CZ1380" i="49"/>
  <c r="CI1378" i="49"/>
  <c r="DA1379" i="49"/>
  <c r="CJ1376" i="48"/>
  <c r="CN1376" i="48" s="1"/>
  <c r="DB1377" i="48"/>
  <c r="CI1377" i="48"/>
  <c r="DA1378" i="48"/>
  <c r="CH1376" i="48"/>
  <c r="CM1376" i="48" s="1"/>
  <c r="CZ1377" i="48"/>
  <c r="CK1377" i="48"/>
  <c r="DG1378" i="48"/>
  <c r="CH1380" i="49" l="1"/>
  <c r="CM1380" i="49" s="1"/>
  <c r="CZ1381" i="49"/>
  <c r="CJ1379" i="49"/>
  <c r="CN1379" i="49" s="1"/>
  <c r="DB1380" i="49"/>
  <c r="CK1381" i="49"/>
  <c r="DG1382" i="49"/>
  <c r="CI1379" i="49"/>
  <c r="DA1380" i="49"/>
  <c r="CJ1377" i="48"/>
  <c r="CN1377" i="48" s="1"/>
  <c r="DB1378" i="48"/>
  <c r="CH1377" i="48"/>
  <c r="CM1377" i="48" s="1"/>
  <c r="CZ1378" i="48"/>
  <c r="DA1379" i="48"/>
  <c r="CI1378" i="48"/>
  <c r="CK1378" i="48"/>
  <c r="DG1379" i="48"/>
  <c r="CK1382" i="49" l="1"/>
  <c r="DG1383" i="49"/>
  <c r="CJ1380" i="49"/>
  <c r="CN1380" i="49" s="1"/>
  <c r="DB1381" i="49"/>
  <c r="CH1381" i="49"/>
  <c r="CM1381" i="49" s="1"/>
  <c r="CZ1382" i="49"/>
  <c r="CI1380" i="49"/>
  <c r="DA1381" i="49"/>
  <c r="CJ1378" i="48"/>
  <c r="CN1378" i="48" s="1"/>
  <c r="DB1379" i="48"/>
  <c r="CI1379" i="48"/>
  <c r="DA1380" i="48"/>
  <c r="CH1378" i="48"/>
  <c r="CM1378" i="48" s="1"/>
  <c r="CZ1379" i="48"/>
  <c r="CK1379" i="48"/>
  <c r="DG1380" i="48"/>
  <c r="CI1381" i="49" l="1"/>
  <c r="DA1382" i="49"/>
  <c r="CH1382" i="49"/>
  <c r="CM1382" i="49" s="1"/>
  <c r="CZ1383" i="49"/>
  <c r="CJ1381" i="49"/>
  <c r="CN1381" i="49" s="1"/>
  <c r="DB1382" i="49"/>
  <c r="CK1383" i="49"/>
  <c r="DG1384" i="49"/>
  <c r="DB1380" i="48"/>
  <c r="CJ1379" i="48"/>
  <c r="CN1379" i="48"/>
  <c r="CH1379" i="48"/>
  <c r="CM1379" i="48" s="1"/>
  <c r="CZ1380" i="48"/>
  <c r="CI1380" i="48"/>
  <c r="DA1381" i="48"/>
  <c r="CK1380" i="48"/>
  <c r="DG1381" i="48"/>
  <c r="CK1384" i="49" l="1"/>
  <c r="DG1385" i="49"/>
  <c r="CJ1382" i="49"/>
  <c r="CN1382" i="49" s="1"/>
  <c r="DB1383" i="49"/>
  <c r="CH1383" i="49"/>
  <c r="CM1383" i="49" s="1"/>
  <c r="CZ1384" i="49"/>
  <c r="CI1382" i="49"/>
  <c r="DA1383" i="49"/>
  <c r="DB1381" i="48"/>
  <c r="CJ1380" i="48"/>
  <c r="CN1380" i="48" s="1"/>
  <c r="CI1381" i="48"/>
  <c r="DA1382" i="48"/>
  <c r="CH1380" i="48"/>
  <c r="CM1380" i="48" s="1"/>
  <c r="CZ1381" i="48"/>
  <c r="CK1381" i="48"/>
  <c r="DG1382" i="48"/>
  <c r="CI1383" i="49" l="1"/>
  <c r="DA1384" i="49"/>
  <c r="CH1384" i="49"/>
  <c r="CM1384" i="49" s="1"/>
  <c r="CZ1385" i="49"/>
  <c r="CJ1383" i="49"/>
  <c r="CN1383" i="49" s="1"/>
  <c r="DB1384" i="49"/>
  <c r="CK1385" i="49"/>
  <c r="DG1386" i="49"/>
  <c r="DB1382" i="48"/>
  <c r="CJ1381" i="48"/>
  <c r="CN1381" i="48" s="1"/>
  <c r="CH1381" i="48"/>
  <c r="CM1381" i="48" s="1"/>
  <c r="CZ1382" i="48"/>
  <c r="CI1382" i="48"/>
  <c r="DA1383" i="48"/>
  <c r="CK1382" i="48"/>
  <c r="DG1383" i="48"/>
  <c r="CJ1384" i="49" l="1"/>
  <c r="CN1384" i="49" s="1"/>
  <c r="DB1385" i="49"/>
  <c r="CH1385" i="49"/>
  <c r="CM1385" i="49" s="1"/>
  <c r="CZ1386" i="49"/>
  <c r="CI1384" i="49"/>
  <c r="DA1385" i="49"/>
  <c r="CK1386" i="49"/>
  <c r="DG1387" i="49"/>
  <c r="CJ1382" i="48"/>
  <c r="CN1382" i="48" s="1"/>
  <c r="DB1383" i="48"/>
  <c r="CK1383" i="48"/>
  <c r="DG1384" i="48"/>
  <c r="DA1384" i="48"/>
  <c r="CI1383" i="48"/>
  <c r="CH1382" i="48"/>
  <c r="CM1382" i="48" s="1"/>
  <c r="CZ1383" i="48"/>
  <c r="CK1387" i="49" l="1"/>
  <c r="DG1388" i="49"/>
  <c r="CI1385" i="49"/>
  <c r="DA1386" i="49"/>
  <c r="CH1386" i="49"/>
  <c r="CM1386" i="49" s="1"/>
  <c r="CZ1387" i="49"/>
  <c r="CJ1385" i="49"/>
  <c r="CN1385" i="49" s="1"/>
  <c r="DB1386" i="49"/>
  <c r="CJ1383" i="48"/>
  <c r="DB1384" i="48"/>
  <c r="CN1383" i="48"/>
  <c r="CH1383" i="48"/>
  <c r="CM1383" i="48" s="1"/>
  <c r="CZ1384" i="48"/>
  <c r="CI1384" i="48"/>
  <c r="DA1385" i="48"/>
  <c r="CK1384" i="48"/>
  <c r="DG1385" i="48"/>
  <c r="CJ1386" i="49" l="1"/>
  <c r="CN1386" i="49" s="1"/>
  <c r="DB1387" i="49"/>
  <c r="CH1387" i="49"/>
  <c r="CM1387" i="49" s="1"/>
  <c r="CZ1388" i="49"/>
  <c r="CI1386" i="49"/>
  <c r="DA1387" i="49"/>
  <c r="CK1388" i="49"/>
  <c r="DG1389" i="49"/>
  <c r="CJ1384" i="48"/>
  <c r="CN1384" i="48" s="1"/>
  <c r="DB1385" i="48"/>
  <c r="CI1385" i="48"/>
  <c r="DA1386" i="48"/>
  <c r="CH1384" i="48"/>
  <c r="CM1384" i="48" s="1"/>
  <c r="CZ1385" i="48"/>
  <c r="CK1385" i="48"/>
  <c r="DG1386" i="48"/>
  <c r="CI1387" i="49" l="1"/>
  <c r="DA1388" i="49"/>
  <c r="CH1388" i="49"/>
  <c r="CM1388" i="49" s="1"/>
  <c r="CZ1389" i="49"/>
  <c r="CJ1387" i="49"/>
  <c r="CN1387" i="49" s="1"/>
  <c r="DB1388" i="49"/>
  <c r="CK1389" i="49"/>
  <c r="DG1390" i="49"/>
  <c r="CJ1385" i="48"/>
  <c r="CN1385" i="48" s="1"/>
  <c r="DB1386" i="48"/>
  <c r="CH1385" i="48"/>
  <c r="CM1385" i="48" s="1"/>
  <c r="CZ1386" i="48"/>
  <c r="DA1387" i="48"/>
  <c r="CI1386" i="48"/>
  <c r="CK1386" i="48"/>
  <c r="DG1387" i="48"/>
  <c r="CJ1388" i="49" l="1"/>
  <c r="CN1388" i="49" s="1"/>
  <c r="DB1389" i="49"/>
  <c r="CH1389" i="49"/>
  <c r="CM1389" i="49" s="1"/>
  <c r="CZ1390" i="49"/>
  <c r="CI1388" i="49"/>
  <c r="DA1389" i="49"/>
  <c r="CK1390" i="49"/>
  <c r="DG1391" i="49"/>
  <c r="CJ1386" i="48"/>
  <c r="DB1387" i="48"/>
  <c r="CN1386" i="48"/>
  <c r="CI1387" i="48"/>
  <c r="DA1388" i="48"/>
  <c r="CH1386" i="48"/>
  <c r="CM1386" i="48" s="1"/>
  <c r="CZ1387" i="48"/>
  <c r="CK1387" i="48"/>
  <c r="DG1388" i="48"/>
  <c r="CI1389" i="49" l="1"/>
  <c r="DA1390" i="49"/>
  <c r="CJ1389" i="49"/>
  <c r="CN1389" i="49" s="1"/>
  <c r="DB1390" i="49"/>
  <c r="CK1391" i="49"/>
  <c r="DG1392" i="49"/>
  <c r="CH1390" i="49"/>
  <c r="CM1390" i="49" s="1"/>
  <c r="CZ1391" i="49"/>
  <c r="CJ1387" i="48"/>
  <c r="CN1387" i="48" s="1"/>
  <c r="DB1388" i="48"/>
  <c r="CK1388" i="48"/>
  <c r="DG1389" i="48"/>
  <c r="CH1387" i="48"/>
  <c r="CM1387" i="48" s="1"/>
  <c r="CZ1388" i="48"/>
  <c r="CI1388" i="48"/>
  <c r="DA1389" i="48"/>
  <c r="CH1391" i="49" l="1"/>
  <c r="CM1391" i="49" s="1"/>
  <c r="CZ1392" i="49"/>
  <c r="CK1392" i="49"/>
  <c r="DG1393" i="49"/>
  <c r="CJ1390" i="49"/>
  <c r="CN1390" i="49" s="1"/>
  <c r="DB1391" i="49"/>
  <c r="CI1390" i="49"/>
  <c r="DA1391" i="49"/>
  <c r="DB1389" i="48"/>
  <c r="CJ1388" i="48"/>
  <c r="CN1388" i="48" s="1"/>
  <c r="CH1388" i="48"/>
  <c r="CM1388" i="48" s="1"/>
  <c r="CZ1389" i="48"/>
  <c r="CI1389" i="48"/>
  <c r="DA1390" i="48"/>
  <c r="CK1389" i="48"/>
  <c r="DG1390" i="48"/>
  <c r="CJ1391" i="49" l="1"/>
  <c r="CN1391" i="49" s="1"/>
  <c r="DB1392" i="49"/>
  <c r="CK1393" i="49"/>
  <c r="DG1394" i="49"/>
  <c r="CH1392" i="49"/>
  <c r="CM1392" i="49" s="1"/>
  <c r="CZ1393" i="49"/>
  <c r="CI1391" i="49"/>
  <c r="DA1392" i="49"/>
  <c r="CJ1389" i="48"/>
  <c r="CN1389" i="48" s="1"/>
  <c r="DB1390" i="48"/>
  <c r="CI1390" i="48"/>
  <c r="DA1391" i="48"/>
  <c r="CH1389" i="48"/>
  <c r="CM1389" i="48" s="1"/>
  <c r="CZ1390" i="48"/>
  <c r="CK1390" i="48"/>
  <c r="DG1391" i="48"/>
  <c r="CH1393" i="49" l="1"/>
  <c r="CM1393" i="49" s="1"/>
  <c r="CZ1394" i="49"/>
  <c r="CK1394" i="49"/>
  <c r="DG1395" i="49"/>
  <c r="CJ1392" i="49"/>
  <c r="CN1392" i="49" s="1"/>
  <c r="DB1393" i="49"/>
  <c r="CI1392" i="49"/>
  <c r="DA1393" i="49"/>
  <c r="CJ1390" i="48"/>
  <c r="DB1391" i="48"/>
  <c r="CN1390" i="48"/>
  <c r="CH1390" i="48"/>
  <c r="CM1390" i="48" s="1"/>
  <c r="CZ1391" i="48"/>
  <c r="CI1391" i="48"/>
  <c r="DA1392" i="48"/>
  <c r="CK1391" i="48"/>
  <c r="DG1392" i="48"/>
  <c r="CI1393" i="49" l="1"/>
  <c r="DA1394" i="49"/>
  <c r="CJ1393" i="49"/>
  <c r="CN1393" i="49" s="1"/>
  <c r="DB1394" i="49"/>
  <c r="CK1395" i="49"/>
  <c r="DG1396" i="49"/>
  <c r="CH1394" i="49"/>
  <c r="CM1394" i="49" s="1"/>
  <c r="CZ1395" i="49"/>
  <c r="CJ1391" i="48"/>
  <c r="CN1391" i="48" s="1"/>
  <c r="DB1392" i="48"/>
  <c r="CK1392" i="48"/>
  <c r="DG1393" i="48"/>
  <c r="CI1392" i="48"/>
  <c r="DA1393" i="48"/>
  <c r="CZ1392" i="48"/>
  <c r="CH1391" i="48"/>
  <c r="CM1391" i="48" s="1"/>
  <c r="CK1396" i="49" l="1"/>
  <c r="DG1397" i="49"/>
  <c r="CJ1394" i="49"/>
  <c r="CN1394" i="49" s="1"/>
  <c r="DB1395" i="49"/>
  <c r="CI1394" i="49"/>
  <c r="DA1395" i="49"/>
  <c r="CZ1396" i="49"/>
  <c r="CH1395" i="49"/>
  <c r="CM1395" i="49" s="1"/>
  <c r="CJ1392" i="48"/>
  <c r="CN1392" i="48" s="1"/>
  <c r="DB1393" i="48"/>
  <c r="CH1392" i="48"/>
  <c r="CM1392" i="48" s="1"/>
  <c r="CZ1393" i="48"/>
  <c r="CI1393" i="48"/>
  <c r="DA1394" i="48"/>
  <c r="CK1393" i="48"/>
  <c r="DG1394" i="48"/>
  <c r="DA1396" i="49" l="1"/>
  <c r="CI1395" i="49"/>
  <c r="CJ1395" i="49"/>
  <c r="CN1395" i="49" s="1"/>
  <c r="DB1396" i="49"/>
  <c r="CK1397" i="49"/>
  <c r="DG1398" i="49"/>
  <c r="CH1396" i="49"/>
  <c r="CM1396" i="49" s="1"/>
  <c r="CZ1397" i="49"/>
  <c r="CJ1393" i="48"/>
  <c r="DB1394" i="48"/>
  <c r="CN1393" i="48"/>
  <c r="CH1393" i="48"/>
  <c r="CM1393" i="48" s="1"/>
  <c r="CZ1394" i="48"/>
  <c r="CK1394" i="48"/>
  <c r="DG1395" i="48"/>
  <c r="DA1395" i="48"/>
  <c r="CI1394" i="48"/>
  <c r="CH1397" i="49" l="1"/>
  <c r="CM1397" i="49" s="1"/>
  <c r="CZ1398" i="49"/>
  <c r="CK1398" i="49"/>
  <c r="DG1399" i="49"/>
  <c r="CJ1396" i="49"/>
  <c r="CN1396" i="49" s="1"/>
  <c r="DB1397" i="49"/>
  <c r="CI1396" i="49"/>
  <c r="DA1397" i="49"/>
  <c r="CJ1394" i="48"/>
  <c r="CN1394" i="48" s="1"/>
  <c r="DB1395" i="48"/>
  <c r="CK1395" i="48"/>
  <c r="DG1396" i="48"/>
  <c r="CH1394" i="48"/>
  <c r="CM1394" i="48" s="1"/>
  <c r="CZ1395" i="48"/>
  <c r="CI1395" i="48"/>
  <c r="DA1396" i="48"/>
  <c r="CI1397" i="49" l="1"/>
  <c r="DA1398" i="49"/>
  <c r="CJ1397" i="49"/>
  <c r="CN1397" i="49" s="1"/>
  <c r="DB1398" i="49"/>
  <c r="CK1399" i="49"/>
  <c r="DG1400" i="49"/>
  <c r="CH1398" i="49"/>
  <c r="CM1398" i="49" s="1"/>
  <c r="CZ1399" i="49"/>
  <c r="CJ1395" i="48"/>
  <c r="CN1395" i="48" s="1"/>
  <c r="DB1396" i="48"/>
  <c r="CH1395" i="48"/>
  <c r="CM1395" i="48" s="1"/>
  <c r="CZ1396" i="48"/>
  <c r="CK1396" i="48"/>
  <c r="DG1397" i="48"/>
  <c r="CI1396" i="48"/>
  <c r="DA1397" i="48"/>
  <c r="CK1400" i="49" l="1"/>
  <c r="DG1401" i="49"/>
  <c r="CJ1398" i="49"/>
  <c r="CN1398" i="49" s="1"/>
  <c r="DB1399" i="49"/>
  <c r="CI1398" i="49"/>
  <c r="DA1399" i="49"/>
  <c r="CH1399" i="49"/>
  <c r="CM1399" i="49" s="1"/>
  <c r="CZ1400" i="49"/>
  <c r="DB1397" i="48"/>
  <c r="CJ1396" i="48"/>
  <c r="CN1396" i="48" s="1"/>
  <c r="CK1397" i="48"/>
  <c r="DG1398" i="48"/>
  <c r="CH1396" i="48"/>
  <c r="CM1396" i="48" s="1"/>
  <c r="CZ1397" i="48"/>
  <c r="CI1397" i="48"/>
  <c r="DA1398" i="48"/>
  <c r="CI1399" i="49" l="1"/>
  <c r="DA1400" i="49"/>
  <c r="CJ1399" i="49"/>
  <c r="CN1399" i="49" s="1"/>
  <c r="DB1400" i="49"/>
  <c r="CK1401" i="49"/>
  <c r="DG1402" i="49"/>
  <c r="CH1400" i="49"/>
  <c r="CM1400" i="49" s="1"/>
  <c r="CZ1401" i="49"/>
  <c r="CJ1397" i="48"/>
  <c r="CN1397" i="48" s="1"/>
  <c r="DB1398" i="48"/>
  <c r="CH1397" i="48"/>
  <c r="CM1397" i="48" s="1"/>
  <c r="CZ1398" i="48"/>
  <c r="CK1398" i="48"/>
  <c r="DG1399" i="48"/>
  <c r="CI1398" i="48"/>
  <c r="DA1399" i="48"/>
  <c r="CK1402" i="49" l="1"/>
  <c r="DG1403" i="49"/>
  <c r="CH1401" i="49"/>
  <c r="CM1401" i="49" s="1"/>
  <c r="CZ1402" i="49"/>
  <c r="CI1400" i="49"/>
  <c r="DA1401" i="49"/>
  <c r="CJ1400" i="49"/>
  <c r="CN1400" i="49" s="1"/>
  <c r="DB1401" i="49"/>
  <c r="CJ1398" i="48"/>
  <c r="DB1399" i="48"/>
  <c r="CN1398" i="48"/>
  <c r="CK1399" i="48"/>
  <c r="DG1400" i="48"/>
  <c r="CH1398" i="48"/>
  <c r="CM1398" i="48" s="1"/>
  <c r="CZ1399" i="48"/>
  <c r="CI1399" i="48"/>
  <c r="DA1400" i="48"/>
  <c r="DB1402" i="49" l="1"/>
  <c r="CJ1401" i="49"/>
  <c r="CN1401" i="49" s="1"/>
  <c r="CI1401" i="49"/>
  <c r="DA1402" i="49"/>
  <c r="CH1402" i="49"/>
  <c r="CM1402" i="49" s="1"/>
  <c r="CZ1403" i="49"/>
  <c r="CK1403" i="49"/>
  <c r="DG1404" i="49"/>
  <c r="CJ1399" i="48"/>
  <c r="CN1399" i="48" s="1"/>
  <c r="DB1400" i="48"/>
  <c r="CK1400" i="48"/>
  <c r="DG1401" i="48"/>
  <c r="CI1400" i="48"/>
  <c r="DA1401" i="48"/>
  <c r="CH1399" i="48"/>
  <c r="CM1399" i="48" s="1"/>
  <c r="CZ1400" i="48"/>
  <c r="CH1403" i="49" l="1"/>
  <c r="CM1403" i="49" s="1"/>
  <c r="CZ1404" i="49"/>
  <c r="CI1402" i="49"/>
  <c r="DA1403" i="49"/>
  <c r="CJ1402" i="49"/>
  <c r="CN1402" i="49" s="1"/>
  <c r="DB1403" i="49"/>
  <c r="CK1404" i="49"/>
  <c r="DG1405" i="49"/>
  <c r="CJ1400" i="48"/>
  <c r="DB1401" i="48"/>
  <c r="CN1400" i="48"/>
  <c r="CI1401" i="48"/>
  <c r="DA1402" i="48"/>
  <c r="CK1401" i="48"/>
  <c r="DG1402" i="48"/>
  <c r="CH1400" i="48"/>
  <c r="CM1400" i="48" s="1"/>
  <c r="CZ1401" i="48"/>
  <c r="CJ1403" i="49" l="1"/>
  <c r="CN1403" i="49" s="1"/>
  <c r="DB1404" i="49"/>
  <c r="CI1403" i="49"/>
  <c r="DA1404" i="49"/>
  <c r="CH1404" i="49"/>
  <c r="CM1404" i="49" s="1"/>
  <c r="CZ1405" i="49"/>
  <c r="CK1405" i="49"/>
  <c r="DG1406" i="49"/>
  <c r="DB1402" i="48"/>
  <c r="CJ1401" i="48"/>
  <c r="CN1401" i="48" s="1"/>
  <c r="CK1402" i="48"/>
  <c r="DG1403" i="48"/>
  <c r="CI1402" i="48"/>
  <c r="DA1403" i="48"/>
  <c r="CH1401" i="48"/>
  <c r="CM1401" i="48" s="1"/>
  <c r="CZ1402" i="48"/>
  <c r="CH1405" i="49" l="1"/>
  <c r="CM1405" i="49" s="1"/>
  <c r="CZ1406" i="49"/>
  <c r="CK1406" i="49"/>
  <c r="DG1407" i="49"/>
  <c r="CI1404" i="49"/>
  <c r="DA1405" i="49"/>
  <c r="CJ1404" i="49"/>
  <c r="CN1404" i="49" s="1"/>
  <c r="DB1405" i="49"/>
  <c r="CJ1402" i="48"/>
  <c r="DB1403" i="48"/>
  <c r="CN1402" i="48"/>
  <c r="CI1403" i="48"/>
  <c r="DA1404" i="48"/>
  <c r="CK1403" i="48"/>
  <c r="DG1404" i="48"/>
  <c r="CH1402" i="48"/>
  <c r="CM1402" i="48" s="1"/>
  <c r="CZ1403" i="48"/>
  <c r="CJ1405" i="49" l="1"/>
  <c r="CN1405" i="49" s="1"/>
  <c r="DB1406" i="49"/>
  <c r="CI1405" i="49"/>
  <c r="DA1406" i="49"/>
  <c r="CK1407" i="49"/>
  <c r="DG1408" i="49"/>
  <c r="CH1406" i="49"/>
  <c r="CM1406" i="49" s="1"/>
  <c r="CZ1407" i="49"/>
  <c r="DB1404" i="48"/>
  <c r="CJ1403" i="48"/>
  <c r="CN1403" i="48" s="1"/>
  <c r="CK1404" i="48"/>
  <c r="DG1405" i="48"/>
  <c r="CI1404" i="48"/>
  <c r="DA1405" i="48"/>
  <c r="CH1403" i="48"/>
  <c r="CM1403" i="48" s="1"/>
  <c r="CZ1404" i="48"/>
  <c r="CH1407" i="49" l="1"/>
  <c r="CM1407" i="49" s="1"/>
  <c r="CZ1408" i="49"/>
  <c r="CK1408" i="49"/>
  <c r="DG1409" i="49"/>
  <c r="CI1406" i="49"/>
  <c r="DA1407" i="49"/>
  <c r="CJ1406" i="49"/>
  <c r="CN1406" i="49" s="1"/>
  <c r="DB1407" i="49"/>
  <c r="CJ1404" i="48"/>
  <c r="DB1405" i="48"/>
  <c r="CN1404" i="48"/>
  <c r="CI1405" i="48"/>
  <c r="DA1406" i="48"/>
  <c r="CK1405" i="48"/>
  <c r="DG1406" i="48"/>
  <c r="CH1404" i="48"/>
  <c r="CM1404" i="48" s="1"/>
  <c r="CZ1405" i="48"/>
  <c r="CJ1407" i="49" l="1"/>
  <c r="CN1407" i="49" s="1"/>
  <c r="DB1408" i="49"/>
  <c r="CI1407" i="49"/>
  <c r="DA1408" i="49"/>
  <c r="CK1409" i="49"/>
  <c r="DG1410" i="49"/>
  <c r="CZ1409" i="49"/>
  <c r="CH1408" i="49"/>
  <c r="CM1408" i="49" s="1"/>
  <c r="CJ1405" i="48"/>
  <c r="DB1406" i="48"/>
  <c r="CN1405" i="48"/>
  <c r="CH1405" i="48"/>
  <c r="CM1405" i="48" s="1"/>
  <c r="CZ1406" i="48"/>
  <c r="DA1407" i="48"/>
  <c r="CI1406" i="48"/>
  <c r="CK1406" i="48"/>
  <c r="DG1407" i="48"/>
  <c r="CH1409" i="49" l="1"/>
  <c r="CM1409" i="49" s="1"/>
  <c r="CZ1410" i="49"/>
  <c r="CI1408" i="49"/>
  <c r="DA1409" i="49"/>
  <c r="CJ1408" i="49"/>
  <c r="CN1408" i="49" s="1"/>
  <c r="DB1409" i="49"/>
  <c r="CK1410" i="49"/>
  <c r="DG1411" i="49"/>
  <c r="DB1407" i="48"/>
  <c r="CJ1406" i="48"/>
  <c r="CN1406" i="48" s="1"/>
  <c r="CI1407" i="48"/>
  <c r="DA1408" i="48"/>
  <c r="CH1406" i="48"/>
  <c r="CM1406" i="48" s="1"/>
  <c r="CZ1407" i="48"/>
  <c r="CK1407" i="48"/>
  <c r="DG1408" i="48"/>
  <c r="CK1411" i="49" l="1"/>
  <c r="DG1412" i="49"/>
  <c r="CJ1409" i="49"/>
  <c r="CN1409" i="49" s="1"/>
  <c r="DB1410" i="49"/>
  <c r="CI1409" i="49"/>
  <c r="DA1410" i="49"/>
  <c r="CZ1411" i="49"/>
  <c r="CH1410" i="49"/>
  <c r="CM1410" i="49" s="1"/>
  <c r="CJ1407" i="48"/>
  <c r="CN1407" i="48" s="1"/>
  <c r="DB1408" i="48"/>
  <c r="CH1407" i="48"/>
  <c r="CM1407" i="48" s="1"/>
  <c r="CZ1408" i="48"/>
  <c r="CI1408" i="48"/>
  <c r="DA1409" i="48"/>
  <c r="DG1409" i="48"/>
  <c r="CK1408" i="48"/>
  <c r="CH1411" i="49" l="1"/>
  <c r="CM1411" i="49" s="1"/>
  <c r="CZ1412" i="49"/>
  <c r="CI1410" i="49"/>
  <c r="DA1411" i="49"/>
  <c r="CJ1410" i="49"/>
  <c r="CN1410" i="49" s="1"/>
  <c r="DB1411" i="49"/>
  <c r="CK1412" i="49"/>
  <c r="DG1413" i="49"/>
  <c r="CJ1408" i="48"/>
  <c r="DB1409" i="48"/>
  <c r="CN1408" i="48"/>
  <c r="CI1409" i="48"/>
  <c r="DA1410" i="48"/>
  <c r="CH1408" i="48"/>
  <c r="CM1408" i="48" s="1"/>
  <c r="CZ1409" i="48"/>
  <c r="CK1409" i="48"/>
  <c r="DG1410" i="48"/>
  <c r="CJ1411" i="49" l="1"/>
  <c r="CN1411" i="49" s="1"/>
  <c r="DB1412" i="49"/>
  <c r="CI1411" i="49"/>
  <c r="DA1412" i="49"/>
  <c r="CH1412" i="49"/>
  <c r="CM1412" i="49" s="1"/>
  <c r="CZ1413" i="49"/>
  <c r="CK1413" i="49"/>
  <c r="DG1414" i="49"/>
  <c r="CJ1409" i="48"/>
  <c r="CN1409" i="48" s="1"/>
  <c r="DB1410" i="48"/>
  <c r="CZ1410" i="48"/>
  <c r="CH1409" i="48"/>
  <c r="CM1409" i="48" s="1"/>
  <c r="CI1410" i="48"/>
  <c r="DA1411" i="48"/>
  <c r="DG1411" i="48"/>
  <c r="CK1410" i="48"/>
  <c r="CH1413" i="49" l="1"/>
  <c r="CM1413" i="49" s="1"/>
  <c r="CZ1414" i="49"/>
  <c r="CI1412" i="49"/>
  <c r="DA1413" i="49"/>
  <c r="CJ1412" i="49"/>
  <c r="CN1412" i="49" s="1"/>
  <c r="DB1413" i="49"/>
  <c r="CK1414" i="49"/>
  <c r="DG1415" i="49"/>
  <c r="DB1411" i="48"/>
  <c r="CJ1410" i="48"/>
  <c r="CN1410" i="48" s="1"/>
  <c r="CK1411" i="48"/>
  <c r="DG1412" i="48"/>
  <c r="CI1411" i="48"/>
  <c r="DA1412" i="48"/>
  <c r="CH1410" i="48"/>
  <c r="CM1410" i="48" s="1"/>
  <c r="CZ1411" i="48"/>
  <c r="CK1415" i="49" l="1"/>
  <c r="DG1416" i="49"/>
  <c r="CJ1413" i="49"/>
  <c r="CN1413" i="49" s="1"/>
  <c r="DB1414" i="49"/>
  <c r="CI1413" i="49"/>
  <c r="DA1414" i="49"/>
  <c r="CH1414" i="49"/>
  <c r="CM1414" i="49" s="1"/>
  <c r="CZ1415" i="49"/>
  <c r="DB1412" i="48"/>
  <c r="CJ1411" i="48"/>
  <c r="CN1411" i="48" s="1"/>
  <c r="CH1411" i="48"/>
  <c r="CM1411" i="48" s="1"/>
  <c r="CZ1412" i="48"/>
  <c r="CI1412" i="48"/>
  <c r="DA1413" i="48"/>
  <c r="CK1412" i="48"/>
  <c r="DG1413" i="48"/>
  <c r="CI1414" i="49" l="1"/>
  <c r="DA1415" i="49"/>
  <c r="CJ1414" i="49"/>
  <c r="CN1414" i="49" s="1"/>
  <c r="DB1415" i="49"/>
  <c r="CK1416" i="49"/>
  <c r="DG1417" i="49"/>
  <c r="CH1415" i="49"/>
  <c r="CM1415" i="49" s="1"/>
  <c r="CZ1416" i="49"/>
  <c r="CJ1412" i="48"/>
  <c r="DB1413" i="48"/>
  <c r="CN1412" i="48"/>
  <c r="DG1414" i="48"/>
  <c r="CK1413" i="48"/>
  <c r="CI1413" i="48"/>
  <c r="DA1414" i="48"/>
  <c r="CH1412" i="48"/>
  <c r="CM1412" i="48" s="1"/>
  <c r="CZ1413" i="48"/>
  <c r="CK1417" i="49" l="1"/>
  <c r="DG1418" i="49"/>
  <c r="CJ1415" i="49"/>
  <c r="CN1415" i="49" s="1"/>
  <c r="DB1416" i="49"/>
  <c r="CI1415" i="49"/>
  <c r="DA1416" i="49"/>
  <c r="CH1416" i="49"/>
  <c r="CM1416" i="49" s="1"/>
  <c r="CZ1417" i="49"/>
  <c r="DB1414" i="48"/>
  <c r="CJ1413" i="48"/>
  <c r="CN1413" i="48" s="1"/>
  <c r="CH1413" i="48"/>
  <c r="CM1413" i="48" s="1"/>
  <c r="CZ1414" i="48"/>
  <c r="CI1414" i="48"/>
  <c r="DA1415" i="48"/>
  <c r="CK1414" i="48"/>
  <c r="DG1415" i="48"/>
  <c r="CH1417" i="49" l="1"/>
  <c r="CM1417" i="49" s="1"/>
  <c r="CZ1418" i="49"/>
  <c r="CJ1416" i="49"/>
  <c r="CN1416" i="49" s="1"/>
  <c r="DB1417" i="49"/>
  <c r="CK1418" i="49"/>
  <c r="DG1419" i="49"/>
  <c r="CI1416" i="49"/>
  <c r="DA1417" i="49"/>
  <c r="CJ1414" i="48"/>
  <c r="CN1414" i="48" s="1"/>
  <c r="DB1415" i="48"/>
  <c r="CK1415" i="48"/>
  <c r="DG1416" i="48"/>
  <c r="DA1416" i="48"/>
  <c r="CI1415" i="48"/>
  <c r="CH1414" i="48"/>
  <c r="CM1414" i="48" s="1"/>
  <c r="CZ1415" i="48"/>
  <c r="CI1417" i="49" l="1"/>
  <c r="DA1418" i="49"/>
  <c r="CK1419" i="49"/>
  <c r="DG1420" i="49"/>
  <c r="CJ1417" i="49"/>
  <c r="CN1417" i="49" s="1"/>
  <c r="DB1418" i="49"/>
  <c r="CH1418" i="49"/>
  <c r="CM1418" i="49" s="1"/>
  <c r="CZ1419" i="49"/>
  <c r="CJ1415" i="48"/>
  <c r="CN1415" i="48" s="1"/>
  <c r="DB1416" i="48"/>
  <c r="CH1415" i="48"/>
  <c r="CM1415" i="48" s="1"/>
  <c r="CZ1416" i="48"/>
  <c r="CI1416" i="48"/>
  <c r="DA1417" i="48"/>
  <c r="CK1416" i="48"/>
  <c r="DG1417" i="48"/>
  <c r="CJ1418" i="49" l="1"/>
  <c r="CN1418" i="49" s="1"/>
  <c r="DB1419" i="49"/>
  <c r="CK1420" i="49"/>
  <c r="DG1421" i="49"/>
  <c r="CI1418" i="49"/>
  <c r="DA1419" i="49"/>
  <c r="CH1419" i="49"/>
  <c r="CM1419" i="49" s="1"/>
  <c r="CZ1420" i="49"/>
  <c r="CJ1416" i="48"/>
  <c r="CN1416" i="48" s="1"/>
  <c r="DB1417" i="48"/>
  <c r="CI1417" i="48"/>
  <c r="DA1418" i="48"/>
  <c r="CH1416" i="48"/>
  <c r="CM1416" i="48" s="1"/>
  <c r="CZ1417" i="48"/>
  <c r="CK1417" i="48"/>
  <c r="DG1418" i="48"/>
  <c r="CI1419" i="49" l="1"/>
  <c r="DA1420" i="49"/>
  <c r="CK1421" i="49"/>
  <c r="DG1422" i="49"/>
  <c r="CJ1419" i="49"/>
  <c r="CN1419" i="49" s="1"/>
  <c r="DB1420" i="49"/>
  <c r="CH1420" i="49"/>
  <c r="CM1420" i="49" s="1"/>
  <c r="CZ1421" i="49"/>
  <c r="CJ1417" i="48"/>
  <c r="CN1417" i="48" s="1"/>
  <c r="DB1418" i="48"/>
  <c r="CH1417" i="48"/>
  <c r="CM1417" i="48" s="1"/>
  <c r="CZ1418" i="48"/>
  <c r="CI1418" i="48"/>
  <c r="DA1419" i="48"/>
  <c r="CK1418" i="48"/>
  <c r="DG1419" i="48"/>
  <c r="CH1421" i="49" l="1"/>
  <c r="CM1421" i="49" s="1"/>
  <c r="CZ1422" i="49"/>
  <c r="CJ1420" i="49"/>
  <c r="CN1420" i="49" s="1"/>
  <c r="DB1421" i="49"/>
  <c r="CK1422" i="49"/>
  <c r="DG1423" i="49"/>
  <c r="CI1420" i="49"/>
  <c r="DA1421" i="49"/>
  <c r="CJ1418" i="48"/>
  <c r="DB1419" i="48"/>
  <c r="CN1418" i="48"/>
  <c r="CI1419" i="48"/>
  <c r="DA1420" i="48"/>
  <c r="CH1418" i="48"/>
  <c r="CM1418" i="48" s="1"/>
  <c r="CZ1419" i="48"/>
  <c r="CK1419" i="48"/>
  <c r="DG1420" i="48"/>
  <c r="CK1423" i="49" l="1"/>
  <c r="DG1424" i="49"/>
  <c r="CJ1421" i="49"/>
  <c r="CN1421" i="49" s="1"/>
  <c r="DB1422" i="49"/>
  <c r="CH1422" i="49"/>
  <c r="CM1422" i="49" s="1"/>
  <c r="CZ1423" i="49"/>
  <c r="CI1421" i="49"/>
  <c r="DA1422" i="49"/>
  <c r="DB1420" i="48"/>
  <c r="CJ1419" i="48"/>
  <c r="CN1419" i="48" s="1"/>
  <c r="CH1419" i="48"/>
  <c r="CM1419" i="48" s="1"/>
  <c r="CZ1420" i="48"/>
  <c r="CI1420" i="48"/>
  <c r="DA1421" i="48"/>
  <c r="CK1420" i="48"/>
  <c r="DG1421" i="48"/>
  <c r="CH1423" i="49" l="1"/>
  <c r="CM1423" i="49" s="1"/>
  <c r="CZ1424" i="49"/>
  <c r="DB1423" i="49"/>
  <c r="CJ1422" i="49"/>
  <c r="CN1422" i="49" s="1"/>
  <c r="CK1424" i="49"/>
  <c r="DG1425" i="49"/>
  <c r="CI1422" i="49"/>
  <c r="DA1423" i="49"/>
  <c r="DB1421" i="48"/>
  <c r="CJ1420" i="48"/>
  <c r="CN1420" i="48" s="1"/>
  <c r="CI1421" i="48"/>
  <c r="DA1422" i="48"/>
  <c r="CH1420" i="48"/>
  <c r="CM1420" i="48" s="1"/>
  <c r="CZ1421" i="48"/>
  <c r="CK1421" i="48"/>
  <c r="DG1422" i="48"/>
  <c r="CI1423" i="49" l="1"/>
  <c r="DA1424" i="49"/>
  <c r="CK1425" i="49"/>
  <c r="DG1426" i="49"/>
  <c r="CJ1423" i="49"/>
  <c r="CN1423" i="49" s="1"/>
  <c r="DB1424" i="49"/>
  <c r="CH1424" i="49"/>
  <c r="CM1424" i="49" s="1"/>
  <c r="CZ1425" i="49"/>
  <c r="CJ1421" i="48"/>
  <c r="CN1421" i="48" s="1"/>
  <c r="DB1422" i="48"/>
  <c r="CH1421" i="48"/>
  <c r="CM1421" i="48" s="1"/>
  <c r="CZ1422" i="48"/>
  <c r="CI1422" i="48"/>
  <c r="DA1423" i="48"/>
  <c r="CK1422" i="48"/>
  <c r="DG1423" i="48"/>
  <c r="CJ1424" i="49" l="1"/>
  <c r="CN1424" i="49" s="1"/>
  <c r="DB1425" i="49"/>
  <c r="CK1426" i="49"/>
  <c r="DG1427" i="49"/>
  <c r="CI1424" i="49"/>
  <c r="DA1425" i="49"/>
  <c r="CH1425" i="49"/>
  <c r="CM1425" i="49" s="1"/>
  <c r="CZ1426" i="49"/>
  <c r="DB1423" i="48"/>
  <c r="CJ1422" i="48"/>
  <c r="CN1422" i="48" s="1"/>
  <c r="CH1422" i="48"/>
  <c r="CM1422" i="48" s="1"/>
  <c r="CZ1423" i="48"/>
  <c r="CI1423" i="48"/>
  <c r="DA1424" i="48"/>
  <c r="CK1423" i="48"/>
  <c r="DG1424" i="48"/>
  <c r="CI1425" i="49" l="1"/>
  <c r="DA1426" i="49"/>
  <c r="CK1427" i="49"/>
  <c r="DG1428" i="49"/>
  <c r="DB1426" i="49"/>
  <c r="CJ1425" i="49"/>
  <c r="CN1425" i="49" s="1"/>
  <c r="CH1426" i="49"/>
  <c r="CM1426" i="49" s="1"/>
  <c r="CZ1427" i="49"/>
  <c r="CJ1423" i="48"/>
  <c r="DB1424" i="48"/>
  <c r="CN1423" i="48"/>
  <c r="CI1424" i="48"/>
  <c r="DA1425" i="48"/>
  <c r="CH1423" i="48"/>
  <c r="CM1423" i="48" s="1"/>
  <c r="CZ1424" i="48"/>
  <c r="CK1424" i="48"/>
  <c r="DG1425" i="48"/>
  <c r="CJ1426" i="49" l="1"/>
  <c r="CN1426" i="49" s="1"/>
  <c r="DB1427" i="49"/>
  <c r="CI1426" i="49"/>
  <c r="DA1427" i="49"/>
  <c r="CH1427" i="49"/>
  <c r="CM1427" i="49" s="1"/>
  <c r="CZ1428" i="49"/>
  <c r="CK1428" i="49"/>
  <c r="DG1429" i="49"/>
  <c r="DB1425" i="48"/>
  <c r="CJ1424" i="48"/>
  <c r="CN1424" i="48" s="1"/>
  <c r="CH1424" i="48"/>
  <c r="CM1424" i="48" s="1"/>
  <c r="CZ1425" i="48"/>
  <c r="CI1425" i="48"/>
  <c r="DA1426" i="48"/>
  <c r="CK1425" i="48"/>
  <c r="DG1426" i="48"/>
  <c r="CK1429" i="49" l="1"/>
  <c r="DG1430" i="49"/>
  <c r="CH1428" i="49"/>
  <c r="CM1428" i="49" s="1"/>
  <c r="CZ1429" i="49"/>
  <c r="CI1427" i="49"/>
  <c r="DA1428" i="49"/>
  <c r="CJ1427" i="49"/>
  <c r="CN1427" i="49" s="1"/>
  <c r="DB1428" i="49"/>
  <c r="DB1426" i="48"/>
  <c r="CJ1425" i="48"/>
  <c r="CN1425" i="48"/>
  <c r="CI1426" i="48"/>
  <c r="DA1427" i="48"/>
  <c r="CH1425" i="48"/>
  <c r="CM1425" i="48" s="1"/>
  <c r="CZ1426" i="48"/>
  <c r="CK1426" i="48"/>
  <c r="DG1427" i="48"/>
  <c r="CI1428" i="49" l="1"/>
  <c r="DA1429" i="49"/>
  <c r="CH1429" i="49"/>
  <c r="CM1429" i="49" s="1"/>
  <c r="CZ1430" i="49"/>
  <c r="CK1430" i="49"/>
  <c r="DG1431" i="49"/>
  <c r="CJ1428" i="49"/>
  <c r="CN1428" i="49" s="1"/>
  <c r="DB1429" i="49"/>
  <c r="CJ1426" i="48"/>
  <c r="DB1427" i="48"/>
  <c r="CN1426" i="48"/>
  <c r="CH1426" i="48"/>
  <c r="CM1426" i="48" s="1"/>
  <c r="CZ1427" i="48"/>
  <c r="CI1427" i="48"/>
  <c r="DA1428" i="48"/>
  <c r="CK1427" i="48"/>
  <c r="DG1428" i="48"/>
  <c r="CK1431" i="49" l="1"/>
  <c r="DG1432" i="49"/>
  <c r="CH1430" i="49"/>
  <c r="CM1430" i="49" s="1"/>
  <c r="CZ1431" i="49"/>
  <c r="CI1429" i="49"/>
  <c r="DA1430" i="49"/>
  <c r="CJ1429" i="49"/>
  <c r="CN1429" i="49" s="1"/>
  <c r="DB1430" i="49"/>
  <c r="CJ1427" i="48"/>
  <c r="CN1427" i="48" s="1"/>
  <c r="DB1428" i="48"/>
  <c r="CK1428" i="48"/>
  <c r="DG1429" i="48"/>
  <c r="CI1428" i="48"/>
  <c r="DA1429" i="48"/>
  <c r="CH1427" i="48"/>
  <c r="CM1427" i="48" s="1"/>
  <c r="CZ1428" i="48"/>
  <c r="CJ1430" i="49" l="1"/>
  <c r="CN1430" i="49" s="1"/>
  <c r="DB1431" i="49"/>
  <c r="CH1431" i="49"/>
  <c r="CM1431" i="49" s="1"/>
  <c r="CZ1432" i="49"/>
  <c r="CK1432" i="49"/>
  <c r="DG1433" i="49"/>
  <c r="CI1430" i="49"/>
  <c r="DA1431" i="49"/>
  <c r="DB1429" i="48"/>
  <c r="CJ1428" i="48"/>
  <c r="CN1428" i="48"/>
  <c r="CK1429" i="48"/>
  <c r="DG1430" i="48"/>
  <c r="CH1428" i="48"/>
  <c r="CM1428" i="48" s="1"/>
  <c r="CZ1429" i="48"/>
  <c r="CI1429" i="48"/>
  <c r="DA1430" i="48"/>
  <c r="CI1431" i="49" l="1"/>
  <c r="DA1432" i="49"/>
  <c r="CK1433" i="49"/>
  <c r="DG1434" i="49"/>
  <c r="CH1432" i="49"/>
  <c r="CM1432" i="49" s="1"/>
  <c r="CZ1433" i="49"/>
  <c r="CJ1431" i="49"/>
  <c r="CN1431" i="49" s="1"/>
  <c r="DB1432" i="49"/>
  <c r="CJ1429" i="48"/>
  <c r="DB1430" i="48"/>
  <c r="CN1429" i="48"/>
  <c r="CH1429" i="48"/>
  <c r="CM1429" i="48" s="1"/>
  <c r="CZ1430" i="48"/>
  <c r="CK1430" i="48"/>
  <c r="DG1431" i="48"/>
  <c r="DA1431" i="48"/>
  <c r="CI1430" i="48"/>
  <c r="CH1433" i="49" l="1"/>
  <c r="CM1433" i="49" s="1"/>
  <c r="CZ1434" i="49"/>
  <c r="CK1434" i="49"/>
  <c r="DG1435" i="49"/>
  <c r="CI1432" i="49"/>
  <c r="DA1433" i="49"/>
  <c r="CJ1432" i="49"/>
  <c r="CN1432" i="49" s="1"/>
  <c r="DB1433" i="49"/>
  <c r="CJ1430" i="48"/>
  <c r="CN1430" i="48" s="1"/>
  <c r="DB1431" i="48"/>
  <c r="CI1431" i="48"/>
  <c r="DA1432" i="48"/>
  <c r="CK1431" i="48"/>
  <c r="DG1432" i="48"/>
  <c r="CH1430" i="48"/>
  <c r="CM1430" i="48" s="1"/>
  <c r="CZ1431" i="48"/>
  <c r="CJ1433" i="49" l="1"/>
  <c r="CN1433" i="49" s="1"/>
  <c r="DB1434" i="49"/>
  <c r="CI1433" i="49"/>
  <c r="DA1434" i="49"/>
  <c r="CK1435" i="49"/>
  <c r="DG1436" i="49"/>
  <c r="CH1434" i="49"/>
  <c r="CM1434" i="49" s="1"/>
  <c r="CZ1435" i="49"/>
  <c r="CJ1431" i="48"/>
  <c r="DB1432" i="48"/>
  <c r="CN1431" i="48"/>
  <c r="CH1431" i="48"/>
  <c r="CM1431" i="48" s="1"/>
  <c r="CZ1432" i="48"/>
  <c r="CK1432" i="48"/>
  <c r="DG1433" i="48"/>
  <c r="CI1432" i="48"/>
  <c r="DA1433" i="48"/>
  <c r="CK1436" i="49" l="1"/>
  <c r="DG1437" i="49"/>
  <c r="CI1434" i="49"/>
  <c r="DA1435" i="49"/>
  <c r="CJ1434" i="49"/>
  <c r="CN1434" i="49" s="1"/>
  <c r="DB1435" i="49"/>
  <c r="CH1435" i="49"/>
  <c r="CM1435" i="49" s="1"/>
  <c r="CZ1436" i="49"/>
  <c r="DB1433" i="48"/>
  <c r="CJ1432" i="48"/>
  <c r="CN1432" i="48"/>
  <c r="CI1433" i="48"/>
  <c r="DA1434" i="48"/>
  <c r="CK1433" i="48"/>
  <c r="DG1434" i="48"/>
  <c r="CH1432" i="48"/>
  <c r="CM1432" i="48" s="1"/>
  <c r="CZ1433" i="48"/>
  <c r="DB1436" i="49" l="1"/>
  <c r="CJ1435" i="49"/>
  <c r="CN1435" i="49" s="1"/>
  <c r="CI1435" i="49"/>
  <c r="DA1436" i="49"/>
  <c r="CK1437" i="49"/>
  <c r="DG1438" i="49"/>
  <c r="CH1436" i="49"/>
  <c r="CM1436" i="49" s="1"/>
  <c r="CZ1437" i="49"/>
  <c r="DB1434" i="48"/>
  <c r="CJ1433" i="48"/>
  <c r="CN1433" i="48" s="1"/>
  <c r="CK1434" i="48"/>
  <c r="DG1435" i="48"/>
  <c r="CI1434" i="48"/>
  <c r="DA1435" i="48"/>
  <c r="CH1433" i="48"/>
  <c r="CM1433" i="48" s="1"/>
  <c r="CZ1434" i="48"/>
  <c r="CZ1438" i="49" l="1"/>
  <c r="CH1437" i="49"/>
  <c r="CM1437" i="49" s="1"/>
  <c r="CK1438" i="49"/>
  <c r="DG1439" i="49"/>
  <c r="CI1436" i="49"/>
  <c r="DA1437" i="49"/>
  <c r="CJ1436" i="49"/>
  <c r="CN1436" i="49" s="1"/>
  <c r="DB1437" i="49"/>
  <c r="CJ1434" i="48"/>
  <c r="DB1435" i="48"/>
  <c r="CN1434" i="48"/>
  <c r="CI1435" i="48"/>
  <c r="DA1436" i="48"/>
  <c r="CK1435" i="48"/>
  <c r="DG1436" i="48"/>
  <c r="CH1434" i="48"/>
  <c r="CM1434" i="48" s="1"/>
  <c r="CZ1435" i="48"/>
  <c r="CJ1437" i="49" l="1"/>
  <c r="CN1437" i="49" s="1"/>
  <c r="DB1438" i="49"/>
  <c r="CI1437" i="49"/>
  <c r="DA1438" i="49"/>
  <c r="CK1439" i="49"/>
  <c r="DG1440" i="49"/>
  <c r="CH1438" i="49"/>
  <c r="CM1438" i="49" s="1"/>
  <c r="CZ1439" i="49"/>
  <c r="CJ1435" i="48"/>
  <c r="CN1435" i="48" s="1"/>
  <c r="DB1436" i="48"/>
  <c r="CK1436" i="48"/>
  <c r="DG1437" i="48"/>
  <c r="DA1437" i="48"/>
  <c r="CI1436" i="48"/>
  <c r="CH1435" i="48"/>
  <c r="CM1435" i="48" s="1"/>
  <c r="CZ1436" i="48"/>
  <c r="CK1440" i="49" l="1"/>
  <c r="DG1441" i="49"/>
  <c r="CI1438" i="49"/>
  <c r="DA1439" i="49"/>
  <c r="CJ1438" i="49"/>
  <c r="CN1438" i="49" s="1"/>
  <c r="DB1439" i="49"/>
  <c r="CH1439" i="49"/>
  <c r="CM1439" i="49" s="1"/>
  <c r="CZ1440" i="49"/>
  <c r="CJ1436" i="48"/>
  <c r="DB1437" i="48"/>
  <c r="CN1436" i="48"/>
  <c r="CI1437" i="48"/>
  <c r="DA1438" i="48"/>
  <c r="CK1437" i="48"/>
  <c r="DG1438" i="48"/>
  <c r="CH1436" i="48"/>
  <c r="CM1436" i="48" s="1"/>
  <c r="CZ1437" i="48"/>
  <c r="CJ1439" i="49" l="1"/>
  <c r="CN1439" i="49" s="1"/>
  <c r="DB1440" i="49"/>
  <c r="CI1439" i="49"/>
  <c r="DA1440" i="49"/>
  <c r="CK1441" i="49"/>
  <c r="DG1442" i="49"/>
  <c r="CH1440" i="49"/>
  <c r="CM1440" i="49" s="1"/>
  <c r="CZ1441" i="49"/>
  <c r="CJ1437" i="48"/>
  <c r="DB1438" i="48"/>
  <c r="CN1437" i="48"/>
  <c r="CI1438" i="48"/>
  <c r="DA1439" i="48"/>
  <c r="CK1438" i="48"/>
  <c r="DG1439" i="48"/>
  <c r="CH1437" i="48"/>
  <c r="CM1437" i="48" s="1"/>
  <c r="CZ1438" i="48"/>
  <c r="CH1441" i="49" l="1"/>
  <c r="CM1441" i="49" s="1"/>
  <c r="CZ1442" i="49"/>
  <c r="CK1442" i="49"/>
  <c r="DG1443" i="49"/>
  <c r="CI1440" i="49"/>
  <c r="DA1441" i="49"/>
  <c r="CJ1440" i="49"/>
  <c r="CN1440" i="49" s="1"/>
  <c r="DB1441" i="49"/>
  <c r="CJ1438" i="48"/>
  <c r="CN1438" i="48" s="1"/>
  <c r="DB1439" i="48"/>
  <c r="CK1439" i="48"/>
  <c r="DG1440" i="48"/>
  <c r="CI1439" i="48"/>
  <c r="DA1440" i="48"/>
  <c r="CH1438" i="48"/>
  <c r="CM1438" i="48" s="1"/>
  <c r="CZ1439" i="48"/>
  <c r="CJ1441" i="49" l="1"/>
  <c r="CN1441" i="49" s="1"/>
  <c r="DB1442" i="49"/>
  <c r="CI1441" i="49"/>
  <c r="DA1442" i="49"/>
  <c r="CK1443" i="49"/>
  <c r="DG1444" i="49"/>
  <c r="CH1442" i="49"/>
  <c r="CM1442" i="49" s="1"/>
  <c r="CZ1443" i="49"/>
  <c r="CJ1439" i="48"/>
  <c r="CN1439" i="48" s="1"/>
  <c r="DB1440" i="48"/>
  <c r="CH1439" i="48"/>
  <c r="CM1439" i="48" s="1"/>
  <c r="CZ1440" i="48"/>
  <c r="CK1440" i="48"/>
  <c r="DG1441" i="48"/>
  <c r="CI1440" i="48"/>
  <c r="DA1441" i="48"/>
  <c r="CK1444" i="49" l="1"/>
  <c r="DG1445" i="49"/>
  <c r="CI1442" i="49"/>
  <c r="DA1443" i="49"/>
  <c r="CJ1442" i="49"/>
  <c r="CN1442" i="49" s="1"/>
  <c r="DB1443" i="49"/>
  <c r="CH1443" i="49"/>
  <c r="CM1443" i="49" s="1"/>
  <c r="CZ1444" i="49"/>
  <c r="CJ1440" i="48"/>
  <c r="CN1440" i="48" s="1"/>
  <c r="DB1441" i="48"/>
  <c r="CK1441" i="48"/>
  <c r="DG1442" i="48"/>
  <c r="CH1440" i="48"/>
  <c r="CM1440" i="48" s="1"/>
  <c r="CZ1441" i="48"/>
  <c r="CI1441" i="48"/>
  <c r="DA1442" i="48"/>
  <c r="DB1444" i="49" l="1"/>
  <c r="CJ1443" i="49"/>
  <c r="CN1443" i="49" s="1"/>
  <c r="CI1443" i="49"/>
  <c r="DA1444" i="49"/>
  <c r="CK1445" i="49"/>
  <c r="DG1446" i="49"/>
  <c r="CH1444" i="49"/>
  <c r="CM1444" i="49" s="1"/>
  <c r="CZ1445" i="49"/>
  <c r="DB1442" i="48"/>
  <c r="CJ1441" i="48"/>
  <c r="CN1441" i="48" s="1"/>
  <c r="CK1442" i="48"/>
  <c r="DG1443" i="48"/>
  <c r="CI1442" i="48"/>
  <c r="DA1443" i="48"/>
  <c r="CH1441" i="48"/>
  <c r="CM1441" i="48" s="1"/>
  <c r="CZ1442" i="48"/>
  <c r="CK1446" i="49" l="1"/>
  <c r="DG1447" i="49"/>
  <c r="CZ1446" i="49"/>
  <c r="CH1445" i="49"/>
  <c r="CM1445" i="49" s="1"/>
  <c r="CI1444" i="49"/>
  <c r="DA1445" i="49"/>
  <c r="CJ1444" i="49"/>
  <c r="CN1444" i="49" s="1"/>
  <c r="DB1445" i="49"/>
  <c r="CJ1442" i="48"/>
  <c r="DB1443" i="48"/>
  <c r="CN1442" i="48"/>
  <c r="DA1444" i="48"/>
  <c r="CI1443" i="48"/>
  <c r="CK1443" i="48"/>
  <c r="DG1444" i="48"/>
  <c r="CH1442" i="48"/>
  <c r="CM1442" i="48" s="1"/>
  <c r="CZ1443" i="48"/>
  <c r="CJ1445" i="49" l="1"/>
  <c r="CN1445" i="49" s="1"/>
  <c r="DB1446" i="49"/>
  <c r="CI1445" i="49"/>
  <c r="DA1446" i="49"/>
  <c r="CH1446" i="49"/>
  <c r="CM1446" i="49" s="1"/>
  <c r="CZ1447" i="49"/>
  <c r="CK1447" i="49"/>
  <c r="DG1448" i="49"/>
  <c r="DB1444" i="48"/>
  <c r="CJ1443" i="48"/>
  <c r="CN1443" i="48"/>
  <c r="CK1444" i="48"/>
  <c r="DG1445" i="48"/>
  <c r="CH1443" i="48"/>
  <c r="CM1443" i="48" s="1"/>
  <c r="CZ1444" i="48"/>
  <c r="CI1444" i="48"/>
  <c r="DA1445" i="48"/>
  <c r="CH1447" i="49" l="1"/>
  <c r="CM1447" i="49" s="1"/>
  <c r="CZ1448" i="49"/>
  <c r="CI1446" i="49"/>
  <c r="DA1447" i="49"/>
  <c r="CJ1446" i="49"/>
  <c r="CN1446" i="49" s="1"/>
  <c r="DB1447" i="49"/>
  <c r="CK1448" i="49"/>
  <c r="DG1449" i="49"/>
  <c r="CJ1444" i="48"/>
  <c r="CN1444" i="48" s="1"/>
  <c r="DB1445" i="48"/>
  <c r="CH1444" i="48"/>
  <c r="CM1444" i="48" s="1"/>
  <c r="CZ1445" i="48"/>
  <c r="CK1445" i="48"/>
  <c r="DG1446" i="48"/>
  <c r="CI1445" i="48"/>
  <c r="DA1446" i="48"/>
  <c r="CJ1447" i="49" l="1"/>
  <c r="CN1447" i="49" s="1"/>
  <c r="DB1448" i="49"/>
  <c r="CI1447" i="49"/>
  <c r="DA1448" i="49"/>
  <c r="CZ1449" i="49"/>
  <c r="CH1448" i="49"/>
  <c r="CM1448" i="49" s="1"/>
  <c r="CK1449" i="49"/>
  <c r="DG1450" i="49"/>
  <c r="CJ1445" i="48"/>
  <c r="DB1446" i="48"/>
  <c r="CN1445" i="48"/>
  <c r="CK1446" i="48"/>
  <c r="DG1447" i="48"/>
  <c r="CH1445" i="48"/>
  <c r="CM1445" i="48" s="1"/>
  <c r="CZ1446" i="48"/>
  <c r="CI1446" i="48"/>
  <c r="DA1447" i="48"/>
  <c r="CK1450" i="49" l="1"/>
  <c r="DG1451" i="49"/>
  <c r="CH1449" i="49"/>
  <c r="CM1449" i="49" s="1"/>
  <c r="CZ1450" i="49"/>
  <c r="DA1449" i="49"/>
  <c r="CI1448" i="49"/>
  <c r="CJ1448" i="49"/>
  <c r="CN1448" i="49" s="1"/>
  <c r="DB1449" i="49"/>
  <c r="DB1447" i="48"/>
  <c r="CJ1446" i="48"/>
  <c r="CN1446" i="48"/>
  <c r="CH1446" i="48"/>
  <c r="CM1446" i="48" s="1"/>
  <c r="CZ1447" i="48"/>
  <c r="CK1447" i="48"/>
  <c r="DG1448" i="48"/>
  <c r="CI1447" i="48"/>
  <c r="DA1448" i="48"/>
  <c r="CI1449" i="49" l="1"/>
  <c r="DA1450" i="49"/>
  <c r="CH1450" i="49"/>
  <c r="CM1450" i="49" s="1"/>
  <c r="CZ1451" i="49"/>
  <c r="CK1451" i="49"/>
  <c r="DG1452" i="49"/>
  <c r="CJ1449" i="49"/>
  <c r="CN1449" i="49" s="1"/>
  <c r="DB1450" i="49"/>
  <c r="CJ1447" i="48"/>
  <c r="DB1448" i="48"/>
  <c r="CN1447" i="48"/>
  <c r="CK1448" i="48"/>
  <c r="DG1449" i="48"/>
  <c r="CZ1448" i="48"/>
  <c r="CH1447" i="48"/>
  <c r="CM1447" i="48" s="1"/>
  <c r="CI1448" i="48"/>
  <c r="DA1449" i="48"/>
  <c r="CK1452" i="49" l="1"/>
  <c r="DG1453" i="49"/>
  <c r="CH1451" i="49"/>
  <c r="CM1451" i="49" s="1"/>
  <c r="CZ1452" i="49"/>
  <c r="CI1450" i="49"/>
  <c r="DA1451" i="49"/>
  <c r="CJ1450" i="49"/>
  <c r="CN1450" i="49" s="1"/>
  <c r="DB1451" i="49"/>
  <c r="DB1449" i="48"/>
  <c r="CJ1448" i="48"/>
  <c r="CN1448" i="48"/>
  <c r="CH1448" i="48"/>
  <c r="CM1448" i="48" s="1"/>
  <c r="CZ1449" i="48"/>
  <c r="CK1449" i="48"/>
  <c r="DG1450" i="48"/>
  <c r="CI1449" i="48"/>
  <c r="DA1450" i="48"/>
  <c r="CJ1451" i="49" l="1"/>
  <c r="CN1451" i="49" s="1"/>
  <c r="DB1452" i="49"/>
  <c r="CI1451" i="49"/>
  <c r="DA1452" i="49"/>
  <c r="CH1452" i="49"/>
  <c r="CM1452" i="49" s="1"/>
  <c r="CZ1453" i="49"/>
  <c r="CK1453" i="49"/>
  <c r="DG1454" i="49"/>
  <c r="CJ1449" i="48"/>
  <c r="CN1449" i="48" s="1"/>
  <c r="DB1450" i="48"/>
  <c r="CK1450" i="48"/>
  <c r="DG1451" i="48"/>
  <c r="CH1449" i="48"/>
  <c r="CM1449" i="48" s="1"/>
  <c r="CZ1450" i="48"/>
  <c r="CI1450" i="48"/>
  <c r="DA1451" i="48"/>
  <c r="CZ1454" i="49" l="1"/>
  <c r="CH1453" i="49"/>
  <c r="CM1453" i="49" s="1"/>
  <c r="CI1452" i="49"/>
  <c r="DA1453" i="49"/>
  <c r="CJ1452" i="49"/>
  <c r="CN1452" i="49" s="1"/>
  <c r="DB1453" i="49"/>
  <c r="CK1454" i="49"/>
  <c r="DG1455" i="49"/>
  <c r="CJ1450" i="48"/>
  <c r="DB1451" i="48"/>
  <c r="CN1450" i="48"/>
  <c r="CH1450" i="48"/>
  <c r="CM1450" i="48" s="1"/>
  <c r="CZ1451" i="48"/>
  <c r="CK1451" i="48"/>
  <c r="DG1452" i="48"/>
  <c r="CI1451" i="48"/>
  <c r="DA1452" i="48"/>
  <c r="CJ1453" i="49" l="1"/>
  <c r="CN1453" i="49" s="1"/>
  <c r="DB1454" i="49"/>
  <c r="CI1453" i="49"/>
  <c r="DA1454" i="49"/>
  <c r="CH1454" i="49"/>
  <c r="CM1454" i="49" s="1"/>
  <c r="CZ1455" i="49"/>
  <c r="CK1455" i="49"/>
  <c r="DG1456" i="49"/>
  <c r="DB1452" i="48"/>
  <c r="CJ1451" i="48"/>
  <c r="CN1451" i="48"/>
  <c r="CK1452" i="48"/>
  <c r="DG1453" i="48"/>
  <c r="CH1451" i="48"/>
  <c r="CM1451" i="48" s="1"/>
  <c r="CZ1452" i="48"/>
  <c r="CI1452" i="48"/>
  <c r="DA1453" i="48"/>
  <c r="CI1454" i="49" l="1"/>
  <c r="DA1455" i="49"/>
  <c r="CH1455" i="49"/>
  <c r="CM1455" i="49" s="1"/>
  <c r="CZ1456" i="49"/>
  <c r="CJ1454" i="49"/>
  <c r="CN1454" i="49" s="1"/>
  <c r="DB1455" i="49"/>
  <c r="CK1456" i="49"/>
  <c r="DG1457" i="49"/>
  <c r="CJ1452" i="48"/>
  <c r="CN1452" i="48" s="1"/>
  <c r="DB1453" i="48"/>
  <c r="CK1453" i="48"/>
  <c r="DG1454" i="48"/>
  <c r="CH1452" i="48"/>
  <c r="CM1452" i="48" s="1"/>
  <c r="CZ1453" i="48"/>
  <c r="CI1453" i="48"/>
  <c r="DA1454" i="48"/>
  <c r="CK1457" i="49" l="1"/>
  <c r="DG1458" i="49"/>
  <c r="CJ1455" i="49"/>
  <c r="CN1455" i="49" s="1"/>
  <c r="DB1456" i="49"/>
  <c r="CH1456" i="49"/>
  <c r="CM1456" i="49" s="1"/>
  <c r="CZ1457" i="49"/>
  <c r="CI1455" i="49"/>
  <c r="DA1456" i="49"/>
  <c r="CJ1453" i="48"/>
  <c r="DB1454" i="48"/>
  <c r="CN1453" i="48"/>
  <c r="CH1453" i="48"/>
  <c r="CM1453" i="48" s="1"/>
  <c r="CZ1454" i="48"/>
  <c r="CK1454" i="48"/>
  <c r="DG1455" i="48"/>
  <c r="DA1455" i="48"/>
  <c r="CI1454" i="48"/>
  <c r="CH1457" i="49" l="1"/>
  <c r="CM1457" i="49" s="1"/>
  <c r="CZ1458" i="49"/>
  <c r="CJ1456" i="49"/>
  <c r="CN1456" i="49" s="1"/>
  <c r="DB1457" i="49"/>
  <c r="CK1458" i="49"/>
  <c r="DG1459" i="49"/>
  <c r="CI1456" i="49"/>
  <c r="DA1457" i="49"/>
  <c r="CJ1454" i="48"/>
  <c r="CN1454" i="48" s="1"/>
  <c r="DB1455" i="48"/>
  <c r="CH1454" i="48"/>
  <c r="CM1454" i="48" s="1"/>
  <c r="CZ1455" i="48"/>
  <c r="CI1455" i="48"/>
  <c r="DA1456" i="48"/>
  <c r="DG1456" i="48"/>
  <c r="CK1455" i="48"/>
  <c r="CK1459" i="49" l="1"/>
  <c r="DG1460" i="49"/>
  <c r="CJ1457" i="49"/>
  <c r="CN1457" i="49" s="1"/>
  <c r="DB1458" i="49"/>
  <c r="CH1458" i="49"/>
  <c r="CM1458" i="49" s="1"/>
  <c r="CZ1459" i="49"/>
  <c r="CI1457" i="49"/>
  <c r="DA1458" i="49"/>
  <c r="CJ1455" i="48"/>
  <c r="CN1455" i="48" s="1"/>
  <c r="DB1456" i="48"/>
  <c r="CI1456" i="48"/>
  <c r="DA1457" i="48"/>
  <c r="CZ1456" i="48"/>
  <c r="CH1455" i="48"/>
  <c r="CM1455" i="48" s="1"/>
  <c r="CK1456" i="48"/>
  <c r="DG1457" i="48"/>
  <c r="CI1458" i="49" l="1"/>
  <c r="DA1459" i="49"/>
  <c r="CK1460" i="49"/>
  <c r="DG1461" i="49"/>
  <c r="CH1459" i="49"/>
  <c r="CM1459" i="49" s="1"/>
  <c r="CZ1460" i="49"/>
  <c r="CJ1458" i="49"/>
  <c r="CN1458" i="49" s="1"/>
  <c r="DB1459" i="49"/>
  <c r="CJ1456" i="48"/>
  <c r="DB1457" i="48"/>
  <c r="CN1456" i="48"/>
  <c r="CH1456" i="48"/>
  <c r="CM1456" i="48" s="1"/>
  <c r="CZ1457" i="48"/>
  <c r="CI1457" i="48"/>
  <c r="DA1458" i="48"/>
  <c r="CK1457" i="48"/>
  <c r="DG1458" i="48"/>
  <c r="CJ1459" i="49" l="1"/>
  <c r="CN1459" i="49" s="1"/>
  <c r="DB1460" i="49"/>
  <c r="CH1460" i="49"/>
  <c r="CM1460" i="49" s="1"/>
  <c r="CZ1461" i="49"/>
  <c r="CK1461" i="49"/>
  <c r="DG1462" i="49"/>
  <c r="CI1459" i="49"/>
  <c r="DA1460" i="49"/>
  <c r="CJ1457" i="48"/>
  <c r="CN1457" i="48" s="1"/>
  <c r="DB1458" i="48"/>
  <c r="CI1458" i="48"/>
  <c r="DA1459" i="48"/>
  <c r="CZ1458" i="48"/>
  <c r="CH1457" i="48"/>
  <c r="CM1457" i="48" s="1"/>
  <c r="CK1458" i="48"/>
  <c r="DG1459" i="48"/>
  <c r="CK1462" i="49" l="1"/>
  <c r="DG1463" i="49"/>
  <c r="CH1461" i="49"/>
  <c r="CM1461" i="49" s="1"/>
  <c r="CZ1462" i="49"/>
  <c r="CJ1460" i="49"/>
  <c r="CN1460" i="49" s="1"/>
  <c r="DB1461" i="49"/>
  <c r="CI1460" i="49"/>
  <c r="DA1461" i="49"/>
  <c r="CJ1458" i="48"/>
  <c r="CN1458" i="48" s="1"/>
  <c r="DB1459" i="48"/>
  <c r="CH1458" i="48"/>
  <c r="CM1458" i="48" s="1"/>
  <c r="CZ1459" i="48"/>
  <c r="CI1459" i="48"/>
  <c r="DA1460" i="48"/>
  <c r="CK1459" i="48"/>
  <c r="DG1460" i="48"/>
  <c r="CJ1461" i="49" l="1"/>
  <c r="CN1461" i="49" s="1"/>
  <c r="DB1462" i="49"/>
  <c r="CH1462" i="49"/>
  <c r="CM1462" i="49" s="1"/>
  <c r="CZ1463" i="49"/>
  <c r="CK1463" i="49"/>
  <c r="DG1464" i="49"/>
  <c r="CI1461" i="49"/>
  <c r="DA1462" i="49"/>
  <c r="CJ1459" i="48"/>
  <c r="DB1460" i="48"/>
  <c r="CN1459" i="48"/>
  <c r="CI1460" i="48"/>
  <c r="DA1461" i="48"/>
  <c r="CH1459" i="48"/>
  <c r="CM1459" i="48" s="1"/>
  <c r="CZ1460" i="48"/>
  <c r="CK1460" i="48"/>
  <c r="DG1461" i="48"/>
  <c r="CI1462" i="49" l="1"/>
  <c r="DA1463" i="49"/>
  <c r="CK1464" i="49"/>
  <c r="DG1465" i="49"/>
  <c r="CH1463" i="49"/>
  <c r="CM1463" i="49" s="1"/>
  <c r="CZ1464" i="49"/>
  <c r="CJ1462" i="49"/>
  <c r="CN1462" i="49" s="1"/>
  <c r="DB1463" i="49"/>
  <c r="CJ1460" i="48"/>
  <c r="CN1460" i="48" s="1"/>
  <c r="DB1461" i="48"/>
  <c r="CH1460" i="48"/>
  <c r="CM1460" i="48" s="1"/>
  <c r="CZ1461" i="48"/>
  <c r="CI1461" i="48"/>
  <c r="DA1462" i="48"/>
  <c r="CK1461" i="48"/>
  <c r="DG1462" i="48"/>
  <c r="CJ1463" i="49" l="1"/>
  <c r="CN1463" i="49" s="1"/>
  <c r="DB1464" i="49"/>
  <c r="CH1464" i="49"/>
  <c r="CM1464" i="49" s="1"/>
  <c r="CZ1465" i="49"/>
  <c r="DG1466" i="49"/>
  <c r="CK1465" i="49"/>
  <c r="CI1463" i="49"/>
  <c r="DA1464" i="49"/>
  <c r="DB1462" i="48"/>
  <c r="CJ1461" i="48"/>
  <c r="CN1461" i="48" s="1"/>
  <c r="DA1463" i="48"/>
  <c r="CI1462" i="48"/>
  <c r="CH1461" i="48"/>
  <c r="CM1461" i="48" s="1"/>
  <c r="CZ1462" i="48"/>
  <c r="CK1462" i="48"/>
  <c r="DG1463" i="48"/>
  <c r="CK1466" i="49" l="1"/>
  <c r="DG1467" i="49"/>
  <c r="CH1465" i="49"/>
  <c r="CM1465" i="49" s="1"/>
  <c r="CZ1466" i="49"/>
  <c r="CJ1464" i="49"/>
  <c r="CN1464" i="49" s="1"/>
  <c r="DB1465" i="49"/>
  <c r="CI1464" i="49"/>
  <c r="DA1465" i="49"/>
  <c r="DB1463" i="48"/>
  <c r="CJ1462" i="48"/>
  <c r="CN1462" i="48" s="1"/>
  <c r="CH1462" i="48"/>
  <c r="CM1462" i="48" s="1"/>
  <c r="CZ1463" i="48"/>
  <c r="CI1463" i="48"/>
  <c r="DA1464" i="48"/>
  <c r="CK1463" i="48"/>
  <c r="DG1464" i="48"/>
  <c r="CJ1465" i="49" l="1"/>
  <c r="CN1465" i="49" s="1"/>
  <c r="DB1466" i="49"/>
  <c r="CH1466" i="49"/>
  <c r="CM1466" i="49" s="1"/>
  <c r="CZ1467" i="49"/>
  <c r="CK1467" i="49"/>
  <c r="DG1468" i="49"/>
  <c r="CI1465" i="49"/>
  <c r="DA1466" i="49"/>
  <c r="CJ1463" i="48"/>
  <c r="CN1463" i="48" s="1"/>
  <c r="DB1464" i="48"/>
  <c r="CI1464" i="48"/>
  <c r="DA1465" i="48"/>
  <c r="CH1463" i="48"/>
  <c r="CM1463" i="48" s="1"/>
  <c r="CZ1464" i="48"/>
  <c r="CK1464" i="48"/>
  <c r="DG1465" i="48"/>
  <c r="CI1466" i="49" l="1"/>
  <c r="DA1467" i="49"/>
  <c r="CK1468" i="49"/>
  <c r="DG1469" i="49"/>
  <c r="CJ1466" i="49"/>
  <c r="CN1466" i="49" s="1"/>
  <c r="DB1467" i="49"/>
  <c r="CH1467" i="49"/>
  <c r="CM1467" i="49" s="1"/>
  <c r="CZ1468" i="49"/>
  <c r="CJ1464" i="48"/>
  <c r="CN1464" i="48" s="1"/>
  <c r="DB1465" i="48"/>
  <c r="CH1464" i="48"/>
  <c r="CM1464" i="48" s="1"/>
  <c r="CZ1465" i="48"/>
  <c r="CI1465" i="48"/>
  <c r="DA1466" i="48"/>
  <c r="CK1465" i="48"/>
  <c r="DG1466" i="48"/>
  <c r="CH1468" i="49" l="1"/>
  <c r="CM1468" i="49" s="1"/>
  <c r="CZ1469" i="49"/>
  <c r="DB1468" i="49"/>
  <c r="CJ1467" i="49"/>
  <c r="CN1467" i="49" s="1"/>
  <c r="CK1469" i="49"/>
  <c r="DG1470" i="49"/>
  <c r="CI1467" i="49"/>
  <c r="DA1468" i="49"/>
  <c r="CJ1465" i="48"/>
  <c r="CN1465" i="48" s="1"/>
  <c r="DB1466" i="48"/>
  <c r="CI1466" i="48"/>
  <c r="DA1467" i="48"/>
  <c r="CZ1466" i="48"/>
  <c r="CH1465" i="48"/>
  <c r="CM1465" i="48" s="1"/>
  <c r="CK1466" i="48"/>
  <c r="DG1467" i="48"/>
  <c r="CK1470" i="49" l="1"/>
  <c r="DG1471" i="49"/>
  <c r="CJ1468" i="49"/>
  <c r="CN1468" i="49" s="1"/>
  <c r="DB1469" i="49"/>
  <c r="CZ1470" i="49"/>
  <c r="CH1469" i="49"/>
  <c r="CM1469" i="49" s="1"/>
  <c r="CI1468" i="49"/>
  <c r="DA1469" i="49"/>
  <c r="CJ1466" i="48"/>
  <c r="DB1467" i="48"/>
  <c r="CN1466" i="48"/>
  <c r="CH1466" i="48"/>
  <c r="CM1466" i="48" s="1"/>
  <c r="CZ1467" i="48"/>
  <c r="CI1467" i="48"/>
  <c r="DA1468" i="48"/>
  <c r="CK1467" i="48"/>
  <c r="DG1468" i="48"/>
  <c r="CH1470" i="49" l="1"/>
  <c r="CM1470" i="49" s="1"/>
  <c r="CZ1471" i="49"/>
  <c r="CJ1469" i="49"/>
  <c r="CN1469" i="49" s="1"/>
  <c r="DB1470" i="49"/>
  <c r="CK1471" i="49"/>
  <c r="DG1472" i="49"/>
  <c r="CI1469" i="49"/>
  <c r="DA1470" i="49"/>
  <c r="DB1468" i="48"/>
  <c r="CJ1467" i="48"/>
  <c r="CN1467" i="48" s="1"/>
  <c r="CI1468" i="48"/>
  <c r="DA1469" i="48"/>
  <c r="CH1467" i="48"/>
  <c r="CM1467" i="48" s="1"/>
  <c r="CZ1468" i="48"/>
  <c r="CK1468" i="48"/>
  <c r="DG1469" i="48"/>
  <c r="CK1472" i="49" l="1"/>
  <c r="DG1473" i="49"/>
  <c r="CI1470" i="49"/>
  <c r="DA1471" i="49"/>
  <c r="CJ1470" i="49"/>
  <c r="CN1470" i="49" s="1"/>
  <c r="DB1471" i="49"/>
  <c r="CH1471" i="49"/>
  <c r="CM1471" i="49" s="1"/>
  <c r="CZ1472" i="49"/>
  <c r="CJ1468" i="48"/>
  <c r="CN1468" i="48" s="1"/>
  <c r="DB1469" i="48"/>
  <c r="CH1468" i="48"/>
  <c r="CM1468" i="48" s="1"/>
  <c r="CZ1469" i="48"/>
  <c r="CI1469" i="48"/>
  <c r="DA1470" i="48"/>
  <c r="CK1469" i="48"/>
  <c r="DG1470" i="48"/>
  <c r="CZ1473" i="49" l="1"/>
  <c r="CH1472" i="49"/>
  <c r="CM1472" i="49" s="1"/>
  <c r="CJ1471" i="49"/>
  <c r="CN1471" i="49" s="1"/>
  <c r="DB1472" i="49"/>
  <c r="CI1471" i="49"/>
  <c r="DA1472" i="49"/>
  <c r="DG1474" i="49"/>
  <c r="CK1473" i="49"/>
  <c r="CJ1469" i="48"/>
  <c r="CN1469" i="48" s="1"/>
  <c r="DB1470" i="48"/>
  <c r="DA1471" i="48"/>
  <c r="CI1470" i="48"/>
  <c r="CH1469" i="48"/>
  <c r="CM1469" i="48" s="1"/>
  <c r="CZ1470" i="48"/>
  <c r="CK1470" i="48"/>
  <c r="DG1471" i="48"/>
  <c r="CK1474" i="49" l="1"/>
  <c r="DG1475" i="49"/>
  <c r="DA1473" i="49"/>
  <c r="CI1472" i="49"/>
  <c r="CJ1472" i="49"/>
  <c r="CN1472" i="49" s="1"/>
  <c r="DB1473" i="49"/>
  <c r="CH1473" i="49"/>
  <c r="CM1473" i="49" s="1"/>
  <c r="CZ1474" i="49"/>
  <c r="CJ1470" i="48"/>
  <c r="CN1470" i="48" s="1"/>
  <c r="DB1471" i="48"/>
  <c r="CZ1471" i="48"/>
  <c r="CH1470" i="48"/>
  <c r="CM1470" i="48" s="1"/>
  <c r="DG1472" i="48"/>
  <c r="CK1471" i="48"/>
  <c r="CI1471" i="48"/>
  <c r="DA1472" i="48"/>
  <c r="CJ1473" i="49" l="1"/>
  <c r="CN1473" i="49" s="1"/>
  <c r="DB1474" i="49"/>
  <c r="CI1473" i="49"/>
  <c r="DA1474" i="49"/>
  <c r="CK1475" i="49"/>
  <c r="DG1476" i="49"/>
  <c r="CH1474" i="49"/>
  <c r="CM1474" i="49" s="1"/>
  <c r="CZ1475" i="49"/>
  <c r="CJ1471" i="48"/>
  <c r="DB1472" i="48"/>
  <c r="CN1471" i="48"/>
  <c r="CK1472" i="48"/>
  <c r="DG1473" i="48"/>
  <c r="CI1472" i="48"/>
  <c r="DA1473" i="48"/>
  <c r="CH1471" i="48"/>
  <c r="CM1471" i="48" s="1"/>
  <c r="CZ1472" i="48"/>
  <c r="CH1475" i="49" l="1"/>
  <c r="CM1475" i="49" s="1"/>
  <c r="CZ1476" i="49"/>
  <c r="CK1476" i="49"/>
  <c r="DG1477" i="49"/>
  <c r="CI1474" i="49"/>
  <c r="DA1475" i="49"/>
  <c r="CJ1474" i="49"/>
  <c r="CN1474" i="49" s="1"/>
  <c r="DB1475" i="49"/>
  <c r="DB1473" i="48"/>
  <c r="CJ1472" i="48"/>
  <c r="CN1472" i="48" s="1"/>
  <c r="CI1473" i="48"/>
  <c r="DA1474" i="48"/>
  <c r="CK1473" i="48"/>
  <c r="DG1474" i="48"/>
  <c r="CH1472" i="48"/>
  <c r="CM1472" i="48" s="1"/>
  <c r="CZ1473" i="48"/>
  <c r="CI1475" i="49" l="1"/>
  <c r="DA1476" i="49"/>
  <c r="CK1477" i="49"/>
  <c r="DG1478" i="49"/>
  <c r="CH1476" i="49"/>
  <c r="CM1476" i="49" s="1"/>
  <c r="CZ1477" i="49"/>
  <c r="CJ1475" i="49"/>
  <c r="CN1475" i="49" s="1"/>
  <c r="DB1476" i="49"/>
  <c r="CJ1473" i="48"/>
  <c r="DB1474" i="48"/>
  <c r="CN1473" i="48"/>
  <c r="CK1474" i="48"/>
  <c r="DG1475" i="48"/>
  <c r="CI1474" i="48"/>
  <c r="DA1475" i="48"/>
  <c r="CH1473" i="48"/>
  <c r="CM1473" i="48" s="1"/>
  <c r="CZ1474" i="48"/>
  <c r="CZ1478" i="49" l="1"/>
  <c r="CH1477" i="49"/>
  <c r="CM1477" i="49" s="1"/>
  <c r="CK1478" i="49"/>
  <c r="DG1479" i="49"/>
  <c r="CI1476" i="49"/>
  <c r="DA1477" i="49"/>
  <c r="CJ1476" i="49"/>
  <c r="CN1476" i="49" s="1"/>
  <c r="DB1477" i="49"/>
  <c r="CJ1474" i="48"/>
  <c r="DB1475" i="48"/>
  <c r="CN1474" i="48"/>
  <c r="DA1476" i="48"/>
  <c r="CI1475" i="48"/>
  <c r="CK1475" i="48"/>
  <c r="DG1476" i="48"/>
  <c r="CH1474" i="48"/>
  <c r="CM1474" i="48" s="1"/>
  <c r="CZ1475" i="48"/>
  <c r="CI1477" i="49" l="1"/>
  <c r="DA1478" i="49"/>
  <c r="CJ1477" i="49"/>
  <c r="CN1477" i="49" s="1"/>
  <c r="DB1478" i="49"/>
  <c r="CK1479" i="49"/>
  <c r="DG1480" i="49"/>
  <c r="CH1478" i="49"/>
  <c r="CM1478" i="49" s="1"/>
  <c r="CZ1479" i="49"/>
  <c r="DB1476" i="48"/>
  <c r="CJ1475" i="48"/>
  <c r="CN1475" i="48"/>
  <c r="CK1476" i="48"/>
  <c r="DG1477" i="48"/>
  <c r="CH1475" i="48"/>
  <c r="CM1475" i="48" s="1"/>
  <c r="CZ1476" i="48"/>
  <c r="CI1476" i="48"/>
  <c r="DA1477" i="48"/>
  <c r="CH1479" i="49" l="1"/>
  <c r="CM1479" i="49" s="1"/>
  <c r="CZ1480" i="49"/>
  <c r="CK1480" i="49"/>
  <c r="DG1481" i="49"/>
  <c r="CJ1478" i="49"/>
  <c r="CN1478" i="49" s="1"/>
  <c r="DB1479" i="49"/>
  <c r="CI1478" i="49"/>
  <c r="DA1479" i="49"/>
  <c r="CJ1476" i="48"/>
  <c r="CN1476" i="48" s="1"/>
  <c r="DB1477" i="48"/>
  <c r="CH1476" i="48"/>
  <c r="CM1476" i="48" s="1"/>
  <c r="CZ1477" i="48"/>
  <c r="CK1477" i="48"/>
  <c r="DG1478" i="48"/>
  <c r="CI1477" i="48"/>
  <c r="DA1478" i="48"/>
  <c r="CJ1479" i="49" l="1"/>
  <c r="CN1479" i="49" s="1"/>
  <c r="DB1480" i="49"/>
  <c r="CK1481" i="49"/>
  <c r="DG1482" i="49"/>
  <c r="CH1480" i="49"/>
  <c r="CM1480" i="49" s="1"/>
  <c r="CZ1481" i="49"/>
  <c r="CI1479" i="49"/>
  <c r="DA1480" i="49"/>
  <c r="CJ1477" i="48"/>
  <c r="DB1478" i="48"/>
  <c r="CN1477" i="48"/>
  <c r="CH1477" i="48"/>
  <c r="CM1477" i="48" s="1"/>
  <c r="CZ1478" i="48"/>
  <c r="CI1478" i="48"/>
  <c r="DA1479" i="48"/>
  <c r="CK1478" i="48"/>
  <c r="DG1479" i="48"/>
  <c r="CH1481" i="49" l="1"/>
  <c r="CM1481" i="49" s="1"/>
  <c r="CZ1482" i="49"/>
  <c r="CK1482" i="49"/>
  <c r="DG1483" i="49"/>
  <c r="CJ1480" i="49"/>
  <c r="CN1480" i="49" s="1"/>
  <c r="DB1481" i="49"/>
  <c r="CI1480" i="49"/>
  <c r="DA1481" i="49"/>
  <c r="CJ1478" i="48"/>
  <c r="CN1478" i="48" s="1"/>
  <c r="DB1479" i="48"/>
  <c r="CI1479" i="48"/>
  <c r="DA1480" i="48"/>
  <c r="CH1478" i="48"/>
  <c r="CM1478" i="48" s="1"/>
  <c r="CZ1479" i="48"/>
  <c r="CK1479" i="48"/>
  <c r="DG1480" i="48"/>
  <c r="CI1481" i="49" l="1"/>
  <c r="DA1482" i="49"/>
  <c r="CK1483" i="49"/>
  <c r="DG1484" i="49"/>
  <c r="CH1482" i="49"/>
  <c r="CM1482" i="49" s="1"/>
  <c r="CZ1483" i="49"/>
  <c r="CJ1481" i="49"/>
  <c r="CN1481" i="49" s="1"/>
  <c r="DB1482" i="49"/>
  <c r="CJ1479" i="48"/>
  <c r="CN1479" i="48" s="1"/>
  <c r="DB1480" i="48"/>
  <c r="CH1479" i="48"/>
  <c r="CM1479" i="48" s="1"/>
  <c r="CZ1480" i="48"/>
  <c r="CI1480" i="48"/>
  <c r="DA1481" i="48"/>
  <c r="CK1480" i="48"/>
  <c r="DG1481" i="48"/>
  <c r="CJ1482" i="49" l="1"/>
  <c r="CN1482" i="49" s="1"/>
  <c r="DB1483" i="49"/>
  <c r="CH1483" i="49"/>
  <c r="CM1483" i="49" s="1"/>
  <c r="CZ1484" i="49"/>
  <c r="CK1484" i="49"/>
  <c r="DG1485" i="49"/>
  <c r="CI1482" i="49"/>
  <c r="DA1483" i="49"/>
  <c r="DB1481" i="48"/>
  <c r="CJ1480" i="48"/>
  <c r="CN1480" i="48" s="1"/>
  <c r="CI1481" i="48"/>
  <c r="DA1482" i="48"/>
  <c r="CH1480" i="48"/>
  <c r="CM1480" i="48" s="1"/>
  <c r="CZ1481" i="48"/>
  <c r="CK1481" i="48"/>
  <c r="DG1482" i="48"/>
  <c r="CK1485" i="49" l="1"/>
  <c r="DG1486" i="49"/>
  <c r="CH1484" i="49"/>
  <c r="CM1484" i="49" s="1"/>
  <c r="CZ1485" i="49"/>
  <c r="CJ1483" i="49"/>
  <c r="CN1483" i="49" s="1"/>
  <c r="DB1484" i="49"/>
  <c r="DA1484" i="49"/>
  <c r="CI1483" i="49"/>
  <c r="CJ1481" i="48"/>
  <c r="CN1481" i="48" s="1"/>
  <c r="DB1482" i="48"/>
  <c r="CH1481" i="48"/>
  <c r="CM1481" i="48" s="1"/>
  <c r="CZ1482" i="48"/>
  <c r="CI1482" i="48"/>
  <c r="DA1483" i="48"/>
  <c r="CK1482" i="48"/>
  <c r="DG1483" i="48"/>
  <c r="CJ1484" i="49" l="1"/>
  <c r="CN1484" i="49" s="1"/>
  <c r="DB1485" i="49"/>
  <c r="CZ1486" i="49"/>
  <c r="CH1485" i="49"/>
  <c r="CM1485" i="49" s="1"/>
  <c r="CK1486" i="49"/>
  <c r="DG1487" i="49"/>
  <c r="CI1484" i="49"/>
  <c r="DA1485" i="49"/>
  <c r="DB1483" i="48"/>
  <c r="CJ1482" i="48"/>
  <c r="CN1482" i="48" s="1"/>
  <c r="DA1484" i="48"/>
  <c r="CI1483" i="48"/>
  <c r="CH1482" i="48"/>
  <c r="CM1482" i="48" s="1"/>
  <c r="CZ1483" i="48"/>
  <c r="CK1483" i="48"/>
  <c r="DG1484" i="48"/>
  <c r="CI1485" i="49" l="1"/>
  <c r="DA1486" i="49"/>
  <c r="CK1487" i="49"/>
  <c r="DG1488" i="49"/>
  <c r="CH1486" i="49"/>
  <c r="CM1486" i="49" s="1"/>
  <c r="CZ1487" i="49"/>
  <c r="CJ1485" i="49"/>
  <c r="CN1485" i="49" s="1"/>
  <c r="DB1486" i="49"/>
  <c r="CJ1483" i="48"/>
  <c r="CN1483" i="48" s="1"/>
  <c r="DB1484" i="48"/>
  <c r="CH1483" i="48"/>
  <c r="CM1483" i="48" s="1"/>
  <c r="CZ1484" i="48"/>
  <c r="CK1484" i="48"/>
  <c r="DG1485" i="48"/>
  <c r="CI1484" i="48"/>
  <c r="DA1485" i="48"/>
  <c r="CH1487" i="49" l="1"/>
  <c r="CM1487" i="49" s="1"/>
  <c r="CZ1488" i="49"/>
  <c r="CK1488" i="49"/>
  <c r="DG1489" i="49"/>
  <c r="CI1486" i="49"/>
  <c r="DA1487" i="49"/>
  <c r="CJ1486" i="49"/>
  <c r="CN1486" i="49" s="1"/>
  <c r="DB1487" i="49"/>
  <c r="CJ1484" i="48"/>
  <c r="CN1484" i="48" s="1"/>
  <c r="DB1485" i="48"/>
  <c r="CK1485" i="48"/>
  <c r="DG1486" i="48"/>
  <c r="CZ1485" i="48"/>
  <c r="CH1484" i="48"/>
  <c r="CM1484" i="48" s="1"/>
  <c r="CI1485" i="48"/>
  <c r="DA1486" i="48"/>
  <c r="CI1487" i="49" l="1"/>
  <c r="DA1488" i="49"/>
  <c r="CK1489" i="49"/>
  <c r="DG1490" i="49"/>
  <c r="CH1488" i="49"/>
  <c r="CM1488" i="49" s="1"/>
  <c r="CZ1489" i="49"/>
  <c r="CJ1487" i="49"/>
  <c r="CN1487" i="49" s="1"/>
  <c r="DB1488" i="49"/>
  <c r="DB1486" i="48"/>
  <c r="CJ1485" i="48"/>
  <c r="CN1485" i="48"/>
  <c r="CK1486" i="48"/>
  <c r="DG1487" i="48"/>
  <c r="CH1485" i="48"/>
  <c r="CM1485" i="48" s="1"/>
  <c r="CZ1486" i="48"/>
  <c r="CI1486" i="48"/>
  <c r="DA1487" i="48"/>
  <c r="CJ1488" i="49" l="1"/>
  <c r="CN1488" i="49" s="1"/>
  <c r="DB1489" i="49"/>
  <c r="CH1489" i="49"/>
  <c r="CM1489" i="49" s="1"/>
  <c r="CZ1490" i="49"/>
  <c r="CK1490" i="49"/>
  <c r="DG1491" i="49"/>
  <c r="CI1488" i="49"/>
  <c r="DA1489" i="49"/>
  <c r="CJ1486" i="48"/>
  <c r="CN1486" i="48" s="1"/>
  <c r="DB1487" i="48"/>
  <c r="CZ1487" i="48"/>
  <c r="CH1486" i="48"/>
  <c r="CM1486" i="48" s="1"/>
  <c r="CK1487" i="48"/>
  <c r="DG1488" i="48"/>
  <c r="CI1487" i="48"/>
  <c r="DA1488" i="48"/>
  <c r="CK1491" i="49" l="1"/>
  <c r="DG1492" i="49"/>
  <c r="CH1490" i="49"/>
  <c r="CM1490" i="49" s="1"/>
  <c r="CZ1491" i="49"/>
  <c r="CJ1489" i="49"/>
  <c r="CN1489" i="49" s="1"/>
  <c r="DB1490" i="49"/>
  <c r="CI1489" i="49"/>
  <c r="DA1490" i="49"/>
  <c r="CJ1487" i="48"/>
  <c r="DB1488" i="48"/>
  <c r="CN1487" i="48"/>
  <c r="CK1488" i="48"/>
  <c r="DG1489" i="48"/>
  <c r="CH1487" i="48"/>
  <c r="CM1487" i="48" s="1"/>
  <c r="CZ1488" i="48"/>
  <c r="CI1488" i="48"/>
  <c r="DA1489" i="48"/>
  <c r="CJ1490" i="49" l="1"/>
  <c r="CN1490" i="49" s="1"/>
  <c r="DB1491" i="49"/>
  <c r="CH1491" i="49"/>
  <c r="CM1491" i="49" s="1"/>
  <c r="CZ1492" i="49"/>
  <c r="CK1492" i="49"/>
  <c r="DG1493" i="49"/>
  <c r="CI1490" i="49"/>
  <c r="DA1491" i="49"/>
  <c r="CJ1488" i="48"/>
  <c r="DB1489" i="48"/>
  <c r="CN1488" i="48"/>
  <c r="CI1489" i="48"/>
  <c r="DA1490" i="48"/>
  <c r="CH1488" i="48"/>
  <c r="CM1488" i="48" s="1"/>
  <c r="CZ1489" i="48"/>
  <c r="CK1489" i="48"/>
  <c r="DG1490" i="48"/>
  <c r="CI1491" i="49" l="1"/>
  <c r="DA1492" i="49"/>
  <c r="CK1493" i="49"/>
  <c r="DG1494" i="49"/>
  <c r="DB1492" i="49"/>
  <c r="CJ1491" i="49"/>
  <c r="CN1491" i="49" s="1"/>
  <c r="CH1492" i="49"/>
  <c r="CM1492" i="49" s="1"/>
  <c r="CZ1493" i="49"/>
  <c r="DB1490" i="48"/>
  <c r="CJ1489" i="48"/>
  <c r="CN1489" i="48"/>
  <c r="CH1489" i="48"/>
  <c r="CM1489" i="48" s="1"/>
  <c r="CZ1490" i="48"/>
  <c r="CI1490" i="48"/>
  <c r="DA1491" i="48"/>
  <c r="CK1490" i="48"/>
  <c r="DG1491" i="48"/>
  <c r="CH1493" i="49" l="1"/>
  <c r="CM1493" i="49" s="1"/>
  <c r="CZ1494" i="49"/>
  <c r="CJ1492" i="49"/>
  <c r="CN1492" i="49" s="1"/>
  <c r="DB1493" i="49"/>
  <c r="CK1494" i="49"/>
  <c r="DG1495" i="49"/>
  <c r="CI1492" i="49"/>
  <c r="DA1493" i="49"/>
  <c r="CJ1490" i="48"/>
  <c r="DB1491" i="48"/>
  <c r="CN1490" i="48"/>
  <c r="DA1492" i="48"/>
  <c r="CI1491" i="48"/>
  <c r="CH1490" i="48"/>
  <c r="CM1490" i="48" s="1"/>
  <c r="CZ1491" i="48"/>
  <c r="CK1491" i="48"/>
  <c r="DG1492" i="48"/>
  <c r="CK1495" i="49" l="1"/>
  <c r="DG1496" i="49"/>
  <c r="CJ1493" i="49"/>
  <c r="CN1493" i="49" s="1"/>
  <c r="DB1494" i="49"/>
  <c r="CH1494" i="49"/>
  <c r="CM1494" i="49" s="1"/>
  <c r="CZ1495" i="49"/>
  <c r="DA1494" i="49"/>
  <c r="CI1493" i="49"/>
  <c r="DB1492" i="48"/>
  <c r="CJ1491" i="48"/>
  <c r="CN1491" i="48" s="1"/>
  <c r="CH1491" i="48"/>
  <c r="CM1491" i="48" s="1"/>
  <c r="CZ1492" i="48"/>
  <c r="CI1492" i="48"/>
  <c r="DA1493" i="48"/>
  <c r="CK1492" i="48"/>
  <c r="DG1493" i="48"/>
  <c r="CH1495" i="49" l="1"/>
  <c r="CM1495" i="49" s="1"/>
  <c r="CZ1496" i="49"/>
  <c r="CJ1494" i="49"/>
  <c r="CN1494" i="49" s="1"/>
  <c r="DB1495" i="49"/>
  <c r="CK1496" i="49"/>
  <c r="DG1497" i="49"/>
  <c r="CI1494" i="49"/>
  <c r="DA1495" i="49"/>
  <c r="CJ1492" i="48"/>
  <c r="CN1492" i="48" s="1"/>
  <c r="DB1493" i="48"/>
  <c r="CK1493" i="48"/>
  <c r="DG1494" i="48"/>
  <c r="CI1493" i="48"/>
  <c r="DA1494" i="48"/>
  <c r="CZ1493" i="48"/>
  <c r="CH1492" i="48"/>
  <c r="CM1492" i="48" s="1"/>
  <c r="CI1495" i="49" l="1"/>
  <c r="DA1496" i="49"/>
  <c r="CJ1495" i="49"/>
  <c r="CN1495" i="49" s="1"/>
  <c r="DB1496" i="49"/>
  <c r="CH1496" i="49"/>
  <c r="CM1496" i="49" s="1"/>
  <c r="CZ1497" i="49"/>
  <c r="CK1497" i="49"/>
  <c r="DG1498" i="49"/>
  <c r="CJ1493" i="48"/>
  <c r="CN1493" i="48" s="1"/>
  <c r="DB1494" i="48"/>
  <c r="CH1493" i="48"/>
  <c r="CM1493" i="48" s="1"/>
  <c r="CZ1494" i="48"/>
  <c r="CI1494" i="48"/>
  <c r="DA1495" i="48"/>
  <c r="CK1494" i="48"/>
  <c r="DG1495" i="48"/>
  <c r="CK1498" i="49" l="1"/>
  <c r="DG1499" i="49"/>
  <c r="CH1497" i="49"/>
  <c r="CM1497" i="49" s="1"/>
  <c r="CZ1498" i="49"/>
  <c r="CJ1496" i="49"/>
  <c r="CN1496" i="49" s="1"/>
  <c r="DB1497" i="49"/>
  <c r="DA1497" i="49"/>
  <c r="CI1496" i="49"/>
  <c r="DB1495" i="48"/>
  <c r="CJ1494" i="48"/>
  <c r="CN1494" i="48" s="1"/>
  <c r="CK1495" i="48"/>
  <c r="DG1496" i="48"/>
  <c r="CI1495" i="48"/>
  <c r="DA1496" i="48"/>
  <c r="CH1494" i="48"/>
  <c r="CM1494" i="48" s="1"/>
  <c r="CZ1495" i="48"/>
  <c r="CI1497" i="49" l="1"/>
  <c r="DA1498" i="49"/>
  <c r="CJ1497" i="49"/>
  <c r="CN1497" i="49" s="1"/>
  <c r="DB1498" i="49"/>
  <c r="CH1498" i="49"/>
  <c r="CM1498" i="49" s="1"/>
  <c r="CZ1499" i="49"/>
  <c r="CK1499" i="49"/>
  <c r="DG1500" i="49"/>
  <c r="CJ1495" i="48"/>
  <c r="CN1495" i="48" s="1"/>
  <c r="DB1496" i="48"/>
  <c r="CH1495" i="48"/>
  <c r="CM1495" i="48" s="1"/>
  <c r="CZ1496" i="48"/>
  <c r="CI1496" i="48"/>
  <c r="DA1497" i="48"/>
  <c r="CK1496" i="48"/>
  <c r="DG1497" i="48"/>
  <c r="CH1499" i="49" l="1"/>
  <c r="CM1499" i="49" s="1"/>
  <c r="CZ1500" i="49"/>
  <c r="CJ1498" i="49"/>
  <c r="CN1498" i="49" s="1"/>
  <c r="DB1499" i="49"/>
  <c r="CI1498" i="49"/>
  <c r="DA1499" i="49"/>
  <c r="CK1500" i="49"/>
  <c r="DG1501" i="49"/>
  <c r="CJ1496" i="48"/>
  <c r="CN1496" i="48" s="1"/>
  <c r="DB1497" i="48"/>
  <c r="CK1497" i="48"/>
  <c r="DG1498" i="48"/>
  <c r="CI1497" i="48"/>
  <c r="DA1498" i="48"/>
  <c r="CH1496" i="48"/>
  <c r="CM1496" i="48" s="1"/>
  <c r="CZ1497" i="48"/>
  <c r="CI1499" i="49" l="1"/>
  <c r="DA1500" i="49"/>
  <c r="CK1501" i="49"/>
  <c r="DG1502" i="49"/>
  <c r="CJ1499" i="49"/>
  <c r="CN1499" i="49" s="1"/>
  <c r="DB1500" i="49"/>
  <c r="CH1500" i="49"/>
  <c r="CM1500" i="49" s="1"/>
  <c r="CZ1501" i="49"/>
  <c r="CJ1497" i="48"/>
  <c r="DB1498" i="48"/>
  <c r="CN1497" i="48"/>
  <c r="CH1497" i="48"/>
  <c r="CM1497" i="48" s="1"/>
  <c r="CZ1498" i="48"/>
  <c r="CI1498" i="48"/>
  <c r="DA1499" i="48"/>
  <c r="CK1498" i="48"/>
  <c r="DG1499" i="48"/>
  <c r="CZ1502" i="49" l="1"/>
  <c r="CH1501" i="49"/>
  <c r="CM1501" i="49" s="1"/>
  <c r="CJ1500" i="49"/>
  <c r="CN1500" i="49" s="1"/>
  <c r="DB1501" i="49"/>
  <c r="CK1502" i="49"/>
  <c r="DG1503" i="49"/>
  <c r="CI1500" i="49"/>
  <c r="DA1501" i="49"/>
  <c r="DB1499" i="48"/>
  <c r="CJ1498" i="48"/>
  <c r="CN1498" i="48" s="1"/>
  <c r="CK1499" i="48"/>
  <c r="DG1500" i="48"/>
  <c r="CI1499" i="48"/>
  <c r="DA1500" i="48"/>
  <c r="CH1498" i="48"/>
  <c r="CM1498" i="48" s="1"/>
  <c r="CZ1499" i="48"/>
  <c r="CK1503" i="49" l="1"/>
  <c r="DG1504" i="49"/>
  <c r="CJ1501" i="49"/>
  <c r="CN1501" i="49" s="1"/>
  <c r="DB1502" i="49"/>
  <c r="CH1502" i="49"/>
  <c r="CM1502" i="49" s="1"/>
  <c r="CZ1503" i="49"/>
  <c r="CI1501" i="49"/>
  <c r="DA1502" i="49"/>
  <c r="CJ1499" i="48"/>
  <c r="CN1499" i="48" s="1"/>
  <c r="DB1500" i="48"/>
  <c r="CH1499" i="48"/>
  <c r="CM1499" i="48" s="1"/>
  <c r="CZ1500" i="48"/>
  <c r="CK1500" i="48"/>
  <c r="DG1501" i="48"/>
  <c r="CI1500" i="48"/>
  <c r="DA1501" i="48"/>
  <c r="CH1503" i="49" l="1"/>
  <c r="CM1503" i="49" s="1"/>
  <c r="CZ1504" i="49"/>
  <c r="CJ1502" i="49"/>
  <c r="CN1502" i="49" s="1"/>
  <c r="DB1503" i="49"/>
  <c r="CK1504" i="49"/>
  <c r="DG1505" i="49"/>
  <c r="CI1502" i="49"/>
  <c r="DA1503" i="49"/>
  <c r="CJ1500" i="48"/>
  <c r="DB1501" i="48"/>
  <c r="CN1500" i="48"/>
  <c r="CI1501" i="48"/>
  <c r="DA1502" i="48"/>
  <c r="CK1501" i="48"/>
  <c r="DG1502" i="48"/>
  <c r="CH1500" i="48"/>
  <c r="CM1500" i="48" s="1"/>
  <c r="CZ1501" i="48"/>
  <c r="CJ1503" i="49" l="1"/>
  <c r="CN1503" i="49" s="1"/>
  <c r="DB1504" i="49"/>
  <c r="CI1503" i="49"/>
  <c r="DA1504" i="49"/>
  <c r="CZ1505" i="49"/>
  <c r="CH1504" i="49"/>
  <c r="CM1504" i="49" s="1"/>
  <c r="CK1505" i="49"/>
  <c r="DG1506" i="49"/>
  <c r="CJ1501" i="48"/>
  <c r="CN1501" i="48" s="1"/>
  <c r="DB1502" i="48"/>
  <c r="CH1501" i="48"/>
  <c r="CM1501" i="48" s="1"/>
  <c r="CZ1502" i="48"/>
  <c r="CK1502" i="48"/>
  <c r="DG1503" i="48"/>
  <c r="CI1502" i="48"/>
  <c r="DA1503" i="48"/>
  <c r="CK1506" i="49" l="1"/>
  <c r="DG1507" i="49"/>
  <c r="CH1505" i="49"/>
  <c r="CM1505" i="49" s="1"/>
  <c r="CZ1506" i="49"/>
  <c r="DA1505" i="49"/>
  <c r="CI1504" i="49"/>
  <c r="CJ1504" i="49"/>
  <c r="CN1504" i="49" s="1"/>
  <c r="DB1505" i="49"/>
  <c r="DB1503" i="48"/>
  <c r="CJ1502" i="48"/>
  <c r="CN1502" i="48" s="1"/>
  <c r="CI1503" i="48"/>
  <c r="DA1504" i="48"/>
  <c r="CK1503" i="48"/>
  <c r="DG1504" i="48"/>
  <c r="CH1502" i="48"/>
  <c r="CM1502" i="48" s="1"/>
  <c r="CZ1503" i="48"/>
  <c r="CI1505" i="49" l="1"/>
  <c r="DA1506" i="49"/>
  <c r="CH1506" i="49"/>
  <c r="CM1506" i="49" s="1"/>
  <c r="CZ1507" i="49"/>
  <c r="CK1507" i="49"/>
  <c r="DG1508" i="49"/>
  <c r="CJ1505" i="49"/>
  <c r="CN1505" i="49" s="1"/>
  <c r="DB1506" i="49"/>
  <c r="CJ1503" i="48"/>
  <c r="DB1504" i="48"/>
  <c r="CN1503" i="48"/>
  <c r="CH1503" i="48"/>
  <c r="CM1503" i="48" s="1"/>
  <c r="CZ1504" i="48"/>
  <c r="CK1504" i="48"/>
  <c r="DG1505" i="48"/>
  <c r="CI1504" i="48"/>
  <c r="DA1505" i="48"/>
  <c r="CK1508" i="49" l="1"/>
  <c r="DG1509" i="49"/>
  <c r="CH1507" i="49"/>
  <c r="CM1507" i="49" s="1"/>
  <c r="CZ1508" i="49"/>
  <c r="CI1506" i="49"/>
  <c r="DA1507" i="49"/>
  <c r="CJ1506" i="49"/>
  <c r="CN1506" i="49" s="1"/>
  <c r="DB1507" i="49"/>
  <c r="DB1505" i="48"/>
  <c r="CJ1504" i="48"/>
  <c r="CN1504" i="48"/>
  <c r="DA1506" i="48"/>
  <c r="CI1505" i="48"/>
  <c r="CK1505" i="48"/>
  <c r="DG1506" i="48"/>
  <c r="CH1504" i="48"/>
  <c r="CM1504" i="48" s="1"/>
  <c r="CZ1505" i="48"/>
  <c r="CJ1507" i="49" l="1"/>
  <c r="CN1507" i="49" s="1"/>
  <c r="DB1508" i="49"/>
  <c r="CI1507" i="49"/>
  <c r="DA1508" i="49"/>
  <c r="CH1508" i="49"/>
  <c r="CM1508" i="49" s="1"/>
  <c r="CZ1509" i="49"/>
  <c r="CK1509" i="49"/>
  <c r="DG1510" i="49"/>
  <c r="CJ1505" i="48"/>
  <c r="CN1505" i="48" s="1"/>
  <c r="DB1506" i="48"/>
  <c r="CK1506" i="48"/>
  <c r="DG1507" i="48"/>
  <c r="CZ1506" i="48"/>
  <c r="CH1505" i="48"/>
  <c r="CM1505" i="48" s="1"/>
  <c r="CI1506" i="48"/>
  <c r="DA1507" i="48"/>
  <c r="CK1510" i="49" l="1"/>
  <c r="DG1511" i="49"/>
  <c r="CH1509" i="49"/>
  <c r="CM1509" i="49" s="1"/>
  <c r="CZ1510" i="49"/>
  <c r="CI1508" i="49"/>
  <c r="DA1509" i="49"/>
  <c r="CJ1508" i="49"/>
  <c r="CN1508" i="49" s="1"/>
  <c r="DB1509" i="49"/>
  <c r="CJ1506" i="48"/>
  <c r="CN1506" i="48" s="1"/>
  <c r="DB1507" i="48"/>
  <c r="CI1507" i="48"/>
  <c r="DA1508" i="48"/>
  <c r="CH1506" i="48"/>
  <c r="CM1506" i="48" s="1"/>
  <c r="CZ1507" i="48"/>
  <c r="CK1507" i="48"/>
  <c r="DG1508" i="48"/>
  <c r="CJ1509" i="49" l="1"/>
  <c r="CN1509" i="49" s="1"/>
  <c r="DB1510" i="49"/>
  <c r="CI1509" i="49"/>
  <c r="DA1510" i="49"/>
  <c r="CH1510" i="49"/>
  <c r="CM1510" i="49" s="1"/>
  <c r="CZ1511" i="49"/>
  <c r="CK1511" i="49"/>
  <c r="DG1512" i="49"/>
  <c r="CJ1507" i="48"/>
  <c r="CN1507" i="48" s="1"/>
  <c r="DB1508" i="48"/>
  <c r="CK1508" i="48"/>
  <c r="DG1509" i="48"/>
  <c r="CH1507" i="48"/>
  <c r="CM1507" i="48" s="1"/>
  <c r="CZ1508" i="48"/>
  <c r="CI1508" i="48"/>
  <c r="DA1509" i="48"/>
  <c r="CH1511" i="49" l="1"/>
  <c r="CM1511" i="49" s="1"/>
  <c r="CZ1512" i="49"/>
  <c r="CI1510" i="49"/>
  <c r="DA1511" i="49"/>
  <c r="CJ1510" i="49"/>
  <c r="CN1510" i="49" s="1"/>
  <c r="DB1511" i="49"/>
  <c r="CK1512" i="49"/>
  <c r="DG1513" i="49"/>
  <c r="CJ1508" i="48"/>
  <c r="DB1509" i="48"/>
  <c r="CN1508" i="48"/>
  <c r="CI1509" i="48"/>
  <c r="DA1510" i="48"/>
  <c r="CH1508" i="48"/>
  <c r="CM1508" i="48" s="1"/>
  <c r="CZ1509" i="48"/>
  <c r="CK1509" i="48"/>
  <c r="DG1510" i="48"/>
  <c r="CJ1511" i="49" l="1"/>
  <c r="CN1511" i="49" s="1"/>
  <c r="DB1512" i="49"/>
  <c r="CI1511" i="49"/>
  <c r="DA1512" i="49"/>
  <c r="CH1512" i="49"/>
  <c r="CM1512" i="49" s="1"/>
  <c r="CZ1513" i="49"/>
  <c r="CK1513" i="49"/>
  <c r="DG1514" i="49"/>
  <c r="CJ1509" i="48"/>
  <c r="CN1509" i="48" s="1"/>
  <c r="DB1510" i="48"/>
  <c r="CH1509" i="48"/>
  <c r="CM1509" i="48" s="1"/>
  <c r="CZ1510" i="48"/>
  <c r="CK1510" i="48"/>
  <c r="DG1511" i="48"/>
  <c r="DA1511" i="48"/>
  <c r="CI1510" i="48"/>
  <c r="CK1514" i="49" l="1"/>
  <c r="DG1515" i="49"/>
  <c r="CH1513" i="49"/>
  <c r="CM1513" i="49" s="1"/>
  <c r="CZ1514" i="49"/>
  <c r="CI1512" i="49"/>
  <c r="DA1513" i="49"/>
  <c r="CJ1512" i="49"/>
  <c r="CN1512" i="49" s="1"/>
  <c r="DB1513" i="49"/>
  <c r="DB1511" i="48"/>
  <c r="CJ1510" i="48"/>
  <c r="CN1510" i="48"/>
  <c r="CI1511" i="48"/>
  <c r="DA1512" i="48"/>
  <c r="CK1511" i="48"/>
  <c r="DG1512" i="48"/>
  <c r="CH1510" i="48"/>
  <c r="CM1510" i="48" s="1"/>
  <c r="CZ1511" i="48"/>
  <c r="CJ1513" i="49" l="1"/>
  <c r="CN1513" i="49" s="1"/>
  <c r="DB1514" i="49"/>
  <c r="CI1513" i="49"/>
  <c r="DA1514" i="49"/>
  <c r="CH1514" i="49"/>
  <c r="CM1514" i="49" s="1"/>
  <c r="CZ1515" i="49"/>
  <c r="CK1515" i="49"/>
  <c r="DG1516" i="49"/>
  <c r="CJ1511" i="48"/>
  <c r="DB1512" i="48"/>
  <c r="CN1511" i="48"/>
  <c r="CK1512" i="48"/>
  <c r="DG1513" i="48"/>
  <c r="CI1512" i="48"/>
  <c r="DA1513" i="48"/>
  <c r="CH1511" i="48"/>
  <c r="CM1511" i="48" s="1"/>
  <c r="CZ1512" i="48"/>
  <c r="CH1515" i="49" l="1"/>
  <c r="CM1515" i="49" s="1"/>
  <c r="CZ1516" i="49"/>
  <c r="CI1514" i="49"/>
  <c r="DA1515" i="49"/>
  <c r="CJ1514" i="49"/>
  <c r="CN1514" i="49" s="1"/>
  <c r="DB1515" i="49"/>
  <c r="CK1516" i="49"/>
  <c r="DG1517" i="49"/>
  <c r="CJ1512" i="48"/>
  <c r="DB1513" i="48"/>
  <c r="CN1512" i="48"/>
  <c r="CH1512" i="48"/>
  <c r="CM1512" i="48" s="1"/>
  <c r="CZ1513" i="48"/>
  <c r="DA1514" i="48"/>
  <c r="CI1513" i="48"/>
  <c r="CK1513" i="48"/>
  <c r="DG1514" i="48"/>
  <c r="CK1517" i="49" l="1"/>
  <c r="DG1518" i="49"/>
  <c r="DB1516" i="49"/>
  <c r="CJ1515" i="49"/>
  <c r="CN1515" i="49" s="1"/>
  <c r="CI1515" i="49"/>
  <c r="DA1516" i="49"/>
  <c r="CH1516" i="49"/>
  <c r="CM1516" i="49" s="1"/>
  <c r="CZ1517" i="49"/>
  <c r="CJ1513" i="48"/>
  <c r="CN1513" i="48" s="1"/>
  <c r="DB1514" i="48"/>
  <c r="CK1514" i="48"/>
  <c r="DG1515" i="48"/>
  <c r="CH1513" i="48"/>
  <c r="CM1513" i="48" s="1"/>
  <c r="CZ1514" i="48"/>
  <c r="CI1514" i="48"/>
  <c r="DA1515" i="48"/>
  <c r="CZ1518" i="49" l="1"/>
  <c r="CH1517" i="49"/>
  <c r="CM1517" i="49" s="1"/>
  <c r="CI1516" i="49"/>
  <c r="DA1517" i="49"/>
  <c r="CJ1516" i="49"/>
  <c r="CN1516" i="49" s="1"/>
  <c r="DB1517" i="49"/>
  <c r="CK1518" i="49"/>
  <c r="DG1519" i="49"/>
  <c r="CJ1514" i="48"/>
  <c r="DB1515" i="48"/>
  <c r="CN1514" i="48"/>
  <c r="CH1514" i="48"/>
  <c r="CM1514" i="48" s="1"/>
  <c r="CZ1515" i="48"/>
  <c r="CK1515" i="48"/>
  <c r="DG1516" i="48"/>
  <c r="CI1515" i="48"/>
  <c r="DA1516" i="48"/>
  <c r="CK1519" i="49" l="1"/>
  <c r="DG1520" i="49"/>
  <c r="CJ1517" i="49"/>
  <c r="CN1517" i="49" s="1"/>
  <c r="DB1518" i="49"/>
  <c r="CI1517" i="49"/>
  <c r="DA1518" i="49"/>
  <c r="CH1518" i="49"/>
  <c r="CM1518" i="49" s="1"/>
  <c r="CZ1519" i="49"/>
  <c r="DB1516" i="48"/>
  <c r="CJ1515" i="48"/>
  <c r="CN1515" i="48"/>
  <c r="CI1516" i="48"/>
  <c r="DA1517" i="48"/>
  <c r="CK1516" i="48"/>
  <c r="DG1517" i="48"/>
  <c r="CH1515" i="48"/>
  <c r="CM1515" i="48" s="1"/>
  <c r="CZ1516" i="48"/>
  <c r="CH1519" i="49" l="1"/>
  <c r="CM1519" i="49" s="1"/>
  <c r="CZ1520" i="49"/>
  <c r="CI1518" i="49"/>
  <c r="DA1519" i="49"/>
  <c r="CJ1518" i="49"/>
  <c r="CN1518" i="49" s="1"/>
  <c r="DB1519" i="49"/>
  <c r="CK1520" i="49"/>
  <c r="DG1521" i="49"/>
  <c r="CJ1516" i="48"/>
  <c r="CN1516" i="48" s="1"/>
  <c r="DB1517" i="48"/>
  <c r="CK1517" i="48"/>
  <c r="DG1518" i="48"/>
  <c r="CI1517" i="48"/>
  <c r="DA1518" i="48"/>
  <c r="CH1516" i="48"/>
  <c r="CM1516" i="48" s="1"/>
  <c r="CZ1517" i="48"/>
  <c r="CK1521" i="49" l="1"/>
  <c r="DG1522" i="49"/>
  <c r="CJ1519" i="49"/>
  <c r="CN1519" i="49" s="1"/>
  <c r="DB1520" i="49"/>
  <c r="CI1519" i="49"/>
  <c r="DA1520" i="49"/>
  <c r="CH1520" i="49"/>
  <c r="CM1520" i="49" s="1"/>
  <c r="CZ1521" i="49"/>
  <c r="CJ1517" i="48"/>
  <c r="CN1517" i="48" s="1"/>
  <c r="DB1518" i="48"/>
  <c r="CI1518" i="48"/>
  <c r="DA1519" i="48"/>
  <c r="CK1518" i="48"/>
  <c r="DG1519" i="48"/>
  <c r="CH1517" i="48"/>
  <c r="CM1517" i="48" s="1"/>
  <c r="CZ1518" i="48"/>
  <c r="CH1521" i="49" l="1"/>
  <c r="CM1521" i="49" s="1"/>
  <c r="CZ1522" i="49"/>
  <c r="CI1520" i="49"/>
  <c r="DA1521" i="49"/>
  <c r="CJ1520" i="49"/>
  <c r="CN1520" i="49" s="1"/>
  <c r="DB1521" i="49"/>
  <c r="CK1522" i="49"/>
  <c r="DG1523" i="49"/>
  <c r="CJ1518" i="48"/>
  <c r="CN1518" i="48" s="1"/>
  <c r="DB1519" i="48"/>
  <c r="CK1519" i="48"/>
  <c r="DG1520" i="48"/>
  <c r="CI1519" i="48"/>
  <c r="DA1520" i="48"/>
  <c r="CZ1519" i="48"/>
  <c r="CH1518" i="48"/>
  <c r="CM1518" i="48" s="1"/>
  <c r="CK1523" i="49" l="1"/>
  <c r="DG1524" i="49"/>
  <c r="CJ1521" i="49"/>
  <c r="CN1521" i="49" s="1"/>
  <c r="DB1522" i="49"/>
  <c r="CI1521" i="49"/>
  <c r="DA1522" i="49"/>
  <c r="CH1522" i="49"/>
  <c r="CM1522" i="49" s="1"/>
  <c r="CZ1523" i="49"/>
  <c r="CJ1519" i="48"/>
  <c r="DB1520" i="48"/>
  <c r="CN1519" i="48"/>
  <c r="CH1519" i="48"/>
  <c r="CM1519" i="48" s="1"/>
  <c r="CZ1520" i="48"/>
  <c r="CI1520" i="48"/>
  <c r="DA1521" i="48"/>
  <c r="CK1520" i="48"/>
  <c r="DG1521" i="48"/>
  <c r="CI1522" i="49" l="1"/>
  <c r="DA1523" i="49"/>
  <c r="CJ1522" i="49"/>
  <c r="CN1522" i="49" s="1"/>
  <c r="DB1523" i="49"/>
  <c r="CK1524" i="49"/>
  <c r="DG1525" i="49"/>
  <c r="CH1523" i="49"/>
  <c r="CM1523" i="49" s="1"/>
  <c r="CZ1524" i="49"/>
  <c r="CJ1520" i="48"/>
  <c r="CN1520" i="48" s="1"/>
  <c r="DB1521" i="48"/>
  <c r="DA1522" i="48"/>
  <c r="CI1521" i="48"/>
  <c r="CH1520" i="48"/>
  <c r="CM1520" i="48" s="1"/>
  <c r="CZ1521" i="48"/>
  <c r="CK1521" i="48"/>
  <c r="DG1522" i="48"/>
  <c r="CK1525" i="49" l="1"/>
  <c r="DG1526" i="49"/>
  <c r="DB1524" i="49"/>
  <c r="CJ1523" i="49"/>
  <c r="CN1523" i="49" s="1"/>
  <c r="CI1523" i="49"/>
  <c r="DA1524" i="49"/>
  <c r="CH1524" i="49"/>
  <c r="CM1524" i="49" s="1"/>
  <c r="CZ1525" i="49"/>
  <c r="CJ1521" i="48"/>
  <c r="CN1521" i="48" s="1"/>
  <c r="DB1522" i="48"/>
  <c r="CH1521" i="48"/>
  <c r="CM1521" i="48" s="1"/>
  <c r="CZ1522" i="48"/>
  <c r="CK1522" i="48"/>
  <c r="DG1523" i="48"/>
  <c r="CI1522" i="48"/>
  <c r="DA1523" i="48"/>
  <c r="CZ1526" i="49" l="1"/>
  <c r="CH1525" i="49"/>
  <c r="CM1525" i="49" s="1"/>
  <c r="CI1524" i="49"/>
  <c r="DA1525" i="49"/>
  <c r="CJ1524" i="49"/>
  <c r="CN1524" i="49" s="1"/>
  <c r="DB1525" i="49"/>
  <c r="CK1526" i="49"/>
  <c r="DG1527" i="49"/>
  <c r="CJ1522" i="48"/>
  <c r="CN1522" i="48" s="1"/>
  <c r="DB1523" i="48"/>
  <c r="CK1523" i="48"/>
  <c r="DG1524" i="48"/>
  <c r="CH1522" i="48"/>
  <c r="CM1522" i="48" s="1"/>
  <c r="CZ1523" i="48"/>
  <c r="DA1524" i="48"/>
  <c r="CI1523" i="48"/>
  <c r="CK1527" i="49" l="1"/>
  <c r="DG1528" i="49"/>
  <c r="CJ1525" i="49"/>
  <c r="CN1525" i="49" s="1"/>
  <c r="DB1526" i="49"/>
  <c r="DA1526" i="49"/>
  <c r="CI1525" i="49"/>
  <c r="CH1526" i="49"/>
  <c r="CM1526" i="49" s="1"/>
  <c r="CZ1527" i="49"/>
  <c r="DB1524" i="48"/>
  <c r="CJ1523" i="48"/>
  <c r="CN1523" i="48"/>
  <c r="CI1524" i="48"/>
  <c r="DA1525" i="48"/>
  <c r="CK1524" i="48"/>
  <c r="DG1525" i="48"/>
  <c r="CH1523" i="48"/>
  <c r="CM1523" i="48" s="1"/>
  <c r="CZ1524" i="48"/>
  <c r="CH1527" i="49" l="1"/>
  <c r="CM1527" i="49" s="1"/>
  <c r="CZ1528" i="49"/>
  <c r="CI1526" i="49"/>
  <c r="DA1527" i="49"/>
  <c r="CJ1526" i="49"/>
  <c r="CN1526" i="49" s="1"/>
  <c r="DB1527" i="49"/>
  <c r="CK1528" i="49"/>
  <c r="DG1529" i="49"/>
  <c r="CJ1524" i="48"/>
  <c r="CN1524" i="48" s="1"/>
  <c r="DB1525" i="48"/>
  <c r="CZ1525" i="48"/>
  <c r="CH1524" i="48"/>
  <c r="CM1524" i="48" s="1"/>
  <c r="CK1525" i="48"/>
  <c r="DG1526" i="48"/>
  <c r="CI1525" i="48"/>
  <c r="DA1526" i="48"/>
  <c r="CJ1527" i="49" l="1"/>
  <c r="CN1527" i="49" s="1"/>
  <c r="DB1528" i="49"/>
  <c r="CI1527" i="49"/>
  <c r="DA1528" i="49"/>
  <c r="CZ1529" i="49"/>
  <c r="CH1528" i="49"/>
  <c r="CM1528" i="49" s="1"/>
  <c r="CK1529" i="49"/>
  <c r="DG1530" i="49"/>
  <c r="DB1526" i="48"/>
  <c r="CJ1525" i="48"/>
  <c r="CN1525" i="48"/>
  <c r="CK1526" i="48"/>
  <c r="DG1527" i="48"/>
  <c r="CI1526" i="48"/>
  <c r="DA1527" i="48"/>
  <c r="CH1525" i="48"/>
  <c r="CM1525" i="48" s="1"/>
  <c r="CZ1526" i="48"/>
  <c r="CK1530" i="49" l="1"/>
  <c r="DG1531" i="49"/>
  <c r="CH1529" i="49"/>
  <c r="CM1529" i="49" s="1"/>
  <c r="CZ1530" i="49"/>
  <c r="DA1529" i="49"/>
  <c r="CI1528" i="49"/>
  <c r="CJ1528" i="49"/>
  <c r="CN1528" i="49" s="1"/>
  <c r="DB1529" i="49"/>
  <c r="CJ1526" i="48"/>
  <c r="CN1526" i="48" s="1"/>
  <c r="DB1527" i="48"/>
  <c r="CI1527" i="48"/>
  <c r="DA1528" i="48"/>
  <c r="CK1527" i="48"/>
  <c r="DG1528" i="48"/>
  <c r="CH1526" i="48"/>
  <c r="CM1526" i="48" s="1"/>
  <c r="CZ1527" i="48"/>
  <c r="CI1529" i="49" l="1"/>
  <c r="DA1530" i="49"/>
  <c r="CH1530" i="49"/>
  <c r="CM1530" i="49" s="1"/>
  <c r="CZ1531" i="49"/>
  <c r="CK1531" i="49"/>
  <c r="DG1532" i="49"/>
  <c r="CJ1529" i="49"/>
  <c r="CN1529" i="49" s="1"/>
  <c r="DB1530" i="49"/>
  <c r="CJ1527" i="48"/>
  <c r="DB1528" i="48"/>
  <c r="CN1527" i="48"/>
  <c r="CK1528" i="48"/>
  <c r="DG1529" i="48"/>
  <c r="CI1528" i="48"/>
  <c r="DA1529" i="48"/>
  <c r="CH1527" i="48"/>
  <c r="CM1527" i="48" s="1"/>
  <c r="CZ1528" i="48"/>
  <c r="CK1532" i="49" l="1"/>
  <c r="DG1533" i="49"/>
  <c r="CH1531" i="49"/>
  <c r="CM1531" i="49" s="1"/>
  <c r="CZ1532" i="49"/>
  <c r="CI1530" i="49"/>
  <c r="DA1531" i="49"/>
  <c r="CJ1530" i="49"/>
  <c r="CN1530" i="49" s="1"/>
  <c r="DB1531" i="49"/>
  <c r="CJ1528" i="48"/>
  <c r="CN1528" i="48" s="1"/>
  <c r="DB1529" i="48"/>
  <c r="CH1528" i="48"/>
  <c r="CM1528" i="48" s="1"/>
  <c r="CZ1529" i="48"/>
  <c r="CI1529" i="48"/>
  <c r="DA1530" i="48"/>
  <c r="CK1529" i="48"/>
  <c r="DG1530" i="48"/>
  <c r="CH1532" i="49" l="1"/>
  <c r="CM1532" i="49" s="1"/>
  <c r="CZ1533" i="49"/>
  <c r="CJ1531" i="49"/>
  <c r="CN1531" i="49" s="1"/>
  <c r="DB1532" i="49"/>
  <c r="CI1531" i="49"/>
  <c r="DA1532" i="49"/>
  <c r="CK1533" i="49"/>
  <c r="DG1534" i="49"/>
  <c r="CJ1529" i="48"/>
  <c r="DB1530" i="48"/>
  <c r="CN1529" i="48"/>
  <c r="CI1530" i="48"/>
  <c r="DA1531" i="48"/>
  <c r="CH1529" i="48"/>
  <c r="CM1529" i="48" s="1"/>
  <c r="CZ1530" i="48"/>
  <c r="DG1531" i="48"/>
  <c r="CK1530" i="48"/>
  <c r="CK1534" i="49" l="1"/>
  <c r="DG1535" i="49"/>
  <c r="CI1532" i="49"/>
  <c r="DA1533" i="49"/>
  <c r="CJ1532" i="49"/>
  <c r="CN1532" i="49" s="1"/>
  <c r="DB1533" i="49"/>
  <c r="CZ1534" i="49"/>
  <c r="CH1533" i="49"/>
  <c r="CM1533" i="49" s="1"/>
  <c r="CJ1530" i="48"/>
  <c r="CN1530" i="48" s="1"/>
  <c r="DB1531" i="48"/>
  <c r="CK1531" i="48"/>
  <c r="DG1532" i="48"/>
  <c r="CH1530" i="48"/>
  <c r="CM1530" i="48" s="1"/>
  <c r="CZ1531" i="48"/>
  <c r="CI1531" i="48"/>
  <c r="DA1532" i="48"/>
  <c r="CH1534" i="49" l="1"/>
  <c r="CM1534" i="49" s="1"/>
  <c r="CZ1535" i="49"/>
  <c r="CJ1533" i="49"/>
  <c r="CN1533" i="49" s="1"/>
  <c r="DB1534" i="49"/>
  <c r="CI1533" i="49"/>
  <c r="DA1534" i="49"/>
  <c r="CK1535" i="49"/>
  <c r="DG1536" i="49"/>
  <c r="CJ1531" i="48"/>
  <c r="DB1532" i="48"/>
  <c r="CN1531" i="48"/>
  <c r="CK1532" i="48"/>
  <c r="DG1533" i="48"/>
  <c r="CH1531" i="48"/>
  <c r="CM1531" i="48" s="1"/>
  <c r="CZ1532" i="48"/>
  <c r="CI1532" i="48"/>
  <c r="DA1533" i="48"/>
  <c r="CK1536" i="49" l="1"/>
  <c r="DG1537" i="49"/>
  <c r="CI1534" i="49"/>
  <c r="DA1535" i="49"/>
  <c r="CJ1534" i="49"/>
  <c r="CN1534" i="49" s="1"/>
  <c r="DB1535" i="49"/>
  <c r="CH1535" i="49"/>
  <c r="CM1535" i="49" s="1"/>
  <c r="CZ1536" i="49"/>
  <c r="CJ1532" i="48"/>
  <c r="CN1532" i="48" s="1"/>
  <c r="DB1533" i="48"/>
  <c r="CZ1533" i="48"/>
  <c r="CH1532" i="48"/>
  <c r="CM1532" i="48" s="1"/>
  <c r="CK1533" i="48"/>
  <c r="DG1534" i="48"/>
  <c r="CI1533" i="48"/>
  <c r="DA1534" i="48"/>
  <c r="CH1536" i="49" l="1"/>
  <c r="CM1536" i="49" s="1"/>
  <c r="CZ1537" i="49"/>
  <c r="CI1535" i="49"/>
  <c r="DA1536" i="49"/>
  <c r="CK1537" i="49"/>
  <c r="DG1538" i="49"/>
  <c r="CJ1535" i="49"/>
  <c r="CN1535" i="49" s="1"/>
  <c r="DB1536" i="49"/>
  <c r="CJ1533" i="48"/>
  <c r="CN1533" i="48" s="1"/>
  <c r="DB1534" i="48"/>
  <c r="CK1534" i="48"/>
  <c r="DG1535" i="48"/>
  <c r="CI1534" i="48"/>
  <c r="DA1535" i="48"/>
  <c r="CH1533" i="48"/>
  <c r="CM1533" i="48" s="1"/>
  <c r="CZ1534" i="48"/>
  <c r="CJ1536" i="49" l="1"/>
  <c r="CN1536" i="49" s="1"/>
  <c r="DB1537" i="49"/>
  <c r="CK1538" i="49"/>
  <c r="DG1539" i="49"/>
  <c r="DA1537" i="49"/>
  <c r="CI1536" i="49"/>
  <c r="CH1537" i="49"/>
  <c r="CM1537" i="49" s="1"/>
  <c r="CZ1538" i="49"/>
  <c r="DB1535" i="48"/>
  <c r="CJ1534" i="48"/>
  <c r="CN1534" i="48" s="1"/>
  <c r="CI1535" i="48"/>
  <c r="DA1536" i="48"/>
  <c r="CK1535" i="48"/>
  <c r="DG1536" i="48"/>
  <c r="CH1534" i="48"/>
  <c r="CM1534" i="48" s="1"/>
  <c r="CZ1535" i="48"/>
  <c r="CI1537" i="49" l="1"/>
  <c r="DA1538" i="49"/>
  <c r="CK1539" i="49"/>
  <c r="DG1540" i="49"/>
  <c r="CJ1537" i="49"/>
  <c r="CN1537" i="49" s="1"/>
  <c r="DB1538" i="49"/>
  <c r="CH1538" i="49"/>
  <c r="CM1538" i="49" s="1"/>
  <c r="CZ1539" i="49"/>
  <c r="CJ1535" i="48"/>
  <c r="CN1535" i="48" s="1"/>
  <c r="DB1536" i="48"/>
  <c r="CI1536" i="48"/>
  <c r="DA1537" i="48"/>
  <c r="CK1536" i="48"/>
  <c r="DG1537" i="48"/>
  <c r="CH1535" i="48"/>
  <c r="CM1535" i="48" s="1"/>
  <c r="CZ1536" i="48"/>
  <c r="CJ1538" i="49" l="1"/>
  <c r="CN1538" i="49" s="1"/>
  <c r="DB1539" i="49"/>
  <c r="CK1540" i="49"/>
  <c r="DG1541" i="49"/>
  <c r="CI1538" i="49"/>
  <c r="DA1539" i="49"/>
  <c r="CH1539" i="49"/>
  <c r="CM1539" i="49" s="1"/>
  <c r="CZ1540" i="49"/>
  <c r="CJ1536" i="48"/>
  <c r="DB1537" i="48"/>
  <c r="CN1536" i="48"/>
  <c r="CK1537" i="48"/>
  <c r="DG1538" i="48"/>
  <c r="DA1538" i="48"/>
  <c r="CI1537" i="48"/>
  <c r="CH1536" i="48"/>
  <c r="CM1536" i="48" s="1"/>
  <c r="CZ1537" i="48"/>
  <c r="CK1541" i="49" l="1"/>
  <c r="DG1542" i="49"/>
  <c r="CJ1539" i="49"/>
  <c r="CN1539" i="49" s="1"/>
  <c r="DB1540" i="49"/>
  <c r="CH1540" i="49"/>
  <c r="CM1540" i="49" s="1"/>
  <c r="CZ1541" i="49"/>
  <c r="CI1539" i="49"/>
  <c r="DA1540" i="49"/>
  <c r="CJ1537" i="48"/>
  <c r="DB1538" i="48"/>
  <c r="CN1537" i="48"/>
  <c r="CZ1538" i="48"/>
  <c r="CH1537" i="48"/>
  <c r="CM1537" i="48" s="1"/>
  <c r="CK1538" i="48"/>
  <c r="DG1539" i="48"/>
  <c r="CI1538" i="48"/>
  <c r="DA1539" i="48"/>
  <c r="CI1540" i="49" l="1"/>
  <c r="DA1541" i="49"/>
  <c r="CH1541" i="49"/>
  <c r="CM1541" i="49" s="1"/>
  <c r="CZ1542" i="49"/>
  <c r="CJ1540" i="49"/>
  <c r="CN1540" i="49" s="1"/>
  <c r="DB1541" i="49"/>
  <c r="CK1542" i="49"/>
  <c r="DG1543" i="49"/>
  <c r="DB1539" i="48"/>
  <c r="CJ1538" i="48"/>
  <c r="CN1538" i="48"/>
  <c r="CK1539" i="48"/>
  <c r="DG1540" i="48"/>
  <c r="CI1539" i="48"/>
  <c r="DA1540" i="48"/>
  <c r="CH1538" i="48"/>
  <c r="CM1538" i="48" s="1"/>
  <c r="CZ1539" i="48"/>
  <c r="CK1543" i="49" l="1"/>
  <c r="DG1544" i="49"/>
  <c r="CJ1541" i="49"/>
  <c r="CN1541" i="49" s="1"/>
  <c r="DB1542" i="49"/>
  <c r="CH1542" i="49"/>
  <c r="CM1542" i="49" s="1"/>
  <c r="CZ1543" i="49"/>
  <c r="CI1541" i="49"/>
  <c r="DA1542" i="49"/>
  <c r="CJ1539" i="48"/>
  <c r="CN1539" i="48" s="1"/>
  <c r="DB1540" i="48"/>
  <c r="CI1540" i="48"/>
  <c r="DA1541" i="48"/>
  <c r="CK1540" i="48"/>
  <c r="DG1541" i="48"/>
  <c r="CH1539" i="48"/>
  <c r="CM1539" i="48" s="1"/>
  <c r="CZ1540" i="48"/>
  <c r="CH1543" i="49" l="1"/>
  <c r="CM1543" i="49" s="1"/>
  <c r="CZ1544" i="49"/>
  <c r="CJ1542" i="49"/>
  <c r="CN1542" i="49" s="1"/>
  <c r="DB1543" i="49"/>
  <c r="CK1544" i="49"/>
  <c r="DG1545" i="49"/>
  <c r="CI1542" i="49"/>
  <c r="DA1543" i="49"/>
  <c r="CJ1540" i="48"/>
  <c r="DB1541" i="48"/>
  <c r="CN1540" i="48"/>
  <c r="CK1541" i="48"/>
  <c r="DG1542" i="48"/>
  <c r="CI1541" i="48"/>
  <c r="DA1542" i="48"/>
  <c r="CH1540" i="48"/>
  <c r="CM1540" i="48" s="1"/>
  <c r="CZ1541" i="48"/>
  <c r="CK1545" i="49" l="1"/>
  <c r="DG1546" i="49"/>
  <c r="CJ1543" i="49"/>
  <c r="CN1543" i="49" s="1"/>
  <c r="DB1544" i="49"/>
  <c r="CH1544" i="49"/>
  <c r="CM1544" i="49" s="1"/>
  <c r="CZ1545" i="49"/>
  <c r="CI1543" i="49"/>
  <c r="DA1544" i="49"/>
  <c r="DB1542" i="48"/>
  <c r="CJ1541" i="48"/>
  <c r="CN1541" i="48"/>
  <c r="CI1542" i="48"/>
  <c r="DA1543" i="48"/>
  <c r="CK1542" i="48"/>
  <c r="DG1543" i="48"/>
  <c r="CH1541" i="48"/>
  <c r="CM1541" i="48" s="1"/>
  <c r="CZ1542" i="48"/>
  <c r="CI1544" i="49" l="1"/>
  <c r="DA1545" i="49"/>
  <c r="CH1545" i="49"/>
  <c r="CM1545" i="49" s="1"/>
  <c r="CZ1546" i="49"/>
  <c r="CJ1544" i="49"/>
  <c r="CN1544" i="49" s="1"/>
  <c r="DB1545" i="49"/>
  <c r="CK1546" i="49"/>
  <c r="DG1547" i="49"/>
  <c r="CJ1542" i="48"/>
  <c r="DB1543" i="48"/>
  <c r="CN1542" i="48"/>
  <c r="CK1543" i="48"/>
  <c r="DG1544" i="48"/>
  <c r="CI1543" i="48"/>
  <c r="DA1544" i="48"/>
  <c r="CH1542" i="48"/>
  <c r="CM1542" i="48" s="1"/>
  <c r="CZ1543" i="48"/>
  <c r="CK1547" i="49" l="1"/>
  <c r="DG1548" i="49"/>
  <c r="CJ1545" i="49"/>
  <c r="CN1545" i="49" s="1"/>
  <c r="DB1546" i="49"/>
  <c r="CH1546" i="49"/>
  <c r="CM1546" i="49" s="1"/>
  <c r="CZ1547" i="49"/>
  <c r="CI1545" i="49"/>
  <c r="DA1546" i="49"/>
  <c r="DB1544" i="48"/>
  <c r="CJ1543" i="48"/>
  <c r="CN1543" i="48"/>
  <c r="CK1544" i="48"/>
  <c r="DG1545" i="48"/>
  <c r="CI1544" i="48"/>
  <c r="DA1545" i="48"/>
  <c r="CH1543" i="48"/>
  <c r="CM1543" i="48" s="1"/>
  <c r="CZ1544" i="48"/>
  <c r="CH1547" i="49" l="1"/>
  <c r="CM1547" i="49" s="1"/>
  <c r="CZ1548" i="49"/>
  <c r="CJ1546" i="49"/>
  <c r="CN1546" i="49" s="1"/>
  <c r="DB1547" i="49"/>
  <c r="CK1548" i="49"/>
  <c r="DG1549" i="49"/>
  <c r="CI1546" i="49"/>
  <c r="DA1547" i="49"/>
  <c r="DB1545" i="48"/>
  <c r="CJ1544" i="48"/>
  <c r="CN1544" i="48" s="1"/>
  <c r="DA1546" i="48"/>
  <c r="CI1545" i="48"/>
  <c r="CK1545" i="48"/>
  <c r="DG1546" i="48"/>
  <c r="CH1544" i="48"/>
  <c r="CM1544" i="48" s="1"/>
  <c r="CZ1545" i="48"/>
  <c r="CK1549" i="49" l="1"/>
  <c r="DG1550" i="49"/>
  <c r="CH1548" i="49"/>
  <c r="CM1548" i="49" s="1"/>
  <c r="CZ1549" i="49"/>
  <c r="CI1547" i="49"/>
  <c r="DA1548" i="49"/>
  <c r="DB1548" i="49"/>
  <c r="CJ1547" i="49"/>
  <c r="CN1547" i="49" s="1"/>
  <c r="CJ1545" i="48"/>
  <c r="DB1546" i="48"/>
  <c r="CN1545" i="48"/>
  <c r="CK1546" i="48"/>
  <c r="DG1547" i="48"/>
  <c r="CH1545" i="48"/>
  <c r="CM1545" i="48" s="1"/>
  <c r="CZ1546" i="48"/>
  <c r="CI1546" i="48"/>
  <c r="DA1547" i="48"/>
  <c r="CJ1548" i="49" l="1"/>
  <c r="CN1548" i="49" s="1"/>
  <c r="DB1549" i="49"/>
  <c r="CI1548" i="49"/>
  <c r="DA1549" i="49"/>
  <c r="CZ1550" i="49"/>
  <c r="CH1549" i="49"/>
  <c r="CM1549" i="49" s="1"/>
  <c r="CK1550" i="49"/>
  <c r="DG1551" i="49"/>
  <c r="DB1547" i="48"/>
  <c r="CJ1546" i="48"/>
  <c r="CN1546" i="48"/>
  <c r="CH1546" i="48"/>
  <c r="CM1546" i="48" s="1"/>
  <c r="CZ1547" i="48"/>
  <c r="CK1547" i="48"/>
  <c r="DG1548" i="48"/>
  <c r="CI1547" i="48"/>
  <c r="DA1548" i="48"/>
  <c r="CH1550" i="49" l="1"/>
  <c r="CM1550" i="49" s="1"/>
  <c r="CZ1551" i="49"/>
  <c r="DA1550" i="49"/>
  <c r="CI1549" i="49"/>
  <c r="CJ1549" i="49"/>
  <c r="CN1549" i="49" s="1"/>
  <c r="DB1550" i="49"/>
  <c r="CK1551" i="49"/>
  <c r="DG1552" i="49"/>
  <c r="DB1548" i="48"/>
  <c r="CJ1547" i="48"/>
  <c r="CN1547" i="48" s="1"/>
  <c r="CH1547" i="48"/>
  <c r="CM1547" i="48" s="1"/>
  <c r="CZ1548" i="48"/>
  <c r="CK1548" i="48"/>
  <c r="DG1549" i="48"/>
  <c r="CI1548" i="48"/>
  <c r="DA1549" i="48"/>
  <c r="DB1551" i="49" l="1"/>
  <c r="CJ1550" i="49"/>
  <c r="CN1550" i="49" s="1"/>
  <c r="CI1550" i="49"/>
  <c r="DA1551" i="49"/>
  <c r="CH1551" i="49"/>
  <c r="CM1551" i="49" s="1"/>
  <c r="CZ1552" i="49"/>
  <c r="CK1552" i="49"/>
  <c r="DG1553" i="49"/>
  <c r="CJ1548" i="48"/>
  <c r="CN1548" i="48" s="1"/>
  <c r="DB1549" i="48"/>
  <c r="CK1549" i="48"/>
  <c r="DG1550" i="48"/>
  <c r="CH1548" i="48"/>
  <c r="CM1548" i="48" s="1"/>
  <c r="CZ1549" i="48"/>
  <c r="CI1549" i="48"/>
  <c r="DA1550" i="48"/>
  <c r="CK1553" i="49" l="1"/>
  <c r="DG1554" i="49"/>
  <c r="CH1552" i="49"/>
  <c r="CM1552" i="49" s="1"/>
  <c r="CZ1553" i="49"/>
  <c r="CI1551" i="49"/>
  <c r="DA1552" i="49"/>
  <c r="CJ1551" i="49"/>
  <c r="CN1551" i="49" s="1"/>
  <c r="DB1552" i="49"/>
  <c r="CJ1549" i="48"/>
  <c r="DB1550" i="48"/>
  <c r="CN1549" i="48"/>
  <c r="CH1549" i="48"/>
  <c r="CM1549" i="48" s="1"/>
  <c r="CZ1550" i="48"/>
  <c r="CK1550" i="48"/>
  <c r="DG1551" i="48"/>
  <c r="CI1550" i="48"/>
  <c r="DA1551" i="48"/>
  <c r="DA1553" i="49" l="1"/>
  <c r="CI1552" i="49"/>
  <c r="CH1553" i="49"/>
  <c r="CM1553" i="49" s="1"/>
  <c r="CZ1554" i="49"/>
  <c r="CK1554" i="49"/>
  <c r="DG1555" i="49"/>
  <c r="CJ1552" i="49"/>
  <c r="CN1552" i="49" s="1"/>
  <c r="DB1553" i="49"/>
  <c r="DB1551" i="48"/>
  <c r="CJ1550" i="48"/>
  <c r="CN1550" i="48"/>
  <c r="CK1551" i="48"/>
  <c r="DG1552" i="48"/>
  <c r="CZ1551" i="48"/>
  <c r="CH1550" i="48"/>
  <c r="CM1550" i="48" s="1"/>
  <c r="CI1551" i="48"/>
  <c r="DA1552" i="48"/>
  <c r="CK1555" i="49" l="1"/>
  <c r="DG1556" i="49"/>
  <c r="CH1554" i="49"/>
  <c r="CM1554" i="49" s="1"/>
  <c r="CZ1555" i="49"/>
  <c r="CI1553" i="49"/>
  <c r="DA1554" i="49"/>
  <c r="CJ1553" i="49"/>
  <c r="CN1553" i="49" s="1"/>
  <c r="DB1554" i="49"/>
  <c r="CJ1551" i="48"/>
  <c r="CN1551" i="48" s="1"/>
  <c r="DB1552" i="48"/>
  <c r="CH1551" i="48"/>
  <c r="CM1551" i="48" s="1"/>
  <c r="CZ1552" i="48"/>
  <c r="CK1552" i="48"/>
  <c r="DG1553" i="48"/>
  <c r="CI1552" i="48"/>
  <c r="DA1553" i="48"/>
  <c r="CJ1554" i="49" l="1"/>
  <c r="CN1554" i="49" s="1"/>
  <c r="DB1555" i="49"/>
  <c r="CI1554" i="49"/>
  <c r="DA1555" i="49"/>
  <c r="CH1555" i="49"/>
  <c r="CM1555" i="49" s="1"/>
  <c r="CZ1556" i="49"/>
  <c r="CK1556" i="49"/>
  <c r="DG1557" i="49"/>
  <c r="CJ1552" i="48"/>
  <c r="DB1553" i="48"/>
  <c r="CN1552" i="48"/>
  <c r="CK1553" i="48"/>
  <c r="DG1554" i="48"/>
  <c r="CH1552" i="48"/>
  <c r="CM1552" i="48" s="1"/>
  <c r="CZ1553" i="48"/>
  <c r="DA1554" i="48"/>
  <c r="CI1553" i="48"/>
  <c r="CK1557" i="49" l="1"/>
  <c r="DG1558" i="49"/>
  <c r="CH1556" i="49"/>
  <c r="CM1556" i="49" s="1"/>
  <c r="CZ1557" i="49"/>
  <c r="CI1555" i="49"/>
  <c r="DA1556" i="49"/>
  <c r="CJ1555" i="49"/>
  <c r="CN1555" i="49" s="1"/>
  <c r="DB1556" i="49"/>
  <c r="DB1554" i="48"/>
  <c r="CJ1553" i="48"/>
  <c r="CN1553" i="48"/>
  <c r="CH1553" i="48"/>
  <c r="CM1553" i="48" s="1"/>
  <c r="CZ1554" i="48"/>
  <c r="CI1554" i="48"/>
  <c r="DA1555" i="48"/>
  <c r="CK1554" i="48"/>
  <c r="DG1555" i="48"/>
  <c r="CI1556" i="49" l="1"/>
  <c r="DA1557" i="49"/>
  <c r="CZ1558" i="49"/>
  <c r="CH1557" i="49"/>
  <c r="CM1557" i="49" s="1"/>
  <c r="CK1558" i="49"/>
  <c r="DG1559" i="49"/>
  <c r="CJ1556" i="49"/>
  <c r="CN1556" i="49" s="1"/>
  <c r="DB1557" i="49"/>
  <c r="DB1555" i="48"/>
  <c r="CJ1554" i="48"/>
  <c r="CN1554" i="48" s="1"/>
  <c r="CK1555" i="48"/>
  <c r="DG1556" i="48"/>
  <c r="DA1556" i="48"/>
  <c r="CI1555" i="48"/>
  <c r="CH1554" i="48"/>
  <c r="CM1554" i="48" s="1"/>
  <c r="CZ1555" i="48"/>
  <c r="CJ1557" i="49" l="1"/>
  <c r="CN1557" i="49" s="1"/>
  <c r="DB1558" i="49"/>
  <c r="CK1559" i="49"/>
  <c r="DG1560" i="49"/>
  <c r="CH1558" i="49"/>
  <c r="CM1558" i="49" s="1"/>
  <c r="CZ1559" i="49"/>
  <c r="CI1557" i="49"/>
  <c r="DA1558" i="49"/>
  <c r="DB1556" i="48"/>
  <c r="CJ1555" i="48"/>
  <c r="CN1555" i="48"/>
  <c r="CI1556" i="48"/>
  <c r="DA1557" i="48"/>
  <c r="CK1556" i="48"/>
  <c r="DG1557" i="48"/>
  <c r="CH1555" i="48"/>
  <c r="CM1555" i="48" s="1"/>
  <c r="CZ1556" i="48"/>
  <c r="CI1558" i="49" l="1"/>
  <c r="DA1559" i="49"/>
  <c r="CH1559" i="49"/>
  <c r="CM1559" i="49" s="1"/>
  <c r="CZ1560" i="49"/>
  <c r="CK1560" i="49"/>
  <c r="DG1561" i="49"/>
  <c r="CJ1558" i="49"/>
  <c r="CN1558" i="49" s="1"/>
  <c r="DB1559" i="49"/>
  <c r="CJ1556" i="48"/>
  <c r="DB1557" i="48"/>
  <c r="CN1556" i="48"/>
  <c r="CZ1557" i="48"/>
  <c r="CH1556" i="48"/>
  <c r="CM1556" i="48" s="1"/>
  <c r="CK1557" i="48"/>
  <c r="DG1558" i="48"/>
  <c r="CI1557" i="48"/>
  <c r="DA1558" i="48"/>
  <c r="CK1561" i="49" l="1"/>
  <c r="DG1562" i="49"/>
  <c r="CH1560" i="49"/>
  <c r="CM1560" i="49" s="1"/>
  <c r="CZ1561" i="49"/>
  <c r="CI1559" i="49"/>
  <c r="DA1560" i="49"/>
  <c r="CJ1559" i="49"/>
  <c r="CN1559" i="49" s="1"/>
  <c r="DB1560" i="49"/>
  <c r="CJ1557" i="48"/>
  <c r="CN1557" i="48" s="1"/>
  <c r="DB1558" i="48"/>
  <c r="CI1558" i="48"/>
  <c r="DA1559" i="48"/>
  <c r="CK1558" i="48"/>
  <c r="DG1559" i="48"/>
  <c r="CH1557" i="48"/>
  <c r="CM1557" i="48" s="1"/>
  <c r="CZ1558" i="48"/>
  <c r="CI1560" i="49" l="1"/>
  <c r="DA1561" i="49"/>
  <c r="CH1561" i="49"/>
  <c r="CM1561" i="49" s="1"/>
  <c r="CZ1562" i="49"/>
  <c r="CK1562" i="49"/>
  <c r="DG1563" i="49"/>
  <c r="CJ1560" i="49"/>
  <c r="CN1560" i="49" s="1"/>
  <c r="DB1561" i="49"/>
  <c r="DB1559" i="48"/>
  <c r="CJ1558" i="48"/>
  <c r="CN1558" i="48"/>
  <c r="CK1559" i="48"/>
  <c r="DG1560" i="48"/>
  <c r="CI1559" i="48"/>
  <c r="DA1560" i="48"/>
  <c r="CH1558" i="48"/>
  <c r="CM1558" i="48" s="1"/>
  <c r="CZ1559" i="48"/>
  <c r="CH1562" i="49" l="1"/>
  <c r="CM1562" i="49" s="1"/>
  <c r="CZ1563" i="49"/>
  <c r="CJ1561" i="49"/>
  <c r="CN1561" i="49" s="1"/>
  <c r="DB1562" i="49"/>
  <c r="CI1561" i="49"/>
  <c r="DA1562" i="49"/>
  <c r="CK1563" i="49"/>
  <c r="DG1564" i="49"/>
  <c r="DB1560" i="48"/>
  <c r="CJ1559" i="48"/>
  <c r="CN1559" i="48" s="1"/>
  <c r="CI1560" i="48"/>
  <c r="DA1561" i="48"/>
  <c r="CK1560" i="48"/>
  <c r="DG1561" i="48"/>
  <c r="CH1559" i="48"/>
  <c r="CM1559" i="48" s="1"/>
  <c r="CZ1560" i="48"/>
  <c r="CK1564" i="49" l="1"/>
  <c r="DG1565" i="49"/>
  <c r="CI1562" i="49"/>
  <c r="DA1563" i="49"/>
  <c r="CJ1562" i="49"/>
  <c r="CN1562" i="49" s="1"/>
  <c r="DB1563" i="49"/>
  <c r="CH1563" i="49"/>
  <c r="CM1563" i="49" s="1"/>
  <c r="CZ1564" i="49"/>
  <c r="CJ1560" i="48"/>
  <c r="DB1561" i="48"/>
  <c r="CN1560" i="48"/>
  <c r="CK1561" i="48"/>
  <c r="DG1562" i="48"/>
  <c r="CI1561" i="48"/>
  <c r="DA1562" i="48"/>
  <c r="CH1560" i="48"/>
  <c r="CM1560" i="48" s="1"/>
  <c r="CZ1561" i="48"/>
  <c r="CJ1563" i="49" l="1"/>
  <c r="CN1563" i="49" s="1"/>
  <c r="DB1564" i="49"/>
  <c r="CI1563" i="49"/>
  <c r="DA1564" i="49"/>
  <c r="CK1565" i="49"/>
  <c r="DG1566" i="49"/>
  <c r="CH1564" i="49"/>
  <c r="CM1564" i="49" s="1"/>
  <c r="CZ1565" i="49"/>
  <c r="DB1562" i="48"/>
  <c r="CJ1561" i="48"/>
  <c r="CN1561" i="48" s="1"/>
  <c r="CI1562" i="48"/>
  <c r="DA1563" i="48"/>
  <c r="DG1563" i="48"/>
  <c r="CK1562" i="48"/>
  <c r="CH1561" i="48"/>
  <c r="CM1561" i="48" s="1"/>
  <c r="CZ1562" i="48"/>
  <c r="CK1566" i="49" l="1"/>
  <c r="DG1567" i="49"/>
  <c r="CI1564" i="49"/>
  <c r="DA1565" i="49"/>
  <c r="CJ1564" i="49"/>
  <c r="CN1564" i="49" s="1"/>
  <c r="DB1565" i="49"/>
  <c r="CZ1566" i="49"/>
  <c r="CH1565" i="49"/>
  <c r="CM1565" i="49" s="1"/>
  <c r="CJ1562" i="48"/>
  <c r="DB1563" i="48"/>
  <c r="CN1562" i="48"/>
  <c r="CK1563" i="48"/>
  <c r="DG1564" i="48"/>
  <c r="CI1563" i="48"/>
  <c r="DA1564" i="48"/>
  <c r="CH1562" i="48"/>
  <c r="CM1562" i="48" s="1"/>
  <c r="CZ1563" i="48"/>
  <c r="CH1566" i="49" l="1"/>
  <c r="CM1566" i="49" s="1"/>
  <c r="CZ1567" i="49"/>
  <c r="CJ1565" i="49"/>
  <c r="CN1565" i="49" s="1"/>
  <c r="DB1566" i="49"/>
  <c r="CI1565" i="49"/>
  <c r="DA1566" i="49"/>
  <c r="CK1567" i="49"/>
  <c r="DG1568" i="49"/>
  <c r="DB1564" i="48"/>
  <c r="CJ1563" i="48"/>
  <c r="CN1563" i="48" s="1"/>
  <c r="CI1564" i="48"/>
  <c r="DA1565" i="48"/>
  <c r="CK1564" i="48"/>
  <c r="DG1565" i="48"/>
  <c r="CH1563" i="48"/>
  <c r="CM1563" i="48" s="1"/>
  <c r="CZ1564" i="48"/>
  <c r="CI1566" i="49" l="1"/>
  <c r="DA1567" i="49"/>
  <c r="CJ1566" i="49"/>
  <c r="CN1566" i="49" s="1"/>
  <c r="DB1567" i="49"/>
  <c r="CH1567" i="49"/>
  <c r="CM1567" i="49" s="1"/>
  <c r="CZ1568" i="49"/>
  <c r="CK1568" i="49"/>
  <c r="DG1569" i="49"/>
  <c r="CJ1564" i="48"/>
  <c r="DB1565" i="48"/>
  <c r="CN1564" i="48"/>
  <c r="CI1565" i="48"/>
  <c r="DA1566" i="48"/>
  <c r="CZ1565" i="48"/>
  <c r="CH1564" i="48"/>
  <c r="CM1564" i="48" s="1"/>
  <c r="CK1565" i="48"/>
  <c r="DG1566" i="48"/>
  <c r="CZ1569" i="49" l="1"/>
  <c r="CH1568" i="49"/>
  <c r="CM1568" i="49" s="1"/>
  <c r="CJ1567" i="49"/>
  <c r="CN1567" i="49" s="1"/>
  <c r="DB1568" i="49"/>
  <c r="CI1567" i="49"/>
  <c r="DA1568" i="49"/>
  <c r="CK1569" i="49"/>
  <c r="DG1570" i="49"/>
  <c r="DB1566" i="48"/>
  <c r="CJ1565" i="48"/>
  <c r="CN1565" i="48" s="1"/>
  <c r="CH1565" i="48"/>
  <c r="CM1565" i="48" s="1"/>
  <c r="CZ1566" i="48"/>
  <c r="CI1566" i="48"/>
  <c r="DA1567" i="48"/>
  <c r="CK1566" i="48"/>
  <c r="DG1567" i="48"/>
  <c r="CK1570" i="49" l="1"/>
  <c r="DG1571" i="49"/>
  <c r="DA1569" i="49"/>
  <c r="CI1568" i="49"/>
  <c r="CJ1568" i="49"/>
  <c r="CN1568" i="49" s="1"/>
  <c r="DB1569" i="49"/>
  <c r="CH1569" i="49"/>
  <c r="CM1569" i="49" s="1"/>
  <c r="CZ1570" i="49"/>
  <c r="DB1567" i="48"/>
  <c r="CJ1566" i="48"/>
  <c r="CN1566" i="48"/>
  <c r="CI1567" i="48"/>
  <c r="DA1568" i="48"/>
  <c r="CH1566" i="48"/>
  <c r="CM1566" i="48" s="1"/>
  <c r="CZ1567" i="48"/>
  <c r="CK1567" i="48"/>
  <c r="DG1568" i="48"/>
  <c r="CJ1569" i="49" l="1"/>
  <c r="CN1569" i="49" s="1"/>
  <c r="DB1570" i="49"/>
  <c r="CI1569" i="49"/>
  <c r="DA1570" i="49"/>
  <c r="CK1571" i="49"/>
  <c r="DG1572" i="49"/>
  <c r="CH1570" i="49"/>
  <c r="CM1570" i="49" s="1"/>
  <c r="CZ1571" i="49"/>
  <c r="CJ1567" i="48"/>
  <c r="CN1567" i="48" s="1"/>
  <c r="DB1568" i="48"/>
  <c r="CK1568" i="48"/>
  <c r="DG1569" i="48"/>
  <c r="CH1567" i="48"/>
  <c r="CM1567" i="48" s="1"/>
  <c r="CZ1568" i="48"/>
  <c r="CI1568" i="48"/>
  <c r="DA1569" i="48"/>
  <c r="CK1572" i="49" l="1"/>
  <c r="DG1573" i="49"/>
  <c r="CI1570" i="49"/>
  <c r="DA1571" i="49"/>
  <c r="CJ1570" i="49"/>
  <c r="CN1570" i="49" s="1"/>
  <c r="DB1571" i="49"/>
  <c r="CH1571" i="49"/>
  <c r="CM1571" i="49" s="1"/>
  <c r="CZ1572" i="49"/>
  <c r="CJ1568" i="48"/>
  <c r="DB1569" i="48"/>
  <c r="CN1568" i="48"/>
  <c r="CH1568" i="48"/>
  <c r="CM1568" i="48" s="1"/>
  <c r="CZ1569" i="48"/>
  <c r="CK1569" i="48"/>
  <c r="DG1570" i="48"/>
  <c r="DA1570" i="48"/>
  <c r="CI1569" i="48"/>
  <c r="CJ1571" i="49" l="1"/>
  <c r="CN1571" i="49" s="1"/>
  <c r="DB1572" i="49"/>
  <c r="CK1573" i="49"/>
  <c r="DG1574" i="49"/>
  <c r="CH1572" i="49"/>
  <c r="CM1572" i="49" s="1"/>
  <c r="CZ1573" i="49"/>
  <c r="CI1571" i="49"/>
  <c r="DA1572" i="49"/>
  <c r="CJ1569" i="48"/>
  <c r="DB1570" i="48"/>
  <c r="CN1569" i="48"/>
  <c r="CK1570" i="48"/>
  <c r="DG1571" i="48"/>
  <c r="CI1570" i="48"/>
  <c r="DA1571" i="48"/>
  <c r="CZ1570" i="48"/>
  <c r="CH1569" i="48"/>
  <c r="CM1569" i="48" s="1"/>
  <c r="CI1572" i="49" l="1"/>
  <c r="DA1573" i="49"/>
  <c r="CZ1574" i="49"/>
  <c r="CH1573" i="49"/>
  <c r="CM1573" i="49" s="1"/>
  <c r="CK1574" i="49"/>
  <c r="DG1575" i="49"/>
  <c r="CJ1572" i="49"/>
  <c r="CN1572" i="49" s="1"/>
  <c r="DB1573" i="49"/>
  <c r="CJ1570" i="48"/>
  <c r="DB1571" i="48"/>
  <c r="CN1570" i="48"/>
  <c r="CH1570" i="48"/>
  <c r="CM1570" i="48" s="1"/>
  <c r="CZ1571" i="48"/>
  <c r="CI1571" i="48"/>
  <c r="DA1572" i="48"/>
  <c r="CK1571" i="48"/>
  <c r="DG1572" i="48"/>
  <c r="CK1575" i="49" l="1"/>
  <c r="DG1576" i="49"/>
  <c r="CH1574" i="49"/>
  <c r="CM1574" i="49" s="1"/>
  <c r="CZ1575" i="49"/>
  <c r="CI1573" i="49"/>
  <c r="DA1574" i="49"/>
  <c r="CJ1573" i="49"/>
  <c r="CN1573" i="49" s="1"/>
  <c r="DB1574" i="49"/>
  <c r="CJ1571" i="48"/>
  <c r="CN1571" i="48" s="1"/>
  <c r="DB1572" i="48"/>
  <c r="CI1572" i="48"/>
  <c r="DA1573" i="48"/>
  <c r="CH1571" i="48"/>
  <c r="CM1571" i="48" s="1"/>
  <c r="CZ1572" i="48"/>
  <c r="CK1572" i="48"/>
  <c r="DG1573" i="48"/>
  <c r="CI1574" i="49" l="1"/>
  <c r="DA1575" i="49"/>
  <c r="CH1575" i="49"/>
  <c r="CM1575" i="49" s="1"/>
  <c r="CZ1576" i="49"/>
  <c r="CK1576" i="49"/>
  <c r="DG1577" i="49"/>
  <c r="CJ1574" i="49"/>
  <c r="CN1574" i="49" s="1"/>
  <c r="DB1575" i="49"/>
  <c r="CJ1572" i="48"/>
  <c r="DB1573" i="48"/>
  <c r="CN1572" i="48"/>
  <c r="CH1572" i="48"/>
  <c r="CM1572" i="48" s="1"/>
  <c r="CZ1573" i="48"/>
  <c r="DA1574" i="48"/>
  <c r="CI1573" i="48"/>
  <c r="CK1573" i="48"/>
  <c r="DG1574" i="48"/>
  <c r="CJ1575" i="49" l="1"/>
  <c r="CN1575" i="49" s="1"/>
  <c r="DB1576" i="49"/>
  <c r="CK1577" i="49"/>
  <c r="DG1578" i="49"/>
  <c r="CH1576" i="49"/>
  <c r="CM1576" i="49" s="1"/>
  <c r="CZ1577" i="49"/>
  <c r="CI1575" i="49"/>
  <c r="DA1576" i="49"/>
  <c r="CJ1573" i="48"/>
  <c r="CN1573" i="48" s="1"/>
  <c r="DB1574" i="48"/>
  <c r="CK1574" i="48"/>
  <c r="DG1575" i="48"/>
  <c r="CI1574" i="48"/>
  <c r="DA1575" i="48"/>
  <c r="CH1573" i="48"/>
  <c r="CM1573" i="48" s="1"/>
  <c r="CZ1574" i="48"/>
  <c r="CI1576" i="49" l="1"/>
  <c r="DA1577" i="49"/>
  <c r="CH1577" i="49"/>
  <c r="CM1577" i="49" s="1"/>
  <c r="CZ1578" i="49"/>
  <c r="CK1578" i="49"/>
  <c r="DG1579" i="49"/>
  <c r="CJ1576" i="49"/>
  <c r="CN1576" i="49" s="1"/>
  <c r="DB1577" i="49"/>
  <c r="CJ1574" i="48"/>
  <c r="CN1574" i="48" s="1"/>
  <c r="DB1575" i="48"/>
  <c r="CI1575" i="48"/>
  <c r="DA1576" i="48"/>
  <c r="DG1576" i="48"/>
  <c r="CK1575" i="48"/>
  <c r="CH1574" i="48"/>
  <c r="CM1574" i="48" s="1"/>
  <c r="CZ1575" i="48"/>
  <c r="CK1579" i="49" l="1"/>
  <c r="DG1580" i="49"/>
  <c r="CH1578" i="49"/>
  <c r="CM1578" i="49" s="1"/>
  <c r="CZ1579" i="49"/>
  <c r="CI1577" i="49"/>
  <c r="DA1578" i="49"/>
  <c r="CJ1577" i="49"/>
  <c r="CN1577" i="49" s="1"/>
  <c r="DB1578" i="49"/>
  <c r="CJ1575" i="48"/>
  <c r="DB1576" i="48"/>
  <c r="CN1575" i="48"/>
  <c r="CI1576" i="48"/>
  <c r="DA1577" i="48"/>
  <c r="CK1576" i="48"/>
  <c r="DG1577" i="48"/>
  <c r="CH1575" i="48"/>
  <c r="CM1575" i="48" s="1"/>
  <c r="CZ1576" i="48"/>
  <c r="CJ1578" i="49" l="1"/>
  <c r="CN1578" i="49" s="1"/>
  <c r="DB1579" i="49"/>
  <c r="CI1578" i="49"/>
  <c r="DA1579" i="49"/>
  <c r="CH1579" i="49"/>
  <c r="CM1579" i="49" s="1"/>
  <c r="CZ1580" i="49"/>
  <c r="CK1580" i="49"/>
  <c r="DG1581" i="49"/>
  <c r="DB1577" i="48"/>
  <c r="CJ1576" i="48"/>
  <c r="CN1576" i="48" s="1"/>
  <c r="CK1577" i="48"/>
  <c r="DG1578" i="48"/>
  <c r="CI1577" i="48"/>
  <c r="DA1578" i="48"/>
  <c r="CH1576" i="48"/>
  <c r="CM1576" i="48" s="1"/>
  <c r="CZ1577" i="48"/>
  <c r="CH1580" i="49" l="1"/>
  <c r="CM1580" i="49" s="1"/>
  <c r="CZ1581" i="49"/>
  <c r="CI1579" i="49"/>
  <c r="DA1580" i="49"/>
  <c r="CJ1579" i="49"/>
  <c r="CN1579" i="49" s="1"/>
  <c r="DB1580" i="49"/>
  <c r="CK1581" i="49"/>
  <c r="DG1582" i="49"/>
  <c r="DB1578" i="48"/>
  <c r="CJ1577" i="48"/>
  <c r="CN1577" i="48"/>
  <c r="CI1578" i="48"/>
  <c r="DA1579" i="48"/>
  <c r="CK1578" i="48"/>
  <c r="DG1579" i="48"/>
  <c r="CH1577" i="48"/>
  <c r="CM1577" i="48" s="1"/>
  <c r="CZ1578" i="48"/>
  <c r="CJ1580" i="49" l="1"/>
  <c r="CN1580" i="49" s="1"/>
  <c r="DB1581" i="49"/>
  <c r="CI1580" i="49"/>
  <c r="DA1581" i="49"/>
  <c r="CH1581" i="49"/>
  <c r="CM1581" i="49" s="1"/>
  <c r="CZ1582" i="49"/>
  <c r="CK1582" i="49"/>
  <c r="DG1583" i="49"/>
  <c r="CJ1578" i="48"/>
  <c r="CN1578" i="48" s="1"/>
  <c r="DB1579" i="48"/>
  <c r="CK1579" i="48"/>
  <c r="DG1580" i="48"/>
  <c r="CI1579" i="48"/>
  <c r="DA1580" i="48"/>
  <c r="CH1578" i="48"/>
  <c r="CM1578" i="48" s="1"/>
  <c r="CZ1579" i="48"/>
  <c r="CH1582" i="49" l="1"/>
  <c r="CM1582" i="49" s="1"/>
  <c r="CZ1583" i="49"/>
  <c r="CJ1581" i="49"/>
  <c r="CN1581" i="49" s="1"/>
  <c r="DB1582" i="49"/>
  <c r="CK1583" i="49"/>
  <c r="DG1584" i="49"/>
  <c r="DA1582" i="49"/>
  <c r="CI1581" i="49"/>
  <c r="CJ1579" i="48"/>
  <c r="DB1580" i="48"/>
  <c r="CN1579" i="48"/>
  <c r="CK1580" i="48"/>
  <c r="DG1581" i="48"/>
  <c r="CI1580" i="48"/>
  <c r="DA1581" i="48"/>
  <c r="CH1579" i="48"/>
  <c r="CM1579" i="48" s="1"/>
  <c r="CZ1580" i="48"/>
  <c r="CI1582" i="49" l="1"/>
  <c r="DA1583" i="49"/>
  <c r="CK1584" i="49"/>
  <c r="DG1585" i="49"/>
  <c r="CJ1582" i="49"/>
  <c r="CN1582" i="49" s="1"/>
  <c r="DB1583" i="49"/>
  <c r="CH1583" i="49"/>
  <c r="CM1583" i="49" s="1"/>
  <c r="CZ1584" i="49"/>
  <c r="CJ1580" i="48"/>
  <c r="DB1581" i="48"/>
  <c r="CN1580" i="48"/>
  <c r="CI1581" i="48"/>
  <c r="DA1582" i="48"/>
  <c r="CK1581" i="48"/>
  <c r="DG1582" i="48"/>
  <c r="CH1580" i="48"/>
  <c r="CM1580" i="48" s="1"/>
  <c r="CZ1581" i="48"/>
  <c r="CJ1583" i="49" l="1"/>
  <c r="CN1583" i="49" s="1"/>
  <c r="DB1584" i="49"/>
  <c r="CK1585" i="49"/>
  <c r="DG1586" i="49"/>
  <c r="CI1583" i="49"/>
  <c r="DA1584" i="49"/>
  <c r="CH1584" i="49"/>
  <c r="CM1584" i="49" s="1"/>
  <c r="CZ1585" i="49"/>
  <c r="CJ1581" i="48"/>
  <c r="DB1582" i="48"/>
  <c r="CN1581" i="48"/>
  <c r="CK1582" i="48"/>
  <c r="DG1583" i="48"/>
  <c r="CI1582" i="48"/>
  <c r="DA1583" i="48"/>
  <c r="CH1581" i="48"/>
  <c r="CM1581" i="48" s="1"/>
  <c r="CZ1582" i="48"/>
  <c r="CI1584" i="49" l="1"/>
  <c r="DA1585" i="49"/>
  <c r="CK1586" i="49"/>
  <c r="DG1587" i="49"/>
  <c r="DB1585" i="49"/>
  <c r="CJ1584" i="49"/>
  <c r="CN1584" i="49" s="1"/>
  <c r="CH1585" i="49"/>
  <c r="CM1585" i="49" s="1"/>
  <c r="CZ1586" i="49"/>
  <c r="DB1583" i="48"/>
  <c r="CJ1582" i="48"/>
  <c r="CN1582" i="48" s="1"/>
  <c r="CH1582" i="48"/>
  <c r="CM1582" i="48" s="1"/>
  <c r="CZ1583" i="48"/>
  <c r="CI1583" i="48"/>
  <c r="DA1584" i="48"/>
  <c r="CK1583" i="48"/>
  <c r="DG1584" i="48"/>
  <c r="CJ1585" i="49" l="1"/>
  <c r="CN1585" i="49" s="1"/>
  <c r="DB1586" i="49"/>
  <c r="CK1587" i="49"/>
  <c r="DG1588" i="49"/>
  <c r="CI1585" i="49"/>
  <c r="DA1586" i="49"/>
  <c r="CH1586" i="49"/>
  <c r="CM1586" i="49" s="1"/>
  <c r="CZ1587" i="49"/>
  <c r="CJ1583" i="48"/>
  <c r="DB1584" i="48"/>
  <c r="CN1583" i="48"/>
  <c r="CI1584" i="48"/>
  <c r="DA1585" i="48"/>
  <c r="CH1583" i="48"/>
  <c r="CM1583" i="48" s="1"/>
  <c r="CZ1584" i="48"/>
  <c r="CK1584" i="48"/>
  <c r="DG1585" i="48"/>
  <c r="CH1587" i="49" l="1"/>
  <c r="CM1587" i="49" s="1"/>
  <c r="CZ1588" i="49"/>
  <c r="CI1586" i="49"/>
  <c r="DA1587" i="49"/>
  <c r="CK1588" i="49"/>
  <c r="DG1589" i="49"/>
  <c r="CJ1586" i="49"/>
  <c r="CN1586" i="49" s="1"/>
  <c r="DB1587" i="49"/>
  <c r="CJ1584" i="48"/>
  <c r="CN1584" i="48" s="1"/>
  <c r="DB1585" i="48"/>
  <c r="CH1584" i="48"/>
  <c r="CM1584" i="48" s="1"/>
  <c r="CZ1585" i="48"/>
  <c r="CI1585" i="48"/>
  <c r="DA1586" i="48"/>
  <c r="CK1585" i="48"/>
  <c r="DG1586" i="48"/>
  <c r="DB1588" i="49" l="1"/>
  <c r="CJ1587" i="49"/>
  <c r="CN1587" i="49" s="1"/>
  <c r="CK1589" i="49"/>
  <c r="DG1590" i="49"/>
  <c r="CI1587" i="49"/>
  <c r="DA1588" i="49"/>
  <c r="CH1588" i="49"/>
  <c r="CM1588" i="49" s="1"/>
  <c r="CZ1589" i="49"/>
  <c r="DB1586" i="48"/>
  <c r="CJ1585" i="48"/>
  <c r="CN1585" i="48" s="1"/>
  <c r="CI1586" i="48"/>
  <c r="DA1587" i="48"/>
  <c r="CH1585" i="48"/>
  <c r="CM1585" i="48" s="1"/>
  <c r="CZ1586" i="48"/>
  <c r="CK1586" i="48"/>
  <c r="DG1587" i="48"/>
  <c r="CI1588" i="49" l="1"/>
  <c r="DA1589" i="49"/>
  <c r="CK1590" i="49"/>
  <c r="DG1591" i="49"/>
  <c r="CJ1588" i="49"/>
  <c r="CN1588" i="49" s="1"/>
  <c r="DB1589" i="49"/>
  <c r="CZ1590" i="49"/>
  <c r="CH1589" i="49"/>
  <c r="CM1589" i="49" s="1"/>
  <c r="CJ1586" i="48"/>
  <c r="CN1586" i="48" s="1"/>
  <c r="DB1587" i="48"/>
  <c r="CH1586" i="48"/>
  <c r="CM1586" i="48" s="1"/>
  <c r="CZ1587" i="48"/>
  <c r="CI1587" i="48"/>
  <c r="DA1588" i="48"/>
  <c r="CK1587" i="48"/>
  <c r="DG1588" i="48"/>
  <c r="CH1590" i="49" l="1"/>
  <c r="CM1590" i="49" s="1"/>
  <c r="CZ1591" i="49"/>
  <c r="CJ1589" i="49"/>
  <c r="CN1589" i="49" s="1"/>
  <c r="DB1590" i="49"/>
  <c r="CI1589" i="49"/>
  <c r="DA1590" i="49"/>
  <c r="CK1591" i="49"/>
  <c r="DG1592" i="49"/>
  <c r="CJ1587" i="48"/>
  <c r="CN1587" i="48" s="1"/>
  <c r="DB1588" i="48"/>
  <c r="CI1588" i="48"/>
  <c r="DA1589" i="48"/>
  <c r="CH1587" i="48"/>
  <c r="CM1587" i="48" s="1"/>
  <c r="CZ1588" i="48"/>
  <c r="CK1588" i="48"/>
  <c r="DG1589" i="48"/>
  <c r="CK1592" i="49" l="1"/>
  <c r="DG1593" i="49"/>
  <c r="CI1590" i="49"/>
  <c r="DA1591" i="49"/>
  <c r="CJ1590" i="49"/>
  <c r="CN1590" i="49" s="1"/>
  <c r="DB1591" i="49"/>
  <c r="CH1591" i="49"/>
  <c r="CM1591" i="49" s="1"/>
  <c r="CZ1592" i="49"/>
  <c r="DB1589" i="48"/>
  <c r="CJ1588" i="48"/>
  <c r="CN1588" i="48" s="1"/>
  <c r="CH1588" i="48"/>
  <c r="CM1588" i="48" s="1"/>
  <c r="CZ1589" i="48"/>
  <c r="CI1589" i="48"/>
  <c r="DA1590" i="48"/>
  <c r="CK1589" i="48"/>
  <c r="DG1590" i="48"/>
  <c r="CJ1591" i="49" l="1"/>
  <c r="CN1591" i="49" s="1"/>
  <c r="DB1592" i="49"/>
  <c r="CI1591" i="49"/>
  <c r="DA1592" i="49"/>
  <c r="CK1593" i="49"/>
  <c r="DG1594" i="49"/>
  <c r="CZ1593" i="49"/>
  <c r="CH1592" i="49"/>
  <c r="CM1592" i="49" s="1"/>
  <c r="DB1590" i="48"/>
  <c r="CJ1589" i="48"/>
  <c r="CN1589" i="48" s="1"/>
  <c r="CI1590" i="48"/>
  <c r="DA1591" i="48"/>
  <c r="CH1589" i="48"/>
  <c r="CM1589" i="48" s="1"/>
  <c r="CZ1590" i="48"/>
  <c r="DG1591" i="48"/>
  <c r="CK1590" i="48"/>
  <c r="CK1594" i="49" l="1"/>
  <c r="DG1595" i="49"/>
  <c r="DA1593" i="49"/>
  <c r="CI1592" i="49"/>
  <c r="CJ1592" i="49"/>
  <c r="CN1592" i="49" s="1"/>
  <c r="DB1593" i="49"/>
  <c r="CH1593" i="49"/>
  <c r="CM1593" i="49" s="1"/>
  <c r="CZ1594" i="49"/>
  <c r="CJ1590" i="48"/>
  <c r="CN1590" i="48" s="1"/>
  <c r="DB1591" i="48"/>
  <c r="CK1591" i="48"/>
  <c r="DG1592" i="48"/>
  <c r="CH1590" i="48"/>
  <c r="CM1590" i="48" s="1"/>
  <c r="CZ1591" i="48"/>
  <c r="CI1591" i="48"/>
  <c r="DA1592" i="48"/>
  <c r="CJ1593" i="49" l="1"/>
  <c r="CN1593" i="49" s="1"/>
  <c r="DB1594" i="49"/>
  <c r="CH1594" i="49"/>
  <c r="CM1594" i="49" s="1"/>
  <c r="CZ1595" i="49"/>
  <c r="CI1593" i="49"/>
  <c r="DA1594" i="49"/>
  <c r="CK1595" i="49"/>
  <c r="DG1596" i="49"/>
  <c r="CJ1591" i="48"/>
  <c r="CN1591" i="48" s="1"/>
  <c r="DB1592" i="48"/>
  <c r="CH1591" i="48"/>
  <c r="CM1591" i="48" s="1"/>
  <c r="CZ1592" i="48"/>
  <c r="CK1592" i="48"/>
  <c r="DG1593" i="48"/>
  <c r="DA1593" i="48"/>
  <c r="CI1592" i="48"/>
  <c r="CK1596" i="49" l="1"/>
  <c r="DG1597" i="49"/>
  <c r="CI1594" i="49"/>
  <c r="DA1595" i="49"/>
  <c r="CH1595" i="49"/>
  <c r="CM1595" i="49" s="1"/>
  <c r="CZ1596" i="49"/>
  <c r="CJ1594" i="49"/>
  <c r="CN1594" i="49" s="1"/>
  <c r="DB1595" i="49"/>
  <c r="CJ1592" i="48"/>
  <c r="CN1592" i="48" s="1"/>
  <c r="DB1593" i="48"/>
  <c r="CZ1593" i="48"/>
  <c r="CH1592" i="48"/>
  <c r="CM1592" i="48" s="1"/>
  <c r="CI1593" i="48"/>
  <c r="DA1594" i="48"/>
  <c r="CK1593" i="48"/>
  <c r="DG1594" i="48"/>
  <c r="CH1596" i="49" l="1"/>
  <c r="CM1596" i="49" s="1"/>
  <c r="CZ1597" i="49"/>
  <c r="CI1595" i="49"/>
  <c r="DA1596" i="49"/>
  <c r="CK1597" i="49"/>
  <c r="DG1598" i="49"/>
  <c r="CJ1595" i="49"/>
  <c r="CN1595" i="49" s="1"/>
  <c r="DB1596" i="49"/>
  <c r="CJ1593" i="48"/>
  <c r="CN1593" i="48" s="1"/>
  <c r="DB1594" i="48"/>
  <c r="CI1594" i="48"/>
  <c r="DA1595" i="48"/>
  <c r="CH1593" i="48"/>
  <c r="CM1593" i="48" s="1"/>
  <c r="CZ1594" i="48"/>
  <c r="CK1594" i="48"/>
  <c r="DG1595" i="48"/>
  <c r="CK1598" i="49" l="1"/>
  <c r="DG1599" i="49"/>
  <c r="CI1596" i="49"/>
  <c r="DA1597" i="49"/>
  <c r="CZ1598" i="49"/>
  <c r="CH1597" i="49"/>
  <c r="CM1597" i="49" s="1"/>
  <c r="CJ1596" i="49"/>
  <c r="CN1596" i="49" s="1"/>
  <c r="DB1597" i="49"/>
  <c r="CJ1594" i="48"/>
  <c r="CN1594" i="48" s="1"/>
  <c r="DB1595" i="48"/>
  <c r="CH1594" i="48"/>
  <c r="CM1594" i="48" s="1"/>
  <c r="CZ1595" i="48"/>
  <c r="CI1595" i="48"/>
  <c r="DA1596" i="48"/>
  <c r="CK1595" i="48"/>
  <c r="DG1596" i="48"/>
  <c r="CJ1597" i="49" l="1"/>
  <c r="CN1597" i="49" s="1"/>
  <c r="DB1598" i="49"/>
  <c r="CH1598" i="49"/>
  <c r="CM1598" i="49" s="1"/>
  <c r="CZ1599" i="49"/>
  <c r="CI1597" i="49"/>
  <c r="DA1598" i="49"/>
  <c r="CK1599" i="49"/>
  <c r="DG1600" i="49"/>
  <c r="CJ1595" i="48"/>
  <c r="DB1596" i="48"/>
  <c r="CN1595" i="48"/>
  <c r="CI1596" i="48"/>
  <c r="DA1597" i="48"/>
  <c r="CZ1596" i="48"/>
  <c r="CH1595" i="48"/>
  <c r="CM1595" i="48" s="1"/>
  <c r="CK1596" i="48"/>
  <c r="DG1597" i="48"/>
  <c r="CK1600" i="49" l="1"/>
  <c r="DG1601" i="49"/>
  <c r="CI1598" i="49"/>
  <c r="DA1599" i="49"/>
  <c r="CH1599" i="49"/>
  <c r="CM1599" i="49" s="1"/>
  <c r="CZ1600" i="49"/>
  <c r="CJ1598" i="49"/>
  <c r="CN1598" i="49" s="1"/>
  <c r="DB1599" i="49"/>
  <c r="CJ1596" i="48"/>
  <c r="CN1596" i="48" s="1"/>
  <c r="DB1597" i="48"/>
  <c r="CH1596" i="48"/>
  <c r="CM1596" i="48" s="1"/>
  <c r="CZ1597" i="48"/>
  <c r="CI1597" i="48"/>
  <c r="DA1598" i="48"/>
  <c r="CK1597" i="48"/>
  <c r="DG1598" i="48"/>
  <c r="CH1600" i="49" l="1"/>
  <c r="CM1600" i="49" s="1"/>
  <c r="CZ1601" i="49"/>
  <c r="CI1599" i="49"/>
  <c r="DA1600" i="49"/>
  <c r="CK1601" i="49"/>
  <c r="DG1602" i="49"/>
  <c r="CJ1599" i="49"/>
  <c r="CN1599" i="49" s="1"/>
  <c r="DB1600" i="49"/>
  <c r="CJ1597" i="48"/>
  <c r="CN1597" i="48" s="1"/>
  <c r="DB1598" i="48"/>
  <c r="CI1598" i="48"/>
  <c r="DA1599" i="48"/>
  <c r="CH1597" i="48"/>
  <c r="CM1597" i="48" s="1"/>
  <c r="CZ1598" i="48"/>
  <c r="CK1598" i="48"/>
  <c r="DG1599" i="48"/>
  <c r="CK1602" i="49" l="1"/>
  <c r="DG1603" i="49"/>
  <c r="CI1600" i="49"/>
  <c r="DA1601" i="49"/>
  <c r="CH1601" i="49"/>
  <c r="CM1601" i="49" s="1"/>
  <c r="CZ1602" i="49"/>
  <c r="CJ1600" i="49"/>
  <c r="CN1600" i="49" s="1"/>
  <c r="DB1601" i="49"/>
  <c r="CJ1598" i="48"/>
  <c r="DB1599" i="48"/>
  <c r="CN1598" i="48"/>
  <c r="CH1598" i="48"/>
  <c r="CM1598" i="48" s="1"/>
  <c r="CZ1599" i="48"/>
  <c r="CI1599" i="48"/>
  <c r="DA1600" i="48"/>
  <c r="CK1599" i="48"/>
  <c r="DG1600" i="48"/>
  <c r="CJ1601" i="49" l="1"/>
  <c r="CN1601" i="49" s="1"/>
  <c r="DB1602" i="49"/>
  <c r="CH1602" i="49"/>
  <c r="CM1602" i="49" s="1"/>
  <c r="CZ1603" i="49"/>
  <c r="CI1601" i="49"/>
  <c r="DA1602" i="49"/>
  <c r="CK1603" i="49"/>
  <c r="DG1604" i="49"/>
  <c r="CJ1599" i="48"/>
  <c r="CN1599" i="48" s="1"/>
  <c r="DB1600" i="48"/>
  <c r="CI1600" i="48"/>
  <c r="DA1601" i="48"/>
  <c r="CH1599" i="48"/>
  <c r="CM1599" i="48" s="1"/>
  <c r="CZ1600" i="48"/>
  <c r="CK1600" i="48"/>
  <c r="DG1601" i="48"/>
  <c r="CK1604" i="49" l="1"/>
  <c r="DG1605" i="49"/>
  <c r="CI1602" i="49"/>
  <c r="DA1603" i="49"/>
  <c r="CH1603" i="49"/>
  <c r="CM1603" i="49" s="1"/>
  <c r="CZ1604" i="49"/>
  <c r="CJ1602" i="49"/>
  <c r="CN1602" i="49" s="1"/>
  <c r="DB1603" i="49"/>
  <c r="DB1601" i="48"/>
  <c r="CJ1600" i="48"/>
  <c r="CN1600" i="48" s="1"/>
  <c r="CH1600" i="48"/>
  <c r="CM1600" i="48" s="1"/>
  <c r="CZ1601" i="48"/>
  <c r="CI1601" i="48"/>
  <c r="DA1602" i="48"/>
  <c r="CK1601" i="48"/>
  <c r="DG1602" i="48"/>
  <c r="CH1604" i="49" l="1"/>
  <c r="CM1604" i="49" s="1"/>
  <c r="CZ1605" i="49"/>
  <c r="CI1603" i="49"/>
  <c r="DA1604" i="49"/>
  <c r="CK1605" i="49"/>
  <c r="DG1606" i="49"/>
  <c r="DB1604" i="49"/>
  <c r="CJ1603" i="49"/>
  <c r="CN1603" i="49" s="1"/>
  <c r="CJ1601" i="48"/>
  <c r="DB1602" i="48"/>
  <c r="CN1601" i="48"/>
  <c r="CK1602" i="48"/>
  <c r="DG1603" i="48"/>
  <c r="DA1603" i="48"/>
  <c r="CI1602" i="48"/>
  <c r="CH1601" i="48"/>
  <c r="CM1601" i="48" s="1"/>
  <c r="CZ1602" i="48"/>
  <c r="CJ1604" i="49" l="1"/>
  <c r="CN1604" i="49" s="1"/>
  <c r="DB1605" i="49"/>
  <c r="CK1606" i="49"/>
  <c r="DG1607" i="49"/>
  <c r="CI1604" i="49"/>
  <c r="DA1605" i="49"/>
  <c r="CZ1606" i="49"/>
  <c r="CH1605" i="49"/>
  <c r="CM1605" i="49" s="1"/>
  <c r="DB1603" i="48"/>
  <c r="CJ1602" i="48"/>
  <c r="CN1602" i="48"/>
  <c r="CH1602" i="48"/>
  <c r="CM1602" i="48" s="1"/>
  <c r="CZ1603" i="48"/>
  <c r="CI1603" i="48"/>
  <c r="DA1604" i="48"/>
  <c r="CK1603" i="48"/>
  <c r="DG1604" i="48"/>
  <c r="CH1606" i="49" l="1"/>
  <c r="CM1606" i="49" s="1"/>
  <c r="CZ1607" i="49"/>
  <c r="DA1606" i="49"/>
  <c r="CI1605" i="49"/>
  <c r="CK1607" i="49"/>
  <c r="DG1608" i="49"/>
  <c r="CJ1605" i="49"/>
  <c r="CN1605" i="49" s="1"/>
  <c r="DB1606" i="49"/>
  <c r="CJ1603" i="48"/>
  <c r="CN1603" i="48" s="1"/>
  <c r="DB1604" i="48"/>
  <c r="CK1604" i="48"/>
  <c r="DG1605" i="48"/>
  <c r="CI1604" i="48"/>
  <c r="DA1605" i="48"/>
  <c r="CH1603" i="48"/>
  <c r="CM1603" i="48" s="1"/>
  <c r="CZ1604" i="48"/>
  <c r="CK1608" i="49" l="1"/>
  <c r="DG1609" i="49"/>
  <c r="CI1606" i="49"/>
  <c r="DA1607" i="49"/>
  <c r="CH1607" i="49"/>
  <c r="CM1607" i="49" s="1"/>
  <c r="CZ1608" i="49"/>
  <c r="CJ1606" i="49"/>
  <c r="CN1606" i="49" s="1"/>
  <c r="DB1607" i="49"/>
  <c r="DB1605" i="48"/>
  <c r="CJ1604" i="48"/>
  <c r="CN1604" i="48" s="1"/>
  <c r="CI1605" i="48"/>
  <c r="DA1606" i="48"/>
  <c r="CK1605" i="48"/>
  <c r="DG1606" i="48"/>
  <c r="CH1604" i="48"/>
  <c r="CM1604" i="48" s="1"/>
  <c r="CZ1605" i="48"/>
  <c r="CJ1607" i="49" l="1"/>
  <c r="CN1607" i="49" s="1"/>
  <c r="DB1608" i="49"/>
  <c r="CZ1609" i="49"/>
  <c r="CH1608" i="49"/>
  <c r="CM1608" i="49" s="1"/>
  <c r="CI1607" i="49"/>
  <c r="DA1608" i="49"/>
  <c r="CK1609" i="49"/>
  <c r="DG1610" i="49"/>
  <c r="CJ1605" i="48"/>
  <c r="DB1606" i="48"/>
  <c r="CN1605" i="48"/>
  <c r="CK1606" i="48"/>
  <c r="DG1607" i="48"/>
  <c r="CI1606" i="48"/>
  <c r="DA1607" i="48"/>
  <c r="CH1605" i="48"/>
  <c r="CM1605" i="48" s="1"/>
  <c r="CZ1606" i="48"/>
  <c r="CK1610" i="49" l="1"/>
  <c r="DG1611" i="49"/>
  <c r="DA1609" i="49"/>
  <c r="CI1608" i="49"/>
  <c r="CH1609" i="49"/>
  <c r="CM1609" i="49" s="1"/>
  <c r="CZ1610" i="49"/>
  <c r="CJ1608" i="49"/>
  <c r="CN1608" i="49" s="1"/>
  <c r="DB1609" i="49"/>
  <c r="CJ1606" i="48"/>
  <c r="CN1606" i="48" s="1"/>
  <c r="DB1607" i="48"/>
  <c r="CK1607" i="48"/>
  <c r="DG1608" i="48"/>
  <c r="CI1607" i="48"/>
  <c r="DA1608" i="48"/>
  <c r="CZ1607" i="48"/>
  <c r="CH1606" i="48"/>
  <c r="CM1606" i="48" s="1"/>
  <c r="CZ1611" i="49" l="1"/>
  <c r="CH1610" i="49"/>
  <c r="CM1610" i="49" s="1"/>
  <c r="CI1609" i="49"/>
  <c r="DA1610" i="49"/>
  <c r="CK1611" i="49"/>
  <c r="DG1612" i="49"/>
  <c r="CJ1609" i="49"/>
  <c r="CN1609" i="49" s="1"/>
  <c r="DB1610" i="49"/>
  <c r="CJ1607" i="48"/>
  <c r="DB1608" i="48"/>
  <c r="CN1607" i="48"/>
  <c r="CH1607" i="48"/>
  <c r="CM1607" i="48" s="1"/>
  <c r="CZ1608" i="48"/>
  <c r="CI1608" i="48"/>
  <c r="DA1609" i="48"/>
  <c r="CK1608" i="48"/>
  <c r="DG1609" i="48"/>
  <c r="CJ1610" i="49" l="1"/>
  <c r="CN1610" i="49" s="1"/>
  <c r="DB1611" i="49"/>
  <c r="CK1612" i="49"/>
  <c r="DG1613" i="49"/>
  <c r="CI1610" i="49"/>
  <c r="DA1611" i="49"/>
  <c r="CH1611" i="49"/>
  <c r="CM1611" i="49" s="1"/>
  <c r="CZ1612" i="49"/>
  <c r="DB1609" i="48"/>
  <c r="CJ1608" i="48"/>
  <c r="CN1608" i="48" s="1"/>
  <c r="CI1609" i="48"/>
  <c r="DA1610" i="48"/>
  <c r="CH1608" i="48"/>
  <c r="CM1608" i="48" s="1"/>
  <c r="CZ1609" i="48"/>
  <c r="CK1609" i="48"/>
  <c r="DG1610" i="48"/>
  <c r="CI1611" i="49" l="1"/>
  <c r="DA1612" i="49"/>
  <c r="CK1613" i="49"/>
  <c r="DG1614" i="49"/>
  <c r="CJ1611" i="49"/>
  <c r="CN1611" i="49" s="1"/>
  <c r="DB1612" i="49"/>
  <c r="CH1612" i="49"/>
  <c r="CM1612" i="49" s="1"/>
  <c r="CZ1613" i="49"/>
  <c r="CJ1609" i="48"/>
  <c r="CN1609" i="48" s="1"/>
  <c r="DB1610" i="48"/>
  <c r="CH1609" i="48"/>
  <c r="CM1609" i="48" s="1"/>
  <c r="CZ1610" i="48"/>
  <c r="CI1610" i="48"/>
  <c r="DA1611" i="48"/>
  <c r="CK1610" i="48"/>
  <c r="DG1611" i="48"/>
  <c r="CJ1612" i="49" l="1"/>
  <c r="CN1612" i="49" s="1"/>
  <c r="DB1613" i="49"/>
  <c r="CK1614" i="49"/>
  <c r="DG1615" i="49"/>
  <c r="CI1612" i="49"/>
  <c r="DA1613" i="49"/>
  <c r="CZ1614" i="49"/>
  <c r="CH1613" i="49"/>
  <c r="CM1613" i="49" s="1"/>
  <c r="CJ1610" i="48"/>
  <c r="DB1611" i="48"/>
  <c r="CN1610" i="48"/>
  <c r="CI1611" i="48"/>
  <c r="DA1612" i="48"/>
  <c r="CH1610" i="48"/>
  <c r="CM1610" i="48" s="1"/>
  <c r="CZ1611" i="48"/>
  <c r="CK1611" i="48"/>
  <c r="DG1612" i="48"/>
  <c r="CH1614" i="49" l="1"/>
  <c r="CM1614" i="49" s="1"/>
  <c r="CZ1615" i="49"/>
  <c r="CI1613" i="49"/>
  <c r="DA1614" i="49"/>
  <c r="CJ1613" i="49"/>
  <c r="CN1613" i="49" s="1"/>
  <c r="DB1614" i="49"/>
  <c r="CK1615" i="49"/>
  <c r="DG1616" i="49"/>
  <c r="CJ1611" i="48"/>
  <c r="DB1612" i="48"/>
  <c r="CN1611" i="48"/>
  <c r="CH1611" i="48"/>
  <c r="CM1611" i="48" s="1"/>
  <c r="CZ1612" i="48"/>
  <c r="CI1612" i="48"/>
  <c r="DA1613" i="48"/>
  <c r="CK1612" i="48"/>
  <c r="DG1613" i="48"/>
  <c r="CK1616" i="49" l="1"/>
  <c r="DG1617" i="49"/>
  <c r="CJ1614" i="49"/>
  <c r="CN1614" i="49" s="1"/>
  <c r="DB1615" i="49"/>
  <c r="CI1614" i="49"/>
  <c r="DA1615" i="49"/>
  <c r="CH1615" i="49"/>
  <c r="CM1615" i="49" s="1"/>
  <c r="CZ1616" i="49"/>
  <c r="CJ1612" i="48"/>
  <c r="CN1612" i="48" s="1"/>
  <c r="DB1613" i="48"/>
  <c r="CI1613" i="48"/>
  <c r="DA1614" i="48"/>
  <c r="CH1612" i="48"/>
  <c r="CM1612" i="48" s="1"/>
  <c r="CZ1613" i="48"/>
  <c r="CK1613" i="48"/>
  <c r="DG1614" i="48"/>
  <c r="CZ1617" i="49" l="1"/>
  <c r="CH1616" i="49"/>
  <c r="CM1616" i="49" s="1"/>
  <c r="CI1615" i="49"/>
  <c r="DA1616" i="49"/>
  <c r="CJ1615" i="49"/>
  <c r="CN1615" i="49" s="1"/>
  <c r="DB1616" i="49"/>
  <c r="CK1617" i="49"/>
  <c r="DG1618" i="49"/>
  <c r="DB1614" i="48"/>
  <c r="CJ1613" i="48"/>
  <c r="CN1613" i="48" s="1"/>
  <c r="CH1613" i="48"/>
  <c r="CM1613" i="48" s="1"/>
  <c r="CZ1614" i="48"/>
  <c r="CI1614" i="48"/>
  <c r="DA1615" i="48"/>
  <c r="CK1614" i="48"/>
  <c r="DG1615" i="48"/>
  <c r="CK1618" i="49" l="1"/>
  <c r="DG1619" i="49"/>
  <c r="CJ1616" i="49"/>
  <c r="CN1616" i="49" s="1"/>
  <c r="DB1617" i="49"/>
  <c r="DA1617" i="49"/>
  <c r="CI1616" i="49"/>
  <c r="CH1617" i="49"/>
  <c r="CM1617" i="49" s="1"/>
  <c r="CZ1618" i="49"/>
  <c r="CJ1614" i="48"/>
  <c r="CN1614" i="48" s="1"/>
  <c r="DB1615" i="48"/>
  <c r="CI1615" i="48"/>
  <c r="DA1616" i="48"/>
  <c r="CZ1615" i="48"/>
  <c r="CH1614" i="48"/>
  <c r="CM1614" i="48" s="1"/>
  <c r="CK1615" i="48"/>
  <c r="DG1616" i="48"/>
  <c r="CH1618" i="49" l="1"/>
  <c r="CM1618" i="49" s="1"/>
  <c r="CZ1619" i="49"/>
  <c r="CI1617" i="49"/>
  <c r="DA1618" i="49"/>
  <c r="CJ1617" i="49"/>
  <c r="CN1617" i="49" s="1"/>
  <c r="DB1618" i="49"/>
  <c r="CK1619" i="49"/>
  <c r="DG1620" i="49"/>
  <c r="CJ1615" i="48"/>
  <c r="CN1615" i="48" s="1"/>
  <c r="DB1616" i="48"/>
  <c r="CK1616" i="48"/>
  <c r="DG1617" i="48"/>
  <c r="CH1615" i="48"/>
  <c r="CM1615" i="48" s="1"/>
  <c r="CZ1616" i="48"/>
  <c r="CI1616" i="48"/>
  <c r="DA1617" i="48"/>
  <c r="CJ1618" i="49" l="1"/>
  <c r="CN1618" i="49" s="1"/>
  <c r="DB1619" i="49"/>
  <c r="CI1618" i="49"/>
  <c r="DA1619" i="49"/>
  <c r="CH1619" i="49"/>
  <c r="CM1619" i="49" s="1"/>
  <c r="CZ1620" i="49"/>
  <c r="CK1620" i="49"/>
  <c r="DG1621" i="49"/>
  <c r="DB1617" i="48"/>
  <c r="CJ1616" i="48"/>
  <c r="CN1616" i="48" s="1"/>
  <c r="CK1617" i="48"/>
  <c r="DG1618" i="48"/>
  <c r="CI1617" i="48"/>
  <c r="DA1618" i="48"/>
  <c r="CH1616" i="48"/>
  <c r="CM1616" i="48" s="1"/>
  <c r="CZ1617" i="48"/>
  <c r="CH1620" i="49" l="1"/>
  <c r="CM1620" i="49" s="1"/>
  <c r="CZ1621" i="49"/>
  <c r="CI1619" i="49"/>
  <c r="DA1620" i="49"/>
  <c r="CJ1619" i="49"/>
  <c r="CN1619" i="49" s="1"/>
  <c r="DB1620" i="49"/>
  <c r="CK1621" i="49"/>
  <c r="DG1622" i="49"/>
  <c r="DB1618" i="48"/>
  <c r="CJ1617" i="48"/>
  <c r="CN1617" i="48"/>
  <c r="CI1618" i="48"/>
  <c r="DA1619" i="48"/>
  <c r="CK1618" i="48"/>
  <c r="DG1619" i="48"/>
  <c r="CH1617" i="48"/>
  <c r="CM1617" i="48" s="1"/>
  <c r="CZ1618" i="48"/>
  <c r="CK1622" i="49" l="1"/>
  <c r="DG1623" i="49"/>
  <c r="CJ1620" i="49"/>
  <c r="CN1620" i="49" s="1"/>
  <c r="DB1621" i="49"/>
  <c r="CI1620" i="49"/>
  <c r="DA1621" i="49"/>
  <c r="CZ1622" i="49"/>
  <c r="CH1621" i="49"/>
  <c r="CM1621" i="49" s="1"/>
  <c r="CJ1618" i="48"/>
  <c r="CN1618" i="48" s="1"/>
  <c r="DB1619" i="48"/>
  <c r="CI1619" i="48"/>
  <c r="DA1620" i="48"/>
  <c r="CH1618" i="48"/>
  <c r="CM1618" i="48" s="1"/>
  <c r="CZ1619" i="48"/>
  <c r="CK1619" i="48"/>
  <c r="DG1620" i="48"/>
  <c r="CH1622" i="49" l="1"/>
  <c r="CM1622" i="49" s="1"/>
  <c r="CZ1623" i="49"/>
  <c r="CI1621" i="49"/>
  <c r="DA1622" i="49"/>
  <c r="CJ1621" i="49"/>
  <c r="CN1621" i="49" s="1"/>
  <c r="DB1622" i="49"/>
  <c r="CK1623" i="49"/>
  <c r="DG1624" i="49"/>
  <c r="CJ1619" i="48"/>
  <c r="DB1620" i="48"/>
  <c r="CN1619" i="48"/>
  <c r="CH1619" i="48"/>
  <c r="CM1619" i="48" s="1"/>
  <c r="CZ1620" i="48"/>
  <c r="CI1620" i="48"/>
  <c r="DA1621" i="48"/>
  <c r="CK1620" i="48"/>
  <c r="DG1621" i="48"/>
  <c r="CJ1622" i="49" l="1"/>
  <c r="CN1622" i="49" s="1"/>
  <c r="DB1623" i="49"/>
  <c r="CI1622" i="49"/>
  <c r="DA1623" i="49"/>
  <c r="CH1623" i="49"/>
  <c r="CM1623" i="49" s="1"/>
  <c r="CZ1624" i="49"/>
  <c r="CK1624" i="49"/>
  <c r="DG1625" i="49"/>
  <c r="CJ1620" i="48"/>
  <c r="CN1620" i="48" s="1"/>
  <c r="DB1621" i="48"/>
  <c r="CH1620" i="48"/>
  <c r="CM1620" i="48" s="1"/>
  <c r="CZ1621" i="48"/>
  <c r="CI1621" i="48"/>
  <c r="DA1622" i="48"/>
  <c r="CK1621" i="48"/>
  <c r="DG1622" i="48"/>
  <c r="CK1625" i="49" l="1"/>
  <c r="DG1626" i="49"/>
  <c r="CH1624" i="49"/>
  <c r="CM1624" i="49" s="1"/>
  <c r="CZ1625" i="49"/>
  <c r="CI1623" i="49"/>
  <c r="DA1624" i="49"/>
  <c r="CJ1623" i="49"/>
  <c r="CN1623" i="49" s="1"/>
  <c r="DB1624" i="49"/>
  <c r="CJ1621" i="48"/>
  <c r="DB1622" i="48"/>
  <c r="CN1621" i="48"/>
  <c r="CI1622" i="48"/>
  <c r="DA1623" i="48"/>
  <c r="CH1621" i="48"/>
  <c r="CM1621" i="48" s="1"/>
  <c r="CZ1622" i="48"/>
  <c r="CK1622" i="48"/>
  <c r="DG1623" i="48"/>
  <c r="CJ1624" i="49" l="1"/>
  <c r="CN1624" i="49" s="1"/>
  <c r="DB1625" i="49"/>
  <c r="CI1624" i="49"/>
  <c r="DA1625" i="49"/>
  <c r="CH1625" i="49"/>
  <c r="CM1625" i="49" s="1"/>
  <c r="CZ1626" i="49"/>
  <c r="CK1626" i="49"/>
  <c r="DG1627" i="49"/>
  <c r="DB1623" i="48"/>
  <c r="CJ1622" i="48"/>
  <c r="CN1622" i="48"/>
  <c r="CH1622" i="48"/>
  <c r="CM1622" i="48" s="1"/>
  <c r="CZ1623" i="48"/>
  <c r="CI1623" i="48"/>
  <c r="DA1624" i="48"/>
  <c r="CK1623" i="48"/>
  <c r="DG1624" i="48"/>
  <c r="CH1626" i="49" l="1"/>
  <c r="CM1626" i="49" s="1"/>
  <c r="CZ1627" i="49"/>
  <c r="CI1625" i="49"/>
  <c r="DA1626" i="49"/>
  <c r="CJ1625" i="49"/>
  <c r="CN1625" i="49" s="1"/>
  <c r="DB1626" i="49"/>
  <c r="CK1627" i="49"/>
  <c r="DG1628" i="49"/>
  <c r="CJ1623" i="48"/>
  <c r="DB1624" i="48"/>
  <c r="CN1623" i="48"/>
  <c r="CI1624" i="48"/>
  <c r="DA1625" i="48"/>
  <c r="CH1623" i="48"/>
  <c r="CM1623" i="48" s="1"/>
  <c r="CZ1624" i="48"/>
  <c r="CK1624" i="48"/>
  <c r="DG1625" i="48"/>
  <c r="CJ1626" i="49" l="1"/>
  <c r="CN1626" i="49" s="1"/>
  <c r="DB1627" i="49"/>
  <c r="CI1626" i="49"/>
  <c r="DA1627" i="49"/>
  <c r="CH1627" i="49"/>
  <c r="CM1627" i="49" s="1"/>
  <c r="CZ1628" i="49"/>
  <c r="CK1628" i="49"/>
  <c r="DG1629" i="49"/>
  <c r="CJ1624" i="48"/>
  <c r="CN1624" i="48" s="1"/>
  <c r="DB1625" i="48"/>
  <c r="CH1624" i="48"/>
  <c r="CM1624" i="48" s="1"/>
  <c r="CZ1625" i="48"/>
  <c r="CI1625" i="48"/>
  <c r="DA1626" i="48"/>
  <c r="CK1625" i="48"/>
  <c r="DG1626" i="48"/>
  <c r="CH1628" i="49" l="1"/>
  <c r="CM1628" i="49" s="1"/>
  <c r="CZ1629" i="49"/>
  <c r="CI1627" i="49"/>
  <c r="DA1628" i="49"/>
  <c r="CJ1627" i="49"/>
  <c r="CN1627" i="49" s="1"/>
  <c r="DB1628" i="49"/>
  <c r="CK1629" i="49"/>
  <c r="DG1630" i="49"/>
  <c r="CJ1625" i="48"/>
  <c r="CN1625" i="48" s="1"/>
  <c r="DB1626" i="48"/>
  <c r="CI1626" i="48"/>
  <c r="DA1627" i="48"/>
  <c r="CH1625" i="48"/>
  <c r="CM1625" i="48" s="1"/>
  <c r="CZ1626" i="48"/>
  <c r="CK1626" i="48"/>
  <c r="DG1627" i="48"/>
  <c r="CK1630" i="49" l="1"/>
  <c r="DG1631" i="49"/>
  <c r="CJ1628" i="49"/>
  <c r="CN1628" i="49" s="1"/>
  <c r="DB1629" i="49"/>
  <c r="CI1628" i="49"/>
  <c r="DA1629" i="49"/>
  <c r="CH1629" i="49"/>
  <c r="CM1629" i="49" s="1"/>
  <c r="CZ1630" i="49"/>
  <c r="CJ1626" i="48"/>
  <c r="DB1627" i="48"/>
  <c r="CN1626" i="48"/>
  <c r="CK1627" i="48"/>
  <c r="DG1628" i="48"/>
  <c r="DA1628" i="48"/>
  <c r="CI1627" i="48"/>
  <c r="CH1626" i="48"/>
  <c r="CM1626" i="48" s="1"/>
  <c r="CZ1627" i="48"/>
  <c r="CH1630" i="49" l="1"/>
  <c r="CM1630" i="49" s="1"/>
  <c r="CZ1631" i="49"/>
  <c r="DA1630" i="49"/>
  <c r="CI1629" i="49"/>
  <c r="CJ1629" i="49"/>
  <c r="CN1629" i="49" s="1"/>
  <c r="DB1630" i="49"/>
  <c r="CK1631" i="49"/>
  <c r="DG1632" i="49"/>
  <c r="CJ1627" i="48"/>
  <c r="DB1628" i="48"/>
  <c r="CN1627" i="48"/>
  <c r="CI1628" i="48"/>
  <c r="DA1629" i="48"/>
  <c r="CK1628" i="48"/>
  <c r="DG1629" i="48"/>
  <c r="CZ1628" i="48"/>
  <c r="CH1627" i="48"/>
  <c r="CM1627" i="48" s="1"/>
  <c r="CJ1630" i="49" l="1"/>
  <c r="CN1630" i="49" s="1"/>
  <c r="DB1631" i="49"/>
  <c r="CI1630" i="49"/>
  <c r="DA1631" i="49"/>
  <c r="CH1631" i="49"/>
  <c r="CM1631" i="49" s="1"/>
  <c r="CZ1632" i="49"/>
  <c r="CK1632" i="49"/>
  <c r="DG1633" i="49"/>
  <c r="DB1629" i="48"/>
  <c r="CJ1628" i="48"/>
  <c r="CN1628" i="48"/>
  <c r="CK1629" i="48"/>
  <c r="DG1630" i="48"/>
  <c r="CH1628" i="48"/>
  <c r="CM1628" i="48" s="1"/>
  <c r="CZ1629" i="48"/>
  <c r="CI1629" i="48"/>
  <c r="DA1630" i="48"/>
  <c r="CH1632" i="49" l="1"/>
  <c r="CM1632" i="49" s="1"/>
  <c r="CZ1633" i="49"/>
  <c r="CK1633" i="49"/>
  <c r="DG1634" i="49"/>
  <c r="CI1631" i="49"/>
  <c r="DA1632" i="49"/>
  <c r="CJ1631" i="49"/>
  <c r="CN1631" i="49" s="1"/>
  <c r="DB1632" i="49"/>
  <c r="CJ1629" i="48"/>
  <c r="CN1629" i="48" s="1"/>
  <c r="DB1630" i="48"/>
  <c r="CI1630" i="48"/>
  <c r="DA1631" i="48"/>
  <c r="CH1629" i="48"/>
  <c r="CM1629" i="48" s="1"/>
  <c r="CZ1630" i="48"/>
  <c r="CK1630" i="48"/>
  <c r="DG1631" i="48"/>
  <c r="DB1633" i="49" l="1"/>
  <c r="CJ1632" i="49"/>
  <c r="CN1632" i="49" s="1"/>
  <c r="CI1632" i="49"/>
  <c r="DA1633" i="49"/>
  <c r="CK1634" i="49"/>
  <c r="DG1635" i="49"/>
  <c r="CH1633" i="49"/>
  <c r="CM1633" i="49" s="1"/>
  <c r="CZ1634" i="49"/>
  <c r="CJ1630" i="48"/>
  <c r="DB1631" i="48"/>
  <c r="CN1630" i="48"/>
  <c r="CK1631" i="48"/>
  <c r="DG1632" i="48"/>
  <c r="CH1630" i="48"/>
  <c r="CM1630" i="48" s="1"/>
  <c r="CZ1631" i="48"/>
  <c r="DA1632" i="48"/>
  <c r="CI1631" i="48"/>
  <c r="CK1635" i="49" l="1"/>
  <c r="DG1636" i="49"/>
  <c r="CI1633" i="49"/>
  <c r="DA1634" i="49"/>
  <c r="CJ1633" i="49"/>
  <c r="CN1633" i="49" s="1"/>
  <c r="DB1634" i="49"/>
  <c r="CH1634" i="49"/>
  <c r="CM1634" i="49" s="1"/>
  <c r="CZ1635" i="49"/>
  <c r="DB1632" i="48"/>
  <c r="CJ1631" i="48"/>
  <c r="CN1631" i="48" s="1"/>
  <c r="CI1632" i="48"/>
  <c r="DA1633" i="48"/>
  <c r="CH1631" i="48"/>
  <c r="CM1631" i="48" s="1"/>
  <c r="CZ1632" i="48"/>
  <c r="CK1632" i="48"/>
  <c r="DG1633" i="48"/>
  <c r="CJ1634" i="49" l="1"/>
  <c r="CN1634" i="49" s="1"/>
  <c r="DB1635" i="49"/>
  <c r="CI1634" i="49"/>
  <c r="DA1635" i="49"/>
  <c r="CK1636" i="49"/>
  <c r="DG1637" i="49"/>
  <c r="CH1635" i="49"/>
  <c r="CM1635" i="49" s="1"/>
  <c r="CZ1636" i="49"/>
  <c r="DB1633" i="48"/>
  <c r="CJ1632" i="48"/>
  <c r="CN1632" i="48"/>
  <c r="CK1633" i="48"/>
  <c r="DG1634" i="48"/>
  <c r="CH1632" i="48"/>
  <c r="CM1632" i="48" s="1"/>
  <c r="CZ1633" i="48"/>
  <c r="CI1633" i="48"/>
  <c r="DA1634" i="48"/>
  <c r="CH1636" i="49" l="1"/>
  <c r="CM1636" i="49" s="1"/>
  <c r="CZ1637" i="49"/>
  <c r="CK1637" i="49"/>
  <c r="DG1638" i="49"/>
  <c r="DB1636" i="49"/>
  <c r="CJ1635" i="49"/>
  <c r="CN1635" i="49" s="1"/>
  <c r="CI1635" i="49"/>
  <c r="DA1636" i="49"/>
  <c r="CJ1633" i="48"/>
  <c r="DB1634" i="48"/>
  <c r="CN1633" i="48"/>
  <c r="CI1634" i="48"/>
  <c r="DA1635" i="48"/>
  <c r="CH1633" i="48"/>
  <c r="CM1633" i="48" s="1"/>
  <c r="CZ1634" i="48"/>
  <c r="CK1634" i="48"/>
  <c r="DG1635" i="48"/>
  <c r="CI1636" i="49" l="1"/>
  <c r="DA1637" i="49"/>
  <c r="CJ1636" i="49"/>
  <c r="CN1636" i="49" s="1"/>
  <c r="DB1637" i="49"/>
  <c r="CK1638" i="49"/>
  <c r="DG1639" i="49"/>
  <c r="CZ1638" i="49"/>
  <c r="CH1637" i="49"/>
  <c r="CM1637" i="49" s="1"/>
  <c r="CJ1634" i="48"/>
  <c r="CN1634" i="48" s="1"/>
  <c r="DB1635" i="48"/>
  <c r="CI1635" i="48"/>
  <c r="DA1636" i="48"/>
  <c r="CK1635" i="48"/>
  <c r="DG1636" i="48"/>
  <c r="CH1634" i="48"/>
  <c r="CM1634" i="48" s="1"/>
  <c r="CZ1635" i="48"/>
  <c r="CH1638" i="49" l="1"/>
  <c r="CM1638" i="49" s="1"/>
  <c r="CZ1639" i="49"/>
  <c r="CK1639" i="49"/>
  <c r="DG1640" i="49"/>
  <c r="CJ1637" i="49"/>
  <c r="CN1637" i="49" s="1"/>
  <c r="DB1638" i="49"/>
  <c r="DA1638" i="49"/>
  <c r="CI1637" i="49"/>
  <c r="CJ1635" i="48"/>
  <c r="DB1636" i="48"/>
  <c r="CN1635" i="48"/>
  <c r="CH1635" i="48"/>
  <c r="CM1635" i="48" s="1"/>
  <c r="CZ1636" i="48"/>
  <c r="CK1636" i="48"/>
  <c r="DG1637" i="48"/>
  <c r="CI1636" i="48"/>
  <c r="DA1637" i="48"/>
  <c r="CI1638" i="49" l="1"/>
  <c r="DA1639" i="49"/>
  <c r="CJ1638" i="49"/>
  <c r="CN1638" i="49" s="1"/>
  <c r="DB1639" i="49"/>
  <c r="CK1640" i="49"/>
  <c r="DG1641" i="49"/>
  <c r="CH1639" i="49"/>
  <c r="CM1639" i="49" s="1"/>
  <c r="CZ1640" i="49"/>
  <c r="CJ1636" i="48"/>
  <c r="DB1637" i="48"/>
  <c r="CN1636" i="48"/>
  <c r="CI1637" i="48"/>
  <c r="DA1638" i="48"/>
  <c r="CK1637" i="48"/>
  <c r="DG1638" i="48"/>
  <c r="CH1636" i="48"/>
  <c r="CM1636" i="48" s="1"/>
  <c r="CZ1637" i="48"/>
  <c r="CH1640" i="49" l="1"/>
  <c r="CM1640" i="49" s="1"/>
  <c r="CZ1641" i="49"/>
  <c r="CJ1639" i="49"/>
  <c r="CN1639" i="49" s="1"/>
  <c r="DB1640" i="49"/>
  <c r="CI1639" i="49"/>
  <c r="DA1640" i="49"/>
  <c r="CK1641" i="49"/>
  <c r="DG1642" i="49"/>
  <c r="CJ1637" i="48"/>
  <c r="DB1638" i="48"/>
  <c r="CN1637" i="48"/>
  <c r="CH1637" i="48"/>
  <c r="CM1637" i="48" s="1"/>
  <c r="CZ1638" i="48"/>
  <c r="CK1638" i="48"/>
  <c r="DG1639" i="48"/>
  <c r="CI1638" i="48"/>
  <c r="DA1639" i="48"/>
  <c r="CK1642" i="49" l="1"/>
  <c r="DG1643" i="49"/>
  <c r="CI1640" i="49"/>
  <c r="DA1641" i="49"/>
  <c r="CJ1640" i="49"/>
  <c r="CN1640" i="49" s="1"/>
  <c r="DB1641" i="49"/>
  <c r="CH1641" i="49"/>
  <c r="CM1641" i="49" s="1"/>
  <c r="CZ1642" i="49"/>
  <c r="CJ1638" i="48"/>
  <c r="DB1639" i="48"/>
  <c r="CN1638" i="48"/>
  <c r="CI1639" i="48"/>
  <c r="DA1640" i="48"/>
  <c r="DG1640" i="48"/>
  <c r="CK1639" i="48"/>
  <c r="CH1638" i="48"/>
  <c r="CM1638" i="48" s="1"/>
  <c r="CZ1639" i="48"/>
  <c r="CJ1641" i="49" l="1"/>
  <c r="CN1641" i="49" s="1"/>
  <c r="DB1642" i="49"/>
  <c r="CI1641" i="49"/>
  <c r="DA1642" i="49"/>
  <c r="CK1643" i="49"/>
  <c r="DG1644" i="49"/>
  <c r="CH1642" i="49"/>
  <c r="CM1642" i="49" s="1"/>
  <c r="CZ1643" i="49"/>
  <c r="DB1640" i="48"/>
  <c r="CJ1639" i="48"/>
  <c r="CN1639" i="48" s="1"/>
  <c r="CH1639" i="48"/>
  <c r="CM1639" i="48" s="1"/>
  <c r="CZ1640" i="48"/>
  <c r="CK1640" i="48"/>
  <c r="DG1641" i="48"/>
  <c r="CI1640" i="48"/>
  <c r="DA1641" i="48"/>
  <c r="CK1644" i="49" l="1"/>
  <c r="DG1645" i="49"/>
  <c r="CI1642" i="49"/>
  <c r="DA1643" i="49"/>
  <c r="CJ1642" i="49"/>
  <c r="CN1642" i="49" s="1"/>
  <c r="DB1643" i="49"/>
  <c r="CH1643" i="49"/>
  <c r="CM1643" i="49" s="1"/>
  <c r="CZ1644" i="49"/>
  <c r="CJ1640" i="48"/>
  <c r="DB1641" i="48"/>
  <c r="CN1640" i="48"/>
  <c r="CK1641" i="48"/>
  <c r="DG1642" i="48"/>
  <c r="CH1640" i="48"/>
  <c r="CM1640" i="48" s="1"/>
  <c r="CZ1641" i="48"/>
  <c r="CI1641" i="48"/>
  <c r="DA1642" i="48"/>
  <c r="DB1644" i="49" l="1"/>
  <c r="CJ1643" i="49"/>
  <c r="CN1643" i="49" s="1"/>
  <c r="CH1644" i="49"/>
  <c r="CM1644" i="49" s="1"/>
  <c r="CZ1645" i="49"/>
  <c r="CI1643" i="49"/>
  <c r="DA1644" i="49"/>
  <c r="CK1645" i="49"/>
  <c r="DG1646" i="49"/>
  <c r="DB1642" i="48"/>
  <c r="CJ1641" i="48"/>
  <c r="CN1641" i="48" s="1"/>
  <c r="CH1641" i="48"/>
  <c r="CM1641" i="48" s="1"/>
  <c r="CZ1642" i="48"/>
  <c r="CK1642" i="48"/>
  <c r="DG1643" i="48"/>
  <c r="CI1642" i="48"/>
  <c r="DA1643" i="48"/>
  <c r="CK1646" i="49" l="1"/>
  <c r="DG1647" i="49"/>
  <c r="CI1644" i="49"/>
  <c r="DA1645" i="49"/>
  <c r="CZ1646" i="49"/>
  <c r="CH1645" i="49"/>
  <c r="CM1645" i="49" s="1"/>
  <c r="CJ1644" i="49"/>
  <c r="CN1644" i="49" s="1"/>
  <c r="DB1645" i="49"/>
  <c r="CJ1642" i="48"/>
  <c r="DB1643" i="48"/>
  <c r="CN1642" i="48"/>
  <c r="CH1642" i="48"/>
  <c r="CM1642" i="48" s="1"/>
  <c r="CZ1643" i="48"/>
  <c r="CI1643" i="48"/>
  <c r="DA1644" i="48"/>
  <c r="CK1643" i="48"/>
  <c r="DG1644" i="48"/>
  <c r="CH1646" i="49" l="1"/>
  <c r="CM1646" i="49" s="1"/>
  <c r="CZ1647" i="49"/>
  <c r="DA1646" i="49"/>
  <c r="CI1645" i="49"/>
  <c r="CK1647" i="49"/>
  <c r="DG1648" i="49"/>
  <c r="CJ1645" i="49"/>
  <c r="CN1645" i="49" s="1"/>
  <c r="DB1646" i="49"/>
  <c r="CJ1643" i="48"/>
  <c r="CN1643" i="48" s="1"/>
  <c r="DB1644" i="48"/>
  <c r="CI1644" i="48"/>
  <c r="DA1645" i="48"/>
  <c r="CH1643" i="48"/>
  <c r="CM1643" i="48" s="1"/>
  <c r="CZ1644" i="48"/>
  <c r="CK1644" i="48"/>
  <c r="DG1645" i="48"/>
  <c r="CK1648" i="49" l="1"/>
  <c r="DG1649" i="49"/>
  <c r="CI1646" i="49"/>
  <c r="DA1647" i="49"/>
  <c r="CH1647" i="49"/>
  <c r="CM1647" i="49" s="1"/>
  <c r="CZ1648" i="49"/>
  <c r="DB1647" i="49"/>
  <c r="CJ1646" i="49"/>
  <c r="CN1646" i="49" s="1"/>
  <c r="CJ1644" i="48"/>
  <c r="CN1644" i="48" s="1"/>
  <c r="DB1645" i="48"/>
  <c r="CH1644" i="48"/>
  <c r="CM1644" i="48" s="1"/>
  <c r="CZ1645" i="48"/>
  <c r="CI1645" i="48"/>
  <c r="DA1646" i="48"/>
  <c r="CK1645" i="48"/>
  <c r="DG1646" i="48"/>
  <c r="CH1648" i="49" l="1"/>
  <c r="CM1648" i="49" s="1"/>
  <c r="CZ1649" i="49"/>
  <c r="CJ1647" i="49"/>
  <c r="CN1647" i="49" s="1"/>
  <c r="DB1648" i="49"/>
  <c r="CI1647" i="49"/>
  <c r="DA1648" i="49"/>
  <c r="CK1649" i="49"/>
  <c r="DG1650" i="49"/>
  <c r="CJ1645" i="48"/>
  <c r="CN1645" i="48" s="1"/>
  <c r="DB1646" i="48"/>
  <c r="CH1645" i="48"/>
  <c r="CM1645" i="48" s="1"/>
  <c r="CZ1646" i="48"/>
  <c r="CK1646" i="48"/>
  <c r="DG1647" i="48"/>
  <c r="CI1646" i="48"/>
  <c r="DA1647" i="48"/>
  <c r="CK1650" i="49" l="1"/>
  <c r="DG1651" i="49"/>
  <c r="DA1649" i="49"/>
  <c r="CI1648" i="49"/>
  <c r="DB1649" i="49"/>
  <c r="CJ1648" i="49"/>
  <c r="CN1648" i="49" s="1"/>
  <c r="CH1649" i="49"/>
  <c r="CM1649" i="49" s="1"/>
  <c r="CZ1650" i="49"/>
  <c r="DB1647" i="48"/>
  <c r="CJ1646" i="48"/>
  <c r="CN1646" i="48"/>
  <c r="CK1647" i="48"/>
  <c r="DG1648" i="48"/>
  <c r="CH1646" i="48"/>
  <c r="CM1646" i="48" s="1"/>
  <c r="CZ1647" i="48"/>
  <c r="CI1647" i="48"/>
  <c r="DA1648" i="48"/>
  <c r="CJ1649" i="49" l="1"/>
  <c r="CN1649" i="49" s="1"/>
  <c r="DB1650" i="49"/>
  <c r="CI1649" i="49"/>
  <c r="DA1650" i="49"/>
  <c r="CK1651" i="49"/>
  <c r="DG1652" i="49"/>
  <c r="CZ1651" i="49"/>
  <c r="CH1650" i="49"/>
  <c r="CM1650" i="49" s="1"/>
  <c r="CJ1647" i="48"/>
  <c r="CN1647" i="48" s="1"/>
  <c r="DB1648" i="48"/>
  <c r="CI1648" i="48"/>
  <c r="DA1649" i="48"/>
  <c r="CH1647" i="48"/>
  <c r="CM1647" i="48" s="1"/>
  <c r="CZ1648" i="48"/>
  <c r="CK1648" i="48"/>
  <c r="DG1649" i="48"/>
  <c r="CK1652" i="49" l="1"/>
  <c r="DG1653" i="49"/>
  <c r="CI1650" i="49"/>
  <c r="DA1651" i="49"/>
  <c r="CJ1650" i="49"/>
  <c r="CN1650" i="49" s="1"/>
  <c r="DB1651" i="49"/>
  <c r="CH1651" i="49"/>
  <c r="CM1651" i="49" s="1"/>
  <c r="CZ1652" i="49"/>
  <c r="CJ1648" i="48"/>
  <c r="CN1648" i="48" s="1"/>
  <c r="DB1649" i="48"/>
  <c r="CI1649" i="48"/>
  <c r="DA1650" i="48"/>
  <c r="CK1649" i="48"/>
  <c r="DG1650" i="48"/>
  <c r="CZ1649" i="48"/>
  <c r="CH1648" i="48"/>
  <c r="CM1648" i="48" s="1"/>
  <c r="CH1652" i="49" l="1"/>
  <c r="CM1652" i="49" s="1"/>
  <c r="CZ1653" i="49"/>
  <c r="DB1652" i="49"/>
  <c r="CJ1651" i="49"/>
  <c r="CN1651" i="49" s="1"/>
  <c r="DA1652" i="49"/>
  <c r="CI1651" i="49"/>
  <c r="CK1653" i="49"/>
  <c r="DG1654" i="49"/>
  <c r="CJ1649" i="48"/>
  <c r="DB1650" i="48"/>
  <c r="CN1649" i="48"/>
  <c r="CH1649" i="48"/>
  <c r="CM1649" i="48" s="1"/>
  <c r="CZ1650" i="48"/>
  <c r="CK1650" i="48"/>
  <c r="DG1651" i="48"/>
  <c r="CI1650" i="48"/>
  <c r="DA1651" i="48"/>
  <c r="CK1654" i="49" l="1"/>
  <c r="DG1655" i="49"/>
  <c r="CI1652" i="49"/>
  <c r="DA1653" i="49"/>
  <c r="CJ1652" i="49"/>
  <c r="CN1652" i="49" s="1"/>
  <c r="DB1653" i="49"/>
  <c r="CZ1654" i="49"/>
  <c r="CH1653" i="49"/>
  <c r="CM1653" i="49" s="1"/>
  <c r="CJ1650" i="48"/>
  <c r="DB1651" i="48"/>
  <c r="CN1650" i="48"/>
  <c r="CK1651" i="48"/>
  <c r="DG1652" i="48"/>
  <c r="CH1650" i="48"/>
  <c r="CM1650" i="48" s="1"/>
  <c r="CZ1651" i="48"/>
  <c r="CI1651" i="48"/>
  <c r="DA1652" i="48"/>
  <c r="CH1654" i="49" l="1"/>
  <c r="CM1654" i="49" s="1"/>
  <c r="CZ1655" i="49"/>
  <c r="CJ1653" i="49"/>
  <c r="CN1653" i="49" s="1"/>
  <c r="DB1654" i="49"/>
  <c r="DA1654" i="49"/>
  <c r="CI1653" i="49"/>
  <c r="CK1655" i="49"/>
  <c r="DG1656" i="49"/>
  <c r="CJ1651" i="48"/>
  <c r="DB1652" i="48"/>
  <c r="CN1651" i="48"/>
  <c r="CH1651" i="48"/>
  <c r="CM1651" i="48" s="1"/>
  <c r="CZ1652" i="48"/>
  <c r="DG1653" i="48"/>
  <c r="CK1652" i="48"/>
  <c r="CI1652" i="48"/>
  <c r="DA1653" i="48"/>
  <c r="CK1656" i="49" l="1"/>
  <c r="DG1657" i="49"/>
  <c r="CI1654" i="49"/>
  <c r="DA1655" i="49"/>
  <c r="CH1655" i="49"/>
  <c r="CM1655" i="49" s="1"/>
  <c r="CZ1656" i="49"/>
  <c r="DB1655" i="49"/>
  <c r="CJ1654" i="49"/>
  <c r="CN1654" i="49" s="1"/>
  <c r="DB1653" i="48"/>
  <c r="CJ1652" i="48"/>
  <c r="CN1652" i="48" s="1"/>
  <c r="DA1654" i="48"/>
  <c r="CI1653" i="48"/>
  <c r="CK1653" i="48"/>
  <c r="DG1654" i="48"/>
  <c r="CH1652" i="48"/>
  <c r="CM1652" i="48" s="1"/>
  <c r="CZ1653" i="48"/>
  <c r="CJ1655" i="49" l="1"/>
  <c r="CN1655" i="49" s="1"/>
  <c r="DB1656" i="49"/>
  <c r="CH1656" i="49"/>
  <c r="CM1656" i="49" s="1"/>
  <c r="CZ1657" i="49"/>
  <c r="CI1655" i="49"/>
  <c r="DA1656" i="49"/>
  <c r="CK1657" i="49"/>
  <c r="DG1658" i="49"/>
  <c r="DB1654" i="48"/>
  <c r="CJ1653" i="48"/>
  <c r="CN1653" i="48"/>
  <c r="CH1653" i="48"/>
  <c r="CM1653" i="48" s="1"/>
  <c r="CZ1654" i="48"/>
  <c r="CK1654" i="48"/>
  <c r="DG1655" i="48"/>
  <c r="CI1654" i="48"/>
  <c r="DA1655" i="48"/>
  <c r="DA1657" i="49" l="1"/>
  <c r="CI1656" i="49"/>
  <c r="CH1657" i="49"/>
  <c r="CM1657" i="49" s="1"/>
  <c r="CZ1658" i="49"/>
  <c r="CJ1656" i="49"/>
  <c r="CN1656" i="49" s="1"/>
  <c r="DB1657" i="49"/>
  <c r="CK1658" i="49"/>
  <c r="DG1659" i="49"/>
  <c r="CJ1654" i="48"/>
  <c r="CN1654" i="48" s="1"/>
  <c r="DB1655" i="48"/>
  <c r="CK1655" i="48"/>
  <c r="DG1656" i="48"/>
  <c r="CH1654" i="48"/>
  <c r="CM1654" i="48" s="1"/>
  <c r="CZ1655" i="48"/>
  <c r="CI1655" i="48"/>
  <c r="DA1656" i="48"/>
  <c r="CJ1657" i="49" l="1"/>
  <c r="CN1657" i="49" s="1"/>
  <c r="DB1658" i="49"/>
  <c r="CZ1659" i="49"/>
  <c r="CH1658" i="49"/>
  <c r="CM1658" i="49" s="1"/>
  <c r="CI1657" i="49"/>
  <c r="DA1658" i="49"/>
  <c r="CK1659" i="49"/>
  <c r="DG1660" i="49"/>
  <c r="CJ1655" i="48"/>
  <c r="DB1656" i="48"/>
  <c r="CN1655" i="48"/>
  <c r="CI1656" i="48"/>
  <c r="DA1657" i="48"/>
  <c r="CH1655" i="48"/>
  <c r="CM1655" i="48" s="1"/>
  <c r="CZ1656" i="48"/>
  <c r="CK1656" i="48"/>
  <c r="DG1657" i="48"/>
  <c r="CI1658" i="49" l="1"/>
  <c r="DA1659" i="49"/>
  <c r="CH1659" i="49"/>
  <c r="CM1659" i="49" s="1"/>
  <c r="CZ1660" i="49"/>
  <c r="CJ1658" i="49"/>
  <c r="CN1658" i="49" s="1"/>
  <c r="DB1659" i="49"/>
  <c r="CK1660" i="49"/>
  <c r="DG1661" i="49"/>
  <c r="CJ1656" i="48"/>
  <c r="CN1656" i="48" s="1"/>
  <c r="DB1657" i="48"/>
  <c r="CH1656" i="48"/>
  <c r="CM1656" i="48" s="1"/>
  <c r="CZ1657" i="48"/>
  <c r="CI1657" i="48"/>
  <c r="DA1658" i="48"/>
  <c r="CK1657" i="48"/>
  <c r="DG1658" i="48"/>
  <c r="CK1661" i="49" l="1"/>
  <c r="DG1662" i="49"/>
  <c r="DB1660" i="49"/>
  <c r="CJ1659" i="49"/>
  <c r="CN1659" i="49" s="1"/>
  <c r="CH1660" i="49"/>
  <c r="CM1660" i="49" s="1"/>
  <c r="CZ1661" i="49"/>
  <c r="CI1659" i="49"/>
  <c r="DA1660" i="49"/>
  <c r="CJ1657" i="48"/>
  <c r="CN1657" i="48" s="1"/>
  <c r="DB1658" i="48"/>
  <c r="CI1658" i="48"/>
  <c r="DA1659" i="48"/>
  <c r="CH1657" i="48"/>
  <c r="CM1657" i="48" s="1"/>
  <c r="CZ1658" i="48"/>
  <c r="CK1658" i="48"/>
  <c r="DG1659" i="48"/>
  <c r="CZ1662" i="49" l="1"/>
  <c r="CH1661" i="49"/>
  <c r="CM1661" i="49" s="1"/>
  <c r="CJ1660" i="49"/>
  <c r="CN1660" i="49" s="1"/>
  <c r="DB1661" i="49"/>
  <c r="CK1662" i="49"/>
  <c r="DG1663" i="49"/>
  <c r="CI1660" i="49"/>
  <c r="DA1661" i="49"/>
  <c r="CJ1658" i="48"/>
  <c r="CN1658" i="48" s="1"/>
  <c r="DB1659" i="48"/>
  <c r="CH1658" i="48"/>
  <c r="CM1658" i="48" s="1"/>
  <c r="CZ1659" i="48"/>
  <c r="CI1659" i="48"/>
  <c r="DA1660" i="48"/>
  <c r="CK1659" i="48"/>
  <c r="DG1660" i="48"/>
  <c r="CK1663" i="49" l="1"/>
  <c r="DG1664" i="49"/>
  <c r="CJ1661" i="49"/>
  <c r="CN1661" i="49" s="1"/>
  <c r="DB1662" i="49"/>
  <c r="CH1662" i="49"/>
  <c r="CM1662" i="49" s="1"/>
  <c r="CZ1663" i="49"/>
  <c r="CI1661" i="49"/>
  <c r="DA1662" i="49"/>
  <c r="CJ1659" i="48"/>
  <c r="CN1659" i="48" s="1"/>
  <c r="DB1660" i="48"/>
  <c r="CI1660" i="48"/>
  <c r="DA1661" i="48"/>
  <c r="CH1659" i="48"/>
  <c r="CM1659" i="48" s="1"/>
  <c r="CZ1660" i="48"/>
  <c r="CK1660" i="48"/>
  <c r="DG1661" i="48"/>
  <c r="CI1662" i="49" l="1"/>
  <c r="DA1663" i="49"/>
  <c r="CH1663" i="49"/>
  <c r="CM1663" i="49" s="1"/>
  <c r="CZ1664" i="49"/>
  <c r="CK1664" i="49"/>
  <c r="DG1665" i="49"/>
  <c r="CJ1662" i="49"/>
  <c r="CN1662" i="49" s="1"/>
  <c r="DB1663" i="49"/>
  <c r="CJ1660" i="48"/>
  <c r="DB1661" i="48"/>
  <c r="CN1660" i="48"/>
  <c r="CH1660" i="48"/>
  <c r="CM1660" i="48" s="1"/>
  <c r="CZ1661" i="48"/>
  <c r="CI1661" i="48"/>
  <c r="DA1662" i="48"/>
  <c r="CK1661" i="48"/>
  <c r="DG1662" i="48"/>
  <c r="CJ1663" i="49" l="1"/>
  <c r="CN1663" i="49" s="1"/>
  <c r="DB1664" i="49"/>
  <c r="CK1665" i="49"/>
  <c r="DG1666" i="49"/>
  <c r="CZ1665" i="49"/>
  <c r="CH1664" i="49"/>
  <c r="CM1664" i="49" s="1"/>
  <c r="CI1663" i="49"/>
  <c r="DA1664" i="49"/>
  <c r="CJ1661" i="48"/>
  <c r="DB1662" i="48"/>
  <c r="CN1661" i="48"/>
  <c r="CI1662" i="48"/>
  <c r="DA1663" i="48"/>
  <c r="CH1661" i="48"/>
  <c r="CM1661" i="48" s="1"/>
  <c r="CZ1662" i="48"/>
  <c r="CK1662" i="48"/>
  <c r="DG1663" i="48"/>
  <c r="CH1665" i="49" l="1"/>
  <c r="CM1665" i="49" s="1"/>
  <c r="CZ1666" i="49"/>
  <c r="CK1666" i="49"/>
  <c r="DG1667" i="49"/>
  <c r="CJ1664" i="49"/>
  <c r="CN1664" i="49" s="1"/>
  <c r="DB1665" i="49"/>
  <c r="DA1665" i="49"/>
  <c r="CI1664" i="49"/>
  <c r="CJ1662" i="48"/>
  <c r="CN1662" i="48" s="1"/>
  <c r="DB1663" i="48"/>
  <c r="CK1663" i="48"/>
  <c r="DG1664" i="48"/>
  <c r="CH1662" i="48"/>
  <c r="CM1662" i="48" s="1"/>
  <c r="CZ1663" i="48"/>
  <c r="CI1663" i="48"/>
  <c r="DA1664" i="48"/>
  <c r="CJ1665" i="49" l="1"/>
  <c r="CN1665" i="49" s="1"/>
  <c r="DB1666" i="49"/>
  <c r="CK1667" i="49"/>
  <c r="DG1668" i="49"/>
  <c r="CH1666" i="49"/>
  <c r="CM1666" i="49" s="1"/>
  <c r="CZ1667" i="49"/>
  <c r="CI1665" i="49"/>
  <c r="DA1666" i="49"/>
  <c r="CJ1663" i="48"/>
  <c r="DB1664" i="48"/>
  <c r="CN1663" i="48"/>
  <c r="CH1663" i="48"/>
  <c r="CM1663" i="48" s="1"/>
  <c r="CZ1664" i="48"/>
  <c r="CK1664" i="48"/>
  <c r="DG1665" i="48"/>
  <c r="CI1664" i="48"/>
  <c r="DA1665" i="48"/>
  <c r="CH1667" i="49" l="1"/>
  <c r="CM1667" i="49" s="1"/>
  <c r="CZ1668" i="49"/>
  <c r="CI1666" i="49"/>
  <c r="DA1667" i="49"/>
  <c r="CJ1666" i="49"/>
  <c r="CN1666" i="49" s="1"/>
  <c r="DB1667" i="49"/>
  <c r="CK1668" i="49"/>
  <c r="DG1669" i="49"/>
  <c r="CJ1664" i="48"/>
  <c r="CN1664" i="48" s="1"/>
  <c r="DB1665" i="48"/>
  <c r="DG1666" i="48"/>
  <c r="CK1665" i="48"/>
  <c r="CH1664" i="48"/>
  <c r="CM1664" i="48" s="1"/>
  <c r="CZ1665" i="48"/>
  <c r="CI1665" i="48"/>
  <c r="DA1666" i="48"/>
  <c r="CK1669" i="49" l="1"/>
  <c r="DG1670" i="49"/>
  <c r="CJ1667" i="49"/>
  <c r="CN1667" i="49" s="1"/>
  <c r="DB1668" i="49"/>
  <c r="CI1667" i="49"/>
  <c r="DA1668" i="49"/>
  <c r="CH1668" i="49"/>
  <c r="CM1668" i="49" s="1"/>
  <c r="CZ1669" i="49"/>
  <c r="CJ1665" i="48"/>
  <c r="DB1666" i="48"/>
  <c r="CN1665" i="48"/>
  <c r="CH1665" i="48"/>
  <c r="CM1665" i="48" s="1"/>
  <c r="CZ1666" i="48"/>
  <c r="CI1666" i="48"/>
  <c r="DA1667" i="48"/>
  <c r="CK1666" i="48"/>
  <c r="DG1667" i="48"/>
  <c r="CI1668" i="49" l="1"/>
  <c r="DA1669" i="49"/>
  <c r="CJ1668" i="49"/>
  <c r="CN1668" i="49" s="1"/>
  <c r="DB1669" i="49"/>
  <c r="CK1670" i="49"/>
  <c r="DG1671" i="49"/>
  <c r="CZ1670" i="49"/>
  <c r="CH1669" i="49"/>
  <c r="CM1669" i="49" s="1"/>
  <c r="CJ1666" i="48"/>
  <c r="CN1666" i="48" s="1"/>
  <c r="DB1667" i="48"/>
  <c r="CI1667" i="48"/>
  <c r="DA1668" i="48"/>
  <c r="CH1666" i="48"/>
  <c r="CM1666" i="48" s="1"/>
  <c r="CZ1667" i="48"/>
  <c r="CK1667" i="48"/>
  <c r="DG1668" i="48"/>
  <c r="CK1671" i="49" l="1"/>
  <c r="DG1672" i="49"/>
  <c r="CJ1669" i="49"/>
  <c r="CN1669" i="49" s="1"/>
  <c r="DB1670" i="49"/>
  <c r="CI1669" i="49"/>
  <c r="DA1670" i="49"/>
  <c r="CH1670" i="49"/>
  <c r="CM1670" i="49" s="1"/>
  <c r="CZ1671" i="49"/>
  <c r="DB1668" i="48"/>
  <c r="CJ1667" i="48"/>
  <c r="CN1667" i="48" s="1"/>
  <c r="CI1668" i="48"/>
  <c r="DA1669" i="48"/>
  <c r="CH1667" i="48"/>
  <c r="CM1667" i="48" s="1"/>
  <c r="CZ1668" i="48"/>
  <c r="CK1668" i="48"/>
  <c r="DG1669" i="48"/>
  <c r="CH1671" i="49" l="1"/>
  <c r="CM1671" i="49" s="1"/>
  <c r="CZ1672" i="49"/>
  <c r="CI1670" i="49"/>
  <c r="DA1671" i="49"/>
  <c r="CK1672" i="49"/>
  <c r="DG1673" i="49"/>
  <c r="CJ1670" i="49"/>
  <c r="CN1670" i="49" s="1"/>
  <c r="DB1671" i="49"/>
  <c r="CJ1668" i="48"/>
  <c r="CN1668" i="48" s="1"/>
  <c r="DB1669" i="48"/>
  <c r="CH1668" i="48"/>
  <c r="CM1668" i="48" s="1"/>
  <c r="CZ1669" i="48"/>
  <c r="CI1669" i="48"/>
  <c r="DA1670" i="48"/>
  <c r="CK1669" i="48"/>
  <c r="DG1670" i="48"/>
  <c r="CJ1671" i="49" l="1"/>
  <c r="CN1671" i="49" s="1"/>
  <c r="DB1672" i="49"/>
  <c r="CK1673" i="49"/>
  <c r="DG1674" i="49"/>
  <c r="CI1671" i="49"/>
  <c r="DA1672" i="49"/>
  <c r="CH1672" i="49"/>
  <c r="CM1672" i="49" s="1"/>
  <c r="CZ1673" i="49"/>
  <c r="CJ1669" i="48"/>
  <c r="CN1669" i="48" s="1"/>
  <c r="DB1670" i="48"/>
  <c r="CI1670" i="48"/>
  <c r="DA1671" i="48"/>
  <c r="CH1669" i="48"/>
  <c r="CM1669" i="48" s="1"/>
  <c r="CZ1670" i="48"/>
  <c r="CK1670" i="48"/>
  <c r="DG1671" i="48"/>
  <c r="CH1673" i="49" l="1"/>
  <c r="CM1673" i="49" s="1"/>
  <c r="CZ1674" i="49"/>
  <c r="DA1673" i="49"/>
  <c r="CI1672" i="49"/>
  <c r="CK1674" i="49"/>
  <c r="DG1675" i="49"/>
  <c r="CJ1672" i="49"/>
  <c r="CN1672" i="49" s="1"/>
  <c r="DB1673" i="49"/>
  <c r="CJ1670" i="48"/>
  <c r="CN1670" i="48" s="1"/>
  <c r="DB1671" i="48"/>
  <c r="CK1671" i="48"/>
  <c r="DG1672" i="48"/>
  <c r="CH1670" i="48"/>
  <c r="CM1670" i="48" s="1"/>
  <c r="CZ1671" i="48"/>
  <c r="CI1671" i="48"/>
  <c r="DA1672" i="48"/>
  <c r="CJ1673" i="49" l="1"/>
  <c r="CN1673" i="49" s="1"/>
  <c r="DB1674" i="49"/>
  <c r="CK1675" i="49"/>
  <c r="DG1676" i="49"/>
  <c r="CI1673" i="49"/>
  <c r="DA1674" i="49"/>
  <c r="CH1674" i="49"/>
  <c r="CM1674" i="49" s="1"/>
  <c r="CZ1675" i="49"/>
  <c r="CJ1671" i="48"/>
  <c r="DB1672" i="48"/>
  <c r="CN1671" i="48"/>
  <c r="CH1671" i="48"/>
  <c r="CM1671" i="48" s="1"/>
  <c r="CZ1672" i="48"/>
  <c r="DG1673" i="48"/>
  <c r="CK1672" i="48"/>
  <c r="CI1672" i="48"/>
  <c r="DA1673" i="48"/>
  <c r="CI1674" i="49" l="1"/>
  <c r="DA1675" i="49"/>
  <c r="CH1675" i="49"/>
  <c r="CM1675" i="49" s="1"/>
  <c r="CZ1676" i="49"/>
  <c r="CK1676" i="49"/>
  <c r="DG1677" i="49"/>
  <c r="CJ1674" i="49"/>
  <c r="CN1674" i="49" s="1"/>
  <c r="DB1675" i="49"/>
  <c r="DB1673" i="48"/>
  <c r="CJ1672" i="48"/>
  <c r="CN1672" i="48"/>
  <c r="CK1673" i="48"/>
  <c r="DG1674" i="48"/>
  <c r="CH1672" i="48"/>
  <c r="CM1672" i="48" s="1"/>
  <c r="CZ1673" i="48"/>
  <c r="CI1673" i="48"/>
  <c r="DA1674" i="48"/>
  <c r="CJ1675" i="49" l="1"/>
  <c r="CN1675" i="49" s="1"/>
  <c r="DB1676" i="49"/>
  <c r="CK1677" i="49"/>
  <c r="DG1678" i="49"/>
  <c r="CH1676" i="49"/>
  <c r="CM1676" i="49" s="1"/>
  <c r="CZ1677" i="49"/>
  <c r="CI1675" i="49"/>
  <c r="DA1676" i="49"/>
  <c r="CJ1673" i="48"/>
  <c r="CN1673" i="48" s="1"/>
  <c r="DB1674" i="48"/>
  <c r="CI1674" i="48"/>
  <c r="DA1675" i="48"/>
  <c r="CH1673" i="48"/>
  <c r="CM1673" i="48" s="1"/>
  <c r="CZ1674" i="48"/>
  <c r="CK1674" i="48"/>
  <c r="DG1675" i="48"/>
  <c r="CI1676" i="49" l="1"/>
  <c r="DA1677" i="49"/>
  <c r="CH1677" i="49"/>
  <c r="CM1677" i="49" s="1"/>
  <c r="CZ1678" i="49"/>
  <c r="CK1678" i="49"/>
  <c r="DG1679" i="49"/>
  <c r="CJ1676" i="49"/>
  <c r="CN1676" i="49" s="1"/>
  <c r="DB1677" i="49"/>
  <c r="CJ1674" i="48"/>
  <c r="DB1675" i="48"/>
  <c r="CN1674" i="48"/>
  <c r="CH1674" i="48"/>
  <c r="CM1674" i="48" s="1"/>
  <c r="CZ1675" i="48"/>
  <c r="CI1675" i="48"/>
  <c r="DA1676" i="48"/>
  <c r="DG1676" i="48"/>
  <c r="CK1675" i="48"/>
  <c r="CK1679" i="49" l="1"/>
  <c r="DG1680" i="49"/>
  <c r="CH1678" i="49"/>
  <c r="CM1678" i="49" s="1"/>
  <c r="CZ1679" i="49"/>
  <c r="CI1677" i="49"/>
  <c r="DA1678" i="49"/>
  <c r="CJ1677" i="49"/>
  <c r="CN1677" i="49" s="1"/>
  <c r="DB1678" i="49"/>
  <c r="DB1676" i="48"/>
  <c r="CJ1675" i="48"/>
  <c r="CN1675" i="48" s="1"/>
  <c r="CI1676" i="48"/>
  <c r="DA1677" i="48"/>
  <c r="CH1675" i="48"/>
  <c r="CM1675" i="48" s="1"/>
  <c r="CZ1676" i="48"/>
  <c r="CK1676" i="48"/>
  <c r="DG1677" i="48"/>
  <c r="CI1678" i="49" l="1"/>
  <c r="DA1679" i="49"/>
  <c r="CH1679" i="49"/>
  <c r="CM1679" i="49" s="1"/>
  <c r="CZ1680" i="49"/>
  <c r="CK1680" i="49"/>
  <c r="DG1681" i="49"/>
  <c r="CJ1678" i="49"/>
  <c r="CN1678" i="49" s="1"/>
  <c r="DB1679" i="49"/>
  <c r="CJ1676" i="48"/>
  <c r="CN1676" i="48" s="1"/>
  <c r="DB1677" i="48"/>
  <c r="CH1676" i="48"/>
  <c r="CM1676" i="48" s="1"/>
  <c r="CZ1677" i="48"/>
  <c r="CI1677" i="48"/>
  <c r="DA1678" i="48"/>
  <c r="CK1677" i="48"/>
  <c r="DG1678" i="48"/>
  <c r="CH1680" i="49" l="1"/>
  <c r="CM1680" i="49" s="1"/>
  <c r="CZ1681" i="49"/>
  <c r="CJ1679" i="49"/>
  <c r="CN1679" i="49" s="1"/>
  <c r="DB1680" i="49"/>
  <c r="DG1682" i="49"/>
  <c r="CK1681" i="49"/>
  <c r="CI1679" i="49"/>
  <c r="DA1680" i="49"/>
  <c r="CJ1677" i="48"/>
  <c r="CN1677" i="48" s="1"/>
  <c r="DB1678" i="48"/>
  <c r="CI1678" i="48"/>
  <c r="DA1679" i="48"/>
  <c r="CH1677" i="48"/>
  <c r="CM1677" i="48" s="1"/>
  <c r="CZ1678" i="48"/>
  <c r="CK1678" i="48"/>
  <c r="DG1679" i="48"/>
  <c r="CI1680" i="49" l="1"/>
  <c r="DA1681" i="49"/>
  <c r="CK1682" i="49"/>
  <c r="DG1683" i="49"/>
  <c r="CJ1680" i="49"/>
  <c r="CN1680" i="49" s="1"/>
  <c r="DB1681" i="49"/>
  <c r="CH1681" i="49"/>
  <c r="CM1681" i="49" s="1"/>
  <c r="CZ1682" i="49"/>
  <c r="CJ1678" i="48"/>
  <c r="CN1678" i="48" s="1"/>
  <c r="DB1679" i="48"/>
  <c r="CH1678" i="48"/>
  <c r="CM1678" i="48" s="1"/>
  <c r="CZ1679" i="48"/>
  <c r="CI1679" i="48"/>
  <c r="DA1680" i="48"/>
  <c r="CK1679" i="48"/>
  <c r="DG1680" i="48"/>
  <c r="CJ1681" i="49" l="1"/>
  <c r="CN1681" i="49" s="1"/>
  <c r="DB1682" i="49"/>
  <c r="CK1683" i="49"/>
  <c r="DG1684" i="49"/>
  <c r="CI1681" i="49"/>
  <c r="DA1682" i="49"/>
  <c r="CH1682" i="49"/>
  <c r="CM1682" i="49" s="1"/>
  <c r="CZ1683" i="49"/>
  <c r="CJ1679" i="48"/>
  <c r="DB1680" i="48"/>
  <c r="CN1679" i="48"/>
  <c r="CK1680" i="48"/>
  <c r="DG1681" i="48"/>
  <c r="CH1679" i="48"/>
  <c r="CM1679" i="48" s="1"/>
  <c r="CZ1680" i="48"/>
  <c r="CI1680" i="48"/>
  <c r="DA1681" i="48"/>
  <c r="CI1682" i="49" l="1"/>
  <c r="DA1683" i="49"/>
  <c r="CK1684" i="49"/>
  <c r="DG1685" i="49"/>
  <c r="CJ1682" i="49"/>
  <c r="CN1682" i="49" s="1"/>
  <c r="DB1683" i="49"/>
  <c r="CH1683" i="49"/>
  <c r="CM1683" i="49" s="1"/>
  <c r="CZ1684" i="49"/>
  <c r="DB1681" i="48"/>
  <c r="CJ1680" i="48"/>
  <c r="CN1680" i="48" s="1"/>
  <c r="CH1680" i="48"/>
  <c r="CM1680" i="48" s="1"/>
  <c r="CZ1681" i="48"/>
  <c r="CK1681" i="48"/>
  <c r="DG1682" i="48"/>
  <c r="CI1681" i="48"/>
  <c r="DA1682" i="48"/>
  <c r="CJ1683" i="49" l="1"/>
  <c r="CN1683" i="49" s="1"/>
  <c r="DB1684" i="49"/>
  <c r="CH1684" i="49"/>
  <c r="CM1684" i="49" s="1"/>
  <c r="CZ1685" i="49"/>
  <c r="CI1683" i="49"/>
  <c r="DA1684" i="49"/>
  <c r="CK1685" i="49"/>
  <c r="DG1686" i="49"/>
  <c r="CJ1681" i="48"/>
  <c r="DB1682" i="48"/>
  <c r="CN1681" i="48"/>
  <c r="CK1682" i="48"/>
  <c r="DG1683" i="48"/>
  <c r="CH1681" i="48"/>
  <c r="CM1681" i="48" s="1"/>
  <c r="CZ1682" i="48"/>
  <c r="CI1682" i="48"/>
  <c r="DA1683" i="48"/>
  <c r="CK1686" i="49" l="1"/>
  <c r="DG1687" i="49"/>
  <c r="CI1684" i="49"/>
  <c r="DA1685" i="49"/>
  <c r="CZ1686" i="49"/>
  <c r="CH1685" i="49"/>
  <c r="CM1685" i="49" s="1"/>
  <c r="CJ1684" i="49"/>
  <c r="CN1684" i="49" s="1"/>
  <c r="DB1685" i="49"/>
  <c r="CJ1682" i="48"/>
  <c r="CN1682" i="48" s="1"/>
  <c r="DB1683" i="48"/>
  <c r="CH1682" i="48"/>
  <c r="CM1682" i="48" s="1"/>
  <c r="CZ1683" i="48"/>
  <c r="CK1683" i="48"/>
  <c r="DG1684" i="48"/>
  <c r="CI1683" i="48"/>
  <c r="DA1684" i="48"/>
  <c r="CH1686" i="49" l="1"/>
  <c r="CM1686" i="49" s="1"/>
  <c r="CZ1687" i="49"/>
  <c r="CI1685" i="49"/>
  <c r="DA1686" i="49"/>
  <c r="CK1687" i="49"/>
  <c r="DG1688" i="49"/>
  <c r="CJ1685" i="49"/>
  <c r="CN1685" i="49" s="1"/>
  <c r="DB1686" i="49"/>
  <c r="CJ1683" i="48"/>
  <c r="DB1684" i="48"/>
  <c r="CN1683" i="48"/>
  <c r="CK1684" i="48"/>
  <c r="DG1685" i="48"/>
  <c r="CH1683" i="48"/>
  <c r="CM1683" i="48" s="1"/>
  <c r="CZ1684" i="48"/>
  <c r="CI1684" i="48"/>
  <c r="DA1685" i="48"/>
  <c r="CK1688" i="49" l="1"/>
  <c r="DG1689" i="49"/>
  <c r="CI1686" i="49"/>
  <c r="DA1687" i="49"/>
  <c r="CH1687" i="49"/>
  <c r="CM1687" i="49" s="1"/>
  <c r="CZ1688" i="49"/>
  <c r="CJ1686" i="49"/>
  <c r="CN1686" i="49" s="1"/>
  <c r="DB1687" i="49"/>
  <c r="CJ1684" i="48"/>
  <c r="CN1684" i="48" s="1"/>
  <c r="DB1685" i="48"/>
  <c r="CH1684" i="48"/>
  <c r="CM1684" i="48" s="1"/>
  <c r="CZ1685" i="48"/>
  <c r="CK1685" i="48"/>
  <c r="DG1686" i="48"/>
  <c r="CI1685" i="48"/>
  <c r="DA1686" i="48"/>
  <c r="CJ1687" i="49" l="1"/>
  <c r="CN1687" i="49" s="1"/>
  <c r="DB1688" i="49"/>
  <c r="CI1687" i="49"/>
  <c r="DA1688" i="49"/>
  <c r="CK1689" i="49"/>
  <c r="DG1690" i="49"/>
  <c r="CH1688" i="49"/>
  <c r="CM1688" i="49" s="1"/>
  <c r="CZ1689" i="49"/>
  <c r="CJ1685" i="48"/>
  <c r="CN1685" i="48" s="1"/>
  <c r="DB1686" i="48"/>
  <c r="CK1686" i="48"/>
  <c r="DG1687" i="48"/>
  <c r="CH1685" i="48"/>
  <c r="CM1685" i="48" s="1"/>
  <c r="CZ1686" i="48"/>
  <c r="CI1686" i="48"/>
  <c r="DA1687" i="48"/>
  <c r="CH1689" i="49" l="1"/>
  <c r="CM1689" i="49" s="1"/>
  <c r="CZ1690" i="49"/>
  <c r="CK1690" i="49"/>
  <c r="DG1691" i="49"/>
  <c r="CI1688" i="49"/>
  <c r="DA1689" i="49"/>
  <c r="CJ1688" i="49"/>
  <c r="CN1688" i="49" s="1"/>
  <c r="DB1689" i="49"/>
  <c r="DB1687" i="48"/>
  <c r="CJ1686" i="48"/>
  <c r="CN1686" i="48"/>
  <c r="CH1686" i="48"/>
  <c r="CM1686" i="48" s="1"/>
  <c r="CZ1687" i="48"/>
  <c r="CK1687" i="48"/>
  <c r="DG1688" i="48"/>
  <c r="CI1687" i="48"/>
  <c r="DA1688" i="48"/>
  <c r="CJ1689" i="49" l="1"/>
  <c r="CN1689" i="49" s="1"/>
  <c r="DB1690" i="49"/>
  <c r="CI1689" i="49"/>
  <c r="DA1690" i="49"/>
  <c r="CK1691" i="49"/>
  <c r="DG1692" i="49"/>
  <c r="CH1690" i="49"/>
  <c r="CM1690" i="49" s="1"/>
  <c r="CZ1691" i="49"/>
  <c r="CJ1687" i="48"/>
  <c r="CN1687" i="48" s="1"/>
  <c r="DB1688" i="48"/>
  <c r="DG1689" i="48"/>
  <c r="CK1688" i="48"/>
  <c r="CH1687" i="48"/>
  <c r="CM1687" i="48" s="1"/>
  <c r="CZ1688" i="48"/>
  <c r="CI1688" i="48"/>
  <c r="DA1689" i="48"/>
  <c r="CK1692" i="49" l="1"/>
  <c r="DG1693" i="49"/>
  <c r="CI1690" i="49"/>
  <c r="DA1691" i="49"/>
  <c r="CJ1690" i="49"/>
  <c r="CN1690" i="49" s="1"/>
  <c r="DB1691" i="49"/>
  <c r="CH1691" i="49"/>
  <c r="CM1691" i="49" s="1"/>
  <c r="CZ1692" i="49"/>
  <c r="DB1689" i="48"/>
  <c r="CJ1688" i="48"/>
  <c r="CN1688" i="48" s="1"/>
  <c r="CI1689" i="48"/>
  <c r="DA1690" i="48"/>
  <c r="CH1688" i="48"/>
  <c r="CM1688" i="48" s="1"/>
  <c r="CZ1689" i="48"/>
  <c r="CK1689" i="48"/>
  <c r="DG1690" i="48"/>
  <c r="CJ1691" i="49" l="1"/>
  <c r="CN1691" i="49" s="1"/>
  <c r="DB1692" i="49"/>
  <c r="CH1692" i="49"/>
  <c r="CM1692" i="49" s="1"/>
  <c r="CZ1693" i="49"/>
  <c r="CI1691" i="49"/>
  <c r="DA1692" i="49"/>
  <c r="CK1693" i="49"/>
  <c r="DG1694" i="49"/>
  <c r="CJ1689" i="48"/>
  <c r="CN1689" i="48" s="1"/>
  <c r="DB1690" i="48"/>
  <c r="CH1689" i="48"/>
  <c r="CM1689" i="48" s="1"/>
  <c r="CZ1690" i="48"/>
  <c r="CI1690" i="48"/>
  <c r="DA1691" i="48"/>
  <c r="CK1690" i="48"/>
  <c r="DG1691" i="48"/>
  <c r="CK1694" i="49" l="1"/>
  <c r="DG1695" i="49"/>
  <c r="CI1692" i="49"/>
  <c r="DA1693" i="49"/>
  <c r="CH1693" i="49"/>
  <c r="CM1693" i="49" s="1"/>
  <c r="CZ1694" i="49"/>
  <c r="CJ1692" i="49"/>
  <c r="CN1692" i="49" s="1"/>
  <c r="DB1693" i="49"/>
  <c r="CJ1690" i="48"/>
  <c r="CN1690" i="48" s="1"/>
  <c r="DB1691" i="48"/>
  <c r="CI1691" i="48"/>
  <c r="DA1692" i="48"/>
  <c r="CH1690" i="48"/>
  <c r="CM1690" i="48" s="1"/>
  <c r="CZ1691" i="48"/>
  <c r="DG1692" i="48"/>
  <c r="CK1691" i="48"/>
  <c r="CH1694" i="49" l="1"/>
  <c r="CM1694" i="49" s="1"/>
  <c r="CZ1695" i="49"/>
  <c r="DA1694" i="49"/>
  <c r="CI1693" i="49"/>
  <c r="CK1695" i="49"/>
  <c r="DG1696" i="49"/>
  <c r="CJ1693" i="49"/>
  <c r="CN1693" i="49" s="1"/>
  <c r="DB1694" i="49"/>
  <c r="CJ1691" i="48"/>
  <c r="CN1691" i="48" s="1"/>
  <c r="DB1692" i="48"/>
  <c r="CK1692" i="48"/>
  <c r="DG1693" i="48"/>
  <c r="CH1691" i="48"/>
  <c r="CM1691" i="48" s="1"/>
  <c r="CZ1692" i="48"/>
  <c r="CI1692" i="48"/>
  <c r="DA1693" i="48"/>
  <c r="CK1696" i="49" l="1"/>
  <c r="DG1697" i="49"/>
  <c r="CI1694" i="49"/>
  <c r="DA1695" i="49"/>
  <c r="CH1695" i="49"/>
  <c r="CM1695" i="49" s="1"/>
  <c r="CZ1696" i="49"/>
  <c r="CJ1694" i="49"/>
  <c r="CN1694" i="49" s="1"/>
  <c r="DB1695" i="49"/>
  <c r="CJ1692" i="48"/>
  <c r="CN1692" i="48" s="1"/>
  <c r="DB1693" i="48"/>
  <c r="CK1693" i="48"/>
  <c r="DG1694" i="48"/>
  <c r="CH1692" i="48"/>
  <c r="CM1692" i="48" s="1"/>
  <c r="CZ1693" i="48"/>
  <c r="CI1693" i="48"/>
  <c r="DA1694" i="48"/>
  <c r="CK1697" i="49" l="1"/>
  <c r="DG1698" i="49"/>
  <c r="CJ1695" i="49"/>
  <c r="CN1695" i="49" s="1"/>
  <c r="DB1696" i="49"/>
  <c r="CH1696" i="49"/>
  <c r="CM1696" i="49" s="1"/>
  <c r="CZ1697" i="49"/>
  <c r="CI1695" i="49"/>
  <c r="DA1696" i="49"/>
  <c r="CJ1693" i="48"/>
  <c r="DB1694" i="48"/>
  <c r="CN1693" i="48"/>
  <c r="CH1693" i="48"/>
  <c r="CM1693" i="48" s="1"/>
  <c r="CZ1694" i="48"/>
  <c r="CK1694" i="48"/>
  <c r="DG1695" i="48"/>
  <c r="CI1694" i="48"/>
  <c r="DA1695" i="48"/>
  <c r="CI1696" i="49" l="1"/>
  <c r="DA1697" i="49"/>
  <c r="CH1697" i="49"/>
  <c r="CM1697" i="49" s="1"/>
  <c r="CZ1698" i="49"/>
  <c r="DB1697" i="49"/>
  <c r="CJ1696" i="49"/>
  <c r="CN1696" i="49" s="1"/>
  <c r="CK1698" i="49"/>
  <c r="DG1699" i="49"/>
  <c r="DB1695" i="48"/>
  <c r="CJ1694" i="48"/>
  <c r="CN1694" i="48" s="1"/>
  <c r="CK1695" i="48"/>
  <c r="DG1696" i="48"/>
  <c r="CH1694" i="48"/>
  <c r="CM1694" i="48" s="1"/>
  <c r="CZ1695" i="48"/>
  <c r="CI1695" i="48"/>
  <c r="DA1696" i="48"/>
  <c r="CJ1697" i="49" l="1"/>
  <c r="CN1697" i="49" s="1"/>
  <c r="DB1698" i="49"/>
  <c r="CH1698" i="49"/>
  <c r="CM1698" i="49" s="1"/>
  <c r="CZ1699" i="49"/>
  <c r="CI1697" i="49"/>
  <c r="DA1698" i="49"/>
  <c r="CK1699" i="49"/>
  <c r="DG1700" i="49"/>
  <c r="DB1696" i="48"/>
  <c r="CJ1695" i="48"/>
  <c r="CN1695" i="48" s="1"/>
  <c r="CH1695" i="48"/>
  <c r="CM1695" i="48" s="1"/>
  <c r="CZ1696" i="48"/>
  <c r="CK1696" i="48"/>
  <c r="DG1697" i="48"/>
  <c r="CI1696" i="48"/>
  <c r="DA1697" i="48"/>
  <c r="CI1698" i="49" l="1"/>
  <c r="DA1699" i="49"/>
  <c r="CH1699" i="49"/>
  <c r="CM1699" i="49" s="1"/>
  <c r="CZ1700" i="49"/>
  <c r="CJ1698" i="49"/>
  <c r="CN1698" i="49" s="1"/>
  <c r="DB1699" i="49"/>
  <c r="CK1700" i="49"/>
  <c r="DG1701" i="49"/>
  <c r="CJ1696" i="48"/>
  <c r="CN1696" i="48" s="1"/>
  <c r="DB1697" i="48"/>
  <c r="CK1697" i="48"/>
  <c r="DG1698" i="48"/>
  <c r="CH1696" i="48"/>
  <c r="CM1696" i="48" s="1"/>
  <c r="CZ1697" i="48"/>
  <c r="CI1697" i="48"/>
  <c r="DA1698" i="48"/>
  <c r="DB1700" i="49" l="1"/>
  <c r="CJ1699" i="49"/>
  <c r="CN1699" i="49" s="1"/>
  <c r="CK1701" i="49"/>
  <c r="DG1702" i="49"/>
  <c r="CI1699" i="49"/>
  <c r="DA1700" i="49"/>
  <c r="CH1700" i="49"/>
  <c r="CM1700" i="49" s="1"/>
  <c r="CZ1701" i="49"/>
  <c r="CJ1697" i="48"/>
  <c r="CN1697" i="48" s="1"/>
  <c r="DB1698" i="48"/>
  <c r="CH1697" i="48"/>
  <c r="CM1697" i="48" s="1"/>
  <c r="CZ1698" i="48"/>
  <c r="CK1698" i="48"/>
  <c r="DG1699" i="48"/>
  <c r="CI1698" i="48"/>
  <c r="DA1699" i="48"/>
  <c r="CH1701" i="49" l="1"/>
  <c r="CM1701" i="49" s="1"/>
  <c r="CZ1702" i="49"/>
  <c r="CI1700" i="49"/>
  <c r="DA1701" i="49"/>
  <c r="CK1702" i="49"/>
  <c r="DG1703" i="49"/>
  <c r="CJ1700" i="49"/>
  <c r="CN1700" i="49" s="1"/>
  <c r="DB1701" i="49"/>
  <c r="DB1699" i="48"/>
  <c r="CJ1698" i="48"/>
  <c r="CN1698" i="48"/>
  <c r="CK1699" i="48"/>
  <c r="DG1700" i="48"/>
  <c r="CH1698" i="48"/>
  <c r="CM1698" i="48" s="1"/>
  <c r="CZ1699" i="48"/>
  <c r="CI1699" i="48"/>
  <c r="DA1700" i="48"/>
  <c r="CK1703" i="49" l="1"/>
  <c r="DG1704" i="49"/>
  <c r="CI1701" i="49"/>
  <c r="DA1702" i="49"/>
  <c r="CH1702" i="49"/>
  <c r="CM1702" i="49" s="1"/>
  <c r="CZ1703" i="49"/>
  <c r="DB1702" i="49"/>
  <c r="CJ1701" i="49"/>
  <c r="CN1701" i="49" s="1"/>
  <c r="CJ1699" i="48"/>
  <c r="DB1700" i="48"/>
  <c r="CN1699" i="48"/>
  <c r="CI1700" i="48"/>
  <c r="DA1701" i="48"/>
  <c r="CH1699" i="48"/>
  <c r="CM1699" i="48" s="1"/>
  <c r="CZ1700" i="48"/>
  <c r="CK1700" i="48"/>
  <c r="DG1701" i="48"/>
  <c r="CH1703" i="49" l="1"/>
  <c r="CM1703" i="49" s="1"/>
  <c r="CZ1704" i="49"/>
  <c r="CI1702" i="49"/>
  <c r="DA1703" i="49"/>
  <c r="CK1704" i="49"/>
  <c r="DG1705" i="49"/>
  <c r="CJ1702" i="49"/>
  <c r="CN1702" i="49" s="1"/>
  <c r="DB1703" i="49"/>
  <c r="DB1701" i="48"/>
  <c r="CJ1700" i="48"/>
  <c r="CN1700" i="48"/>
  <c r="CH1700" i="48"/>
  <c r="CM1700" i="48" s="1"/>
  <c r="CZ1701" i="48"/>
  <c r="CI1701" i="48"/>
  <c r="DA1702" i="48"/>
  <c r="CK1701" i="48"/>
  <c r="DG1702" i="48"/>
  <c r="CJ1703" i="49" l="1"/>
  <c r="CN1703" i="49" s="1"/>
  <c r="DB1704" i="49"/>
  <c r="CK1705" i="49"/>
  <c r="DG1706" i="49"/>
  <c r="CI1703" i="49"/>
  <c r="DA1704" i="49"/>
  <c r="CH1704" i="49"/>
  <c r="CM1704" i="49" s="1"/>
  <c r="CZ1705" i="49"/>
  <c r="CJ1701" i="48"/>
  <c r="CN1701" i="48" s="1"/>
  <c r="DB1702" i="48"/>
  <c r="CH1701" i="48"/>
  <c r="CM1701" i="48" s="1"/>
  <c r="CZ1702" i="48"/>
  <c r="CI1702" i="48"/>
  <c r="DA1703" i="48"/>
  <c r="CK1702" i="48"/>
  <c r="DG1703" i="48"/>
  <c r="CH1705" i="49" l="1"/>
  <c r="CM1705" i="49" s="1"/>
  <c r="CZ1706" i="49"/>
  <c r="CI1704" i="49"/>
  <c r="DA1705" i="49"/>
  <c r="CK1706" i="49"/>
  <c r="DG1707" i="49"/>
  <c r="DB1705" i="49"/>
  <c r="CJ1704" i="49"/>
  <c r="CN1704" i="49" s="1"/>
  <c r="CJ1702" i="48"/>
  <c r="DB1703" i="48"/>
  <c r="CN1702" i="48"/>
  <c r="DA1704" i="48"/>
  <c r="CI1703" i="48"/>
  <c r="CH1702" i="48"/>
  <c r="CM1702" i="48" s="1"/>
  <c r="CZ1703" i="48"/>
  <c r="CK1703" i="48"/>
  <c r="DG1704" i="48"/>
  <c r="CJ1705" i="49" l="1"/>
  <c r="CN1705" i="49" s="1"/>
  <c r="DB1706" i="49"/>
  <c r="CK1707" i="49"/>
  <c r="DG1708" i="49"/>
  <c r="CI1705" i="49"/>
  <c r="DA1706" i="49"/>
  <c r="CH1706" i="49"/>
  <c r="CM1706" i="49" s="1"/>
  <c r="CZ1707" i="49"/>
  <c r="DB1704" i="48"/>
  <c r="CJ1703" i="48"/>
  <c r="CN1703" i="48"/>
  <c r="CH1703" i="48"/>
  <c r="CM1703" i="48" s="1"/>
  <c r="CZ1704" i="48"/>
  <c r="CK1704" i="48"/>
  <c r="DG1705" i="48"/>
  <c r="CI1704" i="48"/>
  <c r="DA1705" i="48"/>
  <c r="CI1706" i="49" l="1"/>
  <c r="DA1707" i="49"/>
  <c r="CK1708" i="49"/>
  <c r="DG1709" i="49"/>
  <c r="CJ1706" i="49"/>
  <c r="CN1706" i="49" s="1"/>
  <c r="DB1707" i="49"/>
  <c r="CH1707" i="49"/>
  <c r="CM1707" i="49" s="1"/>
  <c r="CZ1708" i="49"/>
  <c r="CJ1704" i="48"/>
  <c r="CN1704" i="48" s="1"/>
  <c r="DB1705" i="48"/>
  <c r="CK1705" i="48"/>
  <c r="DG1706" i="48"/>
  <c r="CH1704" i="48"/>
  <c r="CM1704" i="48" s="1"/>
  <c r="CZ1705" i="48"/>
  <c r="CI1705" i="48"/>
  <c r="DA1706" i="48"/>
  <c r="CH1708" i="49" l="1"/>
  <c r="CM1708" i="49" s="1"/>
  <c r="CZ1709" i="49"/>
  <c r="DB1708" i="49"/>
  <c r="CJ1707" i="49"/>
  <c r="CN1707" i="49" s="1"/>
  <c r="DG1710" i="49"/>
  <c r="CK1709" i="49"/>
  <c r="CI1707" i="49"/>
  <c r="DA1708" i="49"/>
  <c r="DB1706" i="48"/>
  <c r="CJ1705" i="48"/>
  <c r="CN1705" i="48" s="1"/>
  <c r="CH1705" i="48"/>
  <c r="CM1705" i="48" s="1"/>
  <c r="CZ1706" i="48"/>
  <c r="CK1706" i="48"/>
  <c r="DG1707" i="48"/>
  <c r="CI1706" i="48"/>
  <c r="DA1707" i="48"/>
  <c r="CK1710" i="49" l="1"/>
  <c r="DG1711" i="49"/>
  <c r="CJ1708" i="49"/>
  <c r="CN1708" i="49" s="1"/>
  <c r="DB1709" i="49"/>
  <c r="CH1709" i="49"/>
  <c r="CM1709" i="49" s="1"/>
  <c r="CZ1710" i="49"/>
  <c r="CI1708" i="49"/>
  <c r="DA1709" i="49"/>
  <c r="CJ1706" i="48"/>
  <c r="DB1707" i="48"/>
  <c r="CN1706" i="48"/>
  <c r="CK1707" i="48"/>
  <c r="DG1708" i="48"/>
  <c r="CZ1707" i="48"/>
  <c r="CH1706" i="48"/>
  <c r="CM1706" i="48" s="1"/>
  <c r="CI1707" i="48"/>
  <c r="DA1708" i="48"/>
  <c r="CH1710" i="49" l="1"/>
  <c r="CM1710" i="49" s="1"/>
  <c r="CZ1711" i="49"/>
  <c r="CJ1709" i="49"/>
  <c r="CN1709" i="49" s="1"/>
  <c r="DB1710" i="49"/>
  <c r="CK1711" i="49"/>
  <c r="DG1712" i="49"/>
  <c r="CI1709" i="49"/>
  <c r="DA1710" i="49"/>
  <c r="DB1708" i="48"/>
  <c r="CJ1707" i="48"/>
  <c r="CN1707" i="48"/>
  <c r="CH1707" i="48"/>
  <c r="CM1707" i="48" s="1"/>
  <c r="CZ1708" i="48"/>
  <c r="CK1708" i="48"/>
  <c r="DG1709" i="48"/>
  <c r="CI1708" i="48"/>
  <c r="DA1709" i="48"/>
  <c r="CK1712" i="49" l="1"/>
  <c r="DG1713" i="49"/>
  <c r="CH1711" i="49"/>
  <c r="CM1711" i="49" s="1"/>
  <c r="CZ1712" i="49"/>
  <c r="CI1710" i="49"/>
  <c r="DA1711" i="49"/>
  <c r="DB1711" i="49"/>
  <c r="CJ1710" i="49"/>
  <c r="CN1710" i="49" s="1"/>
  <c r="DB1709" i="48"/>
  <c r="CJ1708" i="48"/>
  <c r="CN1708" i="48" s="1"/>
  <c r="CK1709" i="48"/>
  <c r="DG1710" i="48"/>
  <c r="CH1708" i="48"/>
  <c r="CM1708" i="48" s="1"/>
  <c r="CZ1709" i="48"/>
  <c r="CI1709" i="48"/>
  <c r="DA1710" i="48"/>
  <c r="CJ1711" i="49" l="1"/>
  <c r="CN1711" i="49" s="1"/>
  <c r="DB1712" i="49"/>
  <c r="CI1711" i="49"/>
  <c r="DA1712" i="49"/>
  <c r="CZ1713" i="49"/>
  <c r="CH1712" i="49"/>
  <c r="CM1712" i="49" s="1"/>
  <c r="CK1713" i="49"/>
  <c r="DG1714" i="49"/>
  <c r="CJ1709" i="48"/>
  <c r="DB1710" i="48"/>
  <c r="CN1709" i="48"/>
  <c r="CK1710" i="48"/>
  <c r="DG1711" i="48"/>
  <c r="CH1709" i="48"/>
  <c r="CM1709" i="48" s="1"/>
  <c r="CZ1710" i="48"/>
  <c r="CI1710" i="48"/>
  <c r="DA1711" i="48"/>
  <c r="CH1713" i="49" l="1"/>
  <c r="CM1713" i="49" s="1"/>
  <c r="CZ1714" i="49"/>
  <c r="DA1713" i="49"/>
  <c r="CI1712" i="49"/>
  <c r="CJ1712" i="49"/>
  <c r="CN1712" i="49" s="1"/>
  <c r="DB1713" i="49"/>
  <c r="CK1714" i="49"/>
  <c r="DG1715" i="49"/>
  <c r="DB1711" i="48"/>
  <c r="CJ1710" i="48"/>
  <c r="CN1710" i="48" s="1"/>
  <c r="CH1710" i="48"/>
  <c r="CM1710" i="48" s="1"/>
  <c r="CZ1711" i="48"/>
  <c r="CK1711" i="48"/>
  <c r="DG1712" i="48"/>
  <c r="DA1712" i="48"/>
  <c r="CI1711" i="48"/>
  <c r="CJ1713" i="49" l="1"/>
  <c r="CN1713" i="49" s="1"/>
  <c r="DB1714" i="49"/>
  <c r="CI1713" i="49"/>
  <c r="DA1714" i="49"/>
  <c r="CH1714" i="49"/>
  <c r="CM1714" i="49" s="1"/>
  <c r="CZ1715" i="49"/>
  <c r="CK1715" i="49"/>
  <c r="DG1716" i="49"/>
  <c r="CJ1711" i="48"/>
  <c r="CN1711" i="48" s="1"/>
  <c r="DB1712" i="48"/>
  <c r="CZ1712" i="48"/>
  <c r="CH1711" i="48"/>
  <c r="CM1711" i="48" s="1"/>
  <c r="CI1712" i="48"/>
  <c r="DA1713" i="48"/>
  <c r="CK1712" i="48"/>
  <c r="DG1713" i="48"/>
  <c r="CH1715" i="49" l="1"/>
  <c r="CM1715" i="49" s="1"/>
  <c r="CZ1716" i="49"/>
  <c r="CI1714" i="49"/>
  <c r="DA1715" i="49"/>
  <c r="CJ1714" i="49"/>
  <c r="CN1714" i="49" s="1"/>
  <c r="DB1715" i="49"/>
  <c r="CK1716" i="49"/>
  <c r="DG1717" i="49"/>
  <c r="CJ1712" i="48"/>
  <c r="CN1712" i="48" s="1"/>
  <c r="DB1713" i="48"/>
  <c r="CI1713" i="48"/>
  <c r="DA1714" i="48"/>
  <c r="CH1712" i="48"/>
  <c r="CM1712" i="48" s="1"/>
  <c r="CZ1713" i="48"/>
  <c r="CK1713" i="48"/>
  <c r="DG1714" i="48"/>
  <c r="DG1718" i="49" l="1"/>
  <c r="CK1717" i="49"/>
  <c r="DB1716" i="49"/>
  <c r="CJ1715" i="49"/>
  <c r="CN1715" i="49" s="1"/>
  <c r="DA1716" i="49"/>
  <c r="CI1715" i="49"/>
  <c r="CH1716" i="49"/>
  <c r="CM1716" i="49" s="1"/>
  <c r="CZ1717" i="49"/>
  <c r="DB1714" i="48"/>
  <c r="CJ1713" i="48"/>
  <c r="CN1713" i="48" s="1"/>
  <c r="CH1713" i="48"/>
  <c r="CM1713" i="48" s="1"/>
  <c r="CZ1714" i="48"/>
  <c r="CI1714" i="48"/>
  <c r="DA1715" i="48"/>
  <c r="CK1714" i="48"/>
  <c r="DG1715" i="48"/>
  <c r="CI1716" i="49" l="1"/>
  <c r="DA1717" i="49"/>
  <c r="CJ1716" i="49"/>
  <c r="CN1716" i="49" s="1"/>
  <c r="DB1717" i="49"/>
  <c r="CK1718" i="49"/>
  <c r="DG1719" i="49"/>
  <c r="CH1717" i="49"/>
  <c r="CM1717" i="49" s="1"/>
  <c r="CZ1718" i="49"/>
  <c r="CJ1714" i="48"/>
  <c r="CN1714" i="48" s="1"/>
  <c r="DB1715" i="48"/>
  <c r="CI1715" i="48"/>
  <c r="DA1716" i="48"/>
  <c r="CZ1715" i="48"/>
  <c r="CH1714" i="48"/>
  <c r="CM1714" i="48" s="1"/>
  <c r="CK1715" i="48"/>
  <c r="DG1716" i="48"/>
  <c r="CK1719" i="49" l="1"/>
  <c r="DG1720" i="49"/>
  <c r="CJ1717" i="49"/>
  <c r="CN1717" i="49" s="1"/>
  <c r="DB1718" i="49"/>
  <c r="CI1717" i="49"/>
  <c r="DA1718" i="49"/>
  <c r="CH1718" i="49"/>
  <c r="CM1718" i="49" s="1"/>
  <c r="CZ1719" i="49"/>
  <c r="DB1716" i="48"/>
  <c r="CJ1715" i="48"/>
  <c r="CN1715" i="48" s="1"/>
  <c r="CH1715" i="48"/>
  <c r="CM1715" i="48" s="1"/>
  <c r="CZ1716" i="48"/>
  <c r="CI1716" i="48"/>
  <c r="DA1717" i="48"/>
  <c r="CK1716" i="48"/>
  <c r="DG1717" i="48"/>
  <c r="CZ1720" i="49" l="1"/>
  <c r="CH1719" i="49"/>
  <c r="CM1719" i="49" s="1"/>
  <c r="CI1718" i="49"/>
  <c r="DA1719" i="49"/>
  <c r="CK1720" i="49"/>
  <c r="DG1721" i="49"/>
  <c r="CJ1718" i="49"/>
  <c r="CN1718" i="49" s="1"/>
  <c r="DB1719" i="49"/>
  <c r="DB1717" i="48"/>
  <c r="CJ1716" i="48"/>
  <c r="CN1716" i="48" s="1"/>
  <c r="CH1716" i="48"/>
  <c r="CM1716" i="48" s="1"/>
  <c r="CZ1717" i="48"/>
  <c r="CK1717" i="48"/>
  <c r="DG1718" i="48"/>
  <c r="CI1717" i="48"/>
  <c r="DA1718" i="48"/>
  <c r="CJ1719" i="49" l="1"/>
  <c r="CN1719" i="49" s="1"/>
  <c r="DB1720" i="49"/>
  <c r="CK1721" i="49"/>
  <c r="DG1722" i="49"/>
  <c r="CI1719" i="49"/>
  <c r="DA1720" i="49"/>
  <c r="CH1720" i="49"/>
  <c r="CM1720" i="49" s="1"/>
  <c r="CZ1721" i="49"/>
  <c r="DB1718" i="48"/>
  <c r="CJ1717" i="48"/>
  <c r="CN1717" i="48"/>
  <c r="CK1718" i="48"/>
  <c r="DG1719" i="48"/>
  <c r="CZ1718" i="48"/>
  <c r="CH1717" i="48"/>
  <c r="CM1717" i="48" s="1"/>
  <c r="CI1718" i="48"/>
  <c r="DA1719" i="48"/>
  <c r="CI1720" i="49" l="1"/>
  <c r="DA1721" i="49"/>
  <c r="CK1722" i="49"/>
  <c r="DG1723" i="49"/>
  <c r="CJ1720" i="49"/>
  <c r="CN1720" i="49" s="1"/>
  <c r="DB1721" i="49"/>
  <c r="CH1721" i="49"/>
  <c r="CM1721" i="49" s="1"/>
  <c r="CZ1722" i="49"/>
  <c r="DB1719" i="48"/>
  <c r="CJ1718" i="48"/>
  <c r="CN1718" i="48"/>
  <c r="CH1718" i="48"/>
  <c r="CM1718" i="48" s="1"/>
  <c r="CZ1719" i="48"/>
  <c r="CK1719" i="48"/>
  <c r="DG1720" i="48"/>
  <c r="CI1719" i="48"/>
  <c r="DA1720" i="48"/>
  <c r="CJ1721" i="49" l="1"/>
  <c r="CN1721" i="49" s="1"/>
  <c r="DB1722" i="49"/>
  <c r="CK1723" i="49"/>
  <c r="DG1724" i="49"/>
  <c r="CI1721" i="49"/>
  <c r="DA1722" i="49"/>
  <c r="CH1722" i="49"/>
  <c r="CM1722" i="49" s="1"/>
  <c r="CZ1723" i="49"/>
  <c r="CJ1719" i="48"/>
  <c r="CN1719" i="48" s="1"/>
  <c r="DB1720" i="48"/>
  <c r="CZ1720" i="48"/>
  <c r="CH1719" i="48"/>
  <c r="CM1719" i="48" s="1"/>
  <c r="CI1720" i="48"/>
  <c r="DA1721" i="48"/>
  <c r="CK1720" i="48"/>
  <c r="DG1721" i="48"/>
  <c r="CH1723" i="49" l="1"/>
  <c r="CM1723" i="49" s="1"/>
  <c r="CZ1724" i="49"/>
  <c r="CI1722" i="49"/>
  <c r="DA1723" i="49"/>
  <c r="CJ1722" i="49"/>
  <c r="CN1722" i="49" s="1"/>
  <c r="DB1723" i="49"/>
  <c r="CK1724" i="49"/>
  <c r="DG1725" i="49"/>
  <c r="CJ1720" i="48"/>
  <c r="CN1720" i="48" s="1"/>
  <c r="DB1721" i="48"/>
  <c r="CI1721" i="48"/>
  <c r="DA1722" i="48"/>
  <c r="CH1720" i="48"/>
  <c r="CM1720" i="48" s="1"/>
  <c r="CZ1721" i="48"/>
  <c r="CK1721" i="48"/>
  <c r="DG1722" i="48"/>
  <c r="CK1725" i="49" l="1"/>
  <c r="DG1726" i="49"/>
  <c r="CJ1723" i="49"/>
  <c r="CN1723" i="49" s="1"/>
  <c r="DB1724" i="49"/>
  <c r="CI1723" i="49"/>
  <c r="DA1724" i="49"/>
  <c r="CH1724" i="49"/>
  <c r="CM1724" i="49" s="1"/>
  <c r="CZ1725" i="49"/>
  <c r="CJ1721" i="48"/>
  <c r="DB1722" i="48"/>
  <c r="CN1721" i="48"/>
  <c r="CK1722" i="48"/>
  <c r="DG1723" i="48"/>
  <c r="CH1721" i="48"/>
  <c r="CM1721" i="48" s="1"/>
  <c r="CZ1722" i="48"/>
  <c r="DA1723" i="48"/>
  <c r="CI1722" i="48"/>
  <c r="CH1725" i="49" l="1"/>
  <c r="CM1725" i="49" s="1"/>
  <c r="CZ1726" i="49"/>
  <c r="CI1724" i="49"/>
  <c r="DA1725" i="49"/>
  <c r="CJ1724" i="49"/>
  <c r="CN1724" i="49" s="1"/>
  <c r="DB1725" i="49"/>
  <c r="CK1726" i="49"/>
  <c r="DG1727" i="49"/>
  <c r="DB1723" i="48"/>
  <c r="CJ1722" i="48"/>
  <c r="CN1722" i="48"/>
  <c r="CZ1723" i="48"/>
  <c r="CH1722" i="48"/>
  <c r="CM1722" i="48" s="1"/>
  <c r="CK1723" i="48"/>
  <c r="DG1724" i="48"/>
  <c r="CI1723" i="48"/>
  <c r="DA1724" i="48"/>
  <c r="CJ1725" i="49" l="1"/>
  <c r="CN1725" i="49" s="1"/>
  <c r="DB1726" i="49"/>
  <c r="CI1725" i="49"/>
  <c r="DA1726" i="49"/>
  <c r="CH1726" i="49"/>
  <c r="CM1726" i="49" s="1"/>
  <c r="CZ1727" i="49"/>
  <c r="CK1727" i="49"/>
  <c r="DG1728" i="49"/>
  <c r="DB1724" i="48"/>
  <c r="CJ1723" i="48"/>
  <c r="CN1723" i="48" s="1"/>
  <c r="CK1724" i="48"/>
  <c r="DG1725" i="48"/>
  <c r="CI1724" i="48"/>
  <c r="DA1725" i="48"/>
  <c r="CH1723" i="48"/>
  <c r="CM1723" i="48" s="1"/>
  <c r="CZ1724" i="48"/>
  <c r="CK1728" i="49" l="1"/>
  <c r="DG1729" i="49"/>
  <c r="CI1726" i="49"/>
  <c r="DA1727" i="49"/>
  <c r="CH1727" i="49"/>
  <c r="CM1727" i="49" s="1"/>
  <c r="CZ1728" i="49"/>
  <c r="CJ1726" i="49"/>
  <c r="CN1726" i="49" s="1"/>
  <c r="DB1727" i="49"/>
  <c r="CJ1724" i="48"/>
  <c r="DB1725" i="48"/>
  <c r="CN1724" i="48"/>
  <c r="CK1725" i="48"/>
  <c r="DG1726" i="48"/>
  <c r="CI1725" i="48"/>
  <c r="DA1726" i="48"/>
  <c r="CH1724" i="48"/>
  <c r="CM1724" i="48" s="1"/>
  <c r="CZ1725" i="48"/>
  <c r="CJ1727" i="49" l="1"/>
  <c r="CN1727" i="49" s="1"/>
  <c r="DB1728" i="49"/>
  <c r="CH1728" i="49"/>
  <c r="CM1728" i="49" s="1"/>
  <c r="CZ1729" i="49"/>
  <c r="CI1727" i="49"/>
  <c r="DA1728" i="49"/>
  <c r="CK1729" i="49"/>
  <c r="DG1730" i="49"/>
  <c r="CJ1725" i="48"/>
  <c r="CN1725" i="48" s="1"/>
  <c r="DB1726" i="48"/>
  <c r="CI1726" i="48"/>
  <c r="DA1727" i="48"/>
  <c r="CK1726" i="48"/>
  <c r="DG1727" i="48"/>
  <c r="CZ1726" i="48"/>
  <c r="CH1725" i="48"/>
  <c r="CM1725" i="48" s="1"/>
  <c r="CK1730" i="49" l="1"/>
  <c r="DG1731" i="49"/>
  <c r="CI1728" i="49"/>
  <c r="DA1729" i="49"/>
  <c r="CH1729" i="49"/>
  <c r="CM1729" i="49" s="1"/>
  <c r="CZ1730" i="49"/>
  <c r="CJ1728" i="49"/>
  <c r="CN1728" i="49" s="1"/>
  <c r="DB1729" i="49"/>
  <c r="CJ1726" i="48"/>
  <c r="DB1727" i="48"/>
  <c r="CN1726" i="48"/>
  <c r="CK1727" i="48"/>
  <c r="DG1728" i="48"/>
  <c r="DA1728" i="48"/>
  <c r="CI1727" i="48"/>
  <c r="CH1726" i="48"/>
  <c r="CM1726" i="48" s="1"/>
  <c r="CZ1727" i="48"/>
  <c r="CJ1729" i="49" l="1"/>
  <c r="CN1729" i="49" s="1"/>
  <c r="DB1730" i="49"/>
  <c r="CZ1731" i="49"/>
  <c r="CH1730" i="49"/>
  <c r="CM1730" i="49" s="1"/>
  <c r="CI1729" i="49"/>
  <c r="DA1730" i="49"/>
  <c r="CK1731" i="49"/>
  <c r="DG1732" i="49"/>
  <c r="CJ1727" i="48"/>
  <c r="DB1728" i="48"/>
  <c r="CN1727" i="48"/>
  <c r="CI1728" i="48"/>
  <c r="DA1729" i="48"/>
  <c r="CK1728" i="48"/>
  <c r="DG1729" i="48"/>
  <c r="CZ1728" i="48"/>
  <c r="CH1727" i="48"/>
  <c r="CM1727" i="48" s="1"/>
  <c r="CK1732" i="49" l="1"/>
  <c r="DG1733" i="49"/>
  <c r="CH1731" i="49"/>
  <c r="CM1731" i="49" s="1"/>
  <c r="CZ1732" i="49"/>
  <c r="CI1730" i="49"/>
  <c r="DA1731" i="49"/>
  <c r="CJ1730" i="49"/>
  <c r="CN1730" i="49" s="1"/>
  <c r="DB1731" i="49"/>
  <c r="CJ1728" i="48"/>
  <c r="DB1729" i="48"/>
  <c r="CN1728" i="48"/>
  <c r="CI1729" i="48"/>
  <c r="DA1730" i="48"/>
  <c r="CH1728" i="48"/>
  <c r="CM1728" i="48" s="1"/>
  <c r="CZ1729" i="48"/>
  <c r="CK1729" i="48"/>
  <c r="DG1730" i="48"/>
  <c r="CJ1731" i="49" l="1"/>
  <c r="CN1731" i="49" s="1"/>
  <c r="DB1732" i="49"/>
  <c r="CI1731" i="49"/>
  <c r="DA1732" i="49"/>
  <c r="CH1732" i="49"/>
  <c r="CM1732" i="49" s="1"/>
  <c r="CZ1733" i="49"/>
  <c r="DG1734" i="49"/>
  <c r="CK1733" i="49"/>
  <c r="DB1730" i="48"/>
  <c r="CJ1729" i="48"/>
  <c r="CN1729" i="48" s="1"/>
  <c r="CH1729" i="48"/>
  <c r="CM1729" i="48" s="1"/>
  <c r="CZ1730" i="48"/>
  <c r="DA1731" i="48"/>
  <c r="CI1730" i="48"/>
  <c r="CK1730" i="48"/>
  <c r="DG1731" i="48"/>
  <c r="CK1734" i="49" l="1"/>
  <c r="DG1735" i="49"/>
  <c r="CH1733" i="49"/>
  <c r="CM1733" i="49" s="1"/>
  <c r="CZ1734" i="49"/>
  <c r="CI1732" i="49"/>
  <c r="DA1733" i="49"/>
  <c r="CJ1732" i="49"/>
  <c r="CN1732" i="49" s="1"/>
  <c r="DB1733" i="49"/>
  <c r="DB1731" i="48"/>
  <c r="CJ1730" i="48"/>
  <c r="CN1730" i="48" s="1"/>
  <c r="CI1731" i="48"/>
  <c r="DA1732" i="48"/>
  <c r="CH1730" i="48"/>
  <c r="CM1730" i="48" s="1"/>
  <c r="CZ1731" i="48"/>
  <c r="CK1731" i="48"/>
  <c r="DG1732" i="48"/>
  <c r="DA1734" i="49" l="1"/>
  <c r="CI1733" i="49"/>
  <c r="CH1734" i="49"/>
  <c r="CM1734" i="49" s="1"/>
  <c r="CZ1735" i="49"/>
  <c r="CK1735" i="49"/>
  <c r="DG1736" i="49"/>
  <c r="CJ1733" i="49"/>
  <c r="CN1733" i="49" s="1"/>
  <c r="DB1734" i="49"/>
  <c r="CJ1731" i="48"/>
  <c r="CN1731" i="48" s="1"/>
  <c r="DB1732" i="48"/>
  <c r="CH1731" i="48"/>
  <c r="CM1731" i="48" s="1"/>
  <c r="CZ1732" i="48"/>
  <c r="DA1733" i="48"/>
  <c r="CI1732" i="48"/>
  <c r="CK1732" i="48"/>
  <c r="DG1733" i="48"/>
  <c r="CJ1734" i="49" l="1"/>
  <c r="CN1734" i="49" s="1"/>
  <c r="DB1735" i="49"/>
  <c r="CH1735" i="49"/>
  <c r="CM1735" i="49" s="1"/>
  <c r="CZ1736" i="49"/>
  <c r="CK1736" i="49"/>
  <c r="DG1737" i="49"/>
  <c r="CI1734" i="49"/>
  <c r="DA1735" i="49"/>
  <c r="DB1733" i="48"/>
  <c r="CJ1732" i="48"/>
  <c r="CN1732" i="48" s="1"/>
  <c r="CH1732" i="48"/>
  <c r="CM1732" i="48" s="1"/>
  <c r="CZ1733" i="48"/>
  <c r="CI1733" i="48"/>
  <c r="DA1734" i="48"/>
  <c r="CK1733" i="48"/>
  <c r="DG1734" i="48"/>
  <c r="CI1735" i="49" l="1"/>
  <c r="DA1736" i="49"/>
  <c r="CK1737" i="49"/>
  <c r="DG1738" i="49"/>
  <c r="CH1736" i="49"/>
  <c r="CM1736" i="49" s="1"/>
  <c r="CZ1737" i="49"/>
  <c r="CJ1735" i="49"/>
  <c r="CN1735" i="49" s="1"/>
  <c r="DB1736" i="49"/>
  <c r="CJ1733" i="48"/>
  <c r="DB1734" i="48"/>
  <c r="CN1733" i="48"/>
  <c r="CI1734" i="48"/>
  <c r="DA1735" i="48"/>
  <c r="CZ1734" i="48"/>
  <c r="CH1733" i="48"/>
  <c r="CM1733" i="48" s="1"/>
  <c r="CK1734" i="48"/>
  <c r="DG1735" i="48"/>
  <c r="CJ1736" i="49" l="1"/>
  <c r="CN1736" i="49" s="1"/>
  <c r="DB1737" i="49"/>
  <c r="CH1737" i="49"/>
  <c r="CM1737" i="49" s="1"/>
  <c r="CZ1738" i="49"/>
  <c r="CK1738" i="49"/>
  <c r="DG1739" i="49"/>
  <c r="CI1736" i="49"/>
  <c r="DA1737" i="49"/>
  <c r="CJ1734" i="48"/>
  <c r="CN1734" i="48" s="1"/>
  <c r="DB1735" i="48"/>
  <c r="CH1734" i="48"/>
  <c r="CM1734" i="48" s="1"/>
  <c r="CZ1735" i="48"/>
  <c r="CI1735" i="48"/>
  <c r="DA1736" i="48"/>
  <c r="CK1735" i="48"/>
  <c r="DG1736" i="48"/>
  <c r="CI1737" i="49" l="1"/>
  <c r="DA1738" i="49"/>
  <c r="CK1739" i="49"/>
  <c r="DG1740" i="49"/>
  <c r="CH1738" i="49"/>
  <c r="CM1738" i="49" s="1"/>
  <c r="CZ1739" i="49"/>
  <c r="CJ1737" i="49"/>
  <c r="CN1737" i="49" s="1"/>
  <c r="DB1738" i="49"/>
  <c r="DB1736" i="48"/>
  <c r="CJ1735" i="48"/>
  <c r="CN1735" i="48" s="1"/>
  <c r="CI1736" i="48"/>
  <c r="DA1737" i="48"/>
  <c r="CH1735" i="48"/>
  <c r="CM1735" i="48" s="1"/>
  <c r="CZ1736" i="48"/>
  <c r="CK1736" i="48"/>
  <c r="DG1737" i="48"/>
  <c r="CJ1738" i="49" l="1"/>
  <c r="CN1738" i="49" s="1"/>
  <c r="DB1739" i="49"/>
  <c r="CH1739" i="49"/>
  <c r="CM1739" i="49" s="1"/>
  <c r="CZ1740" i="49"/>
  <c r="CK1740" i="49"/>
  <c r="DG1741" i="49"/>
  <c r="DA1739" i="49"/>
  <c r="CI1738" i="49"/>
  <c r="CJ1736" i="48"/>
  <c r="CN1736" i="48" s="1"/>
  <c r="DB1737" i="48"/>
  <c r="CH1736" i="48"/>
  <c r="CM1736" i="48" s="1"/>
  <c r="CZ1737" i="48"/>
  <c r="CI1737" i="48"/>
  <c r="DA1738" i="48"/>
  <c r="CK1737" i="48"/>
  <c r="DG1738" i="48"/>
  <c r="CI1739" i="49" l="1"/>
  <c r="DA1740" i="49"/>
  <c r="CK1741" i="49"/>
  <c r="DG1742" i="49"/>
  <c r="CH1740" i="49"/>
  <c r="CM1740" i="49" s="1"/>
  <c r="CZ1741" i="49"/>
  <c r="CJ1739" i="49"/>
  <c r="CN1739" i="49" s="1"/>
  <c r="DB1740" i="49"/>
  <c r="DB1738" i="48"/>
  <c r="CJ1737" i="48"/>
  <c r="CN1737" i="48" s="1"/>
  <c r="CI1738" i="48"/>
  <c r="DA1739" i="48"/>
  <c r="CH1737" i="48"/>
  <c r="CM1737" i="48" s="1"/>
  <c r="CZ1738" i="48"/>
  <c r="CK1738" i="48"/>
  <c r="DG1739" i="48"/>
  <c r="CH1741" i="49" l="1"/>
  <c r="CM1741" i="49" s="1"/>
  <c r="CZ1742" i="49"/>
  <c r="DG1743" i="49"/>
  <c r="CK1742" i="49"/>
  <c r="CI1740" i="49"/>
  <c r="DA1741" i="49"/>
  <c r="CJ1740" i="49"/>
  <c r="CN1740" i="49" s="1"/>
  <c r="DB1741" i="49"/>
  <c r="CJ1738" i="48"/>
  <c r="CN1738" i="48" s="1"/>
  <c r="DB1739" i="48"/>
  <c r="CH1738" i="48"/>
  <c r="CM1738" i="48" s="1"/>
  <c r="CZ1739" i="48"/>
  <c r="CI1739" i="48"/>
  <c r="DA1740" i="48"/>
  <c r="CK1739" i="48"/>
  <c r="DG1740" i="48"/>
  <c r="CJ1741" i="49" l="1"/>
  <c r="CN1741" i="49" s="1"/>
  <c r="DB1742" i="49"/>
  <c r="CK1743" i="49"/>
  <c r="DG1744" i="49"/>
  <c r="DA1742" i="49"/>
  <c r="CI1741" i="49"/>
  <c r="CH1742" i="49"/>
  <c r="CM1742" i="49" s="1"/>
  <c r="CZ1743" i="49"/>
  <c r="CJ1739" i="48"/>
  <c r="DB1740" i="48"/>
  <c r="CN1739" i="48"/>
  <c r="DA1741" i="48"/>
  <c r="CI1740" i="48"/>
  <c r="CH1739" i="48"/>
  <c r="CM1739" i="48" s="1"/>
  <c r="CZ1740" i="48"/>
  <c r="CK1740" i="48"/>
  <c r="DG1741" i="48"/>
  <c r="CH1743" i="49" l="1"/>
  <c r="CM1743" i="49" s="1"/>
  <c r="CZ1744" i="49"/>
  <c r="CI1742" i="49"/>
  <c r="DA1743" i="49"/>
  <c r="CK1744" i="49"/>
  <c r="DG1745" i="49"/>
  <c r="CJ1742" i="49"/>
  <c r="CN1742" i="49" s="1"/>
  <c r="DB1743" i="49"/>
  <c r="DB1741" i="48"/>
  <c r="CJ1740" i="48"/>
  <c r="CN1740" i="48" s="1"/>
  <c r="CH1740" i="48"/>
  <c r="CM1740" i="48" s="1"/>
  <c r="CZ1741" i="48"/>
  <c r="CI1741" i="48"/>
  <c r="DA1742" i="48"/>
  <c r="CK1741" i="48"/>
  <c r="DG1742" i="48"/>
  <c r="CK1745" i="49" l="1"/>
  <c r="DG1746" i="49"/>
  <c r="CI1743" i="49"/>
  <c r="DA1744" i="49"/>
  <c r="CH1744" i="49"/>
  <c r="CM1744" i="49" s="1"/>
  <c r="CZ1745" i="49"/>
  <c r="CJ1743" i="49"/>
  <c r="CN1743" i="49" s="1"/>
  <c r="DB1744" i="49"/>
  <c r="CJ1741" i="48"/>
  <c r="CN1741" i="48" s="1"/>
  <c r="DB1742" i="48"/>
  <c r="CK1742" i="48"/>
  <c r="DG1743" i="48"/>
  <c r="CZ1742" i="48"/>
  <c r="CH1741" i="48"/>
  <c r="CM1741" i="48" s="1"/>
  <c r="CI1742" i="48"/>
  <c r="DA1743" i="48"/>
  <c r="CH1745" i="49" l="1"/>
  <c r="CM1745" i="49" s="1"/>
  <c r="CZ1746" i="49"/>
  <c r="CI1744" i="49"/>
  <c r="DA1745" i="49"/>
  <c r="CK1746" i="49"/>
  <c r="DG1747" i="49"/>
  <c r="CJ1744" i="49"/>
  <c r="CN1744" i="49" s="1"/>
  <c r="DB1745" i="49"/>
  <c r="CJ1742" i="48"/>
  <c r="DB1743" i="48"/>
  <c r="CN1742" i="48"/>
  <c r="CH1742" i="48"/>
  <c r="CM1742" i="48" s="1"/>
  <c r="CZ1743" i="48"/>
  <c r="CK1743" i="48"/>
  <c r="DG1744" i="48"/>
  <c r="CI1743" i="48"/>
  <c r="DA1744" i="48"/>
  <c r="CJ1745" i="49" l="1"/>
  <c r="CN1745" i="49" s="1"/>
  <c r="DB1746" i="49"/>
  <c r="CK1747" i="49"/>
  <c r="DG1748" i="49"/>
  <c r="CI1745" i="49"/>
  <c r="DA1746" i="49"/>
  <c r="CZ1747" i="49"/>
  <c r="CH1746" i="49"/>
  <c r="CM1746" i="49" s="1"/>
  <c r="DB1744" i="48"/>
  <c r="CJ1743" i="48"/>
  <c r="CN1743" i="48" s="1"/>
  <c r="CH1743" i="48"/>
  <c r="CM1743" i="48" s="1"/>
  <c r="CZ1744" i="48"/>
  <c r="CK1744" i="48"/>
  <c r="DG1745" i="48"/>
  <c r="CI1744" i="48"/>
  <c r="DA1745" i="48"/>
  <c r="CH1747" i="49" l="1"/>
  <c r="CM1747" i="49" s="1"/>
  <c r="CZ1748" i="49"/>
  <c r="CI1746" i="49"/>
  <c r="DA1747" i="49"/>
  <c r="CK1748" i="49"/>
  <c r="DG1749" i="49"/>
  <c r="CJ1746" i="49"/>
  <c r="CN1746" i="49" s="1"/>
  <c r="DB1747" i="49"/>
  <c r="DB1745" i="48"/>
  <c r="CJ1744" i="48"/>
  <c r="CN1744" i="48"/>
  <c r="CK1745" i="48"/>
  <c r="DG1746" i="48"/>
  <c r="CH1744" i="48"/>
  <c r="CM1744" i="48" s="1"/>
  <c r="CZ1745" i="48"/>
  <c r="CI1745" i="48"/>
  <c r="DA1746" i="48"/>
  <c r="CK1749" i="49" l="1"/>
  <c r="DG1750" i="49"/>
  <c r="CI1747" i="49"/>
  <c r="DA1748" i="49"/>
  <c r="CH1748" i="49"/>
  <c r="CM1748" i="49" s="1"/>
  <c r="CZ1749" i="49"/>
  <c r="CJ1747" i="49"/>
  <c r="CN1747" i="49" s="1"/>
  <c r="DB1748" i="49"/>
  <c r="CJ1745" i="48"/>
  <c r="DB1746" i="48"/>
  <c r="CN1745" i="48"/>
  <c r="CI1746" i="48"/>
  <c r="DA1747" i="48"/>
  <c r="CH1745" i="48"/>
  <c r="CM1745" i="48" s="1"/>
  <c r="CZ1746" i="48"/>
  <c r="CK1746" i="48"/>
  <c r="DG1747" i="48"/>
  <c r="CH1749" i="49" l="1"/>
  <c r="CM1749" i="49" s="1"/>
  <c r="CZ1750" i="49"/>
  <c r="CI1748" i="49"/>
  <c r="DA1749" i="49"/>
  <c r="CK1750" i="49"/>
  <c r="DG1751" i="49"/>
  <c r="CJ1748" i="49"/>
  <c r="CN1748" i="49" s="1"/>
  <c r="DB1749" i="49"/>
  <c r="CJ1746" i="48"/>
  <c r="CN1746" i="48" s="1"/>
  <c r="DB1747" i="48"/>
  <c r="CI1747" i="48"/>
  <c r="DA1748" i="48"/>
  <c r="DG1748" i="48"/>
  <c r="CK1747" i="48"/>
  <c r="CH1746" i="48"/>
  <c r="CM1746" i="48" s="1"/>
  <c r="CZ1747" i="48"/>
  <c r="CJ1749" i="49" l="1"/>
  <c r="CN1749" i="49" s="1"/>
  <c r="DB1750" i="49"/>
  <c r="CK1751" i="49"/>
  <c r="DG1752" i="49"/>
  <c r="DA1750" i="49"/>
  <c r="CI1749" i="49"/>
  <c r="CH1750" i="49"/>
  <c r="CM1750" i="49" s="1"/>
  <c r="CZ1751" i="49"/>
  <c r="CJ1747" i="48"/>
  <c r="CN1747" i="48" s="1"/>
  <c r="DB1748" i="48"/>
  <c r="CK1748" i="48"/>
  <c r="DG1749" i="48"/>
  <c r="CI1748" i="48"/>
  <c r="DA1749" i="48"/>
  <c r="CH1747" i="48"/>
  <c r="CM1747" i="48" s="1"/>
  <c r="CZ1748" i="48"/>
  <c r="CH1751" i="49" l="1"/>
  <c r="CM1751" i="49" s="1"/>
  <c r="CZ1752" i="49"/>
  <c r="CI1750" i="49"/>
  <c r="DA1751" i="49"/>
  <c r="CK1752" i="49"/>
  <c r="DG1753" i="49"/>
  <c r="CJ1750" i="49"/>
  <c r="CN1750" i="49" s="1"/>
  <c r="DB1751" i="49"/>
  <c r="CJ1748" i="48"/>
  <c r="CN1748" i="48" s="1"/>
  <c r="DB1749" i="48"/>
  <c r="CH1748" i="48"/>
  <c r="CM1748" i="48" s="1"/>
  <c r="CZ1749" i="48"/>
  <c r="CI1749" i="48"/>
  <c r="DA1750" i="48"/>
  <c r="CK1749" i="48"/>
  <c r="DG1750" i="48"/>
  <c r="CJ1751" i="49" l="1"/>
  <c r="CN1751" i="49" s="1"/>
  <c r="DB1752" i="49"/>
  <c r="CK1753" i="49"/>
  <c r="DG1754" i="49"/>
  <c r="CI1751" i="49"/>
  <c r="DA1752" i="49"/>
  <c r="CH1752" i="49"/>
  <c r="CM1752" i="49" s="1"/>
  <c r="CZ1753" i="49"/>
  <c r="DB1750" i="48"/>
  <c r="CJ1749" i="48"/>
  <c r="CN1749" i="48" s="1"/>
  <c r="CI1750" i="48"/>
  <c r="DA1751" i="48"/>
  <c r="CH1749" i="48"/>
  <c r="CM1749" i="48" s="1"/>
  <c r="CZ1750" i="48"/>
  <c r="CK1750" i="48"/>
  <c r="DG1751" i="48"/>
  <c r="CK1754" i="49" l="1"/>
  <c r="DG1755" i="49"/>
  <c r="CH1753" i="49"/>
  <c r="CM1753" i="49" s="1"/>
  <c r="CZ1754" i="49"/>
  <c r="CI1752" i="49"/>
  <c r="DA1753" i="49"/>
  <c r="CJ1752" i="49"/>
  <c r="CN1752" i="49" s="1"/>
  <c r="DB1753" i="49"/>
  <c r="DB1751" i="48"/>
  <c r="CJ1750" i="48"/>
  <c r="CN1750" i="48"/>
  <c r="CH1750" i="48"/>
  <c r="CM1750" i="48" s="1"/>
  <c r="CZ1751" i="48"/>
  <c r="CI1751" i="48"/>
  <c r="DA1752" i="48"/>
  <c r="CK1751" i="48"/>
  <c r="DG1752" i="48"/>
  <c r="CJ1753" i="49" l="1"/>
  <c r="CN1753" i="49" s="1"/>
  <c r="DB1754" i="49"/>
  <c r="CI1753" i="49"/>
  <c r="DA1754" i="49"/>
  <c r="CH1754" i="49"/>
  <c r="CM1754" i="49" s="1"/>
  <c r="CZ1755" i="49"/>
  <c r="CK1755" i="49"/>
  <c r="DG1756" i="49"/>
  <c r="DB1752" i="48"/>
  <c r="CJ1751" i="48"/>
  <c r="CN1751" i="48" s="1"/>
  <c r="CI1752" i="48"/>
  <c r="DA1753" i="48"/>
  <c r="CH1751" i="48"/>
  <c r="CM1751" i="48" s="1"/>
  <c r="CZ1752" i="48"/>
  <c r="CK1752" i="48"/>
  <c r="DG1753" i="48"/>
  <c r="CH1755" i="49" l="1"/>
  <c r="CM1755" i="49" s="1"/>
  <c r="CZ1756" i="49"/>
  <c r="DA1755" i="49"/>
  <c r="CI1754" i="49"/>
  <c r="CJ1754" i="49"/>
  <c r="CN1754" i="49" s="1"/>
  <c r="DB1755" i="49"/>
  <c r="CK1756" i="49"/>
  <c r="DG1757" i="49"/>
  <c r="CJ1752" i="48"/>
  <c r="CN1752" i="48" s="1"/>
  <c r="DB1753" i="48"/>
  <c r="CI1753" i="48"/>
  <c r="DA1754" i="48"/>
  <c r="CH1752" i="48"/>
  <c r="CM1752" i="48" s="1"/>
  <c r="CZ1753" i="48"/>
  <c r="CK1753" i="48"/>
  <c r="DG1754" i="48"/>
  <c r="CJ1755" i="49" l="1"/>
  <c r="CN1755" i="49" s="1"/>
  <c r="DB1756" i="49"/>
  <c r="CI1755" i="49"/>
  <c r="DA1756" i="49"/>
  <c r="CH1756" i="49"/>
  <c r="CM1756" i="49" s="1"/>
  <c r="CZ1757" i="49"/>
  <c r="CK1757" i="49"/>
  <c r="DG1758" i="49"/>
  <c r="CJ1753" i="48"/>
  <c r="CN1753" i="48" s="1"/>
  <c r="DB1754" i="48"/>
  <c r="CH1753" i="48"/>
  <c r="CM1753" i="48" s="1"/>
  <c r="CZ1754" i="48"/>
  <c r="DA1755" i="48"/>
  <c r="CI1754" i="48"/>
  <c r="CK1754" i="48"/>
  <c r="DG1755" i="48"/>
  <c r="DG1759" i="49" l="1"/>
  <c r="CK1758" i="49"/>
  <c r="CH1757" i="49"/>
  <c r="CM1757" i="49" s="1"/>
  <c r="CZ1758" i="49"/>
  <c r="CI1756" i="49"/>
  <c r="DA1757" i="49"/>
  <c r="CJ1756" i="49"/>
  <c r="CN1756" i="49" s="1"/>
  <c r="DB1757" i="49"/>
  <c r="DB1755" i="48"/>
  <c r="CJ1754" i="48"/>
  <c r="CN1754" i="48" s="1"/>
  <c r="CZ1755" i="48"/>
  <c r="CH1754" i="48"/>
  <c r="CM1754" i="48" s="1"/>
  <c r="CI1755" i="48"/>
  <c r="DA1756" i="48"/>
  <c r="CK1755" i="48"/>
  <c r="DG1756" i="48"/>
  <c r="DA1758" i="49" l="1"/>
  <c r="CI1757" i="49"/>
  <c r="CH1758" i="49"/>
  <c r="CM1758" i="49" s="1"/>
  <c r="CZ1759" i="49"/>
  <c r="CK1759" i="49"/>
  <c r="DG1760" i="49"/>
  <c r="DB1758" i="49"/>
  <c r="CJ1757" i="49"/>
  <c r="CN1757" i="49" s="1"/>
  <c r="DB1756" i="48"/>
  <c r="CJ1755" i="48"/>
  <c r="CN1755" i="48" s="1"/>
  <c r="CI1756" i="48"/>
  <c r="DA1757" i="48"/>
  <c r="CH1755" i="48"/>
  <c r="CM1755" i="48" s="1"/>
  <c r="CZ1756" i="48"/>
  <c r="CK1756" i="48"/>
  <c r="DG1757" i="48"/>
  <c r="CK1760" i="49" l="1"/>
  <c r="DG1761" i="49"/>
  <c r="CZ1760" i="49"/>
  <c r="CH1759" i="49"/>
  <c r="CM1759" i="49" s="1"/>
  <c r="CI1758" i="49"/>
  <c r="DA1759" i="49"/>
  <c r="CJ1758" i="49"/>
  <c r="CN1758" i="49" s="1"/>
  <c r="DB1759" i="49"/>
  <c r="CJ1756" i="48"/>
  <c r="CN1756" i="48" s="1"/>
  <c r="DB1757" i="48"/>
  <c r="CH1756" i="48"/>
  <c r="CM1756" i="48" s="1"/>
  <c r="CZ1757" i="48"/>
  <c r="CI1757" i="48"/>
  <c r="DA1758" i="48"/>
  <c r="CK1757" i="48"/>
  <c r="DG1758" i="48"/>
  <c r="CH1760" i="49" l="1"/>
  <c r="CM1760" i="49" s="1"/>
  <c r="CZ1761" i="49"/>
  <c r="CI1759" i="49"/>
  <c r="DA1760" i="49"/>
  <c r="CK1761" i="49"/>
  <c r="DG1762" i="49"/>
  <c r="CJ1759" i="49"/>
  <c r="CN1759" i="49" s="1"/>
  <c r="DB1760" i="49"/>
  <c r="CJ1757" i="48"/>
  <c r="CN1757" i="48" s="1"/>
  <c r="DB1758" i="48"/>
  <c r="CK1758" i="48"/>
  <c r="DG1759" i="48"/>
  <c r="CI1758" i="48"/>
  <c r="DA1759" i="48"/>
  <c r="CH1757" i="48"/>
  <c r="CM1757" i="48" s="1"/>
  <c r="CZ1758" i="48"/>
  <c r="CJ1760" i="49" l="1"/>
  <c r="CN1760" i="49" s="1"/>
  <c r="DB1761" i="49"/>
  <c r="CK1762" i="49"/>
  <c r="DG1763" i="49"/>
  <c r="CI1760" i="49"/>
  <c r="DA1761" i="49"/>
  <c r="CH1761" i="49"/>
  <c r="CM1761" i="49" s="1"/>
  <c r="CZ1762" i="49"/>
  <c r="CJ1758" i="48"/>
  <c r="CN1758" i="48" s="1"/>
  <c r="DB1759" i="48"/>
  <c r="DA1760" i="48"/>
  <c r="CI1759" i="48"/>
  <c r="CK1759" i="48"/>
  <c r="DG1760" i="48"/>
  <c r="CH1758" i="48"/>
  <c r="CM1758" i="48" s="1"/>
  <c r="CZ1759" i="48"/>
  <c r="CI1761" i="49" l="1"/>
  <c r="DA1762" i="49"/>
  <c r="CK1763" i="49"/>
  <c r="DG1764" i="49"/>
  <c r="CJ1761" i="49"/>
  <c r="CN1761" i="49" s="1"/>
  <c r="DB1762" i="49"/>
  <c r="CZ1763" i="49"/>
  <c r="CH1762" i="49"/>
  <c r="CM1762" i="49" s="1"/>
  <c r="CJ1759" i="48"/>
  <c r="DB1760" i="48"/>
  <c r="CN1759" i="48"/>
  <c r="CK1760" i="48"/>
  <c r="DG1761" i="48"/>
  <c r="CZ1760" i="48"/>
  <c r="CH1759" i="48"/>
  <c r="CM1759" i="48" s="1"/>
  <c r="CI1760" i="48"/>
  <c r="DA1761" i="48"/>
  <c r="CJ1762" i="49" l="1"/>
  <c r="CN1762" i="49" s="1"/>
  <c r="DB1763" i="49"/>
  <c r="CK1764" i="49"/>
  <c r="DG1765" i="49"/>
  <c r="DA1763" i="49"/>
  <c r="CI1762" i="49"/>
  <c r="CH1763" i="49"/>
  <c r="CM1763" i="49" s="1"/>
  <c r="CZ1764" i="49"/>
  <c r="CJ1760" i="48"/>
  <c r="DB1761" i="48"/>
  <c r="CN1760" i="48"/>
  <c r="CK1761" i="48"/>
  <c r="DG1762" i="48"/>
  <c r="CH1760" i="48"/>
  <c r="CM1760" i="48" s="1"/>
  <c r="CZ1761" i="48"/>
  <c r="CI1761" i="48"/>
  <c r="DA1762" i="48"/>
  <c r="CH1764" i="49" l="1"/>
  <c r="CM1764" i="49" s="1"/>
  <c r="CZ1765" i="49"/>
  <c r="CI1763" i="49"/>
  <c r="DA1764" i="49"/>
  <c r="CK1765" i="49"/>
  <c r="DG1766" i="49"/>
  <c r="CJ1763" i="49"/>
  <c r="CN1763" i="49" s="1"/>
  <c r="DB1764" i="49"/>
  <c r="CJ1761" i="48"/>
  <c r="DB1762" i="48"/>
  <c r="CN1761" i="48"/>
  <c r="DA1763" i="48"/>
  <c r="CI1762" i="48"/>
  <c r="CH1761" i="48"/>
  <c r="CM1761" i="48" s="1"/>
  <c r="CZ1762" i="48"/>
  <c r="CK1762" i="48"/>
  <c r="DG1763" i="48"/>
  <c r="CK1766" i="49" l="1"/>
  <c r="DG1767" i="49"/>
  <c r="CI1764" i="49"/>
  <c r="DA1765" i="49"/>
  <c r="CZ1766" i="49"/>
  <c r="CH1765" i="49"/>
  <c r="CM1765" i="49" s="1"/>
  <c r="CJ1764" i="49"/>
  <c r="CN1764" i="49" s="1"/>
  <c r="DB1765" i="49"/>
  <c r="CJ1762" i="48"/>
  <c r="CN1762" i="48" s="1"/>
  <c r="DB1763" i="48"/>
  <c r="CZ1763" i="48"/>
  <c r="CH1762" i="48"/>
  <c r="CM1762" i="48" s="1"/>
  <c r="CK1763" i="48"/>
  <c r="DG1764" i="48"/>
  <c r="CI1763" i="48"/>
  <c r="DA1764" i="48"/>
  <c r="CH1766" i="49" l="1"/>
  <c r="CM1766" i="49" s="1"/>
  <c r="CZ1767" i="49"/>
  <c r="DA1766" i="49"/>
  <c r="CI1765" i="49"/>
  <c r="CK1767" i="49"/>
  <c r="DG1768" i="49"/>
  <c r="CJ1765" i="49"/>
  <c r="CN1765" i="49" s="1"/>
  <c r="DB1766" i="49"/>
  <c r="CJ1763" i="48"/>
  <c r="DB1764" i="48"/>
  <c r="CN1763" i="48"/>
  <c r="CK1764" i="48"/>
  <c r="DG1765" i="48"/>
  <c r="CH1763" i="48"/>
  <c r="CM1763" i="48" s="1"/>
  <c r="CZ1764" i="48"/>
  <c r="CI1764" i="48"/>
  <c r="DA1765" i="48"/>
  <c r="CJ1766" i="49" l="1"/>
  <c r="CN1766" i="49" s="1"/>
  <c r="DB1767" i="49"/>
  <c r="CK1768" i="49"/>
  <c r="DG1769" i="49"/>
  <c r="CI1766" i="49"/>
  <c r="DA1767" i="49"/>
  <c r="CH1767" i="49"/>
  <c r="CM1767" i="49" s="1"/>
  <c r="CZ1768" i="49"/>
  <c r="CJ1764" i="48"/>
  <c r="DB1765" i="48"/>
  <c r="CN1764" i="48"/>
  <c r="CI1765" i="48"/>
  <c r="DA1766" i="48"/>
  <c r="CH1764" i="48"/>
  <c r="CM1764" i="48" s="1"/>
  <c r="CZ1765" i="48"/>
  <c r="CK1765" i="48"/>
  <c r="DG1766" i="48"/>
  <c r="CI1767" i="49" l="1"/>
  <c r="DA1768" i="49"/>
  <c r="CK1769" i="49"/>
  <c r="DG1770" i="49"/>
  <c r="CJ1767" i="49"/>
  <c r="CN1767" i="49" s="1"/>
  <c r="DB1768" i="49"/>
  <c r="CH1768" i="49"/>
  <c r="CM1768" i="49" s="1"/>
  <c r="CZ1769" i="49"/>
  <c r="CJ1765" i="48"/>
  <c r="CN1765" i="48" s="1"/>
  <c r="DB1766" i="48"/>
  <c r="CI1766" i="48"/>
  <c r="DA1767" i="48"/>
  <c r="CK1766" i="48"/>
  <c r="DG1767" i="48"/>
  <c r="CH1765" i="48"/>
  <c r="CM1765" i="48" s="1"/>
  <c r="CZ1766" i="48"/>
  <c r="CJ1768" i="49" l="1"/>
  <c r="CN1768" i="49" s="1"/>
  <c r="DB1769" i="49"/>
  <c r="CK1770" i="49"/>
  <c r="DG1771" i="49"/>
  <c r="CI1768" i="49"/>
  <c r="DA1769" i="49"/>
  <c r="CH1769" i="49"/>
  <c r="CM1769" i="49" s="1"/>
  <c r="CZ1770" i="49"/>
  <c r="CJ1766" i="48"/>
  <c r="CN1766" i="48" s="1"/>
  <c r="DB1767" i="48"/>
  <c r="CK1767" i="48"/>
  <c r="DG1768" i="48"/>
  <c r="DA1768" i="48"/>
  <c r="CI1767" i="48"/>
  <c r="CH1766" i="48"/>
  <c r="CM1766" i="48" s="1"/>
  <c r="CZ1767" i="48"/>
  <c r="CK1771" i="49" l="1"/>
  <c r="DG1772" i="49"/>
  <c r="CZ1771" i="49"/>
  <c r="CH1770" i="49"/>
  <c r="CM1770" i="49" s="1"/>
  <c r="CJ1769" i="49"/>
  <c r="CN1769" i="49" s="1"/>
  <c r="DB1770" i="49"/>
  <c r="CI1769" i="49"/>
  <c r="DA1770" i="49"/>
  <c r="DB1768" i="48"/>
  <c r="CJ1767" i="48"/>
  <c r="CN1767" i="48"/>
  <c r="CI1768" i="48"/>
  <c r="DA1769" i="48"/>
  <c r="CK1768" i="48"/>
  <c r="DG1769" i="48"/>
  <c r="CH1767" i="48"/>
  <c r="CM1767" i="48" s="1"/>
  <c r="CZ1768" i="48"/>
  <c r="CI1770" i="49" l="1"/>
  <c r="DA1771" i="49"/>
  <c r="CJ1770" i="49"/>
  <c r="CN1770" i="49" s="1"/>
  <c r="DB1771" i="49"/>
  <c r="CH1771" i="49"/>
  <c r="CM1771" i="49" s="1"/>
  <c r="CZ1772" i="49"/>
  <c r="CK1772" i="49"/>
  <c r="DG1773" i="49"/>
  <c r="CJ1768" i="48"/>
  <c r="CN1768" i="48" s="1"/>
  <c r="DB1769" i="48"/>
  <c r="CI1769" i="48"/>
  <c r="DA1770" i="48"/>
  <c r="CH1768" i="48"/>
  <c r="CM1768" i="48" s="1"/>
  <c r="CZ1769" i="48"/>
  <c r="CK1769" i="48"/>
  <c r="DG1770" i="48"/>
  <c r="CH1772" i="49" l="1"/>
  <c r="CM1772" i="49" s="1"/>
  <c r="CZ1773" i="49"/>
  <c r="CJ1771" i="49"/>
  <c r="CN1771" i="49" s="1"/>
  <c r="DB1772" i="49"/>
  <c r="CI1771" i="49"/>
  <c r="DA1772" i="49"/>
  <c r="CK1773" i="49"/>
  <c r="DG1774" i="49"/>
  <c r="CJ1769" i="48"/>
  <c r="DB1770" i="48"/>
  <c r="CN1769" i="48"/>
  <c r="CH1769" i="48"/>
  <c r="CM1769" i="48" s="1"/>
  <c r="CZ1770" i="48"/>
  <c r="DA1771" i="48"/>
  <c r="CI1770" i="48"/>
  <c r="CK1770" i="48"/>
  <c r="DG1771" i="48"/>
  <c r="CI1772" i="49" l="1"/>
  <c r="DA1773" i="49"/>
  <c r="CJ1772" i="49"/>
  <c r="CN1772" i="49" s="1"/>
  <c r="DB1773" i="49"/>
  <c r="CH1773" i="49"/>
  <c r="CM1773" i="49" s="1"/>
  <c r="CZ1774" i="49"/>
  <c r="CK1774" i="49"/>
  <c r="DG1775" i="49"/>
  <c r="DB1771" i="48"/>
  <c r="CJ1770" i="48"/>
  <c r="CN1770" i="48" s="1"/>
  <c r="CI1771" i="48"/>
  <c r="DA1772" i="48"/>
  <c r="CH1770" i="48"/>
  <c r="CM1770" i="48" s="1"/>
  <c r="CZ1771" i="48"/>
  <c r="CK1771" i="48"/>
  <c r="DG1772" i="48"/>
  <c r="CH1774" i="49" l="1"/>
  <c r="CM1774" i="49" s="1"/>
  <c r="CZ1775" i="49"/>
  <c r="CJ1773" i="49"/>
  <c r="CN1773" i="49" s="1"/>
  <c r="DB1774" i="49"/>
  <c r="CI1773" i="49"/>
  <c r="DA1774" i="49"/>
  <c r="CK1775" i="49"/>
  <c r="DG1776" i="49"/>
  <c r="CJ1771" i="48"/>
  <c r="CN1771" i="48" s="1"/>
  <c r="DB1772" i="48"/>
  <c r="CI1772" i="48"/>
  <c r="DA1773" i="48"/>
  <c r="CK1772" i="48"/>
  <c r="DG1773" i="48"/>
  <c r="CH1771" i="48"/>
  <c r="CM1771" i="48" s="1"/>
  <c r="CZ1772" i="48"/>
  <c r="CK1776" i="49" l="1"/>
  <c r="DG1777" i="49"/>
  <c r="CI1774" i="49"/>
  <c r="DA1775" i="49"/>
  <c r="CJ1774" i="49"/>
  <c r="CN1774" i="49" s="1"/>
  <c r="DB1775" i="49"/>
  <c r="CH1775" i="49"/>
  <c r="CM1775" i="49" s="1"/>
  <c r="CZ1776" i="49"/>
  <c r="DB1773" i="48"/>
  <c r="CJ1772" i="48"/>
  <c r="CN1772" i="48"/>
  <c r="CK1773" i="48"/>
  <c r="DG1774" i="48"/>
  <c r="CI1773" i="48"/>
  <c r="DA1774" i="48"/>
  <c r="CH1772" i="48"/>
  <c r="CM1772" i="48" s="1"/>
  <c r="CZ1773" i="48"/>
  <c r="CH1776" i="49" l="1"/>
  <c r="CM1776" i="49" s="1"/>
  <c r="CZ1777" i="49"/>
  <c r="CJ1775" i="49"/>
  <c r="CN1775" i="49" s="1"/>
  <c r="DB1776" i="49"/>
  <c r="CI1775" i="49"/>
  <c r="DA1776" i="49"/>
  <c r="CK1777" i="49"/>
  <c r="DG1778" i="49"/>
  <c r="CJ1773" i="48"/>
  <c r="DB1774" i="48"/>
  <c r="CN1773" i="48"/>
  <c r="CZ1774" i="48"/>
  <c r="CH1773" i="48"/>
  <c r="CM1773" i="48" s="1"/>
  <c r="CI1774" i="48"/>
  <c r="DA1775" i="48"/>
  <c r="CK1774" i="48"/>
  <c r="DG1775" i="48"/>
  <c r="CI1776" i="49" l="1"/>
  <c r="DA1777" i="49"/>
  <c r="DB1777" i="49"/>
  <c r="CJ1776" i="49"/>
  <c r="CN1776" i="49" s="1"/>
  <c r="CH1777" i="49"/>
  <c r="CM1777" i="49" s="1"/>
  <c r="CZ1778" i="49"/>
  <c r="CK1778" i="49"/>
  <c r="DG1779" i="49"/>
  <c r="CJ1774" i="48"/>
  <c r="CN1774" i="48" s="1"/>
  <c r="DB1775" i="48"/>
  <c r="CK1775" i="48"/>
  <c r="DG1776" i="48"/>
  <c r="CH1774" i="48"/>
  <c r="CM1774" i="48" s="1"/>
  <c r="CZ1775" i="48"/>
  <c r="CI1775" i="48"/>
  <c r="DA1776" i="48"/>
  <c r="CK1779" i="49" l="1"/>
  <c r="DG1780" i="49"/>
  <c r="CI1777" i="49"/>
  <c r="DA1778" i="49"/>
  <c r="CZ1779" i="49"/>
  <c r="CH1778" i="49"/>
  <c r="CM1778" i="49" s="1"/>
  <c r="CJ1777" i="49"/>
  <c r="CN1777" i="49" s="1"/>
  <c r="DB1778" i="49"/>
  <c r="CJ1775" i="48"/>
  <c r="DB1776" i="48"/>
  <c r="CN1775" i="48"/>
  <c r="CZ1776" i="48"/>
  <c r="CH1775" i="48"/>
  <c r="CM1775" i="48" s="1"/>
  <c r="CK1776" i="48"/>
  <c r="DG1777" i="48"/>
  <c r="CI1776" i="48"/>
  <c r="DA1777" i="48"/>
  <c r="CJ1778" i="49" l="1"/>
  <c r="CN1778" i="49" s="1"/>
  <c r="DB1779" i="49"/>
  <c r="CH1779" i="49"/>
  <c r="CM1779" i="49" s="1"/>
  <c r="CZ1780" i="49"/>
  <c r="DA1779" i="49"/>
  <c r="CI1778" i="49"/>
  <c r="CK1780" i="49"/>
  <c r="DG1781" i="49"/>
  <c r="CJ1776" i="48"/>
  <c r="CN1776" i="48" s="1"/>
  <c r="DB1777" i="48"/>
  <c r="CI1777" i="48"/>
  <c r="DA1778" i="48"/>
  <c r="CK1777" i="48"/>
  <c r="DG1778" i="48"/>
  <c r="CH1776" i="48"/>
  <c r="CM1776" i="48" s="1"/>
  <c r="CZ1777" i="48"/>
  <c r="CK1781" i="49" l="1"/>
  <c r="DG1782" i="49"/>
  <c r="CI1779" i="49"/>
  <c r="DA1780" i="49"/>
  <c r="CH1780" i="49"/>
  <c r="CM1780" i="49" s="1"/>
  <c r="CZ1781" i="49"/>
  <c r="CJ1779" i="49"/>
  <c r="CN1779" i="49" s="1"/>
  <c r="DB1780" i="49"/>
  <c r="DB1778" i="48"/>
  <c r="CJ1777" i="48"/>
  <c r="CN1777" i="48" s="1"/>
  <c r="CI1778" i="48"/>
  <c r="DA1779" i="48"/>
  <c r="CH1777" i="48"/>
  <c r="CM1777" i="48" s="1"/>
  <c r="CZ1778" i="48"/>
  <c r="CK1778" i="48"/>
  <c r="DG1779" i="48"/>
  <c r="CJ1780" i="49" l="1"/>
  <c r="CN1780" i="49" s="1"/>
  <c r="DB1781" i="49"/>
  <c r="CZ1782" i="49"/>
  <c r="CH1781" i="49"/>
  <c r="CM1781" i="49" s="1"/>
  <c r="CI1780" i="49"/>
  <c r="DA1781" i="49"/>
  <c r="DG1783" i="49"/>
  <c r="CK1782" i="49"/>
  <c r="CJ1778" i="48"/>
  <c r="CN1778" i="48" s="1"/>
  <c r="DB1779" i="48"/>
  <c r="CH1778" i="48"/>
  <c r="CM1778" i="48" s="1"/>
  <c r="CZ1779" i="48"/>
  <c r="CI1779" i="48"/>
  <c r="DA1780" i="48"/>
  <c r="CK1779" i="48"/>
  <c r="DG1780" i="48"/>
  <c r="CK1783" i="49" l="1"/>
  <c r="DG1784" i="49"/>
  <c r="DA1782" i="49"/>
  <c r="CI1781" i="49"/>
  <c r="CH1782" i="49"/>
  <c r="CM1782" i="49" s="1"/>
  <c r="CZ1783" i="49"/>
  <c r="CJ1781" i="49"/>
  <c r="CN1781" i="49" s="1"/>
  <c r="DB1782" i="49"/>
  <c r="CJ1779" i="48"/>
  <c r="CN1779" i="48" s="1"/>
  <c r="DB1780" i="48"/>
  <c r="CK1780" i="48"/>
  <c r="DG1781" i="48"/>
  <c r="CI1780" i="48"/>
  <c r="DA1781" i="48"/>
  <c r="CH1779" i="48"/>
  <c r="CM1779" i="48" s="1"/>
  <c r="CZ1780" i="48"/>
  <c r="CH1783" i="49" l="1"/>
  <c r="CM1783" i="49" s="1"/>
  <c r="CZ1784" i="49"/>
  <c r="CI1782" i="49"/>
  <c r="DA1783" i="49"/>
  <c r="CK1784" i="49"/>
  <c r="DG1785" i="49"/>
  <c r="CJ1782" i="49"/>
  <c r="CN1782" i="49" s="1"/>
  <c r="DB1783" i="49"/>
  <c r="DB1781" i="48"/>
  <c r="CJ1780" i="48"/>
  <c r="CN1780" i="48"/>
  <c r="CI1781" i="48"/>
  <c r="DA1782" i="48"/>
  <c r="CK1781" i="48"/>
  <c r="DG1782" i="48"/>
  <c r="CH1780" i="48"/>
  <c r="CM1780" i="48" s="1"/>
  <c r="CZ1781" i="48"/>
  <c r="CK1785" i="49" l="1"/>
  <c r="DG1786" i="49"/>
  <c r="CI1783" i="49"/>
  <c r="DA1784" i="49"/>
  <c r="CH1784" i="49"/>
  <c r="CM1784" i="49" s="1"/>
  <c r="CZ1785" i="49"/>
  <c r="CJ1783" i="49"/>
  <c r="CN1783" i="49" s="1"/>
  <c r="DB1784" i="49"/>
  <c r="DB1782" i="48"/>
  <c r="CJ1781" i="48"/>
  <c r="CN1781" i="48"/>
  <c r="CK1782" i="48"/>
  <c r="DG1783" i="48"/>
  <c r="CI1782" i="48"/>
  <c r="DA1783" i="48"/>
  <c r="CZ1782" i="48"/>
  <c r="CH1781" i="48"/>
  <c r="CM1781" i="48" s="1"/>
  <c r="CJ1784" i="49" l="1"/>
  <c r="CN1784" i="49" s="1"/>
  <c r="DB1785" i="49"/>
  <c r="CH1785" i="49"/>
  <c r="CM1785" i="49" s="1"/>
  <c r="CZ1786" i="49"/>
  <c r="CI1784" i="49"/>
  <c r="DA1785" i="49"/>
  <c r="CK1786" i="49"/>
  <c r="DG1787" i="49"/>
  <c r="CJ1782" i="48"/>
  <c r="CN1782" i="48" s="1"/>
  <c r="DB1783" i="48"/>
  <c r="CI1783" i="48"/>
  <c r="DA1784" i="48"/>
  <c r="CH1782" i="48"/>
  <c r="CM1782" i="48" s="1"/>
  <c r="CZ1783" i="48"/>
  <c r="CK1783" i="48"/>
  <c r="DG1784" i="48"/>
  <c r="CK1787" i="49" l="1"/>
  <c r="DG1788" i="49"/>
  <c r="CI1785" i="49"/>
  <c r="DA1786" i="49"/>
  <c r="CZ1787" i="49"/>
  <c r="CH1786" i="49"/>
  <c r="CM1786" i="49" s="1"/>
  <c r="CJ1785" i="49"/>
  <c r="CN1785" i="49" s="1"/>
  <c r="DB1786" i="49"/>
  <c r="DB1784" i="48"/>
  <c r="CJ1783" i="48"/>
  <c r="CN1783" i="48"/>
  <c r="CH1783" i="48"/>
  <c r="CM1783" i="48" s="1"/>
  <c r="CZ1784" i="48"/>
  <c r="CI1784" i="48"/>
  <c r="DA1785" i="48"/>
  <c r="CK1784" i="48"/>
  <c r="DG1785" i="48"/>
  <c r="CH1787" i="49" l="1"/>
  <c r="CM1787" i="49" s="1"/>
  <c r="CZ1788" i="49"/>
  <c r="CI1786" i="49"/>
  <c r="DA1787" i="49"/>
  <c r="CK1788" i="49"/>
  <c r="DG1789" i="49"/>
  <c r="CJ1786" i="49"/>
  <c r="CN1786" i="49" s="1"/>
  <c r="DB1787" i="49"/>
  <c r="DB1785" i="48"/>
  <c r="CJ1784" i="48"/>
  <c r="CN1784" i="48" s="1"/>
  <c r="CH1784" i="48"/>
  <c r="CM1784" i="48" s="1"/>
  <c r="CZ1785" i="48"/>
  <c r="CI1785" i="48"/>
  <c r="DA1786" i="48"/>
  <c r="CK1785" i="48"/>
  <c r="DG1786" i="48"/>
  <c r="CJ1787" i="49" l="1"/>
  <c r="CN1787" i="49" s="1"/>
  <c r="DB1788" i="49"/>
  <c r="CK1789" i="49"/>
  <c r="DG1790" i="49"/>
  <c r="CI1787" i="49"/>
  <c r="DA1788" i="49"/>
  <c r="CH1788" i="49"/>
  <c r="CM1788" i="49" s="1"/>
  <c r="CZ1789" i="49"/>
  <c r="CJ1785" i="48"/>
  <c r="CN1785" i="48" s="1"/>
  <c r="DB1786" i="48"/>
  <c r="CK1786" i="48"/>
  <c r="DG1787" i="48"/>
  <c r="CI1786" i="48"/>
  <c r="DA1787" i="48"/>
  <c r="CH1785" i="48"/>
  <c r="CM1785" i="48" s="1"/>
  <c r="CZ1786" i="48"/>
  <c r="CI1788" i="49" l="1"/>
  <c r="DA1789" i="49"/>
  <c r="CK1790" i="49"/>
  <c r="DG1791" i="49"/>
  <c r="CJ1788" i="49"/>
  <c r="CN1788" i="49" s="1"/>
  <c r="DB1789" i="49"/>
  <c r="CH1789" i="49"/>
  <c r="CM1789" i="49" s="1"/>
  <c r="CZ1790" i="49"/>
  <c r="DB1787" i="48"/>
  <c r="CJ1786" i="48"/>
  <c r="CN1786" i="48"/>
  <c r="CI1787" i="48"/>
  <c r="DA1788" i="48"/>
  <c r="DG1788" i="48"/>
  <c r="CK1787" i="48"/>
  <c r="CZ1787" i="48"/>
  <c r="CH1786" i="48"/>
  <c r="CM1786" i="48" s="1"/>
  <c r="CJ1789" i="49" l="1"/>
  <c r="CN1789" i="49" s="1"/>
  <c r="DB1790" i="49"/>
  <c r="CK1791" i="49"/>
  <c r="DG1792" i="49"/>
  <c r="CI1789" i="49"/>
  <c r="DA1790" i="49"/>
  <c r="CH1790" i="49"/>
  <c r="CM1790" i="49" s="1"/>
  <c r="CZ1791" i="49"/>
  <c r="CJ1787" i="48"/>
  <c r="CN1787" i="48" s="1"/>
  <c r="DB1788" i="48"/>
  <c r="CH1787" i="48"/>
  <c r="CM1787" i="48" s="1"/>
  <c r="CZ1788" i="48"/>
  <c r="CK1788" i="48"/>
  <c r="DG1789" i="48"/>
  <c r="CI1788" i="48"/>
  <c r="DA1789" i="48"/>
  <c r="CH1791" i="49" l="1"/>
  <c r="CM1791" i="49" s="1"/>
  <c r="CZ1792" i="49"/>
  <c r="CI1790" i="49"/>
  <c r="DA1791" i="49"/>
  <c r="CK1792" i="49"/>
  <c r="DG1793" i="49"/>
  <c r="CJ1790" i="49"/>
  <c r="CN1790" i="49" s="1"/>
  <c r="DB1791" i="49"/>
  <c r="CJ1788" i="48"/>
  <c r="CN1788" i="48" s="1"/>
  <c r="DB1789" i="48"/>
  <c r="CK1789" i="48"/>
  <c r="DG1790" i="48"/>
  <c r="CH1788" i="48"/>
  <c r="CM1788" i="48" s="1"/>
  <c r="CZ1789" i="48"/>
  <c r="CI1789" i="48"/>
  <c r="DA1790" i="48"/>
  <c r="CK1793" i="49" l="1"/>
  <c r="DG1794" i="49"/>
  <c r="CI1791" i="49"/>
  <c r="DA1792" i="49"/>
  <c r="CH1792" i="49"/>
  <c r="CM1792" i="49" s="1"/>
  <c r="CZ1793" i="49"/>
  <c r="CJ1791" i="49"/>
  <c r="CN1791" i="49" s="1"/>
  <c r="DB1792" i="49"/>
  <c r="CJ1789" i="48"/>
  <c r="DB1790" i="48"/>
  <c r="CN1789" i="48"/>
  <c r="CZ1790" i="48"/>
  <c r="CH1789" i="48"/>
  <c r="CM1789" i="48" s="1"/>
  <c r="CK1790" i="48"/>
  <c r="DG1791" i="48"/>
  <c r="CI1790" i="48"/>
  <c r="DA1791" i="48"/>
  <c r="CH1793" i="49" l="1"/>
  <c r="CM1793" i="49" s="1"/>
  <c r="CZ1794" i="49"/>
  <c r="CI1792" i="49"/>
  <c r="DA1793" i="49"/>
  <c r="CK1794" i="49"/>
  <c r="DG1795" i="49"/>
  <c r="DB1793" i="49"/>
  <c r="CJ1792" i="49"/>
  <c r="CN1792" i="49" s="1"/>
  <c r="DB1791" i="48"/>
  <c r="CJ1790" i="48"/>
  <c r="CN1790" i="48"/>
  <c r="CI1791" i="48"/>
  <c r="DA1792" i="48"/>
  <c r="CK1791" i="48"/>
  <c r="DG1792" i="48"/>
  <c r="CH1790" i="48"/>
  <c r="CM1790" i="48" s="1"/>
  <c r="CZ1791" i="48"/>
  <c r="CK1795" i="49" l="1"/>
  <c r="DG1796" i="49"/>
  <c r="CZ1795" i="49"/>
  <c r="CH1794" i="49"/>
  <c r="CM1794" i="49" s="1"/>
  <c r="CJ1793" i="49"/>
  <c r="CN1793" i="49" s="1"/>
  <c r="DB1794" i="49"/>
  <c r="CI1793" i="49"/>
  <c r="DA1794" i="49"/>
  <c r="CJ1791" i="48"/>
  <c r="DB1792" i="48"/>
  <c r="CN1791" i="48"/>
  <c r="CK1792" i="48"/>
  <c r="DG1793" i="48"/>
  <c r="CI1792" i="48"/>
  <c r="DA1793" i="48"/>
  <c r="CH1791" i="48"/>
  <c r="CM1791" i="48" s="1"/>
  <c r="CZ1792" i="48"/>
  <c r="DA1795" i="49" l="1"/>
  <c r="CI1794" i="49"/>
  <c r="CJ1794" i="49"/>
  <c r="CN1794" i="49" s="1"/>
  <c r="DB1795" i="49"/>
  <c r="CH1795" i="49"/>
  <c r="CM1795" i="49" s="1"/>
  <c r="CZ1796" i="49"/>
  <c r="CK1796" i="49"/>
  <c r="DG1797" i="49"/>
  <c r="CJ1792" i="48"/>
  <c r="CN1792" i="48" s="1"/>
  <c r="DB1793" i="48"/>
  <c r="CI1793" i="48"/>
  <c r="DA1794" i="48"/>
  <c r="CK1793" i="48"/>
  <c r="DG1794" i="48"/>
  <c r="CH1792" i="48"/>
  <c r="CM1792" i="48" s="1"/>
  <c r="CZ1793" i="48"/>
  <c r="CK1797" i="49" l="1"/>
  <c r="DG1798" i="49"/>
  <c r="CH1796" i="49"/>
  <c r="CM1796" i="49" s="1"/>
  <c r="CZ1797" i="49"/>
  <c r="CJ1795" i="49"/>
  <c r="CN1795" i="49" s="1"/>
  <c r="DB1796" i="49"/>
  <c r="CI1795" i="49"/>
  <c r="DA1796" i="49"/>
  <c r="DB1794" i="48"/>
  <c r="CJ1793" i="48"/>
  <c r="CN1793" i="48"/>
  <c r="CK1794" i="48"/>
  <c r="DG1795" i="48"/>
  <c r="DA1795" i="48"/>
  <c r="CI1794" i="48"/>
  <c r="CH1793" i="48"/>
  <c r="CM1793" i="48" s="1"/>
  <c r="CZ1794" i="48"/>
  <c r="CJ1796" i="49" l="1"/>
  <c r="CN1796" i="49" s="1"/>
  <c r="DB1797" i="49"/>
  <c r="CZ1798" i="49"/>
  <c r="CH1797" i="49"/>
  <c r="CM1797" i="49" s="1"/>
  <c r="DG1799" i="49"/>
  <c r="CK1798" i="49"/>
  <c r="CI1796" i="49"/>
  <c r="DA1797" i="49"/>
  <c r="DB1795" i="48"/>
  <c r="CJ1794" i="48"/>
  <c r="CN1794" i="48" s="1"/>
  <c r="CI1795" i="48"/>
  <c r="DA1796" i="48"/>
  <c r="CZ1795" i="48"/>
  <c r="CH1794" i="48"/>
  <c r="CM1794" i="48" s="1"/>
  <c r="CK1795" i="48"/>
  <c r="DG1796" i="48"/>
  <c r="DA1798" i="49" l="1"/>
  <c r="CI1797" i="49"/>
  <c r="CK1799" i="49"/>
  <c r="DG1800" i="49"/>
  <c r="CJ1797" i="49"/>
  <c r="CN1797" i="49" s="1"/>
  <c r="DB1798" i="49"/>
  <c r="CH1798" i="49"/>
  <c r="CM1798" i="49" s="1"/>
  <c r="CZ1799" i="49"/>
  <c r="DB1796" i="48"/>
  <c r="CJ1795" i="48"/>
  <c r="CN1795" i="48"/>
  <c r="CK1796" i="48"/>
  <c r="DG1797" i="48"/>
  <c r="CH1795" i="48"/>
  <c r="CM1795" i="48" s="1"/>
  <c r="CZ1796" i="48"/>
  <c r="CI1796" i="48"/>
  <c r="DA1797" i="48"/>
  <c r="CH1799" i="49" l="1"/>
  <c r="CM1799" i="49" s="1"/>
  <c r="CZ1800" i="49"/>
  <c r="CJ1798" i="49"/>
  <c r="CN1798" i="49" s="1"/>
  <c r="DB1799" i="49"/>
  <c r="CK1800" i="49"/>
  <c r="DG1801" i="49"/>
  <c r="CI1798" i="49"/>
  <c r="DA1799" i="49"/>
  <c r="DB1797" i="48"/>
  <c r="CJ1796" i="48"/>
  <c r="CN1796" i="48" s="1"/>
  <c r="CH1796" i="48"/>
  <c r="CM1796" i="48" s="1"/>
  <c r="CZ1797" i="48"/>
  <c r="CK1797" i="48"/>
  <c r="DG1798" i="48"/>
  <c r="CI1797" i="48"/>
  <c r="DA1798" i="48"/>
  <c r="CK1801" i="49" l="1"/>
  <c r="DG1802" i="49"/>
  <c r="CJ1799" i="49"/>
  <c r="CN1799" i="49" s="1"/>
  <c r="DB1800" i="49"/>
  <c r="CH1800" i="49"/>
  <c r="CM1800" i="49" s="1"/>
  <c r="CZ1801" i="49"/>
  <c r="CI1799" i="49"/>
  <c r="DA1800" i="49"/>
  <c r="CJ1797" i="48"/>
  <c r="DB1798" i="48"/>
  <c r="CN1797" i="48"/>
  <c r="CI1798" i="48"/>
  <c r="DA1799" i="48"/>
  <c r="CK1798" i="48"/>
  <c r="DG1799" i="48"/>
  <c r="CH1797" i="48"/>
  <c r="CM1797" i="48" s="1"/>
  <c r="CZ1798" i="48"/>
  <c r="CH1801" i="49" l="1"/>
  <c r="CM1801" i="49" s="1"/>
  <c r="CZ1802" i="49"/>
  <c r="CJ1800" i="49"/>
  <c r="CN1800" i="49" s="1"/>
  <c r="DB1801" i="49"/>
  <c r="CK1802" i="49"/>
  <c r="DG1803" i="49"/>
  <c r="CI1800" i="49"/>
  <c r="DA1801" i="49"/>
  <c r="CJ1798" i="48"/>
  <c r="CN1798" i="48" s="1"/>
  <c r="DB1799" i="48"/>
  <c r="CK1799" i="48"/>
  <c r="DG1800" i="48"/>
  <c r="DA1800" i="48"/>
  <c r="CI1799" i="48"/>
  <c r="CH1798" i="48"/>
  <c r="CM1798" i="48" s="1"/>
  <c r="CZ1799" i="48"/>
  <c r="CK1803" i="49" l="1"/>
  <c r="DG1804" i="49"/>
  <c r="CJ1801" i="49"/>
  <c r="CN1801" i="49" s="1"/>
  <c r="DB1802" i="49"/>
  <c r="CZ1803" i="49"/>
  <c r="CH1802" i="49"/>
  <c r="CM1802" i="49" s="1"/>
  <c r="CI1801" i="49"/>
  <c r="DA1802" i="49"/>
  <c r="DB1800" i="48"/>
  <c r="CJ1799" i="48"/>
  <c r="CN1799" i="48"/>
  <c r="CI1800" i="48"/>
  <c r="DA1801" i="48"/>
  <c r="CK1800" i="48"/>
  <c r="DG1801" i="48"/>
  <c r="CH1799" i="48"/>
  <c r="CM1799" i="48" s="1"/>
  <c r="CZ1800" i="48"/>
  <c r="CI1802" i="49" l="1"/>
  <c r="DA1803" i="49"/>
  <c r="CH1803" i="49"/>
  <c r="CM1803" i="49" s="1"/>
  <c r="CZ1804" i="49"/>
  <c r="CJ1802" i="49"/>
  <c r="CN1802" i="49" s="1"/>
  <c r="DB1803" i="49"/>
  <c r="CK1804" i="49"/>
  <c r="DG1805" i="49"/>
  <c r="CJ1800" i="48"/>
  <c r="CN1800" i="48" s="1"/>
  <c r="DB1801" i="48"/>
  <c r="CK1801" i="48"/>
  <c r="DG1802" i="48"/>
  <c r="CI1801" i="48"/>
  <c r="DA1802" i="48"/>
  <c r="CH1800" i="48"/>
  <c r="CM1800" i="48" s="1"/>
  <c r="CZ1801" i="48"/>
  <c r="CJ1803" i="49" l="1"/>
  <c r="CN1803" i="49" s="1"/>
  <c r="DB1804" i="49"/>
  <c r="CH1804" i="49"/>
  <c r="CM1804" i="49" s="1"/>
  <c r="CZ1805" i="49"/>
  <c r="CI1803" i="49"/>
  <c r="DA1804" i="49"/>
  <c r="CK1805" i="49"/>
  <c r="DG1806" i="49"/>
  <c r="DB1802" i="48"/>
  <c r="CJ1801" i="48"/>
  <c r="CN1801" i="48"/>
  <c r="CI1802" i="48"/>
  <c r="DA1803" i="48"/>
  <c r="CK1802" i="48"/>
  <c r="DG1803" i="48"/>
  <c r="CH1801" i="48"/>
  <c r="CM1801" i="48" s="1"/>
  <c r="CZ1802" i="48"/>
  <c r="CI1804" i="49" l="1"/>
  <c r="DA1805" i="49"/>
  <c r="CH1805" i="49"/>
  <c r="CM1805" i="49" s="1"/>
  <c r="CZ1806" i="49"/>
  <c r="CJ1804" i="49"/>
  <c r="CN1804" i="49" s="1"/>
  <c r="DB1805" i="49"/>
  <c r="CK1806" i="49"/>
  <c r="DG1807" i="49"/>
  <c r="CJ1802" i="48"/>
  <c r="DB1803" i="48"/>
  <c r="CN1802" i="48"/>
  <c r="CH1802" i="48"/>
  <c r="CM1802" i="48" s="1"/>
  <c r="CZ1803" i="48"/>
  <c r="CK1803" i="48"/>
  <c r="DG1804" i="48"/>
  <c r="CI1803" i="48"/>
  <c r="DA1804" i="48"/>
  <c r="CK1807" i="49" l="1"/>
  <c r="DG1808" i="49"/>
  <c r="CH1806" i="49"/>
  <c r="CM1806" i="49" s="1"/>
  <c r="CZ1807" i="49"/>
  <c r="DA1806" i="49"/>
  <c r="CI1805" i="49"/>
  <c r="CJ1805" i="49"/>
  <c r="CN1805" i="49" s="1"/>
  <c r="DB1806" i="49"/>
  <c r="CJ1803" i="48"/>
  <c r="CN1803" i="48" s="1"/>
  <c r="DB1804" i="48"/>
  <c r="CK1804" i="48"/>
  <c r="DG1805" i="48"/>
  <c r="CH1803" i="48"/>
  <c r="CM1803" i="48" s="1"/>
  <c r="CZ1804" i="48"/>
  <c r="CI1804" i="48"/>
  <c r="DA1805" i="48"/>
  <c r="CJ1806" i="49" l="1"/>
  <c r="CN1806" i="49" s="1"/>
  <c r="DB1807" i="49"/>
  <c r="CI1806" i="49"/>
  <c r="DA1807" i="49"/>
  <c r="CH1807" i="49"/>
  <c r="CM1807" i="49" s="1"/>
  <c r="CZ1808" i="49"/>
  <c r="CK1808" i="49"/>
  <c r="DG1809" i="49"/>
  <c r="CJ1804" i="48"/>
  <c r="CN1804" i="48" s="1"/>
  <c r="DB1805" i="48"/>
  <c r="CH1804" i="48"/>
  <c r="CM1804" i="48" s="1"/>
  <c r="CZ1805" i="48"/>
  <c r="CK1805" i="48"/>
  <c r="DG1806" i="48"/>
  <c r="CI1805" i="48"/>
  <c r="DA1806" i="48"/>
  <c r="CH1808" i="49" l="1"/>
  <c r="CM1808" i="49" s="1"/>
  <c r="CZ1809" i="49"/>
  <c r="CI1807" i="49"/>
  <c r="DA1808" i="49"/>
  <c r="CJ1807" i="49"/>
  <c r="CN1807" i="49" s="1"/>
  <c r="DB1808" i="49"/>
  <c r="CK1809" i="49"/>
  <c r="DG1810" i="49"/>
  <c r="CJ1805" i="48"/>
  <c r="CN1805" i="48" s="1"/>
  <c r="DB1806" i="48"/>
  <c r="CK1806" i="48"/>
  <c r="DG1807" i="48"/>
  <c r="CZ1806" i="48"/>
  <c r="CH1805" i="48"/>
  <c r="CM1805" i="48" s="1"/>
  <c r="CI1806" i="48"/>
  <c r="DA1807" i="48"/>
  <c r="CJ1808" i="49" l="1"/>
  <c r="CN1808" i="49" s="1"/>
  <c r="DB1809" i="49"/>
  <c r="CI1808" i="49"/>
  <c r="DA1809" i="49"/>
  <c r="CH1809" i="49"/>
  <c r="CM1809" i="49" s="1"/>
  <c r="CZ1810" i="49"/>
  <c r="CK1810" i="49"/>
  <c r="DG1811" i="49"/>
  <c r="CJ1806" i="48"/>
  <c r="CN1806" i="48" s="1"/>
  <c r="DB1807" i="48"/>
  <c r="CH1806" i="48"/>
  <c r="CM1806" i="48" s="1"/>
  <c r="CZ1807" i="48"/>
  <c r="CK1807" i="48"/>
  <c r="DG1808" i="48"/>
  <c r="CI1807" i="48"/>
  <c r="DA1808" i="48"/>
  <c r="CK1811" i="49" l="1"/>
  <c r="DG1812" i="49"/>
  <c r="CH1810" i="49"/>
  <c r="CM1810" i="49" s="1"/>
  <c r="CZ1811" i="49"/>
  <c r="CJ1809" i="49"/>
  <c r="CN1809" i="49" s="1"/>
  <c r="DB1810" i="49"/>
  <c r="CI1809" i="49"/>
  <c r="DA1810" i="49"/>
  <c r="DB1808" i="48"/>
  <c r="CJ1807" i="48"/>
  <c r="CN1807" i="48" s="1"/>
  <c r="CK1808" i="48"/>
  <c r="DG1809" i="48"/>
  <c r="CH1807" i="48"/>
  <c r="CM1807" i="48" s="1"/>
  <c r="CZ1808" i="48"/>
  <c r="CI1808" i="48"/>
  <c r="DA1809" i="48"/>
  <c r="DA1811" i="49" l="1"/>
  <c r="CI1810" i="49"/>
  <c r="CJ1810" i="49"/>
  <c r="CN1810" i="49" s="1"/>
  <c r="DB1811" i="49"/>
  <c r="CH1811" i="49"/>
  <c r="CM1811" i="49" s="1"/>
  <c r="CZ1812" i="49"/>
  <c r="CK1812" i="49"/>
  <c r="DG1813" i="49"/>
  <c r="CJ1808" i="48"/>
  <c r="CN1808" i="48" s="1"/>
  <c r="DB1809" i="48"/>
  <c r="CH1808" i="48"/>
  <c r="CM1808" i="48" s="1"/>
  <c r="CZ1809" i="48"/>
  <c r="CK1809" i="48"/>
  <c r="DG1810" i="48"/>
  <c r="CI1809" i="48"/>
  <c r="DA1810" i="48"/>
  <c r="CH1812" i="49" l="1"/>
  <c r="CM1812" i="49" s="1"/>
  <c r="CZ1813" i="49"/>
  <c r="CJ1811" i="49"/>
  <c r="CN1811" i="49" s="1"/>
  <c r="DB1812" i="49"/>
  <c r="CI1811" i="49"/>
  <c r="DA1812" i="49"/>
  <c r="CK1813" i="49"/>
  <c r="DG1814" i="49"/>
  <c r="CJ1809" i="48"/>
  <c r="DB1810" i="48"/>
  <c r="CN1809" i="48"/>
  <c r="CK1810" i="48"/>
  <c r="DG1811" i="48"/>
  <c r="CH1809" i="48"/>
  <c r="CM1809" i="48" s="1"/>
  <c r="CZ1810" i="48"/>
  <c r="CI1810" i="48"/>
  <c r="DA1811" i="48"/>
  <c r="CI1812" i="49" l="1"/>
  <c r="DA1813" i="49"/>
  <c r="CJ1812" i="49"/>
  <c r="CN1812" i="49" s="1"/>
  <c r="DB1813" i="49"/>
  <c r="CH1813" i="49"/>
  <c r="CM1813" i="49" s="1"/>
  <c r="CZ1814" i="49"/>
  <c r="CK1814" i="49"/>
  <c r="DG1815" i="49"/>
  <c r="DB1811" i="48"/>
  <c r="CJ1810" i="48"/>
  <c r="CN1810" i="48" s="1"/>
  <c r="CH1810" i="48"/>
  <c r="CM1810" i="48" s="1"/>
  <c r="CZ1811" i="48"/>
  <c r="CK1811" i="48"/>
  <c r="DG1812" i="48"/>
  <c r="CI1811" i="48"/>
  <c r="DA1812" i="48"/>
  <c r="CK1815" i="49" l="1"/>
  <c r="DG1816" i="49"/>
  <c r="DA1814" i="49"/>
  <c r="CI1813" i="49"/>
  <c r="CH1814" i="49"/>
  <c r="CM1814" i="49" s="1"/>
  <c r="CZ1815" i="49"/>
  <c r="DB1814" i="49"/>
  <c r="CJ1813" i="49"/>
  <c r="CN1813" i="49" s="1"/>
  <c r="DB1812" i="48"/>
  <c r="CJ1811" i="48"/>
  <c r="CN1811" i="48" s="1"/>
  <c r="CK1812" i="48"/>
  <c r="DG1813" i="48"/>
  <c r="CH1811" i="48"/>
  <c r="CM1811" i="48" s="1"/>
  <c r="CZ1812" i="48"/>
  <c r="CI1812" i="48"/>
  <c r="DA1813" i="48"/>
  <c r="CJ1814" i="49" l="1"/>
  <c r="CN1814" i="49" s="1"/>
  <c r="DB1815" i="49"/>
  <c r="CZ1816" i="49"/>
  <c r="CH1815" i="49"/>
  <c r="CM1815" i="49" s="1"/>
  <c r="CI1814" i="49"/>
  <c r="DA1815" i="49"/>
  <c r="CK1816" i="49"/>
  <c r="DG1817" i="49"/>
  <c r="CJ1812" i="48"/>
  <c r="DB1813" i="48"/>
  <c r="CN1812" i="48"/>
  <c r="CK1813" i="48"/>
  <c r="DG1814" i="48"/>
  <c r="CH1812" i="48"/>
  <c r="CM1812" i="48" s="1"/>
  <c r="CZ1813" i="48"/>
  <c r="CI1813" i="48"/>
  <c r="DA1814" i="48"/>
  <c r="CI1815" i="49" l="1"/>
  <c r="DA1816" i="49"/>
  <c r="CH1816" i="49"/>
  <c r="CM1816" i="49" s="1"/>
  <c r="CZ1817" i="49"/>
  <c r="CJ1815" i="49"/>
  <c r="CN1815" i="49" s="1"/>
  <c r="DB1816" i="49"/>
  <c r="CK1817" i="49"/>
  <c r="DG1818" i="49"/>
  <c r="CJ1813" i="48"/>
  <c r="DB1814" i="48"/>
  <c r="CN1813" i="48"/>
  <c r="CI1814" i="48"/>
  <c r="DA1815" i="48"/>
  <c r="CH1813" i="48"/>
  <c r="CM1813" i="48" s="1"/>
  <c r="CZ1814" i="48"/>
  <c r="CK1814" i="48"/>
  <c r="DG1815" i="48"/>
  <c r="CJ1816" i="49" l="1"/>
  <c r="CN1816" i="49" s="1"/>
  <c r="DB1817" i="49"/>
  <c r="CH1817" i="49"/>
  <c r="CM1817" i="49" s="1"/>
  <c r="CZ1818" i="49"/>
  <c r="CI1816" i="49"/>
  <c r="DA1817" i="49"/>
  <c r="CK1818" i="49"/>
  <c r="DG1819" i="49"/>
  <c r="CJ1814" i="48"/>
  <c r="CN1814" i="48" s="1"/>
  <c r="DB1815" i="48"/>
  <c r="CH1814" i="48"/>
  <c r="CM1814" i="48" s="1"/>
  <c r="CZ1815" i="48"/>
  <c r="CI1815" i="48"/>
  <c r="DA1816" i="48"/>
  <c r="CK1815" i="48"/>
  <c r="DG1816" i="48"/>
  <c r="CK1819" i="49" l="1"/>
  <c r="DG1820" i="49"/>
  <c r="CI1817" i="49"/>
  <c r="DA1818" i="49"/>
  <c r="CJ1817" i="49"/>
  <c r="CN1817" i="49" s="1"/>
  <c r="DB1818" i="49"/>
  <c r="CZ1819" i="49"/>
  <c r="CH1818" i="49"/>
  <c r="CM1818" i="49" s="1"/>
  <c r="DB1816" i="48"/>
  <c r="CJ1815" i="48"/>
  <c r="CN1815" i="48" s="1"/>
  <c r="CH1815" i="48"/>
  <c r="CM1815" i="48" s="1"/>
  <c r="CZ1816" i="48"/>
  <c r="CK1816" i="48"/>
  <c r="DG1817" i="48"/>
  <c r="CI1816" i="48"/>
  <c r="DA1817" i="48"/>
  <c r="CH1819" i="49" l="1"/>
  <c r="CM1819" i="49" s="1"/>
  <c r="CZ1820" i="49"/>
  <c r="CJ1818" i="49"/>
  <c r="CN1818" i="49" s="1"/>
  <c r="DB1819" i="49"/>
  <c r="CI1818" i="49"/>
  <c r="DA1819" i="49"/>
  <c r="CK1820" i="49"/>
  <c r="DG1821" i="49"/>
  <c r="CJ1816" i="48"/>
  <c r="DB1817" i="48"/>
  <c r="CN1816" i="48"/>
  <c r="CH1816" i="48"/>
  <c r="CM1816" i="48" s="1"/>
  <c r="CZ1817" i="48"/>
  <c r="CK1817" i="48"/>
  <c r="DG1818" i="48"/>
  <c r="CI1817" i="48"/>
  <c r="DA1818" i="48"/>
  <c r="CI1819" i="49" l="1"/>
  <c r="DA1820" i="49"/>
  <c r="CJ1819" i="49"/>
  <c r="CN1819" i="49" s="1"/>
  <c r="DB1820" i="49"/>
  <c r="CH1820" i="49"/>
  <c r="CM1820" i="49" s="1"/>
  <c r="CZ1821" i="49"/>
  <c r="DG1822" i="49"/>
  <c r="CK1821" i="49"/>
  <c r="DB1818" i="48"/>
  <c r="CJ1817" i="48"/>
  <c r="CN1817" i="48"/>
  <c r="CK1818" i="48"/>
  <c r="DG1819" i="48"/>
  <c r="CH1817" i="48"/>
  <c r="CM1817" i="48" s="1"/>
  <c r="CZ1818" i="48"/>
  <c r="DA1819" i="48"/>
  <c r="CI1818" i="48"/>
  <c r="CH1821" i="49" l="1"/>
  <c r="CM1821" i="49" s="1"/>
  <c r="CZ1822" i="49"/>
  <c r="CJ1820" i="49"/>
  <c r="CN1820" i="49" s="1"/>
  <c r="DB1821" i="49"/>
  <c r="CI1820" i="49"/>
  <c r="DA1821" i="49"/>
  <c r="CK1822" i="49"/>
  <c r="DG1823" i="49"/>
  <c r="CJ1818" i="48"/>
  <c r="CN1818" i="48" s="1"/>
  <c r="DB1819" i="48"/>
  <c r="CZ1819" i="48"/>
  <c r="CH1818" i="48"/>
  <c r="CM1818" i="48" s="1"/>
  <c r="CK1819" i="48"/>
  <c r="DG1820" i="48"/>
  <c r="CI1819" i="48"/>
  <c r="DA1820" i="48"/>
  <c r="DA1822" i="49" l="1"/>
  <c r="CI1821" i="49"/>
  <c r="CJ1821" i="49"/>
  <c r="CN1821" i="49" s="1"/>
  <c r="DB1822" i="49"/>
  <c r="CH1822" i="49"/>
  <c r="CM1822" i="49" s="1"/>
  <c r="CZ1823" i="49"/>
  <c r="CK1823" i="49"/>
  <c r="DG1824" i="49"/>
  <c r="CJ1819" i="48"/>
  <c r="DB1820" i="48"/>
  <c r="CN1819" i="48"/>
  <c r="CK1820" i="48"/>
  <c r="DG1821" i="48"/>
  <c r="CI1820" i="48"/>
  <c r="DA1821" i="48"/>
  <c r="CH1819" i="48"/>
  <c r="CM1819" i="48" s="1"/>
  <c r="CZ1820" i="48"/>
  <c r="CK1824" i="49" l="1"/>
  <c r="DG1825" i="49"/>
  <c r="CH1823" i="49"/>
  <c r="CM1823" i="49" s="1"/>
  <c r="CZ1824" i="49"/>
  <c r="CJ1822" i="49"/>
  <c r="CN1822" i="49" s="1"/>
  <c r="DB1823" i="49"/>
  <c r="CI1822" i="49"/>
  <c r="DA1823" i="49"/>
  <c r="DB1821" i="48"/>
  <c r="CJ1820" i="48"/>
  <c r="CN1820" i="48"/>
  <c r="CI1821" i="48"/>
  <c r="DA1822" i="48"/>
  <c r="CK1821" i="48"/>
  <c r="DG1822" i="48"/>
  <c r="CH1820" i="48"/>
  <c r="CM1820" i="48" s="1"/>
  <c r="CZ1821" i="48"/>
  <c r="CJ1823" i="49" l="1"/>
  <c r="CN1823" i="49" s="1"/>
  <c r="DB1824" i="49"/>
  <c r="CH1824" i="49"/>
  <c r="CM1824" i="49" s="1"/>
  <c r="CZ1825" i="49"/>
  <c r="CK1825" i="49"/>
  <c r="DG1826" i="49"/>
  <c r="CI1823" i="49"/>
  <c r="DA1824" i="49"/>
  <c r="DB1822" i="48"/>
  <c r="CJ1821" i="48"/>
  <c r="CN1821" i="48" s="1"/>
  <c r="CK1822" i="48"/>
  <c r="DG1823" i="48"/>
  <c r="CI1822" i="48"/>
  <c r="DA1823" i="48"/>
  <c r="CZ1822" i="48"/>
  <c r="CH1821" i="48"/>
  <c r="CM1821" i="48" s="1"/>
  <c r="CK1826" i="49" l="1"/>
  <c r="DG1827" i="49"/>
  <c r="CH1825" i="49"/>
  <c r="CM1825" i="49" s="1"/>
  <c r="CZ1826" i="49"/>
  <c r="CJ1824" i="49"/>
  <c r="CN1824" i="49" s="1"/>
  <c r="DB1825" i="49"/>
  <c r="CI1824" i="49"/>
  <c r="DA1825" i="49"/>
  <c r="DB1823" i="48"/>
  <c r="CJ1822" i="48"/>
  <c r="CN1822" i="48" s="1"/>
  <c r="CK1823" i="48"/>
  <c r="DG1824" i="48"/>
  <c r="CH1822" i="48"/>
  <c r="CM1822" i="48" s="1"/>
  <c r="CZ1823" i="48"/>
  <c r="CI1823" i="48"/>
  <c r="DA1824" i="48"/>
  <c r="CJ1825" i="49" l="1"/>
  <c r="CN1825" i="49" s="1"/>
  <c r="DB1826" i="49"/>
  <c r="CI1825" i="49"/>
  <c r="DA1826" i="49"/>
  <c r="CK1827" i="49"/>
  <c r="DG1828" i="49"/>
  <c r="CH1826" i="49"/>
  <c r="CM1826" i="49" s="1"/>
  <c r="CZ1827" i="49"/>
  <c r="CJ1823" i="48"/>
  <c r="DB1824" i="48"/>
  <c r="CN1823" i="48"/>
  <c r="CZ1824" i="48"/>
  <c r="CH1823" i="48"/>
  <c r="CM1823" i="48" s="1"/>
  <c r="CK1824" i="48"/>
  <c r="DG1825" i="48"/>
  <c r="CI1824" i="48"/>
  <c r="DA1825" i="48"/>
  <c r="CH1827" i="49" l="1"/>
  <c r="CM1827" i="49" s="1"/>
  <c r="CZ1828" i="49"/>
  <c r="CK1828" i="49"/>
  <c r="DG1829" i="49"/>
  <c r="DA1827" i="49"/>
  <c r="CI1826" i="49"/>
  <c r="CJ1826" i="49"/>
  <c r="CN1826" i="49" s="1"/>
  <c r="DB1827" i="49"/>
  <c r="CJ1824" i="48"/>
  <c r="DB1825" i="48"/>
  <c r="CN1824" i="48"/>
  <c r="CK1825" i="48"/>
  <c r="DG1826" i="48"/>
  <c r="CI1825" i="48"/>
  <c r="DA1826" i="48"/>
  <c r="CH1824" i="48"/>
  <c r="CM1824" i="48" s="1"/>
  <c r="CZ1825" i="48"/>
  <c r="CI1827" i="49" l="1"/>
  <c r="DA1828" i="49"/>
  <c r="CK1829" i="49"/>
  <c r="DG1830" i="49"/>
  <c r="CH1828" i="49"/>
  <c r="CM1828" i="49" s="1"/>
  <c r="CZ1829" i="49"/>
  <c r="CJ1827" i="49"/>
  <c r="CN1827" i="49" s="1"/>
  <c r="DB1828" i="49"/>
  <c r="CJ1825" i="48"/>
  <c r="DB1826" i="48"/>
  <c r="CN1825" i="48"/>
  <c r="DA1827" i="48"/>
  <c r="CI1826" i="48"/>
  <c r="CK1826" i="48"/>
  <c r="DG1827" i="48"/>
  <c r="CH1825" i="48"/>
  <c r="CM1825" i="48" s="1"/>
  <c r="CZ1826" i="48"/>
  <c r="CH1829" i="49" l="1"/>
  <c r="CM1829" i="49" s="1"/>
  <c r="CZ1830" i="49"/>
  <c r="DG1831" i="49"/>
  <c r="CK1830" i="49"/>
  <c r="CI1828" i="49"/>
  <c r="DA1829" i="49"/>
  <c r="CJ1828" i="49"/>
  <c r="CN1828" i="49" s="1"/>
  <c r="DB1829" i="49"/>
  <c r="CJ1826" i="48"/>
  <c r="DB1827" i="48"/>
  <c r="CN1826" i="48"/>
  <c r="CK1827" i="48"/>
  <c r="DG1828" i="48"/>
  <c r="CH1826" i="48"/>
  <c r="CM1826" i="48" s="1"/>
  <c r="CZ1827" i="48"/>
  <c r="CI1827" i="48"/>
  <c r="DA1828" i="48"/>
  <c r="DB1830" i="49" l="1"/>
  <c r="CJ1829" i="49"/>
  <c r="CN1829" i="49" s="1"/>
  <c r="DA1830" i="49"/>
  <c r="CI1829" i="49"/>
  <c r="CH1830" i="49"/>
  <c r="CM1830" i="49" s="1"/>
  <c r="CZ1831" i="49"/>
  <c r="CK1831" i="49"/>
  <c r="DG1832" i="49"/>
  <c r="CJ1827" i="48"/>
  <c r="CN1827" i="48" s="1"/>
  <c r="DB1828" i="48"/>
  <c r="CH1827" i="48"/>
  <c r="CM1827" i="48" s="1"/>
  <c r="CZ1828" i="48"/>
  <c r="CK1828" i="48"/>
  <c r="DG1829" i="48"/>
  <c r="DA1829" i="48"/>
  <c r="CI1828" i="48"/>
  <c r="CK1832" i="49" l="1"/>
  <c r="DG1833" i="49"/>
  <c r="CZ1832" i="49"/>
  <c r="CH1831" i="49"/>
  <c r="CM1831" i="49" s="1"/>
  <c r="CI1830" i="49"/>
  <c r="DA1831" i="49"/>
  <c r="CJ1830" i="49"/>
  <c r="CN1830" i="49" s="1"/>
  <c r="DB1831" i="49"/>
  <c r="CJ1828" i="48"/>
  <c r="DB1829" i="48"/>
  <c r="CN1828" i="48"/>
  <c r="CI1829" i="48"/>
  <c r="DA1830" i="48"/>
  <c r="CK1829" i="48"/>
  <c r="DG1830" i="48"/>
  <c r="CH1828" i="48"/>
  <c r="CM1828" i="48" s="1"/>
  <c r="CZ1829" i="48"/>
  <c r="CI1831" i="49" l="1"/>
  <c r="DA1832" i="49"/>
  <c r="CH1832" i="49"/>
  <c r="CM1832" i="49" s="1"/>
  <c r="CZ1833" i="49"/>
  <c r="CK1833" i="49"/>
  <c r="DG1834" i="49"/>
  <c r="CJ1831" i="49"/>
  <c r="CN1831" i="49" s="1"/>
  <c r="DB1832" i="49"/>
  <c r="CJ1829" i="48"/>
  <c r="CN1829" i="48" s="1"/>
  <c r="DB1830" i="48"/>
  <c r="CK1830" i="48"/>
  <c r="DG1831" i="48"/>
  <c r="CI1830" i="48"/>
  <c r="DA1831" i="48"/>
  <c r="CH1829" i="48"/>
  <c r="CM1829" i="48" s="1"/>
  <c r="CZ1830" i="48"/>
  <c r="CK1834" i="49" l="1"/>
  <c r="DG1835" i="49"/>
  <c r="CH1833" i="49"/>
  <c r="CM1833" i="49" s="1"/>
  <c r="CZ1834" i="49"/>
  <c r="CI1832" i="49"/>
  <c r="DA1833" i="49"/>
  <c r="CJ1832" i="49"/>
  <c r="CN1832" i="49" s="1"/>
  <c r="DB1833" i="49"/>
  <c r="CJ1830" i="48"/>
  <c r="DB1831" i="48"/>
  <c r="CN1830" i="48"/>
  <c r="CI1831" i="48"/>
  <c r="DA1832" i="48"/>
  <c r="CK1831" i="48"/>
  <c r="DG1832" i="48"/>
  <c r="CH1830" i="48"/>
  <c r="CM1830" i="48" s="1"/>
  <c r="CZ1831" i="48"/>
  <c r="CI1833" i="49" l="1"/>
  <c r="DA1834" i="49"/>
  <c r="CJ1833" i="49"/>
  <c r="CN1833" i="49" s="1"/>
  <c r="DB1834" i="49"/>
  <c r="CZ1835" i="49"/>
  <c r="CH1834" i="49"/>
  <c r="CM1834" i="49" s="1"/>
  <c r="CK1835" i="49"/>
  <c r="DG1836" i="49"/>
  <c r="CJ1831" i="48"/>
  <c r="DB1832" i="48"/>
  <c r="CN1831" i="48"/>
  <c r="CH1831" i="48"/>
  <c r="CM1831" i="48" s="1"/>
  <c r="CZ1832" i="48"/>
  <c r="CK1832" i="48"/>
  <c r="DG1833" i="48"/>
  <c r="CI1832" i="48"/>
  <c r="DA1833" i="48"/>
  <c r="CK1836" i="49" l="1"/>
  <c r="DG1837" i="49"/>
  <c r="CH1835" i="49"/>
  <c r="CM1835" i="49" s="1"/>
  <c r="CZ1836" i="49"/>
  <c r="CJ1834" i="49"/>
  <c r="CN1834" i="49" s="1"/>
  <c r="DB1835" i="49"/>
  <c r="CI1834" i="49"/>
  <c r="DA1835" i="49"/>
  <c r="CJ1832" i="48"/>
  <c r="CN1832" i="48" s="1"/>
  <c r="DB1833" i="48"/>
  <c r="CH1832" i="48"/>
  <c r="CM1832" i="48" s="1"/>
  <c r="CZ1833" i="48"/>
  <c r="CK1833" i="48"/>
  <c r="DG1834" i="48"/>
  <c r="CI1833" i="48"/>
  <c r="DA1834" i="48"/>
  <c r="CJ1835" i="49" l="1"/>
  <c r="CN1835" i="49" s="1"/>
  <c r="DB1836" i="49"/>
  <c r="CH1836" i="49"/>
  <c r="CM1836" i="49" s="1"/>
  <c r="CZ1837" i="49"/>
  <c r="CK1837" i="49"/>
  <c r="DG1838" i="49"/>
  <c r="CI1835" i="49"/>
  <c r="DA1836" i="49"/>
  <c r="CJ1833" i="48"/>
  <c r="DB1834" i="48"/>
  <c r="CN1833" i="48"/>
  <c r="CK1834" i="48"/>
  <c r="DG1835" i="48"/>
  <c r="CH1833" i="48"/>
  <c r="CM1833" i="48" s="1"/>
  <c r="CZ1834" i="48"/>
  <c r="CI1834" i="48"/>
  <c r="DA1835" i="48"/>
  <c r="CK1838" i="49" l="1"/>
  <c r="DG1839" i="49"/>
  <c r="CH1837" i="49"/>
  <c r="CM1837" i="49" s="1"/>
  <c r="CZ1838" i="49"/>
  <c r="CJ1836" i="49"/>
  <c r="CN1836" i="49" s="1"/>
  <c r="DB1837" i="49"/>
  <c r="CI1836" i="49"/>
  <c r="DA1837" i="49"/>
  <c r="CJ1834" i="48"/>
  <c r="DB1835" i="48"/>
  <c r="CN1834" i="48"/>
  <c r="CK1835" i="48"/>
  <c r="DG1836" i="48"/>
  <c r="CH1834" i="48"/>
  <c r="CM1834" i="48" s="1"/>
  <c r="CZ1835" i="48"/>
  <c r="CI1835" i="48"/>
  <c r="DA1836" i="48"/>
  <c r="DA1838" i="49" l="1"/>
  <c r="CI1837" i="49"/>
  <c r="CH1838" i="49"/>
  <c r="CM1838" i="49" s="1"/>
  <c r="CZ1839" i="49"/>
  <c r="CK1839" i="49"/>
  <c r="DG1840" i="49"/>
  <c r="CJ1837" i="49"/>
  <c r="CN1837" i="49" s="1"/>
  <c r="DB1838" i="49"/>
  <c r="DB1836" i="48"/>
  <c r="CJ1835" i="48"/>
  <c r="CN1835" i="48" s="1"/>
  <c r="CH1835" i="48"/>
  <c r="CM1835" i="48" s="1"/>
  <c r="CZ1836" i="48"/>
  <c r="CK1836" i="48"/>
  <c r="DG1837" i="48"/>
  <c r="CI1836" i="48"/>
  <c r="DA1837" i="48"/>
  <c r="CJ1838" i="49" l="1"/>
  <c r="CN1838" i="49" s="1"/>
  <c r="DB1839" i="49"/>
  <c r="CK1840" i="49"/>
  <c r="DG1841" i="49"/>
  <c r="CH1839" i="49"/>
  <c r="CM1839" i="49" s="1"/>
  <c r="CZ1840" i="49"/>
  <c r="CI1838" i="49"/>
  <c r="DA1839" i="49"/>
  <c r="CJ1836" i="48"/>
  <c r="DB1837" i="48"/>
  <c r="CN1836" i="48"/>
  <c r="CK1837" i="48"/>
  <c r="DG1838" i="48"/>
  <c r="CH1836" i="48"/>
  <c r="CM1836" i="48" s="1"/>
  <c r="CZ1837" i="48"/>
  <c r="CI1837" i="48"/>
  <c r="DA1838" i="48"/>
  <c r="CH1840" i="49" l="1"/>
  <c r="CM1840" i="49" s="1"/>
  <c r="CZ1841" i="49"/>
  <c r="CK1841" i="49"/>
  <c r="DG1842" i="49"/>
  <c r="CJ1839" i="49"/>
  <c r="CN1839" i="49" s="1"/>
  <c r="DB1840" i="49"/>
  <c r="CI1839" i="49"/>
  <c r="DA1840" i="49"/>
  <c r="DB1838" i="48"/>
  <c r="CJ1837" i="48"/>
  <c r="CN1837" i="48" s="1"/>
  <c r="CZ1838" i="48"/>
  <c r="CH1837" i="48"/>
  <c r="CM1837" i="48" s="1"/>
  <c r="CK1838" i="48"/>
  <c r="DG1839" i="48"/>
  <c r="CI1838" i="48"/>
  <c r="DA1839" i="48"/>
  <c r="CJ1840" i="49" l="1"/>
  <c r="CN1840" i="49" s="1"/>
  <c r="DB1841" i="49"/>
  <c r="CK1842" i="49"/>
  <c r="DG1843" i="49"/>
  <c r="CH1841" i="49"/>
  <c r="CM1841" i="49" s="1"/>
  <c r="CZ1842" i="49"/>
  <c r="CI1840" i="49"/>
  <c r="DA1841" i="49"/>
  <c r="CJ1838" i="48"/>
  <c r="DB1839" i="48"/>
  <c r="CN1838" i="48"/>
  <c r="CK1839" i="48"/>
  <c r="DG1840" i="48"/>
  <c r="CI1839" i="48"/>
  <c r="DA1840" i="48"/>
  <c r="CH1838" i="48"/>
  <c r="CM1838" i="48" s="1"/>
  <c r="CZ1839" i="48"/>
  <c r="CI1841" i="49" l="1"/>
  <c r="DA1842" i="49"/>
  <c r="CJ1841" i="49"/>
  <c r="CN1841" i="49" s="1"/>
  <c r="DB1842" i="49"/>
  <c r="CZ1843" i="49"/>
  <c r="CH1842" i="49"/>
  <c r="CM1842" i="49" s="1"/>
  <c r="CK1843" i="49"/>
  <c r="DG1844" i="49"/>
  <c r="DB1840" i="48"/>
  <c r="CJ1839" i="48"/>
  <c r="CN1839" i="48" s="1"/>
  <c r="CI1840" i="48"/>
  <c r="DA1841" i="48"/>
  <c r="CK1840" i="48"/>
  <c r="DG1841" i="48"/>
  <c r="CH1839" i="48"/>
  <c r="CM1839" i="48" s="1"/>
  <c r="CZ1840" i="48"/>
  <c r="CK1844" i="49" l="1"/>
  <c r="DG1845" i="49"/>
  <c r="CH1843" i="49"/>
  <c r="CM1843" i="49" s="1"/>
  <c r="CZ1844" i="49"/>
  <c r="CJ1842" i="49"/>
  <c r="CN1842" i="49" s="1"/>
  <c r="DB1843" i="49"/>
  <c r="CI1842" i="49"/>
  <c r="DA1843" i="49"/>
  <c r="CJ1840" i="48"/>
  <c r="DB1841" i="48"/>
  <c r="CN1840" i="48"/>
  <c r="CH1840" i="48"/>
  <c r="CM1840" i="48" s="1"/>
  <c r="CZ1841" i="48"/>
  <c r="CI1841" i="48"/>
  <c r="DA1842" i="48"/>
  <c r="DG1842" i="48"/>
  <c r="CK1841" i="48"/>
  <c r="CJ1843" i="49" l="1"/>
  <c r="CN1843" i="49" s="1"/>
  <c r="DB1844" i="49"/>
  <c r="CH1844" i="49"/>
  <c r="CM1844" i="49" s="1"/>
  <c r="CZ1845" i="49"/>
  <c r="CK1845" i="49"/>
  <c r="DG1846" i="49"/>
  <c r="CI1843" i="49"/>
  <c r="DA1844" i="49"/>
  <c r="DB1842" i="48"/>
  <c r="CJ1841" i="48"/>
  <c r="CN1841" i="48" s="1"/>
  <c r="DA1843" i="48"/>
  <c r="CI1842" i="48"/>
  <c r="CH1841" i="48"/>
  <c r="CM1841" i="48" s="1"/>
  <c r="CZ1842" i="48"/>
  <c r="CK1842" i="48"/>
  <c r="DG1843" i="48"/>
  <c r="CK1846" i="49" l="1"/>
  <c r="DG1847" i="49"/>
  <c r="CH1845" i="49"/>
  <c r="CM1845" i="49" s="1"/>
  <c r="CZ1846" i="49"/>
  <c r="CJ1844" i="49"/>
  <c r="CN1844" i="49" s="1"/>
  <c r="DB1845" i="49"/>
  <c r="CI1844" i="49"/>
  <c r="DA1845" i="49"/>
  <c r="CJ1842" i="48"/>
  <c r="CN1842" i="48" s="1"/>
  <c r="DB1843" i="48"/>
  <c r="CH1842" i="48"/>
  <c r="CM1842" i="48" s="1"/>
  <c r="CZ1843" i="48"/>
  <c r="CK1843" i="48"/>
  <c r="DG1844" i="48"/>
  <c r="CI1843" i="48"/>
  <c r="DA1844" i="48"/>
  <c r="CI1845" i="49" l="1"/>
  <c r="DA1846" i="49"/>
  <c r="CJ1845" i="49"/>
  <c r="CN1845" i="49" s="1"/>
  <c r="DB1846" i="49"/>
  <c r="CH1846" i="49"/>
  <c r="CM1846" i="49" s="1"/>
  <c r="CZ1847" i="49"/>
  <c r="CK1847" i="49"/>
  <c r="DG1848" i="49"/>
  <c r="CJ1843" i="48"/>
  <c r="CN1843" i="48" s="1"/>
  <c r="DB1844" i="48"/>
  <c r="CK1844" i="48"/>
  <c r="DG1845" i="48"/>
  <c r="CH1843" i="48"/>
  <c r="CM1843" i="48" s="1"/>
  <c r="CZ1844" i="48"/>
  <c r="DA1845" i="48"/>
  <c r="CI1844" i="48"/>
  <c r="CH1847" i="49" l="1"/>
  <c r="CM1847" i="49" s="1"/>
  <c r="CZ1848" i="49"/>
  <c r="CJ1846" i="49"/>
  <c r="CN1846" i="49" s="1"/>
  <c r="DB1847" i="49"/>
  <c r="CI1846" i="49"/>
  <c r="DA1847" i="49"/>
  <c r="CK1848" i="49"/>
  <c r="DG1849" i="49"/>
  <c r="DB1845" i="48"/>
  <c r="CJ1844" i="48"/>
  <c r="CN1844" i="48" s="1"/>
  <c r="CI1845" i="48"/>
  <c r="DA1846" i="48"/>
  <c r="CH1844" i="48"/>
  <c r="CM1844" i="48" s="1"/>
  <c r="CZ1845" i="48"/>
  <c r="CK1845" i="48"/>
  <c r="DG1846" i="48"/>
  <c r="CI1847" i="49" l="1"/>
  <c r="DA1848" i="49"/>
  <c r="CJ1847" i="49"/>
  <c r="CN1847" i="49" s="1"/>
  <c r="DB1848" i="49"/>
  <c r="CH1848" i="49"/>
  <c r="CM1848" i="49" s="1"/>
  <c r="CZ1849" i="49"/>
  <c r="CK1849" i="49"/>
  <c r="DG1850" i="49"/>
  <c r="CJ1845" i="48"/>
  <c r="CN1845" i="48" s="1"/>
  <c r="DB1846" i="48"/>
  <c r="CK1846" i="48"/>
  <c r="DG1847" i="48"/>
  <c r="CZ1846" i="48"/>
  <c r="CH1845" i="48"/>
  <c r="CM1845" i="48" s="1"/>
  <c r="CI1846" i="48"/>
  <c r="DA1847" i="48"/>
  <c r="CK1850" i="49" l="1"/>
  <c r="DG1851" i="49"/>
  <c r="CI1848" i="49"/>
  <c r="DA1849" i="49"/>
  <c r="CH1849" i="49"/>
  <c r="CM1849" i="49" s="1"/>
  <c r="CZ1850" i="49"/>
  <c r="DB1849" i="49"/>
  <c r="CJ1848" i="49"/>
  <c r="CN1848" i="49" s="1"/>
  <c r="CJ1846" i="48"/>
  <c r="DB1847" i="48"/>
  <c r="CN1846" i="48"/>
  <c r="CI1847" i="48"/>
  <c r="DA1848" i="48"/>
  <c r="CH1846" i="48"/>
  <c r="CM1846" i="48" s="1"/>
  <c r="CZ1847" i="48"/>
  <c r="CK1847" i="48"/>
  <c r="DG1848" i="48"/>
  <c r="CJ1849" i="49" l="1"/>
  <c r="CN1849" i="49" s="1"/>
  <c r="DB1850" i="49"/>
  <c r="CZ1851" i="49"/>
  <c r="CH1850" i="49"/>
  <c r="CM1850" i="49" s="1"/>
  <c r="CI1849" i="49"/>
  <c r="DA1850" i="49"/>
  <c r="CK1851" i="49"/>
  <c r="DG1852" i="49"/>
  <c r="DB1848" i="48"/>
  <c r="CJ1847" i="48"/>
  <c r="CN1847" i="48" s="1"/>
  <c r="CK1848" i="48"/>
  <c r="DG1849" i="48"/>
  <c r="CH1847" i="48"/>
  <c r="CM1847" i="48" s="1"/>
  <c r="CZ1848" i="48"/>
  <c r="CI1848" i="48"/>
  <c r="DA1849" i="48"/>
  <c r="DA1851" i="49" l="1"/>
  <c r="CI1850" i="49"/>
  <c r="CH1851" i="49"/>
  <c r="CM1851" i="49" s="1"/>
  <c r="CZ1852" i="49"/>
  <c r="CJ1850" i="49"/>
  <c r="CN1850" i="49" s="1"/>
  <c r="DB1851" i="49"/>
  <c r="CK1852" i="49"/>
  <c r="DG1853" i="49"/>
  <c r="CJ1848" i="48"/>
  <c r="DB1849" i="48"/>
  <c r="CN1848" i="48"/>
  <c r="CI1849" i="48"/>
  <c r="DA1850" i="48"/>
  <c r="CH1848" i="48"/>
  <c r="CM1848" i="48" s="1"/>
  <c r="CZ1849" i="48"/>
  <c r="CK1849" i="48"/>
  <c r="DG1850" i="48"/>
  <c r="DB1852" i="49" l="1"/>
  <c r="CJ1851" i="49"/>
  <c r="CN1851" i="49" s="1"/>
  <c r="CH1852" i="49"/>
  <c r="CM1852" i="49" s="1"/>
  <c r="CZ1853" i="49"/>
  <c r="CI1851" i="49"/>
  <c r="DA1852" i="49"/>
  <c r="CK1853" i="49"/>
  <c r="DG1854" i="49"/>
  <c r="CJ1849" i="48"/>
  <c r="DB1850" i="48"/>
  <c r="CN1849" i="48"/>
  <c r="CK1850" i="48"/>
  <c r="DG1851" i="48"/>
  <c r="CH1849" i="48"/>
  <c r="CM1849" i="48" s="1"/>
  <c r="CZ1850" i="48"/>
  <c r="CI1850" i="48"/>
  <c r="DA1851" i="48"/>
  <c r="CK1854" i="49" l="1"/>
  <c r="DG1855" i="49"/>
  <c r="CH1853" i="49"/>
  <c r="CM1853" i="49" s="1"/>
  <c r="CZ1854" i="49"/>
  <c r="CI1852" i="49"/>
  <c r="DA1853" i="49"/>
  <c r="CJ1852" i="49"/>
  <c r="CN1852" i="49" s="1"/>
  <c r="DB1853" i="49"/>
  <c r="CJ1850" i="48"/>
  <c r="DB1851" i="48"/>
  <c r="CN1850" i="48"/>
  <c r="CI1851" i="48"/>
  <c r="DA1852" i="48"/>
  <c r="CH1850" i="48"/>
  <c r="CM1850" i="48" s="1"/>
  <c r="CZ1851" i="48"/>
  <c r="CK1851" i="48"/>
  <c r="DG1852" i="48"/>
  <c r="DB1854" i="49" l="1"/>
  <c r="CJ1853" i="49"/>
  <c r="CN1853" i="49" s="1"/>
  <c r="CI1853" i="49"/>
  <c r="DA1854" i="49"/>
  <c r="CH1854" i="49"/>
  <c r="CM1854" i="49" s="1"/>
  <c r="CZ1855" i="49"/>
  <c r="CK1855" i="49"/>
  <c r="DG1856" i="49"/>
  <c r="DB1852" i="48"/>
  <c r="CJ1851" i="48"/>
  <c r="CN1851" i="48" s="1"/>
  <c r="CH1851" i="48"/>
  <c r="CM1851" i="48" s="1"/>
  <c r="CZ1852" i="48"/>
  <c r="CI1852" i="48"/>
  <c r="DA1853" i="48"/>
  <c r="CK1852" i="48"/>
  <c r="DG1853" i="48"/>
  <c r="CK1856" i="49" l="1"/>
  <c r="DG1857" i="49"/>
  <c r="CH1855" i="49"/>
  <c r="CM1855" i="49" s="1"/>
  <c r="CZ1856" i="49"/>
  <c r="CI1854" i="49"/>
  <c r="DA1855" i="49"/>
  <c r="CJ1854" i="49"/>
  <c r="CN1854" i="49" s="1"/>
  <c r="DB1855" i="49"/>
  <c r="DB1853" i="48"/>
  <c r="CJ1852" i="48"/>
  <c r="CN1852" i="48"/>
  <c r="CI1853" i="48"/>
  <c r="DA1854" i="48"/>
  <c r="CH1852" i="48"/>
  <c r="CM1852" i="48" s="1"/>
  <c r="CZ1853" i="48"/>
  <c r="CK1853" i="48"/>
  <c r="DG1854" i="48"/>
  <c r="CI1855" i="49" l="1"/>
  <c r="DA1856" i="49"/>
  <c r="CH1856" i="49"/>
  <c r="CM1856" i="49" s="1"/>
  <c r="CZ1857" i="49"/>
  <c r="CK1857" i="49"/>
  <c r="DG1858" i="49"/>
  <c r="CJ1855" i="49"/>
  <c r="CN1855" i="49" s="1"/>
  <c r="DB1856" i="49"/>
  <c r="DB1854" i="48"/>
  <c r="CJ1853" i="48"/>
  <c r="CN1853" i="48" s="1"/>
  <c r="CZ1854" i="48"/>
  <c r="CH1853" i="48"/>
  <c r="CM1853" i="48" s="1"/>
  <c r="CI1854" i="48"/>
  <c r="DA1855" i="48"/>
  <c r="CK1854" i="48"/>
  <c r="DG1855" i="48"/>
  <c r="CK1858" i="49" l="1"/>
  <c r="DG1859" i="49"/>
  <c r="CI1856" i="49"/>
  <c r="DA1857" i="49"/>
  <c r="DB1857" i="49"/>
  <c r="CJ1856" i="49"/>
  <c r="CN1856" i="49" s="1"/>
  <c r="CH1857" i="49"/>
  <c r="CM1857" i="49" s="1"/>
  <c r="CZ1858" i="49"/>
  <c r="CJ1854" i="48"/>
  <c r="CN1854" i="48" s="1"/>
  <c r="DB1855" i="48"/>
  <c r="CK1855" i="48"/>
  <c r="DG1856" i="48"/>
  <c r="CI1855" i="48"/>
  <c r="DA1856" i="48"/>
  <c r="CH1854" i="48"/>
  <c r="CM1854" i="48" s="1"/>
  <c r="CZ1855" i="48"/>
  <c r="CZ1859" i="49" l="1"/>
  <c r="CH1858" i="49"/>
  <c r="CM1858" i="49" s="1"/>
  <c r="CJ1857" i="49"/>
  <c r="CN1857" i="49" s="1"/>
  <c r="DB1858" i="49"/>
  <c r="CI1857" i="49"/>
  <c r="DA1858" i="49"/>
  <c r="CK1859" i="49"/>
  <c r="DG1860" i="49"/>
  <c r="CJ1855" i="48"/>
  <c r="CN1855" i="48" s="1"/>
  <c r="DB1856" i="48"/>
  <c r="CI1856" i="48"/>
  <c r="DA1857" i="48"/>
  <c r="CK1856" i="48"/>
  <c r="DG1857" i="48"/>
  <c r="CH1855" i="48"/>
  <c r="CM1855" i="48" s="1"/>
  <c r="CZ1856" i="48"/>
  <c r="DA1859" i="49" l="1"/>
  <c r="CI1858" i="49"/>
  <c r="CJ1858" i="49"/>
  <c r="CN1858" i="49" s="1"/>
  <c r="DB1859" i="49"/>
  <c r="CH1859" i="49"/>
  <c r="CM1859" i="49" s="1"/>
  <c r="CZ1860" i="49"/>
  <c r="CK1860" i="49"/>
  <c r="DG1861" i="49"/>
  <c r="CJ1856" i="48"/>
  <c r="CN1856" i="48" s="1"/>
  <c r="DB1857" i="48"/>
  <c r="CK1857" i="48"/>
  <c r="DG1858" i="48"/>
  <c r="CI1857" i="48"/>
  <c r="DA1858" i="48"/>
  <c r="CH1856" i="48"/>
  <c r="CM1856" i="48" s="1"/>
  <c r="CZ1857" i="48"/>
  <c r="CH1860" i="49" l="1"/>
  <c r="CM1860" i="49" s="1"/>
  <c r="CZ1861" i="49"/>
  <c r="CJ1859" i="49"/>
  <c r="CN1859" i="49" s="1"/>
  <c r="DB1860" i="49"/>
  <c r="CI1859" i="49"/>
  <c r="DA1860" i="49"/>
  <c r="CK1861" i="49"/>
  <c r="DG1862" i="49"/>
  <c r="CJ1857" i="48"/>
  <c r="DB1858" i="48"/>
  <c r="CN1857" i="48"/>
  <c r="DA1859" i="48"/>
  <c r="CI1858" i="48"/>
  <c r="CK1858" i="48"/>
  <c r="DG1859" i="48"/>
  <c r="CH1857" i="48"/>
  <c r="CM1857" i="48" s="1"/>
  <c r="CZ1858" i="48"/>
  <c r="CK1862" i="49" l="1"/>
  <c r="DG1863" i="49"/>
  <c r="CJ1860" i="49"/>
  <c r="CN1860" i="49" s="1"/>
  <c r="DB1861" i="49"/>
  <c r="CZ1862" i="49"/>
  <c r="CH1861" i="49"/>
  <c r="CM1861" i="49" s="1"/>
  <c r="CI1860" i="49"/>
  <c r="DA1861" i="49"/>
  <c r="DB1859" i="48"/>
  <c r="CJ1858" i="48"/>
  <c r="CN1858" i="48" s="1"/>
  <c r="CK1859" i="48"/>
  <c r="DG1860" i="48"/>
  <c r="CI1859" i="48"/>
  <c r="DA1860" i="48"/>
  <c r="CH1858" i="48"/>
  <c r="CM1858" i="48" s="1"/>
  <c r="CZ1859" i="48"/>
  <c r="DA1862" i="49" l="1"/>
  <c r="CI1861" i="49"/>
  <c r="CH1862" i="49"/>
  <c r="CM1862" i="49" s="1"/>
  <c r="CZ1863" i="49"/>
  <c r="CJ1861" i="49"/>
  <c r="CN1861" i="49" s="1"/>
  <c r="DB1862" i="49"/>
  <c r="CK1863" i="49"/>
  <c r="DG1864" i="49"/>
  <c r="CJ1859" i="48"/>
  <c r="DB1860" i="48"/>
  <c r="CN1859" i="48"/>
  <c r="CH1859" i="48"/>
  <c r="CM1859" i="48" s="1"/>
  <c r="CZ1860" i="48"/>
  <c r="CK1860" i="48"/>
  <c r="DG1861" i="48"/>
  <c r="CI1860" i="48"/>
  <c r="DA1861" i="48"/>
  <c r="CK1864" i="49" l="1"/>
  <c r="DG1865" i="49"/>
  <c r="CJ1862" i="49"/>
  <c r="CN1862" i="49" s="1"/>
  <c r="DB1863" i="49"/>
  <c r="CH1863" i="49"/>
  <c r="CM1863" i="49" s="1"/>
  <c r="CZ1864" i="49"/>
  <c r="CI1862" i="49"/>
  <c r="DA1863" i="49"/>
  <c r="CJ1860" i="48"/>
  <c r="DB1861" i="48"/>
  <c r="CN1860" i="48"/>
  <c r="CK1861" i="48"/>
  <c r="DG1862" i="48"/>
  <c r="CH1860" i="48"/>
  <c r="CM1860" i="48" s="1"/>
  <c r="CZ1861" i="48"/>
  <c r="CI1861" i="48"/>
  <c r="DA1862" i="48"/>
  <c r="CI1863" i="49" l="1"/>
  <c r="DA1864" i="49"/>
  <c r="CH1864" i="49"/>
  <c r="CM1864" i="49" s="1"/>
  <c r="CZ1865" i="49"/>
  <c r="CJ1863" i="49"/>
  <c r="CN1863" i="49" s="1"/>
  <c r="DB1864" i="49"/>
  <c r="CK1865" i="49"/>
  <c r="DG1866" i="49"/>
  <c r="CJ1861" i="48"/>
  <c r="CN1861" i="48" s="1"/>
  <c r="DB1862" i="48"/>
  <c r="CH1861" i="48"/>
  <c r="CM1861" i="48" s="1"/>
  <c r="CZ1862" i="48"/>
  <c r="CK1862" i="48"/>
  <c r="DG1863" i="48"/>
  <c r="CI1862" i="48"/>
  <c r="DA1863" i="48"/>
  <c r="CK1866" i="49" l="1"/>
  <c r="DG1867" i="49"/>
  <c r="CJ1864" i="49"/>
  <c r="CN1864" i="49" s="1"/>
  <c r="DB1865" i="49"/>
  <c r="CH1865" i="49"/>
  <c r="CM1865" i="49" s="1"/>
  <c r="CZ1866" i="49"/>
  <c r="CI1864" i="49"/>
  <c r="DA1865" i="49"/>
  <c r="CJ1862" i="48"/>
  <c r="DB1863" i="48"/>
  <c r="CN1862" i="48"/>
  <c r="CK1863" i="48"/>
  <c r="DG1864" i="48"/>
  <c r="CH1862" i="48"/>
  <c r="CM1862" i="48" s="1"/>
  <c r="CZ1863" i="48"/>
  <c r="CI1863" i="48"/>
  <c r="DA1864" i="48"/>
  <c r="CZ1867" i="49" l="1"/>
  <c r="CH1866" i="49"/>
  <c r="CM1866" i="49" s="1"/>
  <c r="CJ1865" i="49"/>
  <c r="CN1865" i="49" s="1"/>
  <c r="DB1866" i="49"/>
  <c r="CK1867" i="49"/>
  <c r="DG1868" i="49"/>
  <c r="CI1865" i="49"/>
  <c r="DA1866" i="49"/>
  <c r="DB1864" i="48"/>
  <c r="CJ1863" i="48"/>
  <c r="CN1863" i="48" s="1"/>
  <c r="CH1863" i="48"/>
  <c r="CM1863" i="48" s="1"/>
  <c r="CZ1864" i="48"/>
  <c r="CK1864" i="48"/>
  <c r="DG1865" i="48"/>
  <c r="CI1864" i="48"/>
  <c r="DA1865" i="48"/>
  <c r="CK1868" i="49" l="1"/>
  <c r="DG1869" i="49"/>
  <c r="CJ1866" i="49"/>
  <c r="CN1866" i="49" s="1"/>
  <c r="DB1867" i="49"/>
  <c r="CH1867" i="49"/>
  <c r="CM1867" i="49" s="1"/>
  <c r="CZ1868" i="49"/>
  <c r="CI1866" i="49"/>
  <c r="DA1867" i="49"/>
  <c r="CJ1864" i="48"/>
  <c r="CN1864" i="48" s="1"/>
  <c r="DB1865" i="48"/>
  <c r="CK1865" i="48"/>
  <c r="DG1866" i="48"/>
  <c r="CH1864" i="48"/>
  <c r="CM1864" i="48" s="1"/>
  <c r="CZ1865" i="48"/>
  <c r="CI1865" i="48"/>
  <c r="DA1866" i="48"/>
  <c r="CI1867" i="49" l="1"/>
  <c r="DA1868" i="49"/>
  <c r="CH1868" i="49"/>
  <c r="CM1868" i="49" s="1"/>
  <c r="CZ1869" i="49"/>
  <c r="CJ1867" i="49"/>
  <c r="CN1867" i="49" s="1"/>
  <c r="DB1868" i="49"/>
  <c r="CK1869" i="49"/>
  <c r="DG1870" i="49"/>
  <c r="CJ1865" i="48"/>
  <c r="CN1865" i="48" s="1"/>
  <c r="DB1866" i="48"/>
  <c r="CK1866" i="48"/>
  <c r="DG1867" i="48"/>
  <c r="CH1865" i="48"/>
  <c r="CM1865" i="48" s="1"/>
  <c r="CZ1866" i="48"/>
  <c r="DA1867" i="48"/>
  <c r="CI1866" i="48"/>
  <c r="CK1870" i="49" l="1"/>
  <c r="DG1871" i="49"/>
  <c r="CJ1868" i="49"/>
  <c r="CN1868" i="49" s="1"/>
  <c r="DB1869" i="49"/>
  <c r="CH1869" i="49"/>
  <c r="CM1869" i="49" s="1"/>
  <c r="CZ1870" i="49"/>
  <c r="CI1868" i="49"/>
  <c r="DA1869" i="49"/>
  <c r="DB1867" i="48"/>
  <c r="CJ1866" i="48"/>
  <c r="CN1866" i="48" s="1"/>
  <c r="CZ1867" i="48"/>
  <c r="CH1866" i="48"/>
  <c r="CM1866" i="48" s="1"/>
  <c r="CK1867" i="48"/>
  <c r="DG1868" i="48"/>
  <c r="CI1867" i="48"/>
  <c r="DA1868" i="48"/>
  <c r="CH1870" i="49" l="1"/>
  <c r="CM1870" i="49" s="1"/>
  <c r="CZ1871" i="49"/>
  <c r="CJ1869" i="49"/>
  <c r="CN1869" i="49" s="1"/>
  <c r="DB1870" i="49"/>
  <c r="CK1871" i="49"/>
  <c r="DG1872" i="49"/>
  <c r="CI1869" i="49"/>
  <c r="DA1870" i="49"/>
  <c r="CJ1867" i="48"/>
  <c r="DB1868" i="48"/>
  <c r="CN1867" i="48"/>
  <c r="CK1868" i="48"/>
  <c r="DG1869" i="48"/>
  <c r="CI1868" i="48"/>
  <c r="DA1869" i="48"/>
  <c r="CH1867" i="48"/>
  <c r="CM1867" i="48" s="1"/>
  <c r="CZ1868" i="48"/>
  <c r="CK1872" i="49" l="1"/>
  <c r="DG1873" i="49"/>
  <c r="CJ1870" i="49"/>
  <c r="CN1870" i="49" s="1"/>
  <c r="DB1871" i="49"/>
  <c r="CH1871" i="49"/>
  <c r="CM1871" i="49" s="1"/>
  <c r="CZ1872" i="49"/>
  <c r="CI1870" i="49"/>
  <c r="DA1871" i="49"/>
  <c r="CJ1868" i="48"/>
  <c r="CN1868" i="48" s="1"/>
  <c r="DB1869" i="48"/>
  <c r="CI1869" i="48"/>
  <c r="DA1870" i="48"/>
  <c r="CK1869" i="48"/>
  <c r="DG1870" i="48"/>
  <c r="CH1868" i="48"/>
  <c r="CM1868" i="48" s="1"/>
  <c r="CZ1869" i="48"/>
  <c r="CI1871" i="49" l="1"/>
  <c r="DA1872" i="49"/>
  <c r="CJ1871" i="49"/>
  <c r="CN1871" i="49" s="1"/>
  <c r="DB1872" i="49"/>
  <c r="CK1873" i="49"/>
  <c r="DG1874" i="49"/>
  <c r="CH1872" i="49"/>
  <c r="CM1872" i="49" s="1"/>
  <c r="CZ1873" i="49"/>
  <c r="CJ1869" i="48"/>
  <c r="DB1870" i="48"/>
  <c r="CN1869" i="48"/>
  <c r="CZ1870" i="48"/>
  <c r="CH1869" i="48"/>
  <c r="CM1869" i="48" s="1"/>
  <c r="CK1870" i="48"/>
  <c r="DG1871" i="48"/>
  <c r="CI1870" i="48"/>
  <c r="DA1871" i="48"/>
  <c r="CH1873" i="49" l="1"/>
  <c r="CM1873" i="49" s="1"/>
  <c r="CZ1874" i="49"/>
  <c r="CK1874" i="49"/>
  <c r="DG1875" i="49"/>
  <c r="CJ1872" i="49"/>
  <c r="CN1872" i="49" s="1"/>
  <c r="DB1873" i="49"/>
  <c r="CI1872" i="49"/>
  <c r="DA1873" i="49"/>
  <c r="DB1871" i="48"/>
  <c r="CJ1870" i="48"/>
  <c r="CN1870" i="48" s="1"/>
  <c r="CK1871" i="48"/>
  <c r="DG1872" i="48"/>
  <c r="CH1870" i="48"/>
  <c r="CM1870" i="48" s="1"/>
  <c r="CZ1871" i="48"/>
  <c r="CI1871" i="48"/>
  <c r="DA1872" i="48"/>
  <c r="CI1873" i="49" l="1"/>
  <c r="DA1874" i="49"/>
  <c r="CJ1873" i="49"/>
  <c r="CN1873" i="49" s="1"/>
  <c r="DB1874" i="49"/>
  <c r="CK1875" i="49"/>
  <c r="DG1876" i="49"/>
  <c r="CH1874" i="49"/>
  <c r="CM1874" i="49" s="1"/>
  <c r="CZ1875" i="49"/>
  <c r="CJ1871" i="48"/>
  <c r="CN1871" i="48" s="1"/>
  <c r="DB1872" i="48"/>
  <c r="CZ1872" i="48"/>
  <c r="CH1871" i="48"/>
  <c r="CM1871" i="48" s="1"/>
  <c r="CK1872" i="48"/>
  <c r="DG1873" i="48"/>
  <c r="CI1872" i="48"/>
  <c r="DA1873" i="48"/>
  <c r="CH1875" i="49" l="1"/>
  <c r="CM1875" i="49" s="1"/>
  <c r="CZ1876" i="49"/>
  <c r="CK1876" i="49"/>
  <c r="DG1877" i="49"/>
  <c r="CJ1874" i="49"/>
  <c r="CN1874" i="49" s="1"/>
  <c r="DB1875" i="49"/>
  <c r="DA1875" i="49"/>
  <c r="CI1874" i="49"/>
  <c r="DB1873" i="48"/>
  <c r="CJ1872" i="48"/>
  <c r="CN1872" i="48"/>
  <c r="CK1873" i="48"/>
  <c r="DG1874" i="48"/>
  <c r="CH1872" i="48"/>
  <c r="CM1872" i="48" s="1"/>
  <c r="CZ1873" i="48"/>
  <c r="CI1873" i="48"/>
  <c r="DA1874" i="48"/>
  <c r="CJ1875" i="49" l="1"/>
  <c r="CN1875" i="49" s="1"/>
  <c r="DB1876" i="49"/>
  <c r="CI1875" i="49"/>
  <c r="DA1876" i="49"/>
  <c r="CH1876" i="49"/>
  <c r="CM1876" i="49" s="1"/>
  <c r="CZ1877" i="49"/>
  <c r="CK1877" i="49"/>
  <c r="DG1878" i="49"/>
  <c r="CJ1873" i="48"/>
  <c r="DB1874" i="48"/>
  <c r="CN1873" i="48"/>
  <c r="CH1873" i="48"/>
  <c r="CM1873" i="48" s="1"/>
  <c r="CZ1874" i="48"/>
  <c r="CK1874" i="48"/>
  <c r="DG1875" i="48"/>
  <c r="DA1875" i="48"/>
  <c r="CI1874" i="48"/>
  <c r="CH1877" i="49" l="1"/>
  <c r="CM1877" i="49" s="1"/>
  <c r="CZ1878" i="49"/>
  <c r="CI1876" i="49"/>
  <c r="DA1877" i="49"/>
  <c r="CJ1876" i="49"/>
  <c r="CN1876" i="49" s="1"/>
  <c r="DB1877" i="49"/>
  <c r="CK1878" i="49"/>
  <c r="DG1879" i="49"/>
  <c r="CJ1874" i="48"/>
  <c r="CN1874" i="48" s="1"/>
  <c r="DB1875" i="48"/>
  <c r="CK1875" i="48"/>
  <c r="DG1876" i="48"/>
  <c r="CH1874" i="48"/>
  <c r="CM1874" i="48" s="1"/>
  <c r="CZ1875" i="48"/>
  <c r="CI1875" i="48"/>
  <c r="DA1876" i="48"/>
  <c r="CK1879" i="49" l="1"/>
  <c r="DG1880" i="49"/>
  <c r="DB1878" i="49"/>
  <c r="CJ1877" i="49"/>
  <c r="CN1877" i="49" s="1"/>
  <c r="DA1878" i="49"/>
  <c r="CI1877" i="49"/>
  <c r="CH1878" i="49"/>
  <c r="CM1878" i="49" s="1"/>
  <c r="CZ1879" i="49"/>
  <c r="DB1876" i="48"/>
  <c r="CJ1875" i="48"/>
  <c r="CN1875" i="48" s="1"/>
  <c r="CH1875" i="48"/>
  <c r="CM1875" i="48" s="1"/>
  <c r="CZ1876" i="48"/>
  <c r="CK1876" i="48"/>
  <c r="DG1877" i="48"/>
  <c r="DA1877" i="48"/>
  <c r="CI1876" i="48"/>
  <c r="CZ1880" i="49" l="1"/>
  <c r="CH1879" i="49"/>
  <c r="CM1879" i="49" s="1"/>
  <c r="CI1878" i="49"/>
  <c r="DA1879" i="49"/>
  <c r="CJ1878" i="49"/>
  <c r="CN1878" i="49" s="1"/>
  <c r="DB1879" i="49"/>
  <c r="CK1880" i="49"/>
  <c r="DG1881" i="49"/>
  <c r="CJ1876" i="48"/>
  <c r="CN1876" i="48" s="1"/>
  <c r="DB1877" i="48"/>
  <c r="CI1877" i="48"/>
  <c r="DA1878" i="48"/>
  <c r="CK1877" i="48"/>
  <c r="DG1878" i="48"/>
  <c r="CH1876" i="48"/>
  <c r="CM1876" i="48" s="1"/>
  <c r="CZ1877" i="48"/>
  <c r="CK1881" i="49" l="1"/>
  <c r="DG1882" i="49"/>
  <c r="CJ1879" i="49"/>
  <c r="CN1879" i="49" s="1"/>
  <c r="DB1880" i="49"/>
  <c r="CI1879" i="49"/>
  <c r="DA1880" i="49"/>
  <c r="CH1880" i="49"/>
  <c r="CM1880" i="49" s="1"/>
  <c r="CZ1881" i="49"/>
  <c r="CJ1877" i="48"/>
  <c r="DB1878" i="48"/>
  <c r="CN1877" i="48"/>
  <c r="CH1877" i="48"/>
  <c r="CM1877" i="48" s="1"/>
  <c r="CZ1878" i="48"/>
  <c r="CI1878" i="48"/>
  <c r="DA1879" i="48"/>
  <c r="CK1878" i="48"/>
  <c r="DG1879" i="48"/>
  <c r="CI1880" i="49" l="1"/>
  <c r="DA1881" i="49"/>
  <c r="CJ1880" i="49"/>
  <c r="CN1880" i="49" s="1"/>
  <c r="DB1881" i="49"/>
  <c r="CK1882" i="49"/>
  <c r="DG1883" i="49"/>
  <c r="CH1881" i="49"/>
  <c r="CM1881" i="49" s="1"/>
  <c r="CZ1882" i="49"/>
  <c r="DB1879" i="48"/>
  <c r="CJ1878" i="48"/>
  <c r="CN1878" i="48" s="1"/>
  <c r="CI1879" i="48"/>
  <c r="DA1880" i="48"/>
  <c r="CH1878" i="48"/>
  <c r="CM1878" i="48" s="1"/>
  <c r="CZ1879" i="48"/>
  <c r="CK1879" i="48"/>
  <c r="DG1880" i="48"/>
  <c r="CK1883" i="49" l="1"/>
  <c r="DG1884" i="49"/>
  <c r="CJ1881" i="49"/>
  <c r="CN1881" i="49" s="1"/>
  <c r="DB1882" i="49"/>
  <c r="CI1881" i="49"/>
  <c r="DA1882" i="49"/>
  <c r="CZ1883" i="49"/>
  <c r="CH1882" i="49"/>
  <c r="CM1882" i="49" s="1"/>
  <c r="DB1880" i="48"/>
  <c r="CJ1879" i="48"/>
  <c r="CN1879" i="48" s="1"/>
  <c r="CK1880" i="48"/>
  <c r="DG1881" i="48"/>
  <c r="CH1879" i="48"/>
  <c r="CM1879" i="48" s="1"/>
  <c r="CZ1880" i="48"/>
  <c r="CI1880" i="48"/>
  <c r="DA1881" i="48"/>
  <c r="CH1883" i="49" l="1"/>
  <c r="CM1883" i="49" s="1"/>
  <c r="CZ1884" i="49"/>
  <c r="CJ1882" i="49"/>
  <c r="CN1882" i="49" s="1"/>
  <c r="DB1883" i="49"/>
  <c r="DA1883" i="49"/>
  <c r="CI1882" i="49"/>
  <c r="CK1884" i="49"/>
  <c r="DG1885" i="49"/>
  <c r="CJ1880" i="48"/>
  <c r="CN1880" i="48" s="1"/>
  <c r="DB1881" i="48"/>
  <c r="CI1881" i="48"/>
  <c r="DA1882" i="48"/>
  <c r="CH1880" i="48"/>
  <c r="CM1880" i="48" s="1"/>
  <c r="CZ1881" i="48"/>
  <c r="CK1881" i="48"/>
  <c r="DG1882" i="48"/>
  <c r="CK1885" i="49" l="1"/>
  <c r="DG1886" i="49"/>
  <c r="CI1883" i="49"/>
  <c r="DA1884" i="49"/>
  <c r="CJ1883" i="49"/>
  <c r="CN1883" i="49" s="1"/>
  <c r="DB1884" i="49"/>
  <c r="CH1884" i="49"/>
  <c r="CM1884" i="49" s="1"/>
  <c r="CZ1885" i="49"/>
  <c r="DB1882" i="48"/>
  <c r="CJ1881" i="48"/>
  <c r="CN1881" i="48" s="1"/>
  <c r="CK1882" i="48"/>
  <c r="DG1883" i="48"/>
  <c r="DA1883" i="48"/>
  <c r="CI1882" i="48"/>
  <c r="CH1881" i="48"/>
  <c r="CM1881" i="48" s="1"/>
  <c r="CZ1882" i="48"/>
  <c r="CJ1884" i="49" l="1"/>
  <c r="CN1884" i="49" s="1"/>
  <c r="DB1885" i="49"/>
  <c r="CI1884" i="49"/>
  <c r="DA1885" i="49"/>
  <c r="CK1886" i="49"/>
  <c r="DG1887" i="49"/>
  <c r="CZ1886" i="49"/>
  <c r="CH1885" i="49"/>
  <c r="CM1885" i="49" s="1"/>
  <c r="CJ1882" i="48"/>
  <c r="CN1882" i="48" s="1"/>
  <c r="DB1883" i="48"/>
  <c r="CI1883" i="48"/>
  <c r="DA1884" i="48"/>
  <c r="CK1883" i="48"/>
  <c r="DG1884" i="48"/>
  <c r="CH1882" i="48"/>
  <c r="CM1882" i="48" s="1"/>
  <c r="CZ1883" i="48"/>
  <c r="CK1887" i="49" l="1"/>
  <c r="DG1888" i="49"/>
  <c r="DA1886" i="49"/>
  <c r="CI1885" i="49"/>
  <c r="CJ1885" i="49"/>
  <c r="CN1885" i="49" s="1"/>
  <c r="DB1886" i="49"/>
  <c r="CH1886" i="49"/>
  <c r="CM1886" i="49" s="1"/>
  <c r="CZ1887" i="49"/>
  <c r="CJ1883" i="48"/>
  <c r="DB1884" i="48"/>
  <c r="CN1883" i="48"/>
  <c r="CH1883" i="48"/>
  <c r="CM1883" i="48" s="1"/>
  <c r="CZ1884" i="48"/>
  <c r="CK1884" i="48"/>
  <c r="DG1885" i="48"/>
  <c r="CI1884" i="48"/>
  <c r="DA1885" i="48"/>
  <c r="CZ1888" i="49" l="1"/>
  <c r="CH1887" i="49"/>
  <c r="CM1887" i="49" s="1"/>
  <c r="CJ1886" i="49"/>
  <c r="CN1886" i="49" s="1"/>
  <c r="DB1887" i="49"/>
  <c r="CI1886" i="49"/>
  <c r="DA1887" i="49"/>
  <c r="CK1888" i="49"/>
  <c r="DG1889" i="49"/>
  <c r="CJ1884" i="48"/>
  <c r="DB1885" i="48"/>
  <c r="CN1884" i="48"/>
  <c r="CI1885" i="48"/>
  <c r="DA1886" i="48"/>
  <c r="CK1885" i="48"/>
  <c r="DG1886" i="48"/>
  <c r="CH1884" i="48"/>
  <c r="CM1884" i="48" s="1"/>
  <c r="CZ1885" i="48"/>
  <c r="CK1889" i="49" l="1"/>
  <c r="DG1890" i="49"/>
  <c r="CI1887" i="49"/>
  <c r="DA1888" i="49"/>
  <c r="CJ1887" i="49"/>
  <c r="CN1887" i="49" s="1"/>
  <c r="DB1888" i="49"/>
  <c r="CH1888" i="49"/>
  <c r="CM1888" i="49" s="1"/>
  <c r="CZ1889" i="49"/>
  <c r="CJ1885" i="48"/>
  <c r="DB1886" i="48"/>
  <c r="CN1885" i="48"/>
  <c r="CZ1886" i="48"/>
  <c r="CH1885" i="48"/>
  <c r="CM1885" i="48" s="1"/>
  <c r="CK1886" i="48"/>
  <c r="DG1887" i="48"/>
  <c r="CI1886" i="48"/>
  <c r="DA1887" i="48"/>
  <c r="CJ1888" i="49" l="1"/>
  <c r="CN1888" i="49" s="1"/>
  <c r="DB1889" i="49"/>
  <c r="CI1888" i="49"/>
  <c r="DA1889" i="49"/>
  <c r="CK1890" i="49"/>
  <c r="DG1891" i="49"/>
  <c r="CH1889" i="49"/>
  <c r="CM1889" i="49" s="1"/>
  <c r="CZ1890" i="49"/>
  <c r="CJ1886" i="48"/>
  <c r="CN1886" i="48" s="1"/>
  <c r="DB1887" i="48"/>
  <c r="CK1887" i="48"/>
  <c r="DG1888" i="48"/>
  <c r="CI1887" i="48"/>
  <c r="DA1888" i="48"/>
  <c r="CH1886" i="48"/>
  <c r="CM1886" i="48" s="1"/>
  <c r="CZ1887" i="48"/>
  <c r="CK1891" i="49" l="1"/>
  <c r="DG1892" i="49"/>
  <c r="CZ1891" i="49"/>
  <c r="CH1890" i="49"/>
  <c r="CM1890" i="49" s="1"/>
  <c r="CJ1889" i="49"/>
  <c r="CN1889" i="49" s="1"/>
  <c r="DB1890" i="49"/>
  <c r="CI1889" i="49"/>
  <c r="DA1890" i="49"/>
  <c r="CJ1887" i="48"/>
  <c r="CN1887" i="48" s="1"/>
  <c r="DB1888" i="48"/>
  <c r="CI1888" i="48"/>
  <c r="DA1889" i="48"/>
  <c r="CK1888" i="48"/>
  <c r="DG1889" i="48"/>
  <c r="CZ1888" i="48"/>
  <c r="CH1887" i="48"/>
  <c r="CM1887" i="48" s="1"/>
  <c r="CI1890" i="49" l="1"/>
  <c r="DA1891" i="49"/>
  <c r="CJ1890" i="49"/>
  <c r="CN1890" i="49" s="1"/>
  <c r="DB1891" i="49"/>
  <c r="CH1891" i="49"/>
  <c r="CM1891" i="49" s="1"/>
  <c r="CZ1892" i="49"/>
  <c r="CK1892" i="49"/>
  <c r="DG1893" i="49"/>
  <c r="CJ1888" i="48"/>
  <c r="DB1889" i="48"/>
  <c r="CN1888" i="48"/>
  <c r="CK1889" i="48"/>
  <c r="DG1890" i="48"/>
  <c r="CI1889" i="48"/>
  <c r="DA1890" i="48"/>
  <c r="CH1888" i="48"/>
  <c r="CM1888" i="48" s="1"/>
  <c r="CZ1889" i="48"/>
  <c r="CH1892" i="49" l="1"/>
  <c r="CM1892" i="49" s="1"/>
  <c r="CZ1893" i="49"/>
  <c r="CJ1891" i="49"/>
  <c r="CN1891" i="49" s="1"/>
  <c r="DB1892" i="49"/>
  <c r="CI1891" i="49"/>
  <c r="DA1892" i="49"/>
  <c r="CK1893" i="49"/>
  <c r="DG1894" i="49"/>
  <c r="DB1890" i="48"/>
  <c r="CJ1889" i="48"/>
  <c r="CN1889" i="48" s="1"/>
  <c r="CI1890" i="48"/>
  <c r="DA1891" i="48"/>
  <c r="CK1890" i="48"/>
  <c r="DG1891" i="48"/>
  <c r="CH1889" i="48"/>
  <c r="CM1889" i="48" s="1"/>
  <c r="CZ1890" i="48"/>
  <c r="CI1892" i="49" l="1"/>
  <c r="DA1893" i="49"/>
  <c r="CJ1892" i="49"/>
  <c r="CN1892" i="49" s="1"/>
  <c r="DB1893" i="49"/>
  <c r="CH1893" i="49"/>
  <c r="CM1893" i="49" s="1"/>
  <c r="CZ1894" i="49"/>
  <c r="CK1894" i="49"/>
  <c r="DG1895" i="49"/>
  <c r="DB1891" i="48"/>
  <c r="CJ1890" i="48"/>
  <c r="CN1890" i="48"/>
  <c r="CK1891" i="48"/>
  <c r="DG1892" i="48"/>
  <c r="CI1891" i="48"/>
  <c r="DA1892" i="48"/>
  <c r="CH1890" i="48"/>
  <c r="CM1890" i="48" s="1"/>
  <c r="CZ1891" i="48"/>
  <c r="CH1894" i="49" l="1"/>
  <c r="CM1894" i="49" s="1"/>
  <c r="CZ1895" i="49"/>
  <c r="CJ1893" i="49"/>
  <c r="CN1893" i="49" s="1"/>
  <c r="DB1894" i="49"/>
  <c r="DA1894" i="49"/>
  <c r="CI1893" i="49"/>
  <c r="CK1895" i="49"/>
  <c r="DG1896" i="49"/>
  <c r="DB1892" i="48"/>
  <c r="CJ1891" i="48"/>
  <c r="CN1891" i="48" s="1"/>
  <c r="DA1893" i="48"/>
  <c r="CI1892" i="48"/>
  <c r="CK1892" i="48"/>
  <c r="DG1893" i="48"/>
  <c r="CH1891" i="48"/>
  <c r="CM1891" i="48" s="1"/>
  <c r="CZ1892" i="48"/>
  <c r="CK1896" i="49" l="1"/>
  <c r="DG1897" i="49"/>
  <c r="CI1894" i="49"/>
  <c r="DA1895" i="49"/>
  <c r="CJ1894" i="49"/>
  <c r="CN1894" i="49" s="1"/>
  <c r="DB1895" i="49"/>
  <c r="CH1895" i="49"/>
  <c r="CM1895" i="49" s="1"/>
  <c r="CZ1896" i="49"/>
  <c r="DB1893" i="48"/>
  <c r="CJ1892" i="48"/>
  <c r="CN1892" i="48"/>
  <c r="CK1893" i="48"/>
  <c r="DG1894" i="48"/>
  <c r="CH1892" i="48"/>
  <c r="CM1892" i="48" s="1"/>
  <c r="CZ1893" i="48"/>
  <c r="CI1893" i="48"/>
  <c r="DA1894" i="48"/>
  <c r="CJ1895" i="49" l="1"/>
  <c r="CN1895" i="49" s="1"/>
  <c r="DB1896" i="49"/>
  <c r="CI1895" i="49"/>
  <c r="DA1896" i="49"/>
  <c r="CK1897" i="49"/>
  <c r="DG1898" i="49"/>
  <c r="CH1896" i="49"/>
  <c r="CM1896" i="49" s="1"/>
  <c r="CZ1897" i="49"/>
  <c r="CJ1893" i="48"/>
  <c r="CN1893" i="48" s="1"/>
  <c r="DB1894" i="48"/>
  <c r="CK1894" i="48"/>
  <c r="DG1895" i="48"/>
  <c r="CI1894" i="48"/>
  <c r="DA1895" i="48"/>
  <c r="CZ1894" i="48"/>
  <c r="CH1893" i="48"/>
  <c r="CM1893" i="48" s="1"/>
  <c r="CK1898" i="49" l="1"/>
  <c r="DG1899" i="49"/>
  <c r="CI1896" i="49"/>
  <c r="DA1897" i="49"/>
  <c r="CJ1896" i="49"/>
  <c r="CN1896" i="49" s="1"/>
  <c r="DB1897" i="49"/>
  <c r="CH1897" i="49"/>
  <c r="CM1897" i="49" s="1"/>
  <c r="CZ1898" i="49"/>
  <c r="CJ1894" i="48"/>
  <c r="CN1894" i="48" s="1"/>
  <c r="DB1895" i="48"/>
  <c r="CH1894" i="48"/>
  <c r="CM1894" i="48" s="1"/>
  <c r="CZ1895" i="48"/>
  <c r="CI1895" i="48"/>
  <c r="DA1896" i="48"/>
  <c r="CK1895" i="48"/>
  <c r="DG1896" i="48"/>
  <c r="CK1899" i="49" l="1"/>
  <c r="DG1900" i="49"/>
  <c r="CH1898" i="49"/>
  <c r="CM1898" i="49" s="1"/>
  <c r="CZ1899" i="49"/>
  <c r="CJ1897" i="49"/>
  <c r="CN1897" i="49" s="1"/>
  <c r="DB1898" i="49"/>
  <c r="CI1897" i="49"/>
  <c r="DA1898" i="49"/>
  <c r="CJ1895" i="48"/>
  <c r="CN1895" i="48" s="1"/>
  <c r="DB1896" i="48"/>
  <c r="CI1896" i="48"/>
  <c r="DA1897" i="48"/>
  <c r="CH1895" i="48"/>
  <c r="CM1895" i="48" s="1"/>
  <c r="CZ1896" i="48"/>
  <c r="CK1896" i="48"/>
  <c r="DG1897" i="48"/>
  <c r="CI1898" i="49" l="1"/>
  <c r="DA1899" i="49"/>
  <c r="CJ1898" i="49"/>
  <c r="CN1898" i="49" s="1"/>
  <c r="DB1899" i="49"/>
  <c r="CH1899" i="49"/>
  <c r="CM1899" i="49" s="1"/>
  <c r="CZ1900" i="49"/>
  <c r="CK1900" i="49"/>
  <c r="DG1901" i="49"/>
  <c r="CJ1896" i="48"/>
  <c r="CN1896" i="48" s="1"/>
  <c r="DB1897" i="48"/>
  <c r="CH1896" i="48"/>
  <c r="CM1896" i="48" s="1"/>
  <c r="CZ1897" i="48"/>
  <c r="CI1897" i="48"/>
  <c r="DA1898" i="48"/>
  <c r="CK1897" i="48"/>
  <c r="DG1898" i="48"/>
  <c r="CH1900" i="49" l="1"/>
  <c r="CM1900" i="49" s="1"/>
  <c r="CZ1901" i="49"/>
  <c r="CJ1899" i="49"/>
  <c r="CN1899" i="49" s="1"/>
  <c r="DB1900" i="49"/>
  <c r="CI1899" i="49"/>
  <c r="DA1900" i="49"/>
  <c r="CK1901" i="49"/>
  <c r="DG1902" i="49"/>
  <c r="CJ1897" i="48"/>
  <c r="DB1898" i="48"/>
  <c r="CN1897" i="48"/>
  <c r="CI1898" i="48"/>
  <c r="DA1899" i="48"/>
  <c r="CH1897" i="48"/>
  <c r="CM1897" i="48" s="1"/>
  <c r="CZ1898" i="48"/>
  <c r="CK1898" i="48"/>
  <c r="DG1899" i="48"/>
  <c r="CI1900" i="49" l="1"/>
  <c r="DA1901" i="49"/>
  <c r="CJ1900" i="49"/>
  <c r="CN1900" i="49" s="1"/>
  <c r="DB1901" i="49"/>
  <c r="CH1901" i="49"/>
  <c r="CM1901" i="49" s="1"/>
  <c r="CZ1902" i="49"/>
  <c r="CK1902" i="49"/>
  <c r="DG1903" i="49"/>
  <c r="CJ1898" i="48"/>
  <c r="CN1898" i="48" s="1"/>
  <c r="DB1899" i="48"/>
  <c r="CZ1899" i="48"/>
  <c r="CH1898" i="48"/>
  <c r="CM1898" i="48" s="1"/>
  <c r="CI1899" i="48"/>
  <c r="DA1900" i="48"/>
  <c r="DG1900" i="48"/>
  <c r="CK1899" i="48"/>
  <c r="CH1902" i="49" l="1"/>
  <c r="CM1902" i="49" s="1"/>
  <c r="CZ1903" i="49"/>
  <c r="DB1902" i="49"/>
  <c r="CJ1901" i="49"/>
  <c r="CN1901" i="49" s="1"/>
  <c r="CI1901" i="49"/>
  <c r="DA1902" i="49"/>
  <c r="CK1903" i="49"/>
  <c r="DG1904" i="49"/>
  <c r="CJ1899" i="48"/>
  <c r="CN1899" i="48" s="1"/>
  <c r="DB1900" i="48"/>
  <c r="CK1900" i="48"/>
  <c r="DG1901" i="48"/>
  <c r="CI1900" i="48"/>
  <c r="DA1901" i="48"/>
  <c r="CH1899" i="48"/>
  <c r="CM1899" i="48" s="1"/>
  <c r="CZ1900" i="48"/>
  <c r="CK1904" i="49" l="1"/>
  <c r="DG1905" i="49"/>
  <c r="CI1902" i="49"/>
  <c r="DA1903" i="49"/>
  <c r="CJ1902" i="49"/>
  <c r="CN1902" i="49" s="1"/>
  <c r="DB1903" i="49"/>
  <c r="CH1903" i="49"/>
  <c r="CM1903" i="49" s="1"/>
  <c r="CZ1904" i="49"/>
  <c r="CJ1900" i="48"/>
  <c r="CN1900" i="48" s="1"/>
  <c r="DB1901" i="48"/>
  <c r="CI1901" i="48"/>
  <c r="DA1902" i="48"/>
  <c r="CK1901" i="48"/>
  <c r="DG1902" i="48"/>
  <c r="CH1900" i="48"/>
  <c r="CM1900" i="48" s="1"/>
  <c r="CZ1901" i="48"/>
  <c r="CJ1903" i="49" l="1"/>
  <c r="CN1903" i="49" s="1"/>
  <c r="DB1904" i="49"/>
  <c r="CI1903" i="49"/>
  <c r="DA1904" i="49"/>
  <c r="CK1905" i="49"/>
  <c r="DG1906" i="49"/>
  <c r="CH1904" i="49"/>
  <c r="CM1904" i="49" s="1"/>
  <c r="CZ1905" i="49"/>
  <c r="CJ1901" i="48"/>
  <c r="CN1901" i="48" s="1"/>
  <c r="DB1902" i="48"/>
  <c r="CI1902" i="48"/>
  <c r="DA1903" i="48"/>
  <c r="CK1902" i="48"/>
  <c r="DG1903" i="48"/>
  <c r="CZ1902" i="48"/>
  <c r="CH1901" i="48"/>
  <c r="CM1901" i="48" s="1"/>
  <c r="CK1906" i="49" l="1"/>
  <c r="DG1907" i="49"/>
  <c r="CI1904" i="49"/>
  <c r="DA1905" i="49"/>
  <c r="DB1905" i="49"/>
  <c r="CJ1904" i="49"/>
  <c r="CN1904" i="49" s="1"/>
  <c r="CH1905" i="49"/>
  <c r="CM1905" i="49" s="1"/>
  <c r="CZ1906" i="49"/>
  <c r="DB1903" i="48"/>
  <c r="CJ1902" i="48"/>
  <c r="CN1902" i="48"/>
  <c r="CH1902" i="48"/>
  <c r="CM1902" i="48" s="1"/>
  <c r="CZ1903" i="48"/>
  <c r="CK1903" i="48"/>
  <c r="DG1904" i="48"/>
  <c r="CI1903" i="48"/>
  <c r="DA1904" i="48"/>
  <c r="CZ1907" i="49" l="1"/>
  <c r="CH1906" i="49"/>
  <c r="CM1906" i="49" s="1"/>
  <c r="CI1905" i="49"/>
  <c r="DA1906" i="49"/>
  <c r="CK1907" i="49"/>
  <c r="DG1908" i="49"/>
  <c r="CJ1905" i="49"/>
  <c r="CN1905" i="49" s="1"/>
  <c r="DB1906" i="49"/>
  <c r="DB1904" i="48"/>
  <c r="CJ1903" i="48"/>
  <c r="CN1903" i="48"/>
  <c r="CK1904" i="48"/>
  <c r="DG1905" i="48"/>
  <c r="CH1903" i="48"/>
  <c r="CM1903" i="48" s="1"/>
  <c r="CZ1904" i="48"/>
  <c r="CI1904" i="48"/>
  <c r="DA1905" i="48"/>
  <c r="CJ1906" i="49" l="1"/>
  <c r="CN1906" i="49" s="1"/>
  <c r="DB1907" i="49"/>
  <c r="CK1908" i="49"/>
  <c r="DG1909" i="49"/>
  <c r="DA1907" i="49"/>
  <c r="CI1906" i="49"/>
  <c r="CH1907" i="49"/>
  <c r="CM1907" i="49" s="1"/>
  <c r="CZ1908" i="49"/>
  <c r="CJ1904" i="48"/>
  <c r="DB1905" i="48"/>
  <c r="CN1904" i="48"/>
  <c r="CH1904" i="48"/>
  <c r="CM1904" i="48" s="1"/>
  <c r="CZ1905" i="48"/>
  <c r="CK1905" i="48"/>
  <c r="DG1906" i="48"/>
  <c r="CI1905" i="48"/>
  <c r="DA1906" i="48"/>
  <c r="CI1907" i="49" l="1"/>
  <c r="DA1908" i="49"/>
  <c r="CK1909" i="49"/>
  <c r="DG1910" i="49"/>
  <c r="CJ1907" i="49"/>
  <c r="CN1907" i="49" s="1"/>
  <c r="DB1908" i="49"/>
  <c r="CH1908" i="49"/>
  <c r="CM1908" i="49" s="1"/>
  <c r="CZ1909" i="49"/>
  <c r="CJ1905" i="48"/>
  <c r="CN1905" i="48" s="1"/>
  <c r="DB1906" i="48"/>
  <c r="CK1906" i="48"/>
  <c r="DG1907" i="48"/>
  <c r="CH1905" i="48"/>
  <c r="CM1905" i="48" s="1"/>
  <c r="CZ1906" i="48"/>
  <c r="DA1907" i="48"/>
  <c r="CI1906" i="48"/>
  <c r="CJ1908" i="49" l="1"/>
  <c r="CN1908" i="49" s="1"/>
  <c r="DB1909" i="49"/>
  <c r="CK1910" i="49"/>
  <c r="DG1911" i="49"/>
  <c r="CI1908" i="49"/>
  <c r="DA1909" i="49"/>
  <c r="CZ1910" i="49"/>
  <c r="CH1909" i="49"/>
  <c r="CM1909" i="49" s="1"/>
  <c r="DB1907" i="48"/>
  <c r="CJ1906" i="48"/>
  <c r="CN1906" i="48" s="1"/>
  <c r="CI1907" i="48"/>
  <c r="DA1908" i="48"/>
  <c r="CZ1907" i="48"/>
  <c r="CH1906" i="48"/>
  <c r="CM1906" i="48" s="1"/>
  <c r="CK1907" i="48"/>
  <c r="DG1908" i="48"/>
  <c r="CH1910" i="49" l="1"/>
  <c r="CM1910" i="49" s="1"/>
  <c r="CZ1911" i="49"/>
  <c r="CK1911" i="49"/>
  <c r="DG1912" i="49"/>
  <c r="CJ1909" i="49"/>
  <c r="CN1909" i="49" s="1"/>
  <c r="DB1910" i="49"/>
  <c r="DA1910" i="49"/>
  <c r="CI1909" i="49"/>
  <c r="DB1908" i="48"/>
  <c r="CJ1907" i="48"/>
  <c r="CN1907" i="48" s="1"/>
  <c r="CH1907" i="48"/>
  <c r="CM1907" i="48" s="1"/>
  <c r="CZ1908" i="48"/>
  <c r="CI1908" i="48"/>
  <c r="DA1909" i="48"/>
  <c r="CK1908" i="48"/>
  <c r="DG1909" i="48"/>
  <c r="CI1910" i="49" l="1"/>
  <c r="DA1911" i="49"/>
  <c r="CJ1910" i="49"/>
  <c r="CN1910" i="49" s="1"/>
  <c r="DB1911" i="49"/>
  <c r="CK1912" i="49"/>
  <c r="DG1913" i="49"/>
  <c r="CZ1912" i="49"/>
  <c r="CH1911" i="49"/>
  <c r="CM1911" i="49" s="1"/>
  <c r="CJ1908" i="48"/>
  <c r="CN1908" i="48" s="1"/>
  <c r="DB1909" i="48"/>
  <c r="CI1909" i="48"/>
  <c r="DA1910" i="48"/>
  <c r="CH1908" i="48"/>
  <c r="CM1908" i="48" s="1"/>
  <c r="CZ1909" i="48"/>
  <c r="CK1909" i="48"/>
  <c r="DG1910" i="48"/>
  <c r="CH1912" i="49" l="1"/>
  <c r="CM1912" i="49" s="1"/>
  <c r="CZ1913" i="49"/>
  <c r="CK1913" i="49"/>
  <c r="DG1914" i="49"/>
  <c r="CJ1911" i="49"/>
  <c r="CN1911" i="49" s="1"/>
  <c r="DB1912" i="49"/>
  <c r="CI1911" i="49"/>
  <c r="DA1912" i="49"/>
  <c r="CJ1909" i="48"/>
  <c r="DB1910" i="48"/>
  <c r="CN1909" i="48"/>
  <c r="CI1910" i="48"/>
  <c r="DA1911" i="48"/>
  <c r="CH1909" i="48"/>
  <c r="CM1909" i="48" s="1"/>
  <c r="CZ1910" i="48"/>
  <c r="CK1910" i="48"/>
  <c r="DG1911" i="48"/>
  <c r="CI1912" i="49" l="1"/>
  <c r="DA1913" i="49"/>
  <c r="CJ1912" i="49"/>
  <c r="CN1912" i="49" s="1"/>
  <c r="DB1913" i="49"/>
  <c r="CK1914" i="49"/>
  <c r="DG1915" i="49"/>
  <c r="CH1913" i="49"/>
  <c r="CM1913" i="49" s="1"/>
  <c r="CZ1914" i="49"/>
  <c r="CJ1910" i="48"/>
  <c r="CN1910" i="48" s="1"/>
  <c r="DB1911" i="48"/>
  <c r="CK1911" i="48"/>
  <c r="DG1912" i="48"/>
  <c r="CH1910" i="48"/>
  <c r="CM1910" i="48" s="1"/>
  <c r="CZ1911" i="48"/>
  <c r="DA1912" i="48"/>
  <c r="CI1911" i="48"/>
  <c r="CK1915" i="49" l="1"/>
  <c r="DG1916" i="49"/>
  <c r="CI1913" i="49"/>
  <c r="DA1914" i="49"/>
  <c r="CZ1915" i="49"/>
  <c r="CH1914" i="49"/>
  <c r="CM1914" i="49" s="1"/>
  <c r="CJ1913" i="49"/>
  <c r="CN1913" i="49" s="1"/>
  <c r="DB1914" i="49"/>
  <c r="CJ1911" i="48"/>
  <c r="CN1911" i="48" s="1"/>
  <c r="DB1912" i="48"/>
  <c r="CI1912" i="48"/>
  <c r="DA1913" i="48"/>
  <c r="CH1911" i="48"/>
  <c r="CM1911" i="48" s="1"/>
  <c r="CZ1912" i="48"/>
  <c r="CK1912" i="48"/>
  <c r="DG1913" i="48"/>
  <c r="CJ1914" i="49" l="1"/>
  <c r="CN1914" i="49" s="1"/>
  <c r="DB1915" i="49"/>
  <c r="CH1915" i="49"/>
  <c r="CM1915" i="49" s="1"/>
  <c r="CZ1916" i="49"/>
  <c r="CI1914" i="49"/>
  <c r="DA1915" i="49"/>
  <c r="CK1916" i="49"/>
  <c r="DG1917" i="49"/>
  <c r="CJ1912" i="48"/>
  <c r="DB1913" i="48"/>
  <c r="CN1912" i="48"/>
  <c r="CK1913" i="48"/>
  <c r="DG1914" i="48"/>
  <c r="CH1912" i="48"/>
  <c r="CM1912" i="48" s="1"/>
  <c r="CZ1913" i="48"/>
  <c r="CI1913" i="48"/>
  <c r="DA1914" i="48"/>
  <c r="CI1915" i="49" l="1"/>
  <c r="DA1916" i="49"/>
  <c r="CH1916" i="49"/>
  <c r="CM1916" i="49" s="1"/>
  <c r="CZ1917" i="49"/>
  <c r="CJ1915" i="49"/>
  <c r="CN1915" i="49" s="1"/>
  <c r="DB1916" i="49"/>
  <c r="CK1917" i="49"/>
  <c r="DG1918" i="49"/>
  <c r="CJ1913" i="48"/>
  <c r="DB1914" i="48"/>
  <c r="CN1913" i="48"/>
  <c r="CH1913" i="48"/>
  <c r="CM1913" i="48" s="1"/>
  <c r="CZ1914" i="48"/>
  <c r="DA1915" i="48"/>
  <c r="CI1914" i="48"/>
  <c r="CK1914" i="48"/>
  <c r="DG1915" i="48"/>
  <c r="CJ1916" i="49" l="1"/>
  <c r="CN1916" i="49" s="1"/>
  <c r="DB1917" i="49"/>
  <c r="CH1917" i="49"/>
  <c r="CM1917" i="49" s="1"/>
  <c r="CZ1918" i="49"/>
  <c r="CI1916" i="49"/>
  <c r="DA1917" i="49"/>
  <c r="CK1918" i="49"/>
  <c r="DG1919" i="49"/>
  <c r="CJ1914" i="48"/>
  <c r="CN1914" i="48" s="1"/>
  <c r="DB1915" i="48"/>
  <c r="CI1915" i="48"/>
  <c r="DA1916" i="48"/>
  <c r="CH1914" i="48"/>
  <c r="CM1914" i="48" s="1"/>
  <c r="CZ1915" i="48"/>
  <c r="CK1915" i="48"/>
  <c r="DG1916" i="48"/>
  <c r="DA1918" i="49" l="1"/>
  <c r="CI1917" i="49"/>
  <c r="CJ1917" i="49"/>
  <c r="CN1917" i="49" s="1"/>
  <c r="DB1918" i="49"/>
  <c r="CK1919" i="49"/>
  <c r="DG1920" i="49"/>
  <c r="CH1918" i="49"/>
  <c r="CM1918" i="49" s="1"/>
  <c r="CZ1919" i="49"/>
  <c r="DB1916" i="48"/>
  <c r="CJ1915" i="48"/>
  <c r="CN1915" i="48" s="1"/>
  <c r="CK1916" i="48"/>
  <c r="DG1917" i="48"/>
  <c r="CH1915" i="48"/>
  <c r="CM1915" i="48" s="1"/>
  <c r="CZ1916" i="48"/>
  <c r="CI1916" i="48"/>
  <c r="DA1917" i="48"/>
  <c r="CH1919" i="49" l="1"/>
  <c r="CM1919" i="49" s="1"/>
  <c r="CZ1920" i="49"/>
  <c r="CK1920" i="49"/>
  <c r="DG1921" i="49"/>
  <c r="CJ1918" i="49"/>
  <c r="CN1918" i="49" s="1"/>
  <c r="DB1919" i="49"/>
  <c r="CI1918" i="49"/>
  <c r="DA1919" i="49"/>
  <c r="DB1917" i="48"/>
  <c r="CJ1916" i="48"/>
  <c r="CN1916" i="48" s="1"/>
  <c r="CI1917" i="48"/>
  <c r="DA1918" i="48"/>
  <c r="CH1916" i="48"/>
  <c r="CM1916" i="48" s="1"/>
  <c r="CZ1917" i="48"/>
  <c r="CK1917" i="48"/>
  <c r="DG1918" i="48"/>
  <c r="CI1919" i="49" l="1"/>
  <c r="DA1920" i="49"/>
  <c r="CJ1919" i="49"/>
  <c r="CN1919" i="49" s="1"/>
  <c r="DB1920" i="49"/>
  <c r="CK1921" i="49"/>
  <c r="DG1922" i="49"/>
  <c r="CH1920" i="49"/>
  <c r="CM1920" i="49" s="1"/>
  <c r="CZ1921" i="49"/>
  <c r="CJ1917" i="48"/>
  <c r="CN1917" i="48" s="1"/>
  <c r="DB1918" i="48"/>
  <c r="CK1918" i="48"/>
  <c r="DG1919" i="48"/>
  <c r="CZ1918" i="48"/>
  <c r="CH1917" i="48"/>
  <c r="CM1917" i="48" s="1"/>
  <c r="CI1918" i="48"/>
  <c r="DA1919" i="48"/>
  <c r="CK1922" i="49" l="1"/>
  <c r="DG1923" i="49"/>
  <c r="CJ1920" i="49"/>
  <c r="CN1920" i="49" s="1"/>
  <c r="DB1921" i="49"/>
  <c r="CI1920" i="49"/>
  <c r="DA1921" i="49"/>
  <c r="CH1921" i="49"/>
  <c r="CM1921" i="49" s="1"/>
  <c r="CZ1922" i="49"/>
  <c r="CJ1918" i="48"/>
  <c r="DB1919" i="48"/>
  <c r="CN1918" i="48"/>
  <c r="CH1918" i="48"/>
  <c r="CM1918" i="48" s="1"/>
  <c r="CZ1919" i="48"/>
  <c r="CK1919" i="48"/>
  <c r="DG1920" i="48"/>
  <c r="CI1919" i="48"/>
  <c r="DA1920" i="48"/>
  <c r="CI1921" i="49" l="1"/>
  <c r="DA1922" i="49"/>
  <c r="CK1923" i="49"/>
  <c r="DG1924" i="49"/>
  <c r="CZ1923" i="49"/>
  <c r="CH1922" i="49"/>
  <c r="CM1922" i="49" s="1"/>
  <c r="CJ1921" i="49"/>
  <c r="CN1921" i="49" s="1"/>
  <c r="DB1922" i="49"/>
  <c r="CJ1919" i="48"/>
  <c r="DB1920" i="48"/>
  <c r="CN1919" i="48"/>
  <c r="CK1920" i="48"/>
  <c r="DG1921" i="48"/>
  <c r="CZ1920" i="48"/>
  <c r="CH1919" i="48"/>
  <c r="CM1919" i="48" s="1"/>
  <c r="CI1920" i="48"/>
  <c r="DA1921" i="48"/>
  <c r="CJ1922" i="49" l="1"/>
  <c r="CN1922" i="49" s="1"/>
  <c r="DB1923" i="49"/>
  <c r="CH1923" i="49"/>
  <c r="CM1923" i="49" s="1"/>
  <c r="CZ1924" i="49"/>
  <c r="CK1924" i="49"/>
  <c r="DG1925" i="49"/>
  <c r="CI1922" i="49"/>
  <c r="DA1923" i="49"/>
  <c r="DB1921" i="48"/>
  <c r="CJ1920" i="48"/>
  <c r="CN1920" i="48"/>
  <c r="CI1921" i="48"/>
  <c r="DA1922" i="48"/>
  <c r="CH1920" i="48"/>
  <c r="CM1920" i="48" s="1"/>
  <c r="CZ1921" i="48"/>
  <c r="CK1921" i="48"/>
  <c r="DG1922" i="48"/>
  <c r="CK1925" i="49" l="1"/>
  <c r="DG1926" i="49"/>
  <c r="CH1924" i="49"/>
  <c r="CM1924" i="49" s="1"/>
  <c r="CZ1925" i="49"/>
  <c r="CJ1923" i="49"/>
  <c r="CN1923" i="49" s="1"/>
  <c r="DB1924" i="49"/>
  <c r="CI1923" i="49"/>
  <c r="DA1924" i="49"/>
  <c r="CJ1921" i="48"/>
  <c r="DB1922" i="48"/>
  <c r="CN1921" i="48"/>
  <c r="CH1921" i="48"/>
  <c r="CM1921" i="48" s="1"/>
  <c r="CZ1922" i="48"/>
  <c r="DA1923" i="48"/>
  <c r="CI1922" i="48"/>
  <c r="CK1922" i="48"/>
  <c r="DG1923" i="48"/>
  <c r="CJ1924" i="49" l="1"/>
  <c r="CN1924" i="49" s="1"/>
  <c r="DB1925" i="49"/>
  <c r="CH1925" i="49"/>
  <c r="CM1925" i="49" s="1"/>
  <c r="CZ1926" i="49"/>
  <c r="CK1926" i="49"/>
  <c r="DG1927" i="49"/>
  <c r="CI1924" i="49"/>
  <c r="DA1925" i="49"/>
  <c r="CJ1922" i="48"/>
  <c r="CN1922" i="48" s="1"/>
  <c r="DB1923" i="48"/>
  <c r="CK1923" i="48"/>
  <c r="DG1924" i="48"/>
  <c r="CI1923" i="48"/>
  <c r="DA1924" i="48"/>
  <c r="CZ1923" i="48"/>
  <c r="CH1922" i="48"/>
  <c r="CM1922" i="48" s="1"/>
  <c r="CI1925" i="49" l="1"/>
  <c r="DA1926" i="49"/>
  <c r="CK1927" i="49"/>
  <c r="DG1928" i="49"/>
  <c r="CH1926" i="49"/>
  <c r="CM1926" i="49" s="1"/>
  <c r="CZ1927" i="49"/>
  <c r="CJ1925" i="49"/>
  <c r="CN1925" i="49" s="1"/>
  <c r="DB1926" i="49"/>
  <c r="CJ1923" i="48"/>
  <c r="DB1924" i="48"/>
  <c r="CN1923" i="48"/>
  <c r="CI1924" i="48"/>
  <c r="DA1925" i="48"/>
  <c r="CH1923" i="48"/>
  <c r="CM1923" i="48" s="1"/>
  <c r="CZ1924" i="48"/>
  <c r="CK1924" i="48"/>
  <c r="DG1925" i="48"/>
  <c r="CH1927" i="49" l="1"/>
  <c r="CM1927" i="49" s="1"/>
  <c r="CZ1928" i="49"/>
  <c r="CK1928" i="49"/>
  <c r="DG1929" i="49"/>
  <c r="CI1926" i="49"/>
  <c r="DA1927" i="49"/>
  <c r="CJ1926" i="49"/>
  <c r="CN1926" i="49" s="1"/>
  <c r="DB1927" i="49"/>
  <c r="CJ1924" i="48"/>
  <c r="DB1925" i="48"/>
  <c r="CN1924" i="48"/>
  <c r="CH1924" i="48"/>
  <c r="CM1924" i="48" s="1"/>
  <c r="CZ1925" i="48"/>
  <c r="CI1925" i="48"/>
  <c r="DA1926" i="48"/>
  <c r="CK1925" i="48"/>
  <c r="DG1926" i="48"/>
  <c r="CI1927" i="49" l="1"/>
  <c r="DA1928" i="49"/>
  <c r="CK1929" i="49"/>
  <c r="DG1930" i="49"/>
  <c r="CH1928" i="49"/>
  <c r="CM1928" i="49" s="1"/>
  <c r="CZ1929" i="49"/>
  <c r="CJ1927" i="49"/>
  <c r="CN1927" i="49" s="1"/>
  <c r="DB1928" i="49"/>
  <c r="CJ1925" i="48"/>
  <c r="CN1925" i="48" s="1"/>
  <c r="DB1926" i="48"/>
  <c r="CI1926" i="48"/>
  <c r="DA1927" i="48"/>
  <c r="CH1925" i="48"/>
  <c r="CM1925" i="48" s="1"/>
  <c r="CZ1926" i="48"/>
  <c r="CK1926" i="48"/>
  <c r="DG1927" i="48"/>
  <c r="CJ1928" i="49" l="1"/>
  <c r="CN1928" i="49" s="1"/>
  <c r="DB1929" i="49"/>
  <c r="CK1930" i="49"/>
  <c r="DG1931" i="49"/>
  <c r="CI1928" i="49"/>
  <c r="DA1929" i="49"/>
  <c r="CH1929" i="49"/>
  <c r="CM1929" i="49" s="1"/>
  <c r="CZ1930" i="49"/>
  <c r="DB1927" i="48"/>
  <c r="CJ1926" i="48"/>
  <c r="CN1926" i="48" s="1"/>
  <c r="CH1926" i="48"/>
  <c r="CM1926" i="48" s="1"/>
  <c r="CZ1927" i="48"/>
  <c r="DA1928" i="48"/>
  <c r="CI1927" i="48"/>
  <c r="CK1927" i="48"/>
  <c r="DG1928" i="48"/>
  <c r="CH1930" i="49" l="1"/>
  <c r="CM1930" i="49" s="1"/>
  <c r="CZ1931" i="49"/>
  <c r="CI1929" i="49"/>
  <c r="DA1930" i="49"/>
  <c r="CK1931" i="49"/>
  <c r="DG1932" i="49"/>
  <c r="CJ1929" i="49"/>
  <c r="CN1929" i="49" s="1"/>
  <c r="DB1930" i="49"/>
  <c r="CJ1927" i="48"/>
  <c r="CN1927" i="48" s="1"/>
  <c r="DB1928" i="48"/>
  <c r="CZ1928" i="48"/>
  <c r="CH1927" i="48"/>
  <c r="CM1927" i="48" s="1"/>
  <c r="CI1928" i="48"/>
  <c r="DA1929" i="48"/>
  <c r="CK1928" i="48"/>
  <c r="DG1929" i="48"/>
  <c r="CK1932" i="49" l="1"/>
  <c r="DG1933" i="49"/>
  <c r="DA1931" i="49"/>
  <c r="CI1930" i="49"/>
  <c r="CH1931" i="49"/>
  <c r="CM1931" i="49" s="1"/>
  <c r="CZ1932" i="49"/>
  <c r="CJ1930" i="49"/>
  <c r="CN1930" i="49" s="1"/>
  <c r="DB1931" i="49"/>
  <c r="CJ1928" i="48"/>
  <c r="DB1929" i="48"/>
  <c r="CN1928" i="48"/>
  <c r="CI1929" i="48"/>
  <c r="DA1930" i="48"/>
  <c r="CH1928" i="48"/>
  <c r="CM1928" i="48" s="1"/>
  <c r="CZ1929" i="48"/>
  <c r="CK1929" i="48"/>
  <c r="DG1930" i="48"/>
  <c r="CH1932" i="49" l="1"/>
  <c r="CM1932" i="49" s="1"/>
  <c r="CZ1933" i="49"/>
  <c r="CI1931" i="49"/>
  <c r="DA1932" i="49"/>
  <c r="CK1933" i="49"/>
  <c r="DG1934" i="49"/>
  <c r="CJ1931" i="49"/>
  <c r="CN1931" i="49" s="1"/>
  <c r="DB1932" i="49"/>
  <c r="CJ1929" i="48"/>
  <c r="DB1930" i="48"/>
  <c r="CN1929" i="48"/>
  <c r="CK1930" i="48"/>
  <c r="DG1931" i="48"/>
  <c r="CH1929" i="48"/>
  <c r="CM1929" i="48" s="1"/>
  <c r="CZ1930" i="48"/>
  <c r="DA1931" i="48"/>
  <c r="CI1930" i="48"/>
  <c r="CK1934" i="49" l="1"/>
  <c r="DG1935" i="49"/>
  <c r="CI1932" i="49"/>
  <c r="DA1933" i="49"/>
  <c r="CH1933" i="49"/>
  <c r="CM1933" i="49" s="1"/>
  <c r="CZ1934" i="49"/>
  <c r="CJ1932" i="49"/>
  <c r="CN1932" i="49" s="1"/>
  <c r="DB1933" i="49"/>
  <c r="CJ1930" i="48"/>
  <c r="DB1931" i="48"/>
  <c r="CN1930" i="48"/>
  <c r="CI1931" i="48"/>
  <c r="DA1932" i="48"/>
  <c r="CH1930" i="48"/>
  <c r="CM1930" i="48" s="1"/>
  <c r="CZ1931" i="48"/>
  <c r="CK1931" i="48"/>
  <c r="DG1932" i="48"/>
  <c r="DB1934" i="49" l="1"/>
  <c r="CJ1933" i="49"/>
  <c r="CN1933" i="49" s="1"/>
  <c r="CH1934" i="49"/>
  <c r="CM1934" i="49" s="1"/>
  <c r="CZ1935" i="49"/>
  <c r="DA1934" i="49"/>
  <c r="CI1933" i="49"/>
  <c r="CK1935" i="49"/>
  <c r="DG1936" i="49"/>
  <c r="CJ1931" i="48"/>
  <c r="CN1931" i="48" s="1"/>
  <c r="DB1932" i="48"/>
  <c r="CK1932" i="48"/>
  <c r="DG1933" i="48"/>
  <c r="CH1931" i="48"/>
  <c r="CM1931" i="48" s="1"/>
  <c r="CZ1932" i="48"/>
  <c r="DA1933" i="48"/>
  <c r="CI1932" i="48"/>
  <c r="CK1936" i="49" l="1"/>
  <c r="DG1937" i="49"/>
  <c r="CI1934" i="49"/>
  <c r="DA1935" i="49"/>
  <c r="CZ1936" i="49"/>
  <c r="CH1935" i="49"/>
  <c r="CM1935" i="49" s="1"/>
  <c r="CJ1934" i="49"/>
  <c r="CN1934" i="49" s="1"/>
  <c r="DB1935" i="49"/>
  <c r="DB1933" i="48"/>
  <c r="CJ1932" i="48"/>
  <c r="CN1932" i="48" s="1"/>
  <c r="CI1933" i="48"/>
  <c r="DA1934" i="48"/>
  <c r="CH1932" i="48"/>
  <c r="CM1932" i="48" s="1"/>
  <c r="CZ1933" i="48"/>
  <c r="CK1933" i="48"/>
  <c r="DG1934" i="48"/>
  <c r="CJ1935" i="49" l="1"/>
  <c r="CN1935" i="49" s="1"/>
  <c r="DB1936" i="49"/>
  <c r="CH1936" i="49"/>
  <c r="CM1936" i="49" s="1"/>
  <c r="CZ1937" i="49"/>
  <c r="CI1935" i="49"/>
  <c r="DA1936" i="49"/>
  <c r="CK1937" i="49"/>
  <c r="DG1938" i="49"/>
  <c r="DB1934" i="48"/>
  <c r="CJ1933" i="48"/>
  <c r="CN1933" i="48" s="1"/>
  <c r="CK1934" i="48"/>
  <c r="DG1935" i="48"/>
  <c r="CZ1934" i="48"/>
  <c r="CH1933" i="48"/>
  <c r="CM1933" i="48" s="1"/>
  <c r="CI1934" i="48"/>
  <c r="DA1935" i="48"/>
  <c r="CK1938" i="49" l="1"/>
  <c r="DG1939" i="49"/>
  <c r="CI1936" i="49"/>
  <c r="DA1937" i="49"/>
  <c r="CH1937" i="49"/>
  <c r="CM1937" i="49" s="1"/>
  <c r="CZ1938" i="49"/>
  <c r="CJ1936" i="49"/>
  <c r="CN1936" i="49" s="1"/>
  <c r="DB1937" i="49"/>
  <c r="CJ1934" i="48"/>
  <c r="CN1934" i="48" s="1"/>
  <c r="DB1935" i="48"/>
  <c r="CI1935" i="48"/>
  <c r="DA1936" i="48"/>
  <c r="CH1934" i="48"/>
  <c r="CM1934" i="48" s="1"/>
  <c r="CZ1935" i="48"/>
  <c r="CK1935" i="48"/>
  <c r="DG1936" i="48"/>
  <c r="CJ1937" i="49" l="1"/>
  <c r="CN1937" i="49" s="1"/>
  <c r="DB1938" i="49"/>
  <c r="CH1938" i="49"/>
  <c r="CM1938" i="49" s="1"/>
  <c r="CZ1939" i="49"/>
  <c r="CI1937" i="49"/>
  <c r="DA1938" i="49"/>
  <c r="DG1940" i="49"/>
  <c r="CK1939" i="49"/>
  <c r="DB1936" i="48"/>
  <c r="CJ1935" i="48"/>
  <c r="CN1935" i="48" s="1"/>
  <c r="CK1936" i="48"/>
  <c r="DG1937" i="48"/>
  <c r="CH1935" i="48"/>
  <c r="CM1935" i="48" s="1"/>
  <c r="CZ1936" i="48"/>
  <c r="CI1936" i="48"/>
  <c r="DA1937" i="48"/>
  <c r="CK1940" i="49" l="1"/>
  <c r="DG1941" i="49"/>
  <c r="CI1938" i="49"/>
  <c r="DA1939" i="49"/>
  <c r="CH1939" i="49"/>
  <c r="CM1939" i="49" s="1"/>
  <c r="CZ1940" i="49"/>
  <c r="CJ1938" i="49"/>
  <c r="CN1938" i="49" s="1"/>
  <c r="DB1939" i="49"/>
  <c r="CJ1936" i="48"/>
  <c r="CN1936" i="48" s="1"/>
  <c r="DB1937" i="48"/>
  <c r="CI1937" i="48"/>
  <c r="DA1938" i="48"/>
  <c r="CH1936" i="48"/>
  <c r="CM1936" i="48" s="1"/>
  <c r="CZ1937" i="48"/>
  <c r="CK1937" i="48"/>
  <c r="DG1938" i="48"/>
  <c r="CJ1939" i="49" l="1"/>
  <c r="CN1939" i="49" s="1"/>
  <c r="DB1940" i="49"/>
  <c r="CH1940" i="49"/>
  <c r="CM1940" i="49" s="1"/>
  <c r="CZ1941" i="49"/>
  <c r="CK1941" i="49"/>
  <c r="DG1942" i="49"/>
  <c r="CI1939" i="49"/>
  <c r="DA1940" i="49"/>
  <c r="CJ1937" i="48"/>
  <c r="DB1938" i="48"/>
  <c r="CN1937" i="48"/>
  <c r="CH1937" i="48"/>
  <c r="CM1937" i="48" s="1"/>
  <c r="CZ1938" i="48"/>
  <c r="DA1939" i="48"/>
  <c r="CI1938" i="48"/>
  <c r="CK1938" i="48"/>
  <c r="DG1939" i="48"/>
  <c r="DA1941" i="49" l="1"/>
  <c r="CI1940" i="49"/>
  <c r="CK1942" i="49"/>
  <c r="DG1943" i="49"/>
  <c r="CH1941" i="49"/>
  <c r="CM1941" i="49" s="1"/>
  <c r="CZ1942" i="49"/>
  <c r="CJ1940" i="49"/>
  <c r="CN1940" i="49" s="1"/>
  <c r="DB1941" i="49"/>
  <c r="DB1939" i="48"/>
  <c r="CJ1938" i="48"/>
  <c r="CN1938" i="48" s="1"/>
  <c r="CI1939" i="48"/>
  <c r="DA1940" i="48"/>
  <c r="CH1938" i="48"/>
  <c r="CM1938" i="48" s="1"/>
  <c r="CZ1939" i="48"/>
  <c r="CK1939" i="48"/>
  <c r="DG1940" i="48"/>
  <c r="CH1942" i="49" l="1"/>
  <c r="CM1942" i="49" s="1"/>
  <c r="CZ1943" i="49"/>
  <c r="CK1943" i="49"/>
  <c r="DG1944" i="49"/>
  <c r="CI1941" i="49"/>
  <c r="DA1942" i="49"/>
  <c r="CJ1941" i="49"/>
  <c r="CN1941" i="49" s="1"/>
  <c r="DB1942" i="49"/>
  <c r="CJ1939" i="48"/>
  <c r="DB1940" i="48"/>
  <c r="CN1939" i="48"/>
  <c r="CK1940" i="48"/>
  <c r="DG1941" i="48"/>
  <c r="CH1939" i="48"/>
  <c r="CM1939" i="48" s="1"/>
  <c r="CZ1940" i="48"/>
  <c r="CI1940" i="48"/>
  <c r="DA1941" i="48"/>
  <c r="CI1942" i="49" l="1"/>
  <c r="DA1943" i="49"/>
  <c r="CK1944" i="49"/>
  <c r="DG1945" i="49"/>
  <c r="CH1943" i="49"/>
  <c r="CM1943" i="49" s="1"/>
  <c r="CZ1944" i="49"/>
  <c r="CJ1942" i="49"/>
  <c r="CN1942" i="49" s="1"/>
  <c r="DB1943" i="49"/>
  <c r="DB1941" i="48"/>
  <c r="CJ1940" i="48"/>
  <c r="CN1940" i="48"/>
  <c r="CH1940" i="48"/>
  <c r="CM1940" i="48" s="1"/>
  <c r="CZ1941" i="48"/>
  <c r="CK1941" i="48"/>
  <c r="DG1942" i="48"/>
  <c r="CI1941" i="48"/>
  <c r="DA1942" i="48"/>
  <c r="CJ1943" i="49" l="1"/>
  <c r="CN1943" i="49" s="1"/>
  <c r="DB1944" i="49"/>
  <c r="CK1945" i="49"/>
  <c r="DG1946" i="49"/>
  <c r="CI1943" i="49"/>
  <c r="DA1944" i="49"/>
  <c r="CH1944" i="49"/>
  <c r="CM1944" i="49" s="1"/>
  <c r="CZ1945" i="49"/>
  <c r="CJ1941" i="48"/>
  <c r="CN1941" i="48" s="1"/>
  <c r="DB1942" i="48"/>
  <c r="CZ1942" i="48"/>
  <c r="CH1941" i="48"/>
  <c r="CM1941" i="48" s="1"/>
  <c r="CK1942" i="48"/>
  <c r="DG1943" i="48"/>
  <c r="CI1942" i="48"/>
  <c r="DA1943" i="48"/>
  <c r="CH1945" i="49" l="1"/>
  <c r="CM1945" i="49" s="1"/>
  <c r="CZ1946" i="49"/>
  <c r="CI1944" i="49"/>
  <c r="DA1945" i="49"/>
  <c r="CK1946" i="49"/>
  <c r="DG1947" i="49"/>
  <c r="CJ1944" i="49"/>
  <c r="CN1944" i="49" s="1"/>
  <c r="DB1945" i="49"/>
  <c r="CJ1942" i="48"/>
  <c r="DB1943" i="48"/>
  <c r="CN1942" i="48"/>
  <c r="CK1943" i="48"/>
  <c r="DG1944" i="48"/>
  <c r="CH1942" i="48"/>
  <c r="CM1942" i="48" s="1"/>
  <c r="CZ1943" i="48"/>
  <c r="CI1943" i="48"/>
  <c r="DA1944" i="48"/>
  <c r="DG1948" i="49" l="1"/>
  <c r="CK1947" i="49"/>
  <c r="CI1945" i="49"/>
  <c r="DA1946" i="49"/>
  <c r="CZ1947" i="49"/>
  <c r="CH1946" i="49"/>
  <c r="CM1946" i="49" s="1"/>
  <c r="CJ1945" i="49"/>
  <c r="CN1945" i="49" s="1"/>
  <c r="DB1946" i="49"/>
  <c r="DB1944" i="48"/>
  <c r="CJ1943" i="48"/>
  <c r="CN1943" i="48" s="1"/>
  <c r="CH1943" i="48"/>
  <c r="CM1943" i="48" s="1"/>
  <c r="CZ1944" i="48"/>
  <c r="CK1944" i="48"/>
  <c r="DG1945" i="48"/>
  <c r="CI1944" i="48"/>
  <c r="DA1945" i="48"/>
  <c r="CH1947" i="49" l="1"/>
  <c r="CM1947" i="49" s="1"/>
  <c r="CZ1948" i="49"/>
  <c r="CI1946" i="49"/>
  <c r="DA1947" i="49"/>
  <c r="CK1948" i="49"/>
  <c r="DG1949" i="49"/>
  <c r="CJ1946" i="49"/>
  <c r="CN1946" i="49" s="1"/>
  <c r="DB1947" i="49"/>
  <c r="CJ1944" i="48"/>
  <c r="CN1944" i="48" s="1"/>
  <c r="DB1945" i="48"/>
  <c r="CK1945" i="48"/>
  <c r="DG1946" i="48"/>
  <c r="CH1944" i="48"/>
  <c r="CM1944" i="48" s="1"/>
  <c r="CZ1945" i="48"/>
  <c r="CI1945" i="48"/>
  <c r="DA1946" i="48"/>
  <c r="CJ1947" i="49" l="1"/>
  <c r="CN1947" i="49" s="1"/>
  <c r="DB1948" i="49"/>
  <c r="CK1949" i="49"/>
  <c r="DG1950" i="49"/>
  <c r="CH1948" i="49"/>
  <c r="CM1948" i="49" s="1"/>
  <c r="CZ1949" i="49"/>
  <c r="CI1947" i="49"/>
  <c r="DA1948" i="49"/>
  <c r="CJ1945" i="48"/>
  <c r="CN1945" i="48" s="1"/>
  <c r="DB1946" i="48"/>
  <c r="CI1946" i="48"/>
  <c r="DA1947" i="48"/>
  <c r="CH1945" i="48"/>
  <c r="CM1945" i="48" s="1"/>
  <c r="CZ1946" i="48"/>
  <c r="CK1946" i="48"/>
  <c r="DG1947" i="48"/>
  <c r="CI1948" i="49" l="1"/>
  <c r="DA1949" i="49"/>
  <c r="CH1949" i="49"/>
  <c r="CM1949" i="49" s="1"/>
  <c r="CZ1950" i="49"/>
  <c r="CK1950" i="49"/>
  <c r="DG1951" i="49"/>
  <c r="CJ1948" i="49"/>
  <c r="CN1948" i="49" s="1"/>
  <c r="DB1949" i="49"/>
  <c r="DB1947" i="48"/>
  <c r="CJ1946" i="48"/>
  <c r="CN1946" i="48"/>
  <c r="DG1948" i="48"/>
  <c r="CK1947" i="48"/>
  <c r="CZ1947" i="48"/>
  <c r="CH1946" i="48"/>
  <c r="CM1946" i="48" s="1"/>
  <c r="CI1947" i="48"/>
  <c r="DA1948" i="48"/>
  <c r="CK1951" i="49" l="1"/>
  <c r="DG1952" i="49"/>
  <c r="CH1950" i="49"/>
  <c r="CM1950" i="49" s="1"/>
  <c r="CZ1951" i="49"/>
  <c r="CI1949" i="49"/>
  <c r="DA1950" i="49"/>
  <c r="CJ1949" i="49"/>
  <c r="CN1949" i="49" s="1"/>
  <c r="DB1950" i="49"/>
  <c r="CJ1947" i="48"/>
  <c r="CN1947" i="48" s="1"/>
  <c r="DB1948" i="48"/>
  <c r="CH1947" i="48"/>
  <c r="CM1947" i="48" s="1"/>
  <c r="CZ1948" i="48"/>
  <c r="CI1948" i="48"/>
  <c r="DA1949" i="48"/>
  <c r="CK1948" i="48"/>
  <c r="DG1949" i="48"/>
  <c r="CI1950" i="49" l="1"/>
  <c r="DA1951" i="49"/>
  <c r="CH1951" i="49"/>
  <c r="CM1951" i="49" s="1"/>
  <c r="CZ1952" i="49"/>
  <c r="CK1952" i="49"/>
  <c r="DG1953" i="49"/>
  <c r="CJ1950" i="49"/>
  <c r="CN1950" i="49" s="1"/>
  <c r="DB1951" i="49"/>
  <c r="CJ1948" i="48"/>
  <c r="DB1949" i="48"/>
  <c r="CN1948" i="48"/>
  <c r="CI1949" i="48"/>
  <c r="DA1950" i="48"/>
  <c r="CH1948" i="48"/>
  <c r="CM1948" i="48" s="1"/>
  <c r="CZ1949" i="48"/>
  <c r="CK1949" i="48"/>
  <c r="DG1950" i="48"/>
  <c r="CI1951" i="49" l="1"/>
  <c r="DA1952" i="49"/>
  <c r="CJ1951" i="49"/>
  <c r="CN1951" i="49" s="1"/>
  <c r="DB1952" i="49"/>
  <c r="CK1953" i="49"/>
  <c r="DG1954" i="49"/>
  <c r="CH1952" i="49"/>
  <c r="CM1952" i="49" s="1"/>
  <c r="CZ1953" i="49"/>
  <c r="CJ1949" i="48"/>
  <c r="CN1949" i="48" s="1"/>
  <c r="DB1950" i="48"/>
  <c r="CH1949" i="48"/>
  <c r="CM1949" i="48" s="1"/>
  <c r="CZ1950" i="48"/>
  <c r="CI1950" i="48"/>
  <c r="DA1951" i="48"/>
  <c r="CK1950" i="48"/>
  <c r="DG1951" i="48"/>
  <c r="CH1953" i="49" l="1"/>
  <c r="CM1953" i="49" s="1"/>
  <c r="CZ1954" i="49"/>
  <c r="CK1954" i="49"/>
  <c r="DG1955" i="49"/>
  <c r="CJ1952" i="49"/>
  <c r="CN1952" i="49" s="1"/>
  <c r="DB1953" i="49"/>
  <c r="CI1952" i="49"/>
  <c r="DA1953" i="49"/>
  <c r="CJ1950" i="48"/>
  <c r="CN1950" i="48" s="1"/>
  <c r="DB1951" i="48"/>
  <c r="CI1951" i="48"/>
  <c r="DA1952" i="48"/>
  <c r="CH1950" i="48"/>
  <c r="CM1950" i="48" s="1"/>
  <c r="CZ1951" i="48"/>
  <c r="CK1951" i="48"/>
  <c r="DG1952" i="48"/>
  <c r="CJ1953" i="49" l="1"/>
  <c r="CN1953" i="49" s="1"/>
  <c r="DB1954" i="49"/>
  <c r="CK1955" i="49"/>
  <c r="DG1956" i="49"/>
  <c r="CH1954" i="49"/>
  <c r="CM1954" i="49" s="1"/>
  <c r="CZ1955" i="49"/>
  <c r="CI1953" i="49"/>
  <c r="DA1954" i="49"/>
  <c r="DB1952" i="48"/>
  <c r="CJ1951" i="48"/>
  <c r="CN1951" i="48" s="1"/>
  <c r="CH1951" i="48"/>
  <c r="CM1951" i="48" s="1"/>
  <c r="CZ1952" i="48"/>
  <c r="CI1952" i="48"/>
  <c r="DA1953" i="48"/>
  <c r="CK1952" i="48"/>
  <c r="DG1953" i="48"/>
  <c r="CH1955" i="49" l="1"/>
  <c r="CM1955" i="49" s="1"/>
  <c r="CZ1956" i="49"/>
  <c r="CK1956" i="49"/>
  <c r="DG1957" i="49"/>
  <c r="DB1955" i="49"/>
  <c r="CJ1954" i="49"/>
  <c r="CN1954" i="49" s="1"/>
  <c r="DA1955" i="49"/>
  <c r="CI1954" i="49"/>
  <c r="CJ1952" i="48"/>
  <c r="CN1952" i="48" s="1"/>
  <c r="DB1953" i="48"/>
  <c r="CH1952" i="48"/>
  <c r="CM1952" i="48" s="1"/>
  <c r="CZ1953" i="48"/>
  <c r="CI1953" i="48"/>
  <c r="DA1954" i="48"/>
  <c r="CK1953" i="48"/>
  <c r="DG1954" i="48"/>
  <c r="CI1955" i="49" l="1"/>
  <c r="DA1956" i="49"/>
  <c r="CJ1955" i="49"/>
  <c r="CN1955" i="49" s="1"/>
  <c r="DB1956" i="49"/>
  <c r="CK1957" i="49"/>
  <c r="DG1958" i="49"/>
  <c r="CH1956" i="49"/>
  <c r="CM1956" i="49" s="1"/>
  <c r="CZ1957" i="49"/>
  <c r="DB1954" i="48"/>
  <c r="CJ1953" i="48"/>
  <c r="CN1953" i="48" s="1"/>
  <c r="DA1955" i="48"/>
  <c r="CI1954" i="48"/>
  <c r="CH1953" i="48"/>
  <c r="CM1953" i="48" s="1"/>
  <c r="CZ1954" i="48"/>
  <c r="CK1954" i="48"/>
  <c r="DG1955" i="48"/>
  <c r="CK1958" i="49" l="1"/>
  <c r="DG1959" i="49"/>
  <c r="CJ1956" i="49"/>
  <c r="CN1956" i="49" s="1"/>
  <c r="DB1957" i="49"/>
  <c r="CI1956" i="49"/>
  <c r="DA1957" i="49"/>
  <c r="CH1957" i="49"/>
  <c r="CM1957" i="49" s="1"/>
  <c r="CZ1958" i="49"/>
  <c r="CJ1954" i="48"/>
  <c r="CN1954" i="48" s="1"/>
  <c r="DB1955" i="48"/>
  <c r="CZ1955" i="48"/>
  <c r="CH1954" i="48"/>
  <c r="CM1954" i="48" s="1"/>
  <c r="CK1955" i="48"/>
  <c r="DG1956" i="48"/>
  <c r="CI1955" i="48"/>
  <c r="DA1956" i="48"/>
  <c r="CI1957" i="49" l="1"/>
  <c r="DA1958" i="49"/>
  <c r="CJ1957" i="49"/>
  <c r="CN1957" i="49" s="1"/>
  <c r="DB1958" i="49"/>
  <c r="CK1959" i="49"/>
  <c r="DG1960" i="49"/>
  <c r="CH1958" i="49"/>
  <c r="CM1958" i="49" s="1"/>
  <c r="CZ1959" i="49"/>
  <c r="CJ1955" i="48"/>
  <c r="DB1956" i="48"/>
  <c r="CN1955" i="48"/>
  <c r="CK1956" i="48"/>
  <c r="DG1957" i="48"/>
  <c r="CH1955" i="48"/>
  <c r="CM1955" i="48" s="1"/>
  <c r="CZ1956" i="48"/>
  <c r="CI1956" i="48"/>
  <c r="DA1957" i="48"/>
  <c r="CH1959" i="49" l="1"/>
  <c r="CM1959" i="49" s="1"/>
  <c r="CZ1960" i="49"/>
  <c r="CI1958" i="49"/>
  <c r="DA1959" i="49"/>
  <c r="CK1960" i="49"/>
  <c r="DG1961" i="49"/>
  <c r="CJ1958" i="49"/>
  <c r="CN1958" i="49" s="1"/>
  <c r="DB1959" i="49"/>
  <c r="DB1957" i="48"/>
  <c r="CJ1956" i="48"/>
  <c r="CN1956" i="48" s="1"/>
  <c r="CI1957" i="48"/>
  <c r="DA1958" i="48"/>
  <c r="CH1956" i="48"/>
  <c r="CM1956" i="48" s="1"/>
  <c r="CZ1957" i="48"/>
  <c r="CK1957" i="48"/>
  <c r="DG1958" i="48"/>
  <c r="CJ1959" i="49" l="1"/>
  <c r="CN1959" i="49" s="1"/>
  <c r="DB1960" i="49"/>
  <c r="CK1961" i="49"/>
  <c r="DG1962" i="49"/>
  <c r="CI1959" i="49"/>
  <c r="DA1960" i="49"/>
  <c r="CH1960" i="49"/>
  <c r="CM1960" i="49" s="1"/>
  <c r="CZ1961" i="49"/>
  <c r="DB1958" i="48"/>
  <c r="CJ1957" i="48"/>
  <c r="CN1957" i="48" s="1"/>
  <c r="CI1958" i="48"/>
  <c r="DA1959" i="48"/>
  <c r="CK1958" i="48"/>
  <c r="DG1959" i="48"/>
  <c r="CH1957" i="48"/>
  <c r="CM1957" i="48" s="1"/>
  <c r="CZ1958" i="48"/>
  <c r="CI1960" i="49" l="1"/>
  <c r="DA1961" i="49"/>
  <c r="CK1962" i="49"/>
  <c r="DG1963" i="49"/>
  <c r="CJ1960" i="49"/>
  <c r="CN1960" i="49" s="1"/>
  <c r="DB1961" i="49"/>
  <c r="CH1961" i="49"/>
  <c r="CM1961" i="49" s="1"/>
  <c r="CZ1962" i="49"/>
  <c r="CJ1958" i="48"/>
  <c r="DB1959" i="48"/>
  <c r="CN1958" i="48"/>
  <c r="CK1959" i="48"/>
  <c r="DG1960" i="48"/>
  <c r="DA1960" i="48"/>
  <c r="CI1959" i="48"/>
  <c r="CH1958" i="48"/>
  <c r="CM1958" i="48" s="1"/>
  <c r="CZ1959" i="48"/>
  <c r="CJ1961" i="49" l="1"/>
  <c r="CN1961" i="49" s="1"/>
  <c r="DB1962" i="49"/>
  <c r="CK1963" i="49"/>
  <c r="DG1964" i="49"/>
  <c r="CI1961" i="49"/>
  <c r="DA1962" i="49"/>
  <c r="CH1962" i="49"/>
  <c r="CM1962" i="49" s="1"/>
  <c r="CZ1963" i="49"/>
  <c r="CJ1959" i="48"/>
  <c r="CN1959" i="48" s="1"/>
  <c r="DB1960" i="48"/>
  <c r="CZ1960" i="48"/>
  <c r="CH1959" i="48"/>
  <c r="CM1959" i="48" s="1"/>
  <c r="CK1960" i="48"/>
  <c r="DG1961" i="48"/>
  <c r="CI1960" i="48"/>
  <c r="DA1961" i="48"/>
  <c r="CI1962" i="49" l="1"/>
  <c r="DA1963" i="49"/>
  <c r="CK1964" i="49"/>
  <c r="DG1965" i="49"/>
  <c r="CJ1962" i="49"/>
  <c r="CN1962" i="49" s="1"/>
  <c r="DB1963" i="49"/>
  <c r="CH1963" i="49"/>
  <c r="CM1963" i="49" s="1"/>
  <c r="CZ1964" i="49"/>
  <c r="DB1961" i="48"/>
  <c r="CJ1960" i="48"/>
  <c r="CN1960" i="48" s="1"/>
  <c r="CK1961" i="48"/>
  <c r="DG1962" i="48"/>
  <c r="CI1961" i="48"/>
  <c r="DA1962" i="48"/>
  <c r="CH1960" i="48"/>
  <c r="CM1960" i="48" s="1"/>
  <c r="CZ1961" i="48"/>
  <c r="CH1964" i="49" l="1"/>
  <c r="CM1964" i="49" s="1"/>
  <c r="CZ1965" i="49"/>
  <c r="CJ1963" i="49"/>
  <c r="CN1963" i="49" s="1"/>
  <c r="DB1964" i="49"/>
  <c r="CK1965" i="49"/>
  <c r="DG1966" i="49"/>
  <c r="CI1963" i="49"/>
  <c r="DA1964" i="49"/>
  <c r="CJ1961" i="48"/>
  <c r="DB1962" i="48"/>
  <c r="CN1961" i="48"/>
  <c r="DA1963" i="48"/>
  <c r="CI1962" i="48"/>
  <c r="CK1962" i="48"/>
  <c r="DG1963" i="48"/>
  <c r="CH1961" i="48"/>
  <c r="CM1961" i="48" s="1"/>
  <c r="CZ1962" i="48"/>
  <c r="CK1966" i="49" l="1"/>
  <c r="DG1967" i="49"/>
  <c r="CJ1964" i="49"/>
  <c r="CN1964" i="49" s="1"/>
  <c r="DB1965" i="49"/>
  <c r="CH1965" i="49"/>
  <c r="CM1965" i="49" s="1"/>
  <c r="CZ1966" i="49"/>
  <c r="CI1964" i="49"/>
  <c r="DA1965" i="49"/>
  <c r="DB1963" i="48"/>
  <c r="CJ1962" i="48"/>
  <c r="CN1962" i="48" s="1"/>
  <c r="CH1962" i="48"/>
  <c r="CM1962" i="48" s="1"/>
  <c r="CZ1963" i="48"/>
  <c r="CK1963" i="48"/>
  <c r="DG1964" i="48"/>
  <c r="CI1963" i="48"/>
  <c r="DA1964" i="48"/>
  <c r="CH1966" i="49" l="1"/>
  <c r="CM1966" i="49" s="1"/>
  <c r="CZ1967" i="49"/>
  <c r="CJ1965" i="49"/>
  <c r="CN1965" i="49" s="1"/>
  <c r="DB1966" i="49"/>
  <c r="CK1967" i="49"/>
  <c r="DG1968" i="49"/>
  <c r="CI1965" i="49"/>
  <c r="DA1966" i="49"/>
  <c r="CJ1963" i="48"/>
  <c r="DB1964" i="48"/>
  <c r="CN1963" i="48"/>
  <c r="CK1964" i="48"/>
  <c r="DG1965" i="48"/>
  <c r="CH1963" i="48"/>
  <c r="CM1963" i="48" s="1"/>
  <c r="CZ1964" i="48"/>
  <c r="CI1964" i="48"/>
  <c r="DA1965" i="48"/>
  <c r="CK1968" i="49" l="1"/>
  <c r="DG1969" i="49"/>
  <c r="CI1966" i="49"/>
  <c r="DA1967" i="49"/>
  <c r="CH1967" i="49"/>
  <c r="CM1967" i="49" s="1"/>
  <c r="CZ1968" i="49"/>
  <c r="CJ1966" i="49"/>
  <c r="CN1966" i="49" s="1"/>
  <c r="DB1967" i="49"/>
  <c r="CJ1964" i="48"/>
  <c r="DB1965" i="48"/>
  <c r="CN1964" i="48"/>
  <c r="CH1964" i="48"/>
  <c r="CM1964" i="48" s="1"/>
  <c r="CZ1965" i="48"/>
  <c r="CK1965" i="48"/>
  <c r="DG1966" i="48"/>
  <c r="CI1965" i="48"/>
  <c r="DA1966" i="48"/>
  <c r="CJ1967" i="49" l="1"/>
  <c r="CN1967" i="49" s="1"/>
  <c r="DB1968" i="49"/>
  <c r="CH1968" i="49"/>
  <c r="CM1968" i="49" s="1"/>
  <c r="CZ1969" i="49"/>
  <c r="CI1967" i="49"/>
  <c r="DA1968" i="49"/>
  <c r="CK1969" i="49"/>
  <c r="DG1970" i="49"/>
  <c r="DB1966" i="48"/>
  <c r="CJ1965" i="48"/>
  <c r="CN1965" i="48" s="1"/>
  <c r="CI1966" i="48"/>
  <c r="DA1967" i="48"/>
  <c r="CK1966" i="48"/>
  <c r="DG1967" i="48"/>
  <c r="CH1965" i="48"/>
  <c r="CM1965" i="48" s="1"/>
  <c r="CZ1966" i="48"/>
  <c r="CI1968" i="49" l="1"/>
  <c r="DA1969" i="49"/>
  <c r="CH1969" i="49"/>
  <c r="CM1969" i="49" s="1"/>
  <c r="CZ1970" i="49"/>
  <c r="CJ1968" i="49"/>
  <c r="CN1968" i="49" s="1"/>
  <c r="DB1969" i="49"/>
  <c r="CK1970" i="49"/>
  <c r="DG1971" i="49"/>
  <c r="DB1967" i="48"/>
  <c r="CJ1966" i="48"/>
  <c r="CN1966" i="48" s="1"/>
  <c r="DA1968" i="48"/>
  <c r="CI1967" i="48"/>
  <c r="CH1966" i="48"/>
  <c r="CM1966" i="48" s="1"/>
  <c r="CZ1967" i="48"/>
  <c r="CK1967" i="48"/>
  <c r="DG1968" i="48"/>
  <c r="CJ1969" i="49" l="1"/>
  <c r="CN1969" i="49" s="1"/>
  <c r="DB1970" i="49"/>
  <c r="CH1970" i="49"/>
  <c r="CM1970" i="49" s="1"/>
  <c r="CZ1971" i="49"/>
  <c r="CI1969" i="49"/>
  <c r="DA1970" i="49"/>
  <c r="CK1971" i="49"/>
  <c r="DG1972" i="49"/>
  <c r="DB1968" i="48"/>
  <c r="CJ1967" i="48"/>
  <c r="CN1967" i="48" s="1"/>
  <c r="CH1967" i="48"/>
  <c r="CM1967" i="48" s="1"/>
  <c r="CZ1968" i="48"/>
  <c r="CI1968" i="48"/>
  <c r="DA1969" i="48"/>
  <c r="CK1968" i="48"/>
  <c r="DG1969" i="48"/>
  <c r="CK1972" i="49" l="1"/>
  <c r="DG1973" i="49"/>
  <c r="CI1970" i="49"/>
  <c r="DA1971" i="49"/>
  <c r="CJ1970" i="49"/>
  <c r="CN1970" i="49" s="1"/>
  <c r="DB1971" i="49"/>
  <c r="CH1971" i="49"/>
  <c r="CM1971" i="49" s="1"/>
  <c r="CZ1972" i="49"/>
  <c r="CJ1968" i="48"/>
  <c r="CN1968" i="48" s="1"/>
  <c r="DB1969" i="48"/>
  <c r="CK1969" i="48"/>
  <c r="DG1970" i="48"/>
  <c r="CI1969" i="48"/>
  <c r="DA1970" i="48"/>
  <c r="CH1968" i="48"/>
  <c r="CM1968" i="48" s="1"/>
  <c r="CZ1969" i="48"/>
  <c r="CH1972" i="49" l="1"/>
  <c r="CM1972" i="49" s="1"/>
  <c r="CZ1973" i="49"/>
  <c r="CJ1971" i="49"/>
  <c r="CN1971" i="49" s="1"/>
  <c r="DB1972" i="49"/>
  <c r="CI1971" i="49"/>
  <c r="DA1972" i="49"/>
  <c r="CK1973" i="49"/>
  <c r="DG1974" i="49"/>
  <c r="CJ1969" i="48"/>
  <c r="DB1970" i="48"/>
  <c r="CN1969" i="48"/>
  <c r="CK1970" i="48"/>
  <c r="DG1971" i="48"/>
  <c r="CH1969" i="48"/>
  <c r="CM1969" i="48" s="1"/>
  <c r="CZ1970" i="48"/>
  <c r="DA1971" i="48"/>
  <c r="CI1970" i="48"/>
  <c r="CK1974" i="49" l="1"/>
  <c r="DG1975" i="49"/>
  <c r="CI1972" i="49"/>
  <c r="DA1973" i="49"/>
  <c r="CJ1972" i="49"/>
  <c r="CN1972" i="49" s="1"/>
  <c r="DB1973" i="49"/>
  <c r="CH1973" i="49"/>
  <c r="CM1973" i="49" s="1"/>
  <c r="CZ1974" i="49"/>
  <c r="CJ1970" i="48"/>
  <c r="DB1971" i="48"/>
  <c r="CN1970" i="48"/>
  <c r="CH1970" i="48"/>
  <c r="CM1970" i="48" s="1"/>
  <c r="CZ1971" i="48"/>
  <c r="CK1971" i="48"/>
  <c r="DG1972" i="48"/>
  <c r="CI1971" i="48"/>
  <c r="DA1972" i="48"/>
  <c r="CJ1973" i="49" l="1"/>
  <c r="CN1973" i="49" s="1"/>
  <c r="DB1974" i="49"/>
  <c r="CI1973" i="49"/>
  <c r="DA1974" i="49"/>
  <c r="CK1975" i="49"/>
  <c r="DG1976" i="49"/>
  <c r="CH1974" i="49"/>
  <c r="CM1974" i="49" s="1"/>
  <c r="CZ1975" i="49"/>
  <c r="DB1972" i="48"/>
  <c r="CJ1971" i="48"/>
  <c r="CN1971" i="48" s="1"/>
  <c r="DG1973" i="48"/>
  <c r="CK1972" i="48"/>
  <c r="CH1971" i="48"/>
  <c r="CM1971" i="48" s="1"/>
  <c r="CZ1972" i="48"/>
  <c r="CI1972" i="48"/>
  <c r="DA1973" i="48"/>
  <c r="CK1976" i="49" l="1"/>
  <c r="DG1977" i="49"/>
  <c r="CJ1974" i="49"/>
  <c r="CN1974" i="49" s="1"/>
  <c r="DB1975" i="49"/>
  <c r="CH1975" i="49"/>
  <c r="CM1975" i="49" s="1"/>
  <c r="CZ1976" i="49"/>
  <c r="CI1974" i="49"/>
  <c r="DA1975" i="49"/>
  <c r="DB1973" i="48"/>
  <c r="CJ1972" i="48"/>
  <c r="CN1972" i="48" s="1"/>
  <c r="CH1972" i="48"/>
  <c r="CM1972" i="48" s="1"/>
  <c r="CZ1973" i="48"/>
  <c r="CK1973" i="48"/>
  <c r="DG1974" i="48"/>
  <c r="CI1973" i="48"/>
  <c r="DA1974" i="48"/>
  <c r="CI1975" i="49" l="1"/>
  <c r="DA1976" i="49"/>
  <c r="CH1976" i="49"/>
  <c r="CM1976" i="49" s="1"/>
  <c r="CZ1977" i="49"/>
  <c r="CJ1975" i="49"/>
  <c r="CN1975" i="49" s="1"/>
  <c r="DB1976" i="49"/>
  <c r="CK1977" i="49"/>
  <c r="DG1978" i="49"/>
  <c r="CJ1973" i="48"/>
  <c r="DB1974" i="48"/>
  <c r="CN1973" i="48"/>
  <c r="CI1974" i="48"/>
  <c r="DA1975" i="48"/>
  <c r="CH1973" i="48"/>
  <c r="CM1973" i="48" s="1"/>
  <c r="CZ1974" i="48"/>
  <c r="CK1974" i="48"/>
  <c r="DG1975" i="48"/>
  <c r="CJ1976" i="49" l="1"/>
  <c r="CN1976" i="49" s="1"/>
  <c r="DB1977" i="49"/>
  <c r="CH1977" i="49"/>
  <c r="CM1977" i="49" s="1"/>
  <c r="CZ1978" i="49"/>
  <c r="CI1976" i="49"/>
  <c r="DA1977" i="49"/>
  <c r="CK1978" i="49"/>
  <c r="DG1979" i="49"/>
  <c r="DB1975" i="48"/>
  <c r="CJ1974" i="48"/>
  <c r="CN1974" i="48" s="1"/>
  <c r="CH1974" i="48"/>
  <c r="CM1974" i="48" s="1"/>
  <c r="CZ1975" i="48"/>
  <c r="CI1975" i="48"/>
  <c r="DA1976" i="48"/>
  <c r="CK1975" i="48"/>
  <c r="DG1976" i="48"/>
  <c r="CI1977" i="49" l="1"/>
  <c r="DA1978" i="49"/>
  <c r="CZ1979" i="49"/>
  <c r="CH1978" i="49"/>
  <c r="CM1978" i="49" s="1"/>
  <c r="CJ1977" i="49"/>
  <c r="CN1977" i="49" s="1"/>
  <c r="DB1978" i="49"/>
  <c r="CK1979" i="49"/>
  <c r="DG1980" i="49"/>
  <c r="DB1976" i="48"/>
  <c r="CJ1975" i="48"/>
  <c r="CN1975" i="48"/>
  <c r="CI1976" i="48"/>
  <c r="DA1977" i="48"/>
  <c r="CH1975" i="48"/>
  <c r="CM1975" i="48" s="1"/>
  <c r="CZ1976" i="48"/>
  <c r="CK1976" i="48"/>
  <c r="DG1977" i="48"/>
  <c r="CK1980" i="49" l="1"/>
  <c r="DG1981" i="49"/>
  <c r="CH1979" i="49"/>
  <c r="CM1979" i="49" s="1"/>
  <c r="CZ1980" i="49"/>
  <c r="CI1978" i="49"/>
  <c r="DA1979" i="49"/>
  <c r="CJ1978" i="49"/>
  <c r="CN1978" i="49" s="1"/>
  <c r="DB1979" i="49"/>
  <c r="CJ1976" i="48"/>
  <c r="CN1976" i="48" s="1"/>
  <c r="DB1977" i="48"/>
  <c r="CH1976" i="48"/>
  <c r="CM1976" i="48" s="1"/>
  <c r="CZ1977" i="48"/>
  <c r="CI1977" i="48"/>
  <c r="DA1978" i="48"/>
  <c r="CK1977" i="48"/>
  <c r="DG1978" i="48"/>
  <c r="CJ1979" i="49" l="1"/>
  <c r="CN1979" i="49" s="1"/>
  <c r="DB1980" i="49"/>
  <c r="CI1979" i="49"/>
  <c r="DA1980" i="49"/>
  <c r="CZ1981" i="49"/>
  <c r="CH1980" i="49"/>
  <c r="CM1980" i="49" s="1"/>
  <c r="CK1981" i="49"/>
  <c r="DG1982" i="49"/>
  <c r="DB1978" i="48"/>
  <c r="CJ1977" i="48"/>
  <c r="CN1977" i="48" s="1"/>
  <c r="CI1978" i="48"/>
  <c r="DA1979" i="48"/>
  <c r="CH1977" i="48"/>
  <c r="CM1977" i="48" s="1"/>
  <c r="CZ1978" i="48"/>
  <c r="CK1978" i="48"/>
  <c r="DG1979" i="48"/>
  <c r="CK1982" i="49" l="1"/>
  <c r="DG1983" i="49"/>
  <c r="CH1981" i="49"/>
  <c r="CM1981" i="49" s="1"/>
  <c r="CZ1982" i="49"/>
  <c r="CI1980" i="49"/>
  <c r="DA1981" i="49"/>
  <c r="CJ1980" i="49"/>
  <c r="CN1980" i="49" s="1"/>
  <c r="DB1981" i="49"/>
  <c r="CJ1978" i="48"/>
  <c r="CN1978" i="48" s="1"/>
  <c r="DB1979" i="48"/>
  <c r="CH1978" i="48"/>
  <c r="CM1978" i="48" s="1"/>
  <c r="CZ1979" i="48"/>
  <c r="CI1979" i="48"/>
  <c r="DA1980" i="48"/>
  <c r="CK1979" i="48"/>
  <c r="DG1980" i="48"/>
  <c r="CJ1981" i="49" l="1"/>
  <c r="CN1981" i="49" s="1"/>
  <c r="DB1982" i="49"/>
  <c r="CI1981" i="49"/>
  <c r="DA1982" i="49"/>
  <c r="CH1982" i="49"/>
  <c r="CM1982" i="49" s="1"/>
  <c r="CZ1983" i="49"/>
  <c r="CK1983" i="49"/>
  <c r="DG1984" i="49"/>
  <c r="CJ1979" i="48"/>
  <c r="DB1980" i="48"/>
  <c r="CN1979" i="48"/>
  <c r="CI1980" i="48"/>
  <c r="DA1981" i="48"/>
  <c r="CH1979" i="48"/>
  <c r="CM1979" i="48" s="1"/>
  <c r="CZ1980" i="48"/>
  <c r="CK1980" i="48"/>
  <c r="DG1981" i="48"/>
  <c r="CK1984" i="49" l="1"/>
  <c r="DG1985" i="49"/>
  <c r="CJ1982" i="49"/>
  <c r="CN1982" i="49" s="1"/>
  <c r="DB1983" i="49"/>
  <c r="CZ1984" i="49"/>
  <c r="CH1983" i="49"/>
  <c r="CM1983" i="49" s="1"/>
  <c r="CI1982" i="49"/>
  <c r="DA1983" i="49"/>
  <c r="CJ1980" i="48"/>
  <c r="CN1980" i="48" s="1"/>
  <c r="DB1981" i="48"/>
  <c r="CH1980" i="48"/>
  <c r="CM1980" i="48" s="1"/>
  <c r="CZ1981" i="48"/>
  <c r="CI1981" i="48"/>
  <c r="DA1982" i="48"/>
  <c r="CK1981" i="48"/>
  <c r="DG1982" i="48"/>
  <c r="DA1984" i="49" l="1"/>
  <c r="CI1983" i="49"/>
  <c r="CH1984" i="49"/>
  <c r="CM1984" i="49" s="1"/>
  <c r="CZ1985" i="49"/>
  <c r="CJ1983" i="49"/>
  <c r="CN1983" i="49" s="1"/>
  <c r="DB1984" i="49"/>
  <c r="CK1985" i="49"/>
  <c r="DG1986" i="49"/>
  <c r="DB1982" i="48"/>
  <c r="CJ1981" i="48"/>
  <c r="CN1981" i="48"/>
  <c r="CH1981" i="48"/>
  <c r="CM1981" i="48" s="1"/>
  <c r="CZ1982" i="48"/>
  <c r="DG1983" i="48"/>
  <c r="CK1982" i="48"/>
  <c r="CI1982" i="48"/>
  <c r="DA1983" i="48"/>
  <c r="CJ1984" i="49" l="1"/>
  <c r="CN1984" i="49" s="1"/>
  <c r="DB1985" i="49"/>
  <c r="CH1985" i="49"/>
  <c r="CM1985" i="49" s="1"/>
  <c r="CZ1986" i="49"/>
  <c r="CI1984" i="49"/>
  <c r="DA1985" i="49"/>
  <c r="CK1986" i="49"/>
  <c r="DG1987" i="49"/>
  <c r="CJ1982" i="48"/>
  <c r="CN1982" i="48" s="1"/>
  <c r="DB1983" i="48"/>
  <c r="CI1983" i="48"/>
  <c r="DA1984" i="48"/>
  <c r="CK1983" i="48"/>
  <c r="DG1984" i="48"/>
  <c r="CH1982" i="48"/>
  <c r="CM1982" i="48" s="1"/>
  <c r="CZ1983" i="48"/>
  <c r="CI1985" i="49" l="1"/>
  <c r="DA1986" i="49"/>
  <c r="CH1986" i="49"/>
  <c r="CM1986" i="49" s="1"/>
  <c r="CZ1987" i="49"/>
  <c r="CJ1985" i="49"/>
  <c r="CN1985" i="49" s="1"/>
  <c r="DB1986" i="49"/>
  <c r="CK1987" i="49"/>
  <c r="DG1988" i="49"/>
  <c r="CJ1983" i="48"/>
  <c r="CN1983" i="48" s="1"/>
  <c r="DB1984" i="48"/>
  <c r="CH1983" i="48"/>
  <c r="CM1983" i="48" s="1"/>
  <c r="CZ1984" i="48"/>
  <c r="CK1984" i="48"/>
  <c r="DG1985" i="48"/>
  <c r="CI1984" i="48"/>
  <c r="DA1985" i="48"/>
  <c r="DB1987" i="49" l="1"/>
  <c r="CJ1986" i="49"/>
  <c r="CN1986" i="49" s="1"/>
  <c r="CK1988" i="49"/>
  <c r="DG1989" i="49"/>
  <c r="CH1987" i="49"/>
  <c r="CM1987" i="49" s="1"/>
  <c r="CZ1988" i="49"/>
  <c r="DA1987" i="49"/>
  <c r="CI1986" i="49"/>
  <c r="CJ1984" i="48"/>
  <c r="DB1985" i="48"/>
  <c r="CN1984" i="48"/>
  <c r="CI1985" i="48"/>
  <c r="DA1986" i="48"/>
  <c r="CK1985" i="48"/>
  <c r="DG1986" i="48"/>
  <c r="CH1984" i="48"/>
  <c r="CM1984" i="48" s="1"/>
  <c r="CZ1985" i="48"/>
  <c r="CI1987" i="49" l="1"/>
  <c r="DA1988" i="49"/>
  <c r="CH1988" i="49"/>
  <c r="CM1988" i="49" s="1"/>
  <c r="CZ1989" i="49"/>
  <c r="CK1989" i="49"/>
  <c r="DG1990" i="49"/>
  <c r="CJ1987" i="49"/>
  <c r="CN1987" i="49" s="1"/>
  <c r="DB1988" i="49"/>
  <c r="CJ1985" i="48"/>
  <c r="DB1986" i="48"/>
  <c r="CN1985" i="48"/>
  <c r="CH1985" i="48"/>
  <c r="CM1985" i="48" s="1"/>
  <c r="CZ1986" i="48"/>
  <c r="CK1986" i="48"/>
  <c r="DG1987" i="48"/>
  <c r="CI1986" i="48"/>
  <c r="DA1987" i="48"/>
  <c r="CK1990" i="49" l="1"/>
  <c r="DG1991" i="49"/>
  <c r="CH1989" i="49"/>
  <c r="CM1989" i="49" s="1"/>
  <c r="CZ1990" i="49"/>
  <c r="CI1988" i="49"/>
  <c r="DA1989" i="49"/>
  <c r="CJ1988" i="49"/>
  <c r="CN1988" i="49" s="1"/>
  <c r="DB1989" i="49"/>
  <c r="DB1987" i="48"/>
  <c r="CJ1986" i="48"/>
  <c r="CN1986" i="48"/>
  <c r="CI1987" i="48"/>
  <c r="DA1988" i="48"/>
  <c r="CK1987" i="48"/>
  <c r="DG1988" i="48"/>
  <c r="CH1986" i="48"/>
  <c r="CM1986" i="48" s="1"/>
  <c r="CZ1987" i="48"/>
  <c r="DA1990" i="49" l="1"/>
  <c r="CI1989" i="49"/>
  <c r="CH1990" i="49"/>
  <c r="CM1990" i="49" s="1"/>
  <c r="CZ1991" i="49"/>
  <c r="CK1991" i="49"/>
  <c r="DG1992" i="49"/>
  <c r="CJ1989" i="49"/>
  <c r="CN1989" i="49" s="1"/>
  <c r="DB1990" i="49"/>
  <c r="DB1988" i="48"/>
  <c r="CJ1987" i="48"/>
  <c r="CN1987" i="48" s="1"/>
  <c r="CK1988" i="48"/>
  <c r="DG1989" i="48"/>
  <c r="CI1988" i="48"/>
  <c r="DA1989" i="48"/>
  <c r="CH1987" i="48"/>
  <c r="CM1987" i="48" s="1"/>
  <c r="CZ1988" i="48"/>
  <c r="CJ1990" i="49" l="1"/>
  <c r="CN1990" i="49" s="1"/>
  <c r="DB1991" i="49"/>
  <c r="CK1992" i="49"/>
  <c r="DG1993" i="49"/>
  <c r="CH1991" i="49"/>
  <c r="CM1991" i="49" s="1"/>
  <c r="CZ1992" i="49"/>
  <c r="CI1990" i="49"/>
  <c r="DA1991" i="49"/>
  <c r="CJ1988" i="48"/>
  <c r="DB1989" i="48"/>
  <c r="CN1988" i="48"/>
  <c r="CI1989" i="48"/>
  <c r="DA1990" i="48"/>
  <c r="CK1989" i="48"/>
  <c r="DG1990" i="48"/>
  <c r="CH1988" i="48"/>
  <c r="CM1988" i="48" s="1"/>
  <c r="CZ1989" i="48"/>
  <c r="CI1991" i="49" l="1"/>
  <c r="DA1992" i="49"/>
  <c r="CH1992" i="49"/>
  <c r="CM1992" i="49" s="1"/>
  <c r="CZ1993" i="49"/>
  <c r="CK1993" i="49"/>
  <c r="DG1994" i="49"/>
  <c r="CJ1991" i="49"/>
  <c r="CN1991" i="49" s="1"/>
  <c r="DB1992" i="49"/>
  <c r="CJ1989" i="48"/>
  <c r="CN1989" i="48" s="1"/>
  <c r="DB1990" i="48"/>
  <c r="CK1990" i="48"/>
  <c r="DG1991" i="48"/>
  <c r="CI1990" i="48"/>
  <c r="DA1991" i="48"/>
  <c r="CH1989" i="48"/>
  <c r="CM1989" i="48" s="1"/>
  <c r="CZ1990" i="48"/>
  <c r="CK1994" i="49" l="1"/>
  <c r="DG1995" i="49"/>
  <c r="CH1993" i="49"/>
  <c r="CM1993" i="49" s="1"/>
  <c r="CZ1994" i="49"/>
  <c r="CI1992" i="49"/>
  <c r="DA1993" i="49"/>
  <c r="DB1993" i="49"/>
  <c r="CJ1992" i="49"/>
  <c r="CN1992" i="49" s="1"/>
  <c r="CJ1990" i="48"/>
  <c r="DB1991" i="48"/>
  <c r="CN1990" i="48"/>
  <c r="CH1990" i="48"/>
  <c r="CM1990" i="48" s="1"/>
  <c r="CZ1991" i="48"/>
  <c r="DA1992" i="48"/>
  <c r="CI1991" i="48"/>
  <c r="CK1991" i="48"/>
  <c r="DG1992" i="48"/>
  <c r="CI1993" i="49" l="1"/>
  <c r="DA1994" i="49"/>
  <c r="CH1994" i="49"/>
  <c r="CM1994" i="49" s="1"/>
  <c r="CZ1995" i="49"/>
  <c r="CK1995" i="49"/>
  <c r="DG1996" i="49"/>
  <c r="CJ1993" i="49"/>
  <c r="CN1993" i="49" s="1"/>
  <c r="DB1994" i="49"/>
  <c r="DB1992" i="48"/>
  <c r="CJ1991" i="48"/>
  <c r="CN1991" i="48" s="1"/>
  <c r="CI1992" i="48"/>
  <c r="DA1993" i="48"/>
  <c r="CK1992" i="48"/>
  <c r="DG1993" i="48"/>
  <c r="CH1991" i="48"/>
  <c r="CM1991" i="48" s="1"/>
  <c r="CZ1992" i="48"/>
  <c r="CJ1994" i="49" l="1"/>
  <c r="CN1994" i="49" s="1"/>
  <c r="DB1995" i="49"/>
  <c r="CK1996" i="49"/>
  <c r="DG1997" i="49"/>
  <c r="CI1994" i="49"/>
  <c r="DA1995" i="49"/>
  <c r="CH1995" i="49"/>
  <c r="CM1995" i="49" s="1"/>
  <c r="CZ1996" i="49"/>
  <c r="DB1993" i="48"/>
  <c r="CJ1992" i="48"/>
  <c r="CN1992" i="48" s="1"/>
  <c r="CH1992" i="48"/>
  <c r="CM1992" i="48" s="1"/>
  <c r="CZ1993" i="48"/>
  <c r="CK1993" i="48"/>
  <c r="DG1994" i="48"/>
  <c r="CI1993" i="48"/>
  <c r="DA1994" i="48"/>
  <c r="CH1996" i="49" l="1"/>
  <c r="CM1996" i="49" s="1"/>
  <c r="CZ1997" i="49"/>
  <c r="CI1995" i="49"/>
  <c r="DA1996" i="49"/>
  <c r="CK1997" i="49"/>
  <c r="DG1998" i="49"/>
  <c r="CJ1995" i="49"/>
  <c r="CN1995" i="49" s="1"/>
  <c r="DB1996" i="49"/>
  <c r="CJ1993" i="48"/>
  <c r="DB1994" i="48"/>
  <c r="CN1993" i="48"/>
  <c r="CK1994" i="48"/>
  <c r="DG1995" i="48"/>
  <c r="CH1993" i="48"/>
  <c r="CM1993" i="48" s="1"/>
  <c r="CZ1994" i="48"/>
  <c r="CI1994" i="48"/>
  <c r="DA1995" i="48"/>
  <c r="CK1998" i="49" l="1"/>
  <c r="DG1999" i="49"/>
  <c r="CI1996" i="49"/>
  <c r="DA1997" i="49"/>
  <c r="CH1997" i="49"/>
  <c r="CM1997" i="49" s="1"/>
  <c r="CZ1998" i="49"/>
  <c r="CJ1996" i="49"/>
  <c r="CN1996" i="49" s="1"/>
  <c r="DB1997" i="49"/>
  <c r="CJ1994" i="48"/>
  <c r="CN1994" i="48" s="1"/>
  <c r="DB1995" i="48"/>
  <c r="CH1994" i="48"/>
  <c r="CM1994" i="48" s="1"/>
  <c r="CZ1995" i="48"/>
  <c r="CK1995" i="48"/>
  <c r="DG1996" i="48"/>
  <c r="CI1995" i="48"/>
  <c r="DA1996" i="48"/>
  <c r="CH1998" i="49" l="1"/>
  <c r="CM1998" i="49" s="1"/>
  <c r="CZ1999" i="49"/>
  <c r="CI1997" i="49"/>
  <c r="DA1998" i="49"/>
  <c r="CK1999" i="49"/>
  <c r="DG2000" i="49"/>
  <c r="CJ1997" i="49"/>
  <c r="CN1997" i="49" s="1"/>
  <c r="DB1998" i="49"/>
  <c r="DB1996" i="48"/>
  <c r="CJ1995" i="48"/>
  <c r="CN1995" i="48" s="1"/>
  <c r="DG1997" i="48"/>
  <c r="CK1996" i="48"/>
  <c r="CH1995" i="48"/>
  <c r="CM1995" i="48" s="1"/>
  <c r="CZ1996" i="48"/>
  <c r="CI1996" i="48"/>
  <c r="DA1997" i="48"/>
  <c r="CK2000" i="49" l="1"/>
  <c r="DG2001" i="49"/>
  <c r="CH1999" i="49"/>
  <c r="CM1999" i="49" s="1"/>
  <c r="CZ2000" i="49"/>
  <c r="CJ1998" i="49"/>
  <c r="CN1998" i="49" s="1"/>
  <c r="DB1999" i="49"/>
  <c r="CI1998" i="49"/>
  <c r="DA1999" i="49"/>
  <c r="CJ1996" i="48"/>
  <c r="DB1997" i="48"/>
  <c r="CN1996" i="48"/>
  <c r="CH1996" i="48"/>
  <c r="CM1996" i="48" s="1"/>
  <c r="CZ1997" i="48"/>
  <c r="CK1997" i="48"/>
  <c r="DG1998" i="48"/>
  <c r="CI1997" i="48"/>
  <c r="DA1998" i="48"/>
  <c r="CI1999" i="49" l="1"/>
  <c r="DA2000" i="49"/>
  <c r="CJ1999" i="49"/>
  <c r="CN1999" i="49" s="1"/>
  <c r="DB2000" i="49"/>
  <c r="CH2000" i="49"/>
  <c r="CM2000" i="49" s="1"/>
  <c r="CZ2001" i="49"/>
  <c r="CK2001" i="49"/>
  <c r="DG2002" i="49"/>
  <c r="DB1998" i="48"/>
  <c r="CJ1997" i="48"/>
  <c r="CN1997" i="48"/>
  <c r="CK1998" i="48"/>
  <c r="DG1999" i="48"/>
  <c r="CH1997" i="48"/>
  <c r="CM1997" i="48" s="1"/>
  <c r="CZ1998" i="48"/>
  <c r="CI1998" i="48"/>
  <c r="DA1999" i="48"/>
  <c r="CK2002" i="49" l="1"/>
  <c r="DG2003" i="49"/>
  <c r="CH2001" i="49"/>
  <c r="CM2001" i="49" s="1"/>
  <c r="CZ2002" i="49"/>
  <c r="CJ2000" i="49"/>
  <c r="CN2000" i="49" s="1"/>
  <c r="DB2001" i="49"/>
  <c r="CI2000" i="49"/>
  <c r="DA2001" i="49"/>
  <c r="CJ1998" i="48"/>
  <c r="CN1998" i="48" s="1"/>
  <c r="DB1999" i="48"/>
  <c r="CH1998" i="48"/>
  <c r="CM1998" i="48" s="1"/>
  <c r="CZ1999" i="48"/>
  <c r="CK1999" i="48"/>
  <c r="DG2000" i="48"/>
  <c r="DA2000" i="48"/>
  <c r="CI1999" i="48"/>
  <c r="CI2001" i="49" l="1"/>
  <c r="DA2002" i="49"/>
  <c r="CJ2001" i="49"/>
  <c r="CN2001" i="49" s="1"/>
  <c r="DB2002" i="49"/>
  <c r="CH2002" i="49"/>
  <c r="CM2002" i="49" s="1"/>
  <c r="CZ2003" i="49"/>
  <c r="CK2003" i="49"/>
  <c r="DG2004" i="49"/>
  <c r="CJ1999" i="48"/>
  <c r="CN1999" i="48" s="1"/>
  <c r="DB2000" i="48"/>
  <c r="CK2000" i="48"/>
  <c r="DG2001" i="48"/>
  <c r="CH1999" i="48"/>
  <c r="CM1999" i="48" s="1"/>
  <c r="CZ2000" i="48"/>
  <c r="CI2000" i="48"/>
  <c r="DA2001" i="48"/>
  <c r="CH2003" i="49" l="1"/>
  <c r="CM2003" i="49" s="1"/>
  <c r="CZ2004" i="49"/>
  <c r="CI2002" i="49"/>
  <c r="DA2003" i="49"/>
  <c r="CK2004" i="49"/>
  <c r="DG2005" i="49"/>
  <c r="CJ2002" i="49"/>
  <c r="CN2002" i="49" s="1"/>
  <c r="DB2003" i="49"/>
  <c r="CJ2000" i="48"/>
  <c r="DB2001" i="48"/>
  <c r="CN2000" i="48"/>
  <c r="CH2000" i="48"/>
  <c r="CM2000" i="48" s="1"/>
  <c r="CZ2001" i="48"/>
  <c r="CK2001" i="48"/>
  <c r="DG2002" i="48"/>
  <c r="CI2001" i="48"/>
  <c r="DA2002" i="48"/>
  <c r="CJ2003" i="49" l="1"/>
  <c r="CN2003" i="49" s="1"/>
  <c r="DB2004" i="49"/>
  <c r="CK2005" i="49"/>
  <c r="DG2006" i="49"/>
  <c r="CI2003" i="49"/>
  <c r="DA2004" i="49"/>
  <c r="CH2004" i="49"/>
  <c r="CM2004" i="49" s="1"/>
  <c r="CZ2005" i="49"/>
  <c r="DB2002" i="48"/>
  <c r="CJ2001" i="48"/>
  <c r="CN2001" i="48"/>
  <c r="CK2002" i="48"/>
  <c r="DG2003" i="48"/>
  <c r="CH2001" i="48"/>
  <c r="CM2001" i="48" s="1"/>
  <c r="CZ2002" i="48"/>
  <c r="CI2002" i="48"/>
  <c r="DA2003" i="48"/>
  <c r="CI2004" i="49" l="1"/>
  <c r="DA2005" i="49"/>
  <c r="CK2006" i="49"/>
  <c r="DG2007" i="49"/>
  <c r="CJ2004" i="49"/>
  <c r="CN2004" i="49" s="1"/>
  <c r="DB2005" i="49"/>
  <c r="CH2005" i="49"/>
  <c r="CM2005" i="49" s="1"/>
  <c r="CZ2006" i="49"/>
  <c r="DB2003" i="48"/>
  <c r="CJ2002" i="48"/>
  <c r="CN2002" i="48" s="1"/>
  <c r="CH2002" i="48"/>
  <c r="CM2002" i="48" s="1"/>
  <c r="CZ2003" i="48"/>
  <c r="CK2003" i="48"/>
  <c r="DG2004" i="48"/>
  <c r="DA2004" i="48"/>
  <c r="CI2003" i="48"/>
  <c r="CJ2005" i="49" l="1"/>
  <c r="CN2005" i="49" s="1"/>
  <c r="DB2006" i="49"/>
  <c r="CK2007" i="49"/>
  <c r="DG2008" i="49"/>
  <c r="CI2005" i="49"/>
  <c r="DA2006" i="49"/>
  <c r="CH2006" i="49"/>
  <c r="CM2006" i="49" s="1"/>
  <c r="CZ2007" i="49"/>
  <c r="CJ2003" i="48"/>
  <c r="DB2004" i="48"/>
  <c r="CN2003" i="48"/>
  <c r="CI2004" i="48"/>
  <c r="DA2005" i="48"/>
  <c r="CH2003" i="48"/>
  <c r="CM2003" i="48" s="1"/>
  <c r="CZ2004" i="48"/>
  <c r="CK2004" i="48"/>
  <c r="DG2005" i="48"/>
  <c r="CH2007" i="49" l="1"/>
  <c r="CM2007" i="49" s="1"/>
  <c r="CZ2008" i="49"/>
  <c r="CI2006" i="49"/>
  <c r="DA2007" i="49"/>
  <c r="CK2008" i="49"/>
  <c r="DG2009" i="49"/>
  <c r="CJ2006" i="49"/>
  <c r="CN2006" i="49" s="1"/>
  <c r="DB2007" i="49"/>
  <c r="CJ2004" i="48"/>
  <c r="CN2004" i="48" s="1"/>
  <c r="DB2005" i="48"/>
  <c r="CH2004" i="48"/>
  <c r="CM2004" i="48" s="1"/>
  <c r="CZ2005" i="48"/>
  <c r="CI2005" i="48"/>
  <c r="DA2006" i="48"/>
  <c r="CK2005" i="48"/>
  <c r="DG2006" i="48"/>
  <c r="CK2009" i="49" l="1"/>
  <c r="DG2010" i="49"/>
  <c r="CI2007" i="49"/>
  <c r="DA2008" i="49"/>
  <c r="CH2008" i="49"/>
  <c r="CM2008" i="49" s="1"/>
  <c r="CZ2009" i="49"/>
  <c r="CJ2007" i="49"/>
  <c r="CN2007" i="49" s="1"/>
  <c r="DB2008" i="49"/>
  <c r="DB2006" i="48"/>
  <c r="CJ2005" i="48"/>
  <c r="CN2005" i="48" s="1"/>
  <c r="CH2005" i="48"/>
  <c r="CM2005" i="48" s="1"/>
  <c r="CZ2006" i="48"/>
  <c r="CI2006" i="48"/>
  <c r="DA2007" i="48"/>
  <c r="CK2006" i="48"/>
  <c r="DG2007" i="48"/>
  <c r="CH2009" i="49" l="1"/>
  <c r="CM2009" i="49" s="1"/>
  <c r="CZ2010" i="49"/>
  <c r="CI2008" i="49"/>
  <c r="DA2009" i="49"/>
  <c r="CK2010" i="49"/>
  <c r="DG2011" i="49"/>
  <c r="CJ2008" i="49"/>
  <c r="CN2008" i="49" s="1"/>
  <c r="DB2009" i="49"/>
  <c r="CJ2006" i="48"/>
  <c r="CN2006" i="48" s="1"/>
  <c r="DB2007" i="48"/>
  <c r="CK2007" i="48"/>
  <c r="DG2008" i="48"/>
  <c r="CI2007" i="48"/>
  <c r="DA2008" i="48"/>
  <c r="CZ2007" i="48"/>
  <c r="CH2006" i="48"/>
  <c r="CM2006" i="48" s="1"/>
  <c r="CJ2009" i="49" l="1"/>
  <c r="CN2009" i="49" s="1"/>
  <c r="DB2010" i="49"/>
  <c r="CK2011" i="49"/>
  <c r="DG2012" i="49"/>
  <c r="CI2009" i="49"/>
  <c r="DA2010" i="49"/>
  <c r="CZ2011" i="49"/>
  <c r="CH2010" i="49"/>
  <c r="CM2010" i="49" s="1"/>
  <c r="CJ2007" i="48"/>
  <c r="CN2007" i="48" s="1"/>
  <c r="DB2008" i="48"/>
  <c r="CH2007" i="48"/>
  <c r="CM2007" i="48" s="1"/>
  <c r="CZ2008" i="48"/>
  <c r="CI2008" i="48"/>
  <c r="DA2009" i="48"/>
  <c r="CK2008" i="48"/>
  <c r="DG2009" i="48"/>
  <c r="CH2011" i="49" l="1"/>
  <c r="CM2011" i="49" s="1"/>
  <c r="CZ2012" i="49"/>
  <c r="CI2010" i="49"/>
  <c r="DA2011" i="49"/>
  <c r="CK2012" i="49"/>
  <c r="DG2013" i="49"/>
  <c r="CJ2010" i="49"/>
  <c r="CN2010" i="49" s="1"/>
  <c r="DB2011" i="49"/>
  <c r="CJ2008" i="48"/>
  <c r="CN2008" i="48" s="1"/>
  <c r="DB2009" i="48"/>
  <c r="CI2009" i="48"/>
  <c r="DA2010" i="48"/>
  <c r="CH2008" i="48"/>
  <c r="CM2008" i="48" s="1"/>
  <c r="CZ2009" i="48"/>
  <c r="CK2009" i="48"/>
  <c r="DG2010" i="48"/>
  <c r="CK2013" i="49" l="1"/>
  <c r="DG2014" i="49"/>
  <c r="CI2011" i="49"/>
  <c r="DA2012" i="49"/>
  <c r="CZ2013" i="49"/>
  <c r="CH2012" i="49"/>
  <c r="CM2012" i="49" s="1"/>
  <c r="CJ2011" i="49"/>
  <c r="CN2011" i="49" s="1"/>
  <c r="DB2012" i="49"/>
  <c r="CJ2009" i="48"/>
  <c r="CN2009" i="48" s="1"/>
  <c r="DB2010" i="48"/>
  <c r="CH2009" i="48"/>
  <c r="CM2009" i="48" s="1"/>
  <c r="CZ2010" i="48"/>
  <c r="CI2010" i="48"/>
  <c r="DA2011" i="48"/>
  <c r="CK2010" i="48"/>
  <c r="DG2011" i="48"/>
  <c r="CJ2012" i="49" l="1"/>
  <c r="CN2012" i="49" s="1"/>
  <c r="DB2013" i="49"/>
  <c r="CH2013" i="49"/>
  <c r="CM2013" i="49" s="1"/>
  <c r="CZ2014" i="49"/>
  <c r="CK2014" i="49"/>
  <c r="DG2015" i="49"/>
  <c r="CI2012" i="49"/>
  <c r="DA2013" i="49"/>
  <c r="CJ2010" i="48"/>
  <c r="CN2010" i="48" s="1"/>
  <c r="DB2011" i="48"/>
  <c r="CI2011" i="48"/>
  <c r="DA2012" i="48"/>
  <c r="CH2010" i="48"/>
  <c r="CM2010" i="48" s="1"/>
  <c r="CZ2011" i="48"/>
  <c r="CK2011" i="48"/>
  <c r="DG2012" i="48"/>
  <c r="CI2013" i="49" l="1"/>
  <c r="DA2014" i="49"/>
  <c r="CK2015" i="49"/>
  <c r="DG2016" i="49"/>
  <c r="CH2014" i="49"/>
  <c r="CM2014" i="49" s="1"/>
  <c r="CZ2015" i="49"/>
  <c r="CJ2013" i="49"/>
  <c r="CN2013" i="49" s="1"/>
  <c r="DB2014" i="49"/>
  <c r="CJ2011" i="48"/>
  <c r="CN2011" i="48" s="1"/>
  <c r="DB2012" i="48"/>
  <c r="CH2011" i="48"/>
  <c r="CM2011" i="48" s="1"/>
  <c r="CZ2012" i="48"/>
  <c r="CI2012" i="48"/>
  <c r="DA2013" i="48"/>
  <c r="CK2012" i="48"/>
  <c r="DG2013" i="48"/>
  <c r="CZ2016" i="49" l="1"/>
  <c r="CH2015" i="49"/>
  <c r="CM2015" i="49" s="1"/>
  <c r="CK2016" i="49"/>
  <c r="DG2017" i="49"/>
  <c r="CI2014" i="49"/>
  <c r="DA2015" i="49"/>
  <c r="CJ2014" i="49"/>
  <c r="CN2014" i="49" s="1"/>
  <c r="DB2015" i="49"/>
  <c r="CJ2012" i="48"/>
  <c r="DB2013" i="48"/>
  <c r="CN2012" i="48"/>
  <c r="CK2013" i="48"/>
  <c r="DG2014" i="48"/>
  <c r="CI2013" i="48"/>
  <c r="DA2014" i="48"/>
  <c r="CH2012" i="48"/>
  <c r="CM2012" i="48" s="1"/>
  <c r="CZ2013" i="48"/>
  <c r="DA2016" i="49" l="1"/>
  <c r="CI2015" i="49"/>
  <c r="CK2017" i="49"/>
  <c r="DG2018" i="49"/>
  <c r="CH2016" i="49"/>
  <c r="CM2016" i="49" s="1"/>
  <c r="CZ2017" i="49"/>
  <c r="CJ2015" i="49"/>
  <c r="CN2015" i="49" s="1"/>
  <c r="DB2016" i="49"/>
  <c r="CJ2013" i="48"/>
  <c r="CN2013" i="48" s="1"/>
  <c r="DB2014" i="48"/>
  <c r="CI2014" i="48"/>
  <c r="DA2015" i="48"/>
  <c r="CK2014" i="48"/>
  <c r="DG2015" i="48"/>
  <c r="CH2013" i="48"/>
  <c r="CM2013" i="48" s="1"/>
  <c r="CZ2014" i="48"/>
  <c r="CJ2016" i="49" l="1"/>
  <c r="CN2016" i="49" s="1"/>
  <c r="DB2017" i="49"/>
  <c r="CH2017" i="49"/>
  <c r="CM2017" i="49" s="1"/>
  <c r="CZ2018" i="49"/>
  <c r="CK2018" i="49"/>
  <c r="DG2019" i="49"/>
  <c r="CI2016" i="49"/>
  <c r="DA2017" i="49"/>
  <c r="CJ2014" i="48"/>
  <c r="DB2015" i="48"/>
  <c r="CN2014" i="48"/>
  <c r="DA2016" i="48"/>
  <c r="CI2015" i="48"/>
  <c r="CH2014" i="48"/>
  <c r="CM2014" i="48" s="1"/>
  <c r="CZ2015" i="48"/>
  <c r="CK2015" i="48"/>
  <c r="DG2016" i="48"/>
  <c r="CI2017" i="49" l="1"/>
  <c r="DA2018" i="49"/>
  <c r="CK2019" i="49"/>
  <c r="DG2020" i="49"/>
  <c r="CZ2019" i="49"/>
  <c r="CH2018" i="49"/>
  <c r="CM2018" i="49" s="1"/>
  <c r="CJ2017" i="49"/>
  <c r="CN2017" i="49" s="1"/>
  <c r="DB2018" i="49"/>
  <c r="CJ2015" i="48"/>
  <c r="CN2015" i="48" s="1"/>
  <c r="DB2016" i="48"/>
  <c r="CH2015" i="48"/>
  <c r="CM2015" i="48" s="1"/>
  <c r="CZ2016" i="48"/>
  <c r="CI2016" i="48"/>
  <c r="DA2017" i="48"/>
  <c r="CK2016" i="48"/>
  <c r="DG2017" i="48"/>
  <c r="CH2019" i="49" l="1"/>
  <c r="CM2019" i="49" s="1"/>
  <c r="CZ2020" i="49"/>
  <c r="CK2020" i="49"/>
  <c r="DG2021" i="49"/>
  <c r="DA2019" i="49"/>
  <c r="CI2018" i="49"/>
  <c r="DB2019" i="49"/>
  <c r="CJ2018" i="49"/>
  <c r="CN2018" i="49" s="1"/>
  <c r="CJ2016" i="48"/>
  <c r="CN2016" i="48" s="1"/>
  <c r="DB2017" i="48"/>
  <c r="CK2017" i="48"/>
  <c r="DG2018" i="48"/>
  <c r="CI2017" i="48"/>
  <c r="DA2018" i="48"/>
  <c r="CZ2017" i="48"/>
  <c r="CH2016" i="48"/>
  <c r="CM2016" i="48" s="1"/>
  <c r="CI2019" i="49" l="1"/>
  <c r="DA2020" i="49"/>
  <c r="CK2021" i="49"/>
  <c r="DG2022" i="49"/>
  <c r="CZ2021" i="49"/>
  <c r="CH2020" i="49"/>
  <c r="CM2020" i="49" s="1"/>
  <c r="CJ2019" i="49"/>
  <c r="CN2019" i="49" s="1"/>
  <c r="DB2020" i="49"/>
  <c r="DB2018" i="48"/>
  <c r="CJ2017" i="48"/>
  <c r="CN2017" i="48" s="1"/>
  <c r="CK2018" i="48"/>
  <c r="DG2019" i="48"/>
  <c r="CH2017" i="48"/>
  <c r="CM2017" i="48" s="1"/>
  <c r="CZ2018" i="48"/>
  <c r="CI2018" i="48"/>
  <c r="DA2019" i="48"/>
  <c r="CK2022" i="49" l="1"/>
  <c r="DG2023" i="49"/>
  <c r="CJ2020" i="49"/>
  <c r="CN2020" i="49" s="1"/>
  <c r="DB2021" i="49"/>
  <c r="CI2020" i="49"/>
  <c r="DA2021" i="49"/>
  <c r="CH2021" i="49"/>
  <c r="CM2021" i="49" s="1"/>
  <c r="CZ2022" i="49"/>
  <c r="DB2019" i="48"/>
  <c r="CJ2018" i="48"/>
  <c r="CN2018" i="48"/>
  <c r="CH2018" i="48"/>
  <c r="CM2018" i="48" s="1"/>
  <c r="CZ2019" i="48"/>
  <c r="CK2019" i="48"/>
  <c r="DG2020" i="48"/>
  <c r="CI2019" i="48"/>
  <c r="DA2020" i="48"/>
  <c r="CH2022" i="49" l="1"/>
  <c r="CM2022" i="49" s="1"/>
  <c r="CZ2023" i="49"/>
  <c r="DA2022" i="49"/>
  <c r="CI2021" i="49"/>
  <c r="CJ2021" i="49"/>
  <c r="CN2021" i="49" s="1"/>
  <c r="DB2022" i="49"/>
  <c r="CK2023" i="49"/>
  <c r="DG2024" i="49"/>
  <c r="CJ2019" i="48"/>
  <c r="CN2019" i="48" s="1"/>
  <c r="DB2020" i="48"/>
  <c r="CI2020" i="48"/>
  <c r="DA2021" i="48"/>
  <c r="CK2020" i="48"/>
  <c r="DG2021" i="48"/>
  <c r="CH2019" i="48"/>
  <c r="CM2019" i="48" s="1"/>
  <c r="CZ2020" i="48"/>
  <c r="CJ2022" i="49" l="1"/>
  <c r="CN2022" i="49" s="1"/>
  <c r="DB2023" i="49"/>
  <c r="CI2022" i="49"/>
  <c r="DA2023" i="49"/>
  <c r="CH2023" i="49"/>
  <c r="CM2023" i="49" s="1"/>
  <c r="CZ2024" i="49"/>
  <c r="CK2024" i="49"/>
  <c r="DG2025" i="49"/>
  <c r="DB2021" i="48"/>
  <c r="CJ2020" i="48"/>
  <c r="CN2020" i="48"/>
  <c r="CH2020" i="48"/>
  <c r="CM2020" i="48" s="1"/>
  <c r="CZ2021" i="48"/>
  <c r="CK2021" i="48"/>
  <c r="DG2022" i="48"/>
  <c r="DA2022" i="48"/>
  <c r="CI2021" i="48"/>
  <c r="CH2024" i="49" l="1"/>
  <c r="CM2024" i="49" s="1"/>
  <c r="CZ2025" i="49"/>
  <c r="DA2024" i="49"/>
  <c r="CI2023" i="49"/>
  <c r="CJ2023" i="49"/>
  <c r="CN2023" i="49" s="1"/>
  <c r="DB2024" i="49"/>
  <c r="CK2025" i="49"/>
  <c r="DG2026" i="49"/>
  <c r="CJ2021" i="48"/>
  <c r="CN2021" i="48" s="1"/>
  <c r="DB2022" i="48"/>
  <c r="CK2022" i="48"/>
  <c r="DG2023" i="48"/>
  <c r="CZ2022" i="48"/>
  <c r="CH2021" i="48"/>
  <c r="CM2021" i="48" s="1"/>
  <c r="CI2022" i="48"/>
  <c r="DA2023" i="48"/>
  <c r="CK2026" i="49" l="1"/>
  <c r="DG2027" i="49"/>
  <c r="DB2025" i="49"/>
  <c r="CJ2024" i="49"/>
  <c r="CN2024" i="49" s="1"/>
  <c r="CI2024" i="49"/>
  <c r="DA2025" i="49"/>
  <c r="CH2025" i="49"/>
  <c r="CM2025" i="49" s="1"/>
  <c r="CZ2026" i="49"/>
  <c r="CJ2022" i="48"/>
  <c r="DB2023" i="48"/>
  <c r="CN2022" i="48"/>
  <c r="CH2022" i="48"/>
  <c r="CM2022" i="48" s="1"/>
  <c r="CZ2023" i="48"/>
  <c r="CK2023" i="48"/>
  <c r="DG2024" i="48"/>
  <c r="CI2023" i="48"/>
  <c r="DA2024" i="48"/>
  <c r="CI2025" i="49" l="1"/>
  <c r="DA2026" i="49"/>
  <c r="CJ2025" i="49"/>
  <c r="CN2025" i="49" s="1"/>
  <c r="DB2026" i="49"/>
  <c r="CK2027" i="49"/>
  <c r="DG2028" i="49"/>
  <c r="CH2026" i="49"/>
  <c r="CM2026" i="49" s="1"/>
  <c r="CZ2027" i="49"/>
  <c r="DB2024" i="48"/>
  <c r="CJ2023" i="48"/>
  <c r="CN2023" i="48" s="1"/>
  <c r="CK2024" i="48"/>
  <c r="DG2025" i="48"/>
  <c r="CH2023" i="48"/>
  <c r="CM2023" i="48" s="1"/>
  <c r="CZ2024" i="48"/>
  <c r="CI2024" i="48"/>
  <c r="DA2025" i="48"/>
  <c r="CK2028" i="49" l="1"/>
  <c r="DG2029" i="49"/>
  <c r="DB2027" i="49"/>
  <c r="CJ2026" i="49"/>
  <c r="CN2026" i="49" s="1"/>
  <c r="CI2026" i="49"/>
  <c r="DA2027" i="49"/>
  <c r="CH2027" i="49"/>
  <c r="CM2027" i="49" s="1"/>
  <c r="CZ2028" i="49"/>
  <c r="DB2025" i="48"/>
  <c r="CJ2024" i="48"/>
  <c r="CN2024" i="48"/>
  <c r="CH2024" i="48"/>
  <c r="CM2024" i="48" s="1"/>
  <c r="CZ2025" i="48"/>
  <c r="CK2025" i="48"/>
  <c r="DG2026" i="48"/>
  <c r="CI2025" i="48"/>
  <c r="DA2026" i="48"/>
  <c r="CH2028" i="49" l="1"/>
  <c r="CM2028" i="49" s="1"/>
  <c r="CZ2029" i="49"/>
  <c r="CI2027" i="49"/>
  <c r="DA2028" i="49"/>
  <c r="CJ2027" i="49"/>
  <c r="CN2027" i="49" s="1"/>
  <c r="DB2028" i="49"/>
  <c r="CK2029" i="49"/>
  <c r="DG2030" i="49"/>
  <c r="CJ2025" i="48"/>
  <c r="DB2026" i="48"/>
  <c r="CN2025" i="48"/>
  <c r="DA2027" i="48"/>
  <c r="CI2026" i="48"/>
  <c r="CK2026" i="48"/>
  <c r="DG2027" i="48"/>
  <c r="CH2025" i="48"/>
  <c r="CM2025" i="48" s="1"/>
  <c r="CZ2026" i="48"/>
  <c r="CJ2028" i="49" l="1"/>
  <c r="CN2028" i="49" s="1"/>
  <c r="DB2029" i="49"/>
  <c r="CI2028" i="49"/>
  <c r="DA2029" i="49"/>
  <c r="CH2029" i="49"/>
  <c r="CM2029" i="49" s="1"/>
  <c r="CZ2030" i="49"/>
  <c r="CK2030" i="49"/>
  <c r="DG2031" i="49"/>
  <c r="DB2027" i="48"/>
  <c r="CJ2026" i="48"/>
  <c r="CN2026" i="48"/>
  <c r="CH2026" i="48"/>
  <c r="CM2026" i="48" s="1"/>
  <c r="CZ2027" i="48"/>
  <c r="CK2027" i="48"/>
  <c r="DG2028" i="48"/>
  <c r="CI2027" i="48"/>
  <c r="DA2028" i="48"/>
  <c r="CH2030" i="49" l="1"/>
  <c r="CM2030" i="49" s="1"/>
  <c r="CZ2031" i="49"/>
  <c r="CI2029" i="49"/>
  <c r="DA2030" i="49"/>
  <c r="CJ2029" i="49"/>
  <c r="CN2029" i="49" s="1"/>
  <c r="DB2030" i="49"/>
  <c r="CK2031" i="49"/>
  <c r="DG2032" i="49"/>
  <c r="DB2028" i="48"/>
  <c r="CJ2027" i="48"/>
  <c r="CN2027" i="48"/>
  <c r="CK2028" i="48"/>
  <c r="DG2029" i="48"/>
  <c r="CH2027" i="48"/>
  <c r="CM2027" i="48" s="1"/>
  <c r="CZ2028" i="48"/>
  <c r="CI2028" i="48"/>
  <c r="DA2029" i="48"/>
  <c r="CI2030" i="49" l="1"/>
  <c r="DA2031" i="49"/>
  <c r="CK2032" i="49"/>
  <c r="DG2033" i="49"/>
  <c r="CH2031" i="49"/>
  <c r="CM2031" i="49" s="1"/>
  <c r="CZ2032" i="49"/>
  <c r="CJ2030" i="49"/>
  <c r="CN2030" i="49" s="1"/>
  <c r="DB2031" i="49"/>
  <c r="CJ2028" i="48"/>
  <c r="CN2028" i="48" s="1"/>
  <c r="DB2029" i="48"/>
  <c r="CH2028" i="48"/>
  <c r="CM2028" i="48" s="1"/>
  <c r="CZ2029" i="48"/>
  <c r="CK2029" i="48"/>
  <c r="DG2030" i="48"/>
  <c r="CI2029" i="48"/>
  <c r="DA2030" i="48"/>
  <c r="CJ2031" i="49" l="1"/>
  <c r="CN2031" i="49" s="1"/>
  <c r="DB2032" i="49"/>
  <c r="CH2032" i="49"/>
  <c r="CM2032" i="49" s="1"/>
  <c r="CZ2033" i="49"/>
  <c r="CK2033" i="49"/>
  <c r="DG2034" i="49"/>
  <c r="CI2031" i="49"/>
  <c r="DA2032" i="49"/>
  <c r="CJ2029" i="48"/>
  <c r="CN2029" i="48" s="1"/>
  <c r="DB2030" i="48"/>
  <c r="CI2030" i="48"/>
  <c r="DA2031" i="48"/>
  <c r="CK2030" i="48"/>
  <c r="DG2031" i="48"/>
  <c r="CH2029" i="48"/>
  <c r="CM2029" i="48" s="1"/>
  <c r="CZ2030" i="48"/>
  <c r="CK2034" i="49" l="1"/>
  <c r="DG2035" i="49"/>
  <c r="CH2033" i="49"/>
  <c r="CM2033" i="49" s="1"/>
  <c r="CZ2034" i="49"/>
  <c r="CJ2032" i="49"/>
  <c r="CN2032" i="49" s="1"/>
  <c r="DB2033" i="49"/>
  <c r="CI2032" i="49"/>
  <c r="DA2033" i="49"/>
  <c r="CJ2030" i="48"/>
  <c r="CN2030" i="48" s="1"/>
  <c r="DB2031" i="48"/>
  <c r="CK2031" i="48"/>
  <c r="DG2032" i="48"/>
  <c r="CI2031" i="48"/>
  <c r="DA2032" i="48"/>
  <c r="CH2030" i="48"/>
  <c r="CM2030" i="48" s="1"/>
  <c r="CZ2031" i="48"/>
  <c r="CJ2033" i="49" l="1"/>
  <c r="CN2033" i="49" s="1"/>
  <c r="DB2034" i="49"/>
  <c r="CH2034" i="49"/>
  <c r="CM2034" i="49" s="1"/>
  <c r="CZ2035" i="49"/>
  <c r="CK2035" i="49"/>
  <c r="DG2036" i="49"/>
  <c r="CI2033" i="49"/>
  <c r="DA2034" i="49"/>
  <c r="CJ2031" i="48"/>
  <c r="CN2031" i="48" s="1"/>
  <c r="DB2032" i="48"/>
  <c r="CI2032" i="48"/>
  <c r="DA2033" i="48"/>
  <c r="CK2032" i="48"/>
  <c r="DG2033" i="48"/>
  <c r="CH2031" i="48"/>
  <c r="CM2031" i="48" s="1"/>
  <c r="CZ2032" i="48"/>
  <c r="CK2036" i="49" l="1"/>
  <c r="DG2037" i="49"/>
  <c r="CH2035" i="49"/>
  <c r="CM2035" i="49" s="1"/>
  <c r="CZ2036" i="49"/>
  <c r="CJ2034" i="49"/>
  <c r="CN2034" i="49" s="1"/>
  <c r="DB2035" i="49"/>
  <c r="CI2034" i="49"/>
  <c r="DA2035" i="49"/>
  <c r="CJ2032" i="48"/>
  <c r="DB2033" i="48"/>
  <c r="CN2032" i="48"/>
  <c r="CK2033" i="48"/>
  <c r="DG2034" i="48"/>
  <c r="CI2033" i="48"/>
  <c r="DA2034" i="48"/>
  <c r="CH2032" i="48"/>
  <c r="CM2032" i="48" s="1"/>
  <c r="CZ2033" i="48"/>
  <c r="CJ2035" i="49" l="1"/>
  <c r="CN2035" i="49" s="1"/>
  <c r="DB2036" i="49"/>
  <c r="CH2036" i="49"/>
  <c r="CM2036" i="49" s="1"/>
  <c r="CZ2037" i="49"/>
  <c r="CK2037" i="49"/>
  <c r="DG2038" i="49"/>
  <c r="CI2035" i="49"/>
  <c r="DA2036" i="49"/>
  <c r="CJ2033" i="48"/>
  <c r="DB2034" i="48"/>
  <c r="CN2033" i="48"/>
  <c r="CI2034" i="48"/>
  <c r="DA2035" i="48"/>
  <c r="CK2034" i="48"/>
  <c r="DG2035" i="48"/>
  <c r="CH2033" i="48"/>
  <c r="CM2033" i="48" s="1"/>
  <c r="CZ2034" i="48"/>
  <c r="CI2036" i="49" l="1"/>
  <c r="DA2037" i="49"/>
  <c r="CK2038" i="49"/>
  <c r="DG2039" i="49"/>
  <c r="CH2037" i="49"/>
  <c r="CM2037" i="49" s="1"/>
  <c r="CZ2038" i="49"/>
  <c r="CJ2036" i="49"/>
  <c r="CN2036" i="49" s="1"/>
  <c r="DB2037" i="49"/>
  <c r="CJ2034" i="48"/>
  <c r="DB2035" i="48"/>
  <c r="CN2034" i="48"/>
  <c r="CK2035" i="48"/>
  <c r="DG2036" i="48"/>
  <c r="CI2035" i="48"/>
  <c r="DA2036" i="48"/>
  <c r="CZ2035" i="48"/>
  <c r="CH2034" i="48"/>
  <c r="CM2034" i="48" s="1"/>
  <c r="CH2038" i="49" l="1"/>
  <c r="CM2038" i="49" s="1"/>
  <c r="CZ2039" i="49"/>
  <c r="CK2039" i="49"/>
  <c r="DG2040" i="49"/>
  <c r="CI2037" i="49"/>
  <c r="DA2038" i="49"/>
  <c r="CJ2037" i="49"/>
  <c r="CN2037" i="49" s="1"/>
  <c r="DB2038" i="49"/>
  <c r="CJ2035" i="48"/>
  <c r="DB2036" i="48"/>
  <c r="CN2035" i="48"/>
  <c r="CI2036" i="48"/>
  <c r="DA2037" i="48"/>
  <c r="CK2036" i="48"/>
  <c r="DG2037" i="48"/>
  <c r="CZ2036" i="48"/>
  <c r="CH2035" i="48"/>
  <c r="CM2035" i="48" s="1"/>
  <c r="CI2038" i="49" l="1"/>
  <c r="DA2039" i="49"/>
  <c r="CK2040" i="49"/>
  <c r="DG2041" i="49"/>
  <c r="CH2039" i="49"/>
  <c r="CM2039" i="49" s="1"/>
  <c r="CZ2040" i="49"/>
  <c r="CJ2038" i="49"/>
  <c r="CN2038" i="49" s="1"/>
  <c r="DB2039" i="49"/>
  <c r="CJ2036" i="48"/>
  <c r="CN2036" i="48" s="1"/>
  <c r="DB2037" i="48"/>
  <c r="CK2037" i="48"/>
  <c r="DG2038" i="48"/>
  <c r="CH2036" i="48"/>
  <c r="CM2036" i="48" s="1"/>
  <c r="CZ2037" i="48"/>
  <c r="CI2037" i="48"/>
  <c r="DA2038" i="48"/>
  <c r="CJ2039" i="49" l="1"/>
  <c r="CN2039" i="49" s="1"/>
  <c r="DB2040" i="49"/>
  <c r="CH2040" i="49"/>
  <c r="CM2040" i="49" s="1"/>
  <c r="CZ2041" i="49"/>
  <c r="CI2039" i="49"/>
  <c r="DA2040" i="49"/>
  <c r="CK2041" i="49"/>
  <c r="DG2042" i="49"/>
  <c r="CJ2037" i="48"/>
  <c r="DB2038" i="48"/>
  <c r="CN2037" i="48"/>
  <c r="CK2038" i="48"/>
  <c r="DG2039" i="48"/>
  <c r="CH2037" i="48"/>
  <c r="CM2037" i="48" s="1"/>
  <c r="CZ2038" i="48"/>
  <c r="CI2038" i="48"/>
  <c r="DA2039" i="48"/>
  <c r="CK2042" i="49" l="1"/>
  <c r="DG2043" i="49"/>
  <c r="CI2040" i="49"/>
  <c r="DA2041" i="49"/>
  <c r="CH2041" i="49"/>
  <c r="CM2041" i="49" s="1"/>
  <c r="CZ2042" i="49"/>
  <c r="CJ2040" i="49"/>
  <c r="CN2040" i="49" s="1"/>
  <c r="DB2041" i="49"/>
  <c r="CJ2038" i="48"/>
  <c r="CN2038" i="48" s="1"/>
  <c r="DB2039" i="48"/>
  <c r="CH2038" i="48"/>
  <c r="CM2038" i="48" s="1"/>
  <c r="CZ2039" i="48"/>
  <c r="CK2039" i="48"/>
  <c r="DG2040" i="48"/>
  <c r="CI2039" i="48"/>
  <c r="DA2040" i="48"/>
  <c r="CZ2043" i="49" l="1"/>
  <c r="CH2042" i="49"/>
  <c r="CM2042" i="49" s="1"/>
  <c r="CI2041" i="49"/>
  <c r="DA2042" i="49"/>
  <c r="CK2043" i="49"/>
  <c r="DG2044" i="49"/>
  <c r="CJ2041" i="49"/>
  <c r="CN2041" i="49" s="1"/>
  <c r="DB2042" i="49"/>
  <c r="DB2040" i="48"/>
  <c r="CJ2039" i="48"/>
  <c r="CN2039" i="48"/>
  <c r="CK2040" i="48"/>
  <c r="DG2041" i="48"/>
  <c r="CH2039" i="48"/>
  <c r="CM2039" i="48" s="1"/>
  <c r="CZ2040" i="48"/>
  <c r="CI2040" i="48"/>
  <c r="DA2041" i="48"/>
  <c r="CK2044" i="49" l="1"/>
  <c r="DG2045" i="49"/>
  <c r="CI2042" i="49"/>
  <c r="DA2043" i="49"/>
  <c r="CH2043" i="49"/>
  <c r="CM2043" i="49" s="1"/>
  <c r="CZ2044" i="49"/>
  <c r="CJ2042" i="49"/>
  <c r="CN2042" i="49" s="1"/>
  <c r="DB2043" i="49"/>
  <c r="DB2041" i="48"/>
  <c r="CJ2040" i="48"/>
  <c r="CN2040" i="48" s="1"/>
  <c r="CH2040" i="48"/>
  <c r="CM2040" i="48" s="1"/>
  <c r="CZ2041" i="48"/>
  <c r="CK2041" i="48"/>
  <c r="DG2042" i="48"/>
  <c r="CI2041" i="48"/>
  <c r="DA2042" i="48"/>
  <c r="CJ2043" i="49" l="1"/>
  <c r="CN2043" i="49" s="1"/>
  <c r="DB2044" i="49"/>
  <c r="CZ2045" i="49"/>
  <c r="CH2044" i="49"/>
  <c r="CM2044" i="49" s="1"/>
  <c r="CI2043" i="49"/>
  <c r="DA2044" i="49"/>
  <c r="CK2045" i="49"/>
  <c r="DG2046" i="49"/>
  <c r="CJ2041" i="48"/>
  <c r="DB2042" i="48"/>
  <c r="CN2041" i="48"/>
  <c r="CK2042" i="48"/>
  <c r="DG2043" i="48"/>
  <c r="CH2041" i="48"/>
  <c r="CM2041" i="48" s="1"/>
  <c r="CZ2042" i="48"/>
  <c r="CI2042" i="48"/>
  <c r="DA2043" i="48"/>
  <c r="CI2044" i="49" l="1"/>
  <c r="DA2045" i="49"/>
  <c r="CH2045" i="49"/>
  <c r="CM2045" i="49" s="1"/>
  <c r="CZ2046" i="49"/>
  <c r="CJ2044" i="49"/>
  <c r="CN2044" i="49" s="1"/>
  <c r="DB2045" i="49"/>
  <c r="CK2046" i="49"/>
  <c r="DG2047" i="49"/>
  <c r="CJ2042" i="48"/>
  <c r="DB2043" i="48"/>
  <c r="CN2042" i="48"/>
  <c r="CH2042" i="48"/>
  <c r="CM2042" i="48" s="1"/>
  <c r="CZ2043" i="48"/>
  <c r="CK2043" i="48"/>
  <c r="DG2044" i="48"/>
  <c r="CI2043" i="48"/>
  <c r="DA2044" i="48"/>
  <c r="CJ2045" i="49" l="1"/>
  <c r="CN2045" i="49" s="1"/>
  <c r="DB2046" i="49"/>
  <c r="CH2046" i="49"/>
  <c r="CM2046" i="49" s="1"/>
  <c r="CZ2047" i="49"/>
  <c r="CI2045" i="49"/>
  <c r="DA2046" i="49"/>
  <c r="CK2047" i="49"/>
  <c r="DG2048" i="49"/>
  <c r="CJ2043" i="48"/>
  <c r="DB2044" i="48"/>
  <c r="CN2043" i="48"/>
  <c r="CI2044" i="48"/>
  <c r="DA2045" i="48"/>
  <c r="CK2044" i="48"/>
  <c r="DG2045" i="48"/>
  <c r="CZ2044" i="48"/>
  <c r="CH2043" i="48"/>
  <c r="CM2043" i="48" s="1"/>
  <c r="CK2048" i="49" l="1"/>
  <c r="DG2049" i="49"/>
  <c r="CI2046" i="49"/>
  <c r="DA2047" i="49"/>
  <c r="CZ2048" i="49"/>
  <c r="CH2047" i="49"/>
  <c r="CM2047" i="49" s="1"/>
  <c r="CJ2046" i="49"/>
  <c r="CN2046" i="49" s="1"/>
  <c r="DB2047" i="49"/>
  <c r="DB2045" i="48"/>
  <c r="CJ2044" i="48"/>
  <c r="CN2044" i="48" s="1"/>
  <c r="CH2044" i="48"/>
  <c r="CM2044" i="48" s="1"/>
  <c r="CZ2045" i="48"/>
  <c r="CK2045" i="48"/>
  <c r="DG2046" i="48"/>
  <c r="CI2045" i="48"/>
  <c r="DA2046" i="48"/>
  <c r="CH2048" i="49" l="1"/>
  <c r="CM2048" i="49" s="1"/>
  <c r="CZ2049" i="49"/>
  <c r="DA2048" i="49"/>
  <c r="CI2047" i="49"/>
  <c r="CK2049" i="49"/>
  <c r="DG2050" i="49"/>
  <c r="CJ2047" i="49"/>
  <c r="CN2047" i="49" s="1"/>
  <c r="DB2048" i="49"/>
  <c r="DB2046" i="48"/>
  <c r="CJ2045" i="48"/>
  <c r="CN2045" i="48"/>
  <c r="CK2046" i="48"/>
  <c r="DG2047" i="48"/>
  <c r="CH2045" i="48"/>
  <c r="CM2045" i="48" s="1"/>
  <c r="CZ2046" i="48"/>
  <c r="CI2046" i="48"/>
  <c r="DA2047" i="48"/>
  <c r="CK2050" i="49" l="1"/>
  <c r="DG2051" i="49"/>
  <c r="CI2048" i="49"/>
  <c r="DA2049" i="49"/>
  <c r="CH2049" i="49"/>
  <c r="CM2049" i="49" s="1"/>
  <c r="CZ2050" i="49"/>
  <c r="CJ2048" i="49"/>
  <c r="CN2048" i="49" s="1"/>
  <c r="DB2049" i="49"/>
  <c r="CJ2046" i="48"/>
  <c r="CN2046" i="48" s="1"/>
  <c r="DB2047" i="48"/>
  <c r="CH2046" i="48"/>
  <c r="CM2046" i="48" s="1"/>
  <c r="CZ2047" i="48"/>
  <c r="CK2047" i="48"/>
  <c r="DG2048" i="48"/>
  <c r="CI2047" i="48"/>
  <c r="DA2048" i="48"/>
  <c r="CJ2049" i="49" l="1"/>
  <c r="CN2049" i="49" s="1"/>
  <c r="DB2050" i="49"/>
  <c r="CH2050" i="49"/>
  <c r="CM2050" i="49" s="1"/>
  <c r="CZ2051" i="49"/>
  <c r="CI2049" i="49"/>
  <c r="DA2050" i="49"/>
  <c r="CK2051" i="49"/>
  <c r="DG2052" i="49"/>
  <c r="DB2048" i="48"/>
  <c r="CJ2047" i="48"/>
  <c r="CN2047" i="48" s="1"/>
  <c r="CK2048" i="48"/>
  <c r="DG2049" i="48"/>
  <c r="CH2047" i="48"/>
  <c r="CM2047" i="48" s="1"/>
  <c r="CZ2048" i="48"/>
  <c r="DA2049" i="48"/>
  <c r="CI2048" i="48"/>
  <c r="CI2050" i="49" l="1"/>
  <c r="DA2051" i="49"/>
  <c r="CH2051" i="49"/>
  <c r="CM2051" i="49" s="1"/>
  <c r="CZ2052" i="49"/>
  <c r="CJ2050" i="49"/>
  <c r="CN2050" i="49" s="1"/>
  <c r="DB2051" i="49"/>
  <c r="CK2052" i="49"/>
  <c r="DG2053" i="49"/>
  <c r="CJ2048" i="48"/>
  <c r="CN2048" i="48" s="1"/>
  <c r="DB2049" i="48"/>
  <c r="CI2049" i="48"/>
  <c r="DA2050" i="48"/>
  <c r="CZ2049" i="48"/>
  <c r="CH2048" i="48"/>
  <c r="CM2048" i="48" s="1"/>
  <c r="CK2049" i="48"/>
  <c r="DG2050" i="48"/>
  <c r="CJ2051" i="49" l="1"/>
  <c r="CN2051" i="49" s="1"/>
  <c r="DB2052" i="49"/>
  <c r="CH2052" i="49"/>
  <c r="CM2052" i="49" s="1"/>
  <c r="CZ2053" i="49"/>
  <c r="CI2051" i="49"/>
  <c r="DA2052" i="49"/>
  <c r="CK2053" i="49"/>
  <c r="DG2054" i="49"/>
  <c r="CJ2049" i="48"/>
  <c r="DB2050" i="48"/>
  <c r="CN2049" i="48"/>
  <c r="CK2050" i="48"/>
  <c r="DG2051" i="48"/>
  <c r="CH2049" i="48"/>
  <c r="CM2049" i="48" s="1"/>
  <c r="CZ2050" i="48"/>
  <c r="CI2050" i="48"/>
  <c r="DA2051" i="48"/>
  <c r="CK2054" i="49" l="1"/>
  <c r="DG2055" i="49"/>
  <c r="CH2053" i="49"/>
  <c r="CM2053" i="49" s="1"/>
  <c r="CZ2054" i="49"/>
  <c r="CJ2052" i="49"/>
  <c r="CN2052" i="49" s="1"/>
  <c r="DB2053" i="49"/>
  <c r="CI2052" i="49"/>
  <c r="DA2053" i="49"/>
  <c r="CJ2050" i="48"/>
  <c r="CN2050" i="48" s="1"/>
  <c r="DB2051" i="48"/>
  <c r="CI2051" i="48"/>
  <c r="DA2052" i="48"/>
  <c r="CH2050" i="48"/>
  <c r="CM2050" i="48" s="1"/>
  <c r="CZ2051" i="48"/>
  <c r="CK2051" i="48"/>
  <c r="DG2052" i="48"/>
  <c r="CI2053" i="49" l="1"/>
  <c r="DA2054" i="49"/>
  <c r="CJ2053" i="49"/>
  <c r="CN2053" i="49" s="1"/>
  <c r="DB2054" i="49"/>
  <c r="CH2054" i="49"/>
  <c r="CM2054" i="49" s="1"/>
  <c r="CZ2055" i="49"/>
  <c r="CK2055" i="49"/>
  <c r="DG2056" i="49"/>
  <c r="CJ2051" i="48"/>
  <c r="CN2051" i="48" s="1"/>
  <c r="DB2052" i="48"/>
  <c r="CH2051" i="48"/>
  <c r="CM2051" i="48" s="1"/>
  <c r="CZ2052" i="48"/>
  <c r="CI2052" i="48"/>
  <c r="DA2053" i="48"/>
  <c r="CK2052" i="48"/>
  <c r="DG2053" i="48"/>
  <c r="CH2055" i="49" l="1"/>
  <c r="CM2055" i="49" s="1"/>
  <c r="CZ2056" i="49"/>
  <c r="CJ2054" i="49"/>
  <c r="CN2054" i="49" s="1"/>
  <c r="DB2055" i="49"/>
  <c r="CI2054" i="49"/>
  <c r="DA2055" i="49"/>
  <c r="CK2056" i="49"/>
  <c r="DG2057" i="49"/>
  <c r="CJ2052" i="48"/>
  <c r="CN2052" i="48" s="1"/>
  <c r="DB2053" i="48"/>
  <c r="CK2053" i="48"/>
  <c r="DG2054" i="48"/>
  <c r="CI2053" i="48"/>
  <c r="DA2054" i="48"/>
  <c r="CH2052" i="48"/>
  <c r="CM2052" i="48" s="1"/>
  <c r="CZ2053" i="48"/>
  <c r="CI2055" i="49" l="1"/>
  <c r="DA2056" i="49"/>
  <c r="CJ2055" i="49"/>
  <c r="CN2055" i="49" s="1"/>
  <c r="DB2056" i="49"/>
  <c r="CH2056" i="49"/>
  <c r="CM2056" i="49" s="1"/>
  <c r="CZ2057" i="49"/>
  <c r="CK2057" i="49"/>
  <c r="DG2058" i="49"/>
  <c r="DB2054" i="48"/>
  <c r="CJ2053" i="48"/>
  <c r="CN2053" i="48" s="1"/>
  <c r="CH2053" i="48"/>
  <c r="CM2053" i="48" s="1"/>
  <c r="CZ2054" i="48"/>
  <c r="CI2054" i="48"/>
  <c r="DA2055" i="48"/>
  <c r="CK2054" i="48"/>
  <c r="DG2055" i="48"/>
  <c r="CH2057" i="49" l="1"/>
  <c r="CM2057" i="49" s="1"/>
  <c r="CZ2058" i="49"/>
  <c r="CK2058" i="49"/>
  <c r="DG2059" i="49"/>
  <c r="CJ2056" i="49"/>
  <c r="CN2056" i="49" s="1"/>
  <c r="DB2057" i="49"/>
  <c r="CI2056" i="49"/>
  <c r="DA2057" i="49"/>
  <c r="CJ2054" i="48"/>
  <c r="DB2055" i="48"/>
  <c r="CN2054" i="48"/>
  <c r="CI2055" i="48"/>
  <c r="DA2056" i="48"/>
  <c r="CH2054" i="48"/>
  <c r="CM2054" i="48" s="1"/>
  <c r="CZ2055" i="48"/>
  <c r="CK2055" i="48"/>
  <c r="DG2056" i="48"/>
  <c r="CI2057" i="49" l="1"/>
  <c r="DA2058" i="49"/>
  <c r="CJ2057" i="49"/>
  <c r="CN2057" i="49" s="1"/>
  <c r="DB2058" i="49"/>
  <c r="CK2059" i="49"/>
  <c r="DG2060" i="49"/>
  <c r="CH2058" i="49"/>
  <c r="CM2058" i="49" s="1"/>
  <c r="CZ2059" i="49"/>
  <c r="CJ2055" i="48"/>
  <c r="CN2055" i="48" s="1"/>
  <c r="DB2056" i="48"/>
  <c r="CH2055" i="48"/>
  <c r="CM2055" i="48" s="1"/>
  <c r="CZ2056" i="48"/>
  <c r="DA2057" i="48"/>
  <c r="CI2056" i="48"/>
  <c r="CK2056" i="48"/>
  <c r="DG2057" i="48"/>
  <c r="CK2060" i="49" l="1"/>
  <c r="DG2061" i="49"/>
  <c r="CJ2058" i="49"/>
  <c r="CN2058" i="49" s="1"/>
  <c r="DB2059" i="49"/>
  <c r="CI2058" i="49"/>
  <c r="DA2059" i="49"/>
  <c r="CH2059" i="49"/>
  <c r="CM2059" i="49" s="1"/>
  <c r="CZ2060" i="49"/>
  <c r="CJ2056" i="48"/>
  <c r="DB2057" i="48"/>
  <c r="CN2056" i="48"/>
  <c r="CK2057" i="48"/>
  <c r="DG2058" i="48"/>
  <c r="CI2057" i="48"/>
  <c r="DA2058" i="48"/>
  <c r="CH2056" i="48"/>
  <c r="CM2056" i="48" s="1"/>
  <c r="CZ2057" i="48"/>
  <c r="CI2059" i="49" l="1"/>
  <c r="DA2060" i="49"/>
  <c r="CJ2059" i="49"/>
  <c r="CN2059" i="49" s="1"/>
  <c r="DB2060" i="49"/>
  <c r="CK2061" i="49"/>
  <c r="DG2062" i="49"/>
  <c r="CH2060" i="49"/>
  <c r="CM2060" i="49" s="1"/>
  <c r="CZ2061" i="49"/>
  <c r="DB2058" i="48"/>
  <c r="CJ2057" i="48"/>
  <c r="CN2057" i="48"/>
  <c r="CI2058" i="48"/>
  <c r="DA2059" i="48"/>
  <c r="CK2058" i="48"/>
  <c r="DG2059" i="48"/>
  <c r="CH2057" i="48"/>
  <c r="CM2057" i="48" s="1"/>
  <c r="CZ2058" i="48"/>
  <c r="CK2062" i="49" l="1"/>
  <c r="DG2063" i="49"/>
  <c r="CI2060" i="49"/>
  <c r="DA2061" i="49"/>
  <c r="CH2061" i="49"/>
  <c r="CM2061" i="49" s="1"/>
  <c r="CZ2062" i="49"/>
  <c r="CJ2060" i="49"/>
  <c r="CN2060" i="49" s="1"/>
  <c r="DB2061" i="49"/>
  <c r="DB2059" i="48"/>
  <c r="CJ2058" i="48"/>
  <c r="CN2058" i="48" s="1"/>
  <c r="CI2059" i="48"/>
  <c r="DA2060" i="48"/>
  <c r="CK2059" i="48"/>
  <c r="DG2060" i="48"/>
  <c r="CH2058" i="48"/>
  <c r="CM2058" i="48" s="1"/>
  <c r="CZ2059" i="48"/>
  <c r="CJ2061" i="49" l="1"/>
  <c r="CN2061" i="49" s="1"/>
  <c r="DB2062" i="49"/>
  <c r="CH2062" i="49"/>
  <c r="CM2062" i="49" s="1"/>
  <c r="CZ2063" i="49"/>
  <c r="CI2061" i="49"/>
  <c r="DA2062" i="49"/>
  <c r="CK2063" i="49"/>
  <c r="DG2064" i="49"/>
  <c r="DB2060" i="48"/>
  <c r="CJ2059" i="48"/>
  <c r="CN2059" i="48"/>
  <c r="CK2060" i="48"/>
  <c r="DG2061" i="48"/>
  <c r="CI2060" i="48"/>
  <c r="DA2061" i="48"/>
  <c r="CZ2060" i="48"/>
  <c r="CH2059" i="48"/>
  <c r="CM2059" i="48" s="1"/>
  <c r="CI2062" i="49" l="1"/>
  <c r="DA2063" i="49"/>
  <c r="CZ2064" i="49"/>
  <c r="CH2063" i="49"/>
  <c r="CM2063" i="49" s="1"/>
  <c r="CJ2062" i="49"/>
  <c r="CN2062" i="49" s="1"/>
  <c r="DB2063" i="49"/>
  <c r="CK2064" i="49"/>
  <c r="DG2065" i="49"/>
  <c r="CJ2060" i="48"/>
  <c r="CN2060" i="48" s="1"/>
  <c r="DB2061" i="48"/>
  <c r="CH2060" i="48"/>
  <c r="CM2060" i="48" s="1"/>
  <c r="CZ2061" i="48"/>
  <c r="CI2061" i="48"/>
  <c r="DA2062" i="48"/>
  <c r="CK2061" i="48"/>
  <c r="DG2062" i="48"/>
  <c r="CJ2063" i="49" l="1"/>
  <c r="CN2063" i="49" s="1"/>
  <c r="DB2064" i="49"/>
  <c r="CH2064" i="49"/>
  <c r="CM2064" i="49" s="1"/>
  <c r="CZ2065" i="49"/>
  <c r="CI2063" i="49"/>
  <c r="DA2064" i="49"/>
  <c r="CK2065" i="49"/>
  <c r="DG2066" i="49"/>
  <c r="CJ2061" i="48"/>
  <c r="DB2062" i="48"/>
  <c r="CN2061" i="48"/>
  <c r="CI2062" i="48"/>
  <c r="DA2063" i="48"/>
  <c r="CZ2062" i="48"/>
  <c r="CH2061" i="48"/>
  <c r="CM2061" i="48" s="1"/>
  <c r="CK2062" i="48"/>
  <c r="DG2063" i="48"/>
  <c r="CK2066" i="49" l="1"/>
  <c r="DG2067" i="49"/>
  <c r="CH2065" i="49"/>
  <c r="CM2065" i="49" s="1"/>
  <c r="CZ2066" i="49"/>
  <c r="CI2064" i="49"/>
  <c r="DA2065" i="49"/>
  <c r="CJ2064" i="49"/>
  <c r="CN2064" i="49" s="1"/>
  <c r="DB2065" i="49"/>
  <c r="CJ2062" i="48"/>
  <c r="CN2062" i="48" s="1"/>
  <c r="DB2063" i="48"/>
  <c r="CH2062" i="48"/>
  <c r="CM2062" i="48" s="1"/>
  <c r="CZ2063" i="48"/>
  <c r="CI2063" i="48"/>
  <c r="DA2064" i="48"/>
  <c r="CK2063" i="48"/>
  <c r="DG2064" i="48"/>
  <c r="CJ2065" i="49" l="1"/>
  <c r="CN2065" i="49" s="1"/>
  <c r="DB2066" i="49"/>
  <c r="CI2065" i="49"/>
  <c r="DA2066" i="49"/>
  <c r="CZ2067" i="49"/>
  <c r="CH2066" i="49"/>
  <c r="CM2066" i="49" s="1"/>
  <c r="CK2067" i="49"/>
  <c r="DG2068" i="49"/>
  <c r="CJ2063" i="48"/>
  <c r="DB2064" i="48"/>
  <c r="CN2063" i="48"/>
  <c r="CH2063" i="48"/>
  <c r="CM2063" i="48" s="1"/>
  <c r="CZ2064" i="48"/>
  <c r="CK2064" i="48"/>
  <c r="DG2065" i="48"/>
  <c r="DA2065" i="48"/>
  <c r="CI2064" i="48"/>
  <c r="CH2067" i="49" l="1"/>
  <c r="CM2067" i="49" s="1"/>
  <c r="CZ2068" i="49"/>
  <c r="DA2067" i="49"/>
  <c r="CI2066" i="49"/>
  <c r="CJ2066" i="49"/>
  <c r="CN2066" i="49" s="1"/>
  <c r="DB2067" i="49"/>
  <c r="CK2068" i="49"/>
  <c r="DG2069" i="49"/>
  <c r="CJ2064" i="48"/>
  <c r="DB2065" i="48"/>
  <c r="CN2064" i="48"/>
  <c r="CI2065" i="48"/>
  <c r="DA2066" i="48"/>
  <c r="CK2065" i="48"/>
  <c r="DG2066" i="48"/>
  <c r="CH2064" i="48"/>
  <c r="CM2064" i="48" s="1"/>
  <c r="CZ2065" i="48"/>
  <c r="CJ2067" i="49" l="1"/>
  <c r="CN2067" i="49" s="1"/>
  <c r="DB2068" i="49"/>
  <c r="CI2067" i="49"/>
  <c r="DA2068" i="49"/>
  <c r="CZ2069" i="49"/>
  <c r="CH2068" i="49"/>
  <c r="CM2068" i="49" s="1"/>
  <c r="CK2069" i="49"/>
  <c r="DG2070" i="49"/>
  <c r="CJ2065" i="48"/>
  <c r="CN2065" i="48" s="1"/>
  <c r="DB2066" i="48"/>
  <c r="CH2065" i="48"/>
  <c r="CM2065" i="48" s="1"/>
  <c r="CZ2066" i="48"/>
  <c r="CK2066" i="48"/>
  <c r="DG2067" i="48"/>
  <c r="CI2066" i="48"/>
  <c r="DA2067" i="48"/>
  <c r="CH2069" i="49" l="1"/>
  <c r="CM2069" i="49" s="1"/>
  <c r="CZ2070" i="49"/>
  <c r="CJ2068" i="49"/>
  <c r="CN2068" i="49" s="1"/>
  <c r="DB2069" i="49"/>
  <c r="CK2070" i="49"/>
  <c r="DG2071" i="49"/>
  <c r="CI2068" i="49"/>
  <c r="DA2069" i="49"/>
  <c r="DB2067" i="48"/>
  <c r="CJ2066" i="48"/>
  <c r="CN2066" i="48" s="1"/>
  <c r="CH2066" i="48"/>
  <c r="CM2066" i="48" s="1"/>
  <c r="CZ2067" i="48"/>
  <c r="CI2067" i="48"/>
  <c r="DA2068" i="48"/>
  <c r="CK2067" i="48"/>
  <c r="DG2068" i="48"/>
  <c r="CI2069" i="49" l="1"/>
  <c r="DA2070" i="49"/>
  <c r="CK2071" i="49"/>
  <c r="DG2072" i="49"/>
  <c r="CJ2069" i="49"/>
  <c r="CN2069" i="49" s="1"/>
  <c r="DB2070" i="49"/>
  <c r="CH2070" i="49"/>
  <c r="CM2070" i="49" s="1"/>
  <c r="CZ2071" i="49"/>
  <c r="CJ2067" i="48"/>
  <c r="CN2067" i="48" s="1"/>
  <c r="DB2068" i="48"/>
  <c r="CI2068" i="48"/>
  <c r="DA2069" i="48"/>
  <c r="CZ2068" i="48"/>
  <c r="CH2067" i="48"/>
  <c r="CM2067" i="48" s="1"/>
  <c r="CK2068" i="48"/>
  <c r="DG2069" i="48"/>
  <c r="CJ2070" i="49" l="1"/>
  <c r="CN2070" i="49" s="1"/>
  <c r="DB2071" i="49"/>
  <c r="CK2072" i="49"/>
  <c r="DG2073" i="49"/>
  <c r="CI2070" i="49"/>
  <c r="DA2071" i="49"/>
  <c r="CZ2072" i="49"/>
  <c r="CH2071" i="49"/>
  <c r="CM2071" i="49" s="1"/>
  <c r="CJ2068" i="48"/>
  <c r="CN2068" i="48" s="1"/>
  <c r="DB2069" i="48"/>
  <c r="CI2069" i="48"/>
  <c r="DA2070" i="48"/>
  <c r="CH2068" i="48"/>
  <c r="CM2068" i="48" s="1"/>
  <c r="CZ2069" i="48"/>
  <c r="CK2069" i="48"/>
  <c r="DG2070" i="48"/>
  <c r="DA2072" i="49" l="1"/>
  <c r="CI2071" i="49"/>
  <c r="CK2073" i="49"/>
  <c r="DG2074" i="49"/>
  <c r="CJ2071" i="49"/>
  <c r="CN2071" i="49" s="1"/>
  <c r="DB2072" i="49"/>
  <c r="CH2072" i="49"/>
  <c r="CM2072" i="49" s="1"/>
  <c r="CZ2073" i="49"/>
  <c r="DB2070" i="48"/>
  <c r="CJ2069" i="48"/>
  <c r="CN2069" i="48"/>
  <c r="CH2069" i="48"/>
  <c r="CM2069" i="48" s="1"/>
  <c r="CZ2070" i="48"/>
  <c r="CI2070" i="48"/>
  <c r="DA2071" i="48"/>
  <c r="CK2070" i="48"/>
  <c r="DG2071" i="48"/>
  <c r="CH2073" i="49" l="1"/>
  <c r="CM2073" i="49" s="1"/>
  <c r="CZ2074" i="49"/>
  <c r="CK2074" i="49"/>
  <c r="DG2075" i="49"/>
  <c r="CJ2072" i="49"/>
  <c r="CN2072" i="49" s="1"/>
  <c r="DB2073" i="49"/>
  <c r="CI2072" i="49"/>
  <c r="DA2073" i="49"/>
  <c r="CJ2070" i="48"/>
  <c r="CN2070" i="48" s="1"/>
  <c r="DB2071" i="48"/>
  <c r="CK2071" i="48"/>
  <c r="DG2072" i="48"/>
  <c r="CI2071" i="48"/>
  <c r="DA2072" i="48"/>
  <c r="CH2070" i="48"/>
  <c r="CM2070" i="48" s="1"/>
  <c r="CZ2071" i="48"/>
  <c r="CJ2073" i="49" l="1"/>
  <c r="CN2073" i="49" s="1"/>
  <c r="DB2074" i="49"/>
  <c r="CH2074" i="49"/>
  <c r="CM2074" i="49" s="1"/>
  <c r="CZ2075" i="49"/>
  <c r="CI2073" i="49"/>
  <c r="DA2074" i="49"/>
  <c r="CK2075" i="49"/>
  <c r="DG2076" i="49"/>
  <c r="DB2072" i="48"/>
  <c r="CJ2071" i="48"/>
  <c r="CN2071" i="48" s="1"/>
  <c r="DA2073" i="48"/>
  <c r="CI2072" i="48"/>
  <c r="CK2072" i="48"/>
  <c r="DG2073" i="48"/>
  <c r="CH2071" i="48"/>
  <c r="CM2071" i="48" s="1"/>
  <c r="CZ2072" i="48"/>
  <c r="CK2076" i="49" l="1"/>
  <c r="DG2077" i="49"/>
  <c r="DA2075" i="49"/>
  <c r="CI2074" i="49"/>
  <c r="CH2075" i="49"/>
  <c r="CM2075" i="49" s="1"/>
  <c r="CZ2076" i="49"/>
  <c r="DB2075" i="49"/>
  <c r="CJ2074" i="49"/>
  <c r="CN2074" i="49" s="1"/>
  <c r="CJ2072" i="48"/>
  <c r="CN2072" i="48" s="1"/>
  <c r="DB2073" i="48"/>
  <c r="DG2074" i="48"/>
  <c r="CK2073" i="48"/>
  <c r="CZ2073" i="48"/>
  <c r="CH2072" i="48"/>
  <c r="CM2072" i="48" s="1"/>
  <c r="CI2073" i="48"/>
  <c r="DA2074" i="48"/>
  <c r="CJ2075" i="49" l="1"/>
  <c r="CN2075" i="49" s="1"/>
  <c r="DB2076" i="49"/>
  <c r="CH2076" i="49"/>
  <c r="CM2076" i="49" s="1"/>
  <c r="CZ2077" i="49"/>
  <c r="CI2075" i="49"/>
  <c r="DA2076" i="49"/>
  <c r="CK2077" i="49"/>
  <c r="DG2078" i="49"/>
  <c r="CJ2073" i="48"/>
  <c r="DB2074" i="48"/>
  <c r="CN2073" i="48"/>
  <c r="CH2073" i="48"/>
  <c r="CM2073" i="48" s="1"/>
  <c r="CZ2074" i="48"/>
  <c r="CK2074" i="48"/>
  <c r="DG2075" i="48"/>
  <c r="CI2074" i="48"/>
  <c r="DA2075" i="48"/>
  <c r="CK2078" i="49" l="1"/>
  <c r="DG2079" i="49"/>
  <c r="CI2076" i="49"/>
  <c r="DA2077" i="49"/>
  <c r="CH2077" i="49"/>
  <c r="CM2077" i="49" s="1"/>
  <c r="CZ2078" i="49"/>
  <c r="CJ2076" i="49"/>
  <c r="CN2076" i="49" s="1"/>
  <c r="DB2077" i="49"/>
  <c r="DB2075" i="48"/>
  <c r="CJ2074" i="48"/>
  <c r="CN2074" i="48" s="1"/>
  <c r="CH2074" i="48"/>
  <c r="CM2074" i="48" s="1"/>
  <c r="CZ2075" i="48"/>
  <c r="CI2075" i="48"/>
  <c r="DA2076" i="48"/>
  <c r="CK2075" i="48"/>
  <c r="DG2076" i="48"/>
  <c r="CH2078" i="49" l="1"/>
  <c r="CM2078" i="49" s="1"/>
  <c r="CZ2079" i="49"/>
  <c r="CI2077" i="49"/>
  <c r="DA2078" i="49"/>
  <c r="CK2079" i="49"/>
  <c r="DG2080" i="49"/>
  <c r="DB2078" i="49"/>
  <c r="CJ2077" i="49"/>
  <c r="CN2077" i="49" s="1"/>
  <c r="CJ2075" i="48"/>
  <c r="DB2076" i="48"/>
  <c r="CN2075" i="48"/>
  <c r="CI2076" i="48"/>
  <c r="DA2077" i="48"/>
  <c r="CZ2076" i="48"/>
  <c r="CH2075" i="48"/>
  <c r="CM2075" i="48" s="1"/>
  <c r="CK2076" i="48"/>
  <c r="DG2077" i="48"/>
  <c r="CK2080" i="49" l="1"/>
  <c r="DG2081" i="49"/>
  <c r="CI2078" i="49"/>
  <c r="DA2079" i="49"/>
  <c r="CH2079" i="49"/>
  <c r="CM2079" i="49" s="1"/>
  <c r="CZ2080" i="49"/>
  <c r="CJ2078" i="49"/>
  <c r="CN2078" i="49" s="1"/>
  <c r="DB2079" i="49"/>
  <c r="CJ2076" i="48"/>
  <c r="CN2076" i="48" s="1"/>
  <c r="DB2077" i="48"/>
  <c r="CK2077" i="48"/>
  <c r="DG2078" i="48"/>
  <c r="CH2076" i="48"/>
  <c r="CM2076" i="48" s="1"/>
  <c r="CZ2077" i="48"/>
  <c r="CI2077" i="48"/>
  <c r="DA2078" i="48"/>
  <c r="CJ2079" i="49" l="1"/>
  <c r="CN2079" i="49" s="1"/>
  <c r="DB2080" i="49"/>
  <c r="CK2081" i="49"/>
  <c r="DG2082" i="49"/>
  <c r="CH2080" i="49"/>
  <c r="CM2080" i="49" s="1"/>
  <c r="CZ2081" i="49"/>
  <c r="DA2080" i="49"/>
  <c r="CI2079" i="49"/>
  <c r="CJ2077" i="48"/>
  <c r="CN2077" i="48" s="1"/>
  <c r="DB2078" i="48"/>
  <c r="CI2078" i="48"/>
  <c r="DA2079" i="48"/>
  <c r="CH2077" i="48"/>
  <c r="CM2077" i="48" s="1"/>
  <c r="CZ2078" i="48"/>
  <c r="CK2078" i="48"/>
  <c r="DG2079" i="48"/>
  <c r="CI2080" i="49" l="1"/>
  <c r="DA2081" i="49"/>
  <c r="CH2081" i="49"/>
  <c r="CM2081" i="49" s="1"/>
  <c r="CZ2082" i="49"/>
  <c r="CK2082" i="49"/>
  <c r="DG2083" i="49"/>
  <c r="CJ2080" i="49"/>
  <c r="CN2080" i="49" s="1"/>
  <c r="DB2081" i="49"/>
  <c r="CJ2078" i="48"/>
  <c r="DB2079" i="48"/>
  <c r="CN2078" i="48"/>
  <c r="CK2079" i="48"/>
  <c r="DG2080" i="48"/>
  <c r="CH2078" i="48"/>
  <c r="CM2078" i="48" s="1"/>
  <c r="CZ2079" i="48"/>
  <c r="CI2079" i="48"/>
  <c r="DA2080" i="48"/>
  <c r="CK2083" i="49" l="1"/>
  <c r="DG2084" i="49"/>
  <c r="CH2082" i="49"/>
  <c r="CM2082" i="49" s="1"/>
  <c r="CZ2083" i="49"/>
  <c r="CI2081" i="49"/>
  <c r="DA2082" i="49"/>
  <c r="CJ2081" i="49"/>
  <c r="CN2081" i="49" s="1"/>
  <c r="DB2082" i="49"/>
  <c r="DB2080" i="48"/>
  <c r="CJ2079" i="48"/>
  <c r="CN2079" i="48" s="1"/>
  <c r="CH2079" i="48"/>
  <c r="CM2079" i="48" s="1"/>
  <c r="CZ2080" i="48"/>
  <c r="CK2080" i="48"/>
  <c r="DG2081" i="48"/>
  <c r="DA2081" i="48"/>
  <c r="CI2080" i="48"/>
  <c r="CI2082" i="49" l="1"/>
  <c r="DA2083" i="49"/>
  <c r="CH2083" i="49"/>
  <c r="CM2083" i="49" s="1"/>
  <c r="CZ2084" i="49"/>
  <c r="CK2084" i="49"/>
  <c r="DG2085" i="49"/>
  <c r="CJ2082" i="49"/>
  <c r="CN2082" i="49" s="1"/>
  <c r="DB2083" i="49"/>
  <c r="CJ2080" i="48"/>
  <c r="DB2081" i="48"/>
  <c r="CN2080" i="48"/>
  <c r="CK2081" i="48"/>
  <c r="DG2082" i="48"/>
  <c r="CZ2081" i="48"/>
  <c r="CH2080" i="48"/>
  <c r="CM2080" i="48" s="1"/>
  <c r="CI2081" i="48"/>
  <c r="DA2082" i="48"/>
  <c r="CJ2083" i="49" l="1"/>
  <c r="CN2083" i="49" s="1"/>
  <c r="DB2084" i="49"/>
  <c r="CK2085" i="49"/>
  <c r="DG2086" i="49"/>
  <c r="CH2084" i="49"/>
  <c r="CM2084" i="49" s="1"/>
  <c r="CZ2085" i="49"/>
  <c r="CI2083" i="49"/>
  <c r="DA2084" i="49"/>
  <c r="CJ2081" i="48"/>
  <c r="DB2082" i="48"/>
  <c r="CN2081" i="48"/>
  <c r="CK2082" i="48"/>
  <c r="DG2083" i="48"/>
  <c r="CH2081" i="48"/>
  <c r="CM2081" i="48" s="1"/>
  <c r="CZ2082" i="48"/>
  <c r="CI2082" i="48"/>
  <c r="DA2083" i="48"/>
  <c r="CI2084" i="49" l="1"/>
  <c r="DA2085" i="49"/>
  <c r="CH2085" i="49"/>
  <c r="CM2085" i="49" s="1"/>
  <c r="CZ2086" i="49"/>
  <c r="CK2086" i="49"/>
  <c r="DG2087" i="49"/>
  <c r="CJ2084" i="49"/>
  <c r="CN2084" i="49" s="1"/>
  <c r="DB2085" i="49"/>
  <c r="CJ2082" i="48"/>
  <c r="CN2082" i="48" s="1"/>
  <c r="DB2083" i="48"/>
  <c r="CH2082" i="48"/>
  <c r="CM2082" i="48" s="1"/>
  <c r="CZ2083" i="48"/>
  <c r="CK2083" i="48"/>
  <c r="DG2084" i="48"/>
  <c r="CI2083" i="48"/>
  <c r="DA2084" i="48"/>
  <c r="CK2087" i="49" l="1"/>
  <c r="DG2088" i="49"/>
  <c r="CH2086" i="49"/>
  <c r="CM2086" i="49" s="1"/>
  <c r="CZ2087" i="49"/>
  <c r="CI2085" i="49"/>
  <c r="DA2086" i="49"/>
  <c r="CJ2085" i="49"/>
  <c r="CN2085" i="49" s="1"/>
  <c r="DB2086" i="49"/>
  <c r="CJ2083" i="48"/>
  <c r="CN2083" i="48" s="1"/>
  <c r="DB2084" i="48"/>
  <c r="CH2083" i="48"/>
  <c r="CM2083" i="48" s="1"/>
  <c r="CZ2084" i="48"/>
  <c r="CI2084" i="48"/>
  <c r="DA2085" i="48"/>
  <c r="CK2084" i="48"/>
  <c r="DG2085" i="48"/>
  <c r="CI2086" i="49" l="1"/>
  <c r="DA2087" i="49"/>
  <c r="CH2087" i="49"/>
  <c r="CM2087" i="49" s="1"/>
  <c r="CZ2088" i="49"/>
  <c r="CK2088" i="49"/>
  <c r="DG2089" i="49"/>
  <c r="CJ2086" i="49"/>
  <c r="CN2086" i="49" s="1"/>
  <c r="DB2087" i="49"/>
  <c r="CJ2084" i="48"/>
  <c r="DB2085" i="48"/>
  <c r="CN2084" i="48"/>
  <c r="DA2086" i="48"/>
  <c r="CI2085" i="48"/>
  <c r="CH2084" i="48"/>
  <c r="CM2084" i="48" s="1"/>
  <c r="CZ2085" i="48"/>
  <c r="CK2085" i="48"/>
  <c r="DG2086" i="48"/>
  <c r="CJ2087" i="49" l="1"/>
  <c r="CN2087" i="49" s="1"/>
  <c r="DB2088" i="49"/>
  <c r="CK2089" i="49"/>
  <c r="DG2090" i="49"/>
  <c r="CI2087" i="49"/>
  <c r="DA2088" i="49"/>
  <c r="CH2088" i="49"/>
  <c r="CM2088" i="49" s="1"/>
  <c r="CZ2089" i="49"/>
  <c r="DB2086" i="48"/>
  <c r="CJ2085" i="48"/>
  <c r="CN2085" i="48" s="1"/>
  <c r="CH2085" i="48"/>
  <c r="CM2085" i="48" s="1"/>
  <c r="CZ2086" i="48"/>
  <c r="CK2086" i="48"/>
  <c r="DG2087" i="48"/>
  <c r="CI2086" i="48"/>
  <c r="DA2087" i="48"/>
  <c r="CH2089" i="49" l="1"/>
  <c r="CM2089" i="49" s="1"/>
  <c r="CZ2090" i="49"/>
  <c r="CI2088" i="49"/>
  <c r="DA2089" i="49"/>
  <c r="CK2090" i="49"/>
  <c r="DG2091" i="49"/>
  <c r="CJ2088" i="49"/>
  <c r="CN2088" i="49" s="1"/>
  <c r="DB2089" i="49"/>
  <c r="CJ2086" i="48"/>
  <c r="CN2086" i="48" s="1"/>
  <c r="DB2087" i="48"/>
  <c r="CK2087" i="48"/>
  <c r="DG2088" i="48"/>
  <c r="CH2086" i="48"/>
  <c r="CM2086" i="48" s="1"/>
  <c r="CZ2087" i="48"/>
  <c r="CI2087" i="48"/>
  <c r="DA2088" i="48"/>
  <c r="CJ2089" i="49" l="1"/>
  <c r="CN2089" i="49" s="1"/>
  <c r="DB2090" i="49"/>
  <c r="CK2091" i="49"/>
  <c r="DG2092" i="49"/>
  <c r="CI2089" i="49"/>
  <c r="DA2090" i="49"/>
  <c r="CH2090" i="49"/>
  <c r="CM2090" i="49" s="1"/>
  <c r="CZ2091" i="49"/>
  <c r="CJ2087" i="48"/>
  <c r="CN2087" i="48" s="1"/>
  <c r="DB2088" i="48"/>
  <c r="DA2089" i="48"/>
  <c r="CI2088" i="48"/>
  <c r="CH2087" i="48"/>
  <c r="CM2087" i="48" s="1"/>
  <c r="CZ2088" i="48"/>
  <c r="CK2088" i="48"/>
  <c r="DG2089" i="48"/>
  <c r="CI2090" i="49" l="1"/>
  <c r="DA2091" i="49"/>
  <c r="CK2092" i="49"/>
  <c r="DG2093" i="49"/>
  <c r="CJ2090" i="49"/>
  <c r="CN2090" i="49" s="1"/>
  <c r="DB2091" i="49"/>
  <c r="CH2091" i="49"/>
  <c r="CM2091" i="49" s="1"/>
  <c r="CZ2092" i="49"/>
  <c r="CJ2088" i="48"/>
  <c r="CN2088" i="48" s="1"/>
  <c r="DB2089" i="48"/>
  <c r="CK2089" i="48"/>
  <c r="DG2090" i="48"/>
  <c r="CH2088" i="48"/>
  <c r="CM2088" i="48" s="1"/>
  <c r="CZ2089" i="48"/>
  <c r="CI2089" i="48"/>
  <c r="DA2090" i="48"/>
  <c r="CH2092" i="49" l="1"/>
  <c r="CM2092" i="49" s="1"/>
  <c r="CZ2093" i="49"/>
  <c r="CJ2091" i="49"/>
  <c r="CN2091" i="49" s="1"/>
  <c r="DB2092" i="49"/>
  <c r="DG2094" i="49"/>
  <c r="CK2093" i="49"/>
  <c r="CI2091" i="49"/>
  <c r="DA2092" i="49"/>
  <c r="DB2090" i="48"/>
  <c r="CJ2089" i="48"/>
  <c r="CN2089" i="48"/>
  <c r="CH2089" i="48"/>
  <c r="CM2089" i="48" s="1"/>
  <c r="CZ2090" i="48"/>
  <c r="CK2090" i="48"/>
  <c r="DG2091" i="48"/>
  <c r="CI2090" i="48"/>
  <c r="DA2091" i="48"/>
  <c r="CI2092" i="49" l="1"/>
  <c r="DA2093" i="49"/>
  <c r="CK2094" i="49"/>
  <c r="DG2095" i="49"/>
  <c r="CJ2092" i="49"/>
  <c r="CN2092" i="49" s="1"/>
  <c r="DB2093" i="49"/>
  <c r="CH2093" i="49"/>
  <c r="CM2093" i="49" s="1"/>
  <c r="CZ2094" i="49"/>
  <c r="CJ2090" i="48"/>
  <c r="CN2090" i="48" s="1"/>
  <c r="DB2091" i="48"/>
  <c r="CK2091" i="48"/>
  <c r="DG2092" i="48"/>
  <c r="CH2090" i="48"/>
  <c r="CM2090" i="48" s="1"/>
  <c r="CZ2091" i="48"/>
  <c r="CI2091" i="48"/>
  <c r="DA2092" i="48"/>
  <c r="CJ2093" i="49" l="1"/>
  <c r="CN2093" i="49" s="1"/>
  <c r="DB2094" i="49"/>
  <c r="CK2095" i="49"/>
  <c r="DG2096" i="49"/>
  <c r="DA2094" i="49"/>
  <c r="CI2093" i="49"/>
  <c r="CH2094" i="49"/>
  <c r="CM2094" i="49" s="1"/>
  <c r="CZ2095" i="49"/>
  <c r="CJ2091" i="48"/>
  <c r="DB2092" i="48"/>
  <c r="CN2091" i="48"/>
  <c r="CZ2092" i="48"/>
  <c r="CH2091" i="48"/>
  <c r="CM2091" i="48" s="1"/>
  <c r="CK2092" i="48"/>
  <c r="DG2093" i="48"/>
  <c r="CI2092" i="48"/>
  <c r="DA2093" i="48"/>
  <c r="CI2094" i="49" l="1"/>
  <c r="DA2095" i="49"/>
  <c r="CK2096" i="49"/>
  <c r="DG2097" i="49"/>
  <c r="CJ2094" i="49"/>
  <c r="CN2094" i="49" s="1"/>
  <c r="DB2095" i="49"/>
  <c r="CH2095" i="49"/>
  <c r="CM2095" i="49" s="1"/>
  <c r="CZ2096" i="49"/>
  <c r="DB2093" i="48"/>
  <c r="CJ2092" i="48"/>
  <c r="CN2092" i="48" s="1"/>
  <c r="CK2093" i="48"/>
  <c r="DG2094" i="48"/>
  <c r="CH2092" i="48"/>
  <c r="CM2092" i="48" s="1"/>
  <c r="CZ2093" i="48"/>
  <c r="CI2093" i="48"/>
  <c r="DA2094" i="48"/>
  <c r="CZ2097" i="49" l="1"/>
  <c r="CH2096" i="49"/>
  <c r="CM2096" i="49" s="1"/>
  <c r="CJ2095" i="49"/>
  <c r="CN2095" i="49" s="1"/>
  <c r="DB2096" i="49"/>
  <c r="CK2097" i="49"/>
  <c r="DG2098" i="49"/>
  <c r="CI2095" i="49"/>
  <c r="DA2096" i="49"/>
  <c r="CJ2093" i="48"/>
  <c r="DB2094" i="48"/>
  <c r="CN2093" i="48"/>
  <c r="CZ2094" i="48"/>
  <c r="CH2093" i="48"/>
  <c r="CM2093" i="48" s="1"/>
  <c r="CK2094" i="48"/>
  <c r="DG2095" i="48"/>
  <c r="CI2094" i="48"/>
  <c r="DA2095" i="48"/>
  <c r="CI2096" i="49" l="1"/>
  <c r="DA2097" i="49"/>
  <c r="CK2098" i="49"/>
  <c r="DG2099" i="49"/>
  <c r="CJ2096" i="49"/>
  <c r="CN2096" i="49" s="1"/>
  <c r="DB2097" i="49"/>
  <c r="CH2097" i="49"/>
  <c r="CM2097" i="49" s="1"/>
  <c r="CZ2098" i="49"/>
  <c r="CJ2094" i="48"/>
  <c r="DB2095" i="48"/>
  <c r="CN2094" i="48"/>
  <c r="CI2095" i="48"/>
  <c r="DA2096" i="48"/>
  <c r="CK2095" i="48"/>
  <c r="DG2096" i="48"/>
  <c r="CH2094" i="48"/>
  <c r="CM2094" i="48" s="1"/>
  <c r="CZ2095" i="48"/>
  <c r="CJ2097" i="49" l="1"/>
  <c r="CN2097" i="49" s="1"/>
  <c r="DB2098" i="49"/>
  <c r="CK2099" i="49"/>
  <c r="DG2100" i="49"/>
  <c r="CI2097" i="49"/>
  <c r="DA2098" i="49"/>
  <c r="CH2098" i="49"/>
  <c r="CM2098" i="49" s="1"/>
  <c r="CZ2099" i="49"/>
  <c r="CJ2095" i="48"/>
  <c r="DB2096" i="48"/>
  <c r="CN2095" i="48"/>
  <c r="CK2096" i="48"/>
  <c r="DG2097" i="48"/>
  <c r="CI2096" i="48"/>
  <c r="DA2097" i="48"/>
  <c r="CH2095" i="48"/>
  <c r="CM2095" i="48" s="1"/>
  <c r="CZ2096" i="48"/>
  <c r="CI2098" i="49" l="1"/>
  <c r="DA2099" i="49"/>
  <c r="CK2100" i="49"/>
  <c r="DG2101" i="49"/>
  <c r="CJ2098" i="49"/>
  <c r="CN2098" i="49" s="1"/>
  <c r="DB2099" i="49"/>
  <c r="CH2099" i="49"/>
  <c r="CM2099" i="49" s="1"/>
  <c r="CZ2100" i="49"/>
  <c r="CJ2096" i="48"/>
  <c r="DB2097" i="48"/>
  <c r="CN2096" i="48"/>
  <c r="CI2097" i="48"/>
  <c r="DA2098" i="48"/>
  <c r="CK2097" i="48"/>
  <c r="DG2098" i="48"/>
  <c r="CH2096" i="48"/>
  <c r="CM2096" i="48" s="1"/>
  <c r="CZ2097" i="48"/>
  <c r="CH2100" i="49" l="1"/>
  <c r="CM2100" i="49" s="1"/>
  <c r="CZ2101" i="49"/>
  <c r="CJ2099" i="49"/>
  <c r="CN2099" i="49" s="1"/>
  <c r="DB2100" i="49"/>
  <c r="CI2099" i="49"/>
  <c r="DA2100" i="49"/>
  <c r="CK2101" i="49"/>
  <c r="DG2102" i="49"/>
  <c r="CJ2097" i="48"/>
  <c r="CN2097" i="48" s="1"/>
  <c r="DB2098" i="48"/>
  <c r="CK2098" i="48"/>
  <c r="DG2099" i="48"/>
  <c r="CI2098" i="48"/>
  <c r="DA2099" i="48"/>
  <c r="CH2097" i="48"/>
  <c r="CM2097" i="48" s="1"/>
  <c r="CZ2098" i="48"/>
  <c r="CK2102" i="49" l="1"/>
  <c r="DG2103" i="49"/>
  <c r="CI2100" i="49"/>
  <c r="DA2101" i="49"/>
  <c r="CJ2100" i="49"/>
  <c r="CN2100" i="49" s="1"/>
  <c r="DB2101" i="49"/>
  <c r="CH2101" i="49"/>
  <c r="CM2101" i="49" s="1"/>
  <c r="CZ2102" i="49"/>
  <c r="CJ2098" i="48"/>
  <c r="DB2099" i="48"/>
  <c r="CN2098" i="48"/>
  <c r="CI2099" i="48"/>
  <c r="DA2100" i="48"/>
  <c r="CK2099" i="48"/>
  <c r="DG2100" i="48"/>
  <c r="CH2098" i="48"/>
  <c r="CM2098" i="48" s="1"/>
  <c r="CZ2099" i="48"/>
  <c r="CJ2101" i="49" l="1"/>
  <c r="CN2101" i="49" s="1"/>
  <c r="DB2102" i="49"/>
  <c r="CI2101" i="49"/>
  <c r="DA2102" i="49"/>
  <c r="CK2103" i="49"/>
  <c r="DG2104" i="49"/>
  <c r="CH2102" i="49"/>
  <c r="CM2102" i="49" s="1"/>
  <c r="CZ2103" i="49"/>
  <c r="CJ2099" i="48"/>
  <c r="CN2099" i="48" s="1"/>
  <c r="DB2100" i="48"/>
  <c r="CK2100" i="48"/>
  <c r="DG2101" i="48"/>
  <c r="CI2100" i="48"/>
  <c r="DA2101" i="48"/>
  <c r="CZ2100" i="48"/>
  <c r="CH2099" i="48"/>
  <c r="CM2099" i="48" s="1"/>
  <c r="CK2104" i="49" l="1"/>
  <c r="DG2105" i="49"/>
  <c r="CI2102" i="49"/>
  <c r="DA2103" i="49"/>
  <c r="CJ2102" i="49"/>
  <c r="CN2102" i="49" s="1"/>
  <c r="DB2103" i="49"/>
  <c r="CH2103" i="49"/>
  <c r="CM2103" i="49" s="1"/>
  <c r="CZ2104" i="49"/>
  <c r="CJ2100" i="48"/>
  <c r="DB2101" i="48"/>
  <c r="CN2100" i="48"/>
  <c r="CH2100" i="48"/>
  <c r="CM2100" i="48" s="1"/>
  <c r="CZ2101" i="48"/>
  <c r="CI2101" i="48"/>
  <c r="DA2102" i="48"/>
  <c r="CK2101" i="48"/>
  <c r="DG2102" i="48"/>
  <c r="CJ2103" i="49" l="1"/>
  <c r="CN2103" i="49" s="1"/>
  <c r="DB2104" i="49"/>
  <c r="CH2104" i="49"/>
  <c r="CM2104" i="49" s="1"/>
  <c r="CZ2105" i="49"/>
  <c r="CI2103" i="49"/>
  <c r="DA2104" i="49"/>
  <c r="CK2105" i="49"/>
  <c r="DG2106" i="49"/>
  <c r="DB2102" i="48"/>
  <c r="CJ2101" i="48"/>
  <c r="CN2101" i="48" s="1"/>
  <c r="CK2102" i="48"/>
  <c r="DG2103" i="48"/>
  <c r="CI2102" i="48"/>
  <c r="DA2103" i="48"/>
  <c r="CH2101" i="48"/>
  <c r="CM2101" i="48" s="1"/>
  <c r="CZ2102" i="48"/>
  <c r="CK2106" i="49" l="1"/>
  <c r="DG2107" i="49"/>
  <c r="CI2104" i="49"/>
  <c r="DA2105" i="49"/>
  <c r="CH2105" i="49"/>
  <c r="CM2105" i="49" s="1"/>
  <c r="CZ2106" i="49"/>
  <c r="DB2105" i="49"/>
  <c r="CJ2104" i="49"/>
  <c r="CN2104" i="49" s="1"/>
  <c r="CJ2102" i="48"/>
  <c r="DB2103" i="48"/>
  <c r="CN2102" i="48"/>
  <c r="CH2102" i="48"/>
  <c r="CM2102" i="48" s="1"/>
  <c r="CZ2103" i="48"/>
  <c r="CI2103" i="48"/>
  <c r="DA2104" i="48"/>
  <c r="CK2103" i="48"/>
  <c r="DG2104" i="48"/>
  <c r="CJ2105" i="49" l="1"/>
  <c r="CN2105" i="49" s="1"/>
  <c r="DB2106" i="49"/>
  <c r="CH2106" i="49"/>
  <c r="CM2106" i="49" s="1"/>
  <c r="CZ2107" i="49"/>
  <c r="CI2105" i="49"/>
  <c r="DA2106" i="49"/>
  <c r="CK2107" i="49"/>
  <c r="DG2108" i="49"/>
  <c r="CJ2103" i="48"/>
  <c r="CN2103" i="48" s="1"/>
  <c r="DB2104" i="48"/>
  <c r="CK2104" i="48"/>
  <c r="DG2105" i="48"/>
  <c r="CH2103" i="48"/>
  <c r="CM2103" i="48" s="1"/>
  <c r="CZ2104" i="48"/>
  <c r="CI2104" i="48"/>
  <c r="DA2105" i="48"/>
  <c r="CI2106" i="49" l="1"/>
  <c r="DA2107" i="49"/>
  <c r="CH2107" i="49"/>
  <c r="CM2107" i="49" s="1"/>
  <c r="CZ2108" i="49"/>
  <c r="CJ2106" i="49"/>
  <c r="CN2106" i="49" s="1"/>
  <c r="DB2107" i="49"/>
  <c r="CK2108" i="49"/>
  <c r="DG2109" i="49"/>
  <c r="CJ2104" i="48"/>
  <c r="DB2105" i="48"/>
  <c r="CN2104" i="48"/>
  <c r="CI2105" i="48"/>
  <c r="DA2106" i="48"/>
  <c r="CH2104" i="48"/>
  <c r="CM2104" i="48" s="1"/>
  <c r="CZ2105" i="48"/>
  <c r="CK2105" i="48"/>
  <c r="DG2106" i="48"/>
  <c r="CK2109" i="49" l="1"/>
  <c r="DG2110" i="49"/>
  <c r="CI2107" i="49"/>
  <c r="DA2108" i="49"/>
  <c r="CJ2107" i="49"/>
  <c r="CN2107" i="49" s="1"/>
  <c r="DB2108" i="49"/>
  <c r="CH2108" i="49"/>
  <c r="CM2108" i="49" s="1"/>
  <c r="CZ2109" i="49"/>
  <c r="CJ2105" i="48"/>
  <c r="CN2105" i="48" s="1"/>
  <c r="DB2106" i="48"/>
  <c r="CK2106" i="48"/>
  <c r="DG2107" i="48"/>
  <c r="CI2106" i="48"/>
  <c r="DA2107" i="48"/>
  <c r="CH2105" i="48"/>
  <c r="CM2105" i="48" s="1"/>
  <c r="CZ2106" i="48"/>
  <c r="CH2109" i="49" l="1"/>
  <c r="CM2109" i="49" s="1"/>
  <c r="CZ2110" i="49"/>
  <c r="CJ2108" i="49"/>
  <c r="CN2108" i="49" s="1"/>
  <c r="DB2109" i="49"/>
  <c r="CI2108" i="49"/>
  <c r="DA2109" i="49"/>
  <c r="CK2110" i="49"/>
  <c r="DG2111" i="49"/>
  <c r="DB2107" i="48"/>
  <c r="CJ2106" i="48"/>
  <c r="CN2106" i="48"/>
  <c r="CI2107" i="48"/>
  <c r="DA2108" i="48"/>
  <c r="CK2107" i="48"/>
  <c r="DG2108" i="48"/>
  <c r="CH2106" i="48"/>
  <c r="CM2106" i="48" s="1"/>
  <c r="CZ2107" i="48"/>
  <c r="CI2109" i="49" l="1"/>
  <c r="DA2110" i="49"/>
  <c r="CJ2109" i="49"/>
  <c r="CN2109" i="49" s="1"/>
  <c r="DB2110" i="49"/>
  <c r="CH2110" i="49"/>
  <c r="CM2110" i="49" s="1"/>
  <c r="CZ2111" i="49"/>
  <c r="CK2111" i="49"/>
  <c r="DG2112" i="49"/>
  <c r="CJ2107" i="48"/>
  <c r="CN2107" i="48" s="1"/>
  <c r="DB2108" i="48"/>
  <c r="CI2108" i="48"/>
  <c r="DA2109" i="48"/>
  <c r="CK2108" i="48"/>
  <c r="DG2109" i="48"/>
  <c r="CZ2108" i="48"/>
  <c r="CH2107" i="48"/>
  <c r="CM2107" i="48" s="1"/>
  <c r="CH2111" i="49" l="1"/>
  <c r="CM2111" i="49" s="1"/>
  <c r="CZ2112" i="49"/>
  <c r="CJ2110" i="49"/>
  <c r="CN2110" i="49" s="1"/>
  <c r="DB2111" i="49"/>
  <c r="CI2110" i="49"/>
  <c r="DA2111" i="49"/>
  <c r="CK2112" i="49"/>
  <c r="DG2113" i="49"/>
  <c r="CJ2108" i="48"/>
  <c r="CN2108" i="48" s="1"/>
  <c r="DB2109" i="48"/>
  <c r="CH2108" i="48"/>
  <c r="CM2108" i="48" s="1"/>
  <c r="CZ2109" i="48"/>
  <c r="CK2109" i="48"/>
  <c r="DG2110" i="48"/>
  <c r="CI2109" i="48"/>
  <c r="DA2110" i="48"/>
  <c r="CI2111" i="49" l="1"/>
  <c r="DA2112" i="49"/>
  <c r="CK2113" i="49"/>
  <c r="DG2114" i="49"/>
  <c r="CJ2111" i="49"/>
  <c r="CN2111" i="49" s="1"/>
  <c r="DB2112" i="49"/>
  <c r="CH2112" i="49"/>
  <c r="CM2112" i="49" s="1"/>
  <c r="CZ2113" i="49"/>
  <c r="DB2110" i="48"/>
  <c r="CJ2109" i="48"/>
  <c r="CN2109" i="48"/>
  <c r="CI2110" i="48"/>
  <c r="DA2111" i="48"/>
  <c r="CK2110" i="48"/>
  <c r="DG2111" i="48"/>
  <c r="CH2109" i="48"/>
  <c r="CM2109" i="48" s="1"/>
  <c r="CZ2110" i="48"/>
  <c r="CH2113" i="49" l="1"/>
  <c r="CM2113" i="49" s="1"/>
  <c r="CZ2114" i="49"/>
  <c r="CJ2112" i="49"/>
  <c r="CN2112" i="49" s="1"/>
  <c r="DB2113" i="49"/>
  <c r="CK2114" i="49"/>
  <c r="DG2115" i="49"/>
  <c r="CI2112" i="49"/>
  <c r="DA2113" i="49"/>
  <c r="DB2111" i="48"/>
  <c r="CJ2110" i="48"/>
  <c r="CN2110" i="48" s="1"/>
  <c r="CK2111" i="48"/>
  <c r="DG2112" i="48"/>
  <c r="CI2111" i="48"/>
  <c r="DA2112" i="48"/>
  <c r="CH2110" i="48"/>
  <c r="CM2110" i="48" s="1"/>
  <c r="CZ2111" i="48"/>
  <c r="CK2115" i="49" l="1"/>
  <c r="DG2116" i="49"/>
  <c r="CJ2113" i="49"/>
  <c r="CN2113" i="49" s="1"/>
  <c r="DB2114" i="49"/>
  <c r="CH2114" i="49"/>
  <c r="CM2114" i="49" s="1"/>
  <c r="CZ2115" i="49"/>
  <c r="CI2113" i="49"/>
  <c r="DA2114" i="49"/>
  <c r="CJ2111" i="48"/>
  <c r="CN2111" i="48" s="1"/>
  <c r="DB2112" i="48"/>
  <c r="CH2111" i="48"/>
  <c r="CM2111" i="48" s="1"/>
  <c r="CZ2112" i="48"/>
  <c r="CI2112" i="48"/>
  <c r="DA2113" i="48"/>
  <c r="CK2112" i="48"/>
  <c r="DG2113" i="48"/>
  <c r="CH2115" i="49" l="1"/>
  <c r="CM2115" i="49" s="1"/>
  <c r="CZ2116" i="49"/>
  <c r="CJ2114" i="49"/>
  <c r="CN2114" i="49" s="1"/>
  <c r="DB2115" i="49"/>
  <c r="CK2116" i="49"/>
  <c r="DG2117" i="49"/>
  <c r="CI2114" i="49"/>
  <c r="DA2115" i="49"/>
  <c r="CJ2112" i="48"/>
  <c r="CN2112" i="48" s="1"/>
  <c r="DB2113" i="48"/>
  <c r="CI2113" i="48"/>
  <c r="DA2114" i="48"/>
  <c r="CH2112" i="48"/>
  <c r="CM2112" i="48" s="1"/>
  <c r="CZ2113" i="48"/>
  <c r="CK2113" i="48"/>
  <c r="DG2114" i="48"/>
  <c r="CK2117" i="49" l="1"/>
  <c r="DG2118" i="49"/>
  <c r="CI2115" i="49"/>
  <c r="DA2116" i="49"/>
  <c r="CJ2115" i="49"/>
  <c r="CN2115" i="49" s="1"/>
  <c r="DB2116" i="49"/>
  <c r="CH2116" i="49"/>
  <c r="CM2116" i="49" s="1"/>
  <c r="CZ2117" i="49"/>
  <c r="CJ2113" i="48"/>
  <c r="CN2113" i="48" s="1"/>
  <c r="DB2114" i="48"/>
  <c r="CH2113" i="48"/>
  <c r="CM2113" i="48" s="1"/>
  <c r="CZ2114" i="48"/>
  <c r="CI2114" i="48"/>
  <c r="DA2115" i="48"/>
  <c r="CK2114" i="48"/>
  <c r="DG2115" i="48"/>
  <c r="CZ2118" i="49" l="1"/>
  <c r="CH2117" i="49"/>
  <c r="CM2117" i="49" s="1"/>
  <c r="CJ2116" i="49"/>
  <c r="CN2116" i="49" s="1"/>
  <c r="DB2117" i="49"/>
  <c r="CI2116" i="49"/>
  <c r="DA2117" i="49"/>
  <c r="CK2118" i="49"/>
  <c r="DG2119" i="49"/>
  <c r="CJ2114" i="48"/>
  <c r="CN2114" i="48" s="1"/>
  <c r="DB2115" i="48"/>
  <c r="CI2115" i="48"/>
  <c r="DA2116" i="48"/>
  <c r="CH2114" i="48"/>
  <c r="CM2114" i="48" s="1"/>
  <c r="CZ2115" i="48"/>
  <c r="CK2115" i="48"/>
  <c r="DG2116" i="48"/>
  <c r="CI2117" i="49" l="1"/>
  <c r="DA2118" i="49"/>
  <c r="CJ2117" i="49"/>
  <c r="CN2117" i="49" s="1"/>
  <c r="DB2118" i="49"/>
  <c r="CH2118" i="49"/>
  <c r="CM2118" i="49" s="1"/>
  <c r="CZ2119" i="49"/>
  <c r="CK2119" i="49"/>
  <c r="DG2120" i="49"/>
  <c r="DB2116" i="48"/>
  <c r="CJ2115" i="48"/>
  <c r="CN2115" i="48" s="1"/>
  <c r="CH2115" i="48"/>
  <c r="CM2115" i="48" s="1"/>
  <c r="CZ2116" i="48"/>
  <c r="CI2116" i="48"/>
  <c r="DA2117" i="48"/>
  <c r="CK2116" i="48"/>
  <c r="DG2117" i="48"/>
  <c r="CH2119" i="49" l="1"/>
  <c r="CM2119" i="49" s="1"/>
  <c r="CZ2120" i="49"/>
  <c r="CJ2118" i="49"/>
  <c r="CN2118" i="49" s="1"/>
  <c r="DB2119" i="49"/>
  <c r="CI2118" i="49"/>
  <c r="DA2119" i="49"/>
  <c r="CK2120" i="49"/>
  <c r="DG2121" i="49"/>
  <c r="DB2117" i="48"/>
  <c r="CJ2116" i="48"/>
  <c r="CN2116" i="48" s="1"/>
  <c r="CI2117" i="48"/>
  <c r="DA2118" i="48"/>
  <c r="CH2116" i="48"/>
  <c r="CM2116" i="48" s="1"/>
  <c r="CZ2117" i="48"/>
  <c r="CK2117" i="48"/>
  <c r="DG2118" i="48"/>
  <c r="CI2119" i="49" l="1"/>
  <c r="DA2120" i="49"/>
  <c r="CJ2119" i="49"/>
  <c r="CN2119" i="49" s="1"/>
  <c r="DB2120" i="49"/>
  <c r="CH2120" i="49"/>
  <c r="CM2120" i="49" s="1"/>
  <c r="CZ2121" i="49"/>
  <c r="CK2121" i="49"/>
  <c r="DG2122" i="49"/>
  <c r="DB2118" i="48"/>
  <c r="CJ2117" i="48"/>
  <c r="CN2117" i="48" s="1"/>
  <c r="CH2117" i="48"/>
  <c r="CM2117" i="48" s="1"/>
  <c r="CZ2118" i="48"/>
  <c r="CI2118" i="48"/>
  <c r="DA2119" i="48"/>
  <c r="CK2118" i="48"/>
  <c r="DG2119" i="48"/>
  <c r="CK2122" i="49" l="1"/>
  <c r="DG2123" i="49"/>
  <c r="CH2121" i="49"/>
  <c r="CM2121" i="49" s="1"/>
  <c r="CZ2122" i="49"/>
  <c r="CJ2120" i="49"/>
  <c r="CN2120" i="49" s="1"/>
  <c r="DB2121" i="49"/>
  <c r="CI2120" i="49"/>
  <c r="DA2121" i="49"/>
  <c r="CJ2118" i="48"/>
  <c r="CN2118" i="48" s="1"/>
  <c r="DB2119" i="48"/>
  <c r="CI2119" i="48"/>
  <c r="DA2120" i="48"/>
  <c r="CH2118" i="48"/>
  <c r="CM2118" i="48" s="1"/>
  <c r="CZ2119" i="48"/>
  <c r="CK2119" i="48"/>
  <c r="DG2120" i="48"/>
  <c r="CJ2121" i="49" l="1"/>
  <c r="CN2121" i="49" s="1"/>
  <c r="DB2122" i="49"/>
  <c r="CH2122" i="49"/>
  <c r="CM2122" i="49" s="1"/>
  <c r="CZ2123" i="49"/>
  <c r="CK2123" i="49"/>
  <c r="DG2124" i="49"/>
  <c r="CI2121" i="49"/>
  <c r="DA2122" i="49"/>
  <c r="DB2120" i="48"/>
  <c r="CJ2119" i="48"/>
  <c r="CN2119" i="48" s="1"/>
  <c r="CH2119" i="48"/>
  <c r="CM2119" i="48" s="1"/>
  <c r="CZ2120" i="48"/>
  <c r="DA2121" i="48"/>
  <c r="CI2120" i="48"/>
  <c r="CK2120" i="48"/>
  <c r="DG2121" i="48"/>
  <c r="CK2124" i="49" l="1"/>
  <c r="DG2125" i="49"/>
  <c r="CH2123" i="49"/>
  <c r="CM2123" i="49" s="1"/>
  <c r="CZ2124" i="49"/>
  <c r="CJ2122" i="49"/>
  <c r="CN2122" i="49" s="1"/>
  <c r="DB2123" i="49"/>
  <c r="CI2122" i="49"/>
  <c r="DA2123" i="49"/>
  <c r="CJ2120" i="48"/>
  <c r="CN2120" i="48" s="1"/>
  <c r="DB2121" i="48"/>
  <c r="CI2121" i="48"/>
  <c r="DA2122" i="48"/>
  <c r="CH2120" i="48"/>
  <c r="CM2120" i="48" s="1"/>
  <c r="CZ2121" i="48"/>
  <c r="CK2121" i="48"/>
  <c r="DG2122" i="48"/>
  <c r="CI2123" i="49" l="1"/>
  <c r="DA2124" i="49"/>
  <c r="CJ2123" i="49"/>
  <c r="CN2123" i="49" s="1"/>
  <c r="DB2124" i="49"/>
  <c r="CH2124" i="49"/>
  <c r="CM2124" i="49" s="1"/>
  <c r="CZ2125" i="49"/>
  <c r="CK2125" i="49"/>
  <c r="DG2126" i="49"/>
  <c r="CJ2121" i="48"/>
  <c r="CN2121" i="48" s="1"/>
  <c r="DB2122" i="48"/>
  <c r="CK2122" i="48"/>
  <c r="DG2123" i="48"/>
  <c r="CI2122" i="48"/>
  <c r="DA2123" i="48"/>
  <c r="CH2121" i="48"/>
  <c r="CM2121" i="48" s="1"/>
  <c r="CZ2122" i="48"/>
  <c r="CH2125" i="49" l="1"/>
  <c r="CM2125" i="49" s="1"/>
  <c r="CZ2126" i="49"/>
  <c r="CJ2124" i="49"/>
  <c r="CN2124" i="49" s="1"/>
  <c r="DB2125" i="49"/>
  <c r="CI2124" i="49"/>
  <c r="DA2125" i="49"/>
  <c r="CK2126" i="49"/>
  <c r="DG2127" i="49"/>
  <c r="CJ2122" i="48"/>
  <c r="CN2122" i="48" s="1"/>
  <c r="DB2123" i="48"/>
  <c r="CI2123" i="48"/>
  <c r="DA2124" i="48"/>
  <c r="CK2123" i="48"/>
  <c r="DG2124" i="48"/>
  <c r="CH2122" i="48"/>
  <c r="CM2122" i="48" s="1"/>
  <c r="CZ2123" i="48"/>
  <c r="CI2125" i="49" l="1"/>
  <c r="DA2126" i="49"/>
  <c r="CJ2125" i="49"/>
  <c r="CN2125" i="49" s="1"/>
  <c r="DB2126" i="49"/>
  <c r="CH2126" i="49"/>
  <c r="CM2126" i="49" s="1"/>
  <c r="CZ2127" i="49"/>
  <c r="CK2127" i="49"/>
  <c r="DG2128" i="49"/>
  <c r="CJ2123" i="48"/>
  <c r="CN2123" i="48" s="1"/>
  <c r="DB2124" i="48"/>
  <c r="CK2124" i="48"/>
  <c r="DG2125" i="48"/>
  <c r="CI2124" i="48"/>
  <c r="DA2125" i="48"/>
  <c r="CZ2124" i="48"/>
  <c r="CH2123" i="48"/>
  <c r="CM2123" i="48" s="1"/>
  <c r="CK2128" i="49" l="1"/>
  <c r="DG2129" i="49"/>
  <c r="CH2127" i="49"/>
  <c r="CM2127" i="49" s="1"/>
  <c r="CZ2128" i="49"/>
  <c r="CJ2126" i="49"/>
  <c r="CN2126" i="49" s="1"/>
  <c r="DB2127" i="49"/>
  <c r="CI2126" i="49"/>
  <c r="DA2127" i="49"/>
  <c r="CJ2124" i="48"/>
  <c r="DB2125" i="48"/>
  <c r="CN2124" i="48"/>
  <c r="CH2124" i="48"/>
  <c r="CM2124" i="48" s="1"/>
  <c r="CZ2125" i="48"/>
  <c r="DA2126" i="48"/>
  <c r="CI2125" i="48"/>
  <c r="CK2125" i="48"/>
  <c r="DG2126" i="48"/>
  <c r="CJ2127" i="49" l="1"/>
  <c r="CN2127" i="49" s="1"/>
  <c r="DB2128" i="49"/>
  <c r="CH2128" i="49"/>
  <c r="CM2128" i="49" s="1"/>
  <c r="CZ2129" i="49"/>
  <c r="DG2130" i="49"/>
  <c r="CK2129" i="49"/>
  <c r="CI2127" i="49"/>
  <c r="DA2128" i="49"/>
  <c r="CJ2125" i="48"/>
  <c r="CN2125" i="48" s="1"/>
  <c r="DB2126" i="48"/>
  <c r="CI2126" i="48"/>
  <c r="DA2127" i="48"/>
  <c r="CH2125" i="48"/>
  <c r="CM2125" i="48" s="1"/>
  <c r="CZ2126" i="48"/>
  <c r="CK2126" i="48"/>
  <c r="DG2127" i="48"/>
  <c r="CK2130" i="49" l="1"/>
  <c r="DG2131" i="49"/>
  <c r="CH2129" i="49"/>
  <c r="CM2129" i="49" s="1"/>
  <c r="CZ2130" i="49"/>
  <c r="CJ2128" i="49"/>
  <c r="CN2128" i="49" s="1"/>
  <c r="DB2129" i="49"/>
  <c r="CI2128" i="49"/>
  <c r="DA2129" i="49"/>
  <c r="CJ2126" i="48"/>
  <c r="CN2126" i="48" s="1"/>
  <c r="DB2127" i="48"/>
  <c r="CH2126" i="48"/>
  <c r="CM2126" i="48" s="1"/>
  <c r="CZ2127" i="48"/>
  <c r="CI2127" i="48"/>
  <c r="DA2128" i="48"/>
  <c r="CK2127" i="48"/>
  <c r="DG2128" i="48"/>
  <c r="CI2129" i="49" l="1"/>
  <c r="DA2130" i="49"/>
  <c r="CJ2129" i="49"/>
  <c r="CN2129" i="49" s="1"/>
  <c r="DB2130" i="49"/>
  <c r="CH2130" i="49"/>
  <c r="CM2130" i="49" s="1"/>
  <c r="CZ2131" i="49"/>
  <c r="CK2131" i="49"/>
  <c r="DG2132" i="49"/>
  <c r="DB2128" i="48"/>
  <c r="CJ2127" i="48"/>
  <c r="CN2127" i="48" s="1"/>
  <c r="CK2128" i="48"/>
  <c r="DG2129" i="48"/>
  <c r="CH2127" i="48"/>
  <c r="CM2127" i="48" s="1"/>
  <c r="CZ2128" i="48"/>
  <c r="DA2129" i="48"/>
  <c r="CI2128" i="48"/>
  <c r="CH2131" i="49" l="1"/>
  <c r="CM2131" i="49" s="1"/>
  <c r="CZ2132" i="49"/>
  <c r="CJ2130" i="49"/>
  <c r="CN2130" i="49" s="1"/>
  <c r="DB2131" i="49"/>
  <c r="CI2130" i="49"/>
  <c r="DA2131" i="49"/>
  <c r="CK2132" i="49"/>
  <c r="DG2133" i="49"/>
  <c r="CJ2128" i="48"/>
  <c r="CN2128" i="48" s="1"/>
  <c r="DB2129" i="48"/>
  <c r="CH2128" i="48"/>
  <c r="CM2128" i="48" s="1"/>
  <c r="CZ2129" i="48"/>
  <c r="CK2129" i="48"/>
  <c r="DG2130" i="48"/>
  <c r="CI2129" i="48"/>
  <c r="DA2130" i="48"/>
  <c r="CI2131" i="49" l="1"/>
  <c r="DA2132" i="49"/>
  <c r="DB2132" i="49"/>
  <c r="CJ2131" i="49"/>
  <c r="CN2131" i="49" s="1"/>
  <c r="CH2132" i="49"/>
  <c r="CM2132" i="49" s="1"/>
  <c r="CZ2133" i="49"/>
  <c r="CK2133" i="49"/>
  <c r="DG2134" i="49"/>
  <c r="CJ2129" i="48"/>
  <c r="CN2129" i="48" s="1"/>
  <c r="DB2130" i="48"/>
  <c r="CK2130" i="48"/>
  <c r="DG2131" i="48"/>
  <c r="CH2129" i="48"/>
  <c r="CM2129" i="48" s="1"/>
  <c r="CZ2130" i="48"/>
  <c r="DA2131" i="48"/>
  <c r="CI2130" i="48"/>
  <c r="CK2134" i="49" l="1"/>
  <c r="DG2135" i="49"/>
  <c r="CZ2134" i="49"/>
  <c r="CH2133" i="49"/>
  <c r="CM2133" i="49" s="1"/>
  <c r="CJ2132" i="49"/>
  <c r="CN2132" i="49" s="1"/>
  <c r="DB2133" i="49"/>
  <c r="CI2132" i="49"/>
  <c r="DA2133" i="49"/>
  <c r="DB2131" i="48"/>
  <c r="CJ2130" i="48"/>
  <c r="CN2130" i="48"/>
  <c r="CH2130" i="48"/>
  <c r="CM2130" i="48" s="1"/>
  <c r="CZ2131" i="48"/>
  <c r="CK2131" i="48"/>
  <c r="DG2132" i="48"/>
  <c r="CI2131" i="48"/>
  <c r="DA2132" i="48"/>
  <c r="CI2133" i="49" l="1"/>
  <c r="DA2134" i="49"/>
  <c r="CJ2133" i="49"/>
  <c r="CN2133" i="49" s="1"/>
  <c r="DB2134" i="49"/>
  <c r="CH2134" i="49"/>
  <c r="CM2134" i="49" s="1"/>
  <c r="CZ2135" i="49"/>
  <c r="CK2135" i="49"/>
  <c r="DG2136" i="49"/>
  <c r="CJ2131" i="48"/>
  <c r="CN2131" i="48" s="1"/>
  <c r="DB2132" i="48"/>
  <c r="CK2132" i="48"/>
  <c r="DG2133" i="48"/>
  <c r="CH2131" i="48"/>
  <c r="CM2131" i="48" s="1"/>
  <c r="CZ2132" i="48"/>
  <c r="CI2132" i="48"/>
  <c r="DA2133" i="48"/>
  <c r="CK2136" i="49" l="1"/>
  <c r="DG2137" i="49"/>
  <c r="CH2135" i="49"/>
  <c r="CM2135" i="49" s="1"/>
  <c r="CZ2136" i="49"/>
  <c r="CJ2134" i="49"/>
  <c r="CN2134" i="49" s="1"/>
  <c r="DB2135" i="49"/>
  <c r="CI2134" i="49"/>
  <c r="DA2135" i="49"/>
  <c r="CJ2132" i="48"/>
  <c r="CN2132" i="48" s="1"/>
  <c r="DB2133" i="48"/>
  <c r="CH2132" i="48"/>
  <c r="CM2132" i="48" s="1"/>
  <c r="CZ2133" i="48"/>
  <c r="CK2133" i="48"/>
  <c r="DG2134" i="48"/>
  <c r="CI2133" i="48"/>
  <c r="DA2134" i="48"/>
  <c r="CI2135" i="49" l="1"/>
  <c r="DA2136" i="49"/>
  <c r="CJ2135" i="49"/>
  <c r="CN2135" i="49" s="1"/>
  <c r="DB2136" i="49"/>
  <c r="CZ2137" i="49"/>
  <c r="CH2136" i="49"/>
  <c r="CM2136" i="49" s="1"/>
  <c r="CK2137" i="49"/>
  <c r="DG2138" i="49"/>
  <c r="CJ2133" i="48"/>
  <c r="DB2134" i="48"/>
  <c r="CN2133" i="48"/>
  <c r="CH2133" i="48"/>
  <c r="CM2133" i="48" s="1"/>
  <c r="CZ2134" i="48"/>
  <c r="CK2134" i="48"/>
  <c r="DG2135" i="48"/>
  <c r="CI2134" i="48"/>
  <c r="DA2135" i="48"/>
  <c r="CH2137" i="49" l="1"/>
  <c r="CM2137" i="49" s="1"/>
  <c r="CZ2138" i="49"/>
  <c r="CJ2136" i="49"/>
  <c r="CN2136" i="49" s="1"/>
  <c r="DB2137" i="49"/>
  <c r="DA2137" i="49"/>
  <c r="CI2136" i="49"/>
  <c r="CK2138" i="49"/>
  <c r="DG2139" i="49"/>
  <c r="CJ2134" i="48"/>
  <c r="CN2134" i="48" s="1"/>
  <c r="DB2135" i="48"/>
  <c r="CK2135" i="48"/>
  <c r="DG2136" i="48"/>
  <c r="CH2134" i="48"/>
  <c r="CM2134" i="48" s="1"/>
  <c r="CZ2135" i="48"/>
  <c r="CI2135" i="48"/>
  <c r="DA2136" i="48"/>
  <c r="CI2137" i="49" l="1"/>
  <c r="DA2138" i="49"/>
  <c r="CJ2137" i="49"/>
  <c r="CN2137" i="49" s="1"/>
  <c r="DB2138" i="49"/>
  <c r="CH2138" i="49"/>
  <c r="CM2138" i="49" s="1"/>
  <c r="CZ2139" i="49"/>
  <c r="CK2139" i="49"/>
  <c r="DG2140" i="49"/>
  <c r="CJ2135" i="48"/>
  <c r="DB2136" i="48"/>
  <c r="CN2135" i="48"/>
  <c r="CI2136" i="48"/>
  <c r="DA2137" i="48"/>
  <c r="CH2135" i="48"/>
  <c r="CM2135" i="48" s="1"/>
  <c r="CZ2136" i="48"/>
  <c r="CK2136" i="48"/>
  <c r="DG2137" i="48"/>
  <c r="CK2140" i="49" l="1"/>
  <c r="DG2141" i="49"/>
  <c r="CH2139" i="49"/>
  <c r="CM2139" i="49" s="1"/>
  <c r="CZ2140" i="49"/>
  <c r="CJ2138" i="49"/>
  <c r="CN2138" i="49" s="1"/>
  <c r="DB2139" i="49"/>
  <c r="CI2138" i="49"/>
  <c r="DA2139" i="49"/>
  <c r="CJ2136" i="48"/>
  <c r="DB2137" i="48"/>
  <c r="CN2136" i="48"/>
  <c r="CK2137" i="48"/>
  <c r="DG2138" i="48"/>
  <c r="CH2136" i="48"/>
  <c r="CM2136" i="48" s="1"/>
  <c r="CZ2137" i="48"/>
  <c r="CI2137" i="48"/>
  <c r="DA2138" i="48"/>
  <c r="CJ2139" i="49" l="1"/>
  <c r="CN2139" i="49" s="1"/>
  <c r="DB2140" i="49"/>
  <c r="CH2140" i="49"/>
  <c r="CM2140" i="49" s="1"/>
  <c r="CZ2141" i="49"/>
  <c r="CK2141" i="49"/>
  <c r="DG2142" i="49"/>
  <c r="CI2139" i="49"/>
  <c r="DA2140" i="49"/>
  <c r="DB2138" i="48"/>
  <c r="CJ2137" i="48"/>
  <c r="CN2137" i="48" s="1"/>
  <c r="DA2139" i="48"/>
  <c r="CI2138" i="48"/>
  <c r="CH2137" i="48"/>
  <c r="CM2137" i="48" s="1"/>
  <c r="CZ2138" i="48"/>
  <c r="CK2138" i="48"/>
  <c r="DG2139" i="48"/>
  <c r="CK2142" i="49" l="1"/>
  <c r="DG2143" i="49"/>
  <c r="CZ2142" i="49"/>
  <c r="CH2141" i="49"/>
  <c r="CM2141" i="49" s="1"/>
  <c r="CJ2140" i="49"/>
  <c r="CN2140" i="49" s="1"/>
  <c r="DB2141" i="49"/>
  <c r="CI2140" i="49"/>
  <c r="DA2141" i="49"/>
  <c r="CJ2138" i="48"/>
  <c r="DB2139" i="48"/>
  <c r="CN2138" i="48"/>
  <c r="CK2139" i="48"/>
  <c r="DG2140" i="48"/>
  <c r="CH2138" i="48"/>
  <c r="CM2138" i="48" s="1"/>
  <c r="CZ2139" i="48"/>
  <c r="CI2139" i="48"/>
  <c r="DA2140" i="48"/>
  <c r="CI2141" i="49" l="1"/>
  <c r="DA2142" i="49"/>
  <c r="CJ2141" i="49"/>
  <c r="CN2141" i="49" s="1"/>
  <c r="DB2142" i="49"/>
  <c r="CK2143" i="49"/>
  <c r="DG2144" i="49"/>
  <c r="CH2142" i="49"/>
  <c r="CM2142" i="49" s="1"/>
  <c r="CZ2143" i="49"/>
  <c r="CJ2139" i="48"/>
  <c r="DB2140" i="48"/>
  <c r="CN2139" i="48"/>
  <c r="CI2140" i="48"/>
  <c r="DA2141" i="48"/>
  <c r="CK2140" i="48"/>
  <c r="DG2141" i="48"/>
  <c r="CZ2140" i="48"/>
  <c r="CH2139" i="48"/>
  <c r="CM2139" i="48" s="1"/>
  <c r="CH2143" i="49" l="1"/>
  <c r="CM2143" i="49" s="1"/>
  <c r="CZ2144" i="49"/>
  <c r="CK2144" i="49"/>
  <c r="DG2145" i="49"/>
  <c r="CJ2142" i="49"/>
  <c r="CN2142" i="49" s="1"/>
  <c r="DB2143" i="49"/>
  <c r="CI2142" i="49"/>
  <c r="DA2143" i="49"/>
  <c r="CJ2140" i="48"/>
  <c r="CN2140" i="48" s="1"/>
  <c r="DB2141" i="48"/>
  <c r="CH2140" i="48"/>
  <c r="CM2140" i="48" s="1"/>
  <c r="CZ2141" i="48"/>
  <c r="CK2141" i="48"/>
  <c r="DG2142" i="48"/>
  <c r="CI2141" i="48"/>
  <c r="DA2142" i="48"/>
  <c r="CJ2143" i="49" l="1"/>
  <c r="CN2143" i="49" s="1"/>
  <c r="DB2144" i="49"/>
  <c r="CK2145" i="49"/>
  <c r="DG2146" i="49"/>
  <c r="CH2144" i="49"/>
  <c r="CM2144" i="49" s="1"/>
  <c r="CZ2145" i="49"/>
  <c r="CI2143" i="49"/>
  <c r="DA2144" i="49"/>
  <c r="DB2142" i="48"/>
  <c r="CJ2141" i="48"/>
  <c r="CN2141" i="48"/>
  <c r="CI2142" i="48"/>
  <c r="DA2143" i="48"/>
  <c r="CK2142" i="48"/>
  <c r="DG2143" i="48"/>
  <c r="CH2141" i="48"/>
  <c r="CM2141" i="48" s="1"/>
  <c r="CZ2142" i="48"/>
  <c r="CH2145" i="49" l="1"/>
  <c r="CM2145" i="49" s="1"/>
  <c r="CZ2146" i="49"/>
  <c r="CK2146" i="49"/>
  <c r="DG2147" i="49"/>
  <c r="CJ2144" i="49"/>
  <c r="CN2144" i="49" s="1"/>
  <c r="DB2145" i="49"/>
  <c r="CI2144" i="49"/>
  <c r="DA2145" i="49"/>
  <c r="CJ2142" i="48"/>
  <c r="DB2143" i="48"/>
  <c r="CN2142" i="48"/>
  <c r="CH2142" i="48"/>
  <c r="CM2142" i="48" s="1"/>
  <c r="CZ2143" i="48"/>
  <c r="CK2143" i="48"/>
  <c r="DG2144" i="48"/>
  <c r="CI2143" i="48"/>
  <c r="DA2144" i="48"/>
  <c r="CJ2145" i="49" l="1"/>
  <c r="CN2145" i="49" s="1"/>
  <c r="DB2146" i="49"/>
  <c r="CK2147" i="49"/>
  <c r="DG2148" i="49"/>
  <c r="CH2146" i="49"/>
  <c r="CM2146" i="49" s="1"/>
  <c r="CZ2147" i="49"/>
  <c r="CI2145" i="49"/>
  <c r="DA2146" i="49"/>
  <c r="CJ2143" i="48"/>
  <c r="CN2143" i="48" s="1"/>
  <c r="DB2144" i="48"/>
  <c r="CK2144" i="48"/>
  <c r="DG2145" i="48"/>
  <c r="CH2143" i="48"/>
  <c r="CM2143" i="48" s="1"/>
  <c r="CZ2144" i="48"/>
  <c r="CI2144" i="48"/>
  <c r="DA2145" i="48"/>
  <c r="CI2146" i="49" l="1"/>
  <c r="DA2147" i="49"/>
  <c r="CH2147" i="49"/>
  <c r="CM2147" i="49" s="1"/>
  <c r="CZ2148" i="49"/>
  <c r="CK2148" i="49"/>
  <c r="DG2149" i="49"/>
  <c r="CJ2146" i="49"/>
  <c r="CN2146" i="49" s="1"/>
  <c r="DB2147" i="49"/>
  <c r="DB2145" i="48"/>
  <c r="CJ2144" i="48"/>
  <c r="CN2144" i="48"/>
  <c r="CI2145" i="48"/>
  <c r="DA2146" i="48"/>
  <c r="CZ2145" i="48"/>
  <c r="CH2144" i="48"/>
  <c r="CM2144" i="48" s="1"/>
  <c r="CK2145" i="48"/>
  <c r="DG2146" i="48"/>
  <c r="CK2149" i="49" l="1"/>
  <c r="DG2150" i="49"/>
  <c r="CH2148" i="49"/>
  <c r="CM2148" i="49" s="1"/>
  <c r="CZ2149" i="49"/>
  <c r="CI2147" i="49"/>
  <c r="DA2148" i="49"/>
  <c r="DB2148" i="49"/>
  <c r="CJ2147" i="49"/>
  <c r="CN2147" i="49" s="1"/>
  <c r="DB2146" i="48"/>
  <c r="CJ2145" i="48"/>
  <c r="CN2145" i="48" s="1"/>
  <c r="CI2146" i="48"/>
  <c r="DA2147" i="48"/>
  <c r="CH2145" i="48"/>
  <c r="CM2145" i="48" s="1"/>
  <c r="CZ2146" i="48"/>
  <c r="CK2146" i="48"/>
  <c r="DG2147" i="48"/>
  <c r="CI2148" i="49" l="1"/>
  <c r="DA2149" i="49"/>
  <c r="CH2149" i="49"/>
  <c r="CM2149" i="49" s="1"/>
  <c r="CZ2150" i="49"/>
  <c r="CK2150" i="49"/>
  <c r="DG2151" i="49"/>
  <c r="CJ2148" i="49"/>
  <c r="CN2148" i="49" s="1"/>
  <c r="DB2149" i="49"/>
  <c r="CJ2146" i="48"/>
  <c r="CN2146" i="48" s="1"/>
  <c r="DB2147" i="48"/>
  <c r="CH2146" i="48"/>
  <c r="CM2146" i="48" s="1"/>
  <c r="CZ2147" i="48"/>
  <c r="CI2147" i="48"/>
  <c r="DA2148" i="48"/>
  <c r="CK2147" i="48"/>
  <c r="DG2148" i="48"/>
  <c r="CJ2149" i="49" l="1"/>
  <c r="CN2149" i="49" s="1"/>
  <c r="DB2150" i="49"/>
  <c r="CK2151" i="49"/>
  <c r="DG2152" i="49"/>
  <c r="CH2150" i="49"/>
  <c r="CM2150" i="49" s="1"/>
  <c r="CZ2151" i="49"/>
  <c r="DA2150" i="49"/>
  <c r="CI2149" i="49"/>
  <c r="CJ2147" i="48"/>
  <c r="DB2148" i="48"/>
  <c r="CN2147" i="48"/>
  <c r="CH2147" i="48"/>
  <c r="CM2147" i="48" s="1"/>
  <c r="CZ2148" i="48"/>
  <c r="CI2148" i="48"/>
  <c r="DA2149" i="48"/>
  <c r="CK2148" i="48"/>
  <c r="DG2149" i="48"/>
  <c r="CI2150" i="49" l="1"/>
  <c r="DA2151" i="49"/>
  <c r="CH2151" i="49"/>
  <c r="CM2151" i="49" s="1"/>
  <c r="CZ2152" i="49"/>
  <c r="CK2152" i="49"/>
  <c r="DG2153" i="49"/>
  <c r="CJ2150" i="49"/>
  <c r="CN2150" i="49" s="1"/>
  <c r="DB2151" i="49"/>
  <c r="CJ2148" i="48"/>
  <c r="CN2148" i="48" s="1"/>
  <c r="DB2149" i="48"/>
  <c r="CK2149" i="48"/>
  <c r="DG2150" i="48"/>
  <c r="CI2149" i="48"/>
  <c r="DA2150" i="48"/>
  <c r="CH2148" i="48"/>
  <c r="CM2148" i="48" s="1"/>
  <c r="CZ2149" i="48"/>
  <c r="DG2154" i="49" l="1"/>
  <c r="CK2153" i="49"/>
  <c r="CH2152" i="49"/>
  <c r="CM2152" i="49" s="1"/>
  <c r="CZ2153" i="49"/>
  <c r="CI2151" i="49"/>
  <c r="DA2152" i="49"/>
  <c r="CJ2151" i="49"/>
  <c r="CN2151" i="49" s="1"/>
  <c r="DB2152" i="49"/>
  <c r="CJ2149" i="48"/>
  <c r="CN2149" i="48" s="1"/>
  <c r="DB2150" i="48"/>
  <c r="CK2150" i="48"/>
  <c r="DG2151" i="48"/>
  <c r="CI2150" i="48"/>
  <c r="DA2151" i="48"/>
  <c r="CH2149" i="48"/>
  <c r="CM2149" i="48" s="1"/>
  <c r="CZ2150" i="48"/>
  <c r="CJ2152" i="49" l="1"/>
  <c r="CN2152" i="49" s="1"/>
  <c r="DB2153" i="49"/>
  <c r="CH2153" i="49"/>
  <c r="CM2153" i="49" s="1"/>
  <c r="CZ2154" i="49"/>
  <c r="DA2153" i="49"/>
  <c r="CI2152" i="49"/>
  <c r="CK2154" i="49"/>
  <c r="DG2155" i="49"/>
  <c r="CJ2150" i="48"/>
  <c r="CN2150" i="48" s="1"/>
  <c r="DB2151" i="48"/>
  <c r="CI2151" i="48"/>
  <c r="DA2152" i="48"/>
  <c r="CK2151" i="48"/>
  <c r="DG2152" i="48"/>
  <c r="CH2150" i="48"/>
  <c r="CM2150" i="48" s="1"/>
  <c r="CZ2151" i="48"/>
  <c r="CK2155" i="49" l="1"/>
  <c r="DG2156" i="49"/>
  <c r="CI2153" i="49"/>
  <c r="DA2154" i="49"/>
  <c r="CH2154" i="49"/>
  <c r="CM2154" i="49" s="1"/>
  <c r="CZ2155" i="49"/>
  <c r="CJ2153" i="49"/>
  <c r="CN2153" i="49" s="1"/>
  <c r="DB2154" i="49"/>
  <c r="CJ2151" i="48"/>
  <c r="DB2152" i="48"/>
  <c r="CN2151" i="48"/>
  <c r="CH2151" i="48"/>
  <c r="CM2151" i="48" s="1"/>
  <c r="CZ2152" i="48"/>
  <c r="CK2152" i="48"/>
  <c r="DG2153" i="48"/>
  <c r="DA2153" i="48"/>
  <c r="CI2152" i="48"/>
  <c r="CH2155" i="49" l="1"/>
  <c r="CM2155" i="49" s="1"/>
  <c r="CZ2156" i="49"/>
  <c r="CI2154" i="49"/>
  <c r="DA2155" i="49"/>
  <c r="CK2156" i="49"/>
  <c r="DG2157" i="49"/>
  <c r="CJ2154" i="49"/>
  <c r="CN2154" i="49" s="1"/>
  <c r="DB2155" i="49"/>
  <c r="DB2153" i="48"/>
  <c r="CJ2152" i="48"/>
  <c r="CN2152" i="48" s="1"/>
  <c r="CH2152" i="48"/>
  <c r="CM2152" i="48" s="1"/>
  <c r="CZ2153" i="48"/>
  <c r="CI2153" i="48"/>
  <c r="DA2154" i="48"/>
  <c r="CK2153" i="48"/>
  <c r="DG2154" i="48"/>
  <c r="CK2157" i="49" l="1"/>
  <c r="DG2158" i="49"/>
  <c r="CI2155" i="49"/>
  <c r="DA2156" i="49"/>
  <c r="CH2156" i="49"/>
  <c r="CM2156" i="49" s="1"/>
  <c r="CZ2157" i="49"/>
  <c r="DB2156" i="49"/>
  <c r="CJ2155" i="49"/>
  <c r="CN2155" i="49" s="1"/>
  <c r="CJ2153" i="48"/>
  <c r="CN2153" i="48" s="1"/>
  <c r="DB2154" i="48"/>
  <c r="CI2154" i="48"/>
  <c r="DA2155" i="48"/>
  <c r="CH2153" i="48"/>
  <c r="CM2153" i="48" s="1"/>
  <c r="CZ2154" i="48"/>
  <c r="CK2154" i="48"/>
  <c r="DG2155" i="48"/>
  <c r="CJ2156" i="49" l="1"/>
  <c r="CN2156" i="49" s="1"/>
  <c r="DB2157" i="49"/>
  <c r="CZ2158" i="49"/>
  <c r="CH2157" i="49"/>
  <c r="CM2157" i="49" s="1"/>
  <c r="CK2158" i="49"/>
  <c r="DG2159" i="49"/>
  <c r="CI2156" i="49"/>
  <c r="DA2157" i="49"/>
  <c r="CJ2154" i="48"/>
  <c r="CN2154" i="48" s="1"/>
  <c r="DB2155" i="48"/>
  <c r="CH2154" i="48"/>
  <c r="CM2154" i="48" s="1"/>
  <c r="CZ2155" i="48"/>
  <c r="CI2155" i="48"/>
  <c r="DA2156" i="48"/>
  <c r="CK2155" i="48"/>
  <c r="DG2156" i="48"/>
  <c r="CI2157" i="49" l="1"/>
  <c r="DA2158" i="49"/>
  <c r="CK2159" i="49"/>
  <c r="DG2160" i="49"/>
  <c r="CH2158" i="49"/>
  <c r="CM2158" i="49" s="1"/>
  <c r="CZ2159" i="49"/>
  <c r="CJ2157" i="49"/>
  <c r="CN2157" i="49" s="1"/>
  <c r="DB2158" i="49"/>
  <c r="CJ2155" i="48"/>
  <c r="CN2155" i="48" s="1"/>
  <c r="DB2156" i="48"/>
  <c r="CI2156" i="48"/>
  <c r="DA2157" i="48"/>
  <c r="CZ2156" i="48"/>
  <c r="CH2155" i="48"/>
  <c r="CM2155" i="48" s="1"/>
  <c r="CK2156" i="48"/>
  <c r="DG2157" i="48"/>
  <c r="CH2159" i="49" l="1"/>
  <c r="CM2159" i="49" s="1"/>
  <c r="CZ2160" i="49"/>
  <c r="CK2160" i="49"/>
  <c r="DG2161" i="49"/>
  <c r="CI2158" i="49"/>
  <c r="DA2159" i="49"/>
  <c r="CJ2158" i="49"/>
  <c r="CN2158" i="49" s="1"/>
  <c r="DB2159" i="49"/>
  <c r="CJ2156" i="48"/>
  <c r="CN2156" i="48" s="1"/>
  <c r="DB2157" i="48"/>
  <c r="CK2157" i="48"/>
  <c r="DG2158" i="48"/>
  <c r="CI2157" i="48"/>
  <c r="DA2158" i="48"/>
  <c r="CH2156" i="48"/>
  <c r="CM2156" i="48" s="1"/>
  <c r="CZ2157" i="48"/>
  <c r="CI2159" i="49" l="1"/>
  <c r="DA2160" i="49"/>
  <c r="CK2161" i="49"/>
  <c r="DG2162" i="49"/>
  <c r="CH2160" i="49"/>
  <c r="CM2160" i="49" s="1"/>
  <c r="CZ2161" i="49"/>
  <c r="CJ2159" i="49"/>
  <c r="CN2159" i="49" s="1"/>
  <c r="DB2160" i="49"/>
  <c r="CJ2157" i="48"/>
  <c r="CN2157" i="48" s="1"/>
  <c r="DB2158" i="48"/>
  <c r="CH2157" i="48"/>
  <c r="CM2157" i="48" s="1"/>
  <c r="CZ2158" i="48"/>
  <c r="CI2158" i="48"/>
  <c r="DA2159" i="48"/>
  <c r="CK2158" i="48"/>
  <c r="DG2159" i="48"/>
  <c r="CJ2160" i="49" l="1"/>
  <c r="CN2160" i="49" s="1"/>
  <c r="DB2161" i="49"/>
  <c r="CK2162" i="49"/>
  <c r="DG2163" i="49"/>
  <c r="DA2161" i="49"/>
  <c r="CI2160" i="49"/>
  <c r="CH2161" i="49"/>
  <c r="CM2161" i="49" s="1"/>
  <c r="CZ2162" i="49"/>
  <c r="DB2159" i="48"/>
  <c r="CJ2158" i="48"/>
  <c r="CN2158" i="48"/>
  <c r="CK2159" i="48"/>
  <c r="DG2160" i="48"/>
  <c r="CI2159" i="48"/>
  <c r="DA2160" i="48"/>
  <c r="CH2158" i="48"/>
  <c r="CM2158" i="48" s="1"/>
  <c r="CZ2159" i="48"/>
  <c r="CH2162" i="49" l="1"/>
  <c r="CM2162" i="49" s="1"/>
  <c r="CZ2163" i="49"/>
  <c r="CI2161" i="49"/>
  <c r="DA2162" i="49"/>
  <c r="CK2163" i="49"/>
  <c r="DG2164" i="49"/>
  <c r="CJ2161" i="49"/>
  <c r="CN2161" i="49" s="1"/>
  <c r="DB2162" i="49"/>
  <c r="CJ2159" i="48"/>
  <c r="CN2159" i="48" s="1"/>
  <c r="DB2160" i="48"/>
  <c r="DA2161" i="48"/>
  <c r="CI2160" i="48"/>
  <c r="CK2160" i="48"/>
  <c r="DG2161" i="48"/>
  <c r="CH2159" i="48"/>
  <c r="CM2159" i="48" s="1"/>
  <c r="CZ2160" i="48"/>
  <c r="CK2164" i="49" l="1"/>
  <c r="DG2165" i="49"/>
  <c r="CI2162" i="49"/>
  <c r="DA2163" i="49"/>
  <c r="CH2163" i="49"/>
  <c r="CM2163" i="49" s="1"/>
  <c r="CZ2164" i="49"/>
  <c r="CJ2162" i="49"/>
  <c r="CN2162" i="49" s="1"/>
  <c r="DB2163" i="49"/>
  <c r="CJ2160" i="48"/>
  <c r="CN2160" i="48" s="1"/>
  <c r="DB2161" i="48"/>
  <c r="CZ2161" i="48"/>
  <c r="CH2160" i="48"/>
  <c r="CM2160" i="48" s="1"/>
  <c r="DG2162" i="48"/>
  <c r="CK2161" i="48"/>
  <c r="CI2161" i="48"/>
  <c r="DA2162" i="48"/>
  <c r="CH2164" i="49" l="1"/>
  <c r="CM2164" i="49" s="1"/>
  <c r="CZ2165" i="49"/>
  <c r="CI2163" i="49"/>
  <c r="DA2164" i="49"/>
  <c r="CK2165" i="49"/>
  <c r="DG2166" i="49"/>
  <c r="CJ2163" i="49"/>
  <c r="CN2163" i="49" s="1"/>
  <c r="DB2164" i="49"/>
  <c r="CJ2161" i="48"/>
  <c r="DB2162" i="48"/>
  <c r="CN2161" i="48"/>
  <c r="CK2162" i="48"/>
  <c r="DG2163" i="48"/>
  <c r="CI2162" i="48"/>
  <c r="DA2163" i="48"/>
  <c r="CH2161" i="48"/>
  <c r="CM2161" i="48" s="1"/>
  <c r="CZ2162" i="48"/>
  <c r="CK2166" i="49" l="1"/>
  <c r="DG2167" i="49"/>
  <c r="CJ2164" i="49"/>
  <c r="CN2164" i="49" s="1"/>
  <c r="DB2165" i="49"/>
  <c r="CH2165" i="49"/>
  <c r="CM2165" i="49" s="1"/>
  <c r="CZ2166" i="49"/>
  <c r="CI2164" i="49"/>
  <c r="DA2165" i="49"/>
  <c r="CJ2162" i="48"/>
  <c r="DB2163" i="48"/>
  <c r="CN2162" i="48"/>
  <c r="CI2163" i="48"/>
  <c r="DA2164" i="48"/>
  <c r="CK2163" i="48"/>
  <c r="DG2164" i="48"/>
  <c r="CH2162" i="48"/>
  <c r="CM2162" i="48" s="1"/>
  <c r="CZ2163" i="48"/>
  <c r="CI2165" i="49" l="1"/>
  <c r="DA2166" i="49"/>
  <c r="CH2166" i="49"/>
  <c r="CM2166" i="49" s="1"/>
  <c r="CZ2167" i="49"/>
  <c r="CJ2165" i="49"/>
  <c r="CN2165" i="49" s="1"/>
  <c r="DB2166" i="49"/>
  <c r="CK2167" i="49"/>
  <c r="DG2168" i="49"/>
  <c r="CJ2163" i="48"/>
  <c r="CN2163" i="48" s="1"/>
  <c r="DB2164" i="48"/>
  <c r="CZ2164" i="48"/>
  <c r="CH2163" i="48"/>
  <c r="CM2163" i="48" s="1"/>
  <c r="CK2164" i="48"/>
  <c r="DG2165" i="48"/>
  <c r="CI2164" i="48"/>
  <c r="DA2165" i="48"/>
  <c r="CK2168" i="49" l="1"/>
  <c r="DG2169" i="49"/>
  <c r="CJ2166" i="49"/>
  <c r="CN2166" i="49" s="1"/>
  <c r="DB2167" i="49"/>
  <c r="CH2167" i="49"/>
  <c r="CM2167" i="49" s="1"/>
  <c r="CZ2168" i="49"/>
  <c r="CI2166" i="49"/>
  <c r="DA2167" i="49"/>
  <c r="CJ2164" i="48"/>
  <c r="DB2165" i="48"/>
  <c r="CN2164" i="48"/>
  <c r="CK2165" i="48"/>
  <c r="DG2166" i="48"/>
  <c r="CI2165" i="48"/>
  <c r="DA2166" i="48"/>
  <c r="CH2164" i="48"/>
  <c r="CM2164" i="48" s="1"/>
  <c r="CZ2165" i="48"/>
  <c r="CI2167" i="49" l="1"/>
  <c r="DA2168" i="49"/>
  <c r="CH2168" i="49"/>
  <c r="CM2168" i="49" s="1"/>
  <c r="CZ2169" i="49"/>
  <c r="CJ2167" i="49"/>
  <c r="CN2167" i="49" s="1"/>
  <c r="DB2168" i="49"/>
  <c r="CK2169" i="49"/>
  <c r="DG2170" i="49"/>
  <c r="DB2166" i="48"/>
  <c r="CJ2165" i="48"/>
  <c r="CN2165" i="48"/>
  <c r="CI2166" i="48"/>
  <c r="DA2167" i="48"/>
  <c r="CK2166" i="48"/>
  <c r="DG2167" i="48"/>
  <c r="CH2165" i="48"/>
  <c r="CM2165" i="48" s="1"/>
  <c r="CZ2166" i="48"/>
  <c r="CK2170" i="49" l="1"/>
  <c r="DG2171" i="49"/>
  <c r="CJ2168" i="49"/>
  <c r="CN2168" i="49" s="1"/>
  <c r="DB2169" i="49"/>
  <c r="CH2169" i="49"/>
  <c r="CM2169" i="49" s="1"/>
  <c r="CZ2170" i="49"/>
  <c r="CI2168" i="49"/>
  <c r="DA2169" i="49"/>
  <c r="CJ2166" i="48"/>
  <c r="CN2166" i="48" s="1"/>
  <c r="DB2167" i="48"/>
  <c r="CK2167" i="48"/>
  <c r="DG2168" i="48"/>
  <c r="CI2167" i="48"/>
  <c r="DA2168" i="48"/>
  <c r="CH2166" i="48"/>
  <c r="CM2166" i="48" s="1"/>
  <c r="CZ2167" i="48"/>
  <c r="CH2170" i="49" l="1"/>
  <c r="CM2170" i="49" s="1"/>
  <c r="CZ2171" i="49"/>
  <c r="CJ2169" i="49"/>
  <c r="CN2169" i="49" s="1"/>
  <c r="DB2170" i="49"/>
  <c r="CK2171" i="49"/>
  <c r="DG2172" i="49"/>
  <c r="CI2169" i="49"/>
  <c r="DA2170" i="49"/>
  <c r="CJ2167" i="48"/>
  <c r="CN2167" i="48" s="1"/>
  <c r="DB2168" i="48"/>
  <c r="DA2169" i="48"/>
  <c r="CI2168" i="48"/>
  <c r="CK2168" i="48"/>
  <c r="DG2169" i="48"/>
  <c r="CH2167" i="48"/>
  <c r="CM2167" i="48" s="1"/>
  <c r="CZ2168" i="48"/>
  <c r="CK2172" i="49" l="1"/>
  <c r="DG2173" i="49"/>
  <c r="CJ2170" i="49"/>
  <c r="CN2170" i="49" s="1"/>
  <c r="DB2171" i="49"/>
  <c r="CH2171" i="49"/>
  <c r="CM2171" i="49" s="1"/>
  <c r="CZ2172" i="49"/>
  <c r="CI2170" i="49"/>
  <c r="DA2171" i="49"/>
  <c r="CJ2168" i="48"/>
  <c r="CN2168" i="48" s="1"/>
  <c r="DB2169" i="48"/>
  <c r="CK2169" i="48"/>
  <c r="DG2170" i="48"/>
  <c r="CZ2169" i="48"/>
  <c r="CH2168" i="48"/>
  <c r="CM2168" i="48" s="1"/>
  <c r="CI2169" i="48"/>
  <c r="DA2170" i="48"/>
  <c r="CI2171" i="49" l="1"/>
  <c r="DA2172" i="49"/>
  <c r="CH2172" i="49"/>
  <c r="CM2172" i="49" s="1"/>
  <c r="CZ2173" i="49"/>
  <c r="DB2172" i="49"/>
  <c r="CJ2171" i="49"/>
  <c r="CN2171" i="49" s="1"/>
  <c r="CK2173" i="49"/>
  <c r="DG2174" i="49"/>
  <c r="CJ2169" i="48"/>
  <c r="CN2169" i="48" s="1"/>
  <c r="DB2170" i="48"/>
  <c r="CH2169" i="48"/>
  <c r="CM2169" i="48" s="1"/>
  <c r="CZ2170" i="48"/>
  <c r="CK2170" i="48"/>
  <c r="DG2171" i="48"/>
  <c r="CI2170" i="48"/>
  <c r="DA2171" i="48"/>
  <c r="CJ2172" i="49" l="1"/>
  <c r="CN2172" i="49" s="1"/>
  <c r="DB2173" i="49"/>
  <c r="CZ2174" i="49"/>
  <c r="CH2173" i="49"/>
  <c r="CM2173" i="49" s="1"/>
  <c r="CI2172" i="49"/>
  <c r="DA2173" i="49"/>
  <c r="CK2174" i="49"/>
  <c r="DG2175" i="49"/>
  <c r="CJ2170" i="48"/>
  <c r="DB2171" i="48"/>
  <c r="CN2170" i="48"/>
  <c r="CK2171" i="48"/>
  <c r="DG2172" i="48"/>
  <c r="CH2170" i="48"/>
  <c r="CM2170" i="48" s="1"/>
  <c r="CZ2171" i="48"/>
  <c r="CI2171" i="48"/>
  <c r="DA2172" i="48"/>
  <c r="CI2173" i="49" l="1"/>
  <c r="DA2174" i="49"/>
  <c r="CH2174" i="49"/>
  <c r="CM2174" i="49" s="1"/>
  <c r="CZ2175" i="49"/>
  <c r="CJ2173" i="49"/>
  <c r="CN2173" i="49" s="1"/>
  <c r="DB2174" i="49"/>
  <c r="CK2175" i="49"/>
  <c r="DG2176" i="49"/>
  <c r="CJ2171" i="48"/>
  <c r="CN2171" i="48" s="1"/>
  <c r="DB2172" i="48"/>
  <c r="CH2171" i="48"/>
  <c r="CM2171" i="48" s="1"/>
  <c r="CZ2172" i="48"/>
  <c r="DG2173" i="48"/>
  <c r="CK2172" i="48"/>
  <c r="CI2172" i="48"/>
  <c r="DA2173" i="48"/>
  <c r="CI2174" i="49" l="1"/>
  <c r="DA2175" i="49"/>
  <c r="CK2176" i="49"/>
  <c r="DG2177" i="49"/>
  <c r="CJ2174" i="49"/>
  <c r="CN2174" i="49" s="1"/>
  <c r="DB2175" i="49"/>
  <c r="CH2175" i="49"/>
  <c r="CM2175" i="49" s="1"/>
  <c r="CZ2176" i="49"/>
  <c r="CJ2172" i="48"/>
  <c r="CN2172" i="48" s="1"/>
  <c r="DB2173" i="48"/>
  <c r="CK2173" i="48"/>
  <c r="DG2174" i="48"/>
  <c r="CH2172" i="48"/>
  <c r="CM2172" i="48" s="1"/>
  <c r="CZ2173" i="48"/>
  <c r="CI2173" i="48"/>
  <c r="DA2174" i="48"/>
  <c r="CH2176" i="49" l="1"/>
  <c r="CM2176" i="49" s="1"/>
  <c r="CZ2177" i="49"/>
  <c r="CJ2175" i="49"/>
  <c r="CN2175" i="49" s="1"/>
  <c r="DB2176" i="49"/>
  <c r="CK2177" i="49"/>
  <c r="DG2178" i="49"/>
  <c r="CI2175" i="49"/>
  <c r="DA2176" i="49"/>
  <c r="DB2174" i="48"/>
  <c r="CJ2173" i="48"/>
  <c r="CN2173" i="48" s="1"/>
  <c r="CK2174" i="48"/>
  <c r="DG2175" i="48"/>
  <c r="CI2174" i="48"/>
  <c r="DA2175" i="48"/>
  <c r="CH2173" i="48"/>
  <c r="CM2173" i="48" s="1"/>
  <c r="CZ2174" i="48"/>
  <c r="CK2178" i="49" l="1"/>
  <c r="DG2179" i="49"/>
  <c r="CJ2176" i="49"/>
  <c r="CN2176" i="49" s="1"/>
  <c r="DB2177" i="49"/>
  <c r="CH2177" i="49"/>
  <c r="CM2177" i="49" s="1"/>
  <c r="CZ2178" i="49"/>
  <c r="DA2177" i="49"/>
  <c r="CI2176" i="49"/>
  <c r="CJ2174" i="48"/>
  <c r="DB2175" i="48"/>
  <c r="CN2174" i="48"/>
  <c r="CK2175" i="48"/>
  <c r="DG2176" i="48"/>
  <c r="CI2175" i="48"/>
  <c r="DA2176" i="48"/>
  <c r="CH2174" i="48"/>
  <c r="CM2174" i="48" s="1"/>
  <c r="CZ2175" i="48"/>
  <c r="CH2178" i="49" l="1"/>
  <c r="CM2178" i="49" s="1"/>
  <c r="CZ2179" i="49"/>
  <c r="CJ2177" i="49"/>
  <c r="CN2177" i="49" s="1"/>
  <c r="DB2178" i="49"/>
  <c r="CK2179" i="49"/>
  <c r="DG2180" i="49"/>
  <c r="CI2177" i="49"/>
  <c r="DA2178" i="49"/>
  <c r="CJ2175" i="48"/>
  <c r="CN2175" i="48" s="1"/>
  <c r="DB2176" i="48"/>
  <c r="CH2175" i="48"/>
  <c r="CM2175" i="48" s="1"/>
  <c r="CZ2176" i="48"/>
  <c r="CI2176" i="48"/>
  <c r="DA2177" i="48"/>
  <c r="CK2176" i="48"/>
  <c r="DG2177" i="48"/>
  <c r="CI2178" i="49" l="1"/>
  <c r="DA2179" i="49"/>
  <c r="CK2180" i="49"/>
  <c r="DG2181" i="49"/>
  <c r="CJ2178" i="49"/>
  <c r="CN2178" i="49" s="1"/>
  <c r="DB2179" i="49"/>
  <c r="CH2179" i="49"/>
  <c r="CM2179" i="49" s="1"/>
  <c r="CZ2180" i="49"/>
  <c r="CJ2176" i="48"/>
  <c r="CN2176" i="48" s="1"/>
  <c r="DB2177" i="48"/>
  <c r="CI2177" i="48"/>
  <c r="DA2178" i="48"/>
  <c r="CH2176" i="48"/>
  <c r="CM2176" i="48" s="1"/>
  <c r="CZ2177" i="48"/>
  <c r="CK2177" i="48"/>
  <c r="DG2178" i="48"/>
  <c r="DB2180" i="49" l="1"/>
  <c r="CJ2179" i="49"/>
  <c r="CN2179" i="49" s="1"/>
  <c r="CK2181" i="49"/>
  <c r="DG2182" i="49"/>
  <c r="CI2179" i="49"/>
  <c r="DA2180" i="49"/>
  <c r="CH2180" i="49"/>
  <c r="CM2180" i="49" s="1"/>
  <c r="CZ2181" i="49"/>
  <c r="CJ2177" i="48"/>
  <c r="CN2177" i="48" s="1"/>
  <c r="DB2178" i="48"/>
  <c r="CH2177" i="48"/>
  <c r="CM2177" i="48" s="1"/>
  <c r="CZ2178" i="48"/>
  <c r="CI2178" i="48"/>
  <c r="DA2179" i="48"/>
  <c r="CK2178" i="48"/>
  <c r="DG2179" i="48"/>
  <c r="CI2180" i="49" l="1"/>
  <c r="DA2181" i="49"/>
  <c r="CK2182" i="49"/>
  <c r="DG2183" i="49"/>
  <c r="CJ2180" i="49"/>
  <c r="CN2180" i="49" s="1"/>
  <c r="DB2181" i="49"/>
  <c r="CZ2182" i="49"/>
  <c r="CH2181" i="49"/>
  <c r="CM2181" i="49" s="1"/>
  <c r="CJ2178" i="48"/>
  <c r="DB2179" i="48"/>
  <c r="CN2178" i="48"/>
  <c r="CH2178" i="48"/>
  <c r="CM2178" i="48" s="1"/>
  <c r="CZ2179" i="48"/>
  <c r="CK2179" i="48"/>
  <c r="DG2180" i="48"/>
  <c r="CI2179" i="48"/>
  <c r="DA2180" i="48"/>
  <c r="CH2182" i="49" l="1"/>
  <c r="CM2182" i="49" s="1"/>
  <c r="CZ2183" i="49"/>
  <c r="CJ2181" i="49"/>
  <c r="CN2181" i="49" s="1"/>
  <c r="DB2182" i="49"/>
  <c r="CI2181" i="49"/>
  <c r="DA2182" i="49"/>
  <c r="CK2183" i="49"/>
  <c r="DG2184" i="49"/>
  <c r="CJ2179" i="48"/>
  <c r="CN2179" i="48" s="1"/>
  <c r="DB2180" i="48"/>
  <c r="CK2180" i="48"/>
  <c r="DG2181" i="48"/>
  <c r="CH2179" i="48"/>
  <c r="CM2179" i="48" s="1"/>
  <c r="CZ2180" i="48"/>
  <c r="CI2180" i="48"/>
  <c r="DA2181" i="48"/>
  <c r="CK2184" i="49" l="1"/>
  <c r="DG2185" i="49"/>
  <c r="CI2182" i="49"/>
  <c r="DA2183" i="49"/>
  <c r="DB2183" i="49"/>
  <c r="CJ2182" i="49"/>
  <c r="CN2182" i="49" s="1"/>
  <c r="CH2183" i="49"/>
  <c r="CM2183" i="49" s="1"/>
  <c r="CZ2184" i="49"/>
  <c r="CJ2180" i="48"/>
  <c r="CN2180" i="48" s="1"/>
  <c r="DB2181" i="48"/>
  <c r="CI2181" i="48"/>
  <c r="DA2182" i="48"/>
  <c r="CH2180" i="48"/>
  <c r="CM2180" i="48" s="1"/>
  <c r="CZ2181" i="48"/>
  <c r="CK2181" i="48"/>
  <c r="DG2182" i="48"/>
  <c r="CH2184" i="49" l="1"/>
  <c r="CM2184" i="49" s="1"/>
  <c r="CZ2185" i="49"/>
  <c r="CJ2183" i="49"/>
  <c r="CN2183" i="49" s="1"/>
  <c r="DB2184" i="49"/>
  <c r="CI2183" i="49"/>
  <c r="DA2184" i="49"/>
  <c r="CK2185" i="49"/>
  <c r="DG2186" i="49"/>
  <c r="CJ2181" i="48"/>
  <c r="DB2182" i="48"/>
  <c r="CN2181" i="48"/>
  <c r="CH2181" i="48"/>
  <c r="CM2181" i="48" s="1"/>
  <c r="CZ2182" i="48"/>
  <c r="CI2182" i="48"/>
  <c r="DA2183" i="48"/>
  <c r="CK2182" i="48"/>
  <c r="DG2183" i="48"/>
  <c r="CK2186" i="49" l="1"/>
  <c r="DG2187" i="49"/>
  <c r="CI2184" i="49"/>
  <c r="DA2185" i="49"/>
  <c r="CJ2184" i="49"/>
  <c r="CN2184" i="49" s="1"/>
  <c r="DB2185" i="49"/>
  <c r="CH2185" i="49"/>
  <c r="CM2185" i="49" s="1"/>
  <c r="CZ2186" i="49"/>
  <c r="CJ2182" i="48"/>
  <c r="CN2182" i="48" s="1"/>
  <c r="DB2183" i="48"/>
  <c r="CI2183" i="48"/>
  <c r="DA2184" i="48"/>
  <c r="CH2182" i="48"/>
  <c r="CM2182" i="48" s="1"/>
  <c r="CZ2183" i="48"/>
  <c r="CK2183" i="48"/>
  <c r="DG2184" i="48"/>
  <c r="CI2185" i="49" l="1"/>
  <c r="DA2186" i="49"/>
  <c r="CH2186" i="49"/>
  <c r="CM2186" i="49" s="1"/>
  <c r="CZ2187" i="49"/>
  <c r="CK2187" i="49"/>
  <c r="DG2188" i="49"/>
  <c r="CJ2185" i="49"/>
  <c r="CN2185" i="49" s="1"/>
  <c r="DB2186" i="49"/>
  <c r="DB2184" i="48"/>
  <c r="CJ2183" i="48"/>
  <c r="CN2183" i="48" s="1"/>
  <c r="CH2183" i="48"/>
  <c r="CM2183" i="48" s="1"/>
  <c r="CZ2184" i="48"/>
  <c r="CI2184" i="48"/>
  <c r="DA2185" i="48"/>
  <c r="CK2184" i="48"/>
  <c r="DG2185" i="48"/>
  <c r="CJ2186" i="49" l="1"/>
  <c r="CN2186" i="49" s="1"/>
  <c r="DB2187" i="49"/>
  <c r="CK2188" i="49"/>
  <c r="DG2189" i="49"/>
  <c r="CH2187" i="49"/>
  <c r="CM2187" i="49" s="1"/>
  <c r="CZ2188" i="49"/>
  <c r="CI2186" i="49"/>
  <c r="DA2187" i="49"/>
  <c r="CJ2184" i="48"/>
  <c r="DB2185" i="48"/>
  <c r="CN2184" i="48"/>
  <c r="CI2185" i="48"/>
  <c r="DA2186" i="48"/>
  <c r="CH2184" i="48"/>
  <c r="CM2184" i="48" s="1"/>
  <c r="CZ2185" i="48"/>
  <c r="CK2185" i="48"/>
  <c r="DG2186" i="48"/>
  <c r="CH2188" i="49" l="1"/>
  <c r="CM2188" i="49" s="1"/>
  <c r="CZ2189" i="49"/>
  <c r="CK2189" i="49"/>
  <c r="DG2190" i="49"/>
  <c r="CJ2187" i="49"/>
  <c r="CN2187" i="49" s="1"/>
  <c r="DB2188" i="49"/>
  <c r="CI2187" i="49"/>
  <c r="DA2188" i="49"/>
  <c r="CJ2185" i="48"/>
  <c r="CN2185" i="48" s="1"/>
  <c r="DB2186" i="48"/>
  <c r="CH2185" i="48"/>
  <c r="CM2185" i="48" s="1"/>
  <c r="CZ2186" i="48"/>
  <c r="CI2186" i="48"/>
  <c r="DA2187" i="48"/>
  <c r="CK2186" i="48"/>
  <c r="DG2187" i="48"/>
  <c r="CJ2188" i="49" l="1"/>
  <c r="CN2188" i="49" s="1"/>
  <c r="DB2189" i="49"/>
  <c r="CK2190" i="49"/>
  <c r="DG2191" i="49"/>
  <c r="CH2189" i="49"/>
  <c r="CM2189" i="49" s="1"/>
  <c r="CZ2190" i="49"/>
  <c r="CI2188" i="49"/>
  <c r="DA2189" i="49"/>
  <c r="DB2187" i="48"/>
  <c r="CJ2186" i="48"/>
  <c r="CN2186" i="48" s="1"/>
  <c r="CI2187" i="48"/>
  <c r="DA2188" i="48"/>
  <c r="CH2186" i="48"/>
  <c r="CM2186" i="48" s="1"/>
  <c r="CZ2187" i="48"/>
  <c r="CK2187" i="48"/>
  <c r="DG2188" i="48"/>
  <c r="CI2189" i="49" l="1"/>
  <c r="DA2190" i="49"/>
  <c r="CJ2189" i="49"/>
  <c r="CN2189" i="49" s="1"/>
  <c r="DB2190" i="49"/>
  <c r="CH2190" i="49"/>
  <c r="CM2190" i="49" s="1"/>
  <c r="CZ2191" i="49"/>
  <c r="CK2191" i="49"/>
  <c r="DG2192" i="49"/>
  <c r="CJ2187" i="48"/>
  <c r="CN2187" i="48" s="1"/>
  <c r="DB2188" i="48"/>
  <c r="CH2187" i="48"/>
  <c r="CM2187" i="48" s="1"/>
  <c r="CZ2188" i="48"/>
  <c r="CI2188" i="48"/>
  <c r="DA2189" i="48"/>
  <c r="CK2188" i="48"/>
  <c r="DG2189" i="48"/>
  <c r="CK2192" i="49" l="1"/>
  <c r="DG2193" i="49"/>
  <c r="CH2191" i="49"/>
  <c r="CM2191" i="49" s="1"/>
  <c r="CZ2192" i="49"/>
  <c r="CJ2190" i="49"/>
  <c r="CN2190" i="49" s="1"/>
  <c r="DB2191" i="49"/>
  <c r="CI2190" i="49"/>
  <c r="DA2191" i="49"/>
  <c r="CJ2188" i="48"/>
  <c r="DB2189" i="48"/>
  <c r="CN2188" i="48"/>
  <c r="CH2188" i="48"/>
  <c r="CM2188" i="48" s="1"/>
  <c r="CZ2189" i="48"/>
  <c r="CI2189" i="48"/>
  <c r="DA2190" i="48"/>
  <c r="CK2189" i="48"/>
  <c r="DG2190" i="48"/>
  <c r="CI2191" i="49" l="1"/>
  <c r="DA2192" i="49"/>
  <c r="CJ2191" i="49"/>
  <c r="CN2191" i="49" s="1"/>
  <c r="DB2192" i="49"/>
  <c r="CH2192" i="49"/>
  <c r="CM2192" i="49" s="1"/>
  <c r="CZ2193" i="49"/>
  <c r="CK2193" i="49"/>
  <c r="DG2194" i="49"/>
  <c r="DB2190" i="48"/>
  <c r="CJ2189" i="48"/>
  <c r="CN2189" i="48" s="1"/>
  <c r="CI2190" i="48"/>
  <c r="DA2191" i="48"/>
  <c r="CH2189" i="48"/>
  <c r="CM2189" i="48" s="1"/>
  <c r="CZ2190" i="48"/>
  <c r="CK2190" i="48"/>
  <c r="DG2191" i="48"/>
  <c r="CH2193" i="49" l="1"/>
  <c r="CM2193" i="49" s="1"/>
  <c r="CZ2194" i="49"/>
  <c r="CJ2192" i="49"/>
  <c r="CN2192" i="49" s="1"/>
  <c r="DB2193" i="49"/>
  <c r="DA2193" i="49"/>
  <c r="CI2192" i="49"/>
  <c r="CK2194" i="49"/>
  <c r="DG2195" i="49"/>
  <c r="CJ2190" i="48"/>
  <c r="CN2190" i="48" s="1"/>
  <c r="DB2191" i="48"/>
  <c r="CH2190" i="48"/>
  <c r="CM2190" i="48" s="1"/>
  <c r="CZ2191" i="48"/>
  <c r="DA2192" i="48"/>
  <c r="CI2191" i="48"/>
  <c r="CK2191" i="48"/>
  <c r="DG2192" i="48"/>
  <c r="CK2195" i="49" l="1"/>
  <c r="DG2196" i="49"/>
  <c r="CI2193" i="49"/>
  <c r="DA2194" i="49"/>
  <c r="CZ2195" i="49"/>
  <c r="CH2194" i="49"/>
  <c r="CM2194" i="49" s="1"/>
  <c r="CJ2193" i="49"/>
  <c r="CN2193" i="49" s="1"/>
  <c r="DB2194" i="49"/>
  <c r="CJ2191" i="48"/>
  <c r="CN2191" i="48" s="1"/>
  <c r="DB2192" i="48"/>
  <c r="CK2192" i="48"/>
  <c r="DG2193" i="48"/>
  <c r="CI2192" i="48"/>
  <c r="DA2193" i="48"/>
  <c r="CH2191" i="48"/>
  <c r="CM2191" i="48" s="1"/>
  <c r="CZ2192" i="48"/>
  <c r="CJ2194" i="49" l="1"/>
  <c r="CN2194" i="49" s="1"/>
  <c r="DB2195" i="49"/>
  <c r="CH2195" i="49"/>
  <c r="CM2195" i="49" s="1"/>
  <c r="CZ2196" i="49"/>
  <c r="CI2194" i="49"/>
  <c r="DA2195" i="49"/>
  <c r="CK2196" i="49"/>
  <c r="DG2197" i="49"/>
  <c r="CJ2192" i="48"/>
  <c r="CN2192" i="48" s="1"/>
  <c r="DB2193" i="48"/>
  <c r="CI2193" i="48"/>
  <c r="DA2194" i="48"/>
  <c r="CK2193" i="48"/>
  <c r="DG2194" i="48"/>
  <c r="CH2192" i="48"/>
  <c r="CM2192" i="48" s="1"/>
  <c r="CZ2193" i="48"/>
  <c r="CI2195" i="49" l="1"/>
  <c r="DA2196" i="49"/>
  <c r="CH2196" i="49"/>
  <c r="CM2196" i="49" s="1"/>
  <c r="CZ2197" i="49"/>
  <c r="DB2196" i="49"/>
  <c r="CJ2195" i="49"/>
  <c r="CN2195" i="49" s="1"/>
  <c r="CK2197" i="49"/>
  <c r="DG2198" i="49"/>
  <c r="CJ2193" i="48"/>
  <c r="CN2193" i="48" s="1"/>
  <c r="DB2194" i="48"/>
  <c r="CI2194" i="48"/>
  <c r="DA2195" i="48"/>
  <c r="CK2194" i="48"/>
  <c r="DG2195" i="48"/>
  <c r="CH2193" i="48"/>
  <c r="CM2193" i="48" s="1"/>
  <c r="CZ2194" i="48"/>
  <c r="CJ2196" i="49" l="1"/>
  <c r="CN2196" i="49" s="1"/>
  <c r="DB2197" i="49"/>
  <c r="CZ2198" i="49"/>
  <c r="CH2197" i="49"/>
  <c r="CM2197" i="49" s="1"/>
  <c r="CI2196" i="49"/>
  <c r="DA2197" i="49"/>
  <c r="CK2198" i="49"/>
  <c r="DG2199" i="49"/>
  <c r="CJ2194" i="48"/>
  <c r="DB2195" i="48"/>
  <c r="CN2194" i="48"/>
  <c r="CK2195" i="48"/>
  <c r="DG2196" i="48"/>
  <c r="CI2195" i="48"/>
  <c r="DA2196" i="48"/>
  <c r="CH2194" i="48"/>
  <c r="CM2194" i="48" s="1"/>
  <c r="CZ2195" i="48"/>
  <c r="CI2197" i="49" l="1"/>
  <c r="DA2198" i="49"/>
  <c r="CJ2197" i="49"/>
  <c r="CN2197" i="49" s="1"/>
  <c r="DB2198" i="49"/>
  <c r="CK2199" i="49"/>
  <c r="DG2200" i="49"/>
  <c r="CH2198" i="49"/>
  <c r="CM2198" i="49" s="1"/>
  <c r="CZ2199" i="49"/>
  <c r="CJ2195" i="48"/>
  <c r="CN2195" i="48" s="1"/>
  <c r="DB2196" i="48"/>
  <c r="CI2196" i="48"/>
  <c r="DA2197" i="48"/>
  <c r="CK2196" i="48"/>
  <c r="DG2197" i="48"/>
  <c r="CH2195" i="48"/>
  <c r="CM2195" i="48" s="1"/>
  <c r="CZ2196" i="48"/>
  <c r="CH2199" i="49" l="1"/>
  <c r="CM2199" i="49" s="1"/>
  <c r="CZ2200" i="49"/>
  <c r="CK2200" i="49"/>
  <c r="DG2201" i="49"/>
  <c r="CJ2198" i="49"/>
  <c r="CN2198" i="49" s="1"/>
  <c r="DB2199" i="49"/>
  <c r="CI2198" i="49"/>
  <c r="DA2199" i="49"/>
  <c r="CJ2196" i="48"/>
  <c r="DB2197" i="48"/>
  <c r="CN2196" i="48"/>
  <c r="CH2196" i="48"/>
  <c r="CM2196" i="48" s="1"/>
  <c r="CZ2197" i="48"/>
  <c r="CK2197" i="48"/>
  <c r="DG2198" i="48"/>
  <c r="CI2197" i="48"/>
  <c r="DA2198" i="48"/>
  <c r="CJ2199" i="49" l="1"/>
  <c r="CN2199" i="49" s="1"/>
  <c r="DB2200" i="49"/>
  <c r="CK2201" i="49"/>
  <c r="DG2202" i="49"/>
  <c r="CH2200" i="49"/>
  <c r="CM2200" i="49" s="1"/>
  <c r="CZ2201" i="49"/>
  <c r="CI2199" i="49"/>
  <c r="DA2200" i="49"/>
  <c r="DB2198" i="48"/>
  <c r="CJ2197" i="48"/>
  <c r="CN2197" i="48"/>
  <c r="CI2198" i="48"/>
  <c r="DA2199" i="48"/>
  <c r="CH2197" i="48"/>
  <c r="CM2197" i="48" s="1"/>
  <c r="CZ2198" i="48"/>
  <c r="CK2198" i="48"/>
  <c r="DG2199" i="48"/>
  <c r="CH2201" i="49" l="1"/>
  <c r="CM2201" i="49" s="1"/>
  <c r="CZ2202" i="49"/>
  <c r="CK2202" i="49"/>
  <c r="DG2203" i="49"/>
  <c r="CJ2200" i="49"/>
  <c r="CN2200" i="49" s="1"/>
  <c r="DB2201" i="49"/>
  <c r="CI2200" i="49"/>
  <c r="DA2201" i="49"/>
  <c r="DB2199" i="48"/>
  <c r="CJ2198" i="48"/>
  <c r="CN2198" i="48" s="1"/>
  <c r="CH2198" i="48"/>
  <c r="CM2198" i="48" s="1"/>
  <c r="CZ2199" i="48"/>
  <c r="CI2199" i="48"/>
  <c r="DA2200" i="48"/>
  <c r="CK2199" i="48"/>
  <c r="DG2200" i="48"/>
  <c r="CJ2201" i="49" l="1"/>
  <c r="CN2201" i="49" s="1"/>
  <c r="DB2202" i="49"/>
  <c r="CK2203" i="49"/>
  <c r="DG2204" i="49"/>
  <c r="CH2202" i="49"/>
  <c r="CM2202" i="49" s="1"/>
  <c r="CZ2203" i="49"/>
  <c r="CI2201" i="49"/>
  <c r="DA2202" i="49"/>
  <c r="DB2200" i="48"/>
  <c r="CJ2199" i="48"/>
  <c r="CN2199" i="48" s="1"/>
  <c r="CI2200" i="48"/>
  <c r="DA2201" i="48"/>
  <c r="CH2199" i="48"/>
  <c r="CM2199" i="48" s="1"/>
  <c r="CZ2200" i="48"/>
  <c r="CK2200" i="48"/>
  <c r="DG2201" i="48"/>
  <c r="CI2202" i="49" l="1"/>
  <c r="DA2203" i="49"/>
  <c r="CH2203" i="49"/>
  <c r="CM2203" i="49" s="1"/>
  <c r="CZ2204" i="49"/>
  <c r="CK2204" i="49"/>
  <c r="DG2205" i="49"/>
  <c r="CJ2202" i="49"/>
  <c r="CN2202" i="49" s="1"/>
  <c r="DB2203" i="49"/>
  <c r="CJ2200" i="48"/>
  <c r="CN2200" i="48" s="1"/>
  <c r="DB2201" i="48"/>
  <c r="CH2200" i="48"/>
  <c r="CM2200" i="48" s="1"/>
  <c r="CZ2201" i="48"/>
  <c r="CI2201" i="48"/>
  <c r="DA2202" i="48"/>
  <c r="CK2201" i="48"/>
  <c r="DG2202" i="48"/>
  <c r="CK2205" i="49" l="1"/>
  <c r="DG2206" i="49"/>
  <c r="CH2204" i="49"/>
  <c r="CM2204" i="49" s="1"/>
  <c r="CZ2205" i="49"/>
  <c r="CI2203" i="49"/>
  <c r="DA2204" i="49"/>
  <c r="DB2204" i="49"/>
  <c r="CJ2203" i="49"/>
  <c r="CN2203" i="49" s="1"/>
  <c r="CJ2201" i="48"/>
  <c r="CN2201" i="48" s="1"/>
  <c r="DB2202" i="48"/>
  <c r="CI2202" i="48"/>
  <c r="DA2203" i="48"/>
  <c r="CH2201" i="48"/>
  <c r="CM2201" i="48" s="1"/>
  <c r="CZ2202" i="48"/>
  <c r="CK2202" i="48"/>
  <c r="DG2203" i="48"/>
  <c r="CI2204" i="49" l="1"/>
  <c r="DA2205" i="49"/>
  <c r="CZ2206" i="49"/>
  <c r="CH2205" i="49"/>
  <c r="CM2205" i="49" s="1"/>
  <c r="CK2206" i="49"/>
  <c r="DG2207" i="49"/>
  <c r="CJ2204" i="49"/>
  <c r="CN2204" i="49" s="1"/>
  <c r="DB2205" i="49"/>
  <c r="DB2203" i="48"/>
  <c r="CJ2202" i="48"/>
  <c r="CN2202" i="48"/>
  <c r="CK2203" i="48"/>
  <c r="DG2204" i="48"/>
  <c r="CH2202" i="48"/>
  <c r="CM2202" i="48" s="1"/>
  <c r="CZ2203" i="48"/>
  <c r="DA2204" i="48"/>
  <c r="CI2203" i="48"/>
  <c r="CJ2205" i="49" l="1"/>
  <c r="CN2205" i="49" s="1"/>
  <c r="DB2206" i="49"/>
  <c r="CI2205" i="49"/>
  <c r="DA2206" i="49"/>
  <c r="CK2207" i="49"/>
  <c r="DG2208" i="49"/>
  <c r="CH2206" i="49"/>
  <c r="CM2206" i="49" s="1"/>
  <c r="CZ2207" i="49"/>
  <c r="DB2204" i="48"/>
  <c r="CJ2203" i="48"/>
  <c r="CN2203" i="48" s="1"/>
  <c r="CH2203" i="48"/>
  <c r="CM2203" i="48" s="1"/>
  <c r="CZ2204" i="48"/>
  <c r="CK2204" i="48"/>
  <c r="DG2205" i="48"/>
  <c r="CI2204" i="48"/>
  <c r="DA2205" i="48"/>
  <c r="CH2207" i="49" l="1"/>
  <c r="CM2207" i="49" s="1"/>
  <c r="CZ2208" i="49"/>
  <c r="CK2208" i="49"/>
  <c r="DG2209" i="49"/>
  <c r="CI2206" i="49"/>
  <c r="DA2207" i="49"/>
  <c r="CJ2206" i="49"/>
  <c r="CN2206" i="49" s="1"/>
  <c r="DB2207" i="49"/>
  <c r="DB2205" i="48"/>
  <c r="CJ2204" i="48"/>
  <c r="CN2204" i="48" s="1"/>
  <c r="CK2205" i="48"/>
  <c r="DG2206" i="48"/>
  <c r="CH2204" i="48"/>
  <c r="CM2204" i="48" s="1"/>
  <c r="CZ2205" i="48"/>
  <c r="CI2205" i="48"/>
  <c r="DA2206" i="48"/>
  <c r="CI2207" i="49" l="1"/>
  <c r="DA2208" i="49"/>
  <c r="CK2209" i="49"/>
  <c r="DG2210" i="49"/>
  <c r="CZ2209" i="49"/>
  <c r="CH2208" i="49"/>
  <c r="CM2208" i="49" s="1"/>
  <c r="CJ2207" i="49"/>
  <c r="CN2207" i="49" s="1"/>
  <c r="DB2208" i="49"/>
  <c r="CJ2205" i="48"/>
  <c r="CN2205" i="48" s="1"/>
  <c r="DB2206" i="48"/>
  <c r="CH2205" i="48"/>
  <c r="CM2205" i="48" s="1"/>
  <c r="CZ2206" i="48"/>
  <c r="CK2206" i="48"/>
  <c r="DG2207" i="48"/>
  <c r="CI2206" i="48"/>
  <c r="DA2207" i="48"/>
  <c r="CH2209" i="49" l="1"/>
  <c r="CM2209" i="49" s="1"/>
  <c r="CZ2210" i="49"/>
  <c r="CK2210" i="49"/>
  <c r="DG2211" i="49"/>
  <c r="DA2209" i="49"/>
  <c r="CI2208" i="49"/>
  <c r="CJ2208" i="49"/>
  <c r="CN2208" i="49" s="1"/>
  <c r="DB2209" i="49"/>
  <c r="CJ2206" i="48"/>
  <c r="DB2207" i="48"/>
  <c r="CN2206" i="48"/>
  <c r="CK2207" i="48"/>
  <c r="DG2208" i="48"/>
  <c r="CH2206" i="48"/>
  <c r="CM2206" i="48" s="1"/>
  <c r="CZ2207" i="48"/>
  <c r="CI2207" i="48"/>
  <c r="DA2208" i="48"/>
  <c r="CI2209" i="49" l="1"/>
  <c r="DA2210" i="49"/>
  <c r="CJ2209" i="49"/>
  <c r="CN2209" i="49" s="1"/>
  <c r="DB2210" i="49"/>
  <c r="CK2211" i="49"/>
  <c r="DG2212" i="49"/>
  <c r="CH2210" i="49"/>
  <c r="CM2210" i="49" s="1"/>
  <c r="CZ2211" i="49"/>
  <c r="CJ2207" i="48"/>
  <c r="CN2207" i="48" s="1"/>
  <c r="DB2208" i="48"/>
  <c r="CH2207" i="48"/>
  <c r="CM2207" i="48" s="1"/>
  <c r="CZ2208" i="48"/>
  <c r="CK2208" i="48"/>
  <c r="DG2209" i="48"/>
  <c r="CI2208" i="48"/>
  <c r="DA2209" i="48"/>
  <c r="CH2211" i="49" l="1"/>
  <c r="CM2211" i="49" s="1"/>
  <c r="CZ2212" i="49"/>
  <c r="CK2212" i="49"/>
  <c r="DG2213" i="49"/>
  <c r="CJ2210" i="49"/>
  <c r="CN2210" i="49" s="1"/>
  <c r="DB2211" i="49"/>
  <c r="CI2210" i="49"/>
  <c r="DA2211" i="49"/>
  <c r="CJ2208" i="48"/>
  <c r="DB2209" i="48"/>
  <c r="CN2208" i="48"/>
  <c r="CK2209" i="48"/>
  <c r="DG2210" i="48"/>
  <c r="CH2208" i="48"/>
  <c r="CM2208" i="48" s="1"/>
  <c r="CZ2209" i="48"/>
  <c r="CI2209" i="48"/>
  <c r="DA2210" i="48"/>
  <c r="CJ2211" i="49" l="1"/>
  <c r="CN2211" i="49" s="1"/>
  <c r="DB2212" i="49"/>
  <c r="CK2213" i="49"/>
  <c r="DG2214" i="49"/>
  <c r="CH2212" i="49"/>
  <c r="CM2212" i="49" s="1"/>
  <c r="CZ2213" i="49"/>
  <c r="CI2211" i="49"/>
  <c r="DA2212" i="49"/>
  <c r="CJ2209" i="48"/>
  <c r="CN2209" i="48" s="1"/>
  <c r="DB2210" i="48"/>
  <c r="CK2210" i="48"/>
  <c r="DG2211" i="48"/>
  <c r="CI2210" i="48"/>
  <c r="DA2211" i="48"/>
  <c r="CH2209" i="48"/>
  <c r="CM2209" i="48" s="1"/>
  <c r="CZ2210" i="48"/>
  <c r="CZ2214" i="49" l="1"/>
  <c r="CH2213" i="49"/>
  <c r="CM2213" i="49" s="1"/>
  <c r="CK2214" i="49"/>
  <c r="DG2215" i="49"/>
  <c r="CJ2212" i="49"/>
  <c r="CN2212" i="49" s="1"/>
  <c r="DB2213" i="49"/>
  <c r="CI2212" i="49"/>
  <c r="DA2213" i="49"/>
  <c r="CJ2210" i="48"/>
  <c r="DB2211" i="48"/>
  <c r="CN2210" i="48"/>
  <c r="CI2211" i="48"/>
  <c r="DA2212" i="48"/>
  <c r="CK2211" i="48"/>
  <c r="DG2212" i="48"/>
  <c r="CH2210" i="48"/>
  <c r="CM2210" i="48" s="1"/>
  <c r="CZ2211" i="48"/>
  <c r="CI2213" i="49" l="1"/>
  <c r="DA2214" i="49"/>
  <c r="CJ2213" i="49"/>
  <c r="CN2213" i="49" s="1"/>
  <c r="DB2214" i="49"/>
  <c r="CK2215" i="49"/>
  <c r="DG2216" i="49"/>
  <c r="CH2214" i="49"/>
  <c r="CM2214" i="49" s="1"/>
  <c r="CZ2215" i="49"/>
  <c r="CJ2211" i="48"/>
  <c r="DB2212" i="48"/>
  <c r="CN2211" i="48"/>
  <c r="CK2212" i="48"/>
  <c r="DG2213" i="48"/>
  <c r="CI2212" i="48"/>
  <c r="DA2213" i="48"/>
  <c r="CH2211" i="48"/>
  <c r="CM2211" i="48" s="1"/>
  <c r="CZ2212" i="48"/>
  <c r="CH2215" i="49" l="1"/>
  <c r="CM2215" i="49" s="1"/>
  <c r="CZ2216" i="49"/>
  <c r="CK2216" i="49"/>
  <c r="DG2217" i="49"/>
  <c r="CJ2214" i="49"/>
  <c r="CN2214" i="49" s="1"/>
  <c r="DB2215" i="49"/>
  <c r="CI2214" i="49"/>
  <c r="DA2215" i="49"/>
  <c r="DB2213" i="48"/>
  <c r="CJ2212" i="48"/>
  <c r="CN2212" i="48"/>
  <c r="DA2214" i="48"/>
  <c r="CI2213" i="48"/>
  <c r="CK2213" i="48"/>
  <c r="DG2214" i="48"/>
  <c r="CH2212" i="48"/>
  <c r="CM2212" i="48" s="1"/>
  <c r="CZ2213" i="48"/>
  <c r="CJ2215" i="49" l="1"/>
  <c r="CN2215" i="49" s="1"/>
  <c r="DB2216" i="49"/>
  <c r="CK2217" i="49"/>
  <c r="DG2218" i="49"/>
  <c r="CH2216" i="49"/>
  <c r="CM2216" i="49" s="1"/>
  <c r="CZ2217" i="49"/>
  <c r="CI2215" i="49"/>
  <c r="DA2216" i="49"/>
  <c r="DB2214" i="48"/>
  <c r="CJ2213" i="48"/>
  <c r="CN2213" i="48" s="1"/>
  <c r="CH2213" i="48"/>
  <c r="CM2213" i="48" s="1"/>
  <c r="CZ2214" i="48"/>
  <c r="CK2214" i="48"/>
  <c r="DG2215" i="48"/>
  <c r="CI2214" i="48"/>
  <c r="DA2215" i="48"/>
  <c r="CI2216" i="49" l="1"/>
  <c r="DA2217" i="49"/>
  <c r="CJ2216" i="49"/>
  <c r="CN2216" i="49" s="1"/>
  <c r="DB2217" i="49"/>
  <c r="CH2217" i="49"/>
  <c r="CM2217" i="49" s="1"/>
  <c r="CZ2218" i="49"/>
  <c r="CK2218" i="49"/>
  <c r="DG2219" i="49"/>
  <c r="DB2215" i="48"/>
  <c r="CJ2214" i="48"/>
  <c r="CN2214" i="48"/>
  <c r="CK2215" i="48"/>
  <c r="DG2216" i="48"/>
  <c r="CZ2215" i="48"/>
  <c r="CH2214" i="48"/>
  <c r="CM2214" i="48" s="1"/>
  <c r="CI2215" i="48"/>
  <c r="DA2216" i="48"/>
  <c r="CK2219" i="49" l="1"/>
  <c r="DG2220" i="49"/>
  <c r="CH2218" i="49"/>
  <c r="CM2218" i="49" s="1"/>
  <c r="CZ2219" i="49"/>
  <c r="CJ2217" i="49"/>
  <c r="CN2217" i="49" s="1"/>
  <c r="DB2218" i="49"/>
  <c r="CI2217" i="49"/>
  <c r="DA2218" i="49"/>
  <c r="CJ2215" i="48"/>
  <c r="CN2215" i="48" s="1"/>
  <c r="DB2216" i="48"/>
  <c r="CI2216" i="48"/>
  <c r="DA2217" i="48"/>
  <c r="CH2215" i="48"/>
  <c r="CM2215" i="48" s="1"/>
  <c r="CZ2216" i="48"/>
  <c r="CK2216" i="48"/>
  <c r="DG2217" i="48"/>
  <c r="CJ2218" i="49" l="1"/>
  <c r="CN2218" i="49" s="1"/>
  <c r="DB2219" i="49"/>
  <c r="CH2219" i="49"/>
  <c r="CM2219" i="49" s="1"/>
  <c r="CZ2220" i="49"/>
  <c r="CK2220" i="49"/>
  <c r="DG2221" i="49"/>
  <c r="CI2218" i="49"/>
  <c r="DA2219" i="49"/>
  <c r="CJ2216" i="48"/>
  <c r="CN2216" i="48" s="1"/>
  <c r="DB2217" i="48"/>
  <c r="CH2216" i="48"/>
  <c r="CM2216" i="48" s="1"/>
  <c r="CZ2217" i="48"/>
  <c r="CI2217" i="48"/>
  <c r="DA2218" i="48"/>
  <c r="CK2217" i="48"/>
  <c r="DG2218" i="48"/>
  <c r="CK2221" i="49" l="1"/>
  <c r="DG2222" i="49"/>
  <c r="CH2220" i="49"/>
  <c r="CM2220" i="49" s="1"/>
  <c r="CZ2221" i="49"/>
  <c r="CJ2219" i="49"/>
  <c r="CN2219" i="49" s="1"/>
  <c r="DB2220" i="49"/>
  <c r="CI2219" i="49"/>
  <c r="DA2220" i="49"/>
  <c r="CJ2217" i="48"/>
  <c r="DB2218" i="48"/>
  <c r="CN2217" i="48"/>
  <c r="CI2218" i="48"/>
  <c r="DA2219" i="48"/>
  <c r="CH2217" i="48"/>
  <c r="CM2217" i="48" s="1"/>
  <c r="CZ2218" i="48"/>
  <c r="CK2218" i="48"/>
  <c r="DG2219" i="48"/>
  <c r="CI2220" i="49" l="1"/>
  <c r="DA2221" i="49"/>
  <c r="CJ2220" i="49"/>
  <c r="CN2220" i="49" s="1"/>
  <c r="DB2221" i="49"/>
  <c r="CK2222" i="49"/>
  <c r="DG2223" i="49"/>
  <c r="CH2221" i="49"/>
  <c r="CM2221" i="49" s="1"/>
  <c r="CZ2222" i="49"/>
  <c r="CJ2218" i="48"/>
  <c r="CN2218" i="48" s="1"/>
  <c r="DB2219" i="48"/>
  <c r="CH2218" i="48"/>
  <c r="CM2218" i="48" s="1"/>
  <c r="CZ2219" i="48"/>
  <c r="CI2219" i="48"/>
  <c r="DA2220" i="48"/>
  <c r="CK2219" i="48"/>
  <c r="DG2220" i="48"/>
  <c r="CH2222" i="49" l="1"/>
  <c r="CM2222" i="49" s="1"/>
  <c r="CZ2223" i="49"/>
  <c r="CK2223" i="49"/>
  <c r="DG2224" i="49"/>
  <c r="CJ2221" i="49"/>
  <c r="CN2221" i="49" s="1"/>
  <c r="DB2222" i="49"/>
  <c r="DA2222" i="49"/>
  <c r="CI2221" i="49"/>
  <c r="CJ2219" i="48"/>
  <c r="CN2219" i="48" s="1"/>
  <c r="DB2220" i="48"/>
  <c r="CI2220" i="48"/>
  <c r="DA2221" i="48"/>
  <c r="CH2219" i="48"/>
  <c r="CM2219" i="48" s="1"/>
  <c r="CZ2220" i="48"/>
  <c r="CK2220" i="48"/>
  <c r="DG2221" i="48"/>
  <c r="CI2222" i="49" l="1"/>
  <c r="DA2223" i="49"/>
  <c r="CJ2222" i="49"/>
  <c r="CN2222" i="49" s="1"/>
  <c r="DB2223" i="49"/>
  <c r="CK2224" i="49"/>
  <c r="DG2225" i="49"/>
  <c r="CH2223" i="49"/>
  <c r="CM2223" i="49" s="1"/>
  <c r="CZ2224" i="49"/>
  <c r="CJ2220" i="48"/>
  <c r="CN2220" i="48" s="1"/>
  <c r="DB2221" i="48"/>
  <c r="CH2220" i="48"/>
  <c r="CM2220" i="48" s="1"/>
  <c r="CZ2221" i="48"/>
  <c r="CI2221" i="48"/>
  <c r="DA2222" i="48"/>
  <c r="CK2221" i="48"/>
  <c r="DG2222" i="48"/>
  <c r="CK2225" i="49" l="1"/>
  <c r="DG2226" i="49"/>
  <c r="CJ2223" i="49"/>
  <c r="CN2223" i="49" s="1"/>
  <c r="DB2224" i="49"/>
  <c r="CI2223" i="49"/>
  <c r="DA2224" i="49"/>
  <c r="CH2224" i="49"/>
  <c r="CM2224" i="49" s="1"/>
  <c r="CZ2225" i="49"/>
  <c r="CJ2221" i="48"/>
  <c r="DB2222" i="48"/>
  <c r="CN2221" i="48"/>
  <c r="CI2222" i="48"/>
  <c r="DA2223" i="48"/>
  <c r="CK2222" i="48"/>
  <c r="DG2223" i="48"/>
  <c r="CH2221" i="48"/>
  <c r="CM2221" i="48" s="1"/>
  <c r="CZ2222" i="48"/>
  <c r="CH2225" i="49" l="1"/>
  <c r="CM2225" i="49" s="1"/>
  <c r="CZ2226" i="49"/>
  <c r="DA2225" i="49"/>
  <c r="CI2224" i="49"/>
  <c r="CK2226" i="49"/>
  <c r="DG2227" i="49"/>
  <c r="CJ2224" i="49"/>
  <c r="CN2224" i="49" s="1"/>
  <c r="DB2225" i="49"/>
  <c r="CJ2222" i="48"/>
  <c r="CN2222" i="48" s="1"/>
  <c r="DB2223" i="48"/>
  <c r="CZ2223" i="48"/>
  <c r="CH2222" i="48"/>
  <c r="CM2222" i="48" s="1"/>
  <c r="CK2223" i="48"/>
  <c r="DG2224" i="48"/>
  <c r="CI2223" i="48"/>
  <c r="DA2224" i="48"/>
  <c r="CJ2225" i="49" l="1"/>
  <c r="CN2225" i="49" s="1"/>
  <c r="DB2226" i="49"/>
  <c r="CK2227" i="49"/>
  <c r="DG2228" i="49"/>
  <c r="CI2225" i="49"/>
  <c r="DA2226" i="49"/>
  <c r="CZ2227" i="49"/>
  <c r="CH2226" i="49"/>
  <c r="CM2226" i="49" s="1"/>
  <c r="CJ2223" i="48"/>
  <c r="DB2224" i="48"/>
  <c r="CN2223" i="48"/>
  <c r="CI2224" i="48"/>
  <c r="DA2225" i="48"/>
  <c r="CK2224" i="48"/>
  <c r="DG2225" i="48"/>
  <c r="CH2223" i="48"/>
  <c r="CM2223" i="48" s="1"/>
  <c r="CZ2224" i="48"/>
  <c r="CH2227" i="49" l="1"/>
  <c r="CM2227" i="49" s="1"/>
  <c r="CZ2228" i="49"/>
  <c r="CI2226" i="49"/>
  <c r="DA2227" i="49"/>
  <c r="CK2228" i="49"/>
  <c r="DG2229" i="49"/>
  <c r="CJ2226" i="49"/>
  <c r="CN2226" i="49" s="1"/>
  <c r="DB2227" i="49"/>
  <c r="CJ2224" i="48"/>
  <c r="DB2225" i="48"/>
  <c r="CN2224" i="48"/>
  <c r="CH2224" i="48"/>
  <c r="CM2224" i="48" s="1"/>
  <c r="CZ2225" i="48"/>
  <c r="CK2225" i="48"/>
  <c r="DG2226" i="48"/>
  <c r="CI2225" i="48"/>
  <c r="DA2226" i="48"/>
  <c r="CK2229" i="49" l="1"/>
  <c r="DG2230" i="49"/>
  <c r="CI2227" i="49"/>
  <c r="DA2228" i="49"/>
  <c r="CH2228" i="49"/>
  <c r="CM2228" i="49" s="1"/>
  <c r="CZ2229" i="49"/>
  <c r="DB2228" i="49"/>
  <c r="CJ2227" i="49"/>
  <c r="CN2227" i="49" s="1"/>
  <c r="CJ2225" i="48"/>
  <c r="DB2226" i="48"/>
  <c r="CN2225" i="48"/>
  <c r="CK2226" i="48"/>
  <c r="DG2227" i="48"/>
  <c r="CH2225" i="48"/>
  <c r="CM2225" i="48" s="1"/>
  <c r="CZ2226" i="48"/>
  <c r="DA2227" i="48"/>
  <c r="CI2226" i="48"/>
  <c r="CZ2230" i="49" l="1"/>
  <c r="CH2229" i="49"/>
  <c r="CM2229" i="49" s="1"/>
  <c r="CJ2228" i="49"/>
  <c r="CN2228" i="49" s="1"/>
  <c r="DB2229" i="49"/>
  <c r="CK2230" i="49"/>
  <c r="DG2231" i="49"/>
  <c r="CI2228" i="49"/>
  <c r="DA2229" i="49"/>
  <c r="CJ2226" i="48"/>
  <c r="DB2227" i="48"/>
  <c r="CN2226" i="48"/>
  <c r="CI2227" i="48"/>
  <c r="DA2228" i="48"/>
  <c r="CH2226" i="48"/>
  <c r="CM2226" i="48" s="1"/>
  <c r="CZ2227" i="48"/>
  <c r="CK2227" i="48"/>
  <c r="DG2228" i="48"/>
  <c r="CI2229" i="49" l="1"/>
  <c r="DA2230" i="49"/>
  <c r="CK2231" i="49"/>
  <c r="DG2232" i="49"/>
  <c r="CJ2229" i="49"/>
  <c r="CN2229" i="49" s="1"/>
  <c r="DB2230" i="49"/>
  <c r="CH2230" i="49"/>
  <c r="CM2230" i="49" s="1"/>
  <c r="CZ2231" i="49"/>
  <c r="CJ2227" i="48"/>
  <c r="CN2227" i="48" s="1"/>
  <c r="DB2228" i="48"/>
  <c r="CK2228" i="48"/>
  <c r="DG2229" i="48"/>
  <c r="CH2227" i="48"/>
  <c r="CM2227" i="48" s="1"/>
  <c r="CZ2228" i="48"/>
  <c r="CI2228" i="48"/>
  <c r="DA2229" i="48"/>
  <c r="CJ2230" i="49" l="1"/>
  <c r="CN2230" i="49" s="1"/>
  <c r="DB2231" i="49"/>
  <c r="CK2232" i="49"/>
  <c r="DG2233" i="49"/>
  <c r="CI2230" i="49"/>
  <c r="DA2231" i="49"/>
  <c r="CH2231" i="49"/>
  <c r="CM2231" i="49" s="1"/>
  <c r="CZ2232" i="49"/>
  <c r="DB2229" i="48"/>
  <c r="CJ2228" i="48"/>
  <c r="CN2228" i="48" s="1"/>
  <c r="CH2228" i="48"/>
  <c r="CM2228" i="48" s="1"/>
  <c r="CZ2229" i="48"/>
  <c r="CK2229" i="48"/>
  <c r="DG2230" i="48"/>
  <c r="CI2229" i="48"/>
  <c r="DA2230" i="48"/>
  <c r="CI2231" i="49" l="1"/>
  <c r="DA2232" i="49"/>
  <c r="CK2233" i="49"/>
  <c r="DG2234" i="49"/>
  <c r="CJ2231" i="49"/>
  <c r="CN2231" i="49" s="1"/>
  <c r="DB2232" i="49"/>
  <c r="CZ2233" i="49"/>
  <c r="CH2232" i="49"/>
  <c r="CM2232" i="49" s="1"/>
  <c r="CJ2229" i="48"/>
  <c r="CN2229" i="48" s="1"/>
  <c r="DB2230" i="48"/>
  <c r="CH2229" i="48"/>
  <c r="CM2229" i="48" s="1"/>
  <c r="CZ2230" i="48"/>
  <c r="CI2230" i="48"/>
  <c r="DA2231" i="48"/>
  <c r="CK2230" i="48"/>
  <c r="DG2231" i="48"/>
  <c r="CH2233" i="49" l="1"/>
  <c r="CM2233" i="49" s="1"/>
  <c r="CZ2234" i="49"/>
  <c r="CJ2232" i="49"/>
  <c r="CN2232" i="49" s="1"/>
  <c r="DB2233" i="49"/>
  <c r="CK2234" i="49"/>
  <c r="DG2235" i="49"/>
  <c r="DA2233" i="49"/>
  <c r="CI2232" i="49"/>
  <c r="CJ2230" i="48"/>
  <c r="CN2230" i="48" s="1"/>
  <c r="DB2231" i="48"/>
  <c r="CI2231" i="48"/>
  <c r="DA2232" i="48"/>
  <c r="CH2230" i="48"/>
  <c r="CM2230" i="48" s="1"/>
  <c r="CZ2231" i="48"/>
  <c r="DG2232" i="48"/>
  <c r="CK2231" i="48"/>
  <c r="CI2233" i="49" l="1"/>
  <c r="DA2234" i="49"/>
  <c r="CK2235" i="49"/>
  <c r="DG2236" i="49"/>
  <c r="CJ2233" i="49"/>
  <c r="CN2233" i="49" s="1"/>
  <c r="DB2234" i="49"/>
  <c r="CH2234" i="49"/>
  <c r="CM2234" i="49" s="1"/>
  <c r="CZ2235" i="49"/>
  <c r="CJ2231" i="48"/>
  <c r="CN2231" i="48" s="1"/>
  <c r="DB2232" i="48"/>
  <c r="CH2231" i="48"/>
  <c r="CM2231" i="48" s="1"/>
  <c r="CZ2232" i="48"/>
  <c r="CK2232" i="48"/>
  <c r="DG2233" i="48"/>
  <c r="CI2232" i="48"/>
  <c r="DA2233" i="48"/>
  <c r="CJ2234" i="49" l="1"/>
  <c r="CN2234" i="49" s="1"/>
  <c r="DB2235" i="49"/>
  <c r="CK2236" i="49"/>
  <c r="DG2237" i="49"/>
  <c r="CI2234" i="49"/>
  <c r="DA2235" i="49"/>
  <c r="CH2235" i="49"/>
  <c r="CM2235" i="49" s="1"/>
  <c r="CZ2236" i="49"/>
  <c r="CJ2232" i="48"/>
  <c r="DB2233" i="48"/>
  <c r="CN2232" i="48"/>
  <c r="CI2233" i="48"/>
  <c r="DA2234" i="48"/>
  <c r="CK2233" i="48"/>
  <c r="DG2234" i="48"/>
  <c r="CH2232" i="48"/>
  <c r="CM2232" i="48" s="1"/>
  <c r="CZ2233" i="48"/>
  <c r="CI2235" i="49" l="1"/>
  <c r="DA2236" i="49"/>
  <c r="CK2237" i="49"/>
  <c r="DG2238" i="49"/>
  <c r="CJ2235" i="49"/>
  <c r="CN2235" i="49" s="1"/>
  <c r="DB2236" i="49"/>
  <c r="CH2236" i="49"/>
  <c r="CM2236" i="49" s="1"/>
  <c r="CZ2237" i="49"/>
  <c r="CJ2233" i="48"/>
  <c r="CN2233" i="48" s="1"/>
  <c r="DB2234" i="48"/>
  <c r="CH2233" i="48"/>
  <c r="CM2233" i="48" s="1"/>
  <c r="CZ2234" i="48"/>
  <c r="CI2234" i="48"/>
  <c r="DA2235" i="48"/>
  <c r="CK2234" i="48"/>
  <c r="DG2235" i="48"/>
  <c r="CJ2236" i="49" l="1"/>
  <c r="CN2236" i="49" s="1"/>
  <c r="DB2237" i="49"/>
  <c r="CZ2238" i="49"/>
  <c r="CH2237" i="49"/>
  <c r="CM2237" i="49" s="1"/>
  <c r="CI2236" i="49"/>
  <c r="DA2237" i="49"/>
  <c r="CK2238" i="49"/>
  <c r="DG2239" i="49"/>
  <c r="CJ2234" i="48"/>
  <c r="DB2235" i="48"/>
  <c r="CN2234" i="48"/>
  <c r="CK2235" i="48"/>
  <c r="DG2236" i="48"/>
  <c r="CI2235" i="48"/>
  <c r="DA2236" i="48"/>
  <c r="CH2234" i="48"/>
  <c r="CM2234" i="48" s="1"/>
  <c r="CZ2235" i="48"/>
  <c r="CK2239" i="49" l="1"/>
  <c r="DG2240" i="49"/>
  <c r="CI2237" i="49"/>
  <c r="DA2238" i="49"/>
  <c r="CH2238" i="49"/>
  <c r="CM2238" i="49" s="1"/>
  <c r="CZ2239" i="49"/>
  <c r="CJ2237" i="49"/>
  <c r="CN2237" i="49" s="1"/>
  <c r="DB2238" i="49"/>
  <c r="CJ2235" i="48"/>
  <c r="DB2236" i="48"/>
  <c r="CN2235" i="48"/>
  <c r="CI2236" i="48"/>
  <c r="DA2237" i="48"/>
  <c r="CK2236" i="48"/>
  <c r="DG2237" i="48"/>
  <c r="CH2235" i="48"/>
  <c r="CM2235" i="48" s="1"/>
  <c r="CZ2236" i="48"/>
  <c r="CH2239" i="49" l="1"/>
  <c r="CM2239" i="49" s="1"/>
  <c r="CZ2240" i="49"/>
  <c r="CI2238" i="49"/>
  <c r="DA2239" i="49"/>
  <c r="CK2240" i="49"/>
  <c r="DG2241" i="49"/>
  <c r="CJ2238" i="49"/>
  <c r="CN2238" i="49" s="1"/>
  <c r="DB2239" i="49"/>
  <c r="CJ2236" i="48"/>
  <c r="DB2237" i="48"/>
  <c r="CN2236" i="48"/>
  <c r="CK2237" i="48"/>
  <c r="DG2238" i="48"/>
  <c r="CI2237" i="48"/>
  <c r="DA2238" i="48"/>
  <c r="CH2236" i="48"/>
  <c r="CM2236" i="48" s="1"/>
  <c r="CZ2237" i="48"/>
  <c r="CK2241" i="49" l="1"/>
  <c r="DG2242" i="49"/>
  <c r="CI2239" i="49"/>
  <c r="DA2240" i="49"/>
  <c r="CH2240" i="49"/>
  <c r="CM2240" i="49" s="1"/>
  <c r="CZ2241" i="49"/>
  <c r="CJ2239" i="49"/>
  <c r="CN2239" i="49" s="1"/>
  <c r="DB2240" i="49"/>
  <c r="DB2238" i="48"/>
  <c r="CJ2237" i="48"/>
  <c r="CN2237" i="48" s="1"/>
  <c r="CK2238" i="48"/>
  <c r="DG2239" i="48"/>
  <c r="CI2238" i="48"/>
  <c r="DA2239" i="48"/>
  <c r="CH2237" i="48"/>
  <c r="CM2237" i="48" s="1"/>
  <c r="CZ2238" i="48"/>
  <c r="CJ2240" i="49" l="1"/>
  <c r="CN2240" i="49" s="1"/>
  <c r="DB2241" i="49"/>
  <c r="CH2241" i="49"/>
  <c r="CM2241" i="49" s="1"/>
  <c r="CZ2242" i="49"/>
  <c r="CI2240" i="49"/>
  <c r="DA2241" i="49"/>
  <c r="CK2242" i="49"/>
  <c r="DG2243" i="49"/>
  <c r="CJ2238" i="48"/>
  <c r="CN2238" i="48" s="1"/>
  <c r="DB2239" i="48"/>
  <c r="CI2239" i="48"/>
  <c r="DA2240" i="48"/>
  <c r="CK2239" i="48"/>
  <c r="DG2240" i="48"/>
  <c r="CH2238" i="48"/>
  <c r="CM2238" i="48" s="1"/>
  <c r="CZ2239" i="48"/>
  <c r="CI2241" i="49" l="1"/>
  <c r="DA2242" i="49"/>
  <c r="CH2242" i="49"/>
  <c r="CM2242" i="49" s="1"/>
  <c r="CZ2243" i="49"/>
  <c r="CJ2241" i="49"/>
  <c r="CN2241" i="49" s="1"/>
  <c r="DB2242" i="49"/>
  <c r="CK2243" i="49"/>
  <c r="DG2244" i="49"/>
  <c r="DB2240" i="48"/>
  <c r="CJ2239" i="48"/>
  <c r="CN2239" i="48" s="1"/>
  <c r="CK2240" i="48"/>
  <c r="DG2241" i="48"/>
  <c r="CI2240" i="48"/>
  <c r="DA2241" i="48"/>
  <c r="CH2239" i="48"/>
  <c r="CM2239" i="48" s="1"/>
  <c r="CZ2240" i="48"/>
  <c r="CJ2242" i="49" l="1"/>
  <c r="CN2242" i="49" s="1"/>
  <c r="DB2243" i="49"/>
  <c r="CH2243" i="49"/>
  <c r="CM2243" i="49" s="1"/>
  <c r="CZ2244" i="49"/>
  <c r="CI2242" i="49"/>
  <c r="DA2243" i="49"/>
  <c r="CK2244" i="49"/>
  <c r="DG2245" i="49"/>
  <c r="CJ2240" i="48"/>
  <c r="CN2240" i="48" s="1"/>
  <c r="DB2241" i="48"/>
  <c r="CK2241" i="48"/>
  <c r="DG2242" i="48"/>
  <c r="CH2240" i="48"/>
  <c r="CM2240" i="48" s="1"/>
  <c r="CZ2241" i="48"/>
  <c r="CI2241" i="48"/>
  <c r="DA2242" i="48"/>
  <c r="CK2245" i="49" l="1"/>
  <c r="DG2246" i="49"/>
  <c r="CI2243" i="49"/>
  <c r="DA2244" i="49"/>
  <c r="DB2244" i="49"/>
  <c r="CJ2243" i="49"/>
  <c r="CN2243" i="49" s="1"/>
  <c r="CH2244" i="49"/>
  <c r="CM2244" i="49" s="1"/>
  <c r="CZ2245" i="49"/>
  <c r="CJ2241" i="48"/>
  <c r="CN2241" i="48" s="1"/>
  <c r="DB2242" i="48"/>
  <c r="CH2241" i="48"/>
  <c r="CM2241" i="48" s="1"/>
  <c r="CZ2242" i="48"/>
  <c r="CK2242" i="48"/>
  <c r="DG2243" i="48"/>
  <c r="CI2242" i="48"/>
  <c r="DA2243" i="48"/>
  <c r="CZ2246" i="49" l="1"/>
  <c r="CH2245" i="49"/>
  <c r="CM2245" i="49" s="1"/>
  <c r="CJ2244" i="49"/>
  <c r="CN2244" i="49" s="1"/>
  <c r="DB2245" i="49"/>
  <c r="CI2244" i="49"/>
  <c r="DA2245" i="49"/>
  <c r="CK2246" i="49"/>
  <c r="DG2247" i="49"/>
  <c r="DB2243" i="48"/>
  <c r="CJ2242" i="48"/>
  <c r="CN2242" i="48"/>
  <c r="CK2243" i="48"/>
  <c r="DG2244" i="48"/>
  <c r="CH2242" i="48"/>
  <c r="CM2242" i="48" s="1"/>
  <c r="CZ2243" i="48"/>
  <c r="CI2243" i="48"/>
  <c r="DA2244" i="48"/>
  <c r="DA2246" i="49" l="1"/>
  <c r="CI2245" i="49"/>
  <c r="CJ2245" i="49"/>
  <c r="CN2245" i="49" s="1"/>
  <c r="DB2246" i="49"/>
  <c r="CH2246" i="49"/>
  <c r="CM2246" i="49" s="1"/>
  <c r="CZ2247" i="49"/>
  <c r="CK2247" i="49"/>
  <c r="DG2248" i="49"/>
  <c r="CJ2243" i="48"/>
  <c r="CN2243" i="48" s="1"/>
  <c r="DB2244" i="48"/>
  <c r="CH2243" i="48"/>
  <c r="CM2243" i="48" s="1"/>
  <c r="CZ2244" i="48"/>
  <c r="CK2244" i="48"/>
  <c r="DG2245" i="48"/>
  <c r="CI2244" i="48"/>
  <c r="DA2245" i="48"/>
  <c r="CH2247" i="49" l="1"/>
  <c r="CM2247" i="49" s="1"/>
  <c r="CZ2248" i="49"/>
  <c r="CJ2246" i="49"/>
  <c r="CN2246" i="49" s="1"/>
  <c r="DB2247" i="49"/>
  <c r="CI2246" i="49"/>
  <c r="DA2247" i="49"/>
  <c r="CK2248" i="49"/>
  <c r="DG2249" i="49"/>
  <c r="CJ2244" i="48"/>
  <c r="DB2245" i="48"/>
  <c r="CN2244" i="48"/>
  <c r="CK2245" i="48"/>
  <c r="DG2246" i="48"/>
  <c r="CH2244" i="48"/>
  <c r="CM2244" i="48" s="1"/>
  <c r="CZ2245" i="48"/>
  <c r="CI2245" i="48"/>
  <c r="DA2246" i="48"/>
  <c r="CK2249" i="49" l="1"/>
  <c r="DG2250" i="49"/>
  <c r="CJ2247" i="49"/>
  <c r="CN2247" i="49" s="1"/>
  <c r="DB2248" i="49"/>
  <c r="CZ2249" i="49"/>
  <c r="CH2248" i="49"/>
  <c r="CM2248" i="49" s="1"/>
  <c r="CI2247" i="49"/>
  <c r="DA2248" i="49"/>
  <c r="CJ2245" i="48"/>
  <c r="DB2246" i="48"/>
  <c r="CN2245" i="48"/>
  <c r="CZ2246" i="48"/>
  <c r="CH2245" i="48"/>
  <c r="CM2245" i="48" s="1"/>
  <c r="CK2246" i="48"/>
  <c r="DG2247" i="48"/>
  <c r="CI2246" i="48"/>
  <c r="DA2247" i="48"/>
  <c r="DA2249" i="49" l="1"/>
  <c r="CI2248" i="49"/>
  <c r="CH2249" i="49"/>
  <c r="CM2249" i="49" s="1"/>
  <c r="CZ2250" i="49"/>
  <c r="CJ2248" i="49"/>
  <c r="CN2248" i="49" s="1"/>
  <c r="DB2249" i="49"/>
  <c r="CK2250" i="49"/>
  <c r="DG2251" i="49"/>
  <c r="CJ2246" i="48"/>
  <c r="DB2247" i="48"/>
  <c r="CN2246" i="48"/>
  <c r="CI2247" i="48"/>
  <c r="DA2248" i="48"/>
  <c r="CK2247" i="48"/>
  <c r="DG2248" i="48"/>
  <c r="CH2246" i="48"/>
  <c r="CM2246" i="48" s="1"/>
  <c r="CZ2247" i="48"/>
  <c r="CK2251" i="49" l="1"/>
  <c r="DG2252" i="49"/>
  <c r="CJ2249" i="49"/>
  <c r="CN2249" i="49" s="1"/>
  <c r="DB2250" i="49"/>
  <c r="CH2250" i="49"/>
  <c r="CM2250" i="49" s="1"/>
  <c r="CZ2251" i="49"/>
  <c r="CI2249" i="49"/>
  <c r="DA2250" i="49"/>
  <c r="CJ2247" i="48"/>
  <c r="CN2247" i="48" s="1"/>
  <c r="DB2248" i="48"/>
  <c r="CK2248" i="48"/>
  <c r="DG2249" i="48"/>
  <c r="CI2248" i="48"/>
  <c r="DA2249" i="48"/>
  <c r="CH2247" i="48"/>
  <c r="CM2247" i="48" s="1"/>
  <c r="CZ2248" i="48"/>
  <c r="CH2251" i="49" l="1"/>
  <c r="CM2251" i="49" s="1"/>
  <c r="CZ2252" i="49"/>
  <c r="CJ2250" i="49"/>
  <c r="CN2250" i="49" s="1"/>
  <c r="DB2251" i="49"/>
  <c r="CK2252" i="49"/>
  <c r="DG2253" i="49"/>
  <c r="CI2250" i="49"/>
  <c r="DA2251" i="49"/>
  <c r="CJ2248" i="48"/>
  <c r="CN2248" i="48" s="1"/>
  <c r="DB2249" i="48"/>
  <c r="CH2248" i="48"/>
  <c r="CM2248" i="48" s="1"/>
  <c r="CZ2249" i="48"/>
  <c r="CK2249" i="48"/>
  <c r="DG2250" i="48"/>
  <c r="CI2249" i="48"/>
  <c r="DA2250" i="48"/>
  <c r="DA2252" i="49" l="1"/>
  <c r="CI2251" i="49"/>
  <c r="CH2252" i="49"/>
  <c r="CM2252" i="49" s="1"/>
  <c r="CZ2253" i="49"/>
  <c r="CK2253" i="49"/>
  <c r="DG2254" i="49"/>
  <c r="DB2252" i="49"/>
  <c r="CJ2251" i="49"/>
  <c r="CN2251" i="49" s="1"/>
  <c r="DB2250" i="48"/>
  <c r="CJ2249" i="48"/>
  <c r="CN2249" i="48" s="1"/>
  <c r="CK2250" i="48"/>
  <c r="DG2251" i="48"/>
  <c r="CH2249" i="48"/>
  <c r="CM2249" i="48" s="1"/>
  <c r="CZ2250" i="48"/>
  <c r="CI2250" i="48"/>
  <c r="DA2251" i="48"/>
  <c r="CJ2252" i="49" l="1"/>
  <c r="CN2252" i="49" s="1"/>
  <c r="DB2253" i="49"/>
  <c r="CK2254" i="49"/>
  <c r="DG2255" i="49"/>
  <c r="CH2253" i="49"/>
  <c r="CM2253" i="49" s="1"/>
  <c r="CZ2254" i="49"/>
  <c r="CI2252" i="49"/>
  <c r="DA2253" i="49"/>
  <c r="DB2251" i="48"/>
  <c r="CJ2250" i="48"/>
  <c r="CN2250" i="48" s="1"/>
  <c r="CI2251" i="48"/>
  <c r="DA2252" i="48"/>
  <c r="CH2250" i="48"/>
  <c r="CM2250" i="48" s="1"/>
  <c r="CZ2251" i="48"/>
  <c r="CK2251" i="48"/>
  <c r="DG2252" i="48"/>
  <c r="CH2254" i="49" l="1"/>
  <c r="CM2254" i="49" s="1"/>
  <c r="CZ2255" i="49"/>
  <c r="CK2255" i="49"/>
  <c r="DG2256" i="49"/>
  <c r="CJ2253" i="49"/>
  <c r="CN2253" i="49" s="1"/>
  <c r="DB2254" i="49"/>
  <c r="CI2253" i="49"/>
  <c r="DA2254" i="49"/>
  <c r="DB2252" i="48"/>
  <c r="CJ2251" i="48"/>
  <c r="CN2251" i="48" s="1"/>
  <c r="CH2251" i="48"/>
  <c r="CM2251" i="48" s="1"/>
  <c r="CZ2252" i="48"/>
  <c r="CI2252" i="48"/>
  <c r="DA2253" i="48"/>
  <c r="CK2252" i="48"/>
  <c r="DG2253" i="48"/>
  <c r="CJ2254" i="49" l="1"/>
  <c r="CN2254" i="49" s="1"/>
  <c r="DB2255" i="49"/>
  <c r="CK2256" i="49"/>
  <c r="DG2257" i="49"/>
  <c r="CH2255" i="49"/>
  <c r="CM2255" i="49" s="1"/>
  <c r="CZ2256" i="49"/>
  <c r="CI2254" i="49"/>
  <c r="DA2255" i="49"/>
  <c r="CJ2252" i="48"/>
  <c r="CN2252" i="48" s="1"/>
  <c r="DB2253" i="48"/>
  <c r="CI2253" i="48"/>
  <c r="DA2254" i="48"/>
  <c r="CH2252" i="48"/>
  <c r="CM2252" i="48" s="1"/>
  <c r="CZ2253" i="48"/>
  <c r="CK2253" i="48"/>
  <c r="DG2254" i="48"/>
  <c r="CI2255" i="49" l="1"/>
  <c r="DA2256" i="49"/>
  <c r="CK2257" i="49"/>
  <c r="DG2258" i="49"/>
  <c r="CH2256" i="49"/>
  <c r="CM2256" i="49" s="1"/>
  <c r="CZ2257" i="49"/>
  <c r="CJ2255" i="49"/>
  <c r="CN2255" i="49" s="1"/>
  <c r="DB2256" i="49"/>
  <c r="DB2254" i="48"/>
  <c r="CJ2253" i="48"/>
  <c r="CN2253" i="48" s="1"/>
  <c r="CH2253" i="48"/>
  <c r="CM2253" i="48" s="1"/>
  <c r="CZ2254" i="48"/>
  <c r="CI2254" i="48"/>
  <c r="DA2255" i="48"/>
  <c r="CK2254" i="48"/>
  <c r="DG2255" i="48"/>
  <c r="DB2257" i="49" l="1"/>
  <c r="CJ2256" i="49"/>
  <c r="CN2256" i="49" s="1"/>
  <c r="CH2257" i="49"/>
  <c r="CM2257" i="49" s="1"/>
  <c r="CZ2258" i="49"/>
  <c r="CK2258" i="49"/>
  <c r="DG2259" i="49"/>
  <c r="CI2256" i="49"/>
  <c r="DA2257" i="49"/>
  <c r="CJ2254" i="48"/>
  <c r="CN2254" i="48" s="1"/>
  <c r="DB2255" i="48"/>
  <c r="CI2255" i="48"/>
  <c r="DA2256" i="48"/>
  <c r="CH2254" i="48"/>
  <c r="CM2254" i="48" s="1"/>
  <c r="CZ2255" i="48"/>
  <c r="CK2255" i="48"/>
  <c r="DG2256" i="48"/>
  <c r="CK2259" i="49" l="1"/>
  <c r="DG2260" i="49"/>
  <c r="CH2258" i="49"/>
  <c r="CM2258" i="49" s="1"/>
  <c r="CZ2259" i="49"/>
  <c r="CJ2257" i="49"/>
  <c r="CN2257" i="49" s="1"/>
  <c r="DB2258" i="49"/>
  <c r="CI2257" i="49"/>
  <c r="DA2258" i="49"/>
  <c r="DB2256" i="48"/>
  <c r="CJ2255" i="48"/>
  <c r="CN2255" i="48" s="1"/>
  <c r="CH2255" i="48"/>
  <c r="CM2255" i="48" s="1"/>
  <c r="CZ2256" i="48"/>
  <c r="CI2256" i="48"/>
  <c r="DA2257" i="48"/>
  <c r="CK2256" i="48"/>
  <c r="DG2257" i="48"/>
  <c r="CJ2258" i="49" l="1"/>
  <c r="CN2258" i="49" s="1"/>
  <c r="DB2259" i="49"/>
  <c r="CH2259" i="49"/>
  <c r="CM2259" i="49" s="1"/>
  <c r="CZ2260" i="49"/>
  <c r="CK2260" i="49"/>
  <c r="DG2261" i="49"/>
  <c r="CI2258" i="49"/>
  <c r="DA2259" i="49"/>
  <c r="CJ2256" i="48"/>
  <c r="DB2257" i="48"/>
  <c r="CN2256" i="48"/>
  <c r="CI2257" i="48"/>
  <c r="DA2258" i="48"/>
  <c r="CZ2257" i="48"/>
  <c r="CH2256" i="48"/>
  <c r="CM2256" i="48" s="1"/>
  <c r="DG2258" i="48"/>
  <c r="CK2257" i="48"/>
  <c r="CI2259" i="49" l="1"/>
  <c r="DA2260" i="49"/>
  <c r="CH2260" i="49"/>
  <c r="CM2260" i="49" s="1"/>
  <c r="CZ2261" i="49"/>
  <c r="DB2260" i="49"/>
  <c r="CJ2259" i="49"/>
  <c r="CN2259" i="49" s="1"/>
  <c r="CK2261" i="49"/>
  <c r="DG2262" i="49"/>
  <c r="CJ2257" i="48"/>
  <c r="CN2257" i="48" s="1"/>
  <c r="DB2258" i="48"/>
  <c r="CK2258" i="48"/>
  <c r="DG2259" i="48"/>
  <c r="CH2257" i="48"/>
  <c r="CM2257" i="48" s="1"/>
  <c r="CZ2258" i="48"/>
  <c r="CI2258" i="48"/>
  <c r="DA2259" i="48"/>
  <c r="CK2262" i="49" l="1"/>
  <c r="DG2263" i="49"/>
  <c r="CJ2260" i="49"/>
  <c r="CN2260" i="49" s="1"/>
  <c r="DB2261" i="49"/>
  <c r="CZ2262" i="49"/>
  <c r="CH2261" i="49"/>
  <c r="CM2261" i="49" s="1"/>
  <c r="CI2260" i="49"/>
  <c r="DA2261" i="49"/>
  <c r="CJ2258" i="48"/>
  <c r="CN2258" i="48" s="1"/>
  <c r="DB2259" i="48"/>
  <c r="CH2258" i="48"/>
  <c r="CM2258" i="48" s="1"/>
  <c r="CZ2259" i="48"/>
  <c r="CK2259" i="48"/>
  <c r="DG2260" i="48"/>
  <c r="CI2259" i="48"/>
  <c r="DA2260" i="48"/>
  <c r="CI2261" i="49" l="1"/>
  <c r="DA2262" i="49"/>
  <c r="CH2262" i="49"/>
  <c r="CM2262" i="49" s="1"/>
  <c r="CZ2263" i="49"/>
  <c r="CJ2261" i="49"/>
  <c r="CN2261" i="49" s="1"/>
  <c r="DB2262" i="49"/>
  <c r="CK2263" i="49"/>
  <c r="DG2264" i="49"/>
  <c r="CJ2259" i="48"/>
  <c r="CN2259" i="48" s="1"/>
  <c r="DB2260" i="48"/>
  <c r="CK2260" i="48"/>
  <c r="DG2261" i="48"/>
  <c r="CH2259" i="48"/>
  <c r="CM2259" i="48" s="1"/>
  <c r="CZ2260" i="48"/>
  <c r="CI2260" i="48"/>
  <c r="DA2261" i="48"/>
  <c r="CJ2262" i="49" l="1"/>
  <c r="CN2262" i="49" s="1"/>
  <c r="DB2263" i="49"/>
  <c r="CH2263" i="49"/>
  <c r="CM2263" i="49" s="1"/>
  <c r="CZ2264" i="49"/>
  <c r="CI2262" i="49"/>
  <c r="DA2263" i="49"/>
  <c r="CK2264" i="49"/>
  <c r="DG2265" i="49"/>
  <c r="CJ2260" i="48"/>
  <c r="DB2261" i="48"/>
  <c r="CN2260" i="48"/>
  <c r="CI2261" i="48"/>
  <c r="DA2262" i="48"/>
  <c r="CH2260" i="48"/>
  <c r="CM2260" i="48" s="1"/>
  <c r="CZ2261" i="48"/>
  <c r="CK2261" i="48"/>
  <c r="DG2262" i="48"/>
  <c r="CK2265" i="49" l="1"/>
  <c r="DG2266" i="49"/>
  <c r="CZ2265" i="49"/>
  <c r="CH2264" i="49"/>
  <c r="CM2264" i="49" s="1"/>
  <c r="CI2263" i="49"/>
  <c r="DA2264" i="49"/>
  <c r="CJ2263" i="49"/>
  <c r="CN2263" i="49" s="1"/>
  <c r="DB2264" i="49"/>
  <c r="DB2262" i="48"/>
  <c r="CJ2261" i="48"/>
  <c r="CN2261" i="48" s="1"/>
  <c r="CH2261" i="48"/>
  <c r="CM2261" i="48" s="1"/>
  <c r="CZ2262" i="48"/>
  <c r="CI2262" i="48"/>
  <c r="DA2263" i="48"/>
  <c r="CK2262" i="48"/>
  <c r="DG2263" i="48"/>
  <c r="CJ2264" i="49" l="1"/>
  <c r="CN2264" i="49" s="1"/>
  <c r="DB2265" i="49"/>
  <c r="DA2265" i="49"/>
  <c r="CI2264" i="49"/>
  <c r="CH2265" i="49"/>
  <c r="CM2265" i="49" s="1"/>
  <c r="CZ2266" i="49"/>
  <c r="CK2266" i="49"/>
  <c r="DG2267" i="49"/>
  <c r="CJ2262" i="48"/>
  <c r="CN2262" i="48" s="1"/>
  <c r="DB2263" i="48"/>
  <c r="CI2263" i="48"/>
  <c r="DA2264" i="48"/>
  <c r="CH2262" i="48"/>
  <c r="CM2262" i="48" s="1"/>
  <c r="CZ2263" i="48"/>
  <c r="CK2263" i="48"/>
  <c r="DG2264" i="48"/>
  <c r="CH2266" i="49" l="1"/>
  <c r="CM2266" i="49" s="1"/>
  <c r="CZ2267" i="49"/>
  <c r="CI2265" i="49"/>
  <c r="DA2266" i="49"/>
  <c r="CJ2265" i="49"/>
  <c r="CN2265" i="49" s="1"/>
  <c r="DB2266" i="49"/>
  <c r="CK2267" i="49"/>
  <c r="DG2268" i="49"/>
  <c r="DB2264" i="48"/>
  <c r="CJ2263" i="48"/>
  <c r="CN2263" i="48" s="1"/>
  <c r="CH2263" i="48"/>
  <c r="CM2263" i="48" s="1"/>
  <c r="CZ2264" i="48"/>
  <c r="DA2265" i="48"/>
  <c r="CI2264" i="48"/>
  <c r="CK2264" i="48"/>
  <c r="DG2265" i="48"/>
  <c r="CJ2266" i="49" l="1"/>
  <c r="CN2266" i="49" s="1"/>
  <c r="DB2267" i="49"/>
  <c r="CI2266" i="49"/>
  <c r="DA2267" i="49"/>
  <c r="CH2267" i="49"/>
  <c r="CM2267" i="49" s="1"/>
  <c r="CZ2268" i="49"/>
  <c r="CK2268" i="49"/>
  <c r="DG2269" i="49"/>
  <c r="CJ2264" i="48"/>
  <c r="CN2264" i="48" s="1"/>
  <c r="DB2265" i="48"/>
  <c r="CH2264" i="48"/>
  <c r="CM2264" i="48" s="1"/>
  <c r="CZ2265" i="48"/>
  <c r="CI2265" i="48"/>
  <c r="DA2266" i="48"/>
  <c r="CK2265" i="48"/>
  <c r="DG2266" i="48"/>
  <c r="CH2268" i="49" l="1"/>
  <c r="CM2268" i="49" s="1"/>
  <c r="CZ2269" i="49"/>
  <c r="CK2269" i="49"/>
  <c r="DG2270" i="49"/>
  <c r="CI2267" i="49"/>
  <c r="DA2268" i="49"/>
  <c r="CJ2267" i="49"/>
  <c r="CN2267" i="49" s="1"/>
  <c r="DB2268" i="49"/>
  <c r="CJ2265" i="48"/>
  <c r="DB2266" i="48"/>
  <c r="CN2265" i="48"/>
  <c r="DA2267" i="48"/>
  <c r="CI2266" i="48"/>
  <c r="CH2265" i="48"/>
  <c r="CM2265" i="48" s="1"/>
  <c r="CZ2266" i="48"/>
  <c r="CK2266" i="48"/>
  <c r="DG2267" i="48"/>
  <c r="CJ2268" i="49" l="1"/>
  <c r="CN2268" i="49" s="1"/>
  <c r="DB2269" i="49"/>
  <c r="CI2268" i="49"/>
  <c r="DA2269" i="49"/>
  <c r="CK2270" i="49"/>
  <c r="DG2271" i="49"/>
  <c r="CZ2270" i="49"/>
  <c r="CH2269" i="49"/>
  <c r="CM2269" i="49" s="1"/>
  <c r="DB2267" i="48"/>
  <c r="CJ2266" i="48"/>
  <c r="CN2266" i="48" s="1"/>
  <c r="CK2267" i="48"/>
  <c r="DG2268" i="48"/>
  <c r="CH2266" i="48"/>
  <c r="CM2266" i="48" s="1"/>
  <c r="CZ2267" i="48"/>
  <c r="CI2267" i="48"/>
  <c r="DA2268" i="48"/>
  <c r="CH2270" i="49" l="1"/>
  <c r="CM2270" i="49" s="1"/>
  <c r="CZ2271" i="49"/>
  <c r="CK2271" i="49"/>
  <c r="DG2272" i="49"/>
  <c r="CI2269" i="49"/>
  <c r="DA2270" i="49"/>
  <c r="CJ2269" i="49"/>
  <c r="CN2269" i="49" s="1"/>
  <c r="DB2270" i="49"/>
  <c r="CJ2267" i="48"/>
  <c r="CN2267" i="48" s="1"/>
  <c r="DB2268" i="48"/>
  <c r="CZ2268" i="48"/>
  <c r="CH2267" i="48"/>
  <c r="CM2267" i="48" s="1"/>
  <c r="CK2268" i="48"/>
  <c r="DG2269" i="48"/>
  <c r="CI2268" i="48"/>
  <c r="DA2269" i="48"/>
  <c r="CJ2270" i="49" l="1"/>
  <c r="CN2270" i="49" s="1"/>
  <c r="DB2271" i="49"/>
  <c r="CI2270" i="49"/>
  <c r="DA2271" i="49"/>
  <c r="CK2272" i="49"/>
  <c r="DG2273" i="49"/>
  <c r="CH2271" i="49"/>
  <c r="CM2271" i="49" s="1"/>
  <c r="CZ2272" i="49"/>
  <c r="CJ2268" i="48"/>
  <c r="CN2268" i="48" s="1"/>
  <c r="DB2269" i="48"/>
  <c r="CK2269" i="48"/>
  <c r="DG2270" i="48"/>
  <c r="CI2269" i="48"/>
  <c r="DA2270" i="48"/>
  <c r="CH2268" i="48"/>
  <c r="CM2268" i="48" s="1"/>
  <c r="CZ2269" i="48"/>
  <c r="CI2271" i="49" l="1"/>
  <c r="DA2272" i="49"/>
  <c r="CK2273" i="49"/>
  <c r="DG2274" i="49"/>
  <c r="CH2272" i="49"/>
  <c r="CM2272" i="49" s="1"/>
  <c r="CZ2273" i="49"/>
  <c r="CJ2271" i="49"/>
  <c r="CN2271" i="49" s="1"/>
  <c r="DB2272" i="49"/>
  <c r="CJ2269" i="48"/>
  <c r="CN2269" i="48" s="1"/>
  <c r="DB2270" i="48"/>
  <c r="CI2270" i="48"/>
  <c r="DA2271" i="48"/>
  <c r="CK2270" i="48"/>
  <c r="DG2271" i="48"/>
  <c r="CH2269" i="48"/>
  <c r="CM2269" i="48" s="1"/>
  <c r="CZ2270" i="48"/>
  <c r="CJ2272" i="49" l="1"/>
  <c r="CN2272" i="49" s="1"/>
  <c r="DB2273" i="49"/>
  <c r="CH2273" i="49"/>
  <c r="CM2273" i="49" s="1"/>
  <c r="CZ2274" i="49"/>
  <c r="CK2274" i="49"/>
  <c r="DG2275" i="49"/>
  <c r="CI2272" i="49"/>
  <c r="DA2273" i="49"/>
  <c r="CJ2270" i="48"/>
  <c r="CN2270" i="48" s="1"/>
  <c r="DB2271" i="48"/>
  <c r="CK2271" i="48"/>
  <c r="DG2272" i="48"/>
  <c r="CI2271" i="48"/>
  <c r="DA2272" i="48"/>
  <c r="CH2270" i="48"/>
  <c r="CM2270" i="48" s="1"/>
  <c r="CZ2271" i="48"/>
  <c r="CK2275" i="49" l="1"/>
  <c r="DG2276" i="49"/>
  <c r="CZ2275" i="49"/>
  <c r="CH2274" i="49"/>
  <c r="CM2274" i="49" s="1"/>
  <c r="CJ2273" i="49"/>
  <c r="CN2273" i="49" s="1"/>
  <c r="DB2274" i="49"/>
  <c r="CI2273" i="49"/>
  <c r="DA2274" i="49"/>
  <c r="CJ2271" i="48"/>
  <c r="DB2272" i="48"/>
  <c r="CN2271" i="48"/>
  <c r="CI2272" i="48"/>
  <c r="DA2273" i="48"/>
  <c r="CK2272" i="48"/>
  <c r="DG2273" i="48"/>
  <c r="CH2271" i="48"/>
  <c r="CM2271" i="48" s="1"/>
  <c r="CZ2272" i="48"/>
  <c r="CJ2274" i="49" l="1"/>
  <c r="CN2274" i="49" s="1"/>
  <c r="DB2275" i="49"/>
  <c r="CH2275" i="49"/>
  <c r="CM2275" i="49" s="1"/>
  <c r="CZ2276" i="49"/>
  <c r="CK2276" i="49"/>
  <c r="DG2277" i="49"/>
  <c r="CI2274" i="49"/>
  <c r="DA2275" i="49"/>
  <c r="CJ2272" i="48"/>
  <c r="CN2272" i="48" s="1"/>
  <c r="DB2273" i="48"/>
  <c r="CK2273" i="48"/>
  <c r="DG2274" i="48"/>
  <c r="CI2273" i="48"/>
  <c r="DA2274" i="48"/>
  <c r="CH2272" i="48"/>
  <c r="CM2272" i="48" s="1"/>
  <c r="CZ2273" i="48"/>
  <c r="CK2277" i="49" l="1"/>
  <c r="DG2278" i="49"/>
  <c r="CI2275" i="49"/>
  <c r="DA2276" i="49"/>
  <c r="CH2276" i="49"/>
  <c r="CM2276" i="49" s="1"/>
  <c r="CZ2277" i="49"/>
  <c r="CJ2275" i="49"/>
  <c r="CN2275" i="49" s="1"/>
  <c r="DB2276" i="49"/>
  <c r="CJ2273" i="48"/>
  <c r="CN2273" i="48" s="1"/>
  <c r="DB2274" i="48"/>
  <c r="CH2273" i="48"/>
  <c r="CM2273" i="48" s="1"/>
  <c r="CZ2274" i="48"/>
  <c r="CI2274" i="48"/>
  <c r="DA2275" i="48"/>
  <c r="CK2274" i="48"/>
  <c r="DG2275" i="48"/>
  <c r="CJ2276" i="49" l="1"/>
  <c r="CN2276" i="49" s="1"/>
  <c r="DB2277" i="49"/>
  <c r="CH2277" i="49"/>
  <c r="CM2277" i="49" s="1"/>
  <c r="CZ2278" i="49"/>
  <c r="CI2276" i="49"/>
  <c r="DA2277" i="49"/>
  <c r="CK2278" i="49"/>
  <c r="DG2279" i="49"/>
  <c r="CJ2274" i="48"/>
  <c r="CN2274" i="48" s="1"/>
  <c r="DB2275" i="48"/>
  <c r="CK2275" i="48"/>
  <c r="DG2276" i="48"/>
  <c r="CI2275" i="48"/>
  <c r="DA2276" i="48"/>
  <c r="CH2274" i="48"/>
  <c r="CM2274" i="48" s="1"/>
  <c r="CZ2275" i="48"/>
  <c r="CK2279" i="49" l="1"/>
  <c r="DG2280" i="49"/>
  <c r="DA2278" i="49"/>
  <c r="CI2277" i="49"/>
  <c r="CH2278" i="49"/>
  <c r="CM2278" i="49" s="1"/>
  <c r="CZ2279" i="49"/>
  <c r="CJ2277" i="49"/>
  <c r="CN2277" i="49" s="1"/>
  <c r="DB2278" i="49"/>
  <c r="CJ2275" i="48"/>
  <c r="DB2276" i="48"/>
  <c r="CN2275" i="48"/>
  <c r="CZ2276" i="48"/>
  <c r="CH2275" i="48"/>
  <c r="CM2275" i="48" s="1"/>
  <c r="CI2276" i="48"/>
  <c r="DA2277" i="48"/>
  <c r="CK2276" i="48"/>
  <c r="DG2277" i="48"/>
  <c r="CJ2278" i="49" l="1"/>
  <c r="CN2278" i="49" s="1"/>
  <c r="DB2279" i="49"/>
  <c r="CH2279" i="49"/>
  <c r="CM2279" i="49" s="1"/>
  <c r="CZ2280" i="49"/>
  <c r="CI2278" i="49"/>
  <c r="DA2279" i="49"/>
  <c r="CK2280" i="49"/>
  <c r="DG2281" i="49"/>
  <c r="DB2277" i="48"/>
  <c r="CJ2276" i="48"/>
  <c r="CN2276" i="48" s="1"/>
  <c r="DA2278" i="48"/>
  <c r="CI2277" i="48"/>
  <c r="CH2276" i="48"/>
  <c r="CM2276" i="48" s="1"/>
  <c r="CZ2277" i="48"/>
  <c r="CK2277" i="48"/>
  <c r="DG2278" i="48"/>
  <c r="CI2279" i="49" l="1"/>
  <c r="DA2280" i="49"/>
  <c r="CH2280" i="49"/>
  <c r="CM2280" i="49" s="1"/>
  <c r="CZ2281" i="49"/>
  <c r="CJ2279" i="49"/>
  <c r="CN2279" i="49" s="1"/>
  <c r="DB2280" i="49"/>
  <c r="CK2281" i="49"/>
  <c r="DG2282" i="49"/>
  <c r="CJ2277" i="48"/>
  <c r="CN2277" i="48" s="1"/>
  <c r="DB2278" i="48"/>
  <c r="CZ2278" i="48"/>
  <c r="CH2277" i="48"/>
  <c r="CM2277" i="48" s="1"/>
  <c r="CI2278" i="48"/>
  <c r="DA2279" i="48"/>
  <c r="CK2278" i="48"/>
  <c r="DG2279" i="48"/>
  <c r="DB2281" i="49" l="1"/>
  <c r="CJ2280" i="49"/>
  <c r="CN2280" i="49" s="1"/>
  <c r="CH2281" i="49"/>
  <c r="CM2281" i="49" s="1"/>
  <c r="CZ2282" i="49"/>
  <c r="CI2280" i="49"/>
  <c r="DA2281" i="49"/>
  <c r="CK2282" i="49"/>
  <c r="DG2283" i="49"/>
  <c r="CJ2278" i="48"/>
  <c r="CN2278" i="48" s="1"/>
  <c r="DB2279" i="48"/>
  <c r="CI2279" i="48"/>
  <c r="DA2280" i="48"/>
  <c r="CH2278" i="48"/>
  <c r="CM2278" i="48" s="1"/>
  <c r="CZ2279" i="48"/>
  <c r="CK2279" i="48"/>
  <c r="DG2280" i="48"/>
  <c r="CK2283" i="49" l="1"/>
  <c r="DG2284" i="49"/>
  <c r="CI2281" i="49"/>
  <c r="DA2282" i="49"/>
  <c r="CH2282" i="49"/>
  <c r="CM2282" i="49" s="1"/>
  <c r="CZ2283" i="49"/>
  <c r="CJ2281" i="49"/>
  <c r="CN2281" i="49" s="1"/>
  <c r="DB2282" i="49"/>
  <c r="CJ2279" i="48"/>
  <c r="CN2279" i="48" s="1"/>
  <c r="DB2280" i="48"/>
  <c r="CH2279" i="48"/>
  <c r="CM2279" i="48" s="1"/>
  <c r="CZ2280" i="48"/>
  <c r="CI2280" i="48"/>
  <c r="DA2281" i="48"/>
  <c r="CK2280" i="48"/>
  <c r="DG2281" i="48"/>
  <c r="CJ2282" i="49" l="1"/>
  <c r="CN2282" i="49" s="1"/>
  <c r="DB2283" i="49"/>
  <c r="CH2283" i="49"/>
  <c r="CM2283" i="49" s="1"/>
  <c r="CZ2284" i="49"/>
  <c r="CI2282" i="49"/>
  <c r="DA2283" i="49"/>
  <c r="CK2284" i="49"/>
  <c r="DG2285" i="49"/>
  <c r="DB2281" i="48"/>
  <c r="CJ2280" i="48"/>
  <c r="CN2280" i="48" s="1"/>
  <c r="CI2281" i="48"/>
  <c r="DA2282" i="48"/>
  <c r="CH2280" i="48"/>
  <c r="CM2280" i="48" s="1"/>
  <c r="CZ2281" i="48"/>
  <c r="CK2281" i="48"/>
  <c r="DG2282" i="48"/>
  <c r="DA2284" i="49" l="1"/>
  <c r="CI2283" i="49"/>
  <c r="CH2284" i="49"/>
  <c r="CM2284" i="49" s="1"/>
  <c r="CZ2285" i="49"/>
  <c r="DB2284" i="49"/>
  <c r="CJ2283" i="49"/>
  <c r="CN2283" i="49" s="1"/>
  <c r="CK2285" i="49"/>
  <c r="DG2286" i="49"/>
  <c r="CJ2281" i="48"/>
  <c r="CN2281" i="48" s="1"/>
  <c r="DB2282" i="48"/>
  <c r="CH2281" i="48"/>
  <c r="CM2281" i="48" s="1"/>
  <c r="CZ2282" i="48"/>
  <c r="CI2282" i="48"/>
  <c r="DA2283" i="48"/>
  <c r="CK2282" i="48"/>
  <c r="DG2283" i="48"/>
  <c r="CJ2284" i="49" l="1"/>
  <c r="CN2284" i="49" s="1"/>
  <c r="DB2285" i="49"/>
  <c r="CH2285" i="49"/>
  <c r="CM2285" i="49" s="1"/>
  <c r="CZ2286" i="49"/>
  <c r="CI2284" i="49"/>
  <c r="DA2285" i="49"/>
  <c r="CK2286" i="49"/>
  <c r="DG2287" i="49"/>
  <c r="CJ2282" i="48"/>
  <c r="CN2282" i="48" s="1"/>
  <c r="DB2283" i="48"/>
  <c r="CI2283" i="48"/>
  <c r="DA2284" i="48"/>
  <c r="CH2282" i="48"/>
  <c r="CM2282" i="48" s="1"/>
  <c r="CZ2283" i="48"/>
  <c r="CK2283" i="48"/>
  <c r="DG2284" i="48"/>
  <c r="CK2287" i="49" l="1"/>
  <c r="DG2288" i="49"/>
  <c r="CH2286" i="49"/>
  <c r="CM2286" i="49" s="1"/>
  <c r="CZ2287" i="49"/>
  <c r="CJ2285" i="49"/>
  <c r="CN2285" i="49" s="1"/>
  <c r="DB2286" i="49"/>
  <c r="CI2285" i="49"/>
  <c r="DA2286" i="49"/>
  <c r="CJ2283" i="48"/>
  <c r="CN2283" i="48" s="1"/>
  <c r="DB2284" i="48"/>
  <c r="CK2284" i="48"/>
  <c r="DG2285" i="48"/>
  <c r="CH2283" i="48"/>
  <c r="CM2283" i="48" s="1"/>
  <c r="CZ2284" i="48"/>
  <c r="CI2284" i="48"/>
  <c r="DA2285" i="48"/>
  <c r="CI2286" i="49" l="1"/>
  <c r="DA2287" i="49"/>
  <c r="CJ2286" i="49"/>
  <c r="CN2286" i="49" s="1"/>
  <c r="DB2287" i="49"/>
  <c r="CH2287" i="49"/>
  <c r="CM2287" i="49" s="1"/>
  <c r="CZ2288" i="49"/>
  <c r="CK2288" i="49"/>
  <c r="DG2289" i="49"/>
  <c r="CJ2284" i="48"/>
  <c r="CN2284" i="48" s="1"/>
  <c r="DB2285" i="48"/>
  <c r="CH2284" i="48"/>
  <c r="CM2284" i="48" s="1"/>
  <c r="CZ2285" i="48"/>
  <c r="CK2285" i="48"/>
  <c r="DG2286" i="48"/>
  <c r="CI2285" i="48"/>
  <c r="DA2286" i="48"/>
  <c r="CH2288" i="49" l="1"/>
  <c r="CM2288" i="49" s="1"/>
  <c r="CZ2289" i="49"/>
  <c r="CJ2287" i="49"/>
  <c r="CN2287" i="49" s="1"/>
  <c r="DB2288" i="49"/>
  <c r="CI2287" i="49"/>
  <c r="DA2288" i="49"/>
  <c r="CK2289" i="49"/>
  <c r="DG2290" i="49"/>
  <c r="DB2286" i="48"/>
  <c r="CJ2285" i="48"/>
  <c r="CN2285" i="48" s="1"/>
  <c r="CK2286" i="48"/>
  <c r="DG2287" i="48"/>
  <c r="CH2285" i="48"/>
  <c r="CM2285" i="48" s="1"/>
  <c r="CZ2286" i="48"/>
  <c r="CI2286" i="48"/>
  <c r="DA2287" i="48"/>
  <c r="CI2288" i="49" l="1"/>
  <c r="DA2289" i="49"/>
  <c r="CJ2288" i="49"/>
  <c r="CN2288" i="49" s="1"/>
  <c r="DB2289" i="49"/>
  <c r="CH2289" i="49"/>
  <c r="CM2289" i="49" s="1"/>
  <c r="CZ2290" i="49"/>
  <c r="CK2290" i="49"/>
  <c r="DG2291" i="49"/>
  <c r="CJ2286" i="48"/>
  <c r="CN2286" i="48" s="1"/>
  <c r="DB2287" i="48"/>
  <c r="CK2287" i="48"/>
  <c r="DG2288" i="48"/>
  <c r="CI2287" i="48"/>
  <c r="DA2288" i="48"/>
  <c r="CH2286" i="48"/>
  <c r="CM2286" i="48" s="1"/>
  <c r="CZ2287" i="48"/>
  <c r="CK2291" i="49" l="1"/>
  <c r="DG2292" i="49"/>
  <c r="CJ2289" i="49"/>
  <c r="CN2289" i="49" s="1"/>
  <c r="DB2290" i="49"/>
  <c r="CI2289" i="49"/>
  <c r="DA2290" i="49"/>
  <c r="CH2290" i="49"/>
  <c r="CM2290" i="49" s="1"/>
  <c r="CZ2291" i="49"/>
  <c r="CJ2287" i="48"/>
  <c r="DB2288" i="48"/>
  <c r="CN2287" i="48"/>
  <c r="CI2288" i="48"/>
  <c r="DA2289" i="48"/>
  <c r="CK2288" i="48"/>
  <c r="DG2289" i="48"/>
  <c r="CH2287" i="48"/>
  <c r="CM2287" i="48" s="1"/>
  <c r="CZ2288" i="48"/>
  <c r="CI2290" i="49" l="1"/>
  <c r="DA2291" i="49"/>
  <c r="CK2292" i="49"/>
  <c r="DG2293" i="49"/>
  <c r="CH2291" i="49"/>
  <c r="CM2291" i="49" s="1"/>
  <c r="CZ2292" i="49"/>
  <c r="CJ2290" i="49"/>
  <c r="CN2290" i="49" s="1"/>
  <c r="DB2291" i="49"/>
  <c r="CJ2288" i="48"/>
  <c r="DB2289" i="48"/>
  <c r="CN2288" i="48"/>
  <c r="DG2290" i="48"/>
  <c r="CK2289" i="48"/>
  <c r="CI2289" i="48"/>
  <c r="DA2290" i="48"/>
  <c r="CH2288" i="48"/>
  <c r="CM2288" i="48" s="1"/>
  <c r="CZ2289" i="48"/>
  <c r="CJ2291" i="49" l="1"/>
  <c r="CN2291" i="49" s="1"/>
  <c r="DB2292" i="49"/>
  <c r="CH2292" i="49"/>
  <c r="CM2292" i="49" s="1"/>
  <c r="CZ2293" i="49"/>
  <c r="CK2293" i="49"/>
  <c r="DG2294" i="49"/>
  <c r="CI2291" i="49"/>
  <c r="DA2292" i="49"/>
  <c r="CJ2289" i="48"/>
  <c r="CN2289" i="48" s="1"/>
  <c r="DB2290" i="48"/>
  <c r="CI2290" i="48"/>
  <c r="DA2291" i="48"/>
  <c r="CK2290" i="48"/>
  <c r="DG2291" i="48"/>
  <c r="CH2289" i="48"/>
  <c r="CM2289" i="48" s="1"/>
  <c r="CZ2290" i="48"/>
  <c r="CI2292" i="49" l="1"/>
  <c r="DA2293" i="49"/>
  <c r="CK2294" i="49"/>
  <c r="DG2295" i="49"/>
  <c r="CZ2294" i="49"/>
  <c r="CH2293" i="49"/>
  <c r="CM2293" i="49" s="1"/>
  <c r="CJ2292" i="49"/>
  <c r="CN2292" i="49" s="1"/>
  <c r="DB2293" i="49"/>
  <c r="CJ2290" i="48"/>
  <c r="DB2291" i="48"/>
  <c r="CN2290" i="48"/>
  <c r="CI2291" i="48"/>
  <c r="DA2292" i="48"/>
  <c r="CH2290" i="48"/>
  <c r="CM2290" i="48" s="1"/>
  <c r="CZ2291" i="48"/>
  <c r="CK2291" i="48"/>
  <c r="DG2292" i="48"/>
  <c r="CJ2293" i="49" l="1"/>
  <c r="CN2293" i="49" s="1"/>
  <c r="DB2294" i="49"/>
  <c r="CH2294" i="49"/>
  <c r="CM2294" i="49" s="1"/>
  <c r="CZ2295" i="49"/>
  <c r="CK2295" i="49"/>
  <c r="DG2296" i="49"/>
  <c r="CI2293" i="49"/>
  <c r="DA2294" i="49"/>
  <c r="CJ2291" i="48"/>
  <c r="DB2292" i="48"/>
  <c r="CN2291" i="48"/>
  <c r="CH2291" i="48"/>
  <c r="CM2291" i="48" s="1"/>
  <c r="CZ2292" i="48"/>
  <c r="CI2292" i="48"/>
  <c r="DA2293" i="48"/>
  <c r="CK2292" i="48"/>
  <c r="DG2293" i="48"/>
  <c r="CK2296" i="49" l="1"/>
  <c r="DG2297" i="49"/>
  <c r="CH2295" i="49"/>
  <c r="CM2295" i="49" s="1"/>
  <c r="CZ2296" i="49"/>
  <c r="CJ2294" i="49"/>
  <c r="CN2294" i="49" s="1"/>
  <c r="DB2295" i="49"/>
  <c r="CI2294" i="49"/>
  <c r="DA2295" i="49"/>
  <c r="CJ2292" i="48"/>
  <c r="DB2293" i="48"/>
  <c r="CN2292" i="48"/>
  <c r="CI2293" i="48"/>
  <c r="DA2294" i="48"/>
  <c r="CH2292" i="48"/>
  <c r="CM2292" i="48" s="1"/>
  <c r="CZ2293" i="48"/>
  <c r="CK2293" i="48"/>
  <c r="DG2294" i="48"/>
  <c r="CJ2295" i="49" l="1"/>
  <c r="CN2295" i="49" s="1"/>
  <c r="DB2296" i="49"/>
  <c r="CZ2297" i="49"/>
  <c r="CH2296" i="49"/>
  <c r="CM2296" i="49" s="1"/>
  <c r="CK2297" i="49"/>
  <c r="DG2298" i="49"/>
  <c r="CI2295" i="49"/>
  <c r="DA2296" i="49"/>
  <c r="CJ2293" i="48"/>
  <c r="CN2293" i="48" s="1"/>
  <c r="DB2294" i="48"/>
  <c r="CH2293" i="48"/>
  <c r="CM2293" i="48" s="1"/>
  <c r="CZ2294" i="48"/>
  <c r="CI2294" i="48"/>
  <c r="DA2295" i="48"/>
  <c r="CK2294" i="48"/>
  <c r="DG2295" i="48"/>
  <c r="CI2296" i="49" l="1"/>
  <c r="DA2297" i="49"/>
  <c r="CK2298" i="49"/>
  <c r="DG2299" i="49"/>
  <c r="CH2297" i="49"/>
  <c r="CM2297" i="49" s="1"/>
  <c r="CZ2298" i="49"/>
  <c r="CJ2296" i="49"/>
  <c r="CN2296" i="49" s="1"/>
  <c r="DB2297" i="49"/>
  <c r="CJ2294" i="48"/>
  <c r="CN2294" i="48" s="1"/>
  <c r="DB2295" i="48"/>
  <c r="CI2295" i="48"/>
  <c r="DA2296" i="48"/>
  <c r="CH2294" i="48"/>
  <c r="CM2294" i="48" s="1"/>
  <c r="CZ2295" i="48"/>
  <c r="CK2295" i="48"/>
  <c r="DG2296" i="48"/>
  <c r="CZ2299" i="49" l="1"/>
  <c r="CH2298" i="49"/>
  <c r="CM2298" i="49" s="1"/>
  <c r="CK2299" i="49"/>
  <c r="DG2300" i="49"/>
  <c r="CI2297" i="49"/>
  <c r="DA2298" i="49"/>
  <c r="CJ2297" i="49"/>
  <c r="CN2297" i="49" s="1"/>
  <c r="DB2298" i="49"/>
  <c r="DB2296" i="48"/>
  <c r="CJ2295" i="48"/>
  <c r="CN2295" i="48" s="1"/>
  <c r="CH2295" i="48"/>
  <c r="CM2295" i="48" s="1"/>
  <c r="CZ2296" i="48"/>
  <c r="DA2297" i="48"/>
  <c r="CI2296" i="48"/>
  <c r="CK2296" i="48"/>
  <c r="DG2297" i="48"/>
  <c r="CI2298" i="49" l="1"/>
  <c r="DA2299" i="49"/>
  <c r="CK2300" i="49"/>
  <c r="DG2301" i="49"/>
  <c r="CH2299" i="49"/>
  <c r="CM2299" i="49" s="1"/>
  <c r="CZ2300" i="49"/>
  <c r="CJ2298" i="49"/>
  <c r="CN2298" i="49" s="1"/>
  <c r="DB2299" i="49"/>
  <c r="DB2297" i="48"/>
  <c r="CJ2296" i="48"/>
  <c r="CN2296" i="48" s="1"/>
  <c r="CK2297" i="48"/>
  <c r="DG2298" i="48"/>
  <c r="CI2297" i="48"/>
  <c r="DA2298" i="48"/>
  <c r="CH2296" i="48"/>
  <c r="CM2296" i="48" s="1"/>
  <c r="CZ2297" i="48"/>
  <c r="CJ2299" i="49" l="1"/>
  <c r="CN2299" i="49" s="1"/>
  <c r="DB2300" i="49"/>
  <c r="CH2300" i="49"/>
  <c r="CM2300" i="49" s="1"/>
  <c r="CZ2301" i="49"/>
  <c r="CI2299" i="49"/>
  <c r="DA2300" i="49"/>
  <c r="CK2301" i="49"/>
  <c r="DG2302" i="49"/>
  <c r="DB2298" i="48"/>
  <c r="CJ2297" i="48"/>
  <c r="CN2297" i="48" s="1"/>
  <c r="DA2299" i="48"/>
  <c r="CI2298" i="48"/>
  <c r="CK2298" i="48"/>
  <c r="DG2299" i="48"/>
  <c r="CH2297" i="48"/>
  <c r="CM2297" i="48" s="1"/>
  <c r="CZ2298" i="48"/>
  <c r="CK2302" i="49" l="1"/>
  <c r="DG2303" i="49"/>
  <c r="CI2300" i="49"/>
  <c r="DA2301" i="49"/>
  <c r="CH2301" i="49"/>
  <c r="CM2301" i="49" s="1"/>
  <c r="CZ2302" i="49"/>
  <c r="CJ2300" i="49"/>
  <c r="CN2300" i="49" s="1"/>
  <c r="DB2301" i="49"/>
  <c r="DB2299" i="48"/>
  <c r="CJ2298" i="48"/>
  <c r="CN2298" i="48"/>
  <c r="CK2299" i="48"/>
  <c r="DG2300" i="48"/>
  <c r="CH2298" i="48"/>
  <c r="CM2298" i="48" s="1"/>
  <c r="CZ2299" i="48"/>
  <c r="CI2299" i="48"/>
  <c r="DA2300" i="48"/>
  <c r="CH2302" i="49" l="1"/>
  <c r="CM2302" i="49" s="1"/>
  <c r="CZ2303" i="49"/>
  <c r="DA2302" i="49"/>
  <c r="CI2301" i="49"/>
  <c r="CK2303" i="49"/>
  <c r="DG2304" i="49"/>
  <c r="CJ2301" i="49"/>
  <c r="CN2301" i="49" s="1"/>
  <c r="DB2302" i="49"/>
  <c r="CJ2299" i="48"/>
  <c r="CN2299" i="48" s="1"/>
  <c r="DB2300" i="48"/>
  <c r="CH2299" i="48"/>
  <c r="CM2299" i="48" s="1"/>
  <c r="CZ2300" i="48"/>
  <c r="CK2300" i="48"/>
  <c r="DG2301" i="48"/>
  <c r="CI2300" i="48"/>
  <c r="DA2301" i="48"/>
  <c r="CK2304" i="49" l="1"/>
  <c r="DG2305" i="49"/>
  <c r="CI2302" i="49"/>
  <c r="DA2303" i="49"/>
  <c r="CH2303" i="49"/>
  <c r="CM2303" i="49" s="1"/>
  <c r="CZ2304" i="49"/>
  <c r="CJ2302" i="49"/>
  <c r="CN2302" i="49" s="1"/>
  <c r="DB2303" i="49"/>
  <c r="DB2301" i="48"/>
  <c r="CJ2300" i="48"/>
  <c r="CN2300" i="48"/>
  <c r="CK2301" i="48"/>
  <c r="DG2302" i="48"/>
  <c r="CH2300" i="48"/>
  <c r="CM2300" i="48" s="1"/>
  <c r="CZ2301" i="48"/>
  <c r="CI2301" i="48"/>
  <c r="DA2302" i="48"/>
  <c r="CI2303" i="49" l="1"/>
  <c r="DA2304" i="49"/>
  <c r="CJ2303" i="49"/>
  <c r="CN2303" i="49" s="1"/>
  <c r="DB2304" i="49"/>
  <c r="CH2304" i="49"/>
  <c r="CM2304" i="49" s="1"/>
  <c r="CZ2305" i="49"/>
  <c r="CK2305" i="49"/>
  <c r="DG2306" i="49"/>
  <c r="CJ2301" i="48"/>
  <c r="CN2301" i="48" s="1"/>
  <c r="DB2302" i="48"/>
  <c r="CH2301" i="48"/>
  <c r="CM2301" i="48" s="1"/>
  <c r="CZ2302" i="48"/>
  <c r="CK2302" i="48"/>
  <c r="DG2303" i="48"/>
  <c r="CI2302" i="48"/>
  <c r="DA2303" i="48"/>
  <c r="CK2306" i="49" l="1"/>
  <c r="DG2307" i="49"/>
  <c r="CH2305" i="49"/>
  <c r="CM2305" i="49" s="1"/>
  <c r="CZ2306" i="49"/>
  <c r="CJ2304" i="49"/>
  <c r="CN2304" i="49" s="1"/>
  <c r="DB2305" i="49"/>
  <c r="CI2304" i="49"/>
  <c r="DA2305" i="49"/>
  <c r="CJ2302" i="48"/>
  <c r="DB2303" i="48"/>
  <c r="CN2302" i="48"/>
  <c r="CK2303" i="48"/>
  <c r="DG2304" i="48"/>
  <c r="CH2302" i="48"/>
  <c r="CM2302" i="48" s="1"/>
  <c r="CZ2303" i="48"/>
  <c r="CI2303" i="48"/>
  <c r="DA2304" i="48"/>
  <c r="CJ2305" i="49" l="1"/>
  <c r="CN2305" i="49" s="1"/>
  <c r="DB2306" i="49"/>
  <c r="CH2306" i="49"/>
  <c r="CM2306" i="49" s="1"/>
  <c r="CZ2307" i="49"/>
  <c r="CK2307" i="49"/>
  <c r="DG2308" i="49"/>
  <c r="CI2305" i="49"/>
  <c r="DA2306" i="49"/>
  <c r="CJ2303" i="48"/>
  <c r="CN2303" i="48" s="1"/>
  <c r="DB2304" i="48"/>
  <c r="CH2303" i="48"/>
  <c r="CM2303" i="48" s="1"/>
  <c r="CZ2304" i="48"/>
  <c r="CK2304" i="48"/>
  <c r="DG2305" i="48"/>
  <c r="CI2304" i="48"/>
  <c r="DA2305" i="48"/>
  <c r="CK2308" i="49" l="1"/>
  <c r="DG2309" i="49"/>
  <c r="CH2307" i="49"/>
  <c r="CM2307" i="49" s="1"/>
  <c r="CZ2308" i="49"/>
  <c r="CJ2306" i="49"/>
  <c r="CN2306" i="49" s="1"/>
  <c r="DB2307" i="49"/>
  <c r="CI2306" i="49"/>
  <c r="DA2307" i="49"/>
  <c r="DB2305" i="48"/>
  <c r="CJ2304" i="48"/>
  <c r="CN2304" i="48" s="1"/>
  <c r="CK2305" i="48"/>
  <c r="DG2306" i="48"/>
  <c r="CH2304" i="48"/>
  <c r="CM2304" i="48" s="1"/>
  <c r="CZ2305" i="48"/>
  <c r="CI2305" i="48"/>
  <c r="DA2306" i="48"/>
  <c r="CI2307" i="49" l="1"/>
  <c r="DA2308" i="49"/>
  <c r="CJ2307" i="49"/>
  <c r="CN2307" i="49" s="1"/>
  <c r="DB2308" i="49"/>
  <c r="CH2308" i="49"/>
  <c r="CM2308" i="49" s="1"/>
  <c r="CZ2309" i="49"/>
  <c r="CK2309" i="49"/>
  <c r="DG2310" i="49"/>
  <c r="CJ2305" i="48"/>
  <c r="CN2305" i="48" s="1"/>
  <c r="DB2306" i="48"/>
  <c r="CH2305" i="48"/>
  <c r="CM2305" i="48" s="1"/>
  <c r="CZ2306" i="48"/>
  <c r="CK2306" i="48"/>
  <c r="DG2307" i="48"/>
  <c r="CI2306" i="48"/>
  <c r="DA2307" i="48"/>
  <c r="CK2310" i="49" l="1"/>
  <c r="DG2311" i="49"/>
  <c r="CH2309" i="49"/>
  <c r="CM2309" i="49" s="1"/>
  <c r="CZ2310" i="49"/>
  <c r="CJ2308" i="49"/>
  <c r="CN2308" i="49" s="1"/>
  <c r="DB2309" i="49"/>
  <c r="CI2308" i="49"/>
  <c r="DA2309" i="49"/>
  <c r="DB2307" i="48"/>
  <c r="CJ2306" i="48"/>
  <c r="CN2306" i="48" s="1"/>
  <c r="CK2307" i="48"/>
  <c r="DG2308" i="48"/>
  <c r="CH2306" i="48"/>
  <c r="CM2306" i="48" s="1"/>
  <c r="CZ2307" i="48"/>
  <c r="CI2307" i="48"/>
  <c r="DA2308" i="48"/>
  <c r="CH2310" i="49" l="1"/>
  <c r="CM2310" i="49" s="1"/>
  <c r="CZ2311" i="49"/>
  <c r="CK2311" i="49"/>
  <c r="DG2312" i="49"/>
  <c r="CI2309" i="49"/>
  <c r="DA2310" i="49"/>
  <c r="CJ2309" i="49"/>
  <c r="CN2309" i="49" s="1"/>
  <c r="DB2310" i="49"/>
  <c r="CJ2307" i="48"/>
  <c r="DB2308" i="48"/>
  <c r="CN2307" i="48"/>
  <c r="CH2307" i="48"/>
  <c r="CM2307" i="48" s="1"/>
  <c r="CZ2308" i="48"/>
  <c r="CK2308" i="48"/>
  <c r="DG2309" i="48"/>
  <c r="CI2308" i="48"/>
  <c r="DA2309" i="48"/>
  <c r="CJ2310" i="49" l="1"/>
  <c r="CN2310" i="49" s="1"/>
  <c r="DB2311" i="49"/>
  <c r="CI2310" i="49"/>
  <c r="DA2311" i="49"/>
  <c r="CK2312" i="49"/>
  <c r="DG2313" i="49"/>
  <c r="CH2311" i="49"/>
  <c r="CM2311" i="49" s="1"/>
  <c r="CZ2312" i="49"/>
  <c r="DB2309" i="48"/>
  <c r="CJ2308" i="48"/>
  <c r="CN2308" i="48" s="1"/>
  <c r="CK2309" i="48"/>
  <c r="DG2310" i="48"/>
  <c r="CH2308" i="48"/>
  <c r="CM2308" i="48" s="1"/>
  <c r="CZ2309" i="48"/>
  <c r="DA2310" i="48"/>
  <c r="CI2309" i="48"/>
  <c r="CH2312" i="49" l="1"/>
  <c r="CM2312" i="49" s="1"/>
  <c r="CZ2313" i="49"/>
  <c r="CK2313" i="49"/>
  <c r="DG2314" i="49"/>
  <c r="CI2311" i="49"/>
  <c r="DA2312" i="49"/>
  <c r="CJ2311" i="49"/>
  <c r="CN2311" i="49" s="1"/>
  <c r="DB2312" i="49"/>
  <c r="DB2310" i="48"/>
  <c r="CJ2309" i="48"/>
  <c r="CN2309" i="48"/>
  <c r="CH2309" i="48"/>
  <c r="CM2309" i="48" s="1"/>
  <c r="CZ2310" i="48"/>
  <c r="CK2310" i="48"/>
  <c r="DG2311" i="48"/>
  <c r="CI2310" i="48"/>
  <c r="DA2311" i="48"/>
  <c r="CI2312" i="49" l="1"/>
  <c r="DA2313" i="49"/>
  <c r="CK2314" i="49"/>
  <c r="DG2315" i="49"/>
  <c r="CH2313" i="49"/>
  <c r="CM2313" i="49" s="1"/>
  <c r="CZ2314" i="49"/>
  <c r="CJ2312" i="49"/>
  <c r="CN2312" i="49" s="1"/>
  <c r="DB2313" i="49"/>
  <c r="CJ2310" i="48"/>
  <c r="CN2310" i="48" s="1"/>
  <c r="DB2311" i="48"/>
  <c r="CK2311" i="48"/>
  <c r="DG2312" i="48"/>
  <c r="CH2310" i="48"/>
  <c r="CM2310" i="48" s="1"/>
  <c r="CZ2311" i="48"/>
  <c r="CI2311" i="48"/>
  <c r="DA2312" i="48"/>
  <c r="CH2314" i="49" l="1"/>
  <c r="CM2314" i="49" s="1"/>
  <c r="CZ2315" i="49"/>
  <c r="CK2315" i="49"/>
  <c r="DG2316" i="49"/>
  <c r="CI2313" i="49"/>
  <c r="DA2314" i="49"/>
  <c r="CJ2313" i="49"/>
  <c r="CN2313" i="49" s="1"/>
  <c r="DB2314" i="49"/>
  <c r="DB2312" i="48"/>
  <c r="CJ2311" i="48"/>
  <c r="CN2311" i="48"/>
  <c r="CH2311" i="48"/>
  <c r="CM2311" i="48" s="1"/>
  <c r="CZ2312" i="48"/>
  <c r="CK2312" i="48"/>
  <c r="DG2313" i="48"/>
  <c r="CI2312" i="48"/>
  <c r="DA2313" i="48"/>
  <c r="CK2316" i="49" l="1"/>
  <c r="DG2317" i="49"/>
  <c r="CH2315" i="49"/>
  <c r="CM2315" i="49" s="1"/>
  <c r="CZ2316" i="49"/>
  <c r="CJ2314" i="49"/>
  <c r="CN2314" i="49" s="1"/>
  <c r="DB2315" i="49"/>
  <c r="CI2314" i="49"/>
  <c r="DA2315" i="49"/>
  <c r="CJ2312" i="48"/>
  <c r="CN2312" i="48" s="1"/>
  <c r="DB2313" i="48"/>
  <c r="DG2314" i="48"/>
  <c r="CK2313" i="48"/>
  <c r="CH2312" i="48"/>
  <c r="CM2312" i="48" s="1"/>
  <c r="CZ2313" i="48"/>
  <c r="CI2313" i="48"/>
  <c r="DA2314" i="48"/>
  <c r="CI2315" i="49" l="1"/>
  <c r="DA2316" i="49"/>
  <c r="CJ2315" i="49"/>
  <c r="CN2315" i="49" s="1"/>
  <c r="DB2316" i="49"/>
  <c r="CH2316" i="49"/>
  <c r="CM2316" i="49" s="1"/>
  <c r="CZ2317" i="49"/>
  <c r="CK2317" i="49"/>
  <c r="DG2318" i="49"/>
  <c r="CJ2313" i="48"/>
  <c r="DB2314" i="48"/>
  <c r="CN2313" i="48"/>
  <c r="CH2313" i="48"/>
  <c r="CM2313" i="48" s="1"/>
  <c r="CZ2314" i="48"/>
  <c r="CK2314" i="48"/>
  <c r="DG2315" i="48"/>
  <c r="CI2314" i="48"/>
  <c r="DA2315" i="48"/>
  <c r="CZ2318" i="49" l="1"/>
  <c r="CH2317" i="49"/>
  <c r="CM2317" i="49" s="1"/>
  <c r="CJ2316" i="49"/>
  <c r="CN2316" i="49" s="1"/>
  <c r="DB2317" i="49"/>
  <c r="CI2316" i="49"/>
  <c r="DA2317" i="49"/>
  <c r="CK2318" i="49"/>
  <c r="DG2319" i="49"/>
  <c r="DB2315" i="48"/>
  <c r="CJ2314" i="48"/>
  <c r="CN2314" i="48" s="1"/>
  <c r="CK2315" i="48"/>
  <c r="DG2316" i="48"/>
  <c r="CH2314" i="48"/>
  <c r="CM2314" i="48" s="1"/>
  <c r="CZ2315" i="48"/>
  <c r="CI2315" i="48"/>
  <c r="DA2316" i="48"/>
  <c r="DA2318" i="49" l="1"/>
  <c r="CI2317" i="49"/>
  <c r="CJ2317" i="49"/>
  <c r="CN2317" i="49" s="1"/>
  <c r="DB2318" i="49"/>
  <c r="CH2318" i="49"/>
  <c r="CM2318" i="49" s="1"/>
  <c r="CZ2319" i="49"/>
  <c r="CK2319" i="49"/>
  <c r="DG2320" i="49"/>
  <c r="CJ2315" i="48"/>
  <c r="CN2315" i="48" s="1"/>
  <c r="DB2316" i="48"/>
  <c r="CI2316" i="48"/>
  <c r="DA2317" i="48"/>
  <c r="CH2315" i="48"/>
  <c r="CM2315" i="48" s="1"/>
  <c r="CZ2316" i="48"/>
  <c r="CK2316" i="48"/>
  <c r="DG2317" i="48"/>
  <c r="CH2319" i="49" l="1"/>
  <c r="CM2319" i="49" s="1"/>
  <c r="CZ2320" i="49"/>
  <c r="CJ2318" i="49"/>
  <c r="CN2318" i="49" s="1"/>
  <c r="DB2319" i="49"/>
  <c r="CK2320" i="49"/>
  <c r="DG2321" i="49"/>
  <c r="CI2318" i="49"/>
  <c r="DA2319" i="49"/>
  <c r="CJ2316" i="48"/>
  <c r="CN2316" i="48" s="1"/>
  <c r="DB2317" i="48"/>
  <c r="CH2316" i="48"/>
  <c r="CM2316" i="48" s="1"/>
  <c r="CZ2317" i="48"/>
  <c r="CI2317" i="48"/>
  <c r="DA2318" i="48"/>
  <c r="CK2317" i="48"/>
  <c r="DG2318" i="48"/>
  <c r="CI2319" i="49" l="1"/>
  <c r="DA2320" i="49"/>
  <c r="CK2321" i="49"/>
  <c r="DG2322" i="49"/>
  <c r="CJ2319" i="49"/>
  <c r="CN2319" i="49" s="1"/>
  <c r="DB2320" i="49"/>
  <c r="CZ2321" i="49"/>
  <c r="CH2320" i="49"/>
  <c r="CM2320" i="49" s="1"/>
  <c r="CJ2317" i="48"/>
  <c r="DB2318" i="48"/>
  <c r="CN2317" i="48"/>
  <c r="CH2317" i="48"/>
  <c r="CM2317" i="48" s="1"/>
  <c r="CZ2318" i="48"/>
  <c r="CI2318" i="48"/>
  <c r="DA2319" i="48"/>
  <c r="CK2318" i="48"/>
  <c r="DG2319" i="48"/>
  <c r="CH2321" i="49" l="1"/>
  <c r="CM2321" i="49" s="1"/>
  <c r="CZ2322" i="49"/>
  <c r="CJ2320" i="49"/>
  <c r="CN2320" i="49" s="1"/>
  <c r="DB2321" i="49"/>
  <c r="CK2322" i="49"/>
  <c r="DG2323" i="49"/>
  <c r="DA2321" i="49"/>
  <c r="CI2320" i="49"/>
  <c r="CJ2318" i="48"/>
  <c r="CN2318" i="48" s="1"/>
  <c r="DB2319" i="48"/>
  <c r="CI2319" i="48"/>
  <c r="DA2320" i="48"/>
  <c r="CH2318" i="48"/>
  <c r="CM2318" i="48" s="1"/>
  <c r="CZ2319" i="48"/>
  <c r="CK2319" i="48"/>
  <c r="DG2320" i="48"/>
  <c r="CK2323" i="49" l="1"/>
  <c r="DG2324" i="49"/>
  <c r="CJ2321" i="49"/>
  <c r="CN2321" i="49" s="1"/>
  <c r="DB2322" i="49"/>
  <c r="CZ2323" i="49"/>
  <c r="CH2322" i="49"/>
  <c r="CM2322" i="49" s="1"/>
  <c r="CI2321" i="49"/>
  <c r="DA2322" i="49"/>
  <c r="DB2320" i="48"/>
  <c r="CJ2319" i="48"/>
  <c r="CN2319" i="48" s="1"/>
  <c r="CK2320" i="48"/>
  <c r="DG2321" i="48"/>
  <c r="CH2319" i="48"/>
  <c r="CM2319" i="48" s="1"/>
  <c r="CZ2320" i="48"/>
  <c r="DA2321" i="48"/>
  <c r="CI2320" i="48"/>
  <c r="CJ2322" i="49" l="1"/>
  <c r="CN2322" i="49" s="1"/>
  <c r="DB2323" i="49"/>
  <c r="CH2323" i="49"/>
  <c r="CM2323" i="49" s="1"/>
  <c r="CZ2324" i="49"/>
  <c r="CK2324" i="49"/>
  <c r="DG2325" i="49"/>
  <c r="CI2322" i="49"/>
  <c r="DA2323" i="49"/>
  <c r="DB2321" i="48"/>
  <c r="CJ2320" i="48"/>
  <c r="CN2320" i="48" s="1"/>
  <c r="CH2320" i="48"/>
  <c r="CM2320" i="48" s="1"/>
  <c r="CZ2321" i="48"/>
  <c r="CK2321" i="48"/>
  <c r="DG2322" i="48"/>
  <c r="CI2321" i="48"/>
  <c r="DA2322" i="48"/>
  <c r="DA2324" i="49" l="1"/>
  <c r="CI2323" i="49"/>
  <c r="CK2325" i="49"/>
  <c r="DG2326" i="49"/>
  <c r="CH2324" i="49"/>
  <c r="CM2324" i="49" s="1"/>
  <c r="CZ2325" i="49"/>
  <c r="CJ2323" i="49"/>
  <c r="CN2323" i="49" s="1"/>
  <c r="DB2324" i="49"/>
  <c r="CJ2321" i="48"/>
  <c r="CN2321" i="48" s="1"/>
  <c r="DB2322" i="48"/>
  <c r="CK2322" i="48"/>
  <c r="DG2323" i="48"/>
  <c r="CH2321" i="48"/>
  <c r="CM2321" i="48" s="1"/>
  <c r="CZ2322" i="48"/>
  <c r="DA2323" i="48"/>
  <c r="CI2322" i="48"/>
  <c r="CJ2324" i="49" l="1"/>
  <c r="CN2324" i="49" s="1"/>
  <c r="DB2325" i="49"/>
  <c r="CH2325" i="49"/>
  <c r="CM2325" i="49" s="1"/>
  <c r="CZ2326" i="49"/>
  <c r="CK2326" i="49"/>
  <c r="DG2327" i="49"/>
  <c r="CI2324" i="49"/>
  <c r="DA2325" i="49"/>
  <c r="CJ2322" i="48"/>
  <c r="CN2322" i="48" s="1"/>
  <c r="DB2323" i="48"/>
  <c r="CI2323" i="48"/>
  <c r="DA2324" i="48"/>
  <c r="CH2322" i="48"/>
  <c r="CM2322" i="48" s="1"/>
  <c r="CZ2323" i="48"/>
  <c r="CK2323" i="48"/>
  <c r="DG2324" i="48"/>
  <c r="CI2325" i="49" l="1"/>
  <c r="DA2326" i="49"/>
  <c r="CK2327" i="49"/>
  <c r="DG2328" i="49"/>
  <c r="CH2326" i="49"/>
  <c r="CM2326" i="49" s="1"/>
  <c r="CZ2327" i="49"/>
  <c r="CJ2325" i="49"/>
  <c r="CN2325" i="49" s="1"/>
  <c r="DB2326" i="49"/>
  <c r="CJ2323" i="48"/>
  <c r="CN2323" i="48" s="1"/>
  <c r="DB2324" i="48"/>
  <c r="CH2323" i="48"/>
  <c r="CM2323" i="48" s="1"/>
  <c r="CZ2324" i="48"/>
  <c r="CI2324" i="48"/>
  <c r="DA2325" i="48"/>
  <c r="CK2324" i="48"/>
  <c r="DG2325" i="48"/>
  <c r="CJ2326" i="49" l="1"/>
  <c r="CN2326" i="49" s="1"/>
  <c r="DB2327" i="49"/>
  <c r="CI2326" i="49"/>
  <c r="DA2327" i="49"/>
  <c r="CH2327" i="49"/>
  <c r="CM2327" i="49" s="1"/>
  <c r="CZ2328" i="49"/>
  <c r="CK2328" i="49"/>
  <c r="DG2329" i="49"/>
  <c r="CJ2324" i="48"/>
  <c r="DB2325" i="48"/>
  <c r="CN2324" i="48"/>
  <c r="CI2325" i="48"/>
  <c r="DA2326" i="48"/>
  <c r="CH2324" i="48"/>
  <c r="CM2324" i="48" s="1"/>
  <c r="CZ2325" i="48"/>
  <c r="CK2325" i="48"/>
  <c r="DG2326" i="48"/>
  <c r="CK2329" i="49" l="1"/>
  <c r="DG2330" i="49"/>
  <c r="CH2328" i="49"/>
  <c r="CM2328" i="49" s="1"/>
  <c r="CZ2329" i="49"/>
  <c r="CI2327" i="49"/>
  <c r="DA2328" i="49"/>
  <c r="CJ2327" i="49"/>
  <c r="CN2327" i="49" s="1"/>
  <c r="DB2328" i="49"/>
  <c r="DB2326" i="48"/>
  <c r="CJ2325" i="48"/>
  <c r="CN2325" i="48" s="1"/>
  <c r="CH2325" i="48"/>
  <c r="CM2325" i="48" s="1"/>
  <c r="CZ2326" i="48"/>
  <c r="CI2326" i="48"/>
  <c r="DA2327" i="48"/>
  <c r="CK2326" i="48"/>
  <c r="DG2327" i="48"/>
  <c r="CI2328" i="49" l="1"/>
  <c r="DA2329" i="49"/>
  <c r="CH2329" i="49"/>
  <c r="CM2329" i="49" s="1"/>
  <c r="CZ2330" i="49"/>
  <c r="CK2330" i="49"/>
  <c r="DG2331" i="49"/>
  <c r="DB2329" i="49"/>
  <c r="CJ2328" i="49"/>
  <c r="CN2328" i="49" s="1"/>
  <c r="CJ2326" i="48"/>
  <c r="CN2326" i="48" s="1"/>
  <c r="DB2327" i="48"/>
  <c r="CI2327" i="48"/>
  <c r="DA2328" i="48"/>
  <c r="CH2326" i="48"/>
  <c r="CM2326" i="48" s="1"/>
  <c r="CZ2327" i="48"/>
  <c r="CK2327" i="48"/>
  <c r="DG2328" i="48"/>
  <c r="CK2331" i="49" l="1"/>
  <c r="DG2332" i="49"/>
  <c r="CH2330" i="49"/>
  <c r="CM2330" i="49" s="1"/>
  <c r="CZ2331" i="49"/>
  <c r="CI2329" i="49"/>
  <c r="DA2330" i="49"/>
  <c r="CJ2329" i="49"/>
  <c r="CN2329" i="49" s="1"/>
  <c r="DB2330" i="49"/>
  <c r="CJ2327" i="48"/>
  <c r="CN2327" i="48" s="1"/>
  <c r="DB2328" i="48"/>
  <c r="CH2327" i="48"/>
  <c r="CM2327" i="48" s="1"/>
  <c r="CZ2328" i="48"/>
  <c r="CI2328" i="48"/>
  <c r="DA2329" i="48"/>
  <c r="CK2328" i="48"/>
  <c r="DG2329" i="48"/>
  <c r="CJ2330" i="49" l="1"/>
  <c r="CN2330" i="49" s="1"/>
  <c r="DB2331" i="49"/>
  <c r="CI2330" i="49"/>
  <c r="DA2331" i="49"/>
  <c r="CK2332" i="49"/>
  <c r="DG2333" i="49"/>
  <c r="CH2331" i="49"/>
  <c r="CM2331" i="49" s="1"/>
  <c r="CZ2332" i="49"/>
  <c r="CJ2328" i="48"/>
  <c r="CN2328" i="48" s="1"/>
  <c r="DB2329" i="48"/>
  <c r="CH2328" i="48"/>
  <c r="CM2328" i="48" s="1"/>
  <c r="CZ2329" i="48"/>
  <c r="CK2329" i="48"/>
  <c r="DG2330" i="48"/>
  <c r="CI2329" i="48"/>
  <c r="DA2330" i="48"/>
  <c r="CH2332" i="49" l="1"/>
  <c r="CM2332" i="49" s="1"/>
  <c r="CZ2333" i="49"/>
  <c r="CK2333" i="49"/>
  <c r="DG2334" i="49"/>
  <c r="CI2331" i="49"/>
  <c r="DA2332" i="49"/>
  <c r="DB2332" i="49"/>
  <c r="CJ2331" i="49"/>
  <c r="CN2331" i="49" s="1"/>
  <c r="CJ2329" i="48"/>
  <c r="CN2329" i="48" s="1"/>
  <c r="DB2330" i="48"/>
  <c r="CK2330" i="48"/>
  <c r="DG2331" i="48"/>
  <c r="CH2329" i="48"/>
  <c r="CM2329" i="48" s="1"/>
  <c r="CZ2330" i="48"/>
  <c r="DA2331" i="48"/>
  <c r="CI2330" i="48"/>
  <c r="CJ2332" i="49" l="1"/>
  <c r="CN2332" i="49" s="1"/>
  <c r="DB2333" i="49"/>
  <c r="CI2332" i="49"/>
  <c r="DA2333" i="49"/>
  <c r="CK2334" i="49"/>
  <c r="DG2335" i="49"/>
  <c r="CH2333" i="49"/>
  <c r="CM2333" i="49" s="1"/>
  <c r="CZ2334" i="49"/>
  <c r="CJ2330" i="48"/>
  <c r="DB2331" i="48"/>
  <c r="CN2330" i="48"/>
  <c r="CK2331" i="48"/>
  <c r="DG2332" i="48"/>
  <c r="CI2331" i="48"/>
  <c r="DA2332" i="48"/>
  <c r="CH2330" i="48"/>
  <c r="CM2330" i="48" s="1"/>
  <c r="CZ2331" i="48"/>
  <c r="CK2335" i="49" l="1"/>
  <c r="DG2336" i="49"/>
  <c r="CI2333" i="49"/>
  <c r="DA2334" i="49"/>
  <c r="CJ2333" i="49"/>
  <c r="CN2333" i="49" s="1"/>
  <c r="DB2334" i="49"/>
  <c r="CH2334" i="49"/>
  <c r="CM2334" i="49" s="1"/>
  <c r="CZ2335" i="49"/>
  <c r="CJ2331" i="48"/>
  <c r="DB2332" i="48"/>
  <c r="CN2331" i="48"/>
  <c r="CI2332" i="48"/>
  <c r="DA2333" i="48"/>
  <c r="CK2332" i="48"/>
  <c r="DG2333" i="48"/>
  <c r="CH2331" i="48"/>
  <c r="CM2331" i="48" s="1"/>
  <c r="CZ2332" i="48"/>
  <c r="CH2335" i="49" l="1"/>
  <c r="CM2335" i="49" s="1"/>
  <c r="CZ2336" i="49"/>
  <c r="CJ2334" i="49"/>
  <c r="CN2334" i="49" s="1"/>
  <c r="DB2335" i="49"/>
  <c r="CK2336" i="49"/>
  <c r="DG2337" i="49"/>
  <c r="CI2334" i="49"/>
  <c r="DA2335" i="49"/>
  <c r="CJ2332" i="48"/>
  <c r="CN2332" i="48" s="1"/>
  <c r="DB2333" i="48"/>
  <c r="CK2333" i="48"/>
  <c r="DG2334" i="48"/>
  <c r="CI2333" i="48"/>
  <c r="DA2334" i="48"/>
  <c r="CH2332" i="48"/>
  <c r="CM2332" i="48" s="1"/>
  <c r="CZ2333" i="48"/>
  <c r="CI2335" i="49" l="1"/>
  <c r="DA2336" i="49"/>
  <c r="CK2337" i="49"/>
  <c r="DG2338" i="49"/>
  <c r="CJ2335" i="49"/>
  <c r="CN2335" i="49" s="1"/>
  <c r="DB2336" i="49"/>
  <c r="CH2336" i="49"/>
  <c r="CM2336" i="49" s="1"/>
  <c r="CZ2337" i="49"/>
  <c r="CJ2333" i="48"/>
  <c r="CN2333" i="48" s="1"/>
  <c r="DB2334" i="48"/>
  <c r="CI2334" i="48"/>
  <c r="DA2335" i="48"/>
  <c r="CK2334" i="48"/>
  <c r="DG2335" i="48"/>
  <c r="CZ2334" i="48"/>
  <c r="CH2333" i="48"/>
  <c r="CM2333" i="48" s="1"/>
  <c r="CH2337" i="49" l="1"/>
  <c r="CM2337" i="49" s="1"/>
  <c r="CZ2338" i="49"/>
  <c r="CJ2336" i="49"/>
  <c r="CN2336" i="49" s="1"/>
  <c r="DB2337" i="49"/>
  <c r="CK2338" i="49"/>
  <c r="DG2339" i="49"/>
  <c r="CI2336" i="49"/>
  <c r="DA2337" i="49"/>
  <c r="CJ2334" i="48"/>
  <c r="DB2335" i="48"/>
  <c r="CN2334" i="48"/>
  <c r="CK2335" i="48"/>
  <c r="DG2336" i="48"/>
  <c r="CH2334" i="48"/>
  <c r="CM2334" i="48" s="1"/>
  <c r="CZ2335" i="48"/>
  <c r="CI2335" i="48"/>
  <c r="DA2336" i="48"/>
  <c r="CK2339" i="49" l="1"/>
  <c r="DG2340" i="49"/>
  <c r="CJ2337" i="49"/>
  <c r="CN2337" i="49" s="1"/>
  <c r="DB2338" i="49"/>
  <c r="CH2338" i="49"/>
  <c r="CM2338" i="49" s="1"/>
  <c r="CZ2339" i="49"/>
  <c r="CI2337" i="49"/>
  <c r="DA2338" i="49"/>
  <c r="DB2336" i="48"/>
  <c r="CJ2335" i="48"/>
  <c r="CN2335" i="48" s="1"/>
  <c r="CH2335" i="48"/>
  <c r="CM2335" i="48" s="1"/>
  <c r="CZ2336" i="48"/>
  <c r="CK2336" i="48"/>
  <c r="DG2337" i="48"/>
  <c r="CI2336" i="48"/>
  <c r="DA2337" i="48"/>
  <c r="CH2339" i="49" l="1"/>
  <c r="CM2339" i="49" s="1"/>
  <c r="CZ2340" i="49"/>
  <c r="CI2338" i="49"/>
  <c r="DA2339" i="49"/>
  <c r="CK2340" i="49"/>
  <c r="DG2341" i="49"/>
  <c r="CJ2338" i="49"/>
  <c r="CN2338" i="49" s="1"/>
  <c r="DB2339" i="49"/>
  <c r="CJ2336" i="48"/>
  <c r="CN2336" i="48" s="1"/>
  <c r="DB2337" i="48"/>
  <c r="CK2337" i="48"/>
  <c r="DG2338" i="48"/>
  <c r="CH2336" i="48"/>
  <c r="CM2336" i="48" s="1"/>
  <c r="CZ2337" i="48"/>
  <c r="CI2337" i="48"/>
  <c r="DA2338" i="48"/>
  <c r="CJ2339" i="49" l="1"/>
  <c r="CN2339" i="49" s="1"/>
  <c r="DB2340" i="49"/>
  <c r="CK2341" i="49"/>
  <c r="DG2342" i="49"/>
  <c r="CI2339" i="49"/>
  <c r="DA2340" i="49"/>
  <c r="CH2340" i="49"/>
  <c r="CM2340" i="49" s="1"/>
  <c r="CZ2341" i="49"/>
  <c r="CJ2337" i="48"/>
  <c r="DB2338" i="48"/>
  <c r="CN2337" i="48"/>
  <c r="CI2338" i="48"/>
  <c r="DA2339" i="48"/>
  <c r="CH2337" i="48"/>
  <c r="CM2337" i="48" s="1"/>
  <c r="CZ2338" i="48"/>
  <c r="CK2338" i="48"/>
  <c r="DG2339" i="48"/>
  <c r="CI2340" i="49" l="1"/>
  <c r="DA2341" i="49"/>
  <c r="CK2342" i="49"/>
  <c r="DG2343" i="49"/>
  <c r="CJ2340" i="49"/>
  <c r="CN2340" i="49" s="1"/>
  <c r="DB2341" i="49"/>
  <c r="CH2341" i="49"/>
  <c r="CM2341" i="49" s="1"/>
  <c r="CZ2342" i="49"/>
  <c r="CJ2338" i="48"/>
  <c r="CN2338" i="48" s="1"/>
  <c r="DB2339" i="48"/>
  <c r="CH2338" i="48"/>
  <c r="CM2338" i="48" s="1"/>
  <c r="CZ2339" i="48"/>
  <c r="CI2339" i="48"/>
  <c r="DA2340" i="48"/>
  <c r="CK2339" i="48"/>
  <c r="DG2340" i="48"/>
  <c r="CJ2341" i="49" l="1"/>
  <c r="CN2341" i="49" s="1"/>
  <c r="DB2342" i="49"/>
  <c r="CK2343" i="49"/>
  <c r="DG2344" i="49"/>
  <c r="CI2341" i="49"/>
  <c r="DA2342" i="49"/>
  <c r="CH2342" i="49"/>
  <c r="CM2342" i="49" s="1"/>
  <c r="CZ2343" i="49"/>
  <c r="CJ2339" i="48"/>
  <c r="CN2339" i="48" s="1"/>
  <c r="DB2340" i="48"/>
  <c r="CI2340" i="48"/>
  <c r="DA2341" i="48"/>
  <c r="CH2339" i="48"/>
  <c r="CM2339" i="48" s="1"/>
  <c r="CZ2340" i="48"/>
  <c r="DG2341" i="48"/>
  <c r="CK2340" i="48"/>
  <c r="CH2343" i="49" l="1"/>
  <c r="CM2343" i="49" s="1"/>
  <c r="CZ2344" i="49"/>
  <c r="CK2344" i="49"/>
  <c r="DG2345" i="49"/>
  <c r="CJ2342" i="49"/>
  <c r="CN2342" i="49" s="1"/>
  <c r="DB2343" i="49"/>
  <c r="CI2342" i="49"/>
  <c r="DA2343" i="49"/>
  <c r="CJ2340" i="48"/>
  <c r="CN2340" i="48" s="1"/>
  <c r="DB2341" i="48"/>
  <c r="CK2341" i="48"/>
  <c r="DG2342" i="48"/>
  <c r="DA2342" i="48"/>
  <c r="CI2341" i="48"/>
  <c r="CH2340" i="48"/>
  <c r="CM2340" i="48" s="1"/>
  <c r="CZ2341" i="48"/>
  <c r="CI2343" i="49" l="1"/>
  <c r="DA2344" i="49"/>
  <c r="CJ2343" i="49"/>
  <c r="CN2343" i="49" s="1"/>
  <c r="DB2344" i="49"/>
  <c r="CK2345" i="49"/>
  <c r="DG2346" i="49"/>
  <c r="CH2344" i="49"/>
  <c r="CM2344" i="49" s="1"/>
  <c r="CZ2345" i="49"/>
  <c r="CJ2341" i="48"/>
  <c r="DB2342" i="48"/>
  <c r="CN2341" i="48"/>
  <c r="CI2342" i="48"/>
  <c r="DA2343" i="48"/>
  <c r="CK2342" i="48"/>
  <c r="DG2343" i="48"/>
  <c r="CH2341" i="48"/>
  <c r="CM2341" i="48" s="1"/>
  <c r="CZ2342" i="48"/>
  <c r="CK2346" i="49" l="1"/>
  <c r="DG2347" i="49"/>
  <c r="CJ2344" i="49"/>
  <c r="CN2344" i="49" s="1"/>
  <c r="DB2345" i="49"/>
  <c r="CI2344" i="49"/>
  <c r="DA2345" i="49"/>
  <c r="CH2345" i="49"/>
  <c r="CM2345" i="49" s="1"/>
  <c r="CZ2346" i="49"/>
  <c r="CJ2342" i="48"/>
  <c r="CN2342" i="48" s="1"/>
  <c r="DB2343" i="48"/>
  <c r="CH2342" i="48"/>
  <c r="CM2342" i="48" s="1"/>
  <c r="CZ2343" i="48"/>
  <c r="CK2343" i="48"/>
  <c r="DG2344" i="48"/>
  <c r="CI2343" i="48"/>
  <c r="DA2344" i="48"/>
  <c r="CI2345" i="49" l="1"/>
  <c r="DA2346" i="49"/>
  <c r="CJ2345" i="49"/>
  <c r="CN2345" i="49" s="1"/>
  <c r="DB2346" i="49"/>
  <c r="CK2347" i="49"/>
  <c r="DG2348" i="49"/>
  <c r="CH2346" i="49"/>
  <c r="CM2346" i="49" s="1"/>
  <c r="CZ2347" i="49"/>
  <c r="DB2344" i="48"/>
  <c r="CJ2343" i="48"/>
  <c r="CN2343" i="48"/>
  <c r="CI2344" i="48"/>
  <c r="DA2345" i="48"/>
  <c r="CK2344" i="48"/>
  <c r="DG2345" i="48"/>
  <c r="CH2343" i="48"/>
  <c r="CM2343" i="48" s="1"/>
  <c r="CZ2344" i="48"/>
  <c r="CH2347" i="49" l="1"/>
  <c r="CM2347" i="49" s="1"/>
  <c r="CZ2348" i="49"/>
  <c r="CK2348" i="49"/>
  <c r="DG2349" i="49"/>
  <c r="CI2346" i="49"/>
  <c r="DA2347" i="49"/>
  <c r="CJ2346" i="49"/>
  <c r="CN2346" i="49" s="1"/>
  <c r="DB2347" i="49"/>
  <c r="CJ2344" i="48"/>
  <c r="CN2344" i="48" s="1"/>
  <c r="DB2345" i="48"/>
  <c r="CH2344" i="48"/>
  <c r="CM2344" i="48" s="1"/>
  <c r="CZ2345" i="48"/>
  <c r="CK2345" i="48"/>
  <c r="DG2346" i="48"/>
  <c r="CI2345" i="48"/>
  <c r="DA2346" i="48"/>
  <c r="CJ2347" i="49" l="1"/>
  <c r="CN2347" i="49" s="1"/>
  <c r="DB2348" i="49"/>
  <c r="CI2347" i="49"/>
  <c r="DA2348" i="49"/>
  <c r="CK2349" i="49"/>
  <c r="DG2350" i="49"/>
  <c r="CH2348" i="49"/>
  <c r="CM2348" i="49" s="1"/>
  <c r="CZ2349" i="49"/>
  <c r="CJ2345" i="48"/>
  <c r="DB2346" i="48"/>
  <c r="CN2345" i="48"/>
  <c r="CK2346" i="48"/>
  <c r="DG2347" i="48"/>
  <c r="CH2345" i="48"/>
  <c r="CM2345" i="48" s="1"/>
  <c r="CZ2346" i="48"/>
  <c r="CI2346" i="48"/>
  <c r="DA2347" i="48"/>
  <c r="CK2350" i="49" l="1"/>
  <c r="DG2351" i="49"/>
  <c r="CI2348" i="49"/>
  <c r="DA2349" i="49"/>
  <c r="CJ2348" i="49"/>
  <c r="CN2348" i="49" s="1"/>
  <c r="DB2349" i="49"/>
  <c r="CZ2350" i="49"/>
  <c r="CH2349" i="49"/>
  <c r="CM2349" i="49" s="1"/>
  <c r="CJ2346" i="48"/>
  <c r="DB2347" i="48"/>
  <c r="CN2346" i="48"/>
  <c r="CH2346" i="48"/>
  <c r="CM2346" i="48" s="1"/>
  <c r="CZ2347" i="48"/>
  <c r="CK2347" i="48"/>
  <c r="DG2348" i="48"/>
  <c r="CI2347" i="48"/>
  <c r="DA2348" i="48"/>
  <c r="CJ2349" i="49" l="1"/>
  <c r="CN2349" i="49" s="1"/>
  <c r="DB2350" i="49"/>
  <c r="DA2350" i="49"/>
  <c r="CI2349" i="49"/>
  <c r="CK2351" i="49"/>
  <c r="DG2352" i="49"/>
  <c r="CH2350" i="49"/>
  <c r="CM2350" i="49" s="1"/>
  <c r="CZ2351" i="49"/>
  <c r="CJ2347" i="48"/>
  <c r="DB2348" i="48"/>
  <c r="CN2347" i="48"/>
  <c r="CH2347" i="48"/>
  <c r="CM2347" i="48" s="1"/>
  <c r="CZ2348" i="48"/>
  <c r="CI2348" i="48"/>
  <c r="DA2349" i="48"/>
  <c r="CK2348" i="48"/>
  <c r="DG2349" i="48"/>
  <c r="CK2352" i="49" l="1"/>
  <c r="DG2353" i="49"/>
  <c r="CJ2350" i="49"/>
  <c r="CN2350" i="49" s="1"/>
  <c r="DB2351" i="49"/>
  <c r="CH2351" i="49"/>
  <c r="CM2351" i="49" s="1"/>
  <c r="CZ2352" i="49"/>
  <c r="CI2350" i="49"/>
  <c r="DA2351" i="49"/>
  <c r="CJ2348" i="48"/>
  <c r="CN2348" i="48" s="1"/>
  <c r="DB2349" i="48"/>
  <c r="CI2349" i="48"/>
  <c r="DA2350" i="48"/>
  <c r="CH2348" i="48"/>
  <c r="CM2348" i="48" s="1"/>
  <c r="CZ2349" i="48"/>
  <c r="CK2349" i="48"/>
  <c r="DG2350" i="48"/>
  <c r="CI2351" i="49" l="1"/>
  <c r="DA2352" i="49"/>
  <c r="CZ2353" i="49"/>
  <c r="CH2352" i="49"/>
  <c r="CM2352" i="49" s="1"/>
  <c r="CJ2351" i="49"/>
  <c r="CN2351" i="49" s="1"/>
  <c r="DB2352" i="49"/>
  <c r="CK2353" i="49"/>
  <c r="DG2354" i="49"/>
  <c r="CJ2349" i="48"/>
  <c r="CN2349" i="48" s="1"/>
  <c r="DB2350" i="48"/>
  <c r="CI2350" i="48"/>
  <c r="DA2351" i="48"/>
  <c r="CK2350" i="48"/>
  <c r="DG2351" i="48"/>
  <c r="CH2349" i="48"/>
  <c r="CM2349" i="48" s="1"/>
  <c r="CZ2350" i="48"/>
  <c r="CK2354" i="49" l="1"/>
  <c r="DG2355" i="49"/>
  <c r="CJ2352" i="49"/>
  <c r="CN2352" i="49" s="1"/>
  <c r="DB2353" i="49"/>
  <c r="CH2353" i="49"/>
  <c r="CM2353" i="49" s="1"/>
  <c r="CZ2354" i="49"/>
  <c r="DA2353" i="49"/>
  <c r="CI2352" i="49"/>
  <c r="CJ2350" i="48"/>
  <c r="CN2350" i="48" s="1"/>
  <c r="DB2351" i="48"/>
  <c r="CK2351" i="48"/>
  <c r="DG2352" i="48"/>
  <c r="CI2351" i="48"/>
  <c r="DA2352" i="48"/>
  <c r="CH2350" i="48"/>
  <c r="CM2350" i="48" s="1"/>
  <c r="CZ2351" i="48"/>
  <c r="CI2353" i="49" l="1"/>
  <c r="DA2354" i="49"/>
  <c r="CZ2355" i="49"/>
  <c r="CH2354" i="49"/>
  <c r="CM2354" i="49" s="1"/>
  <c r="CJ2353" i="49"/>
  <c r="CN2353" i="49" s="1"/>
  <c r="DB2354" i="49"/>
  <c r="CK2355" i="49"/>
  <c r="DG2356" i="49"/>
  <c r="CJ2351" i="48"/>
  <c r="DB2352" i="48"/>
  <c r="CN2351" i="48"/>
  <c r="CI2352" i="48"/>
  <c r="DA2353" i="48"/>
  <c r="CH2351" i="48"/>
  <c r="CM2351" i="48" s="1"/>
  <c r="CZ2352" i="48"/>
  <c r="CK2352" i="48"/>
  <c r="DG2353" i="48"/>
  <c r="CK2356" i="49" l="1"/>
  <c r="DG2357" i="49"/>
  <c r="CJ2354" i="49"/>
  <c r="CN2354" i="49" s="1"/>
  <c r="DB2355" i="49"/>
  <c r="CH2355" i="49"/>
  <c r="CM2355" i="49" s="1"/>
  <c r="CZ2356" i="49"/>
  <c r="CI2354" i="49"/>
  <c r="DA2355" i="49"/>
  <c r="DB2353" i="48"/>
  <c r="CJ2352" i="48"/>
  <c r="CN2352" i="48" s="1"/>
  <c r="CK2353" i="48"/>
  <c r="DG2354" i="48"/>
  <c r="CH2352" i="48"/>
  <c r="CM2352" i="48" s="1"/>
  <c r="CZ2353" i="48"/>
  <c r="CI2353" i="48"/>
  <c r="DA2354" i="48"/>
  <c r="CH2356" i="49" l="1"/>
  <c r="CM2356" i="49" s="1"/>
  <c r="CZ2357" i="49"/>
  <c r="CJ2355" i="49"/>
  <c r="CN2355" i="49" s="1"/>
  <c r="DB2356" i="49"/>
  <c r="CK2357" i="49"/>
  <c r="DG2358" i="49"/>
  <c r="DA2356" i="49"/>
  <c r="CI2355" i="49"/>
  <c r="CJ2353" i="48"/>
  <c r="CN2353" i="48" s="1"/>
  <c r="DB2354" i="48"/>
  <c r="CI2354" i="48"/>
  <c r="DA2355" i="48"/>
  <c r="DG2355" i="48"/>
  <c r="CK2354" i="48"/>
  <c r="CH2353" i="48"/>
  <c r="CM2353" i="48" s="1"/>
  <c r="CZ2354" i="48"/>
  <c r="CK2358" i="49" l="1"/>
  <c r="DG2359" i="49"/>
  <c r="CJ2356" i="49"/>
  <c r="CN2356" i="49" s="1"/>
  <c r="DB2357" i="49"/>
  <c r="CH2357" i="49"/>
  <c r="CM2357" i="49" s="1"/>
  <c r="CZ2358" i="49"/>
  <c r="CI2356" i="49"/>
  <c r="DA2357" i="49"/>
  <c r="CJ2354" i="48"/>
  <c r="CN2354" i="48" s="1"/>
  <c r="DB2355" i="48"/>
  <c r="CK2355" i="48"/>
  <c r="DG2356" i="48"/>
  <c r="CI2355" i="48"/>
  <c r="DA2356" i="48"/>
  <c r="CH2354" i="48"/>
  <c r="CM2354" i="48" s="1"/>
  <c r="CZ2355" i="48"/>
  <c r="CH2358" i="49" l="1"/>
  <c r="CM2358" i="49" s="1"/>
  <c r="CZ2359" i="49"/>
  <c r="CK2359" i="49"/>
  <c r="DG2360" i="49"/>
  <c r="CI2357" i="49"/>
  <c r="DA2358" i="49"/>
  <c r="CJ2357" i="49"/>
  <c r="CN2357" i="49" s="1"/>
  <c r="DB2358" i="49"/>
  <c r="DB2356" i="48"/>
  <c r="CJ2355" i="48"/>
  <c r="CN2355" i="48"/>
  <c r="CI2356" i="48"/>
  <c r="DA2357" i="48"/>
  <c r="CK2356" i="48"/>
  <c r="DG2357" i="48"/>
  <c r="CH2355" i="48"/>
  <c r="CM2355" i="48" s="1"/>
  <c r="CZ2356" i="48"/>
  <c r="CJ2358" i="49" l="1"/>
  <c r="CN2358" i="49" s="1"/>
  <c r="DB2359" i="49"/>
  <c r="CI2358" i="49"/>
  <c r="DA2359" i="49"/>
  <c r="CK2360" i="49"/>
  <c r="DG2361" i="49"/>
  <c r="CH2359" i="49"/>
  <c r="CM2359" i="49" s="1"/>
  <c r="CZ2360" i="49"/>
  <c r="CJ2356" i="48"/>
  <c r="CN2356" i="48" s="1"/>
  <c r="DB2357" i="48"/>
  <c r="CK2357" i="48"/>
  <c r="DG2358" i="48"/>
  <c r="CI2357" i="48"/>
  <c r="DA2358" i="48"/>
  <c r="CZ2357" i="48"/>
  <c r="CH2356" i="48"/>
  <c r="CM2356" i="48" s="1"/>
  <c r="DG2362" i="49" l="1"/>
  <c r="CK2361" i="49"/>
  <c r="CI2359" i="49"/>
  <c r="DA2360" i="49"/>
  <c r="CJ2359" i="49"/>
  <c r="CN2359" i="49" s="1"/>
  <c r="DB2360" i="49"/>
  <c r="CH2360" i="49"/>
  <c r="CM2360" i="49" s="1"/>
  <c r="CZ2361" i="49"/>
  <c r="CJ2357" i="48"/>
  <c r="CN2357" i="48" s="1"/>
  <c r="DB2358" i="48"/>
  <c r="CH2357" i="48"/>
  <c r="CM2357" i="48" s="1"/>
  <c r="CZ2358" i="48"/>
  <c r="CI2358" i="48"/>
  <c r="DA2359" i="48"/>
  <c r="CK2358" i="48"/>
  <c r="DG2359" i="48"/>
  <c r="DB2361" i="49" l="1"/>
  <c r="CJ2360" i="49"/>
  <c r="CN2360" i="49" s="1"/>
  <c r="CI2360" i="49"/>
  <c r="DA2361" i="49"/>
  <c r="CK2362" i="49"/>
  <c r="DG2363" i="49"/>
  <c r="CH2361" i="49"/>
  <c r="CM2361" i="49" s="1"/>
  <c r="CZ2362" i="49"/>
  <c r="DB2359" i="48"/>
  <c r="CJ2358" i="48"/>
  <c r="CN2358" i="48" s="1"/>
  <c r="CK2359" i="48"/>
  <c r="DG2360" i="48"/>
  <c r="CI2359" i="48"/>
  <c r="DA2360" i="48"/>
  <c r="CH2358" i="48"/>
  <c r="CM2358" i="48" s="1"/>
  <c r="CZ2359" i="48"/>
  <c r="CH2362" i="49" l="1"/>
  <c r="CM2362" i="49" s="1"/>
  <c r="CZ2363" i="49"/>
  <c r="CI2361" i="49"/>
  <c r="DA2362" i="49"/>
  <c r="CK2363" i="49"/>
  <c r="DG2364" i="49"/>
  <c r="CJ2361" i="49"/>
  <c r="CN2361" i="49" s="1"/>
  <c r="DB2362" i="49"/>
  <c r="CJ2359" i="48"/>
  <c r="DB2360" i="48"/>
  <c r="CN2359" i="48"/>
  <c r="CI2360" i="48"/>
  <c r="DA2361" i="48"/>
  <c r="DG2361" i="48"/>
  <c r="CK2360" i="48"/>
  <c r="CZ2360" i="48"/>
  <c r="CH2359" i="48"/>
  <c r="CM2359" i="48" s="1"/>
  <c r="CJ2362" i="49" l="1"/>
  <c r="CN2362" i="49" s="1"/>
  <c r="DB2363" i="49"/>
  <c r="CK2364" i="49"/>
  <c r="DG2365" i="49"/>
  <c r="CI2362" i="49"/>
  <c r="DA2363" i="49"/>
  <c r="CH2363" i="49"/>
  <c r="CM2363" i="49" s="1"/>
  <c r="CZ2364" i="49"/>
  <c r="DB2361" i="48"/>
  <c r="CJ2360" i="48"/>
  <c r="CN2360" i="48" s="1"/>
  <c r="CK2361" i="48"/>
  <c r="DG2362" i="48"/>
  <c r="DA2362" i="48"/>
  <c r="CI2361" i="48"/>
  <c r="CH2360" i="48"/>
  <c r="CM2360" i="48" s="1"/>
  <c r="CZ2361" i="48"/>
  <c r="CI2363" i="49" l="1"/>
  <c r="DA2364" i="49"/>
  <c r="CK2365" i="49"/>
  <c r="DG2366" i="49"/>
  <c r="DB2364" i="49"/>
  <c r="CJ2363" i="49"/>
  <c r="CN2363" i="49" s="1"/>
  <c r="CH2364" i="49"/>
  <c r="CM2364" i="49" s="1"/>
  <c r="CZ2365" i="49"/>
  <c r="CJ2361" i="48"/>
  <c r="CN2361" i="48" s="1"/>
  <c r="DB2362" i="48"/>
  <c r="CI2362" i="48"/>
  <c r="DA2363" i="48"/>
  <c r="CK2362" i="48"/>
  <c r="DG2363" i="48"/>
  <c r="CH2361" i="48"/>
  <c r="CM2361" i="48" s="1"/>
  <c r="CZ2362" i="48"/>
  <c r="CJ2364" i="49" l="1"/>
  <c r="CN2364" i="49" s="1"/>
  <c r="DB2365" i="49"/>
  <c r="CK2366" i="49"/>
  <c r="DG2367" i="49"/>
  <c r="CI2364" i="49"/>
  <c r="DA2365" i="49"/>
  <c r="CH2365" i="49"/>
  <c r="CM2365" i="49" s="1"/>
  <c r="CZ2366" i="49"/>
  <c r="CJ2362" i="48"/>
  <c r="DB2363" i="48"/>
  <c r="CN2362" i="48"/>
  <c r="CH2362" i="48"/>
  <c r="CM2362" i="48" s="1"/>
  <c r="CZ2363" i="48"/>
  <c r="CK2363" i="48"/>
  <c r="DG2364" i="48"/>
  <c r="CI2363" i="48"/>
  <c r="DA2364" i="48"/>
  <c r="CI2365" i="49" l="1"/>
  <c r="DA2366" i="49"/>
  <c r="CK2367" i="49"/>
  <c r="DG2368" i="49"/>
  <c r="CJ2365" i="49"/>
  <c r="CN2365" i="49" s="1"/>
  <c r="DB2366" i="49"/>
  <c r="CH2366" i="49"/>
  <c r="CM2366" i="49" s="1"/>
  <c r="CZ2367" i="49"/>
  <c r="CJ2363" i="48"/>
  <c r="CN2363" i="48" s="1"/>
  <c r="DB2364" i="48"/>
  <c r="CK2364" i="48"/>
  <c r="DG2365" i="48"/>
  <c r="CH2363" i="48"/>
  <c r="CM2363" i="48" s="1"/>
  <c r="CZ2364" i="48"/>
  <c r="CI2364" i="48"/>
  <c r="DA2365" i="48"/>
  <c r="CH2367" i="49" l="1"/>
  <c r="CM2367" i="49" s="1"/>
  <c r="CZ2368" i="49"/>
  <c r="CJ2366" i="49"/>
  <c r="CN2366" i="49" s="1"/>
  <c r="DB2367" i="49"/>
  <c r="CK2368" i="49"/>
  <c r="DG2369" i="49"/>
  <c r="CI2366" i="49"/>
  <c r="DA2367" i="49"/>
  <c r="DB2365" i="48"/>
  <c r="CJ2364" i="48"/>
  <c r="CN2364" i="48" s="1"/>
  <c r="CH2364" i="48"/>
  <c r="CM2364" i="48" s="1"/>
  <c r="CZ2365" i="48"/>
  <c r="CK2365" i="48"/>
  <c r="DG2366" i="48"/>
  <c r="CI2365" i="48"/>
  <c r="DA2366" i="48"/>
  <c r="CK2369" i="49" l="1"/>
  <c r="DG2370" i="49"/>
  <c r="CJ2367" i="49"/>
  <c r="CN2367" i="49" s="1"/>
  <c r="DB2368" i="49"/>
  <c r="CH2368" i="49"/>
  <c r="CM2368" i="49" s="1"/>
  <c r="CZ2369" i="49"/>
  <c r="CI2367" i="49"/>
  <c r="DA2368" i="49"/>
  <c r="CJ2365" i="48"/>
  <c r="DB2366" i="48"/>
  <c r="CN2365" i="48"/>
  <c r="CK2366" i="48"/>
  <c r="DG2367" i="48"/>
  <c r="CH2365" i="48"/>
  <c r="CM2365" i="48" s="1"/>
  <c r="CZ2366" i="48"/>
  <c r="CI2366" i="48"/>
  <c r="DA2367" i="48"/>
  <c r="CH2369" i="49" l="1"/>
  <c r="CM2369" i="49" s="1"/>
  <c r="CZ2370" i="49"/>
  <c r="CJ2368" i="49"/>
  <c r="CN2368" i="49" s="1"/>
  <c r="DB2369" i="49"/>
  <c r="CK2370" i="49"/>
  <c r="DG2371" i="49"/>
  <c r="CI2368" i="49"/>
  <c r="DA2369" i="49"/>
  <c r="DB2367" i="48"/>
  <c r="CJ2366" i="48"/>
  <c r="CN2366" i="48" s="1"/>
  <c r="CH2366" i="48"/>
  <c r="CM2366" i="48" s="1"/>
  <c r="CZ2367" i="48"/>
  <c r="CK2367" i="48"/>
  <c r="DG2368" i="48"/>
  <c r="CI2367" i="48"/>
  <c r="DA2368" i="48"/>
  <c r="CK2371" i="49" l="1"/>
  <c r="DG2372" i="49"/>
  <c r="CH2370" i="49"/>
  <c r="CM2370" i="49" s="1"/>
  <c r="CZ2371" i="49"/>
  <c r="CI2369" i="49"/>
  <c r="DA2370" i="49"/>
  <c r="CJ2369" i="49"/>
  <c r="CN2369" i="49" s="1"/>
  <c r="DB2370" i="49"/>
  <c r="CJ2367" i="48"/>
  <c r="DB2368" i="48"/>
  <c r="CN2367" i="48"/>
  <c r="CI2368" i="48"/>
  <c r="DA2369" i="48"/>
  <c r="CK2368" i="48"/>
  <c r="DG2369" i="48"/>
  <c r="CH2367" i="48"/>
  <c r="CM2367" i="48" s="1"/>
  <c r="CZ2368" i="48"/>
  <c r="CJ2370" i="49" l="1"/>
  <c r="CN2370" i="49" s="1"/>
  <c r="DB2371" i="49"/>
  <c r="CI2370" i="49"/>
  <c r="DA2371" i="49"/>
  <c r="CH2371" i="49"/>
  <c r="CM2371" i="49" s="1"/>
  <c r="CZ2372" i="49"/>
  <c r="CK2372" i="49"/>
  <c r="DG2373" i="49"/>
  <c r="CJ2368" i="48"/>
  <c r="CN2368" i="48" s="1"/>
  <c r="DB2369" i="48"/>
  <c r="CH2368" i="48"/>
  <c r="CM2368" i="48" s="1"/>
  <c r="CZ2369" i="48"/>
  <c r="CK2369" i="48"/>
  <c r="DG2370" i="48"/>
  <c r="CI2369" i="48"/>
  <c r="DA2370" i="48"/>
  <c r="CH2372" i="49" l="1"/>
  <c r="CM2372" i="49" s="1"/>
  <c r="CZ2373" i="49"/>
  <c r="DA2372" i="49"/>
  <c r="CI2371" i="49"/>
  <c r="CJ2371" i="49"/>
  <c r="CN2371" i="49" s="1"/>
  <c r="DB2372" i="49"/>
  <c r="CK2373" i="49"/>
  <c r="DG2374" i="49"/>
  <c r="CJ2369" i="48"/>
  <c r="DB2370" i="48"/>
  <c r="CN2369" i="48"/>
  <c r="CI2370" i="48"/>
  <c r="DA2371" i="48"/>
  <c r="CK2370" i="48"/>
  <c r="DG2371" i="48"/>
  <c r="CH2369" i="48"/>
  <c r="CM2369" i="48" s="1"/>
  <c r="CZ2370" i="48"/>
  <c r="CJ2372" i="49" l="1"/>
  <c r="CN2372" i="49" s="1"/>
  <c r="DB2373" i="49"/>
  <c r="CI2372" i="49"/>
  <c r="DA2373" i="49"/>
  <c r="CH2373" i="49"/>
  <c r="CM2373" i="49" s="1"/>
  <c r="CZ2374" i="49"/>
  <c r="CK2374" i="49"/>
  <c r="DG2375" i="49"/>
  <c r="CJ2370" i="48"/>
  <c r="DB2371" i="48"/>
  <c r="CN2370" i="48"/>
  <c r="CH2370" i="48"/>
  <c r="CM2370" i="48" s="1"/>
  <c r="CZ2371" i="48"/>
  <c r="CK2371" i="48"/>
  <c r="DG2372" i="48"/>
  <c r="CI2371" i="48"/>
  <c r="DA2372" i="48"/>
  <c r="CK2375" i="49" l="1"/>
  <c r="DG2376" i="49"/>
  <c r="CH2374" i="49"/>
  <c r="CM2374" i="49" s="1"/>
  <c r="CZ2375" i="49"/>
  <c r="CJ2373" i="49"/>
  <c r="CN2373" i="49" s="1"/>
  <c r="DB2374" i="49"/>
  <c r="CI2373" i="49"/>
  <c r="DA2374" i="49"/>
  <c r="CJ2371" i="48"/>
  <c r="CN2371" i="48" s="1"/>
  <c r="DB2372" i="48"/>
  <c r="CI2372" i="48"/>
  <c r="DA2373" i="48"/>
  <c r="CK2372" i="48"/>
  <c r="DG2373" i="48"/>
  <c r="CH2371" i="48"/>
  <c r="CM2371" i="48" s="1"/>
  <c r="CZ2372" i="48"/>
  <c r="CI2374" i="49" l="1"/>
  <c r="DA2375" i="49"/>
  <c r="CJ2374" i="49"/>
  <c r="CN2374" i="49" s="1"/>
  <c r="DB2375" i="49"/>
  <c r="CH2375" i="49"/>
  <c r="CM2375" i="49" s="1"/>
  <c r="CZ2376" i="49"/>
  <c r="CK2376" i="49"/>
  <c r="DG2377" i="49"/>
  <c r="DB2373" i="48"/>
  <c r="CJ2372" i="48"/>
  <c r="CN2372" i="48"/>
  <c r="CH2372" i="48"/>
  <c r="CM2372" i="48" s="1"/>
  <c r="CZ2373" i="48"/>
  <c r="CK2373" i="48"/>
  <c r="DG2374" i="48"/>
  <c r="CI2373" i="48"/>
  <c r="DA2374" i="48"/>
  <c r="CH2376" i="49" l="1"/>
  <c r="CM2376" i="49" s="1"/>
  <c r="CZ2377" i="49"/>
  <c r="CJ2375" i="49"/>
  <c r="CN2375" i="49" s="1"/>
  <c r="DB2376" i="49"/>
  <c r="CI2375" i="49"/>
  <c r="DA2376" i="49"/>
  <c r="CK2377" i="49"/>
  <c r="DG2378" i="49"/>
  <c r="CJ2373" i="48"/>
  <c r="CN2373" i="48" s="1"/>
  <c r="DB2374" i="48"/>
  <c r="CH2373" i="48"/>
  <c r="CM2373" i="48" s="1"/>
  <c r="CZ2374" i="48"/>
  <c r="CI2374" i="48"/>
  <c r="DA2375" i="48"/>
  <c r="CK2374" i="48"/>
  <c r="DG2375" i="48"/>
  <c r="CI2376" i="49" l="1"/>
  <c r="DA2377" i="49"/>
  <c r="CJ2376" i="49"/>
  <c r="CN2376" i="49" s="1"/>
  <c r="DB2377" i="49"/>
  <c r="CH2377" i="49"/>
  <c r="CM2377" i="49" s="1"/>
  <c r="CZ2378" i="49"/>
  <c r="DG2379" i="49"/>
  <c r="CK2378" i="49"/>
  <c r="CJ2374" i="48"/>
  <c r="DB2375" i="48"/>
  <c r="CN2374" i="48"/>
  <c r="CK2375" i="48"/>
  <c r="DG2376" i="48"/>
  <c r="CI2375" i="48"/>
  <c r="DA2376" i="48"/>
  <c r="CH2374" i="48"/>
  <c r="CM2374" i="48" s="1"/>
  <c r="CZ2375" i="48"/>
  <c r="CH2378" i="49" l="1"/>
  <c r="CM2378" i="49" s="1"/>
  <c r="CZ2379" i="49"/>
  <c r="CK2379" i="49"/>
  <c r="DG2380" i="49"/>
  <c r="CJ2377" i="49"/>
  <c r="CN2377" i="49" s="1"/>
  <c r="DB2378" i="49"/>
  <c r="DA2378" i="49"/>
  <c r="CI2377" i="49"/>
  <c r="DB2376" i="48"/>
  <c r="CJ2375" i="48"/>
  <c r="CN2375" i="48"/>
  <c r="CI2376" i="48"/>
  <c r="DA2377" i="48"/>
  <c r="CK2376" i="48"/>
  <c r="DG2377" i="48"/>
  <c r="CH2375" i="48"/>
  <c r="CM2375" i="48" s="1"/>
  <c r="CZ2376" i="48"/>
  <c r="CI2378" i="49" l="1"/>
  <c r="DA2379" i="49"/>
  <c r="CJ2378" i="49"/>
  <c r="CN2378" i="49" s="1"/>
  <c r="DB2379" i="49"/>
  <c r="CK2380" i="49"/>
  <c r="DG2381" i="49"/>
  <c r="CH2379" i="49"/>
  <c r="CM2379" i="49" s="1"/>
  <c r="CZ2380" i="49"/>
  <c r="CJ2376" i="48"/>
  <c r="CN2376" i="48" s="1"/>
  <c r="DB2377" i="48"/>
  <c r="CK2377" i="48"/>
  <c r="DG2378" i="48"/>
  <c r="DA2378" i="48"/>
  <c r="CI2377" i="48"/>
  <c r="CH2376" i="48"/>
  <c r="CM2376" i="48" s="1"/>
  <c r="CZ2377" i="48"/>
  <c r="CH2380" i="49" l="1"/>
  <c r="CM2380" i="49" s="1"/>
  <c r="CZ2381" i="49"/>
  <c r="CK2381" i="49"/>
  <c r="DG2382" i="49"/>
  <c r="CJ2379" i="49"/>
  <c r="CN2379" i="49" s="1"/>
  <c r="DB2380" i="49"/>
  <c r="CI2379" i="49"/>
  <c r="DA2380" i="49"/>
  <c r="CJ2377" i="48"/>
  <c r="DB2378" i="48"/>
  <c r="CN2377" i="48"/>
  <c r="CI2378" i="48"/>
  <c r="DA2379" i="48"/>
  <c r="CK2378" i="48"/>
  <c r="DG2379" i="48"/>
  <c r="CH2377" i="48"/>
  <c r="CM2377" i="48" s="1"/>
  <c r="CZ2378" i="48"/>
  <c r="CJ2380" i="49" l="1"/>
  <c r="CN2380" i="49" s="1"/>
  <c r="DB2381" i="49"/>
  <c r="CK2382" i="49"/>
  <c r="DG2383" i="49"/>
  <c r="CH2381" i="49"/>
  <c r="CM2381" i="49" s="1"/>
  <c r="CZ2382" i="49"/>
  <c r="CI2380" i="49"/>
  <c r="DA2381" i="49"/>
  <c r="DB2379" i="48"/>
  <c r="CJ2378" i="48"/>
  <c r="CN2378" i="48"/>
  <c r="CH2378" i="48"/>
  <c r="CM2378" i="48" s="1"/>
  <c r="CZ2379" i="48"/>
  <c r="CK2379" i="48"/>
  <c r="DG2380" i="48"/>
  <c r="CI2379" i="48"/>
  <c r="DA2380" i="48"/>
  <c r="CH2382" i="49" l="1"/>
  <c r="CM2382" i="49" s="1"/>
  <c r="CZ2383" i="49"/>
  <c r="CK2383" i="49"/>
  <c r="DG2384" i="49"/>
  <c r="CJ2381" i="49"/>
  <c r="CN2381" i="49" s="1"/>
  <c r="DB2382" i="49"/>
  <c r="CI2381" i="49"/>
  <c r="DA2382" i="49"/>
  <c r="DB2380" i="48"/>
  <c r="CJ2379" i="48"/>
  <c r="CN2379" i="48"/>
  <c r="CK2380" i="48"/>
  <c r="DG2381" i="48"/>
  <c r="CH2379" i="48"/>
  <c r="CM2379" i="48" s="1"/>
  <c r="CZ2380" i="48"/>
  <c r="CI2380" i="48"/>
  <c r="DA2381" i="48"/>
  <c r="CI2382" i="49" l="1"/>
  <c r="DA2383" i="49"/>
  <c r="CJ2382" i="49"/>
  <c r="CN2382" i="49" s="1"/>
  <c r="DB2383" i="49"/>
  <c r="CK2384" i="49"/>
  <c r="DG2385" i="49"/>
  <c r="CH2383" i="49"/>
  <c r="CM2383" i="49" s="1"/>
  <c r="CZ2384" i="49"/>
  <c r="CJ2380" i="48"/>
  <c r="CN2380" i="48" s="1"/>
  <c r="DB2381" i="48"/>
  <c r="CK2381" i="48"/>
  <c r="DG2382" i="48"/>
  <c r="CI2381" i="48"/>
  <c r="DA2382" i="48"/>
  <c r="CH2380" i="48"/>
  <c r="CM2380" i="48" s="1"/>
  <c r="CZ2381" i="48"/>
  <c r="CK2385" i="49" l="1"/>
  <c r="DG2386" i="49"/>
  <c r="DB2384" i="49"/>
  <c r="CJ2383" i="49"/>
  <c r="CN2383" i="49" s="1"/>
  <c r="CI2383" i="49"/>
  <c r="DA2384" i="49"/>
  <c r="CH2384" i="49"/>
  <c r="CM2384" i="49" s="1"/>
  <c r="CZ2385" i="49"/>
  <c r="CJ2381" i="48"/>
  <c r="DB2382" i="48"/>
  <c r="CN2381" i="48"/>
  <c r="CI2382" i="48"/>
  <c r="DA2383" i="48"/>
  <c r="CK2382" i="48"/>
  <c r="DG2383" i="48"/>
  <c r="CH2381" i="48"/>
  <c r="CM2381" i="48" s="1"/>
  <c r="CZ2382" i="48"/>
  <c r="CI2384" i="49" l="1"/>
  <c r="DA2385" i="49"/>
  <c r="CJ2384" i="49"/>
  <c r="CN2384" i="49" s="1"/>
  <c r="DB2385" i="49"/>
  <c r="CK2386" i="49"/>
  <c r="DG2387" i="49"/>
  <c r="CH2385" i="49"/>
  <c r="CM2385" i="49" s="1"/>
  <c r="CZ2386" i="49"/>
  <c r="CJ2382" i="48"/>
  <c r="CN2382" i="48" s="1"/>
  <c r="DB2383" i="48"/>
  <c r="CK2383" i="48"/>
  <c r="DG2384" i="48"/>
  <c r="CI2383" i="48"/>
  <c r="DA2384" i="48"/>
  <c r="CH2382" i="48"/>
  <c r="CM2382" i="48" s="1"/>
  <c r="CZ2383" i="48"/>
  <c r="CH2386" i="49" l="1"/>
  <c r="CM2386" i="49" s="1"/>
  <c r="CZ2387" i="49"/>
  <c r="CK2387" i="49"/>
  <c r="DG2388" i="49"/>
  <c r="CJ2385" i="49"/>
  <c r="CN2385" i="49" s="1"/>
  <c r="DB2386" i="49"/>
  <c r="CI2385" i="49"/>
  <c r="DA2386" i="49"/>
  <c r="DB2384" i="48"/>
  <c r="CJ2383" i="48"/>
  <c r="CN2383" i="48"/>
  <c r="CI2384" i="48"/>
  <c r="DA2385" i="48"/>
  <c r="CK2384" i="48"/>
  <c r="DG2385" i="48"/>
  <c r="CH2383" i="48"/>
  <c r="CM2383" i="48" s="1"/>
  <c r="CZ2384" i="48"/>
  <c r="CI2386" i="49" l="1"/>
  <c r="DA2387" i="49"/>
  <c r="CJ2386" i="49"/>
  <c r="CN2386" i="49" s="1"/>
  <c r="DB2387" i="49"/>
  <c r="CK2388" i="49"/>
  <c r="DG2389" i="49"/>
  <c r="CH2387" i="49"/>
  <c r="CM2387" i="49" s="1"/>
  <c r="CZ2388" i="49"/>
  <c r="CJ2384" i="48"/>
  <c r="CN2384" i="48" s="1"/>
  <c r="DB2385" i="48"/>
  <c r="CI2385" i="48"/>
  <c r="DA2386" i="48"/>
  <c r="CK2385" i="48"/>
  <c r="DG2386" i="48"/>
  <c r="CH2384" i="48"/>
  <c r="CM2384" i="48" s="1"/>
  <c r="CZ2385" i="48"/>
  <c r="CK2389" i="49" l="1"/>
  <c r="DG2390" i="49"/>
  <c r="CJ2387" i="49"/>
  <c r="CN2387" i="49" s="1"/>
  <c r="DB2388" i="49"/>
  <c r="CI2387" i="49"/>
  <c r="DA2388" i="49"/>
  <c r="CH2388" i="49"/>
  <c r="CM2388" i="49" s="1"/>
  <c r="CZ2389" i="49"/>
  <c r="CJ2385" i="48"/>
  <c r="DB2386" i="48"/>
  <c r="CN2385" i="48"/>
  <c r="CK2386" i="48"/>
  <c r="DG2387" i="48"/>
  <c r="CI2386" i="48"/>
  <c r="DA2387" i="48"/>
  <c r="CH2385" i="48"/>
  <c r="CM2385" i="48" s="1"/>
  <c r="CZ2386" i="48"/>
  <c r="CI2388" i="49" l="1"/>
  <c r="DA2389" i="49"/>
  <c r="CJ2388" i="49"/>
  <c r="CN2388" i="49" s="1"/>
  <c r="DB2389" i="49"/>
  <c r="CK2390" i="49"/>
  <c r="DG2391" i="49"/>
  <c r="CH2389" i="49"/>
  <c r="CM2389" i="49" s="1"/>
  <c r="CZ2390" i="49"/>
  <c r="DB2387" i="48"/>
  <c r="CJ2386" i="48"/>
  <c r="CN2386" i="48" s="1"/>
  <c r="CH2386" i="48"/>
  <c r="CM2386" i="48" s="1"/>
  <c r="CZ2387" i="48"/>
  <c r="CI2387" i="48"/>
  <c r="DA2388" i="48"/>
  <c r="CK2387" i="48"/>
  <c r="DG2388" i="48"/>
  <c r="CH2390" i="49" l="1"/>
  <c r="CM2390" i="49" s="1"/>
  <c r="CZ2391" i="49"/>
  <c r="CI2389" i="49"/>
  <c r="DA2390" i="49"/>
  <c r="CK2391" i="49"/>
  <c r="DG2392" i="49"/>
  <c r="CJ2389" i="49"/>
  <c r="CN2389" i="49" s="1"/>
  <c r="DB2390" i="49"/>
  <c r="CJ2387" i="48"/>
  <c r="CN2387" i="48" s="1"/>
  <c r="DB2388" i="48"/>
  <c r="CI2388" i="48"/>
  <c r="DA2389" i="48"/>
  <c r="CH2387" i="48"/>
  <c r="CM2387" i="48" s="1"/>
  <c r="CZ2388" i="48"/>
  <c r="CK2388" i="48"/>
  <c r="DG2389" i="48"/>
  <c r="CJ2390" i="49" l="1"/>
  <c r="CN2390" i="49" s="1"/>
  <c r="DB2391" i="49"/>
  <c r="CK2392" i="49"/>
  <c r="DG2393" i="49"/>
  <c r="CI2390" i="49"/>
  <c r="DA2391" i="49"/>
  <c r="CH2391" i="49"/>
  <c r="CM2391" i="49" s="1"/>
  <c r="CZ2392" i="49"/>
  <c r="CJ2388" i="48"/>
  <c r="CN2388" i="48" s="1"/>
  <c r="DB2389" i="48"/>
  <c r="CH2388" i="48"/>
  <c r="CM2388" i="48" s="1"/>
  <c r="CZ2389" i="48"/>
  <c r="CI2389" i="48"/>
  <c r="DA2390" i="48"/>
  <c r="CK2389" i="48"/>
  <c r="DG2390" i="48"/>
  <c r="CI2391" i="49" l="1"/>
  <c r="DA2392" i="49"/>
  <c r="CK2393" i="49"/>
  <c r="DG2394" i="49"/>
  <c r="CJ2391" i="49"/>
  <c r="CN2391" i="49" s="1"/>
  <c r="DB2392" i="49"/>
  <c r="CH2392" i="49"/>
  <c r="CM2392" i="49" s="1"/>
  <c r="CZ2393" i="49"/>
  <c r="CJ2389" i="48"/>
  <c r="CN2389" i="48" s="1"/>
  <c r="DB2390" i="48"/>
  <c r="CK2390" i="48"/>
  <c r="DG2391" i="48"/>
  <c r="CI2390" i="48"/>
  <c r="DA2391" i="48"/>
  <c r="CH2389" i="48"/>
  <c r="CM2389" i="48" s="1"/>
  <c r="CZ2390" i="48"/>
  <c r="CJ2392" i="49" l="1"/>
  <c r="CN2392" i="49" s="1"/>
  <c r="DB2393" i="49"/>
  <c r="CK2394" i="49"/>
  <c r="DG2395" i="49"/>
  <c r="CI2392" i="49"/>
  <c r="DA2393" i="49"/>
  <c r="CH2393" i="49"/>
  <c r="CM2393" i="49" s="1"/>
  <c r="CZ2394" i="49"/>
  <c r="CJ2390" i="48"/>
  <c r="CN2390" i="48" s="1"/>
  <c r="DB2391" i="48"/>
  <c r="CI2391" i="48"/>
  <c r="DA2392" i="48"/>
  <c r="CK2391" i="48"/>
  <c r="DG2392" i="48"/>
  <c r="CH2390" i="48"/>
  <c r="CM2390" i="48" s="1"/>
  <c r="CZ2391" i="48"/>
  <c r="CH2394" i="49" l="1"/>
  <c r="CM2394" i="49" s="1"/>
  <c r="CZ2395" i="49"/>
  <c r="CI2393" i="49"/>
  <c r="DA2394" i="49"/>
  <c r="CJ2393" i="49"/>
  <c r="CN2393" i="49" s="1"/>
  <c r="DB2394" i="49"/>
  <c r="CK2395" i="49"/>
  <c r="DG2396" i="49"/>
  <c r="CJ2391" i="48"/>
  <c r="DB2392" i="48"/>
  <c r="CN2391" i="48"/>
  <c r="CK2392" i="48"/>
  <c r="DG2393" i="48"/>
  <c r="CI2392" i="48"/>
  <c r="DA2393" i="48"/>
  <c r="CH2391" i="48"/>
  <c r="CM2391" i="48" s="1"/>
  <c r="CZ2392" i="48"/>
  <c r="CK2396" i="49" l="1"/>
  <c r="DG2397" i="49"/>
  <c r="CJ2394" i="49"/>
  <c r="CN2394" i="49" s="1"/>
  <c r="DB2395" i="49"/>
  <c r="CI2394" i="49"/>
  <c r="DA2395" i="49"/>
  <c r="CH2395" i="49"/>
  <c r="CM2395" i="49" s="1"/>
  <c r="CZ2396" i="49"/>
  <c r="DB2393" i="48"/>
  <c r="CJ2392" i="48"/>
  <c r="CN2392" i="48" s="1"/>
  <c r="CI2393" i="48"/>
  <c r="DA2394" i="48"/>
  <c r="CK2393" i="48"/>
  <c r="DG2394" i="48"/>
  <c r="CH2392" i="48"/>
  <c r="CM2392" i="48" s="1"/>
  <c r="CZ2393" i="48"/>
  <c r="CI2395" i="49" l="1"/>
  <c r="DA2396" i="49"/>
  <c r="CJ2395" i="49"/>
  <c r="CN2395" i="49" s="1"/>
  <c r="DB2396" i="49"/>
  <c r="CK2397" i="49"/>
  <c r="DG2398" i="49"/>
  <c r="CH2396" i="49"/>
  <c r="CM2396" i="49" s="1"/>
  <c r="CZ2397" i="49"/>
  <c r="CJ2393" i="48"/>
  <c r="DB2394" i="48"/>
  <c r="CN2393" i="48"/>
  <c r="CK2394" i="48"/>
  <c r="DG2395" i="48"/>
  <c r="CI2394" i="48"/>
  <c r="DA2395" i="48"/>
  <c r="CH2393" i="48"/>
  <c r="CM2393" i="48" s="1"/>
  <c r="CZ2394" i="48"/>
  <c r="CK2398" i="49" l="1"/>
  <c r="DG2399" i="49"/>
  <c r="CJ2396" i="49"/>
  <c r="CN2396" i="49" s="1"/>
  <c r="DB2397" i="49"/>
  <c r="CI2396" i="49"/>
  <c r="DA2397" i="49"/>
  <c r="CH2397" i="49"/>
  <c r="CM2397" i="49" s="1"/>
  <c r="CZ2398" i="49"/>
  <c r="DB2395" i="48"/>
  <c r="CJ2394" i="48"/>
  <c r="CN2394" i="48" s="1"/>
  <c r="CH2394" i="48"/>
  <c r="CM2394" i="48" s="1"/>
  <c r="CZ2395" i="48"/>
  <c r="CI2395" i="48"/>
  <c r="DA2396" i="48"/>
  <c r="CK2395" i="48"/>
  <c r="DG2396" i="48"/>
  <c r="CZ2399" i="49" l="1"/>
  <c r="CH2398" i="49"/>
  <c r="CM2398" i="49" s="1"/>
  <c r="CI2397" i="49"/>
  <c r="DA2398" i="49"/>
  <c r="CK2399" i="49"/>
  <c r="DG2400" i="49"/>
  <c r="CJ2397" i="49"/>
  <c r="CN2397" i="49" s="1"/>
  <c r="DB2398" i="49"/>
  <c r="DB2396" i="48"/>
  <c r="CJ2395" i="48"/>
  <c r="CN2395" i="48"/>
  <c r="CH2395" i="48"/>
  <c r="CM2395" i="48" s="1"/>
  <c r="CZ2396" i="48"/>
  <c r="CK2396" i="48"/>
  <c r="DG2397" i="48"/>
  <c r="CI2396" i="48"/>
  <c r="DA2397" i="48"/>
  <c r="CJ2398" i="49" l="1"/>
  <c r="CN2398" i="49" s="1"/>
  <c r="DB2399" i="49"/>
  <c r="CK2400" i="49"/>
  <c r="DG2401" i="49"/>
  <c r="CI2398" i="49"/>
  <c r="DA2399" i="49"/>
  <c r="CH2399" i="49"/>
  <c r="CM2399" i="49" s="1"/>
  <c r="CZ2400" i="49"/>
  <c r="DB2397" i="48"/>
  <c r="CJ2396" i="48"/>
  <c r="CN2396" i="48" s="1"/>
  <c r="CK2397" i="48"/>
  <c r="DG2398" i="48"/>
  <c r="CH2396" i="48"/>
  <c r="CM2396" i="48" s="1"/>
  <c r="CZ2397" i="48"/>
  <c r="CI2397" i="48"/>
  <c r="DA2398" i="48"/>
  <c r="CI2399" i="49" l="1"/>
  <c r="DA2400" i="49"/>
  <c r="CK2401" i="49"/>
  <c r="DG2402" i="49"/>
  <c r="CJ2399" i="49"/>
  <c r="CN2399" i="49" s="1"/>
  <c r="DB2400" i="49"/>
  <c r="CH2400" i="49"/>
  <c r="CM2400" i="49" s="1"/>
  <c r="CZ2401" i="49"/>
  <c r="CJ2397" i="48"/>
  <c r="CN2397" i="48" s="1"/>
  <c r="DB2398" i="48"/>
  <c r="CI2398" i="48"/>
  <c r="DA2399" i="48"/>
  <c r="CH2397" i="48"/>
  <c r="CM2397" i="48" s="1"/>
  <c r="CZ2398" i="48"/>
  <c r="CK2398" i="48"/>
  <c r="DG2399" i="48"/>
  <c r="CJ2400" i="49" l="1"/>
  <c r="CN2400" i="49" s="1"/>
  <c r="DB2401" i="49"/>
  <c r="CK2402" i="49"/>
  <c r="DG2403" i="49"/>
  <c r="CI2400" i="49"/>
  <c r="DA2401" i="49"/>
  <c r="CH2401" i="49"/>
  <c r="CM2401" i="49" s="1"/>
  <c r="CZ2402" i="49"/>
  <c r="DB2399" i="48"/>
  <c r="CJ2398" i="48"/>
  <c r="CN2398" i="48" s="1"/>
  <c r="CK2399" i="48"/>
  <c r="DG2400" i="48"/>
  <c r="CH2398" i="48"/>
  <c r="CM2398" i="48" s="1"/>
  <c r="CZ2399" i="48"/>
  <c r="CI2399" i="48"/>
  <c r="DA2400" i="48"/>
  <c r="CH2402" i="49" l="1"/>
  <c r="CM2402" i="49" s="1"/>
  <c r="CZ2403" i="49"/>
  <c r="DA2402" i="49"/>
  <c r="CI2401" i="49"/>
  <c r="CK2403" i="49"/>
  <c r="DG2404" i="49"/>
  <c r="CJ2401" i="49"/>
  <c r="CN2401" i="49" s="1"/>
  <c r="DB2402" i="49"/>
  <c r="CJ2399" i="48"/>
  <c r="DB2400" i="48"/>
  <c r="CN2399" i="48"/>
  <c r="CI2400" i="48"/>
  <c r="DA2401" i="48"/>
  <c r="CK2400" i="48"/>
  <c r="DG2401" i="48"/>
  <c r="CZ2400" i="48"/>
  <c r="CH2399" i="48"/>
  <c r="CM2399" i="48" s="1"/>
  <c r="CJ2402" i="49" l="1"/>
  <c r="CN2402" i="49" s="1"/>
  <c r="DB2403" i="49"/>
  <c r="CK2404" i="49"/>
  <c r="DG2405" i="49"/>
  <c r="CI2402" i="49"/>
  <c r="DA2403" i="49"/>
  <c r="CH2403" i="49"/>
  <c r="CM2403" i="49" s="1"/>
  <c r="CZ2404" i="49"/>
  <c r="CJ2400" i="48"/>
  <c r="CN2400" i="48" s="1"/>
  <c r="DB2401" i="48"/>
  <c r="CK2401" i="48"/>
  <c r="DG2402" i="48"/>
  <c r="CI2401" i="48"/>
  <c r="DA2402" i="48"/>
  <c r="CH2400" i="48"/>
  <c r="CM2400" i="48" s="1"/>
  <c r="CZ2401" i="48"/>
  <c r="CI2403" i="49" l="1"/>
  <c r="DA2404" i="49"/>
  <c r="CK2405" i="49"/>
  <c r="DG2406" i="49"/>
  <c r="CJ2403" i="49"/>
  <c r="CN2403" i="49" s="1"/>
  <c r="DB2404" i="49"/>
  <c r="CH2404" i="49"/>
  <c r="CM2404" i="49" s="1"/>
  <c r="CZ2405" i="49"/>
  <c r="CJ2401" i="48"/>
  <c r="DB2402" i="48"/>
  <c r="CN2401" i="48"/>
  <c r="CI2402" i="48"/>
  <c r="DA2403" i="48"/>
  <c r="CK2402" i="48"/>
  <c r="DG2403" i="48"/>
  <c r="CH2401" i="48"/>
  <c r="CM2401" i="48" s="1"/>
  <c r="CZ2402" i="48"/>
  <c r="CJ2404" i="49" l="1"/>
  <c r="CN2404" i="49" s="1"/>
  <c r="DB2405" i="49"/>
  <c r="CK2406" i="49"/>
  <c r="DG2407" i="49"/>
  <c r="CI2404" i="49"/>
  <c r="DA2405" i="49"/>
  <c r="CH2405" i="49"/>
  <c r="CM2405" i="49" s="1"/>
  <c r="CZ2406" i="49"/>
  <c r="CJ2402" i="48"/>
  <c r="DB2403" i="48"/>
  <c r="CN2402" i="48"/>
  <c r="CK2403" i="48"/>
  <c r="DG2404" i="48"/>
  <c r="CI2403" i="48"/>
  <c r="DA2404" i="48"/>
  <c r="CH2402" i="48"/>
  <c r="CM2402" i="48" s="1"/>
  <c r="CZ2403" i="48"/>
  <c r="CI2405" i="49" l="1"/>
  <c r="DA2406" i="49"/>
  <c r="CH2406" i="49"/>
  <c r="CM2406" i="49" s="1"/>
  <c r="CZ2407" i="49"/>
  <c r="CK2407" i="49"/>
  <c r="DG2408" i="49"/>
  <c r="CJ2405" i="49"/>
  <c r="CN2405" i="49" s="1"/>
  <c r="DB2406" i="49"/>
  <c r="CJ2403" i="48"/>
  <c r="CN2403" i="48" s="1"/>
  <c r="DB2404" i="48"/>
  <c r="CI2404" i="48"/>
  <c r="DA2405" i="48"/>
  <c r="CK2404" i="48"/>
  <c r="DG2405" i="48"/>
  <c r="CH2403" i="48"/>
  <c r="CM2403" i="48" s="1"/>
  <c r="CZ2404" i="48"/>
  <c r="CJ2406" i="49" l="1"/>
  <c r="CN2406" i="49" s="1"/>
  <c r="DB2407" i="49"/>
  <c r="CK2408" i="49"/>
  <c r="DG2409" i="49"/>
  <c r="CH2407" i="49"/>
  <c r="CM2407" i="49" s="1"/>
  <c r="CZ2408" i="49"/>
  <c r="CI2406" i="49"/>
  <c r="DA2407" i="49"/>
  <c r="CJ2404" i="48"/>
  <c r="CN2404" i="48" s="1"/>
  <c r="DB2405" i="48"/>
  <c r="CK2405" i="48"/>
  <c r="DG2406" i="48"/>
  <c r="CI2405" i="48"/>
  <c r="DA2406" i="48"/>
  <c r="CH2404" i="48"/>
  <c r="CM2404" i="48" s="1"/>
  <c r="CZ2405" i="48"/>
  <c r="CH2408" i="49" l="1"/>
  <c r="CM2408" i="49" s="1"/>
  <c r="CZ2409" i="49"/>
  <c r="CK2409" i="49"/>
  <c r="DG2410" i="49"/>
  <c r="CJ2407" i="49"/>
  <c r="CN2407" i="49" s="1"/>
  <c r="DB2408" i="49"/>
  <c r="CI2407" i="49"/>
  <c r="DA2408" i="49"/>
  <c r="DB2406" i="48"/>
  <c r="CJ2405" i="48"/>
  <c r="CN2405" i="48"/>
  <c r="CI2406" i="48"/>
  <c r="DA2407" i="48"/>
  <c r="CK2406" i="48"/>
  <c r="DG2407" i="48"/>
  <c r="CH2405" i="48"/>
  <c r="CM2405" i="48" s="1"/>
  <c r="CZ2406" i="48"/>
  <c r="CJ2408" i="49" l="1"/>
  <c r="CN2408" i="49" s="1"/>
  <c r="DB2409" i="49"/>
  <c r="CK2410" i="49"/>
  <c r="DG2411" i="49"/>
  <c r="CH2409" i="49"/>
  <c r="CM2409" i="49" s="1"/>
  <c r="CZ2410" i="49"/>
  <c r="CI2408" i="49"/>
  <c r="DA2409" i="49"/>
  <c r="CJ2406" i="48"/>
  <c r="CN2406" i="48" s="1"/>
  <c r="DB2407" i="48"/>
  <c r="CH2406" i="48"/>
  <c r="CM2406" i="48" s="1"/>
  <c r="CZ2407" i="48"/>
  <c r="CK2407" i="48"/>
  <c r="DG2408" i="48"/>
  <c r="CI2407" i="48"/>
  <c r="DA2408" i="48"/>
  <c r="CH2410" i="49" l="1"/>
  <c r="CM2410" i="49" s="1"/>
  <c r="CZ2411" i="49"/>
  <c r="CI2409" i="49"/>
  <c r="DA2410" i="49"/>
  <c r="CJ2409" i="49"/>
  <c r="CN2409" i="49" s="1"/>
  <c r="DB2410" i="49"/>
  <c r="CK2411" i="49"/>
  <c r="DG2412" i="49"/>
  <c r="DB2408" i="48"/>
  <c r="CJ2407" i="48"/>
  <c r="CN2407" i="48"/>
  <c r="CH2407" i="48"/>
  <c r="CM2407" i="48" s="1"/>
  <c r="CZ2408" i="48"/>
  <c r="CI2408" i="48"/>
  <c r="DA2409" i="48"/>
  <c r="CK2408" i="48"/>
  <c r="DG2409" i="48"/>
  <c r="CK2412" i="49" l="1"/>
  <c r="DG2413" i="49"/>
  <c r="CJ2410" i="49"/>
  <c r="CN2410" i="49" s="1"/>
  <c r="DB2411" i="49"/>
  <c r="CI2410" i="49"/>
  <c r="DA2411" i="49"/>
  <c r="CH2411" i="49"/>
  <c r="CM2411" i="49" s="1"/>
  <c r="CZ2412" i="49"/>
  <c r="CJ2408" i="48"/>
  <c r="CN2408" i="48" s="1"/>
  <c r="DB2409" i="48"/>
  <c r="CI2409" i="48"/>
  <c r="DA2410" i="48"/>
  <c r="CH2408" i="48"/>
  <c r="CM2408" i="48" s="1"/>
  <c r="CZ2409" i="48"/>
  <c r="CK2409" i="48"/>
  <c r="DG2410" i="48"/>
  <c r="CI2411" i="49" l="1"/>
  <c r="DA2412" i="49"/>
  <c r="CJ2411" i="49"/>
  <c r="CN2411" i="49" s="1"/>
  <c r="DB2412" i="49"/>
  <c r="CK2413" i="49"/>
  <c r="DG2414" i="49"/>
  <c r="CH2412" i="49"/>
  <c r="CM2412" i="49" s="1"/>
  <c r="CZ2413" i="49"/>
  <c r="CJ2409" i="48"/>
  <c r="CN2409" i="48" s="1"/>
  <c r="DB2410" i="48"/>
  <c r="CK2410" i="48"/>
  <c r="DG2411" i="48"/>
  <c r="CH2409" i="48"/>
  <c r="CM2409" i="48" s="1"/>
  <c r="CZ2410" i="48"/>
  <c r="CI2410" i="48"/>
  <c r="DA2411" i="48"/>
  <c r="CK2414" i="49" l="1"/>
  <c r="DG2415" i="49"/>
  <c r="CJ2412" i="49"/>
  <c r="CN2412" i="49" s="1"/>
  <c r="DB2413" i="49"/>
  <c r="CI2412" i="49"/>
  <c r="DA2413" i="49"/>
  <c r="CH2413" i="49"/>
  <c r="CM2413" i="49" s="1"/>
  <c r="CZ2414" i="49"/>
  <c r="CJ2410" i="48"/>
  <c r="CN2410" i="48" s="1"/>
  <c r="DB2411" i="48"/>
  <c r="DG2412" i="48"/>
  <c r="CK2411" i="48"/>
  <c r="CI2411" i="48"/>
  <c r="DA2412" i="48"/>
  <c r="CH2410" i="48"/>
  <c r="CM2410" i="48" s="1"/>
  <c r="CZ2411" i="48"/>
  <c r="CI2413" i="49" l="1"/>
  <c r="DA2414" i="49"/>
  <c r="CJ2413" i="49"/>
  <c r="CN2413" i="49" s="1"/>
  <c r="DB2414" i="49"/>
  <c r="CK2415" i="49"/>
  <c r="DG2416" i="49"/>
  <c r="CZ2415" i="49"/>
  <c r="CH2414" i="49"/>
  <c r="CM2414" i="49" s="1"/>
  <c r="CJ2411" i="48"/>
  <c r="DB2412" i="48"/>
  <c r="CN2411" i="48"/>
  <c r="CI2412" i="48"/>
  <c r="DA2413" i="48"/>
  <c r="CK2412" i="48"/>
  <c r="DG2413" i="48"/>
  <c r="CH2411" i="48"/>
  <c r="CM2411" i="48" s="1"/>
  <c r="CZ2412" i="48"/>
  <c r="CH2415" i="49" l="1"/>
  <c r="CM2415" i="49" s="1"/>
  <c r="CZ2416" i="49"/>
  <c r="CK2416" i="49"/>
  <c r="DG2417" i="49"/>
  <c r="CJ2414" i="49"/>
  <c r="CN2414" i="49" s="1"/>
  <c r="DB2415" i="49"/>
  <c r="CI2414" i="49"/>
  <c r="DA2415" i="49"/>
  <c r="CJ2412" i="48"/>
  <c r="DB2413" i="48"/>
  <c r="CN2412" i="48"/>
  <c r="CH2412" i="48"/>
  <c r="CM2412" i="48" s="1"/>
  <c r="CZ2413" i="48"/>
  <c r="CI2413" i="48"/>
  <c r="DA2414" i="48"/>
  <c r="DG2414" i="48"/>
  <c r="CK2413" i="48"/>
  <c r="CI2415" i="49" l="1"/>
  <c r="DA2416" i="49"/>
  <c r="CJ2415" i="49"/>
  <c r="CN2415" i="49" s="1"/>
  <c r="DB2416" i="49"/>
  <c r="CK2417" i="49"/>
  <c r="DG2418" i="49"/>
  <c r="CH2416" i="49"/>
  <c r="CM2416" i="49" s="1"/>
  <c r="CZ2417" i="49"/>
  <c r="CJ2413" i="48"/>
  <c r="DB2414" i="48"/>
  <c r="CN2413" i="48"/>
  <c r="CI2414" i="48"/>
  <c r="DA2415" i="48"/>
  <c r="CH2413" i="48"/>
  <c r="CM2413" i="48" s="1"/>
  <c r="CZ2414" i="48"/>
  <c r="CK2414" i="48"/>
  <c r="DG2415" i="48"/>
  <c r="CH2417" i="49" l="1"/>
  <c r="CM2417" i="49" s="1"/>
  <c r="CZ2418" i="49"/>
  <c r="CK2418" i="49"/>
  <c r="DG2419" i="49"/>
  <c r="CJ2416" i="49"/>
  <c r="CN2416" i="49" s="1"/>
  <c r="DB2417" i="49"/>
  <c r="CI2416" i="49"/>
  <c r="DA2417" i="49"/>
  <c r="CJ2414" i="48"/>
  <c r="CN2414" i="48" s="1"/>
  <c r="DB2415" i="48"/>
  <c r="CH2414" i="48"/>
  <c r="CM2414" i="48" s="1"/>
  <c r="CZ2415" i="48"/>
  <c r="CI2415" i="48"/>
  <c r="DA2416" i="48"/>
  <c r="CK2415" i="48"/>
  <c r="DG2416" i="48"/>
  <c r="DA2418" i="49" l="1"/>
  <c r="CI2417" i="49"/>
  <c r="CH2418" i="49"/>
  <c r="CM2418" i="49" s="1"/>
  <c r="CZ2419" i="49"/>
  <c r="DB2418" i="49"/>
  <c r="CJ2417" i="49"/>
  <c r="CN2417" i="49" s="1"/>
  <c r="CK2419" i="49"/>
  <c r="DG2420" i="49"/>
  <c r="CJ2415" i="48"/>
  <c r="CN2415" i="48" s="1"/>
  <c r="DB2416" i="48"/>
  <c r="CI2416" i="48"/>
  <c r="DA2417" i="48"/>
  <c r="CZ2416" i="48"/>
  <c r="CH2415" i="48"/>
  <c r="CM2415" i="48" s="1"/>
  <c r="CK2416" i="48"/>
  <c r="DG2417" i="48"/>
  <c r="CK2420" i="49" l="1"/>
  <c r="DG2421" i="49"/>
  <c r="CJ2418" i="49"/>
  <c r="CN2418" i="49" s="1"/>
  <c r="DB2419" i="49"/>
  <c r="CH2419" i="49"/>
  <c r="CM2419" i="49" s="1"/>
  <c r="CZ2420" i="49"/>
  <c r="CI2418" i="49"/>
  <c r="DA2419" i="49"/>
  <c r="CJ2416" i="48"/>
  <c r="DB2417" i="48"/>
  <c r="CN2416" i="48"/>
  <c r="CK2417" i="48"/>
  <c r="DG2418" i="48"/>
  <c r="CH2416" i="48"/>
  <c r="CM2416" i="48" s="1"/>
  <c r="CZ2417" i="48"/>
  <c r="CI2417" i="48"/>
  <c r="DA2418" i="48"/>
  <c r="CH2420" i="49" l="1"/>
  <c r="CM2420" i="49" s="1"/>
  <c r="CZ2421" i="49"/>
  <c r="CJ2419" i="49"/>
  <c r="CN2419" i="49" s="1"/>
  <c r="DB2420" i="49"/>
  <c r="CK2421" i="49"/>
  <c r="DG2422" i="49"/>
  <c r="CI2419" i="49"/>
  <c r="DA2420" i="49"/>
  <c r="CJ2417" i="48"/>
  <c r="DB2418" i="48"/>
  <c r="CN2417" i="48"/>
  <c r="CI2418" i="48"/>
  <c r="DA2419" i="48"/>
  <c r="CH2417" i="48"/>
  <c r="CM2417" i="48" s="1"/>
  <c r="CZ2418" i="48"/>
  <c r="CK2418" i="48"/>
  <c r="DG2419" i="48"/>
  <c r="CK2422" i="49" l="1"/>
  <c r="DG2423" i="49"/>
  <c r="CJ2420" i="49"/>
  <c r="CN2420" i="49" s="1"/>
  <c r="DB2421" i="49"/>
  <c r="CH2421" i="49"/>
  <c r="CM2421" i="49" s="1"/>
  <c r="CZ2422" i="49"/>
  <c r="CI2420" i="49"/>
  <c r="DA2421" i="49"/>
  <c r="DB2419" i="48"/>
  <c r="CJ2418" i="48"/>
  <c r="CN2418" i="48" s="1"/>
  <c r="CH2418" i="48"/>
  <c r="CM2418" i="48" s="1"/>
  <c r="CZ2419" i="48"/>
  <c r="CI2419" i="48"/>
  <c r="DA2420" i="48"/>
  <c r="CK2419" i="48"/>
  <c r="DG2420" i="48"/>
  <c r="CI2421" i="49" l="1"/>
  <c r="DA2422" i="49"/>
  <c r="CH2422" i="49"/>
  <c r="CM2422" i="49" s="1"/>
  <c r="CZ2423" i="49"/>
  <c r="CJ2421" i="49"/>
  <c r="CN2421" i="49" s="1"/>
  <c r="DB2422" i="49"/>
  <c r="CK2423" i="49"/>
  <c r="DG2424" i="49"/>
  <c r="DB2420" i="48"/>
  <c r="CJ2419" i="48"/>
  <c r="CN2419" i="48" s="1"/>
  <c r="DA2421" i="48"/>
  <c r="CI2420" i="48"/>
  <c r="CH2419" i="48"/>
  <c r="CM2419" i="48" s="1"/>
  <c r="CZ2420" i="48"/>
  <c r="CK2420" i="48"/>
  <c r="DG2421" i="48"/>
  <c r="CK2424" i="49" l="1"/>
  <c r="DG2425" i="49"/>
  <c r="CJ2422" i="49"/>
  <c r="CN2422" i="49" s="1"/>
  <c r="DB2423" i="49"/>
  <c r="CH2423" i="49"/>
  <c r="CM2423" i="49" s="1"/>
  <c r="CZ2424" i="49"/>
  <c r="DA2423" i="49"/>
  <c r="CI2422" i="49"/>
  <c r="CJ2420" i="48"/>
  <c r="CN2420" i="48" s="1"/>
  <c r="DB2421" i="48"/>
  <c r="CI2421" i="48"/>
  <c r="DA2422" i="48"/>
  <c r="CZ2421" i="48"/>
  <c r="CH2420" i="48"/>
  <c r="CM2420" i="48" s="1"/>
  <c r="CK2421" i="48"/>
  <c r="DG2422" i="48"/>
  <c r="CI2423" i="49" l="1"/>
  <c r="DA2424" i="49"/>
  <c r="CH2424" i="49"/>
  <c r="CM2424" i="49" s="1"/>
  <c r="CZ2425" i="49"/>
  <c r="CJ2423" i="49"/>
  <c r="CN2423" i="49" s="1"/>
  <c r="DB2424" i="49"/>
  <c r="CK2425" i="49"/>
  <c r="DG2426" i="49"/>
  <c r="CJ2421" i="48"/>
  <c r="CN2421" i="48" s="1"/>
  <c r="DB2422" i="48"/>
  <c r="CH2421" i="48"/>
  <c r="CM2421" i="48" s="1"/>
  <c r="CZ2422" i="48"/>
  <c r="CI2422" i="48"/>
  <c r="DA2423" i="48"/>
  <c r="CK2422" i="48"/>
  <c r="DG2423" i="48"/>
  <c r="CK2426" i="49" l="1"/>
  <c r="DG2427" i="49"/>
  <c r="CJ2424" i="49"/>
  <c r="CN2424" i="49" s="1"/>
  <c r="DB2425" i="49"/>
  <c r="CH2425" i="49"/>
  <c r="CM2425" i="49" s="1"/>
  <c r="CZ2426" i="49"/>
  <c r="CI2424" i="49"/>
  <c r="DA2425" i="49"/>
  <c r="CJ2422" i="48"/>
  <c r="CN2422" i="48" s="1"/>
  <c r="DB2423" i="48"/>
  <c r="CH2422" i="48"/>
  <c r="CM2422" i="48" s="1"/>
  <c r="CZ2423" i="48"/>
  <c r="CI2423" i="48"/>
  <c r="DA2424" i="48"/>
  <c r="CK2423" i="48"/>
  <c r="DG2424" i="48"/>
  <c r="CI2425" i="49" l="1"/>
  <c r="DA2426" i="49"/>
  <c r="CH2426" i="49"/>
  <c r="CM2426" i="49" s="1"/>
  <c r="CZ2427" i="49"/>
  <c r="CJ2425" i="49"/>
  <c r="CN2425" i="49" s="1"/>
  <c r="DB2426" i="49"/>
  <c r="CK2427" i="49"/>
  <c r="DG2428" i="49"/>
  <c r="CJ2423" i="48"/>
  <c r="CN2423" i="48" s="1"/>
  <c r="DB2424" i="48"/>
  <c r="CI2424" i="48"/>
  <c r="DA2425" i="48"/>
  <c r="CH2423" i="48"/>
  <c r="CM2423" i="48" s="1"/>
  <c r="CZ2424" i="48"/>
  <c r="CK2424" i="48"/>
  <c r="DG2425" i="48"/>
  <c r="CK2428" i="49" l="1"/>
  <c r="DG2429" i="49"/>
  <c r="CJ2426" i="49"/>
  <c r="CN2426" i="49" s="1"/>
  <c r="DB2427" i="49"/>
  <c r="CH2427" i="49"/>
  <c r="CM2427" i="49" s="1"/>
  <c r="CZ2428" i="49"/>
  <c r="CI2426" i="49"/>
  <c r="DA2427" i="49"/>
  <c r="CJ2424" i="48"/>
  <c r="CN2424" i="48" s="1"/>
  <c r="DB2425" i="48"/>
  <c r="CK2425" i="48"/>
  <c r="DG2426" i="48"/>
  <c r="CH2424" i="48"/>
  <c r="CM2424" i="48" s="1"/>
  <c r="CZ2425" i="48"/>
  <c r="CI2425" i="48"/>
  <c r="DA2426" i="48"/>
  <c r="CH2428" i="49" l="1"/>
  <c r="CM2428" i="49" s="1"/>
  <c r="CZ2429" i="49"/>
  <c r="CJ2427" i="49"/>
  <c r="CN2427" i="49" s="1"/>
  <c r="DB2428" i="49"/>
  <c r="CK2429" i="49"/>
  <c r="DG2430" i="49"/>
  <c r="CI2427" i="49"/>
  <c r="DA2428" i="49"/>
  <c r="DB2426" i="48"/>
  <c r="CJ2425" i="48"/>
  <c r="CN2425" i="48" s="1"/>
  <c r="CI2426" i="48"/>
  <c r="DA2427" i="48"/>
  <c r="CH2425" i="48"/>
  <c r="CM2425" i="48" s="1"/>
  <c r="CZ2426" i="48"/>
  <c r="CK2426" i="48"/>
  <c r="DG2427" i="48"/>
  <c r="CI2428" i="49" l="1"/>
  <c r="DA2429" i="49"/>
  <c r="CJ2428" i="49"/>
  <c r="CN2428" i="49" s="1"/>
  <c r="DB2429" i="49"/>
  <c r="CH2429" i="49"/>
  <c r="CM2429" i="49" s="1"/>
  <c r="CZ2430" i="49"/>
  <c r="CK2430" i="49"/>
  <c r="DG2431" i="49"/>
  <c r="CJ2426" i="48"/>
  <c r="CN2426" i="48" s="1"/>
  <c r="DB2427" i="48"/>
  <c r="CK2427" i="48"/>
  <c r="DG2428" i="48"/>
  <c r="CI2427" i="48"/>
  <c r="DA2428" i="48"/>
  <c r="CH2426" i="48"/>
  <c r="CM2426" i="48" s="1"/>
  <c r="CZ2427" i="48"/>
  <c r="CK2431" i="49" l="1"/>
  <c r="DG2432" i="49"/>
  <c r="CH2430" i="49"/>
  <c r="CM2430" i="49" s="1"/>
  <c r="CZ2431" i="49"/>
  <c r="CJ2429" i="49"/>
  <c r="CN2429" i="49" s="1"/>
  <c r="DB2430" i="49"/>
  <c r="CI2429" i="49"/>
  <c r="DA2430" i="49"/>
  <c r="DB2428" i="48"/>
  <c r="CJ2427" i="48"/>
  <c r="CN2427" i="48" s="1"/>
  <c r="DA2429" i="48"/>
  <c r="CI2428" i="48"/>
  <c r="CK2428" i="48"/>
  <c r="DG2429" i="48"/>
  <c r="CH2427" i="48"/>
  <c r="CM2427" i="48" s="1"/>
  <c r="CZ2428" i="48"/>
  <c r="CJ2430" i="49" l="1"/>
  <c r="CN2430" i="49" s="1"/>
  <c r="DB2431" i="49"/>
  <c r="CH2431" i="49"/>
  <c r="CM2431" i="49" s="1"/>
  <c r="CZ2432" i="49"/>
  <c r="CK2432" i="49"/>
  <c r="DG2433" i="49"/>
  <c r="CI2430" i="49"/>
  <c r="DA2431" i="49"/>
  <c r="DB2429" i="48"/>
  <c r="CJ2428" i="48"/>
  <c r="CN2428" i="48"/>
  <c r="CK2429" i="48"/>
  <c r="DG2430" i="48"/>
  <c r="CI2429" i="48"/>
  <c r="DA2430" i="48"/>
  <c r="CH2428" i="48"/>
  <c r="CM2428" i="48" s="1"/>
  <c r="CZ2429" i="48"/>
  <c r="CK2433" i="49" l="1"/>
  <c r="DG2434" i="49"/>
  <c r="CH2432" i="49"/>
  <c r="CM2432" i="49" s="1"/>
  <c r="CZ2433" i="49"/>
  <c r="CJ2431" i="49"/>
  <c r="CN2431" i="49" s="1"/>
  <c r="DB2432" i="49"/>
  <c r="CI2431" i="49"/>
  <c r="DA2432" i="49"/>
  <c r="CJ2429" i="48"/>
  <c r="CN2429" i="48" s="1"/>
  <c r="DB2430" i="48"/>
  <c r="CI2430" i="48"/>
  <c r="DA2431" i="48"/>
  <c r="CK2430" i="48"/>
  <c r="DG2431" i="48"/>
  <c r="CH2429" i="48"/>
  <c r="CM2429" i="48" s="1"/>
  <c r="CZ2430" i="48"/>
  <c r="CJ2432" i="49" l="1"/>
  <c r="CN2432" i="49" s="1"/>
  <c r="DB2433" i="49"/>
  <c r="CI2432" i="49"/>
  <c r="DA2433" i="49"/>
  <c r="CK2434" i="49"/>
  <c r="DG2435" i="49"/>
  <c r="CZ2434" i="49"/>
  <c r="CH2433" i="49"/>
  <c r="CM2433" i="49" s="1"/>
  <c r="CJ2430" i="48"/>
  <c r="DB2431" i="48"/>
  <c r="CN2430" i="48"/>
  <c r="CK2431" i="48"/>
  <c r="DG2432" i="48"/>
  <c r="CI2431" i="48"/>
  <c r="DA2432" i="48"/>
  <c r="CH2430" i="48"/>
  <c r="CM2430" i="48" s="1"/>
  <c r="CZ2431" i="48"/>
  <c r="CH2434" i="49" l="1"/>
  <c r="CM2434" i="49" s="1"/>
  <c r="CZ2435" i="49"/>
  <c r="CK2435" i="49"/>
  <c r="DG2436" i="49"/>
  <c r="CI2433" i="49"/>
  <c r="DA2434" i="49"/>
  <c r="CJ2433" i="49"/>
  <c r="CN2433" i="49" s="1"/>
  <c r="DB2434" i="49"/>
  <c r="CJ2431" i="48"/>
  <c r="DB2432" i="48"/>
  <c r="CN2431" i="48"/>
  <c r="CK2432" i="48"/>
  <c r="DG2433" i="48"/>
  <c r="CH2431" i="48"/>
  <c r="CM2431" i="48" s="1"/>
  <c r="CZ2432" i="48"/>
  <c r="CI2432" i="48"/>
  <c r="DA2433" i="48"/>
  <c r="CI2434" i="49" l="1"/>
  <c r="DA2435" i="49"/>
  <c r="CK2436" i="49"/>
  <c r="DG2437" i="49"/>
  <c r="CZ2436" i="49"/>
  <c r="CH2435" i="49"/>
  <c r="CM2435" i="49" s="1"/>
  <c r="CJ2434" i="49"/>
  <c r="CN2434" i="49" s="1"/>
  <c r="DB2435" i="49"/>
  <c r="CJ2432" i="48"/>
  <c r="CN2432" i="48" s="1"/>
  <c r="DB2433" i="48"/>
  <c r="CH2432" i="48"/>
  <c r="CM2432" i="48" s="1"/>
  <c r="CZ2433" i="48"/>
  <c r="CK2433" i="48"/>
  <c r="DG2434" i="48"/>
  <c r="CI2433" i="48"/>
  <c r="DA2434" i="48"/>
  <c r="CH2436" i="49" l="1"/>
  <c r="CM2436" i="49" s="1"/>
  <c r="CZ2437" i="49"/>
  <c r="CK2437" i="49"/>
  <c r="DG2438" i="49"/>
  <c r="CI2435" i="49"/>
  <c r="DA2436" i="49"/>
  <c r="CJ2435" i="49"/>
  <c r="CN2435" i="49" s="1"/>
  <c r="DB2436" i="49"/>
  <c r="DB2434" i="48"/>
  <c r="CJ2433" i="48"/>
  <c r="CN2433" i="48" s="1"/>
  <c r="CH2433" i="48"/>
  <c r="CM2433" i="48" s="1"/>
  <c r="CZ2434" i="48"/>
  <c r="CI2434" i="48"/>
  <c r="DA2435" i="48"/>
  <c r="CK2434" i="48"/>
  <c r="DG2435" i="48"/>
  <c r="CJ2436" i="49" l="1"/>
  <c r="CN2436" i="49" s="1"/>
  <c r="DB2437" i="49"/>
  <c r="CI2436" i="49"/>
  <c r="DA2437" i="49"/>
  <c r="CH2437" i="49"/>
  <c r="CM2437" i="49" s="1"/>
  <c r="CZ2438" i="49"/>
  <c r="CK2438" i="49"/>
  <c r="DG2439" i="49"/>
  <c r="CJ2434" i="48"/>
  <c r="DB2435" i="48"/>
  <c r="CN2434" i="48"/>
  <c r="CI2435" i="48"/>
  <c r="DA2436" i="48"/>
  <c r="CH2434" i="48"/>
  <c r="CM2434" i="48" s="1"/>
  <c r="CZ2435" i="48"/>
  <c r="CK2435" i="48"/>
  <c r="DG2436" i="48"/>
  <c r="CK2439" i="49" l="1"/>
  <c r="DG2440" i="49"/>
  <c r="CZ2439" i="49"/>
  <c r="CH2438" i="49"/>
  <c r="CM2438" i="49" s="1"/>
  <c r="CI2437" i="49"/>
  <c r="DA2438" i="49"/>
  <c r="CJ2437" i="49"/>
  <c r="CN2437" i="49" s="1"/>
  <c r="DB2438" i="49"/>
  <c r="CJ2435" i="48"/>
  <c r="CN2435" i="48" s="1"/>
  <c r="DB2436" i="48"/>
  <c r="CK2436" i="48"/>
  <c r="DG2437" i="48"/>
  <c r="CH2435" i="48"/>
  <c r="CM2435" i="48" s="1"/>
  <c r="CZ2436" i="48"/>
  <c r="DA2437" i="48"/>
  <c r="CI2436" i="48"/>
  <c r="CI2438" i="49" l="1"/>
  <c r="DA2439" i="49"/>
  <c r="CH2439" i="49"/>
  <c r="CM2439" i="49" s="1"/>
  <c r="CZ2440" i="49"/>
  <c r="CK2440" i="49"/>
  <c r="DG2441" i="49"/>
  <c r="CJ2438" i="49"/>
  <c r="CN2438" i="49" s="1"/>
  <c r="DB2439" i="49"/>
  <c r="CJ2436" i="48"/>
  <c r="DB2437" i="48"/>
  <c r="CN2436" i="48"/>
  <c r="CK2437" i="48"/>
  <c r="DG2438" i="48"/>
  <c r="CI2437" i="48"/>
  <c r="DA2438" i="48"/>
  <c r="CH2436" i="48"/>
  <c r="CM2436" i="48" s="1"/>
  <c r="CZ2437" i="48"/>
  <c r="CK2441" i="49" l="1"/>
  <c r="DG2442" i="49"/>
  <c r="CH2440" i="49"/>
  <c r="CM2440" i="49" s="1"/>
  <c r="CZ2441" i="49"/>
  <c r="CI2439" i="49"/>
  <c r="DA2440" i="49"/>
  <c r="CJ2439" i="49"/>
  <c r="CN2439" i="49" s="1"/>
  <c r="DB2440" i="49"/>
  <c r="CJ2437" i="48"/>
  <c r="CN2437" i="48" s="1"/>
  <c r="DB2438" i="48"/>
  <c r="DA2439" i="48"/>
  <c r="CI2438" i="48"/>
  <c r="CK2438" i="48"/>
  <c r="DG2439" i="48"/>
  <c r="CH2437" i="48"/>
  <c r="CM2437" i="48" s="1"/>
  <c r="CZ2438" i="48"/>
  <c r="CI2440" i="49" l="1"/>
  <c r="DA2441" i="49"/>
  <c r="CH2441" i="49"/>
  <c r="CM2441" i="49" s="1"/>
  <c r="CZ2442" i="49"/>
  <c r="DG2443" i="49"/>
  <c r="CK2442" i="49"/>
  <c r="CJ2440" i="49"/>
  <c r="CN2440" i="49" s="1"/>
  <c r="DB2441" i="49"/>
  <c r="DB2439" i="48"/>
  <c r="CJ2438" i="48"/>
  <c r="CN2438" i="48"/>
  <c r="CK2439" i="48"/>
  <c r="DG2440" i="48"/>
  <c r="CH2438" i="48"/>
  <c r="CM2438" i="48" s="1"/>
  <c r="CZ2439" i="48"/>
  <c r="CI2439" i="48"/>
  <c r="DA2440" i="48"/>
  <c r="DB2442" i="49" l="1"/>
  <c r="CJ2441" i="49"/>
  <c r="CN2441" i="49" s="1"/>
  <c r="CK2443" i="49"/>
  <c r="DG2444" i="49"/>
  <c r="CH2442" i="49"/>
  <c r="CM2442" i="49" s="1"/>
  <c r="CZ2443" i="49"/>
  <c r="CI2441" i="49"/>
  <c r="DA2442" i="49"/>
  <c r="DB2440" i="48"/>
  <c r="CJ2439" i="48"/>
  <c r="CN2439" i="48" s="1"/>
  <c r="CK2440" i="48"/>
  <c r="DG2441" i="48"/>
  <c r="CI2440" i="48"/>
  <c r="DA2441" i="48"/>
  <c r="CZ2440" i="48"/>
  <c r="CH2439" i="48"/>
  <c r="CM2439" i="48" s="1"/>
  <c r="CH2443" i="49" l="1"/>
  <c r="CM2443" i="49" s="1"/>
  <c r="CZ2444" i="49"/>
  <c r="CK2444" i="49"/>
  <c r="DG2445" i="49"/>
  <c r="CJ2442" i="49"/>
  <c r="CN2442" i="49" s="1"/>
  <c r="DB2443" i="49"/>
  <c r="CI2442" i="49"/>
  <c r="DA2443" i="49"/>
  <c r="CJ2440" i="48"/>
  <c r="DB2441" i="48"/>
  <c r="CN2440" i="48"/>
  <c r="CI2441" i="48"/>
  <c r="DA2442" i="48"/>
  <c r="CK2441" i="48"/>
  <c r="DG2442" i="48"/>
  <c r="CH2440" i="48"/>
  <c r="CM2440" i="48" s="1"/>
  <c r="CZ2441" i="48"/>
  <c r="CJ2443" i="49" l="1"/>
  <c r="CN2443" i="49" s="1"/>
  <c r="DB2444" i="49"/>
  <c r="CK2445" i="49"/>
  <c r="DG2446" i="49"/>
  <c r="CH2444" i="49"/>
  <c r="CM2444" i="49" s="1"/>
  <c r="CZ2445" i="49"/>
  <c r="CI2443" i="49"/>
  <c r="DA2444" i="49"/>
  <c r="DB2442" i="48"/>
  <c r="CJ2441" i="48"/>
  <c r="CN2441" i="48" s="1"/>
  <c r="CI2442" i="48"/>
  <c r="DA2443" i="48"/>
  <c r="CK2442" i="48"/>
  <c r="DG2443" i="48"/>
  <c r="CH2441" i="48"/>
  <c r="CM2441" i="48" s="1"/>
  <c r="CZ2442" i="48"/>
  <c r="CH2445" i="49" l="1"/>
  <c r="CM2445" i="49" s="1"/>
  <c r="CZ2446" i="49"/>
  <c r="CI2444" i="49"/>
  <c r="DA2445" i="49"/>
  <c r="CK2446" i="49"/>
  <c r="DG2447" i="49"/>
  <c r="CJ2444" i="49"/>
  <c r="CN2444" i="49" s="1"/>
  <c r="DB2445" i="49"/>
  <c r="DB2443" i="48"/>
  <c r="CJ2442" i="48"/>
  <c r="CN2442" i="48"/>
  <c r="CH2442" i="48"/>
  <c r="CM2442" i="48" s="1"/>
  <c r="CZ2443" i="48"/>
  <c r="CK2443" i="48"/>
  <c r="DG2444" i="48"/>
  <c r="CI2443" i="48"/>
  <c r="DA2444" i="48"/>
  <c r="CJ2445" i="49" l="1"/>
  <c r="CN2445" i="49" s="1"/>
  <c r="DB2446" i="49"/>
  <c r="CK2447" i="49"/>
  <c r="DG2448" i="49"/>
  <c r="CI2445" i="49"/>
  <c r="DA2446" i="49"/>
  <c r="CH2446" i="49"/>
  <c r="CM2446" i="49" s="1"/>
  <c r="CZ2447" i="49"/>
  <c r="DB2444" i="48"/>
  <c r="CJ2443" i="48"/>
  <c r="CN2443" i="48" s="1"/>
  <c r="CK2444" i="48"/>
  <c r="DG2445" i="48"/>
  <c r="CH2443" i="48"/>
  <c r="CM2443" i="48" s="1"/>
  <c r="CZ2444" i="48"/>
  <c r="CI2444" i="48"/>
  <c r="DA2445" i="48"/>
  <c r="DA2447" i="49" l="1"/>
  <c r="CI2446" i="49"/>
  <c r="CK2448" i="49"/>
  <c r="DG2449" i="49"/>
  <c r="CJ2446" i="49"/>
  <c r="CN2446" i="49" s="1"/>
  <c r="DB2447" i="49"/>
  <c r="CH2447" i="49"/>
  <c r="CM2447" i="49" s="1"/>
  <c r="CZ2448" i="49"/>
  <c r="DB2445" i="48"/>
  <c r="CJ2444" i="48"/>
  <c r="CN2444" i="48"/>
  <c r="CH2444" i="48"/>
  <c r="CM2444" i="48" s="1"/>
  <c r="CZ2445" i="48"/>
  <c r="DG2446" i="48"/>
  <c r="CK2445" i="48"/>
  <c r="CI2445" i="48"/>
  <c r="DA2446" i="48"/>
  <c r="CJ2447" i="49" l="1"/>
  <c r="CN2447" i="49" s="1"/>
  <c r="DB2448" i="49"/>
  <c r="CK2449" i="49"/>
  <c r="DG2450" i="49"/>
  <c r="CI2447" i="49"/>
  <c r="DA2448" i="49"/>
  <c r="CH2448" i="49"/>
  <c r="CM2448" i="49" s="1"/>
  <c r="CZ2449" i="49"/>
  <c r="DB2446" i="48"/>
  <c r="CJ2445" i="48"/>
  <c r="CN2445" i="48" s="1"/>
  <c r="CK2446" i="48"/>
  <c r="DG2447" i="48"/>
  <c r="CI2446" i="48"/>
  <c r="DA2447" i="48"/>
  <c r="CH2445" i="48"/>
  <c r="CM2445" i="48" s="1"/>
  <c r="CZ2446" i="48"/>
  <c r="CH2449" i="49" l="1"/>
  <c r="CM2449" i="49" s="1"/>
  <c r="CZ2450" i="49"/>
  <c r="CI2448" i="49"/>
  <c r="DA2449" i="49"/>
  <c r="CJ2448" i="49"/>
  <c r="CN2448" i="49" s="1"/>
  <c r="DB2449" i="49"/>
  <c r="CK2450" i="49"/>
  <c r="DG2451" i="49"/>
  <c r="CJ2446" i="48"/>
  <c r="CN2446" i="48" s="1"/>
  <c r="DB2447" i="48"/>
  <c r="CH2446" i="48"/>
  <c r="CM2446" i="48" s="1"/>
  <c r="CZ2447" i="48"/>
  <c r="CI2447" i="48"/>
  <c r="DA2448" i="48"/>
  <c r="CK2447" i="48"/>
  <c r="DG2448" i="48"/>
  <c r="CK2451" i="49" l="1"/>
  <c r="DG2452" i="49"/>
  <c r="CJ2449" i="49"/>
  <c r="CN2449" i="49" s="1"/>
  <c r="DB2450" i="49"/>
  <c r="CI2449" i="49"/>
  <c r="DA2450" i="49"/>
  <c r="CH2450" i="49"/>
  <c r="CM2450" i="49" s="1"/>
  <c r="CZ2451" i="49"/>
  <c r="CJ2447" i="48"/>
  <c r="CN2447" i="48" s="1"/>
  <c r="DB2448" i="48"/>
  <c r="CK2448" i="48"/>
  <c r="DG2449" i="48"/>
  <c r="CI2448" i="48"/>
  <c r="DA2449" i="48"/>
  <c r="CZ2448" i="48"/>
  <c r="CH2447" i="48"/>
  <c r="CM2447" i="48" s="1"/>
  <c r="CH2451" i="49" l="1"/>
  <c r="CM2451" i="49" s="1"/>
  <c r="CZ2452" i="49"/>
  <c r="CI2450" i="49"/>
  <c r="DA2451" i="49"/>
  <c r="CJ2450" i="49"/>
  <c r="CN2450" i="49" s="1"/>
  <c r="DB2451" i="49"/>
  <c r="CK2452" i="49"/>
  <c r="DG2453" i="49"/>
  <c r="DB2449" i="48"/>
  <c r="CJ2448" i="48"/>
  <c r="CN2448" i="48" s="1"/>
  <c r="CH2448" i="48"/>
  <c r="CM2448" i="48" s="1"/>
  <c r="CZ2449" i="48"/>
  <c r="CI2449" i="48"/>
  <c r="DA2450" i="48"/>
  <c r="CK2449" i="48"/>
  <c r="DG2450" i="48"/>
  <c r="CK2453" i="49" l="1"/>
  <c r="DG2454" i="49"/>
  <c r="CJ2451" i="49"/>
  <c r="CN2451" i="49" s="1"/>
  <c r="DB2452" i="49"/>
  <c r="CI2451" i="49"/>
  <c r="DA2452" i="49"/>
  <c r="CH2452" i="49"/>
  <c r="CM2452" i="49" s="1"/>
  <c r="CZ2453" i="49"/>
  <c r="CJ2449" i="48"/>
  <c r="DB2450" i="48"/>
  <c r="CN2449" i="48"/>
  <c r="CI2450" i="48"/>
  <c r="DA2451" i="48"/>
  <c r="CH2449" i="48"/>
  <c r="CM2449" i="48" s="1"/>
  <c r="CZ2450" i="48"/>
  <c r="CK2450" i="48"/>
  <c r="DG2451" i="48"/>
  <c r="CH2453" i="49" l="1"/>
  <c r="CM2453" i="49" s="1"/>
  <c r="CZ2454" i="49"/>
  <c r="CI2452" i="49"/>
  <c r="DA2453" i="49"/>
  <c r="CK2454" i="49"/>
  <c r="DG2455" i="49"/>
  <c r="CJ2452" i="49"/>
  <c r="CN2452" i="49" s="1"/>
  <c r="DB2453" i="49"/>
  <c r="CJ2450" i="48"/>
  <c r="CN2450" i="48" s="1"/>
  <c r="DB2451" i="48"/>
  <c r="CH2450" i="48"/>
  <c r="CM2450" i="48" s="1"/>
  <c r="CZ2451" i="48"/>
  <c r="CI2451" i="48"/>
  <c r="DA2452" i="48"/>
  <c r="CK2451" i="48"/>
  <c r="DG2452" i="48"/>
  <c r="CJ2453" i="49" l="1"/>
  <c r="CN2453" i="49" s="1"/>
  <c r="DB2454" i="49"/>
  <c r="CK2455" i="49"/>
  <c r="DG2456" i="49"/>
  <c r="CI2453" i="49"/>
  <c r="DA2454" i="49"/>
  <c r="CZ2455" i="49"/>
  <c r="CH2454" i="49"/>
  <c r="CM2454" i="49" s="1"/>
  <c r="CJ2451" i="48"/>
  <c r="CN2451" i="48" s="1"/>
  <c r="DB2452" i="48"/>
  <c r="DA2453" i="48"/>
  <c r="CI2452" i="48"/>
  <c r="CH2451" i="48"/>
  <c r="CM2451" i="48" s="1"/>
  <c r="CZ2452" i="48"/>
  <c r="CK2452" i="48"/>
  <c r="DG2453" i="48"/>
  <c r="CH2455" i="49" l="1"/>
  <c r="CM2455" i="49" s="1"/>
  <c r="CZ2456" i="49"/>
  <c r="CI2454" i="49"/>
  <c r="DA2455" i="49"/>
  <c r="CK2456" i="49"/>
  <c r="DG2457" i="49"/>
  <c r="CJ2454" i="49"/>
  <c r="CN2454" i="49" s="1"/>
  <c r="DB2455" i="49"/>
  <c r="CJ2452" i="48"/>
  <c r="CN2452" i="48" s="1"/>
  <c r="DB2453" i="48"/>
  <c r="CH2452" i="48"/>
  <c r="CM2452" i="48" s="1"/>
  <c r="CZ2453" i="48"/>
  <c r="CI2453" i="48"/>
  <c r="DA2454" i="48"/>
  <c r="CK2453" i="48"/>
  <c r="DG2454" i="48"/>
  <c r="CK2457" i="49" l="1"/>
  <c r="DG2458" i="49"/>
  <c r="CI2455" i="49"/>
  <c r="DA2456" i="49"/>
  <c r="CH2456" i="49"/>
  <c r="CM2456" i="49" s="1"/>
  <c r="CZ2457" i="49"/>
  <c r="CJ2455" i="49"/>
  <c r="CN2455" i="49" s="1"/>
  <c r="DB2456" i="49"/>
  <c r="CJ2453" i="48"/>
  <c r="CN2453" i="48" s="1"/>
  <c r="DB2454" i="48"/>
  <c r="DA2455" i="48"/>
  <c r="CI2454" i="48"/>
  <c r="CH2453" i="48"/>
  <c r="CM2453" i="48" s="1"/>
  <c r="CZ2454" i="48"/>
  <c r="CK2454" i="48"/>
  <c r="DG2455" i="48"/>
  <c r="CZ2458" i="49" l="1"/>
  <c r="CH2457" i="49"/>
  <c r="CM2457" i="49" s="1"/>
  <c r="CI2456" i="49"/>
  <c r="DA2457" i="49"/>
  <c r="CK2458" i="49"/>
  <c r="DG2459" i="49"/>
  <c r="CJ2456" i="49"/>
  <c r="CN2456" i="49" s="1"/>
  <c r="DB2457" i="49"/>
  <c r="CJ2454" i="48"/>
  <c r="DB2455" i="48"/>
  <c r="CN2454" i="48"/>
  <c r="CK2455" i="48"/>
  <c r="DG2456" i="48"/>
  <c r="CH2454" i="48"/>
  <c r="CM2454" i="48" s="1"/>
  <c r="CZ2455" i="48"/>
  <c r="CI2455" i="48"/>
  <c r="DA2456" i="48"/>
  <c r="CJ2457" i="49" l="1"/>
  <c r="CN2457" i="49" s="1"/>
  <c r="DB2458" i="49"/>
  <c r="CK2459" i="49"/>
  <c r="DG2460" i="49"/>
  <c r="DA2458" i="49"/>
  <c r="CI2457" i="49"/>
  <c r="CH2458" i="49"/>
  <c r="CM2458" i="49" s="1"/>
  <c r="CZ2459" i="49"/>
  <c r="CJ2455" i="48"/>
  <c r="DB2456" i="48"/>
  <c r="CN2455" i="48"/>
  <c r="CK2456" i="48"/>
  <c r="DG2457" i="48"/>
  <c r="CI2456" i="48"/>
  <c r="DA2457" i="48"/>
  <c r="CZ2456" i="48"/>
  <c r="CH2455" i="48"/>
  <c r="CM2455" i="48" s="1"/>
  <c r="CI2458" i="49" l="1"/>
  <c r="DA2459" i="49"/>
  <c r="CK2460" i="49"/>
  <c r="DG2461" i="49"/>
  <c r="CJ2458" i="49"/>
  <c r="CN2458" i="49" s="1"/>
  <c r="DB2459" i="49"/>
  <c r="CZ2460" i="49"/>
  <c r="CH2459" i="49"/>
  <c r="CM2459" i="49" s="1"/>
  <c r="CJ2456" i="48"/>
  <c r="CN2456" i="48" s="1"/>
  <c r="DB2457" i="48"/>
  <c r="CH2456" i="48"/>
  <c r="CM2456" i="48" s="1"/>
  <c r="CZ2457" i="48"/>
  <c r="CI2457" i="48"/>
  <c r="DA2458" i="48"/>
  <c r="CK2457" i="48"/>
  <c r="DG2458" i="48"/>
  <c r="CJ2459" i="49" l="1"/>
  <c r="CN2459" i="49" s="1"/>
  <c r="DB2460" i="49"/>
  <c r="CK2461" i="49"/>
  <c r="DG2462" i="49"/>
  <c r="CI2459" i="49"/>
  <c r="DA2460" i="49"/>
  <c r="CH2460" i="49"/>
  <c r="CM2460" i="49" s="1"/>
  <c r="CZ2461" i="49"/>
  <c r="CJ2457" i="48"/>
  <c r="DB2458" i="48"/>
  <c r="CN2457" i="48"/>
  <c r="CK2458" i="48"/>
  <c r="DG2459" i="48"/>
  <c r="CI2458" i="48"/>
  <c r="DA2459" i="48"/>
  <c r="CH2457" i="48"/>
  <c r="CM2457" i="48" s="1"/>
  <c r="CZ2458" i="48"/>
  <c r="CH2461" i="49" l="1"/>
  <c r="CM2461" i="49" s="1"/>
  <c r="CZ2462" i="49"/>
  <c r="CK2462" i="49"/>
  <c r="DG2463" i="49"/>
  <c r="CJ2460" i="49"/>
  <c r="CN2460" i="49" s="1"/>
  <c r="DB2461" i="49"/>
  <c r="CI2460" i="49"/>
  <c r="DA2461" i="49"/>
  <c r="CJ2458" i="48"/>
  <c r="DB2459" i="48"/>
  <c r="CN2458" i="48"/>
  <c r="CI2459" i="48"/>
  <c r="DA2460" i="48"/>
  <c r="CK2459" i="48"/>
  <c r="DG2460" i="48"/>
  <c r="CH2458" i="48"/>
  <c r="CM2458" i="48" s="1"/>
  <c r="CZ2459" i="48"/>
  <c r="CI2461" i="49" l="1"/>
  <c r="DA2462" i="49"/>
  <c r="CJ2461" i="49"/>
  <c r="CN2461" i="49" s="1"/>
  <c r="DB2462" i="49"/>
  <c r="CK2463" i="49"/>
  <c r="DG2464" i="49"/>
  <c r="CH2462" i="49"/>
  <c r="CM2462" i="49" s="1"/>
  <c r="CZ2463" i="49"/>
  <c r="CJ2459" i="48"/>
  <c r="DB2460" i="48"/>
  <c r="CN2459" i="48"/>
  <c r="CI2460" i="48"/>
  <c r="DA2461" i="48"/>
  <c r="CK2460" i="48"/>
  <c r="DG2461" i="48"/>
  <c r="CH2459" i="48"/>
  <c r="CM2459" i="48" s="1"/>
  <c r="CZ2460" i="48"/>
  <c r="CK2464" i="49" l="1"/>
  <c r="DG2465" i="49"/>
  <c r="CJ2462" i="49"/>
  <c r="CN2462" i="49" s="1"/>
  <c r="DB2463" i="49"/>
  <c r="DA2463" i="49"/>
  <c r="CI2462" i="49"/>
  <c r="CH2463" i="49"/>
  <c r="CM2463" i="49" s="1"/>
  <c r="CZ2464" i="49"/>
  <c r="CJ2460" i="48"/>
  <c r="CN2460" i="48" s="1"/>
  <c r="DB2461" i="48"/>
  <c r="CK2461" i="48"/>
  <c r="DG2462" i="48"/>
  <c r="CI2461" i="48"/>
  <c r="DA2462" i="48"/>
  <c r="CH2460" i="48"/>
  <c r="CM2460" i="48" s="1"/>
  <c r="CZ2461" i="48"/>
  <c r="CI2463" i="49" l="1"/>
  <c r="DA2464" i="49"/>
  <c r="CJ2463" i="49"/>
  <c r="CN2463" i="49" s="1"/>
  <c r="DB2464" i="49"/>
  <c r="CK2465" i="49"/>
  <c r="DG2466" i="49"/>
  <c r="CH2464" i="49"/>
  <c r="CM2464" i="49" s="1"/>
  <c r="CZ2465" i="49"/>
  <c r="DB2462" i="48"/>
  <c r="CJ2461" i="48"/>
  <c r="CN2461" i="48" s="1"/>
  <c r="CH2461" i="48"/>
  <c r="CM2461" i="48" s="1"/>
  <c r="CZ2462" i="48"/>
  <c r="CI2462" i="48"/>
  <c r="DA2463" i="48"/>
  <c r="CK2462" i="48"/>
  <c r="DG2463" i="48"/>
  <c r="CK2466" i="49" l="1"/>
  <c r="DG2467" i="49"/>
  <c r="CH2465" i="49"/>
  <c r="CM2465" i="49" s="1"/>
  <c r="CZ2466" i="49"/>
  <c r="CI2464" i="49"/>
  <c r="DA2465" i="49"/>
  <c r="CJ2464" i="49"/>
  <c r="CN2464" i="49" s="1"/>
  <c r="DB2465" i="49"/>
  <c r="DB2463" i="48"/>
  <c r="CJ2462" i="48"/>
  <c r="CN2462" i="48" s="1"/>
  <c r="CI2463" i="48"/>
  <c r="DA2464" i="48"/>
  <c r="CH2462" i="48"/>
  <c r="CM2462" i="48" s="1"/>
  <c r="CZ2463" i="48"/>
  <c r="CK2463" i="48"/>
  <c r="DG2464" i="48"/>
  <c r="CJ2465" i="49" l="1"/>
  <c r="CN2465" i="49" s="1"/>
  <c r="DB2466" i="49"/>
  <c r="CI2465" i="49"/>
  <c r="DA2466" i="49"/>
  <c r="CH2466" i="49"/>
  <c r="CM2466" i="49" s="1"/>
  <c r="CZ2467" i="49"/>
  <c r="CK2467" i="49"/>
  <c r="DG2468" i="49"/>
  <c r="DB2464" i="48"/>
  <c r="CJ2463" i="48"/>
  <c r="CN2463" i="48" s="1"/>
  <c r="CZ2464" i="48"/>
  <c r="CH2463" i="48"/>
  <c r="CM2463" i="48" s="1"/>
  <c r="CI2464" i="48"/>
  <c r="DA2465" i="48"/>
  <c r="CK2464" i="48"/>
  <c r="DG2465" i="48"/>
  <c r="CH2467" i="49" l="1"/>
  <c r="CM2467" i="49" s="1"/>
  <c r="CZ2468" i="49"/>
  <c r="CI2466" i="49"/>
  <c r="DA2467" i="49"/>
  <c r="CJ2466" i="49"/>
  <c r="CN2466" i="49" s="1"/>
  <c r="DB2467" i="49"/>
  <c r="CK2468" i="49"/>
  <c r="DG2469" i="49"/>
  <c r="CJ2464" i="48"/>
  <c r="CN2464" i="48" s="1"/>
  <c r="DB2465" i="48"/>
  <c r="CI2465" i="48"/>
  <c r="DA2466" i="48"/>
  <c r="CK2465" i="48"/>
  <c r="DG2466" i="48"/>
  <c r="CH2464" i="48"/>
  <c r="CM2464" i="48" s="1"/>
  <c r="CZ2465" i="48"/>
  <c r="CJ2467" i="49" l="1"/>
  <c r="CN2467" i="49" s="1"/>
  <c r="DB2468" i="49"/>
  <c r="CI2467" i="49"/>
  <c r="DA2468" i="49"/>
  <c r="CH2468" i="49"/>
  <c r="CM2468" i="49" s="1"/>
  <c r="CZ2469" i="49"/>
  <c r="CK2469" i="49"/>
  <c r="DG2470" i="49"/>
  <c r="DB2466" i="48"/>
  <c r="CJ2465" i="48"/>
  <c r="CN2465" i="48" s="1"/>
  <c r="CI2466" i="48"/>
  <c r="DA2467" i="48"/>
  <c r="CK2466" i="48"/>
  <c r="DG2467" i="48"/>
  <c r="CH2465" i="48"/>
  <c r="CM2465" i="48" s="1"/>
  <c r="CZ2466" i="48"/>
  <c r="DG2471" i="49" l="1"/>
  <c r="CK2470" i="49"/>
  <c r="CH2469" i="49"/>
  <c r="CM2469" i="49" s="1"/>
  <c r="CZ2470" i="49"/>
  <c r="CI2468" i="49"/>
  <c r="DA2469" i="49"/>
  <c r="DB2469" i="49"/>
  <c r="CJ2468" i="49"/>
  <c r="CN2468" i="49" s="1"/>
  <c r="DB2467" i="48"/>
  <c r="CJ2466" i="48"/>
  <c r="CN2466" i="48"/>
  <c r="CK2467" i="48"/>
  <c r="DG2468" i="48"/>
  <c r="CI2467" i="48"/>
  <c r="DA2468" i="48"/>
  <c r="CH2466" i="48"/>
  <c r="CM2466" i="48" s="1"/>
  <c r="CZ2467" i="48"/>
  <c r="CJ2469" i="49" l="1"/>
  <c r="CN2469" i="49" s="1"/>
  <c r="DB2470" i="49"/>
  <c r="CI2469" i="49"/>
  <c r="DA2470" i="49"/>
  <c r="CH2470" i="49"/>
  <c r="CM2470" i="49" s="1"/>
  <c r="CZ2471" i="49"/>
  <c r="CK2471" i="49"/>
  <c r="DG2472" i="49"/>
  <c r="CJ2467" i="48"/>
  <c r="DB2468" i="48"/>
  <c r="CN2467" i="48"/>
  <c r="CI2468" i="48"/>
  <c r="DA2469" i="48"/>
  <c r="CK2468" i="48"/>
  <c r="DG2469" i="48"/>
  <c r="CH2467" i="48"/>
  <c r="CM2467" i="48" s="1"/>
  <c r="CZ2468" i="48"/>
  <c r="CH2471" i="49" l="1"/>
  <c r="CM2471" i="49" s="1"/>
  <c r="CZ2472" i="49"/>
  <c r="CI2470" i="49"/>
  <c r="DA2471" i="49"/>
  <c r="CJ2470" i="49"/>
  <c r="CN2470" i="49" s="1"/>
  <c r="DB2471" i="49"/>
  <c r="CK2472" i="49"/>
  <c r="DG2473" i="49"/>
  <c r="CJ2468" i="48"/>
  <c r="CN2468" i="48" s="1"/>
  <c r="DB2469" i="48"/>
  <c r="DG2470" i="48"/>
  <c r="CK2469" i="48"/>
  <c r="CI2469" i="48"/>
  <c r="DA2470" i="48"/>
  <c r="CH2468" i="48"/>
  <c r="CM2468" i="48" s="1"/>
  <c r="CZ2469" i="48"/>
  <c r="DB2472" i="49" l="1"/>
  <c r="CJ2471" i="49"/>
  <c r="CN2471" i="49" s="1"/>
  <c r="DA2472" i="49"/>
  <c r="CI2471" i="49"/>
  <c r="CH2472" i="49"/>
  <c r="CM2472" i="49" s="1"/>
  <c r="CZ2473" i="49"/>
  <c r="CK2473" i="49"/>
  <c r="DG2474" i="49"/>
  <c r="CJ2469" i="48"/>
  <c r="DB2470" i="48"/>
  <c r="CN2469" i="48"/>
  <c r="CI2470" i="48"/>
  <c r="DA2471" i="48"/>
  <c r="CH2469" i="48"/>
  <c r="CM2469" i="48" s="1"/>
  <c r="CZ2470" i="48"/>
  <c r="CK2470" i="48"/>
  <c r="DG2471" i="48"/>
  <c r="CH2473" i="49" l="1"/>
  <c r="CM2473" i="49" s="1"/>
  <c r="CZ2474" i="49"/>
  <c r="CI2472" i="49"/>
  <c r="DA2473" i="49"/>
  <c r="CJ2472" i="49"/>
  <c r="CN2472" i="49" s="1"/>
  <c r="DB2473" i="49"/>
  <c r="CK2474" i="49"/>
  <c r="DG2475" i="49"/>
  <c r="CJ2470" i="48"/>
  <c r="DB2471" i="48"/>
  <c r="CN2470" i="48"/>
  <c r="CH2470" i="48"/>
  <c r="CM2470" i="48" s="1"/>
  <c r="CZ2471" i="48"/>
  <c r="CI2471" i="48"/>
  <c r="DA2472" i="48"/>
  <c r="CK2471" i="48"/>
  <c r="DG2472" i="48"/>
  <c r="CK2475" i="49" l="1"/>
  <c r="DG2476" i="49"/>
  <c r="CJ2473" i="49"/>
  <c r="CN2473" i="49" s="1"/>
  <c r="DB2474" i="49"/>
  <c r="CI2473" i="49"/>
  <c r="DA2474" i="49"/>
  <c r="CH2474" i="49"/>
  <c r="CM2474" i="49" s="1"/>
  <c r="CZ2475" i="49"/>
  <c r="CJ2471" i="48"/>
  <c r="CN2471" i="48" s="1"/>
  <c r="DB2472" i="48"/>
  <c r="CH2471" i="48"/>
  <c r="CM2471" i="48" s="1"/>
  <c r="CZ2472" i="48"/>
  <c r="CI2472" i="48"/>
  <c r="DA2473" i="48"/>
  <c r="CK2472" i="48"/>
  <c r="DG2473" i="48"/>
  <c r="CI2474" i="49" l="1"/>
  <c r="DA2475" i="49"/>
  <c r="DB2475" i="49"/>
  <c r="CJ2474" i="49"/>
  <c r="CN2474" i="49" s="1"/>
  <c r="CK2476" i="49"/>
  <c r="DG2477" i="49"/>
  <c r="CH2475" i="49"/>
  <c r="CM2475" i="49" s="1"/>
  <c r="CZ2476" i="49"/>
  <c r="DB2473" i="48"/>
  <c r="CJ2472" i="48"/>
  <c r="CN2472" i="48"/>
  <c r="CI2473" i="48"/>
  <c r="DA2474" i="48"/>
  <c r="CH2472" i="48"/>
  <c r="CM2472" i="48" s="1"/>
  <c r="CZ2473" i="48"/>
  <c r="CK2473" i="48"/>
  <c r="DG2474" i="48"/>
  <c r="CK2477" i="49" l="1"/>
  <c r="DG2478" i="49"/>
  <c r="CJ2475" i="49"/>
  <c r="CN2475" i="49" s="1"/>
  <c r="DB2476" i="49"/>
  <c r="CI2475" i="49"/>
  <c r="DA2476" i="49"/>
  <c r="CH2476" i="49"/>
  <c r="CM2476" i="49" s="1"/>
  <c r="CZ2477" i="49"/>
  <c r="DB2474" i="48"/>
  <c r="CJ2473" i="48"/>
  <c r="CN2473" i="48" s="1"/>
  <c r="CH2473" i="48"/>
  <c r="CM2473" i="48" s="1"/>
  <c r="CZ2474" i="48"/>
  <c r="CI2474" i="48"/>
  <c r="DA2475" i="48"/>
  <c r="CK2474" i="48"/>
  <c r="DG2475" i="48"/>
  <c r="CH2477" i="49" l="1"/>
  <c r="CM2477" i="49" s="1"/>
  <c r="CZ2478" i="49"/>
  <c r="CJ2476" i="49"/>
  <c r="CN2476" i="49" s="1"/>
  <c r="DB2477" i="49"/>
  <c r="DG2479" i="49"/>
  <c r="CK2478" i="49"/>
  <c r="CI2476" i="49"/>
  <c r="DA2477" i="49"/>
  <c r="DB2475" i="48"/>
  <c r="CJ2474" i="48"/>
  <c r="CN2474" i="48" s="1"/>
  <c r="CI2475" i="48"/>
  <c r="DA2476" i="48"/>
  <c r="CH2474" i="48"/>
  <c r="CM2474" i="48" s="1"/>
  <c r="CZ2475" i="48"/>
  <c r="CK2475" i="48"/>
  <c r="DG2476" i="48"/>
  <c r="CI2477" i="49" l="1"/>
  <c r="DA2478" i="49"/>
  <c r="CK2479" i="49"/>
  <c r="DG2480" i="49"/>
  <c r="CJ2477" i="49"/>
  <c r="CN2477" i="49" s="1"/>
  <c r="DB2478" i="49"/>
  <c r="CH2478" i="49"/>
  <c r="CM2478" i="49" s="1"/>
  <c r="CZ2479" i="49"/>
  <c r="CJ2475" i="48"/>
  <c r="CN2475" i="48" s="1"/>
  <c r="DB2476" i="48"/>
  <c r="DA2477" i="48"/>
  <c r="CI2476" i="48"/>
  <c r="CH2475" i="48"/>
  <c r="CM2475" i="48" s="1"/>
  <c r="CZ2476" i="48"/>
  <c r="CK2476" i="48"/>
  <c r="DG2477" i="48"/>
  <c r="CJ2478" i="49" l="1"/>
  <c r="CN2478" i="49" s="1"/>
  <c r="DB2479" i="49"/>
  <c r="CK2480" i="49"/>
  <c r="DG2481" i="49"/>
  <c r="CI2478" i="49"/>
  <c r="DA2479" i="49"/>
  <c r="CH2479" i="49"/>
  <c r="CM2479" i="49" s="1"/>
  <c r="CZ2480" i="49"/>
  <c r="CJ2476" i="48"/>
  <c r="CN2476" i="48" s="1"/>
  <c r="DB2477" i="48"/>
  <c r="CZ2477" i="48"/>
  <c r="CH2476" i="48"/>
  <c r="CM2476" i="48" s="1"/>
  <c r="CK2477" i="48"/>
  <c r="DG2478" i="48"/>
  <c r="CI2477" i="48"/>
  <c r="DA2478" i="48"/>
  <c r="CI2479" i="49" l="1"/>
  <c r="DA2480" i="49"/>
  <c r="CK2481" i="49"/>
  <c r="DG2482" i="49"/>
  <c r="CJ2479" i="49"/>
  <c r="CN2479" i="49" s="1"/>
  <c r="DB2480" i="49"/>
  <c r="CH2480" i="49"/>
  <c r="CM2480" i="49" s="1"/>
  <c r="CZ2481" i="49"/>
  <c r="CJ2477" i="48"/>
  <c r="CN2477" i="48" s="1"/>
  <c r="DB2478" i="48"/>
  <c r="CK2478" i="48"/>
  <c r="DG2479" i="48"/>
  <c r="CI2478" i="48"/>
  <c r="DA2479" i="48"/>
  <c r="CH2477" i="48"/>
  <c r="CM2477" i="48" s="1"/>
  <c r="CZ2478" i="48"/>
  <c r="CK2482" i="49" l="1"/>
  <c r="DG2483" i="49"/>
  <c r="CH2481" i="49"/>
  <c r="CM2481" i="49" s="1"/>
  <c r="CZ2482" i="49"/>
  <c r="CI2480" i="49"/>
  <c r="DA2481" i="49"/>
  <c r="CJ2480" i="49"/>
  <c r="CN2480" i="49" s="1"/>
  <c r="DB2481" i="49"/>
  <c r="CJ2478" i="48"/>
  <c r="DB2479" i="48"/>
  <c r="CN2478" i="48"/>
  <c r="CI2479" i="48"/>
  <c r="DA2480" i="48"/>
  <c r="CK2479" i="48"/>
  <c r="DG2480" i="48"/>
  <c r="CH2478" i="48"/>
  <c r="CM2478" i="48" s="1"/>
  <c r="CZ2479" i="48"/>
  <c r="CJ2481" i="49" l="1"/>
  <c r="CN2481" i="49" s="1"/>
  <c r="DB2482" i="49"/>
  <c r="CI2481" i="49"/>
  <c r="DA2482" i="49"/>
  <c r="CH2482" i="49"/>
  <c r="CM2482" i="49" s="1"/>
  <c r="CZ2483" i="49"/>
  <c r="CK2483" i="49"/>
  <c r="DG2484" i="49"/>
  <c r="CJ2479" i="48"/>
  <c r="CN2479" i="48" s="1"/>
  <c r="DB2480" i="48"/>
  <c r="CH2479" i="48"/>
  <c r="CM2479" i="48" s="1"/>
  <c r="CZ2480" i="48"/>
  <c r="CK2480" i="48"/>
  <c r="DG2481" i="48"/>
  <c r="CI2480" i="48"/>
  <c r="DA2481" i="48"/>
  <c r="CH2483" i="49" l="1"/>
  <c r="CM2483" i="49" s="1"/>
  <c r="CZ2484" i="49"/>
  <c r="CI2482" i="49"/>
  <c r="DA2483" i="49"/>
  <c r="CJ2482" i="49"/>
  <c r="CN2482" i="49" s="1"/>
  <c r="DB2483" i="49"/>
  <c r="CK2484" i="49"/>
  <c r="DG2485" i="49"/>
  <c r="DB2481" i="48"/>
  <c r="CJ2480" i="48"/>
  <c r="CN2480" i="48"/>
  <c r="DA2482" i="48"/>
  <c r="CI2481" i="48"/>
  <c r="CK2481" i="48"/>
  <c r="DG2482" i="48"/>
  <c r="CH2480" i="48"/>
  <c r="CM2480" i="48" s="1"/>
  <c r="CZ2481" i="48"/>
  <c r="CJ2483" i="49" l="1"/>
  <c r="CN2483" i="49" s="1"/>
  <c r="DB2484" i="49"/>
  <c r="CI2483" i="49"/>
  <c r="DA2484" i="49"/>
  <c r="CH2484" i="49"/>
  <c r="CM2484" i="49" s="1"/>
  <c r="CZ2485" i="49"/>
  <c r="CK2485" i="49"/>
  <c r="DG2486" i="49"/>
  <c r="CJ2481" i="48"/>
  <c r="CN2481" i="48" s="1"/>
  <c r="DB2482" i="48"/>
  <c r="CI2482" i="48"/>
  <c r="DA2483" i="48"/>
  <c r="CZ2482" i="48"/>
  <c r="CH2481" i="48"/>
  <c r="CM2481" i="48" s="1"/>
  <c r="CK2482" i="48"/>
  <c r="DG2483" i="48"/>
  <c r="CI2484" i="49" l="1"/>
  <c r="DA2485" i="49"/>
  <c r="CJ2484" i="49"/>
  <c r="CN2484" i="49" s="1"/>
  <c r="DB2485" i="49"/>
  <c r="CK2486" i="49"/>
  <c r="DG2487" i="49"/>
  <c r="CH2485" i="49"/>
  <c r="CM2485" i="49" s="1"/>
  <c r="CZ2486" i="49"/>
  <c r="CJ2482" i="48"/>
  <c r="CN2482" i="48" s="1"/>
  <c r="DB2483" i="48"/>
  <c r="CK2483" i="48"/>
  <c r="DG2484" i="48"/>
  <c r="CH2482" i="48"/>
  <c r="CM2482" i="48" s="1"/>
  <c r="CZ2483" i="48"/>
  <c r="CI2483" i="48"/>
  <c r="DA2484" i="48"/>
  <c r="CH2486" i="49" l="1"/>
  <c r="CM2486" i="49" s="1"/>
  <c r="CZ2487" i="49"/>
  <c r="CK2487" i="49"/>
  <c r="DG2488" i="49"/>
  <c r="CJ2485" i="49"/>
  <c r="CN2485" i="49" s="1"/>
  <c r="DB2486" i="49"/>
  <c r="CI2485" i="49"/>
  <c r="DA2486" i="49"/>
  <c r="CJ2483" i="48"/>
  <c r="CN2483" i="48" s="1"/>
  <c r="DB2484" i="48"/>
  <c r="CH2483" i="48"/>
  <c r="CM2483" i="48" s="1"/>
  <c r="CZ2484" i="48"/>
  <c r="CK2484" i="48"/>
  <c r="DG2485" i="48"/>
  <c r="DA2485" i="48"/>
  <c r="CI2484" i="48"/>
  <c r="CJ2486" i="49" l="1"/>
  <c r="CN2486" i="49" s="1"/>
  <c r="DB2487" i="49"/>
  <c r="CK2488" i="49"/>
  <c r="DG2489" i="49"/>
  <c r="CH2487" i="49"/>
  <c r="CM2487" i="49" s="1"/>
  <c r="CZ2488" i="49"/>
  <c r="CI2486" i="49"/>
  <c r="DA2487" i="49"/>
  <c r="DB2485" i="48"/>
  <c r="CJ2484" i="48"/>
  <c r="CN2484" i="48"/>
  <c r="CK2485" i="48"/>
  <c r="DG2486" i="48"/>
  <c r="CH2484" i="48"/>
  <c r="CM2484" i="48" s="1"/>
  <c r="CZ2485" i="48"/>
  <c r="CI2485" i="48"/>
  <c r="DA2486" i="48"/>
  <c r="CH2488" i="49" l="1"/>
  <c r="CM2488" i="49" s="1"/>
  <c r="CZ2489" i="49"/>
  <c r="CK2489" i="49"/>
  <c r="DG2490" i="49"/>
  <c r="DB2488" i="49"/>
  <c r="CJ2487" i="49"/>
  <c r="CN2487" i="49" s="1"/>
  <c r="CI2487" i="49"/>
  <c r="DA2488" i="49"/>
  <c r="CJ2485" i="48"/>
  <c r="DB2486" i="48"/>
  <c r="CN2485" i="48"/>
  <c r="CH2485" i="48"/>
  <c r="CM2485" i="48" s="1"/>
  <c r="CZ2486" i="48"/>
  <c r="CK2486" i="48"/>
  <c r="DG2487" i="48"/>
  <c r="DA2487" i="48"/>
  <c r="CI2486" i="48"/>
  <c r="CI2488" i="49" l="1"/>
  <c r="DA2489" i="49"/>
  <c r="CJ2488" i="49"/>
  <c r="CN2488" i="49" s="1"/>
  <c r="DB2489" i="49"/>
  <c r="CK2490" i="49"/>
  <c r="DG2491" i="49"/>
  <c r="CZ2490" i="49"/>
  <c r="CH2489" i="49"/>
  <c r="CM2489" i="49" s="1"/>
  <c r="CJ2486" i="48"/>
  <c r="DB2487" i="48"/>
  <c r="CN2486" i="48"/>
  <c r="CI2487" i="48"/>
  <c r="DA2488" i="48"/>
  <c r="CK2487" i="48"/>
  <c r="DG2488" i="48"/>
  <c r="CH2486" i="48"/>
  <c r="CM2486" i="48" s="1"/>
  <c r="CZ2487" i="48"/>
  <c r="CH2490" i="49" l="1"/>
  <c r="CM2490" i="49" s="1"/>
  <c r="CZ2491" i="49"/>
  <c r="CK2491" i="49"/>
  <c r="DG2492" i="49"/>
  <c r="CJ2489" i="49"/>
  <c r="CN2489" i="49" s="1"/>
  <c r="DB2490" i="49"/>
  <c r="CI2489" i="49"/>
  <c r="DA2490" i="49"/>
  <c r="DB2488" i="48"/>
  <c r="CJ2487" i="48"/>
  <c r="CN2487" i="48" s="1"/>
  <c r="CI2488" i="48"/>
  <c r="DA2489" i="48"/>
  <c r="CK2488" i="48"/>
  <c r="DG2489" i="48"/>
  <c r="CH2487" i="48"/>
  <c r="CM2487" i="48" s="1"/>
  <c r="CZ2488" i="48"/>
  <c r="CJ2490" i="49" l="1"/>
  <c r="CN2490" i="49" s="1"/>
  <c r="DB2491" i="49"/>
  <c r="CK2492" i="49"/>
  <c r="DG2493" i="49"/>
  <c r="CH2491" i="49"/>
  <c r="CM2491" i="49" s="1"/>
  <c r="CZ2492" i="49"/>
  <c r="CI2490" i="49"/>
  <c r="DA2491" i="49"/>
  <c r="CJ2488" i="48"/>
  <c r="CN2488" i="48" s="1"/>
  <c r="DB2489" i="48"/>
  <c r="CK2489" i="48"/>
  <c r="DG2490" i="48"/>
  <c r="CI2489" i="48"/>
  <c r="DA2490" i="48"/>
  <c r="CH2488" i="48"/>
  <c r="CM2488" i="48" s="1"/>
  <c r="CZ2489" i="48"/>
  <c r="CH2492" i="49" l="1"/>
  <c r="CM2492" i="49" s="1"/>
  <c r="CZ2493" i="49"/>
  <c r="CJ2491" i="49"/>
  <c r="CN2491" i="49" s="1"/>
  <c r="DB2492" i="49"/>
  <c r="CI2491" i="49"/>
  <c r="DA2492" i="49"/>
  <c r="CK2493" i="49"/>
  <c r="DG2494" i="49"/>
  <c r="CJ2489" i="48"/>
  <c r="DB2490" i="48"/>
  <c r="CN2489" i="48"/>
  <c r="CH2489" i="48"/>
  <c r="CM2489" i="48" s="1"/>
  <c r="CZ2490" i="48"/>
  <c r="CK2490" i="48"/>
  <c r="DG2491" i="48"/>
  <c r="CI2490" i="48"/>
  <c r="DA2491" i="48"/>
  <c r="CK2494" i="49" l="1"/>
  <c r="DG2495" i="49"/>
  <c r="CI2492" i="49"/>
  <c r="DA2493" i="49"/>
  <c r="CJ2492" i="49"/>
  <c r="CN2492" i="49" s="1"/>
  <c r="DB2493" i="49"/>
  <c r="CH2493" i="49"/>
  <c r="CM2493" i="49" s="1"/>
  <c r="CZ2494" i="49"/>
  <c r="CJ2490" i="48"/>
  <c r="CN2490" i="48" s="1"/>
  <c r="DB2491" i="48"/>
  <c r="CK2491" i="48"/>
  <c r="DG2492" i="48"/>
  <c r="CH2490" i="48"/>
  <c r="CM2490" i="48" s="1"/>
  <c r="CZ2491" i="48"/>
  <c r="CI2491" i="48"/>
  <c r="DA2492" i="48"/>
  <c r="CJ2493" i="49" l="1"/>
  <c r="CN2493" i="49" s="1"/>
  <c r="DB2494" i="49"/>
  <c r="CI2493" i="49"/>
  <c r="DA2494" i="49"/>
  <c r="CK2495" i="49"/>
  <c r="DG2496" i="49"/>
  <c r="CH2494" i="49"/>
  <c r="CM2494" i="49" s="1"/>
  <c r="CZ2495" i="49"/>
  <c r="CJ2491" i="48"/>
  <c r="DB2492" i="48"/>
  <c r="CN2491" i="48"/>
  <c r="DA2493" i="48"/>
  <c r="CI2492" i="48"/>
  <c r="CK2492" i="48"/>
  <c r="DG2493" i="48"/>
  <c r="CH2491" i="48"/>
  <c r="CM2491" i="48" s="1"/>
  <c r="CZ2492" i="48"/>
  <c r="CK2496" i="49" l="1"/>
  <c r="DG2497" i="49"/>
  <c r="CI2494" i="49"/>
  <c r="DA2495" i="49"/>
  <c r="CJ2494" i="49"/>
  <c r="CN2494" i="49" s="1"/>
  <c r="DB2495" i="49"/>
  <c r="CH2495" i="49"/>
  <c r="CM2495" i="49" s="1"/>
  <c r="CZ2496" i="49"/>
  <c r="CJ2492" i="48"/>
  <c r="CN2492" i="48" s="1"/>
  <c r="DB2493" i="48"/>
  <c r="CK2493" i="48"/>
  <c r="DG2494" i="48"/>
  <c r="CI2493" i="48"/>
  <c r="DA2494" i="48"/>
  <c r="CH2492" i="48"/>
  <c r="CM2492" i="48" s="1"/>
  <c r="CZ2493" i="48"/>
  <c r="CI2495" i="49" l="1"/>
  <c r="DA2496" i="49"/>
  <c r="DB2496" i="49"/>
  <c r="CJ2495" i="49"/>
  <c r="CN2495" i="49" s="1"/>
  <c r="CK2497" i="49"/>
  <c r="DG2498" i="49"/>
  <c r="CH2496" i="49"/>
  <c r="CM2496" i="49" s="1"/>
  <c r="CZ2497" i="49"/>
  <c r="DB2494" i="48"/>
  <c r="CJ2493" i="48"/>
  <c r="CN2493" i="48" s="1"/>
  <c r="DA2495" i="48"/>
  <c r="CI2494" i="48"/>
  <c r="CK2494" i="48"/>
  <c r="DG2495" i="48"/>
  <c r="CH2493" i="48"/>
  <c r="CM2493" i="48" s="1"/>
  <c r="CZ2494" i="48"/>
  <c r="CZ2498" i="49" l="1"/>
  <c r="CH2497" i="49"/>
  <c r="CM2497" i="49" s="1"/>
  <c r="CK2498" i="49"/>
  <c r="DG2499" i="49"/>
  <c r="CJ2496" i="49"/>
  <c r="CN2496" i="49" s="1"/>
  <c r="DB2497" i="49"/>
  <c r="CI2496" i="49"/>
  <c r="DA2497" i="49"/>
  <c r="CJ2494" i="48"/>
  <c r="CN2494" i="48" s="1"/>
  <c r="DB2495" i="48"/>
  <c r="CK2495" i="48"/>
  <c r="DG2496" i="48"/>
  <c r="CI2495" i="48"/>
  <c r="DA2496" i="48"/>
  <c r="CH2494" i="48"/>
  <c r="CM2494" i="48" s="1"/>
  <c r="CZ2495" i="48"/>
  <c r="CJ2497" i="49" l="1"/>
  <c r="CN2497" i="49" s="1"/>
  <c r="DB2498" i="49"/>
  <c r="CK2499" i="49"/>
  <c r="DG2500" i="49"/>
  <c r="CH2498" i="49"/>
  <c r="CM2498" i="49" s="1"/>
  <c r="CZ2499" i="49"/>
  <c r="CI2497" i="49"/>
  <c r="DA2498" i="49"/>
  <c r="CJ2495" i="48"/>
  <c r="DB2496" i="48"/>
  <c r="CN2495" i="48"/>
  <c r="CI2496" i="48"/>
  <c r="DA2497" i="48"/>
  <c r="CK2496" i="48"/>
  <c r="DG2497" i="48"/>
  <c r="CZ2496" i="48"/>
  <c r="CH2495" i="48"/>
  <c r="CM2495" i="48" s="1"/>
  <c r="CH2499" i="49" l="1"/>
  <c r="CM2499" i="49" s="1"/>
  <c r="CZ2500" i="49"/>
  <c r="CK2500" i="49"/>
  <c r="DG2501" i="49"/>
  <c r="CJ2498" i="49"/>
  <c r="CN2498" i="49" s="1"/>
  <c r="DB2499" i="49"/>
  <c r="CI2498" i="49"/>
  <c r="DA2499" i="49"/>
  <c r="CJ2496" i="48"/>
  <c r="CN2496" i="48" s="1"/>
  <c r="DB2497" i="48"/>
  <c r="CK2497" i="48"/>
  <c r="DG2498" i="48"/>
  <c r="CI2497" i="48"/>
  <c r="DA2498" i="48"/>
  <c r="CH2496" i="48"/>
  <c r="CM2496" i="48" s="1"/>
  <c r="CZ2497" i="48"/>
  <c r="CI2499" i="49" l="1"/>
  <c r="DA2500" i="49"/>
  <c r="CJ2499" i="49"/>
  <c r="CN2499" i="49" s="1"/>
  <c r="DB2500" i="49"/>
  <c r="CK2501" i="49"/>
  <c r="DG2502" i="49"/>
  <c r="CH2500" i="49"/>
  <c r="CM2500" i="49" s="1"/>
  <c r="CZ2501" i="49"/>
  <c r="DB2498" i="48"/>
  <c r="CJ2497" i="48"/>
  <c r="CN2497" i="48"/>
  <c r="CI2498" i="48"/>
  <c r="DA2499" i="48"/>
  <c r="CK2498" i="48"/>
  <c r="DG2499" i="48"/>
  <c r="CH2497" i="48"/>
  <c r="CM2497" i="48" s="1"/>
  <c r="CZ2498" i="48"/>
  <c r="CK2502" i="49" l="1"/>
  <c r="DG2503" i="49"/>
  <c r="CJ2500" i="49"/>
  <c r="CN2500" i="49" s="1"/>
  <c r="DB2501" i="49"/>
  <c r="CI2500" i="49"/>
  <c r="DA2501" i="49"/>
  <c r="CH2501" i="49"/>
  <c r="CM2501" i="49" s="1"/>
  <c r="CZ2502" i="49"/>
  <c r="CJ2498" i="48"/>
  <c r="DB2499" i="48"/>
  <c r="CN2498" i="48"/>
  <c r="CK2499" i="48"/>
  <c r="DG2500" i="48"/>
  <c r="CI2499" i="48"/>
  <c r="DA2500" i="48"/>
  <c r="CH2498" i="48"/>
  <c r="CM2498" i="48" s="1"/>
  <c r="CZ2499" i="48"/>
  <c r="CI2501" i="49" l="1"/>
  <c r="DA2502" i="49"/>
  <c r="CJ2501" i="49"/>
  <c r="CN2501" i="49" s="1"/>
  <c r="DB2502" i="49"/>
  <c r="CK2503" i="49"/>
  <c r="DG2504" i="49"/>
  <c r="CH2502" i="49"/>
  <c r="CM2502" i="49" s="1"/>
  <c r="CZ2503" i="49"/>
  <c r="CJ2499" i="48"/>
  <c r="DB2500" i="48"/>
  <c r="CN2499" i="48"/>
  <c r="CI2500" i="48"/>
  <c r="DA2501" i="48"/>
  <c r="CH2499" i="48"/>
  <c r="CM2499" i="48" s="1"/>
  <c r="CZ2500" i="48"/>
  <c r="CK2500" i="48"/>
  <c r="DG2501" i="48"/>
  <c r="CK2504" i="49" l="1"/>
  <c r="DG2505" i="49"/>
  <c r="CI2502" i="49"/>
  <c r="DA2503" i="49"/>
  <c r="CH2503" i="49"/>
  <c r="CM2503" i="49" s="1"/>
  <c r="CZ2504" i="49"/>
  <c r="CJ2502" i="49"/>
  <c r="CN2502" i="49" s="1"/>
  <c r="DB2503" i="49"/>
  <c r="CJ2500" i="48"/>
  <c r="DB2501" i="48"/>
  <c r="CN2500" i="48"/>
  <c r="CH2500" i="48"/>
  <c r="CM2500" i="48" s="1"/>
  <c r="CZ2501" i="48"/>
  <c r="CI2501" i="48"/>
  <c r="DA2502" i="48"/>
  <c r="CK2501" i="48"/>
  <c r="DG2502" i="48"/>
  <c r="DB2504" i="49" l="1"/>
  <c r="CJ2503" i="49"/>
  <c r="CN2503" i="49" s="1"/>
  <c r="CH2504" i="49"/>
  <c r="CM2504" i="49" s="1"/>
  <c r="CZ2505" i="49"/>
  <c r="CI2503" i="49"/>
  <c r="DA2504" i="49"/>
  <c r="CK2505" i="49"/>
  <c r="DG2506" i="49"/>
  <c r="CJ2501" i="48"/>
  <c r="CN2501" i="48" s="1"/>
  <c r="DB2502" i="48"/>
  <c r="DA2503" i="48"/>
  <c r="CI2502" i="48"/>
  <c r="CH2501" i="48"/>
  <c r="CM2501" i="48" s="1"/>
  <c r="CZ2502" i="48"/>
  <c r="CK2502" i="48"/>
  <c r="DG2503" i="48"/>
  <c r="CI2504" i="49" l="1"/>
  <c r="DA2505" i="49"/>
  <c r="CH2505" i="49"/>
  <c r="CM2505" i="49" s="1"/>
  <c r="CZ2506" i="49"/>
  <c r="CJ2504" i="49"/>
  <c r="CN2504" i="49" s="1"/>
  <c r="DB2505" i="49"/>
  <c r="CK2506" i="49"/>
  <c r="DG2507" i="49"/>
  <c r="CJ2502" i="48"/>
  <c r="CN2502" i="48" s="1"/>
  <c r="DB2503" i="48"/>
  <c r="CH2502" i="48"/>
  <c r="CM2502" i="48" s="1"/>
  <c r="CZ2503" i="48"/>
  <c r="CI2503" i="48"/>
  <c r="DA2504" i="48"/>
  <c r="CK2503" i="48"/>
  <c r="DG2504" i="48"/>
  <c r="CJ2505" i="49" l="1"/>
  <c r="CN2505" i="49" s="1"/>
  <c r="DB2506" i="49"/>
  <c r="CH2506" i="49"/>
  <c r="CM2506" i="49" s="1"/>
  <c r="CZ2507" i="49"/>
  <c r="DA2506" i="49"/>
  <c r="CI2505" i="49"/>
  <c r="CK2507" i="49"/>
  <c r="DG2508" i="49"/>
  <c r="CJ2503" i="48"/>
  <c r="DB2504" i="48"/>
  <c r="CN2503" i="48"/>
  <c r="CK2504" i="48"/>
  <c r="DG2505" i="48"/>
  <c r="CI2504" i="48"/>
  <c r="DA2505" i="48"/>
  <c r="CH2503" i="48"/>
  <c r="CM2503" i="48" s="1"/>
  <c r="CZ2504" i="48"/>
  <c r="CI2506" i="49" l="1"/>
  <c r="DA2507" i="49"/>
  <c r="CJ2506" i="49"/>
  <c r="CN2506" i="49" s="1"/>
  <c r="DB2507" i="49"/>
  <c r="CK2508" i="49"/>
  <c r="DG2509" i="49"/>
  <c r="CH2507" i="49"/>
  <c r="CM2507" i="49" s="1"/>
  <c r="CZ2508" i="49"/>
  <c r="DB2505" i="48"/>
  <c r="CJ2504" i="48"/>
  <c r="CN2504" i="48"/>
  <c r="CI2505" i="48"/>
  <c r="DA2506" i="48"/>
  <c r="CK2505" i="48"/>
  <c r="DG2506" i="48"/>
  <c r="CH2504" i="48"/>
  <c r="CM2504" i="48" s="1"/>
  <c r="CZ2505" i="48"/>
  <c r="CH2508" i="49" l="1"/>
  <c r="CM2508" i="49" s="1"/>
  <c r="CZ2509" i="49"/>
  <c r="DG2510" i="49"/>
  <c r="CK2509" i="49"/>
  <c r="CJ2507" i="49"/>
  <c r="CN2507" i="49" s="1"/>
  <c r="DB2508" i="49"/>
  <c r="CI2507" i="49"/>
  <c r="DA2508" i="49"/>
  <c r="DB2506" i="48"/>
  <c r="CJ2505" i="48"/>
  <c r="CN2505" i="48" s="1"/>
  <c r="CK2506" i="48"/>
  <c r="DG2507" i="48"/>
  <c r="CI2506" i="48"/>
  <c r="DA2507" i="48"/>
  <c r="CH2505" i="48"/>
  <c r="CM2505" i="48" s="1"/>
  <c r="CZ2506" i="48"/>
  <c r="CJ2508" i="49" l="1"/>
  <c r="CN2508" i="49" s="1"/>
  <c r="DB2509" i="49"/>
  <c r="CK2510" i="49"/>
  <c r="DG2511" i="49"/>
  <c r="CH2509" i="49"/>
  <c r="CM2509" i="49" s="1"/>
  <c r="CZ2510" i="49"/>
  <c r="CI2508" i="49"/>
  <c r="DA2509" i="49"/>
  <c r="CJ2506" i="48"/>
  <c r="CN2506" i="48" s="1"/>
  <c r="DB2507" i="48"/>
  <c r="CI2507" i="48"/>
  <c r="DA2508" i="48"/>
  <c r="CK2507" i="48"/>
  <c r="DG2508" i="48"/>
  <c r="CH2506" i="48"/>
  <c r="CM2506" i="48" s="1"/>
  <c r="CZ2507" i="48"/>
  <c r="CH2510" i="49" l="1"/>
  <c r="CM2510" i="49" s="1"/>
  <c r="CZ2511" i="49"/>
  <c r="CK2511" i="49"/>
  <c r="DG2512" i="49"/>
  <c r="CJ2509" i="49"/>
  <c r="CN2509" i="49" s="1"/>
  <c r="DB2510" i="49"/>
  <c r="CI2509" i="49"/>
  <c r="DA2510" i="49"/>
  <c r="DB2508" i="48"/>
  <c r="CJ2507" i="48"/>
  <c r="CN2507" i="48"/>
  <c r="CK2508" i="48"/>
  <c r="DG2509" i="48"/>
  <c r="DA2509" i="48"/>
  <c r="CI2508" i="48"/>
  <c r="CH2507" i="48"/>
  <c r="CM2507" i="48" s="1"/>
  <c r="CZ2508" i="48"/>
  <c r="CJ2510" i="49" l="1"/>
  <c r="CN2510" i="49" s="1"/>
  <c r="DB2511" i="49"/>
  <c r="CI2510" i="49"/>
  <c r="DA2511" i="49"/>
  <c r="CH2511" i="49"/>
  <c r="CM2511" i="49" s="1"/>
  <c r="CZ2512" i="49"/>
  <c r="CK2512" i="49"/>
  <c r="DG2513" i="49"/>
  <c r="DB2509" i="48"/>
  <c r="CJ2508" i="48"/>
  <c r="CN2508" i="48" s="1"/>
  <c r="CI2509" i="48"/>
  <c r="DA2510" i="48"/>
  <c r="CK2509" i="48"/>
  <c r="DG2510" i="48"/>
  <c r="CH2508" i="48"/>
  <c r="CM2508" i="48" s="1"/>
  <c r="CZ2509" i="48"/>
  <c r="CK2513" i="49" l="1"/>
  <c r="DG2514" i="49"/>
  <c r="CH2512" i="49"/>
  <c r="CM2512" i="49" s="1"/>
  <c r="CZ2513" i="49"/>
  <c r="CI2511" i="49"/>
  <c r="DA2512" i="49"/>
  <c r="DB2512" i="49"/>
  <c r="CJ2511" i="49"/>
  <c r="CN2511" i="49" s="1"/>
  <c r="CJ2509" i="48"/>
  <c r="CN2509" i="48" s="1"/>
  <c r="DB2510" i="48"/>
  <c r="CK2510" i="48"/>
  <c r="DG2511" i="48"/>
  <c r="DA2511" i="48"/>
  <c r="CI2510" i="48"/>
  <c r="CH2509" i="48"/>
  <c r="CM2509" i="48" s="1"/>
  <c r="CZ2510" i="48"/>
  <c r="CJ2512" i="49" l="1"/>
  <c r="CN2512" i="49" s="1"/>
  <c r="DB2513" i="49"/>
  <c r="CI2512" i="49"/>
  <c r="DA2513" i="49"/>
  <c r="CZ2514" i="49"/>
  <c r="CH2513" i="49"/>
  <c r="CM2513" i="49" s="1"/>
  <c r="CK2514" i="49"/>
  <c r="DG2515" i="49"/>
  <c r="DB2511" i="48"/>
  <c r="CJ2510" i="48"/>
  <c r="CN2510" i="48" s="1"/>
  <c r="CI2511" i="48"/>
  <c r="DA2512" i="48"/>
  <c r="CK2511" i="48"/>
  <c r="DG2512" i="48"/>
  <c r="CH2510" i="48"/>
  <c r="CM2510" i="48" s="1"/>
  <c r="CZ2511" i="48"/>
  <c r="CH2514" i="49" l="1"/>
  <c r="CM2514" i="49" s="1"/>
  <c r="CZ2515" i="49"/>
  <c r="CI2513" i="49"/>
  <c r="DA2514" i="49"/>
  <c r="CJ2513" i="49"/>
  <c r="CN2513" i="49" s="1"/>
  <c r="DB2514" i="49"/>
  <c r="CK2515" i="49"/>
  <c r="DG2516" i="49"/>
  <c r="DB2512" i="48"/>
  <c r="CJ2511" i="48"/>
  <c r="CN2511" i="48" s="1"/>
  <c r="CK2512" i="48"/>
  <c r="DG2513" i="48"/>
  <c r="CI2512" i="48"/>
  <c r="DA2513" i="48"/>
  <c r="CZ2512" i="48"/>
  <c r="CH2511" i="48"/>
  <c r="CM2511" i="48" s="1"/>
  <c r="CJ2514" i="49" l="1"/>
  <c r="CN2514" i="49" s="1"/>
  <c r="DB2515" i="49"/>
  <c r="CK2516" i="49"/>
  <c r="DG2517" i="49"/>
  <c r="CI2514" i="49"/>
  <c r="DA2515" i="49"/>
  <c r="CH2515" i="49"/>
  <c r="CM2515" i="49" s="1"/>
  <c r="CZ2516" i="49"/>
  <c r="CJ2512" i="48"/>
  <c r="CN2512" i="48" s="1"/>
  <c r="DB2513" i="48"/>
  <c r="CI2513" i="48"/>
  <c r="DA2514" i="48"/>
  <c r="CH2512" i="48"/>
  <c r="CM2512" i="48" s="1"/>
  <c r="CZ2513" i="48"/>
  <c r="CK2513" i="48"/>
  <c r="DG2514" i="48"/>
  <c r="CH2516" i="49" l="1"/>
  <c r="CM2516" i="49" s="1"/>
  <c r="CZ2517" i="49"/>
  <c r="CI2515" i="49"/>
  <c r="DA2516" i="49"/>
  <c r="CK2517" i="49"/>
  <c r="DG2518" i="49"/>
  <c r="CJ2515" i="49"/>
  <c r="CN2515" i="49" s="1"/>
  <c r="DB2516" i="49"/>
  <c r="CJ2513" i="48"/>
  <c r="DB2514" i="48"/>
  <c r="CN2513" i="48"/>
  <c r="CK2514" i="48"/>
  <c r="DG2515" i="48"/>
  <c r="CH2513" i="48"/>
  <c r="CM2513" i="48" s="1"/>
  <c r="CZ2514" i="48"/>
  <c r="CI2514" i="48"/>
  <c r="DA2515" i="48"/>
  <c r="CJ2516" i="49" l="1"/>
  <c r="CN2516" i="49" s="1"/>
  <c r="DB2517" i="49"/>
  <c r="CK2518" i="49"/>
  <c r="DG2519" i="49"/>
  <c r="DA2517" i="49"/>
  <c r="CI2516" i="49"/>
  <c r="CH2517" i="49"/>
  <c r="CM2517" i="49" s="1"/>
  <c r="CZ2518" i="49"/>
  <c r="DB2515" i="48"/>
  <c r="CJ2514" i="48"/>
  <c r="CN2514" i="48" s="1"/>
  <c r="CI2515" i="48"/>
  <c r="DA2516" i="48"/>
  <c r="CK2515" i="48"/>
  <c r="DG2516" i="48"/>
  <c r="CH2514" i="48"/>
  <c r="CM2514" i="48" s="1"/>
  <c r="CZ2515" i="48"/>
  <c r="CH2518" i="49" l="1"/>
  <c r="CM2518" i="49" s="1"/>
  <c r="CZ2519" i="49"/>
  <c r="CI2517" i="49"/>
  <c r="DA2518" i="49"/>
  <c r="CK2519" i="49"/>
  <c r="DG2520" i="49"/>
  <c r="CJ2517" i="49"/>
  <c r="CN2517" i="49" s="1"/>
  <c r="DB2518" i="49"/>
  <c r="CJ2515" i="48"/>
  <c r="DB2516" i="48"/>
  <c r="CN2515" i="48"/>
  <c r="CK2516" i="48"/>
  <c r="DG2517" i="48"/>
  <c r="DA2517" i="48"/>
  <c r="CI2516" i="48"/>
  <c r="CH2515" i="48"/>
  <c r="CM2515" i="48" s="1"/>
  <c r="CZ2516" i="48"/>
  <c r="CK2520" i="49" l="1"/>
  <c r="DG2521" i="49"/>
  <c r="CI2518" i="49"/>
  <c r="DA2519" i="49"/>
  <c r="CH2519" i="49"/>
  <c r="CM2519" i="49" s="1"/>
  <c r="CZ2520" i="49"/>
  <c r="CJ2518" i="49"/>
  <c r="CN2518" i="49" s="1"/>
  <c r="DB2519" i="49"/>
  <c r="CJ2516" i="48"/>
  <c r="CN2516" i="48" s="1"/>
  <c r="DB2517" i="48"/>
  <c r="CH2516" i="48"/>
  <c r="CM2516" i="48" s="1"/>
  <c r="CZ2517" i="48"/>
  <c r="CI2517" i="48"/>
  <c r="DA2518" i="48"/>
  <c r="CK2517" i="48"/>
  <c r="DG2518" i="48"/>
  <c r="CH2520" i="49" l="1"/>
  <c r="CM2520" i="49" s="1"/>
  <c r="CZ2521" i="49"/>
  <c r="CI2519" i="49"/>
  <c r="DA2520" i="49"/>
  <c r="CK2521" i="49"/>
  <c r="DG2522" i="49"/>
  <c r="DB2520" i="49"/>
  <c r="CJ2519" i="49"/>
  <c r="CN2519" i="49" s="1"/>
  <c r="DB2518" i="48"/>
  <c r="CJ2517" i="48"/>
  <c r="CN2517" i="48" s="1"/>
  <c r="CI2518" i="48"/>
  <c r="DA2519" i="48"/>
  <c r="CH2517" i="48"/>
  <c r="CM2517" i="48" s="1"/>
  <c r="CZ2518" i="48"/>
  <c r="CK2518" i="48"/>
  <c r="DG2519" i="48"/>
  <c r="CK2522" i="49" l="1"/>
  <c r="DG2523" i="49"/>
  <c r="CZ2522" i="49"/>
  <c r="CH2521" i="49"/>
  <c r="CM2521" i="49" s="1"/>
  <c r="CJ2520" i="49"/>
  <c r="CN2520" i="49" s="1"/>
  <c r="DB2521" i="49"/>
  <c r="CI2520" i="49"/>
  <c r="DA2521" i="49"/>
  <c r="CJ2518" i="48"/>
  <c r="DB2519" i="48"/>
  <c r="CN2518" i="48"/>
  <c r="CI2519" i="48"/>
  <c r="DA2520" i="48"/>
  <c r="CK2519" i="48"/>
  <c r="DG2520" i="48"/>
  <c r="CH2518" i="48"/>
  <c r="CM2518" i="48" s="1"/>
  <c r="CZ2519" i="48"/>
  <c r="CI2521" i="49" l="1"/>
  <c r="DA2522" i="49"/>
  <c r="CJ2521" i="49"/>
  <c r="CN2521" i="49" s="1"/>
  <c r="DB2522" i="49"/>
  <c r="CH2522" i="49"/>
  <c r="CM2522" i="49" s="1"/>
  <c r="CZ2523" i="49"/>
  <c r="CK2523" i="49"/>
  <c r="DG2524" i="49"/>
  <c r="DB2520" i="48"/>
  <c r="CJ2519" i="48"/>
  <c r="CN2519" i="48"/>
  <c r="CK2520" i="48"/>
  <c r="DG2521" i="48"/>
  <c r="CI2520" i="48"/>
  <c r="DA2521" i="48"/>
  <c r="CH2519" i="48"/>
  <c r="CM2519" i="48" s="1"/>
  <c r="CZ2520" i="48"/>
  <c r="CH2523" i="49" l="1"/>
  <c r="CM2523" i="49" s="1"/>
  <c r="CZ2524" i="49"/>
  <c r="CJ2522" i="49"/>
  <c r="CN2522" i="49" s="1"/>
  <c r="DB2523" i="49"/>
  <c r="CI2522" i="49"/>
  <c r="DA2523" i="49"/>
  <c r="CK2524" i="49"/>
  <c r="DG2525" i="49"/>
  <c r="DB2521" i="48"/>
  <c r="CJ2520" i="48"/>
  <c r="CN2520" i="48" s="1"/>
  <c r="CI2521" i="48"/>
  <c r="DA2522" i="48"/>
  <c r="DG2522" i="48"/>
  <c r="CK2521" i="48"/>
  <c r="CH2520" i="48"/>
  <c r="CM2520" i="48" s="1"/>
  <c r="CZ2521" i="48"/>
  <c r="CI2523" i="49" l="1"/>
  <c r="DA2524" i="49"/>
  <c r="CJ2523" i="49"/>
  <c r="CN2523" i="49" s="1"/>
  <c r="DB2524" i="49"/>
  <c r="CZ2525" i="49"/>
  <c r="CH2524" i="49"/>
  <c r="CM2524" i="49" s="1"/>
  <c r="CK2525" i="49"/>
  <c r="DG2526" i="49"/>
  <c r="DB2522" i="48"/>
  <c r="CJ2521" i="48"/>
  <c r="CN2521" i="48" s="1"/>
  <c r="CK2522" i="48"/>
  <c r="DG2523" i="48"/>
  <c r="CI2522" i="48"/>
  <c r="DA2523" i="48"/>
  <c r="CH2521" i="48"/>
  <c r="CM2521" i="48" s="1"/>
  <c r="CZ2522" i="48"/>
  <c r="CK2526" i="49" l="1"/>
  <c r="DG2527" i="49"/>
  <c r="CH2525" i="49"/>
  <c r="CM2525" i="49" s="1"/>
  <c r="CZ2526" i="49"/>
  <c r="CJ2524" i="49"/>
  <c r="CN2524" i="49" s="1"/>
  <c r="DB2525" i="49"/>
  <c r="DA2525" i="49"/>
  <c r="CI2524" i="49"/>
  <c r="CJ2522" i="48"/>
  <c r="DB2523" i="48"/>
  <c r="CN2522" i="48"/>
  <c r="CH2522" i="48"/>
  <c r="CM2522" i="48" s="1"/>
  <c r="CZ2523" i="48"/>
  <c r="CI2523" i="48"/>
  <c r="DA2524" i="48"/>
  <c r="CK2523" i="48"/>
  <c r="DG2524" i="48"/>
  <c r="CI2525" i="49" l="1"/>
  <c r="DA2526" i="49"/>
  <c r="CJ2525" i="49"/>
  <c r="CN2525" i="49" s="1"/>
  <c r="DB2526" i="49"/>
  <c r="CH2526" i="49"/>
  <c r="CM2526" i="49" s="1"/>
  <c r="CZ2527" i="49"/>
  <c r="CK2527" i="49"/>
  <c r="DG2528" i="49"/>
  <c r="CJ2523" i="48"/>
  <c r="CN2523" i="48" s="1"/>
  <c r="DB2524" i="48"/>
  <c r="CK2524" i="48"/>
  <c r="DG2525" i="48"/>
  <c r="CI2524" i="48"/>
  <c r="DA2525" i="48"/>
  <c r="CH2523" i="48"/>
  <c r="CM2523" i="48" s="1"/>
  <c r="CZ2524" i="48"/>
  <c r="CH2527" i="49" l="1"/>
  <c r="CM2527" i="49" s="1"/>
  <c r="CZ2528" i="49"/>
  <c r="CJ2526" i="49"/>
  <c r="CN2526" i="49" s="1"/>
  <c r="DB2527" i="49"/>
  <c r="CI2526" i="49"/>
  <c r="DA2527" i="49"/>
  <c r="CK2528" i="49"/>
  <c r="DG2529" i="49"/>
  <c r="DB2525" i="48"/>
  <c r="CJ2524" i="48"/>
  <c r="CN2524" i="48" s="1"/>
  <c r="CK2525" i="48"/>
  <c r="DG2526" i="48"/>
  <c r="CH2524" i="48"/>
  <c r="CM2524" i="48" s="1"/>
  <c r="CZ2525" i="48"/>
  <c r="CI2525" i="48"/>
  <c r="DA2526" i="48"/>
  <c r="CI2527" i="49" l="1"/>
  <c r="DA2528" i="49"/>
  <c r="CK2529" i="49"/>
  <c r="DG2530" i="49"/>
  <c r="CH2528" i="49"/>
  <c r="CM2528" i="49" s="1"/>
  <c r="CZ2529" i="49"/>
  <c r="CJ2527" i="49"/>
  <c r="CN2527" i="49" s="1"/>
  <c r="DB2528" i="49"/>
  <c r="CJ2525" i="48"/>
  <c r="CN2525" i="48" s="1"/>
  <c r="DB2526" i="48"/>
  <c r="CI2526" i="48"/>
  <c r="DA2527" i="48"/>
  <c r="CH2525" i="48"/>
  <c r="CM2525" i="48" s="1"/>
  <c r="CZ2526" i="48"/>
  <c r="CK2526" i="48"/>
  <c r="DG2527" i="48"/>
  <c r="CJ2528" i="49" l="1"/>
  <c r="CN2528" i="49" s="1"/>
  <c r="DB2529" i="49"/>
  <c r="CH2529" i="49"/>
  <c r="CM2529" i="49" s="1"/>
  <c r="CZ2530" i="49"/>
  <c r="CK2530" i="49"/>
  <c r="DG2531" i="49"/>
  <c r="CI2528" i="49"/>
  <c r="DA2529" i="49"/>
  <c r="CJ2526" i="48"/>
  <c r="CN2526" i="48" s="1"/>
  <c r="DB2527" i="48"/>
  <c r="CK2527" i="48"/>
  <c r="DG2528" i="48"/>
  <c r="CH2526" i="48"/>
  <c r="CM2526" i="48" s="1"/>
  <c r="CZ2527" i="48"/>
  <c r="CI2527" i="48"/>
  <c r="DA2528" i="48"/>
  <c r="CI2529" i="49" l="1"/>
  <c r="DA2530" i="49"/>
  <c r="CK2531" i="49"/>
  <c r="DG2532" i="49"/>
  <c r="CH2530" i="49"/>
  <c r="CM2530" i="49" s="1"/>
  <c r="CZ2531" i="49"/>
  <c r="CJ2529" i="49"/>
  <c r="CN2529" i="49" s="1"/>
  <c r="DB2530" i="49"/>
  <c r="CJ2527" i="48"/>
  <c r="DB2528" i="48"/>
  <c r="CN2527" i="48"/>
  <c r="CI2528" i="48"/>
  <c r="DA2529" i="48"/>
  <c r="CH2527" i="48"/>
  <c r="CM2527" i="48" s="1"/>
  <c r="CZ2528" i="48"/>
  <c r="CK2528" i="48"/>
  <c r="DG2529" i="48"/>
  <c r="CJ2530" i="49" l="1"/>
  <c r="CN2530" i="49" s="1"/>
  <c r="DB2531" i="49"/>
  <c r="CH2531" i="49"/>
  <c r="CM2531" i="49" s="1"/>
  <c r="CZ2532" i="49"/>
  <c r="CK2532" i="49"/>
  <c r="DG2533" i="49"/>
  <c r="CI2530" i="49"/>
  <c r="DA2531" i="49"/>
  <c r="CJ2528" i="48"/>
  <c r="CN2528" i="48" s="1"/>
  <c r="DB2529" i="48"/>
  <c r="CK2529" i="48"/>
  <c r="DG2530" i="48"/>
  <c r="CH2528" i="48"/>
  <c r="CM2528" i="48" s="1"/>
  <c r="CZ2529" i="48"/>
  <c r="CI2529" i="48"/>
  <c r="DA2530" i="48"/>
  <c r="CI2531" i="49" l="1"/>
  <c r="DA2532" i="49"/>
  <c r="CK2533" i="49"/>
  <c r="DG2534" i="49"/>
  <c r="CH2532" i="49"/>
  <c r="CM2532" i="49" s="1"/>
  <c r="CZ2533" i="49"/>
  <c r="CJ2531" i="49"/>
  <c r="CN2531" i="49" s="1"/>
  <c r="DB2532" i="49"/>
  <c r="CJ2529" i="48"/>
  <c r="CN2529" i="48" s="1"/>
  <c r="DB2530" i="48"/>
  <c r="CH2529" i="48"/>
  <c r="CM2529" i="48" s="1"/>
  <c r="CZ2530" i="48"/>
  <c r="CK2530" i="48"/>
  <c r="DG2531" i="48"/>
  <c r="CI2530" i="48"/>
  <c r="DA2531" i="48"/>
  <c r="CH2533" i="49" l="1"/>
  <c r="CM2533" i="49" s="1"/>
  <c r="CZ2534" i="49"/>
  <c r="CK2534" i="49"/>
  <c r="DG2535" i="49"/>
  <c r="CI2532" i="49"/>
  <c r="DA2533" i="49"/>
  <c r="CJ2532" i="49"/>
  <c r="CN2532" i="49" s="1"/>
  <c r="DB2533" i="49"/>
  <c r="DB2531" i="48"/>
  <c r="CJ2530" i="48"/>
  <c r="CN2530" i="48" s="1"/>
  <c r="CK2531" i="48"/>
  <c r="DG2532" i="48"/>
  <c r="CH2530" i="48"/>
  <c r="CM2530" i="48" s="1"/>
  <c r="CZ2531" i="48"/>
  <c r="CI2531" i="48"/>
  <c r="DA2532" i="48"/>
  <c r="CI2533" i="49" l="1"/>
  <c r="DA2534" i="49"/>
  <c r="CK2535" i="49"/>
  <c r="DG2536" i="49"/>
  <c r="CH2534" i="49"/>
  <c r="CM2534" i="49" s="1"/>
  <c r="CZ2535" i="49"/>
  <c r="CJ2533" i="49"/>
  <c r="CN2533" i="49" s="1"/>
  <c r="DB2534" i="49"/>
  <c r="CJ2531" i="48"/>
  <c r="DB2532" i="48"/>
  <c r="CN2531" i="48"/>
  <c r="CH2531" i="48"/>
  <c r="CM2531" i="48" s="1"/>
  <c r="CZ2532" i="48"/>
  <c r="CK2532" i="48"/>
  <c r="DG2533" i="48"/>
  <c r="CI2532" i="48"/>
  <c r="DA2533" i="48"/>
  <c r="CJ2534" i="49" l="1"/>
  <c r="CN2534" i="49" s="1"/>
  <c r="DB2535" i="49"/>
  <c r="CH2535" i="49"/>
  <c r="CM2535" i="49" s="1"/>
  <c r="CZ2536" i="49"/>
  <c r="CK2536" i="49"/>
  <c r="DG2537" i="49"/>
  <c r="CI2534" i="49"/>
  <c r="DA2535" i="49"/>
  <c r="CJ2532" i="48"/>
  <c r="CN2532" i="48" s="1"/>
  <c r="DB2533" i="48"/>
  <c r="CK2533" i="48"/>
  <c r="DG2534" i="48"/>
  <c r="CH2532" i="48"/>
  <c r="CM2532" i="48" s="1"/>
  <c r="CZ2533" i="48"/>
  <c r="CI2533" i="48"/>
  <c r="DA2534" i="48"/>
  <c r="CK2537" i="49" l="1"/>
  <c r="DG2538" i="49"/>
  <c r="CH2536" i="49"/>
  <c r="CM2536" i="49" s="1"/>
  <c r="CZ2537" i="49"/>
  <c r="DB2536" i="49"/>
  <c r="CJ2535" i="49"/>
  <c r="CN2535" i="49" s="1"/>
  <c r="CI2535" i="49"/>
  <c r="DA2536" i="49"/>
  <c r="CJ2533" i="48"/>
  <c r="CN2533" i="48" s="1"/>
  <c r="DB2534" i="48"/>
  <c r="CI2534" i="48"/>
  <c r="DA2535" i="48"/>
  <c r="CH2533" i="48"/>
  <c r="CM2533" i="48" s="1"/>
  <c r="CZ2534" i="48"/>
  <c r="CK2534" i="48"/>
  <c r="DG2535" i="48"/>
  <c r="CJ2536" i="49" l="1"/>
  <c r="CN2536" i="49" s="1"/>
  <c r="DB2537" i="49"/>
  <c r="CH2537" i="49"/>
  <c r="CM2537" i="49" s="1"/>
  <c r="CZ2538" i="49"/>
  <c r="CK2538" i="49"/>
  <c r="DG2539" i="49"/>
  <c r="CI2536" i="49"/>
  <c r="DA2537" i="49"/>
  <c r="DB2535" i="48"/>
  <c r="CJ2534" i="48"/>
  <c r="CN2534" i="48"/>
  <c r="CH2534" i="48"/>
  <c r="CM2534" i="48" s="1"/>
  <c r="CZ2535" i="48"/>
  <c r="CI2535" i="48"/>
  <c r="DA2536" i="48"/>
  <c r="CK2535" i="48"/>
  <c r="DG2536" i="48"/>
  <c r="DA2538" i="49" l="1"/>
  <c r="CI2537" i="49"/>
  <c r="CK2539" i="49"/>
  <c r="DG2540" i="49"/>
  <c r="CJ2537" i="49"/>
  <c r="CN2537" i="49" s="1"/>
  <c r="DB2538" i="49"/>
  <c r="CH2538" i="49"/>
  <c r="CM2538" i="49" s="1"/>
  <c r="CZ2539" i="49"/>
  <c r="CJ2535" i="48"/>
  <c r="CN2535" i="48" s="1"/>
  <c r="DB2536" i="48"/>
  <c r="CI2536" i="48"/>
  <c r="DA2537" i="48"/>
  <c r="CH2535" i="48"/>
  <c r="CM2535" i="48" s="1"/>
  <c r="CZ2536" i="48"/>
  <c r="CK2536" i="48"/>
  <c r="DG2537" i="48"/>
  <c r="CH2539" i="49" l="1"/>
  <c r="CM2539" i="49" s="1"/>
  <c r="CZ2540" i="49"/>
  <c r="CJ2538" i="49"/>
  <c r="CN2538" i="49" s="1"/>
  <c r="DB2539" i="49"/>
  <c r="CK2540" i="49"/>
  <c r="DG2541" i="49"/>
  <c r="CI2538" i="49"/>
  <c r="DA2539" i="49"/>
  <c r="CJ2536" i="48"/>
  <c r="CN2536" i="48" s="1"/>
  <c r="DB2537" i="48"/>
  <c r="CH2536" i="48"/>
  <c r="CM2536" i="48" s="1"/>
  <c r="CZ2537" i="48"/>
  <c r="CI2537" i="48"/>
  <c r="DA2538" i="48"/>
  <c r="CK2537" i="48"/>
  <c r="DG2538" i="48"/>
  <c r="DG2542" i="49" l="1"/>
  <c r="CK2541" i="49"/>
  <c r="CJ2539" i="49"/>
  <c r="CN2539" i="49" s="1"/>
  <c r="DB2540" i="49"/>
  <c r="CH2540" i="49"/>
  <c r="CM2540" i="49" s="1"/>
  <c r="CZ2541" i="49"/>
  <c r="CI2539" i="49"/>
  <c r="DA2540" i="49"/>
  <c r="CJ2537" i="48"/>
  <c r="CN2537" i="48" s="1"/>
  <c r="DB2538" i="48"/>
  <c r="CI2538" i="48"/>
  <c r="DA2539" i="48"/>
  <c r="CH2537" i="48"/>
  <c r="CM2537" i="48" s="1"/>
  <c r="CZ2538" i="48"/>
  <c r="CK2538" i="48"/>
  <c r="DG2539" i="48"/>
  <c r="CH2541" i="49" l="1"/>
  <c r="CM2541" i="49" s="1"/>
  <c r="CZ2542" i="49"/>
  <c r="CJ2540" i="49"/>
  <c r="CN2540" i="49" s="1"/>
  <c r="DB2541" i="49"/>
  <c r="CK2542" i="49"/>
  <c r="DG2543" i="49"/>
  <c r="CI2540" i="49"/>
  <c r="DA2541" i="49"/>
  <c r="CJ2538" i="48"/>
  <c r="DB2539" i="48"/>
  <c r="CN2538" i="48"/>
  <c r="CH2538" i="48"/>
  <c r="CM2538" i="48" s="1"/>
  <c r="CZ2539" i="48"/>
  <c r="CI2539" i="48"/>
  <c r="DA2540" i="48"/>
  <c r="CK2539" i="48"/>
  <c r="DG2540" i="48"/>
  <c r="CK2543" i="49" l="1"/>
  <c r="DG2544" i="49"/>
  <c r="CI2541" i="49"/>
  <c r="DA2542" i="49"/>
  <c r="CH2542" i="49"/>
  <c r="CM2542" i="49" s="1"/>
  <c r="CZ2543" i="49"/>
  <c r="CJ2541" i="49"/>
  <c r="CN2541" i="49" s="1"/>
  <c r="DB2542" i="49"/>
  <c r="CJ2539" i="48"/>
  <c r="CN2539" i="48" s="1"/>
  <c r="DB2540" i="48"/>
  <c r="CI2540" i="48"/>
  <c r="DA2541" i="48"/>
  <c r="CH2539" i="48"/>
  <c r="CM2539" i="48" s="1"/>
  <c r="CZ2540" i="48"/>
  <c r="CK2540" i="48"/>
  <c r="DG2541" i="48"/>
  <c r="CJ2542" i="49" l="1"/>
  <c r="CN2542" i="49" s="1"/>
  <c r="DB2543" i="49"/>
  <c r="CH2543" i="49"/>
  <c r="CM2543" i="49" s="1"/>
  <c r="CZ2544" i="49"/>
  <c r="CI2542" i="49"/>
  <c r="DA2543" i="49"/>
  <c r="CK2544" i="49"/>
  <c r="DG2545" i="49"/>
  <c r="CJ2540" i="48"/>
  <c r="DB2541" i="48"/>
  <c r="CN2540" i="48"/>
  <c r="CH2540" i="48"/>
  <c r="CM2540" i="48" s="1"/>
  <c r="CZ2541" i="48"/>
  <c r="CI2541" i="48"/>
  <c r="DA2542" i="48"/>
  <c r="CK2541" i="48"/>
  <c r="DG2542" i="48"/>
  <c r="CK2545" i="49" l="1"/>
  <c r="DG2546" i="49"/>
  <c r="CI2543" i="49"/>
  <c r="DA2544" i="49"/>
  <c r="CH2544" i="49"/>
  <c r="CM2544" i="49" s="1"/>
  <c r="CZ2545" i="49"/>
  <c r="DB2544" i="49"/>
  <c r="CJ2543" i="49"/>
  <c r="CN2543" i="49" s="1"/>
  <c r="CJ2541" i="48"/>
  <c r="CN2541" i="48" s="1"/>
  <c r="DB2542" i="48"/>
  <c r="CI2542" i="48"/>
  <c r="DA2543" i="48"/>
  <c r="CH2541" i="48"/>
  <c r="CM2541" i="48" s="1"/>
  <c r="CZ2542" i="48"/>
  <c r="CK2542" i="48"/>
  <c r="DG2543" i="48"/>
  <c r="CJ2544" i="49" l="1"/>
  <c r="CN2544" i="49" s="1"/>
  <c r="DB2545" i="49"/>
  <c r="CZ2546" i="49"/>
  <c r="CH2545" i="49"/>
  <c r="CM2545" i="49" s="1"/>
  <c r="CI2544" i="49"/>
  <c r="DA2545" i="49"/>
  <c r="CK2546" i="49"/>
  <c r="DG2547" i="49"/>
  <c r="CJ2542" i="48"/>
  <c r="CN2542" i="48" s="1"/>
  <c r="DB2543" i="48"/>
  <c r="CH2542" i="48"/>
  <c r="CM2542" i="48" s="1"/>
  <c r="CZ2543" i="48"/>
  <c r="CI2543" i="48"/>
  <c r="DA2544" i="48"/>
  <c r="CK2543" i="48"/>
  <c r="DG2544" i="48"/>
  <c r="CK2547" i="49" l="1"/>
  <c r="DG2548" i="49"/>
  <c r="CI2545" i="49"/>
  <c r="DA2546" i="49"/>
  <c r="CH2546" i="49"/>
  <c r="CM2546" i="49" s="1"/>
  <c r="CZ2547" i="49"/>
  <c r="CJ2545" i="49"/>
  <c r="CN2545" i="49" s="1"/>
  <c r="DB2546" i="49"/>
  <c r="CJ2543" i="48"/>
  <c r="CN2543" i="48" s="1"/>
  <c r="DB2544" i="48"/>
  <c r="CK2544" i="48"/>
  <c r="DG2545" i="48"/>
  <c r="CI2544" i="48"/>
  <c r="DA2545" i="48"/>
  <c r="CH2543" i="48"/>
  <c r="CM2543" i="48" s="1"/>
  <c r="CZ2544" i="48"/>
  <c r="CH2547" i="49" l="1"/>
  <c r="CM2547" i="49" s="1"/>
  <c r="CZ2548" i="49"/>
  <c r="CI2546" i="49"/>
  <c r="DA2547" i="49"/>
  <c r="CK2548" i="49"/>
  <c r="DG2549" i="49"/>
  <c r="CJ2546" i="49"/>
  <c r="CN2546" i="49" s="1"/>
  <c r="DB2547" i="49"/>
  <c r="CJ2544" i="48"/>
  <c r="CN2544" i="48" s="1"/>
  <c r="DB2545" i="48"/>
  <c r="CI2545" i="48"/>
  <c r="DA2546" i="48"/>
  <c r="CK2545" i="48"/>
  <c r="DG2546" i="48"/>
  <c r="CH2544" i="48"/>
  <c r="CM2544" i="48" s="1"/>
  <c r="CZ2545" i="48"/>
  <c r="CK2549" i="49" l="1"/>
  <c r="DG2550" i="49"/>
  <c r="CI2547" i="49"/>
  <c r="DA2548" i="49"/>
  <c r="CH2548" i="49"/>
  <c r="CM2548" i="49" s="1"/>
  <c r="CZ2549" i="49"/>
  <c r="CJ2547" i="49"/>
  <c r="CN2547" i="49" s="1"/>
  <c r="DB2548" i="49"/>
  <c r="CJ2545" i="48"/>
  <c r="DB2546" i="48"/>
  <c r="CN2545" i="48"/>
  <c r="CK2546" i="48"/>
  <c r="DG2547" i="48"/>
  <c r="CI2546" i="48"/>
  <c r="DA2547" i="48"/>
  <c r="CH2545" i="48"/>
  <c r="CM2545" i="48" s="1"/>
  <c r="CZ2546" i="48"/>
  <c r="CJ2548" i="49" l="1"/>
  <c r="CN2548" i="49" s="1"/>
  <c r="DB2549" i="49"/>
  <c r="CK2550" i="49"/>
  <c r="DG2551" i="49"/>
  <c r="CH2549" i="49"/>
  <c r="CM2549" i="49" s="1"/>
  <c r="CZ2550" i="49"/>
  <c r="DA2549" i="49"/>
  <c r="CI2548" i="49"/>
  <c r="DB2547" i="48"/>
  <c r="CJ2546" i="48"/>
  <c r="CN2546" i="48" s="1"/>
  <c r="CI2547" i="48"/>
  <c r="DA2548" i="48"/>
  <c r="CK2547" i="48"/>
  <c r="DG2548" i="48"/>
  <c r="CH2546" i="48"/>
  <c r="CM2546" i="48" s="1"/>
  <c r="CZ2547" i="48"/>
  <c r="CI2549" i="49" l="1"/>
  <c r="DA2550" i="49"/>
  <c r="CH2550" i="49"/>
  <c r="CM2550" i="49" s="1"/>
  <c r="CZ2551" i="49"/>
  <c r="CK2551" i="49"/>
  <c r="DG2552" i="49"/>
  <c r="CJ2549" i="49"/>
  <c r="CN2549" i="49" s="1"/>
  <c r="DB2550" i="49"/>
  <c r="CJ2547" i="48"/>
  <c r="CN2547" i="48" s="1"/>
  <c r="DB2548" i="48"/>
  <c r="CK2548" i="48"/>
  <c r="DG2549" i="48"/>
  <c r="CI2548" i="48"/>
  <c r="DA2549" i="48"/>
  <c r="CH2547" i="48"/>
  <c r="CM2547" i="48" s="1"/>
  <c r="CZ2548" i="48"/>
  <c r="CK2552" i="49" l="1"/>
  <c r="DG2553" i="49"/>
  <c r="CH2551" i="49"/>
  <c r="CM2551" i="49" s="1"/>
  <c r="CZ2552" i="49"/>
  <c r="CI2550" i="49"/>
  <c r="DA2551" i="49"/>
  <c r="CJ2550" i="49"/>
  <c r="CN2550" i="49" s="1"/>
  <c r="DB2551" i="49"/>
  <c r="CJ2548" i="48"/>
  <c r="DB2549" i="48"/>
  <c r="CN2548" i="48"/>
  <c r="CI2549" i="48"/>
  <c r="DA2550" i="48"/>
  <c r="CK2549" i="48"/>
  <c r="DG2550" i="48"/>
  <c r="CH2548" i="48"/>
  <c r="CM2548" i="48" s="1"/>
  <c r="CZ2549" i="48"/>
  <c r="CI2551" i="49" l="1"/>
  <c r="DA2552" i="49"/>
  <c r="CH2552" i="49"/>
  <c r="CM2552" i="49" s="1"/>
  <c r="CZ2553" i="49"/>
  <c r="CK2553" i="49"/>
  <c r="DG2554" i="49"/>
  <c r="DB2552" i="49"/>
  <c r="CJ2551" i="49"/>
  <c r="CN2551" i="49" s="1"/>
  <c r="CJ2549" i="48"/>
  <c r="DB2550" i="48"/>
  <c r="CN2549" i="48"/>
  <c r="CK2550" i="48"/>
  <c r="DG2551" i="48"/>
  <c r="CH2549" i="48"/>
  <c r="CM2549" i="48" s="1"/>
  <c r="CZ2550" i="48"/>
  <c r="DA2551" i="48"/>
  <c r="CI2550" i="48"/>
  <c r="CJ2552" i="49" l="1"/>
  <c r="CN2552" i="49" s="1"/>
  <c r="DB2553" i="49"/>
  <c r="CK2554" i="49"/>
  <c r="DG2555" i="49"/>
  <c r="CI2552" i="49"/>
  <c r="DA2553" i="49"/>
  <c r="CZ2554" i="49"/>
  <c r="CH2553" i="49"/>
  <c r="CM2553" i="49" s="1"/>
  <c r="CJ2550" i="48"/>
  <c r="DB2551" i="48"/>
  <c r="CN2550" i="48"/>
  <c r="CI2551" i="48"/>
  <c r="DA2552" i="48"/>
  <c r="CZ2551" i="48"/>
  <c r="CH2550" i="48"/>
  <c r="CM2550" i="48" s="1"/>
  <c r="CK2551" i="48"/>
  <c r="DG2552" i="48"/>
  <c r="CH2554" i="49" l="1"/>
  <c r="CM2554" i="49" s="1"/>
  <c r="CZ2555" i="49"/>
  <c r="CI2553" i="49"/>
  <c r="DA2554" i="49"/>
  <c r="CK2555" i="49"/>
  <c r="DG2556" i="49"/>
  <c r="CJ2553" i="49"/>
  <c r="CN2553" i="49" s="1"/>
  <c r="DB2554" i="49"/>
  <c r="CJ2551" i="48"/>
  <c r="DB2552" i="48"/>
  <c r="CN2551" i="48"/>
  <c r="CK2552" i="48"/>
  <c r="DG2553" i="48"/>
  <c r="CH2551" i="48"/>
  <c r="CM2551" i="48" s="1"/>
  <c r="CZ2552" i="48"/>
  <c r="CI2552" i="48"/>
  <c r="DA2553" i="48"/>
  <c r="CJ2554" i="49" l="1"/>
  <c r="CN2554" i="49" s="1"/>
  <c r="DB2555" i="49"/>
  <c r="CK2556" i="49"/>
  <c r="DG2557" i="49"/>
  <c r="CI2554" i="49"/>
  <c r="DA2555" i="49"/>
  <c r="CH2555" i="49"/>
  <c r="CM2555" i="49" s="1"/>
  <c r="CZ2556" i="49"/>
  <c r="CJ2552" i="48"/>
  <c r="DB2553" i="48"/>
  <c r="CN2552" i="48"/>
  <c r="CH2552" i="48"/>
  <c r="CM2552" i="48" s="1"/>
  <c r="CZ2553" i="48"/>
  <c r="CK2553" i="48"/>
  <c r="DG2554" i="48"/>
  <c r="CI2553" i="48"/>
  <c r="DA2554" i="48"/>
  <c r="CI2555" i="49" l="1"/>
  <c r="DA2556" i="49"/>
  <c r="CK2557" i="49"/>
  <c r="DG2558" i="49"/>
  <c r="CJ2555" i="49"/>
  <c r="CN2555" i="49" s="1"/>
  <c r="DB2556" i="49"/>
  <c r="CZ2557" i="49"/>
  <c r="CH2556" i="49"/>
  <c r="CM2556" i="49" s="1"/>
  <c r="CJ2553" i="48"/>
  <c r="CN2553" i="48" s="1"/>
  <c r="DB2554" i="48"/>
  <c r="CK2554" i="48"/>
  <c r="DG2555" i="48"/>
  <c r="CH2553" i="48"/>
  <c r="CM2553" i="48" s="1"/>
  <c r="CZ2554" i="48"/>
  <c r="CI2554" i="48"/>
  <c r="DA2555" i="48"/>
  <c r="CH2557" i="49" l="1"/>
  <c r="CM2557" i="49" s="1"/>
  <c r="CZ2558" i="49"/>
  <c r="CJ2556" i="49"/>
  <c r="CN2556" i="49" s="1"/>
  <c r="DB2557" i="49"/>
  <c r="DA2557" i="49"/>
  <c r="CI2556" i="49"/>
  <c r="CK2558" i="49"/>
  <c r="DG2559" i="49"/>
  <c r="DB2555" i="48"/>
  <c r="CJ2554" i="48"/>
  <c r="CN2554" i="48" s="1"/>
  <c r="CH2554" i="48"/>
  <c r="CM2554" i="48" s="1"/>
  <c r="CZ2555" i="48"/>
  <c r="CK2555" i="48"/>
  <c r="DG2556" i="48"/>
  <c r="CI2555" i="48"/>
  <c r="DA2556" i="48"/>
  <c r="CK2559" i="49" l="1"/>
  <c r="DG2560" i="49"/>
  <c r="CI2557" i="49"/>
  <c r="DA2558" i="49"/>
  <c r="CJ2557" i="49"/>
  <c r="CN2557" i="49" s="1"/>
  <c r="DB2558" i="49"/>
  <c r="CH2558" i="49"/>
  <c r="CM2558" i="49" s="1"/>
  <c r="CZ2559" i="49"/>
  <c r="CJ2555" i="48"/>
  <c r="CN2555" i="48" s="1"/>
  <c r="DB2556" i="48"/>
  <c r="CK2556" i="48"/>
  <c r="DG2557" i="48"/>
  <c r="CH2555" i="48"/>
  <c r="CM2555" i="48" s="1"/>
  <c r="CZ2556" i="48"/>
  <c r="CI2556" i="48"/>
  <c r="DA2557" i="48"/>
  <c r="CJ2558" i="49" l="1"/>
  <c r="CN2558" i="49" s="1"/>
  <c r="DB2559" i="49"/>
  <c r="CI2558" i="49"/>
  <c r="DA2559" i="49"/>
  <c r="CK2560" i="49"/>
  <c r="DG2561" i="49"/>
  <c r="CH2559" i="49"/>
  <c r="CM2559" i="49" s="1"/>
  <c r="CZ2560" i="49"/>
  <c r="CJ2556" i="48"/>
  <c r="CN2556" i="48" s="1"/>
  <c r="DB2557" i="48"/>
  <c r="CH2556" i="48"/>
  <c r="CM2556" i="48" s="1"/>
  <c r="CZ2557" i="48"/>
  <c r="CK2557" i="48"/>
  <c r="DG2558" i="48"/>
  <c r="CI2557" i="48"/>
  <c r="DA2558" i="48"/>
  <c r="CK2561" i="49" l="1"/>
  <c r="DG2562" i="49"/>
  <c r="CI2559" i="49"/>
  <c r="DA2560" i="49"/>
  <c r="CJ2559" i="49"/>
  <c r="CN2559" i="49" s="1"/>
  <c r="DB2560" i="49"/>
  <c r="CH2560" i="49"/>
  <c r="CM2560" i="49" s="1"/>
  <c r="CZ2561" i="49"/>
  <c r="CJ2557" i="48"/>
  <c r="DB2558" i="48"/>
  <c r="CN2557" i="48"/>
  <c r="CK2558" i="48"/>
  <c r="DG2559" i="48"/>
  <c r="CZ2558" i="48"/>
  <c r="CH2557" i="48"/>
  <c r="CM2557" i="48" s="1"/>
  <c r="CI2558" i="48"/>
  <c r="DA2559" i="48"/>
  <c r="CJ2560" i="49" l="1"/>
  <c r="CN2560" i="49" s="1"/>
  <c r="DB2561" i="49"/>
  <c r="CI2560" i="49"/>
  <c r="DA2561" i="49"/>
  <c r="CH2561" i="49"/>
  <c r="CM2561" i="49" s="1"/>
  <c r="CZ2562" i="49"/>
  <c r="CK2562" i="49"/>
  <c r="DG2563" i="49"/>
  <c r="CJ2558" i="48"/>
  <c r="CN2558" i="48" s="1"/>
  <c r="DB2559" i="48"/>
  <c r="CH2558" i="48"/>
  <c r="CM2558" i="48" s="1"/>
  <c r="CZ2559" i="48"/>
  <c r="CK2559" i="48"/>
  <c r="DG2560" i="48"/>
  <c r="CI2559" i="48"/>
  <c r="DA2560" i="48"/>
  <c r="CK2563" i="49" l="1"/>
  <c r="DG2564" i="49"/>
  <c r="CH2562" i="49"/>
  <c r="CM2562" i="49" s="1"/>
  <c r="CZ2563" i="49"/>
  <c r="CI2561" i="49"/>
  <c r="DA2562" i="49"/>
  <c r="CJ2561" i="49"/>
  <c r="CN2561" i="49" s="1"/>
  <c r="DB2562" i="49"/>
  <c r="CJ2559" i="48"/>
  <c r="DB2560" i="48"/>
  <c r="CN2559" i="48"/>
  <c r="CK2560" i="48"/>
  <c r="DG2561" i="48"/>
  <c r="CH2559" i="48"/>
  <c r="CM2559" i="48" s="1"/>
  <c r="CZ2560" i="48"/>
  <c r="CI2560" i="48"/>
  <c r="DA2561" i="48"/>
  <c r="CI2562" i="49" l="1"/>
  <c r="DA2563" i="49"/>
  <c r="CH2563" i="49"/>
  <c r="CM2563" i="49" s="1"/>
  <c r="CZ2564" i="49"/>
  <c r="CK2564" i="49"/>
  <c r="DG2565" i="49"/>
  <c r="CJ2562" i="49"/>
  <c r="CN2562" i="49" s="1"/>
  <c r="DB2563" i="49"/>
  <c r="CJ2560" i="48"/>
  <c r="DB2561" i="48"/>
  <c r="CN2560" i="48"/>
  <c r="CH2560" i="48"/>
  <c r="CM2560" i="48" s="1"/>
  <c r="CZ2561" i="48"/>
  <c r="CK2561" i="48"/>
  <c r="DG2562" i="48"/>
  <c r="CI2561" i="48"/>
  <c r="DA2562" i="48"/>
  <c r="CK2565" i="49" l="1"/>
  <c r="DG2566" i="49"/>
  <c r="CH2564" i="49"/>
  <c r="CM2564" i="49" s="1"/>
  <c r="CZ2565" i="49"/>
  <c r="CI2563" i="49"/>
  <c r="DA2564" i="49"/>
  <c r="CJ2563" i="49"/>
  <c r="CN2563" i="49" s="1"/>
  <c r="DB2564" i="49"/>
  <c r="DB2562" i="48"/>
  <c r="CJ2561" i="48"/>
  <c r="CN2561" i="48"/>
  <c r="CI2562" i="48"/>
  <c r="DA2563" i="48"/>
  <c r="CK2562" i="48"/>
  <c r="DG2563" i="48"/>
  <c r="CZ2562" i="48"/>
  <c r="CH2561" i="48"/>
  <c r="CM2561" i="48" s="1"/>
  <c r="CI2564" i="49" l="1"/>
  <c r="DA2565" i="49"/>
  <c r="CJ2564" i="49"/>
  <c r="CN2564" i="49" s="1"/>
  <c r="DB2565" i="49"/>
  <c r="CK2566" i="49"/>
  <c r="DG2567" i="49"/>
  <c r="CH2565" i="49"/>
  <c r="CM2565" i="49" s="1"/>
  <c r="CZ2566" i="49"/>
  <c r="CJ2562" i="48"/>
  <c r="CN2562" i="48" s="1"/>
  <c r="DB2563" i="48"/>
  <c r="CH2562" i="48"/>
  <c r="CM2562" i="48" s="1"/>
  <c r="CZ2563" i="48"/>
  <c r="CK2563" i="48"/>
  <c r="DG2564" i="48"/>
  <c r="CI2563" i="48"/>
  <c r="DA2564" i="48"/>
  <c r="CH2566" i="49" l="1"/>
  <c r="CM2566" i="49" s="1"/>
  <c r="CZ2567" i="49"/>
  <c r="CK2567" i="49"/>
  <c r="DG2568" i="49"/>
  <c r="CJ2565" i="49"/>
  <c r="CN2565" i="49" s="1"/>
  <c r="DB2566" i="49"/>
  <c r="CI2565" i="49"/>
  <c r="DA2566" i="49"/>
  <c r="CJ2563" i="48"/>
  <c r="DB2564" i="48"/>
  <c r="CN2563" i="48"/>
  <c r="CI2564" i="48"/>
  <c r="DA2565" i="48"/>
  <c r="CK2564" i="48"/>
  <c r="DG2565" i="48"/>
  <c r="CH2563" i="48"/>
  <c r="CM2563" i="48" s="1"/>
  <c r="CZ2564" i="48"/>
  <c r="CJ2566" i="49" l="1"/>
  <c r="CN2566" i="49" s="1"/>
  <c r="DB2567" i="49"/>
  <c r="CK2568" i="49"/>
  <c r="DG2569" i="49"/>
  <c r="CH2567" i="49"/>
  <c r="CM2567" i="49" s="1"/>
  <c r="CZ2568" i="49"/>
  <c r="CI2566" i="49"/>
  <c r="DA2567" i="49"/>
  <c r="DB2565" i="48"/>
  <c r="CJ2564" i="48"/>
  <c r="CN2564" i="48" s="1"/>
  <c r="DG2566" i="48"/>
  <c r="CK2565" i="48"/>
  <c r="CI2565" i="48"/>
  <c r="DA2566" i="48"/>
  <c r="CH2564" i="48"/>
  <c r="CM2564" i="48" s="1"/>
  <c r="CZ2565" i="48"/>
  <c r="CH2568" i="49" l="1"/>
  <c r="CM2568" i="49" s="1"/>
  <c r="CZ2569" i="49"/>
  <c r="CK2569" i="49"/>
  <c r="DG2570" i="49"/>
  <c r="DB2568" i="49"/>
  <c r="CJ2567" i="49"/>
  <c r="CN2567" i="49" s="1"/>
  <c r="CI2567" i="49"/>
  <c r="DA2568" i="49"/>
  <c r="CJ2565" i="48"/>
  <c r="DB2566" i="48"/>
  <c r="CN2565" i="48"/>
  <c r="DA2567" i="48"/>
  <c r="CI2566" i="48"/>
  <c r="CH2565" i="48"/>
  <c r="CM2565" i="48" s="1"/>
  <c r="CZ2566" i="48"/>
  <c r="CK2566" i="48"/>
  <c r="DG2567" i="48"/>
  <c r="CJ2568" i="49" l="1"/>
  <c r="CN2568" i="49" s="1"/>
  <c r="DB2569" i="49"/>
  <c r="CH2569" i="49"/>
  <c r="CM2569" i="49" s="1"/>
  <c r="CZ2570" i="49"/>
  <c r="CI2568" i="49"/>
  <c r="DA2569" i="49"/>
  <c r="CK2570" i="49"/>
  <c r="DG2571" i="49"/>
  <c r="DB2567" i="48"/>
  <c r="CJ2566" i="48"/>
  <c r="CN2566" i="48" s="1"/>
  <c r="CH2566" i="48"/>
  <c r="CM2566" i="48" s="1"/>
  <c r="CZ2567" i="48"/>
  <c r="CI2567" i="48"/>
  <c r="DA2568" i="48"/>
  <c r="CK2567" i="48"/>
  <c r="DG2568" i="48"/>
  <c r="CK2571" i="49" l="1"/>
  <c r="DG2572" i="49"/>
  <c r="CI2569" i="49"/>
  <c r="DA2570" i="49"/>
  <c r="CH2570" i="49"/>
  <c r="CM2570" i="49" s="1"/>
  <c r="CZ2571" i="49"/>
  <c r="CJ2569" i="49"/>
  <c r="CN2569" i="49" s="1"/>
  <c r="DB2570" i="49"/>
  <c r="CJ2567" i="48"/>
  <c r="DB2568" i="48"/>
  <c r="CN2567" i="48"/>
  <c r="CI2568" i="48"/>
  <c r="DA2569" i="48"/>
  <c r="CH2567" i="48"/>
  <c r="CM2567" i="48" s="1"/>
  <c r="CZ2568" i="48"/>
  <c r="CK2568" i="48"/>
  <c r="DG2569" i="48"/>
  <c r="CH2571" i="49" l="1"/>
  <c r="CM2571" i="49" s="1"/>
  <c r="CZ2572" i="49"/>
  <c r="CI2570" i="49"/>
  <c r="DA2571" i="49"/>
  <c r="CK2572" i="49"/>
  <c r="DG2573" i="49"/>
  <c r="CJ2570" i="49"/>
  <c r="CN2570" i="49" s="1"/>
  <c r="DB2571" i="49"/>
  <c r="CJ2568" i="48"/>
  <c r="DB2569" i="48"/>
  <c r="CN2568" i="48"/>
  <c r="CH2568" i="48"/>
  <c r="CM2568" i="48" s="1"/>
  <c r="CZ2569" i="48"/>
  <c r="CI2569" i="48"/>
  <c r="DA2570" i="48"/>
  <c r="CK2569" i="48"/>
  <c r="DG2570" i="48"/>
  <c r="DG2574" i="49" l="1"/>
  <c r="CK2573" i="49"/>
  <c r="CI2571" i="49"/>
  <c r="DA2572" i="49"/>
  <c r="CH2572" i="49"/>
  <c r="CM2572" i="49" s="1"/>
  <c r="CZ2573" i="49"/>
  <c r="CJ2571" i="49"/>
  <c r="CN2571" i="49" s="1"/>
  <c r="DB2572" i="49"/>
  <c r="CJ2569" i="48"/>
  <c r="CN2569" i="48" s="1"/>
  <c r="DB2570" i="48"/>
  <c r="CZ2570" i="48"/>
  <c r="CH2569" i="48"/>
  <c r="CM2569" i="48" s="1"/>
  <c r="CK2570" i="48"/>
  <c r="DG2571" i="48"/>
  <c r="CI2570" i="48"/>
  <c r="DA2571" i="48"/>
  <c r="CI2572" i="49" l="1"/>
  <c r="DA2573" i="49"/>
  <c r="CJ2572" i="49"/>
  <c r="CN2572" i="49" s="1"/>
  <c r="DB2573" i="49"/>
  <c r="CH2573" i="49"/>
  <c r="CM2573" i="49" s="1"/>
  <c r="CZ2574" i="49"/>
  <c r="CK2574" i="49"/>
  <c r="DG2575" i="49"/>
  <c r="CJ2570" i="48"/>
  <c r="CN2570" i="48" s="1"/>
  <c r="DB2571" i="48"/>
  <c r="CK2571" i="48"/>
  <c r="DG2572" i="48"/>
  <c r="CH2570" i="48"/>
  <c r="CM2570" i="48" s="1"/>
  <c r="CZ2571" i="48"/>
  <c r="CI2571" i="48"/>
  <c r="DA2572" i="48"/>
  <c r="CK2575" i="49" l="1"/>
  <c r="DG2576" i="49"/>
  <c r="CH2574" i="49"/>
  <c r="CM2574" i="49" s="1"/>
  <c r="CZ2575" i="49"/>
  <c r="CJ2573" i="49"/>
  <c r="CN2573" i="49" s="1"/>
  <c r="DB2574" i="49"/>
  <c r="CI2573" i="49"/>
  <c r="DA2574" i="49"/>
  <c r="CJ2571" i="48"/>
  <c r="CN2571" i="48" s="1"/>
  <c r="DB2572" i="48"/>
  <c r="CI2572" i="48"/>
  <c r="DA2573" i="48"/>
  <c r="CH2571" i="48"/>
  <c r="CM2571" i="48" s="1"/>
  <c r="CZ2572" i="48"/>
  <c r="CK2572" i="48"/>
  <c r="DG2573" i="48"/>
  <c r="CJ2574" i="49" l="1"/>
  <c r="CN2574" i="49" s="1"/>
  <c r="DB2575" i="49"/>
  <c r="CH2575" i="49"/>
  <c r="CM2575" i="49" s="1"/>
  <c r="CZ2576" i="49"/>
  <c r="CK2576" i="49"/>
  <c r="DG2577" i="49"/>
  <c r="CI2574" i="49"/>
  <c r="DA2575" i="49"/>
  <c r="CJ2572" i="48"/>
  <c r="DB2573" i="48"/>
  <c r="CN2572" i="48"/>
  <c r="CH2572" i="48"/>
  <c r="CM2572" i="48" s="1"/>
  <c r="CZ2573" i="48"/>
  <c r="CI2573" i="48"/>
  <c r="DA2574" i="48"/>
  <c r="CK2573" i="48"/>
  <c r="DG2574" i="48"/>
  <c r="CK2577" i="49" l="1"/>
  <c r="DG2578" i="49"/>
  <c r="CH2576" i="49"/>
  <c r="CM2576" i="49" s="1"/>
  <c r="CZ2577" i="49"/>
  <c r="DB2576" i="49"/>
  <c r="CJ2575" i="49"/>
  <c r="CN2575" i="49" s="1"/>
  <c r="CI2575" i="49"/>
  <c r="DA2576" i="49"/>
  <c r="DB2574" i="48"/>
  <c r="CJ2573" i="48"/>
  <c r="CN2573" i="48" s="1"/>
  <c r="CH2573" i="48"/>
  <c r="CM2573" i="48" s="1"/>
  <c r="CZ2574" i="48"/>
  <c r="CI2574" i="48"/>
  <c r="DA2575" i="48"/>
  <c r="CK2574" i="48"/>
  <c r="DG2575" i="48"/>
  <c r="CJ2576" i="49" l="1"/>
  <c r="CN2576" i="49" s="1"/>
  <c r="DB2577" i="49"/>
  <c r="CI2576" i="49"/>
  <c r="DA2577" i="49"/>
  <c r="CZ2578" i="49"/>
  <c r="CH2577" i="49"/>
  <c r="CM2577" i="49" s="1"/>
  <c r="CK2578" i="49"/>
  <c r="DG2579" i="49"/>
  <c r="CJ2574" i="48"/>
  <c r="DB2575" i="48"/>
  <c r="CN2574" i="48"/>
  <c r="CI2575" i="48"/>
  <c r="DA2576" i="48"/>
  <c r="CH2574" i="48"/>
  <c r="CM2574" i="48" s="1"/>
  <c r="CZ2575" i="48"/>
  <c r="CK2575" i="48"/>
  <c r="DG2576" i="48"/>
  <c r="CK2579" i="49" l="1"/>
  <c r="DG2580" i="49"/>
  <c r="CH2578" i="49"/>
  <c r="CM2578" i="49" s="1"/>
  <c r="CZ2579" i="49"/>
  <c r="CI2577" i="49"/>
  <c r="DA2578" i="49"/>
  <c r="CJ2577" i="49"/>
  <c r="CN2577" i="49" s="1"/>
  <c r="DB2578" i="49"/>
  <c r="CJ2575" i="48"/>
  <c r="CN2575" i="48" s="1"/>
  <c r="DB2576" i="48"/>
  <c r="CK2576" i="48"/>
  <c r="DG2577" i="48"/>
  <c r="CH2575" i="48"/>
  <c r="CM2575" i="48" s="1"/>
  <c r="CZ2576" i="48"/>
  <c r="DA2577" i="48"/>
  <c r="CI2576" i="48"/>
  <c r="CI2578" i="49" l="1"/>
  <c r="DA2579" i="49"/>
  <c r="CH2579" i="49"/>
  <c r="CM2579" i="49" s="1"/>
  <c r="CZ2580" i="49"/>
  <c r="CK2580" i="49"/>
  <c r="DG2581" i="49"/>
  <c r="CJ2578" i="49"/>
  <c r="CN2578" i="49" s="1"/>
  <c r="DB2579" i="49"/>
  <c r="CJ2576" i="48"/>
  <c r="DB2577" i="48"/>
  <c r="CN2576" i="48"/>
  <c r="CZ2577" i="48"/>
  <c r="CH2576" i="48"/>
  <c r="CM2576" i="48" s="1"/>
  <c r="CK2577" i="48"/>
  <c r="DG2578" i="48"/>
  <c r="CI2577" i="48"/>
  <c r="DA2578" i="48"/>
  <c r="DG2582" i="49" l="1"/>
  <c r="CK2581" i="49"/>
  <c r="CH2580" i="49"/>
  <c r="CM2580" i="49" s="1"/>
  <c r="CZ2581" i="49"/>
  <c r="CI2579" i="49"/>
  <c r="DA2580" i="49"/>
  <c r="CJ2579" i="49"/>
  <c r="CN2579" i="49" s="1"/>
  <c r="DB2580" i="49"/>
  <c r="CJ2577" i="48"/>
  <c r="CN2577" i="48" s="1"/>
  <c r="DB2578" i="48"/>
  <c r="CK2578" i="48"/>
  <c r="DG2579" i="48"/>
  <c r="CI2578" i="48"/>
  <c r="DA2579" i="48"/>
  <c r="CH2577" i="48"/>
  <c r="CM2577" i="48" s="1"/>
  <c r="CZ2578" i="48"/>
  <c r="CJ2580" i="49" l="1"/>
  <c r="CN2580" i="49" s="1"/>
  <c r="DB2581" i="49"/>
  <c r="CI2580" i="49"/>
  <c r="DA2581" i="49"/>
  <c r="CH2581" i="49"/>
  <c r="CM2581" i="49" s="1"/>
  <c r="CZ2582" i="49"/>
  <c r="CK2582" i="49"/>
  <c r="DG2583" i="49"/>
  <c r="DB2579" i="48"/>
  <c r="CJ2578" i="48"/>
  <c r="CN2578" i="48" s="1"/>
  <c r="CI2579" i="48"/>
  <c r="DA2580" i="48"/>
  <c r="CK2579" i="48"/>
  <c r="DG2580" i="48"/>
  <c r="CH2578" i="48"/>
  <c r="CM2578" i="48" s="1"/>
  <c r="CZ2579" i="48"/>
  <c r="CK2583" i="49" l="1"/>
  <c r="DG2584" i="49"/>
  <c r="CH2582" i="49"/>
  <c r="CM2582" i="49" s="1"/>
  <c r="CZ2583" i="49"/>
  <c r="CI2581" i="49"/>
  <c r="DA2582" i="49"/>
  <c r="CJ2581" i="49"/>
  <c r="CN2581" i="49" s="1"/>
  <c r="DB2582" i="49"/>
  <c r="CJ2579" i="48"/>
  <c r="DB2580" i="48"/>
  <c r="CN2579" i="48"/>
  <c r="CH2579" i="48"/>
  <c r="CM2579" i="48" s="1"/>
  <c r="CZ2580" i="48"/>
  <c r="CI2580" i="48"/>
  <c r="DA2581" i="48"/>
  <c r="CK2580" i="48"/>
  <c r="DG2581" i="48"/>
  <c r="CJ2582" i="49" l="1"/>
  <c r="CN2582" i="49" s="1"/>
  <c r="DB2583" i="49"/>
  <c r="CI2582" i="49"/>
  <c r="DA2583" i="49"/>
  <c r="CH2583" i="49"/>
  <c r="CM2583" i="49" s="1"/>
  <c r="CZ2584" i="49"/>
  <c r="CK2584" i="49"/>
  <c r="DG2585" i="49"/>
  <c r="CJ2580" i="48"/>
  <c r="DB2581" i="48"/>
  <c r="CN2580" i="48"/>
  <c r="CI2581" i="48"/>
  <c r="DA2582" i="48"/>
  <c r="CH2580" i="48"/>
  <c r="CM2580" i="48" s="1"/>
  <c r="CZ2581" i="48"/>
  <c r="CK2581" i="48"/>
  <c r="DG2582" i="48"/>
  <c r="CK2585" i="49" l="1"/>
  <c r="DG2586" i="49"/>
  <c r="CH2584" i="49"/>
  <c r="CM2584" i="49" s="1"/>
  <c r="CZ2585" i="49"/>
  <c r="CI2583" i="49"/>
  <c r="DA2584" i="49"/>
  <c r="DB2584" i="49"/>
  <c r="CJ2583" i="49"/>
  <c r="CN2583" i="49" s="1"/>
  <c r="CJ2581" i="48"/>
  <c r="DB2582" i="48"/>
  <c r="CN2581" i="48"/>
  <c r="CH2581" i="48"/>
  <c r="CM2581" i="48" s="1"/>
  <c r="CZ2582" i="48"/>
  <c r="DA2583" i="48"/>
  <c r="CI2582" i="48"/>
  <c r="CK2582" i="48"/>
  <c r="DG2583" i="48"/>
  <c r="CJ2584" i="49" l="1"/>
  <c r="CN2584" i="49" s="1"/>
  <c r="DB2585" i="49"/>
  <c r="CZ2586" i="49"/>
  <c r="CH2585" i="49"/>
  <c r="CM2585" i="49" s="1"/>
  <c r="CK2586" i="49"/>
  <c r="DG2587" i="49"/>
  <c r="CI2584" i="49"/>
  <c r="DA2585" i="49"/>
  <c r="CJ2582" i="48"/>
  <c r="CN2582" i="48" s="1"/>
  <c r="DB2583" i="48"/>
  <c r="CI2583" i="48"/>
  <c r="DA2584" i="48"/>
  <c r="CH2582" i="48"/>
  <c r="CM2582" i="48" s="1"/>
  <c r="CZ2583" i="48"/>
  <c r="DG2584" i="48"/>
  <c r="CK2583" i="48"/>
  <c r="CI2585" i="49" l="1"/>
  <c r="DA2586" i="49"/>
  <c r="CK2587" i="49"/>
  <c r="DG2588" i="49"/>
  <c r="CH2586" i="49"/>
  <c r="CM2586" i="49" s="1"/>
  <c r="CZ2587" i="49"/>
  <c r="CJ2585" i="49"/>
  <c r="CN2585" i="49" s="1"/>
  <c r="DB2586" i="49"/>
  <c r="CJ2583" i="48"/>
  <c r="DB2584" i="48"/>
  <c r="CN2583" i="48"/>
  <c r="CI2584" i="48"/>
  <c r="DA2585" i="48"/>
  <c r="CK2584" i="48"/>
  <c r="DG2585" i="48"/>
  <c r="CH2583" i="48"/>
  <c r="CM2583" i="48" s="1"/>
  <c r="CZ2584" i="48"/>
  <c r="CH2587" i="49" l="1"/>
  <c r="CM2587" i="49" s="1"/>
  <c r="CZ2588" i="49"/>
  <c r="CK2588" i="49"/>
  <c r="DG2589" i="49"/>
  <c r="CI2586" i="49"/>
  <c r="DA2587" i="49"/>
  <c r="CJ2586" i="49"/>
  <c r="CN2586" i="49" s="1"/>
  <c r="DB2587" i="49"/>
  <c r="CJ2584" i="48"/>
  <c r="CN2584" i="48" s="1"/>
  <c r="DB2585" i="48"/>
  <c r="CH2584" i="48"/>
  <c r="CM2584" i="48" s="1"/>
  <c r="CZ2585" i="48"/>
  <c r="CK2585" i="48"/>
  <c r="DG2586" i="48"/>
  <c r="DA2586" i="48"/>
  <c r="CI2585" i="48"/>
  <c r="CI2587" i="49" l="1"/>
  <c r="DA2588" i="49"/>
  <c r="CK2589" i="49"/>
  <c r="DG2590" i="49"/>
  <c r="CZ2589" i="49"/>
  <c r="CH2588" i="49"/>
  <c r="CM2588" i="49" s="1"/>
  <c r="CJ2587" i="49"/>
  <c r="CN2587" i="49" s="1"/>
  <c r="DB2588" i="49"/>
  <c r="CJ2585" i="48"/>
  <c r="DB2586" i="48"/>
  <c r="CN2585" i="48"/>
  <c r="CI2586" i="48"/>
  <c r="DA2587" i="48"/>
  <c r="CK2586" i="48"/>
  <c r="DG2587" i="48"/>
  <c r="CH2585" i="48"/>
  <c r="CM2585" i="48" s="1"/>
  <c r="CZ2586" i="48"/>
  <c r="CH2589" i="49" l="1"/>
  <c r="CM2589" i="49" s="1"/>
  <c r="CZ2590" i="49"/>
  <c r="DA2589" i="49"/>
  <c r="CI2588" i="49"/>
  <c r="CJ2588" i="49"/>
  <c r="CN2588" i="49" s="1"/>
  <c r="DB2589" i="49"/>
  <c r="CK2590" i="49"/>
  <c r="DG2591" i="49"/>
  <c r="CJ2586" i="48"/>
  <c r="DB2587" i="48"/>
  <c r="CN2586" i="48"/>
  <c r="CH2586" i="48"/>
  <c r="CM2586" i="48" s="1"/>
  <c r="CZ2587" i="48"/>
  <c r="CI2587" i="48"/>
  <c r="DA2588" i="48"/>
  <c r="CK2587" i="48"/>
  <c r="DG2588" i="48"/>
  <c r="CK2591" i="49" l="1"/>
  <c r="DG2592" i="49"/>
  <c r="CJ2589" i="49"/>
  <c r="CN2589" i="49" s="1"/>
  <c r="DB2590" i="49"/>
  <c r="CI2589" i="49"/>
  <c r="DA2590" i="49"/>
  <c r="CH2590" i="49"/>
  <c r="CM2590" i="49" s="1"/>
  <c r="CZ2591" i="49"/>
  <c r="CJ2587" i="48"/>
  <c r="CN2587" i="48" s="1"/>
  <c r="DB2588" i="48"/>
  <c r="CK2588" i="48"/>
  <c r="DG2589" i="48"/>
  <c r="CI2588" i="48"/>
  <c r="DA2589" i="48"/>
  <c r="CH2587" i="48"/>
  <c r="CM2587" i="48" s="1"/>
  <c r="CZ2588" i="48"/>
  <c r="CI2590" i="49" l="1"/>
  <c r="DA2591" i="49"/>
  <c r="CJ2590" i="49"/>
  <c r="CN2590" i="49" s="1"/>
  <c r="DB2591" i="49"/>
  <c r="CK2592" i="49"/>
  <c r="DG2593" i="49"/>
  <c r="CH2591" i="49"/>
  <c r="CM2591" i="49" s="1"/>
  <c r="CZ2592" i="49"/>
  <c r="CJ2588" i="48"/>
  <c r="CN2588" i="48" s="1"/>
  <c r="DB2589" i="48"/>
  <c r="CH2588" i="48"/>
  <c r="CM2588" i="48" s="1"/>
  <c r="CZ2589" i="48"/>
  <c r="CK2589" i="48"/>
  <c r="DG2590" i="48"/>
  <c r="CI2589" i="48"/>
  <c r="DA2590" i="48"/>
  <c r="CK2593" i="49" l="1"/>
  <c r="DG2594" i="49"/>
  <c r="CJ2591" i="49"/>
  <c r="CN2591" i="49" s="1"/>
  <c r="DB2592" i="49"/>
  <c r="CI2591" i="49"/>
  <c r="DA2592" i="49"/>
  <c r="CH2592" i="49"/>
  <c r="CM2592" i="49" s="1"/>
  <c r="CZ2593" i="49"/>
  <c r="CJ2589" i="48"/>
  <c r="CN2589" i="48" s="1"/>
  <c r="DB2590" i="48"/>
  <c r="CK2590" i="48"/>
  <c r="DG2591" i="48"/>
  <c r="CH2589" i="48"/>
  <c r="CM2589" i="48" s="1"/>
  <c r="CZ2590" i="48"/>
  <c r="DA2591" i="48"/>
  <c r="CI2590" i="48"/>
  <c r="CI2592" i="49" l="1"/>
  <c r="DA2593" i="49"/>
  <c r="CJ2592" i="49"/>
  <c r="CN2592" i="49" s="1"/>
  <c r="DB2593" i="49"/>
  <c r="CK2594" i="49"/>
  <c r="DG2595" i="49"/>
  <c r="CH2593" i="49"/>
  <c r="CM2593" i="49" s="1"/>
  <c r="CZ2594" i="49"/>
  <c r="CJ2590" i="48"/>
  <c r="DB2591" i="48"/>
  <c r="CN2590" i="48"/>
  <c r="CI2591" i="48"/>
  <c r="DA2592" i="48"/>
  <c r="CH2590" i="48"/>
  <c r="CM2590" i="48" s="1"/>
  <c r="CZ2591" i="48"/>
  <c r="CK2591" i="48"/>
  <c r="DG2592" i="48"/>
  <c r="CH2594" i="49" l="1"/>
  <c r="CM2594" i="49" s="1"/>
  <c r="CZ2595" i="49"/>
  <c r="CK2595" i="49"/>
  <c r="DG2596" i="49"/>
  <c r="CJ2593" i="49"/>
  <c r="CN2593" i="49" s="1"/>
  <c r="DB2594" i="49"/>
  <c r="CI2593" i="49"/>
  <c r="DA2594" i="49"/>
  <c r="DB2592" i="48"/>
  <c r="CJ2591" i="48"/>
  <c r="CN2591" i="48" s="1"/>
  <c r="CH2591" i="48"/>
  <c r="CM2591" i="48" s="1"/>
  <c r="CZ2592" i="48"/>
  <c r="CI2592" i="48"/>
  <c r="DA2593" i="48"/>
  <c r="CK2592" i="48"/>
  <c r="DG2593" i="48"/>
  <c r="CI2594" i="49" l="1"/>
  <c r="DA2595" i="49"/>
  <c r="CJ2594" i="49"/>
  <c r="CN2594" i="49" s="1"/>
  <c r="DB2595" i="49"/>
  <c r="CK2596" i="49"/>
  <c r="DG2597" i="49"/>
  <c r="CH2595" i="49"/>
  <c r="CM2595" i="49" s="1"/>
  <c r="CZ2596" i="49"/>
  <c r="CJ2592" i="48"/>
  <c r="DB2593" i="48"/>
  <c r="CN2592" i="48"/>
  <c r="CI2593" i="48"/>
  <c r="DA2594" i="48"/>
  <c r="CH2592" i="48"/>
  <c r="CM2592" i="48" s="1"/>
  <c r="CZ2593" i="48"/>
  <c r="CK2593" i="48"/>
  <c r="DG2594" i="48"/>
  <c r="CH2596" i="49" l="1"/>
  <c r="CM2596" i="49" s="1"/>
  <c r="CZ2597" i="49"/>
  <c r="CK2597" i="49"/>
  <c r="DG2598" i="49"/>
  <c r="CJ2595" i="49"/>
  <c r="CN2595" i="49" s="1"/>
  <c r="DB2596" i="49"/>
  <c r="CI2595" i="49"/>
  <c r="DA2596" i="49"/>
  <c r="CJ2593" i="48"/>
  <c r="CN2593" i="48" s="1"/>
  <c r="DB2594" i="48"/>
  <c r="CI2594" i="48"/>
  <c r="DA2595" i="48"/>
  <c r="CH2593" i="48"/>
  <c r="CM2593" i="48" s="1"/>
  <c r="CZ2594" i="48"/>
  <c r="CK2594" i="48"/>
  <c r="DG2595" i="48"/>
  <c r="CI2596" i="49" l="1"/>
  <c r="DA2597" i="49"/>
  <c r="CJ2596" i="49"/>
  <c r="CN2596" i="49" s="1"/>
  <c r="DB2597" i="49"/>
  <c r="CK2598" i="49"/>
  <c r="DG2599" i="49"/>
  <c r="CH2597" i="49"/>
  <c r="CM2597" i="49" s="1"/>
  <c r="CZ2598" i="49"/>
  <c r="CJ2594" i="48"/>
  <c r="DB2595" i="48"/>
  <c r="CN2594" i="48"/>
  <c r="CH2594" i="48"/>
  <c r="CM2594" i="48" s="1"/>
  <c r="CZ2595" i="48"/>
  <c r="CI2595" i="48"/>
  <c r="DA2596" i="48"/>
  <c r="CK2595" i="48"/>
  <c r="DG2596" i="48"/>
  <c r="CK2599" i="49" l="1"/>
  <c r="DG2600" i="49"/>
  <c r="CJ2597" i="49"/>
  <c r="CN2597" i="49" s="1"/>
  <c r="DB2598" i="49"/>
  <c r="CI2597" i="49"/>
  <c r="DA2598" i="49"/>
  <c r="CH2598" i="49"/>
  <c r="CM2598" i="49" s="1"/>
  <c r="CZ2599" i="49"/>
  <c r="CJ2595" i="48"/>
  <c r="CN2595" i="48" s="1"/>
  <c r="DB2596" i="48"/>
  <c r="CH2595" i="48"/>
  <c r="CM2595" i="48" s="1"/>
  <c r="CZ2596" i="48"/>
  <c r="CI2596" i="48"/>
  <c r="DA2597" i="48"/>
  <c r="CK2596" i="48"/>
  <c r="DG2597" i="48"/>
  <c r="CI2598" i="49" l="1"/>
  <c r="DA2599" i="49"/>
  <c r="CJ2598" i="49"/>
  <c r="CN2598" i="49" s="1"/>
  <c r="DB2599" i="49"/>
  <c r="CK2600" i="49"/>
  <c r="DG2601" i="49"/>
  <c r="CH2599" i="49"/>
  <c r="CM2599" i="49" s="1"/>
  <c r="CZ2600" i="49"/>
  <c r="CJ2596" i="48"/>
  <c r="CN2596" i="48" s="1"/>
  <c r="DB2597" i="48"/>
  <c r="DG2598" i="48"/>
  <c r="CK2597" i="48"/>
  <c r="CI2597" i="48"/>
  <c r="DA2598" i="48"/>
  <c r="CH2596" i="48"/>
  <c r="CM2596" i="48" s="1"/>
  <c r="CZ2597" i="48"/>
  <c r="CH2600" i="49" l="1"/>
  <c r="CM2600" i="49" s="1"/>
  <c r="CZ2601" i="49"/>
  <c r="DB2600" i="49"/>
  <c r="CJ2599" i="49"/>
  <c r="CN2599" i="49" s="1"/>
  <c r="CI2599" i="49"/>
  <c r="DA2600" i="49"/>
  <c r="CK2601" i="49"/>
  <c r="DG2602" i="49"/>
  <c r="CJ2597" i="48"/>
  <c r="DB2598" i="48"/>
  <c r="CN2597" i="48"/>
  <c r="DA2599" i="48"/>
  <c r="CI2598" i="48"/>
  <c r="CH2597" i="48"/>
  <c r="CM2597" i="48" s="1"/>
  <c r="CZ2598" i="48"/>
  <c r="CK2598" i="48"/>
  <c r="DG2599" i="48"/>
  <c r="CK2602" i="49" l="1"/>
  <c r="DG2603" i="49"/>
  <c r="CI2600" i="49"/>
  <c r="DA2601" i="49"/>
  <c r="CJ2600" i="49"/>
  <c r="CN2600" i="49" s="1"/>
  <c r="DB2601" i="49"/>
  <c r="CZ2602" i="49"/>
  <c r="CH2601" i="49"/>
  <c r="CM2601" i="49" s="1"/>
  <c r="DB2599" i="48"/>
  <c r="CJ2598" i="48"/>
  <c r="CN2598" i="48" s="1"/>
  <c r="CZ2599" i="48"/>
  <c r="CH2598" i="48"/>
  <c r="CM2598" i="48" s="1"/>
  <c r="CI2599" i="48"/>
  <c r="DA2600" i="48"/>
  <c r="CK2599" i="48"/>
  <c r="DG2600" i="48"/>
  <c r="CH2602" i="49" l="1"/>
  <c r="CM2602" i="49" s="1"/>
  <c r="CZ2603" i="49"/>
  <c r="CJ2601" i="49"/>
  <c r="CN2601" i="49" s="1"/>
  <c r="DB2602" i="49"/>
  <c r="CI2601" i="49"/>
  <c r="DA2602" i="49"/>
  <c r="CK2603" i="49"/>
  <c r="DG2604" i="49"/>
  <c r="DB2600" i="48"/>
  <c r="CJ2599" i="48"/>
  <c r="CN2599" i="48" s="1"/>
  <c r="CH2599" i="48"/>
  <c r="CM2599" i="48" s="1"/>
  <c r="CZ2600" i="48"/>
  <c r="CI2600" i="48"/>
  <c r="DA2601" i="48"/>
  <c r="CK2600" i="48"/>
  <c r="DG2601" i="48"/>
  <c r="CI2602" i="49" l="1"/>
  <c r="DA2603" i="49"/>
  <c r="CJ2602" i="49"/>
  <c r="CN2602" i="49" s="1"/>
  <c r="DB2603" i="49"/>
  <c r="CH2603" i="49"/>
  <c r="CM2603" i="49" s="1"/>
  <c r="CZ2604" i="49"/>
  <c r="CK2604" i="49"/>
  <c r="DG2605" i="49"/>
  <c r="CJ2600" i="48"/>
  <c r="CN2600" i="48" s="1"/>
  <c r="DB2601" i="48"/>
  <c r="CK2601" i="48"/>
  <c r="DG2602" i="48"/>
  <c r="CI2601" i="48"/>
  <c r="DA2602" i="48"/>
  <c r="CH2600" i="48"/>
  <c r="CM2600" i="48" s="1"/>
  <c r="CZ2601" i="48"/>
  <c r="CH2604" i="49" l="1"/>
  <c r="CM2604" i="49" s="1"/>
  <c r="CZ2605" i="49"/>
  <c r="CI2603" i="49"/>
  <c r="DA2604" i="49"/>
  <c r="CK2605" i="49"/>
  <c r="DG2606" i="49"/>
  <c r="CJ2603" i="49"/>
  <c r="CN2603" i="49" s="1"/>
  <c r="DB2604" i="49"/>
  <c r="CJ2601" i="48"/>
  <c r="CN2601" i="48" s="1"/>
  <c r="DB2602" i="48"/>
  <c r="CI2602" i="48"/>
  <c r="DA2603" i="48"/>
  <c r="CK2602" i="48"/>
  <c r="DG2603" i="48"/>
  <c r="CZ2602" i="48"/>
  <c r="CH2601" i="48"/>
  <c r="CM2601" i="48" s="1"/>
  <c r="CJ2604" i="49" l="1"/>
  <c r="CN2604" i="49" s="1"/>
  <c r="DB2605" i="49"/>
  <c r="CK2606" i="49"/>
  <c r="DG2607" i="49"/>
  <c r="CI2604" i="49"/>
  <c r="DA2605" i="49"/>
  <c r="CH2605" i="49"/>
  <c r="CM2605" i="49" s="1"/>
  <c r="CZ2606" i="49"/>
  <c r="CJ2602" i="48"/>
  <c r="DB2603" i="48"/>
  <c r="CN2602" i="48"/>
  <c r="CK2603" i="48"/>
  <c r="DG2604" i="48"/>
  <c r="CI2603" i="48"/>
  <c r="DA2604" i="48"/>
  <c r="CH2602" i="48"/>
  <c r="CM2602" i="48" s="1"/>
  <c r="CZ2603" i="48"/>
  <c r="CI2605" i="49" l="1"/>
  <c r="DA2606" i="49"/>
  <c r="CK2607" i="49"/>
  <c r="DG2608" i="49"/>
  <c r="CJ2605" i="49"/>
  <c r="CN2605" i="49" s="1"/>
  <c r="DB2606" i="49"/>
  <c r="CH2606" i="49"/>
  <c r="CM2606" i="49" s="1"/>
  <c r="CZ2607" i="49"/>
  <c r="CJ2603" i="48"/>
  <c r="CN2603" i="48" s="1"/>
  <c r="DB2604" i="48"/>
  <c r="CK2604" i="48"/>
  <c r="DG2605" i="48"/>
  <c r="CI2604" i="48"/>
  <c r="DA2605" i="48"/>
  <c r="CH2603" i="48"/>
  <c r="CM2603" i="48" s="1"/>
  <c r="CZ2604" i="48"/>
  <c r="CJ2606" i="49" l="1"/>
  <c r="CN2606" i="49" s="1"/>
  <c r="DB2607" i="49"/>
  <c r="CK2608" i="49"/>
  <c r="DG2609" i="49"/>
  <c r="CI2606" i="49"/>
  <c r="DA2607" i="49"/>
  <c r="CH2607" i="49"/>
  <c r="CM2607" i="49" s="1"/>
  <c r="CZ2608" i="49"/>
  <c r="CJ2604" i="48"/>
  <c r="CN2604" i="48" s="1"/>
  <c r="DB2605" i="48"/>
  <c r="CI2605" i="48"/>
  <c r="DA2606" i="48"/>
  <c r="CK2605" i="48"/>
  <c r="DG2606" i="48"/>
  <c r="CH2604" i="48"/>
  <c r="CM2604" i="48" s="1"/>
  <c r="CZ2605" i="48"/>
  <c r="CH2608" i="49" l="1"/>
  <c r="CM2608" i="49" s="1"/>
  <c r="CZ2609" i="49"/>
  <c r="CI2607" i="49"/>
  <c r="DA2608" i="49"/>
  <c r="CK2609" i="49"/>
  <c r="DG2610" i="49"/>
  <c r="DB2608" i="49"/>
  <c r="CJ2607" i="49"/>
  <c r="CN2607" i="49" s="1"/>
  <c r="DB2606" i="48"/>
  <c r="CJ2605" i="48"/>
  <c r="CN2605" i="48"/>
  <c r="CH2605" i="48"/>
  <c r="CM2605" i="48" s="1"/>
  <c r="CZ2606" i="48"/>
  <c r="CK2606" i="48"/>
  <c r="DG2607" i="48"/>
  <c r="DA2607" i="48"/>
  <c r="CI2606" i="48"/>
  <c r="CJ2608" i="49" l="1"/>
  <c r="CN2608" i="49" s="1"/>
  <c r="DB2609" i="49"/>
  <c r="CK2610" i="49"/>
  <c r="DG2611" i="49"/>
  <c r="CI2608" i="49"/>
  <c r="DA2609" i="49"/>
  <c r="CH2609" i="49"/>
  <c r="CM2609" i="49" s="1"/>
  <c r="CZ2610" i="49"/>
  <c r="CJ2606" i="48"/>
  <c r="CN2606" i="48" s="1"/>
  <c r="DB2607" i="48"/>
  <c r="CI2607" i="48"/>
  <c r="DA2608" i="48"/>
  <c r="CK2607" i="48"/>
  <c r="DG2608" i="48"/>
  <c r="CH2606" i="48"/>
  <c r="CM2606" i="48" s="1"/>
  <c r="CZ2607" i="48"/>
  <c r="DA2610" i="49" l="1"/>
  <c r="CI2609" i="49"/>
  <c r="CK2611" i="49"/>
  <c r="DG2612" i="49"/>
  <c r="CJ2609" i="49"/>
  <c r="CN2609" i="49" s="1"/>
  <c r="DB2610" i="49"/>
  <c r="CH2610" i="49"/>
  <c r="CM2610" i="49" s="1"/>
  <c r="CZ2611" i="49"/>
  <c r="CJ2607" i="48"/>
  <c r="DB2608" i="48"/>
  <c r="CN2607" i="48"/>
  <c r="CH2607" i="48"/>
  <c r="CM2607" i="48" s="1"/>
  <c r="CZ2608" i="48"/>
  <c r="CK2608" i="48"/>
  <c r="DG2609" i="48"/>
  <c r="CI2608" i="48"/>
  <c r="DA2609" i="48"/>
  <c r="CJ2610" i="49" l="1"/>
  <c r="CN2610" i="49" s="1"/>
  <c r="DB2611" i="49"/>
  <c r="CK2612" i="49"/>
  <c r="DG2613" i="49"/>
  <c r="CI2610" i="49"/>
  <c r="DA2611" i="49"/>
  <c r="CH2611" i="49"/>
  <c r="CM2611" i="49" s="1"/>
  <c r="CZ2612" i="49"/>
  <c r="CJ2608" i="48"/>
  <c r="DB2609" i="48"/>
  <c r="CN2608" i="48"/>
  <c r="CI2609" i="48"/>
  <c r="DA2610" i="48"/>
  <c r="CK2609" i="48"/>
  <c r="DG2610" i="48"/>
  <c r="CH2608" i="48"/>
  <c r="CM2608" i="48" s="1"/>
  <c r="CZ2609" i="48"/>
  <c r="CH2612" i="49" l="1"/>
  <c r="CM2612" i="49" s="1"/>
  <c r="CZ2613" i="49"/>
  <c r="CI2611" i="49"/>
  <c r="DA2612" i="49"/>
  <c r="DG2614" i="49"/>
  <c r="CK2613" i="49"/>
  <c r="CJ2611" i="49"/>
  <c r="CN2611" i="49" s="1"/>
  <c r="DB2612" i="49"/>
  <c r="CJ2609" i="48"/>
  <c r="DB2610" i="48"/>
  <c r="CN2609" i="48"/>
  <c r="CH2609" i="48"/>
  <c r="CM2609" i="48" s="1"/>
  <c r="CZ2610" i="48"/>
  <c r="CI2610" i="48"/>
  <c r="DA2611" i="48"/>
  <c r="CK2610" i="48"/>
  <c r="DG2611" i="48"/>
  <c r="DB2613" i="49" l="1"/>
  <c r="CJ2612" i="49"/>
  <c r="CN2612" i="49" s="1"/>
  <c r="CK2614" i="49"/>
  <c r="DG2615" i="49"/>
  <c r="CI2612" i="49"/>
  <c r="DA2613" i="49"/>
  <c r="CH2613" i="49"/>
  <c r="CM2613" i="49" s="1"/>
  <c r="CZ2614" i="49"/>
  <c r="CJ2610" i="48"/>
  <c r="CN2610" i="48" s="1"/>
  <c r="DB2611" i="48"/>
  <c r="CI2611" i="48"/>
  <c r="DA2612" i="48"/>
  <c r="CH2610" i="48"/>
  <c r="CM2610" i="48" s="1"/>
  <c r="CZ2611" i="48"/>
  <c r="CK2611" i="48"/>
  <c r="DG2612" i="48"/>
  <c r="CZ2615" i="49" l="1"/>
  <c r="CH2614" i="49"/>
  <c r="CM2614" i="49" s="1"/>
  <c r="CI2613" i="49"/>
  <c r="DA2614" i="49"/>
  <c r="CK2615" i="49"/>
  <c r="DG2616" i="49"/>
  <c r="CJ2613" i="49"/>
  <c r="CN2613" i="49" s="1"/>
  <c r="DB2614" i="49"/>
  <c r="CJ2611" i="48"/>
  <c r="CN2611" i="48" s="1"/>
  <c r="DB2612" i="48"/>
  <c r="CI2612" i="48"/>
  <c r="DA2613" i="48"/>
  <c r="CK2612" i="48"/>
  <c r="DG2613" i="48"/>
  <c r="CH2611" i="48"/>
  <c r="CM2611" i="48" s="1"/>
  <c r="CZ2612" i="48"/>
  <c r="CJ2614" i="49" l="1"/>
  <c r="CN2614" i="49" s="1"/>
  <c r="DB2615" i="49"/>
  <c r="CK2616" i="49"/>
  <c r="DG2617" i="49"/>
  <c r="CI2614" i="49"/>
  <c r="DA2615" i="49"/>
  <c r="CH2615" i="49"/>
  <c r="CM2615" i="49" s="1"/>
  <c r="CZ2616" i="49"/>
  <c r="CJ2612" i="48"/>
  <c r="DB2613" i="48"/>
  <c r="CN2612" i="48"/>
  <c r="CK2613" i="48"/>
  <c r="DG2614" i="48"/>
  <c r="CI2613" i="48"/>
  <c r="DA2614" i="48"/>
  <c r="CH2612" i="48"/>
  <c r="CM2612" i="48" s="1"/>
  <c r="CZ2613" i="48"/>
  <c r="CH2616" i="49" l="1"/>
  <c r="CM2616" i="49" s="1"/>
  <c r="CZ2617" i="49"/>
  <c r="CI2615" i="49"/>
  <c r="DA2616" i="49"/>
  <c r="CK2617" i="49"/>
  <c r="DG2618" i="49"/>
  <c r="DB2616" i="49"/>
  <c r="CJ2615" i="49"/>
  <c r="CN2615" i="49" s="1"/>
  <c r="CJ2613" i="48"/>
  <c r="CN2613" i="48" s="1"/>
  <c r="DB2614" i="48"/>
  <c r="CK2614" i="48"/>
  <c r="DG2615" i="48"/>
  <c r="DA2615" i="48"/>
  <c r="CI2614" i="48"/>
  <c r="CH2613" i="48"/>
  <c r="CM2613" i="48" s="1"/>
  <c r="CZ2614" i="48"/>
  <c r="CJ2616" i="49" l="1"/>
  <c r="CN2616" i="49" s="1"/>
  <c r="DB2617" i="49"/>
  <c r="CK2618" i="49"/>
  <c r="DG2619" i="49"/>
  <c r="CI2616" i="49"/>
  <c r="DA2617" i="49"/>
  <c r="CZ2618" i="49"/>
  <c r="CH2617" i="49"/>
  <c r="CM2617" i="49" s="1"/>
  <c r="CJ2614" i="48"/>
  <c r="DB2615" i="48"/>
  <c r="CN2614" i="48"/>
  <c r="CI2615" i="48"/>
  <c r="DA2616" i="48"/>
  <c r="CK2615" i="48"/>
  <c r="DG2616" i="48"/>
  <c r="CZ2615" i="48"/>
  <c r="CH2614" i="48"/>
  <c r="CM2614" i="48" s="1"/>
  <c r="CI2617" i="49" l="1"/>
  <c r="DA2618" i="49"/>
  <c r="CK2619" i="49"/>
  <c r="DG2620" i="49"/>
  <c r="CJ2617" i="49"/>
  <c r="CN2617" i="49" s="1"/>
  <c r="DB2618" i="49"/>
  <c r="CH2618" i="49"/>
  <c r="CM2618" i="49" s="1"/>
  <c r="CZ2619" i="49"/>
  <c r="DB2616" i="48"/>
  <c r="CJ2615" i="48"/>
  <c r="CN2615" i="48" s="1"/>
  <c r="CH2615" i="48"/>
  <c r="CM2615" i="48" s="1"/>
  <c r="CZ2616" i="48"/>
  <c r="CK2616" i="48"/>
  <c r="DG2617" i="48"/>
  <c r="CI2616" i="48"/>
  <c r="DA2617" i="48"/>
  <c r="CJ2618" i="49" l="1"/>
  <c r="CN2618" i="49" s="1"/>
  <c r="DB2619" i="49"/>
  <c r="CI2618" i="49"/>
  <c r="DA2619" i="49"/>
  <c r="CH2619" i="49"/>
  <c r="CM2619" i="49" s="1"/>
  <c r="CZ2620" i="49"/>
  <c r="CK2620" i="49"/>
  <c r="DG2621" i="49"/>
  <c r="CJ2616" i="48"/>
  <c r="CN2616" i="48" s="1"/>
  <c r="DB2617" i="48"/>
  <c r="CK2617" i="48"/>
  <c r="DG2618" i="48"/>
  <c r="CH2616" i="48"/>
  <c r="CM2616" i="48" s="1"/>
  <c r="CZ2617" i="48"/>
  <c r="CI2617" i="48"/>
  <c r="DA2618" i="48"/>
  <c r="CK2621" i="49" l="1"/>
  <c r="DG2622" i="49"/>
  <c r="CZ2621" i="49"/>
  <c r="CH2620" i="49"/>
  <c r="CM2620" i="49" s="1"/>
  <c r="CI2619" i="49"/>
  <c r="DA2620" i="49"/>
  <c r="CJ2619" i="49"/>
  <c r="CN2619" i="49" s="1"/>
  <c r="DB2620" i="49"/>
  <c r="CJ2617" i="48"/>
  <c r="DB2618" i="48"/>
  <c r="CN2617" i="48"/>
  <c r="CH2617" i="48"/>
  <c r="CM2617" i="48" s="1"/>
  <c r="CZ2618" i="48"/>
  <c r="CK2618" i="48"/>
  <c r="DG2619" i="48"/>
  <c r="CI2618" i="48"/>
  <c r="DA2619" i="48"/>
  <c r="DA2621" i="49" l="1"/>
  <c r="CI2620" i="49"/>
  <c r="CH2621" i="49"/>
  <c r="CM2621" i="49" s="1"/>
  <c r="CZ2622" i="49"/>
  <c r="CK2622" i="49"/>
  <c r="DG2623" i="49"/>
  <c r="CJ2620" i="49"/>
  <c r="CN2620" i="49" s="1"/>
  <c r="DB2621" i="49"/>
  <c r="CJ2618" i="48"/>
  <c r="CN2618" i="48" s="1"/>
  <c r="DB2619" i="48"/>
  <c r="CK2619" i="48"/>
  <c r="DG2620" i="48"/>
  <c r="CH2618" i="48"/>
  <c r="CM2618" i="48" s="1"/>
  <c r="CZ2619" i="48"/>
  <c r="DA2620" i="48"/>
  <c r="CI2619" i="48"/>
  <c r="CK2623" i="49" l="1"/>
  <c r="DG2624" i="49"/>
  <c r="CH2622" i="49"/>
  <c r="CM2622" i="49" s="1"/>
  <c r="CZ2623" i="49"/>
  <c r="CI2621" i="49"/>
  <c r="DA2622" i="49"/>
  <c r="CJ2621" i="49"/>
  <c r="CN2621" i="49" s="1"/>
  <c r="DB2622" i="49"/>
  <c r="DB2620" i="48"/>
  <c r="CJ2619" i="48"/>
  <c r="CN2619" i="48"/>
  <c r="CH2619" i="48"/>
  <c r="CM2619" i="48" s="1"/>
  <c r="CZ2620" i="48"/>
  <c r="CK2620" i="48"/>
  <c r="DG2621" i="48"/>
  <c r="CI2620" i="48"/>
  <c r="DA2621" i="48"/>
  <c r="CJ2622" i="49" l="1"/>
  <c r="CN2622" i="49" s="1"/>
  <c r="DB2623" i="49"/>
  <c r="CH2623" i="49"/>
  <c r="CM2623" i="49" s="1"/>
  <c r="CZ2624" i="49"/>
  <c r="CK2624" i="49"/>
  <c r="DG2625" i="49"/>
  <c r="CI2622" i="49"/>
  <c r="DA2623" i="49"/>
  <c r="CJ2620" i="48"/>
  <c r="CN2620" i="48" s="1"/>
  <c r="DB2621" i="48"/>
  <c r="CK2621" i="48"/>
  <c r="DG2622" i="48"/>
  <c r="CZ2621" i="48"/>
  <c r="CH2620" i="48"/>
  <c r="CM2620" i="48" s="1"/>
  <c r="CI2621" i="48"/>
  <c r="DA2622" i="48"/>
  <c r="CI2623" i="49" l="1"/>
  <c r="DA2624" i="49"/>
  <c r="CK2625" i="49"/>
  <c r="DG2626" i="49"/>
  <c r="CH2624" i="49"/>
  <c r="CM2624" i="49" s="1"/>
  <c r="CZ2625" i="49"/>
  <c r="CJ2623" i="49"/>
  <c r="CN2623" i="49" s="1"/>
  <c r="DB2624" i="49"/>
  <c r="CJ2621" i="48"/>
  <c r="CN2621" i="48" s="1"/>
  <c r="DB2622" i="48"/>
  <c r="CI2622" i="48"/>
  <c r="DA2623" i="48"/>
  <c r="CH2621" i="48"/>
  <c r="CM2621" i="48" s="1"/>
  <c r="CZ2622" i="48"/>
  <c r="CK2622" i="48"/>
  <c r="DG2623" i="48"/>
  <c r="CZ2626" i="49" l="1"/>
  <c r="CH2625" i="49"/>
  <c r="CM2625" i="49" s="1"/>
  <c r="CK2626" i="49"/>
  <c r="DG2627" i="49"/>
  <c r="CI2624" i="49"/>
  <c r="DA2625" i="49"/>
  <c r="CJ2624" i="49"/>
  <c r="CN2624" i="49" s="1"/>
  <c r="DB2625" i="49"/>
  <c r="DB2623" i="48"/>
  <c r="CJ2622" i="48"/>
  <c r="CN2622" i="48"/>
  <c r="CZ2623" i="48"/>
  <c r="CH2622" i="48"/>
  <c r="CM2622" i="48" s="1"/>
  <c r="CI2623" i="48"/>
  <c r="DA2624" i="48"/>
  <c r="CK2623" i="48"/>
  <c r="DG2624" i="48"/>
  <c r="CI2625" i="49" l="1"/>
  <c r="DA2626" i="49"/>
  <c r="CK2627" i="49"/>
  <c r="DG2628" i="49"/>
  <c r="CH2626" i="49"/>
  <c r="CM2626" i="49" s="1"/>
  <c r="CZ2627" i="49"/>
  <c r="CJ2625" i="49"/>
  <c r="CN2625" i="49" s="1"/>
  <c r="DB2626" i="49"/>
  <c r="CJ2623" i="48"/>
  <c r="CN2623" i="48" s="1"/>
  <c r="DB2624" i="48"/>
  <c r="CI2624" i="48"/>
  <c r="DA2625" i="48"/>
  <c r="CK2624" i="48"/>
  <c r="DG2625" i="48"/>
  <c r="CH2623" i="48"/>
  <c r="CM2623" i="48" s="1"/>
  <c r="CZ2624" i="48"/>
  <c r="CJ2626" i="49" l="1"/>
  <c r="CN2626" i="49" s="1"/>
  <c r="DB2627" i="49"/>
  <c r="CI2626" i="49"/>
  <c r="DA2627" i="49"/>
  <c r="CH2627" i="49"/>
  <c r="CM2627" i="49" s="1"/>
  <c r="CZ2628" i="49"/>
  <c r="CK2628" i="49"/>
  <c r="DG2629" i="49"/>
  <c r="CJ2624" i="48"/>
  <c r="CN2624" i="48" s="1"/>
  <c r="DB2625" i="48"/>
  <c r="CK2625" i="48"/>
  <c r="DG2626" i="48"/>
  <c r="CI2625" i="48"/>
  <c r="DA2626" i="48"/>
  <c r="CH2624" i="48"/>
  <c r="CM2624" i="48" s="1"/>
  <c r="CZ2625" i="48"/>
  <c r="CK2629" i="49" l="1"/>
  <c r="DG2630" i="49"/>
  <c r="CH2628" i="49"/>
  <c r="CM2628" i="49" s="1"/>
  <c r="CZ2629" i="49"/>
  <c r="CI2627" i="49"/>
  <c r="DA2628" i="49"/>
  <c r="CJ2627" i="49"/>
  <c r="CN2627" i="49" s="1"/>
  <c r="DB2628" i="49"/>
  <c r="CJ2625" i="48"/>
  <c r="DB2626" i="48"/>
  <c r="CN2625" i="48"/>
  <c r="CK2626" i="48"/>
  <c r="DG2627" i="48"/>
  <c r="CH2625" i="48"/>
  <c r="CM2625" i="48" s="1"/>
  <c r="CZ2626" i="48"/>
  <c r="CI2626" i="48"/>
  <c r="DA2627" i="48"/>
  <c r="DA2629" i="49" l="1"/>
  <c r="CI2628" i="49"/>
  <c r="CH2629" i="49"/>
  <c r="CM2629" i="49" s="1"/>
  <c r="CZ2630" i="49"/>
  <c r="CK2630" i="49"/>
  <c r="DG2631" i="49"/>
  <c r="CJ2628" i="49"/>
  <c r="CN2628" i="49" s="1"/>
  <c r="DB2629" i="49"/>
  <c r="CJ2626" i="48"/>
  <c r="CN2626" i="48" s="1"/>
  <c r="DB2627" i="48"/>
  <c r="CH2626" i="48"/>
  <c r="CM2626" i="48" s="1"/>
  <c r="CZ2627" i="48"/>
  <c r="CK2627" i="48"/>
  <c r="DG2628" i="48"/>
  <c r="DA2628" i="48"/>
  <c r="CI2627" i="48"/>
  <c r="CK2631" i="49" l="1"/>
  <c r="DG2632" i="49"/>
  <c r="CH2630" i="49"/>
  <c r="CM2630" i="49" s="1"/>
  <c r="CZ2631" i="49"/>
  <c r="CI2629" i="49"/>
  <c r="DA2630" i="49"/>
  <c r="CJ2629" i="49"/>
  <c r="CN2629" i="49" s="1"/>
  <c r="DB2630" i="49"/>
  <c r="CJ2627" i="48"/>
  <c r="DB2628" i="48"/>
  <c r="CN2627" i="48"/>
  <c r="CI2628" i="48"/>
  <c r="DA2629" i="48"/>
  <c r="CH2627" i="48"/>
  <c r="CM2627" i="48" s="1"/>
  <c r="CZ2628" i="48"/>
  <c r="CK2628" i="48"/>
  <c r="DG2629" i="48"/>
  <c r="CJ2630" i="49" l="1"/>
  <c r="CN2630" i="49" s="1"/>
  <c r="DB2631" i="49"/>
  <c r="CI2630" i="49"/>
  <c r="DA2631" i="49"/>
  <c r="CH2631" i="49"/>
  <c r="CM2631" i="49" s="1"/>
  <c r="CZ2632" i="49"/>
  <c r="CK2632" i="49"/>
  <c r="DG2633" i="49"/>
  <c r="CJ2628" i="48"/>
  <c r="CN2628" i="48" s="1"/>
  <c r="DB2629" i="48"/>
  <c r="CH2628" i="48"/>
  <c r="CM2628" i="48" s="1"/>
  <c r="CZ2629" i="48"/>
  <c r="CI2629" i="48"/>
  <c r="DA2630" i="48"/>
  <c r="CK2629" i="48"/>
  <c r="DG2630" i="48"/>
  <c r="CH2632" i="49" l="1"/>
  <c r="CM2632" i="49" s="1"/>
  <c r="CZ2633" i="49"/>
  <c r="CI2631" i="49"/>
  <c r="DA2632" i="49"/>
  <c r="CJ2631" i="49"/>
  <c r="CN2631" i="49" s="1"/>
  <c r="DB2632" i="49"/>
  <c r="CK2633" i="49"/>
  <c r="DG2634" i="49"/>
  <c r="CJ2629" i="48"/>
  <c r="DB2630" i="48"/>
  <c r="CN2629" i="48"/>
  <c r="CI2630" i="48"/>
  <c r="DA2631" i="48"/>
  <c r="CH2629" i="48"/>
  <c r="CM2629" i="48" s="1"/>
  <c r="CZ2630" i="48"/>
  <c r="CK2630" i="48"/>
  <c r="DG2631" i="48"/>
  <c r="CJ2632" i="49" l="1"/>
  <c r="CN2632" i="49" s="1"/>
  <c r="DB2633" i="49"/>
  <c r="CI2632" i="49"/>
  <c r="DA2633" i="49"/>
  <c r="CH2633" i="49"/>
  <c r="CM2633" i="49" s="1"/>
  <c r="CZ2634" i="49"/>
  <c r="CK2634" i="49"/>
  <c r="DG2635" i="49"/>
  <c r="CJ2630" i="48"/>
  <c r="CN2630" i="48" s="1"/>
  <c r="DB2631" i="48"/>
  <c r="CK2631" i="48"/>
  <c r="DG2632" i="48"/>
  <c r="CH2630" i="48"/>
  <c r="CM2630" i="48" s="1"/>
  <c r="CZ2631" i="48"/>
  <c r="CI2631" i="48"/>
  <c r="DA2632" i="48"/>
  <c r="CH2634" i="49" l="1"/>
  <c r="CM2634" i="49" s="1"/>
  <c r="CZ2635" i="49"/>
  <c r="CK2635" i="49"/>
  <c r="DG2636" i="49"/>
  <c r="CJ2633" i="49"/>
  <c r="CN2633" i="49" s="1"/>
  <c r="DB2634" i="49"/>
  <c r="DA2634" i="49"/>
  <c r="CI2633" i="49"/>
  <c r="CJ2631" i="48"/>
  <c r="CN2631" i="48" s="1"/>
  <c r="DB2632" i="48"/>
  <c r="CH2631" i="48"/>
  <c r="CM2631" i="48" s="1"/>
  <c r="CZ2632" i="48"/>
  <c r="CK2632" i="48"/>
  <c r="DG2633" i="48"/>
  <c r="CI2632" i="48"/>
  <c r="DA2633" i="48"/>
  <c r="CI2634" i="49" l="1"/>
  <c r="DA2635" i="49"/>
  <c r="CJ2634" i="49"/>
  <c r="CN2634" i="49" s="1"/>
  <c r="DB2635" i="49"/>
  <c r="CK2636" i="49"/>
  <c r="DG2637" i="49"/>
  <c r="CH2635" i="49"/>
  <c r="CM2635" i="49" s="1"/>
  <c r="CZ2636" i="49"/>
  <c r="CJ2632" i="48"/>
  <c r="DB2633" i="48"/>
  <c r="CN2632" i="48"/>
  <c r="CK2633" i="48"/>
  <c r="DG2634" i="48"/>
  <c r="CH2632" i="48"/>
  <c r="CM2632" i="48" s="1"/>
  <c r="CZ2633" i="48"/>
  <c r="CI2633" i="48"/>
  <c r="DA2634" i="48"/>
  <c r="CK2637" i="49" l="1"/>
  <c r="DG2638" i="49"/>
  <c r="CJ2635" i="49"/>
  <c r="CN2635" i="49" s="1"/>
  <c r="DB2636" i="49"/>
  <c r="CI2635" i="49"/>
  <c r="DA2636" i="49"/>
  <c r="CH2636" i="49"/>
  <c r="CM2636" i="49" s="1"/>
  <c r="CZ2637" i="49"/>
  <c r="CJ2633" i="48"/>
  <c r="CN2633" i="48" s="1"/>
  <c r="DB2634" i="48"/>
  <c r="CH2633" i="48"/>
  <c r="CM2633" i="48" s="1"/>
  <c r="CZ2634" i="48"/>
  <c r="CK2634" i="48"/>
  <c r="DG2635" i="48"/>
  <c r="CI2634" i="48"/>
  <c r="DA2635" i="48"/>
  <c r="CI2636" i="49" l="1"/>
  <c r="DA2637" i="49"/>
  <c r="CJ2636" i="49"/>
  <c r="CN2636" i="49" s="1"/>
  <c r="DB2637" i="49"/>
  <c r="CK2638" i="49"/>
  <c r="DG2639" i="49"/>
  <c r="CH2637" i="49"/>
  <c r="CM2637" i="49" s="1"/>
  <c r="CZ2638" i="49"/>
  <c r="CJ2634" i="48"/>
  <c r="DB2635" i="48"/>
  <c r="CN2634" i="48"/>
  <c r="CI2635" i="48"/>
  <c r="DA2636" i="48"/>
  <c r="CK2635" i="48"/>
  <c r="DG2636" i="48"/>
  <c r="CH2634" i="48"/>
  <c r="CM2634" i="48" s="1"/>
  <c r="CZ2635" i="48"/>
  <c r="CH2638" i="49" l="1"/>
  <c r="CM2638" i="49" s="1"/>
  <c r="CZ2639" i="49"/>
  <c r="CK2639" i="49"/>
  <c r="DG2640" i="49"/>
  <c r="CI2637" i="49"/>
  <c r="DA2638" i="49"/>
  <c r="CJ2637" i="49"/>
  <c r="CN2637" i="49" s="1"/>
  <c r="DB2638" i="49"/>
  <c r="CJ2635" i="48"/>
  <c r="DB2636" i="48"/>
  <c r="CN2635" i="48"/>
  <c r="CH2635" i="48"/>
  <c r="CM2635" i="48" s="1"/>
  <c r="CZ2636" i="48"/>
  <c r="CK2636" i="48"/>
  <c r="DG2637" i="48"/>
  <c r="CI2636" i="48"/>
  <c r="DA2637" i="48"/>
  <c r="CJ2638" i="49" l="1"/>
  <c r="CN2638" i="49" s="1"/>
  <c r="DB2639" i="49"/>
  <c r="DA2639" i="49"/>
  <c r="CI2638" i="49"/>
  <c r="CK2640" i="49"/>
  <c r="DG2641" i="49"/>
  <c r="CH2639" i="49"/>
  <c r="CM2639" i="49" s="1"/>
  <c r="CZ2640" i="49"/>
  <c r="CJ2636" i="48"/>
  <c r="CN2636" i="48" s="1"/>
  <c r="DB2637" i="48"/>
  <c r="CK2637" i="48"/>
  <c r="DG2638" i="48"/>
  <c r="CH2636" i="48"/>
  <c r="CM2636" i="48" s="1"/>
  <c r="CZ2637" i="48"/>
  <c r="CI2637" i="48"/>
  <c r="DA2638" i="48"/>
  <c r="CK2641" i="49" l="1"/>
  <c r="DG2642" i="49"/>
  <c r="CI2639" i="49"/>
  <c r="DA2640" i="49"/>
  <c r="CJ2639" i="49"/>
  <c r="CN2639" i="49" s="1"/>
  <c r="DB2640" i="49"/>
  <c r="CH2640" i="49"/>
  <c r="CM2640" i="49" s="1"/>
  <c r="CZ2641" i="49"/>
  <c r="CJ2637" i="48"/>
  <c r="DB2638" i="48"/>
  <c r="CN2637" i="48"/>
  <c r="CH2637" i="48"/>
  <c r="CM2637" i="48" s="1"/>
  <c r="CZ2638" i="48"/>
  <c r="CK2638" i="48"/>
  <c r="DG2639" i="48"/>
  <c r="CI2638" i="48"/>
  <c r="DA2639" i="48"/>
  <c r="CJ2640" i="49" l="1"/>
  <c r="CN2640" i="49" s="1"/>
  <c r="DB2641" i="49"/>
  <c r="CI2640" i="49"/>
  <c r="DA2641" i="49"/>
  <c r="DG2643" i="49"/>
  <c r="CK2642" i="49"/>
  <c r="CH2641" i="49"/>
  <c r="CM2641" i="49" s="1"/>
  <c r="CZ2642" i="49"/>
  <c r="DB2639" i="48"/>
  <c r="CJ2638" i="48"/>
  <c r="CN2638" i="48"/>
  <c r="CK2639" i="48"/>
  <c r="DG2640" i="48"/>
  <c r="CH2638" i="48"/>
  <c r="CM2638" i="48" s="1"/>
  <c r="CZ2639" i="48"/>
  <c r="CI2639" i="48"/>
  <c r="DA2640" i="48"/>
  <c r="CK2643" i="49" l="1"/>
  <c r="DG2644" i="49"/>
  <c r="CJ2641" i="49"/>
  <c r="CN2641" i="49" s="1"/>
  <c r="DB2642" i="49"/>
  <c r="CH2642" i="49"/>
  <c r="CM2642" i="49" s="1"/>
  <c r="CZ2643" i="49"/>
  <c r="CI2641" i="49"/>
  <c r="DA2642" i="49"/>
  <c r="CJ2639" i="48"/>
  <c r="CN2639" i="48" s="1"/>
  <c r="DB2640" i="48"/>
  <c r="CH2639" i="48"/>
  <c r="CM2639" i="48" s="1"/>
  <c r="CZ2640" i="48"/>
  <c r="DG2641" i="48"/>
  <c r="CK2640" i="48"/>
  <c r="CI2640" i="48"/>
  <c r="DA2641" i="48"/>
  <c r="CI2642" i="49" l="1"/>
  <c r="DA2643" i="49"/>
  <c r="CH2643" i="49"/>
  <c r="CM2643" i="49" s="1"/>
  <c r="CZ2644" i="49"/>
  <c r="CJ2642" i="49"/>
  <c r="CN2642" i="49" s="1"/>
  <c r="DB2643" i="49"/>
  <c r="CK2644" i="49"/>
  <c r="DG2645" i="49"/>
  <c r="DB2641" i="48"/>
  <c r="CJ2640" i="48"/>
  <c r="CN2640" i="48" s="1"/>
  <c r="CK2641" i="48"/>
  <c r="DG2642" i="48"/>
  <c r="CH2640" i="48"/>
  <c r="CM2640" i="48" s="1"/>
  <c r="CZ2641" i="48"/>
  <c r="CI2641" i="48"/>
  <c r="DA2642" i="48"/>
  <c r="CJ2643" i="49" l="1"/>
  <c r="CN2643" i="49" s="1"/>
  <c r="DB2644" i="49"/>
  <c r="CH2644" i="49"/>
  <c r="CM2644" i="49" s="1"/>
  <c r="CZ2645" i="49"/>
  <c r="CI2643" i="49"/>
  <c r="DA2644" i="49"/>
  <c r="CK2645" i="49"/>
  <c r="DG2646" i="49"/>
  <c r="CJ2641" i="48"/>
  <c r="DB2642" i="48"/>
  <c r="CN2641" i="48"/>
  <c r="CI2642" i="48"/>
  <c r="DA2643" i="48"/>
  <c r="CH2641" i="48"/>
  <c r="CM2641" i="48" s="1"/>
  <c r="CZ2642" i="48"/>
  <c r="CK2642" i="48"/>
  <c r="DG2643" i="48"/>
  <c r="CI2644" i="49" l="1"/>
  <c r="DA2645" i="49"/>
  <c r="CH2645" i="49"/>
  <c r="CM2645" i="49" s="1"/>
  <c r="CZ2646" i="49"/>
  <c r="CJ2644" i="49"/>
  <c r="CN2644" i="49" s="1"/>
  <c r="DB2645" i="49"/>
  <c r="CK2646" i="49"/>
  <c r="DG2647" i="49"/>
  <c r="CJ2642" i="48"/>
  <c r="DB2643" i="48"/>
  <c r="CN2642" i="48"/>
  <c r="CH2642" i="48"/>
  <c r="CM2642" i="48" s="1"/>
  <c r="CZ2643" i="48"/>
  <c r="CI2643" i="48"/>
  <c r="DA2644" i="48"/>
  <c r="CK2643" i="48"/>
  <c r="DG2644" i="48"/>
  <c r="CK2647" i="49" l="1"/>
  <c r="DG2648" i="49"/>
  <c r="CH2646" i="49"/>
  <c r="CM2646" i="49" s="1"/>
  <c r="CZ2647" i="49"/>
  <c r="CI2645" i="49"/>
  <c r="DA2646" i="49"/>
  <c r="CJ2645" i="49"/>
  <c r="CN2645" i="49" s="1"/>
  <c r="DB2646" i="49"/>
  <c r="CJ2643" i="48"/>
  <c r="DB2644" i="48"/>
  <c r="CN2643" i="48"/>
  <c r="CH2643" i="48"/>
  <c r="CM2643" i="48" s="1"/>
  <c r="CZ2644" i="48"/>
  <c r="CK2644" i="48"/>
  <c r="DG2645" i="48"/>
  <c r="CI2644" i="48"/>
  <c r="DA2645" i="48"/>
  <c r="CJ2646" i="49" l="1"/>
  <c r="CN2646" i="49" s="1"/>
  <c r="DB2647" i="49"/>
  <c r="CI2646" i="49"/>
  <c r="DA2647" i="49"/>
  <c r="CZ2648" i="49"/>
  <c r="CH2647" i="49"/>
  <c r="CM2647" i="49" s="1"/>
  <c r="CK2648" i="49"/>
  <c r="DG2649" i="49"/>
  <c r="CJ2644" i="48"/>
  <c r="DB2645" i="48"/>
  <c r="CN2644" i="48"/>
  <c r="DG2646" i="48"/>
  <c r="CK2645" i="48"/>
  <c r="CH2644" i="48"/>
  <c r="CM2644" i="48" s="1"/>
  <c r="CZ2645" i="48"/>
  <c r="CI2645" i="48"/>
  <c r="DA2646" i="48"/>
  <c r="CH2648" i="49" l="1"/>
  <c r="CM2648" i="49" s="1"/>
  <c r="CZ2649" i="49"/>
  <c r="CI2647" i="49"/>
  <c r="DA2648" i="49"/>
  <c r="CJ2647" i="49"/>
  <c r="CN2647" i="49" s="1"/>
  <c r="DB2648" i="49"/>
  <c r="CK2649" i="49"/>
  <c r="DG2650" i="49"/>
  <c r="CJ2645" i="48"/>
  <c r="DB2646" i="48"/>
  <c r="CN2645" i="48"/>
  <c r="CH2645" i="48"/>
  <c r="CM2645" i="48" s="1"/>
  <c r="CZ2646" i="48"/>
  <c r="CI2646" i="48"/>
  <c r="DA2647" i="48"/>
  <c r="CK2646" i="48"/>
  <c r="DG2647" i="48"/>
  <c r="CJ2648" i="49" l="1"/>
  <c r="CN2648" i="49" s="1"/>
  <c r="DB2649" i="49"/>
  <c r="CI2648" i="49"/>
  <c r="DA2649" i="49"/>
  <c r="CH2649" i="49"/>
  <c r="CM2649" i="49" s="1"/>
  <c r="CZ2650" i="49"/>
  <c r="CK2650" i="49"/>
  <c r="DG2651" i="49"/>
  <c r="CJ2646" i="48"/>
  <c r="CN2646" i="48" s="1"/>
  <c r="DB2647" i="48"/>
  <c r="CI2647" i="48"/>
  <c r="DA2648" i="48"/>
  <c r="CH2646" i="48"/>
  <c r="CM2646" i="48" s="1"/>
  <c r="CZ2647" i="48"/>
  <c r="DG2648" i="48"/>
  <c r="CK2647" i="48"/>
  <c r="CH2650" i="49" l="1"/>
  <c r="CM2650" i="49" s="1"/>
  <c r="CZ2651" i="49"/>
  <c r="CK2651" i="49"/>
  <c r="DG2652" i="49"/>
  <c r="CI2649" i="49"/>
  <c r="DA2650" i="49"/>
  <c r="CJ2649" i="49"/>
  <c r="CN2649" i="49" s="1"/>
  <c r="DB2650" i="49"/>
  <c r="DB2648" i="48"/>
  <c r="CJ2647" i="48"/>
  <c r="CN2647" i="48" s="1"/>
  <c r="CK2648" i="48"/>
  <c r="DG2649" i="48"/>
  <c r="CH2647" i="48"/>
  <c r="CM2647" i="48" s="1"/>
  <c r="CZ2648" i="48"/>
  <c r="CI2648" i="48"/>
  <c r="DA2649" i="48"/>
  <c r="CJ2650" i="49" l="1"/>
  <c r="CN2650" i="49" s="1"/>
  <c r="DB2651" i="49"/>
  <c r="CI2650" i="49"/>
  <c r="DA2651" i="49"/>
  <c r="CK2652" i="49"/>
  <c r="DG2653" i="49"/>
  <c r="CH2651" i="49"/>
  <c r="CM2651" i="49" s="1"/>
  <c r="CZ2652" i="49"/>
  <c r="CJ2648" i="48"/>
  <c r="DB2649" i="48"/>
  <c r="CN2648" i="48"/>
  <c r="CH2648" i="48"/>
  <c r="CM2648" i="48" s="1"/>
  <c r="CZ2649" i="48"/>
  <c r="CK2649" i="48"/>
  <c r="DG2650" i="48"/>
  <c r="CI2649" i="48"/>
  <c r="DA2650" i="48"/>
  <c r="CK2653" i="49" l="1"/>
  <c r="DG2654" i="49"/>
  <c r="CI2651" i="49"/>
  <c r="DA2652" i="49"/>
  <c r="CJ2651" i="49"/>
  <c r="CN2651" i="49" s="1"/>
  <c r="DB2652" i="49"/>
  <c r="CH2652" i="49"/>
  <c r="CM2652" i="49" s="1"/>
  <c r="CZ2653" i="49"/>
  <c r="CJ2649" i="48"/>
  <c r="CN2649" i="48" s="1"/>
  <c r="DB2650" i="48"/>
  <c r="DG2651" i="48"/>
  <c r="CK2650" i="48"/>
  <c r="CH2649" i="48"/>
  <c r="CM2649" i="48" s="1"/>
  <c r="CZ2650" i="48"/>
  <c r="CI2650" i="48"/>
  <c r="DA2651" i="48"/>
  <c r="CJ2652" i="49" l="1"/>
  <c r="CN2652" i="49" s="1"/>
  <c r="DB2653" i="49"/>
  <c r="CI2652" i="49"/>
  <c r="DA2653" i="49"/>
  <c r="CK2654" i="49"/>
  <c r="DG2655" i="49"/>
  <c r="CH2653" i="49"/>
  <c r="CM2653" i="49" s="1"/>
  <c r="CZ2654" i="49"/>
  <c r="CJ2650" i="48"/>
  <c r="DB2651" i="48"/>
  <c r="CN2650" i="48"/>
  <c r="CH2650" i="48"/>
  <c r="CM2650" i="48" s="1"/>
  <c r="CZ2651" i="48"/>
  <c r="CI2651" i="48"/>
  <c r="DA2652" i="48"/>
  <c r="CK2651" i="48"/>
  <c r="DG2652" i="48"/>
  <c r="CH2654" i="49" l="1"/>
  <c r="CM2654" i="49" s="1"/>
  <c r="CZ2655" i="49"/>
  <c r="DB2654" i="49"/>
  <c r="CJ2653" i="49"/>
  <c r="CN2653" i="49" s="1"/>
  <c r="CK2655" i="49"/>
  <c r="DG2656" i="49"/>
  <c r="CI2653" i="49"/>
  <c r="DA2654" i="49"/>
  <c r="DB2652" i="48"/>
  <c r="CJ2651" i="48"/>
  <c r="CN2651" i="48" s="1"/>
  <c r="CI2652" i="48"/>
  <c r="DA2653" i="48"/>
  <c r="CH2651" i="48"/>
  <c r="CM2651" i="48" s="1"/>
  <c r="CZ2652" i="48"/>
  <c r="CK2652" i="48"/>
  <c r="DG2653" i="48"/>
  <c r="CI2654" i="49" l="1"/>
  <c r="DA2655" i="49"/>
  <c r="CK2656" i="49"/>
  <c r="DG2657" i="49"/>
  <c r="CJ2654" i="49"/>
  <c r="CN2654" i="49" s="1"/>
  <c r="DB2655" i="49"/>
  <c r="CH2655" i="49"/>
  <c r="CM2655" i="49" s="1"/>
  <c r="CZ2656" i="49"/>
  <c r="CJ2652" i="48"/>
  <c r="DB2653" i="48"/>
  <c r="CN2652" i="48"/>
  <c r="CH2652" i="48"/>
  <c r="CM2652" i="48" s="1"/>
  <c r="CZ2653" i="48"/>
  <c r="CI2653" i="48"/>
  <c r="DA2654" i="48"/>
  <c r="CK2653" i="48"/>
  <c r="DG2654" i="48"/>
  <c r="CJ2655" i="49" l="1"/>
  <c r="CN2655" i="49" s="1"/>
  <c r="DB2656" i="49"/>
  <c r="CK2657" i="49"/>
  <c r="DG2658" i="49"/>
  <c r="CI2655" i="49"/>
  <c r="DA2656" i="49"/>
  <c r="CH2656" i="49"/>
  <c r="CM2656" i="49" s="1"/>
  <c r="CZ2657" i="49"/>
  <c r="DB2654" i="48"/>
  <c r="CJ2653" i="48"/>
  <c r="CN2653" i="48" s="1"/>
  <c r="CI2654" i="48"/>
  <c r="DA2655" i="48"/>
  <c r="CH2653" i="48"/>
  <c r="CM2653" i="48" s="1"/>
  <c r="CZ2654" i="48"/>
  <c r="CK2654" i="48"/>
  <c r="DG2655" i="48"/>
  <c r="CI2656" i="49" l="1"/>
  <c r="DA2657" i="49"/>
  <c r="CK2658" i="49"/>
  <c r="DG2659" i="49"/>
  <c r="CJ2656" i="49"/>
  <c r="CN2656" i="49" s="1"/>
  <c r="DB2657" i="49"/>
  <c r="CH2657" i="49"/>
  <c r="CM2657" i="49" s="1"/>
  <c r="CZ2658" i="49"/>
  <c r="DB2655" i="48"/>
  <c r="CJ2654" i="48"/>
  <c r="CN2654" i="48" s="1"/>
  <c r="DG2656" i="48"/>
  <c r="CK2655" i="48"/>
  <c r="CH2654" i="48"/>
  <c r="CM2654" i="48" s="1"/>
  <c r="CZ2655" i="48"/>
  <c r="CI2655" i="48"/>
  <c r="DA2656" i="48"/>
  <c r="CH2658" i="49" l="1"/>
  <c r="CM2658" i="49" s="1"/>
  <c r="CZ2659" i="49"/>
  <c r="CJ2657" i="49"/>
  <c r="CN2657" i="49" s="1"/>
  <c r="DB2658" i="49"/>
  <c r="CK2659" i="49"/>
  <c r="DG2660" i="49"/>
  <c r="CI2657" i="49"/>
  <c r="DA2658" i="49"/>
  <c r="CJ2655" i="48"/>
  <c r="DB2656" i="48"/>
  <c r="CN2655" i="48"/>
  <c r="CI2656" i="48"/>
  <c r="DA2657" i="48"/>
  <c r="CH2655" i="48"/>
  <c r="CM2655" i="48" s="1"/>
  <c r="CZ2656" i="48"/>
  <c r="CK2656" i="48"/>
  <c r="DG2657" i="48"/>
  <c r="CI2658" i="49" l="1"/>
  <c r="DA2659" i="49"/>
  <c r="CK2660" i="49"/>
  <c r="DG2661" i="49"/>
  <c r="CJ2658" i="49"/>
  <c r="CN2658" i="49" s="1"/>
  <c r="DB2659" i="49"/>
  <c r="CH2659" i="49"/>
  <c r="CM2659" i="49" s="1"/>
  <c r="CZ2660" i="49"/>
  <c r="CJ2656" i="48"/>
  <c r="CN2656" i="48" s="1"/>
  <c r="DB2657" i="48"/>
  <c r="CH2656" i="48"/>
  <c r="CM2656" i="48" s="1"/>
  <c r="CZ2657" i="48"/>
  <c r="DA2658" i="48"/>
  <c r="CI2657" i="48"/>
  <c r="CK2657" i="48"/>
  <c r="DG2658" i="48"/>
  <c r="CH2660" i="49" l="1"/>
  <c r="CM2660" i="49" s="1"/>
  <c r="CZ2661" i="49"/>
  <c r="CJ2659" i="49"/>
  <c r="CN2659" i="49" s="1"/>
  <c r="DB2660" i="49"/>
  <c r="CK2661" i="49"/>
  <c r="DG2662" i="49"/>
  <c r="CI2659" i="49"/>
  <c r="DA2660" i="49"/>
  <c r="DB2658" i="48"/>
  <c r="CJ2657" i="48"/>
  <c r="CN2657" i="48" s="1"/>
  <c r="CI2658" i="48"/>
  <c r="DA2659" i="48"/>
  <c r="CH2657" i="48"/>
  <c r="CM2657" i="48" s="1"/>
  <c r="CZ2658" i="48"/>
  <c r="CK2658" i="48"/>
  <c r="DG2659" i="48"/>
  <c r="CI2660" i="49" l="1"/>
  <c r="DA2661" i="49"/>
  <c r="CK2662" i="49"/>
  <c r="DG2663" i="49"/>
  <c r="CJ2660" i="49"/>
  <c r="CN2660" i="49" s="1"/>
  <c r="DB2661" i="49"/>
  <c r="CH2661" i="49"/>
  <c r="CM2661" i="49" s="1"/>
  <c r="CZ2662" i="49"/>
  <c r="CJ2658" i="48"/>
  <c r="DB2659" i="48"/>
  <c r="CN2658" i="48"/>
  <c r="CH2658" i="48"/>
  <c r="CM2658" i="48" s="1"/>
  <c r="CZ2659" i="48"/>
  <c r="CI2659" i="48"/>
  <c r="DA2660" i="48"/>
  <c r="CK2659" i="48"/>
  <c r="DG2660" i="48"/>
  <c r="CH2662" i="49" l="1"/>
  <c r="CM2662" i="49" s="1"/>
  <c r="CZ2663" i="49"/>
  <c r="CJ2661" i="49"/>
  <c r="CN2661" i="49" s="1"/>
  <c r="DB2662" i="49"/>
  <c r="CK2663" i="49"/>
  <c r="DG2664" i="49"/>
  <c r="CI2661" i="49"/>
  <c r="DA2662" i="49"/>
  <c r="CJ2659" i="48"/>
  <c r="CN2659" i="48" s="1"/>
  <c r="DB2660" i="48"/>
  <c r="CI2660" i="48"/>
  <c r="DA2661" i="48"/>
  <c r="CH2659" i="48"/>
  <c r="CM2659" i="48" s="1"/>
  <c r="CZ2660" i="48"/>
  <c r="CK2660" i="48"/>
  <c r="DG2661" i="48"/>
  <c r="CK2664" i="49" l="1"/>
  <c r="DG2665" i="49"/>
  <c r="CJ2662" i="49"/>
  <c r="CN2662" i="49" s="1"/>
  <c r="DB2663" i="49"/>
  <c r="CH2663" i="49"/>
  <c r="CM2663" i="49" s="1"/>
  <c r="CZ2664" i="49"/>
  <c r="CI2662" i="49"/>
  <c r="DA2663" i="49"/>
  <c r="CJ2660" i="48"/>
  <c r="CN2660" i="48" s="1"/>
  <c r="DB2661" i="48"/>
  <c r="CH2660" i="48"/>
  <c r="CM2660" i="48" s="1"/>
  <c r="CZ2661" i="48"/>
  <c r="CI2661" i="48"/>
  <c r="DA2662" i="48"/>
  <c r="CK2661" i="48"/>
  <c r="DG2662" i="48"/>
  <c r="CH2664" i="49" l="1"/>
  <c r="CM2664" i="49" s="1"/>
  <c r="CZ2665" i="49"/>
  <c r="CJ2663" i="49"/>
  <c r="CN2663" i="49" s="1"/>
  <c r="DB2664" i="49"/>
  <c r="CK2665" i="49"/>
  <c r="DG2666" i="49"/>
  <c r="CI2663" i="49"/>
  <c r="DA2664" i="49"/>
  <c r="DB2662" i="48"/>
  <c r="CJ2661" i="48"/>
  <c r="CN2661" i="48" s="1"/>
  <c r="CI2662" i="48"/>
  <c r="DA2663" i="48"/>
  <c r="CH2661" i="48"/>
  <c r="CM2661" i="48" s="1"/>
  <c r="CZ2662" i="48"/>
  <c r="CK2662" i="48"/>
  <c r="DG2663" i="48"/>
  <c r="DG2667" i="49" l="1"/>
  <c r="CK2666" i="49"/>
  <c r="CH2665" i="49"/>
  <c r="CM2665" i="49" s="1"/>
  <c r="CZ2666" i="49"/>
  <c r="CI2664" i="49"/>
  <c r="DA2665" i="49"/>
  <c r="DB2665" i="49"/>
  <c r="CJ2664" i="49"/>
  <c r="CN2664" i="49" s="1"/>
  <c r="DB2663" i="48"/>
  <c r="CJ2662" i="48"/>
  <c r="CN2662" i="48" s="1"/>
  <c r="CH2662" i="48"/>
  <c r="CM2662" i="48" s="1"/>
  <c r="CZ2663" i="48"/>
  <c r="CI2663" i="48"/>
  <c r="DA2664" i="48"/>
  <c r="CK2663" i="48"/>
  <c r="DG2664" i="48"/>
  <c r="CJ2665" i="49" l="1"/>
  <c r="CN2665" i="49" s="1"/>
  <c r="DB2666" i="49"/>
  <c r="CI2665" i="49"/>
  <c r="DA2666" i="49"/>
  <c r="CH2666" i="49"/>
  <c r="CM2666" i="49" s="1"/>
  <c r="CZ2667" i="49"/>
  <c r="CK2667" i="49"/>
  <c r="DG2668" i="49"/>
  <c r="CJ2663" i="48"/>
  <c r="DB2664" i="48"/>
  <c r="CN2663" i="48"/>
  <c r="CK2664" i="48"/>
  <c r="DG2665" i="48"/>
  <c r="CI2664" i="48"/>
  <c r="DA2665" i="48"/>
  <c r="CH2663" i="48"/>
  <c r="CM2663" i="48" s="1"/>
  <c r="CZ2664" i="48"/>
  <c r="CK2668" i="49" l="1"/>
  <c r="DG2669" i="49"/>
  <c r="CH2667" i="49"/>
  <c r="CM2667" i="49" s="1"/>
  <c r="CZ2668" i="49"/>
  <c r="CI2666" i="49"/>
  <c r="DA2667" i="49"/>
  <c r="CJ2666" i="49"/>
  <c r="CN2666" i="49" s="1"/>
  <c r="DB2667" i="49"/>
  <c r="CJ2664" i="48"/>
  <c r="CN2664" i="48" s="1"/>
  <c r="DB2665" i="48"/>
  <c r="CI2665" i="48"/>
  <c r="DA2666" i="48"/>
  <c r="CK2665" i="48"/>
  <c r="DG2666" i="48"/>
  <c r="CH2664" i="48"/>
  <c r="CM2664" i="48" s="1"/>
  <c r="CZ2665" i="48"/>
  <c r="DB2668" i="49" l="1"/>
  <c r="CJ2667" i="49"/>
  <c r="CN2667" i="49" s="1"/>
  <c r="DA2668" i="49"/>
  <c r="CI2667" i="49"/>
  <c r="CH2668" i="49"/>
  <c r="CM2668" i="49" s="1"/>
  <c r="CZ2669" i="49"/>
  <c r="CK2669" i="49"/>
  <c r="DG2670" i="49"/>
  <c r="DB2666" i="48"/>
  <c r="CJ2665" i="48"/>
  <c r="CN2665" i="48"/>
  <c r="CK2666" i="48"/>
  <c r="DG2667" i="48"/>
  <c r="CI2666" i="48"/>
  <c r="DA2667" i="48"/>
  <c r="CH2665" i="48"/>
  <c r="CM2665" i="48" s="1"/>
  <c r="CZ2666" i="48"/>
  <c r="CK2670" i="49" l="1"/>
  <c r="DG2671" i="49"/>
  <c r="CH2669" i="49"/>
  <c r="CM2669" i="49" s="1"/>
  <c r="CZ2670" i="49"/>
  <c r="CI2668" i="49"/>
  <c r="DA2669" i="49"/>
  <c r="CJ2668" i="49"/>
  <c r="CN2668" i="49" s="1"/>
  <c r="DB2669" i="49"/>
  <c r="CJ2666" i="48"/>
  <c r="CN2666" i="48" s="1"/>
  <c r="DB2667" i="48"/>
  <c r="CI2667" i="48"/>
  <c r="DA2668" i="48"/>
  <c r="CK2667" i="48"/>
  <c r="DG2668" i="48"/>
  <c r="CH2666" i="48"/>
  <c r="CM2666" i="48" s="1"/>
  <c r="CZ2667" i="48"/>
  <c r="CJ2669" i="49" l="1"/>
  <c r="CN2669" i="49" s="1"/>
  <c r="DB2670" i="49"/>
  <c r="CI2669" i="49"/>
  <c r="DA2670" i="49"/>
  <c r="CH2670" i="49"/>
  <c r="CM2670" i="49" s="1"/>
  <c r="CZ2671" i="49"/>
  <c r="CK2671" i="49"/>
  <c r="DG2672" i="49"/>
  <c r="CJ2667" i="48"/>
  <c r="DB2668" i="48"/>
  <c r="CN2667" i="48"/>
  <c r="CK2668" i="48"/>
  <c r="DG2669" i="48"/>
  <c r="CI2668" i="48"/>
  <c r="DA2669" i="48"/>
  <c r="CH2667" i="48"/>
  <c r="CM2667" i="48" s="1"/>
  <c r="CZ2668" i="48"/>
  <c r="CK2672" i="49" l="1"/>
  <c r="DG2673" i="49"/>
  <c r="CH2671" i="49"/>
  <c r="CM2671" i="49" s="1"/>
  <c r="CZ2672" i="49"/>
  <c r="CI2670" i="49"/>
  <c r="DA2671" i="49"/>
  <c r="CJ2670" i="49"/>
  <c r="CN2670" i="49" s="1"/>
  <c r="DB2671" i="49"/>
  <c r="DB2669" i="48"/>
  <c r="CJ2668" i="48"/>
  <c r="CN2668" i="48"/>
  <c r="CK2669" i="48"/>
  <c r="DG2670" i="48"/>
  <c r="CI2669" i="48"/>
  <c r="DA2670" i="48"/>
  <c r="CH2668" i="48"/>
  <c r="CM2668" i="48" s="1"/>
  <c r="CZ2669" i="48"/>
  <c r="CJ2671" i="49" l="1"/>
  <c r="CN2671" i="49" s="1"/>
  <c r="DB2672" i="49"/>
  <c r="CK2673" i="49"/>
  <c r="DG2674" i="49"/>
  <c r="CI2671" i="49"/>
  <c r="DA2672" i="49"/>
  <c r="CH2672" i="49"/>
  <c r="CM2672" i="49" s="1"/>
  <c r="CZ2673" i="49"/>
  <c r="DB2670" i="48"/>
  <c r="CJ2669" i="48"/>
  <c r="CN2669" i="48"/>
  <c r="CI2670" i="48"/>
  <c r="DA2671" i="48"/>
  <c r="CK2670" i="48"/>
  <c r="DG2671" i="48"/>
  <c r="CH2669" i="48"/>
  <c r="CM2669" i="48" s="1"/>
  <c r="CZ2670" i="48"/>
  <c r="CH2673" i="49" l="1"/>
  <c r="CM2673" i="49" s="1"/>
  <c r="CZ2674" i="49"/>
  <c r="CI2672" i="49"/>
  <c r="DA2673" i="49"/>
  <c r="CK2674" i="49"/>
  <c r="DG2675" i="49"/>
  <c r="CJ2672" i="49"/>
  <c r="CN2672" i="49" s="1"/>
  <c r="DB2673" i="49"/>
  <c r="CJ2670" i="48"/>
  <c r="CN2670" i="48" s="1"/>
  <c r="DB2671" i="48"/>
  <c r="CK2671" i="48"/>
  <c r="DG2672" i="48"/>
  <c r="CI2671" i="48"/>
  <c r="DA2672" i="48"/>
  <c r="CH2670" i="48"/>
  <c r="CM2670" i="48" s="1"/>
  <c r="CZ2671" i="48"/>
  <c r="CK2675" i="49" l="1"/>
  <c r="DG2676" i="49"/>
  <c r="CI2673" i="49"/>
  <c r="DA2674" i="49"/>
  <c r="CH2674" i="49"/>
  <c r="CM2674" i="49" s="1"/>
  <c r="CZ2675" i="49"/>
  <c r="CJ2673" i="49"/>
  <c r="CN2673" i="49" s="1"/>
  <c r="DB2674" i="49"/>
  <c r="DB2672" i="48"/>
  <c r="CJ2671" i="48"/>
  <c r="CN2671" i="48"/>
  <c r="CI2672" i="48"/>
  <c r="DA2673" i="48"/>
  <c r="CK2672" i="48"/>
  <c r="DG2673" i="48"/>
  <c r="CH2671" i="48"/>
  <c r="CM2671" i="48" s="1"/>
  <c r="CZ2672" i="48"/>
  <c r="CH2675" i="49" l="1"/>
  <c r="CM2675" i="49" s="1"/>
  <c r="CZ2676" i="49"/>
  <c r="CI2674" i="49"/>
  <c r="DA2675" i="49"/>
  <c r="CK2676" i="49"/>
  <c r="DG2677" i="49"/>
  <c r="CJ2674" i="49"/>
  <c r="CN2674" i="49" s="1"/>
  <c r="DB2675" i="49"/>
  <c r="CJ2672" i="48"/>
  <c r="CN2672" i="48" s="1"/>
  <c r="DB2673" i="48"/>
  <c r="CH2672" i="48"/>
  <c r="CM2672" i="48" s="1"/>
  <c r="CZ2673" i="48"/>
  <c r="CK2673" i="48"/>
  <c r="DG2674" i="48"/>
  <c r="CI2673" i="48"/>
  <c r="DA2674" i="48"/>
  <c r="CJ2675" i="49" l="1"/>
  <c r="CN2675" i="49" s="1"/>
  <c r="DB2676" i="49"/>
  <c r="CK2677" i="49"/>
  <c r="DG2678" i="49"/>
  <c r="CH2676" i="49"/>
  <c r="CM2676" i="49" s="1"/>
  <c r="CZ2677" i="49"/>
  <c r="CI2675" i="49"/>
  <c r="DA2676" i="49"/>
  <c r="CJ2673" i="48"/>
  <c r="DB2674" i="48"/>
  <c r="CN2673" i="48"/>
  <c r="CI2674" i="48"/>
  <c r="DA2675" i="48"/>
  <c r="CK2674" i="48"/>
  <c r="DG2675" i="48"/>
  <c r="CH2673" i="48"/>
  <c r="CM2673" i="48" s="1"/>
  <c r="CZ2674" i="48"/>
  <c r="CI2676" i="49" l="1"/>
  <c r="DA2677" i="49"/>
  <c r="CH2677" i="49"/>
  <c r="CM2677" i="49" s="1"/>
  <c r="CZ2678" i="49"/>
  <c r="CK2678" i="49"/>
  <c r="DG2679" i="49"/>
  <c r="CJ2676" i="49"/>
  <c r="CN2676" i="49" s="1"/>
  <c r="DB2677" i="49"/>
  <c r="CJ2674" i="48"/>
  <c r="CN2674" i="48" s="1"/>
  <c r="DB2675" i="48"/>
  <c r="CI2675" i="48"/>
  <c r="DA2676" i="48"/>
  <c r="CH2674" i="48"/>
  <c r="CM2674" i="48" s="1"/>
  <c r="CZ2675" i="48"/>
  <c r="CK2675" i="48"/>
  <c r="DG2676" i="48"/>
  <c r="CJ2677" i="49" l="1"/>
  <c r="CN2677" i="49" s="1"/>
  <c r="DB2678" i="49"/>
  <c r="CK2679" i="49"/>
  <c r="DG2680" i="49"/>
  <c r="CH2678" i="49"/>
  <c r="CM2678" i="49" s="1"/>
  <c r="CZ2679" i="49"/>
  <c r="CI2677" i="49"/>
  <c r="DA2678" i="49"/>
  <c r="CJ2675" i="48"/>
  <c r="CN2675" i="48" s="1"/>
  <c r="DB2676" i="48"/>
  <c r="CH2675" i="48"/>
  <c r="CM2675" i="48" s="1"/>
  <c r="CZ2676" i="48"/>
  <c r="CI2676" i="48"/>
  <c r="DA2677" i="48"/>
  <c r="CK2676" i="48"/>
  <c r="DG2677" i="48"/>
  <c r="CI2678" i="49" l="1"/>
  <c r="DA2679" i="49"/>
  <c r="CH2679" i="49"/>
  <c r="CM2679" i="49" s="1"/>
  <c r="CZ2680" i="49"/>
  <c r="CK2680" i="49"/>
  <c r="DG2681" i="49"/>
  <c r="CJ2678" i="49"/>
  <c r="CN2678" i="49" s="1"/>
  <c r="DB2679" i="49"/>
  <c r="CJ2676" i="48"/>
  <c r="DB2677" i="48"/>
  <c r="CN2676" i="48"/>
  <c r="CI2677" i="48"/>
  <c r="DA2678" i="48"/>
  <c r="CH2676" i="48"/>
  <c r="CM2676" i="48" s="1"/>
  <c r="CZ2677" i="48"/>
  <c r="CK2677" i="48"/>
  <c r="DG2678" i="48"/>
  <c r="CJ2679" i="49" l="1"/>
  <c r="CN2679" i="49" s="1"/>
  <c r="DB2680" i="49"/>
  <c r="CK2681" i="49"/>
  <c r="DG2682" i="49"/>
  <c r="CH2680" i="49"/>
  <c r="CM2680" i="49" s="1"/>
  <c r="CZ2681" i="49"/>
  <c r="CI2679" i="49"/>
  <c r="DA2680" i="49"/>
  <c r="CJ2677" i="48"/>
  <c r="CN2677" i="48" s="1"/>
  <c r="DB2678" i="48"/>
  <c r="CH2677" i="48"/>
  <c r="CM2677" i="48" s="1"/>
  <c r="CZ2678" i="48"/>
  <c r="DA2679" i="48"/>
  <c r="CI2678" i="48"/>
  <c r="CK2678" i="48"/>
  <c r="DG2679" i="48"/>
  <c r="CH2681" i="49" l="1"/>
  <c r="CM2681" i="49" s="1"/>
  <c r="CZ2682" i="49"/>
  <c r="CK2682" i="49"/>
  <c r="DG2683" i="49"/>
  <c r="CJ2680" i="49"/>
  <c r="CN2680" i="49" s="1"/>
  <c r="DB2681" i="49"/>
  <c r="CI2680" i="49"/>
  <c r="DA2681" i="49"/>
  <c r="DB2679" i="48"/>
  <c r="CJ2678" i="48"/>
  <c r="CN2678" i="48" s="1"/>
  <c r="CI2679" i="48"/>
  <c r="DA2680" i="48"/>
  <c r="CZ2679" i="48"/>
  <c r="CH2678" i="48"/>
  <c r="CM2678" i="48" s="1"/>
  <c r="CK2679" i="48"/>
  <c r="DG2680" i="48"/>
  <c r="CJ2681" i="49" l="1"/>
  <c r="CN2681" i="49" s="1"/>
  <c r="DB2682" i="49"/>
  <c r="CK2683" i="49"/>
  <c r="DG2684" i="49"/>
  <c r="CH2682" i="49"/>
  <c r="CM2682" i="49" s="1"/>
  <c r="CZ2683" i="49"/>
  <c r="CI2681" i="49"/>
  <c r="DA2682" i="49"/>
  <c r="CJ2679" i="48"/>
  <c r="CN2679" i="48" s="1"/>
  <c r="DB2680" i="48"/>
  <c r="CH2679" i="48"/>
  <c r="CM2679" i="48" s="1"/>
  <c r="CZ2680" i="48"/>
  <c r="CI2680" i="48"/>
  <c r="DA2681" i="48"/>
  <c r="CK2680" i="48"/>
  <c r="DG2681" i="48"/>
  <c r="CI2682" i="49" l="1"/>
  <c r="DA2683" i="49"/>
  <c r="CH2683" i="49"/>
  <c r="CM2683" i="49" s="1"/>
  <c r="CZ2684" i="49"/>
  <c r="CK2684" i="49"/>
  <c r="DG2685" i="49"/>
  <c r="CJ2682" i="49"/>
  <c r="CN2682" i="49" s="1"/>
  <c r="DB2683" i="49"/>
  <c r="DB2681" i="48"/>
  <c r="CJ2680" i="48"/>
  <c r="CN2680" i="48" s="1"/>
  <c r="CK2681" i="48"/>
  <c r="DG2682" i="48"/>
  <c r="CH2680" i="48"/>
  <c r="CM2680" i="48" s="1"/>
  <c r="CZ2681" i="48"/>
  <c r="CI2681" i="48"/>
  <c r="DA2682" i="48"/>
  <c r="CK2685" i="49" l="1"/>
  <c r="DG2686" i="49"/>
  <c r="CH2684" i="49"/>
  <c r="CM2684" i="49" s="1"/>
  <c r="CZ2685" i="49"/>
  <c r="CI2683" i="49"/>
  <c r="DA2684" i="49"/>
  <c r="CJ2683" i="49"/>
  <c r="CN2683" i="49" s="1"/>
  <c r="DB2684" i="49"/>
  <c r="DB2682" i="48"/>
  <c r="CJ2681" i="48"/>
  <c r="CN2681" i="48"/>
  <c r="CH2681" i="48"/>
  <c r="CM2681" i="48" s="1"/>
  <c r="CZ2682" i="48"/>
  <c r="CK2682" i="48"/>
  <c r="DG2683" i="48"/>
  <c r="CI2682" i="48"/>
  <c r="DA2683" i="48"/>
  <c r="CI2684" i="49" l="1"/>
  <c r="DA2685" i="49"/>
  <c r="CZ2686" i="49"/>
  <c r="CH2685" i="49"/>
  <c r="CM2685" i="49" s="1"/>
  <c r="CK2686" i="49"/>
  <c r="DG2687" i="49"/>
  <c r="CJ2684" i="49"/>
  <c r="CN2684" i="49" s="1"/>
  <c r="DB2685" i="49"/>
  <c r="CJ2682" i="48"/>
  <c r="CN2682" i="48" s="1"/>
  <c r="DB2683" i="48"/>
  <c r="CH2682" i="48"/>
  <c r="CM2682" i="48" s="1"/>
  <c r="CZ2683" i="48"/>
  <c r="CK2683" i="48"/>
  <c r="DG2684" i="48"/>
  <c r="DA2684" i="48"/>
  <c r="CI2683" i="48"/>
  <c r="CK2687" i="49" l="1"/>
  <c r="DG2688" i="49"/>
  <c r="CI2685" i="49"/>
  <c r="DA2686" i="49"/>
  <c r="CJ2685" i="49"/>
  <c r="CN2685" i="49" s="1"/>
  <c r="DB2686" i="49"/>
  <c r="CH2686" i="49"/>
  <c r="CM2686" i="49" s="1"/>
  <c r="CZ2687" i="49"/>
  <c r="DB2684" i="48"/>
  <c r="CJ2683" i="48"/>
  <c r="CN2683" i="48"/>
  <c r="CK2684" i="48"/>
  <c r="DG2685" i="48"/>
  <c r="CH2683" i="48"/>
  <c r="CM2683" i="48" s="1"/>
  <c r="CZ2684" i="48"/>
  <c r="CI2684" i="48"/>
  <c r="DA2685" i="48"/>
  <c r="CH2687" i="49" l="1"/>
  <c r="CM2687" i="49" s="1"/>
  <c r="CZ2688" i="49"/>
  <c r="CJ2686" i="49"/>
  <c r="CN2686" i="49" s="1"/>
  <c r="DB2687" i="49"/>
  <c r="CI2686" i="49"/>
  <c r="DA2687" i="49"/>
  <c r="CK2688" i="49"/>
  <c r="DG2689" i="49"/>
  <c r="CJ2684" i="48"/>
  <c r="CN2684" i="48" s="1"/>
  <c r="DB2685" i="48"/>
  <c r="CZ2685" i="48"/>
  <c r="CH2684" i="48"/>
  <c r="CM2684" i="48" s="1"/>
  <c r="CK2685" i="48"/>
  <c r="DG2686" i="48"/>
  <c r="CI2685" i="48"/>
  <c r="DA2686" i="48"/>
  <c r="CI2687" i="49" l="1"/>
  <c r="DA2688" i="49"/>
  <c r="CJ2687" i="49"/>
  <c r="CN2687" i="49" s="1"/>
  <c r="DB2688" i="49"/>
  <c r="CH2688" i="49"/>
  <c r="CM2688" i="49" s="1"/>
  <c r="CZ2689" i="49"/>
  <c r="CK2689" i="49"/>
  <c r="DG2690" i="49"/>
  <c r="CJ2685" i="48"/>
  <c r="DB2686" i="48"/>
  <c r="CN2685" i="48"/>
  <c r="CK2686" i="48"/>
  <c r="DG2687" i="48"/>
  <c r="CI2686" i="48"/>
  <c r="DA2687" i="48"/>
  <c r="CH2685" i="48"/>
  <c r="CM2685" i="48" s="1"/>
  <c r="CZ2686" i="48"/>
  <c r="CH2689" i="49" l="1"/>
  <c r="CM2689" i="49" s="1"/>
  <c r="CZ2690" i="49"/>
  <c r="CJ2688" i="49"/>
  <c r="CN2688" i="49" s="1"/>
  <c r="DB2689" i="49"/>
  <c r="CI2688" i="49"/>
  <c r="DA2689" i="49"/>
  <c r="CK2690" i="49"/>
  <c r="DG2691" i="49"/>
  <c r="CJ2686" i="48"/>
  <c r="CN2686" i="48" s="1"/>
  <c r="DB2687" i="48"/>
  <c r="CI2687" i="48"/>
  <c r="DA2688" i="48"/>
  <c r="CK2687" i="48"/>
  <c r="DG2688" i="48"/>
  <c r="CZ2687" i="48"/>
  <c r="CH2686" i="48"/>
  <c r="CM2686" i="48" s="1"/>
  <c r="CK2691" i="49" l="1"/>
  <c r="DG2692" i="49"/>
  <c r="CI2689" i="49"/>
  <c r="DA2690" i="49"/>
  <c r="CJ2689" i="49"/>
  <c r="CN2689" i="49" s="1"/>
  <c r="DB2690" i="49"/>
  <c r="CH2690" i="49"/>
  <c r="CM2690" i="49" s="1"/>
  <c r="CZ2691" i="49"/>
  <c r="DB2688" i="48"/>
  <c r="CJ2687" i="48"/>
  <c r="CN2687" i="48"/>
  <c r="CK2688" i="48"/>
  <c r="DG2689" i="48"/>
  <c r="CI2688" i="48"/>
  <c r="DA2689" i="48"/>
  <c r="CH2687" i="48"/>
  <c r="CM2687" i="48" s="1"/>
  <c r="CZ2688" i="48"/>
  <c r="CH2691" i="49" l="1"/>
  <c r="CM2691" i="49" s="1"/>
  <c r="CZ2692" i="49"/>
  <c r="CJ2690" i="49"/>
  <c r="CN2690" i="49" s="1"/>
  <c r="DB2691" i="49"/>
  <c r="CI2690" i="49"/>
  <c r="DA2691" i="49"/>
  <c r="CK2692" i="49"/>
  <c r="DG2693" i="49"/>
  <c r="CJ2688" i="48"/>
  <c r="CN2688" i="48" s="1"/>
  <c r="DB2689" i="48"/>
  <c r="CI2689" i="48"/>
  <c r="DA2690" i="48"/>
  <c r="CK2689" i="48"/>
  <c r="DG2690" i="48"/>
  <c r="CH2688" i="48"/>
  <c r="CM2688" i="48" s="1"/>
  <c r="CZ2689" i="48"/>
  <c r="CI2691" i="49" l="1"/>
  <c r="DA2692" i="49"/>
  <c r="CJ2691" i="49"/>
  <c r="CN2691" i="49" s="1"/>
  <c r="DB2692" i="49"/>
  <c r="CH2692" i="49"/>
  <c r="CM2692" i="49" s="1"/>
  <c r="CZ2693" i="49"/>
  <c r="CK2693" i="49"/>
  <c r="DG2694" i="49"/>
  <c r="CJ2689" i="48"/>
  <c r="DB2690" i="48"/>
  <c r="CN2689" i="48"/>
  <c r="CH2689" i="48"/>
  <c r="CM2689" i="48" s="1"/>
  <c r="CZ2690" i="48"/>
  <c r="CK2690" i="48"/>
  <c r="DG2691" i="48"/>
  <c r="CI2690" i="48"/>
  <c r="DA2691" i="48"/>
  <c r="CH2693" i="49" l="1"/>
  <c r="CM2693" i="49" s="1"/>
  <c r="CZ2694" i="49"/>
  <c r="CJ2692" i="49"/>
  <c r="CN2692" i="49" s="1"/>
  <c r="DB2693" i="49"/>
  <c r="CI2692" i="49"/>
  <c r="DA2693" i="49"/>
  <c r="CK2694" i="49"/>
  <c r="DG2695" i="49"/>
  <c r="DB2691" i="48"/>
  <c r="CJ2690" i="48"/>
  <c r="CN2690" i="48"/>
  <c r="CK2691" i="48"/>
  <c r="DG2692" i="48"/>
  <c r="CH2690" i="48"/>
  <c r="CM2690" i="48" s="1"/>
  <c r="CZ2691" i="48"/>
  <c r="CI2691" i="48"/>
  <c r="DA2692" i="48"/>
  <c r="CI2693" i="49" l="1"/>
  <c r="DA2694" i="49"/>
  <c r="CK2695" i="49"/>
  <c r="DG2696" i="49"/>
  <c r="CH2694" i="49"/>
  <c r="CM2694" i="49" s="1"/>
  <c r="CZ2695" i="49"/>
  <c r="CJ2693" i="49"/>
  <c r="CN2693" i="49" s="1"/>
  <c r="DB2694" i="49"/>
  <c r="CJ2691" i="48"/>
  <c r="CN2691" i="48" s="1"/>
  <c r="DB2692" i="48"/>
  <c r="CH2691" i="48"/>
  <c r="CM2691" i="48" s="1"/>
  <c r="CZ2692" i="48"/>
  <c r="CK2692" i="48"/>
  <c r="DG2693" i="48"/>
  <c r="CI2692" i="48"/>
  <c r="DA2693" i="48"/>
  <c r="CJ2694" i="49" l="1"/>
  <c r="CN2694" i="49" s="1"/>
  <c r="DB2695" i="49"/>
  <c r="CH2695" i="49"/>
  <c r="CM2695" i="49" s="1"/>
  <c r="CZ2696" i="49"/>
  <c r="CK2696" i="49"/>
  <c r="DG2697" i="49"/>
  <c r="CI2694" i="49"/>
  <c r="DA2695" i="49"/>
  <c r="CJ2692" i="48"/>
  <c r="DB2693" i="48"/>
  <c r="CN2692" i="48"/>
  <c r="CK2693" i="48"/>
  <c r="DG2694" i="48"/>
  <c r="CH2692" i="48"/>
  <c r="CM2692" i="48" s="1"/>
  <c r="CZ2693" i="48"/>
  <c r="CI2693" i="48"/>
  <c r="DA2694" i="48"/>
  <c r="CK2697" i="49" l="1"/>
  <c r="DG2698" i="49"/>
  <c r="CH2696" i="49"/>
  <c r="CM2696" i="49" s="1"/>
  <c r="CZ2697" i="49"/>
  <c r="CJ2695" i="49"/>
  <c r="CN2695" i="49" s="1"/>
  <c r="DB2696" i="49"/>
  <c r="CI2695" i="49"/>
  <c r="DA2696" i="49"/>
  <c r="CJ2693" i="48"/>
  <c r="CN2693" i="48" s="1"/>
  <c r="DB2694" i="48"/>
  <c r="CK2694" i="48"/>
  <c r="DG2695" i="48"/>
  <c r="CI2694" i="48"/>
  <c r="DA2695" i="48"/>
  <c r="CH2693" i="48"/>
  <c r="CM2693" i="48" s="1"/>
  <c r="CZ2694" i="48"/>
  <c r="CJ2696" i="49" l="1"/>
  <c r="CN2696" i="49" s="1"/>
  <c r="DB2697" i="49"/>
  <c r="CH2697" i="49"/>
  <c r="CM2697" i="49" s="1"/>
  <c r="CZ2698" i="49"/>
  <c r="CK2698" i="49"/>
  <c r="DG2699" i="49"/>
  <c r="DA2697" i="49"/>
  <c r="CI2696" i="49"/>
  <c r="CJ2694" i="48"/>
  <c r="CN2694" i="48" s="1"/>
  <c r="DB2695" i="48"/>
  <c r="CI2695" i="48"/>
  <c r="DA2696" i="48"/>
  <c r="CK2695" i="48"/>
  <c r="DG2696" i="48"/>
  <c r="CH2694" i="48"/>
  <c r="CM2694" i="48" s="1"/>
  <c r="CZ2695" i="48"/>
  <c r="CI2697" i="49" l="1"/>
  <c r="DA2698" i="49"/>
  <c r="CK2699" i="49"/>
  <c r="DG2700" i="49"/>
  <c r="CZ2699" i="49"/>
  <c r="CH2698" i="49"/>
  <c r="CM2698" i="49" s="1"/>
  <c r="CJ2697" i="49"/>
  <c r="CN2697" i="49" s="1"/>
  <c r="DB2698" i="49"/>
  <c r="CJ2695" i="48"/>
  <c r="DB2696" i="48"/>
  <c r="CN2695" i="48"/>
  <c r="CH2695" i="48"/>
  <c r="CM2695" i="48" s="1"/>
  <c r="CZ2696" i="48"/>
  <c r="CK2696" i="48"/>
  <c r="DG2697" i="48"/>
  <c r="DA2697" i="48"/>
  <c r="CI2696" i="48"/>
  <c r="CH2699" i="49" l="1"/>
  <c r="CM2699" i="49" s="1"/>
  <c r="CZ2700" i="49"/>
  <c r="CK2700" i="49"/>
  <c r="DG2701" i="49"/>
  <c r="CI2698" i="49"/>
  <c r="DA2699" i="49"/>
  <c r="CJ2698" i="49"/>
  <c r="CN2698" i="49" s="1"/>
  <c r="DB2699" i="49"/>
  <c r="CJ2696" i="48"/>
  <c r="CN2696" i="48" s="1"/>
  <c r="DB2697" i="48"/>
  <c r="CI2697" i="48"/>
  <c r="DA2698" i="48"/>
  <c r="CK2697" i="48"/>
  <c r="DG2698" i="48"/>
  <c r="CH2696" i="48"/>
  <c r="CM2696" i="48" s="1"/>
  <c r="CZ2697" i="48"/>
  <c r="CI2699" i="49" l="1"/>
  <c r="DA2700" i="49"/>
  <c r="CK2701" i="49"/>
  <c r="DG2702" i="49"/>
  <c r="CH2700" i="49"/>
  <c r="CM2700" i="49" s="1"/>
  <c r="CZ2701" i="49"/>
  <c r="CJ2699" i="49"/>
  <c r="CN2699" i="49" s="1"/>
  <c r="DB2700" i="49"/>
  <c r="CJ2697" i="48"/>
  <c r="DB2698" i="48"/>
  <c r="CN2697" i="48"/>
  <c r="CK2698" i="48"/>
  <c r="DG2699" i="48"/>
  <c r="CI2698" i="48"/>
  <c r="DA2699" i="48"/>
  <c r="CH2697" i="48"/>
  <c r="CM2697" i="48" s="1"/>
  <c r="CZ2698" i="48"/>
  <c r="CJ2700" i="49" l="1"/>
  <c r="CN2700" i="49" s="1"/>
  <c r="DB2701" i="49"/>
  <c r="CI2700" i="49"/>
  <c r="DA2701" i="49"/>
  <c r="CH2701" i="49"/>
  <c r="CM2701" i="49" s="1"/>
  <c r="CZ2702" i="49"/>
  <c r="CK2702" i="49"/>
  <c r="DG2703" i="49"/>
  <c r="DB2699" i="48"/>
  <c r="CJ2698" i="48"/>
  <c r="CN2698" i="48"/>
  <c r="CI2699" i="48"/>
  <c r="DA2700" i="48"/>
  <c r="CK2699" i="48"/>
  <c r="DG2700" i="48"/>
  <c r="CH2698" i="48"/>
  <c r="CM2698" i="48" s="1"/>
  <c r="CZ2699" i="48"/>
  <c r="CK2703" i="49" l="1"/>
  <c r="DG2704" i="49"/>
  <c r="CH2702" i="49"/>
  <c r="CM2702" i="49" s="1"/>
  <c r="CZ2703" i="49"/>
  <c r="CI2701" i="49"/>
  <c r="DA2702" i="49"/>
  <c r="CJ2701" i="49"/>
  <c r="CN2701" i="49" s="1"/>
  <c r="DB2702" i="49"/>
  <c r="DB2700" i="48"/>
  <c r="CJ2699" i="48"/>
  <c r="CN2699" i="48"/>
  <c r="CH2699" i="48"/>
  <c r="CM2699" i="48" s="1"/>
  <c r="CZ2700" i="48"/>
  <c r="CK2700" i="48"/>
  <c r="DG2701" i="48"/>
  <c r="CI2700" i="48"/>
  <c r="DA2701" i="48"/>
  <c r="CI2702" i="49" l="1"/>
  <c r="DA2703" i="49"/>
  <c r="CH2703" i="49"/>
  <c r="CM2703" i="49" s="1"/>
  <c r="CZ2704" i="49"/>
  <c r="CK2704" i="49"/>
  <c r="DG2705" i="49"/>
  <c r="CJ2702" i="49"/>
  <c r="CN2702" i="49" s="1"/>
  <c r="DB2703" i="49"/>
  <c r="DB2701" i="48"/>
  <c r="CJ2700" i="48"/>
  <c r="CN2700" i="48" s="1"/>
  <c r="CK2701" i="48"/>
  <c r="DG2702" i="48"/>
  <c r="CH2700" i="48"/>
  <c r="CM2700" i="48" s="1"/>
  <c r="CZ2701" i="48"/>
  <c r="CI2701" i="48"/>
  <c r="DA2702" i="48"/>
  <c r="CK2705" i="49" l="1"/>
  <c r="DG2706" i="49"/>
  <c r="CH2704" i="49"/>
  <c r="CM2704" i="49" s="1"/>
  <c r="CZ2705" i="49"/>
  <c r="CI2703" i="49"/>
  <c r="DA2704" i="49"/>
  <c r="CJ2703" i="49"/>
  <c r="CN2703" i="49" s="1"/>
  <c r="DB2704" i="49"/>
  <c r="CJ2701" i="48"/>
  <c r="DB2702" i="48"/>
  <c r="CN2701" i="48"/>
  <c r="CK2702" i="48"/>
  <c r="DG2703" i="48"/>
  <c r="CH2701" i="48"/>
  <c r="CM2701" i="48" s="1"/>
  <c r="CZ2702" i="48"/>
  <c r="CI2702" i="48"/>
  <c r="DA2703" i="48"/>
  <c r="CI2704" i="49" l="1"/>
  <c r="DA2705" i="49"/>
  <c r="CJ2704" i="49"/>
  <c r="CN2704" i="49" s="1"/>
  <c r="DB2705" i="49"/>
  <c r="CH2705" i="49"/>
  <c r="CM2705" i="49" s="1"/>
  <c r="CZ2706" i="49"/>
  <c r="CK2706" i="49"/>
  <c r="DG2707" i="49"/>
  <c r="CJ2702" i="48"/>
  <c r="DB2703" i="48"/>
  <c r="CN2702" i="48"/>
  <c r="CH2702" i="48"/>
  <c r="CM2702" i="48" s="1"/>
  <c r="CZ2703" i="48"/>
  <c r="CK2703" i="48"/>
  <c r="DG2704" i="48"/>
  <c r="CI2703" i="48"/>
  <c r="DA2704" i="48"/>
  <c r="CK2707" i="49" l="1"/>
  <c r="DG2708" i="49"/>
  <c r="CH2706" i="49"/>
  <c r="CM2706" i="49" s="1"/>
  <c r="CZ2707" i="49"/>
  <c r="CJ2705" i="49"/>
  <c r="CN2705" i="49" s="1"/>
  <c r="DB2706" i="49"/>
  <c r="CI2705" i="49"/>
  <c r="DA2706" i="49"/>
  <c r="CJ2703" i="48"/>
  <c r="CN2703" i="48" s="1"/>
  <c r="DB2704" i="48"/>
  <c r="CI2704" i="48"/>
  <c r="DA2705" i="48"/>
  <c r="CK2704" i="48"/>
  <c r="DG2705" i="48"/>
  <c r="CH2703" i="48"/>
  <c r="CM2703" i="48" s="1"/>
  <c r="CZ2704" i="48"/>
  <c r="CJ2706" i="49" l="1"/>
  <c r="CN2706" i="49" s="1"/>
  <c r="DB2707" i="49"/>
  <c r="CH2707" i="49"/>
  <c r="CM2707" i="49" s="1"/>
  <c r="CZ2708" i="49"/>
  <c r="CK2708" i="49"/>
  <c r="DG2709" i="49"/>
  <c r="CI2706" i="49"/>
  <c r="DA2707" i="49"/>
  <c r="DB2705" i="48"/>
  <c r="CJ2704" i="48"/>
  <c r="CN2704" i="48"/>
  <c r="CK2705" i="48"/>
  <c r="DG2706" i="48"/>
  <c r="CI2705" i="48"/>
  <c r="DA2706" i="48"/>
  <c r="CH2704" i="48"/>
  <c r="CM2704" i="48" s="1"/>
  <c r="CZ2705" i="48"/>
  <c r="CK2709" i="49" l="1"/>
  <c r="DG2710" i="49"/>
  <c r="CH2708" i="49"/>
  <c r="CM2708" i="49" s="1"/>
  <c r="CZ2709" i="49"/>
  <c r="CJ2707" i="49"/>
  <c r="CN2707" i="49" s="1"/>
  <c r="DB2708" i="49"/>
  <c r="CI2707" i="49"/>
  <c r="DA2708" i="49"/>
  <c r="CJ2705" i="48"/>
  <c r="CN2705" i="48" s="1"/>
  <c r="DB2706" i="48"/>
  <c r="CI2706" i="48"/>
  <c r="DA2707" i="48"/>
  <c r="CK2706" i="48"/>
  <c r="DG2707" i="48"/>
  <c r="CH2705" i="48"/>
  <c r="CM2705" i="48" s="1"/>
  <c r="CZ2706" i="48"/>
  <c r="CJ2708" i="49" l="1"/>
  <c r="CN2708" i="49" s="1"/>
  <c r="DB2709" i="49"/>
  <c r="CI2708" i="49"/>
  <c r="DA2709" i="49"/>
  <c r="CK2710" i="49"/>
  <c r="DG2711" i="49"/>
  <c r="CH2709" i="49"/>
  <c r="CM2709" i="49" s="1"/>
  <c r="CZ2710" i="49"/>
  <c r="DB2707" i="48"/>
  <c r="CJ2706" i="48"/>
  <c r="CN2706" i="48"/>
  <c r="CK2707" i="48"/>
  <c r="DG2708" i="48"/>
  <c r="CI2707" i="48"/>
  <c r="DA2708" i="48"/>
  <c r="CH2706" i="48"/>
  <c r="CM2706" i="48" s="1"/>
  <c r="CZ2707" i="48"/>
  <c r="CH2710" i="49" l="1"/>
  <c r="CM2710" i="49" s="1"/>
  <c r="CZ2711" i="49"/>
  <c r="CK2711" i="49"/>
  <c r="DG2712" i="49"/>
  <c r="CI2709" i="49"/>
  <c r="DA2710" i="49"/>
  <c r="CJ2709" i="49"/>
  <c r="CN2709" i="49" s="1"/>
  <c r="DB2710" i="49"/>
  <c r="CJ2707" i="48"/>
  <c r="DB2708" i="48"/>
  <c r="CN2707" i="48"/>
  <c r="CK2708" i="48"/>
  <c r="DG2709" i="48"/>
  <c r="CH2707" i="48"/>
  <c r="CM2707" i="48" s="1"/>
  <c r="CZ2708" i="48"/>
  <c r="CI2708" i="48"/>
  <c r="DA2709" i="48"/>
  <c r="CI2710" i="49" l="1"/>
  <c r="DA2711" i="49"/>
  <c r="CK2712" i="49"/>
  <c r="DG2713" i="49"/>
  <c r="CH2711" i="49"/>
  <c r="CM2711" i="49" s="1"/>
  <c r="CZ2712" i="49"/>
  <c r="CJ2710" i="49"/>
  <c r="CN2710" i="49" s="1"/>
  <c r="DB2711" i="49"/>
  <c r="CJ2708" i="48"/>
  <c r="CN2708" i="48" s="1"/>
  <c r="DB2709" i="48"/>
  <c r="CH2708" i="48"/>
  <c r="CM2708" i="48" s="1"/>
  <c r="CZ2709" i="48"/>
  <c r="CK2709" i="48"/>
  <c r="DG2710" i="48"/>
  <c r="CI2709" i="48"/>
  <c r="DA2710" i="48"/>
  <c r="CZ2713" i="49" l="1"/>
  <c r="CH2712" i="49"/>
  <c r="CM2712" i="49" s="1"/>
  <c r="CK2713" i="49"/>
  <c r="DG2714" i="49"/>
  <c r="CI2711" i="49"/>
  <c r="DA2712" i="49"/>
  <c r="CJ2711" i="49"/>
  <c r="CN2711" i="49" s="1"/>
  <c r="DB2712" i="49"/>
  <c r="CJ2709" i="48"/>
  <c r="CN2709" i="48" s="1"/>
  <c r="DB2710" i="48"/>
  <c r="DA2711" i="48"/>
  <c r="CI2710" i="48"/>
  <c r="CK2710" i="48"/>
  <c r="DG2711" i="48"/>
  <c r="CH2709" i="48"/>
  <c r="CM2709" i="48" s="1"/>
  <c r="CZ2710" i="48"/>
  <c r="CJ2712" i="49" l="1"/>
  <c r="CN2712" i="49" s="1"/>
  <c r="DB2713" i="49"/>
  <c r="CI2712" i="49"/>
  <c r="DA2713" i="49"/>
  <c r="CK2714" i="49"/>
  <c r="DG2715" i="49"/>
  <c r="CH2713" i="49"/>
  <c r="CM2713" i="49" s="1"/>
  <c r="CZ2714" i="49"/>
  <c r="DB2711" i="48"/>
  <c r="CJ2710" i="48"/>
  <c r="CN2710" i="48"/>
  <c r="CZ2711" i="48"/>
  <c r="CH2710" i="48"/>
  <c r="CM2710" i="48" s="1"/>
  <c r="CK2711" i="48"/>
  <c r="DG2712" i="48"/>
  <c r="CI2711" i="48"/>
  <c r="DA2712" i="48"/>
  <c r="CK2715" i="49" l="1"/>
  <c r="DG2716" i="49"/>
  <c r="CI2713" i="49"/>
  <c r="DA2714" i="49"/>
  <c r="CJ2713" i="49"/>
  <c r="CN2713" i="49" s="1"/>
  <c r="DB2714" i="49"/>
  <c r="CH2714" i="49"/>
  <c r="CM2714" i="49" s="1"/>
  <c r="CZ2715" i="49"/>
  <c r="CJ2711" i="48"/>
  <c r="CN2711" i="48" s="1"/>
  <c r="DB2712" i="48"/>
  <c r="CI2712" i="48"/>
  <c r="DA2713" i="48"/>
  <c r="CK2712" i="48"/>
  <c r="DG2713" i="48"/>
  <c r="CH2711" i="48"/>
  <c r="CM2711" i="48" s="1"/>
  <c r="CZ2712" i="48"/>
  <c r="CJ2714" i="49" l="1"/>
  <c r="CN2714" i="49" s="1"/>
  <c r="DB2715" i="49"/>
  <c r="CI2714" i="49"/>
  <c r="DA2715" i="49"/>
  <c r="CK2716" i="49"/>
  <c r="DG2717" i="49"/>
  <c r="CH2715" i="49"/>
  <c r="CM2715" i="49" s="1"/>
  <c r="CZ2716" i="49"/>
  <c r="CJ2712" i="48"/>
  <c r="DB2713" i="48"/>
  <c r="CN2712" i="48"/>
  <c r="CH2712" i="48"/>
  <c r="CM2712" i="48" s="1"/>
  <c r="CZ2713" i="48"/>
  <c r="CK2713" i="48"/>
  <c r="DG2714" i="48"/>
  <c r="CI2713" i="48"/>
  <c r="DA2714" i="48"/>
  <c r="CH2716" i="49" l="1"/>
  <c r="CM2716" i="49" s="1"/>
  <c r="CZ2717" i="49"/>
  <c r="CK2717" i="49"/>
  <c r="DG2718" i="49"/>
  <c r="CI2715" i="49"/>
  <c r="DA2716" i="49"/>
  <c r="CJ2715" i="49"/>
  <c r="CN2715" i="49" s="1"/>
  <c r="DB2716" i="49"/>
  <c r="CJ2713" i="48"/>
  <c r="DB2714" i="48"/>
  <c r="CN2713" i="48"/>
  <c r="CI2714" i="48"/>
  <c r="DA2715" i="48"/>
  <c r="CK2714" i="48"/>
  <c r="DG2715" i="48"/>
  <c r="CH2713" i="48"/>
  <c r="CM2713" i="48" s="1"/>
  <c r="CZ2714" i="48"/>
  <c r="CJ2716" i="49" l="1"/>
  <c r="CN2716" i="49" s="1"/>
  <c r="DB2717" i="49"/>
  <c r="CI2716" i="49"/>
  <c r="DA2717" i="49"/>
  <c r="CK2718" i="49"/>
  <c r="DG2719" i="49"/>
  <c r="CZ2718" i="49"/>
  <c r="CH2717" i="49"/>
  <c r="CM2717" i="49" s="1"/>
  <c r="CJ2714" i="48"/>
  <c r="CN2714" i="48" s="1"/>
  <c r="DB2715" i="48"/>
  <c r="CH2714" i="48"/>
  <c r="CM2714" i="48" s="1"/>
  <c r="CZ2715" i="48"/>
  <c r="CK2715" i="48"/>
  <c r="DG2716" i="48"/>
  <c r="DA2716" i="48"/>
  <c r="CI2715" i="48"/>
  <c r="CH2718" i="49" l="1"/>
  <c r="CM2718" i="49" s="1"/>
  <c r="CZ2719" i="49"/>
  <c r="CK2719" i="49"/>
  <c r="DG2720" i="49"/>
  <c r="CI2717" i="49"/>
  <c r="DA2718" i="49"/>
  <c r="CJ2717" i="49"/>
  <c r="CN2717" i="49" s="1"/>
  <c r="DB2718" i="49"/>
  <c r="CJ2715" i="48"/>
  <c r="DB2716" i="48"/>
  <c r="CN2715" i="48"/>
  <c r="CK2716" i="48"/>
  <c r="DG2717" i="48"/>
  <c r="CI2716" i="48"/>
  <c r="DA2717" i="48"/>
  <c r="CH2715" i="48"/>
  <c r="CM2715" i="48" s="1"/>
  <c r="CZ2716" i="48"/>
  <c r="CI2718" i="49" l="1"/>
  <c r="DA2719" i="49"/>
  <c r="CK2720" i="49"/>
  <c r="DG2721" i="49"/>
  <c r="CH2719" i="49"/>
  <c r="CM2719" i="49" s="1"/>
  <c r="CZ2720" i="49"/>
  <c r="CJ2718" i="49"/>
  <c r="CN2718" i="49" s="1"/>
  <c r="DB2719" i="49"/>
  <c r="CJ2716" i="48"/>
  <c r="CN2716" i="48" s="1"/>
  <c r="DB2717" i="48"/>
  <c r="CI2717" i="48"/>
  <c r="DA2718" i="48"/>
  <c r="CK2717" i="48"/>
  <c r="DG2718" i="48"/>
  <c r="CZ2717" i="48"/>
  <c r="CH2716" i="48"/>
  <c r="CM2716" i="48" s="1"/>
  <c r="CJ2719" i="49" l="1"/>
  <c r="CN2719" i="49" s="1"/>
  <c r="DB2720" i="49"/>
  <c r="CZ2721" i="49"/>
  <c r="CH2720" i="49"/>
  <c r="CM2720" i="49" s="1"/>
  <c r="CK2721" i="49"/>
  <c r="DG2722" i="49"/>
  <c r="CI2719" i="49"/>
  <c r="DA2720" i="49"/>
  <c r="CJ2717" i="48"/>
  <c r="DB2718" i="48"/>
  <c r="CN2717" i="48"/>
  <c r="CH2717" i="48"/>
  <c r="CM2717" i="48" s="1"/>
  <c r="CZ2718" i="48"/>
  <c r="CK2718" i="48"/>
  <c r="DG2719" i="48"/>
  <c r="CI2718" i="48"/>
  <c r="DA2719" i="48"/>
  <c r="CK2722" i="49" l="1"/>
  <c r="DG2723" i="49"/>
  <c r="CH2721" i="49"/>
  <c r="CM2721" i="49" s="1"/>
  <c r="CZ2722" i="49"/>
  <c r="CJ2720" i="49"/>
  <c r="CN2720" i="49" s="1"/>
  <c r="DB2721" i="49"/>
  <c r="DA2721" i="49"/>
  <c r="CI2720" i="49"/>
  <c r="DB2719" i="48"/>
  <c r="CJ2718" i="48"/>
  <c r="CN2718" i="48"/>
  <c r="CI2719" i="48"/>
  <c r="DA2720" i="48"/>
  <c r="CK2719" i="48"/>
  <c r="DG2720" i="48"/>
  <c r="CZ2719" i="48"/>
  <c r="CH2718" i="48"/>
  <c r="CM2718" i="48" s="1"/>
  <c r="CJ2721" i="49" l="1"/>
  <c r="CN2721" i="49" s="1"/>
  <c r="DB2722" i="49"/>
  <c r="CZ2723" i="49"/>
  <c r="CH2722" i="49"/>
  <c r="CM2722" i="49" s="1"/>
  <c r="CK2723" i="49"/>
  <c r="DG2724" i="49"/>
  <c r="CI2721" i="49"/>
  <c r="DA2722" i="49"/>
  <c r="CJ2719" i="48"/>
  <c r="CN2719" i="48" s="1"/>
  <c r="DB2720" i="48"/>
  <c r="CH2719" i="48"/>
  <c r="CM2719" i="48" s="1"/>
  <c r="CZ2720" i="48"/>
  <c r="CK2720" i="48"/>
  <c r="DG2721" i="48"/>
  <c r="CI2720" i="48"/>
  <c r="DA2721" i="48"/>
  <c r="CI2722" i="49" l="1"/>
  <c r="DA2723" i="49"/>
  <c r="CK2724" i="49"/>
  <c r="DG2725" i="49"/>
  <c r="CH2723" i="49"/>
  <c r="CM2723" i="49" s="1"/>
  <c r="CZ2724" i="49"/>
  <c r="CJ2722" i="49"/>
  <c r="CN2722" i="49" s="1"/>
  <c r="DB2723" i="49"/>
  <c r="CJ2720" i="48"/>
  <c r="DB2721" i="48"/>
  <c r="CN2720" i="48"/>
  <c r="CK2721" i="48"/>
  <c r="DG2722" i="48"/>
  <c r="CH2720" i="48"/>
  <c r="CM2720" i="48" s="1"/>
  <c r="CZ2721" i="48"/>
  <c r="CI2721" i="48"/>
  <c r="DA2722" i="48"/>
  <c r="CJ2723" i="49" l="1"/>
  <c r="CN2723" i="49" s="1"/>
  <c r="DB2724" i="49"/>
  <c r="CH2724" i="49"/>
  <c r="CM2724" i="49" s="1"/>
  <c r="CZ2725" i="49"/>
  <c r="CK2725" i="49"/>
  <c r="DG2726" i="49"/>
  <c r="CI2723" i="49"/>
  <c r="DA2724" i="49"/>
  <c r="CJ2721" i="48"/>
  <c r="CN2721" i="48" s="1"/>
  <c r="DB2722" i="48"/>
  <c r="CH2721" i="48"/>
  <c r="CM2721" i="48" s="1"/>
  <c r="CZ2722" i="48"/>
  <c r="CK2722" i="48"/>
  <c r="DG2723" i="48"/>
  <c r="CI2722" i="48"/>
  <c r="DA2723" i="48"/>
  <c r="CK2726" i="49" l="1"/>
  <c r="DG2727" i="49"/>
  <c r="CZ2726" i="49"/>
  <c r="CH2725" i="49"/>
  <c r="CM2725" i="49" s="1"/>
  <c r="CJ2724" i="49"/>
  <c r="CN2724" i="49" s="1"/>
  <c r="DB2725" i="49"/>
  <c r="CI2724" i="49"/>
  <c r="DA2725" i="49"/>
  <c r="CJ2722" i="48"/>
  <c r="DB2723" i="48"/>
  <c r="CN2722" i="48"/>
  <c r="CK2723" i="48"/>
  <c r="DG2724" i="48"/>
  <c r="DA2724" i="48"/>
  <c r="CI2723" i="48"/>
  <c r="CH2722" i="48"/>
  <c r="CM2722" i="48" s="1"/>
  <c r="CZ2723" i="48"/>
  <c r="CJ2725" i="49" l="1"/>
  <c r="CN2725" i="49" s="1"/>
  <c r="DB2726" i="49"/>
  <c r="CH2726" i="49"/>
  <c r="CM2726" i="49" s="1"/>
  <c r="CZ2727" i="49"/>
  <c r="CK2727" i="49"/>
  <c r="DG2728" i="49"/>
  <c r="DA2726" i="49"/>
  <c r="CI2725" i="49"/>
  <c r="CJ2723" i="48"/>
  <c r="DB2724" i="48"/>
  <c r="CN2723" i="48"/>
  <c r="CI2724" i="48"/>
  <c r="DA2725" i="48"/>
  <c r="CK2724" i="48"/>
  <c r="DG2725" i="48"/>
  <c r="CH2723" i="48"/>
  <c r="CM2723" i="48" s="1"/>
  <c r="CZ2724" i="48"/>
  <c r="CH2727" i="49" l="1"/>
  <c r="CM2727" i="49" s="1"/>
  <c r="CZ2728" i="49"/>
  <c r="CI2726" i="49"/>
  <c r="DA2727" i="49"/>
  <c r="DB2727" i="49"/>
  <c r="CJ2726" i="49"/>
  <c r="CN2726" i="49" s="1"/>
  <c r="CK2728" i="49"/>
  <c r="DG2729" i="49"/>
  <c r="DB2725" i="48"/>
  <c r="CJ2724" i="48"/>
  <c r="CN2724" i="48"/>
  <c r="CI2725" i="48"/>
  <c r="DA2726" i="48"/>
  <c r="CK2725" i="48"/>
  <c r="DG2726" i="48"/>
  <c r="CH2724" i="48"/>
  <c r="CM2724" i="48" s="1"/>
  <c r="CZ2725" i="48"/>
  <c r="CK2729" i="49" l="1"/>
  <c r="DG2730" i="49"/>
  <c r="CJ2727" i="49"/>
  <c r="CN2727" i="49" s="1"/>
  <c r="DB2728" i="49"/>
  <c r="CI2727" i="49"/>
  <c r="DA2728" i="49"/>
  <c r="CH2728" i="49"/>
  <c r="CM2728" i="49" s="1"/>
  <c r="CZ2729" i="49"/>
  <c r="CJ2725" i="48"/>
  <c r="CN2725" i="48" s="1"/>
  <c r="DB2726" i="48"/>
  <c r="CK2726" i="48"/>
  <c r="DG2727" i="48"/>
  <c r="CI2726" i="48"/>
  <c r="DA2727" i="48"/>
  <c r="CH2725" i="48"/>
  <c r="CM2725" i="48" s="1"/>
  <c r="CZ2726" i="48"/>
  <c r="CI2728" i="49" l="1"/>
  <c r="DA2729" i="49"/>
  <c r="DB2729" i="49"/>
  <c r="CJ2728" i="49"/>
  <c r="CN2728" i="49" s="1"/>
  <c r="CK2730" i="49"/>
  <c r="DG2731" i="49"/>
  <c r="CH2729" i="49"/>
  <c r="CM2729" i="49" s="1"/>
  <c r="CZ2730" i="49"/>
  <c r="CJ2726" i="48"/>
  <c r="DB2727" i="48"/>
  <c r="CN2726" i="48"/>
  <c r="CH2726" i="48"/>
  <c r="CM2726" i="48" s="1"/>
  <c r="CZ2727" i="48"/>
  <c r="CI2727" i="48"/>
  <c r="DA2728" i="48"/>
  <c r="CK2727" i="48"/>
  <c r="DG2728" i="48"/>
  <c r="CK2731" i="49" l="1"/>
  <c r="DG2732" i="49"/>
  <c r="CJ2729" i="49"/>
  <c r="CN2729" i="49" s="1"/>
  <c r="DB2730" i="49"/>
  <c r="CI2729" i="49"/>
  <c r="DA2730" i="49"/>
  <c r="CH2730" i="49"/>
  <c r="CM2730" i="49" s="1"/>
  <c r="CZ2731" i="49"/>
  <c r="CJ2727" i="48"/>
  <c r="CN2727" i="48" s="1"/>
  <c r="DB2728" i="48"/>
  <c r="CI2728" i="48"/>
  <c r="DA2729" i="48"/>
  <c r="CH2727" i="48"/>
  <c r="CM2727" i="48" s="1"/>
  <c r="CZ2728" i="48"/>
  <c r="CK2728" i="48"/>
  <c r="DG2729" i="48"/>
  <c r="CH2731" i="49" l="1"/>
  <c r="CM2731" i="49" s="1"/>
  <c r="CZ2732" i="49"/>
  <c r="CJ2730" i="49"/>
  <c r="CN2730" i="49" s="1"/>
  <c r="DB2731" i="49"/>
  <c r="CK2732" i="49"/>
  <c r="DG2733" i="49"/>
  <c r="CI2730" i="49"/>
  <c r="DA2731" i="49"/>
  <c r="CJ2728" i="48"/>
  <c r="DB2729" i="48"/>
  <c r="CN2728" i="48"/>
  <c r="CI2729" i="48"/>
  <c r="DA2730" i="48"/>
  <c r="CH2728" i="48"/>
  <c r="CM2728" i="48" s="1"/>
  <c r="CZ2729" i="48"/>
  <c r="CK2729" i="48"/>
  <c r="DG2730" i="48"/>
  <c r="CI2731" i="49" l="1"/>
  <c r="DA2732" i="49"/>
  <c r="CK2733" i="49"/>
  <c r="DG2734" i="49"/>
  <c r="CJ2731" i="49"/>
  <c r="CN2731" i="49" s="1"/>
  <c r="DB2732" i="49"/>
  <c r="CH2732" i="49"/>
  <c r="CM2732" i="49" s="1"/>
  <c r="CZ2733" i="49"/>
  <c r="CJ2729" i="48"/>
  <c r="CN2729" i="48" s="1"/>
  <c r="DB2730" i="48"/>
  <c r="CH2729" i="48"/>
  <c r="CM2729" i="48" s="1"/>
  <c r="CZ2730" i="48"/>
  <c r="CI2730" i="48"/>
  <c r="DA2731" i="48"/>
  <c r="CK2730" i="48"/>
  <c r="DG2731" i="48"/>
  <c r="CJ2732" i="49" l="1"/>
  <c r="CN2732" i="49" s="1"/>
  <c r="DB2733" i="49"/>
  <c r="CK2734" i="49"/>
  <c r="DG2735" i="49"/>
  <c r="CI2732" i="49"/>
  <c r="DA2733" i="49"/>
  <c r="CH2733" i="49"/>
  <c r="CM2733" i="49" s="1"/>
  <c r="CZ2734" i="49"/>
  <c r="CJ2730" i="48"/>
  <c r="CN2730" i="48" s="1"/>
  <c r="DB2731" i="48"/>
  <c r="CI2731" i="48"/>
  <c r="DA2732" i="48"/>
  <c r="CH2730" i="48"/>
  <c r="CM2730" i="48" s="1"/>
  <c r="CZ2731" i="48"/>
  <c r="CK2731" i="48"/>
  <c r="DG2732" i="48"/>
  <c r="CI2733" i="49" l="1"/>
  <c r="DA2734" i="49"/>
  <c r="CK2735" i="49"/>
  <c r="DG2736" i="49"/>
  <c r="CJ2733" i="49"/>
  <c r="CN2733" i="49" s="1"/>
  <c r="DB2734" i="49"/>
  <c r="CH2734" i="49"/>
  <c r="CM2734" i="49" s="1"/>
  <c r="CZ2735" i="49"/>
  <c r="DB2732" i="48"/>
  <c r="CJ2731" i="48"/>
  <c r="CN2731" i="48" s="1"/>
  <c r="CH2731" i="48"/>
  <c r="CM2731" i="48" s="1"/>
  <c r="CZ2732" i="48"/>
  <c r="CI2732" i="48"/>
  <c r="DA2733" i="48"/>
  <c r="CK2732" i="48"/>
  <c r="DG2733" i="48"/>
  <c r="CH2735" i="49" l="1"/>
  <c r="CM2735" i="49" s="1"/>
  <c r="CZ2736" i="49"/>
  <c r="CJ2734" i="49"/>
  <c r="CN2734" i="49" s="1"/>
  <c r="DB2735" i="49"/>
  <c r="CI2734" i="49"/>
  <c r="DA2735" i="49"/>
  <c r="CK2736" i="49"/>
  <c r="DG2737" i="49"/>
  <c r="DB2733" i="48"/>
  <c r="CJ2732" i="48"/>
  <c r="CN2732" i="48" s="1"/>
  <c r="CI2733" i="48"/>
  <c r="DA2734" i="48"/>
  <c r="CH2732" i="48"/>
  <c r="CM2732" i="48" s="1"/>
  <c r="CZ2733" i="48"/>
  <c r="CK2733" i="48"/>
  <c r="DG2734" i="48"/>
  <c r="CK2737" i="49" l="1"/>
  <c r="DG2738" i="49"/>
  <c r="CI2735" i="49"/>
  <c r="DA2736" i="49"/>
  <c r="CJ2735" i="49"/>
  <c r="CN2735" i="49" s="1"/>
  <c r="DB2736" i="49"/>
  <c r="CH2736" i="49"/>
  <c r="CM2736" i="49" s="1"/>
  <c r="CZ2737" i="49"/>
  <c r="CJ2733" i="48"/>
  <c r="CN2733" i="48" s="1"/>
  <c r="DB2734" i="48"/>
  <c r="CH2733" i="48"/>
  <c r="CM2733" i="48" s="1"/>
  <c r="CZ2734" i="48"/>
  <c r="CI2734" i="48"/>
  <c r="DA2735" i="48"/>
  <c r="CK2734" i="48"/>
  <c r="DG2735" i="48"/>
  <c r="CJ2736" i="49" l="1"/>
  <c r="CN2736" i="49" s="1"/>
  <c r="DB2737" i="49"/>
  <c r="CI2736" i="49"/>
  <c r="DA2737" i="49"/>
  <c r="CK2738" i="49"/>
  <c r="DG2739" i="49"/>
  <c r="CH2737" i="49"/>
  <c r="CM2737" i="49" s="1"/>
  <c r="CZ2738" i="49"/>
  <c r="CJ2734" i="48"/>
  <c r="DB2735" i="48"/>
  <c r="CN2734" i="48"/>
  <c r="CI2735" i="48"/>
  <c r="DA2736" i="48"/>
  <c r="CH2734" i="48"/>
  <c r="CM2734" i="48" s="1"/>
  <c r="CZ2735" i="48"/>
  <c r="CK2735" i="48"/>
  <c r="DG2736" i="48"/>
  <c r="CK2739" i="49" l="1"/>
  <c r="DG2740" i="49"/>
  <c r="CI2737" i="49"/>
  <c r="DA2738" i="49"/>
  <c r="CJ2737" i="49"/>
  <c r="CN2737" i="49" s="1"/>
  <c r="DB2738" i="49"/>
  <c r="CH2738" i="49"/>
  <c r="CM2738" i="49" s="1"/>
  <c r="CZ2739" i="49"/>
  <c r="CJ2735" i="48"/>
  <c r="CN2735" i="48" s="1"/>
  <c r="DB2736" i="48"/>
  <c r="CI2736" i="48"/>
  <c r="DA2737" i="48"/>
  <c r="CK2736" i="48"/>
  <c r="DG2737" i="48"/>
  <c r="CH2735" i="48"/>
  <c r="CM2735" i="48" s="1"/>
  <c r="CZ2736" i="48"/>
  <c r="CJ2738" i="49" l="1"/>
  <c r="CN2738" i="49" s="1"/>
  <c r="DB2739" i="49"/>
  <c r="CI2738" i="49"/>
  <c r="DA2739" i="49"/>
  <c r="CK2740" i="49"/>
  <c r="DG2741" i="49"/>
  <c r="CH2739" i="49"/>
  <c r="CM2739" i="49" s="1"/>
  <c r="CZ2740" i="49"/>
  <c r="DB2737" i="48"/>
  <c r="CJ2736" i="48"/>
  <c r="CN2736" i="48"/>
  <c r="CK2737" i="48"/>
  <c r="DG2738" i="48"/>
  <c r="CI2737" i="48"/>
  <c r="DA2738" i="48"/>
  <c r="CH2736" i="48"/>
  <c r="CM2736" i="48" s="1"/>
  <c r="CZ2737" i="48"/>
  <c r="CH2740" i="49" l="1"/>
  <c r="CM2740" i="49" s="1"/>
  <c r="CZ2741" i="49"/>
  <c r="CK2741" i="49"/>
  <c r="DG2742" i="49"/>
  <c r="DA2740" i="49"/>
  <c r="CI2739" i="49"/>
  <c r="CJ2739" i="49"/>
  <c r="CN2739" i="49" s="1"/>
  <c r="DB2740" i="49"/>
  <c r="CJ2737" i="48"/>
  <c r="CN2737" i="48" s="1"/>
  <c r="DB2738" i="48"/>
  <c r="CI2738" i="48"/>
  <c r="DA2739" i="48"/>
  <c r="CK2738" i="48"/>
  <c r="DG2739" i="48"/>
  <c r="CH2737" i="48"/>
  <c r="CM2737" i="48" s="1"/>
  <c r="CZ2738" i="48"/>
  <c r="CI2740" i="49" l="1"/>
  <c r="DA2741" i="49"/>
  <c r="CK2742" i="49"/>
  <c r="DG2743" i="49"/>
  <c r="CH2741" i="49"/>
  <c r="CM2741" i="49" s="1"/>
  <c r="CZ2742" i="49"/>
  <c r="CJ2740" i="49"/>
  <c r="CN2740" i="49" s="1"/>
  <c r="DB2741" i="49"/>
  <c r="CJ2738" i="48"/>
  <c r="DB2739" i="48"/>
  <c r="CN2738" i="48"/>
  <c r="CK2739" i="48"/>
  <c r="DG2740" i="48"/>
  <c r="CI2739" i="48"/>
  <c r="DA2740" i="48"/>
  <c r="CH2738" i="48"/>
  <c r="CM2738" i="48" s="1"/>
  <c r="CZ2739" i="48"/>
  <c r="CH2742" i="49" l="1"/>
  <c r="CM2742" i="49" s="1"/>
  <c r="CZ2743" i="49"/>
  <c r="CK2743" i="49"/>
  <c r="DG2744" i="49"/>
  <c r="CI2741" i="49"/>
  <c r="DA2742" i="49"/>
  <c r="CJ2741" i="49"/>
  <c r="CN2741" i="49" s="1"/>
  <c r="DB2742" i="49"/>
  <c r="DB2740" i="48"/>
  <c r="CJ2739" i="48"/>
  <c r="CN2739" i="48" s="1"/>
  <c r="CH2739" i="48"/>
  <c r="CM2739" i="48" s="1"/>
  <c r="CZ2740" i="48"/>
  <c r="CK2740" i="48"/>
  <c r="DG2741" i="48"/>
  <c r="CI2740" i="48"/>
  <c r="DA2741" i="48"/>
  <c r="CI2742" i="49" l="1"/>
  <c r="DA2743" i="49"/>
  <c r="CK2744" i="49"/>
  <c r="DG2745" i="49"/>
  <c r="CJ2742" i="49"/>
  <c r="CN2742" i="49" s="1"/>
  <c r="DB2743" i="49"/>
  <c r="CH2743" i="49"/>
  <c r="CM2743" i="49" s="1"/>
  <c r="CZ2744" i="49"/>
  <c r="DB2741" i="48"/>
  <c r="CJ2740" i="48"/>
  <c r="CN2740" i="48" s="1"/>
  <c r="DG2742" i="48"/>
  <c r="CK2741" i="48"/>
  <c r="CH2740" i="48"/>
  <c r="CM2740" i="48" s="1"/>
  <c r="CZ2741" i="48"/>
  <c r="CI2741" i="48"/>
  <c r="DA2742" i="48"/>
  <c r="CH2744" i="49" l="1"/>
  <c r="CM2744" i="49" s="1"/>
  <c r="CZ2745" i="49"/>
  <c r="CJ2743" i="49"/>
  <c r="CN2743" i="49" s="1"/>
  <c r="DB2744" i="49"/>
  <c r="CK2745" i="49"/>
  <c r="DG2746" i="49"/>
  <c r="CI2743" i="49"/>
  <c r="DA2744" i="49"/>
  <c r="CJ2741" i="48"/>
  <c r="DB2742" i="48"/>
  <c r="CN2741" i="48"/>
  <c r="CH2741" i="48"/>
  <c r="CM2741" i="48" s="1"/>
  <c r="CZ2742" i="48"/>
  <c r="CI2742" i="48"/>
  <c r="DA2743" i="48"/>
  <c r="CK2742" i="48"/>
  <c r="DG2743" i="48"/>
  <c r="CK2746" i="49" l="1"/>
  <c r="DG2747" i="49"/>
  <c r="CJ2744" i="49"/>
  <c r="CN2744" i="49" s="1"/>
  <c r="DB2745" i="49"/>
  <c r="CH2745" i="49"/>
  <c r="CM2745" i="49" s="1"/>
  <c r="CZ2746" i="49"/>
  <c r="CI2744" i="49"/>
  <c r="DA2745" i="49"/>
  <c r="DB2743" i="48"/>
  <c r="CJ2742" i="48"/>
  <c r="CN2742" i="48" s="1"/>
  <c r="CI2743" i="48"/>
  <c r="DA2744" i="48"/>
  <c r="CH2742" i="48"/>
  <c r="CM2742" i="48" s="1"/>
  <c r="CZ2743" i="48"/>
  <c r="DG2744" i="48"/>
  <c r="CK2743" i="48"/>
  <c r="CH2746" i="49" l="1"/>
  <c r="CM2746" i="49" s="1"/>
  <c r="CZ2747" i="49"/>
  <c r="CJ2745" i="49"/>
  <c r="CN2745" i="49" s="1"/>
  <c r="DB2746" i="49"/>
  <c r="DG2748" i="49"/>
  <c r="CK2747" i="49"/>
  <c r="CI2745" i="49"/>
  <c r="DA2746" i="49"/>
  <c r="CJ2743" i="48"/>
  <c r="CN2743" i="48" s="1"/>
  <c r="DB2744" i="48"/>
  <c r="CK2744" i="48"/>
  <c r="DG2745" i="48"/>
  <c r="CH2743" i="48"/>
  <c r="CM2743" i="48" s="1"/>
  <c r="CZ2744" i="48"/>
  <c r="CI2744" i="48"/>
  <c r="DA2745" i="48"/>
  <c r="CI2746" i="49" l="1"/>
  <c r="DA2747" i="49"/>
  <c r="CK2748" i="49"/>
  <c r="DG2749" i="49"/>
  <c r="CJ2746" i="49"/>
  <c r="CN2746" i="49" s="1"/>
  <c r="DB2747" i="49"/>
  <c r="CH2747" i="49"/>
  <c r="CM2747" i="49" s="1"/>
  <c r="CZ2748" i="49"/>
  <c r="CJ2744" i="48"/>
  <c r="CN2744" i="48" s="1"/>
  <c r="DB2745" i="48"/>
  <c r="CH2744" i="48"/>
  <c r="CM2744" i="48" s="1"/>
  <c r="CZ2745" i="48"/>
  <c r="CK2745" i="48"/>
  <c r="DG2746" i="48"/>
  <c r="DA2746" i="48"/>
  <c r="CI2745" i="48"/>
  <c r="CJ2747" i="49" l="1"/>
  <c r="CN2747" i="49" s="1"/>
  <c r="DB2748" i="49"/>
  <c r="CK2749" i="49"/>
  <c r="DG2750" i="49"/>
  <c r="CI2747" i="49"/>
  <c r="DA2748" i="49"/>
  <c r="CH2748" i="49"/>
  <c r="CM2748" i="49" s="1"/>
  <c r="CZ2749" i="49"/>
  <c r="CJ2745" i="48"/>
  <c r="DB2746" i="48"/>
  <c r="CN2745" i="48"/>
  <c r="CI2746" i="48"/>
  <c r="DA2747" i="48"/>
  <c r="CH2745" i="48"/>
  <c r="CM2745" i="48" s="1"/>
  <c r="CZ2746" i="48"/>
  <c r="CK2746" i="48"/>
  <c r="DG2747" i="48"/>
  <c r="CI2748" i="49" l="1"/>
  <c r="DA2749" i="49"/>
  <c r="CK2750" i="49"/>
  <c r="DG2751" i="49"/>
  <c r="CJ2748" i="49"/>
  <c r="CN2748" i="49" s="1"/>
  <c r="DB2749" i="49"/>
  <c r="CH2749" i="49"/>
  <c r="CM2749" i="49" s="1"/>
  <c r="CZ2750" i="49"/>
  <c r="DB2747" i="48"/>
  <c r="CJ2746" i="48"/>
  <c r="CN2746" i="48"/>
  <c r="CH2746" i="48"/>
  <c r="CM2746" i="48" s="1"/>
  <c r="CZ2747" i="48"/>
  <c r="CI2747" i="48"/>
  <c r="DA2748" i="48"/>
  <c r="CK2747" i="48"/>
  <c r="DG2748" i="48"/>
  <c r="CH2750" i="49" l="1"/>
  <c r="CM2750" i="49" s="1"/>
  <c r="CZ2751" i="49"/>
  <c r="CJ2749" i="49"/>
  <c r="CN2749" i="49" s="1"/>
  <c r="DB2750" i="49"/>
  <c r="CI2749" i="49"/>
  <c r="DA2750" i="49"/>
  <c r="CK2751" i="49"/>
  <c r="DG2752" i="49"/>
  <c r="CJ2747" i="48"/>
  <c r="CN2747" i="48" s="1"/>
  <c r="DB2748" i="48"/>
  <c r="CH2747" i="48"/>
  <c r="CM2747" i="48" s="1"/>
  <c r="CZ2748" i="48"/>
  <c r="CI2748" i="48"/>
  <c r="DA2749" i="48"/>
  <c r="CK2748" i="48"/>
  <c r="DG2749" i="48"/>
  <c r="CK2752" i="49" l="1"/>
  <c r="DG2753" i="49"/>
  <c r="CI2750" i="49"/>
  <c r="DA2751" i="49"/>
  <c r="CJ2750" i="49"/>
  <c r="CN2750" i="49" s="1"/>
  <c r="DB2751" i="49"/>
  <c r="CH2751" i="49"/>
  <c r="CM2751" i="49" s="1"/>
  <c r="CZ2752" i="49"/>
  <c r="CJ2748" i="48"/>
  <c r="CN2748" i="48" s="1"/>
  <c r="DB2749" i="48"/>
  <c r="CI2749" i="48"/>
  <c r="DA2750" i="48"/>
  <c r="CH2748" i="48"/>
  <c r="CM2748" i="48" s="1"/>
  <c r="CZ2749" i="48"/>
  <c r="CK2749" i="48"/>
  <c r="DG2750" i="48"/>
  <c r="CJ2751" i="49" l="1"/>
  <c r="CN2751" i="49" s="1"/>
  <c r="DB2752" i="49"/>
  <c r="CI2751" i="49"/>
  <c r="DA2752" i="49"/>
  <c r="CK2753" i="49"/>
  <c r="DG2754" i="49"/>
  <c r="CH2752" i="49"/>
  <c r="CM2752" i="49" s="1"/>
  <c r="CZ2753" i="49"/>
  <c r="CJ2749" i="48"/>
  <c r="CN2749" i="48" s="1"/>
  <c r="DB2750" i="48"/>
  <c r="CK2750" i="48"/>
  <c r="DG2751" i="48"/>
  <c r="CZ2750" i="48"/>
  <c r="CH2749" i="48"/>
  <c r="CM2749" i="48" s="1"/>
  <c r="CI2750" i="48"/>
  <c r="DA2751" i="48"/>
  <c r="CK2754" i="49" l="1"/>
  <c r="DG2755" i="49"/>
  <c r="CI2752" i="49"/>
  <c r="DA2753" i="49"/>
  <c r="CJ2752" i="49"/>
  <c r="CN2752" i="49" s="1"/>
  <c r="DB2753" i="49"/>
  <c r="CH2753" i="49"/>
  <c r="CM2753" i="49" s="1"/>
  <c r="CZ2754" i="49"/>
  <c r="DB2751" i="48"/>
  <c r="CJ2750" i="48"/>
  <c r="CN2750" i="48" s="1"/>
  <c r="CI2751" i="48"/>
  <c r="DA2752" i="48"/>
  <c r="CH2750" i="48"/>
  <c r="CM2750" i="48" s="1"/>
  <c r="CZ2751" i="48"/>
  <c r="CK2751" i="48"/>
  <c r="DG2752" i="48"/>
  <c r="CH2754" i="49" l="1"/>
  <c r="CM2754" i="49" s="1"/>
  <c r="CZ2755" i="49"/>
  <c r="CK2755" i="49"/>
  <c r="DG2756" i="49"/>
  <c r="CJ2753" i="49"/>
  <c r="CN2753" i="49" s="1"/>
  <c r="DB2754" i="49"/>
  <c r="CI2753" i="49"/>
  <c r="DA2754" i="49"/>
  <c r="CJ2751" i="48"/>
  <c r="CN2751" i="48" s="1"/>
  <c r="DB2752" i="48"/>
  <c r="DG2753" i="48"/>
  <c r="CK2752" i="48"/>
  <c r="CH2751" i="48"/>
  <c r="CM2751" i="48" s="1"/>
  <c r="CZ2752" i="48"/>
  <c r="CI2752" i="48"/>
  <c r="DA2753" i="48"/>
  <c r="CI2754" i="49" l="1"/>
  <c r="DA2755" i="49"/>
  <c r="CJ2754" i="49"/>
  <c r="CN2754" i="49" s="1"/>
  <c r="DB2755" i="49"/>
  <c r="CK2756" i="49"/>
  <c r="DG2757" i="49"/>
  <c r="CH2755" i="49"/>
  <c r="CM2755" i="49" s="1"/>
  <c r="CZ2756" i="49"/>
  <c r="CJ2752" i="48"/>
  <c r="CN2752" i="48" s="1"/>
  <c r="DB2753" i="48"/>
  <c r="CH2752" i="48"/>
  <c r="CM2752" i="48" s="1"/>
  <c r="CZ2753" i="48"/>
  <c r="CI2753" i="48"/>
  <c r="DA2754" i="48"/>
  <c r="CK2753" i="48"/>
  <c r="DG2754" i="48"/>
  <c r="CK2757" i="49" l="1"/>
  <c r="DG2758" i="49"/>
  <c r="CJ2755" i="49"/>
  <c r="CN2755" i="49" s="1"/>
  <c r="DB2756" i="49"/>
  <c r="CI2755" i="49"/>
  <c r="DA2756" i="49"/>
  <c r="CH2756" i="49"/>
  <c r="CM2756" i="49" s="1"/>
  <c r="CZ2757" i="49"/>
  <c r="CJ2753" i="48"/>
  <c r="DB2754" i="48"/>
  <c r="CN2753" i="48"/>
  <c r="CI2754" i="48"/>
  <c r="DA2755" i="48"/>
  <c r="CZ2754" i="48"/>
  <c r="CH2753" i="48"/>
  <c r="CM2753" i="48" s="1"/>
  <c r="CK2754" i="48"/>
  <c r="DG2755" i="48"/>
  <c r="CI2756" i="49" l="1"/>
  <c r="DA2757" i="49"/>
  <c r="CJ2756" i="49"/>
  <c r="CN2756" i="49" s="1"/>
  <c r="DB2757" i="49"/>
  <c r="CK2758" i="49"/>
  <c r="DG2759" i="49"/>
  <c r="CH2757" i="49"/>
  <c r="CM2757" i="49" s="1"/>
  <c r="CZ2758" i="49"/>
  <c r="CJ2754" i="48"/>
  <c r="CN2754" i="48" s="1"/>
  <c r="DB2755" i="48"/>
  <c r="CK2755" i="48"/>
  <c r="DG2756" i="48"/>
  <c r="CI2755" i="48"/>
  <c r="DA2756" i="48"/>
  <c r="CH2754" i="48"/>
  <c r="CM2754" i="48" s="1"/>
  <c r="CZ2755" i="48"/>
  <c r="CH2758" i="49" l="1"/>
  <c r="CM2758" i="49" s="1"/>
  <c r="CZ2759" i="49"/>
  <c r="CK2759" i="49"/>
  <c r="DG2760" i="49"/>
  <c r="CI2757" i="49"/>
  <c r="DA2758" i="49"/>
  <c r="CJ2757" i="49"/>
  <c r="CN2757" i="49" s="1"/>
  <c r="DB2758" i="49"/>
  <c r="DB2756" i="48"/>
  <c r="CJ2755" i="48"/>
  <c r="CN2755" i="48" s="1"/>
  <c r="CH2755" i="48"/>
  <c r="CM2755" i="48" s="1"/>
  <c r="CZ2756" i="48"/>
  <c r="CI2756" i="48"/>
  <c r="DA2757" i="48"/>
  <c r="CK2756" i="48"/>
  <c r="DG2757" i="48"/>
  <c r="CJ2758" i="49" l="1"/>
  <c r="CN2758" i="49" s="1"/>
  <c r="DB2759" i="49"/>
  <c r="CI2758" i="49"/>
  <c r="DA2759" i="49"/>
  <c r="CK2760" i="49"/>
  <c r="DG2761" i="49"/>
  <c r="CH2759" i="49"/>
  <c r="CM2759" i="49" s="1"/>
  <c r="CZ2760" i="49"/>
  <c r="CJ2756" i="48"/>
  <c r="CN2756" i="48" s="1"/>
  <c r="DB2757" i="48"/>
  <c r="CH2756" i="48"/>
  <c r="CM2756" i="48" s="1"/>
  <c r="CZ2757" i="48"/>
  <c r="CI2757" i="48"/>
  <c r="DA2758" i="48"/>
  <c r="CK2757" i="48"/>
  <c r="DG2758" i="48"/>
  <c r="CH2760" i="49" l="1"/>
  <c r="CM2760" i="49" s="1"/>
  <c r="CZ2761" i="49"/>
  <c r="CK2761" i="49"/>
  <c r="DG2762" i="49"/>
  <c r="CI2759" i="49"/>
  <c r="DA2760" i="49"/>
  <c r="CJ2759" i="49"/>
  <c r="CN2759" i="49" s="1"/>
  <c r="DB2760" i="49"/>
  <c r="CJ2757" i="48"/>
  <c r="DB2758" i="48"/>
  <c r="CN2757" i="48"/>
  <c r="CK2758" i="48"/>
  <c r="DG2759" i="48"/>
  <c r="CI2758" i="48"/>
  <c r="DA2759" i="48"/>
  <c r="CH2757" i="48"/>
  <c r="CM2757" i="48" s="1"/>
  <c r="CZ2758" i="48"/>
  <c r="CI2760" i="49" l="1"/>
  <c r="DA2761" i="49"/>
  <c r="DG2763" i="49"/>
  <c r="CK2762" i="49"/>
  <c r="CH2761" i="49"/>
  <c r="CM2761" i="49" s="1"/>
  <c r="CZ2762" i="49"/>
  <c r="CJ2760" i="49"/>
  <c r="CN2760" i="49" s="1"/>
  <c r="DB2761" i="49"/>
  <c r="CJ2758" i="48"/>
  <c r="DB2759" i="48"/>
  <c r="CN2758" i="48"/>
  <c r="CH2758" i="48"/>
  <c r="CM2758" i="48" s="1"/>
  <c r="CZ2759" i="48"/>
  <c r="DA2760" i="48"/>
  <c r="CI2759" i="48"/>
  <c r="CK2759" i="48"/>
  <c r="DG2760" i="48"/>
  <c r="CH2762" i="49" l="1"/>
  <c r="CM2762" i="49" s="1"/>
  <c r="CZ2763" i="49"/>
  <c r="CI2761" i="49"/>
  <c r="DA2762" i="49"/>
  <c r="DB2762" i="49"/>
  <c r="CJ2761" i="49"/>
  <c r="CN2761" i="49" s="1"/>
  <c r="CK2763" i="49"/>
  <c r="DG2764" i="49"/>
  <c r="CJ2759" i="48"/>
  <c r="CN2759" i="48" s="1"/>
  <c r="DB2760" i="48"/>
  <c r="CK2760" i="48"/>
  <c r="DG2761" i="48"/>
  <c r="CI2760" i="48"/>
  <c r="DA2761" i="48"/>
  <c r="CH2759" i="48"/>
  <c r="CM2759" i="48" s="1"/>
  <c r="CZ2760" i="48"/>
  <c r="CK2764" i="49" l="1"/>
  <c r="DG2765" i="49"/>
  <c r="CJ2762" i="49"/>
  <c r="CN2762" i="49" s="1"/>
  <c r="DB2763" i="49"/>
  <c r="CI2762" i="49"/>
  <c r="DA2763" i="49"/>
  <c r="CH2763" i="49"/>
  <c r="CM2763" i="49" s="1"/>
  <c r="CZ2764" i="49"/>
  <c r="CJ2760" i="48"/>
  <c r="CN2760" i="48" s="1"/>
  <c r="DB2761" i="48"/>
  <c r="CH2760" i="48"/>
  <c r="CM2760" i="48" s="1"/>
  <c r="CZ2761" i="48"/>
  <c r="CK2761" i="48"/>
  <c r="DG2762" i="48"/>
  <c r="CI2761" i="48"/>
  <c r="DA2762" i="48"/>
  <c r="CI2763" i="49" l="1"/>
  <c r="DA2764" i="49"/>
  <c r="CJ2763" i="49"/>
  <c r="CN2763" i="49" s="1"/>
  <c r="DB2764" i="49"/>
  <c r="CK2765" i="49"/>
  <c r="DG2766" i="49"/>
  <c r="CH2764" i="49"/>
  <c r="CM2764" i="49" s="1"/>
  <c r="CZ2765" i="49"/>
  <c r="CJ2761" i="48"/>
  <c r="DB2762" i="48"/>
  <c r="CN2761" i="48"/>
  <c r="CK2762" i="48"/>
  <c r="DG2763" i="48"/>
  <c r="CH2761" i="48"/>
  <c r="CM2761" i="48" s="1"/>
  <c r="CZ2762" i="48"/>
  <c r="CI2762" i="48"/>
  <c r="DA2763" i="48"/>
  <c r="CK2766" i="49" l="1"/>
  <c r="DG2767" i="49"/>
  <c r="CJ2764" i="49"/>
  <c r="CN2764" i="49" s="1"/>
  <c r="DB2765" i="49"/>
  <c r="CI2764" i="49"/>
  <c r="DA2765" i="49"/>
  <c r="CH2765" i="49"/>
  <c r="CM2765" i="49" s="1"/>
  <c r="CZ2766" i="49"/>
  <c r="CJ2762" i="48"/>
  <c r="CN2762" i="48" s="1"/>
  <c r="DB2763" i="48"/>
  <c r="CK2763" i="48"/>
  <c r="DG2764" i="48"/>
  <c r="CI2763" i="48"/>
  <c r="DA2764" i="48"/>
  <c r="CH2762" i="48"/>
  <c r="CM2762" i="48" s="1"/>
  <c r="CZ2763" i="48"/>
  <c r="CH2766" i="49" l="1"/>
  <c r="CM2766" i="49" s="1"/>
  <c r="CZ2767" i="49"/>
  <c r="CI2765" i="49"/>
  <c r="DA2766" i="49"/>
  <c r="CJ2765" i="49"/>
  <c r="CN2765" i="49" s="1"/>
  <c r="DB2766" i="49"/>
  <c r="CK2767" i="49"/>
  <c r="DG2768" i="49"/>
  <c r="DB2764" i="48"/>
  <c r="CJ2763" i="48"/>
  <c r="CN2763" i="48"/>
  <c r="CI2764" i="48"/>
  <c r="DA2765" i="48"/>
  <c r="CK2764" i="48"/>
  <c r="DG2765" i="48"/>
  <c r="CH2763" i="48"/>
  <c r="CM2763" i="48" s="1"/>
  <c r="CZ2764" i="48"/>
  <c r="CJ2766" i="49" l="1"/>
  <c r="CN2766" i="49" s="1"/>
  <c r="DB2767" i="49"/>
  <c r="CI2766" i="49"/>
  <c r="DA2767" i="49"/>
  <c r="CH2767" i="49"/>
  <c r="CM2767" i="49" s="1"/>
  <c r="CZ2768" i="49"/>
  <c r="CK2768" i="49"/>
  <c r="DG2769" i="49"/>
  <c r="DB2765" i="48"/>
  <c r="CJ2764" i="48"/>
  <c r="CN2764" i="48" s="1"/>
  <c r="CH2764" i="48"/>
  <c r="CM2764" i="48" s="1"/>
  <c r="CZ2765" i="48"/>
  <c r="CK2765" i="48"/>
  <c r="DG2766" i="48"/>
  <c r="CI2765" i="48"/>
  <c r="DA2766" i="48"/>
  <c r="CH2768" i="49" l="1"/>
  <c r="CM2768" i="49" s="1"/>
  <c r="CZ2769" i="49"/>
  <c r="CI2767" i="49"/>
  <c r="DA2768" i="49"/>
  <c r="CJ2767" i="49"/>
  <c r="CN2767" i="49" s="1"/>
  <c r="DB2768" i="49"/>
  <c r="CK2769" i="49"/>
  <c r="DG2770" i="49"/>
  <c r="DB2766" i="48"/>
  <c r="CJ2765" i="48"/>
  <c r="CN2765" i="48" s="1"/>
  <c r="CK2766" i="48"/>
  <c r="DG2767" i="48"/>
  <c r="CH2765" i="48"/>
  <c r="CM2765" i="48" s="1"/>
  <c r="CZ2766" i="48"/>
  <c r="DA2767" i="48"/>
  <c r="CI2766" i="48"/>
  <c r="CK2770" i="49" l="1"/>
  <c r="DG2771" i="49"/>
  <c r="CJ2768" i="49"/>
  <c r="CN2768" i="49" s="1"/>
  <c r="DB2769" i="49"/>
  <c r="CI2768" i="49"/>
  <c r="DA2769" i="49"/>
  <c r="CH2769" i="49"/>
  <c r="CM2769" i="49" s="1"/>
  <c r="CZ2770" i="49"/>
  <c r="CJ2766" i="48"/>
  <c r="CN2766" i="48" s="1"/>
  <c r="DB2767" i="48"/>
  <c r="CI2767" i="48"/>
  <c r="DA2768" i="48"/>
  <c r="CH2766" i="48"/>
  <c r="CM2766" i="48" s="1"/>
  <c r="CZ2767" i="48"/>
  <c r="CK2767" i="48"/>
  <c r="DG2768" i="48"/>
  <c r="CH2770" i="49" l="1"/>
  <c r="CM2770" i="49" s="1"/>
  <c r="CZ2771" i="49"/>
  <c r="CI2769" i="49"/>
  <c r="DA2770" i="49"/>
  <c r="CJ2769" i="49"/>
  <c r="CN2769" i="49" s="1"/>
  <c r="DB2770" i="49"/>
  <c r="CK2771" i="49"/>
  <c r="DG2772" i="49"/>
  <c r="CJ2767" i="48"/>
  <c r="CN2767" i="48" s="1"/>
  <c r="DB2768" i="48"/>
  <c r="CK2768" i="48"/>
  <c r="DG2769" i="48"/>
  <c r="CZ2768" i="48"/>
  <c r="CH2767" i="48"/>
  <c r="CM2767" i="48" s="1"/>
  <c r="CI2768" i="48"/>
  <c r="DA2769" i="48"/>
  <c r="CJ2770" i="49" l="1"/>
  <c r="CN2770" i="49" s="1"/>
  <c r="DB2771" i="49"/>
  <c r="CI2770" i="49"/>
  <c r="DA2771" i="49"/>
  <c r="CH2771" i="49"/>
  <c r="CM2771" i="49" s="1"/>
  <c r="CZ2772" i="49"/>
  <c r="CK2772" i="49"/>
  <c r="DG2773" i="49"/>
  <c r="DB2769" i="48"/>
  <c r="CJ2768" i="48"/>
  <c r="CN2768" i="48" s="1"/>
  <c r="CI2769" i="48"/>
  <c r="DA2770" i="48"/>
  <c r="CH2768" i="48"/>
  <c r="CM2768" i="48" s="1"/>
  <c r="CZ2769" i="48"/>
  <c r="CK2769" i="48"/>
  <c r="DG2770" i="48"/>
  <c r="CH2772" i="49" l="1"/>
  <c r="CM2772" i="49" s="1"/>
  <c r="CZ2773" i="49"/>
  <c r="CK2773" i="49"/>
  <c r="DG2774" i="49"/>
  <c r="CJ2771" i="49"/>
  <c r="CN2771" i="49" s="1"/>
  <c r="DB2772" i="49"/>
  <c r="CI2771" i="49"/>
  <c r="DA2772" i="49"/>
  <c r="CJ2769" i="48"/>
  <c r="CN2769" i="48" s="1"/>
  <c r="DB2770" i="48"/>
  <c r="CK2770" i="48"/>
  <c r="DG2771" i="48"/>
  <c r="CZ2770" i="48"/>
  <c r="CH2769" i="48"/>
  <c r="CM2769" i="48" s="1"/>
  <c r="CI2770" i="48"/>
  <c r="DA2771" i="48"/>
  <c r="CI2772" i="49" l="1"/>
  <c r="DA2773" i="49"/>
  <c r="CJ2772" i="49"/>
  <c r="CN2772" i="49" s="1"/>
  <c r="DB2773" i="49"/>
  <c r="CK2774" i="49"/>
  <c r="DG2775" i="49"/>
  <c r="CH2773" i="49"/>
  <c r="CM2773" i="49" s="1"/>
  <c r="CZ2774" i="49"/>
  <c r="CJ2770" i="48"/>
  <c r="CN2770" i="48" s="1"/>
  <c r="DB2771" i="48"/>
  <c r="CI2771" i="48"/>
  <c r="DA2772" i="48"/>
  <c r="CH2770" i="48"/>
  <c r="CM2770" i="48" s="1"/>
  <c r="CZ2771" i="48"/>
  <c r="CK2771" i="48"/>
  <c r="DG2772" i="48"/>
  <c r="CK2775" i="49" l="1"/>
  <c r="DG2776" i="49"/>
  <c r="CJ2773" i="49"/>
  <c r="CN2773" i="49" s="1"/>
  <c r="DB2774" i="49"/>
  <c r="CI2773" i="49"/>
  <c r="DA2774" i="49"/>
  <c r="CH2774" i="49"/>
  <c r="CM2774" i="49" s="1"/>
  <c r="CZ2775" i="49"/>
  <c r="CJ2771" i="48"/>
  <c r="CN2771" i="48" s="1"/>
  <c r="DB2772" i="48"/>
  <c r="CH2771" i="48"/>
  <c r="CM2771" i="48" s="1"/>
  <c r="CZ2772" i="48"/>
  <c r="CI2772" i="48"/>
  <c r="DA2773" i="48"/>
  <c r="CK2772" i="48"/>
  <c r="DG2773" i="48"/>
  <c r="CI2774" i="49" l="1"/>
  <c r="DA2775" i="49"/>
  <c r="CJ2774" i="49"/>
  <c r="CN2774" i="49" s="1"/>
  <c r="DB2775" i="49"/>
  <c r="CK2776" i="49"/>
  <c r="DG2777" i="49"/>
  <c r="CH2775" i="49"/>
  <c r="CM2775" i="49" s="1"/>
  <c r="CZ2776" i="49"/>
  <c r="CJ2772" i="48"/>
  <c r="CN2772" i="48" s="1"/>
  <c r="DB2773" i="48"/>
  <c r="CI2773" i="48"/>
  <c r="DA2774" i="48"/>
  <c r="CH2772" i="48"/>
  <c r="CM2772" i="48" s="1"/>
  <c r="CZ2773" i="48"/>
  <c r="CK2773" i="48"/>
  <c r="DG2774" i="48"/>
  <c r="CH2776" i="49" l="1"/>
  <c r="CM2776" i="49" s="1"/>
  <c r="CZ2777" i="49"/>
  <c r="CK2777" i="49"/>
  <c r="DG2778" i="49"/>
  <c r="CJ2775" i="49"/>
  <c r="CN2775" i="49" s="1"/>
  <c r="DB2776" i="49"/>
  <c r="CI2775" i="49"/>
  <c r="DA2776" i="49"/>
  <c r="DB2774" i="48"/>
  <c r="CJ2773" i="48"/>
  <c r="CN2773" i="48"/>
  <c r="CH2773" i="48"/>
  <c r="CM2773" i="48" s="1"/>
  <c r="CZ2774" i="48"/>
  <c r="CI2774" i="48"/>
  <c r="DA2775" i="48"/>
  <c r="CK2774" i="48"/>
  <c r="DG2775" i="48"/>
  <c r="CJ2776" i="49" l="1"/>
  <c r="CN2776" i="49" s="1"/>
  <c r="DB2777" i="49"/>
  <c r="CK2778" i="49"/>
  <c r="DG2779" i="49"/>
  <c r="CH2777" i="49"/>
  <c r="CM2777" i="49" s="1"/>
  <c r="CZ2778" i="49"/>
  <c r="CI2776" i="49"/>
  <c r="DA2777" i="49"/>
  <c r="CJ2774" i="48"/>
  <c r="CN2774" i="48" s="1"/>
  <c r="DB2775" i="48"/>
  <c r="CK2775" i="48"/>
  <c r="DG2776" i="48"/>
  <c r="CI2775" i="48"/>
  <c r="DA2776" i="48"/>
  <c r="CZ2775" i="48"/>
  <c r="CH2774" i="48"/>
  <c r="CM2774" i="48" s="1"/>
  <c r="CH2778" i="49" l="1"/>
  <c r="CM2778" i="49" s="1"/>
  <c r="CZ2779" i="49"/>
  <c r="CK2779" i="49"/>
  <c r="DG2780" i="49"/>
  <c r="CJ2777" i="49"/>
  <c r="CN2777" i="49" s="1"/>
  <c r="DB2778" i="49"/>
  <c r="CI2777" i="49"/>
  <c r="DA2778" i="49"/>
  <c r="DB2776" i="48"/>
  <c r="CJ2775" i="48"/>
  <c r="CN2775" i="48" s="1"/>
  <c r="CH2775" i="48"/>
  <c r="CM2775" i="48" s="1"/>
  <c r="CZ2776" i="48"/>
  <c r="CI2776" i="48"/>
  <c r="DA2777" i="48"/>
  <c r="CK2776" i="48"/>
  <c r="DG2777" i="48"/>
  <c r="CK2780" i="49" l="1"/>
  <c r="DG2781" i="49"/>
  <c r="CJ2778" i="49"/>
  <c r="CN2778" i="49" s="1"/>
  <c r="DB2779" i="49"/>
  <c r="CH2779" i="49"/>
  <c r="CM2779" i="49" s="1"/>
  <c r="CZ2780" i="49"/>
  <c r="CI2778" i="49"/>
  <c r="DA2779" i="49"/>
  <c r="CJ2776" i="48"/>
  <c r="CN2776" i="48" s="1"/>
  <c r="DB2777" i="48"/>
  <c r="CI2777" i="48"/>
  <c r="DA2778" i="48"/>
  <c r="CH2776" i="48"/>
  <c r="CM2776" i="48" s="1"/>
  <c r="CZ2777" i="48"/>
  <c r="CK2777" i="48"/>
  <c r="DG2778" i="48"/>
  <c r="CI2779" i="49" l="1"/>
  <c r="DA2780" i="49"/>
  <c r="CH2780" i="49"/>
  <c r="CM2780" i="49" s="1"/>
  <c r="CZ2781" i="49"/>
  <c r="CJ2779" i="49"/>
  <c r="CN2779" i="49" s="1"/>
  <c r="DB2780" i="49"/>
  <c r="CK2781" i="49"/>
  <c r="DG2782" i="49"/>
  <c r="CJ2777" i="48"/>
  <c r="CN2777" i="48" s="1"/>
  <c r="DB2778" i="48"/>
  <c r="CH2777" i="48"/>
  <c r="CM2777" i="48" s="1"/>
  <c r="CZ2778" i="48"/>
  <c r="CI2778" i="48"/>
  <c r="DA2779" i="48"/>
  <c r="CK2778" i="48"/>
  <c r="DG2779" i="48"/>
  <c r="CJ2780" i="49" l="1"/>
  <c r="CN2780" i="49" s="1"/>
  <c r="DB2781" i="49"/>
  <c r="CH2781" i="49"/>
  <c r="CM2781" i="49" s="1"/>
  <c r="CZ2782" i="49"/>
  <c r="CI2780" i="49"/>
  <c r="DA2781" i="49"/>
  <c r="CK2782" i="49"/>
  <c r="DG2783" i="49"/>
  <c r="CJ2778" i="48"/>
  <c r="CN2778" i="48" s="1"/>
  <c r="DB2779" i="48"/>
  <c r="CI2779" i="48"/>
  <c r="DA2780" i="48"/>
  <c r="CH2778" i="48"/>
  <c r="CM2778" i="48" s="1"/>
  <c r="CZ2779" i="48"/>
  <c r="CK2779" i="48"/>
  <c r="DG2780" i="48"/>
  <c r="CI2781" i="49" l="1"/>
  <c r="DA2782" i="49"/>
  <c r="CZ2783" i="49"/>
  <c r="CH2782" i="49"/>
  <c r="CM2782" i="49" s="1"/>
  <c r="CJ2781" i="49"/>
  <c r="CN2781" i="49" s="1"/>
  <c r="DB2782" i="49"/>
  <c r="CK2783" i="49"/>
  <c r="DG2784" i="49"/>
  <c r="CJ2779" i="48"/>
  <c r="CN2779" i="48" s="1"/>
  <c r="DB2780" i="48"/>
  <c r="CI2780" i="48"/>
  <c r="DA2781" i="48"/>
  <c r="CK2780" i="48"/>
  <c r="DG2781" i="48"/>
  <c r="CH2779" i="48"/>
  <c r="CM2779" i="48" s="1"/>
  <c r="CZ2780" i="48"/>
  <c r="CK2784" i="49" l="1"/>
  <c r="DG2785" i="49"/>
  <c r="CH2783" i="49"/>
  <c r="CM2783" i="49" s="1"/>
  <c r="CZ2784" i="49"/>
  <c r="CJ2782" i="49"/>
  <c r="CN2782" i="49" s="1"/>
  <c r="DB2783" i="49"/>
  <c r="CI2782" i="49"/>
  <c r="DA2783" i="49"/>
  <c r="DB2781" i="48"/>
  <c r="CJ2780" i="48"/>
  <c r="CN2780" i="48" s="1"/>
  <c r="CK2781" i="48"/>
  <c r="DG2782" i="48"/>
  <c r="CI2781" i="48"/>
  <c r="DA2782" i="48"/>
  <c r="CH2780" i="48"/>
  <c r="CM2780" i="48" s="1"/>
  <c r="CZ2781" i="48"/>
  <c r="CI2783" i="49" l="1"/>
  <c r="DA2784" i="49"/>
  <c r="CJ2783" i="49"/>
  <c r="CN2783" i="49" s="1"/>
  <c r="DB2784" i="49"/>
  <c r="CH2784" i="49"/>
  <c r="CM2784" i="49" s="1"/>
  <c r="CZ2785" i="49"/>
  <c r="CK2785" i="49"/>
  <c r="DG2786" i="49"/>
  <c r="CJ2781" i="48"/>
  <c r="CN2781" i="48" s="1"/>
  <c r="DB2782" i="48"/>
  <c r="CI2782" i="48"/>
  <c r="DA2783" i="48"/>
  <c r="CK2782" i="48"/>
  <c r="DG2783" i="48"/>
  <c r="CH2781" i="48"/>
  <c r="CM2781" i="48" s="1"/>
  <c r="CZ2782" i="48"/>
  <c r="CH2785" i="49" l="1"/>
  <c r="CM2785" i="49" s="1"/>
  <c r="CZ2786" i="49"/>
  <c r="CJ2784" i="49"/>
  <c r="CN2784" i="49" s="1"/>
  <c r="DB2785" i="49"/>
  <c r="CI2784" i="49"/>
  <c r="DA2785" i="49"/>
  <c r="CK2786" i="49"/>
  <c r="DG2787" i="49"/>
  <c r="DB2783" i="48"/>
  <c r="CJ2782" i="48"/>
  <c r="CN2782" i="48" s="1"/>
  <c r="CK2783" i="48"/>
  <c r="DG2784" i="48"/>
  <c r="CI2783" i="48"/>
  <c r="DA2784" i="48"/>
  <c r="CH2782" i="48"/>
  <c r="CM2782" i="48" s="1"/>
  <c r="CZ2783" i="48"/>
  <c r="CI2785" i="49" l="1"/>
  <c r="DA2786" i="49"/>
  <c r="CJ2785" i="49"/>
  <c r="CN2785" i="49" s="1"/>
  <c r="DB2786" i="49"/>
  <c r="CH2786" i="49"/>
  <c r="CM2786" i="49" s="1"/>
  <c r="CZ2787" i="49"/>
  <c r="CK2787" i="49"/>
  <c r="DG2788" i="49"/>
  <c r="CJ2783" i="48"/>
  <c r="DB2784" i="48"/>
  <c r="CN2783" i="48"/>
  <c r="CI2784" i="48"/>
  <c r="DA2785" i="48"/>
  <c r="CK2784" i="48"/>
  <c r="DG2785" i="48"/>
  <c r="CH2783" i="48"/>
  <c r="CM2783" i="48" s="1"/>
  <c r="CZ2784" i="48"/>
  <c r="CH2787" i="49" l="1"/>
  <c r="CM2787" i="49" s="1"/>
  <c r="CZ2788" i="49"/>
  <c r="CJ2786" i="49"/>
  <c r="CN2786" i="49" s="1"/>
  <c r="DB2787" i="49"/>
  <c r="CI2786" i="49"/>
  <c r="DA2787" i="49"/>
  <c r="CK2788" i="49"/>
  <c r="DG2789" i="49"/>
  <c r="DB2785" i="48"/>
  <c r="CJ2784" i="48"/>
  <c r="CN2784" i="48"/>
  <c r="CK2785" i="48"/>
  <c r="DG2786" i="48"/>
  <c r="CI2785" i="48"/>
  <c r="DA2786" i="48"/>
  <c r="CH2784" i="48"/>
  <c r="CM2784" i="48" s="1"/>
  <c r="CZ2785" i="48"/>
  <c r="CK2789" i="49" l="1"/>
  <c r="DG2790" i="49"/>
  <c r="CI2787" i="49"/>
  <c r="DA2788" i="49"/>
  <c r="CJ2787" i="49"/>
  <c r="CN2787" i="49" s="1"/>
  <c r="DB2788" i="49"/>
  <c r="CH2788" i="49"/>
  <c r="CM2788" i="49" s="1"/>
  <c r="CZ2789" i="49"/>
  <c r="DB2786" i="48"/>
  <c r="CJ2785" i="48"/>
  <c r="CN2785" i="48" s="1"/>
  <c r="CI2786" i="48"/>
  <c r="DA2787" i="48"/>
  <c r="CK2786" i="48"/>
  <c r="DG2787" i="48"/>
  <c r="CH2785" i="48"/>
  <c r="CM2785" i="48" s="1"/>
  <c r="CZ2786" i="48"/>
  <c r="CH2789" i="49" l="1"/>
  <c r="CM2789" i="49" s="1"/>
  <c r="CZ2790" i="49"/>
  <c r="CJ2788" i="49"/>
  <c r="CN2788" i="49" s="1"/>
  <c r="DB2789" i="49"/>
  <c r="CI2788" i="49"/>
  <c r="DA2789" i="49"/>
  <c r="CK2790" i="49"/>
  <c r="DG2791" i="49"/>
  <c r="CJ2786" i="48"/>
  <c r="CN2786" i="48" s="1"/>
  <c r="DB2787" i="48"/>
  <c r="CK2787" i="48"/>
  <c r="DG2788" i="48"/>
  <c r="CI2787" i="48"/>
  <c r="DA2788" i="48"/>
  <c r="CZ2787" i="48"/>
  <c r="CH2786" i="48"/>
  <c r="CM2786" i="48" s="1"/>
  <c r="CK2791" i="49" l="1"/>
  <c r="DG2792" i="49"/>
  <c r="CI2789" i="49"/>
  <c r="DA2790" i="49"/>
  <c r="CJ2789" i="49"/>
  <c r="CN2789" i="49" s="1"/>
  <c r="DB2790" i="49"/>
  <c r="CH2790" i="49"/>
  <c r="CM2790" i="49" s="1"/>
  <c r="CZ2791" i="49"/>
  <c r="CJ2787" i="48"/>
  <c r="DB2788" i="48"/>
  <c r="CN2787" i="48"/>
  <c r="CH2787" i="48"/>
  <c r="CM2787" i="48" s="1"/>
  <c r="CZ2788" i="48"/>
  <c r="CI2788" i="48"/>
  <c r="DA2789" i="48"/>
  <c r="CK2788" i="48"/>
  <c r="DG2789" i="48"/>
  <c r="CJ2790" i="49" l="1"/>
  <c r="CN2790" i="49" s="1"/>
  <c r="DB2791" i="49"/>
  <c r="CI2790" i="49"/>
  <c r="DA2791" i="49"/>
  <c r="CK2792" i="49"/>
  <c r="DG2793" i="49"/>
  <c r="CH2791" i="49"/>
  <c r="CM2791" i="49" s="1"/>
  <c r="CZ2792" i="49"/>
  <c r="CJ2788" i="48"/>
  <c r="CN2788" i="48" s="1"/>
  <c r="DB2789" i="48"/>
  <c r="CH2788" i="48"/>
  <c r="CM2788" i="48" s="1"/>
  <c r="CZ2789" i="48"/>
  <c r="CK2789" i="48"/>
  <c r="DG2790" i="48"/>
  <c r="CI2789" i="48"/>
  <c r="DA2790" i="48"/>
  <c r="CH2792" i="49" l="1"/>
  <c r="CM2792" i="49" s="1"/>
  <c r="CZ2793" i="49"/>
  <c r="CK2793" i="49"/>
  <c r="DG2794" i="49"/>
  <c r="CI2791" i="49"/>
  <c r="DA2792" i="49"/>
  <c r="CJ2791" i="49"/>
  <c r="CN2791" i="49" s="1"/>
  <c r="DB2792" i="49"/>
  <c r="CJ2789" i="48"/>
  <c r="CN2789" i="48" s="1"/>
  <c r="DB2790" i="48"/>
  <c r="DG2791" i="48"/>
  <c r="CK2790" i="48"/>
  <c r="CH2789" i="48"/>
  <c r="CM2789" i="48" s="1"/>
  <c r="CZ2790" i="48"/>
  <c r="CI2790" i="48"/>
  <c r="DA2791" i="48"/>
  <c r="CI2792" i="49" l="1"/>
  <c r="DA2793" i="49"/>
  <c r="CK2794" i="49"/>
  <c r="DG2795" i="49"/>
  <c r="CH2793" i="49"/>
  <c r="CM2793" i="49" s="1"/>
  <c r="CZ2794" i="49"/>
  <c r="CJ2792" i="49"/>
  <c r="CN2792" i="49" s="1"/>
  <c r="DB2793" i="49"/>
  <c r="CJ2790" i="48"/>
  <c r="DB2791" i="48"/>
  <c r="CN2790" i="48"/>
  <c r="CI2791" i="48"/>
  <c r="DA2792" i="48"/>
  <c r="CH2790" i="48"/>
  <c r="CM2790" i="48" s="1"/>
  <c r="CZ2791" i="48"/>
  <c r="CK2791" i="48"/>
  <c r="DG2792" i="48"/>
  <c r="CH2794" i="49" l="1"/>
  <c r="CM2794" i="49" s="1"/>
  <c r="CZ2795" i="49"/>
  <c r="CK2795" i="49"/>
  <c r="DG2796" i="49"/>
  <c r="DA2794" i="49"/>
  <c r="CI2793" i="49"/>
  <c r="CJ2793" i="49"/>
  <c r="CN2793" i="49" s="1"/>
  <c r="DB2794" i="49"/>
  <c r="CJ2791" i="48"/>
  <c r="CN2791" i="48" s="1"/>
  <c r="DB2792" i="48"/>
  <c r="CH2791" i="48"/>
  <c r="CM2791" i="48" s="1"/>
  <c r="CZ2792" i="48"/>
  <c r="CI2792" i="48"/>
  <c r="DA2793" i="48"/>
  <c r="CK2792" i="48"/>
  <c r="DG2793" i="48"/>
  <c r="CJ2794" i="49" l="1"/>
  <c r="CN2794" i="49" s="1"/>
  <c r="DB2795" i="49"/>
  <c r="CI2794" i="49"/>
  <c r="DA2795" i="49"/>
  <c r="CK2796" i="49"/>
  <c r="DG2797" i="49"/>
  <c r="CZ2796" i="49"/>
  <c r="CH2795" i="49"/>
  <c r="CM2795" i="49" s="1"/>
  <c r="CJ2792" i="48"/>
  <c r="CN2792" i="48" s="1"/>
  <c r="DB2793" i="48"/>
  <c r="CH2792" i="48"/>
  <c r="CM2792" i="48" s="1"/>
  <c r="CZ2793" i="48"/>
  <c r="CI2793" i="48"/>
  <c r="DA2794" i="48"/>
  <c r="CK2793" i="48"/>
  <c r="DG2794" i="48"/>
  <c r="CH2796" i="49" l="1"/>
  <c r="CM2796" i="49" s="1"/>
  <c r="CZ2797" i="49"/>
  <c r="CK2797" i="49"/>
  <c r="DG2798" i="49"/>
  <c r="CI2795" i="49"/>
  <c r="DA2796" i="49"/>
  <c r="CJ2795" i="49"/>
  <c r="CN2795" i="49" s="1"/>
  <c r="DB2796" i="49"/>
  <c r="CJ2793" i="48"/>
  <c r="CN2793" i="48" s="1"/>
  <c r="DB2794" i="48"/>
  <c r="CI2794" i="48"/>
  <c r="DA2795" i="48"/>
  <c r="CH2793" i="48"/>
  <c r="CM2793" i="48" s="1"/>
  <c r="CZ2794" i="48"/>
  <c r="CK2794" i="48"/>
  <c r="DG2795" i="48"/>
  <c r="CI2796" i="49" l="1"/>
  <c r="DA2797" i="49"/>
  <c r="CK2798" i="49"/>
  <c r="DG2799" i="49"/>
  <c r="CH2797" i="49"/>
  <c r="CM2797" i="49" s="1"/>
  <c r="CZ2798" i="49"/>
  <c r="CJ2796" i="49"/>
  <c r="CN2796" i="49" s="1"/>
  <c r="DB2797" i="49"/>
  <c r="CJ2794" i="48"/>
  <c r="CN2794" i="48" s="1"/>
  <c r="DB2795" i="48"/>
  <c r="CK2795" i="48"/>
  <c r="DG2796" i="48"/>
  <c r="CH2794" i="48"/>
  <c r="CM2794" i="48" s="1"/>
  <c r="CZ2795" i="48"/>
  <c r="CI2795" i="48"/>
  <c r="DA2796" i="48"/>
  <c r="CJ2797" i="49" l="1"/>
  <c r="CN2797" i="49" s="1"/>
  <c r="DB2798" i="49"/>
  <c r="CH2798" i="49"/>
  <c r="CM2798" i="49" s="1"/>
  <c r="CZ2799" i="49"/>
  <c r="CK2799" i="49"/>
  <c r="DG2800" i="49"/>
  <c r="CI2797" i="49"/>
  <c r="DA2798" i="49"/>
  <c r="CJ2795" i="48"/>
  <c r="DB2796" i="48"/>
  <c r="CN2795" i="48"/>
  <c r="CK2796" i="48"/>
  <c r="DG2797" i="48"/>
  <c r="CI2796" i="48"/>
  <c r="DA2797" i="48"/>
  <c r="CH2795" i="48"/>
  <c r="CM2795" i="48" s="1"/>
  <c r="CZ2796" i="48"/>
  <c r="CK2800" i="49" l="1"/>
  <c r="DG2801" i="49"/>
  <c r="CH2799" i="49"/>
  <c r="CM2799" i="49" s="1"/>
  <c r="CZ2800" i="49"/>
  <c r="CJ2798" i="49"/>
  <c r="CN2798" i="49" s="1"/>
  <c r="DB2799" i="49"/>
  <c r="DA2799" i="49"/>
  <c r="CI2798" i="49"/>
  <c r="CJ2796" i="48"/>
  <c r="DB2797" i="48"/>
  <c r="CN2796" i="48"/>
  <c r="CI2797" i="48"/>
  <c r="DA2798" i="48"/>
  <c r="CK2797" i="48"/>
  <c r="DG2798" i="48"/>
  <c r="CH2796" i="48"/>
  <c r="CM2796" i="48" s="1"/>
  <c r="CZ2797" i="48"/>
  <c r="CJ2799" i="49" l="1"/>
  <c r="CN2799" i="49" s="1"/>
  <c r="DB2800" i="49"/>
  <c r="CH2800" i="49"/>
  <c r="CM2800" i="49" s="1"/>
  <c r="CZ2801" i="49"/>
  <c r="CK2801" i="49"/>
  <c r="DG2802" i="49"/>
  <c r="CI2799" i="49"/>
  <c r="DA2800" i="49"/>
  <c r="DB2798" i="48"/>
  <c r="CJ2797" i="48"/>
  <c r="CN2797" i="48"/>
  <c r="CI2798" i="48"/>
  <c r="DA2799" i="48"/>
  <c r="CH2797" i="48"/>
  <c r="CM2797" i="48" s="1"/>
  <c r="CZ2798" i="48"/>
  <c r="CK2798" i="48"/>
  <c r="DG2799" i="48"/>
  <c r="CI2800" i="49" l="1"/>
  <c r="DA2801" i="49"/>
  <c r="CJ2800" i="49"/>
  <c r="CN2800" i="49" s="1"/>
  <c r="DB2801" i="49"/>
  <c r="CK2802" i="49"/>
  <c r="DG2803" i="49"/>
  <c r="CH2801" i="49"/>
  <c r="CM2801" i="49" s="1"/>
  <c r="CZ2802" i="49"/>
  <c r="DB2799" i="48"/>
  <c r="CJ2798" i="48"/>
  <c r="CN2798" i="48"/>
  <c r="CH2798" i="48"/>
  <c r="CM2798" i="48" s="1"/>
  <c r="CZ2799" i="48"/>
  <c r="CI2799" i="48"/>
  <c r="DA2800" i="48"/>
  <c r="CK2799" i="48"/>
  <c r="DG2800" i="48"/>
  <c r="CH2802" i="49" l="1"/>
  <c r="CM2802" i="49" s="1"/>
  <c r="CZ2803" i="49"/>
  <c r="CK2803" i="49"/>
  <c r="DG2804" i="49"/>
  <c r="CJ2801" i="49"/>
  <c r="CN2801" i="49" s="1"/>
  <c r="DB2802" i="49"/>
  <c r="CI2801" i="49"/>
  <c r="DA2802" i="49"/>
  <c r="CJ2799" i="48"/>
  <c r="CN2799" i="48" s="1"/>
  <c r="DB2800" i="48"/>
  <c r="CI2800" i="48"/>
  <c r="DA2801" i="48"/>
  <c r="CZ2800" i="48"/>
  <c r="CH2799" i="48"/>
  <c r="CM2799" i="48" s="1"/>
  <c r="CK2800" i="48"/>
  <c r="DG2801" i="48"/>
  <c r="CJ2802" i="49" l="1"/>
  <c r="CN2802" i="49" s="1"/>
  <c r="DB2803" i="49"/>
  <c r="CK2804" i="49"/>
  <c r="DG2805" i="49"/>
  <c r="CH2803" i="49"/>
  <c r="CM2803" i="49" s="1"/>
  <c r="CZ2804" i="49"/>
  <c r="CI2802" i="49"/>
  <c r="DA2803" i="49"/>
  <c r="DB2801" i="48"/>
  <c r="CJ2800" i="48"/>
  <c r="CN2800" i="48" s="1"/>
  <c r="CH2800" i="48"/>
  <c r="CM2800" i="48" s="1"/>
  <c r="CZ2801" i="48"/>
  <c r="CI2801" i="48"/>
  <c r="DA2802" i="48"/>
  <c r="CK2801" i="48"/>
  <c r="DG2802" i="48"/>
  <c r="CH2804" i="49" l="1"/>
  <c r="CM2804" i="49" s="1"/>
  <c r="CZ2805" i="49"/>
  <c r="CK2805" i="49"/>
  <c r="DG2806" i="49"/>
  <c r="CJ2803" i="49"/>
  <c r="CN2803" i="49" s="1"/>
  <c r="DB2804" i="49"/>
  <c r="CI2803" i="49"/>
  <c r="DA2804" i="49"/>
  <c r="CJ2801" i="48"/>
  <c r="CN2801" i="48" s="1"/>
  <c r="DB2802" i="48"/>
  <c r="CI2802" i="48"/>
  <c r="DA2803" i="48"/>
  <c r="CH2801" i="48"/>
  <c r="CM2801" i="48" s="1"/>
  <c r="CZ2802" i="48"/>
  <c r="CK2802" i="48"/>
  <c r="DG2803" i="48"/>
  <c r="CK2806" i="49" l="1"/>
  <c r="DG2807" i="49"/>
  <c r="CI2804" i="49"/>
  <c r="DA2805" i="49"/>
  <c r="CJ2804" i="49"/>
  <c r="CN2804" i="49" s="1"/>
  <c r="DB2805" i="49"/>
  <c r="CH2805" i="49"/>
  <c r="CM2805" i="49" s="1"/>
  <c r="CZ2806" i="49"/>
  <c r="CJ2802" i="48"/>
  <c r="DB2803" i="48"/>
  <c r="CN2802" i="48"/>
  <c r="CH2802" i="48"/>
  <c r="CM2802" i="48" s="1"/>
  <c r="CZ2803" i="48"/>
  <c r="CI2803" i="48"/>
  <c r="DA2804" i="48"/>
  <c r="CK2803" i="48"/>
  <c r="DG2804" i="48"/>
  <c r="CZ2807" i="49" l="1"/>
  <c r="CH2806" i="49"/>
  <c r="CM2806" i="49" s="1"/>
  <c r="CJ2805" i="49"/>
  <c r="CN2805" i="49" s="1"/>
  <c r="DB2806" i="49"/>
  <c r="CI2805" i="49"/>
  <c r="DA2806" i="49"/>
  <c r="CK2807" i="49"/>
  <c r="DG2808" i="49"/>
  <c r="CJ2803" i="48"/>
  <c r="CN2803" i="48" s="1"/>
  <c r="DB2804" i="48"/>
  <c r="CI2804" i="48"/>
  <c r="DA2805" i="48"/>
  <c r="CH2803" i="48"/>
  <c r="CM2803" i="48" s="1"/>
  <c r="CZ2804" i="48"/>
  <c r="CK2804" i="48"/>
  <c r="DG2805" i="48"/>
  <c r="CK2808" i="49" l="1"/>
  <c r="DG2809" i="49"/>
  <c r="CI2806" i="49"/>
  <c r="DA2807" i="49"/>
  <c r="CJ2806" i="49"/>
  <c r="CN2806" i="49" s="1"/>
  <c r="DB2807" i="49"/>
  <c r="CH2807" i="49"/>
  <c r="CM2807" i="49" s="1"/>
  <c r="CZ2808" i="49"/>
  <c r="CJ2804" i="48"/>
  <c r="CN2804" i="48" s="1"/>
  <c r="DB2805" i="48"/>
  <c r="CH2804" i="48"/>
  <c r="CM2804" i="48" s="1"/>
  <c r="CZ2805" i="48"/>
  <c r="CI2805" i="48"/>
  <c r="DA2806" i="48"/>
  <c r="CK2805" i="48"/>
  <c r="DG2806" i="48"/>
  <c r="CJ2807" i="49" l="1"/>
  <c r="CN2807" i="49" s="1"/>
  <c r="DB2808" i="49"/>
  <c r="CI2807" i="49"/>
  <c r="DA2808" i="49"/>
  <c r="CK2809" i="49"/>
  <c r="DG2810" i="49"/>
  <c r="CH2808" i="49"/>
  <c r="CM2808" i="49" s="1"/>
  <c r="CZ2809" i="49"/>
  <c r="DB2806" i="48"/>
  <c r="CJ2805" i="48"/>
  <c r="CN2805" i="48" s="1"/>
  <c r="CH2805" i="48"/>
  <c r="CM2805" i="48" s="1"/>
  <c r="CZ2806" i="48"/>
  <c r="DA2807" i="48"/>
  <c r="CI2806" i="48"/>
  <c r="CK2806" i="48"/>
  <c r="DG2807" i="48"/>
  <c r="CI2808" i="49" l="1"/>
  <c r="DA2809" i="49"/>
  <c r="CZ2810" i="49"/>
  <c r="CH2809" i="49"/>
  <c r="CM2809" i="49" s="1"/>
  <c r="CJ2808" i="49"/>
  <c r="CN2808" i="49" s="1"/>
  <c r="DB2809" i="49"/>
  <c r="CK2810" i="49"/>
  <c r="DG2811" i="49"/>
  <c r="CJ2806" i="48"/>
  <c r="CN2806" i="48" s="1"/>
  <c r="DB2807" i="48"/>
  <c r="CI2807" i="48"/>
  <c r="DA2808" i="48"/>
  <c r="CH2806" i="48"/>
  <c r="CM2806" i="48" s="1"/>
  <c r="CZ2807" i="48"/>
  <c r="DG2808" i="48"/>
  <c r="CK2807" i="48"/>
  <c r="CK2811" i="49" l="1"/>
  <c r="DG2812" i="49"/>
  <c r="DB2810" i="49"/>
  <c r="CJ2809" i="49"/>
  <c r="CN2809" i="49" s="1"/>
  <c r="CH2810" i="49"/>
  <c r="CM2810" i="49" s="1"/>
  <c r="CZ2811" i="49"/>
  <c r="CI2809" i="49"/>
  <c r="DA2810" i="49"/>
  <c r="CJ2807" i="48"/>
  <c r="CN2807" i="48" s="1"/>
  <c r="DB2808" i="48"/>
  <c r="DG2809" i="48"/>
  <c r="CK2808" i="48"/>
  <c r="CH2807" i="48"/>
  <c r="CM2807" i="48" s="1"/>
  <c r="CZ2808" i="48"/>
  <c r="CI2808" i="48"/>
  <c r="DA2809" i="48"/>
  <c r="CH2811" i="49" l="1"/>
  <c r="CM2811" i="49" s="1"/>
  <c r="CZ2812" i="49"/>
  <c r="CJ2810" i="49"/>
  <c r="CN2810" i="49" s="1"/>
  <c r="DB2811" i="49"/>
  <c r="CK2812" i="49"/>
  <c r="DG2813" i="49"/>
  <c r="CI2810" i="49"/>
  <c r="DA2811" i="49"/>
  <c r="CJ2808" i="48"/>
  <c r="DB2809" i="48"/>
  <c r="CN2808" i="48"/>
  <c r="CI2809" i="48"/>
  <c r="DA2810" i="48"/>
  <c r="CH2808" i="48"/>
  <c r="CM2808" i="48" s="1"/>
  <c r="CZ2809" i="48"/>
  <c r="CK2809" i="48"/>
  <c r="DG2810" i="48"/>
  <c r="CK2813" i="49" l="1"/>
  <c r="DG2814" i="49"/>
  <c r="CJ2811" i="49"/>
  <c r="CN2811" i="49" s="1"/>
  <c r="DB2812" i="49"/>
  <c r="CH2812" i="49"/>
  <c r="CM2812" i="49" s="1"/>
  <c r="CZ2813" i="49"/>
  <c r="CI2811" i="49"/>
  <c r="DA2812" i="49"/>
  <c r="CJ2809" i="48"/>
  <c r="DB2810" i="48"/>
  <c r="CN2809" i="48"/>
  <c r="CK2810" i="48"/>
  <c r="DG2811" i="48"/>
  <c r="CZ2810" i="48"/>
  <c r="CH2809" i="48"/>
  <c r="CM2809" i="48" s="1"/>
  <c r="CI2810" i="48"/>
  <c r="DA2811" i="48"/>
  <c r="CI2812" i="49" l="1"/>
  <c r="DA2813" i="49"/>
  <c r="CH2813" i="49"/>
  <c r="CM2813" i="49" s="1"/>
  <c r="CZ2814" i="49"/>
  <c r="CK2814" i="49"/>
  <c r="DG2815" i="49"/>
  <c r="CJ2812" i="49"/>
  <c r="CN2812" i="49" s="1"/>
  <c r="DB2813" i="49"/>
  <c r="DB2811" i="48"/>
  <c r="CJ2810" i="48"/>
  <c r="CN2810" i="48"/>
  <c r="CH2810" i="48"/>
  <c r="CM2810" i="48" s="1"/>
  <c r="CZ2811" i="48"/>
  <c r="DG2812" i="48"/>
  <c r="CK2811" i="48"/>
  <c r="CI2811" i="48"/>
  <c r="DA2812" i="48"/>
  <c r="CJ2813" i="49" l="1"/>
  <c r="CN2813" i="49" s="1"/>
  <c r="DB2814" i="49"/>
  <c r="CK2815" i="49"/>
  <c r="DG2816" i="49"/>
  <c r="CZ2815" i="49"/>
  <c r="CH2814" i="49"/>
  <c r="CM2814" i="49" s="1"/>
  <c r="CI2813" i="49"/>
  <c r="DA2814" i="49"/>
  <c r="CJ2811" i="48"/>
  <c r="CN2811" i="48" s="1"/>
  <c r="DB2812" i="48"/>
  <c r="CK2812" i="48"/>
  <c r="DG2813" i="48"/>
  <c r="CH2811" i="48"/>
  <c r="CM2811" i="48" s="1"/>
  <c r="CZ2812" i="48"/>
  <c r="CI2812" i="48"/>
  <c r="DA2813" i="48"/>
  <c r="CI2814" i="49" l="1"/>
  <c r="DA2815" i="49"/>
  <c r="CH2815" i="49"/>
  <c r="CM2815" i="49" s="1"/>
  <c r="CZ2816" i="49"/>
  <c r="CK2816" i="49"/>
  <c r="DG2817" i="49"/>
  <c r="CJ2814" i="49"/>
  <c r="CN2814" i="49" s="1"/>
  <c r="DB2815" i="49"/>
  <c r="DB2813" i="48"/>
  <c r="CJ2812" i="48"/>
  <c r="CN2812" i="48" s="1"/>
  <c r="CK2813" i="48"/>
  <c r="DG2814" i="48"/>
  <c r="CI2813" i="48"/>
  <c r="DA2814" i="48"/>
  <c r="CH2812" i="48"/>
  <c r="CM2812" i="48" s="1"/>
  <c r="CZ2813" i="48"/>
  <c r="DB2816" i="49" l="1"/>
  <c r="CJ2815" i="49"/>
  <c r="CN2815" i="49" s="1"/>
  <c r="CK2817" i="49"/>
  <c r="DG2818" i="49"/>
  <c r="CH2816" i="49"/>
  <c r="CM2816" i="49" s="1"/>
  <c r="CZ2817" i="49"/>
  <c r="CI2815" i="49"/>
  <c r="DA2816" i="49"/>
  <c r="CJ2813" i="48"/>
  <c r="DB2814" i="48"/>
  <c r="CN2813" i="48"/>
  <c r="CI2814" i="48"/>
  <c r="DA2815" i="48"/>
  <c r="CK2814" i="48"/>
  <c r="DG2815" i="48"/>
  <c r="CH2813" i="48"/>
  <c r="CM2813" i="48" s="1"/>
  <c r="CZ2814" i="48"/>
  <c r="CI2816" i="49" l="1"/>
  <c r="DA2817" i="49"/>
  <c r="CH2817" i="49"/>
  <c r="CM2817" i="49" s="1"/>
  <c r="CZ2818" i="49"/>
  <c r="CK2818" i="49"/>
  <c r="DG2819" i="49"/>
  <c r="CJ2816" i="49"/>
  <c r="CN2816" i="49" s="1"/>
  <c r="DB2817" i="49"/>
  <c r="CJ2814" i="48"/>
  <c r="DB2815" i="48"/>
  <c r="CN2814" i="48"/>
  <c r="CI2815" i="48"/>
  <c r="DA2816" i="48"/>
  <c r="CH2814" i="48"/>
  <c r="CM2814" i="48" s="1"/>
  <c r="CZ2815" i="48"/>
  <c r="CK2815" i="48"/>
  <c r="DG2816" i="48"/>
  <c r="DB2818" i="49" l="1"/>
  <c r="CJ2817" i="49"/>
  <c r="CN2817" i="49" s="1"/>
  <c r="CK2819" i="49"/>
  <c r="DG2820" i="49"/>
  <c r="CH2818" i="49"/>
  <c r="CM2818" i="49" s="1"/>
  <c r="CZ2819" i="49"/>
  <c r="CI2817" i="49"/>
  <c r="DA2818" i="49"/>
  <c r="DB2816" i="48"/>
  <c r="CJ2815" i="48"/>
  <c r="CN2815" i="48" s="1"/>
  <c r="CH2815" i="48"/>
  <c r="CM2815" i="48" s="1"/>
  <c r="CZ2816" i="48"/>
  <c r="CI2816" i="48"/>
  <c r="DA2817" i="48"/>
  <c r="CK2816" i="48"/>
  <c r="DG2817" i="48"/>
  <c r="CH2819" i="49" l="1"/>
  <c r="CM2819" i="49" s="1"/>
  <c r="CZ2820" i="49"/>
  <c r="CK2820" i="49"/>
  <c r="DG2821" i="49"/>
  <c r="CJ2818" i="49"/>
  <c r="CN2818" i="49" s="1"/>
  <c r="DB2819" i="49"/>
  <c r="CI2818" i="49"/>
  <c r="DA2819" i="49"/>
  <c r="CJ2816" i="48"/>
  <c r="CN2816" i="48" s="1"/>
  <c r="DB2817" i="48"/>
  <c r="CI2817" i="48"/>
  <c r="DA2818" i="48"/>
  <c r="CH2816" i="48"/>
  <c r="CM2816" i="48" s="1"/>
  <c r="CZ2817" i="48"/>
  <c r="CK2817" i="48"/>
  <c r="DG2818" i="48"/>
  <c r="CJ2819" i="49" l="1"/>
  <c r="CN2819" i="49" s="1"/>
  <c r="DB2820" i="49"/>
  <c r="CK2821" i="49"/>
  <c r="DG2822" i="49"/>
  <c r="CH2820" i="49"/>
  <c r="CM2820" i="49" s="1"/>
  <c r="CZ2821" i="49"/>
  <c r="CI2819" i="49"/>
  <c r="DA2820" i="49"/>
  <c r="CJ2817" i="48"/>
  <c r="CN2817" i="48" s="1"/>
  <c r="DB2818" i="48"/>
  <c r="CH2817" i="48"/>
  <c r="CM2817" i="48" s="1"/>
  <c r="CZ2818" i="48"/>
  <c r="CI2818" i="48"/>
  <c r="DA2819" i="48"/>
  <c r="CK2818" i="48"/>
  <c r="DG2819" i="48"/>
  <c r="CH2821" i="49" l="1"/>
  <c r="CM2821" i="49" s="1"/>
  <c r="CZ2822" i="49"/>
  <c r="CI2820" i="49"/>
  <c r="DA2821" i="49"/>
  <c r="CK2822" i="49"/>
  <c r="DG2823" i="49"/>
  <c r="DB2821" i="49"/>
  <c r="CJ2820" i="49"/>
  <c r="CN2820" i="49" s="1"/>
  <c r="CJ2818" i="48"/>
  <c r="CN2818" i="48" s="1"/>
  <c r="DB2819" i="48"/>
  <c r="CK2819" i="48"/>
  <c r="DG2820" i="48"/>
  <c r="CI2819" i="48"/>
  <c r="DA2820" i="48"/>
  <c r="CH2818" i="48"/>
  <c r="CM2818" i="48" s="1"/>
  <c r="CZ2819" i="48"/>
  <c r="CJ2821" i="49" l="1"/>
  <c r="CN2821" i="49" s="1"/>
  <c r="DB2822" i="49"/>
  <c r="CK2823" i="49"/>
  <c r="DG2824" i="49"/>
  <c r="CI2821" i="49"/>
  <c r="DA2822" i="49"/>
  <c r="CH2822" i="49"/>
  <c r="CM2822" i="49" s="1"/>
  <c r="CZ2823" i="49"/>
  <c r="DB2820" i="48"/>
  <c r="CJ2819" i="48"/>
  <c r="CN2819" i="48" s="1"/>
  <c r="CK2820" i="48"/>
  <c r="DG2821" i="48"/>
  <c r="CH2819" i="48"/>
  <c r="CM2819" i="48" s="1"/>
  <c r="CZ2820" i="48"/>
  <c r="CI2820" i="48"/>
  <c r="DA2821" i="48"/>
  <c r="DA2823" i="49" l="1"/>
  <c r="CI2822" i="49"/>
  <c r="CK2824" i="49"/>
  <c r="DG2825" i="49"/>
  <c r="CJ2822" i="49"/>
  <c r="CN2822" i="49" s="1"/>
  <c r="DB2823" i="49"/>
  <c r="CH2823" i="49"/>
  <c r="CM2823" i="49" s="1"/>
  <c r="CZ2824" i="49"/>
  <c r="CJ2820" i="48"/>
  <c r="DB2821" i="48"/>
  <c r="CN2820" i="48"/>
  <c r="CH2820" i="48"/>
  <c r="CM2820" i="48" s="1"/>
  <c r="CZ2821" i="48"/>
  <c r="CK2821" i="48"/>
  <c r="DG2822" i="48"/>
  <c r="CI2821" i="48"/>
  <c r="DA2822" i="48"/>
  <c r="CJ2823" i="49" l="1"/>
  <c r="CN2823" i="49" s="1"/>
  <c r="DB2824" i="49"/>
  <c r="CK2825" i="49"/>
  <c r="DG2826" i="49"/>
  <c r="CI2823" i="49"/>
  <c r="DA2824" i="49"/>
  <c r="CH2824" i="49"/>
  <c r="CM2824" i="49" s="1"/>
  <c r="CZ2825" i="49"/>
  <c r="CJ2821" i="48"/>
  <c r="DB2822" i="48"/>
  <c r="CN2821" i="48"/>
  <c r="CI2822" i="48"/>
  <c r="DA2823" i="48"/>
  <c r="CK2822" i="48"/>
  <c r="DG2823" i="48"/>
  <c r="CH2821" i="48"/>
  <c r="CM2821" i="48" s="1"/>
  <c r="CZ2822" i="48"/>
  <c r="CH2825" i="49" l="1"/>
  <c r="CM2825" i="49" s="1"/>
  <c r="CZ2826" i="49"/>
  <c r="CI2824" i="49"/>
  <c r="DA2825" i="49"/>
  <c r="CK2826" i="49"/>
  <c r="DG2827" i="49"/>
  <c r="CJ2824" i="49"/>
  <c r="CN2824" i="49" s="1"/>
  <c r="DB2825" i="49"/>
  <c r="CJ2822" i="48"/>
  <c r="CN2822" i="48" s="1"/>
  <c r="DB2823" i="48"/>
  <c r="CK2823" i="48"/>
  <c r="DG2824" i="48"/>
  <c r="CI2823" i="48"/>
  <c r="DA2824" i="48"/>
  <c r="CH2822" i="48"/>
  <c r="CM2822" i="48" s="1"/>
  <c r="CZ2823" i="48"/>
  <c r="CK2827" i="49" l="1"/>
  <c r="DG2828" i="49"/>
  <c r="CI2825" i="49"/>
  <c r="DA2826" i="49"/>
  <c r="CH2826" i="49"/>
  <c r="CM2826" i="49" s="1"/>
  <c r="CZ2827" i="49"/>
  <c r="CJ2825" i="49"/>
  <c r="CN2825" i="49" s="1"/>
  <c r="DB2826" i="49"/>
  <c r="CJ2823" i="48"/>
  <c r="DB2824" i="48"/>
  <c r="CN2823" i="48"/>
  <c r="CI2824" i="48"/>
  <c r="DA2825" i="48"/>
  <c r="CK2824" i="48"/>
  <c r="DG2825" i="48"/>
  <c r="CH2823" i="48"/>
  <c r="CM2823" i="48" s="1"/>
  <c r="CZ2824" i="48"/>
  <c r="CH2827" i="49" l="1"/>
  <c r="CM2827" i="49" s="1"/>
  <c r="CZ2828" i="49"/>
  <c r="CI2826" i="49"/>
  <c r="DA2827" i="49"/>
  <c r="CK2828" i="49"/>
  <c r="DG2829" i="49"/>
  <c r="CJ2826" i="49"/>
  <c r="CN2826" i="49" s="1"/>
  <c r="DB2827" i="49"/>
  <c r="CJ2824" i="48"/>
  <c r="DB2825" i="48"/>
  <c r="CN2824" i="48"/>
  <c r="CK2825" i="48"/>
  <c r="DG2826" i="48"/>
  <c r="CI2825" i="48"/>
  <c r="DA2826" i="48"/>
  <c r="CH2824" i="48"/>
  <c r="CM2824" i="48" s="1"/>
  <c r="CZ2825" i="48"/>
  <c r="CJ2827" i="49" l="1"/>
  <c r="CN2827" i="49" s="1"/>
  <c r="DB2828" i="49"/>
  <c r="CK2829" i="49"/>
  <c r="DG2830" i="49"/>
  <c r="CI2827" i="49"/>
  <c r="DA2828" i="49"/>
  <c r="CH2828" i="49"/>
  <c r="CM2828" i="49" s="1"/>
  <c r="CZ2829" i="49"/>
  <c r="CJ2825" i="48"/>
  <c r="DB2826" i="48"/>
  <c r="CN2825" i="48"/>
  <c r="CI2826" i="48"/>
  <c r="DA2827" i="48"/>
  <c r="CK2826" i="48"/>
  <c r="DG2827" i="48"/>
  <c r="CH2825" i="48"/>
  <c r="CM2825" i="48" s="1"/>
  <c r="CZ2826" i="48"/>
  <c r="CI2828" i="49" l="1"/>
  <c r="DA2829" i="49"/>
  <c r="CK2830" i="49"/>
  <c r="DG2831" i="49"/>
  <c r="CJ2828" i="49"/>
  <c r="CN2828" i="49" s="1"/>
  <c r="DB2829" i="49"/>
  <c r="CH2829" i="49"/>
  <c r="CM2829" i="49" s="1"/>
  <c r="CZ2830" i="49"/>
  <c r="DB2827" i="48"/>
  <c r="CJ2826" i="48"/>
  <c r="CN2826" i="48"/>
  <c r="CI2827" i="48"/>
  <c r="DA2828" i="48"/>
  <c r="CH2826" i="48"/>
  <c r="CM2826" i="48" s="1"/>
  <c r="CZ2827" i="48"/>
  <c r="CK2827" i="48"/>
  <c r="DG2828" i="48"/>
  <c r="CJ2829" i="49" l="1"/>
  <c r="CN2829" i="49" s="1"/>
  <c r="DB2830" i="49"/>
  <c r="CK2831" i="49"/>
  <c r="DG2832" i="49"/>
  <c r="CI2829" i="49"/>
  <c r="DA2830" i="49"/>
  <c r="CH2830" i="49"/>
  <c r="CM2830" i="49" s="1"/>
  <c r="CZ2831" i="49"/>
  <c r="DB2828" i="48"/>
  <c r="CJ2827" i="48"/>
  <c r="CN2827" i="48" s="1"/>
  <c r="CH2827" i="48"/>
  <c r="CM2827" i="48" s="1"/>
  <c r="CZ2828" i="48"/>
  <c r="CI2828" i="48"/>
  <c r="DA2829" i="48"/>
  <c r="CK2828" i="48"/>
  <c r="DG2829" i="48"/>
  <c r="CH2831" i="49" l="1"/>
  <c r="CM2831" i="49" s="1"/>
  <c r="CZ2832" i="49"/>
  <c r="CI2830" i="49"/>
  <c r="DA2831" i="49"/>
  <c r="CK2832" i="49"/>
  <c r="DG2833" i="49"/>
  <c r="CJ2830" i="49"/>
  <c r="CN2830" i="49" s="1"/>
  <c r="DB2831" i="49"/>
  <c r="CJ2828" i="48"/>
  <c r="CN2828" i="48" s="1"/>
  <c r="DB2829" i="48"/>
  <c r="CK2829" i="48"/>
  <c r="DG2830" i="48"/>
  <c r="CI2829" i="48"/>
  <c r="DA2830" i="48"/>
  <c r="CH2828" i="48"/>
  <c r="CM2828" i="48" s="1"/>
  <c r="CZ2829" i="48"/>
  <c r="CJ2831" i="49" l="1"/>
  <c r="CN2831" i="49" s="1"/>
  <c r="DB2832" i="49"/>
  <c r="CK2833" i="49"/>
  <c r="DG2834" i="49"/>
  <c r="CI2831" i="49"/>
  <c r="DA2832" i="49"/>
  <c r="CH2832" i="49"/>
  <c r="CM2832" i="49" s="1"/>
  <c r="CZ2833" i="49"/>
  <c r="CJ2829" i="48"/>
  <c r="CN2829" i="48" s="1"/>
  <c r="DB2830" i="48"/>
  <c r="CK2830" i="48"/>
  <c r="DG2831" i="48"/>
  <c r="CH2829" i="48"/>
  <c r="CM2829" i="48" s="1"/>
  <c r="CZ2830" i="48"/>
  <c r="CI2830" i="48"/>
  <c r="DA2831" i="48"/>
  <c r="CI2832" i="49" l="1"/>
  <c r="DA2833" i="49"/>
  <c r="CK2834" i="49"/>
  <c r="DG2835" i="49"/>
  <c r="CJ2832" i="49"/>
  <c r="CN2832" i="49" s="1"/>
  <c r="DB2833" i="49"/>
  <c r="CH2833" i="49"/>
  <c r="CM2833" i="49" s="1"/>
  <c r="CZ2834" i="49"/>
  <c r="CJ2830" i="48"/>
  <c r="DB2831" i="48"/>
  <c r="CN2830" i="48"/>
  <c r="CH2830" i="48"/>
  <c r="CM2830" i="48" s="1"/>
  <c r="CZ2831" i="48"/>
  <c r="CK2831" i="48"/>
  <c r="DG2832" i="48"/>
  <c r="CI2831" i="48"/>
  <c r="DA2832" i="48"/>
  <c r="CJ2833" i="49" l="1"/>
  <c r="CN2833" i="49" s="1"/>
  <c r="DB2834" i="49"/>
  <c r="DG2836" i="49"/>
  <c r="CK2835" i="49"/>
  <c r="CI2833" i="49"/>
  <c r="DA2834" i="49"/>
  <c r="CH2834" i="49"/>
  <c r="CM2834" i="49" s="1"/>
  <c r="CZ2835" i="49"/>
  <c r="CJ2831" i="48"/>
  <c r="DB2832" i="48"/>
  <c r="CN2831" i="48"/>
  <c r="CK2832" i="48"/>
  <c r="DG2833" i="48"/>
  <c r="CZ2832" i="48"/>
  <c r="CH2831" i="48"/>
  <c r="CM2831" i="48" s="1"/>
  <c r="CI2832" i="48"/>
  <c r="DA2833" i="48"/>
  <c r="CH2835" i="49" l="1"/>
  <c r="CM2835" i="49" s="1"/>
  <c r="CZ2836" i="49"/>
  <c r="CK2836" i="49"/>
  <c r="DG2837" i="49"/>
  <c r="CI2834" i="49"/>
  <c r="DA2835" i="49"/>
  <c r="CJ2834" i="49"/>
  <c r="CN2834" i="49" s="1"/>
  <c r="DB2835" i="49"/>
  <c r="CJ2832" i="48"/>
  <c r="DB2833" i="48"/>
  <c r="CN2832" i="48"/>
  <c r="CH2832" i="48"/>
  <c r="CM2832" i="48" s="1"/>
  <c r="CZ2833" i="48"/>
  <c r="CK2833" i="48"/>
  <c r="DG2834" i="48"/>
  <c r="CI2833" i="48"/>
  <c r="DA2834" i="48"/>
  <c r="CJ2835" i="49" l="1"/>
  <c r="CN2835" i="49" s="1"/>
  <c r="DB2836" i="49"/>
  <c r="CI2835" i="49"/>
  <c r="DA2836" i="49"/>
  <c r="CK2837" i="49"/>
  <c r="DG2838" i="49"/>
  <c r="CH2836" i="49"/>
  <c r="CM2836" i="49" s="1"/>
  <c r="CZ2837" i="49"/>
  <c r="CJ2833" i="48"/>
  <c r="DB2834" i="48"/>
  <c r="CN2833" i="48"/>
  <c r="CK2834" i="48"/>
  <c r="DG2835" i="48"/>
  <c r="CH2833" i="48"/>
  <c r="CM2833" i="48" s="1"/>
  <c r="CZ2834" i="48"/>
  <c r="CI2834" i="48"/>
  <c r="DA2835" i="48"/>
  <c r="CK2838" i="49" l="1"/>
  <c r="DG2839" i="49"/>
  <c r="CI2836" i="49"/>
  <c r="DA2837" i="49"/>
  <c r="CJ2836" i="49"/>
  <c r="CN2836" i="49" s="1"/>
  <c r="DB2837" i="49"/>
  <c r="CH2837" i="49"/>
  <c r="CM2837" i="49" s="1"/>
  <c r="CZ2838" i="49"/>
  <c r="CJ2834" i="48"/>
  <c r="CN2834" i="48" s="1"/>
  <c r="DB2835" i="48"/>
  <c r="CZ2835" i="48"/>
  <c r="CH2834" i="48"/>
  <c r="CM2834" i="48" s="1"/>
  <c r="CK2835" i="48"/>
  <c r="DG2836" i="48"/>
  <c r="CI2835" i="48"/>
  <c r="DA2836" i="48"/>
  <c r="CJ2837" i="49" l="1"/>
  <c r="CN2837" i="49" s="1"/>
  <c r="DB2838" i="49"/>
  <c r="CI2837" i="49"/>
  <c r="DA2838" i="49"/>
  <c r="CK2839" i="49"/>
  <c r="DG2840" i="49"/>
  <c r="CH2838" i="49"/>
  <c r="CM2838" i="49" s="1"/>
  <c r="CZ2839" i="49"/>
  <c r="CJ2835" i="48"/>
  <c r="DB2836" i="48"/>
  <c r="CN2835" i="48"/>
  <c r="CK2836" i="48"/>
  <c r="DG2837" i="48"/>
  <c r="CI2836" i="48"/>
  <c r="DA2837" i="48"/>
  <c r="CH2835" i="48"/>
  <c r="CM2835" i="48" s="1"/>
  <c r="CZ2836" i="48"/>
  <c r="CH2839" i="49" l="1"/>
  <c r="CM2839" i="49" s="1"/>
  <c r="CZ2840" i="49"/>
  <c r="CK2840" i="49"/>
  <c r="DG2841" i="49"/>
  <c r="CI2838" i="49"/>
  <c r="DA2839" i="49"/>
  <c r="CJ2838" i="49"/>
  <c r="CN2838" i="49" s="1"/>
  <c r="DB2839" i="49"/>
  <c r="CJ2836" i="48"/>
  <c r="DB2837" i="48"/>
  <c r="CN2836" i="48"/>
  <c r="CI2837" i="48"/>
  <c r="DA2838" i="48"/>
  <c r="CK2837" i="48"/>
  <c r="DG2838" i="48"/>
  <c r="CH2836" i="48"/>
  <c r="CM2836" i="48" s="1"/>
  <c r="CZ2837" i="48"/>
  <c r="CJ2839" i="49" l="1"/>
  <c r="CN2839" i="49" s="1"/>
  <c r="DB2840" i="49"/>
  <c r="CI2839" i="49"/>
  <c r="DA2840" i="49"/>
  <c r="CK2841" i="49"/>
  <c r="DG2842" i="49"/>
  <c r="CH2840" i="49"/>
  <c r="CM2840" i="49" s="1"/>
  <c r="CZ2841" i="49"/>
  <c r="CJ2837" i="48"/>
  <c r="DB2838" i="48"/>
  <c r="CN2837" i="48"/>
  <c r="CI2838" i="48"/>
  <c r="DA2839" i="48"/>
  <c r="CH2837" i="48"/>
  <c r="CM2837" i="48" s="1"/>
  <c r="CZ2838" i="48"/>
  <c r="CK2838" i="48"/>
  <c r="DG2839" i="48"/>
  <c r="CK2842" i="49" l="1"/>
  <c r="DG2843" i="49"/>
  <c r="CI2840" i="49"/>
  <c r="DA2841" i="49"/>
  <c r="CJ2840" i="49"/>
  <c r="CN2840" i="49" s="1"/>
  <c r="DB2841" i="49"/>
  <c r="CH2841" i="49"/>
  <c r="CM2841" i="49" s="1"/>
  <c r="CZ2842" i="49"/>
  <c r="CJ2838" i="48"/>
  <c r="CN2838" i="48" s="1"/>
  <c r="DB2839" i="48"/>
  <c r="CH2838" i="48"/>
  <c r="CM2838" i="48" s="1"/>
  <c r="CZ2839" i="48"/>
  <c r="DA2840" i="48"/>
  <c r="CI2839" i="48"/>
  <c r="CK2839" i="48"/>
  <c r="DG2840" i="48"/>
  <c r="CJ2841" i="49" l="1"/>
  <c r="CN2841" i="49" s="1"/>
  <c r="DB2842" i="49"/>
  <c r="CI2841" i="49"/>
  <c r="DA2842" i="49"/>
  <c r="CK2843" i="49"/>
  <c r="DG2844" i="49"/>
  <c r="CH2842" i="49"/>
  <c r="CM2842" i="49" s="1"/>
  <c r="CZ2843" i="49"/>
  <c r="CJ2839" i="48"/>
  <c r="DB2840" i="48"/>
  <c r="CN2839" i="48"/>
  <c r="CI2840" i="48"/>
  <c r="DA2841" i="48"/>
  <c r="CH2839" i="48"/>
  <c r="CM2839" i="48" s="1"/>
  <c r="CZ2840" i="48"/>
  <c r="CK2840" i="48"/>
  <c r="DG2841" i="48"/>
  <c r="CJ2842" i="49" l="1"/>
  <c r="CN2842" i="49" s="1"/>
  <c r="DB2843" i="49"/>
  <c r="CH2843" i="49"/>
  <c r="CM2843" i="49" s="1"/>
  <c r="CZ2844" i="49"/>
  <c r="CK2844" i="49"/>
  <c r="DG2845" i="49"/>
  <c r="CI2842" i="49"/>
  <c r="DA2843" i="49"/>
  <c r="CJ2840" i="48"/>
  <c r="CN2840" i="48" s="1"/>
  <c r="DB2841" i="48"/>
  <c r="CH2840" i="48"/>
  <c r="CM2840" i="48" s="1"/>
  <c r="CZ2841" i="48"/>
  <c r="CI2841" i="48"/>
  <c r="DA2842" i="48"/>
  <c r="CK2841" i="48"/>
  <c r="DG2842" i="48"/>
  <c r="CI2843" i="49" l="1"/>
  <c r="DA2844" i="49"/>
  <c r="CK2845" i="49"/>
  <c r="DG2846" i="49"/>
  <c r="CH2844" i="49"/>
  <c r="CM2844" i="49" s="1"/>
  <c r="CZ2845" i="49"/>
  <c r="CJ2843" i="49"/>
  <c r="CN2843" i="49" s="1"/>
  <c r="DB2844" i="49"/>
  <c r="CJ2841" i="48"/>
  <c r="CN2841" i="48" s="1"/>
  <c r="DB2842" i="48"/>
  <c r="CI2842" i="48"/>
  <c r="DA2843" i="48"/>
  <c r="CH2841" i="48"/>
  <c r="CM2841" i="48" s="1"/>
  <c r="CZ2842" i="48"/>
  <c r="CK2842" i="48"/>
  <c r="DG2843" i="48"/>
  <c r="CH2845" i="49" l="1"/>
  <c r="CM2845" i="49" s="1"/>
  <c r="CZ2846" i="49"/>
  <c r="CK2846" i="49"/>
  <c r="DG2847" i="49"/>
  <c r="CI2844" i="49"/>
  <c r="DA2845" i="49"/>
  <c r="CJ2844" i="49"/>
  <c r="CN2844" i="49" s="1"/>
  <c r="DB2845" i="49"/>
  <c r="CJ2842" i="48"/>
  <c r="DB2843" i="48"/>
  <c r="CN2842" i="48"/>
  <c r="CZ2843" i="48"/>
  <c r="CH2842" i="48"/>
  <c r="CM2842" i="48" s="1"/>
  <c r="CI2843" i="48"/>
  <c r="DA2844" i="48"/>
  <c r="CK2843" i="48"/>
  <c r="DG2844" i="48"/>
  <c r="CI2845" i="49" l="1"/>
  <c r="DA2846" i="49"/>
  <c r="CK2847" i="49"/>
  <c r="DG2848" i="49"/>
  <c r="CZ2847" i="49"/>
  <c r="CH2846" i="49"/>
  <c r="CM2846" i="49" s="1"/>
  <c r="CJ2845" i="49"/>
  <c r="CN2845" i="49" s="1"/>
  <c r="DB2846" i="49"/>
  <c r="CJ2843" i="48"/>
  <c r="CN2843" i="48" s="1"/>
  <c r="DB2844" i="48"/>
  <c r="CI2844" i="48"/>
  <c r="DA2845" i="48"/>
  <c r="CK2844" i="48"/>
  <c r="DG2845" i="48"/>
  <c r="CH2843" i="48"/>
  <c r="CM2843" i="48" s="1"/>
  <c r="CZ2844" i="48"/>
  <c r="CH2847" i="49" l="1"/>
  <c r="CM2847" i="49" s="1"/>
  <c r="CZ2848" i="49"/>
  <c r="CK2848" i="49"/>
  <c r="DG2849" i="49"/>
  <c r="CI2846" i="49"/>
  <c r="DA2847" i="49"/>
  <c r="CJ2846" i="49"/>
  <c r="CN2846" i="49" s="1"/>
  <c r="DB2847" i="49"/>
  <c r="CJ2844" i="48"/>
  <c r="DB2845" i="48"/>
  <c r="CN2844" i="48"/>
  <c r="CK2845" i="48"/>
  <c r="DG2846" i="48"/>
  <c r="CI2845" i="48"/>
  <c r="DA2846" i="48"/>
  <c r="CH2844" i="48"/>
  <c r="CM2844" i="48" s="1"/>
  <c r="CZ2845" i="48"/>
  <c r="CJ2847" i="49" l="1"/>
  <c r="CN2847" i="49" s="1"/>
  <c r="DB2848" i="49"/>
  <c r="CI2847" i="49"/>
  <c r="DA2848" i="49"/>
  <c r="CK2849" i="49"/>
  <c r="DG2850" i="49"/>
  <c r="CH2848" i="49"/>
  <c r="CM2848" i="49" s="1"/>
  <c r="CZ2849" i="49"/>
  <c r="CJ2845" i="48"/>
  <c r="DB2846" i="48"/>
  <c r="CN2845" i="48"/>
  <c r="CI2846" i="48"/>
  <c r="DA2847" i="48"/>
  <c r="CK2846" i="48"/>
  <c r="DG2847" i="48"/>
  <c r="CH2845" i="48"/>
  <c r="CM2845" i="48" s="1"/>
  <c r="CZ2846" i="48"/>
  <c r="CK2850" i="49" l="1"/>
  <c r="DG2851" i="49"/>
  <c r="CI2848" i="49"/>
  <c r="DA2849" i="49"/>
  <c r="CJ2848" i="49"/>
  <c r="CN2848" i="49" s="1"/>
  <c r="DB2849" i="49"/>
  <c r="CH2849" i="49"/>
  <c r="CM2849" i="49" s="1"/>
  <c r="CZ2850" i="49"/>
  <c r="DB2847" i="48"/>
  <c r="CJ2846" i="48"/>
  <c r="CN2846" i="48" s="1"/>
  <c r="CK2847" i="48"/>
  <c r="DG2848" i="48"/>
  <c r="CI2847" i="48"/>
  <c r="DA2848" i="48"/>
  <c r="CH2846" i="48"/>
  <c r="CM2846" i="48" s="1"/>
  <c r="CZ2847" i="48"/>
  <c r="CJ2849" i="49" l="1"/>
  <c r="CN2849" i="49" s="1"/>
  <c r="DB2850" i="49"/>
  <c r="CI2849" i="49"/>
  <c r="DA2850" i="49"/>
  <c r="CK2851" i="49"/>
  <c r="DG2852" i="49"/>
  <c r="CH2850" i="49"/>
  <c r="CM2850" i="49" s="1"/>
  <c r="CZ2851" i="49"/>
  <c r="CJ2847" i="48"/>
  <c r="DB2848" i="48"/>
  <c r="CN2847" i="48"/>
  <c r="CI2848" i="48"/>
  <c r="DA2849" i="48"/>
  <c r="DG2849" i="48"/>
  <c r="CK2848" i="48"/>
  <c r="CH2847" i="48"/>
  <c r="CM2847" i="48" s="1"/>
  <c r="CZ2848" i="48"/>
  <c r="CH2851" i="49" l="1"/>
  <c r="CM2851" i="49" s="1"/>
  <c r="CZ2852" i="49"/>
  <c r="CK2852" i="49"/>
  <c r="DG2853" i="49"/>
  <c r="CJ2850" i="49"/>
  <c r="CN2850" i="49" s="1"/>
  <c r="DB2851" i="49"/>
  <c r="CI2850" i="49"/>
  <c r="DA2851" i="49"/>
  <c r="CJ2848" i="48"/>
  <c r="CN2848" i="48" s="1"/>
  <c r="DB2849" i="48"/>
  <c r="CK2849" i="48"/>
  <c r="DG2850" i="48"/>
  <c r="CI2849" i="48"/>
  <c r="DA2850" i="48"/>
  <c r="CH2848" i="48"/>
  <c r="CM2848" i="48" s="1"/>
  <c r="CZ2849" i="48"/>
  <c r="CI2851" i="49" l="1"/>
  <c r="DA2852" i="49"/>
  <c r="CJ2851" i="49"/>
  <c r="CN2851" i="49" s="1"/>
  <c r="DB2852" i="49"/>
  <c r="CK2853" i="49"/>
  <c r="DG2854" i="49"/>
  <c r="CH2852" i="49"/>
  <c r="CM2852" i="49" s="1"/>
  <c r="CZ2853" i="49"/>
  <c r="CJ2849" i="48"/>
  <c r="CN2849" i="48" s="1"/>
  <c r="DB2850" i="48"/>
  <c r="CI2850" i="48"/>
  <c r="DA2851" i="48"/>
  <c r="CK2850" i="48"/>
  <c r="DG2851" i="48"/>
  <c r="CZ2850" i="48"/>
  <c r="CH2849" i="48"/>
  <c r="CM2849" i="48" s="1"/>
  <c r="CK2854" i="49" l="1"/>
  <c r="DG2855" i="49"/>
  <c r="DB2853" i="49"/>
  <c r="CJ2852" i="49"/>
  <c r="CN2852" i="49" s="1"/>
  <c r="CI2852" i="49"/>
  <c r="DA2853" i="49"/>
  <c r="CH2853" i="49"/>
  <c r="CM2853" i="49" s="1"/>
  <c r="CZ2854" i="49"/>
  <c r="CJ2850" i="48"/>
  <c r="DB2851" i="48"/>
  <c r="CN2850" i="48"/>
  <c r="CZ2851" i="48"/>
  <c r="CH2850" i="48"/>
  <c r="CM2850" i="48" s="1"/>
  <c r="DG2852" i="48"/>
  <c r="CK2851" i="48"/>
  <c r="CI2851" i="48"/>
  <c r="DA2852" i="48"/>
  <c r="CI2853" i="49" l="1"/>
  <c r="DA2854" i="49"/>
  <c r="CJ2853" i="49"/>
  <c r="CN2853" i="49" s="1"/>
  <c r="DB2854" i="49"/>
  <c r="CK2855" i="49"/>
  <c r="DG2856" i="49"/>
  <c r="CZ2855" i="49"/>
  <c r="CH2854" i="49"/>
  <c r="CM2854" i="49" s="1"/>
  <c r="DB2852" i="48"/>
  <c r="CJ2851" i="48"/>
  <c r="CN2851" i="48"/>
  <c r="CI2852" i="48"/>
  <c r="DA2853" i="48"/>
  <c r="CK2852" i="48"/>
  <c r="DG2853" i="48"/>
  <c r="CH2851" i="48"/>
  <c r="CM2851" i="48" s="1"/>
  <c r="CZ2852" i="48"/>
  <c r="CK2856" i="49" l="1"/>
  <c r="DG2857" i="49"/>
  <c r="CJ2854" i="49"/>
  <c r="CN2854" i="49" s="1"/>
  <c r="DB2855" i="49"/>
  <c r="CI2854" i="49"/>
  <c r="DA2855" i="49"/>
  <c r="CH2855" i="49"/>
  <c r="CM2855" i="49" s="1"/>
  <c r="CZ2856" i="49"/>
  <c r="CJ2852" i="48"/>
  <c r="CN2852" i="48" s="1"/>
  <c r="DB2853" i="48"/>
  <c r="CK2853" i="48"/>
  <c r="DG2854" i="48"/>
  <c r="CI2853" i="48"/>
  <c r="DA2854" i="48"/>
  <c r="CH2852" i="48"/>
  <c r="CM2852" i="48" s="1"/>
  <c r="CZ2853" i="48"/>
  <c r="CH2856" i="49" l="1"/>
  <c r="CM2856" i="49" s="1"/>
  <c r="CZ2857" i="49"/>
  <c r="CI2855" i="49"/>
  <c r="DA2856" i="49"/>
  <c r="CJ2855" i="49"/>
  <c r="CN2855" i="49" s="1"/>
  <c r="DB2856" i="49"/>
  <c r="CK2857" i="49"/>
  <c r="DG2858" i="49"/>
  <c r="DB2854" i="48"/>
  <c r="CJ2853" i="48"/>
  <c r="CN2853" i="48"/>
  <c r="CI2854" i="48"/>
  <c r="DA2855" i="48"/>
  <c r="CK2854" i="48"/>
  <c r="DG2855" i="48"/>
  <c r="CH2853" i="48"/>
  <c r="CM2853" i="48" s="1"/>
  <c r="CZ2854" i="48"/>
  <c r="CK2858" i="49" l="1"/>
  <c r="DG2859" i="49"/>
  <c r="CJ2856" i="49"/>
  <c r="CN2856" i="49" s="1"/>
  <c r="DB2857" i="49"/>
  <c r="CI2856" i="49"/>
  <c r="DA2857" i="49"/>
  <c r="CH2857" i="49"/>
  <c r="CM2857" i="49" s="1"/>
  <c r="CZ2858" i="49"/>
  <c r="DB2855" i="48"/>
  <c r="CJ2854" i="48"/>
  <c r="CN2854" i="48" s="1"/>
  <c r="CK2855" i="48"/>
  <c r="DG2856" i="48"/>
  <c r="CI2855" i="48"/>
  <c r="DA2856" i="48"/>
  <c r="CH2854" i="48"/>
  <c r="CM2854" i="48" s="1"/>
  <c r="CZ2855" i="48"/>
  <c r="CI2857" i="49" l="1"/>
  <c r="DA2858" i="49"/>
  <c r="CJ2857" i="49"/>
  <c r="CN2857" i="49" s="1"/>
  <c r="DB2858" i="49"/>
  <c r="CK2859" i="49"/>
  <c r="DG2860" i="49"/>
  <c r="CH2858" i="49"/>
  <c r="CM2858" i="49" s="1"/>
  <c r="CZ2859" i="49"/>
  <c r="CJ2855" i="48"/>
  <c r="CN2855" i="48" s="1"/>
  <c r="DB2856" i="48"/>
  <c r="CI2856" i="48"/>
  <c r="DA2857" i="48"/>
  <c r="DG2857" i="48"/>
  <c r="CK2856" i="48"/>
  <c r="CZ2856" i="48"/>
  <c r="CH2855" i="48"/>
  <c r="CM2855" i="48" s="1"/>
  <c r="CH2859" i="49" l="1"/>
  <c r="CM2859" i="49" s="1"/>
  <c r="CZ2860" i="49"/>
  <c r="CK2860" i="49"/>
  <c r="DG2861" i="49"/>
  <c r="CI2858" i="49"/>
  <c r="DA2859" i="49"/>
  <c r="CJ2858" i="49"/>
  <c r="CN2858" i="49" s="1"/>
  <c r="DB2859" i="49"/>
  <c r="CJ2856" i="48"/>
  <c r="DB2857" i="48"/>
  <c r="CN2856" i="48"/>
  <c r="CK2857" i="48"/>
  <c r="DG2858" i="48"/>
  <c r="CI2857" i="48"/>
  <c r="DA2858" i="48"/>
  <c r="CH2856" i="48"/>
  <c r="CM2856" i="48" s="1"/>
  <c r="CZ2857" i="48"/>
  <c r="CJ2859" i="49" l="1"/>
  <c r="CN2859" i="49" s="1"/>
  <c r="DB2860" i="49"/>
  <c r="CI2859" i="49"/>
  <c r="DA2860" i="49"/>
  <c r="CK2861" i="49"/>
  <c r="DG2862" i="49"/>
  <c r="CH2860" i="49"/>
  <c r="CM2860" i="49" s="1"/>
  <c r="CZ2861" i="49"/>
  <c r="CJ2857" i="48"/>
  <c r="CN2857" i="48" s="1"/>
  <c r="DB2858" i="48"/>
  <c r="CH2857" i="48"/>
  <c r="CM2857" i="48" s="1"/>
  <c r="CZ2858" i="48"/>
  <c r="CI2858" i="48"/>
  <c r="DA2859" i="48"/>
  <c r="CK2858" i="48"/>
  <c r="DG2859" i="48"/>
  <c r="CH2861" i="49" l="1"/>
  <c r="CM2861" i="49" s="1"/>
  <c r="CZ2862" i="49"/>
  <c r="CK2862" i="49"/>
  <c r="DG2863" i="49"/>
  <c r="CI2860" i="49"/>
  <c r="DA2861" i="49"/>
  <c r="DB2861" i="49"/>
  <c r="CJ2860" i="49"/>
  <c r="CN2860" i="49" s="1"/>
  <c r="CJ2858" i="48"/>
  <c r="CN2858" i="48" s="1"/>
  <c r="DB2859" i="48"/>
  <c r="CH2858" i="48"/>
  <c r="CM2858" i="48" s="1"/>
  <c r="CZ2859" i="48"/>
  <c r="CK2859" i="48"/>
  <c r="DG2860" i="48"/>
  <c r="CI2859" i="48"/>
  <c r="DA2860" i="48"/>
  <c r="CJ2861" i="49" l="1"/>
  <c r="CN2861" i="49" s="1"/>
  <c r="DB2862" i="49"/>
  <c r="CI2861" i="49"/>
  <c r="DA2862" i="49"/>
  <c r="CK2863" i="49"/>
  <c r="DG2864" i="49"/>
  <c r="CZ2863" i="49"/>
  <c r="CH2862" i="49"/>
  <c r="CM2862" i="49" s="1"/>
  <c r="CJ2859" i="48"/>
  <c r="CN2859" i="48" s="1"/>
  <c r="DB2860" i="48"/>
  <c r="CK2860" i="48"/>
  <c r="DG2861" i="48"/>
  <c r="CH2859" i="48"/>
  <c r="CM2859" i="48" s="1"/>
  <c r="CZ2860" i="48"/>
  <c r="CI2860" i="48"/>
  <c r="DA2861" i="48"/>
  <c r="CI2862" i="49" l="1"/>
  <c r="DA2863" i="49"/>
  <c r="CK2864" i="49"/>
  <c r="DG2865" i="49"/>
  <c r="CJ2862" i="49"/>
  <c r="CN2862" i="49" s="1"/>
  <c r="DB2863" i="49"/>
  <c r="CH2863" i="49"/>
  <c r="CM2863" i="49" s="1"/>
  <c r="CZ2864" i="49"/>
  <c r="CJ2860" i="48"/>
  <c r="CN2860" i="48" s="1"/>
  <c r="DB2861" i="48"/>
  <c r="CH2860" i="48"/>
  <c r="CM2860" i="48" s="1"/>
  <c r="CZ2861" i="48"/>
  <c r="DG2862" i="48"/>
  <c r="CK2861" i="48"/>
  <c r="CI2861" i="48"/>
  <c r="DA2862" i="48"/>
  <c r="CH2864" i="49" l="1"/>
  <c r="CM2864" i="49" s="1"/>
  <c r="CZ2865" i="49"/>
  <c r="CJ2863" i="49"/>
  <c r="CN2863" i="49" s="1"/>
  <c r="DB2864" i="49"/>
  <c r="CK2865" i="49"/>
  <c r="DG2866" i="49"/>
  <c r="CI2863" i="49"/>
  <c r="DA2864" i="49"/>
  <c r="CJ2861" i="48"/>
  <c r="CN2861" i="48" s="1"/>
  <c r="DB2862" i="48"/>
  <c r="CI2862" i="48"/>
  <c r="DA2863" i="48"/>
  <c r="CK2862" i="48"/>
  <c r="DG2863" i="48"/>
  <c r="CH2861" i="48"/>
  <c r="CM2861" i="48" s="1"/>
  <c r="CZ2862" i="48"/>
  <c r="CK2866" i="49" l="1"/>
  <c r="DG2867" i="49"/>
  <c r="CJ2864" i="49"/>
  <c r="CN2864" i="49" s="1"/>
  <c r="DB2865" i="49"/>
  <c r="CZ2866" i="49"/>
  <c r="CH2865" i="49"/>
  <c r="CM2865" i="49" s="1"/>
  <c r="CI2864" i="49"/>
  <c r="DA2865" i="49"/>
  <c r="CJ2862" i="48"/>
  <c r="DB2863" i="48"/>
  <c r="CN2862" i="48"/>
  <c r="CH2862" i="48"/>
  <c r="CM2862" i="48" s="1"/>
  <c r="CZ2863" i="48"/>
  <c r="CK2863" i="48"/>
  <c r="DG2864" i="48"/>
  <c r="CI2863" i="48"/>
  <c r="DA2864" i="48"/>
  <c r="CH2866" i="49" l="1"/>
  <c r="CM2866" i="49" s="1"/>
  <c r="CZ2867" i="49"/>
  <c r="CJ2865" i="49"/>
  <c r="CN2865" i="49" s="1"/>
  <c r="DB2866" i="49"/>
  <c r="CK2867" i="49"/>
  <c r="DG2868" i="49"/>
  <c r="DA2866" i="49"/>
  <c r="CI2865" i="49"/>
  <c r="CJ2863" i="48"/>
  <c r="CN2863" i="48" s="1"/>
  <c r="DB2864" i="48"/>
  <c r="CH2863" i="48"/>
  <c r="CM2863" i="48" s="1"/>
  <c r="CZ2864" i="48"/>
  <c r="CI2864" i="48"/>
  <c r="DA2865" i="48"/>
  <c r="CK2864" i="48"/>
  <c r="DG2865" i="48"/>
  <c r="CI2866" i="49" l="1"/>
  <c r="DA2867" i="49"/>
  <c r="CK2868" i="49"/>
  <c r="DG2869" i="49"/>
  <c r="CH2867" i="49"/>
  <c r="CM2867" i="49" s="1"/>
  <c r="CZ2868" i="49"/>
  <c r="CJ2866" i="49"/>
  <c r="CN2866" i="49" s="1"/>
  <c r="DB2867" i="49"/>
  <c r="CJ2864" i="48"/>
  <c r="DB2865" i="48"/>
  <c r="CN2864" i="48"/>
  <c r="DA2866" i="48"/>
  <c r="CI2865" i="48"/>
  <c r="CH2864" i="48"/>
  <c r="CM2864" i="48" s="1"/>
  <c r="CZ2865" i="48"/>
  <c r="CK2865" i="48"/>
  <c r="DG2866" i="48"/>
  <c r="CJ2867" i="49" l="1"/>
  <c r="CN2867" i="49" s="1"/>
  <c r="DB2868" i="49"/>
  <c r="CH2868" i="49"/>
  <c r="CM2868" i="49" s="1"/>
  <c r="CZ2869" i="49"/>
  <c r="CK2869" i="49"/>
  <c r="DG2870" i="49"/>
  <c r="CI2867" i="49"/>
  <c r="DA2868" i="49"/>
  <c r="CJ2865" i="48"/>
  <c r="CN2865" i="48" s="1"/>
  <c r="DB2866" i="48"/>
  <c r="CH2865" i="48"/>
  <c r="CM2865" i="48" s="1"/>
  <c r="CZ2866" i="48"/>
  <c r="CK2866" i="48"/>
  <c r="DG2867" i="48"/>
  <c r="CI2866" i="48"/>
  <c r="DA2867" i="48"/>
  <c r="CI2868" i="49" l="1"/>
  <c r="DA2869" i="49"/>
  <c r="CK2870" i="49"/>
  <c r="DG2871" i="49"/>
  <c r="CH2869" i="49"/>
  <c r="CM2869" i="49" s="1"/>
  <c r="CZ2870" i="49"/>
  <c r="CJ2868" i="49"/>
  <c r="CN2868" i="49" s="1"/>
  <c r="DB2869" i="49"/>
  <c r="CJ2866" i="48"/>
  <c r="CN2866" i="48" s="1"/>
  <c r="DB2867" i="48"/>
  <c r="CH2866" i="48"/>
  <c r="CM2866" i="48" s="1"/>
  <c r="CZ2867" i="48"/>
  <c r="CI2867" i="48"/>
  <c r="DA2868" i="48"/>
  <c r="CK2867" i="48"/>
  <c r="DG2868" i="48"/>
  <c r="CJ2869" i="49" l="1"/>
  <c r="CN2869" i="49" s="1"/>
  <c r="DB2870" i="49"/>
  <c r="CH2870" i="49"/>
  <c r="CM2870" i="49" s="1"/>
  <c r="CZ2871" i="49"/>
  <c r="CK2871" i="49"/>
  <c r="DG2872" i="49"/>
  <c r="CI2869" i="49"/>
  <c r="DA2870" i="49"/>
  <c r="DB2868" i="48"/>
  <c r="CJ2867" i="48"/>
  <c r="CN2867" i="48"/>
  <c r="DA2869" i="48"/>
  <c r="CI2868" i="48"/>
  <c r="CH2867" i="48"/>
  <c r="CM2867" i="48" s="1"/>
  <c r="CZ2868" i="48"/>
  <c r="CK2868" i="48"/>
  <c r="DG2869" i="48"/>
  <c r="CK2872" i="49" l="1"/>
  <c r="DG2873" i="49"/>
  <c r="CI2870" i="49"/>
  <c r="DA2871" i="49"/>
  <c r="CJ2870" i="49"/>
  <c r="CN2870" i="49" s="1"/>
  <c r="DB2871" i="49"/>
  <c r="CH2871" i="49"/>
  <c r="CM2871" i="49" s="1"/>
  <c r="CZ2872" i="49"/>
  <c r="CJ2868" i="48"/>
  <c r="CN2868" i="48" s="1"/>
  <c r="DB2869" i="48"/>
  <c r="CZ2869" i="48"/>
  <c r="CH2868" i="48"/>
  <c r="CM2868" i="48" s="1"/>
  <c r="CK2869" i="48"/>
  <c r="DG2870" i="48"/>
  <c r="CI2869" i="48"/>
  <c r="DA2870" i="48"/>
  <c r="CH2872" i="49" l="1"/>
  <c r="CM2872" i="49" s="1"/>
  <c r="CZ2873" i="49"/>
  <c r="CJ2871" i="49"/>
  <c r="CN2871" i="49" s="1"/>
  <c r="DB2872" i="49"/>
  <c r="CI2871" i="49"/>
  <c r="DA2872" i="49"/>
  <c r="CK2873" i="49"/>
  <c r="DG2874" i="49"/>
  <c r="DB2870" i="48"/>
  <c r="CJ2869" i="48"/>
  <c r="CN2869" i="48" s="1"/>
  <c r="CH2869" i="48"/>
  <c r="CM2869" i="48" s="1"/>
  <c r="CZ2870" i="48"/>
  <c r="CI2870" i="48"/>
  <c r="DA2871" i="48"/>
  <c r="CK2870" i="48"/>
  <c r="DG2871" i="48"/>
  <c r="CI2872" i="49" l="1"/>
  <c r="DA2873" i="49"/>
  <c r="CJ2872" i="49"/>
  <c r="CN2872" i="49" s="1"/>
  <c r="DB2873" i="49"/>
  <c r="CH2873" i="49"/>
  <c r="CM2873" i="49" s="1"/>
  <c r="CZ2874" i="49"/>
  <c r="CK2874" i="49"/>
  <c r="DG2875" i="49"/>
  <c r="DB2871" i="48"/>
  <c r="CJ2870" i="48"/>
  <c r="CN2870" i="48" s="1"/>
  <c r="CI2871" i="48"/>
  <c r="DA2872" i="48"/>
  <c r="CH2870" i="48"/>
  <c r="CM2870" i="48" s="1"/>
  <c r="CZ2871" i="48"/>
  <c r="CK2871" i="48"/>
  <c r="DG2872" i="48"/>
  <c r="CH2874" i="49" l="1"/>
  <c r="CM2874" i="49" s="1"/>
  <c r="CZ2875" i="49"/>
  <c r="CJ2873" i="49"/>
  <c r="CN2873" i="49" s="1"/>
  <c r="DB2874" i="49"/>
  <c r="CI2873" i="49"/>
  <c r="DA2874" i="49"/>
  <c r="CK2875" i="49"/>
  <c r="DG2876" i="49"/>
  <c r="CJ2871" i="48"/>
  <c r="CN2871" i="48" s="1"/>
  <c r="DB2872" i="48"/>
  <c r="CH2871" i="48"/>
  <c r="CM2871" i="48" s="1"/>
  <c r="CZ2872" i="48"/>
  <c r="CI2872" i="48"/>
  <c r="DA2873" i="48"/>
  <c r="CK2872" i="48"/>
  <c r="DG2873" i="48"/>
  <c r="CI2874" i="49" l="1"/>
  <c r="DA2875" i="49"/>
  <c r="CJ2874" i="49"/>
  <c r="CN2874" i="49" s="1"/>
  <c r="DB2875" i="49"/>
  <c r="CH2875" i="49"/>
  <c r="CM2875" i="49" s="1"/>
  <c r="CZ2876" i="49"/>
  <c r="CK2876" i="49"/>
  <c r="DG2877" i="49"/>
  <c r="CJ2872" i="48"/>
  <c r="CN2872" i="48" s="1"/>
  <c r="DB2873" i="48"/>
  <c r="CH2872" i="48"/>
  <c r="CM2872" i="48" s="1"/>
  <c r="CZ2873" i="48"/>
  <c r="CK2873" i="48"/>
  <c r="DG2874" i="48"/>
  <c r="CI2873" i="48"/>
  <c r="DA2874" i="48"/>
  <c r="CK2877" i="49" l="1"/>
  <c r="DG2878" i="49"/>
  <c r="CH2876" i="49"/>
  <c r="CM2876" i="49" s="1"/>
  <c r="CZ2877" i="49"/>
  <c r="CJ2875" i="49"/>
  <c r="CN2875" i="49" s="1"/>
  <c r="DB2876" i="49"/>
  <c r="CI2875" i="49"/>
  <c r="DA2876" i="49"/>
  <c r="CJ2873" i="48"/>
  <c r="DB2874" i="48"/>
  <c r="CN2873" i="48"/>
  <c r="CK2874" i="48"/>
  <c r="DG2875" i="48"/>
  <c r="CH2873" i="48"/>
  <c r="CM2873" i="48" s="1"/>
  <c r="CZ2874" i="48"/>
  <c r="CI2874" i="48"/>
  <c r="DA2875" i="48"/>
  <c r="DB2877" i="49" l="1"/>
  <c r="CJ2876" i="49"/>
  <c r="CN2876" i="49" s="1"/>
  <c r="CH2877" i="49"/>
  <c r="CM2877" i="49" s="1"/>
  <c r="CZ2878" i="49"/>
  <c r="CK2878" i="49"/>
  <c r="DG2879" i="49"/>
  <c r="CI2876" i="49"/>
  <c r="DA2877" i="49"/>
  <c r="CJ2874" i="48"/>
  <c r="CN2874" i="48" s="1"/>
  <c r="DB2875" i="48"/>
  <c r="CI2875" i="48"/>
  <c r="DA2876" i="48"/>
  <c r="CH2874" i="48"/>
  <c r="CM2874" i="48" s="1"/>
  <c r="CZ2875" i="48"/>
  <c r="CK2875" i="48"/>
  <c r="DG2876" i="48"/>
  <c r="CK2879" i="49" l="1"/>
  <c r="DG2880" i="49"/>
  <c r="CZ2879" i="49"/>
  <c r="CH2878" i="49"/>
  <c r="CM2878" i="49" s="1"/>
  <c r="CJ2877" i="49"/>
  <c r="CN2877" i="49" s="1"/>
  <c r="DB2878" i="49"/>
  <c r="CI2877" i="49"/>
  <c r="DA2878" i="49"/>
  <c r="CJ2875" i="48"/>
  <c r="DB2876" i="48"/>
  <c r="CN2875" i="48"/>
  <c r="CK2876" i="48"/>
  <c r="DG2877" i="48"/>
  <c r="CH2875" i="48"/>
  <c r="CM2875" i="48" s="1"/>
  <c r="CZ2876" i="48"/>
  <c r="CI2876" i="48"/>
  <c r="DA2877" i="48"/>
  <c r="CJ2878" i="49" l="1"/>
  <c r="CN2878" i="49" s="1"/>
  <c r="DB2879" i="49"/>
  <c r="CI2878" i="49"/>
  <c r="DA2879" i="49"/>
  <c r="CK2880" i="49"/>
  <c r="DG2881" i="49"/>
  <c r="CH2879" i="49"/>
  <c r="CM2879" i="49" s="1"/>
  <c r="CZ2880" i="49"/>
  <c r="CJ2876" i="48"/>
  <c r="DB2877" i="48"/>
  <c r="CN2876" i="48"/>
  <c r="CI2877" i="48"/>
  <c r="DA2878" i="48"/>
  <c r="CH2876" i="48"/>
  <c r="CM2876" i="48" s="1"/>
  <c r="CZ2877" i="48"/>
  <c r="CK2877" i="48"/>
  <c r="DG2878" i="48"/>
  <c r="CH2880" i="49" l="1"/>
  <c r="CM2880" i="49" s="1"/>
  <c r="CZ2881" i="49"/>
  <c r="CK2881" i="49"/>
  <c r="DG2882" i="49"/>
  <c r="CI2879" i="49"/>
  <c r="DA2880" i="49"/>
  <c r="CJ2879" i="49"/>
  <c r="CN2879" i="49" s="1"/>
  <c r="DB2880" i="49"/>
  <c r="CJ2877" i="48"/>
  <c r="CN2877" i="48" s="1"/>
  <c r="DB2878" i="48"/>
  <c r="CK2878" i="48"/>
  <c r="DG2879" i="48"/>
  <c r="CH2877" i="48"/>
  <c r="CM2877" i="48" s="1"/>
  <c r="CZ2878" i="48"/>
  <c r="CI2878" i="48"/>
  <c r="DA2879" i="48"/>
  <c r="CI2880" i="49" l="1"/>
  <c r="DA2881" i="49"/>
  <c r="CK2882" i="49"/>
  <c r="DG2883" i="49"/>
  <c r="CZ2882" i="49"/>
  <c r="CH2881" i="49"/>
  <c r="CM2881" i="49" s="1"/>
  <c r="CJ2880" i="49"/>
  <c r="CN2880" i="49" s="1"/>
  <c r="DB2881" i="49"/>
  <c r="CJ2878" i="48"/>
  <c r="CN2878" i="48" s="1"/>
  <c r="DB2879" i="48"/>
  <c r="CH2878" i="48"/>
  <c r="CM2878" i="48" s="1"/>
  <c r="CZ2879" i="48"/>
  <c r="CI2879" i="48"/>
  <c r="DA2880" i="48"/>
  <c r="CK2879" i="48"/>
  <c r="DG2880" i="48"/>
  <c r="CH2882" i="49" l="1"/>
  <c r="CM2882" i="49" s="1"/>
  <c r="CZ2883" i="49"/>
  <c r="CK2883" i="49"/>
  <c r="DG2884" i="49"/>
  <c r="DA2882" i="49"/>
  <c r="CI2881" i="49"/>
  <c r="CJ2881" i="49"/>
  <c r="CN2881" i="49" s="1"/>
  <c r="DB2882" i="49"/>
  <c r="CJ2879" i="48"/>
  <c r="CN2879" i="48" s="1"/>
  <c r="DB2880" i="48"/>
  <c r="CK2880" i="48"/>
  <c r="DG2881" i="48"/>
  <c r="CI2880" i="48"/>
  <c r="DA2881" i="48"/>
  <c r="CH2879" i="48"/>
  <c r="CM2879" i="48" s="1"/>
  <c r="CZ2880" i="48"/>
  <c r="CJ2882" i="49" l="1"/>
  <c r="CN2882" i="49" s="1"/>
  <c r="DB2883" i="49"/>
  <c r="CI2882" i="49"/>
  <c r="DA2883" i="49"/>
  <c r="CH2883" i="49"/>
  <c r="CM2883" i="49" s="1"/>
  <c r="CZ2884" i="49"/>
  <c r="CK2884" i="49"/>
  <c r="DG2885" i="49"/>
  <c r="CJ2880" i="48"/>
  <c r="DB2881" i="48"/>
  <c r="CN2880" i="48"/>
  <c r="CH2880" i="48"/>
  <c r="CM2880" i="48" s="1"/>
  <c r="CZ2881" i="48"/>
  <c r="CK2881" i="48"/>
  <c r="DG2882" i="48"/>
  <c r="CI2881" i="48"/>
  <c r="DA2882" i="48"/>
  <c r="CK2885" i="49" l="1"/>
  <c r="DG2886" i="49"/>
  <c r="CH2884" i="49"/>
  <c r="CM2884" i="49" s="1"/>
  <c r="CZ2885" i="49"/>
  <c r="CI2883" i="49"/>
  <c r="DA2884" i="49"/>
  <c r="CJ2883" i="49"/>
  <c r="CN2883" i="49" s="1"/>
  <c r="DB2884" i="49"/>
  <c r="CJ2881" i="48"/>
  <c r="DB2882" i="48"/>
  <c r="CN2881" i="48"/>
  <c r="CI2882" i="48"/>
  <c r="DA2883" i="48"/>
  <c r="CK2882" i="48"/>
  <c r="DG2883" i="48"/>
  <c r="CH2881" i="48"/>
  <c r="CM2881" i="48" s="1"/>
  <c r="CZ2882" i="48"/>
  <c r="CI2884" i="49" l="1"/>
  <c r="DA2885" i="49"/>
  <c r="CH2885" i="49"/>
  <c r="CM2885" i="49" s="1"/>
  <c r="CZ2886" i="49"/>
  <c r="CK2886" i="49"/>
  <c r="DG2887" i="49"/>
  <c r="DB2885" i="49"/>
  <c r="CJ2884" i="49"/>
  <c r="CN2884" i="49" s="1"/>
  <c r="CJ2882" i="48"/>
  <c r="CN2882" i="48" s="1"/>
  <c r="DB2883" i="48"/>
  <c r="CH2882" i="48"/>
  <c r="CM2882" i="48" s="1"/>
  <c r="CZ2883" i="48"/>
  <c r="CK2883" i="48"/>
  <c r="DG2884" i="48"/>
  <c r="CI2883" i="48"/>
  <c r="DA2884" i="48"/>
  <c r="CK2887" i="49" l="1"/>
  <c r="DG2888" i="49"/>
  <c r="CZ2887" i="49"/>
  <c r="CH2886" i="49"/>
  <c r="CM2886" i="49" s="1"/>
  <c r="CI2885" i="49"/>
  <c r="DA2886" i="49"/>
  <c r="CJ2885" i="49"/>
  <c r="CN2885" i="49" s="1"/>
  <c r="DB2886" i="49"/>
  <c r="CJ2883" i="48"/>
  <c r="DB2884" i="48"/>
  <c r="CN2883" i="48"/>
  <c r="CK2884" i="48"/>
  <c r="DG2885" i="48"/>
  <c r="CH2883" i="48"/>
  <c r="CM2883" i="48" s="1"/>
  <c r="CZ2884" i="48"/>
  <c r="CI2884" i="48"/>
  <c r="DA2885" i="48"/>
  <c r="CK2888" i="49" l="1"/>
  <c r="DG2889" i="49"/>
  <c r="CJ2886" i="49"/>
  <c r="CN2886" i="49" s="1"/>
  <c r="DB2887" i="49"/>
  <c r="CI2886" i="49"/>
  <c r="DA2887" i="49"/>
  <c r="CH2887" i="49"/>
  <c r="CM2887" i="49" s="1"/>
  <c r="CZ2888" i="49"/>
  <c r="CJ2884" i="48"/>
  <c r="DB2885" i="48"/>
  <c r="CN2884" i="48"/>
  <c r="CH2884" i="48"/>
  <c r="CM2884" i="48" s="1"/>
  <c r="CZ2885" i="48"/>
  <c r="CK2885" i="48"/>
  <c r="DG2886" i="48"/>
  <c r="CI2885" i="48"/>
  <c r="DA2886" i="48"/>
  <c r="CH2888" i="49" l="1"/>
  <c r="CM2888" i="49" s="1"/>
  <c r="CZ2889" i="49"/>
  <c r="CI2887" i="49"/>
  <c r="DA2888" i="49"/>
  <c r="CJ2887" i="49"/>
  <c r="CN2887" i="49" s="1"/>
  <c r="DB2888" i="49"/>
  <c r="CK2889" i="49"/>
  <c r="DG2890" i="49"/>
  <c r="CJ2885" i="48"/>
  <c r="DB2886" i="48"/>
  <c r="CN2885" i="48"/>
  <c r="CK2886" i="48"/>
  <c r="DG2887" i="48"/>
  <c r="CH2885" i="48"/>
  <c r="CM2885" i="48" s="1"/>
  <c r="CZ2886" i="48"/>
  <c r="CI2886" i="48"/>
  <c r="DA2887" i="48"/>
  <c r="CJ2888" i="49" l="1"/>
  <c r="CN2888" i="49" s="1"/>
  <c r="DB2889" i="49"/>
  <c r="CI2888" i="49"/>
  <c r="DA2889" i="49"/>
  <c r="CH2889" i="49"/>
  <c r="CM2889" i="49" s="1"/>
  <c r="CZ2890" i="49"/>
  <c r="CK2890" i="49"/>
  <c r="DG2891" i="49"/>
  <c r="CJ2886" i="48"/>
  <c r="CN2886" i="48" s="1"/>
  <c r="DB2887" i="48"/>
  <c r="DA2888" i="48"/>
  <c r="CI2887" i="48"/>
  <c r="CH2886" i="48"/>
  <c r="CM2886" i="48" s="1"/>
  <c r="CZ2887" i="48"/>
  <c r="CK2887" i="48"/>
  <c r="DG2888" i="48"/>
  <c r="CH2890" i="49" l="1"/>
  <c r="CM2890" i="49" s="1"/>
  <c r="CZ2891" i="49"/>
  <c r="DA2890" i="49"/>
  <c r="CI2889" i="49"/>
  <c r="CJ2889" i="49"/>
  <c r="CN2889" i="49" s="1"/>
  <c r="DB2890" i="49"/>
  <c r="CK2891" i="49"/>
  <c r="DG2892" i="49"/>
  <c r="CJ2887" i="48"/>
  <c r="CN2887" i="48" s="1"/>
  <c r="DB2888" i="48"/>
  <c r="CK2888" i="48"/>
  <c r="DG2889" i="48"/>
  <c r="CH2887" i="48"/>
  <c r="CM2887" i="48" s="1"/>
  <c r="CZ2888" i="48"/>
  <c r="CI2888" i="48"/>
  <c r="DA2889" i="48"/>
  <c r="CJ2890" i="49" l="1"/>
  <c r="CN2890" i="49" s="1"/>
  <c r="DB2891" i="49"/>
  <c r="CH2891" i="49"/>
  <c r="CM2891" i="49" s="1"/>
  <c r="CZ2892" i="49"/>
  <c r="CK2892" i="49"/>
  <c r="DG2893" i="49"/>
  <c r="CI2890" i="49"/>
  <c r="DA2891" i="49"/>
  <c r="CJ2888" i="48"/>
  <c r="DB2889" i="48"/>
  <c r="CN2888" i="48"/>
  <c r="DA2890" i="48"/>
  <c r="CI2889" i="48"/>
  <c r="CK2889" i="48"/>
  <c r="DG2890" i="48"/>
  <c r="CH2888" i="48"/>
  <c r="CM2888" i="48" s="1"/>
  <c r="CZ2889" i="48"/>
  <c r="CI2891" i="49" l="1"/>
  <c r="DA2892" i="49"/>
  <c r="CK2893" i="49"/>
  <c r="DG2894" i="49"/>
  <c r="CH2892" i="49"/>
  <c r="CM2892" i="49" s="1"/>
  <c r="CZ2893" i="49"/>
  <c r="CJ2891" i="49"/>
  <c r="CN2891" i="49" s="1"/>
  <c r="DB2892" i="49"/>
  <c r="CJ2889" i="48"/>
  <c r="DB2890" i="48"/>
  <c r="CN2889" i="48"/>
  <c r="CH2889" i="48"/>
  <c r="CM2889" i="48" s="1"/>
  <c r="CZ2890" i="48"/>
  <c r="CK2890" i="48"/>
  <c r="DG2891" i="48"/>
  <c r="CI2890" i="48"/>
  <c r="DA2891" i="48"/>
  <c r="CH2893" i="49" l="1"/>
  <c r="CM2893" i="49" s="1"/>
  <c r="CZ2894" i="49"/>
  <c r="CK2894" i="49"/>
  <c r="DG2895" i="49"/>
  <c r="CI2892" i="49"/>
  <c r="DA2893" i="49"/>
  <c r="CJ2892" i="49"/>
  <c r="CN2892" i="49" s="1"/>
  <c r="DB2893" i="49"/>
  <c r="CJ2890" i="48"/>
  <c r="DB2891" i="48"/>
  <c r="CN2890" i="48"/>
  <c r="CI2891" i="48"/>
  <c r="DA2892" i="48"/>
  <c r="CK2891" i="48"/>
  <c r="DG2892" i="48"/>
  <c r="CH2890" i="48"/>
  <c r="CM2890" i="48" s="1"/>
  <c r="CZ2891" i="48"/>
  <c r="CI2893" i="49" l="1"/>
  <c r="DA2894" i="49"/>
  <c r="CK2895" i="49"/>
  <c r="DG2896" i="49"/>
  <c r="CH2894" i="49"/>
  <c r="CM2894" i="49" s="1"/>
  <c r="CZ2895" i="49"/>
  <c r="CJ2893" i="49"/>
  <c r="CN2893" i="49" s="1"/>
  <c r="DB2894" i="49"/>
  <c r="CJ2891" i="48"/>
  <c r="DB2892" i="48"/>
  <c r="CN2891" i="48"/>
  <c r="CI2892" i="48"/>
  <c r="DA2893" i="48"/>
  <c r="CH2891" i="48"/>
  <c r="CM2891" i="48" s="1"/>
  <c r="CZ2892" i="48"/>
  <c r="CK2892" i="48"/>
  <c r="DG2893" i="48"/>
  <c r="CH2895" i="49" l="1"/>
  <c r="CM2895" i="49" s="1"/>
  <c r="CZ2896" i="49"/>
  <c r="DA2895" i="49"/>
  <c r="CI2894" i="49"/>
  <c r="CJ2894" i="49"/>
  <c r="CN2894" i="49" s="1"/>
  <c r="DB2895" i="49"/>
  <c r="CK2896" i="49"/>
  <c r="DG2897" i="49"/>
  <c r="CJ2892" i="48"/>
  <c r="CN2892" i="48" s="1"/>
  <c r="DB2893" i="48"/>
  <c r="CH2892" i="48"/>
  <c r="CM2892" i="48" s="1"/>
  <c r="CZ2893" i="48"/>
  <c r="CI2893" i="48"/>
  <c r="DA2894" i="48"/>
  <c r="CK2893" i="48"/>
  <c r="DG2894" i="48"/>
  <c r="CK2897" i="49" l="1"/>
  <c r="DG2898" i="49"/>
  <c r="CJ2895" i="49"/>
  <c r="CN2895" i="49" s="1"/>
  <c r="DB2896" i="49"/>
  <c r="CI2895" i="49"/>
  <c r="DA2896" i="49"/>
  <c r="CH2896" i="49"/>
  <c r="CM2896" i="49" s="1"/>
  <c r="CZ2897" i="49"/>
  <c r="CJ2893" i="48"/>
  <c r="CN2893" i="48" s="1"/>
  <c r="DB2894" i="48"/>
  <c r="CK2894" i="48"/>
  <c r="DG2895" i="48"/>
  <c r="CH2893" i="48"/>
  <c r="CM2893" i="48" s="1"/>
  <c r="CZ2894" i="48"/>
  <c r="CI2894" i="48"/>
  <c r="DA2895" i="48"/>
  <c r="CI2896" i="49" l="1"/>
  <c r="DA2897" i="49"/>
  <c r="CJ2896" i="49"/>
  <c r="CN2896" i="49" s="1"/>
  <c r="DB2897" i="49"/>
  <c r="DG2899" i="49"/>
  <c r="CK2898" i="49"/>
  <c r="CH2897" i="49"/>
  <c r="CM2897" i="49" s="1"/>
  <c r="CZ2898" i="49"/>
  <c r="CJ2894" i="48"/>
  <c r="DB2895" i="48"/>
  <c r="CN2894" i="48"/>
  <c r="CH2894" i="48"/>
  <c r="CM2894" i="48" s="1"/>
  <c r="CZ2895" i="48"/>
  <c r="CK2895" i="48"/>
  <c r="DG2896" i="48"/>
  <c r="DA2896" i="48"/>
  <c r="CI2895" i="48"/>
  <c r="CK2899" i="49" l="1"/>
  <c r="DG2900" i="49"/>
  <c r="DB2898" i="49"/>
  <c r="CJ2897" i="49"/>
  <c r="CN2897" i="49" s="1"/>
  <c r="CI2897" i="49"/>
  <c r="DA2898" i="49"/>
  <c r="CH2898" i="49"/>
  <c r="CM2898" i="49" s="1"/>
  <c r="CZ2899" i="49"/>
  <c r="DB2896" i="48"/>
  <c r="CJ2895" i="48"/>
  <c r="CN2895" i="48" s="1"/>
  <c r="CK2896" i="48"/>
  <c r="DG2897" i="48"/>
  <c r="CH2895" i="48"/>
  <c r="CM2895" i="48" s="1"/>
  <c r="CZ2896" i="48"/>
  <c r="CI2896" i="48"/>
  <c r="DA2897" i="48"/>
  <c r="CZ2900" i="49" l="1"/>
  <c r="CH2899" i="49"/>
  <c r="CM2899" i="49" s="1"/>
  <c r="CI2898" i="49"/>
  <c r="DA2899" i="49"/>
  <c r="CJ2898" i="49"/>
  <c r="CN2898" i="49" s="1"/>
  <c r="DB2899" i="49"/>
  <c r="CK2900" i="49"/>
  <c r="DG2901" i="49"/>
  <c r="CJ2896" i="48"/>
  <c r="DB2897" i="48"/>
  <c r="CN2896" i="48"/>
  <c r="CI2897" i="48"/>
  <c r="DA2898" i="48"/>
  <c r="CH2896" i="48"/>
  <c r="CM2896" i="48" s="1"/>
  <c r="CZ2897" i="48"/>
  <c r="CK2897" i="48"/>
  <c r="DG2898" i="48"/>
  <c r="CK2901" i="49" l="1"/>
  <c r="DG2902" i="49"/>
  <c r="CJ2899" i="49"/>
  <c r="CN2899" i="49" s="1"/>
  <c r="DB2900" i="49"/>
  <c r="CI2899" i="49"/>
  <c r="DA2900" i="49"/>
  <c r="CH2900" i="49"/>
  <c r="CM2900" i="49" s="1"/>
  <c r="CZ2901" i="49"/>
  <c r="CJ2897" i="48"/>
  <c r="CN2897" i="48" s="1"/>
  <c r="DB2898" i="48"/>
  <c r="CI2898" i="48"/>
  <c r="DA2899" i="48"/>
  <c r="CH2897" i="48"/>
  <c r="CM2897" i="48" s="1"/>
  <c r="CZ2898" i="48"/>
  <c r="CK2898" i="48"/>
  <c r="DG2899" i="48"/>
  <c r="CH2901" i="49" l="1"/>
  <c r="CM2901" i="49" s="1"/>
  <c r="CZ2902" i="49"/>
  <c r="CI2900" i="49"/>
  <c r="DA2901" i="49"/>
  <c r="CJ2900" i="49"/>
  <c r="CN2900" i="49" s="1"/>
  <c r="DB2901" i="49"/>
  <c r="CK2902" i="49"/>
  <c r="DG2903" i="49"/>
  <c r="CJ2898" i="48"/>
  <c r="DB2899" i="48"/>
  <c r="CN2898" i="48"/>
  <c r="CK2899" i="48"/>
  <c r="DG2900" i="48"/>
  <c r="CZ2899" i="48"/>
  <c r="CH2898" i="48"/>
  <c r="CM2898" i="48" s="1"/>
  <c r="CI2899" i="48"/>
  <c r="DA2900" i="48"/>
  <c r="CJ2901" i="49" l="1"/>
  <c r="CN2901" i="49" s="1"/>
  <c r="DB2902" i="49"/>
  <c r="CI2901" i="49"/>
  <c r="DA2902" i="49"/>
  <c r="CZ2903" i="49"/>
  <c r="CH2902" i="49"/>
  <c r="CM2902" i="49" s="1"/>
  <c r="CK2903" i="49"/>
  <c r="DG2904" i="49"/>
  <c r="CJ2899" i="48"/>
  <c r="DB2900" i="48"/>
  <c r="CN2899" i="48"/>
  <c r="CI2900" i="48"/>
  <c r="DA2901" i="48"/>
  <c r="CH2899" i="48"/>
  <c r="CM2899" i="48" s="1"/>
  <c r="CZ2900" i="48"/>
  <c r="CK2900" i="48"/>
  <c r="DG2901" i="48"/>
  <c r="CK2904" i="49" l="1"/>
  <c r="DG2905" i="49"/>
  <c r="CJ2902" i="49"/>
  <c r="CN2902" i="49" s="1"/>
  <c r="DB2903" i="49"/>
  <c r="CH2903" i="49"/>
  <c r="CM2903" i="49" s="1"/>
  <c r="CZ2904" i="49"/>
  <c r="DA2903" i="49"/>
  <c r="CI2902" i="49"/>
  <c r="CJ2900" i="48"/>
  <c r="CN2900" i="48" s="1"/>
  <c r="DB2901" i="48"/>
  <c r="CH2900" i="48"/>
  <c r="CM2900" i="48" s="1"/>
  <c r="CZ2901" i="48"/>
  <c r="CI2901" i="48"/>
  <c r="DA2902" i="48"/>
  <c r="CK2901" i="48"/>
  <c r="DG2902" i="48"/>
  <c r="CI2903" i="49" l="1"/>
  <c r="DA2904" i="49"/>
  <c r="CH2904" i="49"/>
  <c r="CM2904" i="49" s="1"/>
  <c r="CZ2905" i="49"/>
  <c r="CJ2903" i="49"/>
  <c r="CN2903" i="49" s="1"/>
  <c r="DB2904" i="49"/>
  <c r="CK2905" i="49"/>
  <c r="DG2906" i="49"/>
  <c r="CJ2901" i="48"/>
  <c r="CN2901" i="48" s="1"/>
  <c r="DB2902" i="48"/>
  <c r="CI2902" i="48"/>
  <c r="DA2903" i="48"/>
  <c r="CH2901" i="48"/>
  <c r="CM2901" i="48" s="1"/>
  <c r="CZ2902" i="48"/>
  <c r="CK2902" i="48"/>
  <c r="DG2903" i="48"/>
  <c r="CJ2904" i="49" l="1"/>
  <c r="CN2904" i="49" s="1"/>
  <c r="DB2905" i="49"/>
  <c r="CH2905" i="49"/>
  <c r="CM2905" i="49" s="1"/>
  <c r="CZ2906" i="49"/>
  <c r="CI2904" i="49"/>
  <c r="DA2905" i="49"/>
  <c r="CK2906" i="49"/>
  <c r="DG2907" i="49"/>
  <c r="CJ2902" i="48"/>
  <c r="CN2902" i="48" s="1"/>
  <c r="DB2903" i="48"/>
  <c r="CH2902" i="48"/>
  <c r="CM2902" i="48" s="1"/>
  <c r="CZ2903" i="48"/>
  <c r="DA2904" i="48"/>
  <c r="CI2903" i="48"/>
  <c r="CK2903" i="48"/>
  <c r="DG2904" i="48"/>
  <c r="CI2905" i="49" l="1"/>
  <c r="DA2906" i="49"/>
  <c r="CH2906" i="49"/>
  <c r="CM2906" i="49" s="1"/>
  <c r="CZ2907" i="49"/>
  <c r="CJ2905" i="49"/>
  <c r="CN2905" i="49" s="1"/>
  <c r="DB2906" i="49"/>
  <c r="CK2907" i="49"/>
  <c r="DG2908" i="49"/>
  <c r="CJ2903" i="48"/>
  <c r="CN2903" i="48" s="1"/>
  <c r="DB2904" i="48"/>
  <c r="CI2904" i="48"/>
  <c r="DA2905" i="48"/>
  <c r="CH2903" i="48"/>
  <c r="CM2903" i="48" s="1"/>
  <c r="CZ2904" i="48"/>
  <c r="CK2904" i="48"/>
  <c r="DG2905" i="48"/>
  <c r="CK2908" i="49" l="1"/>
  <c r="DG2909" i="49"/>
  <c r="CJ2906" i="49"/>
  <c r="CN2906" i="49" s="1"/>
  <c r="DB2907" i="49"/>
  <c r="CH2907" i="49"/>
  <c r="CM2907" i="49" s="1"/>
  <c r="CZ2908" i="49"/>
  <c r="CI2906" i="49"/>
  <c r="DA2907" i="49"/>
  <c r="DB2905" i="48"/>
  <c r="CJ2904" i="48"/>
  <c r="CN2904" i="48" s="1"/>
  <c r="CH2904" i="48"/>
  <c r="CM2904" i="48" s="1"/>
  <c r="CZ2905" i="48"/>
  <c r="CI2905" i="48"/>
  <c r="DA2906" i="48"/>
  <c r="CK2905" i="48"/>
  <c r="DG2906" i="48"/>
  <c r="CI2907" i="49" l="1"/>
  <c r="DA2908" i="49"/>
  <c r="CH2908" i="49"/>
  <c r="CM2908" i="49" s="1"/>
  <c r="CZ2909" i="49"/>
  <c r="CJ2907" i="49"/>
  <c r="CN2907" i="49" s="1"/>
  <c r="DB2908" i="49"/>
  <c r="CK2909" i="49"/>
  <c r="DG2910" i="49"/>
  <c r="DB2906" i="48"/>
  <c r="CJ2905" i="48"/>
  <c r="CN2905" i="48" s="1"/>
  <c r="CK2906" i="48"/>
  <c r="DG2907" i="48"/>
  <c r="CI2906" i="48"/>
  <c r="DA2907" i="48"/>
  <c r="CH2905" i="48"/>
  <c r="CM2905" i="48" s="1"/>
  <c r="CZ2906" i="48"/>
  <c r="CJ2908" i="49" l="1"/>
  <c r="CN2908" i="49" s="1"/>
  <c r="DB2909" i="49"/>
  <c r="CH2909" i="49"/>
  <c r="CM2909" i="49" s="1"/>
  <c r="CZ2910" i="49"/>
  <c r="DA2909" i="49"/>
  <c r="CI2908" i="49"/>
  <c r="CK2910" i="49"/>
  <c r="DG2911" i="49"/>
  <c r="CJ2906" i="48"/>
  <c r="CN2906" i="48" s="1"/>
  <c r="DB2907" i="48"/>
  <c r="CK2907" i="48"/>
  <c r="DG2908" i="48"/>
  <c r="CZ2907" i="48"/>
  <c r="CH2906" i="48"/>
  <c r="CM2906" i="48" s="1"/>
  <c r="CI2907" i="48"/>
  <c r="DA2908" i="48"/>
  <c r="CK2911" i="49" l="1"/>
  <c r="DG2912" i="49"/>
  <c r="CH2910" i="49"/>
  <c r="CM2910" i="49" s="1"/>
  <c r="CZ2911" i="49"/>
  <c r="CJ2909" i="49"/>
  <c r="CN2909" i="49" s="1"/>
  <c r="DB2910" i="49"/>
  <c r="CI2909" i="49"/>
  <c r="DA2910" i="49"/>
  <c r="DB2908" i="48"/>
  <c r="CJ2907" i="48"/>
  <c r="CN2907" i="48"/>
  <c r="CH2907" i="48"/>
  <c r="CM2907" i="48" s="1"/>
  <c r="CZ2908" i="48"/>
  <c r="CK2908" i="48"/>
  <c r="DG2909" i="48"/>
  <c r="CI2908" i="48"/>
  <c r="DA2909" i="48"/>
  <c r="CI2910" i="49" l="1"/>
  <c r="DA2911" i="49"/>
  <c r="CJ2910" i="49"/>
  <c r="CN2910" i="49" s="1"/>
  <c r="DB2911" i="49"/>
  <c r="CH2911" i="49"/>
  <c r="CM2911" i="49" s="1"/>
  <c r="CZ2912" i="49"/>
  <c r="CK2912" i="49"/>
  <c r="DG2913" i="49"/>
  <c r="DB2909" i="48"/>
  <c r="CJ2908" i="48"/>
  <c r="CN2908" i="48" s="1"/>
  <c r="CK2909" i="48"/>
  <c r="DG2910" i="48"/>
  <c r="CH2908" i="48"/>
  <c r="CM2908" i="48" s="1"/>
  <c r="CZ2909" i="48"/>
  <c r="CI2909" i="48"/>
  <c r="DA2910" i="48"/>
  <c r="DG2914" i="49" l="1"/>
  <c r="CK2913" i="49"/>
  <c r="CH2912" i="49"/>
  <c r="CM2912" i="49" s="1"/>
  <c r="CZ2913" i="49"/>
  <c r="DB2912" i="49"/>
  <c r="CJ2911" i="49"/>
  <c r="CN2911" i="49" s="1"/>
  <c r="CI2911" i="49"/>
  <c r="DA2912" i="49"/>
  <c r="DB2910" i="48"/>
  <c r="CJ2909" i="48"/>
  <c r="CN2909" i="48"/>
  <c r="CK2910" i="48"/>
  <c r="DG2911" i="48"/>
  <c r="CI2910" i="48"/>
  <c r="DA2911" i="48"/>
  <c r="CH2909" i="48"/>
  <c r="CM2909" i="48" s="1"/>
  <c r="CZ2910" i="48"/>
  <c r="CJ2912" i="49" l="1"/>
  <c r="CN2912" i="49" s="1"/>
  <c r="DB2913" i="49"/>
  <c r="CH2913" i="49"/>
  <c r="CM2913" i="49" s="1"/>
  <c r="CZ2914" i="49"/>
  <c r="CK2914" i="49"/>
  <c r="DG2915" i="49"/>
  <c r="CI2912" i="49"/>
  <c r="DA2913" i="49"/>
  <c r="CJ2910" i="48"/>
  <c r="DB2911" i="48"/>
  <c r="CN2910" i="48"/>
  <c r="DA2912" i="48"/>
  <c r="CI2911" i="48"/>
  <c r="CK2911" i="48"/>
  <c r="DG2912" i="48"/>
  <c r="CH2910" i="48"/>
  <c r="CM2910" i="48" s="1"/>
  <c r="CZ2911" i="48"/>
  <c r="CK2915" i="49" l="1"/>
  <c r="DG2916" i="49"/>
  <c r="DB2914" i="49"/>
  <c r="CJ2913" i="49"/>
  <c r="CN2913" i="49" s="1"/>
  <c r="DA2914" i="49"/>
  <c r="CI2913" i="49"/>
  <c r="CH2914" i="49"/>
  <c r="CM2914" i="49" s="1"/>
  <c r="CZ2915" i="49"/>
  <c r="DB2912" i="48"/>
  <c r="CJ2911" i="48"/>
  <c r="CN2911" i="48" s="1"/>
  <c r="CH2911" i="48"/>
  <c r="CM2911" i="48" s="1"/>
  <c r="CZ2912" i="48"/>
  <c r="CI2912" i="48"/>
  <c r="DA2913" i="48"/>
  <c r="CK2912" i="48"/>
  <c r="DG2913" i="48"/>
  <c r="CH2915" i="49" l="1"/>
  <c r="CM2915" i="49" s="1"/>
  <c r="CZ2916" i="49"/>
  <c r="CI2914" i="49"/>
  <c r="DA2915" i="49"/>
  <c r="CJ2914" i="49"/>
  <c r="CN2914" i="49" s="1"/>
  <c r="DB2915" i="49"/>
  <c r="CK2916" i="49"/>
  <c r="DG2917" i="49"/>
  <c r="CJ2912" i="48"/>
  <c r="CN2912" i="48" s="1"/>
  <c r="DB2913" i="48"/>
  <c r="CI2913" i="48"/>
  <c r="DA2914" i="48"/>
  <c r="CH2912" i="48"/>
  <c r="CM2912" i="48" s="1"/>
  <c r="CZ2913" i="48"/>
  <c r="CK2913" i="48"/>
  <c r="DG2914" i="48"/>
  <c r="CK2917" i="49" l="1"/>
  <c r="DG2918" i="49"/>
  <c r="CJ2915" i="49"/>
  <c r="CN2915" i="49" s="1"/>
  <c r="DB2916" i="49"/>
  <c r="CI2915" i="49"/>
  <c r="DA2916" i="49"/>
  <c r="CH2916" i="49"/>
  <c r="CM2916" i="49" s="1"/>
  <c r="CZ2917" i="49"/>
  <c r="CJ2913" i="48"/>
  <c r="CN2913" i="48" s="1"/>
  <c r="DB2914" i="48"/>
  <c r="CK2914" i="48"/>
  <c r="DG2915" i="48"/>
  <c r="CH2913" i="48"/>
  <c r="CM2913" i="48" s="1"/>
  <c r="CZ2914" i="48"/>
  <c r="CI2914" i="48"/>
  <c r="DA2915" i="48"/>
  <c r="CH2917" i="49" l="1"/>
  <c r="CM2917" i="49" s="1"/>
  <c r="CZ2918" i="49"/>
  <c r="CI2916" i="49"/>
  <c r="DA2917" i="49"/>
  <c r="DB2917" i="49"/>
  <c r="CJ2916" i="49"/>
  <c r="CN2916" i="49" s="1"/>
  <c r="CK2918" i="49"/>
  <c r="DG2919" i="49"/>
  <c r="CJ2914" i="48"/>
  <c r="DB2915" i="48"/>
  <c r="CN2914" i="48"/>
  <c r="CI2915" i="48"/>
  <c r="DA2916" i="48"/>
  <c r="CZ2915" i="48"/>
  <c r="CH2914" i="48"/>
  <c r="CM2914" i="48" s="1"/>
  <c r="CK2915" i="48"/>
  <c r="DG2916" i="48"/>
  <c r="CK2919" i="49" l="1"/>
  <c r="DG2920" i="49"/>
  <c r="CJ2917" i="49"/>
  <c r="CN2917" i="49" s="1"/>
  <c r="DB2918" i="49"/>
  <c r="CI2917" i="49"/>
  <c r="DA2918" i="49"/>
  <c r="CZ2919" i="49"/>
  <c r="CH2918" i="49"/>
  <c r="CM2918" i="49" s="1"/>
  <c r="DB2916" i="48"/>
  <c r="CJ2915" i="48"/>
  <c r="CN2915" i="48" s="1"/>
  <c r="CK2916" i="48"/>
  <c r="DG2917" i="48"/>
  <c r="CH2915" i="48"/>
  <c r="CM2915" i="48" s="1"/>
  <c r="CZ2916" i="48"/>
  <c r="CI2916" i="48"/>
  <c r="DA2917" i="48"/>
  <c r="CH2919" i="49" l="1"/>
  <c r="CM2919" i="49" s="1"/>
  <c r="CZ2920" i="49"/>
  <c r="CI2918" i="49"/>
  <c r="DA2919" i="49"/>
  <c r="CJ2918" i="49"/>
  <c r="CN2918" i="49" s="1"/>
  <c r="DB2919" i="49"/>
  <c r="CK2920" i="49"/>
  <c r="DG2921" i="49"/>
  <c r="DB2917" i="48"/>
  <c r="CJ2916" i="48"/>
  <c r="CN2916" i="48" s="1"/>
  <c r="CI2917" i="48"/>
  <c r="DA2918" i="48"/>
  <c r="CH2916" i="48"/>
  <c r="CM2916" i="48" s="1"/>
  <c r="CZ2917" i="48"/>
  <c r="CK2917" i="48"/>
  <c r="DG2918" i="48"/>
  <c r="CJ2919" i="49" l="1"/>
  <c r="CN2919" i="49" s="1"/>
  <c r="DB2920" i="49"/>
  <c r="CI2919" i="49"/>
  <c r="DA2920" i="49"/>
  <c r="CH2920" i="49"/>
  <c r="CM2920" i="49" s="1"/>
  <c r="CZ2921" i="49"/>
  <c r="DG2922" i="49"/>
  <c r="CK2921" i="49"/>
  <c r="CJ2917" i="48"/>
  <c r="CN2917" i="48" s="1"/>
  <c r="DB2918" i="48"/>
  <c r="CK2918" i="48"/>
  <c r="DG2919" i="48"/>
  <c r="CH2917" i="48"/>
  <c r="CM2917" i="48" s="1"/>
  <c r="CZ2918" i="48"/>
  <c r="CI2918" i="48"/>
  <c r="DA2919" i="48"/>
  <c r="CH2921" i="49" l="1"/>
  <c r="CM2921" i="49" s="1"/>
  <c r="CZ2922" i="49"/>
  <c r="CK2922" i="49"/>
  <c r="DG2923" i="49"/>
  <c r="CJ2920" i="49"/>
  <c r="CN2920" i="49" s="1"/>
  <c r="DB2921" i="49"/>
  <c r="CI2920" i="49"/>
  <c r="DA2921" i="49"/>
  <c r="CJ2918" i="48"/>
  <c r="DB2919" i="48"/>
  <c r="CN2918" i="48"/>
  <c r="DA2920" i="48"/>
  <c r="CI2919" i="48"/>
  <c r="CH2918" i="48"/>
  <c r="CM2918" i="48" s="1"/>
  <c r="CZ2919" i="48"/>
  <c r="CK2919" i="48"/>
  <c r="DG2920" i="48"/>
  <c r="DA2922" i="49" l="1"/>
  <c r="CI2921" i="49"/>
  <c r="CJ2921" i="49"/>
  <c r="CN2921" i="49" s="1"/>
  <c r="DB2922" i="49"/>
  <c r="CK2923" i="49"/>
  <c r="DG2924" i="49"/>
  <c r="CH2922" i="49"/>
  <c r="CM2922" i="49" s="1"/>
  <c r="CZ2923" i="49"/>
  <c r="CJ2919" i="48"/>
  <c r="CN2919" i="48" s="1"/>
  <c r="DB2920" i="48"/>
  <c r="CK2920" i="48"/>
  <c r="DG2921" i="48"/>
  <c r="CH2919" i="48"/>
  <c r="CM2919" i="48" s="1"/>
  <c r="CZ2920" i="48"/>
  <c r="CI2920" i="48"/>
  <c r="DA2921" i="48"/>
  <c r="CK2924" i="49" l="1"/>
  <c r="DG2925" i="49"/>
  <c r="CJ2922" i="49"/>
  <c r="CN2922" i="49" s="1"/>
  <c r="DB2923" i="49"/>
  <c r="CI2922" i="49"/>
  <c r="DA2923" i="49"/>
  <c r="CH2923" i="49"/>
  <c r="CM2923" i="49" s="1"/>
  <c r="CZ2924" i="49"/>
  <c r="CJ2920" i="48"/>
  <c r="DB2921" i="48"/>
  <c r="CN2920" i="48"/>
  <c r="CH2920" i="48"/>
  <c r="CM2920" i="48" s="1"/>
  <c r="CZ2921" i="48"/>
  <c r="CK2921" i="48"/>
  <c r="DG2922" i="48"/>
  <c r="CI2921" i="48"/>
  <c r="DA2922" i="48"/>
  <c r="CI2923" i="49" l="1"/>
  <c r="DA2924" i="49"/>
  <c r="CJ2923" i="49"/>
  <c r="CN2923" i="49" s="1"/>
  <c r="DB2924" i="49"/>
  <c r="CK2925" i="49"/>
  <c r="DG2926" i="49"/>
  <c r="CH2924" i="49"/>
  <c r="CM2924" i="49" s="1"/>
  <c r="CZ2925" i="49"/>
  <c r="DB2922" i="48"/>
  <c r="CJ2921" i="48"/>
  <c r="CN2921" i="48" s="1"/>
  <c r="CI2922" i="48"/>
  <c r="DA2923" i="48"/>
  <c r="CK2922" i="48"/>
  <c r="DG2923" i="48"/>
  <c r="CH2921" i="48"/>
  <c r="CM2921" i="48" s="1"/>
  <c r="CZ2922" i="48"/>
  <c r="CH2925" i="49" l="1"/>
  <c r="CM2925" i="49" s="1"/>
  <c r="CZ2926" i="49"/>
  <c r="CK2926" i="49"/>
  <c r="DG2927" i="49"/>
  <c r="DB2925" i="49"/>
  <c r="CJ2924" i="49"/>
  <c r="CN2924" i="49" s="1"/>
  <c r="CI2924" i="49"/>
  <c r="DA2925" i="49"/>
  <c r="CJ2922" i="48"/>
  <c r="CN2922" i="48" s="1"/>
  <c r="DB2923" i="48"/>
  <c r="CZ2923" i="48"/>
  <c r="CH2922" i="48"/>
  <c r="CM2922" i="48" s="1"/>
  <c r="CK2923" i="48"/>
  <c r="DG2924" i="48"/>
  <c r="CI2923" i="48"/>
  <c r="DA2924" i="48"/>
  <c r="CI2925" i="49" l="1"/>
  <c r="DA2926" i="49"/>
  <c r="CJ2925" i="49"/>
  <c r="CN2925" i="49" s="1"/>
  <c r="DB2926" i="49"/>
  <c r="CK2927" i="49"/>
  <c r="DG2928" i="49"/>
  <c r="CZ2927" i="49"/>
  <c r="CH2926" i="49"/>
  <c r="CM2926" i="49" s="1"/>
  <c r="CJ2923" i="48"/>
  <c r="DB2924" i="48"/>
  <c r="CN2923" i="48"/>
  <c r="CI2924" i="48"/>
  <c r="DA2925" i="48"/>
  <c r="CH2923" i="48"/>
  <c r="CM2923" i="48" s="1"/>
  <c r="CZ2924" i="48"/>
  <c r="CK2924" i="48"/>
  <c r="DG2925" i="48"/>
  <c r="CH2927" i="49" l="1"/>
  <c r="CM2927" i="49" s="1"/>
  <c r="CZ2928" i="49"/>
  <c r="CK2928" i="49"/>
  <c r="DG2929" i="49"/>
  <c r="CJ2926" i="49"/>
  <c r="CN2926" i="49" s="1"/>
  <c r="DB2927" i="49"/>
  <c r="DA2927" i="49"/>
  <c r="CI2926" i="49"/>
  <c r="DB2925" i="48"/>
  <c r="CJ2924" i="48"/>
  <c r="CN2924" i="48" s="1"/>
  <c r="CH2924" i="48"/>
  <c r="CM2924" i="48" s="1"/>
  <c r="CZ2925" i="48"/>
  <c r="CI2925" i="48"/>
  <c r="DA2926" i="48"/>
  <c r="CK2925" i="48"/>
  <c r="DG2926" i="48"/>
  <c r="CI2927" i="49" l="1"/>
  <c r="DA2928" i="49"/>
  <c r="CJ2927" i="49"/>
  <c r="CN2927" i="49" s="1"/>
  <c r="DB2928" i="49"/>
  <c r="DG2930" i="49"/>
  <c r="CK2929" i="49"/>
  <c r="CH2928" i="49"/>
  <c r="CM2928" i="49" s="1"/>
  <c r="CZ2929" i="49"/>
  <c r="DB2926" i="48"/>
  <c r="CJ2925" i="48"/>
  <c r="CN2925" i="48" s="1"/>
  <c r="CI2926" i="48"/>
  <c r="DA2927" i="48"/>
  <c r="CH2925" i="48"/>
  <c r="CM2925" i="48" s="1"/>
  <c r="CZ2926" i="48"/>
  <c r="CK2926" i="48"/>
  <c r="DG2927" i="48"/>
  <c r="DG2931" i="49" l="1"/>
  <c r="CK2930" i="49"/>
  <c r="CH2929" i="49"/>
  <c r="CM2929" i="49" s="1"/>
  <c r="CZ2930" i="49"/>
  <c r="CI2928" i="49"/>
  <c r="DA2929" i="49"/>
  <c r="CJ2928" i="49"/>
  <c r="CN2928" i="49" s="1"/>
  <c r="DB2929" i="49"/>
  <c r="DB2927" i="48"/>
  <c r="CJ2926" i="48"/>
  <c r="CN2926" i="48" s="1"/>
  <c r="CH2926" i="48"/>
  <c r="CM2926" i="48" s="1"/>
  <c r="CZ2927" i="48"/>
  <c r="DA2928" i="48"/>
  <c r="CI2927" i="48"/>
  <c r="CK2927" i="48"/>
  <c r="DG2928" i="48"/>
  <c r="CJ2929" i="49" l="1"/>
  <c r="CN2929" i="49" s="1"/>
  <c r="DB2930" i="49"/>
  <c r="CI2929" i="49"/>
  <c r="DA2930" i="49"/>
  <c r="CH2930" i="49"/>
  <c r="CM2930" i="49" s="1"/>
  <c r="CZ2931" i="49"/>
  <c r="CK2931" i="49"/>
  <c r="DG2932" i="49"/>
  <c r="DB2928" i="48"/>
  <c r="CJ2927" i="48"/>
  <c r="CN2927" i="48" s="1"/>
  <c r="CH2927" i="48"/>
  <c r="CM2927" i="48" s="1"/>
  <c r="CZ2928" i="48"/>
  <c r="CI2928" i="48"/>
  <c r="DA2929" i="48"/>
  <c r="CK2928" i="48"/>
  <c r="DG2929" i="48"/>
  <c r="CH2931" i="49" l="1"/>
  <c r="CM2931" i="49" s="1"/>
  <c r="CZ2932" i="49"/>
  <c r="CI2930" i="49"/>
  <c r="DA2931" i="49"/>
  <c r="CJ2930" i="49"/>
  <c r="CN2930" i="49" s="1"/>
  <c r="DB2931" i="49"/>
  <c r="CK2932" i="49"/>
  <c r="DG2933" i="49"/>
  <c r="CJ2928" i="48"/>
  <c r="CN2928" i="48" s="1"/>
  <c r="DB2929" i="48"/>
  <c r="CI2929" i="48"/>
  <c r="DA2930" i="48"/>
  <c r="CH2928" i="48"/>
  <c r="CM2928" i="48" s="1"/>
  <c r="CZ2929" i="48"/>
  <c r="CK2929" i="48"/>
  <c r="DG2930" i="48"/>
  <c r="CJ2931" i="49" l="1"/>
  <c r="CN2931" i="49" s="1"/>
  <c r="DB2932" i="49"/>
  <c r="CI2931" i="49"/>
  <c r="DA2932" i="49"/>
  <c r="CH2932" i="49"/>
  <c r="CM2932" i="49" s="1"/>
  <c r="CZ2933" i="49"/>
  <c r="CK2933" i="49"/>
  <c r="DG2934" i="49"/>
  <c r="CJ2929" i="48"/>
  <c r="DB2930" i="48"/>
  <c r="CN2929" i="48"/>
  <c r="CH2929" i="48"/>
  <c r="CM2929" i="48" s="1"/>
  <c r="CZ2930" i="48"/>
  <c r="CI2930" i="48"/>
  <c r="DA2931" i="48"/>
  <c r="CK2930" i="48"/>
  <c r="DG2931" i="48"/>
  <c r="CK2934" i="49" l="1"/>
  <c r="DG2935" i="49"/>
  <c r="DA2933" i="49"/>
  <c r="CI2932" i="49"/>
  <c r="CJ2932" i="49"/>
  <c r="CN2932" i="49" s="1"/>
  <c r="DB2933" i="49"/>
  <c r="CH2933" i="49"/>
  <c r="CM2933" i="49" s="1"/>
  <c r="CZ2934" i="49"/>
  <c r="CJ2930" i="48"/>
  <c r="CN2930" i="48" s="1"/>
  <c r="DB2931" i="48"/>
  <c r="CK2931" i="48"/>
  <c r="DG2932" i="48"/>
  <c r="CI2931" i="48"/>
  <c r="DA2932" i="48"/>
  <c r="CZ2931" i="48"/>
  <c r="CH2930" i="48"/>
  <c r="CM2930" i="48" s="1"/>
  <c r="CZ2935" i="49" l="1"/>
  <c r="CH2934" i="49"/>
  <c r="CM2934" i="49" s="1"/>
  <c r="CJ2933" i="49"/>
  <c r="CN2933" i="49" s="1"/>
  <c r="DB2934" i="49"/>
  <c r="CI2933" i="49"/>
  <c r="DA2934" i="49"/>
  <c r="CK2935" i="49"/>
  <c r="DG2936" i="49"/>
  <c r="CJ2931" i="48"/>
  <c r="CN2931" i="48" s="1"/>
  <c r="DB2932" i="48"/>
  <c r="CH2931" i="48"/>
  <c r="CM2931" i="48" s="1"/>
  <c r="CZ2932" i="48"/>
  <c r="CK2932" i="48"/>
  <c r="DG2933" i="48"/>
  <c r="CI2932" i="48"/>
  <c r="DA2933" i="48"/>
  <c r="CI2934" i="49" l="1"/>
  <c r="DA2935" i="49"/>
  <c r="CJ2934" i="49"/>
  <c r="CN2934" i="49" s="1"/>
  <c r="DB2935" i="49"/>
  <c r="CH2935" i="49"/>
  <c r="CM2935" i="49" s="1"/>
  <c r="CZ2936" i="49"/>
  <c r="CK2936" i="49"/>
  <c r="DG2937" i="49"/>
  <c r="DB2933" i="48"/>
  <c r="CJ2932" i="48"/>
  <c r="CN2932" i="48"/>
  <c r="CI2933" i="48"/>
  <c r="DA2934" i="48"/>
  <c r="CK2933" i="48"/>
  <c r="DG2934" i="48"/>
  <c r="CZ2933" i="48"/>
  <c r="CH2932" i="48"/>
  <c r="CM2932" i="48" s="1"/>
  <c r="CH2936" i="49" l="1"/>
  <c r="CM2936" i="49" s="1"/>
  <c r="CZ2937" i="49"/>
  <c r="CJ2935" i="49"/>
  <c r="CN2935" i="49" s="1"/>
  <c r="DB2936" i="49"/>
  <c r="CI2935" i="49"/>
  <c r="DA2936" i="49"/>
  <c r="DG2938" i="49"/>
  <c r="CK2937" i="49"/>
  <c r="CJ2933" i="48"/>
  <c r="CN2933" i="48" s="1"/>
  <c r="DB2934" i="48"/>
  <c r="CK2934" i="48"/>
  <c r="DG2935" i="48"/>
  <c r="CI2934" i="48"/>
  <c r="DA2935" i="48"/>
  <c r="CH2933" i="48"/>
  <c r="CM2933" i="48" s="1"/>
  <c r="CZ2934" i="48"/>
  <c r="CK2938" i="49" l="1"/>
  <c r="DG2939" i="49"/>
  <c r="CI2936" i="49"/>
  <c r="DA2937" i="49"/>
  <c r="CJ2936" i="49"/>
  <c r="CN2936" i="49" s="1"/>
  <c r="DB2937" i="49"/>
  <c r="CH2937" i="49"/>
  <c r="CM2937" i="49" s="1"/>
  <c r="CZ2938" i="49"/>
  <c r="DB2935" i="48"/>
  <c r="CJ2934" i="48"/>
  <c r="CN2934" i="48"/>
  <c r="DA2936" i="48"/>
  <c r="CI2935" i="48"/>
  <c r="CK2935" i="48"/>
  <c r="DG2936" i="48"/>
  <c r="CH2934" i="48"/>
  <c r="CM2934" i="48" s="1"/>
  <c r="CZ2935" i="48"/>
  <c r="CH2938" i="49" l="1"/>
  <c r="CM2938" i="49" s="1"/>
  <c r="CZ2939" i="49"/>
  <c r="CJ2937" i="49"/>
  <c r="CN2937" i="49" s="1"/>
  <c r="DB2938" i="49"/>
  <c r="CI2937" i="49"/>
  <c r="DA2938" i="49"/>
  <c r="CK2939" i="49"/>
  <c r="DG2940" i="49"/>
  <c r="CJ2935" i="48"/>
  <c r="CN2935" i="48" s="1"/>
  <c r="DB2936" i="48"/>
  <c r="CH2935" i="48"/>
  <c r="CM2935" i="48" s="1"/>
  <c r="CZ2936" i="48"/>
  <c r="CK2936" i="48"/>
  <c r="DG2937" i="48"/>
  <c r="CI2936" i="48"/>
  <c r="DA2937" i="48"/>
  <c r="CI2938" i="49" l="1"/>
  <c r="DA2939" i="49"/>
  <c r="CJ2938" i="49"/>
  <c r="CN2938" i="49" s="1"/>
  <c r="DB2939" i="49"/>
  <c r="CH2939" i="49"/>
  <c r="CM2939" i="49" s="1"/>
  <c r="CZ2940" i="49"/>
  <c r="CK2940" i="49"/>
  <c r="DG2941" i="49"/>
  <c r="DB2937" i="48"/>
  <c r="CJ2936" i="48"/>
  <c r="CN2936" i="48"/>
  <c r="CK2937" i="48"/>
  <c r="DG2938" i="48"/>
  <c r="CH2936" i="48"/>
  <c r="CM2936" i="48" s="1"/>
  <c r="CZ2937" i="48"/>
  <c r="CI2937" i="48"/>
  <c r="DA2938" i="48"/>
  <c r="CH2940" i="49" l="1"/>
  <c r="CM2940" i="49" s="1"/>
  <c r="CZ2941" i="49"/>
  <c r="CJ2939" i="49"/>
  <c r="CN2939" i="49" s="1"/>
  <c r="DB2940" i="49"/>
  <c r="CI2939" i="49"/>
  <c r="DA2940" i="49"/>
  <c r="CK2941" i="49"/>
  <c r="DG2942" i="49"/>
  <c r="DB2938" i="48"/>
  <c r="CJ2937" i="48"/>
  <c r="CN2937" i="48" s="1"/>
  <c r="CH2937" i="48"/>
  <c r="CM2937" i="48" s="1"/>
  <c r="CZ2938" i="48"/>
  <c r="CK2938" i="48"/>
  <c r="DG2939" i="48"/>
  <c r="CI2938" i="48"/>
  <c r="DA2939" i="48"/>
  <c r="CK2942" i="49" l="1"/>
  <c r="DG2943" i="49"/>
  <c r="DB2941" i="49"/>
  <c r="CJ2940" i="49"/>
  <c r="CN2940" i="49" s="1"/>
  <c r="CH2941" i="49"/>
  <c r="CM2941" i="49" s="1"/>
  <c r="CZ2942" i="49"/>
  <c r="CI2940" i="49"/>
  <c r="DA2941" i="49"/>
  <c r="CJ2938" i="48"/>
  <c r="CN2938" i="48" s="1"/>
  <c r="DB2939" i="48"/>
  <c r="CK2939" i="48"/>
  <c r="DG2940" i="48"/>
  <c r="CZ2939" i="48"/>
  <c r="CH2938" i="48"/>
  <c r="CM2938" i="48" s="1"/>
  <c r="CI2939" i="48"/>
  <c r="DA2940" i="48"/>
  <c r="CI2941" i="49" l="1"/>
  <c r="DA2942" i="49"/>
  <c r="CZ2943" i="49"/>
  <c r="CH2942" i="49"/>
  <c r="CM2942" i="49" s="1"/>
  <c r="CJ2941" i="49"/>
  <c r="CN2941" i="49" s="1"/>
  <c r="DB2942" i="49"/>
  <c r="CK2943" i="49"/>
  <c r="DG2944" i="49"/>
  <c r="CJ2939" i="48"/>
  <c r="DB2940" i="48"/>
  <c r="CN2939" i="48"/>
  <c r="CK2940" i="48"/>
  <c r="DG2941" i="48"/>
  <c r="CH2939" i="48"/>
  <c r="CM2939" i="48" s="1"/>
  <c r="CZ2940" i="48"/>
  <c r="CI2940" i="48"/>
  <c r="DA2941" i="48"/>
  <c r="CJ2942" i="49" l="1"/>
  <c r="CN2942" i="49" s="1"/>
  <c r="DB2943" i="49"/>
  <c r="CH2943" i="49"/>
  <c r="CM2943" i="49" s="1"/>
  <c r="CZ2944" i="49"/>
  <c r="DA2943" i="49"/>
  <c r="CI2942" i="49"/>
  <c r="CK2944" i="49"/>
  <c r="DG2945" i="49"/>
  <c r="DB2941" i="48"/>
  <c r="CJ2940" i="48"/>
  <c r="CN2940" i="48" s="1"/>
  <c r="CZ2941" i="48"/>
  <c r="CH2940" i="48"/>
  <c r="CM2940" i="48" s="1"/>
  <c r="CK2941" i="48"/>
  <c r="DG2942" i="48"/>
  <c r="CI2941" i="48"/>
  <c r="DA2942" i="48"/>
  <c r="CI2943" i="49" l="1"/>
  <c r="DA2944" i="49"/>
  <c r="CH2944" i="49"/>
  <c r="CM2944" i="49" s="1"/>
  <c r="CZ2945" i="49"/>
  <c r="CJ2943" i="49"/>
  <c r="CN2943" i="49" s="1"/>
  <c r="DB2944" i="49"/>
  <c r="DG2946" i="49"/>
  <c r="CK2945" i="49"/>
  <c r="CJ2941" i="48"/>
  <c r="DB2942" i="48"/>
  <c r="CN2941" i="48"/>
  <c r="CH2941" i="48"/>
  <c r="CM2941" i="48" s="1"/>
  <c r="CZ2942" i="48"/>
  <c r="CK2942" i="48"/>
  <c r="DG2943" i="48"/>
  <c r="CI2942" i="48"/>
  <c r="DA2943" i="48"/>
  <c r="CH2945" i="49" l="1"/>
  <c r="CM2945" i="49" s="1"/>
  <c r="CZ2946" i="49"/>
  <c r="DG2947" i="49"/>
  <c r="CK2946" i="49"/>
  <c r="CJ2944" i="49"/>
  <c r="CN2944" i="49" s="1"/>
  <c r="DB2945" i="49"/>
  <c r="CI2944" i="49"/>
  <c r="DA2945" i="49"/>
  <c r="CJ2942" i="48"/>
  <c r="CN2942" i="48" s="1"/>
  <c r="DB2943" i="48"/>
  <c r="CK2943" i="48"/>
  <c r="DG2944" i="48"/>
  <c r="CH2942" i="48"/>
  <c r="CM2942" i="48" s="1"/>
  <c r="CZ2943" i="48"/>
  <c r="DA2944" i="48"/>
  <c r="CI2943" i="48"/>
  <c r="DA2946" i="49" l="1"/>
  <c r="CI2945" i="49"/>
  <c r="CJ2945" i="49"/>
  <c r="CN2945" i="49" s="1"/>
  <c r="DB2946" i="49"/>
  <c r="CK2947" i="49"/>
  <c r="DG2948" i="49"/>
  <c r="CH2946" i="49"/>
  <c r="CM2946" i="49" s="1"/>
  <c r="CZ2947" i="49"/>
  <c r="DB2944" i="48"/>
  <c r="CJ2943" i="48"/>
  <c r="CN2943" i="48"/>
  <c r="CI2944" i="48"/>
  <c r="DA2945" i="48"/>
  <c r="CH2943" i="48"/>
  <c r="CM2943" i="48" s="1"/>
  <c r="CZ2944" i="48"/>
  <c r="CK2944" i="48"/>
  <c r="DG2945" i="48"/>
  <c r="CK2948" i="49" l="1"/>
  <c r="DG2949" i="49"/>
  <c r="CJ2946" i="49"/>
  <c r="CN2946" i="49" s="1"/>
  <c r="DB2947" i="49"/>
  <c r="CI2946" i="49"/>
  <c r="DA2947" i="49"/>
  <c r="CH2947" i="49"/>
  <c r="CM2947" i="49" s="1"/>
  <c r="CZ2948" i="49"/>
  <c r="CJ2944" i="48"/>
  <c r="CN2944" i="48" s="1"/>
  <c r="DB2945" i="48"/>
  <c r="CK2945" i="48"/>
  <c r="DG2946" i="48"/>
  <c r="CH2944" i="48"/>
  <c r="CM2944" i="48" s="1"/>
  <c r="CZ2945" i="48"/>
  <c r="CI2945" i="48"/>
  <c r="DA2946" i="48"/>
  <c r="CI2947" i="49" l="1"/>
  <c r="DA2948" i="49"/>
  <c r="CJ2947" i="49"/>
  <c r="CN2947" i="49" s="1"/>
  <c r="DB2948" i="49"/>
  <c r="CK2949" i="49"/>
  <c r="DG2950" i="49"/>
  <c r="CH2948" i="49"/>
  <c r="CM2948" i="49" s="1"/>
  <c r="CZ2949" i="49"/>
  <c r="CJ2945" i="48"/>
  <c r="DB2946" i="48"/>
  <c r="CN2945" i="48"/>
  <c r="CI2946" i="48"/>
  <c r="DA2947" i="48"/>
  <c r="CH2945" i="48"/>
  <c r="CM2945" i="48" s="1"/>
  <c r="CZ2946" i="48"/>
  <c r="CK2946" i="48"/>
  <c r="DG2947" i="48"/>
  <c r="CH2949" i="49" l="1"/>
  <c r="CM2949" i="49" s="1"/>
  <c r="CZ2950" i="49"/>
  <c r="CK2950" i="49"/>
  <c r="DG2951" i="49"/>
  <c r="CI2948" i="49"/>
  <c r="DA2949" i="49"/>
  <c r="DB2949" i="49"/>
  <c r="CJ2948" i="49"/>
  <c r="CN2948" i="49" s="1"/>
  <c r="CJ2946" i="48"/>
  <c r="CN2946" i="48" s="1"/>
  <c r="DB2947" i="48"/>
  <c r="CK2947" i="48"/>
  <c r="DG2948" i="48"/>
  <c r="CZ2947" i="48"/>
  <c r="CH2946" i="48"/>
  <c r="CM2946" i="48" s="1"/>
  <c r="CI2947" i="48"/>
  <c r="DA2948" i="48"/>
  <c r="CJ2949" i="49" l="1"/>
  <c r="CN2949" i="49" s="1"/>
  <c r="DB2950" i="49"/>
  <c r="CI2949" i="49"/>
  <c r="DA2950" i="49"/>
  <c r="CK2951" i="49"/>
  <c r="DG2952" i="49"/>
  <c r="CZ2951" i="49"/>
  <c r="CH2950" i="49"/>
  <c r="CM2950" i="49" s="1"/>
  <c r="CJ2947" i="48"/>
  <c r="DB2948" i="48"/>
  <c r="CN2947" i="48"/>
  <c r="CH2947" i="48"/>
  <c r="CM2947" i="48" s="1"/>
  <c r="CZ2948" i="48"/>
  <c r="CK2948" i="48"/>
  <c r="DG2949" i="48"/>
  <c r="CI2948" i="48"/>
  <c r="DA2949" i="48"/>
  <c r="CH2951" i="49" l="1"/>
  <c r="CM2951" i="49" s="1"/>
  <c r="CZ2952" i="49"/>
  <c r="CK2952" i="49"/>
  <c r="DG2953" i="49"/>
  <c r="CI2950" i="49"/>
  <c r="DA2951" i="49"/>
  <c r="CJ2950" i="49"/>
  <c r="CN2950" i="49" s="1"/>
  <c r="DB2951" i="49"/>
  <c r="DB2949" i="48"/>
  <c r="CJ2948" i="48"/>
  <c r="CN2948" i="48" s="1"/>
  <c r="CK2949" i="48"/>
  <c r="DG2950" i="48"/>
  <c r="CH2948" i="48"/>
  <c r="CM2948" i="48" s="1"/>
  <c r="CZ2949" i="48"/>
  <c r="CI2949" i="48"/>
  <c r="DA2950" i="48"/>
  <c r="CI2951" i="49" l="1"/>
  <c r="DA2952" i="49"/>
  <c r="DG2954" i="49"/>
  <c r="CK2953" i="49"/>
  <c r="CH2952" i="49"/>
  <c r="CM2952" i="49" s="1"/>
  <c r="CZ2953" i="49"/>
  <c r="CJ2951" i="49"/>
  <c r="CN2951" i="49" s="1"/>
  <c r="DB2952" i="49"/>
  <c r="DB2950" i="48"/>
  <c r="CJ2949" i="48"/>
  <c r="CN2949" i="48"/>
  <c r="CH2949" i="48"/>
  <c r="CM2949" i="48" s="1"/>
  <c r="CZ2950" i="48"/>
  <c r="CK2950" i="48"/>
  <c r="DG2951" i="48"/>
  <c r="CI2950" i="48"/>
  <c r="DA2951" i="48"/>
  <c r="CJ2952" i="49" l="1"/>
  <c r="CN2952" i="49" s="1"/>
  <c r="DB2953" i="49"/>
  <c r="CH2953" i="49"/>
  <c r="CM2953" i="49" s="1"/>
  <c r="CZ2954" i="49"/>
  <c r="DG2955" i="49"/>
  <c r="CK2954" i="49"/>
  <c r="CI2952" i="49"/>
  <c r="DA2953" i="49"/>
  <c r="DB2951" i="48"/>
  <c r="CJ2950" i="48"/>
  <c r="CN2950" i="48" s="1"/>
  <c r="CK2951" i="48"/>
  <c r="DG2952" i="48"/>
  <c r="CH2950" i="48"/>
  <c r="CM2950" i="48" s="1"/>
  <c r="CZ2951" i="48"/>
  <c r="DA2952" i="48"/>
  <c r="CI2951" i="48"/>
  <c r="DA2954" i="49" l="1"/>
  <c r="CI2953" i="49"/>
  <c r="CK2955" i="49"/>
  <c r="DG2956" i="49"/>
  <c r="CH2954" i="49"/>
  <c r="CM2954" i="49" s="1"/>
  <c r="CZ2955" i="49"/>
  <c r="CJ2953" i="49"/>
  <c r="CN2953" i="49" s="1"/>
  <c r="DB2954" i="49"/>
  <c r="CJ2951" i="48"/>
  <c r="DB2952" i="48"/>
  <c r="CN2951" i="48"/>
  <c r="CH2951" i="48"/>
  <c r="CM2951" i="48" s="1"/>
  <c r="CZ2952" i="48"/>
  <c r="CK2952" i="48"/>
  <c r="DG2953" i="48"/>
  <c r="CI2952" i="48"/>
  <c r="DA2953" i="48"/>
  <c r="CJ2954" i="49" l="1"/>
  <c r="CN2954" i="49" s="1"/>
  <c r="DB2955" i="49"/>
  <c r="CH2955" i="49"/>
  <c r="CM2955" i="49" s="1"/>
  <c r="CZ2956" i="49"/>
  <c r="CK2956" i="49"/>
  <c r="DG2957" i="49"/>
  <c r="CI2954" i="49"/>
  <c r="DA2955" i="49"/>
  <c r="CJ2952" i="48"/>
  <c r="CN2952" i="48" s="1"/>
  <c r="DB2953" i="48"/>
  <c r="CH2952" i="48"/>
  <c r="CM2952" i="48" s="1"/>
  <c r="CZ2953" i="48"/>
  <c r="CK2953" i="48"/>
  <c r="DG2954" i="48"/>
  <c r="CI2953" i="48"/>
  <c r="DA2954" i="48"/>
  <c r="CK2957" i="49" l="1"/>
  <c r="DG2958" i="49"/>
  <c r="CH2956" i="49"/>
  <c r="CM2956" i="49" s="1"/>
  <c r="CZ2957" i="49"/>
  <c r="CJ2955" i="49"/>
  <c r="CN2955" i="49" s="1"/>
  <c r="DB2956" i="49"/>
  <c r="CI2955" i="49"/>
  <c r="DA2956" i="49"/>
  <c r="CJ2953" i="48"/>
  <c r="DB2954" i="48"/>
  <c r="CN2953" i="48"/>
  <c r="CK2954" i="48"/>
  <c r="DG2955" i="48"/>
  <c r="CH2953" i="48"/>
  <c r="CM2953" i="48" s="1"/>
  <c r="CZ2954" i="48"/>
  <c r="CI2954" i="48"/>
  <c r="DA2955" i="48"/>
  <c r="CI2956" i="49" l="1"/>
  <c r="DA2957" i="49"/>
  <c r="CH2957" i="49"/>
  <c r="CM2957" i="49" s="1"/>
  <c r="CZ2958" i="49"/>
  <c r="DB2957" i="49"/>
  <c r="CJ2956" i="49"/>
  <c r="CN2956" i="49" s="1"/>
  <c r="CK2958" i="49"/>
  <c r="DG2959" i="49"/>
  <c r="DB2955" i="48"/>
  <c r="CJ2954" i="48"/>
  <c r="CN2954" i="48" s="1"/>
  <c r="CI2955" i="48"/>
  <c r="DA2956" i="48"/>
  <c r="CK2955" i="48"/>
  <c r="DG2956" i="48"/>
  <c r="CH2954" i="48"/>
  <c r="CM2954" i="48" s="1"/>
  <c r="CZ2955" i="48"/>
  <c r="DG2960" i="49" l="1"/>
  <c r="CK2959" i="49"/>
  <c r="CJ2957" i="49"/>
  <c r="CN2957" i="49" s="1"/>
  <c r="DB2958" i="49"/>
  <c r="CZ2959" i="49"/>
  <c r="CH2958" i="49"/>
  <c r="CM2958" i="49" s="1"/>
  <c r="CI2957" i="49"/>
  <c r="DA2958" i="49"/>
  <c r="DB2956" i="48"/>
  <c r="CJ2955" i="48"/>
  <c r="CN2955" i="48"/>
  <c r="CK2956" i="48"/>
  <c r="DG2957" i="48"/>
  <c r="CI2956" i="48"/>
  <c r="DA2957" i="48"/>
  <c r="CH2955" i="48"/>
  <c r="CM2955" i="48" s="1"/>
  <c r="CZ2956" i="48"/>
  <c r="CH2959" i="49" l="1"/>
  <c r="CM2959" i="49" s="1"/>
  <c r="CZ2960" i="49"/>
  <c r="CJ2958" i="49"/>
  <c r="CN2958" i="49" s="1"/>
  <c r="DB2959" i="49"/>
  <c r="CK2960" i="49"/>
  <c r="DG2961" i="49"/>
  <c r="CI2958" i="49"/>
  <c r="DA2959" i="49"/>
  <c r="CJ2956" i="48"/>
  <c r="DB2957" i="48"/>
  <c r="CN2956" i="48"/>
  <c r="CH2956" i="48"/>
  <c r="CM2956" i="48" s="1"/>
  <c r="CZ2957" i="48"/>
  <c r="CI2957" i="48"/>
  <c r="DA2958" i="48"/>
  <c r="CK2957" i="48"/>
  <c r="DG2958" i="48"/>
  <c r="CK2961" i="49" l="1"/>
  <c r="DG2962" i="49"/>
  <c r="CJ2959" i="49"/>
  <c r="CN2959" i="49" s="1"/>
  <c r="DB2960" i="49"/>
  <c r="CH2960" i="49"/>
  <c r="CM2960" i="49" s="1"/>
  <c r="CZ2961" i="49"/>
  <c r="DA2960" i="49"/>
  <c r="CI2959" i="49"/>
  <c r="CJ2957" i="48"/>
  <c r="CN2957" i="48" s="1"/>
  <c r="DB2958" i="48"/>
  <c r="CI2958" i="48"/>
  <c r="DA2959" i="48"/>
  <c r="CH2957" i="48"/>
  <c r="CM2957" i="48" s="1"/>
  <c r="CZ2958" i="48"/>
  <c r="CK2958" i="48"/>
  <c r="DG2959" i="48"/>
  <c r="CI2960" i="49" l="1"/>
  <c r="DA2961" i="49"/>
  <c r="CH2961" i="49"/>
  <c r="CM2961" i="49" s="1"/>
  <c r="CZ2962" i="49"/>
  <c r="CK2962" i="49"/>
  <c r="DG2963" i="49"/>
  <c r="CJ2960" i="49"/>
  <c r="CN2960" i="49" s="1"/>
  <c r="DB2961" i="49"/>
  <c r="CJ2958" i="48"/>
  <c r="CN2958" i="48" s="1"/>
  <c r="DB2959" i="48"/>
  <c r="CH2958" i="48"/>
  <c r="CM2958" i="48" s="1"/>
  <c r="CZ2959" i="48"/>
  <c r="CI2959" i="48"/>
  <c r="DA2960" i="48"/>
  <c r="CK2959" i="48"/>
  <c r="DG2960" i="48"/>
  <c r="CJ2961" i="49" l="1"/>
  <c r="CN2961" i="49" s="1"/>
  <c r="DB2962" i="49"/>
  <c r="CK2963" i="49"/>
  <c r="DG2964" i="49"/>
  <c r="CZ2963" i="49"/>
  <c r="CH2962" i="49"/>
  <c r="CM2962" i="49" s="1"/>
  <c r="CI2961" i="49"/>
  <c r="DA2962" i="49"/>
  <c r="DB2960" i="48"/>
  <c r="CJ2959" i="48"/>
  <c r="CN2959" i="48" s="1"/>
  <c r="CI2960" i="48"/>
  <c r="DA2961" i="48"/>
  <c r="CH2959" i="48"/>
  <c r="CM2959" i="48" s="1"/>
  <c r="CZ2960" i="48"/>
  <c r="CK2960" i="48"/>
  <c r="DG2961" i="48"/>
  <c r="CH2963" i="49" l="1"/>
  <c r="CM2963" i="49" s="1"/>
  <c r="CZ2964" i="49"/>
  <c r="CK2964" i="49"/>
  <c r="DG2965" i="49"/>
  <c r="CJ2962" i="49"/>
  <c r="CN2962" i="49" s="1"/>
  <c r="DB2963" i="49"/>
  <c r="CI2962" i="49"/>
  <c r="DA2963" i="49"/>
  <c r="DB2961" i="48"/>
  <c r="CJ2960" i="48"/>
  <c r="CN2960" i="48" s="1"/>
  <c r="CI2961" i="48"/>
  <c r="DA2962" i="48"/>
  <c r="CK2961" i="48"/>
  <c r="DG2962" i="48"/>
  <c r="CH2960" i="48"/>
  <c r="CM2960" i="48" s="1"/>
  <c r="CZ2961" i="48"/>
  <c r="CJ2963" i="49" l="1"/>
  <c r="CN2963" i="49" s="1"/>
  <c r="DB2964" i="49"/>
  <c r="CK2965" i="49"/>
  <c r="DG2966" i="49"/>
  <c r="CH2964" i="49"/>
  <c r="CM2964" i="49" s="1"/>
  <c r="CZ2965" i="49"/>
  <c r="CI2963" i="49"/>
  <c r="DA2964" i="49"/>
  <c r="DB2962" i="48"/>
  <c r="CJ2961" i="48"/>
  <c r="CN2961" i="48" s="1"/>
  <c r="DG2963" i="48"/>
  <c r="CK2962" i="48"/>
  <c r="CI2962" i="48"/>
  <c r="DA2963" i="48"/>
  <c r="CH2961" i="48"/>
  <c r="CM2961" i="48" s="1"/>
  <c r="CZ2962" i="48"/>
  <c r="CI2964" i="49" l="1"/>
  <c r="DA2965" i="49"/>
  <c r="CH2965" i="49"/>
  <c r="CM2965" i="49" s="1"/>
  <c r="CZ2966" i="49"/>
  <c r="CJ2964" i="49"/>
  <c r="CN2964" i="49" s="1"/>
  <c r="DB2965" i="49"/>
  <c r="CK2966" i="49"/>
  <c r="DG2967" i="49"/>
  <c r="CJ2962" i="48"/>
  <c r="CN2962" i="48" s="1"/>
  <c r="DB2963" i="48"/>
  <c r="CI2963" i="48"/>
  <c r="DA2964" i="48"/>
  <c r="CK2963" i="48"/>
  <c r="DG2964" i="48"/>
  <c r="CH2962" i="48"/>
  <c r="CM2962" i="48" s="1"/>
  <c r="CZ2963" i="48"/>
  <c r="CK2967" i="49" l="1"/>
  <c r="DG2968" i="49"/>
  <c r="CJ2965" i="49"/>
  <c r="CN2965" i="49" s="1"/>
  <c r="DB2966" i="49"/>
  <c r="CH2966" i="49"/>
  <c r="CM2966" i="49" s="1"/>
  <c r="CZ2967" i="49"/>
  <c r="CI2965" i="49"/>
  <c r="DA2966" i="49"/>
  <c r="DB2964" i="48"/>
  <c r="CJ2963" i="48"/>
  <c r="CN2963" i="48"/>
  <c r="DG2965" i="48"/>
  <c r="CK2964" i="48"/>
  <c r="CI2964" i="48"/>
  <c r="DA2965" i="48"/>
  <c r="CH2963" i="48"/>
  <c r="CM2963" i="48" s="1"/>
  <c r="CZ2964" i="48"/>
  <c r="CZ2968" i="49" l="1"/>
  <c r="CH2967" i="49"/>
  <c r="CM2967" i="49" s="1"/>
  <c r="CJ2966" i="49"/>
  <c r="CN2966" i="49" s="1"/>
  <c r="DB2967" i="49"/>
  <c r="CK2968" i="49"/>
  <c r="DG2969" i="49"/>
  <c r="CI2966" i="49"/>
  <c r="DA2967" i="49"/>
  <c r="CJ2964" i="48"/>
  <c r="CN2964" i="48" s="1"/>
  <c r="DB2965" i="48"/>
  <c r="CI2965" i="48"/>
  <c r="DA2966" i="48"/>
  <c r="CK2965" i="48"/>
  <c r="DG2966" i="48"/>
  <c r="CZ2965" i="48"/>
  <c r="CH2964" i="48"/>
  <c r="CM2964" i="48" s="1"/>
  <c r="CK2969" i="49" l="1"/>
  <c r="DG2970" i="49"/>
  <c r="CJ2967" i="49"/>
  <c r="CN2967" i="49" s="1"/>
  <c r="DB2968" i="49"/>
  <c r="CH2968" i="49"/>
  <c r="CM2968" i="49" s="1"/>
  <c r="CZ2969" i="49"/>
  <c r="DA2968" i="49"/>
  <c r="CI2967" i="49"/>
  <c r="DB2966" i="48"/>
  <c r="CJ2965" i="48"/>
  <c r="CN2965" i="48"/>
  <c r="CH2965" i="48"/>
  <c r="CM2965" i="48" s="1"/>
  <c r="CZ2966" i="48"/>
  <c r="CK2966" i="48"/>
  <c r="DG2967" i="48"/>
  <c r="CI2966" i="48"/>
  <c r="DA2967" i="48"/>
  <c r="CI2968" i="49" l="1"/>
  <c r="DA2969" i="49"/>
  <c r="CH2969" i="49"/>
  <c r="CM2969" i="49" s="1"/>
  <c r="CZ2970" i="49"/>
  <c r="CJ2968" i="49"/>
  <c r="CN2968" i="49" s="1"/>
  <c r="DB2969" i="49"/>
  <c r="CK2970" i="49"/>
  <c r="DG2971" i="49"/>
  <c r="DB2967" i="48"/>
  <c r="CJ2966" i="48"/>
  <c r="CN2966" i="48" s="1"/>
  <c r="CI2967" i="48"/>
  <c r="DA2968" i="48"/>
  <c r="DG2968" i="48"/>
  <c r="CK2967" i="48"/>
  <c r="CH2966" i="48"/>
  <c r="CM2966" i="48" s="1"/>
  <c r="CZ2967" i="48"/>
  <c r="CK2971" i="49" l="1"/>
  <c r="DG2972" i="49"/>
  <c r="CJ2969" i="49"/>
  <c r="CN2969" i="49" s="1"/>
  <c r="DB2970" i="49"/>
  <c r="CZ2971" i="49"/>
  <c r="CH2970" i="49"/>
  <c r="CM2970" i="49" s="1"/>
  <c r="CI2969" i="49"/>
  <c r="DA2970" i="49"/>
  <c r="CJ2967" i="48"/>
  <c r="DB2968" i="48"/>
  <c r="CN2967" i="48"/>
  <c r="CK2968" i="48"/>
  <c r="DG2969" i="48"/>
  <c r="CI2968" i="48"/>
  <c r="DA2969" i="48"/>
  <c r="CH2967" i="48"/>
  <c r="CM2967" i="48" s="1"/>
  <c r="CZ2968" i="48"/>
  <c r="CH2971" i="49" l="1"/>
  <c r="CM2971" i="49" s="1"/>
  <c r="CZ2972" i="49"/>
  <c r="CJ2970" i="49"/>
  <c r="CN2970" i="49" s="1"/>
  <c r="DB2971" i="49"/>
  <c r="CK2972" i="49"/>
  <c r="DG2973" i="49"/>
  <c r="DA2971" i="49"/>
  <c r="CI2970" i="49"/>
  <c r="CJ2968" i="48"/>
  <c r="DB2969" i="48"/>
  <c r="CN2968" i="48"/>
  <c r="CH2968" i="48"/>
  <c r="CM2968" i="48" s="1"/>
  <c r="CZ2969" i="48"/>
  <c r="CI2969" i="48"/>
  <c r="DA2970" i="48"/>
  <c r="CK2969" i="48"/>
  <c r="DG2970" i="48"/>
  <c r="CK2973" i="49" l="1"/>
  <c r="DG2974" i="49"/>
  <c r="CJ2971" i="49"/>
  <c r="CN2971" i="49" s="1"/>
  <c r="DB2972" i="49"/>
  <c r="CH2972" i="49"/>
  <c r="CM2972" i="49" s="1"/>
  <c r="CZ2973" i="49"/>
  <c r="CI2971" i="49"/>
  <c r="DA2972" i="49"/>
  <c r="DB2970" i="48"/>
  <c r="CJ2969" i="48"/>
  <c r="CN2969" i="48" s="1"/>
  <c r="CI2970" i="48"/>
  <c r="DA2971" i="48"/>
  <c r="CH2969" i="48"/>
  <c r="CM2969" i="48" s="1"/>
  <c r="CZ2970" i="48"/>
  <c r="CK2970" i="48"/>
  <c r="DG2971" i="48"/>
  <c r="CH2973" i="49" l="1"/>
  <c r="CM2973" i="49" s="1"/>
  <c r="CZ2974" i="49"/>
  <c r="CI2972" i="49"/>
  <c r="DA2973" i="49"/>
  <c r="CK2974" i="49"/>
  <c r="DG2975" i="49"/>
  <c r="CJ2972" i="49"/>
  <c r="CN2972" i="49" s="1"/>
  <c r="DB2973" i="49"/>
  <c r="CJ2970" i="48"/>
  <c r="DB2971" i="48"/>
  <c r="CN2970" i="48"/>
  <c r="CH2970" i="48"/>
  <c r="CM2970" i="48" s="1"/>
  <c r="CZ2971" i="48"/>
  <c r="CI2971" i="48"/>
  <c r="DA2972" i="48"/>
  <c r="CK2971" i="48"/>
  <c r="DG2972" i="48"/>
  <c r="CJ2973" i="49" l="1"/>
  <c r="CN2973" i="49" s="1"/>
  <c r="DB2974" i="49"/>
  <c r="CK2975" i="49"/>
  <c r="DG2976" i="49"/>
  <c r="CI2973" i="49"/>
  <c r="DA2974" i="49"/>
  <c r="CH2974" i="49"/>
  <c r="CM2974" i="49" s="1"/>
  <c r="CZ2975" i="49"/>
  <c r="CJ2971" i="48"/>
  <c r="CN2971" i="48" s="1"/>
  <c r="DB2972" i="48"/>
  <c r="CI2972" i="48"/>
  <c r="DA2973" i="48"/>
  <c r="CH2971" i="48"/>
  <c r="CM2971" i="48" s="1"/>
  <c r="CZ2972" i="48"/>
  <c r="CK2972" i="48"/>
  <c r="DG2973" i="48"/>
  <c r="CI2974" i="49" l="1"/>
  <c r="DA2975" i="49"/>
  <c r="CK2976" i="49"/>
  <c r="DG2977" i="49"/>
  <c r="CJ2974" i="49"/>
  <c r="CN2974" i="49" s="1"/>
  <c r="DB2975" i="49"/>
  <c r="CH2975" i="49"/>
  <c r="CM2975" i="49" s="1"/>
  <c r="CZ2976" i="49"/>
  <c r="DB2973" i="48"/>
  <c r="CJ2972" i="48"/>
  <c r="CN2972" i="48" s="1"/>
  <c r="CH2972" i="48"/>
  <c r="CM2972" i="48" s="1"/>
  <c r="CZ2973" i="48"/>
  <c r="CI2973" i="48"/>
  <c r="DA2974" i="48"/>
  <c r="CK2973" i="48"/>
  <c r="DG2974" i="48"/>
  <c r="CJ2975" i="49" l="1"/>
  <c r="CN2975" i="49" s="1"/>
  <c r="DB2976" i="49"/>
  <c r="CK2977" i="49"/>
  <c r="DG2978" i="49"/>
  <c r="DA2976" i="49"/>
  <c r="CI2975" i="49"/>
  <c r="CH2976" i="49"/>
  <c r="CM2976" i="49" s="1"/>
  <c r="CZ2977" i="49"/>
  <c r="CJ2973" i="48"/>
  <c r="DB2974" i="48"/>
  <c r="CN2973" i="48"/>
  <c r="CI2974" i="48"/>
  <c r="DA2975" i="48"/>
  <c r="CH2973" i="48"/>
  <c r="CM2973" i="48" s="1"/>
  <c r="CZ2974" i="48"/>
  <c r="CK2974" i="48"/>
  <c r="DG2975" i="48"/>
  <c r="CH2977" i="49" l="1"/>
  <c r="CM2977" i="49" s="1"/>
  <c r="CZ2978" i="49"/>
  <c r="CI2976" i="49"/>
  <c r="DA2977" i="49"/>
  <c r="CJ2976" i="49"/>
  <c r="CN2976" i="49" s="1"/>
  <c r="DB2977" i="49"/>
  <c r="CK2978" i="49"/>
  <c r="DG2979" i="49"/>
  <c r="CJ2974" i="48"/>
  <c r="DB2975" i="48"/>
  <c r="CN2974" i="48"/>
  <c r="DG2976" i="48"/>
  <c r="CK2975" i="48"/>
  <c r="CH2974" i="48"/>
  <c r="CM2974" i="48" s="1"/>
  <c r="CZ2975" i="48"/>
  <c r="CI2975" i="48"/>
  <c r="DA2976" i="48"/>
  <c r="CK2979" i="49" l="1"/>
  <c r="DG2980" i="49"/>
  <c r="CJ2977" i="49"/>
  <c r="CN2977" i="49" s="1"/>
  <c r="DB2978" i="49"/>
  <c r="CI2977" i="49"/>
  <c r="DA2978" i="49"/>
  <c r="CZ2979" i="49"/>
  <c r="CH2978" i="49"/>
  <c r="CM2978" i="49" s="1"/>
  <c r="DB2976" i="48"/>
  <c r="CJ2975" i="48"/>
  <c r="CN2975" i="48"/>
  <c r="CH2975" i="48"/>
  <c r="CM2975" i="48" s="1"/>
  <c r="CZ2976" i="48"/>
  <c r="CI2976" i="48"/>
  <c r="DA2977" i="48"/>
  <c r="CK2976" i="48"/>
  <c r="DG2977" i="48"/>
  <c r="CH2979" i="49" l="1"/>
  <c r="CM2979" i="49" s="1"/>
  <c r="CZ2980" i="49"/>
  <c r="DA2979" i="49"/>
  <c r="CI2978" i="49"/>
  <c r="DB2979" i="49"/>
  <c r="CJ2978" i="49"/>
  <c r="CN2978" i="49" s="1"/>
  <c r="CK2980" i="49"/>
  <c r="DG2981" i="49"/>
  <c r="CJ2976" i="48"/>
  <c r="CN2976" i="48" s="1"/>
  <c r="DB2977" i="48"/>
  <c r="CI2977" i="48"/>
  <c r="DA2978" i="48"/>
  <c r="CH2976" i="48"/>
  <c r="CM2976" i="48" s="1"/>
  <c r="CZ2977" i="48"/>
  <c r="CK2977" i="48"/>
  <c r="DG2978" i="48"/>
  <c r="CJ2979" i="49" l="1"/>
  <c r="CN2979" i="49" s="1"/>
  <c r="DB2980" i="49"/>
  <c r="CI2979" i="49"/>
  <c r="DA2980" i="49"/>
  <c r="CZ2981" i="49"/>
  <c r="CH2980" i="49"/>
  <c r="CM2980" i="49" s="1"/>
  <c r="CK2981" i="49"/>
  <c r="DG2982" i="49"/>
  <c r="DB2978" i="48"/>
  <c r="CJ2977" i="48"/>
  <c r="CN2977" i="48" s="1"/>
  <c r="CH2977" i="48"/>
  <c r="CM2977" i="48" s="1"/>
  <c r="CZ2978" i="48"/>
  <c r="CI2978" i="48"/>
  <c r="DA2979" i="48"/>
  <c r="DG2979" i="48"/>
  <c r="CK2978" i="48"/>
  <c r="CH2981" i="49" l="1"/>
  <c r="CM2981" i="49" s="1"/>
  <c r="CZ2982" i="49"/>
  <c r="CK2982" i="49"/>
  <c r="DG2983" i="49"/>
  <c r="CI2980" i="49"/>
  <c r="DA2981" i="49"/>
  <c r="CJ2980" i="49"/>
  <c r="CN2980" i="49" s="1"/>
  <c r="DB2981" i="49"/>
  <c r="CJ2978" i="48"/>
  <c r="CN2978" i="48" s="1"/>
  <c r="DB2979" i="48"/>
  <c r="CI2979" i="48"/>
  <c r="DA2980" i="48"/>
  <c r="CH2978" i="48"/>
  <c r="CM2978" i="48" s="1"/>
  <c r="CZ2979" i="48"/>
  <c r="CK2979" i="48"/>
  <c r="DG2980" i="48"/>
  <c r="DB2982" i="49" l="1"/>
  <c r="CJ2981" i="49"/>
  <c r="CN2981" i="49" s="1"/>
  <c r="DA2982" i="49"/>
  <c r="CI2981" i="49"/>
  <c r="CK2983" i="49"/>
  <c r="DG2984" i="49"/>
  <c r="CH2982" i="49"/>
  <c r="CM2982" i="49" s="1"/>
  <c r="CZ2983" i="49"/>
  <c r="CJ2979" i="48"/>
  <c r="CN2979" i="48" s="1"/>
  <c r="DB2980" i="48"/>
  <c r="CH2979" i="48"/>
  <c r="CM2979" i="48" s="1"/>
  <c r="CZ2980" i="48"/>
  <c r="CI2980" i="48"/>
  <c r="DA2981" i="48"/>
  <c r="CK2980" i="48"/>
  <c r="DG2981" i="48"/>
  <c r="CH2983" i="49" l="1"/>
  <c r="CM2983" i="49" s="1"/>
  <c r="CZ2984" i="49"/>
  <c r="CK2984" i="49"/>
  <c r="DG2985" i="49"/>
  <c r="CI2982" i="49"/>
  <c r="DA2983" i="49"/>
  <c r="CJ2982" i="49"/>
  <c r="CN2982" i="49" s="1"/>
  <c r="DB2983" i="49"/>
  <c r="CJ2980" i="48"/>
  <c r="CN2980" i="48" s="1"/>
  <c r="DB2981" i="48"/>
  <c r="CI2981" i="48"/>
  <c r="DA2982" i="48"/>
  <c r="CH2980" i="48"/>
  <c r="CM2980" i="48" s="1"/>
  <c r="CZ2981" i="48"/>
  <c r="CK2981" i="48"/>
  <c r="DG2982" i="48"/>
  <c r="DA2984" i="49" l="1"/>
  <c r="CI2983" i="49"/>
  <c r="CK2985" i="49"/>
  <c r="DG2986" i="49"/>
  <c r="CH2984" i="49"/>
  <c r="CM2984" i="49" s="1"/>
  <c r="CZ2985" i="49"/>
  <c r="CJ2983" i="49"/>
  <c r="CN2983" i="49" s="1"/>
  <c r="DB2984" i="49"/>
  <c r="DB2982" i="48"/>
  <c r="CJ2981" i="48"/>
  <c r="CN2981" i="48" s="1"/>
  <c r="CI2982" i="48"/>
  <c r="DA2983" i="48"/>
  <c r="CH2981" i="48"/>
  <c r="CM2981" i="48" s="1"/>
  <c r="CZ2982" i="48"/>
  <c r="CK2982" i="48"/>
  <c r="DG2983" i="48"/>
  <c r="DB2985" i="49" l="1"/>
  <c r="CJ2984" i="49"/>
  <c r="CN2984" i="49" s="1"/>
  <c r="CH2985" i="49"/>
  <c r="CM2985" i="49" s="1"/>
  <c r="CZ2986" i="49"/>
  <c r="CK2986" i="49"/>
  <c r="DG2987" i="49"/>
  <c r="CI2984" i="49"/>
  <c r="DA2985" i="49"/>
  <c r="DB2983" i="48"/>
  <c r="CJ2982" i="48"/>
  <c r="CN2982" i="48" s="1"/>
  <c r="CH2982" i="48"/>
  <c r="CM2982" i="48" s="1"/>
  <c r="CZ2983" i="48"/>
  <c r="CI2983" i="48"/>
  <c r="DA2984" i="48"/>
  <c r="DG2984" i="48"/>
  <c r="CK2983" i="48"/>
  <c r="CI2985" i="49" l="1"/>
  <c r="DA2986" i="49"/>
  <c r="CK2987" i="49"/>
  <c r="DG2988" i="49"/>
  <c r="CH2986" i="49"/>
  <c r="CM2986" i="49" s="1"/>
  <c r="CZ2987" i="49"/>
  <c r="CJ2985" i="49"/>
  <c r="CN2985" i="49" s="1"/>
  <c r="DB2986" i="49"/>
  <c r="CJ2983" i="48"/>
  <c r="DB2984" i="48"/>
  <c r="CN2983" i="48"/>
  <c r="CH2983" i="48"/>
  <c r="CM2983" i="48" s="1"/>
  <c r="CZ2984" i="48"/>
  <c r="DG2985" i="48"/>
  <c r="CK2984" i="48"/>
  <c r="CI2984" i="48"/>
  <c r="DA2985" i="48"/>
  <c r="DB2987" i="49" l="1"/>
  <c r="CJ2986" i="49"/>
  <c r="CN2986" i="49" s="1"/>
  <c r="CH2987" i="49"/>
  <c r="CM2987" i="49" s="1"/>
  <c r="CZ2988" i="49"/>
  <c r="CK2988" i="49"/>
  <c r="DG2989" i="49"/>
  <c r="DA2987" i="49"/>
  <c r="CI2986" i="49"/>
  <c r="CJ2984" i="48"/>
  <c r="CN2984" i="48" s="1"/>
  <c r="DB2985" i="48"/>
  <c r="CI2985" i="48"/>
  <c r="DA2986" i="48"/>
  <c r="CK2985" i="48"/>
  <c r="DG2986" i="48"/>
  <c r="CH2984" i="48"/>
  <c r="CM2984" i="48" s="1"/>
  <c r="CZ2985" i="48"/>
  <c r="CK2989" i="49" l="1"/>
  <c r="DG2990" i="49"/>
  <c r="CI2987" i="49"/>
  <c r="DA2988" i="49"/>
  <c r="CH2988" i="49"/>
  <c r="CM2988" i="49" s="1"/>
  <c r="CZ2989" i="49"/>
  <c r="CJ2987" i="49"/>
  <c r="CN2987" i="49" s="1"/>
  <c r="DB2988" i="49"/>
  <c r="CJ2985" i="48"/>
  <c r="DB2986" i="48"/>
  <c r="CN2985" i="48"/>
  <c r="DG2987" i="48"/>
  <c r="CK2986" i="48"/>
  <c r="CI2986" i="48"/>
  <c r="DA2987" i="48"/>
  <c r="CH2985" i="48"/>
  <c r="CM2985" i="48" s="1"/>
  <c r="CZ2986" i="48"/>
  <c r="CJ2988" i="49" l="1"/>
  <c r="CN2988" i="49" s="1"/>
  <c r="DB2989" i="49"/>
  <c r="CH2989" i="49"/>
  <c r="CM2989" i="49" s="1"/>
  <c r="CZ2990" i="49"/>
  <c r="CI2988" i="49"/>
  <c r="DA2989" i="49"/>
  <c r="CK2990" i="49"/>
  <c r="DG2991" i="49"/>
  <c r="DB2987" i="48"/>
  <c r="CJ2986" i="48"/>
  <c r="CN2986" i="48" s="1"/>
  <c r="CI2987" i="48"/>
  <c r="DA2988" i="48"/>
  <c r="CK2987" i="48"/>
  <c r="DG2988" i="48"/>
  <c r="CH2986" i="48"/>
  <c r="CM2986" i="48" s="1"/>
  <c r="CZ2987" i="48"/>
  <c r="DA2990" i="49" l="1"/>
  <c r="CI2989" i="49"/>
  <c r="CH2990" i="49"/>
  <c r="CM2990" i="49" s="1"/>
  <c r="CZ2991" i="49"/>
  <c r="DB2990" i="49"/>
  <c r="CJ2989" i="49"/>
  <c r="CN2989" i="49" s="1"/>
  <c r="CK2991" i="49"/>
  <c r="DG2992" i="49"/>
  <c r="CJ2987" i="48"/>
  <c r="CN2987" i="48" s="1"/>
  <c r="DB2988" i="48"/>
  <c r="CK2988" i="48"/>
  <c r="DG2989" i="48"/>
  <c r="CI2988" i="48"/>
  <c r="DA2989" i="48"/>
  <c r="CH2987" i="48"/>
  <c r="CM2987" i="48" s="1"/>
  <c r="CZ2988" i="48"/>
  <c r="CJ2990" i="49" l="1"/>
  <c r="CN2990" i="49" s="1"/>
  <c r="DB2991" i="49"/>
  <c r="CH2991" i="49"/>
  <c r="CM2991" i="49" s="1"/>
  <c r="CZ2992" i="49"/>
  <c r="CI2990" i="49"/>
  <c r="DA2991" i="49"/>
  <c r="CK2992" i="49"/>
  <c r="DG2993" i="49"/>
  <c r="CJ2988" i="48"/>
  <c r="CN2988" i="48" s="1"/>
  <c r="DB2989" i="48"/>
  <c r="CI2989" i="48"/>
  <c r="DA2990" i="48"/>
  <c r="CK2989" i="48"/>
  <c r="DG2990" i="48"/>
  <c r="CH2988" i="48"/>
  <c r="CM2988" i="48" s="1"/>
  <c r="CZ2989" i="48"/>
  <c r="DA2992" i="49" l="1"/>
  <c r="CI2991" i="49"/>
  <c r="CK2993" i="49"/>
  <c r="DG2994" i="49"/>
  <c r="CJ2991" i="49"/>
  <c r="CN2991" i="49" s="1"/>
  <c r="DB2992" i="49"/>
  <c r="CH2992" i="49"/>
  <c r="CM2992" i="49" s="1"/>
  <c r="CZ2993" i="49"/>
  <c r="DB2990" i="48"/>
  <c r="CJ2989" i="48"/>
  <c r="CN2989" i="48"/>
  <c r="CK2990" i="48"/>
  <c r="DG2991" i="48"/>
  <c r="CI2990" i="48"/>
  <c r="DA2991" i="48"/>
  <c r="CH2989" i="48"/>
  <c r="CM2989" i="48" s="1"/>
  <c r="CZ2990" i="48"/>
  <c r="CH2993" i="49" l="1"/>
  <c r="CM2993" i="49" s="1"/>
  <c r="CZ2994" i="49"/>
  <c r="CJ2992" i="49"/>
  <c r="CN2992" i="49" s="1"/>
  <c r="DB2993" i="49"/>
  <c r="CK2994" i="49"/>
  <c r="DG2995" i="49"/>
  <c r="CI2992" i="49"/>
  <c r="DA2993" i="49"/>
  <c r="CJ2990" i="48"/>
  <c r="DB2991" i="48"/>
  <c r="CN2990" i="48"/>
  <c r="CI2991" i="48"/>
  <c r="DA2992" i="48"/>
  <c r="DG2992" i="48"/>
  <c r="CK2991" i="48"/>
  <c r="CH2990" i="48"/>
  <c r="CM2990" i="48" s="1"/>
  <c r="CZ2991" i="48"/>
  <c r="CI2993" i="49" l="1"/>
  <c r="DA2994" i="49"/>
  <c r="CK2995" i="49"/>
  <c r="DG2996" i="49"/>
  <c r="CJ2993" i="49"/>
  <c r="CN2993" i="49" s="1"/>
  <c r="DB2994" i="49"/>
  <c r="CH2994" i="49"/>
  <c r="CM2994" i="49" s="1"/>
  <c r="CZ2995" i="49"/>
  <c r="DB2992" i="48"/>
  <c r="CJ2991" i="48"/>
  <c r="CN2991" i="48" s="1"/>
  <c r="CK2992" i="48"/>
  <c r="DG2993" i="48"/>
  <c r="CI2992" i="48"/>
  <c r="DA2993" i="48"/>
  <c r="CH2991" i="48"/>
  <c r="CM2991" i="48" s="1"/>
  <c r="CZ2992" i="48"/>
  <c r="CH2995" i="49" l="1"/>
  <c r="CM2995" i="49" s="1"/>
  <c r="CZ2996" i="49"/>
  <c r="DB2995" i="49"/>
  <c r="CJ2994" i="49"/>
  <c r="CN2994" i="49" s="1"/>
  <c r="CK2996" i="49"/>
  <c r="DG2997" i="49"/>
  <c r="CI2994" i="49"/>
  <c r="DA2995" i="49"/>
  <c r="CJ2992" i="48"/>
  <c r="CN2992" i="48" s="1"/>
  <c r="DB2993" i="48"/>
  <c r="CI2993" i="48"/>
  <c r="DA2994" i="48"/>
  <c r="CK2993" i="48"/>
  <c r="DG2994" i="48"/>
  <c r="CH2992" i="48"/>
  <c r="CM2992" i="48" s="1"/>
  <c r="CZ2993" i="48"/>
  <c r="CI2995" i="49" l="1"/>
  <c r="DA2996" i="49"/>
  <c r="CK2997" i="49"/>
  <c r="DG2998" i="49"/>
  <c r="CJ2995" i="49"/>
  <c r="CN2995" i="49" s="1"/>
  <c r="DB2996" i="49"/>
  <c r="CH2996" i="49"/>
  <c r="CM2996" i="49" s="1"/>
  <c r="CZ2997" i="49"/>
  <c r="DB2994" i="48"/>
  <c r="CJ2993" i="48"/>
  <c r="CN2993" i="48"/>
  <c r="CK2994" i="48"/>
  <c r="DG2995" i="48"/>
  <c r="CI2994" i="48"/>
  <c r="DA2995" i="48"/>
  <c r="CH2993" i="48"/>
  <c r="CM2993" i="48" s="1"/>
  <c r="CZ2994" i="48"/>
  <c r="CJ2996" i="49" l="1"/>
  <c r="CN2996" i="49" s="1"/>
  <c r="DB2997" i="49"/>
  <c r="CK2998" i="49"/>
  <c r="DG2999" i="49"/>
  <c r="CI2996" i="49"/>
  <c r="DA2997" i="49"/>
  <c r="CH2997" i="49"/>
  <c r="CM2997" i="49" s="1"/>
  <c r="CZ2998" i="49"/>
  <c r="DB2995" i="48"/>
  <c r="CJ2994" i="48"/>
  <c r="CN2994" i="48" s="1"/>
  <c r="CH2994" i="48"/>
  <c r="CM2994" i="48" s="1"/>
  <c r="CZ2995" i="48"/>
  <c r="CK2995" i="48"/>
  <c r="DG2996" i="48"/>
  <c r="CI2995" i="48"/>
  <c r="DA2996" i="48"/>
  <c r="CI2997" i="49" l="1"/>
  <c r="DA2998" i="49"/>
  <c r="CK2999" i="49"/>
  <c r="DG3000" i="49"/>
  <c r="DB2998" i="49"/>
  <c r="CJ2997" i="49"/>
  <c r="CN2997" i="49" s="1"/>
  <c r="CH2998" i="49"/>
  <c r="CM2998" i="49" s="1"/>
  <c r="CZ2999" i="49"/>
  <c r="CJ2995" i="48"/>
  <c r="CN2995" i="48" s="1"/>
  <c r="DB2996" i="48"/>
  <c r="CK2996" i="48"/>
  <c r="DG2997" i="48"/>
  <c r="CH2995" i="48"/>
  <c r="CM2995" i="48" s="1"/>
  <c r="CZ2996" i="48"/>
  <c r="CI2996" i="48"/>
  <c r="DA2997" i="48"/>
  <c r="CH2999" i="49" l="1"/>
  <c r="CM2999" i="49" s="1"/>
  <c r="CZ3000" i="49"/>
  <c r="CK3000" i="49"/>
  <c r="DG3001" i="49"/>
  <c r="CK3001" i="49" s="1"/>
  <c r="CI2998" i="49"/>
  <c r="DA2999" i="49"/>
  <c r="CJ2998" i="49"/>
  <c r="CN2998" i="49" s="1"/>
  <c r="DB2999" i="49"/>
  <c r="CJ2996" i="48"/>
  <c r="CN2996" i="48" s="1"/>
  <c r="DB2997" i="48"/>
  <c r="CK2997" i="48"/>
  <c r="DG2998" i="48"/>
  <c r="CH2996" i="48"/>
  <c r="CM2996" i="48" s="1"/>
  <c r="CZ2997" i="48"/>
  <c r="CI2997" i="48"/>
  <c r="DA2998" i="48"/>
  <c r="CJ2999" i="49" l="1"/>
  <c r="CN2999" i="49" s="1"/>
  <c r="DB3000" i="49"/>
  <c r="CI2999" i="49"/>
  <c r="DA3000" i="49"/>
  <c r="CH3000" i="49"/>
  <c r="CM3000" i="49" s="1"/>
  <c r="CZ3001" i="49"/>
  <c r="CH3001" i="49" s="1"/>
  <c r="CM3001" i="49" s="1"/>
  <c r="CJ2997" i="48"/>
  <c r="CN2997" i="48" s="1"/>
  <c r="DB2998" i="48"/>
  <c r="CZ2998" i="48"/>
  <c r="CH2997" i="48"/>
  <c r="CM2997" i="48" s="1"/>
  <c r="DG2999" i="48"/>
  <c r="CK2998" i="48"/>
  <c r="CI2998" i="48"/>
  <c r="DA2999" i="48"/>
  <c r="CI3000" i="49" l="1"/>
  <c r="DA3001" i="49"/>
  <c r="CI3001" i="49" s="1"/>
  <c r="CJ3000" i="49"/>
  <c r="CN3000" i="49" s="1"/>
  <c r="DB3001" i="49"/>
  <c r="CJ3001" i="49" s="1"/>
  <c r="CN3001" i="49" s="1"/>
  <c r="DB2999" i="48"/>
  <c r="CJ2998" i="48"/>
  <c r="CN2998" i="48"/>
  <c r="CK2999" i="48"/>
  <c r="DG3000" i="48"/>
  <c r="CH2998" i="48"/>
  <c r="CM2998" i="48" s="1"/>
  <c r="CZ2999" i="48"/>
  <c r="CI2999" i="48"/>
  <c r="DA3000" i="48"/>
  <c r="DB3000" i="48" l="1"/>
  <c r="CJ2999" i="48"/>
  <c r="CN2999" i="48" s="1"/>
  <c r="CH2999" i="48"/>
  <c r="CM2999" i="48" s="1"/>
  <c r="CZ3000" i="48"/>
  <c r="CK3000" i="48"/>
  <c r="DG3001" i="48"/>
  <c r="CK3001" i="48" s="1"/>
  <c r="CI3000" i="48"/>
  <c r="DA3001" i="48"/>
  <c r="CI3001" i="48" s="1"/>
  <c r="CJ3000" i="48" l="1"/>
  <c r="CN3000" i="48" s="1"/>
  <c r="DB3001" i="48"/>
  <c r="CJ3001" i="48" s="1"/>
  <c r="CN3001" i="48"/>
  <c r="CH3000" i="48"/>
  <c r="CM3000" i="48" s="1"/>
  <c r="CZ3001" i="48"/>
  <c r="CH3001" i="48" s="1"/>
  <c r="CM3001" i="48" s="1"/>
</calcChain>
</file>

<file path=xl/sharedStrings.xml><?xml version="1.0" encoding="utf-8"?>
<sst xmlns="http://schemas.openxmlformats.org/spreadsheetml/2006/main" count="444" uniqueCount="176">
  <si>
    <t>概率</t>
  </si>
  <si>
    <t>翻倍倍率</t>
    <rPh sb="0" eb="2">
      <t>fan'bei</t>
    </rPh>
    <phoneticPr fontId="1" type="noConversion"/>
  </si>
  <si>
    <t>期望倍率</t>
    <rPh sb="0" eb="2">
      <t>bei'l</t>
    </rPh>
    <phoneticPr fontId="1" type="noConversion"/>
  </si>
  <si>
    <t>累计奖励</t>
    <rPh sb="0" eb="2">
      <t>lei'ji</t>
    </rPh>
    <phoneticPr fontId="1" type="noConversion"/>
  </si>
  <si>
    <t>累计奖励-最小</t>
    <rPh sb="0" eb="2">
      <t>lei'j</t>
    </rPh>
    <phoneticPr fontId="1" type="noConversion"/>
  </si>
  <si>
    <t>波动-最小</t>
    <rPh sb="0" eb="5">
      <t>lei'j</t>
    </rPh>
    <phoneticPr fontId="1" type="noConversion"/>
  </si>
  <si>
    <t>波动-最大</t>
    <rPh sb="0" eb="5">
      <t>lei'ji</t>
    </rPh>
    <phoneticPr fontId="1" type="noConversion"/>
  </si>
  <si>
    <t>累计奖励-最大</t>
    <rPh sb="0" eb="2">
      <t>lei'j</t>
    </rPh>
    <phoneticPr fontId="1" type="noConversion"/>
  </si>
  <si>
    <t>X</t>
    <phoneticPr fontId="1" type="noConversion"/>
  </si>
  <si>
    <t>Y</t>
    <phoneticPr fontId="1" type="noConversion"/>
  </si>
  <si>
    <t>A</t>
    <phoneticPr fontId="1" type="noConversion"/>
  </si>
  <si>
    <t>B</t>
    <phoneticPr fontId="1" type="noConversion"/>
  </si>
  <si>
    <t>补贴模块</t>
    <rPh sb="0" eb="2">
      <t>bu'tie</t>
    </rPh>
    <phoneticPr fontId="1" type="noConversion"/>
  </si>
  <si>
    <t>闯关补贴</t>
    <rPh sb="0" eb="2">
      <t>chuang'g</t>
    </rPh>
    <phoneticPr fontId="1" type="noConversion"/>
  </si>
  <si>
    <t>刮刮卡补贴</t>
    <rPh sb="0" eb="5">
      <t>gua'gu'k</t>
    </rPh>
    <phoneticPr fontId="1" type="noConversion"/>
  </si>
  <si>
    <t>公式</t>
    <rPh sb="0" eb="2">
      <t>gong'dhi</t>
    </rPh>
    <phoneticPr fontId="1" type="noConversion"/>
  </si>
  <si>
    <t>当X=5的倍数时，Y=1.5*Y</t>
    <phoneticPr fontId="1" type="noConversion"/>
  </si>
  <si>
    <t>波动范围</t>
    <rPh sb="0" eb="2">
      <t>bo'dong</t>
    </rPh>
    <phoneticPr fontId="1" type="noConversion"/>
  </si>
  <si>
    <t>N</t>
    <phoneticPr fontId="1" type="noConversion"/>
  </si>
  <si>
    <t>期望</t>
    <rPh sb="0" eb="2">
      <t>qi'w</t>
    </rPh>
    <phoneticPr fontId="1" type="noConversion"/>
  </si>
  <si>
    <t>最小</t>
    <rPh sb="0" eb="2">
      <t>zui'x</t>
    </rPh>
    <phoneticPr fontId="1" type="noConversion"/>
  </si>
  <si>
    <t>最大</t>
    <rPh sb="0" eb="2">
      <t>zui'da</t>
    </rPh>
    <phoneticPr fontId="1" type="noConversion"/>
  </si>
  <si>
    <t>变量定义</t>
    <rPh sb="0" eb="2">
      <t>bian'l</t>
    </rPh>
    <phoneticPr fontId="1" type="noConversion"/>
  </si>
  <si>
    <t>M</t>
    <rPh sb="0" eb="1">
      <t>fan'bei</t>
    </rPh>
    <phoneticPr fontId="1" type="noConversion"/>
  </si>
  <si>
    <t>波动范围</t>
    <rPh sb="0" eb="2">
      <t>bo'd</t>
    </rPh>
    <phoneticPr fontId="1" type="noConversion"/>
  </si>
  <si>
    <t>O</t>
    <phoneticPr fontId="1" type="noConversion"/>
  </si>
  <si>
    <t>逢五翻倍系数</t>
    <rPh sb="0" eb="1">
      <t>feng'wu</t>
    </rPh>
    <phoneticPr fontId="1" type="noConversion"/>
  </si>
  <si>
    <t>当前关卡的奖励数值*中奖系数</t>
    <phoneticPr fontId="1" type="noConversion"/>
  </si>
  <si>
    <t>C</t>
    <phoneticPr fontId="1" type="noConversion"/>
  </si>
  <si>
    <t>期望</t>
    <rPh sb="0" eb="2">
      <t>qi'wang</t>
    </rPh>
    <phoneticPr fontId="1" type="noConversion"/>
  </si>
  <si>
    <t>闯关奖励1</t>
    <rPh sb="0" eb="2">
      <t>chuang'g</t>
    </rPh>
    <phoneticPr fontId="1" type="noConversion"/>
  </si>
  <si>
    <t>A1</t>
    <phoneticPr fontId="1" type="noConversion"/>
  </si>
  <si>
    <t>B1</t>
    <phoneticPr fontId="1" type="noConversion"/>
  </si>
  <si>
    <t>A2</t>
    <phoneticPr fontId="1" type="noConversion"/>
  </si>
  <si>
    <t>B2</t>
    <phoneticPr fontId="1" type="noConversion"/>
  </si>
  <si>
    <t>C1</t>
    <phoneticPr fontId="1" type="noConversion"/>
  </si>
  <si>
    <t>C2</t>
    <phoneticPr fontId="1" type="noConversion"/>
  </si>
  <si>
    <r>
      <t>Y=C+BX+AX</t>
    </r>
    <r>
      <rPr>
        <vertAlign val="superscript"/>
        <sz val="12"/>
        <color theme="1"/>
        <rFont val="等线"/>
        <family val="4"/>
        <charset val="134"/>
      </rPr>
      <t>2</t>
    </r>
    <phoneticPr fontId="1" type="noConversion"/>
  </si>
  <si>
    <t>保持现有补贴</t>
    <rPh sb="0" eb="6">
      <t>ren'wu</t>
    </rPh>
    <phoneticPr fontId="1" type="noConversion"/>
  </si>
  <si>
    <t>日内衰减曲线</t>
    <rPh sb="0" eb="2">
      <t>ri'nei</t>
    </rPh>
    <phoneticPr fontId="1" type="noConversion"/>
  </si>
  <si>
    <t>目的：以天为维度，提升腰部以下用户的补贴体验，限制头部用户的补贴速度</t>
    <rPh sb="0" eb="2">
      <t>mu'di</t>
    </rPh>
    <phoneticPr fontId="1" type="noConversion"/>
  </si>
  <si>
    <t>日内关卡数</t>
    <rPh sb="0" eb="2">
      <t>ri'nei</t>
    </rPh>
    <phoneticPr fontId="1" type="noConversion"/>
  </si>
  <si>
    <t>原则：低关卡系数高，高关卡系数低</t>
    <rPh sb="0" eb="2">
      <t>yuan'z</t>
    </rPh>
    <phoneticPr fontId="1" type="noConversion"/>
  </si>
  <si>
    <t>需要定义浅度用户、普通用户、重度用户、极度用户的期望系数-----分日龄闯关数分布</t>
    <rPh sb="0" eb="2">
      <t>xu'yao</t>
    </rPh>
    <phoneticPr fontId="1" type="noConversion"/>
  </si>
  <si>
    <t>翻倍倍率:M</t>
    <rPh sb="0" eb="2">
      <t>fan'bei</t>
    </rPh>
    <phoneticPr fontId="1" type="noConversion"/>
  </si>
  <si>
    <t>函数系数</t>
    <rPh sb="0" eb="4">
      <t>ji'chu</t>
    </rPh>
    <phoneticPr fontId="1" type="noConversion"/>
  </si>
  <si>
    <t>函数系数</t>
    <rPh sb="0" eb="4">
      <t>shuai'j</t>
    </rPh>
    <phoneticPr fontId="1" type="noConversion"/>
  </si>
  <si>
    <t>函数系数</t>
    <rPh sb="0" eb="4">
      <t>han'shu'xi's</t>
    </rPh>
    <phoneticPr fontId="1" type="noConversion"/>
  </si>
  <si>
    <t>补贴效率</t>
    <rPh sb="0" eb="4">
      <t>bu'tie</t>
    </rPh>
    <phoneticPr fontId="1" type="noConversion"/>
  </si>
  <si>
    <t>抽奖</t>
    <rPh sb="0" eb="2">
      <t>ren'wu</t>
    </rPh>
    <phoneticPr fontId="1" type="noConversion"/>
  </si>
  <si>
    <t>每日任务</t>
    <rPh sb="0" eb="4">
      <t>chou'j</t>
    </rPh>
    <phoneticPr fontId="1" type="noConversion"/>
  </si>
  <si>
    <t>小额红包</t>
    <rPh sb="0" eb="2">
      <t>xiao'e</t>
    </rPh>
    <phoneticPr fontId="1" type="noConversion"/>
  </si>
  <si>
    <t>闯关任务</t>
    <rPh sb="0" eb="4">
      <t>ren'wu</t>
    </rPh>
    <phoneticPr fontId="1" type="noConversion"/>
  </si>
  <si>
    <t>实验组A：仅函数化</t>
    <rPh sb="0" eb="3">
      <t>shi'yan'zu</t>
    </rPh>
    <phoneticPr fontId="1" type="noConversion"/>
  </si>
  <si>
    <t>实验组B：增加日内衰减</t>
    <rPh sb="0" eb="3">
      <t>shi'yan'zu</t>
    </rPh>
    <phoneticPr fontId="1" type="noConversion"/>
  </si>
  <si>
    <t>实验组C：强弹改成猜歌数</t>
    <rPh sb="0" eb="3">
      <t>shi'yan'zu</t>
    </rPh>
    <phoneticPr fontId="1" type="noConversion"/>
  </si>
  <si>
    <t>关卡</t>
    <rPh sb="0" eb="2">
      <t>guan'q</t>
    </rPh>
    <phoneticPr fontId="1" type="noConversion"/>
  </si>
  <si>
    <t>类型</t>
    <rPh sb="0" eb="2">
      <t>lei'x</t>
    </rPh>
    <phoneticPr fontId="1" type="noConversion"/>
  </si>
  <si>
    <t>关卡数</t>
    <rPh sb="0" eb="3">
      <t>guan'q's</t>
    </rPh>
    <phoneticPr fontId="1" type="noConversion"/>
  </si>
  <si>
    <t>浅度(75%)</t>
    <rPh sb="0" eb="2">
      <t>qian'du</t>
    </rPh>
    <phoneticPr fontId="1" type="noConversion"/>
  </si>
  <si>
    <t>普通(50%)</t>
    <rPh sb="0" eb="2">
      <t>pu't</t>
    </rPh>
    <phoneticPr fontId="1" type="noConversion"/>
  </si>
  <si>
    <t>重度(25%)</t>
    <rPh sb="0" eb="2">
      <t>zhong'du</t>
    </rPh>
    <phoneticPr fontId="1" type="noConversion"/>
  </si>
  <si>
    <t>极度(10%)</t>
    <rPh sb="0" eb="7">
      <t>ji'du</t>
    </rPh>
    <phoneticPr fontId="1" type="noConversion"/>
  </si>
  <si>
    <t>0日龄</t>
    <rPh sb="0" eb="1">
      <t>dui</t>
    </rPh>
    <phoneticPr fontId="1" type="noConversion"/>
  </si>
  <si>
    <t>1日龄</t>
    <rPh sb="0" eb="1">
      <t>dui</t>
    </rPh>
    <phoneticPr fontId="1" type="noConversion"/>
  </si>
  <si>
    <t>系数</t>
    <rPh sb="0" eb="2">
      <t>xi'shu</t>
    </rPh>
    <phoneticPr fontId="1" type="noConversion"/>
  </si>
  <si>
    <t>衰减系数</t>
    <rPh sb="0" eb="4">
      <t>jiang'li</t>
    </rPh>
    <phoneticPr fontId="1" type="noConversion"/>
  </si>
  <si>
    <t>P</t>
    <phoneticPr fontId="1" type="noConversion"/>
  </si>
  <si>
    <t>日内衰减系数</t>
    <rPh sb="0" eb="2">
      <t>ri'nei</t>
    </rPh>
    <phoneticPr fontId="1" type="noConversion"/>
  </si>
  <si>
    <t>X&lt;=2500关时，Y=(A1*X*X+B1*X+C1)*O*N*M*P</t>
    <rPh sb="0" eb="1">
      <t>guan</t>
    </rPh>
    <phoneticPr fontId="1" type="noConversion"/>
  </si>
  <si>
    <t>X&gt;2500关时，Y=(A2*X*X+B2*X+C2)*O*N*M*P</t>
    <rPh sb="0" eb="1">
      <t>guan</t>
    </rPh>
    <phoneticPr fontId="1" type="noConversion"/>
  </si>
  <si>
    <t>示例</t>
    <rPh sb="0" eb="2">
      <t>shi'li</t>
    </rPh>
    <phoneticPr fontId="1" type="noConversion"/>
  </si>
  <si>
    <t>每天闯50关</t>
    <rPh sb="0" eb="2">
      <t>mei't</t>
    </rPh>
    <phoneticPr fontId="1" type="noConversion"/>
  </si>
  <si>
    <t>多少关到300元</t>
    <rPh sb="0" eb="1">
      <t>guan</t>
    </rPh>
    <phoneticPr fontId="1" type="noConversion"/>
  </si>
  <si>
    <t>每天闯100关</t>
    <rPh sb="0" eb="2">
      <t>mei't</t>
    </rPh>
    <phoneticPr fontId="1" type="noConversion"/>
  </si>
  <si>
    <t>每天闯30关</t>
    <rPh sb="0" eb="2">
      <t>mei't</t>
    </rPh>
    <phoneticPr fontId="1" type="noConversion"/>
  </si>
  <si>
    <t>几天到达余额</t>
    <rPh sb="0" eb="1">
      <t>yuan</t>
    </rPh>
    <phoneticPr fontId="1" type="noConversion"/>
  </si>
  <si>
    <t>实验衰减系数</t>
    <phoneticPr fontId="1" type="noConversion"/>
  </si>
  <si>
    <t>关卡</t>
    <rPh sb="0" eb="2">
      <t>guan'qia</t>
    </rPh>
    <phoneticPr fontId="1" type="noConversion"/>
  </si>
  <si>
    <t>单关奖励</t>
    <rPh sb="0" eb="1">
      <t>shi</t>
    </rPh>
    <phoneticPr fontId="1" type="noConversion"/>
  </si>
  <si>
    <t>翻倍期望</t>
    <rPh sb="0" eb="2">
      <t>fan'bei</t>
    </rPh>
    <phoneticPr fontId="1" type="noConversion"/>
  </si>
  <si>
    <t>翻倍最小</t>
    <rPh sb="0" eb="4">
      <t>guan'qia</t>
    </rPh>
    <phoneticPr fontId="1" type="noConversion"/>
  </si>
  <si>
    <t>翻倍最大</t>
    <rPh sb="0" eb="4">
      <t>lei'ji</t>
    </rPh>
    <phoneticPr fontId="1" type="noConversion"/>
  </si>
  <si>
    <t>累计奖励-期望</t>
    <rPh sb="0" eb="2">
      <t>lei'ji</t>
    </rPh>
    <phoneticPr fontId="1" type="noConversion"/>
  </si>
  <si>
    <t>刮刮卡奖励</t>
    <rPh sb="0" eb="5">
      <t>chuang'g</t>
    </rPh>
    <phoneticPr fontId="1" type="noConversion"/>
  </si>
  <si>
    <t>lucky day</t>
    <phoneticPr fontId="1" type="noConversion"/>
  </si>
  <si>
    <t>1、要么中奖，要么不中奖</t>
    <rPh sb="0" eb="2">
      <t>yao'm</t>
    </rPh>
    <phoneticPr fontId="1" type="noConversion"/>
  </si>
  <si>
    <t>抽奖提现</t>
    <rPh sb="0" eb="4">
      <t>chou'j</t>
    </rPh>
    <phoneticPr fontId="1" type="noConversion"/>
  </si>
  <si>
    <t>任务奖励数值</t>
    <rPh sb="0" eb="6">
      <t>re'wu</t>
    </rPh>
    <phoneticPr fontId="1" type="noConversion"/>
  </si>
  <si>
    <t>序号</t>
    <rPh sb="0" eb="2">
      <t>xu'hao</t>
    </rPh>
    <phoneticPr fontId="1" type="noConversion"/>
  </si>
  <si>
    <t>关卡数</t>
    <rPh sb="0" eb="2">
      <t>guan'q</t>
    </rPh>
    <phoneticPr fontId="1" type="noConversion"/>
  </si>
  <si>
    <t>奖励/元</t>
    <rPh sb="0" eb="1">
      <t>shu</t>
    </rPh>
    <phoneticPr fontId="1" type="noConversion"/>
  </si>
  <si>
    <t>累计任务奖励</t>
    <rPh sb="0" eb="1">
      <t>yuan</t>
    </rPh>
    <phoneticPr fontId="1" type="noConversion"/>
  </si>
  <si>
    <t>每日任务数值</t>
    <rPh sb="0" eb="2">
      <t>mei'ri</t>
    </rPh>
    <phoneticPr fontId="1" type="noConversion"/>
  </si>
  <si>
    <t>任务分类</t>
    <rPh sb="0" eb="2">
      <t>ren'wu</t>
    </rPh>
    <phoneticPr fontId="1" type="noConversion"/>
  </si>
  <si>
    <t>描述</t>
    <rPh sb="0" eb="2">
      <t>miao'shu</t>
    </rPh>
    <phoneticPr fontId="1" type="noConversion"/>
  </si>
  <si>
    <t>数值/金币</t>
    <rPh sb="0" eb="2">
      <t>shu'zhi</t>
    </rPh>
    <phoneticPr fontId="1" type="noConversion"/>
  </si>
  <si>
    <t>最终奖励计算</t>
    <rPh sb="0" eb="2">
      <t>zui'z</t>
    </rPh>
    <phoneticPr fontId="1" type="noConversion"/>
  </si>
  <si>
    <t>任务奖励-期望</t>
    <rPh sb="0" eb="1">
      <t>yuan</t>
    </rPh>
    <phoneticPr fontId="1" type="noConversion"/>
  </si>
  <si>
    <t>任务奖励-最小</t>
    <rPh sb="0" eb="1">
      <t>yuan</t>
    </rPh>
    <phoneticPr fontId="1" type="noConversion"/>
  </si>
  <si>
    <t>任务奖励-最大</t>
    <rPh sb="0" eb="1">
      <t>yuan</t>
    </rPh>
    <phoneticPr fontId="1" type="noConversion"/>
  </si>
  <si>
    <t>抽奖奖励</t>
    <rPh sb="0" eb="2">
      <t>chou'j</t>
    </rPh>
    <phoneticPr fontId="1" type="noConversion"/>
  </si>
  <si>
    <t>瓜分奖励</t>
    <rPh sb="0" eb="2">
      <t>gua'fen</t>
    </rPh>
    <phoneticPr fontId="1" type="noConversion"/>
  </si>
  <si>
    <t>期望余额</t>
    <rPh sb="0" eb="2">
      <t>qi'wang</t>
    </rPh>
    <phoneticPr fontId="1" type="noConversion"/>
  </si>
  <si>
    <t>最大余额</t>
    <rPh sb="0" eb="2">
      <t>zui'da</t>
    </rPh>
    <phoneticPr fontId="1" type="noConversion"/>
  </si>
  <si>
    <t>任务</t>
    <rPh sb="0" eb="2">
      <t>ren'wu</t>
    </rPh>
    <phoneticPr fontId="1" type="noConversion"/>
  </si>
  <si>
    <t>最终奖励-期望</t>
    <rPh sb="0" eb="7">
      <t>lei'ji</t>
    </rPh>
    <phoneticPr fontId="1" type="noConversion"/>
  </si>
  <si>
    <t>最终奖励-最小</t>
    <rPh sb="0" eb="7">
      <t>lei'ji</t>
    </rPh>
    <phoneticPr fontId="1" type="noConversion"/>
  </si>
  <si>
    <t>最终奖励-最大</t>
    <rPh sb="0" eb="7">
      <t>lei'ji</t>
    </rPh>
    <phoneticPr fontId="1" type="noConversion"/>
  </si>
  <si>
    <t>Z=Y*C</t>
    <phoneticPr fontId="1" type="noConversion"/>
  </si>
  <si>
    <t>2、现金仅新手中奖，金币基本都是小额中奖</t>
    <rPh sb="0" eb="2">
      <t>xian'j</t>
    </rPh>
    <phoneticPr fontId="1" type="noConversion"/>
  </si>
  <si>
    <t>倍率</t>
    <rPh sb="0" eb="1">
      <t>dui</t>
    </rPh>
    <phoneticPr fontId="1" type="noConversion"/>
  </si>
  <si>
    <t>现金奖励</t>
    <rPh sb="0" eb="4">
      <t>da'e</t>
    </rPh>
    <phoneticPr fontId="1" type="noConversion"/>
  </si>
  <si>
    <t>金币奖励</t>
    <rPh sb="0" eb="2">
      <t>jin'bi</t>
    </rPh>
    <phoneticPr fontId="1" type="noConversion"/>
  </si>
  <si>
    <t>提现机会</t>
    <rPh sb="0" eb="2">
      <t>ti'xian</t>
    </rPh>
    <phoneticPr fontId="1" type="noConversion"/>
  </si>
  <si>
    <t>关卡间隔</t>
    <rPh sb="0" eb="2">
      <t>guan'qia</t>
    </rPh>
    <phoneticPr fontId="1" type="noConversion"/>
  </si>
  <si>
    <t>小额提现</t>
    <rPh sb="0" eb="2">
      <t>xiao'e</t>
    </rPh>
    <phoneticPr fontId="1" type="noConversion"/>
  </si>
  <si>
    <t>大额提现</t>
    <rPh sb="0" eb="4">
      <t>xian'j</t>
    </rPh>
    <phoneticPr fontId="1" type="noConversion"/>
  </si>
  <si>
    <t>总补贴数值</t>
    <rPh sb="0" eb="1">
      <t>zong</t>
    </rPh>
    <phoneticPr fontId="1" type="noConversion"/>
  </si>
  <si>
    <t>补贴效率</t>
    <rPh sb="0" eb="2">
      <t>bu'tie</t>
    </rPh>
    <phoneticPr fontId="1" type="noConversion"/>
  </si>
  <si>
    <t>关卡补贴效率</t>
    <rPh sb="0" eb="2">
      <t>guan'q</t>
    </rPh>
    <phoneticPr fontId="1" type="noConversion"/>
  </si>
  <si>
    <t>红包序列</t>
    <rPh sb="0" eb="4">
      <t>xiao'e</t>
    </rPh>
    <phoneticPr fontId="1" type="noConversion"/>
  </si>
  <si>
    <t>求和</t>
    <rPh sb="0" eb="1">
      <t>ge</t>
    </rPh>
    <phoneticPr fontId="1" type="noConversion"/>
  </si>
  <si>
    <t>每日签到</t>
    <rPh sb="0" eb="2">
      <t>mei'ri</t>
    </rPh>
    <phoneticPr fontId="1" type="noConversion"/>
  </si>
  <si>
    <t>8点</t>
    <rPh sb="0" eb="1">
      <t>dian</t>
    </rPh>
    <phoneticPr fontId="1" type="noConversion"/>
  </si>
  <si>
    <t>开心养猪场</t>
    <rPh sb="0" eb="2">
      <t>kai'x</t>
    </rPh>
    <phoneticPr fontId="1" type="noConversion"/>
  </si>
  <si>
    <t>1、要么中奖，要么不中奖</t>
    <phoneticPr fontId="1" type="noConversion"/>
  </si>
  <si>
    <t>CD/分钟</t>
    <rPh sb="0" eb="2">
      <t>fen'z</t>
    </rPh>
    <phoneticPr fontId="1" type="noConversion"/>
  </si>
  <si>
    <t>12点</t>
    <rPh sb="0" eb="1">
      <t>dian</t>
    </rPh>
    <phoneticPr fontId="1" type="noConversion"/>
  </si>
  <si>
    <t>2、一个刮奖区域，直接出现金额</t>
    <rPh sb="0" eb="2">
      <t>yi'ge</t>
    </rPh>
    <phoneticPr fontId="1" type="noConversion"/>
  </si>
  <si>
    <t>奖励/金币</t>
    <rPh sb="0" eb="2">
      <t>jiang'li</t>
    </rPh>
    <phoneticPr fontId="1" type="noConversion"/>
  </si>
  <si>
    <t>16点</t>
    <rPh sb="0" eb="1">
      <t>dian</t>
    </rPh>
    <phoneticPr fontId="1" type="noConversion"/>
  </si>
  <si>
    <t>期望：每刮一张卡，等于每闯一关的奖励</t>
    <rPh sb="0" eb="2">
      <t>qi'w</t>
    </rPh>
    <phoneticPr fontId="1" type="noConversion"/>
  </si>
  <si>
    <t>公式</t>
    <rPh sb="0" eb="2">
      <t>gong'shi</t>
    </rPh>
    <phoneticPr fontId="1" type="noConversion"/>
  </si>
  <si>
    <t>向上取整到十位</t>
    <rPh sb="0" eb="7">
      <t>yong'hu</t>
    </rPh>
    <phoneticPr fontId="1" type="noConversion"/>
  </si>
  <si>
    <t>每天最大领取次数</t>
    <rPh sb="0" eb="2">
      <t>mei'tian</t>
    </rPh>
    <phoneticPr fontId="1" type="noConversion"/>
  </si>
  <si>
    <t>20点</t>
    <rPh sb="0" eb="1">
      <t>dian</t>
    </rPh>
    <phoneticPr fontId="1" type="noConversion"/>
  </si>
  <si>
    <t>样式：改成单刮奖区</t>
    <rPh sb="0" eb="2">
      <t>yang'shi</t>
    </rPh>
    <phoneticPr fontId="1" type="noConversion"/>
  </si>
  <si>
    <t>用户余额+当前关卡奖励*100</t>
  </si>
  <si>
    <t>最大奖励/金币</t>
    <rPh sb="0" eb="2">
      <t>zui'd</t>
    </rPh>
    <phoneticPr fontId="1" type="noConversion"/>
  </si>
  <si>
    <t>22点</t>
    <rPh sb="0" eb="1">
      <t>dian</t>
    </rPh>
    <phoneticPr fontId="1" type="noConversion"/>
  </si>
  <si>
    <t>领取前4个奖励，才可领取全勤奖</t>
    <rPh sb="0" eb="2">
      <t>ling'q</t>
    </rPh>
    <phoneticPr fontId="1" type="noConversion"/>
  </si>
  <si>
    <t>元素：中奖元素、非中奖元素、现金、金币</t>
    <rPh sb="0" eb="2">
      <t>yuan'su</t>
    </rPh>
    <phoneticPr fontId="1" type="noConversion"/>
  </si>
  <si>
    <t>每天期望领取次数</t>
    <rPh sb="0" eb="1">
      <t>ci</t>
    </rPh>
    <phoneticPr fontId="1" type="noConversion"/>
  </si>
  <si>
    <t>登录</t>
    <rPh sb="0" eb="1">
      <t>dian</t>
    </rPh>
    <phoneticPr fontId="1" type="noConversion"/>
  </si>
  <si>
    <t>登录即可领取</t>
    <rPh sb="0" eb="2">
      <t>deng'l</t>
    </rPh>
    <phoneticPr fontId="1" type="noConversion"/>
  </si>
  <si>
    <t>新手：第一张中奖系数是1</t>
    <rPh sb="0" eb="2">
      <t>xin'shou</t>
    </rPh>
    <phoneticPr fontId="1" type="noConversion"/>
  </si>
  <si>
    <t>期望奖励/金币</t>
    <rPh sb="0" eb="2">
      <t>qi'wnag</t>
    </rPh>
    <phoneticPr fontId="1" type="noConversion"/>
  </si>
  <si>
    <t>闯关</t>
    <rPh sb="0" eb="2">
      <t>chuang'g</t>
    </rPh>
    <phoneticPr fontId="1" type="noConversion"/>
  </si>
  <si>
    <t>10关</t>
    <rPh sb="0" eb="1">
      <t>guan</t>
    </rPh>
    <phoneticPr fontId="1" type="noConversion"/>
  </si>
  <si>
    <t>面额：Z=面额，即中奖</t>
    <rPh sb="0" eb="1">
      <t>shi</t>
    </rPh>
    <phoneticPr fontId="1" type="noConversion"/>
  </si>
  <si>
    <t>单日总补贴-期望</t>
    <rPh sb="0" eb="2">
      <t>dan'ri</t>
    </rPh>
    <phoneticPr fontId="1" type="noConversion"/>
  </si>
  <si>
    <t>30关</t>
    <rPh sb="0" eb="1">
      <t>guan</t>
    </rPh>
    <phoneticPr fontId="1" type="noConversion"/>
  </si>
  <si>
    <t>兜底策略：奖励数值&lt;100金币时，取100金币</t>
    <rPh sb="0" eb="2">
      <t>dou'di</t>
    </rPh>
    <phoneticPr fontId="1" type="noConversion"/>
  </si>
  <si>
    <t>最大补贴</t>
    <rPh sb="0" eb="2">
      <t>zui'da</t>
    </rPh>
    <phoneticPr fontId="1" type="noConversion"/>
  </si>
  <si>
    <t>50关</t>
    <rPh sb="0" eb="1">
      <t>guan</t>
    </rPh>
    <phoneticPr fontId="1" type="noConversion"/>
  </si>
  <si>
    <t>Y的取值</t>
    <rPh sb="0" eb="1">
      <t>de</t>
    </rPh>
    <phoneticPr fontId="1" type="noConversion"/>
  </si>
  <si>
    <t>(A1*X*X+B1*X+C1)*O*N*P</t>
    <phoneticPr fontId="1" type="noConversion"/>
  </si>
  <si>
    <t>变现</t>
    <rPh sb="0" eb="1">
      <t>guan</t>
    </rPh>
    <phoneticPr fontId="1" type="noConversion"/>
  </si>
  <si>
    <t>刮刮卡10次</t>
    <rPh sb="0" eb="3">
      <t>gua'gua'k</t>
    </rPh>
    <phoneticPr fontId="1" type="noConversion"/>
  </si>
  <si>
    <t>摇摇乐5次</t>
    <rPh sb="0" eb="1">
      <t>ci</t>
    </rPh>
    <phoneticPr fontId="1" type="noConversion"/>
  </si>
  <si>
    <t>看视频10个</t>
    <rPh sb="0" eb="1">
      <t>ci</t>
    </rPh>
    <phoneticPr fontId="1" type="noConversion"/>
  </si>
  <si>
    <t>通过当前关卡的奖励金额</t>
    <rPh sb="0" eb="2">
      <t>tong'g</t>
    </rPh>
    <phoneticPr fontId="1" type="noConversion"/>
  </si>
  <si>
    <t>行为</t>
    <rPh sb="0" eb="1">
      <t>ge</t>
    </rPh>
    <phoneticPr fontId="1" type="noConversion"/>
  </si>
  <si>
    <t>金币兑现金1次</t>
    <rPh sb="0" eb="2">
      <t>jin'bi</t>
    </rPh>
    <phoneticPr fontId="1" type="noConversion"/>
  </si>
  <si>
    <t>中奖系数</t>
    <rPh sb="0" eb="2">
      <t>zhong'j</t>
    </rPh>
    <phoneticPr fontId="1" type="noConversion"/>
  </si>
  <si>
    <t>提现1次</t>
    <rPh sb="0" eb="1">
      <t>ci</t>
    </rPh>
    <phoneticPr fontId="1" type="noConversion"/>
  </si>
  <si>
    <t>分享好友1次</t>
    <rPh sb="0" eb="1">
      <t>ci</t>
    </rPh>
    <phoneticPr fontId="1" type="noConversion"/>
  </si>
  <si>
    <t>确认分享就算1次</t>
    <rPh sb="0" eb="2">
      <t>que'ren</t>
    </rPh>
    <phoneticPr fontId="1" type="noConversion"/>
  </si>
  <si>
    <t>概率</t>
    <rPh sb="0" eb="2">
      <t>zhong'j</t>
    </rPh>
    <phoneticPr fontId="1" type="noConversion"/>
  </si>
  <si>
    <t>中奖</t>
    <rPh sb="0" eb="2">
      <t>zhong'jiang</t>
    </rPh>
    <phoneticPr fontId="1" type="noConversion"/>
  </si>
  <si>
    <t>不中奖</t>
    <rPh sb="0" eb="3">
      <t>bu'zhong'j</t>
    </rPh>
    <phoneticPr fontId="1" type="noConversion"/>
  </si>
  <si>
    <t>游戏日龄</t>
    <rPh sb="0" eb="2">
      <t>you'xi</t>
    </rPh>
    <phoneticPr fontId="1" type="noConversion"/>
  </si>
  <si>
    <t>小额红包-基本</t>
    <rPh sb="0" eb="2">
      <t>xiao'e</t>
    </rPh>
    <phoneticPr fontId="1" type="noConversion"/>
  </si>
  <si>
    <t>任务-基本</t>
    <rPh sb="0" eb="2">
      <t>ren'wu</t>
    </rPh>
    <phoneticPr fontId="1" type="noConversion"/>
  </si>
  <si>
    <t>通过的关卡数</t>
    <rPh sb="0" eb="2">
      <t>tong'g</t>
    </rPh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</si>
</sst>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2"/>
      <name val="等线"/>
      <family val="2"/>
      <charset val="134"/>
      <scheme val="minor"/>
    </font>
    <font>
      <sz val="12"/>
      <color rgb="FFFF0000"/>
      <name val="等线"/>
      <family val="2"/>
      <charset val="134"/>
      <scheme val="minor"/>
    </font>
    <font>
      <sz val="12"/>
      <color rgb="FFFF0000"/>
      <name val="Arial"/>
      <family val="2"/>
    </font>
    <font>
      <sz val="12"/>
      <color rgb="FFFF0000"/>
      <name val="等线"/>
      <family val="4"/>
      <charset val="134"/>
      <scheme val="minor"/>
    </font>
    <font>
      <sz val="12"/>
      <name val="等线"/>
      <family val="4"/>
      <charset val="134"/>
      <scheme val="minor"/>
    </font>
    <font>
      <sz val="12"/>
      <color rgb="FFFF0000"/>
      <name val="SimSun"/>
      <family val="3"/>
      <charset val="134"/>
    </font>
    <font>
      <vertAlign val="superscript"/>
      <sz val="12"/>
      <color theme="1"/>
      <name val="等线"/>
      <family val="4"/>
      <charset val="134"/>
    </font>
    <font>
      <b/>
      <sz val="12"/>
      <name val="等线"/>
      <family val="4"/>
      <charset val="134"/>
      <scheme val="minor"/>
    </font>
    <font>
      <sz val="12"/>
      <color theme="0" tint="-0.249977111117893"/>
      <name val="等线"/>
      <family val="4"/>
      <charset val="134"/>
      <scheme val="minor"/>
    </font>
    <font>
      <sz val="12"/>
      <color theme="1"/>
      <name val="等线"/>
      <family val="4"/>
      <charset val="134"/>
      <scheme val="minor"/>
    </font>
    <font>
      <sz val="12"/>
      <color rgb="FF00B050"/>
      <name val="等线"/>
      <family val="2"/>
      <charset val="134"/>
      <scheme val="minor"/>
    </font>
    <font>
      <sz val="12"/>
      <color theme="0" tint="-0.249977111117893"/>
      <name val="等线"/>
      <family val="2"/>
      <charset val="134"/>
      <scheme val="minor"/>
    </font>
    <font>
      <sz val="12"/>
      <color theme="1"/>
      <name val="Arial"/>
      <family val="3"/>
      <charset val="134"/>
    </font>
    <font>
      <sz val="12"/>
      <color theme="1"/>
      <name val="SimSun"/>
      <family val="3"/>
      <charset val="134"/>
    </font>
    <font>
      <sz val="12"/>
      <color theme="1"/>
      <name val="Arial"/>
      <family val="2"/>
    </font>
    <font>
      <sz val="12"/>
      <name val="SimSun"/>
      <family val="3"/>
      <charset val="134"/>
    </font>
    <font>
      <sz val="12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1">
    <xf numFmtId="0" fontId="0" fillId="0" borderId="0" xfId="0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10" fontId="4" fillId="0" borderId="0" xfId="0" applyNumberFormat="1" applyFont="1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7" fillId="0" borderId="0" xfId="0" applyFont="1">
      <alignment vertical="center"/>
    </xf>
    <xf numFmtId="9" fontId="3" fillId="0" borderId="0" xfId="0" applyNumberFormat="1" applyFont="1">
      <alignment vertical="center"/>
    </xf>
    <xf numFmtId="0" fontId="2" fillId="0" borderId="0" xfId="0" applyFont="1">
      <alignment vertical="center"/>
    </xf>
    <xf numFmtId="0" fontId="5" fillId="2" borderId="0" xfId="0" applyFont="1" applyFill="1">
      <alignment vertical="center"/>
    </xf>
    <xf numFmtId="0" fontId="6" fillId="5" borderId="0" xfId="0" applyFont="1" applyFill="1">
      <alignment vertical="center"/>
    </xf>
    <xf numFmtId="0" fontId="0" fillId="5" borderId="0" xfId="0" applyFill="1">
      <alignment vertical="center"/>
    </xf>
    <xf numFmtId="0" fontId="6" fillId="0" borderId="0" xfId="0" applyFont="1" applyAlignment="1">
      <alignment vertical="center" wrapText="1"/>
    </xf>
    <xf numFmtId="0" fontId="6" fillId="0" borderId="0" xfId="0" applyFont="1" applyAlignment="1">
      <alignment horizontal="center" vertical="center" wrapText="1"/>
    </xf>
    <xf numFmtId="0" fontId="0" fillId="4" borderId="0" xfId="0" applyFill="1" applyAlignment="1">
      <alignment horizontal="center" vertical="center"/>
    </xf>
    <xf numFmtId="0" fontId="6" fillId="0" borderId="0" xfId="0" applyFont="1">
      <alignment vertical="center"/>
    </xf>
    <xf numFmtId="0" fontId="0" fillId="0" borderId="0" xfId="0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9" fillId="6" borderId="0" xfId="0" applyFont="1" applyFill="1" applyAlignment="1">
      <alignment vertical="center" wrapText="1"/>
    </xf>
    <xf numFmtId="0" fontId="5" fillId="0" borderId="0" xfId="0" applyFont="1">
      <alignment vertical="center"/>
    </xf>
    <xf numFmtId="0" fontId="10" fillId="0" borderId="0" xfId="0" applyFont="1">
      <alignment vertical="center"/>
    </xf>
    <xf numFmtId="0" fontId="2" fillId="3" borderId="0" xfId="0" applyFont="1" applyFill="1">
      <alignment vertical="center"/>
    </xf>
    <xf numFmtId="0" fontId="11" fillId="0" borderId="0" xfId="0" applyFont="1">
      <alignment vertical="center"/>
    </xf>
    <xf numFmtId="0" fontId="12" fillId="0" borderId="0" xfId="0" applyFont="1">
      <alignment vertical="center"/>
    </xf>
    <xf numFmtId="0" fontId="11" fillId="2" borderId="0" xfId="0" applyFont="1" applyFill="1">
      <alignment vertical="center"/>
    </xf>
    <xf numFmtId="0" fontId="13" fillId="0" borderId="0" xfId="0" applyFont="1">
      <alignment vertical="center"/>
    </xf>
    <xf numFmtId="0" fontId="2" fillId="2" borderId="0" xfId="0" applyFont="1" applyFill="1">
      <alignment vertical="center"/>
    </xf>
    <xf numFmtId="0" fontId="6" fillId="7" borderId="0" xfId="0" applyFont="1" applyFill="1">
      <alignment vertical="center"/>
    </xf>
    <xf numFmtId="0" fontId="5" fillId="7" borderId="0" xfId="0" applyFont="1" applyFill="1">
      <alignment vertical="center"/>
    </xf>
    <xf numFmtId="0" fontId="14" fillId="0" borderId="0" xfId="0" applyFont="1">
      <alignment vertical="center"/>
    </xf>
    <xf numFmtId="0" fontId="15" fillId="0" borderId="0" xfId="0" applyFont="1">
      <alignment vertical="center"/>
    </xf>
    <xf numFmtId="0" fontId="16" fillId="0" borderId="0" xfId="0" applyFont="1">
      <alignment vertical="center"/>
    </xf>
    <xf numFmtId="0" fontId="6" fillId="2" borderId="0" xfId="0" applyFont="1" applyFill="1">
      <alignment vertical="center"/>
    </xf>
    <xf numFmtId="10" fontId="16" fillId="0" borderId="0" xfId="0" applyNumberFormat="1" applyFont="1">
      <alignment vertical="center"/>
    </xf>
    <xf numFmtId="9" fontId="6" fillId="2" borderId="0" xfId="0" applyNumberFormat="1" applyFont="1" applyFill="1">
      <alignment vertical="center"/>
    </xf>
    <xf numFmtId="0" fontId="17" fillId="3" borderId="0" xfId="0" applyFont="1" applyFill="1">
      <alignment vertical="center"/>
    </xf>
    <xf numFmtId="0" fontId="18" fillId="3" borderId="0" xfId="0" applyFont="1" applyFill="1">
      <alignment vertical="center"/>
    </xf>
    <xf numFmtId="0" fontId="13" fillId="3" borderId="0" xfId="0" applyFont="1" applyFill="1">
      <alignment vertical="center"/>
    </xf>
    <xf numFmtId="0" fontId="10" fillId="2" borderId="0" xfId="0" applyFont="1" applyFill="1">
      <alignment vertical="center"/>
    </xf>
    <xf numFmtId="0" fontId="6" fillId="3" borderId="0" xfId="0" applyFont="1" applyFill="1">
      <alignment vertical="center"/>
    </xf>
    <xf numFmtId="0" fontId="10" fillId="3" borderId="0" xfId="0" applyFont="1" applyFill="1">
      <alignment vertical="center"/>
    </xf>
  </cellXfs>
  <cellStyles count="1">
    <cellStyle name="常规" xfId="0" builtinId="0"/>
  </cellStyles>
  <dxfs count="6"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26032;&#20135;&#21697;&#25991;&#26723;/&#28857;&#28857;&#29468;&#27468;&#25968;&#20540;&#37325;&#2650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补贴重构-仅函数化"/>
      <sheetName val="补贴重构-日内衰减A"/>
      <sheetName val="补贴重构-日内衰减B"/>
      <sheetName val="数据处理"/>
      <sheetName val="数据处理2"/>
    </sheetNames>
    <sheetDataSet>
      <sheetData sheetId="0"/>
      <sheetData sheetId="1">
        <row r="33">
          <cell r="A33">
            <v>1</v>
          </cell>
          <cell r="B33">
            <v>2</v>
          </cell>
        </row>
        <row r="34">
          <cell r="A34">
            <v>2</v>
          </cell>
          <cell r="B34">
            <v>1.9795918367346939</v>
          </cell>
        </row>
        <row r="35">
          <cell r="A35">
            <v>3</v>
          </cell>
          <cell r="B35">
            <v>1.9591836734693877</v>
          </cell>
        </row>
        <row r="36">
          <cell r="A36">
            <v>4</v>
          </cell>
          <cell r="B36">
            <v>1.9387755102040816</v>
          </cell>
        </row>
        <row r="37">
          <cell r="A37">
            <v>5</v>
          </cell>
          <cell r="B37">
            <v>1.9183673469387754</v>
          </cell>
        </row>
        <row r="38">
          <cell r="A38">
            <v>6</v>
          </cell>
          <cell r="B38">
            <v>1.8979591836734693</v>
          </cell>
        </row>
        <row r="39">
          <cell r="A39">
            <v>7</v>
          </cell>
          <cell r="B39">
            <v>1.8775510204081631</v>
          </cell>
        </row>
        <row r="40">
          <cell r="A40">
            <v>8</v>
          </cell>
          <cell r="B40">
            <v>1.857142857142857</v>
          </cell>
        </row>
        <row r="41">
          <cell r="A41">
            <v>9</v>
          </cell>
          <cell r="B41">
            <v>1.8367346938775508</v>
          </cell>
        </row>
        <row r="42">
          <cell r="A42">
            <v>10</v>
          </cell>
          <cell r="B42">
            <v>1.8163265306122447</v>
          </cell>
        </row>
        <row r="43">
          <cell r="A43">
            <v>11</v>
          </cell>
          <cell r="B43">
            <v>1.7959183673469385</v>
          </cell>
        </row>
        <row r="44">
          <cell r="A44">
            <v>12</v>
          </cell>
          <cell r="B44">
            <v>1.7755102040816324</v>
          </cell>
        </row>
        <row r="45">
          <cell r="A45">
            <v>13</v>
          </cell>
          <cell r="B45">
            <v>1.7551020408163263</v>
          </cell>
        </row>
        <row r="46">
          <cell r="A46">
            <v>14</v>
          </cell>
          <cell r="B46">
            <v>1.7346938775510201</v>
          </cell>
        </row>
        <row r="47">
          <cell r="A47">
            <v>15</v>
          </cell>
          <cell r="B47">
            <v>1.714285714285714</v>
          </cell>
        </row>
        <row r="48">
          <cell r="A48">
            <v>16</v>
          </cell>
          <cell r="B48">
            <v>1.6938775510204078</v>
          </cell>
        </row>
        <row r="49">
          <cell r="A49">
            <v>17</v>
          </cell>
          <cell r="B49">
            <v>1.6734693877551017</v>
          </cell>
        </row>
        <row r="50">
          <cell r="A50">
            <v>18</v>
          </cell>
          <cell r="B50">
            <v>1.6530612244897955</v>
          </cell>
        </row>
        <row r="51">
          <cell r="A51">
            <v>19</v>
          </cell>
          <cell r="B51">
            <v>1.6326530612244894</v>
          </cell>
        </row>
        <row r="52">
          <cell r="A52">
            <v>20</v>
          </cell>
          <cell r="B52">
            <v>1.6122448979591832</v>
          </cell>
        </row>
        <row r="53">
          <cell r="A53">
            <v>21</v>
          </cell>
          <cell r="B53">
            <v>1.5918367346938771</v>
          </cell>
        </row>
        <row r="54">
          <cell r="A54">
            <v>22</v>
          </cell>
          <cell r="B54">
            <v>1.571428571428571</v>
          </cell>
        </row>
        <row r="55">
          <cell r="A55">
            <v>23</v>
          </cell>
          <cell r="B55">
            <v>1.5510204081632648</v>
          </cell>
        </row>
        <row r="56">
          <cell r="A56">
            <v>24</v>
          </cell>
          <cell r="B56">
            <v>1.5306122448979587</v>
          </cell>
        </row>
        <row r="57">
          <cell r="A57">
            <v>25</v>
          </cell>
          <cell r="B57">
            <v>1.5102040816326525</v>
          </cell>
        </row>
        <row r="58">
          <cell r="A58">
            <v>26</v>
          </cell>
          <cell r="B58">
            <v>1.4897959183673464</v>
          </cell>
        </row>
        <row r="59">
          <cell r="A59">
            <v>27</v>
          </cell>
          <cell r="B59">
            <v>1.4693877551020402</v>
          </cell>
        </row>
        <row r="60">
          <cell r="A60">
            <v>28</v>
          </cell>
          <cell r="B60">
            <v>1.4489795918367341</v>
          </cell>
        </row>
        <row r="61">
          <cell r="A61">
            <v>29</v>
          </cell>
          <cell r="B61">
            <v>1.4285714285714279</v>
          </cell>
        </row>
        <row r="62">
          <cell r="A62">
            <v>30</v>
          </cell>
          <cell r="B62">
            <v>1.4081632653061218</v>
          </cell>
        </row>
        <row r="63">
          <cell r="A63">
            <v>31</v>
          </cell>
          <cell r="B63">
            <v>1.3877551020408156</v>
          </cell>
        </row>
        <row r="64">
          <cell r="A64">
            <v>32</v>
          </cell>
          <cell r="B64">
            <v>1.3673469387755095</v>
          </cell>
        </row>
        <row r="65">
          <cell r="A65">
            <v>33</v>
          </cell>
          <cell r="B65">
            <v>1.3469387755102034</v>
          </cell>
        </row>
        <row r="66">
          <cell r="A66">
            <v>34</v>
          </cell>
          <cell r="B66">
            <v>1.3265306122448972</v>
          </cell>
        </row>
        <row r="67">
          <cell r="A67">
            <v>35</v>
          </cell>
          <cell r="B67">
            <v>1.3061224489795911</v>
          </cell>
        </row>
        <row r="68">
          <cell r="A68">
            <v>36</v>
          </cell>
          <cell r="B68">
            <v>1.2857142857142849</v>
          </cell>
        </row>
        <row r="69">
          <cell r="A69">
            <v>37</v>
          </cell>
          <cell r="B69">
            <v>1.2653061224489788</v>
          </cell>
        </row>
        <row r="70">
          <cell r="A70">
            <v>38</v>
          </cell>
          <cell r="B70">
            <v>1.2448979591836726</v>
          </cell>
        </row>
        <row r="71">
          <cell r="A71">
            <v>39</v>
          </cell>
          <cell r="B71">
            <v>1.2244897959183665</v>
          </cell>
        </row>
        <row r="72">
          <cell r="A72">
            <v>40</v>
          </cell>
          <cell r="B72">
            <v>1.2040816326530603</v>
          </cell>
        </row>
        <row r="73">
          <cell r="A73">
            <v>41</v>
          </cell>
          <cell r="B73">
            <v>1.1836734693877542</v>
          </cell>
        </row>
        <row r="74">
          <cell r="A74">
            <v>42</v>
          </cell>
          <cell r="B74">
            <v>1.1632653061224481</v>
          </cell>
        </row>
        <row r="75">
          <cell r="A75">
            <v>43</v>
          </cell>
          <cell r="B75">
            <v>1.1428571428571419</v>
          </cell>
        </row>
        <row r="76">
          <cell r="A76">
            <v>44</v>
          </cell>
          <cell r="B76">
            <v>1.1224489795918358</v>
          </cell>
        </row>
        <row r="77">
          <cell r="A77">
            <v>45</v>
          </cell>
          <cell r="B77">
            <v>1.1020408163265296</v>
          </cell>
        </row>
        <row r="78">
          <cell r="A78">
            <v>46</v>
          </cell>
          <cell r="B78">
            <v>1.0816326530612235</v>
          </cell>
        </row>
        <row r="79">
          <cell r="A79">
            <v>47</v>
          </cell>
          <cell r="B79">
            <v>1.0612244897959173</v>
          </cell>
        </row>
        <row r="80">
          <cell r="A80">
            <v>48</v>
          </cell>
          <cell r="B80">
            <v>1.0408163265306112</v>
          </cell>
        </row>
        <row r="81">
          <cell r="A81">
            <v>49</v>
          </cell>
          <cell r="B81">
            <v>1.020408163265305</v>
          </cell>
        </row>
        <row r="82">
          <cell r="A82">
            <v>50</v>
          </cell>
          <cell r="B82">
            <v>0.99999999999999889</v>
          </cell>
        </row>
        <row r="83">
          <cell r="A83">
            <v>51</v>
          </cell>
          <cell r="B83">
            <v>0.98999999999999888</v>
          </cell>
        </row>
        <row r="84">
          <cell r="A84">
            <v>52</v>
          </cell>
          <cell r="B84">
            <v>0.97999999999999887</v>
          </cell>
        </row>
        <row r="85">
          <cell r="A85">
            <v>53</v>
          </cell>
          <cell r="B85">
            <v>0.96999999999999886</v>
          </cell>
        </row>
        <row r="86">
          <cell r="A86">
            <v>54</v>
          </cell>
          <cell r="B86">
            <v>0.95999999999999885</v>
          </cell>
        </row>
        <row r="87">
          <cell r="A87">
            <v>55</v>
          </cell>
          <cell r="B87">
            <v>0.94999999999999885</v>
          </cell>
        </row>
        <row r="88">
          <cell r="A88">
            <v>56</v>
          </cell>
          <cell r="B88">
            <v>0.93999999999999884</v>
          </cell>
        </row>
        <row r="89">
          <cell r="A89">
            <v>57</v>
          </cell>
          <cell r="B89">
            <v>0.92999999999999883</v>
          </cell>
        </row>
        <row r="90">
          <cell r="A90">
            <v>58</v>
          </cell>
          <cell r="B90">
            <v>0.91999999999999882</v>
          </cell>
        </row>
        <row r="91">
          <cell r="A91">
            <v>59</v>
          </cell>
          <cell r="B91">
            <v>0.90999999999999881</v>
          </cell>
        </row>
        <row r="92">
          <cell r="A92">
            <v>60</v>
          </cell>
          <cell r="B92">
            <v>0.8999999999999988</v>
          </cell>
        </row>
        <row r="93">
          <cell r="A93">
            <v>61</v>
          </cell>
          <cell r="B93">
            <v>0.88999999999999879</v>
          </cell>
        </row>
        <row r="94">
          <cell r="A94">
            <v>62</v>
          </cell>
          <cell r="B94">
            <v>0.87999999999999878</v>
          </cell>
        </row>
        <row r="95">
          <cell r="A95">
            <v>63</v>
          </cell>
          <cell r="B95">
            <v>0.86999999999999877</v>
          </cell>
        </row>
        <row r="96">
          <cell r="A96">
            <v>64</v>
          </cell>
          <cell r="B96">
            <v>0.85999999999999877</v>
          </cell>
        </row>
        <row r="97">
          <cell r="A97">
            <v>65</v>
          </cell>
          <cell r="B97">
            <v>0.84999999999999876</v>
          </cell>
        </row>
        <row r="98">
          <cell r="A98">
            <v>66</v>
          </cell>
          <cell r="B98">
            <v>0.83999999999999875</v>
          </cell>
        </row>
        <row r="99">
          <cell r="A99">
            <v>67</v>
          </cell>
          <cell r="B99">
            <v>0.82999999999999874</v>
          </cell>
        </row>
        <row r="100">
          <cell r="A100">
            <v>68</v>
          </cell>
          <cell r="B100">
            <v>0.81999999999999873</v>
          </cell>
        </row>
        <row r="101">
          <cell r="A101">
            <v>69</v>
          </cell>
          <cell r="B101">
            <v>0.80999999999999872</v>
          </cell>
        </row>
        <row r="102">
          <cell r="A102">
            <v>70</v>
          </cell>
          <cell r="B102">
            <v>0.79999999999999871</v>
          </cell>
        </row>
        <row r="103">
          <cell r="A103">
            <v>71</v>
          </cell>
          <cell r="B103">
            <v>0.7899999999999987</v>
          </cell>
        </row>
        <row r="104">
          <cell r="A104">
            <v>72</v>
          </cell>
          <cell r="B104">
            <v>0.77999999999999869</v>
          </cell>
        </row>
        <row r="105">
          <cell r="A105">
            <v>73</v>
          </cell>
          <cell r="B105">
            <v>0.76999999999999869</v>
          </cell>
        </row>
        <row r="106">
          <cell r="A106">
            <v>74</v>
          </cell>
          <cell r="B106">
            <v>0.75999999999999868</v>
          </cell>
        </row>
        <row r="107">
          <cell r="A107">
            <v>75</v>
          </cell>
          <cell r="B107">
            <v>0.74999999999999867</v>
          </cell>
        </row>
        <row r="108">
          <cell r="A108">
            <v>76</v>
          </cell>
          <cell r="B108">
            <v>0.73999999999999866</v>
          </cell>
        </row>
        <row r="109">
          <cell r="A109">
            <v>77</v>
          </cell>
          <cell r="B109">
            <v>0.72999999999999865</v>
          </cell>
        </row>
        <row r="110">
          <cell r="A110">
            <v>78</v>
          </cell>
          <cell r="B110">
            <v>0.71999999999999864</v>
          </cell>
        </row>
        <row r="111">
          <cell r="A111">
            <v>79</v>
          </cell>
          <cell r="B111">
            <v>0.70999999999999863</v>
          </cell>
        </row>
        <row r="112">
          <cell r="A112">
            <v>80</v>
          </cell>
          <cell r="B112">
            <v>0.69999999999999862</v>
          </cell>
        </row>
        <row r="113">
          <cell r="A113">
            <v>81</v>
          </cell>
          <cell r="B113">
            <v>0.68999999999999861</v>
          </cell>
        </row>
        <row r="114">
          <cell r="A114">
            <v>82</v>
          </cell>
          <cell r="B114">
            <v>0.67999999999999861</v>
          </cell>
        </row>
        <row r="115">
          <cell r="A115">
            <v>83</v>
          </cell>
          <cell r="B115">
            <v>0.6699999999999986</v>
          </cell>
        </row>
        <row r="116">
          <cell r="A116">
            <v>84</v>
          </cell>
          <cell r="B116">
            <v>0.65999999999999859</v>
          </cell>
        </row>
        <row r="117">
          <cell r="A117">
            <v>85</v>
          </cell>
          <cell r="B117">
            <v>0.64999999999999858</v>
          </cell>
        </row>
        <row r="118">
          <cell r="A118">
            <v>86</v>
          </cell>
          <cell r="B118">
            <v>0.63999999999999857</v>
          </cell>
        </row>
        <row r="119">
          <cell r="A119">
            <v>87</v>
          </cell>
          <cell r="B119">
            <v>0.62999999999999856</v>
          </cell>
        </row>
        <row r="120">
          <cell r="A120">
            <v>88</v>
          </cell>
          <cell r="B120">
            <v>0.61999999999999855</v>
          </cell>
        </row>
        <row r="121">
          <cell r="A121">
            <v>89</v>
          </cell>
          <cell r="B121">
            <v>0.60999999999999854</v>
          </cell>
        </row>
        <row r="122">
          <cell r="A122">
            <v>90</v>
          </cell>
          <cell r="B122">
            <v>0.59999999999999853</v>
          </cell>
        </row>
        <row r="123">
          <cell r="A123">
            <v>91</v>
          </cell>
          <cell r="B123">
            <v>0.58999999999999853</v>
          </cell>
        </row>
        <row r="124">
          <cell r="A124">
            <v>92</v>
          </cell>
          <cell r="B124">
            <v>0.57999999999999852</v>
          </cell>
        </row>
        <row r="125">
          <cell r="A125">
            <v>93</v>
          </cell>
          <cell r="B125">
            <v>0.56999999999999851</v>
          </cell>
        </row>
        <row r="126">
          <cell r="A126">
            <v>94</v>
          </cell>
          <cell r="B126">
            <v>0.5599999999999985</v>
          </cell>
        </row>
        <row r="127">
          <cell r="A127">
            <v>95</v>
          </cell>
          <cell r="B127">
            <v>0.54999999999999849</v>
          </cell>
        </row>
        <row r="128">
          <cell r="A128">
            <v>96</v>
          </cell>
          <cell r="B128">
            <v>0.53999999999999848</v>
          </cell>
        </row>
        <row r="129">
          <cell r="A129">
            <v>97</v>
          </cell>
          <cell r="B129">
            <v>0.52999999999999847</v>
          </cell>
        </row>
        <row r="130">
          <cell r="A130">
            <v>98</v>
          </cell>
          <cell r="B130">
            <v>0.51999999999999846</v>
          </cell>
        </row>
        <row r="131">
          <cell r="A131">
            <v>99</v>
          </cell>
          <cell r="B131">
            <v>0.50999999999999845</v>
          </cell>
        </row>
        <row r="132">
          <cell r="A132">
            <v>100</v>
          </cell>
          <cell r="B132">
            <v>0.49999999999999845</v>
          </cell>
        </row>
        <row r="133">
          <cell r="A133">
            <v>101</v>
          </cell>
          <cell r="B133">
            <v>0.49499999999999844</v>
          </cell>
        </row>
        <row r="134">
          <cell r="A134">
            <v>102</v>
          </cell>
          <cell r="B134">
            <v>0.48999999999999844</v>
          </cell>
        </row>
        <row r="135">
          <cell r="A135">
            <v>103</v>
          </cell>
          <cell r="B135">
            <v>0.48499999999999843</v>
          </cell>
        </row>
        <row r="136">
          <cell r="A136">
            <v>104</v>
          </cell>
          <cell r="B136">
            <v>0.47999999999999843</v>
          </cell>
        </row>
        <row r="137">
          <cell r="A137">
            <v>105</v>
          </cell>
          <cell r="B137">
            <v>0.47499999999999842</v>
          </cell>
        </row>
        <row r="138">
          <cell r="A138">
            <v>106</v>
          </cell>
          <cell r="B138">
            <v>0.46999999999999842</v>
          </cell>
        </row>
        <row r="139">
          <cell r="A139">
            <v>107</v>
          </cell>
          <cell r="B139">
            <v>0.46499999999999841</v>
          </cell>
        </row>
        <row r="140">
          <cell r="A140">
            <v>108</v>
          </cell>
          <cell r="B140">
            <v>0.45999999999999841</v>
          </cell>
        </row>
        <row r="141">
          <cell r="A141">
            <v>109</v>
          </cell>
          <cell r="B141">
            <v>0.45499999999999841</v>
          </cell>
        </row>
        <row r="142">
          <cell r="A142">
            <v>110</v>
          </cell>
          <cell r="B142">
            <v>0.4499999999999984</v>
          </cell>
        </row>
        <row r="143">
          <cell r="A143">
            <v>111</v>
          </cell>
          <cell r="B143">
            <v>0.4449999999999984</v>
          </cell>
        </row>
        <row r="144">
          <cell r="A144">
            <v>112</v>
          </cell>
          <cell r="B144">
            <v>0.43999999999999839</v>
          </cell>
        </row>
        <row r="145">
          <cell r="A145">
            <v>113</v>
          </cell>
          <cell r="B145">
            <v>0.43499999999999839</v>
          </cell>
        </row>
        <row r="146">
          <cell r="A146">
            <v>114</v>
          </cell>
          <cell r="B146">
            <v>0.42999999999999838</v>
          </cell>
        </row>
        <row r="147">
          <cell r="A147">
            <v>115</v>
          </cell>
          <cell r="B147">
            <v>0.42499999999999838</v>
          </cell>
        </row>
        <row r="148">
          <cell r="A148">
            <v>116</v>
          </cell>
          <cell r="B148">
            <v>0.41999999999999837</v>
          </cell>
        </row>
        <row r="149">
          <cell r="A149">
            <v>117</v>
          </cell>
          <cell r="B149">
            <v>0.41499999999999837</v>
          </cell>
        </row>
        <row r="150">
          <cell r="A150">
            <v>118</v>
          </cell>
          <cell r="B150">
            <v>0.40999999999999837</v>
          </cell>
        </row>
        <row r="151">
          <cell r="A151">
            <v>119</v>
          </cell>
          <cell r="B151">
            <v>0.40499999999999836</v>
          </cell>
        </row>
        <row r="152">
          <cell r="A152">
            <v>120</v>
          </cell>
          <cell r="B152">
            <v>0.39999999999999836</v>
          </cell>
        </row>
        <row r="153">
          <cell r="A153">
            <v>121</v>
          </cell>
          <cell r="B153">
            <v>0.39499999999999835</v>
          </cell>
        </row>
        <row r="154">
          <cell r="A154">
            <v>122</v>
          </cell>
          <cell r="B154">
            <v>0.38999999999999835</v>
          </cell>
        </row>
        <row r="155">
          <cell r="A155">
            <v>123</v>
          </cell>
          <cell r="B155">
            <v>0.38499999999999834</v>
          </cell>
        </row>
        <row r="156">
          <cell r="A156">
            <v>124</v>
          </cell>
          <cell r="B156">
            <v>0.37999999999999834</v>
          </cell>
        </row>
        <row r="157">
          <cell r="A157">
            <v>125</v>
          </cell>
          <cell r="B157">
            <v>0.37499999999999833</v>
          </cell>
        </row>
        <row r="158">
          <cell r="A158">
            <v>126</v>
          </cell>
          <cell r="B158">
            <v>0.36999999999999833</v>
          </cell>
        </row>
        <row r="159">
          <cell r="A159">
            <v>127</v>
          </cell>
          <cell r="B159">
            <v>0.36499999999999833</v>
          </cell>
        </row>
        <row r="160">
          <cell r="A160">
            <v>128</v>
          </cell>
          <cell r="B160">
            <v>0.35999999999999832</v>
          </cell>
        </row>
        <row r="161">
          <cell r="A161">
            <v>129</v>
          </cell>
          <cell r="B161">
            <v>0.35499999999999832</v>
          </cell>
        </row>
        <row r="162">
          <cell r="A162">
            <v>130</v>
          </cell>
          <cell r="B162">
            <v>0.34999999999999831</v>
          </cell>
        </row>
        <row r="163">
          <cell r="A163">
            <v>131</v>
          </cell>
          <cell r="B163">
            <v>0.34499999999999831</v>
          </cell>
        </row>
        <row r="164">
          <cell r="A164">
            <v>132</v>
          </cell>
          <cell r="B164">
            <v>0.3399999999999983</v>
          </cell>
        </row>
        <row r="165">
          <cell r="A165">
            <v>133</v>
          </cell>
          <cell r="B165">
            <v>0.3349999999999983</v>
          </cell>
        </row>
        <row r="166">
          <cell r="A166">
            <v>134</v>
          </cell>
          <cell r="B166">
            <v>0.32999999999999829</v>
          </cell>
        </row>
        <row r="167">
          <cell r="A167">
            <v>135</v>
          </cell>
          <cell r="B167">
            <v>0.32499999999999829</v>
          </cell>
        </row>
        <row r="168">
          <cell r="A168">
            <v>136</v>
          </cell>
          <cell r="B168">
            <v>0.31999999999999829</v>
          </cell>
        </row>
        <row r="169">
          <cell r="A169">
            <v>137</v>
          </cell>
          <cell r="B169">
            <v>0.31499999999999828</v>
          </cell>
        </row>
        <row r="170">
          <cell r="A170">
            <v>138</v>
          </cell>
          <cell r="B170">
            <v>0.30999999999999828</v>
          </cell>
        </row>
        <row r="171">
          <cell r="A171">
            <v>139</v>
          </cell>
          <cell r="B171">
            <v>0.30499999999999827</v>
          </cell>
        </row>
        <row r="172">
          <cell r="A172">
            <v>140</v>
          </cell>
          <cell r="B172">
            <v>0.29999999999999827</v>
          </cell>
        </row>
        <row r="173">
          <cell r="A173">
            <v>141</v>
          </cell>
          <cell r="B173">
            <v>0.29499999999999826</v>
          </cell>
        </row>
        <row r="174">
          <cell r="A174">
            <v>142</v>
          </cell>
          <cell r="B174">
            <v>0.28999999999999826</v>
          </cell>
        </row>
        <row r="175">
          <cell r="A175">
            <v>143</v>
          </cell>
          <cell r="B175">
            <v>0.28499999999999825</v>
          </cell>
        </row>
        <row r="176">
          <cell r="A176">
            <v>144</v>
          </cell>
          <cell r="B176">
            <v>0.27999999999999825</v>
          </cell>
        </row>
        <row r="177">
          <cell r="A177">
            <v>145</v>
          </cell>
          <cell r="B177">
            <v>0.27499999999999825</v>
          </cell>
        </row>
        <row r="178">
          <cell r="A178">
            <v>146</v>
          </cell>
          <cell r="B178">
            <v>0.26999999999999824</v>
          </cell>
        </row>
        <row r="179">
          <cell r="A179">
            <v>147</v>
          </cell>
          <cell r="B179">
            <v>0.26499999999999824</v>
          </cell>
        </row>
        <row r="180">
          <cell r="A180">
            <v>148</v>
          </cell>
          <cell r="B180">
            <v>0.25999999999999823</v>
          </cell>
        </row>
        <row r="181">
          <cell r="A181">
            <v>149</v>
          </cell>
          <cell r="B181">
            <v>0.25499999999999823</v>
          </cell>
        </row>
        <row r="182">
          <cell r="A182">
            <v>150</v>
          </cell>
          <cell r="B182">
            <v>0.24999999999999822</v>
          </cell>
        </row>
        <row r="183">
          <cell r="A183">
            <v>151</v>
          </cell>
          <cell r="B183">
            <v>0.24699999999999822</v>
          </cell>
        </row>
        <row r="184">
          <cell r="A184">
            <v>152</v>
          </cell>
          <cell r="B184">
            <v>0.24399999999999822</v>
          </cell>
        </row>
        <row r="185">
          <cell r="A185">
            <v>153</v>
          </cell>
          <cell r="B185">
            <v>0.24099999999999822</v>
          </cell>
        </row>
        <row r="186">
          <cell r="A186">
            <v>154</v>
          </cell>
          <cell r="B186">
            <v>0.23799999999999821</v>
          </cell>
        </row>
        <row r="187">
          <cell r="A187">
            <v>155</v>
          </cell>
          <cell r="B187">
            <v>0.23499999999999821</v>
          </cell>
        </row>
        <row r="188">
          <cell r="A188">
            <v>156</v>
          </cell>
          <cell r="B188">
            <v>0.23199999999999821</v>
          </cell>
        </row>
        <row r="189">
          <cell r="A189">
            <v>157</v>
          </cell>
          <cell r="B189">
            <v>0.2289999999999982</v>
          </cell>
        </row>
        <row r="190">
          <cell r="A190">
            <v>158</v>
          </cell>
          <cell r="B190">
            <v>0.2259999999999982</v>
          </cell>
        </row>
        <row r="191">
          <cell r="A191">
            <v>159</v>
          </cell>
          <cell r="B191">
            <v>0.2229999999999982</v>
          </cell>
        </row>
        <row r="192">
          <cell r="A192">
            <v>160</v>
          </cell>
          <cell r="B192">
            <v>0.2199999999999982</v>
          </cell>
        </row>
        <row r="193">
          <cell r="A193">
            <v>161</v>
          </cell>
          <cell r="B193">
            <v>0.21699999999999819</v>
          </cell>
        </row>
        <row r="194">
          <cell r="A194">
            <v>162</v>
          </cell>
          <cell r="B194">
            <v>0.21399999999999819</v>
          </cell>
        </row>
        <row r="195">
          <cell r="A195">
            <v>163</v>
          </cell>
          <cell r="B195">
            <v>0.21099999999999819</v>
          </cell>
        </row>
        <row r="196">
          <cell r="A196">
            <v>164</v>
          </cell>
          <cell r="B196">
            <v>0.20799999999999819</v>
          </cell>
        </row>
        <row r="197">
          <cell r="A197">
            <v>165</v>
          </cell>
          <cell r="B197">
            <v>0.20499999999999818</v>
          </cell>
        </row>
        <row r="198">
          <cell r="A198">
            <v>166</v>
          </cell>
          <cell r="B198">
            <v>0.20199999999999818</v>
          </cell>
        </row>
        <row r="199">
          <cell r="A199">
            <v>167</v>
          </cell>
          <cell r="B199">
            <v>0.19899999999999818</v>
          </cell>
        </row>
        <row r="200">
          <cell r="A200">
            <v>168</v>
          </cell>
          <cell r="B200">
            <v>0.19599999999999818</v>
          </cell>
        </row>
        <row r="201">
          <cell r="A201">
            <v>169</v>
          </cell>
          <cell r="B201">
            <v>0.19299999999999817</v>
          </cell>
        </row>
        <row r="202">
          <cell r="A202">
            <v>170</v>
          </cell>
          <cell r="B202">
            <v>0.18999999999999817</v>
          </cell>
        </row>
        <row r="203">
          <cell r="A203">
            <v>171</v>
          </cell>
          <cell r="B203">
            <v>0.18699999999999817</v>
          </cell>
        </row>
        <row r="204">
          <cell r="A204">
            <v>172</v>
          </cell>
          <cell r="B204">
            <v>0.18399999999999817</v>
          </cell>
        </row>
        <row r="205">
          <cell r="A205">
            <v>173</v>
          </cell>
          <cell r="B205">
            <v>0.18099999999999816</v>
          </cell>
        </row>
        <row r="206">
          <cell r="A206">
            <v>174</v>
          </cell>
          <cell r="B206">
            <v>0.17799999999999816</v>
          </cell>
        </row>
        <row r="207">
          <cell r="A207">
            <v>175</v>
          </cell>
          <cell r="B207">
            <v>0.17499999999999816</v>
          </cell>
        </row>
        <row r="208">
          <cell r="A208">
            <v>176</v>
          </cell>
          <cell r="B208">
            <v>0.17199999999999815</v>
          </cell>
        </row>
        <row r="209">
          <cell r="A209">
            <v>177</v>
          </cell>
          <cell r="B209">
            <v>0.16899999999999815</v>
          </cell>
        </row>
        <row r="210">
          <cell r="A210">
            <v>178</v>
          </cell>
          <cell r="B210">
            <v>0.16599999999999815</v>
          </cell>
        </row>
        <row r="211">
          <cell r="A211">
            <v>179</v>
          </cell>
          <cell r="B211">
            <v>0.16299999999999815</v>
          </cell>
        </row>
        <row r="212">
          <cell r="A212">
            <v>180</v>
          </cell>
          <cell r="B212">
            <v>0.15999999999999814</v>
          </cell>
        </row>
        <row r="213">
          <cell r="A213">
            <v>181</v>
          </cell>
          <cell r="B213">
            <v>0.15699999999999814</v>
          </cell>
        </row>
        <row r="214">
          <cell r="A214">
            <v>182</v>
          </cell>
          <cell r="B214">
            <v>0.15399999999999814</v>
          </cell>
        </row>
        <row r="215">
          <cell r="A215">
            <v>183</v>
          </cell>
          <cell r="B215">
            <v>0.15099999999999814</v>
          </cell>
        </row>
        <row r="216">
          <cell r="A216">
            <v>184</v>
          </cell>
          <cell r="B216">
            <v>0.14799999999999813</v>
          </cell>
        </row>
        <row r="217">
          <cell r="A217">
            <v>185</v>
          </cell>
          <cell r="B217">
            <v>0.14499999999999813</v>
          </cell>
        </row>
        <row r="218">
          <cell r="A218">
            <v>186</v>
          </cell>
          <cell r="B218">
            <v>0.14199999999999813</v>
          </cell>
        </row>
        <row r="219">
          <cell r="A219">
            <v>187</v>
          </cell>
          <cell r="B219">
            <v>0.13899999999999813</v>
          </cell>
        </row>
        <row r="220">
          <cell r="A220">
            <v>188</v>
          </cell>
          <cell r="B220">
            <v>0.13599999999999812</v>
          </cell>
        </row>
        <row r="221">
          <cell r="A221">
            <v>189</v>
          </cell>
          <cell r="B221">
            <v>0.13299999999999812</v>
          </cell>
        </row>
        <row r="222">
          <cell r="A222">
            <v>190</v>
          </cell>
          <cell r="B222">
            <v>0.12999999999999812</v>
          </cell>
        </row>
        <row r="223">
          <cell r="A223">
            <v>191</v>
          </cell>
          <cell r="B223">
            <v>0.12699999999999811</v>
          </cell>
        </row>
        <row r="224">
          <cell r="A224">
            <v>192</v>
          </cell>
          <cell r="B224">
            <v>0.12399999999999811</v>
          </cell>
        </row>
        <row r="225">
          <cell r="A225">
            <v>193</v>
          </cell>
          <cell r="B225">
            <v>0.12099999999999811</v>
          </cell>
        </row>
        <row r="226">
          <cell r="A226">
            <v>194</v>
          </cell>
          <cell r="B226">
            <v>0.11799999999999811</v>
          </cell>
        </row>
        <row r="227">
          <cell r="A227">
            <v>195</v>
          </cell>
          <cell r="B227">
            <v>0.1149999999999981</v>
          </cell>
        </row>
        <row r="228">
          <cell r="A228">
            <v>196</v>
          </cell>
          <cell r="B228">
            <v>0.1119999999999981</v>
          </cell>
        </row>
        <row r="229">
          <cell r="A229">
            <v>197</v>
          </cell>
          <cell r="B229">
            <v>0.1089999999999981</v>
          </cell>
        </row>
        <row r="230">
          <cell r="A230">
            <v>198</v>
          </cell>
          <cell r="B230">
            <v>0.1059999999999981</v>
          </cell>
        </row>
        <row r="231">
          <cell r="A231">
            <v>199</v>
          </cell>
          <cell r="B231">
            <v>0.10299999999999809</v>
          </cell>
        </row>
        <row r="232">
          <cell r="A232">
            <v>200</v>
          </cell>
          <cell r="B232">
            <v>9.999999999999809E-2</v>
          </cell>
        </row>
      </sheetData>
      <sheetData sheetId="2"/>
      <sheetData sheetId="3"/>
      <sheetData sheetId="4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9CC92F-6C41-A74E-9BC1-363ABCE63E8E}">
  <dimension ref="A1:DG5001"/>
  <sheetViews>
    <sheetView tabSelected="1" topLeftCell="L1" workbookViewId="0">
      <pane ySplit="1" topLeftCell="A2" activePane="bottomLeft" state="frozen"/>
      <selection activeCell="K1" sqref="K1"/>
      <selection pane="bottomLeft" activeCell="S6" sqref="S6"/>
    </sheetView>
  </sheetViews>
  <sheetFormatPr baseColWidth="10" defaultColWidth="10.83203125" defaultRowHeight="16"/>
  <cols>
    <col min="2" max="2" width="14.1640625" bestFit="1" customWidth="1"/>
    <col min="3" max="3" width="14.6640625" customWidth="1"/>
    <col min="7" max="7" width="10.83203125" style="5"/>
    <col min="8" max="8" width="11.6640625" customWidth="1"/>
    <col min="9" max="9" width="13.83203125" bestFit="1" customWidth="1"/>
    <col min="12" max="12" width="26.6640625" customWidth="1"/>
    <col min="13" max="13" width="10.83203125" style="16"/>
    <col min="15" max="15" width="6" style="19" bestFit="1" customWidth="1"/>
    <col min="16" max="16" width="10.83203125" style="1"/>
    <col min="18" max="19" width="11" style="10" bestFit="1" customWidth="1"/>
    <col min="20" max="21" width="15.33203125" style="22" bestFit="1" customWidth="1"/>
    <col min="22" max="22" width="12.33203125" customWidth="1"/>
    <col min="23" max="23" width="12.83203125" customWidth="1"/>
    <col min="24" max="24" width="15.33203125" style="8" bestFit="1" customWidth="1"/>
    <col min="25" max="25" width="15.33203125" style="15" bestFit="1" customWidth="1"/>
    <col min="27" max="27" width="10.83203125" style="5"/>
    <col min="34" max="36" width="10.83203125" style="20"/>
    <col min="37" max="46" width="10.83203125" style="22"/>
    <col min="49" max="49" width="14.1640625" style="21" bestFit="1" customWidth="1"/>
    <col min="50" max="50" width="6" style="8" bestFit="1" customWidth="1"/>
    <col min="51" max="51" width="8" style="15" bestFit="1" customWidth="1"/>
    <col min="52" max="52" width="8.83203125" style="15" bestFit="1" customWidth="1"/>
    <col min="53" max="53" width="14.1640625" style="8" bestFit="1" customWidth="1"/>
    <col min="54" max="54" width="10" style="8" bestFit="1" customWidth="1"/>
    <col min="55" max="56" width="10" style="15" bestFit="1" customWidth="1"/>
    <col min="57" max="59" width="15.33203125" style="8" bestFit="1" customWidth="1"/>
    <col min="61" max="61" width="10.83203125" style="21"/>
    <col min="62" max="63" width="16.83203125" style="8" customWidth="1"/>
    <col min="64" max="64" width="22" style="8" customWidth="1"/>
    <col min="65" max="65" width="21.5" style="8" customWidth="1"/>
    <col min="66" max="66" width="14.83203125" style="8" customWidth="1"/>
    <col min="67" max="72" width="16.83203125" style="8" customWidth="1"/>
    <col min="73" max="73" width="10.83203125" style="8"/>
    <col min="74" max="74" width="14.1640625" style="21" bestFit="1" customWidth="1"/>
    <col min="75" max="75" width="10.83203125" style="8"/>
    <col min="76" max="76" width="18.33203125" style="8" customWidth="1"/>
    <col min="77" max="77" width="18" style="8" customWidth="1"/>
    <col min="78" max="78" width="19.83203125" style="8" customWidth="1"/>
    <col min="79" max="79" width="10.83203125" style="8"/>
    <col min="81" max="81" width="14.1640625" style="20" bestFit="1" customWidth="1"/>
    <col min="82" max="82" width="6" style="20" bestFit="1" customWidth="1"/>
    <col min="83" max="88" width="15.33203125" style="20" bestFit="1" customWidth="1"/>
    <col min="89" max="95" width="10.83203125" style="20"/>
    <col min="96" max="96" width="8" style="20" bestFit="1" customWidth="1"/>
    <col min="97" max="99" width="15.33203125" style="20" bestFit="1" customWidth="1"/>
    <col min="100" max="111" width="10.83203125" style="20"/>
  </cols>
  <sheetData>
    <row r="1" spans="1:111" ht="17">
      <c r="G1" s="5" t="s">
        <v>30</v>
      </c>
      <c r="H1" s="1" t="s">
        <v>15</v>
      </c>
      <c r="I1" s="1"/>
      <c r="J1" s="1"/>
      <c r="K1" s="1"/>
      <c r="L1" s="18" t="s">
        <v>77</v>
      </c>
      <c r="M1" s="13"/>
      <c r="O1" s="19" t="s">
        <v>78</v>
      </c>
      <c r="P1" s="1" t="s">
        <v>79</v>
      </c>
      <c r="Q1" t="s">
        <v>3</v>
      </c>
      <c r="R1" s="10" t="s">
        <v>5</v>
      </c>
      <c r="S1" s="10" t="s">
        <v>6</v>
      </c>
      <c r="T1" s="22" t="s">
        <v>4</v>
      </c>
      <c r="U1" s="22" t="s">
        <v>7</v>
      </c>
      <c r="AA1" s="5" t="s">
        <v>84</v>
      </c>
      <c r="AB1" s="1" t="s">
        <v>15</v>
      </c>
      <c r="AC1" t="s">
        <v>85</v>
      </c>
      <c r="AD1" t="s">
        <v>86</v>
      </c>
      <c r="AK1" s="21" t="s">
        <v>87</v>
      </c>
      <c r="AL1" s="19"/>
      <c r="AM1" s="8"/>
      <c r="AN1" s="19"/>
      <c r="AO1" s="19"/>
      <c r="AP1" s="19"/>
      <c r="AQ1" s="19"/>
      <c r="AR1" s="8"/>
      <c r="AS1" s="8"/>
      <c r="AT1" s="8"/>
      <c r="AW1" s="21" t="s">
        <v>88</v>
      </c>
      <c r="AX1" s="8" t="s">
        <v>89</v>
      </c>
      <c r="AY1" s="19" t="s">
        <v>90</v>
      </c>
      <c r="AZ1" s="19" t="s">
        <v>91</v>
      </c>
      <c r="BA1" s="8" t="s">
        <v>92</v>
      </c>
      <c r="BB1" s="15" t="s">
        <v>80</v>
      </c>
      <c r="BC1" s="15" t="s">
        <v>81</v>
      </c>
      <c r="BD1" s="15" t="s">
        <v>82</v>
      </c>
      <c r="BE1" s="15" t="s">
        <v>83</v>
      </c>
      <c r="BF1" s="8" t="s">
        <v>4</v>
      </c>
      <c r="BG1" s="15" t="s">
        <v>7</v>
      </c>
      <c r="BI1" s="5" t="s">
        <v>51</v>
      </c>
      <c r="BJ1"/>
      <c r="BK1"/>
      <c r="BL1"/>
      <c r="BM1"/>
      <c r="BN1"/>
      <c r="BO1"/>
      <c r="BP1"/>
      <c r="BQ1"/>
      <c r="BR1"/>
      <c r="BS1"/>
      <c r="BT1"/>
      <c r="BU1"/>
      <c r="BV1" s="5" t="s">
        <v>93</v>
      </c>
      <c r="BW1" t="s">
        <v>94</v>
      </c>
      <c r="BX1" t="s">
        <v>95</v>
      </c>
      <c r="BY1" t="s">
        <v>96</v>
      </c>
      <c r="BZ1"/>
      <c r="CA1"/>
      <c r="CC1" s="20" t="s">
        <v>97</v>
      </c>
      <c r="CD1" s="20" t="s">
        <v>78</v>
      </c>
      <c r="CE1" s="20" t="s">
        <v>83</v>
      </c>
      <c r="CF1" s="20" t="s">
        <v>4</v>
      </c>
      <c r="CG1" s="20" t="s">
        <v>7</v>
      </c>
      <c r="CH1" s="20" t="s">
        <v>98</v>
      </c>
      <c r="CI1" s="20" t="s">
        <v>99</v>
      </c>
      <c r="CJ1" s="20" t="s">
        <v>100</v>
      </c>
      <c r="CK1" s="20" t="s">
        <v>101</v>
      </c>
      <c r="CL1" s="20" t="s">
        <v>102</v>
      </c>
      <c r="CM1" s="20" t="s">
        <v>103</v>
      </c>
      <c r="CN1" s="20" t="s">
        <v>104</v>
      </c>
      <c r="CR1" s="20" t="s">
        <v>105</v>
      </c>
      <c r="CS1" s="20" t="s">
        <v>106</v>
      </c>
      <c r="CT1" s="20" t="s">
        <v>107</v>
      </c>
      <c r="CU1" s="20" t="s">
        <v>108</v>
      </c>
      <c r="CV1" s="20" t="s">
        <v>105</v>
      </c>
      <c r="CW1" s="20" t="s">
        <v>106</v>
      </c>
      <c r="CX1" s="20" t="s">
        <v>107</v>
      </c>
      <c r="CY1" s="20" t="s">
        <v>108</v>
      </c>
      <c r="CZ1" s="20">
        <v>0</v>
      </c>
      <c r="DA1" s="20">
        <v>0</v>
      </c>
      <c r="DB1" s="20">
        <v>0</v>
      </c>
      <c r="DE1" s="20" t="s">
        <v>101</v>
      </c>
      <c r="DF1" s="20" t="s">
        <v>101</v>
      </c>
      <c r="DG1" s="20">
        <v>0</v>
      </c>
    </row>
    <row r="2" spans="1:111">
      <c r="H2" s="1" t="s">
        <v>69</v>
      </c>
      <c r="I2" s="1"/>
      <c r="J2" s="1"/>
      <c r="K2" s="1"/>
      <c r="L2" s="12">
        <f>(5.1-3)/19</f>
        <v>0.11052631578947367</v>
      </c>
      <c r="M2" s="14">
        <v>5.0999999999999996</v>
      </c>
      <c r="O2" s="19">
        <v>1</v>
      </c>
      <c r="P2" s="1">
        <v>18</v>
      </c>
      <c r="Q2">
        <f>SUM(P$2:P2)</f>
        <v>18</v>
      </c>
      <c r="R2" s="11">
        <f>SUM(Q$2:Q2)</f>
        <v>18</v>
      </c>
      <c r="S2" s="11">
        <f>SUM(R$2:R2)</f>
        <v>18</v>
      </c>
      <c r="T2" s="22">
        <v>18</v>
      </c>
      <c r="U2" s="22">
        <v>18</v>
      </c>
      <c r="X2"/>
      <c r="Y2"/>
      <c r="AB2" s="19" t="s">
        <v>109</v>
      </c>
      <c r="AD2" t="s">
        <v>110</v>
      </c>
      <c r="AH2" s="20" t="s">
        <v>111</v>
      </c>
      <c r="AI2" s="20" t="s">
        <v>112</v>
      </c>
      <c r="AJ2" s="20" t="s">
        <v>113</v>
      </c>
      <c r="AK2" s="21" t="s">
        <v>114</v>
      </c>
      <c r="AL2" s="19" t="s">
        <v>78</v>
      </c>
      <c r="AM2" s="8" t="s">
        <v>115</v>
      </c>
      <c r="AN2" s="19" t="s">
        <v>116</v>
      </c>
      <c r="AO2" s="19" t="s">
        <v>112</v>
      </c>
      <c r="AP2" s="19" t="s">
        <v>113</v>
      </c>
      <c r="AQ2" s="19" t="s">
        <v>117</v>
      </c>
      <c r="AR2" s="8" t="s">
        <v>118</v>
      </c>
      <c r="AS2" s="8" t="s">
        <v>119</v>
      </c>
      <c r="AT2" s="8" t="s">
        <v>120</v>
      </c>
      <c r="AX2" s="8">
        <v>1</v>
      </c>
      <c r="AY2" s="19">
        <v>1</v>
      </c>
      <c r="AZ2" s="19">
        <v>1</v>
      </c>
      <c r="BA2" s="8">
        <f>SUM(AZ2:AZ$2)</f>
        <v>1</v>
      </c>
      <c r="BB2" s="15">
        <f>AZ2*$H$11</f>
        <v>2</v>
      </c>
      <c r="BC2" s="15">
        <f>AZ2*$H$9</f>
        <v>1.25</v>
      </c>
      <c r="BD2" s="15">
        <f>AZ2*$H$15</f>
        <v>4</v>
      </c>
      <c r="BE2" s="15">
        <f>SUM(BB$2:BB2)</f>
        <v>2</v>
      </c>
      <c r="BF2" s="15">
        <f>SUM(BC$2:BC2)</f>
        <v>1.25</v>
      </c>
      <c r="BG2" s="15">
        <f>SUM(BD$2:BD2)</f>
        <v>4</v>
      </c>
      <c r="BI2" s="5"/>
      <c r="BJ2" t="s">
        <v>121</v>
      </c>
      <c r="BK2">
        <v>1</v>
      </c>
      <c r="BL2">
        <v>2</v>
      </c>
      <c r="BM2">
        <v>3</v>
      </c>
      <c r="BN2">
        <v>4</v>
      </c>
      <c r="BO2">
        <v>5</v>
      </c>
      <c r="BP2">
        <v>6</v>
      </c>
      <c r="BQ2">
        <v>7</v>
      </c>
      <c r="BR2">
        <v>8</v>
      </c>
      <c r="BS2">
        <v>9</v>
      </c>
      <c r="BT2" t="s">
        <v>122</v>
      </c>
      <c r="BU2"/>
      <c r="BV2" s="5"/>
      <c r="BW2" t="s">
        <v>123</v>
      </c>
      <c r="BX2" t="s">
        <v>124</v>
      </c>
      <c r="BY2" s="22">
        <v>2000</v>
      </c>
      <c r="BZ2"/>
      <c r="CA2"/>
      <c r="CD2" s="20">
        <v>1</v>
      </c>
      <c r="CE2" s="20">
        <f t="shared" ref="CE2:CE65" si="0">V2</f>
        <v>0</v>
      </c>
      <c r="CF2" s="20">
        <f>T2</f>
        <v>18</v>
      </c>
      <c r="CG2" s="20">
        <f>U2</f>
        <v>18</v>
      </c>
      <c r="CH2" s="20">
        <f>CZ2</f>
        <v>2</v>
      </c>
      <c r="CI2" s="20">
        <f t="shared" ref="CI2:CJ17" si="1">DA2</f>
        <v>1.25</v>
      </c>
      <c r="CJ2" s="20">
        <f t="shared" si="1"/>
        <v>4</v>
      </c>
      <c r="CK2" s="20">
        <f>DG2</f>
        <v>0</v>
      </c>
      <c r="CL2" s="20">
        <v>0</v>
      </c>
      <c r="CM2" s="20">
        <f>CE2+CH2+CK2+CL2</f>
        <v>2</v>
      </c>
      <c r="CN2" s="20">
        <f>CG2+CJ2+CK2+CL2</f>
        <v>22</v>
      </c>
      <c r="CS2" s="20">
        <f t="shared" ref="CS2:CS65" si="2">VLOOKUP($CD2,$AY:$BG,7,0)</f>
        <v>2</v>
      </c>
      <c r="CT2" s="20">
        <f t="shared" ref="CT2:CT65" si="3">VLOOKUP($CD2,$AY:$BG,8,0)</f>
        <v>1.25</v>
      </c>
      <c r="CU2" s="20">
        <f t="shared" ref="CU2:CU65" si="4">VLOOKUP($CD2,$AY:$BG,9,0)</f>
        <v>4</v>
      </c>
      <c r="CW2" s="20">
        <f>IFERROR(CS2,0)</f>
        <v>2</v>
      </c>
      <c r="CX2" s="20">
        <f>IFERROR(CT2,0)</f>
        <v>1.25</v>
      </c>
      <c r="CY2" s="20">
        <f t="shared" ref="CX2:CY17" si="5">IFERROR(CU2,0)</f>
        <v>4</v>
      </c>
      <c r="CZ2" s="20">
        <f>IF(CW2-CZ1&gt;0,CW2,CZ1)</f>
        <v>2</v>
      </c>
      <c r="DA2" s="20">
        <f t="shared" ref="DA2:DB17" si="6">IF(CX2-DA1&gt;0,CX2,DA1)</f>
        <v>1.25</v>
      </c>
      <c r="DB2" s="20">
        <f t="shared" si="6"/>
        <v>4</v>
      </c>
      <c r="DE2" s="20" t="e">
        <f t="shared" ref="DE2:DE65" si="7">VLOOKUP($CD2,$AL:$AR,7,0)</f>
        <v>#N/A</v>
      </c>
      <c r="DF2" s="20">
        <f>IFERROR(DE2,0)</f>
        <v>0</v>
      </c>
      <c r="DG2" s="20">
        <f>IF(DF2-DG1&gt;0,DF2,DG1)</f>
        <v>0</v>
      </c>
    </row>
    <row r="3" spans="1:111">
      <c r="H3" s="1" t="s">
        <v>70</v>
      </c>
      <c r="I3" s="1"/>
      <c r="J3" s="1"/>
      <c r="K3" s="1"/>
      <c r="L3" s="15"/>
      <c r="M3" s="16">
        <f>$M$2-(O3-$O$2)*$L$2</f>
        <v>4.9894736842105258</v>
      </c>
      <c r="O3" s="19">
        <v>2</v>
      </c>
      <c r="P3" s="1">
        <f>($H$19*O3*O3+$I$19*O3+$J$19)/100000*IF(O3/5-INT(O3/5)=0,1.5,1)*B34*M3</f>
        <v>8.0530346696661663</v>
      </c>
      <c r="Q3">
        <f>SUM(P$2:P3)</f>
        <v>26.053034669666168</v>
      </c>
      <c r="R3" s="10">
        <f>P3*J$24</f>
        <v>5.6371242687663159</v>
      </c>
      <c r="S3" s="10">
        <f>P3*K$24</f>
        <v>10.468945070566017</v>
      </c>
      <c r="T3" s="22">
        <f>SUM(R$2:R3)</f>
        <v>23.637124268766314</v>
      </c>
      <c r="U3" s="22">
        <f>SUM(S$2:S3)</f>
        <v>28.468945070566015</v>
      </c>
      <c r="X3" s="15"/>
      <c r="AC3" t="s">
        <v>125</v>
      </c>
      <c r="AD3" t="s">
        <v>126</v>
      </c>
      <c r="AH3" s="20">
        <v>10</v>
      </c>
      <c r="AK3" s="21">
        <v>1</v>
      </c>
      <c r="AL3" s="19">
        <v>5</v>
      </c>
      <c r="AM3" s="23">
        <v>5</v>
      </c>
      <c r="AN3" s="19">
        <v>0.3</v>
      </c>
      <c r="AO3" s="19"/>
      <c r="AP3" s="19"/>
      <c r="AQ3" s="19"/>
      <c r="AR3" s="8">
        <f>SUM(AO$3:AO3)+SUM(AP$3:AP3)/100000</f>
        <v>0</v>
      </c>
      <c r="AS3" s="8">
        <f>AR3/AL3</f>
        <v>0</v>
      </c>
      <c r="AT3" s="8">
        <f t="shared" ref="AT3:AT34" si="8">(VLOOKUP(AL3,O:Q,3,0)-20)/AL3</f>
        <v>6.4541819582352531</v>
      </c>
      <c r="AX3" s="8">
        <v>2</v>
      </c>
      <c r="AY3" s="19">
        <v>10</v>
      </c>
      <c r="AZ3" s="19">
        <v>0.5</v>
      </c>
      <c r="BA3" s="8">
        <f>SUM(AZ$2:AZ3)</f>
        <v>1.5</v>
      </c>
      <c r="BB3" s="15">
        <f t="shared" ref="BB3:BB66" si="9">AZ3*$H$11</f>
        <v>1</v>
      </c>
      <c r="BC3" s="15">
        <f t="shared" ref="BC3:BC66" si="10">AZ3*$H$9</f>
        <v>0.625</v>
      </c>
      <c r="BD3" s="15">
        <f t="shared" ref="BD3:BD66" si="11">AZ3*$H$15</f>
        <v>2</v>
      </c>
      <c r="BE3" s="15">
        <f>SUM(BB$2:BB3)</f>
        <v>3</v>
      </c>
      <c r="BF3" s="15">
        <f>SUM(BC$2:BC3)</f>
        <v>1.875</v>
      </c>
      <c r="BG3" s="15">
        <f>SUM(BD$2:BD3)</f>
        <v>6</v>
      </c>
      <c r="BI3" s="5"/>
      <c r="BJ3" t="s">
        <v>127</v>
      </c>
      <c r="BK3">
        <v>3</v>
      </c>
      <c r="BL3">
        <v>5</v>
      </c>
      <c r="BM3">
        <v>10</v>
      </c>
      <c r="BN3">
        <v>20</v>
      </c>
      <c r="BO3">
        <v>30</v>
      </c>
      <c r="BP3">
        <v>60</v>
      </c>
      <c r="BQ3">
        <v>90</v>
      </c>
      <c r="BR3">
        <v>120</v>
      </c>
      <c r="BS3">
        <v>180</v>
      </c>
      <c r="BT3"/>
      <c r="BU3"/>
      <c r="BV3" s="5"/>
      <c r="BW3"/>
      <c r="BX3" t="s">
        <v>128</v>
      </c>
      <c r="BY3" s="22">
        <v>2000</v>
      </c>
      <c r="BZ3"/>
      <c r="CA3"/>
      <c r="CD3" s="20">
        <v>2</v>
      </c>
      <c r="CE3" s="20">
        <f t="shared" si="0"/>
        <v>0</v>
      </c>
      <c r="CF3" s="20">
        <f>T3</f>
        <v>23.637124268766314</v>
      </c>
      <c r="CG3" s="20">
        <f>U3</f>
        <v>28.468945070566015</v>
      </c>
      <c r="CH3" s="20">
        <f t="shared" ref="CH3:CJ66" si="12">CZ3</f>
        <v>2</v>
      </c>
      <c r="CI3" s="20">
        <f t="shared" si="1"/>
        <v>1.25</v>
      </c>
      <c r="CJ3" s="20">
        <f t="shared" si="1"/>
        <v>4</v>
      </c>
      <c r="CK3" s="20">
        <f t="shared" ref="CK3:CK66" si="13">DG3</f>
        <v>0</v>
      </c>
      <c r="CL3" s="20">
        <v>0</v>
      </c>
      <c r="CM3" s="20">
        <f t="shared" ref="CM3:CM66" si="14">CE3+CH3+CK3+CL3</f>
        <v>2</v>
      </c>
      <c r="CN3" s="20">
        <f t="shared" ref="CN3:CN66" si="15">CG3+CJ3+CK3+CL3</f>
        <v>32.468945070566015</v>
      </c>
      <c r="CS3" s="20" t="e">
        <f t="shared" si="2"/>
        <v>#N/A</v>
      </c>
      <c r="CT3" s="20" t="e">
        <f t="shared" si="3"/>
        <v>#N/A</v>
      </c>
      <c r="CU3" s="20" t="e">
        <f t="shared" si="4"/>
        <v>#N/A</v>
      </c>
      <c r="CW3" s="20">
        <f t="shared" ref="CW3:CY66" si="16">IFERROR(CS3,0)</f>
        <v>0</v>
      </c>
      <c r="CX3" s="20">
        <f t="shared" si="5"/>
        <v>0</v>
      </c>
      <c r="CY3" s="20">
        <f t="shared" si="5"/>
        <v>0</v>
      </c>
      <c r="CZ3" s="20">
        <f t="shared" ref="CZ3:DB18" si="17">IF(CW3-CZ2&gt;0,CW3,CZ2)</f>
        <v>2</v>
      </c>
      <c r="DA3" s="20">
        <f t="shared" si="6"/>
        <v>1.25</v>
      </c>
      <c r="DB3" s="20">
        <f t="shared" si="6"/>
        <v>4</v>
      </c>
      <c r="DE3" s="20" t="e">
        <f t="shared" si="7"/>
        <v>#N/A</v>
      </c>
      <c r="DF3" s="20">
        <f t="shared" ref="DF3:DF66" si="18">IFERROR(DE3,0)</f>
        <v>0</v>
      </c>
      <c r="DG3" s="20">
        <f t="shared" ref="DG3:DG66" si="19">IF(DF3-DG2&gt;0,DF3,DG2)</f>
        <v>0</v>
      </c>
    </row>
    <row r="4" spans="1:111">
      <c r="H4" s="1" t="s">
        <v>16</v>
      </c>
      <c r="I4" s="1"/>
      <c r="J4" s="1"/>
      <c r="K4" s="1"/>
      <c r="L4" s="15"/>
      <c r="M4" s="16">
        <f t="shared" ref="M4:M21" si="20">$M$2-(O4-$O$2)*$L$2</f>
        <v>4.878947368421052</v>
      </c>
      <c r="O4" s="19">
        <v>3</v>
      </c>
      <c r="P4" s="1">
        <f t="shared" ref="P4:P67" si="21">($H$19*O4*O4+$I$19*O4+$J$19)/100000*IF(O4/5-INT(O4/5)=0,1.5,1)*B35*M4</f>
        <v>7.7876932368876464</v>
      </c>
      <c r="Q4">
        <f>SUM(P$2:P4)</f>
        <v>33.840727906553816</v>
      </c>
      <c r="R4" s="10">
        <f t="shared" ref="R4:R67" si="22">P4*J$24</f>
        <v>5.4513852658213517</v>
      </c>
      <c r="S4" s="10">
        <f t="shared" ref="S4:S67" si="23">P4*K$24</f>
        <v>10.12400120795394</v>
      </c>
      <c r="T4" s="22">
        <f>SUM(R$2:R4)</f>
        <v>29.088509534587665</v>
      </c>
      <c r="U4" s="22">
        <f>SUM(S$2:S4)</f>
        <v>38.592946278519953</v>
      </c>
      <c r="X4" s="15"/>
      <c r="AD4" t="s">
        <v>129</v>
      </c>
      <c r="AI4" s="20">
        <v>1</v>
      </c>
      <c r="AK4" s="21">
        <v>2</v>
      </c>
      <c r="AL4" s="19">
        <v>20</v>
      </c>
      <c r="AM4" s="8">
        <f>AL4-AL3</f>
        <v>15</v>
      </c>
      <c r="AN4" s="19"/>
      <c r="AO4" s="19">
        <f>IF(AI4*$AH$3=0,"",AI4*$AH$3)</f>
        <v>10</v>
      </c>
      <c r="AP4" s="19"/>
      <c r="AR4" s="8">
        <f>SUM(AO$3:AO4)+SUM(AP$3:AP4)/100000</f>
        <v>10</v>
      </c>
      <c r="AS4" s="8">
        <f t="shared" ref="AS4:AS67" si="24">AR4/AL4</f>
        <v>0.5</v>
      </c>
      <c r="AT4" s="8">
        <f t="shared" si="8"/>
        <v>6.0298101946050862</v>
      </c>
      <c r="AX4" s="8">
        <v>3</v>
      </c>
      <c r="AY4" s="19">
        <v>20</v>
      </c>
      <c r="AZ4" s="19">
        <v>0.5</v>
      </c>
      <c r="BA4" s="8">
        <f>SUM(AZ$2:AZ4)</f>
        <v>2</v>
      </c>
      <c r="BB4" s="15">
        <f t="shared" si="9"/>
        <v>1</v>
      </c>
      <c r="BC4" s="15">
        <f t="shared" si="10"/>
        <v>0.625</v>
      </c>
      <c r="BD4" s="15">
        <f t="shared" si="11"/>
        <v>2</v>
      </c>
      <c r="BE4" s="15">
        <f>SUM(BB$2:BB4)</f>
        <v>4</v>
      </c>
      <c r="BF4" s="15">
        <f>SUM(BC$2:BC4)</f>
        <v>2.5</v>
      </c>
      <c r="BG4" s="15">
        <f>SUM(BD$2:BD4)</f>
        <v>8</v>
      </c>
      <c r="BI4" s="5"/>
      <c r="BJ4" t="s">
        <v>130</v>
      </c>
      <c r="BK4">
        <v>100</v>
      </c>
      <c r="BL4">
        <v>300</v>
      </c>
      <c r="BM4">
        <v>500</v>
      </c>
      <c r="BN4">
        <v>800</v>
      </c>
      <c r="BO4">
        <v>1000</v>
      </c>
      <c r="BP4">
        <v>1200</v>
      </c>
      <c r="BQ4">
        <v>1500</v>
      </c>
      <c r="BR4">
        <v>1800</v>
      </c>
      <c r="BS4">
        <v>2000</v>
      </c>
      <c r="BT4">
        <f>SUM(BK4:BS4)</f>
        <v>9200</v>
      </c>
      <c r="BU4"/>
      <c r="BV4" s="5"/>
      <c r="BW4"/>
      <c r="BX4" t="s">
        <v>131</v>
      </c>
      <c r="BY4" s="22">
        <v>2000</v>
      </c>
      <c r="BZ4"/>
      <c r="CA4"/>
      <c r="CD4" s="20">
        <v>3</v>
      </c>
      <c r="CE4" s="20">
        <f t="shared" si="0"/>
        <v>0</v>
      </c>
      <c r="CF4" s="20">
        <f>T4</f>
        <v>29.088509534587665</v>
      </c>
      <c r="CG4" s="20">
        <f>U4</f>
        <v>38.592946278519953</v>
      </c>
      <c r="CH4" s="20">
        <f t="shared" si="12"/>
        <v>2</v>
      </c>
      <c r="CI4" s="20">
        <f t="shared" si="1"/>
        <v>1.25</v>
      </c>
      <c r="CJ4" s="20">
        <f t="shared" si="1"/>
        <v>4</v>
      </c>
      <c r="CK4" s="20">
        <f t="shared" si="13"/>
        <v>0</v>
      </c>
      <c r="CL4" s="20">
        <v>0</v>
      </c>
      <c r="CM4" s="20">
        <f t="shared" si="14"/>
        <v>2</v>
      </c>
      <c r="CN4" s="20">
        <f t="shared" si="15"/>
        <v>42.592946278519953</v>
      </c>
      <c r="CS4" s="20" t="e">
        <f t="shared" si="2"/>
        <v>#N/A</v>
      </c>
      <c r="CT4" s="20" t="e">
        <f t="shared" si="3"/>
        <v>#N/A</v>
      </c>
      <c r="CU4" s="20" t="e">
        <f t="shared" si="4"/>
        <v>#N/A</v>
      </c>
      <c r="CW4" s="20">
        <f t="shared" si="16"/>
        <v>0</v>
      </c>
      <c r="CX4" s="20">
        <f t="shared" si="5"/>
        <v>0</v>
      </c>
      <c r="CY4" s="20">
        <f t="shared" si="5"/>
        <v>0</v>
      </c>
      <c r="CZ4" s="20">
        <f t="shared" si="17"/>
        <v>2</v>
      </c>
      <c r="DA4" s="20">
        <f t="shared" si="6"/>
        <v>1.25</v>
      </c>
      <c r="DB4" s="20">
        <f t="shared" si="6"/>
        <v>4</v>
      </c>
      <c r="DE4" s="20" t="e">
        <f t="shared" si="7"/>
        <v>#N/A</v>
      </c>
      <c r="DF4" s="20">
        <f t="shared" si="18"/>
        <v>0</v>
      </c>
      <c r="DG4" s="20">
        <f t="shared" si="19"/>
        <v>0</v>
      </c>
    </row>
    <row r="5" spans="1:111">
      <c r="A5" t="s">
        <v>12</v>
      </c>
      <c r="C5" t="s">
        <v>48</v>
      </c>
      <c r="H5" s="1"/>
      <c r="I5" s="1"/>
      <c r="J5" s="1"/>
      <c r="K5" s="1"/>
      <c r="L5" s="15"/>
      <c r="M5" s="16">
        <f t="shared" si="20"/>
        <v>4.7684210526315791</v>
      </c>
      <c r="O5" s="19">
        <v>4</v>
      </c>
      <c r="P5" s="1">
        <f t="shared" si="21"/>
        <v>7.5264112853877556</v>
      </c>
      <c r="Q5">
        <f>SUM(P$2:P5)</f>
        <v>41.367139191941575</v>
      </c>
      <c r="R5" s="10">
        <f t="shared" si="22"/>
        <v>5.2684878997714284</v>
      </c>
      <c r="S5" s="10">
        <f t="shared" si="23"/>
        <v>9.7843346710040819</v>
      </c>
      <c r="T5" s="22">
        <f>SUM(R$2:R5)</f>
        <v>34.356997434359094</v>
      </c>
      <c r="U5" s="22">
        <f>SUM(S$2:S5)</f>
        <v>48.377280949524035</v>
      </c>
      <c r="X5" s="15"/>
      <c r="AC5" t="s">
        <v>132</v>
      </c>
      <c r="AK5" s="21">
        <v>3</v>
      </c>
      <c r="AL5" s="19">
        <v>40</v>
      </c>
      <c r="AM5" s="1">
        <f>AL5-AL4</f>
        <v>20</v>
      </c>
      <c r="AN5" s="19"/>
      <c r="AO5" s="19" t="str">
        <f t="shared" ref="AO5:AP68" si="25">IF(AI5*$AH$3=0,"",AI5*$AH$3)</f>
        <v/>
      </c>
      <c r="AP5" s="19"/>
      <c r="AQ5" s="24" t="s">
        <v>133</v>
      </c>
      <c r="AR5" s="8">
        <f>SUM(AO$3:AO4)+SUM(AP$3:AP5)/100000</f>
        <v>10</v>
      </c>
      <c r="AS5" s="8">
        <f t="shared" si="24"/>
        <v>0.25</v>
      </c>
      <c r="AT5" s="8">
        <f t="shared" si="8"/>
        <v>4.3132617106838609</v>
      </c>
      <c r="AU5" s="4" t="s">
        <v>134</v>
      </c>
      <c r="AX5" s="8">
        <v>4</v>
      </c>
      <c r="AY5" s="19">
        <v>30</v>
      </c>
      <c r="AZ5" s="19">
        <v>0.5</v>
      </c>
      <c r="BA5" s="8">
        <f>SUM(AZ$2:AZ5)</f>
        <v>2.5</v>
      </c>
      <c r="BB5" s="15">
        <f t="shared" si="9"/>
        <v>1</v>
      </c>
      <c r="BC5" s="15">
        <f t="shared" si="10"/>
        <v>0.625</v>
      </c>
      <c r="BD5" s="15">
        <f t="shared" si="11"/>
        <v>2</v>
      </c>
      <c r="BE5" s="15">
        <f>SUM(BB$2:BB5)</f>
        <v>5</v>
      </c>
      <c r="BF5" s="15">
        <f>SUM(BC$2:BC5)</f>
        <v>3.125</v>
      </c>
      <c r="BG5" s="15">
        <f>SUM(BD$2:BD5)</f>
        <v>10</v>
      </c>
      <c r="BI5" s="5"/>
      <c r="BJ5" s="25" t="s">
        <v>135</v>
      </c>
      <c r="BK5" s="25">
        <f>24*60/BK3</f>
        <v>480</v>
      </c>
      <c r="BL5" s="25">
        <f t="shared" ref="BL5:BS5" si="26">24*60/BL3</f>
        <v>288</v>
      </c>
      <c r="BM5" s="25">
        <f t="shared" si="26"/>
        <v>144</v>
      </c>
      <c r="BN5" s="25">
        <f t="shared" si="26"/>
        <v>72</v>
      </c>
      <c r="BO5" s="25">
        <f t="shared" si="26"/>
        <v>48</v>
      </c>
      <c r="BP5" s="25">
        <f t="shared" si="26"/>
        <v>24</v>
      </c>
      <c r="BQ5" s="25">
        <f t="shared" si="26"/>
        <v>16</v>
      </c>
      <c r="BR5" s="25">
        <f t="shared" si="26"/>
        <v>12</v>
      </c>
      <c r="BS5" s="25">
        <f t="shared" si="26"/>
        <v>8</v>
      </c>
      <c r="BT5"/>
      <c r="BU5"/>
      <c r="BV5" s="5"/>
      <c r="BW5"/>
      <c r="BX5" t="s">
        <v>136</v>
      </c>
      <c r="BY5" s="22">
        <v>2000</v>
      </c>
      <c r="BZ5"/>
      <c r="CA5"/>
      <c r="CD5" s="20">
        <v>4</v>
      </c>
      <c r="CE5" s="20">
        <f t="shared" si="0"/>
        <v>0</v>
      </c>
      <c r="CF5" s="20">
        <f>T5</f>
        <v>34.356997434359094</v>
      </c>
      <c r="CG5" s="20">
        <f>U5</f>
        <v>48.377280949524035</v>
      </c>
      <c r="CH5" s="20">
        <f t="shared" si="12"/>
        <v>2</v>
      </c>
      <c r="CI5" s="20">
        <f t="shared" si="1"/>
        <v>1.25</v>
      </c>
      <c r="CJ5" s="20">
        <f t="shared" si="1"/>
        <v>4</v>
      </c>
      <c r="CK5" s="20">
        <f t="shared" si="13"/>
        <v>0</v>
      </c>
      <c r="CL5" s="20">
        <v>0</v>
      </c>
      <c r="CM5" s="20">
        <f t="shared" si="14"/>
        <v>2</v>
      </c>
      <c r="CN5" s="20">
        <f t="shared" si="15"/>
        <v>52.377280949524035</v>
      </c>
      <c r="CS5" s="20" t="e">
        <f t="shared" si="2"/>
        <v>#N/A</v>
      </c>
      <c r="CT5" s="20" t="e">
        <f t="shared" si="3"/>
        <v>#N/A</v>
      </c>
      <c r="CU5" s="20" t="e">
        <f t="shared" si="4"/>
        <v>#N/A</v>
      </c>
      <c r="CW5" s="20">
        <f t="shared" si="16"/>
        <v>0</v>
      </c>
      <c r="CX5" s="20">
        <f t="shared" si="5"/>
        <v>0</v>
      </c>
      <c r="CY5" s="20">
        <f t="shared" si="5"/>
        <v>0</v>
      </c>
      <c r="CZ5" s="20">
        <f t="shared" si="17"/>
        <v>2</v>
      </c>
      <c r="DA5" s="20">
        <f t="shared" si="6"/>
        <v>1.25</v>
      </c>
      <c r="DB5" s="20">
        <f t="shared" si="6"/>
        <v>4</v>
      </c>
      <c r="DE5" s="20" t="e">
        <f t="shared" si="7"/>
        <v>#N/A</v>
      </c>
      <c r="DF5" s="20">
        <f t="shared" si="18"/>
        <v>0</v>
      </c>
      <c r="DG5" s="20">
        <f t="shared" si="19"/>
        <v>0</v>
      </c>
    </row>
    <row r="6" spans="1:111" ht="18">
      <c r="A6" t="s">
        <v>13</v>
      </c>
      <c r="C6" t="s">
        <v>37</v>
      </c>
      <c r="H6" s="1"/>
      <c r="I6" s="1"/>
      <c r="J6" s="1"/>
      <c r="K6" s="1"/>
      <c r="L6" s="15"/>
      <c r="M6" s="16">
        <f t="shared" si="20"/>
        <v>4.6578947368421053</v>
      </c>
      <c r="O6" s="19">
        <v>5</v>
      </c>
      <c r="P6" s="1">
        <f t="shared" si="21"/>
        <v>10.903770599234694</v>
      </c>
      <c r="Q6">
        <f>SUM(P$2:P6)</f>
        <v>52.270909791176265</v>
      </c>
      <c r="R6" s="10">
        <f t="shared" si="22"/>
        <v>7.6326394194642848</v>
      </c>
      <c r="S6" s="10">
        <f t="shared" si="23"/>
        <v>14.174901779005102</v>
      </c>
      <c r="T6" s="22">
        <f>SUM(R$2:R6)</f>
        <v>41.989636853823377</v>
      </c>
      <c r="U6" s="22">
        <f>SUM(S$2:S6)</f>
        <v>62.552182728529139</v>
      </c>
      <c r="X6" s="15"/>
      <c r="AC6" t="s">
        <v>137</v>
      </c>
      <c r="AJ6" s="20">
        <v>120000</v>
      </c>
      <c r="AK6" s="21">
        <v>4</v>
      </c>
      <c r="AL6" s="19">
        <v>60</v>
      </c>
      <c r="AM6" s="8">
        <f t="shared" ref="AM6:AM24" si="27">AL6-AL5</f>
        <v>20</v>
      </c>
      <c r="AN6" s="19"/>
      <c r="AO6" s="19" t="str">
        <f t="shared" si="25"/>
        <v/>
      </c>
      <c r="AP6" s="19">
        <f>IF(AJ6*$AH$3=0,"",AJ6*$AH$3)</f>
        <v>1200000</v>
      </c>
      <c r="AQ6" s="19"/>
      <c r="AR6" s="8">
        <f>SUM(AO$3:AO6)+SUM(AP$3:AP6)/100000</f>
        <v>22</v>
      </c>
      <c r="AS6" s="8">
        <f t="shared" si="24"/>
        <v>0.36666666666666664</v>
      </c>
      <c r="AT6" s="8">
        <f t="shared" si="8"/>
        <v>3.2834310583002777</v>
      </c>
      <c r="AU6" s="4" t="s">
        <v>138</v>
      </c>
      <c r="AX6" s="8">
        <v>5</v>
      </c>
      <c r="AY6" s="19">
        <v>40</v>
      </c>
      <c r="AZ6" s="19">
        <v>0.5</v>
      </c>
      <c r="BA6" s="8">
        <f>SUM(AZ$2:AZ6)</f>
        <v>3</v>
      </c>
      <c r="BB6" s="15">
        <f t="shared" si="9"/>
        <v>1</v>
      </c>
      <c r="BC6" s="15">
        <f t="shared" si="10"/>
        <v>0.625</v>
      </c>
      <c r="BD6" s="15">
        <f t="shared" si="11"/>
        <v>2</v>
      </c>
      <c r="BE6" s="15">
        <f>SUM(BB$2:BB6)</f>
        <v>6</v>
      </c>
      <c r="BF6" s="15">
        <f>SUM(BC$2:BC6)</f>
        <v>3.75</v>
      </c>
      <c r="BG6" s="15">
        <f>SUM(BD$2:BD6)</f>
        <v>12</v>
      </c>
      <c r="BI6" s="5"/>
      <c r="BJ6" s="25" t="s">
        <v>139</v>
      </c>
      <c r="BK6" s="25">
        <f>BK4*BK5</f>
        <v>48000</v>
      </c>
      <c r="BL6" s="25">
        <f t="shared" ref="BL6:BS6" si="28">BL4*BL5</f>
        <v>86400</v>
      </c>
      <c r="BM6" s="25">
        <f t="shared" si="28"/>
        <v>72000</v>
      </c>
      <c r="BN6" s="25">
        <f t="shared" si="28"/>
        <v>57600</v>
      </c>
      <c r="BO6" s="25">
        <f t="shared" si="28"/>
        <v>48000</v>
      </c>
      <c r="BP6" s="25">
        <f t="shared" si="28"/>
        <v>28800</v>
      </c>
      <c r="BQ6" s="25">
        <f t="shared" si="28"/>
        <v>24000</v>
      </c>
      <c r="BR6" s="25">
        <f t="shared" si="28"/>
        <v>21600</v>
      </c>
      <c r="BS6" s="25">
        <f t="shared" si="28"/>
        <v>16000</v>
      </c>
      <c r="BT6"/>
      <c r="BU6"/>
      <c r="BV6" s="5"/>
      <c r="BW6"/>
      <c r="BX6" t="s">
        <v>140</v>
      </c>
      <c r="BY6" s="22">
        <v>4000</v>
      </c>
      <c r="BZ6" t="s">
        <v>141</v>
      </c>
      <c r="CA6"/>
      <c r="CD6" s="20">
        <v>5</v>
      </c>
      <c r="CE6" s="20">
        <f t="shared" si="0"/>
        <v>0</v>
      </c>
      <c r="CF6" s="20">
        <f>T6</f>
        <v>41.989636853823377</v>
      </c>
      <c r="CG6" s="20">
        <f>U6</f>
        <v>62.552182728529139</v>
      </c>
      <c r="CH6" s="20">
        <f t="shared" si="12"/>
        <v>2</v>
      </c>
      <c r="CI6" s="20">
        <f t="shared" si="1"/>
        <v>1.25</v>
      </c>
      <c r="CJ6" s="20">
        <f t="shared" si="1"/>
        <v>4</v>
      </c>
      <c r="CK6" s="20">
        <f t="shared" si="13"/>
        <v>0</v>
      </c>
      <c r="CL6" s="20">
        <v>0</v>
      </c>
      <c r="CM6" s="20">
        <f t="shared" si="14"/>
        <v>2</v>
      </c>
      <c r="CN6" s="20">
        <f t="shared" si="15"/>
        <v>66.552182728529147</v>
      </c>
      <c r="CS6" s="20" t="e">
        <f t="shared" si="2"/>
        <v>#N/A</v>
      </c>
      <c r="CT6" s="20" t="e">
        <f t="shared" si="3"/>
        <v>#N/A</v>
      </c>
      <c r="CU6" s="20" t="e">
        <f t="shared" si="4"/>
        <v>#N/A</v>
      </c>
      <c r="CW6" s="20">
        <f t="shared" si="16"/>
        <v>0</v>
      </c>
      <c r="CX6" s="20">
        <f t="shared" si="5"/>
        <v>0</v>
      </c>
      <c r="CY6" s="20">
        <f t="shared" si="5"/>
        <v>0</v>
      </c>
      <c r="CZ6" s="20">
        <f t="shared" si="17"/>
        <v>2</v>
      </c>
      <c r="DA6" s="20">
        <f t="shared" si="6"/>
        <v>1.25</v>
      </c>
      <c r="DB6" s="20">
        <f t="shared" si="6"/>
        <v>4</v>
      </c>
      <c r="DE6" s="20">
        <f t="shared" si="7"/>
        <v>0</v>
      </c>
      <c r="DF6" s="20">
        <f t="shared" si="18"/>
        <v>0</v>
      </c>
      <c r="DG6" s="20">
        <f t="shared" si="19"/>
        <v>0</v>
      </c>
    </row>
    <row r="7" spans="1:111">
      <c r="A7" t="s">
        <v>14</v>
      </c>
      <c r="C7" t="s">
        <v>27</v>
      </c>
      <c r="H7" s="6" t="s">
        <v>44</v>
      </c>
      <c r="I7" s="2" t="s">
        <v>0</v>
      </c>
      <c r="J7" s="6" t="s">
        <v>2</v>
      </c>
      <c r="K7" s="1"/>
      <c r="L7" s="15"/>
      <c r="M7" s="16">
        <f t="shared" si="20"/>
        <v>4.5473684210526315</v>
      </c>
      <c r="O7" s="19">
        <v>6</v>
      </c>
      <c r="P7" s="1">
        <f t="shared" si="21"/>
        <v>7.0159921707170767</v>
      </c>
      <c r="Q7">
        <f>SUM(P$2:P7)</f>
        <v>59.286901961893342</v>
      </c>
      <c r="R7" s="10">
        <f t="shared" si="22"/>
        <v>4.9111945195019535</v>
      </c>
      <c r="S7" s="10">
        <f t="shared" si="23"/>
        <v>9.1207898219322008</v>
      </c>
      <c r="T7" s="22">
        <f>SUM(R$2:R7)</f>
        <v>46.900831373325332</v>
      </c>
      <c r="U7" s="22">
        <f>SUM(S$2:S7)</f>
        <v>71.672972550461338</v>
      </c>
      <c r="X7" s="15"/>
      <c r="AC7" t="s">
        <v>142</v>
      </c>
      <c r="AI7" s="20">
        <v>0.5</v>
      </c>
      <c r="AK7" s="21">
        <v>5</v>
      </c>
      <c r="AL7" s="19">
        <v>80</v>
      </c>
      <c r="AM7" s="8">
        <f t="shared" si="27"/>
        <v>20</v>
      </c>
      <c r="AN7" s="19"/>
      <c r="AO7" s="19">
        <f t="shared" si="25"/>
        <v>5</v>
      </c>
      <c r="AP7" s="19" t="str">
        <f t="shared" si="25"/>
        <v/>
      </c>
      <c r="AQ7" s="19"/>
      <c r="AR7" s="8">
        <f>SUM(AO$3:AO7)+SUM(AP$3:AP7)/100000</f>
        <v>27</v>
      </c>
      <c r="AS7" s="8">
        <f t="shared" si="24"/>
        <v>0.33750000000000002</v>
      </c>
      <c r="AT7" s="8">
        <f t="shared" si="8"/>
        <v>2.6729331545930042</v>
      </c>
      <c r="AX7" s="8">
        <v>6</v>
      </c>
      <c r="AY7" s="19">
        <v>50</v>
      </c>
      <c r="AZ7" s="19">
        <v>1</v>
      </c>
      <c r="BA7" s="8">
        <f>SUM(AZ$2:AZ7)</f>
        <v>4</v>
      </c>
      <c r="BB7" s="15">
        <f t="shared" si="9"/>
        <v>2</v>
      </c>
      <c r="BC7" s="15">
        <f t="shared" si="10"/>
        <v>1.25</v>
      </c>
      <c r="BD7" s="15">
        <f t="shared" si="11"/>
        <v>4</v>
      </c>
      <c r="BE7" s="15">
        <f>SUM(BB$2:BB7)</f>
        <v>8</v>
      </c>
      <c r="BF7" s="15">
        <f>SUM(BC$2:BC7)</f>
        <v>5</v>
      </c>
      <c r="BG7" s="15">
        <f>SUM(BD$2:BD7)</f>
        <v>16</v>
      </c>
      <c r="BI7" s="5"/>
      <c r="BJ7" t="s">
        <v>143</v>
      </c>
      <c r="BK7">
        <v>10</v>
      </c>
      <c r="BL7">
        <v>10</v>
      </c>
      <c r="BM7">
        <v>5</v>
      </c>
      <c r="BN7">
        <v>5</v>
      </c>
      <c r="BO7">
        <v>5</v>
      </c>
      <c r="BP7">
        <v>3</v>
      </c>
      <c r="BQ7">
        <v>3</v>
      </c>
      <c r="BR7">
        <v>3</v>
      </c>
      <c r="BS7">
        <v>3</v>
      </c>
      <c r="BT7"/>
      <c r="BU7"/>
      <c r="BV7" s="5"/>
      <c r="BW7" t="s">
        <v>144</v>
      </c>
      <c r="BX7" t="s">
        <v>145</v>
      </c>
      <c r="BY7" s="22">
        <v>2000</v>
      </c>
      <c r="BZ7"/>
      <c r="CA7"/>
      <c r="CD7" s="20">
        <v>6</v>
      </c>
      <c r="CE7" s="20">
        <f t="shared" si="0"/>
        <v>0</v>
      </c>
      <c r="CF7" s="20">
        <f>T7</f>
        <v>46.900831373325332</v>
      </c>
      <c r="CG7" s="20">
        <f>U7</f>
        <v>71.672972550461338</v>
      </c>
      <c r="CH7" s="20">
        <f t="shared" si="12"/>
        <v>2</v>
      </c>
      <c r="CI7" s="20">
        <f t="shared" si="1"/>
        <v>1.25</v>
      </c>
      <c r="CJ7" s="20">
        <f t="shared" si="1"/>
        <v>4</v>
      </c>
      <c r="CK7" s="20">
        <f t="shared" si="13"/>
        <v>0</v>
      </c>
      <c r="CL7" s="20">
        <v>0</v>
      </c>
      <c r="CM7" s="20">
        <f t="shared" si="14"/>
        <v>2</v>
      </c>
      <c r="CN7" s="20">
        <f t="shared" si="15"/>
        <v>75.672972550461338</v>
      </c>
      <c r="CS7" s="20" t="e">
        <f t="shared" si="2"/>
        <v>#N/A</v>
      </c>
      <c r="CT7" s="20" t="e">
        <f t="shared" si="3"/>
        <v>#N/A</v>
      </c>
      <c r="CU7" s="20" t="e">
        <f t="shared" si="4"/>
        <v>#N/A</v>
      </c>
      <c r="CW7" s="20">
        <f t="shared" si="16"/>
        <v>0</v>
      </c>
      <c r="CX7" s="20">
        <f t="shared" si="5"/>
        <v>0</v>
      </c>
      <c r="CY7" s="20">
        <f t="shared" si="5"/>
        <v>0</v>
      </c>
      <c r="CZ7" s="20">
        <f t="shared" si="17"/>
        <v>2</v>
      </c>
      <c r="DA7" s="20">
        <f t="shared" si="6"/>
        <v>1.25</v>
      </c>
      <c r="DB7" s="20">
        <f t="shared" si="6"/>
        <v>4</v>
      </c>
      <c r="DE7" s="20" t="e">
        <f t="shared" si="7"/>
        <v>#N/A</v>
      </c>
      <c r="DF7" s="20">
        <f t="shared" si="18"/>
        <v>0</v>
      </c>
      <c r="DG7" s="20">
        <f t="shared" si="19"/>
        <v>0</v>
      </c>
    </row>
    <row r="8" spans="1:111">
      <c r="A8" t="s">
        <v>49</v>
      </c>
      <c r="C8" t="s">
        <v>27</v>
      </c>
      <c r="H8" s="2">
        <v>1</v>
      </c>
      <c r="I8" s="3">
        <v>0</v>
      </c>
      <c r="J8" s="2">
        <f>H8*I8</f>
        <v>0</v>
      </c>
      <c r="K8" s="1"/>
      <c r="L8" s="15"/>
      <c r="M8" s="16">
        <f t="shared" si="20"/>
        <v>4.4368421052631577</v>
      </c>
      <c r="O8" s="19">
        <v>7</v>
      </c>
      <c r="P8" s="1">
        <f t="shared" si="21"/>
        <v>6.76683819779291</v>
      </c>
      <c r="Q8">
        <f>SUM(P$2:P8)</f>
        <v>66.053740159686257</v>
      </c>
      <c r="R8" s="10">
        <f t="shared" si="22"/>
        <v>4.7367867384550371</v>
      </c>
      <c r="S8" s="10">
        <f t="shared" si="23"/>
        <v>8.7968896571307837</v>
      </c>
      <c r="T8" s="22">
        <f>SUM(R$2:R8)</f>
        <v>51.63761811178037</v>
      </c>
      <c r="U8" s="22">
        <f>SUM(S$2:S8)</f>
        <v>80.469862207592115</v>
      </c>
      <c r="X8" s="15"/>
      <c r="AC8" s="19" t="s">
        <v>146</v>
      </c>
      <c r="AK8" s="21">
        <v>6</v>
      </c>
      <c r="AL8" s="9">
        <v>100</v>
      </c>
      <c r="AM8" s="26">
        <f t="shared" si="27"/>
        <v>20</v>
      </c>
      <c r="AN8" s="19">
        <v>0.5</v>
      </c>
      <c r="AO8" s="19" t="str">
        <f t="shared" si="25"/>
        <v/>
      </c>
      <c r="AP8" s="19" t="str">
        <f t="shared" si="25"/>
        <v/>
      </c>
      <c r="AQ8" s="19"/>
      <c r="AR8" s="8">
        <f>SUM(AO$3:AO8)+SUM(AP$3:AP8)/100000</f>
        <v>27</v>
      </c>
      <c r="AS8" s="8">
        <f t="shared" si="24"/>
        <v>0.27</v>
      </c>
      <c r="AT8" s="8">
        <f t="shared" si="8"/>
        <v>2.2569266093866402</v>
      </c>
      <c r="AX8" s="8">
        <v>7</v>
      </c>
      <c r="AY8" s="19">
        <v>60</v>
      </c>
      <c r="AZ8" s="19">
        <v>0.5</v>
      </c>
      <c r="BA8" s="8">
        <f>SUM(AZ$2:AZ8)</f>
        <v>4.5</v>
      </c>
      <c r="BB8" s="15">
        <f t="shared" si="9"/>
        <v>1</v>
      </c>
      <c r="BC8" s="15">
        <f t="shared" si="10"/>
        <v>0.625</v>
      </c>
      <c r="BD8" s="15">
        <f t="shared" si="11"/>
        <v>2</v>
      </c>
      <c r="BE8" s="15">
        <f>SUM(BB$2:BB8)</f>
        <v>9</v>
      </c>
      <c r="BF8" s="15">
        <f>SUM(BC$2:BC8)</f>
        <v>5.625</v>
      </c>
      <c r="BG8" s="15">
        <f>SUM(BD$2:BD8)</f>
        <v>18</v>
      </c>
      <c r="BI8" s="5"/>
      <c r="BJ8" t="s">
        <v>147</v>
      </c>
      <c r="BK8">
        <f>BK4*BK7</f>
        <v>1000</v>
      </c>
      <c r="BL8">
        <f t="shared" ref="BL8:BS8" si="29">BL4*BL7</f>
        <v>3000</v>
      </c>
      <c r="BM8">
        <f t="shared" si="29"/>
        <v>2500</v>
      </c>
      <c r="BN8">
        <f t="shared" si="29"/>
        <v>4000</v>
      </c>
      <c r="BO8">
        <f t="shared" si="29"/>
        <v>5000</v>
      </c>
      <c r="BP8">
        <f t="shared" si="29"/>
        <v>3600</v>
      </c>
      <c r="BQ8">
        <f t="shared" si="29"/>
        <v>4500</v>
      </c>
      <c r="BR8">
        <f t="shared" si="29"/>
        <v>5400</v>
      </c>
      <c r="BS8">
        <f t="shared" si="29"/>
        <v>6000</v>
      </c>
      <c r="BT8"/>
      <c r="BU8"/>
      <c r="BV8" s="5"/>
      <c r="BW8" t="s">
        <v>148</v>
      </c>
      <c r="BX8" t="s">
        <v>149</v>
      </c>
      <c r="BY8" s="22">
        <v>2000</v>
      </c>
      <c r="BZ8"/>
      <c r="CA8"/>
      <c r="CD8" s="20">
        <v>7</v>
      </c>
      <c r="CE8" s="20">
        <f t="shared" si="0"/>
        <v>0</v>
      </c>
      <c r="CF8" s="20">
        <f>T8</f>
        <v>51.63761811178037</v>
      </c>
      <c r="CG8" s="20">
        <f>U8</f>
        <v>80.469862207592115</v>
      </c>
      <c r="CH8" s="20">
        <f t="shared" si="12"/>
        <v>2</v>
      </c>
      <c r="CI8" s="20">
        <f t="shared" si="1"/>
        <v>1.25</v>
      </c>
      <c r="CJ8" s="20">
        <f t="shared" si="1"/>
        <v>4</v>
      </c>
      <c r="CK8" s="20">
        <f t="shared" si="13"/>
        <v>0</v>
      </c>
      <c r="CL8" s="20">
        <v>0</v>
      </c>
      <c r="CM8" s="20">
        <f t="shared" si="14"/>
        <v>2</v>
      </c>
      <c r="CN8" s="20">
        <f t="shared" si="15"/>
        <v>84.469862207592115</v>
      </c>
      <c r="CS8" s="20" t="e">
        <f t="shared" si="2"/>
        <v>#N/A</v>
      </c>
      <c r="CT8" s="20" t="e">
        <f t="shared" si="3"/>
        <v>#N/A</v>
      </c>
      <c r="CU8" s="20" t="e">
        <f t="shared" si="4"/>
        <v>#N/A</v>
      </c>
      <c r="CW8" s="20">
        <f t="shared" si="16"/>
        <v>0</v>
      </c>
      <c r="CX8" s="20">
        <f t="shared" si="5"/>
        <v>0</v>
      </c>
      <c r="CY8" s="20">
        <f t="shared" si="5"/>
        <v>0</v>
      </c>
      <c r="CZ8" s="20">
        <f t="shared" si="17"/>
        <v>2</v>
      </c>
      <c r="DA8" s="20">
        <f t="shared" si="6"/>
        <v>1.25</v>
      </c>
      <c r="DB8" s="20">
        <f t="shared" si="6"/>
        <v>4</v>
      </c>
      <c r="DE8" s="20" t="e">
        <f t="shared" si="7"/>
        <v>#N/A</v>
      </c>
      <c r="DF8" s="20">
        <f t="shared" si="18"/>
        <v>0</v>
      </c>
      <c r="DG8" s="20">
        <f t="shared" si="19"/>
        <v>0</v>
      </c>
    </row>
    <row r="9" spans="1:111">
      <c r="A9" t="s">
        <v>52</v>
      </c>
      <c r="C9" t="s">
        <v>38</v>
      </c>
      <c r="H9" s="1">
        <v>1.25</v>
      </c>
      <c r="I9" s="7">
        <v>0.2</v>
      </c>
      <c r="J9" s="2">
        <f>H9*I9</f>
        <v>0.25</v>
      </c>
      <c r="K9" s="1"/>
      <c r="L9" s="15"/>
      <c r="M9" s="16">
        <f t="shared" si="20"/>
        <v>4.3263157894736839</v>
      </c>
      <c r="O9" s="19">
        <v>8</v>
      </c>
      <c r="P9" s="1">
        <f t="shared" si="21"/>
        <v>6.5217100866406001</v>
      </c>
      <c r="Q9">
        <f>SUM(P$2:P9)</f>
        <v>72.575450246326852</v>
      </c>
      <c r="R9" s="10">
        <f t="shared" si="22"/>
        <v>4.56519706064842</v>
      </c>
      <c r="S9" s="10">
        <f t="shared" si="23"/>
        <v>8.4782231126327812</v>
      </c>
      <c r="T9" s="22">
        <f>SUM(R$2:R9)</f>
        <v>56.202815172428792</v>
      </c>
      <c r="U9" s="22">
        <f>SUM(S$2:S9)</f>
        <v>88.948085320224891</v>
      </c>
      <c r="X9" s="15"/>
      <c r="AC9" s="19" t="s">
        <v>150</v>
      </c>
      <c r="AJ9" s="20">
        <v>200000</v>
      </c>
      <c r="AK9" s="21">
        <v>7</v>
      </c>
      <c r="AL9" s="19">
        <v>130</v>
      </c>
      <c r="AM9" s="8">
        <f t="shared" si="27"/>
        <v>30</v>
      </c>
      <c r="AN9" s="19"/>
      <c r="AO9" s="19" t="str">
        <f t="shared" si="25"/>
        <v/>
      </c>
      <c r="AP9" s="19">
        <f t="shared" si="25"/>
        <v>2000000</v>
      </c>
      <c r="AQ9" s="19"/>
      <c r="AR9" s="8">
        <f>SUM(AO$3:AO9)+SUM(AP$3:AP9)/100000</f>
        <v>47</v>
      </c>
      <c r="AS9" s="8">
        <f t="shared" si="24"/>
        <v>0.36153846153846153</v>
      </c>
      <c r="AT9" s="8">
        <f t="shared" si="8"/>
        <v>1.8261418400060265</v>
      </c>
      <c r="AX9" s="8">
        <v>8</v>
      </c>
      <c r="AY9" s="19">
        <v>70</v>
      </c>
      <c r="AZ9" s="19">
        <v>0.5</v>
      </c>
      <c r="BA9" s="8">
        <f>SUM(AZ$2:AZ9)</f>
        <v>5</v>
      </c>
      <c r="BB9" s="15">
        <f t="shared" si="9"/>
        <v>1</v>
      </c>
      <c r="BC9" s="15">
        <f t="shared" si="10"/>
        <v>0.625</v>
      </c>
      <c r="BD9" s="15">
        <f t="shared" si="11"/>
        <v>2</v>
      </c>
      <c r="BE9" s="15">
        <f>SUM(BB$2:BB9)</f>
        <v>10</v>
      </c>
      <c r="BF9" s="15">
        <f>SUM(BC$2:BC9)</f>
        <v>6.25</v>
      </c>
      <c r="BG9" s="15">
        <f>SUM(BD$2:BD9)</f>
        <v>20</v>
      </c>
      <c r="BI9" s="5"/>
      <c r="BJ9" t="s">
        <v>151</v>
      </c>
      <c r="BK9">
        <f>SUM(BK8:BS8)</f>
        <v>35000</v>
      </c>
      <c r="BL9"/>
      <c r="BM9"/>
      <c r="BN9"/>
      <c r="BO9"/>
      <c r="BP9"/>
      <c r="BQ9"/>
      <c r="BR9"/>
      <c r="BS9"/>
      <c r="BT9"/>
      <c r="BU9"/>
      <c r="BV9" s="5"/>
      <c r="BW9"/>
      <c r="BX9" t="s">
        <v>152</v>
      </c>
      <c r="BY9" s="22">
        <v>3000</v>
      </c>
      <c r="BZ9"/>
      <c r="CA9"/>
      <c r="CD9" s="20">
        <v>8</v>
      </c>
      <c r="CE9" s="20">
        <f t="shared" si="0"/>
        <v>0</v>
      </c>
      <c r="CF9" s="20">
        <f>T9</f>
        <v>56.202815172428792</v>
      </c>
      <c r="CG9" s="20">
        <f>U9</f>
        <v>88.948085320224891</v>
      </c>
      <c r="CH9" s="20">
        <f t="shared" si="12"/>
        <v>2</v>
      </c>
      <c r="CI9" s="20">
        <f t="shared" si="1"/>
        <v>1.25</v>
      </c>
      <c r="CJ9" s="20">
        <f t="shared" si="1"/>
        <v>4</v>
      </c>
      <c r="CK9" s="20">
        <f t="shared" si="13"/>
        <v>0</v>
      </c>
      <c r="CL9" s="20">
        <v>0</v>
      </c>
      <c r="CM9" s="20">
        <f t="shared" si="14"/>
        <v>2</v>
      </c>
      <c r="CN9" s="20">
        <f t="shared" si="15"/>
        <v>92.948085320224891</v>
      </c>
      <c r="CS9" s="20" t="e">
        <f t="shared" si="2"/>
        <v>#N/A</v>
      </c>
      <c r="CT9" s="20" t="e">
        <f t="shared" si="3"/>
        <v>#N/A</v>
      </c>
      <c r="CU9" s="20" t="e">
        <f t="shared" si="4"/>
        <v>#N/A</v>
      </c>
      <c r="CW9" s="20">
        <f t="shared" si="16"/>
        <v>0</v>
      </c>
      <c r="CX9" s="20">
        <f t="shared" si="5"/>
        <v>0</v>
      </c>
      <c r="CY9" s="20">
        <f t="shared" si="5"/>
        <v>0</v>
      </c>
      <c r="CZ9" s="20">
        <f t="shared" si="17"/>
        <v>2</v>
      </c>
      <c r="DA9" s="20">
        <f t="shared" si="6"/>
        <v>1.25</v>
      </c>
      <c r="DB9" s="20">
        <f t="shared" si="6"/>
        <v>4</v>
      </c>
      <c r="DE9" s="20" t="e">
        <f t="shared" si="7"/>
        <v>#N/A</v>
      </c>
      <c r="DF9" s="20">
        <f t="shared" si="18"/>
        <v>0</v>
      </c>
      <c r="DG9" s="20">
        <f t="shared" si="19"/>
        <v>0</v>
      </c>
    </row>
    <row r="10" spans="1:111">
      <c r="A10" t="s">
        <v>50</v>
      </c>
      <c r="C10" t="s">
        <v>38</v>
      </c>
      <c r="H10" s="2">
        <v>1.5</v>
      </c>
      <c r="I10" s="3">
        <v>0.2</v>
      </c>
      <c r="J10" s="2">
        <f t="shared" ref="J10:J15" si="30">H10*I10</f>
        <v>0.30000000000000004</v>
      </c>
      <c r="K10" s="1"/>
      <c r="L10" s="15"/>
      <c r="M10" s="16">
        <f t="shared" si="20"/>
        <v>4.2157894736842101</v>
      </c>
      <c r="O10" s="19">
        <v>9</v>
      </c>
      <c r="P10" s="1">
        <f t="shared" si="21"/>
        <v>6.2805994503834572</v>
      </c>
      <c r="Q10">
        <f>SUM(P$2:P10)</f>
        <v>78.856049696710315</v>
      </c>
      <c r="R10" s="10">
        <f t="shared" si="22"/>
        <v>4.3964196152684201</v>
      </c>
      <c r="S10" s="10">
        <f t="shared" si="23"/>
        <v>8.1647792854984953</v>
      </c>
      <c r="T10" s="22">
        <f>SUM(R$2:R10)</f>
        <v>60.599234787697213</v>
      </c>
      <c r="U10" s="22">
        <f>SUM(S$2:S10)</f>
        <v>97.112864605723388</v>
      </c>
      <c r="X10" s="15"/>
      <c r="AC10" s="1" t="s">
        <v>153</v>
      </c>
      <c r="AK10" s="21">
        <v>8</v>
      </c>
      <c r="AL10" s="19">
        <v>160</v>
      </c>
      <c r="AM10" s="1">
        <f t="shared" si="27"/>
        <v>30</v>
      </c>
      <c r="AN10" s="19"/>
      <c r="AO10" s="19" t="str">
        <f t="shared" si="25"/>
        <v/>
      </c>
      <c r="AP10" s="19" t="str">
        <f t="shared" si="25"/>
        <v/>
      </c>
      <c r="AQ10" s="24" t="s">
        <v>133</v>
      </c>
      <c r="AR10" s="8">
        <f>SUM(AO$3:AO10)+SUM(AP$3:AP10)/100000</f>
        <v>47</v>
      </c>
      <c r="AS10" s="8">
        <f t="shared" si="24"/>
        <v>0.29375000000000001</v>
      </c>
      <c r="AT10" s="8">
        <f t="shared" si="8"/>
        <v>1.5270831689383602</v>
      </c>
      <c r="AX10" s="8">
        <v>9</v>
      </c>
      <c r="AY10" s="19">
        <v>80</v>
      </c>
      <c r="AZ10" s="19">
        <v>0.5</v>
      </c>
      <c r="BA10" s="8">
        <f>SUM(AZ$2:AZ10)</f>
        <v>5.5</v>
      </c>
      <c r="BB10" s="15">
        <f t="shared" si="9"/>
        <v>1</v>
      </c>
      <c r="BC10" s="15">
        <f t="shared" si="10"/>
        <v>0.625</v>
      </c>
      <c r="BD10" s="15">
        <f t="shared" si="11"/>
        <v>2</v>
      </c>
      <c r="BE10" s="15">
        <f>SUM(BB$2:BB10)</f>
        <v>11</v>
      </c>
      <c r="BF10" s="15">
        <f>SUM(BC$2:BC10)</f>
        <v>6.875</v>
      </c>
      <c r="BG10" s="15">
        <f>SUM(BD$2:BD10)</f>
        <v>22</v>
      </c>
      <c r="BI10" s="5"/>
      <c r="BJ10" s="25" t="s">
        <v>154</v>
      </c>
      <c r="BK10" s="20">
        <f>SUM(BK6:BS6)</f>
        <v>402400</v>
      </c>
      <c r="BL10"/>
      <c r="BM10"/>
      <c r="BN10"/>
      <c r="BO10"/>
      <c r="BP10"/>
      <c r="BQ10"/>
      <c r="BR10"/>
      <c r="BS10"/>
      <c r="BT10"/>
      <c r="BU10"/>
      <c r="BV10" s="5"/>
      <c r="BW10"/>
      <c r="BX10" t="s">
        <v>155</v>
      </c>
      <c r="BY10" s="22">
        <v>5000</v>
      </c>
      <c r="BZ10"/>
      <c r="CA10"/>
      <c r="CD10" s="20">
        <v>9</v>
      </c>
      <c r="CE10" s="20">
        <f t="shared" si="0"/>
        <v>0</v>
      </c>
      <c r="CF10" s="20">
        <f>T10</f>
        <v>60.599234787697213</v>
      </c>
      <c r="CG10" s="20">
        <f>U10</f>
        <v>97.112864605723388</v>
      </c>
      <c r="CH10" s="20">
        <f t="shared" si="12"/>
        <v>2</v>
      </c>
      <c r="CI10" s="20">
        <f t="shared" si="1"/>
        <v>1.25</v>
      </c>
      <c r="CJ10" s="20">
        <f t="shared" si="1"/>
        <v>4</v>
      </c>
      <c r="CK10" s="20">
        <f t="shared" si="13"/>
        <v>0</v>
      </c>
      <c r="CL10" s="20">
        <v>0</v>
      </c>
      <c r="CM10" s="20">
        <f t="shared" si="14"/>
        <v>2</v>
      </c>
      <c r="CN10" s="20">
        <f t="shared" si="15"/>
        <v>101.11286460572339</v>
      </c>
      <c r="CS10" s="20" t="e">
        <f t="shared" si="2"/>
        <v>#N/A</v>
      </c>
      <c r="CT10" s="20" t="e">
        <f t="shared" si="3"/>
        <v>#N/A</v>
      </c>
      <c r="CU10" s="20" t="e">
        <f t="shared" si="4"/>
        <v>#N/A</v>
      </c>
      <c r="CW10" s="20">
        <f t="shared" si="16"/>
        <v>0</v>
      </c>
      <c r="CX10" s="20">
        <f t="shared" si="5"/>
        <v>0</v>
      </c>
      <c r="CY10" s="20">
        <f t="shared" si="5"/>
        <v>0</v>
      </c>
      <c r="CZ10" s="20">
        <f t="shared" si="17"/>
        <v>2</v>
      </c>
      <c r="DA10" s="20">
        <f t="shared" si="6"/>
        <v>1.25</v>
      </c>
      <c r="DB10" s="20">
        <f t="shared" si="6"/>
        <v>4</v>
      </c>
      <c r="DE10" s="20" t="e">
        <f t="shared" si="7"/>
        <v>#N/A</v>
      </c>
      <c r="DF10" s="20">
        <f t="shared" si="18"/>
        <v>0</v>
      </c>
      <c r="DG10" s="20">
        <f t="shared" si="19"/>
        <v>0</v>
      </c>
    </row>
    <row r="11" spans="1:111">
      <c r="A11" t="s">
        <v>51</v>
      </c>
      <c r="H11" s="2">
        <v>2</v>
      </c>
      <c r="I11" s="3">
        <v>0.4</v>
      </c>
      <c r="J11" s="2">
        <f t="shared" si="30"/>
        <v>0.8</v>
      </c>
      <c r="K11" s="1"/>
      <c r="L11" s="15"/>
      <c r="M11" s="16">
        <f t="shared" si="20"/>
        <v>4.1052631578947363</v>
      </c>
      <c r="O11" s="19">
        <v>10</v>
      </c>
      <c r="P11" s="1">
        <f t="shared" si="21"/>
        <v>9.065246864017185</v>
      </c>
      <c r="Q11">
        <f>SUM(P$2:P11)</f>
        <v>87.921296560727498</v>
      </c>
      <c r="R11" s="10">
        <f t="shared" si="22"/>
        <v>6.345672804812029</v>
      </c>
      <c r="S11" s="10">
        <f t="shared" si="23"/>
        <v>11.784820923222341</v>
      </c>
      <c r="T11" s="22">
        <f>SUM(R$2:R11)</f>
        <v>66.944907592509239</v>
      </c>
      <c r="U11" s="22">
        <f>SUM(S$2:S11)</f>
        <v>108.89768552894573</v>
      </c>
      <c r="X11" s="15"/>
      <c r="AB11" t="s">
        <v>156</v>
      </c>
      <c r="AC11" s="1" t="s">
        <v>157</v>
      </c>
      <c r="AI11" s="20">
        <v>0.5</v>
      </c>
      <c r="AK11" s="21">
        <v>9</v>
      </c>
      <c r="AL11" s="19">
        <v>190</v>
      </c>
      <c r="AM11" s="8">
        <f>AL11-AL10</f>
        <v>30</v>
      </c>
      <c r="AN11" s="19"/>
      <c r="AO11" s="19">
        <f t="shared" si="25"/>
        <v>5</v>
      </c>
      <c r="AP11" s="19" t="str">
        <f t="shared" si="25"/>
        <v/>
      </c>
      <c r="AQ11" s="19"/>
      <c r="AR11" s="8">
        <f>SUM(AO$3:AO11)+SUM(AP$3:AP11)/100000</f>
        <v>52</v>
      </c>
      <c r="AS11" s="8">
        <f t="shared" si="24"/>
        <v>0.27368421052631581</v>
      </c>
      <c r="AT11" s="8">
        <f t="shared" si="8"/>
        <v>1.3074494587576315</v>
      </c>
      <c r="AX11" s="27">
        <v>10</v>
      </c>
      <c r="AY11" s="28">
        <v>90</v>
      </c>
      <c r="AZ11" s="28">
        <v>5</v>
      </c>
      <c r="BA11" s="8">
        <f>SUM(AZ$2:AZ11)</f>
        <v>10.5</v>
      </c>
      <c r="BB11" s="15">
        <f t="shared" si="9"/>
        <v>10</v>
      </c>
      <c r="BC11" s="15">
        <f t="shared" si="10"/>
        <v>6.25</v>
      </c>
      <c r="BD11" s="15">
        <f t="shared" si="11"/>
        <v>20</v>
      </c>
      <c r="BE11" s="15">
        <f>SUM(BB$2:BB11)</f>
        <v>21</v>
      </c>
      <c r="BF11" s="15">
        <f>SUM(BC$2:BC11)</f>
        <v>13.125</v>
      </c>
      <c r="BG11" s="15">
        <f>SUM(BD$2:BD11)</f>
        <v>42</v>
      </c>
      <c r="BI11" s="5"/>
      <c r="BJ11"/>
      <c r="BK11"/>
      <c r="BL11"/>
      <c r="BM11"/>
      <c r="BN11"/>
      <c r="BO11"/>
      <c r="BP11"/>
      <c r="BQ11"/>
      <c r="BR11"/>
      <c r="BS11"/>
      <c r="BT11"/>
      <c r="BU11"/>
      <c r="BV11" s="5"/>
      <c r="BW11" t="s">
        <v>158</v>
      </c>
      <c r="BX11" t="s">
        <v>159</v>
      </c>
      <c r="BY11" s="22">
        <v>2000</v>
      </c>
      <c r="BZ11"/>
      <c r="CA11"/>
      <c r="CD11" s="20">
        <v>10</v>
      </c>
      <c r="CE11" s="20">
        <f t="shared" si="0"/>
        <v>0</v>
      </c>
      <c r="CF11" s="20">
        <f>T11</f>
        <v>66.944907592509239</v>
      </c>
      <c r="CG11" s="20">
        <f>U11</f>
        <v>108.89768552894573</v>
      </c>
      <c r="CH11" s="20">
        <f t="shared" si="12"/>
        <v>3</v>
      </c>
      <c r="CI11" s="20">
        <f t="shared" si="1"/>
        <v>1.875</v>
      </c>
      <c r="CJ11" s="20">
        <f t="shared" si="1"/>
        <v>6</v>
      </c>
      <c r="CK11" s="20">
        <f t="shared" si="13"/>
        <v>0</v>
      </c>
      <c r="CL11" s="20">
        <v>0</v>
      </c>
      <c r="CM11" s="20">
        <f t="shared" si="14"/>
        <v>3</v>
      </c>
      <c r="CN11" s="20">
        <f t="shared" si="15"/>
        <v>114.89768552894573</v>
      </c>
      <c r="CS11" s="20">
        <f t="shared" si="2"/>
        <v>3</v>
      </c>
      <c r="CT11" s="20">
        <f t="shared" si="3"/>
        <v>1.875</v>
      </c>
      <c r="CU11" s="20">
        <f t="shared" si="4"/>
        <v>6</v>
      </c>
      <c r="CW11" s="20">
        <f>IFERROR(CS11,0)</f>
        <v>3</v>
      </c>
      <c r="CX11" s="20">
        <f t="shared" si="5"/>
        <v>1.875</v>
      </c>
      <c r="CY11" s="20">
        <f t="shared" si="5"/>
        <v>6</v>
      </c>
      <c r="CZ11" s="20">
        <f t="shared" si="17"/>
        <v>3</v>
      </c>
      <c r="DA11" s="20">
        <f t="shared" si="6"/>
        <v>1.875</v>
      </c>
      <c r="DB11" s="20">
        <f t="shared" si="6"/>
        <v>6</v>
      </c>
      <c r="DE11" s="20" t="e">
        <f t="shared" si="7"/>
        <v>#N/A</v>
      </c>
      <c r="DF11" s="20">
        <f t="shared" si="18"/>
        <v>0</v>
      </c>
      <c r="DG11" s="20">
        <f t="shared" si="19"/>
        <v>0</v>
      </c>
    </row>
    <row r="12" spans="1:111">
      <c r="H12" s="2">
        <v>2.5</v>
      </c>
      <c r="I12" s="3">
        <v>0.05</v>
      </c>
      <c r="J12" s="2">
        <f t="shared" si="30"/>
        <v>0.125</v>
      </c>
      <c r="K12" s="1"/>
      <c r="L12" s="15"/>
      <c r="M12" s="16">
        <f t="shared" si="20"/>
        <v>3.9947368421052629</v>
      </c>
      <c r="O12" s="19">
        <v>11</v>
      </c>
      <c r="P12" s="1">
        <f t="shared" si="21"/>
        <v>5.8103970910479035</v>
      </c>
      <c r="Q12">
        <f>SUM(P$2:P12)</f>
        <v>93.731693651775402</v>
      </c>
      <c r="R12" s="10">
        <f t="shared" si="22"/>
        <v>4.0672779637335319</v>
      </c>
      <c r="S12" s="10">
        <f t="shared" si="23"/>
        <v>7.553516218362275</v>
      </c>
      <c r="T12" s="22">
        <f>SUM(R$2:R12)</f>
        <v>71.01218555624277</v>
      </c>
      <c r="U12" s="22">
        <f>SUM(S$2:S12)</f>
        <v>116.451201747308</v>
      </c>
      <c r="X12" s="15"/>
      <c r="AJ12" s="20">
        <v>300000</v>
      </c>
      <c r="AK12" s="21">
        <v>10</v>
      </c>
      <c r="AL12" s="19">
        <v>220</v>
      </c>
      <c r="AM12" s="8">
        <f t="shared" si="27"/>
        <v>30</v>
      </c>
      <c r="AN12" s="19"/>
      <c r="AO12" s="19" t="str">
        <f t="shared" si="25"/>
        <v/>
      </c>
      <c r="AP12" s="19">
        <f t="shared" si="25"/>
        <v>3000000</v>
      </c>
      <c r="AQ12" s="19"/>
      <c r="AR12" s="8">
        <f>SUM(AO$3:AO12)+SUM(AP$3:AP12)/100000</f>
        <v>82</v>
      </c>
      <c r="AS12" s="8">
        <f t="shared" si="24"/>
        <v>0.37272727272727274</v>
      </c>
      <c r="AT12" s="8">
        <f t="shared" si="8"/>
        <v>1.202647448128352</v>
      </c>
      <c r="AX12" s="8">
        <v>11</v>
      </c>
      <c r="AY12" s="19">
        <v>100</v>
      </c>
      <c r="AZ12" s="19">
        <v>1</v>
      </c>
      <c r="BA12" s="8">
        <f>SUM(AZ$2:AZ12)</f>
        <v>11.5</v>
      </c>
      <c r="BB12" s="15">
        <f t="shared" si="9"/>
        <v>2</v>
      </c>
      <c r="BC12" s="15">
        <f t="shared" si="10"/>
        <v>1.25</v>
      </c>
      <c r="BD12" s="15">
        <f t="shared" si="11"/>
        <v>4</v>
      </c>
      <c r="BE12" s="15">
        <f>SUM(BB$2:BB12)</f>
        <v>23</v>
      </c>
      <c r="BF12" s="15">
        <f>SUM(BC$2:BC12)</f>
        <v>14.375</v>
      </c>
      <c r="BG12" s="15">
        <f>SUM(BD$2:BD12)</f>
        <v>46</v>
      </c>
      <c r="BI12" s="5"/>
      <c r="BJ12"/>
      <c r="BK12"/>
      <c r="BL12"/>
      <c r="BM12"/>
      <c r="BN12"/>
      <c r="BO12"/>
      <c r="BP12"/>
      <c r="BQ12"/>
      <c r="BR12"/>
      <c r="BS12"/>
      <c r="BT12"/>
      <c r="BU12"/>
      <c r="BV12" s="5"/>
      <c r="BW12"/>
      <c r="BX12" t="s">
        <v>160</v>
      </c>
      <c r="BY12" s="22">
        <v>2000</v>
      </c>
      <c r="BZ12"/>
      <c r="CA12"/>
      <c r="CD12" s="20">
        <v>11</v>
      </c>
      <c r="CE12" s="20">
        <f t="shared" si="0"/>
        <v>0</v>
      </c>
      <c r="CF12" s="20">
        <f>T12</f>
        <v>71.01218555624277</v>
      </c>
      <c r="CG12" s="20">
        <f>U12</f>
        <v>116.451201747308</v>
      </c>
      <c r="CH12" s="20">
        <f t="shared" si="12"/>
        <v>3</v>
      </c>
      <c r="CI12" s="20">
        <f t="shared" si="1"/>
        <v>1.875</v>
      </c>
      <c r="CJ12" s="20">
        <f t="shared" si="1"/>
        <v>6</v>
      </c>
      <c r="CK12" s="20">
        <f t="shared" si="13"/>
        <v>0</v>
      </c>
      <c r="CL12" s="20">
        <v>0</v>
      </c>
      <c r="CM12" s="20">
        <f t="shared" si="14"/>
        <v>3</v>
      </c>
      <c r="CN12" s="20">
        <f t="shared" si="15"/>
        <v>122.451201747308</v>
      </c>
      <c r="CS12" s="20" t="e">
        <f t="shared" si="2"/>
        <v>#N/A</v>
      </c>
      <c r="CT12" s="20" t="e">
        <f t="shared" si="3"/>
        <v>#N/A</v>
      </c>
      <c r="CU12" s="20" t="e">
        <f t="shared" si="4"/>
        <v>#N/A</v>
      </c>
      <c r="CW12" s="20">
        <f t="shared" si="16"/>
        <v>0</v>
      </c>
      <c r="CX12" s="20">
        <f t="shared" si="5"/>
        <v>0</v>
      </c>
      <c r="CY12" s="20">
        <f t="shared" si="5"/>
        <v>0</v>
      </c>
      <c r="CZ12" s="20">
        <f t="shared" si="17"/>
        <v>3</v>
      </c>
      <c r="DA12" s="20">
        <f t="shared" si="6"/>
        <v>1.875</v>
      </c>
      <c r="DB12" s="20">
        <f t="shared" si="6"/>
        <v>6</v>
      </c>
      <c r="DE12" s="20" t="e">
        <f t="shared" si="7"/>
        <v>#N/A</v>
      </c>
      <c r="DF12" s="20">
        <f t="shared" si="18"/>
        <v>0</v>
      </c>
      <c r="DG12" s="20">
        <f t="shared" si="19"/>
        <v>0</v>
      </c>
    </row>
    <row r="13" spans="1:111">
      <c r="H13" s="2">
        <v>3</v>
      </c>
      <c r="I13" s="3">
        <v>0.05</v>
      </c>
      <c r="J13" s="2">
        <f t="shared" si="30"/>
        <v>0.15000000000000002</v>
      </c>
      <c r="K13" s="1"/>
      <c r="L13" s="15"/>
      <c r="M13" s="16">
        <f t="shared" si="20"/>
        <v>3.8842105263157896</v>
      </c>
      <c r="O13" s="19">
        <v>12</v>
      </c>
      <c r="P13" s="1">
        <f t="shared" si="21"/>
        <v>5.5812886302161111</v>
      </c>
      <c r="Q13">
        <f>SUM(P$2:P13)</f>
        <v>99.312982281991509</v>
      </c>
      <c r="R13" s="10">
        <f t="shared" si="22"/>
        <v>3.9069020411512776</v>
      </c>
      <c r="S13" s="10">
        <f t="shared" si="23"/>
        <v>7.2556752192809446</v>
      </c>
      <c r="T13" s="22">
        <f>SUM(R$2:R13)</f>
        <v>74.919087597394054</v>
      </c>
      <c r="U13" s="22">
        <f>SUM(S$2:S13)</f>
        <v>123.70687696658895</v>
      </c>
      <c r="X13" s="15"/>
      <c r="AB13" s="1" t="s">
        <v>22</v>
      </c>
      <c r="AC13" s="1"/>
      <c r="AD13" s="1"/>
      <c r="AI13" s="20">
        <v>1</v>
      </c>
      <c r="AK13" s="21">
        <v>11</v>
      </c>
      <c r="AL13" s="19">
        <v>250</v>
      </c>
      <c r="AM13" s="8">
        <f t="shared" si="27"/>
        <v>30</v>
      </c>
      <c r="AN13" s="19"/>
      <c r="AO13" s="19">
        <f t="shared" si="25"/>
        <v>10</v>
      </c>
      <c r="AP13" s="19" t="str">
        <f t="shared" si="25"/>
        <v/>
      </c>
      <c r="AQ13" s="19"/>
      <c r="AR13" s="8">
        <f>SUM(AO$3:AO13)+SUM(AP$3:AP13)/100000</f>
        <v>92</v>
      </c>
      <c r="AS13" s="8">
        <f t="shared" si="24"/>
        <v>0.36799999999999999</v>
      </c>
      <c r="AT13" s="8">
        <f t="shared" si="8"/>
        <v>1.148289978862949</v>
      </c>
      <c r="AX13" s="8">
        <v>12</v>
      </c>
      <c r="AY13" s="19">
        <v>120</v>
      </c>
      <c r="AZ13" s="19">
        <v>0.6</v>
      </c>
      <c r="BA13" s="8">
        <f>SUM(AZ$2:AZ13)</f>
        <v>12.1</v>
      </c>
      <c r="BB13" s="15">
        <f t="shared" si="9"/>
        <v>1.2</v>
      </c>
      <c r="BC13" s="15">
        <f t="shared" si="10"/>
        <v>0.75</v>
      </c>
      <c r="BD13" s="15">
        <f t="shared" si="11"/>
        <v>2.4</v>
      </c>
      <c r="BE13" s="15">
        <f>SUM(BB$2:BB13)</f>
        <v>24.2</v>
      </c>
      <c r="BF13" s="15">
        <f>SUM(BC$2:BC13)</f>
        <v>15.125</v>
      </c>
      <c r="BG13" s="15">
        <f>SUM(BD$2:BD13)</f>
        <v>48.4</v>
      </c>
      <c r="BI13" s="5"/>
      <c r="BJ13" s="6" t="s">
        <v>44</v>
      </c>
      <c r="BK13" s="2" t="s">
        <v>0</v>
      </c>
      <c r="BL13" s="6" t="s">
        <v>2</v>
      </c>
      <c r="BM13"/>
      <c r="BN13"/>
      <c r="BO13"/>
      <c r="BP13"/>
      <c r="BQ13"/>
      <c r="BR13"/>
      <c r="BS13"/>
      <c r="BT13"/>
      <c r="BU13"/>
      <c r="BV13" s="5"/>
      <c r="BW13"/>
      <c r="BX13" t="s">
        <v>161</v>
      </c>
      <c r="BY13" s="22">
        <v>2000</v>
      </c>
      <c r="BZ13"/>
      <c r="CA13"/>
      <c r="CD13" s="20">
        <v>12</v>
      </c>
      <c r="CE13" s="20">
        <f t="shared" si="0"/>
        <v>0</v>
      </c>
      <c r="CF13" s="20">
        <f>T13</f>
        <v>74.919087597394054</v>
      </c>
      <c r="CG13" s="20">
        <f>U13</f>
        <v>123.70687696658895</v>
      </c>
      <c r="CH13" s="20">
        <f t="shared" si="12"/>
        <v>3</v>
      </c>
      <c r="CI13" s="20">
        <f t="shared" si="1"/>
        <v>1.875</v>
      </c>
      <c r="CJ13" s="20">
        <f t="shared" si="1"/>
        <v>6</v>
      </c>
      <c r="CK13" s="20">
        <f t="shared" si="13"/>
        <v>0</v>
      </c>
      <c r="CL13" s="20">
        <v>0</v>
      </c>
      <c r="CM13" s="20">
        <f t="shared" si="14"/>
        <v>3</v>
      </c>
      <c r="CN13" s="20">
        <f t="shared" si="15"/>
        <v>129.70687696658894</v>
      </c>
      <c r="CS13" s="20" t="e">
        <f t="shared" si="2"/>
        <v>#N/A</v>
      </c>
      <c r="CT13" s="20" t="e">
        <f t="shared" si="3"/>
        <v>#N/A</v>
      </c>
      <c r="CU13" s="20" t="e">
        <f t="shared" si="4"/>
        <v>#N/A</v>
      </c>
      <c r="CW13" s="20">
        <f t="shared" si="16"/>
        <v>0</v>
      </c>
      <c r="CX13" s="20">
        <f t="shared" si="5"/>
        <v>0</v>
      </c>
      <c r="CY13" s="20">
        <f t="shared" si="5"/>
        <v>0</v>
      </c>
      <c r="CZ13" s="20">
        <f t="shared" si="17"/>
        <v>3</v>
      </c>
      <c r="DA13" s="20">
        <f t="shared" si="6"/>
        <v>1.875</v>
      </c>
      <c r="DB13" s="20">
        <f t="shared" si="6"/>
        <v>6</v>
      </c>
      <c r="DE13" s="20" t="e">
        <f t="shared" si="7"/>
        <v>#N/A</v>
      </c>
      <c r="DF13" s="20">
        <f t="shared" si="18"/>
        <v>0</v>
      </c>
      <c r="DG13" s="20">
        <f t="shared" si="19"/>
        <v>0</v>
      </c>
    </row>
    <row r="14" spans="1:111">
      <c r="H14" s="2">
        <v>3.5</v>
      </c>
      <c r="I14" s="3">
        <v>0.05</v>
      </c>
      <c r="J14" s="2">
        <f t="shared" si="30"/>
        <v>0.17500000000000002</v>
      </c>
      <c r="K14" s="1"/>
      <c r="L14" s="15"/>
      <c r="M14" s="16">
        <f t="shared" si="20"/>
        <v>3.7736842105263158</v>
      </c>
      <c r="O14" s="19">
        <v>13</v>
      </c>
      <c r="P14" s="1">
        <f t="shared" si="21"/>
        <v>5.3561641687727164</v>
      </c>
      <c r="Q14">
        <f>SUM(P$2:P14)</f>
        <v>104.66914645076423</v>
      </c>
      <c r="R14" s="10">
        <f t="shared" si="22"/>
        <v>3.7493149181409011</v>
      </c>
      <c r="S14" s="10">
        <f t="shared" si="23"/>
        <v>6.9630134194045317</v>
      </c>
      <c r="T14" s="22">
        <f>SUM(R$2:R14)</f>
        <v>78.66840251553495</v>
      </c>
      <c r="U14" s="22">
        <f>SUM(S$2:S14)</f>
        <v>130.66989038599348</v>
      </c>
      <c r="X14" s="15"/>
      <c r="AB14" s="1" t="s">
        <v>9</v>
      </c>
      <c r="AC14" s="1" t="s">
        <v>162</v>
      </c>
      <c r="AD14" s="1"/>
      <c r="AJ14" s="20">
        <v>50000</v>
      </c>
      <c r="AK14" s="21">
        <v>12</v>
      </c>
      <c r="AL14" s="19">
        <v>280</v>
      </c>
      <c r="AM14" s="8">
        <f t="shared" si="27"/>
        <v>30</v>
      </c>
      <c r="AN14" s="19"/>
      <c r="AO14" s="19" t="str">
        <f t="shared" si="25"/>
        <v/>
      </c>
      <c r="AP14" s="19">
        <f t="shared" si="25"/>
        <v>500000</v>
      </c>
      <c r="AQ14" s="19"/>
      <c r="AR14" s="8">
        <f>SUM(AO$3:AO14)+SUM(AP$3:AP14)/100000</f>
        <v>97</v>
      </c>
      <c r="AS14" s="8">
        <f t="shared" si="24"/>
        <v>0.34642857142857142</v>
      </c>
      <c r="AT14" s="8">
        <f t="shared" si="8"/>
        <v>1.1036798496187041</v>
      </c>
      <c r="AX14" s="8">
        <v>13</v>
      </c>
      <c r="AY14" s="19">
        <v>140</v>
      </c>
      <c r="AZ14" s="19">
        <v>0.6</v>
      </c>
      <c r="BA14" s="8">
        <f>SUM(AZ$2:AZ14)</f>
        <v>12.7</v>
      </c>
      <c r="BB14" s="15">
        <f t="shared" si="9"/>
        <v>1.2</v>
      </c>
      <c r="BC14" s="15">
        <f t="shared" si="10"/>
        <v>0.75</v>
      </c>
      <c r="BD14" s="15">
        <f t="shared" si="11"/>
        <v>2.4</v>
      </c>
      <c r="BE14" s="15">
        <f>SUM(BB$2:BB14)</f>
        <v>25.4</v>
      </c>
      <c r="BF14" s="15">
        <f>SUM(BC$2:BC14)</f>
        <v>15.875</v>
      </c>
      <c r="BG14" s="15">
        <f>SUM(BD$2:BD14)</f>
        <v>50.8</v>
      </c>
      <c r="BI14" s="5"/>
      <c r="BJ14" s="2">
        <v>1</v>
      </c>
      <c r="BK14" s="3">
        <v>0</v>
      </c>
      <c r="BL14" s="2">
        <f>BJ14*BK14</f>
        <v>0</v>
      </c>
      <c r="BM14"/>
      <c r="BN14" s="29"/>
      <c r="BO14"/>
      <c r="BP14"/>
      <c r="BQ14"/>
      <c r="BR14" s="29"/>
      <c r="BS14"/>
      <c r="BT14"/>
      <c r="BU14"/>
      <c r="BV14" s="5"/>
      <c r="BW14" t="s">
        <v>163</v>
      </c>
      <c r="BX14" t="s">
        <v>164</v>
      </c>
      <c r="BY14" s="22">
        <v>2000</v>
      </c>
      <c r="BZ14"/>
      <c r="CA14"/>
      <c r="CD14" s="20">
        <v>13</v>
      </c>
      <c r="CE14" s="20">
        <f t="shared" si="0"/>
        <v>0</v>
      </c>
      <c r="CF14" s="20">
        <f>T14</f>
        <v>78.66840251553495</v>
      </c>
      <c r="CG14" s="20">
        <f>U14</f>
        <v>130.66989038599348</v>
      </c>
      <c r="CH14" s="20">
        <f t="shared" si="12"/>
        <v>3</v>
      </c>
      <c r="CI14" s="20">
        <f t="shared" si="1"/>
        <v>1.875</v>
      </c>
      <c r="CJ14" s="20">
        <f t="shared" si="1"/>
        <v>6</v>
      </c>
      <c r="CK14" s="20">
        <f t="shared" si="13"/>
        <v>0</v>
      </c>
      <c r="CL14" s="20">
        <v>0</v>
      </c>
      <c r="CM14" s="20">
        <f>CE14+CH14+CK14+CL14</f>
        <v>3</v>
      </c>
      <c r="CN14" s="20">
        <f t="shared" si="15"/>
        <v>136.66989038599348</v>
      </c>
      <c r="CS14" s="20" t="e">
        <f t="shared" si="2"/>
        <v>#N/A</v>
      </c>
      <c r="CT14" s="20" t="e">
        <f t="shared" si="3"/>
        <v>#N/A</v>
      </c>
      <c r="CU14" s="20" t="e">
        <f t="shared" si="4"/>
        <v>#N/A</v>
      </c>
      <c r="CW14" s="20">
        <f t="shared" si="16"/>
        <v>0</v>
      </c>
      <c r="CX14" s="20">
        <f t="shared" si="5"/>
        <v>0</v>
      </c>
      <c r="CY14" s="20">
        <f t="shared" si="5"/>
        <v>0</v>
      </c>
      <c r="CZ14" s="20">
        <f t="shared" si="17"/>
        <v>3</v>
      </c>
      <c r="DA14" s="20">
        <f t="shared" si="6"/>
        <v>1.875</v>
      </c>
      <c r="DB14" s="20">
        <f t="shared" si="6"/>
        <v>6</v>
      </c>
      <c r="DE14" s="20" t="e">
        <f t="shared" si="7"/>
        <v>#N/A</v>
      </c>
      <c r="DF14" s="20">
        <f t="shared" si="18"/>
        <v>0</v>
      </c>
      <c r="DG14" s="20">
        <f t="shared" si="19"/>
        <v>0</v>
      </c>
    </row>
    <row r="15" spans="1:111">
      <c r="A15" s="8" t="s">
        <v>53</v>
      </c>
      <c r="H15" s="2">
        <v>4</v>
      </c>
      <c r="I15" s="3">
        <v>0.05</v>
      </c>
      <c r="J15" s="2">
        <f t="shared" si="30"/>
        <v>0.2</v>
      </c>
      <c r="K15" s="1"/>
      <c r="L15" s="15"/>
      <c r="M15" s="16">
        <f t="shared" si="20"/>
        <v>3.6631578947368419</v>
      </c>
      <c r="O15" s="19">
        <v>14</v>
      </c>
      <c r="P15" s="1">
        <f t="shared" si="21"/>
        <v>5.1350153558410296</v>
      </c>
      <c r="Q15">
        <f>SUM(P$2:P15)</f>
        <v>109.80416180660526</v>
      </c>
      <c r="R15" s="10">
        <f t="shared" si="22"/>
        <v>3.5945107490887205</v>
      </c>
      <c r="S15" s="10">
        <f t="shared" si="23"/>
        <v>6.6755199625933388</v>
      </c>
      <c r="T15" s="22">
        <f>SUM(R$2:R15)</f>
        <v>82.262913264623677</v>
      </c>
      <c r="U15" s="22">
        <f>SUM(S$2:S15)</f>
        <v>137.34541034858682</v>
      </c>
      <c r="X15" s="15"/>
      <c r="AB15" s="1" t="s">
        <v>28</v>
      </c>
      <c r="AC15" s="1" t="s">
        <v>165</v>
      </c>
      <c r="AD15" s="1"/>
      <c r="AI15" s="20">
        <v>2</v>
      </c>
      <c r="AK15" s="21">
        <v>13</v>
      </c>
      <c r="AL15" s="19">
        <v>310</v>
      </c>
      <c r="AM15" s="8">
        <f t="shared" si="27"/>
        <v>30</v>
      </c>
      <c r="AN15" s="19"/>
      <c r="AO15" s="19">
        <f t="shared" si="25"/>
        <v>20</v>
      </c>
      <c r="AP15" s="19" t="str">
        <f t="shared" si="25"/>
        <v/>
      </c>
      <c r="AQ15" s="19"/>
      <c r="AR15" s="8">
        <f>SUM(AO$3:AO15)+SUM(AP$3:AP15)/100000</f>
        <v>117</v>
      </c>
      <c r="AS15" s="8">
        <f t="shared" si="24"/>
        <v>0.3774193548387097</v>
      </c>
      <c r="AT15" s="8">
        <f t="shared" si="8"/>
        <v>1.0660126720023779</v>
      </c>
      <c r="AX15" s="8">
        <v>14</v>
      </c>
      <c r="AY15" s="19">
        <v>160</v>
      </c>
      <c r="AZ15" s="19">
        <v>0.6</v>
      </c>
      <c r="BA15" s="8">
        <f>SUM(AZ$2:AZ15)</f>
        <v>13.299999999999999</v>
      </c>
      <c r="BB15" s="15">
        <f t="shared" si="9"/>
        <v>1.2</v>
      </c>
      <c r="BC15" s="15">
        <f t="shared" si="10"/>
        <v>0.75</v>
      </c>
      <c r="BD15" s="15">
        <f t="shared" si="11"/>
        <v>2.4</v>
      </c>
      <c r="BE15" s="15">
        <f>SUM(BB$2:BB15)</f>
        <v>26.599999999999998</v>
      </c>
      <c r="BF15" s="15">
        <f>SUM(BC$2:BC15)</f>
        <v>16.625</v>
      </c>
      <c r="BG15" s="15">
        <f>SUM(BD$2:BD15)</f>
        <v>53.199999999999996</v>
      </c>
      <c r="BI15" s="5"/>
      <c r="BJ15" s="1">
        <v>1.25</v>
      </c>
      <c r="BK15" s="7">
        <v>0.2</v>
      </c>
      <c r="BL15" s="2">
        <f>BJ15*BK15</f>
        <v>0.25</v>
      </c>
      <c r="BM15"/>
      <c r="BN15" s="30"/>
      <c r="BO15" s="31"/>
      <c r="BP15" s="30"/>
      <c r="BQ15"/>
      <c r="BR15" s="30"/>
      <c r="BS15" s="31"/>
      <c r="BT15" s="30"/>
      <c r="BU15"/>
      <c r="BV15" s="5"/>
      <c r="BW15"/>
      <c r="BX15" t="s">
        <v>166</v>
      </c>
      <c r="BY15" s="22">
        <v>2000</v>
      </c>
      <c r="BZ15"/>
      <c r="CA15"/>
      <c r="CD15" s="20">
        <v>14</v>
      </c>
      <c r="CE15" s="20">
        <f t="shared" si="0"/>
        <v>0</v>
      </c>
      <c r="CF15" s="20">
        <f>T15</f>
        <v>82.262913264623677</v>
      </c>
      <c r="CG15" s="20">
        <f>U15</f>
        <v>137.34541034858682</v>
      </c>
      <c r="CH15" s="20">
        <f t="shared" si="12"/>
        <v>3</v>
      </c>
      <c r="CI15" s="20">
        <f t="shared" si="1"/>
        <v>1.875</v>
      </c>
      <c r="CJ15" s="20">
        <f t="shared" si="1"/>
        <v>6</v>
      </c>
      <c r="CK15" s="20">
        <f t="shared" si="13"/>
        <v>0</v>
      </c>
      <c r="CL15" s="20">
        <v>0</v>
      </c>
      <c r="CM15" s="20">
        <f t="shared" si="14"/>
        <v>3</v>
      </c>
      <c r="CN15" s="20">
        <f t="shared" si="15"/>
        <v>143.34541034858682</v>
      </c>
      <c r="CS15" s="20" t="e">
        <f t="shared" si="2"/>
        <v>#N/A</v>
      </c>
      <c r="CT15" s="20" t="e">
        <f t="shared" si="3"/>
        <v>#N/A</v>
      </c>
      <c r="CU15" s="20" t="e">
        <f t="shared" si="4"/>
        <v>#N/A</v>
      </c>
      <c r="CW15" s="20">
        <f t="shared" si="16"/>
        <v>0</v>
      </c>
      <c r="CX15" s="20">
        <f t="shared" si="5"/>
        <v>0</v>
      </c>
      <c r="CY15" s="20">
        <f t="shared" si="5"/>
        <v>0</v>
      </c>
      <c r="CZ15" s="20">
        <f t="shared" si="17"/>
        <v>3</v>
      </c>
      <c r="DA15" s="20">
        <f t="shared" si="6"/>
        <v>1.875</v>
      </c>
      <c r="DB15" s="20">
        <f t="shared" si="6"/>
        <v>6</v>
      </c>
      <c r="DE15" s="20" t="e">
        <f t="shared" si="7"/>
        <v>#N/A</v>
      </c>
      <c r="DF15" s="20">
        <f t="shared" si="18"/>
        <v>0</v>
      </c>
      <c r="DG15" s="20">
        <f t="shared" si="19"/>
        <v>0</v>
      </c>
    </row>
    <row r="16" spans="1:111">
      <c r="A16" t="s">
        <v>54</v>
      </c>
      <c r="H16" s="2"/>
      <c r="I16" s="3">
        <f>SUM(I8:I15)</f>
        <v>1.0000000000000002</v>
      </c>
      <c r="J16" s="2">
        <f>SUM(J8:J15)</f>
        <v>2</v>
      </c>
      <c r="K16" s="1"/>
      <c r="L16" s="15"/>
      <c r="M16" s="16">
        <f t="shared" si="20"/>
        <v>3.5526315789473681</v>
      </c>
      <c r="O16" s="19">
        <v>15</v>
      </c>
      <c r="P16" s="1">
        <f t="shared" si="21"/>
        <v>7.3767507716165399</v>
      </c>
      <c r="Q16">
        <f>SUM(P$2:P16)</f>
        <v>117.18091257822181</v>
      </c>
      <c r="R16" s="10">
        <f t="shared" si="22"/>
        <v>5.163725540131578</v>
      </c>
      <c r="S16" s="10">
        <f t="shared" si="23"/>
        <v>9.5897760031015018</v>
      </c>
      <c r="T16" s="22">
        <f>SUM(R$2:R16)</f>
        <v>87.426638804755257</v>
      </c>
      <c r="U16" s="22">
        <f>SUM(S$2:S16)</f>
        <v>146.93518635168832</v>
      </c>
      <c r="X16" s="15"/>
      <c r="AB16" s="32"/>
      <c r="AC16" s="32"/>
      <c r="AD16" s="32"/>
      <c r="AJ16" s="20">
        <v>80000</v>
      </c>
      <c r="AK16" s="21">
        <v>14</v>
      </c>
      <c r="AL16" s="19">
        <v>340</v>
      </c>
      <c r="AM16" s="8">
        <f t="shared" si="27"/>
        <v>30</v>
      </c>
      <c r="AN16" s="19"/>
      <c r="AO16" s="19" t="str">
        <f t="shared" si="25"/>
        <v/>
      </c>
      <c r="AP16" s="19">
        <f t="shared" si="25"/>
        <v>800000</v>
      </c>
      <c r="AQ16" s="19"/>
      <c r="AR16" s="8">
        <f>SUM(AO$3:AO16)+SUM(AP$3:AP16)/100000</f>
        <v>125</v>
      </c>
      <c r="AS16" s="8">
        <f t="shared" si="24"/>
        <v>0.36764705882352944</v>
      </c>
      <c r="AT16" s="8">
        <f t="shared" si="8"/>
        <v>1.0334738417595206</v>
      </c>
      <c r="AX16" s="8">
        <v>15</v>
      </c>
      <c r="AY16" s="19">
        <v>180</v>
      </c>
      <c r="AZ16" s="19">
        <v>0.6</v>
      </c>
      <c r="BA16" s="8">
        <f>SUM(AZ$2:AZ16)</f>
        <v>13.899999999999999</v>
      </c>
      <c r="BB16" s="15">
        <f t="shared" si="9"/>
        <v>1.2</v>
      </c>
      <c r="BC16" s="15">
        <f t="shared" si="10"/>
        <v>0.75</v>
      </c>
      <c r="BD16" s="15">
        <f t="shared" si="11"/>
        <v>2.4</v>
      </c>
      <c r="BE16" s="15">
        <f>SUM(BB$2:BB16)</f>
        <v>27.799999999999997</v>
      </c>
      <c r="BF16" s="15">
        <f>SUM(BC$2:BC16)</f>
        <v>17.375</v>
      </c>
      <c r="BG16" s="15">
        <f>SUM(BD$2:BD16)</f>
        <v>55.599999999999994</v>
      </c>
      <c r="BI16" s="5"/>
      <c r="BJ16" s="2">
        <v>1.5</v>
      </c>
      <c r="BK16" s="3">
        <v>0.2</v>
      </c>
      <c r="BL16" s="2">
        <f t="shared" ref="BL16:BL21" si="31">BJ16*BK16</f>
        <v>0.30000000000000004</v>
      </c>
      <c r="BM16"/>
      <c r="BN16" s="31"/>
      <c r="BO16" s="33"/>
      <c r="BP16" s="31"/>
      <c r="BQ16"/>
      <c r="BR16" s="31"/>
      <c r="BS16" s="33"/>
      <c r="BT16" s="31"/>
      <c r="BU16"/>
      <c r="BV16" s="5"/>
      <c r="BW16"/>
      <c r="BX16" t="s">
        <v>167</v>
      </c>
      <c r="BY16" s="22">
        <v>2000</v>
      </c>
      <c r="BZ16" t="s">
        <v>168</v>
      </c>
      <c r="CA16"/>
      <c r="CD16" s="20">
        <v>15</v>
      </c>
      <c r="CE16" s="20">
        <f t="shared" si="0"/>
        <v>0</v>
      </c>
      <c r="CF16" s="20">
        <f>T16</f>
        <v>87.426638804755257</v>
      </c>
      <c r="CG16" s="20">
        <f>U16</f>
        <v>146.93518635168832</v>
      </c>
      <c r="CH16" s="20">
        <f t="shared" si="12"/>
        <v>3</v>
      </c>
      <c r="CI16" s="20">
        <f t="shared" si="1"/>
        <v>1.875</v>
      </c>
      <c r="CJ16" s="20">
        <f t="shared" si="1"/>
        <v>6</v>
      </c>
      <c r="CK16" s="20">
        <f t="shared" si="13"/>
        <v>0</v>
      </c>
      <c r="CL16" s="20">
        <v>0</v>
      </c>
      <c r="CM16" s="20">
        <f t="shared" si="14"/>
        <v>3</v>
      </c>
      <c r="CN16" s="20">
        <f t="shared" si="15"/>
        <v>152.93518635168832</v>
      </c>
      <c r="CS16" s="20" t="e">
        <f t="shared" si="2"/>
        <v>#N/A</v>
      </c>
      <c r="CT16" s="20" t="e">
        <f t="shared" si="3"/>
        <v>#N/A</v>
      </c>
      <c r="CU16" s="20" t="e">
        <f t="shared" si="4"/>
        <v>#N/A</v>
      </c>
      <c r="CW16" s="20">
        <f t="shared" si="16"/>
        <v>0</v>
      </c>
      <c r="CX16" s="20">
        <f t="shared" si="5"/>
        <v>0</v>
      </c>
      <c r="CY16" s="20">
        <f t="shared" si="5"/>
        <v>0</v>
      </c>
      <c r="CZ16" s="20">
        <f t="shared" si="17"/>
        <v>3</v>
      </c>
      <c r="DA16" s="20">
        <f t="shared" si="6"/>
        <v>1.875</v>
      </c>
      <c r="DB16" s="20">
        <f t="shared" si="6"/>
        <v>6</v>
      </c>
      <c r="DE16" s="20" t="e">
        <f t="shared" si="7"/>
        <v>#N/A</v>
      </c>
      <c r="DF16" s="20">
        <f t="shared" si="18"/>
        <v>0</v>
      </c>
      <c r="DG16" s="20">
        <f t="shared" si="19"/>
        <v>0</v>
      </c>
    </row>
    <row r="17" spans="1:111">
      <c r="A17" t="s">
        <v>55</v>
      </c>
      <c r="H17" s="1"/>
      <c r="I17" s="1"/>
      <c r="J17" s="1"/>
      <c r="K17" s="1"/>
      <c r="L17" s="15"/>
      <c r="M17" s="16">
        <f t="shared" si="20"/>
        <v>3.4421052631578943</v>
      </c>
      <c r="O17" s="19">
        <v>16</v>
      </c>
      <c r="P17" s="1">
        <f t="shared" si="21"/>
        <v>4.7046113080060135</v>
      </c>
      <c r="Q17">
        <f>SUM(P$2:P17)</f>
        <v>121.88552388622782</v>
      </c>
      <c r="R17" s="10">
        <f t="shared" si="22"/>
        <v>3.2932279156042092</v>
      </c>
      <c r="S17" s="10">
        <f t="shared" si="23"/>
        <v>6.1159947004078177</v>
      </c>
      <c r="T17" s="22">
        <f>SUM(R$2:R17)</f>
        <v>90.719866720359462</v>
      </c>
      <c r="U17" s="22">
        <f>SUM(S$2:S17)</f>
        <v>153.05118105209613</v>
      </c>
      <c r="X17" s="15"/>
      <c r="AB17" s="32" t="s">
        <v>165</v>
      </c>
      <c r="AC17" s="32" t="s">
        <v>169</v>
      </c>
      <c r="AD17" s="32"/>
      <c r="AI17" s="20">
        <v>3</v>
      </c>
      <c r="AK17" s="21">
        <v>15</v>
      </c>
      <c r="AL17" s="19">
        <v>370</v>
      </c>
      <c r="AM17" s="8">
        <f t="shared" si="27"/>
        <v>30</v>
      </c>
      <c r="AN17" s="19"/>
      <c r="AO17" s="19">
        <f t="shared" si="25"/>
        <v>30</v>
      </c>
      <c r="AP17" s="19" t="str">
        <f t="shared" si="25"/>
        <v/>
      </c>
      <c r="AQ17" s="19"/>
      <c r="AR17" s="8">
        <f>SUM(AO$3:AO17)+SUM(AP$3:AP17)/100000</f>
        <v>155</v>
      </c>
      <c r="AS17" s="8">
        <f t="shared" si="24"/>
        <v>0.41891891891891891</v>
      </c>
      <c r="AT17" s="8">
        <f t="shared" si="8"/>
        <v>1.0048372749344243</v>
      </c>
      <c r="AX17" s="8">
        <v>16</v>
      </c>
      <c r="AY17" s="19">
        <v>200</v>
      </c>
      <c r="AZ17" s="19">
        <v>1.2</v>
      </c>
      <c r="BA17" s="8">
        <f>SUM(AZ$2:AZ17)</f>
        <v>15.099999999999998</v>
      </c>
      <c r="BB17" s="15">
        <f t="shared" si="9"/>
        <v>2.4</v>
      </c>
      <c r="BC17" s="15">
        <f t="shared" si="10"/>
        <v>1.5</v>
      </c>
      <c r="BD17" s="15">
        <f t="shared" si="11"/>
        <v>4.8</v>
      </c>
      <c r="BE17" s="15">
        <f>SUM(BB$2:BB17)</f>
        <v>30.199999999999996</v>
      </c>
      <c r="BF17" s="15">
        <f>SUM(BC$2:BC17)</f>
        <v>18.875</v>
      </c>
      <c r="BG17" s="15">
        <f>SUM(BD$2:BD17)</f>
        <v>60.399999999999991</v>
      </c>
      <c r="BI17" s="5"/>
      <c r="BJ17" s="2">
        <v>2</v>
      </c>
      <c r="BK17" s="3">
        <v>0.4</v>
      </c>
      <c r="BL17" s="2">
        <f t="shared" si="31"/>
        <v>0.8</v>
      </c>
      <c r="BM17"/>
      <c r="BN17" s="31"/>
      <c r="BO17" s="33"/>
      <c r="BP17" s="31"/>
      <c r="BQ17"/>
      <c r="BR17" s="31"/>
      <c r="BS17" s="33"/>
      <c r="BT17" s="31"/>
      <c r="BU17"/>
      <c r="BV17" s="5"/>
      <c r="BW17"/>
      <c r="BX17" s="1" t="s">
        <v>3</v>
      </c>
      <c r="BY17" s="19">
        <f>SUM(BY2:BY16)</f>
        <v>36000</v>
      </c>
      <c r="BZ17"/>
      <c r="CA17"/>
      <c r="CD17" s="20">
        <v>16</v>
      </c>
      <c r="CE17" s="20">
        <f t="shared" si="0"/>
        <v>0</v>
      </c>
      <c r="CF17" s="20">
        <f>T17</f>
        <v>90.719866720359462</v>
      </c>
      <c r="CG17" s="20">
        <f>U17</f>
        <v>153.05118105209613</v>
      </c>
      <c r="CH17" s="20">
        <f t="shared" si="12"/>
        <v>3</v>
      </c>
      <c r="CI17" s="20">
        <f t="shared" si="1"/>
        <v>1.875</v>
      </c>
      <c r="CJ17" s="20">
        <f t="shared" si="1"/>
        <v>6</v>
      </c>
      <c r="CK17" s="20">
        <f t="shared" si="13"/>
        <v>0</v>
      </c>
      <c r="CL17" s="20">
        <v>0</v>
      </c>
      <c r="CM17" s="20">
        <f t="shared" si="14"/>
        <v>3</v>
      </c>
      <c r="CN17" s="20">
        <f t="shared" si="15"/>
        <v>159.05118105209613</v>
      </c>
      <c r="CS17" s="20" t="e">
        <f t="shared" si="2"/>
        <v>#N/A</v>
      </c>
      <c r="CT17" s="20" t="e">
        <f t="shared" si="3"/>
        <v>#N/A</v>
      </c>
      <c r="CU17" s="20" t="e">
        <f t="shared" si="4"/>
        <v>#N/A</v>
      </c>
      <c r="CW17" s="20">
        <f t="shared" si="16"/>
        <v>0</v>
      </c>
      <c r="CX17" s="20">
        <f t="shared" si="5"/>
        <v>0</v>
      </c>
      <c r="CY17" s="20">
        <f t="shared" si="5"/>
        <v>0</v>
      </c>
      <c r="CZ17" s="20">
        <f t="shared" si="17"/>
        <v>3</v>
      </c>
      <c r="DA17" s="20">
        <f t="shared" si="6"/>
        <v>1.875</v>
      </c>
      <c r="DB17" s="20">
        <f t="shared" si="6"/>
        <v>6</v>
      </c>
      <c r="DE17" s="20" t="e">
        <f t="shared" si="7"/>
        <v>#N/A</v>
      </c>
      <c r="DF17" s="20">
        <f t="shared" si="18"/>
        <v>0</v>
      </c>
      <c r="DG17" s="20">
        <f t="shared" si="19"/>
        <v>0</v>
      </c>
    </row>
    <row r="18" spans="1:111">
      <c r="H18" s="19" t="s">
        <v>31</v>
      </c>
      <c r="I18" s="1" t="s">
        <v>32</v>
      </c>
      <c r="J18" s="1" t="s">
        <v>35</v>
      </c>
      <c r="K18" s="1"/>
      <c r="L18" s="15"/>
      <c r="M18" s="16">
        <f t="shared" si="20"/>
        <v>3.331578947368421</v>
      </c>
      <c r="O18" s="19">
        <v>17</v>
      </c>
      <c r="P18" s="1">
        <f t="shared" si="21"/>
        <v>4.4953394073493014</v>
      </c>
      <c r="Q18">
        <f>SUM(P$2:P18)</f>
        <v>126.38086329357712</v>
      </c>
      <c r="R18" s="10">
        <f t="shared" si="22"/>
        <v>3.146737585144511</v>
      </c>
      <c r="S18" s="10">
        <f t="shared" si="23"/>
        <v>5.8439412295540922</v>
      </c>
      <c r="T18" s="22">
        <f>SUM(R$2:R18)</f>
        <v>93.866604305503969</v>
      </c>
      <c r="U18" s="22">
        <f>SUM(S$2:S18)</f>
        <v>158.89512228165023</v>
      </c>
      <c r="X18" s="15"/>
      <c r="AB18" s="32">
        <v>4</v>
      </c>
      <c r="AC18" s="34">
        <v>0.25</v>
      </c>
      <c r="AD18" s="32" t="s">
        <v>170</v>
      </c>
      <c r="AK18" s="21">
        <v>16</v>
      </c>
      <c r="AL18" s="19">
        <v>400</v>
      </c>
      <c r="AM18" s="8">
        <f t="shared" si="27"/>
        <v>30</v>
      </c>
      <c r="AN18" s="19">
        <v>0.5</v>
      </c>
      <c r="AO18" s="19" t="str">
        <f t="shared" si="25"/>
        <v/>
      </c>
      <c r="AP18" s="19" t="str">
        <f t="shared" si="25"/>
        <v/>
      </c>
      <c r="AQ18" s="19"/>
      <c r="AR18" s="8">
        <f>SUM(AO$3:AO18)+SUM(AP$3:AP18)/100000</f>
        <v>155</v>
      </c>
      <c r="AS18" s="8">
        <f t="shared" si="24"/>
        <v>0.38750000000000001</v>
      </c>
      <c r="AT18" s="8">
        <f t="shared" si="8"/>
        <v>0.97924471275809255</v>
      </c>
      <c r="AW18" s="35"/>
      <c r="AX18" s="15">
        <v>17</v>
      </c>
      <c r="AY18" s="19">
        <v>220</v>
      </c>
      <c r="AZ18" s="19">
        <v>0.6</v>
      </c>
      <c r="BA18" s="8">
        <f>SUM(AZ$2:AZ18)</f>
        <v>15.699999999999998</v>
      </c>
      <c r="BB18" s="15">
        <f t="shared" si="9"/>
        <v>1.2</v>
      </c>
      <c r="BC18" s="15">
        <f t="shared" si="10"/>
        <v>0.75</v>
      </c>
      <c r="BD18" s="15">
        <f t="shared" si="11"/>
        <v>2.4</v>
      </c>
      <c r="BE18" s="15">
        <f>SUM(BB$2:BB18)</f>
        <v>31.399999999999995</v>
      </c>
      <c r="BF18" s="15">
        <f>SUM(BC$2:BC18)</f>
        <v>19.625</v>
      </c>
      <c r="BG18" s="15">
        <f>SUM(BD$2:BD18)</f>
        <v>62.79999999999999</v>
      </c>
      <c r="BI18" s="5"/>
      <c r="BJ18" s="2">
        <v>2.5</v>
      </c>
      <c r="BK18" s="3">
        <v>0.05</v>
      </c>
      <c r="BL18" s="2">
        <f t="shared" si="31"/>
        <v>0.125</v>
      </c>
      <c r="BM18"/>
      <c r="BN18" s="31"/>
      <c r="BO18" s="33"/>
      <c r="BP18" s="31"/>
      <c r="BQ18"/>
      <c r="BR18" s="31"/>
      <c r="BS18" s="33"/>
      <c r="BT18" s="31"/>
      <c r="BU18"/>
      <c r="BV18" s="5"/>
      <c r="BW18"/>
      <c r="BX18"/>
      <c r="BY18"/>
      <c r="BZ18"/>
      <c r="CA18"/>
      <c r="CD18" s="20">
        <v>17</v>
      </c>
      <c r="CE18" s="20">
        <f t="shared" si="0"/>
        <v>0</v>
      </c>
      <c r="CF18" s="20">
        <f>T18</f>
        <v>93.866604305503969</v>
      </c>
      <c r="CG18" s="20">
        <f>U18</f>
        <v>158.89512228165023</v>
      </c>
      <c r="CH18" s="20">
        <f t="shared" si="12"/>
        <v>3</v>
      </c>
      <c r="CI18" s="20">
        <f t="shared" si="12"/>
        <v>1.875</v>
      </c>
      <c r="CJ18" s="20">
        <f t="shared" si="12"/>
        <v>6</v>
      </c>
      <c r="CK18" s="20">
        <f t="shared" si="13"/>
        <v>0</v>
      </c>
      <c r="CL18" s="20">
        <v>0</v>
      </c>
      <c r="CM18" s="20">
        <f t="shared" si="14"/>
        <v>3</v>
      </c>
      <c r="CN18" s="20">
        <f t="shared" si="15"/>
        <v>164.89512228165023</v>
      </c>
      <c r="CS18" s="20" t="e">
        <f t="shared" si="2"/>
        <v>#N/A</v>
      </c>
      <c r="CT18" s="20" t="e">
        <f t="shared" si="3"/>
        <v>#N/A</v>
      </c>
      <c r="CU18" s="20" t="e">
        <f t="shared" si="4"/>
        <v>#N/A</v>
      </c>
      <c r="CW18" s="20">
        <f t="shared" si="16"/>
        <v>0</v>
      </c>
      <c r="CX18" s="20">
        <f t="shared" si="16"/>
        <v>0</v>
      </c>
      <c r="CY18" s="20">
        <f t="shared" si="16"/>
        <v>0</v>
      </c>
      <c r="CZ18" s="20">
        <f t="shared" si="17"/>
        <v>3</v>
      </c>
      <c r="DA18" s="20">
        <f t="shared" si="17"/>
        <v>1.875</v>
      </c>
      <c r="DB18" s="20">
        <f t="shared" si="17"/>
        <v>6</v>
      </c>
      <c r="DE18" s="20" t="e">
        <f t="shared" si="7"/>
        <v>#N/A</v>
      </c>
      <c r="DF18" s="20">
        <f t="shared" si="18"/>
        <v>0</v>
      </c>
      <c r="DG18" s="20">
        <f t="shared" si="19"/>
        <v>0</v>
      </c>
    </row>
    <row r="19" spans="1:111">
      <c r="H19" s="19">
        <v>1.3299999999999999E-2</v>
      </c>
      <c r="I19" s="19">
        <v>-60.424999999999997</v>
      </c>
      <c r="J19" s="19">
        <v>81653</v>
      </c>
      <c r="K19" s="1"/>
      <c r="L19" s="15"/>
      <c r="M19" s="16">
        <f t="shared" si="20"/>
        <v>3.2210526315789476</v>
      </c>
      <c r="O19" s="19">
        <v>18</v>
      </c>
      <c r="P19" s="1">
        <f t="shared" si="21"/>
        <v>4.2900098236975284</v>
      </c>
      <c r="Q19">
        <f>SUM(P$2:P19)</f>
        <v>130.67087311727465</v>
      </c>
      <c r="R19" s="10">
        <f t="shared" si="22"/>
        <v>3.0030068765882696</v>
      </c>
      <c r="S19" s="10">
        <f t="shared" si="23"/>
        <v>5.5770127708067871</v>
      </c>
      <c r="T19" s="22">
        <f>SUM(R$2:R19)</f>
        <v>96.869611182092243</v>
      </c>
      <c r="U19" s="22">
        <f>SUM(S$2:S19)</f>
        <v>164.47213505245702</v>
      </c>
      <c r="X19" s="15"/>
      <c r="AB19" s="32">
        <v>0.05</v>
      </c>
      <c r="AC19" s="34">
        <v>0.2</v>
      </c>
      <c r="AD19" s="32" t="s">
        <v>171</v>
      </c>
      <c r="AJ19" s="20">
        <v>200000</v>
      </c>
      <c r="AK19" s="21">
        <v>17</v>
      </c>
      <c r="AL19" s="19">
        <v>430</v>
      </c>
      <c r="AM19" s="8">
        <f t="shared" si="27"/>
        <v>30</v>
      </c>
      <c r="AN19" s="19"/>
      <c r="AO19" s="19" t="str">
        <f t="shared" si="25"/>
        <v/>
      </c>
      <c r="AP19" s="19">
        <f t="shared" si="25"/>
        <v>2000000</v>
      </c>
      <c r="AQ19" s="19"/>
      <c r="AR19" s="8">
        <f>SUM(AO$3:AO19)+SUM(AP$3:AP19)/100000</f>
        <v>175</v>
      </c>
      <c r="AS19" s="8">
        <f t="shared" si="24"/>
        <v>0.40697674418604651</v>
      </c>
      <c r="AT19" s="8">
        <f t="shared" si="8"/>
        <v>0.95607741053659745</v>
      </c>
      <c r="AW19" s="36"/>
      <c r="AX19" s="15">
        <v>18</v>
      </c>
      <c r="AY19" s="19">
        <v>240</v>
      </c>
      <c r="AZ19" s="19">
        <v>0.6</v>
      </c>
      <c r="BA19" s="8">
        <f>SUM(AZ$2:AZ19)</f>
        <v>16.299999999999997</v>
      </c>
      <c r="BB19" s="15">
        <f t="shared" si="9"/>
        <v>1.2</v>
      </c>
      <c r="BC19" s="15">
        <f t="shared" si="10"/>
        <v>0.75</v>
      </c>
      <c r="BD19" s="15">
        <f t="shared" si="11"/>
        <v>2.4</v>
      </c>
      <c r="BE19" s="15">
        <f>SUM(BB$2:BB19)</f>
        <v>32.599999999999994</v>
      </c>
      <c r="BF19" s="15">
        <f>SUM(BC$2:BC19)</f>
        <v>20.375</v>
      </c>
      <c r="BG19" s="15">
        <f>SUM(BD$2:BD19)</f>
        <v>65.199999999999989</v>
      </c>
      <c r="BI19" s="5"/>
      <c r="BJ19" s="2">
        <v>3</v>
      </c>
      <c r="BK19" s="3">
        <v>0.05</v>
      </c>
      <c r="BL19" s="2">
        <f t="shared" si="31"/>
        <v>0.15000000000000002</v>
      </c>
      <c r="BM19"/>
      <c r="BN19" s="31"/>
      <c r="BO19" s="33"/>
      <c r="BP19" s="31"/>
      <c r="BQ19"/>
      <c r="BR19" s="31"/>
      <c r="BS19" s="33"/>
      <c r="BT19" s="31"/>
      <c r="BU19"/>
      <c r="BV19" s="5"/>
      <c r="BW19"/>
      <c r="BX19"/>
      <c r="BY19"/>
      <c r="BZ19"/>
      <c r="CA19"/>
      <c r="CD19" s="20">
        <v>18</v>
      </c>
      <c r="CE19" s="20">
        <f t="shared" si="0"/>
        <v>0</v>
      </c>
      <c r="CF19" s="20">
        <f>T19</f>
        <v>96.869611182092243</v>
      </c>
      <c r="CG19" s="20">
        <f>U19</f>
        <v>164.47213505245702</v>
      </c>
      <c r="CH19" s="20">
        <f t="shared" si="12"/>
        <v>3</v>
      </c>
      <c r="CI19" s="20">
        <f t="shared" si="12"/>
        <v>1.875</v>
      </c>
      <c r="CJ19" s="20">
        <f t="shared" si="12"/>
        <v>6</v>
      </c>
      <c r="CK19" s="20">
        <f t="shared" si="13"/>
        <v>0</v>
      </c>
      <c r="CL19" s="20">
        <v>0</v>
      </c>
      <c r="CM19" s="20">
        <f t="shared" si="14"/>
        <v>3</v>
      </c>
      <c r="CN19" s="20">
        <f t="shared" si="15"/>
        <v>170.47213505245702</v>
      </c>
      <c r="CS19" s="20" t="e">
        <f t="shared" si="2"/>
        <v>#N/A</v>
      </c>
      <c r="CT19" s="20" t="e">
        <f t="shared" si="3"/>
        <v>#N/A</v>
      </c>
      <c r="CU19" s="20" t="e">
        <f t="shared" si="4"/>
        <v>#N/A</v>
      </c>
      <c r="CW19" s="20">
        <f t="shared" si="16"/>
        <v>0</v>
      </c>
      <c r="CX19" s="20">
        <f t="shared" si="16"/>
        <v>0</v>
      </c>
      <c r="CY19" s="20">
        <f t="shared" si="16"/>
        <v>0</v>
      </c>
      <c r="CZ19" s="20">
        <f t="shared" ref="CZ19:DB34" si="32">IF(CW19-CZ18&gt;0,CW19,CZ18)</f>
        <v>3</v>
      </c>
      <c r="DA19" s="20">
        <f t="shared" si="32"/>
        <v>1.875</v>
      </c>
      <c r="DB19" s="20">
        <f t="shared" si="32"/>
        <v>6</v>
      </c>
      <c r="DE19" s="20" t="e">
        <f t="shared" si="7"/>
        <v>#N/A</v>
      </c>
      <c r="DF19" s="20">
        <f t="shared" si="18"/>
        <v>0</v>
      </c>
      <c r="DG19" s="20">
        <f t="shared" si="19"/>
        <v>0</v>
      </c>
    </row>
    <row r="20" spans="1:111">
      <c r="H20" s="19" t="s">
        <v>33</v>
      </c>
      <c r="I20" s="1" t="s">
        <v>34</v>
      </c>
      <c r="J20" s="1" t="s">
        <v>36</v>
      </c>
      <c r="K20" s="1"/>
      <c r="L20" s="15"/>
      <c r="M20" s="16">
        <f t="shared" si="20"/>
        <v>3.1105263157894738</v>
      </c>
      <c r="O20" s="19">
        <v>19</v>
      </c>
      <c r="P20" s="1">
        <f t="shared" si="21"/>
        <v>4.088614242174005</v>
      </c>
      <c r="Q20">
        <f>SUM(P$2:P20)</f>
        <v>134.75948735944866</v>
      </c>
      <c r="R20" s="10">
        <f t="shared" si="22"/>
        <v>2.8620299695218034</v>
      </c>
      <c r="S20" s="10">
        <f t="shared" si="23"/>
        <v>5.3151985148262071</v>
      </c>
      <c r="T20" s="22">
        <f>SUM(R$2:R20)</f>
        <v>99.731641151614042</v>
      </c>
      <c r="U20" s="22">
        <f>SUM(S$2:S20)</f>
        <v>169.78733356728321</v>
      </c>
      <c r="X20" s="15"/>
      <c r="AB20" s="32">
        <v>0.02</v>
      </c>
      <c r="AC20" s="34">
        <v>0.3</v>
      </c>
      <c r="AD20" s="32"/>
      <c r="AI20" s="20">
        <v>0.5</v>
      </c>
      <c r="AK20" s="21">
        <v>18</v>
      </c>
      <c r="AL20" s="19">
        <v>460</v>
      </c>
      <c r="AM20" s="8">
        <f t="shared" si="27"/>
        <v>30</v>
      </c>
      <c r="AN20" s="19"/>
      <c r="AO20" s="19">
        <f t="shared" si="25"/>
        <v>5</v>
      </c>
      <c r="AP20" s="19" t="str">
        <f t="shared" si="25"/>
        <v/>
      </c>
      <c r="AQ20" s="19"/>
      <c r="AR20" s="8">
        <f>SUM(AO$3:AO20)+SUM(AP$3:AP20)/100000</f>
        <v>180</v>
      </c>
      <c r="AS20" s="8">
        <f t="shared" si="24"/>
        <v>0.39130434782608697</v>
      </c>
      <c r="AT20" s="8">
        <f t="shared" si="8"/>
        <v>0.93487803523529789</v>
      </c>
      <c r="AW20" s="36"/>
      <c r="AX20" s="15">
        <v>19</v>
      </c>
      <c r="AY20" s="19">
        <v>260</v>
      </c>
      <c r="AZ20" s="19">
        <v>0.6</v>
      </c>
      <c r="BA20" s="8">
        <f>SUM(AZ$2:AZ20)</f>
        <v>16.899999999999999</v>
      </c>
      <c r="BB20" s="15">
        <f t="shared" si="9"/>
        <v>1.2</v>
      </c>
      <c r="BC20" s="15">
        <f t="shared" si="10"/>
        <v>0.75</v>
      </c>
      <c r="BD20" s="15">
        <f t="shared" si="11"/>
        <v>2.4</v>
      </c>
      <c r="BE20" s="15">
        <f>SUM(BB$2:BB20)</f>
        <v>33.799999999999997</v>
      </c>
      <c r="BF20" s="15">
        <f>SUM(BC$2:BC20)</f>
        <v>21.125</v>
      </c>
      <c r="BG20" s="15">
        <f>SUM(BD$2:BD20)</f>
        <v>67.599999999999994</v>
      </c>
      <c r="BI20" s="5"/>
      <c r="BJ20" s="2">
        <v>3.5</v>
      </c>
      <c r="BK20" s="3">
        <v>0.05</v>
      </c>
      <c r="BL20" s="2">
        <f t="shared" si="31"/>
        <v>0.17500000000000002</v>
      </c>
      <c r="BM20"/>
      <c r="BN20" s="31"/>
      <c r="BO20" s="33"/>
      <c r="BP20" s="31"/>
      <c r="BQ20"/>
      <c r="BR20" s="31"/>
      <c r="BS20" s="33"/>
      <c r="BT20" s="31"/>
      <c r="BU20"/>
      <c r="BV20" s="5"/>
      <c r="BW20"/>
      <c r="BX20"/>
      <c r="BY20"/>
      <c r="BZ20"/>
      <c r="CA20"/>
      <c r="CD20" s="20">
        <v>19</v>
      </c>
      <c r="CE20" s="20">
        <f t="shared" si="0"/>
        <v>0</v>
      </c>
      <c r="CF20" s="20">
        <f>T20</f>
        <v>99.731641151614042</v>
      </c>
      <c r="CG20" s="20">
        <f>U20</f>
        <v>169.78733356728321</v>
      </c>
      <c r="CH20" s="20">
        <f t="shared" si="12"/>
        <v>3</v>
      </c>
      <c r="CI20" s="20">
        <f t="shared" si="12"/>
        <v>1.875</v>
      </c>
      <c r="CJ20" s="20">
        <f t="shared" si="12"/>
        <v>6</v>
      </c>
      <c r="CK20" s="20">
        <f t="shared" si="13"/>
        <v>0</v>
      </c>
      <c r="CL20" s="20">
        <v>0</v>
      </c>
      <c r="CM20" s="20">
        <f t="shared" si="14"/>
        <v>3</v>
      </c>
      <c r="CN20" s="20">
        <f t="shared" si="15"/>
        <v>175.78733356728321</v>
      </c>
      <c r="CS20" s="20" t="e">
        <f t="shared" si="2"/>
        <v>#N/A</v>
      </c>
      <c r="CT20" s="20" t="e">
        <f t="shared" si="3"/>
        <v>#N/A</v>
      </c>
      <c r="CU20" s="20" t="e">
        <f t="shared" si="4"/>
        <v>#N/A</v>
      </c>
      <c r="CW20" s="20">
        <f t="shared" si="16"/>
        <v>0</v>
      </c>
      <c r="CX20" s="20">
        <f t="shared" si="16"/>
        <v>0</v>
      </c>
      <c r="CY20" s="20">
        <f t="shared" si="16"/>
        <v>0</v>
      </c>
      <c r="CZ20" s="20">
        <f t="shared" si="32"/>
        <v>3</v>
      </c>
      <c r="DA20" s="20">
        <f t="shared" si="32"/>
        <v>1.875</v>
      </c>
      <c r="DB20" s="20">
        <f t="shared" si="32"/>
        <v>6</v>
      </c>
      <c r="DE20" s="20" t="e">
        <f t="shared" si="7"/>
        <v>#N/A</v>
      </c>
      <c r="DF20" s="20">
        <f t="shared" si="18"/>
        <v>0</v>
      </c>
      <c r="DG20" s="20">
        <f t="shared" si="19"/>
        <v>0</v>
      </c>
    </row>
    <row r="21" spans="1:111">
      <c r="H21" s="19">
        <v>1.6000000000000001E-3</v>
      </c>
      <c r="I21" s="19">
        <v>-12.48</v>
      </c>
      <c r="J21" s="19">
        <v>30736</v>
      </c>
      <c r="K21" s="1"/>
      <c r="M21" s="16">
        <f t="shared" si="20"/>
        <v>3</v>
      </c>
      <c r="O21" s="19">
        <v>20</v>
      </c>
      <c r="P21" s="1">
        <f t="shared" si="21"/>
        <v>5.8367165326530595</v>
      </c>
      <c r="Q21">
        <f>SUM(P$2:P21)</f>
        <v>140.59620389210173</v>
      </c>
      <c r="R21" s="10">
        <f t="shared" si="22"/>
        <v>4.0857015728571415</v>
      </c>
      <c r="S21" s="10">
        <f t="shared" si="23"/>
        <v>7.5877314924489774</v>
      </c>
      <c r="T21" s="22">
        <f>SUM(R$2:R21)</f>
        <v>103.81734272447119</v>
      </c>
      <c r="U21" s="22">
        <f>SUM(S$2:S21)</f>
        <v>177.37506505973218</v>
      </c>
      <c r="X21" s="15"/>
      <c r="AB21" s="32">
        <v>0.01</v>
      </c>
      <c r="AC21" s="34">
        <v>0.25</v>
      </c>
      <c r="AD21" s="32"/>
      <c r="AJ21" s="20">
        <v>120000</v>
      </c>
      <c r="AK21" s="21">
        <v>19</v>
      </c>
      <c r="AL21" s="19">
        <v>490</v>
      </c>
      <c r="AM21" s="8">
        <f t="shared" si="27"/>
        <v>30</v>
      </c>
      <c r="AN21" s="19"/>
      <c r="AO21" s="19" t="str">
        <f t="shared" si="25"/>
        <v/>
      </c>
      <c r="AP21" s="19">
        <f t="shared" si="25"/>
        <v>1200000</v>
      </c>
      <c r="AQ21" s="19"/>
      <c r="AR21" s="8">
        <f>SUM(AO$3:AO21)+SUM(AP$3:AP21)/100000</f>
        <v>192</v>
      </c>
      <c r="AS21" s="8">
        <f t="shared" si="24"/>
        <v>0.39183673469387753</v>
      </c>
      <c r="AT21" s="8">
        <f t="shared" si="8"/>
        <v>0.91530125374640181</v>
      </c>
      <c r="AW21" s="36"/>
      <c r="AX21" s="27">
        <v>20</v>
      </c>
      <c r="AY21" s="28">
        <v>280</v>
      </c>
      <c r="AZ21" s="28">
        <v>5</v>
      </c>
      <c r="BA21" s="8">
        <f>SUM(AZ$2:AZ21)</f>
        <v>21.9</v>
      </c>
      <c r="BB21" s="15">
        <f t="shared" si="9"/>
        <v>10</v>
      </c>
      <c r="BC21" s="15">
        <f t="shared" si="10"/>
        <v>6.25</v>
      </c>
      <c r="BD21" s="15">
        <f t="shared" si="11"/>
        <v>20</v>
      </c>
      <c r="BE21" s="15">
        <f>SUM(BB$2:BB21)</f>
        <v>43.8</v>
      </c>
      <c r="BF21" s="15">
        <f>SUM(BC$2:BC21)</f>
        <v>27.375</v>
      </c>
      <c r="BG21" s="15">
        <f>SUM(BD$2:BD21)</f>
        <v>87.6</v>
      </c>
      <c r="BI21" s="5"/>
      <c r="BJ21" s="2">
        <v>4</v>
      </c>
      <c r="BK21" s="3">
        <v>0.05</v>
      </c>
      <c r="BL21" s="2">
        <f t="shared" si="31"/>
        <v>0.2</v>
      </c>
      <c r="BM21"/>
      <c r="BN21" s="31"/>
      <c r="BO21" s="33"/>
      <c r="BP21" s="31"/>
      <c r="BQ21"/>
      <c r="BR21" s="31"/>
      <c r="BS21" s="33"/>
      <c r="BT21" s="31"/>
      <c r="BU21"/>
      <c r="BV21" s="5"/>
      <c r="BW21"/>
      <c r="BX21"/>
      <c r="BY21"/>
      <c r="BZ21"/>
      <c r="CA21"/>
      <c r="CD21" s="20">
        <v>20</v>
      </c>
      <c r="CE21" s="20">
        <f t="shared" si="0"/>
        <v>0</v>
      </c>
      <c r="CF21" s="20">
        <f>T21</f>
        <v>103.81734272447119</v>
      </c>
      <c r="CG21" s="20">
        <f>U21</f>
        <v>177.37506505973218</v>
      </c>
      <c r="CH21" s="20">
        <f t="shared" si="12"/>
        <v>4</v>
      </c>
      <c r="CI21" s="20">
        <f t="shared" si="12"/>
        <v>2.5</v>
      </c>
      <c r="CJ21" s="20">
        <f t="shared" si="12"/>
        <v>8</v>
      </c>
      <c r="CK21" s="20">
        <f t="shared" si="13"/>
        <v>10</v>
      </c>
      <c r="CL21" s="20">
        <v>0</v>
      </c>
      <c r="CM21" s="20">
        <f t="shared" si="14"/>
        <v>14</v>
      </c>
      <c r="CN21" s="20">
        <f t="shared" si="15"/>
        <v>195.37506505973218</v>
      </c>
      <c r="CS21" s="20">
        <f t="shared" si="2"/>
        <v>4</v>
      </c>
      <c r="CT21" s="20">
        <f t="shared" si="3"/>
        <v>2.5</v>
      </c>
      <c r="CU21" s="20">
        <f t="shared" si="4"/>
        <v>8</v>
      </c>
      <c r="CW21" s="20">
        <f t="shared" si="16"/>
        <v>4</v>
      </c>
      <c r="CX21" s="20">
        <f t="shared" si="16"/>
        <v>2.5</v>
      </c>
      <c r="CY21" s="20">
        <f t="shared" si="16"/>
        <v>8</v>
      </c>
      <c r="CZ21" s="20">
        <f t="shared" si="32"/>
        <v>4</v>
      </c>
      <c r="DA21" s="20">
        <f t="shared" si="32"/>
        <v>2.5</v>
      </c>
      <c r="DB21" s="20">
        <f t="shared" si="32"/>
        <v>8</v>
      </c>
      <c r="DE21" s="20">
        <f t="shared" si="7"/>
        <v>10</v>
      </c>
      <c r="DF21" s="20">
        <f t="shared" si="18"/>
        <v>10</v>
      </c>
      <c r="DG21" s="20">
        <f>IF(DF21-DG20&gt;0,DF21,DG20)</f>
        <v>10</v>
      </c>
    </row>
    <row r="22" spans="1:111">
      <c r="H22" s="1"/>
      <c r="I22" s="1"/>
      <c r="J22" s="1"/>
      <c r="K22" s="1"/>
      <c r="L22" s="15">
        <f>(2.5-1.3)/(50-21)</f>
        <v>4.1379310344827586E-2</v>
      </c>
      <c r="M22" s="16">
        <v>2.5</v>
      </c>
      <c r="O22" s="19">
        <v>21</v>
      </c>
      <c r="P22" s="1">
        <f t="shared" si="21"/>
        <v>3.1991915017346932</v>
      </c>
      <c r="Q22">
        <f>SUM(P$2:P22)</f>
        <v>143.79539539383643</v>
      </c>
      <c r="R22" s="10">
        <f t="shared" si="22"/>
        <v>2.239434051214285</v>
      </c>
      <c r="S22" s="10">
        <f t="shared" si="23"/>
        <v>4.1589489522551011</v>
      </c>
      <c r="T22" s="22">
        <f>SUM(R$2:R22)</f>
        <v>106.05677677568548</v>
      </c>
      <c r="U22" s="22">
        <f>SUM(S$2:S22)</f>
        <v>181.53401401198727</v>
      </c>
      <c r="X22" s="15"/>
      <c r="AB22" s="32">
        <f>SUMPRODUCT(AB18:AB20,AC18:AC20)</f>
        <v>1.016</v>
      </c>
      <c r="AC22" s="34">
        <f>SUM(AC18:AC21)</f>
        <v>1</v>
      </c>
      <c r="AD22" s="32" t="s">
        <v>29</v>
      </c>
      <c r="AK22" s="21">
        <v>20</v>
      </c>
      <c r="AL22" s="19">
        <v>520</v>
      </c>
      <c r="AM22" s="1">
        <f t="shared" si="27"/>
        <v>30</v>
      </c>
      <c r="AN22" s="19"/>
      <c r="AO22" s="19" t="str">
        <f t="shared" si="25"/>
        <v/>
      </c>
      <c r="AP22" s="19" t="str">
        <f t="shared" si="25"/>
        <v/>
      </c>
      <c r="AQ22" s="24" t="s">
        <v>133</v>
      </c>
      <c r="AR22" s="8">
        <f>SUM(AO$3:AO22)+SUM(AP$3:AP22)/100000</f>
        <v>192</v>
      </c>
      <c r="AS22" s="8">
        <f t="shared" si="24"/>
        <v>0.36923076923076925</v>
      </c>
      <c r="AT22" s="8">
        <f t="shared" si="8"/>
        <v>0.89708142521776335</v>
      </c>
      <c r="AW22" s="36"/>
      <c r="AX22" s="15">
        <v>21</v>
      </c>
      <c r="AY22" s="19">
        <v>300</v>
      </c>
      <c r="AZ22" s="19">
        <v>1.2</v>
      </c>
      <c r="BA22" s="8">
        <f>SUM(AZ$2:AZ22)</f>
        <v>23.099999999999998</v>
      </c>
      <c r="BB22" s="15">
        <f t="shared" si="9"/>
        <v>2.4</v>
      </c>
      <c r="BC22" s="15">
        <f t="shared" si="10"/>
        <v>1.5</v>
      </c>
      <c r="BD22" s="15">
        <f t="shared" si="11"/>
        <v>4.8</v>
      </c>
      <c r="BE22" s="15">
        <f>SUM(BB$2:BB22)</f>
        <v>46.199999999999996</v>
      </c>
      <c r="BF22" s="15">
        <f>SUM(BC$2:BC22)</f>
        <v>28.875</v>
      </c>
      <c r="BG22" s="15">
        <f>SUM(BD$2:BD22)</f>
        <v>92.399999999999991</v>
      </c>
      <c r="BI22" s="5"/>
      <c r="BJ22" s="2"/>
      <c r="BK22" s="3">
        <f>SUM(BK14:BK21)</f>
        <v>1.0000000000000002</v>
      </c>
      <c r="BL22" s="2">
        <f>SUM(BL14:BL21)</f>
        <v>2</v>
      </c>
      <c r="BM22"/>
      <c r="BN22" s="31"/>
      <c r="BO22" s="33"/>
      <c r="BP22" s="31"/>
      <c r="BQ22"/>
      <c r="BR22" s="31"/>
      <c r="BS22" s="33"/>
      <c r="BT22" s="31"/>
      <c r="BU22"/>
      <c r="BV22" s="5"/>
      <c r="BW22"/>
      <c r="BX22"/>
      <c r="BY22"/>
      <c r="BZ22"/>
      <c r="CA22"/>
      <c r="CD22" s="20">
        <v>21</v>
      </c>
      <c r="CE22" s="20">
        <f t="shared" si="0"/>
        <v>0</v>
      </c>
      <c r="CF22" s="20">
        <f>T22</f>
        <v>106.05677677568548</v>
      </c>
      <c r="CG22" s="20">
        <f>U22</f>
        <v>181.53401401198727</v>
      </c>
      <c r="CH22" s="20">
        <f t="shared" si="12"/>
        <v>4</v>
      </c>
      <c r="CI22" s="20">
        <f t="shared" si="12"/>
        <v>2.5</v>
      </c>
      <c r="CJ22" s="20">
        <f t="shared" si="12"/>
        <v>8</v>
      </c>
      <c r="CK22" s="20">
        <f t="shared" si="13"/>
        <v>10</v>
      </c>
      <c r="CL22" s="20">
        <v>0</v>
      </c>
      <c r="CM22" s="20">
        <f t="shared" si="14"/>
        <v>14</v>
      </c>
      <c r="CN22" s="20">
        <f t="shared" si="15"/>
        <v>199.53401401198727</v>
      </c>
      <c r="CS22" s="20" t="e">
        <f t="shared" si="2"/>
        <v>#N/A</v>
      </c>
      <c r="CT22" s="20" t="e">
        <f t="shared" si="3"/>
        <v>#N/A</v>
      </c>
      <c r="CU22" s="20" t="e">
        <f t="shared" si="4"/>
        <v>#N/A</v>
      </c>
      <c r="CW22" s="20">
        <f t="shared" si="16"/>
        <v>0</v>
      </c>
      <c r="CX22" s="20">
        <f t="shared" si="16"/>
        <v>0</v>
      </c>
      <c r="CY22" s="20">
        <f t="shared" si="16"/>
        <v>0</v>
      </c>
      <c r="CZ22" s="20">
        <f t="shared" si="32"/>
        <v>4</v>
      </c>
      <c r="DA22" s="20">
        <f t="shared" si="32"/>
        <v>2.5</v>
      </c>
      <c r="DB22" s="20">
        <f t="shared" si="32"/>
        <v>8</v>
      </c>
      <c r="DE22" s="20" t="e">
        <f t="shared" si="7"/>
        <v>#N/A</v>
      </c>
      <c r="DF22" s="20">
        <f t="shared" si="18"/>
        <v>0</v>
      </c>
      <c r="DG22" s="20">
        <f t="shared" si="19"/>
        <v>10</v>
      </c>
    </row>
    <row r="23" spans="1:111">
      <c r="H23" s="1" t="s">
        <v>17</v>
      </c>
      <c r="I23" s="1" t="s">
        <v>19</v>
      </c>
      <c r="J23" s="1" t="s">
        <v>20</v>
      </c>
      <c r="K23" s="1" t="s">
        <v>21</v>
      </c>
      <c r="L23" s="15"/>
      <c r="M23" s="16">
        <f>$M$22-(O23-$O$22)*$L$22</f>
        <v>2.4586206896551723</v>
      </c>
      <c r="O23" s="19">
        <v>22</v>
      </c>
      <c r="P23" s="1">
        <f t="shared" si="21"/>
        <v>3.1035905118699496</v>
      </c>
      <c r="Q23">
        <f>SUM(P$2:P23)</f>
        <v>146.89898590570638</v>
      </c>
      <c r="R23" s="10">
        <f t="shared" si="22"/>
        <v>2.1725133583089646</v>
      </c>
      <c r="S23" s="10">
        <f t="shared" si="23"/>
        <v>4.034667665430935</v>
      </c>
      <c r="T23" s="22">
        <f>SUM(R$2:R23)</f>
        <v>108.22929013399444</v>
      </c>
      <c r="U23" s="22">
        <f>SUM(S$2:S23)</f>
        <v>185.5686816774182</v>
      </c>
      <c r="X23" s="15"/>
      <c r="AB23" s="1"/>
      <c r="AC23" s="1"/>
      <c r="AD23" s="1"/>
      <c r="AI23" s="20">
        <v>0.5</v>
      </c>
      <c r="AK23" s="21">
        <v>21</v>
      </c>
      <c r="AL23" s="19">
        <v>550</v>
      </c>
      <c r="AM23" s="8">
        <f t="shared" si="27"/>
        <v>30</v>
      </c>
      <c r="AN23" s="19"/>
      <c r="AO23" s="19">
        <f t="shared" si="25"/>
        <v>5</v>
      </c>
      <c r="AP23" s="19" t="str">
        <f t="shared" si="25"/>
        <v/>
      </c>
      <c r="AQ23" s="19"/>
      <c r="AR23" s="8">
        <f>SUM(AO$3:AO23)+SUM(AP$3:AP23)/100000</f>
        <v>197</v>
      </c>
      <c r="AS23" s="8">
        <f t="shared" si="24"/>
        <v>0.35818181818181816</v>
      </c>
      <c r="AT23" s="8">
        <f t="shared" si="8"/>
        <v>0.88001086680134</v>
      </c>
      <c r="AW23" s="36"/>
      <c r="AX23" s="15">
        <v>22</v>
      </c>
      <c r="AY23" s="19">
        <v>320</v>
      </c>
      <c r="AZ23" s="19">
        <v>0.6</v>
      </c>
      <c r="BA23" s="8">
        <f>SUM(AZ$2:AZ23)</f>
        <v>23.7</v>
      </c>
      <c r="BB23" s="15">
        <f t="shared" si="9"/>
        <v>1.2</v>
      </c>
      <c r="BC23" s="15">
        <f t="shared" si="10"/>
        <v>0.75</v>
      </c>
      <c r="BD23" s="15">
        <f t="shared" si="11"/>
        <v>2.4</v>
      </c>
      <c r="BE23" s="15">
        <f>SUM(BB$2:BB23)</f>
        <v>47.4</v>
      </c>
      <c r="BF23" s="15">
        <f>SUM(BC$2:BC23)</f>
        <v>29.625</v>
      </c>
      <c r="BG23" s="15">
        <f>SUM(BD$2:BD23)</f>
        <v>94.8</v>
      </c>
      <c r="BI23" s="5"/>
      <c r="BJ23" s="31"/>
      <c r="BK23" s="33"/>
      <c r="BL23" s="31"/>
      <c r="BM23"/>
      <c r="BN23" s="31"/>
      <c r="BO23" s="33"/>
      <c r="BP23" s="31"/>
      <c r="BQ23"/>
      <c r="BR23" s="31"/>
      <c r="BS23" s="33"/>
      <c r="BT23" s="31"/>
      <c r="BU23"/>
      <c r="BV23" s="5"/>
      <c r="BW23"/>
      <c r="BX23"/>
      <c r="BY23"/>
      <c r="BZ23"/>
      <c r="CA23"/>
      <c r="CD23" s="20">
        <v>22</v>
      </c>
      <c r="CE23" s="20">
        <f t="shared" si="0"/>
        <v>0</v>
      </c>
      <c r="CF23" s="20">
        <f>T23</f>
        <v>108.22929013399444</v>
      </c>
      <c r="CG23" s="20">
        <f>U23</f>
        <v>185.5686816774182</v>
      </c>
      <c r="CH23" s="20">
        <f t="shared" si="12"/>
        <v>4</v>
      </c>
      <c r="CI23" s="20">
        <f t="shared" si="12"/>
        <v>2.5</v>
      </c>
      <c r="CJ23" s="20">
        <f t="shared" si="12"/>
        <v>8</v>
      </c>
      <c r="CK23" s="20">
        <f t="shared" si="13"/>
        <v>10</v>
      </c>
      <c r="CL23" s="20">
        <v>0</v>
      </c>
      <c r="CM23" s="20">
        <f t="shared" si="14"/>
        <v>14</v>
      </c>
      <c r="CN23" s="20">
        <f t="shared" si="15"/>
        <v>203.5686816774182</v>
      </c>
      <c r="CS23" s="20" t="e">
        <f t="shared" si="2"/>
        <v>#N/A</v>
      </c>
      <c r="CT23" s="20" t="e">
        <f t="shared" si="3"/>
        <v>#N/A</v>
      </c>
      <c r="CU23" s="20" t="e">
        <f t="shared" si="4"/>
        <v>#N/A</v>
      </c>
      <c r="CW23" s="20">
        <f t="shared" si="16"/>
        <v>0</v>
      </c>
      <c r="CX23" s="20">
        <f t="shared" si="16"/>
        <v>0</v>
      </c>
      <c r="CY23" s="20">
        <f t="shared" si="16"/>
        <v>0</v>
      </c>
      <c r="CZ23" s="20">
        <f t="shared" si="32"/>
        <v>4</v>
      </c>
      <c r="DA23" s="20">
        <f t="shared" si="32"/>
        <v>2.5</v>
      </c>
      <c r="DB23" s="20">
        <f t="shared" si="32"/>
        <v>8</v>
      </c>
      <c r="DE23" s="20" t="e">
        <f t="shared" si="7"/>
        <v>#N/A</v>
      </c>
      <c r="DF23" s="20">
        <f t="shared" si="18"/>
        <v>0</v>
      </c>
      <c r="DG23" s="20">
        <f t="shared" si="19"/>
        <v>10</v>
      </c>
    </row>
    <row r="24" spans="1:111">
      <c r="H24" s="1" t="s">
        <v>18</v>
      </c>
      <c r="I24" s="1">
        <v>1</v>
      </c>
      <c r="J24" s="1">
        <v>0.7</v>
      </c>
      <c r="K24" s="1">
        <v>1.3</v>
      </c>
      <c r="L24" s="15"/>
      <c r="M24" s="16">
        <f t="shared" ref="M24:M50" si="33">$M$22-(O24-$O$22)*$L$22</f>
        <v>2.4172413793103447</v>
      </c>
      <c r="O24" s="19">
        <v>23</v>
      </c>
      <c r="P24" s="1">
        <f t="shared" si="21"/>
        <v>3.0094851576729051</v>
      </c>
      <c r="Q24">
        <f>SUM(P$2:P24)</f>
        <v>149.9084710633793</v>
      </c>
      <c r="R24" s="10">
        <f t="shared" si="22"/>
        <v>2.1066396103710336</v>
      </c>
      <c r="S24" s="10">
        <f t="shared" si="23"/>
        <v>3.9123307049747766</v>
      </c>
      <c r="T24" s="22">
        <f>SUM(R$2:R24)</f>
        <v>110.33592974436547</v>
      </c>
      <c r="U24" s="22">
        <f>SUM(S$2:S24)</f>
        <v>189.48101238239298</v>
      </c>
      <c r="X24" s="15"/>
      <c r="AB24" s="6" t="s">
        <v>1</v>
      </c>
      <c r="AC24" s="2" t="s">
        <v>0</v>
      </c>
      <c r="AD24" s="6" t="s">
        <v>2</v>
      </c>
      <c r="AJ24" s="20">
        <v>200000</v>
      </c>
      <c r="AK24" s="21">
        <v>22</v>
      </c>
      <c r="AL24" s="19">
        <v>580</v>
      </c>
      <c r="AM24" s="8">
        <f t="shared" si="27"/>
        <v>30</v>
      </c>
      <c r="AN24" s="19"/>
      <c r="AO24" s="19" t="str">
        <f t="shared" si="25"/>
        <v/>
      </c>
      <c r="AP24" s="19">
        <f t="shared" si="25"/>
        <v>2000000</v>
      </c>
      <c r="AQ24" s="19"/>
      <c r="AR24" s="8">
        <f>SUM(AO$3:AO24)+SUM(AP$3:AP24)/100000</f>
        <v>217</v>
      </c>
      <c r="AS24" s="8">
        <f t="shared" si="24"/>
        <v>0.37413793103448278</v>
      </c>
      <c r="AT24" s="8">
        <f t="shared" si="8"/>
        <v>0.86392486451420158</v>
      </c>
      <c r="AW24" s="36"/>
      <c r="AX24" s="15">
        <v>23</v>
      </c>
      <c r="AY24" s="19">
        <v>340</v>
      </c>
      <c r="AZ24" s="19">
        <v>0.6</v>
      </c>
      <c r="BA24" s="8">
        <f>SUM(AZ$2:AZ24)</f>
        <v>24.3</v>
      </c>
      <c r="BB24" s="15">
        <f t="shared" si="9"/>
        <v>1.2</v>
      </c>
      <c r="BC24" s="15">
        <f t="shared" si="10"/>
        <v>0.75</v>
      </c>
      <c r="BD24" s="15">
        <f t="shared" si="11"/>
        <v>2.4</v>
      </c>
      <c r="BE24" s="15">
        <f>SUM(BB$2:BB24)</f>
        <v>48.6</v>
      </c>
      <c r="BF24" s="15">
        <f>SUM(BC$2:BC24)</f>
        <v>30.375</v>
      </c>
      <c r="BG24" s="15">
        <f>SUM(BD$2:BD24)</f>
        <v>97.2</v>
      </c>
      <c r="BI24" s="5"/>
      <c r="BJ24"/>
      <c r="BK24"/>
      <c r="BL24"/>
      <c r="BM24"/>
      <c r="BN24"/>
      <c r="BO24"/>
      <c r="BP24"/>
      <c r="BQ24"/>
      <c r="BR24"/>
      <c r="BS24"/>
      <c r="BT24"/>
      <c r="BU24"/>
      <c r="BV24" s="5"/>
      <c r="BW24"/>
      <c r="BX24"/>
      <c r="BY24"/>
      <c r="BZ24"/>
      <c r="CA24"/>
      <c r="CD24" s="20">
        <v>23</v>
      </c>
      <c r="CE24" s="20">
        <f t="shared" si="0"/>
        <v>0</v>
      </c>
      <c r="CF24" s="20">
        <f>T24</f>
        <v>110.33592974436547</v>
      </c>
      <c r="CG24" s="20">
        <f>U24</f>
        <v>189.48101238239298</v>
      </c>
      <c r="CH24" s="20">
        <f t="shared" si="12"/>
        <v>4</v>
      </c>
      <c r="CI24" s="20">
        <f t="shared" si="12"/>
        <v>2.5</v>
      </c>
      <c r="CJ24" s="20">
        <f t="shared" si="12"/>
        <v>8</v>
      </c>
      <c r="CK24" s="20">
        <f t="shared" si="13"/>
        <v>10</v>
      </c>
      <c r="CL24" s="20">
        <v>0</v>
      </c>
      <c r="CM24" s="20">
        <f t="shared" si="14"/>
        <v>14</v>
      </c>
      <c r="CN24" s="20">
        <f t="shared" si="15"/>
        <v>207.48101238239298</v>
      </c>
      <c r="CS24" s="20" t="e">
        <f t="shared" si="2"/>
        <v>#N/A</v>
      </c>
      <c r="CT24" s="20" t="e">
        <f t="shared" si="3"/>
        <v>#N/A</v>
      </c>
      <c r="CU24" s="20" t="e">
        <f t="shared" si="4"/>
        <v>#N/A</v>
      </c>
      <c r="CW24" s="20">
        <f t="shared" si="16"/>
        <v>0</v>
      </c>
      <c r="CX24" s="20">
        <f t="shared" si="16"/>
        <v>0</v>
      </c>
      <c r="CY24" s="20">
        <f t="shared" si="16"/>
        <v>0</v>
      </c>
      <c r="CZ24" s="20">
        <f t="shared" si="32"/>
        <v>4</v>
      </c>
      <c r="DA24" s="20">
        <f t="shared" si="32"/>
        <v>2.5</v>
      </c>
      <c r="DB24" s="20">
        <f t="shared" si="32"/>
        <v>8</v>
      </c>
      <c r="DE24" s="20" t="e">
        <f t="shared" si="7"/>
        <v>#N/A</v>
      </c>
      <c r="DF24" s="20">
        <f t="shared" si="18"/>
        <v>0</v>
      </c>
      <c r="DG24" s="20">
        <f t="shared" si="19"/>
        <v>10</v>
      </c>
    </row>
    <row r="25" spans="1:111">
      <c r="L25" s="15"/>
      <c r="M25" s="16">
        <f t="shared" si="33"/>
        <v>2.3758620689655174</v>
      </c>
      <c r="O25" s="19">
        <v>24</v>
      </c>
      <c r="P25" s="1">
        <f t="shared" si="21"/>
        <v>2.9168723165657982</v>
      </c>
      <c r="Q25">
        <f>SUM(P$2:P25)</f>
        <v>152.82534337994508</v>
      </c>
      <c r="R25" s="10">
        <f t="shared" si="22"/>
        <v>2.0418106215960585</v>
      </c>
      <c r="S25" s="10">
        <f t="shared" si="23"/>
        <v>3.7919340115355378</v>
      </c>
      <c r="T25" s="22">
        <f>SUM(R$2:R25)</f>
        <v>112.37774036596153</v>
      </c>
      <c r="U25" s="22">
        <f>SUM(S$2:S25)</f>
        <v>193.27294639392852</v>
      </c>
      <c r="X25" s="15"/>
      <c r="AB25" s="2">
        <v>1</v>
      </c>
      <c r="AC25" s="3">
        <v>0</v>
      </c>
      <c r="AD25" s="2">
        <f>AB25*AC25</f>
        <v>0</v>
      </c>
      <c r="AI25" s="20">
        <v>3</v>
      </c>
      <c r="AK25" s="21">
        <v>23</v>
      </c>
      <c r="AL25" s="19">
        <v>610</v>
      </c>
      <c r="AM25" s="8">
        <f>AL25-AL24</f>
        <v>30</v>
      </c>
      <c r="AN25" s="19"/>
      <c r="AO25" s="19">
        <f t="shared" si="25"/>
        <v>30</v>
      </c>
      <c r="AP25" s="19" t="str">
        <f t="shared" si="25"/>
        <v/>
      </c>
      <c r="AQ25" s="19"/>
      <c r="AR25" s="8">
        <f>SUM(AO$3:AO25)+SUM(AP$3:AP25)/100000</f>
        <v>247</v>
      </c>
      <c r="AS25" s="8">
        <f t="shared" si="24"/>
        <v>0.40491803278688526</v>
      </c>
      <c r="AT25" s="8">
        <f t="shared" si="8"/>
        <v>0.84869110712415929</v>
      </c>
      <c r="AW25" s="36"/>
      <c r="AX25" s="15">
        <v>24</v>
      </c>
      <c r="AY25" s="19">
        <v>360</v>
      </c>
      <c r="AZ25" s="19">
        <v>0.6</v>
      </c>
      <c r="BA25" s="8">
        <f>SUM(AZ$2:AZ25)</f>
        <v>24.900000000000002</v>
      </c>
      <c r="BB25" s="15">
        <f t="shared" si="9"/>
        <v>1.2</v>
      </c>
      <c r="BC25" s="15">
        <f t="shared" si="10"/>
        <v>0.75</v>
      </c>
      <c r="BD25" s="15">
        <f t="shared" si="11"/>
        <v>2.4</v>
      </c>
      <c r="BE25" s="15">
        <f>SUM(BB$2:BB25)</f>
        <v>49.800000000000004</v>
      </c>
      <c r="BF25" s="15">
        <f>SUM(BC$2:BC25)</f>
        <v>31.125</v>
      </c>
      <c r="BG25" s="15">
        <f>SUM(BD$2:BD25)</f>
        <v>99.600000000000009</v>
      </c>
      <c r="BI25" s="5"/>
      <c r="BJ25"/>
      <c r="BK25"/>
      <c r="BL25"/>
      <c r="BM25"/>
      <c r="BN25"/>
      <c r="BO25"/>
      <c r="BP25"/>
      <c r="BQ25"/>
      <c r="BR25"/>
      <c r="BS25"/>
      <c r="BT25"/>
      <c r="BU25"/>
      <c r="BV25" s="5"/>
      <c r="BW25"/>
      <c r="BX25"/>
      <c r="BY25"/>
      <c r="BZ25"/>
      <c r="CA25"/>
      <c r="CD25" s="20">
        <v>24</v>
      </c>
      <c r="CE25" s="20">
        <f t="shared" si="0"/>
        <v>0</v>
      </c>
      <c r="CF25" s="20">
        <f>T25</f>
        <v>112.37774036596153</v>
      </c>
      <c r="CG25" s="20">
        <f>U25</f>
        <v>193.27294639392852</v>
      </c>
      <c r="CH25" s="20">
        <f t="shared" si="12"/>
        <v>4</v>
      </c>
      <c r="CI25" s="20">
        <f t="shared" si="12"/>
        <v>2.5</v>
      </c>
      <c r="CJ25" s="20">
        <f t="shared" si="12"/>
        <v>8</v>
      </c>
      <c r="CK25" s="20">
        <f t="shared" si="13"/>
        <v>10</v>
      </c>
      <c r="CL25" s="20">
        <v>0</v>
      </c>
      <c r="CM25" s="20">
        <f>CE25+CH25+CK25+CL25</f>
        <v>14</v>
      </c>
      <c r="CN25" s="20">
        <f t="shared" si="15"/>
        <v>211.27294639392852</v>
      </c>
      <c r="CS25" s="20" t="e">
        <f t="shared" si="2"/>
        <v>#N/A</v>
      </c>
      <c r="CT25" s="20" t="e">
        <f t="shared" si="3"/>
        <v>#N/A</v>
      </c>
      <c r="CU25" s="20" t="e">
        <f t="shared" si="4"/>
        <v>#N/A</v>
      </c>
      <c r="CW25" s="20">
        <f t="shared" si="16"/>
        <v>0</v>
      </c>
      <c r="CX25" s="20">
        <f t="shared" si="16"/>
        <v>0</v>
      </c>
      <c r="CY25" s="20">
        <f t="shared" si="16"/>
        <v>0</v>
      </c>
      <c r="CZ25" s="20">
        <f t="shared" si="32"/>
        <v>4</v>
      </c>
      <c r="DA25" s="20">
        <f t="shared" si="32"/>
        <v>2.5</v>
      </c>
      <c r="DB25" s="20">
        <f t="shared" si="32"/>
        <v>8</v>
      </c>
      <c r="DE25" s="20" t="e">
        <f t="shared" si="7"/>
        <v>#N/A</v>
      </c>
      <c r="DF25" s="20">
        <f t="shared" si="18"/>
        <v>0</v>
      </c>
      <c r="DG25" s="20">
        <f t="shared" si="19"/>
        <v>10</v>
      </c>
    </row>
    <row r="26" spans="1:111">
      <c r="L26" s="15"/>
      <c r="M26" s="16">
        <f t="shared" si="33"/>
        <v>2.3344827586206898</v>
      </c>
      <c r="O26" s="19">
        <v>25</v>
      </c>
      <c r="P26" s="1">
        <f t="shared" si="21"/>
        <v>4.2386233029996472</v>
      </c>
      <c r="Q26">
        <f>SUM(P$2:P26)</f>
        <v>157.06396668294474</v>
      </c>
      <c r="R26" s="10">
        <f t="shared" si="22"/>
        <v>2.9670363120997529</v>
      </c>
      <c r="S26" s="10">
        <f t="shared" si="23"/>
        <v>5.5102102938995419</v>
      </c>
      <c r="T26" s="22">
        <f>SUM(R$2:R26)</f>
        <v>115.34477667806128</v>
      </c>
      <c r="U26" s="22">
        <f>SUM(S$2:S26)</f>
        <v>198.78315668782807</v>
      </c>
      <c r="X26" s="15"/>
      <c r="AB26" s="1">
        <v>1.25</v>
      </c>
      <c r="AC26" s="7">
        <v>0.2</v>
      </c>
      <c r="AD26" s="2">
        <f>AB26*AC26</f>
        <v>0.25</v>
      </c>
      <c r="AJ26" s="20">
        <v>50000</v>
      </c>
      <c r="AK26" s="21">
        <v>24</v>
      </c>
      <c r="AL26" s="19">
        <v>640</v>
      </c>
      <c r="AM26" s="8">
        <f t="shared" ref="AM26:AM83" si="34">AL26-AL25</f>
        <v>30</v>
      </c>
      <c r="AN26" s="19"/>
      <c r="AO26" s="19" t="str">
        <f t="shared" si="25"/>
        <v/>
      </c>
      <c r="AP26" s="19">
        <f t="shared" si="25"/>
        <v>500000</v>
      </c>
      <c r="AQ26" s="19"/>
      <c r="AR26" s="8">
        <f>SUM(AO$3:AO26)+SUM(AP$3:AP26)/100000</f>
        <v>252</v>
      </c>
      <c r="AS26" s="8">
        <f t="shared" si="24"/>
        <v>0.39374999999999999</v>
      </c>
      <c r="AT26" s="8">
        <f t="shared" si="8"/>
        <v>0.83420209175505788</v>
      </c>
      <c r="AW26" s="36"/>
      <c r="AX26" s="15">
        <v>25</v>
      </c>
      <c r="AY26" s="19">
        <v>380</v>
      </c>
      <c r="AZ26" s="19">
        <v>0.6</v>
      </c>
      <c r="BA26" s="8">
        <f>SUM(AZ$2:AZ26)</f>
        <v>25.500000000000004</v>
      </c>
      <c r="BB26" s="15">
        <f t="shared" si="9"/>
        <v>1.2</v>
      </c>
      <c r="BC26" s="15">
        <f t="shared" si="10"/>
        <v>0.75</v>
      </c>
      <c r="BD26" s="15">
        <f t="shared" si="11"/>
        <v>2.4</v>
      </c>
      <c r="BE26" s="15">
        <f>SUM(BB$2:BB26)</f>
        <v>51.000000000000007</v>
      </c>
      <c r="BF26" s="15">
        <f>SUM(BC$2:BC26)</f>
        <v>31.875</v>
      </c>
      <c r="BG26" s="15">
        <f>SUM(BD$2:BD26)</f>
        <v>102.00000000000001</v>
      </c>
      <c r="BI26" s="5"/>
      <c r="BJ26" t="s">
        <v>172</v>
      </c>
      <c r="BK26" t="s">
        <v>173</v>
      </c>
      <c r="BL26" t="s">
        <v>174</v>
      </c>
      <c r="BM26"/>
      <c r="BN26"/>
      <c r="BO26"/>
      <c r="BP26"/>
      <c r="BQ26"/>
      <c r="BR26"/>
      <c r="BS26"/>
      <c r="BT26"/>
      <c r="BU26"/>
      <c r="BV26" s="5"/>
      <c r="BW26"/>
      <c r="BX26"/>
      <c r="BY26"/>
      <c r="BZ26"/>
      <c r="CA26"/>
      <c r="CD26" s="20">
        <v>25</v>
      </c>
      <c r="CE26" s="20">
        <f t="shared" si="0"/>
        <v>0</v>
      </c>
      <c r="CF26" s="20">
        <f>T26</f>
        <v>115.34477667806128</v>
      </c>
      <c r="CG26" s="20">
        <f>U26</f>
        <v>198.78315668782807</v>
      </c>
      <c r="CH26" s="20">
        <f t="shared" si="12"/>
        <v>4</v>
      </c>
      <c r="CI26" s="20">
        <f t="shared" si="12"/>
        <v>2.5</v>
      </c>
      <c r="CJ26" s="20">
        <f t="shared" si="12"/>
        <v>8</v>
      </c>
      <c r="CK26" s="20">
        <f t="shared" si="13"/>
        <v>10</v>
      </c>
      <c r="CL26" s="20">
        <v>0</v>
      </c>
      <c r="CM26" s="20">
        <f t="shared" si="14"/>
        <v>14</v>
      </c>
      <c r="CN26" s="20">
        <f t="shared" si="15"/>
        <v>216.78315668782807</v>
      </c>
      <c r="CS26" s="20" t="e">
        <f t="shared" si="2"/>
        <v>#N/A</v>
      </c>
      <c r="CT26" s="20" t="e">
        <f t="shared" si="3"/>
        <v>#N/A</v>
      </c>
      <c r="CU26" s="20" t="e">
        <f t="shared" si="4"/>
        <v>#N/A</v>
      </c>
      <c r="CW26" s="20">
        <f t="shared" si="16"/>
        <v>0</v>
      </c>
      <c r="CX26" s="20">
        <f t="shared" si="16"/>
        <v>0</v>
      </c>
      <c r="CY26" s="20">
        <f t="shared" si="16"/>
        <v>0</v>
      </c>
      <c r="CZ26" s="20">
        <f t="shared" si="32"/>
        <v>4</v>
      </c>
      <c r="DA26" s="20">
        <f t="shared" si="32"/>
        <v>2.5</v>
      </c>
      <c r="DB26" s="20">
        <f t="shared" si="32"/>
        <v>8</v>
      </c>
      <c r="DE26" s="20" t="e">
        <f t="shared" si="7"/>
        <v>#N/A</v>
      </c>
      <c r="DF26" s="20">
        <f t="shared" si="18"/>
        <v>0</v>
      </c>
      <c r="DG26" s="20">
        <f t="shared" si="19"/>
        <v>10</v>
      </c>
    </row>
    <row r="27" spans="1:111">
      <c r="A27" t="s">
        <v>39</v>
      </c>
      <c r="H27" t="s">
        <v>22</v>
      </c>
      <c r="L27" s="15"/>
      <c r="M27" s="16">
        <f t="shared" si="33"/>
        <v>2.2931034482758621</v>
      </c>
      <c r="O27" s="19">
        <v>26</v>
      </c>
      <c r="P27" s="1">
        <f t="shared" si="21"/>
        <v>2.7361116967881762</v>
      </c>
      <c r="Q27">
        <f>SUM(P$2:P27)</f>
        <v>159.80007837973292</v>
      </c>
      <c r="R27" s="10">
        <f t="shared" si="22"/>
        <v>1.9152781877517233</v>
      </c>
      <c r="S27" s="10">
        <f t="shared" si="23"/>
        <v>3.5569452058246291</v>
      </c>
      <c r="T27" s="22">
        <f>SUM(R$2:R27)</f>
        <v>117.260054865813</v>
      </c>
      <c r="U27" s="22">
        <f>SUM(S$2:S27)</f>
        <v>202.3401018936527</v>
      </c>
      <c r="X27" s="15"/>
      <c r="AB27" s="2">
        <v>1.5</v>
      </c>
      <c r="AC27" s="3">
        <v>0.2</v>
      </c>
      <c r="AD27" s="2">
        <f t="shared" ref="AD27:AD32" si="35">AB27*AC27</f>
        <v>0.30000000000000004</v>
      </c>
      <c r="AI27" s="20">
        <v>0.5</v>
      </c>
      <c r="AK27" s="21">
        <v>25</v>
      </c>
      <c r="AL27" s="19">
        <v>670</v>
      </c>
      <c r="AM27" s="8">
        <f t="shared" si="34"/>
        <v>30</v>
      </c>
      <c r="AN27" s="19"/>
      <c r="AO27" s="19">
        <f t="shared" si="25"/>
        <v>5</v>
      </c>
      <c r="AP27" s="19" t="str">
        <f t="shared" si="25"/>
        <v/>
      </c>
      <c r="AQ27" s="19"/>
      <c r="AR27" s="8">
        <f>SUM(AO$3:AO27)+SUM(AP$3:AP27)/100000</f>
        <v>257</v>
      </c>
      <c r="AS27" s="8">
        <f t="shared" si="24"/>
        <v>0.38358208955223883</v>
      </c>
      <c r="AT27" s="8">
        <f t="shared" si="8"/>
        <v>0.82036956977721942</v>
      </c>
      <c r="AX27" s="15">
        <v>26</v>
      </c>
      <c r="AY27" s="19">
        <v>400</v>
      </c>
      <c r="AZ27" s="19">
        <v>1.2</v>
      </c>
      <c r="BA27" s="8">
        <f>SUM(AZ$2:AZ27)</f>
        <v>26.700000000000003</v>
      </c>
      <c r="BB27" s="15">
        <f t="shared" si="9"/>
        <v>2.4</v>
      </c>
      <c r="BC27" s="15">
        <f t="shared" si="10"/>
        <v>1.5</v>
      </c>
      <c r="BD27" s="15">
        <f t="shared" si="11"/>
        <v>4.8</v>
      </c>
      <c r="BE27" s="15">
        <f>SUM(BB$2:BB27)</f>
        <v>53.400000000000006</v>
      </c>
      <c r="BF27" s="15">
        <f>SUM(BC$2:BC27)</f>
        <v>33.375</v>
      </c>
      <c r="BG27" s="15">
        <f>SUM(BD$2:BD27)</f>
        <v>106.80000000000001</v>
      </c>
      <c r="BI27" s="5"/>
      <c r="BJ27">
        <v>0</v>
      </c>
      <c r="BK27">
        <f>BK$9*(BJ27+1)/100000</f>
        <v>0.35</v>
      </c>
      <c r="BL27">
        <f t="shared" ref="BL27:BL58" si="36">$BY$17*($BJ27+1)/100000</f>
        <v>0.36</v>
      </c>
      <c r="BM27"/>
      <c r="BN27"/>
      <c r="BO27"/>
      <c r="BP27"/>
      <c r="BQ27"/>
      <c r="BR27"/>
      <c r="BS27"/>
      <c r="BT27"/>
      <c r="BU27"/>
      <c r="BV27" s="5"/>
      <c r="BW27"/>
      <c r="BX27"/>
      <c r="BY27"/>
      <c r="BZ27"/>
      <c r="CA27"/>
      <c r="CD27" s="20">
        <v>26</v>
      </c>
      <c r="CE27" s="20">
        <f t="shared" si="0"/>
        <v>0</v>
      </c>
      <c r="CF27" s="20">
        <f>T27</f>
        <v>117.260054865813</v>
      </c>
      <c r="CG27" s="20">
        <f>U27</f>
        <v>202.3401018936527</v>
      </c>
      <c r="CH27" s="20">
        <f t="shared" si="12"/>
        <v>4</v>
      </c>
      <c r="CI27" s="20">
        <f t="shared" si="12"/>
        <v>2.5</v>
      </c>
      <c r="CJ27" s="20">
        <f t="shared" si="12"/>
        <v>8</v>
      </c>
      <c r="CK27" s="20">
        <f t="shared" si="13"/>
        <v>10</v>
      </c>
      <c r="CL27" s="20">
        <v>0</v>
      </c>
      <c r="CM27" s="20">
        <f t="shared" si="14"/>
        <v>14</v>
      </c>
      <c r="CN27" s="20">
        <f t="shared" si="15"/>
        <v>220.3401018936527</v>
      </c>
      <c r="CS27" s="20" t="e">
        <f t="shared" si="2"/>
        <v>#N/A</v>
      </c>
      <c r="CT27" s="20" t="e">
        <f t="shared" si="3"/>
        <v>#N/A</v>
      </c>
      <c r="CU27" s="20" t="e">
        <f t="shared" si="4"/>
        <v>#N/A</v>
      </c>
      <c r="CW27" s="20">
        <f t="shared" si="16"/>
        <v>0</v>
      </c>
      <c r="CX27" s="20">
        <f t="shared" si="16"/>
        <v>0</v>
      </c>
      <c r="CY27" s="20">
        <f t="shared" si="16"/>
        <v>0</v>
      </c>
      <c r="CZ27" s="20">
        <f t="shared" si="32"/>
        <v>4</v>
      </c>
      <c r="DA27" s="20">
        <f t="shared" si="32"/>
        <v>2.5</v>
      </c>
      <c r="DB27" s="20">
        <f t="shared" si="32"/>
        <v>8</v>
      </c>
      <c r="DE27" s="20" t="e">
        <f t="shared" si="7"/>
        <v>#N/A</v>
      </c>
      <c r="DF27" s="20">
        <f t="shared" si="18"/>
        <v>0</v>
      </c>
      <c r="DG27" s="20">
        <f t="shared" si="19"/>
        <v>10</v>
      </c>
    </row>
    <row r="28" spans="1:111">
      <c r="A28" t="s">
        <v>40</v>
      </c>
      <c r="H28" t="s">
        <v>8</v>
      </c>
      <c r="I28" t="s">
        <v>175</v>
      </c>
      <c r="L28" s="15"/>
      <c r="M28" s="16">
        <f t="shared" si="33"/>
        <v>2.2517241379310344</v>
      </c>
      <c r="O28" s="19">
        <v>27</v>
      </c>
      <c r="P28" s="1">
        <f t="shared" si="21"/>
        <v>2.647957686439971</v>
      </c>
      <c r="Q28">
        <f>SUM(P$2:P28)</f>
        <v>162.4480360661729</v>
      </c>
      <c r="R28" s="10">
        <f t="shared" si="22"/>
        <v>1.8535703805079795</v>
      </c>
      <c r="S28" s="10">
        <f t="shared" si="23"/>
        <v>3.4423449923719622</v>
      </c>
      <c r="T28" s="22">
        <f>SUM(R$2:R28)</f>
        <v>119.11362524632098</v>
      </c>
      <c r="U28" s="22">
        <f>SUM(S$2:S28)</f>
        <v>205.78244688602467</v>
      </c>
      <c r="X28" s="15"/>
      <c r="AB28" s="2">
        <v>2</v>
      </c>
      <c r="AC28" s="3">
        <v>0.4</v>
      </c>
      <c r="AD28" s="2">
        <f t="shared" si="35"/>
        <v>0.8</v>
      </c>
      <c r="AJ28" s="20">
        <v>80000</v>
      </c>
      <c r="AK28" s="21">
        <v>26</v>
      </c>
      <c r="AL28" s="9">
        <v>700</v>
      </c>
      <c r="AM28" s="26">
        <f t="shared" si="34"/>
        <v>30</v>
      </c>
      <c r="AN28" s="19"/>
      <c r="AO28" s="19" t="str">
        <f t="shared" si="25"/>
        <v/>
      </c>
      <c r="AP28" s="19">
        <f t="shared" si="25"/>
        <v>800000</v>
      </c>
      <c r="AQ28" s="19"/>
      <c r="AR28" s="8">
        <f>SUM(AO$3:AO28)+SUM(AP$3:AP28)/100000</f>
        <v>265</v>
      </c>
      <c r="AS28" s="8">
        <f t="shared" si="24"/>
        <v>0.37857142857142856</v>
      </c>
      <c r="AT28" s="8">
        <f t="shared" si="8"/>
        <v>0.80712042089748182</v>
      </c>
      <c r="AX28" s="15">
        <v>27</v>
      </c>
      <c r="AY28" s="19">
        <v>420</v>
      </c>
      <c r="AZ28" s="19">
        <v>0.8</v>
      </c>
      <c r="BA28" s="8">
        <f>SUM(AZ$2:AZ28)</f>
        <v>27.500000000000004</v>
      </c>
      <c r="BB28" s="15">
        <f t="shared" si="9"/>
        <v>1.6</v>
      </c>
      <c r="BC28" s="15">
        <f t="shared" si="10"/>
        <v>1</v>
      </c>
      <c r="BD28" s="15">
        <f t="shared" si="11"/>
        <v>3.2</v>
      </c>
      <c r="BE28" s="15">
        <f>SUM(BB$2:BB28)</f>
        <v>55.000000000000007</v>
      </c>
      <c r="BF28" s="15">
        <f>SUM(BC$2:BC28)</f>
        <v>34.375</v>
      </c>
      <c r="BG28" s="15">
        <f>SUM(BD$2:BD28)</f>
        <v>110.00000000000001</v>
      </c>
      <c r="BI28" s="5"/>
      <c r="BJ28">
        <v>1</v>
      </c>
      <c r="BK28">
        <f>BK$9*(BJ28+1)/100000</f>
        <v>0.7</v>
      </c>
      <c r="BL28">
        <f t="shared" si="36"/>
        <v>0.72</v>
      </c>
      <c r="BM28"/>
      <c r="BN28"/>
      <c r="BO28"/>
      <c r="BP28"/>
      <c r="BQ28"/>
      <c r="BR28"/>
      <c r="BS28"/>
      <c r="BT28"/>
      <c r="BU28"/>
      <c r="BV28" s="5"/>
      <c r="BW28"/>
      <c r="BX28"/>
      <c r="BY28"/>
      <c r="BZ28"/>
      <c r="CA28"/>
      <c r="CD28" s="20">
        <v>27</v>
      </c>
      <c r="CE28" s="20">
        <f t="shared" si="0"/>
        <v>0</v>
      </c>
      <c r="CF28" s="20">
        <f>T28</f>
        <v>119.11362524632098</v>
      </c>
      <c r="CG28" s="20">
        <f>U28</f>
        <v>205.78244688602467</v>
      </c>
      <c r="CH28" s="20">
        <f t="shared" si="12"/>
        <v>4</v>
      </c>
      <c r="CI28" s="20">
        <f t="shared" si="12"/>
        <v>2.5</v>
      </c>
      <c r="CJ28" s="20">
        <f t="shared" si="12"/>
        <v>8</v>
      </c>
      <c r="CK28" s="20">
        <f t="shared" si="13"/>
        <v>10</v>
      </c>
      <c r="CL28" s="20">
        <v>0</v>
      </c>
      <c r="CM28" s="20">
        <f t="shared" si="14"/>
        <v>14</v>
      </c>
      <c r="CN28" s="20">
        <f t="shared" si="15"/>
        <v>223.78244688602467</v>
      </c>
      <c r="CS28" s="20" t="e">
        <f t="shared" si="2"/>
        <v>#N/A</v>
      </c>
      <c r="CT28" s="20" t="e">
        <f t="shared" si="3"/>
        <v>#N/A</v>
      </c>
      <c r="CU28" s="20" t="e">
        <f t="shared" si="4"/>
        <v>#N/A</v>
      </c>
      <c r="CW28" s="20">
        <f t="shared" si="16"/>
        <v>0</v>
      </c>
      <c r="CX28" s="20">
        <f t="shared" si="16"/>
        <v>0</v>
      </c>
      <c r="CY28" s="20">
        <f t="shared" si="16"/>
        <v>0</v>
      </c>
      <c r="CZ28" s="20">
        <f t="shared" si="32"/>
        <v>4</v>
      </c>
      <c r="DA28" s="20">
        <f t="shared" si="32"/>
        <v>2.5</v>
      </c>
      <c r="DB28" s="20">
        <f t="shared" si="32"/>
        <v>8</v>
      </c>
      <c r="DE28" s="20" t="e">
        <f t="shared" si="7"/>
        <v>#N/A</v>
      </c>
      <c r="DF28" s="20">
        <f t="shared" si="18"/>
        <v>0</v>
      </c>
      <c r="DG28" s="20">
        <f t="shared" si="19"/>
        <v>10</v>
      </c>
    </row>
    <row r="29" spans="1:111">
      <c r="A29" t="s">
        <v>42</v>
      </c>
      <c r="H29" t="s">
        <v>9</v>
      </c>
      <c r="I29" t="s">
        <v>162</v>
      </c>
      <c r="L29" s="15"/>
      <c r="M29" s="16">
        <f t="shared" si="33"/>
        <v>2.2103448275862068</v>
      </c>
      <c r="O29" s="19">
        <v>28</v>
      </c>
      <c r="P29" s="1">
        <f t="shared" si="21"/>
        <v>2.5612837258263181</v>
      </c>
      <c r="Q29">
        <f>SUM(P$2:P29)</f>
        <v>165.00931979199922</v>
      </c>
      <c r="R29" s="10">
        <f t="shared" si="22"/>
        <v>1.7928986080784226</v>
      </c>
      <c r="S29" s="10">
        <f t="shared" si="23"/>
        <v>3.3296688435742139</v>
      </c>
      <c r="T29" s="22">
        <f>SUM(R$2:R29)</f>
        <v>120.9065238543994</v>
      </c>
      <c r="U29" s="22">
        <f>SUM(S$2:S29)</f>
        <v>209.11211572959888</v>
      </c>
      <c r="X29" s="15"/>
      <c r="AB29" s="2">
        <v>2.5</v>
      </c>
      <c r="AC29" s="3">
        <v>0.05</v>
      </c>
      <c r="AD29" s="2">
        <f t="shared" si="35"/>
        <v>0.125</v>
      </c>
      <c r="AI29" s="20">
        <v>5</v>
      </c>
      <c r="AK29" s="21">
        <v>27</v>
      </c>
      <c r="AL29" s="19">
        <v>740</v>
      </c>
      <c r="AM29" s="8">
        <f t="shared" si="34"/>
        <v>40</v>
      </c>
      <c r="AN29" s="19"/>
      <c r="AO29" s="19">
        <f t="shared" si="25"/>
        <v>50</v>
      </c>
      <c r="AP29" s="19" t="str">
        <f t="shared" si="25"/>
        <v/>
      </c>
      <c r="AQ29" s="19"/>
      <c r="AR29" s="8">
        <f>SUM(AO$3:AO29)+SUM(AP$3:AP29)/100000</f>
        <v>315</v>
      </c>
      <c r="AS29" s="8">
        <f t="shared" si="24"/>
        <v>0.42567567567567566</v>
      </c>
      <c r="AT29" s="8">
        <f t="shared" si="8"/>
        <v>0.79025817959221312</v>
      </c>
      <c r="AW29" s="35"/>
      <c r="AX29" s="15">
        <v>28</v>
      </c>
      <c r="AY29" s="19">
        <v>440</v>
      </c>
      <c r="AZ29" s="19">
        <v>0.8</v>
      </c>
      <c r="BA29" s="8">
        <f>SUM(AZ$2:AZ29)</f>
        <v>28.300000000000004</v>
      </c>
      <c r="BB29" s="15">
        <f t="shared" si="9"/>
        <v>1.6</v>
      </c>
      <c r="BC29" s="15">
        <f t="shared" si="10"/>
        <v>1</v>
      </c>
      <c r="BD29" s="15">
        <f t="shared" si="11"/>
        <v>3.2</v>
      </c>
      <c r="BE29" s="15">
        <f>SUM(BB$2:BB29)</f>
        <v>56.600000000000009</v>
      </c>
      <c r="BF29" s="15">
        <f>SUM(BC$2:BC29)</f>
        <v>35.375</v>
      </c>
      <c r="BG29" s="15">
        <f>SUM(BD$2:BD29)</f>
        <v>113.20000000000002</v>
      </c>
      <c r="BI29" s="5"/>
      <c r="BJ29">
        <v>2</v>
      </c>
      <c r="BK29">
        <f t="shared" ref="BK29:BK58" si="37">BK$9*(BJ29+1)/100000</f>
        <v>1.05</v>
      </c>
      <c r="BL29">
        <f t="shared" si="36"/>
        <v>1.08</v>
      </c>
      <c r="BM29"/>
      <c r="BN29"/>
      <c r="BO29"/>
      <c r="BP29"/>
      <c r="BQ29"/>
      <c r="BR29"/>
      <c r="BS29"/>
      <c r="BT29"/>
      <c r="BU29"/>
      <c r="BV29" s="5"/>
      <c r="BW29"/>
      <c r="BX29"/>
      <c r="BY29"/>
      <c r="BZ29"/>
      <c r="CA29"/>
      <c r="CD29" s="20">
        <v>28</v>
      </c>
      <c r="CE29" s="20">
        <f t="shared" si="0"/>
        <v>0</v>
      </c>
      <c r="CF29" s="20">
        <f>T29</f>
        <v>120.9065238543994</v>
      </c>
      <c r="CG29" s="20">
        <f>U29</f>
        <v>209.11211572959888</v>
      </c>
      <c r="CH29" s="20">
        <f t="shared" si="12"/>
        <v>4</v>
      </c>
      <c r="CI29" s="20">
        <f t="shared" si="12"/>
        <v>2.5</v>
      </c>
      <c r="CJ29" s="20">
        <f t="shared" si="12"/>
        <v>8</v>
      </c>
      <c r="CK29" s="20">
        <f t="shared" si="13"/>
        <v>10</v>
      </c>
      <c r="CL29" s="20">
        <v>0</v>
      </c>
      <c r="CM29" s="20">
        <f t="shared" si="14"/>
        <v>14</v>
      </c>
      <c r="CN29" s="20">
        <f t="shared" si="15"/>
        <v>227.11211572959888</v>
      </c>
      <c r="CS29" s="20" t="e">
        <f t="shared" si="2"/>
        <v>#N/A</v>
      </c>
      <c r="CT29" s="20" t="e">
        <f t="shared" si="3"/>
        <v>#N/A</v>
      </c>
      <c r="CU29" s="20" t="e">
        <f t="shared" si="4"/>
        <v>#N/A</v>
      </c>
      <c r="CW29" s="20">
        <f t="shared" si="16"/>
        <v>0</v>
      </c>
      <c r="CX29" s="20">
        <f t="shared" si="16"/>
        <v>0</v>
      </c>
      <c r="CY29" s="20">
        <f t="shared" si="16"/>
        <v>0</v>
      </c>
      <c r="CZ29" s="20">
        <f t="shared" si="32"/>
        <v>4</v>
      </c>
      <c r="DA29" s="20">
        <f t="shared" si="32"/>
        <v>2.5</v>
      </c>
      <c r="DB29" s="20">
        <f t="shared" si="32"/>
        <v>8</v>
      </c>
      <c r="DE29" s="20" t="e">
        <f t="shared" si="7"/>
        <v>#N/A</v>
      </c>
      <c r="DF29" s="20">
        <f t="shared" si="18"/>
        <v>0</v>
      </c>
      <c r="DG29" s="20">
        <f t="shared" si="19"/>
        <v>10</v>
      </c>
    </row>
    <row r="30" spans="1:111">
      <c r="A30" t="s">
        <v>43</v>
      </c>
      <c r="H30" t="s">
        <v>10</v>
      </c>
      <c r="I30" t="s">
        <v>45</v>
      </c>
      <c r="L30" s="15"/>
      <c r="M30" s="16">
        <f t="shared" si="33"/>
        <v>2.1689655172413795</v>
      </c>
      <c r="O30" s="19">
        <v>29</v>
      </c>
      <c r="P30" s="1">
        <f t="shared" si="21"/>
        <v>2.47608670584729</v>
      </c>
      <c r="Q30">
        <f>SUM(P$2:P30)</f>
        <v>167.4854064978465</v>
      </c>
      <c r="R30" s="10">
        <f t="shared" si="22"/>
        <v>1.7332606940931028</v>
      </c>
      <c r="S30" s="10">
        <f t="shared" si="23"/>
        <v>3.2189127176014769</v>
      </c>
      <c r="T30" s="22">
        <f>SUM(R$2:R30)</f>
        <v>122.6397845484925</v>
      </c>
      <c r="U30" s="22">
        <f>SUM(S$2:S30)</f>
        <v>212.33102844720037</v>
      </c>
      <c r="X30" s="15"/>
      <c r="AB30" s="2">
        <v>3</v>
      </c>
      <c r="AC30" s="3">
        <v>0.05</v>
      </c>
      <c r="AD30" s="2">
        <f t="shared" si="35"/>
        <v>0.15000000000000002</v>
      </c>
      <c r="AJ30" s="20">
        <v>50000</v>
      </c>
      <c r="AK30" s="21">
        <v>28</v>
      </c>
      <c r="AL30" s="19">
        <v>780</v>
      </c>
      <c r="AM30" s="8">
        <f t="shared" si="34"/>
        <v>40</v>
      </c>
      <c r="AN30" s="19"/>
      <c r="AO30" s="19" t="str">
        <f t="shared" si="25"/>
        <v/>
      </c>
      <c r="AP30" s="19">
        <f t="shared" si="25"/>
        <v>500000</v>
      </c>
      <c r="AQ30" s="19"/>
      <c r="AR30" s="8">
        <f>SUM(AO$3:AO30)+SUM(AP$3:AP30)/100000</f>
        <v>320</v>
      </c>
      <c r="AS30" s="8">
        <f t="shared" si="24"/>
        <v>0.41025641025641024</v>
      </c>
      <c r="AT30" s="8">
        <f t="shared" si="8"/>
        <v>0.77420652406184298</v>
      </c>
      <c r="AW30" s="36"/>
      <c r="AX30" s="15">
        <v>29</v>
      </c>
      <c r="AY30" s="19">
        <v>460</v>
      </c>
      <c r="AZ30" s="19">
        <v>0.8</v>
      </c>
      <c r="BA30" s="8">
        <f>SUM(AZ$2:AZ30)</f>
        <v>29.100000000000005</v>
      </c>
      <c r="BB30" s="15">
        <f t="shared" si="9"/>
        <v>1.6</v>
      </c>
      <c r="BC30" s="15">
        <f t="shared" si="10"/>
        <v>1</v>
      </c>
      <c r="BD30" s="15">
        <f t="shared" si="11"/>
        <v>3.2</v>
      </c>
      <c r="BE30" s="15">
        <f>SUM(BB$2:BB30)</f>
        <v>58.20000000000001</v>
      </c>
      <c r="BF30" s="15">
        <f>SUM(BC$2:BC30)</f>
        <v>36.375</v>
      </c>
      <c r="BG30" s="15">
        <f>SUM(BD$2:BD30)</f>
        <v>116.40000000000002</v>
      </c>
      <c r="BI30" s="5"/>
      <c r="BJ30">
        <v>3</v>
      </c>
      <c r="BK30">
        <f t="shared" si="37"/>
        <v>1.4</v>
      </c>
      <c r="BL30">
        <f t="shared" si="36"/>
        <v>1.44</v>
      </c>
      <c r="BM30"/>
      <c r="BN30"/>
      <c r="BO30"/>
      <c r="BP30"/>
      <c r="BQ30"/>
      <c r="BR30"/>
      <c r="BS30"/>
      <c r="BT30"/>
      <c r="BU30"/>
      <c r="BV30" s="5"/>
      <c r="BW30"/>
      <c r="BX30"/>
      <c r="BY30"/>
      <c r="BZ30"/>
      <c r="CA30"/>
      <c r="CD30" s="20">
        <v>29</v>
      </c>
      <c r="CE30" s="20">
        <f t="shared" si="0"/>
        <v>0</v>
      </c>
      <c r="CF30" s="20">
        <f>T30</f>
        <v>122.6397845484925</v>
      </c>
      <c r="CG30" s="20">
        <f>U30</f>
        <v>212.33102844720037</v>
      </c>
      <c r="CH30" s="20">
        <f t="shared" si="12"/>
        <v>4</v>
      </c>
      <c r="CI30" s="20">
        <f t="shared" si="12"/>
        <v>2.5</v>
      </c>
      <c r="CJ30" s="20">
        <f t="shared" si="12"/>
        <v>8</v>
      </c>
      <c r="CK30" s="20">
        <f t="shared" si="13"/>
        <v>10</v>
      </c>
      <c r="CL30" s="20">
        <v>0</v>
      </c>
      <c r="CM30" s="20">
        <f t="shared" si="14"/>
        <v>14</v>
      </c>
      <c r="CN30" s="20">
        <f t="shared" si="15"/>
        <v>230.33102844720037</v>
      </c>
      <c r="CS30" s="20" t="e">
        <f t="shared" si="2"/>
        <v>#N/A</v>
      </c>
      <c r="CT30" s="20" t="e">
        <f t="shared" si="3"/>
        <v>#N/A</v>
      </c>
      <c r="CU30" s="20" t="e">
        <f t="shared" si="4"/>
        <v>#N/A</v>
      </c>
      <c r="CW30" s="20">
        <f t="shared" si="16"/>
        <v>0</v>
      </c>
      <c r="CX30" s="20">
        <f t="shared" si="16"/>
        <v>0</v>
      </c>
      <c r="CY30" s="20">
        <f t="shared" si="16"/>
        <v>0</v>
      </c>
      <c r="CZ30" s="20">
        <f t="shared" si="32"/>
        <v>4</v>
      </c>
      <c r="DA30" s="20">
        <f t="shared" si="32"/>
        <v>2.5</v>
      </c>
      <c r="DB30" s="20">
        <f t="shared" si="32"/>
        <v>8</v>
      </c>
      <c r="DE30" s="20" t="e">
        <f t="shared" si="7"/>
        <v>#N/A</v>
      </c>
      <c r="DF30" s="20">
        <f t="shared" si="18"/>
        <v>0</v>
      </c>
      <c r="DG30" s="20">
        <f t="shared" si="19"/>
        <v>10</v>
      </c>
    </row>
    <row r="31" spans="1:111">
      <c r="H31" t="s">
        <v>11</v>
      </c>
      <c r="I31" t="s">
        <v>46</v>
      </c>
      <c r="L31" s="15"/>
      <c r="M31" s="16">
        <f t="shared" si="33"/>
        <v>2.1275862068965519</v>
      </c>
      <c r="O31" s="9">
        <v>30</v>
      </c>
      <c r="P31" s="1">
        <f t="shared" si="21"/>
        <v>3.5885452801477817</v>
      </c>
      <c r="Q31">
        <f>SUM(P$2:P31)</f>
        <v>171.07395177799427</v>
      </c>
      <c r="R31" s="10">
        <f t="shared" si="22"/>
        <v>2.5119816961034469</v>
      </c>
      <c r="S31" s="10">
        <f t="shared" si="23"/>
        <v>4.6651088641921161</v>
      </c>
      <c r="T31" s="22">
        <f>SUM(R$2:R31)</f>
        <v>125.15176624459595</v>
      </c>
      <c r="U31" s="22">
        <f>SUM(S$2:S31)</f>
        <v>216.99613731139249</v>
      </c>
      <c r="X31" s="15"/>
      <c r="AB31" s="2">
        <v>3.5</v>
      </c>
      <c r="AC31" s="3">
        <v>0.05</v>
      </c>
      <c r="AD31" s="2">
        <f t="shared" si="35"/>
        <v>0.17500000000000002</v>
      </c>
      <c r="AI31" s="20">
        <v>1</v>
      </c>
      <c r="AK31" s="21">
        <v>29</v>
      </c>
      <c r="AL31" s="19">
        <v>820</v>
      </c>
      <c r="AM31" s="8">
        <f t="shared" si="34"/>
        <v>40</v>
      </c>
      <c r="AN31" s="19"/>
      <c r="AO31" s="19">
        <f t="shared" si="25"/>
        <v>10</v>
      </c>
      <c r="AP31" s="19" t="str">
        <f t="shared" si="25"/>
        <v/>
      </c>
      <c r="AQ31" s="19"/>
      <c r="AR31" s="8">
        <f>SUM(AO$3:AO31)+SUM(AP$3:AP31)/100000</f>
        <v>330</v>
      </c>
      <c r="AS31" s="8">
        <f t="shared" si="24"/>
        <v>0.40243902439024393</v>
      </c>
      <c r="AT31" s="8">
        <f t="shared" si="8"/>
        <v>0.75886966907102149</v>
      </c>
      <c r="AW31" s="36"/>
      <c r="AX31" s="27">
        <v>30</v>
      </c>
      <c r="AY31" s="28">
        <v>480</v>
      </c>
      <c r="AZ31" s="28">
        <v>5</v>
      </c>
      <c r="BA31" s="8">
        <f>SUM(AZ$2:AZ31)</f>
        <v>34.100000000000009</v>
      </c>
      <c r="BB31" s="15">
        <f t="shared" si="9"/>
        <v>10</v>
      </c>
      <c r="BC31" s="15">
        <f t="shared" si="10"/>
        <v>6.25</v>
      </c>
      <c r="BD31" s="15">
        <f t="shared" si="11"/>
        <v>20</v>
      </c>
      <c r="BE31" s="15">
        <f>SUM(BB$2:BB31)</f>
        <v>68.200000000000017</v>
      </c>
      <c r="BF31" s="15">
        <f>SUM(BC$2:BC31)</f>
        <v>42.625</v>
      </c>
      <c r="BG31" s="15">
        <f>SUM(BD$2:BD31)</f>
        <v>136.40000000000003</v>
      </c>
      <c r="BI31" s="5"/>
      <c r="BJ31">
        <v>4</v>
      </c>
      <c r="BK31">
        <f t="shared" si="37"/>
        <v>1.75</v>
      </c>
      <c r="BL31">
        <f t="shared" si="36"/>
        <v>1.8</v>
      </c>
      <c r="BM31"/>
      <c r="BN31"/>
      <c r="BO31"/>
      <c r="BP31"/>
      <c r="BQ31"/>
      <c r="BR31"/>
      <c r="BS31"/>
      <c r="BT31"/>
      <c r="BU31"/>
      <c r="BV31" s="5"/>
      <c r="BW31"/>
      <c r="BX31"/>
      <c r="BY31"/>
      <c r="BZ31"/>
      <c r="CA31"/>
      <c r="CD31" s="20">
        <v>30</v>
      </c>
      <c r="CE31" s="20">
        <f t="shared" si="0"/>
        <v>0</v>
      </c>
      <c r="CF31" s="20">
        <f>T31</f>
        <v>125.15176624459595</v>
      </c>
      <c r="CG31" s="20">
        <f>U31</f>
        <v>216.99613731139249</v>
      </c>
      <c r="CH31" s="20">
        <f t="shared" si="12"/>
        <v>5</v>
      </c>
      <c r="CI31" s="20">
        <f t="shared" si="12"/>
        <v>3.125</v>
      </c>
      <c r="CJ31" s="20">
        <f t="shared" si="12"/>
        <v>10</v>
      </c>
      <c r="CK31" s="20">
        <f t="shared" si="13"/>
        <v>10</v>
      </c>
      <c r="CL31" s="20">
        <v>0</v>
      </c>
      <c r="CM31" s="20">
        <f t="shared" si="14"/>
        <v>15</v>
      </c>
      <c r="CN31" s="20">
        <f t="shared" si="15"/>
        <v>236.99613731139249</v>
      </c>
      <c r="CS31" s="20">
        <f t="shared" si="2"/>
        <v>5</v>
      </c>
      <c r="CT31" s="20">
        <f t="shared" si="3"/>
        <v>3.125</v>
      </c>
      <c r="CU31" s="20">
        <f t="shared" si="4"/>
        <v>10</v>
      </c>
      <c r="CW31" s="20">
        <f t="shared" si="16"/>
        <v>5</v>
      </c>
      <c r="CX31" s="20">
        <f t="shared" si="16"/>
        <v>3.125</v>
      </c>
      <c r="CY31" s="20">
        <f t="shared" si="16"/>
        <v>10</v>
      </c>
      <c r="CZ31" s="20">
        <f t="shared" si="32"/>
        <v>5</v>
      </c>
      <c r="DA31" s="20">
        <f t="shared" si="32"/>
        <v>3.125</v>
      </c>
      <c r="DB31" s="20">
        <f t="shared" si="32"/>
        <v>10</v>
      </c>
      <c r="DE31" s="20" t="e">
        <f t="shared" si="7"/>
        <v>#N/A</v>
      </c>
      <c r="DF31" s="20">
        <f t="shared" si="18"/>
        <v>0</v>
      </c>
      <c r="DG31" s="20">
        <f t="shared" si="19"/>
        <v>10</v>
      </c>
    </row>
    <row r="32" spans="1:111">
      <c r="A32" t="s">
        <v>41</v>
      </c>
      <c r="B32" t="s">
        <v>66</v>
      </c>
      <c r="C32" t="s">
        <v>29</v>
      </c>
      <c r="D32" t="s">
        <v>63</v>
      </c>
      <c r="E32" t="s">
        <v>57</v>
      </c>
      <c r="F32" t="s">
        <v>58</v>
      </c>
      <c r="H32" t="s">
        <v>28</v>
      </c>
      <c r="I32" t="s">
        <v>47</v>
      </c>
      <c r="L32" s="15"/>
      <c r="M32" s="16">
        <f t="shared" si="33"/>
        <v>2.0862068965517242</v>
      </c>
      <c r="O32" s="19">
        <v>31</v>
      </c>
      <c r="P32" s="1">
        <f t="shared" si="21"/>
        <v>2.3101110648712164</v>
      </c>
      <c r="Q32">
        <f>SUM(P$2:P32)</f>
        <v>173.38406284286549</v>
      </c>
      <c r="R32" s="10">
        <f t="shared" si="22"/>
        <v>1.6170777454098515</v>
      </c>
      <c r="S32" s="10">
        <f t="shared" si="23"/>
        <v>3.0031443843325816</v>
      </c>
      <c r="T32" s="22">
        <f>SUM(R$2:R32)</f>
        <v>126.76884399000581</v>
      </c>
      <c r="U32" s="22">
        <f>SUM(S$2:S32)</f>
        <v>219.99928169572507</v>
      </c>
      <c r="X32" s="15"/>
      <c r="AB32" s="2">
        <v>4</v>
      </c>
      <c r="AC32" s="3">
        <v>0.05</v>
      </c>
      <c r="AD32" s="2">
        <f t="shared" si="35"/>
        <v>0.2</v>
      </c>
      <c r="AJ32" s="20">
        <v>120000</v>
      </c>
      <c r="AK32" s="21">
        <v>30</v>
      </c>
      <c r="AL32" s="19">
        <v>860</v>
      </c>
      <c r="AM32" s="8">
        <f t="shared" si="34"/>
        <v>40</v>
      </c>
      <c r="AN32" s="19"/>
      <c r="AO32" s="19" t="str">
        <f t="shared" si="25"/>
        <v/>
      </c>
      <c r="AP32" s="19">
        <f t="shared" si="25"/>
        <v>1200000</v>
      </c>
      <c r="AQ32" s="19"/>
      <c r="AR32" s="8">
        <f>SUM(AO$3:AO32)+SUM(AP$3:AP32)/100000</f>
        <v>342</v>
      </c>
      <c r="AS32" s="8">
        <f t="shared" si="24"/>
        <v>0.39767441860465114</v>
      </c>
      <c r="AT32" s="8">
        <f t="shared" si="8"/>
        <v>0.74416964989329992</v>
      </c>
      <c r="AW32" s="36"/>
      <c r="AX32" s="15">
        <v>31</v>
      </c>
      <c r="AY32" s="19">
        <v>500</v>
      </c>
      <c r="AZ32" s="19">
        <v>1.5</v>
      </c>
      <c r="BA32" s="8">
        <f>SUM(AZ$2:AZ32)</f>
        <v>35.600000000000009</v>
      </c>
      <c r="BB32" s="15">
        <f t="shared" si="9"/>
        <v>3</v>
      </c>
      <c r="BC32" s="15">
        <f t="shared" si="10"/>
        <v>1.875</v>
      </c>
      <c r="BD32" s="15">
        <f t="shared" si="11"/>
        <v>6</v>
      </c>
      <c r="BE32" s="15">
        <f>SUM(BB$2:BB32)</f>
        <v>71.200000000000017</v>
      </c>
      <c r="BF32" s="15">
        <f>SUM(BC$2:BC32)</f>
        <v>44.5</v>
      </c>
      <c r="BG32" s="15">
        <f>SUM(BD$2:BD32)</f>
        <v>142.40000000000003</v>
      </c>
      <c r="BI32" s="5"/>
      <c r="BJ32">
        <v>5</v>
      </c>
      <c r="BK32">
        <f t="shared" si="37"/>
        <v>2.1</v>
      </c>
      <c r="BL32">
        <f t="shared" si="36"/>
        <v>2.16</v>
      </c>
      <c r="BM32"/>
      <c r="BN32"/>
      <c r="BO32"/>
      <c r="BP32"/>
      <c r="BQ32"/>
      <c r="BR32"/>
      <c r="BS32"/>
      <c r="BT32"/>
      <c r="BU32"/>
      <c r="BV32" s="5"/>
      <c r="BW32"/>
      <c r="BX32"/>
      <c r="BY32"/>
      <c r="BZ32"/>
      <c r="CA32"/>
      <c r="CD32" s="20">
        <v>31</v>
      </c>
      <c r="CE32" s="20">
        <f t="shared" si="0"/>
        <v>0</v>
      </c>
      <c r="CF32" s="20">
        <f>T32</f>
        <v>126.76884399000581</v>
      </c>
      <c r="CG32" s="20">
        <f>U32</f>
        <v>219.99928169572507</v>
      </c>
      <c r="CH32" s="20">
        <f t="shared" si="12"/>
        <v>5</v>
      </c>
      <c r="CI32" s="20">
        <f t="shared" si="12"/>
        <v>3.125</v>
      </c>
      <c r="CJ32" s="20">
        <f t="shared" si="12"/>
        <v>10</v>
      </c>
      <c r="CK32" s="20">
        <f t="shared" si="13"/>
        <v>10</v>
      </c>
      <c r="CL32" s="20">
        <v>0</v>
      </c>
      <c r="CM32" s="20">
        <f t="shared" si="14"/>
        <v>15</v>
      </c>
      <c r="CN32" s="20">
        <f t="shared" si="15"/>
        <v>239.99928169572507</v>
      </c>
      <c r="CS32" s="20" t="e">
        <f t="shared" si="2"/>
        <v>#N/A</v>
      </c>
      <c r="CT32" s="20" t="e">
        <f t="shared" si="3"/>
        <v>#N/A</v>
      </c>
      <c r="CU32" s="20" t="e">
        <f t="shared" si="4"/>
        <v>#N/A</v>
      </c>
      <c r="CW32" s="20">
        <f t="shared" si="16"/>
        <v>0</v>
      </c>
      <c r="CX32" s="20">
        <f t="shared" si="16"/>
        <v>0</v>
      </c>
      <c r="CY32" s="20">
        <f t="shared" si="16"/>
        <v>0</v>
      </c>
      <c r="CZ32" s="20">
        <f t="shared" si="32"/>
        <v>5</v>
      </c>
      <c r="DA32" s="20">
        <f t="shared" si="32"/>
        <v>3.125</v>
      </c>
      <c r="DB32" s="20">
        <f t="shared" si="32"/>
        <v>10</v>
      </c>
      <c r="DE32" s="20" t="e">
        <f t="shared" si="7"/>
        <v>#N/A</v>
      </c>
      <c r="DF32" s="20">
        <f t="shared" si="18"/>
        <v>0</v>
      </c>
      <c r="DG32" s="20">
        <f t="shared" si="19"/>
        <v>10</v>
      </c>
    </row>
    <row r="33" spans="1:111">
      <c r="A33">
        <v>1</v>
      </c>
      <c r="B33">
        <f>E46</f>
        <v>2</v>
      </c>
      <c r="C33">
        <f>SUM(B33:$B$33)/A33</f>
        <v>2</v>
      </c>
      <c r="E33" t="s">
        <v>59</v>
      </c>
      <c r="F33">
        <v>15</v>
      </c>
      <c r="H33" t="s">
        <v>23</v>
      </c>
      <c r="I33" t="s">
        <v>1</v>
      </c>
      <c r="L33" s="15"/>
      <c r="M33" s="16">
        <f t="shared" si="33"/>
        <v>2.0448275862068965</v>
      </c>
      <c r="O33" s="19">
        <v>32</v>
      </c>
      <c r="P33" s="1">
        <f t="shared" si="21"/>
        <v>2.2293262391521451</v>
      </c>
      <c r="Q33">
        <f>SUM(P$2:P33)</f>
        <v>175.61338908201765</v>
      </c>
      <c r="R33" s="10">
        <f t="shared" si="22"/>
        <v>1.5605283674065016</v>
      </c>
      <c r="S33" s="10">
        <f t="shared" si="23"/>
        <v>2.8981241108977889</v>
      </c>
      <c r="T33" s="22">
        <f>SUM(R$2:R33)</f>
        <v>128.3293723574123</v>
      </c>
      <c r="U33" s="22">
        <f>SUM(S$2:S33)</f>
        <v>222.89740580662286</v>
      </c>
      <c r="X33" s="15"/>
      <c r="AB33" s="2"/>
      <c r="AC33" s="3">
        <f>SUM(AC25:AC32)</f>
        <v>1.0000000000000002</v>
      </c>
      <c r="AD33" s="2">
        <f>SUM(AD25:AD32)</f>
        <v>2</v>
      </c>
      <c r="AK33" s="21">
        <v>31</v>
      </c>
      <c r="AL33" s="19">
        <v>900</v>
      </c>
      <c r="AM33" s="8">
        <f t="shared" si="34"/>
        <v>40</v>
      </c>
      <c r="AN33" s="19">
        <v>0.5</v>
      </c>
      <c r="AO33" s="19" t="str">
        <f t="shared" si="25"/>
        <v/>
      </c>
      <c r="AP33" s="19" t="str">
        <f t="shared" si="25"/>
        <v/>
      </c>
      <c r="AQ33" s="19"/>
      <c r="AR33" s="8">
        <f>SUM(AO$3:AO33)+SUM(AP$3:AP33)/100000</f>
        <v>342</v>
      </c>
      <c r="AS33" s="8">
        <f t="shared" si="24"/>
        <v>0.38</v>
      </c>
      <c r="AT33" s="8">
        <f t="shared" si="8"/>
        <v>0.73004236219804231</v>
      </c>
      <c r="AW33" s="36"/>
      <c r="AX33" s="15">
        <v>32</v>
      </c>
      <c r="AY33" s="19">
        <v>520</v>
      </c>
      <c r="AZ33" s="19">
        <v>0.8</v>
      </c>
      <c r="BA33" s="8">
        <f>SUM(AZ$2:AZ33)</f>
        <v>36.400000000000006</v>
      </c>
      <c r="BB33" s="15">
        <f t="shared" si="9"/>
        <v>1.6</v>
      </c>
      <c r="BC33" s="15">
        <f t="shared" si="10"/>
        <v>1</v>
      </c>
      <c r="BD33" s="15">
        <f t="shared" si="11"/>
        <v>3.2</v>
      </c>
      <c r="BE33" s="15">
        <f>SUM(BB$2:BB33)</f>
        <v>72.800000000000011</v>
      </c>
      <c r="BF33" s="15">
        <f>SUM(BC$2:BC33)</f>
        <v>45.5</v>
      </c>
      <c r="BG33" s="15">
        <f>SUM(BD$2:BD33)</f>
        <v>145.60000000000002</v>
      </c>
      <c r="BI33" s="5"/>
      <c r="BJ33">
        <v>6</v>
      </c>
      <c r="BK33">
        <f t="shared" si="37"/>
        <v>2.4500000000000002</v>
      </c>
      <c r="BL33">
        <f t="shared" si="36"/>
        <v>2.52</v>
      </c>
      <c r="BM33"/>
      <c r="BN33"/>
      <c r="BO33"/>
      <c r="BP33"/>
      <c r="BQ33"/>
      <c r="BR33"/>
      <c r="BS33"/>
      <c r="BT33"/>
      <c r="BU33" s="25"/>
      <c r="BV33" s="37"/>
      <c r="BW33" s="25"/>
      <c r="BX33" s="25"/>
      <c r="BY33" s="25"/>
      <c r="BZ33" s="25"/>
      <c r="CA33" s="25"/>
      <c r="CD33" s="20">
        <v>32</v>
      </c>
      <c r="CE33" s="20">
        <f t="shared" si="0"/>
        <v>0</v>
      </c>
      <c r="CF33" s="20">
        <f>T33</f>
        <v>128.3293723574123</v>
      </c>
      <c r="CG33" s="20">
        <f>U33</f>
        <v>222.89740580662286</v>
      </c>
      <c r="CH33" s="20">
        <f t="shared" si="12"/>
        <v>5</v>
      </c>
      <c r="CI33" s="20">
        <f t="shared" si="12"/>
        <v>3.125</v>
      </c>
      <c r="CJ33" s="20">
        <f t="shared" si="12"/>
        <v>10</v>
      </c>
      <c r="CK33" s="20">
        <f t="shared" si="13"/>
        <v>10</v>
      </c>
      <c r="CL33" s="20">
        <v>0</v>
      </c>
      <c r="CM33" s="20">
        <f t="shared" si="14"/>
        <v>15</v>
      </c>
      <c r="CN33" s="20">
        <f t="shared" si="15"/>
        <v>242.89740580662286</v>
      </c>
      <c r="CS33" s="20" t="e">
        <f t="shared" si="2"/>
        <v>#N/A</v>
      </c>
      <c r="CT33" s="20" t="e">
        <f t="shared" si="3"/>
        <v>#N/A</v>
      </c>
      <c r="CU33" s="20" t="e">
        <f t="shared" si="4"/>
        <v>#N/A</v>
      </c>
      <c r="CW33" s="20">
        <f t="shared" si="16"/>
        <v>0</v>
      </c>
      <c r="CX33" s="20">
        <f t="shared" si="16"/>
        <v>0</v>
      </c>
      <c r="CY33" s="20">
        <f t="shared" si="16"/>
        <v>0</v>
      </c>
      <c r="CZ33" s="20">
        <f t="shared" si="32"/>
        <v>5</v>
      </c>
      <c r="DA33" s="20">
        <f t="shared" si="32"/>
        <v>3.125</v>
      </c>
      <c r="DB33" s="20">
        <f t="shared" si="32"/>
        <v>10</v>
      </c>
      <c r="DE33" s="20" t="e">
        <f t="shared" si="7"/>
        <v>#N/A</v>
      </c>
      <c r="DF33" s="20">
        <f t="shared" si="18"/>
        <v>0</v>
      </c>
      <c r="DG33" s="20">
        <f t="shared" si="19"/>
        <v>10</v>
      </c>
    </row>
    <row r="34" spans="1:111">
      <c r="A34">
        <v>2</v>
      </c>
      <c r="B34">
        <f>B33-$F$47</f>
        <v>1.9795918367346939</v>
      </c>
      <c r="C34">
        <f>SUM(B$33:$B34)/A34</f>
        <v>1.989795918367347</v>
      </c>
      <c r="D34">
        <v>0.05</v>
      </c>
      <c r="E34" t="s">
        <v>60</v>
      </c>
      <c r="F34">
        <v>30</v>
      </c>
      <c r="H34" t="s">
        <v>18</v>
      </c>
      <c r="I34" t="s">
        <v>24</v>
      </c>
      <c r="L34" s="15"/>
      <c r="M34" s="16">
        <f t="shared" si="33"/>
        <v>2.0034482758620689</v>
      </c>
      <c r="O34" s="19">
        <v>33</v>
      </c>
      <c r="P34" s="1">
        <f t="shared" si="21"/>
        <v>2.1500059446236439</v>
      </c>
      <c r="Q34">
        <f>SUM(P$2:P34)</f>
        <v>177.76339502664129</v>
      </c>
      <c r="R34" s="10">
        <f t="shared" si="22"/>
        <v>1.5050041612365506</v>
      </c>
      <c r="S34" s="10">
        <f t="shared" si="23"/>
        <v>2.795007728010737</v>
      </c>
      <c r="T34" s="22">
        <f>SUM(R$2:R34)</f>
        <v>129.83437651864884</v>
      </c>
      <c r="U34" s="22">
        <f>SUM(S$2:S34)</f>
        <v>225.6924135346336</v>
      </c>
      <c r="X34" s="15"/>
      <c r="AI34" s="20">
        <v>1</v>
      </c>
      <c r="AK34" s="21">
        <v>32</v>
      </c>
      <c r="AL34" s="19">
        <v>940</v>
      </c>
      <c r="AM34" s="8">
        <f t="shared" si="34"/>
        <v>40</v>
      </c>
      <c r="AN34" s="19"/>
      <c r="AO34" s="19">
        <f t="shared" si="25"/>
        <v>10</v>
      </c>
      <c r="AP34" s="19" t="str">
        <f t="shared" si="25"/>
        <v/>
      </c>
      <c r="AQ34" s="19"/>
      <c r="AR34" s="8">
        <f>SUM(AO$3:AO34)+SUM(AP$3:AP34)/100000</f>
        <v>352</v>
      </c>
      <c r="AS34" s="8">
        <f t="shared" si="24"/>
        <v>0.37446808510638296</v>
      </c>
      <c r="AT34" s="8">
        <f t="shared" si="8"/>
        <v>0.71643461303004019</v>
      </c>
      <c r="AW34" s="36"/>
      <c r="AX34" s="15">
        <v>33</v>
      </c>
      <c r="AY34" s="19">
        <v>540</v>
      </c>
      <c r="AZ34" s="19">
        <v>0.8</v>
      </c>
      <c r="BA34" s="8">
        <f>SUM(AZ$2:AZ34)</f>
        <v>37.200000000000003</v>
      </c>
      <c r="BB34" s="15">
        <f t="shared" si="9"/>
        <v>1.6</v>
      </c>
      <c r="BC34" s="15">
        <f t="shared" si="10"/>
        <v>1</v>
      </c>
      <c r="BD34" s="15">
        <f t="shared" si="11"/>
        <v>3.2</v>
      </c>
      <c r="BE34" s="15">
        <f>SUM(BB$2:BB34)</f>
        <v>74.400000000000006</v>
      </c>
      <c r="BF34" s="15">
        <f>SUM(BC$2:BC34)</f>
        <v>46.5</v>
      </c>
      <c r="BG34" s="15">
        <f>SUM(BD$2:BD34)</f>
        <v>148.80000000000001</v>
      </c>
      <c r="BI34" s="5"/>
      <c r="BJ34">
        <v>7</v>
      </c>
      <c r="BK34">
        <f t="shared" si="37"/>
        <v>2.8</v>
      </c>
      <c r="BL34">
        <f t="shared" si="36"/>
        <v>2.88</v>
      </c>
      <c r="BM34"/>
      <c r="BN34"/>
      <c r="BO34"/>
      <c r="BP34"/>
      <c r="BQ34"/>
      <c r="BR34"/>
      <c r="BS34"/>
      <c r="BT34"/>
      <c r="BU34" s="25"/>
      <c r="BV34" s="37"/>
      <c r="BW34" s="25"/>
      <c r="BX34" s="25"/>
      <c r="BY34" s="25"/>
      <c r="BZ34" s="25"/>
      <c r="CA34" s="25"/>
      <c r="CD34" s="20">
        <v>33</v>
      </c>
      <c r="CE34" s="20">
        <f t="shared" si="0"/>
        <v>0</v>
      </c>
      <c r="CF34" s="20">
        <f>T34</f>
        <v>129.83437651864884</v>
      </c>
      <c r="CG34" s="20">
        <f>U34</f>
        <v>225.6924135346336</v>
      </c>
      <c r="CH34" s="20">
        <f t="shared" si="12"/>
        <v>5</v>
      </c>
      <c r="CI34" s="20">
        <f t="shared" si="12"/>
        <v>3.125</v>
      </c>
      <c r="CJ34" s="20">
        <f t="shared" si="12"/>
        <v>10</v>
      </c>
      <c r="CK34" s="20">
        <f t="shared" si="13"/>
        <v>10</v>
      </c>
      <c r="CL34" s="20">
        <v>0</v>
      </c>
      <c r="CM34" s="20">
        <f t="shared" si="14"/>
        <v>15</v>
      </c>
      <c r="CN34" s="20">
        <f t="shared" si="15"/>
        <v>245.6924135346336</v>
      </c>
      <c r="CS34" s="20" t="e">
        <f t="shared" si="2"/>
        <v>#N/A</v>
      </c>
      <c r="CT34" s="20" t="e">
        <f t="shared" si="3"/>
        <v>#N/A</v>
      </c>
      <c r="CU34" s="20" t="e">
        <f t="shared" si="4"/>
        <v>#N/A</v>
      </c>
      <c r="CW34" s="20">
        <f t="shared" si="16"/>
        <v>0</v>
      </c>
      <c r="CX34" s="20">
        <f t="shared" si="16"/>
        <v>0</v>
      </c>
      <c r="CY34" s="20">
        <f t="shared" si="16"/>
        <v>0</v>
      </c>
      <c r="CZ34" s="20">
        <f t="shared" si="32"/>
        <v>5</v>
      </c>
      <c r="DA34" s="20">
        <f t="shared" si="32"/>
        <v>3.125</v>
      </c>
      <c r="DB34" s="20">
        <f t="shared" si="32"/>
        <v>10</v>
      </c>
      <c r="DE34" s="20" t="e">
        <f t="shared" si="7"/>
        <v>#N/A</v>
      </c>
      <c r="DF34" s="20">
        <f t="shared" si="18"/>
        <v>0</v>
      </c>
      <c r="DG34" s="20">
        <f t="shared" si="19"/>
        <v>10</v>
      </c>
    </row>
    <row r="35" spans="1:111">
      <c r="A35">
        <v>3</v>
      </c>
      <c r="B35">
        <f t="shared" ref="B35:B82" si="38">B34-$F$47</f>
        <v>1.9591836734693877</v>
      </c>
      <c r="C35">
        <f>SUM(B$33:$B35)/A35</f>
        <v>1.9795918367346939</v>
      </c>
      <c r="E35" t="s">
        <v>61</v>
      </c>
      <c r="F35">
        <v>70</v>
      </c>
      <c r="H35" t="s">
        <v>25</v>
      </c>
      <c r="I35" t="s">
        <v>26</v>
      </c>
      <c r="L35" s="15"/>
      <c r="M35" s="16">
        <f t="shared" si="33"/>
        <v>1.9620689655172414</v>
      </c>
      <c r="O35" s="19">
        <v>34</v>
      </c>
      <c r="P35" s="1">
        <f t="shared" si="21"/>
        <v>2.0721470856636155</v>
      </c>
      <c r="Q35">
        <f>SUM(P$2:P35)</f>
        <v>179.83554211230489</v>
      </c>
      <c r="R35" s="10">
        <f t="shared" si="22"/>
        <v>1.4505029599645307</v>
      </c>
      <c r="S35" s="10">
        <f t="shared" si="23"/>
        <v>2.6937912113627003</v>
      </c>
      <c r="T35" s="22">
        <f>SUM(R$2:R35)</f>
        <v>131.28487947861336</v>
      </c>
      <c r="U35" s="22">
        <f>SUM(S$2:S35)</f>
        <v>228.38620474599631</v>
      </c>
      <c r="X35" s="15"/>
      <c r="AJ35" s="20">
        <v>200000</v>
      </c>
      <c r="AK35" s="21">
        <v>33</v>
      </c>
      <c r="AL35" s="19">
        <v>980</v>
      </c>
      <c r="AM35" s="8">
        <f t="shared" si="34"/>
        <v>40</v>
      </c>
      <c r="AN35" s="19"/>
      <c r="AO35" s="19" t="str">
        <f t="shared" si="25"/>
        <v/>
      </c>
      <c r="AP35" s="19">
        <f t="shared" si="25"/>
        <v>2000000</v>
      </c>
      <c r="AQ35" s="19"/>
      <c r="AR35" s="8">
        <f>SUM(AO$3:AO35)+SUM(AP$3:AP35)/100000</f>
        <v>372</v>
      </c>
      <c r="AS35" s="8">
        <f t="shared" si="24"/>
        <v>0.37959183673469388</v>
      </c>
      <c r="AT35" s="8">
        <f t="shared" ref="AT35:AT66" si="39">(VLOOKUP(AL35,O:Q,3,0)-20)/AL35</f>
        <v>0.70330189399820142</v>
      </c>
      <c r="AW35" s="36"/>
      <c r="AX35" s="15">
        <v>34</v>
      </c>
      <c r="AY35" s="19">
        <v>560</v>
      </c>
      <c r="AZ35" s="19">
        <v>0.8</v>
      </c>
      <c r="BA35" s="8">
        <f>SUM(AZ$2:AZ35)</f>
        <v>38</v>
      </c>
      <c r="BB35" s="15">
        <f t="shared" si="9"/>
        <v>1.6</v>
      </c>
      <c r="BC35" s="15">
        <f t="shared" si="10"/>
        <v>1</v>
      </c>
      <c r="BD35" s="15">
        <f t="shared" si="11"/>
        <v>3.2</v>
      </c>
      <c r="BE35" s="15">
        <f>SUM(BB$2:BB35)</f>
        <v>76</v>
      </c>
      <c r="BF35" s="15">
        <f>SUM(BC$2:BC35)</f>
        <v>47.5</v>
      </c>
      <c r="BG35" s="15">
        <f>SUM(BD$2:BD35)</f>
        <v>152</v>
      </c>
      <c r="BI35" s="5"/>
      <c r="BJ35">
        <v>8</v>
      </c>
      <c r="BK35">
        <f t="shared" si="37"/>
        <v>3.15</v>
      </c>
      <c r="BL35">
        <f t="shared" si="36"/>
        <v>3.24</v>
      </c>
      <c r="BM35"/>
      <c r="BN35"/>
      <c r="BO35"/>
      <c r="BP35"/>
      <c r="BQ35"/>
      <c r="BR35"/>
      <c r="BS35"/>
      <c r="BT35"/>
      <c r="BU35" s="25"/>
      <c r="BV35" s="37"/>
      <c r="BW35" s="25"/>
      <c r="BX35" s="25"/>
      <c r="BY35" s="25"/>
      <c r="BZ35" s="25"/>
      <c r="CA35" s="25"/>
      <c r="CD35" s="20">
        <v>34</v>
      </c>
      <c r="CE35" s="20">
        <f t="shared" si="0"/>
        <v>0</v>
      </c>
      <c r="CF35" s="20">
        <f>T35</f>
        <v>131.28487947861336</v>
      </c>
      <c r="CG35" s="20">
        <f>U35</f>
        <v>228.38620474599631</v>
      </c>
      <c r="CH35" s="20">
        <f t="shared" si="12"/>
        <v>5</v>
      </c>
      <c r="CI35" s="20">
        <f t="shared" si="12"/>
        <v>3.125</v>
      </c>
      <c r="CJ35" s="20">
        <f t="shared" si="12"/>
        <v>10</v>
      </c>
      <c r="CK35" s="20">
        <f t="shared" si="13"/>
        <v>10</v>
      </c>
      <c r="CL35" s="20">
        <v>0</v>
      </c>
      <c r="CM35" s="20">
        <f t="shared" si="14"/>
        <v>15</v>
      </c>
      <c r="CN35" s="20">
        <f t="shared" si="15"/>
        <v>248.38620474599631</v>
      </c>
      <c r="CS35" s="20" t="e">
        <f t="shared" si="2"/>
        <v>#N/A</v>
      </c>
      <c r="CT35" s="20" t="e">
        <f t="shared" si="3"/>
        <v>#N/A</v>
      </c>
      <c r="CU35" s="20" t="e">
        <f t="shared" si="4"/>
        <v>#N/A</v>
      </c>
      <c r="CW35" s="20">
        <f t="shared" si="16"/>
        <v>0</v>
      </c>
      <c r="CX35" s="20">
        <f t="shared" si="16"/>
        <v>0</v>
      </c>
      <c r="CY35" s="20">
        <f t="shared" si="16"/>
        <v>0</v>
      </c>
      <c r="CZ35" s="20">
        <f t="shared" ref="CZ35:DB50" si="40">IF(CW35-CZ34&gt;0,CW35,CZ34)</f>
        <v>5</v>
      </c>
      <c r="DA35" s="20">
        <f t="shared" si="40"/>
        <v>3.125</v>
      </c>
      <c r="DB35" s="20">
        <f t="shared" si="40"/>
        <v>10</v>
      </c>
      <c r="DE35" s="20" t="e">
        <f t="shared" si="7"/>
        <v>#N/A</v>
      </c>
      <c r="DF35" s="20">
        <f t="shared" si="18"/>
        <v>0</v>
      </c>
      <c r="DG35" s="20">
        <f t="shared" si="19"/>
        <v>10</v>
      </c>
    </row>
    <row r="36" spans="1:111">
      <c r="A36">
        <v>4</v>
      </c>
      <c r="B36">
        <f t="shared" si="38"/>
        <v>1.9387755102040816</v>
      </c>
      <c r="C36">
        <f>SUM(B$33:$B36)/A36</f>
        <v>1.9693877551020407</v>
      </c>
      <c r="E36" t="s">
        <v>62</v>
      </c>
      <c r="F36">
        <v>200</v>
      </c>
      <c r="H36" t="s">
        <v>67</v>
      </c>
      <c r="I36" t="s">
        <v>68</v>
      </c>
      <c r="L36" s="15"/>
      <c r="M36" s="16">
        <f t="shared" si="33"/>
        <v>1.9206896551724137</v>
      </c>
      <c r="O36" s="19">
        <v>35</v>
      </c>
      <c r="P36" s="1">
        <f t="shared" si="21"/>
        <v>2.9936198540182954</v>
      </c>
      <c r="Q36">
        <f>SUM(P$2:P36)</f>
        <v>182.8291619663232</v>
      </c>
      <c r="R36" s="10">
        <f t="shared" si="22"/>
        <v>2.0955338978128069</v>
      </c>
      <c r="S36" s="10">
        <f t="shared" si="23"/>
        <v>3.891705810223784</v>
      </c>
      <c r="T36" s="22">
        <f>SUM(R$2:R36)</f>
        <v>133.38041337642616</v>
      </c>
      <c r="U36" s="22">
        <f>SUM(S$2:S36)</f>
        <v>232.27791055622009</v>
      </c>
      <c r="X36" s="15"/>
      <c r="AK36" s="21">
        <v>34</v>
      </c>
      <c r="AL36" s="19">
        <v>1020</v>
      </c>
      <c r="AM36" s="1">
        <f t="shared" si="34"/>
        <v>40</v>
      </c>
      <c r="AN36" s="19"/>
      <c r="AO36" s="19" t="str">
        <f t="shared" si="25"/>
        <v/>
      </c>
      <c r="AP36" s="19" t="str">
        <f t="shared" si="25"/>
        <v/>
      </c>
      <c r="AQ36" s="24" t="s">
        <v>133</v>
      </c>
      <c r="AR36" s="8">
        <f>SUM(AO$3:AO36)+SUM(AP$3:AP36)/100000</f>
        <v>372</v>
      </c>
      <c r="AS36" s="8">
        <f t="shared" si="24"/>
        <v>0.36470588235294116</v>
      </c>
      <c r="AT36" s="8">
        <f t="shared" si="39"/>
        <v>0.6906066784198408</v>
      </c>
      <c r="AW36" s="36"/>
      <c r="AX36" s="15">
        <v>35</v>
      </c>
      <c r="AY36" s="19">
        <v>580</v>
      </c>
      <c r="AZ36" s="19">
        <v>0.8</v>
      </c>
      <c r="BA36" s="8">
        <f>SUM(AZ$2:AZ36)</f>
        <v>38.799999999999997</v>
      </c>
      <c r="BB36" s="15">
        <f t="shared" si="9"/>
        <v>1.6</v>
      </c>
      <c r="BC36" s="15">
        <f t="shared" si="10"/>
        <v>1</v>
      </c>
      <c r="BD36" s="15">
        <f t="shared" si="11"/>
        <v>3.2</v>
      </c>
      <c r="BE36" s="15">
        <f>SUM(BB$2:BB36)</f>
        <v>77.599999999999994</v>
      </c>
      <c r="BF36" s="15">
        <f>SUM(BC$2:BC36)</f>
        <v>48.5</v>
      </c>
      <c r="BG36" s="15">
        <f>SUM(BD$2:BD36)</f>
        <v>155.19999999999999</v>
      </c>
      <c r="BI36" s="5"/>
      <c r="BJ36">
        <v>9</v>
      </c>
      <c r="BK36">
        <f t="shared" si="37"/>
        <v>3.5</v>
      </c>
      <c r="BL36">
        <f t="shared" si="36"/>
        <v>3.6</v>
      </c>
      <c r="BM36"/>
      <c r="BN36"/>
      <c r="BO36"/>
      <c r="BP36"/>
      <c r="BQ36"/>
      <c r="BR36"/>
      <c r="BS36"/>
      <c r="BT36"/>
      <c r="BU36" s="25"/>
      <c r="BV36" s="37"/>
      <c r="BW36" s="25"/>
      <c r="BX36" s="25"/>
      <c r="BY36" s="25"/>
      <c r="BZ36" s="25"/>
      <c r="CA36" s="25"/>
      <c r="CD36" s="20">
        <v>35</v>
      </c>
      <c r="CE36" s="20">
        <f t="shared" si="0"/>
        <v>0</v>
      </c>
      <c r="CF36" s="20">
        <f>T36</f>
        <v>133.38041337642616</v>
      </c>
      <c r="CG36" s="20">
        <f>U36</f>
        <v>232.27791055622009</v>
      </c>
      <c r="CH36" s="20">
        <f t="shared" si="12"/>
        <v>5</v>
      </c>
      <c r="CI36" s="20">
        <f t="shared" si="12"/>
        <v>3.125</v>
      </c>
      <c r="CJ36" s="20">
        <f t="shared" si="12"/>
        <v>10</v>
      </c>
      <c r="CK36" s="20">
        <f t="shared" si="13"/>
        <v>10</v>
      </c>
      <c r="CL36" s="20">
        <v>0</v>
      </c>
      <c r="CM36" s="20">
        <f t="shared" si="14"/>
        <v>15</v>
      </c>
      <c r="CN36" s="20">
        <f t="shared" si="15"/>
        <v>252.27791055622009</v>
      </c>
      <c r="CS36" s="20" t="e">
        <f t="shared" si="2"/>
        <v>#N/A</v>
      </c>
      <c r="CT36" s="20" t="e">
        <f t="shared" si="3"/>
        <v>#N/A</v>
      </c>
      <c r="CU36" s="20" t="e">
        <f t="shared" si="4"/>
        <v>#N/A</v>
      </c>
      <c r="CW36" s="20">
        <f t="shared" si="16"/>
        <v>0</v>
      </c>
      <c r="CX36" s="20">
        <f t="shared" si="16"/>
        <v>0</v>
      </c>
      <c r="CY36" s="20">
        <f t="shared" si="16"/>
        <v>0</v>
      </c>
      <c r="CZ36" s="20">
        <f t="shared" si="40"/>
        <v>5</v>
      </c>
      <c r="DA36" s="20">
        <f t="shared" si="40"/>
        <v>3.125</v>
      </c>
      <c r="DB36" s="20">
        <f t="shared" si="40"/>
        <v>10</v>
      </c>
      <c r="DE36" s="20" t="e">
        <f t="shared" si="7"/>
        <v>#N/A</v>
      </c>
      <c r="DF36" s="20">
        <f t="shared" si="18"/>
        <v>0</v>
      </c>
      <c r="DG36" s="20">
        <f t="shared" si="19"/>
        <v>10</v>
      </c>
    </row>
    <row r="37" spans="1:111">
      <c r="A37">
        <v>5</v>
      </c>
      <c r="B37">
        <f t="shared" si="38"/>
        <v>1.9183673469387754</v>
      </c>
      <c r="C37">
        <f>SUM(B$33:$B37)/A37</f>
        <v>1.9591836734693877</v>
      </c>
      <c r="L37" s="15"/>
      <c r="M37" s="16">
        <f t="shared" si="33"/>
        <v>1.8793103448275863</v>
      </c>
      <c r="O37" s="19">
        <v>36</v>
      </c>
      <c r="P37" s="1">
        <f t="shared" si="21"/>
        <v>1.9208013054384223</v>
      </c>
      <c r="Q37">
        <f>SUM(P$2:P37)</f>
        <v>184.74996327176163</v>
      </c>
      <c r="R37" s="10">
        <f t="shared" si="22"/>
        <v>1.3445609138068955</v>
      </c>
      <c r="S37" s="10">
        <f t="shared" si="23"/>
        <v>2.4970416970699492</v>
      </c>
      <c r="T37" s="22">
        <f>SUM(R$2:R37)</f>
        <v>134.72497429023306</v>
      </c>
      <c r="U37" s="22">
        <f>SUM(S$2:S37)</f>
        <v>234.77495225329005</v>
      </c>
      <c r="X37" s="15"/>
      <c r="AI37" s="20">
        <v>0.5</v>
      </c>
      <c r="AK37" s="21">
        <v>35</v>
      </c>
      <c r="AL37" s="19">
        <v>1060</v>
      </c>
      <c r="AM37" s="8">
        <f t="shared" si="34"/>
        <v>40</v>
      </c>
      <c r="AN37" s="19"/>
      <c r="AO37" s="19">
        <f t="shared" si="25"/>
        <v>5</v>
      </c>
      <c r="AP37" s="19" t="str">
        <f t="shared" si="25"/>
        <v/>
      </c>
      <c r="AQ37" s="19"/>
      <c r="AR37" s="8">
        <f>SUM(AO$3:AO37)+SUM(AP$3:AP37)/100000</f>
        <v>377</v>
      </c>
      <c r="AS37" s="8">
        <f t="shared" si="24"/>
        <v>0.35566037735849054</v>
      </c>
      <c r="AT37" s="8">
        <f t="shared" si="39"/>
        <v>0.67831710401720535</v>
      </c>
      <c r="AW37" s="36"/>
      <c r="AX37" s="15">
        <v>36</v>
      </c>
      <c r="AY37" s="19">
        <v>600</v>
      </c>
      <c r="AZ37" s="19">
        <v>1.5</v>
      </c>
      <c r="BA37" s="8">
        <f>SUM(AZ$2:AZ37)</f>
        <v>40.299999999999997</v>
      </c>
      <c r="BB37" s="15">
        <f t="shared" si="9"/>
        <v>3</v>
      </c>
      <c r="BC37" s="15">
        <f t="shared" si="10"/>
        <v>1.875</v>
      </c>
      <c r="BD37" s="15">
        <f t="shared" si="11"/>
        <v>6</v>
      </c>
      <c r="BE37" s="15">
        <f>SUM(BB$2:BB37)</f>
        <v>80.599999999999994</v>
      </c>
      <c r="BF37" s="15">
        <f>SUM(BC$2:BC37)</f>
        <v>50.375</v>
      </c>
      <c r="BG37" s="15">
        <f>SUM(BD$2:BD37)</f>
        <v>161.19999999999999</v>
      </c>
      <c r="BI37" s="5"/>
      <c r="BJ37">
        <v>10</v>
      </c>
      <c r="BK37">
        <f t="shared" si="37"/>
        <v>3.85</v>
      </c>
      <c r="BL37">
        <f t="shared" si="36"/>
        <v>3.96</v>
      </c>
      <c r="BM37"/>
      <c r="BN37"/>
      <c r="BO37"/>
      <c r="BP37"/>
      <c r="BQ37"/>
      <c r="BR37"/>
      <c r="BS37"/>
      <c r="BT37"/>
      <c r="BU37" s="25"/>
      <c r="BV37" s="37"/>
      <c r="BW37" s="25"/>
      <c r="BX37" s="25"/>
      <c r="BY37" s="25"/>
      <c r="BZ37" s="25"/>
      <c r="CA37" s="25"/>
      <c r="CD37" s="20">
        <v>36</v>
      </c>
      <c r="CE37" s="20">
        <f t="shared" si="0"/>
        <v>0</v>
      </c>
      <c r="CF37" s="20">
        <f>T37</f>
        <v>134.72497429023306</v>
      </c>
      <c r="CG37" s="20">
        <f>U37</f>
        <v>234.77495225329005</v>
      </c>
      <c r="CH37" s="20">
        <f t="shared" si="12"/>
        <v>5</v>
      </c>
      <c r="CI37" s="20">
        <f t="shared" si="12"/>
        <v>3.125</v>
      </c>
      <c r="CJ37" s="20">
        <f t="shared" si="12"/>
        <v>10</v>
      </c>
      <c r="CK37" s="20">
        <f t="shared" si="13"/>
        <v>10</v>
      </c>
      <c r="CL37" s="20">
        <v>0</v>
      </c>
      <c r="CM37" s="20">
        <f t="shared" si="14"/>
        <v>15</v>
      </c>
      <c r="CN37" s="20">
        <f t="shared" si="15"/>
        <v>254.77495225329005</v>
      </c>
      <c r="CS37" s="20" t="e">
        <f t="shared" si="2"/>
        <v>#N/A</v>
      </c>
      <c r="CT37" s="20" t="e">
        <f t="shared" si="3"/>
        <v>#N/A</v>
      </c>
      <c r="CU37" s="20" t="e">
        <f t="shared" si="4"/>
        <v>#N/A</v>
      </c>
      <c r="CW37" s="20">
        <f t="shared" si="16"/>
        <v>0</v>
      </c>
      <c r="CX37" s="20">
        <f t="shared" si="16"/>
        <v>0</v>
      </c>
      <c r="CY37" s="20">
        <f t="shared" si="16"/>
        <v>0</v>
      </c>
      <c r="CZ37" s="20">
        <f t="shared" si="40"/>
        <v>5</v>
      </c>
      <c r="DA37" s="20">
        <f t="shared" si="40"/>
        <v>3.125</v>
      </c>
      <c r="DB37" s="20">
        <f t="shared" si="40"/>
        <v>10</v>
      </c>
      <c r="DE37" s="20" t="e">
        <f t="shared" si="7"/>
        <v>#N/A</v>
      </c>
      <c r="DF37" s="20">
        <f t="shared" si="18"/>
        <v>0</v>
      </c>
      <c r="DG37" s="20">
        <f t="shared" si="19"/>
        <v>10</v>
      </c>
    </row>
    <row r="38" spans="1:111">
      <c r="A38">
        <v>6</v>
      </c>
      <c r="B38">
        <f t="shared" si="38"/>
        <v>1.8979591836734693</v>
      </c>
      <c r="C38">
        <f>SUM(B$33:$B38)/A38</f>
        <v>1.9489795918367347</v>
      </c>
      <c r="L38" s="15"/>
      <c r="M38" s="16">
        <f t="shared" si="33"/>
        <v>1.8379310344827586</v>
      </c>
      <c r="O38" s="19">
        <v>37</v>
      </c>
      <c r="P38" s="1">
        <f t="shared" si="21"/>
        <v>1.8473082064068951</v>
      </c>
      <c r="Q38">
        <f>SUM(P$2:P38)</f>
        <v>186.59727147816852</v>
      </c>
      <c r="R38" s="10">
        <f t="shared" si="22"/>
        <v>1.2931157444848265</v>
      </c>
      <c r="S38" s="10">
        <f t="shared" si="23"/>
        <v>2.4015006683289637</v>
      </c>
      <c r="T38" s="22">
        <f>SUM(R$2:R38)</f>
        <v>136.01809003471789</v>
      </c>
      <c r="U38" s="22">
        <f>SUM(S$2:S38)</f>
        <v>237.17645292161902</v>
      </c>
      <c r="X38" s="15"/>
      <c r="AJ38" s="20">
        <v>200000</v>
      </c>
      <c r="AK38" s="21">
        <v>36</v>
      </c>
      <c r="AL38" s="19">
        <v>1100</v>
      </c>
      <c r="AM38" s="8">
        <f t="shared" si="34"/>
        <v>40</v>
      </c>
      <c r="AN38" s="19"/>
      <c r="AO38" s="19" t="str">
        <f t="shared" si="25"/>
        <v/>
      </c>
      <c r="AP38" s="19">
        <f t="shared" si="25"/>
        <v>2000000</v>
      </c>
      <c r="AQ38" s="19"/>
      <c r="AR38" s="8">
        <f>SUM(AO$3:AO38)+SUM(AP$3:AP38)/100000</f>
        <v>397</v>
      </c>
      <c r="AS38" s="8">
        <f t="shared" si="24"/>
        <v>0.3609090909090909</v>
      </c>
      <c r="AT38" s="8">
        <f t="shared" si="39"/>
        <v>0.6664059430256708</v>
      </c>
      <c r="AX38" s="15">
        <v>37</v>
      </c>
      <c r="AY38" s="19">
        <v>630</v>
      </c>
      <c r="AZ38" s="19">
        <v>1</v>
      </c>
      <c r="BA38" s="8">
        <f>SUM(AZ$2:AZ38)</f>
        <v>41.3</v>
      </c>
      <c r="BB38" s="15">
        <f t="shared" si="9"/>
        <v>2</v>
      </c>
      <c r="BC38" s="15">
        <f t="shared" si="10"/>
        <v>1.25</v>
      </c>
      <c r="BD38" s="15">
        <f t="shared" si="11"/>
        <v>4</v>
      </c>
      <c r="BE38" s="15">
        <f>SUM(BB$2:BB38)</f>
        <v>82.6</v>
      </c>
      <c r="BF38" s="15">
        <f>SUM(BC$2:BC38)</f>
        <v>51.625</v>
      </c>
      <c r="BG38" s="15">
        <f>SUM(BD$2:BD38)</f>
        <v>165.2</v>
      </c>
      <c r="BI38" s="5"/>
      <c r="BJ38">
        <v>11</v>
      </c>
      <c r="BK38">
        <f t="shared" si="37"/>
        <v>4.2</v>
      </c>
      <c r="BL38">
        <f t="shared" si="36"/>
        <v>4.32</v>
      </c>
      <c r="BM38"/>
      <c r="BN38"/>
      <c r="BO38"/>
      <c r="BP38"/>
      <c r="BQ38"/>
      <c r="BR38"/>
      <c r="BS38"/>
      <c r="BT38"/>
      <c r="BU38" s="25"/>
      <c r="BV38" s="37"/>
      <c r="BW38" s="25"/>
      <c r="BX38" s="25"/>
      <c r="BY38" s="25"/>
      <c r="BZ38" s="25"/>
      <c r="CA38" s="25"/>
      <c r="CD38" s="20">
        <v>37</v>
      </c>
      <c r="CE38" s="20">
        <f t="shared" si="0"/>
        <v>0</v>
      </c>
      <c r="CF38" s="20">
        <f>T38</f>
        <v>136.01809003471789</v>
      </c>
      <c r="CG38" s="20">
        <f>U38</f>
        <v>237.17645292161902</v>
      </c>
      <c r="CH38" s="20">
        <f t="shared" si="12"/>
        <v>5</v>
      </c>
      <c r="CI38" s="20">
        <f t="shared" si="12"/>
        <v>3.125</v>
      </c>
      <c r="CJ38" s="20">
        <f t="shared" si="12"/>
        <v>10</v>
      </c>
      <c r="CK38" s="20">
        <f t="shared" si="13"/>
        <v>10</v>
      </c>
      <c r="CL38" s="20">
        <v>0</v>
      </c>
      <c r="CM38" s="20">
        <f t="shared" si="14"/>
        <v>15</v>
      </c>
      <c r="CN38" s="20">
        <f t="shared" si="15"/>
        <v>257.17645292161899</v>
      </c>
      <c r="CS38" s="20" t="e">
        <f t="shared" si="2"/>
        <v>#N/A</v>
      </c>
      <c r="CT38" s="20" t="e">
        <f t="shared" si="3"/>
        <v>#N/A</v>
      </c>
      <c r="CU38" s="20" t="e">
        <f t="shared" si="4"/>
        <v>#N/A</v>
      </c>
      <c r="CW38" s="20">
        <f t="shared" si="16"/>
        <v>0</v>
      </c>
      <c r="CX38" s="20">
        <f t="shared" si="16"/>
        <v>0</v>
      </c>
      <c r="CY38" s="20">
        <f t="shared" si="16"/>
        <v>0</v>
      </c>
      <c r="CZ38" s="20">
        <f t="shared" si="40"/>
        <v>5</v>
      </c>
      <c r="DA38" s="20">
        <f t="shared" si="40"/>
        <v>3.125</v>
      </c>
      <c r="DB38" s="20">
        <f t="shared" si="40"/>
        <v>10</v>
      </c>
      <c r="DE38" s="20" t="e">
        <f t="shared" si="7"/>
        <v>#N/A</v>
      </c>
      <c r="DF38" s="20">
        <f t="shared" si="18"/>
        <v>0</v>
      </c>
      <c r="DG38" s="20">
        <f t="shared" si="19"/>
        <v>10</v>
      </c>
    </row>
    <row r="39" spans="1:111">
      <c r="A39">
        <v>7</v>
      </c>
      <c r="B39">
        <f t="shared" si="38"/>
        <v>1.8775510204081631</v>
      </c>
      <c r="C39">
        <f>SUM(B$33:$B39)/A39</f>
        <v>1.9387755102040816</v>
      </c>
      <c r="D39" t="s">
        <v>64</v>
      </c>
      <c r="E39" t="s">
        <v>57</v>
      </c>
      <c r="F39" t="s">
        <v>58</v>
      </c>
      <c r="L39" s="15"/>
      <c r="M39" s="16">
        <f t="shared" si="33"/>
        <v>1.796551724137931</v>
      </c>
      <c r="O39" s="19">
        <v>38</v>
      </c>
      <c r="P39" s="1">
        <f t="shared" si="21"/>
        <v>1.7752641874111177</v>
      </c>
      <c r="Q39">
        <f>SUM(P$2:P39)</f>
        <v>188.37253566557965</v>
      </c>
      <c r="R39" s="10">
        <f t="shared" si="22"/>
        <v>1.2426849311877823</v>
      </c>
      <c r="S39" s="10">
        <f t="shared" si="23"/>
        <v>2.3078434436344533</v>
      </c>
      <c r="T39" s="22">
        <f>SUM(R$2:R39)</f>
        <v>137.26077496590568</v>
      </c>
      <c r="U39" s="22">
        <f>SUM(S$2:S39)</f>
        <v>239.48429636525347</v>
      </c>
      <c r="X39" s="15"/>
      <c r="AI39" s="20">
        <v>1</v>
      </c>
      <c r="AK39" s="21">
        <v>37</v>
      </c>
      <c r="AL39" s="19">
        <v>1140</v>
      </c>
      <c r="AM39" s="8">
        <f t="shared" si="34"/>
        <v>40</v>
      </c>
      <c r="AN39" s="19"/>
      <c r="AO39" s="19">
        <f t="shared" si="25"/>
        <v>10</v>
      </c>
      <c r="AP39" s="19" t="str">
        <f t="shared" si="25"/>
        <v/>
      </c>
      <c r="AQ39" s="19"/>
      <c r="AR39" s="8">
        <f>SUM(AO$3:AO39)+SUM(AP$3:AP39)/100000</f>
        <v>407</v>
      </c>
      <c r="AS39" s="8">
        <f t="shared" si="24"/>
        <v>0.35701754385964912</v>
      </c>
      <c r="AT39" s="8">
        <f t="shared" si="39"/>
        <v>0.65484978912126113</v>
      </c>
      <c r="AX39" s="15">
        <v>38</v>
      </c>
      <c r="AY39" s="19">
        <v>660</v>
      </c>
      <c r="AZ39" s="19">
        <v>1</v>
      </c>
      <c r="BA39" s="8">
        <f>SUM(AZ$2:AZ39)</f>
        <v>42.3</v>
      </c>
      <c r="BB39" s="15">
        <f t="shared" si="9"/>
        <v>2</v>
      </c>
      <c r="BC39" s="15">
        <f t="shared" si="10"/>
        <v>1.25</v>
      </c>
      <c r="BD39" s="15">
        <f t="shared" si="11"/>
        <v>4</v>
      </c>
      <c r="BE39" s="15">
        <f>SUM(BB$2:BB39)</f>
        <v>84.6</v>
      </c>
      <c r="BF39" s="15">
        <f>SUM(BC$2:BC39)</f>
        <v>52.875</v>
      </c>
      <c r="BG39" s="15">
        <f>SUM(BD$2:BD39)</f>
        <v>169.2</v>
      </c>
      <c r="BI39" s="5"/>
      <c r="BJ39">
        <v>12</v>
      </c>
      <c r="BK39">
        <f t="shared" si="37"/>
        <v>4.55</v>
      </c>
      <c r="BL39">
        <f t="shared" si="36"/>
        <v>4.68</v>
      </c>
      <c r="BM39"/>
      <c r="BN39"/>
      <c r="BO39"/>
      <c r="BP39"/>
      <c r="BQ39"/>
      <c r="BR39"/>
      <c r="BS39"/>
      <c r="BT39"/>
      <c r="BU39" s="25"/>
      <c r="BV39" s="37"/>
      <c r="BW39" s="25"/>
      <c r="BX39" s="25"/>
      <c r="BY39" s="25"/>
      <c r="BZ39" s="25"/>
      <c r="CA39" s="25"/>
      <c r="CD39" s="20">
        <v>38</v>
      </c>
      <c r="CE39" s="20">
        <f t="shared" si="0"/>
        <v>0</v>
      </c>
      <c r="CF39" s="20">
        <f>T39</f>
        <v>137.26077496590568</v>
      </c>
      <c r="CG39" s="20">
        <f>U39</f>
        <v>239.48429636525347</v>
      </c>
      <c r="CH39" s="20">
        <f t="shared" si="12"/>
        <v>5</v>
      </c>
      <c r="CI39" s="20">
        <f t="shared" si="12"/>
        <v>3.125</v>
      </c>
      <c r="CJ39" s="20">
        <f t="shared" si="12"/>
        <v>10</v>
      </c>
      <c r="CK39" s="20">
        <f t="shared" si="13"/>
        <v>10</v>
      </c>
      <c r="CL39" s="20">
        <v>0</v>
      </c>
      <c r="CM39" s="20">
        <f t="shared" si="14"/>
        <v>15</v>
      </c>
      <c r="CN39" s="20">
        <f t="shared" si="15"/>
        <v>259.4842963652535</v>
      </c>
      <c r="CS39" s="20" t="e">
        <f t="shared" si="2"/>
        <v>#N/A</v>
      </c>
      <c r="CT39" s="20" t="e">
        <f t="shared" si="3"/>
        <v>#N/A</v>
      </c>
      <c r="CU39" s="20" t="e">
        <f t="shared" si="4"/>
        <v>#N/A</v>
      </c>
      <c r="CW39" s="20">
        <f t="shared" si="16"/>
        <v>0</v>
      </c>
      <c r="CX39" s="20">
        <f t="shared" si="16"/>
        <v>0</v>
      </c>
      <c r="CY39" s="20">
        <f t="shared" si="16"/>
        <v>0</v>
      </c>
      <c r="CZ39" s="20">
        <f t="shared" si="40"/>
        <v>5</v>
      </c>
      <c r="DA39" s="20">
        <f t="shared" si="40"/>
        <v>3.125</v>
      </c>
      <c r="DB39" s="20">
        <f t="shared" si="40"/>
        <v>10</v>
      </c>
      <c r="DE39" s="20" t="e">
        <f t="shared" si="7"/>
        <v>#N/A</v>
      </c>
      <c r="DF39" s="20">
        <f t="shared" si="18"/>
        <v>0</v>
      </c>
      <c r="DG39" s="20">
        <f t="shared" si="19"/>
        <v>10</v>
      </c>
    </row>
    <row r="40" spans="1:111">
      <c r="A40">
        <v>8</v>
      </c>
      <c r="B40">
        <f t="shared" si="38"/>
        <v>1.857142857142857</v>
      </c>
      <c r="C40">
        <f>SUM(B$33:$B40)/A40</f>
        <v>1.9285714285714286</v>
      </c>
      <c r="E40" t="s">
        <v>59</v>
      </c>
      <c r="F40">
        <v>10</v>
      </c>
      <c r="L40" s="15"/>
      <c r="M40" s="16">
        <f t="shared" si="33"/>
        <v>1.7551724137931035</v>
      </c>
      <c r="O40" s="19">
        <v>39</v>
      </c>
      <c r="P40" s="1">
        <f t="shared" si="21"/>
        <v>1.704666166306825</v>
      </c>
      <c r="Q40">
        <f>SUM(P$2:P40)</f>
        <v>190.07720183188647</v>
      </c>
      <c r="R40" s="10">
        <f t="shared" si="22"/>
        <v>1.1932663164147774</v>
      </c>
      <c r="S40" s="10">
        <f t="shared" si="23"/>
        <v>2.2160660161988726</v>
      </c>
      <c r="T40" s="22">
        <f>SUM(R$2:R40)</f>
        <v>138.45404128232045</v>
      </c>
      <c r="U40" s="22">
        <f>SUM(S$2:S40)</f>
        <v>241.70036238145235</v>
      </c>
      <c r="X40" s="15"/>
      <c r="AJ40" s="20">
        <v>120000</v>
      </c>
      <c r="AK40" s="21">
        <v>38</v>
      </c>
      <c r="AL40" s="19">
        <v>1180</v>
      </c>
      <c r="AM40" s="8">
        <f t="shared" si="34"/>
        <v>40</v>
      </c>
      <c r="AN40" s="19"/>
      <c r="AO40" s="19" t="str">
        <f t="shared" si="25"/>
        <v/>
      </c>
      <c r="AP40" s="19">
        <f t="shared" si="25"/>
        <v>1200000</v>
      </c>
      <c r="AQ40" s="19"/>
      <c r="AR40" s="8">
        <f>SUM(AO$3:AO40)+SUM(AP$3:AP40)/100000</f>
        <v>419</v>
      </c>
      <c r="AS40" s="8">
        <f t="shared" si="24"/>
        <v>0.35508474576271187</v>
      </c>
      <c r="AT40" s="8">
        <f t="shared" si="39"/>
        <v>0.64362840971884538</v>
      </c>
      <c r="AW40" s="35"/>
      <c r="AX40" s="15">
        <v>39</v>
      </c>
      <c r="AY40" s="19">
        <v>690</v>
      </c>
      <c r="AZ40" s="19">
        <v>1</v>
      </c>
      <c r="BA40" s="8">
        <f>SUM(AZ$2:AZ40)</f>
        <v>43.3</v>
      </c>
      <c r="BB40" s="15">
        <f t="shared" si="9"/>
        <v>2</v>
      </c>
      <c r="BC40" s="15">
        <f t="shared" si="10"/>
        <v>1.25</v>
      </c>
      <c r="BD40" s="15">
        <f t="shared" si="11"/>
        <v>4</v>
      </c>
      <c r="BE40" s="15">
        <f>SUM(BB$2:BB40)</f>
        <v>86.6</v>
      </c>
      <c r="BF40" s="15">
        <f>SUM(BC$2:BC40)</f>
        <v>54.125</v>
      </c>
      <c r="BG40" s="15">
        <f>SUM(BD$2:BD40)</f>
        <v>173.2</v>
      </c>
      <c r="BI40" s="5"/>
      <c r="BJ40">
        <v>13</v>
      </c>
      <c r="BK40">
        <f t="shared" si="37"/>
        <v>4.9000000000000004</v>
      </c>
      <c r="BL40">
        <f t="shared" si="36"/>
        <v>5.04</v>
      </c>
      <c r="BM40"/>
      <c r="BN40"/>
      <c r="BO40"/>
      <c r="BP40"/>
      <c r="BQ40"/>
      <c r="BR40"/>
      <c r="BS40"/>
      <c r="BT40"/>
      <c r="BU40" s="25"/>
      <c r="BV40" s="37"/>
      <c r="BW40" s="25"/>
      <c r="BX40" s="25"/>
      <c r="BY40" s="25"/>
      <c r="BZ40" s="25"/>
      <c r="CA40" s="25"/>
      <c r="CD40" s="20">
        <v>39</v>
      </c>
      <c r="CE40" s="20">
        <f t="shared" si="0"/>
        <v>0</v>
      </c>
      <c r="CF40" s="20">
        <f>T40</f>
        <v>138.45404128232045</v>
      </c>
      <c r="CG40" s="20">
        <f>U40</f>
        <v>241.70036238145235</v>
      </c>
      <c r="CH40" s="20">
        <f t="shared" si="12"/>
        <v>5</v>
      </c>
      <c r="CI40" s="20">
        <f t="shared" si="12"/>
        <v>3.125</v>
      </c>
      <c r="CJ40" s="20">
        <f t="shared" si="12"/>
        <v>10</v>
      </c>
      <c r="CK40" s="20">
        <f t="shared" si="13"/>
        <v>10</v>
      </c>
      <c r="CL40" s="20">
        <v>0</v>
      </c>
      <c r="CM40" s="20">
        <f t="shared" si="14"/>
        <v>15</v>
      </c>
      <c r="CN40" s="20">
        <f t="shared" si="15"/>
        <v>261.70036238145235</v>
      </c>
      <c r="CS40" s="20" t="e">
        <f t="shared" si="2"/>
        <v>#N/A</v>
      </c>
      <c r="CT40" s="20" t="e">
        <f t="shared" si="3"/>
        <v>#N/A</v>
      </c>
      <c r="CU40" s="20" t="e">
        <f t="shared" si="4"/>
        <v>#N/A</v>
      </c>
      <c r="CW40" s="20">
        <f t="shared" si="16"/>
        <v>0</v>
      </c>
      <c r="CX40" s="20">
        <f t="shared" si="16"/>
        <v>0</v>
      </c>
      <c r="CY40" s="20">
        <f t="shared" si="16"/>
        <v>0</v>
      </c>
      <c r="CZ40" s="20">
        <f t="shared" si="40"/>
        <v>5</v>
      </c>
      <c r="DA40" s="20">
        <f t="shared" si="40"/>
        <v>3.125</v>
      </c>
      <c r="DB40" s="20">
        <f t="shared" si="40"/>
        <v>10</v>
      </c>
      <c r="DE40" s="20" t="e">
        <f t="shared" si="7"/>
        <v>#N/A</v>
      </c>
      <c r="DF40" s="20">
        <f t="shared" si="18"/>
        <v>0</v>
      </c>
      <c r="DG40" s="20">
        <f t="shared" si="19"/>
        <v>10</v>
      </c>
    </row>
    <row r="41" spans="1:111">
      <c r="A41">
        <v>9</v>
      </c>
      <c r="B41">
        <f t="shared" si="38"/>
        <v>1.8367346938775508</v>
      </c>
      <c r="C41">
        <f>SUM(B$33:$B41)/A41</f>
        <v>1.9183673469387754</v>
      </c>
      <c r="E41" t="s">
        <v>60</v>
      </c>
      <c r="F41">
        <v>35</v>
      </c>
      <c r="L41" s="15"/>
      <c r="M41" s="16">
        <f t="shared" si="33"/>
        <v>1.7137931034482758</v>
      </c>
      <c r="O41" s="19">
        <v>40</v>
      </c>
      <c r="P41" s="1">
        <f t="shared" si="21"/>
        <v>2.4532665954679787</v>
      </c>
      <c r="Q41">
        <f>SUM(P$2:P41)</f>
        <v>192.53046842735444</v>
      </c>
      <c r="R41" s="10">
        <f t="shared" si="22"/>
        <v>1.7172866168275849</v>
      </c>
      <c r="S41" s="10">
        <f t="shared" si="23"/>
        <v>3.1892465741083722</v>
      </c>
      <c r="T41" s="22">
        <f>SUM(R$2:R41)</f>
        <v>140.17132789914803</v>
      </c>
      <c r="U41" s="22">
        <f>SUM(S$2:S41)</f>
        <v>244.88960895556073</v>
      </c>
      <c r="X41" s="15"/>
      <c r="AI41" s="20">
        <v>1</v>
      </c>
      <c r="AK41" s="21">
        <v>39</v>
      </c>
      <c r="AL41" s="19">
        <v>1220</v>
      </c>
      <c r="AM41" s="8">
        <f t="shared" si="34"/>
        <v>40</v>
      </c>
      <c r="AN41" s="19"/>
      <c r="AO41" s="19">
        <f t="shared" si="25"/>
        <v>10</v>
      </c>
      <c r="AP41" s="19" t="str">
        <f t="shared" si="25"/>
        <v/>
      </c>
      <c r="AQ41" s="19"/>
      <c r="AR41" s="8">
        <f>SUM(AO$3:AO41)+SUM(AP$3:AP41)/100000</f>
        <v>429</v>
      </c>
      <c r="AS41" s="8">
        <f t="shared" si="24"/>
        <v>0.35163934426229509</v>
      </c>
      <c r="AT41" s="8">
        <f t="shared" si="39"/>
        <v>0.63272422568708009</v>
      </c>
      <c r="AW41" s="36"/>
      <c r="AX41" s="27">
        <v>40</v>
      </c>
      <c r="AY41" s="28">
        <v>720</v>
      </c>
      <c r="AZ41" s="28">
        <v>4</v>
      </c>
      <c r="BA41" s="8">
        <f>SUM(AZ$2:AZ41)</f>
        <v>47.3</v>
      </c>
      <c r="BB41" s="15">
        <f t="shared" si="9"/>
        <v>8</v>
      </c>
      <c r="BC41" s="15">
        <f t="shared" si="10"/>
        <v>5</v>
      </c>
      <c r="BD41" s="15">
        <f t="shared" si="11"/>
        <v>16</v>
      </c>
      <c r="BE41" s="15">
        <f>SUM(BB$2:BB41)</f>
        <v>94.6</v>
      </c>
      <c r="BF41" s="15">
        <f>SUM(BC$2:BC41)</f>
        <v>59.125</v>
      </c>
      <c r="BG41" s="15">
        <f>SUM(BD$2:BD41)</f>
        <v>189.2</v>
      </c>
      <c r="BI41" s="5"/>
      <c r="BJ41">
        <v>14</v>
      </c>
      <c r="BK41">
        <f t="shared" si="37"/>
        <v>5.25</v>
      </c>
      <c r="BL41">
        <f t="shared" si="36"/>
        <v>5.4</v>
      </c>
      <c r="BM41"/>
      <c r="BN41"/>
      <c r="BO41"/>
      <c r="BP41"/>
      <c r="BQ41"/>
      <c r="BR41"/>
      <c r="BS41"/>
      <c r="BT41"/>
      <c r="BU41" s="25"/>
      <c r="BV41" s="37"/>
      <c r="BW41" s="25"/>
      <c r="BX41" s="25"/>
      <c r="BY41" s="25"/>
      <c r="BZ41" s="25"/>
      <c r="CA41" s="25"/>
      <c r="CD41" s="38">
        <v>40</v>
      </c>
      <c r="CE41" s="38">
        <f t="shared" si="0"/>
        <v>0</v>
      </c>
      <c r="CF41" s="38">
        <f>T41</f>
        <v>140.17132789914803</v>
      </c>
      <c r="CG41" s="38">
        <f>U41</f>
        <v>244.88960895556073</v>
      </c>
      <c r="CH41" s="38">
        <f t="shared" si="12"/>
        <v>6</v>
      </c>
      <c r="CI41" s="38">
        <f t="shared" si="12"/>
        <v>3.75</v>
      </c>
      <c r="CJ41" s="38">
        <f t="shared" si="12"/>
        <v>12</v>
      </c>
      <c r="CK41" s="38">
        <f t="shared" si="13"/>
        <v>10</v>
      </c>
      <c r="CL41" s="38">
        <v>0</v>
      </c>
      <c r="CM41" s="38">
        <f t="shared" si="14"/>
        <v>16</v>
      </c>
      <c r="CN41" s="38">
        <f t="shared" si="15"/>
        <v>266.88960895556073</v>
      </c>
      <c r="CS41" s="20">
        <f t="shared" si="2"/>
        <v>6</v>
      </c>
      <c r="CT41" s="20">
        <f t="shared" si="3"/>
        <v>3.75</v>
      </c>
      <c r="CU41" s="20">
        <f t="shared" si="4"/>
        <v>12</v>
      </c>
      <c r="CW41" s="20">
        <f t="shared" si="16"/>
        <v>6</v>
      </c>
      <c r="CX41" s="20">
        <f t="shared" si="16"/>
        <v>3.75</v>
      </c>
      <c r="CY41" s="20">
        <f t="shared" si="16"/>
        <v>12</v>
      </c>
      <c r="CZ41" s="20">
        <f t="shared" si="40"/>
        <v>6</v>
      </c>
      <c r="DA41" s="20">
        <f t="shared" si="40"/>
        <v>3.75</v>
      </c>
      <c r="DB41" s="20">
        <f t="shared" si="40"/>
        <v>12</v>
      </c>
      <c r="DE41" s="20">
        <f t="shared" si="7"/>
        <v>10</v>
      </c>
      <c r="DF41" s="20">
        <f t="shared" si="18"/>
        <v>10</v>
      </c>
      <c r="DG41" s="20">
        <f t="shared" si="19"/>
        <v>10</v>
      </c>
    </row>
    <row r="42" spans="1:111">
      <c r="A42">
        <v>10</v>
      </c>
      <c r="B42">
        <f t="shared" si="38"/>
        <v>1.8163265306122447</v>
      </c>
      <c r="C42">
        <f>SUM(B$33:$B42)/A42</f>
        <v>1.9081632653061225</v>
      </c>
      <c r="E42" t="s">
        <v>61</v>
      </c>
      <c r="F42">
        <v>110</v>
      </c>
      <c r="L42" s="15"/>
      <c r="M42" s="16">
        <f t="shared" si="33"/>
        <v>1.6724137931034484</v>
      </c>
      <c r="O42" s="19">
        <v>41</v>
      </c>
      <c r="P42" s="1">
        <f t="shared" si="21"/>
        <v>1.5677958026734682</v>
      </c>
      <c r="Q42">
        <f>SUM(P$2:P42)</f>
        <v>194.09826423002789</v>
      </c>
      <c r="R42" s="10">
        <f t="shared" si="22"/>
        <v>1.0974570618714277</v>
      </c>
      <c r="S42" s="10">
        <f t="shared" si="23"/>
        <v>2.0381345434755089</v>
      </c>
      <c r="T42" s="22">
        <f>SUM(R$2:R42)</f>
        <v>141.26878496101946</v>
      </c>
      <c r="U42" s="22">
        <f>SUM(S$2:S42)</f>
        <v>246.92774349903624</v>
      </c>
      <c r="X42" s="15"/>
      <c r="AJ42" s="20">
        <v>50000</v>
      </c>
      <c r="AK42" s="21">
        <v>40</v>
      </c>
      <c r="AL42" s="19">
        <v>1260</v>
      </c>
      <c r="AM42" s="8">
        <f t="shared" si="34"/>
        <v>40</v>
      </c>
      <c r="AN42" s="19"/>
      <c r="AO42" s="19" t="str">
        <f t="shared" si="25"/>
        <v/>
      </c>
      <c r="AP42" s="19">
        <f t="shared" si="25"/>
        <v>500000</v>
      </c>
      <c r="AQ42" s="19"/>
      <c r="AR42" s="8">
        <f>SUM(AO$3:AO42)+SUM(AP$3:AP42)/100000</f>
        <v>434</v>
      </c>
      <c r="AS42" s="8">
        <f t="shared" si="24"/>
        <v>0.34444444444444444</v>
      </c>
      <c r="AT42" s="8">
        <f t="shared" si="39"/>
        <v>0.62212189016526798</v>
      </c>
      <c r="AW42" s="36"/>
      <c r="AX42" s="15">
        <v>41</v>
      </c>
      <c r="AY42" s="19">
        <v>750</v>
      </c>
      <c r="AZ42" s="19">
        <v>1.8</v>
      </c>
      <c r="BA42" s="8">
        <f>SUM(AZ$2:AZ42)</f>
        <v>49.099999999999994</v>
      </c>
      <c r="BB42" s="15">
        <f t="shared" si="9"/>
        <v>3.6</v>
      </c>
      <c r="BC42" s="15">
        <f t="shared" si="10"/>
        <v>2.25</v>
      </c>
      <c r="BD42" s="15">
        <f t="shared" si="11"/>
        <v>7.2</v>
      </c>
      <c r="BE42" s="15">
        <f>SUM(BB$2:BB42)</f>
        <v>98.199999999999989</v>
      </c>
      <c r="BF42" s="15">
        <f>SUM(BC$2:BC42)</f>
        <v>61.375</v>
      </c>
      <c r="BG42" s="15">
        <f>SUM(BD$2:BD42)</f>
        <v>196.39999999999998</v>
      </c>
      <c r="BI42" s="5"/>
      <c r="BJ42">
        <v>15</v>
      </c>
      <c r="BK42">
        <f t="shared" si="37"/>
        <v>5.6</v>
      </c>
      <c r="BL42">
        <f t="shared" si="36"/>
        <v>5.76</v>
      </c>
      <c r="BM42"/>
      <c r="BN42"/>
      <c r="BO42"/>
      <c r="BP42"/>
      <c r="BQ42"/>
      <c r="BR42"/>
      <c r="BS42"/>
      <c r="BT42"/>
      <c r="BU42" s="25"/>
      <c r="BV42" s="37"/>
      <c r="BW42" s="25"/>
      <c r="BX42" s="25"/>
      <c r="BY42" s="25"/>
      <c r="BZ42" s="25"/>
      <c r="CA42" s="25"/>
      <c r="CD42" s="20">
        <v>41</v>
      </c>
      <c r="CE42" s="20">
        <f t="shared" si="0"/>
        <v>0</v>
      </c>
      <c r="CF42" s="20">
        <f>T42</f>
        <v>141.26878496101946</v>
      </c>
      <c r="CG42" s="20">
        <f>U42</f>
        <v>246.92774349903624</v>
      </c>
      <c r="CH42" s="20">
        <f t="shared" si="12"/>
        <v>6</v>
      </c>
      <c r="CI42" s="20">
        <f t="shared" si="12"/>
        <v>3.75</v>
      </c>
      <c r="CJ42" s="20">
        <f t="shared" si="12"/>
        <v>12</v>
      </c>
      <c r="CK42" s="20">
        <f t="shared" si="13"/>
        <v>10</v>
      </c>
      <c r="CL42" s="20">
        <v>0</v>
      </c>
      <c r="CM42" s="20">
        <f t="shared" si="14"/>
        <v>16</v>
      </c>
      <c r="CN42" s="20">
        <f t="shared" si="15"/>
        <v>268.92774349903624</v>
      </c>
      <c r="CS42" s="20" t="e">
        <f t="shared" si="2"/>
        <v>#N/A</v>
      </c>
      <c r="CT42" s="20" t="e">
        <f t="shared" si="3"/>
        <v>#N/A</v>
      </c>
      <c r="CU42" s="20" t="e">
        <f t="shared" si="4"/>
        <v>#N/A</v>
      </c>
      <c r="CW42" s="20">
        <f t="shared" si="16"/>
        <v>0</v>
      </c>
      <c r="CX42" s="20">
        <f t="shared" si="16"/>
        <v>0</v>
      </c>
      <c r="CY42" s="20">
        <f t="shared" si="16"/>
        <v>0</v>
      </c>
      <c r="CZ42" s="20">
        <f t="shared" si="40"/>
        <v>6</v>
      </c>
      <c r="DA42" s="20">
        <f t="shared" si="40"/>
        <v>3.75</v>
      </c>
      <c r="DB42" s="20">
        <f t="shared" si="40"/>
        <v>12</v>
      </c>
      <c r="DE42" s="20" t="e">
        <f t="shared" si="7"/>
        <v>#N/A</v>
      </c>
      <c r="DF42" s="20">
        <f t="shared" si="18"/>
        <v>0</v>
      </c>
      <c r="DG42" s="20">
        <f t="shared" si="19"/>
        <v>10</v>
      </c>
    </row>
    <row r="43" spans="1:111">
      <c r="A43">
        <v>11</v>
      </c>
      <c r="B43">
        <f t="shared" si="38"/>
        <v>1.7959183673469385</v>
      </c>
      <c r="C43">
        <f>SUM(B$33:$B43)/A43</f>
        <v>1.8979591836734693</v>
      </c>
      <c r="E43" t="s">
        <v>62</v>
      </c>
      <c r="F43">
        <v>200</v>
      </c>
      <c r="L43" s="15"/>
      <c r="M43" s="16">
        <f t="shared" si="33"/>
        <v>1.6310344827586207</v>
      </c>
      <c r="O43" s="19">
        <v>42</v>
      </c>
      <c r="P43" s="1">
        <f t="shared" si="21"/>
        <v>1.5015173093337073</v>
      </c>
      <c r="Q43">
        <f>SUM(P$2:P43)</f>
        <v>195.5997815393616</v>
      </c>
      <c r="R43" s="10">
        <f t="shared" si="22"/>
        <v>1.0510621165335949</v>
      </c>
      <c r="S43" s="10">
        <f t="shared" si="23"/>
        <v>1.9519725021338197</v>
      </c>
      <c r="T43" s="22">
        <f>SUM(R$2:R43)</f>
        <v>142.31984707755305</v>
      </c>
      <c r="U43" s="22">
        <f>SUM(S$2:S43)</f>
        <v>248.87971600117007</v>
      </c>
      <c r="X43" s="15"/>
      <c r="AI43" s="20">
        <v>0.5</v>
      </c>
      <c r="AK43" s="21">
        <v>41</v>
      </c>
      <c r="AL43" s="19">
        <v>1300</v>
      </c>
      <c r="AM43" s="8">
        <f t="shared" si="34"/>
        <v>40</v>
      </c>
      <c r="AN43" s="19"/>
      <c r="AO43" s="19">
        <f t="shared" si="25"/>
        <v>5</v>
      </c>
      <c r="AP43" s="19" t="str">
        <f t="shared" si="25"/>
        <v/>
      </c>
      <c r="AQ43" s="19"/>
      <c r="AR43" s="8">
        <f>SUM(AO$3:AO43)+SUM(AP$3:AP43)/100000</f>
        <v>439</v>
      </c>
      <c r="AS43" s="8">
        <f t="shared" si="24"/>
        <v>0.33769230769230768</v>
      </c>
      <c r="AT43" s="8">
        <f t="shared" si="39"/>
        <v>0.61180794513710623</v>
      </c>
      <c r="AW43" s="36"/>
      <c r="AX43" s="15">
        <v>42</v>
      </c>
      <c r="AY43" s="19">
        <v>780</v>
      </c>
      <c r="AZ43" s="19">
        <v>1</v>
      </c>
      <c r="BA43" s="8">
        <f>SUM(AZ$2:AZ43)</f>
        <v>50.099999999999994</v>
      </c>
      <c r="BB43" s="15">
        <f t="shared" si="9"/>
        <v>2</v>
      </c>
      <c r="BC43" s="15">
        <f t="shared" si="10"/>
        <v>1.25</v>
      </c>
      <c r="BD43" s="15">
        <f t="shared" si="11"/>
        <v>4</v>
      </c>
      <c r="BE43" s="15">
        <f>SUM(BB$2:BB43)</f>
        <v>100.19999999999999</v>
      </c>
      <c r="BF43" s="15">
        <f>SUM(BC$2:BC43)</f>
        <v>62.625</v>
      </c>
      <c r="BG43" s="15">
        <f>SUM(BD$2:BD43)</f>
        <v>200.39999999999998</v>
      </c>
      <c r="BI43" s="5"/>
      <c r="BJ43">
        <v>16</v>
      </c>
      <c r="BK43">
        <f t="shared" si="37"/>
        <v>5.95</v>
      </c>
      <c r="BL43">
        <f t="shared" si="36"/>
        <v>6.12</v>
      </c>
      <c r="BM43"/>
      <c r="BN43"/>
      <c r="BO43"/>
      <c r="BP43"/>
      <c r="BQ43"/>
      <c r="BR43"/>
      <c r="BS43"/>
      <c r="BT43"/>
      <c r="BU43" s="25"/>
      <c r="BV43" s="37"/>
      <c r="BW43" s="25"/>
      <c r="BX43" s="25"/>
      <c r="BY43" s="25"/>
      <c r="BZ43" s="25"/>
      <c r="CA43" s="25"/>
      <c r="CD43" s="20">
        <v>42</v>
      </c>
      <c r="CE43" s="20">
        <f t="shared" si="0"/>
        <v>0</v>
      </c>
      <c r="CF43" s="20">
        <f>T43</f>
        <v>142.31984707755305</v>
      </c>
      <c r="CG43" s="20">
        <f>U43</f>
        <v>248.87971600117007</v>
      </c>
      <c r="CH43" s="20">
        <f t="shared" si="12"/>
        <v>6</v>
      </c>
      <c r="CI43" s="20">
        <f t="shared" si="12"/>
        <v>3.75</v>
      </c>
      <c r="CJ43" s="20">
        <f t="shared" si="12"/>
        <v>12</v>
      </c>
      <c r="CK43" s="20">
        <f t="shared" si="13"/>
        <v>10</v>
      </c>
      <c r="CL43" s="20">
        <v>0</v>
      </c>
      <c r="CM43" s="20">
        <f t="shared" si="14"/>
        <v>16</v>
      </c>
      <c r="CN43" s="20">
        <f t="shared" si="15"/>
        <v>270.8797160011701</v>
      </c>
      <c r="CS43" s="20" t="e">
        <f t="shared" si="2"/>
        <v>#N/A</v>
      </c>
      <c r="CT43" s="20" t="e">
        <f t="shared" si="3"/>
        <v>#N/A</v>
      </c>
      <c r="CU43" s="20" t="e">
        <f t="shared" si="4"/>
        <v>#N/A</v>
      </c>
      <c r="CW43" s="20">
        <f t="shared" si="16"/>
        <v>0</v>
      </c>
      <c r="CX43" s="20">
        <f t="shared" si="16"/>
        <v>0</v>
      </c>
      <c r="CY43" s="20">
        <f t="shared" si="16"/>
        <v>0</v>
      </c>
      <c r="CZ43" s="20">
        <f t="shared" si="40"/>
        <v>6</v>
      </c>
      <c r="DA43" s="20">
        <f t="shared" si="40"/>
        <v>3.75</v>
      </c>
      <c r="DB43" s="20">
        <f t="shared" si="40"/>
        <v>12</v>
      </c>
      <c r="DE43" s="20" t="e">
        <f t="shared" si="7"/>
        <v>#N/A</v>
      </c>
      <c r="DF43" s="20">
        <f t="shared" si="18"/>
        <v>0</v>
      </c>
      <c r="DG43" s="20">
        <f t="shared" si="19"/>
        <v>10</v>
      </c>
    </row>
    <row r="44" spans="1:111">
      <c r="A44">
        <v>12</v>
      </c>
      <c r="B44">
        <f t="shared" si="38"/>
        <v>1.7755102040816324</v>
      </c>
      <c r="C44">
        <f>SUM(B$33:$B44)/A44</f>
        <v>1.8877551020408163</v>
      </c>
      <c r="L44" s="15"/>
      <c r="M44" s="16">
        <f t="shared" si="33"/>
        <v>1.5896551724137931</v>
      </c>
      <c r="O44" s="19">
        <v>43</v>
      </c>
      <c r="P44" s="1">
        <f t="shared" si="21"/>
        <v>1.436672512264038</v>
      </c>
      <c r="Q44">
        <f>SUM(P$2:P44)</f>
        <v>197.03645405162564</v>
      </c>
      <c r="R44" s="10">
        <f t="shared" si="22"/>
        <v>1.0056707585848266</v>
      </c>
      <c r="S44" s="10">
        <f t="shared" si="23"/>
        <v>1.8676742659432495</v>
      </c>
      <c r="T44" s="22">
        <f>SUM(R$2:R44)</f>
        <v>143.32551783613786</v>
      </c>
      <c r="U44" s="22">
        <f>SUM(S$2:S44)</f>
        <v>250.7473902671133</v>
      </c>
      <c r="X44" s="15"/>
      <c r="AJ44" s="20">
        <v>80000</v>
      </c>
      <c r="AK44" s="21">
        <v>42</v>
      </c>
      <c r="AL44" s="19">
        <v>1340</v>
      </c>
      <c r="AM44" s="8">
        <f t="shared" si="34"/>
        <v>40</v>
      </c>
      <c r="AN44" s="19"/>
      <c r="AO44" s="19" t="str">
        <f t="shared" si="25"/>
        <v/>
      </c>
      <c r="AP44" s="19">
        <f t="shared" si="25"/>
        <v>800000</v>
      </c>
      <c r="AQ44" s="19"/>
      <c r="AR44" s="8">
        <f>SUM(AO$3:AO44)+SUM(AP$3:AP44)/100000</f>
        <v>447</v>
      </c>
      <c r="AS44" s="8">
        <f t="shared" si="24"/>
        <v>0.33358208955223878</v>
      </c>
      <c r="AT44" s="8">
        <f t="shared" si="39"/>
        <v>0.60177053951361026</v>
      </c>
      <c r="AW44" s="36"/>
      <c r="AX44" s="15">
        <v>43</v>
      </c>
      <c r="AY44" s="19">
        <v>810</v>
      </c>
      <c r="AZ44" s="19">
        <v>1</v>
      </c>
      <c r="BA44" s="8">
        <f>SUM(AZ$2:AZ44)</f>
        <v>51.099999999999994</v>
      </c>
      <c r="BB44" s="15">
        <f t="shared" si="9"/>
        <v>2</v>
      </c>
      <c r="BC44" s="15">
        <f t="shared" si="10"/>
        <v>1.25</v>
      </c>
      <c r="BD44" s="15">
        <f t="shared" si="11"/>
        <v>4</v>
      </c>
      <c r="BE44" s="15">
        <f>SUM(BB$2:BB44)</f>
        <v>102.19999999999999</v>
      </c>
      <c r="BF44" s="15">
        <f>SUM(BC$2:BC44)</f>
        <v>63.875</v>
      </c>
      <c r="BG44" s="15">
        <f>SUM(BD$2:BD44)</f>
        <v>204.39999999999998</v>
      </c>
      <c r="BI44" s="5"/>
      <c r="BJ44">
        <v>17</v>
      </c>
      <c r="BK44">
        <f t="shared" si="37"/>
        <v>6.3</v>
      </c>
      <c r="BL44">
        <f t="shared" si="36"/>
        <v>6.48</v>
      </c>
      <c r="BM44"/>
      <c r="BN44"/>
      <c r="BO44"/>
      <c r="BP44"/>
      <c r="BQ44"/>
      <c r="BR44"/>
      <c r="BS44"/>
      <c r="BT44"/>
      <c r="BU44" s="25"/>
      <c r="BV44" s="37"/>
      <c r="BW44" s="25"/>
      <c r="BX44" s="25"/>
      <c r="BY44" s="25"/>
      <c r="BZ44" s="25"/>
      <c r="CA44" s="25"/>
      <c r="CD44" s="20">
        <v>43</v>
      </c>
      <c r="CE44" s="20">
        <f t="shared" si="0"/>
        <v>0</v>
      </c>
      <c r="CF44" s="20">
        <f>T44</f>
        <v>143.32551783613786</v>
      </c>
      <c r="CG44" s="20">
        <f>U44</f>
        <v>250.7473902671133</v>
      </c>
      <c r="CH44" s="20">
        <f t="shared" si="12"/>
        <v>6</v>
      </c>
      <c r="CI44" s="20">
        <f t="shared" si="12"/>
        <v>3.75</v>
      </c>
      <c r="CJ44" s="20">
        <f t="shared" si="12"/>
        <v>12</v>
      </c>
      <c r="CK44" s="20">
        <f t="shared" si="13"/>
        <v>10</v>
      </c>
      <c r="CL44" s="20">
        <v>0</v>
      </c>
      <c r="CM44" s="20">
        <f t="shared" si="14"/>
        <v>16</v>
      </c>
      <c r="CN44" s="20">
        <f t="shared" si="15"/>
        <v>272.7473902671133</v>
      </c>
      <c r="CS44" s="20" t="e">
        <f t="shared" si="2"/>
        <v>#N/A</v>
      </c>
      <c r="CT44" s="20" t="e">
        <f t="shared" si="3"/>
        <v>#N/A</v>
      </c>
      <c r="CU44" s="20" t="e">
        <f t="shared" si="4"/>
        <v>#N/A</v>
      </c>
      <c r="CW44" s="20">
        <f t="shared" si="16"/>
        <v>0</v>
      </c>
      <c r="CX44" s="20">
        <f t="shared" si="16"/>
        <v>0</v>
      </c>
      <c r="CY44" s="20">
        <f t="shared" si="16"/>
        <v>0</v>
      </c>
      <c r="CZ44" s="20">
        <f t="shared" si="40"/>
        <v>6</v>
      </c>
      <c r="DA44" s="20">
        <f t="shared" si="40"/>
        <v>3.75</v>
      </c>
      <c r="DB44" s="20">
        <f t="shared" si="40"/>
        <v>12</v>
      </c>
      <c r="DE44" s="20" t="e">
        <f t="shared" si="7"/>
        <v>#N/A</v>
      </c>
      <c r="DF44" s="20">
        <f t="shared" si="18"/>
        <v>0</v>
      </c>
      <c r="DG44" s="20">
        <f t="shared" si="19"/>
        <v>10</v>
      </c>
    </row>
    <row r="45" spans="1:111">
      <c r="A45">
        <v>13</v>
      </c>
      <c r="B45">
        <f t="shared" si="38"/>
        <v>1.7551020408163263</v>
      </c>
      <c r="C45">
        <f>SUM(B$33:$B45)/A45</f>
        <v>1.8775510204081631</v>
      </c>
      <c r="D45" s="4" t="s">
        <v>56</v>
      </c>
      <c r="E45" s="4" t="s">
        <v>65</v>
      </c>
      <c r="F45" s="4"/>
      <c r="L45" s="15"/>
      <c r="M45" s="16">
        <f t="shared" si="33"/>
        <v>1.5482758620689654</v>
      </c>
      <c r="O45" s="19">
        <v>44</v>
      </c>
      <c r="P45" s="1">
        <f t="shared" si="21"/>
        <v>1.3732583427980285</v>
      </c>
      <c r="Q45">
        <f>SUM(P$2:P45)</f>
        <v>198.40971239442368</v>
      </c>
      <c r="R45" s="10">
        <f t="shared" si="22"/>
        <v>0.9612808399586199</v>
      </c>
      <c r="S45" s="10">
        <f t="shared" si="23"/>
        <v>1.7852358456374371</v>
      </c>
      <c r="T45" s="22">
        <f>SUM(R$2:R45)</f>
        <v>144.28679867609648</v>
      </c>
      <c r="U45" s="22">
        <f>SUM(S$2:S45)</f>
        <v>252.53262611275073</v>
      </c>
      <c r="X45" s="15"/>
      <c r="AI45" s="20">
        <v>2</v>
      </c>
      <c r="AK45" s="21">
        <v>43</v>
      </c>
      <c r="AL45" s="19">
        <v>1380</v>
      </c>
      <c r="AM45" s="8">
        <f t="shared" si="34"/>
        <v>40</v>
      </c>
      <c r="AN45" s="19"/>
      <c r="AO45" s="19">
        <f t="shared" si="25"/>
        <v>20</v>
      </c>
      <c r="AP45" s="19" t="str">
        <f t="shared" si="25"/>
        <v/>
      </c>
      <c r="AQ45" s="19"/>
      <c r="AR45" s="8">
        <f>SUM(AO$3:AO45)+SUM(AP$3:AP45)/100000</f>
        <v>467</v>
      </c>
      <c r="AS45" s="8">
        <f t="shared" si="24"/>
        <v>0.3384057971014493</v>
      </c>
      <c r="AT45" s="8">
        <f t="shared" si="39"/>
        <v>0.59199919624509934</v>
      </c>
      <c r="AW45" s="36"/>
      <c r="AX45" s="15">
        <v>44</v>
      </c>
      <c r="AY45" s="19">
        <v>840</v>
      </c>
      <c r="AZ45" s="19">
        <v>1</v>
      </c>
      <c r="BA45" s="8">
        <f>SUM(AZ$2:AZ45)</f>
        <v>52.099999999999994</v>
      </c>
      <c r="BB45" s="15">
        <f t="shared" si="9"/>
        <v>2</v>
      </c>
      <c r="BC45" s="15">
        <f t="shared" si="10"/>
        <v>1.25</v>
      </c>
      <c r="BD45" s="15">
        <f t="shared" si="11"/>
        <v>4</v>
      </c>
      <c r="BE45" s="15">
        <f>SUM(BB$2:BB45)</f>
        <v>104.19999999999999</v>
      </c>
      <c r="BF45" s="15">
        <f>SUM(BC$2:BC45)</f>
        <v>65.125</v>
      </c>
      <c r="BG45" s="15">
        <f>SUM(BD$2:BD45)</f>
        <v>208.39999999999998</v>
      </c>
      <c r="BI45" s="5"/>
      <c r="BJ45">
        <v>18</v>
      </c>
      <c r="BK45">
        <f t="shared" si="37"/>
        <v>6.65</v>
      </c>
      <c r="BL45">
        <f t="shared" si="36"/>
        <v>6.84</v>
      </c>
      <c r="BM45"/>
      <c r="BN45"/>
      <c r="BO45"/>
      <c r="BP45"/>
      <c r="BQ45"/>
      <c r="BR45"/>
      <c r="BS45"/>
      <c r="BT45"/>
      <c r="BU45" s="25"/>
      <c r="BV45" s="37"/>
      <c r="BW45" s="25"/>
      <c r="BX45" s="25"/>
      <c r="BY45" s="25"/>
      <c r="BZ45" s="25"/>
      <c r="CA45" s="25"/>
      <c r="CD45" s="20">
        <v>44</v>
      </c>
      <c r="CE45" s="20">
        <f t="shared" si="0"/>
        <v>0</v>
      </c>
      <c r="CF45" s="20">
        <f>T45</f>
        <v>144.28679867609648</v>
      </c>
      <c r="CG45" s="20">
        <f>U45</f>
        <v>252.53262611275073</v>
      </c>
      <c r="CH45" s="20">
        <f t="shared" si="12"/>
        <v>6</v>
      </c>
      <c r="CI45" s="20">
        <f t="shared" si="12"/>
        <v>3.75</v>
      </c>
      <c r="CJ45" s="20">
        <f t="shared" si="12"/>
        <v>12</v>
      </c>
      <c r="CK45" s="20">
        <f t="shared" si="13"/>
        <v>10</v>
      </c>
      <c r="CL45" s="20">
        <v>0</v>
      </c>
      <c r="CM45" s="20">
        <f t="shared" si="14"/>
        <v>16</v>
      </c>
      <c r="CN45" s="20">
        <f t="shared" si="15"/>
        <v>274.53262611275073</v>
      </c>
      <c r="CS45" s="20" t="e">
        <f t="shared" si="2"/>
        <v>#N/A</v>
      </c>
      <c r="CT45" s="20" t="e">
        <f t="shared" si="3"/>
        <v>#N/A</v>
      </c>
      <c r="CU45" s="20" t="e">
        <f t="shared" si="4"/>
        <v>#N/A</v>
      </c>
      <c r="CW45" s="20">
        <f t="shared" si="16"/>
        <v>0</v>
      </c>
      <c r="CX45" s="20">
        <f t="shared" si="16"/>
        <v>0</v>
      </c>
      <c r="CY45" s="20">
        <f t="shared" si="16"/>
        <v>0</v>
      </c>
      <c r="CZ45" s="20">
        <f t="shared" si="40"/>
        <v>6</v>
      </c>
      <c r="DA45" s="20">
        <f t="shared" si="40"/>
        <v>3.75</v>
      </c>
      <c r="DB45" s="20">
        <f t="shared" si="40"/>
        <v>12</v>
      </c>
      <c r="DE45" s="20" t="e">
        <f t="shared" si="7"/>
        <v>#N/A</v>
      </c>
      <c r="DF45" s="20">
        <f t="shared" si="18"/>
        <v>0</v>
      </c>
      <c r="DG45" s="20">
        <f t="shared" si="19"/>
        <v>10</v>
      </c>
    </row>
    <row r="46" spans="1:111">
      <c r="A46">
        <v>14</v>
      </c>
      <c r="B46">
        <f t="shared" si="38"/>
        <v>1.7346938775510201</v>
      </c>
      <c r="C46">
        <f>SUM(B$33:$B46)/A46</f>
        <v>1.8673469387755102</v>
      </c>
      <c r="D46" s="4">
        <v>1</v>
      </c>
      <c r="E46" s="4">
        <v>2</v>
      </c>
      <c r="F46" s="4"/>
      <c r="H46" t="s">
        <v>71</v>
      </c>
      <c r="L46" s="15"/>
      <c r="M46" s="16">
        <f t="shared" si="33"/>
        <v>1.5068965517241379</v>
      </c>
      <c r="O46" s="19">
        <v>45</v>
      </c>
      <c r="P46" s="1">
        <f t="shared" si="21"/>
        <v>1.9669076024472185</v>
      </c>
      <c r="Q46">
        <f>SUM(P$2:P46)</f>
        <v>200.37661999687089</v>
      </c>
      <c r="R46" s="10">
        <f t="shared" si="22"/>
        <v>1.3768353217130529</v>
      </c>
      <c r="S46" s="10">
        <f t="shared" si="23"/>
        <v>2.5569798831813841</v>
      </c>
      <c r="T46" s="22">
        <f>SUM(R$2:R46)</f>
        <v>145.66363399780954</v>
      </c>
      <c r="U46" s="22">
        <f>SUM(S$2:S46)</f>
        <v>255.08960599593212</v>
      </c>
      <c r="X46" s="15"/>
      <c r="AJ46" s="20">
        <v>120000</v>
      </c>
      <c r="AK46" s="21">
        <v>44</v>
      </c>
      <c r="AL46" s="19">
        <v>1420</v>
      </c>
      <c r="AM46" s="8">
        <f t="shared" si="34"/>
        <v>40</v>
      </c>
      <c r="AN46" s="19"/>
      <c r="AO46" s="19" t="str">
        <f t="shared" si="25"/>
        <v/>
      </c>
      <c r="AP46" s="19">
        <f t="shared" si="25"/>
        <v>1200000</v>
      </c>
      <c r="AQ46" s="19"/>
      <c r="AR46" s="8">
        <f>SUM(AO$3:AO46)+SUM(AP$3:AP46)/100000</f>
        <v>479</v>
      </c>
      <c r="AS46" s="8">
        <f t="shared" si="24"/>
        <v>0.33732394366197183</v>
      </c>
      <c r="AT46" s="8">
        <f t="shared" si="39"/>
        <v>0.58248461879453339</v>
      </c>
      <c r="AW46" s="36"/>
      <c r="AX46" s="15">
        <v>45</v>
      </c>
      <c r="AY46" s="19">
        <v>870</v>
      </c>
      <c r="AZ46" s="19">
        <v>1</v>
      </c>
      <c r="BA46" s="8">
        <f>SUM(AZ$2:AZ46)</f>
        <v>53.099999999999994</v>
      </c>
      <c r="BB46" s="15">
        <f t="shared" si="9"/>
        <v>2</v>
      </c>
      <c r="BC46" s="15">
        <f t="shared" si="10"/>
        <v>1.25</v>
      </c>
      <c r="BD46" s="15">
        <f t="shared" si="11"/>
        <v>4</v>
      </c>
      <c r="BE46" s="15">
        <f>SUM(BB$2:BB46)</f>
        <v>106.19999999999999</v>
      </c>
      <c r="BF46" s="15">
        <f>SUM(BC$2:BC46)</f>
        <v>66.375</v>
      </c>
      <c r="BG46" s="15">
        <f>SUM(BD$2:BD46)</f>
        <v>212.39999999999998</v>
      </c>
      <c r="BI46" s="5"/>
      <c r="BJ46">
        <v>19</v>
      </c>
      <c r="BK46">
        <f t="shared" si="37"/>
        <v>7</v>
      </c>
      <c r="BL46">
        <f t="shared" si="36"/>
        <v>7.2</v>
      </c>
      <c r="BM46"/>
      <c r="BN46"/>
      <c r="BO46"/>
      <c r="BP46"/>
      <c r="BQ46"/>
      <c r="BR46"/>
      <c r="BS46"/>
      <c r="BT46"/>
      <c r="BU46" s="25"/>
      <c r="BV46" s="37"/>
      <c r="BW46" s="25"/>
      <c r="BX46" s="25"/>
      <c r="BY46" s="25"/>
      <c r="BZ46" s="25"/>
      <c r="CA46" s="25"/>
      <c r="CD46" s="20">
        <v>45</v>
      </c>
      <c r="CE46" s="20">
        <f t="shared" si="0"/>
        <v>0</v>
      </c>
      <c r="CF46" s="20">
        <f>T46</f>
        <v>145.66363399780954</v>
      </c>
      <c r="CG46" s="20">
        <f>U46</f>
        <v>255.08960599593212</v>
      </c>
      <c r="CH46" s="20">
        <f t="shared" si="12"/>
        <v>6</v>
      </c>
      <c r="CI46" s="20">
        <f t="shared" si="12"/>
        <v>3.75</v>
      </c>
      <c r="CJ46" s="20">
        <f t="shared" si="12"/>
        <v>12</v>
      </c>
      <c r="CK46" s="20">
        <f t="shared" si="13"/>
        <v>10</v>
      </c>
      <c r="CL46" s="20">
        <v>0</v>
      </c>
      <c r="CM46" s="20">
        <f t="shared" si="14"/>
        <v>16</v>
      </c>
      <c r="CN46" s="20">
        <f t="shared" si="15"/>
        <v>277.08960599593212</v>
      </c>
      <c r="CS46" s="20" t="e">
        <f t="shared" si="2"/>
        <v>#N/A</v>
      </c>
      <c r="CT46" s="20" t="e">
        <f t="shared" si="3"/>
        <v>#N/A</v>
      </c>
      <c r="CU46" s="20" t="e">
        <f t="shared" si="4"/>
        <v>#N/A</v>
      </c>
      <c r="CW46" s="20">
        <f t="shared" si="16"/>
        <v>0</v>
      </c>
      <c r="CX46" s="20">
        <f t="shared" si="16"/>
        <v>0</v>
      </c>
      <c r="CY46" s="20">
        <f t="shared" si="16"/>
        <v>0</v>
      </c>
      <c r="CZ46" s="20">
        <f t="shared" si="40"/>
        <v>6</v>
      </c>
      <c r="DA46" s="20">
        <f t="shared" si="40"/>
        <v>3.75</v>
      </c>
      <c r="DB46" s="20">
        <f t="shared" si="40"/>
        <v>12</v>
      </c>
      <c r="DE46" s="20" t="e">
        <f t="shared" si="7"/>
        <v>#N/A</v>
      </c>
      <c r="DF46" s="20">
        <f t="shared" si="18"/>
        <v>0</v>
      </c>
      <c r="DG46" s="20">
        <f t="shared" si="19"/>
        <v>10</v>
      </c>
    </row>
    <row r="47" spans="1:111">
      <c r="A47">
        <v>15</v>
      </c>
      <c r="B47">
        <f t="shared" si="38"/>
        <v>1.714285714285714</v>
      </c>
      <c r="C47">
        <f>SUM(B$33:$B47)/A47</f>
        <v>1.8571428571428572</v>
      </c>
      <c r="D47" s="4">
        <v>50</v>
      </c>
      <c r="E47" s="4">
        <v>1</v>
      </c>
      <c r="F47" s="4">
        <f>(E46-E47)/(D47-D46)</f>
        <v>2.0408163265306121E-2</v>
      </c>
      <c r="H47" t="s">
        <v>75</v>
      </c>
      <c r="I47" t="s">
        <v>73</v>
      </c>
      <c r="J47" t="s">
        <v>76</v>
      </c>
      <c r="L47" s="15"/>
      <c r="M47" s="16">
        <f t="shared" si="33"/>
        <v>1.4655172413793103</v>
      </c>
      <c r="O47" s="19">
        <v>46</v>
      </c>
      <c r="P47" s="1">
        <f t="shared" si="21"/>
        <v>1.2507096254890908</v>
      </c>
      <c r="Q47">
        <f>SUM(P$2:P47)</f>
        <v>201.62732962235998</v>
      </c>
      <c r="R47" s="10">
        <f t="shared" si="22"/>
        <v>0.87549673784236348</v>
      </c>
      <c r="S47" s="10">
        <f t="shared" si="23"/>
        <v>1.6259225131358181</v>
      </c>
      <c r="T47" s="22">
        <f>SUM(R$2:R47)</f>
        <v>146.5391307356519</v>
      </c>
      <c r="U47" s="22">
        <f>SUM(S$2:S47)</f>
        <v>256.71552850906795</v>
      </c>
      <c r="X47" s="15"/>
      <c r="AI47" s="20">
        <v>1</v>
      </c>
      <c r="AK47" s="21">
        <v>45</v>
      </c>
      <c r="AL47" s="19">
        <v>1460</v>
      </c>
      <c r="AM47" s="8">
        <f t="shared" si="34"/>
        <v>40</v>
      </c>
      <c r="AN47" s="19"/>
      <c r="AO47" s="19">
        <f t="shared" si="25"/>
        <v>10</v>
      </c>
      <c r="AP47" s="19" t="str">
        <f t="shared" si="25"/>
        <v/>
      </c>
      <c r="AQ47" s="19"/>
      <c r="AR47" s="8">
        <f>SUM(AO$3:AO47)+SUM(AP$3:AP47)/100000</f>
        <v>489</v>
      </c>
      <c r="AS47" s="8">
        <f t="shared" si="24"/>
        <v>0.33493150684931505</v>
      </c>
      <c r="AT47" s="8">
        <f t="shared" si="39"/>
        <v>0.5732185294234502</v>
      </c>
      <c r="AW47" s="36"/>
      <c r="AX47" s="15">
        <v>46</v>
      </c>
      <c r="AY47" s="19">
        <v>900</v>
      </c>
      <c r="AZ47" s="19">
        <v>1.8</v>
      </c>
      <c r="BA47" s="8">
        <f>SUM(AZ$2:AZ47)</f>
        <v>54.899999999999991</v>
      </c>
      <c r="BB47" s="15">
        <f t="shared" si="9"/>
        <v>3.6</v>
      </c>
      <c r="BC47" s="15">
        <f t="shared" si="10"/>
        <v>2.25</v>
      </c>
      <c r="BD47" s="15">
        <f t="shared" si="11"/>
        <v>7.2</v>
      </c>
      <c r="BE47" s="15">
        <f>SUM(BB$2:BB47)</f>
        <v>109.79999999999998</v>
      </c>
      <c r="BF47" s="15">
        <f>SUM(BC$2:BC47)</f>
        <v>68.625</v>
      </c>
      <c r="BG47" s="15">
        <f>SUM(BD$2:BD47)</f>
        <v>219.59999999999997</v>
      </c>
      <c r="BI47" s="5"/>
      <c r="BJ47">
        <v>20</v>
      </c>
      <c r="BK47">
        <f t="shared" si="37"/>
        <v>7.35</v>
      </c>
      <c r="BL47">
        <f t="shared" si="36"/>
        <v>7.56</v>
      </c>
      <c r="BM47"/>
      <c r="BN47"/>
      <c r="BO47"/>
      <c r="BP47"/>
      <c r="BQ47"/>
      <c r="BR47"/>
      <c r="BS47"/>
      <c r="BT47"/>
      <c r="BU47" s="25"/>
      <c r="BV47" s="37"/>
      <c r="BW47" s="25"/>
      <c r="BX47" s="25"/>
      <c r="BY47" s="25"/>
      <c r="BZ47" s="25"/>
      <c r="CA47" s="25"/>
      <c r="CD47" s="20">
        <v>46</v>
      </c>
      <c r="CE47" s="20">
        <f t="shared" si="0"/>
        <v>0</v>
      </c>
      <c r="CF47" s="20">
        <f>T47</f>
        <v>146.5391307356519</v>
      </c>
      <c r="CG47" s="20">
        <f>U47</f>
        <v>256.71552850906795</v>
      </c>
      <c r="CH47" s="20">
        <f t="shared" si="12"/>
        <v>6</v>
      </c>
      <c r="CI47" s="20">
        <f t="shared" si="12"/>
        <v>3.75</v>
      </c>
      <c r="CJ47" s="20">
        <f t="shared" si="12"/>
        <v>12</v>
      </c>
      <c r="CK47" s="20">
        <f t="shared" si="13"/>
        <v>10</v>
      </c>
      <c r="CL47" s="20">
        <v>0</v>
      </c>
      <c r="CM47" s="20">
        <f t="shared" si="14"/>
        <v>16</v>
      </c>
      <c r="CN47" s="20">
        <f t="shared" si="15"/>
        <v>278.71552850906795</v>
      </c>
      <c r="CS47" s="20" t="e">
        <f t="shared" si="2"/>
        <v>#N/A</v>
      </c>
      <c r="CT47" s="20" t="e">
        <f t="shared" si="3"/>
        <v>#N/A</v>
      </c>
      <c r="CU47" s="20" t="e">
        <f t="shared" si="4"/>
        <v>#N/A</v>
      </c>
      <c r="CW47" s="20">
        <f t="shared" si="16"/>
        <v>0</v>
      </c>
      <c r="CX47" s="20">
        <f t="shared" si="16"/>
        <v>0</v>
      </c>
      <c r="CY47" s="20">
        <f t="shared" si="16"/>
        <v>0</v>
      </c>
      <c r="CZ47" s="20">
        <f t="shared" si="40"/>
        <v>6</v>
      </c>
      <c r="DA47" s="20">
        <f t="shared" si="40"/>
        <v>3.75</v>
      </c>
      <c r="DB47" s="20">
        <f t="shared" si="40"/>
        <v>12</v>
      </c>
      <c r="DE47" s="20" t="e">
        <f t="shared" si="7"/>
        <v>#N/A</v>
      </c>
      <c r="DF47" s="20">
        <f t="shared" si="18"/>
        <v>0</v>
      </c>
      <c r="DG47" s="20">
        <f t="shared" si="19"/>
        <v>10</v>
      </c>
    </row>
    <row r="48" spans="1:111">
      <c r="A48">
        <v>16</v>
      </c>
      <c r="B48">
        <f t="shared" si="38"/>
        <v>1.6938775510204078</v>
      </c>
      <c r="C48">
        <f>SUM(B$33:$B48)/A48</f>
        <v>1.846938775510204</v>
      </c>
      <c r="D48" s="4">
        <v>100</v>
      </c>
      <c r="E48" s="4">
        <v>0.5</v>
      </c>
      <c r="F48" s="4">
        <f t="shared" ref="F48:F50" si="41">(E47-E48)/(D48-D47)</f>
        <v>0.01</v>
      </c>
      <c r="H48">
        <v>1.7</v>
      </c>
      <c r="I48">
        <v>190</v>
      </c>
      <c r="J48">
        <v>6</v>
      </c>
      <c r="L48" s="15"/>
      <c r="M48" s="16">
        <f t="shared" si="33"/>
        <v>1.4241379310344828</v>
      </c>
      <c r="O48" s="19">
        <v>47</v>
      </c>
      <c r="P48" s="1">
        <f t="shared" si="21"/>
        <v>1.191568953791132</v>
      </c>
      <c r="Q48">
        <f>SUM(P$2:P48)</f>
        <v>202.8188985761511</v>
      </c>
      <c r="R48" s="10">
        <f t="shared" si="22"/>
        <v>0.83409826765379236</v>
      </c>
      <c r="S48" s="10">
        <f t="shared" si="23"/>
        <v>1.5490396399284716</v>
      </c>
      <c r="T48" s="22">
        <f>SUM(R$2:R48)</f>
        <v>147.37322900330568</v>
      </c>
      <c r="U48" s="22">
        <f>SUM(S$2:S48)</f>
        <v>258.26456814899643</v>
      </c>
      <c r="X48" s="15"/>
      <c r="AK48" s="21">
        <v>46</v>
      </c>
      <c r="AL48" s="9">
        <v>1500</v>
      </c>
      <c r="AM48" s="26">
        <f t="shared" si="34"/>
        <v>40</v>
      </c>
      <c r="AN48" s="19">
        <v>0.5</v>
      </c>
      <c r="AO48" s="19" t="str">
        <f t="shared" si="25"/>
        <v/>
      </c>
      <c r="AP48" s="19" t="str">
        <f t="shared" si="25"/>
        <v/>
      </c>
      <c r="AQ48" s="19"/>
      <c r="AR48" s="8">
        <f>SUM(AO$3:AO48)+SUM(AP$3:AP48)/100000</f>
        <v>489</v>
      </c>
      <c r="AS48" s="8">
        <f t="shared" si="24"/>
        <v>0.32600000000000001</v>
      </c>
      <c r="AT48" s="8">
        <f t="shared" si="39"/>
        <v>0.56419353335215838</v>
      </c>
      <c r="AW48" s="36"/>
      <c r="AX48" s="15">
        <v>47</v>
      </c>
      <c r="AY48" s="19">
        <v>930</v>
      </c>
      <c r="AZ48" s="19">
        <v>1</v>
      </c>
      <c r="BA48" s="8">
        <f>SUM(AZ$2:AZ48)</f>
        <v>55.899999999999991</v>
      </c>
      <c r="BB48" s="15">
        <f t="shared" si="9"/>
        <v>2</v>
      </c>
      <c r="BC48" s="15">
        <f t="shared" si="10"/>
        <v>1.25</v>
      </c>
      <c r="BD48" s="15">
        <f t="shared" si="11"/>
        <v>4</v>
      </c>
      <c r="BE48" s="15">
        <f>SUM(BB$2:BB48)</f>
        <v>111.79999999999998</v>
      </c>
      <c r="BF48" s="15">
        <f>SUM(BC$2:BC48)</f>
        <v>69.875</v>
      </c>
      <c r="BG48" s="15">
        <f>SUM(BD$2:BD48)</f>
        <v>223.59999999999997</v>
      </c>
      <c r="BI48" s="5"/>
      <c r="BJ48">
        <v>21</v>
      </c>
      <c r="BK48">
        <f t="shared" si="37"/>
        <v>7.7</v>
      </c>
      <c r="BL48">
        <f t="shared" si="36"/>
        <v>7.92</v>
      </c>
      <c r="BM48"/>
      <c r="BN48"/>
      <c r="BO48"/>
      <c r="BP48"/>
      <c r="BQ48"/>
      <c r="BR48"/>
      <c r="BS48"/>
      <c r="BT48"/>
      <c r="BU48" s="25"/>
      <c r="BV48" s="37"/>
      <c r="BW48" s="25"/>
      <c r="BX48" s="25"/>
      <c r="BY48" s="25"/>
      <c r="BZ48" s="25"/>
      <c r="CA48" s="25"/>
      <c r="CD48" s="20">
        <v>47</v>
      </c>
      <c r="CE48" s="20">
        <f t="shared" si="0"/>
        <v>0</v>
      </c>
      <c r="CF48" s="20">
        <f>T48</f>
        <v>147.37322900330568</v>
      </c>
      <c r="CG48" s="20">
        <f>U48</f>
        <v>258.26456814899643</v>
      </c>
      <c r="CH48" s="20">
        <f t="shared" si="12"/>
        <v>6</v>
      </c>
      <c r="CI48" s="20">
        <f t="shared" si="12"/>
        <v>3.75</v>
      </c>
      <c r="CJ48" s="20">
        <f t="shared" si="12"/>
        <v>12</v>
      </c>
      <c r="CK48" s="20">
        <f t="shared" si="13"/>
        <v>10</v>
      </c>
      <c r="CL48" s="20">
        <v>0</v>
      </c>
      <c r="CM48" s="20">
        <f t="shared" si="14"/>
        <v>16</v>
      </c>
      <c r="CN48" s="20">
        <f t="shared" si="15"/>
        <v>280.26456814899643</v>
      </c>
      <c r="CS48" s="20" t="e">
        <f t="shared" si="2"/>
        <v>#N/A</v>
      </c>
      <c r="CT48" s="20" t="e">
        <f t="shared" si="3"/>
        <v>#N/A</v>
      </c>
      <c r="CU48" s="20" t="e">
        <f t="shared" si="4"/>
        <v>#N/A</v>
      </c>
      <c r="CW48" s="20">
        <f t="shared" si="16"/>
        <v>0</v>
      </c>
      <c r="CX48" s="20">
        <f t="shared" si="16"/>
        <v>0</v>
      </c>
      <c r="CY48" s="20">
        <f t="shared" si="16"/>
        <v>0</v>
      </c>
      <c r="CZ48" s="20">
        <f t="shared" si="40"/>
        <v>6</v>
      </c>
      <c r="DA48" s="20">
        <f t="shared" si="40"/>
        <v>3.75</v>
      </c>
      <c r="DB48" s="20">
        <f t="shared" si="40"/>
        <v>12</v>
      </c>
      <c r="DE48" s="20" t="e">
        <f t="shared" si="7"/>
        <v>#N/A</v>
      </c>
      <c r="DF48" s="20">
        <f t="shared" si="18"/>
        <v>0</v>
      </c>
      <c r="DG48" s="20">
        <f t="shared" si="19"/>
        <v>10</v>
      </c>
    </row>
    <row r="49" spans="1:111">
      <c r="A49">
        <v>17</v>
      </c>
      <c r="B49">
        <f t="shared" si="38"/>
        <v>1.6734693877551017</v>
      </c>
      <c r="C49">
        <f>SUM(B$33:$B49)/A49</f>
        <v>1.8367346938775508</v>
      </c>
      <c r="D49" s="4">
        <v>150</v>
      </c>
      <c r="E49" s="4">
        <v>0.25</v>
      </c>
      <c r="F49" s="4">
        <f t="shared" si="41"/>
        <v>5.0000000000000001E-3</v>
      </c>
      <c r="H49">
        <f>300/H48</f>
        <v>176.47058823529412</v>
      </c>
      <c r="L49" s="15"/>
      <c r="M49" s="16">
        <f t="shared" si="33"/>
        <v>1.3827586206896552</v>
      </c>
      <c r="O49" s="19">
        <v>48</v>
      </c>
      <c r="P49" s="1">
        <f t="shared" si="21"/>
        <v>1.1338466619867686</v>
      </c>
      <c r="Q49">
        <f>SUM(P$2:P49)</f>
        <v>203.95274523813788</v>
      </c>
      <c r="R49" s="10">
        <f t="shared" si="22"/>
        <v>0.79369266339073796</v>
      </c>
      <c r="S49" s="10">
        <f t="shared" si="23"/>
        <v>1.4740006605827993</v>
      </c>
      <c r="T49" s="22">
        <f>SUM(R$2:R49)</f>
        <v>148.16692166669642</v>
      </c>
      <c r="U49" s="22">
        <f>SUM(S$2:S49)</f>
        <v>259.73856880957925</v>
      </c>
      <c r="X49" s="15"/>
      <c r="AI49" s="20">
        <v>0.5</v>
      </c>
      <c r="AK49" s="21">
        <v>47</v>
      </c>
      <c r="AL49" s="19">
        <v>1550</v>
      </c>
      <c r="AM49" s="8">
        <f t="shared" si="34"/>
        <v>50</v>
      </c>
      <c r="AN49" s="19"/>
      <c r="AO49" s="19">
        <f t="shared" si="25"/>
        <v>5</v>
      </c>
      <c r="AP49" s="19" t="str">
        <f t="shared" si="25"/>
        <v/>
      </c>
      <c r="AQ49" s="19"/>
      <c r="AR49" s="8">
        <f>SUM(AO$3:AO49)+SUM(AP$3:AP49)/100000</f>
        <v>494</v>
      </c>
      <c r="AS49" s="8">
        <f t="shared" si="24"/>
        <v>0.31870967741935485</v>
      </c>
      <c r="AT49" s="8">
        <f t="shared" si="39"/>
        <v>0.55324129580047576</v>
      </c>
      <c r="AX49" s="15">
        <v>48</v>
      </c>
      <c r="AY49" s="19">
        <v>960</v>
      </c>
      <c r="AZ49" s="19">
        <v>1</v>
      </c>
      <c r="BA49" s="8">
        <f>SUM(AZ$2:AZ49)</f>
        <v>56.899999999999991</v>
      </c>
      <c r="BB49" s="15">
        <f t="shared" si="9"/>
        <v>2</v>
      </c>
      <c r="BC49" s="15">
        <f t="shared" si="10"/>
        <v>1.25</v>
      </c>
      <c r="BD49" s="15">
        <f t="shared" si="11"/>
        <v>4</v>
      </c>
      <c r="BE49" s="15">
        <f>SUM(BB$2:BB49)</f>
        <v>113.79999999999998</v>
      </c>
      <c r="BF49" s="15">
        <f>SUM(BC$2:BC49)</f>
        <v>71.125</v>
      </c>
      <c r="BG49" s="15">
        <f>SUM(BD$2:BD49)</f>
        <v>227.59999999999997</v>
      </c>
      <c r="BI49" s="5"/>
      <c r="BJ49">
        <v>22</v>
      </c>
      <c r="BK49">
        <f t="shared" si="37"/>
        <v>8.0500000000000007</v>
      </c>
      <c r="BL49">
        <f t="shared" si="36"/>
        <v>8.2799999999999994</v>
      </c>
      <c r="BM49"/>
      <c r="BN49"/>
      <c r="BO49"/>
      <c r="BP49"/>
      <c r="BQ49"/>
      <c r="BR49"/>
      <c r="BS49"/>
      <c r="BT49"/>
      <c r="BU49" s="25"/>
      <c r="BV49" s="37"/>
      <c r="BW49" s="25"/>
      <c r="BX49" s="25"/>
      <c r="BY49" s="25"/>
      <c r="BZ49" s="25"/>
      <c r="CA49" s="25"/>
      <c r="CD49" s="20">
        <v>48</v>
      </c>
      <c r="CE49" s="20">
        <f t="shared" si="0"/>
        <v>0</v>
      </c>
      <c r="CF49" s="20">
        <f>T49</f>
        <v>148.16692166669642</v>
      </c>
      <c r="CG49" s="20">
        <f>U49</f>
        <v>259.73856880957925</v>
      </c>
      <c r="CH49" s="20">
        <f t="shared" si="12"/>
        <v>6</v>
      </c>
      <c r="CI49" s="20">
        <f t="shared" si="12"/>
        <v>3.75</v>
      </c>
      <c r="CJ49" s="20">
        <f t="shared" si="12"/>
        <v>12</v>
      </c>
      <c r="CK49" s="20">
        <f t="shared" si="13"/>
        <v>10</v>
      </c>
      <c r="CL49" s="20">
        <v>0</v>
      </c>
      <c r="CM49" s="20">
        <f t="shared" si="14"/>
        <v>16</v>
      </c>
      <c r="CN49" s="20">
        <f t="shared" si="15"/>
        <v>281.73856880957925</v>
      </c>
      <c r="CS49" s="20" t="e">
        <f t="shared" si="2"/>
        <v>#N/A</v>
      </c>
      <c r="CT49" s="20" t="e">
        <f t="shared" si="3"/>
        <v>#N/A</v>
      </c>
      <c r="CU49" s="20" t="e">
        <f t="shared" si="4"/>
        <v>#N/A</v>
      </c>
      <c r="CW49" s="20">
        <f t="shared" si="16"/>
        <v>0</v>
      </c>
      <c r="CX49" s="20">
        <f t="shared" si="16"/>
        <v>0</v>
      </c>
      <c r="CY49" s="20">
        <f t="shared" si="16"/>
        <v>0</v>
      </c>
      <c r="CZ49" s="20">
        <f t="shared" si="40"/>
        <v>6</v>
      </c>
      <c r="DA49" s="20">
        <f t="shared" si="40"/>
        <v>3.75</v>
      </c>
      <c r="DB49" s="20">
        <f t="shared" si="40"/>
        <v>12</v>
      </c>
      <c r="DE49" s="20" t="e">
        <f t="shared" si="7"/>
        <v>#N/A</v>
      </c>
      <c r="DF49" s="20">
        <f t="shared" si="18"/>
        <v>0</v>
      </c>
      <c r="DG49" s="20">
        <f t="shared" si="19"/>
        <v>10</v>
      </c>
    </row>
    <row r="50" spans="1:111">
      <c r="A50">
        <v>18</v>
      </c>
      <c r="B50">
        <f t="shared" si="38"/>
        <v>1.6530612244897955</v>
      </c>
      <c r="C50">
        <f>SUM(B$33:$B50)/A50</f>
        <v>1.8265306122448979</v>
      </c>
      <c r="D50" s="4">
        <v>200</v>
      </c>
      <c r="E50" s="4">
        <v>0.1</v>
      </c>
      <c r="F50" s="4">
        <f t="shared" si="41"/>
        <v>3.0000000000000001E-3</v>
      </c>
      <c r="H50" t="s">
        <v>72</v>
      </c>
      <c r="I50" t="s">
        <v>73</v>
      </c>
      <c r="J50" t="s">
        <v>76</v>
      </c>
      <c r="L50" s="15"/>
      <c r="M50" s="16">
        <f t="shared" si="33"/>
        <v>1.3413793103448275</v>
      </c>
      <c r="O50" s="19">
        <v>49</v>
      </c>
      <c r="P50" s="1">
        <f t="shared" si="21"/>
        <v>1.0775396948874021</v>
      </c>
      <c r="Q50">
        <f>SUM(P$2:P50)</f>
        <v>205.03028493302529</v>
      </c>
      <c r="R50" s="10">
        <f t="shared" si="22"/>
        <v>0.75427778642118137</v>
      </c>
      <c r="S50" s="10">
        <f t="shared" si="23"/>
        <v>1.4008016033536228</v>
      </c>
      <c r="T50" s="22">
        <f>SUM(R$2:R50)</f>
        <v>148.92119945311759</v>
      </c>
      <c r="U50" s="22">
        <f>SUM(S$2:S50)</f>
        <v>261.13937041293286</v>
      </c>
      <c r="X50" s="15"/>
      <c r="AJ50" s="20">
        <v>80000</v>
      </c>
      <c r="AK50" s="21">
        <v>48</v>
      </c>
      <c r="AL50" s="19">
        <v>1600</v>
      </c>
      <c r="AM50" s="8">
        <f t="shared" si="34"/>
        <v>50</v>
      </c>
      <c r="AN50" s="19"/>
      <c r="AO50" s="19" t="str">
        <f t="shared" si="25"/>
        <v/>
      </c>
      <c r="AP50" s="19">
        <f t="shared" si="25"/>
        <v>800000</v>
      </c>
      <c r="AQ50" s="19"/>
      <c r="AR50" s="8">
        <f>SUM(AO$3:AO50)+SUM(AP$3:AP50)/100000</f>
        <v>502</v>
      </c>
      <c r="AS50" s="8">
        <f t="shared" si="24"/>
        <v>0.31374999999999997</v>
      </c>
      <c r="AT50" s="8">
        <f t="shared" si="39"/>
        <v>0.5426439707520232</v>
      </c>
      <c r="AX50" s="15">
        <v>49</v>
      </c>
      <c r="AY50" s="19">
        <v>990</v>
      </c>
      <c r="AZ50" s="19">
        <v>1</v>
      </c>
      <c r="BA50" s="8">
        <f>SUM(AZ$2:AZ50)</f>
        <v>57.899999999999991</v>
      </c>
      <c r="BB50" s="15">
        <f t="shared" si="9"/>
        <v>2</v>
      </c>
      <c r="BC50" s="15">
        <f t="shared" si="10"/>
        <v>1.25</v>
      </c>
      <c r="BD50" s="15">
        <f t="shared" si="11"/>
        <v>4</v>
      </c>
      <c r="BE50" s="15">
        <f>SUM(BB$2:BB50)</f>
        <v>115.79999999999998</v>
      </c>
      <c r="BF50" s="15">
        <f>SUM(BC$2:BC50)</f>
        <v>72.375</v>
      </c>
      <c r="BG50" s="15">
        <f>SUM(BD$2:BD50)</f>
        <v>231.59999999999997</v>
      </c>
      <c r="BI50" s="5"/>
      <c r="BJ50">
        <v>23</v>
      </c>
      <c r="BK50">
        <f t="shared" si="37"/>
        <v>8.4</v>
      </c>
      <c r="BL50">
        <f t="shared" si="36"/>
        <v>8.64</v>
      </c>
      <c r="BM50"/>
      <c r="BN50"/>
      <c r="BO50"/>
      <c r="BP50"/>
      <c r="BQ50"/>
      <c r="BR50"/>
      <c r="BS50"/>
      <c r="BT50"/>
      <c r="BU50" s="25"/>
      <c r="BV50" s="37"/>
      <c r="BW50" s="25"/>
      <c r="BX50" s="25"/>
      <c r="BY50" s="25"/>
      <c r="BZ50" s="25"/>
      <c r="CA50" s="25"/>
      <c r="CD50" s="20">
        <v>49</v>
      </c>
      <c r="CE50" s="20">
        <f t="shared" si="0"/>
        <v>0</v>
      </c>
      <c r="CF50" s="20">
        <f>T50</f>
        <v>148.92119945311759</v>
      </c>
      <c r="CG50" s="20">
        <f>U50</f>
        <v>261.13937041293286</v>
      </c>
      <c r="CH50" s="20">
        <f t="shared" si="12"/>
        <v>6</v>
      </c>
      <c r="CI50" s="20">
        <f t="shared" si="12"/>
        <v>3.75</v>
      </c>
      <c r="CJ50" s="20">
        <f t="shared" si="12"/>
        <v>12</v>
      </c>
      <c r="CK50" s="20">
        <f t="shared" si="13"/>
        <v>10</v>
      </c>
      <c r="CL50" s="20">
        <v>0</v>
      </c>
      <c r="CM50" s="20">
        <f t="shared" si="14"/>
        <v>16</v>
      </c>
      <c r="CN50" s="20">
        <f t="shared" si="15"/>
        <v>283.13937041293286</v>
      </c>
      <c r="CS50" s="20" t="e">
        <f t="shared" si="2"/>
        <v>#N/A</v>
      </c>
      <c r="CT50" s="20" t="e">
        <f t="shared" si="3"/>
        <v>#N/A</v>
      </c>
      <c r="CU50" s="20" t="e">
        <f t="shared" si="4"/>
        <v>#N/A</v>
      </c>
      <c r="CW50" s="20">
        <f t="shared" si="16"/>
        <v>0</v>
      </c>
      <c r="CX50" s="20">
        <f t="shared" si="16"/>
        <v>0</v>
      </c>
      <c r="CY50" s="20">
        <f t="shared" si="16"/>
        <v>0</v>
      </c>
      <c r="CZ50" s="20">
        <f t="shared" si="40"/>
        <v>6</v>
      </c>
      <c r="DA50" s="20">
        <f t="shared" si="40"/>
        <v>3.75</v>
      </c>
      <c r="DB50" s="20">
        <f t="shared" si="40"/>
        <v>12</v>
      </c>
      <c r="DE50" s="20" t="e">
        <f t="shared" si="7"/>
        <v>#N/A</v>
      </c>
      <c r="DF50" s="20">
        <f t="shared" si="18"/>
        <v>0</v>
      </c>
      <c r="DG50" s="20">
        <f t="shared" si="19"/>
        <v>10</v>
      </c>
    </row>
    <row r="51" spans="1:111">
      <c r="A51">
        <v>19</v>
      </c>
      <c r="B51">
        <f t="shared" si="38"/>
        <v>1.6326530612244894</v>
      </c>
      <c r="C51">
        <f>SUM(B$33:$B51)/A51</f>
        <v>1.8163265306122447</v>
      </c>
      <c r="H51">
        <v>1.5</v>
      </c>
      <c r="I51">
        <v>220</v>
      </c>
      <c r="J51">
        <v>5</v>
      </c>
      <c r="L51" s="15">
        <f>(1.3-1)/(160-50)</f>
        <v>2.7272727272727275E-3</v>
      </c>
      <c r="M51" s="16">
        <v>1.3</v>
      </c>
      <c r="O51" s="19">
        <v>50</v>
      </c>
      <c r="P51" s="1">
        <f t="shared" si="21"/>
        <v>1.5339674999999984</v>
      </c>
      <c r="Q51">
        <f>SUM(P$2:P51)</f>
        <v>206.56425243302527</v>
      </c>
      <c r="R51" s="10">
        <f t="shared" si="22"/>
        <v>1.0737772499999987</v>
      </c>
      <c r="S51" s="10">
        <f t="shared" si="23"/>
        <v>1.9941577499999981</v>
      </c>
      <c r="T51" s="22">
        <f>SUM(R$2:R51)</f>
        <v>149.9949767031176</v>
      </c>
      <c r="U51" s="22">
        <f>SUM(S$2:S51)</f>
        <v>263.13352816293286</v>
      </c>
      <c r="X51" s="15"/>
      <c r="AI51" s="20">
        <v>1</v>
      </c>
      <c r="AK51" s="21">
        <v>49</v>
      </c>
      <c r="AL51" s="19">
        <v>1650</v>
      </c>
      <c r="AM51" s="8">
        <f t="shared" si="34"/>
        <v>50</v>
      </c>
      <c r="AN51" s="19"/>
      <c r="AO51" s="19">
        <f t="shared" si="25"/>
        <v>10</v>
      </c>
      <c r="AP51" s="19" t="str">
        <f t="shared" si="25"/>
        <v/>
      </c>
      <c r="AQ51" s="19"/>
      <c r="AR51" s="8">
        <f>SUM(AO$3:AO51)+SUM(AP$3:AP51)/100000</f>
        <v>512</v>
      </c>
      <c r="AS51" s="8">
        <f t="shared" si="24"/>
        <v>0.3103030303030303</v>
      </c>
      <c r="AT51" s="8">
        <f t="shared" si="39"/>
        <v>0.5323914601004468</v>
      </c>
      <c r="AX51" s="27">
        <v>50</v>
      </c>
      <c r="AY51" s="28">
        <v>1020</v>
      </c>
      <c r="AZ51" s="28">
        <v>4</v>
      </c>
      <c r="BA51" s="8">
        <f>SUM(AZ$2:AZ51)</f>
        <v>61.899999999999991</v>
      </c>
      <c r="BB51" s="15">
        <f t="shared" si="9"/>
        <v>8</v>
      </c>
      <c r="BC51" s="15">
        <f t="shared" si="10"/>
        <v>5</v>
      </c>
      <c r="BD51" s="15">
        <f t="shared" si="11"/>
        <v>16</v>
      </c>
      <c r="BE51" s="15">
        <f>SUM(BB$2:BB51)</f>
        <v>123.79999999999998</v>
      </c>
      <c r="BF51" s="15">
        <f>SUM(BC$2:BC51)</f>
        <v>77.375</v>
      </c>
      <c r="BG51" s="15">
        <f>SUM(BD$2:BD51)</f>
        <v>247.59999999999997</v>
      </c>
      <c r="BI51" s="5"/>
      <c r="BJ51">
        <v>24</v>
      </c>
      <c r="BK51">
        <f t="shared" si="37"/>
        <v>8.75</v>
      </c>
      <c r="BL51">
        <f t="shared" si="36"/>
        <v>9</v>
      </c>
      <c r="BM51"/>
      <c r="BN51"/>
      <c r="BO51"/>
      <c r="BP51"/>
      <c r="BQ51"/>
      <c r="BR51"/>
      <c r="BS51"/>
      <c r="BT51"/>
      <c r="BU51" s="25"/>
      <c r="BV51" s="37"/>
      <c r="BW51" s="25"/>
      <c r="BX51" s="25"/>
      <c r="BY51" s="25"/>
      <c r="BZ51" s="25"/>
      <c r="CA51" s="25"/>
      <c r="CD51" s="20">
        <v>50</v>
      </c>
      <c r="CE51" s="20">
        <f t="shared" si="0"/>
        <v>0</v>
      </c>
      <c r="CF51" s="20">
        <f>T51</f>
        <v>149.9949767031176</v>
      </c>
      <c r="CG51" s="20">
        <f>U51</f>
        <v>263.13352816293286</v>
      </c>
      <c r="CH51" s="20">
        <f t="shared" si="12"/>
        <v>8</v>
      </c>
      <c r="CI51" s="20">
        <f t="shared" si="12"/>
        <v>5</v>
      </c>
      <c r="CJ51" s="20">
        <f t="shared" si="12"/>
        <v>16</v>
      </c>
      <c r="CK51" s="20">
        <f t="shared" si="13"/>
        <v>10</v>
      </c>
      <c r="CL51" s="20">
        <v>0</v>
      </c>
      <c r="CM51" s="20">
        <f t="shared" si="14"/>
        <v>18</v>
      </c>
      <c r="CN51" s="20">
        <f t="shared" si="15"/>
        <v>289.13352816293286</v>
      </c>
      <c r="CS51" s="20">
        <f t="shared" si="2"/>
        <v>8</v>
      </c>
      <c r="CT51" s="20">
        <f t="shared" si="3"/>
        <v>5</v>
      </c>
      <c r="CU51" s="20">
        <f t="shared" si="4"/>
        <v>16</v>
      </c>
      <c r="CW51" s="20">
        <f t="shared" si="16"/>
        <v>8</v>
      </c>
      <c r="CX51" s="20">
        <f t="shared" si="16"/>
        <v>5</v>
      </c>
      <c r="CY51" s="20">
        <f t="shared" si="16"/>
        <v>16</v>
      </c>
      <c r="CZ51" s="20">
        <f t="shared" ref="CZ51:DB66" si="42">IF(CW51-CZ50&gt;0,CW51,CZ50)</f>
        <v>8</v>
      </c>
      <c r="DA51" s="20">
        <f t="shared" si="42"/>
        <v>5</v>
      </c>
      <c r="DB51" s="20">
        <f t="shared" si="42"/>
        <v>16</v>
      </c>
      <c r="DE51" s="20" t="e">
        <f t="shared" si="7"/>
        <v>#N/A</v>
      </c>
      <c r="DF51" s="20">
        <f t="shared" si="18"/>
        <v>0</v>
      </c>
      <c r="DG51" s="20">
        <f t="shared" si="19"/>
        <v>10</v>
      </c>
    </row>
    <row r="52" spans="1:111">
      <c r="A52">
        <v>20</v>
      </c>
      <c r="B52">
        <f t="shared" si="38"/>
        <v>1.6122448979591832</v>
      </c>
      <c r="C52">
        <f>SUM(B$33:$B52)/A52</f>
        <v>1.806122448979592</v>
      </c>
      <c r="H52">
        <f>300/H51</f>
        <v>200</v>
      </c>
      <c r="L52" s="15"/>
      <c r="M52" s="16">
        <f>$M$51-(O52-$O$51)*$L$51</f>
        <v>1.2972727272727274</v>
      </c>
      <c r="O52" s="19">
        <v>51</v>
      </c>
      <c r="P52" s="1">
        <f t="shared" si="21"/>
        <v>1.0095358087268989</v>
      </c>
      <c r="Q52">
        <f>SUM(P$2:P52)</f>
        <v>207.57378824175217</v>
      </c>
      <c r="R52" s="10">
        <f t="shared" si="22"/>
        <v>0.70667506610882913</v>
      </c>
      <c r="S52" s="10">
        <f t="shared" si="23"/>
        <v>1.3123965513449685</v>
      </c>
      <c r="T52" s="22">
        <f>SUM(R$2:R52)</f>
        <v>150.70165176922643</v>
      </c>
      <c r="U52" s="22">
        <f>SUM(S$2:S52)</f>
        <v>264.44592471427785</v>
      </c>
      <c r="X52" s="15"/>
      <c r="AJ52" s="20">
        <v>120000</v>
      </c>
      <c r="AK52" s="21">
        <v>50</v>
      </c>
      <c r="AL52" s="19">
        <v>1700</v>
      </c>
      <c r="AM52" s="8">
        <f t="shared" si="34"/>
        <v>50</v>
      </c>
      <c r="AN52" s="19"/>
      <c r="AO52" s="19" t="str">
        <f t="shared" si="25"/>
        <v/>
      </c>
      <c r="AP52" s="19">
        <f t="shared" si="25"/>
        <v>1200000</v>
      </c>
      <c r="AQ52" s="19"/>
      <c r="AR52" s="8">
        <f>SUM(AO$3:AO52)+SUM(AP$3:AP52)/100000</f>
        <v>524</v>
      </c>
      <c r="AS52" s="8">
        <f t="shared" si="24"/>
        <v>0.30823529411764705</v>
      </c>
      <c r="AT52" s="8">
        <f t="shared" si="39"/>
        <v>0.52247485375190417</v>
      </c>
      <c r="AX52" s="15">
        <v>51</v>
      </c>
      <c r="AY52" s="19">
        <v>1050</v>
      </c>
      <c r="AZ52" s="19">
        <v>1.8</v>
      </c>
      <c r="BA52" s="8">
        <f>SUM(AZ$2:AZ52)</f>
        <v>63.699999999999989</v>
      </c>
      <c r="BB52" s="15">
        <f t="shared" si="9"/>
        <v>3.6</v>
      </c>
      <c r="BC52" s="15">
        <f t="shared" si="10"/>
        <v>2.25</v>
      </c>
      <c r="BD52" s="15">
        <f t="shared" si="11"/>
        <v>7.2</v>
      </c>
      <c r="BE52" s="15">
        <f>SUM(BB$2:BB52)</f>
        <v>127.39999999999998</v>
      </c>
      <c r="BF52" s="15">
        <f>SUM(BC$2:BC52)</f>
        <v>79.625</v>
      </c>
      <c r="BG52" s="15">
        <f>SUM(BD$2:BD52)</f>
        <v>254.79999999999995</v>
      </c>
      <c r="BI52" s="5"/>
      <c r="BJ52">
        <v>25</v>
      </c>
      <c r="BK52">
        <f t="shared" si="37"/>
        <v>9.1</v>
      </c>
      <c r="BL52">
        <f t="shared" si="36"/>
        <v>9.36</v>
      </c>
      <c r="BM52"/>
      <c r="BN52"/>
      <c r="BO52"/>
      <c r="BP52"/>
      <c r="BQ52"/>
      <c r="BR52"/>
      <c r="BS52"/>
      <c r="BT52"/>
      <c r="BU52" s="25"/>
      <c r="BV52" s="37"/>
      <c r="BW52" s="25"/>
      <c r="BX52" s="25"/>
      <c r="BY52" s="25"/>
      <c r="BZ52" s="25"/>
      <c r="CA52" s="25"/>
      <c r="CD52" s="20">
        <v>51</v>
      </c>
      <c r="CE52" s="20">
        <f t="shared" si="0"/>
        <v>0</v>
      </c>
      <c r="CF52" s="20">
        <f>T52</f>
        <v>150.70165176922643</v>
      </c>
      <c r="CG52" s="20">
        <f>U52</f>
        <v>264.44592471427785</v>
      </c>
      <c r="CH52" s="20">
        <f t="shared" si="12"/>
        <v>8</v>
      </c>
      <c r="CI52" s="20">
        <f t="shared" si="12"/>
        <v>5</v>
      </c>
      <c r="CJ52" s="20">
        <f t="shared" si="12"/>
        <v>16</v>
      </c>
      <c r="CK52" s="20">
        <f t="shared" si="13"/>
        <v>10</v>
      </c>
      <c r="CL52" s="20">
        <v>0</v>
      </c>
      <c r="CM52" s="20">
        <f t="shared" si="14"/>
        <v>18</v>
      </c>
      <c r="CN52" s="20">
        <f t="shared" si="15"/>
        <v>290.44592471427785</v>
      </c>
      <c r="CS52" s="20" t="e">
        <f t="shared" si="2"/>
        <v>#N/A</v>
      </c>
      <c r="CT52" s="20" t="e">
        <f t="shared" si="3"/>
        <v>#N/A</v>
      </c>
      <c r="CU52" s="20" t="e">
        <f t="shared" si="4"/>
        <v>#N/A</v>
      </c>
      <c r="CW52" s="20">
        <f t="shared" si="16"/>
        <v>0</v>
      </c>
      <c r="CX52" s="20">
        <f t="shared" si="16"/>
        <v>0</v>
      </c>
      <c r="CY52" s="20">
        <f t="shared" si="16"/>
        <v>0</v>
      </c>
      <c r="CZ52" s="20">
        <f t="shared" si="42"/>
        <v>8</v>
      </c>
      <c r="DA52" s="20">
        <f t="shared" si="42"/>
        <v>5</v>
      </c>
      <c r="DB52" s="20">
        <f t="shared" si="42"/>
        <v>16</v>
      </c>
      <c r="DE52" s="20" t="e">
        <f t="shared" si="7"/>
        <v>#N/A</v>
      </c>
      <c r="DF52" s="20">
        <f t="shared" si="18"/>
        <v>0</v>
      </c>
      <c r="DG52" s="20">
        <f t="shared" si="19"/>
        <v>10</v>
      </c>
    </row>
    <row r="53" spans="1:111">
      <c r="A53">
        <v>21</v>
      </c>
      <c r="B53">
        <f t="shared" si="38"/>
        <v>1.5918367346938771</v>
      </c>
      <c r="C53">
        <f>SUM(B$33:$B53)/A53</f>
        <v>1.7959183673469388</v>
      </c>
      <c r="H53" t="s">
        <v>74</v>
      </c>
      <c r="I53" t="s">
        <v>73</v>
      </c>
      <c r="J53" t="s">
        <v>76</v>
      </c>
      <c r="L53" s="15"/>
      <c r="M53" s="16">
        <f t="shared" ref="M53:M116" si="43">$M$51-(O53-$O$51)*$L$51</f>
        <v>1.2945454545454547</v>
      </c>
      <c r="O53" s="19">
        <v>52</v>
      </c>
      <c r="P53" s="1">
        <f t="shared" si="21"/>
        <v>0.99648835029876259</v>
      </c>
      <c r="Q53">
        <f>SUM(P$2:P53)</f>
        <v>208.57027659205093</v>
      </c>
      <c r="R53" s="10">
        <f t="shared" si="22"/>
        <v>0.69754184520913376</v>
      </c>
      <c r="S53" s="10">
        <f t="shared" si="23"/>
        <v>1.2954348553883914</v>
      </c>
      <c r="T53" s="22">
        <f>SUM(R$2:R53)</f>
        <v>151.39919361443557</v>
      </c>
      <c r="U53" s="22">
        <f>SUM(S$2:S53)</f>
        <v>265.74135956966626</v>
      </c>
      <c r="X53" s="15"/>
      <c r="AI53" s="20">
        <v>1</v>
      </c>
      <c r="AK53" s="21">
        <v>51</v>
      </c>
      <c r="AL53" s="19">
        <v>1750</v>
      </c>
      <c r="AM53" s="8">
        <f t="shared" si="34"/>
        <v>50</v>
      </c>
      <c r="AN53" s="19"/>
      <c r="AO53" s="19">
        <f t="shared" si="25"/>
        <v>10</v>
      </c>
      <c r="AP53" s="19" t="str">
        <f t="shared" si="25"/>
        <v/>
      </c>
      <c r="AQ53" s="19"/>
      <c r="AR53" s="8">
        <f>SUM(AO$3:AO53)+SUM(AP$3:AP53)/100000</f>
        <v>534</v>
      </c>
      <c r="AS53" s="8">
        <f t="shared" si="24"/>
        <v>0.30514285714285716</v>
      </c>
      <c r="AT53" s="8">
        <f t="shared" si="39"/>
        <v>0.51288625990899273</v>
      </c>
      <c r="AX53" s="15">
        <v>52</v>
      </c>
      <c r="AY53" s="19">
        <v>1080</v>
      </c>
      <c r="AZ53" s="19">
        <v>1</v>
      </c>
      <c r="BA53" s="8">
        <f>SUM(AZ$2:AZ53)</f>
        <v>64.699999999999989</v>
      </c>
      <c r="BB53" s="15">
        <f t="shared" si="9"/>
        <v>2</v>
      </c>
      <c r="BC53" s="15">
        <f t="shared" si="10"/>
        <v>1.25</v>
      </c>
      <c r="BD53" s="15">
        <f t="shared" si="11"/>
        <v>4</v>
      </c>
      <c r="BE53" s="15">
        <f>SUM(BB$2:BB53)</f>
        <v>129.39999999999998</v>
      </c>
      <c r="BF53" s="15">
        <f>SUM(BC$2:BC53)</f>
        <v>80.875</v>
      </c>
      <c r="BG53" s="15">
        <f>SUM(BD$2:BD53)</f>
        <v>258.79999999999995</v>
      </c>
      <c r="BI53" s="5"/>
      <c r="BJ53">
        <v>26</v>
      </c>
      <c r="BK53">
        <f t="shared" si="37"/>
        <v>9.4499999999999993</v>
      </c>
      <c r="BL53">
        <f t="shared" si="36"/>
        <v>9.7200000000000006</v>
      </c>
      <c r="BM53"/>
      <c r="BN53"/>
      <c r="BO53"/>
      <c r="BP53"/>
      <c r="BQ53"/>
      <c r="BR53"/>
      <c r="BS53"/>
      <c r="BT53"/>
      <c r="BU53" s="25"/>
      <c r="BV53" s="37"/>
      <c r="BW53" s="25"/>
      <c r="BX53" s="25"/>
      <c r="BY53" s="25"/>
      <c r="BZ53" s="25"/>
      <c r="CA53" s="25"/>
      <c r="CD53" s="20">
        <v>52</v>
      </c>
      <c r="CE53" s="20">
        <f t="shared" si="0"/>
        <v>0</v>
      </c>
      <c r="CF53" s="20">
        <f>T53</f>
        <v>151.39919361443557</v>
      </c>
      <c r="CG53" s="20">
        <f>U53</f>
        <v>265.74135956966626</v>
      </c>
      <c r="CH53" s="20">
        <f t="shared" si="12"/>
        <v>8</v>
      </c>
      <c r="CI53" s="20">
        <f t="shared" si="12"/>
        <v>5</v>
      </c>
      <c r="CJ53" s="20">
        <f t="shared" si="12"/>
        <v>16</v>
      </c>
      <c r="CK53" s="20">
        <f t="shared" si="13"/>
        <v>10</v>
      </c>
      <c r="CL53" s="20">
        <v>0</v>
      </c>
      <c r="CM53" s="20">
        <f t="shared" si="14"/>
        <v>18</v>
      </c>
      <c r="CN53" s="20">
        <f t="shared" si="15"/>
        <v>291.74135956966626</v>
      </c>
      <c r="CS53" s="20" t="e">
        <f t="shared" si="2"/>
        <v>#N/A</v>
      </c>
      <c r="CT53" s="20" t="e">
        <f t="shared" si="3"/>
        <v>#N/A</v>
      </c>
      <c r="CU53" s="20" t="e">
        <f t="shared" si="4"/>
        <v>#N/A</v>
      </c>
      <c r="CW53" s="20">
        <f t="shared" si="16"/>
        <v>0</v>
      </c>
      <c r="CX53" s="20">
        <f t="shared" si="16"/>
        <v>0</v>
      </c>
      <c r="CY53" s="20">
        <f t="shared" si="16"/>
        <v>0</v>
      </c>
      <c r="CZ53" s="20">
        <f t="shared" si="42"/>
        <v>8</v>
      </c>
      <c r="DA53" s="20">
        <f t="shared" si="42"/>
        <v>5</v>
      </c>
      <c r="DB53" s="20">
        <f t="shared" si="42"/>
        <v>16</v>
      </c>
      <c r="DE53" s="20" t="e">
        <f t="shared" si="7"/>
        <v>#N/A</v>
      </c>
      <c r="DF53" s="20">
        <f t="shared" si="18"/>
        <v>0</v>
      </c>
      <c r="DG53" s="20">
        <f t="shared" si="19"/>
        <v>10</v>
      </c>
    </row>
    <row r="54" spans="1:111">
      <c r="A54">
        <v>22</v>
      </c>
      <c r="B54">
        <f t="shared" si="38"/>
        <v>1.571428571428571</v>
      </c>
      <c r="C54">
        <f>SUM(B$33:$B54)/A54</f>
        <v>1.7857142857142856</v>
      </c>
      <c r="H54">
        <v>1</v>
      </c>
      <c r="I54">
        <v>360</v>
      </c>
      <c r="J54">
        <v>4</v>
      </c>
      <c r="L54" s="15"/>
      <c r="M54" s="16">
        <f t="shared" si="43"/>
        <v>1.2918181818181818</v>
      </c>
      <c r="O54" s="19">
        <v>53</v>
      </c>
      <c r="P54" s="1">
        <f t="shared" si="21"/>
        <v>0.98350251559489887</v>
      </c>
      <c r="Q54">
        <f>SUM(P$2:P54)</f>
        <v>209.55377910764582</v>
      </c>
      <c r="R54" s="10">
        <f t="shared" si="22"/>
        <v>0.68845176091642912</v>
      </c>
      <c r="S54" s="10">
        <f t="shared" si="23"/>
        <v>1.2785532702733686</v>
      </c>
      <c r="T54" s="22">
        <f>SUM(R$2:R54)</f>
        <v>152.087645375352</v>
      </c>
      <c r="U54" s="22">
        <f>SUM(S$2:S54)</f>
        <v>267.01991283993965</v>
      </c>
      <c r="X54" s="15"/>
      <c r="AJ54" s="20">
        <v>50000</v>
      </c>
      <c r="AK54" s="21">
        <v>52</v>
      </c>
      <c r="AL54" s="19">
        <v>1800</v>
      </c>
      <c r="AM54" s="8">
        <f t="shared" si="34"/>
        <v>50</v>
      </c>
      <c r="AN54" s="19"/>
      <c r="AO54" s="19" t="str">
        <f t="shared" si="25"/>
        <v/>
      </c>
      <c r="AP54" s="19">
        <f t="shared" si="25"/>
        <v>500000</v>
      </c>
      <c r="AQ54" s="19"/>
      <c r="AR54" s="8">
        <f>SUM(AO$3:AO54)+SUM(AP$3:AP54)/100000</f>
        <v>539</v>
      </c>
      <c r="AS54" s="8">
        <f t="shared" si="24"/>
        <v>0.29944444444444446</v>
      </c>
      <c r="AT54" s="8">
        <f t="shared" si="39"/>
        <v>0.5036186636406873</v>
      </c>
      <c r="AX54" s="15">
        <v>53</v>
      </c>
      <c r="AY54" s="19">
        <v>1110</v>
      </c>
      <c r="AZ54" s="19">
        <v>1</v>
      </c>
      <c r="BA54" s="8">
        <f>SUM(AZ$2:AZ54)</f>
        <v>65.699999999999989</v>
      </c>
      <c r="BB54" s="15">
        <f t="shared" si="9"/>
        <v>2</v>
      </c>
      <c r="BC54" s="15">
        <f t="shared" si="10"/>
        <v>1.25</v>
      </c>
      <c r="BD54" s="15">
        <f t="shared" si="11"/>
        <v>4</v>
      </c>
      <c r="BE54" s="15">
        <f>SUM(BB$2:BB54)</f>
        <v>131.39999999999998</v>
      </c>
      <c r="BF54" s="15">
        <f>SUM(BC$2:BC54)</f>
        <v>82.125</v>
      </c>
      <c r="BG54" s="15">
        <f>SUM(BD$2:BD54)</f>
        <v>262.79999999999995</v>
      </c>
      <c r="BI54" s="5"/>
      <c r="BJ54">
        <v>27</v>
      </c>
      <c r="BK54">
        <f t="shared" si="37"/>
        <v>9.8000000000000007</v>
      </c>
      <c r="BL54">
        <f t="shared" si="36"/>
        <v>10.08</v>
      </c>
      <c r="BM54"/>
      <c r="BN54"/>
      <c r="BO54"/>
      <c r="BP54"/>
      <c r="BQ54"/>
      <c r="BR54"/>
      <c r="BS54"/>
      <c r="BT54"/>
      <c r="BU54" s="25"/>
      <c r="BV54" s="37"/>
      <c r="BW54" s="25"/>
      <c r="BX54" s="25"/>
      <c r="BY54" s="25"/>
      <c r="BZ54" s="25"/>
      <c r="CA54" s="25"/>
      <c r="CD54" s="20">
        <v>53</v>
      </c>
      <c r="CE54" s="20">
        <f t="shared" si="0"/>
        <v>0</v>
      </c>
      <c r="CF54" s="20">
        <f>T54</f>
        <v>152.087645375352</v>
      </c>
      <c r="CG54" s="20">
        <f>U54</f>
        <v>267.01991283993965</v>
      </c>
      <c r="CH54" s="20">
        <f t="shared" si="12"/>
        <v>8</v>
      </c>
      <c r="CI54" s="20">
        <f t="shared" si="12"/>
        <v>5</v>
      </c>
      <c r="CJ54" s="20">
        <f t="shared" si="12"/>
        <v>16</v>
      </c>
      <c r="CK54" s="20">
        <f t="shared" si="13"/>
        <v>10</v>
      </c>
      <c r="CL54" s="20">
        <v>0</v>
      </c>
      <c r="CM54" s="20">
        <f t="shared" si="14"/>
        <v>18</v>
      </c>
      <c r="CN54" s="20">
        <f t="shared" si="15"/>
        <v>293.01991283993965</v>
      </c>
      <c r="CS54" s="20" t="e">
        <f t="shared" si="2"/>
        <v>#N/A</v>
      </c>
      <c r="CT54" s="20" t="e">
        <f t="shared" si="3"/>
        <v>#N/A</v>
      </c>
      <c r="CU54" s="20" t="e">
        <f t="shared" si="4"/>
        <v>#N/A</v>
      </c>
      <c r="CW54" s="20">
        <f t="shared" si="16"/>
        <v>0</v>
      </c>
      <c r="CX54" s="20">
        <f t="shared" si="16"/>
        <v>0</v>
      </c>
      <c r="CY54" s="20">
        <f t="shared" si="16"/>
        <v>0</v>
      </c>
      <c r="CZ54" s="20">
        <f t="shared" si="42"/>
        <v>8</v>
      </c>
      <c r="DA54" s="20">
        <f t="shared" si="42"/>
        <v>5</v>
      </c>
      <c r="DB54" s="20">
        <f t="shared" si="42"/>
        <v>16</v>
      </c>
      <c r="DE54" s="20" t="e">
        <f t="shared" si="7"/>
        <v>#N/A</v>
      </c>
      <c r="DF54" s="20">
        <f t="shared" si="18"/>
        <v>0</v>
      </c>
      <c r="DG54" s="20">
        <f t="shared" si="19"/>
        <v>10</v>
      </c>
    </row>
    <row r="55" spans="1:111">
      <c r="A55">
        <v>23</v>
      </c>
      <c r="B55">
        <f t="shared" si="38"/>
        <v>1.5510204081632648</v>
      </c>
      <c r="C55">
        <f>SUM(B$33:$B55)/A55</f>
        <v>1.7755102040816326</v>
      </c>
      <c r="H55">
        <f>300/H54</f>
        <v>300</v>
      </c>
      <c r="L55" s="15"/>
      <c r="M55" s="16">
        <f t="shared" si="43"/>
        <v>1.2890909090909091</v>
      </c>
      <c r="O55" s="19">
        <v>54</v>
      </c>
      <c r="P55" s="1">
        <f t="shared" si="21"/>
        <v>0.97057819558167169</v>
      </c>
      <c r="Q55">
        <f>SUM(P$2:P55)</f>
        <v>210.5243573032275</v>
      </c>
      <c r="R55" s="10">
        <f t="shared" si="22"/>
        <v>0.67940473690717018</v>
      </c>
      <c r="S55" s="10">
        <f t="shared" si="23"/>
        <v>1.2617516542561733</v>
      </c>
      <c r="T55" s="22">
        <f>SUM(R$2:R55)</f>
        <v>152.76705011225917</v>
      </c>
      <c r="U55" s="22">
        <f>SUM(S$2:S55)</f>
        <v>268.28166449419581</v>
      </c>
      <c r="X55" s="15"/>
      <c r="AI55" s="20">
        <v>0.5</v>
      </c>
      <c r="AK55" s="21">
        <v>53</v>
      </c>
      <c r="AL55" s="19">
        <v>1850</v>
      </c>
      <c r="AM55" s="8">
        <f t="shared" si="34"/>
        <v>50</v>
      </c>
      <c r="AN55" s="19"/>
      <c r="AO55" s="19">
        <f t="shared" si="25"/>
        <v>5</v>
      </c>
      <c r="AP55" s="19" t="str">
        <f t="shared" si="25"/>
        <v/>
      </c>
      <c r="AQ55" s="19"/>
      <c r="AR55" s="8">
        <f>SUM(AO$3:AO55)+SUM(AP$3:AP55)/100000</f>
        <v>544</v>
      </c>
      <c r="AS55" s="8">
        <f t="shared" si="24"/>
        <v>0.29405405405405405</v>
      </c>
      <c r="AT55" s="8">
        <f t="shared" si="39"/>
        <v>0.49466580838688529</v>
      </c>
      <c r="AX55" s="15">
        <v>54</v>
      </c>
      <c r="AY55" s="19">
        <v>1140</v>
      </c>
      <c r="AZ55" s="19">
        <v>1</v>
      </c>
      <c r="BA55" s="8">
        <f>SUM(AZ$2:AZ55)</f>
        <v>66.699999999999989</v>
      </c>
      <c r="BB55" s="15">
        <f t="shared" si="9"/>
        <v>2</v>
      </c>
      <c r="BC55" s="15">
        <f t="shared" si="10"/>
        <v>1.25</v>
      </c>
      <c r="BD55" s="15">
        <f t="shared" si="11"/>
        <v>4</v>
      </c>
      <c r="BE55" s="15">
        <f>SUM(BB$2:BB55)</f>
        <v>133.39999999999998</v>
      </c>
      <c r="BF55" s="15">
        <f>SUM(BC$2:BC55)</f>
        <v>83.375</v>
      </c>
      <c r="BG55" s="15">
        <f>SUM(BD$2:BD55)</f>
        <v>266.79999999999995</v>
      </c>
      <c r="BI55" s="5"/>
      <c r="BJ55">
        <v>28</v>
      </c>
      <c r="BK55">
        <f t="shared" si="37"/>
        <v>10.15</v>
      </c>
      <c r="BL55">
        <f t="shared" si="36"/>
        <v>10.44</v>
      </c>
      <c r="BM55"/>
      <c r="BN55"/>
      <c r="BO55"/>
      <c r="BP55"/>
      <c r="BQ55"/>
      <c r="BR55"/>
      <c r="BS55"/>
      <c r="BT55"/>
      <c r="BU55" s="25"/>
      <c r="BV55" s="37"/>
      <c r="BW55" s="25"/>
      <c r="BX55" s="25"/>
      <c r="BY55" s="25"/>
      <c r="BZ55" s="25"/>
      <c r="CA55" s="25"/>
      <c r="CD55" s="20">
        <v>54</v>
      </c>
      <c r="CE55" s="20">
        <f t="shared" si="0"/>
        <v>0</v>
      </c>
      <c r="CF55" s="20">
        <f>T55</f>
        <v>152.76705011225917</v>
      </c>
      <c r="CG55" s="20">
        <f>U55</f>
        <v>268.28166449419581</v>
      </c>
      <c r="CH55" s="20">
        <f t="shared" si="12"/>
        <v>8</v>
      </c>
      <c r="CI55" s="20">
        <f t="shared" si="12"/>
        <v>5</v>
      </c>
      <c r="CJ55" s="20">
        <f t="shared" si="12"/>
        <v>16</v>
      </c>
      <c r="CK55" s="20">
        <f t="shared" si="13"/>
        <v>10</v>
      </c>
      <c r="CL55" s="20">
        <v>0</v>
      </c>
      <c r="CM55" s="20">
        <f t="shared" si="14"/>
        <v>18</v>
      </c>
      <c r="CN55" s="20">
        <f t="shared" si="15"/>
        <v>294.28166449419581</v>
      </c>
      <c r="CS55" s="20" t="e">
        <f t="shared" si="2"/>
        <v>#N/A</v>
      </c>
      <c r="CT55" s="20" t="e">
        <f t="shared" si="3"/>
        <v>#N/A</v>
      </c>
      <c r="CU55" s="20" t="e">
        <f t="shared" si="4"/>
        <v>#N/A</v>
      </c>
      <c r="CW55" s="20">
        <f t="shared" si="16"/>
        <v>0</v>
      </c>
      <c r="CX55" s="20">
        <f t="shared" si="16"/>
        <v>0</v>
      </c>
      <c r="CY55" s="20">
        <f t="shared" si="16"/>
        <v>0</v>
      </c>
      <c r="CZ55" s="20">
        <f t="shared" si="42"/>
        <v>8</v>
      </c>
      <c r="DA55" s="20">
        <f t="shared" si="42"/>
        <v>5</v>
      </c>
      <c r="DB55" s="20">
        <f t="shared" si="42"/>
        <v>16</v>
      </c>
      <c r="DE55" s="20" t="e">
        <f t="shared" si="7"/>
        <v>#N/A</v>
      </c>
      <c r="DF55" s="20">
        <f t="shared" si="18"/>
        <v>0</v>
      </c>
      <c r="DG55" s="20">
        <f t="shared" si="19"/>
        <v>10</v>
      </c>
    </row>
    <row r="56" spans="1:111">
      <c r="A56">
        <v>24</v>
      </c>
      <c r="B56">
        <f t="shared" si="38"/>
        <v>1.5306122448979587</v>
      </c>
      <c r="C56">
        <f>SUM(B$33:$B56)/A56</f>
        <v>1.7653061224489797</v>
      </c>
      <c r="L56" s="15"/>
      <c r="M56" s="16">
        <f t="shared" si="43"/>
        <v>1.2863636363636364</v>
      </c>
      <c r="O56" s="19">
        <v>55</v>
      </c>
      <c r="P56" s="1">
        <f t="shared" si="21"/>
        <v>1.4365729219687484</v>
      </c>
      <c r="Q56">
        <f>SUM(P$2:P56)</f>
        <v>211.96093022519625</v>
      </c>
      <c r="R56" s="10">
        <f t="shared" si="22"/>
        <v>1.0056010453781239</v>
      </c>
      <c r="S56" s="10">
        <f t="shared" si="23"/>
        <v>1.8675447985593729</v>
      </c>
      <c r="T56" s="22">
        <f>SUM(R$2:R56)</f>
        <v>153.77265115763728</v>
      </c>
      <c r="U56" s="22">
        <f>SUM(S$2:S56)</f>
        <v>270.14920929275519</v>
      </c>
      <c r="X56" s="15"/>
      <c r="AJ56" s="20">
        <v>80000</v>
      </c>
      <c r="AK56" s="21">
        <v>54</v>
      </c>
      <c r="AL56" s="19">
        <v>1900</v>
      </c>
      <c r="AM56" s="8">
        <f t="shared" si="34"/>
        <v>50</v>
      </c>
      <c r="AN56" s="19"/>
      <c r="AO56" s="19" t="str">
        <f t="shared" si="25"/>
        <v/>
      </c>
      <c r="AP56" s="19">
        <f t="shared" si="25"/>
        <v>800000</v>
      </c>
      <c r="AQ56" s="19"/>
      <c r="AR56" s="8">
        <f>SUM(AO$3:AO56)+SUM(AP$3:AP56)/100000</f>
        <v>552</v>
      </c>
      <c r="AS56" s="8">
        <f t="shared" si="24"/>
        <v>0.29052631578947369</v>
      </c>
      <c r="AT56" s="8">
        <f t="shared" si="39"/>
        <v>0.48602209617275693</v>
      </c>
      <c r="AX56" s="15">
        <v>55</v>
      </c>
      <c r="AY56" s="19">
        <v>1170</v>
      </c>
      <c r="AZ56" s="19">
        <v>1</v>
      </c>
      <c r="BA56" s="8">
        <f>SUM(AZ$2:AZ56)</f>
        <v>67.699999999999989</v>
      </c>
      <c r="BB56" s="15">
        <f t="shared" si="9"/>
        <v>2</v>
      </c>
      <c r="BC56" s="15">
        <f t="shared" si="10"/>
        <v>1.25</v>
      </c>
      <c r="BD56" s="15">
        <f t="shared" si="11"/>
        <v>4</v>
      </c>
      <c r="BE56" s="15">
        <f>SUM(BB$2:BB56)</f>
        <v>135.39999999999998</v>
      </c>
      <c r="BF56" s="15">
        <f>SUM(BC$2:BC56)</f>
        <v>84.625</v>
      </c>
      <c r="BG56" s="15">
        <f>SUM(BD$2:BD56)</f>
        <v>270.79999999999995</v>
      </c>
      <c r="BI56" s="5"/>
      <c r="BJ56">
        <v>29</v>
      </c>
      <c r="BK56">
        <f t="shared" si="37"/>
        <v>10.5</v>
      </c>
      <c r="BL56">
        <f t="shared" si="36"/>
        <v>10.8</v>
      </c>
      <c r="BM56"/>
      <c r="BN56"/>
      <c r="BO56"/>
      <c r="BP56"/>
      <c r="BQ56"/>
      <c r="BR56"/>
      <c r="BS56"/>
      <c r="BT56"/>
      <c r="BU56" s="25"/>
      <c r="BV56" s="37"/>
      <c r="BW56" s="25"/>
      <c r="BX56" s="25"/>
      <c r="BY56" s="25"/>
      <c r="BZ56" s="25"/>
      <c r="CA56" s="25"/>
      <c r="CD56" s="20">
        <v>55</v>
      </c>
      <c r="CE56" s="20">
        <f t="shared" si="0"/>
        <v>0</v>
      </c>
      <c r="CF56" s="20">
        <f>T56</f>
        <v>153.77265115763728</v>
      </c>
      <c r="CG56" s="20">
        <f>U56</f>
        <v>270.14920929275519</v>
      </c>
      <c r="CH56" s="20">
        <f t="shared" si="12"/>
        <v>8</v>
      </c>
      <c r="CI56" s="20">
        <f t="shared" si="12"/>
        <v>5</v>
      </c>
      <c r="CJ56" s="20">
        <f t="shared" si="12"/>
        <v>16</v>
      </c>
      <c r="CK56" s="20">
        <f t="shared" si="13"/>
        <v>10</v>
      </c>
      <c r="CL56" s="20">
        <v>0</v>
      </c>
      <c r="CM56" s="20">
        <f t="shared" si="14"/>
        <v>18</v>
      </c>
      <c r="CN56" s="20">
        <f t="shared" si="15"/>
        <v>296.14920929275519</v>
      </c>
      <c r="CS56" s="20" t="e">
        <f t="shared" si="2"/>
        <v>#N/A</v>
      </c>
      <c r="CT56" s="20" t="e">
        <f t="shared" si="3"/>
        <v>#N/A</v>
      </c>
      <c r="CU56" s="20" t="e">
        <f t="shared" si="4"/>
        <v>#N/A</v>
      </c>
      <c r="CW56" s="20">
        <f t="shared" si="16"/>
        <v>0</v>
      </c>
      <c r="CX56" s="20">
        <f t="shared" si="16"/>
        <v>0</v>
      </c>
      <c r="CY56" s="20">
        <f t="shared" si="16"/>
        <v>0</v>
      </c>
      <c r="CZ56" s="20">
        <f t="shared" si="42"/>
        <v>8</v>
      </c>
      <c r="DA56" s="20">
        <f t="shared" si="42"/>
        <v>5</v>
      </c>
      <c r="DB56" s="20">
        <f t="shared" si="42"/>
        <v>16</v>
      </c>
      <c r="DE56" s="20" t="e">
        <f t="shared" si="7"/>
        <v>#N/A</v>
      </c>
      <c r="DF56" s="20">
        <f t="shared" si="18"/>
        <v>0</v>
      </c>
      <c r="DG56" s="20">
        <f t="shared" si="19"/>
        <v>10</v>
      </c>
    </row>
    <row r="57" spans="1:111">
      <c r="A57">
        <v>25</v>
      </c>
      <c r="B57">
        <f t="shared" si="38"/>
        <v>1.5102040816326525</v>
      </c>
      <c r="C57">
        <f>SUM(B$33:$B57)/A57</f>
        <v>1.7551020408163265</v>
      </c>
      <c r="L57" s="15"/>
      <c r="M57" s="16">
        <f t="shared" si="43"/>
        <v>1.2836363636363637</v>
      </c>
      <c r="O57" s="19">
        <v>56</v>
      </c>
      <c r="P57" s="1">
        <f t="shared" si="21"/>
        <v>0.94491366392785348</v>
      </c>
      <c r="Q57">
        <f>SUM(P$2:P57)</f>
        <v>212.9058438891241</v>
      </c>
      <c r="R57" s="10">
        <f t="shared" si="22"/>
        <v>0.66143956474949739</v>
      </c>
      <c r="S57" s="10">
        <f t="shared" si="23"/>
        <v>1.2283877631062095</v>
      </c>
      <c r="T57" s="22">
        <f>SUM(R$2:R57)</f>
        <v>154.43409072238677</v>
      </c>
      <c r="U57" s="22">
        <f>SUM(S$2:S57)</f>
        <v>271.37759705586137</v>
      </c>
      <c r="X57" s="15"/>
      <c r="AI57" s="20">
        <v>2</v>
      </c>
      <c r="AK57" s="21">
        <v>55</v>
      </c>
      <c r="AL57" s="19">
        <v>1950</v>
      </c>
      <c r="AM57" s="8">
        <f t="shared" si="34"/>
        <v>50</v>
      </c>
      <c r="AN57" s="19"/>
      <c r="AO57" s="19">
        <f t="shared" si="25"/>
        <v>20</v>
      </c>
      <c r="AP57" s="19" t="str">
        <f t="shared" si="25"/>
        <v/>
      </c>
      <c r="AQ57" s="19"/>
      <c r="AR57" s="8">
        <f>SUM(AO$3:AO57)+SUM(AP$3:AP57)/100000</f>
        <v>572</v>
      </c>
      <c r="AS57" s="8">
        <f t="shared" si="24"/>
        <v>0.29333333333333333</v>
      </c>
      <c r="AT57" s="8">
        <f t="shared" si="39"/>
        <v>0.47768250317473759</v>
      </c>
      <c r="AX57" s="15">
        <v>56</v>
      </c>
      <c r="AY57" s="19">
        <v>1200</v>
      </c>
      <c r="AZ57" s="19">
        <v>1.8</v>
      </c>
      <c r="BA57" s="8">
        <f>SUM(AZ$2:AZ57)</f>
        <v>69.499999999999986</v>
      </c>
      <c r="BB57" s="15">
        <f t="shared" si="9"/>
        <v>3.6</v>
      </c>
      <c r="BC57" s="15">
        <f t="shared" si="10"/>
        <v>2.25</v>
      </c>
      <c r="BD57" s="15">
        <f t="shared" si="11"/>
        <v>7.2</v>
      </c>
      <c r="BE57" s="15">
        <f>SUM(BB$2:BB57)</f>
        <v>138.99999999999997</v>
      </c>
      <c r="BF57" s="15">
        <f>SUM(BC$2:BC57)</f>
        <v>86.875</v>
      </c>
      <c r="BG57" s="15">
        <f>SUM(BD$2:BD57)</f>
        <v>277.99999999999994</v>
      </c>
      <c r="BI57" s="5"/>
      <c r="BJ57">
        <v>30</v>
      </c>
      <c r="BK57">
        <f t="shared" si="37"/>
        <v>10.85</v>
      </c>
      <c r="BL57">
        <f t="shared" si="36"/>
        <v>11.16</v>
      </c>
      <c r="BM57"/>
      <c r="BN57"/>
      <c r="BO57"/>
      <c r="BP57"/>
      <c r="BQ57"/>
      <c r="BR57"/>
      <c r="BS57"/>
      <c r="BT57"/>
      <c r="BU57" s="25"/>
      <c r="BV57" s="37"/>
      <c r="BW57" s="25"/>
      <c r="BX57" s="25"/>
      <c r="BY57" s="25"/>
      <c r="BZ57" s="25"/>
      <c r="CA57" s="25"/>
      <c r="CD57" s="20">
        <v>56</v>
      </c>
      <c r="CE57" s="20">
        <f t="shared" si="0"/>
        <v>0</v>
      </c>
      <c r="CF57" s="20">
        <f>T57</f>
        <v>154.43409072238677</v>
      </c>
      <c r="CG57" s="20">
        <f>U57</f>
        <v>271.37759705586137</v>
      </c>
      <c r="CH57" s="20">
        <f t="shared" si="12"/>
        <v>8</v>
      </c>
      <c r="CI57" s="20">
        <f t="shared" si="12"/>
        <v>5</v>
      </c>
      <c r="CJ57" s="20">
        <f t="shared" si="12"/>
        <v>16</v>
      </c>
      <c r="CK57" s="20">
        <f t="shared" si="13"/>
        <v>10</v>
      </c>
      <c r="CL57" s="20">
        <v>0</v>
      </c>
      <c r="CM57" s="20">
        <f t="shared" si="14"/>
        <v>18</v>
      </c>
      <c r="CN57" s="20">
        <f t="shared" si="15"/>
        <v>297.37759705586137</v>
      </c>
      <c r="CS57" s="20" t="e">
        <f t="shared" si="2"/>
        <v>#N/A</v>
      </c>
      <c r="CT57" s="20" t="e">
        <f t="shared" si="3"/>
        <v>#N/A</v>
      </c>
      <c r="CU57" s="20" t="e">
        <f t="shared" si="4"/>
        <v>#N/A</v>
      </c>
      <c r="CW57" s="20">
        <f t="shared" si="16"/>
        <v>0</v>
      </c>
      <c r="CX57" s="20">
        <f t="shared" si="16"/>
        <v>0</v>
      </c>
      <c r="CY57" s="20">
        <f t="shared" si="16"/>
        <v>0</v>
      </c>
      <c r="CZ57" s="20">
        <f t="shared" si="42"/>
        <v>8</v>
      </c>
      <c r="DA57" s="20">
        <f t="shared" si="42"/>
        <v>5</v>
      </c>
      <c r="DB57" s="20">
        <f t="shared" si="42"/>
        <v>16</v>
      </c>
      <c r="DE57" s="20" t="e">
        <f t="shared" si="7"/>
        <v>#N/A</v>
      </c>
      <c r="DF57" s="20">
        <f t="shared" si="18"/>
        <v>0</v>
      </c>
      <c r="DG57" s="20">
        <f t="shared" si="19"/>
        <v>10</v>
      </c>
    </row>
    <row r="58" spans="1:111">
      <c r="A58">
        <v>26</v>
      </c>
      <c r="B58">
        <f t="shared" si="38"/>
        <v>1.4897959183673464</v>
      </c>
      <c r="C58">
        <f>SUM(B$33:$B58)/A58</f>
        <v>1.7448979591836735</v>
      </c>
      <c r="L58" s="15"/>
      <c r="M58" s="16">
        <f t="shared" si="43"/>
        <v>1.280909090909091</v>
      </c>
      <c r="O58" s="19">
        <v>57</v>
      </c>
      <c r="P58" s="1">
        <f t="shared" si="21"/>
        <v>0.93217323465526247</v>
      </c>
      <c r="Q58">
        <f>SUM(P$2:P58)</f>
        <v>213.83801712377937</v>
      </c>
      <c r="R58" s="10">
        <f t="shared" si="22"/>
        <v>0.65252126425868373</v>
      </c>
      <c r="S58" s="10">
        <f t="shared" si="23"/>
        <v>1.2118252050518412</v>
      </c>
      <c r="T58" s="22">
        <f>SUM(R$2:R58)</f>
        <v>155.08661198664547</v>
      </c>
      <c r="U58" s="22">
        <f>SUM(S$2:S58)</f>
        <v>272.58942226091324</v>
      </c>
      <c r="X58" s="15"/>
      <c r="AJ58" s="20">
        <v>120000</v>
      </c>
      <c r="AK58" s="21">
        <v>56</v>
      </c>
      <c r="AL58" s="19">
        <v>2000</v>
      </c>
      <c r="AM58" s="8">
        <f t="shared" si="34"/>
        <v>50</v>
      </c>
      <c r="AN58" s="19"/>
      <c r="AO58" s="19" t="str">
        <f t="shared" si="25"/>
        <v/>
      </c>
      <c r="AP58" s="19">
        <f t="shared" si="25"/>
        <v>1200000</v>
      </c>
      <c r="AQ58" s="19"/>
      <c r="AR58" s="8">
        <f>SUM(AO$3:AO58)+SUM(AP$3:AP58)/100000</f>
        <v>584</v>
      </c>
      <c r="AS58" s="8">
        <f t="shared" si="24"/>
        <v>0.29199999999999998</v>
      </c>
      <c r="AT58" s="8">
        <f t="shared" si="39"/>
        <v>0.46964250795161916</v>
      </c>
      <c r="AX58" s="15">
        <v>57</v>
      </c>
      <c r="AY58" s="19">
        <v>1240</v>
      </c>
      <c r="AZ58" s="19">
        <v>1.2</v>
      </c>
      <c r="BA58" s="8">
        <f>SUM(AZ$2:AZ58)</f>
        <v>70.699999999999989</v>
      </c>
      <c r="BB58" s="15">
        <f t="shared" si="9"/>
        <v>2.4</v>
      </c>
      <c r="BC58" s="15">
        <f t="shared" si="10"/>
        <v>1.5</v>
      </c>
      <c r="BD58" s="15">
        <f t="shared" si="11"/>
        <v>4.8</v>
      </c>
      <c r="BE58" s="15">
        <f>SUM(BB$2:BB58)</f>
        <v>141.39999999999998</v>
      </c>
      <c r="BF58" s="15">
        <f>SUM(BC$2:BC58)</f>
        <v>88.375</v>
      </c>
      <c r="BG58" s="15">
        <f>SUM(BD$2:BD58)</f>
        <v>282.79999999999995</v>
      </c>
      <c r="BI58" s="5"/>
      <c r="BJ58">
        <v>31</v>
      </c>
      <c r="BK58">
        <f t="shared" si="37"/>
        <v>11.2</v>
      </c>
      <c r="BL58">
        <f t="shared" si="36"/>
        <v>11.52</v>
      </c>
      <c r="BM58"/>
      <c r="BN58"/>
      <c r="BO58"/>
      <c r="BP58"/>
      <c r="BQ58"/>
      <c r="BR58"/>
      <c r="BS58"/>
      <c r="BT58"/>
      <c r="BU58" s="25"/>
      <c r="BV58" s="37"/>
      <c r="BW58" s="25"/>
      <c r="BX58" s="25"/>
      <c r="BY58" s="25"/>
      <c r="BZ58" s="25"/>
      <c r="CA58" s="25"/>
      <c r="CD58" s="20">
        <v>57</v>
      </c>
      <c r="CE58" s="20">
        <f t="shared" si="0"/>
        <v>0</v>
      </c>
      <c r="CF58" s="20">
        <f>T58</f>
        <v>155.08661198664547</v>
      </c>
      <c r="CG58" s="20">
        <f>U58</f>
        <v>272.58942226091324</v>
      </c>
      <c r="CH58" s="20">
        <f t="shared" si="12"/>
        <v>8</v>
      </c>
      <c r="CI58" s="20">
        <f t="shared" si="12"/>
        <v>5</v>
      </c>
      <c r="CJ58" s="20">
        <f t="shared" si="12"/>
        <v>16</v>
      </c>
      <c r="CK58" s="20">
        <f t="shared" si="13"/>
        <v>10</v>
      </c>
      <c r="CL58" s="20">
        <v>0</v>
      </c>
      <c r="CM58" s="20">
        <f t="shared" si="14"/>
        <v>18</v>
      </c>
      <c r="CN58" s="20">
        <f t="shared" si="15"/>
        <v>298.58942226091324</v>
      </c>
      <c r="CS58" s="20" t="e">
        <f t="shared" si="2"/>
        <v>#N/A</v>
      </c>
      <c r="CT58" s="20" t="e">
        <f t="shared" si="3"/>
        <v>#N/A</v>
      </c>
      <c r="CU58" s="20" t="e">
        <f t="shared" si="4"/>
        <v>#N/A</v>
      </c>
      <c r="CW58" s="20">
        <f t="shared" si="16"/>
        <v>0</v>
      </c>
      <c r="CX58" s="20">
        <f t="shared" si="16"/>
        <v>0</v>
      </c>
      <c r="CY58" s="20">
        <f t="shared" si="16"/>
        <v>0</v>
      </c>
      <c r="CZ58" s="20">
        <f t="shared" si="42"/>
        <v>8</v>
      </c>
      <c r="DA58" s="20">
        <f t="shared" si="42"/>
        <v>5</v>
      </c>
      <c r="DB58" s="20">
        <f t="shared" si="42"/>
        <v>16</v>
      </c>
      <c r="DE58" s="20" t="e">
        <f t="shared" si="7"/>
        <v>#N/A</v>
      </c>
      <c r="DF58" s="20">
        <f t="shared" si="18"/>
        <v>0</v>
      </c>
      <c r="DG58" s="20">
        <f t="shared" si="19"/>
        <v>10</v>
      </c>
    </row>
    <row r="59" spans="1:111">
      <c r="A59">
        <v>27</v>
      </c>
      <c r="B59">
        <f t="shared" si="38"/>
        <v>1.4693877551020402</v>
      </c>
      <c r="C59">
        <f>SUM(B$33:$B59)/A59</f>
        <v>1.7346938775510206</v>
      </c>
      <c r="L59" s="15"/>
      <c r="M59" s="16">
        <f t="shared" si="43"/>
        <v>1.2781818181818183</v>
      </c>
      <c r="O59" s="19">
        <v>58</v>
      </c>
      <c r="P59" s="1">
        <f t="shared" si="21"/>
        <v>0.91949388480930794</v>
      </c>
      <c r="Q59">
        <f>SUM(P$2:P59)</f>
        <v>214.75751100858866</v>
      </c>
      <c r="R59" s="10">
        <f t="shared" si="22"/>
        <v>0.64364571936651549</v>
      </c>
      <c r="S59" s="10">
        <f t="shared" si="23"/>
        <v>1.1953420502521004</v>
      </c>
      <c r="T59" s="22">
        <f>SUM(R$2:R59)</f>
        <v>155.73025770601197</v>
      </c>
      <c r="U59" s="22">
        <f>SUM(S$2:S59)</f>
        <v>273.78476431116536</v>
      </c>
      <c r="X59" s="15"/>
      <c r="AI59" s="20">
        <v>1</v>
      </c>
      <c r="AK59" s="21">
        <v>57</v>
      </c>
      <c r="AL59" s="19">
        <v>2050</v>
      </c>
      <c r="AM59" s="8">
        <f t="shared" si="34"/>
        <v>50</v>
      </c>
      <c r="AN59" s="19"/>
      <c r="AO59" s="19">
        <f t="shared" si="25"/>
        <v>10</v>
      </c>
      <c r="AP59" s="19" t="str">
        <f t="shared" si="25"/>
        <v/>
      </c>
      <c r="AQ59" s="19"/>
      <c r="AR59" s="8">
        <f>SUM(AO$3:AO59)+SUM(AP$3:AP59)/100000</f>
        <v>594</v>
      </c>
      <c r="AS59" s="8">
        <f t="shared" si="24"/>
        <v>0.28975609756097559</v>
      </c>
      <c r="AT59" s="8">
        <f t="shared" si="39"/>
        <v>0.46189803017840891</v>
      </c>
      <c r="AX59" s="15">
        <v>58</v>
      </c>
      <c r="AY59" s="19">
        <v>1280</v>
      </c>
      <c r="AZ59" s="19">
        <v>1.2</v>
      </c>
      <c r="BA59" s="8">
        <f>SUM(AZ$2:AZ59)</f>
        <v>71.899999999999991</v>
      </c>
      <c r="BB59" s="15">
        <f t="shared" si="9"/>
        <v>2.4</v>
      </c>
      <c r="BC59" s="15">
        <f t="shared" si="10"/>
        <v>1.5</v>
      </c>
      <c r="BD59" s="15">
        <f t="shared" si="11"/>
        <v>4.8</v>
      </c>
      <c r="BE59" s="15">
        <f>SUM(BB$2:BB59)</f>
        <v>143.79999999999998</v>
      </c>
      <c r="BF59" s="15">
        <f>SUM(BC$2:BC59)</f>
        <v>89.875</v>
      </c>
      <c r="BG59" s="15">
        <f>SUM(BD$2:BD59)</f>
        <v>287.59999999999997</v>
      </c>
      <c r="BI59" s="5"/>
      <c r="BJ59"/>
      <c r="BK59"/>
      <c r="BL59"/>
      <c r="BM59"/>
      <c r="BN59"/>
      <c r="BO59"/>
      <c r="BP59"/>
      <c r="BQ59"/>
      <c r="BR59"/>
      <c r="BS59"/>
      <c r="BT59"/>
      <c r="BU59" s="25"/>
      <c r="BV59" s="37"/>
      <c r="BW59" s="25"/>
      <c r="BX59" s="25"/>
      <c r="BY59" s="25"/>
      <c r="BZ59" s="25"/>
      <c r="CA59" s="25"/>
      <c r="CD59" s="20">
        <v>58</v>
      </c>
      <c r="CE59" s="20">
        <f t="shared" si="0"/>
        <v>0</v>
      </c>
      <c r="CF59" s="20">
        <f>T59</f>
        <v>155.73025770601197</v>
      </c>
      <c r="CG59" s="20">
        <f>U59</f>
        <v>273.78476431116536</v>
      </c>
      <c r="CH59" s="20">
        <f t="shared" si="12"/>
        <v>8</v>
      </c>
      <c r="CI59" s="20">
        <f t="shared" si="12"/>
        <v>5</v>
      </c>
      <c r="CJ59" s="20">
        <f t="shared" si="12"/>
        <v>16</v>
      </c>
      <c r="CK59" s="20">
        <f t="shared" si="13"/>
        <v>10</v>
      </c>
      <c r="CL59" s="20">
        <v>0</v>
      </c>
      <c r="CM59" s="20">
        <f t="shared" si="14"/>
        <v>18</v>
      </c>
      <c r="CN59" s="20">
        <f t="shared" si="15"/>
        <v>299.78476431116536</v>
      </c>
      <c r="CS59" s="20" t="e">
        <f t="shared" si="2"/>
        <v>#N/A</v>
      </c>
      <c r="CT59" s="20" t="e">
        <f t="shared" si="3"/>
        <v>#N/A</v>
      </c>
      <c r="CU59" s="20" t="e">
        <f t="shared" si="4"/>
        <v>#N/A</v>
      </c>
      <c r="CW59" s="20">
        <f t="shared" si="16"/>
        <v>0</v>
      </c>
      <c r="CX59" s="20">
        <f t="shared" si="16"/>
        <v>0</v>
      </c>
      <c r="CY59" s="20">
        <f t="shared" si="16"/>
        <v>0</v>
      </c>
      <c r="CZ59" s="20">
        <f>IF(CW59-CZ58&gt;0,CW59,CZ58)</f>
        <v>8</v>
      </c>
      <c r="DA59" s="20">
        <f>IF(CX59-DA58&gt;0,CX59,DA58)</f>
        <v>5</v>
      </c>
      <c r="DB59" s="20">
        <f>IF(CY59-DB58&gt;0,CY59,DB58)</f>
        <v>16</v>
      </c>
      <c r="DE59" s="20" t="e">
        <f t="shared" si="7"/>
        <v>#N/A</v>
      </c>
      <c r="DF59" s="20">
        <f t="shared" si="18"/>
        <v>0</v>
      </c>
      <c r="DG59" s="20">
        <f>IF(DF59-DG58&gt;0,DF59,DG58)</f>
        <v>10</v>
      </c>
    </row>
    <row r="60" spans="1:111">
      <c r="A60">
        <v>28</v>
      </c>
      <c r="B60">
        <f t="shared" si="38"/>
        <v>1.4489795918367341</v>
      </c>
      <c r="C60">
        <f>SUM(B$33:$B60)/A60</f>
        <v>1.7244897959183674</v>
      </c>
      <c r="L60" s="15"/>
      <c r="M60" s="16">
        <f t="shared" si="43"/>
        <v>1.2754545454545454</v>
      </c>
      <c r="O60" s="19">
        <v>59</v>
      </c>
      <c r="P60" s="1">
        <f t="shared" si="21"/>
        <v>0.9068755057916259</v>
      </c>
      <c r="Q60">
        <f>SUM(P$2:P60)</f>
        <v>215.66438651438028</v>
      </c>
      <c r="R60" s="10">
        <f t="shared" si="22"/>
        <v>0.63481285405413812</v>
      </c>
      <c r="S60" s="10">
        <f t="shared" si="23"/>
        <v>1.1789381575291138</v>
      </c>
      <c r="T60" s="22">
        <f>SUM(R$2:R60)</f>
        <v>156.3650705600661</v>
      </c>
      <c r="U60" s="22">
        <f>SUM(S$2:S60)</f>
        <v>274.96370246869446</v>
      </c>
      <c r="X60" s="15"/>
      <c r="AJ60" s="20">
        <v>80000</v>
      </c>
      <c r="AK60" s="21">
        <v>58</v>
      </c>
      <c r="AL60" s="19">
        <v>2100</v>
      </c>
      <c r="AM60" s="8">
        <f t="shared" si="34"/>
        <v>50</v>
      </c>
      <c r="AN60" s="19"/>
      <c r="AO60" s="19" t="str">
        <f t="shared" si="25"/>
        <v/>
      </c>
      <c r="AP60" s="19">
        <f t="shared" si="25"/>
        <v>800000</v>
      </c>
      <c r="AQ60" s="19"/>
      <c r="AR60" s="8">
        <f>SUM(AO$3:AO60)+SUM(AP$3:AP60)/100000</f>
        <v>602</v>
      </c>
      <c r="AS60" s="8">
        <f t="shared" si="24"/>
        <v>0.28666666666666668</v>
      </c>
      <c r="AT60" s="8">
        <f t="shared" si="39"/>
        <v>0.45444537813249453</v>
      </c>
      <c r="AX60" s="15">
        <v>59</v>
      </c>
      <c r="AY60" s="19">
        <v>1320</v>
      </c>
      <c r="AZ60" s="19">
        <v>1.2</v>
      </c>
      <c r="BA60" s="8">
        <f>SUM(AZ$2:AZ60)</f>
        <v>73.099999999999994</v>
      </c>
      <c r="BB60" s="15">
        <f t="shared" si="9"/>
        <v>2.4</v>
      </c>
      <c r="BC60" s="15">
        <f t="shared" si="10"/>
        <v>1.5</v>
      </c>
      <c r="BD60" s="15">
        <f t="shared" si="11"/>
        <v>4.8</v>
      </c>
      <c r="BE60" s="15">
        <f>SUM(BB$2:BB60)</f>
        <v>146.19999999999999</v>
      </c>
      <c r="BF60" s="15">
        <f>SUM(BC$2:BC60)</f>
        <v>91.375</v>
      </c>
      <c r="BG60" s="15">
        <f>SUM(BD$2:BD60)</f>
        <v>292.39999999999998</v>
      </c>
      <c r="BI60" s="5"/>
      <c r="BJ60"/>
      <c r="BK60"/>
      <c r="BL60"/>
      <c r="BM60"/>
      <c r="BN60"/>
      <c r="BO60"/>
      <c r="BP60"/>
      <c r="BQ60"/>
      <c r="BR60"/>
      <c r="BS60"/>
      <c r="BT60"/>
      <c r="BU60" s="25"/>
      <c r="BV60" s="37"/>
      <c r="BW60" s="25"/>
      <c r="BX60" s="25"/>
      <c r="BY60" s="25"/>
      <c r="BZ60" s="25"/>
      <c r="CA60" s="25"/>
      <c r="CD60" s="20">
        <v>59</v>
      </c>
      <c r="CE60" s="20">
        <f t="shared" si="0"/>
        <v>0</v>
      </c>
      <c r="CF60" s="20">
        <f>T60</f>
        <v>156.3650705600661</v>
      </c>
      <c r="CG60" s="20">
        <f>U60</f>
        <v>274.96370246869446</v>
      </c>
      <c r="CH60" s="20">
        <f t="shared" si="12"/>
        <v>8</v>
      </c>
      <c r="CI60" s="20">
        <f t="shared" si="12"/>
        <v>5</v>
      </c>
      <c r="CJ60" s="20">
        <f t="shared" si="12"/>
        <v>16</v>
      </c>
      <c r="CK60" s="20">
        <f t="shared" si="13"/>
        <v>10</v>
      </c>
      <c r="CL60" s="20">
        <v>0</v>
      </c>
      <c r="CM60" s="20">
        <f t="shared" si="14"/>
        <v>18</v>
      </c>
      <c r="CN60" s="20">
        <f t="shared" si="15"/>
        <v>300.96370246869446</v>
      </c>
      <c r="CS60" s="20" t="e">
        <f t="shared" si="2"/>
        <v>#N/A</v>
      </c>
      <c r="CT60" s="20" t="e">
        <f t="shared" si="3"/>
        <v>#N/A</v>
      </c>
      <c r="CU60" s="20" t="e">
        <f t="shared" si="4"/>
        <v>#N/A</v>
      </c>
      <c r="CW60" s="20">
        <f t="shared" si="16"/>
        <v>0</v>
      </c>
      <c r="CX60" s="20">
        <f t="shared" si="16"/>
        <v>0</v>
      </c>
      <c r="CY60" s="20">
        <f t="shared" si="16"/>
        <v>0</v>
      </c>
      <c r="CZ60" s="20">
        <f t="shared" si="42"/>
        <v>8</v>
      </c>
      <c r="DA60" s="20">
        <f t="shared" si="42"/>
        <v>5</v>
      </c>
      <c r="DB60" s="20">
        <f t="shared" si="42"/>
        <v>16</v>
      </c>
      <c r="DE60" s="20" t="e">
        <f t="shared" si="7"/>
        <v>#N/A</v>
      </c>
      <c r="DF60" s="20">
        <f t="shared" si="18"/>
        <v>0</v>
      </c>
      <c r="DG60" s="20">
        <f t="shared" si="19"/>
        <v>10</v>
      </c>
    </row>
    <row r="61" spans="1:111">
      <c r="A61">
        <v>29</v>
      </c>
      <c r="B61">
        <f t="shared" si="38"/>
        <v>1.4285714285714279</v>
      </c>
      <c r="C61">
        <f>SUM(B$33:$B61)/A61</f>
        <v>1.7142857142857144</v>
      </c>
      <c r="L61" s="15"/>
      <c r="M61" s="16">
        <f t="shared" si="43"/>
        <v>1.2727272727272727</v>
      </c>
      <c r="O61" s="19">
        <v>60</v>
      </c>
      <c r="P61" s="1">
        <f t="shared" si="21"/>
        <v>1.3414769836363618</v>
      </c>
      <c r="Q61">
        <f>SUM(P$2:P61)</f>
        <v>217.00586349801665</v>
      </c>
      <c r="R61" s="10">
        <f t="shared" si="22"/>
        <v>0.93903388854545322</v>
      </c>
      <c r="S61" s="10">
        <f t="shared" si="23"/>
        <v>1.7439200787272704</v>
      </c>
      <c r="T61" s="22">
        <f>SUM(R$2:R61)</f>
        <v>157.30410444861155</v>
      </c>
      <c r="U61" s="22">
        <f>SUM(S$2:S61)</f>
        <v>276.70762254742175</v>
      </c>
      <c r="X61" s="15"/>
      <c r="AI61" s="20">
        <v>0.5</v>
      </c>
      <c r="AK61" s="21">
        <v>59</v>
      </c>
      <c r="AL61" s="19">
        <v>2150</v>
      </c>
      <c r="AM61" s="8">
        <f t="shared" si="34"/>
        <v>50</v>
      </c>
      <c r="AN61" s="19"/>
      <c r="AO61" s="19">
        <f t="shared" si="25"/>
        <v>5</v>
      </c>
      <c r="AP61" s="19" t="str">
        <f t="shared" si="25"/>
        <v/>
      </c>
      <c r="AQ61" s="19"/>
      <c r="AR61" s="8">
        <f>SUM(AO$3:AO61)+SUM(AP$3:AP61)/100000</f>
        <v>607</v>
      </c>
      <c r="AS61" s="8">
        <f t="shared" si="24"/>
        <v>0.28232558139534886</v>
      </c>
      <c r="AT61" s="8">
        <f t="shared" si="39"/>
        <v>0.44728120350732031</v>
      </c>
      <c r="AX61" s="27">
        <v>60</v>
      </c>
      <c r="AY61" s="28">
        <v>1360</v>
      </c>
      <c r="AZ61" s="28">
        <v>3</v>
      </c>
      <c r="BA61" s="8">
        <f>SUM(AZ$2:AZ61)</f>
        <v>76.099999999999994</v>
      </c>
      <c r="BB61" s="15">
        <f t="shared" si="9"/>
        <v>6</v>
      </c>
      <c r="BC61" s="15">
        <f t="shared" si="10"/>
        <v>3.75</v>
      </c>
      <c r="BD61" s="15">
        <f t="shared" si="11"/>
        <v>12</v>
      </c>
      <c r="BE61" s="15">
        <f>SUM(BB$2:BB61)</f>
        <v>152.19999999999999</v>
      </c>
      <c r="BF61" s="15">
        <f>SUM(BC$2:BC61)</f>
        <v>95.125</v>
      </c>
      <c r="BG61" s="15">
        <f>SUM(BD$2:BD61)</f>
        <v>304.39999999999998</v>
      </c>
      <c r="BI61" s="5"/>
      <c r="BJ61"/>
      <c r="BK61"/>
      <c r="BL61"/>
      <c r="BM61"/>
      <c r="BN61"/>
      <c r="BO61"/>
      <c r="BP61"/>
      <c r="BQ61"/>
      <c r="BR61"/>
      <c r="BS61"/>
      <c r="BT61"/>
      <c r="BU61" s="25"/>
      <c r="BV61" s="37"/>
      <c r="BW61" s="25"/>
      <c r="BX61" s="25"/>
      <c r="BY61" s="25"/>
      <c r="BZ61" s="25"/>
      <c r="CA61" s="25"/>
      <c r="CD61" s="20">
        <v>60</v>
      </c>
      <c r="CE61" s="20">
        <f t="shared" si="0"/>
        <v>0</v>
      </c>
      <c r="CF61" s="20">
        <f>T61</f>
        <v>157.30410444861155</v>
      </c>
      <c r="CG61" s="20">
        <f>U61</f>
        <v>276.70762254742175</v>
      </c>
      <c r="CH61" s="20">
        <f t="shared" si="12"/>
        <v>9</v>
      </c>
      <c r="CI61" s="20">
        <f t="shared" si="12"/>
        <v>5.625</v>
      </c>
      <c r="CJ61" s="20">
        <f t="shared" si="12"/>
        <v>18</v>
      </c>
      <c r="CK61" s="20">
        <f t="shared" si="13"/>
        <v>22</v>
      </c>
      <c r="CL61" s="20">
        <v>0</v>
      </c>
      <c r="CM61" s="20">
        <f t="shared" si="14"/>
        <v>31</v>
      </c>
      <c r="CN61" s="20">
        <f t="shared" si="15"/>
        <v>316.70762254742175</v>
      </c>
      <c r="CS61" s="20">
        <f t="shared" si="2"/>
        <v>9</v>
      </c>
      <c r="CT61" s="20">
        <f t="shared" si="3"/>
        <v>5.625</v>
      </c>
      <c r="CU61" s="20">
        <f t="shared" si="4"/>
        <v>18</v>
      </c>
      <c r="CW61" s="20">
        <f t="shared" si="16"/>
        <v>9</v>
      </c>
      <c r="CX61" s="20">
        <f t="shared" si="16"/>
        <v>5.625</v>
      </c>
      <c r="CY61" s="20">
        <f t="shared" si="16"/>
        <v>18</v>
      </c>
      <c r="CZ61" s="20">
        <f t="shared" si="42"/>
        <v>9</v>
      </c>
      <c r="DA61" s="20">
        <f t="shared" si="42"/>
        <v>5.625</v>
      </c>
      <c r="DB61" s="20">
        <f t="shared" si="42"/>
        <v>18</v>
      </c>
      <c r="DE61" s="20">
        <f t="shared" si="7"/>
        <v>22</v>
      </c>
      <c r="DF61" s="20">
        <f t="shared" si="18"/>
        <v>22</v>
      </c>
      <c r="DG61" s="20">
        <f t="shared" si="19"/>
        <v>22</v>
      </c>
    </row>
    <row r="62" spans="1:111">
      <c r="A62">
        <v>30</v>
      </c>
      <c r="B62">
        <f t="shared" si="38"/>
        <v>1.4081632653061218</v>
      </c>
      <c r="C62">
        <f>SUM(B$33:$B62)/A62</f>
        <v>1.7040816326530612</v>
      </c>
      <c r="L62" s="15"/>
      <c r="M62" s="16">
        <f t="shared" si="43"/>
        <v>1.27</v>
      </c>
      <c r="O62" s="19">
        <v>61</v>
      </c>
      <c r="P62" s="1">
        <f t="shared" si="21"/>
        <v>0.88182122628289894</v>
      </c>
      <c r="Q62">
        <f>SUM(P$2:P62)</f>
        <v>217.88768472429956</v>
      </c>
      <c r="R62" s="10">
        <f t="shared" si="22"/>
        <v>0.6172748583980292</v>
      </c>
      <c r="S62" s="10">
        <f t="shared" si="23"/>
        <v>1.1463675941677687</v>
      </c>
      <c r="T62" s="22">
        <f>SUM(R$2:R62)</f>
        <v>157.92137930700957</v>
      </c>
      <c r="U62" s="22">
        <f>SUM(S$2:S62)</f>
        <v>277.85399014158952</v>
      </c>
      <c r="X62" s="15"/>
      <c r="AJ62" s="20">
        <v>120000</v>
      </c>
      <c r="AK62" s="21">
        <v>60</v>
      </c>
      <c r="AL62" s="19">
        <v>2200</v>
      </c>
      <c r="AM62" s="8">
        <f t="shared" si="34"/>
        <v>50</v>
      </c>
      <c r="AN62" s="19"/>
      <c r="AO62" s="19" t="str">
        <f t="shared" si="25"/>
        <v/>
      </c>
      <c r="AP62" s="19">
        <f t="shared" si="25"/>
        <v>1200000</v>
      </c>
      <c r="AQ62" s="19"/>
      <c r="AR62" s="8">
        <f>SUM(AO$3:AO62)+SUM(AP$3:AP62)/100000</f>
        <v>619</v>
      </c>
      <c r="AS62" s="8">
        <f t="shared" si="24"/>
        <v>0.28136363636363637</v>
      </c>
      <c r="AT62" s="8">
        <f t="shared" si="39"/>
        <v>0.44040246238783581</v>
      </c>
      <c r="AX62" s="15">
        <v>61</v>
      </c>
      <c r="AY62" s="19">
        <v>1400</v>
      </c>
      <c r="AZ62" s="19">
        <v>2.4</v>
      </c>
      <c r="BA62" s="8">
        <f>SUM(AZ$2:AZ62)</f>
        <v>78.5</v>
      </c>
      <c r="BB62" s="15">
        <f t="shared" si="9"/>
        <v>4.8</v>
      </c>
      <c r="BC62" s="15">
        <f t="shared" si="10"/>
        <v>3</v>
      </c>
      <c r="BD62" s="15">
        <f t="shared" si="11"/>
        <v>9.6</v>
      </c>
      <c r="BE62" s="15">
        <f>SUM(BB$2:BB62)</f>
        <v>157</v>
      </c>
      <c r="BF62" s="15">
        <f>SUM(BC$2:BC62)</f>
        <v>98.125</v>
      </c>
      <c r="BG62" s="15">
        <f>SUM(BD$2:BD62)</f>
        <v>314</v>
      </c>
      <c r="BI62" s="5"/>
      <c r="BJ62"/>
      <c r="BK62"/>
      <c r="BL62"/>
      <c r="BM62"/>
      <c r="BN62"/>
      <c r="BO62"/>
      <c r="BP62"/>
      <c r="BQ62"/>
      <c r="BR62"/>
      <c r="BS62"/>
      <c r="BT62"/>
      <c r="BU62" s="25"/>
      <c r="BV62" s="37"/>
      <c r="BW62" s="25"/>
      <c r="BX62" s="25"/>
      <c r="BY62" s="25"/>
      <c r="BZ62" s="25"/>
      <c r="CA62" s="25"/>
      <c r="CD62" s="20">
        <v>61</v>
      </c>
      <c r="CE62" s="20">
        <f t="shared" si="0"/>
        <v>0</v>
      </c>
      <c r="CF62" s="20">
        <f>T62</f>
        <v>157.92137930700957</v>
      </c>
      <c r="CG62" s="20">
        <f>U62</f>
        <v>277.85399014158952</v>
      </c>
      <c r="CH62" s="20">
        <f t="shared" si="12"/>
        <v>9</v>
      </c>
      <c r="CI62" s="20">
        <f t="shared" si="12"/>
        <v>5.625</v>
      </c>
      <c r="CJ62" s="20">
        <f t="shared" si="12"/>
        <v>18</v>
      </c>
      <c r="CK62" s="20">
        <f t="shared" si="13"/>
        <v>22</v>
      </c>
      <c r="CL62" s="20">
        <v>0</v>
      </c>
      <c r="CM62" s="20">
        <f t="shared" si="14"/>
        <v>31</v>
      </c>
      <c r="CN62" s="20">
        <f t="shared" si="15"/>
        <v>317.85399014158952</v>
      </c>
      <c r="CS62" s="20" t="e">
        <f t="shared" si="2"/>
        <v>#N/A</v>
      </c>
      <c r="CT62" s="20" t="e">
        <f t="shared" si="3"/>
        <v>#N/A</v>
      </c>
      <c r="CU62" s="20" t="e">
        <f t="shared" si="4"/>
        <v>#N/A</v>
      </c>
      <c r="CW62" s="20">
        <f t="shared" si="16"/>
        <v>0</v>
      </c>
      <c r="CX62" s="20">
        <f t="shared" si="16"/>
        <v>0</v>
      </c>
      <c r="CY62" s="20">
        <f t="shared" si="16"/>
        <v>0</v>
      </c>
      <c r="CZ62" s="20">
        <f t="shared" si="42"/>
        <v>9</v>
      </c>
      <c r="DA62" s="20">
        <f t="shared" si="42"/>
        <v>5.625</v>
      </c>
      <c r="DB62" s="20">
        <f t="shared" si="42"/>
        <v>18</v>
      </c>
      <c r="DE62" s="20" t="e">
        <f t="shared" si="7"/>
        <v>#N/A</v>
      </c>
      <c r="DF62" s="20">
        <f t="shared" si="18"/>
        <v>0</v>
      </c>
      <c r="DG62" s="20">
        <f t="shared" si="19"/>
        <v>22</v>
      </c>
    </row>
    <row r="63" spans="1:111">
      <c r="A63">
        <v>31</v>
      </c>
      <c r="B63">
        <f t="shared" si="38"/>
        <v>1.3877551020408156</v>
      </c>
      <c r="C63">
        <f>SUM(B$33:$B63)/A63</f>
        <v>1.693877551020408</v>
      </c>
      <c r="L63" s="15"/>
      <c r="M63" s="16">
        <f t="shared" si="43"/>
        <v>1.2672727272727273</v>
      </c>
      <c r="O63" s="19">
        <v>62</v>
      </c>
      <c r="P63" s="1">
        <f t="shared" si="21"/>
        <v>0.86938510903039878</v>
      </c>
      <c r="Q63">
        <f>SUM(P$2:P63)</f>
        <v>218.75706983332995</v>
      </c>
      <c r="R63" s="10">
        <f t="shared" si="22"/>
        <v>0.60856957632127906</v>
      </c>
      <c r="S63" s="10">
        <f t="shared" si="23"/>
        <v>1.1302006417395185</v>
      </c>
      <c r="T63" s="22">
        <f>SUM(R$2:R63)</f>
        <v>158.52994888333086</v>
      </c>
      <c r="U63" s="22">
        <f>SUM(S$2:S63)</f>
        <v>278.98419078332904</v>
      </c>
      <c r="X63" s="15"/>
      <c r="AI63" s="20">
        <v>1</v>
      </c>
      <c r="AK63" s="21">
        <v>61</v>
      </c>
      <c r="AL63" s="19">
        <v>2250</v>
      </c>
      <c r="AM63" s="8">
        <f t="shared" si="34"/>
        <v>50</v>
      </c>
      <c r="AN63" s="19"/>
      <c r="AO63" s="19">
        <f t="shared" si="25"/>
        <v>10</v>
      </c>
      <c r="AP63" s="19" t="str">
        <f t="shared" si="25"/>
        <v/>
      </c>
      <c r="AQ63" s="19"/>
      <c r="AR63" s="8">
        <f>SUM(AO$3:AO63)+SUM(AP$3:AP63)/100000</f>
        <v>629</v>
      </c>
      <c r="AS63" s="8">
        <f t="shared" si="24"/>
        <v>0.27955555555555556</v>
      </c>
      <c r="AT63" s="8">
        <f t="shared" si="39"/>
        <v>0.43380638142921729</v>
      </c>
      <c r="AX63" s="15">
        <v>62</v>
      </c>
      <c r="AY63" s="19">
        <v>1440</v>
      </c>
      <c r="AZ63" s="19">
        <v>1.2</v>
      </c>
      <c r="BA63" s="8">
        <f>SUM(AZ$2:AZ63)</f>
        <v>79.7</v>
      </c>
      <c r="BB63" s="15">
        <f t="shared" si="9"/>
        <v>2.4</v>
      </c>
      <c r="BC63" s="15">
        <f t="shared" si="10"/>
        <v>1.5</v>
      </c>
      <c r="BD63" s="15">
        <f t="shared" si="11"/>
        <v>4.8</v>
      </c>
      <c r="BE63" s="15">
        <f>SUM(BB$2:BB63)</f>
        <v>159.4</v>
      </c>
      <c r="BF63" s="15">
        <f>SUM(BC$2:BC63)</f>
        <v>99.625</v>
      </c>
      <c r="BG63" s="15">
        <f>SUM(BD$2:BD63)</f>
        <v>318.8</v>
      </c>
      <c r="BI63" s="5"/>
      <c r="BJ63"/>
      <c r="BK63"/>
      <c r="BL63"/>
      <c r="BM63"/>
      <c r="BN63"/>
      <c r="BO63"/>
      <c r="BP63"/>
      <c r="BQ63"/>
      <c r="BR63"/>
      <c r="BS63"/>
      <c r="BT63"/>
      <c r="BU63" s="25"/>
      <c r="BV63" s="37"/>
      <c r="BW63" s="25"/>
      <c r="BX63" s="25"/>
      <c r="BY63" s="25"/>
      <c r="BZ63" s="25"/>
      <c r="CA63" s="25"/>
      <c r="CD63" s="20">
        <v>62</v>
      </c>
      <c r="CE63" s="20">
        <f t="shared" si="0"/>
        <v>0</v>
      </c>
      <c r="CF63" s="20">
        <f>T63</f>
        <v>158.52994888333086</v>
      </c>
      <c r="CG63" s="20">
        <f>U63</f>
        <v>278.98419078332904</v>
      </c>
      <c r="CH63" s="20">
        <f t="shared" si="12"/>
        <v>9</v>
      </c>
      <c r="CI63" s="20">
        <f t="shared" si="12"/>
        <v>5.625</v>
      </c>
      <c r="CJ63" s="20">
        <f t="shared" si="12"/>
        <v>18</v>
      </c>
      <c r="CK63" s="20">
        <f t="shared" si="13"/>
        <v>22</v>
      </c>
      <c r="CL63" s="20">
        <v>0</v>
      </c>
      <c r="CM63" s="20">
        <f t="shared" si="14"/>
        <v>31</v>
      </c>
      <c r="CN63" s="20">
        <f t="shared" si="15"/>
        <v>318.98419078332904</v>
      </c>
      <c r="CS63" s="20" t="e">
        <f t="shared" si="2"/>
        <v>#N/A</v>
      </c>
      <c r="CT63" s="20" t="e">
        <f t="shared" si="3"/>
        <v>#N/A</v>
      </c>
      <c r="CU63" s="20" t="e">
        <f t="shared" si="4"/>
        <v>#N/A</v>
      </c>
      <c r="CW63" s="20">
        <f t="shared" si="16"/>
        <v>0</v>
      </c>
      <c r="CX63" s="20">
        <f t="shared" si="16"/>
        <v>0</v>
      </c>
      <c r="CY63" s="20">
        <f t="shared" si="16"/>
        <v>0</v>
      </c>
      <c r="CZ63" s="20">
        <f t="shared" si="42"/>
        <v>9</v>
      </c>
      <c r="DA63" s="20">
        <f t="shared" si="42"/>
        <v>5.625</v>
      </c>
      <c r="DB63" s="20">
        <f t="shared" si="42"/>
        <v>18</v>
      </c>
      <c r="DE63" s="20" t="e">
        <f t="shared" si="7"/>
        <v>#N/A</v>
      </c>
      <c r="DF63" s="20">
        <f t="shared" si="18"/>
        <v>0</v>
      </c>
      <c r="DG63" s="20">
        <f t="shared" si="19"/>
        <v>22</v>
      </c>
    </row>
    <row r="64" spans="1:111">
      <c r="A64">
        <v>32</v>
      </c>
      <c r="B64">
        <f t="shared" si="38"/>
        <v>1.3673469387755095</v>
      </c>
      <c r="C64">
        <f>SUM(B$33:$B64)/A64</f>
        <v>1.6836734693877551</v>
      </c>
      <c r="L64" s="15"/>
      <c r="M64" s="16">
        <f t="shared" si="43"/>
        <v>1.2645454545454546</v>
      </c>
      <c r="O64" s="19">
        <v>63</v>
      </c>
      <c r="P64" s="1">
        <f t="shared" si="21"/>
        <v>0.85700952908326256</v>
      </c>
      <c r="Q64">
        <f>SUM(P$2:P64)</f>
        <v>219.61407936241321</v>
      </c>
      <c r="R64" s="10">
        <f t="shared" si="22"/>
        <v>0.59990667035828371</v>
      </c>
      <c r="S64" s="10">
        <f t="shared" si="23"/>
        <v>1.1141123878082413</v>
      </c>
      <c r="T64" s="22">
        <f>SUM(R$2:R64)</f>
        <v>159.12985555368914</v>
      </c>
      <c r="U64" s="22">
        <f>SUM(S$2:S64)</f>
        <v>280.09830317113727</v>
      </c>
      <c r="X64" s="15"/>
      <c r="AJ64" s="20">
        <v>50000</v>
      </c>
      <c r="AK64" s="21">
        <v>62</v>
      </c>
      <c r="AL64" s="19">
        <v>2300</v>
      </c>
      <c r="AM64" s="8">
        <f t="shared" si="34"/>
        <v>50</v>
      </c>
      <c r="AN64" s="19"/>
      <c r="AO64" s="19" t="str">
        <f t="shared" si="25"/>
        <v/>
      </c>
      <c r="AP64" s="19">
        <f t="shared" si="25"/>
        <v>500000</v>
      </c>
      <c r="AQ64" s="19"/>
      <c r="AR64" s="8">
        <f>SUM(AO$3:AO64)+SUM(AP$3:AP64)/100000</f>
        <v>634</v>
      </c>
      <c r="AS64" s="8">
        <f t="shared" si="24"/>
        <v>0.27565217391304347</v>
      </c>
      <c r="AT64" s="8">
        <f t="shared" si="39"/>
        <v>0.42749042844706048</v>
      </c>
      <c r="AX64" s="15">
        <v>63</v>
      </c>
      <c r="AY64" s="19">
        <v>1480</v>
      </c>
      <c r="AZ64" s="19">
        <v>1.2</v>
      </c>
      <c r="BA64" s="8">
        <f>SUM(AZ$2:AZ64)</f>
        <v>80.900000000000006</v>
      </c>
      <c r="BB64" s="15">
        <f t="shared" si="9"/>
        <v>2.4</v>
      </c>
      <c r="BC64" s="15">
        <f t="shared" si="10"/>
        <v>1.5</v>
      </c>
      <c r="BD64" s="15">
        <f t="shared" si="11"/>
        <v>4.8</v>
      </c>
      <c r="BE64" s="15">
        <f>SUM(BB$2:BB64)</f>
        <v>161.80000000000001</v>
      </c>
      <c r="BF64" s="15">
        <f>SUM(BC$2:BC64)</f>
        <v>101.125</v>
      </c>
      <c r="BG64" s="15">
        <f>SUM(BD$2:BD64)</f>
        <v>323.60000000000002</v>
      </c>
      <c r="BI64" s="5"/>
      <c r="BJ64"/>
      <c r="BK64"/>
      <c r="BL64"/>
      <c r="BM64"/>
      <c r="BN64"/>
      <c r="BO64"/>
      <c r="BP64"/>
      <c r="BQ64"/>
      <c r="BR64"/>
      <c r="BS64"/>
      <c r="BT64"/>
      <c r="BU64" s="25"/>
      <c r="BV64" s="37"/>
      <c r="BW64" s="25"/>
      <c r="BX64" s="25"/>
      <c r="BY64" s="25"/>
      <c r="BZ64" s="25"/>
      <c r="CA64" s="25"/>
      <c r="CD64" s="20">
        <v>63</v>
      </c>
      <c r="CE64" s="20">
        <f t="shared" si="0"/>
        <v>0</v>
      </c>
      <c r="CF64" s="20">
        <f>T64</f>
        <v>159.12985555368914</v>
      </c>
      <c r="CG64" s="20">
        <f>U64</f>
        <v>280.09830317113727</v>
      </c>
      <c r="CH64" s="20">
        <f t="shared" si="12"/>
        <v>9</v>
      </c>
      <c r="CI64" s="20">
        <f t="shared" si="12"/>
        <v>5.625</v>
      </c>
      <c r="CJ64" s="20">
        <f t="shared" si="12"/>
        <v>18</v>
      </c>
      <c r="CK64" s="20">
        <f t="shared" si="13"/>
        <v>22</v>
      </c>
      <c r="CL64" s="20">
        <v>0</v>
      </c>
      <c r="CM64" s="20">
        <f t="shared" si="14"/>
        <v>31</v>
      </c>
      <c r="CN64" s="20">
        <f t="shared" si="15"/>
        <v>320.09830317113727</v>
      </c>
      <c r="CS64" s="20" t="e">
        <f t="shared" si="2"/>
        <v>#N/A</v>
      </c>
      <c r="CT64" s="20" t="e">
        <f t="shared" si="3"/>
        <v>#N/A</v>
      </c>
      <c r="CU64" s="20" t="e">
        <f t="shared" si="4"/>
        <v>#N/A</v>
      </c>
      <c r="CW64" s="20">
        <f t="shared" si="16"/>
        <v>0</v>
      </c>
      <c r="CX64" s="20">
        <f t="shared" si="16"/>
        <v>0</v>
      </c>
      <c r="CY64" s="20">
        <f t="shared" si="16"/>
        <v>0</v>
      </c>
      <c r="CZ64" s="20">
        <f t="shared" si="42"/>
        <v>9</v>
      </c>
      <c r="DA64" s="20">
        <f t="shared" si="42"/>
        <v>5.625</v>
      </c>
      <c r="DB64" s="20">
        <f t="shared" si="42"/>
        <v>18</v>
      </c>
      <c r="DE64" s="20" t="e">
        <f t="shared" si="7"/>
        <v>#N/A</v>
      </c>
      <c r="DF64" s="20">
        <f t="shared" si="18"/>
        <v>0</v>
      </c>
      <c r="DG64" s="20">
        <f t="shared" si="19"/>
        <v>22</v>
      </c>
    </row>
    <row r="65" spans="1:111">
      <c r="A65">
        <v>33</v>
      </c>
      <c r="B65">
        <f t="shared" si="38"/>
        <v>1.3469387755102034</v>
      </c>
      <c r="C65">
        <f>SUM(B$33:$B65)/A65</f>
        <v>1.6734693877551019</v>
      </c>
      <c r="L65" s="15"/>
      <c r="M65" s="16">
        <f t="shared" si="43"/>
        <v>1.2618181818181819</v>
      </c>
      <c r="O65" s="19">
        <v>64</v>
      </c>
      <c r="P65" s="1">
        <f t="shared" si="21"/>
        <v>0.84469437827839899</v>
      </c>
      <c r="Q65">
        <f>SUM(P$2:P65)</f>
        <v>220.45877374069161</v>
      </c>
      <c r="R65" s="10">
        <f t="shared" si="22"/>
        <v>0.59128606479487922</v>
      </c>
      <c r="S65" s="10">
        <f t="shared" si="23"/>
        <v>1.0981026917619188</v>
      </c>
      <c r="T65" s="22">
        <f>SUM(R$2:R65)</f>
        <v>159.72114161848401</v>
      </c>
      <c r="U65" s="22">
        <f>SUM(S$2:S65)</f>
        <v>281.19640586289921</v>
      </c>
      <c r="X65" s="15"/>
      <c r="AI65" s="20">
        <v>2</v>
      </c>
      <c r="AK65" s="21">
        <v>63</v>
      </c>
      <c r="AL65" s="19">
        <v>2350</v>
      </c>
      <c r="AM65" s="8">
        <f t="shared" si="34"/>
        <v>50</v>
      </c>
      <c r="AN65" s="19"/>
      <c r="AO65" s="19">
        <f t="shared" si="25"/>
        <v>20</v>
      </c>
      <c r="AP65" s="19" t="str">
        <f t="shared" si="25"/>
        <v/>
      </c>
      <c r="AQ65" s="19"/>
      <c r="AR65" s="8">
        <f>SUM(AO$3:AO65)+SUM(AP$3:AP65)/100000</f>
        <v>654</v>
      </c>
      <c r="AS65" s="8">
        <f t="shared" si="24"/>
        <v>0.27829787234042552</v>
      </c>
      <c r="AT65" s="8">
        <f t="shared" si="39"/>
        <v>0.42145228676201674</v>
      </c>
      <c r="AX65" s="15">
        <v>64</v>
      </c>
      <c r="AY65" s="19">
        <v>1520</v>
      </c>
      <c r="AZ65" s="19">
        <v>1.2</v>
      </c>
      <c r="BA65" s="8">
        <f>SUM(AZ$2:AZ65)</f>
        <v>82.100000000000009</v>
      </c>
      <c r="BB65" s="15">
        <f t="shared" si="9"/>
        <v>2.4</v>
      </c>
      <c r="BC65" s="15">
        <f t="shared" si="10"/>
        <v>1.5</v>
      </c>
      <c r="BD65" s="15">
        <f t="shared" si="11"/>
        <v>4.8</v>
      </c>
      <c r="BE65" s="15">
        <f>SUM(BB$2:BB65)</f>
        <v>164.20000000000002</v>
      </c>
      <c r="BF65" s="15">
        <f>SUM(BC$2:BC65)</f>
        <v>102.625</v>
      </c>
      <c r="BG65" s="15">
        <f>SUM(BD$2:BD65)</f>
        <v>328.40000000000003</v>
      </c>
      <c r="BI65" s="5"/>
      <c r="BJ65"/>
      <c r="BK65"/>
      <c r="BL65"/>
      <c r="BM65"/>
      <c r="BN65"/>
      <c r="BO65"/>
      <c r="BP65"/>
      <c r="BQ65"/>
      <c r="BR65"/>
      <c r="BS65"/>
      <c r="BT65"/>
      <c r="BU65"/>
      <c r="BV65" s="5"/>
      <c r="BW65"/>
      <c r="BX65"/>
      <c r="BY65"/>
      <c r="BZ65"/>
      <c r="CA65"/>
      <c r="CD65" s="20">
        <v>64</v>
      </c>
      <c r="CE65" s="20">
        <f t="shared" si="0"/>
        <v>0</v>
      </c>
      <c r="CF65" s="20">
        <f>T65</f>
        <v>159.72114161848401</v>
      </c>
      <c r="CG65" s="20">
        <f>U65</f>
        <v>281.19640586289921</v>
      </c>
      <c r="CH65" s="20">
        <f t="shared" si="12"/>
        <v>9</v>
      </c>
      <c r="CI65" s="20">
        <f t="shared" si="12"/>
        <v>5.625</v>
      </c>
      <c r="CJ65" s="20">
        <f t="shared" si="12"/>
        <v>18</v>
      </c>
      <c r="CK65" s="20">
        <f t="shared" si="13"/>
        <v>22</v>
      </c>
      <c r="CL65" s="20">
        <v>0</v>
      </c>
      <c r="CM65" s="20">
        <f t="shared" si="14"/>
        <v>31</v>
      </c>
      <c r="CN65" s="20">
        <f t="shared" si="15"/>
        <v>321.19640586289921</v>
      </c>
      <c r="CS65" s="20" t="e">
        <f t="shared" si="2"/>
        <v>#N/A</v>
      </c>
      <c r="CT65" s="20" t="e">
        <f t="shared" si="3"/>
        <v>#N/A</v>
      </c>
      <c r="CU65" s="20" t="e">
        <f t="shared" si="4"/>
        <v>#N/A</v>
      </c>
      <c r="CW65" s="20">
        <f t="shared" si="16"/>
        <v>0</v>
      </c>
      <c r="CX65" s="20">
        <f t="shared" si="16"/>
        <v>0</v>
      </c>
      <c r="CY65" s="20">
        <f t="shared" si="16"/>
        <v>0</v>
      </c>
      <c r="CZ65" s="20">
        <f t="shared" si="42"/>
        <v>9</v>
      </c>
      <c r="DA65" s="20">
        <f t="shared" si="42"/>
        <v>5.625</v>
      </c>
      <c r="DB65" s="20">
        <f t="shared" si="42"/>
        <v>18</v>
      </c>
      <c r="DE65" s="20" t="e">
        <f t="shared" si="7"/>
        <v>#N/A</v>
      </c>
      <c r="DF65" s="20">
        <f t="shared" si="18"/>
        <v>0</v>
      </c>
      <c r="DG65" s="20">
        <f t="shared" si="19"/>
        <v>22</v>
      </c>
    </row>
    <row r="66" spans="1:111">
      <c r="A66">
        <v>34</v>
      </c>
      <c r="B66">
        <f t="shared" si="38"/>
        <v>1.3265306122448972</v>
      </c>
      <c r="C66">
        <f>SUM(B$33:$B66)/A66</f>
        <v>1.6632653061224489</v>
      </c>
      <c r="L66" s="15"/>
      <c r="M66" s="16">
        <f t="shared" si="43"/>
        <v>1.259090909090909</v>
      </c>
      <c r="O66" s="19">
        <v>65</v>
      </c>
      <c r="P66" s="1">
        <f t="shared" si="21"/>
        <v>1.2486593228096572</v>
      </c>
      <c r="Q66">
        <f>SUM(P$2:P66)</f>
        <v>221.70743306350127</v>
      </c>
      <c r="R66" s="10">
        <f t="shared" si="22"/>
        <v>0.87406152596676001</v>
      </c>
      <c r="S66" s="10">
        <f t="shared" si="23"/>
        <v>1.6232571196525545</v>
      </c>
      <c r="T66" s="22">
        <f>SUM(R$2:R66)</f>
        <v>160.59520314445078</v>
      </c>
      <c r="U66" s="22">
        <f>SUM(S$2:S66)</f>
        <v>282.81966298255179</v>
      </c>
      <c r="X66" s="15"/>
      <c r="AJ66" s="20">
        <v>80000</v>
      </c>
      <c r="AK66" s="21">
        <v>64</v>
      </c>
      <c r="AL66" s="19">
        <v>2400</v>
      </c>
      <c r="AM66" s="8">
        <f t="shared" si="34"/>
        <v>50</v>
      </c>
      <c r="AN66" s="19"/>
      <c r="AO66" s="19" t="str">
        <f t="shared" si="25"/>
        <v/>
      </c>
      <c r="AP66" s="19">
        <f t="shared" si="25"/>
        <v>800000</v>
      </c>
      <c r="AQ66" s="19"/>
      <c r="AR66" s="8">
        <f>SUM(AO$3:AO66)+SUM(AP$3:AP66)/100000</f>
        <v>662</v>
      </c>
      <c r="AS66" s="8">
        <f t="shared" si="24"/>
        <v>0.27583333333333332</v>
      </c>
      <c r="AT66" s="8">
        <f t="shared" si="39"/>
        <v>0.41568983275134985</v>
      </c>
      <c r="AX66" s="15">
        <v>65</v>
      </c>
      <c r="AY66" s="19">
        <v>1560</v>
      </c>
      <c r="AZ66" s="19">
        <v>1.2</v>
      </c>
      <c r="BA66" s="8">
        <f>SUM(AZ$2:AZ66)</f>
        <v>83.300000000000011</v>
      </c>
      <c r="BB66" s="15">
        <f t="shared" si="9"/>
        <v>2.4</v>
      </c>
      <c r="BC66" s="15">
        <f t="shared" si="10"/>
        <v>1.5</v>
      </c>
      <c r="BD66" s="15">
        <f t="shared" si="11"/>
        <v>4.8</v>
      </c>
      <c r="BE66" s="15">
        <f>SUM(BB$2:BB66)</f>
        <v>166.60000000000002</v>
      </c>
      <c r="BF66" s="15">
        <f>SUM(BC$2:BC66)</f>
        <v>104.125</v>
      </c>
      <c r="BG66" s="15">
        <f>SUM(BD$2:BD66)</f>
        <v>333.20000000000005</v>
      </c>
      <c r="BI66" s="5"/>
      <c r="BJ66"/>
      <c r="BK66"/>
      <c r="BL66"/>
      <c r="BM66"/>
      <c r="BN66"/>
      <c r="BO66"/>
      <c r="BP66"/>
      <c r="BQ66"/>
      <c r="BR66"/>
      <c r="BS66"/>
      <c r="BT66"/>
      <c r="BU66"/>
      <c r="BV66" s="5"/>
      <c r="BW66"/>
      <c r="BX66"/>
      <c r="BY66"/>
      <c r="BZ66"/>
      <c r="CA66"/>
      <c r="CD66" s="20">
        <v>65</v>
      </c>
      <c r="CE66" s="20">
        <f t="shared" ref="CE66:CE129" si="44">V66</f>
        <v>0</v>
      </c>
      <c r="CF66" s="20">
        <f>T66</f>
        <v>160.59520314445078</v>
      </c>
      <c r="CG66" s="20">
        <f>U66</f>
        <v>282.81966298255179</v>
      </c>
      <c r="CH66" s="20">
        <f t="shared" si="12"/>
        <v>9</v>
      </c>
      <c r="CI66" s="20">
        <f t="shared" si="12"/>
        <v>5.625</v>
      </c>
      <c r="CJ66" s="20">
        <f t="shared" si="12"/>
        <v>18</v>
      </c>
      <c r="CK66" s="20">
        <f t="shared" si="13"/>
        <v>22</v>
      </c>
      <c r="CL66" s="20">
        <v>0</v>
      </c>
      <c r="CM66" s="20">
        <f t="shared" si="14"/>
        <v>31</v>
      </c>
      <c r="CN66" s="20">
        <f t="shared" si="15"/>
        <v>322.81966298255179</v>
      </c>
      <c r="CS66" s="20" t="e">
        <f t="shared" ref="CS66:CS129" si="45">VLOOKUP($CD66,$AY:$BG,7,0)</f>
        <v>#N/A</v>
      </c>
      <c r="CT66" s="20" t="e">
        <f t="shared" ref="CT66:CT129" si="46">VLOOKUP($CD66,$AY:$BG,8,0)</f>
        <v>#N/A</v>
      </c>
      <c r="CU66" s="20" t="e">
        <f t="shared" ref="CU66:CU129" si="47">VLOOKUP($CD66,$AY:$BG,9,0)</f>
        <v>#N/A</v>
      </c>
      <c r="CW66" s="20">
        <f t="shared" si="16"/>
        <v>0</v>
      </c>
      <c r="CX66" s="20">
        <f t="shared" si="16"/>
        <v>0</v>
      </c>
      <c r="CY66" s="20">
        <f t="shared" si="16"/>
        <v>0</v>
      </c>
      <c r="CZ66" s="20">
        <f t="shared" si="42"/>
        <v>9</v>
      </c>
      <c r="DA66" s="20">
        <f t="shared" si="42"/>
        <v>5.625</v>
      </c>
      <c r="DB66" s="20">
        <f t="shared" si="42"/>
        <v>18</v>
      </c>
      <c r="DE66" s="20" t="e">
        <f t="shared" ref="DE66:DE129" si="48">VLOOKUP($CD66,$AL:$AR,7,0)</f>
        <v>#N/A</v>
      </c>
      <c r="DF66" s="20">
        <f t="shared" si="18"/>
        <v>0</v>
      </c>
      <c r="DG66" s="20">
        <f t="shared" si="19"/>
        <v>22</v>
      </c>
    </row>
    <row r="67" spans="1:111">
      <c r="A67">
        <v>35</v>
      </c>
      <c r="B67">
        <f t="shared" si="38"/>
        <v>1.3061224489795911</v>
      </c>
      <c r="C67">
        <f>SUM(B$33:$B67)/A67</f>
        <v>1.6530612244897958</v>
      </c>
      <c r="L67" s="15"/>
      <c r="M67" s="16">
        <f t="shared" si="43"/>
        <v>1.2563636363636363</v>
      </c>
      <c r="O67" s="19">
        <v>66</v>
      </c>
      <c r="P67" s="1">
        <f t="shared" si="21"/>
        <v>0.82024493187839875</v>
      </c>
      <c r="Q67">
        <f>SUM(P$2:P67)</f>
        <v>222.52767799537966</v>
      </c>
      <c r="R67" s="10">
        <f t="shared" si="22"/>
        <v>0.57417145231487909</v>
      </c>
      <c r="S67" s="10">
        <f t="shared" si="23"/>
        <v>1.0663184114419184</v>
      </c>
      <c r="T67" s="22">
        <f>SUM(R$2:R67)</f>
        <v>161.16937459676566</v>
      </c>
      <c r="U67" s="22">
        <f>SUM(S$2:S67)</f>
        <v>283.88598139399369</v>
      </c>
      <c r="X67" s="15"/>
      <c r="AI67" s="20">
        <v>2</v>
      </c>
      <c r="AK67" s="21">
        <v>65</v>
      </c>
      <c r="AL67" s="19">
        <v>2450</v>
      </c>
      <c r="AM67" s="8">
        <f t="shared" si="34"/>
        <v>50</v>
      </c>
      <c r="AN67" s="19"/>
      <c r="AO67" s="19">
        <f t="shared" si="25"/>
        <v>20</v>
      </c>
      <c r="AP67" s="19" t="str">
        <f t="shared" si="25"/>
        <v/>
      </c>
      <c r="AQ67" s="19"/>
      <c r="AR67" s="8">
        <f>SUM(AO$3:AO67)+SUM(AP$3:AP67)/100000</f>
        <v>682</v>
      </c>
      <c r="AS67" s="8">
        <f t="shared" si="24"/>
        <v>0.27836734693877552</v>
      </c>
      <c r="AT67" s="8">
        <f t="shared" ref="AT67:AT88" si="49">(VLOOKUP(AL67,O:Q,3,0)-20)/AL67</f>
        <v>0.41020111614928145</v>
      </c>
      <c r="AX67" s="15">
        <v>66</v>
      </c>
      <c r="AY67" s="19">
        <v>1600</v>
      </c>
      <c r="AZ67" s="19">
        <v>2.4</v>
      </c>
      <c r="BA67" s="8">
        <f>SUM(AZ$2:AZ67)</f>
        <v>85.700000000000017</v>
      </c>
      <c r="BB67" s="15">
        <f t="shared" ref="BB67:BB107" si="50">AZ67*$H$11</f>
        <v>4.8</v>
      </c>
      <c r="BC67" s="15">
        <f t="shared" ref="BC67:BC107" si="51">AZ67*$H$9</f>
        <v>3</v>
      </c>
      <c r="BD67" s="15">
        <f t="shared" ref="BD67:BD107" si="52">AZ67*$H$15</f>
        <v>9.6</v>
      </c>
      <c r="BE67" s="15">
        <f>SUM(BB$2:BB67)</f>
        <v>171.40000000000003</v>
      </c>
      <c r="BF67" s="15">
        <f>SUM(BC$2:BC67)</f>
        <v>107.125</v>
      </c>
      <c r="BG67" s="15">
        <f>SUM(BD$2:BD67)</f>
        <v>342.80000000000007</v>
      </c>
      <c r="BI67" s="5"/>
      <c r="BJ67"/>
      <c r="BK67"/>
      <c r="BL67"/>
      <c r="BM67"/>
      <c r="BN67"/>
      <c r="BO67"/>
      <c r="BP67"/>
      <c r="BQ67"/>
      <c r="BR67"/>
      <c r="BS67"/>
      <c r="BT67"/>
      <c r="BU67"/>
      <c r="BV67" s="5"/>
      <c r="BW67"/>
      <c r="BX67"/>
      <c r="BY67"/>
      <c r="BZ67"/>
      <c r="CA67"/>
      <c r="CD67" s="20">
        <v>66</v>
      </c>
      <c r="CE67" s="20">
        <f t="shared" si="44"/>
        <v>0</v>
      </c>
      <c r="CF67" s="20">
        <f>T67</f>
        <v>161.16937459676566</v>
      </c>
      <c r="CG67" s="20">
        <f>U67</f>
        <v>283.88598139399369</v>
      </c>
      <c r="CH67" s="20">
        <f t="shared" ref="CH67:CJ130" si="53">CZ67</f>
        <v>9</v>
      </c>
      <c r="CI67" s="20">
        <f t="shared" si="53"/>
        <v>5.625</v>
      </c>
      <c r="CJ67" s="20">
        <f t="shared" si="53"/>
        <v>18</v>
      </c>
      <c r="CK67" s="20">
        <f t="shared" ref="CK67:CK130" si="54">DG67</f>
        <v>22</v>
      </c>
      <c r="CL67" s="20">
        <v>0</v>
      </c>
      <c r="CM67" s="20">
        <f t="shared" ref="CM67:CM130" si="55">CE67+CH67+CK67+CL67</f>
        <v>31</v>
      </c>
      <c r="CN67" s="20">
        <f t="shared" ref="CN67:CN130" si="56">CG67+CJ67+CK67+CL67</f>
        <v>323.88598139399369</v>
      </c>
      <c r="CS67" s="20" t="e">
        <f t="shared" si="45"/>
        <v>#N/A</v>
      </c>
      <c r="CT67" s="20" t="e">
        <f t="shared" si="46"/>
        <v>#N/A</v>
      </c>
      <c r="CU67" s="20" t="e">
        <f t="shared" si="47"/>
        <v>#N/A</v>
      </c>
      <c r="CW67" s="20">
        <f t="shared" ref="CW67:CY130" si="57">IFERROR(CS67,0)</f>
        <v>0</v>
      </c>
      <c r="CX67" s="20">
        <f t="shared" si="57"/>
        <v>0</v>
      </c>
      <c r="CY67" s="20">
        <f t="shared" si="57"/>
        <v>0</v>
      </c>
      <c r="CZ67" s="20">
        <f t="shared" ref="CZ67:DB82" si="58">IF(CW67-CZ66&gt;0,CW67,CZ66)</f>
        <v>9</v>
      </c>
      <c r="DA67" s="20">
        <f t="shared" si="58"/>
        <v>5.625</v>
      </c>
      <c r="DB67" s="20">
        <f t="shared" si="58"/>
        <v>18</v>
      </c>
      <c r="DE67" s="20" t="e">
        <f t="shared" si="48"/>
        <v>#N/A</v>
      </c>
      <c r="DF67" s="20">
        <f t="shared" ref="DF67:DF130" si="59">IFERROR(DE67,0)</f>
        <v>0</v>
      </c>
      <c r="DG67" s="20">
        <f t="shared" ref="DG67:DG130" si="60">IF(DF67-DG66&gt;0,DF67,DG66)</f>
        <v>22</v>
      </c>
    </row>
    <row r="68" spans="1:111">
      <c r="A68">
        <v>36</v>
      </c>
      <c r="B68">
        <f t="shared" si="38"/>
        <v>1.2857142857142849</v>
      </c>
      <c r="C68">
        <f>SUM(B$33:$B68)/A68</f>
        <v>1.6428571428571428</v>
      </c>
      <c r="L68" s="15"/>
      <c r="M68" s="16">
        <f t="shared" si="43"/>
        <v>1.2536363636363637</v>
      </c>
      <c r="O68" s="19">
        <v>67</v>
      </c>
      <c r="P68" s="1">
        <f t="shared" ref="P68:P131" si="61">($H$19*O68*O68+$I$19*O68+$J$19)/100000*IF(O68/5-INT(O68/5)=0,1.5,1)*B99*M68</f>
        <v>0.80811042039235337</v>
      </c>
      <c r="Q68">
        <f>SUM(P$2:P68)</f>
        <v>223.33578841577202</v>
      </c>
      <c r="R68" s="10">
        <f t="shared" ref="R68:R131" si="62">P68*J$24</f>
        <v>0.5656772942746473</v>
      </c>
      <c r="S68" s="10">
        <f t="shared" ref="S68:S131" si="63">P68*K$24</f>
        <v>1.0505435465100594</v>
      </c>
      <c r="T68" s="22">
        <f>SUM(R$2:R68)</f>
        <v>161.73505189104031</v>
      </c>
      <c r="U68" s="22">
        <f>SUM(S$2:S68)</f>
        <v>284.93652494050377</v>
      </c>
      <c r="X68" s="15"/>
      <c r="AJ68" s="20">
        <v>120000</v>
      </c>
      <c r="AK68" s="21">
        <v>66</v>
      </c>
      <c r="AL68" s="9">
        <v>2500</v>
      </c>
      <c r="AM68" s="26">
        <f t="shared" si="34"/>
        <v>50</v>
      </c>
      <c r="AN68" s="19"/>
      <c r="AO68" s="19" t="str">
        <f t="shared" si="25"/>
        <v/>
      </c>
      <c r="AP68" s="19">
        <f t="shared" si="25"/>
        <v>1200000</v>
      </c>
      <c r="AQ68" s="19"/>
      <c r="AR68" s="8">
        <f>SUM(AO$3:AO68)+SUM(AP$3:AP68)/100000</f>
        <v>694</v>
      </c>
      <c r="AS68" s="8">
        <f t="shared" ref="AS68:AS88" si="64">AR68/AL68</f>
        <v>0.27760000000000001</v>
      </c>
      <c r="AT68" s="8">
        <f t="shared" si="49"/>
        <v>0.4049843427112958</v>
      </c>
      <c r="AX68" s="15">
        <v>67</v>
      </c>
      <c r="AY68" s="19">
        <v>1640</v>
      </c>
      <c r="AZ68" s="19">
        <v>1.2</v>
      </c>
      <c r="BA68" s="8">
        <f>SUM(AZ$2:AZ68)</f>
        <v>86.90000000000002</v>
      </c>
      <c r="BB68" s="15">
        <f t="shared" si="50"/>
        <v>2.4</v>
      </c>
      <c r="BC68" s="15">
        <f t="shared" si="51"/>
        <v>1.5</v>
      </c>
      <c r="BD68" s="15">
        <f t="shared" si="52"/>
        <v>4.8</v>
      </c>
      <c r="BE68" s="15">
        <f>SUM(BB$2:BB68)</f>
        <v>173.80000000000004</v>
      </c>
      <c r="BF68" s="15">
        <f>SUM(BC$2:BC68)</f>
        <v>108.625</v>
      </c>
      <c r="BG68" s="15">
        <f>SUM(BD$2:BD68)</f>
        <v>347.60000000000008</v>
      </c>
      <c r="BI68" s="5"/>
      <c r="BJ68"/>
      <c r="BK68"/>
      <c r="BL68"/>
      <c r="BM68"/>
      <c r="BN68"/>
      <c r="BO68"/>
      <c r="BP68"/>
      <c r="BQ68"/>
      <c r="BR68"/>
      <c r="BS68"/>
      <c r="BT68"/>
      <c r="BU68"/>
      <c r="BV68" s="5"/>
      <c r="BW68"/>
      <c r="BX68"/>
      <c r="BY68"/>
      <c r="BZ68"/>
      <c r="CA68"/>
      <c r="CD68" s="20">
        <v>67</v>
      </c>
      <c r="CE68" s="20">
        <f t="shared" si="44"/>
        <v>0</v>
      </c>
      <c r="CF68" s="20">
        <f>T68</f>
        <v>161.73505189104031</v>
      </c>
      <c r="CG68" s="20">
        <f>U68</f>
        <v>284.93652494050377</v>
      </c>
      <c r="CH68" s="20">
        <f t="shared" si="53"/>
        <v>9</v>
      </c>
      <c r="CI68" s="20">
        <f t="shared" si="53"/>
        <v>5.625</v>
      </c>
      <c r="CJ68" s="20">
        <f t="shared" si="53"/>
        <v>18</v>
      </c>
      <c r="CK68" s="20">
        <f t="shared" si="54"/>
        <v>22</v>
      </c>
      <c r="CL68" s="20">
        <v>0</v>
      </c>
      <c r="CM68" s="20">
        <f t="shared" si="55"/>
        <v>31</v>
      </c>
      <c r="CN68" s="20">
        <f t="shared" si="56"/>
        <v>324.93652494050377</v>
      </c>
      <c r="CS68" s="20" t="e">
        <f t="shared" si="45"/>
        <v>#N/A</v>
      </c>
      <c r="CT68" s="20" t="e">
        <f t="shared" si="46"/>
        <v>#N/A</v>
      </c>
      <c r="CU68" s="20" t="e">
        <f t="shared" si="47"/>
        <v>#N/A</v>
      </c>
      <c r="CW68" s="20">
        <f t="shared" si="57"/>
        <v>0</v>
      </c>
      <c r="CX68" s="20">
        <f t="shared" si="57"/>
        <v>0</v>
      </c>
      <c r="CY68" s="20">
        <f t="shared" si="57"/>
        <v>0</v>
      </c>
      <c r="CZ68" s="20">
        <f t="shared" si="58"/>
        <v>9</v>
      </c>
      <c r="DA68" s="20">
        <f t="shared" si="58"/>
        <v>5.625</v>
      </c>
      <c r="DB68" s="20">
        <f t="shared" si="58"/>
        <v>18</v>
      </c>
      <c r="DE68" s="20" t="e">
        <f t="shared" si="48"/>
        <v>#N/A</v>
      </c>
      <c r="DF68" s="20">
        <f t="shared" si="59"/>
        <v>0</v>
      </c>
      <c r="DG68" s="20">
        <f t="shared" si="60"/>
        <v>22</v>
      </c>
    </row>
    <row r="69" spans="1:111">
      <c r="A69">
        <v>37</v>
      </c>
      <c r="B69">
        <f t="shared" si="38"/>
        <v>1.2653061224489788</v>
      </c>
      <c r="C69">
        <f>SUM(B$33:$B69)/A69</f>
        <v>1.6326530612244896</v>
      </c>
      <c r="L69" s="15"/>
      <c r="M69" s="16">
        <f t="shared" si="43"/>
        <v>1.250909090909091</v>
      </c>
      <c r="O69" s="19">
        <v>68</v>
      </c>
      <c r="P69" s="1">
        <f t="shared" si="61"/>
        <v>0.79603590626676246</v>
      </c>
      <c r="Q69">
        <f>SUM(P$2:P69)</f>
        <v>224.13182432203877</v>
      </c>
      <c r="R69" s="10">
        <f t="shared" si="62"/>
        <v>0.55722513438673371</v>
      </c>
      <c r="S69" s="10">
        <f t="shared" si="63"/>
        <v>1.0348466781467913</v>
      </c>
      <c r="T69" s="22">
        <f>SUM(R$2:R69)</f>
        <v>162.29227702542704</v>
      </c>
      <c r="U69" s="22">
        <f>SUM(S$2:S69)</f>
        <v>285.97137161865055</v>
      </c>
      <c r="X69" s="15"/>
      <c r="AI69" s="20">
        <v>1</v>
      </c>
      <c r="AK69" s="21">
        <v>67</v>
      </c>
      <c r="AL69" s="19">
        <v>2600</v>
      </c>
      <c r="AM69" s="8">
        <f t="shared" si="34"/>
        <v>100</v>
      </c>
      <c r="AN69" s="19"/>
      <c r="AO69" s="19">
        <f t="shared" ref="AO69:AP88" si="65">IF(AI69*$AH$3=0,"",AI69*$AH$3)</f>
        <v>10</v>
      </c>
      <c r="AP69" s="19" t="str">
        <f t="shared" si="65"/>
        <v/>
      </c>
      <c r="AQ69" s="19"/>
      <c r="AR69" s="8">
        <f>SUM(AO$3:AO69)+SUM(AP$3:AP69)/100000</f>
        <v>704</v>
      </c>
      <c r="AS69" s="8">
        <f t="shared" si="64"/>
        <v>0.27076923076923076</v>
      </c>
      <c r="AT69" s="8">
        <f t="shared" si="49"/>
        <v>0.39334872476086102</v>
      </c>
      <c r="AX69" s="15">
        <v>68</v>
      </c>
      <c r="AY69" s="19">
        <v>1680</v>
      </c>
      <c r="AZ69" s="19">
        <v>1.2</v>
      </c>
      <c r="BA69" s="8">
        <f>SUM(AZ$2:AZ69)</f>
        <v>88.100000000000023</v>
      </c>
      <c r="BB69" s="15">
        <f t="shared" si="50"/>
        <v>2.4</v>
      </c>
      <c r="BC69" s="15">
        <f t="shared" si="51"/>
        <v>1.5</v>
      </c>
      <c r="BD69" s="15">
        <f t="shared" si="52"/>
        <v>4.8</v>
      </c>
      <c r="BE69" s="15">
        <f>SUM(BB$2:BB69)</f>
        <v>176.20000000000005</v>
      </c>
      <c r="BF69" s="15">
        <f>SUM(BC$2:BC69)</f>
        <v>110.125</v>
      </c>
      <c r="BG69" s="15">
        <f>SUM(BD$2:BD69)</f>
        <v>352.40000000000009</v>
      </c>
      <c r="BI69" s="5"/>
      <c r="BJ69"/>
      <c r="BK69"/>
      <c r="BL69"/>
      <c r="BM69"/>
      <c r="BN69"/>
      <c r="BO69"/>
      <c r="BP69"/>
      <c r="BQ69"/>
      <c r="BR69"/>
      <c r="BS69"/>
      <c r="BT69"/>
      <c r="BU69"/>
      <c r="BV69" s="5"/>
      <c r="BW69"/>
      <c r="BX69"/>
      <c r="BY69"/>
      <c r="BZ69"/>
      <c r="CA69"/>
      <c r="CD69" s="20">
        <v>68</v>
      </c>
      <c r="CE69" s="20">
        <f t="shared" si="44"/>
        <v>0</v>
      </c>
      <c r="CF69" s="20">
        <f>T69</f>
        <v>162.29227702542704</v>
      </c>
      <c r="CG69" s="20">
        <f>U69</f>
        <v>285.97137161865055</v>
      </c>
      <c r="CH69" s="20">
        <f t="shared" si="53"/>
        <v>9</v>
      </c>
      <c r="CI69" s="20">
        <f t="shared" si="53"/>
        <v>5.625</v>
      </c>
      <c r="CJ69" s="20">
        <f t="shared" si="53"/>
        <v>18</v>
      </c>
      <c r="CK69" s="20">
        <f t="shared" si="54"/>
        <v>22</v>
      </c>
      <c r="CL69" s="20">
        <v>0</v>
      </c>
      <c r="CM69" s="20">
        <f t="shared" si="55"/>
        <v>31</v>
      </c>
      <c r="CN69" s="20">
        <f t="shared" si="56"/>
        <v>325.97137161865055</v>
      </c>
      <c r="CS69" s="20" t="e">
        <f t="shared" si="45"/>
        <v>#N/A</v>
      </c>
      <c r="CT69" s="20" t="e">
        <f t="shared" si="46"/>
        <v>#N/A</v>
      </c>
      <c r="CU69" s="20" t="e">
        <f t="shared" si="47"/>
        <v>#N/A</v>
      </c>
      <c r="CW69" s="20">
        <f t="shared" si="57"/>
        <v>0</v>
      </c>
      <c r="CX69" s="20">
        <f t="shared" si="57"/>
        <v>0</v>
      </c>
      <c r="CY69" s="20">
        <f t="shared" si="57"/>
        <v>0</v>
      </c>
      <c r="CZ69" s="20">
        <f t="shared" si="58"/>
        <v>9</v>
      </c>
      <c r="DA69" s="20">
        <f t="shared" si="58"/>
        <v>5.625</v>
      </c>
      <c r="DB69" s="20">
        <f t="shared" si="58"/>
        <v>18</v>
      </c>
      <c r="DE69" s="20" t="e">
        <f t="shared" si="48"/>
        <v>#N/A</v>
      </c>
      <c r="DF69" s="20">
        <f t="shared" si="59"/>
        <v>0</v>
      </c>
      <c r="DG69" s="20">
        <f t="shared" si="60"/>
        <v>22</v>
      </c>
    </row>
    <row r="70" spans="1:111">
      <c r="A70">
        <v>38</v>
      </c>
      <c r="B70">
        <f t="shared" si="38"/>
        <v>1.2448979591836726</v>
      </c>
      <c r="C70">
        <f>SUM(B$33:$B70)/A70</f>
        <v>1.6224489795918366</v>
      </c>
      <c r="L70" s="15"/>
      <c r="M70" s="16">
        <f t="shared" si="43"/>
        <v>1.2481818181818183</v>
      </c>
      <c r="O70" s="19">
        <v>69</v>
      </c>
      <c r="P70" s="1">
        <f t="shared" si="61"/>
        <v>0.78402128177380792</v>
      </c>
      <c r="Q70">
        <f>SUM(P$2:P70)</f>
        <v>224.91584560381258</v>
      </c>
      <c r="R70" s="10">
        <f t="shared" si="62"/>
        <v>0.54881489724166554</v>
      </c>
      <c r="S70" s="10">
        <f t="shared" si="63"/>
        <v>1.0192276663059503</v>
      </c>
      <c r="T70" s="22">
        <f>SUM(R$2:R70)</f>
        <v>162.84109192266871</v>
      </c>
      <c r="U70" s="22">
        <f>SUM(S$2:S70)</f>
        <v>286.99059928495649</v>
      </c>
      <c r="X70" s="15"/>
      <c r="AJ70" s="20">
        <v>80000</v>
      </c>
      <c r="AK70" s="21">
        <v>68</v>
      </c>
      <c r="AL70" s="19">
        <v>2700</v>
      </c>
      <c r="AM70" s="8">
        <f t="shared" si="34"/>
        <v>100</v>
      </c>
      <c r="AN70" s="19"/>
      <c r="AO70" s="19" t="str">
        <f t="shared" si="65"/>
        <v/>
      </c>
      <c r="AP70" s="19">
        <f t="shared" si="65"/>
        <v>800000</v>
      </c>
      <c r="AQ70" s="19"/>
      <c r="AR70" s="8">
        <f>SUM(AO$3:AO70)+SUM(AP$3:AP70)/100000</f>
        <v>712</v>
      </c>
      <c r="AS70" s="8">
        <f t="shared" si="64"/>
        <v>0.26370370370370372</v>
      </c>
      <c r="AT70" s="8">
        <f t="shared" si="49"/>
        <v>0.38240561184379213</v>
      </c>
      <c r="AX70" s="15">
        <v>69</v>
      </c>
      <c r="AY70" s="19">
        <v>1720</v>
      </c>
      <c r="AZ70" s="19">
        <v>1.2</v>
      </c>
      <c r="BA70" s="8">
        <f>SUM(AZ$2:AZ70)</f>
        <v>89.300000000000026</v>
      </c>
      <c r="BB70" s="15">
        <f t="shared" si="50"/>
        <v>2.4</v>
      </c>
      <c r="BC70" s="15">
        <f t="shared" si="51"/>
        <v>1.5</v>
      </c>
      <c r="BD70" s="15">
        <f t="shared" si="52"/>
        <v>4.8</v>
      </c>
      <c r="BE70" s="15">
        <f>SUM(BB$2:BB70)</f>
        <v>178.60000000000005</v>
      </c>
      <c r="BF70" s="15">
        <f>SUM(BC$2:BC70)</f>
        <v>111.625</v>
      </c>
      <c r="BG70" s="15">
        <f>SUM(BD$2:BD70)</f>
        <v>357.2000000000001</v>
      </c>
      <c r="BI70" s="5"/>
      <c r="BJ70"/>
      <c r="BK70"/>
      <c r="BL70"/>
      <c r="BM70"/>
      <c r="BN70"/>
      <c r="BO70"/>
      <c r="BP70"/>
      <c r="BQ70"/>
      <c r="BR70"/>
      <c r="BS70"/>
      <c r="BT70"/>
      <c r="BU70"/>
      <c r="BV70" s="5"/>
      <c r="BW70"/>
      <c r="BX70"/>
      <c r="BY70"/>
      <c r="BZ70"/>
      <c r="CA70"/>
      <c r="CD70" s="20">
        <v>69</v>
      </c>
      <c r="CE70" s="20">
        <f t="shared" si="44"/>
        <v>0</v>
      </c>
      <c r="CF70" s="20">
        <f>T70</f>
        <v>162.84109192266871</v>
      </c>
      <c r="CG70" s="20">
        <f>U70</f>
        <v>286.99059928495649</v>
      </c>
      <c r="CH70" s="20">
        <f t="shared" si="53"/>
        <v>9</v>
      </c>
      <c r="CI70" s="20">
        <f t="shared" si="53"/>
        <v>5.625</v>
      </c>
      <c r="CJ70" s="20">
        <f t="shared" si="53"/>
        <v>18</v>
      </c>
      <c r="CK70" s="20">
        <f t="shared" si="54"/>
        <v>22</v>
      </c>
      <c r="CL70" s="20">
        <v>0</v>
      </c>
      <c r="CM70" s="20">
        <f t="shared" si="55"/>
        <v>31</v>
      </c>
      <c r="CN70" s="20">
        <f t="shared" si="56"/>
        <v>326.99059928495649</v>
      </c>
      <c r="CS70" s="20" t="e">
        <f t="shared" si="45"/>
        <v>#N/A</v>
      </c>
      <c r="CT70" s="20" t="e">
        <f t="shared" si="46"/>
        <v>#N/A</v>
      </c>
      <c r="CU70" s="20" t="e">
        <f t="shared" si="47"/>
        <v>#N/A</v>
      </c>
      <c r="CW70" s="20">
        <f t="shared" si="57"/>
        <v>0</v>
      </c>
      <c r="CX70" s="20">
        <f t="shared" si="57"/>
        <v>0</v>
      </c>
      <c r="CY70" s="20">
        <f t="shared" si="57"/>
        <v>0</v>
      </c>
      <c r="CZ70" s="20">
        <f t="shared" si="58"/>
        <v>9</v>
      </c>
      <c r="DA70" s="20">
        <f t="shared" si="58"/>
        <v>5.625</v>
      </c>
      <c r="DB70" s="20">
        <f t="shared" si="58"/>
        <v>18</v>
      </c>
      <c r="DE70" s="20" t="e">
        <f t="shared" si="48"/>
        <v>#N/A</v>
      </c>
      <c r="DF70" s="20">
        <f t="shared" si="59"/>
        <v>0</v>
      </c>
      <c r="DG70" s="20">
        <f t="shared" si="60"/>
        <v>22</v>
      </c>
    </row>
    <row r="71" spans="1:111">
      <c r="A71">
        <v>39</v>
      </c>
      <c r="B71">
        <f t="shared" si="38"/>
        <v>1.2244897959183665</v>
      </c>
      <c r="C71">
        <f>SUM(B$33:$B71)/A71</f>
        <v>1.6122448979591835</v>
      </c>
      <c r="L71" s="15"/>
      <c r="M71" s="16">
        <f t="shared" si="43"/>
        <v>1.2454545454545456</v>
      </c>
      <c r="O71" s="19">
        <v>70</v>
      </c>
      <c r="P71" s="1">
        <f t="shared" si="61"/>
        <v>1.1580996589090893</v>
      </c>
      <c r="Q71">
        <f>SUM(P$2:P71)</f>
        <v>226.07394526272168</v>
      </c>
      <c r="R71" s="10">
        <f t="shared" si="62"/>
        <v>0.81066976123636247</v>
      </c>
      <c r="S71" s="10">
        <f t="shared" si="63"/>
        <v>1.5055295565818161</v>
      </c>
      <c r="T71" s="22">
        <f>SUM(R$2:R71)</f>
        <v>163.65176168390508</v>
      </c>
      <c r="U71" s="22">
        <f>SUM(S$2:S71)</f>
        <v>288.49612884153828</v>
      </c>
      <c r="X71" s="15"/>
      <c r="AI71" s="20">
        <v>0.5</v>
      </c>
      <c r="AK71" s="21">
        <v>69</v>
      </c>
      <c r="AL71" s="19">
        <v>2800</v>
      </c>
      <c r="AM71" s="8">
        <f t="shared" si="34"/>
        <v>100</v>
      </c>
      <c r="AN71" s="19"/>
      <c r="AO71" s="19">
        <f t="shared" si="65"/>
        <v>5</v>
      </c>
      <c r="AP71" s="19" t="str">
        <f t="shared" si="65"/>
        <v/>
      </c>
      <c r="AQ71" s="19"/>
      <c r="AR71" s="8">
        <f>SUM(AO$3:AO71)+SUM(AP$3:AP71)/100000</f>
        <v>717</v>
      </c>
      <c r="AS71" s="8">
        <f t="shared" si="64"/>
        <v>0.25607142857142856</v>
      </c>
      <c r="AT71" s="8">
        <f t="shared" si="49"/>
        <v>0.37209337842079915</v>
      </c>
      <c r="AX71" s="27">
        <v>70</v>
      </c>
      <c r="AY71" s="28">
        <v>1760</v>
      </c>
      <c r="AZ71" s="28">
        <v>1.2</v>
      </c>
      <c r="BA71" s="8">
        <f>SUM(AZ$2:AZ71)</f>
        <v>90.500000000000028</v>
      </c>
      <c r="BB71" s="15">
        <f t="shared" si="50"/>
        <v>2.4</v>
      </c>
      <c r="BC71" s="15">
        <f t="shared" si="51"/>
        <v>1.5</v>
      </c>
      <c r="BD71" s="15">
        <f t="shared" si="52"/>
        <v>4.8</v>
      </c>
      <c r="BE71" s="15">
        <f>SUM(BB$2:BB71)</f>
        <v>181.00000000000006</v>
      </c>
      <c r="BF71" s="15">
        <f>SUM(BC$2:BC71)</f>
        <v>113.125</v>
      </c>
      <c r="BG71" s="15">
        <f>SUM(BD$2:BD71)</f>
        <v>362.00000000000011</v>
      </c>
      <c r="BI71" s="5"/>
      <c r="BJ71"/>
      <c r="BK71"/>
      <c r="BL71"/>
      <c r="BM71"/>
      <c r="BN71"/>
      <c r="BO71"/>
      <c r="BP71"/>
      <c r="BQ71"/>
      <c r="BR71"/>
      <c r="BS71"/>
      <c r="BT71"/>
      <c r="BU71"/>
      <c r="BV71" s="5"/>
      <c r="BW71"/>
      <c r="BX71"/>
      <c r="BY71"/>
      <c r="BZ71"/>
      <c r="CA71"/>
      <c r="CD71" s="20">
        <v>70</v>
      </c>
      <c r="CE71" s="20">
        <f t="shared" si="44"/>
        <v>0</v>
      </c>
      <c r="CF71" s="20">
        <f>T71</f>
        <v>163.65176168390508</v>
      </c>
      <c r="CG71" s="20">
        <f>U71</f>
        <v>288.49612884153828</v>
      </c>
      <c r="CH71" s="20">
        <f t="shared" si="53"/>
        <v>10</v>
      </c>
      <c r="CI71" s="20">
        <f t="shared" si="53"/>
        <v>6.25</v>
      </c>
      <c r="CJ71" s="20">
        <f t="shared" si="53"/>
        <v>20</v>
      </c>
      <c r="CK71" s="20">
        <f t="shared" si="54"/>
        <v>22</v>
      </c>
      <c r="CL71" s="20">
        <v>0</v>
      </c>
      <c r="CM71" s="20">
        <f t="shared" si="55"/>
        <v>32</v>
      </c>
      <c r="CN71" s="20">
        <f t="shared" si="56"/>
        <v>330.49612884153828</v>
      </c>
      <c r="CS71" s="20">
        <f t="shared" si="45"/>
        <v>10</v>
      </c>
      <c r="CT71" s="20">
        <f t="shared" si="46"/>
        <v>6.25</v>
      </c>
      <c r="CU71" s="20">
        <f t="shared" si="47"/>
        <v>20</v>
      </c>
      <c r="CW71" s="20">
        <f t="shared" si="57"/>
        <v>10</v>
      </c>
      <c r="CX71" s="20">
        <f t="shared" si="57"/>
        <v>6.25</v>
      </c>
      <c r="CY71" s="20">
        <f t="shared" si="57"/>
        <v>20</v>
      </c>
      <c r="CZ71" s="20">
        <f t="shared" si="58"/>
        <v>10</v>
      </c>
      <c r="DA71" s="20">
        <f t="shared" si="58"/>
        <v>6.25</v>
      </c>
      <c r="DB71" s="20">
        <f t="shared" si="58"/>
        <v>20</v>
      </c>
      <c r="DE71" s="20" t="e">
        <f t="shared" si="48"/>
        <v>#N/A</v>
      </c>
      <c r="DF71" s="20">
        <f t="shared" si="59"/>
        <v>0</v>
      </c>
      <c r="DG71" s="20">
        <f t="shared" si="60"/>
        <v>22</v>
      </c>
    </row>
    <row r="72" spans="1:111">
      <c r="A72">
        <v>40</v>
      </c>
      <c r="B72">
        <f t="shared" si="38"/>
        <v>1.2040816326530603</v>
      </c>
      <c r="C72">
        <f>SUM(B$33:$B72)/A72</f>
        <v>1.6020408163265305</v>
      </c>
      <c r="L72" s="15"/>
      <c r="M72" s="16">
        <f t="shared" si="43"/>
        <v>1.2427272727272727</v>
      </c>
      <c r="O72" s="19">
        <v>71</v>
      </c>
      <c r="P72" s="1">
        <f t="shared" si="61"/>
        <v>0.76017127120980776</v>
      </c>
      <c r="Q72">
        <f>SUM(P$2:P72)</f>
        <v>226.83411653393148</v>
      </c>
      <c r="R72" s="10">
        <f t="shared" si="62"/>
        <v>0.53211988984686542</v>
      </c>
      <c r="S72" s="10">
        <f t="shared" si="63"/>
        <v>0.9882226525727501</v>
      </c>
      <c r="T72" s="22">
        <f>SUM(R$2:R72)</f>
        <v>164.18388157375193</v>
      </c>
      <c r="U72" s="22">
        <f>SUM(S$2:S72)</f>
        <v>289.48435149411102</v>
      </c>
      <c r="X72" s="15"/>
      <c r="AJ72" s="20">
        <v>50000</v>
      </c>
      <c r="AK72" s="21">
        <v>70</v>
      </c>
      <c r="AL72" s="19">
        <v>2900</v>
      </c>
      <c r="AM72" s="8">
        <f t="shared" si="34"/>
        <v>100</v>
      </c>
      <c r="AN72" s="19"/>
      <c r="AO72" s="19" t="str">
        <f t="shared" si="65"/>
        <v/>
      </c>
      <c r="AP72" s="19">
        <f t="shared" si="65"/>
        <v>500000</v>
      </c>
      <c r="AQ72" s="19"/>
      <c r="AR72" s="8">
        <f>SUM(AO$3:AO72)+SUM(AP$3:AP72)/100000</f>
        <v>722</v>
      </c>
      <c r="AS72" s="8">
        <f t="shared" si="64"/>
        <v>0.2489655172413793</v>
      </c>
      <c r="AT72" s="8">
        <f t="shared" si="49"/>
        <v>0.36235889902697854</v>
      </c>
      <c r="AX72" s="15">
        <v>71</v>
      </c>
      <c r="AY72" s="19">
        <v>1800</v>
      </c>
      <c r="AZ72" s="19">
        <v>2.4</v>
      </c>
      <c r="BA72" s="8">
        <f>SUM(AZ$2:AZ72)</f>
        <v>92.900000000000034</v>
      </c>
      <c r="BB72" s="15">
        <f t="shared" si="50"/>
        <v>4.8</v>
      </c>
      <c r="BC72" s="15">
        <f t="shared" si="51"/>
        <v>3</v>
      </c>
      <c r="BD72" s="15">
        <f t="shared" si="52"/>
        <v>9.6</v>
      </c>
      <c r="BE72" s="15">
        <f>SUM(BB$2:BB72)</f>
        <v>185.80000000000007</v>
      </c>
      <c r="BF72" s="15">
        <f>SUM(BC$2:BC72)</f>
        <v>116.125</v>
      </c>
      <c r="BG72" s="15">
        <f>SUM(BD$2:BD72)</f>
        <v>371.60000000000014</v>
      </c>
      <c r="BI72" s="5"/>
      <c r="BJ72"/>
      <c r="BK72"/>
      <c r="BL72"/>
      <c r="BM72"/>
      <c r="BN72"/>
      <c r="BO72"/>
      <c r="BP72"/>
      <c r="BQ72"/>
      <c r="BR72"/>
      <c r="BS72"/>
      <c r="BT72"/>
      <c r="BU72"/>
      <c r="BV72" s="5"/>
      <c r="BW72"/>
      <c r="BX72"/>
      <c r="BY72"/>
      <c r="BZ72"/>
      <c r="CA72"/>
      <c r="CD72" s="20">
        <v>71</v>
      </c>
      <c r="CE72" s="20">
        <f t="shared" si="44"/>
        <v>0</v>
      </c>
      <c r="CF72" s="20">
        <f>T72</f>
        <v>164.18388157375193</v>
      </c>
      <c r="CG72" s="20">
        <f>U72</f>
        <v>289.48435149411102</v>
      </c>
      <c r="CH72" s="20">
        <f t="shared" si="53"/>
        <v>10</v>
      </c>
      <c r="CI72" s="20">
        <f t="shared" si="53"/>
        <v>6.25</v>
      </c>
      <c r="CJ72" s="20">
        <f t="shared" si="53"/>
        <v>20</v>
      </c>
      <c r="CK72" s="20">
        <f t="shared" si="54"/>
        <v>22</v>
      </c>
      <c r="CL72" s="20">
        <v>0</v>
      </c>
      <c r="CM72" s="20">
        <f t="shared" si="55"/>
        <v>32</v>
      </c>
      <c r="CN72" s="20">
        <f t="shared" si="56"/>
        <v>331.48435149411102</v>
      </c>
      <c r="CS72" s="20" t="e">
        <f t="shared" si="45"/>
        <v>#N/A</v>
      </c>
      <c r="CT72" s="20" t="e">
        <f t="shared" si="46"/>
        <v>#N/A</v>
      </c>
      <c r="CU72" s="20" t="e">
        <f t="shared" si="47"/>
        <v>#N/A</v>
      </c>
      <c r="CW72" s="20">
        <f t="shared" si="57"/>
        <v>0</v>
      </c>
      <c r="CX72" s="20">
        <f t="shared" si="57"/>
        <v>0</v>
      </c>
      <c r="CY72" s="20">
        <f t="shared" si="57"/>
        <v>0</v>
      </c>
      <c r="CZ72" s="20">
        <f t="shared" si="58"/>
        <v>10</v>
      </c>
      <c r="DA72" s="20">
        <f t="shared" si="58"/>
        <v>6.25</v>
      </c>
      <c r="DB72" s="20">
        <f t="shared" si="58"/>
        <v>20</v>
      </c>
      <c r="DE72" s="20" t="e">
        <f t="shared" si="48"/>
        <v>#N/A</v>
      </c>
      <c r="DF72" s="20">
        <f t="shared" si="59"/>
        <v>0</v>
      </c>
      <c r="DG72" s="20">
        <f t="shared" si="60"/>
        <v>22</v>
      </c>
    </row>
    <row r="73" spans="1:111">
      <c r="A73">
        <v>41</v>
      </c>
      <c r="B73">
        <f t="shared" si="38"/>
        <v>1.1836734693877542</v>
      </c>
      <c r="C73">
        <f>SUM(B$33:$B73)/A73</f>
        <v>1.5918367346938775</v>
      </c>
      <c r="L73" s="15"/>
      <c r="M73" s="16">
        <f t="shared" si="43"/>
        <v>1.24</v>
      </c>
      <c r="O73" s="19">
        <v>72</v>
      </c>
      <c r="P73" s="1">
        <f t="shared" si="61"/>
        <v>0.74833567011839874</v>
      </c>
      <c r="Q73">
        <f>SUM(P$2:P73)</f>
        <v>227.58245220404987</v>
      </c>
      <c r="R73" s="10">
        <f t="shared" si="62"/>
        <v>0.52383496908287908</v>
      </c>
      <c r="S73" s="10">
        <f t="shared" si="63"/>
        <v>0.97283637115391841</v>
      </c>
      <c r="T73" s="22">
        <f>SUM(R$2:R73)</f>
        <v>164.70771654283482</v>
      </c>
      <c r="U73" s="22">
        <f>SUM(S$2:S73)</f>
        <v>290.45718786526493</v>
      </c>
      <c r="X73" s="15"/>
      <c r="AI73" s="20">
        <v>1</v>
      </c>
      <c r="AK73" s="21">
        <v>71</v>
      </c>
      <c r="AL73" s="19">
        <v>3000</v>
      </c>
      <c r="AM73" s="8">
        <f t="shared" si="34"/>
        <v>100</v>
      </c>
      <c r="AN73" s="19"/>
      <c r="AO73" s="19">
        <f t="shared" si="65"/>
        <v>10</v>
      </c>
      <c r="AP73" s="19" t="str">
        <f t="shared" si="65"/>
        <v/>
      </c>
      <c r="AQ73" s="19"/>
      <c r="AR73" s="8">
        <f>SUM(AO$3:AO73)+SUM(AP$3:AP73)/100000</f>
        <v>732</v>
      </c>
      <c r="AS73" s="8">
        <f t="shared" si="64"/>
        <v>0.24399999999999999</v>
      </c>
      <c r="AT73" s="8">
        <f t="shared" si="49"/>
        <v>0.35315613159274595</v>
      </c>
      <c r="AX73" s="15">
        <v>72</v>
      </c>
      <c r="AY73" s="19">
        <v>1840</v>
      </c>
      <c r="AZ73" s="19">
        <v>1.2</v>
      </c>
      <c r="BA73" s="8">
        <f>SUM(AZ$2:AZ73)</f>
        <v>94.100000000000037</v>
      </c>
      <c r="BB73" s="15">
        <f t="shared" si="50"/>
        <v>2.4</v>
      </c>
      <c r="BC73" s="15">
        <f t="shared" si="51"/>
        <v>1.5</v>
      </c>
      <c r="BD73" s="15">
        <f t="shared" si="52"/>
        <v>4.8</v>
      </c>
      <c r="BE73" s="15">
        <f>SUM(BB$2:BB73)</f>
        <v>188.20000000000007</v>
      </c>
      <c r="BF73" s="15">
        <f>SUM(BC$2:BC73)</f>
        <v>117.625</v>
      </c>
      <c r="BG73" s="15">
        <f>SUM(BD$2:BD73)</f>
        <v>376.40000000000015</v>
      </c>
      <c r="BI73" s="5"/>
      <c r="BJ73"/>
      <c r="BK73"/>
      <c r="BL73"/>
      <c r="BM73"/>
      <c r="BN73"/>
      <c r="BO73"/>
      <c r="BP73"/>
      <c r="BQ73"/>
      <c r="BR73"/>
      <c r="BS73"/>
      <c r="BT73"/>
      <c r="BU73"/>
      <c r="BV73" s="5"/>
      <c r="BW73"/>
      <c r="BX73"/>
      <c r="BY73"/>
      <c r="BZ73"/>
      <c r="CA73"/>
      <c r="CD73" s="20">
        <v>72</v>
      </c>
      <c r="CE73" s="20">
        <f t="shared" si="44"/>
        <v>0</v>
      </c>
      <c r="CF73" s="20">
        <f>T73</f>
        <v>164.70771654283482</v>
      </c>
      <c r="CG73" s="20">
        <f>U73</f>
        <v>290.45718786526493</v>
      </c>
      <c r="CH73" s="20">
        <f t="shared" si="53"/>
        <v>10</v>
      </c>
      <c r="CI73" s="20">
        <f t="shared" si="53"/>
        <v>6.25</v>
      </c>
      <c r="CJ73" s="20">
        <f t="shared" si="53"/>
        <v>20</v>
      </c>
      <c r="CK73" s="20">
        <f t="shared" si="54"/>
        <v>22</v>
      </c>
      <c r="CL73" s="20">
        <v>0</v>
      </c>
      <c r="CM73" s="20">
        <f t="shared" si="55"/>
        <v>32</v>
      </c>
      <c r="CN73" s="20">
        <f t="shared" si="56"/>
        <v>332.45718786526493</v>
      </c>
      <c r="CS73" s="20" t="e">
        <f t="shared" si="45"/>
        <v>#N/A</v>
      </c>
      <c r="CT73" s="20" t="e">
        <f t="shared" si="46"/>
        <v>#N/A</v>
      </c>
      <c r="CU73" s="20" t="e">
        <f t="shared" si="47"/>
        <v>#N/A</v>
      </c>
      <c r="CW73" s="20">
        <f t="shared" si="57"/>
        <v>0</v>
      </c>
      <c r="CX73" s="20">
        <f t="shared" si="57"/>
        <v>0</v>
      </c>
      <c r="CY73" s="20">
        <f t="shared" si="57"/>
        <v>0</v>
      </c>
      <c r="CZ73" s="20">
        <f t="shared" si="58"/>
        <v>10</v>
      </c>
      <c r="DA73" s="20">
        <f t="shared" si="58"/>
        <v>6.25</v>
      </c>
      <c r="DB73" s="20">
        <f t="shared" si="58"/>
        <v>20</v>
      </c>
      <c r="DE73" s="20" t="e">
        <f t="shared" si="48"/>
        <v>#N/A</v>
      </c>
      <c r="DF73" s="20">
        <f t="shared" si="59"/>
        <v>0</v>
      </c>
      <c r="DG73" s="20">
        <f t="shared" si="60"/>
        <v>22</v>
      </c>
    </row>
    <row r="74" spans="1:111">
      <c r="A74">
        <v>42</v>
      </c>
      <c r="B74">
        <f t="shared" si="38"/>
        <v>1.1632653061224481</v>
      </c>
      <c r="C74">
        <f>SUM(B$33:$B74)/A74</f>
        <v>1.5816326530612246</v>
      </c>
      <c r="L74" s="15"/>
      <c r="M74" s="16">
        <f t="shared" si="43"/>
        <v>1.2372727272727273</v>
      </c>
      <c r="O74" s="19">
        <v>73</v>
      </c>
      <c r="P74" s="1">
        <f t="shared" si="61"/>
        <v>0.73655952861889862</v>
      </c>
      <c r="Q74">
        <f>SUM(P$2:P74)</f>
        <v>228.31901173266877</v>
      </c>
      <c r="R74" s="10">
        <f t="shared" si="62"/>
        <v>0.51559167003322903</v>
      </c>
      <c r="S74" s="10">
        <f t="shared" si="63"/>
        <v>0.9575273872045682</v>
      </c>
      <c r="T74" s="22">
        <f>SUM(R$2:R74)</f>
        <v>165.22330821286803</v>
      </c>
      <c r="U74" s="22">
        <f>SUM(S$2:S74)</f>
        <v>291.41471525246948</v>
      </c>
      <c r="X74" s="15"/>
      <c r="AJ74" s="20">
        <v>120000</v>
      </c>
      <c r="AK74" s="21">
        <v>72</v>
      </c>
      <c r="AL74" s="19">
        <v>3100</v>
      </c>
      <c r="AM74" s="8">
        <f t="shared" si="34"/>
        <v>100</v>
      </c>
      <c r="AN74" s="19"/>
      <c r="AO74" s="19" t="str">
        <f t="shared" si="65"/>
        <v/>
      </c>
      <c r="AP74" s="19">
        <f t="shared" si="65"/>
        <v>1200000</v>
      </c>
      <c r="AQ74" s="19"/>
      <c r="AR74" s="8">
        <f>SUM(AO$3:AO74)+SUM(AP$3:AP74)/100000</f>
        <v>744</v>
      </c>
      <c r="AS74" s="8">
        <f t="shared" si="64"/>
        <v>0.24</v>
      </c>
      <c r="AT74" s="8">
        <f t="shared" si="49"/>
        <v>0.34444497496072179</v>
      </c>
      <c r="AX74" s="15">
        <v>73</v>
      </c>
      <c r="AY74" s="19">
        <v>1880</v>
      </c>
      <c r="AZ74" s="19">
        <v>1.2</v>
      </c>
      <c r="BA74" s="8">
        <f>SUM(AZ$2:AZ74)</f>
        <v>95.30000000000004</v>
      </c>
      <c r="BB74" s="15">
        <f t="shared" si="50"/>
        <v>2.4</v>
      </c>
      <c r="BC74" s="15">
        <f t="shared" si="51"/>
        <v>1.5</v>
      </c>
      <c r="BD74" s="15">
        <f t="shared" si="52"/>
        <v>4.8</v>
      </c>
      <c r="BE74" s="15">
        <f>SUM(BB$2:BB74)</f>
        <v>190.60000000000008</v>
      </c>
      <c r="BF74" s="15">
        <f>SUM(BC$2:BC74)</f>
        <v>119.125</v>
      </c>
      <c r="BG74" s="15">
        <f>SUM(BD$2:BD74)</f>
        <v>381.20000000000016</v>
      </c>
      <c r="BJ74"/>
      <c r="BK74"/>
      <c r="BL74"/>
      <c r="BM74"/>
      <c r="BN74"/>
      <c r="BO74"/>
      <c r="BP74"/>
      <c r="BQ74"/>
      <c r="BR74"/>
      <c r="BS74"/>
      <c r="BT74"/>
      <c r="BU74"/>
      <c r="BV74" s="5"/>
      <c r="BW74"/>
      <c r="BX74"/>
      <c r="BY74"/>
      <c r="BZ74"/>
      <c r="CA74"/>
      <c r="CD74" s="20">
        <v>73</v>
      </c>
      <c r="CE74" s="20">
        <f t="shared" si="44"/>
        <v>0</v>
      </c>
      <c r="CF74" s="20">
        <f>T74</f>
        <v>165.22330821286803</v>
      </c>
      <c r="CG74" s="20">
        <f>U74</f>
        <v>291.41471525246948</v>
      </c>
      <c r="CH74" s="20">
        <f t="shared" si="53"/>
        <v>10</v>
      </c>
      <c r="CI74" s="20">
        <f t="shared" si="53"/>
        <v>6.25</v>
      </c>
      <c r="CJ74" s="20">
        <f t="shared" si="53"/>
        <v>20</v>
      </c>
      <c r="CK74" s="20">
        <f t="shared" si="54"/>
        <v>22</v>
      </c>
      <c r="CL74" s="20">
        <v>0</v>
      </c>
      <c r="CM74" s="20">
        <f t="shared" si="55"/>
        <v>32</v>
      </c>
      <c r="CN74" s="20">
        <f t="shared" si="56"/>
        <v>333.41471525246948</v>
      </c>
      <c r="CS74" s="20" t="e">
        <f t="shared" si="45"/>
        <v>#N/A</v>
      </c>
      <c r="CT74" s="20" t="e">
        <f t="shared" si="46"/>
        <v>#N/A</v>
      </c>
      <c r="CU74" s="20" t="e">
        <f t="shared" si="47"/>
        <v>#N/A</v>
      </c>
      <c r="CW74" s="20">
        <f t="shared" si="57"/>
        <v>0</v>
      </c>
      <c r="CX74" s="20">
        <f t="shared" si="57"/>
        <v>0</v>
      </c>
      <c r="CY74" s="20">
        <f t="shared" si="57"/>
        <v>0</v>
      </c>
      <c r="CZ74" s="20">
        <f t="shared" si="58"/>
        <v>10</v>
      </c>
      <c r="DA74" s="20">
        <f t="shared" si="58"/>
        <v>6.25</v>
      </c>
      <c r="DB74" s="20">
        <f t="shared" si="58"/>
        <v>20</v>
      </c>
      <c r="DE74" s="20" t="e">
        <f t="shared" si="48"/>
        <v>#N/A</v>
      </c>
      <c r="DF74" s="20">
        <f t="shared" si="59"/>
        <v>0</v>
      </c>
      <c r="DG74" s="20">
        <f t="shared" si="60"/>
        <v>22</v>
      </c>
    </row>
    <row r="75" spans="1:111">
      <c r="A75">
        <v>43</v>
      </c>
      <c r="B75">
        <f t="shared" si="38"/>
        <v>1.1428571428571419</v>
      </c>
      <c r="C75">
        <f>SUM(B$33:$B75)/A75</f>
        <v>1.5714285714285714</v>
      </c>
      <c r="L75" s="15"/>
      <c r="M75" s="16">
        <f t="shared" si="43"/>
        <v>1.2345454545454546</v>
      </c>
      <c r="O75" s="19">
        <v>74</v>
      </c>
      <c r="P75" s="1">
        <f t="shared" si="61"/>
        <v>0.72484273941876232</v>
      </c>
      <c r="Q75">
        <f>SUM(P$2:P75)</f>
        <v>229.04385447208753</v>
      </c>
      <c r="R75" s="10">
        <f t="shared" si="62"/>
        <v>0.50738991759313357</v>
      </c>
      <c r="S75" s="10">
        <f t="shared" si="63"/>
        <v>0.94229556124439107</v>
      </c>
      <c r="T75" s="22">
        <f>SUM(R$2:R75)</f>
        <v>165.73069813046118</v>
      </c>
      <c r="U75" s="22">
        <f>SUM(S$2:S75)</f>
        <v>292.35701081371388</v>
      </c>
      <c r="X75" s="15"/>
      <c r="AI75" s="20">
        <v>0.5</v>
      </c>
      <c r="AK75" s="21">
        <v>73</v>
      </c>
      <c r="AL75" s="19">
        <v>3200</v>
      </c>
      <c r="AM75" s="8">
        <f t="shared" si="34"/>
        <v>100</v>
      </c>
      <c r="AN75" s="19"/>
      <c r="AO75" s="19">
        <f t="shared" si="65"/>
        <v>5</v>
      </c>
      <c r="AP75" s="19" t="str">
        <f t="shared" si="65"/>
        <v/>
      </c>
      <c r="AQ75" s="19"/>
      <c r="AR75" s="8">
        <f>SUM(AO$3:AO75)+SUM(AP$3:AP75)/100000</f>
        <v>749</v>
      </c>
      <c r="AS75" s="8">
        <f t="shared" si="64"/>
        <v>0.23406250000000001</v>
      </c>
      <c r="AT75" s="8">
        <f t="shared" si="49"/>
        <v>0.3361903406181993</v>
      </c>
      <c r="AX75" s="15">
        <v>74</v>
      </c>
      <c r="AY75" s="19">
        <v>1920</v>
      </c>
      <c r="AZ75" s="19">
        <v>1.2</v>
      </c>
      <c r="BA75" s="8">
        <f>SUM(AZ$2:AZ75)</f>
        <v>96.500000000000043</v>
      </c>
      <c r="BB75" s="15">
        <f t="shared" si="50"/>
        <v>2.4</v>
      </c>
      <c r="BC75" s="15">
        <f t="shared" si="51"/>
        <v>1.5</v>
      </c>
      <c r="BD75" s="15">
        <f t="shared" si="52"/>
        <v>4.8</v>
      </c>
      <c r="BE75" s="15">
        <f>SUM(BB$2:BB75)</f>
        <v>193.00000000000009</v>
      </c>
      <c r="BF75" s="15">
        <f>SUM(BC$2:BC75)</f>
        <v>120.625</v>
      </c>
      <c r="BG75" s="15">
        <f>SUM(BD$2:BD75)</f>
        <v>386.00000000000017</v>
      </c>
      <c r="BJ75"/>
      <c r="BK75"/>
      <c r="BL75"/>
      <c r="BM75"/>
      <c r="BN75"/>
      <c r="BO75"/>
      <c r="BP75"/>
      <c r="BQ75"/>
      <c r="BR75"/>
      <c r="BS75"/>
      <c r="BT75"/>
      <c r="BU75"/>
      <c r="BV75" s="5"/>
      <c r="BW75"/>
      <c r="BX75"/>
      <c r="BY75"/>
      <c r="BZ75"/>
      <c r="CA75"/>
      <c r="CD75" s="20">
        <v>74</v>
      </c>
      <c r="CE75" s="20">
        <f t="shared" si="44"/>
        <v>0</v>
      </c>
      <c r="CF75" s="20">
        <f>T75</f>
        <v>165.73069813046118</v>
      </c>
      <c r="CG75" s="20">
        <f>U75</f>
        <v>292.35701081371388</v>
      </c>
      <c r="CH75" s="20">
        <f t="shared" si="53"/>
        <v>10</v>
      </c>
      <c r="CI75" s="20">
        <f t="shared" si="53"/>
        <v>6.25</v>
      </c>
      <c r="CJ75" s="20">
        <f t="shared" si="53"/>
        <v>20</v>
      </c>
      <c r="CK75" s="20">
        <f t="shared" si="54"/>
        <v>22</v>
      </c>
      <c r="CL75" s="20">
        <v>0</v>
      </c>
      <c r="CM75" s="20">
        <f t="shared" si="55"/>
        <v>32</v>
      </c>
      <c r="CN75" s="20">
        <f t="shared" si="56"/>
        <v>334.35701081371388</v>
      </c>
      <c r="CS75" s="20" t="e">
        <f t="shared" si="45"/>
        <v>#N/A</v>
      </c>
      <c r="CT75" s="20" t="e">
        <f t="shared" si="46"/>
        <v>#N/A</v>
      </c>
      <c r="CU75" s="20" t="e">
        <f t="shared" si="47"/>
        <v>#N/A</v>
      </c>
      <c r="CW75" s="20">
        <f t="shared" si="57"/>
        <v>0</v>
      </c>
      <c r="CX75" s="20">
        <f t="shared" si="57"/>
        <v>0</v>
      </c>
      <c r="CY75" s="20">
        <f t="shared" si="57"/>
        <v>0</v>
      </c>
      <c r="CZ75" s="20">
        <f t="shared" si="58"/>
        <v>10</v>
      </c>
      <c r="DA75" s="20">
        <f t="shared" si="58"/>
        <v>6.25</v>
      </c>
      <c r="DB75" s="20">
        <f t="shared" si="58"/>
        <v>20</v>
      </c>
      <c r="DE75" s="20" t="e">
        <f t="shared" si="48"/>
        <v>#N/A</v>
      </c>
      <c r="DF75" s="20">
        <f t="shared" si="59"/>
        <v>0</v>
      </c>
      <c r="DG75" s="20">
        <f t="shared" si="60"/>
        <v>22</v>
      </c>
    </row>
    <row r="76" spans="1:111">
      <c r="A76">
        <v>44</v>
      </c>
      <c r="B76">
        <f t="shared" si="38"/>
        <v>1.1224489795918358</v>
      </c>
      <c r="C76">
        <f>SUM(B$33:$B76)/A76</f>
        <v>1.5612244897959184</v>
      </c>
      <c r="L76" s="15"/>
      <c r="M76" s="16">
        <f t="shared" si="43"/>
        <v>1.2318181818181819</v>
      </c>
      <c r="O76" s="19">
        <v>75</v>
      </c>
      <c r="P76" s="1">
        <f t="shared" si="61"/>
        <v>1.0697777929687482</v>
      </c>
      <c r="Q76">
        <f>SUM(P$2:P76)</f>
        <v>230.11363226505628</v>
      </c>
      <c r="R76" s="10">
        <f t="shared" si="62"/>
        <v>0.74884445507812369</v>
      </c>
      <c r="S76" s="10">
        <f t="shared" si="63"/>
        <v>1.3907111308593727</v>
      </c>
      <c r="T76" s="22">
        <f>SUM(R$2:R76)</f>
        <v>166.47954258553929</v>
      </c>
      <c r="U76" s="22">
        <f>SUM(S$2:S76)</f>
        <v>293.74772194457324</v>
      </c>
      <c r="X76" s="15"/>
      <c r="AJ76" s="20">
        <v>80000</v>
      </c>
      <c r="AK76" s="21">
        <v>74</v>
      </c>
      <c r="AL76" s="19">
        <v>3300</v>
      </c>
      <c r="AM76" s="8">
        <f t="shared" si="34"/>
        <v>100</v>
      </c>
      <c r="AN76" s="19"/>
      <c r="AO76" s="19" t="str">
        <f t="shared" si="65"/>
        <v/>
      </c>
      <c r="AP76" s="19">
        <f t="shared" si="65"/>
        <v>800000</v>
      </c>
      <c r="AQ76" s="19"/>
      <c r="AR76" s="8">
        <f>SUM(AO$3:AO76)+SUM(AP$3:AP76)/100000</f>
        <v>757</v>
      </c>
      <c r="AS76" s="8">
        <f t="shared" si="64"/>
        <v>0.2293939393939394</v>
      </c>
      <c r="AT76" s="8">
        <f t="shared" si="49"/>
        <v>0.32836139320552687</v>
      </c>
      <c r="AX76" s="15">
        <v>75</v>
      </c>
      <c r="AY76" s="19">
        <v>1960</v>
      </c>
      <c r="AZ76" s="19">
        <v>1.2</v>
      </c>
      <c r="BA76" s="8">
        <f>SUM(AZ$2:AZ76)</f>
        <v>97.700000000000045</v>
      </c>
      <c r="BB76" s="15">
        <f t="shared" si="50"/>
        <v>2.4</v>
      </c>
      <c r="BC76" s="15">
        <f t="shared" si="51"/>
        <v>1.5</v>
      </c>
      <c r="BD76" s="15">
        <f t="shared" si="52"/>
        <v>4.8</v>
      </c>
      <c r="BE76" s="15">
        <f>SUM(BB$2:BB76)</f>
        <v>195.40000000000009</v>
      </c>
      <c r="BF76" s="15">
        <f>SUM(BC$2:BC76)</f>
        <v>122.125</v>
      </c>
      <c r="BG76" s="15">
        <f>SUM(BD$2:BD76)</f>
        <v>390.80000000000018</v>
      </c>
      <c r="BJ76"/>
      <c r="BK76"/>
      <c r="BL76"/>
      <c r="BM76"/>
      <c r="BN76"/>
      <c r="BO76"/>
      <c r="BP76"/>
      <c r="BQ76"/>
      <c r="BR76"/>
      <c r="BS76"/>
      <c r="BT76"/>
      <c r="BU76"/>
      <c r="BV76" s="5"/>
      <c r="BW76"/>
      <c r="BX76"/>
      <c r="BY76"/>
      <c r="BZ76"/>
      <c r="CA76"/>
      <c r="CD76" s="20">
        <v>75</v>
      </c>
      <c r="CE76" s="20">
        <f t="shared" si="44"/>
        <v>0</v>
      </c>
      <c r="CF76" s="20">
        <f>T76</f>
        <v>166.47954258553929</v>
      </c>
      <c r="CG76" s="20">
        <f>U76</f>
        <v>293.74772194457324</v>
      </c>
      <c r="CH76" s="20">
        <f t="shared" si="53"/>
        <v>10</v>
      </c>
      <c r="CI76" s="20">
        <f t="shared" si="53"/>
        <v>6.25</v>
      </c>
      <c r="CJ76" s="20">
        <f t="shared" si="53"/>
        <v>20</v>
      </c>
      <c r="CK76" s="20">
        <f t="shared" si="54"/>
        <v>22</v>
      </c>
      <c r="CL76" s="20">
        <v>0</v>
      </c>
      <c r="CM76" s="20">
        <f t="shared" si="55"/>
        <v>32</v>
      </c>
      <c r="CN76" s="20">
        <f t="shared" si="56"/>
        <v>335.74772194457324</v>
      </c>
      <c r="CS76" s="20" t="e">
        <f t="shared" si="45"/>
        <v>#N/A</v>
      </c>
      <c r="CT76" s="20" t="e">
        <f t="shared" si="46"/>
        <v>#N/A</v>
      </c>
      <c r="CU76" s="20" t="e">
        <f t="shared" si="47"/>
        <v>#N/A</v>
      </c>
      <c r="CW76" s="20">
        <f t="shared" si="57"/>
        <v>0</v>
      </c>
      <c r="CX76" s="20">
        <f t="shared" si="57"/>
        <v>0</v>
      </c>
      <c r="CY76" s="20">
        <f t="shared" si="57"/>
        <v>0</v>
      </c>
      <c r="CZ76" s="20">
        <f t="shared" si="58"/>
        <v>10</v>
      </c>
      <c r="DA76" s="20">
        <f t="shared" si="58"/>
        <v>6.25</v>
      </c>
      <c r="DB76" s="20">
        <f t="shared" si="58"/>
        <v>20</v>
      </c>
      <c r="DE76" s="20" t="e">
        <f t="shared" si="48"/>
        <v>#N/A</v>
      </c>
      <c r="DF76" s="20">
        <f t="shared" si="59"/>
        <v>0</v>
      </c>
      <c r="DG76" s="20">
        <f t="shared" si="60"/>
        <v>22</v>
      </c>
    </row>
    <row r="77" spans="1:111">
      <c r="A77">
        <v>45</v>
      </c>
      <c r="B77">
        <f t="shared" si="38"/>
        <v>1.1020408163265296</v>
      </c>
      <c r="C77">
        <f>SUM(B$33:$B77)/A77</f>
        <v>1.5510204081632655</v>
      </c>
      <c r="L77" s="15"/>
      <c r="M77" s="16">
        <f t="shared" si="43"/>
        <v>1.229090909090909</v>
      </c>
      <c r="O77" s="19">
        <v>76</v>
      </c>
      <c r="P77" s="1">
        <f t="shared" si="61"/>
        <v>0.70158678918167139</v>
      </c>
      <c r="Q77">
        <f>SUM(P$2:P77)</f>
        <v>230.81521905423796</v>
      </c>
      <c r="R77" s="10">
        <f t="shared" si="62"/>
        <v>0.49111075242716995</v>
      </c>
      <c r="S77" s="10">
        <f t="shared" si="63"/>
        <v>0.91206282593617283</v>
      </c>
      <c r="T77" s="22">
        <f>SUM(R$2:R77)</f>
        <v>166.97065333796647</v>
      </c>
      <c r="U77" s="22">
        <f>SUM(S$2:S77)</f>
        <v>294.65978477050942</v>
      </c>
      <c r="X77" s="15"/>
      <c r="AI77" s="20">
        <v>1</v>
      </c>
      <c r="AK77" s="21">
        <v>75</v>
      </c>
      <c r="AL77" s="19">
        <v>3400</v>
      </c>
      <c r="AM77" s="8">
        <f t="shared" si="34"/>
        <v>100</v>
      </c>
      <c r="AN77" s="19"/>
      <c r="AO77" s="19">
        <f t="shared" si="65"/>
        <v>10</v>
      </c>
      <c r="AP77" s="19" t="str">
        <f t="shared" si="65"/>
        <v/>
      </c>
      <c r="AR77" s="8">
        <f>SUM(AO$3:AO77)+SUM(AP$3:AP77)/100000</f>
        <v>767</v>
      </c>
      <c r="AS77" s="8">
        <f t="shared" si="64"/>
        <v>0.22558823529411764</v>
      </c>
      <c r="AT77" s="8">
        <f t="shared" si="49"/>
        <v>0.32093092505242293</v>
      </c>
      <c r="AX77" s="15">
        <v>76</v>
      </c>
      <c r="AY77" s="19">
        <v>2000</v>
      </c>
      <c r="AZ77" s="19">
        <v>2.4</v>
      </c>
      <c r="BA77" s="8">
        <f>SUM(AZ$2:AZ77)</f>
        <v>100.10000000000005</v>
      </c>
      <c r="BB77" s="15">
        <f t="shared" si="50"/>
        <v>4.8</v>
      </c>
      <c r="BC77" s="15">
        <f t="shared" si="51"/>
        <v>3</v>
      </c>
      <c r="BD77" s="15">
        <f t="shared" si="52"/>
        <v>9.6</v>
      </c>
      <c r="BE77" s="15">
        <f>SUM(BB$2:BB77)</f>
        <v>200.2000000000001</v>
      </c>
      <c r="BF77" s="15">
        <f>SUM(BC$2:BC77)</f>
        <v>125.125</v>
      </c>
      <c r="BG77" s="15">
        <f>SUM(BD$2:BD77)</f>
        <v>400.4000000000002</v>
      </c>
      <c r="BJ77"/>
      <c r="BK77"/>
      <c r="BL77"/>
      <c r="BM77"/>
      <c r="BN77"/>
      <c r="BO77"/>
      <c r="BP77"/>
      <c r="BQ77"/>
      <c r="BR77"/>
      <c r="BS77"/>
      <c r="BT77"/>
      <c r="BU77"/>
      <c r="BV77" s="5"/>
      <c r="BW77"/>
      <c r="BX77"/>
      <c r="BY77"/>
      <c r="BZ77"/>
      <c r="CA77"/>
      <c r="CD77" s="20">
        <v>76</v>
      </c>
      <c r="CE77" s="20">
        <f t="shared" si="44"/>
        <v>0</v>
      </c>
      <c r="CF77" s="20">
        <f>T77</f>
        <v>166.97065333796647</v>
      </c>
      <c r="CG77" s="20">
        <f>U77</f>
        <v>294.65978477050942</v>
      </c>
      <c r="CH77" s="20">
        <f t="shared" si="53"/>
        <v>10</v>
      </c>
      <c r="CI77" s="20">
        <f t="shared" si="53"/>
        <v>6.25</v>
      </c>
      <c r="CJ77" s="20">
        <f t="shared" si="53"/>
        <v>20</v>
      </c>
      <c r="CK77" s="20">
        <f t="shared" si="54"/>
        <v>22</v>
      </c>
      <c r="CL77" s="20">
        <v>0</v>
      </c>
      <c r="CM77" s="20">
        <f t="shared" si="55"/>
        <v>32</v>
      </c>
      <c r="CN77" s="20">
        <f t="shared" si="56"/>
        <v>336.65978477050942</v>
      </c>
      <c r="CS77" s="20" t="e">
        <f t="shared" si="45"/>
        <v>#N/A</v>
      </c>
      <c r="CT77" s="20" t="e">
        <f t="shared" si="46"/>
        <v>#N/A</v>
      </c>
      <c r="CU77" s="20" t="e">
        <f t="shared" si="47"/>
        <v>#N/A</v>
      </c>
      <c r="CW77" s="20">
        <f t="shared" si="57"/>
        <v>0</v>
      </c>
      <c r="CX77" s="20">
        <f t="shared" si="57"/>
        <v>0</v>
      </c>
      <c r="CY77" s="20">
        <f t="shared" si="57"/>
        <v>0</v>
      </c>
      <c r="CZ77" s="20">
        <f t="shared" si="58"/>
        <v>10</v>
      </c>
      <c r="DA77" s="20">
        <f t="shared" si="58"/>
        <v>6.25</v>
      </c>
      <c r="DB77" s="20">
        <f t="shared" si="58"/>
        <v>20</v>
      </c>
      <c r="DE77" s="20" t="e">
        <f t="shared" si="48"/>
        <v>#N/A</v>
      </c>
      <c r="DF77" s="20">
        <f t="shared" si="59"/>
        <v>0</v>
      </c>
      <c r="DG77" s="20">
        <f t="shared" si="60"/>
        <v>22</v>
      </c>
    </row>
    <row r="78" spans="1:111">
      <c r="A78">
        <v>46</v>
      </c>
      <c r="B78">
        <f t="shared" si="38"/>
        <v>1.0816326530612235</v>
      </c>
      <c r="C78">
        <f>SUM(B$33:$B78)/A78</f>
        <v>1.5408163265306123</v>
      </c>
      <c r="L78" s="15"/>
      <c r="M78" s="16">
        <f t="shared" si="43"/>
        <v>1.2263636363636363</v>
      </c>
      <c r="O78" s="19">
        <v>77</v>
      </c>
      <c r="P78" s="1">
        <f t="shared" si="61"/>
        <v>0.69004741399489866</v>
      </c>
      <c r="Q78">
        <f>SUM(P$2:P78)</f>
        <v>231.50526646823286</v>
      </c>
      <c r="R78" s="10">
        <f t="shared" si="62"/>
        <v>0.48303318979642901</v>
      </c>
      <c r="S78" s="10">
        <f t="shared" si="63"/>
        <v>0.89706163819336826</v>
      </c>
      <c r="T78" s="22">
        <f>SUM(R$2:R78)</f>
        <v>167.4536865277629</v>
      </c>
      <c r="U78" s="22">
        <f>SUM(S$2:S78)</f>
        <v>295.55684640870277</v>
      </c>
      <c r="X78" s="15"/>
      <c r="AJ78" s="20">
        <v>120000</v>
      </c>
      <c r="AK78" s="21">
        <v>76</v>
      </c>
      <c r="AL78" s="19">
        <v>3500</v>
      </c>
      <c r="AM78" s="8">
        <f t="shared" si="34"/>
        <v>100</v>
      </c>
      <c r="AN78" s="19"/>
      <c r="AO78" s="19" t="str">
        <f t="shared" si="65"/>
        <v/>
      </c>
      <c r="AP78" s="19">
        <f t="shared" si="65"/>
        <v>1200000</v>
      </c>
      <c r="AR78" s="8">
        <f>SUM(AO$3:AO78)+SUM(AP$3:AP78)/100000</f>
        <v>779</v>
      </c>
      <c r="AS78" s="8">
        <f t="shared" si="64"/>
        <v>0.22257142857142856</v>
      </c>
      <c r="AT78" s="8">
        <f t="shared" si="49"/>
        <v>0.31387483793663967</v>
      </c>
      <c r="AX78" s="15">
        <v>77</v>
      </c>
      <c r="AY78" s="19">
        <v>2050</v>
      </c>
      <c r="AZ78" s="19">
        <v>1.5</v>
      </c>
      <c r="BA78" s="8">
        <f>SUM(AZ$2:AZ78)</f>
        <v>101.60000000000005</v>
      </c>
      <c r="BB78" s="15">
        <f t="shared" si="50"/>
        <v>3</v>
      </c>
      <c r="BC78" s="15">
        <f t="shared" si="51"/>
        <v>1.875</v>
      </c>
      <c r="BD78" s="15">
        <f t="shared" si="52"/>
        <v>6</v>
      </c>
      <c r="BE78" s="15">
        <f>SUM(BB$2:BB78)</f>
        <v>203.2000000000001</v>
      </c>
      <c r="BF78" s="15">
        <f>SUM(BC$2:BC78)</f>
        <v>127</v>
      </c>
      <c r="BG78" s="15">
        <f>SUM(BD$2:BD78)</f>
        <v>406.4000000000002</v>
      </c>
      <c r="BJ78"/>
      <c r="BK78"/>
      <c r="BL78"/>
      <c r="BM78"/>
      <c r="BN78"/>
      <c r="BO78"/>
      <c r="BP78"/>
      <c r="BQ78"/>
      <c r="BR78"/>
      <c r="BS78"/>
      <c r="BT78"/>
      <c r="BU78"/>
      <c r="BV78" s="5"/>
      <c r="BW78"/>
      <c r="BX78"/>
      <c r="BY78"/>
      <c r="BZ78"/>
      <c r="CA78"/>
      <c r="CD78" s="20">
        <v>77</v>
      </c>
      <c r="CE78" s="20">
        <f t="shared" si="44"/>
        <v>0</v>
      </c>
      <c r="CF78" s="20">
        <f>T78</f>
        <v>167.4536865277629</v>
      </c>
      <c r="CG78" s="20">
        <f>U78</f>
        <v>295.55684640870277</v>
      </c>
      <c r="CH78" s="20">
        <f t="shared" si="53"/>
        <v>10</v>
      </c>
      <c r="CI78" s="20">
        <f t="shared" si="53"/>
        <v>6.25</v>
      </c>
      <c r="CJ78" s="20">
        <f t="shared" si="53"/>
        <v>20</v>
      </c>
      <c r="CK78" s="20">
        <f t="shared" si="54"/>
        <v>22</v>
      </c>
      <c r="CL78" s="20">
        <v>0</v>
      </c>
      <c r="CM78" s="20">
        <f t="shared" si="55"/>
        <v>32</v>
      </c>
      <c r="CN78" s="20">
        <f t="shared" si="56"/>
        <v>337.55684640870277</v>
      </c>
      <c r="CS78" s="20" t="e">
        <f t="shared" si="45"/>
        <v>#N/A</v>
      </c>
      <c r="CT78" s="20" t="e">
        <f t="shared" si="46"/>
        <v>#N/A</v>
      </c>
      <c r="CU78" s="20" t="e">
        <f t="shared" si="47"/>
        <v>#N/A</v>
      </c>
      <c r="CW78" s="20">
        <f t="shared" si="57"/>
        <v>0</v>
      </c>
      <c r="CX78" s="20">
        <f t="shared" si="57"/>
        <v>0</v>
      </c>
      <c r="CY78" s="20">
        <f t="shared" si="57"/>
        <v>0</v>
      </c>
      <c r="CZ78" s="20">
        <f t="shared" si="58"/>
        <v>10</v>
      </c>
      <c r="DA78" s="20">
        <f t="shared" si="58"/>
        <v>6.25</v>
      </c>
      <c r="DB78" s="20">
        <f t="shared" si="58"/>
        <v>20</v>
      </c>
      <c r="DE78" s="20" t="e">
        <f t="shared" si="48"/>
        <v>#N/A</v>
      </c>
      <c r="DF78" s="20">
        <f t="shared" si="59"/>
        <v>0</v>
      </c>
      <c r="DG78" s="20">
        <f t="shared" si="60"/>
        <v>22</v>
      </c>
    </row>
    <row r="79" spans="1:111">
      <c r="A79">
        <v>47</v>
      </c>
      <c r="B79">
        <f t="shared" si="38"/>
        <v>1.0612244897959173</v>
      </c>
      <c r="C79">
        <f>SUM(B$33:$B79)/A79</f>
        <v>1.5306122448979591</v>
      </c>
      <c r="L79" s="15"/>
      <c r="M79" s="16">
        <f t="shared" si="43"/>
        <v>1.2236363636363636</v>
      </c>
      <c r="O79" s="19">
        <v>78</v>
      </c>
      <c r="P79" s="1">
        <f t="shared" si="61"/>
        <v>0.67856696280785334</v>
      </c>
      <c r="Q79">
        <f>SUM(P$2:P79)</f>
        <v>232.18383343104071</v>
      </c>
      <c r="R79" s="10">
        <f t="shared" si="62"/>
        <v>0.47499687396549728</v>
      </c>
      <c r="S79" s="10">
        <f t="shared" si="63"/>
        <v>0.88213705165020939</v>
      </c>
      <c r="T79" s="22">
        <f>SUM(R$2:R79)</f>
        <v>167.92868340172839</v>
      </c>
      <c r="U79" s="22">
        <f>SUM(S$2:S79)</f>
        <v>296.43898346035297</v>
      </c>
      <c r="X79" s="15"/>
      <c r="AI79" s="20">
        <v>2</v>
      </c>
      <c r="AK79" s="21">
        <v>77</v>
      </c>
      <c r="AL79" s="19">
        <v>3600</v>
      </c>
      <c r="AM79" s="8">
        <f t="shared" si="34"/>
        <v>100</v>
      </c>
      <c r="AN79" s="19"/>
      <c r="AO79" s="19">
        <f t="shared" si="65"/>
        <v>20</v>
      </c>
      <c r="AP79" s="19" t="str">
        <f t="shared" si="65"/>
        <v/>
      </c>
      <c r="AR79" s="8">
        <f>SUM(AO$3:AO79)+SUM(AP$3:AP79)/100000</f>
        <v>799</v>
      </c>
      <c r="AS79" s="8">
        <f t="shared" si="64"/>
        <v>0.22194444444444444</v>
      </c>
      <c r="AT79" s="8">
        <f t="shared" si="49"/>
        <v>0.30717171121617726</v>
      </c>
      <c r="AX79" s="15">
        <v>78</v>
      </c>
      <c r="AY79" s="19">
        <v>2100</v>
      </c>
      <c r="AZ79" s="19">
        <v>1.5</v>
      </c>
      <c r="BA79" s="8">
        <f>SUM(AZ$2:AZ79)</f>
        <v>103.10000000000005</v>
      </c>
      <c r="BB79" s="15">
        <f t="shared" si="50"/>
        <v>3</v>
      </c>
      <c r="BC79" s="15">
        <f t="shared" si="51"/>
        <v>1.875</v>
      </c>
      <c r="BD79" s="15">
        <f t="shared" si="52"/>
        <v>6</v>
      </c>
      <c r="BE79" s="15">
        <f>SUM(BB$2:BB79)</f>
        <v>206.2000000000001</v>
      </c>
      <c r="BF79" s="15">
        <f>SUM(BC$2:BC79)</f>
        <v>128.875</v>
      </c>
      <c r="BG79" s="15">
        <f>SUM(BD$2:BD79)</f>
        <v>412.4000000000002</v>
      </c>
      <c r="BJ79"/>
      <c r="BK79"/>
      <c r="BL79"/>
      <c r="BM79"/>
      <c r="BN79"/>
      <c r="BO79"/>
      <c r="BP79"/>
      <c r="BQ79"/>
      <c r="BR79"/>
      <c r="BS79"/>
      <c r="BT79"/>
      <c r="BU79"/>
      <c r="BV79" s="5"/>
      <c r="BW79"/>
      <c r="BX79"/>
      <c r="BY79"/>
      <c r="BZ79"/>
      <c r="CA79"/>
      <c r="CD79" s="20">
        <v>78</v>
      </c>
      <c r="CE79" s="20">
        <f t="shared" si="44"/>
        <v>0</v>
      </c>
      <c r="CF79" s="20">
        <f>T79</f>
        <v>167.92868340172839</v>
      </c>
      <c r="CG79" s="20">
        <f>U79</f>
        <v>296.43898346035297</v>
      </c>
      <c r="CH79" s="20">
        <f t="shared" si="53"/>
        <v>10</v>
      </c>
      <c r="CI79" s="20">
        <f t="shared" si="53"/>
        <v>6.25</v>
      </c>
      <c r="CJ79" s="20">
        <f t="shared" si="53"/>
        <v>20</v>
      </c>
      <c r="CK79" s="20">
        <f t="shared" si="54"/>
        <v>22</v>
      </c>
      <c r="CL79" s="20">
        <v>0</v>
      </c>
      <c r="CM79" s="20">
        <f t="shared" si="55"/>
        <v>32</v>
      </c>
      <c r="CN79" s="20">
        <f t="shared" si="56"/>
        <v>338.43898346035297</v>
      </c>
      <c r="CS79" s="20" t="e">
        <f t="shared" si="45"/>
        <v>#N/A</v>
      </c>
      <c r="CT79" s="20" t="e">
        <f t="shared" si="46"/>
        <v>#N/A</v>
      </c>
      <c r="CU79" s="20" t="e">
        <f t="shared" si="47"/>
        <v>#N/A</v>
      </c>
      <c r="CW79" s="20">
        <f t="shared" si="57"/>
        <v>0</v>
      </c>
      <c r="CX79" s="20">
        <f t="shared" si="57"/>
        <v>0</v>
      </c>
      <c r="CY79" s="20">
        <f t="shared" si="57"/>
        <v>0</v>
      </c>
      <c r="CZ79" s="20">
        <f t="shared" si="58"/>
        <v>10</v>
      </c>
      <c r="DA79" s="20">
        <f t="shared" si="58"/>
        <v>6.25</v>
      </c>
      <c r="DB79" s="20">
        <f t="shared" si="58"/>
        <v>20</v>
      </c>
      <c r="DE79" s="20" t="e">
        <f t="shared" si="48"/>
        <v>#N/A</v>
      </c>
      <c r="DF79" s="20">
        <f t="shared" si="59"/>
        <v>0</v>
      </c>
      <c r="DG79" s="20">
        <f t="shared" si="60"/>
        <v>22</v>
      </c>
    </row>
    <row r="80" spans="1:111">
      <c r="A80">
        <v>48</v>
      </c>
      <c r="B80">
        <f t="shared" si="38"/>
        <v>1.0408163265306112</v>
      </c>
      <c r="C80">
        <f>SUM(B$33:$B80)/A80</f>
        <v>1.5204081632653061</v>
      </c>
      <c r="L80" s="15"/>
      <c r="M80" s="16">
        <f t="shared" si="43"/>
        <v>1.2209090909090909</v>
      </c>
      <c r="O80" s="19">
        <v>79</v>
      </c>
      <c r="P80" s="1">
        <f t="shared" si="61"/>
        <v>0.66714532876326238</v>
      </c>
      <c r="Q80">
        <f>SUM(P$2:P80)</f>
        <v>232.85097875980398</v>
      </c>
      <c r="R80" s="10">
        <f t="shared" si="62"/>
        <v>0.46700173013428364</v>
      </c>
      <c r="S80" s="10">
        <f t="shared" si="63"/>
        <v>0.86728892739224117</v>
      </c>
      <c r="T80" s="22">
        <f>SUM(R$2:R80)</f>
        <v>168.39568513186268</v>
      </c>
      <c r="U80" s="22">
        <f>SUM(S$2:S80)</f>
        <v>297.3062723877452</v>
      </c>
      <c r="X80" s="15"/>
      <c r="AJ80" s="20">
        <v>50000</v>
      </c>
      <c r="AK80" s="21">
        <v>78</v>
      </c>
      <c r="AL80" s="19">
        <v>3700</v>
      </c>
      <c r="AM80" s="8">
        <f t="shared" si="34"/>
        <v>100</v>
      </c>
      <c r="AN80" s="19"/>
      <c r="AO80" s="19" t="str">
        <f t="shared" si="65"/>
        <v/>
      </c>
      <c r="AP80" s="19">
        <f t="shared" si="65"/>
        <v>500000</v>
      </c>
      <c r="AR80" s="8">
        <f>SUM(AO$3:AO80)+SUM(AP$3:AP80)/100000</f>
        <v>804</v>
      </c>
      <c r="AS80" s="8">
        <f t="shared" si="64"/>
        <v>0.2172972972972973</v>
      </c>
      <c r="AT80" s="8">
        <f t="shared" si="49"/>
        <v>0.30080243999411849</v>
      </c>
      <c r="AX80" s="15">
        <v>79</v>
      </c>
      <c r="AY80" s="19">
        <v>2150</v>
      </c>
      <c r="AZ80" s="19">
        <v>1.5</v>
      </c>
      <c r="BA80" s="8">
        <f>SUM(AZ$2:AZ80)</f>
        <v>104.60000000000005</v>
      </c>
      <c r="BB80" s="15">
        <f t="shared" si="50"/>
        <v>3</v>
      </c>
      <c r="BC80" s="15">
        <f t="shared" si="51"/>
        <v>1.875</v>
      </c>
      <c r="BD80" s="15">
        <f t="shared" si="52"/>
        <v>6</v>
      </c>
      <c r="BE80" s="15">
        <f>SUM(BB$2:BB80)</f>
        <v>209.2000000000001</v>
      </c>
      <c r="BF80" s="15">
        <f>SUM(BC$2:BC80)</f>
        <v>130.75</v>
      </c>
      <c r="BG80" s="15">
        <f>SUM(BD$2:BD80)</f>
        <v>418.4000000000002</v>
      </c>
      <c r="BJ80"/>
      <c r="BK80"/>
      <c r="BL80"/>
      <c r="BM80"/>
      <c r="BN80"/>
      <c r="BO80"/>
      <c r="BP80"/>
      <c r="BQ80"/>
      <c r="BR80"/>
      <c r="BS80"/>
      <c r="BT80"/>
      <c r="BU80"/>
      <c r="BV80" s="5"/>
      <c r="BW80"/>
      <c r="BX80"/>
      <c r="BY80"/>
      <c r="BZ80"/>
      <c r="CA80"/>
      <c r="CD80" s="20">
        <v>79</v>
      </c>
      <c r="CE80" s="20">
        <f t="shared" si="44"/>
        <v>0</v>
      </c>
      <c r="CF80" s="20">
        <f>T80</f>
        <v>168.39568513186268</v>
      </c>
      <c r="CG80" s="20">
        <f>U80</f>
        <v>297.3062723877452</v>
      </c>
      <c r="CH80" s="20">
        <f t="shared" si="53"/>
        <v>10</v>
      </c>
      <c r="CI80" s="20">
        <f t="shared" si="53"/>
        <v>6.25</v>
      </c>
      <c r="CJ80" s="20">
        <f t="shared" si="53"/>
        <v>20</v>
      </c>
      <c r="CK80" s="20">
        <f t="shared" si="54"/>
        <v>22</v>
      </c>
      <c r="CL80" s="20">
        <v>0</v>
      </c>
      <c r="CM80" s="20">
        <f t="shared" si="55"/>
        <v>32</v>
      </c>
      <c r="CN80" s="20">
        <f t="shared" si="56"/>
        <v>339.3062723877452</v>
      </c>
      <c r="CS80" s="20" t="e">
        <f t="shared" si="45"/>
        <v>#N/A</v>
      </c>
      <c r="CT80" s="20" t="e">
        <f t="shared" si="46"/>
        <v>#N/A</v>
      </c>
      <c r="CU80" s="20" t="e">
        <f t="shared" si="47"/>
        <v>#N/A</v>
      </c>
      <c r="CW80" s="20">
        <f t="shared" si="57"/>
        <v>0</v>
      </c>
      <c r="CX80" s="20">
        <f t="shared" si="57"/>
        <v>0</v>
      </c>
      <c r="CY80" s="20">
        <f t="shared" si="57"/>
        <v>0</v>
      </c>
      <c r="CZ80" s="20">
        <f t="shared" si="58"/>
        <v>10</v>
      </c>
      <c r="DA80" s="20">
        <f t="shared" si="58"/>
        <v>6.25</v>
      </c>
      <c r="DB80" s="20">
        <f t="shared" si="58"/>
        <v>20</v>
      </c>
      <c r="DE80" s="20" t="e">
        <f t="shared" si="48"/>
        <v>#N/A</v>
      </c>
      <c r="DF80" s="20">
        <f t="shared" si="59"/>
        <v>0</v>
      </c>
      <c r="DG80" s="20">
        <f t="shared" si="60"/>
        <v>22</v>
      </c>
    </row>
    <row r="81" spans="1:111">
      <c r="A81">
        <v>49</v>
      </c>
      <c r="B81">
        <f t="shared" si="38"/>
        <v>1.020408163265305</v>
      </c>
      <c r="C81">
        <f>SUM(B$33:$B81)/A81</f>
        <v>1.510204081632653</v>
      </c>
      <c r="L81" s="15"/>
      <c r="M81" s="16">
        <f t="shared" si="43"/>
        <v>1.2181818181818183</v>
      </c>
      <c r="O81" s="19">
        <v>80</v>
      </c>
      <c r="P81" s="1">
        <f t="shared" si="61"/>
        <v>0.98367360763636169</v>
      </c>
      <c r="Q81">
        <f>SUM(P$2:P81)</f>
        <v>233.83465236744033</v>
      </c>
      <c r="R81" s="10">
        <f t="shared" si="62"/>
        <v>0.68857152534545318</v>
      </c>
      <c r="S81" s="10">
        <f t="shared" si="63"/>
        <v>1.2787756899272702</v>
      </c>
      <c r="T81" s="22">
        <f>SUM(R$2:R81)</f>
        <v>169.08425665720813</v>
      </c>
      <c r="U81" s="22">
        <f>SUM(S$2:S81)</f>
        <v>298.58504807767247</v>
      </c>
      <c r="X81" s="15"/>
      <c r="AI81" s="20">
        <v>2</v>
      </c>
      <c r="AK81" s="21">
        <v>79</v>
      </c>
      <c r="AL81" s="19">
        <v>3800</v>
      </c>
      <c r="AM81" s="8">
        <f t="shared" si="34"/>
        <v>100</v>
      </c>
      <c r="AN81" s="19"/>
      <c r="AO81" s="19">
        <f t="shared" si="65"/>
        <v>20</v>
      </c>
      <c r="AP81" s="19" t="str">
        <f t="shared" si="65"/>
        <v/>
      </c>
      <c r="AR81" s="8">
        <f>SUM(AO$3:AO81)+SUM(AP$3:AP81)/100000</f>
        <v>824</v>
      </c>
      <c r="AS81" s="8">
        <f t="shared" si="64"/>
        <v>0.21684210526315789</v>
      </c>
      <c r="AT81" s="8">
        <f t="shared" si="49"/>
        <v>0.29474993041532582</v>
      </c>
      <c r="AX81" s="27">
        <v>80</v>
      </c>
      <c r="AY81" s="28">
        <v>2200</v>
      </c>
      <c r="AZ81" s="28">
        <v>1.5</v>
      </c>
      <c r="BA81" s="8">
        <f>SUM(AZ$2:AZ81)</f>
        <v>106.10000000000005</v>
      </c>
      <c r="BB81" s="15">
        <f t="shared" si="50"/>
        <v>3</v>
      </c>
      <c r="BC81" s="15">
        <f t="shared" si="51"/>
        <v>1.875</v>
      </c>
      <c r="BD81" s="15">
        <f t="shared" si="52"/>
        <v>6</v>
      </c>
      <c r="BE81" s="15">
        <f>SUM(BB$2:BB81)</f>
        <v>212.2000000000001</v>
      </c>
      <c r="BF81" s="15">
        <f>SUM(BC$2:BC81)</f>
        <v>132.625</v>
      </c>
      <c r="BG81" s="15">
        <f>SUM(BD$2:BD81)</f>
        <v>424.4000000000002</v>
      </c>
      <c r="BJ81"/>
      <c r="BK81"/>
      <c r="BL81"/>
      <c r="BM81"/>
      <c r="BN81"/>
      <c r="BO81"/>
      <c r="BP81"/>
      <c r="BQ81"/>
      <c r="BR81"/>
      <c r="BS81"/>
      <c r="BT81"/>
      <c r="BU81"/>
      <c r="BV81" s="5"/>
      <c r="BW81"/>
      <c r="BX81"/>
      <c r="BY81"/>
      <c r="BZ81"/>
      <c r="CA81"/>
      <c r="CD81" s="20">
        <v>80</v>
      </c>
      <c r="CE81" s="20">
        <f t="shared" si="44"/>
        <v>0</v>
      </c>
      <c r="CF81" s="20">
        <f>T81</f>
        <v>169.08425665720813</v>
      </c>
      <c r="CG81" s="20">
        <f>U81</f>
        <v>298.58504807767247</v>
      </c>
      <c r="CH81" s="20">
        <f t="shared" si="53"/>
        <v>11</v>
      </c>
      <c r="CI81" s="20">
        <f t="shared" si="53"/>
        <v>6.875</v>
      </c>
      <c r="CJ81" s="20">
        <f t="shared" si="53"/>
        <v>22</v>
      </c>
      <c r="CK81" s="20">
        <f t="shared" si="54"/>
        <v>27</v>
      </c>
      <c r="CL81" s="20">
        <v>0</v>
      </c>
      <c r="CM81" s="20">
        <f t="shared" si="55"/>
        <v>38</v>
      </c>
      <c r="CN81" s="20">
        <f t="shared" si="56"/>
        <v>347.58504807767247</v>
      </c>
      <c r="CS81" s="20">
        <f t="shared" si="45"/>
        <v>11</v>
      </c>
      <c r="CT81" s="20">
        <f t="shared" si="46"/>
        <v>6.875</v>
      </c>
      <c r="CU81" s="20">
        <f t="shared" si="47"/>
        <v>22</v>
      </c>
      <c r="CW81" s="20">
        <f t="shared" si="57"/>
        <v>11</v>
      </c>
      <c r="CX81" s="20">
        <f t="shared" si="57"/>
        <v>6.875</v>
      </c>
      <c r="CY81" s="20">
        <f t="shared" si="57"/>
        <v>22</v>
      </c>
      <c r="CZ81" s="20">
        <f t="shared" si="58"/>
        <v>11</v>
      </c>
      <c r="DA81" s="20">
        <f t="shared" si="58"/>
        <v>6.875</v>
      </c>
      <c r="DB81" s="20">
        <f t="shared" si="58"/>
        <v>22</v>
      </c>
      <c r="DE81" s="20">
        <f t="shared" si="48"/>
        <v>27</v>
      </c>
      <c r="DF81" s="20">
        <f t="shared" si="59"/>
        <v>27</v>
      </c>
      <c r="DG81" s="20">
        <f t="shared" si="60"/>
        <v>27</v>
      </c>
    </row>
    <row r="82" spans="1:111">
      <c r="A82">
        <v>50</v>
      </c>
      <c r="B82">
        <f t="shared" si="38"/>
        <v>0.99999999999999889</v>
      </c>
      <c r="C82">
        <f>SUM(B$33:$B82)/A82</f>
        <v>1.5</v>
      </c>
      <c r="L82" s="15"/>
      <c r="M82" s="16">
        <f t="shared" si="43"/>
        <v>1.2154545454545456</v>
      </c>
      <c r="O82" s="19">
        <v>81</v>
      </c>
      <c r="P82" s="1">
        <f t="shared" si="61"/>
        <v>0.64447808510762594</v>
      </c>
      <c r="Q82">
        <f>SUM(P$2:P82)</f>
        <v>234.47913045254796</v>
      </c>
      <c r="R82" s="10">
        <f t="shared" si="62"/>
        <v>0.4511346595753381</v>
      </c>
      <c r="S82" s="10">
        <f t="shared" si="63"/>
        <v>0.83782151063991372</v>
      </c>
      <c r="T82" s="22">
        <f>SUM(R$2:R82)</f>
        <v>169.53539131678346</v>
      </c>
      <c r="U82" s="22">
        <f>SUM(S$2:S82)</f>
        <v>299.42286958831238</v>
      </c>
      <c r="X82" s="15"/>
      <c r="AJ82" s="20">
        <v>80000</v>
      </c>
      <c r="AK82" s="21">
        <v>80</v>
      </c>
      <c r="AL82" s="19">
        <v>3900</v>
      </c>
      <c r="AM82" s="8">
        <f t="shared" si="34"/>
        <v>100</v>
      </c>
      <c r="AN82" s="19"/>
      <c r="AO82" s="19" t="str">
        <f t="shared" si="65"/>
        <v/>
      </c>
      <c r="AP82" s="19">
        <f t="shared" si="65"/>
        <v>800000</v>
      </c>
      <c r="AR82" s="8">
        <f>SUM(AO$3:AO82)+SUM(AP$3:AP82)/100000</f>
        <v>832</v>
      </c>
      <c r="AS82" s="8">
        <f t="shared" si="64"/>
        <v>0.21333333333333335</v>
      </c>
      <c r="AT82" s="8">
        <f t="shared" si="49"/>
        <v>0.28899884184057378</v>
      </c>
      <c r="AX82" s="15">
        <v>81</v>
      </c>
      <c r="AY82" s="19">
        <v>2250</v>
      </c>
      <c r="AZ82" s="19">
        <v>3</v>
      </c>
      <c r="BA82" s="8">
        <f>SUM(AZ$2:AZ82)</f>
        <v>109.10000000000005</v>
      </c>
      <c r="BB82" s="15">
        <f t="shared" si="50"/>
        <v>6</v>
      </c>
      <c r="BC82" s="15">
        <f t="shared" si="51"/>
        <v>3.75</v>
      </c>
      <c r="BD82" s="15">
        <f t="shared" si="52"/>
        <v>12</v>
      </c>
      <c r="BE82" s="15">
        <f>SUM(BB$2:BB82)</f>
        <v>218.2000000000001</v>
      </c>
      <c r="BF82" s="15">
        <f>SUM(BC$2:BC82)</f>
        <v>136.375</v>
      </c>
      <c r="BG82" s="15">
        <f>SUM(BD$2:BD82)</f>
        <v>436.4000000000002</v>
      </c>
      <c r="BJ82"/>
      <c r="BK82"/>
      <c r="BL82"/>
      <c r="BM82"/>
      <c r="BN82"/>
      <c r="BO82"/>
      <c r="BP82"/>
      <c r="BQ82"/>
      <c r="BR82"/>
      <c r="BS82"/>
      <c r="BT82"/>
      <c r="BU82"/>
      <c r="BV82" s="5"/>
      <c r="BW82"/>
      <c r="BX82"/>
      <c r="BY82"/>
      <c r="BZ82"/>
      <c r="CA82"/>
      <c r="CD82" s="20">
        <v>81</v>
      </c>
      <c r="CE82" s="20">
        <f t="shared" si="44"/>
        <v>0</v>
      </c>
      <c r="CF82" s="20">
        <f>T82</f>
        <v>169.53539131678346</v>
      </c>
      <c r="CG82" s="20">
        <f>U82</f>
        <v>299.42286958831238</v>
      </c>
      <c r="CH82" s="20">
        <f t="shared" si="53"/>
        <v>11</v>
      </c>
      <c r="CI82" s="20">
        <f t="shared" si="53"/>
        <v>6.875</v>
      </c>
      <c r="CJ82" s="20">
        <f t="shared" si="53"/>
        <v>22</v>
      </c>
      <c r="CK82" s="20">
        <f t="shared" si="54"/>
        <v>27</v>
      </c>
      <c r="CL82" s="20">
        <v>0</v>
      </c>
      <c r="CM82" s="20">
        <f t="shared" si="55"/>
        <v>38</v>
      </c>
      <c r="CN82" s="20">
        <f t="shared" si="56"/>
        <v>348.42286958831238</v>
      </c>
      <c r="CS82" s="20" t="e">
        <f t="shared" si="45"/>
        <v>#N/A</v>
      </c>
      <c r="CT82" s="20" t="e">
        <f t="shared" si="46"/>
        <v>#N/A</v>
      </c>
      <c r="CU82" s="20" t="e">
        <f t="shared" si="47"/>
        <v>#N/A</v>
      </c>
      <c r="CW82" s="20">
        <f t="shared" si="57"/>
        <v>0</v>
      </c>
      <c r="CX82" s="20">
        <f t="shared" si="57"/>
        <v>0</v>
      </c>
      <c r="CY82" s="20">
        <f t="shared" si="57"/>
        <v>0</v>
      </c>
      <c r="CZ82" s="20">
        <f t="shared" si="58"/>
        <v>11</v>
      </c>
      <c r="DA82" s="20">
        <f t="shared" si="58"/>
        <v>6.875</v>
      </c>
      <c r="DB82" s="20">
        <f t="shared" si="58"/>
        <v>22</v>
      </c>
      <c r="DE82" s="20" t="e">
        <f t="shared" si="48"/>
        <v>#N/A</v>
      </c>
      <c r="DF82" s="20">
        <f t="shared" si="59"/>
        <v>0</v>
      </c>
      <c r="DG82" s="20">
        <f t="shared" si="60"/>
        <v>27</v>
      </c>
    </row>
    <row r="83" spans="1:111">
      <c r="A83">
        <v>51</v>
      </c>
      <c r="B83">
        <f>B82-$F$48</f>
        <v>0.98999999999999888</v>
      </c>
      <c r="C83">
        <f>SUM(B$33:$B83)/A83</f>
        <v>1.49</v>
      </c>
      <c r="L83" s="15"/>
      <c r="M83" s="16">
        <f t="shared" si="43"/>
        <v>1.2127272727272729</v>
      </c>
      <c r="O83" s="19">
        <v>82</v>
      </c>
      <c r="P83" s="1">
        <f t="shared" si="61"/>
        <v>0.63323226221730788</v>
      </c>
      <c r="Q83">
        <f>SUM(P$2:P83)</f>
        <v>235.11236271476528</v>
      </c>
      <c r="R83" s="10">
        <f t="shared" si="62"/>
        <v>0.44326258355211551</v>
      </c>
      <c r="S83" s="10">
        <f t="shared" si="63"/>
        <v>0.82320194088250032</v>
      </c>
      <c r="T83" s="22">
        <f>SUM(R$2:R83)</f>
        <v>169.97865390033559</v>
      </c>
      <c r="U83" s="22">
        <f>SUM(S$2:S83)</f>
        <v>300.24607152919486</v>
      </c>
      <c r="X83" s="15"/>
      <c r="AI83" s="20">
        <v>1</v>
      </c>
      <c r="AK83" s="21">
        <v>81</v>
      </c>
      <c r="AL83" s="19">
        <v>4000</v>
      </c>
      <c r="AM83" s="8">
        <f t="shared" si="34"/>
        <v>100</v>
      </c>
      <c r="AN83" s="19"/>
      <c r="AO83" s="19">
        <f t="shared" si="65"/>
        <v>10</v>
      </c>
      <c r="AP83" s="19" t="str">
        <f t="shared" si="65"/>
        <v/>
      </c>
      <c r="AR83" s="8">
        <f>SUM(AO$3:AO83)+SUM(AP$3:AP83)/100000</f>
        <v>842</v>
      </c>
      <c r="AS83" s="8">
        <f t="shared" si="64"/>
        <v>0.21049999999999999</v>
      </c>
      <c r="AT83" s="8">
        <f t="shared" si="49"/>
        <v>0.28353536769455939</v>
      </c>
      <c r="AX83" s="15">
        <v>82</v>
      </c>
      <c r="AY83" s="19">
        <v>2300</v>
      </c>
      <c r="AZ83" s="19">
        <v>1.5</v>
      </c>
      <c r="BA83" s="8">
        <f>SUM(AZ$2:AZ83)</f>
        <v>110.60000000000005</v>
      </c>
      <c r="BB83" s="15">
        <f t="shared" si="50"/>
        <v>3</v>
      </c>
      <c r="BC83" s="15">
        <f t="shared" si="51"/>
        <v>1.875</v>
      </c>
      <c r="BD83" s="15">
        <f t="shared" si="52"/>
        <v>6</v>
      </c>
      <c r="BE83" s="15">
        <f>SUM(BB$2:BB83)</f>
        <v>221.2000000000001</v>
      </c>
      <c r="BF83" s="15">
        <f>SUM(BC$2:BC83)</f>
        <v>138.25</v>
      </c>
      <c r="BG83" s="15">
        <f>SUM(BD$2:BD83)</f>
        <v>442.4000000000002</v>
      </c>
      <c r="BJ83"/>
      <c r="BK83"/>
      <c r="BL83"/>
      <c r="BM83"/>
      <c r="BN83"/>
      <c r="BO83"/>
      <c r="BP83"/>
      <c r="BQ83"/>
      <c r="BR83"/>
      <c r="BS83"/>
      <c r="BT83"/>
      <c r="BU83"/>
      <c r="BV83" s="5"/>
      <c r="BW83"/>
      <c r="BX83"/>
      <c r="BY83"/>
      <c r="BZ83"/>
      <c r="CA83"/>
      <c r="CD83" s="20">
        <v>82</v>
      </c>
      <c r="CE83" s="20">
        <f t="shared" si="44"/>
        <v>0</v>
      </c>
      <c r="CF83" s="20">
        <f>T83</f>
        <v>169.97865390033559</v>
      </c>
      <c r="CG83" s="20">
        <f>U83</f>
        <v>300.24607152919486</v>
      </c>
      <c r="CH83" s="20">
        <f t="shared" si="53"/>
        <v>11</v>
      </c>
      <c r="CI83" s="20">
        <f t="shared" si="53"/>
        <v>6.875</v>
      </c>
      <c r="CJ83" s="20">
        <f t="shared" si="53"/>
        <v>22</v>
      </c>
      <c r="CK83" s="20">
        <f t="shared" si="54"/>
        <v>27</v>
      </c>
      <c r="CL83" s="20">
        <v>0</v>
      </c>
      <c r="CM83" s="20">
        <f t="shared" si="55"/>
        <v>38</v>
      </c>
      <c r="CN83" s="20">
        <f t="shared" si="56"/>
        <v>349.24607152919486</v>
      </c>
      <c r="CS83" s="20" t="e">
        <f t="shared" si="45"/>
        <v>#N/A</v>
      </c>
      <c r="CT83" s="20" t="e">
        <f t="shared" si="46"/>
        <v>#N/A</v>
      </c>
      <c r="CU83" s="20" t="e">
        <f t="shared" si="47"/>
        <v>#N/A</v>
      </c>
      <c r="CW83" s="20">
        <f t="shared" si="57"/>
        <v>0</v>
      </c>
      <c r="CX83" s="20">
        <f t="shared" si="57"/>
        <v>0</v>
      </c>
      <c r="CY83" s="20">
        <f t="shared" si="57"/>
        <v>0</v>
      </c>
      <c r="CZ83" s="20">
        <f t="shared" ref="CZ83:DB98" si="66">IF(CW83-CZ82&gt;0,CW83,CZ82)</f>
        <v>11</v>
      </c>
      <c r="DA83" s="20">
        <f t="shared" si="66"/>
        <v>6.875</v>
      </c>
      <c r="DB83" s="20">
        <f t="shared" si="66"/>
        <v>22</v>
      </c>
      <c r="DE83" s="20" t="e">
        <f t="shared" si="48"/>
        <v>#N/A</v>
      </c>
      <c r="DF83" s="20">
        <f t="shared" si="59"/>
        <v>0</v>
      </c>
      <c r="DG83" s="20">
        <f t="shared" si="60"/>
        <v>27</v>
      </c>
    </row>
    <row r="84" spans="1:111">
      <c r="A84">
        <v>52</v>
      </c>
      <c r="B84">
        <f t="shared" ref="B84:B132" si="67">B83-$F$48</f>
        <v>0.97999999999999887</v>
      </c>
      <c r="C84">
        <f>SUM(B$33:$B84)/A84</f>
        <v>1.4801923076923076</v>
      </c>
      <c r="L84" s="15"/>
      <c r="M84" s="16">
        <f t="shared" si="43"/>
        <v>1.21</v>
      </c>
      <c r="O84" s="19">
        <v>83</v>
      </c>
      <c r="P84" s="1">
        <f t="shared" si="61"/>
        <v>0.62204482991089871</v>
      </c>
      <c r="Q84">
        <f>SUM(P$2:P84)</f>
        <v>235.73440754467617</v>
      </c>
      <c r="R84" s="10">
        <f t="shared" si="62"/>
        <v>0.43543138093762906</v>
      </c>
      <c r="S84" s="10">
        <f t="shared" si="63"/>
        <v>0.8086582788841683</v>
      </c>
      <c r="T84" s="22">
        <f>SUM(R$2:R84)</f>
        <v>170.4140852812732</v>
      </c>
      <c r="U84" s="22">
        <f>SUM(S$2:S84)</f>
        <v>301.05472980807906</v>
      </c>
      <c r="X84" s="15"/>
      <c r="AJ84" s="20">
        <v>120000</v>
      </c>
      <c r="AK84" s="21">
        <v>82</v>
      </c>
      <c r="AL84" s="19">
        <v>4200</v>
      </c>
      <c r="AM84" s="8">
        <v>200</v>
      </c>
      <c r="AN84" s="19"/>
      <c r="AO84" s="19" t="str">
        <f t="shared" si="65"/>
        <v/>
      </c>
      <c r="AP84" s="19">
        <f t="shared" si="65"/>
        <v>1200000</v>
      </c>
      <c r="AR84" s="8">
        <f>SUM(AO$3:AO84)+SUM(AP$3:AP84)/100000</f>
        <v>854</v>
      </c>
      <c r="AS84" s="8">
        <f t="shared" si="64"/>
        <v>0.20333333333333334</v>
      </c>
      <c r="AT84" s="8">
        <f t="shared" si="49"/>
        <v>0.27342261094719938</v>
      </c>
      <c r="AX84" s="15">
        <v>83</v>
      </c>
      <c r="AY84" s="19">
        <v>2350</v>
      </c>
      <c r="AZ84" s="19">
        <v>1.5</v>
      </c>
      <c r="BA84" s="8">
        <f>SUM(AZ$2:AZ84)</f>
        <v>112.10000000000005</v>
      </c>
      <c r="BB84" s="15">
        <f t="shared" si="50"/>
        <v>3</v>
      </c>
      <c r="BC84" s="15">
        <f t="shared" si="51"/>
        <v>1.875</v>
      </c>
      <c r="BD84" s="15">
        <f t="shared" si="52"/>
        <v>6</v>
      </c>
      <c r="BE84" s="15">
        <f>SUM(BB$2:BB84)</f>
        <v>224.2000000000001</v>
      </c>
      <c r="BF84" s="15">
        <f>SUM(BC$2:BC84)</f>
        <v>140.125</v>
      </c>
      <c r="BG84" s="15">
        <f>SUM(BD$2:BD84)</f>
        <v>448.4000000000002</v>
      </c>
      <c r="BJ84"/>
      <c r="BK84"/>
      <c r="BL84"/>
      <c r="BM84"/>
      <c r="BN84"/>
      <c r="BO84"/>
      <c r="BP84"/>
      <c r="BQ84"/>
      <c r="BR84"/>
      <c r="BS84"/>
      <c r="BT84"/>
      <c r="BU84"/>
      <c r="BV84" s="5"/>
      <c r="BW84"/>
      <c r="BX84"/>
      <c r="BY84"/>
      <c r="BZ84"/>
      <c r="CA84"/>
      <c r="CD84" s="20">
        <v>83</v>
      </c>
      <c r="CE84" s="20">
        <f t="shared" si="44"/>
        <v>0</v>
      </c>
      <c r="CF84" s="20">
        <f>T84</f>
        <v>170.4140852812732</v>
      </c>
      <c r="CG84" s="20">
        <f>U84</f>
        <v>301.05472980807906</v>
      </c>
      <c r="CH84" s="20">
        <f t="shared" si="53"/>
        <v>11</v>
      </c>
      <c r="CI84" s="20">
        <f t="shared" si="53"/>
        <v>6.875</v>
      </c>
      <c r="CJ84" s="20">
        <f t="shared" si="53"/>
        <v>22</v>
      </c>
      <c r="CK84" s="20">
        <f t="shared" si="54"/>
        <v>27</v>
      </c>
      <c r="CL84" s="20">
        <v>0</v>
      </c>
      <c r="CM84" s="20">
        <f t="shared" si="55"/>
        <v>38</v>
      </c>
      <c r="CN84" s="20">
        <f t="shared" si="56"/>
        <v>350.05472980807906</v>
      </c>
      <c r="CS84" s="20" t="e">
        <f t="shared" si="45"/>
        <v>#N/A</v>
      </c>
      <c r="CT84" s="20" t="e">
        <f t="shared" si="46"/>
        <v>#N/A</v>
      </c>
      <c r="CU84" s="20" t="e">
        <f t="shared" si="47"/>
        <v>#N/A</v>
      </c>
      <c r="CW84" s="20">
        <f t="shared" si="57"/>
        <v>0</v>
      </c>
      <c r="CX84" s="20">
        <f t="shared" si="57"/>
        <v>0</v>
      </c>
      <c r="CY84" s="20">
        <f t="shared" si="57"/>
        <v>0</v>
      </c>
      <c r="CZ84" s="20">
        <f t="shared" si="66"/>
        <v>11</v>
      </c>
      <c r="DA84" s="20">
        <f t="shared" si="66"/>
        <v>6.875</v>
      </c>
      <c r="DB84" s="20">
        <f t="shared" si="66"/>
        <v>22</v>
      </c>
      <c r="DE84" s="20" t="e">
        <f t="shared" si="48"/>
        <v>#N/A</v>
      </c>
      <c r="DF84" s="20">
        <f t="shared" si="59"/>
        <v>0</v>
      </c>
      <c r="DG84" s="20">
        <f t="shared" si="60"/>
        <v>27</v>
      </c>
    </row>
    <row r="85" spans="1:111">
      <c r="A85">
        <v>53</v>
      </c>
      <c r="B85">
        <f t="shared" si="67"/>
        <v>0.96999999999999886</v>
      </c>
      <c r="C85">
        <f>SUM(B$33:$B85)/A85</f>
        <v>1.4705660377358489</v>
      </c>
      <c r="L85" s="15"/>
      <c r="M85" s="16">
        <f t="shared" si="43"/>
        <v>1.2072727272727273</v>
      </c>
      <c r="O85" s="19">
        <v>84</v>
      </c>
      <c r="P85" s="1">
        <f t="shared" si="61"/>
        <v>0.61091568176639865</v>
      </c>
      <c r="Q85">
        <f>SUM(P$2:P85)</f>
        <v>236.34532322644256</v>
      </c>
      <c r="R85" s="10">
        <f t="shared" si="62"/>
        <v>0.42764097723647904</v>
      </c>
      <c r="S85" s="10">
        <f t="shared" si="63"/>
        <v>0.79419038629631833</v>
      </c>
      <c r="T85" s="22">
        <f>SUM(R$2:R85)</f>
        <v>170.84172625850968</v>
      </c>
      <c r="U85" s="22">
        <f>SUM(S$2:S85)</f>
        <v>301.84892019437535</v>
      </c>
      <c r="X85" s="15"/>
      <c r="AI85" s="20">
        <v>0.5</v>
      </c>
      <c r="AK85" s="21">
        <v>83</v>
      </c>
      <c r="AL85" s="19">
        <v>4400</v>
      </c>
      <c r="AM85" s="8">
        <v>200</v>
      </c>
      <c r="AN85" s="19"/>
      <c r="AO85" s="19">
        <f t="shared" si="65"/>
        <v>5</v>
      </c>
      <c r="AP85" s="19" t="str">
        <f t="shared" si="65"/>
        <v/>
      </c>
      <c r="AR85" s="8">
        <f>SUM(AO$3:AO85)+SUM(AP$3:AP85)/100000</f>
        <v>859</v>
      </c>
      <c r="AS85" s="8">
        <f t="shared" si="64"/>
        <v>0.19522727272727272</v>
      </c>
      <c r="AT85" s="8">
        <f t="shared" si="49"/>
        <v>0.26432541390414493</v>
      </c>
      <c r="AX85" s="15">
        <v>84</v>
      </c>
      <c r="AY85" s="19">
        <v>2400</v>
      </c>
      <c r="AZ85" s="19">
        <v>1.5</v>
      </c>
      <c r="BA85" s="8">
        <f>SUM(AZ$2:AZ85)</f>
        <v>113.60000000000005</v>
      </c>
      <c r="BB85" s="15">
        <f t="shared" si="50"/>
        <v>3</v>
      </c>
      <c r="BC85" s="15">
        <f t="shared" si="51"/>
        <v>1.875</v>
      </c>
      <c r="BD85" s="15">
        <f t="shared" si="52"/>
        <v>6</v>
      </c>
      <c r="BE85" s="15">
        <f>SUM(BB$2:BB85)</f>
        <v>227.2000000000001</v>
      </c>
      <c r="BF85" s="15">
        <f>SUM(BC$2:BC85)</f>
        <v>142</v>
      </c>
      <c r="BG85" s="15">
        <f>SUM(BD$2:BD85)</f>
        <v>454.4000000000002</v>
      </c>
      <c r="BJ85"/>
      <c r="BK85"/>
      <c r="BL85"/>
      <c r="BM85"/>
      <c r="BN85"/>
      <c r="BO85"/>
      <c r="BP85"/>
      <c r="BQ85"/>
      <c r="BR85"/>
      <c r="BS85"/>
      <c r="BT85"/>
      <c r="BU85"/>
      <c r="BV85" s="5"/>
      <c r="BW85"/>
      <c r="BX85"/>
      <c r="BY85"/>
      <c r="BZ85"/>
      <c r="CA85"/>
      <c r="CD85" s="20">
        <v>84</v>
      </c>
      <c r="CE85" s="20">
        <f t="shared" si="44"/>
        <v>0</v>
      </c>
      <c r="CF85" s="20">
        <f>T85</f>
        <v>170.84172625850968</v>
      </c>
      <c r="CG85" s="20">
        <f>U85</f>
        <v>301.84892019437535</v>
      </c>
      <c r="CH85" s="20">
        <f t="shared" si="53"/>
        <v>11</v>
      </c>
      <c r="CI85" s="20">
        <f t="shared" si="53"/>
        <v>6.875</v>
      </c>
      <c r="CJ85" s="20">
        <f t="shared" si="53"/>
        <v>22</v>
      </c>
      <c r="CK85" s="20">
        <f t="shared" si="54"/>
        <v>27</v>
      </c>
      <c r="CL85" s="20">
        <v>0</v>
      </c>
      <c r="CM85" s="20">
        <f t="shared" si="55"/>
        <v>38</v>
      </c>
      <c r="CN85" s="20">
        <f t="shared" si="56"/>
        <v>350.84892019437535</v>
      </c>
      <c r="CS85" s="20" t="e">
        <f t="shared" si="45"/>
        <v>#N/A</v>
      </c>
      <c r="CT85" s="20" t="e">
        <f t="shared" si="46"/>
        <v>#N/A</v>
      </c>
      <c r="CU85" s="20" t="e">
        <f t="shared" si="47"/>
        <v>#N/A</v>
      </c>
      <c r="CW85" s="20">
        <f t="shared" si="57"/>
        <v>0</v>
      </c>
      <c r="CX85" s="20">
        <f t="shared" si="57"/>
        <v>0</v>
      </c>
      <c r="CY85" s="20">
        <f t="shared" si="57"/>
        <v>0</v>
      </c>
      <c r="CZ85" s="20">
        <f t="shared" si="66"/>
        <v>11</v>
      </c>
      <c r="DA85" s="20">
        <f t="shared" si="66"/>
        <v>6.875</v>
      </c>
      <c r="DB85" s="20">
        <f t="shared" si="66"/>
        <v>22</v>
      </c>
      <c r="DE85" s="20" t="e">
        <f t="shared" si="48"/>
        <v>#N/A</v>
      </c>
      <c r="DF85" s="20">
        <f t="shared" si="59"/>
        <v>0</v>
      </c>
      <c r="DG85" s="20">
        <f t="shared" si="60"/>
        <v>27</v>
      </c>
    </row>
    <row r="86" spans="1:111">
      <c r="A86">
        <v>54</v>
      </c>
      <c r="B86">
        <f t="shared" si="67"/>
        <v>0.95999999999999885</v>
      </c>
      <c r="C86">
        <f>SUM(B$33:$B86)/A86</f>
        <v>1.461111111111111</v>
      </c>
      <c r="L86" s="15"/>
      <c r="M86" s="16">
        <f t="shared" si="43"/>
        <v>1.2045454545454546</v>
      </c>
      <c r="O86" s="19">
        <v>85</v>
      </c>
      <c r="P86" s="1">
        <f t="shared" si="61"/>
        <v>0.89976706717329347</v>
      </c>
      <c r="Q86">
        <f>SUM(P$2:P86)</f>
        <v>237.24509029361585</v>
      </c>
      <c r="R86" s="10">
        <f t="shared" si="62"/>
        <v>0.62983694702130544</v>
      </c>
      <c r="S86" s="10">
        <f t="shared" si="63"/>
        <v>1.1696971873252815</v>
      </c>
      <c r="T86" s="22">
        <f>SUM(R$2:R86)</f>
        <v>171.471563205531</v>
      </c>
      <c r="U86" s="22">
        <f>SUM(S$2:S86)</f>
        <v>303.01861738170061</v>
      </c>
      <c r="X86" s="15"/>
      <c r="AJ86" s="20">
        <v>80000</v>
      </c>
      <c r="AK86" s="21">
        <v>84</v>
      </c>
      <c r="AL86" s="19">
        <v>4600</v>
      </c>
      <c r="AM86" s="8">
        <v>200</v>
      </c>
      <c r="AN86" s="19"/>
      <c r="AO86" s="19" t="str">
        <f t="shared" si="65"/>
        <v/>
      </c>
      <c r="AP86" s="19">
        <f t="shared" si="65"/>
        <v>800000</v>
      </c>
      <c r="AR86" s="8">
        <f>SUM(AO$3:AO86)+SUM(AP$3:AP86)/100000</f>
        <v>867</v>
      </c>
      <c r="AS86" s="8">
        <f t="shared" si="64"/>
        <v>0.18847826086956521</v>
      </c>
      <c r="AT86" s="8">
        <f t="shared" si="49"/>
        <v>0.25617252964744303</v>
      </c>
      <c r="AX86" s="15">
        <v>85</v>
      </c>
      <c r="AY86" s="19">
        <v>2450</v>
      </c>
      <c r="AZ86" s="19">
        <v>1.5</v>
      </c>
      <c r="BA86" s="8">
        <f>SUM(AZ$2:AZ86)</f>
        <v>115.10000000000005</v>
      </c>
      <c r="BB86" s="15">
        <f t="shared" si="50"/>
        <v>3</v>
      </c>
      <c r="BC86" s="15">
        <f t="shared" si="51"/>
        <v>1.875</v>
      </c>
      <c r="BD86" s="15">
        <f t="shared" si="52"/>
        <v>6</v>
      </c>
      <c r="BE86" s="15">
        <f>SUM(BB$2:BB86)</f>
        <v>230.2000000000001</v>
      </c>
      <c r="BF86" s="15">
        <f>SUM(BC$2:BC86)</f>
        <v>143.875</v>
      </c>
      <c r="BG86" s="15">
        <f>SUM(BD$2:BD86)</f>
        <v>460.4000000000002</v>
      </c>
      <c r="BJ86"/>
      <c r="BK86"/>
      <c r="BL86"/>
      <c r="BM86"/>
      <c r="BN86"/>
      <c r="BO86"/>
      <c r="BP86"/>
      <c r="BQ86"/>
      <c r="BR86"/>
      <c r="BS86"/>
      <c r="BT86"/>
      <c r="BU86"/>
      <c r="BV86" s="5"/>
      <c r="BW86"/>
      <c r="BX86"/>
      <c r="BY86"/>
      <c r="BZ86"/>
      <c r="CA86"/>
      <c r="CD86" s="20">
        <v>85</v>
      </c>
      <c r="CE86" s="20">
        <f t="shared" si="44"/>
        <v>0</v>
      </c>
      <c r="CF86" s="20">
        <f>T86</f>
        <v>171.471563205531</v>
      </c>
      <c r="CG86" s="20">
        <f>U86</f>
        <v>303.01861738170061</v>
      </c>
      <c r="CH86" s="20">
        <f t="shared" si="53"/>
        <v>11</v>
      </c>
      <c r="CI86" s="20">
        <f t="shared" si="53"/>
        <v>6.875</v>
      </c>
      <c r="CJ86" s="20">
        <f t="shared" si="53"/>
        <v>22</v>
      </c>
      <c r="CK86" s="20">
        <f t="shared" si="54"/>
        <v>27</v>
      </c>
      <c r="CL86" s="20">
        <v>0</v>
      </c>
      <c r="CM86" s="20">
        <f t="shared" si="55"/>
        <v>38</v>
      </c>
      <c r="CN86" s="20">
        <f t="shared" si="56"/>
        <v>352.01861738170061</v>
      </c>
      <c r="CS86" s="20" t="e">
        <f t="shared" si="45"/>
        <v>#N/A</v>
      </c>
      <c r="CT86" s="20" t="e">
        <f t="shared" si="46"/>
        <v>#N/A</v>
      </c>
      <c r="CU86" s="20" t="e">
        <f t="shared" si="47"/>
        <v>#N/A</v>
      </c>
      <c r="CW86" s="20">
        <f t="shared" si="57"/>
        <v>0</v>
      </c>
      <c r="CX86" s="20">
        <f t="shared" si="57"/>
        <v>0</v>
      </c>
      <c r="CY86" s="20">
        <f t="shared" si="57"/>
        <v>0</v>
      </c>
      <c r="CZ86" s="20">
        <f t="shared" si="66"/>
        <v>11</v>
      </c>
      <c r="DA86" s="20">
        <f t="shared" si="66"/>
        <v>6.875</v>
      </c>
      <c r="DB86" s="20">
        <f t="shared" si="66"/>
        <v>22</v>
      </c>
      <c r="DE86" s="20" t="e">
        <f t="shared" si="48"/>
        <v>#N/A</v>
      </c>
      <c r="DF86" s="20">
        <f t="shared" si="59"/>
        <v>0</v>
      </c>
      <c r="DG86" s="20">
        <f t="shared" si="60"/>
        <v>27</v>
      </c>
    </row>
    <row r="87" spans="1:111">
      <c r="A87">
        <v>55</v>
      </c>
      <c r="B87">
        <f t="shared" si="67"/>
        <v>0.94999999999999885</v>
      </c>
      <c r="C87">
        <f>SUM(B$33:$B87)/A87</f>
        <v>1.4518181818181817</v>
      </c>
      <c r="L87" s="15"/>
      <c r="M87" s="16">
        <f t="shared" si="43"/>
        <v>1.2018181818181819</v>
      </c>
      <c r="O87" s="19">
        <v>86</v>
      </c>
      <c r="P87" s="1">
        <f t="shared" si="61"/>
        <v>0.58883181271039875</v>
      </c>
      <c r="Q87">
        <f>SUM(P$2:P87)</f>
        <v>237.83392210632624</v>
      </c>
      <c r="R87" s="10">
        <f t="shared" si="62"/>
        <v>0.4121822688972791</v>
      </c>
      <c r="S87" s="10">
        <f t="shared" si="63"/>
        <v>0.76548135652351845</v>
      </c>
      <c r="T87" s="22">
        <f>SUM(R$2:R87)</f>
        <v>171.88374547442828</v>
      </c>
      <c r="U87" s="22">
        <f>SUM(S$2:S87)</f>
        <v>303.78409873822415</v>
      </c>
      <c r="X87" s="15"/>
      <c r="AI87" s="20">
        <v>1</v>
      </c>
      <c r="AK87" s="21">
        <v>85</v>
      </c>
      <c r="AL87" s="19">
        <v>4800</v>
      </c>
      <c r="AM87" s="8">
        <v>200</v>
      </c>
      <c r="AN87" s="19"/>
      <c r="AO87" s="19">
        <f t="shared" si="65"/>
        <v>10</v>
      </c>
      <c r="AP87" s="19" t="str">
        <f t="shared" si="65"/>
        <v/>
      </c>
      <c r="AR87" s="8">
        <f>SUM(AO$3:AO87)+SUM(AP$3:AP87)/100000</f>
        <v>877</v>
      </c>
      <c r="AS87" s="8">
        <f t="shared" si="64"/>
        <v>0.18270833333333333</v>
      </c>
      <c r="AT87" s="8">
        <f t="shared" si="49"/>
        <v>0.24890458574546623</v>
      </c>
      <c r="AX87" s="15">
        <v>86</v>
      </c>
      <c r="AY87" s="19">
        <v>2500</v>
      </c>
      <c r="AZ87" s="19">
        <v>3</v>
      </c>
      <c r="BA87" s="8">
        <f>SUM(AZ$2:AZ87)</f>
        <v>118.10000000000005</v>
      </c>
      <c r="BB87" s="15">
        <f t="shared" si="50"/>
        <v>6</v>
      </c>
      <c r="BC87" s="15">
        <f t="shared" si="51"/>
        <v>3.75</v>
      </c>
      <c r="BD87" s="15">
        <f t="shared" si="52"/>
        <v>12</v>
      </c>
      <c r="BE87" s="15">
        <f>SUM(BB$2:BB87)</f>
        <v>236.2000000000001</v>
      </c>
      <c r="BF87" s="15">
        <f>SUM(BC$2:BC87)</f>
        <v>147.625</v>
      </c>
      <c r="BG87" s="15">
        <f>SUM(BD$2:BD87)</f>
        <v>472.4000000000002</v>
      </c>
      <c r="CD87" s="20">
        <v>86</v>
      </c>
      <c r="CE87" s="20">
        <f t="shared" si="44"/>
        <v>0</v>
      </c>
      <c r="CF87" s="20">
        <f>T87</f>
        <v>171.88374547442828</v>
      </c>
      <c r="CG87" s="20">
        <f>U87</f>
        <v>303.78409873822415</v>
      </c>
      <c r="CH87" s="20">
        <f t="shared" si="53"/>
        <v>11</v>
      </c>
      <c r="CI87" s="20">
        <f t="shared" si="53"/>
        <v>6.875</v>
      </c>
      <c r="CJ87" s="20">
        <f t="shared" si="53"/>
        <v>22</v>
      </c>
      <c r="CK87" s="20">
        <f t="shared" si="54"/>
        <v>27</v>
      </c>
      <c r="CL87" s="20">
        <v>0</v>
      </c>
      <c r="CM87" s="20">
        <f t="shared" si="55"/>
        <v>38</v>
      </c>
      <c r="CN87" s="20">
        <f t="shared" si="56"/>
        <v>352.78409873822415</v>
      </c>
      <c r="CS87" s="20" t="e">
        <f t="shared" si="45"/>
        <v>#N/A</v>
      </c>
      <c r="CT87" s="20" t="e">
        <f t="shared" si="46"/>
        <v>#N/A</v>
      </c>
      <c r="CU87" s="20" t="e">
        <f t="shared" si="47"/>
        <v>#N/A</v>
      </c>
      <c r="CW87" s="20">
        <f t="shared" si="57"/>
        <v>0</v>
      </c>
      <c r="CX87" s="20">
        <f t="shared" si="57"/>
        <v>0</v>
      </c>
      <c r="CY87" s="20">
        <f t="shared" si="57"/>
        <v>0</v>
      </c>
      <c r="CZ87" s="20">
        <f t="shared" si="66"/>
        <v>11</v>
      </c>
      <c r="DA87" s="20">
        <f t="shared" si="66"/>
        <v>6.875</v>
      </c>
      <c r="DB87" s="20">
        <f t="shared" si="66"/>
        <v>22</v>
      </c>
      <c r="DE87" s="20" t="e">
        <f t="shared" si="48"/>
        <v>#N/A</v>
      </c>
      <c r="DF87" s="20">
        <f t="shared" si="59"/>
        <v>0</v>
      </c>
      <c r="DG87" s="20">
        <f t="shared" si="60"/>
        <v>27</v>
      </c>
    </row>
    <row r="88" spans="1:111">
      <c r="A88">
        <v>56</v>
      </c>
      <c r="B88">
        <f t="shared" si="67"/>
        <v>0.93999999999999884</v>
      </c>
      <c r="C88">
        <f>SUM(B$33:$B88)/A88</f>
        <v>1.4426785714285713</v>
      </c>
      <c r="L88" s="15"/>
      <c r="M88" s="16">
        <f t="shared" si="43"/>
        <v>1.1990909090909092</v>
      </c>
      <c r="O88" s="19">
        <v>87</v>
      </c>
      <c r="P88" s="1">
        <f t="shared" si="61"/>
        <v>0.57787687939017152</v>
      </c>
      <c r="Q88">
        <f>SUM(P$2:P88)</f>
        <v>238.41179898571642</v>
      </c>
      <c r="R88" s="10">
        <f t="shared" si="62"/>
        <v>0.40451381557312005</v>
      </c>
      <c r="S88" s="10">
        <f t="shared" si="63"/>
        <v>0.75123994320722298</v>
      </c>
      <c r="T88" s="22">
        <f>SUM(R$2:R88)</f>
        <v>172.28825929000141</v>
      </c>
      <c r="U88" s="22">
        <f>SUM(S$2:S88)</f>
        <v>304.53533868143137</v>
      </c>
      <c r="X88" s="15"/>
      <c r="AJ88" s="20">
        <v>50000</v>
      </c>
      <c r="AK88" s="21">
        <v>86</v>
      </c>
      <c r="AL88" s="19">
        <v>5000</v>
      </c>
      <c r="AM88" s="8">
        <v>200</v>
      </c>
      <c r="AN88" s="19"/>
      <c r="AO88" s="19" t="str">
        <f t="shared" si="65"/>
        <v/>
      </c>
      <c r="AP88" s="19">
        <f t="shared" si="65"/>
        <v>500000</v>
      </c>
      <c r="AR88" s="8">
        <f>SUM(AO$3:AO88)+SUM(AP$3:AP88)/100000</f>
        <v>882</v>
      </c>
      <c r="AS88" s="8">
        <f t="shared" si="64"/>
        <v>0.1764</v>
      </c>
      <c r="AT88" s="8">
        <f t="shared" si="49"/>
        <v>0.2424717093556476</v>
      </c>
      <c r="AX88" s="15">
        <v>87</v>
      </c>
      <c r="AY88" s="19">
        <v>2600</v>
      </c>
      <c r="AZ88" s="19">
        <v>1.5</v>
      </c>
      <c r="BA88" s="8">
        <f>SUM(AZ$2:AZ88)</f>
        <v>119.60000000000005</v>
      </c>
      <c r="BB88" s="15">
        <f t="shared" si="50"/>
        <v>3</v>
      </c>
      <c r="BC88" s="15">
        <f t="shared" si="51"/>
        <v>1.875</v>
      </c>
      <c r="BD88" s="15">
        <f t="shared" si="52"/>
        <v>6</v>
      </c>
      <c r="BE88" s="15">
        <f>SUM(BB$2:BB88)</f>
        <v>239.2000000000001</v>
      </c>
      <c r="BF88" s="15">
        <f>SUM(BC$2:BC88)</f>
        <v>149.5</v>
      </c>
      <c r="BG88" s="15">
        <f>SUM(BD$2:BD88)</f>
        <v>478.4000000000002</v>
      </c>
      <c r="CD88" s="20">
        <v>87</v>
      </c>
      <c r="CE88" s="20">
        <f t="shared" si="44"/>
        <v>0</v>
      </c>
      <c r="CF88" s="20">
        <f>T88</f>
        <v>172.28825929000141</v>
      </c>
      <c r="CG88" s="20">
        <f>U88</f>
        <v>304.53533868143137</v>
      </c>
      <c r="CH88" s="20">
        <f t="shared" si="53"/>
        <v>11</v>
      </c>
      <c r="CI88" s="20">
        <f t="shared" si="53"/>
        <v>6.875</v>
      </c>
      <c r="CJ88" s="20">
        <f t="shared" si="53"/>
        <v>22</v>
      </c>
      <c r="CK88" s="20">
        <f t="shared" si="54"/>
        <v>27</v>
      </c>
      <c r="CL88" s="20">
        <v>0</v>
      </c>
      <c r="CM88" s="20">
        <f t="shared" si="55"/>
        <v>38</v>
      </c>
      <c r="CN88" s="20">
        <f t="shared" si="56"/>
        <v>353.53533868143137</v>
      </c>
      <c r="CS88" s="20" t="e">
        <f t="shared" si="45"/>
        <v>#N/A</v>
      </c>
      <c r="CT88" s="20" t="e">
        <f t="shared" si="46"/>
        <v>#N/A</v>
      </c>
      <c r="CU88" s="20" t="e">
        <f t="shared" si="47"/>
        <v>#N/A</v>
      </c>
      <c r="CW88" s="20">
        <f t="shared" si="57"/>
        <v>0</v>
      </c>
      <c r="CX88" s="20">
        <f t="shared" si="57"/>
        <v>0</v>
      </c>
      <c r="CY88" s="20">
        <f t="shared" si="57"/>
        <v>0</v>
      </c>
      <c r="CZ88" s="20">
        <f t="shared" si="66"/>
        <v>11</v>
      </c>
      <c r="DA88" s="20">
        <f t="shared" si="66"/>
        <v>6.875</v>
      </c>
      <c r="DB88" s="20">
        <f t="shared" si="66"/>
        <v>22</v>
      </c>
      <c r="DE88" s="20" t="e">
        <f t="shared" si="48"/>
        <v>#N/A</v>
      </c>
      <c r="DF88" s="20">
        <f t="shared" si="59"/>
        <v>0</v>
      </c>
      <c r="DG88" s="20">
        <f t="shared" si="60"/>
        <v>27</v>
      </c>
    </row>
    <row r="89" spans="1:111">
      <c r="A89">
        <v>57</v>
      </c>
      <c r="B89">
        <f t="shared" si="67"/>
        <v>0.92999999999999883</v>
      </c>
      <c r="C89">
        <f>SUM(B$33:$B89)/A89</f>
        <v>1.4336842105263155</v>
      </c>
      <c r="L89" s="15"/>
      <c r="M89" s="16">
        <f t="shared" si="43"/>
        <v>1.1963636363636363</v>
      </c>
      <c r="O89" s="19">
        <v>88</v>
      </c>
      <c r="P89" s="1">
        <f t="shared" si="61"/>
        <v>0.56697980541439863</v>
      </c>
      <c r="Q89">
        <f>SUM(P$2:P89)</f>
        <v>238.97877879113082</v>
      </c>
      <c r="R89" s="10">
        <f t="shared" si="62"/>
        <v>0.39688586379007901</v>
      </c>
      <c r="S89" s="10">
        <f t="shared" si="63"/>
        <v>0.7370737470387182</v>
      </c>
      <c r="T89" s="22">
        <f>SUM(R$2:R89)</f>
        <v>172.6851451537915</v>
      </c>
      <c r="U89" s="22">
        <f>SUM(S$2:S89)</f>
        <v>305.27241242847009</v>
      </c>
      <c r="X89" s="15"/>
      <c r="AX89" s="15">
        <v>88</v>
      </c>
      <c r="AY89" s="19">
        <v>2700</v>
      </c>
      <c r="AZ89" s="19">
        <v>1.5</v>
      </c>
      <c r="BA89" s="8">
        <f>SUM(AZ$2:AZ89)</f>
        <v>121.10000000000005</v>
      </c>
      <c r="BB89" s="15">
        <f t="shared" si="50"/>
        <v>3</v>
      </c>
      <c r="BC89" s="15">
        <f t="shared" si="51"/>
        <v>1.875</v>
      </c>
      <c r="BD89" s="15">
        <f t="shared" si="52"/>
        <v>6</v>
      </c>
      <c r="BE89" s="15">
        <f>SUM(BB$2:BB89)</f>
        <v>242.2000000000001</v>
      </c>
      <c r="BF89" s="15">
        <f>SUM(BC$2:BC89)</f>
        <v>151.375</v>
      </c>
      <c r="BG89" s="15">
        <f>SUM(BD$2:BD89)</f>
        <v>484.4000000000002</v>
      </c>
      <c r="CD89" s="20">
        <v>88</v>
      </c>
      <c r="CE89" s="20">
        <f t="shared" si="44"/>
        <v>0</v>
      </c>
      <c r="CF89" s="20">
        <f>T89</f>
        <v>172.6851451537915</v>
      </c>
      <c r="CG89" s="20">
        <f>U89</f>
        <v>305.27241242847009</v>
      </c>
      <c r="CH89" s="20">
        <f t="shared" si="53"/>
        <v>11</v>
      </c>
      <c r="CI89" s="20">
        <f t="shared" si="53"/>
        <v>6.875</v>
      </c>
      <c r="CJ89" s="20">
        <f t="shared" si="53"/>
        <v>22</v>
      </c>
      <c r="CK89" s="20">
        <f t="shared" si="54"/>
        <v>27</v>
      </c>
      <c r="CL89" s="20">
        <v>0</v>
      </c>
      <c r="CM89" s="20">
        <f t="shared" si="55"/>
        <v>38</v>
      </c>
      <c r="CN89" s="20">
        <f t="shared" si="56"/>
        <v>354.27241242847009</v>
      </c>
      <c r="CS89" s="20" t="e">
        <f t="shared" si="45"/>
        <v>#N/A</v>
      </c>
      <c r="CT89" s="20" t="e">
        <f t="shared" si="46"/>
        <v>#N/A</v>
      </c>
      <c r="CU89" s="20" t="e">
        <f t="shared" si="47"/>
        <v>#N/A</v>
      </c>
      <c r="CW89" s="20">
        <f t="shared" si="57"/>
        <v>0</v>
      </c>
      <c r="CX89" s="20">
        <f t="shared" si="57"/>
        <v>0</v>
      </c>
      <c r="CY89" s="20">
        <f t="shared" si="57"/>
        <v>0</v>
      </c>
      <c r="CZ89" s="20">
        <f t="shared" si="66"/>
        <v>11</v>
      </c>
      <c r="DA89" s="20">
        <f t="shared" si="66"/>
        <v>6.875</v>
      </c>
      <c r="DB89" s="20">
        <f t="shared" si="66"/>
        <v>22</v>
      </c>
      <c r="DE89" s="20" t="e">
        <f t="shared" si="48"/>
        <v>#N/A</v>
      </c>
      <c r="DF89" s="20">
        <f t="shared" si="59"/>
        <v>0</v>
      </c>
      <c r="DG89" s="20">
        <f t="shared" si="60"/>
        <v>27</v>
      </c>
    </row>
    <row r="90" spans="1:111">
      <c r="A90">
        <v>58</v>
      </c>
      <c r="B90">
        <f t="shared" si="67"/>
        <v>0.91999999999999882</v>
      </c>
      <c r="C90">
        <f>SUM(B$33:$B90)/A90</f>
        <v>1.4248275862068964</v>
      </c>
      <c r="L90" s="15"/>
      <c r="M90" s="16">
        <f t="shared" si="43"/>
        <v>1.1936363636363636</v>
      </c>
      <c r="O90" s="19">
        <v>89</v>
      </c>
      <c r="P90" s="1">
        <f t="shared" si="61"/>
        <v>0.55614048479635325</v>
      </c>
      <c r="Q90">
        <f>SUM(P$2:P90)</f>
        <v>239.53491927592717</v>
      </c>
      <c r="R90" s="10">
        <f t="shared" si="62"/>
        <v>0.38929833935744723</v>
      </c>
      <c r="S90" s="10">
        <f t="shared" si="63"/>
        <v>0.72298263023525922</v>
      </c>
      <c r="T90" s="22">
        <f>SUM(R$2:R90)</f>
        <v>173.07444349314895</v>
      </c>
      <c r="U90" s="22">
        <f>SUM(S$2:S90)</f>
        <v>305.99539505870536</v>
      </c>
      <c r="X90" s="15"/>
      <c r="AX90" s="15">
        <v>89</v>
      </c>
      <c r="AY90" s="19">
        <v>2800</v>
      </c>
      <c r="AZ90" s="19">
        <v>1.5</v>
      </c>
      <c r="BA90" s="8">
        <f>SUM(AZ$2:AZ90)</f>
        <v>122.60000000000005</v>
      </c>
      <c r="BB90" s="15">
        <f t="shared" si="50"/>
        <v>3</v>
      </c>
      <c r="BC90" s="15">
        <f t="shared" si="51"/>
        <v>1.875</v>
      </c>
      <c r="BD90" s="15">
        <f t="shared" si="52"/>
        <v>6</v>
      </c>
      <c r="BE90" s="15">
        <f>SUM(BB$2:BB90)</f>
        <v>245.2000000000001</v>
      </c>
      <c r="BF90" s="15">
        <f>SUM(BC$2:BC90)</f>
        <v>153.25</v>
      </c>
      <c r="BG90" s="15">
        <f>SUM(BD$2:BD90)</f>
        <v>490.4000000000002</v>
      </c>
      <c r="CD90" s="20">
        <v>89</v>
      </c>
      <c r="CE90" s="20">
        <f t="shared" si="44"/>
        <v>0</v>
      </c>
      <c r="CF90" s="20">
        <f>T90</f>
        <v>173.07444349314895</v>
      </c>
      <c r="CG90" s="20">
        <f>U90</f>
        <v>305.99539505870536</v>
      </c>
      <c r="CH90" s="20">
        <f t="shared" si="53"/>
        <v>11</v>
      </c>
      <c r="CI90" s="20">
        <f t="shared" si="53"/>
        <v>6.875</v>
      </c>
      <c r="CJ90" s="20">
        <f t="shared" si="53"/>
        <v>22</v>
      </c>
      <c r="CK90" s="20">
        <f t="shared" si="54"/>
        <v>27</v>
      </c>
      <c r="CL90" s="20">
        <v>0</v>
      </c>
      <c r="CM90" s="20">
        <f t="shared" si="55"/>
        <v>38</v>
      </c>
      <c r="CN90" s="20">
        <f t="shared" si="56"/>
        <v>354.99539505870536</v>
      </c>
      <c r="CS90" s="20" t="e">
        <f t="shared" si="45"/>
        <v>#N/A</v>
      </c>
      <c r="CT90" s="20" t="e">
        <f t="shared" si="46"/>
        <v>#N/A</v>
      </c>
      <c r="CU90" s="20" t="e">
        <f t="shared" si="47"/>
        <v>#N/A</v>
      </c>
      <c r="CW90" s="20">
        <f t="shared" si="57"/>
        <v>0</v>
      </c>
      <c r="CX90" s="20">
        <f t="shared" si="57"/>
        <v>0</v>
      </c>
      <c r="CY90" s="20">
        <f t="shared" si="57"/>
        <v>0</v>
      </c>
      <c r="CZ90" s="20">
        <f t="shared" si="66"/>
        <v>11</v>
      </c>
      <c r="DA90" s="20">
        <f t="shared" si="66"/>
        <v>6.875</v>
      </c>
      <c r="DB90" s="20">
        <f t="shared" si="66"/>
        <v>22</v>
      </c>
      <c r="DE90" s="20" t="e">
        <f t="shared" si="48"/>
        <v>#N/A</v>
      </c>
      <c r="DF90" s="20">
        <f t="shared" si="59"/>
        <v>0</v>
      </c>
      <c r="DG90" s="20">
        <f t="shared" si="60"/>
        <v>27</v>
      </c>
    </row>
    <row r="91" spans="1:111">
      <c r="A91">
        <v>59</v>
      </c>
      <c r="B91">
        <f t="shared" si="67"/>
        <v>0.90999999999999881</v>
      </c>
      <c r="C91">
        <f>SUM(B$33:$B91)/A91</f>
        <v>1.4161016949152538</v>
      </c>
      <c r="L91" s="15"/>
      <c r="M91" s="16">
        <f t="shared" si="43"/>
        <v>1.1909090909090909</v>
      </c>
      <c r="O91" s="19">
        <v>90</v>
      </c>
      <c r="P91" s="1">
        <f t="shared" si="61"/>
        <v>0.81803821745454341</v>
      </c>
      <c r="Q91">
        <f>SUM(P$2:P91)</f>
        <v>240.35295749338172</v>
      </c>
      <c r="R91" s="10">
        <f t="shared" si="62"/>
        <v>0.57262675221818038</v>
      </c>
      <c r="S91" s="10">
        <f t="shared" si="63"/>
        <v>1.0634496826909066</v>
      </c>
      <c r="T91" s="22">
        <f>SUM(R$2:R91)</f>
        <v>173.64707024536713</v>
      </c>
      <c r="U91" s="22">
        <f>SUM(S$2:S91)</f>
        <v>307.05884474139629</v>
      </c>
      <c r="X91" s="15"/>
      <c r="AX91" s="27">
        <v>90</v>
      </c>
      <c r="AY91" s="28">
        <v>2900</v>
      </c>
      <c r="AZ91" s="28">
        <v>10</v>
      </c>
      <c r="BA91" s="8">
        <f>SUM(AZ$2:AZ91)</f>
        <v>132.60000000000005</v>
      </c>
      <c r="BB91" s="15">
        <f t="shared" si="50"/>
        <v>20</v>
      </c>
      <c r="BC91" s="15">
        <f t="shared" si="51"/>
        <v>12.5</v>
      </c>
      <c r="BD91" s="15">
        <f t="shared" si="52"/>
        <v>40</v>
      </c>
      <c r="BE91" s="15">
        <f>SUM(BB$2:BB91)</f>
        <v>265.2000000000001</v>
      </c>
      <c r="BF91" s="15">
        <f>SUM(BC$2:BC91)</f>
        <v>165.75</v>
      </c>
      <c r="BG91" s="15">
        <f>SUM(BD$2:BD91)</f>
        <v>530.4000000000002</v>
      </c>
      <c r="CD91" s="20">
        <v>90</v>
      </c>
      <c r="CE91" s="20">
        <f t="shared" si="44"/>
        <v>0</v>
      </c>
      <c r="CF91" s="20">
        <f>T91</f>
        <v>173.64707024536713</v>
      </c>
      <c r="CG91" s="20">
        <f>U91</f>
        <v>307.05884474139629</v>
      </c>
      <c r="CH91" s="20">
        <f t="shared" si="53"/>
        <v>21</v>
      </c>
      <c r="CI91" s="20">
        <f t="shared" si="53"/>
        <v>13.125</v>
      </c>
      <c r="CJ91" s="20">
        <f t="shared" si="53"/>
        <v>42</v>
      </c>
      <c r="CK91" s="20">
        <f t="shared" si="54"/>
        <v>27</v>
      </c>
      <c r="CL91" s="20">
        <v>0</v>
      </c>
      <c r="CM91" s="20">
        <f t="shared" si="55"/>
        <v>48</v>
      </c>
      <c r="CN91" s="20">
        <f t="shared" si="56"/>
        <v>376.05884474139629</v>
      </c>
      <c r="CS91" s="20">
        <f t="shared" si="45"/>
        <v>21</v>
      </c>
      <c r="CT91" s="20">
        <f t="shared" si="46"/>
        <v>13.125</v>
      </c>
      <c r="CU91" s="20">
        <f t="shared" si="47"/>
        <v>42</v>
      </c>
      <c r="CW91" s="20">
        <f t="shared" si="57"/>
        <v>21</v>
      </c>
      <c r="CX91" s="20">
        <f t="shared" si="57"/>
        <v>13.125</v>
      </c>
      <c r="CY91" s="20">
        <f t="shared" si="57"/>
        <v>42</v>
      </c>
      <c r="CZ91" s="20">
        <f t="shared" si="66"/>
        <v>21</v>
      </c>
      <c r="DA91" s="20">
        <f t="shared" si="66"/>
        <v>13.125</v>
      </c>
      <c r="DB91" s="20">
        <f t="shared" si="66"/>
        <v>42</v>
      </c>
      <c r="DE91" s="20" t="e">
        <f t="shared" si="48"/>
        <v>#N/A</v>
      </c>
      <c r="DF91" s="20">
        <f t="shared" si="59"/>
        <v>0</v>
      </c>
      <c r="DG91" s="20">
        <f t="shared" si="60"/>
        <v>27</v>
      </c>
    </row>
    <row r="92" spans="1:111">
      <c r="A92">
        <v>60</v>
      </c>
      <c r="B92">
        <f t="shared" si="67"/>
        <v>0.8999999999999988</v>
      </c>
      <c r="C92">
        <f>SUM(B$33:$B92)/A92</f>
        <v>1.4074999999999998</v>
      </c>
      <c r="L92" s="15"/>
      <c r="M92" s="16">
        <f t="shared" si="43"/>
        <v>1.1881818181818182</v>
      </c>
      <c r="O92" s="19">
        <v>91</v>
      </c>
      <c r="P92" s="1">
        <f t="shared" si="61"/>
        <v>0.53463468012180781</v>
      </c>
      <c r="Q92">
        <f>SUM(P$2:P92)</f>
        <v>240.88759217350352</v>
      </c>
      <c r="R92" s="10">
        <f t="shared" si="62"/>
        <v>0.37424427608526545</v>
      </c>
      <c r="S92" s="10">
        <f t="shared" si="63"/>
        <v>0.69502508415835018</v>
      </c>
      <c r="T92" s="22">
        <f>SUM(R$2:R92)</f>
        <v>174.02131452145241</v>
      </c>
      <c r="U92" s="22">
        <f>SUM(S$2:S92)</f>
        <v>307.75386982555466</v>
      </c>
      <c r="X92" s="15"/>
      <c r="AX92" s="15">
        <v>91</v>
      </c>
      <c r="AY92" s="19">
        <v>3000</v>
      </c>
      <c r="AZ92" s="19">
        <v>5</v>
      </c>
      <c r="BA92" s="8">
        <f>SUM(AZ$2:AZ92)</f>
        <v>137.60000000000005</v>
      </c>
      <c r="BB92" s="15">
        <f t="shared" si="50"/>
        <v>10</v>
      </c>
      <c r="BC92" s="15">
        <f t="shared" si="51"/>
        <v>6.25</v>
      </c>
      <c r="BD92" s="15">
        <f t="shared" si="52"/>
        <v>20</v>
      </c>
      <c r="BE92" s="15">
        <f>SUM(BB$2:BB92)</f>
        <v>275.2000000000001</v>
      </c>
      <c r="BF92" s="15">
        <f>SUM(BC$2:BC92)</f>
        <v>172</v>
      </c>
      <c r="BG92" s="15">
        <f>SUM(BD$2:BD92)</f>
        <v>550.4000000000002</v>
      </c>
      <c r="CD92" s="20">
        <v>91</v>
      </c>
      <c r="CE92" s="20">
        <f t="shared" si="44"/>
        <v>0</v>
      </c>
      <c r="CF92" s="20">
        <f>T92</f>
        <v>174.02131452145241</v>
      </c>
      <c r="CG92" s="20">
        <f>U92</f>
        <v>307.75386982555466</v>
      </c>
      <c r="CH92" s="20">
        <f t="shared" si="53"/>
        <v>21</v>
      </c>
      <c r="CI92" s="20">
        <f t="shared" si="53"/>
        <v>13.125</v>
      </c>
      <c r="CJ92" s="20">
        <f t="shared" si="53"/>
        <v>42</v>
      </c>
      <c r="CK92" s="20">
        <f t="shared" si="54"/>
        <v>27</v>
      </c>
      <c r="CL92" s="20">
        <v>0</v>
      </c>
      <c r="CM92" s="20">
        <f t="shared" si="55"/>
        <v>48</v>
      </c>
      <c r="CN92" s="20">
        <f t="shared" si="56"/>
        <v>376.75386982555466</v>
      </c>
      <c r="CS92" s="20" t="e">
        <f t="shared" si="45"/>
        <v>#N/A</v>
      </c>
      <c r="CT92" s="20" t="e">
        <f t="shared" si="46"/>
        <v>#N/A</v>
      </c>
      <c r="CU92" s="20" t="e">
        <f t="shared" si="47"/>
        <v>#N/A</v>
      </c>
      <c r="CW92" s="20">
        <f t="shared" si="57"/>
        <v>0</v>
      </c>
      <c r="CX92" s="20">
        <f t="shared" si="57"/>
        <v>0</v>
      </c>
      <c r="CY92" s="20">
        <f t="shared" si="57"/>
        <v>0</v>
      </c>
      <c r="CZ92" s="20">
        <f t="shared" si="66"/>
        <v>21</v>
      </c>
      <c r="DA92" s="20">
        <f t="shared" si="66"/>
        <v>13.125</v>
      </c>
      <c r="DB92" s="20">
        <f>IF(CY92-DB91&gt;0,CY92,DB91)</f>
        <v>42</v>
      </c>
      <c r="DE92" s="20" t="e">
        <f t="shared" si="48"/>
        <v>#N/A</v>
      </c>
      <c r="DF92" s="20">
        <f t="shared" si="59"/>
        <v>0</v>
      </c>
      <c r="DG92" s="20">
        <f t="shared" si="60"/>
        <v>27</v>
      </c>
    </row>
    <row r="93" spans="1:111">
      <c r="A93">
        <v>61</v>
      </c>
      <c r="B93">
        <f t="shared" si="67"/>
        <v>0.88999999999999879</v>
      </c>
      <c r="C93">
        <f>SUM(B$33:$B93)/A93</f>
        <v>1.3990163934426227</v>
      </c>
      <c r="L93" s="15"/>
      <c r="M93" s="16">
        <f t="shared" si="43"/>
        <v>1.1854545454545455</v>
      </c>
      <c r="O93" s="19">
        <v>92</v>
      </c>
      <c r="P93" s="1">
        <f t="shared" si="61"/>
        <v>0.52396798452712601</v>
      </c>
      <c r="Q93">
        <f>SUM(P$2:P93)</f>
        <v>241.41156015803065</v>
      </c>
      <c r="R93" s="10">
        <f t="shared" si="62"/>
        <v>0.36677758916898817</v>
      </c>
      <c r="S93" s="10">
        <f t="shared" si="63"/>
        <v>0.68115837988526384</v>
      </c>
      <c r="T93" s="22">
        <f>SUM(R$2:R93)</f>
        <v>174.38809211062139</v>
      </c>
      <c r="U93" s="22">
        <f>SUM(S$2:S93)</f>
        <v>308.43502820543995</v>
      </c>
      <c r="X93" s="15"/>
      <c r="AX93" s="15">
        <v>92</v>
      </c>
      <c r="AY93" s="19">
        <v>3100</v>
      </c>
      <c r="AZ93" s="19">
        <v>3</v>
      </c>
      <c r="BA93" s="8">
        <f>SUM(AZ$2:AZ93)</f>
        <v>140.60000000000005</v>
      </c>
      <c r="BB93" s="15">
        <f t="shared" si="50"/>
        <v>6</v>
      </c>
      <c r="BC93" s="15">
        <f t="shared" si="51"/>
        <v>3.75</v>
      </c>
      <c r="BD93" s="15">
        <f t="shared" si="52"/>
        <v>12</v>
      </c>
      <c r="BE93" s="15">
        <f>SUM(BB$2:BB93)</f>
        <v>281.2000000000001</v>
      </c>
      <c r="BF93" s="15">
        <f>SUM(BC$2:BC93)</f>
        <v>175.75</v>
      </c>
      <c r="BG93" s="15">
        <f>SUM(BD$2:BD93)</f>
        <v>562.4000000000002</v>
      </c>
      <c r="CD93" s="20">
        <v>92</v>
      </c>
      <c r="CE93" s="20">
        <f t="shared" si="44"/>
        <v>0</v>
      </c>
      <c r="CF93" s="20">
        <f>T93</f>
        <v>174.38809211062139</v>
      </c>
      <c r="CG93" s="20">
        <f>U93</f>
        <v>308.43502820543995</v>
      </c>
      <c r="CH93" s="20">
        <f t="shared" si="53"/>
        <v>21</v>
      </c>
      <c r="CI93" s="20">
        <f t="shared" si="53"/>
        <v>13.125</v>
      </c>
      <c r="CJ93" s="20">
        <f t="shared" si="53"/>
        <v>42</v>
      </c>
      <c r="CK93" s="20">
        <f t="shared" si="54"/>
        <v>27</v>
      </c>
      <c r="CL93" s="20">
        <v>0</v>
      </c>
      <c r="CM93" s="20">
        <f t="shared" si="55"/>
        <v>48</v>
      </c>
      <c r="CN93" s="20">
        <f t="shared" si="56"/>
        <v>377.43502820543995</v>
      </c>
      <c r="CS93" s="20" t="e">
        <f t="shared" si="45"/>
        <v>#N/A</v>
      </c>
      <c r="CT93" s="20" t="e">
        <f t="shared" si="46"/>
        <v>#N/A</v>
      </c>
      <c r="CU93" s="20" t="e">
        <f t="shared" si="47"/>
        <v>#N/A</v>
      </c>
      <c r="CW93" s="20">
        <f t="shared" si="57"/>
        <v>0</v>
      </c>
      <c r="CX93" s="20">
        <f t="shared" si="57"/>
        <v>0</v>
      </c>
      <c r="CY93" s="20">
        <f t="shared" si="57"/>
        <v>0</v>
      </c>
      <c r="CZ93" s="20">
        <f t="shared" si="66"/>
        <v>21</v>
      </c>
      <c r="DA93" s="20">
        <f t="shared" si="66"/>
        <v>13.125</v>
      </c>
      <c r="DB93" s="20">
        <f t="shared" si="66"/>
        <v>42</v>
      </c>
      <c r="DE93" s="20" t="e">
        <f t="shared" si="48"/>
        <v>#N/A</v>
      </c>
      <c r="DF93" s="20">
        <f t="shared" si="59"/>
        <v>0</v>
      </c>
      <c r="DG93" s="20">
        <f t="shared" si="60"/>
        <v>27</v>
      </c>
    </row>
    <row r="94" spans="1:111">
      <c r="A94">
        <v>62</v>
      </c>
      <c r="B94">
        <f t="shared" si="67"/>
        <v>0.87999999999999878</v>
      </c>
      <c r="C94">
        <f>SUM(B$33:$B94)/A94</f>
        <v>1.3906451612903223</v>
      </c>
      <c r="L94" s="15"/>
      <c r="M94" s="16">
        <f t="shared" si="43"/>
        <v>1.1827272727272728</v>
      </c>
      <c r="O94" s="19">
        <v>93</v>
      </c>
      <c r="P94" s="1">
        <f t="shared" si="61"/>
        <v>0.51335861921380777</v>
      </c>
      <c r="Q94">
        <f>SUM(P$2:P94)</f>
        <v>241.92491877724447</v>
      </c>
      <c r="R94" s="10">
        <f t="shared" si="62"/>
        <v>0.3593510334496654</v>
      </c>
      <c r="S94" s="10">
        <f t="shared" si="63"/>
        <v>0.66736620497795007</v>
      </c>
      <c r="T94" s="22">
        <f>SUM(R$2:R94)</f>
        <v>174.74744314407104</v>
      </c>
      <c r="U94" s="22">
        <f>SUM(S$2:S94)</f>
        <v>309.1023944104179</v>
      </c>
      <c r="X94" s="15"/>
      <c r="AX94" s="15">
        <v>93</v>
      </c>
      <c r="AY94" s="19">
        <v>3200</v>
      </c>
      <c r="AZ94" s="19">
        <v>3</v>
      </c>
      <c r="BA94" s="8">
        <f>SUM(AZ$2:AZ94)</f>
        <v>143.60000000000005</v>
      </c>
      <c r="BB94" s="15">
        <f t="shared" si="50"/>
        <v>6</v>
      </c>
      <c r="BC94" s="15">
        <f t="shared" si="51"/>
        <v>3.75</v>
      </c>
      <c r="BD94" s="15">
        <f t="shared" si="52"/>
        <v>12</v>
      </c>
      <c r="BE94" s="15">
        <f>SUM(BB$2:BB94)</f>
        <v>287.2000000000001</v>
      </c>
      <c r="BF94" s="15">
        <f>SUM(BC$2:BC94)</f>
        <v>179.5</v>
      </c>
      <c r="BG94" s="15">
        <f>SUM(BD$2:BD94)</f>
        <v>574.4000000000002</v>
      </c>
      <c r="CD94" s="20">
        <v>93</v>
      </c>
      <c r="CE94" s="20">
        <f t="shared" si="44"/>
        <v>0</v>
      </c>
      <c r="CF94" s="20">
        <f>T94</f>
        <v>174.74744314407104</v>
      </c>
      <c r="CG94" s="20">
        <f>U94</f>
        <v>309.1023944104179</v>
      </c>
      <c r="CH94" s="20">
        <f t="shared" si="53"/>
        <v>21</v>
      </c>
      <c r="CI94" s="20">
        <f t="shared" si="53"/>
        <v>13.125</v>
      </c>
      <c r="CJ94" s="20">
        <f t="shared" si="53"/>
        <v>42</v>
      </c>
      <c r="CK94" s="20">
        <f t="shared" si="54"/>
        <v>27</v>
      </c>
      <c r="CL94" s="20">
        <v>0</v>
      </c>
      <c r="CM94" s="20">
        <f t="shared" si="55"/>
        <v>48</v>
      </c>
      <c r="CN94" s="20">
        <f t="shared" si="56"/>
        <v>378.1023944104179</v>
      </c>
      <c r="CS94" s="20" t="e">
        <f t="shared" si="45"/>
        <v>#N/A</v>
      </c>
      <c r="CT94" s="20" t="e">
        <f t="shared" si="46"/>
        <v>#N/A</v>
      </c>
      <c r="CU94" s="20" t="e">
        <f t="shared" si="47"/>
        <v>#N/A</v>
      </c>
      <c r="CW94" s="20">
        <f t="shared" si="57"/>
        <v>0</v>
      </c>
      <c r="CX94" s="20">
        <f t="shared" si="57"/>
        <v>0</v>
      </c>
      <c r="CY94" s="20">
        <f t="shared" si="57"/>
        <v>0</v>
      </c>
      <c r="CZ94" s="20">
        <f t="shared" si="66"/>
        <v>21</v>
      </c>
      <c r="DA94" s="20">
        <f t="shared" si="66"/>
        <v>13.125</v>
      </c>
      <c r="DB94" s="20">
        <f t="shared" si="66"/>
        <v>42</v>
      </c>
      <c r="DE94" s="20" t="e">
        <f t="shared" si="48"/>
        <v>#N/A</v>
      </c>
      <c r="DF94" s="20">
        <f t="shared" si="59"/>
        <v>0</v>
      </c>
      <c r="DG94" s="20">
        <f t="shared" si="60"/>
        <v>27</v>
      </c>
    </row>
    <row r="95" spans="1:111">
      <c r="A95">
        <v>63</v>
      </c>
      <c r="B95">
        <f t="shared" si="67"/>
        <v>0.86999999999999877</v>
      </c>
      <c r="C95">
        <f>SUM(B$33:$B95)/A95</f>
        <v>1.3823809523809523</v>
      </c>
      <c r="L95" s="15"/>
      <c r="M95" s="16">
        <f t="shared" si="43"/>
        <v>1.18</v>
      </c>
      <c r="O95" s="19">
        <v>94</v>
      </c>
      <c r="P95" s="1">
        <f t="shared" si="61"/>
        <v>0.50280647863039851</v>
      </c>
      <c r="Q95">
        <f>SUM(P$2:P95)</f>
        <v>242.42772525587486</v>
      </c>
      <c r="R95" s="10">
        <f t="shared" si="62"/>
        <v>0.35196453504127895</v>
      </c>
      <c r="S95" s="10">
        <f t="shared" si="63"/>
        <v>0.65364842221951813</v>
      </c>
      <c r="T95" s="22">
        <f>SUM(R$2:R95)</f>
        <v>175.09940767911232</v>
      </c>
      <c r="U95" s="22">
        <f>SUM(S$2:S95)</f>
        <v>309.75604283263743</v>
      </c>
      <c r="X95" s="15"/>
      <c r="AX95" s="15">
        <v>94</v>
      </c>
      <c r="AY95" s="19">
        <v>3300</v>
      </c>
      <c r="AZ95" s="19">
        <v>3</v>
      </c>
      <c r="BA95" s="8">
        <f>SUM(AZ$2:AZ95)</f>
        <v>146.60000000000005</v>
      </c>
      <c r="BB95" s="15">
        <f t="shared" si="50"/>
        <v>6</v>
      </c>
      <c r="BC95" s="15">
        <f t="shared" si="51"/>
        <v>3.75</v>
      </c>
      <c r="BD95" s="15">
        <f t="shared" si="52"/>
        <v>12</v>
      </c>
      <c r="BE95" s="15">
        <f>SUM(BB$2:BB95)</f>
        <v>293.2000000000001</v>
      </c>
      <c r="BF95" s="15">
        <f>SUM(BC$2:BC95)</f>
        <v>183.25</v>
      </c>
      <c r="BG95" s="15">
        <f>SUM(BD$2:BD95)</f>
        <v>586.4000000000002</v>
      </c>
      <c r="CD95" s="20">
        <v>94</v>
      </c>
      <c r="CE95" s="20">
        <f t="shared" si="44"/>
        <v>0</v>
      </c>
      <c r="CF95" s="20">
        <f>T95</f>
        <v>175.09940767911232</v>
      </c>
      <c r="CG95" s="20">
        <f>U95</f>
        <v>309.75604283263743</v>
      </c>
      <c r="CH95" s="20">
        <f t="shared" si="53"/>
        <v>21</v>
      </c>
      <c r="CI95" s="20">
        <f t="shared" si="53"/>
        <v>13.125</v>
      </c>
      <c r="CJ95" s="20">
        <f t="shared" si="53"/>
        <v>42</v>
      </c>
      <c r="CK95" s="20">
        <f t="shared" si="54"/>
        <v>27</v>
      </c>
      <c r="CL95" s="20">
        <v>0</v>
      </c>
      <c r="CM95" s="20">
        <f t="shared" si="55"/>
        <v>48</v>
      </c>
      <c r="CN95" s="20">
        <f t="shared" si="56"/>
        <v>378.75604283263743</v>
      </c>
      <c r="CS95" s="20" t="e">
        <f t="shared" si="45"/>
        <v>#N/A</v>
      </c>
      <c r="CT95" s="20" t="e">
        <f t="shared" si="46"/>
        <v>#N/A</v>
      </c>
      <c r="CU95" s="20" t="e">
        <f t="shared" si="47"/>
        <v>#N/A</v>
      </c>
      <c r="CW95" s="20">
        <f t="shared" si="57"/>
        <v>0</v>
      </c>
      <c r="CX95" s="20">
        <f t="shared" si="57"/>
        <v>0</v>
      </c>
      <c r="CY95" s="20">
        <f t="shared" si="57"/>
        <v>0</v>
      </c>
      <c r="CZ95" s="20">
        <f t="shared" si="66"/>
        <v>21</v>
      </c>
      <c r="DA95" s="20">
        <f t="shared" si="66"/>
        <v>13.125</v>
      </c>
      <c r="DB95" s="20">
        <f t="shared" si="66"/>
        <v>42</v>
      </c>
      <c r="DE95" s="20" t="e">
        <f t="shared" si="48"/>
        <v>#N/A</v>
      </c>
      <c r="DF95" s="20">
        <f t="shared" si="59"/>
        <v>0</v>
      </c>
      <c r="DG95" s="20">
        <f t="shared" si="60"/>
        <v>27</v>
      </c>
    </row>
    <row r="96" spans="1:111">
      <c r="A96">
        <v>64</v>
      </c>
      <c r="B96">
        <f t="shared" si="67"/>
        <v>0.85999999999999877</v>
      </c>
      <c r="C96">
        <f>SUM(B$33:$B96)/A96</f>
        <v>1.3742187499999998</v>
      </c>
      <c r="L96" s="15"/>
      <c r="M96" s="16">
        <f t="shared" si="43"/>
        <v>1.1772727272727272</v>
      </c>
      <c r="O96" s="19">
        <v>95</v>
      </c>
      <c r="P96" s="1">
        <f t="shared" si="61"/>
        <v>0.73846718596874794</v>
      </c>
      <c r="Q96">
        <f>SUM(P$2:P96)</f>
        <v>243.16619244184361</v>
      </c>
      <c r="R96" s="10">
        <f t="shared" si="62"/>
        <v>0.51692703017812358</v>
      </c>
      <c r="S96" s="10">
        <f t="shared" si="63"/>
        <v>0.9600073417593723</v>
      </c>
      <c r="T96" s="22">
        <f>SUM(R$2:R96)</f>
        <v>175.61633470929044</v>
      </c>
      <c r="U96" s="22">
        <f>SUM(S$2:S96)</f>
        <v>310.7160501743968</v>
      </c>
      <c r="X96" s="15"/>
      <c r="AX96" s="15">
        <v>95</v>
      </c>
      <c r="AY96" s="19">
        <v>3400</v>
      </c>
      <c r="AZ96" s="19">
        <v>3</v>
      </c>
      <c r="BA96" s="8">
        <f>SUM(AZ$2:AZ96)</f>
        <v>149.60000000000005</v>
      </c>
      <c r="BB96" s="15">
        <f t="shared" si="50"/>
        <v>6</v>
      </c>
      <c r="BC96" s="15">
        <f t="shared" si="51"/>
        <v>3.75</v>
      </c>
      <c r="BD96" s="15">
        <f t="shared" si="52"/>
        <v>12</v>
      </c>
      <c r="BE96" s="15">
        <f>SUM(BB$2:BB96)</f>
        <v>299.2000000000001</v>
      </c>
      <c r="BF96" s="15">
        <f>SUM(BC$2:BC96)</f>
        <v>187</v>
      </c>
      <c r="BG96" s="15">
        <f>SUM(BD$2:BD96)</f>
        <v>598.4000000000002</v>
      </c>
      <c r="CD96" s="20">
        <v>95</v>
      </c>
      <c r="CE96" s="20">
        <f t="shared" si="44"/>
        <v>0</v>
      </c>
      <c r="CF96" s="20">
        <f>T96</f>
        <v>175.61633470929044</v>
      </c>
      <c r="CG96" s="20">
        <f>U96</f>
        <v>310.7160501743968</v>
      </c>
      <c r="CH96" s="20">
        <f t="shared" si="53"/>
        <v>21</v>
      </c>
      <c r="CI96" s="20">
        <f t="shared" si="53"/>
        <v>13.125</v>
      </c>
      <c r="CJ96" s="20">
        <f t="shared" si="53"/>
        <v>42</v>
      </c>
      <c r="CK96" s="20">
        <f t="shared" si="54"/>
        <v>27</v>
      </c>
      <c r="CL96" s="20">
        <v>0</v>
      </c>
      <c r="CM96" s="20">
        <f t="shared" si="55"/>
        <v>48</v>
      </c>
      <c r="CN96" s="20">
        <f t="shared" si="56"/>
        <v>379.7160501743968</v>
      </c>
      <c r="CS96" s="20" t="e">
        <f t="shared" si="45"/>
        <v>#N/A</v>
      </c>
      <c r="CT96" s="20" t="e">
        <f t="shared" si="46"/>
        <v>#N/A</v>
      </c>
      <c r="CU96" s="20" t="e">
        <f t="shared" si="47"/>
        <v>#N/A</v>
      </c>
      <c r="CW96" s="20">
        <f t="shared" si="57"/>
        <v>0</v>
      </c>
      <c r="CX96" s="20">
        <f t="shared" si="57"/>
        <v>0</v>
      </c>
      <c r="CY96" s="20">
        <f t="shared" si="57"/>
        <v>0</v>
      </c>
      <c r="CZ96" s="20">
        <f t="shared" si="66"/>
        <v>21</v>
      </c>
      <c r="DA96" s="20">
        <f t="shared" si="66"/>
        <v>13.125</v>
      </c>
      <c r="DB96" s="20">
        <f t="shared" si="66"/>
        <v>42</v>
      </c>
      <c r="DE96" s="20" t="e">
        <f t="shared" si="48"/>
        <v>#N/A</v>
      </c>
      <c r="DF96" s="20">
        <f t="shared" si="59"/>
        <v>0</v>
      </c>
      <c r="DG96" s="20">
        <f t="shared" si="60"/>
        <v>27</v>
      </c>
    </row>
    <row r="97" spans="1:111">
      <c r="A97">
        <v>65</v>
      </c>
      <c r="B97">
        <f t="shared" si="67"/>
        <v>0.84999999999999876</v>
      </c>
      <c r="C97">
        <f>SUM(B$33:$B97)/A97</f>
        <v>1.3661538461538458</v>
      </c>
      <c r="L97" s="15"/>
      <c r="M97" s="16">
        <f t="shared" si="43"/>
        <v>1.1745454545454546</v>
      </c>
      <c r="O97" s="19">
        <v>96</v>
      </c>
      <c r="P97" s="1">
        <f t="shared" si="61"/>
        <v>0.48187344988276226</v>
      </c>
      <c r="Q97">
        <f>SUM(P$2:P97)</f>
        <v>243.64806589172636</v>
      </c>
      <c r="R97" s="10">
        <f t="shared" si="62"/>
        <v>0.33731141491793354</v>
      </c>
      <c r="S97" s="10">
        <f t="shared" si="63"/>
        <v>0.62643548484759093</v>
      </c>
      <c r="T97" s="22">
        <f>SUM(R$2:R97)</f>
        <v>175.95364612420838</v>
      </c>
      <c r="U97" s="22">
        <f>SUM(S$2:S97)</f>
        <v>311.3424856592444</v>
      </c>
      <c r="X97" s="15"/>
      <c r="AX97" s="15">
        <v>96</v>
      </c>
      <c r="AY97" s="19">
        <v>3500</v>
      </c>
      <c r="AZ97" s="19">
        <v>3</v>
      </c>
      <c r="BA97" s="8">
        <f>SUM(AZ$2:AZ97)</f>
        <v>152.60000000000005</v>
      </c>
      <c r="BB97" s="15">
        <f t="shared" si="50"/>
        <v>6</v>
      </c>
      <c r="BC97" s="15">
        <f t="shared" si="51"/>
        <v>3.75</v>
      </c>
      <c r="BD97" s="15">
        <f t="shared" si="52"/>
        <v>12</v>
      </c>
      <c r="BE97" s="15">
        <f>SUM(BB$2:BB97)</f>
        <v>305.2000000000001</v>
      </c>
      <c r="BF97" s="15">
        <f>SUM(BC$2:BC97)</f>
        <v>190.75</v>
      </c>
      <c r="BG97" s="15">
        <f>SUM(BD$2:BD97)</f>
        <v>610.4000000000002</v>
      </c>
      <c r="CD97" s="20">
        <v>96</v>
      </c>
      <c r="CE97" s="20">
        <f t="shared" si="44"/>
        <v>0</v>
      </c>
      <c r="CF97" s="20">
        <f>T97</f>
        <v>175.95364612420838</v>
      </c>
      <c r="CG97" s="20">
        <f>U97</f>
        <v>311.3424856592444</v>
      </c>
      <c r="CH97" s="20">
        <f t="shared" si="53"/>
        <v>21</v>
      </c>
      <c r="CI97" s="20">
        <f t="shared" si="53"/>
        <v>13.125</v>
      </c>
      <c r="CJ97" s="20">
        <f t="shared" si="53"/>
        <v>42</v>
      </c>
      <c r="CK97" s="20">
        <f t="shared" si="54"/>
        <v>27</v>
      </c>
      <c r="CL97" s="20">
        <v>0</v>
      </c>
      <c r="CM97" s="20">
        <f t="shared" si="55"/>
        <v>48</v>
      </c>
      <c r="CN97" s="20">
        <f t="shared" si="56"/>
        <v>380.3424856592444</v>
      </c>
      <c r="CS97" s="20" t="e">
        <f t="shared" si="45"/>
        <v>#N/A</v>
      </c>
      <c r="CT97" s="20" t="e">
        <f t="shared" si="46"/>
        <v>#N/A</v>
      </c>
      <c r="CU97" s="20" t="e">
        <f t="shared" si="47"/>
        <v>#N/A</v>
      </c>
      <c r="CW97" s="20">
        <f t="shared" si="57"/>
        <v>0</v>
      </c>
      <c r="CX97" s="20">
        <f t="shared" si="57"/>
        <v>0</v>
      </c>
      <c r="CY97" s="20">
        <f t="shared" si="57"/>
        <v>0</v>
      </c>
      <c r="CZ97" s="20">
        <f t="shared" si="66"/>
        <v>21</v>
      </c>
      <c r="DA97" s="20">
        <f t="shared" si="66"/>
        <v>13.125</v>
      </c>
      <c r="DB97" s="20">
        <f t="shared" si="66"/>
        <v>42</v>
      </c>
      <c r="DE97" s="20" t="e">
        <f t="shared" si="48"/>
        <v>#N/A</v>
      </c>
      <c r="DF97" s="20">
        <f t="shared" si="59"/>
        <v>0</v>
      </c>
      <c r="DG97" s="20">
        <f t="shared" si="60"/>
        <v>27</v>
      </c>
    </row>
    <row r="98" spans="1:111">
      <c r="A98">
        <v>66</v>
      </c>
      <c r="B98">
        <f t="shared" si="67"/>
        <v>0.83999999999999875</v>
      </c>
      <c r="C98">
        <f>SUM(B$33:$B98)/A98</f>
        <v>1.3581818181818179</v>
      </c>
      <c r="L98" s="15"/>
      <c r="M98" s="16">
        <f t="shared" si="43"/>
        <v>1.1718181818181819</v>
      </c>
      <c r="O98" s="19">
        <v>97</v>
      </c>
      <c r="P98" s="1">
        <f t="shared" si="61"/>
        <v>0.47149235105089859</v>
      </c>
      <c r="Q98">
        <f>SUM(P$2:P98)</f>
        <v>244.11955824277726</v>
      </c>
      <c r="R98" s="10">
        <f t="shared" si="62"/>
        <v>0.33004464573562897</v>
      </c>
      <c r="S98" s="10">
        <f t="shared" si="63"/>
        <v>0.61294005636616822</v>
      </c>
      <c r="T98" s="22">
        <f>SUM(R$2:R98)</f>
        <v>176.283690769944</v>
      </c>
      <c r="U98" s="22">
        <f>SUM(S$2:S98)</f>
        <v>311.95542571561055</v>
      </c>
      <c r="X98" s="15"/>
      <c r="AX98" s="15">
        <v>97</v>
      </c>
      <c r="AY98" s="19">
        <v>3600</v>
      </c>
      <c r="AZ98" s="19">
        <v>5</v>
      </c>
      <c r="BA98" s="8">
        <f>SUM(AZ$2:AZ98)</f>
        <v>157.60000000000005</v>
      </c>
      <c r="BB98" s="15">
        <f t="shared" si="50"/>
        <v>10</v>
      </c>
      <c r="BC98" s="15">
        <f t="shared" si="51"/>
        <v>6.25</v>
      </c>
      <c r="BD98" s="15">
        <f t="shared" si="52"/>
        <v>20</v>
      </c>
      <c r="BE98" s="15">
        <f>SUM(BB$2:BB98)</f>
        <v>315.2000000000001</v>
      </c>
      <c r="BF98" s="15">
        <f>SUM(BC$2:BC98)</f>
        <v>197</v>
      </c>
      <c r="BG98" s="15">
        <f>SUM(BD$2:BD98)</f>
        <v>630.4000000000002</v>
      </c>
      <c r="CD98" s="20">
        <v>97</v>
      </c>
      <c r="CE98" s="20">
        <f t="shared" si="44"/>
        <v>0</v>
      </c>
      <c r="CF98" s="20">
        <f>T98</f>
        <v>176.283690769944</v>
      </c>
      <c r="CG98" s="20">
        <f>U98</f>
        <v>311.95542571561055</v>
      </c>
      <c r="CH98" s="20">
        <f t="shared" si="53"/>
        <v>21</v>
      </c>
      <c r="CI98" s="20">
        <f t="shared" si="53"/>
        <v>13.125</v>
      </c>
      <c r="CJ98" s="20">
        <f t="shared" si="53"/>
        <v>42</v>
      </c>
      <c r="CK98" s="20">
        <f t="shared" si="54"/>
        <v>27</v>
      </c>
      <c r="CL98" s="20">
        <v>0</v>
      </c>
      <c r="CM98" s="20">
        <f t="shared" si="55"/>
        <v>48</v>
      </c>
      <c r="CN98" s="20">
        <f t="shared" si="56"/>
        <v>380.95542571561055</v>
      </c>
      <c r="CS98" s="20" t="e">
        <f t="shared" si="45"/>
        <v>#N/A</v>
      </c>
      <c r="CT98" s="20" t="e">
        <f t="shared" si="46"/>
        <v>#N/A</v>
      </c>
      <c r="CU98" s="20" t="e">
        <f t="shared" si="47"/>
        <v>#N/A</v>
      </c>
      <c r="CW98" s="20">
        <f t="shared" si="57"/>
        <v>0</v>
      </c>
      <c r="CX98" s="20">
        <f t="shared" si="57"/>
        <v>0</v>
      </c>
      <c r="CY98" s="20">
        <f t="shared" si="57"/>
        <v>0</v>
      </c>
      <c r="CZ98" s="20">
        <f t="shared" si="66"/>
        <v>21</v>
      </c>
      <c r="DA98" s="20">
        <f t="shared" si="66"/>
        <v>13.125</v>
      </c>
      <c r="DB98" s="20">
        <f t="shared" si="66"/>
        <v>42</v>
      </c>
      <c r="DE98" s="20" t="e">
        <f t="shared" si="48"/>
        <v>#N/A</v>
      </c>
      <c r="DF98" s="20">
        <f t="shared" si="59"/>
        <v>0</v>
      </c>
      <c r="DG98" s="20">
        <f t="shared" si="60"/>
        <v>27</v>
      </c>
    </row>
    <row r="99" spans="1:111">
      <c r="A99">
        <v>67</v>
      </c>
      <c r="B99">
        <f t="shared" si="67"/>
        <v>0.82999999999999874</v>
      </c>
      <c r="C99">
        <f>SUM(B$33:$B99)/A99</f>
        <v>1.3502985074626863</v>
      </c>
      <c r="L99" s="15"/>
      <c r="M99" s="16">
        <f t="shared" si="43"/>
        <v>1.1690909090909092</v>
      </c>
      <c r="O99" s="19">
        <v>98</v>
      </c>
      <c r="P99" s="1">
        <f t="shared" si="61"/>
        <v>0.46116805561367136</v>
      </c>
      <c r="Q99">
        <f>SUM(P$2:P99)</f>
        <v>244.58072629839094</v>
      </c>
      <c r="R99" s="10">
        <f t="shared" si="62"/>
        <v>0.32281763892956994</v>
      </c>
      <c r="S99" s="10">
        <f t="shared" si="63"/>
        <v>0.59951847229777278</v>
      </c>
      <c r="T99" s="22">
        <f>SUM(R$2:R99)</f>
        <v>176.60650840887357</v>
      </c>
      <c r="U99" s="22">
        <f>SUM(S$2:S99)</f>
        <v>312.55494418790829</v>
      </c>
      <c r="X99" s="15"/>
      <c r="AX99" s="15">
        <v>98</v>
      </c>
      <c r="AY99" s="19">
        <v>3700</v>
      </c>
      <c r="AZ99" s="19">
        <v>3</v>
      </c>
      <c r="BA99" s="8">
        <f>SUM(AZ$2:AZ99)</f>
        <v>160.60000000000005</v>
      </c>
      <c r="BB99" s="15">
        <f t="shared" si="50"/>
        <v>6</v>
      </c>
      <c r="BC99" s="15">
        <f t="shared" si="51"/>
        <v>3.75</v>
      </c>
      <c r="BD99" s="15">
        <f t="shared" si="52"/>
        <v>12</v>
      </c>
      <c r="BE99" s="15">
        <f>SUM(BB$2:BB99)</f>
        <v>321.2000000000001</v>
      </c>
      <c r="BF99" s="15">
        <f>SUM(BC$2:BC99)</f>
        <v>200.75</v>
      </c>
      <c r="BG99" s="15">
        <f>SUM(BD$2:BD99)</f>
        <v>642.4000000000002</v>
      </c>
      <c r="CD99" s="20">
        <v>98</v>
      </c>
      <c r="CE99" s="20">
        <f t="shared" si="44"/>
        <v>0</v>
      </c>
      <c r="CF99" s="20">
        <f>T99</f>
        <v>176.60650840887357</v>
      </c>
      <c r="CG99" s="20">
        <f>U99</f>
        <v>312.55494418790829</v>
      </c>
      <c r="CH99" s="20">
        <f t="shared" si="53"/>
        <v>21</v>
      </c>
      <c r="CI99" s="20">
        <f t="shared" si="53"/>
        <v>13.125</v>
      </c>
      <c r="CJ99" s="20">
        <f t="shared" si="53"/>
        <v>42</v>
      </c>
      <c r="CK99" s="20">
        <f t="shared" si="54"/>
        <v>27</v>
      </c>
      <c r="CL99" s="20">
        <v>0</v>
      </c>
      <c r="CM99" s="20">
        <f t="shared" si="55"/>
        <v>48</v>
      </c>
      <c r="CN99" s="20">
        <f t="shared" si="56"/>
        <v>381.55494418790829</v>
      </c>
      <c r="CS99" s="20" t="e">
        <f t="shared" si="45"/>
        <v>#N/A</v>
      </c>
      <c r="CT99" s="20" t="e">
        <f t="shared" si="46"/>
        <v>#N/A</v>
      </c>
      <c r="CU99" s="20" t="e">
        <f t="shared" si="47"/>
        <v>#N/A</v>
      </c>
      <c r="CW99" s="20">
        <f t="shared" si="57"/>
        <v>0</v>
      </c>
      <c r="CX99" s="20">
        <f t="shared" si="57"/>
        <v>0</v>
      </c>
      <c r="CY99" s="20">
        <f t="shared" si="57"/>
        <v>0</v>
      </c>
      <c r="CZ99" s="20">
        <f t="shared" ref="CZ99:DB114" si="68">IF(CW99-CZ98&gt;0,CW99,CZ98)</f>
        <v>21</v>
      </c>
      <c r="DA99" s="20">
        <f t="shared" si="68"/>
        <v>13.125</v>
      </c>
      <c r="DB99" s="20">
        <f t="shared" si="68"/>
        <v>42</v>
      </c>
      <c r="DE99" s="20" t="e">
        <f t="shared" si="48"/>
        <v>#N/A</v>
      </c>
      <c r="DF99" s="20">
        <f t="shared" si="59"/>
        <v>0</v>
      </c>
      <c r="DG99" s="20">
        <f t="shared" si="60"/>
        <v>27</v>
      </c>
    </row>
    <row r="100" spans="1:111">
      <c r="A100">
        <v>68</v>
      </c>
      <c r="B100">
        <f t="shared" si="67"/>
        <v>0.81999999999999873</v>
      </c>
      <c r="C100">
        <f>SUM(B$33:$B100)/A100</f>
        <v>1.3424999999999996</v>
      </c>
      <c r="L100" s="15"/>
      <c r="M100" s="16">
        <f t="shared" si="43"/>
        <v>1.1663636363636365</v>
      </c>
      <c r="O100" s="19">
        <v>99</v>
      </c>
      <c r="P100" s="1">
        <f t="shared" si="61"/>
        <v>0.45090045845489873</v>
      </c>
      <c r="Q100">
        <f>SUM(P$2:P100)</f>
        <v>245.03162675684584</v>
      </c>
      <c r="R100" s="10">
        <f t="shared" si="62"/>
        <v>0.31563032091842907</v>
      </c>
      <c r="S100" s="10">
        <f t="shared" si="63"/>
        <v>0.58617059599136834</v>
      </c>
      <c r="T100" s="22">
        <f>SUM(R$2:R100)</f>
        <v>176.92213872979198</v>
      </c>
      <c r="U100" s="22">
        <f>SUM(S$2:S100)</f>
        <v>313.14111478389964</v>
      </c>
      <c r="X100" s="15"/>
      <c r="AX100" s="15">
        <v>99</v>
      </c>
      <c r="AY100" s="19">
        <v>3800</v>
      </c>
      <c r="AZ100" s="19">
        <v>3</v>
      </c>
      <c r="BA100" s="8">
        <f>SUM(AZ$2:AZ100)</f>
        <v>163.60000000000005</v>
      </c>
      <c r="BB100" s="15">
        <f t="shared" si="50"/>
        <v>6</v>
      </c>
      <c r="BC100" s="15">
        <f t="shared" si="51"/>
        <v>3.75</v>
      </c>
      <c r="BD100" s="15">
        <f t="shared" si="52"/>
        <v>12</v>
      </c>
      <c r="BE100" s="15">
        <f>SUM(BB$2:BB100)</f>
        <v>327.2000000000001</v>
      </c>
      <c r="BF100" s="15">
        <f>SUM(BC$2:BC100)</f>
        <v>204.5</v>
      </c>
      <c r="BG100" s="15">
        <f>SUM(BD$2:BD100)</f>
        <v>654.4000000000002</v>
      </c>
      <c r="CD100" s="20">
        <v>99</v>
      </c>
      <c r="CE100" s="20">
        <f t="shared" si="44"/>
        <v>0</v>
      </c>
      <c r="CF100" s="20">
        <f>T100</f>
        <v>176.92213872979198</v>
      </c>
      <c r="CG100" s="20">
        <f>U100</f>
        <v>313.14111478389964</v>
      </c>
      <c r="CH100" s="20">
        <f t="shared" si="53"/>
        <v>21</v>
      </c>
      <c r="CI100" s="20">
        <f t="shared" si="53"/>
        <v>13.125</v>
      </c>
      <c r="CJ100" s="20">
        <f t="shared" si="53"/>
        <v>42</v>
      </c>
      <c r="CK100" s="20">
        <f t="shared" si="54"/>
        <v>27</v>
      </c>
      <c r="CL100" s="20">
        <v>0</v>
      </c>
      <c r="CM100" s="20">
        <f t="shared" si="55"/>
        <v>48</v>
      </c>
      <c r="CN100" s="20">
        <f t="shared" si="56"/>
        <v>382.14111478389964</v>
      </c>
      <c r="CS100" s="20" t="e">
        <f t="shared" si="45"/>
        <v>#N/A</v>
      </c>
      <c r="CT100" s="20" t="e">
        <f t="shared" si="46"/>
        <v>#N/A</v>
      </c>
      <c r="CU100" s="20" t="e">
        <f t="shared" si="47"/>
        <v>#N/A</v>
      </c>
      <c r="CW100" s="20">
        <f t="shared" si="57"/>
        <v>0</v>
      </c>
      <c r="CX100" s="20">
        <f t="shared" si="57"/>
        <v>0</v>
      </c>
      <c r="CY100" s="20">
        <f t="shared" si="57"/>
        <v>0</v>
      </c>
      <c r="CZ100" s="20">
        <f t="shared" si="68"/>
        <v>21</v>
      </c>
      <c r="DA100" s="20">
        <f t="shared" si="68"/>
        <v>13.125</v>
      </c>
      <c r="DB100" s="20">
        <f t="shared" si="68"/>
        <v>42</v>
      </c>
      <c r="DE100" s="20" t="e">
        <f t="shared" si="48"/>
        <v>#N/A</v>
      </c>
      <c r="DF100" s="20">
        <f t="shared" si="59"/>
        <v>0</v>
      </c>
      <c r="DG100" s="20">
        <f t="shared" si="60"/>
        <v>27</v>
      </c>
    </row>
    <row r="101" spans="1:111">
      <c r="A101">
        <v>69</v>
      </c>
      <c r="B101">
        <f t="shared" si="67"/>
        <v>0.80999999999999872</v>
      </c>
      <c r="C101">
        <f>SUM(B$33:$B101)/A101</f>
        <v>1.3347826086956518</v>
      </c>
      <c r="L101" s="15"/>
      <c r="M101" s="16">
        <f t="shared" si="43"/>
        <v>1.1636363636363636</v>
      </c>
      <c r="O101" s="19">
        <v>100</v>
      </c>
      <c r="P101" s="1">
        <f t="shared" si="61"/>
        <v>0.66103418181817963</v>
      </c>
      <c r="Q101">
        <f>SUM(P$2:P101)</f>
        <v>245.69266093866401</v>
      </c>
      <c r="R101" s="10">
        <f t="shared" si="62"/>
        <v>0.46272392727272571</v>
      </c>
      <c r="S101" s="10">
        <f t="shared" si="63"/>
        <v>0.85934443636363356</v>
      </c>
      <c r="T101" s="22">
        <f>SUM(R$2:R101)</f>
        <v>177.3848626570647</v>
      </c>
      <c r="U101" s="22">
        <f>SUM(S$2:S101)</f>
        <v>314.00045922026328</v>
      </c>
      <c r="X101" s="15"/>
      <c r="AX101" s="27">
        <v>100</v>
      </c>
      <c r="AY101" s="28">
        <v>3900</v>
      </c>
      <c r="AZ101" s="28">
        <v>20</v>
      </c>
      <c r="BA101" s="8">
        <f>SUM(AZ$2:AZ101)</f>
        <v>183.60000000000005</v>
      </c>
      <c r="BB101" s="15">
        <f t="shared" si="50"/>
        <v>40</v>
      </c>
      <c r="BC101" s="15">
        <f t="shared" si="51"/>
        <v>25</v>
      </c>
      <c r="BD101" s="15">
        <f t="shared" si="52"/>
        <v>80</v>
      </c>
      <c r="BE101" s="15">
        <f>SUM(BB$2:BB101)</f>
        <v>367.2000000000001</v>
      </c>
      <c r="BF101" s="15">
        <f>SUM(BC$2:BC101)</f>
        <v>229.5</v>
      </c>
      <c r="BG101" s="15">
        <f>SUM(BD$2:BD101)</f>
        <v>734.4000000000002</v>
      </c>
      <c r="CD101" s="20">
        <v>100</v>
      </c>
      <c r="CE101" s="20">
        <f t="shared" si="44"/>
        <v>0</v>
      </c>
      <c r="CF101" s="20">
        <f>T101</f>
        <v>177.3848626570647</v>
      </c>
      <c r="CG101" s="20">
        <f>U101</f>
        <v>314.00045922026328</v>
      </c>
      <c r="CH101" s="20">
        <f t="shared" si="53"/>
        <v>23</v>
      </c>
      <c r="CI101" s="20">
        <f t="shared" si="53"/>
        <v>14.375</v>
      </c>
      <c r="CJ101" s="20">
        <f t="shared" si="53"/>
        <v>46</v>
      </c>
      <c r="CK101" s="20">
        <f t="shared" si="54"/>
        <v>27</v>
      </c>
      <c r="CL101" s="20">
        <v>0</v>
      </c>
      <c r="CM101" s="20">
        <f t="shared" si="55"/>
        <v>50</v>
      </c>
      <c r="CN101" s="20">
        <f t="shared" si="56"/>
        <v>387.00045922026328</v>
      </c>
      <c r="CS101" s="20">
        <f t="shared" si="45"/>
        <v>23</v>
      </c>
      <c r="CT101" s="20">
        <f t="shared" si="46"/>
        <v>14.375</v>
      </c>
      <c r="CU101" s="20">
        <f t="shared" si="47"/>
        <v>46</v>
      </c>
      <c r="CW101" s="20">
        <f t="shared" si="57"/>
        <v>23</v>
      </c>
      <c r="CX101" s="20">
        <f t="shared" si="57"/>
        <v>14.375</v>
      </c>
      <c r="CY101" s="20">
        <f t="shared" si="57"/>
        <v>46</v>
      </c>
      <c r="CZ101" s="20">
        <f t="shared" si="68"/>
        <v>23</v>
      </c>
      <c r="DA101" s="20">
        <f t="shared" si="68"/>
        <v>14.375</v>
      </c>
      <c r="DB101" s="20">
        <f t="shared" si="68"/>
        <v>46</v>
      </c>
      <c r="DE101" s="20">
        <f t="shared" si="48"/>
        <v>27</v>
      </c>
      <c r="DF101" s="20">
        <f t="shared" si="59"/>
        <v>27</v>
      </c>
      <c r="DG101" s="20">
        <f t="shared" si="60"/>
        <v>27</v>
      </c>
    </row>
    <row r="102" spans="1:111">
      <c r="A102">
        <v>70</v>
      </c>
      <c r="B102">
        <f t="shared" si="67"/>
        <v>0.79999999999999871</v>
      </c>
      <c r="C102">
        <f>SUM(B$33:$B102)/A102</f>
        <v>1.3271428571428567</v>
      </c>
      <c r="L102" s="15"/>
      <c r="M102" s="16">
        <f t="shared" si="43"/>
        <v>1.1609090909090909</v>
      </c>
      <c r="O102" s="19">
        <v>101</v>
      </c>
      <c r="P102" s="1">
        <f t="shared" si="61"/>
        <v>0.43492815260594869</v>
      </c>
      <c r="Q102">
        <f>SUM(P$2:P102)</f>
        <v>246.12758909126995</v>
      </c>
      <c r="R102" s="10">
        <f t="shared" si="62"/>
        <v>0.30444970682416406</v>
      </c>
      <c r="S102" s="10">
        <f t="shared" si="63"/>
        <v>0.56540659838773333</v>
      </c>
      <c r="T102" s="22">
        <f>SUM(R$2:R102)</f>
        <v>177.68931236388886</v>
      </c>
      <c r="U102" s="22">
        <f>SUM(S$2:S102)</f>
        <v>314.56586581865099</v>
      </c>
      <c r="X102" s="15"/>
      <c r="AX102" s="15">
        <v>101</v>
      </c>
      <c r="AY102" s="19">
        <v>4000</v>
      </c>
      <c r="AZ102" s="19">
        <v>5</v>
      </c>
      <c r="BA102" s="8">
        <f>SUM(AZ$2:AZ102)</f>
        <v>188.60000000000005</v>
      </c>
      <c r="BB102" s="15">
        <f t="shared" si="50"/>
        <v>10</v>
      </c>
      <c r="BC102" s="15">
        <f t="shared" si="51"/>
        <v>6.25</v>
      </c>
      <c r="BD102" s="15">
        <f t="shared" si="52"/>
        <v>20</v>
      </c>
      <c r="BE102" s="15">
        <f>SUM(BB$2:BB102)</f>
        <v>377.2000000000001</v>
      </c>
      <c r="BF102" s="15">
        <f>SUM(BC$2:BC102)</f>
        <v>235.75</v>
      </c>
      <c r="BG102" s="15">
        <f>SUM(BD$2:BD102)</f>
        <v>754.4000000000002</v>
      </c>
      <c r="CD102" s="20">
        <v>101</v>
      </c>
      <c r="CE102" s="20">
        <f t="shared" si="44"/>
        <v>0</v>
      </c>
      <c r="CF102" s="20">
        <f>T102</f>
        <v>177.68931236388886</v>
      </c>
      <c r="CG102" s="20">
        <f>U102</f>
        <v>314.56586581865099</v>
      </c>
      <c r="CH102" s="20">
        <f t="shared" si="53"/>
        <v>23</v>
      </c>
      <c r="CI102" s="20">
        <f t="shared" si="53"/>
        <v>14.375</v>
      </c>
      <c r="CJ102" s="20">
        <f t="shared" si="53"/>
        <v>46</v>
      </c>
      <c r="CK102" s="20">
        <f t="shared" si="54"/>
        <v>27</v>
      </c>
      <c r="CL102" s="20">
        <v>0</v>
      </c>
      <c r="CM102" s="20">
        <f t="shared" si="55"/>
        <v>50</v>
      </c>
      <c r="CN102" s="20">
        <f t="shared" si="56"/>
        <v>387.56586581865099</v>
      </c>
      <c r="CS102" s="20" t="e">
        <f t="shared" si="45"/>
        <v>#N/A</v>
      </c>
      <c r="CT102" s="20" t="e">
        <f t="shared" si="46"/>
        <v>#N/A</v>
      </c>
      <c r="CU102" s="20" t="e">
        <f t="shared" si="47"/>
        <v>#N/A</v>
      </c>
      <c r="CW102" s="20">
        <f t="shared" si="57"/>
        <v>0</v>
      </c>
      <c r="CX102" s="20">
        <f t="shared" si="57"/>
        <v>0</v>
      </c>
      <c r="CY102" s="20">
        <f t="shared" si="57"/>
        <v>0</v>
      </c>
      <c r="CZ102" s="20">
        <f t="shared" si="68"/>
        <v>23</v>
      </c>
      <c r="DA102" s="20">
        <f t="shared" si="68"/>
        <v>14.375</v>
      </c>
      <c r="DB102" s="20">
        <f t="shared" si="68"/>
        <v>46</v>
      </c>
      <c r="DE102" s="20" t="e">
        <f t="shared" si="48"/>
        <v>#N/A</v>
      </c>
      <c r="DF102" s="20">
        <f t="shared" si="59"/>
        <v>0</v>
      </c>
      <c r="DG102" s="20">
        <f t="shared" si="60"/>
        <v>27</v>
      </c>
    </row>
    <row r="103" spans="1:111">
      <c r="A103">
        <v>71</v>
      </c>
      <c r="B103">
        <f t="shared" si="67"/>
        <v>0.7899999999999987</v>
      </c>
      <c r="C103">
        <f>SUM(B$33:$B103)/A103</f>
        <v>1.3195774647887319</v>
      </c>
      <c r="L103" s="15"/>
      <c r="M103" s="16">
        <f t="shared" si="43"/>
        <v>1.1581818181818182</v>
      </c>
      <c r="O103" s="19">
        <v>102</v>
      </c>
      <c r="P103" s="1">
        <f t="shared" si="61"/>
        <v>0.429195906934835</v>
      </c>
      <c r="Q103">
        <f>SUM(P$2:P103)</f>
        <v>246.55678499820479</v>
      </c>
      <c r="R103" s="10">
        <f t="shared" si="62"/>
        <v>0.3004371348543845</v>
      </c>
      <c r="S103" s="10">
        <f t="shared" si="63"/>
        <v>0.5579546790152855</v>
      </c>
      <c r="T103" s="22">
        <f>SUM(R$2:R103)</f>
        <v>177.98974949874324</v>
      </c>
      <c r="U103" s="22">
        <f>SUM(S$2:S103)</f>
        <v>315.12382049766626</v>
      </c>
      <c r="X103" s="15"/>
      <c r="AX103" s="15">
        <v>102</v>
      </c>
      <c r="AY103" s="19">
        <v>4200</v>
      </c>
      <c r="AZ103" s="19">
        <v>5</v>
      </c>
      <c r="BA103" s="8">
        <f>SUM(AZ$2:AZ103)</f>
        <v>193.60000000000005</v>
      </c>
      <c r="BB103" s="15">
        <f t="shared" si="50"/>
        <v>10</v>
      </c>
      <c r="BC103" s="15">
        <f t="shared" si="51"/>
        <v>6.25</v>
      </c>
      <c r="BD103" s="15">
        <f t="shared" si="52"/>
        <v>20</v>
      </c>
      <c r="BE103" s="15">
        <f>SUM(BB$2:BB103)</f>
        <v>387.2000000000001</v>
      </c>
      <c r="BF103" s="15">
        <f>SUM(BC$2:BC103)</f>
        <v>242</v>
      </c>
      <c r="BG103" s="15">
        <f>SUM(BD$2:BD103)</f>
        <v>774.4000000000002</v>
      </c>
      <c r="CD103" s="20">
        <v>102</v>
      </c>
      <c r="CE103" s="20">
        <f t="shared" si="44"/>
        <v>0</v>
      </c>
      <c r="CF103" s="20">
        <f>T103</f>
        <v>177.98974949874324</v>
      </c>
      <c r="CG103" s="20">
        <f>U103</f>
        <v>315.12382049766626</v>
      </c>
      <c r="CH103" s="20">
        <f t="shared" si="53"/>
        <v>23</v>
      </c>
      <c r="CI103" s="20">
        <f t="shared" si="53"/>
        <v>14.375</v>
      </c>
      <c r="CJ103" s="20">
        <f t="shared" si="53"/>
        <v>46</v>
      </c>
      <c r="CK103" s="20">
        <f t="shared" si="54"/>
        <v>27</v>
      </c>
      <c r="CL103" s="20">
        <v>0</v>
      </c>
      <c r="CM103" s="20">
        <f t="shared" si="55"/>
        <v>50</v>
      </c>
      <c r="CN103" s="20">
        <f t="shared" si="56"/>
        <v>388.12382049766626</v>
      </c>
      <c r="CS103" s="20" t="e">
        <f t="shared" si="45"/>
        <v>#N/A</v>
      </c>
      <c r="CT103" s="20" t="e">
        <f t="shared" si="46"/>
        <v>#N/A</v>
      </c>
      <c r="CU103" s="20" t="e">
        <f t="shared" si="47"/>
        <v>#N/A</v>
      </c>
      <c r="CW103" s="20">
        <f t="shared" si="57"/>
        <v>0</v>
      </c>
      <c r="CX103" s="20">
        <f t="shared" si="57"/>
        <v>0</v>
      </c>
      <c r="CY103" s="20">
        <f t="shared" si="57"/>
        <v>0</v>
      </c>
      <c r="CZ103" s="20">
        <f t="shared" si="68"/>
        <v>23</v>
      </c>
      <c r="DA103" s="20">
        <f t="shared" si="68"/>
        <v>14.375</v>
      </c>
      <c r="DB103" s="20">
        <f t="shared" si="68"/>
        <v>46</v>
      </c>
      <c r="DE103" s="20" t="e">
        <f t="shared" si="48"/>
        <v>#N/A</v>
      </c>
      <c r="DF103" s="20">
        <f t="shared" si="59"/>
        <v>0</v>
      </c>
      <c r="DG103" s="20">
        <f t="shared" si="60"/>
        <v>27</v>
      </c>
    </row>
    <row r="104" spans="1:111">
      <c r="A104">
        <v>72</v>
      </c>
      <c r="B104">
        <f t="shared" si="67"/>
        <v>0.77999999999999869</v>
      </c>
      <c r="C104">
        <f>SUM(B$33:$B104)/A104</f>
        <v>1.3120833333333328</v>
      </c>
      <c r="L104" s="15"/>
      <c r="M104" s="16">
        <f t="shared" si="43"/>
        <v>1.1554545454545455</v>
      </c>
      <c r="O104" s="19">
        <v>103</v>
      </c>
      <c r="P104" s="1">
        <f t="shared" si="61"/>
        <v>0.42349266460403956</v>
      </c>
      <c r="Q104">
        <f>SUM(P$2:P104)</f>
        <v>246.98027766280882</v>
      </c>
      <c r="R104" s="10">
        <f t="shared" si="62"/>
        <v>0.29644486522282765</v>
      </c>
      <c r="S104" s="10">
        <f t="shared" si="63"/>
        <v>0.55054046398525147</v>
      </c>
      <c r="T104" s="22">
        <f>SUM(R$2:R104)</f>
        <v>178.28619436396608</v>
      </c>
      <c r="U104" s="22">
        <f>SUM(S$2:S104)</f>
        <v>315.67436096165153</v>
      </c>
      <c r="X104" s="15"/>
      <c r="AX104" s="15">
        <v>103</v>
      </c>
      <c r="AY104" s="19">
        <v>4400</v>
      </c>
      <c r="AZ104" s="19">
        <v>5</v>
      </c>
      <c r="BA104" s="8">
        <f>SUM(AZ$2:AZ104)</f>
        <v>198.60000000000005</v>
      </c>
      <c r="BB104" s="15">
        <f t="shared" si="50"/>
        <v>10</v>
      </c>
      <c r="BC104" s="15">
        <f t="shared" si="51"/>
        <v>6.25</v>
      </c>
      <c r="BD104" s="15">
        <f t="shared" si="52"/>
        <v>20</v>
      </c>
      <c r="BE104" s="15">
        <f>SUM(BB$2:BB104)</f>
        <v>397.2000000000001</v>
      </c>
      <c r="BF104" s="15">
        <f>SUM(BC$2:BC104)</f>
        <v>248.25</v>
      </c>
      <c r="BG104" s="15">
        <f>SUM(BD$2:BD104)</f>
        <v>794.4000000000002</v>
      </c>
      <c r="CD104" s="20">
        <v>103</v>
      </c>
      <c r="CE104" s="20">
        <f t="shared" si="44"/>
        <v>0</v>
      </c>
      <c r="CF104" s="20">
        <f>T104</f>
        <v>178.28619436396608</v>
      </c>
      <c r="CG104" s="20">
        <f>U104</f>
        <v>315.67436096165153</v>
      </c>
      <c r="CH104" s="20">
        <f t="shared" si="53"/>
        <v>23</v>
      </c>
      <c r="CI104" s="20">
        <f t="shared" si="53"/>
        <v>14.375</v>
      </c>
      <c r="CJ104" s="20">
        <f t="shared" si="53"/>
        <v>46</v>
      </c>
      <c r="CK104" s="20">
        <f t="shared" si="54"/>
        <v>27</v>
      </c>
      <c r="CL104" s="20">
        <v>0</v>
      </c>
      <c r="CM104" s="20">
        <f t="shared" si="55"/>
        <v>50</v>
      </c>
      <c r="CN104" s="20">
        <f t="shared" si="56"/>
        <v>388.67436096165153</v>
      </c>
      <c r="CS104" s="20" t="e">
        <f t="shared" si="45"/>
        <v>#N/A</v>
      </c>
      <c r="CT104" s="20" t="e">
        <f t="shared" si="46"/>
        <v>#N/A</v>
      </c>
      <c r="CU104" s="20" t="e">
        <f t="shared" si="47"/>
        <v>#N/A</v>
      </c>
      <c r="CW104" s="20">
        <f t="shared" si="57"/>
        <v>0</v>
      </c>
      <c r="CX104" s="20">
        <f t="shared" si="57"/>
        <v>0</v>
      </c>
      <c r="CY104" s="20">
        <f t="shared" si="57"/>
        <v>0</v>
      </c>
      <c r="CZ104" s="20">
        <f t="shared" si="68"/>
        <v>23</v>
      </c>
      <c r="DA104" s="20">
        <f t="shared" si="68"/>
        <v>14.375</v>
      </c>
      <c r="DB104" s="20">
        <f t="shared" si="68"/>
        <v>46</v>
      </c>
      <c r="DE104" s="20" t="e">
        <f t="shared" si="48"/>
        <v>#N/A</v>
      </c>
      <c r="DF104" s="20">
        <f t="shared" si="59"/>
        <v>0</v>
      </c>
      <c r="DG104" s="20">
        <f t="shared" si="60"/>
        <v>27</v>
      </c>
    </row>
    <row r="105" spans="1:111">
      <c r="A105">
        <v>73</v>
      </c>
      <c r="B105">
        <f t="shared" si="67"/>
        <v>0.76999999999999869</v>
      </c>
      <c r="C105">
        <f>SUM(B$33:$B105)/A105</f>
        <v>1.3046575342465749</v>
      </c>
      <c r="L105" s="15"/>
      <c r="M105" s="16">
        <f t="shared" si="43"/>
        <v>1.1527272727272728</v>
      </c>
      <c r="O105" s="19">
        <v>104</v>
      </c>
      <c r="P105" s="1">
        <f t="shared" si="61"/>
        <v>0.41781837272901684</v>
      </c>
      <c r="Q105">
        <f>SUM(P$2:P105)</f>
        <v>247.39809603553783</v>
      </c>
      <c r="R105" s="10">
        <f t="shared" si="62"/>
        <v>0.29247286091031177</v>
      </c>
      <c r="S105" s="10">
        <f t="shared" si="63"/>
        <v>0.54316388454772191</v>
      </c>
      <c r="T105" s="22">
        <f>SUM(R$2:R105)</f>
        <v>178.5786672248764</v>
      </c>
      <c r="U105" s="22">
        <f>SUM(S$2:S105)</f>
        <v>316.21752484619924</v>
      </c>
      <c r="X105" s="15"/>
      <c r="AX105" s="15">
        <v>104</v>
      </c>
      <c r="AY105" s="19">
        <v>4600</v>
      </c>
      <c r="AZ105" s="19">
        <v>10</v>
      </c>
      <c r="BA105" s="8">
        <f>SUM(AZ$2:AZ105)</f>
        <v>208.60000000000005</v>
      </c>
      <c r="BB105" s="15">
        <f t="shared" si="50"/>
        <v>20</v>
      </c>
      <c r="BC105" s="15">
        <f t="shared" si="51"/>
        <v>12.5</v>
      </c>
      <c r="BD105" s="15">
        <f t="shared" si="52"/>
        <v>40</v>
      </c>
      <c r="BE105" s="15">
        <f>SUM(BB$2:BB105)</f>
        <v>417.2000000000001</v>
      </c>
      <c r="BF105" s="15">
        <f>SUM(BC$2:BC105)</f>
        <v>260.75</v>
      </c>
      <c r="BG105" s="15">
        <f>SUM(BD$2:BD105)</f>
        <v>834.4000000000002</v>
      </c>
      <c r="CD105" s="20">
        <v>104</v>
      </c>
      <c r="CE105" s="20">
        <f t="shared" si="44"/>
        <v>0</v>
      </c>
      <c r="CF105" s="20">
        <f>T105</f>
        <v>178.5786672248764</v>
      </c>
      <c r="CG105" s="20">
        <f>U105</f>
        <v>316.21752484619924</v>
      </c>
      <c r="CH105" s="20">
        <f t="shared" si="53"/>
        <v>23</v>
      </c>
      <c r="CI105" s="20">
        <f t="shared" si="53"/>
        <v>14.375</v>
      </c>
      <c r="CJ105" s="20">
        <f t="shared" si="53"/>
        <v>46</v>
      </c>
      <c r="CK105" s="20">
        <f t="shared" si="54"/>
        <v>27</v>
      </c>
      <c r="CL105" s="20">
        <v>0</v>
      </c>
      <c r="CM105" s="20">
        <f t="shared" si="55"/>
        <v>50</v>
      </c>
      <c r="CN105" s="20">
        <f t="shared" si="56"/>
        <v>389.21752484619924</v>
      </c>
      <c r="CS105" s="20" t="e">
        <f t="shared" si="45"/>
        <v>#N/A</v>
      </c>
      <c r="CT105" s="20" t="e">
        <f t="shared" si="46"/>
        <v>#N/A</v>
      </c>
      <c r="CU105" s="20" t="e">
        <f t="shared" si="47"/>
        <v>#N/A</v>
      </c>
      <c r="CW105" s="20">
        <f t="shared" si="57"/>
        <v>0</v>
      </c>
      <c r="CX105" s="20">
        <f t="shared" si="57"/>
        <v>0</v>
      </c>
      <c r="CY105" s="20">
        <f t="shared" si="57"/>
        <v>0</v>
      </c>
      <c r="CZ105" s="20">
        <f t="shared" si="68"/>
        <v>23</v>
      </c>
      <c r="DA105" s="20">
        <f t="shared" si="68"/>
        <v>14.375</v>
      </c>
      <c r="DB105" s="20">
        <f t="shared" si="68"/>
        <v>46</v>
      </c>
      <c r="DE105" s="20" t="e">
        <f t="shared" si="48"/>
        <v>#N/A</v>
      </c>
      <c r="DF105" s="20">
        <f t="shared" si="59"/>
        <v>0</v>
      </c>
      <c r="DG105" s="20">
        <f t="shared" si="60"/>
        <v>27</v>
      </c>
    </row>
    <row r="106" spans="1:111">
      <c r="A106">
        <v>74</v>
      </c>
      <c r="B106">
        <f t="shared" si="67"/>
        <v>0.75999999999999868</v>
      </c>
      <c r="C106">
        <f>SUM(B$33:$B106)/A106</f>
        <v>1.2972972972972969</v>
      </c>
      <c r="L106" s="15"/>
      <c r="M106" s="16">
        <f t="shared" si="43"/>
        <v>1.1499999999999999</v>
      </c>
      <c r="O106" s="19">
        <v>105</v>
      </c>
      <c r="P106" s="1">
        <f t="shared" si="61"/>
        <v>0.6182594677031229</v>
      </c>
      <c r="Q106">
        <f>SUM(P$2:P106)</f>
        <v>248.01635550324096</v>
      </c>
      <c r="R106" s="10">
        <f t="shared" si="62"/>
        <v>0.43278162739218601</v>
      </c>
      <c r="S106" s="10">
        <f t="shared" si="63"/>
        <v>0.80373730801405985</v>
      </c>
      <c r="T106" s="22">
        <f>SUM(R$2:R106)</f>
        <v>179.01144885226859</v>
      </c>
      <c r="U106" s="22">
        <f>SUM(S$2:S106)</f>
        <v>317.02126215421328</v>
      </c>
      <c r="X106" s="15"/>
      <c r="AX106" s="15">
        <v>105</v>
      </c>
      <c r="AY106" s="19">
        <v>4800</v>
      </c>
      <c r="AZ106" s="19">
        <v>10</v>
      </c>
      <c r="BA106" s="8">
        <f>SUM(AZ$2:AZ106)</f>
        <v>218.60000000000005</v>
      </c>
      <c r="BB106" s="15">
        <f t="shared" si="50"/>
        <v>20</v>
      </c>
      <c r="BC106" s="15">
        <f t="shared" si="51"/>
        <v>12.5</v>
      </c>
      <c r="BD106" s="15">
        <f t="shared" si="52"/>
        <v>40</v>
      </c>
      <c r="BE106" s="15">
        <f>SUM(BB$2:BB106)</f>
        <v>437.2000000000001</v>
      </c>
      <c r="BF106" s="15">
        <f>SUM(BC$2:BC106)</f>
        <v>273.25</v>
      </c>
      <c r="BG106" s="15">
        <f>SUM(BD$2:BD106)</f>
        <v>874.4000000000002</v>
      </c>
      <c r="CD106" s="20">
        <v>105</v>
      </c>
      <c r="CE106" s="20">
        <f t="shared" si="44"/>
        <v>0</v>
      </c>
      <c r="CF106" s="20">
        <f>T106</f>
        <v>179.01144885226859</v>
      </c>
      <c r="CG106" s="20">
        <f>U106</f>
        <v>317.02126215421328</v>
      </c>
      <c r="CH106" s="20">
        <f t="shared" si="53"/>
        <v>23</v>
      </c>
      <c r="CI106" s="20">
        <f t="shared" si="53"/>
        <v>14.375</v>
      </c>
      <c r="CJ106" s="20">
        <f t="shared" si="53"/>
        <v>46</v>
      </c>
      <c r="CK106" s="20">
        <f t="shared" si="54"/>
        <v>27</v>
      </c>
      <c r="CL106" s="20">
        <v>0</v>
      </c>
      <c r="CM106" s="20">
        <f t="shared" si="55"/>
        <v>50</v>
      </c>
      <c r="CN106" s="20">
        <f t="shared" si="56"/>
        <v>390.02126215421328</v>
      </c>
      <c r="CS106" s="20" t="e">
        <f t="shared" si="45"/>
        <v>#N/A</v>
      </c>
      <c r="CT106" s="20" t="e">
        <f t="shared" si="46"/>
        <v>#N/A</v>
      </c>
      <c r="CU106" s="20" t="e">
        <f t="shared" si="47"/>
        <v>#N/A</v>
      </c>
      <c r="CW106" s="20">
        <f t="shared" si="57"/>
        <v>0</v>
      </c>
      <c r="CX106" s="20">
        <f t="shared" si="57"/>
        <v>0</v>
      </c>
      <c r="CY106" s="20">
        <f t="shared" si="57"/>
        <v>0</v>
      </c>
      <c r="CZ106" s="20">
        <f t="shared" si="68"/>
        <v>23</v>
      </c>
      <c r="DA106" s="20">
        <f t="shared" si="68"/>
        <v>14.375</v>
      </c>
      <c r="DB106" s="20">
        <f t="shared" si="68"/>
        <v>46</v>
      </c>
      <c r="DE106" s="20" t="e">
        <f t="shared" si="48"/>
        <v>#N/A</v>
      </c>
      <c r="DF106" s="20">
        <f t="shared" si="59"/>
        <v>0</v>
      </c>
      <c r="DG106" s="20">
        <f t="shared" si="60"/>
        <v>27</v>
      </c>
    </row>
    <row r="107" spans="1:111">
      <c r="A107">
        <v>75</v>
      </c>
      <c r="B107">
        <f t="shared" si="67"/>
        <v>0.74999999999999867</v>
      </c>
      <c r="C107">
        <f>SUM(B$33:$B107)/A107</f>
        <v>1.2899999999999996</v>
      </c>
      <c r="L107" s="15"/>
      <c r="M107" s="16">
        <f t="shared" si="43"/>
        <v>1.1472727272727272</v>
      </c>
      <c r="O107" s="19">
        <v>106</v>
      </c>
      <c r="P107" s="1">
        <f t="shared" si="61"/>
        <v>0.40655642902574401</v>
      </c>
      <c r="Q107">
        <f>SUM(P$2:P107)</f>
        <v>248.42291193226671</v>
      </c>
      <c r="R107" s="10">
        <f t="shared" si="62"/>
        <v>0.28458950031802077</v>
      </c>
      <c r="S107" s="10">
        <f t="shared" si="63"/>
        <v>0.52852335773346726</v>
      </c>
      <c r="T107" s="22">
        <f>SUM(R$2:R107)</f>
        <v>179.29603835258661</v>
      </c>
      <c r="U107" s="22">
        <f>SUM(S$2:S107)</f>
        <v>317.54978551194677</v>
      </c>
      <c r="X107" s="15"/>
      <c r="AX107" s="15">
        <v>106</v>
      </c>
      <c r="AY107" s="19">
        <v>5000</v>
      </c>
      <c r="AZ107" s="19">
        <v>50</v>
      </c>
      <c r="BA107" s="8">
        <f>SUM(AZ$2:AZ107)</f>
        <v>268.60000000000002</v>
      </c>
      <c r="BB107" s="15">
        <f t="shared" si="50"/>
        <v>100</v>
      </c>
      <c r="BC107" s="15">
        <f t="shared" si="51"/>
        <v>62.5</v>
      </c>
      <c r="BD107" s="15">
        <f t="shared" si="52"/>
        <v>200</v>
      </c>
      <c r="BE107" s="15">
        <f>SUM(BB$2:BB107)</f>
        <v>537.20000000000005</v>
      </c>
      <c r="BF107" s="15">
        <f>SUM(BC$2:BC107)</f>
        <v>335.75</v>
      </c>
      <c r="BG107" s="15">
        <f>SUM(BD$2:BD107)</f>
        <v>1074.4000000000001</v>
      </c>
      <c r="CD107" s="20">
        <v>106</v>
      </c>
      <c r="CE107" s="20">
        <f t="shared" si="44"/>
        <v>0</v>
      </c>
      <c r="CF107" s="20">
        <f>T107</f>
        <v>179.29603835258661</v>
      </c>
      <c r="CG107" s="20">
        <f>U107</f>
        <v>317.54978551194677</v>
      </c>
      <c r="CH107" s="20">
        <f t="shared" si="53"/>
        <v>23</v>
      </c>
      <c r="CI107" s="20">
        <f t="shared" si="53"/>
        <v>14.375</v>
      </c>
      <c r="CJ107" s="20">
        <f t="shared" si="53"/>
        <v>46</v>
      </c>
      <c r="CK107" s="20">
        <f t="shared" si="54"/>
        <v>27</v>
      </c>
      <c r="CL107" s="20">
        <v>0</v>
      </c>
      <c r="CM107" s="20">
        <f t="shared" si="55"/>
        <v>50</v>
      </c>
      <c r="CN107" s="20">
        <f t="shared" si="56"/>
        <v>390.54978551194677</v>
      </c>
      <c r="CS107" s="20" t="e">
        <f t="shared" si="45"/>
        <v>#N/A</v>
      </c>
      <c r="CT107" s="20" t="e">
        <f t="shared" si="46"/>
        <v>#N/A</v>
      </c>
      <c r="CU107" s="20" t="e">
        <f t="shared" si="47"/>
        <v>#N/A</v>
      </c>
      <c r="CW107" s="20">
        <f t="shared" si="57"/>
        <v>0</v>
      </c>
      <c r="CX107" s="20">
        <f t="shared" si="57"/>
        <v>0</v>
      </c>
      <c r="CY107" s="20">
        <f t="shared" si="57"/>
        <v>0</v>
      </c>
      <c r="CZ107" s="20">
        <f t="shared" si="68"/>
        <v>23</v>
      </c>
      <c r="DA107" s="20">
        <f t="shared" si="68"/>
        <v>14.375</v>
      </c>
      <c r="DB107" s="20">
        <f t="shared" si="68"/>
        <v>46</v>
      </c>
      <c r="DE107" s="20" t="e">
        <f t="shared" si="48"/>
        <v>#N/A</v>
      </c>
      <c r="DF107" s="20">
        <f t="shared" si="59"/>
        <v>0</v>
      </c>
      <c r="DG107" s="20">
        <f t="shared" si="60"/>
        <v>27</v>
      </c>
    </row>
    <row r="108" spans="1:111">
      <c r="A108">
        <v>76</v>
      </c>
      <c r="B108">
        <f t="shared" si="67"/>
        <v>0.73999999999999866</v>
      </c>
      <c r="C108">
        <f>SUM(B$33:$B108)/A108</f>
        <v>1.2827631578947365</v>
      </c>
      <c r="L108" s="15"/>
      <c r="M108" s="16">
        <f t="shared" si="43"/>
        <v>1.1445454545454545</v>
      </c>
      <c r="O108" s="19">
        <v>107</v>
      </c>
      <c r="P108" s="1">
        <f t="shared" si="61"/>
        <v>0.40096867164603955</v>
      </c>
      <c r="Q108">
        <f>SUM(P$2:P108)</f>
        <v>248.82388060391276</v>
      </c>
      <c r="R108" s="10">
        <f t="shared" si="62"/>
        <v>0.28067807015222768</v>
      </c>
      <c r="S108" s="10">
        <f t="shared" si="63"/>
        <v>0.52125927313985143</v>
      </c>
      <c r="T108" s="22">
        <f>SUM(R$2:R108)</f>
        <v>179.57671642273883</v>
      </c>
      <c r="U108" s="22">
        <f>SUM(S$2:S108)</f>
        <v>318.0710447850866</v>
      </c>
      <c r="X108" s="15"/>
      <c r="CD108" s="20">
        <v>107</v>
      </c>
      <c r="CE108" s="20">
        <f t="shared" si="44"/>
        <v>0</v>
      </c>
      <c r="CF108" s="20">
        <f>T108</f>
        <v>179.57671642273883</v>
      </c>
      <c r="CG108" s="20">
        <f>U108</f>
        <v>318.0710447850866</v>
      </c>
      <c r="CH108" s="20">
        <f t="shared" si="53"/>
        <v>23</v>
      </c>
      <c r="CI108" s="20">
        <f t="shared" si="53"/>
        <v>14.375</v>
      </c>
      <c r="CJ108" s="20">
        <f t="shared" si="53"/>
        <v>46</v>
      </c>
      <c r="CK108" s="20">
        <f t="shared" si="54"/>
        <v>27</v>
      </c>
      <c r="CL108" s="20">
        <v>0</v>
      </c>
      <c r="CM108" s="20">
        <f t="shared" si="55"/>
        <v>50</v>
      </c>
      <c r="CN108" s="20">
        <f t="shared" si="56"/>
        <v>391.0710447850866</v>
      </c>
      <c r="CS108" s="20" t="e">
        <f t="shared" si="45"/>
        <v>#N/A</v>
      </c>
      <c r="CT108" s="20" t="e">
        <f t="shared" si="46"/>
        <v>#N/A</v>
      </c>
      <c r="CU108" s="20" t="e">
        <f t="shared" si="47"/>
        <v>#N/A</v>
      </c>
      <c r="CW108" s="20">
        <f t="shared" si="57"/>
        <v>0</v>
      </c>
      <c r="CX108" s="20">
        <f t="shared" si="57"/>
        <v>0</v>
      </c>
      <c r="CY108" s="20">
        <f t="shared" si="57"/>
        <v>0</v>
      </c>
      <c r="CZ108" s="20">
        <f t="shared" si="68"/>
        <v>23</v>
      </c>
      <c r="DA108" s="20">
        <f t="shared" si="68"/>
        <v>14.375</v>
      </c>
      <c r="DB108" s="20">
        <f t="shared" si="68"/>
        <v>46</v>
      </c>
      <c r="DE108" s="20" t="e">
        <f t="shared" si="48"/>
        <v>#N/A</v>
      </c>
      <c r="DF108" s="20">
        <f t="shared" si="59"/>
        <v>0</v>
      </c>
      <c r="DG108" s="20">
        <f t="shared" si="60"/>
        <v>27</v>
      </c>
    </row>
    <row r="109" spans="1:111">
      <c r="A109">
        <v>77</v>
      </c>
      <c r="B109">
        <f t="shared" si="67"/>
        <v>0.72999999999999865</v>
      </c>
      <c r="C109">
        <f>SUM(B$33:$B109)/A109</f>
        <v>1.2755844155844152</v>
      </c>
      <c r="L109" s="15"/>
      <c r="M109" s="16">
        <f t="shared" si="43"/>
        <v>1.1418181818181818</v>
      </c>
      <c r="O109" s="19">
        <v>108</v>
      </c>
      <c r="P109" s="1">
        <f t="shared" si="61"/>
        <v>0.39540965361919861</v>
      </c>
      <c r="Q109">
        <f>SUM(P$2:P109)</f>
        <v>249.21929025753195</v>
      </c>
      <c r="R109" s="10">
        <f t="shared" si="62"/>
        <v>0.27678675753343901</v>
      </c>
      <c r="S109" s="10">
        <f t="shared" si="63"/>
        <v>0.51403254970495826</v>
      </c>
      <c r="T109" s="22">
        <f>SUM(R$2:R109)</f>
        <v>179.85350318027227</v>
      </c>
      <c r="U109" s="22">
        <f>SUM(S$2:S109)</f>
        <v>318.58507733479155</v>
      </c>
      <c r="X109" s="15"/>
      <c r="CD109" s="20">
        <v>108</v>
      </c>
      <c r="CE109" s="20">
        <f t="shared" si="44"/>
        <v>0</v>
      </c>
      <c r="CF109" s="20">
        <f>T109</f>
        <v>179.85350318027227</v>
      </c>
      <c r="CG109" s="20">
        <f>U109</f>
        <v>318.58507733479155</v>
      </c>
      <c r="CH109" s="20">
        <f t="shared" si="53"/>
        <v>23</v>
      </c>
      <c r="CI109" s="20">
        <f t="shared" si="53"/>
        <v>14.375</v>
      </c>
      <c r="CJ109" s="20">
        <f t="shared" si="53"/>
        <v>46</v>
      </c>
      <c r="CK109" s="20">
        <f t="shared" si="54"/>
        <v>27</v>
      </c>
      <c r="CL109" s="20">
        <v>0</v>
      </c>
      <c r="CM109" s="20">
        <f t="shared" si="55"/>
        <v>50</v>
      </c>
      <c r="CN109" s="20">
        <f t="shared" si="56"/>
        <v>391.58507733479155</v>
      </c>
      <c r="CS109" s="20" t="e">
        <f t="shared" si="45"/>
        <v>#N/A</v>
      </c>
      <c r="CT109" s="20" t="e">
        <f t="shared" si="46"/>
        <v>#N/A</v>
      </c>
      <c r="CU109" s="20" t="e">
        <f t="shared" si="47"/>
        <v>#N/A</v>
      </c>
      <c r="CW109" s="20">
        <f t="shared" si="57"/>
        <v>0</v>
      </c>
      <c r="CX109" s="20">
        <f t="shared" si="57"/>
        <v>0</v>
      </c>
      <c r="CY109" s="20">
        <f t="shared" si="57"/>
        <v>0</v>
      </c>
      <c r="CZ109" s="20">
        <f t="shared" si="68"/>
        <v>23</v>
      </c>
      <c r="DA109" s="20">
        <f t="shared" si="68"/>
        <v>14.375</v>
      </c>
      <c r="DB109" s="20">
        <f t="shared" si="68"/>
        <v>46</v>
      </c>
      <c r="DE109" s="20" t="e">
        <f t="shared" si="48"/>
        <v>#N/A</v>
      </c>
      <c r="DF109" s="20">
        <f t="shared" si="59"/>
        <v>0</v>
      </c>
      <c r="DG109" s="20">
        <f t="shared" si="60"/>
        <v>27</v>
      </c>
    </row>
    <row r="110" spans="1:111">
      <c r="A110">
        <v>78</v>
      </c>
      <c r="B110">
        <f t="shared" si="67"/>
        <v>0.71999999999999864</v>
      </c>
      <c r="C110">
        <f>SUM(B$33:$B110)/A110</f>
        <v>1.2684615384615381</v>
      </c>
      <c r="L110" s="15"/>
      <c r="M110" s="16">
        <f t="shared" si="43"/>
        <v>1.1390909090909092</v>
      </c>
      <c r="O110" s="19">
        <v>109</v>
      </c>
      <c r="P110" s="1">
        <f t="shared" si="61"/>
        <v>0.38987932227831229</v>
      </c>
      <c r="Q110">
        <f>SUM(P$2:P110)</f>
        <v>249.60916957981027</v>
      </c>
      <c r="R110" s="10">
        <f t="shared" si="62"/>
        <v>0.27291552559481858</v>
      </c>
      <c r="S110" s="10">
        <f t="shared" si="63"/>
        <v>0.50684311896180601</v>
      </c>
      <c r="T110" s="22">
        <f>SUM(R$2:R110)</f>
        <v>180.12641870586708</v>
      </c>
      <c r="U110" s="22">
        <f>SUM(S$2:S110)</f>
        <v>319.09192045375335</v>
      </c>
      <c r="X110" s="15"/>
      <c r="CD110" s="20">
        <v>109</v>
      </c>
      <c r="CE110" s="20">
        <f t="shared" si="44"/>
        <v>0</v>
      </c>
      <c r="CF110" s="20">
        <f>T110</f>
        <v>180.12641870586708</v>
      </c>
      <c r="CG110" s="20">
        <f>U110</f>
        <v>319.09192045375335</v>
      </c>
      <c r="CH110" s="20">
        <f t="shared" si="53"/>
        <v>23</v>
      </c>
      <c r="CI110" s="20">
        <f t="shared" si="53"/>
        <v>14.375</v>
      </c>
      <c r="CJ110" s="20">
        <f t="shared" si="53"/>
        <v>46</v>
      </c>
      <c r="CK110" s="20">
        <f t="shared" si="54"/>
        <v>27</v>
      </c>
      <c r="CL110" s="20">
        <v>0</v>
      </c>
      <c r="CM110" s="20">
        <f t="shared" si="55"/>
        <v>50</v>
      </c>
      <c r="CN110" s="20">
        <f t="shared" si="56"/>
        <v>392.09192045375335</v>
      </c>
      <c r="CS110" s="20" t="e">
        <f t="shared" si="45"/>
        <v>#N/A</v>
      </c>
      <c r="CT110" s="20" t="e">
        <f t="shared" si="46"/>
        <v>#N/A</v>
      </c>
      <c r="CU110" s="20" t="e">
        <f t="shared" si="47"/>
        <v>#N/A</v>
      </c>
      <c r="CW110" s="20">
        <f t="shared" si="57"/>
        <v>0</v>
      </c>
      <c r="CX110" s="20">
        <f t="shared" si="57"/>
        <v>0</v>
      </c>
      <c r="CY110" s="20">
        <f t="shared" si="57"/>
        <v>0</v>
      </c>
      <c r="CZ110" s="20">
        <f t="shared" si="68"/>
        <v>23</v>
      </c>
      <c r="DA110" s="20">
        <f t="shared" si="68"/>
        <v>14.375</v>
      </c>
      <c r="DB110" s="20">
        <f t="shared" si="68"/>
        <v>46</v>
      </c>
      <c r="DE110" s="20" t="e">
        <f t="shared" si="48"/>
        <v>#N/A</v>
      </c>
      <c r="DF110" s="20">
        <f t="shared" si="59"/>
        <v>0</v>
      </c>
      <c r="DG110" s="20">
        <f t="shared" si="60"/>
        <v>27</v>
      </c>
    </row>
    <row r="111" spans="1:111">
      <c r="A111">
        <v>79</v>
      </c>
      <c r="B111">
        <f t="shared" si="67"/>
        <v>0.70999999999999863</v>
      </c>
      <c r="C111">
        <f>SUM(B$33:$B111)/A111</f>
        <v>1.2613924050632908</v>
      </c>
      <c r="L111" s="15"/>
      <c r="M111" s="16">
        <f t="shared" si="43"/>
        <v>1.1363636363636365</v>
      </c>
      <c r="O111" s="19">
        <v>110</v>
      </c>
      <c r="P111" s="1">
        <f t="shared" si="61"/>
        <v>0.57656643749999781</v>
      </c>
      <c r="Q111">
        <f>SUM(P$2:P111)</f>
        <v>250.18573601731026</v>
      </c>
      <c r="R111" s="10">
        <f t="shared" si="62"/>
        <v>0.40359650624999843</v>
      </c>
      <c r="S111" s="10">
        <f t="shared" si="63"/>
        <v>0.74953636874999718</v>
      </c>
      <c r="T111" s="22">
        <f>SUM(R$2:R111)</f>
        <v>180.53001521211709</v>
      </c>
      <c r="U111" s="22">
        <f>SUM(S$2:S111)</f>
        <v>319.84145682250335</v>
      </c>
      <c r="X111" s="15"/>
      <c r="CD111" s="20">
        <v>110</v>
      </c>
      <c r="CE111" s="20">
        <f t="shared" si="44"/>
        <v>0</v>
      </c>
      <c r="CF111" s="20">
        <f>T111</f>
        <v>180.53001521211709</v>
      </c>
      <c r="CG111" s="20">
        <f>U111</f>
        <v>319.84145682250335</v>
      </c>
      <c r="CH111" s="20">
        <f t="shared" si="53"/>
        <v>23</v>
      </c>
      <c r="CI111" s="20">
        <f t="shared" si="53"/>
        <v>14.375</v>
      </c>
      <c r="CJ111" s="20">
        <f t="shared" si="53"/>
        <v>46</v>
      </c>
      <c r="CK111" s="20">
        <f t="shared" si="54"/>
        <v>27</v>
      </c>
      <c r="CL111" s="20">
        <v>0</v>
      </c>
      <c r="CM111" s="20">
        <f t="shared" si="55"/>
        <v>50</v>
      </c>
      <c r="CN111" s="20">
        <f t="shared" si="56"/>
        <v>392.84145682250335</v>
      </c>
      <c r="CS111" s="20" t="e">
        <f t="shared" si="45"/>
        <v>#N/A</v>
      </c>
      <c r="CT111" s="20" t="e">
        <f t="shared" si="46"/>
        <v>#N/A</v>
      </c>
      <c r="CU111" s="20" t="e">
        <f t="shared" si="47"/>
        <v>#N/A</v>
      </c>
      <c r="CW111" s="20">
        <f t="shared" si="57"/>
        <v>0</v>
      </c>
      <c r="CX111" s="20">
        <f t="shared" si="57"/>
        <v>0</v>
      </c>
      <c r="CY111" s="20">
        <f t="shared" si="57"/>
        <v>0</v>
      </c>
      <c r="CZ111" s="20">
        <f t="shared" si="68"/>
        <v>23</v>
      </c>
      <c r="DA111" s="20">
        <f t="shared" si="68"/>
        <v>14.375</v>
      </c>
      <c r="DB111" s="20">
        <f t="shared" si="68"/>
        <v>46</v>
      </c>
      <c r="DE111" s="20" t="e">
        <f t="shared" si="48"/>
        <v>#N/A</v>
      </c>
      <c r="DF111" s="20">
        <f t="shared" si="59"/>
        <v>0</v>
      </c>
      <c r="DG111" s="20">
        <f t="shared" si="60"/>
        <v>27</v>
      </c>
    </row>
    <row r="112" spans="1:111">
      <c r="A112">
        <v>80</v>
      </c>
      <c r="B112">
        <f t="shared" si="67"/>
        <v>0.69999999999999862</v>
      </c>
      <c r="C112">
        <f>SUM(B$33:$B112)/A112</f>
        <v>1.2543749999999996</v>
      </c>
      <c r="L112" s="15"/>
      <c r="M112" s="16">
        <f t="shared" si="43"/>
        <v>1.1336363636363638</v>
      </c>
      <c r="O112" s="19">
        <v>111</v>
      </c>
      <c r="P112" s="1">
        <f t="shared" si="61"/>
        <v>0.37890450920440327</v>
      </c>
      <c r="Q112">
        <f>SUM(P$2:P112)</f>
        <v>250.56464052651467</v>
      </c>
      <c r="R112" s="10">
        <f t="shared" si="62"/>
        <v>0.26523315644308226</v>
      </c>
      <c r="S112" s="10">
        <f t="shared" si="63"/>
        <v>0.49257586196572428</v>
      </c>
      <c r="T112" s="22">
        <f>SUM(R$2:R112)</f>
        <v>180.79524836856018</v>
      </c>
      <c r="U112" s="22">
        <f>SUM(S$2:S112)</f>
        <v>320.33403268446909</v>
      </c>
      <c r="X112" s="15"/>
      <c r="CD112" s="20">
        <v>111</v>
      </c>
      <c r="CE112" s="20">
        <f t="shared" si="44"/>
        <v>0</v>
      </c>
      <c r="CF112" s="20">
        <f>T112</f>
        <v>180.79524836856018</v>
      </c>
      <c r="CG112" s="20">
        <f>U112</f>
        <v>320.33403268446909</v>
      </c>
      <c r="CH112" s="20">
        <f t="shared" si="53"/>
        <v>23</v>
      </c>
      <c r="CI112" s="20">
        <f t="shared" si="53"/>
        <v>14.375</v>
      </c>
      <c r="CJ112" s="20">
        <f t="shared" si="53"/>
        <v>46</v>
      </c>
      <c r="CK112" s="20">
        <f t="shared" si="54"/>
        <v>27</v>
      </c>
      <c r="CL112" s="20">
        <v>0</v>
      </c>
      <c r="CM112" s="20">
        <f t="shared" si="55"/>
        <v>50</v>
      </c>
      <c r="CN112" s="20">
        <f t="shared" si="56"/>
        <v>393.33403268446909</v>
      </c>
      <c r="CS112" s="20" t="e">
        <f t="shared" si="45"/>
        <v>#N/A</v>
      </c>
      <c r="CT112" s="20" t="e">
        <f t="shared" si="46"/>
        <v>#N/A</v>
      </c>
      <c r="CU112" s="20" t="e">
        <f t="shared" si="47"/>
        <v>#N/A</v>
      </c>
      <c r="CW112" s="20">
        <f t="shared" si="57"/>
        <v>0</v>
      </c>
      <c r="CX112" s="20">
        <f t="shared" si="57"/>
        <v>0</v>
      </c>
      <c r="CY112" s="20">
        <f t="shared" si="57"/>
        <v>0</v>
      </c>
      <c r="CZ112" s="20">
        <f t="shared" si="68"/>
        <v>23</v>
      </c>
      <c r="DA112" s="20">
        <f t="shared" si="68"/>
        <v>14.375</v>
      </c>
      <c r="DB112" s="20">
        <f t="shared" si="68"/>
        <v>46</v>
      </c>
      <c r="DE112" s="20" t="e">
        <f t="shared" si="48"/>
        <v>#N/A</v>
      </c>
      <c r="DF112" s="20">
        <f t="shared" si="59"/>
        <v>0</v>
      </c>
      <c r="DG112" s="20">
        <f t="shared" si="60"/>
        <v>27</v>
      </c>
    </row>
    <row r="113" spans="1:111">
      <c r="A113">
        <v>81</v>
      </c>
      <c r="B113">
        <f t="shared" si="67"/>
        <v>0.68999999999999861</v>
      </c>
      <c r="C113">
        <f>SUM(B$33:$B113)/A113</f>
        <v>1.2474074074074069</v>
      </c>
      <c r="L113" s="15"/>
      <c r="M113" s="16">
        <f t="shared" si="43"/>
        <v>1.1309090909090909</v>
      </c>
      <c r="O113" s="19">
        <v>112</v>
      </c>
      <c r="P113" s="1">
        <f t="shared" si="61"/>
        <v>0.37345992235519865</v>
      </c>
      <c r="Q113">
        <f>SUM(P$2:P113)</f>
        <v>250.93810044886987</v>
      </c>
      <c r="R113" s="10">
        <f t="shared" si="62"/>
        <v>0.26142194564863902</v>
      </c>
      <c r="S113" s="10">
        <f t="shared" si="63"/>
        <v>0.48549789906175828</v>
      </c>
      <c r="T113" s="22">
        <f>SUM(R$2:R113)</f>
        <v>181.05667031420882</v>
      </c>
      <c r="U113" s="22">
        <f>SUM(S$2:S113)</f>
        <v>320.81953058353088</v>
      </c>
      <c r="X113" s="15"/>
      <c r="CD113" s="20">
        <v>112</v>
      </c>
      <c r="CE113" s="20">
        <f t="shared" si="44"/>
        <v>0</v>
      </c>
      <c r="CF113" s="20">
        <f>T113</f>
        <v>181.05667031420882</v>
      </c>
      <c r="CG113" s="20">
        <f>U113</f>
        <v>320.81953058353088</v>
      </c>
      <c r="CH113" s="20">
        <f t="shared" si="53"/>
        <v>23</v>
      </c>
      <c r="CI113" s="20">
        <f t="shared" si="53"/>
        <v>14.375</v>
      </c>
      <c r="CJ113" s="20">
        <f t="shared" si="53"/>
        <v>46</v>
      </c>
      <c r="CK113" s="20">
        <f t="shared" si="54"/>
        <v>27</v>
      </c>
      <c r="CL113" s="20">
        <v>0</v>
      </c>
      <c r="CM113" s="20">
        <f t="shared" si="55"/>
        <v>50</v>
      </c>
      <c r="CN113" s="20">
        <f t="shared" si="56"/>
        <v>393.81953058353088</v>
      </c>
      <c r="CS113" s="20" t="e">
        <f t="shared" si="45"/>
        <v>#N/A</v>
      </c>
      <c r="CT113" s="20" t="e">
        <f t="shared" si="46"/>
        <v>#N/A</v>
      </c>
      <c r="CU113" s="20" t="e">
        <f t="shared" si="47"/>
        <v>#N/A</v>
      </c>
      <c r="CW113" s="20">
        <f t="shared" si="57"/>
        <v>0</v>
      </c>
      <c r="CX113" s="20">
        <f t="shared" si="57"/>
        <v>0</v>
      </c>
      <c r="CY113" s="20">
        <f t="shared" si="57"/>
        <v>0</v>
      </c>
      <c r="CZ113" s="20">
        <f t="shared" si="68"/>
        <v>23</v>
      </c>
      <c r="DA113" s="20">
        <f t="shared" si="68"/>
        <v>14.375</v>
      </c>
      <c r="DB113" s="20">
        <f t="shared" si="68"/>
        <v>46</v>
      </c>
      <c r="DE113" s="20" t="e">
        <f t="shared" si="48"/>
        <v>#N/A</v>
      </c>
      <c r="DF113" s="20">
        <f t="shared" si="59"/>
        <v>0</v>
      </c>
      <c r="DG113" s="20">
        <f t="shared" si="60"/>
        <v>27</v>
      </c>
    </row>
    <row r="114" spans="1:111">
      <c r="A114">
        <v>82</v>
      </c>
      <c r="B114">
        <f t="shared" si="67"/>
        <v>0.67999999999999861</v>
      </c>
      <c r="C114">
        <f>SUM(B$33:$B114)/A114</f>
        <v>1.2404878048780483</v>
      </c>
      <c r="L114" s="15"/>
      <c r="M114" s="16">
        <f t="shared" si="43"/>
        <v>1.1281818181818182</v>
      </c>
      <c r="O114" s="19">
        <v>113</v>
      </c>
      <c r="P114" s="1">
        <f t="shared" si="61"/>
        <v>0.36804381195958497</v>
      </c>
      <c r="Q114">
        <f>SUM(P$2:P114)</f>
        <v>251.30614426082946</v>
      </c>
      <c r="R114" s="10">
        <f t="shared" si="62"/>
        <v>0.25763066837170945</v>
      </c>
      <c r="S114" s="10">
        <f t="shared" si="63"/>
        <v>0.47845695554746048</v>
      </c>
      <c r="T114" s="22">
        <f>SUM(R$2:R114)</f>
        <v>181.31430098258053</v>
      </c>
      <c r="U114" s="22">
        <f>SUM(S$2:S114)</f>
        <v>321.29798753907835</v>
      </c>
      <c r="X114" s="15"/>
      <c r="CD114" s="20">
        <v>113</v>
      </c>
      <c r="CE114" s="20">
        <f t="shared" si="44"/>
        <v>0</v>
      </c>
      <c r="CF114" s="20">
        <f>T114</f>
        <v>181.31430098258053</v>
      </c>
      <c r="CG114" s="20">
        <f>U114</f>
        <v>321.29798753907835</v>
      </c>
      <c r="CH114" s="20">
        <f t="shared" si="53"/>
        <v>23</v>
      </c>
      <c r="CI114" s="20">
        <f t="shared" si="53"/>
        <v>14.375</v>
      </c>
      <c r="CJ114" s="20">
        <f t="shared" si="53"/>
        <v>46</v>
      </c>
      <c r="CK114" s="20">
        <f t="shared" si="54"/>
        <v>27</v>
      </c>
      <c r="CL114" s="20">
        <v>0</v>
      </c>
      <c r="CM114" s="20">
        <f t="shared" si="55"/>
        <v>50</v>
      </c>
      <c r="CN114" s="20">
        <f t="shared" si="56"/>
        <v>394.29798753907835</v>
      </c>
      <c r="CS114" s="20" t="e">
        <f t="shared" si="45"/>
        <v>#N/A</v>
      </c>
      <c r="CT114" s="20" t="e">
        <f t="shared" si="46"/>
        <v>#N/A</v>
      </c>
      <c r="CU114" s="20" t="e">
        <f t="shared" si="47"/>
        <v>#N/A</v>
      </c>
      <c r="CW114" s="20">
        <f t="shared" si="57"/>
        <v>0</v>
      </c>
      <c r="CX114" s="20">
        <f t="shared" si="57"/>
        <v>0</v>
      </c>
      <c r="CY114" s="20">
        <f t="shared" si="57"/>
        <v>0</v>
      </c>
      <c r="CZ114" s="20">
        <f t="shared" si="68"/>
        <v>23</v>
      </c>
      <c r="DA114" s="20">
        <f t="shared" si="68"/>
        <v>14.375</v>
      </c>
      <c r="DB114" s="20">
        <f t="shared" si="68"/>
        <v>46</v>
      </c>
      <c r="DE114" s="20" t="e">
        <f t="shared" si="48"/>
        <v>#N/A</v>
      </c>
      <c r="DF114" s="20">
        <f t="shared" si="59"/>
        <v>0</v>
      </c>
      <c r="DG114" s="20">
        <f t="shared" si="60"/>
        <v>27</v>
      </c>
    </row>
    <row r="115" spans="1:111">
      <c r="A115">
        <v>83</v>
      </c>
      <c r="B115">
        <f t="shared" si="67"/>
        <v>0.6699999999999986</v>
      </c>
      <c r="C115">
        <f>SUM(B$33:$B115)/A115</f>
        <v>1.2336144578313248</v>
      </c>
      <c r="L115" s="15"/>
      <c r="M115" s="16">
        <f t="shared" si="43"/>
        <v>1.1254545454545455</v>
      </c>
      <c r="O115" s="19">
        <v>114</v>
      </c>
      <c r="P115" s="1">
        <f t="shared" si="61"/>
        <v>0.36265612556828952</v>
      </c>
      <c r="Q115">
        <f>SUM(P$2:P115)</f>
        <v>251.66880038639775</v>
      </c>
      <c r="R115" s="10">
        <f t="shared" si="62"/>
        <v>0.25385928789780265</v>
      </c>
      <c r="S115" s="10">
        <f t="shared" si="63"/>
        <v>0.47145296323877639</v>
      </c>
      <c r="T115" s="22">
        <f>SUM(R$2:R115)</f>
        <v>181.56816027047833</v>
      </c>
      <c r="U115" s="22">
        <f>SUM(S$2:S115)</f>
        <v>321.76944050231714</v>
      </c>
      <c r="X115" s="15"/>
      <c r="CD115" s="20">
        <v>114</v>
      </c>
      <c r="CE115" s="20">
        <f t="shared" si="44"/>
        <v>0</v>
      </c>
      <c r="CF115" s="20">
        <f>T115</f>
        <v>181.56816027047833</v>
      </c>
      <c r="CG115" s="20">
        <f>U115</f>
        <v>321.76944050231714</v>
      </c>
      <c r="CH115" s="20">
        <f t="shared" si="53"/>
        <v>23</v>
      </c>
      <c r="CI115" s="20">
        <f t="shared" si="53"/>
        <v>14.375</v>
      </c>
      <c r="CJ115" s="20">
        <f t="shared" si="53"/>
        <v>46</v>
      </c>
      <c r="CK115" s="20">
        <f t="shared" si="54"/>
        <v>27</v>
      </c>
      <c r="CL115" s="20">
        <v>0</v>
      </c>
      <c r="CM115" s="20">
        <f t="shared" si="55"/>
        <v>50</v>
      </c>
      <c r="CN115" s="20">
        <f t="shared" si="56"/>
        <v>394.76944050231714</v>
      </c>
      <c r="CS115" s="20" t="e">
        <f t="shared" si="45"/>
        <v>#N/A</v>
      </c>
      <c r="CT115" s="20" t="e">
        <f t="shared" si="46"/>
        <v>#N/A</v>
      </c>
      <c r="CU115" s="20" t="e">
        <f t="shared" si="47"/>
        <v>#N/A</v>
      </c>
      <c r="CW115" s="20">
        <f t="shared" si="57"/>
        <v>0</v>
      </c>
      <c r="CX115" s="20">
        <f t="shared" si="57"/>
        <v>0</v>
      </c>
      <c r="CY115" s="20">
        <f t="shared" si="57"/>
        <v>0</v>
      </c>
      <c r="CZ115" s="20">
        <f t="shared" ref="CZ115:DB130" si="69">IF(CW115-CZ114&gt;0,CW115,CZ114)</f>
        <v>23</v>
      </c>
      <c r="DA115" s="20">
        <f t="shared" si="69"/>
        <v>14.375</v>
      </c>
      <c r="DB115" s="20">
        <f t="shared" si="69"/>
        <v>46</v>
      </c>
      <c r="DE115" s="20" t="e">
        <f t="shared" si="48"/>
        <v>#N/A</v>
      </c>
      <c r="DF115" s="20">
        <f t="shared" si="59"/>
        <v>0</v>
      </c>
      <c r="DG115" s="20">
        <f t="shared" si="60"/>
        <v>27</v>
      </c>
    </row>
    <row r="116" spans="1:111">
      <c r="A116">
        <v>84</v>
      </c>
      <c r="B116">
        <f t="shared" si="67"/>
        <v>0.65999999999999859</v>
      </c>
      <c r="C116">
        <f>SUM(B$33:$B116)/A116</f>
        <v>1.2267857142857137</v>
      </c>
      <c r="L116" s="15"/>
      <c r="M116" s="16">
        <f t="shared" si="43"/>
        <v>1.1227272727272728</v>
      </c>
      <c r="O116" s="19">
        <v>115</v>
      </c>
      <c r="P116" s="1">
        <f t="shared" si="61"/>
        <v>0.53594521616335034</v>
      </c>
      <c r="Q116">
        <f>SUM(P$2:P116)</f>
        <v>252.2047456025611</v>
      </c>
      <c r="R116" s="10">
        <f t="shared" si="62"/>
        <v>0.3751616513143452</v>
      </c>
      <c r="S116" s="10">
        <f t="shared" si="63"/>
        <v>0.69672878101235547</v>
      </c>
      <c r="T116" s="22">
        <f>SUM(R$2:R116)</f>
        <v>181.94332192179269</v>
      </c>
      <c r="U116" s="22">
        <f>SUM(S$2:S116)</f>
        <v>322.46616928332952</v>
      </c>
      <c r="X116" s="15"/>
      <c r="CD116" s="20">
        <v>115</v>
      </c>
      <c r="CE116" s="20">
        <f t="shared" si="44"/>
        <v>0</v>
      </c>
      <c r="CF116" s="20">
        <f>T116</f>
        <v>181.94332192179269</v>
      </c>
      <c r="CG116" s="20">
        <f>U116</f>
        <v>322.46616928332952</v>
      </c>
      <c r="CH116" s="20">
        <f t="shared" si="53"/>
        <v>23</v>
      </c>
      <c r="CI116" s="20">
        <f t="shared" si="53"/>
        <v>14.375</v>
      </c>
      <c r="CJ116" s="20">
        <f t="shared" si="53"/>
        <v>46</v>
      </c>
      <c r="CK116" s="20">
        <f t="shared" si="54"/>
        <v>27</v>
      </c>
      <c r="CL116" s="20">
        <v>0</v>
      </c>
      <c r="CM116" s="20">
        <f t="shared" si="55"/>
        <v>50</v>
      </c>
      <c r="CN116" s="20">
        <f t="shared" si="56"/>
        <v>395.46616928332952</v>
      </c>
      <c r="CS116" s="20" t="e">
        <f t="shared" si="45"/>
        <v>#N/A</v>
      </c>
      <c r="CT116" s="20" t="e">
        <f t="shared" si="46"/>
        <v>#N/A</v>
      </c>
      <c r="CU116" s="20" t="e">
        <f t="shared" si="47"/>
        <v>#N/A</v>
      </c>
      <c r="CW116" s="20">
        <f t="shared" si="57"/>
        <v>0</v>
      </c>
      <c r="CX116" s="20">
        <f t="shared" si="57"/>
        <v>0</v>
      </c>
      <c r="CY116" s="20">
        <f t="shared" si="57"/>
        <v>0</v>
      </c>
      <c r="CZ116" s="20">
        <f t="shared" si="69"/>
        <v>23</v>
      </c>
      <c r="DA116" s="20">
        <f t="shared" si="69"/>
        <v>14.375</v>
      </c>
      <c r="DB116" s="20">
        <f t="shared" si="69"/>
        <v>46</v>
      </c>
      <c r="DE116" s="20" t="e">
        <f t="shared" si="48"/>
        <v>#N/A</v>
      </c>
      <c r="DF116" s="20">
        <f t="shared" si="59"/>
        <v>0</v>
      </c>
      <c r="DG116" s="20">
        <f t="shared" si="60"/>
        <v>27</v>
      </c>
    </row>
    <row r="117" spans="1:111">
      <c r="A117">
        <v>85</v>
      </c>
      <c r="B117">
        <f t="shared" si="67"/>
        <v>0.64999999999999858</v>
      </c>
      <c r="C117">
        <f>SUM(B$33:$B117)/A117</f>
        <v>1.2199999999999995</v>
      </c>
      <c r="L117" s="15"/>
      <c r="M117" s="16">
        <f t="shared" ref="M117:M161" si="70">$M$51-(O117-$O$51)*$L$51</f>
        <v>1.1200000000000001</v>
      </c>
      <c r="O117" s="19">
        <v>116</v>
      </c>
      <c r="P117" s="1">
        <f t="shared" si="61"/>
        <v>0.35196581521919862</v>
      </c>
      <c r="Q117">
        <f>SUM(P$2:P117)</f>
        <v>252.55671141778029</v>
      </c>
      <c r="R117" s="10">
        <f t="shared" si="62"/>
        <v>0.24637607065343903</v>
      </c>
      <c r="S117" s="10">
        <f t="shared" si="63"/>
        <v>0.45755555978495821</v>
      </c>
      <c r="T117" s="22">
        <f>SUM(R$2:R117)</f>
        <v>182.18969799244613</v>
      </c>
      <c r="U117" s="22">
        <f>SUM(S$2:S117)</f>
        <v>322.92372484311448</v>
      </c>
      <c r="X117" s="15"/>
      <c r="CD117" s="20">
        <v>116</v>
      </c>
      <c r="CE117" s="20">
        <f t="shared" si="44"/>
        <v>0</v>
      </c>
      <c r="CF117" s="20">
        <f>T117</f>
        <v>182.18969799244613</v>
      </c>
      <c r="CG117" s="20">
        <f>U117</f>
        <v>322.92372484311448</v>
      </c>
      <c r="CH117" s="20">
        <f t="shared" si="53"/>
        <v>23</v>
      </c>
      <c r="CI117" s="20">
        <f t="shared" si="53"/>
        <v>14.375</v>
      </c>
      <c r="CJ117" s="20">
        <f t="shared" si="53"/>
        <v>46</v>
      </c>
      <c r="CK117" s="20">
        <f t="shared" si="54"/>
        <v>27</v>
      </c>
      <c r="CL117" s="20">
        <v>0</v>
      </c>
      <c r="CM117" s="20">
        <f t="shared" si="55"/>
        <v>50</v>
      </c>
      <c r="CN117" s="20">
        <f t="shared" si="56"/>
        <v>395.92372484311448</v>
      </c>
      <c r="CS117" s="20" t="e">
        <f t="shared" si="45"/>
        <v>#N/A</v>
      </c>
      <c r="CT117" s="20" t="e">
        <f t="shared" si="46"/>
        <v>#N/A</v>
      </c>
      <c r="CU117" s="20" t="e">
        <f t="shared" si="47"/>
        <v>#N/A</v>
      </c>
      <c r="CW117" s="20">
        <f t="shared" si="57"/>
        <v>0</v>
      </c>
      <c r="CX117" s="20">
        <f t="shared" si="57"/>
        <v>0</v>
      </c>
      <c r="CY117" s="20">
        <f t="shared" si="57"/>
        <v>0</v>
      </c>
      <c r="CZ117" s="20">
        <f t="shared" si="69"/>
        <v>23</v>
      </c>
      <c r="DA117" s="20">
        <f t="shared" si="69"/>
        <v>14.375</v>
      </c>
      <c r="DB117" s="20">
        <f t="shared" si="69"/>
        <v>46</v>
      </c>
      <c r="DE117" s="20" t="e">
        <f t="shared" si="48"/>
        <v>#N/A</v>
      </c>
      <c r="DF117" s="20">
        <f t="shared" si="59"/>
        <v>0</v>
      </c>
      <c r="DG117" s="20">
        <f t="shared" si="60"/>
        <v>27</v>
      </c>
    </row>
    <row r="118" spans="1:111">
      <c r="A118">
        <v>86</v>
      </c>
      <c r="B118">
        <f t="shared" si="67"/>
        <v>0.63999999999999857</v>
      </c>
      <c r="C118">
        <f>SUM(B$33:$B118)/A118</f>
        <v>1.2132558139534879</v>
      </c>
      <c r="L118" s="15"/>
      <c r="M118" s="16">
        <f t="shared" si="70"/>
        <v>1.1172727272727272</v>
      </c>
      <c r="O118" s="19">
        <v>117</v>
      </c>
      <c r="P118" s="1">
        <f t="shared" si="61"/>
        <v>0.34666308658049405</v>
      </c>
      <c r="Q118">
        <f>SUM(P$2:P118)</f>
        <v>252.90337450436078</v>
      </c>
      <c r="R118" s="10">
        <f t="shared" si="62"/>
        <v>0.24266416060634582</v>
      </c>
      <c r="S118" s="10">
        <f t="shared" si="63"/>
        <v>0.45066201255464228</v>
      </c>
      <c r="T118" s="22">
        <f>SUM(R$2:R118)</f>
        <v>182.43236215305248</v>
      </c>
      <c r="U118" s="22">
        <f>SUM(S$2:S118)</f>
        <v>323.37438685566912</v>
      </c>
      <c r="X118" s="15"/>
      <c r="CD118" s="20">
        <v>117</v>
      </c>
      <c r="CE118" s="20">
        <f t="shared" si="44"/>
        <v>0</v>
      </c>
      <c r="CF118" s="20">
        <f>T118</f>
        <v>182.43236215305248</v>
      </c>
      <c r="CG118" s="20">
        <f>U118</f>
        <v>323.37438685566912</v>
      </c>
      <c r="CH118" s="20">
        <f t="shared" si="53"/>
        <v>23</v>
      </c>
      <c r="CI118" s="20">
        <f t="shared" si="53"/>
        <v>14.375</v>
      </c>
      <c r="CJ118" s="20">
        <f t="shared" si="53"/>
        <v>46</v>
      </c>
      <c r="CK118" s="20">
        <f t="shared" si="54"/>
        <v>27</v>
      </c>
      <c r="CL118" s="20">
        <v>0</v>
      </c>
      <c r="CM118" s="20">
        <f t="shared" si="55"/>
        <v>50</v>
      </c>
      <c r="CN118" s="20">
        <f t="shared" si="56"/>
        <v>396.37438685566912</v>
      </c>
      <c r="CS118" s="20" t="e">
        <f t="shared" si="45"/>
        <v>#N/A</v>
      </c>
      <c r="CT118" s="20" t="e">
        <f t="shared" si="46"/>
        <v>#N/A</v>
      </c>
      <c r="CU118" s="20" t="e">
        <f t="shared" si="47"/>
        <v>#N/A</v>
      </c>
      <c r="CW118" s="20">
        <f t="shared" si="57"/>
        <v>0</v>
      </c>
      <c r="CX118" s="20">
        <f t="shared" si="57"/>
        <v>0</v>
      </c>
      <c r="CY118" s="20">
        <f t="shared" si="57"/>
        <v>0</v>
      </c>
      <c r="CZ118" s="20">
        <f t="shared" si="69"/>
        <v>23</v>
      </c>
      <c r="DA118" s="20">
        <f t="shared" si="69"/>
        <v>14.375</v>
      </c>
      <c r="DB118" s="20">
        <f t="shared" si="69"/>
        <v>46</v>
      </c>
      <c r="DE118" s="20" t="e">
        <f t="shared" si="48"/>
        <v>#N/A</v>
      </c>
      <c r="DF118" s="20">
        <f t="shared" si="59"/>
        <v>0</v>
      </c>
      <c r="DG118" s="20">
        <f t="shared" si="60"/>
        <v>27</v>
      </c>
    </row>
    <row r="119" spans="1:111">
      <c r="A119">
        <v>87</v>
      </c>
      <c r="B119">
        <f t="shared" si="67"/>
        <v>0.62999999999999856</v>
      </c>
      <c r="C119">
        <f>SUM(B$33:$B119)/A119</f>
        <v>1.2065517241379304</v>
      </c>
      <c r="L119" s="15"/>
      <c r="M119" s="16">
        <f t="shared" si="70"/>
        <v>1.1145454545454545</v>
      </c>
      <c r="O119" s="19">
        <v>118</v>
      </c>
      <c r="P119" s="1">
        <f t="shared" si="61"/>
        <v>0.34138857258428956</v>
      </c>
      <c r="Q119">
        <f>SUM(P$2:P119)</f>
        <v>253.24476307694508</v>
      </c>
      <c r="R119" s="10">
        <f t="shared" si="62"/>
        <v>0.23897200080900269</v>
      </c>
      <c r="S119" s="10">
        <f t="shared" si="63"/>
        <v>0.44380514435957646</v>
      </c>
      <c r="T119" s="22">
        <f>SUM(R$2:R119)</f>
        <v>182.67133415386149</v>
      </c>
      <c r="U119" s="22">
        <f>SUM(S$2:S119)</f>
        <v>323.81819200002872</v>
      </c>
      <c r="X119" s="15"/>
      <c r="CD119" s="20">
        <v>118</v>
      </c>
      <c r="CE119" s="20">
        <f t="shared" si="44"/>
        <v>0</v>
      </c>
      <c r="CF119" s="20">
        <f>T119</f>
        <v>182.67133415386149</v>
      </c>
      <c r="CG119" s="20">
        <f>U119</f>
        <v>323.81819200002872</v>
      </c>
      <c r="CH119" s="20">
        <f t="shared" si="53"/>
        <v>23</v>
      </c>
      <c r="CI119" s="20">
        <f t="shared" si="53"/>
        <v>14.375</v>
      </c>
      <c r="CJ119" s="20">
        <f t="shared" si="53"/>
        <v>46</v>
      </c>
      <c r="CK119" s="20">
        <f t="shared" si="54"/>
        <v>27</v>
      </c>
      <c r="CL119" s="20">
        <v>0</v>
      </c>
      <c r="CM119" s="20">
        <f t="shared" si="55"/>
        <v>50</v>
      </c>
      <c r="CN119" s="20">
        <f t="shared" si="56"/>
        <v>396.81819200002872</v>
      </c>
      <c r="CS119" s="20" t="e">
        <f t="shared" si="45"/>
        <v>#N/A</v>
      </c>
      <c r="CT119" s="20" t="e">
        <f t="shared" si="46"/>
        <v>#N/A</v>
      </c>
      <c r="CU119" s="20" t="e">
        <f t="shared" si="47"/>
        <v>#N/A</v>
      </c>
      <c r="CW119" s="20">
        <f t="shared" si="57"/>
        <v>0</v>
      </c>
      <c r="CX119" s="20">
        <f t="shared" si="57"/>
        <v>0</v>
      </c>
      <c r="CY119" s="20">
        <f t="shared" si="57"/>
        <v>0</v>
      </c>
      <c r="CZ119" s="20">
        <f t="shared" si="69"/>
        <v>23</v>
      </c>
      <c r="DA119" s="20">
        <f t="shared" si="69"/>
        <v>14.375</v>
      </c>
      <c r="DB119" s="20">
        <f t="shared" si="69"/>
        <v>46</v>
      </c>
      <c r="DE119" s="20" t="e">
        <f t="shared" si="48"/>
        <v>#N/A</v>
      </c>
      <c r="DF119" s="20">
        <f t="shared" si="59"/>
        <v>0</v>
      </c>
      <c r="DG119" s="20">
        <f t="shared" si="60"/>
        <v>27</v>
      </c>
    </row>
    <row r="120" spans="1:111">
      <c r="A120">
        <v>88</v>
      </c>
      <c r="B120">
        <f t="shared" si="67"/>
        <v>0.61999999999999855</v>
      </c>
      <c r="C120">
        <f>SUM(B$33:$B120)/A120</f>
        <v>1.1998863636363633</v>
      </c>
      <c r="L120" s="15"/>
      <c r="M120" s="16">
        <f t="shared" si="70"/>
        <v>1.1118181818181818</v>
      </c>
      <c r="O120" s="19">
        <v>119</v>
      </c>
      <c r="P120" s="1">
        <f t="shared" si="61"/>
        <v>0.33614222099894864</v>
      </c>
      <c r="Q120">
        <f>SUM(P$2:P120)</f>
        <v>253.58090529794401</v>
      </c>
      <c r="R120" s="10">
        <f t="shared" si="62"/>
        <v>0.23529955469926403</v>
      </c>
      <c r="S120" s="10">
        <f t="shared" si="63"/>
        <v>0.43698488729863322</v>
      </c>
      <c r="T120" s="22">
        <f>SUM(R$2:R120)</f>
        <v>182.90663370856075</v>
      </c>
      <c r="U120" s="22">
        <f>SUM(S$2:S120)</f>
        <v>324.25517688732737</v>
      </c>
      <c r="X120" s="15"/>
      <c r="CD120" s="20">
        <v>119</v>
      </c>
      <c r="CE120" s="20">
        <f t="shared" si="44"/>
        <v>0</v>
      </c>
      <c r="CF120" s="20">
        <f>T120</f>
        <v>182.90663370856075</v>
      </c>
      <c r="CG120" s="20">
        <f>U120</f>
        <v>324.25517688732737</v>
      </c>
      <c r="CH120" s="20">
        <f t="shared" si="53"/>
        <v>23</v>
      </c>
      <c r="CI120" s="20">
        <f t="shared" si="53"/>
        <v>14.375</v>
      </c>
      <c r="CJ120" s="20">
        <f t="shared" si="53"/>
        <v>46</v>
      </c>
      <c r="CK120" s="20">
        <f t="shared" si="54"/>
        <v>27</v>
      </c>
      <c r="CL120" s="20">
        <v>0</v>
      </c>
      <c r="CM120" s="20">
        <f t="shared" si="55"/>
        <v>50</v>
      </c>
      <c r="CN120" s="20">
        <f t="shared" si="56"/>
        <v>397.25517688732737</v>
      </c>
      <c r="CS120" s="20" t="e">
        <f t="shared" si="45"/>
        <v>#N/A</v>
      </c>
      <c r="CT120" s="20" t="e">
        <f t="shared" si="46"/>
        <v>#N/A</v>
      </c>
      <c r="CU120" s="20" t="e">
        <f t="shared" si="47"/>
        <v>#N/A</v>
      </c>
      <c r="CW120" s="20">
        <f t="shared" si="57"/>
        <v>0</v>
      </c>
      <c r="CX120" s="20">
        <f t="shared" si="57"/>
        <v>0</v>
      </c>
      <c r="CY120" s="20">
        <f t="shared" si="57"/>
        <v>0</v>
      </c>
      <c r="CZ120" s="20">
        <f t="shared" si="69"/>
        <v>23</v>
      </c>
      <c r="DA120" s="20">
        <f t="shared" si="69"/>
        <v>14.375</v>
      </c>
      <c r="DB120" s="20">
        <f t="shared" si="69"/>
        <v>46</v>
      </c>
      <c r="DE120" s="20" t="e">
        <f t="shared" si="48"/>
        <v>#N/A</v>
      </c>
      <c r="DF120" s="20">
        <f t="shared" si="59"/>
        <v>0</v>
      </c>
      <c r="DG120" s="20">
        <f t="shared" si="60"/>
        <v>27</v>
      </c>
    </row>
    <row r="121" spans="1:111">
      <c r="A121">
        <v>89</v>
      </c>
      <c r="B121">
        <f t="shared" si="67"/>
        <v>0.60999999999999854</v>
      </c>
      <c r="C121">
        <f>SUM(B$33:$B121)/A121</f>
        <v>1.1932584269662916</v>
      </c>
      <c r="L121" s="15"/>
      <c r="M121" s="16">
        <f t="shared" si="70"/>
        <v>1.1090909090909091</v>
      </c>
      <c r="O121" s="19">
        <v>120</v>
      </c>
      <c r="P121" s="1">
        <f t="shared" si="61"/>
        <v>0.4963859694545435</v>
      </c>
      <c r="Q121">
        <f>SUM(P$2:P121)</f>
        <v>254.07729126739855</v>
      </c>
      <c r="R121" s="10">
        <f t="shared" si="62"/>
        <v>0.34747017861818041</v>
      </c>
      <c r="S121" s="10">
        <f t="shared" si="63"/>
        <v>0.64530176029090658</v>
      </c>
      <c r="T121" s="22">
        <f>SUM(R$2:R121)</f>
        <v>183.25410388717893</v>
      </c>
      <c r="U121" s="22">
        <f>SUM(S$2:S121)</f>
        <v>324.90047864761829</v>
      </c>
      <c r="X121" s="15"/>
      <c r="CD121" s="20">
        <v>120</v>
      </c>
      <c r="CE121" s="20">
        <f t="shared" si="44"/>
        <v>0</v>
      </c>
      <c r="CF121" s="20">
        <f>T121</f>
        <v>183.25410388717893</v>
      </c>
      <c r="CG121" s="20">
        <f>U121</f>
        <v>324.90047864761829</v>
      </c>
      <c r="CH121" s="20">
        <f t="shared" si="53"/>
        <v>24.2</v>
      </c>
      <c r="CI121" s="20">
        <f t="shared" si="53"/>
        <v>15.125</v>
      </c>
      <c r="CJ121" s="20">
        <f t="shared" si="53"/>
        <v>48.4</v>
      </c>
      <c r="CK121" s="20">
        <f t="shared" si="54"/>
        <v>27</v>
      </c>
      <c r="CL121" s="20">
        <v>0</v>
      </c>
      <c r="CM121" s="20">
        <f t="shared" si="55"/>
        <v>51.2</v>
      </c>
      <c r="CN121" s="20">
        <f t="shared" si="56"/>
        <v>400.30047864761826</v>
      </c>
      <c r="CS121" s="20">
        <f t="shared" si="45"/>
        <v>24.2</v>
      </c>
      <c r="CT121" s="20">
        <f t="shared" si="46"/>
        <v>15.125</v>
      </c>
      <c r="CU121" s="20">
        <f t="shared" si="47"/>
        <v>48.4</v>
      </c>
      <c r="CW121" s="20">
        <f t="shared" si="57"/>
        <v>24.2</v>
      </c>
      <c r="CX121" s="20">
        <f t="shared" si="57"/>
        <v>15.125</v>
      </c>
      <c r="CY121" s="20">
        <f t="shared" si="57"/>
        <v>48.4</v>
      </c>
      <c r="CZ121" s="20">
        <f t="shared" si="69"/>
        <v>24.2</v>
      </c>
      <c r="DA121" s="20">
        <f t="shared" si="69"/>
        <v>15.125</v>
      </c>
      <c r="DB121" s="20">
        <f t="shared" si="69"/>
        <v>48.4</v>
      </c>
      <c r="DE121" s="20" t="e">
        <f t="shared" si="48"/>
        <v>#N/A</v>
      </c>
      <c r="DF121" s="20">
        <f t="shared" si="59"/>
        <v>0</v>
      </c>
      <c r="DG121" s="20">
        <f t="shared" si="60"/>
        <v>27</v>
      </c>
    </row>
    <row r="122" spans="1:111">
      <c r="A122">
        <v>90</v>
      </c>
      <c r="B122">
        <f t="shared" si="67"/>
        <v>0.59999999999999853</v>
      </c>
      <c r="C122">
        <f>SUM(B$33:$B122)/A122</f>
        <v>1.1866666666666661</v>
      </c>
      <c r="L122" s="15"/>
      <c r="M122" s="16">
        <f t="shared" si="70"/>
        <v>1.1063636363636364</v>
      </c>
      <c r="O122" s="19">
        <v>121</v>
      </c>
      <c r="P122" s="1">
        <f t="shared" si="61"/>
        <v>0.32573379635194866</v>
      </c>
      <c r="Q122">
        <f>SUM(P$2:P122)</f>
        <v>254.4030250637505</v>
      </c>
      <c r="R122" s="10">
        <f t="shared" si="62"/>
        <v>0.22801365744636404</v>
      </c>
      <c r="S122" s="10">
        <f t="shared" si="63"/>
        <v>0.42345393525753328</v>
      </c>
      <c r="T122" s="22">
        <f>SUM(R$2:R122)</f>
        <v>183.48211754462528</v>
      </c>
      <c r="U122" s="22">
        <f>SUM(S$2:S122)</f>
        <v>325.32393258287584</v>
      </c>
      <c r="X122" s="15"/>
      <c r="CD122" s="20">
        <v>121</v>
      </c>
      <c r="CE122" s="20">
        <f t="shared" si="44"/>
        <v>0</v>
      </c>
      <c r="CF122" s="20">
        <f>T122</f>
        <v>183.48211754462528</v>
      </c>
      <c r="CG122" s="20">
        <f>U122</f>
        <v>325.32393258287584</v>
      </c>
      <c r="CH122" s="20">
        <f t="shared" si="53"/>
        <v>24.2</v>
      </c>
      <c r="CI122" s="20">
        <f t="shared" si="53"/>
        <v>15.125</v>
      </c>
      <c r="CJ122" s="20">
        <f t="shared" si="53"/>
        <v>48.4</v>
      </c>
      <c r="CK122" s="20">
        <f t="shared" si="54"/>
        <v>27</v>
      </c>
      <c r="CL122" s="20">
        <v>0</v>
      </c>
      <c r="CM122" s="20">
        <f t="shared" si="55"/>
        <v>51.2</v>
      </c>
      <c r="CN122" s="20">
        <f t="shared" si="56"/>
        <v>400.72393258287582</v>
      </c>
      <c r="CS122" s="20" t="e">
        <f t="shared" si="45"/>
        <v>#N/A</v>
      </c>
      <c r="CT122" s="20" t="e">
        <f t="shared" si="46"/>
        <v>#N/A</v>
      </c>
      <c r="CU122" s="20" t="e">
        <f t="shared" si="47"/>
        <v>#N/A</v>
      </c>
      <c r="CW122" s="20">
        <f t="shared" si="57"/>
        <v>0</v>
      </c>
      <c r="CX122" s="20">
        <f t="shared" si="57"/>
        <v>0</v>
      </c>
      <c r="CY122" s="20">
        <f t="shared" si="57"/>
        <v>0</v>
      </c>
      <c r="CZ122" s="20">
        <f t="shared" si="69"/>
        <v>24.2</v>
      </c>
      <c r="DA122" s="20">
        <f t="shared" si="69"/>
        <v>15.125</v>
      </c>
      <c r="DB122" s="20">
        <f t="shared" si="69"/>
        <v>48.4</v>
      </c>
      <c r="DE122" s="20" t="e">
        <f t="shared" si="48"/>
        <v>#N/A</v>
      </c>
      <c r="DF122" s="20">
        <f t="shared" si="59"/>
        <v>0</v>
      </c>
      <c r="DG122" s="20">
        <f t="shared" si="60"/>
        <v>27</v>
      </c>
    </row>
    <row r="123" spans="1:111">
      <c r="A123">
        <v>91</v>
      </c>
      <c r="B123">
        <f t="shared" si="67"/>
        <v>0.58999999999999853</v>
      </c>
      <c r="C123">
        <f>SUM(B$33:$B123)/A123</f>
        <v>1.1801098901098896</v>
      </c>
      <c r="L123" s="15"/>
      <c r="M123" s="16">
        <f t="shared" si="70"/>
        <v>1.1036363636363637</v>
      </c>
      <c r="O123" s="19">
        <v>122</v>
      </c>
      <c r="P123" s="1">
        <f t="shared" si="61"/>
        <v>0.3205716190446532</v>
      </c>
      <c r="Q123">
        <f>SUM(P$2:P123)</f>
        <v>254.72359668279515</v>
      </c>
      <c r="R123" s="10">
        <f t="shared" si="62"/>
        <v>0.22440013333125722</v>
      </c>
      <c r="S123" s="10">
        <f t="shared" si="63"/>
        <v>0.41674310475804915</v>
      </c>
      <c r="T123" s="22">
        <f>SUM(R$2:R123)</f>
        <v>183.70651767795653</v>
      </c>
      <c r="U123" s="22">
        <f>SUM(S$2:S123)</f>
        <v>325.74067568763388</v>
      </c>
      <c r="X123" s="15"/>
      <c r="CD123" s="20">
        <v>122</v>
      </c>
      <c r="CE123" s="20">
        <f t="shared" si="44"/>
        <v>0</v>
      </c>
      <c r="CF123" s="20">
        <f>T123</f>
        <v>183.70651767795653</v>
      </c>
      <c r="CG123" s="20">
        <f>U123</f>
        <v>325.74067568763388</v>
      </c>
      <c r="CH123" s="20">
        <f t="shared" si="53"/>
        <v>24.2</v>
      </c>
      <c r="CI123" s="20">
        <f t="shared" si="53"/>
        <v>15.125</v>
      </c>
      <c r="CJ123" s="20">
        <f t="shared" si="53"/>
        <v>48.4</v>
      </c>
      <c r="CK123" s="20">
        <f t="shared" si="54"/>
        <v>27</v>
      </c>
      <c r="CL123" s="20">
        <v>0</v>
      </c>
      <c r="CM123" s="20">
        <f t="shared" si="55"/>
        <v>51.2</v>
      </c>
      <c r="CN123" s="20">
        <f t="shared" si="56"/>
        <v>401.14067568763386</v>
      </c>
      <c r="CS123" s="20" t="e">
        <f t="shared" si="45"/>
        <v>#N/A</v>
      </c>
      <c r="CT123" s="20" t="e">
        <f t="shared" si="46"/>
        <v>#N/A</v>
      </c>
      <c r="CU123" s="20" t="e">
        <f t="shared" si="47"/>
        <v>#N/A</v>
      </c>
      <c r="CW123" s="20">
        <f t="shared" si="57"/>
        <v>0</v>
      </c>
      <c r="CX123" s="20">
        <f t="shared" si="57"/>
        <v>0</v>
      </c>
      <c r="CY123" s="20">
        <f t="shared" si="57"/>
        <v>0</v>
      </c>
      <c r="CZ123" s="20">
        <f t="shared" si="69"/>
        <v>24.2</v>
      </c>
      <c r="DA123" s="20">
        <f t="shared" si="69"/>
        <v>15.125</v>
      </c>
      <c r="DB123" s="20">
        <f t="shared" si="69"/>
        <v>48.4</v>
      </c>
      <c r="DE123" s="20" t="e">
        <f t="shared" si="48"/>
        <v>#N/A</v>
      </c>
      <c r="DF123" s="20">
        <f t="shared" si="59"/>
        <v>0</v>
      </c>
      <c r="DG123" s="20">
        <f t="shared" si="60"/>
        <v>27</v>
      </c>
    </row>
    <row r="124" spans="1:111">
      <c r="A124">
        <v>92</v>
      </c>
      <c r="B124">
        <f t="shared" si="67"/>
        <v>0.57999999999999852</v>
      </c>
      <c r="C124">
        <f>SUM(B$33:$B124)/A124</f>
        <v>1.1735869565217387</v>
      </c>
      <c r="L124" s="15"/>
      <c r="M124" s="16">
        <f t="shared" si="70"/>
        <v>1.1009090909090911</v>
      </c>
      <c r="O124" s="19">
        <v>123</v>
      </c>
      <c r="P124" s="1">
        <f t="shared" si="61"/>
        <v>0.31543739565694873</v>
      </c>
      <c r="Q124">
        <f>SUM(P$2:P124)</f>
        <v>255.03903407845209</v>
      </c>
      <c r="R124" s="10">
        <f t="shared" si="62"/>
        <v>0.2208061769598641</v>
      </c>
      <c r="S124" s="10">
        <f t="shared" si="63"/>
        <v>0.41006861435403336</v>
      </c>
      <c r="T124" s="22">
        <f>SUM(R$2:R124)</f>
        <v>183.92732385491638</v>
      </c>
      <c r="U124" s="22">
        <f>SUM(S$2:S124)</f>
        <v>326.15074430198791</v>
      </c>
      <c r="X124" s="15"/>
      <c r="CD124" s="20">
        <v>123</v>
      </c>
      <c r="CE124" s="20">
        <f t="shared" si="44"/>
        <v>0</v>
      </c>
      <c r="CF124" s="20">
        <f>T124</f>
        <v>183.92732385491638</v>
      </c>
      <c r="CG124" s="20">
        <f>U124</f>
        <v>326.15074430198791</v>
      </c>
      <c r="CH124" s="20">
        <f t="shared" si="53"/>
        <v>24.2</v>
      </c>
      <c r="CI124" s="20">
        <f t="shared" si="53"/>
        <v>15.125</v>
      </c>
      <c r="CJ124" s="20">
        <f t="shared" si="53"/>
        <v>48.4</v>
      </c>
      <c r="CK124" s="20">
        <f t="shared" si="54"/>
        <v>27</v>
      </c>
      <c r="CL124" s="20">
        <v>0</v>
      </c>
      <c r="CM124" s="20">
        <f t="shared" si="55"/>
        <v>51.2</v>
      </c>
      <c r="CN124" s="20">
        <f t="shared" si="56"/>
        <v>401.55074430198789</v>
      </c>
      <c r="CS124" s="20" t="e">
        <f t="shared" si="45"/>
        <v>#N/A</v>
      </c>
      <c r="CT124" s="20" t="e">
        <f t="shared" si="46"/>
        <v>#N/A</v>
      </c>
      <c r="CU124" s="20" t="e">
        <f t="shared" si="47"/>
        <v>#N/A</v>
      </c>
      <c r="CW124" s="20">
        <f t="shared" si="57"/>
        <v>0</v>
      </c>
      <c r="CX124" s="20">
        <f t="shared" si="57"/>
        <v>0</v>
      </c>
      <c r="CY124" s="20">
        <f t="shared" si="57"/>
        <v>0</v>
      </c>
      <c r="CZ124" s="20">
        <f t="shared" si="69"/>
        <v>24.2</v>
      </c>
      <c r="DA124" s="20">
        <f t="shared" si="69"/>
        <v>15.125</v>
      </c>
      <c r="DB124" s="20">
        <f t="shared" si="69"/>
        <v>48.4</v>
      </c>
      <c r="DE124" s="20" t="e">
        <f t="shared" si="48"/>
        <v>#N/A</v>
      </c>
      <c r="DF124" s="20">
        <f t="shared" si="59"/>
        <v>0</v>
      </c>
      <c r="DG124" s="20">
        <f t="shared" si="60"/>
        <v>27</v>
      </c>
    </row>
    <row r="125" spans="1:111">
      <c r="A125">
        <v>93</v>
      </c>
      <c r="B125">
        <f t="shared" si="67"/>
        <v>0.56999999999999851</v>
      </c>
      <c r="C125">
        <f>SUM(B$33:$B125)/A125</f>
        <v>1.1670967741935478</v>
      </c>
      <c r="L125" s="15"/>
      <c r="M125" s="16">
        <f t="shared" si="70"/>
        <v>1.0981818181818181</v>
      </c>
      <c r="O125" s="19">
        <v>124</v>
      </c>
      <c r="P125" s="1">
        <f t="shared" si="61"/>
        <v>0.31033107417483496</v>
      </c>
      <c r="Q125">
        <f>SUM(P$2:P125)</f>
        <v>255.34936515262692</v>
      </c>
      <c r="R125" s="10">
        <f t="shared" si="62"/>
        <v>0.21723175192238448</v>
      </c>
      <c r="S125" s="10">
        <f t="shared" si="63"/>
        <v>0.40343039642728545</v>
      </c>
      <c r="T125" s="22">
        <f>SUM(R$2:R125)</f>
        <v>184.14455560683876</v>
      </c>
      <c r="U125" s="22">
        <f>SUM(S$2:S125)</f>
        <v>326.55417469841518</v>
      </c>
      <c r="X125" s="15"/>
      <c r="CD125" s="20">
        <v>124</v>
      </c>
      <c r="CE125" s="20">
        <f t="shared" si="44"/>
        <v>0</v>
      </c>
      <c r="CF125" s="20">
        <f>T125</f>
        <v>184.14455560683876</v>
      </c>
      <c r="CG125" s="20">
        <f>U125</f>
        <v>326.55417469841518</v>
      </c>
      <c r="CH125" s="20">
        <f t="shared" si="53"/>
        <v>24.2</v>
      </c>
      <c r="CI125" s="20">
        <f t="shared" si="53"/>
        <v>15.125</v>
      </c>
      <c r="CJ125" s="20">
        <f t="shared" si="53"/>
        <v>48.4</v>
      </c>
      <c r="CK125" s="20">
        <f t="shared" si="54"/>
        <v>27</v>
      </c>
      <c r="CL125" s="20">
        <v>0</v>
      </c>
      <c r="CM125" s="20">
        <f t="shared" si="55"/>
        <v>51.2</v>
      </c>
      <c r="CN125" s="20">
        <f t="shared" si="56"/>
        <v>401.95417469841516</v>
      </c>
      <c r="CS125" s="20" t="e">
        <f t="shared" si="45"/>
        <v>#N/A</v>
      </c>
      <c r="CT125" s="20" t="e">
        <f t="shared" si="46"/>
        <v>#N/A</v>
      </c>
      <c r="CU125" s="20" t="e">
        <f t="shared" si="47"/>
        <v>#N/A</v>
      </c>
      <c r="CW125" s="20">
        <f t="shared" si="57"/>
        <v>0</v>
      </c>
      <c r="CX125" s="20">
        <f t="shared" si="57"/>
        <v>0</v>
      </c>
      <c r="CY125" s="20">
        <f t="shared" si="57"/>
        <v>0</v>
      </c>
      <c r="CZ125" s="20">
        <f t="shared" si="69"/>
        <v>24.2</v>
      </c>
      <c r="DA125" s="20">
        <f t="shared" si="69"/>
        <v>15.125</v>
      </c>
      <c r="DB125" s="20">
        <f t="shared" si="69"/>
        <v>48.4</v>
      </c>
      <c r="DE125" s="20" t="e">
        <f t="shared" si="48"/>
        <v>#N/A</v>
      </c>
      <c r="DF125" s="20">
        <f t="shared" si="59"/>
        <v>0</v>
      </c>
      <c r="DG125" s="20">
        <f t="shared" si="60"/>
        <v>27</v>
      </c>
    </row>
    <row r="126" spans="1:111">
      <c r="A126">
        <v>94</v>
      </c>
      <c r="B126">
        <f t="shared" si="67"/>
        <v>0.5599999999999985</v>
      </c>
      <c r="C126">
        <f>SUM(B$33:$B126)/A126</f>
        <v>1.16063829787234</v>
      </c>
      <c r="L126" s="15"/>
      <c r="M126" s="16">
        <f t="shared" si="70"/>
        <v>1.0954545454545455</v>
      </c>
      <c r="O126" s="19">
        <v>125</v>
      </c>
      <c r="P126" s="1">
        <f t="shared" si="61"/>
        <v>0.45787890394175934</v>
      </c>
      <c r="Q126">
        <f>SUM(P$2:P126)</f>
        <v>255.80724405656866</v>
      </c>
      <c r="R126" s="10">
        <f t="shared" si="62"/>
        <v>0.32051523275923149</v>
      </c>
      <c r="S126" s="10">
        <f t="shared" si="63"/>
        <v>0.59524257512428713</v>
      </c>
      <c r="T126" s="22">
        <f>SUM(R$2:R126)</f>
        <v>184.46507083959798</v>
      </c>
      <c r="U126" s="22">
        <f>SUM(S$2:S126)</f>
        <v>327.14941727353948</v>
      </c>
      <c r="X126" s="15"/>
      <c r="CD126" s="20">
        <v>125</v>
      </c>
      <c r="CE126" s="20">
        <f t="shared" si="44"/>
        <v>0</v>
      </c>
      <c r="CF126" s="20">
        <f>T126</f>
        <v>184.46507083959798</v>
      </c>
      <c r="CG126" s="20">
        <f>U126</f>
        <v>327.14941727353948</v>
      </c>
      <c r="CH126" s="20">
        <f t="shared" si="53"/>
        <v>24.2</v>
      </c>
      <c r="CI126" s="20">
        <f t="shared" si="53"/>
        <v>15.125</v>
      </c>
      <c r="CJ126" s="20">
        <f t="shared" si="53"/>
        <v>48.4</v>
      </c>
      <c r="CK126" s="20">
        <f t="shared" si="54"/>
        <v>27</v>
      </c>
      <c r="CL126" s="20">
        <v>0</v>
      </c>
      <c r="CM126" s="20">
        <f t="shared" si="55"/>
        <v>51.2</v>
      </c>
      <c r="CN126" s="20">
        <f t="shared" si="56"/>
        <v>402.54941727353946</v>
      </c>
      <c r="CS126" s="20" t="e">
        <f t="shared" si="45"/>
        <v>#N/A</v>
      </c>
      <c r="CT126" s="20" t="e">
        <f t="shared" si="46"/>
        <v>#N/A</v>
      </c>
      <c r="CU126" s="20" t="e">
        <f t="shared" si="47"/>
        <v>#N/A</v>
      </c>
      <c r="CW126" s="20">
        <f t="shared" si="57"/>
        <v>0</v>
      </c>
      <c r="CX126" s="20">
        <f t="shared" si="57"/>
        <v>0</v>
      </c>
      <c r="CY126" s="20">
        <f t="shared" si="57"/>
        <v>0</v>
      </c>
      <c r="CZ126" s="20">
        <f t="shared" si="69"/>
        <v>24.2</v>
      </c>
      <c r="DA126" s="20">
        <f t="shared" si="69"/>
        <v>15.125</v>
      </c>
      <c r="DB126" s="20">
        <f t="shared" si="69"/>
        <v>48.4</v>
      </c>
      <c r="DE126" s="20" t="e">
        <f t="shared" si="48"/>
        <v>#N/A</v>
      </c>
      <c r="DF126" s="20">
        <f t="shared" si="59"/>
        <v>0</v>
      </c>
      <c r="DG126" s="20">
        <f t="shared" si="60"/>
        <v>27</v>
      </c>
    </row>
    <row r="127" spans="1:111">
      <c r="A127">
        <v>95</v>
      </c>
      <c r="B127">
        <f t="shared" si="67"/>
        <v>0.54999999999999849</v>
      </c>
      <c r="C127">
        <f>SUM(B$33:$B127)/A127</f>
        <v>1.1542105263157889</v>
      </c>
      <c r="L127" s="15"/>
      <c r="M127" s="16">
        <f t="shared" si="70"/>
        <v>1.0927272727272728</v>
      </c>
      <c r="O127" s="19">
        <v>126</v>
      </c>
      <c r="P127" s="1">
        <f t="shared" si="61"/>
        <v>0.30020192908901683</v>
      </c>
      <c r="Q127">
        <f>SUM(P$2:P127)</f>
        <v>256.10744598565771</v>
      </c>
      <c r="R127" s="10">
        <f t="shared" si="62"/>
        <v>0.21014135036231177</v>
      </c>
      <c r="S127" s="10">
        <f t="shared" si="63"/>
        <v>0.39026250781572192</v>
      </c>
      <c r="T127" s="22">
        <f>SUM(R$2:R127)</f>
        <v>184.67521218996029</v>
      </c>
      <c r="U127" s="22">
        <f>SUM(S$2:S127)</f>
        <v>327.53967978135523</v>
      </c>
      <c r="X127" s="15"/>
      <c r="CD127" s="20">
        <v>126</v>
      </c>
      <c r="CE127" s="20">
        <f t="shared" si="44"/>
        <v>0</v>
      </c>
      <c r="CF127" s="20">
        <f>T127</f>
        <v>184.67521218996029</v>
      </c>
      <c r="CG127" s="20">
        <f>U127</f>
        <v>327.53967978135523</v>
      </c>
      <c r="CH127" s="20">
        <f t="shared" si="53"/>
        <v>24.2</v>
      </c>
      <c r="CI127" s="20">
        <f t="shared" si="53"/>
        <v>15.125</v>
      </c>
      <c r="CJ127" s="20">
        <f t="shared" si="53"/>
        <v>48.4</v>
      </c>
      <c r="CK127" s="20">
        <f t="shared" si="54"/>
        <v>27</v>
      </c>
      <c r="CL127" s="20">
        <v>0</v>
      </c>
      <c r="CM127" s="20">
        <f t="shared" si="55"/>
        <v>51.2</v>
      </c>
      <c r="CN127" s="20">
        <f t="shared" si="56"/>
        <v>402.93967978135521</v>
      </c>
      <c r="CS127" s="20" t="e">
        <f t="shared" si="45"/>
        <v>#N/A</v>
      </c>
      <c r="CT127" s="20" t="e">
        <f t="shared" si="46"/>
        <v>#N/A</v>
      </c>
      <c r="CU127" s="20" t="e">
        <f t="shared" si="47"/>
        <v>#N/A</v>
      </c>
      <c r="CW127" s="20">
        <f t="shared" si="57"/>
        <v>0</v>
      </c>
      <c r="CX127" s="20">
        <f t="shared" si="57"/>
        <v>0</v>
      </c>
      <c r="CY127" s="20">
        <f t="shared" si="57"/>
        <v>0</v>
      </c>
      <c r="CZ127" s="20">
        <f t="shared" si="69"/>
        <v>24.2</v>
      </c>
      <c r="DA127" s="20">
        <f t="shared" si="69"/>
        <v>15.125</v>
      </c>
      <c r="DB127" s="20">
        <f t="shared" si="69"/>
        <v>48.4</v>
      </c>
      <c r="DE127" s="20" t="e">
        <f t="shared" si="48"/>
        <v>#N/A</v>
      </c>
      <c r="DF127" s="20">
        <f t="shared" si="59"/>
        <v>0</v>
      </c>
      <c r="DG127" s="20">
        <f t="shared" si="60"/>
        <v>27</v>
      </c>
    </row>
    <row r="128" spans="1:111">
      <c r="A128">
        <v>96</v>
      </c>
      <c r="B128">
        <f t="shared" si="67"/>
        <v>0.53999999999999848</v>
      </c>
      <c r="C128">
        <f>SUM(B$33:$B128)/A128</f>
        <v>1.1478124999999995</v>
      </c>
      <c r="L128" s="15"/>
      <c r="M128" s="16">
        <f t="shared" si="70"/>
        <v>1.0900000000000001</v>
      </c>
      <c r="O128" s="19">
        <v>127</v>
      </c>
      <c r="P128" s="1">
        <f t="shared" si="61"/>
        <v>0.29517900167494865</v>
      </c>
      <c r="Q128">
        <f>SUM(P$2:P128)</f>
        <v>256.40262498733267</v>
      </c>
      <c r="R128" s="10">
        <f t="shared" si="62"/>
        <v>0.20662530117246405</v>
      </c>
      <c r="S128" s="10">
        <f t="shared" si="63"/>
        <v>0.38373270217743327</v>
      </c>
      <c r="T128" s="22">
        <f>SUM(R$2:R128)</f>
        <v>184.88183749113276</v>
      </c>
      <c r="U128" s="22">
        <f>SUM(S$2:S128)</f>
        <v>327.92341248353267</v>
      </c>
      <c r="X128" s="15"/>
      <c r="CD128" s="20">
        <v>127</v>
      </c>
      <c r="CE128" s="20">
        <f t="shared" si="44"/>
        <v>0</v>
      </c>
      <c r="CF128" s="20">
        <f>T128</f>
        <v>184.88183749113276</v>
      </c>
      <c r="CG128" s="20">
        <f>U128</f>
        <v>327.92341248353267</v>
      </c>
      <c r="CH128" s="20">
        <f t="shared" si="53"/>
        <v>24.2</v>
      </c>
      <c r="CI128" s="20">
        <f t="shared" si="53"/>
        <v>15.125</v>
      </c>
      <c r="CJ128" s="20">
        <f t="shared" si="53"/>
        <v>48.4</v>
      </c>
      <c r="CK128" s="20">
        <f t="shared" si="54"/>
        <v>27</v>
      </c>
      <c r="CL128" s="20">
        <v>0</v>
      </c>
      <c r="CM128" s="20">
        <f t="shared" si="55"/>
        <v>51.2</v>
      </c>
      <c r="CN128" s="20">
        <f t="shared" si="56"/>
        <v>403.32341248353265</v>
      </c>
      <c r="CS128" s="20" t="e">
        <f t="shared" si="45"/>
        <v>#N/A</v>
      </c>
      <c r="CT128" s="20" t="e">
        <f t="shared" si="46"/>
        <v>#N/A</v>
      </c>
      <c r="CU128" s="20" t="e">
        <f t="shared" si="47"/>
        <v>#N/A</v>
      </c>
      <c r="CW128" s="20">
        <f t="shared" si="57"/>
        <v>0</v>
      </c>
      <c r="CX128" s="20">
        <f t="shared" si="57"/>
        <v>0</v>
      </c>
      <c r="CY128" s="20">
        <f t="shared" si="57"/>
        <v>0</v>
      </c>
      <c r="CZ128" s="20">
        <f t="shared" si="69"/>
        <v>24.2</v>
      </c>
      <c r="DA128" s="20">
        <f t="shared" si="69"/>
        <v>15.125</v>
      </c>
      <c r="DB128" s="20">
        <f t="shared" si="69"/>
        <v>48.4</v>
      </c>
      <c r="DE128" s="20" t="e">
        <f t="shared" si="48"/>
        <v>#N/A</v>
      </c>
      <c r="DF128" s="20">
        <f t="shared" si="59"/>
        <v>0</v>
      </c>
      <c r="DG128" s="20">
        <f t="shared" si="60"/>
        <v>27</v>
      </c>
    </row>
    <row r="129" spans="1:111">
      <c r="A129">
        <v>97</v>
      </c>
      <c r="B129">
        <f t="shared" si="67"/>
        <v>0.52999999999999847</v>
      </c>
      <c r="C129">
        <f>SUM(B$33:$B129)/A129</f>
        <v>1.1414432989690715</v>
      </c>
      <c r="L129" s="15"/>
      <c r="M129" s="16">
        <f t="shared" si="70"/>
        <v>1.0872727272727274</v>
      </c>
      <c r="O129" s="19">
        <v>128</v>
      </c>
      <c r="P129" s="1">
        <f t="shared" si="61"/>
        <v>0.29018376854574407</v>
      </c>
      <c r="Q129">
        <f>SUM(P$2:P129)</f>
        <v>256.69280875587839</v>
      </c>
      <c r="R129" s="10">
        <f t="shared" si="62"/>
        <v>0.20312863798202083</v>
      </c>
      <c r="S129" s="10">
        <f t="shared" si="63"/>
        <v>0.37723889910946728</v>
      </c>
      <c r="T129" s="22">
        <f>SUM(R$2:R129)</f>
        <v>185.08496612911478</v>
      </c>
      <c r="U129" s="22">
        <f>SUM(S$2:S129)</f>
        <v>328.30065138264212</v>
      </c>
      <c r="X129" s="15"/>
      <c r="CD129" s="20">
        <v>128</v>
      </c>
      <c r="CE129" s="20">
        <f t="shared" si="44"/>
        <v>0</v>
      </c>
      <c r="CF129" s="20">
        <f>T129</f>
        <v>185.08496612911478</v>
      </c>
      <c r="CG129" s="20">
        <f>U129</f>
        <v>328.30065138264212</v>
      </c>
      <c r="CH129" s="20">
        <f t="shared" si="53"/>
        <v>24.2</v>
      </c>
      <c r="CI129" s="20">
        <f t="shared" si="53"/>
        <v>15.125</v>
      </c>
      <c r="CJ129" s="20">
        <f t="shared" si="53"/>
        <v>48.4</v>
      </c>
      <c r="CK129" s="20">
        <f t="shared" si="54"/>
        <v>27</v>
      </c>
      <c r="CL129" s="20">
        <v>0</v>
      </c>
      <c r="CM129" s="20">
        <f t="shared" si="55"/>
        <v>51.2</v>
      </c>
      <c r="CN129" s="20">
        <f t="shared" si="56"/>
        <v>403.70065138264209</v>
      </c>
      <c r="CS129" s="20" t="e">
        <f t="shared" si="45"/>
        <v>#N/A</v>
      </c>
      <c r="CT129" s="20" t="e">
        <f t="shared" si="46"/>
        <v>#N/A</v>
      </c>
      <c r="CU129" s="20" t="e">
        <f t="shared" si="47"/>
        <v>#N/A</v>
      </c>
      <c r="CW129" s="20">
        <f t="shared" si="57"/>
        <v>0</v>
      </c>
      <c r="CX129" s="20">
        <f t="shared" si="57"/>
        <v>0</v>
      </c>
      <c r="CY129" s="20">
        <f t="shared" si="57"/>
        <v>0</v>
      </c>
      <c r="CZ129" s="20">
        <f t="shared" si="69"/>
        <v>24.2</v>
      </c>
      <c r="DA129" s="20">
        <f t="shared" si="69"/>
        <v>15.125</v>
      </c>
      <c r="DB129" s="20">
        <f t="shared" si="69"/>
        <v>48.4</v>
      </c>
      <c r="DE129" s="20" t="e">
        <f t="shared" si="48"/>
        <v>#N/A</v>
      </c>
      <c r="DF129" s="20">
        <f t="shared" si="59"/>
        <v>0</v>
      </c>
      <c r="DG129" s="20">
        <f t="shared" si="60"/>
        <v>27</v>
      </c>
    </row>
    <row r="130" spans="1:111">
      <c r="A130">
        <v>98</v>
      </c>
      <c r="B130">
        <f t="shared" si="67"/>
        <v>0.51999999999999846</v>
      </c>
      <c r="C130">
        <f>SUM(B$33:$B130)/A130</f>
        <v>1.1351020408163259</v>
      </c>
      <c r="L130" s="15"/>
      <c r="M130" s="16">
        <f t="shared" si="70"/>
        <v>1.0845454545454545</v>
      </c>
      <c r="O130" s="19">
        <v>129</v>
      </c>
      <c r="P130" s="1">
        <f t="shared" si="61"/>
        <v>0.28521617790503956</v>
      </c>
      <c r="Q130">
        <f>SUM(P$2:P130)</f>
        <v>256.97802493378344</v>
      </c>
      <c r="R130" s="10">
        <f t="shared" si="62"/>
        <v>0.19965132453352769</v>
      </c>
      <c r="S130" s="10">
        <f t="shared" si="63"/>
        <v>0.37078103127655143</v>
      </c>
      <c r="T130" s="22">
        <f>SUM(R$2:R130)</f>
        <v>185.28461745364831</v>
      </c>
      <c r="U130" s="22">
        <f>SUM(S$2:S130)</f>
        <v>328.67143241391869</v>
      </c>
      <c r="X130" s="15"/>
      <c r="CD130" s="20">
        <v>129</v>
      </c>
      <c r="CE130" s="20">
        <f t="shared" ref="CE130:CE193" si="71">V130</f>
        <v>0</v>
      </c>
      <c r="CF130" s="20">
        <f>T130</f>
        <v>185.28461745364831</v>
      </c>
      <c r="CG130" s="20">
        <f>U130</f>
        <v>328.67143241391869</v>
      </c>
      <c r="CH130" s="20">
        <f t="shared" si="53"/>
        <v>24.2</v>
      </c>
      <c r="CI130" s="20">
        <f t="shared" si="53"/>
        <v>15.125</v>
      </c>
      <c r="CJ130" s="20">
        <f t="shared" si="53"/>
        <v>48.4</v>
      </c>
      <c r="CK130" s="20">
        <f t="shared" si="54"/>
        <v>27</v>
      </c>
      <c r="CL130" s="20">
        <v>0</v>
      </c>
      <c r="CM130" s="20">
        <f t="shared" si="55"/>
        <v>51.2</v>
      </c>
      <c r="CN130" s="20">
        <f t="shared" si="56"/>
        <v>404.07143241391867</v>
      </c>
      <c r="CS130" s="20" t="e">
        <f t="shared" ref="CS130:CS193" si="72">VLOOKUP($CD130,$AY:$BG,7,0)</f>
        <v>#N/A</v>
      </c>
      <c r="CT130" s="20" t="e">
        <f t="shared" ref="CT130:CT193" si="73">VLOOKUP($CD130,$AY:$BG,8,0)</f>
        <v>#N/A</v>
      </c>
      <c r="CU130" s="20" t="e">
        <f t="shared" ref="CU130:CU193" si="74">VLOOKUP($CD130,$AY:$BG,9,0)</f>
        <v>#N/A</v>
      </c>
      <c r="CW130" s="20">
        <f t="shared" si="57"/>
        <v>0</v>
      </c>
      <c r="CX130" s="20">
        <f t="shared" si="57"/>
        <v>0</v>
      </c>
      <c r="CY130" s="20">
        <f t="shared" si="57"/>
        <v>0</v>
      </c>
      <c r="CZ130" s="20">
        <f t="shared" si="69"/>
        <v>24.2</v>
      </c>
      <c r="DA130" s="20">
        <f t="shared" si="69"/>
        <v>15.125</v>
      </c>
      <c r="DB130" s="20">
        <f t="shared" si="69"/>
        <v>48.4</v>
      </c>
      <c r="DE130" s="20" t="e">
        <f t="shared" ref="DE130:DE193" si="75">VLOOKUP($CD130,$AL:$AR,7,0)</f>
        <v>#N/A</v>
      </c>
      <c r="DF130" s="20">
        <f t="shared" si="59"/>
        <v>0</v>
      </c>
      <c r="DG130" s="20">
        <f t="shared" si="60"/>
        <v>27</v>
      </c>
    </row>
    <row r="131" spans="1:111">
      <c r="A131">
        <v>99</v>
      </c>
      <c r="B131">
        <f t="shared" si="67"/>
        <v>0.50999999999999845</v>
      </c>
      <c r="C131">
        <f>SUM(B$33:$B131)/A131</f>
        <v>1.1287878787878782</v>
      </c>
      <c r="L131" s="15"/>
      <c r="M131" s="16">
        <f t="shared" si="70"/>
        <v>1.0818181818181818</v>
      </c>
      <c r="O131" s="19">
        <v>130</v>
      </c>
      <c r="P131" s="1">
        <f t="shared" si="61"/>
        <v>0.42041426699999795</v>
      </c>
      <c r="Q131">
        <f>SUM(P$2:P131)</f>
        <v>257.39843920078346</v>
      </c>
      <c r="R131" s="10">
        <f t="shared" si="62"/>
        <v>0.29428998689999852</v>
      </c>
      <c r="S131" s="10">
        <f t="shared" si="63"/>
        <v>0.54653854709999738</v>
      </c>
      <c r="T131" s="22">
        <f>SUM(R$2:R131)</f>
        <v>185.57890744054831</v>
      </c>
      <c r="U131" s="22">
        <f>SUM(S$2:S131)</f>
        <v>329.21797096101869</v>
      </c>
      <c r="X131" s="15"/>
      <c r="CD131" s="20">
        <v>130</v>
      </c>
      <c r="CE131" s="20">
        <f t="shared" si="71"/>
        <v>0</v>
      </c>
      <c r="CF131" s="20">
        <f>T131</f>
        <v>185.57890744054831</v>
      </c>
      <c r="CG131" s="20">
        <f>U131</f>
        <v>329.21797096101869</v>
      </c>
      <c r="CH131" s="20">
        <f t="shared" ref="CH131:CJ194" si="76">CZ131</f>
        <v>24.2</v>
      </c>
      <c r="CI131" s="20">
        <f t="shared" si="76"/>
        <v>15.125</v>
      </c>
      <c r="CJ131" s="20">
        <f t="shared" si="76"/>
        <v>48.4</v>
      </c>
      <c r="CK131" s="20">
        <f t="shared" ref="CK131:CK194" si="77">DG131</f>
        <v>47</v>
      </c>
      <c r="CL131" s="20">
        <v>0</v>
      </c>
      <c r="CM131" s="20">
        <f t="shared" ref="CM131:CM194" si="78">CE131+CH131+CK131+CL131</f>
        <v>71.2</v>
      </c>
      <c r="CN131" s="20">
        <f t="shared" ref="CN131:CN194" si="79">CG131+CJ131+CK131+CL131</f>
        <v>424.61797096101867</v>
      </c>
      <c r="CS131" s="20" t="e">
        <f t="shared" si="72"/>
        <v>#N/A</v>
      </c>
      <c r="CT131" s="20" t="e">
        <f t="shared" si="73"/>
        <v>#N/A</v>
      </c>
      <c r="CU131" s="20" t="e">
        <f t="shared" si="74"/>
        <v>#N/A</v>
      </c>
      <c r="CW131" s="20">
        <f t="shared" ref="CW131:CY194" si="80">IFERROR(CS131,0)</f>
        <v>0</v>
      </c>
      <c r="CX131" s="20">
        <f t="shared" si="80"/>
        <v>0</v>
      </c>
      <c r="CY131" s="20">
        <f t="shared" si="80"/>
        <v>0</v>
      </c>
      <c r="CZ131" s="20">
        <f t="shared" ref="CZ131:DB146" si="81">IF(CW131-CZ130&gt;0,CW131,CZ130)</f>
        <v>24.2</v>
      </c>
      <c r="DA131" s="20">
        <f t="shared" si="81"/>
        <v>15.125</v>
      </c>
      <c r="DB131" s="20">
        <f t="shared" si="81"/>
        <v>48.4</v>
      </c>
      <c r="DE131" s="20">
        <f t="shared" si="75"/>
        <v>47</v>
      </c>
      <c r="DF131" s="20">
        <f t="shared" ref="DF131:DF194" si="82">IFERROR(DE131,0)</f>
        <v>47</v>
      </c>
      <c r="DG131" s="20">
        <f t="shared" ref="DG131:DG194" si="83">IF(DF131-DG130&gt;0,DF131,DG130)</f>
        <v>47</v>
      </c>
    </row>
    <row r="132" spans="1:111">
      <c r="A132">
        <v>100</v>
      </c>
      <c r="B132">
        <f t="shared" si="67"/>
        <v>0.49999999999999845</v>
      </c>
      <c r="C132">
        <f>SUM(B$33:$B132)/A132</f>
        <v>1.1224999999999994</v>
      </c>
      <c r="L132" s="15"/>
      <c r="M132" s="16">
        <f t="shared" si="70"/>
        <v>1.0790909090909091</v>
      </c>
      <c r="O132" s="19">
        <v>131</v>
      </c>
      <c r="P132" s="1">
        <f t="shared" ref="P132:P161" si="84">($H$19*O132*O132+$I$19*O132+$J$19)/100000*IF(O132/5-INT(O132/5)=0,1.5,1)*B163*M132</f>
        <v>0.2753637171213123</v>
      </c>
      <c r="Q132">
        <f>SUM(P$2:P132)</f>
        <v>257.67380291790477</v>
      </c>
      <c r="R132" s="10">
        <f t="shared" ref="R132:R195" si="85">P132*J$24</f>
        <v>0.19275460198491859</v>
      </c>
      <c r="S132" s="10">
        <f t="shared" ref="S132:S195" si="86">P132*K$24</f>
        <v>0.35797283225770599</v>
      </c>
      <c r="T132" s="22">
        <f>SUM(R$2:R132)</f>
        <v>185.77166204253322</v>
      </c>
      <c r="U132" s="22">
        <f>SUM(S$2:S132)</f>
        <v>329.57594379327639</v>
      </c>
      <c r="X132" s="15"/>
      <c r="CD132" s="20">
        <v>131</v>
      </c>
      <c r="CE132" s="20">
        <f t="shared" si="71"/>
        <v>0</v>
      </c>
      <c r="CF132" s="20">
        <f>T132</f>
        <v>185.77166204253322</v>
      </c>
      <c r="CG132" s="20">
        <f>U132</f>
        <v>329.57594379327639</v>
      </c>
      <c r="CH132" s="20">
        <f t="shared" si="76"/>
        <v>24.2</v>
      </c>
      <c r="CI132" s="20">
        <f t="shared" si="76"/>
        <v>15.125</v>
      </c>
      <c r="CJ132" s="20">
        <f t="shared" si="76"/>
        <v>48.4</v>
      </c>
      <c r="CK132" s="20">
        <f t="shared" si="77"/>
        <v>47</v>
      </c>
      <c r="CL132" s="20">
        <v>0</v>
      </c>
      <c r="CM132" s="20">
        <f t="shared" si="78"/>
        <v>71.2</v>
      </c>
      <c r="CN132" s="20">
        <f t="shared" si="79"/>
        <v>424.97594379327637</v>
      </c>
      <c r="CS132" s="20" t="e">
        <f t="shared" si="72"/>
        <v>#N/A</v>
      </c>
      <c r="CT132" s="20" t="e">
        <f t="shared" si="73"/>
        <v>#N/A</v>
      </c>
      <c r="CU132" s="20" t="e">
        <f t="shared" si="74"/>
        <v>#N/A</v>
      </c>
      <c r="CW132" s="20">
        <f t="shared" si="80"/>
        <v>0</v>
      </c>
      <c r="CX132" s="20">
        <f t="shared" si="80"/>
        <v>0</v>
      </c>
      <c r="CY132" s="20">
        <f t="shared" si="80"/>
        <v>0</v>
      </c>
      <c r="CZ132" s="20">
        <f t="shared" si="81"/>
        <v>24.2</v>
      </c>
      <c r="DA132" s="20">
        <f t="shared" si="81"/>
        <v>15.125</v>
      </c>
      <c r="DB132" s="20">
        <f t="shared" si="81"/>
        <v>48.4</v>
      </c>
      <c r="DE132" s="20" t="e">
        <f t="shared" si="75"/>
        <v>#N/A</v>
      </c>
      <c r="DF132" s="20">
        <f t="shared" si="82"/>
        <v>0</v>
      </c>
      <c r="DG132" s="20">
        <f t="shared" si="83"/>
        <v>47</v>
      </c>
    </row>
    <row r="133" spans="1:111">
      <c r="A133">
        <v>101</v>
      </c>
      <c r="B133">
        <f>B132-$F$49</f>
        <v>0.49499999999999844</v>
      </c>
      <c r="C133">
        <f>SUM(B$33:$B133)/A133</f>
        <v>1.1162871287128708</v>
      </c>
      <c r="L133" s="15"/>
      <c r="M133" s="16">
        <f t="shared" si="70"/>
        <v>1.0763636363636364</v>
      </c>
      <c r="O133" s="19">
        <v>132</v>
      </c>
      <c r="P133" s="1">
        <f t="shared" si="84"/>
        <v>0.27047874360319868</v>
      </c>
      <c r="Q133">
        <f>SUM(P$2:P133)</f>
        <v>257.94428166150794</v>
      </c>
      <c r="R133" s="10">
        <f t="shared" si="85"/>
        <v>0.18933512052223905</v>
      </c>
      <c r="S133" s="10">
        <f t="shared" si="86"/>
        <v>0.35162236668415831</v>
      </c>
      <c r="T133" s="22">
        <f>SUM(R$2:R133)</f>
        <v>185.96099716305545</v>
      </c>
      <c r="U133" s="22">
        <f>SUM(S$2:S133)</f>
        <v>329.92756615996058</v>
      </c>
      <c r="X133" s="15"/>
      <c r="CD133" s="20">
        <v>132</v>
      </c>
      <c r="CE133" s="20">
        <f t="shared" si="71"/>
        <v>0</v>
      </c>
      <c r="CF133" s="20">
        <f>T133</f>
        <v>185.96099716305545</v>
      </c>
      <c r="CG133" s="20">
        <f>U133</f>
        <v>329.92756615996058</v>
      </c>
      <c r="CH133" s="20">
        <f t="shared" si="76"/>
        <v>24.2</v>
      </c>
      <c r="CI133" s="20">
        <f t="shared" si="76"/>
        <v>15.125</v>
      </c>
      <c r="CJ133" s="20">
        <f t="shared" si="76"/>
        <v>48.4</v>
      </c>
      <c r="CK133" s="20">
        <f t="shared" si="77"/>
        <v>47</v>
      </c>
      <c r="CL133" s="20">
        <v>0</v>
      </c>
      <c r="CM133" s="20">
        <f t="shared" si="78"/>
        <v>71.2</v>
      </c>
      <c r="CN133" s="20">
        <f t="shared" si="79"/>
        <v>425.32756615996055</v>
      </c>
      <c r="CS133" s="20" t="e">
        <f t="shared" si="72"/>
        <v>#N/A</v>
      </c>
      <c r="CT133" s="20" t="e">
        <f t="shared" si="73"/>
        <v>#N/A</v>
      </c>
      <c r="CU133" s="20" t="e">
        <f t="shared" si="74"/>
        <v>#N/A</v>
      </c>
      <c r="CW133" s="20">
        <f t="shared" si="80"/>
        <v>0</v>
      </c>
      <c r="CX133" s="20">
        <f t="shared" si="80"/>
        <v>0</v>
      </c>
      <c r="CY133" s="20">
        <f t="shared" si="80"/>
        <v>0</v>
      </c>
      <c r="CZ133" s="20">
        <f t="shared" si="81"/>
        <v>24.2</v>
      </c>
      <c r="DA133" s="20">
        <f t="shared" si="81"/>
        <v>15.125</v>
      </c>
      <c r="DB133" s="20">
        <f t="shared" si="81"/>
        <v>48.4</v>
      </c>
      <c r="DE133" s="20" t="e">
        <f t="shared" si="75"/>
        <v>#N/A</v>
      </c>
      <c r="DF133" s="20">
        <f t="shared" si="82"/>
        <v>0</v>
      </c>
      <c r="DG133" s="20">
        <f t="shared" si="83"/>
        <v>47</v>
      </c>
    </row>
    <row r="134" spans="1:111">
      <c r="A134">
        <v>102</v>
      </c>
      <c r="B134">
        <f t="shared" ref="B134:B182" si="87">B133-$F$49</f>
        <v>0.48999999999999844</v>
      </c>
      <c r="C134">
        <f>SUM(B$33:$B134)/A134</f>
        <v>1.1101470588235289</v>
      </c>
      <c r="L134" s="15"/>
      <c r="M134" s="16">
        <f t="shared" si="70"/>
        <v>1.0736363636363637</v>
      </c>
      <c r="O134" s="19">
        <v>133</v>
      </c>
      <c r="P134" s="1">
        <f t="shared" si="84"/>
        <v>0.26562120582340321</v>
      </c>
      <c r="Q134">
        <f>SUM(P$2:P134)</f>
        <v>258.20990286733132</v>
      </c>
      <c r="R134" s="10">
        <f t="shared" si="85"/>
        <v>0.18593484407638222</v>
      </c>
      <c r="S134" s="10">
        <f t="shared" si="86"/>
        <v>0.34530756757042419</v>
      </c>
      <c r="T134" s="22">
        <f>SUM(R$2:R134)</f>
        <v>186.14693200713182</v>
      </c>
      <c r="U134" s="22">
        <f>SUM(S$2:S134)</f>
        <v>330.27287372753102</v>
      </c>
      <c r="X134" s="15"/>
      <c r="CD134" s="20">
        <v>133</v>
      </c>
      <c r="CE134" s="20">
        <f t="shared" si="71"/>
        <v>0</v>
      </c>
      <c r="CF134" s="20">
        <f>T134</f>
        <v>186.14693200713182</v>
      </c>
      <c r="CG134" s="20">
        <f>U134</f>
        <v>330.27287372753102</v>
      </c>
      <c r="CH134" s="20">
        <f t="shared" si="76"/>
        <v>24.2</v>
      </c>
      <c r="CI134" s="20">
        <f t="shared" si="76"/>
        <v>15.125</v>
      </c>
      <c r="CJ134" s="20">
        <f t="shared" si="76"/>
        <v>48.4</v>
      </c>
      <c r="CK134" s="20">
        <f t="shared" si="77"/>
        <v>47</v>
      </c>
      <c r="CL134" s="20">
        <v>0</v>
      </c>
      <c r="CM134" s="20">
        <f t="shared" si="78"/>
        <v>71.2</v>
      </c>
      <c r="CN134" s="20">
        <f t="shared" si="79"/>
        <v>425.672873727531</v>
      </c>
      <c r="CS134" s="20" t="e">
        <f t="shared" si="72"/>
        <v>#N/A</v>
      </c>
      <c r="CT134" s="20" t="e">
        <f t="shared" si="73"/>
        <v>#N/A</v>
      </c>
      <c r="CU134" s="20" t="e">
        <f t="shared" si="74"/>
        <v>#N/A</v>
      </c>
      <c r="CW134" s="20">
        <f t="shared" si="80"/>
        <v>0</v>
      </c>
      <c r="CX134" s="20">
        <f t="shared" si="80"/>
        <v>0</v>
      </c>
      <c r="CY134" s="20">
        <f t="shared" si="80"/>
        <v>0</v>
      </c>
      <c r="CZ134" s="20">
        <f t="shared" si="81"/>
        <v>24.2</v>
      </c>
      <c r="DA134" s="20">
        <f t="shared" si="81"/>
        <v>15.125</v>
      </c>
      <c r="DB134" s="20">
        <f t="shared" si="81"/>
        <v>48.4</v>
      </c>
      <c r="DE134" s="20" t="e">
        <f t="shared" si="75"/>
        <v>#N/A</v>
      </c>
      <c r="DF134" s="20">
        <f t="shared" si="82"/>
        <v>0</v>
      </c>
      <c r="DG134" s="20">
        <f t="shared" si="83"/>
        <v>47</v>
      </c>
    </row>
    <row r="135" spans="1:111">
      <c r="A135">
        <v>103</v>
      </c>
      <c r="B135">
        <f t="shared" si="87"/>
        <v>0.48499999999999843</v>
      </c>
      <c r="C135">
        <f>SUM(B$33:$B135)/A135</f>
        <v>1.104077669902912</v>
      </c>
      <c r="L135" s="15"/>
      <c r="M135" s="16">
        <f t="shared" si="70"/>
        <v>1.0709090909090908</v>
      </c>
      <c r="O135" s="19">
        <v>134</v>
      </c>
      <c r="P135" s="1">
        <f t="shared" si="84"/>
        <v>0.26079105220319859</v>
      </c>
      <c r="Q135">
        <f>SUM(P$2:P135)</f>
        <v>258.47069391953454</v>
      </c>
      <c r="R135" s="10">
        <f t="shared" si="85"/>
        <v>0.182553736542239</v>
      </c>
      <c r="S135" s="10">
        <f t="shared" si="86"/>
        <v>0.33902836786415819</v>
      </c>
      <c r="T135" s="22">
        <f>SUM(R$2:R135)</f>
        <v>186.32948574367407</v>
      </c>
      <c r="U135" s="22">
        <f>SUM(S$2:S135)</f>
        <v>330.61190209539518</v>
      </c>
      <c r="X135" s="15"/>
      <c r="CD135" s="20">
        <v>134</v>
      </c>
      <c r="CE135" s="20">
        <f t="shared" si="71"/>
        <v>0</v>
      </c>
      <c r="CF135" s="20">
        <f>T135</f>
        <v>186.32948574367407</v>
      </c>
      <c r="CG135" s="20">
        <f>U135</f>
        <v>330.61190209539518</v>
      </c>
      <c r="CH135" s="20">
        <f t="shared" si="76"/>
        <v>24.2</v>
      </c>
      <c r="CI135" s="20">
        <f t="shared" si="76"/>
        <v>15.125</v>
      </c>
      <c r="CJ135" s="20">
        <f t="shared" si="76"/>
        <v>48.4</v>
      </c>
      <c r="CK135" s="20">
        <f t="shared" si="77"/>
        <v>47</v>
      </c>
      <c r="CL135" s="20">
        <v>0</v>
      </c>
      <c r="CM135" s="20">
        <f t="shared" si="78"/>
        <v>71.2</v>
      </c>
      <c r="CN135" s="20">
        <f t="shared" si="79"/>
        <v>426.01190209539516</v>
      </c>
      <c r="CS135" s="20" t="e">
        <f t="shared" si="72"/>
        <v>#N/A</v>
      </c>
      <c r="CT135" s="20" t="e">
        <f t="shared" si="73"/>
        <v>#N/A</v>
      </c>
      <c r="CU135" s="20" t="e">
        <f t="shared" si="74"/>
        <v>#N/A</v>
      </c>
      <c r="CW135" s="20">
        <f t="shared" si="80"/>
        <v>0</v>
      </c>
      <c r="CX135" s="20">
        <f t="shared" si="80"/>
        <v>0</v>
      </c>
      <c r="CY135" s="20">
        <f t="shared" si="80"/>
        <v>0</v>
      </c>
      <c r="CZ135" s="20">
        <f t="shared" si="81"/>
        <v>24.2</v>
      </c>
      <c r="DA135" s="20">
        <f t="shared" si="81"/>
        <v>15.125</v>
      </c>
      <c r="DB135" s="20">
        <f t="shared" si="81"/>
        <v>48.4</v>
      </c>
      <c r="DE135" s="20" t="e">
        <f t="shared" si="75"/>
        <v>#N/A</v>
      </c>
      <c r="DF135" s="20">
        <f t="shared" si="82"/>
        <v>0</v>
      </c>
      <c r="DG135" s="20">
        <f t="shared" si="83"/>
        <v>47</v>
      </c>
    </row>
    <row r="136" spans="1:111">
      <c r="A136">
        <v>104</v>
      </c>
      <c r="B136">
        <f t="shared" si="87"/>
        <v>0.47999999999999843</v>
      </c>
      <c r="C136">
        <f>SUM(B$33:$B136)/A136</f>
        <v>1.0980769230769225</v>
      </c>
      <c r="L136" s="15"/>
      <c r="M136" s="16">
        <f t="shared" si="70"/>
        <v>1.0681818181818181</v>
      </c>
      <c r="O136" s="19">
        <v>135</v>
      </c>
      <c r="P136" s="1">
        <f t="shared" si="84"/>
        <v>0.38398234681107746</v>
      </c>
      <c r="Q136">
        <f>SUM(P$2:P136)</f>
        <v>258.85467626634562</v>
      </c>
      <c r="R136" s="10">
        <f t="shared" si="85"/>
        <v>0.26878764276775419</v>
      </c>
      <c r="S136" s="10">
        <f t="shared" si="86"/>
        <v>0.49917705085440073</v>
      </c>
      <c r="T136" s="22">
        <f>SUM(R$2:R136)</f>
        <v>186.59827338644183</v>
      </c>
      <c r="U136" s="22">
        <f>SUM(S$2:S136)</f>
        <v>331.11107914624961</v>
      </c>
      <c r="X136" s="15"/>
      <c r="CD136" s="20">
        <v>135</v>
      </c>
      <c r="CE136" s="20">
        <f t="shared" si="71"/>
        <v>0</v>
      </c>
      <c r="CF136" s="20">
        <f>T136</f>
        <v>186.59827338644183</v>
      </c>
      <c r="CG136" s="20">
        <f>U136</f>
        <v>331.11107914624961</v>
      </c>
      <c r="CH136" s="20">
        <f t="shared" si="76"/>
        <v>24.2</v>
      </c>
      <c r="CI136" s="20">
        <f t="shared" si="76"/>
        <v>15.125</v>
      </c>
      <c r="CJ136" s="20">
        <f t="shared" si="76"/>
        <v>48.4</v>
      </c>
      <c r="CK136" s="20">
        <f t="shared" si="77"/>
        <v>47</v>
      </c>
      <c r="CL136" s="20">
        <v>0</v>
      </c>
      <c r="CM136" s="20">
        <f t="shared" si="78"/>
        <v>71.2</v>
      </c>
      <c r="CN136" s="20">
        <f t="shared" si="79"/>
        <v>426.51107914624959</v>
      </c>
      <c r="CS136" s="20" t="e">
        <f t="shared" si="72"/>
        <v>#N/A</v>
      </c>
      <c r="CT136" s="20" t="e">
        <f t="shared" si="73"/>
        <v>#N/A</v>
      </c>
      <c r="CU136" s="20" t="e">
        <f t="shared" si="74"/>
        <v>#N/A</v>
      </c>
      <c r="CW136" s="20">
        <f t="shared" si="80"/>
        <v>0</v>
      </c>
      <c r="CX136" s="20">
        <f t="shared" si="80"/>
        <v>0</v>
      </c>
      <c r="CY136" s="20">
        <f t="shared" si="80"/>
        <v>0</v>
      </c>
      <c r="CZ136" s="20">
        <f t="shared" si="81"/>
        <v>24.2</v>
      </c>
      <c r="DA136" s="20">
        <f t="shared" si="81"/>
        <v>15.125</v>
      </c>
      <c r="DB136" s="20">
        <f t="shared" si="81"/>
        <v>48.4</v>
      </c>
      <c r="DE136" s="20" t="e">
        <f t="shared" si="75"/>
        <v>#N/A</v>
      </c>
      <c r="DF136" s="20">
        <f t="shared" si="82"/>
        <v>0</v>
      </c>
      <c r="DG136" s="20">
        <f t="shared" si="83"/>
        <v>47</v>
      </c>
    </row>
    <row r="137" spans="1:111">
      <c r="A137">
        <v>105</v>
      </c>
      <c r="B137">
        <f t="shared" si="87"/>
        <v>0.47499999999999842</v>
      </c>
      <c r="C137">
        <f>SUM(B$33:$B137)/A137</f>
        <v>1.0921428571428566</v>
      </c>
      <c r="L137" s="15"/>
      <c r="M137" s="16">
        <f t="shared" si="70"/>
        <v>1.0654545454545454</v>
      </c>
      <c r="O137" s="19">
        <v>136</v>
      </c>
      <c r="P137" s="1">
        <f t="shared" si="84"/>
        <v>0.25121269134428958</v>
      </c>
      <c r="Q137">
        <f>SUM(P$2:P137)</f>
        <v>259.1058889576899</v>
      </c>
      <c r="R137" s="10">
        <f t="shared" si="85"/>
        <v>0.1758488839410027</v>
      </c>
      <c r="S137" s="10">
        <f t="shared" si="86"/>
        <v>0.32657649874757649</v>
      </c>
      <c r="T137" s="22">
        <f>SUM(R$2:R137)</f>
        <v>186.77412227038283</v>
      </c>
      <c r="U137" s="22">
        <f>SUM(S$2:S137)</f>
        <v>331.43765564499716</v>
      </c>
      <c r="X137" s="15"/>
      <c r="CD137" s="20">
        <v>136</v>
      </c>
      <c r="CE137" s="20">
        <f t="shared" si="71"/>
        <v>0</v>
      </c>
      <c r="CF137" s="20">
        <f>T137</f>
        <v>186.77412227038283</v>
      </c>
      <c r="CG137" s="20">
        <f>U137</f>
        <v>331.43765564499716</v>
      </c>
      <c r="CH137" s="20">
        <f t="shared" si="76"/>
        <v>24.2</v>
      </c>
      <c r="CI137" s="20">
        <f t="shared" si="76"/>
        <v>15.125</v>
      </c>
      <c r="CJ137" s="20">
        <f t="shared" si="76"/>
        <v>48.4</v>
      </c>
      <c r="CK137" s="20">
        <f t="shared" si="77"/>
        <v>47</v>
      </c>
      <c r="CL137" s="20">
        <v>0</v>
      </c>
      <c r="CM137" s="20">
        <f t="shared" si="78"/>
        <v>71.2</v>
      </c>
      <c r="CN137" s="20">
        <f t="shared" si="79"/>
        <v>426.83765564499714</v>
      </c>
      <c r="CS137" s="20" t="e">
        <f t="shared" si="72"/>
        <v>#N/A</v>
      </c>
      <c r="CT137" s="20" t="e">
        <f t="shared" si="73"/>
        <v>#N/A</v>
      </c>
      <c r="CU137" s="20" t="e">
        <f t="shared" si="74"/>
        <v>#N/A</v>
      </c>
      <c r="CW137" s="20">
        <f t="shared" si="80"/>
        <v>0</v>
      </c>
      <c r="CX137" s="20">
        <f t="shared" si="80"/>
        <v>0</v>
      </c>
      <c r="CY137" s="20">
        <f t="shared" si="80"/>
        <v>0</v>
      </c>
      <c r="CZ137" s="20">
        <f t="shared" si="81"/>
        <v>24.2</v>
      </c>
      <c r="DA137" s="20">
        <f t="shared" si="81"/>
        <v>15.125</v>
      </c>
      <c r="DB137" s="20">
        <f t="shared" si="81"/>
        <v>48.4</v>
      </c>
      <c r="DE137" s="20" t="e">
        <f t="shared" si="75"/>
        <v>#N/A</v>
      </c>
      <c r="DF137" s="20">
        <f t="shared" si="82"/>
        <v>0</v>
      </c>
      <c r="DG137" s="20">
        <f t="shared" si="83"/>
        <v>47</v>
      </c>
    </row>
    <row r="138" spans="1:111">
      <c r="A138">
        <v>106</v>
      </c>
      <c r="B138">
        <f t="shared" si="87"/>
        <v>0.46999999999999842</v>
      </c>
      <c r="C138">
        <f>SUM(B$33:$B138)/A138</f>
        <v>1.0862735849056597</v>
      </c>
      <c r="L138" s="15"/>
      <c r="M138" s="16">
        <f t="shared" si="70"/>
        <v>1.0627272727272727</v>
      </c>
      <c r="O138" s="19">
        <v>137</v>
      </c>
      <c r="P138" s="1">
        <f t="shared" si="84"/>
        <v>0.24646438116576685</v>
      </c>
      <c r="Q138">
        <f>SUM(P$2:P138)</f>
        <v>259.35235333885566</v>
      </c>
      <c r="R138" s="10">
        <f t="shared" si="85"/>
        <v>0.1725250668160368</v>
      </c>
      <c r="S138" s="10">
        <f t="shared" si="86"/>
        <v>0.32040369551549691</v>
      </c>
      <c r="T138" s="22">
        <f>SUM(R$2:R138)</f>
        <v>186.94664733719887</v>
      </c>
      <c r="U138" s="22">
        <f>SUM(S$2:S138)</f>
        <v>331.75805934051266</v>
      </c>
      <c r="X138" s="15"/>
      <c r="CD138" s="20">
        <v>137</v>
      </c>
      <c r="CE138" s="20">
        <f t="shared" si="71"/>
        <v>0</v>
      </c>
      <c r="CF138" s="20">
        <f>T138</f>
        <v>186.94664733719887</v>
      </c>
      <c r="CG138" s="20">
        <f>U138</f>
        <v>331.75805934051266</v>
      </c>
      <c r="CH138" s="20">
        <f t="shared" si="76"/>
        <v>24.2</v>
      </c>
      <c r="CI138" s="20">
        <f t="shared" si="76"/>
        <v>15.125</v>
      </c>
      <c r="CJ138" s="20">
        <f t="shared" si="76"/>
        <v>48.4</v>
      </c>
      <c r="CK138" s="20">
        <f t="shared" si="77"/>
        <v>47</v>
      </c>
      <c r="CL138" s="20">
        <v>0</v>
      </c>
      <c r="CM138" s="20">
        <f t="shared" si="78"/>
        <v>71.2</v>
      </c>
      <c r="CN138" s="20">
        <f t="shared" si="79"/>
        <v>427.15805934051264</v>
      </c>
      <c r="CS138" s="20" t="e">
        <f t="shared" si="72"/>
        <v>#N/A</v>
      </c>
      <c r="CT138" s="20" t="e">
        <f t="shared" si="73"/>
        <v>#N/A</v>
      </c>
      <c r="CU138" s="20" t="e">
        <f t="shared" si="74"/>
        <v>#N/A</v>
      </c>
      <c r="CW138" s="20">
        <f t="shared" si="80"/>
        <v>0</v>
      </c>
      <c r="CX138" s="20">
        <f t="shared" si="80"/>
        <v>0</v>
      </c>
      <c r="CY138" s="20">
        <f t="shared" si="80"/>
        <v>0</v>
      </c>
      <c r="CZ138" s="20">
        <f t="shared" si="81"/>
        <v>24.2</v>
      </c>
      <c r="DA138" s="20">
        <f t="shared" si="81"/>
        <v>15.125</v>
      </c>
      <c r="DB138" s="20">
        <f t="shared" si="81"/>
        <v>48.4</v>
      </c>
      <c r="DE138" s="20" t="e">
        <f t="shared" si="75"/>
        <v>#N/A</v>
      </c>
      <c r="DF138" s="20">
        <f t="shared" si="82"/>
        <v>0</v>
      </c>
      <c r="DG138" s="20">
        <f t="shared" si="83"/>
        <v>47</v>
      </c>
    </row>
    <row r="139" spans="1:111">
      <c r="A139">
        <v>107</v>
      </c>
      <c r="B139">
        <f t="shared" si="87"/>
        <v>0.46499999999999841</v>
      </c>
      <c r="C139">
        <f>SUM(B$33:$B139)/A139</f>
        <v>1.0804672897196257</v>
      </c>
      <c r="L139" s="15"/>
      <c r="M139" s="16">
        <f t="shared" si="70"/>
        <v>1.06</v>
      </c>
      <c r="O139" s="19">
        <v>138</v>
      </c>
      <c r="P139" s="1">
        <f t="shared" si="84"/>
        <v>0.2417432492671987</v>
      </c>
      <c r="Q139">
        <f>SUM(P$2:P139)</f>
        <v>259.59409658812285</v>
      </c>
      <c r="R139" s="10">
        <f t="shared" si="85"/>
        <v>0.16922027448703908</v>
      </c>
      <c r="S139" s="10">
        <f t="shared" si="86"/>
        <v>0.31426622404735832</v>
      </c>
      <c r="T139" s="22">
        <f>SUM(R$2:R139)</f>
        <v>187.1158676116859</v>
      </c>
      <c r="U139" s="22">
        <f>SUM(S$2:S139)</f>
        <v>332.07232556456</v>
      </c>
      <c r="X139" s="15"/>
      <c r="CD139" s="20">
        <v>138</v>
      </c>
      <c r="CE139" s="20">
        <f t="shared" si="71"/>
        <v>0</v>
      </c>
      <c r="CF139" s="20">
        <f>T139</f>
        <v>187.1158676116859</v>
      </c>
      <c r="CG139" s="20">
        <f>U139</f>
        <v>332.07232556456</v>
      </c>
      <c r="CH139" s="20">
        <f t="shared" si="76"/>
        <v>24.2</v>
      </c>
      <c r="CI139" s="20">
        <f t="shared" si="76"/>
        <v>15.125</v>
      </c>
      <c r="CJ139" s="20">
        <f t="shared" si="76"/>
        <v>48.4</v>
      </c>
      <c r="CK139" s="20">
        <f t="shared" si="77"/>
        <v>47</v>
      </c>
      <c r="CL139" s="20">
        <v>0</v>
      </c>
      <c r="CM139" s="20">
        <f t="shared" si="78"/>
        <v>71.2</v>
      </c>
      <c r="CN139" s="20">
        <f t="shared" si="79"/>
        <v>427.47232556455998</v>
      </c>
      <c r="CS139" s="20" t="e">
        <f t="shared" si="72"/>
        <v>#N/A</v>
      </c>
      <c r="CT139" s="20" t="e">
        <f t="shared" si="73"/>
        <v>#N/A</v>
      </c>
      <c r="CU139" s="20" t="e">
        <f t="shared" si="74"/>
        <v>#N/A</v>
      </c>
      <c r="CW139" s="20">
        <f t="shared" si="80"/>
        <v>0</v>
      </c>
      <c r="CX139" s="20">
        <f t="shared" si="80"/>
        <v>0</v>
      </c>
      <c r="CY139" s="20">
        <f t="shared" si="80"/>
        <v>0</v>
      </c>
      <c r="CZ139" s="20">
        <f t="shared" si="81"/>
        <v>24.2</v>
      </c>
      <c r="DA139" s="20">
        <f t="shared" si="81"/>
        <v>15.125</v>
      </c>
      <c r="DB139" s="20">
        <f t="shared" si="81"/>
        <v>48.4</v>
      </c>
      <c r="DE139" s="20" t="e">
        <f t="shared" si="75"/>
        <v>#N/A</v>
      </c>
      <c r="DF139" s="20">
        <f t="shared" si="82"/>
        <v>0</v>
      </c>
      <c r="DG139" s="20">
        <f t="shared" si="83"/>
        <v>47</v>
      </c>
    </row>
    <row r="140" spans="1:111">
      <c r="A140">
        <v>108</v>
      </c>
      <c r="B140">
        <f t="shared" si="87"/>
        <v>0.45999999999999841</v>
      </c>
      <c r="C140">
        <f>SUM(B$33:$B140)/A140</f>
        <v>1.0747222222222217</v>
      </c>
      <c r="L140" s="15"/>
      <c r="M140" s="16">
        <f t="shared" si="70"/>
        <v>1.0572727272727274</v>
      </c>
      <c r="O140" s="19">
        <v>139</v>
      </c>
      <c r="P140" s="1">
        <f t="shared" si="84"/>
        <v>0.23704924428749413</v>
      </c>
      <c r="Q140">
        <f>SUM(P$2:P140)</f>
        <v>259.83114583241036</v>
      </c>
      <c r="R140" s="10">
        <f t="shared" si="85"/>
        <v>0.16593447100124589</v>
      </c>
      <c r="S140" s="10">
        <f t="shared" si="86"/>
        <v>0.3081640175737424</v>
      </c>
      <c r="T140" s="22">
        <f>SUM(R$2:R140)</f>
        <v>187.28180208268714</v>
      </c>
      <c r="U140" s="22">
        <f>SUM(S$2:S140)</f>
        <v>332.38048958213375</v>
      </c>
      <c r="X140" s="15"/>
      <c r="CD140" s="20">
        <v>139</v>
      </c>
      <c r="CE140" s="20">
        <f t="shared" si="71"/>
        <v>0</v>
      </c>
      <c r="CF140" s="20">
        <f>T140</f>
        <v>187.28180208268714</v>
      </c>
      <c r="CG140" s="20">
        <f>U140</f>
        <v>332.38048958213375</v>
      </c>
      <c r="CH140" s="20">
        <f t="shared" si="76"/>
        <v>24.2</v>
      </c>
      <c r="CI140" s="20">
        <f t="shared" si="76"/>
        <v>15.125</v>
      </c>
      <c r="CJ140" s="20">
        <f t="shared" si="76"/>
        <v>48.4</v>
      </c>
      <c r="CK140" s="20">
        <f t="shared" si="77"/>
        <v>47</v>
      </c>
      <c r="CL140" s="20">
        <v>0</v>
      </c>
      <c r="CM140" s="20">
        <f t="shared" si="78"/>
        <v>71.2</v>
      </c>
      <c r="CN140" s="20">
        <f t="shared" si="79"/>
        <v>427.78048958213373</v>
      </c>
      <c r="CS140" s="20" t="e">
        <f t="shared" si="72"/>
        <v>#N/A</v>
      </c>
      <c r="CT140" s="20" t="e">
        <f t="shared" si="73"/>
        <v>#N/A</v>
      </c>
      <c r="CU140" s="20" t="e">
        <f t="shared" si="74"/>
        <v>#N/A</v>
      </c>
      <c r="CW140" s="20">
        <f t="shared" si="80"/>
        <v>0</v>
      </c>
      <c r="CX140" s="20">
        <f t="shared" si="80"/>
        <v>0</v>
      </c>
      <c r="CY140" s="20">
        <f t="shared" si="80"/>
        <v>0</v>
      </c>
      <c r="CZ140" s="20">
        <f t="shared" si="81"/>
        <v>24.2</v>
      </c>
      <c r="DA140" s="20">
        <f t="shared" si="81"/>
        <v>15.125</v>
      </c>
      <c r="DB140" s="20">
        <f t="shared" si="81"/>
        <v>48.4</v>
      </c>
      <c r="DE140" s="20" t="e">
        <f t="shared" si="75"/>
        <v>#N/A</v>
      </c>
      <c r="DF140" s="20">
        <f t="shared" si="82"/>
        <v>0</v>
      </c>
      <c r="DG140" s="20">
        <f t="shared" si="83"/>
        <v>47</v>
      </c>
    </row>
    <row r="141" spans="1:111">
      <c r="A141">
        <v>109</v>
      </c>
      <c r="B141">
        <f t="shared" si="87"/>
        <v>0.45499999999999841</v>
      </c>
      <c r="C141">
        <f>SUM(B$33:$B141)/A141</f>
        <v>1.0690366972477059</v>
      </c>
      <c r="L141" s="15"/>
      <c r="M141" s="16">
        <f t="shared" si="70"/>
        <v>1.0545454545454547</v>
      </c>
      <c r="O141" s="19">
        <v>140</v>
      </c>
      <c r="P141" s="1">
        <f t="shared" si="84"/>
        <v>0.3485734723636344</v>
      </c>
      <c r="Q141">
        <f>SUM(P$2:P141)</f>
        <v>260.17971930477398</v>
      </c>
      <c r="R141" s="10">
        <f t="shared" si="85"/>
        <v>0.24400143065454405</v>
      </c>
      <c r="S141" s="10">
        <f t="shared" si="86"/>
        <v>0.45314551407272474</v>
      </c>
      <c r="T141" s="22">
        <f>SUM(R$2:R141)</f>
        <v>187.52580351334169</v>
      </c>
      <c r="U141" s="22">
        <f>SUM(S$2:S141)</f>
        <v>332.83363509620648</v>
      </c>
      <c r="X141" s="15"/>
      <c r="CD141" s="20">
        <v>140</v>
      </c>
      <c r="CE141" s="20">
        <f t="shared" si="71"/>
        <v>0</v>
      </c>
      <c r="CF141" s="20">
        <f>T141</f>
        <v>187.52580351334169</v>
      </c>
      <c r="CG141" s="20">
        <f>U141</f>
        <v>332.83363509620648</v>
      </c>
      <c r="CH141" s="20">
        <f t="shared" si="76"/>
        <v>25.4</v>
      </c>
      <c r="CI141" s="20">
        <f t="shared" si="76"/>
        <v>15.875</v>
      </c>
      <c r="CJ141" s="20">
        <f t="shared" si="76"/>
        <v>50.8</v>
      </c>
      <c r="CK141" s="20">
        <f t="shared" si="77"/>
        <v>47</v>
      </c>
      <c r="CL141" s="20">
        <v>0</v>
      </c>
      <c r="CM141" s="20">
        <f t="shared" si="78"/>
        <v>72.400000000000006</v>
      </c>
      <c r="CN141" s="20">
        <f t="shared" si="79"/>
        <v>430.63363509620649</v>
      </c>
      <c r="CS141" s="20">
        <f t="shared" si="72"/>
        <v>25.4</v>
      </c>
      <c r="CT141" s="20">
        <f t="shared" si="73"/>
        <v>15.875</v>
      </c>
      <c r="CU141" s="20">
        <f t="shared" si="74"/>
        <v>50.8</v>
      </c>
      <c r="CW141" s="20">
        <f t="shared" si="80"/>
        <v>25.4</v>
      </c>
      <c r="CX141" s="20">
        <f t="shared" si="80"/>
        <v>15.875</v>
      </c>
      <c r="CY141" s="20">
        <f t="shared" si="80"/>
        <v>50.8</v>
      </c>
      <c r="CZ141" s="20">
        <f t="shared" si="81"/>
        <v>25.4</v>
      </c>
      <c r="DA141" s="20">
        <f t="shared" si="81"/>
        <v>15.875</v>
      </c>
      <c r="DB141" s="20">
        <f t="shared" si="81"/>
        <v>50.8</v>
      </c>
      <c r="DE141" s="20" t="e">
        <f t="shared" si="75"/>
        <v>#N/A</v>
      </c>
      <c r="DF141" s="20">
        <f t="shared" si="82"/>
        <v>0</v>
      </c>
      <c r="DG141" s="20">
        <f t="shared" si="83"/>
        <v>47</v>
      </c>
    </row>
    <row r="142" spans="1:111">
      <c r="A142">
        <v>110</v>
      </c>
      <c r="B142">
        <f t="shared" si="87"/>
        <v>0.4499999999999984</v>
      </c>
      <c r="C142">
        <f>SUM(B$33:$B142)/A142</f>
        <v>1.0634090909090903</v>
      </c>
      <c r="L142" s="15"/>
      <c r="M142" s="16">
        <f t="shared" si="70"/>
        <v>1.0518181818181818</v>
      </c>
      <c r="O142" s="19">
        <v>141</v>
      </c>
      <c r="P142" s="1">
        <f t="shared" si="84"/>
        <v>0.22774240985794866</v>
      </c>
      <c r="Q142">
        <f>SUM(P$2:P142)</f>
        <v>260.40746171463195</v>
      </c>
      <c r="R142" s="10">
        <f t="shared" si="85"/>
        <v>0.15941968690056404</v>
      </c>
      <c r="S142" s="10">
        <f t="shared" si="86"/>
        <v>0.29606513281533325</v>
      </c>
      <c r="T142" s="22">
        <f>SUM(R$2:R142)</f>
        <v>187.68522320024226</v>
      </c>
      <c r="U142" s="22">
        <f>SUM(S$2:S142)</f>
        <v>333.12970022902181</v>
      </c>
      <c r="X142" s="15"/>
      <c r="CD142" s="20">
        <v>141</v>
      </c>
      <c r="CE142" s="20">
        <f t="shared" si="71"/>
        <v>0</v>
      </c>
      <c r="CF142" s="20">
        <f>T142</f>
        <v>187.68522320024226</v>
      </c>
      <c r="CG142" s="20">
        <f>U142</f>
        <v>333.12970022902181</v>
      </c>
      <c r="CH142" s="20">
        <f t="shared" si="76"/>
        <v>25.4</v>
      </c>
      <c r="CI142" s="20">
        <f t="shared" si="76"/>
        <v>15.875</v>
      </c>
      <c r="CJ142" s="20">
        <f t="shared" si="76"/>
        <v>50.8</v>
      </c>
      <c r="CK142" s="20">
        <f t="shared" si="77"/>
        <v>47</v>
      </c>
      <c r="CL142" s="20">
        <v>0</v>
      </c>
      <c r="CM142" s="20">
        <f t="shared" si="78"/>
        <v>72.400000000000006</v>
      </c>
      <c r="CN142" s="20">
        <f t="shared" si="79"/>
        <v>430.92970022902182</v>
      </c>
      <c r="CS142" s="20" t="e">
        <f t="shared" si="72"/>
        <v>#N/A</v>
      </c>
      <c r="CT142" s="20" t="e">
        <f t="shared" si="73"/>
        <v>#N/A</v>
      </c>
      <c r="CU142" s="20" t="e">
        <f t="shared" si="74"/>
        <v>#N/A</v>
      </c>
      <c r="CW142" s="20">
        <f t="shared" si="80"/>
        <v>0</v>
      </c>
      <c r="CX142" s="20">
        <f t="shared" si="80"/>
        <v>0</v>
      </c>
      <c r="CY142" s="20">
        <f t="shared" si="80"/>
        <v>0</v>
      </c>
      <c r="CZ142" s="20">
        <f t="shared" si="81"/>
        <v>25.4</v>
      </c>
      <c r="DA142" s="20">
        <f t="shared" si="81"/>
        <v>15.875</v>
      </c>
      <c r="DB142" s="20">
        <f t="shared" si="81"/>
        <v>50.8</v>
      </c>
      <c r="DE142" s="20" t="e">
        <f t="shared" si="75"/>
        <v>#N/A</v>
      </c>
      <c r="DF142" s="20">
        <f t="shared" si="82"/>
        <v>0</v>
      </c>
      <c r="DG142" s="20">
        <f t="shared" si="83"/>
        <v>47</v>
      </c>
    </row>
    <row r="143" spans="1:111">
      <c r="A143">
        <v>111</v>
      </c>
      <c r="B143">
        <f t="shared" si="87"/>
        <v>0.4449999999999984</v>
      </c>
      <c r="C143">
        <f>SUM(B$33:$B143)/A143</f>
        <v>1.0578378378378372</v>
      </c>
      <c r="L143" s="15"/>
      <c r="M143" s="16">
        <f t="shared" si="70"/>
        <v>1.0490909090909091</v>
      </c>
      <c r="O143" s="19">
        <v>142</v>
      </c>
      <c r="P143" s="1">
        <f t="shared" si="84"/>
        <v>0.2231294779035623</v>
      </c>
      <c r="Q143">
        <f>SUM(P$2:P143)</f>
        <v>260.63059119253552</v>
      </c>
      <c r="R143" s="10">
        <f t="shared" si="85"/>
        <v>0.1561906345324936</v>
      </c>
      <c r="S143" s="10">
        <f t="shared" si="86"/>
        <v>0.290068321274631</v>
      </c>
      <c r="T143" s="22">
        <f>SUM(R$2:R143)</f>
        <v>187.84141383477476</v>
      </c>
      <c r="U143" s="22">
        <f>SUM(S$2:S143)</f>
        <v>333.41976855029645</v>
      </c>
      <c r="X143" s="15"/>
      <c r="CD143" s="20">
        <v>142</v>
      </c>
      <c r="CE143" s="20">
        <f t="shared" si="71"/>
        <v>0</v>
      </c>
      <c r="CF143" s="20">
        <f>T143</f>
        <v>187.84141383477476</v>
      </c>
      <c r="CG143" s="20">
        <f>U143</f>
        <v>333.41976855029645</v>
      </c>
      <c r="CH143" s="20">
        <f t="shared" si="76"/>
        <v>25.4</v>
      </c>
      <c r="CI143" s="20">
        <f t="shared" si="76"/>
        <v>15.875</v>
      </c>
      <c r="CJ143" s="20">
        <f t="shared" si="76"/>
        <v>50.8</v>
      </c>
      <c r="CK143" s="20">
        <f t="shared" si="77"/>
        <v>47</v>
      </c>
      <c r="CL143" s="20">
        <v>0</v>
      </c>
      <c r="CM143" s="20">
        <f t="shared" si="78"/>
        <v>72.400000000000006</v>
      </c>
      <c r="CN143" s="20">
        <f t="shared" si="79"/>
        <v>431.21976855029646</v>
      </c>
      <c r="CS143" s="20" t="e">
        <f t="shared" si="72"/>
        <v>#N/A</v>
      </c>
      <c r="CT143" s="20" t="e">
        <f t="shared" si="73"/>
        <v>#N/A</v>
      </c>
      <c r="CU143" s="20" t="e">
        <f t="shared" si="74"/>
        <v>#N/A</v>
      </c>
      <c r="CW143" s="20">
        <f t="shared" si="80"/>
        <v>0</v>
      </c>
      <c r="CX143" s="20">
        <f t="shared" si="80"/>
        <v>0</v>
      </c>
      <c r="CY143" s="20">
        <f t="shared" si="80"/>
        <v>0</v>
      </c>
      <c r="CZ143" s="20">
        <f t="shared" si="81"/>
        <v>25.4</v>
      </c>
      <c r="DA143" s="20">
        <f t="shared" si="81"/>
        <v>15.875</v>
      </c>
      <c r="DB143" s="20">
        <f t="shared" si="81"/>
        <v>50.8</v>
      </c>
      <c r="DE143" s="20" t="e">
        <f t="shared" si="75"/>
        <v>#N/A</v>
      </c>
      <c r="DF143" s="20">
        <f t="shared" si="82"/>
        <v>0</v>
      </c>
      <c r="DG143" s="20">
        <f t="shared" si="83"/>
        <v>47</v>
      </c>
    </row>
    <row r="144" spans="1:111">
      <c r="A144">
        <v>112</v>
      </c>
      <c r="B144">
        <f t="shared" si="87"/>
        <v>0.43999999999999839</v>
      </c>
      <c r="C144">
        <f>SUM(B$33:$B144)/A144</f>
        <v>1.052321428571428</v>
      </c>
      <c r="L144" s="15"/>
      <c r="M144" s="16">
        <f t="shared" si="70"/>
        <v>1.0463636363636364</v>
      </c>
      <c r="O144" s="19">
        <v>143</v>
      </c>
      <c r="P144" s="1">
        <f t="shared" si="84"/>
        <v>0.21854346785894868</v>
      </c>
      <c r="Q144">
        <f>SUM(P$2:P144)</f>
        <v>260.84913466039444</v>
      </c>
      <c r="R144" s="10">
        <f t="shared" si="85"/>
        <v>0.15298042750126406</v>
      </c>
      <c r="S144" s="10">
        <f t="shared" si="86"/>
        <v>0.2841065082166333</v>
      </c>
      <c r="T144" s="22">
        <f>SUM(R$2:R144)</f>
        <v>187.99439426227602</v>
      </c>
      <c r="U144" s="22">
        <f>SUM(S$2:S144)</f>
        <v>333.70387505851306</v>
      </c>
      <c r="X144" s="15"/>
      <c r="CD144" s="20">
        <v>143</v>
      </c>
      <c r="CE144" s="20">
        <f t="shared" si="71"/>
        <v>0</v>
      </c>
      <c r="CF144" s="20">
        <f>T144</f>
        <v>187.99439426227602</v>
      </c>
      <c r="CG144" s="20">
        <f>U144</f>
        <v>333.70387505851306</v>
      </c>
      <c r="CH144" s="20">
        <f t="shared" si="76"/>
        <v>25.4</v>
      </c>
      <c r="CI144" s="20">
        <f t="shared" si="76"/>
        <v>15.875</v>
      </c>
      <c r="CJ144" s="20">
        <f t="shared" si="76"/>
        <v>50.8</v>
      </c>
      <c r="CK144" s="20">
        <f t="shared" si="77"/>
        <v>47</v>
      </c>
      <c r="CL144" s="20">
        <v>0</v>
      </c>
      <c r="CM144" s="20">
        <f t="shared" si="78"/>
        <v>72.400000000000006</v>
      </c>
      <c r="CN144" s="20">
        <f t="shared" si="79"/>
        <v>431.50387505851307</v>
      </c>
      <c r="CS144" s="20" t="e">
        <f t="shared" si="72"/>
        <v>#N/A</v>
      </c>
      <c r="CT144" s="20" t="e">
        <f t="shared" si="73"/>
        <v>#N/A</v>
      </c>
      <c r="CU144" s="20" t="e">
        <f t="shared" si="74"/>
        <v>#N/A</v>
      </c>
      <c r="CW144" s="20">
        <f t="shared" si="80"/>
        <v>0</v>
      </c>
      <c r="CX144" s="20">
        <f t="shared" si="80"/>
        <v>0</v>
      </c>
      <c r="CY144" s="20">
        <f t="shared" si="80"/>
        <v>0</v>
      </c>
      <c r="CZ144" s="20">
        <f t="shared" si="81"/>
        <v>25.4</v>
      </c>
      <c r="DA144" s="20">
        <f t="shared" si="81"/>
        <v>15.875</v>
      </c>
      <c r="DB144" s="20">
        <f t="shared" si="81"/>
        <v>50.8</v>
      </c>
      <c r="DE144" s="20" t="e">
        <f t="shared" si="75"/>
        <v>#N/A</v>
      </c>
      <c r="DF144" s="20">
        <f t="shared" si="82"/>
        <v>0</v>
      </c>
      <c r="DG144" s="20">
        <f t="shared" si="83"/>
        <v>47</v>
      </c>
    </row>
    <row r="145" spans="1:111">
      <c r="A145">
        <v>113</v>
      </c>
      <c r="B145">
        <f t="shared" si="87"/>
        <v>0.43499999999999839</v>
      </c>
      <c r="C145">
        <f>SUM(B$33:$B145)/A145</f>
        <v>1.0468584070796454</v>
      </c>
      <c r="L145" s="15"/>
      <c r="M145" s="16">
        <f t="shared" si="70"/>
        <v>1.0436363636363637</v>
      </c>
      <c r="O145" s="19">
        <v>144</v>
      </c>
      <c r="P145" s="1">
        <f t="shared" si="84"/>
        <v>0.21398432858065322</v>
      </c>
      <c r="Q145">
        <f>SUM(P$2:P145)</f>
        <v>261.06311898897508</v>
      </c>
      <c r="R145" s="10">
        <f t="shared" si="85"/>
        <v>0.14978903000645724</v>
      </c>
      <c r="S145" s="10">
        <f t="shared" si="86"/>
        <v>0.27817962715484917</v>
      </c>
      <c r="T145" s="22">
        <f>SUM(R$2:R145)</f>
        <v>188.14418329228246</v>
      </c>
      <c r="U145" s="22">
        <f>SUM(S$2:S145)</f>
        <v>333.98205468566789</v>
      </c>
      <c r="X145" s="15"/>
      <c r="CD145" s="20">
        <v>144</v>
      </c>
      <c r="CE145" s="20">
        <f t="shared" si="71"/>
        <v>0</v>
      </c>
      <c r="CF145" s="20">
        <f>T145</f>
        <v>188.14418329228246</v>
      </c>
      <c r="CG145" s="20">
        <f>U145</f>
        <v>333.98205468566789</v>
      </c>
      <c r="CH145" s="20">
        <f t="shared" si="76"/>
        <v>25.4</v>
      </c>
      <c r="CI145" s="20">
        <f t="shared" si="76"/>
        <v>15.875</v>
      </c>
      <c r="CJ145" s="20">
        <f t="shared" si="76"/>
        <v>50.8</v>
      </c>
      <c r="CK145" s="20">
        <f t="shared" si="77"/>
        <v>47</v>
      </c>
      <c r="CL145" s="20">
        <v>0</v>
      </c>
      <c r="CM145" s="20">
        <f t="shared" si="78"/>
        <v>72.400000000000006</v>
      </c>
      <c r="CN145" s="20">
        <f t="shared" si="79"/>
        <v>431.7820546856679</v>
      </c>
      <c r="CS145" s="20" t="e">
        <f t="shared" si="72"/>
        <v>#N/A</v>
      </c>
      <c r="CT145" s="20" t="e">
        <f t="shared" si="73"/>
        <v>#N/A</v>
      </c>
      <c r="CU145" s="20" t="e">
        <f t="shared" si="74"/>
        <v>#N/A</v>
      </c>
      <c r="CW145" s="20">
        <f t="shared" si="80"/>
        <v>0</v>
      </c>
      <c r="CX145" s="20">
        <f t="shared" si="80"/>
        <v>0</v>
      </c>
      <c r="CY145" s="20">
        <f t="shared" si="80"/>
        <v>0</v>
      </c>
      <c r="CZ145" s="20">
        <f t="shared" si="81"/>
        <v>25.4</v>
      </c>
      <c r="DA145" s="20">
        <f t="shared" si="81"/>
        <v>15.875</v>
      </c>
      <c r="DB145" s="20">
        <f t="shared" si="81"/>
        <v>50.8</v>
      </c>
      <c r="DE145" s="20" t="e">
        <f t="shared" si="75"/>
        <v>#N/A</v>
      </c>
      <c r="DF145" s="20">
        <f t="shared" si="82"/>
        <v>0</v>
      </c>
      <c r="DG145" s="20">
        <f t="shared" si="83"/>
        <v>47</v>
      </c>
    </row>
    <row r="146" spans="1:111">
      <c r="A146">
        <v>114</v>
      </c>
      <c r="B146">
        <f t="shared" si="87"/>
        <v>0.42999999999999838</v>
      </c>
      <c r="C146">
        <f>SUM(B$33:$B146)/A146</f>
        <v>1.0414473684210519</v>
      </c>
      <c r="L146" s="15"/>
      <c r="M146" s="16">
        <f t="shared" si="70"/>
        <v>1.040909090909091</v>
      </c>
      <c r="O146" s="19">
        <v>145</v>
      </c>
      <c r="P146" s="1">
        <f t="shared" si="84"/>
        <v>0.31417801345312307</v>
      </c>
      <c r="Q146">
        <f>SUM(P$2:P146)</f>
        <v>261.37729700242818</v>
      </c>
      <c r="R146" s="10">
        <f t="shared" si="85"/>
        <v>0.21992460941718614</v>
      </c>
      <c r="S146" s="10">
        <f t="shared" si="86"/>
        <v>0.40843141748906003</v>
      </c>
      <c r="T146" s="22">
        <f>SUM(R$2:R146)</f>
        <v>188.36410790169964</v>
      </c>
      <c r="U146" s="22">
        <f>SUM(S$2:S146)</f>
        <v>334.39048610315695</v>
      </c>
      <c r="X146" s="15"/>
      <c r="CD146" s="20">
        <v>145</v>
      </c>
      <c r="CE146" s="20">
        <f t="shared" si="71"/>
        <v>0</v>
      </c>
      <c r="CF146" s="20">
        <f>T146</f>
        <v>188.36410790169964</v>
      </c>
      <c r="CG146" s="20">
        <f>U146</f>
        <v>334.39048610315695</v>
      </c>
      <c r="CH146" s="20">
        <f t="shared" si="76"/>
        <v>25.4</v>
      </c>
      <c r="CI146" s="20">
        <f t="shared" si="76"/>
        <v>15.875</v>
      </c>
      <c r="CJ146" s="20">
        <f t="shared" si="76"/>
        <v>50.8</v>
      </c>
      <c r="CK146" s="20">
        <f t="shared" si="77"/>
        <v>47</v>
      </c>
      <c r="CL146" s="20">
        <v>0</v>
      </c>
      <c r="CM146" s="20">
        <f t="shared" si="78"/>
        <v>72.400000000000006</v>
      </c>
      <c r="CN146" s="20">
        <f t="shared" si="79"/>
        <v>432.19048610315696</v>
      </c>
      <c r="CS146" s="20" t="e">
        <f t="shared" si="72"/>
        <v>#N/A</v>
      </c>
      <c r="CT146" s="20" t="e">
        <f t="shared" si="73"/>
        <v>#N/A</v>
      </c>
      <c r="CU146" s="20" t="e">
        <f t="shared" si="74"/>
        <v>#N/A</v>
      </c>
      <c r="CW146" s="20">
        <f t="shared" si="80"/>
        <v>0</v>
      </c>
      <c r="CX146" s="20">
        <f t="shared" si="80"/>
        <v>0</v>
      </c>
      <c r="CY146" s="20">
        <f t="shared" si="80"/>
        <v>0</v>
      </c>
      <c r="CZ146" s="20">
        <f t="shared" si="81"/>
        <v>25.4</v>
      </c>
      <c r="DA146" s="20">
        <f t="shared" si="81"/>
        <v>15.875</v>
      </c>
      <c r="DB146" s="20">
        <f t="shared" si="81"/>
        <v>50.8</v>
      </c>
      <c r="DE146" s="20" t="e">
        <f t="shared" si="75"/>
        <v>#N/A</v>
      </c>
      <c r="DF146" s="20">
        <f t="shared" si="82"/>
        <v>0</v>
      </c>
      <c r="DG146" s="20">
        <f t="shared" si="83"/>
        <v>47</v>
      </c>
    </row>
    <row r="147" spans="1:111">
      <c r="A147">
        <v>115</v>
      </c>
      <c r="B147">
        <f t="shared" si="87"/>
        <v>0.42499999999999838</v>
      </c>
      <c r="C147">
        <f>SUM(B$33:$B147)/A147</f>
        <v>1.0360869565217385</v>
      </c>
      <c r="L147" s="15"/>
      <c r="M147" s="16">
        <f t="shared" si="70"/>
        <v>1.0381818181818181</v>
      </c>
      <c r="O147" s="19">
        <v>146</v>
      </c>
      <c r="P147" s="1">
        <f t="shared" si="84"/>
        <v>0.204946457966835</v>
      </c>
      <c r="Q147">
        <f>SUM(P$2:P147)</f>
        <v>261.58224346039503</v>
      </c>
      <c r="R147" s="10">
        <f t="shared" si="85"/>
        <v>0.14346252057678449</v>
      </c>
      <c r="S147" s="10">
        <f t="shared" si="86"/>
        <v>0.26643039535688551</v>
      </c>
      <c r="T147" s="22">
        <f>SUM(R$2:R147)</f>
        <v>188.50757042227642</v>
      </c>
      <c r="U147" s="22">
        <f>SUM(S$2:S147)</f>
        <v>334.65691649851385</v>
      </c>
      <c r="X147" s="15"/>
      <c r="CD147" s="20">
        <v>146</v>
      </c>
      <c r="CE147" s="20">
        <f t="shared" si="71"/>
        <v>0</v>
      </c>
      <c r="CF147" s="20">
        <f>T147</f>
        <v>188.50757042227642</v>
      </c>
      <c r="CG147" s="20">
        <f>U147</f>
        <v>334.65691649851385</v>
      </c>
      <c r="CH147" s="20">
        <f t="shared" si="76"/>
        <v>25.4</v>
      </c>
      <c r="CI147" s="20">
        <f t="shared" si="76"/>
        <v>15.875</v>
      </c>
      <c r="CJ147" s="20">
        <f t="shared" si="76"/>
        <v>50.8</v>
      </c>
      <c r="CK147" s="20">
        <f t="shared" si="77"/>
        <v>47</v>
      </c>
      <c r="CL147" s="20">
        <v>0</v>
      </c>
      <c r="CM147" s="20">
        <f t="shared" si="78"/>
        <v>72.400000000000006</v>
      </c>
      <c r="CN147" s="20">
        <f t="shared" si="79"/>
        <v>432.45691649851386</v>
      </c>
      <c r="CS147" s="20" t="e">
        <f t="shared" si="72"/>
        <v>#N/A</v>
      </c>
      <c r="CT147" s="20" t="e">
        <f t="shared" si="73"/>
        <v>#N/A</v>
      </c>
      <c r="CU147" s="20" t="e">
        <f t="shared" si="74"/>
        <v>#N/A</v>
      </c>
      <c r="CW147" s="20">
        <f t="shared" si="80"/>
        <v>0</v>
      </c>
      <c r="CX147" s="20">
        <f t="shared" si="80"/>
        <v>0</v>
      </c>
      <c r="CY147" s="20">
        <f t="shared" si="80"/>
        <v>0</v>
      </c>
      <c r="CZ147" s="20">
        <f t="shared" ref="CZ147:DB162" si="88">IF(CW147-CZ146&gt;0,CW147,CZ146)</f>
        <v>25.4</v>
      </c>
      <c r="DA147" s="20">
        <f t="shared" si="88"/>
        <v>15.875</v>
      </c>
      <c r="DB147" s="20">
        <f t="shared" si="88"/>
        <v>50.8</v>
      </c>
      <c r="DE147" s="20" t="e">
        <f t="shared" si="75"/>
        <v>#N/A</v>
      </c>
      <c r="DF147" s="20">
        <f t="shared" si="82"/>
        <v>0</v>
      </c>
      <c r="DG147" s="20">
        <f t="shared" si="83"/>
        <v>47</v>
      </c>
    </row>
    <row r="148" spans="1:111">
      <c r="A148">
        <v>116</v>
      </c>
      <c r="B148">
        <f t="shared" si="87"/>
        <v>0.41999999999999837</v>
      </c>
      <c r="C148">
        <f>SUM(B$33:$B148)/A148</f>
        <v>1.0307758620689649</v>
      </c>
      <c r="L148" s="15"/>
      <c r="M148" s="16">
        <f t="shared" si="70"/>
        <v>1.0354545454545454</v>
      </c>
      <c r="O148" s="19">
        <v>147</v>
      </c>
      <c r="P148" s="1">
        <f t="shared" si="84"/>
        <v>0.20046762456203956</v>
      </c>
      <c r="Q148">
        <f>SUM(P$2:P148)</f>
        <v>261.7827110849571</v>
      </c>
      <c r="R148" s="10">
        <f t="shared" si="85"/>
        <v>0.14032733719342769</v>
      </c>
      <c r="S148" s="10">
        <f t="shared" si="86"/>
        <v>0.26060791193065147</v>
      </c>
      <c r="T148" s="22">
        <f>SUM(R$2:R148)</f>
        <v>188.64789775946986</v>
      </c>
      <c r="U148" s="22">
        <f>SUM(S$2:S148)</f>
        <v>334.91752441044451</v>
      </c>
      <c r="X148" s="15"/>
      <c r="CD148" s="20">
        <v>147</v>
      </c>
      <c r="CE148" s="20">
        <f t="shared" si="71"/>
        <v>0</v>
      </c>
      <c r="CF148" s="20">
        <f>T148</f>
        <v>188.64789775946986</v>
      </c>
      <c r="CG148" s="20">
        <f>U148</f>
        <v>334.91752441044451</v>
      </c>
      <c r="CH148" s="20">
        <f t="shared" si="76"/>
        <v>25.4</v>
      </c>
      <c r="CI148" s="20">
        <f t="shared" si="76"/>
        <v>15.875</v>
      </c>
      <c r="CJ148" s="20">
        <f t="shared" si="76"/>
        <v>50.8</v>
      </c>
      <c r="CK148" s="20">
        <f t="shared" si="77"/>
        <v>47</v>
      </c>
      <c r="CL148" s="20">
        <v>0</v>
      </c>
      <c r="CM148" s="20">
        <f t="shared" si="78"/>
        <v>72.400000000000006</v>
      </c>
      <c r="CN148" s="20">
        <f t="shared" si="79"/>
        <v>432.71752441044453</v>
      </c>
      <c r="CS148" s="20" t="e">
        <f t="shared" si="72"/>
        <v>#N/A</v>
      </c>
      <c r="CT148" s="20" t="e">
        <f t="shared" si="73"/>
        <v>#N/A</v>
      </c>
      <c r="CU148" s="20" t="e">
        <f t="shared" si="74"/>
        <v>#N/A</v>
      </c>
      <c r="CW148" s="20">
        <f t="shared" si="80"/>
        <v>0</v>
      </c>
      <c r="CX148" s="20">
        <f t="shared" si="80"/>
        <v>0</v>
      </c>
      <c r="CY148" s="20">
        <f t="shared" si="80"/>
        <v>0</v>
      </c>
      <c r="CZ148" s="20">
        <f t="shared" si="88"/>
        <v>25.4</v>
      </c>
      <c r="DA148" s="20">
        <f t="shared" si="88"/>
        <v>15.875</v>
      </c>
      <c r="DB148" s="20">
        <f t="shared" si="88"/>
        <v>50.8</v>
      </c>
      <c r="DE148" s="20" t="e">
        <f t="shared" si="75"/>
        <v>#N/A</v>
      </c>
      <c r="DF148" s="20">
        <f t="shared" si="82"/>
        <v>0</v>
      </c>
      <c r="DG148" s="20">
        <f t="shared" si="83"/>
        <v>47</v>
      </c>
    </row>
    <row r="149" spans="1:111">
      <c r="A149">
        <v>117</v>
      </c>
      <c r="B149">
        <f t="shared" si="87"/>
        <v>0.41499999999999837</v>
      </c>
      <c r="C149">
        <f>SUM(B$33:$B149)/A149</f>
        <v>1.0255128205128199</v>
      </c>
      <c r="L149" s="15"/>
      <c r="M149" s="16">
        <f t="shared" si="70"/>
        <v>1.0327272727272727</v>
      </c>
      <c r="O149" s="19">
        <v>148</v>
      </c>
      <c r="P149" s="1">
        <f t="shared" si="84"/>
        <v>0.19601545778501686</v>
      </c>
      <c r="Q149">
        <f>SUM(P$2:P149)</f>
        <v>261.97872654274209</v>
      </c>
      <c r="R149" s="10">
        <f t="shared" si="85"/>
        <v>0.1372108204495118</v>
      </c>
      <c r="S149" s="10">
        <f t="shared" si="86"/>
        <v>0.25482009512052195</v>
      </c>
      <c r="T149" s="22">
        <f>SUM(R$2:R149)</f>
        <v>188.78510857991938</v>
      </c>
      <c r="U149" s="22">
        <f>SUM(S$2:S149)</f>
        <v>335.17234450556504</v>
      </c>
      <c r="X149" s="15"/>
      <c r="CD149" s="20">
        <v>148</v>
      </c>
      <c r="CE149" s="20">
        <f t="shared" si="71"/>
        <v>0</v>
      </c>
      <c r="CF149" s="20">
        <f>T149</f>
        <v>188.78510857991938</v>
      </c>
      <c r="CG149" s="20">
        <f>U149</f>
        <v>335.17234450556504</v>
      </c>
      <c r="CH149" s="20">
        <f t="shared" si="76"/>
        <v>25.4</v>
      </c>
      <c r="CI149" s="20">
        <f t="shared" si="76"/>
        <v>15.875</v>
      </c>
      <c r="CJ149" s="20">
        <f t="shared" si="76"/>
        <v>50.8</v>
      </c>
      <c r="CK149" s="20">
        <f t="shared" si="77"/>
        <v>47</v>
      </c>
      <c r="CL149" s="20">
        <v>0</v>
      </c>
      <c r="CM149" s="20">
        <f t="shared" si="78"/>
        <v>72.400000000000006</v>
      </c>
      <c r="CN149" s="20">
        <f t="shared" si="79"/>
        <v>432.97234450556505</v>
      </c>
      <c r="CS149" s="20" t="e">
        <f t="shared" si="72"/>
        <v>#N/A</v>
      </c>
      <c r="CT149" s="20" t="e">
        <f t="shared" si="73"/>
        <v>#N/A</v>
      </c>
      <c r="CU149" s="20" t="e">
        <f t="shared" si="74"/>
        <v>#N/A</v>
      </c>
      <c r="CW149" s="20">
        <f t="shared" si="80"/>
        <v>0</v>
      </c>
      <c r="CX149" s="20">
        <f t="shared" si="80"/>
        <v>0</v>
      </c>
      <c r="CY149" s="20">
        <f t="shared" si="80"/>
        <v>0</v>
      </c>
      <c r="CZ149" s="20">
        <f t="shared" si="88"/>
        <v>25.4</v>
      </c>
      <c r="DA149" s="20">
        <f t="shared" si="88"/>
        <v>15.875</v>
      </c>
      <c r="DB149" s="20">
        <f t="shared" si="88"/>
        <v>50.8</v>
      </c>
      <c r="DE149" s="20" t="e">
        <f t="shared" si="75"/>
        <v>#N/A</v>
      </c>
      <c r="DF149" s="20">
        <f t="shared" si="82"/>
        <v>0</v>
      </c>
      <c r="DG149" s="20">
        <f t="shared" si="83"/>
        <v>47</v>
      </c>
    </row>
    <row r="150" spans="1:111">
      <c r="A150">
        <v>118</v>
      </c>
      <c r="B150">
        <f t="shared" si="87"/>
        <v>0.40999999999999837</v>
      </c>
      <c r="C150">
        <f>SUM(B$33:$B150)/A150</f>
        <v>1.0202966101694908</v>
      </c>
      <c r="L150" s="15"/>
      <c r="M150" s="16">
        <f t="shared" si="70"/>
        <v>1.03</v>
      </c>
      <c r="O150" s="19">
        <v>149</v>
      </c>
      <c r="P150" s="1">
        <f t="shared" si="84"/>
        <v>0.19158990670994866</v>
      </c>
      <c r="Q150">
        <f>SUM(P$2:P150)</f>
        <v>262.17031644945206</v>
      </c>
      <c r="R150" s="10">
        <f t="shared" si="85"/>
        <v>0.13411293469696406</v>
      </c>
      <c r="S150" s="10">
        <f t="shared" si="86"/>
        <v>0.24906687872293326</v>
      </c>
      <c r="T150" s="22">
        <f>SUM(R$2:R150)</f>
        <v>188.91922151461634</v>
      </c>
      <c r="U150" s="22">
        <f>SUM(S$2:S150)</f>
        <v>335.42141138428798</v>
      </c>
      <c r="X150" s="15"/>
      <c r="CD150" s="20">
        <v>149</v>
      </c>
      <c r="CE150" s="20">
        <f t="shared" si="71"/>
        <v>0</v>
      </c>
      <c r="CF150" s="20">
        <f>T150</f>
        <v>188.91922151461634</v>
      </c>
      <c r="CG150" s="20">
        <f>U150</f>
        <v>335.42141138428798</v>
      </c>
      <c r="CH150" s="20">
        <f t="shared" si="76"/>
        <v>25.4</v>
      </c>
      <c r="CI150" s="20">
        <f t="shared" si="76"/>
        <v>15.875</v>
      </c>
      <c r="CJ150" s="20">
        <f t="shared" si="76"/>
        <v>50.8</v>
      </c>
      <c r="CK150" s="20">
        <f t="shared" si="77"/>
        <v>47</v>
      </c>
      <c r="CL150" s="20">
        <v>0</v>
      </c>
      <c r="CM150" s="20">
        <f t="shared" si="78"/>
        <v>72.400000000000006</v>
      </c>
      <c r="CN150" s="20">
        <f t="shared" si="79"/>
        <v>433.22141138428799</v>
      </c>
      <c r="CS150" s="20" t="e">
        <f t="shared" si="72"/>
        <v>#N/A</v>
      </c>
      <c r="CT150" s="20" t="e">
        <f t="shared" si="73"/>
        <v>#N/A</v>
      </c>
      <c r="CU150" s="20" t="e">
        <f t="shared" si="74"/>
        <v>#N/A</v>
      </c>
      <c r="CW150" s="20">
        <f t="shared" si="80"/>
        <v>0</v>
      </c>
      <c r="CX150" s="20">
        <f t="shared" si="80"/>
        <v>0</v>
      </c>
      <c r="CY150" s="20">
        <f t="shared" si="80"/>
        <v>0</v>
      </c>
      <c r="CZ150" s="20">
        <f t="shared" si="88"/>
        <v>25.4</v>
      </c>
      <c r="DA150" s="20">
        <f t="shared" si="88"/>
        <v>15.875</v>
      </c>
      <c r="DB150" s="20">
        <f t="shared" si="88"/>
        <v>50.8</v>
      </c>
      <c r="DE150" s="20" t="e">
        <f t="shared" si="75"/>
        <v>#N/A</v>
      </c>
      <c r="DF150" s="20">
        <f t="shared" si="82"/>
        <v>0</v>
      </c>
      <c r="DG150" s="20">
        <f t="shared" si="83"/>
        <v>47</v>
      </c>
    </row>
    <row r="151" spans="1:111">
      <c r="A151">
        <v>119</v>
      </c>
      <c r="B151">
        <f t="shared" si="87"/>
        <v>0.40499999999999836</v>
      </c>
      <c r="C151">
        <f>SUM(B$33:$B151)/A151</f>
        <v>1.0151260504201673</v>
      </c>
      <c r="L151" s="15"/>
      <c r="M151" s="16">
        <f t="shared" si="70"/>
        <v>1.0272727272727273</v>
      </c>
      <c r="O151" s="19">
        <v>150</v>
      </c>
      <c r="P151" s="1">
        <f t="shared" si="84"/>
        <v>0.28078638068181622</v>
      </c>
      <c r="Q151">
        <f>SUM(P$2:P151)</f>
        <v>262.45110283013389</v>
      </c>
      <c r="R151" s="10">
        <f t="shared" si="85"/>
        <v>0.19655046647727134</v>
      </c>
      <c r="S151" s="10">
        <f t="shared" si="86"/>
        <v>0.36502229488636112</v>
      </c>
      <c r="T151" s="22">
        <f>SUM(R$2:R151)</f>
        <v>189.11577198109362</v>
      </c>
      <c r="U151" s="22">
        <f>SUM(S$2:S151)</f>
        <v>335.78643367917437</v>
      </c>
      <c r="X151" s="15"/>
      <c r="CD151" s="20">
        <v>150</v>
      </c>
      <c r="CE151" s="20">
        <f t="shared" si="71"/>
        <v>0</v>
      </c>
      <c r="CF151" s="20">
        <f>T151</f>
        <v>189.11577198109362</v>
      </c>
      <c r="CG151" s="20">
        <f>U151</f>
        <v>335.78643367917437</v>
      </c>
      <c r="CH151" s="20">
        <f t="shared" si="76"/>
        <v>25.4</v>
      </c>
      <c r="CI151" s="20">
        <f t="shared" si="76"/>
        <v>15.875</v>
      </c>
      <c r="CJ151" s="20">
        <f t="shared" si="76"/>
        <v>50.8</v>
      </c>
      <c r="CK151" s="20">
        <f t="shared" si="77"/>
        <v>47</v>
      </c>
      <c r="CL151" s="20">
        <v>0</v>
      </c>
      <c r="CM151" s="20">
        <f t="shared" si="78"/>
        <v>72.400000000000006</v>
      </c>
      <c r="CN151" s="20">
        <f t="shared" si="79"/>
        <v>433.58643367917438</v>
      </c>
      <c r="CS151" s="20" t="e">
        <f t="shared" si="72"/>
        <v>#N/A</v>
      </c>
      <c r="CT151" s="20" t="e">
        <f t="shared" si="73"/>
        <v>#N/A</v>
      </c>
      <c r="CU151" s="20" t="e">
        <f t="shared" si="74"/>
        <v>#N/A</v>
      </c>
      <c r="CW151" s="20">
        <f t="shared" si="80"/>
        <v>0</v>
      </c>
      <c r="CX151" s="20">
        <f t="shared" si="80"/>
        <v>0</v>
      </c>
      <c r="CY151" s="20">
        <f t="shared" si="80"/>
        <v>0</v>
      </c>
      <c r="CZ151" s="20">
        <f t="shared" si="88"/>
        <v>25.4</v>
      </c>
      <c r="DA151" s="20">
        <f t="shared" si="88"/>
        <v>15.875</v>
      </c>
      <c r="DB151" s="20">
        <f t="shared" si="88"/>
        <v>50.8</v>
      </c>
      <c r="DE151" s="20" t="e">
        <f t="shared" si="75"/>
        <v>#N/A</v>
      </c>
      <c r="DF151" s="20">
        <f t="shared" si="82"/>
        <v>0</v>
      </c>
      <c r="DG151" s="20">
        <f t="shared" si="83"/>
        <v>47</v>
      </c>
    </row>
    <row r="152" spans="1:111">
      <c r="A152">
        <v>120</v>
      </c>
      <c r="B152">
        <f t="shared" si="87"/>
        <v>0.39999999999999836</v>
      </c>
      <c r="C152">
        <f>SUM(B$33:$B152)/A152</f>
        <v>1.0099999999999991</v>
      </c>
      <c r="L152" s="15"/>
      <c r="M152" s="16">
        <f t="shared" si="70"/>
        <v>1.0245454545454546</v>
      </c>
      <c r="O152" s="19">
        <v>151</v>
      </c>
      <c r="P152" s="1">
        <f t="shared" si="84"/>
        <v>0.18431084367538686</v>
      </c>
      <c r="Q152">
        <f>SUM(P$2:P152)</f>
        <v>262.6354136738093</v>
      </c>
      <c r="R152" s="10">
        <f t="shared" si="85"/>
        <v>0.12901759057277079</v>
      </c>
      <c r="S152" s="10">
        <f t="shared" si="86"/>
        <v>0.23960409677800293</v>
      </c>
      <c r="T152" s="22">
        <f>SUM(R$2:R152)</f>
        <v>189.24478957166639</v>
      </c>
      <c r="U152" s="22">
        <f>SUM(S$2:S152)</f>
        <v>336.02603777595237</v>
      </c>
      <c r="X152" s="15"/>
      <c r="CD152" s="20">
        <v>151</v>
      </c>
      <c r="CE152" s="20">
        <f t="shared" si="71"/>
        <v>0</v>
      </c>
      <c r="CF152" s="20">
        <f>T152</f>
        <v>189.24478957166639</v>
      </c>
      <c r="CG152" s="20">
        <f>U152</f>
        <v>336.02603777595237</v>
      </c>
      <c r="CH152" s="20">
        <f t="shared" si="76"/>
        <v>25.4</v>
      </c>
      <c r="CI152" s="20">
        <f t="shared" si="76"/>
        <v>15.875</v>
      </c>
      <c r="CJ152" s="20">
        <f t="shared" si="76"/>
        <v>50.8</v>
      </c>
      <c r="CK152" s="20">
        <f t="shared" si="77"/>
        <v>47</v>
      </c>
      <c r="CL152" s="20">
        <v>0</v>
      </c>
      <c r="CM152" s="20">
        <f t="shared" si="78"/>
        <v>72.400000000000006</v>
      </c>
      <c r="CN152" s="20">
        <f t="shared" si="79"/>
        <v>433.82603777595239</v>
      </c>
      <c r="CS152" s="20" t="e">
        <f t="shared" si="72"/>
        <v>#N/A</v>
      </c>
      <c r="CT152" s="20" t="e">
        <f t="shared" si="73"/>
        <v>#N/A</v>
      </c>
      <c r="CU152" s="20" t="e">
        <f t="shared" si="74"/>
        <v>#N/A</v>
      </c>
      <c r="CW152" s="20">
        <f t="shared" si="80"/>
        <v>0</v>
      </c>
      <c r="CX152" s="20">
        <f t="shared" si="80"/>
        <v>0</v>
      </c>
      <c r="CY152" s="20">
        <f t="shared" si="80"/>
        <v>0</v>
      </c>
      <c r="CZ152" s="20">
        <f t="shared" si="88"/>
        <v>25.4</v>
      </c>
      <c r="DA152" s="20">
        <f t="shared" si="88"/>
        <v>15.875</v>
      </c>
      <c r="DB152" s="20">
        <f t="shared" si="88"/>
        <v>50.8</v>
      </c>
      <c r="DE152" s="20" t="e">
        <f t="shared" si="75"/>
        <v>#N/A</v>
      </c>
      <c r="DF152" s="20">
        <f t="shared" si="82"/>
        <v>0</v>
      </c>
      <c r="DG152" s="20">
        <f t="shared" si="83"/>
        <v>47</v>
      </c>
    </row>
    <row r="153" spans="1:111">
      <c r="A153">
        <v>121</v>
      </c>
      <c r="B153">
        <f t="shared" si="87"/>
        <v>0.39499999999999835</v>
      </c>
      <c r="C153">
        <f>SUM(B$33:$B153)/A153</f>
        <v>1.0049173553719</v>
      </c>
      <c r="L153" s="15"/>
      <c r="M153" s="16">
        <f t="shared" si="70"/>
        <v>1.021818181818182</v>
      </c>
      <c r="O153" s="19">
        <v>152</v>
      </c>
      <c r="P153" s="1">
        <f t="shared" si="84"/>
        <v>0.1814469797427187</v>
      </c>
      <c r="Q153">
        <f>SUM(P$2:P153)</f>
        <v>262.816860653552</v>
      </c>
      <c r="R153" s="10">
        <f t="shared" si="85"/>
        <v>0.12701288581990308</v>
      </c>
      <c r="S153" s="10">
        <f t="shared" si="86"/>
        <v>0.23588107366553432</v>
      </c>
      <c r="T153" s="22">
        <f>SUM(R$2:R153)</f>
        <v>189.3718024574863</v>
      </c>
      <c r="U153" s="22">
        <f>SUM(S$2:S153)</f>
        <v>336.26191884961793</v>
      </c>
      <c r="X153" s="15"/>
      <c r="CD153" s="20">
        <v>152</v>
      </c>
      <c r="CE153" s="20">
        <f t="shared" si="71"/>
        <v>0</v>
      </c>
      <c r="CF153" s="20">
        <f>T153</f>
        <v>189.3718024574863</v>
      </c>
      <c r="CG153" s="20">
        <f>U153</f>
        <v>336.26191884961793</v>
      </c>
      <c r="CH153" s="20">
        <f t="shared" si="76"/>
        <v>25.4</v>
      </c>
      <c r="CI153" s="20">
        <f t="shared" si="76"/>
        <v>15.875</v>
      </c>
      <c r="CJ153" s="20">
        <f t="shared" si="76"/>
        <v>50.8</v>
      </c>
      <c r="CK153" s="20">
        <f t="shared" si="77"/>
        <v>47</v>
      </c>
      <c r="CL153" s="20">
        <v>0</v>
      </c>
      <c r="CM153" s="20">
        <f t="shared" si="78"/>
        <v>72.400000000000006</v>
      </c>
      <c r="CN153" s="20">
        <f t="shared" si="79"/>
        <v>434.06191884961794</v>
      </c>
      <c r="CS153" s="20" t="e">
        <f t="shared" si="72"/>
        <v>#N/A</v>
      </c>
      <c r="CT153" s="20" t="e">
        <f t="shared" si="73"/>
        <v>#N/A</v>
      </c>
      <c r="CU153" s="20" t="e">
        <f t="shared" si="74"/>
        <v>#N/A</v>
      </c>
      <c r="CW153" s="20">
        <f t="shared" si="80"/>
        <v>0</v>
      </c>
      <c r="CX153" s="20">
        <f t="shared" si="80"/>
        <v>0</v>
      </c>
      <c r="CY153" s="20">
        <f t="shared" si="80"/>
        <v>0</v>
      </c>
      <c r="CZ153" s="20">
        <f t="shared" si="88"/>
        <v>25.4</v>
      </c>
      <c r="DA153" s="20">
        <f t="shared" si="88"/>
        <v>15.875</v>
      </c>
      <c r="DB153" s="20">
        <f t="shared" si="88"/>
        <v>50.8</v>
      </c>
      <c r="DE153" s="20" t="e">
        <f t="shared" si="75"/>
        <v>#N/A</v>
      </c>
      <c r="DF153" s="20">
        <f t="shared" si="82"/>
        <v>0</v>
      </c>
      <c r="DG153" s="20">
        <f t="shared" si="83"/>
        <v>47</v>
      </c>
    </row>
    <row r="154" spans="1:111">
      <c r="A154">
        <v>122</v>
      </c>
      <c r="B154">
        <f t="shared" si="87"/>
        <v>0.38999999999999835</v>
      </c>
      <c r="C154">
        <f>SUM(B$33:$B154)/A154</f>
        <v>0.99987704918032705</v>
      </c>
      <c r="L154" s="15"/>
      <c r="M154" s="16">
        <f t="shared" si="70"/>
        <v>1.019090909090909</v>
      </c>
      <c r="O154" s="19">
        <v>153</v>
      </c>
      <c r="P154" s="1">
        <f t="shared" si="84"/>
        <v>0.17859929798787777</v>
      </c>
      <c r="Q154">
        <f>SUM(P$2:P154)</f>
        <v>262.99545995153989</v>
      </c>
      <c r="R154" s="10">
        <f t="shared" si="85"/>
        <v>0.12501950859151442</v>
      </c>
      <c r="S154" s="10">
        <f t="shared" si="86"/>
        <v>0.23217908738424112</v>
      </c>
      <c r="T154" s="22">
        <f>SUM(R$2:R154)</f>
        <v>189.49682196607782</v>
      </c>
      <c r="U154" s="22">
        <f>SUM(S$2:S154)</f>
        <v>336.49409793700215</v>
      </c>
      <c r="X154" s="15"/>
      <c r="CD154" s="20">
        <v>153</v>
      </c>
      <c r="CE154" s="20">
        <f t="shared" si="71"/>
        <v>0</v>
      </c>
      <c r="CF154" s="20">
        <f>T154</f>
        <v>189.49682196607782</v>
      </c>
      <c r="CG154" s="20">
        <f>U154</f>
        <v>336.49409793700215</v>
      </c>
      <c r="CH154" s="20">
        <f t="shared" si="76"/>
        <v>25.4</v>
      </c>
      <c r="CI154" s="20">
        <f t="shared" si="76"/>
        <v>15.875</v>
      </c>
      <c r="CJ154" s="20">
        <f t="shared" si="76"/>
        <v>50.8</v>
      </c>
      <c r="CK154" s="20">
        <f t="shared" si="77"/>
        <v>47</v>
      </c>
      <c r="CL154" s="20">
        <v>0</v>
      </c>
      <c r="CM154" s="20">
        <f t="shared" si="78"/>
        <v>72.400000000000006</v>
      </c>
      <c r="CN154" s="20">
        <f t="shared" si="79"/>
        <v>434.29409793700216</v>
      </c>
      <c r="CS154" s="20" t="e">
        <f t="shared" si="72"/>
        <v>#N/A</v>
      </c>
      <c r="CT154" s="20" t="e">
        <f t="shared" si="73"/>
        <v>#N/A</v>
      </c>
      <c r="CU154" s="20" t="e">
        <f t="shared" si="74"/>
        <v>#N/A</v>
      </c>
      <c r="CW154" s="20">
        <f t="shared" si="80"/>
        <v>0</v>
      </c>
      <c r="CX154" s="20">
        <f t="shared" si="80"/>
        <v>0</v>
      </c>
      <c r="CY154" s="20">
        <f t="shared" si="80"/>
        <v>0</v>
      </c>
      <c r="CZ154" s="20">
        <f t="shared" si="88"/>
        <v>25.4</v>
      </c>
      <c r="DA154" s="20">
        <f t="shared" si="88"/>
        <v>15.875</v>
      </c>
      <c r="DB154" s="20">
        <f t="shared" si="88"/>
        <v>50.8</v>
      </c>
      <c r="DE154" s="20" t="e">
        <f t="shared" si="75"/>
        <v>#N/A</v>
      </c>
      <c r="DF154" s="20">
        <f t="shared" si="82"/>
        <v>0</v>
      </c>
      <c r="DG154" s="20">
        <f t="shared" si="83"/>
        <v>47</v>
      </c>
    </row>
    <row r="155" spans="1:111">
      <c r="A155">
        <v>123</v>
      </c>
      <c r="B155">
        <f t="shared" si="87"/>
        <v>0.38499999999999834</v>
      </c>
      <c r="C155">
        <f>SUM(B$33:$B155)/A155</f>
        <v>0.99487804878048702</v>
      </c>
      <c r="L155" s="15"/>
      <c r="M155" s="16">
        <f t="shared" si="70"/>
        <v>1.0163636363636364</v>
      </c>
      <c r="O155" s="19">
        <v>154</v>
      </c>
      <c r="P155" s="1">
        <f t="shared" si="84"/>
        <v>0.17576776776831868</v>
      </c>
      <c r="Q155">
        <f>SUM(P$2:P155)</f>
        <v>263.17122771930821</v>
      </c>
      <c r="R155" s="10">
        <f t="shared" si="85"/>
        <v>0.12303743743782307</v>
      </c>
      <c r="S155" s="10">
        <f t="shared" si="86"/>
        <v>0.2284980980988143</v>
      </c>
      <c r="T155" s="22">
        <f>SUM(R$2:R155)</f>
        <v>189.61985940351565</v>
      </c>
      <c r="U155" s="22">
        <f>SUM(S$2:S155)</f>
        <v>336.72259603510099</v>
      </c>
      <c r="X155" s="15"/>
      <c r="CD155" s="20">
        <v>154</v>
      </c>
      <c r="CE155" s="20">
        <f t="shared" si="71"/>
        <v>0</v>
      </c>
      <c r="CF155" s="20">
        <f>T155</f>
        <v>189.61985940351565</v>
      </c>
      <c r="CG155" s="20">
        <f>U155</f>
        <v>336.72259603510099</v>
      </c>
      <c r="CH155" s="20">
        <f t="shared" si="76"/>
        <v>25.4</v>
      </c>
      <c r="CI155" s="20">
        <f t="shared" si="76"/>
        <v>15.875</v>
      </c>
      <c r="CJ155" s="20">
        <f t="shared" si="76"/>
        <v>50.8</v>
      </c>
      <c r="CK155" s="20">
        <f t="shared" si="77"/>
        <v>47</v>
      </c>
      <c r="CL155" s="20">
        <v>0</v>
      </c>
      <c r="CM155" s="20">
        <f t="shared" si="78"/>
        <v>72.400000000000006</v>
      </c>
      <c r="CN155" s="20">
        <f t="shared" si="79"/>
        <v>434.522596035101</v>
      </c>
      <c r="CS155" s="20" t="e">
        <f t="shared" si="72"/>
        <v>#N/A</v>
      </c>
      <c r="CT155" s="20" t="e">
        <f t="shared" si="73"/>
        <v>#N/A</v>
      </c>
      <c r="CU155" s="20" t="e">
        <f t="shared" si="74"/>
        <v>#N/A</v>
      </c>
      <c r="CW155" s="20">
        <f t="shared" si="80"/>
        <v>0</v>
      </c>
      <c r="CX155" s="20">
        <f t="shared" si="80"/>
        <v>0</v>
      </c>
      <c r="CY155" s="20">
        <f t="shared" si="80"/>
        <v>0</v>
      </c>
      <c r="CZ155" s="20">
        <f t="shared" si="88"/>
        <v>25.4</v>
      </c>
      <c r="DA155" s="20">
        <f t="shared" si="88"/>
        <v>15.875</v>
      </c>
      <c r="DB155" s="20">
        <f t="shared" si="88"/>
        <v>50.8</v>
      </c>
      <c r="DE155" s="20" t="e">
        <f t="shared" si="75"/>
        <v>#N/A</v>
      </c>
      <c r="DF155" s="20">
        <f t="shared" si="82"/>
        <v>0</v>
      </c>
      <c r="DG155" s="20">
        <f t="shared" si="83"/>
        <v>47</v>
      </c>
    </row>
    <row r="156" spans="1:111">
      <c r="A156">
        <v>124</v>
      </c>
      <c r="B156">
        <f t="shared" si="87"/>
        <v>0.37999999999999834</v>
      </c>
      <c r="C156">
        <f>SUM(B$33:$B156)/A156</f>
        <v>0.98991935483870885</v>
      </c>
      <c r="L156" s="15"/>
      <c r="M156" s="16">
        <f t="shared" si="70"/>
        <v>1.0136363636363637</v>
      </c>
      <c r="O156" s="19">
        <v>155</v>
      </c>
      <c r="P156" s="1">
        <f t="shared" si="84"/>
        <v>0.25942853770141849</v>
      </c>
      <c r="Q156">
        <f>SUM(P$2:P156)</f>
        <v>263.43065625700962</v>
      </c>
      <c r="R156" s="10">
        <f t="shared" si="85"/>
        <v>0.18159997639099293</v>
      </c>
      <c r="S156" s="10">
        <f t="shared" si="86"/>
        <v>0.33725709901184403</v>
      </c>
      <c r="T156" s="22">
        <f>SUM(R$2:R156)</f>
        <v>189.80145937990665</v>
      </c>
      <c r="U156" s="22">
        <f>SUM(S$2:S156)</f>
        <v>337.05985313411281</v>
      </c>
      <c r="X156" s="15"/>
      <c r="CD156" s="20">
        <v>155</v>
      </c>
      <c r="CE156" s="20">
        <f t="shared" si="71"/>
        <v>0</v>
      </c>
      <c r="CF156" s="20">
        <f>T156</f>
        <v>189.80145937990665</v>
      </c>
      <c r="CG156" s="20">
        <f>U156</f>
        <v>337.05985313411281</v>
      </c>
      <c r="CH156" s="20">
        <f t="shared" si="76"/>
        <v>25.4</v>
      </c>
      <c r="CI156" s="20">
        <f t="shared" si="76"/>
        <v>15.875</v>
      </c>
      <c r="CJ156" s="20">
        <f t="shared" si="76"/>
        <v>50.8</v>
      </c>
      <c r="CK156" s="20">
        <f t="shared" si="77"/>
        <v>47</v>
      </c>
      <c r="CL156" s="20">
        <v>0</v>
      </c>
      <c r="CM156" s="20">
        <f t="shared" si="78"/>
        <v>72.400000000000006</v>
      </c>
      <c r="CN156" s="20">
        <f t="shared" si="79"/>
        <v>434.85985313411283</v>
      </c>
      <c r="CS156" s="20" t="e">
        <f t="shared" si="72"/>
        <v>#N/A</v>
      </c>
      <c r="CT156" s="20" t="e">
        <f t="shared" si="73"/>
        <v>#N/A</v>
      </c>
      <c r="CU156" s="20" t="e">
        <f t="shared" si="74"/>
        <v>#N/A</v>
      </c>
      <c r="CW156" s="20">
        <f t="shared" si="80"/>
        <v>0</v>
      </c>
      <c r="CX156" s="20">
        <f t="shared" si="80"/>
        <v>0</v>
      </c>
      <c r="CY156" s="20">
        <f t="shared" si="80"/>
        <v>0</v>
      </c>
      <c r="CZ156" s="20">
        <f t="shared" si="88"/>
        <v>25.4</v>
      </c>
      <c r="DA156" s="20">
        <f t="shared" si="88"/>
        <v>15.875</v>
      </c>
      <c r="DB156" s="20">
        <f t="shared" si="88"/>
        <v>50.8</v>
      </c>
      <c r="DE156" s="20" t="e">
        <f t="shared" si="75"/>
        <v>#N/A</v>
      </c>
      <c r="DF156" s="20">
        <f t="shared" si="82"/>
        <v>0</v>
      </c>
      <c r="DG156" s="20">
        <f t="shared" si="83"/>
        <v>47</v>
      </c>
    </row>
    <row r="157" spans="1:111">
      <c r="A157">
        <v>125</v>
      </c>
      <c r="B157">
        <f t="shared" si="87"/>
        <v>0.37499999999999833</v>
      </c>
      <c r="C157">
        <f>SUM(B$33:$B157)/A157</f>
        <v>0.98499999999999921</v>
      </c>
      <c r="L157" s="15"/>
      <c r="M157" s="16">
        <f t="shared" si="70"/>
        <v>1.010909090909091</v>
      </c>
      <c r="O157" s="19">
        <v>156</v>
      </c>
      <c r="P157" s="1">
        <f t="shared" si="84"/>
        <v>0.17015303949544597</v>
      </c>
      <c r="Q157">
        <f>SUM(P$2:P157)</f>
        <v>263.60080929650508</v>
      </c>
      <c r="R157" s="10">
        <f t="shared" si="85"/>
        <v>0.11910712764681217</v>
      </c>
      <c r="S157" s="10">
        <f t="shared" si="86"/>
        <v>0.22119895134407977</v>
      </c>
      <c r="T157" s="22">
        <f>SUM(R$2:R157)</f>
        <v>189.92056650755345</v>
      </c>
      <c r="U157" s="22">
        <f>SUM(S$2:S157)</f>
        <v>337.28105208545691</v>
      </c>
      <c r="X157" s="15"/>
      <c r="CD157" s="20">
        <v>156</v>
      </c>
      <c r="CE157" s="20">
        <f t="shared" si="71"/>
        <v>0</v>
      </c>
      <c r="CF157" s="20">
        <f>T157</f>
        <v>189.92056650755345</v>
      </c>
      <c r="CG157" s="20">
        <f>U157</f>
        <v>337.28105208545691</v>
      </c>
      <c r="CH157" s="20">
        <f t="shared" si="76"/>
        <v>25.4</v>
      </c>
      <c r="CI157" s="20">
        <f t="shared" si="76"/>
        <v>15.875</v>
      </c>
      <c r="CJ157" s="20">
        <f t="shared" si="76"/>
        <v>50.8</v>
      </c>
      <c r="CK157" s="20">
        <f t="shared" si="77"/>
        <v>47</v>
      </c>
      <c r="CL157" s="20">
        <v>0</v>
      </c>
      <c r="CM157" s="20">
        <f t="shared" si="78"/>
        <v>72.400000000000006</v>
      </c>
      <c r="CN157" s="20">
        <f t="shared" si="79"/>
        <v>435.08105208545692</v>
      </c>
      <c r="CS157" s="20" t="e">
        <f t="shared" si="72"/>
        <v>#N/A</v>
      </c>
      <c r="CT157" s="20" t="e">
        <f t="shared" si="73"/>
        <v>#N/A</v>
      </c>
      <c r="CU157" s="20" t="e">
        <f t="shared" si="74"/>
        <v>#N/A</v>
      </c>
      <c r="CW157" s="20">
        <f t="shared" si="80"/>
        <v>0</v>
      </c>
      <c r="CX157" s="20">
        <f t="shared" si="80"/>
        <v>0</v>
      </c>
      <c r="CY157" s="20">
        <f t="shared" si="80"/>
        <v>0</v>
      </c>
      <c r="CZ157" s="20">
        <f t="shared" si="88"/>
        <v>25.4</v>
      </c>
      <c r="DA157" s="20">
        <f t="shared" si="88"/>
        <v>15.875</v>
      </c>
      <c r="DB157" s="20">
        <f t="shared" si="88"/>
        <v>50.8</v>
      </c>
      <c r="DE157" s="20" t="e">
        <f t="shared" si="75"/>
        <v>#N/A</v>
      </c>
      <c r="DF157" s="20">
        <f t="shared" si="82"/>
        <v>0</v>
      </c>
      <c r="DG157" s="20">
        <f t="shared" si="83"/>
        <v>47</v>
      </c>
    </row>
    <row r="158" spans="1:111">
      <c r="A158">
        <v>126</v>
      </c>
      <c r="B158">
        <f t="shared" si="87"/>
        <v>0.36999999999999833</v>
      </c>
      <c r="C158">
        <f>SUM(B$33:$B158)/A158</f>
        <v>0.98011904761904689</v>
      </c>
      <c r="L158" s="15"/>
      <c r="M158" s="16">
        <f t="shared" si="70"/>
        <v>1.0081818181818183</v>
      </c>
      <c r="O158" s="19">
        <v>157</v>
      </c>
      <c r="P158" s="1">
        <f t="shared" si="84"/>
        <v>0.16736978028762328</v>
      </c>
      <c r="Q158">
        <f>SUM(P$2:P158)</f>
        <v>263.76817907679271</v>
      </c>
      <c r="R158" s="10">
        <f t="shared" si="85"/>
        <v>0.11715884620133629</v>
      </c>
      <c r="S158" s="10">
        <f t="shared" si="86"/>
        <v>0.21758071437391027</v>
      </c>
      <c r="T158" s="22">
        <f>SUM(R$2:R158)</f>
        <v>190.03772535375478</v>
      </c>
      <c r="U158" s="22">
        <f>SUM(S$2:S158)</f>
        <v>337.49863279983083</v>
      </c>
      <c r="X158" s="15"/>
      <c r="CD158" s="20">
        <v>157</v>
      </c>
      <c r="CE158" s="20">
        <f t="shared" si="71"/>
        <v>0</v>
      </c>
      <c r="CF158" s="20">
        <f>T158</f>
        <v>190.03772535375478</v>
      </c>
      <c r="CG158" s="20">
        <f>U158</f>
        <v>337.49863279983083</v>
      </c>
      <c r="CH158" s="20">
        <f t="shared" si="76"/>
        <v>25.4</v>
      </c>
      <c r="CI158" s="20">
        <f t="shared" si="76"/>
        <v>15.875</v>
      </c>
      <c r="CJ158" s="20">
        <f t="shared" si="76"/>
        <v>50.8</v>
      </c>
      <c r="CK158" s="20">
        <f t="shared" si="77"/>
        <v>47</v>
      </c>
      <c r="CL158" s="20">
        <v>0</v>
      </c>
      <c r="CM158" s="20">
        <f t="shared" si="78"/>
        <v>72.400000000000006</v>
      </c>
      <c r="CN158" s="20">
        <f t="shared" si="79"/>
        <v>435.29863279983084</v>
      </c>
      <c r="CS158" s="20" t="e">
        <f t="shared" si="72"/>
        <v>#N/A</v>
      </c>
      <c r="CT158" s="20" t="e">
        <f t="shared" si="73"/>
        <v>#N/A</v>
      </c>
      <c r="CU158" s="20" t="e">
        <f t="shared" si="74"/>
        <v>#N/A</v>
      </c>
      <c r="CW158" s="20">
        <f t="shared" si="80"/>
        <v>0</v>
      </c>
      <c r="CX158" s="20">
        <f t="shared" si="80"/>
        <v>0</v>
      </c>
      <c r="CY158" s="20">
        <f t="shared" si="80"/>
        <v>0</v>
      </c>
      <c r="CZ158" s="20">
        <f t="shared" si="88"/>
        <v>25.4</v>
      </c>
      <c r="DA158" s="20">
        <f t="shared" si="88"/>
        <v>15.875</v>
      </c>
      <c r="DB158" s="20">
        <f t="shared" si="88"/>
        <v>50.8</v>
      </c>
      <c r="DE158" s="20" t="e">
        <f t="shared" si="75"/>
        <v>#N/A</v>
      </c>
      <c r="DF158" s="20">
        <f t="shared" si="82"/>
        <v>0</v>
      </c>
      <c r="DG158" s="20">
        <f t="shared" si="83"/>
        <v>47</v>
      </c>
    </row>
    <row r="159" spans="1:111">
      <c r="A159">
        <v>127</v>
      </c>
      <c r="B159">
        <f t="shared" si="87"/>
        <v>0.36499999999999833</v>
      </c>
      <c r="C159">
        <f>SUM(B$33:$B159)/A159</f>
        <v>0.97527559055118029</v>
      </c>
      <c r="L159" s="15"/>
      <c r="M159" s="16">
        <f t="shared" si="70"/>
        <v>1.0054545454545454</v>
      </c>
      <c r="O159" s="19">
        <v>158</v>
      </c>
      <c r="P159" s="1">
        <f t="shared" si="84"/>
        <v>0.16460255030606413</v>
      </c>
      <c r="Q159">
        <f>SUM(P$2:P159)</f>
        <v>263.93278162709879</v>
      </c>
      <c r="R159" s="10">
        <f t="shared" si="85"/>
        <v>0.11522178521424488</v>
      </c>
      <c r="S159" s="10">
        <f t="shared" si="86"/>
        <v>0.21398331539788337</v>
      </c>
      <c r="T159" s="22">
        <f>SUM(R$2:R159)</f>
        <v>190.15294713896901</v>
      </c>
      <c r="U159" s="22">
        <f>SUM(S$2:S159)</f>
        <v>337.71261611522874</v>
      </c>
      <c r="X159" s="15"/>
      <c r="CD159" s="20">
        <v>158</v>
      </c>
      <c r="CE159" s="20">
        <f t="shared" si="71"/>
        <v>0</v>
      </c>
      <c r="CF159" s="20">
        <f>T159</f>
        <v>190.15294713896901</v>
      </c>
      <c r="CG159" s="20">
        <f>U159</f>
        <v>337.71261611522874</v>
      </c>
      <c r="CH159" s="20">
        <f t="shared" si="76"/>
        <v>25.4</v>
      </c>
      <c r="CI159" s="20">
        <f t="shared" si="76"/>
        <v>15.875</v>
      </c>
      <c r="CJ159" s="20">
        <f t="shared" si="76"/>
        <v>50.8</v>
      </c>
      <c r="CK159" s="20">
        <f t="shared" si="77"/>
        <v>47</v>
      </c>
      <c r="CL159" s="20">
        <v>0</v>
      </c>
      <c r="CM159" s="20">
        <f t="shared" si="78"/>
        <v>72.400000000000006</v>
      </c>
      <c r="CN159" s="20">
        <f t="shared" si="79"/>
        <v>435.51261611522875</v>
      </c>
      <c r="CS159" s="20" t="e">
        <f t="shared" si="72"/>
        <v>#N/A</v>
      </c>
      <c r="CT159" s="20" t="e">
        <f t="shared" si="73"/>
        <v>#N/A</v>
      </c>
      <c r="CU159" s="20" t="e">
        <f t="shared" si="74"/>
        <v>#N/A</v>
      </c>
      <c r="CW159" s="20">
        <f t="shared" si="80"/>
        <v>0</v>
      </c>
      <c r="CX159" s="20">
        <f t="shared" si="80"/>
        <v>0</v>
      </c>
      <c r="CY159" s="20">
        <f t="shared" si="80"/>
        <v>0</v>
      </c>
      <c r="CZ159" s="20">
        <f t="shared" si="88"/>
        <v>25.4</v>
      </c>
      <c r="DA159" s="20">
        <f t="shared" si="88"/>
        <v>15.875</v>
      </c>
      <c r="DB159" s="20">
        <f t="shared" si="88"/>
        <v>50.8</v>
      </c>
      <c r="DE159" s="20" t="e">
        <f t="shared" si="75"/>
        <v>#N/A</v>
      </c>
      <c r="DF159" s="20">
        <f t="shared" si="82"/>
        <v>0</v>
      </c>
      <c r="DG159" s="20">
        <f t="shared" si="83"/>
        <v>47</v>
      </c>
    </row>
    <row r="160" spans="1:111">
      <c r="A160">
        <v>128</v>
      </c>
      <c r="B160">
        <f t="shared" si="87"/>
        <v>0.35999999999999832</v>
      </c>
      <c r="C160">
        <f>SUM(B$33:$B160)/A160</f>
        <v>0.97046874999999921</v>
      </c>
      <c r="L160" s="15"/>
      <c r="M160" s="16">
        <f t="shared" si="70"/>
        <v>1.0027272727272727</v>
      </c>
      <c r="O160" s="19">
        <v>159</v>
      </c>
      <c r="P160" s="1">
        <f t="shared" si="84"/>
        <v>0.16185131903880504</v>
      </c>
      <c r="Q160">
        <f>SUM(P$2:P160)</f>
        <v>264.09463294613761</v>
      </c>
      <c r="R160" s="10">
        <f t="shared" si="85"/>
        <v>0.11329592332716351</v>
      </c>
      <c r="S160" s="10">
        <f t="shared" si="86"/>
        <v>0.21040671475044656</v>
      </c>
      <c r="T160" s="22">
        <f>SUM(R$2:R160)</f>
        <v>190.26624306229618</v>
      </c>
      <c r="U160" s="22">
        <f>SUM(S$2:S160)</f>
        <v>337.92302282997917</v>
      </c>
      <c r="X160" s="15"/>
      <c r="CD160" s="20">
        <v>159</v>
      </c>
      <c r="CE160" s="20">
        <f t="shared" si="71"/>
        <v>0</v>
      </c>
      <c r="CF160" s="20">
        <f>T160</f>
        <v>190.26624306229618</v>
      </c>
      <c r="CG160" s="20">
        <f>U160</f>
        <v>337.92302282997917</v>
      </c>
      <c r="CH160" s="20">
        <f t="shared" si="76"/>
        <v>25.4</v>
      </c>
      <c r="CI160" s="20">
        <f t="shared" si="76"/>
        <v>15.875</v>
      </c>
      <c r="CJ160" s="20">
        <f t="shared" si="76"/>
        <v>50.8</v>
      </c>
      <c r="CK160" s="20">
        <f t="shared" si="77"/>
        <v>47</v>
      </c>
      <c r="CL160" s="20">
        <v>0</v>
      </c>
      <c r="CM160" s="20">
        <f t="shared" si="78"/>
        <v>72.400000000000006</v>
      </c>
      <c r="CN160" s="20">
        <f t="shared" si="79"/>
        <v>435.72302282997919</v>
      </c>
      <c r="CS160" s="20" t="e">
        <f t="shared" si="72"/>
        <v>#N/A</v>
      </c>
      <c r="CT160" s="20" t="e">
        <f t="shared" si="73"/>
        <v>#N/A</v>
      </c>
      <c r="CU160" s="20" t="e">
        <f t="shared" si="74"/>
        <v>#N/A</v>
      </c>
      <c r="CW160" s="20">
        <f t="shared" si="80"/>
        <v>0</v>
      </c>
      <c r="CX160" s="20">
        <f t="shared" si="80"/>
        <v>0</v>
      </c>
      <c r="CY160" s="20">
        <f t="shared" si="80"/>
        <v>0</v>
      </c>
      <c r="CZ160" s="20">
        <f t="shared" si="88"/>
        <v>25.4</v>
      </c>
      <c r="DA160" s="20">
        <f t="shared" si="88"/>
        <v>15.875</v>
      </c>
      <c r="DB160" s="20">
        <f t="shared" si="88"/>
        <v>50.8</v>
      </c>
      <c r="DE160" s="20" t="e">
        <f t="shared" si="75"/>
        <v>#N/A</v>
      </c>
      <c r="DF160" s="20">
        <f t="shared" si="82"/>
        <v>0</v>
      </c>
      <c r="DG160" s="20">
        <f t="shared" si="83"/>
        <v>47</v>
      </c>
    </row>
    <row r="161" spans="1:111">
      <c r="A161">
        <v>129</v>
      </c>
      <c r="B161">
        <f t="shared" si="87"/>
        <v>0.35499999999999832</v>
      </c>
      <c r="C161">
        <f>SUM(B$33:$B161)/A161</f>
        <v>0.96569767441860388</v>
      </c>
      <c r="L161" s="15"/>
      <c r="M161" s="16">
        <f t="shared" si="70"/>
        <v>1</v>
      </c>
      <c r="O161" s="19">
        <v>160</v>
      </c>
      <c r="P161" s="1">
        <f t="shared" si="84"/>
        <v>0.23867408399999804</v>
      </c>
      <c r="Q161">
        <f>SUM(P$2:P161)</f>
        <v>264.33330703013763</v>
      </c>
      <c r="R161" s="10">
        <f t="shared" si="85"/>
        <v>0.16707185879999861</v>
      </c>
      <c r="S161" s="10">
        <f t="shared" si="86"/>
        <v>0.31027630919999744</v>
      </c>
      <c r="T161" s="22">
        <f>SUM(R$2:R161)</f>
        <v>190.43331492109618</v>
      </c>
      <c r="U161" s="22">
        <f>SUM(S$2:S161)</f>
        <v>338.23329913917917</v>
      </c>
      <c r="X161" s="15"/>
      <c r="CD161" s="38">
        <v>160</v>
      </c>
      <c r="CE161" s="38">
        <f t="shared" si="71"/>
        <v>0</v>
      </c>
      <c r="CF161" s="38">
        <f>T161</f>
        <v>190.43331492109618</v>
      </c>
      <c r="CG161" s="38">
        <f>U161</f>
        <v>338.23329913917917</v>
      </c>
      <c r="CH161" s="38">
        <f t="shared" si="76"/>
        <v>26.599999999999998</v>
      </c>
      <c r="CI161" s="38">
        <f t="shared" si="76"/>
        <v>16.625</v>
      </c>
      <c r="CJ161" s="38">
        <f t="shared" si="76"/>
        <v>53.199999999999996</v>
      </c>
      <c r="CK161" s="38">
        <f t="shared" si="77"/>
        <v>47</v>
      </c>
      <c r="CL161" s="38">
        <v>0</v>
      </c>
      <c r="CM161" s="38">
        <f t="shared" si="78"/>
        <v>73.599999999999994</v>
      </c>
      <c r="CN161" s="38">
        <f t="shared" si="79"/>
        <v>438.43329913917916</v>
      </c>
      <c r="CS161" s="20">
        <f t="shared" si="72"/>
        <v>26.599999999999998</v>
      </c>
      <c r="CT161" s="20">
        <f t="shared" si="73"/>
        <v>16.625</v>
      </c>
      <c r="CU161" s="20">
        <f t="shared" si="74"/>
        <v>53.199999999999996</v>
      </c>
      <c r="CW161" s="20">
        <f t="shared" si="80"/>
        <v>26.599999999999998</v>
      </c>
      <c r="CX161" s="20">
        <f t="shared" si="80"/>
        <v>16.625</v>
      </c>
      <c r="CY161" s="20">
        <f t="shared" si="80"/>
        <v>53.199999999999996</v>
      </c>
      <c r="CZ161" s="20">
        <f t="shared" si="88"/>
        <v>26.599999999999998</v>
      </c>
      <c r="DA161" s="20">
        <f t="shared" si="88"/>
        <v>16.625</v>
      </c>
      <c r="DB161" s="20">
        <f t="shared" si="88"/>
        <v>53.199999999999996</v>
      </c>
      <c r="DE161" s="20">
        <f t="shared" si="75"/>
        <v>47</v>
      </c>
      <c r="DF161" s="20">
        <f t="shared" si="82"/>
        <v>47</v>
      </c>
      <c r="DG161" s="20">
        <f t="shared" si="83"/>
        <v>47</v>
      </c>
    </row>
    <row r="162" spans="1:111">
      <c r="A162">
        <v>130</v>
      </c>
      <c r="B162">
        <f t="shared" si="87"/>
        <v>0.34999999999999831</v>
      </c>
      <c r="C162">
        <f>SUM(B$33:$B162)/A162</f>
        <v>0.96096153846153765</v>
      </c>
      <c r="L162" s="15"/>
      <c r="M162" s="17"/>
      <c r="O162" s="19">
        <v>161</v>
      </c>
      <c r="P162" s="1">
        <f t="shared" ref="P162:P201" si="89">($H$19*O162*O162+$I$19*O162+$J$19)/100000*IF(O162/5-INT(O162/5)=0,1.5,1)*B193</f>
        <v>0.15682443373099869</v>
      </c>
      <c r="Q162">
        <f>SUM(P$2:P162)</f>
        <v>264.49013146386864</v>
      </c>
      <c r="R162" s="10">
        <f t="shared" si="85"/>
        <v>0.10977710361169908</v>
      </c>
      <c r="S162" s="10">
        <f t="shared" si="86"/>
        <v>0.20387176385029832</v>
      </c>
      <c r="T162" s="22">
        <f>SUM(R$2:R162)</f>
        <v>190.54309202470787</v>
      </c>
      <c r="U162" s="22">
        <f>SUM(S$2:S162)</f>
        <v>338.43717090302948</v>
      </c>
      <c r="X162" s="15"/>
      <c r="CD162" s="20">
        <v>161</v>
      </c>
      <c r="CE162" s="20">
        <f t="shared" si="71"/>
        <v>0</v>
      </c>
      <c r="CF162" s="20">
        <f>T162</f>
        <v>190.54309202470787</v>
      </c>
      <c r="CG162" s="20">
        <f>U162</f>
        <v>338.43717090302948</v>
      </c>
      <c r="CH162" s="20">
        <f t="shared" si="76"/>
        <v>26.599999999999998</v>
      </c>
      <c r="CI162" s="20">
        <f t="shared" si="76"/>
        <v>16.625</v>
      </c>
      <c r="CJ162" s="20">
        <f t="shared" si="76"/>
        <v>53.199999999999996</v>
      </c>
      <c r="CK162" s="20">
        <f t="shared" si="77"/>
        <v>47</v>
      </c>
      <c r="CL162" s="20">
        <v>0</v>
      </c>
      <c r="CM162" s="20">
        <f t="shared" si="78"/>
        <v>73.599999999999994</v>
      </c>
      <c r="CN162" s="20">
        <f t="shared" si="79"/>
        <v>438.63717090302947</v>
      </c>
      <c r="CS162" s="20" t="e">
        <f t="shared" si="72"/>
        <v>#N/A</v>
      </c>
      <c r="CT162" s="20" t="e">
        <f t="shared" si="73"/>
        <v>#N/A</v>
      </c>
      <c r="CU162" s="20" t="e">
        <f t="shared" si="74"/>
        <v>#N/A</v>
      </c>
      <c r="CW162" s="20">
        <f t="shared" si="80"/>
        <v>0</v>
      </c>
      <c r="CX162" s="20">
        <f t="shared" si="80"/>
        <v>0</v>
      </c>
      <c r="CY162" s="20">
        <f t="shared" si="80"/>
        <v>0</v>
      </c>
      <c r="CZ162" s="20">
        <f t="shared" si="88"/>
        <v>26.599999999999998</v>
      </c>
      <c r="DA162" s="20">
        <f t="shared" si="88"/>
        <v>16.625</v>
      </c>
      <c r="DB162" s="20">
        <f t="shared" si="88"/>
        <v>53.199999999999996</v>
      </c>
      <c r="DE162" s="20" t="e">
        <f t="shared" si="75"/>
        <v>#N/A</v>
      </c>
      <c r="DF162" s="20">
        <f t="shared" si="82"/>
        <v>0</v>
      </c>
      <c r="DG162" s="20">
        <f t="shared" si="83"/>
        <v>47</v>
      </c>
    </row>
    <row r="163" spans="1:111">
      <c r="A163">
        <v>131</v>
      </c>
      <c r="B163">
        <f t="shared" si="87"/>
        <v>0.34499999999999831</v>
      </c>
      <c r="C163">
        <f>SUM(B$33:$B163)/A163</f>
        <v>0.95625954198473206</v>
      </c>
      <c r="L163" s="15"/>
      <c r="M163" s="17"/>
      <c r="O163" s="19">
        <v>162</v>
      </c>
      <c r="P163" s="1">
        <f t="shared" si="89"/>
        <v>0.15453623772799871</v>
      </c>
      <c r="Q163">
        <f>SUM(P$2:P163)</f>
        <v>264.64466770159663</v>
      </c>
      <c r="R163" s="10">
        <f t="shared" si="85"/>
        <v>0.10817536640959909</v>
      </c>
      <c r="S163" s="10">
        <f t="shared" si="86"/>
        <v>0.20089710904639832</v>
      </c>
      <c r="T163" s="22">
        <f>SUM(R$2:R163)</f>
        <v>190.65126739111747</v>
      </c>
      <c r="U163" s="22">
        <f>SUM(S$2:S163)</f>
        <v>338.63806801207591</v>
      </c>
      <c r="X163" s="15"/>
      <c r="CD163" s="20">
        <v>162</v>
      </c>
      <c r="CE163" s="20">
        <f t="shared" si="71"/>
        <v>0</v>
      </c>
      <c r="CF163" s="20">
        <f>T163</f>
        <v>190.65126739111747</v>
      </c>
      <c r="CG163" s="20">
        <f>U163</f>
        <v>338.63806801207591</v>
      </c>
      <c r="CH163" s="20">
        <f t="shared" si="76"/>
        <v>26.599999999999998</v>
      </c>
      <c r="CI163" s="20">
        <f t="shared" si="76"/>
        <v>16.625</v>
      </c>
      <c r="CJ163" s="20">
        <f t="shared" si="76"/>
        <v>53.199999999999996</v>
      </c>
      <c r="CK163" s="20">
        <f t="shared" si="77"/>
        <v>47</v>
      </c>
      <c r="CL163" s="20">
        <v>0</v>
      </c>
      <c r="CM163" s="20">
        <f t="shared" si="78"/>
        <v>73.599999999999994</v>
      </c>
      <c r="CN163" s="20">
        <f t="shared" si="79"/>
        <v>438.83806801207589</v>
      </c>
      <c r="CS163" s="20" t="e">
        <f t="shared" si="72"/>
        <v>#N/A</v>
      </c>
      <c r="CT163" s="20" t="e">
        <f t="shared" si="73"/>
        <v>#N/A</v>
      </c>
      <c r="CU163" s="20" t="e">
        <f t="shared" si="74"/>
        <v>#N/A</v>
      </c>
      <c r="CW163" s="20">
        <f t="shared" si="80"/>
        <v>0</v>
      </c>
      <c r="CX163" s="20">
        <f t="shared" si="80"/>
        <v>0</v>
      </c>
      <c r="CY163" s="20">
        <f t="shared" si="80"/>
        <v>0</v>
      </c>
      <c r="CZ163" s="20">
        <f t="shared" ref="CZ163:DB178" si="90">IF(CW163-CZ162&gt;0,CW163,CZ162)</f>
        <v>26.599999999999998</v>
      </c>
      <c r="DA163" s="20">
        <f t="shared" si="90"/>
        <v>16.625</v>
      </c>
      <c r="DB163" s="20">
        <f t="shared" si="90"/>
        <v>53.199999999999996</v>
      </c>
      <c r="DE163" s="20" t="e">
        <f t="shared" si="75"/>
        <v>#N/A</v>
      </c>
      <c r="DF163" s="20">
        <f t="shared" si="82"/>
        <v>0</v>
      </c>
      <c r="DG163" s="20">
        <f t="shared" si="83"/>
        <v>47</v>
      </c>
    </row>
    <row r="164" spans="1:111">
      <c r="A164">
        <v>132</v>
      </c>
      <c r="B164">
        <f t="shared" si="87"/>
        <v>0.3399999999999983</v>
      </c>
      <c r="C164">
        <f>SUM(B$33:$B164)/A164</f>
        <v>0.95159090909090838</v>
      </c>
      <c r="L164" s="15"/>
      <c r="M164" s="17"/>
      <c r="O164" s="19">
        <v>163</v>
      </c>
      <c r="P164" s="1">
        <f t="shared" si="89"/>
        <v>0.1522514655969987</v>
      </c>
      <c r="Q164">
        <f>SUM(P$2:P164)</f>
        <v>264.79691916719361</v>
      </c>
      <c r="R164" s="10">
        <f t="shared" si="85"/>
        <v>0.10657602591789908</v>
      </c>
      <c r="S164" s="10">
        <f t="shared" si="86"/>
        <v>0.19792690527609832</v>
      </c>
      <c r="T164" s="22">
        <f>SUM(R$2:R164)</f>
        <v>190.75784341703536</v>
      </c>
      <c r="U164" s="22">
        <f>SUM(S$2:S164)</f>
        <v>338.83599491735202</v>
      </c>
      <c r="X164" s="15"/>
      <c r="CD164" s="20">
        <v>163</v>
      </c>
      <c r="CE164" s="20">
        <f t="shared" si="71"/>
        <v>0</v>
      </c>
      <c r="CF164" s="20">
        <f>T164</f>
        <v>190.75784341703536</v>
      </c>
      <c r="CG164" s="20">
        <f>U164</f>
        <v>338.83599491735202</v>
      </c>
      <c r="CH164" s="20">
        <f t="shared" si="76"/>
        <v>26.599999999999998</v>
      </c>
      <c r="CI164" s="20">
        <f t="shared" si="76"/>
        <v>16.625</v>
      </c>
      <c r="CJ164" s="20">
        <f t="shared" si="76"/>
        <v>53.199999999999996</v>
      </c>
      <c r="CK164" s="20">
        <f t="shared" si="77"/>
        <v>47</v>
      </c>
      <c r="CL164" s="20">
        <v>0</v>
      </c>
      <c r="CM164" s="20">
        <f t="shared" si="78"/>
        <v>73.599999999999994</v>
      </c>
      <c r="CN164" s="20">
        <f t="shared" si="79"/>
        <v>439.03599491735201</v>
      </c>
      <c r="CS164" s="20" t="e">
        <f t="shared" si="72"/>
        <v>#N/A</v>
      </c>
      <c r="CT164" s="20" t="e">
        <f t="shared" si="73"/>
        <v>#N/A</v>
      </c>
      <c r="CU164" s="20" t="e">
        <f t="shared" si="74"/>
        <v>#N/A</v>
      </c>
      <c r="CW164" s="20">
        <f t="shared" si="80"/>
        <v>0</v>
      </c>
      <c r="CX164" s="20">
        <f t="shared" si="80"/>
        <v>0</v>
      </c>
      <c r="CY164" s="20">
        <f t="shared" si="80"/>
        <v>0</v>
      </c>
      <c r="CZ164" s="20">
        <f t="shared" si="90"/>
        <v>26.599999999999998</v>
      </c>
      <c r="DA164" s="20">
        <f t="shared" si="90"/>
        <v>16.625</v>
      </c>
      <c r="DB164" s="20">
        <f t="shared" si="90"/>
        <v>53.199999999999996</v>
      </c>
      <c r="DE164" s="20" t="e">
        <f t="shared" si="75"/>
        <v>#N/A</v>
      </c>
      <c r="DF164" s="20">
        <f t="shared" si="82"/>
        <v>0</v>
      </c>
      <c r="DG164" s="20">
        <f t="shared" si="83"/>
        <v>47</v>
      </c>
    </row>
    <row r="165" spans="1:111">
      <c r="A165">
        <v>133</v>
      </c>
      <c r="B165">
        <f t="shared" si="87"/>
        <v>0.3349999999999983</v>
      </c>
      <c r="C165">
        <f>SUM(B$33:$B165)/A165</f>
        <v>0.94695488721804433</v>
      </c>
      <c r="L165" s="15"/>
      <c r="M165" s="17"/>
      <c r="O165" s="19">
        <v>164</v>
      </c>
      <c r="P165" s="1">
        <f t="shared" si="89"/>
        <v>0.14997011494399867</v>
      </c>
      <c r="Q165">
        <f>SUM(P$2:P165)</f>
        <v>264.94688928213759</v>
      </c>
      <c r="R165" s="10">
        <f t="shared" si="85"/>
        <v>0.10497908046079907</v>
      </c>
      <c r="S165" s="10">
        <f t="shared" si="86"/>
        <v>0.19496114942719828</v>
      </c>
      <c r="T165" s="22">
        <f>SUM(R$2:R165)</f>
        <v>190.86282249749615</v>
      </c>
      <c r="U165" s="22">
        <f>SUM(S$2:S165)</f>
        <v>339.0309560667792</v>
      </c>
      <c r="X165" s="15"/>
      <c r="CD165" s="20">
        <v>164</v>
      </c>
      <c r="CE165" s="20">
        <f t="shared" si="71"/>
        <v>0</v>
      </c>
      <c r="CF165" s="20">
        <f>T165</f>
        <v>190.86282249749615</v>
      </c>
      <c r="CG165" s="20">
        <f>U165</f>
        <v>339.0309560667792</v>
      </c>
      <c r="CH165" s="20">
        <f t="shared" si="76"/>
        <v>26.599999999999998</v>
      </c>
      <c r="CI165" s="20">
        <f t="shared" si="76"/>
        <v>16.625</v>
      </c>
      <c r="CJ165" s="20">
        <f t="shared" si="76"/>
        <v>53.199999999999996</v>
      </c>
      <c r="CK165" s="20">
        <f t="shared" si="77"/>
        <v>47</v>
      </c>
      <c r="CL165" s="20">
        <v>0</v>
      </c>
      <c r="CM165" s="20">
        <f t="shared" si="78"/>
        <v>73.599999999999994</v>
      </c>
      <c r="CN165" s="20">
        <f t="shared" si="79"/>
        <v>439.23095606677919</v>
      </c>
      <c r="CS165" s="20" t="e">
        <f t="shared" si="72"/>
        <v>#N/A</v>
      </c>
      <c r="CT165" s="20" t="e">
        <f t="shared" si="73"/>
        <v>#N/A</v>
      </c>
      <c r="CU165" s="20" t="e">
        <f t="shared" si="74"/>
        <v>#N/A</v>
      </c>
      <c r="CW165" s="20">
        <f t="shared" si="80"/>
        <v>0</v>
      </c>
      <c r="CX165" s="20">
        <f t="shared" si="80"/>
        <v>0</v>
      </c>
      <c r="CY165" s="20">
        <f t="shared" si="80"/>
        <v>0</v>
      </c>
      <c r="CZ165" s="20">
        <f t="shared" si="90"/>
        <v>26.599999999999998</v>
      </c>
      <c r="DA165" s="20">
        <f t="shared" si="90"/>
        <v>16.625</v>
      </c>
      <c r="DB165" s="20">
        <f t="shared" si="90"/>
        <v>53.199999999999996</v>
      </c>
      <c r="DE165" s="20" t="e">
        <f t="shared" si="75"/>
        <v>#N/A</v>
      </c>
      <c r="DF165" s="20">
        <f t="shared" si="82"/>
        <v>0</v>
      </c>
      <c r="DG165" s="20">
        <f t="shared" si="83"/>
        <v>47</v>
      </c>
    </row>
    <row r="166" spans="1:111">
      <c r="A166">
        <v>134</v>
      </c>
      <c r="B166">
        <f t="shared" si="87"/>
        <v>0.32999999999999829</v>
      </c>
      <c r="C166">
        <f>SUM(B$33:$B166)/A166</f>
        <v>0.94235074626865589</v>
      </c>
      <c r="L166" s="15"/>
      <c r="M166" s="17"/>
      <c r="O166" s="19">
        <v>165</v>
      </c>
      <c r="P166" s="1">
        <f t="shared" si="89"/>
        <v>0.22153827506249801</v>
      </c>
      <c r="Q166">
        <f>SUM(P$2:P166)</f>
        <v>265.16842755720006</v>
      </c>
      <c r="R166" s="10">
        <f t="shared" si="85"/>
        <v>0.15507679254374859</v>
      </c>
      <c r="S166" s="10">
        <f t="shared" si="86"/>
        <v>0.28799975758124741</v>
      </c>
      <c r="T166" s="22">
        <f>SUM(R$2:R166)</f>
        <v>191.01789929003991</v>
      </c>
      <c r="U166" s="22">
        <f>SUM(S$2:S166)</f>
        <v>339.31895582436044</v>
      </c>
      <c r="X166" s="15"/>
      <c r="CD166" s="20">
        <v>165</v>
      </c>
      <c r="CE166" s="20">
        <f t="shared" si="71"/>
        <v>0</v>
      </c>
      <c r="CF166" s="20">
        <f>T166</f>
        <v>191.01789929003991</v>
      </c>
      <c r="CG166" s="20">
        <f>U166</f>
        <v>339.31895582436044</v>
      </c>
      <c r="CH166" s="20">
        <f t="shared" si="76"/>
        <v>26.599999999999998</v>
      </c>
      <c r="CI166" s="20">
        <f t="shared" si="76"/>
        <v>16.625</v>
      </c>
      <c r="CJ166" s="20">
        <f t="shared" si="76"/>
        <v>53.199999999999996</v>
      </c>
      <c r="CK166" s="20">
        <f t="shared" si="77"/>
        <v>47</v>
      </c>
      <c r="CL166" s="20">
        <v>0</v>
      </c>
      <c r="CM166" s="20">
        <f t="shared" si="78"/>
        <v>73.599999999999994</v>
      </c>
      <c r="CN166" s="20">
        <f t="shared" si="79"/>
        <v>439.51895582436043</v>
      </c>
      <c r="CS166" s="20" t="e">
        <f t="shared" si="72"/>
        <v>#N/A</v>
      </c>
      <c r="CT166" s="20" t="e">
        <f t="shared" si="73"/>
        <v>#N/A</v>
      </c>
      <c r="CU166" s="20" t="e">
        <f t="shared" si="74"/>
        <v>#N/A</v>
      </c>
      <c r="CW166" s="20">
        <f t="shared" si="80"/>
        <v>0</v>
      </c>
      <c r="CX166" s="20">
        <f t="shared" si="80"/>
        <v>0</v>
      </c>
      <c r="CY166" s="20">
        <f t="shared" si="80"/>
        <v>0</v>
      </c>
      <c r="CZ166" s="20">
        <f t="shared" si="90"/>
        <v>26.599999999999998</v>
      </c>
      <c r="DA166" s="20">
        <f t="shared" si="90"/>
        <v>16.625</v>
      </c>
      <c r="DB166" s="20">
        <f t="shared" si="90"/>
        <v>53.199999999999996</v>
      </c>
      <c r="DE166" s="20" t="e">
        <f t="shared" si="75"/>
        <v>#N/A</v>
      </c>
      <c r="DF166" s="20">
        <f t="shared" si="82"/>
        <v>0</v>
      </c>
      <c r="DG166" s="20">
        <f t="shared" si="83"/>
        <v>47</v>
      </c>
    </row>
    <row r="167" spans="1:111">
      <c r="A167">
        <v>135</v>
      </c>
      <c r="B167">
        <f t="shared" si="87"/>
        <v>0.32499999999999829</v>
      </c>
      <c r="C167">
        <f>SUM(B$33:$B167)/A167</f>
        <v>0.93777777777777704</v>
      </c>
      <c r="L167" s="15"/>
      <c r="M167" s="17"/>
      <c r="O167" s="19">
        <v>166</v>
      </c>
      <c r="P167" s="1">
        <f t="shared" si="89"/>
        <v>0.14541766849599869</v>
      </c>
      <c r="Q167">
        <f>SUM(P$2:P167)</f>
        <v>265.31384522569607</v>
      </c>
      <c r="R167" s="10">
        <f t="shared" si="85"/>
        <v>0.10179236794719908</v>
      </c>
      <c r="S167" s="10">
        <f t="shared" si="86"/>
        <v>0.18904296904479831</v>
      </c>
      <c r="T167" s="22">
        <f>SUM(R$2:R167)</f>
        <v>191.11969165798712</v>
      </c>
      <c r="U167" s="22">
        <f>SUM(S$2:S167)</f>
        <v>339.50799879340525</v>
      </c>
      <c r="X167" s="15"/>
      <c r="CD167" s="20">
        <v>166</v>
      </c>
      <c r="CE167" s="20">
        <f t="shared" si="71"/>
        <v>0</v>
      </c>
      <c r="CF167" s="20">
        <f>T167</f>
        <v>191.11969165798712</v>
      </c>
      <c r="CG167" s="20">
        <f>U167</f>
        <v>339.50799879340525</v>
      </c>
      <c r="CH167" s="20">
        <f t="shared" si="76"/>
        <v>26.599999999999998</v>
      </c>
      <c r="CI167" s="20">
        <f t="shared" si="76"/>
        <v>16.625</v>
      </c>
      <c r="CJ167" s="20">
        <f t="shared" si="76"/>
        <v>53.199999999999996</v>
      </c>
      <c r="CK167" s="20">
        <f t="shared" si="77"/>
        <v>47</v>
      </c>
      <c r="CL167" s="20">
        <v>0</v>
      </c>
      <c r="CM167" s="20">
        <f t="shared" si="78"/>
        <v>73.599999999999994</v>
      </c>
      <c r="CN167" s="20">
        <f t="shared" si="79"/>
        <v>439.70799879340524</v>
      </c>
      <c r="CS167" s="20" t="e">
        <f t="shared" si="72"/>
        <v>#N/A</v>
      </c>
      <c r="CT167" s="20" t="e">
        <f t="shared" si="73"/>
        <v>#N/A</v>
      </c>
      <c r="CU167" s="20" t="e">
        <f t="shared" si="74"/>
        <v>#N/A</v>
      </c>
      <c r="CW167" s="20">
        <f t="shared" si="80"/>
        <v>0</v>
      </c>
      <c r="CX167" s="20">
        <f t="shared" si="80"/>
        <v>0</v>
      </c>
      <c r="CY167" s="20">
        <f t="shared" si="80"/>
        <v>0</v>
      </c>
      <c r="CZ167" s="20">
        <f t="shared" si="90"/>
        <v>26.599999999999998</v>
      </c>
      <c r="DA167" s="20">
        <f t="shared" si="90"/>
        <v>16.625</v>
      </c>
      <c r="DB167" s="20">
        <f t="shared" si="90"/>
        <v>53.199999999999996</v>
      </c>
      <c r="DE167" s="20" t="e">
        <f t="shared" si="75"/>
        <v>#N/A</v>
      </c>
      <c r="DF167" s="20">
        <f t="shared" si="82"/>
        <v>0</v>
      </c>
      <c r="DG167" s="20">
        <f t="shared" si="83"/>
        <v>47</v>
      </c>
    </row>
    <row r="168" spans="1:111">
      <c r="A168">
        <v>136</v>
      </c>
      <c r="B168">
        <f t="shared" si="87"/>
        <v>0.31999999999999829</v>
      </c>
      <c r="C168">
        <f>SUM(B$33:$B168)/A168</f>
        <v>0.93323529411764627</v>
      </c>
      <c r="L168" s="15"/>
      <c r="M168" s="17"/>
      <c r="O168" s="19">
        <v>167</v>
      </c>
      <c r="P168" s="1">
        <f t="shared" si="89"/>
        <v>0.14314656791299868</v>
      </c>
      <c r="Q168">
        <f>SUM(P$2:P168)</f>
        <v>265.45699179360906</v>
      </c>
      <c r="R168" s="10">
        <f t="shared" si="85"/>
        <v>0.10020259753909908</v>
      </c>
      <c r="S168" s="10">
        <f t="shared" si="86"/>
        <v>0.18609053828689828</v>
      </c>
      <c r="T168" s="22">
        <f>SUM(R$2:R168)</f>
        <v>191.21989425552621</v>
      </c>
      <c r="U168" s="22">
        <f>SUM(S$2:S168)</f>
        <v>339.69408933169217</v>
      </c>
      <c r="X168" s="15"/>
      <c r="CD168" s="20">
        <v>167</v>
      </c>
      <c r="CE168" s="20">
        <f t="shared" si="71"/>
        <v>0</v>
      </c>
      <c r="CF168" s="20">
        <f>T168</f>
        <v>191.21989425552621</v>
      </c>
      <c r="CG168" s="20">
        <f>U168</f>
        <v>339.69408933169217</v>
      </c>
      <c r="CH168" s="20">
        <f t="shared" si="76"/>
        <v>26.599999999999998</v>
      </c>
      <c r="CI168" s="20">
        <f t="shared" si="76"/>
        <v>16.625</v>
      </c>
      <c r="CJ168" s="20">
        <f t="shared" si="76"/>
        <v>53.199999999999996</v>
      </c>
      <c r="CK168" s="20">
        <f t="shared" si="77"/>
        <v>47</v>
      </c>
      <c r="CL168" s="20">
        <v>0</v>
      </c>
      <c r="CM168" s="20">
        <f t="shared" si="78"/>
        <v>73.599999999999994</v>
      </c>
      <c r="CN168" s="20">
        <f t="shared" si="79"/>
        <v>439.89408933169216</v>
      </c>
      <c r="CS168" s="20" t="e">
        <f t="shared" si="72"/>
        <v>#N/A</v>
      </c>
      <c r="CT168" s="20" t="e">
        <f t="shared" si="73"/>
        <v>#N/A</v>
      </c>
      <c r="CU168" s="20" t="e">
        <f t="shared" si="74"/>
        <v>#N/A</v>
      </c>
      <c r="CW168" s="20">
        <f t="shared" si="80"/>
        <v>0</v>
      </c>
      <c r="CX168" s="20">
        <f t="shared" si="80"/>
        <v>0</v>
      </c>
      <c r="CY168" s="20">
        <f t="shared" si="80"/>
        <v>0</v>
      </c>
      <c r="CZ168" s="20">
        <f t="shared" si="90"/>
        <v>26.599999999999998</v>
      </c>
      <c r="DA168" s="20">
        <f t="shared" si="90"/>
        <v>16.625</v>
      </c>
      <c r="DB168" s="20">
        <f t="shared" si="90"/>
        <v>53.199999999999996</v>
      </c>
      <c r="DE168" s="20" t="e">
        <f t="shared" si="75"/>
        <v>#N/A</v>
      </c>
      <c r="DF168" s="20">
        <f t="shared" si="82"/>
        <v>0</v>
      </c>
      <c r="DG168" s="20">
        <f t="shared" si="83"/>
        <v>47</v>
      </c>
    </row>
    <row r="169" spans="1:111">
      <c r="A169">
        <v>137</v>
      </c>
      <c r="B169">
        <f t="shared" si="87"/>
        <v>0.31499999999999828</v>
      </c>
      <c r="C169">
        <f>SUM(B$33:$B169)/A169</f>
        <v>0.92872262773722547</v>
      </c>
      <c r="L169" s="15"/>
      <c r="M169" s="17"/>
      <c r="O169" s="19">
        <v>168</v>
      </c>
      <c r="P169" s="1">
        <f t="shared" si="89"/>
        <v>0.14087887923199868</v>
      </c>
      <c r="Q169">
        <f>SUM(P$2:P169)</f>
        <v>265.59787067284105</v>
      </c>
      <c r="R169" s="10">
        <f t="shared" si="85"/>
        <v>9.861521546239907E-2</v>
      </c>
      <c r="S169" s="10">
        <f t="shared" si="86"/>
        <v>0.1831425430015983</v>
      </c>
      <c r="T169" s="22">
        <f>SUM(R$2:R169)</f>
        <v>191.3185094709886</v>
      </c>
      <c r="U169" s="22">
        <f>SUM(S$2:S169)</f>
        <v>339.87723187469379</v>
      </c>
      <c r="X169" s="15"/>
      <c r="CD169" s="20">
        <v>168</v>
      </c>
      <c r="CE169" s="20">
        <f t="shared" si="71"/>
        <v>0</v>
      </c>
      <c r="CF169" s="20">
        <f>T169</f>
        <v>191.3185094709886</v>
      </c>
      <c r="CG169" s="20">
        <f>U169</f>
        <v>339.87723187469379</v>
      </c>
      <c r="CH169" s="20">
        <f t="shared" si="76"/>
        <v>26.599999999999998</v>
      </c>
      <c r="CI169" s="20">
        <f t="shared" si="76"/>
        <v>16.625</v>
      </c>
      <c r="CJ169" s="20">
        <f t="shared" si="76"/>
        <v>53.199999999999996</v>
      </c>
      <c r="CK169" s="20">
        <f t="shared" si="77"/>
        <v>47</v>
      </c>
      <c r="CL169" s="20">
        <v>0</v>
      </c>
      <c r="CM169" s="20">
        <f t="shared" si="78"/>
        <v>73.599999999999994</v>
      </c>
      <c r="CN169" s="20">
        <f t="shared" si="79"/>
        <v>440.07723187469378</v>
      </c>
      <c r="CS169" s="20" t="e">
        <f t="shared" si="72"/>
        <v>#N/A</v>
      </c>
      <c r="CT169" s="20" t="e">
        <f t="shared" si="73"/>
        <v>#N/A</v>
      </c>
      <c r="CU169" s="20" t="e">
        <f t="shared" si="74"/>
        <v>#N/A</v>
      </c>
      <c r="CW169" s="20">
        <f t="shared" si="80"/>
        <v>0</v>
      </c>
      <c r="CX169" s="20">
        <f t="shared" si="80"/>
        <v>0</v>
      </c>
      <c r="CY169" s="20">
        <f t="shared" si="80"/>
        <v>0</v>
      </c>
      <c r="CZ169" s="20">
        <f t="shared" si="90"/>
        <v>26.599999999999998</v>
      </c>
      <c r="DA169" s="20">
        <f t="shared" si="90"/>
        <v>16.625</v>
      </c>
      <c r="DB169" s="20">
        <f t="shared" si="90"/>
        <v>53.199999999999996</v>
      </c>
      <c r="DE169" s="20" t="e">
        <f t="shared" si="75"/>
        <v>#N/A</v>
      </c>
      <c r="DF169" s="20">
        <f t="shared" si="82"/>
        <v>0</v>
      </c>
      <c r="DG169" s="20">
        <f t="shared" si="83"/>
        <v>47</v>
      </c>
    </row>
    <row r="170" spans="1:111">
      <c r="A170">
        <v>138</v>
      </c>
      <c r="B170">
        <f t="shared" si="87"/>
        <v>0.30999999999999828</v>
      </c>
      <c r="C170">
        <f>SUM(B$33:$B170)/A170</f>
        <v>0.92423913043478179</v>
      </c>
      <c r="L170" s="15"/>
      <c r="M170" s="17"/>
      <c r="O170" s="19">
        <v>169</v>
      </c>
      <c r="P170" s="1">
        <f t="shared" si="89"/>
        <v>0.1386146000589987</v>
      </c>
      <c r="Q170">
        <f>SUM(P$2:P170)</f>
        <v>265.73648527290004</v>
      </c>
      <c r="R170" s="10">
        <f t="shared" si="85"/>
        <v>9.703022004129909E-2</v>
      </c>
      <c r="S170" s="10">
        <f t="shared" si="86"/>
        <v>0.18019898007669832</v>
      </c>
      <c r="T170" s="22">
        <f>SUM(R$2:R170)</f>
        <v>191.41553969102989</v>
      </c>
      <c r="U170" s="22">
        <f>SUM(S$2:S170)</f>
        <v>340.05743085477047</v>
      </c>
      <c r="X170" s="15"/>
      <c r="CD170" s="20">
        <v>169</v>
      </c>
      <c r="CE170" s="20">
        <f t="shared" si="71"/>
        <v>0</v>
      </c>
      <c r="CF170" s="20">
        <f>T170</f>
        <v>191.41553969102989</v>
      </c>
      <c r="CG170" s="20">
        <f>U170</f>
        <v>340.05743085477047</v>
      </c>
      <c r="CH170" s="20">
        <f t="shared" si="76"/>
        <v>26.599999999999998</v>
      </c>
      <c r="CI170" s="20">
        <f t="shared" si="76"/>
        <v>16.625</v>
      </c>
      <c r="CJ170" s="20">
        <f t="shared" si="76"/>
        <v>53.199999999999996</v>
      </c>
      <c r="CK170" s="20">
        <f t="shared" si="77"/>
        <v>47</v>
      </c>
      <c r="CL170" s="20">
        <v>0</v>
      </c>
      <c r="CM170" s="20">
        <f t="shared" si="78"/>
        <v>73.599999999999994</v>
      </c>
      <c r="CN170" s="20">
        <f t="shared" si="79"/>
        <v>440.25743085477046</v>
      </c>
      <c r="CS170" s="20" t="e">
        <f t="shared" si="72"/>
        <v>#N/A</v>
      </c>
      <c r="CT170" s="20" t="e">
        <f t="shared" si="73"/>
        <v>#N/A</v>
      </c>
      <c r="CU170" s="20" t="e">
        <f t="shared" si="74"/>
        <v>#N/A</v>
      </c>
      <c r="CW170" s="20">
        <f t="shared" si="80"/>
        <v>0</v>
      </c>
      <c r="CX170" s="20">
        <f t="shared" si="80"/>
        <v>0</v>
      </c>
      <c r="CY170" s="20">
        <f t="shared" si="80"/>
        <v>0</v>
      </c>
      <c r="CZ170" s="20">
        <f t="shared" si="90"/>
        <v>26.599999999999998</v>
      </c>
      <c r="DA170" s="20">
        <f t="shared" si="90"/>
        <v>16.625</v>
      </c>
      <c r="DB170" s="20">
        <f t="shared" si="90"/>
        <v>53.199999999999996</v>
      </c>
      <c r="DE170" s="20" t="e">
        <f t="shared" si="75"/>
        <v>#N/A</v>
      </c>
      <c r="DF170" s="20">
        <f t="shared" si="82"/>
        <v>0</v>
      </c>
      <c r="DG170" s="20">
        <f t="shared" si="83"/>
        <v>47</v>
      </c>
    </row>
    <row r="171" spans="1:111">
      <c r="A171">
        <v>139</v>
      </c>
      <c r="B171">
        <f t="shared" si="87"/>
        <v>0.30499999999999827</v>
      </c>
      <c r="C171">
        <f>SUM(B$33:$B171)/A171</f>
        <v>0.91978417266186963</v>
      </c>
      <c r="L171" s="15"/>
      <c r="M171" s="17"/>
      <c r="O171" s="19">
        <v>170</v>
      </c>
      <c r="P171" s="1">
        <f t="shared" si="89"/>
        <v>0.20453059199999804</v>
      </c>
      <c r="Q171">
        <f>SUM(P$2:P171)</f>
        <v>265.94101586490007</v>
      </c>
      <c r="R171" s="10">
        <f t="shared" si="85"/>
        <v>0.14317141439999861</v>
      </c>
      <c r="S171" s="10">
        <f t="shared" si="86"/>
        <v>0.26588976959999744</v>
      </c>
      <c r="T171" s="22">
        <f>SUM(R$2:R171)</f>
        <v>191.55871110542989</v>
      </c>
      <c r="U171" s="22">
        <f>SUM(S$2:S171)</f>
        <v>340.32332062437047</v>
      </c>
      <c r="X171" s="15"/>
      <c r="CD171" s="20">
        <v>170</v>
      </c>
      <c r="CE171" s="20">
        <f t="shared" si="71"/>
        <v>0</v>
      </c>
      <c r="CF171" s="20">
        <f>T171</f>
        <v>191.55871110542989</v>
      </c>
      <c r="CG171" s="20">
        <f>U171</f>
        <v>340.32332062437047</v>
      </c>
      <c r="CH171" s="20">
        <f t="shared" si="76"/>
        <v>26.599999999999998</v>
      </c>
      <c r="CI171" s="20">
        <f t="shared" si="76"/>
        <v>16.625</v>
      </c>
      <c r="CJ171" s="20">
        <f t="shared" si="76"/>
        <v>53.199999999999996</v>
      </c>
      <c r="CK171" s="20">
        <f t="shared" si="77"/>
        <v>47</v>
      </c>
      <c r="CL171" s="20">
        <v>0</v>
      </c>
      <c r="CM171" s="20">
        <f t="shared" si="78"/>
        <v>73.599999999999994</v>
      </c>
      <c r="CN171" s="20">
        <f t="shared" si="79"/>
        <v>440.52332062437046</v>
      </c>
      <c r="CS171" s="20" t="e">
        <f t="shared" si="72"/>
        <v>#N/A</v>
      </c>
      <c r="CT171" s="20" t="e">
        <f t="shared" si="73"/>
        <v>#N/A</v>
      </c>
      <c r="CU171" s="20" t="e">
        <f t="shared" si="74"/>
        <v>#N/A</v>
      </c>
      <c r="CW171" s="20">
        <f t="shared" si="80"/>
        <v>0</v>
      </c>
      <c r="CX171" s="20">
        <f t="shared" si="80"/>
        <v>0</v>
      </c>
      <c r="CY171" s="20">
        <f t="shared" si="80"/>
        <v>0</v>
      </c>
      <c r="CZ171" s="20">
        <f t="shared" si="90"/>
        <v>26.599999999999998</v>
      </c>
      <c r="DA171" s="20">
        <f t="shared" si="90"/>
        <v>16.625</v>
      </c>
      <c r="DB171" s="20">
        <f t="shared" si="90"/>
        <v>53.199999999999996</v>
      </c>
      <c r="DE171" s="20" t="e">
        <f t="shared" si="75"/>
        <v>#N/A</v>
      </c>
      <c r="DF171" s="20">
        <f t="shared" si="82"/>
        <v>0</v>
      </c>
      <c r="DG171" s="20">
        <f t="shared" si="83"/>
        <v>47</v>
      </c>
    </row>
    <row r="172" spans="1:111">
      <c r="A172">
        <v>140</v>
      </c>
      <c r="B172">
        <f t="shared" si="87"/>
        <v>0.29999999999999827</v>
      </c>
      <c r="C172">
        <f>SUM(B$33:$B172)/A172</f>
        <v>0.91535714285714209</v>
      </c>
      <c r="L172" s="15"/>
      <c r="M172" s="17"/>
      <c r="O172" s="19">
        <v>171</v>
      </c>
      <c r="P172" s="1">
        <f t="shared" si="89"/>
        <v>0.13409626066099867</v>
      </c>
      <c r="Q172">
        <f>SUM(P$2:P172)</f>
        <v>266.07511212556108</v>
      </c>
      <c r="R172" s="10">
        <f t="shared" si="85"/>
        <v>9.3867382462699059E-2</v>
      </c>
      <c r="S172" s="10">
        <f t="shared" si="86"/>
        <v>0.17432513885929826</v>
      </c>
      <c r="T172" s="22">
        <f>SUM(R$2:R172)</f>
        <v>191.65257848789258</v>
      </c>
      <c r="U172" s="22">
        <f>SUM(S$2:S172)</f>
        <v>340.49764576322974</v>
      </c>
      <c r="X172" s="15"/>
      <c r="CD172" s="20">
        <v>171</v>
      </c>
      <c r="CE172" s="20">
        <f t="shared" si="71"/>
        <v>0</v>
      </c>
      <c r="CF172" s="20">
        <f>T172</f>
        <v>191.65257848789258</v>
      </c>
      <c r="CG172" s="20">
        <f>U172</f>
        <v>340.49764576322974</v>
      </c>
      <c r="CH172" s="20">
        <f t="shared" si="76"/>
        <v>26.599999999999998</v>
      </c>
      <c r="CI172" s="20">
        <f t="shared" si="76"/>
        <v>16.625</v>
      </c>
      <c r="CJ172" s="20">
        <f t="shared" si="76"/>
        <v>53.199999999999996</v>
      </c>
      <c r="CK172" s="20">
        <f t="shared" si="77"/>
        <v>47</v>
      </c>
      <c r="CL172" s="20">
        <v>0</v>
      </c>
      <c r="CM172" s="20">
        <f t="shared" si="78"/>
        <v>73.599999999999994</v>
      </c>
      <c r="CN172" s="20">
        <f t="shared" si="79"/>
        <v>440.69764576322973</v>
      </c>
      <c r="CS172" s="20" t="e">
        <f t="shared" si="72"/>
        <v>#N/A</v>
      </c>
      <c r="CT172" s="20" t="e">
        <f t="shared" si="73"/>
        <v>#N/A</v>
      </c>
      <c r="CU172" s="20" t="e">
        <f t="shared" si="74"/>
        <v>#N/A</v>
      </c>
      <c r="CW172" s="20">
        <f t="shared" si="80"/>
        <v>0</v>
      </c>
      <c r="CX172" s="20">
        <f t="shared" si="80"/>
        <v>0</v>
      </c>
      <c r="CY172" s="20">
        <f t="shared" si="80"/>
        <v>0</v>
      </c>
      <c r="CZ172" s="20">
        <f t="shared" si="90"/>
        <v>26.599999999999998</v>
      </c>
      <c r="DA172" s="20">
        <f t="shared" si="90"/>
        <v>16.625</v>
      </c>
      <c r="DB172" s="20">
        <f t="shared" si="90"/>
        <v>53.199999999999996</v>
      </c>
      <c r="DE172" s="20" t="e">
        <f t="shared" si="75"/>
        <v>#N/A</v>
      </c>
      <c r="DF172" s="20">
        <f t="shared" si="82"/>
        <v>0</v>
      </c>
      <c r="DG172" s="20">
        <f t="shared" si="83"/>
        <v>47</v>
      </c>
    </row>
    <row r="173" spans="1:111">
      <c r="A173">
        <v>141</v>
      </c>
      <c r="B173">
        <f t="shared" si="87"/>
        <v>0.29499999999999826</v>
      </c>
      <c r="C173">
        <f>SUM(B$33:$B173)/A173</f>
        <v>0.91095744680850976</v>
      </c>
      <c r="L173" s="15"/>
      <c r="M173" s="17"/>
      <c r="O173" s="19">
        <v>172</v>
      </c>
      <c r="P173" s="1">
        <f t="shared" si="89"/>
        <v>0.13184219564799868</v>
      </c>
      <c r="Q173">
        <f>SUM(P$2:P173)</f>
        <v>266.20695432120908</v>
      </c>
      <c r="R173" s="10">
        <f t="shared" si="85"/>
        <v>9.2289536953599066E-2</v>
      </c>
      <c r="S173" s="10">
        <f t="shared" si="86"/>
        <v>0.17139485434239829</v>
      </c>
      <c r="T173" s="22">
        <f>SUM(R$2:R173)</f>
        <v>191.74486802484617</v>
      </c>
      <c r="U173" s="22">
        <f>SUM(S$2:S173)</f>
        <v>340.66904061757214</v>
      </c>
      <c r="X173" s="15"/>
      <c r="CD173" s="20">
        <v>172</v>
      </c>
      <c r="CE173" s="20">
        <f t="shared" si="71"/>
        <v>0</v>
      </c>
      <c r="CF173" s="20">
        <f>T173</f>
        <v>191.74486802484617</v>
      </c>
      <c r="CG173" s="20">
        <f>U173</f>
        <v>340.66904061757214</v>
      </c>
      <c r="CH173" s="20">
        <f t="shared" si="76"/>
        <v>26.599999999999998</v>
      </c>
      <c r="CI173" s="20">
        <f t="shared" si="76"/>
        <v>16.625</v>
      </c>
      <c r="CJ173" s="20">
        <f t="shared" si="76"/>
        <v>53.199999999999996</v>
      </c>
      <c r="CK173" s="20">
        <f t="shared" si="77"/>
        <v>47</v>
      </c>
      <c r="CL173" s="20">
        <v>0</v>
      </c>
      <c r="CM173" s="20">
        <f>CE173+CH173+CK173+CL173</f>
        <v>73.599999999999994</v>
      </c>
      <c r="CN173" s="20">
        <f t="shared" si="79"/>
        <v>440.86904061757213</v>
      </c>
      <c r="CS173" s="20" t="e">
        <f t="shared" si="72"/>
        <v>#N/A</v>
      </c>
      <c r="CT173" s="20" t="e">
        <f t="shared" si="73"/>
        <v>#N/A</v>
      </c>
      <c r="CU173" s="20" t="e">
        <f t="shared" si="74"/>
        <v>#N/A</v>
      </c>
      <c r="CW173" s="20">
        <f t="shared" si="80"/>
        <v>0</v>
      </c>
      <c r="CX173" s="20">
        <f t="shared" si="80"/>
        <v>0</v>
      </c>
      <c r="CY173" s="20">
        <f t="shared" si="80"/>
        <v>0</v>
      </c>
      <c r="CZ173" s="20">
        <f t="shared" si="90"/>
        <v>26.599999999999998</v>
      </c>
      <c r="DA173" s="20">
        <f t="shared" si="90"/>
        <v>16.625</v>
      </c>
      <c r="DB173" s="20">
        <f t="shared" si="90"/>
        <v>53.199999999999996</v>
      </c>
      <c r="DE173" s="20" t="e">
        <f t="shared" si="75"/>
        <v>#N/A</v>
      </c>
      <c r="DF173" s="20">
        <f t="shared" si="82"/>
        <v>0</v>
      </c>
      <c r="DG173" s="20">
        <f t="shared" si="83"/>
        <v>47</v>
      </c>
    </row>
    <row r="174" spans="1:111">
      <c r="A174">
        <v>142</v>
      </c>
      <c r="B174">
        <f t="shared" si="87"/>
        <v>0.28999999999999826</v>
      </c>
      <c r="C174">
        <f>SUM(B$33:$B174)/A174</f>
        <v>0.90658450704225257</v>
      </c>
      <c r="L174" s="15"/>
      <c r="M174" s="17"/>
      <c r="O174" s="19">
        <v>173</v>
      </c>
      <c r="P174" s="1">
        <f t="shared" si="89"/>
        <v>0.12959153056699868</v>
      </c>
      <c r="Q174">
        <f>SUM(P$2:P174)</f>
        <v>266.33654585177607</v>
      </c>
      <c r="R174" s="10">
        <f t="shared" si="85"/>
        <v>9.0714071396899076E-2</v>
      </c>
      <c r="S174" s="10">
        <f t="shared" si="86"/>
        <v>0.16846898973709828</v>
      </c>
      <c r="T174" s="22">
        <f>SUM(R$2:R174)</f>
        <v>191.83558209624306</v>
      </c>
      <c r="U174" s="22">
        <f>SUM(S$2:S174)</f>
        <v>340.83750960730924</v>
      </c>
      <c r="X174" s="15"/>
      <c r="CD174" s="20">
        <v>173</v>
      </c>
      <c r="CE174" s="20">
        <f t="shared" si="71"/>
        <v>0</v>
      </c>
      <c r="CF174" s="20">
        <f>T174</f>
        <v>191.83558209624306</v>
      </c>
      <c r="CG174" s="20">
        <f>U174</f>
        <v>340.83750960730924</v>
      </c>
      <c r="CH174" s="20">
        <f t="shared" si="76"/>
        <v>26.599999999999998</v>
      </c>
      <c r="CI174" s="20">
        <f t="shared" si="76"/>
        <v>16.625</v>
      </c>
      <c r="CJ174" s="20">
        <f t="shared" si="76"/>
        <v>53.199999999999996</v>
      </c>
      <c r="CK174" s="20">
        <f t="shared" si="77"/>
        <v>47</v>
      </c>
      <c r="CL174" s="20">
        <v>0</v>
      </c>
      <c r="CM174" s="20">
        <f t="shared" si="78"/>
        <v>73.599999999999994</v>
      </c>
      <c r="CN174" s="20">
        <f t="shared" si="79"/>
        <v>441.03750960730923</v>
      </c>
      <c r="CS174" s="20" t="e">
        <f t="shared" si="72"/>
        <v>#N/A</v>
      </c>
      <c r="CT174" s="20" t="e">
        <f t="shared" si="73"/>
        <v>#N/A</v>
      </c>
      <c r="CU174" s="20" t="e">
        <f t="shared" si="74"/>
        <v>#N/A</v>
      </c>
      <c r="CW174" s="20">
        <f t="shared" si="80"/>
        <v>0</v>
      </c>
      <c r="CX174" s="20">
        <f t="shared" si="80"/>
        <v>0</v>
      </c>
      <c r="CY174" s="20">
        <f t="shared" si="80"/>
        <v>0</v>
      </c>
      <c r="CZ174" s="20">
        <f t="shared" si="90"/>
        <v>26.599999999999998</v>
      </c>
      <c r="DA174" s="20">
        <f t="shared" si="90"/>
        <v>16.625</v>
      </c>
      <c r="DB174" s="20">
        <f t="shared" si="90"/>
        <v>53.199999999999996</v>
      </c>
      <c r="DE174" s="20" t="e">
        <f t="shared" si="75"/>
        <v>#N/A</v>
      </c>
      <c r="DF174" s="20">
        <f t="shared" si="82"/>
        <v>0</v>
      </c>
      <c r="DG174" s="20">
        <f t="shared" si="83"/>
        <v>47</v>
      </c>
    </row>
    <row r="175" spans="1:111">
      <c r="A175">
        <v>143</v>
      </c>
      <c r="B175">
        <f t="shared" si="87"/>
        <v>0.28499999999999825</v>
      </c>
      <c r="C175">
        <f>SUM(B$33:$B175)/A175</f>
        <v>0.90223776223776131</v>
      </c>
      <c r="L175" s="15"/>
      <c r="M175" s="17"/>
      <c r="O175" s="19">
        <v>174</v>
      </c>
      <c r="P175" s="1">
        <f t="shared" si="89"/>
        <v>0.12734426302399868</v>
      </c>
      <c r="Q175">
        <f>SUM(P$2:P175)</f>
        <v>266.46389011480005</v>
      </c>
      <c r="R175" s="10">
        <f t="shared" si="85"/>
        <v>8.9140984116799063E-2</v>
      </c>
      <c r="S175" s="10">
        <f t="shared" si="86"/>
        <v>0.16554754193119828</v>
      </c>
      <c r="T175" s="22">
        <f>SUM(R$2:R175)</f>
        <v>191.92472308035985</v>
      </c>
      <c r="U175" s="22">
        <f>SUM(S$2:S175)</f>
        <v>341.00305714924042</v>
      </c>
      <c r="X175" s="15"/>
      <c r="CD175" s="20">
        <v>174</v>
      </c>
      <c r="CE175" s="20">
        <f t="shared" si="71"/>
        <v>0</v>
      </c>
      <c r="CF175" s="20">
        <f>T175</f>
        <v>191.92472308035985</v>
      </c>
      <c r="CG175" s="20">
        <f>U175</f>
        <v>341.00305714924042</v>
      </c>
      <c r="CH175" s="20">
        <f t="shared" si="76"/>
        <v>26.599999999999998</v>
      </c>
      <c r="CI175" s="20">
        <f t="shared" si="76"/>
        <v>16.625</v>
      </c>
      <c r="CJ175" s="20">
        <f t="shared" si="76"/>
        <v>53.199999999999996</v>
      </c>
      <c r="CK175" s="20">
        <f t="shared" si="77"/>
        <v>47</v>
      </c>
      <c r="CL175" s="20">
        <v>0</v>
      </c>
      <c r="CM175" s="20">
        <f t="shared" si="78"/>
        <v>73.599999999999994</v>
      </c>
      <c r="CN175" s="20">
        <f t="shared" si="79"/>
        <v>441.20305714924041</v>
      </c>
      <c r="CS175" s="20" t="e">
        <f t="shared" si="72"/>
        <v>#N/A</v>
      </c>
      <c r="CT175" s="20" t="e">
        <f t="shared" si="73"/>
        <v>#N/A</v>
      </c>
      <c r="CU175" s="20" t="e">
        <f t="shared" si="74"/>
        <v>#N/A</v>
      </c>
      <c r="CW175" s="20">
        <f t="shared" si="80"/>
        <v>0</v>
      </c>
      <c r="CX175" s="20">
        <f t="shared" si="80"/>
        <v>0</v>
      </c>
      <c r="CY175" s="20">
        <f t="shared" si="80"/>
        <v>0</v>
      </c>
      <c r="CZ175" s="20">
        <f t="shared" si="90"/>
        <v>26.599999999999998</v>
      </c>
      <c r="DA175" s="20">
        <f t="shared" si="90"/>
        <v>16.625</v>
      </c>
      <c r="DB175" s="20">
        <f t="shared" si="90"/>
        <v>53.199999999999996</v>
      </c>
      <c r="DE175" s="20" t="e">
        <f t="shared" si="75"/>
        <v>#N/A</v>
      </c>
      <c r="DF175" s="20">
        <f t="shared" si="82"/>
        <v>0</v>
      </c>
      <c r="DG175" s="20">
        <f t="shared" si="83"/>
        <v>47</v>
      </c>
    </row>
    <row r="176" spans="1:111">
      <c r="A176">
        <v>144</v>
      </c>
      <c r="B176">
        <f t="shared" si="87"/>
        <v>0.27999999999999825</v>
      </c>
      <c r="C176">
        <f>SUM(B$33:$B176)/A176</f>
        <v>0.89791666666666581</v>
      </c>
      <c r="L176" s="15"/>
      <c r="M176" s="17"/>
      <c r="O176" s="19">
        <v>175</v>
      </c>
      <c r="P176" s="1">
        <f t="shared" si="89"/>
        <v>0.187650585937498</v>
      </c>
      <c r="Q176">
        <f>SUM(P$2:P176)</f>
        <v>266.65154070073754</v>
      </c>
      <c r="R176" s="10">
        <f t="shared" si="85"/>
        <v>0.1313554101562486</v>
      </c>
      <c r="S176" s="10">
        <f t="shared" si="86"/>
        <v>0.24394576171874741</v>
      </c>
      <c r="T176" s="22">
        <f>SUM(R$2:R176)</f>
        <v>192.05607849051611</v>
      </c>
      <c r="U176" s="22">
        <f>SUM(S$2:S176)</f>
        <v>341.24700291095917</v>
      </c>
      <c r="X176" s="15"/>
      <c r="CD176" s="20">
        <v>175</v>
      </c>
      <c r="CE176" s="20">
        <f t="shared" si="71"/>
        <v>0</v>
      </c>
      <c r="CF176" s="20">
        <f>T176</f>
        <v>192.05607849051611</v>
      </c>
      <c r="CG176" s="20">
        <f>U176</f>
        <v>341.24700291095917</v>
      </c>
      <c r="CH176" s="20">
        <f t="shared" si="76"/>
        <v>26.599999999999998</v>
      </c>
      <c r="CI176" s="20">
        <f t="shared" si="76"/>
        <v>16.625</v>
      </c>
      <c r="CJ176" s="20">
        <f t="shared" si="76"/>
        <v>53.199999999999996</v>
      </c>
      <c r="CK176" s="20">
        <f t="shared" si="77"/>
        <v>47</v>
      </c>
      <c r="CL176" s="20">
        <v>0</v>
      </c>
      <c r="CM176" s="20">
        <f t="shared" si="78"/>
        <v>73.599999999999994</v>
      </c>
      <c r="CN176" s="20">
        <f t="shared" si="79"/>
        <v>441.44700291095916</v>
      </c>
      <c r="CS176" s="20" t="e">
        <f t="shared" si="72"/>
        <v>#N/A</v>
      </c>
      <c r="CT176" s="20" t="e">
        <f t="shared" si="73"/>
        <v>#N/A</v>
      </c>
      <c r="CU176" s="20" t="e">
        <f t="shared" si="74"/>
        <v>#N/A</v>
      </c>
      <c r="CW176" s="20">
        <f t="shared" si="80"/>
        <v>0</v>
      </c>
      <c r="CX176" s="20">
        <f t="shared" si="80"/>
        <v>0</v>
      </c>
      <c r="CY176" s="20">
        <f t="shared" si="80"/>
        <v>0</v>
      </c>
      <c r="CZ176" s="20">
        <f t="shared" si="90"/>
        <v>26.599999999999998</v>
      </c>
      <c r="DA176" s="20">
        <f t="shared" si="90"/>
        <v>16.625</v>
      </c>
      <c r="DB176" s="20">
        <f t="shared" si="90"/>
        <v>53.199999999999996</v>
      </c>
      <c r="DE176" s="20" t="e">
        <f t="shared" si="75"/>
        <v>#N/A</v>
      </c>
      <c r="DF176" s="20">
        <f t="shared" si="82"/>
        <v>0</v>
      </c>
      <c r="DG176" s="20">
        <f t="shared" si="83"/>
        <v>47</v>
      </c>
    </row>
    <row r="177" spans="1:111">
      <c r="A177">
        <v>145</v>
      </c>
      <c r="B177">
        <f t="shared" si="87"/>
        <v>0.27499999999999825</v>
      </c>
      <c r="C177">
        <f>SUM(B$33:$B177)/A177</f>
        <v>0.8936206896551715</v>
      </c>
      <c r="L177" s="15"/>
      <c r="M177" s="17"/>
      <c r="O177" s="19">
        <v>176</v>
      </c>
      <c r="P177" s="1">
        <f t="shared" si="89"/>
        <v>0.12285991097599867</v>
      </c>
      <c r="Q177">
        <f>SUM(P$2:P177)</f>
        <v>266.77440061171353</v>
      </c>
      <c r="R177" s="10">
        <f t="shared" si="85"/>
        <v>8.6001937683199067E-2</v>
      </c>
      <c r="S177" s="10">
        <f t="shared" si="86"/>
        <v>0.15971788426879829</v>
      </c>
      <c r="T177" s="22">
        <f>SUM(R$2:R177)</f>
        <v>192.14208042819931</v>
      </c>
      <c r="U177" s="22">
        <f>SUM(S$2:S177)</f>
        <v>341.40672079522795</v>
      </c>
      <c r="X177" s="15"/>
      <c r="CD177" s="20">
        <v>176</v>
      </c>
      <c r="CE177" s="20">
        <f t="shared" si="71"/>
        <v>0</v>
      </c>
      <c r="CF177" s="20">
        <f>T177</f>
        <v>192.14208042819931</v>
      </c>
      <c r="CG177" s="20">
        <f>U177</f>
        <v>341.40672079522795</v>
      </c>
      <c r="CH177" s="20">
        <f t="shared" si="76"/>
        <v>26.599999999999998</v>
      </c>
      <c r="CI177" s="20">
        <f t="shared" si="76"/>
        <v>16.625</v>
      </c>
      <c r="CJ177" s="20">
        <f t="shared" si="76"/>
        <v>53.199999999999996</v>
      </c>
      <c r="CK177" s="20">
        <f t="shared" si="77"/>
        <v>47</v>
      </c>
      <c r="CL177" s="20">
        <v>0</v>
      </c>
      <c r="CM177" s="20">
        <f t="shared" si="78"/>
        <v>73.599999999999994</v>
      </c>
      <c r="CN177" s="20">
        <f t="shared" si="79"/>
        <v>441.60672079522794</v>
      </c>
      <c r="CS177" s="20" t="e">
        <f t="shared" si="72"/>
        <v>#N/A</v>
      </c>
      <c r="CT177" s="20" t="e">
        <f t="shared" si="73"/>
        <v>#N/A</v>
      </c>
      <c r="CU177" s="20" t="e">
        <f t="shared" si="74"/>
        <v>#N/A</v>
      </c>
      <c r="CW177" s="20">
        <f t="shared" si="80"/>
        <v>0</v>
      </c>
      <c r="CX177" s="20">
        <f t="shared" si="80"/>
        <v>0</v>
      </c>
      <c r="CY177" s="20">
        <f t="shared" si="80"/>
        <v>0</v>
      </c>
      <c r="CZ177" s="20">
        <f t="shared" si="90"/>
        <v>26.599999999999998</v>
      </c>
      <c r="DA177" s="20">
        <f t="shared" si="90"/>
        <v>16.625</v>
      </c>
      <c r="DB177" s="20">
        <f t="shared" si="90"/>
        <v>53.199999999999996</v>
      </c>
      <c r="DE177" s="20" t="e">
        <f t="shared" si="75"/>
        <v>#N/A</v>
      </c>
      <c r="DF177" s="20">
        <f t="shared" si="82"/>
        <v>0</v>
      </c>
      <c r="DG177" s="20">
        <f t="shared" si="83"/>
        <v>47</v>
      </c>
    </row>
    <row r="178" spans="1:111">
      <c r="A178">
        <v>146</v>
      </c>
      <c r="B178">
        <f t="shared" si="87"/>
        <v>0.26999999999999824</v>
      </c>
      <c r="C178">
        <f>SUM(B$33:$B178)/A178</f>
        <v>0.88934931506849235</v>
      </c>
      <c r="L178" s="15"/>
      <c r="M178" s="17"/>
      <c r="O178" s="19">
        <v>177</v>
      </c>
      <c r="P178" s="1">
        <f t="shared" si="89"/>
        <v>0.12062282168299869</v>
      </c>
      <c r="Q178">
        <f>SUM(P$2:P178)</f>
        <v>266.89502343339655</v>
      </c>
      <c r="R178" s="10">
        <f t="shared" si="85"/>
        <v>8.4435975178099074E-2</v>
      </c>
      <c r="S178" s="10">
        <f t="shared" si="86"/>
        <v>0.15680966818789829</v>
      </c>
      <c r="T178" s="22">
        <f>SUM(R$2:R178)</f>
        <v>192.22651640337742</v>
      </c>
      <c r="U178" s="22">
        <f>SUM(S$2:S178)</f>
        <v>341.56353046341587</v>
      </c>
      <c r="X178" s="15"/>
      <c r="CD178" s="20">
        <v>177</v>
      </c>
      <c r="CE178" s="20">
        <f t="shared" si="71"/>
        <v>0</v>
      </c>
      <c r="CF178" s="20">
        <f>T178</f>
        <v>192.22651640337742</v>
      </c>
      <c r="CG178" s="20">
        <f>U178</f>
        <v>341.56353046341587</v>
      </c>
      <c r="CH178" s="20">
        <f t="shared" si="76"/>
        <v>26.599999999999998</v>
      </c>
      <c r="CI178" s="20">
        <f t="shared" si="76"/>
        <v>16.625</v>
      </c>
      <c r="CJ178" s="20">
        <f t="shared" si="76"/>
        <v>53.199999999999996</v>
      </c>
      <c r="CK178" s="20">
        <f t="shared" si="77"/>
        <v>47</v>
      </c>
      <c r="CL178" s="20">
        <v>0</v>
      </c>
      <c r="CM178" s="20">
        <f t="shared" si="78"/>
        <v>73.599999999999994</v>
      </c>
      <c r="CN178" s="20">
        <f t="shared" si="79"/>
        <v>441.76353046341586</v>
      </c>
      <c r="CS178" s="20" t="e">
        <f t="shared" si="72"/>
        <v>#N/A</v>
      </c>
      <c r="CT178" s="20" t="e">
        <f t="shared" si="73"/>
        <v>#N/A</v>
      </c>
      <c r="CU178" s="20" t="e">
        <f t="shared" si="74"/>
        <v>#N/A</v>
      </c>
      <c r="CW178" s="20">
        <f t="shared" si="80"/>
        <v>0</v>
      </c>
      <c r="CX178" s="20">
        <f t="shared" si="80"/>
        <v>0</v>
      </c>
      <c r="CY178" s="20">
        <f t="shared" si="80"/>
        <v>0</v>
      </c>
      <c r="CZ178" s="20">
        <f t="shared" si="90"/>
        <v>26.599999999999998</v>
      </c>
      <c r="DA178" s="20">
        <f t="shared" si="90"/>
        <v>16.625</v>
      </c>
      <c r="DB178" s="20">
        <f t="shared" si="90"/>
        <v>53.199999999999996</v>
      </c>
      <c r="DE178" s="20" t="e">
        <f t="shared" si="75"/>
        <v>#N/A</v>
      </c>
      <c r="DF178" s="20">
        <f t="shared" si="82"/>
        <v>0</v>
      </c>
      <c r="DG178" s="20">
        <f t="shared" si="83"/>
        <v>47</v>
      </c>
    </row>
    <row r="179" spans="1:111">
      <c r="A179">
        <v>147</v>
      </c>
      <c r="B179">
        <f t="shared" si="87"/>
        <v>0.26499999999999824</v>
      </c>
      <c r="C179">
        <f>SUM(B$33:$B179)/A179</f>
        <v>0.88510204081632571</v>
      </c>
      <c r="L179" s="15"/>
      <c r="M179" s="17"/>
      <c r="O179" s="19">
        <v>178</v>
      </c>
      <c r="P179" s="1">
        <f t="shared" si="89"/>
        <v>0.11838912035199868</v>
      </c>
      <c r="Q179">
        <f>SUM(P$2:P179)</f>
        <v>267.01341255374854</v>
      </c>
      <c r="R179" s="10">
        <f t="shared" si="85"/>
        <v>8.2872384246399075E-2</v>
      </c>
      <c r="S179" s="10">
        <f t="shared" si="86"/>
        <v>0.1539058564575983</v>
      </c>
      <c r="T179" s="22">
        <f>SUM(R$2:R179)</f>
        <v>192.30938878762382</v>
      </c>
      <c r="U179" s="22">
        <f>SUM(S$2:S179)</f>
        <v>341.71743631987346</v>
      </c>
      <c r="X179" s="15"/>
      <c r="CD179" s="20">
        <v>178</v>
      </c>
      <c r="CE179" s="20">
        <f t="shared" si="71"/>
        <v>0</v>
      </c>
      <c r="CF179" s="20">
        <f>T179</f>
        <v>192.30938878762382</v>
      </c>
      <c r="CG179" s="20">
        <f>U179</f>
        <v>341.71743631987346</v>
      </c>
      <c r="CH179" s="20">
        <f t="shared" si="76"/>
        <v>26.599999999999998</v>
      </c>
      <c r="CI179" s="20">
        <f t="shared" si="76"/>
        <v>16.625</v>
      </c>
      <c r="CJ179" s="20">
        <f t="shared" si="76"/>
        <v>53.199999999999996</v>
      </c>
      <c r="CK179" s="20">
        <f t="shared" si="77"/>
        <v>47</v>
      </c>
      <c r="CL179" s="20">
        <v>0</v>
      </c>
      <c r="CM179" s="20">
        <f t="shared" si="78"/>
        <v>73.599999999999994</v>
      </c>
      <c r="CN179" s="20">
        <f t="shared" si="79"/>
        <v>441.91743631987345</v>
      </c>
      <c r="CS179" s="20" t="e">
        <f t="shared" si="72"/>
        <v>#N/A</v>
      </c>
      <c r="CT179" s="20" t="e">
        <f t="shared" si="73"/>
        <v>#N/A</v>
      </c>
      <c r="CU179" s="20" t="e">
        <f t="shared" si="74"/>
        <v>#N/A</v>
      </c>
      <c r="CW179" s="20">
        <f t="shared" si="80"/>
        <v>0</v>
      </c>
      <c r="CX179" s="20">
        <f t="shared" si="80"/>
        <v>0</v>
      </c>
      <c r="CY179" s="20">
        <f t="shared" si="80"/>
        <v>0</v>
      </c>
      <c r="CZ179" s="20">
        <f t="shared" ref="CZ179:DB194" si="91">IF(CW179-CZ178&gt;0,CW179,CZ178)</f>
        <v>26.599999999999998</v>
      </c>
      <c r="DA179" s="20">
        <f t="shared" si="91"/>
        <v>16.625</v>
      </c>
      <c r="DB179" s="20">
        <f t="shared" si="91"/>
        <v>53.199999999999996</v>
      </c>
      <c r="DE179" s="20" t="e">
        <f t="shared" si="75"/>
        <v>#N/A</v>
      </c>
      <c r="DF179" s="20">
        <f t="shared" si="82"/>
        <v>0</v>
      </c>
      <c r="DG179" s="20">
        <f t="shared" si="83"/>
        <v>47</v>
      </c>
    </row>
    <row r="180" spans="1:111">
      <c r="A180">
        <v>148</v>
      </c>
      <c r="B180">
        <f t="shared" si="87"/>
        <v>0.25999999999999823</v>
      </c>
      <c r="C180">
        <f>SUM(B$33:$B180)/A180</f>
        <v>0.88087837837837746</v>
      </c>
      <c r="L180" s="15"/>
      <c r="M180" s="17"/>
      <c r="O180" s="19">
        <v>179</v>
      </c>
      <c r="P180" s="1">
        <f t="shared" si="89"/>
        <v>0.11615880458899869</v>
      </c>
      <c r="Q180">
        <f>SUM(P$2:P180)</f>
        <v>267.12957135833756</v>
      </c>
      <c r="R180" s="10">
        <f t="shared" si="85"/>
        <v>8.1311163212299073E-2</v>
      </c>
      <c r="S180" s="10">
        <f t="shared" si="86"/>
        <v>0.15100644596569829</v>
      </c>
      <c r="T180" s="22">
        <f>SUM(R$2:R180)</f>
        <v>192.39069995083611</v>
      </c>
      <c r="U180" s="22">
        <f>SUM(S$2:S180)</f>
        <v>341.86844276583918</v>
      </c>
      <c r="X180" s="15"/>
      <c r="CD180" s="20">
        <v>179</v>
      </c>
      <c r="CE180" s="20">
        <f t="shared" si="71"/>
        <v>0</v>
      </c>
      <c r="CF180" s="20">
        <f>T180</f>
        <v>192.39069995083611</v>
      </c>
      <c r="CG180" s="20">
        <f>U180</f>
        <v>341.86844276583918</v>
      </c>
      <c r="CH180" s="20">
        <f t="shared" si="76"/>
        <v>26.599999999999998</v>
      </c>
      <c r="CI180" s="20">
        <f t="shared" si="76"/>
        <v>16.625</v>
      </c>
      <c r="CJ180" s="20">
        <f t="shared" si="76"/>
        <v>53.199999999999996</v>
      </c>
      <c r="CK180" s="20">
        <f t="shared" si="77"/>
        <v>47</v>
      </c>
      <c r="CL180" s="20">
        <v>0</v>
      </c>
      <c r="CM180" s="20">
        <f t="shared" si="78"/>
        <v>73.599999999999994</v>
      </c>
      <c r="CN180" s="20">
        <f t="shared" si="79"/>
        <v>442.06844276583917</v>
      </c>
      <c r="CS180" s="20" t="e">
        <f t="shared" si="72"/>
        <v>#N/A</v>
      </c>
      <c r="CT180" s="20" t="e">
        <f t="shared" si="73"/>
        <v>#N/A</v>
      </c>
      <c r="CU180" s="20" t="e">
        <f t="shared" si="74"/>
        <v>#N/A</v>
      </c>
      <c r="CW180" s="20">
        <f t="shared" si="80"/>
        <v>0</v>
      </c>
      <c r="CX180" s="20">
        <f t="shared" si="80"/>
        <v>0</v>
      </c>
      <c r="CY180" s="20">
        <f t="shared" si="80"/>
        <v>0</v>
      </c>
      <c r="CZ180" s="20">
        <f t="shared" si="91"/>
        <v>26.599999999999998</v>
      </c>
      <c r="DA180" s="20">
        <f t="shared" si="91"/>
        <v>16.625</v>
      </c>
      <c r="DB180" s="20">
        <f t="shared" si="91"/>
        <v>53.199999999999996</v>
      </c>
      <c r="DE180" s="20" t="e">
        <f t="shared" si="75"/>
        <v>#N/A</v>
      </c>
      <c r="DF180" s="20">
        <f t="shared" si="82"/>
        <v>0</v>
      </c>
      <c r="DG180" s="20">
        <f t="shared" si="83"/>
        <v>47</v>
      </c>
    </row>
    <row r="181" spans="1:111">
      <c r="A181">
        <v>149</v>
      </c>
      <c r="B181">
        <f t="shared" si="87"/>
        <v>0.25499999999999823</v>
      </c>
      <c r="C181">
        <f>SUM(B$33:$B181)/A181</f>
        <v>0.87667785234899231</v>
      </c>
      <c r="L181" s="15"/>
      <c r="M181" s="17"/>
      <c r="O181" s="19">
        <v>180</v>
      </c>
      <c r="P181" s="1">
        <f t="shared" si="89"/>
        <v>0.17089780799999801</v>
      </c>
      <c r="Q181">
        <f>SUM(P$2:P181)</f>
        <v>267.30046916633756</v>
      </c>
      <c r="R181" s="10">
        <f t="shared" si="85"/>
        <v>0.1196284655999986</v>
      </c>
      <c r="S181" s="10">
        <f t="shared" si="86"/>
        <v>0.22216715039999743</v>
      </c>
      <c r="T181" s="22">
        <f>SUM(R$2:R181)</f>
        <v>192.5103284164361</v>
      </c>
      <c r="U181" s="22">
        <f>SUM(S$2:S181)</f>
        <v>342.0906099162392</v>
      </c>
      <c r="X181" s="15"/>
      <c r="CD181" s="20">
        <v>180</v>
      </c>
      <c r="CE181" s="20">
        <f t="shared" si="71"/>
        <v>0</v>
      </c>
      <c r="CF181" s="20">
        <f>T181</f>
        <v>192.5103284164361</v>
      </c>
      <c r="CG181" s="20">
        <f>U181</f>
        <v>342.0906099162392</v>
      </c>
      <c r="CH181" s="20">
        <f t="shared" si="76"/>
        <v>27.799999999999997</v>
      </c>
      <c r="CI181" s="20">
        <f t="shared" si="76"/>
        <v>17.375</v>
      </c>
      <c r="CJ181" s="20">
        <f t="shared" si="76"/>
        <v>55.599999999999994</v>
      </c>
      <c r="CK181" s="20">
        <f t="shared" si="77"/>
        <v>47</v>
      </c>
      <c r="CL181" s="20">
        <v>0</v>
      </c>
      <c r="CM181" s="20">
        <f t="shared" si="78"/>
        <v>74.8</v>
      </c>
      <c r="CN181" s="20">
        <f t="shared" si="79"/>
        <v>444.69060991623917</v>
      </c>
      <c r="CS181" s="20">
        <f t="shared" si="72"/>
        <v>27.799999999999997</v>
      </c>
      <c r="CT181" s="20">
        <f t="shared" si="73"/>
        <v>17.375</v>
      </c>
      <c r="CU181" s="20">
        <f t="shared" si="74"/>
        <v>55.599999999999994</v>
      </c>
      <c r="CW181" s="20">
        <f t="shared" si="80"/>
        <v>27.799999999999997</v>
      </c>
      <c r="CX181" s="20">
        <f t="shared" si="80"/>
        <v>17.375</v>
      </c>
      <c r="CY181" s="20">
        <f t="shared" si="80"/>
        <v>55.599999999999994</v>
      </c>
      <c r="CZ181" s="20">
        <f t="shared" si="91"/>
        <v>27.799999999999997</v>
      </c>
      <c r="DA181" s="20">
        <f t="shared" si="91"/>
        <v>17.375</v>
      </c>
      <c r="DB181" s="20">
        <f t="shared" si="91"/>
        <v>55.599999999999994</v>
      </c>
      <c r="DE181" s="20" t="e">
        <f t="shared" si="75"/>
        <v>#N/A</v>
      </c>
      <c r="DF181" s="20">
        <f t="shared" si="82"/>
        <v>0</v>
      </c>
      <c r="DG181" s="20">
        <f t="shared" si="83"/>
        <v>47</v>
      </c>
    </row>
    <row r="182" spans="1:111">
      <c r="A182">
        <v>150</v>
      </c>
      <c r="B182">
        <f t="shared" si="87"/>
        <v>0.24999999999999822</v>
      </c>
      <c r="C182">
        <f>SUM(B$33:$B182)/A182</f>
        <v>0.87249999999999905</v>
      </c>
      <c r="L182" s="15"/>
      <c r="M182" s="17"/>
      <c r="O182" s="19">
        <v>181</v>
      </c>
      <c r="P182" s="1">
        <f t="shared" si="89"/>
        <v>0.11170832019099869</v>
      </c>
      <c r="Q182">
        <f>SUM(P$2:P182)</f>
        <v>267.41217748652855</v>
      </c>
      <c r="R182" s="10">
        <f t="shared" si="85"/>
        <v>7.8195824133699077E-2</v>
      </c>
      <c r="S182" s="10">
        <f t="shared" si="86"/>
        <v>0.1452208162482983</v>
      </c>
      <c r="T182" s="22">
        <f>SUM(R$2:R182)</f>
        <v>192.5885242405698</v>
      </c>
      <c r="U182" s="22">
        <f>SUM(S$2:S182)</f>
        <v>342.2358307324875</v>
      </c>
      <c r="X182" s="15"/>
      <c r="CD182" s="20">
        <v>181</v>
      </c>
      <c r="CE182" s="20">
        <f t="shared" si="71"/>
        <v>0</v>
      </c>
      <c r="CF182" s="20">
        <f>T182</f>
        <v>192.5885242405698</v>
      </c>
      <c r="CG182" s="20">
        <f>U182</f>
        <v>342.2358307324875</v>
      </c>
      <c r="CH182" s="20">
        <f t="shared" si="76"/>
        <v>27.799999999999997</v>
      </c>
      <c r="CI182" s="20">
        <f t="shared" si="76"/>
        <v>17.375</v>
      </c>
      <c r="CJ182" s="20">
        <f t="shared" si="76"/>
        <v>55.599999999999994</v>
      </c>
      <c r="CK182" s="20">
        <f t="shared" si="77"/>
        <v>47</v>
      </c>
      <c r="CL182" s="20">
        <v>0</v>
      </c>
      <c r="CM182" s="20">
        <f t="shared" si="78"/>
        <v>74.8</v>
      </c>
      <c r="CN182" s="20">
        <f t="shared" si="79"/>
        <v>444.83583073248747</v>
      </c>
      <c r="CS182" s="20" t="e">
        <f t="shared" si="72"/>
        <v>#N/A</v>
      </c>
      <c r="CT182" s="20" t="e">
        <f t="shared" si="73"/>
        <v>#N/A</v>
      </c>
      <c r="CU182" s="20" t="e">
        <f t="shared" si="74"/>
        <v>#N/A</v>
      </c>
      <c r="CW182" s="20">
        <f t="shared" si="80"/>
        <v>0</v>
      </c>
      <c r="CX182" s="20">
        <f t="shared" si="80"/>
        <v>0</v>
      </c>
      <c r="CY182" s="20">
        <f t="shared" si="80"/>
        <v>0</v>
      </c>
      <c r="CZ182" s="20">
        <f t="shared" si="91"/>
        <v>27.799999999999997</v>
      </c>
      <c r="DA182" s="20">
        <f t="shared" si="91"/>
        <v>17.375</v>
      </c>
      <c r="DB182" s="20">
        <f t="shared" si="91"/>
        <v>55.599999999999994</v>
      </c>
      <c r="DE182" s="20" t="e">
        <f t="shared" si="75"/>
        <v>#N/A</v>
      </c>
      <c r="DF182" s="20">
        <f t="shared" si="82"/>
        <v>0</v>
      </c>
      <c r="DG182" s="20">
        <f t="shared" si="83"/>
        <v>47</v>
      </c>
    </row>
    <row r="183" spans="1:111">
      <c r="A183">
        <v>151</v>
      </c>
      <c r="B183">
        <f>B182-$F$50</f>
        <v>0.24699999999999822</v>
      </c>
      <c r="C183">
        <f>SUM(B$33:$B183)/A183</f>
        <v>0.8683576158940387</v>
      </c>
      <c r="L183" s="15"/>
      <c r="M183" s="17"/>
      <c r="O183" s="19">
        <v>182</v>
      </c>
      <c r="P183" s="1">
        <f t="shared" si="89"/>
        <v>0.10948814676799867</v>
      </c>
      <c r="Q183">
        <f>SUM(P$2:P183)</f>
        <v>267.52166563329655</v>
      </c>
      <c r="R183" s="10">
        <f t="shared" si="85"/>
        <v>7.6641702737599071E-2</v>
      </c>
      <c r="S183" s="10">
        <f t="shared" si="86"/>
        <v>0.14233459079839827</v>
      </c>
      <c r="T183" s="22">
        <f>SUM(R$2:R183)</f>
        <v>192.66516594330739</v>
      </c>
      <c r="U183" s="22">
        <f>SUM(S$2:S183)</f>
        <v>342.37816532328588</v>
      </c>
      <c r="X183" s="15"/>
      <c r="CD183" s="20">
        <v>182</v>
      </c>
      <c r="CE183" s="20">
        <f t="shared" si="71"/>
        <v>0</v>
      </c>
      <c r="CF183" s="20">
        <f>T183</f>
        <v>192.66516594330739</v>
      </c>
      <c r="CG183" s="20">
        <f>U183</f>
        <v>342.37816532328588</v>
      </c>
      <c r="CH183" s="20">
        <f t="shared" si="76"/>
        <v>27.799999999999997</v>
      </c>
      <c r="CI183" s="20">
        <f t="shared" si="76"/>
        <v>17.375</v>
      </c>
      <c r="CJ183" s="20">
        <f t="shared" si="76"/>
        <v>55.599999999999994</v>
      </c>
      <c r="CK183" s="20">
        <f t="shared" si="77"/>
        <v>47</v>
      </c>
      <c r="CL183" s="20">
        <v>0</v>
      </c>
      <c r="CM183" s="20">
        <f t="shared" si="78"/>
        <v>74.8</v>
      </c>
      <c r="CN183" s="20">
        <f t="shared" si="79"/>
        <v>444.97816532328591</v>
      </c>
      <c r="CS183" s="20" t="e">
        <f t="shared" si="72"/>
        <v>#N/A</v>
      </c>
      <c r="CT183" s="20" t="e">
        <f t="shared" si="73"/>
        <v>#N/A</v>
      </c>
      <c r="CU183" s="20" t="e">
        <f t="shared" si="74"/>
        <v>#N/A</v>
      </c>
      <c r="CW183" s="20">
        <f t="shared" si="80"/>
        <v>0</v>
      </c>
      <c r="CX183" s="20">
        <f t="shared" si="80"/>
        <v>0</v>
      </c>
      <c r="CY183" s="20">
        <f t="shared" si="80"/>
        <v>0</v>
      </c>
      <c r="CZ183" s="20">
        <f t="shared" si="91"/>
        <v>27.799999999999997</v>
      </c>
      <c r="DA183" s="20">
        <f t="shared" si="91"/>
        <v>17.375</v>
      </c>
      <c r="DB183" s="20">
        <f t="shared" si="91"/>
        <v>55.599999999999994</v>
      </c>
      <c r="DE183" s="20" t="e">
        <f t="shared" si="75"/>
        <v>#N/A</v>
      </c>
      <c r="DF183" s="20">
        <f t="shared" si="82"/>
        <v>0</v>
      </c>
      <c r="DG183" s="20">
        <f t="shared" si="83"/>
        <v>47</v>
      </c>
    </row>
    <row r="184" spans="1:111">
      <c r="A184">
        <v>152</v>
      </c>
      <c r="B184">
        <f t="shared" ref="B184:B232" si="92">B183-$F$50</f>
        <v>0.24399999999999822</v>
      </c>
      <c r="C184">
        <f>SUM(B$33:$B184)/A184</f>
        <v>0.86424999999999896</v>
      </c>
      <c r="L184" s="15"/>
      <c r="M184" s="17"/>
      <c r="O184" s="19">
        <v>183</v>
      </c>
      <c r="P184" s="1">
        <f t="shared" si="89"/>
        <v>0.10727134933699867</v>
      </c>
      <c r="Q184">
        <f>SUM(P$2:P184)</f>
        <v>267.62893698263355</v>
      </c>
      <c r="R184" s="10">
        <f t="shared" si="85"/>
        <v>7.5089944535899067E-2</v>
      </c>
      <c r="S184" s="10">
        <f t="shared" si="86"/>
        <v>0.13945275413809827</v>
      </c>
      <c r="T184" s="22">
        <f>SUM(R$2:R184)</f>
        <v>192.74025588784329</v>
      </c>
      <c r="U184" s="22">
        <f>SUM(S$2:S184)</f>
        <v>342.517618077424</v>
      </c>
      <c r="X184" s="15"/>
      <c r="CD184" s="20">
        <v>183</v>
      </c>
      <c r="CE184" s="20">
        <f t="shared" si="71"/>
        <v>0</v>
      </c>
      <c r="CF184" s="20">
        <f>T184</f>
        <v>192.74025588784329</v>
      </c>
      <c r="CG184" s="20">
        <f>U184</f>
        <v>342.517618077424</v>
      </c>
      <c r="CH184" s="20">
        <f t="shared" si="76"/>
        <v>27.799999999999997</v>
      </c>
      <c r="CI184" s="20">
        <f t="shared" si="76"/>
        <v>17.375</v>
      </c>
      <c r="CJ184" s="20">
        <f t="shared" si="76"/>
        <v>55.599999999999994</v>
      </c>
      <c r="CK184" s="20">
        <f t="shared" si="77"/>
        <v>47</v>
      </c>
      <c r="CL184" s="20">
        <v>0</v>
      </c>
      <c r="CM184" s="20">
        <f t="shared" si="78"/>
        <v>74.8</v>
      </c>
      <c r="CN184" s="20">
        <f t="shared" si="79"/>
        <v>445.11761807742403</v>
      </c>
      <c r="CS184" s="20" t="e">
        <f t="shared" si="72"/>
        <v>#N/A</v>
      </c>
      <c r="CT184" s="20" t="e">
        <f t="shared" si="73"/>
        <v>#N/A</v>
      </c>
      <c r="CU184" s="20" t="e">
        <f t="shared" si="74"/>
        <v>#N/A</v>
      </c>
      <c r="CW184" s="20">
        <f t="shared" si="80"/>
        <v>0</v>
      </c>
      <c r="CX184" s="20">
        <f t="shared" si="80"/>
        <v>0</v>
      </c>
      <c r="CY184" s="20">
        <f t="shared" si="80"/>
        <v>0</v>
      </c>
      <c r="CZ184" s="20">
        <f t="shared" si="91"/>
        <v>27.799999999999997</v>
      </c>
      <c r="DA184" s="20">
        <f t="shared" si="91"/>
        <v>17.375</v>
      </c>
      <c r="DB184" s="20">
        <f t="shared" si="91"/>
        <v>55.599999999999994</v>
      </c>
      <c r="DE184" s="20" t="e">
        <f t="shared" si="75"/>
        <v>#N/A</v>
      </c>
      <c r="DF184" s="20">
        <f t="shared" si="82"/>
        <v>0</v>
      </c>
      <c r="DG184" s="20">
        <f t="shared" si="83"/>
        <v>47</v>
      </c>
    </row>
    <row r="185" spans="1:111">
      <c r="A185">
        <v>153</v>
      </c>
      <c r="B185">
        <f t="shared" si="92"/>
        <v>0.24099999999999822</v>
      </c>
      <c r="C185">
        <f>SUM(B$33:$B185)/A185</f>
        <v>0.86017647058823421</v>
      </c>
      <c r="L185" s="15"/>
      <c r="M185" s="17"/>
      <c r="O185" s="19">
        <v>184</v>
      </c>
      <c r="P185" s="1">
        <f t="shared" si="89"/>
        <v>0.10505792550399867</v>
      </c>
      <c r="Q185">
        <f>SUM(P$2:P185)</f>
        <v>267.73399490813756</v>
      </c>
      <c r="R185" s="10">
        <f t="shared" si="85"/>
        <v>7.3540547852799065E-2</v>
      </c>
      <c r="S185" s="10">
        <f t="shared" si="86"/>
        <v>0.13657530315519828</v>
      </c>
      <c r="T185" s="22">
        <f>SUM(R$2:R185)</f>
        <v>192.81379643569608</v>
      </c>
      <c r="U185" s="22">
        <f>SUM(S$2:S185)</f>
        <v>342.65419338057922</v>
      </c>
      <c r="X185" s="15"/>
      <c r="CD185" s="20">
        <v>184</v>
      </c>
      <c r="CE185" s="20">
        <f t="shared" si="71"/>
        <v>0</v>
      </c>
      <c r="CF185" s="20">
        <f>T185</f>
        <v>192.81379643569608</v>
      </c>
      <c r="CG185" s="20">
        <f>U185</f>
        <v>342.65419338057922</v>
      </c>
      <c r="CH185" s="20">
        <f t="shared" si="76"/>
        <v>27.799999999999997</v>
      </c>
      <c r="CI185" s="20">
        <f t="shared" si="76"/>
        <v>17.375</v>
      </c>
      <c r="CJ185" s="20">
        <f t="shared" si="76"/>
        <v>55.599999999999994</v>
      </c>
      <c r="CK185" s="20">
        <f t="shared" si="77"/>
        <v>47</v>
      </c>
      <c r="CL185" s="20">
        <v>0</v>
      </c>
      <c r="CM185" s="20">
        <f t="shared" si="78"/>
        <v>74.8</v>
      </c>
      <c r="CN185" s="20">
        <f t="shared" si="79"/>
        <v>445.25419338057918</v>
      </c>
      <c r="CS185" s="20" t="e">
        <f t="shared" si="72"/>
        <v>#N/A</v>
      </c>
      <c r="CT185" s="20" t="e">
        <f t="shared" si="73"/>
        <v>#N/A</v>
      </c>
      <c r="CU185" s="20" t="e">
        <f t="shared" si="74"/>
        <v>#N/A</v>
      </c>
      <c r="CW185" s="20">
        <f t="shared" si="80"/>
        <v>0</v>
      </c>
      <c r="CX185" s="20">
        <f t="shared" si="80"/>
        <v>0</v>
      </c>
      <c r="CY185" s="20">
        <f t="shared" si="80"/>
        <v>0</v>
      </c>
      <c r="CZ185" s="20">
        <f t="shared" si="91"/>
        <v>27.799999999999997</v>
      </c>
      <c r="DA185" s="20">
        <f t="shared" si="91"/>
        <v>17.375</v>
      </c>
      <c r="DB185" s="20">
        <f t="shared" si="91"/>
        <v>55.599999999999994</v>
      </c>
      <c r="DE185" s="20" t="e">
        <f t="shared" si="75"/>
        <v>#N/A</v>
      </c>
      <c r="DF185" s="20">
        <f t="shared" si="82"/>
        <v>0</v>
      </c>
      <c r="DG185" s="20">
        <f t="shared" si="83"/>
        <v>47</v>
      </c>
    </row>
    <row r="186" spans="1:111">
      <c r="A186">
        <v>154</v>
      </c>
      <c r="B186">
        <f t="shared" si="92"/>
        <v>0.23799999999999821</v>
      </c>
      <c r="C186">
        <f>SUM(B$33:$B186)/A186</f>
        <v>0.85613636363636247</v>
      </c>
      <c r="L186" s="15"/>
      <c r="M186" s="17"/>
      <c r="O186" s="19">
        <v>185</v>
      </c>
      <c r="P186" s="1">
        <f t="shared" si="89"/>
        <v>0.15427180931249801</v>
      </c>
      <c r="Q186">
        <f>SUM(P$2:P186)</f>
        <v>267.88826671745005</v>
      </c>
      <c r="R186" s="10">
        <f t="shared" si="85"/>
        <v>0.1079902665187486</v>
      </c>
      <c r="S186" s="10">
        <f t="shared" si="86"/>
        <v>0.20055335210624742</v>
      </c>
      <c r="T186" s="22">
        <f>SUM(R$2:R186)</f>
        <v>192.92178670221483</v>
      </c>
      <c r="U186" s="22">
        <f>SUM(S$2:S186)</f>
        <v>342.85474673268544</v>
      </c>
      <c r="X186" s="15"/>
      <c r="CD186" s="20">
        <v>185</v>
      </c>
      <c r="CE186" s="20">
        <f t="shared" si="71"/>
        <v>0</v>
      </c>
      <c r="CF186" s="20">
        <f>T186</f>
        <v>192.92178670221483</v>
      </c>
      <c r="CG186" s="20">
        <f>U186</f>
        <v>342.85474673268544</v>
      </c>
      <c r="CH186" s="20">
        <f t="shared" si="76"/>
        <v>27.799999999999997</v>
      </c>
      <c r="CI186" s="20">
        <f t="shared" si="76"/>
        <v>17.375</v>
      </c>
      <c r="CJ186" s="20">
        <f t="shared" si="76"/>
        <v>55.599999999999994</v>
      </c>
      <c r="CK186" s="20">
        <f t="shared" si="77"/>
        <v>47</v>
      </c>
      <c r="CL186" s="20">
        <v>0</v>
      </c>
      <c r="CM186" s="20">
        <f t="shared" si="78"/>
        <v>74.8</v>
      </c>
      <c r="CN186" s="20">
        <f t="shared" si="79"/>
        <v>445.45474673268541</v>
      </c>
      <c r="CS186" s="20" t="e">
        <f t="shared" si="72"/>
        <v>#N/A</v>
      </c>
      <c r="CT186" s="20" t="e">
        <f t="shared" si="73"/>
        <v>#N/A</v>
      </c>
      <c r="CU186" s="20" t="e">
        <f t="shared" si="74"/>
        <v>#N/A</v>
      </c>
      <c r="CW186" s="20">
        <f t="shared" si="80"/>
        <v>0</v>
      </c>
      <c r="CX186" s="20">
        <f t="shared" si="80"/>
        <v>0</v>
      </c>
      <c r="CY186" s="20">
        <f t="shared" si="80"/>
        <v>0</v>
      </c>
      <c r="CZ186" s="20">
        <f t="shared" si="91"/>
        <v>27.799999999999997</v>
      </c>
      <c r="DA186" s="20">
        <f t="shared" si="91"/>
        <v>17.375</v>
      </c>
      <c r="DB186" s="20">
        <f t="shared" si="91"/>
        <v>55.599999999999994</v>
      </c>
      <c r="DE186" s="20" t="e">
        <f t="shared" si="75"/>
        <v>#N/A</v>
      </c>
      <c r="DF186" s="20">
        <f t="shared" si="82"/>
        <v>0</v>
      </c>
      <c r="DG186" s="20">
        <f t="shared" si="83"/>
        <v>47</v>
      </c>
    </row>
    <row r="187" spans="1:111">
      <c r="A187">
        <v>155</v>
      </c>
      <c r="B187">
        <f t="shared" si="92"/>
        <v>0.23499999999999821</v>
      </c>
      <c r="C187">
        <f>SUM(B$33:$B187)/A187</f>
        <v>0.85212903225806336</v>
      </c>
      <c r="L187" s="15"/>
      <c r="M187" s="17"/>
      <c r="O187" s="19">
        <v>186</v>
      </c>
      <c r="P187" s="1">
        <f t="shared" si="89"/>
        <v>0.10064118905599867</v>
      </c>
      <c r="Q187">
        <f>SUM(P$2:P187)</f>
        <v>267.98890790650603</v>
      </c>
      <c r="R187" s="10">
        <f t="shared" si="85"/>
        <v>7.0448832339199061E-2</v>
      </c>
      <c r="S187" s="10">
        <f t="shared" si="86"/>
        <v>0.13083354577279827</v>
      </c>
      <c r="T187" s="22">
        <f>SUM(R$2:R187)</f>
        <v>192.99223553455403</v>
      </c>
      <c r="U187" s="22">
        <f>SUM(S$2:S187)</f>
        <v>342.98558027845826</v>
      </c>
      <c r="X187" s="15"/>
      <c r="CD187" s="20">
        <v>186</v>
      </c>
      <c r="CE187" s="20">
        <f t="shared" si="71"/>
        <v>0</v>
      </c>
      <c r="CF187" s="20">
        <f>T187</f>
        <v>192.99223553455403</v>
      </c>
      <c r="CG187" s="20">
        <f>U187</f>
        <v>342.98558027845826</v>
      </c>
      <c r="CH187" s="20">
        <f t="shared" si="76"/>
        <v>27.799999999999997</v>
      </c>
      <c r="CI187" s="20">
        <f t="shared" si="76"/>
        <v>17.375</v>
      </c>
      <c r="CJ187" s="20">
        <f t="shared" si="76"/>
        <v>55.599999999999994</v>
      </c>
      <c r="CK187" s="20">
        <f t="shared" si="77"/>
        <v>47</v>
      </c>
      <c r="CL187" s="20">
        <v>0</v>
      </c>
      <c r="CM187" s="20">
        <f t="shared" si="78"/>
        <v>74.8</v>
      </c>
      <c r="CN187" s="20">
        <f t="shared" si="79"/>
        <v>445.58558027845822</v>
      </c>
      <c r="CS187" s="20" t="e">
        <f t="shared" si="72"/>
        <v>#N/A</v>
      </c>
      <c r="CT187" s="20" t="e">
        <f t="shared" si="73"/>
        <v>#N/A</v>
      </c>
      <c r="CU187" s="20" t="e">
        <f t="shared" si="74"/>
        <v>#N/A</v>
      </c>
      <c r="CW187" s="20">
        <f t="shared" si="80"/>
        <v>0</v>
      </c>
      <c r="CX187" s="20">
        <f t="shared" si="80"/>
        <v>0</v>
      </c>
      <c r="CY187" s="20">
        <f t="shared" si="80"/>
        <v>0</v>
      </c>
      <c r="CZ187" s="20">
        <f t="shared" si="91"/>
        <v>27.799999999999997</v>
      </c>
      <c r="DA187" s="20">
        <f t="shared" si="91"/>
        <v>17.375</v>
      </c>
      <c r="DB187" s="20">
        <f t="shared" si="91"/>
        <v>55.599999999999994</v>
      </c>
      <c r="DE187" s="20" t="e">
        <f t="shared" si="75"/>
        <v>#N/A</v>
      </c>
      <c r="DF187" s="20">
        <f t="shared" si="82"/>
        <v>0</v>
      </c>
      <c r="DG187" s="20">
        <f t="shared" si="83"/>
        <v>47</v>
      </c>
    </row>
    <row r="188" spans="1:111">
      <c r="A188">
        <v>156</v>
      </c>
      <c r="B188">
        <f t="shared" si="92"/>
        <v>0.23199999999999821</v>
      </c>
      <c r="C188">
        <f>SUM(B$33:$B188)/A188</f>
        <v>0.84815384615384493</v>
      </c>
      <c r="L188" s="15"/>
      <c r="M188" s="17"/>
      <c r="O188" s="19">
        <v>187</v>
      </c>
      <c r="P188" s="1">
        <f t="shared" si="89"/>
        <v>9.8437871652998665E-2</v>
      </c>
      <c r="Q188">
        <f>SUM(P$2:P188)</f>
        <v>268.08734577815903</v>
      </c>
      <c r="R188" s="10">
        <f t="shared" si="85"/>
        <v>6.890651015709906E-2</v>
      </c>
      <c r="S188" s="10">
        <f t="shared" si="86"/>
        <v>0.12796923314889827</v>
      </c>
      <c r="T188" s="22">
        <f>SUM(R$2:R188)</f>
        <v>193.06114204471112</v>
      </c>
      <c r="U188" s="22">
        <f>SUM(S$2:S188)</f>
        <v>343.11354951160718</v>
      </c>
      <c r="X188" s="15"/>
      <c r="CD188" s="20">
        <v>187</v>
      </c>
      <c r="CE188" s="20">
        <f t="shared" si="71"/>
        <v>0</v>
      </c>
      <c r="CF188" s="20">
        <f>T188</f>
        <v>193.06114204471112</v>
      </c>
      <c r="CG188" s="20">
        <f>U188</f>
        <v>343.11354951160718</v>
      </c>
      <c r="CH188" s="20">
        <f t="shared" si="76"/>
        <v>27.799999999999997</v>
      </c>
      <c r="CI188" s="20">
        <f t="shared" si="76"/>
        <v>17.375</v>
      </c>
      <c r="CJ188" s="20">
        <f t="shared" si="76"/>
        <v>55.599999999999994</v>
      </c>
      <c r="CK188" s="20">
        <f t="shared" si="77"/>
        <v>47</v>
      </c>
      <c r="CL188" s="20">
        <v>0</v>
      </c>
      <c r="CM188" s="20">
        <f t="shared" si="78"/>
        <v>74.8</v>
      </c>
      <c r="CN188" s="20">
        <f t="shared" si="79"/>
        <v>445.7135495116072</v>
      </c>
      <c r="CS188" s="20" t="e">
        <f t="shared" si="72"/>
        <v>#N/A</v>
      </c>
      <c r="CT188" s="20" t="e">
        <f t="shared" si="73"/>
        <v>#N/A</v>
      </c>
      <c r="CU188" s="20" t="e">
        <f t="shared" si="74"/>
        <v>#N/A</v>
      </c>
      <c r="CW188" s="20">
        <f t="shared" si="80"/>
        <v>0</v>
      </c>
      <c r="CX188" s="20">
        <f t="shared" si="80"/>
        <v>0</v>
      </c>
      <c r="CY188" s="20">
        <f t="shared" si="80"/>
        <v>0</v>
      </c>
      <c r="CZ188" s="20">
        <f t="shared" si="91"/>
        <v>27.799999999999997</v>
      </c>
      <c r="DA188" s="20">
        <f t="shared" si="91"/>
        <v>17.375</v>
      </c>
      <c r="DB188" s="20">
        <f t="shared" si="91"/>
        <v>55.599999999999994</v>
      </c>
      <c r="DE188" s="20" t="e">
        <f t="shared" si="75"/>
        <v>#N/A</v>
      </c>
      <c r="DF188" s="20">
        <f t="shared" si="82"/>
        <v>0</v>
      </c>
      <c r="DG188" s="20">
        <f t="shared" si="83"/>
        <v>47</v>
      </c>
    </row>
    <row r="189" spans="1:111">
      <c r="A189">
        <v>157</v>
      </c>
      <c r="B189">
        <f t="shared" si="92"/>
        <v>0.2289999999999982</v>
      </c>
      <c r="C189">
        <f>SUM(B$33:$B189)/A189</f>
        <v>0.84421019108280126</v>
      </c>
      <c r="L189" s="15"/>
      <c r="M189" s="17"/>
      <c r="O189" s="19">
        <v>188</v>
      </c>
      <c r="P189" s="1">
        <f t="shared" si="89"/>
        <v>9.6237918271998665E-2</v>
      </c>
      <c r="Q189">
        <f>SUM(P$2:P189)</f>
        <v>268.18358369643101</v>
      </c>
      <c r="R189" s="10">
        <f t="shared" si="85"/>
        <v>6.7366542790399067E-2</v>
      </c>
      <c r="S189" s="10">
        <f t="shared" si="86"/>
        <v>0.12510929375359828</v>
      </c>
      <c r="T189" s="22">
        <f>SUM(R$2:R189)</f>
        <v>193.12850858750153</v>
      </c>
      <c r="U189" s="22">
        <f>SUM(S$2:S189)</f>
        <v>343.23865880536079</v>
      </c>
      <c r="X189" s="15"/>
      <c r="CD189" s="20">
        <v>188</v>
      </c>
      <c r="CE189" s="20">
        <f t="shared" si="71"/>
        <v>0</v>
      </c>
      <c r="CF189" s="20">
        <f>T189</f>
        <v>193.12850858750153</v>
      </c>
      <c r="CG189" s="20">
        <f>U189</f>
        <v>343.23865880536079</v>
      </c>
      <c r="CH189" s="20">
        <f t="shared" si="76"/>
        <v>27.799999999999997</v>
      </c>
      <c r="CI189" s="20">
        <f t="shared" si="76"/>
        <v>17.375</v>
      </c>
      <c r="CJ189" s="20">
        <f t="shared" si="76"/>
        <v>55.599999999999994</v>
      </c>
      <c r="CK189" s="20">
        <f t="shared" si="77"/>
        <v>47</v>
      </c>
      <c r="CL189" s="20">
        <v>0</v>
      </c>
      <c r="CM189" s="20">
        <f t="shared" si="78"/>
        <v>74.8</v>
      </c>
      <c r="CN189" s="20">
        <f t="shared" si="79"/>
        <v>445.83865880536075</v>
      </c>
      <c r="CS189" s="20" t="e">
        <f t="shared" si="72"/>
        <v>#N/A</v>
      </c>
      <c r="CT189" s="20" t="e">
        <f t="shared" si="73"/>
        <v>#N/A</v>
      </c>
      <c r="CU189" s="20" t="e">
        <f t="shared" si="74"/>
        <v>#N/A</v>
      </c>
      <c r="CW189" s="20">
        <f t="shared" si="80"/>
        <v>0</v>
      </c>
      <c r="CX189" s="20">
        <f t="shared" si="80"/>
        <v>0</v>
      </c>
      <c r="CY189" s="20">
        <f t="shared" si="80"/>
        <v>0</v>
      </c>
      <c r="CZ189" s="20">
        <f t="shared" si="91"/>
        <v>27.799999999999997</v>
      </c>
      <c r="DA189" s="20">
        <f t="shared" si="91"/>
        <v>17.375</v>
      </c>
      <c r="DB189" s="20">
        <f t="shared" si="91"/>
        <v>55.599999999999994</v>
      </c>
      <c r="DE189" s="20" t="e">
        <f t="shared" si="75"/>
        <v>#N/A</v>
      </c>
      <c r="DF189" s="20">
        <f t="shared" si="82"/>
        <v>0</v>
      </c>
      <c r="DG189" s="20">
        <f t="shared" si="83"/>
        <v>47</v>
      </c>
    </row>
    <row r="190" spans="1:111">
      <c r="A190">
        <v>158</v>
      </c>
      <c r="B190">
        <f t="shared" si="92"/>
        <v>0.2259999999999982</v>
      </c>
      <c r="C190">
        <f>SUM(B$33:$B190)/A190</f>
        <v>0.84029746835442909</v>
      </c>
      <c r="L190" s="15"/>
      <c r="M190" s="17"/>
      <c r="O190" s="19">
        <v>189</v>
      </c>
      <c r="P190" s="1">
        <f t="shared" si="89"/>
        <v>9.4041326518998672E-2</v>
      </c>
      <c r="Q190">
        <f>SUM(P$2:P190)</f>
        <v>268.27762502295002</v>
      </c>
      <c r="R190" s="10">
        <f t="shared" si="85"/>
        <v>6.5828928563299069E-2</v>
      </c>
      <c r="S190" s="10">
        <f t="shared" si="86"/>
        <v>0.12225372447469827</v>
      </c>
      <c r="T190" s="22">
        <f>SUM(R$2:R190)</f>
        <v>193.19433751606482</v>
      </c>
      <c r="U190" s="22">
        <f>SUM(S$2:S190)</f>
        <v>343.3609125298355</v>
      </c>
      <c r="X190" s="15"/>
      <c r="CD190" s="20">
        <v>189</v>
      </c>
      <c r="CE190" s="20">
        <f t="shared" si="71"/>
        <v>0</v>
      </c>
      <c r="CF190" s="20">
        <f>T190</f>
        <v>193.19433751606482</v>
      </c>
      <c r="CG190" s="20">
        <f>U190</f>
        <v>343.3609125298355</v>
      </c>
      <c r="CH190" s="20">
        <f t="shared" si="76"/>
        <v>27.799999999999997</v>
      </c>
      <c r="CI190" s="20">
        <f t="shared" si="76"/>
        <v>17.375</v>
      </c>
      <c r="CJ190" s="20">
        <f t="shared" si="76"/>
        <v>55.599999999999994</v>
      </c>
      <c r="CK190" s="20">
        <f t="shared" si="77"/>
        <v>47</v>
      </c>
      <c r="CL190" s="20">
        <v>0</v>
      </c>
      <c r="CM190" s="20">
        <f t="shared" si="78"/>
        <v>74.8</v>
      </c>
      <c r="CN190" s="20">
        <f t="shared" si="79"/>
        <v>445.96091252983547</v>
      </c>
      <c r="CS190" s="20" t="e">
        <f t="shared" si="72"/>
        <v>#N/A</v>
      </c>
      <c r="CT190" s="20" t="e">
        <f t="shared" si="73"/>
        <v>#N/A</v>
      </c>
      <c r="CU190" s="20" t="e">
        <f t="shared" si="74"/>
        <v>#N/A</v>
      </c>
      <c r="CW190" s="20">
        <f t="shared" si="80"/>
        <v>0</v>
      </c>
      <c r="CX190" s="20">
        <f t="shared" si="80"/>
        <v>0</v>
      </c>
      <c r="CY190" s="20">
        <f t="shared" si="80"/>
        <v>0</v>
      </c>
      <c r="CZ190" s="20">
        <f t="shared" si="91"/>
        <v>27.799999999999997</v>
      </c>
      <c r="DA190" s="20">
        <f t="shared" si="91"/>
        <v>17.375</v>
      </c>
      <c r="DB190" s="20">
        <f t="shared" si="91"/>
        <v>55.599999999999994</v>
      </c>
      <c r="DE190" s="20" t="e">
        <f t="shared" si="75"/>
        <v>#N/A</v>
      </c>
      <c r="DF190" s="20">
        <f t="shared" si="82"/>
        <v>0</v>
      </c>
      <c r="DG190" s="20">
        <f t="shared" si="83"/>
        <v>47</v>
      </c>
    </row>
    <row r="191" spans="1:111">
      <c r="A191">
        <v>159</v>
      </c>
      <c r="B191">
        <f t="shared" si="92"/>
        <v>0.2229999999999982</v>
      </c>
      <c r="C191">
        <f>SUM(B$33:$B191)/A191</f>
        <v>0.83641509433962125</v>
      </c>
      <c r="L191" s="15"/>
      <c r="M191" s="17"/>
      <c r="O191" s="19">
        <v>190</v>
      </c>
      <c r="P191" s="1">
        <f t="shared" si="89"/>
        <v>0.13777214099999799</v>
      </c>
      <c r="Q191">
        <f>SUM(P$2:P191)</f>
        <v>268.41539716394999</v>
      </c>
      <c r="R191" s="10">
        <f t="shared" si="85"/>
        <v>9.6440498699998586E-2</v>
      </c>
      <c r="S191" s="10">
        <f t="shared" si="86"/>
        <v>0.1791037832999974</v>
      </c>
      <c r="T191" s="22">
        <f>SUM(R$2:R191)</f>
        <v>193.29077801476481</v>
      </c>
      <c r="U191" s="22">
        <f>SUM(S$2:S191)</f>
        <v>343.54001631313548</v>
      </c>
      <c r="X191" s="15"/>
      <c r="CD191" s="20">
        <v>190</v>
      </c>
      <c r="CE191" s="20">
        <f t="shared" si="71"/>
        <v>0</v>
      </c>
      <c r="CF191" s="20">
        <f>T191</f>
        <v>193.29077801476481</v>
      </c>
      <c r="CG191" s="20">
        <f>U191</f>
        <v>343.54001631313548</v>
      </c>
      <c r="CH191" s="20">
        <f t="shared" si="76"/>
        <v>27.799999999999997</v>
      </c>
      <c r="CI191" s="20">
        <f t="shared" si="76"/>
        <v>17.375</v>
      </c>
      <c r="CJ191" s="20">
        <f t="shared" si="76"/>
        <v>55.599999999999994</v>
      </c>
      <c r="CK191" s="20">
        <f t="shared" si="77"/>
        <v>52</v>
      </c>
      <c r="CL191" s="20">
        <v>0</v>
      </c>
      <c r="CM191" s="20">
        <f t="shared" si="78"/>
        <v>79.8</v>
      </c>
      <c r="CN191" s="20">
        <f t="shared" si="79"/>
        <v>451.14001631313545</v>
      </c>
      <c r="CS191" s="20" t="e">
        <f t="shared" si="72"/>
        <v>#N/A</v>
      </c>
      <c r="CT191" s="20" t="e">
        <f t="shared" si="73"/>
        <v>#N/A</v>
      </c>
      <c r="CU191" s="20" t="e">
        <f t="shared" si="74"/>
        <v>#N/A</v>
      </c>
      <c r="CW191" s="20">
        <f t="shared" si="80"/>
        <v>0</v>
      </c>
      <c r="CX191" s="20">
        <f t="shared" si="80"/>
        <v>0</v>
      </c>
      <c r="CY191" s="20">
        <f t="shared" si="80"/>
        <v>0</v>
      </c>
      <c r="CZ191" s="20">
        <f t="shared" si="91"/>
        <v>27.799999999999997</v>
      </c>
      <c r="DA191" s="20">
        <f t="shared" si="91"/>
        <v>17.375</v>
      </c>
      <c r="DB191" s="20">
        <f t="shared" si="91"/>
        <v>55.599999999999994</v>
      </c>
      <c r="DE191" s="20">
        <f t="shared" si="75"/>
        <v>52</v>
      </c>
      <c r="DF191" s="20">
        <f t="shared" si="82"/>
        <v>52</v>
      </c>
      <c r="DG191" s="20">
        <f t="shared" si="83"/>
        <v>52</v>
      </c>
    </row>
    <row r="192" spans="1:111">
      <c r="A192">
        <v>160</v>
      </c>
      <c r="B192">
        <f t="shared" si="92"/>
        <v>0.2199999999999982</v>
      </c>
      <c r="C192">
        <f>SUM(B$33:$B192)/A192</f>
        <v>0.83256249999999865</v>
      </c>
      <c r="L192" s="15"/>
      <c r="M192" s="17"/>
      <c r="O192" s="19">
        <v>191</v>
      </c>
      <c r="P192" s="1">
        <f t="shared" si="89"/>
        <v>8.965821832099867E-2</v>
      </c>
      <c r="Q192">
        <f>SUM(P$2:P192)</f>
        <v>268.505055382271</v>
      </c>
      <c r="R192" s="10">
        <f t="shared" si="85"/>
        <v>6.2760752824699062E-2</v>
      </c>
      <c r="S192" s="10">
        <f t="shared" si="86"/>
        <v>0.11655568381729828</v>
      </c>
      <c r="T192" s="22">
        <f>SUM(R$2:R192)</f>
        <v>193.3535387675895</v>
      </c>
      <c r="U192" s="22">
        <f>SUM(S$2:S192)</f>
        <v>343.65657199695278</v>
      </c>
      <c r="X192" s="15"/>
      <c r="CD192" s="20">
        <v>191</v>
      </c>
      <c r="CE192" s="20">
        <f t="shared" si="71"/>
        <v>0</v>
      </c>
      <c r="CF192" s="20">
        <f>T192</f>
        <v>193.3535387675895</v>
      </c>
      <c r="CG192" s="20">
        <f>U192</f>
        <v>343.65657199695278</v>
      </c>
      <c r="CH192" s="20">
        <f t="shared" si="76"/>
        <v>27.799999999999997</v>
      </c>
      <c r="CI192" s="20">
        <f t="shared" si="76"/>
        <v>17.375</v>
      </c>
      <c r="CJ192" s="20">
        <f t="shared" si="76"/>
        <v>55.599999999999994</v>
      </c>
      <c r="CK192" s="20">
        <f t="shared" si="77"/>
        <v>52</v>
      </c>
      <c r="CL192" s="20">
        <v>0</v>
      </c>
      <c r="CM192" s="20">
        <f t="shared" si="78"/>
        <v>79.8</v>
      </c>
      <c r="CN192" s="20">
        <f t="shared" si="79"/>
        <v>451.25657199695274</v>
      </c>
      <c r="CS192" s="20" t="e">
        <f t="shared" si="72"/>
        <v>#N/A</v>
      </c>
      <c r="CT192" s="20" t="e">
        <f t="shared" si="73"/>
        <v>#N/A</v>
      </c>
      <c r="CU192" s="20" t="e">
        <f t="shared" si="74"/>
        <v>#N/A</v>
      </c>
      <c r="CW192" s="20">
        <f t="shared" si="80"/>
        <v>0</v>
      </c>
      <c r="CX192" s="20">
        <f t="shared" si="80"/>
        <v>0</v>
      </c>
      <c r="CY192" s="20">
        <f t="shared" si="80"/>
        <v>0</v>
      </c>
      <c r="CZ192" s="20">
        <f t="shared" si="91"/>
        <v>27.799999999999997</v>
      </c>
      <c r="DA192" s="20">
        <f t="shared" si="91"/>
        <v>17.375</v>
      </c>
      <c r="DB192" s="20">
        <f t="shared" si="91"/>
        <v>55.599999999999994</v>
      </c>
      <c r="DE192" s="20" t="e">
        <f t="shared" si="75"/>
        <v>#N/A</v>
      </c>
      <c r="DF192" s="20">
        <f t="shared" si="82"/>
        <v>0</v>
      </c>
      <c r="DG192" s="20">
        <f t="shared" si="83"/>
        <v>52</v>
      </c>
    </row>
    <row r="193" spans="1:111">
      <c r="A193">
        <v>161</v>
      </c>
      <c r="B193">
        <f t="shared" si="92"/>
        <v>0.21699999999999819</v>
      </c>
      <c r="C193">
        <f>SUM(B$33:$B193)/A193</f>
        <v>0.8287391304347812</v>
      </c>
      <c r="L193" s="15"/>
      <c r="M193" s="17"/>
      <c r="O193" s="19">
        <v>192</v>
      </c>
      <c r="P193" s="1">
        <f t="shared" si="89"/>
        <v>8.7471697087998665E-2</v>
      </c>
      <c r="Q193">
        <f>SUM(P$2:P193)</f>
        <v>268.592527079359</v>
      </c>
      <c r="R193" s="10">
        <f t="shared" si="85"/>
        <v>6.1230187961599063E-2</v>
      </c>
      <c r="S193" s="10">
        <f t="shared" si="86"/>
        <v>0.11371320621439827</v>
      </c>
      <c r="T193" s="22">
        <f>SUM(R$2:R193)</f>
        <v>193.4147689555511</v>
      </c>
      <c r="U193" s="22">
        <f>SUM(S$2:S193)</f>
        <v>343.77028520316719</v>
      </c>
      <c r="X193" s="15"/>
      <c r="CD193" s="20">
        <v>192</v>
      </c>
      <c r="CE193" s="20">
        <f t="shared" si="71"/>
        <v>0</v>
      </c>
      <c r="CF193" s="20">
        <f>T193</f>
        <v>193.4147689555511</v>
      </c>
      <c r="CG193" s="20">
        <f>U193</f>
        <v>343.77028520316719</v>
      </c>
      <c r="CH193" s="20">
        <f t="shared" si="76"/>
        <v>27.799999999999997</v>
      </c>
      <c r="CI193" s="20">
        <f t="shared" si="76"/>
        <v>17.375</v>
      </c>
      <c r="CJ193" s="20">
        <f t="shared" si="76"/>
        <v>55.599999999999994</v>
      </c>
      <c r="CK193" s="20">
        <f t="shared" si="77"/>
        <v>52</v>
      </c>
      <c r="CL193" s="20">
        <v>0</v>
      </c>
      <c r="CM193" s="20">
        <f t="shared" si="78"/>
        <v>79.8</v>
      </c>
      <c r="CN193" s="20">
        <f t="shared" si="79"/>
        <v>451.37028520316721</v>
      </c>
      <c r="CS193" s="20" t="e">
        <f t="shared" si="72"/>
        <v>#N/A</v>
      </c>
      <c r="CT193" s="20" t="e">
        <f t="shared" si="73"/>
        <v>#N/A</v>
      </c>
      <c r="CU193" s="20" t="e">
        <f t="shared" si="74"/>
        <v>#N/A</v>
      </c>
      <c r="CW193" s="20">
        <f t="shared" si="80"/>
        <v>0</v>
      </c>
      <c r="CX193" s="20">
        <f t="shared" si="80"/>
        <v>0</v>
      </c>
      <c r="CY193" s="20">
        <f t="shared" si="80"/>
        <v>0</v>
      </c>
      <c r="CZ193" s="20">
        <f t="shared" si="91"/>
        <v>27.799999999999997</v>
      </c>
      <c r="DA193" s="20">
        <f t="shared" si="91"/>
        <v>17.375</v>
      </c>
      <c r="DB193" s="20">
        <f t="shared" si="91"/>
        <v>55.599999999999994</v>
      </c>
      <c r="DE193" s="20" t="e">
        <f t="shared" si="75"/>
        <v>#N/A</v>
      </c>
      <c r="DF193" s="20">
        <f t="shared" si="82"/>
        <v>0</v>
      </c>
      <c r="DG193" s="20">
        <f t="shared" si="83"/>
        <v>52</v>
      </c>
    </row>
    <row r="194" spans="1:111">
      <c r="A194">
        <v>162</v>
      </c>
      <c r="B194">
        <f t="shared" si="92"/>
        <v>0.21399999999999819</v>
      </c>
      <c r="C194">
        <f>SUM(B$33:$B194)/A194</f>
        <v>0.82494444444444304</v>
      </c>
      <c r="L194" s="15"/>
      <c r="M194" s="17"/>
      <c r="O194" s="19">
        <v>193</v>
      </c>
      <c r="P194" s="1">
        <f t="shared" si="89"/>
        <v>8.5288527906998673E-2</v>
      </c>
      <c r="Q194">
        <f>SUM(P$2:P194)</f>
        <v>268.67781560726598</v>
      </c>
      <c r="R194" s="10">
        <f t="shared" si="85"/>
        <v>5.970196953489907E-2</v>
      </c>
      <c r="S194" s="10">
        <f t="shared" si="86"/>
        <v>0.11087508627909828</v>
      </c>
      <c r="T194" s="22">
        <f>SUM(R$2:R194)</f>
        <v>193.474470925086</v>
      </c>
      <c r="U194" s="22">
        <f>SUM(S$2:S194)</f>
        <v>343.88116028944631</v>
      </c>
      <c r="X194" s="15"/>
      <c r="CD194" s="20">
        <v>193</v>
      </c>
      <c r="CE194" s="20">
        <f t="shared" ref="CE194:CE257" si="93">V194</f>
        <v>0</v>
      </c>
      <c r="CF194" s="20">
        <f>T194</f>
        <v>193.474470925086</v>
      </c>
      <c r="CG194" s="20">
        <f>U194</f>
        <v>343.88116028944631</v>
      </c>
      <c r="CH194" s="20">
        <f t="shared" si="76"/>
        <v>27.799999999999997</v>
      </c>
      <c r="CI194" s="20">
        <f t="shared" si="76"/>
        <v>17.375</v>
      </c>
      <c r="CJ194" s="20">
        <f t="shared" si="76"/>
        <v>55.599999999999994</v>
      </c>
      <c r="CK194" s="20">
        <f t="shared" si="77"/>
        <v>52</v>
      </c>
      <c r="CL194" s="20">
        <v>0</v>
      </c>
      <c r="CM194" s="20">
        <f t="shared" si="78"/>
        <v>79.8</v>
      </c>
      <c r="CN194" s="20">
        <f t="shared" si="79"/>
        <v>451.48116028944628</v>
      </c>
      <c r="CS194" s="20" t="e">
        <f t="shared" ref="CS194:CS257" si="94">VLOOKUP($CD194,$AY:$BG,7,0)</f>
        <v>#N/A</v>
      </c>
      <c r="CT194" s="20" t="e">
        <f t="shared" ref="CT194:CT257" si="95">VLOOKUP($CD194,$AY:$BG,8,0)</f>
        <v>#N/A</v>
      </c>
      <c r="CU194" s="20" t="e">
        <f t="shared" ref="CU194:CU257" si="96">VLOOKUP($CD194,$AY:$BG,9,0)</f>
        <v>#N/A</v>
      </c>
      <c r="CW194" s="20">
        <f t="shared" si="80"/>
        <v>0</v>
      </c>
      <c r="CX194" s="20">
        <f t="shared" si="80"/>
        <v>0</v>
      </c>
      <c r="CY194" s="20">
        <f t="shared" si="80"/>
        <v>0</v>
      </c>
      <c r="CZ194" s="20">
        <f t="shared" si="91"/>
        <v>27.799999999999997</v>
      </c>
      <c r="DA194" s="20">
        <f t="shared" si="91"/>
        <v>17.375</v>
      </c>
      <c r="DB194" s="20">
        <f t="shared" si="91"/>
        <v>55.599999999999994</v>
      </c>
      <c r="DE194" s="20" t="e">
        <f t="shared" ref="DE194:DE257" si="97">VLOOKUP($CD194,$AL:$AR,7,0)</f>
        <v>#N/A</v>
      </c>
      <c r="DF194" s="20">
        <f t="shared" si="82"/>
        <v>0</v>
      </c>
      <c r="DG194" s="20">
        <f t="shared" si="83"/>
        <v>52</v>
      </c>
    </row>
    <row r="195" spans="1:111">
      <c r="A195">
        <v>163</v>
      </c>
      <c r="B195">
        <f t="shared" si="92"/>
        <v>0.21099999999999819</v>
      </c>
      <c r="C195">
        <f>SUM(B$33:$B195)/A195</f>
        <v>0.82117791411042795</v>
      </c>
      <c r="L195" s="15"/>
      <c r="M195" s="17"/>
      <c r="O195" s="19">
        <v>194</v>
      </c>
      <c r="P195" s="1">
        <f t="shared" si="89"/>
        <v>8.310870838399867E-2</v>
      </c>
      <c r="Q195">
        <f>SUM(P$2:P195)</f>
        <v>268.76092431564996</v>
      </c>
      <c r="R195" s="10">
        <f t="shared" si="85"/>
        <v>5.8176095868799065E-2</v>
      </c>
      <c r="S195" s="10">
        <f t="shared" si="86"/>
        <v>0.10804132089919827</v>
      </c>
      <c r="T195" s="22">
        <f>SUM(R$2:R195)</f>
        <v>193.53264702095478</v>
      </c>
      <c r="U195" s="22">
        <f>SUM(S$2:S195)</f>
        <v>343.9892016103455</v>
      </c>
      <c r="X195" s="15"/>
      <c r="CD195" s="20">
        <v>194</v>
      </c>
      <c r="CE195" s="20">
        <f t="shared" si="93"/>
        <v>0</v>
      </c>
      <c r="CF195" s="20">
        <f>T195</f>
        <v>193.53264702095478</v>
      </c>
      <c r="CG195" s="20">
        <f>U195</f>
        <v>343.9892016103455</v>
      </c>
      <c r="CH195" s="20">
        <f t="shared" ref="CH195:CJ258" si="98">CZ195</f>
        <v>27.799999999999997</v>
      </c>
      <c r="CI195" s="20">
        <f t="shared" si="98"/>
        <v>17.375</v>
      </c>
      <c r="CJ195" s="20">
        <f t="shared" si="98"/>
        <v>55.599999999999994</v>
      </c>
      <c r="CK195" s="20">
        <f t="shared" ref="CK195:CK258" si="99">DG195</f>
        <v>52</v>
      </c>
      <c r="CL195" s="20">
        <v>0</v>
      </c>
      <c r="CM195" s="20">
        <f t="shared" ref="CM195:CM258" si="100">CE195+CH195+CK195+CL195</f>
        <v>79.8</v>
      </c>
      <c r="CN195" s="20">
        <f t="shared" ref="CN195:CN258" si="101">CG195+CJ195+CK195+CL195</f>
        <v>451.58920161034553</v>
      </c>
      <c r="CS195" s="20" t="e">
        <f t="shared" si="94"/>
        <v>#N/A</v>
      </c>
      <c r="CT195" s="20" t="e">
        <f t="shared" si="95"/>
        <v>#N/A</v>
      </c>
      <c r="CU195" s="20" t="e">
        <f t="shared" si="96"/>
        <v>#N/A</v>
      </c>
      <c r="CW195" s="20">
        <f t="shared" ref="CW195:CY258" si="102">IFERROR(CS195,0)</f>
        <v>0</v>
      </c>
      <c r="CX195" s="20">
        <f t="shared" si="102"/>
        <v>0</v>
      </c>
      <c r="CY195" s="20">
        <f t="shared" si="102"/>
        <v>0</v>
      </c>
      <c r="CZ195" s="20">
        <f t="shared" ref="CZ195:DB210" si="103">IF(CW195-CZ194&gt;0,CW195,CZ194)</f>
        <v>27.799999999999997</v>
      </c>
      <c r="DA195" s="20">
        <f t="shared" si="103"/>
        <v>17.375</v>
      </c>
      <c r="DB195" s="20">
        <f t="shared" si="103"/>
        <v>55.599999999999994</v>
      </c>
      <c r="DE195" s="20" t="e">
        <f t="shared" si="97"/>
        <v>#N/A</v>
      </c>
      <c r="DF195" s="20">
        <f t="shared" ref="DF195:DF258" si="104">IFERROR(DE195,0)</f>
        <v>0</v>
      </c>
      <c r="DG195" s="20">
        <f t="shared" ref="DG195:DG258" si="105">IF(DF195-DG194&gt;0,DF195,DG194)</f>
        <v>52</v>
      </c>
    </row>
    <row r="196" spans="1:111">
      <c r="A196">
        <v>164</v>
      </c>
      <c r="B196">
        <f t="shared" si="92"/>
        <v>0.20799999999999819</v>
      </c>
      <c r="C196">
        <f>SUM(B$33:$B196)/A196</f>
        <v>0.81743902439024241</v>
      </c>
      <c r="L196" s="15"/>
      <c r="M196" s="17"/>
      <c r="O196" s="19">
        <v>195</v>
      </c>
      <c r="P196" s="1">
        <f t="shared" si="89"/>
        <v>0.12139835418749798</v>
      </c>
      <c r="Q196">
        <f>SUM(P$2:P196)</f>
        <v>268.88232266983744</v>
      </c>
      <c r="R196" s="10">
        <f t="shared" ref="R196:R259" si="106">P196*J$24</f>
        <v>8.4978847931248574E-2</v>
      </c>
      <c r="S196" s="10">
        <f t="shared" ref="S196:S259" si="107">P196*K$24</f>
        <v>0.15781786044374738</v>
      </c>
      <c r="T196" s="22">
        <f>SUM(R$2:R196)</f>
        <v>193.61762586888602</v>
      </c>
      <c r="U196" s="22">
        <f>SUM(S$2:S196)</f>
        <v>344.14701947078925</v>
      </c>
      <c r="X196" s="15"/>
      <c r="CD196" s="20">
        <v>195</v>
      </c>
      <c r="CE196" s="20">
        <f t="shared" si="93"/>
        <v>0</v>
      </c>
      <c r="CF196" s="20">
        <f>T196</f>
        <v>193.61762586888602</v>
      </c>
      <c r="CG196" s="20">
        <f>U196</f>
        <v>344.14701947078925</v>
      </c>
      <c r="CH196" s="20">
        <f t="shared" si="98"/>
        <v>27.799999999999997</v>
      </c>
      <c r="CI196" s="20">
        <f t="shared" si="98"/>
        <v>17.375</v>
      </c>
      <c r="CJ196" s="20">
        <f t="shared" si="98"/>
        <v>55.599999999999994</v>
      </c>
      <c r="CK196" s="20">
        <f t="shared" si="99"/>
        <v>52</v>
      </c>
      <c r="CL196" s="20">
        <v>0</v>
      </c>
      <c r="CM196" s="20">
        <f t="shared" si="100"/>
        <v>79.8</v>
      </c>
      <c r="CN196" s="20">
        <f t="shared" si="101"/>
        <v>451.74701947078927</v>
      </c>
      <c r="CS196" s="20" t="e">
        <f t="shared" si="94"/>
        <v>#N/A</v>
      </c>
      <c r="CT196" s="20" t="e">
        <f t="shared" si="95"/>
        <v>#N/A</v>
      </c>
      <c r="CU196" s="20" t="e">
        <f t="shared" si="96"/>
        <v>#N/A</v>
      </c>
      <c r="CW196" s="20">
        <f t="shared" si="102"/>
        <v>0</v>
      </c>
      <c r="CX196" s="20">
        <f t="shared" si="102"/>
        <v>0</v>
      </c>
      <c r="CY196" s="20">
        <f t="shared" si="102"/>
        <v>0</v>
      </c>
      <c r="CZ196" s="20">
        <f t="shared" si="103"/>
        <v>27.799999999999997</v>
      </c>
      <c r="DA196" s="20">
        <f t="shared" si="103"/>
        <v>17.375</v>
      </c>
      <c r="DB196" s="20">
        <f t="shared" si="103"/>
        <v>55.599999999999994</v>
      </c>
      <c r="DE196" s="20" t="e">
        <f t="shared" si="97"/>
        <v>#N/A</v>
      </c>
      <c r="DF196" s="20">
        <f t="shared" si="104"/>
        <v>0</v>
      </c>
      <c r="DG196" s="20">
        <f t="shared" si="105"/>
        <v>52</v>
      </c>
    </row>
    <row r="197" spans="1:111">
      <c r="A197">
        <v>165</v>
      </c>
      <c r="B197">
        <f t="shared" si="92"/>
        <v>0.20499999999999818</v>
      </c>
      <c r="C197">
        <f>SUM(B$33:$B197)/A197</f>
        <v>0.81372727272727108</v>
      </c>
      <c r="L197" s="15"/>
      <c r="M197" s="17"/>
      <c r="O197" s="19">
        <v>196</v>
      </c>
      <c r="P197" s="1">
        <f t="shared" si="89"/>
        <v>7.8759108735998673E-2</v>
      </c>
      <c r="Q197">
        <f>SUM(P$2:P197)</f>
        <v>268.96108177857343</v>
      </c>
      <c r="R197" s="10">
        <f t="shared" si="106"/>
        <v>5.5131376115199068E-2</v>
      </c>
      <c r="S197" s="10">
        <f t="shared" si="107"/>
        <v>0.10238684135679828</v>
      </c>
      <c r="T197" s="22">
        <f>SUM(R$2:R197)</f>
        <v>193.67275724500124</v>
      </c>
      <c r="U197" s="22">
        <f>SUM(S$2:S197)</f>
        <v>344.24940631214605</v>
      </c>
      <c r="X197" s="15"/>
      <c r="CD197" s="20">
        <v>196</v>
      </c>
      <c r="CE197" s="20">
        <f t="shared" si="93"/>
        <v>0</v>
      </c>
      <c r="CF197" s="20">
        <f>T197</f>
        <v>193.67275724500124</v>
      </c>
      <c r="CG197" s="20">
        <f>U197</f>
        <v>344.24940631214605</v>
      </c>
      <c r="CH197" s="20">
        <f t="shared" si="98"/>
        <v>27.799999999999997</v>
      </c>
      <c r="CI197" s="20">
        <f t="shared" si="98"/>
        <v>17.375</v>
      </c>
      <c r="CJ197" s="20">
        <f t="shared" si="98"/>
        <v>55.599999999999994</v>
      </c>
      <c r="CK197" s="20">
        <f t="shared" si="99"/>
        <v>52</v>
      </c>
      <c r="CL197" s="20">
        <v>0</v>
      </c>
      <c r="CM197" s="20">
        <f t="shared" si="100"/>
        <v>79.8</v>
      </c>
      <c r="CN197" s="20">
        <f t="shared" si="101"/>
        <v>451.84940631214602</v>
      </c>
      <c r="CS197" s="20" t="e">
        <f t="shared" si="94"/>
        <v>#N/A</v>
      </c>
      <c r="CT197" s="20" t="e">
        <f t="shared" si="95"/>
        <v>#N/A</v>
      </c>
      <c r="CU197" s="20" t="e">
        <f t="shared" si="96"/>
        <v>#N/A</v>
      </c>
      <c r="CW197" s="20">
        <f t="shared" si="102"/>
        <v>0</v>
      </c>
      <c r="CX197" s="20">
        <f t="shared" si="102"/>
        <v>0</v>
      </c>
      <c r="CY197" s="20">
        <f t="shared" si="102"/>
        <v>0</v>
      </c>
      <c r="CZ197" s="20">
        <f t="shared" si="103"/>
        <v>27.799999999999997</v>
      </c>
      <c r="DA197" s="20">
        <f t="shared" si="103"/>
        <v>17.375</v>
      </c>
      <c r="DB197" s="20">
        <f t="shared" si="103"/>
        <v>55.599999999999994</v>
      </c>
      <c r="DE197" s="20" t="e">
        <f t="shared" si="97"/>
        <v>#N/A</v>
      </c>
      <c r="DF197" s="20">
        <f t="shared" si="104"/>
        <v>0</v>
      </c>
      <c r="DG197" s="20">
        <f t="shared" si="105"/>
        <v>52</v>
      </c>
    </row>
    <row r="198" spans="1:111">
      <c r="A198">
        <v>166</v>
      </c>
      <c r="B198">
        <f t="shared" si="92"/>
        <v>0.20199999999999818</v>
      </c>
      <c r="C198">
        <f>SUM(B$33:$B198)/A198</f>
        <v>0.81004216867469714</v>
      </c>
      <c r="L198" s="15"/>
      <c r="M198" s="17"/>
      <c r="O198" s="19">
        <v>197</v>
      </c>
      <c r="P198" s="1">
        <f t="shared" si="89"/>
        <v>7.6589323822998656E-2</v>
      </c>
      <c r="Q198">
        <f>SUM(P$2:P198)</f>
        <v>269.03767110239642</v>
      </c>
      <c r="R198" s="10">
        <f t="shared" si="106"/>
        <v>5.3612526676099059E-2</v>
      </c>
      <c r="S198" s="10">
        <f t="shared" si="107"/>
        <v>9.9566120969898253E-2</v>
      </c>
      <c r="T198" s="22">
        <f>SUM(R$2:R198)</f>
        <v>193.72636977167733</v>
      </c>
      <c r="U198" s="22">
        <f>SUM(S$2:S198)</f>
        <v>344.34897243311593</v>
      </c>
      <c r="X198" s="15"/>
      <c r="CD198" s="20">
        <v>197</v>
      </c>
      <c r="CE198" s="20">
        <f t="shared" si="93"/>
        <v>0</v>
      </c>
      <c r="CF198" s="20">
        <f>T198</f>
        <v>193.72636977167733</v>
      </c>
      <c r="CG198" s="20">
        <f>U198</f>
        <v>344.34897243311593</v>
      </c>
      <c r="CH198" s="20">
        <f t="shared" si="98"/>
        <v>27.799999999999997</v>
      </c>
      <c r="CI198" s="20">
        <f t="shared" si="98"/>
        <v>17.375</v>
      </c>
      <c r="CJ198" s="20">
        <f t="shared" si="98"/>
        <v>55.599999999999994</v>
      </c>
      <c r="CK198" s="20">
        <f t="shared" si="99"/>
        <v>52</v>
      </c>
      <c r="CL198" s="20">
        <v>0</v>
      </c>
      <c r="CM198" s="20">
        <f t="shared" si="100"/>
        <v>79.8</v>
      </c>
      <c r="CN198" s="20">
        <f t="shared" si="101"/>
        <v>451.94897243311596</v>
      </c>
      <c r="CS198" s="20" t="e">
        <f t="shared" si="94"/>
        <v>#N/A</v>
      </c>
      <c r="CT198" s="20" t="e">
        <f t="shared" si="95"/>
        <v>#N/A</v>
      </c>
      <c r="CU198" s="20" t="e">
        <f t="shared" si="96"/>
        <v>#N/A</v>
      </c>
      <c r="CW198" s="20">
        <f t="shared" si="102"/>
        <v>0</v>
      </c>
      <c r="CX198" s="20">
        <f t="shared" si="102"/>
        <v>0</v>
      </c>
      <c r="CY198" s="20">
        <f t="shared" si="102"/>
        <v>0</v>
      </c>
      <c r="CZ198" s="20">
        <f t="shared" si="103"/>
        <v>27.799999999999997</v>
      </c>
      <c r="DA198" s="20">
        <f t="shared" si="103"/>
        <v>17.375</v>
      </c>
      <c r="DB198" s="20">
        <f t="shared" si="103"/>
        <v>55.599999999999994</v>
      </c>
      <c r="DE198" s="20" t="e">
        <f t="shared" si="97"/>
        <v>#N/A</v>
      </c>
      <c r="DF198" s="20">
        <f t="shared" si="104"/>
        <v>0</v>
      </c>
      <c r="DG198" s="20">
        <f t="shared" si="105"/>
        <v>52</v>
      </c>
    </row>
    <row r="199" spans="1:111">
      <c r="A199">
        <v>167</v>
      </c>
      <c r="B199">
        <f t="shared" si="92"/>
        <v>0.19899999999999818</v>
      </c>
      <c r="C199">
        <f>SUM(B$33:$B199)/A199</f>
        <v>0.80638323353293262</v>
      </c>
      <c r="L199" s="15"/>
      <c r="M199" s="17"/>
      <c r="O199" s="19">
        <v>198</v>
      </c>
      <c r="P199" s="1">
        <f t="shared" si="89"/>
        <v>7.4422878991998662E-2</v>
      </c>
      <c r="Q199">
        <f>SUM(P$2:P199)</f>
        <v>269.1120939813884</v>
      </c>
      <c r="R199" s="10">
        <f t="shared" si="106"/>
        <v>5.2096015294399063E-2</v>
      </c>
      <c r="S199" s="10">
        <f t="shared" si="107"/>
        <v>9.6749742689598267E-2</v>
      </c>
      <c r="T199" s="22">
        <f>SUM(R$2:R199)</f>
        <v>193.77846578697174</v>
      </c>
      <c r="U199" s="22">
        <f>SUM(S$2:S199)</f>
        <v>344.44572217580554</v>
      </c>
      <c r="X199" s="15"/>
      <c r="CD199" s="20">
        <v>198</v>
      </c>
      <c r="CE199" s="20">
        <f t="shared" si="93"/>
        <v>0</v>
      </c>
      <c r="CF199" s="20">
        <f>T199</f>
        <v>193.77846578697174</v>
      </c>
      <c r="CG199" s="20">
        <f>U199</f>
        <v>344.44572217580554</v>
      </c>
      <c r="CH199" s="20">
        <f t="shared" si="98"/>
        <v>27.799999999999997</v>
      </c>
      <c r="CI199" s="20">
        <f t="shared" si="98"/>
        <v>17.375</v>
      </c>
      <c r="CJ199" s="20">
        <f t="shared" si="98"/>
        <v>55.599999999999994</v>
      </c>
      <c r="CK199" s="20">
        <f t="shared" si="99"/>
        <v>52</v>
      </c>
      <c r="CL199" s="20">
        <v>0</v>
      </c>
      <c r="CM199" s="20">
        <f t="shared" si="100"/>
        <v>79.8</v>
      </c>
      <c r="CN199" s="20">
        <f t="shared" si="101"/>
        <v>452.04572217580551</v>
      </c>
      <c r="CS199" s="20" t="e">
        <f t="shared" si="94"/>
        <v>#N/A</v>
      </c>
      <c r="CT199" s="20" t="e">
        <f t="shared" si="95"/>
        <v>#N/A</v>
      </c>
      <c r="CU199" s="20" t="e">
        <f t="shared" si="96"/>
        <v>#N/A</v>
      </c>
      <c r="CW199" s="20">
        <f t="shared" si="102"/>
        <v>0</v>
      </c>
      <c r="CX199" s="20">
        <f t="shared" si="102"/>
        <v>0</v>
      </c>
      <c r="CY199" s="20">
        <f t="shared" si="102"/>
        <v>0</v>
      </c>
      <c r="CZ199" s="20">
        <f t="shared" si="103"/>
        <v>27.799999999999997</v>
      </c>
      <c r="DA199" s="20">
        <f t="shared" si="103"/>
        <v>17.375</v>
      </c>
      <c r="DB199" s="20">
        <f t="shared" si="103"/>
        <v>55.599999999999994</v>
      </c>
      <c r="DE199" s="20" t="e">
        <f t="shared" si="97"/>
        <v>#N/A</v>
      </c>
      <c r="DF199" s="20">
        <f t="shared" si="104"/>
        <v>0</v>
      </c>
      <c r="DG199" s="20">
        <f t="shared" si="105"/>
        <v>52</v>
      </c>
    </row>
    <row r="200" spans="1:111">
      <c r="A200">
        <v>168</v>
      </c>
      <c r="B200">
        <f t="shared" si="92"/>
        <v>0.19599999999999818</v>
      </c>
      <c r="C200">
        <f>SUM(B$33:$B200)/A200</f>
        <v>0.80274999999999841</v>
      </c>
      <c r="L200" s="15"/>
      <c r="M200" s="17"/>
      <c r="O200" s="19">
        <v>199</v>
      </c>
      <c r="P200" s="1">
        <f t="shared" si="89"/>
        <v>7.2259771848998663E-2</v>
      </c>
      <c r="Q200">
        <f>SUM(P$2:P200)</f>
        <v>269.18435375323742</v>
      </c>
      <c r="R200" s="10">
        <f t="shared" si="106"/>
        <v>5.058184029429906E-2</v>
      </c>
      <c r="S200" s="10">
        <f t="shared" si="107"/>
        <v>9.3937703403698267E-2</v>
      </c>
      <c r="T200" s="22">
        <f>SUM(R$2:R200)</f>
        <v>193.82904762726602</v>
      </c>
      <c r="U200" s="22">
        <f>SUM(S$2:S200)</f>
        <v>344.53965987920924</v>
      </c>
      <c r="X200" s="15"/>
      <c r="CD200" s="20">
        <v>199</v>
      </c>
      <c r="CE200" s="20">
        <f t="shared" si="93"/>
        <v>0</v>
      </c>
      <c r="CF200" s="20">
        <f>T200</f>
        <v>193.82904762726602</v>
      </c>
      <c r="CG200" s="20">
        <f>U200</f>
        <v>344.53965987920924</v>
      </c>
      <c r="CH200" s="20">
        <f t="shared" si="98"/>
        <v>27.799999999999997</v>
      </c>
      <c r="CI200" s="20">
        <f t="shared" si="98"/>
        <v>17.375</v>
      </c>
      <c r="CJ200" s="20">
        <f t="shared" si="98"/>
        <v>55.599999999999994</v>
      </c>
      <c r="CK200" s="20">
        <f t="shared" si="99"/>
        <v>52</v>
      </c>
      <c r="CL200" s="20">
        <v>0</v>
      </c>
      <c r="CM200" s="20">
        <f t="shared" si="100"/>
        <v>79.8</v>
      </c>
      <c r="CN200" s="20">
        <f t="shared" si="101"/>
        <v>452.13965987920926</v>
      </c>
      <c r="CS200" s="20" t="e">
        <f t="shared" si="94"/>
        <v>#N/A</v>
      </c>
      <c r="CT200" s="20" t="e">
        <f t="shared" si="95"/>
        <v>#N/A</v>
      </c>
      <c r="CU200" s="20" t="e">
        <f t="shared" si="96"/>
        <v>#N/A</v>
      </c>
      <c r="CW200" s="20">
        <f t="shared" si="102"/>
        <v>0</v>
      </c>
      <c r="CX200" s="20">
        <f t="shared" si="102"/>
        <v>0</v>
      </c>
      <c r="CY200" s="20">
        <f t="shared" si="102"/>
        <v>0</v>
      </c>
      <c r="CZ200" s="20">
        <f t="shared" si="103"/>
        <v>27.799999999999997</v>
      </c>
      <c r="DA200" s="20">
        <f t="shared" si="103"/>
        <v>17.375</v>
      </c>
      <c r="DB200" s="20">
        <f t="shared" si="103"/>
        <v>55.599999999999994</v>
      </c>
      <c r="DE200" s="20" t="e">
        <f t="shared" si="97"/>
        <v>#N/A</v>
      </c>
      <c r="DF200" s="20">
        <f t="shared" si="104"/>
        <v>0</v>
      </c>
      <c r="DG200" s="20">
        <f t="shared" si="105"/>
        <v>52</v>
      </c>
    </row>
    <row r="201" spans="1:111">
      <c r="A201">
        <v>169</v>
      </c>
      <c r="B201">
        <f t="shared" si="92"/>
        <v>0.19299999999999817</v>
      </c>
      <c r="C201">
        <f>SUM(B$33:$B201)/A201</f>
        <v>0.7991420118343181</v>
      </c>
      <c r="L201" s="15"/>
      <c r="M201" s="17"/>
      <c r="O201" s="19">
        <v>200</v>
      </c>
      <c r="P201" s="1">
        <f t="shared" si="89"/>
        <v>0.10514999999999798</v>
      </c>
      <c r="Q201">
        <f>SUM(P$2:P201)</f>
        <v>269.2895037532374</v>
      </c>
      <c r="R201" s="10">
        <f t="shared" si="106"/>
        <v>7.3604999999998588E-2</v>
      </c>
      <c r="S201" s="10">
        <f t="shared" si="107"/>
        <v>0.13669499999999737</v>
      </c>
      <c r="T201" s="22">
        <f>SUM(R$2:R201)</f>
        <v>193.90265262726601</v>
      </c>
      <c r="U201" s="22">
        <f>SUM(S$2:S201)</f>
        <v>344.67635487920921</v>
      </c>
      <c r="X201" s="15"/>
      <c r="CD201" s="20">
        <v>200</v>
      </c>
      <c r="CE201" s="20">
        <f t="shared" si="93"/>
        <v>0</v>
      </c>
      <c r="CF201" s="20">
        <f>T201</f>
        <v>193.90265262726601</v>
      </c>
      <c r="CG201" s="20">
        <f>U201</f>
        <v>344.67635487920921</v>
      </c>
      <c r="CH201" s="20">
        <f t="shared" si="98"/>
        <v>30.199999999999996</v>
      </c>
      <c r="CI201" s="20">
        <f t="shared" si="98"/>
        <v>18.875</v>
      </c>
      <c r="CJ201" s="20">
        <f t="shared" si="98"/>
        <v>60.399999999999991</v>
      </c>
      <c r="CK201" s="20">
        <f t="shared" si="99"/>
        <v>52</v>
      </c>
      <c r="CL201" s="20">
        <v>0</v>
      </c>
      <c r="CM201" s="20">
        <f>CE201+CH201+CK201+CL201</f>
        <v>82.199999999999989</v>
      </c>
      <c r="CN201" s="20">
        <f t="shared" si="101"/>
        <v>457.07635487920919</v>
      </c>
      <c r="CS201" s="20">
        <f t="shared" si="94"/>
        <v>30.199999999999996</v>
      </c>
      <c r="CT201" s="20">
        <f t="shared" si="95"/>
        <v>18.875</v>
      </c>
      <c r="CU201" s="20">
        <f t="shared" si="96"/>
        <v>60.399999999999991</v>
      </c>
      <c r="CW201" s="20">
        <f t="shared" si="102"/>
        <v>30.199999999999996</v>
      </c>
      <c r="CX201" s="20">
        <f t="shared" si="102"/>
        <v>18.875</v>
      </c>
      <c r="CY201" s="20">
        <f t="shared" si="102"/>
        <v>60.399999999999991</v>
      </c>
      <c r="CZ201" s="20">
        <f t="shared" si="103"/>
        <v>30.199999999999996</v>
      </c>
      <c r="DA201" s="20">
        <f t="shared" si="103"/>
        <v>18.875</v>
      </c>
      <c r="DB201" s="20">
        <f t="shared" si="103"/>
        <v>60.399999999999991</v>
      </c>
      <c r="DE201" s="20" t="e">
        <f t="shared" si="97"/>
        <v>#N/A</v>
      </c>
      <c r="DF201" s="20">
        <f t="shared" si="104"/>
        <v>0</v>
      </c>
      <c r="DG201" s="20">
        <f t="shared" si="105"/>
        <v>52</v>
      </c>
    </row>
    <row r="202" spans="1:111">
      <c r="A202">
        <v>170</v>
      </c>
      <c r="B202">
        <f t="shared" si="92"/>
        <v>0.18999999999999817</v>
      </c>
      <c r="C202">
        <f>SUM(B$33:$B202)/A202</f>
        <v>0.79555882352941032</v>
      </c>
      <c r="L202" s="15"/>
      <c r="M202" s="17"/>
      <c r="O202" s="19">
        <v>201</v>
      </c>
      <c r="P202" s="1">
        <f t="shared" ref="P202:P265" si="108">($H$19*O202*O202+$I$19*O202+$J$19)/100000*IF(O202/5-INT(O202/5)=0,1.5,1)</f>
        <v>0.70044908299999997</v>
      </c>
      <c r="Q202">
        <f>SUM(P$2:P202)</f>
        <v>269.98995283623742</v>
      </c>
      <c r="R202" s="10">
        <f t="shared" si="106"/>
        <v>0.49031435809999996</v>
      </c>
      <c r="S202" s="10">
        <f t="shared" si="107"/>
        <v>0.91058380790000004</v>
      </c>
      <c r="T202" s="22">
        <f>SUM(R$2:R202)</f>
        <v>194.392966985366</v>
      </c>
      <c r="U202" s="22">
        <f>SUM(S$2:S202)</f>
        <v>345.58693868710924</v>
      </c>
      <c r="X202" s="15"/>
      <c r="CD202" s="20">
        <v>201</v>
      </c>
      <c r="CE202" s="20">
        <f t="shared" si="93"/>
        <v>0</v>
      </c>
      <c r="CF202" s="20">
        <f>T202</f>
        <v>194.392966985366</v>
      </c>
      <c r="CG202" s="20">
        <f>U202</f>
        <v>345.58693868710924</v>
      </c>
      <c r="CH202" s="20">
        <f t="shared" si="98"/>
        <v>30.199999999999996</v>
      </c>
      <c r="CI202" s="20">
        <f t="shared" si="98"/>
        <v>18.875</v>
      </c>
      <c r="CJ202" s="20">
        <f t="shared" si="98"/>
        <v>60.399999999999991</v>
      </c>
      <c r="CK202" s="20">
        <f t="shared" si="99"/>
        <v>52</v>
      </c>
      <c r="CL202" s="20">
        <v>0</v>
      </c>
      <c r="CM202" s="20">
        <f t="shared" si="100"/>
        <v>82.199999999999989</v>
      </c>
      <c r="CN202" s="20">
        <f t="shared" si="101"/>
        <v>457.98693868710922</v>
      </c>
      <c r="CS202" s="20" t="e">
        <f t="shared" si="94"/>
        <v>#N/A</v>
      </c>
      <c r="CT202" s="20" t="e">
        <f t="shared" si="95"/>
        <v>#N/A</v>
      </c>
      <c r="CU202" s="20" t="e">
        <f t="shared" si="96"/>
        <v>#N/A</v>
      </c>
      <c r="CW202" s="20">
        <f t="shared" si="102"/>
        <v>0</v>
      </c>
      <c r="CX202" s="20">
        <f t="shared" si="102"/>
        <v>0</v>
      </c>
      <c r="CY202" s="20">
        <f t="shared" si="102"/>
        <v>0</v>
      </c>
      <c r="CZ202" s="20">
        <f t="shared" si="103"/>
        <v>30.199999999999996</v>
      </c>
      <c r="DA202" s="20">
        <f t="shared" si="103"/>
        <v>18.875</v>
      </c>
      <c r="DB202" s="20">
        <f t="shared" si="103"/>
        <v>60.399999999999991</v>
      </c>
      <c r="DE202" s="20" t="e">
        <f t="shared" si="97"/>
        <v>#N/A</v>
      </c>
      <c r="DF202" s="20">
        <f t="shared" si="104"/>
        <v>0</v>
      </c>
      <c r="DG202" s="20">
        <f t="shared" si="105"/>
        <v>52</v>
      </c>
    </row>
    <row r="203" spans="1:111">
      <c r="A203">
        <v>171</v>
      </c>
      <c r="B203">
        <f t="shared" si="92"/>
        <v>0.18699999999999817</v>
      </c>
      <c r="C203">
        <f>SUM(B$33:$B203)/A203</f>
        <v>0.79199999999999859</v>
      </c>
      <c r="L203" s="15"/>
      <c r="M203" s="17"/>
      <c r="O203" s="19">
        <v>202</v>
      </c>
      <c r="P203" s="1">
        <f t="shared" si="108"/>
        <v>0.69989843200000001</v>
      </c>
      <c r="Q203">
        <f>SUM(P$2:P203)</f>
        <v>270.68985126823742</v>
      </c>
      <c r="R203" s="10">
        <f t="shared" si="106"/>
        <v>0.48992890239999998</v>
      </c>
      <c r="S203" s="10">
        <f t="shared" si="107"/>
        <v>0.90986796160000005</v>
      </c>
      <c r="T203" s="22">
        <f>SUM(R$2:R203)</f>
        <v>194.88289588776601</v>
      </c>
      <c r="U203" s="22">
        <f>SUM(S$2:S203)</f>
        <v>346.49680664870925</v>
      </c>
      <c r="X203" s="15"/>
      <c r="CD203" s="20">
        <v>202</v>
      </c>
      <c r="CE203" s="20">
        <f t="shared" si="93"/>
        <v>0</v>
      </c>
      <c r="CF203" s="20">
        <f>T203</f>
        <v>194.88289588776601</v>
      </c>
      <c r="CG203" s="20">
        <f>U203</f>
        <v>346.49680664870925</v>
      </c>
      <c r="CH203" s="20">
        <f t="shared" si="98"/>
        <v>30.199999999999996</v>
      </c>
      <c r="CI203" s="20">
        <f t="shared" si="98"/>
        <v>18.875</v>
      </c>
      <c r="CJ203" s="20">
        <f t="shared" si="98"/>
        <v>60.399999999999991</v>
      </c>
      <c r="CK203" s="20">
        <f t="shared" si="99"/>
        <v>52</v>
      </c>
      <c r="CL203" s="20">
        <v>0</v>
      </c>
      <c r="CM203" s="20">
        <f t="shared" si="100"/>
        <v>82.199999999999989</v>
      </c>
      <c r="CN203" s="20">
        <f t="shared" si="101"/>
        <v>458.89680664870923</v>
      </c>
      <c r="CS203" s="20" t="e">
        <f t="shared" si="94"/>
        <v>#N/A</v>
      </c>
      <c r="CT203" s="20" t="e">
        <f t="shared" si="95"/>
        <v>#N/A</v>
      </c>
      <c r="CU203" s="20" t="e">
        <f t="shared" si="96"/>
        <v>#N/A</v>
      </c>
      <c r="CW203" s="20">
        <f t="shared" si="102"/>
        <v>0</v>
      </c>
      <c r="CX203" s="20">
        <f t="shared" si="102"/>
        <v>0</v>
      </c>
      <c r="CY203" s="20">
        <f t="shared" si="102"/>
        <v>0</v>
      </c>
      <c r="CZ203" s="20">
        <f t="shared" si="103"/>
        <v>30.199999999999996</v>
      </c>
      <c r="DA203" s="20">
        <f t="shared" si="103"/>
        <v>18.875</v>
      </c>
      <c r="DB203" s="20">
        <f t="shared" si="103"/>
        <v>60.399999999999991</v>
      </c>
      <c r="DE203" s="20" t="e">
        <f t="shared" si="97"/>
        <v>#N/A</v>
      </c>
      <c r="DF203" s="20">
        <f t="shared" si="104"/>
        <v>0</v>
      </c>
      <c r="DG203" s="20">
        <f t="shared" si="105"/>
        <v>52</v>
      </c>
    </row>
    <row r="204" spans="1:111">
      <c r="A204">
        <v>172</v>
      </c>
      <c r="B204">
        <f t="shared" si="92"/>
        <v>0.18399999999999817</v>
      </c>
      <c r="C204">
        <f>SUM(B$33:$B204)/A204</f>
        <v>0.78846511627906835</v>
      </c>
      <c r="L204" s="15"/>
      <c r="M204" s="17"/>
      <c r="O204" s="19">
        <v>203</v>
      </c>
      <c r="P204" s="1">
        <f t="shared" si="108"/>
        <v>0.69934804700000008</v>
      </c>
      <c r="Q204">
        <f>SUM(P$2:P204)</f>
        <v>271.38919931523742</v>
      </c>
      <c r="R204" s="10">
        <f t="shared" si="106"/>
        <v>0.48954363290000003</v>
      </c>
      <c r="S204" s="10">
        <f t="shared" si="107"/>
        <v>0.90915246110000014</v>
      </c>
      <c r="T204" s="22">
        <f>SUM(R$2:R204)</f>
        <v>195.37243952066601</v>
      </c>
      <c r="U204" s="22">
        <f>SUM(S$2:S204)</f>
        <v>347.40595910980926</v>
      </c>
      <c r="X204" s="15"/>
      <c r="CD204" s="20">
        <v>203</v>
      </c>
      <c r="CE204" s="20">
        <f t="shared" si="93"/>
        <v>0</v>
      </c>
      <c r="CF204" s="20">
        <f>T204</f>
        <v>195.37243952066601</v>
      </c>
      <c r="CG204" s="20">
        <f>U204</f>
        <v>347.40595910980926</v>
      </c>
      <c r="CH204" s="20">
        <f t="shared" si="98"/>
        <v>30.199999999999996</v>
      </c>
      <c r="CI204" s="20">
        <f t="shared" si="98"/>
        <v>18.875</v>
      </c>
      <c r="CJ204" s="20">
        <f t="shared" si="98"/>
        <v>60.399999999999991</v>
      </c>
      <c r="CK204" s="20">
        <f t="shared" si="99"/>
        <v>52</v>
      </c>
      <c r="CL204" s="20">
        <v>0</v>
      </c>
      <c r="CM204" s="20">
        <f t="shared" si="100"/>
        <v>82.199999999999989</v>
      </c>
      <c r="CN204" s="20">
        <f t="shared" si="101"/>
        <v>459.80595910980924</v>
      </c>
      <c r="CS204" s="20" t="e">
        <f t="shared" si="94"/>
        <v>#N/A</v>
      </c>
      <c r="CT204" s="20" t="e">
        <f t="shared" si="95"/>
        <v>#N/A</v>
      </c>
      <c r="CU204" s="20" t="e">
        <f t="shared" si="96"/>
        <v>#N/A</v>
      </c>
      <c r="CW204" s="20">
        <f t="shared" si="102"/>
        <v>0</v>
      </c>
      <c r="CX204" s="20">
        <f t="shared" si="102"/>
        <v>0</v>
      </c>
      <c r="CY204" s="20">
        <f t="shared" si="102"/>
        <v>0</v>
      </c>
      <c r="CZ204" s="20">
        <f t="shared" si="103"/>
        <v>30.199999999999996</v>
      </c>
      <c r="DA204" s="20">
        <f t="shared" si="103"/>
        <v>18.875</v>
      </c>
      <c r="DB204" s="20">
        <f t="shared" si="103"/>
        <v>60.399999999999991</v>
      </c>
      <c r="DE204" s="20" t="e">
        <f t="shared" si="97"/>
        <v>#N/A</v>
      </c>
      <c r="DF204" s="20">
        <f t="shared" si="104"/>
        <v>0</v>
      </c>
      <c r="DG204" s="20">
        <f t="shared" si="105"/>
        <v>52</v>
      </c>
    </row>
    <row r="205" spans="1:111">
      <c r="A205">
        <v>173</v>
      </c>
      <c r="B205">
        <f t="shared" si="92"/>
        <v>0.18099999999999816</v>
      </c>
      <c r="C205">
        <f>SUM(B$33:$B205)/A205</f>
        <v>0.78495375722543215</v>
      </c>
      <c r="L205" s="15"/>
      <c r="M205" s="17"/>
      <c r="O205" s="19">
        <v>204</v>
      </c>
      <c r="P205" s="1">
        <f t="shared" si="108"/>
        <v>0.69879792799999996</v>
      </c>
      <c r="Q205">
        <f>SUM(P$2:P205)</f>
        <v>272.0879972432374</v>
      </c>
      <c r="R205" s="10">
        <f t="shared" si="106"/>
        <v>0.48915854959999994</v>
      </c>
      <c r="S205" s="10">
        <f t="shared" si="107"/>
        <v>0.90843730639999998</v>
      </c>
      <c r="T205" s="22">
        <f>SUM(R$2:R205)</f>
        <v>195.86159807026601</v>
      </c>
      <c r="U205" s="22">
        <f>SUM(S$2:S205)</f>
        <v>348.31439641620926</v>
      </c>
      <c r="X205" s="15"/>
      <c r="CD205" s="20">
        <v>204</v>
      </c>
      <c r="CE205" s="20">
        <f t="shared" si="93"/>
        <v>0</v>
      </c>
      <c r="CF205" s="20">
        <f>T205</f>
        <v>195.86159807026601</v>
      </c>
      <c r="CG205" s="20">
        <f>U205</f>
        <v>348.31439641620926</v>
      </c>
      <c r="CH205" s="20">
        <f t="shared" si="98"/>
        <v>30.199999999999996</v>
      </c>
      <c r="CI205" s="20">
        <f t="shared" si="98"/>
        <v>18.875</v>
      </c>
      <c r="CJ205" s="20">
        <f t="shared" si="98"/>
        <v>60.399999999999991</v>
      </c>
      <c r="CK205" s="20">
        <f t="shared" si="99"/>
        <v>52</v>
      </c>
      <c r="CL205" s="20">
        <v>0</v>
      </c>
      <c r="CM205" s="20">
        <f t="shared" si="100"/>
        <v>82.199999999999989</v>
      </c>
      <c r="CN205" s="20">
        <f t="shared" si="101"/>
        <v>460.71439641620924</v>
      </c>
      <c r="CS205" s="20" t="e">
        <f t="shared" si="94"/>
        <v>#N/A</v>
      </c>
      <c r="CT205" s="20" t="e">
        <f t="shared" si="95"/>
        <v>#N/A</v>
      </c>
      <c r="CU205" s="20" t="e">
        <f t="shared" si="96"/>
        <v>#N/A</v>
      </c>
      <c r="CW205" s="20">
        <f t="shared" si="102"/>
        <v>0</v>
      </c>
      <c r="CX205" s="20">
        <f t="shared" si="102"/>
        <v>0</v>
      </c>
      <c r="CY205" s="20">
        <f t="shared" si="102"/>
        <v>0</v>
      </c>
      <c r="CZ205" s="20">
        <f t="shared" si="103"/>
        <v>30.199999999999996</v>
      </c>
      <c r="DA205" s="20">
        <f t="shared" si="103"/>
        <v>18.875</v>
      </c>
      <c r="DB205" s="20">
        <f t="shared" si="103"/>
        <v>60.399999999999991</v>
      </c>
      <c r="DE205" s="20" t="e">
        <f t="shared" si="97"/>
        <v>#N/A</v>
      </c>
      <c r="DF205" s="20">
        <f t="shared" si="104"/>
        <v>0</v>
      </c>
      <c r="DG205" s="20">
        <f t="shared" si="105"/>
        <v>52</v>
      </c>
    </row>
    <row r="206" spans="1:111">
      <c r="A206">
        <v>174</v>
      </c>
      <c r="B206">
        <f t="shared" si="92"/>
        <v>0.17799999999999816</v>
      </c>
      <c r="C206">
        <f>SUM(B$33:$B206)/A206</f>
        <v>0.78146551724137792</v>
      </c>
      <c r="L206" s="15"/>
      <c r="M206" s="17"/>
      <c r="O206" s="19">
        <v>205</v>
      </c>
      <c r="P206" s="1">
        <f t="shared" si="108"/>
        <v>1.0473721125</v>
      </c>
      <c r="Q206">
        <f>SUM(P$2:P206)</f>
        <v>273.1353693557374</v>
      </c>
      <c r="R206" s="10">
        <f t="shared" si="106"/>
        <v>0.7331604787499999</v>
      </c>
      <c r="S206" s="10">
        <f t="shared" si="107"/>
        <v>1.36158374625</v>
      </c>
      <c r="T206" s="22">
        <f>SUM(R$2:R206)</f>
        <v>196.59475854901601</v>
      </c>
      <c r="U206" s="22">
        <f>SUM(S$2:S206)</f>
        <v>349.67598016245927</v>
      </c>
      <c r="X206" s="15"/>
      <c r="CD206" s="20">
        <v>205</v>
      </c>
      <c r="CE206" s="20">
        <f t="shared" si="93"/>
        <v>0</v>
      </c>
      <c r="CF206" s="20">
        <f>T206</f>
        <v>196.59475854901601</v>
      </c>
      <c r="CG206" s="20">
        <f>U206</f>
        <v>349.67598016245927</v>
      </c>
      <c r="CH206" s="20">
        <f t="shared" si="98"/>
        <v>30.199999999999996</v>
      </c>
      <c r="CI206" s="20">
        <f t="shared" si="98"/>
        <v>18.875</v>
      </c>
      <c r="CJ206" s="20">
        <f t="shared" si="98"/>
        <v>60.399999999999991</v>
      </c>
      <c r="CK206" s="20">
        <f t="shared" si="99"/>
        <v>52</v>
      </c>
      <c r="CL206" s="20">
        <v>0</v>
      </c>
      <c r="CM206" s="20">
        <f t="shared" si="100"/>
        <v>82.199999999999989</v>
      </c>
      <c r="CN206" s="20">
        <f t="shared" si="101"/>
        <v>462.07598016245925</v>
      </c>
      <c r="CS206" s="20" t="e">
        <f t="shared" si="94"/>
        <v>#N/A</v>
      </c>
      <c r="CT206" s="20" t="e">
        <f t="shared" si="95"/>
        <v>#N/A</v>
      </c>
      <c r="CU206" s="20" t="e">
        <f t="shared" si="96"/>
        <v>#N/A</v>
      </c>
      <c r="CW206" s="20">
        <f t="shared" si="102"/>
        <v>0</v>
      </c>
      <c r="CX206" s="20">
        <f t="shared" si="102"/>
        <v>0</v>
      </c>
      <c r="CY206" s="20">
        <f t="shared" si="102"/>
        <v>0</v>
      </c>
      <c r="CZ206" s="20">
        <f t="shared" si="103"/>
        <v>30.199999999999996</v>
      </c>
      <c r="DA206" s="20">
        <f t="shared" si="103"/>
        <v>18.875</v>
      </c>
      <c r="DB206" s="20">
        <f t="shared" si="103"/>
        <v>60.399999999999991</v>
      </c>
      <c r="DE206" s="20" t="e">
        <f t="shared" si="97"/>
        <v>#N/A</v>
      </c>
      <c r="DF206" s="20">
        <f t="shared" si="104"/>
        <v>0</v>
      </c>
      <c r="DG206" s="20">
        <f t="shared" si="105"/>
        <v>52</v>
      </c>
    </row>
    <row r="207" spans="1:111">
      <c r="A207">
        <v>175</v>
      </c>
      <c r="B207">
        <f t="shared" si="92"/>
        <v>0.17499999999999816</v>
      </c>
      <c r="C207">
        <f>SUM(B$33:$B207)/A207</f>
        <v>0.77799999999999869</v>
      </c>
      <c r="L207" s="15"/>
      <c r="M207" s="17"/>
      <c r="O207" s="19">
        <v>206</v>
      </c>
      <c r="P207" s="1">
        <f t="shared" si="108"/>
        <v>0.69769848800000012</v>
      </c>
      <c r="Q207">
        <f>SUM(P$2:P207)</f>
        <v>273.83306784373741</v>
      </c>
      <c r="R207" s="10">
        <f t="shared" si="106"/>
        <v>0.48838894160000007</v>
      </c>
      <c r="S207" s="10">
        <f t="shared" si="107"/>
        <v>0.90700803440000022</v>
      </c>
      <c r="T207" s="22">
        <f>SUM(R$2:R207)</f>
        <v>197.083147490616</v>
      </c>
      <c r="U207" s="22">
        <f>SUM(S$2:S207)</f>
        <v>350.58298819685928</v>
      </c>
      <c r="X207" s="15"/>
      <c r="CD207" s="20">
        <v>206</v>
      </c>
      <c r="CE207" s="20">
        <f t="shared" si="93"/>
        <v>0</v>
      </c>
      <c r="CF207" s="20">
        <f>T207</f>
        <v>197.083147490616</v>
      </c>
      <c r="CG207" s="20">
        <f>U207</f>
        <v>350.58298819685928</v>
      </c>
      <c r="CH207" s="20">
        <f t="shared" si="98"/>
        <v>30.199999999999996</v>
      </c>
      <c r="CI207" s="20">
        <f t="shared" si="98"/>
        <v>18.875</v>
      </c>
      <c r="CJ207" s="20">
        <f t="shared" si="98"/>
        <v>60.399999999999991</v>
      </c>
      <c r="CK207" s="20">
        <f t="shared" si="99"/>
        <v>52</v>
      </c>
      <c r="CL207" s="20">
        <v>0</v>
      </c>
      <c r="CM207" s="20">
        <f t="shared" si="100"/>
        <v>82.199999999999989</v>
      </c>
      <c r="CN207" s="20">
        <f t="shared" si="101"/>
        <v>462.98298819685925</v>
      </c>
      <c r="CS207" s="20" t="e">
        <f t="shared" si="94"/>
        <v>#N/A</v>
      </c>
      <c r="CT207" s="20" t="e">
        <f t="shared" si="95"/>
        <v>#N/A</v>
      </c>
      <c r="CU207" s="20" t="e">
        <f t="shared" si="96"/>
        <v>#N/A</v>
      </c>
      <c r="CW207" s="20">
        <f t="shared" si="102"/>
        <v>0</v>
      </c>
      <c r="CX207" s="20">
        <f t="shared" si="102"/>
        <v>0</v>
      </c>
      <c r="CY207" s="20">
        <f t="shared" si="102"/>
        <v>0</v>
      </c>
      <c r="CZ207" s="20">
        <f t="shared" si="103"/>
        <v>30.199999999999996</v>
      </c>
      <c r="DA207" s="20">
        <f t="shared" si="103"/>
        <v>18.875</v>
      </c>
      <c r="DB207" s="20">
        <f t="shared" si="103"/>
        <v>60.399999999999991</v>
      </c>
      <c r="DE207" s="20" t="e">
        <f t="shared" si="97"/>
        <v>#N/A</v>
      </c>
      <c r="DF207" s="20">
        <f t="shared" si="104"/>
        <v>0</v>
      </c>
      <c r="DG207" s="20">
        <f t="shared" si="105"/>
        <v>52</v>
      </c>
    </row>
    <row r="208" spans="1:111">
      <c r="A208">
        <v>176</v>
      </c>
      <c r="B208">
        <f t="shared" si="92"/>
        <v>0.17199999999999815</v>
      </c>
      <c r="C208">
        <f>SUM(B$33:$B208)/A208</f>
        <v>0.77455681818181688</v>
      </c>
      <c r="L208" s="15"/>
      <c r="M208" s="17"/>
      <c r="O208" s="19">
        <v>207</v>
      </c>
      <c r="P208" s="1">
        <f t="shared" si="108"/>
        <v>0.69714916700000007</v>
      </c>
      <c r="Q208">
        <f>SUM(P$2:P208)</f>
        <v>274.53021701073743</v>
      </c>
      <c r="R208" s="10">
        <f t="shared" si="106"/>
        <v>0.48800441690000002</v>
      </c>
      <c r="S208" s="10">
        <f t="shared" si="107"/>
        <v>0.90629391710000007</v>
      </c>
      <c r="T208" s="22">
        <f>SUM(R$2:R208)</f>
        <v>197.571151907516</v>
      </c>
      <c r="U208" s="22">
        <f>SUM(S$2:S208)</f>
        <v>351.48928211395929</v>
      </c>
      <c r="X208" s="15"/>
      <c r="CD208" s="20">
        <v>207</v>
      </c>
      <c r="CE208" s="20">
        <f t="shared" si="93"/>
        <v>0</v>
      </c>
      <c r="CF208" s="20">
        <f>T208</f>
        <v>197.571151907516</v>
      </c>
      <c r="CG208" s="20">
        <f>U208</f>
        <v>351.48928211395929</v>
      </c>
      <c r="CH208" s="20">
        <f t="shared" si="98"/>
        <v>30.199999999999996</v>
      </c>
      <c r="CI208" s="20">
        <f t="shared" si="98"/>
        <v>18.875</v>
      </c>
      <c r="CJ208" s="20">
        <f t="shared" si="98"/>
        <v>60.399999999999991</v>
      </c>
      <c r="CK208" s="20">
        <f t="shared" si="99"/>
        <v>52</v>
      </c>
      <c r="CL208" s="20">
        <v>0</v>
      </c>
      <c r="CM208" s="20">
        <f t="shared" si="100"/>
        <v>82.199999999999989</v>
      </c>
      <c r="CN208" s="20">
        <f t="shared" si="101"/>
        <v>463.88928211395927</v>
      </c>
      <c r="CS208" s="20" t="e">
        <f t="shared" si="94"/>
        <v>#N/A</v>
      </c>
      <c r="CT208" s="20" t="e">
        <f t="shared" si="95"/>
        <v>#N/A</v>
      </c>
      <c r="CU208" s="20" t="e">
        <f t="shared" si="96"/>
        <v>#N/A</v>
      </c>
      <c r="CW208" s="20">
        <f t="shared" si="102"/>
        <v>0</v>
      </c>
      <c r="CX208" s="20">
        <f t="shared" si="102"/>
        <v>0</v>
      </c>
      <c r="CY208" s="20">
        <f t="shared" si="102"/>
        <v>0</v>
      </c>
      <c r="CZ208" s="20">
        <f t="shared" si="103"/>
        <v>30.199999999999996</v>
      </c>
      <c r="DA208" s="20">
        <f t="shared" si="103"/>
        <v>18.875</v>
      </c>
      <c r="DB208" s="20">
        <f t="shared" si="103"/>
        <v>60.399999999999991</v>
      </c>
      <c r="DE208" s="20" t="e">
        <f t="shared" si="97"/>
        <v>#N/A</v>
      </c>
      <c r="DF208" s="20">
        <f t="shared" si="104"/>
        <v>0</v>
      </c>
      <c r="DG208" s="20">
        <f t="shared" si="105"/>
        <v>52</v>
      </c>
    </row>
    <row r="209" spans="1:111">
      <c r="A209">
        <v>177</v>
      </c>
      <c r="B209">
        <f t="shared" si="92"/>
        <v>0.16899999999999815</v>
      </c>
      <c r="C209">
        <f>SUM(B$33:$B209)/A209</f>
        <v>0.77113559322033776</v>
      </c>
      <c r="L209" s="15"/>
      <c r="M209" s="17"/>
      <c r="O209" s="19">
        <v>208</v>
      </c>
      <c r="P209" s="1">
        <f t="shared" si="108"/>
        <v>0.69660011200000005</v>
      </c>
      <c r="Q209">
        <f>SUM(P$2:P209)</f>
        <v>275.22681712273743</v>
      </c>
      <c r="R209" s="10">
        <f t="shared" si="106"/>
        <v>0.48762007839999999</v>
      </c>
      <c r="S209" s="10">
        <f t="shared" si="107"/>
        <v>0.90558014560000011</v>
      </c>
      <c r="T209" s="22">
        <f>SUM(R$2:R209)</f>
        <v>198.058771985916</v>
      </c>
      <c r="U209" s="22">
        <f>SUM(S$2:S209)</f>
        <v>352.39486225955932</v>
      </c>
      <c r="X209" s="15"/>
      <c r="CD209" s="20">
        <v>208</v>
      </c>
      <c r="CE209" s="20">
        <f t="shared" si="93"/>
        <v>0</v>
      </c>
      <c r="CF209" s="20">
        <f>T209</f>
        <v>198.058771985916</v>
      </c>
      <c r="CG209" s="20">
        <f>U209</f>
        <v>352.39486225955932</v>
      </c>
      <c r="CH209" s="20">
        <f t="shared" si="98"/>
        <v>30.199999999999996</v>
      </c>
      <c r="CI209" s="20">
        <f t="shared" si="98"/>
        <v>18.875</v>
      </c>
      <c r="CJ209" s="20">
        <f t="shared" si="98"/>
        <v>60.399999999999991</v>
      </c>
      <c r="CK209" s="20">
        <f t="shared" si="99"/>
        <v>52</v>
      </c>
      <c r="CL209" s="20">
        <v>0</v>
      </c>
      <c r="CM209" s="20">
        <f t="shared" si="100"/>
        <v>82.199999999999989</v>
      </c>
      <c r="CN209" s="20">
        <f t="shared" si="101"/>
        <v>464.7948622595593</v>
      </c>
      <c r="CS209" s="20" t="e">
        <f t="shared" si="94"/>
        <v>#N/A</v>
      </c>
      <c r="CT209" s="20" t="e">
        <f t="shared" si="95"/>
        <v>#N/A</v>
      </c>
      <c r="CU209" s="20" t="e">
        <f t="shared" si="96"/>
        <v>#N/A</v>
      </c>
      <c r="CW209" s="20">
        <f t="shared" si="102"/>
        <v>0</v>
      </c>
      <c r="CX209" s="20">
        <f t="shared" si="102"/>
        <v>0</v>
      </c>
      <c r="CY209" s="20">
        <f t="shared" si="102"/>
        <v>0</v>
      </c>
      <c r="CZ209" s="20">
        <f t="shared" si="103"/>
        <v>30.199999999999996</v>
      </c>
      <c r="DA209" s="20">
        <f t="shared" si="103"/>
        <v>18.875</v>
      </c>
      <c r="DB209" s="20">
        <f t="shared" si="103"/>
        <v>60.399999999999991</v>
      </c>
      <c r="DE209" s="20" t="e">
        <f t="shared" si="97"/>
        <v>#N/A</v>
      </c>
      <c r="DF209" s="20">
        <f t="shared" si="104"/>
        <v>0</v>
      </c>
      <c r="DG209" s="20">
        <f t="shared" si="105"/>
        <v>52</v>
      </c>
    </row>
    <row r="210" spans="1:111">
      <c r="A210">
        <v>178</v>
      </c>
      <c r="B210">
        <f t="shared" si="92"/>
        <v>0.16599999999999815</v>
      </c>
      <c r="C210">
        <f>SUM(B$33:$B210)/A210</f>
        <v>0.76773595505617853</v>
      </c>
      <c r="L210" s="15"/>
      <c r="M210" s="17"/>
      <c r="O210" s="19">
        <v>209</v>
      </c>
      <c r="P210" s="1">
        <f t="shared" si="108"/>
        <v>0.69605132299999994</v>
      </c>
      <c r="Q210">
        <f>SUM(P$2:P210)</f>
        <v>275.92286844573744</v>
      </c>
      <c r="R210" s="10">
        <f t="shared" si="106"/>
        <v>0.48723592609999994</v>
      </c>
      <c r="S210" s="10">
        <f t="shared" si="107"/>
        <v>0.9048667199</v>
      </c>
      <c r="T210" s="22">
        <f>SUM(R$2:R210)</f>
        <v>198.54600791201599</v>
      </c>
      <c r="U210" s="22">
        <f>SUM(S$2:S210)</f>
        <v>353.2997289794593</v>
      </c>
      <c r="X210" s="15"/>
      <c r="CD210" s="20">
        <v>209</v>
      </c>
      <c r="CE210" s="20">
        <f t="shared" si="93"/>
        <v>0</v>
      </c>
      <c r="CF210" s="20">
        <f>T210</f>
        <v>198.54600791201599</v>
      </c>
      <c r="CG210" s="20">
        <f>U210</f>
        <v>353.2997289794593</v>
      </c>
      <c r="CH210" s="20">
        <f t="shared" si="98"/>
        <v>30.199999999999996</v>
      </c>
      <c r="CI210" s="20">
        <f t="shared" si="98"/>
        <v>18.875</v>
      </c>
      <c r="CJ210" s="20">
        <f t="shared" si="98"/>
        <v>60.399999999999991</v>
      </c>
      <c r="CK210" s="20">
        <f t="shared" si="99"/>
        <v>52</v>
      </c>
      <c r="CL210" s="20">
        <v>0</v>
      </c>
      <c r="CM210" s="20">
        <f t="shared" si="100"/>
        <v>82.199999999999989</v>
      </c>
      <c r="CN210" s="20">
        <f t="shared" si="101"/>
        <v>465.69972897945928</v>
      </c>
      <c r="CS210" s="20" t="e">
        <f t="shared" si="94"/>
        <v>#N/A</v>
      </c>
      <c r="CT210" s="20" t="e">
        <f t="shared" si="95"/>
        <v>#N/A</v>
      </c>
      <c r="CU210" s="20" t="e">
        <f t="shared" si="96"/>
        <v>#N/A</v>
      </c>
      <c r="CW210" s="20">
        <f t="shared" si="102"/>
        <v>0</v>
      </c>
      <c r="CX210" s="20">
        <f t="shared" si="102"/>
        <v>0</v>
      </c>
      <c r="CY210" s="20">
        <f t="shared" si="102"/>
        <v>0</v>
      </c>
      <c r="CZ210" s="20">
        <f t="shared" si="103"/>
        <v>30.199999999999996</v>
      </c>
      <c r="DA210" s="20">
        <f t="shared" si="103"/>
        <v>18.875</v>
      </c>
      <c r="DB210" s="20">
        <f t="shared" si="103"/>
        <v>60.399999999999991</v>
      </c>
      <c r="DE210" s="20" t="e">
        <f t="shared" si="97"/>
        <v>#N/A</v>
      </c>
      <c r="DF210" s="20">
        <f t="shared" si="104"/>
        <v>0</v>
      </c>
      <c r="DG210" s="20">
        <f t="shared" si="105"/>
        <v>52</v>
      </c>
    </row>
    <row r="211" spans="1:111">
      <c r="A211">
        <v>179</v>
      </c>
      <c r="B211">
        <f t="shared" si="92"/>
        <v>0.16299999999999815</v>
      </c>
      <c r="C211">
        <f>SUM(B$33:$B211)/A211</f>
        <v>0.76435754189944016</v>
      </c>
      <c r="L211" s="15"/>
      <c r="M211" s="17"/>
      <c r="O211" s="19">
        <v>210</v>
      </c>
      <c r="P211" s="1">
        <f t="shared" si="108"/>
        <v>1.0432542</v>
      </c>
      <c r="Q211">
        <f>SUM(P$2:P211)</f>
        <v>276.96612264573741</v>
      </c>
      <c r="R211" s="10">
        <f t="shared" si="106"/>
        <v>0.73027794000000001</v>
      </c>
      <c r="S211" s="10">
        <f t="shared" si="107"/>
        <v>1.3562304600000001</v>
      </c>
      <c r="T211" s="22">
        <f>SUM(R$2:R211)</f>
        <v>199.276285852016</v>
      </c>
      <c r="U211" s="22">
        <f>SUM(S$2:S211)</f>
        <v>354.65595943945931</v>
      </c>
      <c r="X211" s="15"/>
      <c r="CD211" s="20">
        <v>210</v>
      </c>
      <c r="CE211" s="20">
        <f t="shared" si="93"/>
        <v>0</v>
      </c>
      <c r="CF211" s="20">
        <f>T211</f>
        <v>199.276285852016</v>
      </c>
      <c r="CG211" s="20">
        <f>U211</f>
        <v>354.65595943945931</v>
      </c>
      <c r="CH211" s="20">
        <f t="shared" si="98"/>
        <v>30.199999999999996</v>
      </c>
      <c r="CI211" s="20">
        <f t="shared" si="98"/>
        <v>18.875</v>
      </c>
      <c r="CJ211" s="20">
        <f t="shared" si="98"/>
        <v>60.399999999999991</v>
      </c>
      <c r="CK211" s="20">
        <f t="shared" si="99"/>
        <v>52</v>
      </c>
      <c r="CL211" s="20">
        <v>0</v>
      </c>
      <c r="CM211" s="20">
        <f t="shared" si="100"/>
        <v>82.199999999999989</v>
      </c>
      <c r="CN211" s="20">
        <f t="shared" si="101"/>
        <v>467.05595943945929</v>
      </c>
      <c r="CS211" s="20" t="e">
        <f t="shared" si="94"/>
        <v>#N/A</v>
      </c>
      <c r="CT211" s="20" t="e">
        <f t="shared" si="95"/>
        <v>#N/A</v>
      </c>
      <c r="CU211" s="20" t="e">
        <f t="shared" si="96"/>
        <v>#N/A</v>
      </c>
      <c r="CW211" s="20">
        <f t="shared" si="102"/>
        <v>0</v>
      </c>
      <c r="CX211" s="20">
        <f t="shared" si="102"/>
        <v>0</v>
      </c>
      <c r="CY211" s="20">
        <f t="shared" si="102"/>
        <v>0</v>
      </c>
      <c r="CZ211" s="20">
        <f t="shared" ref="CZ211:DB226" si="109">IF(CW211-CZ210&gt;0,CW211,CZ210)</f>
        <v>30.199999999999996</v>
      </c>
      <c r="DA211" s="20">
        <f t="shared" si="109"/>
        <v>18.875</v>
      </c>
      <c r="DB211" s="20">
        <f t="shared" si="109"/>
        <v>60.399999999999991</v>
      </c>
      <c r="DE211" s="20" t="e">
        <f t="shared" si="97"/>
        <v>#N/A</v>
      </c>
      <c r="DF211" s="20">
        <f t="shared" si="104"/>
        <v>0</v>
      </c>
      <c r="DG211" s="20">
        <f t="shared" si="105"/>
        <v>52</v>
      </c>
    </row>
    <row r="212" spans="1:111">
      <c r="A212">
        <v>180</v>
      </c>
      <c r="B212">
        <f t="shared" si="92"/>
        <v>0.15999999999999814</v>
      </c>
      <c r="C212">
        <f>SUM(B$33:$B212)/A212</f>
        <v>0.76099999999999879</v>
      </c>
      <c r="L212" s="15"/>
      <c r="M212" s="17"/>
      <c r="O212" s="19">
        <v>211</v>
      </c>
      <c r="P212" s="1">
        <f t="shared" si="108"/>
        <v>0.69495454299999992</v>
      </c>
      <c r="Q212">
        <f>SUM(P$2:P212)</f>
        <v>277.66107718873741</v>
      </c>
      <c r="R212" s="10">
        <f t="shared" si="106"/>
        <v>0.48646818009999993</v>
      </c>
      <c r="S212" s="10">
        <f t="shared" si="107"/>
        <v>0.90344090589999992</v>
      </c>
      <c r="T212" s="22">
        <f>SUM(R$2:R212)</f>
        <v>199.76275403211599</v>
      </c>
      <c r="U212" s="22">
        <f>SUM(S$2:S212)</f>
        <v>355.55940034535934</v>
      </c>
      <c r="X212" s="15"/>
      <c r="CD212" s="20">
        <v>211</v>
      </c>
      <c r="CE212" s="20">
        <f t="shared" si="93"/>
        <v>0</v>
      </c>
      <c r="CF212" s="20">
        <f>T212</f>
        <v>199.76275403211599</v>
      </c>
      <c r="CG212" s="20">
        <f>U212</f>
        <v>355.55940034535934</v>
      </c>
      <c r="CH212" s="20">
        <f t="shared" si="98"/>
        <v>30.199999999999996</v>
      </c>
      <c r="CI212" s="20">
        <f t="shared" si="98"/>
        <v>18.875</v>
      </c>
      <c r="CJ212" s="20">
        <f t="shared" si="98"/>
        <v>60.399999999999991</v>
      </c>
      <c r="CK212" s="20">
        <f t="shared" si="99"/>
        <v>52</v>
      </c>
      <c r="CL212" s="20">
        <v>0</v>
      </c>
      <c r="CM212" s="20">
        <f t="shared" si="100"/>
        <v>82.199999999999989</v>
      </c>
      <c r="CN212" s="20">
        <f t="shared" si="101"/>
        <v>467.95940034535931</v>
      </c>
      <c r="CS212" s="20" t="e">
        <f t="shared" si="94"/>
        <v>#N/A</v>
      </c>
      <c r="CT212" s="20" t="e">
        <f t="shared" si="95"/>
        <v>#N/A</v>
      </c>
      <c r="CU212" s="20" t="e">
        <f t="shared" si="96"/>
        <v>#N/A</v>
      </c>
      <c r="CW212" s="20">
        <f t="shared" si="102"/>
        <v>0</v>
      </c>
      <c r="CX212" s="20">
        <f t="shared" si="102"/>
        <v>0</v>
      </c>
      <c r="CY212" s="20">
        <f t="shared" si="102"/>
        <v>0</v>
      </c>
      <c r="CZ212" s="20">
        <f t="shared" si="109"/>
        <v>30.199999999999996</v>
      </c>
      <c r="DA212" s="20">
        <f t="shared" si="109"/>
        <v>18.875</v>
      </c>
      <c r="DB212" s="20">
        <f t="shared" si="109"/>
        <v>60.399999999999991</v>
      </c>
      <c r="DE212" s="20" t="e">
        <f t="shared" si="97"/>
        <v>#N/A</v>
      </c>
      <c r="DF212" s="20">
        <f t="shared" si="104"/>
        <v>0</v>
      </c>
      <c r="DG212" s="20">
        <f t="shared" si="105"/>
        <v>52</v>
      </c>
    </row>
    <row r="213" spans="1:111">
      <c r="A213">
        <v>181</v>
      </c>
      <c r="B213">
        <f t="shared" si="92"/>
        <v>0.15699999999999814</v>
      </c>
      <c r="C213">
        <f>SUM(B$33:$B213)/A213</f>
        <v>0.75766298342541327</v>
      </c>
      <c r="L213" s="15"/>
      <c r="M213" s="17"/>
      <c r="O213" s="19">
        <v>212</v>
      </c>
      <c r="P213" s="1">
        <f t="shared" si="108"/>
        <v>0.69440655200000012</v>
      </c>
      <c r="Q213">
        <f>SUM(P$2:P213)</f>
        <v>278.35548374073738</v>
      </c>
      <c r="R213" s="10">
        <f t="shared" si="106"/>
        <v>0.48608458640000007</v>
      </c>
      <c r="S213" s="10">
        <f t="shared" si="107"/>
        <v>0.90272851760000017</v>
      </c>
      <c r="T213" s="22">
        <f>SUM(R$2:R213)</f>
        <v>200.248838618516</v>
      </c>
      <c r="U213" s="22">
        <f>SUM(S$2:S213)</f>
        <v>356.46212886295933</v>
      </c>
      <c r="X213" s="15"/>
      <c r="CD213" s="20">
        <v>212</v>
      </c>
      <c r="CE213" s="20">
        <f t="shared" si="93"/>
        <v>0</v>
      </c>
      <c r="CF213" s="20">
        <f>T213</f>
        <v>200.248838618516</v>
      </c>
      <c r="CG213" s="20">
        <f>U213</f>
        <v>356.46212886295933</v>
      </c>
      <c r="CH213" s="20">
        <f t="shared" si="98"/>
        <v>30.199999999999996</v>
      </c>
      <c r="CI213" s="20">
        <f t="shared" si="98"/>
        <v>18.875</v>
      </c>
      <c r="CJ213" s="20">
        <f t="shared" si="98"/>
        <v>60.399999999999991</v>
      </c>
      <c r="CK213" s="20">
        <f t="shared" si="99"/>
        <v>52</v>
      </c>
      <c r="CL213" s="20">
        <v>0</v>
      </c>
      <c r="CM213" s="20">
        <f t="shared" si="100"/>
        <v>82.199999999999989</v>
      </c>
      <c r="CN213" s="20">
        <f t="shared" si="101"/>
        <v>468.86212886295931</v>
      </c>
      <c r="CS213" s="20" t="e">
        <f t="shared" si="94"/>
        <v>#N/A</v>
      </c>
      <c r="CT213" s="20" t="e">
        <f t="shared" si="95"/>
        <v>#N/A</v>
      </c>
      <c r="CU213" s="20" t="e">
        <f t="shared" si="96"/>
        <v>#N/A</v>
      </c>
      <c r="CW213" s="20">
        <f t="shared" si="102"/>
        <v>0</v>
      </c>
      <c r="CX213" s="20">
        <f t="shared" si="102"/>
        <v>0</v>
      </c>
      <c r="CY213" s="20">
        <f t="shared" si="102"/>
        <v>0</v>
      </c>
      <c r="CZ213" s="20">
        <f t="shared" si="109"/>
        <v>30.199999999999996</v>
      </c>
      <c r="DA213" s="20">
        <f t="shared" si="109"/>
        <v>18.875</v>
      </c>
      <c r="DB213" s="20">
        <f t="shared" si="109"/>
        <v>60.399999999999991</v>
      </c>
      <c r="DE213" s="20" t="e">
        <f t="shared" si="97"/>
        <v>#N/A</v>
      </c>
      <c r="DF213" s="20">
        <f t="shared" si="104"/>
        <v>0</v>
      </c>
      <c r="DG213" s="20">
        <f t="shared" si="105"/>
        <v>52</v>
      </c>
    </row>
    <row r="214" spans="1:111">
      <c r="A214">
        <v>182</v>
      </c>
      <c r="B214">
        <f t="shared" si="92"/>
        <v>0.15399999999999814</v>
      </c>
      <c r="C214">
        <f>SUM(B$33:$B214)/A214</f>
        <v>0.75434615384615278</v>
      </c>
      <c r="L214" s="15"/>
      <c r="M214" s="17"/>
      <c r="O214" s="19">
        <v>213</v>
      </c>
      <c r="P214" s="1">
        <f t="shared" si="108"/>
        <v>0.69385882700000001</v>
      </c>
      <c r="Q214">
        <f>SUM(P$2:P214)</f>
        <v>279.04934256773737</v>
      </c>
      <c r="R214" s="10">
        <f t="shared" si="106"/>
        <v>0.48570117889999997</v>
      </c>
      <c r="S214" s="10">
        <f t="shared" si="107"/>
        <v>0.90201647510000005</v>
      </c>
      <c r="T214" s="22">
        <f>SUM(R$2:R214)</f>
        <v>200.73453979741601</v>
      </c>
      <c r="U214" s="22">
        <f>SUM(S$2:S214)</f>
        <v>357.36414533805936</v>
      </c>
      <c r="X214" s="15"/>
      <c r="CD214" s="20">
        <v>213</v>
      </c>
      <c r="CE214" s="20">
        <f t="shared" si="93"/>
        <v>0</v>
      </c>
      <c r="CF214" s="20">
        <f>T214</f>
        <v>200.73453979741601</v>
      </c>
      <c r="CG214" s="20">
        <f>U214</f>
        <v>357.36414533805936</v>
      </c>
      <c r="CH214" s="20">
        <f t="shared" si="98"/>
        <v>30.199999999999996</v>
      </c>
      <c r="CI214" s="20">
        <f t="shared" si="98"/>
        <v>18.875</v>
      </c>
      <c r="CJ214" s="20">
        <f t="shared" si="98"/>
        <v>60.399999999999991</v>
      </c>
      <c r="CK214" s="20">
        <f t="shared" si="99"/>
        <v>52</v>
      </c>
      <c r="CL214" s="20">
        <v>0</v>
      </c>
      <c r="CM214" s="20">
        <f t="shared" si="100"/>
        <v>82.199999999999989</v>
      </c>
      <c r="CN214" s="20">
        <f t="shared" si="101"/>
        <v>469.76414533805934</v>
      </c>
      <c r="CS214" s="20" t="e">
        <f t="shared" si="94"/>
        <v>#N/A</v>
      </c>
      <c r="CT214" s="20" t="e">
        <f t="shared" si="95"/>
        <v>#N/A</v>
      </c>
      <c r="CU214" s="20" t="e">
        <f t="shared" si="96"/>
        <v>#N/A</v>
      </c>
      <c r="CW214" s="20">
        <f t="shared" si="102"/>
        <v>0</v>
      </c>
      <c r="CX214" s="20">
        <f t="shared" si="102"/>
        <v>0</v>
      </c>
      <c r="CY214" s="20">
        <f t="shared" si="102"/>
        <v>0</v>
      </c>
      <c r="CZ214" s="20">
        <f t="shared" si="109"/>
        <v>30.199999999999996</v>
      </c>
      <c r="DA214" s="20">
        <f t="shared" si="109"/>
        <v>18.875</v>
      </c>
      <c r="DB214" s="20">
        <f t="shared" si="109"/>
        <v>60.399999999999991</v>
      </c>
      <c r="DE214" s="20" t="e">
        <f t="shared" si="97"/>
        <v>#N/A</v>
      </c>
      <c r="DF214" s="20">
        <f t="shared" si="104"/>
        <v>0</v>
      </c>
      <c r="DG214" s="20">
        <f t="shared" si="105"/>
        <v>52</v>
      </c>
    </row>
    <row r="215" spans="1:111">
      <c r="A215">
        <v>183</v>
      </c>
      <c r="B215">
        <f t="shared" si="92"/>
        <v>0.15099999999999814</v>
      </c>
      <c r="C215">
        <f>SUM(B$33:$B215)/A215</f>
        <v>0.75104918032786783</v>
      </c>
      <c r="L215" s="15"/>
      <c r="M215" s="17"/>
      <c r="O215" s="19">
        <v>214</v>
      </c>
      <c r="P215" s="1">
        <f t="shared" si="108"/>
        <v>0.69331136800000004</v>
      </c>
      <c r="Q215">
        <f>SUM(P$2:P215)</f>
        <v>279.74265393573739</v>
      </c>
      <c r="R215" s="10">
        <f t="shared" si="106"/>
        <v>0.48531795760000002</v>
      </c>
      <c r="S215" s="10">
        <f t="shared" si="107"/>
        <v>0.90130477840000012</v>
      </c>
      <c r="T215" s="22">
        <f>SUM(R$2:R215)</f>
        <v>201.21985775501599</v>
      </c>
      <c r="U215" s="22">
        <f>SUM(S$2:S215)</f>
        <v>358.26545011645936</v>
      </c>
      <c r="X215" s="15"/>
      <c r="CD215" s="20">
        <v>214</v>
      </c>
      <c r="CE215" s="20">
        <f t="shared" si="93"/>
        <v>0</v>
      </c>
      <c r="CF215" s="20">
        <f>T215</f>
        <v>201.21985775501599</v>
      </c>
      <c r="CG215" s="20">
        <f>U215</f>
        <v>358.26545011645936</v>
      </c>
      <c r="CH215" s="20">
        <f t="shared" si="98"/>
        <v>30.199999999999996</v>
      </c>
      <c r="CI215" s="20">
        <f t="shared" si="98"/>
        <v>18.875</v>
      </c>
      <c r="CJ215" s="20">
        <f t="shared" si="98"/>
        <v>60.399999999999991</v>
      </c>
      <c r="CK215" s="20">
        <f t="shared" si="99"/>
        <v>52</v>
      </c>
      <c r="CL215" s="20">
        <v>0</v>
      </c>
      <c r="CM215" s="20">
        <f t="shared" si="100"/>
        <v>82.199999999999989</v>
      </c>
      <c r="CN215" s="20">
        <f t="shared" si="101"/>
        <v>470.66545011645934</v>
      </c>
      <c r="CS215" s="20" t="e">
        <f t="shared" si="94"/>
        <v>#N/A</v>
      </c>
      <c r="CT215" s="20" t="e">
        <f t="shared" si="95"/>
        <v>#N/A</v>
      </c>
      <c r="CU215" s="20" t="e">
        <f t="shared" si="96"/>
        <v>#N/A</v>
      </c>
      <c r="CW215" s="20">
        <f t="shared" si="102"/>
        <v>0</v>
      </c>
      <c r="CX215" s="20">
        <f t="shared" si="102"/>
        <v>0</v>
      </c>
      <c r="CY215" s="20">
        <f t="shared" si="102"/>
        <v>0</v>
      </c>
      <c r="CZ215" s="20">
        <f t="shared" si="109"/>
        <v>30.199999999999996</v>
      </c>
      <c r="DA215" s="20">
        <f t="shared" si="109"/>
        <v>18.875</v>
      </c>
      <c r="DB215" s="20">
        <f t="shared" si="109"/>
        <v>60.399999999999991</v>
      </c>
      <c r="DE215" s="20" t="e">
        <f t="shared" si="97"/>
        <v>#N/A</v>
      </c>
      <c r="DF215" s="20">
        <f t="shared" si="104"/>
        <v>0</v>
      </c>
      <c r="DG215" s="20">
        <f t="shared" si="105"/>
        <v>52</v>
      </c>
    </row>
    <row r="216" spans="1:111">
      <c r="A216">
        <v>184</v>
      </c>
      <c r="B216">
        <f t="shared" si="92"/>
        <v>0.14799999999999813</v>
      </c>
      <c r="C216">
        <f>SUM(B$33:$B216)/A216</f>
        <v>0.74777173913043371</v>
      </c>
      <c r="L216" s="15"/>
      <c r="M216" s="17"/>
      <c r="O216" s="19">
        <v>215</v>
      </c>
      <c r="P216" s="1">
        <f t="shared" si="108"/>
        <v>1.0391462625000001</v>
      </c>
      <c r="Q216">
        <f>SUM(P$2:P216)</f>
        <v>280.78180019823742</v>
      </c>
      <c r="R216" s="10">
        <f t="shared" si="106"/>
        <v>0.72740238374999999</v>
      </c>
      <c r="S216" s="10">
        <f t="shared" si="107"/>
        <v>1.3508901412500001</v>
      </c>
      <c r="T216" s="22">
        <f>SUM(R$2:R216)</f>
        <v>201.94726013876598</v>
      </c>
      <c r="U216" s="22">
        <f>SUM(S$2:S216)</f>
        <v>359.61634025770934</v>
      </c>
      <c r="X216" s="15"/>
      <c r="CD216" s="20">
        <v>215</v>
      </c>
      <c r="CE216" s="20">
        <f t="shared" si="93"/>
        <v>0</v>
      </c>
      <c r="CF216" s="20">
        <f>T216</f>
        <v>201.94726013876598</v>
      </c>
      <c r="CG216" s="20">
        <f>U216</f>
        <v>359.61634025770934</v>
      </c>
      <c r="CH216" s="20">
        <f t="shared" si="98"/>
        <v>30.199999999999996</v>
      </c>
      <c r="CI216" s="20">
        <f t="shared" si="98"/>
        <v>18.875</v>
      </c>
      <c r="CJ216" s="20">
        <f t="shared" si="98"/>
        <v>60.399999999999991</v>
      </c>
      <c r="CK216" s="20">
        <f t="shared" si="99"/>
        <v>52</v>
      </c>
      <c r="CL216" s="20">
        <v>0</v>
      </c>
      <c r="CM216" s="20">
        <f t="shared" si="100"/>
        <v>82.199999999999989</v>
      </c>
      <c r="CN216" s="20">
        <f t="shared" si="101"/>
        <v>472.01634025770932</v>
      </c>
      <c r="CS216" s="20" t="e">
        <f t="shared" si="94"/>
        <v>#N/A</v>
      </c>
      <c r="CT216" s="20" t="e">
        <f t="shared" si="95"/>
        <v>#N/A</v>
      </c>
      <c r="CU216" s="20" t="e">
        <f t="shared" si="96"/>
        <v>#N/A</v>
      </c>
      <c r="CW216" s="20">
        <f t="shared" si="102"/>
        <v>0</v>
      </c>
      <c r="CX216" s="20">
        <f t="shared" si="102"/>
        <v>0</v>
      </c>
      <c r="CY216" s="20">
        <f t="shared" si="102"/>
        <v>0</v>
      </c>
      <c r="CZ216" s="20">
        <f t="shared" si="109"/>
        <v>30.199999999999996</v>
      </c>
      <c r="DA216" s="20">
        <f t="shared" si="109"/>
        <v>18.875</v>
      </c>
      <c r="DB216" s="20">
        <f t="shared" si="109"/>
        <v>60.399999999999991</v>
      </c>
      <c r="DE216" s="20" t="e">
        <f t="shared" si="97"/>
        <v>#N/A</v>
      </c>
      <c r="DF216" s="20">
        <f t="shared" si="104"/>
        <v>0</v>
      </c>
      <c r="DG216" s="20">
        <f t="shared" si="105"/>
        <v>52</v>
      </c>
    </row>
    <row r="217" spans="1:111">
      <c r="A217">
        <v>185</v>
      </c>
      <c r="B217">
        <f t="shared" si="92"/>
        <v>0.14499999999999813</v>
      </c>
      <c r="C217">
        <f>SUM(B$33:$B217)/A217</f>
        <v>0.74451351351351247</v>
      </c>
      <c r="L217" s="15"/>
      <c r="M217" s="17"/>
      <c r="O217" s="19">
        <v>216</v>
      </c>
      <c r="P217" s="1">
        <f t="shared" si="108"/>
        <v>0.69221724799999995</v>
      </c>
      <c r="Q217">
        <f>SUM(P$2:P217)</f>
        <v>281.47401744623744</v>
      </c>
      <c r="R217" s="10">
        <f t="shared" si="106"/>
        <v>0.48455207359999991</v>
      </c>
      <c r="S217" s="10">
        <f t="shared" si="107"/>
        <v>0.89988242239999994</v>
      </c>
      <c r="T217" s="22">
        <f>SUM(R$2:R217)</f>
        <v>202.431812212366</v>
      </c>
      <c r="U217" s="22">
        <f>SUM(S$2:S217)</f>
        <v>360.51622268010937</v>
      </c>
      <c r="X217" s="15"/>
      <c r="CD217" s="20">
        <v>216</v>
      </c>
      <c r="CE217" s="20">
        <f t="shared" si="93"/>
        <v>0</v>
      </c>
      <c r="CF217" s="20">
        <f>T217</f>
        <v>202.431812212366</v>
      </c>
      <c r="CG217" s="20">
        <f>U217</f>
        <v>360.51622268010937</v>
      </c>
      <c r="CH217" s="20">
        <f t="shared" si="98"/>
        <v>30.199999999999996</v>
      </c>
      <c r="CI217" s="20">
        <f t="shared" si="98"/>
        <v>18.875</v>
      </c>
      <c r="CJ217" s="20">
        <f t="shared" si="98"/>
        <v>60.399999999999991</v>
      </c>
      <c r="CK217" s="20">
        <f t="shared" si="99"/>
        <v>52</v>
      </c>
      <c r="CL217" s="20">
        <v>0</v>
      </c>
      <c r="CM217" s="20">
        <f t="shared" si="100"/>
        <v>82.199999999999989</v>
      </c>
      <c r="CN217" s="20">
        <f t="shared" si="101"/>
        <v>472.91622268010934</v>
      </c>
      <c r="CS217" s="20" t="e">
        <f t="shared" si="94"/>
        <v>#N/A</v>
      </c>
      <c r="CT217" s="20" t="e">
        <f t="shared" si="95"/>
        <v>#N/A</v>
      </c>
      <c r="CU217" s="20" t="e">
        <f t="shared" si="96"/>
        <v>#N/A</v>
      </c>
      <c r="CW217" s="20">
        <f t="shared" si="102"/>
        <v>0</v>
      </c>
      <c r="CX217" s="20">
        <f t="shared" si="102"/>
        <v>0</v>
      </c>
      <c r="CY217" s="20">
        <f t="shared" si="102"/>
        <v>0</v>
      </c>
      <c r="CZ217" s="20">
        <f t="shared" si="109"/>
        <v>30.199999999999996</v>
      </c>
      <c r="DA217" s="20">
        <f t="shared" si="109"/>
        <v>18.875</v>
      </c>
      <c r="DB217" s="20">
        <f t="shared" si="109"/>
        <v>60.399999999999991</v>
      </c>
      <c r="DE217" s="20" t="e">
        <f t="shared" si="97"/>
        <v>#N/A</v>
      </c>
      <c r="DF217" s="20">
        <f t="shared" si="104"/>
        <v>0</v>
      </c>
      <c r="DG217" s="20">
        <f t="shared" si="105"/>
        <v>52</v>
      </c>
    </row>
    <row r="218" spans="1:111">
      <c r="A218">
        <v>186</v>
      </c>
      <c r="B218">
        <f t="shared" si="92"/>
        <v>0.14199999999999813</v>
      </c>
      <c r="C218">
        <f>SUM(B$33:$B218)/A218</f>
        <v>0.74127419354838608</v>
      </c>
      <c r="L218" s="15"/>
      <c r="M218" s="17"/>
      <c r="O218" s="19">
        <v>217</v>
      </c>
      <c r="P218" s="1">
        <f t="shared" si="108"/>
        <v>0.69167058699999995</v>
      </c>
      <c r="Q218">
        <f>SUM(P$2:P218)</f>
        <v>282.16568803323742</v>
      </c>
      <c r="R218" s="10">
        <f t="shared" si="106"/>
        <v>0.48416941089999993</v>
      </c>
      <c r="S218" s="10">
        <f t="shared" si="107"/>
        <v>0.89917176309999991</v>
      </c>
      <c r="T218" s="22">
        <f>SUM(R$2:R218)</f>
        <v>202.91598162326599</v>
      </c>
      <c r="U218" s="22">
        <f>SUM(S$2:S218)</f>
        <v>361.41539444320938</v>
      </c>
      <c r="X218" s="15"/>
      <c r="CD218" s="20">
        <v>217</v>
      </c>
      <c r="CE218" s="20">
        <f t="shared" si="93"/>
        <v>0</v>
      </c>
      <c r="CF218" s="20">
        <f>T218</f>
        <v>202.91598162326599</v>
      </c>
      <c r="CG218" s="20">
        <f>U218</f>
        <v>361.41539444320938</v>
      </c>
      <c r="CH218" s="20">
        <f t="shared" si="98"/>
        <v>30.199999999999996</v>
      </c>
      <c r="CI218" s="20">
        <f t="shared" si="98"/>
        <v>18.875</v>
      </c>
      <c r="CJ218" s="20">
        <f t="shared" si="98"/>
        <v>60.399999999999991</v>
      </c>
      <c r="CK218" s="20">
        <f t="shared" si="99"/>
        <v>52</v>
      </c>
      <c r="CL218" s="20">
        <v>0</v>
      </c>
      <c r="CM218" s="20">
        <f t="shared" si="100"/>
        <v>82.199999999999989</v>
      </c>
      <c r="CN218" s="20">
        <f t="shared" si="101"/>
        <v>473.81539444320936</v>
      </c>
      <c r="CS218" s="20" t="e">
        <f t="shared" si="94"/>
        <v>#N/A</v>
      </c>
      <c r="CT218" s="20" t="e">
        <f t="shared" si="95"/>
        <v>#N/A</v>
      </c>
      <c r="CU218" s="20" t="e">
        <f t="shared" si="96"/>
        <v>#N/A</v>
      </c>
      <c r="CW218" s="20">
        <f t="shared" si="102"/>
        <v>0</v>
      </c>
      <c r="CX218" s="20">
        <f t="shared" si="102"/>
        <v>0</v>
      </c>
      <c r="CY218" s="20">
        <f t="shared" si="102"/>
        <v>0</v>
      </c>
      <c r="CZ218" s="20">
        <f t="shared" si="109"/>
        <v>30.199999999999996</v>
      </c>
      <c r="DA218" s="20">
        <f t="shared" si="109"/>
        <v>18.875</v>
      </c>
      <c r="DB218" s="20">
        <f t="shared" si="109"/>
        <v>60.399999999999991</v>
      </c>
      <c r="DE218" s="20" t="e">
        <f t="shared" si="97"/>
        <v>#N/A</v>
      </c>
      <c r="DF218" s="20">
        <f t="shared" si="104"/>
        <v>0</v>
      </c>
      <c r="DG218" s="20">
        <f t="shared" si="105"/>
        <v>52</v>
      </c>
    </row>
    <row r="219" spans="1:111">
      <c r="A219">
        <v>187</v>
      </c>
      <c r="B219">
        <f t="shared" si="92"/>
        <v>0.13899999999999813</v>
      </c>
      <c r="C219">
        <f>SUM(B$33:$B219)/A219</f>
        <v>0.73805347593582793</v>
      </c>
      <c r="L219" s="15"/>
      <c r="M219" s="17"/>
      <c r="O219" s="19">
        <v>218</v>
      </c>
      <c r="P219" s="1">
        <f t="shared" si="108"/>
        <v>0.69112419200000008</v>
      </c>
      <c r="Q219">
        <f>SUM(P$2:P219)</f>
        <v>282.85681222523743</v>
      </c>
      <c r="R219" s="10">
        <f t="shared" si="106"/>
        <v>0.48378693440000003</v>
      </c>
      <c r="S219" s="10">
        <f t="shared" si="107"/>
        <v>0.89846144960000018</v>
      </c>
      <c r="T219" s="22">
        <f>SUM(R$2:R219)</f>
        <v>203.39976855766599</v>
      </c>
      <c r="U219" s="22">
        <f>SUM(S$2:S219)</f>
        <v>362.31385589280939</v>
      </c>
      <c r="X219" s="15"/>
      <c r="CD219" s="20">
        <v>218</v>
      </c>
      <c r="CE219" s="20">
        <f t="shared" si="93"/>
        <v>0</v>
      </c>
      <c r="CF219" s="20">
        <f>T219</f>
        <v>203.39976855766599</v>
      </c>
      <c r="CG219" s="20">
        <f>U219</f>
        <v>362.31385589280939</v>
      </c>
      <c r="CH219" s="20">
        <f t="shared" si="98"/>
        <v>30.199999999999996</v>
      </c>
      <c r="CI219" s="20">
        <f t="shared" si="98"/>
        <v>18.875</v>
      </c>
      <c r="CJ219" s="20">
        <f t="shared" si="98"/>
        <v>60.399999999999991</v>
      </c>
      <c r="CK219" s="20">
        <f t="shared" si="99"/>
        <v>52</v>
      </c>
      <c r="CL219" s="20">
        <v>0</v>
      </c>
      <c r="CM219" s="20">
        <f t="shared" si="100"/>
        <v>82.199999999999989</v>
      </c>
      <c r="CN219" s="20">
        <f t="shared" si="101"/>
        <v>474.71385589280936</v>
      </c>
      <c r="CS219" s="20" t="e">
        <f t="shared" si="94"/>
        <v>#N/A</v>
      </c>
      <c r="CT219" s="20" t="e">
        <f t="shared" si="95"/>
        <v>#N/A</v>
      </c>
      <c r="CU219" s="20" t="e">
        <f t="shared" si="96"/>
        <v>#N/A</v>
      </c>
      <c r="CW219" s="20">
        <f t="shared" si="102"/>
        <v>0</v>
      </c>
      <c r="CX219" s="20">
        <f t="shared" si="102"/>
        <v>0</v>
      </c>
      <c r="CY219" s="20">
        <f t="shared" si="102"/>
        <v>0</v>
      </c>
      <c r="CZ219" s="20">
        <f t="shared" si="109"/>
        <v>30.199999999999996</v>
      </c>
      <c r="DA219" s="20">
        <f t="shared" si="109"/>
        <v>18.875</v>
      </c>
      <c r="DB219" s="20">
        <f t="shared" si="109"/>
        <v>60.399999999999991</v>
      </c>
      <c r="DE219" s="20" t="e">
        <f t="shared" si="97"/>
        <v>#N/A</v>
      </c>
      <c r="DF219" s="20">
        <f t="shared" si="104"/>
        <v>0</v>
      </c>
      <c r="DG219" s="20">
        <f t="shared" si="105"/>
        <v>52</v>
      </c>
    </row>
    <row r="220" spans="1:111">
      <c r="A220">
        <v>188</v>
      </c>
      <c r="B220">
        <f t="shared" si="92"/>
        <v>0.13599999999999812</v>
      </c>
      <c r="C220">
        <f>SUM(B$33:$B220)/A220</f>
        <v>0.73485106382978627</v>
      </c>
      <c r="L220" s="15"/>
      <c r="M220" s="17"/>
      <c r="O220" s="19">
        <v>219</v>
      </c>
      <c r="P220" s="1">
        <f t="shared" si="108"/>
        <v>0.69057806300000002</v>
      </c>
      <c r="Q220">
        <f>SUM(P$2:P220)</f>
        <v>283.54739028823741</v>
      </c>
      <c r="R220" s="10">
        <f t="shared" si="106"/>
        <v>0.4834046441</v>
      </c>
      <c r="S220" s="10">
        <f t="shared" si="107"/>
        <v>0.89775148190000009</v>
      </c>
      <c r="T220" s="22">
        <f>SUM(R$2:R220)</f>
        <v>203.883173201766</v>
      </c>
      <c r="U220" s="22">
        <f>SUM(S$2:S220)</f>
        <v>363.21160737470939</v>
      </c>
      <c r="X220" s="15"/>
      <c r="CD220" s="20">
        <v>219</v>
      </c>
      <c r="CE220" s="20">
        <f t="shared" si="93"/>
        <v>0</v>
      </c>
      <c r="CF220" s="20">
        <f>T220</f>
        <v>203.883173201766</v>
      </c>
      <c r="CG220" s="20">
        <f>U220</f>
        <v>363.21160737470939</v>
      </c>
      <c r="CH220" s="20">
        <f t="shared" si="98"/>
        <v>30.199999999999996</v>
      </c>
      <c r="CI220" s="20">
        <f t="shared" si="98"/>
        <v>18.875</v>
      </c>
      <c r="CJ220" s="20">
        <f t="shared" si="98"/>
        <v>60.399999999999991</v>
      </c>
      <c r="CK220" s="20">
        <f t="shared" si="99"/>
        <v>52</v>
      </c>
      <c r="CL220" s="20">
        <v>0</v>
      </c>
      <c r="CM220" s="20">
        <f t="shared" si="100"/>
        <v>82.199999999999989</v>
      </c>
      <c r="CN220" s="20">
        <f t="shared" si="101"/>
        <v>475.61160737470937</v>
      </c>
      <c r="CS220" s="20" t="e">
        <f t="shared" si="94"/>
        <v>#N/A</v>
      </c>
      <c r="CT220" s="20" t="e">
        <f t="shared" si="95"/>
        <v>#N/A</v>
      </c>
      <c r="CU220" s="20" t="e">
        <f t="shared" si="96"/>
        <v>#N/A</v>
      </c>
      <c r="CW220" s="20">
        <f t="shared" si="102"/>
        <v>0</v>
      </c>
      <c r="CX220" s="20">
        <f t="shared" si="102"/>
        <v>0</v>
      </c>
      <c r="CY220" s="20">
        <f t="shared" si="102"/>
        <v>0</v>
      </c>
      <c r="CZ220" s="20">
        <f t="shared" si="109"/>
        <v>30.199999999999996</v>
      </c>
      <c r="DA220" s="20">
        <f t="shared" si="109"/>
        <v>18.875</v>
      </c>
      <c r="DB220" s="20">
        <f t="shared" si="109"/>
        <v>60.399999999999991</v>
      </c>
      <c r="DE220" s="20" t="e">
        <f t="shared" si="97"/>
        <v>#N/A</v>
      </c>
      <c r="DF220" s="20">
        <f t="shared" si="104"/>
        <v>0</v>
      </c>
      <c r="DG220" s="20">
        <f t="shared" si="105"/>
        <v>52</v>
      </c>
    </row>
    <row r="221" spans="1:111">
      <c r="A221">
        <v>189</v>
      </c>
      <c r="B221">
        <f t="shared" si="92"/>
        <v>0.13299999999999812</v>
      </c>
      <c r="C221">
        <f>SUM(B$33:$B221)/A221</f>
        <v>0.7316666666666658</v>
      </c>
      <c r="L221" s="15"/>
      <c r="M221" s="17"/>
      <c r="O221" s="19">
        <v>220</v>
      </c>
      <c r="P221" s="1">
        <f t="shared" si="108"/>
        <v>1.0350482999999999</v>
      </c>
      <c r="Q221">
        <f>SUM(P$2:P221)</f>
        <v>284.58243858823744</v>
      </c>
      <c r="R221" s="10">
        <f t="shared" si="106"/>
        <v>0.72453380999999994</v>
      </c>
      <c r="S221" s="10">
        <f t="shared" si="107"/>
        <v>1.34556279</v>
      </c>
      <c r="T221" s="22">
        <f>SUM(R$2:R221)</f>
        <v>204.607707011766</v>
      </c>
      <c r="U221" s="22">
        <f>SUM(S$2:S221)</f>
        <v>364.55717016470936</v>
      </c>
      <c r="X221" s="15"/>
      <c r="CD221" s="20">
        <v>220</v>
      </c>
      <c r="CE221" s="20">
        <f t="shared" si="93"/>
        <v>0</v>
      </c>
      <c r="CF221" s="20">
        <f>T221</f>
        <v>204.607707011766</v>
      </c>
      <c r="CG221" s="20">
        <f>U221</f>
        <v>364.55717016470936</v>
      </c>
      <c r="CH221" s="20">
        <f t="shared" si="98"/>
        <v>31.399999999999995</v>
      </c>
      <c r="CI221" s="20">
        <f t="shared" si="98"/>
        <v>19.625</v>
      </c>
      <c r="CJ221" s="20">
        <f t="shared" si="98"/>
        <v>62.79999999999999</v>
      </c>
      <c r="CK221" s="20">
        <f t="shared" si="99"/>
        <v>82</v>
      </c>
      <c r="CL221" s="20">
        <v>0</v>
      </c>
      <c r="CM221" s="20">
        <f t="shared" si="100"/>
        <v>113.39999999999999</v>
      </c>
      <c r="CN221" s="20">
        <f t="shared" si="101"/>
        <v>509.35717016470937</v>
      </c>
      <c r="CS221" s="20">
        <f t="shared" si="94"/>
        <v>31.399999999999995</v>
      </c>
      <c r="CT221" s="20">
        <f t="shared" si="95"/>
        <v>19.625</v>
      </c>
      <c r="CU221" s="20">
        <f t="shared" si="96"/>
        <v>62.79999999999999</v>
      </c>
      <c r="CW221" s="20">
        <f t="shared" si="102"/>
        <v>31.399999999999995</v>
      </c>
      <c r="CX221" s="20">
        <f t="shared" si="102"/>
        <v>19.625</v>
      </c>
      <c r="CY221" s="20">
        <f t="shared" si="102"/>
        <v>62.79999999999999</v>
      </c>
      <c r="CZ221" s="20">
        <f t="shared" si="109"/>
        <v>31.399999999999995</v>
      </c>
      <c r="DA221" s="20">
        <f t="shared" si="109"/>
        <v>19.625</v>
      </c>
      <c r="DB221" s="20">
        <f t="shared" si="109"/>
        <v>62.79999999999999</v>
      </c>
      <c r="DE221" s="20">
        <f t="shared" si="97"/>
        <v>82</v>
      </c>
      <c r="DF221" s="20">
        <f t="shared" si="104"/>
        <v>82</v>
      </c>
      <c r="DG221" s="20">
        <f t="shared" si="105"/>
        <v>82</v>
      </c>
    </row>
    <row r="222" spans="1:111">
      <c r="A222">
        <v>190</v>
      </c>
      <c r="B222">
        <f t="shared" si="92"/>
        <v>0.12999999999999812</v>
      </c>
      <c r="C222">
        <f>SUM(B$33:$B222)/A222</f>
        <v>0.72849999999999904</v>
      </c>
      <c r="L222" s="15"/>
      <c r="M222" s="17"/>
      <c r="O222" s="19">
        <v>221</v>
      </c>
      <c r="P222" s="1">
        <f t="shared" si="108"/>
        <v>0.68948660300000009</v>
      </c>
      <c r="Q222">
        <f>SUM(P$2:P222)</f>
        <v>285.27192519123741</v>
      </c>
      <c r="R222" s="10">
        <f t="shared" si="106"/>
        <v>0.48264062210000003</v>
      </c>
      <c r="S222" s="10">
        <f t="shared" si="107"/>
        <v>0.89633258390000015</v>
      </c>
      <c r="T222" s="22">
        <f>SUM(R$2:R222)</f>
        <v>205.090347633866</v>
      </c>
      <c r="U222" s="22">
        <f>SUM(S$2:S222)</f>
        <v>365.45350274860937</v>
      </c>
      <c r="X222" s="15"/>
      <c r="CD222" s="20">
        <v>221</v>
      </c>
      <c r="CE222" s="20">
        <f t="shared" si="93"/>
        <v>0</v>
      </c>
      <c r="CF222" s="20">
        <f>T222</f>
        <v>205.090347633866</v>
      </c>
      <c r="CG222" s="20">
        <f>U222</f>
        <v>365.45350274860937</v>
      </c>
      <c r="CH222" s="20">
        <f t="shared" si="98"/>
        <v>31.399999999999995</v>
      </c>
      <c r="CI222" s="20">
        <f t="shared" si="98"/>
        <v>19.625</v>
      </c>
      <c r="CJ222" s="20">
        <f t="shared" si="98"/>
        <v>62.79999999999999</v>
      </c>
      <c r="CK222" s="20">
        <f t="shared" si="99"/>
        <v>82</v>
      </c>
      <c r="CL222" s="20">
        <v>0</v>
      </c>
      <c r="CM222" s="20">
        <f t="shared" si="100"/>
        <v>113.39999999999999</v>
      </c>
      <c r="CN222" s="20">
        <f t="shared" si="101"/>
        <v>510.25350274860938</v>
      </c>
      <c r="CS222" s="20" t="e">
        <f t="shared" si="94"/>
        <v>#N/A</v>
      </c>
      <c r="CT222" s="20" t="e">
        <f t="shared" si="95"/>
        <v>#N/A</v>
      </c>
      <c r="CU222" s="20" t="e">
        <f t="shared" si="96"/>
        <v>#N/A</v>
      </c>
      <c r="CW222" s="20">
        <f t="shared" si="102"/>
        <v>0</v>
      </c>
      <c r="CX222" s="20">
        <f t="shared" si="102"/>
        <v>0</v>
      </c>
      <c r="CY222" s="20">
        <f t="shared" si="102"/>
        <v>0</v>
      </c>
      <c r="CZ222" s="20">
        <f t="shared" si="109"/>
        <v>31.399999999999995</v>
      </c>
      <c r="DA222" s="20">
        <f t="shared" si="109"/>
        <v>19.625</v>
      </c>
      <c r="DB222" s="20">
        <f t="shared" si="109"/>
        <v>62.79999999999999</v>
      </c>
      <c r="DE222" s="20" t="e">
        <f t="shared" si="97"/>
        <v>#N/A</v>
      </c>
      <c r="DF222" s="20">
        <f t="shared" si="104"/>
        <v>0</v>
      </c>
      <c r="DG222" s="20">
        <f t="shared" si="105"/>
        <v>82</v>
      </c>
    </row>
    <row r="223" spans="1:111">
      <c r="A223">
        <v>191</v>
      </c>
      <c r="B223">
        <f t="shared" si="92"/>
        <v>0.12699999999999811</v>
      </c>
      <c r="C223">
        <f>SUM(B$33:$B223)/A223</f>
        <v>0.72535078534031328</v>
      </c>
      <c r="L223" s="15"/>
      <c r="M223" s="17"/>
      <c r="O223" s="19">
        <v>222</v>
      </c>
      <c r="P223" s="1">
        <f t="shared" si="108"/>
        <v>0.68894127199999999</v>
      </c>
      <c r="Q223">
        <f>SUM(P$2:P223)</f>
        <v>285.96086646323744</v>
      </c>
      <c r="R223" s="10">
        <f t="shared" si="106"/>
        <v>0.48225889039999997</v>
      </c>
      <c r="S223" s="10">
        <f t="shared" si="107"/>
        <v>0.89562365360000007</v>
      </c>
      <c r="T223" s="22">
        <f>SUM(R$2:R223)</f>
        <v>205.57260652426601</v>
      </c>
      <c r="U223" s="22">
        <f>SUM(S$2:S223)</f>
        <v>366.34912640220938</v>
      </c>
      <c r="X223" s="15"/>
      <c r="CD223" s="20">
        <v>222</v>
      </c>
      <c r="CE223" s="20">
        <f t="shared" si="93"/>
        <v>0</v>
      </c>
      <c r="CF223" s="20">
        <f>T223</f>
        <v>205.57260652426601</v>
      </c>
      <c r="CG223" s="20">
        <f>U223</f>
        <v>366.34912640220938</v>
      </c>
      <c r="CH223" s="20">
        <f t="shared" si="98"/>
        <v>31.399999999999995</v>
      </c>
      <c r="CI223" s="20">
        <f t="shared" si="98"/>
        <v>19.625</v>
      </c>
      <c r="CJ223" s="20">
        <f t="shared" si="98"/>
        <v>62.79999999999999</v>
      </c>
      <c r="CK223" s="20">
        <f t="shared" si="99"/>
        <v>82</v>
      </c>
      <c r="CL223" s="20">
        <v>0</v>
      </c>
      <c r="CM223" s="20">
        <f t="shared" si="100"/>
        <v>113.39999999999999</v>
      </c>
      <c r="CN223" s="20">
        <f t="shared" si="101"/>
        <v>511.14912640220939</v>
      </c>
      <c r="CS223" s="20" t="e">
        <f t="shared" si="94"/>
        <v>#N/A</v>
      </c>
      <c r="CT223" s="20" t="e">
        <f t="shared" si="95"/>
        <v>#N/A</v>
      </c>
      <c r="CU223" s="20" t="e">
        <f t="shared" si="96"/>
        <v>#N/A</v>
      </c>
      <c r="CW223" s="20">
        <f t="shared" si="102"/>
        <v>0</v>
      </c>
      <c r="CX223" s="20">
        <f t="shared" si="102"/>
        <v>0</v>
      </c>
      <c r="CY223" s="20">
        <f t="shared" si="102"/>
        <v>0</v>
      </c>
      <c r="CZ223" s="20">
        <f t="shared" si="109"/>
        <v>31.399999999999995</v>
      </c>
      <c r="DA223" s="20">
        <f t="shared" si="109"/>
        <v>19.625</v>
      </c>
      <c r="DB223" s="20">
        <f t="shared" si="109"/>
        <v>62.79999999999999</v>
      </c>
      <c r="DE223" s="20" t="e">
        <f t="shared" si="97"/>
        <v>#N/A</v>
      </c>
      <c r="DF223" s="20">
        <f t="shared" si="104"/>
        <v>0</v>
      </c>
      <c r="DG223" s="20">
        <f t="shared" si="105"/>
        <v>82</v>
      </c>
    </row>
    <row r="224" spans="1:111">
      <c r="A224">
        <v>192</v>
      </c>
      <c r="B224">
        <f t="shared" si="92"/>
        <v>0.12399999999999811</v>
      </c>
      <c r="C224">
        <f>SUM(B$33:$B224)/A224</f>
        <v>0.72221874999999913</v>
      </c>
      <c r="L224" s="15"/>
      <c r="M224" s="17"/>
      <c r="O224" s="19">
        <v>223</v>
      </c>
      <c r="P224" s="1">
        <f t="shared" si="108"/>
        <v>0.68839620700000004</v>
      </c>
      <c r="Q224">
        <f>SUM(P$2:P224)</f>
        <v>286.64926267023742</v>
      </c>
      <c r="R224" s="10">
        <f t="shared" si="106"/>
        <v>0.4818773449</v>
      </c>
      <c r="S224" s="10">
        <f t="shared" si="107"/>
        <v>0.89491506910000007</v>
      </c>
      <c r="T224" s="22">
        <f>SUM(R$2:R224)</f>
        <v>206.05448386916601</v>
      </c>
      <c r="U224" s="22">
        <f>SUM(S$2:S224)</f>
        <v>367.2440414713094</v>
      </c>
      <c r="X224" s="15"/>
      <c r="CD224" s="20">
        <v>223</v>
      </c>
      <c r="CE224" s="20">
        <f t="shared" si="93"/>
        <v>0</v>
      </c>
      <c r="CF224" s="20">
        <f>T224</f>
        <v>206.05448386916601</v>
      </c>
      <c r="CG224" s="20">
        <f>U224</f>
        <v>367.2440414713094</v>
      </c>
      <c r="CH224" s="20">
        <f t="shared" si="98"/>
        <v>31.399999999999995</v>
      </c>
      <c r="CI224" s="20">
        <f t="shared" si="98"/>
        <v>19.625</v>
      </c>
      <c r="CJ224" s="20">
        <f t="shared" si="98"/>
        <v>62.79999999999999</v>
      </c>
      <c r="CK224" s="20">
        <f t="shared" si="99"/>
        <v>82</v>
      </c>
      <c r="CL224" s="20">
        <v>0</v>
      </c>
      <c r="CM224" s="20">
        <f t="shared" si="100"/>
        <v>113.39999999999999</v>
      </c>
      <c r="CN224" s="20">
        <f t="shared" si="101"/>
        <v>512.04404147130936</v>
      </c>
      <c r="CS224" s="20" t="e">
        <f t="shared" si="94"/>
        <v>#N/A</v>
      </c>
      <c r="CT224" s="20" t="e">
        <f t="shared" si="95"/>
        <v>#N/A</v>
      </c>
      <c r="CU224" s="20" t="e">
        <f t="shared" si="96"/>
        <v>#N/A</v>
      </c>
      <c r="CW224" s="20">
        <f t="shared" si="102"/>
        <v>0</v>
      </c>
      <c r="CX224" s="20">
        <f t="shared" si="102"/>
        <v>0</v>
      </c>
      <c r="CY224" s="20">
        <f t="shared" si="102"/>
        <v>0</v>
      </c>
      <c r="CZ224" s="20">
        <f t="shared" si="109"/>
        <v>31.399999999999995</v>
      </c>
      <c r="DA224" s="20">
        <f t="shared" si="109"/>
        <v>19.625</v>
      </c>
      <c r="DB224" s="20">
        <f t="shared" si="109"/>
        <v>62.79999999999999</v>
      </c>
      <c r="DE224" s="20" t="e">
        <f t="shared" si="97"/>
        <v>#N/A</v>
      </c>
      <c r="DF224" s="20">
        <f t="shared" si="104"/>
        <v>0</v>
      </c>
      <c r="DG224" s="20">
        <f t="shared" si="105"/>
        <v>82</v>
      </c>
    </row>
    <row r="225" spans="1:111">
      <c r="A225">
        <v>193</v>
      </c>
      <c r="B225">
        <f t="shared" si="92"/>
        <v>0.12099999999999811</v>
      </c>
      <c r="C225">
        <f>SUM(B$33:$B225)/A225</f>
        <v>0.71910362694300434</v>
      </c>
      <c r="L225" s="15"/>
      <c r="M225" s="17"/>
      <c r="O225" s="19">
        <v>224</v>
      </c>
      <c r="P225" s="1">
        <f t="shared" si="108"/>
        <v>0.68785140799999989</v>
      </c>
      <c r="Q225">
        <f>SUM(P$2:P225)</f>
        <v>287.33711407823739</v>
      </c>
      <c r="R225" s="10">
        <f t="shared" si="106"/>
        <v>0.4814959855999999</v>
      </c>
      <c r="S225" s="10">
        <f t="shared" si="107"/>
        <v>0.89420683039999993</v>
      </c>
      <c r="T225" s="22">
        <f>SUM(R$2:R225)</f>
        <v>206.535979854766</v>
      </c>
      <c r="U225" s="22">
        <f>SUM(S$2:S225)</f>
        <v>368.13824830170938</v>
      </c>
      <c r="X225" s="15"/>
      <c r="CD225" s="20">
        <v>224</v>
      </c>
      <c r="CE225" s="20">
        <f t="shared" si="93"/>
        <v>0</v>
      </c>
      <c r="CF225" s="20">
        <f>T225</f>
        <v>206.535979854766</v>
      </c>
      <c r="CG225" s="20">
        <f>U225</f>
        <v>368.13824830170938</v>
      </c>
      <c r="CH225" s="20">
        <f t="shared" si="98"/>
        <v>31.399999999999995</v>
      </c>
      <c r="CI225" s="20">
        <f t="shared" si="98"/>
        <v>19.625</v>
      </c>
      <c r="CJ225" s="20">
        <f t="shared" si="98"/>
        <v>62.79999999999999</v>
      </c>
      <c r="CK225" s="20">
        <f t="shared" si="99"/>
        <v>82</v>
      </c>
      <c r="CL225" s="20">
        <v>0</v>
      </c>
      <c r="CM225" s="20">
        <f t="shared" si="100"/>
        <v>113.39999999999999</v>
      </c>
      <c r="CN225" s="20">
        <f t="shared" si="101"/>
        <v>512.93824830170934</v>
      </c>
      <c r="CS225" s="20" t="e">
        <f t="shared" si="94"/>
        <v>#N/A</v>
      </c>
      <c r="CT225" s="20" t="e">
        <f t="shared" si="95"/>
        <v>#N/A</v>
      </c>
      <c r="CU225" s="20" t="e">
        <f t="shared" si="96"/>
        <v>#N/A</v>
      </c>
      <c r="CW225" s="20">
        <f t="shared" si="102"/>
        <v>0</v>
      </c>
      <c r="CX225" s="20">
        <f t="shared" si="102"/>
        <v>0</v>
      </c>
      <c r="CY225" s="20">
        <f t="shared" si="102"/>
        <v>0</v>
      </c>
      <c r="CZ225" s="20">
        <f t="shared" si="109"/>
        <v>31.399999999999995</v>
      </c>
      <c r="DA225" s="20">
        <f t="shared" si="109"/>
        <v>19.625</v>
      </c>
      <c r="DB225" s="20">
        <f t="shared" si="109"/>
        <v>62.79999999999999</v>
      </c>
      <c r="DE225" s="20" t="e">
        <f t="shared" si="97"/>
        <v>#N/A</v>
      </c>
      <c r="DF225" s="20">
        <f t="shared" si="104"/>
        <v>0</v>
      </c>
      <c r="DG225" s="20">
        <f t="shared" si="105"/>
        <v>82</v>
      </c>
    </row>
    <row r="226" spans="1:111">
      <c r="A226">
        <v>194</v>
      </c>
      <c r="B226">
        <f t="shared" si="92"/>
        <v>0.11799999999999811</v>
      </c>
      <c r="C226">
        <f>SUM(B$33:$B226)/A226</f>
        <v>0.71600515463917436</v>
      </c>
      <c r="L226" s="15"/>
      <c r="M226" s="17"/>
      <c r="O226" s="19">
        <v>225</v>
      </c>
      <c r="P226" s="1">
        <f t="shared" si="108"/>
        <v>1.0309603125</v>
      </c>
      <c r="Q226">
        <f>SUM(P$2:P226)</f>
        <v>288.36807439073738</v>
      </c>
      <c r="R226" s="10">
        <f t="shared" si="106"/>
        <v>0.72167221874999998</v>
      </c>
      <c r="S226" s="10">
        <f t="shared" si="107"/>
        <v>1.34024840625</v>
      </c>
      <c r="T226" s="22">
        <f>SUM(R$2:R226)</f>
        <v>207.257652073516</v>
      </c>
      <c r="U226" s="22">
        <f>SUM(S$2:S226)</f>
        <v>369.47849670795938</v>
      </c>
      <c r="X226" s="15"/>
      <c r="CD226" s="20">
        <v>225</v>
      </c>
      <c r="CE226" s="20">
        <f t="shared" si="93"/>
        <v>0</v>
      </c>
      <c r="CF226" s="20">
        <f>T226</f>
        <v>207.257652073516</v>
      </c>
      <c r="CG226" s="20">
        <f>U226</f>
        <v>369.47849670795938</v>
      </c>
      <c r="CH226" s="20">
        <f t="shared" si="98"/>
        <v>31.399999999999995</v>
      </c>
      <c r="CI226" s="20">
        <f t="shared" si="98"/>
        <v>19.625</v>
      </c>
      <c r="CJ226" s="20">
        <f t="shared" si="98"/>
        <v>62.79999999999999</v>
      </c>
      <c r="CK226" s="20">
        <f t="shared" si="99"/>
        <v>82</v>
      </c>
      <c r="CL226" s="20">
        <v>0</v>
      </c>
      <c r="CM226" s="20">
        <f t="shared" si="100"/>
        <v>113.39999999999999</v>
      </c>
      <c r="CN226" s="20">
        <f t="shared" si="101"/>
        <v>514.27849670795945</v>
      </c>
      <c r="CS226" s="20" t="e">
        <f t="shared" si="94"/>
        <v>#N/A</v>
      </c>
      <c r="CT226" s="20" t="e">
        <f t="shared" si="95"/>
        <v>#N/A</v>
      </c>
      <c r="CU226" s="20" t="e">
        <f t="shared" si="96"/>
        <v>#N/A</v>
      </c>
      <c r="CW226" s="20">
        <f t="shared" si="102"/>
        <v>0</v>
      </c>
      <c r="CX226" s="20">
        <f t="shared" si="102"/>
        <v>0</v>
      </c>
      <c r="CY226" s="20">
        <f t="shared" si="102"/>
        <v>0</v>
      </c>
      <c r="CZ226" s="20">
        <f t="shared" si="109"/>
        <v>31.399999999999995</v>
      </c>
      <c r="DA226" s="20">
        <f t="shared" si="109"/>
        <v>19.625</v>
      </c>
      <c r="DB226" s="20">
        <f t="shared" si="109"/>
        <v>62.79999999999999</v>
      </c>
      <c r="DE226" s="20" t="e">
        <f t="shared" si="97"/>
        <v>#N/A</v>
      </c>
      <c r="DF226" s="20">
        <f t="shared" si="104"/>
        <v>0</v>
      </c>
      <c r="DG226" s="20">
        <f t="shared" si="105"/>
        <v>82</v>
      </c>
    </row>
    <row r="227" spans="1:111">
      <c r="A227">
        <v>195</v>
      </c>
      <c r="B227">
        <f t="shared" si="92"/>
        <v>0.1149999999999981</v>
      </c>
      <c r="C227">
        <f>SUM(B$33:$B227)/A227</f>
        <v>0.7129230769230761</v>
      </c>
      <c r="L227" s="15"/>
      <c r="M227" s="17"/>
      <c r="O227" s="19">
        <v>226</v>
      </c>
      <c r="P227" s="1">
        <f t="shared" si="108"/>
        <v>0.686762608</v>
      </c>
      <c r="Q227">
        <f>SUM(P$2:P227)</f>
        <v>289.05483699873736</v>
      </c>
      <c r="R227" s="10">
        <f t="shared" si="106"/>
        <v>0.48073382559999994</v>
      </c>
      <c r="S227" s="10">
        <f t="shared" si="107"/>
        <v>0.8927913904</v>
      </c>
      <c r="T227" s="22">
        <f>SUM(R$2:R227)</f>
        <v>207.738385899116</v>
      </c>
      <c r="U227" s="22">
        <f>SUM(S$2:S227)</f>
        <v>370.3712880983594</v>
      </c>
      <c r="X227" s="15"/>
      <c r="CD227" s="20">
        <v>226</v>
      </c>
      <c r="CE227" s="20">
        <f t="shared" si="93"/>
        <v>0</v>
      </c>
      <c r="CF227" s="20">
        <f>T227</f>
        <v>207.738385899116</v>
      </c>
      <c r="CG227" s="20">
        <f>U227</f>
        <v>370.3712880983594</v>
      </c>
      <c r="CH227" s="20">
        <f t="shared" si="98"/>
        <v>31.399999999999995</v>
      </c>
      <c r="CI227" s="20">
        <f t="shared" si="98"/>
        <v>19.625</v>
      </c>
      <c r="CJ227" s="20">
        <f t="shared" si="98"/>
        <v>62.79999999999999</v>
      </c>
      <c r="CK227" s="20">
        <f t="shared" si="99"/>
        <v>82</v>
      </c>
      <c r="CL227" s="20">
        <v>0</v>
      </c>
      <c r="CM227" s="20">
        <f t="shared" si="100"/>
        <v>113.39999999999999</v>
      </c>
      <c r="CN227" s="20">
        <f t="shared" si="101"/>
        <v>515.17128809835935</v>
      </c>
      <c r="CS227" s="20" t="e">
        <f t="shared" si="94"/>
        <v>#N/A</v>
      </c>
      <c r="CT227" s="20" t="e">
        <f t="shared" si="95"/>
        <v>#N/A</v>
      </c>
      <c r="CU227" s="20" t="e">
        <f t="shared" si="96"/>
        <v>#N/A</v>
      </c>
      <c r="CW227" s="20">
        <f t="shared" si="102"/>
        <v>0</v>
      </c>
      <c r="CX227" s="20">
        <f t="shared" si="102"/>
        <v>0</v>
      </c>
      <c r="CY227" s="20">
        <f t="shared" si="102"/>
        <v>0</v>
      </c>
      <c r="CZ227" s="20">
        <f t="shared" ref="CZ227:DB242" si="110">IF(CW227-CZ226&gt;0,CW227,CZ226)</f>
        <v>31.399999999999995</v>
      </c>
      <c r="DA227" s="20">
        <f t="shared" si="110"/>
        <v>19.625</v>
      </c>
      <c r="DB227" s="20">
        <f t="shared" si="110"/>
        <v>62.79999999999999</v>
      </c>
      <c r="DE227" s="20" t="e">
        <f t="shared" si="97"/>
        <v>#N/A</v>
      </c>
      <c r="DF227" s="20">
        <f t="shared" si="104"/>
        <v>0</v>
      </c>
      <c r="DG227" s="20">
        <f t="shared" si="105"/>
        <v>82</v>
      </c>
    </row>
    <row r="228" spans="1:111">
      <c r="A228">
        <v>196</v>
      </c>
      <c r="B228">
        <f t="shared" si="92"/>
        <v>0.1119999999999981</v>
      </c>
      <c r="C228">
        <f>SUM(B$33:$B228)/A228</f>
        <v>0.70985714285714197</v>
      </c>
      <c r="L228" s="15"/>
      <c r="M228" s="17"/>
      <c r="O228" s="19">
        <v>227</v>
      </c>
      <c r="P228" s="1">
        <f t="shared" si="108"/>
        <v>0.68621860700000004</v>
      </c>
      <c r="Q228">
        <f>SUM(P$2:P228)</f>
        <v>289.74105560573736</v>
      </c>
      <c r="R228" s="10">
        <f t="shared" si="106"/>
        <v>0.48035302489999998</v>
      </c>
      <c r="S228" s="10">
        <f t="shared" si="107"/>
        <v>0.89208418910000009</v>
      </c>
      <c r="T228" s="22">
        <f>SUM(R$2:R228)</f>
        <v>208.21873892401601</v>
      </c>
      <c r="U228" s="22">
        <f>SUM(S$2:S228)</f>
        <v>371.26337228745939</v>
      </c>
      <c r="X228" s="15"/>
      <c r="CD228" s="20">
        <v>227</v>
      </c>
      <c r="CE228" s="20">
        <f t="shared" si="93"/>
        <v>0</v>
      </c>
      <c r="CF228" s="20">
        <f>T228</f>
        <v>208.21873892401601</v>
      </c>
      <c r="CG228" s="20">
        <f>U228</f>
        <v>371.26337228745939</v>
      </c>
      <c r="CH228" s="20">
        <f t="shared" si="98"/>
        <v>31.399999999999995</v>
      </c>
      <c r="CI228" s="20">
        <f t="shared" si="98"/>
        <v>19.625</v>
      </c>
      <c r="CJ228" s="20">
        <f t="shared" si="98"/>
        <v>62.79999999999999</v>
      </c>
      <c r="CK228" s="20">
        <f t="shared" si="99"/>
        <v>82</v>
      </c>
      <c r="CL228" s="20">
        <v>0</v>
      </c>
      <c r="CM228" s="20">
        <f t="shared" si="100"/>
        <v>113.39999999999999</v>
      </c>
      <c r="CN228" s="20">
        <f t="shared" si="101"/>
        <v>516.0633722874594</v>
      </c>
      <c r="CS228" s="20" t="e">
        <f t="shared" si="94"/>
        <v>#N/A</v>
      </c>
      <c r="CT228" s="20" t="e">
        <f t="shared" si="95"/>
        <v>#N/A</v>
      </c>
      <c r="CU228" s="20" t="e">
        <f t="shared" si="96"/>
        <v>#N/A</v>
      </c>
      <c r="CW228" s="20">
        <f t="shared" si="102"/>
        <v>0</v>
      </c>
      <c r="CX228" s="20">
        <f t="shared" si="102"/>
        <v>0</v>
      </c>
      <c r="CY228" s="20">
        <f t="shared" si="102"/>
        <v>0</v>
      </c>
      <c r="CZ228" s="20">
        <f t="shared" si="110"/>
        <v>31.399999999999995</v>
      </c>
      <c r="DA228" s="20">
        <f t="shared" si="110"/>
        <v>19.625</v>
      </c>
      <c r="DB228" s="20">
        <f t="shared" si="110"/>
        <v>62.79999999999999</v>
      </c>
      <c r="DE228" s="20" t="e">
        <f t="shared" si="97"/>
        <v>#N/A</v>
      </c>
      <c r="DF228" s="20">
        <f t="shared" si="104"/>
        <v>0</v>
      </c>
      <c r="DG228" s="20">
        <f t="shared" si="105"/>
        <v>82</v>
      </c>
    </row>
    <row r="229" spans="1:111">
      <c r="A229">
        <v>197</v>
      </c>
      <c r="B229">
        <f t="shared" si="92"/>
        <v>0.1089999999999981</v>
      </c>
      <c r="C229">
        <f>SUM(B$33:$B229)/A229</f>
        <v>0.70680710659898394</v>
      </c>
      <c r="L229" s="15"/>
      <c r="M229" s="17"/>
      <c r="O229" s="19">
        <v>228</v>
      </c>
      <c r="P229" s="1">
        <f t="shared" si="108"/>
        <v>0.68567487199999999</v>
      </c>
      <c r="Q229">
        <f>SUM(P$2:P229)</f>
        <v>290.42673047773735</v>
      </c>
      <c r="R229" s="10">
        <f t="shared" si="106"/>
        <v>0.47997241039999994</v>
      </c>
      <c r="S229" s="10">
        <f t="shared" si="107"/>
        <v>0.89137733360000004</v>
      </c>
      <c r="T229" s="22">
        <f>SUM(R$2:R229)</f>
        <v>208.698711334416</v>
      </c>
      <c r="U229" s="22">
        <f>SUM(S$2:S229)</f>
        <v>372.15474962105941</v>
      </c>
      <c r="X229" s="15"/>
      <c r="CD229" s="20">
        <v>228</v>
      </c>
      <c r="CE229" s="20">
        <f t="shared" si="93"/>
        <v>0</v>
      </c>
      <c r="CF229" s="20">
        <f>T229</f>
        <v>208.698711334416</v>
      </c>
      <c r="CG229" s="20">
        <f>U229</f>
        <v>372.15474962105941</v>
      </c>
      <c r="CH229" s="20">
        <f t="shared" si="98"/>
        <v>31.399999999999995</v>
      </c>
      <c r="CI229" s="20">
        <f t="shared" si="98"/>
        <v>19.625</v>
      </c>
      <c r="CJ229" s="20">
        <f t="shared" si="98"/>
        <v>62.79999999999999</v>
      </c>
      <c r="CK229" s="20">
        <f t="shared" si="99"/>
        <v>82</v>
      </c>
      <c r="CL229" s="20">
        <v>0</v>
      </c>
      <c r="CM229" s="20">
        <f t="shared" si="100"/>
        <v>113.39999999999999</v>
      </c>
      <c r="CN229" s="20">
        <f t="shared" si="101"/>
        <v>516.95474962105936</v>
      </c>
      <c r="CS229" s="20" t="e">
        <f t="shared" si="94"/>
        <v>#N/A</v>
      </c>
      <c r="CT229" s="20" t="e">
        <f t="shared" si="95"/>
        <v>#N/A</v>
      </c>
      <c r="CU229" s="20" t="e">
        <f t="shared" si="96"/>
        <v>#N/A</v>
      </c>
      <c r="CW229" s="20">
        <f t="shared" si="102"/>
        <v>0</v>
      </c>
      <c r="CX229" s="20">
        <f t="shared" si="102"/>
        <v>0</v>
      </c>
      <c r="CY229" s="20">
        <f t="shared" si="102"/>
        <v>0</v>
      </c>
      <c r="CZ229" s="20">
        <f t="shared" si="110"/>
        <v>31.399999999999995</v>
      </c>
      <c r="DA229" s="20">
        <f t="shared" si="110"/>
        <v>19.625</v>
      </c>
      <c r="DB229" s="20">
        <f t="shared" si="110"/>
        <v>62.79999999999999</v>
      </c>
      <c r="DE229" s="20" t="e">
        <f t="shared" si="97"/>
        <v>#N/A</v>
      </c>
      <c r="DF229" s="20">
        <f t="shared" si="104"/>
        <v>0</v>
      </c>
      <c r="DG229" s="20">
        <f t="shared" si="105"/>
        <v>82</v>
      </c>
    </row>
    <row r="230" spans="1:111">
      <c r="A230">
        <v>198</v>
      </c>
      <c r="B230">
        <f t="shared" si="92"/>
        <v>0.1059999999999981</v>
      </c>
      <c r="C230">
        <f>SUM(B$33:$B230)/A230</f>
        <v>0.70377272727272644</v>
      </c>
      <c r="L230" s="15"/>
      <c r="M230" s="17"/>
      <c r="O230" s="19">
        <v>229</v>
      </c>
      <c r="P230" s="1">
        <f t="shared" si="108"/>
        <v>0.68513140299999997</v>
      </c>
      <c r="Q230">
        <f>SUM(P$2:P230)</f>
        <v>291.11186188073737</v>
      </c>
      <c r="R230" s="10">
        <f t="shared" si="106"/>
        <v>0.47959198209999993</v>
      </c>
      <c r="S230" s="10">
        <f t="shared" si="107"/>
        <v>0.89067082389999996</v>
      </c>
      <c r="T230" s="22">
        <f>SUM(R$2:R230)</f>
        <v>209.17830331651601</v>
      </c>
      <c r="U230" s="22">
        <f>SUM(S$2:S230)</f>
        <v>373.0454204449594</v>
      </c>
      <c r="X230" s="15"/>
      <c r="CD230" s="20">
        <v>229</v>
      </c>
      <c r="CE230" s="20">
        <f t="shared" si="93"/>
        <v>0</v>
      </c>
      <c r="CF230" s="20">
        <f>T230</f>
        <v>209.17830331651601</v>
      </c>
      <c r="CG230" s="20">
        <f>U230</f>
        <v>373.0454204449594</v>
      </c>
      <c r="CH230" s="20">
        <f t="shared" si="98"/>
        <v>31.399999999999995</v>
      </c>
      <c r="CI230" s="20">
        <f t="shared" si="98"/>
        <v>19.625</v>
      </c>
      <c r="CJ230" s="20">
        <f t="shared" si="98"/>
        <v>62.79999999999999</v>
      </c>
      <c r="CK230" s="20">
        <f t="shared" si="99"/>
        <v>82</v>
      </c>
      <c r="CL230" s="20">
        <v>0</v>
      </c>
      <c r="CM230" s="20">
        <f t="shared" si="100"/>
        <v>113.39999999999999</v>
      </c>
      <c r="CN230" s="20">
        <f t="shared" si="101"/>
        <v>517.84542044495947</v>
      </c>
      <c r="CS230" s="20" t="e">
        <f t="shared" si="94"/>
        <v>#N/A</v>
      </c>
      <c r="CT230" s="20" t="e">
        <f t="shared" si="95"/>
        <v>#N/A</v>
      </c>
      <c r="CU230" s="20" t="e">
        <f t="shared" si="96"/>
        <v>#N/A</v>
      </c>
      <c r="CW230" s="20">
        <f t="shared" si="102"/>
        <v>0</v>
      </c>
      <c r="CX230" s="20">
        <f t="shared" si="102"/>
        <v>0</v>
      </c>
      <c r="CY230" s="20">
        <f t="shared" si="102"/>
        <v>0</v>
      </c>
      <c r="CZ230" s="20">
        <f t="shared" si="110"/>
        <v>31.399999999999995</v>
      </c>
      <c r="DA230" s="20">
        <f t="shared" si="110"/>
        <v>19.625</v>
      </c>
      <c r="DB230" s="20">
        <f t="shared" si="110"/>
        <v>62.79999999999999</v>
      </c>
      <c r="DE230" s="20" t="e">
        <f t="shared" si="97"/>
        <v>#N/A</v>
      </c>
      <c r="DF230" s="20">
        <f t="shared" si="104"/>
        <v>0</v>
      </c>
      <c r="DG230" s="20">
        <f t="shared" si="105"/>
        <v>82</v>
      </c>
    </row>
    <row r="231" spans="1:111">
      <c r="A231">
        <v>199</v>
      </c>
      <c r="B231">
        <f t="shared" si="92"/>
        <v>0.10299999999999809</v>
      </c>
      <c r="C231">
        <f>SUM(B$33:$B231)/A231</f>
        <v>0.70075376884422036</v>
      </c>
      <c r="L231" s="15"/>
      <c r="M231" s="17"/>
      <c r="O231" s="19">
        <v>230</v>
      </c>
      <c r="P231" s="1">
        <f t="shared" si="108"/>
        <v>1.0268823</v>
      </c>
      <c r="Q231">
        <f>SUM(P$2:P231)</f>
        <v>292.13874418073738</v>
      </c>
      <c r="R231" s="10">
        <f t="shared" si="106"/>
        <v>0.71881761</v>
      </c>
      <c r="S231" s="10">
        <f t="shared" si="107"/>
        <v>1.3349469900000002</v>
      </c>
      <c r="T231" s="22">
        <f>SUM(R$2:R231)</f>
        <v>209.89712092651601</v>
      </c>
      <c r="U231" s="22">
        <f>SUM(S$2:S231)</f>
        <v>374.3803674349594</v>
      </c>
      <c r="X231" s="15"/>
      <c r="CD231" s="20">
        <v>230</v>
      </c>
      <c r="CE231" s="20">
        <f t="shared" si="93"/>
        <v>0</v>
      </c>
      <c r="CF231" s="20">
        <f>T231</f>
        <v>209.89712092651601</v>
      </c>
      <c r="CG231" s="20">
        <f>U231</f>
        <v>374.3803674349594</v>
      </c>
      <c r="CH231" s="20">
        <f t="shared" si="98"/>
        <v>31.399999999999995</v>
      </c>
      <c r="CI231" s="20">
        <f t="shared" si="98"/>
        <v>19.625</v>
      </c>
      <c r="CJ231" s="20">
        <f t="shared" si="98"/>
        <v>62.79999999999999</v>
      </c>
      <c r="CK231" s="20">
        <f t="shared" si="99"/>
        <v>82</v>
      </c>
      <c r="CL231" s="20">
        <v>0</v>
      </c>
      <c r="CM231" s="20">
        <f t="shared" si="100"/>
        <v>113.39999999999999</v>
      </c>
      <c r="CN231" s="20">
        <f t="shared" si="101"/>
        <v>519.18036743495941</v>
      </c>
      <c r="CS231" s="20" t="e">
        <f t="shared" si="94"/>
        <v>#N/A</v>
      </c>
      <c r="CT231" s="20" t="e">
        <f t="shared" si="95"/>
        <v>#N/A</v>
      </c>
      <c r="CU231" s="20" t="e">
        <f t="shared" si="96"/>
        <v>#N/A</v>
      </c>
      <c r="CW231" s="20">
        <f t="shared" si="102"/>
        <v>0</v>
      </c>
      <c r="CX231" s="20">
        <f t="shared" si="102"/>
        <v>0</v>
      </c>
      <c r="CY231" s="20">
        <f t="shared" si="102"/>
        <v>0</v>
      </c>
      <c r="CZ231" s="20">
        <f t="shared" si="110"/>
        <v>31.399999999999995</v>
      </c>
      <c r="DA231" s="20">
        <f t="shared" si="110"/>
        <v>19.625</v>
      </c>
      <c r="DB231" s="20">
        <f t="shared" si="110"/>
        <v>62.79999999999999</v>
      </c>
      <c r="DE231" s="20" t="e">
        <f t="shared" si="97"/>
        <v>#N/A</v>
      </c>
      <c r="DF231" s="20">
        <f t="shared" si="104"/>
        <v>0</v>
      </c>
      <c r="DG231" s="20">
        <f t="shared" si="105"/>
        <v>82</v>
      </c>
    </row>
    <row r="232" spans="1:111">
      <c r="A232">
        <v>200</v>
      </c>
      <c r="B232">
        <f t="shared" si="92"/>
        <v>9.999999999999809E-2</v>
      </c>
      <c r="C232">
        <f>SUM(B$33:$B232)/A232</f>
        <v>0.6977499999999992</v>
      </c>
      <c r="L232" s="15"/>
      <c r="M232" s="17"/>
      <c r="O232" s="19">
        <v>231</v>
      </c>
      <c r="P232" s="1">
        <f t="shared" si="108"/>
        <v>0.68404526300000001</v>
      </c>
      <c r="Q232">
        <f>SUM(P$2:P232)</f>
        <v>292.82278944373735</v>
      </c>
      <c r="R232" s="10">
        <f t="shared" si="106"/>
        <v>0.47883168409999999</v>
      </c>
      <c r="S232" s="10">
        <f t="shared" si="107"/>
        <v>0.88925884190000004</v>
      </c>
      <c r="T232" s="22">
        <f>SUM(R$2:R232)</f>
        <v>210.375952610616</v>
      </c>
      <c r="U232" s="22">
        <f>SUM(S$2:S232)</f>
        <v>375.26962627685941</v>
      </c>
      <c r="X232" s="15"/>
      <c r="CD232" s="20">
        <v>231</v>
      </c>
      <c r="CE232" s="20">
        <f t="shared" si="93"/>
        <v>0</v>
      </c>
      <c r="CF232" s="20">
        <f>T232</f>
        <v>210.375952610616</v>
      </c>
      <c r="CG232" s="20">
        <f>U232</f>
        <v>375.26962627685941</v>
      </c>
      <c r="CH232" s="20">
        <f t="shared" si="98"/>
        <v>31.399999999999995</v>
      </c>
      <c r="CI232" s="20">
        <f t="shared" si="98"/>
        <v>19.625</v>
      </c>
      <c r="CJ232" s="20">
        <f t="shared" si="98"/>
        <v>62.79999999999999</v>
      </c>
      <c r="CK232" s="20">
        <f t="shared" si="99"/>
        <v>82</v>
      </c>
      <c r="CL232" s="20">
        <v>0</v>
      </c>
      <c r="CM232" s="20">
        <f t="shared" si="100"/>
        <v>113.39999999999999</v>
      </c>
      <c r="CN232" s="20">
        <f t="shared" si="101"/>
        <v>520.06962627685948</v>
      </c>
      <c r="CS232" s="20" t="e">
        <f t="shared" si="94"/>
        <v>#N/A</v>
      </c>
      <c r="CT232" s="20" t="e">
        <f t="shared" si="95"/>
        <v>#N/A</v>
      </c>
      <c r="CU232" s="20" t="e">
        <f t="shared" si="96"/>
        <v>#N/A</v>
      </c>
      <c r="CW232" s="20">
        <f t="shared" si="102"/>
        <v>0</v>
      </c>
      <c r="CX232" s="20">
        <f t="shared" si="102"/>
        <v>0</v>
      </c>
      <c r="CY232" s="20">
        <f t="shared" si="102"/>
        <v>0</v>
      </c>
      <c r="CZ232" s="20">
        <f t="shared" si="110"/>
        <v>31.399999999999995</v>
      </c>
      <c r="DA232" s="20">
        <f t="shared" si="110"/>
        <v>19.625</v>
      </c>
      <c r="DB232" s="20">
        <f t="shared" si="110"/>
        <v>62.79999999999999</v>
      </c>
      <c r="DE232" s="20" t="e">
        <f t="shared" si="97"/>
        <v>#N/A</v>
      </c>
      <c r="DF232" s="20">
        <f t="shared" si="104"/>
        <v>0</v>
      </c>
      <c r="DG232" s="20">
        <f t="shared" si="105"/>
        <v>82</v>
      </c>
    </row>
    <row r="233" spans="1:111">
      <c r="L233" s="15"/>
      <c r="M233" s="17"/>
      <c r="O233" s="19">
        <v>232</v>
      </c>
      <c r="P233" s="1">
        <f t="shared" si="108"/>
        <v>0.68350259199999996</v>
      </c>
      <c r="Q233">
        <f>SUM(P$2:P233)</f>
        <v>293.50629203573737</v>
      </c>
      <c r="R233" s="10">
        <f t="shared" si="106"/>
        <v>0.47845181439999995</v>
      </c>
      <c r="S233" s="10">
        <f t="shared" si="107"/>
        <v>0.88855336959999998</v>
      </c>
      <c r="T233" s="22">
        <f>SUM(R$2:R233)</f>
        <v>210.85440442501599</v>
      </c>
      <c r="U233" s="22">
        <f>SUM(S$2:S233)</f>
        <v>376.15817964645942</v>
      </c>
      <c r="X233" s="15"/>
      <c r="CD233" s="20">
        <v>232</v>
      </c>
      <c r="CE233" s="20">
        <f t="shared" si="93"/>
        <v>0</v>
      </c>
      <c r="CF233" s="20">
        <f>T233</f>
        <v>210.85440442501599</v>
      </c>
      <c r="CG233" s="20">
        <f>U233</f>
        <v>376.15817964645942</v>
      </c>
      <c r="CH233" s="20">
        <f t="shared" si="98"/>
        <v>31.399999999999995</v>
      </c>
      <c r="CI233" s="20">
        <f t="shared" si="98"/>
        <v>19.625</v>
      </c>
      <c r="CJ233" s="20">
        <f t="shared" si="98"/>
        <v>62.79999999999999</v>
      </c>
      <c r="CK233" s="20">
        <f t="shared" si="99"/>
        <v>82</v>
      </c>
      <c r="CL233" s="20">
        <v>0</v>
      </c>
      <c r="CM233" s="20">
        <f t="shared" si="100"/>
        <v>113.39999999999999</v>
      </c>
      <c r="CN233" s="20">
        <f t="shared" si="101"/>
        <v>520.95817964645948</v>
      </c>
      <c r="CS233" s="20" t="e">
        <f t="shared" si="94"/>
        <v>#N/A</v>
      </c>
      <c r="CT233" s="20" t="e">
        <f t="shared" si="95"/>
        <v>#N/A</v>
      </c>
      <c r="CU233" s="20" t="e">
        <f t="shared" si="96"/>
        <v>#N/A</v>
      </c>
      <c r="CW233" s="20">
        <f t="shared" si="102"/>
        <v>0</v>
      </c>
      <c r="CX233" s="20">
        <f t="shared" si="102"/>
        <v>0</v>
      </c>
      <c r="CY233" s="20">
        <f t="shared" si="102"/>
        <v>0</v>
      </c>
      <c r="CZ233" s="20">
        <f t="shared" si="110"/>
        <v>31.399999999999995</v>
      </c>
      <c r="DA233" s="20">
        <f t="shared" si="110"/>
        <v>19.625</v>
      </c>
      <c r="DB233" s="20">
        <f t="shared" si="110"/>
        <v>62.79999999999999</v>
      </c>
      <c r="DE233" s="20" t="e">
        <f t="shared" si="97"/>
        <v>#N/A</v>
      </c>
      <c r="DF233" s="20">
        <f t="shared" si="104"/>
        <v>0</v>
      </c>
      <c r="DG233" s="20">
        <f t="shared" si="105"/>
        <v>82</v>
      </c>
    </row>
    <row r="234" spans="1:111">
      <c r="L234" s="15"/>
      <c r="M234" s="17"/>
      <c r="O234" s="19">
        <v>233</v>
      </c>
      <c r="P234" s="1">
        <f t="shared" si="108"/>
        <v>0.68296018700000005</v>
      </c>
      <c r="Q234">
        <f>SUM(P$2:P234)</f>
        <v>294.18925222273737</v>
      </c>
      <c r="R234" s="10">
        <f t="shared" si="106"/>
        <v>0.4780721309</v>
      </c>
      <c r="S234" s="10">
        <f t="shared" si="107"/>
        <v>0.8878482431000001</v>
      </c>
      <c r="T234" s="22">
        <f>SUM(R$2:R234)</f>
        <v>211.33247655591597</v>
      </c>
      <c r="U234" s="22">
        <f>SUM(S$2:S234)</f>
        <v>377.04602788955941</v>
      </c>
      <c r="X234" s="15"/>
      <c r="CD234" s="20">
        <v>233</v>
      </c>
      <c r="CE234" s="20">
        <f t="shared" si="93"/>
        <v>0</v>
      </c>
      <c r="CF234" s="20">
        <f>T234</f>
        <v>211.33247655591597</v>
      </c>
      <c r="CG234" s="20">
        <f>U234</f>
        <v>377.04602788955941</v>
      </c>
      <c r="CH234" s="20">
        <f t="shared" si="98"/>
        <v>31.399999999999995</v>
      </c>
      <c r="CI234" s="20">
        <f t="shared" si="98"/>
        <v>19.625</v>
      </c>
      <c r="CJ234" s="20">
        <f t="shared" si="98"/>
        <v>62.79999999999999</v>
      </c>
      <c r="CK234" s="20">
        <f t="shared" si="99"/>
        <v>82</v>
      </c>
      <c r="CL234" s="20">
        <v>0</v>
      </c>
      <c r="CM234" s="20">
        <f t="shared" si="100"/>
        <v>113.39999999999999</v>
      </c>
      <c r="CN234" s="20">
        <f t="shared" si="101"/>
        <v>521.84602788955942</v>
      </c>
      <c r="CS234" s="20" t="e">
        <f t="shared" si="94"/>
        <v>#N/A</v>
      </c>
      <c r="CT234" s="20" t="e">
        <f t="shared" si="95"/>
        <v>#N/A</v>
      </c>
      <c r="CU234" s="20" t="e">
        <f t="shared" si="96"/>
        <v>#N/A</v>
      </c>
      <c r="CW234" s="20">
        <f t="shared" si="102"/>
        <v>0</v>
      </c>
      <c r="CX234" s="20">
        <f t="shared" si="102"/>
        <v>0</v>
      </c>
      <c r="CY234" s="20">
        <f t="shared" si="102"/>
        <v>0</v>
      </c>
      <c r="CZ234" s="20">
        <f t="shared" si="110"/>
        <v>31.399999999999995</v>
      </c>
      <c r="DA234" s="20">
        <f t="shared" si="110"/>
        <v>19.625</v>
      </c>
      <c r="DB234" s="20">
        <f t="shared" si="110"/>
        <v>62.79999999999999</v>
      </c>
      <c r="DE234" s="20" t="e">
        <f t="shared" si="97"/>
        <v>#N/A</v>
      </c>
      <c r="DF234" s="20">
        <f t="shared" si="104"/>
        <v>0</v>
      </c>
      <c r="DG234" s="20">
        <f t="shared" si="105"/>
        <v>82</v>
      </c>
    </row>
    <row r="235" spans="1:111">
      <c r="L235" s="15"/>
      <c r="M235" s="17"/>
      <c r="O235" s="19">
        <v>234</v>
      </c>
      <c r="P235" s="1">
        <f t="shared" si="108"/>
        <v>0.68241804799999994</v>
      </c>
      <c r="Q235">
        <f>SUM(P$2:P235)</f>
        <v>294.87167027073735</v>
      </c>
      <c r="R235" s="10">
        <f t="shared" si="106"/>
        <v>0.47769263359999992</v>
      </c>
      <c r="S235" s="10">
        <f t="shared" si="107"/>
        <v>0.88714346239999997</v>
      </c>
      <c r="T235" s="22">
        <f>SUM(R$2:R235)</f>
        <v>211.81016918951596</v>
      </c>
      <c r="U235" s="22">
        <f>SUM(S$2:S235)</f>
        <v>377.9331713519594</v>
      </c>
      <c r="X235" s="15"/>
      <c r="CD235" s="20">
        <v>234</v>
      </c>
      <c r="CE235" s="20">
        <f t="shared" si="93"/>
        <v>0</v>
      </c>
      <c r="CF235" s="20">
        <f>T235</f>
        <v>211.81016918951596</v>
      </c>
      <c r="CG235" s="20">
        <f>U235</f>
        <v>377.9331713519594</v>
      </c>
      <c r="CH235" s="20">
        <f t="shared" si="98"/>
        <v>31.399999999999995</v>
      </c>
      <c r="CI235" s="20">
        <f t="shared" si="98"/>
        <v>19.625</v>
      </c>
      <c r="CJ235" s="20">
        <f t="shared" si="98"/>
        <v>62.79999999999999</v>
      </c>
      <c r="CK235" s="20">
        <f t="shared" si="99"/>
        <v>82</v>
      </c>
      <c r="CL235" s="20">
        <v>0</v>
      </c>
      <c r="CM235" s="20">
        <f t="shared" si="100"/>
        <v>113.39999999999999</v>
      </c>
      <c r="CN235" s="20">
        <f t="shared" si="101"/>
        <v>522.73317135195941</v>
      </c>
      <c r="CS235" s="20" t="e">
        <f t="shared" si="94"/>
        <v>#N/A</v>
      </c>
      <c r="CT235" s="20" t="e">
        <f t="shared" si="95"/>
        <v>#N/A</v>
      </c>
      <c r="CU235" s="20" t="e">
        <f t="shared" si="96"/>
        <v>#N/A</v>
      </c>
      <c r="CW235" s="20">
        <f t="shared" si="102"/>
        <v>0</v>
      </c>
      <c r="CX235" s="20">
        <f t="shared" si="102"/>
        <v>0</v>
      </c>
      <c r="CY235" s="20">
        <f t="shared" si="102"/>
        <v>0</v>
      </c>
      <c r="CZ235" s="20">
        <f t="shared" si="110"/>
        <v>31.399999999999995</v>
      </c>
      <c r="DA235" s="20">
        <f t="shared" si="110"/>
        <v>19.625</v>
      </c>
      <c r="DB235" s="20">
        <f t="shared" si="110"/>
        <v>62.79999999999999</v>
      </c>
      <c r="DE235" s="20" t="e">
        <f t="shared" si="97"/>
        <v>#N/A</v>
      </c>
      <c r="DF235" s="20">
        <f t="shared" si="104"/>
        <v>0</v>
      </c>
      <c r="DG235" s="20">
        <f t="shared" si="105"/>
        <v>82</v>
      </c>
    </row>
    <row r="236" spans="1:111">
      <c r="L236" s="15"/>
      <c r="M236" s="17"/>
      <c r="O236" s="19">
        <v>235</v>
      </c>
      <c r="P236" s="1">
        <f t="shared" si="108"/>
        <v>1.0228142624999998</v>
      </c>
      <c r="Q236">
        <f>SUM(P$2:P236)</f>
        <v>295.89448453323735</v>
      </c>
      <c r="R236" s="10">
        <f t="shared" si="106"/>
        <v>0.71596998374999987</v>
      </c>
      <c r="S236" s="10">
        <f t="shared" si="107"/>
        <v>1.3296585412499999</v>
      </c>
      <c r="T236" s="22">
        <f>SUM(R$2:R236)</f>
        <v>212.52613917326596</v>
      </c>
      <c r="U236" s="22">
        <f>SUM(S$2:S236)</f>
        <v>379.26282989320941</v>
      </c>
      <c r="X236" s="15"/>
      <c r="CD236" s="20">
        <v>235</v>
      </c>
      <c r="CE236" s="20">
        <f t="shared" si="93"/>
        <v>0</v>
      </c>
      <c r="CF236" s="20">
        <f>T236</f>
        <v>212.52613917326596</v>
      </c>
      <c r="CG236" s="20">
        <f>U236</f>
        <v>379.26282989320941</v>
      </c>
      <c r="CH236" s="20">
        <f t="shared" si="98"/>
        <v>31.399999999999995</v>
      </c>
      <c r="CI236" s="20">
        <f t="shared" si="98"/>
        <v>19.625</v>
      </c>
      <c r="CJ236" s="20">
        <f t="shared" si="98"/>
        <v>62.79999999999999</v>
      </c>
      <c r="CK236" s="20">
        <f t="shared" si="99"/>
        <v>82</v>
      </c>
      <c r="CL236" s="20">
        <v>0</v>
      </c>
      <c r="CM236" s="20">
        <f t="shared" si="100"/>
        <v>113.39999999999999</v>
      </c>
      <c r="CN236" s="20">
        <f t="shared" si="101"/>
        <v>524.06282989320948</v>
      </c>
      <c r="CS236" s="20" t="e">
        <f t="shared" si="94"/>
        <v>#N/A</v>
      </c>
      <c r="CT236" s="20" t="e">
        <f t="shared" si="95"/>
        <v>#N/A</v>
      </c>
      <c r="CU236" s="20" t="e">
        <f t="shared" si="96"/>
        <v>#N/A</v>
      </c>
      <c r="CW236" s="20">
        <f t="shared" si="102"/>
        <v>0</v>
      </c>
      <c r="CX236" s="20">
        <f t="shared" si="102"/>
        <v>0</v>
      </c>
      <c r="CY236" s="20">
        <f t="shared" si="102"/>
        <v>0</v>
      </c>
      <c r="CZ236" s="20">
        <f t="shared" si="110"/>
        <v>31.399999999999995</v>
      </c>
      <c r="DA236" s="20">
        <f t="shared" si="110"/>
        <v>19.625</v>
      </c>
      <c r="DB236" s="20">
        <f t="shared" si="110"/>
        <v>62.79999999999999</v>
      </c>
      <c r="DE236" s="20" t="e">
        <f t="shared" si="97"/>
        <v>#N/A</v>
      </c>
      <c r="DF236" s="20">
        <f t="shared" si="104"/>
        <v>0</v>
      </c>
      <c r="DG236" s="20">
        <f t="shared" si="105"/>
        <v>82</v>
      </c>
    </row>
    <row r="237" spans="1:111">
      <c r="L237" s="15"/>
      <c r="M237" s="17"/>
      <c r="O237" s="19">
        <v>236</v>
      </c>
      <c r="P237" s="1">
        <f t="shared" si="108"/>
        <v>0.68133456800000003</v>
      </c>
      <c r="Q237">
        <f>SUM(P$2:P237)</f>
        <v>296.57581910123736</v>
      </c>
      <c r="R237" s="10">
        <f t="shared" si="106"/>
        <v>0.4769341976</v>
      </c>
      <c r="S237" s="10">
        <f t="shared" si="107"/>
        <v>0.88573493840000006</v>
      </c>
      <c r="T237" s="22">
        <f>SUM(R$2:R237)</f>
        <v>213.00307337086596</v>
      </c>
      <c r="U237" s="22">
        <f>SUM(S$2:S237)</f>
        <v>380.14856483160941</v>
      </c>
      <c r="X237" s="15"/>
      <c r="CD237" s="20">
        <v>236</v>
      </c>
      <c r="CE237" s="20">
        <f t="shared" si="93"/>
        <v>0</v>
      </c>
      <c r="CF237" s="20">
        <f>T237</f>
        <v>213.00307337086596</v>
      </c>
      <c r="CG237" s="20">
        <f>U237</f>
        <v>380.14856483160941</v>
      </c>
      <c r="CH237" s="20">
        <f t="shared" si="98"/>
        <v>31.399999999999995</v>
      </c>
      <c r="CI237" s="20">
        <f t="shared" si="98"/>
        <v>19.625</v>
      </c>
      <c r="CJ237" s="20">
        <f t="shared" si="98"/>
        <v>62.79999999999999</v>
      </c>
      <c r="CK237" s="20">
        <f t="shared" si="99"/>
        <v>82</v>
      </c>
      <c r="CL237" s="20">
        <v>0</v>
      </c>
      <c r="CM237" s="20">
        <f t="shared" si="100"/>
        <v>113.39999999999999</v>
      </c>
      <c r="CN237" s="20">
        <f t="shared" si="101"/>
        <v>524.94856483160947</v>
      </c>
      <c r="CS237" s="20" t="e">
        <f t="shared" si="94"/>
        <v>#N/A</v>
      </c>
      <c r="CT237" s="20" t="e">
        <f t="shared" si="95"/>
        <v>#N/A</v>
      </c>
      <c r="CU237" s="20" t="e">
        <f t="shared" si="96"/>
        <v>#N/A</v>
      </c>
      <c r="CW237" s="20">
        <f t="shared" si="102"/>
        <v>0</v>
      </c>
      <c r="CX237" s="20">
        <f t="shared" si="102"/>
        <v>0</v>
      </c>
      <c r="CY237" s="20">
        <f t="shared" si="102"/>
        <v>0</v>
      </c>
      <c r="CZ237" s="20">
        <f t="shared" si="110"/>
        <v>31.399999999999995</v>
      </c>
      <c r="DA237" s="20">
        <f t="shared" si="110"/>
        <v>19.625</v>
      </c>
      <c r="DB237" s="20">
        <f t="shared" si="110"/>
        <v>62.79999999999999</v>
      </c>
      <c r="DE237" s="20" t="e">
        <f t="shared" si="97"/>
        <v>#N/A</v>
      </c>
      <c r="DF237" s="20">
        <f t="shared" si="104"/>
        <v>0</v>
      </c>
      <c r="DG237" s="20">
        <f t="shared" si="105"/>
        <v>82</v>
      </c>
    </row>
    <row r="238" spans="1:111">
      <c r="L238" s="15"/>
      <c r="M238" s="17"/>
      <c r="O238" s="19">
        <v>237</v>
      </c>
      <c r="P238" s="1">
        <f t="shared" si="108"/>
        <v>0.680793227</v>
      </c>
      <c r="Q238">
        <f>SUM(P$2:P238)</f>
        <v>297.25661232823734</v>
      </c>
      <c r="R238" s="10">
        <f t="shared" si="106"/>
        <v>0.47655525889999995</v>
      </c>
      <c r="S238" s="10">
        <f t="shared" si="107"/>
        <v>0.88503119510000006</v>
      </c>
      <c r="T238" s="22">
        <f>SUM(R$2:R238)</f>
        <v>213.47962862976595</v>
      </c>
      <c r="U238" s="22">
        <f>SUM(S$2:S238)</f>
        <v>381.0335960267094</v>
      </c>
      <c r="X238" s="15"/>
      <c r="CD238" s="20">
        <v>237</v>
      </c>
      <c r="CE238" s="20">
        <f t="shared" si="93"/>
        <v>0</v>
      </c>
      <c r="CF238" s="20">
        <f>T238</f>
        <v>213.47962862976595</v>
      </c>
      <c r="CG238" s="20">
        <f>U238</f>
        <v>381.0335960267094</v>
      </c>
      <c r="CH238" s="20">
        <f t="shared" si="98"/>
        <v>31.399999999999995</v>
      </c>
      <c r="CI238" s="20">
        <f t="shared" si="98"/>
        <v>19.625</v>
      </c>
      <c r="CJ238" s="20">
        <f t="shared" si="98"/>
        <v>62.79999999999999</v>
      </c>
      <c r="CK238" s="20">
        <f t="shared" si="99"/>
        <v>82</v>
      </c>
      <c r="CL238" s="20">
        <v>0</v>
      </c>
      <c r="CM238" s="20">
        <f t="shared" si="100"/>
        <v>113.39999999999999</v>
      </c>
      <c r="CN238" s="20">
        <f t="shared" si="101"/>
        <v>525.83359602670942</v>
      </c>
      <c r="CS238" s="20" t="e">
        <f t="shared" si="94"/>
        <v>#N/A</v>
      </c>
      <c r="CT238" s="20" t="e">
        <f t="shared" si="95"/>
        <v>#N/A</v>
      </c>
      <c r="CU238" s="20" t="e">
        <f t="shared" si="96"/>
        <v>#N/A</v>
      </c>
      <c r="CW238" s="20">
        <f t="shared" si="102"/>
        <v>0</v>
      </c>
      <c r="CX238" s="20">
        <f t="shared" si="102"/>
        <v>0</v>
      </c>
      <c r="CY238" s="20">
        <f t="shared" si="102"/>
        <v>0</v>
      </c>
      <c r="CZ238" s="20">
        <f t="shared" si="110"/>
        <v>31.399999999999995</v>
      </c>
      <c r="DA238" s="20">
        <f t="shared" si="110"/>
        <v>19.625</v>
      </c>
      <c r="DB238" s="20">
        <f t="shared" si="110"/>
        <v>62.79999999999999</v>
      </c>
      <c r="DE238" s="20" t="e">
        <f t="shared" si="97"/>
        <v>#N/A</v>
      </c>
      <c r="DF238" s="20">
        <f t="shared" si="104"/>
        <v>0</v>
      </c>
      <c r="DG238" s="20">
        <f t="shared" si="105"/>
        <v>82</v>
      </c>
    </row>
    <row r="239" spans="1:111">
      <c r="L239" s="15"/>
      <c r="M239" s="17"/>
      <c r="O239" s="19">
        <v>238</v>
      </c>
      <c r="P239" s="1">
        <f t="shared" si="108"/>
        <v>0.68025215200000011</v>
      </c>
      <c r="Q239">
        <f>SUM(P$2:P239)</f>
        <v>297.93686448023732</v>
      </c>
      <c r="R239" s="10">
        <f t="shared" si="106"/>
        <v>0.47617650640000003</v>
      </c>
      <c r="S239" s="10">
        <f t="shared" si="107"/>
        <v>0.88432779760000013</v>
      </c>
      <c r="T239" s="22">
        <f>SUM(R$2:R239)</f>
        <v>213.95580513616596</v>
      </c>
      <c r="U239" s="22">
        <f>SUM(S$2:S239)</f>
        <v>381.91792382430941</v>
      </c>
      <c r="X239" s="15"/>
      <c r="CD239" s="20">
        <v>238</v>
      </c>
      <c r="CE239" s="20">
        <f t="shared" si="93"/>
        <v>0</v>
      </c>
      <c r="CF239" s="20">
        <f>T239</f>
        <v>213.95580513616596</v>
      </c>
      <c r="CG239" s="20">
        <f>U239</f>
        <v>381.91792382430941</v>
      </c>
      <c r="CH239" s="20">
        <f t="shared" si="98"/>
        <v>31.399999999999995</v>
      </c>
      <c r="CI239" s="20">
        <f t="shared" si="98"/>
        <v>19.625</v>
      </c>
      <c r="CJ239" s="20">
        <f t="shared" si="98"/>
        <v>62.79999999999999</v>
      </c>
      <c r="CK239" s="20">
        <f t="shared" si="99"/>
        <v>82</v>
      </c>
      <c r="CL239" s="20">
        <v>0</v>
      </c>
      <c r="CM239" s="20">
        <f t="shared" si="100"/>
        <v>113.39999999999999</v>
      </c>
      <c r="CN239" s="20">
        <f t="shared" si="101"/>
        <v>526.71792382430942</v>
      </c>
      <c r="CS239" s="20" t="e">
        <f t="shared" si="94"/>
        <v>#N/A</v>
      </c>
      <c r="CT239" s="20" t="e">
        <f t="shared" si="95"/>
        <v>#N/A</v>
      </c>
      <c r="CU239" s="20" t="e">
        <f t="shared" si="96"/>
        <v>#N/A</v>
      </c>
      <c r="CW239" s="20">
        <f t="shared" si="102"/>
        <v>0</v>
      </c>
      <c r="CX239" s="20">
        <f t="shared" si="102"/>
        <v>0</v>
      </c>
      <c r="CY239" s="20">
        <f t="shared" si="102"/>
        <v>0</v>
      </c>
      <c r="CZ239" s="20">
        <f t="shared" si="110"/>
        <v>31.399999999999995</v>
      </c>
      <c r="DA239" s="20">
        <f t="shared" si="110"/>
        <v>19.625</v>
      </c>
      <c r="DB239" s="20">
        <f t="shared" si="110"/>
        <v>62.79999999999999</v>
      </c>
      <c r="DE239" s="20" t="e">
        <f t="shared" si="97"/>
        <v>#N/A</v>
      </c>
      <c r="DF239" s="20">
        <f t="shared" si="104"/>
        <v>0</v>
      </c>
      <c r="DG239" s="20">
        <f t="shared" si="105"/>
        <v>82</v>
      </c>
    </row>
    <row r="240" spans="1:111">
      <c r="L240" s="15"/>
      <c r="M240" s="17"/>
      <c r="O240" s="19">
        <v>239</v>
      </c>
      <c r="P240" s="1">
        <f t="shared" si="108"/>
        <v>0.67971134300000002</v>
      </c>
      <c r="Q240">
        <f>SUM(P$2:P240)</f>
        <v>298.61657582323733</v>
      </c>
      <c r="R240" s="10">
        <f t="shared" si="106"/>
        <v>0.47579794009999998</v>
      </c>
      <c r="S240" s="10">
        <f t="shared" si="107"/>
        <v>0.88362474590000006</v>
      </c>
      <c r="T240" s="22">
        <f>SUM(R$2:R240)</f>
        <v>214.43160307626596</v>
      </c>
      <c r="U240" s="22">
        <f>SUM(S$2:S240)</f>
        <v>382.80154857020943</v>
      </c>
      <c r="X240" s="15"/>
      <c r="CD240" s="20">
        <v>239</v>
      </c>
      <c r="CE240" s="20">
        <f t="shared" si="93"/>
        <v>0</v>
      </c>
      <c r="CF240" s="20">
        <f>T240</f>
        <v>214.43160307626596</v>
      </c>
      <c r="CG240" s="20">
        <f>U240</f>
        <v>382.80154857020943</v>
      </c>
      <c r="CH240" s="20">
        <f t="shared" si="98"/>
        <v>31.399999999999995</v>
      </c>
      <c r="CI240" s="20">
        <f t="shared" si="98"/>
        <v>19.625</v>
      </c>
      <c r="CJ240" s="20">
        <f t="shared" si="98"/>
        <v>62.79999999999999</v>
      </c>
      <c r="CK240" s="20">
        <f t="shared" si="99"/>
        <v>82</v>
      </c>
      <c r="CL240" s="20">
        <v>0</v>
      </c>
      <c r="CM240" s="20">
        <f t="shared" si="100"/>
        <v>113.39999999999999</v>
      </c>
      <c r="CN240" s="20">
        <f t="shared" si="101"/>
        <v>527.60154857020939</v>
      </c>
      <c r="CS240" s="20" t="e">
        <f t="shared" si="94"/>
        <v>#N/A</v>
      </c>
      <c r="CT240" s="20" t="e">
        <f t="shared" si="95"/>
        <v>#N/A</v>
      </c>
      <c r="CU240" s="20" t="e">
        <f t="shared" si="96"/>
        <v>#N/A</v>
      </c>
      <c r="CW240" s="20">
        <f t="shared" si="102"/>
        <v>0</v>
      </c>
      <c r="CX240" s="20">
        <f t="shared" si="102"/>
        <v>0</v>
      </c>
      <c r="CY240" s="20">
        <f t="shared" si="102"/>
        <v>0</v>
      </c>
      <c r="CZ240" s="20">
        <f t="shared" si="110"/>
        <v>31.399999999999995</v>
      </c>
      <c r="DA240" s="20">
        <f t="shared" si="110"/>
        <v>19.625</v>
      </c>
      <c r="DB240" s="20">
        <f t="shared" si="110"/>
        <v>62.79999999999999</v>
      </c>
      <c r="DE240" s="20" t="e">
        <f t="shared" si="97"/>
        <v>#N/A</v>
      </c>
      <c r="DF240" s="20">
        <f t="shared" si="104"/>
        <v>0</v>
      </c>
      <c r="DG240" s="20">
        <f t="shared" si="105"/>
        <v>82</v>
      </c>
    </row>
    <row r="241" spans="12:111">
      <c r="L241" s="15"/>
      <c r="M241" s="17"/>
      <c r="O241" s="9">
        <v>240</v>
      </c>
      <c r="P241" s="1">
        <f t="shared" si="108"/>
        <v>1.0187561999999999</v>
      </c>
      <c r="Q241">
        <f>SUM(P$2:P241)</f>
        <v>299.63533202323731</v>
      </c>
      <c r="R241" s="10">
        <f t="shared" si="106"/>
        <v>0.71312933999999983</v>
      </c>
      <c r="S241" s="10">
        <f t="shared" si="107"/>
        <v>1.3243830599999999</v>
      </c>
      <c r="T241" s="22">
        <f>SUM(R$2:R241)</f>
        <v>215.14473241626595</v>
      </c>
      <c r="U241" s="22">
        <f>SUM(S$2:S241)</f>
        <v>384.12593163020944</v>
      </c>
      <c r="X241" s="15"/>
      <c r="BJ241" s="26"/>
      <c r="BK241" s="26"/>
      <c r="BL241" s="26"/>
      <c r="BM241" s="26"/>
      <c r="BN241" s="26"/>
      <c r="BO241" s="26"/>
      <c r="BP241" s="26"/>
      <c r="BQ241" s="26"/>
      <c r="BR241" s="26"/>
      <c r="BS241" s="26"/>
      <c r="BT241" s="26"/>
      <c r="BU241" s="26"/>
      <c r="BW241" s="26"/>
      <c r="BX241" s="26"/>
      <c r="BY241" s="26"/>
      <c r="BZ241" s="26"/>
      <c r="CA241" s="26"/>
      <c r="CD241" s="20">
        <v>240</v>
      </c>
      <c r="CE241" s="20">
        <f t="shared" si="93"/>
        <v>0</v>
      </c>
      <c r="CF241" s="20">
        <f>T241</f>
        <v>215.14473241626595</v>
      </c>
      <c r="CG241" s="20">
        <f>U241</f>
        <v>384.12593163020944</v>
      </c>
      <c r="CH241" s="20">
        <f t="shared" si="98"/>
        <v>32.599999999999994</v>
      </c>
      <c r="CI241" s="20">
        <f t="shared" si="98"/>
        <v>20.375</v>
      </c>
      <c r="CJ241" s="20">
        <f t="shared" si="98"/>
        <v>65.199999999999989</v>
      </c>
      <c r="CK241" s="20">
        <f t="shared" si="99"/>
        <v>82</v>
      </c>
      <c r="CL241" s="20">
        <v>0</v>
      </c>
      <c r="CM241" s="20">
        <f t="shared" si="100"/>
        <v>114.6</v>
      </c>
      <c r="CN241" s="20">
        <f t="shared" si="101"/>
        <v>531.32593163020942</v>
      </c>
      <c r="CS241" s="20">
        <f t="shared" si="94"/>
        <v>32.599999999999994</v>
      </c>
      <c r="CT241" s="20">
        <f t="shared" si="95"/>
        <v>20.375</v>
      </c>
      <c r="CU241" s="20">
        <f t="shared" si="96"/>
        <v>65.199999999999989</v>
      </c>
      <c r="CW241" s="20">
        <f t="shared" si="102"/>
        <v>32.599999999999994</v>
      </c>
      <c r="CX241" s="20">
        <f t="shared" si="102"/>
        <v>20.375</v>
      </c>
      <c r="CY241" s="20">
        <f t="shared" si="102"/>
        <v>65.199999999999989</v>
      </c>
      <c r="CZ241" s="20">
        <f t="shared" si="110"/>
        <v>32.599999999999994</v>
      </c>
      <c r="DA241" s="20">
        <f t="shared" si="110"/>
        <v>20.375</v>
      </c>
      <c r="DB241" s="20">
        <f t="shared" si="110"/>
        <v>65.199999999999989</v>
      </c>
      <c r="DE241" s="20" t="e">
        <f t="shared" si="97"/>
        <v>#N/A</v>
      </c>
      <c r="DF241" s="20">
        <f t="shared" si="104"/>
        <v>0</v>
      </c>
      <c r="DG241" s="20">
        <f t="shared" si="105"/>
        <v>82</v>
      </c>
    </row>
    <row r="242" spans="12:111">
      <c r="L242" s="15"/>
      <c r="M242" s="17"/>
      <c r="O242" s="19">
        <v>241</v>
      </c>
      <c r="P242" s="1">
        <f t="shared" si="108"/>
        <v>0.67863052299999993</v>
      </c>
      <c r="Q242">
        <f>SUM(P$2:P242)</f>
        <v>300.31396254623729</v>
      </c>
      <c r="R242" s="10">
        <f t="shared" si="106"/>
        <v>0.47504136609999992</v>
      </c>
      <c r="S242" s="10">
        <f t="shared" si="107"/>
        <v>0.88221967989999994</v>
      </c>
      <c r="T242" s="22">
        <f>SUM(R$2:R242)</f>
        <v>215.61977378236594</v>
      </c>
      <c r="U242" s="22">
        <f>SUM(S$2:S242)</f>
        <v>385.00815131010944</v>
      </c>
      <c r="X242" s="15"/>
      <c r="CD242" s="20">
        <v>241</v>
      </c>
      <c r="CE242" s="20">
        <f t="shared" si="93"/>
        <v>0</v>
      </c>
      <c r="CF242" s="20">
        <f>T242</f>
        <v>215.61977378236594</v>
      </c>
      <c r="CG242" s="20">
        <f>U242</f>
        <v>385.00815131010944</v>
      </c>
      <c r="CH242" s="20">
        <f t="shared" si="98"/>
        <v>32.599999999999994</v>
      </c>
      <c r="CI242" s="20">
        <f t="shared" si="98"/>
        <v>20.375</v>
      </c>
      <c r="CJ242" s="20">
        <f t="shared" si="98"/>
        <v>65.199999999999989</v>
      </c>
      <c r="CK242" s="20">
        <f t="shared" si="99"/>
        <v>82</v>
      </c>
      <c r="CL242" s="20">
        <v>0</v>
      </c>
      <c r="CM242" s="20">
        <f t="shared" si="100"/>
        <v>114.6</v>
      </c>
      <c r="CN242" s="20">
        <f t="shared" si="101"/>
        <v>532.20815131010943</v>
      </c>
      <c r="CS242" s="20" t="e">
        <f t="shared" si="94"/>
        <v>#N/A</v>
      </c>
      <c r="CT242" s="20" t="e">
        <f t="shared" si="95"/>
        <v>#N/A</v>
      </c>
      <c r="CU242" s="20" t="e">
        <f t="shared" si="96"/>
        <v>#N/A</v>
      </c>
      <c r="CW242" s="20">
        <f t="shared" si="102"/>
        <v>0</v>
      </c>
      <c r="CX242" s="20">
        <f t="shared" si="102"/>
        <v>0</v>
      </c>
      <c r="CY242" s="20">
        <f t="shared" si="102"/>
        <v>0</v>
      </c>
      <c r="CZ242" s="20">
        <f t="shared" si="110"/>
        <v>32.599999999999994</v>
      </c>
      <c r="DA242" s="20">
        <f t="shared" si="110"/>
        <v>20.375</v>
      </c>
      <c r="DB242" s="20">
        <f t="shared" si="110"/>
        <v>65.199999999999989</v>
      </c>
      <c r="DE242" s="20" t="e">
        <f t="shared" si="97"/>
        <v>#N/A</v>
      </c>
      <c r="DF242" s="20">
        <f t="shared" si="104"/>
        <v>0</v>
      </c>
      <c r="DG242" s="20">
        <f t="shared" si="105"/>
        <v>82</v>
      </c>
    </row>
    <row r="243" spans="12:111">
      <c r="L243" s="15"/>
      <c r="M243" s="17"/>
      <c r="O243" s="19">
        <v>242</v>
      </c>
      <c r="P243" s="1">
        <f t="shared" si="108"/>
        <v>0.67809051200000003</v>
      </c>
      <c r="Q243">
        <f>SUM(P$2:P243)</f>
        <v>300.99205305823727</v>
      </c>
      <c r="R243" s="10">
        <f t="shared" si="106"/>
        <v>0.47466335840000001</v>
      </c>
      <c r="S243" s="10">
        <f t="shared" si="107"/>
        <v>0.88151766560000011</v>
      </c>
      <c r="T243" s="22">
        <f>SUM(R$2:R243)</f>
        <v>216.09443714076593</v>
      </c>
      <c r="U243" s="22">
        <f>SUM(S$2:S243)</f>
        <v>385.88966897570941</v>
      </c>
      <c r="X243" s="15"/>
      <c r="CD243" s="20">
        <v>242</v>
      </c>
      <c r="CE243" s="20">
        <f t="shared" si="93"/>
        <v>0</v>
      </c>
      <c r="CF243" s="20">
        <f>T243</f>
        <v>216.09443714076593</v>
      </c>
      <c r="CG243" s="20">
        <f>U243</f>
        <v>385.88966897570941</v>
      </c>
      <c r="CH243" s="20">
        <f t="shared" si="98"/>
        <v>32.599999999999994</v>
      </c>
      <c r="CI243" s="20">
        <f t="shared" si="98"/>
        <v>20.375</v>
      </c>
      <c r="CJ243" s="20">
        <f t="shared" si="98"/>
        <v>65.199999999999989</v>
      </c>
      <c r="CK243" s="20">
        <f t="shared" si="99"/>
        <v>82</v>
      </c>
      <c r="CL243" s="20">
        <v>0</v>
      </c>
      <c r="CM243" s="20">
        <f t="shared" si="100"/>
        <v>114.6</v>
      </c>
      <c r="CN243" s="20">
        <f t="shared" si="101"/>
        <v>533.0896689757094</v>
      </c>
      <c r="CS243" s="20" t="e">
        <f t="shared" si="94"/>
        <v>#N/A</v>
      </c>
      <c r="CT243" s="20" t="e">
        <f t="shared" si="95"/>
        <v>#N/A</v>
      </c>
      <c r="CU243" s="20" t="e">
        <f t="shared" si="96"/>
        <v>#N/A</v>
      </c>
      <c r="CW243" s="20">
        <f t="shared" si="102"/>
        <v>0</v>
      </c>
      <c r="CX243" s="20">
        <f t="shared" si="102"/>
        <v>0</v>
      </c>
      <c r="CY243" s="20">
        <f t="shared" si="102"/>
        <v>0</v>
      </c>
      <c r="CZ243" s="20">
        <f t="shared" ref="CZ243:DB258" si="111">IF(CW243-CZ242&gt;0,CW243,CZ242)</f>
        <v>32.599999999999994</v>
      </c>
      <c r="DA243" s="20">
        <f t="shared" si="111"/>
        <v>20.375</v>
      </c>
      <c r="DB243" s="20">
        <f t="shared" si="111"/>
        <v>65.199999999999989</v>
      </c>
      <c r="DE243" s="20" t="e">
        <f t="shared" si="97"/>
        <v>#N/A</v>
      </c>
      <c r="DF243" s="20">
        <f t="shared" si="104"/>
        <v>0</v>
      </c>
      <c r="DG243" s="20">
        <f t="shared" si="105"/>
        <v>82</v>
      </c>
    </row>
    <row r="244" spans="12:111">
      <c r="L244" s="15"/>
      <c r="M244" s="17"/>
      <c r="O244" s="19">
        <v>243</v>
      </c>
      <c r="P244" s="1">
        <f t="shared" si="108"/>
        <v>0.67755076700000005</v>
      </c>
      <c r="Q244">
        <f>SUM(P$2:P244)</f>
        <v>301.66960382523729</v>
      </c>
      <c r="R244" s="10">
        <f t="shared" si="106"/>
        <v>0.47428553690000003</v>
      </c>
      <c r="S244" s="10">
        <f t="shared" si="107"/>
        <v>0.88081599710000014</v>
      </c>
      <c r="T244" s="22">
        <f>SUM(R$2:R244)</f>
        <v>216.56872267766593</v>
      </c>
      <c r="U244" s="22">
        <f>SUM(S$2:S244)</f>
        <v>386.77048497280941</v>
      </c>
      <c r="X244" s="15"/>
      <c r="CD244" s="20">
        <v>243</v>
      </c>
      <c r="CE244" s="20">
        <f t="shared" si="93"/>
        <v>0</v>
      </c>
      <c r="CF244" s="20">
        <f>T244</f>
        <v>216.56872267766593</v>
      </c>
      <c r="CG244" s="20">
        <f>U244</f>
        <v>386.77048497280941</v>
      </c>
      <c r="CH244" s="20">
        <f t="shared" si="98"/>
        <v>32.599999999999994</v>
      </c>
      <c r="CI244" s="20">
        <f t="shared" si="98"/>
        <v>20.375</v>
      </c>
      <c r="CJ244" s="20">
        <f t="shared" si="98"/>
        <v>65.199999999999989</v>
      </c>
      <c r="CK244" s="20">
        <f t="shared" si="99"/>
        <v>82</v>
      </c>
      <c r="CL244" s="20">
        <v>0</v>
      </c>
      <c r="CM244" s="20">
        <f t="shared" si="100"/>
        <v>114.6</v>
      </c>
      <c r="CN244" s="20">
        <f t="shared" si="101"/>
        <v>533.97048497280934</v>
      </c>
      <c r="CS244" s="20" t="e">
        <f t="shared" si="94"/>
        <v>#N/A</v>
      </c>
      <c r="CT244" s="20" t="e">
        <f t="shared" si="95"/>
        <v>#N/A</v>
      </c>
      <c r="CU244" s="20" t="e">
        <f t="shared" si="96"/>
        <v>#N/A</v>
      </c>
      <c r="CW244" s="20">
        <f t="shared" si="102"/>
        <v>0</v>
      </c>
      <c r="CX244" s="20">
        <f t="shared" si="102"/>
        <v>0</v>
      </c>
      <c r="CY244" s="20">
        <f t="shared" si="102"/>
        <v>0</v>
      </c>
      <c r="CZ244" s="20">
        <f t="shared" si="111"/>
        <v>32.599999999999994</v>
      </c>
      <c r="DA244" s="20">
        <f t="shared" si="111"/>
        <v>20.375</v>
      </c>
      <c r="DB244" s="20">
        <f t="shared" si="111"/>
        <v>65.199999999999989</v>
      </c>
      <c r="DE244" s="20" t="e">
        <f t="shared" si="97"/>
        <v>#N/A</v>
      </c>
      <c r="DF244" s="20">
        <f t="shared" si="104"/>
        <v>0</v>
      </c>
      <c r="DG244" s="20">
        <f t="shared" si="105"/>
        <v>82</v>
      </c>
    </row>
    <row r="245" spans="12:111">
      <c r="L245" s="15"/>
      <c r="M245" s="17"/>
      <c r="O245" s="19">
        <v>244</v>
      </c>
      <c r="P245" s="1">
        <f t="shared" si="108"/>
        <v>0.6770112880000001</v>
      </c>
      <c r="Q245">
        <f>SUM(P$2:P245)</f>
        <v>302.34661511323731</v>
      </c>
      <c r="R245" s="10">
        <f t="shared" si="106"/>
        <v>0.47390790160000001</v>
      </c>
      <c r="S245" s="10">
        <f t="shared" si="107"/>
        <v>0.88011467440000013</v>
      </c>
      <c r="T245" s="22">
        <f>SUM(R$2:R245)</f>
        <v>217.04263057926593</v>
      </c>
      <c r="U245" s="22">
        <f>SUM(S$2:S245)</f>
        <v>387.65059964720939</v>
      </c>
      <c r="X245" s="15"/>
      <c r="CD245" s="20">
        <v>244</v>
      </c>
      <c r="CE245" s="20">
        <f t="shared" si="93"/>
        <v>0</v>
      </c>
      <c r="CF245" s="20">
        <f>T245</f>
        <v>217.04263057926593</v>
      </c>
      <c r="CG245" s="20">
        <f>U245</f>
        <v>387.65059964720939</v>
      </c>
      <c r="CH245" s="20">
        <f t="shared" si="98"/>
        <v>32.599999999999994</v>
      </c>
      <c r="CI245" s="20">
        <f t="shared" si="98"/>
        <v>20.375</v>
      </c>
      <c r="CJ245" s="20">
        <f t="shared" si="98"/>
        <v>65.199999999999989</v>
      </c>
      <c r="CK245" s="20">
        <f t="shared" si="99"/>
        <v>82</v>
      </c>
      <c r="CL245" s="20">
        <v>0</v>
      </c>
      <c r="CM245" s="20">
        <f t="shared" si="100"/>
        <v>114.6</v>
      </c>
      <c r="CN245" s="20">
        <f t="shared" si="101"/>
        <v>534.85059964720938</v>
      </c>
      <c r="CS245" s="20" t="e">
        <f t="shared" si="94"/>
        <v>#N/A</v>
      </c>
      <c r="CT245" s="20" t="e">
        <f t="shared" si="95"/>
        <v>#N/A</v>
      </c>
      <c r="CU245" s="20" t="e">
        <f t="shared" si="96"/>
        <v>#N/A</v>
      </c>
      <c r="CW245" s="20">
        <f t="shared" si="102"/>
        <v>0</v>
      </c>
      <c r="CX245" s="20">
        <f t="shared" si="102"/>
        <v>0</v>
      </c>
      <c r="CY245" s="20">
        <f t="shared" si="102"/>
        <v>0</v>
      </c>
      <c r="CZ245" s="20">
        <f t="shared" si="111"/>
        <v>32.599999999999994</v>
      </c>
      <c r="DA245" s="20">
        <f t="shared" si="111"/>
        <v>20.375</v>
      </c>
      <c r="DB245" s="20">
        <f t="shared" si="111"/>
        <v>65.199999999999989</v>
      </c>
      <c r="DE245" s="20" t="e">
        <f t="shared" si="97"/>
        <v>#N/A</v>
      </c>
      <c r="DF245" s="20">
        <f t="shared" si="104"/>
        <v>0</v>
      </c>
      <c r="DG245" s="20">
        <f t="shared" si="105"/>
        <v>82</v>
      </c>
    </row>
    <row r="246" spans="12:111">
      <c r="L246" s="15"/>
      <c r="M246" s="17"/>
      <c r="O246" s="19">
        <v>245</v>
      </c>
      <c r="P246" s="1">
        <f t="shared" si="108"/>
        <v>1.0147081125000001</v>
      </c>
      <c r="Q246">
        <f>SUM(P$2:P246)</f>
        <v>303.36132322573729</v>
      </c>
      <c r="R246" s="10">
        <f t="shared" si="106"/>
        <v>0.7102956787500001</v>
      </c>
      <c r="S246" s="10">
        <f t="shared" si="107"/>
        <v>1.3191205462500002</v>
      </c>
      <c r="T246" s="22">
        <f>SUM(R$2:R246)</f>
        <v>217.75292625801592</v>
      </c>
      <c r="U246" s="22">
        <f>SUM(S$2:S246)</f>
        <v>388.96972019345941</v>
      </c>
      <c r="X246" s="15"/>
      <c r="CD246" s="20">
        <v>245</v>
      </c>
      <c r="CE246" s="20">
        <f t="shared" si="93"/>
        <v>0</v>
      </c>
      <c r="CF246" s="20">
        <f>T246</f>
        <v>217.75292625801592</v>
      </c>
      <c r="CG246" s="20">
        <f>U246</f>
        <v>388.96972019345941</v>
      </c>
      <c r="CH246" s="20">
        <f t="shared" si="98"/>
        <v>32.599999999999994</v>
      </c>
      <c r="CI246" s="20">
        <f t="shared" si="98"/>
        <v>20.375</v>
      </c>
      <c r="CJ246" s="20">
        <f t="shared" si="98"/>
        <v>65.199999999999989</v>
      </c>
      <c r="CK246" s="20">
        <f t="shared" si="99"/>
        <v>82</v>
      </c>
      <c r="CL246" s="20">
        <v>0</v>
      </c>
      <c r="CM246" s="20">
        <f t="shared" si="100"/>
        <v>114.6</v>
      </c>
      <c r="CN246" s="20">
        <f t="shared" si="101"/>
        <v>536.1697201934594</v>
      </c>
      <c r="CS246" s="20" t="e">
        <f t="shared" si="94"/>
        <v>#N/A</v>
      </c>
      <c r="CT246" s="20" t="e">
        <f t="shared" si="95"/>
        <v>#N/A</v>
      </c>
      <c r="CU246" s="20" t="e">
        <f t="shared" si="96"/>
        <v>#N/A</v>
      </c>
      <c r="CW246" s="20">
        <f t="shared" si="102"/>
        <v>0</v>
      </c>
      <c r="CX246" s="20">
        <f t="shared" si="102"/>
        <v>0</v>
      </c>
      <c r="CY246" s="20">
        <f t="shared" si="102"/>
        <v>0</v>
      </c>
      <c r="CZ246" s="20">
        <f t="shared" si="111"/>
        <v>32.599999999999994</v>
      </c>
      <c r="DA246" s="20">
        <f t="shared" si="111"/>
        <v>20.375</v>
      </c>
      <c r="DB246" s="20">
        <f t="shared" si="111"/>
        <v>65.199999999999989</v>
      </c>
      <c r="DE246" s="20" t="e">
        <f t="shared" si="97"/>
        <v>#N/A</v>
      </c>
      <c r="DF246" s="20">
        <f t="shared" si="104"/>
        <v>0</v>
      </c>
      <c r="DG246" s="20">
        <f t="shared" si="105"/>
        <v>82</v>
      </c>
    </row>
    <row r="247" spans="12:111">
      <c r="L247" s="15"/>
      <c r="M247" s="17"/>
      <c r="O247" s="19">
        <v>246</v>
      </c>
      <c r="P247" s="1">
        <f t="shared" si="108"/>
        <v>0.67593312800000005</v>
      </c>
      <c r="Q247">
        <f>SUM(P$2:P247)</f>
        <v>304.03725635373729</v>
      </c>
      <c r="R247" s="10">
        <f t="shared" si="106"/>
        <v>0.47315318960000002</v>
      </c>
      <c r="S247" s="10">
        <f t="shared" si="107"/>
        <v>0.87871306640000013</v>
      </c>
      <c r="T247" s="22">
        <f>SUM(R$2:R247)</f>
        <v>218.22607944761592</v>
      </c>
      <c r="U247" s="22">
        <f>SUM(S$2:S247)</f>
        <v>389.84843325985941</v>
      </c>
      <c r="X247" s="15"/>
      <c r="CD247" s="20">
        <v>246</v>
      </c>
      <c r="CE247" s="20">
        <f t="shared" si="93"/>
        <v>0</v>
      </c>
      <c r="CF247" s="20">
        <f>T247</f>
        <v>218.22607944761592</v>
      </c>
      <c r="CG247" s="20">
        <f>U247</f>
        <v>389.84843325985941</v>
      </c>
      <c r="CH247" s="20">
        <f t="shared" si="98"/>
        <v>32.599999999999994</v>
      </c>
      <c r="CI247" s="20">
        <f t="shared" si="98"/>
        <v>20.375</v>
      </c>
      <c r="CJ247" s="20">
        <f t="shared" si="98"/>
        <v>65.199999999999989</v>
      </c>
      <c r="CK247" s="20">
        <f t="shared" si="99"/>
        <v>82</v>
      </c>
      <c r="CL247" s="20">
        <v>0</v>
      </c>
      <c r="CM247" s="20">
        <f t="shared" si="100"/>
        <v>114.6</v>
      </c>
      <c r="CN247" s="20">
        <f t="shared" si="101"/>
        <v>537.04843325985939</v>
      </c>
      <c r="CS247" s="20" t="e">
        <f t="shared" si="94"/>
        <v>#N/A</v>
      </c>
      <c r="CT247" s="20" t="e">
        <f t="shared" si="95"/>
        <v>#N/A</v>
      </c>
      <c r="CU247" s="20" t="e">
        <f t="shared" si="96"/>
        <v>#N/A</v>
      </c>
      <c r="CW247" s="20">
        <f t="shared" si="102"/>
        <v>0</v>
      </c>
      <c r="CX247" s="20">
        <f t="shared" si="102"/>
        <v>0</v>
      </c>
      <c r="CY247" s="20">
        <f t="shared" si="102"/>
        <v>0</v>
      </c>
      <c r="CZ247" s="20">
        <f t="shared" si="111"/>
        <v>32.599999999999994</v>
      </c>
      <c r="DA247" s="20">
        <f t="shared" si="111"/>
        <v>20.375</v>
      </c>
      <c r="DB247" s="20">
        <f t="shared" si="111"/>
        <v>65.199999999999989</v>
      </c>
      <c r="DE247" s="20" t="e">
        <f t="shared" si="97"/>
        <v>#N/A</v>
      </c>
      <c r="DF247" s="20">
        <f t="shared" si="104"/>
        <v>0</v>
      </c>
      <c r="DG247" s="20">
        <f t="shared" si="105"/>
        <v>82</v>
      </c>
    </row>
    <row r="248" spans="12:111">
      <c r="L248" s="15"/>
      <c r="M248" s="17"/>
      <c r="O248" s="19">
        <v>247</v>
      </c>
      <c r="P248" s="1">
        <f t="shared" si="108"/>
        <v>0.67539444700000006</v>
      </c>
      <c r="Q248">
        <f>SUM(P$2:P248)</f>
        <v>304.71265080073726</v>
      </c>
      <c r="R248" s="10">
        <f t="shared" si="106"/>
        <v>0.47277611289999999</v>
      </c>
      <c r="S248" s="10">
        <f t="shared" si="107"/>
        <v>0.87801278110000014</v>
      </c>
      <c r="T248" s="22">
        <f>SUM(R$2:R248)</f>
        <v>218.69885556051591</v>
      </c>
      <c r="U248" s="22">
        <f>SUM(S$2:S248)</f>
        <v>390.72644604095939</v>
      </c>
      <c r="X248" s="15"/>
      <c r="CD248" s="20">
        <v>247</v>
      </c>
      <c r="CE248" s="20">
        <f t="shared" si="93"/>
        <v>0</v>
      </c>
      <c r="CF248" s="20">
        <f>T248</f>
        <v>218.69885556051591</v>
      </c>
      <c r="CG248" s="20">
        <f>U248</f>
        <v>390.72644604095939</v>
      </c>
      <c r="CH248" s="20">
        <f t="shared" si="98"/>
        <v>32.599999999999994</v>
      </c>
      <c r="CI248" s="20">
        <f t="shared" si="98"/>
        <v>20.375</v>
      </c>
      <c r="CJ248" s="20">
        <f t="shared" si="98"/>
        <v>65.199999999999989</v>
      </c>
      <c r="CK248" s="20">
        <f t="shared" si="99"/>
        <v>82</v>
      </c>
      <c r="CL248" s="20">
        <v>0</v>
      </c>
      <c r="CM248" s="20">
        <f t="shared" si="100"/>
        <v>114.6</v>
      </c>
      <c r="CN248" s="20">
        <f t="shared" si="101"/>
        <v>537.92644604095938</v>
      </c>
      <c r="CS248" s="20" t="e">
        <f t="shared" si="94"/>
        <v>#N/A</v>
      </c>
      <c r="CT248" s="20" t="e">
        <f t="shared" si="95"/>
        <v>#N/A</v>
      </c>
      <c r="CU248" s="20" t="e">
        <f t="shared" si="96"/>
        <v>#N/A</v>
      </c>
      <c r="CW248" s="20">
        <f t="shared" si="102"/>
        <v>0</v>
      </c>
      <c r="CX248" s="20">
        <f t="shared" si="102"/>
        <v>0</v>
      </c>
      <c r="CY248" s="20">
        <f t="shared" si="102"/>
        <v>0</v>
      </c>
      <c r="CZ248" s="20">
        <f t="shared" si="111"/>
        <v>32.599999999999994</v>
      </c>
      <c r="DA248" s="20">
        <f t="shared" si="111"/>
        <v>20.375</v>
      </c>
      <c r="DB248" s="20">
        <f t="shared" si="111"/>
        <v>65.199999999999989</v>
      </c>
      <c r="DE248" s="20" t="e">
        <f t="shared" si="97"/>
        <v>#N/A</v>
      </c>
      <c r="DF248" s="20">
        <f t="shared" si="104"/>
        <v>0</v>
      </c>
      <c r="DG248" s="20">
        <f t="shared" si="105"/>
        <v>82</v>
      </c>
    </row>
    <row r="249" spans="12:111">
      <c r="L249" s="15"/>
      <c r="M249" s="17"/>
      <c r="O249" s="19">
        <v>248</v>
      </c>
      <c r="P249" s="1">
        <f t="shared" si="108"/>
        <v>0.67485603199999999</v>
      </c>
      <c r="Q249">
        <f>SUM(P$2:P249)</f>
        <v>305.38750683273724</v>
      </c>
      <c r="R249" s="10">
        <f t="shared" si="106"/>
        <v>0.47239922239999999</v>
      </c>
      <c r="S249" s="10">
        <f t="shared" si="107"/>
        <v>0.8773128416</v>
      </c>
      <c r="T249" s="22">
        <f>SUM(R$2:R249)</f>
        <v>219.17125478291592</v>
      </c>
      <c r="U249" s="22">
        <f>SUM(S$2:S249)</f>
        <v>391.60375888255936</v>
      </c>
      <c r="X249" s="15"/>
      <c r="CD249" s="20">
        <v>248</v>
      </c>
      <c r="CE249" s="20">
        <f t="shared" si="93"/>
        <v>0</v>
      </c>
      <c r="CF249" s="20">
        <f>T249</f>
        <v>219.17125478291592</v>
      </c>
      <c r="CG249" s="20">
        <f>U249</f>
        <v>391.60375888255936</v>
      </c>
      <c r="CH249" s="20">
        <f t="shared" si="98"/>
        <v>32.599999999999994</v>
      </c>
      <c r="CI249" s="20">
        <f t="shared" si="98"/>
        <v>20.375</v>
      </c>
      <c r="CJ249" s="20">
        <f t="shared" si="98"/>
        <v>65.199999999999989</v>
      </c>
      <c r="CK249" s="20">
        <f t="shared" si="99"/>
        <v>82</v>
      </c>
      <c r="CL249" s="20">
        <v>0</v>
      </c>
      <c r="CM249" s="20">
        <f t="shared" si="100"/>
        <v>114.6</v>
      </c>
      <c r="CN249" s="20">
        <f t="shared" si="101"/>
        <v>538.80375888255935</v>
      </c>
      <c r="CS249" s="20" t="e">
        <f t="shared" si="94"/>
        <v>#N/A</v>
      </c>
      <c r="CT249" s="20" t="e">
        <f t="shared" si="95"/>
        <v>#N/A</v>
      </c>
      <c r="CU249" s="20" t="e">
        <f t="shared" si="96"/>
        <v>#N/A</v>
      </c>
      <c r="CW249" s="20">
        <f t="shared" si="102"/>
        <v>0</v>
      </c>
      <c r="CX249" s="20">
        <f t="shared" si="102"/>
        <v>0</v>
      </c>
      <c r="CY249" s="20">
        <f t="shared" si="102"/>
        <v>0</v>
      </c>
      <c r="CZ249" s="20">
        <f t="shared" si="111"/>
        <v>32.599999999999994</v>
      </c>
      <c r="DA249" s="20">
        <f t="shared" si="111"/>
        <v>20.375</v>
      </c>
      <c r="DB249" s="20">
        <f t="shared" si="111"/>
        <v>65.199999999999989</v>
      </c>
      <c r="DE249" s="20" t="e">
        <f t="shared" si="97"/>
        <v>#N/A</v>
      </c>
      <c r="DF249" s="20">
        <f t="shared" si="104"/>
        <v>0</v>
      </c>
      <c r="DG249" s="20">
        <f t="shared" si="105"/>
        <v>82</v>
      </c>
    </row>
    <row r="250" spans="12:111">
      <c r="L250" s="15"/>
      <c r="M250" s="17"/>
      <c r="O250" s="19">
        <v>249</v>
      </c>
      <c r="P250" s="1">
        <f t="shared" si="108"/>
        <v>0.67431788299999995</v>
      </c>
      <c r="Q250">
        <f>SUM(P$2:P250)</f>
        <v>306.06182471573726</v>
      </c>
      <c r="R250" s="10">
        <f t="shared" si="106"/>
        <v>0.47202251809999995</v>
      </c>
      <c r="S250" s="10">
        <f t="shared" si="107"/>
        <v>0.87661324789999995</v>
      </c>
      <c r="T250" s="22">
        <f>SUM(R$2:R250)</f>
        <v>219.64327730101593</v>
      </c>
      <c r="U250" s="22">
        <f>SUM(S$2:S250)</f>
        <v>392.48037213045939</v>
      </c>
      <c r="X250" s="15"/>
      <c r="CD250" s="20">
        <v>249</v>
      </c>
      <c r="CE250" s="20">
        <f t="shared" si="93"/>
        <v>0</v>
      </c>
      <c r="CF250" s="20">
        <f>T250</f>
        <v>219.64327730101593</v>
      </c>
      <c r="CG250" s="20">
        <f>U250</f>
        <v>392.48037213045939</v>
      </c>
      <c r="CH250" s="20">
        <f t="shared" si="98"/>
        <v>32.599999999999994</v>
      </c>
      <c r="CI250" s="20">
        <f t="shared" si="98"/>
        <v>20.375</v>
      </c>
      <c r="CJ250" s="20">
        <f t="shared" si="98"/>
        <v>65.199999999999989</v>
      </c>
      <c r="CK250" s="20">
        <f t="shared" si="99"/>
        <v>82</v>
      </c>
      <c r="CL250" s="20">
        <v>0</v>
      </c>
      <c r="CM250" s="20">
        <f t="shared" si="100"/>
        <v>114.6</v>
      </c>
      <c r="CN250" s="20">
        <f t="shared" si="101"/>
        <v>539.68037213045932</v>
      </c>
      <c r="CS250" s="20" t="e">
        <f t="shared" si="94"/>
        <v>#N/A</v>
      </c>
      <c r="CT250" s="20" t="e">
        <f t="shared" si="95"/>
        <v>#N/A</v>
      </c>
      <c r="CU250" s="20" t="e">
        <f t="shared" si="96"/>
        <v>#N/A</v>
      </c>
      <c r="CW250" s="20">
        <f t="shared" si="102"/>
        <v>0</v>
      </c>
      <c r="CX250" s="20">
        <f t="shared" si="102"/>
        <v>0</v>
      </c>
      <c r="CY250" s="20">
        <f t="shared" si="102"/>
        <v>0</v>
      </c>
      <c r="CZ250" s="20">
        <f t="shared" si="111"/>
        <v>32.599999999999994</v>
      </c>
      <c r="DA250" s="20">
        <f t="shared" si="111"/>
        <v>20.375</v>
      </c>
      <c r="DB250" s="20">
        <f t="shared" si="111"/>
        <v>65.199999999999989</v>
      </c>
      <c r="DE250" s="20" t="e">
        <f t="shared" si="97"/>
        <v>#N/A</v>
      </c>
      <c r="DF250" s="20">
        <f t="shared" si="104"/>
        <v>0</v>
      </c>
      <c r="DG250" s="20">
        <f t="shared" si="105"/>
        <v>82</v>
      </c>
    </row>
    <row r="251" spans="12:111">
      <c r="L251" s="15"/>
      <c r="M251" s="17"/>
      <c r="O251" s="19">
        <v>250</v>
      </c>
      <c r="P251" s="1">
        <f t="shared" si="108"/>
        <v>1.0106700000000002</v>
      </c>
      <c r="Q251">
        <f>SUM(P$2:P251)</f>
        <v>307.07249471573726</v>
      </c>
      <c r="R251" s="10">
        <f t="shared" si="106"/>
        <v>0.70746900000000013</v>
      </c>
      <c r="S251" s="10">
        <f t="shared" si="107"/>
        <v>1.3138710000000002</v>
      </c>
      <c r="T251" s="22">
        <f>SUM(R$2:R251)</f>
        <v>220.35074630101593</v>
      </c>
      <c r="U251" s="22">
        <f>SUM(S$2:S251)</f>
        <v>393.79424313045939</v>
      </c>
      <c r="X251" s="15"/>
      <c r="CD251" s="20">
        <v>250</v>
      </c>
      <c r="CE251" s="20">
        <f t="shared" si="93"/>
        <v>0</v>
      </c>
      <c r="CF251" s="20">
        <f>T251</f>
        <v>220.35074630101593</v>
      </c>
      <c r="CG251" s="20">
        <f>U251</f>
        <v>393.79424313045939</v>
      </c>
      <c r="CH251" s="20">
        <f t="shared" si="98"/>
        <v>32.599999999999994</v>
      </c>
      <c r="CI251" s="20">
        <f t="shared" si="98"/>
        <v>20.375</v>
      </c>
      <c r="CJ251" s="20">
        <f t="shared" si="98"/>
        <v>65.199999999999989</v>
      </c>
      <c r="CK251" s="20">
        <f t="shared" si="99"/>
        <v>92</v>
      </c>
      <c r="CL251" s="20">
        <v>0</v>
      </c>
      <c r="CM251" s="20">
        <f t="shared" si="100"/>
        <v>124.6</v>
      </c>
      <c r="CN251" s="20">
        <f t="shared" si="101"/>
        <v>550.99424313045938</v>
      </c>
      <c r="CS251" s="20" t="e">
        <f t="shared" si="94"/>
        <v>#N/A</v>
      </c>
      <c r="CT251" s="20" t="e">
        <f t="shared" si="95"/>
        <v>#N/A</v>
      </c>
      <c r="CU251" s="20" t="e">
        <f t="shared" si="96"/>
        <v>#N/A</v>
      </c>
      <c r="CW251" s="20">
        <f t="shared" si="102"/>
        <v>0</v>
      </c>
      <c r="CX251" s="20">
        <f t="shared" si="102"/>
        <v>0</v>
      </c>
      <c r="CY251" s="20">
        <f t="shared" si="102"/>
        <v>0</v>
      </c>
      <c r="CZ251" s="20">
        <f t="shared" si="111"/>
        <v>32.599999999999994</v>
      </c>
      <c r="DA251" s="20">
        <f t="shared" si="111"/>
        <v>20.375</v>
      </c>
      <c r="DB251" s="20">
        <f t="shared" si="111"/>
        <v>65.199999999999989</v>
      </c>
      <c r="DE251" s="20">
        <f t="shared" si="97"/>
        <v>92</v>
      </c>
      <c r="DF251" s="20">
        <f t="shared" si="104"/>
        <v>92</v>
      </c>
      <c r="DG251" s="20">
        <f t="shared" si="105"/>
        <v>92</v>
      </c>
    </row>
    <row r="252" spans="12:111">
      <c r="L252" s="15"/>
      <c r="M252" s="17"/>
      <c r="O252" s="19">
        <v>251</v>
      </c>
      <c r="P252" s="1">
        <f t="shared" si="108"/>
        <v>0.67324238299999994</v>
      </c>
      <c r="Q252">
        <f>SUM(P$2:P252)</f>
        <v>307.74573709873727</v>
      </c>
      <c r="R252" s="10">
        <f t="shared" si="106"/>
        <v>0.47126966809999993</v>
      </c>
      <c r="S252" s="10">
        <f t="shared" si="107"/>
        <v>0.87521509789999996</v>
      </c>
      <c r="T252" s="22">
        <f>SUM(R$2:R252)</f>
        <v>220.82201596911594</v>
      </c>
      <c r="U252" s="22">
        <f>SUM(S$2:S252)</f>
        <v>394.66945822835942</v>
      </c>
      <c r="X252" s="15"/>
      <c r="CD252" s="20">
        <v>251</v>
      </c>
      <c r="CE252" s="20">
        <f t="shared" si="93"/>
        <v>0</v>
      </c>
      <c r="CF252" s="20">
        <f>T252</f>
        <v>220.82201596911594</v>
      </c>
      <c r="CG252" s="20">
        <f>U252</f>
        <v>394.66945822835942</v>
      </c>
      <c r="CH252" s="20">
        <f t="shared" si="98"/>
        <v>32.599999999999994</v>
      </c>
      <c r="CI252" s="20">
        <f t="shared" si="98"/>
        <v>20.375</v>
      </c>
      <c r="CJ252" s="20">
        <f t="shared" si="98"/>
        <v>65.199999999999989</v>
      </c>
      <c r="CK252" s="20">
        <f t="shared" si="99"/>
        <v>92</v>
      </c>
      <c r="CL252" s="20">
        <v>0</v>
      </c>
      <c r="CM252" s="20">
        <f t="shared" si="100"/>
        <v>124.6</v>
      </c>
      <c r="CN252" s="20">
        <f t="shared" si="101"/>
        <v>551.86945822835946</v>
      </c>
      <c r="CS252" s="20" t="e">
        <f t="shared" si="94"/>
        <v>#N/A</v>
      </c>
      <c r="CT252" s="20" t="e">
        <f t="shared" si="95"/>
        <v>#N/A</v>
      </c>
      <c r="CU252" s="20" t="e">
        <f t="shared" si="96"/>
        <v>#N/A</v>
      </c>
      <c r="CW252" s="20">
        <f t="shared" si="102"/>
        <v>0</v>
      </c>
      <c r="CX252" s="20">
        <f t="shared" si="102"/>
        <v>0</v>
      </c>
      <c r="CY252" s="20">
        <f t="shared" si="102"/>
        <v>0</v>
      </c>
      <c r="CZ252" s="20">
        <f t="shared" si="111"/>
        <v>32.599999999999994</v>
      </c>
      <c r="DA252" s="20">
        <f t="shared" si="111"/>
        <v>20.375</v>
      </c>
      <c r="DB252" s="20">
        <f t="shared" si="111"/>
        <v>65.199999999999989</v>
      </c>
      <c r="DE252" s="20" t="e">
        <f t="shared" si="97"/>
        <v>#N/A</v>
      </c>
      <c r="DF252" s="20">
        <f t="shared" si="104"/>
        <v>0</v>
      </c>
      <c r="DG252" s="20">
        <f t="shared" si="105"/>
        <v>92</v>
      </c>
    </row>
    <row r="253" spans="12:111">
      <c r="L253" s="15"/>
      <c r="M253" s="17"/>
      <c r="O253" s="19">
        <v>252</v>
      </c>
      <c r="P253" s="1">
        <f t="shared" si="108"/>
        <v>0.67270503200000009</v>
      </c>
      <c r="Q253">
        <f>SUM(P$2:P253)</f>
        <v>308.41844213073728</v>
      </c>
      <c r="R253" s="10">
        <f t="shared" si="106"/>
        <v>0.47089352240000004</v>
      </c>
      <c r="S253" s="10">
        <f t="shared" si="107"/>
        <v>0.87451654160000014</v>
      </c>
      <c r="T253" s="22">
        <f>SUM(R$2:R253)</f>
        <v>221.29290949151593</v>
      </c>
      <c r="U253" s="22">
        <f>SUM(S$2:S253)</f>
        <v>395.54397476995939</v>
      </c>
      <c r="X253" s="15"/>
      <c r="CD253" s="20">
        <v>252</v>
      </c>
      <c r="CE253" s="20">
        <f t="shared" si="93"/>
        <v>0</v>
      </c>
      <c r="CF253" s="20">
        <f>T253</f>
        <v>221.29290949151593</v>
      </c>
      <c r="CG253" s="20">
        <f>U253</f>
        <v>395.54397476995939</v>
      </c>
      <c r="CH253" s="20">
        <f t="shared" si="98"/>
        <v>32.599999999999994</v>
      </c>
      <c r="CI253" s="20">
        <f t="shared" si="98"/>
        <v>20.375</v>
      </c>
      <c r="CJ253" s="20">
        <f t="shared" si="98"/>
        <v>65.199999999999989</v>
      </c>
      <c r="CK253" s="20">
        <f t="shared" si="99"/>
        <v>92</v>
      </c>
      <c r="CL253" s="20">
        <v>0</v>
      </c>
      <c r="CM253" s="20">
        <f t="shared" si="100"/>
        <v>124.6</v>
      </c>
      <c r="CN253" s="20">
        <f t="shared" si="101"/>
        <v>552.74397476995932</v>
      </c>
      <c r="CS253" s="20" t="e">
        <f t="shared" si="94"/>
        <v>#N/A</v>
      </c>
      <c r="CT253" s="20" t="e">
        <f t="shared" si="95"/>
        <v>#N/A</v>
      </c>
      <c r="CU253" s="20" t="e">
        <f t="shared" si="96"/>
        <v>#N/A</v>
      </c>
      <c r="CW253" s="20">
        <f t="shared" si="102"/>
        <v>0</v>
      </c>
      <c r="CX253" s="20">
        <f t="shared" si="102"/>
        <v>0</v>
      </c>
      <c r="CY253" s="20">
        <f t="shared" si="102"/>
        <v>0</v>
      </c>
      <c r="CZ253" s="20">
        <f t="shared" si="111"/>
        <v>32.599999999999994</v>
      </c>
      <c r="DA253" s="20">
        <f t="shared" si="111"/>
        <v>20.375</v>
      </c>
      <c r="DB253" s="20">
        <f t="shared" si="111"/>
        <v>65.199999999999989</v>
      </c>
      <c r="DE253" s="20" t="e">
        <f t="shared" si="97"/>
        <v>#N/A</v>
      </c>
      <c r="DF253" s="20">
        <f t="shared" si="104"/>
        <v>0</v>
      </c>
      <c r="DG253" s="20">
        <f t="shared" si="105"/>
        <v>92</v>
      </c>
    </row>
    <row r="254" spans="12:111">
      <c r="L254" s="15"/>
      <c r="M254" s="17"/>
      <c r="O254" s="19">
        <v>253</v>
      </c>
      <c r="P254" s="1">
        <f t="shared" si="108"/>
        <v>0.67216794699999993</v>
      </c>
      <c r="Q254">
        <f>SUM(P$2:P254)</f>
        <v>309.09061007773727</v>
      </c>
      <c r="R254" s="10">
        <f t="shared" si="106"/>
        <v>0.47051756289999991</v>
      </c>
      <c r="S254" s="10">
        <f t="shared" si="107"/>
        <v>0.87381833109999996</v>
      </c>
      <c r="T254" s="22">
        <f>SUM(R$2:R254)</f>
        <v>221.76342705441593</v>
      </c>
      <c r="U254" s="22">
        <f>SUM(S$2:S254)</f>
        <v>396.41779310105937</v>
      </c>
      <c r="X254" s="15"/>
      <c r="CD254" s="20">
        <v>253</v>
      </c>
      <c r="CE254" s="20">
        <f t="shared" si="93"/>
        <v>0</v>
      </c>
      <c r="CF254" s="20">
        <f>T254</f>
        <v>221.76342705441593</v>
      </c>
      <c r="CG254" s="20">
        <f>U254</f>
        <v>396.41779310105937</v>
      </c>
      <c r="CH254" s="20">
        <f t="shared" si="98"/>
        <v>32.599999999999994</v>
      </c>
      <c r="CI254" s="20">
        <f t="shared" si="98"/>
        <v>20.375</v>
      </c>
      <c r="CJ254" s="20">
        <f t="shared" si="98"/>
        <v>65.199999999999989</v>
      </c>
      <c r="CK254" s="20">
        <f t="shared" si="99"/>
        <v>92</v>
      </c>
      <c r="CL254" s="20">
        <v>0</v>
      </c>
      <c r="CM254" s="20">
        <f t="shared" si="100"/>
        <v>124.6</v>
      </c>
      <c r="CN254" s="20">
        <f t="shared" si="101"/>
        <v>553.61779310105931</v>
      </c>
      <c r="CS254" s="20" t="e">
        <f t="shared" si="94"/>
        <v>#N/A</v>
      </c>
      <c r="CT254" s="20" t="e">
        <f t="shared" si="95"/>
        <v>#N/A</v>
      </c>
      <c r="CU254" s="20" t="e">
        <f t="shared" si="96"/>
        <v>#N/A</v>
      </c>
      <c r="CW254" s="20">
        <f t="shared" si="102"/>
        <v>0</v>
      </c>
      <c r="CX254" s="20">
        <f t="shared" si="102"/>
        <v>0</v>
      </c>
      <c r="CY254" s="20">
        <f t="shared" si="102"/>
        <v>0</v>
      </c>
      <c r="CZ254" s="20">
        <f t="shared" si="111"/>
        <v>32.599999999999994</v>
      </c>
      <c r="DA254" s="20">
        <f t="shared" si="111"/>
        <v>20.375</v>
      </c>
      <c r="DB254" s="20">
        <f t="shared" si="111"/>
        <v>65.199999999999989</v>
      </c>
      <c r="DE254" s="20" t="e">
        <f t="shared" si="97"/>
        <v>#N/A</v>
      </c>
      <c r="DF254" s="20">
        <f t="shared" si="104"/>
        <v>0</v>
      </c>
      <c r="DG254" s="20">
        <f t="shared" si="105"/>
        <v>92</v>
      </c>
    </row>
    <row r="255" spans="12:111">
      <c r="L255" s="15"/>
      <c r="M255" s="17"/>
      <c r="O255" s="19">
        <v>254</v>
      </c>
      <c r="P255" s="1">
        <f t="shared" si="108"/>
        <v>0.67163112800000002</v>
      </c>
      <c r="Q255">
        <f>SUM(P$2:P255)</f>
        <v>309.76224120573727</v>
      </c>
      <c r="R255" s="10">
        <f t="shared" si="106"/>
        <v>0.47014178959999997</v>
      </c>
      <c r="S255" s="10">
        <f t="shared" si="107"/>
        <v>0.87312046640000007</v>
      </c>
      <c r="T255" s="22">
        <f>SUM(R$2:R255)</f>
        <v>222.23356884401593</v>
      </c>
      <c r="U255" s="22">
        <f>SUM(S$2:S255)</f>
        <v>397.29091356745937</v>
      </c>
      <c r="X255" s="15"/>
      <c r="CD255" s="20">
        <v>254</v>
      </c>
      <c r="CE255" s="20">
        <f t="shared" si="93"/>
        <v>0</v>
      </c>
      <c r="CF255" s="20">
        <f>T255</f>
        <v>222.23356884401593</v>
      </c>
      <c r="CG255" s="20">
        <f>U255</f>
        <v>397.29091356745937</v>
      </c>
      <c r="CH255" s="20">
        <f t="shared" si="98"/>
        <v>32.599999999999994</v>
      </c>
      <c r="CI255" s="20">
        <f t="shared" si="98"/>
        <v>20.375</v>
      </c>
      <c r="CJ255" s="20">
        <f t="shared" si="98"/>
        <v>65.199999999999989</v>
      </c>
      <c r="CK255" s="20">
        <f t="shared" si="99"/>
        <v>92</v>
      </c>
      <c r="CL255" s="20">
        <v>0</v>
      </c>
      <c r="CM255" s="20">
        <f t="shared" si="100"/>
        <v>124.6</v>
      </c>
      <c r="CN255" s="20">
        <f t="shared" si="101"/>
        <v>554.4909135674593</v>
      </c>
      <c r="CS255" s="20" t="e">
        <f t="shared" si="94"/>
        <v>#N/A</v>
      </c>
      <c r="CT255" s="20" t="e">
        <f t="shared" si="95"/>
        <v>#N/A</v>
      </c>
      <c r="CU255" s="20" t="e">
        <f t="shared" si="96"/>
        <v>#N/A</v>
      </c>
      <c r="CW255" s="20">
        <f t="shared" si="102"/>
        <v>0</v>
      </c>
      <c r="CX255" s="20">
        <f t="shared" si="102"/>
        <v>0</v>
      </c>
      <c r="CY255" s="20">
        <f t="shared" si="102"/>
        <v>0</v>
      </c>
      <c r="CZ255" s="20">
        <f t="shared" si="111"/>
        <v>32.599999999999994</v>
      </c>
      <c r="DA255" s="20">
        <f t="shared" si="111"/>
        <v>20.375</v>
      </c>
      <c r="DB255" s="20">
        <f t="shared" si="111"/>
        <v>65.199999999999989</v>
      </c>
      <c r="DE255" s="20" t="e">
        <f t="shared" si="97"/>
        <v>#N/A</v>
      </c>
      <c r="DF255" s="20">
        <f t="shared" si="104"/>
        <v>0</v>
      </c>
      <c r="DG255" s="20">
        <f t="shared" si="105"/>
        <v>92</v>
      </c>
    </row>
    <row r="256" spans="12:111">
      <c r="L256" s="15"/>
      <c r="M256" s="17"/>
      <c r="O256" s="19">
        <v>255</v>
      </c>
      <c r="P256" s="1">
        <f t="shared" si="108"/>
        <v>1.0066418625</v>
      </c>
      <c r="Q256">
        <f>SUM(P$2:P256)</f>
        <v>310.76888306823724</v>
      </c>
      <c r="R256" s="10">
        <f t="shared" si="106"/>
        <v>0.7046493037499999</v>
      </c>
      <c r="S256" s="10">
        <f t="shared" si="107"/>
        <v>1.3086344212500001</v>
      </c>
      <c r="T256" s="22">
        <f>SUM(R$2:R256)</f>
        <v>222.93821814776592</v>
      </c>
      <c r="U256" s="22">
        <f>SUM(S$2:S256)</f>
        <v>398.59954798870939</v>
      </c>
      <c r="X256" s="15"/>
      <c r="CD256" s="20">
        <v>255</v>
      </c>
      <c r="CE256" s="20">
        <f t="shared" si="93"/>
        <v>0</v>
      </c>
      <c r="CF256" s="20">
        <f>T256</f>
        <v>222.93821814776592</v>
      </c>
      <c r="CG256" s="20">
        <f>U256</f>
        <v>398.59954798870939</v>
      </c>
      <c r="CH256" s="20">
        <f t="shared" si="98"/>
        <v>32.599999999999994</v>
      </c>
      <c r="CI256" s="20">
        <f t="shared" si="98"/>
        <v>20.375</v>
      </c>
      <c r="CJ256" s="20">
        <f t="shared" si="98"/>
        <v>65.199999999999989</v>
      </c>
      <c r="CK256" s="20">
        <f t="shared" si="99"/>
        <v>92</v>
      </c>
      <c r="CL256" s="20">
        <v>0</v>
      </c>
      <c r="CM256" s="20">
        <f t="shared" si="100"/>
        <v>124.6</v>
      </c>
      <c r="CN256" s="20">
        <f t="shared" si="101"/>
        <v>555.79954798870938</v>
      </c>
      <c r="CS256" s="20" t="e">
        <f t="shared" si="94"/>
        <v>#N/A</v>
      </c>
      <c r="CT256" s="20" t="e">
        <f t="shared" si="95"/>
        <v>#N/A</v>
      </c>
      <c r="CU256" s="20" t="e">
        <f t="shared" si="96"/>
        <v>#N/A</v>
      </c>
      <c r="CW256" s="20">
        <f t="shared" si="102"/>
        <v>0</v>
      </c>
      <c r="CX256" s="20">
        <f t="shared" si="102"/>
        <v>0</v>
      </c>
      <c r="CY256" s="20">
        <f t="shared" si="102"/>
        <v>0</v>
      </c>
      <c r="CZ256" s="20">
        <f t="shared" si="111"/>
        <v>32.599999999999994</v>
      </c>
      <c r="DA256" s="20">
        <f t="shared" si="111"/>
        <v>20.375</v>
      </c>
      <c r="DB256" s="20">
        <f t="shared" si="111"/>
        <v>65.199999999999989</v>
      </c>
      <c r="DE256" s="20" t="e">
        <f t="shared" si="97"/>
        <v>#N/A</v>
      </c>
      <c r="DF256" s="20">
        <f t="shared" si="104"/>
        <v>0</v>
      </c>
      <c r="DG256" s="20">
        <f t="shared" si="105"/>
        <v>92</v>
      </c>
    </row>
    <row r="257" spans="12:111">
      <c r="L257" s="15"/>
      <c r="M257" s="17"/>
      <c r="O257" s="19">
        <v>256</v>
      </c>
      <c r="P257" s="1">
        <f t="shared" si="108"/>
        <v>0.67055828800000006</v>
      </c>
      <c r="Q257">
        <f>SUM(P$2:P257)</f>
        <v>311.43944135623724</v>
      </c>
      <c r="R257" s="10">
        <f t="shared" si="106"/>
        <v>0.46939080160000002</v>
      </c>
      <c r="S257" s="10">
        <f t="shared" si="107"/>
        <v>0.8717257744000001</v>
      </c>
      <c r="T257" s="22">
        <f>SUM(R$2:R257)</f>
        <v>223.40760894936594</v>
      </c>
      <c r="U257" s="22">
        <f>SUM(S$2:S257)</f>
        <v>399.47127376310937</v>
      </c>
      <c r="X257" s="15"/>
      <c r="CD257" s="20">
        <v>256</v>
      </c>
      <c r="CE257" s="20">
        <f t="shared" si="93"/>
        <v>0</v>
      </c>
      <c r="CF257" s="20">
        <f>T257</f>
        <v>223.40760894936594</v>
      </c>
      <c r="CG257" s="20">
        <f>U257</f>
        <v>399.47127376310937</v>
      </c>
      <c r="CH257" s="20">
        <f t="shared" si="98"/>
        <v>32.599999999999994</v>
      </c>
      <c r="CI257" s="20">
        <f t="shared" si="98"/>
        <v>20.375</v>
      </c>
      <c r="CJ257" s="20">
        <f t="shared" si="98"/>
        <v>65.199999999999989</v>
      </c>
      <c r="CK257" s="20">
        <f t="shared" si="99"/>
        <v>92</v>
      </c>
      <c r="CL257" s="20">
        <v>0</v>
      </c>
      <c r="CM257" s="20">
        <f t="shared" si="100"/>
        <v>124.6</v>
      </c>
      <c r="CN257" s="20">
        <f t="shared" si="101"/>
        <v>556.67127376310941</v>
      </c>
      <c r="CS257" s="20" t="e">
        <f t="shared" si="94"/>
        <v>#N/A</v>
      </c>
      <c r="CT257" s="20" t="e">
        <f t="shared" si="95"/>
        <v>#N/A</v>
      </c>
      <c r="CU257" s="20" t="e">
        <f t="shared" si="96"/>
        <v>#N/A</v>
      </c>
      <c r="CW257" s="20">
        <f t="shared" si="102"/>
        <v>0</v>
      </c>
      <c r="CX257" s="20">
        <f t="shared" si="102"/>
        <v>0</v>
      </c>
      <c r="CY257" s="20">
        <f t="shared" si="102"/>
        <v>0</v>
      </c>
      <c r="CZ257" s="20">
        <f t="shared" si="111"/>
        <v>32.599999999999994</v>
      </c>
      <c r="DA257" s="20">
        <f t="shared" si="111"/>
        <v>20.375</v>
      </c>
      <c r="DB257" s="20">
        <f t="shared" si="111"/>
        <v>65.199999999999989</v>
      </c>
      <c r="DE257" s="20" t="e">
        <f t="shared" si="97"/>
        <v>#N/A</v>
      </c>
      <c r="DF257" s="20">
        <f t="shared" si="104"/>
        <v>0</v>
      </c>
      <c r="DG257" s="20">
        <f t="shared" si="105"/>
        <v>92</v>
      </c>
    </row>
    <row r="258" spans="12:111">
      <c r="L258" s="15"/>
      <c r="M258" s="17"/>
      <c r="O258" s="19">
        <v>257</v>
      </c>
      <c r="P258" s="1">
        <f t="shared" si="108"/>
        <v>0.670022267</v>
      </c>
      <c r="Q258">
        <f>SUM(P$2:P258)</f>
        <v>312.10946362323722</v>
      </c>
      <c r="R258" s="10">
        <f t="shared" si="106"/>
        <v>0.46901558689999995</v>
      </c>
      <c r="S258" s="10">
        <f t="shared" si="107"/>
        <v>0.87102894710000001</v>
      </c>
      <c r="T258" s="22">
        <f>SUM(R$2:R258)</f>
        <v>223.87662453626595</v>
      </c>
      <c r="U258" s="22">
        <f>SUM(S$2:S258)</f>
        <v>400.34230271020937</v>
      </c>
      <c r="X258" s="15"/>
      <c r="CD258" s="20">
        <v>257</v>
      </c>
      <c r="CE258" s="20">
        <f t="shared" ref="CE258:CE321" si="112">V258</f>
        <v>0</v>
      </c>
      <c r="CF258" s="20">
        <f>T258</f>
        <v>223.87662453626595</v>
      </c>
      <c r="CG258" s="20">
        <f>U258</f>
        <v>400.34230271020937</v>
      </c>
      <c r="CH258" s="20">
        <f t="shared" si="98"/>
        <v>32.599999999999994</v>
      </c>
      <c r="CI258" s="20">
        <f t="shared" si="98"/>
        <v>20.375</v>
      </c>
      <c r="CJ258" s="20">
        <f t="shared" si="98"/>
        <v>65.199999999999989</v>
      </c>
      <c r="CK258" s="20">
        <f t="shared" si="99"/>
        <v>92</v>
      </c>
      <c r="CL258" s="20">
        <v>0</v>
      </c>
      <c r="CM258" s="20">
        <f t="shared" si="100"/>
        <v>124.6</v>
      </c>
      <c r="CN258" s="20">
        <f t="shared" si="101"/>
        <v>557.54230271020936</v>
      </c>
      <c r="CS258" s="20" t="e">
        <f t="shared" ref="CS258:CS321" si="113">VLOOKUP($CD258,$AY:$BG,7,0)</f>
        <v>#N/A</v>
      </c>
      <c r="CT258" s="20" t="e">
        <f t="shared" ref="CT258:CT321" si="114">VLOOKUP($CD258,$AY:$BG,8,0)</f>
        <v>#N/A</v>
      </c>
      <c r="CU258" s="20" t="e">
        <f t="shared" ref="CU258:CU321" si="115">VLOOKUP($CD258,$AY:$BG,9,0)</f>
        <v>#N/A</v>
      </c>
      <c r="CW258" s="20">
        <f t="shared" si="102"/>
        <v>0</v>
      </c>
      <c r="CX258" s="20">
        <f t="shared" si="102"/>
        <v>0</v>
      </c>
      <c r="CY258" s="20">
        <f t="shared" si="102"/>
        <v>0</v>
      </c>
      <c r="CZ258" s="20">
        <f t="shared" si="111"/>
        <v>32.599999999999994</v>
      </c>
      <c r="DA258" s="20">
        <f t="shared" si="111"/>
        <v>20.375</v>
      </c>
      <c r="DB258" s="20">
        <f t="shared" si="111"/>
        <v>65.199999999999989</v>
      </c>
      <c r="DE258" s="20" t="e">
        <f t="shared" ref="DE258:DE321" si="116">VLOOKUP($CD258,$AL:$AR,7,0)</f>
        <v>#N/A</v>
      </c>
      <c r="DF258" s="20">
        <f t="shared" si="104"/>
        <v>0</v>
      </c>
      <c r="DG258" s="20">
        <f t="shared" si="105"/>
        <v>92</v>
      </c>
    </row>
    <row r="259" spans="12:111">
      <c r="L259" s="15"/>
      <c r="M259" s="17"/>
      <c r="O259" s="19">
        <v>258</v>
      </c>
      <c r="P259" s="1">
        <f t="shared" si="108"/>
        <v>0.66948651199999998</v>
      </c>
      <c r="Q259">
        <f>SUM(P$2:P259)</f>
        <v>312.77895013523721</v>
      </c>
      <c r="R259" s="10">
        <f t="shared" si="106"/>
        <v>0.46864055839999996</v>
      </c>
      <c r="S259" s="10">
        <f t="shared" si="107"/>
        <v>0.87033246559999999</v>
      </c>
      <c r="T259" s="22">
        <f>SUM(R$2:R259)</f>
        <v>224.34526509466596</v>
      </c>
      <c r="U259" s="22">
        <f>SUM(S$2:S259)</f>
        <v>401.21263517580934</v>
      </c>
      <c r="X259" s="15"/>
      <c r="CD259" s="20">
        <v>258</v>
      </c>
      <c r="CE259" s="20">
        <f t="shared" si="112"/>
        <v>0</v>
      </c>
      <c r="CF259" s="20">
        <f>T259</f>
        <v>224.34526509466596</v>
      </c>
      <c r="CG259" s="20">
        <f>U259</f>
        <v>401.21263517580934</v>
      </c>
      <c r="CH259" s="20">
        <f t="shared" ref="CH259:CJ322" si="117">CZ259</f>
        <v>32.599999999999994</v>
      </c>
      <c r="CI259" s="20">
        <f t="shared" si="117"/>
        <v>20.375</v>
      </c>
      <c r="CJ259" s="20">
        <f t="shared" si="117"/>
        <v>65.199999999999989</v>
      </c>
      <c r="CK259" s="20">
        <f t="shared" ref="CK259:CK322" si="118">DG259</f>
        <v>92</v>
      </c>
      <c r="CL259" s="20">
        <v>0</v>
      </c>
      <c r="CM259" s="20">
        <f t="shared" ref="CM259:CM322" si="119">CE259+CH259+CK259+CL259</f>
        <v>124.6</v>
      </c>
      <c r="CN259" s="20">
        <f t="shared" ref="CN259:CN322" si="120">CG259+CJ259+CK259+CL259</f>
        <v>558.41263517580933</v>
      </c>
      <c r="CS259" s="20" t="e">
        <f t="shared" si="113"/>
        <v>#N/A</v>
      </c>
      <c r="CT259" s="20" t="e">
        <f t="shared" si="114"/>
        <v>#N/A</v>
      </c>
      <c r="CU259" s="20" t="e">
        <f t="shared" si="115"/>
        <v>#N/A</v>
      </c>
      <c r="CW259" s="20">
        <f t="shared" ref="CW259:CY322" si="121">IFERROR(CS259,0)</f>
        <v>0</v>
      </c>
      <c r="CX259" s="20">
        <f t="shared" si="121"/>
        <v>0</v>
      </c>
      <c r="CY259" s="20">
        <f t="shared" si="121"/>
        <v>0</v>
      </c>
      <c r="CZ259" s="20">
        <f t="shared" ref="CZ259:DB274" si="122">IF(CW259-CZ258&gt;0,CW259,CZ258)</f>
        <v>32.599999999999994</v>
      </c>
      <c r="DA259" s="20">
        <f t="shared" si="122"/>
        <v>20.375</v>
      </c>
      <c r="DB259" s="20">
        <f t="shared" si="122"/>
        <v>65.199999999999989</v>
      </c>
      <c r="DE259" s="20" t="e">
        <f t="shared" si="116"/>
        <v>#N/A</v>
      </c>
      <c r="DF259" s="20">
        <f t="shared" ref="DF259:DF322" si="123">IFERROR(DE259,0)</f>
        <v>0</v>
      </c>
      <c r="DG259" s="20">
        <f t="shared" ref="DG259:DG322" si="124">IF(DF259-DG258&gt;0,DF259,DG258)</f>
        <v>92</v>
      </c>
    </row>
    <row r="260" spans="12:111">
      <c r="L260" s="15"/>
      <c r="M260" s="17"/>
      <c r="O260" s="19">
        <v>259</v>
      </c>
      <c r="P260" s="1">
        <f t="shared" si="108"/>
        <v>0.66895102299999998</v>
      </c>
      <c r="Q260">
        <f>SUM(P$2:P260)</f>
        <v>313.44790115823719</v>
      </c>
      <c r="R260" s="10">
        <f t="shared" ref="R260:R323" si="125">P260*J$24</f>
        <v>0.46826571609999995</v>
      </c>
      <c r="S260" s="10">
        <f t="shared" ref="S260:S323" si="126">P260*K$24</f>
        <v>0.86963632989999995</v>
      </c>
      <c r="T260" s="22">
        <f>SUM(R$2:R260)</f>
        <v>224.81353081076597</v>
      </c>
      <c r="U260" s="22">
        <f>SUM(S$2:S260)</f>
        <v>402.08227150570934</v>
      </c>
      <c r="X260" s="15"/>
      <c r="CD260" s="20">
        <v>259</v>
      </c>
      <c r="CE260" s="20">
        <f t="shared" si="112"/>
        <v>0</v>
      </c>
      <c r="CF260" s="20">
        <f>T260</f>
        <v>224.81353081076597</v>
      </c>
      <c r="CG260" s="20">
        <f>U260</f>
        <v>402.08227150570934</v>
      </c>
      <c r="CH260" s="20">
        <f t="shared" si="117"/>
        <v>32.599999999999994</v>
      </c>
      <c r="CI260" s="20">
        <f t="shared" si="117"/>
        <v>20.375</v>
      </c>
      <c r="CJ260" s="20">
        <f t="shared" si="117"/>
        <v>65.199999999999989</v>
      </c>
      <c r="CK260" s="20">
        <f t="shared" si="118"/>
        <v>92</v>
      </c>
      <c r="CL260" s="20">
        <v>0</v>
      </c>
      <c r="CM260" s="20">
        <f t="shared" si="119"/>
        <v>124.6</v>
      </c>
      <c r="CN260" s="20">
        <f t="shared" si="120"/>
        <v>559.28227150570933</v>
      </c>
      <c r="CS260" s="20" t="e">
        <f t="shared" si="113"/>
        <v>#N/A</v>
      </c>
      <c r="CT260" s="20" t="e">
        <f t="shared" si="114"/>
        <v>#N/A</v>
      </c>
      <c r="CU260" s="20" t="e">
        <f t="shared" si="115"/>
        <v>#N/A</v>
      </c>
      <c r="CW260" s="20">
        <f t="shared" si="121"/>
        <v>0</v>
      </c>
      <c r="CX260" s="20">
        <f t="shared" si="121"/>
        <v>0</v>
      </c>
      <c r="CY260" s="20">
        <f t="shared" si="121"/>
        <v>0</v>
      </c>
      <c r="CZ260" s="20">
        <f t="shared" si="122"/>
        <v>32.599999999999994</v>
      </c>
      <c r="DA260" s="20">
        <f t="shared" si="122"/>
        <v>20.375</v>
      </c>
      <c r="DB260" s="20">
        <f t="shared" si="122"/>
        <v>65.199999999999989</v>
      </c>
      <c r="DE260" s="20" t="e">
        <f t="shared" si="116"/>
        <v>#N/A</v>
      </c>
      <c r="DF260" s="20">
        <f t="shared" si="123"/>
        <v>0</v>
      </c>
      <c r="DG260" s="20">
        <f t="shared" si="124"/>
        <v>92</v>
      </c>
    </row>
    <row r="261" spans="12:111">
      <c r="L261" s="15"/>
      <c r="M261" s="17"/>
      <c r="O261" s="19">
        <v>260</v>
      </c>
      <c r="P261" s="1">
        <f t="shared" si="108"/>
        <v>1.0026237</v>
      </c>
      <c r="Q261">
        <f>SUM(P$2:P261)</f>
        <v>314.4505248582372</v>
      </c>
      <c r="R261" s="10">
        <f t="shared" si="125"/>
        <v>0.70183658999999998</v>
      </c>
      <c r="S261" s="10">
        <f t="shared" si="126"/>
        <v>1.3034108100000001</v>
      </c>
      <c r="T261" s="22">
        <f>SUM(R$2:R261)</f>
        <v>225.51536740076597</v>
      </c>
      <c r="U261" s="22">
        <f>SUM(S$2:S261)</f>
        <v>403.38568231570935</v>
      </c>
      <c r="X261" s="15"/>
      <c r="CD261" s="20">
        <v>260</v>
      </c>
      <c r="CE261" s="20">
        <f t="shared" si="112"/>
        <v>0</v>
      </c>
      <c r="CF261" s="20">
        <f>T261</f>
        <v>225.51536740076597</v>
      </c>
      <c r="CG261" s="20">
        <f>U261</f>
        <v>403.38568231570935</v>
      </c>
      <c r="CH261" s="20">
        <f t="shared" si="117"/>
        <v>33.799999999999997</v>
      </c>
      <c r="CI261" s="20">
        <f t="shared" si="117"/>
        <v>21.125</v>
      </c>
      <c r="CJ261" s="20">
        <f t="shared" si="117"/>
        <v>67.599999999999994</v>
      </c>
      <c r="CK261" s="20">
        <f t="shared" si="118"/>
        <v>92</v>
      </c>
      <c r="CL261" s="20">
        <v>0</v>
      </c>
      <c r="CM261" s="20">
        <f t="shared" si="119"/>
        <v>125.8</v>
      </c>
      <c r="CN261" s="20">
        <f t="shared" si="120"/>
        <v>562.98568231570937</v>
      </c>
      <c r="CS261" s="20">
        <f t="shared" si="113"/>
        <v>33.799999999999997</v>
      </c>
      <c r="CT261" s="20">
        <f t="shared" si="114"/>
        <v>21.125</v>
      </c>
      <c r="CU261" s="20">
        <f t="shared" si="115"/>
        <v>67.599999999999994</v>
      </c>
      <c r="CW261" s="20">
        <f t="shared" si="121"/>
        <v>33.799999999999997</v>
      </c>
      <c r="CX261" s="20">
        <f t="shared" si="121"/>
        <v>21.125</v>
      </c>
      <c r="CY261" s="20">
        <f t="shared" si="121"/>
        <v>67.599999999999994</v>
      </c>
      <c r="CZ261" s="20">
        <f t="shared" si="122"/>
        <v>33.799999999999997</v>
      </c>
      <c r="DA261" s="20">
        <f t="shared" si="122"/>
        <v>21.125</v>
      </c>
      <c r="DB261" s="20">
        <f t="shared" si="122"/>
        <v>67.599999999999994</v>
      </c>
      <c r="DE261" s="20" t="e">
        <f t="shared" si="116"/>
        <v>#N/A</v>
      </c>
      <c r="DF261" s="20">
        <f t="shared" si="123"/>
        <v>0</v>
      </c>
      <c r="DG261" s="20">
        <f t="shared" si="124"/>
        <v>92</v>
      </c>
    </row>
    <row r="262" spans="12:111">
      <c r="L262" s="15"/>
      <c r="M262" s="17"/>
      <c r="O262" s="19">
        <v>261</v>
      </c>
      <c r="P262" s="1">
        <f t="shared" si="108"/>
        <v>0.66788084300000006</v>
      </c>
      <c r="Q262">
        <f>SUM(P$2:P262)</f>
        <v>315.11840570123718</v>
      </c>
      <c r="R262" s="10">
        <f t="shared" si="125"/>
        <v>0.46751659010000002</v>
      </c>
      <c r="S262" s="10">
        <f t="shared" si="126"/>
        <v>0.8682450959000001</v>
      </c>
      <c r="T262" s="22">
        <f>SUM(R$2:R262)</f>
        <v>225.98288399086596</v>
      </c>
      <c r="U262" s="22">
        <f>SUM(S$2:S262)</f>
        <v>404.25392741160937</v>
      </c>
      <c r="X262" s="15"/>
      <c r="CD262" s="20">
        <v>261</v>
      </c>
      <c r="CE262" s="20">
        <f t="shared" si="112"/>
        <v>0</v>
      </c>
      <c r="CF262" s="20">
        <f>T262</f>
        <v>225.98288399086596</v>
      </c>
      <c r="CG262" s="20">
        <f>U262</f>
        <v>404.25392741160937</v>
      </c>
      <c r="CH262" s="20">
        <f t="shared" si="117"/>
        <v>33.799999999999997</v>
      </c>
      <c r="CI262" s="20">
        <f t="shared" si="117"/>
        <v>21.125</v>
      </c>
      <c r="CJ262" s="20">
        <f t="shared" si="117"/>
        <v>67.599999999999994</v>
      </c>
      <c r="CK262" s="20">
        <f t="shared" si="118"/>
        <v>92</v>
      </c>
      <c r="CL262" s="20">
        <v>0</v>
      </c>
      <c r="CM262" s="20">
        <f t="shared" si="119"/>
        <v>125.8</v>
      </c>
      <c r="CN262" s="20">
        <f t="shared" si="120"/>
        <v>563.85392741160933</v>
      </c>
      <c r="CS262" s="20" t="e">
        <f t="shared" si="113"/>
        <v>#N/A</v>
      </c>
      <c r="CT262" s="20" t="e">
        <f t="shared" si="114"/>
        <v>#N/A</v>
      </c>
      <c r="CU262" s="20" t="e">
        <f t="shared" si="115"/>
        <v>#N/A</v>
      </c>
      <c r="CW262" s="20">
        <f t="shared" si="121"/>
        <v>0</v>
      </c>
      <c r="CX262" s="20">
        <f t="shared" si="121"/>
        <v>0</v>
      </c>
      <c r="CY262" s="20">
        <f t="shared" si="121"/>
        <v>0</v>
      </c>
      <c r="CZ262" s="20">
        <f t="shared" si="122"/>
        <v>33.799999999999997</v>
      </c>
      <c r="DA262" s="20">
        <f t="shared" si="122"/>
        <v>21.125</v>
      </c>
      <c r="DB262" s="20">
        <f t="shared" si="122"/>
        <v>67.599999999999994</v>
      </c>
      <c r="DE262" s="20" t="e">
        <f t="shared" si="116"/>
        <v>#N/A</v>
      </c>
      <c r="DF262" s="20">
        <f t="shared" si="123"/>
        <v>0</v>
      </c>
      <c r="DG262" s="20">
        <f t="shared" si="124"/>
        <v>92</v>
      </c>
    </row>
    <row r="263" spans="12:111">
      <c r="L263" s="15"/>
      <c r="M263" s="17"/>
      <c r="O263" s="19">
        <v>262</v>
      </c>
      <c r="P263" s="1">
        <f t="shared" si="108"/>
        <v>0.66734615200000003</v>
      </c>
      <c r="Q263">
        <f>SUM(P$2:P263)</f>
        <v>315.78575185323717</v>
      </c>
      <c r="R263" s="10">
        <f t="shared" si="125"/>
        <v>0.46714230639999998</v>
      </c>
      <c r="S263" s="10">
        <f t="shared" si="126"/>
        <v>0.86754999760000007</v>
      </c>
      <c r="T263" s="22">
        <f>SUM(R$2:R263)</f>
        <v>226.45002629726596</v>
      </c>
      <c r="U263" s="22">
        <f>SUM(S$2:S263)</f>
        <v>405.12147740920938</v>
      </c>
      <c r="X263" s="15"/>
      <c r="CD263" s="20">
        <v>262</v>
      </c>
      <c r="CE263" s="20">
        <f t="shared" si="112"/>
        <v>0</v>
      </c>
      <c r="CF263" s="20">
        <f>T263</f>
        <v>226.45002629726596</v>
      </c>
      <c r="CG263" s="20">
        <f>U263</f>
        <v>405.12147740920938</v>
      </c>
      <c r="CH263" s="20">
        <f t="shared" si="117"/>
        <v>33.799999999999997</v>
      </c>
      <c r="CI263" s="20">
        <f t="shared" si="117"/>
        <v>21.125</v>
      </c>
      <c r="CJ263" s="20">
        <f t="shared" si="117"/>
        <v>67.599999999999994</v>
      </c>
      <c r="CK263" s="20">
        <f t="shared" si="118"/>
        <v>92</v>
      </c>
      <c r="CL263" s="20">
        <v>0</v>
      </c>
      <c r="CM263" s="20">
        <f t="shared" si="119"/>
        <v>125.8</v>
      </c>
      <c r="CN263" s="20">
        <f t="shared" si="120"/>
        <v>564.72147740920934</v>
      </c>
      <c r="CS263" s="20" t="e">
        <f t="shared" si="113"/>
        <v>#N/A</v>
      </c>
      <c r="CT263" s="20" t="e">
        <f t="shared" si="114"/>
        <v>#N/A</v>
      </c>
      <c r="CU263" s="20" t="e">
        <f t="shared" si="115"/>
        <v>#N/A</v>
      </c>
      <c r="CW263" s="20">
        <f t="shared" si="121"/>
        <v>0</v>
      </c>
      <c r="CX263" s="20">
        <f t="shared" si="121"/>
        <v>0</v>
      </c>
      <c r="CY263" s="20">
        <f t="shared" si="121"/>
        <v>0</v>
      </c>
      <c r="CZ263" s="20">
        <f t="shared" si="122"/>
        <v>33.799999999999997</v>
      </c>
      <c r="DA263" s="20">
        <f t="shared" si="122"/>
        <v>21.125</v>
      </c>
      <c r="DB263" s="20">
        <f t="shared" si="122"/>
        <v>67.599999999999994</v>
      </c>
      <c r="DE263" s="20" t="e">
        <f t="shared" si="116"/>
        <v>#N/A</v>
      </c>
      <c r="DF263" s="20">
        <f t="shared" si="123"/>
        <v>0</v>
      </c>
      <c r="DG263" s="20">
        <f t="shared" si="124"/>
        <v>92</v>
      </c>
    </row>
    <row r="264" spans="12:111">
      <c r="L264" s="15"/>
      <c r="M264" s="17"/>
      <c r="O264" s="19">
        <v>263</v>
      </c>
      <c r="P264" s="1">
        <f t="shared" si="108"/>
        <v>0.66681172699999991</v>
      </c>
      <c r="Q264">
        <f>SUM(P$2:P264)</f>
        <v>316.45256358023715</v>
      </c>
      <c r="R264" s="10">
        <f t="shared" si="125"/>
        <v>0.46676820889999993</v>
      </c>
      <c r="S264" s="10">
        <f t="shared" si="126"/>
        <v>0.86685524509999989</v>
      </c>
      <c r="T264" s="22">
        <f>SUM(R$2:R264)</f>
        <v>226.91679450616596</v>
      </c>
      <c r="U264" s="22">
        <f>SUM(S$2:S264)</f>
        <v>405.98833265430937</v>
      </c>
      <c r="X264" s="15"/>
      <c r="CD264" s="20">
        <v>263</v>
      </c>
      <c r="CE264" s="20">
        <f t="shared" si="112"/>
        <v>0</v>
      </c>
      <c r="CF264" s="20">
        <f>T264</f>
        <v>226.91679450616596</v>
      </c>
      <c r="CG264" s="20">
        <f>U264</f>
        <v>405.98833265430937</v>
      </c>
      <c r="CH264" s="20">
        <f t="shared" si="117"/>
        <v>33.799999999999997</v>
      </c>
      <c r="CI264" s="20">
        <f t="shared" si="117"/>
        <v>21.125</v>
      </c>
      <c r="CJ264" s="20">
        <f t="shared" si="117"/>
        <v>67.599999999999994</v>
      </c>
      <c r="CK264" s="20">
        <f t="shared" si="118"/>
        <v>92</v>
      </c>
      <c r="CL264" s="20">
        <v>0</v>
      </c>
      <c r="CM264" s="20">
        <f t="shared" si="119"/>
        <v>125.8</v>
      </c>
      <c r="CN264" s="20">
        <f t="shared" si="120"/>
        <v>565.5883326543094</v>
      </c>
      <c r="CS264" s="20" t="e">
        <f t="shared" si="113"/>
        <v>#N/A</v>
      </c>
      <c r="CT264" s="20" t="e">
        <f t="shared" si="114"/>
        <v>#N/A</v>
      </c>
      <c r="CU264" s="20" t="e">
        <f t="shared" si="115"/>
        <v>#N/A</v>
      </c>
      <c r="CW264" s="20">
        <f t="shared" si="121"/>
        <v>0</v>
      </c>
      <c r="CX264" s="20">
        <f t="shared" si="121"/>
        <v>0</v>
      </c>
      <c r="CY264" s="20">
        <f t="shared" si="121"/>
        <v>0</v>
      </c>
      <c r="CZ264" s="20">
        <f t="shared" si="122"/>
        <v>33.799999999999997</v>
      </c>
      <c r="DA264" s="20">
        <f t="shared" si="122"/>
        <v>21.125</v>
      </c>
      <c r="DB264" s="20">
        <f t="shared" si="122"/>
        <v>67.599999999999994</v>
      </c>
      <c r="DE264" s="20" t="e">
        <f t="shared" si="116"/>
        <v>#N/A</v>
      </c>
      <c r="DF264" s="20">
        <f t="shared" si="123"/>
        <v>0</v>
      </c>
      <c r="DG264" s="20">
        <f t="shared" si="124"/>
        <v>92</v>
      </c>
    </row>
    <row r="265" spans="12:111">
      <c r="L265" s="15"/>
      <c r="M265" s="17"/>
      <c r="O265" s="19">
        <v>264</v>
      </c>
      <c r="P265" s="1">
        <f t="shared" si="108"/>
        <v>0.66627756800000004</v>
      </c>
      <c r="Q265">
        <f>SUM(P$2:P265)</f>
        <v>317.11884114823715</v>
      </c>
      <c r="R265" s="10">
        <f t="shared" si="125"/>
        <v>0.46639429760000001</v>
      </c>
      <c r="S265" s="10">
        <f t="shared" si="126"/>
        <v>0.86616083840000013</v>
      </c>
      <c r="T265" s="22">
        <f>SUM(R$2:R265)</f>
        <v>227.38318880376596</v>
      </c>
      <c r="U265" s="22">
        <f>SUM(S$2:S265)</f>
        <v>406.85449349270937</v>
      </c>
      <c r="X265" s="15"/>
      <c r="CD265" s="20">
        <v>264</v>
      </c>
      <c r="CE265" s="20">
        <f t="shared" si="112"/>
        <v>0</v>
      </c>
      <c r="CF265" s="20">
        <f>T265</f>
        <v>227.38318880376596</v>
      </c>
      <c r="CG265" s="20">
        <f>U265</f>
        <v>406.85449349270937</v>
      </c>
      <c r="CH265" s="20">
        <f t="shared" si="117"/>
        <v>33.799999999999997</v>
      </c>
      <c r="CI265" s="20">
        <f t="shared" si="117"/>
        <v>21.125</v>
      </c>
      <c r="CJ265" s="20">
        <f t="shared" si="117"/>
        <v>67.599999999999994</v>
      </c>
      <c r="CK265" s="20">
        <f t="shared" si="118"/>
        <v>92</v>
      </c>
      <c r="CL265" s="20">
        <v>0</v>
      </c>
      <c r="CM265" s="20">
        <f t="shared" si="119"/>
        <v>125.8</v>
      </c>
      <c r="CN265" s="20">
        <f t="shared" si="120"/>
        <v>566.45449349270939</v>
      </c>
      <c r="CS265" s="20" t="e">
        <f t="shared" si="113"/>
        <v>#N/A</v>
      </c>
      <c r="CT265" s="20" t="e">
        <f t="shared" si="114"/>
        <v>#N/A</v>
      </c>
      <c r="CU265" s="20" t="e">
        <f t="shared" si="115"/>
        <v>#N/A</v>
      </c>
      <c r="CW265" s="20">
        <f t="shared" si="121"/>
        <v>0</v>
      </c>
      <c r="CX265" s="20">
        <f t="shared" si="121"/>
        <v>0</v>
      </c>
      <c r="CY265" s="20">
        <f t="shared" si="121"/>
        <v>0</v>
      </c>
      <c r="CZ265" s="20">
        <f t="shared" si="122"/>
        <v>33.799999999999997</v>
      </c>
      <c r="DA265" s="20">
        <f t="shared" si="122"/>
        <v>21.125</v>
      </c>
      <c r="DB265" s="20">
        <f t="shared" si="122"/>
        <v>67.599999999999994</v>
      </c>
      <c r="DE265" s="20" t="e">
        <f t="shared" si="116"/>
        <v>#N/A</v>
      </c>
      <c r="DF265" s="20">
        <f t="shared" si="123"/>
        <v>0</v>
      </c>
      <c r="DG265" s="20">
        <f t="shared" si="124"/>
        <v>92</v>
      </c>
    </row>
    <row r="266" spans="12:111">
      <c r="L266" s="15"/>
      <c r="M266" s="17"/>
      <c r="O266" s="19">
        <v>265</v>
      </c>
      <c r="P266" s="1">
        <f t="shared" ref="P266:P329" si="127">($H$19*O266*O266+$I$19*O266+$J$19)/100000*IF(O266/5-INT(O266/5)=0,1.5,1)</f>
        <v>0.99861551250000002</v>
      </c>
      <c r="Q266">
        <f>SUM(P$2:P266)</f>
        <v>318.11745666073716</v>
      </c>
      <c r="R266" s="10">
        <f t="shared" si="125"/>
        <v>0.69903085874999993</v>
      </c>
      <c r="S266" s="10">
        <f t="shared" si="126"/>
        <v>1.29820016625</v>
      </c>
      <c r="T266" s="22">
        <f>SUM(R$2:R266)</f>
        <v>228.08221966251597</v>
      </c>
      <c r="U266" s="22">
        <f>SUM(S$2:S266)</f>
        <v>408.15269365895938</v>
      </c>
      <c r="X266" s="15"/>
      <c r="CD266" s="20">
        <v>265</v>
      </c>
      <c r="CE266" s="20">
        <f t="shared" si="112"/>
        <v>0</v>
      </c>
      <c r="CF266" s="20">
        <f>T266</f>
        <v>228.08221966251597</v>
      </c>
      <c r="CG266" s="20">
        <f>U266</f>
        <v>408.15269365895938</v>
      </c>
      <c r="CH266" s="20">
        <f t="shared" si="117"/>
        <v>33.799999999999997</v>
      </c>
      <c r="CI266" s="20">
        <f t="shared" si="117"/>
        <v>21.125</v>
      </c>
      <c r="CJ266" s="20">
        <f t="shared" si="117"/>
        <v>67.599999999999994</v>
      </c>
      <c r="CK266" s="20">
        <f t="shared" si="118"/>
        <v>92</v>
      </c>
      <c r="CL266" s="20">
        <v>0</v>
      </c>
      <c r="CM266" s="20">
        <f t="shared" si="119"/>
        <v>125.8</v>
      </c>
      <c r="CN266" s="20">
        <f t="shared" si="120"/>
        <v>567.7526936589594</v>
      </c>
      <c r="CS266" s="20" t="e">
        <f t="shared" si="113"/>
        <v>#N/A</v>
      </c>
      <c r="CT266" s="20" t="e">
        <f t="shared" si="114"/>
        <v>#N/A</v>
      </c>
      <c r="CU266" s="20" t="e">
        <f t="shared" si="115"/>
        <v>#N/A</v>
      </c>
      <c r="CW266" s="20">
        <f t="shared" si="121"/>
        <v>0</v>
      </c>
      <c r="CX266" s="20">
        <f t="shared" si="121"/>
        <v>0</v>
      </c>
      <c r="CY266" s="20">
        <f t="shared" si="121"/>
        <v>0</v>
      </c>
      <c r="CZ266" s="20">
        <f t="shared" si="122"/>
        <v>33.799999999999997</v>
      </c>
      <c r="DA266" s="20">
        <f t="shared" si="122"/>
        <v>21.125</v>
      </c>
      <c r="DB266" s="20">
        <f t="shared" si="122"/>
        <v>67.599999999999994</v>
      </c>
      <c r="DE266" s="20" t="e">
        <f t="shared" si="116"/>
        <v>#N/A</v>
      </c>
      <c r="DF266" s="20">
        <f t="shared" si="123"/>
        <v>0</v>
      </c>
      <c r="DG266" s="20">
        <f t="shared" si="124"/>
        <v>92</v>
      </c>
    </row>
    <row r="267" spans="12:111">
      <c r="L267" s="15"/>
      <c r="M267" s="17"/>
      <c r="O267" s="19">
        <v>266</v>
      </c>
      <c r="P267" s="1">
        <f t="shared" si="127"/>
        <v>0.66521004799999994</v>
      </c>
      <c r="Q267">
        <f>SUM(P$2:P267)</f>
        <v>318.78266670873717</v>
      </c>
      <c r="R267" s="10">
        <f t="shared" si="125"/>
        <v>0.46564703359999993</v>
      </c>
      <c r="S267" s="10">
        <f t="shared" si="126"/>
        <v>0.86477306239999996</v>
      </c>
      <c r="T267" s="22">
        <f>SUM(R$2:R267)</f>
        <v>228.54786669611596</v>
      </c>
      <c r="U267" s="22">
        <f>SUM(S$2:S267)</f>
        <v>409.01746672135937</v>
      </c>
      <c r="X267" s="15"/>
      <c r="CD267" s="20">
        <v>266</v>
      </c>
      <c r="CE267" s="20">
        <f t="shared" si="112"/>
        <v>0</v>
      </c>
      <c r="CF267" s="20">
        <f>T267</f>
        <v>228.54786669611596</v>
      </c>
      <c r="CG267" s="20">
        <f>U267</f>
        <v>409.01746672135937</v>
      </c>
      <c r="CH267" s="20">
        <f t="shared" si="117"/>
        <v>33.799999999999997</v>
      </c>
      <c r="CI267" s="20">
        <f t="shared" si="117"/>
        <v>21.125</v>
      </c>
      <c r="CJ267" s="20">
        <f t="shared" si="117"/>
        <v>67.599999999999994</v>
      </c>
      <c r="CK267" s="20">
        <f t="shared" si="118"/>
        <v>92</v>
      </c>
      <c r="CL267" s="20">
        <v>0</v>
      </c>
      <c r="CM267" s="20">
        <f t="shared" si="119"/>
        <v>125.8</v>
      </c>
      <c r="CN267" s="20">
        <f t="shared" si="120"/>
        <v>568.61746672135939</v>
      </c>
      <c r="CS267" s="20" t="e">
        <f t="shared" si="113"/>
        <v>#N/A</v>
      </c>
      <c r="CT267" s="20" t="e">
        <f t="shared" si="114"/>
        <v>#N/A</v>
      </c>
      <c r="CU267" s="20" t="e">
        <f t="shared" si="115"/>
        <v>#N/A</v>
      </c>
      <c r="CW267" s="20">
        <f t="shared" si="121"/>
        <v>0</v>
      </c>
      <c r="CX267" s="20">
        <f t="shared" si="121"/>
        <v>0</v>
      </c>
      <c r="CY267" s="20">
        <f t="shared" si="121"/>
        <v>0</v>
      </c>
      <c r="CZ267" s="20">
        <f t="shared" si="122"/>
        <v>33.799999999999997</v>
      </c>
      <c r="DA267" s="20">
        <f t="shared" si="122"/>
        <v>21.125</v>
      </c>
      <c r="DB267" s="20">
        <f t="shared" si="122"/>
        <v>67.599999999999994</v>
      </c>
      <c r="DE267" s="20" t="e">
        <f t="shared" si="116"/>
        <v>#N/A</v>
      </c>
      <c r="DF267" s="20">
        <f t="shared" si="123"/>
        <v>0</v>
      </c>
      <c r="DG267" s="20">
        <f t="shared" si="124"/>
        <v>92</v>
      </c>
    </row>
    <row r="268" spans="12:111">
      <c r="L268" s="15"/>
      <c r="M268" s="17"/>
      <c r="O268" s="19">
        <v>267</v>
      </c>
      <c r="P268" s="1">
        <f t="shared" si="127"/>
        <v>0.66467668700000004</v>
      </c>
      <c r="Q268">
        <f>SUM(P$2:P268)</f>
        <v>319.44734339573716</v>
      </c>
      <c r="R268" s="10">
        <f t="shared" si="125"/>
        <v>0.46527368089999999</v>
      </c>
      <c r="S268" s="10">
        <f t="shared" si="126"/>
        <v>0.8640796931000001</v>
      </c>
      <c r="T268" s="22">
        <f>SUM(R$2:R268)</f>
        <v>229.01314037701596</v>
      </c>
      <c r="U268" s="22">
        <f>SUM(S$2:S268)</f>
        <v>409.88154641445936</v>
      </c>
      <c r="X268" s="15"/>
      <c r="CD268" s="20">
        <v>267</v>
      </c>
      <c r="CE268" s="20">
        <f t="shared" si="112"/>
        <v>0</v>
      </c>
      <c r="CF268" s="20">
        <f>T268</f>
        <v>229.01314037701596</v>
      </c>
      <c r="CG268" s="20">
        <f>U268</f>
        <v>409.88154641445936</v>
      </c>
      <c r="CH268" s="20">
        <f t="shared" si="117"/>
        <v>33.799999999999997</v>
      </c>
      <c r="CI268" s="20">
        <f t="shared" si="117"/>
        <v>21.125</v>
      </c>
      <c r="CJ268" s="20">
        <f t="shared" si="117"/>
        <v>67.599999999999994</v>
      </c>
      <c r="CK268" s="20">
        <f t="shared" si="118"/>
        <v>92</v>
      </c>
      <c r="CL268" s="20">
        <v>0</v>
      </c>
      <c r="CM268" s="20">
        <f t="shared" si="119"/>
        <v>125.8</v>
      </c>
      <c r="CN268" s="20">
        <f t="shared" si="120"/>
        <v>569.48154641445933</v>
      </c>
      <c r="CS268" s="20" t="e">
        <f t="shared" si="113"/>
        <v>#N/A</v>
      </c>
      <c r="CT268" s="20" t="e">
        <f t="shared" si="114"/>
        <v>#N/A</v>
      </c>
      <c r="CU268" s="20" t="e">
        <f t="shared" si="115"/>
        <v>#N/A</v>
      </c>
      <c r="CW268" s="20">
        <f t="shared" si="121"/>
        <v>0</v>
      </c>
      <c r="CX268" s="20">
        <f t="shared" si="121"/>
        <v>0</v>
      </c>
      <c r="CY268" s="20">
        <f t="shared" si="121"/>
        <v>0</v>
      </c>
      <c r="CZ268" s="20">
        <f t="shared" si="122"/>
        <v>33.799999999999997</v>
      </c>
      <c r="DA268" s="20">
        <f t="shared" si="122"/>
        <v>21.125</v>
      </c>
      <c r="DB268" s="20">
        <f t="shared" si="122"/>
        <v>67.599999999999994</v>
      </c>
      <c r="DE268" s="20" t="e">
        <f t="shared" si="116"/>
        <v>#N/A</v>
      </c>
      <c r="DF268" s="20">
        <f t="shared" si="123"/>
        <v>0</v>
      </c>
      <c r="DG268" s="20">
        <f t="shared" si="124"/>
        <v>92</v>
      </c>
    </row>
    <row r="269" spans="12:111">
      <c r="L269" s="15"/>
      <c r="M269" s="17"/>
      <c r="O269" s="19">
        <v>268</v>
      </c>
      <c r="P269" s="1">
        <f t="shared" si="127"/>
        <v>0.66414359200000006</v>
      </c>
      <c r="Q269">
        <f>SUM(P$2:P269)</f>
        <v>320.11148698773718</v>
      </c>
      <c r="R269" s="10">
        <f t="shared" si="125"/>
        <v>0.46490051440000002</v>
      </c>
      <c r="S269" s="10">
        <f t="shared" si="126"/>
        <v>0.8633866696000001</v>
      </c>
      <c r="T269" s="22">
        <f>SUM(R$2:R269)</f>
        <v>229.47804089141596</v>
      </c>
      <c r="U269" s="22">
        <f>SUM(S$2:S269)</f>
        <v>410.74493308405937</v>
      </c>
      <c r="X269" s="15"/>
      <c r="CD269" s="20">
        <v>268</v>
      </c>
      <c r="CE269" s="20">
        <f t="shared" si="112"/>
        <v>0</v>
      </c>
      <c r="CF269" s="20">
        <f>T269</f>
        <v>229.47804089141596</v>
      </c>
      <c r="CG269" s="20">
        <f>U269</f>
        <v>410.74493308405937</v>
      </c>
      <c r="CH269" s="20">
        <f t="shared" si="117"/>
        <v>33.799999999999997</v>
      </c>
      <c r="CI269" s="20">
        <f t="shared" si="117"/>
        <v>21.125</v>
      </c>
      <c r="CJ269" s="20">
        <f t="shared" si="117"/>
        <v>67.599999999999994</v>
      </c>
      <c r="CK269" s="20">
        <f t="shared" si="118"/>
        <v>92</v>
      </c>
      <c r="CL269" s="20">
        <v>0</v>
      </c>
      <c r="CM269" s="20">
        <f t="shared" si="119"/>
        <v>125.8</v>
      </c>
      <c r="CN269" s="20">
        <f t="shared" si="120"/>
        <v>570.34493308405933</v>
      </c>
      <c r="CS269" s="20" t="e">
        <f t="shared" si="113"/>
        <v>#N/A</v>
      </c>
      <c r="CT269" s="20" t="e">
        <f t="shared" si="114"/>
        <v>#N/A</v>
      </c>
      <c r="CU269" s="20" t="e">
        <f t="shared" si="115"/>
        <v>#N/A</v>
      </c>
      <c r="CW269" s="20">
        <f t="shared" si="121"/>
        <v>0</v>
      </c>
      <c r="CX269" s="20">
        <f t="shared" si="121"/>
        <v>0</v>
      </c>
      <c r="CY269" s="20">
        <f t="shared" si="121"/>
        <v>0</v>
      </c>
      <c r="CZ269" s="20">
        <f t="shared" si="122"/>
        <v>33.799999999999997</v>
      </c>
      <c r="DA269" s="20">
        <f t="shared" si="122"/>
        <v>21.125</v>
      </c>
      <c r="DB269" s="20">
        <f t="shared" si="122"/>
        <v>67.599999999999994</v>
      </c>
      <c r="DE269" s="20" t="e">
        <f t="shared" si="116"/>
        <v>#N/A</v>
      </c>
      <c r="DF269" s="20">
        <f t="shared" si="123"/>
        <v>0</v>
      </c>
      <c r="DG269" s="20">
        <f t="shared" si="124"/>
        <v>92</v>
      </c>
    </row>
    <row r="270" spans="12:111">
      <c r="L270" s="15"/>
      <c r="M270" s="17"/>
      <c r="O270" s="19">
        <v>269</v>
      </c>
      <c r="P270" s="1">
        <f t="shared" si="127"/>
        <v>0.66361076299999999</v>
      </c>
      <c r="Q270">
        <f>SUM(P$2:P270)</f>
        <v>320.77509775073719</v>
      </c>
      <c r="R270" s="10">
        <f t="shared" si="125"/>
        <v>0.46452753409999997</v>
      </c>
      <c r="S270" s="10">
        <f t="shared" si="126"/>
        <v>0.86269399190000007</v>
      </c>
      <c r="T270" s="22">
        <f>SUM(R$2:R270)</f>
        <v>229.94256842551596</v>
      </c>
      <c r="U270" s="22">
        <f>SUM(S$2:S270)</f>
        <v>411.60762707595939</v>
      </c>
      <c r="X270" s="15"/>
      <c r="CD270" s="20">
        <v>269</v>
      </c>
      <c r="CE270" s="20">
        <f t="shared" si="112"/>
        <v>0</v>
      </c>
      <c r="CF270" s="20">
        <f>T270</f>
        <v>229.94256842551596</v>
      </c>
      <c r="CG270" s="20">
        <f>U270</f>
        <v>411.60762707595939</v>
      </c>
      <c r="CH270" s="20">
        <f t="shared" si="117"/>
        <v>33.799999999999997</v>
      </c>
      <c r="CI270" s="20">
        <f t="shared" si="117"/>
        <v>21.125</v>
      </c>
      <c r="CJ270" s="20">
        <f t="shared" si="117"/>
        <v>67.599999999999994</v>
      </c>
      <c r="CK270" s="20">
        <f t="shared" si="118"/>
        <v>92</v>
      </c>
      <c r="CL270" s="20">
        <v>0</v>
      </c>
      <c r="CM270" s="20">
        <f t="shared" si="119"/>
        <v>125.8</v>
      </c>
      <c r="CN270" s="20">
        <f t="shared" si="120"/>
        <v>571.20762707595941</v>
      </c>
      <c r="CS270" s="20" t="e">
        <f t="shared" si="113"/>
        <v>#N/A</v>
      </c>
      <c r="CT270" s="20" t="e">
        <f t="shared" si="114"/>
        <v>#N/A</v>
      </c>
      <c r="CU270" s="20" t="e">
        <f t="shared" si="115"/>
        <v>#N/A</v>
      </c>
      <c r="CW270" s="20">
        <f t="shared" si="121"/>
        <v>0</v>
      </c>
      <c r="CX270" s="20">
        <f t="shared" si="121"/>
        <v>0</v>
      </c>
      <c r="CY270" s="20">
        <f t="shared" si="121"/>
        <v>0</v>
      </c>
      <c r="CZ270" s="20">
        <f t="shared" si="122"/>
        <v>33.799999999999997</v>
      </c>
      <c r="DA270" s="20">
        <f t="shared" si="122"/>
        <v>21.125</v>
      </c>
      <c r="DB270" s="20">
        <f t="shared" si="122"/>
        <v>67.599999999999994</v>
      </c>
      <c r="DE270" s="20" t="e">
        <f t="shared" si="116"/>
        <v>#N/A</v>
      </c>
      <c r="DF270" s="20">
        <f t="shared" si="123"/>
        <v>0</v>
      </c>
      <c r="DG270" s="20">
        <f t="shared" si="124"/>
        <v>92</v>
      </c>
    </row>
    <row r="271" spans="12:111">
      <c r="L271" s="15"/>
      <c r="M271" s="17"/>
      <c r="O271" s="19">
        <v>270</v>
      </c>
      <c r="P271" s="1">
        <f t="shared" si="127"/>
        <v>0.99461730000000004</v>
      </c>
      <c r="Q271">
        <f>SUM(P$2:P271)</f>
        <v>321.7697150507372</v>
      </c>
      <c r="R271" s="10">
        <f t="shared" si="125"/>
        <v>0.69623210999999996</v>
      </c>
      <c r="S271" s="10">
        <f t="shared" si="126"/>
        <v>1.2930024900000001</v>
      </c>
      <c r="T271" s="22">
        <f>SUM(R$2:R271)</f>
        <v>230.63880053551597</v>
      </c>
      <c r="U271" s="22">
        <f>SUM(S$2:S271)</f>
        <v>412.90062956595938</v>
      </c>
      <c r="X271" s="15"/>
      <c r="CD271" s="20">
        <v>270</v>
      </c>
      <c r="CE271" s="20">
        <f t="shared" si="112"/>
        <v>0</v>
      </c>
      <c r="CF271" s="20">
        <f>T271</f>
        <v>230.63880053551597</v>
      </c>
      <c r="CG271" s="20">
        <f>U271</f>
        <v>412.90062956595938</v>
      </c>
      <c r="CH271" s="20">
        <f t="shared" si="117"/>
        <v>33.799999999999997</v>
      </c>
      <c r="CI271" s="20">
        <f t="shared" si="117"/>
        <v>21.125</v>
      </c>
      <c r="CJ271" s="20">
        <f t="shared" si="117"/>
        <v>67.599999999999994</v>
      </c>
      <c r="CK271" s="20">
        <f t="shared" si="118"/>
        <v>92</v>
      </c>
      <c r="CL271" s="20">
        <v>0</v>
      </c>
      <c r="CM271" s="20">
        <f t="shared" si="119"/>
        <v>125.8</v>
      </c>
      <c r="CN271" s="20">
        <f t="shared" si="120"/>
        <v>572.50062956595934</v>
      </c>
      <c r="CS271" s="20" t="e">
        <f t="shared" si="113"/>
        <v>#N/A</v>
      </c>
      <c r="CT271" s="20" t="e">
        <f t="shared" si="114"/>
        <v>#N/A</v>
      </c>
      <c r="CU271" s="20" t="e">
        <f t="shared" si="115"/>
        <v>#N/A</v>
      </c>
      <c r="CW271" s="20">
        <f t="shared" si="121"/>
        <v>0</v>
      </c>
      <c r="CX271" s="20">
        <f t="shared" si="121"/>
        <v>0</v>
      </c>
      <c r="CY271" s="20">
        <f t="shared" si="121"/>
        <v>0</v>
      </c>
      <c r="CZ271" s="20">
        <f t="shared" si="122"/>
        <v>33.799999999999997</v>
      </c>
      <c r="DA271" s="20">
        <f t="shared" si="122"/>
        <v>21.125</v>
      </c>
      <c r="DB271" s="20">
        <f t="shared" si="122"/>
        <v>67.599999999999994</v>
      </c>
      <c r="DE271" s="20" t="e">
        <f t="shared" si="116"/>
        <v>#N/A</v>
      </c>
      <c r="DF271" s="20">
        <f t="shared" si="123"/>
        <v>0</v>
      </c>
      <c r="DG271" s="20">
        <f t="shared" si="124"/>
        <v>92</v>
      </c>
    </row>
    <row r="272" spans="12:111">
      <c r="L272" s="15"/>
      <c r="M272" s="17"/>
      <c r="O272" s="19">
        <v>271</v>
      </c>
      <c r="P272" s="1">
        <f t="shared" si="127"/>
        <v>0.66254590299999994</v>
      </c>
      <c r="Q272">
        <f>SUM(P$2:P272)</f>
        <v>322.43226095373723</v>
      </c>
      <c r="R272" s="10">
        <f t="shared" si="125"/>
        <v>0.46378213209999991</v>
      </c>
      <c r="S272" s="10">
        <f t="shared" si="126"/>
        <v>0.86130967389999991</v>
      </c>
      <c r="T272" s="22">
        <f>SUM(R$2:R272)</f>
        <v>231.10258266761596</v>
      </c>
      <c r="U272" s="22">
        <f>SUM(S$2:S272)</f>
        <v>413.76193923985937</v>
      </c>
      <c r="X272" s="15"/>
      <c r="CD272" s="20">
        <v>271</v>
      </c>
      <c r="CE272" s="20">
        <f t="shared" si="112"/>
        <v>0</v>
      </c>
      <c r="CF272" s="20">
        <f>T272</f>
        <v>231.10258266761596</v>
      </c>
      <c r="CG272" s="20">
        <f>U272</f>
        <v>413.76193923985937</v>
      </c>
      <c r="CH272" s="20">
        <f t="shared" si="117"/>
        <v>33.799999999999997</v>
      </c>
      <c r="CI272" s="20">
        <f t="shared" si="117"/>
        <v>21.125</v>
      </c>
      <c r="CJ272" s="20">
        <f t="shared" si="117"/>
        <v>67.599999999999994</v>
      </c>
      <c r="CK272" s="20">
        <f t="shared" si="118"/>
        <v>92</v>
      </c>
      <c r="CL272" s="20">
        <v>0</v>
      </c>
      <c r="CM272" s="20">
        <f t="shared" si="119"/>
        <v>125.8</v>
      </c>
      <c r="CN272" s="20">
        <f t="shared" si="120"/>
        <v>573.36193923985934</v>
      </c>
      <c r="CS272" s="20" t="e">
        <f t="shared" si="113"/>
        <v>#N/A</v>
      </c>
      <c r="CT272" s="20" t="e">
        <f t="shared" si="114"/>
        <v>#N/A</v>
      </c>
      <c r="CU272" s="20" t="e">
        <f t="shared" si="115"/>
        <v>#N/A</v>
      </c>
      <c r="CW272" s="20">
        <f t="shared" si="121"/>
        <v>0</v>
      </c>
      <c r="CX272" s="20">
        <f t="shared" si="121"/>
        <v>0</v>
      </c>
      <c r="CY272" s="20">
        <f t="shared" si="121"/>
        <v>0</v>
      </c>
      <c r="CZ272" s="20">
        <f t="shared" si="122"/>
        <v>33.799999999999997</v>
      </c>
      <c r="DA272" s="20">
        <f t="shared" si="122"/>
        <v>21.125</v>
      </c>
      <c r="DB272" s="20">
        <f t="shared" si="122"/>
        <v>67.599999999999994</v>
      </c>
      <c r="DE272" s="20" t="e">
        <f t="shared" si="116"/>
        <v>#N/A</v>
      </c>
      <c r="DF272" s="20">
        <f t="shared" si="123"/>
        <v>0</v>
      </c>
      <c r="DG272" s="20">
        <f t="shared" si="124"/>
        <v>92</v>
      </c>
    </row>
    <row r="273" spans="12:111">
      <c r="L273" s="15"/>
      <c r="M273" s="17"/>
      <c r="O273" s="19">
        <v>272</v>
      </c>
      <c r="P273" s="1">
        <f t="shared" si="127"/>
        <v>0.66201387199999995</v>
      </c>
      <c r="Q273">
        <f>SUM(P$2:P273)</f>
        <v>323.09427482573722</v>
      </c>
      <c r="R273" s="10">
        <f t="shared" si="125"/>
        <v>0.46340971039999995</v>
      </c>
      <c r="S273" s="10">
        <f t="shared" si="126"/>
        <v>0.8606180336</v>
      </c>
      <c r="T273" s="22">
        <f>SUM(R$2:R273)</f>
        <v>231.56599237801595</v>
      </c>
      <c r="U273" s="22">
        <f>SUM(S$2:S273)</f>
        <v>414.62255727345939</v>
      </c>
      <c r="X273" s="15"/>
      <c r="CD273" s="20">
        <v>272</v>
      </c>
      <c r="CE273" s="20">
        <f t="shared" si="112"/>
        <v>0</v>
      </c>
      <c r="CF273" s="20">
        <f>T273</f>
        <v>231.56599237801595</v>
      </c>
      <c r="CG273" s="20">
        <f>U273</f>
        <v>414.62255727345939</v>
      </c>
      <c r="CH273" s="20">
        <f t="shared" si="117"/>
        <v>33.799999999999997</v>
      </c>
      <c r="CI273" s="20">
        <f t="shared" si="117"/>
        <v>21.125</v>
      </c>
      <c r="CJ273" s="20">
        <f t="shared" si="117"/>
        <v>67.599999999999994</v>
      </c>
      <c r="CK273" s="20">
        <f t="shared" si="118"/>
        <v>92</v>
      </c>
      <c r="CL273" s="20">
        <v>0</v>
      </c>
      <c r="CM273" s="20">
        <f t="shared" si="119"/>
        <v>125.8</v>
      </c>
      <c r="CN273" s="20">
        <f t="shared" si="120"/>
        <v>574.22255727345942</v>
      </c>
      <c r="CS273" s="20" t="e">
        <f t="shared" si="113"/>
        <v>#N/A</v>
      </c>
      <c r="CT273" s="20" t="e">
        <f t="shared" si="114"/>
        <v>#N/A</v>
      </c>
      <c r="CU273" s="20" t="e">
        <f t="shared" si="115"/>
        <v>#N/A</v>
      </c>
      <c r="CW273" s="20">
        <f t="shared" si="121"/>
        <v>0</v>
      </c>
      <c r="CX273" s="20">
        <f t="shared" si="121"/>
        <v>0</v>
      </c>
      <c r="CY273" s="20">
        <f t="shared" si="121"/>
        <v>0</v>
      </c>
      <c r="CZ273" s="20">
        <f t="shared" si="122"/>
        <v>33.799999999999997</v>
      </c>
      <c r="DA273" s="20">
        <f t="shared" si="122"/>
        <v>21.125</v>
      </c>
      <c r="DB273" s="20">
        <f t="shared" si="122"/>
        <v>67.599999999999994</v>
      </c>
      <c r="DE273" s="20" t="e">
        <f t="shared" si="116"/>
        <v>#N/A</v>
      </c>
      <c r="DF273" s="20">
        <f t="shared" si="123"/>
        <v>0</v>
      </c>
      <c r="DG273" s="20">
        <f t="shared" si="124"/>
        <v>92</v>
      </c>
    </row>
    <row r="274" spans="12:111">
      <c r="L274" s="15"/>
      <c r="M274" s="17"/>
      <c r="O274" s="19">
        <v>273</v>
      </c>
      <c r="P274" s="1">
        <f t="shared" si="127"/>
        <v>0.66148210699999999</v>
      </c>
      <c r="Q274">
        <f>SUM(P$2:P274)</f>
        <v>323.7557569327372</v>
      </c>
      <c r="R274" s="10">
        <f t="shared" si="125"/>
        <v>0.46303747489999997</v>
      </c>
      <c r="S274" s="10">
        <f t="shared" si="126"/>
        <v>0.85992673910000006</v>
      </c>
      <c r="T274" s="22">
        <f>SUM(R$2:R274)</f>
        <v>232.02902985291595</v>
      </c>
      <c r="U274" s="22">
        <f>SUM(S$2:S274)</f>
        <v>415.48248401255938</v>
      </c>
      <c r="X274" s="15"/>
      <c r="CD274" s="20">
        <v>273</v>
      </c>
      <c r="CE274" s="20">
        <f t="shared" si="112"/>
        <v>0</v>
      </c>
      <c r="CF274" s="20">
        <f>T274</f>
        <v>232.02902985291595</v>
      </c>
      <c r="CG274" s="20">
        <f>U274</f>
        <v>415.48248401255938</v>
      </c>
      <c r="CH274" s="20">
        <f t="shared" si="117"/>
        <v>33.799999999999997</v>
      </c>
      <c r="CI274" s="20">
        <f t="shared" si="117"/>
        <v>21.125</v>
      </c>
      <c r="CJ274" s="20">
        <f t="shared" si="117"/>
        <v>67.599999999999994</v>
      </c>
      <c r="CK274" s="20">
        <f t="shared" si="118"/>
        <v>92</v>
      </c>
      <c r="CL274" s="20">
        <v>0</v>
      </c>
      <c r="CM274" s="20">
        <f t="shared" si="119"/>
        <v>125.8</v>
      </c>
      <c r="CN274" s="20">
        <f t="shared" si="120"/>
        <v>575.08248401255935</v>
      </c>
      <c r="CS274" s="20" t="e">
        <f t="shared" si="113"/>
        <v>#N/A</v>
      </c>
      <c r="CT274" s="20" t="e">
        <f t="shared" si="114"/>
        <v>#N/A</v>
      </c>
      <c r="CU274" s="20" t="e">
        <f t="shared" si="115"/>
        <v>#N/A</v>
      </c>
      <c r="CW274" s="20">
        <f t="shared" si="121"/>
        <v>0</v>
      </c>
      <c r="CX274" s="20">
        <f t="shared" si="121"/>
        <v>0</v>
      </c>
      <c r="CY274" s="20">
        <f t="shared" si="121"/>
        <v>0</v>
      </c>
      <c r="CZ274" s="20">
        <f t="shared" si="122"/>
        <v>33.799999999999997</v>
      </c>
      <c r="DA274" s="20">
        <f t="shared" si="122"/>
        <v>21.125</v>
      </c>
      <c r="DB274" s="20">
        <f t="shared" si="122"/>
        <v>67.599999999999994</v>
      </c>
      <c r="DE274" s="20" t="e">
        <f t="shared" si="116"/>
        <v>#N/A</v>
      </c>
      <c r="DF274" s="20">
        <f t="shared" si="123"/>
        <v>0</v>
      </c>
      <c r="DG274" s="20">
        <f t="shared" si="124"/>
        <v>92</v>
      </c>
    </row>
    <row r="275" spans="12:111">
      <c r="L275" s="15"/>
      <c r="M275" s="17"/>
      <c r="O275" s="19">
        <v>274</v>
      </c>
      <c r="P275" s="1">
        <f t="shared" si="127"/>
        <v>0.66095060800000005</v>
      </c>
      <c r="Q275">
        <f>SUM(P$2:P275)</f>
        <v>324.41670754073721</v>
      </c>
      <c r="R275" s="10">
        <f t="shared" si="125"/>
        <v>0.46266542560000001</v>
      </c>
      <c r="S275" s="10">
        <f t="shared" si="126"/>
        <v>0.85923579040000009</v>
      </c>
      <c r="T275" s="22">
        <f>SUM(R$2:R275)</f>
        <v>232.49169527851595</v>
      </c>
      <c r="U275" s="22">
        <f>SUM(S$2:S275)</f>
        <v>416.3417198029594</v>
      </c>
      <c r="X275" s="15"/>
      <c r="CD275" s="20">
        <v>274</v>
      </c>
      <c r="CE275" s="20">
        <f t="shared" si="112"/>
        <v>0</v>
      </c>
      <c r="CF275" s="20">
        <f>T275</f>
        <v>232.49169527851595</v>
      </c>
      <c r="CG275" s="20">
        <f>U275</f>
        <v>416.3417198029594</v>
      </c>
      <c r="CH275" s="20">
        <f t="shared" si="117"/>
        <v>33.799999999999997</v>
      </c>
      <c r="CI275" s="20">
        <f t="shared" si="117"/>
        <v>21.125</v>
      </c>
      <c r="CJ275" s="20">
        <f t="shared" si="117"/>
        <v>67.599999999999994</v>
      </c>
      <c r="CK275" s="20">
        <f t="shared" si="118"/>
        <v>92</v>
      </c>
      <c r="CL275" s="20">
        <v>0</v>
      </c>
      <c r="CM275" s="20">
        <f t="shared" si="119"/>
        <v>125.8</v>
      </c>
      <c r="CN275" s="20">
        <f t="shared" si="120"/>
        <v>575.94171980295937</v>
      </c>
      <c r="CS275" s="20" t="e">
        <f t="shared" si="113"/>
        <v>#N/A</v>
      </c>
      <c r="CT275" s="20" t="e">
        <f t="shared" si="114"/>
        <v>#N/A</v>
      </c>
      <c r="CU275" s="20" t="e">
        <f t="shared" si="115"/>
        <v>#N/A</v>
      </c>
      <c r="CW275" s="20">
        <f t="shared" si="121"/>
        <v>0</v>
      </c>
      <c r="CX275" s="20">
        <f t="shared" si="121"/>
        <v>0</v>
      </c>
      <c r="CY275" s="20">
        <f t="shared" si="121"/>
        <v>0</v>
      </c>
      <c r="CZ275" s="20">
        <f t="shared" ref="CZ275:DB290" si="128">IF(CW275-CZ274&gt;0,CW275,CZ274)</f>
        <v>33.799999999999997</v>
      </c>
      <c r="DA275" s="20">
        <f t="shared" si="128"/>
        <v>21.125</v>
      </c>
      <c r="DB275" s="20">
        <f t="shared" si="128"/>
        <v>67.599999999999994</v>
      </c>
      <c r="DE275" s="20" t="e">
        <f t="shared" si="116"/>
        <v>#N/A</v>
      </c>
      <c r="DF275" s="20">
        <f t="shared" si="123"/>
        <v>0</v>
      </c>
      <c r="DG275" s="20">
        <f t="shared" si="124"/>
        <v>92</v>
      </c>
    </row>
    <row r="276" spans="12:111">
      <c r="L276" s="15"/>
      <c r="M276" s="17"/>
      <c r="O276" s="19">
        <v>275</v>
      </c>
      <c r="P276" s="1">
        <f t="shared" si="127"/>
        <v>0.99062906250000005</v>
      </c>
      <c r="Q276">
        <f>SUM(P$2:P276)</f>
        <v>325.40733660323718</v>
      </c>
      <c r="R276" s="10">
        <f t="shared" si="125"/>
        <v>0.69344034374999997</v>
      </c>
      <c r="S276" s="10">
        <f t="shared" si="126"/>
        <v>1.28781778125</v>
      </c>
      <c r="T276" s="22">
        <f>SUM(R$2:R276)</f>
        <v>233.18513562226596</v>
      </c>
      <c r="U276" s="22">
        <f>SUM(S$2:S276)</f>
        <v>417.6295375842094</v>
      </c>
      <c r="X276" s="15"/>
      <c r="CD276" s="20">
        <v>275</v>
      </c>
      <c r="CE276" s="20">
        <f t="shared" si="112"/>
        <v>0</v>
      </c>
      <c r="CF276" s="20">
        <f>T276</f>
        <v>233.18513562226596</v>
      </c>
      <c r="CG276" s="20">
        <f>U276</f>
        <v>417.6295375842094</v>
      </c>
      <c r="CH276" s="20">
        <f t="shared" si="117"/>
        <v>33.799999999999997</v>
      </c>
      <c r="CI276" s="20">
        <f t="shared" si="117"/>
        <v>21.125</v>
      </c>
      <c r="CJ276" s="20">
        <f t="shared" si="117"/>
        <v>67.599999999999994</v>
      </c>
      <c r="CK276" s="20">
        <f t="shared" si="118"/>
        <v>92</v>
      </c>
      <c r="CL276" s="20">
        <v>0</v>
      </c>
      <c r="CM276" s="20">
        <f t="shared" si="119"/>
        <v>125.8</v>
      </c>
      <c r="CN276" s="20">
        <f t="shared" si="120"/>
        <v>577.22953758420942</v>
      </c>
      <c r="CS276" s="20" t="e">
        <f t="shared" si="113"/>
        <v>#N/A</v>
      </c>
      <c r="CT276" s="20" t="e">
        <f t="shared" si="114"/>
        <v>#N/A</v>
      </c>
      <c r="CU276" s="20" t="e">
        <f t="shared" si="115"/>
        <v>#N/A</v>
      </c>
      <c r="CW276" s="20">
        <f t="shared" si="121"/>
        <v>0</v>
      </c>
      <c r="CX276" s="20">
        <f t="shared" si="121"/>
        <v>0</v>
      </c>
      <c r="CY276" s="20">
        <f t="shared" si="121"/>
        <v>0</v>
      </c>
      <c r="CZ276" s="20">
        <f t="shared" si="128"/>
        <v>33.799999999999997</v>
      </c>
      <c r="DA276" s="20">
        <f t="shared" si="128"/>
        <v>21.125</v>
      </c>
      <c r="DB276" s="20">
        <f t="shared" si="128"/>
        <v>67.599999999999994</v>
      </c>
      <c r="DE276" s="20" t="e">
        <f t="shared" si="116"/>
        <v>#N/A</v>
      </c>
      <c r="DF276" s="20">
        <f t="shared" si="123"/>
        <v>0</v>
      </c>
      <c r="DG276" s="20">
        <f t="shared" si="124"/>
        <v>92</v>
      </c>
    </row>
    <row r="277" spans="12:111">
      <c r="L277" s="15"/>
      <c r="M277" s="17"/>
      <c r="O277" s="19">
        <v>276</v>
      </c>
      <c r="P277" s="1">
        <f t="shared" si="127"/>
        <v>0.65988840800000004</v>
      </c>
      <c r="Q277">
        <f>SUM(P$2:P277)</f>
        <v>326.06722501123716</v>
      </c>
      <c r="R277" s="10">
        <f t="shared" si="125"/>
        <v>0.46192188559999997</v>
      </c>
      <c r="S277" s="10">
        <f t="shared" si="126"/>
        <v>0.85785493040000005</v>
      </c>
      <c r="T277" s="22">
        <f>SUM(R$2:R277)</f>
        <v>233.64705750786595</v>
      </c>
      <c r="U277" s="22">
        <f>SUM(S$2:S277)</f>
        <v>418.48739251460938</v>
      </c>
      <c r="X277" s="15"/>
      <c r="CD277" s="20">
        <v>276</v>
      </c>
      <c r="CE277" s="20">
        <f t="shared" si="112"/>
        <v>0</v>
      </c>
      <c r="CF277" s="20">
        <f>T277</f>
        <v>233.64705750786595</v>
      </c>
      <c r="CG277" s="20">
        <f>U277</f>
        <v>418.48739251460938</v>
      </c>
      <c r="CH277" s="20">
        <f t="shared" si="117"/>
        <v>33.799999999999997</v>
      </c>
      <c r="CI277" s="20">
        <f t="shared" si="117"/>
        <v>21.125</v>
      </c>
      <c r="CJ277" s="20">
        <f t="shared" si="117"/>
        <v>67.599999999999994</v>
      </c>
      <c r="CK277" s="20">
        <f t="shared" si="118"/>
        <v>92</v>
      </c>
      <c r="CL277" s="20">
        <v>0</v>
      </c>
      <c r="CM277" s="20">
        <f t="shared" si="119"/>
        <v>125.8</v>
      </c>
      <c r="CN277" s="20">
        <f t="shared" si="120"/>
        <v>578.08739251460941</v>
      </c>
      <c r="CS277" s="20" t="e">
        <f t="shared" si="113"/>
        <v>#N/A</v>
      </c>
      <c r="CT277" s="20" t="e">
        <f t="shared" si="114"/>
        <v>#N/A</v>
      </c>
      <c r="CU277" s="20" t="e">
        <f t="shared" si="115"/>
        <v>#N/A</v>
      </c>
      <c r="CW277" s="20">
        <f t="shared" si="121"/>
        <v>0</v>
      </c>
      <c r="CX277" s="20">
        <f t="shared" si="121"/>
        <v>0</v>
      </c>
      <c r="CY277" s="20">
        <f t="shared" si="121"/>
        <v>0</v>
      </c>
      <c r="CZ277" s="20">
        <f t="shared" si="128"/>
        <v>33.799999999999997</v>
      </c>
      <c r="DA277" s="20">
        <f t="shared" si="128"/>
        <v>21.125</v>
      </c>
      <c r="DB277" s="20">
        <f t="shared" si="128"/>
        <v>67.599999999999994</v>
      </c>
      <c r="DE277" s="20" t="e">
        <f t="shared" si="116"/>
        <v>#N/A</v>
      </c>
      <c r="DF277" s="20">
        <f t="shared" si="123"/>
        <v>0</v>
      </c>
      <c r="DG277" s="20">
        <f t="shared" si="124"/>
        <v>92</v>
      </c>
    </row>
    <row r="278" spans="12:111">
      <c r="L278" s="15"/>
      <c r="M278" s="17"/>
      <c r="O278" s="19">
        <v>277</v>
      </c>
      <c r="P278" s="1">
        <f t="shared" si="127"/>
        <v>0.65935770699999996</v>
      </c>
      <c r="Q278">
        <f>SUM(P$2:P278)</f>
        <v>326.72658271823718</v>
      </c>
      <c r="R278" s="10">
        <f t="shared" si="125"/>
        <v>0.46155039489999994</v>
      </c>
      <c r="S278" s="10">
        <f t="shared" si="126"/>
        <v>0.85716501909999998</v>
      </c>
      <c r="T278" s="22">
        <f>SUM(R$2:R278)</f>
        <v>234.10860790276595</v>
      </c>
      <c r="U278" s="22">
        <f>SUM(S$2:S278)</f>
        <v>419.34455753370941</v>
      </c>
      <c r="X278" s="15"/>
      <c r="CD278" s="20">
        <v>277</v>
      </c>
      <c r="CE278" s="20">
        <f t="shared" si="112"/>
        <v>0</v>
      </c>
      <c r="CF278" s="20">
        <f>T278</f>
        <v>234.10860790276595</v>
      </c>
      <c r="CG278" s="20">
        <f>U278</f>
        <v>419.34455753370941</v>
      </c>
      <c r="CH278" s="20">
        <f t="shared" si="117"/>
        <v>33.799999999999997</v>
      </c>
      <c r="CI278" s="20">
        <f t="shared" si="117"/>
        <v>21.125</v>
      </c>
      <c r="CJ278" s="20">
        <f t="shared" si="117"/>
        <v>67.599999999999994</v>
      </c>
      <c r="CK278" s="20">
        <f t="shared" si="118"/>
        <v>92</v>
      </c>
      <c r="CL278" s="20">
        <v>0</v>
      </c>
      <c r="CM278" s="20">
        <f t="shared" si="119"/>
        <v>125.8</v>
      </c>
      <c r="CN278" s="20">
        <f t="shared" si="120"/>
        <v>578.94455753370937</v>
      </c>
      <c r="CS278" s="20" t="e">
        <f t="shared" si="113"/>
        <v>#N/A</v>
      </c>
      <c r="CT278" s="20" t="e">
        <f t="shared" si="114"/>
        <v>#N/A</v>
      </c>
      <c r="CU278" s="20" t="e">
        <f t="shared" si="115"/>
        <v>#N/A</v>
      </c>
      <c r="CW278" s="20">
        <f t="shared" si="121"/>
        <v>0</v>
      </c>
      <c r="CX278" s="20">
        <f t="shared" si="121"/>
        <v>0</v>
      </c>
      <c r="CY278" s="20">
        <f t="shared" si="121"/>
        <v>0</v>
      </c>
      <c r="CZ278" s="20">
        <f t="shared" si="128"/>
        <v>33.799999999999997</v>
      </c>
      <c r="DA278" s="20">
        <f t="shared" si="128"/>
        <v>21.125</v>
      </c>
      <c r="DB278" s="20">
        <f t="shared" si="128"/>
        <v>67.599999999999994</v>
      </c>
      <c r="DE278" s="20" t="e">
        <f t="shared" si="116"/>
        <v>#N/A</v>
      </c>
      <c r="DF278" s="20">
        <f t="shared" si="123"/>
        <v>0</v>
      </c>
      <c r="DG278" s="20">
        <f t="shared" si="124"/>
        <v>92</v>
      </c>
    </row>
    <row r="279" spans="12:111">
      <c r="L279" s="15"/>
      <c r="M279" s="17"/>
      <c r="O279" s="19">
        <v>278</v>
      </c>
      <c r="P279" s="1">
        <f t="shared" si="127"/>
        <v>0.65882727199999991</v>
      </c>
      <c r="Q279">
        <f>SUM(P$2:P279)</f>
        <v>327.38540999023718</v>
      </c>
      <c r="R279" s="10">
        <f t="shared" si="125"/>
        <v>0.46117909039999988</v>
      </c>
      <c r="S279" s="10">
        <f t="shared" si="126"/>
        <v>0.85647545359999988</v>
      </c>
      <c r="T279" s="22">
        <f>SUM(R$2:R279)</f>
        <v>234.56978699316596</v>
      </c>
      <c r="U279" s="22">
        <f>SUM(S$2:S279)</f>
        <v>420.20103298730942</v>
      </c>
      <c r="X279" s="15"/>
      <c r="CD279" s="20">
        <v>278</v>
      </c>
      <c r="CE279" s="20">
        <f t="shared" si="112"/>
        <v>0</v>
      </c>
      <c r="CF279" s="20">
        <f>T279</f>
        <v>234.56978699316596</v>
      </c>
      <c r="CG279" s="20">
        <f>U279</f>
        <v>420.20103298730942</v>
      </c>
      <c r="CH279" s="20">
        <f t="shared" si="117"/>
        <v>33.799999999999997</v>
      </c>
      <c r="CI279" s="20">
        <f t="shared" si="117"/>
        <v>21.125</v>
      </c>
      <c r="CJ279" s="20">
        <f t="shared" si="117"/>
        <v>67.599999999999994</v>
      </c>
      <c r="CK279" s="20">
        <f t="shared" si="118"/>
        <v>92</v>
      </c>
      <c r="CL279" s="20">
        <v>0</v>
      </c>
      <c r="CM279" s="20">
        <f t="shared" si="119"/>
        <v>125.8</v>
      </c>
      <c r="CN279" s="20">
        <f t="shared" si="120"/>
        <v>579.80103298730944</v>
      </c>
      <c r="CS279" s="20" t="e">
        <f t="shared" si="113"/>
        <v>#N/A</v>
      </c>
      <c r="CT279" s="20" t="e">
        <f t="shared" si="114"/>
        <v>#N/A</v>
      </c>
      <c r="CU279" s="20" t="e">
        <f t="shared" si="115"/>
        <v>#N/A</v>
      </c>
      <c r="CW279" s="20">
        <f t="shared" si="121"/>
        <v>0</v>
      </c>
      <c r="CX279" s="20">
        <f t="shared" si="121"/>
        <v>0</v>
      </c>
      <c r="CY279" s="20">
        <f t="shared" si="121"/>
        <v>0</v>
      </c>
      <c r="CZ279" s="20">
        <f t="shared" si="128"/>
        <v>33.799999999999997</v>
      </c>
      <c r="DA279" s="20">
        <f t="shared" si="128"/>
        <v>21.125</v>
      </c>
      <c r="DB279" s="20">
        <f t="shared" si="128"/>
        <v>67.599999999999994</v>
      </c>
      <c r="DE279" s="20" t="e">
        <f t="shared" si="116"/>
        <v>#N/A</v>
      </c>
      <c r="DF279" s="20">
        <f t="shared" si="123"/>
        <v>0</v>
      </c>
      <c r="DG279" s="20">
        <f t="shared" si="124"/>
        <v>92</v>
      </c>
    </row>
    <row r="280" spans="12:111">
      <c r="L280" s="15"/>
      <c r="M280" s="17"/>
      <c r="O280" s="19">
        <v>279</v>
      </c>
      <c r="P280" s="1">
        <f t="shared" si="127"/>
        <v>0.65829710300000011</v>
      </c>
      <c r="Q280">
        <f>SUM(P$2:P280)</f>
        <v>328.04370709323717</v>
      </c>
      <c r="R280" s="10">
        <f t="shared" si="125"/>
        <v>0.46080797210000002</v>
      </c>
      <c r="S280" s="10">
        <f t="shared" si="126"/>
        <v>0.85578623390000019</v>
      </c>
      <c r="T280" s="22">
        <f>SUM(R$2:R280)</f>
        <v>235.03059496526598</v>
      </c>
      <c r="U280" s="22">
        <f>SUM(S$2:S280)</f>
        <v>421.05681922120942</v>
      </c>
      <c r="X280" s="15"/>
      <c r="CD280" s="20">
        <v>279</v>
      </c>
      <c r="CE280" s="20">
        <f t="shared" si="112"/>
        <v>0</v>
      </c>
      <c r="CF280" s="20">
        <f>T280</f>
        <v>235.03059496526598</v>
      </c>
      <c r="CG280" s="20">
        <f>U280</f>
        <v>421.05681922120942</v>
      </c>
      <c r="CH280" s="20">
        <f t="shared" si="117"/>
        <v>33.799999999999997</v>
      </c>
      <c r="CI280" s="20">
        <f t="shared" si="117"/>
        <v>21.125</v>
      </c>
      <c r="CJ280" s="20">
        <f t="shared" si="117"/>
        <v>67.599999999999994</v>
      </c>
      <c r="CK280" s="20">
        <f t="shared" si="118"/>
        <v>92</v>
      </c>
      <c r="CL280" s="20">
        <v>0</v>
      </c>
      <c r="CM280" s="20">
        <f t="shared" si="119"/>
        <v>125.8</v>
      </c>
      <c r="CN280" s="20">
        <f t="shared" si="120"/>
        <v>580.65681922120939</v>
      </c>
      <c r="CS280" s="20" t="e">
        <f t="shared" si="113"/>
        <v>#N/A</v>
      </c>
      <c r="CT280" s="20" t="e">
        <f t="shared" si="114"/>
        <v>#N/A</v>
      </c>
      <c r="CU280" s="20" t="e">
        <f t="shared" si="115"/>
        <v>#N/A</v>
      </c>
      <c r="CW280" s="20">
        <f t="shared" si="121"/>
        <v>0</v>
      </c>
      <c r="CX280" s="20">
        <f t="shared" si="121"/>
        <v>0</v>
      </c>
      <c r="CY280" s="20">
        <f t="shared" si="121"/>
        <v>0</v>
      </c>
      <c r="CZ280" s="20">
        <f t="shared" si="128"/>
        <v>33.799999999999997</v>
      </c>
      <c r="DA280" s="20">
        <f t="shared" si="128"/>
        <v>21.125</v>
      </c>
      <c r="DB280" s="20">
        <f t="shared" si="128"/>
        <v>67.599999999999994</v>
      </c>
      <c r="DE280" s="20" t="e">
        <f t="shared" si="116"/>
        <v>#N/A</v>
      </c>
      <c r="DF280" s="20">
        <f t="shared" si="123"/>
        <v>0</v>
      </c>
      <c r="DG280" s="20">
        <f t="shared" si="124"/>
        <v>92</v>
      </c>
    </row>
    <row r="281" spans="12:111">
      <c r="L281" s="15"/>
      <c r="M281" s="17"/>
      <c r="O281" s="19">
        <v>280</v>
      </c>
      <c r="P281" s="1">
        <f t="shared" si="127"/>
        <v>0.98665080000000005</v>
      </c>
      <c r="Q281">
        <f>SUM(P$2:P281)</f>
        <v>329.03035789323718</v>
      </c>
      <c r="R281" s="10">
        <f t="shared" si="125"/>
        <v>0.69065555999999995</v>
      </c>
      <c r="S281" s="10">
        <f t="shared" si="126"/>
        <v>1.2826460400000002</v>
      </c>
      <c r="T281" s="22">
        <f>SUM(R$2:R281)</f>
        <v>235.72125052526599</v>
      </c>
      <c r="U281" s="22">
        <f>SUM(S$2:S281)</f>
        <v>422.3394652612094</v>
      </c>
      <c r="X281" s="15"/>
      <c r="CD281" s="20">
        <v>280</v>
      </c>
      <c r="CE281" s="20">
        <f t="shared" si="112"/>
        <v>0</v>
      </c>
      <c r="CF281" s="20">
        <f>T281</f>
        <v>235.72125052526599</v>
      </c>
      <c r="CG281" s="20">
        <f>U281</f>
        <v>422.3394652612094</v>
      </c>
      <c r="CH281" s="20">
        <f t="shared" si="117"/>
        <v>43.8</v>
      </c>
      <c r="CI281" s="20">
        <f t="shared" si="117"/>
        <v>27.375</v>
      </c>
      <c r="CJ281" s="20">
        <f t="shared" si="117"/>
        <v>87.6</v>
      </c>
      <c r="CK281" s="20">
        <f t="shared" si="118"/>
        <v>97</v>
      </c>
      <c r="CL281" s="20">
        <v>0</v>
      </c>
      <c r="CM281" s="20">
        <f t="shared" si="119"/>
        <v>140.80000000000001</v>
      </c>
      <c r="CN281" s="20">
        <f t="shared" si="120"/>
        <v>606.93946526120942</v>
      </c>
      <c r="CS281" s="20">
        <f t="shared" si="113"/>
        <v>43.8</v>
      </c>
      <c r="CT281" s="20">
        <f t="shared" si="114"/>
        <v>27.375</v>
      </c>
      <c r="CU281" s="20">
        <f t="shared" si="115"/>
        <v>87.6</v>
      </c>
      <c r="CW281" s="20">
        <f t="shared" si="121"/>
        <v>43.8</v>
      </c>
      <c r="CX281" s="20">
        <f t="shared" si="121"/>
        <v>27.375</v>
      </c>
      <c r="CY281" s="20">
        <f t="shared" si="121"/>
        <v>87.6</v>
      </c>
      <c r="CZ281" s="20">
        <f t="shared" si="128"/>
        <v>43.8</v>
      </c>
      <c r="DA281" s="20">
        <f t="shared" si="128"/>
        <v>27.375</v>
      </c>
      <c r="DB281" s="20">
        <f t="shared" si="128"/>
        <v>87.6</v>
      </c>
      <c r="DE281" s="20">
        <f t="shared" si="116"/>
        <v>97</v>
      </c>
      <c r="DF281" s="20">
        <f t="shared" si="123"/>
        <v>97</v>
      </c>
      <c r="DG281" s="20">
        <f t="shared" si="124"/>
        <v>97</v>
      </c>
    </row>
    <row r="282" spans="12:111">
      <c r="L282" s="15"/>
      <c r="M282" s="17"/>
      <c r="O282" s="19">
        <v>281</v>
      </c>
      <c r="P282" s="1">
        <f t="shared" si="127"/>
        <v>0.65723756300000014</v>
      </c>
      <c r="Q282">
        <f>SUM(P$2:P282)</f>
        <v>329.6875954562372</v>
      </c>
      <c r="R282" s="10">
        <f t="shared" si="125"/>
        <v>0.46006629410000005</v>
      </c>
      <c r="S282" s="10">
        <f t="shared" si="126"/>
        <v>0.85440883190000017</v>
      </c>
      <c r="T282" s="22">
        <f>SUM(R$2:R282)</f>
        <v>236.18131681936597</v>
      </c>
      <c r="U282" s="22">
        <f>SUM(S$2:S282)</f>
        <v>423.1938740931094</v>
      </c>
      <c r="X282" s="15"/>
      <c r="CD282" s="20">
        <v>281</v>
      </c>
      <c r="CE282" s="20">
        <f t="shared" si="112"/>
        <v>0</v>
      </c>
      <c r="CF282" s="20">
        <f>T282</f>
        <v>236.18131681936597</v>
      </c>
      <c r="CG282" s="20">
        <f>U282</f>
        <v>423.1938740931094</v>
      </c>
      <c r="CH282" s="20">
        <f t="shared" si="117"/>
        <v>43.8</v>
      </c>
      <c r="CI282" s="20">
        <f t="shared" si="117"/>
        <v>27.375</v>
      </c>
      <c r="CJ282" s="20">
        <f t="shared" si="117"/>
        <v>87.6</v>
      </c>
      <c r="CK282" s="20">
        <f t="shared" si="118"/>
        <v>97</v>
      </c>
      <c r="CL282" s="20">
        <v>0</v>
      </c>
      <c r="CM282" s="20">
        <f t="shared" si="119"/>
        <v>140.80000000000001</v>
      </c>
      <c r="CN282" s="20">
        <f t="shared" si="120"/>
        <v>607.79387409310937</v>
      </c>
      <c r="CS282" s="20" t="e">
        <f t="shared" si="113"/>
        <v>#N/A</v>
      </c>
      <c r="CT282" s="20" t="e">
        <f t="shared" si="114"/>
        <v>#N/A</v>
      </c>
      <c r="CU282" s="20" t="e">
        <f t="shared" si="115"/>
        <v>#N/A</v>
      </c>
      <c r="CW282" s="20">
        <f t="shared" si="121"/>
        <v>0</v>
      </c>
      <c r="CX282" s="20">
        <f t="shared" si="121"/>
        <v>0</v>
      </c>
      <c r="CY282" s="20">
        <f t="shared" si="121"/>
        <v>0</v>
      </c>
      <c r="CZ282" s="20">
        <f t="shared" si="128"/>
        <v>43.8</v>
      </c>
      <c r="DA282" s="20">
        <f t="shared" si="128"/>
        <v>27.375</v>
      </c>
      <c r="DB282" s="20">
        <f t="shared" si="128"/>
        <v>87.6</v>
      </c>
      <c r="DE282" s="20" t="e">
        <f t="shared" si="116"/>
        <v>#N/A</v>
      </c>
      <c r="DF282" s="20">
        <f t="shared" si="123"/>
        <v>0</v>
      </c>
      <c r="DG282" s="20">
        <f t="shared" si="124"/>
        <v>97</v>
      </c>
    </row>
    <row r="283" spans="12:111">
      <c r="L283" s="15"/>
      <c r="M283" s="17"/>
      <c r="O283" s="19">
        <v>282</v>
      </c>
      <c r="P283" s="1">
        <f t="shared" si="127"/>
        <v>0.65670819199999997</v>
      </c>
      <c r="Q283">
        <f>SUM(P$2:P283)</f>
        <v>330.3443036482372</v>
      </c>
      <c r="R283" s="10">
        <f t="shared" si="125"/>
        <v>0.45969573439999994</v>
      </c>
      <c r="S283" s="10">
        <f t="shared" si="126"/>
        <v>0.85372064959999994</v>
      </c>
      <c r="T283" s="22">
        <f>SUM(R$2:R283)</f>
        <v>236.64101255376596</v>
      </c>
      <c r="U283" s="22">
        <f>SUM(S$2:S283)</f>
        <v>424.04759474270941</v>
      </c>
      <c r="X283" s="15"/>
      <c r="CD283" s="20">
        <v>282</v>
      </c>
      <c r="CE283" s="20">
        <f t="shared" si="112"/>
        <v>0</v>
      </c>
      <c r="CF283" s="20">
        <f>T283</f>
        <v>236.64101255376596</v>
      </c>
      <c r="CG283" s="20">
        <f>U283</f>
        <v>424.04759474270941</v>
      </c>
      <c r="CH283" s="20">
        <f t="shared" si="117"/>
        <v>43.8</v>
      </c>
      <c r="CI283" s="20">
        <f t="shared" si="117"/>
        <v>27.375</v>
      </c>
      <c r="CJ283" s="20">
        <f t="shared" si="117"/>
        <v>87.6</v>
      </c>
      <c r="CK283" s="20">
        <f t="shared" si="118"/>
        <v>97</v>
      </c>
      <c r="CL283" s="20">
        <v>0</v>
      </c>
      <c r="CM283" s="20">
        <f t="shared" si="119"/>
        <v>140.80000000000001</v>
      </c>
      <c r="CN283" s="20">
        <f t="shared" si="120"/>
        <v>608.64759474270943</v>
      </c>
      <c r="CS283" s="20" t="e">
        <f t="shared" si="113"/>
        <v>#N/A</v>
      </c>
      <c r="CT283" s="20" t="e">
        <f t="shared" si="114"/>
        <v>#N/A</v>
      </c>
      <c r="CU283" s="20" t="e">
        <f t="shared" si="115"/>
        <v>#N/A</v>
      </c>
      <c r="CW283" s="20">
        <f t="shared" si="121"/>
        <v>0</v>
      </c>
      <c r="CX283" s="20">
        <f t="shared" si="121"/>
        <v>0</v>
      </c>
      <c r="CY283" s="20">
        <f t="shared" si="121"/>
        <v>0</v>
      </c>
      <c r="CZ283" s="20">
        <f t="shared" si="128"/>
        <v>43.8</v>
      </c>
      <c r="DA283" s="20">
        <f t="shared" si="128"/>
        <v>27.375</v>
      </c>
      <c r="DB283" s="20">
        <f t="shared" si="128"/>
        <v>87.6</v>
      </c>
      <c r="DE283" s="20" t="e">
        <f t="shared" si="116"/>
        <v>#N/A</v>
      </c>
      <c r="DF283" s="20">
        <f t="shared" si="123"/>
        <v>0</v>
      </c>
      <c r="DG283" s="20">
        <f t="shared" si="124"/>
        <v>97</v>
      </c>
    </row>
    <row r="284" spans="12:111">
      <c r="L284" s="15"/>
      <c r="M284" s="17"/>
      <c r="O284" s="19">
        <v>283</v>
      </c>
      <c r="P284" s="1">
        <f t="shared" si="127"/>
        <v>0.65617908700000005</v>
      </c>
      <c r="Q284">
        <f>SUM(P$2:P284)</f>
        <v>331.0004827352372</v>
      </c>
      <c r="R284" s="10">
        <f t="shared" si="125"/>
        <v>0.45932536089999998</v>
      </c>
      <c r="S284" s="10">
        <f t="shared" si="126"/>
        <v>0.85303281310000012</v>
      </c>
      <c r="T284" s="22">
        <f>SUM(R$2:R284)</f>
        <v>237.10033791466597</v>
      </c>
      <c r="U284" s="22">
        <f>SUM(S$2:S284)</f>
        <v>424.90062755580942</v>
      </c>
      <c r="X284" s="15"/>
      <c r="CD284" s="20">
        <v>283</v>
      </c>
      <c r="CE284" s="20">
        <f t="shared" si="112"/>
        <v>0</v>
      </c>
      <c r="CF284" s="20">
        <f>T284</f>
        <v>237.10033791466597</v>
      </c>
      <c r="CG284" s="20">
        <f>U284</f>
        <v>424.90062755580942</v>
      </c>
      <c r="CH284" s="20">
        <f t="shared" si="117"/>
        <v>43.8</v>
      </c>
      <c r="CI284" s="20">
        <f t="shared" si="117"/>
        <v>27.375</v>
      </c>
      <c r="CJ284" s="20">
        <f t="shared" si="117"/>
        <v>87.6</v>
      </c>
      <c r="CK284" s="20">
        <f t="shared" si="118"/>
        <v>97</v>
      </c>
      <c r="CL284" s="20">
        <v>0</v>
      </c>
      <c r="CM284" s="20">
        <f t="shared" si="119"/>
        <v>140.80000000000001</v>
      </c>
      <c r="CN284" s="20">
        <f t="shared" si="120"/>
        <v>609.50062755580939</v>
      </c>
      <c r="CS284" s="20" t="e">
        <f t="shared" si="113"/>
        <v>#N/A</v>
      </c>
      <c r="CT284" s="20" t="e">
        <f t="shared" si="114"/>
        <v>#N/A</v>
      </c>
      <c r="CU284" s="20" t="e">
        <f t="shared" si="115"/>
        <v>#N/A</v>
      </c>
      <c r="CW284" s="20">
        <f t="shared" si="121"/>
        <v>0</v>
      </c>
      <c r="CX284" s="20">
        <f t="shared" si="121"/>
        <v>0</v>
      </c>
      <c r="CY284" s="20">
        <f t="shared" si="121"/>
        <v>0</v>
      </c>
      <c r="CZ284" s="20">
        <f t="shared" si="128"/>
        <v>43.8</v>
      </c>
      <c r="DA284" s="20">
        <f t="shared" si="128"/>
        <v>27.375</v>
      </c>
      <c r="DB284" s="20">
        <f t="shared" si="128"/>
        <v>87.6</v>
      </c>
      <c r="DE284" s="20" t="e">
        <f t="shared" si="116"/>
        <v>#N/A</v>
      </c>
      <c r="DF284" s="20">
        <f t="shared" si="123"/>
        <v>0</v>
      </c>
      <c r="DG284" s="20">
        <f t="shared" si="124"/>
        <v>97</v>
      </c>
    </row>
    <row r="285" spans="12:111">
      <c r="L285" s="15"/>
      <c r="M285" s="17"/>
      <c r="O285" s="19">
        <v>284</v>
      </c>
      <c r="P285" s="1">
        <f t="shared" si="127"/>
        <v>0.65565024800000005</v>
      </c>
      <c r="Q285">
        <f>SUM(P$2:P285)</f>
        <v>331.65613298323717</v>
      </c>
      <c r="R285" s="10">
        <f t="shared" si="125"/>
        <v>0.45895517359999999</v>
      </c>
      <c r="S285" s="10">
        <f t="shared" si="126"/>
        <v>0.85234532240000005</v>
      </c>
      <c r="T285" s="22">
        <f>SUM(R$2:R285)</f>
        <v>237.55929308826597</v>
      </c>
      <c r="U285" s="22">
        <f>SUM(S$2:S285)</f>
        <v>425.75297287820945</v>
      </c>
      <c r="X285" s="15"/>
      <c r="CD285" s="20">
        <v>284</v>
      </c>
      <c r="CE285" s="20">
        <f t="shared" si="112"/>
        <v>0</v>
      </c>
      <c r="CF285" s="20">
        <f>T285</f>
        <v>237.55929308826597</v>
      </c>
      <c r="CG285" s="20">
        <f>U285</f>
        <v>425.75297287820945</v>
      </c>
      <c r="CH285" s="20">
        <f t="shared" si="117"/>
        <v>43.8</v>
      </c>
      <c r="CI285" s="20">
        <f t="shared" si="117"/>
        <v>27.375</v>
      </c>
      <c r="CJ285" s="20">
        <f t="shared" si="117"/>
        <v>87.6</v>
      </c>
      <c r="CK285" s="20">
        <f t="shared" si="118"/>
        <v>97</v>
      </c>
      <c r="CL285" s="20">
        <v>0</v>
      </c>
      <c r="CM285" s="20">
        <f t="shared" si="119"/>
        <v>140.80000000000001</v>
      </c>
      <c r="CN285" s="20">
        <f t="shared" si="120"/>
        <v>610.35297287820947</v>
      </c>
      <c r="CS285" s="20" t="e">
        <f t="shared" si="113"/>
        <v>#N/A</v>
      </c>
      <c r="CT285" s="20" t="e">
        <f t="shared" si="114"/>
        <v>#N/A</v>
      </c>
      <c r="CU285" s="20" t="e">
        <f t="shared" si="115"/>
        <v>#N/A</v>
      </c>
      <c r="CW285" s="20">
        <f t="shared" si="121"/>
        <v>0</v>
      </c>
      <c r="CX285" s="20">
        <f t="shared" si="121"/>
        <v>0</v>
      </c>
      <c r="CY285" s="20">
        <f t="shared" si="121"/>
        <v>0</v>
      </c>
      <c r="CZ285" s="20">
        <f t="shared" si="128"/>
        <v>43.8</v>
      </c>
      <c r="DA285" s="20">
        <f t="shared" si="128"/>
        <v>27.375</v>
      </c>
      <c r="DB285" s="20">
        <f t="shared" si="128"/>
        <v>87.6</v>
      </c>
      <c r="DE285" s="20" t="e">
        <f t="shared" si="116"/>
        <v>#N/A</v>
      </c>
      <c r="DF285" s="20">
        <f t="shared" si="123"/>
        <v>0</v>
      </c>
      <c r="DG285" s="20">
        <f t="shared" si="124"/>
        <v>97</v>
      </c>
    </row>
    <row r="286" spans="12:111">
      <c r="L286" s="15"/>
      <c r="M286" s="17"/>
      <c r="O286" s="19">
        <v>285</v>
      </c>
      <c r="P286" s="1">
        <f t="shared" si="127"/>
        <v>0.98268251249999994</v>
      </c>
      <c r="Q286">
        <f>SUM(P$2:P286)</f>
        <v>332.63881549573716</v>
      </c>
      <c r="R286" s="10">
        <f t="shared" si="125"/>
        <v>0.6878777587499999</v>
      </c>
      <c r="S286" s="10">
        <f t="shared" si="126"/>
        <v>1.2774872662499999</v>
      </c>
      <c r="T286" s="22">
        <f>SUM(R$2:R286)</f>
        <v>238.24717084701598</v>
      </c>
      <c r="U286" s="22">
        <f>SUM(S$2:S286)</f>
        <v>427.03046014445943</v>
      </c>
      <c r="X286" s="15"/>
      <c r="CD286" s="20">
        <v>285</v>
      </c>
      <c r="CE286" s="20">
        <f t="shared" si="112"/>
        <v>0</v>
      </c>
      <c r="CF286" s="20">
        <f>T286</f>
        <v>238.24717084701598</v>
      </c>
      <c r="CG286" s="20">
        <f>U286</f>
        <v>427.03046014445943</v>
      </c>
      <c r="CH286" s="20">
        <f t="shared" si="117"/>
        <v>43.8</v>
      </c>
      <c r="CI286" s="20">
        <f t="shared" si="117"/>
        <v>27.375</v>
      </c>
      <c r="CJ286" s="20">
        <f t="shared" si="117"/>
        <v>87.6</v>
      </c>
      <c r="CK286" s="20">
        <f t="shared" si="118"/>
        <v>97</v>
      </c>
      <c r="CL286" s="20">
        <v>0</v>
      </c>
      <c r="CM286" s="20">
        <f t="shared" si="119"/>
        <v>140.80000000000001</v>
      </c>
      <c r="CN286" s="20">
        <f t="shared" si="120"/>
        <v>611.63046014445945</v>
      </c>
      <c r="CS286" s="20" t="e">
        <f t="shared" si="113"/>
        <v>#N/A</v>
      </c>
      <c r="CT286" s="20" t="e">
        <f t="shared" si="114"/>
        <v>#N/A</v>
      </c>
      <c r="CU286" s="20" t="e">
        <f t="shared" si="115"/>
        <v>#N/A</v>
      </c>
      <c r="CW286" s="20">
        <f t="shared" si="121"/>
        <v>0</v>
      </c>
      <c r="CX286" s="20">
        <f t="shared" si="121"/>
        <v>0</v>
      </c>
      <c r="CY286" s="20">
        <f t="shared" si="121"/>
        <v>0</v>
      </c>
      <c r="CZ286" s="20">
        <f t="shared" si="128"/>
        <v>43.8</v>
      </c>
      <c r="DA286" s="20">
        <f t="shared" si="128"/>
        <v>27.375</v>
      </c>
      <c r="DB286" s="20">
        <f t="shared" si="128"/>
        <v>87.6</v>
      </c>
      <c r="DE286" s="20" t="e">
        <f t="shared" si="116"/>
        <v>#N/A</v>
      </c>
      <c r="DF286" s="20">
        <f t="shared" si="123"/>
        <v>0</v>
      </c>
      <c r="DG286" s="20">
        <f t="shared" si="124"/>
        <v>97</v>
      </c>
    </row>
    <row r="287" spans="12:111">
      <c r="L287" s="15"/>
      <c r="M287" s="17"/>
      <c r="O287" s="19">
        <v>286</v>
      </c>
      <c r="P287" s="1">
        <f t="shared" si="127"/>
        <v>0.65459336800000001</v>
      </c>
      <c r="Q287">
        <f>SUM(P$2:P287)</f>
        <v>333.29340886373717</v>
      </c>
      <c r="R287" s="10">
        <f t="shared" si="125"/>
        <v>0.45821535759999998</v>
      </c>
      <c r="S287" s="10">
        <f t="shared" si="126"/>
        <v>0.85097137840000003</v>
      </c>
      <c r="T287" s="22">
        <f>SUM(R$2:R287)</f>
        <v>238.70538620461599</v>
      </c>
      <c r="U287" s="22">
        <f>SUM(S$2:S287)</f>
        <v>427.88143152285943</v>
      </c>
      <c r="X287" s="15"/>
      <c r="CD287" s="20">
        <v>286</v>
      </c>
      <c r="CE287" s="20">
        <f t="shared" si="112"/>
        <v>0</v>
      </c>
      <c r="CF287" s="20">
        <f>T287</f>
        <v>238.70538620461599</v>
      </c>
      <c r="CG287" s="20">
        <f>U287</f>
        <v>427.88143152285943</v>
      </c>
      <c r="CH287" s="20">
        <f t="shared" si="117"/>
        <v>43.8</v>
      </c>
      <c r="CI287" s="20">
        <f t="shared" si="117"/>
        <v>27.375</v>
      </c>
      <c r="CJ287" s="20">
        <f t="shared" si="117"/>
        <v>87.6</v>
      </c>
      <c r="CK287" s="20">
        <f t="shared" si="118"/>
        <v>97</v>
      </c>
      <c r="CL287" s="20">
        <v>0</v>
      </c>
      <c r="CM287" s="20">
        <f t="shared" si="119"/>
        <v>140.80000000000001</v>
      </c>
      <c r="CN287" s="20">
        <f t="shared" si="120"/>
        <v>612.48143152285945</v>
      </c>
      <c r="CS287" s="20" t="e">
        <f t="shared" si="113"/>
        <v>#N/A</v>
      </c>
      <c r="CT287" s="20" t="e">
        <f t="shared" si="114"/>
        <v>#N/A</v>
      </c>
      <c r="CU287" s="20" t="e">
        <f t="shared" si="115"/>
        <v>#N/A</v>
      </c>
      <c r="CW287" s="20">
        <f t="shared" si="121"/>
        <v>0</v>
      </c>
      <c r="CX287" s="20">
        <f t="shared" si="121"/>
        <v>0</v>
      </c>
      <c r="CY287" s="20">
        <f t="shared" si="121"/>
        <v>0</v>
      </c>
      <c r="CZ287" s="20">
        <f t="shared" si="128"/>
        <v>43.8</v>
      </c>
      <c r="DA287" s="20">
        <f t="shared" si="128"/>
        <v>27.375</v>
      </c>
      <c r="DB287" s="20">
        <f t="shared" si="128"/>
        <v>87.6</v>
      </c>
      <c r="DE287" s="20" t="e">
        <f t="shared" si="116"/>
        <v>#N/A</v>
      </c>
      <c r="DF287" s="20">
        <f t="shared" si="123"/>
        <v>0</v>
      </c>
      <c r="DG287" s="20">
        <f t="shared" si="124"/>
        <v>97</v>
      </c>
    </row>
    <row r="288" spans="12:111">
      <c r="L288" s="15"/>
      <c r="M288" s="17"/>
      <c r="O288" s="19">
        <v>287</v>
      </c>
      <c r="P288" s="1">
        <f t="shared" si="127"/>
        <v>0.65406532700000009</v>
      </c>
      <c r="Q288">
        <f>SUM(P$2:P288)</f>
        <v>333.94747419073718</v>
      </c>
      <c r="R288" s="10">
        <f t="shared" si="125"/>
        <v>0.45784572890000003</v>
      </c>
      <c r="S288" s="10">
        <f t="shared" si="126"/>
        <v>0.85028492510000009</v>
      </c>
      <c r="T288" s="22">
        <f>SUM(R$2:R288)</f>
        <v>239.16323193351599</v>
      </c>
      <c r="U288" s="22">
        <f>SUM(S$2:S288)</f>
        <v>428.73171644795946</v>
      </c>
      <c r="X288" s="15"/>
      <c r="CD288" s="20">
        <v>287</v>
      </c>
      <c r="CE288" s="20">
        <f t="shared" si="112"/>
        <v>0</v>
      </c>
      <c r="CF288" s="20">
        <f>T288</f>
        <v>239.16323193351599</v>
      </c>
      <c r="CG288" s="20">
        <f>U288</f>
        <v>428.73171644795946</v>
      </c>
      <c r="CH288" s="20">
        <f t="shared" si="117"/>
        <v>43.8</v>
      </c>
      <c r="CI288" s="20">
        <f t="shared" si="117"/>
        <v>27.375</v>
      </c>
      <c r="CJ288" s="20">
        <f t="shared" si="117"/>
        <v>87.6</v>
      </c>
      <c r="CK288" s="20">
        <f t="shared" si="118"/>
        <v>97</v>
      </c>
      <c r="CL288" s="20">
        <v>0</v>
      </c>
      <c r="CM288" s="20">
        <f t="shared" si="119"/>
        <v>140.80000000000001</v>
      </c>
      <c r="CN288" s="20">
        <f t="shared" si="120"/>
        <v>613.33171644795948</v>
      </c>
      <c r="CS288" s="20" t="e">
        <f t="shared" si="113"/>
        <v>#N/A</v>
      </c>
      <c r="CT288" s="20" t="e">
        <f t="shared" si="114"/>
        <v>#N/A</v>
      </c>
      <c r="CU288" s="20" t="e">
        <f t="shared" si="115"/>
        <v>#N/A</v>
      </c>
      <c r="CW288" s="20">
        <f t="shared" si="121"/>
        <v>0</v>
      </c>
      <c r="CX288" s="20">
        <f t="shared" si="121"/>
        <v>0</v>
      </c>
      <c r="CY288" s="20">
        <f t="shared" si="121"/>
        <v>0</v>
      </c>
      <c r="CZ288" s="20">
        <f t="shared" si="128"/>
        <v>43.8</v>
      </c>
      <c r="DA288" s="20">
        <f t="shared" si="128"/>
        <v>27.375</v>
      </c>
      <c r="DB288" s="20">
        <f t="shared" si="128"/>
        <v>87.6</v>
      </c>
      <c r="DE288" s="20" t="e">
        <f t="shared" si="116"/>
        <v>#N/A</v>
      </c>
      <c r="DF288" s="20">
        <f t="shared" si="123"/>
        <v>0</v>
      </c>
      <c r="DG288" s="20">
        <f t="shared" si="124"/>
        <v>97</v>
      </c>
    </row>
    <row r="289" spans="12:111">
      <c r="L289" s="15"/>
      <c r="M289" s="17"/>
      <c r="O289" s="19">
        <v>288</v>
      </c>
      <c r="P289" s="1">
        <f t="shared" si="127"/>
        <v>0.65353755199999997</v>
      </c>
      <c r="Q289">
        <f>SUM(P$2:P289)</f>
        <v>334.60101174273717</v>
      </c>
      <c r="R289" s="10">
        <f t="shared" si="125"/>
        <v>0.45747628639999993</v>
      </c>
      <c r="S289" s="10">
        <f t="shared" si="126"/>
        <v>0.8495988176</v>
      </c>
      <c r="T289" s="22">
        <f>SUM(R$2:R289)</f>
        <v>239.620708219916</v>
      </c>
      <c r="U289" s="22">
        <f>SUM(S$2:S289)</f>
        <v>429.58131526555945</v>
      </c>
      <c r="X289" s="15"/>
      <c r="CD289" s="20">
        <v>288</v>
      </c>
      <c r="CE289" s="20">
        <f t="shared" si="112"/>
        <v>0</v>
      </c>
      <c r="CF289" s="20">
        <f>T289</f>
        <v>239.620708219916</v>
      </c>
      <c r="CG289" s="20">
        <f>U289</f>
        <v>429.58131526555945</v>
      </c>
      <c r="CH289" s="20">
        <f t="shared" si="117"/>
        <v>43.8</v>
      </c>
      <c r="CI289" s="20">
        <f t="shared" si="117"/>
        <v>27.375</v>
      </c>
      <c r="CJ289" s="20">
        <f t="shared" si="117"/>
        <v>87.6</v>
      </c>
      <c r="CK289" s="20">
        <f t="shared" si="118"/>
        <v>97</v>
      </c>
      <c r="CL289" s="20">
        <v>0</v>
      </c>
      <c r="CM289" s="20">
        <f t="shared" si="119"/>
        <v>140.80000000000001</v>
      </c>
      <c r="CN289" s="20">
        <f t="shared" si="120"/>
        <v>614.18131526555942</v>
      </c>
      <c r="CS289" s="20" t="e">
        <f t="shared" si="113"/>
        <v>#N/A</v>
      </c>
      <c r="CT289" s="20" t="e">
        <f t="shared" si="114"/>
        <v>#N/A</v>
      </c>
      <c r="CU289" s="20" t="e">
        <f t="shared" si="115"/>
        <v>#N/A</v>
      </c>
      <c r="CW289" s="20">
        <f t="shared" si="121"/>
        <v>0</v>
      </c>
      <c r="CX289" s="20">
        <f t="shared" si="121"/>
        <v>0</v>
      </c>
      <c r="CY289" s="20">
        <f t="shared" si="121"/>
        <v>0</v>
      </c>
      <c r="CZ289" s="20">
        <f t="shared" si="128"/>
        <v>43.8</v>
      </c>
      <c r="DA289" s="20">
        <f t="shared" si="128"/>
        <v>27.375</v>
      </c>
      <c r="DB289" s="20">
        <f t="shared" si="128"/>
        <v>87.6</v>
      </c>
      <c r="DE289" s="20" t="e">
        <f t="shared" si="116"/>
        <v>#N/A</v>
      </c>
      <c r="DF289" s="20">
        <f t="shared" si="123"/>
        <v>0</v>
      </c>
      <c r="DG289" s="20">
        <f t="shared" si="124"/>
        <v>97</v>
      </c>
    </row>
    <row r="290" spans="12:111">
      <c r="L290" s="15"/>
      <c r="M290" s="17"/>
      <c r="O290" s="19">
        <v>289</v>
      </c>
      <c r="P290" s="1">
        <f t="shared" si="127"/>
        <v>0.65301004299999998</v>
      </c>
      <c r="Q290">
        <f>SUM(P$2:P290)</f>
        <v>335.25402178573717</v>
      </c>
      <c r="R290" s="10">
        <f t="shared" si="125"/>
        <v>0.45710703009999998</v>
      </c>
      <c r="S290" s="10">
        <f t="shared" si="126"/>
        <v>0.84891305589999999</v>
      </c>
      <c r="T290" s="22">
        <f>SUM(R$2:R290)</f>
        <v>240.07781525001599</v>
      </c>
      <c r="U290" s="22">
        <f>SUM(S$2:S290)</f>
        <v>430.43022832145948</v>
      </c>
      <c r="X290" s="15"/>
      <c r="CD290" s="20">
        <v>289</v>
      </c>
      <c r="CE290" s="20">
        <f t="shared" si="112"/>
        <v>0</v>
      </c>
      <c r="CF290" s="20">
        <f>T290</f>
        <v>240.07781525001599</v>
      </c>
      <c r="CG290" s="20">
        <f>U290</f>
        <v>430.43022832145948</v>
      </c>
      <c r="CH290" s="20">
        <f t="shared" si="117"/>
        <v>43.8</v>
      </c>
      <c r="CI290" s="20">
        <f t="shared" si="117"/>
        <v>27.375</v>
      </c>
      <c r="CJ290" s="20">
        <f t="shared" si="117"/>
        <v>87.6</v>
      </c>
      <c r="CK290" s="20">
        <f t="shared" si="118"/>
        <v>97</v>
      </c>
      <c r="CL290" s="20">
        <v>0</v>
      </c>
      <c r="CM290" s="20">
        <f t="shared" si="119"/>
        <v>140.80000000000001</v>
      </c>
      <c r="CN290" s="20">
        <f t="shared" si="120"/>
        <v>615.0302283214595</v>
      </c>
      <c r="CS290" s="20" t="e">
        <f t="shared" si="113"/>
        <v>#N/A</v>
      </c>
      <c r="CT290" s="20" t="e">
        <f t="shared" si="114"/>
        <v>#N/A</v>
      </c>
      <c r="CU290" s="20" t="e">
        <f t="shared" si="115"/>
        <v>#N/A</v>
      </c>
      <c r="CW290" s="20">
        <f t="shared" si="121"/>
        <v>0</v>
      </c>
      <c r="CX290" s="20">
        <f t="shared" si="121"/>
        <v>0</v>
      </c>
      <c r="CY290" s="20">
        <f t="shared" si="121"/>
        <v>0</v>
      </c>
      <c r="CZ290" s="20">
        <f t="shared" si="128"/>
        <v>43.8</v>
      </c>
      <c r="DA290" s="20">
        <f t="shared" si="128"/>
        <v>27.375</v>
      </c>
      <c r="DB290" s="20">
        <f t="shared" si="128"/>
        <v>87.6</v>
      </c>
      <c r="DE290" s="20" t="e">
        <f t="shared" si="116"/>
        <v>#N/A</v>
      </c>
      <c r="DF290" s="20">
        <f t="shared" si="123"/>
        <v>0</v>
      </c>
      <c r="DG290" s="20">
        <f t="shared" si="124"/>
        <v>97</v>
      </c>
    </row>
    <row r="291" spans="12:111">
      <c r="L291" s="15"/>
      <c r="M291" s="17"/>
      <c r="O291" s="19">
        <v>290</v>
      </c>
      <c r="P291" s="1">
        <f t="shared" si="127"/>
        <v>0.97872420000000004</v>
      </c>
      <c r="Q291">
        <f>SUM(P$2:P291)</f>
        <v>336.23274598573715</v>
      </c>
      <c r="R291" s="10">
        <f t="shared" si="125"/>
        <v>0.68510693999999994</v>
      </c>
      <c r="S291" s="10">
        <f t="shared" si="126"/>
        <v>1.27234146</v>
      </c>
      <c r="T291" s="22">
        <f>SUM(R$2:R291)</f>
        <v>240.76292219001598</v>
      </c>
      <c r="U291" s="22">
        <f>SUM(S$2:S291)</f>
        <v>431.70256978145949</v>
      </c>
      <c r="X291" s="15"/>
      <c r="CD291" s="20">
        <v>290</v>
      </c>
      <c r="CE291" s="20">
        <f t="shared" si="112"/>
        <v>0</v>
      </c>
      <c r="CF291" s="20">
        <f>T291</f>
        <v>240.76292219001598</v>
      </c>
      <c r="CG291" s="20">
        <f>U291</f>
        <v>431.70256978145949</v>
      </c>
      <c r="CH291" s="20">
        <f t="shared" si="117"/>
        <v>43.8</v>
      </c>
      <c r="CI291" s="20">
        <f t="shared" si="117"/>
        <v>27.375</v>
      </c>
      <c r="CJ291" s="20">
        <f t="shared" si="117"/>
        <v>87.6</v>
      </c>
      <c r="CK291" s="20">
        <f t="shared" si="118"/>
        <v>97</v>
      </c>
      <c r="CL291" s="20">
        <v>0</v>
      </c>
      <c r="CM291" s="20">
        <f t="shared" si="119"/>
        <v>140.80000000000001</v>
      </c>
      <c r="CN291" s="20">
        <f t="shared" si="120"/>
        <v>616.30256978145951</v>
      </c>
      <c r="CS291" s="20" t="e">
        <f t="shared" si="113"/>
        <v>#N/A</v>
      </c>
      <c r="CT291" s="20" t="e">
        <f t="shared" si="114"/>
        <v>#N/A</v>
      </c>
      <c r="CU291" s="20" t="e">
        <f t="shared" si="115"/>
        <v>#N/A</v>
      </c>
      <c r="CW291" s="20">
        <f t="shared" si="121"/>
        <v>0</v>
      </c>
      <c r="CX291" s="20">
        <f t="shared" si="121"/>
        <v>0</v>
      </c>
      <c r="CY291" s="20">
        <f t="shared" si="121"/>
        <v>0</v>
      </c>
      <c r="CZ291" s="20">
        <f t="shared" ref="CZ291:DB306" si="129">IF(CW291-CZ290&gt;0,CW291,CZ290)</f>
        <v>43.8</v>
      </c>
      <c r="DA291" s="20">
        <f t="shared" si="129"/>
        <v>27.375</v>
      </c>
      <c r="DB291" s="20">
        <f t="shared" si="129"/>
        <v>87.6</v>
      </c>
      <c r="DE291" s="20" t="e">
        <f t="shared" si="116"/>
        <v>#N/A</v>
      </c>
      <c r="DF291" s="20">
        <f t="shared" si="123"/>
        <v>0</v>
      </c>
      <c r="DG291" s="20">
        <f t="shared" si="124"/>
        <v>97</v>
      </c>
    </row>
    <row r="292" spans="12:111">
      <c r="L292" s="15"/>
      <c r="M292" s="17"/>
      <c r="O292" s="19">
        <v>291</v>
      </c>
      <c r="P292" s="1">
        <f t="shared" si="127"/>
        <v>0.65195582299999999</v>
      </c>
      <c r="Q292">
        <f>SUM(P$2:P292)</f>
        <v>336.88470180873713</v>
      </c>
      <c r="R292" s="10">
        <f t="shared" si="125"/>
        <v>0.45636907609999994</v>
      </c>
      <c r="S292" s="10">
        <f t="shared" si="126"/>
        <v>0.84754256989999999</v>
      </c>
      <c r="T292" s="22">
        <f>SUM(R$2:R292)</f>
        <v>241.21929126611599</v>
      </c>
      <c r="U292" s="22">
        <f>SUM(S$2:S292)</f>
        <v>432.55011235135947</v>
      </c>
      <c r="X292" s="15"/>
      <c r="CD292" s="20">
        <v>291</v>
      </c>
      <c r="CE292" s="20">
        <f t="shared" si="112"/>
        <v>0</v>
      </c>
      <c r="CF292" s="20">
        <f>T292</f>
        <v>241.21929126611599</v>
      </c>
      <c r="CG292" s="20">
        <f>U292</f>
        <v>432.55011235135947</v>
      </c>
      <c r="CH292" s="20">
        <f t="shared" si="117"/>
        <v>43.8</v>
      </c>
      <c r="CI292" s="20">
        <f t="shared" si="117"/>
        <v>27.375</v>
      </c>
      <c r="CJ292" s="20">
        <f t="shared" si="117"/>
        <v>87.6</v>
      </c>
      <c r="CK292" s="20">
        <f t="shared" si="118"/>
        <v>97</v>
      </c>
      <c r="CL292" s="20">
        <v>0</v>
      </c>
      <c r="CM292" s="20">
        <f t="shared" si="119"/>
        <v>140.80000000000001</v>
      </c>
      <c r="CN292" s="20">
        <f t="shared" si="120"/>
        <v>617.15011235135944</v>
      </c>
      <c r="CS292" s="20" t="e">
        <f t="shared" si="113"/>
        <v>#N/A</v>
      </c>
      <c r="CT292" s="20" t="e">
        <f t="shared" si="114"/>
        <v>#N/A</v>
      </c>
      <c r="CU292" s="20" t="e">
        <f t="shared" si="115"/>
        <v>#N/A</v>
      </c>
      <c r="CW292" s="20">
        <f t="shared" si="121"/>
        <v>0</v>
      </c>
      <c r="CX292" s="20">
        <f t="shared" si="121"/>
        <v>0</v>
      </c>
      <c r="CY292" s="20">
        <f t="shared" si="121"/>
        <v>0</v>
      </c>
      <c r="CZ292" s="20">
        <f t="shared" si="129"/>
        <v>43.8</v>
      </c>
      <c r="DA292" s="20">
        <f t="shared" si="129"/>
        <v>27.375</v>
      </c>
      <c r="DB292" s="20">
        <f t="shared" si="129"/>
        <v>87.6</v>
      </c>
      <c r="DE292" s="20" t="e">
        <f t="shared" si="116"/>
        <v>#N/A</v>
      </c>
      <c r="DF292" s="20">
        <f t="shared" si="123"/>
        <v>0</v>
      </c>
      <c r="DG292" s="20">
        <f t="shared" si="124"/>
        <v>97</v>
      </c>
    </row>
    <row r="293" spans="12:111">
      <c r="L293" s="15"/>
      <c r="M293" s="17"/>
      <c r="O293" s="19">
        <v>292</v>
      </c>
      <c r="P293" s="1">
        <f t="shared" si="127"/>
        <v>0.65142911199999998</v>
      </c>
      <c r="Q293">
        <f>SUM(P$2:P293)</f>
        <v>337.53613092073715</v>
      </c>
      <c r="R293" s="10">
        <f t="shared" si="125"/>
        <v>0.45600037839999996</v>
      </c>
      <c r="S293" s="10">
        <f t="shared" si="126"/>
        <v>0.84685784559999999</v>
      </c>
      <c r="T293" s="22">
        <f>SUM(R$2:R293)</f>
        <v>241.67529164451599</v>
      </c>
      <c r="U293" s="22">
        <f>SUM(S$2:S293)</f>
        <v>433.3969701969595</v>
      </c>
      <c r="X293" s="15"/>
      <c r="CD293" s="20">
        <v>292</v>
      </c>
      <c r="CE293" s="20">
        <f t="shared" si="112"/>
        <v>0</v>
      </c>
      <c r="CF293" s="20">
        <f>T293</f>
        <v>241.67529164451599</v>
      </c>
      <c r="CG293" s="20">
        <f>U293</f>
        <v>433.3969701969595</v>
      </c>
      <c r="CH293" s="20">
        <f t="shared" si="117"/>
        <v>43.8</v>
      </c>
      <c r="CI293" s="20">
        <f t="shared" si="117"/>
        <v>27.375</v>
      </c>
      <c r="CJ293" s="20">
        <f t="shared" si="117"/>
        <v>87.6</v>
      </c>
      <c r="CK293" s="20">
        <f t="shared" si="118"/>
        <v>97</v>
      </c>
      <c r="CL293" s="20">
        <v>0</v>
      </c>
      <c r="CM293" s="20">
        <f t="shared" si="119"/>
        <v>140.80000000000001</v>
      </c>
      <c r="CN293" s="20">
        <f t="shared" si="120"/>
        <v>617.99697019695952</v>
      </c>
      <c r="CS293" s="20" t="e">
        <f t="shared" si="113"/>
        <v>#N/A</v>
      </c>
      <c r="CT293" s="20" t="e">
        <f t="shared" si="114"/>
        <v>#N/A</v>
      </c>
      <c r="CU293" s="20" t="e">
        <f t="shared" si="115"/>
        <v>#N/A</v>
      </c>
      <c r="CW293" s="20">
        <f t="shared" si="121"/>
        <v>0</v>
      </c>
      <c r="CX293" s="20">
        <f t="shared" si="121"/>
        <v>0</v>
      </c>
      <c r="CY293" s="20">
        <f t="shared" si="121"/>
        <v>0</v>
      </c>
      <c r="CZ293" s="20">
        <f t="shared" si="129"/>
        <v>43.8</v>
      </c>
      <c r="DA293" s="20">
        <f t="shared" si="129"/>
        <v>27.375</v>
      </c>
      <c r="DB293" s="20">
        <f t="shared" si="129"/>
        <v>87.6</v>
      </c>
      <c r="DE293" s="20" t="e">
        <f t="shared" si="116"/>
        <v>#N/A</v>
      </c>
      <c r="DF293" s="20">
        <f t="shared" si="123"/>
        <v>0</v>
      </c>
      <c r="DG293" s="20">
        <f t="shared" si="124"/>
        <v>97</v>
      </c>
    </row>
    <row r="294" spans="12:111">
      <c r="L294" s="15"/>
      <c r="M294" s="17"/>
      <c r="O294" s="19">
        <v>293</v>
      </c>
      <c r="P294" s="1">
        <f t="shared" si="127"/>
        <v>0.6509026670000001</v>
      </c>
      <c r="Q294">
        <f>SUM(P$2:P294)</f>
        <v>338.18703358773718</v>
      </c>
      <c r="R294" s="10">
        <f t="shared" si="125"/>
        <v>0.45563186690000002</v>
      </c>
      <c r="S294" s="10">
        <f t="shared" si="126"/>
        <v>0.84617346710000019</v>
      </c>
      <c r="T294" s="22">
        <f>SUM(R$2:R294)</f>
        <v>242.130923511416</v>
      </c>
      <c r="U294" s="22">
        <f>SUM(S$2:S294)</f>
        <v>434.24314366405952</v>
      </c>
      <c r="X294" s="15"/>
      <c r="CD294" s="20">
        <v>293</v>
      </c>
      <c r="CE294" s="20">
        <f t="shared" si="112"/>
        <v>0</v>
      </c>
      <c r="CF294" s="20">
        <f>T294</f>
        <v>242.130923511416</v>
      </c>
      <c r="CG294" s="20">
        <f>U294</f>
        <v>434.24314366405952</v>
      </c>
      <c r="CH294" s="20">
        <f t="shared" si="117"/>
        <v>43.8</v>
      </c>
      <c r="CI294" s="20">
        <f t="shared" si="117"/>
        <v>27.375</v>
      </c>
      <c r="CJ294" s="20">
        <f t="shared" si="117"/>
        <v>87.6</v>
      </c>
      <c r="CK294" s="20">
        <f t="shared" si="118"/>
        <v>97</v>
      </c>
      <c r="CL294" s="20">
        <v>0</v>
      </c>
      <c r="CM294" s="20">
        <f t="shared" si="119"/>
        <v>140.80000000000001</v>
      </c>
      <c r="CN294" s="20">
        <f t="shared" si="120"/>
        <v>618.84314366405954</v>
      </c>
      <c r="CS294" s="20" t="e">
        <f t="shared" si="113"/>
        <v>#N/A</v>
      </c>
      <c r="CT294" s="20" t="e">
        <f t="shared" si="114"/>
        <v>#N/A</v>
      </c>
      <c r="CU294" s="20" t="e">
        <f t="shared" si="115"/>
        <v>#N/A</v>
      </c>
      <c r="CW294" s="20">
        <f t="shared" si="121"/>
        <v>0</v>
      </c>
      <c r="CX294" s="20">
        <f t="shared" si="121"/>
        <v>0</v>
      </c>
      <c r="CY294" s="20">
        <f t="shared" si="121"/>
        <v>0</v>
      </c>
      <c r="CZ294" s="20">
        <f t="shared" si="129"/>
        <v>43.8</v>
      </c>
      <c r="DA294" s="20">
        <f t="shared" si="129"/>
        <v>27.375</v>
      </c>
      <c r="DB294" s="20">
        <f t="shared" si="129"/>
        <v>87.6</v>
      </c>
      <c r="DE294" s="20" t="e">
        <f t="shared" si="116"/>
        <v>#N/A</v>
      </c>
      <c r="DF294" s="20">
        <f t="shared" si="123"/>
        <v>0</v>
      </c>
      <c r="DG294" s="20">
        <f t="shared" si="124"/>
        <v>97</v>
      </c>
    </row>
    <row r="295" spans="12:111">
      <c r="L295" s="15"/>
      <c r="M295" s="17"/>
      <c r="O295" s="19">
        <v>294</v>
      </c>
      <c r="P295" s="1">
        <f t="shared" si="127"/>
        <v>0.65037648799999992</v>
      </c>
      <c r="Q295">
        <f>SUM(P$2:P295)</f>
        <v>338.83741007573718</v>
      </c>
      <c r="R295" s="10">
        <f t="shared" si="125"/>
        <v>0.45526354159999993</v>
      </c>
      <c r="S295" s="10">
        <f t="shared" si="126"/>
        <v>0.84548943439999991</v>
      </c>
      <c r="T295" s="22">
        <f>SUM(R$2:R295)</f>
        <v>242.586187053016</v>
      </c>
      <c r="U295" s="22">
        <f>SUM(S$2:S295)</f>
        <v>435.08863309845952</v>
      </c>
      <c r="X295" s="15"/>
      <c r="CD295" s="20">
        <v>294</v>
      </c>
      <c r="CE295" s="20">
        <f t="shared" si="112"/>
        <v>0</v>
      </c>
      <c r="CF295" s="20">
        <f>T295</f>
        <v>242.586187053016</v>
      </c>
      <c r="CG295" s="20">
        <f>U295</f>
        <v>435.08863309845952</v>
      </c>
      <c r="CH295" s="20">
        <f t="shared" si="117"/>
        <v>43.8</v>
      </c>
      <c r="CI295" s="20">
        <f t="shared" si="117"/>
        <v>27.375</v>
      </c>
      <c r="CJ295" s="20">
        <f t="shared" si="117"/>
        <v>87.6</v>
      </c>
      <c r="CK295" s="20">
        <f t="shared" si="118"/>
        <v>97</v>
      </c>
      <c r="CL295" s="20">
        <v>0</v>
      </c>
      <c r="CM295" s="20">
        <f t="shared" si="119"/>
        <v>140.80000000000001</v>
      </c>
      <c r="CN295" s="20">
        <f t="shared" si="120"/>
        <v>619.68863309845949</v>
      </c>
      <c r="CS295" s="20" t="e">
        <f t="shared" si="113"/>
        <v>#N/A</v>
      </c>
      <c r="CT295" s="20" t="e">
        <f t="shared" si="114"/>
        <v>#N/A</v>
      </c>
      <c r="CU295" s="20" t="e">
        <f t="shared" si="115"/>
        <v>#N/A</v>
      </c>
      <c r="CW295" s="20">
        <f t="shared" si="121"/>
        <v>0</v>
      </c>
      <c r="CX295" s="20">
        <f t="shared" si="121"/>
        <v>0</v>
      </c>
      <c r="CY295" s="20">
        <f t="shared" si="121"/>
        <v>0</v>
      </c>
      <c r="CZ295" s="20">
        <f t="shared" si="129"/>
        <v>43.8</v>
      </c>
      <c r="DA295" s="20">
        <f t="shared" si="129"/>
        <v>27.375</v>
      </c>
      <c r="DB295" s="20">
        <f t="shared" si="129"/>
        <v>87.6</v>
      </c>
      <c r="DE295" s="20" t="e">
        <f t="shared" si="116"/>
        <v>#N/A</v>
      </c>
      <c r="DF295" s="20">
        <f t="shared" si="123"/>
        <v>0</v>
      </c>
      <c r="DG295" s="20">
        <f t="shared" si="124"/>
        <v>97</v>
      </c>
    </row>
    <row r="296" spans="12:111">
      <c r="L296" s="15"/>
      <c r="M296" s="17"/>
      <c r="O296" s="19">
        <v>295</v>
      </c>
      <c r="P296" s="1">
        <f t="shared" si="127"/>
        <v>0.97477586250000003</v>
      </c>
      <c r="Q296">
        <f>SUM(P$2:P296)</f>
        <v>339.81218593823718</v>
      </c>
      <c r="R296" s="10">
        <f t="shared" si="125"/>
        <v>0.68234310374999996</v>
      </c>
      <c r="S296" s="10">
        <f t="shared" si="126"/>
        <v>1.26720862125</v>
      </c>
      <c r="T296" s="22">
        <f>SUM(R$2:R296)</f>
        <v>243.26853015676599</v>
      </c>
      <c r="U296" s="22">
        <f>SUM(S$2:S296)</f>
        <v>436.35584171970953</v>
      </c>
      <c r="X296" s="15"/>
      <c r="CD296" s="20">
        <v>295</v>
      </c>
      <c r="CE296" s="20">
        <f t="shared" si="112"/>
        <v>0</v>
      </c>
      <c r="CF296" s="20">
        <f>T296</f>
        <v>243.26853015676599</v>
      </c>
      <c r="CG296" s="20">
        <f>U296</f>
        <v>436.35584171970953</v>
      </c>
      <c r="CH296" s="20">
        <f t="shared" si="117"/>
        <v>43.8</v>
      </c>
      <c r="CI296" s="20">
        <f t="shared" si="117"/>
        <v>27.375</v>
      </c>
      <c r="CJ296" s="20">
        <f t="shared" si="117"/>
        <v>87.6</v>
      </c>
      <c r="CK296" s="20">
        <f t="shared" si="118"/>
        <v>97</v>
      </c>
      <c r="CL296" s="20">
        <v>0</v>
      </c>
      <c r="CM296" s="20">
        <f t="shared" si="119"/>
        <v>140.80000000000001</v>
      </c>
      <c r="CN296" s="20">
        <f t="shared" si="120"/>
        <v>620.9558417197095</v>
      </c>
      <c r="CS296" s="20" t="e">
        <f t="shared" si="113"/>
        <v>#N/A</v>
      </c>
      <c r="CT296" s="20" t="e">
        <f t="shared" si="114"/>
        <v>#N/A</v>
      </c>
      <c r="CU296" s="20" t="e">
        <f t="shared" si="115"/>
        <v>#N/A</v>
      </c>
      <c r="CW296" s="20">
        <f t="shared" si="121"/>
        <v>0</v>
      </c>
      <c r="CX296" s="20">
        <f t="shared" si="121"/>
        <v>0</v>
      </c>
      <c r="CY296" s="20">
        <f t="shared" si="121"/>
        <v>0</v>
      </c>
      <c r="CZ296" s="20">
        <f t="shared" si="129"/>
        <v>43.8</v>
      </c>
      <c r="DA296" s="20">
        <f t="shared" si="129"/>
        <v>27.375</v>
      </c>
      <c r="DB296" s="20">
        <f t="shared" si="129"/>
        <v>87.6</v>
      </c>
      <c r="DE296" s="20" t="e">
        <f t="shared" si="116"/>
        <v>#N/A</v>
      </c>
      <c r="DF296" s="20">
        <f t="shared" si="123"/>
        <v>0</v>
      </c>
      <c r="DG296" s="20">
        <f t="shared" si="124"/>
        <v>97</v>
      </c>
    </row>
    <row r="297" spans="12:111">
      <c r="L297" s="15"/>
      <c r="M297" s="17"/>
      <c r="O297" s="19">
        <v>296</v>
      </c>
      <c r="P297" s="1">
        <f t="shared" si="127"/>
        <v>0.64932492799999997</v>
      </c>
      <c r="Q297">
        <f>SUM(P$2:P297)</f>
        <v>340.46151086623718</v>
      </c>
      <c r="R297" s="10">
        <f t="shared" si="125"/>
        <v>0.45452744959999997</v>
      </c>
      <c r="S297" s="10">
        <f t="shared" si="126"/>
        <v>0.84412240640000002</v>
      </c>
      <c r="T297" s="22">
        <f>SUM(R$2:R297)</f>
        <v>243.72305760636598</v>
      </c>
      <c r="U297" s="22">
        <f>SUM(S$2:S297)</f>
        <v>437.19996412610953</v>
      </c>
      <c r="X297" s="15"/>
      <c r="CD297" s="20">
        <v>296</v>
      </c>
      <c r="CE297" s="20">
        <f t="shared" si="112"/>
        <v>0</v>
      </c>
      <c r="CF297" s="20">
        <f>T297</f>
        <v>243.72305760636598</v>
      </c>
      <c r="CG297" s="20">
        <f>U297</f>
        <v>437.19996412610953</v>
      </c>
      <c r="CH297" s="20">
        <f t="shared" si="117"/>
        <v>43.8</v>
      </c>
      <c r="CI297" s="20">
        <f t="shared" si="117"/>
        <v>27.375</v>
      </c>
      <c r="CJ297" s="20">
        <f t="shared" si="117"/>
        <v>87.6</v>
      </c>
      <c r="CK297" s="20">
        <f t="shared" si="118"/>
        <v>97</v>
      </c>
      <c r="CL297" s="20">
        <v>0</v>
      </c>
      <c r="CM297" s="20">
        <f t="shared" si="119"/>
        <v>140.80000000000001</v>
      </c>
      <c r="CN297" s="20">
        <f t="shared" si="120"/>
        <v>621.79996412610956</v>
      </c>
      <c r="CS297" s="20" t="e">
        <f t="shared" si="113"/>
        <v>#N/A</v>
      </c>
      <c r="CT297" s="20" t="e">
        <f t="shared" si="114"/>
        <v>#N/A</v>
      </c>
      <c r="CU297" s="20" t="e">
        <f t="shared" si="115"/>
        <v>#N/A</v>
      </c>
      <c r="CW297" s="20">
        <f t="shared" si="121"/>
        <v>0</v>
      </c>
      <c r="CX297" s="20">
        <f t="shared" si="121"/>
        <v>0</v>
      </c>
      <c r="CY297" s="20">
        <f t="shared" si="121"/>
        <v>0</v>
      </c>
      <c r="CZ297" s="20">
        <f t="shared" si="129"/>
        <v>43.8</v>
      </c>
      <c r="DA297" s="20">
        <f t="shared" si="129"/>
        <v>27.375</v>
      </c>
      <c r="DB297" s="20">
        <f t="shared" si="129"/>
        <v>87.6</v>
      </c>
      <c r="DE297" s="20" t="e">
        <f t="shared" si="116"/>
        <v>#N/A</v>
      </c>
      <c r="DF297" s="20">
        <f t="shared" si="123"/>
        <v>0</v>
      </c>
      <c r="DG297" s="20">
        <f t="shared" si="124"/>
        <v>97</v>
      </c>
    </row>
    <row r="298" spans="12:111">
      <c r="L298" s="15"/>
      <c r="M298" s="17"/>
      <c r="O298" s="19">
        <v>297</v>
      </c>
      <c r="P298" s="1">
        <f t="shared" si="127"/>
        <v>0.64879954699999998</v>
      </c>
      <c r="Q298">
        <f>SUM(P$2:P298)</f>
        <v>341.11031041323719</v>
      </c>
      <c r="R298" s="10">
        <f t="shared" si="125"/>
        <v>0.45415968289999997</v>
      </c>
      <c r="S298" s="10">
        <f t="shared" si="126"/>
        <v>0.84343941109999998</v>
      </c>
      <c r="T298" s="22">
        <f>SUM(R$2:R298)</f>
        <v>244.177217289266</v>
      </c>
      <c r="U298" s="22">
        <f>SUM(S$2:S298)</f>
        <v>438.04340353720954</v>
      </c>
      <c r="X298" s="15"/>
      <c r="CD298" s="20">
        <v>297</v>
      </c>
      <c r="CE298" s="20">
        <f t="shared" si="112"/>
        <v>0</v>
      </c>
      <c r="CF298" s="20">
        <f>T298</f>
        <v>244.177217289266</v>
      </c>
      <c r="CG298" s="20">
        <f>U298</f>
        <v>438.04340353720954</v>
      </c>
      <c r="CH298" s="20">
        <f t="shared" si="117"/>
        <v>43.8</v>
      </c>
      <c r="CI298" s="20">
        <f t="shared" si="117"/>
        <v>27.375</v>
      </c>
      <c r="CJ298" s="20">
        <f t="shared" si="117"/>
        <v>87.6</v>
      </c>
      <c r="CK298" s="20">
        <f t="shared" si="118"/>
        <v>97</v>
      </c>
      <c r="CL298" s="20">
        <v>0</v>
      </c>
      <c r="CM298" s="20">
        <f t="shared" si="119"/>
        <v>140.80000000000001</v>
      </c>
      <c r="CN298" s="20">
        <f t="shared" si="120"/>
        <v>622.64340353720957</v>
      </c>
      <c r="CS298" s="20" t="e">
        <f t="shared" si="113"/>
        <v>#N/A</v>
      </c>
      <c r="CT298" s="20" t="e">
        <f t="shared" si="114"/>
        <v>#N/A</v>
      </c>
      <c r="CU298" s="20" t="e">
        <f t="shared" si="115"/>
        <v>#N/A</v>
      </c>
      <c r="CW298" s="20">
        <f t="shared" si="121"/>
        <v>0</v>
      </c>
      <c r="CX298" s="20">
        <f t="shared" si="121"/>
        <v>0</v>
      </c>
      <c r="CY298" s="20">
        <f t="shared" si="121"/>
        <v>0</v>
      </c>
      <c r="CZ298" s="20">
        <f t="shared" si="129"/>
        <v>43.8</v>
      </c>
      <c r="DA298" s="20">
        <f t="shared" si="129"/>
        <v>27.375</v>
      </c>
      <c r="DB298" s="20">
        <f t="shared" si="129"/>
        <v>87.6</v>
      </c>
      <c r="DE298" s="20" t="e">
        <f t="shared" si="116"/>
        <v>#N/A</v>
      </c>
      <c r="DF298" s="20">
        <f t="shared" si="123"/>
        <v>0</v>
      </c>
      <c r="DG298" s="20">
        <f t="shared" si="124"/>
        <v>97</v>
      </c>
    </row>
    <row r="299" spans="12:111">
      <c r="L299" s="15"/>
      <c r="M299" s="17"/>
      <c r="O299" s="19">
        <v>298</v>
      </c>
      <c r="P299" s="1">
        <f t="shared" si="127"/>
        <v>0.64827443200000001</v>
      </c>
      <c r="Q299">
        <f>SUM(P$2:P299)</f>
        <v>341.75858484523718</v>
      </c>
      <c r="R299" s="10">
        <f t="shared" si="125"/>
        <v>0.45379210239999995</v>
      </c>
      <c r="S299" s="10">
        <f t="shared" si="126"/>
        <v>0.84275676160000002</v>
      </c>
      <c r="T299" s="22">
        <f>SUM(R$2:R299)</f>
        <v>244.631009391666</v>
      </c>
      <c r="U299" s="22">
        <f>SUM(S$2:S299)</f>
        <v>438.88616029880956</v>
      </c>
      <c r="X299" s="15"/>
      <c r="CD299" s="20">
        <v>298</v>
      </c>
      <c r="CE299" s="20">
        <f t="shared" si="112"/>
        <v>0</v>
      </c>
      <c r="CF299" s="20">
        <f>T299</f>
        <v>244.631009391666</v>
      </c>
      <c r="CG299" s="20">
        <f>U299</f>
        <v>438.88616029880956</v>
      </c>
      <c r="CH299" s="20">
        <f t="shared" si="117"/>
        <v>43.8</v>
      </c>
      <c r="CI299" s="20">
        <f t="shared" si="117"/>
        <v>27.375</v>
      </c>
      <c r="CJ299" s="20">
        <f t="shared" si="117"/>
        <v>87.6</v>
      </c>
      <c r="CK299" s="20">
        <f t="shared" si="118"/>
        <v>97</v>
      </c>
      <c r="CL299" s="20">
        <v>0</v>
      </c>
      <c r="CM299" s="20">
        <f t="shared" si="119"/>
        <v>140.80000000000001</v>
      </c>
      <c r="CN299" s="20">
        <f t="shared" si="120"/>
        <v>623.48616029880952</v>
      </c>
      <c r="CS299" s="20" t="e">
        <f t="shared" si="113"/>
        <v>#N/A</v>
      </c>
      <c r="CT299" s="20" t="e">
        <f t="shared" si="114"/>
        <v>#N/A</v>
      </c>
      <c r="CU299" s="20" t="e">
        <f t="shared" si="115"/>
        <v>#N/A</v>
      </c>
      <c r="CW299" s="20">
        <f t="shared" si="121"/>
        <v>0</v>
      </c>
      <c r="CX299" s="20">
        <f t="shared" si="121"/>
        <v>0</v>
      </c>
      <c r="CY299" s="20">
        <f t="shared" si="121"/>
        <v>0</v>
      </c>
      <c r="CZ299" s="20">
        <f t="shared" si="129"/>
        <v>43.8</v>
      </c>
      <c r="DA299" s="20">
        <f t="shared" si="129"/>
        <v>27.375</v>
      </c>
      <c r="DB299" s="20">
        <f t="shared" si="129"/>
        <v>87.6</v>
      </c>
      <c r="DE299" s="20" t="e">
        <f t="shared" si="116"/>
        <v>#N/A</v>
      </c>
      <c r="DF299" s="20">
        <f t="shared" si="123"/>
        <v>0</v>
      </c>
      <c r="DG299" s="20">
        <f t="shared" si="124"/>
        <v>97</v>
      </c>
    </row>
    <row r="300" spans="12:111">
      <c r="L300" s="15"/>
      <c r="M300" s="17"/>
      <c r="O300" s="19">
        <v>299</v>
      </c>
      <c r="P300" s="1">
        <f t="shared" si="127"/>
        <v>0.64774958299999996</v>
      </c>
      <c r="Q300">
        <f>SUM(P$2:P300)</f>
        <v>342.40633442823719</v>
      </c>
      <c r="R300" s="10">
        <f t="shared" si="125"/>
        <v>0.45342470809999996</v>
      </c>
      <c r="S300" s="10">
        <f t="shared" si="126"/>
        <v>0.84207445790000002</v>
      </c>
      <c r="T300" s="22">
        <f>SUM(R$2:R300)</f>
        <v>245.08443409976599</v>
      </c>
      <c r="U300" s="22">
        <f>SUM(S$2:S300)</f>
        <v>439.72823475670958</v>
      </c>
      <c r="X300" s="15"/>
      <c r="CD300" s="20">
        <v>299</v>
      </c>
      <c r="CE300" s="20">
        <f t="shared" si="112"/>
        <v>0</v>
      </c>
      <c r="CF300" s="20">
        <f>T300</f>
        <v>245.08443409976599</v>
      </c>
      <c r="CG300" s="20">
        <f>U300</f>
        <v>439.72823475670958</v>
      </c>
      <c r="CH300" s="20">
        <f t="shared" si="117"/>
        <v>43.8</v>
      </c>
      <c r="CI300" s="20">
        <f t="shared" si="117"/>
        <v>27.375</v>
      </c>
      <c r="CJ300" s="20">
        <f t="shared" si="117"/>
        <v>87.6</v>
      </c>
      <c r="CK300" s="20">
        <f t="shared" si="118"/>
        <v>97</v>
      </c>
      <c r="CL300" s="20">
        <v>0</v>
      </c>
      <c r="CM300" s="20">
        <f t="shared" si="119"/>
        <v>140.80000000000001</v>
      </c>
      <c r="CN300" s="20">
        <f t="shared" si="120"/>
        <v>624.32823475670955</v>
      </c>
      <c r="CS300" s="20" t="e">
        <f t="shared" si="113"/>
        <v>#N/A</v>
      </c>
      <c r="CT300" s="20" t="e">
        <f t="shared" si="114"/>
        <v>#N/A</v>
      </c>
      <c r="CU300" s="20" t="e">
        <f t="shared" si="115"/>
        <v>#N/A</v>
      </c>
      <c r="CW300" s="20">
        <f t="shared" si="121"/>
        <v>0</v>
      </c>
      <c r="CX300" s="20">
        <f t="shared" si="121"/>
        <v>0</v>
      </c>
      <c r="CY300" s="20">
        <f t="shared" si="121"/>
        <v>0</v>
      </c>
      <c r="CZ300" s="20">
        <f t="shared" si="129"/>
        <v>43.8</v>
      </c>
      <c r="DA300" s="20">
        <f t="shared" si="129"/>
        <v>27.375</v>
      </c>
      <c r="DB300" s="20">
        <f t="shared" si="129"/>
        <v>87.6</v>
      </c>
      <c r="DE300" s="20" t="e">
        <f t="shared" si="116"/>
        <v>#N/A</v>
      </c>
      <c r="DF300" s="20">
        <f t="shared" si="123"/>
        <v>0</v>
      </c>
      <c r="DG300" s="20">
        <f t="shared" si="124"/>
        <v>97</v>
      </c>
    </row>
    <row r="301" spans="12:111">
      <c r="L301" s="15"/>
      <c r="M301" s="17"/>
      <c r="O301" s="19">
        <v>300</v>
      </c>
      <c r="P301" s="1">
        <f t="shared" si="127"/>
        <v>0.97083750000000002</v>
      </c>
      <c r="Q301">
        <f>SUM(P$2:P301)</f>
        <v>343.3771719282372</v>
      </c>
      <c r="R301" s="10">
        <f t="shared" si="125"/>
        <v>0.67958624999999995</v>
      </c>
      <c r="S301" s="10">
        <f t="shared" si="126"/>
        <v>1.26208875</v>
      </c>
      <c r="T301" s="22">
        <f>SUM(R$2:R301)</f>
        <v>245.76402034976599</v>
      </c>
      <c r="U301" s="22">
        <f>SUM(S$2:S301)</f>
        <v>440.99032350670956</v>
      </c>
      <c r="X301" s="15"/>
      <c r="CD301" s="20">
        <v>300</v>
      </c>
      <c r="CE301" s="20">
        <f t="shared" si="112"/>
        <v>0</v>
      </c>
      <c r="CF301" s="20">
        <f>T301</f>
        <v>245.76402034976599</v>
      </c>
      <c r="CG301" s="20">
        <f>U301</f>
        <v>440.99032350670956</v>
      </c>
      <c r="CH301" s="20">
        <f t="shared" si="117"/>
        <v>46.199999999999996</v>
      </c>
      <c r="CI301" s="20">
        <f t="shared" si="117"/>
        <v>28.875</v>
      </c>
      <c r="CJ301" s="20">
        <f t="shared" si="117"/>
        <v>92.399999999999991</v>
      </c>
      <c r="CK301" s="20">
        <f t="shared" si="118"/>
        <v>97</v>
      </c>
      <c r="CL301" s="20">
        <v>0</v>
      </c>
      <c r="CM301" s="20">
        <f t="shared" si="119"/>
        <v>143.19999999999999</v>
      </c>
      <c r="CN301" s="20">
        <f t="shared" si="120"/>
        <v>630.39032350670959</v>
      </c>
      <c r="CS301" s="20">
        <f t="shared" si="113"/>
        <v>46.199999999999996</v>
      </c>
      <c r="CT301" s="20">
        <f t="shared" si="114"/>
        <v>28.875</v>
      </c>
      <c r="CU301" s="20">
        <f t="shared" si="115"/>
        <v>92.399999999999991</v>
      </c>
      <c r="CW301" s="20">
        <f t="shared" si="121"/>
        <v>46.199999999999996</v>
      </c>
      <c r="CX301" s="20">
        <f t="shared" si="121"/>
        <v>28.875</v>
      </c>
      <c r="CY301" s="20">
        <f t="shared" si="121"/>
        <v>92.399999999999991</v>
      </c>
      <c r="CZ301" s="20">
        <f t="shared" si="129"/>
        <v>46.199999999999996</v>
      </c>
      <c r="DA301" s="20">
        <f t="shared" si="129"/>
        <v>28.875</v>
      </c>
      <c r="DB301" s="20">
        <f t="shared" si="129"/>
        <v>92.399999999999991</v>
      </c>
      <c r="DE301" s="20" t="e">
        <f t="shared" si="116"/>
        <v>#N/A</v>
      </c>
      <c r="DF301" s="20">
        <f t="shared" si="123"/>
        <v>0</v>
      </c>
      <c r="DG301" s="20">
        <f t="shared" si="124"/>
        <v>97</v>
      </c>
    </row>
    <row r="302" spans="12:111">
      <c r="L302" s="15"/>
      <c r="M302" s="17"/>
      <c r="O302" s="19">
        <v>301</v>
      </c>
      <c r="P302" s="1">
        <f t="shared" si="127"/>
        <v>0.64670068299999994</v>
      </c>
      <c r="Q302">
        <f>SUM(P$2:P302)</f>
        <v>344.02387261123721</v>
      </c>
      <c r="R302" s="10">
        <f t="shared" si="125"/>
        <v>0.4526904780999999</v>
      </c>
      <c r="S302" s="10">
        <f t="shared" si="126"/>
        <v>0.84071088789999993</v>
      </c>
      <c r="T302" s="22">
        <f>SUM(R$2:R302)</f>
        <v>246.216710827866</v>
      </c>
      <c r="U302" s="22">
        <f>SUM(S$2:S302)</f>
        <v>441.83103439460956</v>
      </c>
      <c r="X302" s="15"/>
      <c r="CD302" s="20">
        <v>301</v>
      </c>
      <c r="CE302" s="20">
        <f t="shared" si="112"/>
        <v>0</v>
      </c>
      <c r="CF302" s="20">
        <f>T302</f>
        <v>246.216710827866</v>
      </c>
      <c r="CG302" s="20">
        <f>U302</f>
        <v>441.83103439460956</v>
      </c>
      <c r="CH302" s="20">
        <f t="shared" si="117"/>
        <v>46.199999999999996</v>
      </c>
      <c r="CI302" s="20">
        <f t="shared" si="117"/>
        <v>28.875</v>
      </c>
      <c r="CJ302" s="20">
        <f t="shared" si="117"/>
        <v>92.399999999999991</v>
      </c>
      <c r="CK302" s="20">
        <f t="shared" si="118"/>
        <v>97</v>
      </c>
      <c r="CL302" s="20">
        <v>0</v>
      </c>
      <c r="CM302" s="20">
        <f t="shared" si="119"/>
        <v>143.19999999999999</v>
      </c>
      <c r="CN302" s="20">
        <f t="shared" si="120"/>
        <v>631.23103439460954</v>
      </c>
      <c r="CS302" s="20" t="e">
        <f t="shared" si="113"/>
        <v>#N/A</v>
      </c>
      <c r="CT302" s="20" t="e">
        <f t="shared" si="114"/>
        <v>#N/A</v>
      </c>
      <c r="CU302" s="20" t="e">
        <f t="shared" si="115"/>
        <v>#N/A</v>
      </c>
      <c r="CW302" s="20">
        <f t="shared" si="121"/>
        <v>0</v>
      </c>
      <c r="CX302" s="20">
        <f t="shared" si="121"/>
        <v>0</v>
      </c>
      <c r="CY302" s="20">
        <f t="shared" si="121"/>
        <v>0</v>
      </c>
      <c r="CZ302" s="20">
        <f t="shared" si="129"/>
        <v>46.199999999999996</v>
      </c>
      <c r="DA302" s="20">
        <f t="shared" si="129"/>
        <v>28.875</v>
      </c>
      <c r="DB302" s="20">
        <f t="shared" si="129"/>
        <v>92.399999999999991</v>
      </c>
      <c r="DE302" s="20" t="e">
        <f t="shared" si="116"/>
        <v>#N/A</v>
      </c>
      <c r="DF302" s="20">
        <f t="shared" si="123"/>
        <v>0</v>
      </c>
      <c r="DG302" s="20">
        <f t="shared" si="124"/>
        <v>97</v>
      </c>
    </row>
    <row r="303" spans="12:111">
      <c r="L303" s="15"/>
      <c r="M303" s="17"/>
      <c r="O303" s="19">
        <v>302</v>
      </c>
      <c r="P303" s="1">
        <f t="shared" si="127"/>
        <v>0.64617663199999997</v>
      </c>
      <c r="Q303">
        <f>SUM(P$2:P303)</f>
        <v>344.6700492432372</v>
      </c>
      <c r="R303" s="10">
        <f t="shared" si="125"/>
        <v>0.45232364239999995</v>
      </c>
      <c r="S303" s="10">
        <f t="shared" si="126"/>
        <v>0.84002962159999994</v>
      </c>
      <c r="T303" s="22">
        <f>SUM(R$2:R303)</f>
        <v>246.66903447026598</v>
      </c>
      <c r="U303" s="22">
        <f>SUM(S$2:S303)</f>
        <v>442.67106401620958</v>
      </c>
      <c r="X303" s="15"/>
      <c r="CD303" s="20">
        <v>302</v>
      </c>
      <c r="CE303" s="20">
        <f t="shared" si="112"/>
        <v>0</v>
      </c>
      <c r="CF303" s="20">
        <f>T303</f>
        <v>246.66903447026598</v>
      </c>
      <c r="CG303" s="20">
        <f>U303</f>
        <v>442.67106401620958</v>
      </c>
      <c r="CH303" s="20">
        <f t="shared" si="117"/>
        <v>46.199999999999996</v>
      </c>
      <c r="CI303" s="20">
        <f t="shared" si="117"/>
        <v>28.875</v>
      </c>
      <c r="CJ303" s="20">
        <f t="shared" si="117"/>
        <v>92.399999999999991</v>
      </c>
      <c r="CK303" s="20">
        <f t="shared" si="118"/>
        <v>97</v>
      </c>
      <c r="CL303" s="20">
        <v>0</v>
      </c>
      <c r="CM303" s="20">
        <f t="shared" si="119"/>
        <v>143.19999999999999</v>
      </c>
      <c r="CN303" s="20">
        <f t="shared" si="120"/>
        <v>632.07106401620956</v>
      </c>
      <c r="CS303" s="20" t="e">
        <f t="shared" si="113"/>
        <v>#N/A</v>
      </c>
      <c r="CT303" s="20" t="e">
        <f t="shared" si="114"/>
        <v>#N/A</v>
      </c>
      <c r="CU303" s="20" t="e">
        <f t="shared" si="115"/>
        <v>#N/A</v>
      </c>
      <c r="CW303" s="20">
        <f t="shared" si="121"/>
        <v>0</v>
      </c>
      <c r="CX303" s="20">
        <f t="shared" si="121"/>
        <v>0</v>
      </c>
      <c r="CY303" s="20">
        <f t="shared" si="121"/>
        <v>0</v>
      </c>
      <c r="CZ303" s="20">
        <f t="shared" si="129"/>
        <v>46.199999999999996</v>
      </c>
      <c r="DA303" s="20">
        <f t="shared" si="129"/>
        <v>28.875</v>
      </c>
      <c r="DB303" s="20">
        <f t="shared" si="129"/>
        <v>92.399999999999991</v>
      </c>
      <c r="DE303" s="20" t="e">
        <f t="shared" si="116"/>
        <v>#N/A</v>
      </c>
      <c r="DF303" s="20">
        <f t="shared" si="123"/>
        <v>0</v>
      </c>
      <c r="DG303" s="20">
        <f t="shared" si="124"/>
        <v>97</v>
      </c>
    </row>
    <row r="304" spans="12:111">
      <c r="L304" s="15"/>
      <c r="M304" s="17"/>
      <c r="O304" s="19">
        <v>303</v>
      </c>
      <c r="P304" s="1">
        <f t="shared" si="127"/>
        <v>0.64565284700000003</v>
      </c>
      <c r="Q304">
        <f>SUM(P$2:P304)</f>
        <v>345.31570209023721</v>
      </c>
      <c r="R304" s="10">
        <f t="shared" si="125"/>
        <v>0.45195699289999997</v>
      </c>
      <c r="S304" s="10">
        <f t="shared" si="126"/>
        <v>0.83934870110000004</v>
      </c>
      <c r="T304" s="22">
        <f>SUM(R$2:R304)</f>
        <v>247.12099146316598</v>
      </c>
      <c r="U304" s="22">
        <f>SUM(S$2:S304)</f>
        <v>443.51041271730958</v>
      </c>
      <c r="X304" s="15"/>
      <c r="CD304" s="20">
        <v>303</v>
      </c>
      <c r="CE304" s="20">
        <f t="shared" si="112"/>
        <v>0</v>
      </c>
      <c r="CF304" s="20">
        <f>T304</f>
        <v>247.12099146316598</v>
      </c>
      <c r="CG304" s="20">
        <f>U304</f>
        <v>443.51041271730958</v>
      </c>
      <c r="CH304" s="20">
        <f t="shared" si="117"/>
        <v>46.199999999999996</v>
      </c>
      <c r="CI304" s="20">
        <f t="shared" si="117"/>
        <v>28.875</v>
      </c>
      <c r="CJ304" s="20">
        <f t="shared" si="117"/>
        <v>92.399999999999991</v>
      </c>
      <c r="CK304" s="20">
        <f t="shared" si="118"/>
        <v>97</v>
      </c>
      <c r="CL304" s="20">
        <v>0</v>
      </c>
      <c r="CM304" s="20">
        <f t="shared" si="119"/>
        <v>143.19999999999999</v>
      </c>
      <c r="CN304" s="20">
        <f t="shared" si="120"/>
        <v>632.91041271730955</v>
      </c>
      <c r="CS304" s="20" t="e">
        <f t="shared" si="113"/>
        <v>#N/A</v>
      </c>
      <c r="CT304" s="20" t="e">
        <f t="shared" si="114"/>
        <v>#N/A</v>
      </c>
      <c r="CU304" s="20" t="e">
        <f t="shared" si="115"/>
        <v>#N/A</v>
      </c>
      <c r="CW304" s="20">
        <f t="shared" si="121"/>
        <v>0</v>
      </c>
      <c r="CX304" s="20">
        <f t="shared" si="121"/>
        <v>0</v>
      </c>
      <c r="CY304" s="20">
        <f t="shared" si="121"/>
        <v>0</v>
      </c>
      <c r="CZ304" s="20">
        <f t="shared" si="129"/>
        <v>46.199999999999996</v>
      </c>
      <c r="DA304" s="20">
        <f t="shared" si="129"/>
        <v>28.875</v>
      </c>
      <c r="DB304" s="20">
        <f t="shared" si="129"/>
        <v>92.399999999999991</v>
      </c>
      <c r="DE304" s="20" t="e">
        <f t="shared" si="116"/>
        <v>#N/A</v>
      </c>
      <c r="DF304" s="20">
        <f t="shared" si="123"/>
        <v>0</v>
      </c>
      <c r="DG304" s="20">
        <f t="shared" si="124"/>
        <v>97</v>
      </c>
    </row>
    <row r="305" spans="12:111">
      <c r="L305" s="15"/>
      <c r="M305" s="17"/>
      <c r="O305" s="19">
        <v>304</v>
      </c>
      <c r="P305" s="1">
        <f t="shared" si="127"/>
        <v>0.645129328</v>
      </c>
      <c r="Q305">
        <f>SUM(P$2:P305)</f>
        <v>345.96083141823721</v>
      </c>
      <c r="R305" s="10">
        <f t="shared" si="125"/>
        <v>0.45159052959999996</v>
      </c>
      <c r="S305" s="10">
        <f t="shared" si="126"/>
        <v>0.83866812639999999</v>
      </c>
      <c r="T305" s="22">
        <f>SUM(R$2:R305)</f>
        <v>247.57258199276598</v>
      </c>
      <c r="U305" s="22">
        <f>SUM(S$2:S305)</f>
        <v>444.3490808437096</v>
      </c>
      <c r="X305" s="15"/>
      <c r="CD305" s="20">
        <v>304</v>
      </c>
      <c r="CE305" s="20">
        <f t="shared" si="112"/>
        <v>0</v>
      </c>
      <c r="CF305" s="20">
        <f>T305</f>
        <v>247.57258199276598</v>
      </c>
      <c r="CG305" s="20">
        <f>U305</f>
        <v>444.3490808437096</v>
      </c>
      <c r="CH305" s="20">
        <f t="shared" si="117"/>
        <v>46.199999999999996</v>
      </c>
      <c r="CI305" s="20">
        <f t="shared" si="117"/>
        <v>28.875</v>
      </c>
      <c r="CJ305" s="20">
        <f t="shared" si="117"/>
        <v>92.399999999999991</v>
      </c>
      <c r="CK305" s="20">
        <f t="shared" si="118"/>
        <v>97</v>
      </c>
      <c r="CL305" s="20">
        <v>0</v>
      </c>
      <c r="CM305" s="20">
        <f t="shared" si="119"/>
        <v>143.19999999999999</v>
      </c>
      <c r="CN305" s="20">
        <f t="shared" si="120"/>
        <v>633.74908084370963</v>
      </c>
      <c r="CS305" s="20" t="e">
        <f t="shared" si="113"/>
        <v>#N/A</v>
      </c>
      <c r="CT305" s="20" t="e">
        <f t="shared" si="114"/>
        <v>#N/A</v>
      </c>
      <c r="CU305" s="20" t="e">
        <f t="shared" si="115"/>
        <v>#N/A</v>
      </c>
      <c r="CW305" s="20">
        <f t="shared" si="121"/>
        <v>0</v>
      </c>
      <c r="CX305" s="20">
        <f t="shared" si="121"/>
        <v>0</v>
      </c>
      <c r="CY305" s="20">
        <f t="shared" si="121"/>
        <v>0</v>
      </c>
      <c r="CZ305" s="20">
        <f t="shared" si="129"/>
        <v>46.199999999999996</v>
      </c>
      <c r="DA305" s="20">
        <f t="shared" si="129"/>
        <v>28.875</v>
      </c>
      <c r="DB305" s="20">
        <f t="shared" si="129"/>
        <v>92.399999999999991</v>
      </c>
      <c r="DE305" s="20" t="e">
        <f t="shared" si="116"/>
        <v>#N/A</v>
      </c>
      <c r="DF305" s="20">
        <f t="shared" si="123"/>
        <v>0</v>
      </c>
      <c r="DG305" s="20">
        <f t="shared" si="124"/>
        <v>97</v>
      </c>
    </row>
    <row r="306" spans="12:111">
      <c r="L306" s="15"/>
      <c r="M306" s="17"/>
      <c r="O306" s="19">
        <v>305</v>
      </c>
      <c r="P306" s="1">
        <f t="shared" si="127"/>
        <v>0.9669091125</v>
      </c>
      <c r="Q306">
        <f>SUM(P$2:P306)</f>
        <v>346.9277405307372</v>
      </c>
      <c r="R306" s="10">
        <f t="shared" si="125"/>
        <v>0.67683637874999991</v>
      </c>
      <c r="S306" s="10">
        <f t="shared" si="126"/>
        <v>1.25698184625</v>
      </c>
      <c r="T306" s="22">
        <f>SUM(R$2:R306)</f>
        <v>248.24941837151599</v>
      </c>
      <c r="U306" s="22">
        <f>SUM(S$2:S306)</f>
        <v>445.60606268995963</v>
      </c>
      <c r="X306" s="15"/>
      <c r="CD306" s="20">
        <v>305</v>
      </c>
      <c r="CE306" s="20">
        <f t="shared" si="112"/>
        <v>0</v>
      </c>
      <c r="CF306" s="20">
        <f>T306</f>
        <v>248.24941837151599</v>
      </c>
      <c r="CG306" s="20">
        <f>U306</f>
        <v>445.60606268995963</v>
      </c>
      <c r="CH306" s="20">
        <f t="shared" si="117"/>
        <v>46.199999999999996</v>
      </c>
      <c r="CI306" s="20">
        <f t="shared" si="117"/>
        <v>28.875</v>
      </c>
      <c r="CJ306" s="20">
        <f t="shared" si="117"/>
        <v>92.399999999999991</v>
      </c>
      <c r="CK306" s="20">
        <f t="shared" si="118"/>
        <v>97</v>
      </c>
      <c r="CL306" s="20">
        <v>0</v>
      </c>
      <c r="CM306" s="20">
        <f t="shared" si="119"/>
        <v>143.19999999999999</v>
      </c>
      <c r="CN306" s="20">
        <f t="shared" si="120"/>
        <v>635.00606268995966</v>
      </c>
      <c r="CS306" s="20" t="e">
        <f t="shared" si="113"/>
        <v>#N/A</v>
      </c>
      <c r="CT306" s="20" t="e">
        <f t="shared" si="114"/>
        <v>#N/A</v>
      </c>
      <c r="CU306" s="20" t="e">
        <f t="shared" si="115"/>
        <v>#N/A</v>
      </c>
      <c r="CW306" s="20">
        <f t="shared" si="121"/>
        <v>0</v>
      </c>
      <c r="CX306" s="20">
        <f t="shared" si="121"/>
        <v>0</v>
      </c>
      <c r="CY306" s="20">
        <f t="shared" si="121"/>
        <v>0</v>
      </c>
      <c r="CZ306" s="20">
        <f t="shared" si="129"/>
        <v>46.199999999999996</v>
      </c>
      <c r="DA306" s="20">
        <f t="shared" si="129"/>
        <v>28.875</v>
      </c>
      <c r="DB306" s="20">
        <f t="shared" si="129"/>
        <v>92.399999999999991</v>
      </c>
      <c r="DE306" s="20" t="e">
        <f t="shared" si="116"/>
        <v>#N/A</v>
      </c>
      <c r="DF306" s="20">
        <f t="shared" si="123"/>
        <v>0</v>
      </c>
      <c r="DG306" s="20">
        <f t="shared" si="124"/>
        <v>97</v>
      </c>
    </row>
    <row r="307" spans="12:111">
      <c r="L307" s="15"/>
      <c r="M307" s="17"/>
      <c r="O307" s="19">
        <v>306</v>
      </c>
      <c r="P307" s="1">
        <f t="shared" si="127"/>
        <v>0.64408308800000003</v>
      </c>
      <c r="Q307">
        <f>SUM(P$2:P307)</f>
        <v>347.5718236187372</v>
      </c>
      <c r="R307" s="10">
        <f t="shared" si="125"/>
        <v>0.45085816159999997</v>
      </c>
      <c r="S307" s="10">
        <f t="shared" si="126"/>
        <v>0.83730801440000002</v>
      </c>
      <c r="T307" s="22">
        <f>SUM(R$2:R307)</f>
        <v>248.70027653311598</v>
      </c>
      <c r="U307" s="22">
        <f>SUM(S$2:S307)</f>
        <v>446.44337070435961</v>
      </c>
      <c r="X307" s="15"/>
      <c r="CD307" s="20">
        <v>306</v>
      </c>
      <c r="CE307" s="20">
        <f t="shared" si="112"/>
        <v>0</v>
      </c>
      <c r="CF307" s="20">
        <f>T307</f>
        <v>248.70027653311598</v>
      </c>
      <c r="CG307" s="20">
        <f>U307</f>
        <v>446.44337070435961</v>
      </c>
      <c r="CH307" s="20">
        <f t="shared" si="117"/>
        <v>46.199999999999996</v>
      </c>
      <c r="CI307" s="20">
        <f t="shared" si="117"/>
        <v>28.875</v>
      </c>
      <c r="CJ307" s="20">
        <f t="shared" si="117"/>
        <v>92.399999999999991</v>
      </c>
      <c r="CK307" s="20">
        <f t="shared" si="118"/>
        <v>97</v>
      </c>
      <c r="CL307" s="20">
        <v>0</v>
      </c>
      <c r="CM307" s="20">
        <f t="shared" si="119"/>
        <v>143.19999999999999</v>
      </c>
      <c r="CN307" s="20">
        <f t="shared" si="120"/>
        <v>635.84337070435959</v>
      </c>
      <c r="CS307" s="20" t="e">
        <f t="shared" si="113"/>
        <v>#N/A</v>
      </c>
      <c r="CT307" s="20" t="e">
        <f t="shared" si="114"/>
        <v>#N/A</v>
      </c>
      <c r="CU307" s="20" t="e">
        <f t="shared" si="115"/>
        <v>#N/A</v>
      </c>
      <c r="CW307" s="20">
        <f t="shared" si="121"/>
        <v>0</v>
      </c>
      <c r="CX307" s="20">
        <f t="shared" si="121"/>
        <v>0</v>
      </c>
      <c r="CY307" s="20">
        <f t="shared" si="121"/>
        <v>0</v>
      </c>
      <c r="CZ307" s="20">
        <f t="shared" ref="CZ307:DB322" si="130">IF(CW307-CZ306&gt;0,CW307,CZ306)</f>
        <v>46.199999999999996</v>
      </c>
      <c r="DA307" s="20">
        <f t="shared" si="130"/>
        <v>28.875</v>
      </c>
      <c r="DB307" s="20">
        <f t="shared" si="130"/>
        <v>92.399999999999991</v>
      </c>
      <c r="DE307" s="20" t="e">
        <f t="shared" si="116"/>
        <v>#N/A</v>
      </c>
      <c r="DF307" s="20">
        <f t="shared" si="123"/>
        <v>0</v>
      </c>
      <c r="DG307" s="20">
        <f t="shared" si="124"/>
        <v>97</v>
      </c>
    </row>
    <row r="308" spans="12:111">
      <c r="L308" s="15"/>
      <c r="M308" s="17"/>
      <c r="O308" s="19">
        <v>307</v>
      </c>
      <c r="P308" s="1">
        <f t="shared" si="127"/>
        <v>0.64356036699999997</v>
      </c>
      <c r="Q308">
        <f>SUM(P$2:P308)</f>
        <v>348.21538398573722</v>
      </c>
      <c r="R308" s="10">
        <f t="shared" si="125"/>
        <v>0.45049225689999994</v>
      </c>
      <c r="S308" s="10">
        <f t="shared" si="126"/>
        <v>0.83662847709999999</v>
      </c>
      <c r="T308" s="22">
        <f>SUM(R$2:R308)</f>
        <v>249.15076879001597</v>
      </c>
      <c r="U308" s="22">
        <f>SUM(S$2:S308)</f>
        <v>447.27999918145963</v>
      </c>
      <c r="X308" s="15"/>
      <c r="CD308" s="20">
        <v>307</v>
      </c>
      <c r="CE308" s="20">
        <f t="shared" si="112"/>
        <v>0</v>
      </c>
      <c r="CF308" s="20">
        <f>T308</f>
        <v>249.15076879001597</v>
      </c>
      <c r="CG308" s="20">
        <f>U308</f>
        <v>447.27999918145963</v>
      </c>
      <c r="CH308" s="20">
        <f t="shared" si="117"/>
        <v>46.199999999999996</v>
      </c>
      <c r="CI308" s="20">
        <f t="shared" si="117"/>
        <v>28.875</v>
      </c>
      <c r="CJ308" s="20">
        <f t="shared" si="117"/>
        <v>92.399999999999991</v>
      </c>
      <c r="CK308" s="20">
        <f t="shared" si="118"/>
        <v>97</v>
      </c>
      <c r="CL308" s="20">
        <v>0</v>
      </c>
      <c r="CM308" s="20">
        <f t="shared" si="119"/>
        <v>143.19999999999999</v>
      </c>
      <c r="CN308" s="20">
        <f t="shared" si="120"/>
        <v>636.67999918145961</v>
      </c>
      <c r="CS308" s="20" t="e">
        <f t="shared" si="113"/>
        <v>#N/A</v>
      </c>
      <c r="CT308" s="20" t="e">
        <f t="shared" si="114"/>
        <v>#N/A</v>
      </c>
      <c r="CU308" s="20" t="e">
        <f t="shared" si="115"/>
        <v>#N/A</v>
      </c>
      <c r="CW308" s="20">
        <f t="shared" si="121"/>
        <v>0</v>
      </c>
      <c r="CX308" s="20">
        <f t="shared" si="121"/>
        <v>0</v>
      </c>
      <c r="CY308" s="20">
        <f t="shared" si="121"/>
        <v>0</v>
      </c>
      <c r="CZ308" s="20">
        <f t="shared" si="130"/>
        <v>46.199999999999996</v>
      </c>
      <c r="DA308" s="20">
        <f t="shared" si="130"/>
        <v>28.875</v>
      </c>
      <c r="DB308" s="20">
        <f t="shared" si="130"/>
        <v>92.399999999999991</v>
      </c>
      <c r="DE308" s="20" t="e">
        <f t="shared" si="116"/>
        <v>#N/A</v>
      </c>
      <c r="DF308" s="20">
        <f t="shared" si="123"/>
        <v>0</v>
      </c>
      <c r="DG308" s="20">
        <f t="shared" si="124"/>
        <v>97</v>
      </c>
    </row>
    <row r="309" spans="12:111">
      <c r="L309" s="15"/>
      <c r="M309" s="17"/>
      <c r="O309" s="19">
        <v>308</v>
      </c>
      <c r="P309" s="1">
        <f t="shared" si="127"/>
        <v>0.64303791200000004</v>
      </c>
      <c r="Q309">
        <f>SUM(P$2:P309)</f>
        <v>348.85842189773723</v>
      </c>
      <c r="R309" s="10">
        <f t="shared" si="125"/>
        <v>0.4501265384</v>
      </c>
      <c r="S309" s="10">
        <f t="shared" si="126"/>
        <v>0.83594928560000004</v>
      </c>
      <c r="T309" s="22">
        <f>SUM(R$2:R309)</f>
        <v>249.60089532841599</v>
      </c>
      <c r="U309" s="22">
        <f>SUM(S$2:S309)</f>
        <v>448.11594846705964</v>
      </c>
      <c r="X309" s="15"/>
      <c r="CD309" s="20">
        <v>308</v>
      </c>
      <c r="CE309" s="20">
        <f t="shared" si="112"/>
        <v>0</v>
      </c>
      <c r="CF309" s="20">
        <f>T309</f>
        <v>249.60089532841599</v>
      </c>
      <c r="CG309" s="20">
        <f>U309</f>
        <v>448.11594846705964</v>
      </c>
      <c r="CH309" s="20">
        <f t="shared" si="117"/>
        <v>46.199999999999996</v>
      </c>
      <c r="CI309" s="20">
        <f t="shared" si="117"/>
        <v>28.875</v>
      </c>
      <c r="CJ309" s="20">
        <f t="shared" si="117"/>
        <v>92.399999999999991</v>
      </c>
      <c r="CK309" s="20">
        <f t="shared" si="118"/>
        <v>97</v>
      </c>
      <c r="CL309" s="20">
        <v>0</v>
      </c>
      <c r="CM309" s="20">
        <f t="shared" si="119"/>
        <v>143.19999999999999</v>
      </c>
      <c r="CN309" s="20">
        <f t="shared" si="120"/>
        <v>637.51594846705962</v>
      </c>
      <c r="CS309" s="20" t="e">
        <f t="shared" si="113"/>
        <v>#N/A</v>
      </c>
      <c r="CT309" s="20" t="e">
        <f t="shared" si="114"/>
        <v>#N/A</v>
      </c>
      <c r="CU309" s="20" t="e">
        <f t="shared" si="115"/>
        <v>#N/A</v>
      </c>
      <c r="CW309" s="20">
        <f t="shared" si="121"/>
        <v>0</v>
      </c>
      <c r="CX309" s="20">
        <f t="shared" si="121"/>
        <v>0</v>
      </c>
      <c r="CY309" s="20">
        <f t="shared" si="121"/>
        <v>0</v>
      </c>
      <c r="CZ309" s="20">
        <f t="shared" si="130"/>
        <v>46.199999999999996</v>
      </c>
      <c r="DA309" s="20">
        <f t="shared" si="130"/>
        <v>28.875</v>
      </c>
      <c r="DB309" s="20">
        <f t="shared" si="130"/>
        <v>92.399999999999991</v>
      </c>
      <c r="DE309" s="20" t="e">
        <f t="shared" si="116"/>
        <v>#N/A</v>
      </c>
      <c r="DF309" s="20">
        <f t="shared" si="123"/>
        <v>0</v>
      </c>
      <c r="DG309" s="20">
        <f t="shared" si="124"/>
        <v>97</v>
      </c>
    </row>
    <row r="310" spans="12:111">
      <c r="L310" s="15"/>
      <c r="M310" s="17"/>
      <c r="O310" s="19">
        <v>309</v>
      </c>
      <c r="P310" s="1">
        <f t="shared" si="127"/>
        <v>0.64251572300000004</v>
      </c>
      <c r="Q310">
        <f>SUM(P$2:P310)</f>
        <v>349.5009376207372</v>
      </c>
      <c r="R310" s="10">
        <f t="shared" si="125"/>
        <v>0.44976100609999997</v>
      </c>
      <c r="S310" s="10">
        <f t="shared" si="126"/>
        <v>0.83527043990000005</v>
      </c>
      <c r="T310" s="22">
        <f>SUM(R$2:R310)</f>
        <v>250.05065633451599</v>
      </c>
      <c r="U310" s="22">
        <f>SUM(S$2:S310)</f>
        <v>448.95121890695964</v>
      </c>
      <c r="X310" s="15"/>
      <c r="CD310" s="20">
        <v>309</v>
      </c>
      <c r="CE310" s="20">
        <f t="shared" si="112"/>
        <v>0</v>
      </c>
      <c r="CF310" s="20">
        <f>T310</f>
        <v>250.05065633451599</v>
      </c>
      <c r="CG310" s="20">
        <f>U310</f>
        <v>448.95121890695964</v>
      </c>
      <c r="CH310" s="20">
        <f t="shared" si="117"/>
        <v>46.199999999999996</v>
      </c>
      <c r="CI310" s="20">
        <f t="shared" si="117"/>
        <v>28.875</v>
      </c>
      <c r="CJ310" s="20">
        <f t="shared" si="117"/>
        <v>92.399999999999991</v>
      </c>
      <c r="CK310" s="20">
        <f t="shared" si="118"/>
        <v>97</v>
      </c>
      <c r="CL310" s="20">
        <v>0</v>
      </c>
      <c r="CM310" s="20">
        <f t="shared" si="119"/>
        <v>143.19999999999999</v>
      </c>
      <c r="CN310" s="20">
        <f t="shared" si="120"/>
        <v>638.35121890695962</v>
      </c>
      <c r="CS310" s="20" t="e">
        <f t="shared" si="113"/>
        <v>#N/A</v>
      </c>
      <c r="CT310" s="20" t="e">
        <f t="shared" si="114"/>
        <v>#N/A</v>
      </c>
      <c r="CU310" s="20" t="e">
        <f t="shared" si="115"/>
        <v>#N/A</v>
      </c>
      <c r="CW310" s="20">
        <f t="shared" si="121"/>
        <v>0</v>
      </c>
      <c r="CX310" s="20">
        <f t="shared" si="121"/>
        <v>0</v>
      </c>
      <c r="CY310" s="20">
        <f t="shared" si="121"/>
        <v>0</v>
      </c>
      <c r="CZ310" s="20">
        <f t="shared" si="130"/>
        <v>46.199999999999996</v>
      </c>
      <c r="DA310" s="20">
        <f t="shared" si="130"/>
        <v>28.875</v>
      </c>
      <c r="DB310" s="20">
        <f t="shared" si="130"/>
        <v>92.399999999999991</v>
      </c>
      <c r="DE310" s="20" t="e">
        <f t="shared" si="116"/>
        <v>#N/A</v>
      </c>
      <c r="DF310" s="20">
        <f t="shared" si="123"/>
        <v>0</v>
      </c>
      <c r="DG310" s="20">
        <f t="shared" si="124"/>
        <v>97</v>
      </c>
    </row>
    <row r="311" spans="12:111">
      <c r="L311" s="15"/>
      <c r="M311" s="17"/>
      <c r="O311" s="19">
        <v>310</v>
      </c>
      <c r="P311" s="1">
        <f t="shared" si="127"/>
        <v>0.96299070000000009</v>
      </c>
      <c r="Q311">
        <f>SUM(P$2:P311)</f>
        <v>350.46392832073718</v>
      </c>
      <c r="R311" s="10">
        <f t="shared" si="125"/>
        <v>0.67409349000000007</v>
      </c>
      <c r="S311" s="10">
        <f t="shared" si="126"/>
        <v>1.2518879100000002</v>
      </c>
      <c r="T311" s="22">
        <f>SUM(R$2:R311)</f>
        <v>250.72474982451598</v>
      </c>
      <c r="U311" s="22">
        <f>SUM(S$2:S311)</f>
        <v>450.20310681695963</v>
      </c>
      <c r="X311" s="15"/>
      <c r="CD311" s="20">
        <v>310</v>
      </c>
      <c r="CE311" s="20">
        <f t="shared" si="112"/>
        <v>0</v>
      </c>
      <c r="CF311" s="20">
        <f>T311</f>
        <v>250.72474982451598</v>
      </c>
      <c r="CG311" s="20">
        <f>U311</f>
        <v>450.20310681695963</v>
      </c>
      <c r="CH311" s="20">
        <f t="shared" si="117"/>
        <v>46.199999999999996</v>
      </c>
      <c r="CI311" s="20">
        <f t="shared" si="117"/>
        <v>28.875</v>
      </c>
      <c r="CJ311" s="20">
        <f t="shared" si="117"/>
        <v>92.399999999999991</v>
      </c>
      <c r="CK311" s="20">
        <f t="shared" si="118"/>
        <v>117</v>
      </c>
      <c r="CL311" s="20">
        <v>0</v>
      </c>
      <c r="CM311" s="20">
        <f t="shared" si="119"/>
        <v>163.19999999999999</v>
      </c>
      <c r="CN311" s="20">
        <f t="shared" si="120"/>
        <v>659.60310681695967</v>
      </c>
      <c r="CS311" s="20" t="e">
        <f t="shared" si="113"/>
        <v>#N/A</v>
      </c>
      <c r="CT311" s="20" t="e">
        <f t="shared" si="114"/>
        <v>#N/A</v>
      </c>
      <c r="CU311" s="20" t="e">
        <f t="shared" si="115"/>
        <v>#N/A</v>
      </c>
      <c r="CW311" s="20">
        <f t="shared" si="121"/>
        <v>0</v>
      </c>
      <c r="CX311" s="20">
        <f t="shared" si="121"/>
        <v>0</v>
      </c>
      <c r="CY311" s="20">
        <f t="shared" si="121"/>
        <v>0</v>
      </c>
      <c r="CZ311" s="20">
        <f t="shared" si="130"/>
        <v>46.199999999999996</v>
      </c>
      <c r="DA311" s="20">
        <f t="shared" si="130"/>
        <v>28.875</v>
      </c>
      <c r="DB311" s="20">
        <f t="shared" si="130"/>
        <v>92.399999999999991</v>
      </c>
      <c r="DE311" s="20">
        <f t="shared" si="116"/>
        <v>117</v>
      </c>
      <c r="DF311" s="20">
        <f t="shared" si="123"/>
        <v>117</v>
      </c>
      <c r="DG311" s="20">
        <f t="shared" si="124"/>
        <v>117</v>
      </c>
    </row>
    <row r="312" spans="12:111">
      <c r="L312" s="15"/>
      <c r="M312" s="17"/>
      <c r="O312" s="19">
        <v>311</v>
      </c>
      <c r="P312" s="1">
        <f t="shared" si="127"/>
        <v>0.64147214299999999</v>
      </c>
      <c r="Q312">
        <f>SUM(P$2:P312)</f>
        <v>351.10540046373717</v>
      </c>
      <c r="R312" s="10">
        <f t="shared" si="125"/>
        <v>0.44903050009999995</v>
      </c>
      <c r="S312" s="10">
        <f t="shared" si="126"/>
        <v>0.83391378589999998</v>
      </c>
      <c r="T312" s="22">
        <f>SUM(R$2:R312)</f>
        <v>251.17378032461599</v>
      </c>
      <c r="U312" s="22">
        <f>SUM(S$2:S312)</f>
        <v>451.03702060285963</v>
      </c>
      <c r="X312" s="15"/>
      <c r="CD312" s="20">
        <v>311</v>
      </c>
      <c r="CE312" s="20">
        <f t="shared" si="112"/>
        <v>0</v>
      </c>
      <c r="CF312" s="20">
        <f>T312</f>
        <v>251.17378032461599</v>
      </c>
      <c r="CG312" s="20">
        <f>U312</f>
        <v>451.03702060285963</v>
      </c>
      <c r="CH312" s="20">
        <f t="shared" si="117"/>
        <v>46.199999999999996</v>
      </c>
      <c r="CI312" s="20">
        <f t="shared" si="117"/>
        <v>28.875</v>
      </c>
      <c r="CJ312" s="20">
        <f t="shared" si="117"/>
        <v>92.399999999999991</v>
      </c>
      <c r="CK312" s="20">
        <f t="shared" si="118"/>
        <v>117</v>
      </c>
      <c r="CL312" s="20">
        <v>0</v>
      </c>
      <c r="CM312" s="20">
        <f t="shared" si="119"/>
        <v>163.19999999999999</v>
      </c>
      <c r="CN312" s="20">
        <f t="shared" si="120"/>
        <v>660.43702060285966</v>
      </c>
      <c r="CS312" s="20" t="e">
        <f t="shared" si="113"/>
        <v>#N/A</v>
      </c>
      <c r="CT312" s="20" t="e">
        <f t="shared" si="114"/>
        <v>#N/A</v>
      </c>
      <c r="CU312" s="20" t="e">
        <f t="shared" si="115"/>
        <v>#N/A</v>
      </c>
      <c r="CW312" s="20">
        <f t="shared" si="121"/>
        <v>0</v>
      </c>
      <c r="CX312" s="20">
        <f t="shared" si="121"/>
        <v>0</v>
      </c>
      <c r="CY312" s="20">
        <f t="shared" si="121"/>
        <v>0</v>
      </c>
      <c r="CZ312" s="20">
        <f t="shared" si="130"/>
        <v>46.199999999999996</v>
      </c>
      <c r="DA312" s="20">
        <f t="shared" si="130"/>
        <v>28.875</v>
      </c>
      <c r="DB312" s="20">
        <f t="shared" si="130"/>
        <v>92.399999999999991</v>
      </c>
      <c r="DE312" s="20" t="e">
        <f t="shared" si="116"/>
        <v>#N/A</v>
      </c>
      <c r="DF312" s="20">
        <f t="shared" si="123"/>
        <v>0</v>
      </c>
      <c r="DG312" s="20">
        <f t="shared" si="124"/>
        <v>117</v>
      </c>
    </row>
    <row r="313" spans="12:111">
      <c r="L313" s="15"/>
      <c r="M313" s="17"/>
      <c r="O313" s="19">
        <v>312</v>
      </c>
      <c r="P313" s="1">
        <f t="shared" si="127"/>
        <v>0.64095075200000007</v>
      </c>
      <c r="Q313">
        <f>SUM(P$2:P313)</f>
        <v>351.74635121573715</v>
      </c>
      <c r="R313" s="10">
        <f t="shared" si="125"/>
        <v>0.44866552640000001</v>
      </c>
      <c r="S313" s="10">
        <f t="shared" si="126"/>
        <v>0.83323597760000012</v>
      </c>
      <c r="T313" s="22">
        <f>SUM(R$2:R313)</f>
        <v>251.62244585101598</v>
      </c>
      <c r="U313" s="22">
        <f>SUM(S$2:S313)</f>
        <v>451.87025658045962</v>
      </c>
      <c r="X313" s="15"/>
      <c r="CD313" s="20">
        <v>312</v>
      </c>
      <c r="CE313" s="20">
        <f t="shared" si="112"/>
        <v>0</v>
      </c>
      <c r="CF313" s="20">
        <f>T313</f>
        <v>251.62244585101598</v>
      </c>
      <c r="CG313" s="20">
        <f>U313</f>
        <v>451.87025658045962</v>
      </c>
      <c r="CH313" s="20">
        <f t="shared" si="117"/>
        <v>46.199999999999996</v>
      </c>
      <c r="CI313" s="20">
        <f t="shared" si="117"/>
        <v>28.875</v>
      </c>
      <c r="CJ313" s="20">
        <f t="shared" si="117"/>
        <v>92.399999999999991</v>
      </c>
      <c r="CK313" s="20">
        <f t="shared" si="118"/>
        <v>117</v>
      </c>
      <c r="CL313" s="20">
        <v>0</v>
      </c>
      <c r="CM313" s="20">
        <f t="shared" si="119"/>
        <v>163.19999999999999</v>
      </c>
      <c r="CN313" s="20">
        <f t="shared" si="120"/>
        <v>661.27025658045966</v>
      </c>
      <c r="CS313" s="20" t="e">
        <f t="shared" si="113"/>
        <v>#N/A</v>
      </c>
      <c r="CT313" s="20" t="e">
        <f t="shared" si="114"/>
        <v>#N/A</v>
      </c>
      <c r="CU313" s="20" t="e">
        <f t="shared" si="115"/>
        <v>#N/A</v>
      </c>
      <c r="CW313" s="20">
        <f t="shared" si="121"/>
        <v>0</v>
      </c>
      <c r="CX313" s="20">
        <f t="shared" si="121"/>
        <v>0</v>
      </c>
      <c r="CY313" s="20">
        <f t="shared" si="121"/>
        <v>0</v>
      </c>
      <c r="CZ313" s="20">
        <f t="shared" si="130"/>
        <v>46.199999999999996</v>
      </c>
      <c r="DA313" s="20">
        <f t="shared" si="130"/>
        <v>28.875</v>
      </c>
      <c r="DB313" s="20">
        <f t="shared" si="130"/>
        <v>92.399999999999991</v>
      </c>
      <c r="DE313" s="20" t="e">
        <f t="shared" si="116"/>
        <v>#N/A</v>
      </c>
      <c r="DF313" s="20">
        <f t="shared" si="123"/>
        <v>0</v>
      </c>
      <c r="DG313" s="20">
        <f t="shared" si="124"/>
        <v>117</v>
      </c>
    </row>
    <row r="314" spans="12:111">
      <c r="L314" s="15"/>
      <c r="M314" s="17"/>
      <c r="O314" s="19">
        <v>313</v>
      </c>
      <c r="P314" s="1">
        <f t="shared" si="127"/>
        <v>0.64042962700000006</v>
      </c>
      <c r="Q314">
        <f>SUM(P$2:P314)</f>
        <v>352.38678084273715</v>
      </c>
      <c r="R314" s="10">
        <f t="shared" si="125"/>
        <v>0.4483007389</v>
      </c>
      <c r="S314" s="10">
        <f t="shared" si="126"/>
        <v>0.83255851510000012</v>
      </c>
      <c r="T314" s="22">
        <f>SUM(R$2:R314)</f>
        <v>252.07074658991598</v>
      </c>
      <c r="U314" s="22">
        <f>SUM(S$2:S314)</f>
        <v>452.70281509555963</v>
      </c>
      <c r="X314" s="15"/>
      <c r="CD314" s="20">
        <v>313</v>
      </c>
      <c r="CE314" s="20">
        <f t="shared" si="112"/>
        <v>0</v>
      </c>
      <c r="CF314" s="20">
        <f>T314</f>
        <v>252.07074658991598</v>
      </c>
      <c r="CG314" s="20">
        <f>U314</f>
        <v>452.70281509555963</v>
      </c>
      <c r="CH314" s="20">
        <f t="shared" si="117"/>
        <v>46.199999999999996</v>
      </c>
      <c r="CI314" s="20">
        <f t="shared" si="117"/>
        <v>28.875</v>
      </c>
      <c r="CJ314" s="20">
        <f t="shared" si="117"/>
        <v>92.399999999999991</v>
      </c>
      <c r="CK314" s="20">
        <f t="shared" si="118"/>
        <v>117</v>
      </c>
      <c r="CL314" s="20">
        <v>0</v>
      </c>
      <c r="CM314" s="20">
        <f t="shared" si="119"/>
        <v>163.19999999999999</v>
      </c>
      <c r="CN314" s="20">
        <f t="shared" si="120"/>
        <v>662.10281509555966</v>
      </c>
      <c r="CS314" s="20" t="e">
        <f t="shared" si="113"/>
        <v>#N/A</v>
      </c>
      <c r="CT314" s="20" t="e">
        <f t="shared" si="114"/>
        <v>#N/A</v>
      </c>
      <c r="CU314" s="20" t="e">
        <f t="shared" si="115"/>
        <v>#N/A</v>
      </c>
      <c r="CW314" s="20">
        <f t="shared" si="121"/>
        <v>0</v>
      </c>
      <c r="CX314" s="20">
        <f t="shared" si="121"/>
        <v>0</v>
      </c>
      <c r="CY314" s="20">
        <f t="shared" si="121"/>
        <v>0</v>
      </c>
      <c r="CZ314" s="20">
        <f t="shared" si="130"/>
        <v>46.199999999999996</v>
      </c>
      <c r="DA314" s="20">
        <f t="shared" si="130"/>
        <v>28.875</v>
      </c>
      <c r="DB314" s="20">
        <f t="shared" si="130"/>
        <v>92.399999999999991</v>
      </c>
      <c r="DE314" s="20" t="e">
        <f t="shared" si="116"/>
        <v>#N/A</v>
      </c>
      <c r="DF314" s="20">
        <f t="shared" si="123"/>
        <v>0</v>
      </c>
      <c r="DG314" s="20">
        <f t="shared" si="124"/>
        <v>117</v>
      </c>
    </row>
    <row r="315" spans="12:111">
      <c r="L315" s="15"/>
      <c r="M315" s="17"/>
      <c r="O315" s="19">
        <v>314</v>
      </c>
      <c r="P315" s="1">
        <f t="shared" si="127"/>
        <v>0.63990876799999996</v>
      </c>
      <c r="Q315">
        <f>SUM(P$2:P315)</f>
        <v>353.02668961073715</v>
      </c>
      <c r="R315" s="10">
        <f t="shared" si="125"/>
        <v>0.44793613759999995</v>
      </c>
      <c r="S315" s="10">
        <f t="shared" si="126"/>
        <v>0.83188139839999997</v>
      </c>
      <c r="T315" s="22">
        <f>SUM(R$2:R315)</f>
        <v>252.51868272751599</v>
      </c>
      <c r="U315" s="22">
        <f>SUM(S$2:S315)</f>
        <v>453.53469649395964</v>
      </c>
      <c r="X315" s="15"/>
      <c r="CD315" s="20">
        <v>314</v>
      </c>
      <c r="CE315" s="20">
        <f t="shared" si="112"/>
        <v>0</v>
      </c>
      <c r="CF315" s="20">
        <f>T315</f>
        <v>252.51868272751599</v>
      </c>
      <c r="CG315" s="20">
        <f>U315</f>
        <v>453.53469649395964</v>
      </c>
      <c r="CH315" s="20">
        <f t="shared" si="117"/>
        <v>46.199999999999996</v>
      </c>
      <c r="CI315" s="20">
        <f t="shared" si="117"/>
        <v>28.875</v>
      </c>
      <c r="CJ315" s="20">
        <f t="shared" si="117"/>
        <v>92.399999999999991</v>
      </c>
      <c r="CK315" s="20">
        <f t="shared" si="118"/>
        <v>117</v>
      </c>
      <c r="CL315" s="20">
        <v>0</v>
      </c>
      <c r="CM315" s="20">
        <f t="shared" si="119"/>
        <v>163.19999999999999</v>
      </c>
      <c r="CN315" s="20">
        <f t="shared" si="120"/>
        <v>662.93469649395968</v>
      </c>
      <c r="CS315" s="20" t="e">
        <f t="shared" si="113"/>
        <v>#N/A</v>
      </c>
      <c r="CT315" s="20" t="e">
        <f t="shared" si="114"/>
        <v>#N/A</v>
      </c>
      <c r="CU315" s="20" t="e">
        <f t="shared" si="115"/>
        <v>#N/A</v>
      </c>
      <c r="CW315" s="20">
        <f t="shared" si="121"/>
        <v>0</v>
      </c>
      <c r="CX315" s="20">
        <f t="shared" si="121"/>
        <v>0</v>
      </c>
      <c r="CY315" s="20">
        <f t="shared" si="121"/>
        <v>0</v>
      </c>
      <c r="CZ315" s="20">
        <f t="shared" si="130"/>
        <v>46.199999999999996</v>
      </c>
      <c r="DA315" s="20">
        <f t="shared" si="130"/>
        <v>28.875</v>
      </c>
      <c r="DB315" s="20">
        <f t="shared" si="130"/>
        <v>92.399999999999991</v>
      </c>
      <c r="DE315" s="20" t="e">
        <f t="shared" si="116"/>
        <v>#N/A</v>
      </c>
      <c r="DF315" s="20">
        <f t="shared" si="123"/>
        <v>0</v>
      </c>
      <c r="DG315" s="20">
        <f t="shared" si="124"/>
        <v>117</v>
      </c>
    </row>
    <row r="316" spans="12:111">
      <c r="L316" s="15"/>
      <c r="M316" s="17"/>
      <c r="O316" s="19">
        <v>315</v>
      </c>
      <c r="P316" s="1">
        <f t="shared" si="127"/>
        <v>0.95908226249999995</v>
      </c>
      <c r="Q316">
        <f>SUM(P$2:P316)</f>
        <v>353.98577187323713</v>
      </c>
      <c r="R316" s="10">
        <f t="shared" si="125"/>
        <v>0.67135758374999988</v>
      </c>
      <c r="S316" s="10">
        <f t="shared" si="126"/>
        <v>1.24680694125</v>
      </c>
      <c r="T316" s="22">
        <f>SUM(R$2:R316)</f>
        <v>253.19004031126599</v>
      </c>
      <c r="U316" s="22">
        <f>SUM(S$2:S316)</f>
        <v>454.78150343520963</v>
      </c>
      <c r="X316" s="15"/>
      <c r="CD316" s="20">
        <v>315</v>
      </c>
      <c r="CE316" s="20">
        <f t="shared" si="112"/>
        <v>0</v>
      </c>
      <c r="CF316" s="20">
        <f>T316</f>
        <v>253.19004031126599</v>
      </c>
      <c r="CG316" s="20">
        <f>U316</f>
        <v>454.78150343520963</v>
      </c>
      <c r="CH316" s="20">
        <f t="shared" si="117"/>
        <v>46.199999999999996</v>
      </c>
      <c r="CI316" s="20">
        <f t="shared" si="117"/>
        <v>28.875</v>
      </c>
      <c r="CJ316" s="20">
        <f t="shared" si="117"/>
        <v>92.399999999999991</v>
      </c>
      <c r="CK316" s="20">
        <f t="shared" si="118"/>
        <v>117</v>
      </c>
      <c r="CL316" s="20">
        <v>0</v>
      </c>
      <c r="CM316" s="20">
        <f t="shared" si="119"/>
        <v>163.19999999999999</v>
      </c>
      <c r="CN316" s="20">
        <f t="shared" si="120"/>
        <v>664.18150343520961</v>
      </c>
      <c r="CS316" s="20" t="e">
        <f t="shared" si="113"/>
        <v>#N/A</v>
      </c>
      <c r="CT316" s="20" t="e">
        <f t="shared" si="114"/>
        <v>#N/A</v>
      </c>
      <c r="CU316" s="20" t="e">
        <f t="shared" si="115"/>
        <v>#N/A</v>
      </c>
      <c r="CW316" s="20">
        <f t="shared" si="121"/>
        <v>0</v>
      </c>
      <c r="CX316" s="20">
        <f t="shared" si="121"/>
        <v>0</v>
      </c>
      <c r="CY316" s="20">
        <f t="shared" si="121"/>
        <v>0</v>
      </c>
      <c r="CZ316" s="20">
        <f t="shared" si="130"/>
        <v>46.199999999999996</v>
      </c>
      <c r="DA316" s="20">
        <f t="shared" si="130"/>
        <v>28.875</v>
      </c>
      <c r="DB316" s="20">
        <f t="shared" si="130"/>
        <v>92.399999999999991</v>
      </c>
      <c r="DE316" s="20" t="e">
        <f t="shared" si="116"/>
        <v>#N/A</v>
      </c>
      <c r="DF316" s="20">
        <f t="shared" si="123"/>
        <v>0</v>
      </c>
      <c r="DG316" s="20">
        <f t="shared" si="124"/>
        <v>117</v>
      </c>
    </row>
    <row r="317" spans="12:111">
      <c r="L317" s="15"/>
      <c r="M317" s="17"/>
      <c r="O317" s="19">
        <v>316</v>
      </c>
      <c r="P317" s="1">
        <f t="shared" si="127"/>
        <v>0.63886784799999996</v>
      </c>
      <c r="Q317">
        <f>SUM(P$2:P317)</f>
        <v>354.62463972123714</v>
      </c>
      <c r="R317" s="10">
        <f t="shared" si="125"/>
        <v>0.44720749359999995</v>
      </c>
      <c r="S317" s="10">
        <f t="shared" si="126"/>
        <v>0.83052820240000003</v>
      </c>
      <c r="T317" s="22">
        <f>SUM(R$2:R317)</f>
        <v>253.63724780486598</v>
      </c>
      <c r="U317" s="22">
        <f>SUM(S$2:S317)</f>
        <v>455.61203163760962</v>
      </c>
      <c r="X317" s="15"/>
      <c r="CD317" s="20">
        <v>316</v>
      </c>
      <c r="CE317" s="20">
        <f t="shared" si="112"/>
        <v>0</v>
      </c>
      <c r="CF317" s="20">
        <f>T317</f>
        <v>253.63724780486598</v>
      </c>
      <c r="CG317" s="20">
        <f>U317</f>
        <v>455.61203163760962</v>
      </c>
      <c r="CH317" s="20">
        <f t="shared" si="117"/>
        <v>46.199999999999996</v>
      </c>
      <c r="CI317" s="20">
        <f t="shared" si="117"/>
        <v>28.875</v>
      </c>
      <c r="CJ317" s="20">
        <f t="shared" si="117"/>
        <v>92.399999999999991</v>
      </c>
      <c r="CK317" s="20">
        <f t="shared" si="118"/>
        <v>117</v>
      </c>
      <c r="CL317" s="20">
        <v>0</v>
      </c>
      <c r="CM317" s="20">
        <f t="shared" si="119"/>
        <v>163.19999999999999</v>
      </c>
      <c r="CN317" s="20">
        <f t="shared" si="120"/>
        <v>665.01203163760965</v>
      </c>
      <c r="CS317" s="20" t="e">
        <f t="shared" si="113"/>
        <v>#N/A</v>
      </c>
      <c r="CT317" s="20" t="e">
        <f t="shared" si="114"/>
        <v>#N/A</v>
      </c>
      <c r="CU317" s="20" t="e">
        <f t="shared" si="115"/>
        <v>#N/A</v>
      </c>
      <c r="CW317" s="20">
        <f t="shared" si="121"/>
        <v>0</v>
      </c>
      <c r="CX317" s="20">
        <f t="shared" si="121"/>
        <v>0</v>
      </c>
      <c r="CY317" s="20">
        <f t="shared" si="121"/>
        <v>0</v>
      </c>
      <c r="CZ317" s="20">
        <f t="shared" si="130"/>
        <v>46.199999999999996</v>
      </c>
      <c r="DA317" s="20">
        <f t="shared" si="130"/>
        <v>28.875</v>
      </c>
      <c r="DB317" s="20">
        <f t="shared" si="130"/>
        <v>92.399999999999991</v>
      </c>
      <c r="DE317" s="20" t="e">
        <f t="shared" si="116"/>
        <v>#N/A</v>
      </c>
      <c r="DF317" s="20">
        <f t="shared" si="123"/>
        <v>0</v>
      </c>
      <c r="DG317" s="20">
        <f t="shared" si="124"/>
        <v>117</v>
      </c>
    </row>
    <row r="318" spans="12:111">
      <c r="L318" s="15"/>
      <c r="M318" s="17"/>
      <c r="O318" s="19">
        <v>317</v>
      </c>
      <c r="P318" s="1">
        <f t="shared" si="127"/>
        <v>0.63834778700000006</v>
      </c>
      <c r="Q318">
        <f>SUM(P$2:P318)</f>
        <v>355.26298750823713</v>
      </c>
      <c r="R318" s="10">
        <f t="shared" si="125"/>
        <v>0.44684345089999999</v>
      </c>
      <c r="S318" s="10">
        <f t="shared" si="126"/>
        <v>0.82985212310000012</v>
      </c>
      <c r="T318" s="22">
        <f>SUM(R$2:R318)</f>
        <v>254.08409125576597</v>
      </c>
      <c r="U318" s="22">
        <f>SUM(S$2:S318)</f>
        <v>456.44188376070963</v>
      </c>
      <c r="X318" s="15"/>
      <c r="CD318" s="20">
        <v>317</v>
      </c>
      <c r="CE318" s="20">
        <f t="shared" si="112"/>
        <v>0</v>
      </c>
      <c r="CF318" s="20">
        <f>T318</f>
        <v>254.08409125576597</v>
      </c>
      <c r="CG318" s="20">
        <f>U318</f>
        <v>456.44188376070963</v>
      </c>
      <c r="CH318" s="20">
        <f t="shared" si="117"/>
        <v>46.199999999999996</v>
      </c>
      <c r="CI318" s="20">
        <f t="shared" si="117"/>
        <v>28.875</v>
      </c>
      <c r="CJ318" s="20">
        <f t="shared" si="117"/>
        <v>92.399999999999991</v>
      </c>
      <c r="CK318" s="20">
        <f t="shared" si="118"/>
        <v>117</v>
      </c>
      <c r="CL318" s="20">
        <v>0</v>
      </c>
      <c r="CM318" s="20">
        <f t="shared" si="119"/>
        <v>163.19999999999999</v>
      </c>
      <c r="CN318" s="20">
        <f t="shared" si="120"/>
        <v>665.84188376070961</v>
      </c>
      <c r="CS318" s="20" t="e">
        <f t="shared" si="113"/>
        <v>#N/A</v>
      </c>
      <c r="CT318" s="20" t="e">
        <f t="shared" si="114"/>
        <v>#N/A</v>
      </c>
      <c r="CU318" s="20" t="e">
        <f t="shared" si="115"/>
        <v>#N/A</v>
      </c>
      <c r="CW318" s="20">
        <f t="shared" si="121"/>
        <v>0</v>
      </c>
      <c r="CX318" s="20">
        <f t="shared" si="121"/>
        <v>0</v>
      </c>
      <c r="CY318" s="20">
        <f t="shared" si="121"/>
        <v>0</v>
      </c>
      <c r="CZ318" s="20">
        <f t="shared" si="130"/>
        <v>46.199999999999996</v>
      </c>
      <c r="DA318" s="20">
        <f t="shared" si="130"/>
        <v>28.875</v>
      </c>
      <c r="DB318" s="20">
        <f t="shared" si="130"/>
        <v>92.399999999999991</v>
      </c>
      <c r="DE318" s="20" t="e">
        <f t="shared" si="116"/>
        <v>#N/A</v>
      </c>
      <c r="DF318" s="20">
        <f t="shared" si="123"/>
        <v>0</v>
      </c>
      <c r="DG318" s="20">
        <f t="shared" si="124"/>
        <v>117</v>
      </c>
    </row>
    <row r="319" spans="12:111">
      <c r="L319" s="15"/>
      <c r="M319" s="17"/>
      <c r="O319" s="19">
        <v>318</v>
      </c>
      <c r="P319" s="1">
        <f t="shared" si="127"/>
        <v>0.63782799200000007</v>
      </c>
      <c r="Q319">
        <f>SUM(P$2:P319)</f>
        <v>355.90081550023712</v>
      </c>
      <c r="R319" s="10">
        <f t="shared" si="125"/>
        <v>0.44647959440000001</v>
      </c>
      <c r="S319" s="10">
        <f t="shared" si="126"/>
        <v>0.82917638960000006</v>
      </c>
      <c r="T319" s="22">
        <f>SUM(R$2:R319)</f>
        <v>254.53057085016596</v>
      </c>
      <c r="U319" s="22">
        <f>SUM(S$2:S319)</f>
        <v>457.27106015030961</v>
      </c>
      <c r="X319" s="15"/>
      <c r="CD319" s="20">
        <v>318</v>
      </c>
      <c r="CE319" s="20">
        <f t="shared" si="112"/>
        <v>0</v>
      </c>
      <c r="CF319" s="20">
        <f>T319</f>
        <v>254.53057085016596</v>
      </c>
      <c r="CG319" s="20">
        <f>U319</f>
        <v>457.27106015030961</v>
      </c>
      <c r="CH319" s="20">
        <f t="shared" si="117"/>
        <v>46.199999999999996</v>
      </c>
      <c r="CI319" s="20">
        <f t="shared" si="117"/>
        <v>28.875</v>
      </c>
      <c r="CJ319" s="20">
        <f t="shared" si="117"/>
        <v>92.399999999999991</v>
      </c>
      <c r="CK319" s="20">
        <f t="shared" si="118"/>
        <v>117</v>
      </c>
      <c r="CL319" s="20">
        <v>0</v>
      </c>
      <c r="CM319" s="20">
        <f t="shared" si="119"/>
        <v>163.19999999999999</v>
      </c>
      <c r="CN319" s="20">
        <f t="shared" si="120"/>
        <v>666.67106015030959</v>
      </c>
      <c r="CS319" s="20" t="e">
        <f t="shared" si="113"/>
        <v>#N/A</v>
      </c>
      <c r="CT319" s="20" t="e">
        <f t="shared" si="114"/>
        <v>#N/A</v>
      </c>
      <c r="CU319" s="20" t="e">
        <f t="shared" si="115"/>
        <v>#N/A</v>
      </c>
      <c r="CW319" s="20">
        <f t="shared" si="121"/>
        <v>0</v>
      </c>
      <c r="CX319" s="20">
        <f t="shared" si="121"/>
        <v>0</v>
      </c>
      <c r="CY319" s="20">
        <f t="shared" si="121"/>
        <v>0</v>
      </c>
      <c r="CZ319" s="20">
        <f t="shared" si="130"/>
        <v>46.199999999999996</v>
      </c>
      <c r="DA319" s="20">
        <f t="shared" si="130"/>
        <v>28.875</v>
      </c>
      <c r="DB319" s="20">
        <f t="shared" si="130"/>
        <v>92.399999999999991</v>
      </c>
      <c r="DE319" s="20" t="e">
        <f t="shared" si="116"/>
        <v>#N/A</v>
      </c>
      <c r="DF319" s="20">
        <f t="shared" si="123"/>
        <v>0</v>
      </c>
      <c r="DG319" s="20">
        <f t="shared" si="124"/>
        <v>117</v>
      </c>
    </row>
    <row r="320" spans="12:111">
      <c r="L320" s="15"/>
      <c r="M320" s="17"/>
      <c r="O320" s="19">
        <v>319</v>
      </c>
      <c r="P320" s="1">
        <f t="shared" si="127"/>
        <v>0.63730846299999999</v>
      </c>
      <c r="Q320">
        <f>SUM(P$2:P320)</f>
        <v>356.53812396323713</v>
      </c>
      <c r="R320" s="10">
        <f t="shared" si="125"/>
        <v>0.44611592409999995</v>
      </c>
      <c r="S320" s="10">
        <f t="shared" si="126"/>
        <v>0.82850100189999998</v>
      </c>
      <c r="T320" s="22">
        <f>SUM(R$2:R320)</f>
        <v>254.97668677426597</v>
      </c>
      <c r="U320" s="22">
        <f>SUM(S$2:S320)</f>
        <v>458.09956115220962</v>
      </c>
      <c r="X320" s="15"/>
      <c r="CD320" s="20">
        <v>319</v>
      </c>
      <c r="CE320" s="20">
        <f t="shared" si="112"/>
        <v>0</v>
      </c>
      <c r="CF320" s="20">
        <f>T320</f>
        <v>254.97668677426597</v>
      </c>
      <c r="CG320" s="20">
        <f>U320</f>
        <v>458.09956115220962</v>
      </c>
      <c r="CH320" s="20">
        <f t="shared" si="117"/>
        <v>46.199999999999996</v>
      </c>
      <c r="CI320" s="20">
        <f t="shared" si="117"/>
        <v>28.875</v>
      </c>
      <c r="CJ320" s="20">
        <f t="shared" si="117"/>
        <v>92.399999999999991</v>
      </c>
      <c r="CK320" s="20">
        <f t="shared" si="118"/>
        <v>117</v>
      </c>
      <c r="CL320" s="20">
        <v>0</v>
      </c>
      <c r="CM320" s="20">
        <f t="shared" si="119"/>
        <v>163.19999999999999</v>
      </c>
      <c r="CN320" s="20">
        <f t="shared" si="120"/>
        <v>667.49956115220959</v>
      </c>
      <c r="CS320" s="20" t="e">
        <f t="shared" si="113"/>
        <v>#N/A</v>
      </c>
      <c r="CT320" s="20" t="e">
        <f t="shared" si="114"/>
        <v>#N/A</v>
      </c>
      <c r="CU320" s="20" t="e">
        <f t="shared" si="115"/>
        <v>#N/A</v>
      </c>
      <c r="CW320" s="20">
        <f t="shared" si="121"/>
        <v>0</v>
      </c>
      <c r="CX320" s="20">
        <f t="shared" si="121"/>
        <v>0</v>
      </c>
      <c r="CY320" s="20">
        <f t="shared" si="121"/>
        <v>0</v>
      </c>
      <c r="CZ320" s="20">
        <f t="shared" si="130"/>
        <v>46.199999999999996</v>
      </c>
      <c r="DA320" s="20">
        <f t="shared" si="130"/>
        <v>28.875</v>
      </c>
      <c r="DB320" s="20">
        <f t="shared" si="130"/>
        <v>92.399999999999991</v>
      </c>
      <c r="DE320" s="20" t="e">
        <f t="shared" si="116"/>
        <v>#N/A</v>
      </c>
      <c r="DF320" s="20">
        <f t="shared" si="123"/>
        <v>0</v>
      </c>
      <c r="DG320" s="20">
        <f t="shared" si="124"/>
        <v>117</v>
      </c>
    </row>
    <row r="321" spans="12:111">
      <c r="L321" s="15"/>
      <c r="M321" s="17"/>
      <c r="O321" s="19">
        <v>320</v>
      </c>
      <c r="P321" s="1">
        <f t="shared" si="127"/>
        <v>0.95518379999999992</v>
      </c>
      <c r="Q321">
        <f>SUM(P$2:P321)</f>
        <v>357.49330776323711</v>
      </c>
      <c r="R321" s="10">
        <f t="shared" si="125"/>
        <v>0.66862865999999987</v>
      </c>
      <c r="S321" s="10">
        <f t="shared" si="126"/>
        <v>1.2417389399999998</v>
      </c>
      <c r="T321" s="22">
        <f>SUM(R$2:R321)</f>
        <v>255.64531543426597</v>
      </c>
      <c r="U321" s="22">
        <f>SUM(S$2:S321)</f>
        <v>459.34130009220962</v>
      </c>
      <c r="X321" s="15"/>
      <c r="CD321" s="20">
        <v>320</v>
      </c>
      <c r="CE321" s="20">
        <f t="shared" si="112"/>
        <v>0</v>
      </c>
      <c r="CF321" s="20">
        <f>T321</f>
        <v>255.64531543426597</v>
      </c>
      <c r="CG321" s="20">
        <f>U321</f>
        <v>459.34130009220962</v>
      </c>
      <c r="CH321" s="20">
        <f t="shared" si="117"/>
        <v>47.4</v>
      </c>
      <c r="CI321" s="20">
        <f t="shared" si="117"/>
        <v>29.625</v>
      </c>
      <c r="CJ321" s="20">
        <f t="shared" si="117"/>
        <v>94.8</v>
      </c>
      <c r="CK321" s="20">
        <f t="shared" si="118"/>
        <v>117</v>
      </c>
      <c r="CL321" s="20">
        <v>0</v>
      </c>
      <c r="CM321" s="20">
        <f t="shared" si="119"/>
        <v>164.4</v>
      </c>
      <c r="CN321" s="20">
        <f t="shared" si="120"/>
        <v>671.14130009220958</v>
      </c>
      <c r="CS321" s="20">
        <f t="shared" si="113"/>
        <v>47.4</v>
      </c>
      <c r="CT321" s="20">
        <f t="shared" si="114"/>
        <v>29.625</v>
      </c>
      <c r="CU321" s="20">
        <f t="shared" si="115"/>
        <v>94.8</v>
      </c>
      <c r="CW321" s="20">
        <f t="shared" si="121"/>
        <v>47.4</v>
      </c>
      <c r="CX321" s="20">
        <f t="shared" si="121"/>
        <v>29.625</v>
      </c>
      <c r="CY321" s="20">
        <f t="shared" si="121"/>
        <v>94.8</v>
      </c>
      <c r="CZ321" s="20">
        <f t="shared" si="130"/>
        <v>47.4</v>
      </c>
      <c r="DA321" s="20">
        <f t="shared" si="130"/>
        <v>29.625</v>
      </c>
      <c r="DB321" s="20">
        <f t="shared" si="130"/>
        <v>94.8</v>
      </c>
      <c r="DE321" s="20" t="e">
        <f t="shared" si="116"/>
        <v>#N/A</v>
      </c>
      <c r="DF321" s="20">
        <f t="shared" si="123"/>
        <v>0</v>
      </c>
      <c r="DG321" s="20">
        <f t="shared" si="124"/>
        <v>117</v>
      </c>
    </row>
    <row r="322" spans="12:111">
      <c r="L322" s="15"/>
      <c r="M322" s="17"/>
      <c r="O322" s="19">
        <v>321</v>
      </c>
      <c r="P322" s="1">
        <f t="shared" si="127"/>
        <v>0.63627020300000003</v>
      </c>
      <c r="Q322">
        <f>SUM(P$2:P322)</f>
        <v>358.12957796623709</v>
      </c>
      <c r="R322" s="10">
        <f t="shared" si="125"/>
        <v>0.44538914209999997</v>
      </c>
      <c r="S322" s="10">
        <f t="shared" si="126"/>
        <v>0.82715126390000004</v>
      </c>
      <c r="T322" s="22">
        <f>SUM(R$2:R322)</f>
        <v>256.09070457636597</v>
      </c>
      <c r="U322" s="22">
        <f>SUM(S$2:S322)</f>
        <v>460.16845135610964</v>
      </c>
      <c r="X322" s="15"/>
      <c r="CD322" s="20">
        <v>321</v>
      </c>
      <c r="CE322" s="20">
        <f t="shared" ref="CE322:CE385" si="131">V322</f>
        <v>0</v>
      </c>
      <c r="CF322" s="20">
        <f>T322</f>
        <v>256.09070457636597</v>
      </c>
      <c r="CG322" s="20">
        <f>U322</f>
        <v>460.16845135610964</v>
      </c>
      <c r="CH322" s="20">
        <f t="shared" si="117"/>
        <v>47.4</v>
      </c>
      <c r="CI322" s="20">
        <f t="shared" si="117"/>
        <v>29.625</v>
      </c>
      <c r="CJ322" s="20">
        <f t="shared" si="117"/>
        <v>94.8</v>
      </c>
      <c r="CK322" s="20">
        <f t="shared" si="118"/>
        <v>117</v>
      </c>
      <c r="CL322" s="20">
        <v>0</v>
      </c>
      <c r="CM322" s="20">
        <f t="shared" si="119"/>
        <v>164.4</v>
      </c>
      <c r="CN322" s="20">
        <f t="shared" si="120"/>
        <v>671.96845135610965</v>
      </c>
      <c r="CS322" s="20" t="e">
        <f t="shared" ref="CS322:CS385" si="132">VLOOKUP($CD322,$AY:$BG,7,0)</f>
        <v>#N/A</v>
      </c>
      <c r="CT322" s="20" t="e">
        <f t="shared" ref="CT322:CT385" si="133">VLOOKUP($CD322,$AY:$BG,8,0)</f>
        <v>#N/A</v>
      </c>
      <c r="CU322" s="20" t="e">
        <f t="shared" ref="CU322:CU385" si="134">VLOOKUP($CD322,$AY:$BG,9,0)</f>
        <v>#N/A</v>
      </c>
      <c r="CW322" s="20">
        <f t="shared" si="121"/>
        <v>0</v>
      </c>
      <c r="CX322" s="20">
        <f t="shared" si="121"/>
        <v>0</v>
      </c>
      <c r="CY322" s="20">
        <f t="shared" si="121"/>
        <v>0</v>
      </c>
      <c r="CZ322" s="20">
        <f t="shared" si="130"/>
        <v>47.4</v>
      </c>
      <c r="DA322" s="20">
        <f t="shared" si="130"/>
        <v>29.625</v>
      </c>
      <c r="DB322" s="20">
        <f t="shared" si="130"/>
        <v>94.8</v>
      </c>
      <c r="DE322" s="20" t="e">
        <f t="shared" ref="DE322:DE385" si="135">VLOOKUP($CD322,$AL:$AR,7,0)</f>
        <v>#N/A</v>
      </c>
      <c r="DF322" s="20">
        <f t="shared" si="123"/>
        <v>0</v>
      </c>
      <c r="DG322" s="20">
        <f t="shared" si="124"/>
        <v>117</v>
      </c>
    </row>
    <row r="323" spans="12:111">
      <c r="L323" s="15"/>
      <c r="M323" s="17"/>
      <c r="O323" s="19">
        <v>322</v>
      </c>
      <c r="P323" s="1">
        <f t="shared" si="127"/>
        <v>0.63575147200000004</v>
      </c>
      <c r="Q323">
        <f>SUM(P$2:P323)</f>
        <v>358.76532943823707</v>
      </c>
      <c r="R323" s="10">
        <f t="shared" si="125"/>
        <v>0.44502603039999999</v>
      </c>
      <c r="S323" s="10">
        <f t="shared" si="126"/>
        <v>0.82647691360000008</v>
      </c>
      <c r="T323" s="22">
        <f>SUM(R$2:R323)</f>
        <v>256.53573060676598</v>
      </c>
      <c r="U323" s="22">
        <f>SUM(S$2:S323)</f>
        <v>460.99492826970965</v>
      </c>
      <c r="X323" s="15"/>
      <c r="CD323" s="20">
        <v>322</v>
      </c>
      <c r="CE323" s="20">
        <f t="shared" si="131"/>
        <v>0</v>
      </c>
      <c r="CF323" s="20">
        <f>T323</f>
        <v>256.53573060676598</v>
      </c>
      <c r="CG323" s="20">
        <f>U323</f>
        <v>460.99492826970965</v>
      </c>
      <c r="CH323" s="20">
        <f t="shared" ref="CH323:CJ386" si="136">CZ323</f>
        <v>47.4</v>
      </c>
      <c r="CI323" s="20">
        <f t="shared" si="136"/>
        <v>29.625</v>
      </c>
      <c r="CJ323" s="20">
        <f t="shared" si="136"/>
        <v>94.8</v>
      </c>
      <c r="CK323" s="20">
        <f t="shared" ref="CK323:CK386" si="137">DG323</f>
        <v>117</v>
      </c>
      <c r="CL323" s="20">
        <v>0</v>
      </c>
      <c r="CM323" s="20">
        <f t="shared" ref="CM323:CM386" si="138">CE323+CH323+CK323+CL323</f>
        <v>164.4</v>
      </c>
      <c r="CN323" s="20">
        <f t="shared" ref="CN323:CN386" si="139">CG323+CJ323+CK323+CL323</f>
        <v>672.79492826970966</v>
      </c>
      <c r="CS323" s="20" t="e">
        <f t="shared" si="132"/>
        <v>#N/A</v>
      </c>
      <c r="CT323" s="20" t="e">
        <f t="shared" si="133"/>
        <v>#N/A</v>
      </c>
      <c r="CU323" s="20" t="e">
        <f t="shared" si="134"/>
        <v>#N/A</v>
      </c>
      <c r="CW323" s="20">
        <f t="shared" ref="CW323:CY386" si="140">IFERROR(CS323,0)</f>
        <v>0</v>
      </c>
      <c r="CX323" s="20">
        <f t="shared" si="140"/>
        <v>0</v>
      </c>
      <c r="CY323" s="20">
        <f t="shared" si="140"/>
        <v>0</v>
      </c>
      <c r="CZ323" s="20">
        <f t="shared" ref="CZ323:DB338" si="141">IF(CW323-CZ322&gt;0,CW323,CZ322)</f>
        <v>47.4</v>
      </c>
      <c r="DA323" s="20">
        <f t="shared" si="141"/>
        <v>29.625</v>
      </c>
      <c r="DB323" s="20">
        <f t="shared" si="141"/>
        <v>94.8</v>
      </c>
      <c r="DE323" s="20" t="e">
        <f t="shared" si="135"/>
        <v>#N/A</v>
      </c>
      <c r="DF323" s="20">
        <f t="shared" ref="DF323:DF386" si="142">IFERROR(DE323,0)</f>
        <v>0</v>
      </c>
      <c r="DG323" s="20">
        <f t="shared" ref="DG323:DG386" si="143">IF(DF323-DG322&gt;0,DF323,DG322)</f>
        <v>117</v>
      </c>
    </row>
    <row r="324" spans="12:111">
      <c r="L324" s="15"/>
      <c r="M324" s="17"/>
      <c r="O324" s="19">
        <v>323</v>
      </c>
      <c r="P324" s="1">
        <f t="shared" si="127"/>
        <v>0.63523300700000007</v>
      </c>
      <c r="Q324">
        <f>SUM(P$2:P324)</f>
        <v>359.40056244523709</v>
      </c>
      <c r="R324" s="10">
        <f t="shared" ref="R324:R387" si="144">P324*J$24</f>
        <v>0.44466310489999999</v>
      </c>
      <c r="S324" s="10">
        <f t="shared" ref="S324:S387" si="145">P324*K$24</f>
        <v>0.82580290910000009</v>
      </c>
      <c r="T324" s="22">
        <f>SUM(R$2:R324)</f>
        <v>256.98039371166595</v>
      </c>
      <c r="U324" s="22">
        <f>SUM(S$2:S324)</f>
        <v>461.82073117880964</v>
      </c>
      <c r="X324" s="15"/>
      <c r="CD324" s="20">
        <v>323</v>
      </c>
      <c r="CE324" s="20">
        <f t="shared" si="131"/>
        <v>0</v>
      </c>
      <c r="CF324" s="20">
        <f>T324</f>
        <v>256.98039371166595</v>
      </c>
      <c r="CG324" s="20">
        <f>U324</f>
        <v>461.82073117880964</v>
      </c>
      <c r="CH324" s="20">
        <f t="shared" si="136"/>
        <v>47.4</v>
      </c>
      <c r="CI324" s="20">
        <f t="shared" si="136"/>
        <v>29.625</v>
      </c>
      <c r="CJ324" s="20">
        <f t="shared" si="136"/>
        <v>94.8</v>
      </c>
      <c r="CK324" s="20">
        <f t="shared" si="137"/>
        <v>117</v>
      </c>
      <c r="CL324" s="20">
        <v>0</v>
      </c>
      <c r="CM324" s="20">
        <f t="shared" si="138"/>
        <v>164.4</v>
      </c>
      <c r="CN324" s="20">
        <f t="shared" si="139"/>
        <v>673.62073117880959</v>
      </c>
      <c r="CS324" s="20" t="e">
        <f t="shared" si="132"/>
        <v>#N/A</v>
      </c>
      <c r="CT324" s="20" t="e">
        <f t="shared" si="133"/>
        <v>#N/A</v>
      </c>
      <c r="CU324" s="20" t="e">
        <f t="shared" si="134"/>
        <v>#N/A</v>
      </c>
      <c r="CW324" s="20">
        <f t="shared" si="140"/>
        <v>0</v>
      </c>
      <c r="CX324" s="20">
        <f t="shared" si="140"/>
        <v>0</v>
      </c>
      <c r="CY324" s="20">
        <f t="shared" si="140"/>
        <v>0</v>
      </c>
      <c r="CZ324" s="20">
        <f t="shared" si="141"/>
        <v>47.4</v>
      </c>
      <c r="DA324" s="20">
        <f t="shared" si="141"/>
        <v>29.625</v>
      </c>
      <c r="DB324" s="20">
        <f t="shared" si="141"/>
        <v>94.8</v>
      </c>
      <c r="DE324" s="20" t="e">
        <f t="shared" si="135"/>
        <v>#N/A</v>
      </c>
      <c r="DF324" s="20">
        <f t="shared" si="142"/>
        <v>0</v>
      </c>
      <c r="DG324" s="20">
        <f t="shared" si="143"/>
        <v>117</v>
      </c>
    </row>
    <row r="325" spans="12:111">
      <c r="L325" s="15"/>
      <c r="M325" s="17"/>
      <c r="O325" s="19">
        <v>324</v>
      </c>
      <c r="P325" s="1">
        <f t="shared" si="127"/>
        <v>0.63471480800000002</v>
      </c>
      <c r="Q325">
        <f>SUM(P$2:P325)</f>
        <v>360.0352772532371</v>
      </c>
      <c r="R325" s="10">
        <f t="shared" si="144"/>
        <v>0.44430036559999997</v>
      </c>
      <c r="S325" s="10">
        <f t="shared" si="145"/>
        <v>0.82512925040000007</v>
      </c>
      <c r="T325" s="22">
        <f>SUM(R$2:R325)</f>
        <v>257.42469407726594</v>
      </c>
      <c r="U325" s="22">
        <f>SUM(S$2:S325)</f>
        <v>462.64586042920962</v>
      </c>
      <c r="X325" s="15"/>
      <c r="CD325" s="20">
        <v>324</v>
      </c>
      <c r="CE325" s="20">
        <f t="shared" si="131"/>
        <v>0</v>
      </c>
      <c r="CF325" s="20">
        <f>T325</f>
        <v>257.42469407726594</v>
      </c>
      <c r="CG325" s="20">
        <f>U325</f>
        <v>462.64586042920962</v>
      </c>
      <c r="CH325" s="20">
        <f t="shared" si="136"/>
        <v>47.4</v>
      </c>
      <c r="CI325" s="20">
        <f t="shared" si="136"/>
        <v>29.625</v>
      </c>
      <c r="CJ325" s="20">
        <f t="shared" si="136"/>
        <v>94.8</v>
      </c>
      <c r="CK325" s="20">
        <f t="shared" si="137"/>
        <v>117</v>
      </c>
      <c r="CL325" s="20">
        <v>0</v>
      </c>
      <c r="CM325" s="20">
        <f t="shared" si="138"/>
        <v>164.4</v>
      </c>
      <c r="CN325" s="20">
        <f t="shared" si="139"/>
        <v>674.44586042920957</v>
      </c>
      <c r="CS325" s="20" t="e">
        <f t="shared" si="132"/>
        <v>#N/A</v>
      </c>
      <c r="CT325" s="20" t="e">
        <f t="shared" si="133"/>
        <v>#N/A</v>
      </c>
      <c r="CU325" s="20" t="e">
        <f t="shared" si="134"/>
        <v>#N/A</v>
      </c>
      <c r="CW325" s="20">
        <f t="shared" si="140"/>
        <v>0</v>
      </c>
      <c r="CX325" s="20">
        <f t="shared" si="140"/>
        <v>0</v>
      </c>
      <c r="CY325" s="20">
        <f t="shared" si="140"/>
        <v>0</v>
      </c>
      <c r="CZ325" s="20">
        <f t="shared" si="141"/>
        <v>47.4</v>
      </c>
      <c r="DA325" s="20">
        <f t="shared" si="141"/>
        <v>29.625</v>
      </c>
      <c r="DB325" s="20">
        <f t="shared" si="141"/>
        <v>94.8</v>
      </c>
      <c r="DE325" s="20" t="e">
        <f t="shared" si="135"/>
        <v>#N/A</v>
      </c>
      <c r="DF325" s="20">
        <f t="shared" si="142"/>
        <v>0</v>
      </c>
      <c r="DG325" s="20">
        <f t="shared" si="143"/>
        <v>117</v>
      </c>
    </row>
    <row r="326" spans="12:111">
      <c r="L326" s="15"/>
      <c r="M326" s="17"/>
      <c r="O326" s="19">
        <v>325</v>
      </c>
      <c r="P326" s="1">
        <f t="shared" si="127"/>
        <v>0.95129531249999999</v>
      </c>
      <c r="Q326">
        <f>SUM(P$2:P326)</f>
        <v>360.98657256573711</v>
      </c>
      <c r="R326" s="10">
        <f t="shared" si="144"/>
        <v>0.66590671874999996</v>
      </c>
      <c r="S326" s="10">
        <f t="shared" si="145"/>
        <v>1.2366839062500001</v>
      </c>
      <c r="T326" s="22">
        <f>SUM(R$2:R326)</f>
        <v>258.09060079601596</v>
      </c>
      <c r="U326" s="22">
        <f>SUM(S$2:S326)</f>
        <v>463.88254433545961</v>
      </c>
      <c r="X326" s="15"/>
      <c r="CD326" s="20">
        <v>325</v>
      </c>
      <c r="CE326" s="20">
        <f t="shared" si="131"/>
        <v>0</v>
      </c>
      <c r="CF326" s="20">
        <f>T326</f>
        <v>258.09060079601596</v>
      </c>
      <c r="CG326" s="20">
        <f>U326</f>
        <v>463.88254433545961</v>
      </c>
      <c r="CH326" s="20">
        <f t="shared" si="136"/>
        <v>47.4</v>
      </c>
      <c r="CI326" s="20">
        <f t="shared" si="136"/>
        <v>29.625</v>
      </c>
      <c r="CJ326" s="20">
        <f t="shared" si="136"/>
        <v>94.8</v>
      </c>
      <c r="CK326" s="20">
        <f t="shared" si="137"/>
        <v>117</v>
      </c>
      <c r="CL326" s="20">
        <v>0</v>
      </c>
      <c r="CM326" s="20">
        <f t="shared" si="138"/>
        <v>164.4</v>
      </c>
      <c r="CN326" s="20">
        <f t="shared" si="139"/>
        <v>675.68254433545962</v>
      </c>
      <c r="CS326" s="20" t="e">
        <f t="shared" si="132"/>
        <v>#N/A</v>
      </c>
      <c r="CT326" s="20" t="e">
        <f t="shared" si="133"/>
        <v>#N/A</v>
      </c>
      <c r="CU326" s="20" t="e">
        <f t="shared" si="134"/>
        <v>#N/A</v>
      </c>
      <c r="CW326" s="20">
        <f t="shared" si="140"/>
        <v>0</v>
      </c>
      <c r="CX326" s="20">
        <f t="shared" si="140"/>
        <v>0</v>
      </c>
      <c r="CY326" s="20">
        <f t="shared" si="140"/>
        <v>0</v>
      </c>
      <c r="CZ326" s="20">
        <f t="shared" si="141"/>
        <v>47.4</v>
      </c>
      <c r="DA326" s="20">
        <f t="shared" si="141"/>
        <v>29.625</v>
      </c>
      <c r="DB326" s="20">
        <f t="shared" si="141"/>
        <v>94.8</v>
      </c>
      <c r="DE326" s="20" t="e">
        <f t="shared" si="135"/>
        <v>#N/A</v>
      </c>
      <c r="DF326" s="20">
        <f t="shared" si="142"/>
        <v>0</v>
      </c>
      <c r="DG326" s="20">
        <f t="shared" si="143"/>
        <v>117</v>
      </c>
    </row>
    <row r="327" spans="12:111">
      <c r="L327" s="15"/>
      <c r="M327" s="17"/>
      <c r="O327" s="19">
        <v>326</v>
      </c>
      <c r="P327" s="1">
        <f t="shared" si="127"/>
        <v>0.63367920799999999</v>
      </c>
      <c r="Q327">
        <f>SUM(P$2:P327)</f>
        <v>361.6202517737371</v>
      </c>
      <c r="R327" s="10">
        <f t="shared" si="144"/>
        <v>0.44357544559999995</v>
      </c>
      <c r="S327" s="10">
        <f t="shared" si="145"/>
        <v>0.82378297040000004</v>
      </c>
      <c r="T327" s="22">
        <f>SUM(R$2:R327)</f>
        <v>258.53417624161597</v>
      </c>
      <c r="U327" s="22">
        <f>SUM(S$2:S327)</f>
        <v>464.70632730585959</v>
      </c>
      <c r="X327" s="15"/>
      <c r="CD327" s="20">
        <v>326</v>
      </c>
      <c r="CE327" s="20">
        <f t="shared" si="131"/>
        <v>0</v>
      </c>
      <c r="CF327" s="20">
        <f>T327</f>
        <v>258.53417624161597</v>
      </c>
      <c r="CG327" s="20">
        <f>U327</f>
        <v>464.70632730585959</v>
      </c>
      <c r="CH327" s="20">
        <f t="shared" si="136"/>
        <v>47.4</v>
      </c>
      <c r="CI327" s="20">
        <f t="shared" si="136"/>
        <v>29.625</v>
      </c>
      <c r="CJ327" s="20">
        <f t="shared" si="136"/>
        <v>94.8</v>
      </c>
      <c r="CK327" s="20">
        <f t="shared" si="137"/>
        <v>117</v>
      </c>
      <c r="CL327" s="20">
        <v>0</v>
      </c>
      <c r="CM327" s="20">
        <f t="shared" si="138"/>
        <v>164.4</v>
      </c>
      <c r="CN327" s="20">
        <f t="shared" si="139"/>
        <v>676.5063273058596</v>
      </c>
      <c r="CS327" s="20" t="e">
        <f t="shared" si="132"/>
        <v>#N/A</v>
      </c>
      <c r="CT327" s="20" t="e">
        <f t="shared" si="133"/>
        <v>#N/A</v>
      </c>
      <c r="CU327" s="20" t="e">
        <f t="shared" si="134"/>
        <v>#N/A</v>
      </c>
      <c r="CW327" s="20">
        <f t="shared" si="140"/>
        <v>0</v>
      </c>
      <c r="CX327" s="20">
        <f t="shared" si="140"/>
        <v>0</v>
      </c>
      <c r="CY327" s="20">
        <f t="shared" si="140"/>
        <v>0</v>
      </c>
      <c r="CZ327" s="20">
        <f t="shared" si="141"/>
        <v>47.4</v>
      </c>
      <c r="DA327" s="20">
        <f t="shared" si="141"/>
        <v>29.625</v>
      </c>
      <c r="DB327" s="20">
        <f t="shared" si="141"/>
        <v>94.8</v>
      </c>
      <c r="DE327" s="20" t="e">
        <f t="shared" si="135"/>
        <v>#N/A</v>
      </c>
      <c r="DF327" s="20">
        <f t="shared" si="142"/>
        <v>0</v>
      </c>
      <c r="DG327" s="20">
        <f t="shared" si="143"/>
        <v>117</v>
      </c>
    </row>
    <row r="328" spans="12:111">
      <c r="L328" s="15"/>
      <c r="M328" s="17"/>
      <c r="O328" s="19">
        <v>327</v>
      </c>
      <c r="P328" s="1">
        <f t="shared" si="127"/>
        <v>0.63316180700000002</v>
      </c>
      <c r="Q328">
        <f>SUM(P$2:P328)</f>
        <v>362.25341358073712</v>
      </c>
      <c r="R328" s="10">
        <f t="shared" si="144"/>
        <v>0.44321326489999996</v>
      </c>
      <c r="S328" s="10">
        <f t="shared" si="145"/>
        <v>0.82311034910000003</v>
      </c>
      <c r="T328" s="22">
        <f>SUM(R$2:R328)</f>
        <v>258.97738950651598</v>
      </c>
      <c r="U328" s="22">
        <f>SUM(S$2:S328)</f>
        <v>465.52943765495957</v>
      </c>
      <c r="X328" s="15"/>
      <c r="CD328" s="20">
        <v>327</v>
      </c>
      <c r="CE328" s="20">
        <f t="shared" si="131"/>
        <v>0</v>
      </c>
      <c r="CF328" s="20">
        <f>T328</f>
        <v>258.97738950651598</v>
      </c>
      <c r="CG328" s="20">
        <f>U328</f>
        <v>465.52943765495957</v>
      </c>
      <c r="CH328" s="20">
        <f t="shared" si="136"/>
        <v>47.4</v>
      </c>
      <c r="CI328" s="20">
        <f t="shared" si="136"/>
        <v>29.625</v>
      </c>
      <c r="CJ328" s="20">
        <f t="shared" si="136"/>
        <v>94.8</v>
      </c>
      <c r="CK328" s="20">
        <f t="shared" si="137"/>
        <v>117</v>
      </c>
      <c r="CL328" s="20">
        <v>0</v>
      </c>
      <c r="CM328" s="20">
        <f t="shared" si="138"/>
        <v>164.4</v>
      </c>
      <c r="CN328" s="20">
        <f t="shared" si="139"/>
        <v>677.32943765495952</v>
      </c>
      <c r="CS328" s="20" t="e">
        <f t="shared" si="132"/>
        <v>#N/A</v>
      </c>
      <c r="CT328" s="20" t="e">
        <f t="shared" si="133"/>
        <v>#N/A</v>
      </c>
      <c r="CU328" s="20" t="e">
        <f t="shared" si="134"/>
        <v>#N/A</v>
      </c>
      <c r="CW328" s="20">
        <f t="shared" si="140"/>
        <v>0</v>
      </c>
      <c r="CX328" s="20">
        <f t="shared" si="140"/>
        <v>0</v>
      </c>
      <c r="CY328" s="20">
        <f t="shared" si="140"/>
        <v>0</v>
      </c>
      <c r="CZ328" s="20">
        <f t="shared" si="141"/>
        <v>47.4</v>
      </c>
      <c r="DA328" s="20">
        <f t="shared" si="141"/>
        <v>29.625</v>
      </c>
      <c r="DB328" s="20">
        <f t="shared" si="141"/>
        <v>94.8</v>
      </c>
      <c r="DE328" s="20" t="e">
        <f t="shared" si="135"/>
        <v>#N/A</v>
      </c>
      <c r="DF328" s="20">
        <f t="shared" si="142"/>
        <v>0</v>
      </c>
      <c r="DG328" s="20">
        <f t="shared" si="143"/>
        <v>117</v>
      </c>
    </row>
    <row r="329" spans="12:111">
      <c r="L329" s="15"/>
      <c r="M329" s="17"/>
      <c r="O329" s="19">
        <v>328</v>
      </c>
      <c r="P329" s="1">
        <f t="shared" si="127"/>
        <v>0.63264467199999996</v>
      </c>
      <c r="Q329">
        <f>SUM(P$2:P329)</f>
        <v>362.88605825273714</v>
      </c>
      <c r="R329" s="10">
        <f t="shared" si="144"/>
        <v>0.44285127039999994</v>
      </c>
      <c r="S329" s="10">
        <f t="shared" si="145"/>
        <v>0.82243807359999999</v>
      </c>
      <c r="T329" s="22">
        <f>SUM(R$2:R329)</f>
        <v>259.42024077691599</v>
      </c>
      <c r="U329" s="22">
        <f>SUM(S$2:S329)</f>
        <v>466.35187572855955</v>
      </c>
      <c r="X329" s="15"/>
      <c r="CD329" s="20">
        <v>328</v>
      </c>
      <c r="CE329" s="20">
        <f t="shared" si="131"/>
        <v>0</v>
      </c>
      <c r="CF329" s="20">
        <f>T329</f>
        <v>259.42024077691599</v>
      </c>
      <c r="CG329" s="20">
        <f>U329</f>
        <v>466.35187572855955</v>
      </c>
      <c r="CH329" s="20">
        <f t="shared" si="136"/>
        <v>47.4</v>
      </c>
      <c r="CI329" s="20">
        <f t="shared" si="136"/>
        <v>29.625</v>
      </c>
      <c r="CJ329" s="20">
        <f t="shared" si="136"/>
        <v>94.8</v>
      </c>
      <c r="CK329" s="20">
        <f t="shared" si="137"/>
        <v>117</v>
      </c>
      <c r="CL329" s="20">
        <v>0</v>
      </c>
      <c r="CM329" s="20">
        <f t="shared" si="138"/>
        <v>164.4</v>
      </c>
      <c r="CN329" s="20">
        <f t="shared" si="139"/>
        <v>678.1518757285595</v>
      </c>
      <c r="CS329" s="20" t="e">
        <f t="shared" si="132"/>
        <v>#N/A</v>
      </c>
      <c r="CT329" s="20" t="e">
        <f t="shared" si="133"/>
        <v>#N/A</v>
      </c>
      <c r="CU329" s="20" t="e">
        <f t="shared" si="134"/>
        <v>#N/A</v>
      </c>
      <c r="CW329" s="20">
        <f t="shared" si="140"/>
        <v>0</v>
      </c>
      <c r="CX329" s="20">
        <f t="shared" si="140"/>
        <v>0</v>
      </c>
      <c r="CY329" s="20">
        <f t="shared" si="140"/>
        <v>0</v>
      </c>
      <c r="CZ329" s="20">
        <f t="shared" si="141"/>
        <v>47.4</v>
      </c>
      <c r="DA329" s="20">
        <f t="shared" si="141"/>
        <v>29.625</v>
      </c>
      <c r="DB329" s="20">
        <f t="shared" si="141"/>
        <v>94.8</v>
      </c>
      <c r="DE329" s="20" t="e">
        <f t="shared" si="135"/>
        <v>#N/A</v>
      </c>
      <c r="DF329" s="20">
        <f t="shared" si="142"/>
        <v>0</v>
      </c>
      <c r="DG329" s="20">
        <f t="shared" si="143"/>
        <v>117</v>
      </c>
    </row>
    <row r="330" spans="12:111">
      <c r="L330" s="15"/>
      <c r="M330" s="17"/>
      <c r="O330" s="19">
        <v>329</v>
      </c>
      <c r="P330" s="1">
        <f t="shared" ref="P330:P393" si="146">($H$19*O330*O330+$I$19*O330+$J$19)/100000*IF(O330/5-INT(O330/5)=0,1.5,1)</f>
        <v>0.63212780299999993</v>
      </c>
      <c r="Q330">
        <f>SUM(P$2:P330)</f>
        <v>363.51818605573715</v>
      </c>
      <c r="R330" s="10">
        <f t="shared" si="144"/>
        <v>0.4424894620999999</v>
      </c>
      <c r="S330" s="10">
        <f t="shared" si="145"/>
        <v>0.82176614389999991</v>
      </c>
      <c r="T330" s="22">
        <f>SUM(R$2:R330)</f>
        <v>259.862730239016</v>
      </c>
      <c r="U330" s="22">
        <f>SUM(S$2:S330)</f>
        <v>467.17364187245954</v>
      </c>
      <c r="X330" s="15"/>
      <c r="CD330" s="20">
        <v>329</v>
      </c>
      <c r="CE330" s="20">
        <f t="shared" si="131"/>
        <v>0</v>
      </c>
      <c r="CF330" s="20">
        <f>T330</f>
        <v>259.862730239016</v>
      </c>
      <c r="CG330" s="20">
        <f>U330</f>
        <v>467.17364187245954</v>
      </c>
      <c r="CH330" s="20">
        <f t="shared" si="136"/>
        <v>47.4</v>
      </c>
      <c r="CI330" s="20">
        <f t="shared" si="136"/>
        <v>29.625</v>
      </c>
      <c r="CJ330" s="20">
        <f t="shared" si="136"/>
        <v>94.8</v>
      </c>
      <c r="CK330" s="20">
        <f t="shared" si="137"/>
        <v>117</v>
      </c>
      <c r="CL330" s="20">
        <v>0</v>
      </c>
      <c r="CM330" s="20">
        <f t="shared" si="138"/>
        <v>164.4</v>
      </c>
      <c r="CN330" s="20">
        <f t="shared" si="139"/>
        <v>678.97364187245955</v>
      </c>
      <c r="CS330" s="20" t="e">
        <f t="shared" si="132"/>
        <v>#N/A</v>
      </c>
      <c r="CT330" s="20" t="e">
        <f t="shared" si="133"/>
        <v>#N/A</v>
      </c>
      <c r="CU330" s="20" t="e">
        <f t="shared" si="134"/>
        <v>#N/A</v>
      </c>
      <c r="CW330" s="20">
        <f t="shared" si="140"/>
        <v>0</v>
      </c>
      <c r="CX330" s="20">
        <f t="shared" si="140"/>
        <v>0</v>
      </c>
      <c r="CY330" s="20">
        <f t="shared" si="140"/>
        <v>0</v>
      </c>
      <c r="CZ330" s="20">
        <f t="shared" si="141"/>
        <v>47.4</v>
      </c>
      <c r="DA330" s="20">
        <f t="shared" si="141"/>
        <v>29.625</v>
      </c>
      <c r="DB330" s="20">
        <f t="shared" si="141"/>
        <v>94.8</v>
      </c>
      <c r="DE330" s="20" t="e">
        <f t="shared" si="135"/>
        <v>#N/A</v>
      </c>
      <c r="DF330" s="20">
        <f t="shared" si="142"/>
        <v>0</v>
      </c>
      <c r="DG330" s="20">
        <f t="shared" si="143"/>
        <v>117</v>
      </c>
    </row>
    <row r="331" spans="12:111">
      <c r="L331" s="15"/>
      <c r="M331" s="17"/>
      <c r="O331" s="19">
        <v>330</v>
      </c>
      <c r="P331" s="1">
        <f t="shared" si="146"/>
        <v>0.94741679999999984</v>
      </c>
      <c r="Q331">
        <f>SUM(P$2:P331)</f>
        <v>364.46560285573713</v>
      </c>
      <c r="R331" s="10">
        <f t="shared" si="144"/>
        <v>0.6631917599999998</v>
      </c>
      <c r="S331" s="10">
        <f t="shared" si="145"/>
        <v>1.2316418399999998</v>
      </c>
      <c r="T331" s="22">
        <f>SUM(R$2:R331)</f>
        <v>260.52592199901602</v>
      </c>
      <c r="U331" s="22">
        <f>SUM(S$2:S331)</f>
        <v>468.40528371245955</v>
      </c>
      <c r="X331" s="15"/>
      <c r="CD331" s="20">
        <v>330</v>
      </c>
      <c r="CE331" s="20">
        <f t="shared" si="131"/>
        <v>0</v>
      </c>
      <c r="CF331" s="20">
        <f>T331</f>
        <v>260.52592199901602</v>
      </c>
      <c r="CG331" s="20">
        <f>U331</f>
        <v>468.40528371245955</v>
      </c>
      <c r="CH331" s="20">
        <f t="shared" si="136"/>
        <v>47.4</v>
      </c>
      <c r="CI331" s="20">
        <f t="shared" si="136"/>
        <v>29.625</v>
      </c>
      <c r="CJ331" s="20">
        <f t="shared" si="136"/>
        <v>94.8</v>
      </c>
      <c r="CK331" s="20">
        <f t="shared" si="137"/>
        <v>117</v>
      </c>
      <c r="CL331" s="20">
        <v>0</v>
      </c>
      <c r="CM331" s="20">
        <f t="shared" si="138"/>
        <v>164.4</v>
      </c>
      <c r="CN331" s="20">
        <f t="shared" si="139"/>
        <v>680.2052837124595</v>
      </c>
      <c r="CS331" s="20" t="e">
        <f t="shared" si="132"/>
        <v>#N/A</v>
      </c>
      <c r="CT331" s="20" t="e">
        <f t="shared" si="133"/>
        <v>#N/A</v>
      </c>
      <c r="CU331" s="20" t="e">
        <f t="shared" si="134"/>
        <v>#N/A</v>
      </c>
      <c r="CW331" s="20">
        <f t="shared" si="140"/>
        <v>0</v>
      </c>
      <c r="CX331" s="20">
        <f t="shared" si="140"/>
        <v>0</v>
      </c>
      <c r="CY331" s="20">
        <f t="shared" si="140"/>
        <v>0</v>
      </c>
      <c r="CZ331" s="20">
        <f t="shared" si="141"/>
        <v>47.4</v>
      </c>
      <c r="DA331" s="20">
        <f t="shared" si="141"/>
        <v>29.625</v>
      </c>
      <c r="DB331" s="20">
        <f t="shared" si="141"/>
        <v>94.8</v>
      </c>
      <c r="DE331" s="20" t="e">
        <f t="shared" si="135"/>
        <v>#N/A</v>
      </c>
      <c r="DF331" s="20">
        <f t="shared" si="142"/>
        <v>0</v>
      </c>
      <c r="DG331" s="20">
        <f t="shared" si="143"/>
        <v>117</v>
      </c>
    </row>
    <row r="332" spans="12:111">
      <c r="L332" s="15"/>
      <c r="M332" s="17"/>
      <c r="O332" s="19">
        <v>331</v>
      </c>
      <c r="P332" s="1">
        <f t="shared" si="146"/>
        <v>0.63109486300000006</v>
      </c>
      <c r="Q332">
        <f>SUM(P$2:P332)</f>
        <v>365.09669771873712</v>
      </c>
      <c r="R332" s="10">
        <f t="shared" si="144"/>
        <v>0.44176640410000001</v>
      </c>
      <c r="S332" s="10">
        <f t="shared" si="145"/>
        <v>0.82042332190000011</v>
      </c>
      <c r="T332" s="22">
        <f>SUM(R$2:R332)</f>
        <v>260.96768840311603</v>
      </c>
      <c r="U332" s="22">
        <f>SUM(S$2:S332)</f>
        <v>469.22570703435957</v>
      </c>
      <c r="X332" s="15"/>
      <c r="CD332" s="20">
        <v>331</v>
      </c>
      <c r="CE332" s="20">
        <f t="shared" si="131"/>
        <v>0</v>
      </c>
      <c r="CF332" s="20">
        <f>T332</f>
        <v>260.96768840311603</v>
      </c>
      <c r="CG332" s="20">
        <f>U332</f>
        <v>469.22570703435957</v>
      </c>
      <c r="CH332" s="20">
        <f t="shared" si="136"/>
        <v>47.4</v>
      </c>
      <c r="CI332" s="20">
        <f t="shared" si="136"/>
        <v>29.625</v>
      </c>
      <c r="CJ332" s="20">
        <f t="shared" si="136"/>
        <v>94.8</v>
      </c>
      <c r="CK332" s="20">
        <f t="shared" si="137"/>
        <v>117</v>
      </c>
      <c r="CL332" s="20">
        <v>0</v>
      </c>
      <c r="CM332" s="20">
        <f t="shared" si="138"/>
        <v>164.4</v>
      </c>
      <c r="CN332" s="20">
        <f t="shared" si="139"/>
        <v>681.02570703435958</v>
      </c>
      <c r="CS332" s="20" t="e">
        <f t="shared" si="132"/>
        <v>#N/A</v>
      </c>
      <c r="CT332" s="20" t="e">
        <f t="shared" si="133"/>
        <v>#N/A</v>
      </c>
      <c r="CU332" s="20" t="e">
        <f t="shared" si="134"/>
        <v>#N/A</v>
      </c>
      <c r="CW332" s="20">
        <f t="shared" si="140"/>
        <v>0</v>
      </c>
      <c r="CX332" s="20">
        <f t="shared" si="140"/>
        <v>0</v>
      </c>
      <c r="CY332" s="20">
        <f t="shared" si="140"/>
        <v>0</v>
      </c>
      <c r="CZ332" s="20">
        <f t="shared" si="141"/>
        <v>47.4</v>
      </c>
      <c r="DA332" s="20">
        <f t="shared" si="141"/>
        <v>29.625</v>
      </c>
      <c r="DB332" s="20">
        <f t="shared" si="141"/>
        <v>94.8</v>
      </c>
      <c r="DE332" s="20" t="e">
        <f t="shared" si="135"/>
        <v>#N/A</v>
      </c>
      <c r="DF332" s="20">
        <f t="shared" si="142"/>
        <v>0</v>
      </c>
      <c r="DG332" s="20">
        <f t="shared" si="143"/>
        <v>117</v>
      </c>
    </row>
    <row r="333" spans="12:111">
      <c r="L333" s="15"/>
      <c r="M333" s="17"/>
      <c r="O333" s="19">
        <v>332</v>
      </c>
      <c r="P333" s="1">
        <f t="shared" si="146"/>
        <v>0.630578792</v>
      </c>
      <c r="Q333">
        <f>SUM(P$2:P333)</f>
        <v>365.72727651073711</v>
      </c>
      <c r="R333" s="10">
        <f t="shared" si="144"/>
        <v>0.44140515439999994</v>
      </c>
      <c r="S333" s="10">
        <f t="shared" si="145"/>
        <v>0.81975242960000005</v>
      </c>
      <c r="T333" s="22">
        <f>SUM(R$2:R333)</f>
        <v>261.40909355751603</v>
      </c>
      <c r="U333" s="22">
        <f>SUM(S$2:S333)</f>
        <v>470.04545946395956</v>
      </c>
      <c r="X333" s="15"/>
      <c r="CD333" s="20">
        <v>332</v>
      </c>
      <c r="CE333" s="20">
        <f t="shared" si="131"/>
        <v>0</v>
      </c>
      <c r="CF333" s="20">
        <f>T333</f>
        <v>261.40909355751603</v>
      </c>
      <c r="CG333" s="20">
        <f>U333</f>
        <v>470.04545946395956</v>
      </c>
      <c r="CH333" s="20">
        <f t="shared" si="136"/>
        <v>47.4</v>
      </c>
      <c r="CI333" s="20">
        <f t="shared" si="136"/>
        <v>29.625</v>
      </c>
      <c r="CJ333" s="20">
        <f t="shared" si="136"/>
        <v>94.8</v>
      </c>
      <c r="CK333" s="20">
        <f t="shared" si="137"/>
        <v>117</v>
      </c>
      <c r="CL333" s="20">
        <v>0</v>
      </c>
      <c r="CM333" s="20">
        <f t="shared" si="138"/>
        <v>164.4</v>
      </c>
      <c r="CN333" s="20">
        <f t="shared" si="139"/>
        <v>681.84545946395951</v>
      </c>
      <c r="CS333" s="20" t="e">
        <f t="shared" si="132"/>
        <v>#N/A</v>
      </c>
      <c r="CT333" s="20" t="e">
        <f t="shared" si="133"/>
        <v>#N/A</v>
      </c>
      <c r="CU333" s="20" t="e">
        <f t="shared" si="134"/>
        <v>#N/A</v>
      </c>
      <c r="CW333" s="20">
        <f t="shared" si="140"/>
        <v>0</v>
      </c>
      <c r="CX333" s="20">
        <f t="shared" si="140"/>
        <v>0</v>
      </c>
      <c r="CY333" s="20">
        <f t="shared" si="140"/>
        <v>0</v>
      </c>
      <c r="CZ333" s="20">
        <f t="shared" si="141"/>
        <v>47.4</v>
      </c>
      <c r="DA333" s="20">
        <f t="shared" si="141"/>
        <v>29.625</v>
      </c>
      <c r="DB333" s="20">
        <f t="shared" si="141"/>
        <v>94.8</v>
      </c>
      <c r="DE333" s="20" t="e">
        <f t="shared" si="135"/>
        <v>#N/A</v>
      </c>
      <c r="DF333" s="20">
        <f t="shared" si="142"/>
        <v>0</v>
      </c>
      <c r="DG333" s="20">
        <f t="shared" si="143"/>
        <v>117</v>
      </c>
    </row>
    <row r="334" spans="12:111">
      <c r="L334" s="15"/>
      <c r="M334" s="17"/>
      <c r="O334" s="19">
        <v>333</v>
      </c>
      <c r="P334" s="1">
        <f t="shared" si="146"/>
        <v>0.63006298699999996</v>
      </c>
      <c r="Q334">
        <f>SUM(P$2:P334)</f>
        <v>366.35733949773709</v>
      </c>
      <c r="R334" s="10">
        <f t="shared" si="144"/>
        <v>0.44104409089999996</v>
      </c>
      <c r="S334" s="10">
        <f t="shared" si="145"/>
        <v>0.81908188309999996</v>
      </c>
      <c r="T334" s="22">
        <f>SUM(R$2:R334)</f>
        <v>261.85013764841602</v>
      </c>
      <c r="U334" s="22">
        <f>SUM(S$2:S334)</f>
        <v>470.86454134705957</v>
      </c>
      <c r="X334" s="15"/>
      <c r="CD334" s="20">
        <v>333</v>
      </c>
      <c r="CE334" s="20">
        <f t="shared" si="131"/>
        <v>0</v>
      </c>
      <c r="CF334" s="20">
        <f>T334</f>
        <v>261.85013764841602</v>
      </c>
      <c r="CG334" s="20">
        <f>U334</f>
        <v>470.86454134705957</v>
      </c>
      <c r="CH334" s="20">
        <f t="shared" si="136"/>
        <v>47.4</v>
      </c>
      <c r="CI334" s="20">
        <f t="shared" si="136"/>
        <v>29.625</v>
      </c>
      <c r="CJ334" s="20">
        <f t="shared" si="136"/>
        <v>94.8</v>
      </c>
      <c r="CK334" s="20">
        <f t="shared" si="137"/>
        <v>117</v>
      </c>
      <c r="CL334" s="20">
        <v>0</v>
      </c>
      <c r="CM334" s="20">
        <f t="shared" si="138"/>
        <v>164.4</v>
      </c>
      <c r="CN334" s="20">
        <f t="shared" si="139"/>
        <v>682.66454134705953</v>
      </c>
      <c r="CS334" s="20" t="e">
        <f t="shared" si="132"/>
        <v>#N/A</v>
      </c>
      <c r="CT334" s="20" t="e">
        <f t="shared" si="133"/>
        <v>#N/A</v>
      </c>
      <c r="CU334" s="20" t="e">
        <f t="shared" si="134"/>
        <v>#N/A</v>
      </c>
      <c r="CW334" s="20">
        <f t="shared" si="140"/>
        <v>0</v>
      </c>
      <c r="CX334" s="20">
        <f t="shared" si="140"/>
        <v>0</v>
      </c>
      <c r="CY334" s="20">
        <f t="shared" si="140"/>
        <v>0</v>
      </c>
      <c r="CZ334" s="20">
        <f t="shared" si="141"/>
        <v>47.4</v>
      </c>
      <c r="DA334" s="20">
        <f t="shared" si="141"/>
        <v>29.625</v>
      </c>
      <c r="DB334" s="20">
        <f t="shared" si="141"/>
        <v>94.8</v>
      </c>
      <c r="DE334" s="20" t="e">
        <f t="shared" si="135"/>
        <v>#N/A</v>
      </c>
      <c r="DF334" s="20">
        <f t="shared" si="142"/>
        <v>0</v>
      </c>
      <c r="DG334" s="20">
        <f t="shared" si="143"/>
        <v>117</v>
      </c>
    </row>
    <row r="335" spans="12:111">
      <c r="L335" s="15"/>
      <c r="M335" s="17"/>
      <c r="O335" s="19">
        <v>334</v>
      </c>
      <c r="P335" s="1">
        <f t="shared" si="146"/>
        <v>0.62954744799999995</v>
      </c>
      <c r="Q335">
        <f>SUM(P$2:P335)</f>
        <v>366.98688694573707</v>
      </c>
      <c r="R335" s="10">
        <f t="shared" si="144"/>
        <v>0.44068321359999996</v>
      </c>
      <c r="S335" s="10">
        <f t="shared" si="145"/>
        <v>0.81841168239999995</v>
      </c>
      <c r="T335" s="22">
        <f>SUM(R$2:R335)</f>
        <v>262.29082086201601</v>
      </c>
      <c r="U335" s="22">
        <f>SUM(S$2:S335)</f>
        <v>471.68295302945955</v>
      </c>
      <c r="X335" s="15"/>
      <c r="CD335" s="20">
        <v>334</v>
      </c>
      <c r="CE335" s="20">
        <f t="shared" si="131"/>
        <v>0</v>
      </c>
      <c r="CF335" s="20">
        <f>T335</f>
        <v>262.29082086201601</v>
      </c>
      <c r="CG335" s="20">
        <f>U335</f>
        <v>471.68295302945955</v>
      </c>
      <c r="CH335" s="20">
        <f t="shared" si="136"/>
        <v>47.4</v>
      </c>
      <c r="CI335" s="20">
        <f t="shared" si="136"/>
        <v>29.625</v>
      </c>
      <c r="CJ335" s="20">
        <f t="shared" si="136"/>
        <v>94.8</v>
      </c>
      <c r="CK335" s="20">
        <f t="shared" si="137"/>
        <v>117</v>
      </c>
      <c r="CL335" s="20">
        <v>0</v>
      </c>
      <c r="CM335" s="20">
        <f t="shared" si="138"/>
        <v>164.4</v>
      </c>
      <c r="CN335" s="20">
        <f t="shared" si="139"/>
        <v>683.48295302945951</v>
      </c>
      <c r="CS335" s="20" t="e">
        <f t="shared" si="132"/>
        <v>#N/A</v>
      </c>
      <c r="CT335" s="20" t="e">
        <f t="shared" si="133"/>
        <v>#N/A</v>
      </c>
      <c r="CU335" s="20" t="e">
        <f t="shared" si="134"/>
        <v>#N/A</v>
      </c>
      <c r="CW335" s="20">
        <f t="shared" si="140"/>
        <v>0</v>
      </c>
      <c r="CX335" s="20">
        <f t="shared" si="140"/>
        <v>0</v>
      </c>
      <c r="CY335" s="20">
        <f t="shared" si="140"/>
        <v>0</v>
      </c>
      <c r="CZ335" s="20">
        <f t="shared" si="141"/>
        <v>47.4</v>
      </c>
      <c r="DA335" s="20">
        <f t="shared" si="141"/>
        <v>29.625</v>
      </c>
      <c r="DB335" s="20">
        <f t="shared" si="141"/>
        <v>94.8</v>
      </c>
      <c r="DE335" s="20" t="e">
        <f t="shared" si="135"/>
        <v>#N/A</v>
      </c>
      <c r="DF335" s="20">
        <f t="shared" si="142"/>
        <v>0</v>
      </c>
      <c r="DG335" s="20">
        <f t="shared" si="143"/>
        <v>117</v>
      </c>
    </row>
    <row r="336" spans="12:111">
      <c r="L336" s="15"/>
      <c r="M336" s="17"/>
      <c r="O336" s="19">
        <v>335</v>
      </c>
      <c r="P336" s="1">
        <f t="shared" si="146"/>
        <v>0.94354826250000001</v>
      </c>
      <c r="Q336">
        <f>SUM(P$2:P336)</f>
        <v>367.93043520823704</v>
      </c>
      <c r="R336" s="10">
        <f t="shared" si="144"/>
        <v>0.66048378374999994</v>
      </c>
      <c r="S336" s="10">
        <f t="shared" si="145"/>
        <v>1.2266127412500001</v>
      </c>
      <c r="T336" s="22">
        <f>SUM(R$2:R336)</f>
        <v>262.95130464576602</v>
      </c>
      <c r="U336" s="22">
        <f>SUM(S$2:S336)</f>
        <v>472.90956577070955</v>
      </c>
      <c r="X336" s="15"/>
      <c r="CD336" s="20">
        <v>335</v>
      </c>
      <c r="CE336" s="20">
        <f t="shared" si="131"/>
        <v>0</v>
      </c>
      <c r="CF336" s="20">
        <f>T336</f>
        <v>262.95130464576602</v>
      </c>
      <c r="CG336" s="20">
        <f>U336</f>
        <v>472.90956577070955</v>
      </c>
      <c r="CH336" s="20">
        <f t="shared" si="136"/>
        <v>47.4</v>
      </c>
      <c r="CI336" s="20">
        <f t="shared" si="136"/>
        <v>29.625</v>
      </c>
      <c r="CJ336" s="20">
        <f t="shared" si="136"/>
        <v>94.8</v>
      </c>
      <c r="CK336" s="20">
        <f t="shared" si="137"/>
        <v>117</v>
      </c>
      <c r="CL336" s="20">
        <v>0</v>
      </c>
      <c r="CM336" s="20">
        <f t="shared" si="138"/>
        <v>164.4</v>
      </c>
      <c r="CN336" s="20">
        <f t="shared" si="139"/>
        <v>684.70956577070956</v>
      </c>
      <c r="CS336" s="20" t="e">
        <f t="shared" si="132"/>
        <v>#N/A</v>
      </c>
      <c r="CT336" s="20" t="e">
        <f t="shared" si="133"/>
        <v>#N/A</v>
      </c>
      <c r="CU336" s="20" t="e">
        <f t="shared" si="134"/>
        <v>#N/A</v>
      </c>
      <c r="CW336" s="20">
        <f t="shared" si="140"/>
        <v>0</v>
      </c>
      <c r="CX336" s="20">
        <f t="shared" si="140"/>
        <v>0</v>
      </c>
      <c r="CY336" s="20">
        <f t="shared" si="140"/>
        <v>0</v>
      </c>
      <c r="CZ336" s="20">
        <f t="shared" si="141"/>
        <v>47.4</v>
      </c>
      <c r="DA336" s="20">
        <f t="shared" si="141"/>
        <v>29.625</v>
      </c>
      <c r="DB336" s="20">
        <f t="shared" si="141"/>
        <v>94.8</v>
      </c>
      <c r="DE336" s="20" t="e">
        <f t="shared" si="135"/>
        <v>#N/A</v>
      </c>
      <c r="DF336" s="20">
        <f t="shared" si="142"/>
        <v>0</v>
      </c>
      <c r="DG336" s="20">
        <f t="shared" si="143"/>
        <v>117</v>
      </c>
    </row>
    <row r="337" spans="12:111">
      <c r="L337" s="15"/>
      <c r="M337" s="17"/>
      <c r="O337" s="19">
        <v>336</v>
      </c>
      <c r="P337" s="1">
        <f t="shared" si="146"/>
        <v>0.62851716800000001</v>
      </c>
      <c r="Q337">
        <f>SUM(P$2:P337)</f>
        <v>368.55895237623702</v>
      </c>
      <c r="R337" s="10">
        <f t="shared" si="144"/>
        <v>0.43996201759999998</v>
      </c>
      <c r="S337" s="10">
        <f t="shared" si="145"/>
        <v>0.81707231840000005</v>
      </c>
      <c r="T337" s="22">
        <f>SUM(R$2:R337)</f>
        <v>263.39126666336603</v>
      </c>
      <c r="U337" s="22">
        <f>SUM(S$2:S337)</f>
        <v>473.72663808910954</v>
      </c>
      <c r="X337" s="15"/>
      <c r="CD337" s="20">
        <v>336</v>
      </c>
      <c r="CE337" s="20">
        <f t="shared" si="131"/>
        <v>0</v>
      </c>
      <c r="CF337" s="20">
        <f>T337</f>
        <v>263.39126666336603</v>
      </c>
      <c r="CG337" s="20">
        <f>U337</f>
        <v>473.72663808910954</v>
      </c>
      <c r="CH337" s="20">
        <f t="shared" si="136"/>
        <v>47.4</v>
      </c>
      <c r="CI337" s="20">
        <f t="shared" si="136"/>
        <v>29.625</v>
      </c>
      <c r="CJ337" s="20">
        <f t="shared" si="136"/>
        <v>94.8</v>
      </c>
      <c r="CK337" s="20">
        <f t="shared" si="137"/>
        <v>117</v>
      </c>
      <c r="CL337" s="20">
        <v>0</v>
      </c>
      <c r="CM337" s="20">
        <f t="shared" si="138"/>
        <v>164.4</v>
      </c>
      <c r="CN337" s="20">
        <f t="shared" si="139"/>
        <v>685.5266380891095</v>
      </c>
      <c r="CS337" s="20" t="e">
        <f t="shared" si="132"/>
        <v>#N/A</v>
      </c>
      <c r="CT337" s="20" t="e">
        <f t="shared" si="133"/>
        <v>#N/A</v>
      </c>
      <c r="CU337" s="20" t="e">
        <f t="shared" si="134"/>
        <v>#N/A</v>
      </c>
      <c r="CW337" s="20">
        <f t="shared" si="140"/>
        <v>0</v>
      </c>
      <c r="CX337" s="20">
        <f t="shared" si="140"/>
        <v>0</v>
      </c>
      <c r="CY337" s="20">
        <f t="shared" si="140"/>
        <v>0</v>
      </c>
      <c r="CZ337" s="20">
        <f t="shared" si="141"/>
        <v>47.4</v>
      </c>
      <c r="DA337" s="20">
        <f t="shared" si="141"/>
        <v>29.625</v>
      </c>
      <c r="DB337" s="20">
        <f t="shared" si="141"/>
        <v>94.8</v>
      </c>
      <c r="DE337" s="20" t="e">
        <f t="shared" si="135"/>
        <v>#N/A</v>
      </c>
      <c r="DF337" s="20">
        <f t="shared" si="142"/>
        <v>0</v>
      </c>
      <c r="DG337" s="20">
        <f t="shared" si="143"/>
        <v>117</v>
      </c>
    </row>
    <row r="338" spans="12:111">
      <c r="L338" s="15"/>
      <c r="M338" s="17"/>
      <c r="O338" s="19">
        <v>337</v>
      </c>
      <c r="P338" s="1">
        <f t="shared" si="146"/>
        <v>0.62800242699999997</v>
      </c>
      <c r="Q338">
        <f>SUM(P$2:P338)</f>
        <v>369.18695480323703</v>
      </c>
      <c r="R338" s="10">
        <f t="shared" si="144"/>
        <v>0.43960169889999995</v>
      </c>
      <c r="S338" s="10">
        <f t="shared" si="145"/>
        <v>0.81640315509999994</v>
      </c>
      <c r="T338" s="22">
        <f>SUM(R$2:R338)</f>
        <v>263.83086836226602</v>
      </c>
      <c r="U338" s="22">
        <f>SUM(S$2:S338)</f>
        <v>474.54304124420952</v>
      </c>
      <c r="X338" s="15"/>
      <c r="CD338" s="20">
        <v>337</v>
      </c>
      <c r="CE338" s="20">
        <f t="shared" si="131"/>
        <v>0</v>
      </c>
      <c r="CF338" s="20">
        <f>T338</f>
        <v>263.83086836226602</v>
      </c>
      <c r="CG338" s="20">
        <f>U338</f>
        <v>474.54304124420952</v>
      </c>
      <c r="CH338" s="20">
        <f t="shared" si="136"/>
        <v>47.4</v>
      </c>
      <c r="CI338" s="20">
        <f t="shared" si="136"/>
        <v>29.625</v>
      </c>
      <c r="CJ338" s="20">
        <f t="shared" si="136"/>
        <v>94.8</v>
      </c>
      <c r="CK338" s="20">
        <f t="shared" si="137"/>
        <v>117</v>
      </c>
      <c r="CL338" s="20">
        <v>0</v>
      </c>
      <c r="CM338" s="20">
        <f t="shared" si="138"/>
        <v>164.4</v>
      </c>
      <c r="CN338" s="20">
        <f t="shared" si="139"/>
        <v>686.34304124420953</v>
      </c>
      <c r="CS338" s="20" t="e">
        <f t="shared" si="132"/>
        <v>#N/A</v>
      </c>
      <c r="CT338" s="20" t="e">
        <f t="shared" si="133"/>
        <v>#N/A</v>
      </c>
      <c r="CU338" s="20" t="e">
        <f t="shared" si="134"/>
        <v>#N/A</v>
      </c>
      <c r="CW338" s="20">
        <f t="shared" si="140"/>
        <v>0</v>
      </c>
      <c r="CX338" s="20">
        <f t="shared" si="140"/>
        <v>0</v>
      </c>
      <c r="CY338" s="20">
        <f t="shared" si="140"/>
        <v>0</v>
      </c>
      <c r="CZ338" s="20">
        <f t="shared" si="141"/>
        <v>47.4</v>
      </c>
      <c r="DA338" s="20">
        <f t="shared" si="141"/>
        <v>29.625</v>
      </c>
      <c r="DB338" s="20">
        <f t="shared" si="141"/>
        <v>94.8</v>
      </c>
      <c r="DE338" s="20" t="e">
        <f t="shared" si="135"/>
        <v>#N/A</v>
      </c>
      <c r="DF338" s="20">
        <f t="shared" si="142"/>
        <v>0</v>
      </c>
      <c r="DG338" s="20">
        <f t="shared" si="143"/>
        <v>117</v>
      </c>
    </row>
    <row r="339" spans="12:111">
      <c r="L339" s="15"/>
      <c r="M339" s="17"/>
      <c r="O339" s="19">
        <v>338</v>
      </c>
      <c r="P339" s="1">
        <f t="shared" si="146"/>
        <v>0.62748795199999996</v>
      </c>
      <c r="Q339">
        <f>SUM(P$2:P339)</f>
        <v>369.81444275523705</v>
      </c>
      <c r="R339" s="10">
        <f t="shared" si="144"/>
        <v>0.43924156639999995</v>
      </c>
      <c r="S339" s="10">
        <f t="shared" si="145"/>
        <v>0.81573433760000003</v>
      </c>
      <c r="T339" s="22">
        <f>SUM(R$2:R339)</f>
        <v>264.27010992866605</v>
      </c>
      <c r="U339" s="22">
        <f>SUM(S$2:S339)</f>
        <v>475.35877558180954</v>
      </c>
      <c r="X339" s="15"/>
      <c r="CD339" s="20">
        <v>338</v>
      </c>
      <c r="CE339" s="20">
        <f t="shared" si="131"/>
        <v>0</v>
      </c>
      <c r="CF339" s="20">
        <f>T339</f>
        <v>264.27010992866605</v>
      </c>
      <c r="CG339" s="20">
        <f>U339</f>
        <v>475.35877558180954</v>
      </c>
      <c r="CH339" s="20">
        <f t="shared" si="136"/>
        <v>47.4</v>
      </c>
      <c r="CI339" s="20">
        <f t="shared" si="136"/>
        <v>29.625</v>
      </c>
      <c r="CJ339" s="20">
        <f t="shared" si="136"/>
        <v>94.8</v>
      </c>
      <c r="CK339" s="20">
        <f t="shared" si="137"/>
        <v>117</v>
      </c>
      <c r="CL339" s="20">
        <v>0</v>
      </c>
      <c r="CM339" s="20">
        <f t="shared" si="138"/>
        <v>164.4</v>
      </c>
      <c r="CN339" s="20">
        <f t="shared" si="139"/>
        <v>687.15877558180955</v>
      </c>
      <c r="CS339" s="20" t="e">
        <f t="shared" si="132"/>
        <v>#N/A</v>
      </c>
      <c r="CT339" s="20" t="e">
        <f t="shared" si="133"/>
        <v>#N/A</v>
      </c>
      <c r="CU339" s="20" t="e">
        <f t="shared" si="134"/>
        <v>#N/A</v>
      </c>
      <c r="CW339" s="20">
        <f t="shared" si="140"/>
        <v>0</v>
      </c>
      <c r="CX339" s="20">
        <f t="shared" si="140"/>
        <v>0</v>
      </c>
      <c r="CY339" s="20">
        <f t="shared" si="140"/>
        <v>0</v>
      </c>
      <c r="CZ339" s="20">
        <f t="shared" ref="CZ339:DB354" si="147">IF(CW339-CZ338&gt;0,CW339,CZ338)</f>
        <v>47.4</v>
      </c>
      <c r="DA339" s="20">
        <f t="shared" si="147"/>
        <v>29.625</v>
      </c>
      <c r="DB339" s="20">
        <f t="shared" si="147"/>
        <v>94.8</v>
      </c>
      <c r="DE339" s="20" t="e">
        <f t="shared" si="135"/>
        <v>#N/A</v>
      </c>
      <c r="DF339" s="20">
        <f t="shared" si="142"/>
        <v>0</v>
      </c>
      <c r="DG339" s="20">
        <f t="shared" si="143"/>
        <v>117</v>
      </c>
    </row>
    <row r="340" spans="12:111">
      <c r="L340" s="15"/>
      <c r="M340" s="17"/>
      <c r="O340" s="19">
        <v>339</v>
      </c>
      <c r="P340" s="1">
        <f t="shared" si="146"/>
        <v>0.62697374299999997</v>
      </c>
      <c r="Q340">
        <f>SUM(P$2:P340)</f>
        <v>370.44141649823706</v>
      </c>
      <c r="R340" s="10">
        <f t="shared" si="144"/>
        <v>0.43888162009999993</v>
      </c>
      <c r="S340" s="10">
        <f t="shared" si="145"/>
        <v>0.81506586589999996</v>
      </c>
      <c r="T340" s="22">
        <f>SUM(R$2:R340)</f>
        <v>264.70899154876605</v>
      </c>
      <c r="U340" s="22">
        <f>SUM(S$2:S340)</f>
        <v>476.17384144770955</v>
      </c>
      <c r="X340" s="15"/>
      <c r="CD340" s="20">
        <v>339</v>
      </c>
      <c r="CE340" s="20">
        <f t="shared" si="131"/>
        <v>0</v>
      </c>
      <c r="CF340" s="20">
        <f>T340</f>
        <v>264.70899154876605</v>
      </c>
      <c r="CG340" s="20">
        <f>U340</f>
        <v>476.17384144770955</v>
      </c>
      <c r="CH340" s="20">
        <f t="shared" si="136"/>
        <v>47.4</v>
      </c>
      <c r="CI340" s="20">
        <f t="shared" si="136"/>
        <v>29.625</v>
      </c>
      <c r="CJ340" s="20">
        <f t="shared" si="136"/>
        <v>94.8</v>
      </c>
      <c r="CK340" s="20">
        <f t="shared" si="137"/>
        <v>117</v>
      </c>
      <c r="CL340" s="20">
        <v>0</v>
      </c>
      <c r="CM340" s="20">
        <f t="shared" si="138"/>
        <v>164.4</v>
      </c>
      <c r="CN340" s="20">
        <f t="shared" si="139"/>
        <v>687.97384144770956</v>
      </c>
      <c r="CS340" s="20" t="e">
        <f t="shared" si="132"/>
        <v>#N/A</v>
      </c>
      <c r="CT340" s="20" t="e">
        <f t="shared" si="133"/>
        <v>#N/A</v>
      </c>
      <c r="CU340" s="20" t="e">
        <f t="shared" si="134"/>
        <v>#N/A</v>
      </c>
      <c r="CW340" s="20">
        <f t="shared" si="140"/>
        <v>0</v>
      </c>
      <c r="CX340" s="20">
        <f t="shared" si="140"/>
        <v>0</v>
      </c>
      <c r="CY340" s="20">
        <f t="shared" si="140"/>
        <v>0</v>
      </c>
      <c r="CZ340" s="20">
        <f t="shared" si="147"/>
        <v>47.4</v>
      </c>
      <c r="DA340" s="20">
        <f t="shared" si="147"/>
        <v>29.625</v>
      </c>
      <c r="DB340" s="20">
        <f t="shared" si="147"/>
        <v>94.8</v>
      </c>
      <c r="DE340" s="20" t="e">
        <f t="shared" si="135"/>
        <v>#N/A</v>
      </c>
      <c r="DF340" s="20">
        <f t="shared" si="142"/>
        <v>0</v>
      </c>
      <c r="DG340" s="20">
        <f t="shared" si="143"/>
        <v>117</v>
      </c>
    </row>
    <row r="341" spans="12:111">
      <c r="L341" s="15"/>
      <c r="M341" s="17"/>
      <c r="O341" s="19">
        <v>340</v>
      </c>
      <c r="P341" s="1">
        <f t="shared" si="146"/>
        <v>0.93968969999999996</v>
      </c>
      <c r="Q341">
        <f>SUM(P$2:P341)</f>
        <v>371.38110619823703</v>
      </c>
      <c r="R341" s="10">
        <f t="shared" si="144"/>
        <v>0.65778278999999995</v>
      </c>
      <c r="S341" s="10">
        <f t="shared" si="145"/>
        <v>1.22159661</v>
      </c>
      <c r="T341" s="22">
        <f>SUM(R$2:R341)</f>
        <v>265.36677433876605</v>
      </c>
      <c r="U341" s="22">
        <f>SUM(S$2:S341)</f>
        <v>477.39543805770955</v>
      </c>
      <c r="X341" s="15"/>
      <c r="CD341" s="20">
        <v>340</v>
      </c>
      <c r="CE341" s="20">
        <f t="shared" si="131"/>
        <v>0</v>
      </c>
      <c r="CF341" s="20">
        <f>T341</f>
        <v>265.36677433876605</v>
      </c>
      <c r="CG341" s="20">
        <f>U341</f>
        <v>477.39543805770955</v>
      </c>
      <c r="CH341" s="20">
        <f t="shared" si="136"/>
        <v>48.6</v>
      </c>
      <c r="CI341" s="20">
        <f t="shared" si="136"/>
        <v>30.375</v>
      </c>
      <c r="CJ341" s="20">
        <f t="shared" si="136"/>
        <v>97.2</v>
      </c>
      <c r="CK341" s="20">
        <f t="shared" si="137"/>
        <v>125</v>
      </c>
      <c r="CL341" s="20">
        <v>0</v>
      </c>
      <c r="CM341" s="20">
        <f t="shared" si="138"/>
        <v>173.6</v>
      </c>
      <c r="CN341" s="20">
        <f t="shared" si="139"/>
        <v>699.59543805770954</v>
      </c>
      <c r="CS341" s="20">
        <f t="shared" si="132"/>
        <v>48.6</v>
      </c>
      <c r="CT341" s="20">
        <f t="shared" si="133"/>
        <v>30.375</v>
      </c>
      <c r="CU341" s="20">
        <f t="shared" si="134"/>
        <v>97.2</v>
      </c>
      <c r="CW341" s="20">
        <f t="shared" si="140"/>
        <v>48.6</v>
      </c>
      <c r="CX341" s="20">
        <f t="shared" si="140"/>
        <v>30.375</v>
      </c>
      <c r="CY341" s="20">
        <f t="shared" si="140"/>
        <v>97.2</v>
      </c>
      <c r="CZ341" s="20">
        <f t="shared" si="147"/>
        <v>48.6</v>
      </c>
      <c r="DA341" s="20">
        <f t="shared" si="147"/>
        <v>30.375</v>
      </c>
      <c r="DB341" s="20">
        <f t="shared" si="147"/>
        <v>97.2</v>
      </c>
      <c r="DE341" s="20">
        <f t="shared" si="135"/>
        <v>125</v>
      </c>
      <c r="DF341" s="20">
        <f t="shared" si="142"/>
        <v>125</v>
      </c>
      <c r="DG341" s="20">
        <f t="shared" si="143"/>
        <v>125</v>
      </c>
    </row>
    <row r="342" spans="12:111">
      <c r="L342" s="15"/>
      <c r="M342" s="17"/>
      <c r="O342" s="19">
        <v>341</v>
      </c>
      <c r="P342" s="1">
        <f t="shared" si="146"/>
        <v>0.62594612299999997</v>
      </c>
      <c r="Q342">
        <f>SUM(P$2:P342)</f>
        <v>372.00705232123704</v>
      </c>
      <c r="R342" s="10">
        <f t="shared" si="144"/>
        <v>0.43816228609999996</v>
      </c>
      <c r="S342" s="10">
        <f t="shared" si="145"/>
        <v>0.81372995989999997</v>
      </c>
      <c r="T342" s="22">
        <f>SUM(R$2:R342)</f>
        <v>265.80493662486606</v>
      </c>
      <c r="U342" s="22">
        <f>SUM(S$2:S342)</f>
        <v>478.20916801760956</v>
      </c>
      <c r="X342" s="15"/>
      <c r="CD342" s="20">
        <v>341</v>
      </c>
      <c r="CE342" s="20">
        <f t="shared" si="131"/>
        <v>0</v>
      </c>
      <c r="CF342" s="20">
        <f>T342</f>
        <v>265.80493662486606</v>
      </c>
      <c r="CG342" s="20">
        <f>U342</f>
        <v>478.20916801760956</v>
      </c>
      <c r="CH342" s="20">
        <f t="shared" si="136"/>
        <v>48.6</v>
      </c>
      <c r="CI342" s="20">
        <f t="shared" si="136"/>
        <v>30.375</v>
      </c>
      <c r="CJ342" s="20">
        <f t="shared" si="136"/>
        <v>97.2</v>
      </c>
      <c r="CK342" s="20">
        <f t="shared" si="137"/>
        <v>125</v>
      </c>
      <c r="CL342" s="20">
        <v>0</v>
      </c>
      <c r="CM342" s="20">
        <f t="shared" si="138"/>
        <v>173.6</v>
      </c>
      <c r="CN342" s="20">
        <f t="shared" si="139"/>
        <v>700.40916801760955</v>
      </c>
      <c r="CS342" s="20" t="e">
        <f t="shared" si="132"/>
        <v>#N/A</v>
      </c>
      <c r="CT342" s="20" t="e">
        <f t="shared" si="133"/>
        <v>#N/A</v>
      </c>
      <c r="CU342" s="20" t="e">
        <f t="shared" si="134"/>
        <v>#N/A</v>
      </c>
      <c r="CW342" s="20">
        <f t="shared" si="140"/>
        <v>0</v>
      </c>
      <c r="CX342" s="20">
        <f t="shared" si="140"/>
        <v>0</v>
      </c>
      <c r="CY342" s="20">
        <f t="shared" si="140"/>
        <v>0</v>
      </c>
      <c r="CZ342" s="20">
        <f t="shared" si="147"/>
        <v>48.6</v>
      </c>
      <c r="DA342" s="20">
        <f t="shared" si="147"/>
        <v>30.375</v>
      </c>
      <c r="DB342" s="20">
        <f t="shared" si="147"/>
        <v>97.2</v>
      </c>
      <c r="DE342" s="20" t="e">
        <f t="shared" si="135"/>
        <v>#N/A</v>
      </c>
      <c r="DF342" s="20">
        <f t="shared" si="142"/>
        <v>0</v>
      </c>
      <c r="DG342" s="20">
        <f t="shared" si="143"/>
        <v>125</v>
      </c>
    </row>
    <row r="343" spans="12:111">
      <c r="L343" s="15"/>
      <c r="M343" s="17"/>
      <c r="O343" s="19">
        <v>342</v>
      </c>
      <c r="P343" s="1">
        <f t="shared" si="146"/>
        <v>0.62543271200000006</v>
      </c>
      <c r="Q343">
        <f>SUM(P$2:P343)</f>
        <v>372.63248503323706</v>
      </c>
      <c r="R343" s="10">
        <f t="shared" si="144"/>
        <v>0.43780289840000003</v>
      </c>
      <c r="S343" s="10">
        <f t="shared" si="145"/>
        <v>0.81306252560000014</v>
      </c>
      <c r="T343" s="22">
        <f>SUM(R$2:R343)</f>
        <v>266.24273952326604</v>
      </c>
      <c r="U343" s="22">
        <f>SUM(S$2:S343)</f>
        <v>479.02223054320956</v>
      </c>
      <c r="X343" s="15"/>
      <c r="CD343" s="20">
        <v>342</v>
      </c>
      <c r="CE343" s="20">
        <f t="shared" si="131"/>
        <v>0</v>
      </c>
      <c r="CF343" s="20">
        <f>T343</f>
        <v>266.24273952326604</v>
      </c>
      <c r="CG343" s="20">
        <f>U343</f>
        <v>479.02223054320956</v>
      </c>
      <c r="CH343" s="20">
        <f t="shared" si="136"/>
        <v>48.6</v>
      </c>
      <c r="CI343" s="20">
        <f t="shared" si="136"/>
        <v>30.375</v>
      </c>
      <c r="CJ343" s="20">
        <f t="shared" si="136"/>
        <v>97.2</v>
      </c>
      <c r="CK343" s="20">
        <f t="shared" si="137"/>
        <v>125</v>
      </c>
      <c r="CL343" s="20">
        <v>0</v>
      </c>
      <c r="CM343" s="20">
        <f t="shared" si="138"/>
        <v>173.6</v>
      </c>
      <c r="CN343" s="20">
        <f t="shared" si="139"/>
        <v>701.22223054320955</v>
      </c>
      <c r="CS343" s="20" t="e">
        <f t="shared" si="132"/>
        <v>#N/A</v>
      </c>
      <c r="CT343" s="20" t="e">
        <f t="shared" si="133"/>
        <v>#N/A</v>
      </c>
      <c r="CU343" s="20" t="e">
        <f t="shared" si="134"/>
        <v>#N/A</v>
      </c>
      <c r="CW343" s="20">
        <f t="shared" si="140"/>
        <v>0</v>
      </c>
      <c r="CX343" s="20">
        <f t="shared" si="140"/>
        <v>0</v>
      </c>
      <c r="CY343" s="20">
        <f t="shared" si="140"/>
        <v>0</v>
      </c>
      <c r="CZ343" s="20">
        <f t="shared" si="147"/>
        <v>48.6</v>
      </c>
      <c r="DA343" s="20">
        <f t="shared" si="147"/>
        <v>30.375</v>
      </c>
      <c r="DB343" s="20">
        <f t="shared" si="147"/>
        <v>97.2</v>
      </c>
      <c r="DE343" s="20" t="e">
        <f t="shared" si="135"/>
        <v>#N/A</v>
      </c>
      <c r="DF343" s="20">
        <f t="shared" si="142"/>
        <v>0</v>
      </c>
      <c r="DG343" s="20">
        <f t="shared" si="143"/>
        <v>125</v>
      </c>
    </row>
    <row r="344" spans="12:111">
      <c r="L344" s="15"/>
      <c r="M344" s="17"/>
      <c r="O344" s="19">
        <v>343</v>
      </c>
      <c r="P344" s="1">
        <f t="shared" si="146"/>
        <v>0.62491956700000006</v>
      </c>
      <c r="Q344">
        <f>SUM(P$2:P344)</f>
        <v>373.25740460023707</v>
      </c>
      <c r="R344" s="10">
        <f t="shared" si="144"/>
        <v>0.43744369690000001</v>
      </c>
      <c r="S344" s="10">
        <f t="shared" si="145"/>
        <v>0.81239543710000006</v>
      </c>
      <c r="T344" s="22">
        <f>SUM(R$2:R344)</f>
        <v>266.68018322016604</v>
      </c>
      <c r="U344" s="22">
        <f>SUM(S$2:S344)</f>
        <v>479.83462598030957</v>
      </c>
      <c r="X344" s="15"/>
      <c r="CD344" s="20">
        <v>343</v>
      </c>
      <c r="CE344" s="20">
        <f t="shared" si="131"/>
        <v>0</v>
      </c>
      <c r="CF344" s="20">
        <f>T344</f>
        <v>266.68018322016604</v>
      </c>
      <c r="CG344" s="20">
        <f>U344</f>
        <v>479.83462598030957</v>
      </c>
      <c r="CH344" s="20">
        <f t="shared" si="136"/>
        <v>48.6</v>
      </c>
      <c r="CI344" s="20">
        <f t="shared" si="136"/>
        <v>30.375</v>
      </c>
      <c r="CJ344" s="20">
        <f t="shared" si="136"/>
        <v>97.2</v>
      </c>
      <c r="CK344" s="20">
        <f t="shared" si="137"/>
        <v>125</v>
      </c>
      <c r="CL344" s="20">
        <v>0</v>
      </c>
      <c r="CM344" s="20">
        <f t="shared" si="138"/>
        <v>173.6</v>
      </c>
      <c r="CN344" s="20">
        <f t="shared" si="139"/>
        <v>702.03462598030956</v>
      </c>
      <c r="CS344" s="20" t="e">
        <f t="shared" si="132"/>
        <v>#N/A</v>
      </c>
      <c r="CT344" s="20" t="e">
        <f t="shared" si="133"/>
        <v>#N/A</v>
      </c>
      <c r="CU344" s="20" t="e">
        <f t="shared" si="134"/>
        <v>#N/A</v>
      </c>
      <c r="CW344" s="20">
        <f t="shared" si="140"/>
        <v>0</v>
      </c>
      <c r="CX344" s="20">
        <f t="shared" si="140"/>
        <v>0</v>
      </c>
      <c r="CY344" s="20">
        <f t="shared" si="140"/>
        <v>0</v>
      </c>
      <c r="CZ344" s="20">
        <f t="shared" si="147"/>
        <v>48.6</v>
      </c>
      <c r="DA344" s="20">
        <f t="shared" si="147"/>
        <v>30.375</v>
      </c>
      <c r="DB344" s="20">
        <f t="shared" si="147"/>
        <v>97.2</v>
      </c>
      <c r="DE344" s="20" t="e">
        <f t="shared" si="135"/>
        <v>#N/A</v>
      </c>
      <c r="DF344" s="20">
        <f t="shared" si="142"/>
        <v>0</v>
      </c>
      <c r="DG344" s="20">
        <f t="shared" si="143"/>
        <v>125</v>
      </c>
    </row>
    <row r="345" spans="12:111">
      <c r="L345" s="15"/>
      <c r="M345" s="17"/>
      <c r="O345" s="19">
        <v>344</v>
      </c>
      <c r="P345" s="1">
        <f t="shared" si="146"/>
        <v>0.62440668799999999</v>
      </c>
      <c r="Q345">
        <f>SUM(P$2:P345)</f>
        <v>373.88181128823709</v>
      </c>
      <c r="R345" s="10">
        <f t="shared" si="144"/>
        <v>0.43708468159999997</v>
      </c>
      <c r="S345" s="10">
        <f t="shared" si="145"/>
        <v>0.81172869440000006</v>
      </c>
      <c r="T345" s="22">
        <f>SUM(R$2:R345)</f>
        <v>267.11726790176607</v>
      </c>
      <c r="U345" s="22">
        <f>SUM(S$2:S345)</f>
        <v>480.64635467470958</v>
      </c>
      <c r="X345" s="15"/>
      <c r="CD345" s="20">
        <v>344</v>
      </c>
      <c r="CE345" s="20">
        <f t="shared" si="131"/>
        <v>0</v>
      </c>
      <c r="CF345" s="20">
        <f>T345</f>
        <v>267.11726790176607</v>
      </c>
      <c r="CG345" s="20">
        <f>U345</f>
        <v>480.64635467470958</v>
      </c>
      <c r="CH345" s="20">
        <f t="shared" si="136"/>
        <v>48.6</v>
      </c>
      <c r="CI345" s="20">
        <f t="shared" si="136"/>
        <v>30.375</v>
      </c>
      <c r="CJ345" s="20">
        <f t="shared" si="136"/>
        <v>97.2</v>
      </c>
      <c r="CK345" s="20">
        <f t="shared" si="137"/>
        <v>125</v>
      </c>
      <c r="CL345" s="20">
        <v>0</v>
      </c>
      <c r="CM345" s="20">
        <f t="shared" si="138"/>
        <v>173.6</v>
      </c>
      <c r="CN345" s="20">
        <f t="shared" si="139"/>
        <v>702.84635467470957</v>
      </c>
      <c r="CS345" s="20" t="e">
        <f t="shared" si="132"/>
        <v>#N/A</v>
      </c>
      <c r="CT345" s="20" t="e">
        <f t="shared" si="133"/>
        <v>#N/A</v>
      </c>
      <c r="CU345" s="20" t="e">
        <f t="shared" si="134"/>
        <v>#N/A</v>
      </c>
      <c r="CW345" s="20">
        <f t="shared" si="140"/>
        <v>0</v>
      </c>
      <c r="CX345" s="20">
        <f t="shared" si="140"/>
        <v>0</v>
      </c>
      <c r="CY345" s="20">
        <f t="shared" si="140"/>
        <v>0</v>
      </c>
      <c r="CZ345" s="20">
        <f t="shared" si="147"/>
        <v>48.6</v>
      </c>
      <c r="DA345" s="20">
        <f t="shared" si="147"/>
        <v>30.375</v>
      </c>
      <c r="DB345" s="20">
        <f t="shared" si="147"/>
        <v>97.2</v>
      </c>
      <c r="DE345" s="20" t="e">
        <f t="shared" si="135"/>
        <v>#N/A</v>
      </c>
      <c r="DF345" s="20">
        <f t="shared" si="142"/>
        <v>0</v>
      </c>
      <c r="DG345" s="20">
        <f t="shared" si="143"/>
        <v>125</v>
      </c>
    </row>
    <row r="346" spans="12:111">
      <c r="L346" s="15"/>
      <c r="M346" s="17"/>
      <c r="O346" s="19">
        <v>345</v>
      </c>
      <c r="P346" s="1">
        <f t="shared" si="146"/>
        <v>0.93584111250000013</v>
      </c>
      <c r="Q346">
        <f>SUM(P$2:P346)</f>
        <v>374.81765240073707</v>
      </c>
      <c r="R346" s="10">
        <f t="shared" si="144"/>
        <v>0.65508877875000004</v>
      </c>
      <c r="S346" s="10">
        <f t="shared" si="145"/>
        <v>1.2165934462500001</v>
      </c>
      <c r="T346" s="22">
        <f>SUM(R$2:R346)</f>
        <v>267.77235668051605</v>
      </c>
      <c r="U346" s="22">
        <f>SUM(S$2:S346)</f>
        <v>481.86294812095957</v>
      </c>
      <c r="X346" s="15"/>
      <c r="CD346" s="20">
        <v>345</v>
      </c>
      <c r="CE346" s="20">
        <f t="shared" si="131"/>
        <v>0</v>
      </c>
      <c r="CF346" s="20">
        <f>T346</f>
        <v>267.77235668051605</v>
      </c>
      <c r="CG346" s="20">
        <f>U346</f>
        <v>481.86294812095957</v>
      </c>
      <c r="CH346" s="20">
        <f t="shared" si="136"/>
        <v>48.6</v>
      </c>
      <c r="CI346" s="20">
        <f t="shared" si="136"/>
        <v>30.375</v>
      </c>
      <c r="CJ346" s="20">
        <f t="shared" si="136"/>
        <v>97.2</v>
      </c>
      <c r="CK346" s="20">
        <f t="shared" si="137"/>
        <v>125</v>
      </c>
      <c r="CL346" s="20">
        <v>0</v>
      </c>
      <c r="CM346" s="20">
        <f t="shared" si="138"/>
        <v>173.6</v>
      </c>
      <c r="CN346" s="20">
        <f t="shared" si="139"/>
        <v>704.06294812095962</v>
      </c>
      <c r="CS346" s="20" t="e">
        <f t="shared" si="132"/>
        <v>#N/A</v>
      </c>
      <c r="CT346" s="20" t="e">
        <f t="shared" si="133"/>
        <v>#N/A</v>
      </c>
      <c r="CU346" s="20" t="e">
        <f t="shared" si="134"/>
        <v>#N/A</v>
      </c>
      <c r="CW346" s="20">
        <f t="shared" si="140"/>
        <v>0</v>
      </c>
      <c r="CX346" s="20">
        <f t="shared" si="140"/>
        <v>0</v>
      </c>
      <c r="CY346" s="20">
        <f t="shared" si="140"/>
        <v>0</v>
      </c>
      <c r="CZ346" s="20">
        <f t="shared" si="147"/>
        <v>48.6</v>
      </c>
      <c r="DA346" s="20">
        <f t="shared" si="147"/>
        <v>30.375</v>
      </c>
      <c r="DB346" s="20">
        <f t="shared" si="147"/>
        <v>97.2</v>
      </c>
      <c r="DE346" s="20" t="e">
        <f t="shared" si="135"/>
        <v>#N/A</v>
      </c>
      <c r="DF346" s="20">
        <f t="shared" si="142"/>
        <v>0</v>
      </c>
      <c r="DG346" s="20">
        <f t="shared" si="143"/>
        <v>125</v>
      </c>
    </row>
    <row r="347" spans="12:111">
      <c r="L347" s="15"/>
      <c r="M347" s="17"/>
      <c r="O347" s="19">
        <v>346</v>
      </c>
      <c r="P347" s="1">
        <f t="shared" si="146"/>
        <v>0.62338172800000002</v>
      </c>
      <c r="Q347">
        <f>SUM(P$2:P347)</f>
        <v>375.4410341287371</v>
      </c>
      <c r="R347" s="10">
        <f t="shared" si="144"/>
        <v>0.43636720959999997</v>
      </c>
      <c r="S347" s="10">
        <f t="shared" si="145"/>
        <v>0.81039624640000008</v>
      </c>
      <c r="T347" s="22">
        <f>SUM(R$2:R347)</f>
        <v>268.20872389011606</v>
      </c>
      <c r="U347" s="22">
        <f>SUM(S$2:S347)</f>
        <v>482.67334436735956</v>
      </c>
      <c r="X347" s="15"/>
      <c r="CD347" s="20">
        <v>346</v>
      </c>
      <c r="CE347" s="20">
        <f t="shared" si="131"/>
        <v>0</v>
      </c>
      <c r="CF347" s="20">
        <f>T347</f>
        <v>268.20872389011606</v>
      </c>
      <c r="CG347" s="20">
        <f>U347</f>
        <v>482.67334436735956</v>
      </c>
      <c r="CH347" s="20">
        <f t="shared" si="136"/>
        <v>48.6</v>
      </c>
      <c r="CI347" s="20">
        <f t="shared" si="136"/>
        <v>30.375</v>
      </c>
      <c r="CJ347" s="20">
        <f t="shared" si="136"/>
        <v>97.2</v>
      </c>
      <c r="CK347" s="20">
        <f t="shared" si="137"/>
        <v>125</v>
      </c>
      <c r="CL347" s="20">
        <v>0</v>
      </c>
      <c r="CM347" s="20">
        <f t="shared" si="138"/>
        <v>173.6</v>
      </c>
      <c r="CN347" s="20">
        <f t="shared" si="139"/>
        <v>704.87334436735955</v>
      </c>
      <c r="CS347" s="20" t="e">
        <f t="shared" si="132"/>
        <v>#N/A</v>
      </c>
      <c r="CT347" s="20" t="e">
        <f t="shared" si="133"/>
        <v>#N/A</v>
      </c>
      <c r="CU347" s="20" t="e">
        <f t="shared" si="134"/>
        <v>#N/A</v>
      </c>
      <c r="CW347" s="20">
        <f t="shared" si="140"/>
        <v>0</v>
      </c>
      <c r="CX347" s="20">
        <f t="shared" si="140"/>
        <v>0</v>
      </c>
      <c r="CY347" s="20">
        <f t="shared" si="140"/>
        <v>0</v>
      </c>
      <c r="CZ347" s="20">
        <f t="shared" si="147"/>
        <v>48.6</v>
      </c>
      <c r="DA347" s="20">
        <f t="shared" si="147"/>
        <v>30.375</v>
      </c>
      <c r="DB347" s="20">
        <f t="shared" si="147"/>
        <v>97.2</v>
      </c>
      <c r="DE347" s="20" t="e">
        <f t="shared" si="135"/>
        <v>#N/A</v>
      </c>
      <c r="DF347" s="20">
        <f t="shared" si="142"/>
        <v>0</v>
      </c>
      <c r="DG347" s="20">
        <f t="shared" si="143"/>
        <v>125</v>
      </c>
    </row>
    <row r="348" spans="12:111">
      <c r="L348" s="15"/>
      <c r="M348" s="17"/>
      <c r="O348" s="19">
        <v>347</v>
      </c>
      <c r="P348" s="1">
        <f t="shared" si="146"/>
        <v>0.62286964699999992</v>
      </c>
      <c r="Q348">
        <f>SUM(P$2:P348)</f>
        <v>376.06390377573712</v>
      </c>
      <c r="R348" s="10">
        <f t="shared" si="144"/>
        <v>0.43600875289999991</v>
      </c>
      <c r="S348" s="10">
        <f t="shared" si="145"/>
        <v>0.80973054109999987</v>
      </c>
      <c r="T348" s="22">
        <f>SUM(R$2:R348)</f>
        <v>268.64473264301608</v>
      </c>
      <c r="U348" s="22">
        <f>SUM(S$2:S348)</f>
        <v>483.48307490845957</v>
      </c>
      <c r="X348" s="15"/>
      <c r="CD348" s="20">
        <v>347</v>
      </c>
      <c r="CE348" s="20">
        <f t="shared" si="131"/>
        <v>0</v>
      </c>
      <c r="CF348" s="20">
        <f>T348</f>
        <v>268.64473264301608</v>
      </c>
      <c r="CG348" s="20">
        <f>U348</f>
        <v>483.48307490845957</v>
      </c>
      <c r="CH348" s="20">
        <f t="shared" si="136"/>
        <v>48.6</v>
      </c>
      <c r="CI348" s="20">
        <f t="shared" si="136"/>
        <v>30.375</v>
      </c>
      <c r="CJ348" s="20">
        <f t="shared" si="136"/>
        <v>97.2</v>
      </c>
      <c r="CK348" s="20">
        <f t="shared" si="137"/>
        <v>125</v>
      </c>
      <c r="CL348" s="20">
        <v>0</v>
      </c>
      <c r="CM348" s="20">
        <f t="shared" si="138"/>
        <v>173.6</v>
      </c>
      <c r="CN348" s="20">
        <f t="shared" si="139"/>
        <v>705.68307490845962</v>
      </c>
      <c r="CS348" s="20" t="e">
        <f t="shared" si="132"/>
        <v>#N/A</v>
      </c>
      <c r="CT348" s="20" t="e">
        <f t="shared" si="133"/>
        <v>#N/A</v>
      </c>
      <c r="CU348" s="20" t="e">
        <f t="shared" si="134"/>
        <v>#N/A</v>
      </c>
      <c r="CW348" s="20">
        <f t="shared" si="140"/>
        <v>0</v>
      </c>
      <c r="CX348" s="20">
        <f t="shared" si="140"/>
        <v>0</v>
      </c>
      <c r="CY348" s="20">
        <f t="shared" si="140"/>
        <v>0</v>
      </c>
      <c r="CZ348" s="20">
        <f t="shared" si="147"/>
        <v>48.6</v>
      </c>
      <c r="DA348" s="20">
        <f t="shared" si="147"/>
        <v>30.375</v>
      </c>
      <c r="DB348" s="20">
        <f t="shared" si="147"/>
        <v>97.2</v>
      </c>
      <c r="DE348" s="20" t="e">
        <f t="shared" si="135"/>
        <v>#N/A</v>
      </c>
      <c r="DF348" s="20">
        <f t="shared" si="142"/>
        <v>0</v>
      </c>
      <c r="DG348" s="20">
        <f t="shared" si="143"/>
        <v>125</v>
      </c>
    </row>
    <row r="349" spans="12:111">
      <c r="L349" s="15"/>
      <c r="M349" s="17"/>
      <c r="O349" s="19">
        <v>348</v>
      </c>
      <c r="P349" s="1">
        <f t="shared" si="146"/>
        <v>0.62235783200000006</v>
      </c>
      <c r="Q349">
        <f>SUM(P$2:P349)</f>
        <v>376.68626160773709</v>
      </c>
      <c r="R349" s="10">
        <f t="shared" si="144"/>
        <v>0.43565048240000004</v>
      </c>
      <c r="S349" s="10">
        <f t="shared" si="145"/>
        <v>0.80906518160000007</v>
      </c>
      <c r="T349" s="22">
        <f>SUM(R$2:R349)</f>
        <v>269.08038312541606</v>
      </c>
      <c r="U349" s="22">
        <f>SUM(S$2:S349)</f>
        <v>484.29214009005955</v>
      </c>
      <c r="X349" s="15"/>
      <c r="CD349" s="20">
        <v>348</v>
      </c>
      <c r="CE349" s="20">
        <f t="shared" si="131"/>
        <v>0</v>
      </c>
      <c r="CF349" s="20">
        <f>T349</f>
        <v>269.08038312541606</v>
      </c>
      <c r="CG349" s="20">
        <f>U349</f>
        <v>484.29214009005955</v>
      </c>
      <c r="CH349" s="20">
        <f t="shared" si="136"/>
        <v>48.6</v>
      </c>
      <c r="CI349" s="20">
        <f t="shared" si="136"/>
        <v>30.375</v>
      </c>
      <c r="CJ349" s="20">
        <f t="shared" si="136"/>
        <v>97.2</v>
      </c>
      <c r="CK349" s="20">
        <f t="shared" si="137"/>
        <v>125</v>
      </c>
      <c r="CL349" s="20">
        <v>0</v>
      </c>
      <c r="CM349" s="20">
        <f t="shared" si="138"/>
        <v>173.6</v>
      </c>
      <c r="CN349" s="20">
        <f t="shared" si="139"/>
        <v>706.49214009005959</v>
      </c>
      <c r="CS349" s="20" t="e">
        <f t="shared" si="132"/>
        <v>#N/A</v>
      </c>
      <c r="CT349" s="20" t="e">
        <f t="shared" si="133"/>
        <v>#N/A</v>
      </c>
      <c r="CU349" s="20" t="e">
        <f t="shared" si="134"/>
        <v>#N/A</v>
      </c>
      <c r="CW349" s="20">
        <f t="shared" si="140"/>
        <v>0</v>
      </c>
      <c r="CX349" s="20">
        <f t="shared" si="140"/>
        <v>0</v>
      </c>
      <c r="CY349" s="20">
        <f t="shared" si="140"/>
        <v>0</v>
      </c>
      <c r="CZ349" s="20">
        <f t="shared" si="147"/>
        <v>48.6</v>
      </c>
      <c r="DA349" s="20">
        <f t="shared" si="147"/>
        <v>30.375</v>
      </c>
      <c r="DB349" s="20">
        <f t="shared" si="147"/>
        <v>97.2</v>
      </c>
      <c r="DE349" s="20" t="e">
        <f t="shared" si="135"/>
        <v>#N/A</v>
      </c>
      <c r="DF349" s="20">
        <f t="shared" si="142"/>
        <v>0</v>
      </c>
      <c r="DG349" s="20">
        <f t="shared" si="143"/>
        <v>125</v>
      </c>
    </row>
    <row r="350" spans="12:111">
      <c r="L350" s="15"/>
      <c r="M350" s="17"/>
      <c r="O350" s="19">
        <v>349</v>
      </c>
      <c r="P350" s="1">
        <f t="shared" si="146"/>
        <v>0.621846283</v>
      </c>
      <c r="Q350">
        <f>SUM(P$2:P350)</f>
        <v>377.30810789073712</v>
      </c>
      <c r="R350" s="10">
        <f t="shared" si="144"/>
        <v>0.43529239809999998</v>
      </c>
      <c r="S350" s="10">
        <f t="shared" si="145"/>
        <v>0.80840016790000002</v>
      </c>
      <c r="T350" s="22">
        <f>SUM(R$2:R350)</f>
        <v>269.51567552351605</v>
      </c>
      <c r="U350" s="22">
        <f>SUM(S$2:S350)</f>
        <v>485.10054025795955</v>
      </c>
      <c r="X350" s="15"/>
      <c r="CD350" s="20">
        <v>349</v>
      </c>
      <c r="CE350" s="20">
        <f t="shared" si="131"/>
        <v>0</v>
      </c>
      <c r="CF350" s="20">
        <f>T350</f>
        <v>269.51567552351605</v>
      </c>
      <c r="CG350" s="20">
        <f>U350</f>
        <v>485.10054025795955</v>
      </c>
      <c r="CH350" s="20">
        <f t="shared" si="136"/>
        <v>48.6</v>
      </c>
      <c r="CI350" s="20">
        <f t="shared" si="136"/>
        <v>30.375</v>
      </c>
      <c r="CJ350" s="20">
        <f t="shared" si="136"/>
        <v>97.2</v>
      </c>
      <c r="CK350" s="20">
        <f t="shared" si="137"/>
        <v>125</v>
      </c>
      <c r="CL350" s="20">
        <v>0</v>
      </c>
      <c r="CM350" s="20">
        <f t="shared" si="138"/>
        <v>173.6</v>
      </c>
      <c r="CN350" s="20">
        <f t="shared" si="139"/>
        <v>707.3005402579596</v>
      </c>
      <c r="CS350" s="20" t="e">
        <f t="shared" si="132"/>
        <v>#N/A</v>
      </c>
      <c r="CT350" s="20" t="e">
        <f t="shared" si="133"/>
        <v>#N/A</v>
      </c>
      <c r="CU350" s="20" t="e">
        <f t="shared" si="134"/>
        <v>#N/A</v>
      </c>
      <c r="CW350" s="20">
        <f t="shared" si="140"/>
        <v>0</v>
      </c>
      <c r="CX350" s="20">
        <f t="shared" si="140"/>
        <v>0</v>
      </c>
      <c r="CY350" s="20">
        <f t="shared" si="140"/>
        <v>0</v>
      </c>
      <c r="CZ350" s="20">
        <f t="shared" si="147"/>
        <v>48.6</v>
      </c>
      <c r="DA350" s="20">
        <f t="shared" si="147"/>
        <v>30.375</v>
      </c>
      <c r="DB350" s="20">
        <f t="shared" si="147"/>
        <v>97.2</v>
      </c>
      <c r="DE350" s="20" t="e">
        <f t="shared" si="135"/>
        <v>#N/A</v>
      </c>
      <c r="DF350" s="20">
        <f t="shared" si="142"/>
        <v>0</v>
      </c>
      <c r="DG350" s="20">
        <f t="shared" si="143"/>
        <v>125</v>
      </c>
    </row>
    <row r="351" spans="12:111">
      <c r="L351" s="15"/>
      <c r="M351" s="17"/>
      <c r="O351" s="19">
        <v>350</v>
      </c>
      <c r="P351" s="1">
        <f t="shared" si="146"/>
        <v>0.93200249999999996</v>
      </c>
      <c r="Q351">
        <f>SUM(P$2:P351)</f>
        <v>378.24011039073713</v>
      </c>
      <c r="R351" s="10">
        <f t="shared" si="144"/>
        <v>0.65240174999999989</v>
      </c>
      <c r="S351" s="10">
        <f t="shared" si="145"/>
        <v>1.21160325</v>
      </c>
      <c r="T351" s="22">
        <f>SUM(R$2:R351)</f>
        <v>270.16807727351608</v>
      </c>
      <c r="U351" s="22">
        <f>SUM(S$2:S351)</f>
        <v>486.31214350795955</v>
      </c>
      <c r="X351" s="15"/>
      <c r="CD351" s="20">
        <v>350</v>
      </c>
      <c r="CE351" s="20">
        <f t="shared" si="131"/>
        <v>0</v>
      </c>
      <c r="CF351" s="20">
        <f>T351</f>
        <v>270.16807727351608</v>
      </c>
      <c r="CG351" s="20">
        <f>U351</f>
        <v>486.31214350795955</v>
      </c>
      <c r="CH351" s="20">
        <f t="shared" si="136"/>
        <v>48.6</v>
      </c>
      <c r="CI351" s="20">
        <f t="shared" si="136"/>
        <v>30.375</v>
      </c>
      <c r="CJ351" s="20">
        <f t="shared" si="136"/>
        <v>97.2</v>
      </c>
      <c r="CK351" s="20">
        <f t="shared" si="137"/>
        <v>125</v>
      </c>
      <c r="CL351" s="20">
        <v>0</v>
      </c>
      <c r="CM351" s="20">
        <f t="shared" si="138"/>
        <v>173.6</v>
      </c>
      <c r="CN351" s="20">
        <f t="shared" si="139"/>
        <v>708.51214350795954</v>
      </c>
      <c r="CS351" s="20" t="e">
        <f t="shared" si="132"/>
        <v>#N/A</v>
      </c>
      <c r="CT351" s="20" t="e">
        <f t="shared" si="133"/>
        <v>#N/A</v>
      </c>
      <c r="CU351" s="20" t="e">
        <f t="shared" si="134"/>
        <v>#N/A</v>
      </c>
      <c r="CW351" s="20">
        <f t="shared" si="140"/>
        <v>0</v>
      </c>
      <c r="CX351" s="20">
        <f t="shared" si="140"/>
        <v>0</v>
      </c>
      <c r="CY351" s="20">
        <f t="shared" si="140"/>
        <v>0</v>
      </c>
      <c r="CZ351" s="20">
        <f t="shared" si="147"/>
        <v>48.6</v>
      </c>
      <c r="DA351" s="20">
        <f t="shared" si="147"/>
        <v>30.375</v>
      </c>
      <c r="DB351" s="20">
        <f t="shared" si="147"/>
        <v>97.2</v>
      </c>
      <c r="DE351" s="20" t="e">
        <f t="shared" si="135"/>
        <v>#N/A</v>
      </c>
      <c r="DF351" s="20">
        <f t="shared" si="142"/>
        <v>0</v>
      </c>
      <c r="DG351" s="20">
        <f t="shared" si="143"/>
        <v>125</v>
      </c>
    </row>
    <row r="352" spans="12:111">
      <c r="L352" s="15"/>
      <c r="M352" s="17"/>
      <c r="O352" s="19">
        <v>351</v>
      </c>
      <c r="P352" s="1">
        <f t="shared" si="146"/>
        <v>0.62082398299999997</v>
      </c>
      <c r="Q352">
        <f>SUM(P$2:P352)</f>
        <v>378.86093437373711</v>
      </c>
      <c r="R352" s="10">
        <f t="shared" si="144"/>
        <v>0.43457678809999994</v>
      </c>
      <c r="S352" s="10">
        <f t="shared" si="145"/>
        <v>0.80707117789999994</v>
      </c>
      <c r="T352" s="22">
        <f>SUM(R$2:R352)</f>
        <v>270.60265406161608</v>
      </c>
      <c r="U352" s="22">
        <f>SUM(S$2:S352)</f>
        <v>487.11921468585956</v>
      </c>
      <c r="X352" s="15"/>
      <c r="CD352" s="20">
        <v>351</v>
      </c>
      <c r="CE352" s="20">
        <f t="shared" si="131"/>
        <v>0</v>
      </c>
      <c r="CF352" s="20">
        <f>T352</f>
        <v>270.60265406161608</v>
      </c>
      <c r="CG352" s="20">
        <f>U352</f>
        <v>487.11921468585956</v>
      </c>
      <c r="CH352" s="20">
        <f t="shared" si="136"/>
        <v>48.6</v>
      </c>
      <c r="CI352" s="20">
        <f t="shared" si="136"/>
        <v>30.375</v>
      </c>
      <c r="CJ352" s="20">
        <f t="shared" si="136"/>
        <v>97.2</v>
      </c>
      <c r="CK352" s="20">
        <f t="shared" si="137"/>
        <v>125</v>
      </c>
      <c r="CL352" s="20">
        <v>0</v>
      </c>
      <c r="CM352" s="20">
        <f t="shared" si="138"/>
        <v>173.6</v>
      </c>
      <c r="CN352" s="20">
        <f t="shared" si="139"/>
        <v>709.31921468585961</v>
      </c>
      <c r="CS352" s="20" t="e">
        <f t="shared" si="132"/>
        <v>#N/A</v>
      </c>
      <c r="CT352" s="20" t="e">
        <f t="shared" si="133"/>
        <v>#N/A</v>
      </c>
      <c r="CU352" s="20" t="e">
        <f t="shared" si="134"/>
        <v>#N/A</v>
      </c>
      <c r="CW352" s="20">
        <f t="shared" si="140"/>
        <v>0</v>
      </c>
      <c r="CX352" s="20">
        <f t="shared" si="140"/>
        <v>0</v>
      </c>
      <c r="CY352" s="20">
        <f t="shared" si="140"/>
        <v>0</v>
      </c>
      <c r="CZ352" s="20">
        <f t="shared" si="147"/>
        <v>48.6</v>
      </c>
      <c r="DA352" s="20">
        <f t="shared" si="147"/>
        <v>30.375</v>
      </c>
      <c r="DB352" s="20">
        <f t="shared" si="147"/>
        <v>97.2</v>
      </c>
      <c r="DE352" s="20" t="e">
        <f t="shared" si="135"/>
        <v>#N/A</v>
      </c>
      <c r="DF352" s="20">
        <f t="shared" si="142"/>
        <v>0</v>
      </c>
      <c r="DG352" s="20">
        <f t="shared" si="143"/>
        <v>125</v>
      </c>
    </row>
    <row r="353" spans="12:111">
      <c r="L353" s="15"/>
      <c r="M353" s="17"/>
      <c r="O353" s="19">
        <v>352</v>
      </c>
      <c r="P353" s="1">
        <f t="shared" si="146"/>
        <v>0.62031323199999999</v>
      </c>
      <c r="Q353">
        <f>SUM(P$2:P353)</f>
        <v>379.48124760573711</v>
      </c>
      <c r="R353" s="10">
        <f t="shared" si="144"/>
        <v>0.43421926239999997</v>
      </c>
      <c r="S353" s="10">
        <f t="shared" si="145"/>
        <v>0.80640720160000001</v>
      </c>
      <c r="T353" s="22">
        <f>SUM(R$2:R353)</f>
        <v>271.03687332401609</v>
      </c>
      <c r="U353" s="22">
        <f>SUM(S$2:S353)</f>
        <v>487.92562188745956</v>
      </c>
      <c r="X353" s="15"/>
      <c r="CD353" s="20">
        <v>352</v>
      </c>
      <c r="CE353" s="20">
        <f t="shared" si="131"/>
        <v>0</v>
      </c>
      <c r="CF353" s="20">
        <f>T353</f>
        <v>271.03687332401609</v>
      </c>
      <c r="CG353" s="20">
        <f>U353</f>
        <v>487.92562188745956</v>
      </c>
      <c r="CH353" s="20">
        <f t="shared" si="136"/>
        <v>48.6</v>
      </c>
      <c r="CI353" s="20">
        <f t="shared" si="136"/>
        <v>30.375</v>
      </c>
      <c r="CJ353" s="20">
        <f t="shared" si="136"/>
        <v>97.2</v>
      </c>
      <c r="CK353" s="20">
        <f t="shared" si="137"/>
        <v>125</v>
      </c>
      <c r="CL353" s="20">
        <v>0</v>
      </c>
      <c r="CM353" s="20">
        <f t="shared" si="138"/>
        <v>173.6</v>
      </c>
      <c r="CN353" s="20">
        <f t="shared" si="139"/>
        <v>710.1256218874596</v>
      </c>
      <c r="CS353" s="20" t="e">
        <f t="shared" si="132"/>
        <v>#N/A</v>
      </c>
      <c r="CT353" s="20" t="e">
        <f t="shared" si="133"/>
        <v>#N/A</v>
      </c>
      <c r="CU353" s="20" t="e">
        <f t="shared" si="134"/>
        <v>#N/A</v>
      </c>
      <c r="CW353" s="20">
        <f t="shared" si="140"/>
        <v>0</v>
      </c>
      <c r="CX353" s="20">
        <f t="shared" si="140"/>
        <v>0</v>
      </c>
      <c r="CY353" s="20">
        <f t="shared" si="140"/>
        <v>0</v>
      </c>
      <c r="CZ353" s="20">
        <f t="shared" si="147"/>
        <v>48.6</v>
      </c>
      <c r="DA353" s="20">
        <f t="shared" si="147"/>
        <v>30.375</v>
      </c>
      <c r="DB353" s="20">
        <f t="shared" si="147"/>
        <v>97.2</v>
      </c>
      <c r="DE353" s="20" t="e">
        <f t="shared" si="135"/>
        <v>#N/A</v>
      </c>
      <c r="DF353" s="20">
        <f t="shared" si="142"/>
        <v>0</v>
      </c>
      <c r="DG353" s="20">
        <f t="shared" si="143"/>
        <v>125</v>
      </c>
    </row>
    <row r="354" spans="12:111">
      <c r="L354" s="15"/>
      <c r="M354" s="17"/>
      <c r="O354" s="19">
        <v>353</v>
      </c>
      <c r="P354" s="1">
        <f t="shared" si="146"/>
        <v>0.61980274700000004</v>
      </c>
      <c r="Q354">
        <f>SUM(P$2:P354)</f>
        <v>380.1010503527371</v>
      </c>
      <c r="R354" s="10">
        <f t="shared" si="144"/>
        <v>0.43386192290000003</v>
      </c>
      <c r="S354" s="10">
        <f t="shared" si="145"/>
        <v>0.80574357110000006</v>
      </c>
      <c r="T354" s="22">
        <f>SUM(R$2:R354)</f>
        <v>271.47073524691609</v>
      </c>
      <c r="U354" s="22">
        <f>SUM(S$2:S354)</f>
        <v>488.73136545855954</v>
      </c>
      <c r="X354" s="15"/>
      <c r="CD354" s="20">
        <v>353</v>
      </c>
      <c r="CE354" s="20">
        <f t="shared" si="131"/>
        <v>0</v>
      </c>
      <c r="CF354" s="20">
        <f>T354</f>
        <v>271.47073524691609</v>
      </c>
      <c r="CG354" s="20">
        <f>U354</f>
        <v>488.73136545855954</v>
      </c>
      <c r="CH354" s="20">
        <f t="shared" si="136"/>
        <v>48.6</v>
      </c>
      <c r="CI354" s="20">
        <f t="shared" si="136"/>
        <v>30.375</v>
      </c>
      <c r="CJ354" s="20">
        <f t="shared" si="136"/>
        <v>97.2</v>
      </c>
      <c r="CK354" s="20">
        <f t="shared" si="137"/>
        <v>125</v>
      </c>
      <c r="CL354" s="20">
        <v>0</v>
      </c>
      <c r="CM354" s="20">
        <f t="shared" si="138"/>
        <v>173.6</v>
      </c>
      <c r="CN354" s="20">
        <f t="shared" si="139"/>
        <v>710.93136545855953</v>
      </c>
      <c r="CS354" s="20" t="e">
        <f t="shared" si="132"/>
        <v>#N/A</v>
      </c>
      <c r="CT354" s="20" t="e">
        <f t="shared" si="133"/>
        <v>#N/A</v>
      </c>
      <c r="CU354" s="20" t="e">
        <f t="shared" si="134"/>
        <v>#N/A</v>
      </c>
      <c r="CW354" s="20">
        <f t="shared" si="140"/>
        <v>0</v>
      </c>
      <c r="CX354" s="20">
        <f t="shared" si="140"/>
        <v>0</v>
      </c>
      <c r="CY354" s="20">
        <f t="shared" si="140"/>
        <v>0</v>
      </c>
      <c r="CZ354" s="20">
        <f t="shared" si="147"/>
        <v>48.6</v>
      </c>
      <c r="DA354" s="20">
        <f t="shared" si="147"/>
        <v>30.375</v>
      </c>
      <c r="DB354" s="20">
        <f t="shared" si="147"/>
        <v>97.2</v>
      </c>
      <c r="DE354" s="20" t="e">
        <f t="shared" si="135"/>
        <v>#N/A</v>
      </c>
      <c r="DF354" s="20">
        <f t="shared" si="142"/>
        <v>0</v>
      </c>
      <c r="DG354" s="20">
        <f t="shared" si="143"/>
        <v>125</v>
      </c>
    </row>
    <row r="355" spans="12:111">
      <c r="L355" s="15"/>
      <c r="M355" s="17"/>
      <c r="O355" s="19">
        <v>354</v>
      </c>
      <c r="P355" s="1">
        <f t="shared" si="146"/>
        <v>0.61929252800000001</v>
      </c>
      <c r="Q355">
        <f>SUM(P$2:P355)</f>
        <v>380.72034288073712</v>
      </c>
      <c r="R355" s="10">
        <f t="shared" si="144"/>
        <v>0.43350476960000001</v>
      </c>
      <c r="S355" s="10">
        <f t="shared" si="145"/>
        <v>0.80508028640000007</v>
      </c>
      <c r="T355" s="22">
        <f>SUM(R$2:R355)</f>
        <v>271.9042400165161</v>
      </c>
      <c r="U355" s="22">
        <f>SUM(S$2:S355)</f>
        <v>489.53644574495956</v>
      </c>
      <c r="X355" s="15"/>
      <c r="CD355" s="20">
        <v>354</v>
      </c>
      <c r="CE355" s="20">
        <f t="shared" si="131"/>
        <v>0</v>
      </c>
      <c r="CF355" s="20">
        <f>T355</f>
        <v>271.9042400165161</v>
      </c>
      <c r="CG355" s="20">
        <f>U355</f>
        <v>489.53644574495956</v>
      </c>
      <c r="CH355" s="20">
        <f t="shared" si="136"/>
        <v>48.6</v>
      </c>
      <c r="CI355" s="20">
        <f t="shared" si="136"/>
        <v>30.375</v>
      </c>
      <c r="CJ355" s="20">
        <f t="shared" si="136"/>
        <v>97.2</v>
      </c>
      <c r="CK355" s="20">
        <f t="shared" si="137"/>
        <v>125</v>
      </c>
      <c r="CL355" s="20">
        <v>0</v>
      </c>
      <c r="CM355" s="20">
        <f t="shared" si="138"/>
        <v>173.6</v>
      </c>
      <c r="CN355" s="20">
        <f t="shared" si="139"/>
        <v>711.73644574495961</v>
      </c>
      <c r="CS355" s="20" t="e">
        <f t="shared" si="132"/>
        <v>#N/A</v>
      </c>
      <c r="CT355" s="20" t="e">
        <f t="shared" si="133"/>
        <v>#N/A</v>
      </c>
      <c r="CU355" s="20" t="e">
        <f t="shared" si="134"/>
        <v>#N/A</v>
      </c>
      <c r="CW355" s="20">
        <f t="shared" si="140"/>
        <v>0</v>
      </c>
      <c r="CX355" s="20">
        <f t="shared" si="140"/>
        <v>0</v>
      </c>
      <c r="CY355" s="20">
        <f t="shared" si="140"/>
        <v>0</v>
      </c>
      <c r="CZ355" s="20">
        <f t="shared" ref="CZ355:DB370" si="148">IF(CW355-CZ354&gt;0,CW355,CZ354)</f>
        <v>48.6</v>
      </c>
      <c r="DA355" s="20">
        <f t="shared" si="148"/>
        <v>30.375</v>
      </c>
      <c r="DB355" s="20">
        <f t="shared" si="148"/>
        <v>97.2</v>
      </c>
      <c r="DE355" s="20" t="e">
        <f t="shared" si="135"/>
        <v>#N/A</v>
      </c>
      <c r="DF355" s="20">
        <f t="shared" si="142"/>
        <v>0</v>
      </c>
      <c r="DG355" s="20">
        <f t="shared" si="143"/>
        <v>125</v>
      </c>
    </row>
    <row r="356" spans="12:111">
      <c r="L356" s="15"/>
      <c r="M356" s="17"/>
      <c r="O356" s="19">
        <v>355</v>
      </c>
      <c r="P356" s="1">
        <f t="shared" si="146"/>
        <v>0.9281738625</v>
      </c>
      <c r="Q356">
        <f>SUM(P$2:P356)</f>
        <v>381.64851674323711</v>
      </c>
      <c r="R356" s="10">
        <f t="shared" si="144"/>
        <v>0.64972170374999993</v>
      </c>
      <c r="S356" s="10">
        <f t="shared" si="145"/>
        <v>1.20662602125</v>
      </c>
      <c r="T356" s="22">
        <f>SUM(R$2:R356)</f>
        <v>272.5539617202661</v>
      </c>
      <c r="U356" s="22">
        <f>SUM(S$2:S356)</f>
        <v>490.74307176620954</v>
      </c>
      <c r="X356" s="15"/>
      <c r="CD356" s="20">
        <v>355</v>
      </c>
      <c r="CE356" s="20">
        <f t="shared" si="131"/>
        <v>0</v>
      </c>
      <c r="CF356" s="20">
        <f>T356</f>
        <v>272.5539617202661</v>
      </c>
      <c r="CG356" s="20">
        <f>U356</f>
        <v>490.74307176620954</v>
      </c>
      <c r="CH356" s="20">
        <f t="shared" si="136"/>
        <v>48.6</v>
      </c>
      <c r="CI356" s="20">
        <f t="shared" si="136"/>
        <v>30.375</v>
      </c>
      <c r="CJ356" s="20">
        <f t="shared" si="136"/>
        <v>97.2</v>
      </c>
      <c r="CK356" s="20">
        <f t="shared" si="137"/>
        <v>125</v>
      </c>
      <c r="CL356" s="20">
        <v>0</v>
      </c>
      <c r="CM356" s="20">
        <f t="shared" si="138"/>
        <v>173.6</v>
      </c>
      <c r="CN356" s="20">
        <f t="shared" si="139"/>
        <v>712.94307176620953</v>
      </c>
      <c r="CS356" s="20" t="e">
        <f t="shared" si="132"/>
        <v>#N/A</v>
      </c>
      <c r="CT356" s="20" t="e">
        <f t="shared" si="133"/>
        <v>#N/A</v>
      </c>
      <c r="CU356" s="20" t="e">
        <f t="shared" si="134"/>
        <v>#N/A</v>
      </c>
      <c r="CW356" s="20">
        <f t="shared" si="140"/>
        <v>0</v>
      </c>
      <c r="CX356" s="20">
        <f t="shared" si="140"/>
        <v>0</v>
      </c>
      <c r="CY356" s="20">
        <f t="shared" si="140"/>
        <v>0</v>
      </c>
      <c r="CZ356" s="20">
        <f t="shared" si="148"/>
        <v>48.6</v>
      </c>
      <c r="DA356" s="20">
        <f t="shared" si="148"/>
        <v>30.375</v>
      </c>
      <c r="DB356" s="20">
        <f t="shared" si="148"/>
        <v>97.2</v>
      </c>
      <c r="DE356" s="20" t="e">
        <f t="shared" si="135"/>
        <v>#N/A</v>
      </c>
      <c r="DF356" s="20">
        <f t="shared" si="142"/>
        <v>0</v>
      </c>
      <c r="DG356" s="20">
        <f t="shared" si="143"/>
        <v>125</v>
      </c>
    </row>
    <row r="357" spans="12:111">
      <c r="L357" s="15"/>
      <c r="M357" s="17"/>
      <c r="O357" s="19">
        <v>356</v>
      </c>
      <c r="P357" s="1">
        <f t="shared" si="146"/>
        <v>0.61827288800000002</v>
      </c>
      <c r="Q357">
        <f>SUM(P$2:P357)</f>
        <v>382.26678963123709</v>
      </c>
      <c r="R357" s="10">
        <f t="shared" si="144"/>
        <v>0.43279102159999999</v>
      </c>
      <c r="S357" s="10">
        <f t="shared" si="145"/>
        <v>0.8037547544000001</v>
      </c>
      <c r="T357" s="22">
        <f>SUM(R$2:R357)</f>
        <v>272.9867527418661</v>
      </c>
      <c r="U357" s="22">
        <f>SUM(S$2:S357)</f>
        <v>491.54682652060956</v>
      </c>
      <c r="X357" s="15"/>
      <c r="CD357" s="20">
        <v>356</v>
      </c>
      <c r="CE357" s="20">
        <f t="shared" si="131"/>
        <v>0</v>
      </c>
      <c r="CF357" s="20">
        <f>T357</f>
        <v>272.9867527418661</v>
      </c>
      <c r="CG357" s="20">
        <f>U357</f>
        <v>491.54682652060956</v>
      </c>
      <c r="CH357" s="20">
        <f t="shared" si="136"/>
        <v>48.6</v>
      </c>
      <c r="CI357" s="20">
        <f t="shared" si="136"/>
        <v>30.375</v>
      </c>
      <c r="CJ357" s="20">
        <f t="shared" si="136"/>
        <v>97.2</v>
      </c>
      <c r="CK357" s="20">
        <f t="shared" si="137"/>
        <v>125</v>
      </c>
      <c r="CL357" s="20">
        <v>0</v>
      </c>
      <c r="CM357" s="20">
        <f t="shared" si="138"/>
        <v>173.6</v>
      </c>
      <c r="CN357" s="20">
        <f t="shared" si="139"/>
        <v>713.7468265206096</v>
      </c>
      <c r="CS357" s="20" t="e">
        <f t="shared" si="132"/>
        <v>#N/A</v>
      </c>
      <c r="CT357" s="20" t="e">
        <f t="shared" si="133"/>
        <v>#N/A</v>
      </c>
      <c r="CU357" s="20" t="e">
        <f t="shared" si="134"/>
        <v>#N/A</v>
      </c>
      <c r="CW357" s="20">
        <f t="shared" si="140"/>
        <v>0</v>
      </c>
      <c r="CX357" s="20">
        <f t="shared" si="140"/>
        <v>0</v>
      </c>
      <c r="CY357" s="20">
        <f t="shared" si="140"/>
        <v>0</v>
      </c>
      <c r="CZ357" s="20">
        <f t="shared" si="148"/>
        <v>48.6</v>
      </c>
      <c r="DA357" s="20">
        <f t="shared" si="148"/>
        <v>30.375</v>
      </c>
      <c r="DB357" s="20">
        <f t="shared" si="148"/>
        <v>97.2</v>
      </c>
      <c r="DE357" s="20" t="e">
        <f t="shared" si="135"/>
        <v>#N/A</v>
      </c>
      <c r="DF357" s="20">
        <f t="shared" si="142"/>
        <v>0</v>
      </c>
      <c r="DG357" s="20">
        <f t="shared" si="143"/>
        <v>125</v>
      </c>
    </row>
    <row r="358" spans="12:111">
      <c r="L358" s="15"/>
      <c r="M358" s="17"/>
      <c r="O358" s="19">
        <v>357</v>
      </c>
      <c r="P358" s="1">
        <f t="shared" si="146"/>
        <v>0.61776346700000007</v>
      </c>
      <c r="Q358">
        <f>SUM(P$2:P358)</f>
        <v>382.88455309823706</v>
      </c>
      <c r="R358" s="10">
        <f t="shared" si="144"/>
        <v>0.4324344269</v>
      </c>
      <c r="S358" s="10">
        <f t="shared" si="145"/>
        <v>0.80309250710000013</v>
      </c>
      <c r="T358" s="22">
        <f>SUM(R$2:R358)</f>
        <v>273.41918716876609</v>
      </c>
      <c r="U358" s="22">
        <f>SUM(S$2:S358)</f>
        <v>492.34991902770957</v>
      </c>
      <c r="X358" s="15"/>
      <c r="CD358" s="20">
        <v>357</v>
      </c>
      <c r="CE358" s="20">
        <f t="shared" si="131"/>
        <v>0</v>
      </c>
      <c r="CF358" s="20">
        <f>T358</f>
        <v>273.41918716876609</v>
      </c>
      <c r="CG358" s="20">
        <f>U358</f>
        <v>492.34991902770957</v>
      </c>
      <c r="CH358" s="20">
        <f t="shared" si="136"/>
        <v>48.6</v>
      </c>
      <c r="CI358" s="20">
        <f t="shared" si="136"/>
        <v>30.375</v>
      </c>
      <c r="CJ358" s="20">
        <f t="shared" si="136"/>
        <v>97.2</v>
      </c>
      <c r="CK358" s="20">
        <f t="shared" si="137"/>
        <v>125</v>
      </c>
      <c r="CL358" s="20">
        <v>0</v>
      </c>
      <c r="CM358" s="20">
        <f t="shared" si="138"/>
        <v>173.6</v>
      </c>
      <c r="CN358" s="20">
        <f t="shared" si="139"/>
        <v>714.54991902770962</v>
      </c>
      <c r="CS358" s="20" t="e">
        <f t="shared" si="132"/>
        <v>#N/A</v>
      </c>
      <c r="CT358" s="20" t="e">
        <f t="shared" si="133"/>
        <v>#N/A</v>
      </c>
      <c r="CU358" s="20" t="e">
        <f t="shared" si="134"/>
        <v>#N/A</v>
      </c>
      <c r="CW358" s="20">
        <f t="shared" si="140"/>
        <v>0</v>
      </c>
      <c r="CX358" s="20">
        <f t="shared" si="140"/>
        <v>0</v>
      </c>
      <c r="CY358" s="20">
        <f t="shared" si="140"/>
        <v>0</v>
      </c>
      <c r="CZ358" s="20">
        <f t="shared" si="148"/>
        <v>48.6</v>
      </c>
      <c r="DA358" s="20">
        <f t="shared" si="148"/>
        <v>30.375</v>
      </c>
      <c r="DB358" s="20">
        <f t="shared" si="148"/>
        <v>97.2</v>
      </c>
      <c r="DE358" s="20" t="e">
        <f t="shared" si="135"/>
        <v>#N/A</v>
      </c>
      <c r="DF358" s="20">
        <f t="shared" si="142"/>
        <v>0</v>
      </c>
      <c r="DG358" s="20">
        <f t="shared" si="143"/>
        <v>125</v>
      </c>
    </row>
    <row r="359" spans="12:111">
      <c r="L359" s="15"/>
      <c r="M359" s="17"/>
      <c r="O359" s="19">
        <v>358</v>
      </c>
      <c r="P359" s="1">
        <f t="shared" si="146"/>
        <v>0.61725431200000003</v>
      </c>
      <c r="Q359">
        <f>SUM(P$2:P359)</f>
        <v>383.50180741023706</v>
      </c>
      <c r="R359" s="10">
        <f t="shared" si="144"/>
        <v>0.43207801839999999</v>
      </c>
      <c r="S359" s="10">
        <f t="shared" si="145"/>
        <v>0.80243060560000001</v>
      </c>
      <c r="T359" s="22">
        <f>SUM(R$2:R359)</f>
        <v>273.85126518716606</v>
      </c>
      <c r="U359" s="22">
        <f>SUM(S$2:S359)</f>
        <v>493.1523496333096</v>
      </c>
      <c r="X359" s="15"/>
      <c r="CD359" s="20">
        <v>358</v>
      </c>
      <c r="CE359" s="20">
        <f t="shared" si="131"/>
        <v>0</v>
      </c>
      <c r="CF359" s="20">
        <f>T359</f>
        <v>273.85126518716606</v>
      </c>
      <c r="CG359" s="20">
        <f>U359</f>
        <v>493.1523496333096</v>
      </c>
      <c r="CH359" s="20">
        <f t="shared" si="136"/>
        <v>48.6</v>
      </c>
      <c r="CI359" s="20">
        <f t="shared" si="136"/>
        <v>30.375</v>
      </c>
      <c r="CJ359" s="20">
        <f t="shared" si="136"/>
        <v>97.2</v>
      </c>
      <c r="CK359" s="20">
        <f t="shared" si="137"/>
        <v>125</v>
      </c>
      <c r="CL359" s="20">
        <v>0</v>
      </c>
      <c r="CM359" s="20">
        <f t="shared" si="138"/>
        <v>173.6</v>
      </c>
      <c r="CN359" s="20">
        <f t="shared" si="139"/>
        <v>715.35234963330959</v>
      </c>
      <c r="CS359" s="20" t="e">
        <f t="shared" si="132"/>
        <v>#N/A</v>
      </c>
      <c r="CT359" s="20" t="e">
        <f t="shared" si="133"/>
        <v>#N/A</v>
      </c>
      <c r="CU359" s="20" t="e">
        <f t="shared" si="134"/>
        <v>#N/A</v>
      </c>
      <c r="CW359" s="20">
        <f t="shared" si="140"/>
        <v>0</v>
      </c>
      <c r="CX359" s="20">
        <f t="shared" si="140"/>
        <v>0</v>
      </c>
      <c r="CY359" s="20">
        <f t="shared" si="140"/>
        <v>0</v>
      </c>
      <c r="CZ359" s="20">
        <f t="shared" si="148"/>
        <v>48.6</v>
      </c>
      <c r="DA359" s="20">
        <f t="shared" si="148"/>
        <v>30.375</v>
      </c>
      <c r="DB359" s="20">
        <f t="shared" si="148"/>
        <v>97.2</v>
      </c>
      <c r="DE359" s="20" t="e">
        <f t="shared" si="135"/>
        <v>#N/A</v>
      </c>
      <c r="DF359" s="20">
        <f t="shared" si="142"/>
        <v>0</v>
      </c>
      <c r="DG359" s="20">
        <f t="shared" si="143"/>
        <v>125</v>
      </c>
    </row>
    <row r="360" spans="12:111">
      <c r="L360" s="15"/>
      <c r="M360" s="17"/>
      <c r="O360" s="19">
        <v>359</v>
      </c>
      <c r="P360" s="1">
        <f t="shared" si="146"/>
        <v>0.61674542300000001</v>
      </c>
      <c r="Q360">
        <f>SUM(P$2:P360)</f>
        <v>384.11855283323706</v>
      </c>
      <c r="R360" s="10">
        <f t="shared" si="144"/>
        <v>0.4317217961</v>
      </c>
      <c r="S360" s="10">
        <f t="shared" si="145"/>
        <v>0.80176904990000009</v>
      </c>
      <c r="T360" s="22">
        <f>SUM(R$2:R360)</f>
        <v>274.28298698326608</v>
      </c>
      <c r="U360" s="22">
        <f>SUM(S$2:S360)</f>
        <v>493.95411868320957</v>
      </c>
      <c r="X360" s="15"/>
      <c r="CD360" s="20">
        <v>359</v>
      </c>
      <c r="CE360" s="20">
        <f t="shared" si="131"/>
        <v>0</v>
      </c>
      <c r="CF360" s="20">
        <f>T360</f>
        <v>274.28298698326608</v>
      </c>
      <c r="CG360" s="20">
        <f>U360</f>
        <v>493.95411868320957</v>
      </c>
      <c r="CH360" s="20">
        <f t="shared" si="136"/>
        <v>48.6</v>
      </c>
      <c r="CI360" s="20">
        <f t="shared" si="136"/>
        <v>30.375</v>
      </c>
      <c r="CJ360" s="20">
        <f t="shared" si="136"/>
        <v>97.2</v>
      </c>
      <c r="CK360" s="20">
        <f t="shared" si="137"/>
        <v>125</v>
      </c>
      <c r="CL360" s="20">
        <v>0</v>
      </c>
      <c r="CM360" s="20">
        <f t="shared" si="138"/>
        <v>173.6</v>
      </c>
      <c r="CN360" s="20">
        <f t="shared" si="139"/>
        <v>716.15411868320962</v>
      </c>
      <c r="CS360" s="20" t="e">
        <f t="shared" si="132"/>
        <v>#N/A</v>
      </c>
      <c r="CT360" s="20" t="e">
        <f t="shared" si="133"/>
        <v>#N/A</v>
      </c>
      <c r="CU360" s="20" t="e">
        <f t="shared" si="134"/>
        <v>#N/A</v>
      </c>
      <c r="CW360" s="20">
        <f t="shared" si="140"/>
        <v>0</v>
      </c>
      <c r="CX360" s="20">
        <f t="shared" si="140"/>
        <v>0</v>
      </c>
      <c r="CY360" s="20">
        <f t="shared" si="140"/>
        <v>0</v>
      </c>
      <c r="CZ360" s="20">
        <f t="shared" si="148"/>
        <v>48.6</v>
      </c>
      <c r="DA360" s="20">
        <f t="shared" si="148"/>
        <v>30.375</v>
      </c>
      <c r="DB360" s="20">
        <f t="shared" si="148"/>
        <v>97.2</v>
      </c>
      <c r="DE360" s="20" t="e">
        <f t="shared" si="135"/>
        <v>#N/A</v>
      </c>
      <c r="DF360" s="20">
        <f t="shared" si="142"/>
        <v>0</v>
      </c>
      <c r="DG360" s="20">
        <f t="shared" si="143"/>
        <v>125</v>
      </c>
    </row>
    <row r="361" spans="12:111">
      <c r="L361" s="15"/>
      <c r="M361" s="17"/>
      <c r="O361" s="19">
        <v>360</v>
      </c>
      <c r="P361" s="1">
        <f t="shared" si="146"/>
        <v>0.92435520000000004</v>
      </c>
      <c r="Q361">
        <f>SUM(P$2:P361)</f>
        <v>385.04290803323704</v>
      </c>
      <c r="R361" s="10">
        <f t="shared" si="144"/>
        <v>0.64704863999999995</v>
      </c>
      <c r="S361" s="10">
        <f t="shared" si="145"/>
        <v>1.2016617600000001</v>
      </c>
      <c r="T361" s="22">
        <f>SUM(R$2:R361)</f>
        <v>274.93003562326606</v>
      </c>
      <c r="U361" s="22">
        <f>SUM(S$2:S361)</f>
        <v>495.15578044320955</v>
      </c>
      <c r="X361" s="15"/>
      <c r="CD361" s="20">
        <v>360</v>
      </c>
      <c r="CE361" s="20">
        <f t="shared" si="131"/>
        <v>0</v>
      </c>
      <c r="CF361" s="20">
        <f>T361</f>
        <v>274.93003562326606</v>
      </c>
      <c r="CG361" s="20">
        <f>U361</f>
        <v>495.15578044320955</v>
      </c>
      <c r="CH361" s="20">
        <f t="shared" si="136"/>
        <v>49.800000000000004</v>
      </c>
      <c r="CI361" s="20">
        <f t="shared" si="136"/>
        <v>31.125</v>
      </c>
      <c r="CJ361" s="20">
        <f t="shared" si="136"/>
        <v>99.600000000000009</v>
      </c>
      <c r="CK361" s="20">
        <f t="shared" si="137"/>
        <v>125</v>
      </c>
      <c r="CL361" s="20">
        <v>0</v>
      </c>
      <c r="CM361" s="20">
        <f t="shared" si="138"/>
        <v>174.8</v>
      </c>
      <c r="CN361" s="20">
        <f t="shared" si="139"/>
        <v>719.75578044320957</v>
      </c>
      <c r="CS361" s="20">
        <f t="shared" si="132"/>
        <v>49.800000000000004</v>
      </c>
      <c r="CT361" s="20">
        <f t="shared" si="133"/>
        <v>31.125</v>
      </c>
      <c r="CU361" s="20">
        <f t="shared" si="134"/>
        <v>99.600000000000009</v>
      </c>
      <c r="CW361" s="20">
        <f t="shared" si="140"/>
        <v>49.800000000000004</v>
      </c>
      <c r="CX361" s="20">
        <f t="shared" si="140"/>
        <v>31.125</v>
      </c>
      <c r="CY361" s="20">
        <f t="shared" si="140"/>
        <v>99.600000000000009</v>
      </c>
      <c r="CZ361" s="20">
        <f t="shared" si="148"/>
        <v>49.800000000000004</v>
      </c>
      <c r="DA361" s="20">
        <f t="shared" si="148"/>
        <v>31.125</v>
      </c>
      <c r="DB361" s="20">
        <f t="shared" si="148"/>
        <v>99.600000000000009</v>
      </c>
      <c r="DE361" s="20" t="e">
        <f t="shared" si="135"/>
        <v>#N/A</v>
      </c>
      <c r="DF361" s="20">
        <f t="shared" si="142"/>
        <v>0</v>
      </c>
      <c r="DG361" s="20">
        <f t="shared" si="143"/>
        <v>125</v>
      </c>
    </row>
    <row r="362" spans="12:111">
      <c r="L362" s="15"/>
      <c r="M362" s="17"/>
      <c r="O362" s="19">
        <v>361</v>
      </c>
      <c r="P362" s="1">
        <f t="shared" si="146"/>
        <v>0.61572844299999996</v>
      </c>
      <c r="Q362">
        <f>SUM(P$2:P362)</f>
        <v>385.65863647623706</v>
      </c>
      <c r="R362" s="10">
        <f t="shared" si="144"/>
        <v>0.43100991009999995</v>
      </c>
      <c r="S362" s="10">
        <f t="shared" si="145"/>
        <v>0.80044697590000002</v>
      </c>
      <c r="T362" s="22">
        <f>SUM(R$2:R362)</f>
        <v>275.36104553336605</v>
      </c>
      <c r="U362" s="22">
        <f>SUM(S$2:S362)</f>
        <v>495.95622741910955</v>
      </c>
      <c r="X362" s="15"/>
      <c r="CD362" s="20">
        <v>361</v>
      </c>
      <c r="CE362" s="20">
        <f t="shared" si="131"/>
        <v>0</v>
      </c>
      <c r="CF362" s="20">
        <f>T362</f>
        <v>275.36104553336605</v>
      </c>
      <c r="CG362" s="20">
        <f>U362</f>
        <v>495.95622741910955</v>
      </c>
      <c r="CH362" s="20">
        <f t="shared" si="136"/>
        <v>49.800000000000004</v>
      </c>
      <c r="CI362" s="20">
        <f t="shared" si="136"/>
        <v>31.125</v>
      </c>
      <c r="CJ362" s="20">
        <f t="shared" si="136"/>
        <v>99.600000000000009</v>
      </c>
      <c r="CK362" s="20">
        <f t="shared" si="137"/>
        <v>125</v>
      </c>
      <c r="CL362" s="20">
        <v>0</v>
      </c>
      <c r="CM362" s="20">
        <f t="shared" si="138"/>
        <v>174.8</v>
      </c>
      <c r="CN362" s="20">
        <f t="shared" si="139"/>
        <v>720.55622741910952</v>
      </c>
      <c r="CS362" s="20" t="e">
        <f t="shared" si="132"/>
        <v>#N/A</v>
      </c>
      <c r="CT362" s="20" t="e">
        <f t="shared" si="133"/>
        <v>#N/A</v>
      </c>
      <c r="CU362" s="20" t="e">
        <f t="shared" si="134"/>
        <v>#N/A</v>
      </c>
      <c r="CW362" s="20">
        <f t="shared" si="140"/>
        <v>0</v>
      </c>
      <c r="CX362" s="20">
        <f t="shared" si="140"/>
        <v>0</v>
      </c>
      <c r="CY362" s="20">
        <f t="shared" si="140"/>
        <v>0</v>
      </c>
      <c r="CZ362" s="20">
        <f t="shared" si="148"/>
        <v>49.800000000000004</v>
      </c>
      <c r="DA362" s="20">
        <f t="shared" si="148"/>
        <v>31.125</v>
      </c>
      <c r="DB362" s="20">
        <f t="shared" si="148"/>
        <v>99.600000000000009</v>
      </c>
      <c r="DE362" s="20" t="e">
        <f t="shared" si="135"/>
        <v>#N/A</v>
      </c>
      <c r="DF362" s="20">
        <f t="shared" si="142"/>
        <v>0</v>
      </c>
      <c r="DG362" s="20">
        <f t="shared" si="143"/>
        <v>125</v>
      </c>
    </row>
    <row r="363" spans="12:111">
      <c r="L363" s="15"/>
      <c r="M363" s="17"/>
      <c r="O363" s="19">
        <v>362</v>
      </c>
      <c r="P363" s="1">
        <f t="shared" si="146"/>
        <v>0.61522035200000003</v>
      </c>
      <c r="Q363">
        <f>SUM(P$2:P363)</f>
        <v>386.27385682823706</v>
      </c>
      <c r="R363" s="10">
        <f t="shared" si="144"/>
        <v>0.4306542464</v>
      </c>
      <c r="S363" s="10">
        <f t="shared" si="145"/>
        <v>0.79978645760000011</v>
      </c>
      <c r="T363" s="22">
        <f>SUM(R$2:R363)</f>
        <v>275.79169977976608</v>
      </c>
      <c r="U363" s="22">
        <f>SUM(S$2:S363)</f>
        <v>496.75601387670957</v>
      </c>
      <c r="X363" s="15"/>
      <c r="CD363" s="20">
        <v>362</v>
      </c>
      <c r="CE363" s="20">
        <f t="shared" si="131"/>
        <v>0</v>
      </c>
      <c r="CF363" s="20">
        <f>T363</f>
        <v>275.79169977976608</v>
      </c>
      <c r="CG363" s="20">
        <f>U363</f>
        <v>496.75601387670957</v>
      </c>
      <c r="CH363" s="20">
        <f t="shared" si="136"/>
        <v>49.800000000000004</v>
      </c>
      <c r="CI363" s="20">
        <f t="shared" si="136"/>
        <v>31.125</v>
      </c>
      <c r="CJ363" s="20">
        <f t="shared" si="136"/>
        <v>99.600000000000009</v>
      </c>
      <c r="CK363" s="20">
        <f t="shared" si="137"/>
        <v>125</v>
      </c>
      <c r="CL363" s="20">
        <v>0</v>
      </c>
      <c r="CM363" s="20">
        <f t="shared" si="138"/>
        <v>174.8</v>
      </c>
      <c r="CN363" s="20">
        <f t="shared" si="139"/>
        <v>721.35601387670954</v>
      </c>
      <c r="CS363" s="20" t="e">
        <f t="shared" si="132"/>
        <v>#N/A</v>
      </c>
      <c r="CT363" s="20" t="e">
        <f t="shared" si="133"/>
        <v>#N/A</v>
      </c>
      <c r="CU363" s="20" t="e">
        <f t="shared" si="134"/>
        <v>#N/A</v>
      </c>
      <c r="CW363" s="20">
        <f t="shared" si="140"/>
        <v>0</v>
      </c>
      <c r="CX363" s="20">
        <f t="shared" si="140"/>
        <v>0</v>
      </c>
      <c r="CY363" s="20">
        <f t="shared" si="140"/>
        <v>0</v>
      </c>
      <c r="CZ363" s="20">
        <f t="shared" si="148"/>
        <v>49.800000000000004</v>
      </c>
      <c r="DA363" s="20">
        <f t="shared" si="148"/>
        <v>31.125</v>
      </c>
      <c r="DB363" s="20">
        <f t="shared" si="148"/>
        <v>99.600000000000009</v>
      </c>
      <c r="DE363" s="20" t="e">
        <f t="shared" si="135"/>
        <v>#N/A</v>
      </c>
      <c r="DF363" s="20">
        <f t="shared" si="142"/>
        <v>0</v>
      </c>
      <c r="DG363" s="20">
        <f t="shared" si="143"/>
        <v>125</v>
      </c>
    </row>
    <row r="364" spans="12:111">
      <c r="L364" s="15"/>
      <c r="M364" s="17"/>
      <c r="O364" s="19">
        <v>363</v>
      </c>
      <c r="P364" s="1">
        <f t="shared" si="146"/>
        <v>0.61471252700000001</v>
      </c>
      <c r="Q364">
        <f>SUM(P$2:P364)</f>
        <v>386.88856935523705</v>
      </c>
      <c r="R364" s="10">
        <f t="shared" si="144"/>
        <v>0.43029876889999996</v>
      </c>
      <c r="S364" s="10">
        <f t="shared" si="145"/>
        <v>0.79912628510000006</v>
      </c>
      <c r="T364" s="22">
        <f>SUM(R$2:R364)</f>
        <v>276.22199854866608</v>
      </c>
      <c r="U364" s="22">
        <f>SUM(S$2:S364)</f>
        <v>497.55514016180956</v>
      </c>
      <c r="X364" s="15"/>
      <c r="CD364" s="20">
        <v>363</v>
      </c>
      <c r="CE364" s="20">
        <f t="shared" si="131"/>
        <v>0</v>
      </c>
      <c r="CF364" s="20">
        <f>T364</f>
        <v>276.22199854866608</v>
      </c>
      <c r="CG364" s="20">
        <f>U364</f>
        <v>497.55514016180956</v>
      </c>
      <c r="CH364" s="20">
        <f t="shared" si="136"/>
        <v>49.800000000000004</v>
      </c>
      <c r="CI364" s="20">
        <f t="shared" si="136"/>
        <v>31.125</v>
      </c>
      <c r="CJ364" s="20">
        <f t="shared" si="136"/>
        <v>99.600000000000009</v>
      </c>
      <c r="CK364" s="20">
        <f t="shared" si="137"/>
        <v>125</v>
      </c>
      <c r="CL364" s="20">
        <v>0</v>
      </c>
      <c r="CM364" s="20">
        <f t="shared" si="138"/>
        <v>174.8</v>
      </c>
      <c r="CN364" s="20">
        <f t="shared" si="139"/>
        <v>722.15514016180953</v>
      </c>
      <c r="CS364" s="20" t="e">
        <f t="shared" si="132"/>
        <v>#N/A</v>
      </c>
      <c r="CT364" s="20" t="e">
        <f t="shared" si="133"/>
        <v>#N/A</v>
      </c>
      <c r="CU364" s="20" t="e">
        <f t="shared" si="134"/>
        <v>#N/A</v>
      </c>
      <c r="CW364" s="20">
        <f t="shared" si="140"/>
        <v>0</v>
      </c>
      <c r="CX364" s="20">
        <f t="shared" si="140"/>
        <v>0</v>
      </c>
      <c r="CY364" s="20">
        <f t="shared" si="140"/>
        <v>0</v>
      </c>
      <c r="CZ364" s="20">
        <f t="shared" si="148"/>
        <v>49.800000000000004</v>
      </c>
      <c r="DA364" s="20">
        <f t="shared" si="148"/>
        <v>31.125</v>
      </c>
      <c r="DB364" s="20">
        <f t="shared" si="148"/>
        <v>99.600000000000009</v>
      </c>
      <c r="DE364" s="20" t="e">
        <f t="shared" si="135"/>
        <v>#N/A</v>
      </c>
      <c r="DF364" s="20">
        <f t="shared" si="142"/>
        <v>0</v>
      </c>
      <c r="DG364" s="20">
        <f t="shared" si="143"/>
        <v>125</v>
      </c>
    </row>
    <row r="365" spans="12:111">
      <c r="L365" s="15"/>
      <c r="M365" s="17"/>
      <c r="O365" s="19">
        <v>364</v>
      </c>
      <c r="P365" s="1">
        <f t="shared" si="146"/>
        <v>0.61420496800000002</v>
      </c>
      <c r="Q365">
        <f>SUM(P$2:P365)</f>
        <v>387.50277432323708</v>
      </c>
      <c r="R365" s="10">
        <f t="shared" si="144"/>
        <v>0.42994347760000001</v>
      </c>
      <c r="S365" s="10">
        <f t="shared" si="145"/>
        <v>0.79846645840000008</v>
      </c>
      <c r="T365" s="22">
        <f>SUM(R$2:R365)</f>
        <v>276.65194202626606</v>
      </c>
      <c r="U365" s="22">
        <f>SUM(S$2:S365)</f>
        <v>498.35360662020958</v>
      </c>
      <c r="X365" s="15"/>
      <c r="CD365" s="20">
        <v>364</v>
      </c>
      <c r="CE365" s="20">
        <f t="shared" si="131"/>
        <v>0</v>
      </c>
      <c r="CF365" s="20">
        <f>T365</f>
        <v>276.65194202626606</v>
      </c>
      <c r="CG365" s="20">
        <f>U365</f>
        <v>498.35360662020958</v>
      </c>
      <c r="CH365" s="20">
        <f t="shared" si="136"/>
        <v>49.800000000000004</v>
      </c>
      <c r="CI365" s="20">
        <f t="shared" si="136"/>
        <v>31.125</v>
      </c>
      <c r="CJ365" s="20">
        <f t="shared" si="136"/>
        <v>99.600000000000009</v>
      </c>
      <c r="CK365" s="20">
        <f t="shared" si="137"/>
        <v>125</v>
      </c>
      <c r="CL365" s="20">
        <v>0</v>
      </c>
      <c r="CM365" s="20">
        <f t="shared" si="138"/>
        <v>174.8</v>
      </c>
      <c r="CN365" s="20">
        <f t="shared" si="139"/>
        <v>722.9536066202096</v>
      </c>
      <c r="CS365" s="20" t="e">
        <f t="shared" si="132"/>
        <v>#N/A</v>
      </c>
      <c r="CT365" s="20" t="e">
        <f t="shared" si="133"/>
        <v>#N/A</v>
      </c>
      <c r="CU365" s="20" t="e">
        <f t="shared" si="134"/>
        <v>#N/A</v>
      </c>
      <c r="CW365" s="20">
        <f t="shared" si="140"/>
        <v>0</v>
      </c>
      <c r="CX365" s="20">
        <f t="shared" si="140"/>
        <v>0</v>
      </c>
      <c r="CY365" s="20">
        <f t="shared" si="140"/>
        <v>0</v>
      </c>
      <c r="CZ365" s="20">
        <f t="shared" si="148"/>
        <v>49.800000000000004</v>
      </c>
      <c r="DA365" s="20">
        <f t="shared" si="148"/>
        <v>31.125</v>
      </c>
      <c r="DB365" s="20">
        <f t="shared" si="148"/>
        <v>99.600000000000009</v>
      </c>
      <c r="DE365" s="20" t="e">
        <f t="shared" si="135"/>
        <v>#N/A</v>
      </c>
      <c r="DF365" s="20">
        <f t="shared" si="142"/>
        <v>0</v>
      </c>
      <c r="DG365" s="20">
        <f t="shared" si="143"/>
        <v>125</v>
      </c>
    </row>
    <row r="366" spans="12:111">
      <c r="L366" s="15"/>
      <c r="M366" s="17"/>
      <c r="O366" s="19">
        <v>365</v>
      </c>
      <c r="P366" s="1">
        <f t="shared" si="146"/>
        <v>0.92054651250000008</v>
      </c>
      <c r="Q366">
        <f>SUM(P$2:P366)</f>
        <v>388.42332083573706</v>
      </c>
      <c r="R366" s="10">
        <f t="shared" si="144"/>
        <v>0.64438255875000006</v>
      </c>
      <c r="S366" s="10">
        <f t="shared" si="145"/>
        <v>1.1967104662500001</v>
      </c>
      <c r="T366" s="22">
        <f>SUM(R$2:R366)</f>
        <v>277.29632458501607</v>
      </c>
      <c r="U366" s="22">
        <f>SUM(S$2:S366)</f>
        <v>499.55031708645959</v>
      </c>
      <c r="X366" s="15"/>
      <c r="CD366" s="20">
        <v>365</v>
      </c>
      <c r="CE366" s="20">
        <f t="shared" si="131"/>
        <v>0</v>
      </c>
      <c r="CF366" s="20">
        <f>T366</f>
        <v>277.29632458501607</v>
      </c>
      <c r="CG366" s="20">
        <f>U366</f>
        <v>499.55031708645959</v>
      </c>
      <c r="CH366" s="20">
        <f t="shared" si="136"/>
        <v>49.800000000000004</v>
      </c>
      <c r="CI366" s="20">
        <f t="shared" si="136"/>
        <v>31.125</v>
      </c>
      <c r="CJ366" s="20">
        <f t="shared" si="136"/>
        <v>99.600000000000009</v>
      </c>
      <c r="CK366" s="20">
        <f t="shared" si="137"/>
        <v>125</v>
      </c>
      <c r="CL366" s="20">
        <v>0</v>
      </c>
      <c r="CM366" s="20">
        <f t="shared" si="138"/>
        <v>174.8</v>
      </c>
      <c r="CN366" s="20">
        <f t="shared" si="139"/>
        <v>724.15031708645961</v>
      </c>
      <c r="CS366" s="20" t="e">
        <f t="shared" si="132"/>
        <v>#N/A</v>
      </c>
      <c r="CT366" s="20" t="e">
        <f t="shared" si="133"/>
        <v>#N/A</v>
      </c>
      <c r="CU366" s="20" t="e">
        <f t="shared" si="134"/>
        <v>#N/A</v>
      </c>
      <c r="CW366" s="20">
        <f t="shared" si="140"/>
        <v>0</v>
      </c>
      <c r="CX366" s="20">
        <f t="shared" si="140"/>
        <v>0</v>
      </c>
      <c r="CY366" s="20">
        <f t="shared" si="140"/>
        <v>0</v>
      </c>
      <c r="CZ366" s="20">
        <f t="shared" si="148"/>
        <v>49.800000000000004</v>
      </c>
      <c r="DA366" s="20">
        <f t="shared" si="148"/>
        <v>31.125</v>
      </c>
      <c r="DB366" s="20">
        <f t="shared" si="148"/>
        <v>99.600000000000009</v>
      </c>
      <c r="DE366" s="20" t="e">
        <f t="shared" si="135"/>
        <v>#N/A</v>
      </c>
      <c r="DF366" s="20">
        <f t="shared" si="142"/>
        <v>0</v>
      </c>
      <c r="DG366" s="20">
        <f t="shared" si="143"/>
        <v>125</v>
      </c>
    </row>
    <row r="367" spans="12:111">
      <c r="L367" s="15"/>
      <c r="M367" s="17"/>
      <c r="O367" s="19">
        <v>366</v>
      </c>
      <c r="P367" s="1">
        <f t="shared" si="146"/>
        <v>0.613190648</v>
      </c>
      <c r="Q367">
        <f>SUM(P$2:P367)</f>
        <v>389.03651148373706</v>
      </c>
      <c r="R367" s="10">
        <f t="shared" si="144"/>
        <v>0.42923345359999998</v>
      </c>
      <c r="S367" s="10">
        <f t="shared" si="145"/>
        <v>0.79714784240000003</v>
      </c>
      <c r="T367" s="22">
        <f>SUM(R$2:R367)</f>
        <v>277.72555803861604</v>
      </c>
      <c r="U367" s="22">
        <f>SUM(S$2:S367)</f>
        <v>500.34746492885961</v>
      </c>
      <c r="X367" s="15"/>
      <c r="CD367" s="20">
        <v>366</v>
      </c>
      <c r="CE367" s="20">
        <f t="shared" si="131"/>
        <v>0</v>
      </c>
      <c r="CF367" s="20">
        <f>T367</f>
        <v>277.72555803861604</v>
      </c>
      <c r="CG367" s="20">
        <f>U367</f>
        <v>500.34746492885961</v>
      </c>
      <c r="CH367" s="20">
        <f t="shared" si="136"/>
        <v>49.800000000000004</v>
      </c>
      <c r="CI367" s="20">
        <f t="shared" si="136"/>
        <v>31.125</v>
      </c>
      <c r="CJ367" s="20">
        <f t="shared" si="136"/>
        <v>99.600000000000009</v>
      </c>
      <c r="CK367" s="20">
        <f t="shared" si="137"/>
        <v>125</v>
      </c>
      <c r="CL367" s="20">
        <v>0</v>
      </c>
      <c r="CM367" s="20">
        <f t="shared" si="138"/>
        <v>174.8</v>
      </c>
      <c r="CN367" s="20">
        <f t="shared" si="139"/>
        <v>724.94746492885963</v>
      </c>
      <c r="CS367" s="20" t="e">
        <f t="shared" si="132"/>
        <v>#N/A</v>
      </c>
      <c r="CT367" s="20" t="e">
        <f t="shared" si="133"/>
        <v>#N/A</v>
      </c>
      <c r="CU367" s="20" t="e">
        <f t="shared" si="134"/>
        <v>#N/A</v>
      </c>
      <c r="CW367" s="20">
        <f t="shared" si="140"/>
        <v>0</v>
      </c>
      <c r="CX367" s="20">
        <f t="shared" si="140"/>
        <v>0</v>
      </c>
      <c r="CY367" s="20">
        <f t="shared" si="140"/>
        <v>0</v>
      </c>
      <c r="CZ367" s="20">
        <f t="shared" si="148"/>
        <v>49.800000000000004</v>
      </c>
      <c r="DA367" s="20">
        <f t="shared" si="148"/>
        <v>31.125</v>
      </c>
      <c r="DB367" s="20">
        <f t="shared" si="148"/>
        <v>99.600000000000009</v>
      </c>
      <c r="DE367" s="20" t="e">
        <f t="shared" si="135"/>
        <v>#N/A</v>
      </c>
      <c r="DF367" s="20">
        <f t="shared" si="142"/>
        <v>0</v>
      </c>
      <c r="DG367" s="20">
        <f t="shared" si="143"/>
        <v>125</v>
      </c>
    </row>
    <row r="368" spans="12:111">
      <c r="L368" s="15"/>
      <c r="M368" s="17"/>
      <c r="O368" s="19">
        <v>367</v>
      </c>
      <c r="P368" s="1">
        <f t="shared" si="146"/>
        <v>0.61268388699999998</v>
      </c>
      <c r="Q368">
        <f>SUM(P$2:P368)</f>
        <v>389.64919537073706</v>
      </c>
      <c r="R368" s="10">
        <f t="shared" si="144"/>
        <v>0.42887872089999995</v>
      </c>
      <c r="S368" s="10">
        <f t="shared" si="145"/>
        <v>0.79648905309999996</v>
      </c>
      <c r="T368" s="22">
        <f>SUM(R$2:R368)</f>
        <v>278.15443675951605</v>
      </c>
      <c r="U368" s="22">
        <f>SUM(S$2:S368)</f>
        <v>501.14395398195961</v>
      </c>
      <c r="X368" s="15"/>
      <c r="CD368" s="20">
        <v>367</v>
      </c>
      <c r="CE368" s="20">
        <f t="shared" si="131"/>
        <v>0</v>
      </c>
      <c r="CF368" s="20">
        <f>T368</f>
        <v>278.15443675951605</v>
      </c>
      <c r="CG368" s="20">
        <f>U368</f>
        <v>501.14395398195961</v>
      </c>
      <c r="CH368" s="20">
        <f t="shared" si="136"/>
        <v>49.800000000000004</v>
      </c>
      <c r="CI368" s="20">
        <f t="shared" si="136"/>
        <v>31.125</v>
      </c>
      <c r="CJ368" s="20">
        <f t="shared" si="136"/>
        <v>99.600000000000009</v>
      </c>
      <c r="CK368" s="20">
        <f t="shared" si="137"/>
        <v>125</v>
      </c>
      <c r="CL368" s="20">
        <v>0</v>
      </c>
      <c r="CM368" s="20">
        <f t="shared" si="138"/>
        <v>174.8</v>
      </c>
      <c r="CN368" s="20">
        <f t="shared" si="139"/>
        <v>725.74395398195963</v>
      </c>
      <c r="CS368" s="20" t="e">
        <f t="shared" si="132"/>
        <v>#N/A</v>
      </c>
      <c r="CT368" s="20" t="e">
        <f t="shared" si="133"/>
        <v>#N/A</v>
      </c>
      <c r="CU368" s="20" t="e">
        <f t="shared" si="134"/>
        <v>#N/A</v>
      </c>
      <c r="CW368" s="20">
        <f t="shared" si="140"/>
        <v>0</v>
      </c>
      <c r="CX368" s="20">
        <f t="shared" si="140"/>
        <v>0</v>
      </c>
      <c r="CY368" s="20">
        <f t="shared" si="140"/>
        <v>0</v>
      </c>
      <c r="CZ368" s="20">
        <f t="shared" si="148"/>
        <v>49.800000000000004</v>
      </c>
      <c r="DA368" s="20">
        <f t="shared" si="148"/>
        <v>31.125</v>
      </c>
      <c r="DB368" s="20">
        <f t="shared" si="148"/>
        <v>99.600000000000009</v>
      </c>
      <c r="DE368" s="20" t="e">
        <f t="shared" si="135"/>
        <v>#N/A</v>
      </c>
      <c r="DF368" s="20">
        <f t="shared" si="142"/>
        <v>0</v>
      </c>
      <c r="DG368" s="20">
        <f t="shared" si="143"/>
        <v>125</v>
      </c>
    </row>
    <row r="369" spans="12:111">
      <c r="L369" s="15"/>
      <c r="M369" s="17"/>
      <c r="O369" s="19">
        <v>368</v>
      </c>
      <c r="P369" s="1">
        <f t="shared" si="146"/>
        <v>0.61217739199999999</v>
      </c>
      <c r="Q369">
        <f>SUM(P$2:P369)</f>
        <v>390.26137276273704</v>
      </c>
      <c r="R369" s="10">
        <f t="shared" si="144"/>
        <v>0.42852417439999996</v>
      </c>
      <c r="S369" s="10">
        <f t="shared" si="145"/>
        <v>0.79583060959999996</v>
      </c>
      <c r="T369" s="22">
        <f>SUM(R$2:R369)</f>
        <v>278.58296093391607</v>
      </c>
      <c r="U369" s="22">
        <f>SUM(S$2:S369)</f>
        <v>501.9397845915596</v>
      </c>
      <c r="X369" s="15"/>
      <c r="CD369" s="20">
        <v>368</v>
      </c>
      <c r="CE369" s="20">
        <f t="shared" si="131"/>
        <v>0</v>
      </c>
      <c r="CF369" s="20">
        <f>T369</f>
        <v>278.58296093391607</v>
      </c>
      <c r="CG369" s="20">
        <f>U369</f>
        <v>501.9397845915596</v>
      </c>
      <c r="CH369" s="20">
        <f t="shared" si="136"/>
        <v>49.800000000000004</v>
      </c>
      <c r="CI369" s="20">
        <f t="shared" si="136"/>
        <v>31.125</v>
      </c>
      <c r="CJ369" s="20">
        <f t="shared" si="136"/>
        <v>99.600000000000009</v>
      </c>
      <c r="CK369" s="20">
        <f t="shared" si="137"/>
        <v>125</v>
      </c>
      <c r="CL369" s="20">
        <v>0</v>
      </c>
      <c r="CM369" s="20">
        <f t="shared" si="138"/>
        <v>174.8</v>
      </c>
      <c r="CN369" s="20">
        <f t="shared" si="139"/>
        <v>726.53978459155962</v>
      </c>
      <c r="CS369" s="20" t="e">
        <f t="shared" si="132"/>
        <v>#N/A</v>
      </c>
      <c r="CT369" s="20" t="e">
        <f t="shared" si="133"/>
        <v>#N/A</v>
      </c>
      <c r="CU369" s="20" t="e">
        <f t="shared" si="134"/>
        <v>#N/A</v>
      </c>
      <c r="CW369" s="20">
        <f t="shared" si="140"/>
        <v>0</v>
      </c>
      <c r="CX369" s="20">
        <f t="shared" si="140"/>
        <v>0</v>
      </c>
      <c r="CY369" s="20">
        <f t="shared" si="140"/>
        <v>0</v>
      </c>
      <c r="CZ369" s="20">
        <f t="shared" si="148"/>
        <v>49.800000000000004</v>
      </c>
      <c r="DA369" s="20">
        <f t="shared" si="148"/>
        <v>31.125</v>
      </c>
      <c r="DB369" s="20">
        <f t="shared" si="148"/>
        <v>99.600000000000009</v>
      </c>
      <c r="DE369" s="20" t="e">
        <f t="shared" si="135"/>
        <v>#N/A</v>
      </c>
      <c r="DF369" s="20">
        <f t="shared" si="142"/>
        <v>0</v>
      </c>
      <c r="DG369" s="20">
        <f t="shared" si="143"/>
        <v>125</v>
      </c>
    </row>
    <row r="370" spans="12:111">
      <c r="L370" s="15"/>
      <c r="M370" s="17"/>
      <c r="O370" s="19">
        <v>369</v>
      </c>
      <c r="P370" s="1">
        <f t="shared" si="146"/>
        <v>0.61167116299999991</v>
      </c>
      <c r="Q370">
        <f>SUM(P$2:P370)</f>
        <v>390.87304392573702</v>
      </c>
      <c r="R370" s="10">
        <f t="shared" si="144"/>
        <v>0.42816981409999993</v>
      </c>
      <c r="S370" s="10">
        <f t="shared" si="145"/>
        <v>0.79517251189999993</v>
      </c>
      <c r="T370" s="22">
        <f>SUM(R$2:R370)</f>
        <v>279.01113074801606</v>
      </c>
      <c r="U370" s="22">
        <f>SUM(S$2:S370)</f>
        <v>502.73495710345958</v>
      </c>
      <c r="X370" s="15"/>
      <c r="CD370" s="20">
        <v>369</v>
      </c>
      <c r="CE370" s="20">
        <f t="shared" si="131"/>
        <v>0</v>
      </c>
      <c r="CF370" s="20">
        <f>T370</f>
        <v>279.01113074801606</v>
      </c>
      <c r="CG370" s="20">
        <f>U370</f>
        <v>502.73495710345958</v>
      </c>
      <c r="CH370" s="20">
        <f t="shared" si="136"/>
        <v>49.800000000000004</v>
      </c>
      <c r="CI370" s="20">
        <f t="shared" si="136"/>
        <v>31.125</v>
      </c>
      <c r="CJ370" s="20">
        <f t="shared" si="136"/>
        <v>99.600000000000009</v>
      </c>
      <c r="CK370" s="20">
        <f t="shared" si="137"/>
        <v>125</v>
      </c>
      <c r="CL370" s="20">
        <v>0</v>
      </c>
      <c r="CM370" s="20">
        <f t="shared" si="138"/>
        <v>174.8</v>
      </c>
      <c r="CN370" s="20">
        <f t="shared" si="139"/>
        <v>727.3349571034596</v>
      </c>
      <c r="CS370" s="20" t="e">
        <f t="shared" si="132"/>
        <v>#N/A</v>
      </c>
      <c r="CT370" s="20" t="e">
        <f t="shared" si="133"/>
        <v>#N/A</v>
      </c>
      <c r="CU370" s="20" t="e">
        <f t="shared" si="134"/>
        <v>#N/A</v>
      </c>
      <c r="CW370" s="20">
        <f t="shared" si="140"/>
        <v>0</v>
      </c>
      <c r="CX370" s="20">
        <f t="shared" si="140"/>
        <v>0</v>
      </c>
      <c r="CY370" s="20">
        <f t="shared" si="140"/>
        <v>0</v>
      </c>
      <c r="CZ370" s="20">
        <f t="shared" si="148"/>
        <v>49.800000000000004</v>
      </c>
      <c r="DA370" s="20">
        <f t="shared" si="148"/>
        <v>31.125</v>
      </c>
      <c r="DB370" s="20">
        <f t="shared" si="148"/>
        <v>99.600000000000009</v>
      </c>
      <c r="DE370" s="20" t="e">
        <f t="shared" si="135"/>
        <v>#N/A</v>
      </c>
      <c r="DF370" s="20">
        <f t="shared" si="142"/>
        <v>0</v>
      </c>
      <c r="DG370" s="20">
        <f t="shared" si="143"/>
        <v>125</v>
      </c>
    </row>
    <row r="371" spans="12:111">
      <c r="L371" s="15"/>
      <c r="M371" s="17"/>
      <c r="O371" s="19">
        <v>370</v>
      </c>
      <c r="P371" s="1">
        <f t="shared" si="146"/>
        <v>0.91674780000000011</v>
      </c>
      <c r="Q371">
        <f>SUM(P$2:P371)</f>
        <v>391.78979172573702</v>
      </c>
      <c r="R371" s="10">
        <f t="shared" si="144"/>
        <v>0.64172346000000002</v>
      </c>
      <c r="S371" s="10">
        <f t="shared" si="145"/>
        <v>1.1917721400000001</v>
      </c>
      <c r="T371" s="22">
        <f>SUM(R$2:R371)</f>
        <v>279.65285420801604</v>
      </c>
      <c r="U371" s="22">
        <f>SUM(S$2:S371)</f>
        <v>503.92672924345959</v>
      </c>
      <c r="X371" s="15"/>
      <c r="CD371" s="20">
        <v>370</v>
      </c>
      <c r="CE371" s="20">
        <f t="shared" si="131"/>
        <v>0</v>
      </c>
      <c r="CF371" s="20">
        <f>T371</f>
        <v>279.65285420801604</v>
      </c>
      <c r="CG371" s="20">
        <f>U371</f>
        <v>503.92672924345959</v>
      </c>
      <c r="CH371" s="20">
        <f t="shared" si="136"/>
        <v>49.800000000000004</v>
      </c>
      <c r="CI371" s="20">
        <f t="shared" si="136"/>
        <v>31.125</v>
      </c>
      <c r="CJ371" s="20">
        <f t="shared" si="136"/>
        <v>99.600000000000009</v>
      </c>
      <c r="CK371" s="20">
        <f t="shared" si="137"/>
        <v>155</v>
      </c>
      <c r="CL371" s="20">
        <v>0</v>
      </c>
      <c r="CM371" s="20">
        <f t="shared" si="138"/>
        <v>204.8</v>
      </c>
      <c r="CN371" s="20">
        <f t="shared" si="139"/>
        <v>758.52672924345961</v>
      </c>
      <c r="CS371" s="20" t="e">
        <f t="shared" si="132"/>
        <v>#N/A</v>
      </c>
      <c r="CT371" s="20" t="e">
        <f t="shared" si="133"/>
        <v>#N/A</v>
      </c>
      <c r="CU371" s="20" t="e">
        <f t="shared" si="134"/>
        <v>#N/A</v>
      </c>
      <c r="CW371" s="20">
        <f t="shared" si="140"/>
        <v>0</v>
      </c>
      <c r="CX371" s="20">
        <f t="shared" si="140"/>
        <v>0</v>
      </c>
      <c r="CY371" s="20">
        <f t="shared" si="140"/>
        <v>0</v>
      </c>
      <c r="CZ371" s="20">
        <f t="shared" ref="CZ371:DB386" si="149">IF(CW371-CZ370&gt;0,CW371,CZ370)</f>
        <v>49.800000000000004</v>
      </c>
      <c r="DA371" s="20">
        <f t="shared" si="149"/>
        <v>31.125</v>
      </c>
      <c r="DB371" s="20">
        <f t="shared" si="149"/>
        <v>99.600000000000009</v>
      </c>
      <c r="DE371" s="20">
        <f t="shared" si="135"/>
        <v>155</v>
      </c>
      <c r="DF371" s="20">
        <f t="shared" si="142"/>
        <v>155</v>
      </c>
      <c r="DG371" s="20">
        <f t="shared" si="143"/>
        <v>155</v>
      </c>
    </row>
    <row r="372" spans="12:111">
      <c r="L372" s="15"/>
      <c r="M372" s="17"/>
      <c r="O372" s="19">
        <v>371</v>
      </c>
      <c r="P372" s="1">
        <f t="shared" si="146"/>
        <v>0.61065950299999994</v>
      </c>
      <c r="Q372">
        <f>SUM(P$2:P372)</f>
        <v>392.40045122873704</v>
      </c>
      <c r="R372" s="10">
        <f t="shared" si="144"/>
        <v>0.42746165209999992</v>
      </c>
      <c r="S372" s="10">
        <f t="shared" si="145"/>
        <v>0.7938573538999999</v>
      </c>
      <c r="T372" s="22">
        <f>SUM(R$2:R372)</f>
        <v>280.08031586011606</v>
      </c>
      <c r="U372" s="22">
        <f>SUM(S$2:S372)</f>
        <v>504.72058659735961</v>
      </c>
      <c r="X372" s="15"/>
      <c r="CD372" s="20">
        <v>371</v>
      </c>
      <c r="CE372" s="20">
        <f t="shared" si="131"/>
        <v>0</v>
      </c>
      <c r="CF372" s="20">
        <f>T372</f>
        <v>280.08031586011606</v>
      </c>
      <c r="CG372" s="20">
        <f>U372</f>
        <v>504.72058659735961</v>
      </c>
      <c r="CH372" s="20">
        <f t="shared" si="136"/>
        <v>49.800000000000004</v>
      </c>
      <c r="CI372" s="20">
        <f t="shared" si="136"/>
        <v>31.125</v>
      </c>
      <c r="CJ372" s="20">
        <f t="shared" si="136"/>
        <v>99.600000000000009</v>
      </c>
      <c r="CK372" s="20">
        <f t="shared" si="137"/>
        <v>155</v>
      </c>
      <c r="CL372" s="20">
        <v>0</v>
      </c>
      <c r="CM372" s="20">
        <f t="shared" si="138"/>
        <v>204.8</v>
      </c>
      <c r="CN372" s="20">
        <f t="shared" si="139"/>
        <v>759.32058659735958</v>
      </c>
      <c r="CS372" s="20" t="e">
        <f t="shared" si="132"/>
        <v>#N/A</v>
      </c>
      <c r="CT372" s="20" t="e">
        <f t="shared" si="133"/>
        <v>#N/A</v>
      </c>
      <c r="CU372" s="20" t="e">
        <f t="shared" si="134"/>
        <v>#N/A</v>
      </c>
      <c r="CW372" s="20">
        <f t="shared" si="140"/>
        <v>0</v>
      </c>
      <c r="CX372" s="20">
        <f t="shared" si="140"/>
        <v>0</v>
      </c>
      <c r="CY372" s="20">
        <f t="shared" si="140"/>
        <v>0</v>
      </c>
      <c r="CZ372" s="20">
        <f t="shared" si="149"/>
        <v>49.800000000000004</v>
      </c>
      <c r="DA372" s="20">
        <f t="shared" si="149"/>
        <v>31.125</v>
      </c>
      <c r="DB372" s="20">
        <f t="shared" si="149"/>
        <v>99.600000000000009</v>
      </c>
      <c r="DE372" s="20" t="e">
        <f t="shared" si="135"/>
        <v>#N/A</v>
      </c>
      <c r="DF372" s="20">
        <f t="shared" si="142"/>
        <v>0</v>
      </c>
      <c r="DG372" s="20">
        <f t="shared" si="143"/>
        <v>155</v>
      </c>
    </row>
    <row r="373" spans="12:111">
      <c r="L373" s="15"/>
      <c r="M373" s="17"/>
      <c r="O373" s="19">
        <v>372</v>
      </c>
      <c r="P373" s="1">
        <f t="shared" si="146"/>
        <v>0.61015407200000005</v>
      </c>
      <c r="Q373">
        <f>SUM(P$2:P373)</f>
        <v>393.01060530073704</v>
      </c>
      <c r="R373" s="10">
        <f t="shared" si="144"/>
        <v>0.42710785039999999</v>
      </c>
      <c r="S373" s="10">
        <f t="shared" si="145"/>
        <v>0.79320029360000011</v>
      </c>
      <c r="T373" s="22">
        <f>SUM(R$2:R373)</f>
        <v>280.50742371051604</v>
      </c>
      <c r="U373" s="22">
        <f>SUM(S$2:S373)</f>
        <v>505.51378689095964</v>
      </c>
      <c r="X373" s="15"/>
      <c r="CD373" s="20">
        <v>372</v>
      </c>
      <c r="CE373" s="20">
        <f t="shared" si="131"/>
        <v>0</v>
      </c>
      <c r="CF373" s="20">
        <f>T373</f>
        <v>280.50742371051604</v>
      </c>
      <c r="CG373" s="20">
        <f>U373</f>
        <v>505.51378689095964</v>
      </c>
      <c r="CH373" s="20">
        <f t="shared" si="136"/>
        <v>49.800000000000004</v>
      </c>
      <c r="CI373" s="20">
        <f t="shared" si="136"/>
        <v>31.125</v>
      </c>
      <c r="CJ373" s="20">
        <f t="shared" si="136"/>
        <v>99.600000000000009</v>
      </c>
      <c r="CK373" s="20">
        <f t="shared" si="137"/>
        <v>155</v>
      </c>
      <c r="CL373" s="20">
        <v>0</v>
      </c>
      <c r="CM373" s="20">
        <f t="shared" si="138"/>
        <v>204.8</v>
      </c>
      <c r="CN373" s="20">
        <f t="shared" si="139"/>
        <v>760.11378689095966</v>
      </c>
      <c r="CS373" s="20" t="e">
        <f t="shared" si="132"/>
        <v>#N/A</v>
      </c>
      <c r="CT373" s="20" t="e">
        <f t="shared" si="133"/>
        <v>#N/A</v>
      </c>
      <c r="CU373" s="20" t="e">
        <f t="shared" si="134"/>
        <v>#N/A</v>
      </c>
      <c r="CW373" s="20">
        <f t="shared" si="140"/>
        <v>0</v>
      </c>
      <c r="CX373" s="20">
        <f t="shared" si="140"/>
        <v>0</v>
      </c>
      <c r="CY373" s="20">
        <f t="shared" si="140"/>
        <v>0</v>
      </c>
      <c r="CZ373" s="20">
        <f t="shared" si="149"/>
        <v>49.800000000000004</v>
      </c>
      <c r="DA373" s="20">
        <f t="shared" si="149"/>
        <v>31.125</v>
      </c>
      <c r="DB373" s="20">
        <f t="shared" si="149"/>
        <v>99.600000000000009</v>
      </c>
      <c r="DE373" s="20" t="e">
        <f t="shared" si="135"/>
        <v>#N/A</v>
      </c>
      <c r="DF373" s="20">
        <f t="shared" si="142"/>
        <v>0</v>
      </c>
      <c r="DG373" s="20">
        <f t="shared" si="143"/>
        <v>155</v>
      </c>
    </row>
    <row r="374" spans="12:111">
      <c r="L374" s="15"/>
      <c r="M374" s="17"/>
      <c r="O374" s="19">
        <v>373</v>
      </c>
      <c r="P374" s="1">
        <f t="shared" si="146"/>
        <v>0.60964890700000007</v>
      </c>
      <c r="Q374">
        <f>SUM(P$2:P374)</f>
        <v>393.62025420773705</v>
      </c>
      <c r="R374" s="10">
        <f t="shared" si="144"/>
        <v>0.42675423490000003</v>
      </c>
      <c r="S374" s="10">
        <f t="shared" si="145"/>
        <v>0.79254357910000017</v>
      </c>
      <c r="T374" s="22">
        <f>SUM(R$2:R374)</f>
        <v>280.93417794541602</v>
      </c>
      <c r="U374" s="22">
        <f>SUM(S$2:S374)</f>
        <v>506.30633047005966</v>
      </c>
      <c r="X374" s="15"/>
      <c r="CD374" s="20">
        <v>373</v>
      </c>
      <c r="CE374" s="20">
        <f t="shared" si="131"/>
        <v>0</v>
      </c>
      <c r="CF374" s="20">
        <f>T374</f>
        <v>280.93417794541602</v>
      </c>
      <c r="CG374" s="20">
        <f>U374</f>
        <v>506.30633047005966</v>
      </c>
      <c r="CH374" s="20">
        <f t="shared" si="136"/>
        <v>49.800000000000004</v>
      </c>
      <c r="CI374" s="20">
        <f t="shared" si="136"/>
        <v>31.125</v>
      </c>
      <c r="CJ374" s="20">
        <f t="shared" si="136"/>
        <v>99.600000000000009</v>
      </c>
      <c r="CK374" s="20">
        <f t="shared" si="137"/>
        <v>155</v>
      </c>
      <c r="CL374" s="20">
        <v>0</v>
      </c>
      <c r="CM374" s="20">
        <f t="shared" si="138"/>
        <v>204.8</v>
      </c>
      <c r="CN374" s="20">
        <f t="shared" si="139"/>
        <v>760.90633047005963</v>
      </c>
      <c r="CS374" s="20" t="e">
        <f t="shared" si="132"/>
        <v>#N/A</v>
      </c>
      <c r="CT374" s="20" t="e">
        <f t="shared" si="133"/>
        <v>#N/A</v>
      </c>
      <c r="CU374" s="20" t="e">
        <f t="shared" si="134"/>
        <v>#N/A</v>
      </c>
      <c r="CW374" s="20">
        <f t="shared" si="140"/>
        <v>0</v>
      </c>
      <c r="CX374" s="20">
        <f t="shared" si="140"/>
        <v>0</v>
      </c>
      <c r="CY374" s="20">
        <f t="shared" si="140"/>
        <v>0</v>
      </c>
      <c r="CZ374" s="20">
        <f t="shared" si="149"/>
        <v>49.800000000000004</v>
      </c>
      <c r="DA374" s="20">
        <f t="shared" si="149"/>
        <v>31.125</v>
      </c>
      <c r="DB374" s="20">
        <f t="shared" si="149"/>
        <v>99.600000000000009</v>
      </c>
      <c r="DE374" s="20" t="e">
        <f t="shared" si="135"/>
        <v>#N/A</v>
      </c>
      <c r="DF374" s="20">
        <f t="shared" si="142"/>
        <v>0</v>
      </c>
      <c r="DG374" s="20">
        <f t="shared" si="143"/>
        <v>155</v>
      </c>
    </row>
    <row r="375" spans="12:111">
      <c r="L375" s="15"/>
      <c r="M375" s="17"/>
      <c r="O375" s="19">
        <v>374</v>
      </c>
      <c r="P375" s="1">
        <f t="shared" si="146"/>
        <v>0.60914400800000001</v>
      </c>
      <c r="Q375">
        <f>SUM(P$2:P375)</f>
        <v>394.22939821573704</v>
      </c>
      <c r="R375" s="10">
        <f t="shared" si="144"/>
        <v>0.42640080559999999</v>
      </c>
      <c r="S375" s="10">
        <f t="shared" si="145"/>
        <v>0.7918872104000001</v>
      </c>
      <c r="T375" s="22">
        <f>SUM(R$2:R375)</f>
        <v>281.36057875101602</v>
      </c>
      <c r="U375" s="22">
        <f>SUM(S$2:S375)</f>
        <v>507.09821768045964</v>
      </c>
      <c r="X375" s="15"/>
      <c r="CD375" s="20">
        <v>374</v>
      </c>
      <c r="CE375" s="20">
        <f t="shared" si="131"/>
        <v>0</v>
      </c>
      <c r="CF375" s="20">
        <f>T375</f>
        <v>281.36057875101602</v>
      </c>
      <c r="CG375" s="20">
        <f>U375</f>
        <v>507.09821768045964</v>
      </c>
      <c r="CH375" s="20">
        <f t="shared" si="136"/>
        <v>49.800000000000004</v>
      </c>
      <c r="CI375" s="20">
        <f t="shared" si="136"/>
        <v>31.125</v>
      </c>
      <c r="CJ375" s="20">
        <f t="shared" si="136"/>
        <v>99.600000000000009</v>
      </c>
      <c r="CK375" s="20">
        <f t="shared" si="137"/>
        <v>155</v>
      </c>
      <c r="CL375" s="20">
        <v>0</v>
      </c>
      <c r="CM375" s="20">
        <f t="shared" si="138"/>
        <v>204.8</v>
      </c>
      <c r="CN375" s="20">
        <f t="shared" si="139"/>
        <v>761.69821768045961</v>
      </c>
      <c r="CS375" s="20" t="e">
        <f t="shared" si="132"/>
        <v>#N/A</v>
      </c>
      <c r="CT375" s="20" t="e">
        <f t="shared" si="133"/>
        <v>#N/A</v>
      </c>
      <c r="CU375" s="20" t="e">
        <f t="shared" si="134"/>
        <v>#N/A</v>
      </c>
      <c r="CW375" s="20">
        <f t="shared" si="140"/>
        <v>0</v>
      </c>
      <c r="CX375" s="20">
        <f t="shared" si="140"/>
        <v>0</v>
      </c>
      <c r="CY375" s="20">
        <f t="shared" si="140"/>
        <v>0</v>
      </c>
      <c r="CZ375" s="20">
        <f t="shared" si="149"/>
        <v>49.800000000000004</v>
      </c>
      <c r="DA375" s="20">
        <f t="shared" si="149"/>
        <v>31.125</v>
      </c>
      <c r="DB375" s="20">
        <f t="shared" si="149"/>
        <v>99.600000000000009</v>
      </c>
      <c r="DE375" s="20" t="e">
        <f t="shared" si="135"/>
        <v>#N/A</v>
      </c>
      <c r="DF375" s="20">
        <f t="shared" si="142"/>
        <v>0</v>
      </c>
      <c r="DG375" s="20">
        <f t="shared" si="143"/>
        <v>155</v>
      </c>
    </row>
    <row r="376" spans="12:111">
      <c r="L376" s="15"/>
      <c r="M376" s="17"/>
      <c r="O376" s="19">
        <v>375</v>
      </c>
      <c r="P376" s="1">
        <f t="shared" si="146"/>
        <v>0.91295906249999992</v>
      </c>
      <c r="Q376">
        <f>SUM(P$2:P376)</f>
        <v>395.14235727823706</v>
      </c>
      <c r="R376" s="10">
        <f t="shared" si="144"/>
        <v>0.63907134374999985</v>
      </c>
      <c r="S376" s="10">
        <f t="shared" si="145"/>
        <v>1.1868467812499999</v>
      </c>
      <c r="T376" s="22">
        <f>SUM(R$2:R376)</f>
        <v>281.99965009476603</v>
      </c>
      <c r="U376" s="22">
        <f>SUM(S$2:S376)</f>
        <v>508.28506446170962</v>
      </c>
      <c r="X376" s="15"/>
      <c r="CD376" s="20">
        <v>375</v>
      </c>
      <c r="CE376" s="20">
        <f t="shared" si="131"/>
        <v>0</v>
      </c>
      <c r="CF376" s="20">
        <f>T376</f>
        <v>281.99965009476603</v>
      </c>
      <c r="CG376" s="20">
        <f>U376</f>
        <v>508.28506446170962</v>
      </c>
      <c r="CH376" s="20">
        <f t="shared" si="136"/>
        <v>49.800000000000004</v>
      </c>
      <c r="CI376" s="20">
        <f t="shared" si="136"/>
        <v>31.125</v>
      </c>
      <c r="CJ376" s="20">
        <f t="shared" si="136"/>
        <v>99.600000000000009</v>
      </c>
      <c r="CK376" s="20">
        <f t="shared" si="137"/>
        <v>155</v>
      </c>
      <c r="CL376" s="20">
        <v>0</v>
      </c>
      <c r="CM376" s="20">
        <f t="shared" si="138"/>
        <v>204.8</v>
      </c>
      <c r="CN376" s="20">
        <f t="shared" si="139"/>
        <v>762.88506446170959</v>
      </c>
      <c r="CS376" s="20" t="e">
        <f t="shared" si="132"/>
        <v>#N/A</v>
      </c>
      <c r="CT376" s="20" t="e">
        <f t="shared" si="133"/>
        <v>#N/A</v>
      </c>
      <c r="CU376" s="20" t="e">
        <f t="shared" si="134"/>
        <v>#N/A</v>
      </c>
      <c r="CW376" s="20">
        <f t="shared" si="140"/>
        <v>0</v>
      </c>
      <c r="CX376" s="20">
        <f t="shared" si="140"/>
        <v>0</v>
      </c>
      <c r="CY376" s="20">
        <f t="shared" si="140"/>
        <v>0</v>
      </c>
      <c r="CZ376" s="20">
        <f t="shared" si="149"/>
        <v>49.800000000000004</v>
      </c>
      <c r="DA376" s="20">
        <f t="shared" si="149"/>
        <v>31.125</v>
      </c>
      <c r="DB376" s="20">
        <f t="shared" si="149"/>
        <v>99.600000000000009</v>
      </c>
      <c r="DE376" s="20" t="e">
        <f t="shared" si="135"/>
        <v>#N/A</v>
      </c>
      <c r="DF376" s="20">
        <f t="shared" si="142"/>
        <v>0</v>
      </c>
      <c r="DG376" s="20">
        <f t="shared" si="143"/>
        <v>155</v>
      </c>
    </row>
    <row r="377" spans="12:111">
      <c r="L377" s="15"/>
      <c r="M377" s="17"/>
      <c r="O377" s="19">
        <v>376</v>
      </c>
      <c r="P377" s="1">
        <f t="shared" si="146"/>
        <v>0.60813500799999998</v>
      </c>
      <c r="Q377">
        <f>SUM(P$2:P377)</f>
        <v>395.75049228623703</v>
      </c>
      <c r="R377" s="10">
        <f t="shared" si="144"/>
        <v>0.42569450559999994</v>
      </c>
      <c r="S377" s="10">
        <f t="shared" si="145"/>
        <v>0.79057551039999996</v>
      </c>
      <c r="T377" s="22">
        <f>SUM(R$2:R377)</f>
        <v>282.42534460036603</v>
      </c>
      <c r="U377" s="22">
        <f>SUM(S$2:S377)</f>
        <v>509.07563997210963</v>
      </c>
      <c r="X377" s="15"/>
      <c r="CD377" s="20">
        <v>376</v>
      </c>
      <c r="CE377" s="20">
        <f t="shared" si="131"/>
        <v>0</v>
      </c>
      <c r="CF377" s="20">
        <f>T377</f>
        <v>282.42534460036603</v>
      </c>
      <c r="CG377" s="20">
        <f>U377</f>
        <v>509.07563997210963</v>
      </c>
      <c r="CH377" s="20">
        <f t="shared" si="136"/>
        <v>49.800000000000004</v>
      </c>
      <c r="CI377" s="20">
        <f t="shared" si="136"/>
        <v>31.125</v>
      </c>
      <c r="CJ377" s="20">
        <f t="shared" si="136"/>
        <v>99.600000000000009</v>
      </c>
      <c r="CK377" s="20">
        <f t="shared" si="137"/>
        <v>155</v>
      </c>
      <c r="CL377" s="20">
        <v>0</v>
      </c>
      <c r="CM377" s="20">
        <f t="shared" si="138"/>
        <v>204.8</v>
      </c>
      <c r="CN377" s="20">
        <f t="shared" si="139"/>
        <v>763.67563997210959</v>
      </c>
      <c r="CS377" s="20" t="e">
        <f t="shared" si="132"/>
        <v>#N/A</v>
      </c>
      <c r="CT377" s="20" t="e">
        <f t="shared" si="133"/>
        <v>#N/A</v>
      </c>
      <c r="CU377" s="20" t="e">
        <f t="shared" si="134"/>
        <v>#N/A</v>
      </c>
      <c r="CW377" s="20">
        <f t="shared" si="140"/>
        <v>0</v>
      </c>
      <c r="CX377" s="20">
        <f t="shared" si="140"/>
        <v>0</v>
      </c>
      <c r="CY377" s="20">
        <f t="shared" si="140"/>
        <v>0</v>
      </c>
      <c r="CZ377" s="20">
        <f t="shared" si="149"/>
        <v>49.800000000000004</v>
      </c>
      <c r="DA377" s="20">
        <f t="shared" si="149"/>
        <v>31.125</v>
      </c>
      <c r="DB377" s="20">
        <f t="shared" si="149"/>
        <v>99.600000000000009</v>
      </c>
      <c r="DE377" s="20" t="e">
        <f t="shared" si="135"/>
        <v>#N/A</v>
      </c>
      <c r="DF377" s="20">
        <f t="shared" si="142"/>
        <v>0</v>
      </c>
      <c r="DG377" s="20">
        <f t="shared" si="143"/>
        <v>155</v>
      </c>
    </row>
    <row r="378" spans="12:111">
      <c r="L378" s="15"/>
      <c r="M378" s="17"/>
      <c r="O378" s="19">
        <v>377</v>
      </c>
      <c r="P378" s="1">
        <f t="shared" si="146"/>
        <v>0.607630907</v>
      </c>
      <c r="Q378">
        <f>SUM(P$2:P378)</f>
        <v>396.35812319323702</v>
      </c>
      <c r="R378" s="10">
        <f t="shared" si="144"/>
        <v>0.42534163489999999</v>
      </c>
      <c r="S378" s="10">
        <f t="shared" si="145"/>
        <v>0.78992017910000001</v>
      </c>
      <c r="T378" s="22">
        <f>SUM(R$2:R378)</f>
        <v>282.85068623526604</v>
      </c>
      <c r="U378" s="22">
        <f>SUM(S$2:S378)</f>
        <v>509.86556015120965</v>
      </c>
      <c r="X378" s="15"/>
      <c r="CD378" s="20">
        <v>377</v>
      </c>
      <c r="CE378" s="20">
        <f t="shared" si="131"/>
        <v>0</v>
      </c>
      <c r="CF378" s="20">
        <f>T378</f>
        <v>282.85068623526604</v>
      </c>
      <c r="CG378" s="20">
        <f>U378</f>
        <v>509.86556015120965</v>
      </c>
      <c r="CH378" s="20">
        <f t="shared" si="136"/>
        <v>49.800000000000004</v>
      </c>
      <c r="CI378" s="20">
        <f t="shared" si="136"/>
        <v>31.125</v>
      </c>
      <c r="CJ378" s="20">
        <f t="shared" si="136"/>
        <v>99.600000000000009</v>
      </c>
      <c r="CK378" s="20">
        <f t="shared" si="137"/>
        <v>155</v>
      </c>
      <c r="CL378" s="20">
        <v>0</v>
      </c>
      <c r="CM378" s="20">
        <f t="shared" si="138"/>
        <v>204.8</v>
      </c>
      <c r="CN378" s="20">
        <f t="shared" si="139"/>
        <v>764.46556015120962</v>
      </c>
      <c r="CS378" s="20" t="e">
        <f t="shared" si="132"/>
        <v>#N/A</v>
      </c>
      <c r="CT378" s="20" t="e">
        <f t="shared" si="133"/>
        <v>#N/A</v>
      </c>
      <c r="CU378" s="20" t="e">
        <f t="shared" si="134"/>
        <v>#N/A</v>
      </c>
      <c r="CW378" s="20">
        <f t="shared" si="140"/>
        <v>0</v>
      </c>
      <c r="CX378" s="20">
        <f t="shared" si="140"/>
        <v>0</v>
      </c>
      <c r="CY378" s="20">
        <f t="shared" si="140"/>
        <v>0</v>
      </c>
      <c r="CZ378" s="20">
        <f t="shared" si="149"/>
        <v>49.800000000000004</v>
      </c>
      <c r="DA378" s="20">
        <f t="shared" si="149"/>
        <v>31.125</v>
      </c>
      <c r="DB378" s="20">
        <f t="shared" si="149"/>
        <v>99.600000000000009</v>
      </c>
      <c r="DE378" s="20" t="e">
        <f t="shared" si="135"/>
        <v>#N/A</v>
      </c>
      <c r="DF378" s="20">
        <f t="shared" si="142"/>
        <v>0</v>
      </c>
      <c r="DG378" s="20">
        <f t="shared" si="143"/>
        <v>155</v>
      </c>
    </row>
    <row r="379" spans="12:111">
      <c r="L379" s="15"/>
      <c r="M379" s="17"/>
      <c r="O379" s="19">
        <v>378</v>
      </c>
      <c r="P379" s="1">
        <f t="shared" si="146"/>
        <v>0.60712707200000005</v>
      </c>
      <c r="Q379">
        <f>SUM(P$2:P379)</f>
        <v>396.96525026523705</v>
      </c>
      <c r="R379" s="10">
        <f t="shared" si="144"/>
        <v>0.42498895040000001</v>
      </c>
      <c r="S379" s="10">
        <f t="shared" si="145"/>
        <v>0.78926519360000014</v>
      </c>
      <c r="T379" s="22">
        <f>SUM(R$2:R379)</f>
        <v>283.27567518566605</v>
      </c>
      <c r="U379" s="22">
        <f>SUM(S$2:S379)</f>
        <v>510.65482534480964</v>
      </c>
      <c r="X379" s="15"/>
      <c r="CD379" s="20">
        <v>378</v>
      </c>
      <c r="CE379" s="20">
        <f t="shared" si="131"/>
        <v>0</v>
      </c>
      <c r="CF379" s="20">
        <f>T379</f>
        <v>283.27567518566605</v>
      </c>
      <c r="CG379" s="20">
        <f>U379</f>
        <v>510.65482534480964</v>
      </c>
      <c r="CH379" s="20">
        <f t="shared" si="136"/>
        <v>49.800000000000004</v>
      </c>
      <c r="CI379" s="20">
        <f t="shared" si="136"/>
        <v>31.125</v>
      </c>
      <c r="CJ379" s="20">
        <f t="shared" si="136"/>
        <v>99.600000000000009</v>
      </c>
      <c r="CK379" s="20">
        <f t="shared" si="137"/>
        <v>155</v>
      </c>
      <c r="CL379" s="20">
        <v>0</v>
      </c>
      <c r="CM379" s="20">
        <f t="shared" si="138"/>
        <v>204.8</v>
      </c>
      <c r="CN379" s="20">
        <f t="shared" si="139"/>
        <v>765.25482534480966</v>
      </c>
      <c r="CS379" s="20" t="e">
        <f t="shared" si="132"/>
        <v>#N/A</v>
      </c>
      <c r="CT379" s="20" t="e">
        <f t="shared" si="133"/>
        <v>#N/A</v>
      </c>
      <c r="CU379" s="20" t="e">
        <f t="shared" si="134"/>
        <v>#N/A</v>
      </c>
      <c r="CW379" s="20">
        <f t="shared" si="140"/>
        <v>0</v>
      </c>
      <c r="CX379" s="20">
        <f t="shared" si="140"/>
        <v>0</v>
      </c>
      <c r="CY379" s="20">
        <f t="shared" si="140"/>
        <v>0</v>
      </c>
      <c r="CZ379" s="20">
        <f t="shared" si="149"/>
        <v>49.800000000000004</v>
      </c>
      <c r="DA379" s="20">
        <f t="shared" si="149"/>
        <v>31.125</v>
      </c>
      <c r="DB379" s="20">
        <f t="shared" si="149"/>
        <v>99.600000000000009</v>
      </c>
      <c r="DE379" s="20" t="e">
        <f t="shared" si="135"/>
        <v>#N/A</v>
      </c>
      <c r="DF379" s="20">
        <f t="shared" si="142"/>
        <v>0</v>
      </c>
      <c r="DG379" s="20">
        <f t="shared" si="143"/>
        <v>155</v>
      </c>
    </row>
    <row r="380" spans="12:111">
      <c r="L380" s="15"/>
      <c r="M380" s="17"/>
      <c r="O380" s="19">
        <v>379</v>
      </c>
      <c r="P380" s="1">
        <f t="shared" si="146"/>
        <v>0.60662350300000001</v>
      </c>
      <c r="Q380">
        <f>SUM(P$2:P380)</f>
        <v>397.57187376823703</v>
      </c>
      <c r="R380" s="10">
        <f t="shared" si="144"/>
        <v>0.42463645210000001</v>
      </c>
      <c r="S380" s="10">
        <f t="shared" si="145"/>
        <v>0.78861055390000001</v>
      </c>
      <c r="T380" s="22">
        <f>SUM(R$2:R380)</f>
        <v>283.70031163776605</v>
      </c>
      <c r="U380" s="22">
        <f>SUM(S$2:S380)</f>
        <v>511.44343589870965</v>
      </c>
      <c r="X380" s="15"/>
      <c r="CD380" s="20">
        <v>379</v>
      </c>
      <c r="CE380" s="20">
        <f t="shared" si="131"/>
        <v>0</v>
      </c>
      <c r="CF380" s="20">
        <f>T380</f>
        <v>283.70031163776605</v>
      </c>
      <c r="CG380" s="20">
        <f>U380</f>
        <v>511.44343589870965</v>
      </c>
      <c r="CH380" s="20">
        <f t="shared" si="136"/>
        <v>49.800000000000004</v>
      </c>
      <c r="CI380" s="20">
        <f t="shared" si="136"/>
        <v>31.125</v>
      </c>
      <c r="CJ380" s="20">
        <f t="shared" si="136"/>
        <v>99.600000000000009</v>
      </c>
      <c r="CK380" s="20">
        <f t="shared" si="137"/>
        <v>155</v>
      </c>
      <c r="CL380" s="20">
        <v>0</v>
      </c>
      <c r="CM380" s="20">
        <f t="shared" si="138"/>
        <v>204.8</v>
      </c>
      <c r="CN380" s="20">
        <f t="shared" si="139"/>
        <v>766.04343589870962</v>
      </c>
      <c r="CS380" s="20" t="e">
        <f t="shared" si="132"/>
        <v>#N/A</v>
      </c>
      <c r="CT380" s="20" t="e">
        <f t="shared" si="133"/>
        <v>#N/A</v>
      </c>
      <c r="CU380" s="20" t="e">
        <f t="shared" si="134"/>
        <v>#N/A</v>
      </c>
      <c r="CW380" s="20">
        <f t="shared" si="140"/>
        <v>0</v>
      </c>
      <c r="CX380" s="20">
        <f t="shared" si="140"/>
        <v>0</v>
      </c>
      <c r="CY380" s="20">
        <f t="shared" si="140"/>
        <v>0</v>
      </c>
      <c r="CZ380" s="20">
        <f t="shared" si="149"/>
        <v>49.800000000000004</v>
      </c>
      <c r="DA380" s="20">
        <f t="shared" si="149"/>
        <v>31.125</v>
      </c>
      <c r="DB380" s="20">
        <f t="shared" si="149"/>
        <v>99.600000000000009</v>
      </c>
      <c r="DE380" s="20" t="e">
        <f t="shared" si="135"/>
        <v>#N/A</v>
      </c>
      <c r="DF380" s="20">
        <f t="shared" si="142"/>
        <v>0</v>
      </c>
      <c r="DG380" s="20">
        <f t="shared" si="143"/>
        <v>155</v>
      </c>
    </row>
    <row r="381" spans="12:111">
      <c r="L381" s="15"/>
      <c r="M381" s="17"/>
      <c r="O381" s="19">
        <v>380</v>
      </c>
      <c r="P381" s="1">
        <f t="shared" si="146"/>
        <v>0.90918030000000005</v>
      </c>
      <c r="Q381">
        <f>SUM(P$2:P381)</f>
        <v>398.48105406823703</v>
      </c>
      <c r="R381" s="10">
        <f t="shared" si="144"/>
        <v>0.63642620999999999</v>
      </c>
      <c r="S381" s="10">
        <f t="shared" si="145"/>
        <v>1.1819343900000001</v>
      </c>
      <c r="T381" s="22">
        <f>SUM(R$2:R381)</f>
        <v>284.33673784776607</v>
      </c>
      <c r="U381" s="22">
        <f>SUM(S$2:S381)</f>
        <v>512.62537028870963</v>
      </c>
      <c r="X381" s="15"/>
      <c r="CD381" s="20">
        <v>380</v>
      </c>
      <c r="CE381" s="20">
        <f t="shared" si="131"/>
        <v>0</v>
      </c>
      <c r="CF381" s="20">
        <f>T381</f>
        <v>284.33673784776607</v>
      </c>
      <c r="CG381" s="20">
        <f>U381</f>
        <v>512.62537028870963</v>
      </c>
      <c r="CH381" s="20">
        <f t="shared" si="136"/>
        <v>51.000000000000007</v>
      </c>
      <c r="CI381" s="20">
        <f t="shared" si="136"/>
        <v>31.875</v>
      </c>
      <c r="CJ381" s="20">
        <f t="shared" si="136"/>
        <v>102.00000000000001</v>
      </c>
      <c r="CK381" s="20">
        <f t="shared" si="137"/>
        <v>155</v>
      </c>
      <c r="CL381" s="20">
        <v>0</v>
      </c>
      <c r="CM381" s="20">
        <f t="shared" si="138"/>
        <v>206</v>
      </c>
      <c r="CN381" s="20">
        <f t="shared" si="139"/>
        <v>769.62537028870963</v>
      </c>
      <c r="CS381" s="20">
        <f t="shared" si="132"/>
        <v>51.000000000000007</v>
      </c>
      <c r="CT381" s="20">
        <f t="shared" si="133"/>
        <v>31.875</v>
      </c>
      <c r="CU381" s="20">
        <f t="shared" si="134"/>
        <v>102.00000000000001</v>
      </c>
      <c r="CW381" s="20">
        <f t="shared" si="140"/>
        <v>51.000000000000007</v>
      </c>
      <c r="CX381" s="20">
        <f t="shared" si="140"/>
        <v>31.875</v>
      </c>
      <c r="CY381" s="20">
        <f t="shared" si="140"/>
        <v>102.00000000000001</v>
      </c>
      <c r="CZ381" s="20">
        <f t="shared" si="149"/>
        <v>51.000000000000007</v>
      </c>
      <c r="DA381" s="20">
        <f t="shared" si="149"/>
        <v>31.875</v>
      </c>
      <c r="DB381" s="20">
        <f t="shared" si="149"/>
        <v>102.00000000000001</v>
      </c>
      <c r="DE381" s="20" t="e">
        <f t="shared" si="135"/>
        <v>#N/A</v>
      </c>
      <c r="DF381" s="20">
        <f t="shared" si="142"/>
        <v>0</v>
      </c>
      <c r="DG381" s="20">
        <f t="shared" si="143"/>
        <v>155</v>
      </c>
    </row>
    <row r="382" spans="12:111">
      <c r="L382" s="15"/>
      <c r="M382" s="17"/>
      <c r="O382" s="19">
        <v>381</v>
      </c>
      <c r="P382" s="1">
        <f t="shared" si="146"/>
        <v>0.60561716300000001</v>
      </c>
      <c r="Q382">
        <f>SUM(P$2:P382)</f>
        <v>399.08667123123701</v>
      </c>
      <c r="R382" s="10">
        <f t="shared" si="144"/>
        <v>0.42393201409999998</v>
      </c>
      <c r="S382" s="10">
        <f t="shared" si="145"/>
        <v>0.7873023119</v>
      </c>
      <c r="T382" s="22">
        <f>SUM(R$2:R382)</f>
        <v>284.76066986186606</v>
      </c>
      <c r="U382" s="22">
        <f>SUM(S$2:S382)</f>
        <v>513.41267260060965</v>
      </c>
      <c r="X382" s="15"/>
      <c r="CD382" s="20">
        <v>381</v>
      </c>
      <c r="CE382" s="20">
        <f t="shared" si="131"/>
        <v>0</v>
      </c>
      <c r="CF382" s="20">
        <f>T382</f>
        <v>284.76066986186606</v>
      </c>
      <c r="CG382" s="20">
        <f>U382</f>
        <v>513.41267260060965</v>
      </c>
      <c r="CH382" s="20">
        <f t="shared" si="136"/>
        <v>51.000000000000007</v>
      </c>
      <c r="CI382" s="20">
        <f t="shared" si="136"/>
        <v>31.875</v>
      </c>
      <c r="CJ382" s="20">
        <f t="shared" si="136"/>
        <v>102.00000000000001</v>
      </c>
      <c r="CK382" s="20">
        <f t="shared" si="137"/>
        <v>155</v>
      </c>
      <c r="CL382" s="20">
        <v>0</v>
      </c>
      <c r="CM382" s="20">
        <f t="shared" si="138"/>
        <v>206</v>
      </c>
      <c r="CN382" s="20">
        <f t="shared" si="139"/>
        <v>770.41267260060965</v>
      </c>
      <c r="CS382" s="20" t="e">
        <f t="shared" si="132"/>
        <v>#N/A</v>
      </c>
      <c r="CT382" s="20" t="e">
        <f t="shared" si="133"/>
        <v>#N/A</v>
      </c>
      <c r="CU382" s="20" t="e">
        <f t="shared" si="134"/>
        <v>#N/A</v>
      </c>
      <c r="CW382" s="20">
        <f t="shared" si="140"/>
        <v>0</v>
      </c>
      <c r="CX382" s="20">
        <f t="shared" si="140"/>
        <v>0</v>
      </c>
      <c r="CY382" s="20">
        <f t="shared" si="140"/>
        <v>0</v>
      </c>
      <c r="CZ382" s="20">
        <f t="shared" si="149"/>
        <v>51.000000000000007</v>
      </c>
      <c r="DA382" s="20">
        <f t="shared" si="149"/>
        <v>31.875</v>
      </c>
      <c r="DB382" s="20">
        <f t="shared" si="149"/>
        <v>102.00000000000001</v>
      </c>
      <c r="DE382" s="20" t="e">
        <f t="shared" si="135"/>
        <v>#N/A</v>
      </c>
      <c r="DF382" s="20">
        <f t="shared" si="142"/>
        <v>0</v>
      </c>
      <c r="DG382" s="20">
        <f t="shared" si="143"/>
        <v>155</v>
      </c>
    </row>
    <row r="383" spans="12:111">
      <c r="L383" s="15"/>
      <c r="M383" s="17"/>
      <c r="O383" s="19">
        <v>382</v>
      </c>
      <c r="P383" s="1">
        <f t="shared" si="146"/>
        <v>0.60511439200000006</v>
      </c>
      <c r="Q383">
        <f>SUM(P$2:P383)</f>
        <v>399.69178562323702</v>
      </c>
      <c r="R383" s="10">
        <f t="shared" si="144"/>
        <v>0.42358007440000001</v>
      </c>
      <c r="S383" s="10">
        <f t="shared" si="145"/>
        <v>0.78664870960000011</v>
      </c>
      <c r="T383" s="22">
        <f>SUM(R$2:R383)</f>
        <v>285.18424993626604</v>
      </c>
      <c r="U383" s="22">
        <f>SUM(S$2:S383)</f>
        <v>514.1993213102096</v>
      </c>
      <c r="X383" s="15"/>
      <c r="CD383" s="20">
        <v>382</v>
      </c>
      <c r="CE383" s="20">
        <f t="shared" si="131"/>
        <v>0</v>
      </c>
      <c r="CF383" s="20">
        <f>T383</f>
        <v>285.18424993626604</v>
      </c>
      <c r="CG383" s="20">
        <f>U383</f>
        <v>514.1993213102096</v>
      </c>
      <c r="CH383" s="20">
        <f t="shared" si="136"/>
        <v>51.000000000000007</v>
      </c>
      <c r="CI383" s="20">
        <f t="shared" si="136"/>
        <v>31.875</v>
      </c>
      <c r="CJ383" s="20">
        <f t="shared" si="136"/>
        <v>102.00000000000001</v>
      </c>
      <c r="CK383" s="20">
        <f t="shared" si="137"/>
        <v>155</v>
      </c>
      <c r="CL383" s="20">
        <v>0</v>
      </c>
      <c r="CM383" s="20">
        <f t="shared" si="138"/>
        <v>206</v>
      </c>
      <c r="CN383" s="20">
        <f t="shared" si="139"/>
        <v>771.1993213102096</v>
      </c>
      <c r="CS383" s="20" t="e">
        <f t="shared" si="132"/>
        <v>#N/A</v>
      </c>
      <c r="CT383" s="20" t="e">
        <f t="shared" si="133"/>
        <v>#N/A</v>
      </c>
      <c r="CU383" s="20" t="e">
        <f t="shared" si="134"/>
        <v>#N/A</v>
      </c>
      <c r="CW383" s="20">
        <f t="shared" si="140"/>
        <v>0</v>
      </c>
      <c r="CX383" s="20">
        <f t="shared" si="140"/>
        <v>0</v>
      </c>
      <c r="CY383" s="20">
        <f t="shared" si="140"/>
        <v>0</v>
      </c>
      <c r="CZ383" s="20">
        <f t="shared" si="149"/>
        <v>51.000000000000007</v>
      </c>
      <c r="DA383" s="20">
        <f t="shared" si="149"/>
        <v>31.875</v>
      </c>
      <c r="DB383" s="20">
        <f t="shared" si="149"/>
        <v>102.00000000000001</v>
      </c>
      <c r="DE383" s="20" t="e">
        <f t="shared" si="135"/>
        <v>#N/A</v>
      </c>
      <c r="DF383" s="20">
        <f t="shared" si="142"/>
        <v>0</v>
      </c>
      <c r="DG383" s="20">
        <f t="shared" si="143"/>
        <v>155</v>
      </c>
    </row>
    <row r="384" spans="12:111">
      <c r="L384" s="15"/>
      <c r="M384" s="17"/>
      <c r="O384" s="19">
        <v>383</v>
      </c>
      <c r="P384" s="1">
        <f t="shared" si="146"/>
        <v>0.60461188700000001</v>
      </c>
      <c r="Q384">
        <f>SUM(P$2:P384)</f>
        <v>400.296397510237</v>
      </c>
      <c r="R384" s="10">
        <f t="shared" si="144"/>
        <v>0.42322832090000001</v>
      </c>
      <c r="S384" s="10">
        <f t="shared" si="145"/>
        <v>0.78599545310000007</v>
      </c>
      <c r="T384" s="22">
        <f>SUM(R$2:R384)</f>
        <v>285.60747825716606</v>
      </c>
      <c r="U384" s="22">
        <f>SUM(S$2:S384)</f>
        <v>514.98531676330958</v>
      </c>
      <c r="X384" s="15"/>
      <c r="CD384" s="20">
        <v>383</v>
      </c>
      <c r="CE384" s="20">
        <f t="shared" si="131"/>
        <v>0</v>
      </c>
      <c r="CF384" s="20">
        <f>T384</f>
        <v>285.60747825716606</v>
      </c>
      <c r="CG384" s="20">
        <f>U384</f>
        <v>514.98531676330958</v>
      </c>
      <c r="CH384" s="20">
        <f t="shared" si="136"/>
        <v>51.000000000000007</v>
      </c>
      <c r="CI384" s="20">
        <f t="shared" si="136"/>
        <v>31.875</v>
      </c>
      <c r="CJ384" s="20">
        <f t="shared" si="136"/>
        <v>102.00000000000001</v>
      </c>
      <c r="CK384" s="20">
        <f t="shared" si="137"/>
        <v>155</v>
      </c>
      <c r="CL384" s="20">
        <v>0</v>
      </c>
      <c r="CM384" s="20">
        <f t="shared" si="138"/>
        <v>206</v>
      </c>
      <c r="CN384" s="20">
        <f t="shared" si="139"/>
        <v>771.98531676330958</v>
      </c>
      <c r="CS384" s="20" t="e">
        <f t="shared" si="132"/>
        <v>#N/A</v>
      </c>
      <c r="CT384" s="20" t="e">
        <f t="shared" si="133"/>
        <v>#N/A</v>
      </c>
      <c r="CU384" s="20" t="e">
        <f t="shared" si="134"/>
        <v>#N/A</v>
      </c>
      <c r="CW384" s="20">
        <f t="shared" si="140"/>
        <v>0</v>
      </c>
      <c r="CX384" s="20">
        <f t="shared" si="140"/>
        <v>0</v>
      </c>
      <c r="CY384" s="20">
        <f t="shared" si="140"/>
        <v>0</v>
      </c>
      <c r="CZ384" s="20">
        <f t="shared" si="149"/>
        <v>51.000000000000007</v>
      </c>
      <c r="DA384" s="20">
        <f t="shared" si="149"/>
        <v>31.875</v>
      </c>
      <c r="DB384" s="20">
        <f t="shared" si="149"/>
        <v>102.00000000000001</v>
      </c>
      <c r="DE384" s="20" t="e">
        <f t="shared" si="135"/>
        <v>#N/A</v>
      </c>
      <c r="DF384" s="20">
        <f t="shared" si="142"/>
        <v>0</v>
      </c>
      <c r="DG384" s="20">
        <f t="shared" si="143"/>
        <v>155</v>
      </c>
    </row>
    <row r="385" spans="12:111">
      <c r="L385" s="15"/>
      <c r="M385" s="17"/>
      <c r="O385" s="19">
        <v>384</v>
      </c>
      <c r="P385" s="1">
        <f t="shared" si="146"/>
        <v>0.604109648</v>
      </c>
      <c r="Q385">
        <f>SUM(P$2:P385)</f>
        <v>400.90050715823702</v>
      </c>
      <c r="R385" s="10">
        <f t="shared" si="144"/>
        <v>0.42287675359999999</v>
      </c>
      <c r="S385" s="10">
        <f t="shared" si="145"/>
        <v>0.78534254240000001</v>
      </c>
      <c r="T385" s="22">
        <f>SUM(R$2:R385)</f>
        <v>286.03035501076607</v>
      </c>
      <c r="U385" s="22">
        <f>SUM(S$2:S385)</f>
        <v>515.77065930570961</v>
      </c>
      <c r="X385" s="15"/>
      <c r="CD385" s="20">
        <v>384</v>
      </c>
      <c r="CE385" s="20">
        <f t="shared" si="131"/>
        <v>0</v>
      </c>
      <c r="CF385" s="20">
        <f>T385</f>
        <v>286.03035501076607</v>
      </c>
      <c r="CG385" s="20">
        <f>U385</f>
        <v>515.77065930570961</v>
      </c>
      <c r="CH385" s="20">
        <f t="shared" si="136"/>
        <v>51.000000000000007</v>
      </c>
      <c r="CI385" s="20">
        <f t="shared" si="136"/>
        <v>31.875</v>
      </c>
      <c r="CJ385" s="20">
        <f t="shared" si="136"/>
        <v>102.00000000000001</v>
      </c>
      <c r="CK385" s="20">
        <f t="shared" si="137"/>
        <v>155</v>
      </c>
      <c r="CL385" s="20">
        <v>0</v>
      </c>
      <c r="CM385" s="20">
        <f t="shared" si="138"/>
        <v>206</v>
      </c>
      <c r="CN385" s="20">
        <f t="shared" si="139"/>
        <v>772.77065930570961</v>
      </c>
      <c r="CS385" s="20" t="e">
        <f t="shared" si="132"/>
        <v>#N/A</v>
      </c>
      <c r="CT385" s="20" t="e">
        <f t="shared" si="133"/>
        <v>#N/A</v>
      </c>
      <c r="CU385" s="20" t="e">
        <f t="shared" si="134"/>
        <v>#N/A</v>
      </c>
      <c r="CW385" s="20">
        <f t="shared" si="140"/>
        <v>0</v>
      </c>
      <c r="CX385" s="20">
        <f t="shared" si="140"/>
        <v>0</v>
      </c>
      <c r="CY385" s="20">
        <f t="shared" si="140"/>
        <v>0</v>
      </c>
      <c r="CZ385" s="20">
        <f t="shared" si="149"/>
        <v>51.000000000000007</v>
      </c>
      <c r="DA385" s="20">
        <f t="shared" si="149"/>
        <v>31.875</v>
      </c>
      <c r="DB385" s="20">
        <f t="shared" si="149"/>
        <v>102.00000000000001</v>
      </c>
      <c r="DE385" s="20" t="e">
        <f t="shared" si="135"/>
        <v>#N/A</v>
      </c>
      <c r="DF385" s="20">
        <f t="shared" si="142"/>
        <v>0</v>
      </c>
      <c r="DG385" s="20">
        <f t="shared" si="143"/>
        <v>155</v>
      </c>
    </row>
    <row r="386" spans="12:111">
      <c r="L386" s="15"/>
      <c r="M386" s="17"/>
      <c r="O386" s="19">
        <v>385</v>
      </c>
      <c r="P386" s="1">
        <f t="shared" si="146"/>
        <v>0.90541151249999996</v>
      </c>
      <c r="Q386">
        <f>SUM(P$2:P386)</f>
        <v>401.80591867073701</v>
      </c>
      <c r="R386" s="10">
        <f t="shared" si="144"/>
        <v>0.63378805874999988</v>
      </c>
      <c r="S386" s="10">
        <f t="shared" si="145"/>
        <v>1.1770349662499999</v>
      </c>
      <c r="T386" s="22">
        <f>SUM(R$2:R386)</f>
        <v>286.66414306951606</v>
      </c>
      <c r="U386" s="22">
        <f>SUM(S$2:S386)</f>
        <v>516.94769427195956</v>
      </c>
      <c r="X386" s="15"/>
      <c r="CD386" s="20">
        <v>385</v>
      </c>
      <c r="CE386" s="20">
        <f t="shared" ref="CE386:CE449" si="150">V386</f>
        <v>0</v>
      </c>
      <c r="CF386" s="20">
        <f>T386</f>
        <v>286.66414306951606</v>
      </c>
      <c r="CG386" s="20">
        <f>U386</f>
        <v>516.94769427195956</v>
      </c>
      <c r="CH386" s="20">
        <f t="shared" si="136"/>
        <v>51.000000000000007</v>
      </c>
      <c r="CI386" s="20">
        <f t="shared" si="136"/>
        <v>31.875</v>
      </c>
      <c r="CJ386" s="20">
        <f t="shared" si="136"/>
        <v>102.00000000000001</v>
      </c>
      <c r="CK386" s="20">
        <f t="shared" si="137"/>
        <v>155</v>
      </c>
      <c r="CL386" s="20">
        <v>0</v>
      </c>
      <c r="CM386" s="20">
        <f t="shared" si="138"/>
        <v>206</v>
      </c>
      <c r="CN386" s="20">
        <f t="shared" si="139"/>
        <v>773.94769427195956</v>
      </c>
      <c r="CS386" s="20" t="e">
        <f t="shared" ref="CS386:CS449" si="151">VLOOKUP($CD386,$AY:$BG,7,0)</f>
        <v>#N/A</v>
      </c>
      <c r="CT386" s="20" t="e">
        <f t="shared" ref="CT386:CT449" si="152">VLOOKUP($CD386,$AY:$BG,8,0)</f>
        <v>#N/A</v>
      </c>
      <c r="CU386" s="20" t="e">
        <f t="shared" ref="CU386:CU449" si="153">VLOOKUP($CD386,$AY:$BG,9,0)</f>
        <v>#N/A</v>
      </c>
      <c r="CW386" s="20">
        <f t="shared" si="140"/>
        <v>0</v>
      </c>
      <c r="CX386" s="20">
        <f t="shared" si="140"/>
        <v>0</v>
      </c>
      <c r="CY386" s="20">
        <f t="shared" si="140"/>
        <v>0</v>
      </c>
      <c r="CZ386" s="20">
        <f t="shared" si="149"/>
        <v>51.000000000000007</v>
      </c>
      <c r="DA386" s="20">
        <f t="shared" si="149"/>
        <v>31.875</v>
      </c>
      <c r="DB386" s="20">
        <f t="shared" si="149"/>
        <v>102.00000000000001</v>
      </c>
      <c r="DE386" s="20" t="e">
        <f t="shared" ref="DE386:DE449" si="154">VLOOKUP($CD386,$AL:$AR,7,0)</f>
        <v>#N/A</v>
      </c>
      <c r="DF386" s="20">
        <f t="shared" si="142"/>
        <v>0</v>
      </c>
      <c r="DG386" s="20">
        <f t="shared" si="143"/>
        <v>155</v>
      </c>
    </row>
    <row r="387" spans="12:111">
      <c r="L387" s="15"/>
      <c r="M387" s="17"/>
      <c r="O387" s="19">
        <v>386</v>
      </c>
      <c r="P387" s="1">
        <f t="shared" si="146"/>
        <v>0.60310596800000005</v>
      </c>
      <c r="Q387">
        <f>SUM(P$2:P387)</f>
        <v>402.40902463873704</v>
      </c>
      <c r="R387" s="10">
        <f t="shared" si="144"/>
        <v>0.42217417760000003</v>
      </c>
      <c r="S387" s="10">
        <f t="shared" si="145"/>
        <v>0.78403775840000012</v>
      </c>
      <c r="T387" s="22">
        <f>SUM(R$2:R387)</f>
        <v>287.08631724711609</v>
      </c>
      <c r="U387" s="22">
        <f>SUM(S$2:S387)</f>
        <v>517.73173203035958</v>
      </c>
      <c r="X387" s="15"/>
      <c r="CD387" s="20">
        <v>386</v>
      </c>
      <c r="CE387" s="20">
        <f t="shared" si="150"/>
        <v>0</v>
      </c>
      <c r="CF387" s="20">
        <f>T387</f>
        <v>287.08631724711609</v>
      </c>
      <c r="CG387" s="20">
        <f>U387</f>
        <v>517.73173203035958</v>
      </c>
      <c r="CH387" s="20">
        <f t="shared" ref="CH387:CJ450" si="155">CZ387</f>
        <v>51.000000000000007</v>
      </c>
      <c r="CI387" s="20">
        <f t="shared" si="155"/>
        <v>31.875</v>
      </c>
      <c r="CJ387" s="20">
        <f t="shared" si="155"/>
        <v>102.00000000000001</v>
      </c>
      <c r="CK387" s="20">
        <f t="shared" ref="CK387:CK450" si="156">DG387</f>
        <v>155</v>
      </c>
      <c r="CL387" s="20">
        <v>0</v>
      </c>
      <c r="CM387" s="20">
        <f t="shared" ref="CM387:CM450" si="157">CE387+CH387+CK387+CL387</f>
        <v>206</v>
      </c>
      <c r="CN387" s="20">
        <f t="shared" ref="CN387:CN450" si="158">CG387+CJ387+CK387+CL387</f>
        <v>774.73173203035958</v>
      </c>
      <c r="CS387" s="20" t="e">
        <f t="shared" si="151"/>
        <v>#N/A</v>
      </c>
      <c r="CT387" s="20" t="e">
        <f t="shared" si="152"/>
        <v>#N/A</v>
      </c>
      <c r="CU387" s="20" t="e">
        <f t="shared" si="153"/>
        <v>#N/A</v>
      </c>
      <c r="CW387" s="20">
        <f t="shared" ref="CW387:CY450" si="159">IFERROR(CS387,0)</f>
        <v>0</v>
      </c>
      <c r="CX387" s="20">
        <f t="shared" si="159"/>
        <v>0</v>
      </c>
      <c r="CY387" s="20">
        <f t="shared" si="159"/>
        <v>0</v>
      </c>
      <c r="CZ387" s="20">
        <f t="shared" ref="CZ387:DB402" si="160">IF(CW387-CZ386&gt;0,CW387,CZ386)</f>
        <v>51.000000000000007</v>
      </c>
      <c r="DA387" s="20">
        <f t="shared" si="160"/>
        <v>31.875</v>
      </c>
      <c r="DB387" s="20">
        <f t="shared" si="160"/>
        <v>102.00000000000001</v>
      </c>
      <c r="DE387" s="20" t="e">
        <f t="shared" si="154"/>
        <v>#N/A</v>
      </c>
      <c r="DF387" s="20">
        <f t="shared" ref="DF387:DF450" si="161">IFERROR(DE387,0)</f>
        <v>0</v>
      </c>
      <c r="DG387" s="20">
        <f t="shared" ref="DG387:DG450" si="162">IF(DF387-DG386&gt;0,DF387,DG386)</f>
        <v>155</v>
      </c>
    </row>
    <row r="388" spans="12:111">
      <c r="L388" s="15"/>
      <c r="M388" s="17"/>
      <c r="O388" s="19">
        <v>387</v>
      </c>
      <c r="P388" s="1">
        <f t="shared" si="146"/>
        <v>0.602604527</v>
      </c>
      <c r="Q388">
        <f>SUM(P$2:P388)</f>
        <v>403.01162916573702</v>
      </c>
      <c r="R388" s="10">
        <f t="shared" ref="R388:R451" si="163">P388*J$24</f>
        <v>0.42182316889999999</v>
      </c>
      <c r="S388" s="10">
        <f t="shared" ref="S388:S451" si="164">P388*K$24</f>
        <v>0.78338588510000007</v>
      </c>
      <c r="T388" s="22">
        <f>SUM(R$2:R388)</f>
        <v>287.50814041601609</v>
      </c>
      <c r="U388" s="22">
        <f>SUM(S$2:S388)</f>
        <v>518.51511791545954</v>
      </c>
      <c r="X388" s="15"/>
      <c r="CD388" s="20">
        <v>387</v>
      </c>
      <c r="CE388" s="20">
        <f t="shared" si="150"/>
        <v>0</v>
      </c>
      <c r="CF388" s="20">
        <f>T388</f>
        <v>287.50814041601609</v>
      </c>
      <c r="CG388" s="20">
        <f>U388</f>
        <v>518.51511791545954</v>
      </c>
      <c r="CH388" s="20">
        <f t="shared" si="155"/>
        <v>51.000000000000007</v>
      </c>
      <c r="CI388" s="20">
        <f t="shared" si="155"/>
        <v>31.875</v>
      </c>
      <c r="CJ388" s="20">
        <f t="shared" si="155"/>
        <v>102.00000000000001</v>
      </c>
      <c r="CK388" s="20">
        <f t="shared" si="156"/>
        <v>155</v>
      </c>
      <c r="CL388" s="20">
        <v>0</v>
      </c>
      <c r="CM388" s="20">
        <f t="shared" si="157"/>
        <v>206</v>
      </c>
      <c r="CN388" s="20">
        <f t="shared" si="158"/>
        <v>775.51511791545954</v>
      </c>
      <c r="CS388" s="20" t="e">
        <f t="shared" si="151"/>
        <v>#N/A</v>
      </c>
      <c r="CT388" s="20" t="e">
        <f t="shared" si="152"/>
        <v>#N/A</v>
      </c>
      <c r="CU388" s="20" t="e">
        <f t="shared" si="153"/>
        <v>#N/A</v>
      </c>
      <c r="CW388" s="20">
        <f t="shared" si="159"/>
        <v>0</v>
      </c>
      <c r="CX388" s="20">
        <f t="shared" si="159"/>
        <v>0</v>
      </c>
      <c r="CY388" s="20">
        <f t="shared" si="159"/>
        <v>0</v>
      </c>
      <c r="CZ388" s="20">
        <f t="shared" si="160"/>
        <v>51.000000000000007</v>
      </c>
      <c r="DA388" s="20">
        <f t="shared" si="160"/>
        <v>31.875</v>
      </c>
      <c r="DB388" s="20">
        <f t="shared" si="160"/>
        <v>102.00000000000001</v>
      </c>
      <c r="DE388" s="20" t="e">
        <f t="shared" si="154"/>
        <v>#N/A</v>
      </c>
      <c r="DF388" s="20">
        <f t="shared" si="161"/>
        <v>0</v>
      </c>
      <c r="DG388" s="20">
        <f t="shared" si="162"/>
        <v>155</v>
      </c>
    </row>
    <row r="389" spans="12:111">
      <c r="L389" s="15"/>
      <c r="M389" s="17"/>
      <c r="O389" s="19">
        <v>388</v>
      </c>
      <c r="P389" s="1">
        <f t="shared" si="146"/>
        <v>0.60210335199999998</v>
      </c>
      <c r="Q389">
        <f>SUM(P$2:P389)</f>
        <v>403.61373251773699</v>
      </c>
      <c r="R389" s="10">
        <f t="shared" si="163"/>
        <v>0.42147234639999998</v>
      </c>
      <c r="S389" s="10">
        <f t="shared" si="164"/>
        <v>0.78273435759999999</v>
      </c>
      <c r="T389" s="22">
        <f>SUM(R$2:R389)</f>
        <v>287.92961276241607</v>
      </c>
      <c r="U389" s="22">
        <f>SUM(S$2:S389)</f>
        <v>519.29785227305956</v>
      </c>
      <c r="X389" s="15"/>
      <c r="CD389" s="20">
        <v>388</v>
      </c>
      <c r="CE389" s="20">
        <f t="shared" si="150"/>
        <v>0</v>
      </c>
      <c r="CF389" s="20">
        <f>T389</f>
        <v>287.92961276241607</v>
      </c>
      <c r="CG389" s="20">
        <f>U389</f>
        <v>519.29785227305956</v>
      </c>
      <c r="CH389" s="20">
        <f t="shared" si="155"/>
        <v>51.000000000000007</v>
      </c>
      <c r="CI389" s="20">
        <f t="shared" si="155"/>
        <v>31.875</v>
      </c>
      <c r="CJ389" s="20">
        <f t="shared" si="155"/>
        <v>102.00000000000001</v>
      </c>
      <c r="CK389" s="20">
        <f t="shared" si="156"/>
        <v>155</v>
      </c>
      <c r="CL389" s="20">
        <v>0</v>
      </c>
      <c r="CM389" s="20">
        <f t="shared" si="157"/>
        <v>206</v>
      </c>
      <c r="CN389" s="20">
        <f t="shared" si="158"/>
        <v>776.29785227305956</v>
      </c>
      <c r="CS389" s="20" t="e">
        <f t="shared" si="151"/>
        <v>#N/A</v>
      </c>
      <c r="CT389" s="20" t="e">
        <f t="shared" si="152"/>
        <v>#N/A</v>
      </c>
      <c r="CU389" s="20" t="e">
        <f t="shared" si="153"/>
        <v>#N/A</v>
      </c>
      <c r="CW389" s="20">
        <f t="shared" si="159"/>
        <v>0</v>
      </c>
      <c r="CX389" s="20">
        <f t="shared" si="159"/>
        <v>0</v>
      </c>
      <c r="CY389" s="20">
        <f t="shared" si="159"/>
        <v>0</v>
      </c>
      <c r="CZ389" s="20">
        <f t="shared" si="160"/>
        <v>51.000000000000007</v>
      </c>
      <c r="DA389" s="20">
        <f t="shared" si="160"/>
        <v>31.875</v>
      </c>
      <c r="DB389" s="20">
        <f t="shared" si="160"/>
        <v>102.00000000000001</v>
      </c>
      <c r="DE389" s="20" t="e">
        <f t="shared" si="154"/>
        <v>#N/A</v>
      </c>
      <c r="DF389" s="20">
        <f t="shared" si="161"/>
        <v>0</v>
      </c>
      <c r="DG389" s="20">
        <f t="shared" si="162"/>
        <v>155</v>
      </c>
    </row>
    <row r="390" spans="12:111">
      <c r="L390" s="15"/>
      <c r="M390" s="17"/>
      <c r="O390" s="19">
        <v>389</v>
      </c>
      <c r="P390" s="1">
        <f t="shared" si="146"/>
        <v>0.6016024430000001</v>
      </c>
      <c r="Q390">
        <f>SUM(P$2:P390)</f>
        <v>404.21533496073698</v>
      </c>
      <c r="R390" s="10">
        <f t="shared" si="163"/>
        <v>0.42112171010000005</v>
      </c>
      <c r="S390" s="10">
        <f t="shared" si="164"/>
        <v>0.7820831759000002</v>
      </c>
      <c r="T390" s="22">
        <f>SUM(R$2:R390)</f>
        <v>288.35073447251608</v>
      </c>
      <c r="U390" s="22">
        <f>SUM(S$2:S390)</f>
        <v>520.07993544895953</v>
      </c>
      <c r="X390" s="15"/>
      <c r="CD390" s="20">
        <v>389</v>
      </c>
      <c r="CE390" s="20">
        <f t="shared" si="150"/>
        <v>0</v>
      </c>
      <c r="CF390" s="20">
        <f>T390</f>
        <v>288.35073447251608</v>
      </c>
      <c r="CG390" s="20">
        <f>U390</f>
        <v>520.07993544895953</v>
      </c>
      <c r="CH390" s="20">
        <f t="shared" si="155"/>
        <v>51.000000000000007</v>
      </c>
      <c r="CI390" s="20">
        <f t="shared" si="155"/>
        <v>31.875</v>
      </c>
      <c r="CJ390" s="20">
        <f t="shared" si="155"/>
        <v>102.00000000000001</v>
      </c>
      <c r="CK390" s="20">
        <f t="shared" si="156"/>
        <v>155</v>
      </c>
      <c r="CL390" s="20">
        <v>0</v>
      </c>
      <c r="CM390" s="20">
        <f t="shared" si="157"/>
        <v>206</v>
      </c>
      <c r="CN390" s="20">
        <f t="shared" si="158"/>
        <v>777.07993544895953</v>
      </c>
      <c r="CS390" s="20" t="e">
        <f t="shared" si="151"/>
        <v>#N/A</v>
      </c>
      <c r="CT390" s="20" t="e">
        <f t="shared" si="152"/>
        <v>#N/A</v>
      </c>
      <c r="CU390" s="20" t="e">
        <f t="shared" si="153"/>
        <v>#N/A</v>
      </c>
      <c r="CW390" s="20">
        <f t="shared" si="159"/>
        <v>0</v>
      </c>
      <c r="CX390" s="20">
        <f t="shared" si="159"/>
        <v>0</v>
      </c>
      <c r="CY390" s="20">
        <f t="shared" si="159"/>
        <v>0</v>
      </c>
      <c r="CZ390" s="20">
        <f t="shared" si="160"/>
        <v>51.000000000000007</v>
      </c>
      <c r="DA390" s="20">
        <f t="shared" si="160"/>
        <v>31.875</v>
      </c>
      <c r="DB390" s="20">
        <f t="shared" si="160"/>
        <v>102.00000000000001</v>
      </c>
      <c r="DE390" s="20" t="e">
        <f t="shared" si="154"/>
        <v>#N/A</v>
      </c>
      <c r="DF390" s="20">
        <f t="shared" si="161"/>
        <v>0</v>
      </c>
      <c r="DG390" s="20">
        <f t="shared" si="162"/>
        <v>155</v>
      </c>
    </row>
    <row r="391" spans="12:111">
      <c r="L391" s="15"/>
      <c r="M391" s="17"/>
      <c r="O391" s="19">
        <v>390</v>
      </c>
      <c r="P391" s="1">
        <f t="shared" si="146"/>
        <v>0.90165270000000008</v>
      </c>
      <c r="Q391">
        <f>SUM(P$2:P391)</f>
        <v>405.11698766073698</v>
      </c>
      <c r="R391" s="10">
        <f t="shared" si="163"/>
        <v>0.63115688999999997</v>
      </c>
      <c r="S391" s="10">
        <f t="shared" si="164"/>
        <v>1.1721485100000002</v>
      </c>
      <c r="T391" s="22">
        <f>SUM(R$2:R391)</f>
        <v>288.98189136251608</v>
      </c>
      <c r="U391" s="22">
        <f>SUM(S$2:S391)</f>
        <v>521.25208395895959</v>
      </c>
      <c r="X391" s="15"/>
      <c r="CD391" s="20">
        <v>390</v>
      </c>
      <c r="CE391" s="20">
        <f t="shared" si="150"/>
        <v>0</v>
      </c>
      <c r="CF391" s="20">
        <f>T391</f>
        <v>288.98189136251608</v>
      </c>
      <c r="CG391" s="20">
        <f>U391</f>
        <v>521.25208395895959</v>
      </c>
      <c r="CH391" s="20">
        <f t="shared" si="155"/>
        <v>51.000000000000007</v>
      </c>
      <c r="CI391" s="20">
        <f t="shared" si="155"/>
        <v>31.875</v>
      </c>
      <c r="CJ391" s="20">
        <f t="shared" si="155"/>
        <v>102.00000000000001</v>
      </c>
      <c r="CK391" s="20">
        <f t="shared" si="156"/>
        <v>155</v>
      </c>
      <c r="CL391" s="20">
        <v>0</v>
      </c>
      <c r="CM391" s="20">
        <f t="shared" si="157"/>
        <v>206</v>
      </c>
      <c r="CN391" s="20">
        <f t="shared" si="158"/>
        <v>778.25208395895959</v>
      </c>
      <c r="CS391" s="20" t="e">
        <f t="shared" si="151"/>
        <v>#N/A</v>
      </c>
      <c r="CT391" s="20" t="e">
        <f t="shared" si="152"/>
        <v>#N/A</v>
      </c>
      <c r="CU391" s="20" t="e">
        <f t="shared" si="153"/>
        <v>#N/A</v>
      </c>
      <c r="CW391" s="20">
        <f t="shared" si="159"/>
        <v>0</v>
      </c>
      <c r="CX391" s="20">
        <f t="shared" si="159"/>
        <v>0</v>
      </c>
      <c r="CY391" s="20">
        <f t="shared" si="159"/>
        <v>0</v>
      </c>
      <c r="CZ391" s="20">
        <f t="shared" si="160"/>
        <v>51.000000000000007</v>
      </c>
      <c r="DA391" s="20">
        <f t="shared" si="160"/>
        <v>31.875</v>
      </c>
      <c r="DB391" s="20">
        <f t="shared" si="160"/>
        <v>102.00000000000001</v>
      </c>
      <c r="DE391" s="20" t="e">
        <f t="shared" si="154"/>
        <v>#N/A</v>
      </c>
      <c r="DF391" s="20">
        <f t="shared" si="161"/>
        <v>0</v>
      </c>
      <c r="DG391" s="20">
        <f t="shared" si="162"/>
        <v>155</v>
      </c>
    </row>
    <row r="392" spans="12:111">
      <c r="L392" s="15"/>
      <c r="M392" s="17"/>
      <c r="O392" s="19">
        <v>391</v>
      </c>
      <c r="P392" s="1">
        <f t="shared" si="146"/>
        <v>0.60060142299999997</v>
      </c>
      <c r="Q392">
        <f>SUM(P$2:P392)</f>
        <v>405.71758908373698</v>
      </c>
      <c r="R392" s="10">
        <f t="shared" si="163"/>
        <v>0.42042099609999994</v>
      </c>
      <c r="S392" s="10">
        <f t="shared" si="164"/>
        <v>0.78078184989999999</v>
      </c>
      <c r="T392" s="22">
        <f>SUM(R$2:R392)</f>
        <v>289.40231235861609</v>
      </c>
      <c r="U392" s="22">
        <f>SUM(S$2:S392)</f>
        <v>522.03286580885958</v>
      </c>
      <c r="X392" s="15"/>
      <c r="CD392" s="20">
        <v>391</v>
      </c>
      <c r="CE392" s="20">
        <f t="shared" si="150"/>
        <v>0</v>
      </c>
      <c r="CF392" s="20">
        <f>T392</f>
        <v>289.40231235861609</v>
      </c>
      <c r="CG392" s="20">
        <f>U392</f>
        <v>522.03286580885958</v>
      </c>
      <c r="CH392" s="20">
        <f t="shared" si="155"/>
        <v>51.000000000000007</v>
      </c>
      <c r="CI392" s="20">
        <f t="shared" si="155"/>
        <v>31.875</v>
      </c>
      <c r="CJ392" s="20">
        <f t="shared" si="155"/>
        <v>102.00000000000001</v>
      </c>
      <c r="CK392" s="20">
        <f t="shared" si="156"/>
        <v>155</v>
      </c>
      <c r="CL392" s="20">
        <v>0</v>
      </c>
      <c r="CM392" s="20">
        <f t="shared" si="157"/>
        <v>206</v>
      </c>
      <c r="CN392" s="20">
        <f t="shared" si="158"/>
        <v>779.03286580885958</v>
      </c>
      <c r="CS392" s="20" t="e">
        <f t="shared" si="151"/>
        <v>#N/A</v>
      </c>
      <c r="CT392" s="20" t="e">
        <f t="shared" si="152"/>
        <v>#N/A</v>
      </c>
      <c r="CU392" s="20" t="e">
        <f t="shared" si="153"/>
        <v>#N/A</v>
      </c>
      <c r="CW392" s="20">
        <f t="shared" si="159"/>
        <v>0</v>
      </c>
      <c r="CX392" s="20">
        <f t="shared" si="159"/>
        <v>0</v>
      </c>
      <c r="CY392" s="20">
        <f t="shared" si="159"/>
        <v>0</v>
      </c>
      <c r="CZ392" s="20">
        <f t="shared" si="160"/>
        <v>51.000000000000007</v>
      </c>
      <c r="DA392" s="20">
        <f t="shared" si="160"/>
        <v>31.875</v>
      </c>
      <c r="DB392" s="20">
        <f t="shared" si="160"/>
        <v>102.00000000000001</v>
      </c>
      <c r="DE392" s="20" t="e">
        <f t="shared" si="154"/>
        <v>#N/A</v>
      </c>
      <c r="DF392" s="20">
        <f t="shared" si="161"/>
        <v>0</v>
      </c>
      <c r="DG392" s="20">
        <f t="shared" si="162"/>
        <v>155</v>
      </c>
    </row>
    <row r="393" spans="12:111">
      <c r="L393" s="15"/>
      <c r="M393" s="17"/>
      <c r="O393" s="19">
        <v>392</v>
      </c>
      <c r="P393" s="1">
        <f t="shared" si="146"/>
        <v>0.60010131200000005</v>
      </c>
      <c r="Q393">
        <f>SUM(P$2:P393)</f>
        <v>406.31769039573697</v>
      </c>
      <c r="R393" s="10">
        <f t="shared" si="163"/>
        <v>0.42007091839999999</v>
      </c>
      <c r="S393" s="10">
        <f t="shared" si="164"/>
        <v>0.78013170560000011</v>
      </c>
      <c r="T393" s="22">
        <f>SUM(R$2:R393)</f>
        <v>289.82238327701606</v>
      </c>
      <c r="U393" s="22">
        <f>SUM(S$2:S393)</f>
        <v>522.81299751445954</v>
      </c>
      <c r="X393" s="15"/>
      <c r="CD393" s="20">
        <v>392</v>
      </c>
      <c r="CE393" s="20">
        <f t="shared" si="150"/>
        <v>0</v>
      </c>
      <c r="CF393" s="20">
        <f>T393</f>
        <v>289.82238327701606</v>
      </c>
      <c r="CG393" s="20">
        <f>U393</f>
        <v>522.81299751445954</v>
      </c>
      <c r="CH393" s="20">
        <f t="shared" si="155"/>
        <v>51.000000000000007</v>
      </c>
      <c r="CI393" s="20">
        <f t="shared" si="155"/>
        <v>31.875</v>
      </c>
      <c r="CJ393" s="20">
        <f t="shared" si="155"/>
        <v>102.00000000000001</v>
      </c>
      <c r="CK393" s="20">
        <f t="shared" si="156"/>
        <v>155</v>
      </c>
      <c r="CL393" s="20">
        <v>0</v>
      </c>
      <c r="CM393" s="20">
        <f t="shared" si="157"/>
        <v>206</v>
      </c>
      <c r="CN393" s="20">
        <f t="shared" si="158"/>
        <v>779.81299751445954</v>
      </c>
      <c r="CS393" s="20" t="e">
        <f t="shared" si="151"/>
        <v>#N/A</v>
      </c>
      <c r="CT393" s="20" t="e">
        <f t="shared" si="152"/>
        <v>#N/A</v>
      </c>
      <c r="CU393" s="20" t="e">
        <f t="shared" si="153"/>
        <v>#N/A</v>
      </c>
      <c r="CW393" s="20">
        <f t="shared" si="159"/>
        <v>0</v>
      </c>
      <c r="CX393" s="20">
        <f t="shared" si="159"/>
        <v>0</v>
      </c>
      <c r="CY393" s="20">
        <f t="shared" si="159"/>
        <v>0</v>
      </c>
      <c r="CZ393" s="20">
        <f t="shared" si="160"/>
        <v>51.000000000000007</v>
      </c>
      <c r="DA393" s="20">
        <f t="shared" si="160"/>
        <v>31.875</v>
      </c>
      <c r="DB393" s="20">
        <f t="shared" si="160"/>
        <v>102.00000000000001</v>
      </c>
      <c r="DE393" s="20" t="e">
        <f t="shared" si="154"/>
        <v>#N/A</v>
      </c>
      <c r="DF393" s="20">
        <f t="shared" si="161"/>
        <v>0</v>
      </c>
      <c r="DG393" s="20">
        <f t="shared" si="162"/>
        <v>155</v>
      </c>
    </row>
    <row r="394" spans="12:111">
      <c r="L394" s="15"/>
      <c r="M394" s="17"/>
      <c r="O394" s="19">
        <v>393</v>
      </c>
      <c r="P394" s="1">
        <f t="shared" ref="P394:P457" si="165">($H$19*O394*O394+$I$19*O394+$J$19)/100000*IF(O394/5-INT(O394/5)=0,1.5,1)</f>
        <v>0.59960146699999994</v>
      </c>
      <c r="Q394">
        <f>SUM(P$2:P394)</f>
        <v>406.91729186273699</v>
      </c>
      <c r="R394" s="10">
        <f t="shared" si="163"/>
        <v>0.41972102689999996</v>
      </c>
      <c r="S394" s="10">
        <f t="shared" si="164"/>
        <v>0.77948190709999998</v>
      </c>
      <c r="T394" s="22">
        <f>SUM(R$2:R394)</f>
        <v>290.24210430391605</v>
      </c>
      <c r="U394" s="22">
        <f>SUM(S$2:S394)</f>
        <v>523.59247942155957</v>
      </c>
      <c r="X394" s="15"/>
      <c r="CD394" s="20">
        <v>393</v>
      </c>
      <c r="CE394" s="20">
        <f t="shared" si="150"/>
        <v>0</v>
      </c>
      <c r="CF394" s="20">
        <f>T394</f>
        <v>290.24210430391605</v>
      </c>
      <c r="CG394" s="20">
        <f>U394</f>
        <v>523.59247942155957</v>
      </c>
      <c r="CH394" s="20">
        <f t="shared" si="155"/>
        <v>51.000000000000007</v>
      </c>
      <c r="CI394" s="20">
        <f t="shared" si="155"/>
        <v>31.875</v>
      </c>
      <c r="CJ394" s="20">
        <f t="shared" si="155"/>
        <v>102.00000000000001</v>
      </c>
      <c r="CK394" s="20">
        <f t="shared" si="156"/>
        <v>155</v>
      </c>
      <c r="CL394" s="20">
        <v>0</v>
      </c>
      <c r="CM394" s="20">
        <f t="shared" si="157"/>
        <v>206</v>
      </c>
      <c r="CN394" s="20">
        <f t="shared" si="158"/>
        <v>780.59247942155957</v>
      </c>
      <c r="CS394" s="20" t="e">
        <f t="shared" si="151"/>
        <v>#N/A</v>
      </c>
      <c r="CT394" s="20" t="e">
        <f t="shared" si="152"/>
        <v>#N/A</v>
      </c>
      <c r="CU394" s="20" t="e">
        <f t="shared" si="153"/>
        <v>#N/A</v>
      </c>
      <c r="CW394" s="20">
        <f t="shared" si="159"/>
        <v>0</v>
      </c>
      <c r="CX394" s="20">
        <f t="shared" si="159"/>
        <v>0</v>
      </c>
      <c r="CY394" s="20">
        <f t="shared" si="159"/>
        <v>0</v>
      </c>
      <c r="CZ394" s="20">
        <f t="shared" si="160"/>
        <v>51.000000000000007</v>
      </c>
      <c r="DA394" s="20">
        <f t="shared" si="160"/>
        <v>31.875</v>
      </c>
      <c r="DB394" s="20">
        <f t="shared" si="160"/>
        <v>102.00000000000001</v>
      </c>
      <c r="DE394" s="20" t="e">
        <f t="shared" si="154"/>
        <v>#N/A</v>
      </c>
      <c r="DF394" s="20">
        <f t="shared" si="161"/>
        <v>0</v>
      </c>
      <c r="DG394" s="20">
        <f t="shared" si="162"/>
        <v>155</v>
      </c>
    </row>
    <row r="395" spans="12:111">
      <c r="L395" s="15"/>
      <c r="M395" s="17"/>
      <c r="O395" s="19">
        <v>394</v>
      </c>
      <c r="P395" s="1">
        <f t="shared" si="165"/>
        <v>0.59910188800000008</v>
      </c>
      <c r="Q395">
        <f>SUM(P$2:P395)</f>
        <v>407.516393750737</v>
      </c>
      <c r="R395" s="10">
        <f t="shared" si="163"/>
        <v>0.41937132160000001</v>
      </c>
      <c r="S395" s="10">
        <f t="shared" si="164"/>
        <v>0.77883245440000015</v>
      </c>
      <c r="T395" s="22">
        <f>SUM(R$2:R395)</f>
        <v>290.66147562551606</v>
      </c>
      <c r="U395" s="22">
        <f>SUM(S$2:S395)</f>
        <v>524.37131187595958</v>
      </c>
      <c r="X395" s="15"/>
      <c r="CD395" s="20">
        <v>394</v>
      </c>
      <c r="CE395" s="20">
        <f t="shared" si="150"/>
        <v>0</v>
      </c>
      <c r="CF395" s="20">
        <f>T395</f>
        <v>290.66147562551606</v>
      </c>
      <c r="CG395" s="20">
        <f>U395</f>
        <v>524.37131187595958</v>
      </c>
      <c r="CH395" s="20">
        <f t="shared" si="155"/>
        <v>51.000000000000007</v>
      </c>
      <c r="CI395" s="20">
        <f t="shared" si="155"/>
        <v>31.875</v>
      </c>
      <c r="CJ395" s="20">
        <f t="shared" si="155"/>
        <v>102.00000000000001</v>
      </c>
      <c r="CK395" s="20">
        <f t="shared" si="156"/>
        <v>155</v>
      </c>
      <c r="CL395" s="20">
        <v>0</v>
      </c>
      <c r="CM395" s="20">
        <f t="shared" si="157"/>
        <v>206</v>
      </c>
      <c r="CN395" s="20">
        <f t="shared" si="158"/>
        <v>781.37131187595958</v>
      </c>
      <c r="CS395" s="20" t="e">
        <f t="shared" si="151"/>
        <v>#N/A</v>
      </c>
      <c r="CT395" s="20" t="e">
        <f t="shared" si="152"/>
        <v>#N/A</v>
      </c>
      <c r="CU395" s="20" t="e">
        <f t="shared" si="153"/>
        <v>#N/A</v>
      </c>
      <c r="CW395" s="20">
        <f t="shared" si="159"/>
        <v>0</v>
      </c>
      <c r="CX395" s="20">
        <f t="shared" si="159"/>
        <v>0</v>
      </c>
      <c r="CY395" s="20">
        <f t="shared" si="159"/>
        <v>0</v>
      </c>
      <c r="CZ395" s="20">
        <f t="shared" si="160"/>
        <v>51.000000000000007</v>
      </c>
      <c r="DA395" s="20">
        <f t="shared" si="160"/>
        <v>31.875</v>
      </c>
      <c r="DB395" s="20">
        <f t="shared" si="160"/>
        <v>102.00000000000001</v>
      </c>
      <c r="DE395" s="20" t="e">
        <f t="shared" si="154"/>
        <v>#N/A</v>
      </c>
      <c r="DF395" s="20">
        <f t="shared" si="161"/>
        <v>0</v>
      </c>
      <c r="DG395" s="20">
        <f t="shared" si="162"/>
        <v>155</v>
      </c>
    </row>
    <row r="396" spans="12:111">
      <c r="L396" s="15"/>
      <c r="M396" s="17"/>
      <c r="O396" s="19">
        <v>395</v>
      </c>
      <c r="P396" s="1">
        <f t="shared" si="165"/>
        <v>0.89790386249999998</v>
      </c>
      <c r="Q396">
        <f>SUM(P$2:P396)</f>
        <v>408.41429761323701</v>
      </c>
      <c r="R396" s="10">
        <f t="shared" si="163"/>
        <v>0.62853270374999992</v>
      </c>
      <c r="S396" s="10">
        <f t="shared" si="164"/>
        <v>1.16727502125</v>
      </c>
      <c r="T396" s="22">
        <f>SUM(R$2:R396)</f>
        <v>291.29000832926607</v>
      </c>
      <c r="U396" s="22">
        <f>SUM(S$2:S396)</f>
        <v>525.5385868972096</v>
      </c>
      <c r="X396" s="15"/>
      <c r="CD396" s="20">
        <v>395</v>
      </c>
      <c r="CE396" s="20">
        <f t="shared" si="150"/>
        <v>0</v>
      </c>
      <c r="CF396" s="20">
        <f>T396</f>
        <v>291.29000832926607</v>
      </c>
      <c r="CG396" s="20">
        <f>U396</f>
        <v>525.5385868972096</v>
      </c>
      <c r="CH396" s="20">
        <f t="shared" si="155"/>
        <v>51.000000000000007</v>
      </c>
      <c r="CI396" s="20">
        <f t="shared" si="155"/>
        <v>31.875</v>
      </c>
      <c r="CJ396" s="20">
        <f t="shared" si="155"/>
        <v>102.00000000000001</v>
      </c>
      <c r="CK396" s="20">
        <f t="shared" si="156"/>
        <v>155</v>
      </c>
      <c r="CL396" s="20">
        <v>0</v>
      </c>
      <c r="CM396" s="20">
        <f t="shared" si="157"/>
        <v>206</v>
      </c>
      <c r="CN396" s="20">
        <f t="shared" si="158"/>
        <v>782.5385868972096</v>
      </c>
      <c r="CS396" s="20" t="e">
        <f t="shared" si="151"/>
        <v>#N/A</v>
      </c>
      <c r="CT396" s="20" t="e">
        <f t="shared" si="152"/>
        <v>#N/A</v>
      </c>
      <c r="CU396" s="20" t="e">
        <f t="shared" si="153"/>
        <v>#N/A</v>
      </c>
      <c r="CW396" s="20">
        <f t="shared" si="159"/>
        <v>0</v>
      </c>
      <c r="CX396" s="20">
        <f t="shared" si="159"/>
        <v>0</v>
      </c>
      <c r="CY396" s="20">
        <f t="shared" si="159"/>
        <v>0</v>
      </c>
      <c r="CZ396" s="20">
        <f t="shared" si="160"/>
        <v>51.000000000000007</v>
      </c>
      <c r="DA396" s="20">
        <f t="shared" si="160"/>
        <v>31.875</v>
      </c>
      <c r="DB396" s="20">
        <f t="shared" si="160"/>
        <v>102.00000000000001</v>
      </c>
      <c r="DE396" s="20" t="e">
        <f t="shared" si="154"/>
        <v>#N/A</v>
      </c>
      <c r="DF396" s="20">
        <f t="shared" si="161"/>
        <v>0</v>
      </c>
      <c r="DG396" s="20">
        <f t="shared" si="162"/>
        <v>155</v>
      </c>
    </row>
    <row r="397" spans="12:111">
      <c r="L397" s="15"/>
      <c r="M397" s="17"/>
      <c r="O397" s="19">
        <v>396</v>
      </c>
      <c r="P397" s="1">
        <f t="shared" si="165"/>
        <v>0.598103528</v>
      </c>
      <c r="Q397">
        <f>SUM(P$2:P397)</f>
        <v>409.01240114123704</v>
      </c>
      <c r="R397" s="10">
        <f t="shared" si="163"/>
        <v>0.41867246959999999</v>
      </c>
      <c r="S397" s="10">
        <f t="shared" si="164"/>
        <v>0.77753458640000006</v>
      </c>
      <c r="T397" s="22">
        <f>SUM(R$2:R397)</f>
        <v>291.70868079886606</v>
      </c>
      <c r="U397" s="22">
        <f>SUM(S$2:S397)</f>
        <v>526.31612148360955</v>
      </c>
      <c r="X397" s="15"/>
      <c r="CD397" s="20">
        <v>396</v>
      </c>
      <c r="CE397" s="20">
        <f t="shared" si="150"/>
        <v>0</v>
      </c>
      <c r="CF397" s="20">
        <f>T397</f>
        <v>291.70868079886606</v>
      </c>
      <c r="CG397" s="20">
        <f>U397</f>
        <v>526.31612148360955</v>
      </c>
      <c r="CH397" s="20">
        <f t="shared" si="155"/>
        <v>51.000000000000007</v>
      </c>
      <c r="CI397" s="20">
        <f t="shared" si="155"/>
        <v>31.875</v>
      </c>
      <c r="CJ397" s="20">
        <f t="shared" si="155"/>
        <v>102.00000000000001</v>
      </c>
      <c r="CK397" s="20">
        <f t="shared" si="156"/>
        <v>155</v>
      </c>
      <c r="CL397" s="20">
        <v>0</v>
      </c>
      <c r="CM397" s="20">
        <f t="shared" si="157"/>
        <v>206</v>
      </c>
      <c r="CN397" s="20">
        <f t="shared" si="158"/>
        <v>783.31612148360955</v>
      </c>
      <c r="CS397" s="20" t="e">
        <f t="shared" si="151"/>
        <v>#N/A</v>
      </c>
      <c r="CT397" s="20" t="e">
        <f t="shared" si="152"/>
        <v>#N/A</v>
      </c>
      <c r="CU397" s="20" t="e">
        <f t="shared" si="153"/>
        <v>#N/A</v>
      </c>
      <c r="CW397" s="20">
        <f t="shared" si="159"/>
        <v>0</v>
      </c>
      <c r="CX397" s="20">
        <f t="shared" si="159"/>
        <v>0</v>
      </c>
      <c r="CY397" s="20">
        <f t="shared" si="159"/>
        <v>0</v>
      </c>
      <c r="CZ397" s="20">
        <f t="shared" si="160"/>
        <v>51.000000000000007</v>
      </c>
      <c r="DA397" s="20">
        <f t="shared" si="160"/>
        <v>31.875</v>
      </c>
      <c r="DB397" s="20">
        <f t="shared" si="160"/>
        <v>102.00000000000001</v>
      </c>
      <c r="DE397" s="20" t="e">
        <f t="shared" si="154"/>
        <v>#N/A</v>
      </c>
      <c r="DF397" s="20">
        <f t="shared" si="161"/>
        <v>0</v>
      </c>
      <c r="DG397" s="20">
        <f t="shared" si="162"/>
        <v>155</v>
      </c>
    </row>
    <row r="398" spans="12:111">
      <c r="L398" s="15"/>
      <c r="M398" s="17"/>
      <c r="O398" s="19">
        <v>397</v>
      </c>
      <c r="P398" s="1">
        <f t="shared" si="165"/>
        <v>0.5976047470000001</v>
      </c>
      <c r="Q398">
        <f>SUM(P$2:P398)</f>
        <v>409.61000588823703</v>
      </c>
      <c r="R398" s="10">
        <f t="shared" si="163"/>
        <v>0.41832332290000007</v>
      </c>
      <c r="S398" s="10">
        <f t="shared" si="164"/>
        <v>0.77688617110000013</v>
      </c>
      <c r="T398" s="22">
        <f>SUM(R$2:R398)</f>
        <v>292.12700412176605</v>
      </c>
      <c r="U398" s="22">
        <f>SUM(S$2:S398)</f>
        <v>527.0930076547096</v>
      </c>
      <c r="X398" s="15"/>
      <c r="CD398" s="20">
        <v>397</v>
      </c>
      <c r="CE398" s="20">
        <f t="shared" si="150"/>
        <v>0</v>
      </c>
      <c r="CF398" s="20">
        <f>T398</f>
        <v>292.12700412176605</v>
      </c>
      <c r="CG398" s="20">
        <f>U398</f>
        <v>527.0930076547096</v>
      </c>
      <c r="CH398" s="20">
        <f t="shared" si="155"/>
        <v>51.000000000000007</v>
      </c>
      <c r="CI398" s="20">
        <f t="shared" si="155"/>
        <v>31.875</v>
      </c>
      <c r="CJ398" s="20">
        <f t="shared" si="155"/>
        <v>102.00000000000001</v>
      </c>
      <c r="CK398" s="20">
        <f t="shared" si="156"/>
        <v>155</v>
      </c>
      <c r="CL398" s="20">
        <v>0</v>
      </c>
      <c r="CM398" s="20">
        <f t="shared" si="157"/>
        <v>206</v>
      </c>
      <c r="CN398" s="20">
        <f t="shared" si="158"/>
        <v>784.0930076547096</v>
      </c>
      <c r="CS398" s="20" t="e">
        <f t="shared" si="151"/>
        <v>#N/A</v>
      </c>
      <c r="CT398" s="20" t="e">
        <f t="shared" si="152"/>
        <v>#N/A</v>
      </c>
      <c r="CU398" s="20" t="e">
        <f t="shared" si="153"/>
        <v>#N/A</v>
      </c>
      <c r="CW398" s="20">
        <f t="shared" si="159"/>
        <v>0</v>
      </c>
      <c r="CX398" s="20">
        <f t="shared" si="159"/>
        <v>0</v>
      </c>
      <c r="CY398" s="20">
        <f t="shared" si="159"/>
        <v>0</v>
      </c>
      <c r="CZ398" s="20">
        <f t="shared" si="160"/>
        <v>51.000000000000007</v>
      </c>
      <c r="DA398" s="20">
        <f t="shared" si="160"/>
        <v>31.875</v>
      </c>
      <c r="DB398" s="20">
        <f t="shared" si="160"/>
        <v>102.00000000000001</v>
      </c>
      <c r="DE398" s="20" t="e">
        <f t="shared" si="154"/>
        <v>#N/A</v>
      </c>
      <c r="DF398" s="20">
        <f t="shared" si="161"/>
        <v>0</v>
      </c>
      <c r="DG398" s="20">
        <f t="shared" si="162"/>
        <v>155</v>
      </c>
    </row>
    <row r="399" spans="12:111">
      <c r="L399" s="15"/>
      <c r="M399" s="17"/>
      <c r="O399" s="19">
        <v>398</v>
      </c>
      <c r="P399" s="1">
        <f t="shared" si="165"/>
        <v>0.59710623200000001</v>
      </c>
      <c r="Q399">
        <f>SUM(P$2:P399)</f>
        <v>410.20711212023701</v>
      </c>
      <c r="R399" s="10">
        <f t="shared" si="163"/>
        <v>0.41797436239999997</v>
      </c>
      <c r="S399" s="10">
        <f t="shared" si="164"/>
        <v>0.77623810160000006</v>
      </c>
      <c r="T399" s="22">
        <f>SUM(R$2:R399)</f>
        <v>292.54497848416605</v>
      </c>
      <c r="U399" s="22">
        <f>SUM(S$2:S399)</f>
        <v>527.86924575630962</v>
      </c>
      <c r="X399" s="15"/>
      <c r="CD399" s="20">
        <v>398</v>
      </c>
      <c r="CE399" s="20">
        <f t="shared" si="150"/>
        <v>0</v>
      </c>
      <c r="CF399" s="20">
        <f>T399</f>
        <v>292.54497848416605</v>
      </c>
      <c r="CG399" s="20">
        <f>U399</f>
        <v>527.86924575630962</v>
      </c>
      <c r="CH399" s="20">
        <f t="shared" si="155"/>
        <v>51.000000000000007</v>
      </c>
      <c r="CI399" s="20">
        <f t="shared" si="155"/>
        <v>31.875</v>
      </c>
      <c r="CJ399" s="20">
        <f t="shared" si="155"/>
        <v>102.00000000000001</v>
      </c>
      <c r="CK399" s="20">
        <f t="shared" si="156"/>
        <v>155</v>
      </c>
      <c r="CL399" s="20">
        <v>0</v>
      </c>
      <c r="CM399" s="20">
        <f t="shared" si="157"/>
        <v>206</v>
      </c>
      <c r="CN399" s="20">
        <f t="shared" si="158"/>
        <v>784.86924575630962</v>
      </c>
      <c r="CS399" s="20" t="e">
        <f t="shared" si="151"/>
        <v>#N/A</v>
      </c>
      <c r="CT399" s="20" t="e">
        <f t="shared" si="152"/>
        <v>#N/A</v>
      </c>
      <c r="CU399" s="20" t="e">
        <f t="shared" si="153"/>
        <v>#N/A</v>
      </c>
      <c r="CW399" s="20">
        <f t="shared" si="159"/>
        <v>0</v>
      </c>
      <c r="CX399" s="20">
        <f t="shared" si="159"/>
        <v>0</v>
      </c>
      <c r="CY399" s="20">
        <f t="shared" si="159"/>
        <v>0</v>
      </c>
      <c r="CZ399" s="20">
        <f t="shared" si="160"/>
        <v>51.000000000000007</v>
      </c>
      <c r="DA399" s="20">
        <f t="shared" si="160"/>
        <v>31.875</v>
      </c>
      <c r="DB399" s="20">
        <f t="shared" si="160"/>
        <v>102.00000000000001</v>
      </c>
      <c r="DE399" s="20" t="e">
        <f t="shared" si="154"/>
        <v>#N/A</v>
      </c>
      <c r="DF399" s="20">
        <f t="shared" si="161"/>
        <v>0</v>
      </c>
      <c r="DG399" s="20">
        <f t="shared" si="162"/>
        <v>155</v>
      </c>
    </row>
    <row r="400" spans="12:111">
      <c r="L400" s="15"/>
      <c r="M400" s="17"/>
      <c r="O400" s="19">
        <v>399</v>
      </c>
      <c r="P400" s="1">
        <f t="shared" si="165"/>
        <v>0.59660798300000006</v>
      </c>
      <c r="Q400">
        <f>SUM(P$2:P400)</f>
        <v>410.80372010323703</v>
      </c>
      <c r="R400" s="10">
        <f t="shared" si="163"/>
        <v>0.4176255881</v>
      </c>
      <c r="S400" s="10">
        <f t="shared" si="164"/>
        <v>0.77559037790000007</v>
      </c>
      <c r="T400" s="22">
        <f>SUM(R$2:R400)</f>
        <v>292.96260407226606</v>
      </c>
      <c r="U400" s="22">
        <f>SUM(S$2:S400)</f>
        <v>528.64483613420964</v>
      </c>
      <c r="X400" s="15"/>
      <c r="CD400" s="20">
        <v>399</v>
      </c>
      <c r="CE400" s="20">
        <f t="shared" si="150"/>
        <v>0</v>
      </c>
      <c r="CF400" s="20">
        <f>T400</f>
        <v>292.96260407226606</v>
      </c>
      <c r="CG400" s="20">
        <f>U400</f>
        <v>528.64483613420964</v>
      </c>
      <c r="CH400" s="20">
        <f t="shared" si="155"/>
        <v>51.000000000000007</v>
      </c>
      <c r="CI400" s="20">
        <f t="shared" si="155"/>
        <v>31.875</v>
      </c>
      <c r="CJ400" s="20">
        <f t="shared" si="155"/>
        <v>102.00000000000001</v>
      </c>
      <c r="CK400" s="20">
        <f t="shared" si="156"/>
        <v>155</v>
      </c>
      <c r="CL400" s="20">
        <v>0</v>
      </c>
      <c r="CM400" s="20">
        <f t="shared" si="157"/>
        <v>206</v>
      </c>
      <c r="CN400" s="20">
        <f t="shared" si="158"/>
        <v>785.64483613420964</v>
      </c>
      <c r="CS400" s="20" t="e">
        <f t="shared" si="151"/>
        <v>#N/A</v>
      </c>
      <c r="CT400" s="20" t="e">
        <f t="shared" si="152"/>
        <v>#N/A</v>
      </c>
      <c r="CU400" s="20" t="e">
        <f t="shared" si="153"/>
        <v>#N/A</v>
      </c>
      <c r="CW400" s="20">
        <f t="shared" si="159"/>
        <v>0</v>
      </c>
      <c r="CX400" s="20">
        <f t="shared" si="159"/>
        <v>0</v>
      </c>
      <c r="CY400" s="20">
        <f t="shared" si="159"/>
        <v>0</v>
      </c>
      <c r="CZ400" s="20">
        <f t="shared" si="160"/>
        <v>51.000000000000007</v>
      </c>
      <c r="DA400" s="20">
        <f t="shared" si="160"/>
        <v>31.875</v>
      </c>
      <c r="DB400" s="20">
        <f t="shared" si="160"/>
        <v>102.00000000000001</v>
      </c>
      <c r="DE400" s="20" t="e">
        <f t="shared" si="154"/>
        <v>#N/A</v>
      </c>
      <c r="DF400" s="20">
        <f t="shared" si="161"/>
        <v>0</v>
      </c>
      <c r="DG400" s="20">
        <f t="shared" si="162"/>
        <v>155</v>
      </c>
    </row>
    <row r="401" spans="12:111">
      <c r="L401" s="15"/>
      <c r="M401" s="17"/>
      <c r="O401" s="9">
        <v>400</v>
      </c>
      <c r="P401" s="1">
        <f t="shared" si="165"/>
        <v>0.8941650000000001</v>
      </c>
      <c r="Q401">
        <f>SUM(P$2:P401)</f>
        <v>411.69788510323701</v>
      </c>
      <c r="R401" s="10">
        <f t="shared" si="163"/>
        <v>0.62591550000000007</v>
      </c>
      <c r="S401" s="10">
        <f t="shared" si="164"/>
        <v>1.1624145000000001</v>
      </c>
      <c r="T401" s="22">
        <f>SUM(R$2:R401)</f>
        <v>293.58851957226608</v>
      </c>
      <c r="U401" s="22">
        <f>SUM(S$2:S401)</f>
        <v>529.80725063420959</v>
      </c>
      <c r="X401" s="15"/>
      <c r="BJ401" s="26"/>
      <c r="BK401" s="26"/>
      <c r="BL401" s="26"/>
      <c r="BM401" s="26"/>
      <c r="BN401" s="26"/>
      <c r="BO401" s="26"/>
      <c r="BP401" s="26"/>
      <c r="BQ401" s="26"/>
      <c r="BR401" s="26"/>
      <c r="BS401" s="26"/>
      <c r="BT401" s="26"/>
      <c r="BU401" s="26"/>
      <c r="BW401" s="26"/>
      <c r="BX401" s="26"/>
      <c r="BY401" s="26"/>
      <c r="BZ401" s="26"/>
      <c r="CA401" s="26"/>
      <c r="CD401" s="20">
        <v>400</v>
      </c>
      <c r="CE401" s="20">
        <f t="shared" si="150"/>
        <v>0</v>
      </c>
      <c r="CF401" s="20">
        <f>T401</f>
        <v>293.58851957226608</v>
      </c>
      <c r="CG401" s="20">
        <f>U401</f>
        <v>529.80725063420959</v>
      </c>
      <c r="CH401" s="20">
        <f t="shared" si="155"/>
        <v>53.400000000000006</v>
      </c>
      <c r="CI401" s="20">
        <f t="shared" si="155"/>
        <v>33.375</v>
      </c>
      <c r="CJ401" s="20">
        <f t="shared" si="155"/>
        <v>106.80000000000001</v>
      </c>
      <c r="CK401" s="20">
        <f t="shared" si="156"/>
        <v>155</v>
      </c>
      <c r="CL401" s="20">
        <v>0</v>
      </c>
      <c r="CM401" s="20">
        <f t="shared" si="157"/>
        <v>208.4</v>
      </c>
      <c r="CN401" s="20">
        <f t="shared" si="158"/>
        <v>791.60725063420955</v>
      </c>
      <c r="CS401" s="20">
        <f t="shared" si="151"/>
        <v>53.400000000000006</v>
      </c>
      <c r="CT401" s="20">
        <f t="shared" si="152"/>
        <v>33.375</v>
      </c>
      <c r="CU401" s="20">
        <f t="shared" si="153"/>
        <v>106.80000000000001</v>
      </c>
      <c r="CW401" s="20">
        <f t="shared" si="159"/>
        <v>53.400000000000006</v>
      </c>
      <c r="CX401" s="20">
        <f t="shared" si="159"/>
        <v>33.375</v>
      </c>
      <c r="CY401" s="20">
        <f t="shared" si="159"/>
        <v>106.80000000000001</v>
      </c>
      <c r="CZ401" s="20">
        <f t="shared" si="160"/>
        <v>53.400000000000006</v>
      </c>
      <c r="DA401" s="20">
        <f t="shared" si="160"/>
        <v>33.375</v>
      </c>
      <c r="DB401" s="20">
        <f t="shared" si="160"/>
        <v>106.80000000000001</v>
      </c>
      <c r="DE401" s="20">
        <f t="shared" si="154"/>
        <v>155</v>
      </c>
      <c r="DF401" s="20">
        <f t="shared" si="161"/>
        <v>155</v>
      </c>
      <c r="DG401" s="20">
        <f t="shared" si="162"/>
        <v>155</v>
      </c>
    </row>
    <row r="402" spans="12:111">
      <c r="L402" s="15"/>
      <c r="M402" s="17"/>
      <c r="O402" s="19">
        <v>401</v>
      </c>
      <c r="P402" s="1">
        <f t="shared" si="165"/>
        <v>0.59561228300000002</v>
      </c>
      <c r="Q402">
        <f>SUM(P$2:P402)</f>
        <v>412.29349738623699</v>
      </c>
      <c r="R402" s="10">
        <f t="shared" si="163"/>
        <v>0.41692859809999999</v>
      </c>
      <c r="S402" s="10">
        <f t="shared" si="164"/>
        <v>0.7742959679000001</v>
      </c>
      <c r="T402" s="22">
        <f>SUM(R$2:R402)</f>
        <v>294.00544817036609</v>
      </c>
      <c r="U402" s="22">
        <f>SUM(S$2:S402)</f>
        <v>530.5815466021096</v>
      </c>
      <c r="X402" s="15"/>
      <c r="CD402" s="20">
        <v>401</v>
      </c>
      <c r="CE402" s="20">
        <f t="shared" si="150"/>
        <v>0</v>
      </c>
      <c r="CF402" s="20">
        <f>T402</f>
        <v>294.00544817036609</v>
      </c>
      <c r="CG402" s="20">
        <f>U402</f>
        <v>530.5815466021096</v>
      </c>
      <c r="CH402" s="20">
        <f t="shared" si="155"/>
        <v>53.400000000000006</v>
      </c>
      <c r="CI402" s="20">
        <f t="shared" si="155"/>
        <v>33.375</v>
      </c>
      <c r="CJ402" s="20">
        <f t="shared" si="155"/>
        <v>106.80000000000001</v>
      </c>
      <c r="CK402" s="20">
        <f t="shared" si="156"/>
        <v>155</v>
      </c>
      <c r="CL402" s="20">
        <v>0</v>
      </c>
      <c r="CM402" s="20">
        <f t="shared" si="157"/>
        <v>208.4</v>
      </c>
      <c r="CN402" s="20">
        <f t="shared" si="158"/>
        <v>792.38154660210967</v>
      </c>
      <c r="CS402" s="20" t="e">
        <f t="shared" si="151"/>
        <v>#N/A</v>
      </c>
      <c r="CT402" s="20" t="e">
        <f t="shared" si="152"/>
        <v>#N/A</v>
      </c>
      <c r="CU402" s="20" t="e">
        <f t="shared" si="153"/>
        <v>#N/A</v>
      </c>
      <c r="CW402" s="20">
        <f t="shared" si="159"/>
        <v>0</v>
      </c>
      <c r="CX402" s="20">
        <f t="shared" si="159"/>
        <v>0</v>
      </c>
      <c r="CY402" s="20">
        <f t="shared" si="159"/>
        <v>0</v>
      </c>
      <c r="CZ402" s="20">
        <f t="shared" si="160"/>
        <v>53.400000000000006</v>
      </c>
      <c r="DA402" s="20">
        <f t="shared" si="160"/>
        <v>33.375</v>
      </c>
      <c r="DB402" s="20">
        <f t="shared" si="160"/>
        <v>106.80000000000001</v>
      </c>
      <c r="DE402" s="20" t="e">
        <f t="shared" si="154"/>
        <v>#N/A</v>
      </c>
      <c r="DF402" s="20">
        <f t="shared" si="161"/>
        <v>0</v>
      </c>
      <c r="DG402" s="20">
        <f t="shared" si="162"/>
        <v>155</v>
      </c>
    </row>
    <row r="403" spans="12:111">
      <c r="L403" s="15"/>
      <c r="M403" s="17"/>
      <c r="O403" s="19">
        <v>402</v>
      </c>
      <c r="P403" s="1">
        <f t="shared" si="165"/>
        <v>0.59511483200000004</v>
      </c>
      <c r="Q403">
        <f>SUM(P$2:P403)</f>
        <v>412.88861221823697</v>
      </c>
      <c r="R403" s="10">
        <f t="shared" si="163"/>
        <v>0.4165803824</v>
      </c>
      <c r="S403" s="10">
        <f t="shared" si="164"/>
        <v>0.77364928160000013</v>
      </c>
      <c r="T403" s="22">
        <f>SUM(R$2:R403)</f>
        <v>294.42202855276611</v>
      </c>
      <c r="U403" s="22">
        <f>SUM(S$2:S403)</f>
        <v>531.3551958837096</v>
      </c>
      <c r="X403" s="15"/>
      <c r="CD403" s="20">
        <v>402</v>
      </c>
      <c r="CE403" s="20">
        <f t="shared" si="150"/>
        <v>0</v>
      </c>
      <c r="CF403" s="20">
        <f>T403</f>
        <v>294.42202855276611</v>
      </c>
      <c r="CG403" s="20">
        <f>U403</f>
        <v>531.3551958837096</v>
      </c>
      <c r="CH403" s="20">
        <f t="shared" si="155"/>
        <v>53.400000000000006</v>
      </c>
      <c r="CI403" s="20">
        <f t="shared" si="155"/>
        <v>33.375</v>
      </c>
      <c r="CJ403" s="20">
        <f t="shared" si="155"/>
        <v>106.80000000000001</v>
      </c>
      <c r="CK403" s="20">
        <f t="shared" si="156"/>
        <v>155</v>
      </c>
      <c r="CL403" s="20">
        <v>0</v>
      </c>
      <c r="CM403" s="20">
        <f t="shared" si="157"/>
        <v>208.4</v>
      </c>
      <c r="CN403" s="20">
        <f t="shared" si="158"/>
        <v>793.15519588370967</v>
      </c>
      <c r="CS403" s="20" t="e">
        <f t="shared" si="151"/>
        <v>#N/A</v>
      </c>
      <c r="CT403" s="20" t="e">
        <f t="shared" si="152"/>
        <v>#N/A</v>
      </c>
      <c r="CU403" s="20" t="e">
        <f t="shared" si="153"/>
        <v>#N/A</v>
      </c>
      <c r="CW403" s="20">
        <f t="shared" si="159"/>
        <v>0</v>
      </c>
      <c r="CX403" s="20">
        <f t="shared" si="159"/>
        <v>0</v>
      </c>
      <c r="CY403" s="20">
        <f t="shared" si="159"/>
        <v>0</v>
      </c>
      <c r="CZ403" s="20">
        <f t="shared" ref="CZ403:DB418" si="166">IF(CW403-CZ402&gt;0,CW403,CZ402)</f>
        <v>53.400000000000006</v>
      </c>
      <c r="DA403" s="20">
        <f t="shared" si="166"/>
        <v>33.375</v>
      </c>
      <c r="DB403" s="20">
        <f t="shared" si="166"/>
        <v>106.80000000000001</v>
      </c>
      <c r="DE403" s="20" t="e">
        <f t="shared" si="154"/>
        <v>#N/A</v>
      </c>
      <c r="DF403" s="20">
        <f t="shared" si="161"/>
        <v>0</v>
      </c>
      <c r="DG403" s="20">
        <f t="shared" si="162"/>
        <v>155</v>
      </c>
    </row>
    <row r="404" spans="12:111">
      <c r="L404" s="15"/>
      <c r="M404" s="17"/>
      <c r="O404" s="19">
        <v>403</v>
      </c>
      <c r="P404" s="1">
        <f t="shared" si="165"/>
        <v>0.59461764699999997</v>
      </c>
      <c r="Q404">
        <f>SUM(P$2:P404)</f>
        <v>413.48322986523698</v>
      </c>
      <c r="R404" s="10">
        <f t="shared" si="163"/>
        <v>0.41623235289999994</v>
      </c>
      <c r="S404" s="10">
        <f t="shared" si="164"/>
        <v>0.77300294110000001</v>
      </c>
      <c r="T404" s="22">
        <f>SUM(R$2:R404)</f>
        <v>294.83826090566612</v>
      </c>
      <c r="U404" s="22">
        <f>SUM(S$2:S404)</f>
        <v>532.1281988248096</v>
      </c>
      <c r="X404" s="15"/>
      <c r="CD404" s="20">
        <v>403</v>
      </c>
      <c r="CE404" s="20">
        <f t="shared" si="150"/>
        <v>0</v>
      </c>
      <c r="CF404" s="20">
        <f>T404</f>
        <v>294.83826090566612</v>
      </c>
      <c r="CG404" s="20">
        <f>U404</f>
        <v>532.1281988248096</v>
      </c>
      <c r="CH404" s="20">
        <f t="shared" si="155"/>
        <v>53.400000000000006</v>
      </c>
      <c r="CI404" s="20">
        <f t="shared" si="155"/>
        <v>33.375</v>
      </c>
      <c r="CJ404" s="20">
        <f t="shared" si="155"/>
        <v>106.80000000000001</v>
      </c>
      <c r="CK404" s="20">
        <f t="shared" si="156"/>
        <v>155</v>
      </c>
      <c r="CL404" s="20">
        <v>0</v>
      </c>
      <c r="CM404" s="20">
        <f t="shared" si="157"/>
        <v>208.4</v>
      </c>
      <c r="CN404" s="20">
        <f t="shared" si="158"/>
        <v>793.92819882480967</v>
      </c>
      <c r="CS404" s="20" t="e">
        <f t="shared" si="151"/>
        <v>#N/A</v>
      </c>
      <c r="CT404" s="20" t="e">
        <f t="shared" si="152"/>
        <v>#N/A</v>
      </c>
      <c r="CU404" s="20" t="e">
        <f t="shared" si="153"/>
        <v>#N/A</v>
      </c>
      <c r="CW404" s="20">
        <f t="shared" si="159"/>
        <v>0</v>
      </c>
      <c r="CX404" s="20">
        <f t="shared" si="159"/>
        <v>0</v>
      </c>
      <c r="CY404" s="20">
        <f t="shared" si="159"/>
        <v>0</v>
      </c>
      <c r="CZ404" s="20">
        <f t="shared" si="166"/>
        <v>53.400000000000006</v>
      </c>
      <c r="DA404" s="20">
        <f t="shared" si="166"/>
        <v>33.375</v>
      </c>
      <c r="DB404" s="20">
        <f t="shared" si="166"/>
        <v>106.80000000000001</v>
      </c>
      <c r="DE404" s="20" t="e">
        <f t="shared" si="154"/>
        <v>#N/A</v>
      </c>
      <c r="DF404" s="20">
        <f t="shared" si="161"/>
        <v>0</v>
      </c>
      <c r="DG404" s="20">
        <f t="shared" si="162"/>
        <v>155</v>
      </c>
    </row>
    <row r="405" spans="12:111">
      <c r="L405" s="15"/>
      <c r="M405" s="17"/>
      <c r="O405" s="19">
        <v>404</v>
      </c>
      <c r="P405" s="1">
        <f t="shared" si="165"/>
        <v>0.59412072800000004</v>
      </c>
      <c r="Q405">
        <f>SUM(P$2:P405)</f>
        <v>414.07735059323699</v>
      </c>
      <c r="R405" s="10">
        <f t="shared" si="163"/>
        <v>0.41588450960000001</v>
      </c>
      <c r="S405" s="10">
        <f t="shared" si="164"/>
        <v>0.77235694640000008</v>
      </c>
      <c r="T405" s="22">
        <f>SUM(R$2:R405)</f>
        <v>295.25414541526612</v>
      </c>
      <c r="U405" s="22">
        <f>SUM(S$2:S405)</f>
        <v>532.90055577120961</v>
      </c>
      <c r="X405" s="15"/>
      <c r="CD405" s="20">
        <v>404</v>
      </c>
      <c r="CE405" s="20">
        <f t="shared" si="150"/>
        <v>0</v>
      </c>
      <c r="CF405" s="20">
        <f>T405</f>
        <v>295.25414541526612</v>
      </c>
      <c r="CG405" s="20">
        <f>U405</f>
        <v>532.90055577120961</v>
      </c>
      <c r="CH405" s="20">
        <f t="shared" si="155"/>
        <v>53.400000000000006</v>
      </c>
      <c r="CI405" s="20">
        <f t="shared" si="155"/>
        <v>33.375</v>
      </c>
      <c r="CJ405" s="20">
        <f t="shared" si="155"/>
        <v>106.80000000000001</v>
      </c>
      <c r="CK405" s="20">
        <f t="shared" si="156"/>
        <v>155</v>
      </c>
      <c r="CL405" s="20">
        <v>0</v>
      </c>
      <c r="CM405" s="20">
        <f t="shared" si="157"/>
        <v>208.4</v>
      </c>
      <c r="CN405" s="20">
        <f t="shared" si="158"/>
        <v>794.70055577120957</v>
      </c>
      <c r="CS405" s="20" t="e">
        <f t="shared" si="151"/>
        <v>#N/A</v>
      </c>
      <c r="CT405" s="20" t="e">
        <f t="shared" si="152"/>
        <v>#N/A</v>
      </c>
      <c r="CU405" s="20" t="e">
        <f t="shared" si="153"/>
        <v>#N/A</v>
      </c>
      <c r="CW405" s="20">
        <f t="shared" si="159"/>
        <v>0</v>
      </c>
      <c r="CX405" s="20">
        <f t="shared" si="159"/>
        <v>0</v>
      </c>
      <c r="CY405" s="20">
        <f t="shared" si="159"/>
        <v>0</v>
      </c>
      <c r="CZ405" s="20">
        <f t="shared" si="166"/>
        <v>53.400000000000006</v>
      </c>
      <c r="DA405" s="20">
        <f t="shared" si="166"/>
        <v>33.375</v>
      </c>
      <c r="DB405" s="20">
        <f t="shared" si="166"/>
        <v>106.80000000000001</v>
      </c>
      <c r="DE405" s="20" t="e">
        <f t="shared" si="154"/>
        <v>#N/A</v>
      </c>
      <c r="DF405" s="20">
        <f t="shared" si="161"/>
        <v>0</v>
      </c>
      <c r="DG405" s="20">
        <f t="shared" si="162"/>
        <v>155</v>
      </c>
    </row>
    <row r="406" spans="12:111">
      <c r="L406" s="15"/>
      <c r="M406" s="17"/>
      <c r="O406" s="19">
        <v>405</v>
      </c>
      <c r="P406" s="1">
        <f t="shared" si="165"/>
        <v>0.89043611249999999</v>
      </c>
      <c r="Q406">
        <f>SUM(P$2:P406)</f>
        <v>414.96778670573701</v>
      </c>
      <c r="R406" s="10">
        <f t="shared" si="163"/>
        <v>0.62330527874999997</v>
      </c>
      <c r="S406" s="10">
        <f t="shared" si="164"/>
        <v>1.15756694625</v>
      </c>
      <c r="T406" s="22">
        <f>SUM(R$2:R406)</f>
        <v>295.87745069401615</v>
      </c>
      <c r="U406" s="22">
        <f>SUM(S$2:S406)</f>
        <v>534.05812271745958</v>
      </c>
      <c r="X406" s="15"/>
      <c r="CD406" s="20">
        <v>405</v>
      </c>
      <c r="CE406" s="20">
        <f t="shared" si="150"/>
        <v>0</v>
      </c>
      <c r="CF406" s="20">
        <f>T406</f>
        <v>295.87745069401615</v>
      </c>
      <c r="CG406" s="20">
        <f>U406</f>
        <v>534.05812271745958</v>
      </c>
      <c r="CH406" s="20">
        <f t="shared" si="155"/>
        <v>53.400000000000006</v>
      </c>
      <c r="CI406" s="20">
        <f t="shared" si="155"/>
        <v>33.375</v>
      </c>
      <c r="CJ406" s="20">
        <f t="shared" si="155"/>
        <v>106.80000000000001</v>
      </c>
      <c r="CK406" s="20">
        <f t="shared" si="156"/>
        <v>155</v>
      </c>
      <c r="CL406" s="20">
        <v>0</v>
      </c>
      <c r="CM406" s="20">
        <f t="shared" si="157"/>
        <v>208.4</v>
      </c>
      <c r="CN406" s="20">
        <f t="shared" si="158"/>
        <v>795.85812271745954</v>
      </c>
      <c r="CS406" s="20" t="e">
        <f t="shared" si="151"/>
        <v>#N/A</v>
      </c>
      <c r="CT406" s="20" t="e">
        <f t="shared" si="152"/>
        <v>#N/A</v>
      </c>
      <c r="CU406" s="20" t="e">
        <f t="shared" si="153"/>
        <v>#N/A</v>
      </c>
      <c r="CW406" s="20">
        <f t="shared" si="159"/>
        <v>0</v>
      </c>
      <c r="CX406" s="20">
        <f t="shared" si="159"/>
        <v>0</v>
      </c>
      <c r="CY406" s="20">
        <f t="shared" si="159"/>
        <v>0</v>
      </c>
      <c r="CZ406" s="20">
        <f t="shared" si="166"/>
        <v>53.400000000000006</v>
      </c>
      <c r="DA406" s="20">
        <f t="shared" si="166"/>
        <v>33.375</v>
      </c>
      <c r="DB406" s="20">
        <f t="shared" si="166"/>
        <v>106.80000000000001</v>
      </c>
      <c r="DE406" s="20" t="e">
        <f t="shared" si="154"/>
        <v>#N/A</v>
      </c>
      <c r="DF406" s="20">
        <f t="shared" si="161"/>
        <v>0</v>
      </c>
      <c r="DG406" s="20">
        <f t="shared" si="162"/>
        <v>155</v>
      </c>
    </row>
    <row r="407" spans="12:111">
      <c r="L407" s="15"/>
      <c r="M407" s="17"/>
      <c r="O407" s="19">
        <v>406</v>
      </c>
      <c r="P407" s="1">
        <f t="shared" si="165"/>
        <v>0.59312768800000004</v>
      </c>
      <c r="Q407">
        <f>SUM(P$2:P407)</f>
        <v>415.56091439373699</v>
      </c>
      <c r="R407" s="10">
        <f t="shared" si="163"/>
        <v>0.41518938160000002</v>
      </c>
      <c r="S407" s="10">
        <f t="shared" si="164"/>
        <v>0.77106599440000012</v>
      </c>
      <c r="T407" s="22">
        <f>SUM(R$2:R407)</f>
        <v>296.29264007561613</v>
      </c>
      <c r="U407" s="22">
        <f>SUM(S$2:S407)</f>
        <v>534.82918871185962</v>
      </c>
      <c r="X407" s="15"/>
      <c r="CD407" s="20">
        <v>406</v>
      </c>
      <c r="CE407" s="20">
        <f t="shared" si="150"/>
        <v>0</v>
      </c>
      <c r="CF407" s="20">
        <f>T407</f>
        <v>296.29264007561613</v>
      </c>
      <c r="CG407" s="20">
        <f>U407</f>
        <v>534.82918871185962</v>
      </c>
      <c r="CH407" s="20">
        <f t="shared" si="155"/>
        <v>53.400000000000006</v>
      </c>
      <c r="CI407" s="20">
        <f t="shared" si="155"/>
        <v>33.375</v>
      </c>
      <c r="CJ407" s="20">
        <f t="shared" si="155"/>
        <v>106.80000000000001</v>
      </c>
      <c r="CK407" s="20">
        <f t="shared" si="156"/>
        <v>155</v>
      </c>
      <c r="CL407" s="20">
        <v>0</v>
      </c>
      <c r="CM407" s="20">
        <f t="shared" si="157"/>
        <v>208.4</v>
      </c>
      <c r="CN407" s="20">
        <f t="shared" si="158"/>
        <v>796.62918871185957</v>
      </c>
      <c r="CS407" s="20" t="e">
        <f t="shared" si="151"/>
        <v>#N/A</v>
      </c>
      <c r="CT407" s="20" t="e">
        <f t="shared" si="152"/>
        <v>#N/A</v>
      </c>
      <c r="CU407" s="20" t="e">
        <f t="shared" si="153"/>
        <v>#N/A</v>
      </c>
      <c r="CW407" s="20">
        <f t="shared" si="159"/>
        <v>0</v>
      </c>
      <c r="CX407" s="20">
        <f t="shared" si="159"/>
        <v>0</v>
      </c>
      <c r="CY407" s="20">
        <f t="shared" si="159"/>
        <v>0</v>
      </c>
      <c r="CZ407" s="20">
        <f t="shared" si="166"/>
        <v>53.400000000000006</v>
      </c>
      <c r="DA407" s="20">
        <f t="shared" si="166"/>
        <v>33.375</v>
      </c>
      <c r="DB407" s="20">
        <f t="shared" si="166"/>
        <v>106.80000000000001</v>
      </c>
      <c r="DE407" s="20" t="e">
        <f t="shared" si="154"/>
        <v>#N/A</v>
      </c>
      <c r="DF407" s="20">
        <f t="shared" si="161"/>
        <v>0</v>
      </c>
      <c r="DG407" s="20">
        <f t="shared" si="162"/>
        <v>155</v>
      </c>
    </row>
    <row r="408" spans="12:111">
      <c r="L408" s="15"/>
      <c r="M408" s="17"/>
      <c r="O408" s="19">
        <v>407</v>
      </c>
      <c r="P408" s="1">
        <f t="shared" si="165"/>
        <v>0.59263156699999997</v>
      </c>
      <c r="Q408">
        <f>SUM(P$2:P408)</f>
        <v>416.15354596073701</v>
      </c>
      <c r="R408" s="10">
        <f t="shared" si="163"/>
        <v>0.41484209689999996</v>
      </c>
      <c r="S408" s="10">
        <f t="shared" si="164"/>
        <v>0.77042103709999998</v>
      </c>
      <c r="T408" s="22">
        <f>SUM(R$2:R408)</f>
        <v>296.70748217251611</v>
      </c>
      <c r="U408" s="22">
        <f>SUM(S$2:S408)</f>
        <v>535.59960974895967</v>
      </c>
      <c r="X408" s="15"/>
      <c r="CD408" s="20">
        <v>407</v>
      </c>
      <c r="CE408" s="20">
        <f t="shared" si="150"/>
        <v>0</v>
      </c>
      <c r="CF408" s="20">
        <f>T408</f>
        <v>296.70748217251611</v>
      </c>
      <c r="CG408" s="20">
        <f>U408</f>
        <v>535.59960974895967</v>
      </c>
      <c r="CH408" s="20">
        <f t="shared" si="155"/>
        <v>53.400000000000006</v>
      </c>
      <c r="CI408" s="20">
        <f t="shared" si="155"/>
        <v>33.375</v>
      </c>
      <c r="CJ408" s="20">
        <f t="shared" si="155"/>
        <v>106.80000000000001</v>
      </c>
      <c r="CK408" s="20">
        <f t="shared" si="156"/>
        <v>155</v>
      </c>
      <c r="CL408" s="20">
        <v>0</v>
      </c>
      <c r="CM408" s="20">
        <f t="shared" si="157"/>
        <v>208.4</v>
      </c>
      <c r="CN408" s="20">
        <f t="shared" si="158"/>
        <v>797.39960974895962</v>
      </c>
      <c r="CS408" s="20" t="e">
        <f t="shared" si="151"/>
        <v>#N/A</v>
      </c>
      <c r="CT408" s="20" t="e">
        <f t="shared" si="152"/>
        <v>#N/A</v>
      </c>
      <c r="CU408" s="20" t="e">
        <f t="shared" si="153"/>
        <v>#N/A</v>
      </c>
      <c r="CW408" s="20">
        <f t="shared" si="159"/>
        <v>0</v>
      </c>
      <c r="CX408" s="20">
        <f t="shared" si="159"/>
        <v>0</v>
      </c>
      <c r="CY408" s="20">
        <f t="shared" si="159"/>
        <v>0</v>
      </c>
      <c r="CZ408" s="20">
        <f t="shared" si="166"/>
        <v>53.400000000000006</v>
      </c>
      <c r="DA408" s="20">
        <f t="shared" si="166"/>
        <v>33.375</v>
      </c>
      <c r="DB408" s="20">
        <f t="shared" si="166"/>
        <v>106.80000000000001</v>
      </c>
      <c r="DE408" s="20" t="e">
        <f t="shared" si="154"/>
        <v>#N/A</v>
      </c>
      <c r="DF408" s="20">
        <f t="shared" si="161"/>
        <v>0</v>
      </c>
      <c r="DG408" s="20">
        <f t="shared" si="162"/>
        <v>155</v>
      </c>
    </row>
    <row r="409" spans="12:111">
      <c r="L409" s="15"/>
      <c r="M409" s="17"/>
      <c r="O409" s="19">
        <v>408</v>
      </c>
      <c r="P409" s="1">
        <f t="shared" si="165"/>
        <v>0.59213571200000004</v>
      </c>
      <c r="Q409">
        <f>SUM(P$2:P409)</f>
        <v>416.74568167273702</v>
      </c>
      <c r="R409" s="10">
        <f t="shared" si="163"/>
        <v>0.41449499839999998</v>
      </c>
      <c r="S409" s="10">
        <f t="shared" si="164"/>
        <v>0.76977642560000004</v>
      </c>
      <c r="T409" s="22">
        <f>SUM(R$2:R409)</f>
        <v>297.12197717091613</v>
      </c>
      <c r="U409" s="22">
        <f>SUM(S$2:S409)</f>
        <v>536.36938617455962</v>
      </c>
      <c r="X409" s="15"/>
      <c r="CD409" s="20">
        <v>408</v>
      </c>
      <c r="CE409" s="20">
        <f t="shared" si="150"/>
        <v>0</v>
      </c>
      <c r="CF409" s="20">
        <f>T409</f>
        <v>297.12197717091613</v>
      </c>
      <c r="CG409" s="20">
        <f>U409</f>
        <v>536.36938617455962</v>
      </c>
      <c r="CH409" s="20">
        <f t="shared" si="155"/>
        <v>53.400000000000006</v>
      </c>
      <c r="CI409" s="20">
        <f t="shared" si="155"/>
        <v>33.375</v>
      </c>
      <c r="CJ409" s="20">
        <f t="shared" si="155"/>
        <v>106.80000000000001</v>
      </c>
      <c r="CK409" s="20">
        <f t="shared" si="156"/>
        <v>155</v>
      </c>
      <c r="CL409" s="20">
        <v>0</v>
      </c>
      <c r="CM409" s="20">
        <f t="shared" si="157"/>
        <v>208.4</v>
      </c>
      <c r="CN409" s="20">
        <f t="shared" si="158"/>
        <v>798.16938617455958</v>
      </c>
      <c r="CS409" s="20" t="e">
        <f t="shared" si="151"/>
        <v>#N/A</v>
      </c>
      <c r="CT409" s="20" t="e">
        <f t="shared" si="152"/>
        <v>#N/A</v>
      </c>
      <c r="CU409" s="20" t="e">
        <f t="shared" si="153"/>
        <v>#N/A</v>
      </c>
      <c r="CW409" s="20">
        <f t="shared" si="159"/>
        <v>0</v>
      </c>
      <c r="CX409" s="20">
        <f t="shared" si="159"/>
        <v>0</v>
      </c>
      <c r="CY409" s="20">
        <f t="shared" si="159"/>
        <v>0</v>
      </c>
      <c r="CZ409" s="20">
        <f t="shared" si="166"/>
        <v>53.400000000000006</v>
      </c>
      <c r="DA409" s="20">
        <f t="shared" si="166"/>
        <v>33.375</v>
      </c>
      <c r="DB409" s="20">
        <f t="shared" si="166"/>
        <v>106.80000000000001</v>
      </c>
      <c r="DE409" s="20" t="e">
        <f t="shared" si="154"/>
        <v>#N/A</v>
      </c>
      <c r="DF409" s="20">
        <f t="shared" si="161"/>
        <v>0</v>
      </c>
      <c r="DG409" s="20">
        <f t="shared" si="162"/>
        <v>155</v>
      </c>
    </row>
    <row r="410" spans="12:111">
      <c r="L410" s="15"/>
      <c r="M410" s="17"/>
      <c r="O410" s="19">
        <v>409</v>
      </c>
      <c r="P410" s="1">
        <f t="shared" si="165"/>
        <v>0.59164012300000002</v>
      </c>
      <c r="Q410">
        <f>SUM(P$2:P410)</f>
        <v>417.33732179573701</v>
      </c>
      <c r="R410" s="10">
        <f t="shared" si="163"/>
        <v>0.41414808609999998</v>
      </c>
      <c r="S410" s="10">
        <f t="shared" si="164"/>
        <v>0.76913215990000006</v>
      </c>
      <c r="T410" s="22">
        <f>SUM(R$2:R410)</f>
        <v>297.53612525701612</v>
      </c>
      <c r="U410" s="22">
        <f>SUM(S$2:S410)</f>
        <v>537.1385183344596</v>
      </c>
      <c r="X410" s="15"/>
      <c r="CD410" s="20">
        <v>409</v>
      </c>
      <c r="CE410" s="20">
        <f t="shared" si="150"/>
        <v>0</v>
      </c>
      <c r="CF410" s="20">
        <f>T410</f>
        <v>297.53612525701612</v>
      </c>
      <c r="CG410" s="20">
        <f>U410</f>
        <v>537.1385183344596</v>
      </c>
      <c r="CH410" s="20">
        <f t="shared" si="155"/>
        <v>53.400000000000006</v>
      </c>
      <c r="CI410" s="20">
        <f t="shared" si="155"/>
        <v>33.375</v>
      </c>
      <c r="CJ410" s="20">
        <f t="shared" si="155"/>
        <v>106.80000000000001</v>
      </c>
      <c r="CK410" s="20">
        <f t="shared" si="156"/>
        <v>155</v>
      </c>
      <c r="CL410" s="20">
        <v>0</v>
      </c>
      <c r="CM410" s="20">
        <f t="shared" si="157"/>
        <v>208.4</v>
      </c>
      <c r="CN410" s="20">
        <f t="shared" si="158"/>
        <v>798.93851833445956</v>
      </c>
      <c r="CS410" s="20" t="e">
        <f t="shared" si="151"/>
        <v>#N/A</v>
      </c>
      <c r="CT410" s="20" t="e">
        <f t="shared" si="152"/>
        <v>#N/A</v>
      </c>
      <c r="CU410" s="20" t="e">
        <f t="shared" si="153"/>
        <v>#N/A</v>
      </c>
      <c r="CW410" s="20">
        <f t="shared" si="159"/>
        <v>0</v>
      </c>
      <c r="CX410" s="20">
        <f t="shared" si="159"/>
        <v>0</v>
      </c>
      <c r="CY410" s="20">
        <f t="shared" si="159"/>
        <v>0</v>
      </c>
      <c r="CZ410" s="20">
        <f t="shared" si="166"/>
        <v>53.400000000000006</v>
      </c>
      <c r="DA410" s="20">
        <f t="shared" si="166"/>
        <v>33.375</v>
      </c>
      <c r="DB410" s="20">
        <f t="shared" si="166"/>
        <v>106.80000000000001</v>
      </c>
      <c r="DE410" s="20" t="e">
        <f t="shared" si="154"/>
        <v>#N/A</v>
      </c>
      <c r="DF410" s="20">
        <f t="shared" si="161"/>
        <v>0</v>
      </c>
      <c r="DG410" s="20">
        <f t="shared" si="162"/>
        <v>155</v>
      </c>
    </row>
    <row r="411" spans="12:111">
      <c r="L411" s="15"/>
      <c r="M411" s="17"/>
      <c r="O411" s="19">
        <v>410</v>
      </c>
      <c r="P411" s="1">
        <f t="shared" si="165"/>
        <v>0.88671719999999987</v>
      </c>
      <c r="Q411">
        <f>SUM(P$2:P411)</f>
        <v>418.22403899573703</v>
      </c>
      <c r="R411" s="10">
        <f t="shared" si="163"/>
        <v>0.62070203999999984</v>
      </c>
      <c r="S411" s="10">
        <f t="shared" si="164"/>
        <v>1.1527323599999999</v>
      </c>
      <c r="T411" s="22">
        <f>SUM(R$2:R411)</f>
        <v>298.15682729701615</v>
      </c>
      <c r="U411" s="22">
        <f>SUM(S$2:S411)</f>
        <v>538.29125069445956</v>
      </c>
      <c r="X411" s="15"/>
      <c r="CD411" s="20">
        <v>410</v>
      </c>
      <c r="CE411" s="20">
        <f t="shared" si="150"/>
        <v>0</v>
      </c>
      <c r="CF411" s="20">
        <f>T411</f>
        <v>298.15682729701615</v>
      </c>
      <c r="CG411" s="20">
        <f>U411</f>
        <v>538.29125069445956</v>
      </c>
      <c r="CH411" s="20">
        <f t="shared" si="155"/>
        <v>53.400000000000006</v>
      </c>
      <c r="CI411" s="20">
        <f t="shared" si="155"/>
        <v>33.375</v>
      </c>
      <c r="CJ411" s="20">
        <f t="shared" si="155"/>
        <v>106.80000000000001</v>
      </c>
      <c r="CK411" s="20">
        <f t="shared" si="156"/>
        <v>155</v>
      </c>
      <c r="CL411" s="20">
        <v>0</v>
      </c>
      <c r="CM411" s="20">
        <f t="shared" si="157"/>
        <v>208.4</v>
      </c>
      <c r="CN411" s="20">
        <f t="shared" si="158"/>
        <v>800.09125069445963</v>
      </c>
      <c r="CS411" s="20" t="e">
        <f t="shared" si="151"/>
        <v>#N/A</v>
      </c>
      <c r="CT411" s="20" t="e">
        <f t="shared" si="152"/>
        <v>#N/A</v>
      </c>
      <c r="CU411" s="20" t="e">
        <f t="shared" si="153"/>
        <v>#N/A</v>
      </c>
      <c r="CW411" s="20">
        <f t="shared" si="159"/>
        <v>0</v>
      </c>
      <c r="CX411" s="20">
        <f t="shared" si="159"/>
        <v>0</v>
      </c>
      <c r="CY411" s="20">
        <f t="shared" si="159"/>
        <v>0</v>
      </c>
      <c r="CZ411" s="20">
        <f t="shared" si="166"/>
        <v>53.400000000000006</v>
      </c>
      <c r="DA411" s="20">
        <f t="shared" si="166"/>
        <v>33.375</v>
      </c>
      <c r="DB411" s="20">
        <f t="shared" si="166"/>
        <v>106.80000000000001</v>
      </c>
      <c r="DE411" s="20" t="e">
        <f t="shared" si="154"/>
        <v>#N/A</v>
      </c>
      <c r="DF411" s="20">
        <f t="shared" si="161"/>
        <v>0</v>
      </c>
      <c r="DG411" s="20">
        <f t="shared" si="162"/>
        <v>155</v>
      </c>
    </row>
    <row r="412" spans="12:111">
      <c r="L412" s="15"/>
      <c r="M412" s="17"/>
      <c r="O412" s="19">
        <v>411</v>
      </c>
      <c r="P412" s="1">
        <f t="shared" si="165"/>
        <v>0.59064974300000006</v>
      </c>
      <c r="Q412">
        <f>SUM(P$2:P412)</f>
        <v>418.814688738737</v>
      </c>
      <c r="R412" s="10">
        <f t="shared" si="163"/>
        <v>0.41345482010000001</v>
      </c>
      <c r="S412" s="10">
        <f t="shared" si="164"/>
        <v>0.76784466590000011</v>
      </c>
      <c r="T412" s="22">
        <f>SUM(R$2:R412)</f>
        <v>298.57028211711616</v>
      </c>
      <c r="U412" s="22">
        <f>SUM(S$2:S412)</f>
        <v>539.05909536035961</v>
      </c>
      <c r="X412" s="15"/>
      <c r="CD412" s="20">
        <v>411</v>
      </c>
      <c r="CE412" s="20">
        <f t="shared" si="150"/>
        <v>0</v>
      </c>
      <c r="CF412" s="20">
        <f>T412</f>
        <v>298.57028211711616</v>
      </c>
      <c r="CG412" s="20">
        <f>U412</f>
        <v>539.05909536035961</v>
      </c>
      <c r="CH412" s="20">
        <f t="shared" si="155"/>
        <v>53.400000000000006</v>
      </c>
      <c r="CI412" s="20">
        <f t="shared" si="155"/>
        <v>33.375</v>
      </c>
      <c r="CJ412" s="20">
        <f t="shared" si="155"/>
        <v>106.80000000000001</v>
      </c>
      <c r="CK412" s="20">
        <f t="shared" si="156"/>
        <v>155</v>
      </c>
      <c r="CL412" s="20">
        <v>0</v>
      </c>
      <c r="CM412" s="20">
        <f t="shared" si="157"/>
        <v>208.4</v>
      </c>
      <c r="CN412" s="20">
        <f t="shared" si="158"/>
        <v>800.85909536035956</v>
      </c>
      <c r="CS412" s="20" t="e">
        <f t="shared" si="151"/>
        <v>#N/A</v>
      </c>
      <c r="CT412" s="20" t="e">
        <f t="shared" si="152"/>
        <v>#N/A</v>
      </c>
      <c r="CU412" s="20" t="e">
        <f t="shared" si="153"/>
        <v>#N/A</v>
      </c>
      <c r="CW412" s="20">
        <f t="shared" si="159"/>
        <v>0</v>
      </c>
      <c r="CX412" s="20">
        <f t="shared" si="159"/>
        <v>0</v>
      </c>
      <c r="CY412" s="20">
        <f t="shared" si="159"/>
        <v>0</v>
      </c>
      <c r="CZ412" s="20">
        <f t="shared" si="166"/>
        <v>53.400000000000006</v>
      </c>
      <c r="DA412" s="20">
        <f t="shared" si="166"/>
        <v>33.375</v>
      </c>
      <c r="DB412" s="20">
        <f t="shared" si="166"/>
        <v>106.80000000000001</v>
      </c>
      <c r="DE412" s="20" t="e">
        <f t="shared" si="154"/>
        <v>#N/A</v>
      </c>
      <c r="DF412" s="20">
        <f t="shared" si="161"/>
        <v>0</v>
      </c>
      <c r="DG412" s="20">
        <f t="shared" si="162"/>
        <v>155</v>
      </c>
    </row>
    <row r="413" spans="12:111">
      <c r="L413" s="15"/>
      <c r="M413" s="17"/>
      <c r="O413" s="19">
        <v>412</v>
      </c>
      <c r="P413" s="1">
        <f t="shared" si="165"/>
        <v>0.59015495200000001</v>
      </c>
      <c r="Q413">
        <f>SUM(P$2:P413)</f>
        <v>419.40484369073698</v>
      </c>
      <c r="R413" s="10">
        <f t="shared" si="163"/>
        <v>0.41310846639999999</v>
      </c>
      <c r="S413" s="10">
        <f t="shared" si="164"/>
        <v>0.76720143760000004</v>
      </c>
      <c r="T413" s="22">
        <f>SUM(R$2:R413)</f>
        <v>298.98339058351615</v>
      </c>
      <c r="U413" s="22">
        <f>SUM(S$2:S413)</f>
        <v>539.82629679795957</v>
      </c>
      <c r="X413" s="15"/>
      <c r="CD413" s="20">
        <v>412</v>
      </c>
      <c r="CE413" s="20">
        <f t="shared" si="150"/>
        <v>0</v>
      </c>
      <c r="CF413" s="20">
        <f>T413</f>
        <v>298.98339058351615</v>
      </c>
      <c r="CG413" s="20">
        <f>U413</f>
        <v>539.82629679795957</v>
      </c>
      <c r="CH413" s="20">
        <f t="shared" si="155"/>
        <v>53.400000000000006</v>
      </c>
      <c r="CI413" s="20">
        <f t="shared" si="155"/>
        <v>33.375</v>
      </c>
      <c r="CJ413" s="20">
        <f t="shared" si="155"/>
        <v>106.80000000000001</v>
      </c>
      <c r="CK413" s="20">
        <f t="shared" si="156"/>
        <v>155</v>
      </c>
      <c r="CL413" s="20">
        <v>0</v>
      </c>
      <c r="CM413" s="20">
        <f t="shared" si="157"/>
        <v>208.4</v>
      </c>
      <c r="CN413" s="20">
        <f t="shared" si="158"/>
        <v>801.62629679795964</v>
      </c>
      <c r="CS413" s="20" t="e">
        <f t="shared" si="151"/>
        <v>#N/A</v>
      </c>
      <c r="CT413" s="20" t="e">
        <f t="shared" si="152"/>
        <v>#N/A</v>
      </c>
      <c r="CU413" s="20" t="e">
        <f t="shared" si="153"/>
        <v>#N/A</v>
      </c>
      <c r="CW413" s="20">
        <f t="shared" si="159"/>
        <v>0</v>
      </c>
      <c r="CX413" s="20">
        <f t="shared" si="159"/>
        <v>0</v>
      </c>
      <c r="CY413" s="20">
        <f t="shared" si="159"/>
        <v>0</v>
      </c>
      <c r="CZ413" s="20">
        <f t="shared" si="166"/>
        <v>53.400000000000006</v>
      </c>
      <c r="DA413" s="20">
        <f t="shared" si="166"/>
        <v>33.375</v>
      </c>
      <c r="DB413" s="20">
        <f t="shared" si="166"/>
        <v>106.80000000000001</v>
      </c>
      <c r="DE413" s="20" t="e">
        <f t="shared" si="154"/>
        <v>#N/A</v>
      </c>
      <c r="DF413" s="20">
        <f t="shared" si="161"/>
        <v>0</v>
      </c>
      <c r="DG413" s="20">
        <f t="shared" si="162"/>
        <v>155</v>
      </c>
    </row>
    <row r="414" spans="12:111">
      <c r="L414" s="15"/>
      <c r="M414" s="17"/>
      <c r="O414" s="19">
        <v>413</v>
      </c>
      <c r="P414" s="1">
        <f t="shared" si="165"/>
        <v>0.5896604270000001</v>
      </c>
      <c r="Q414">
        <f>SUM(P$2:P414)</f>
        <v>419.99450411773699</v>
      </c>
      <c r="R414" s="10">
        <f t="shared" si="163"/>
        <v>0.41276229890000005</v>
      </c>
      <c r="S414" s="10">
        <f t="shared" si="164"/>
        <v>0.76655855510000015</v>
      </c>
      <c r="T414" s="22">
        <f>SUM(R$2:R414)</f>
        <v>299.39615288241617</v>
      </c>
      <c r="U414" s="22">
        <f>SUM(S$2:S414)</f>
        <v>540.59285535305958</v>
      </c>
      <c r="X414" s="15"/>
      <c r="CD414" s="20">
        <v>413</v>
      </c>
      <c r="CE414" s="20">
        <f t="shared" si="150"/>
        <v>0</v>
      </c>
      <c r="CF414" s="20">
        <f>T414</f>
        <v>299.39615288241617</v>
      </c>
      <c r="CG414" s="20">
        <f>U414</f>
        <v>540.59285535305958</v>
      </c>
      <c r="CH414" s="20">
        <f t="shared" si="155"/>
        <v>53.400000000000006</v>
      </c>
      <c r="CI414" s="20">
        <f t="shared" si="155"/>
        <v>33.375</v>
      </c>
      <c r="CJ414" s="20">
        <f t="shared" si="155"/>
        <v>106.80000000000001</v>
      </c>
      <c r="CK414" s="20">
        <f t="shared" si="156"/>
        <v>155</v>
      </c>
      <c r="CL414" s="20">
        <v>0</v>
      </c>
      <c r="CM414" s="20">
        <f t="shared" si="157"/>
        <v>208.4</v>
      </c>
      <c r="CN414" s="20">
        <f t="shared" si="158"/>
        <v>802.39285535305953</v>
      </c>
      <c r="CS414" s="20" t="e">
        <f t="shared" si="151"/>
        <v>#N/A</v>
      </c>
      <c r="CT414" s="20" t="e">
        <f t="shared" si="152"/>
        <v>#N/A</v>
      </c>
      <c r="CU414" s="20" t="e">
        <f t="shared" si="153"/>
        <v>#N/A</v>
      </c>
      <c r="CW414" s="20">
        <f t="shared" si="159"/>
        <v>0</v>
      </c>
      <c r="CX414" s="20">
        <f t="shared" si="159"/>
        <v>0</v>
      </c>
      <c r="CY414" s="20">
        <f t="shared" si="159"/>
        <v>0</v>
      </c>
      <c r="CZ414" s="20">
        <f t="shared" si="166"/>
        <v>53.400000000000006</v>
      </c>
      <c r="DA414" s="20">
        <f t="shared" si="166"/>
        <v>33.375</v>
      </c>
      <c r="DB414" s="20">
        <f t="shared" si="166"/>
        <v>106.80000000000001</v>
      </c>
      <c r="DE414" s="20" t="e">
        <f t="shared" si="154"/>
        <v>#N/A</v>
      </c>
      <c r="DF414" s="20">
        <f t="shared" si="161"/>
        <v>0</v>
      </c>
      <c r="DG414" s="20">
        <f t="shared" si="162"/>
        <v>155</v>
      </c>
    </row>
    <row r="415" spans="12:111">
      <c r="L415" s="15"/>
      <c r="M415" s="17"/>
      <c r="O415" s="19">
        <v>414</v>
      </c>
      <c r="P415" s="1">
        <f t="shared" si="165"/>
        <v>0.58916616799999999</v>
      </c>
      <c r="Q415">
        <f>SUM(P$2:P415)</f>
        <v>420.58367028573701</v>
      </c>
      <c r="R415" s="10">
        <f t="shared" si="163"/>
        <v>0.41241631759999997</v>
      </c>
      <c r="S415" s="10">
        <f t="shared" si="164"/>
        <v>0.76591601840000001</v>
      </c>
      <c r="T415" s="22">
        <f>SUM(R$2:R415)</f>
        <v>299.80856920001617</v>
      </c>
      <c r="U415" s="22">
        <f>SUM(S$2:S415)</f>
        <v>541.35877137145962</v>
      </c>
      <c r="X415" s="15"/>
      <c r="CD415" s="20">
        <v>414</v>
      </c>
      <c r="CE415" s="20">
        <f t="shared" si="150"/>
        <v>0</v>
      </c>
      <c r="CF415" s="20">
        <f>T415</f>
        <v>299.80856920001617</v>
      </c>
      <c r="CG415" s="20">
        <f>U415</f>
        <v>541.35877137145962</v>
      </c>
      <c r="CH415" s="20">
        <f t="shared" si="155"/>
        <v>53.400000000000006</v>
      </c>
      <c r="CI415" s="20">
        <f t="shared" si="155"/>
        <v>33.375</v>
      </c>
      <c r="CJ415" s="20">
        <f t="shared" si="155"/>
        <v>106.80000000000001</v>
      </c>
      <c r="CK415" s="20">
        <f t="shared" si="156"/>
        <v>155</v>
      </c>
      <c r="CL415" s="20">
        <v>0</v>
      </c>
      <c r="CM415" s="20">
        <f t="shared" si="157"/>
        <v>208.4</v>
      </c>
      <c r="CN415" s="20">
        <f t="shared" si="158"/>
        <v>803.15877137145958</v>
      </c>
      <c r="CS415" s="20" t="e">
        <f t="shared" si="151"/>
        <v>#N/A</v>
      </c>
      <c r="CT415" s="20" t="e">
        <f t="shared" si="152"/>
        <v>#N/A</v>
      </c>
      <c r="CU415" s="20" t="e">
        <f t="shared" si="153"/>
        <v>#N/A</v>
      </c>
      <c r="CW415" s="20">
        <f t="shared" si="159"/>
        <v>0</v>
      </c>
      <c r="CX415" s="20">
        <f t="shared" si="159"/>
        <v>0</v>
      </c>
      <c r="CY415" s="20">
        <f t="shared" si="159"/>
        <v>0</v>
      </c>
      <c r="CZ415" s="20">
        <f t="shared" si="166"/>
        <v>53.400000000000006</v>
      </c>
      <c r="DA415" s="20">
        <f t="shared" si="166"/>
        <v>33.375</v>
      </c>
      <c r="DB415" s="20">
        <f t="shared" si="166"/>
        <v>106.80000000000001</v>
      </c>
      <c r="DE415" s="20" t="e">
        <f t="shared" si="154"/>
        <v>#N/A</v>
      </c>
      <c r="DF415" s="20">
        <f t="shared" si="161"/>
        <v>0</v>
      </c>
      <c r="DG415" s="20">
        <f t="shared" si="162"/>
        <v>155</v>
      </c>
    </row>
    <row r="416" spans="12:111">
      <c r="L416" s="15"/>
      <c r="M416" s="17"/>
      <c r="O416" s="19">
        <v>415</v>
      </c>
      <c r="P416" s="1">
        <f t="shared" si="165"/>
        <v>0.88300826249999997</v>
      </c>
      <c r="Q416">
        <f>SUM(P$2:P416)</f>
        <v>421.46667854823704</v>
      </c>
      <c r="R416" s="10">
        <f t="shared" si="163"/>
        <v>0.61810578374999992</v>
      </c>
      <c r="S416" s="10">
        <f t="shared" si="164"/>
        <v>1.14791074125</v>
      </c>
      <c r="T416" s="22">
        <f>SUM(R$2:R416)</f>
        <v>300.42667498376619</v>
      </c>
      <c r="U416" s="22">
        <f>SUM(S$2:S416)</f>
        <v>542.50668211270965</v>
      </c>
      <c r="X416" s="15"/>
      <c r="CD416" s="20">
        <v>415</v>
      </c>
      <c r="CE416" s="20">
        <f t="shared" si="150"/>
        <v>0</v>
      </c>
      <c r="CF416" s="20">
        <f>T416</f>
        <v>300.42667498376619</v>
      </c>
      <c r="CG416" s="20">
        <f>U416</f>
        <v>542.50668211270965</v>
      </c>
      <c r="CH416" s="20">
        <f t="shared" si="155"/>
        <v>53.400000000000006</v>
      </c>
      <c r="CI416" s="20">
        <f t="shared" si="155"/>
        <v>33.375</v>
      </c>
      <c r="CJ416" s="20">
        <f t="shared" si="155"/>
        <v>106.80000000000001</v>
      </c>
      <c r="CK416" s="20">
        <f t="shared" si="156"/>
        <v>155</v>
      </c>
      <c r="CL416" s="20">
        <v>0</v>
      </c>
      <c r="CM416" s="20">
        <f t="shared" si="157"/>
        <v>208.4</v>
      </c>
      <c r="CN416" s="20">
        <f t="shared" si="158"/>
        <v>804.30668211270972</v>
      </c>
      <c r="CS416" s="20" t="e">
        <f t="shared" si="151"/>
        <v>#N/A</v>
      </c>
      <c r="CT416" s="20" t="e">
        <f t="shared" si="152"/>
        <v>#N/A</v>
      </c>
      <c r="CU416" s="20" t="e">
        <f t="shared" si="153"/>
        <v>#N/A</v>
      </c>
      <c r="CW416" s="20">
        <f t="shared" si="159"/>
        <v>0</v>
      </c>
      <c r="CX416" s="20">
        <f t="shared" si="159"/>
        <v>0</v>
      </c>
      <c r="CY416" s="20">
        <f t="shared" si="159"/>
        <v>0</v>
      </c>
      <c r="CZ416" s="20">
        <f t="shared" si="166"/>
        <v>53.400000000000006</v>
      </c>
      <c r="DA416" s="20">
        <f t="shared" si="166"/>
        <v>33.375</v>
      </c>
      <c r="DB416" s="20">
        <f t="shared" si="166"/>
        <v>106.80000000000001</v>
      </c>
      <c r="DE416" s="20" t="e">
        <f t="shared" si="154"/>
        <v>#N/A</v>
      </c>
      <c r="DF416" s="20">
        <f t="shared" si="161"/>
        <v>0</v>
      </c>
      <c r="DG416" s="20">
        <f t="shared" si="162"/>
        <v>155</v>
      </c>
    </row>
    <row r="417" spans="12:111">
      <c r="L417" s="15"/>
      <c r="M417" s="17"/>
      <c r="O417" s="19">
        <v>416</v>
      </c>
      <c r="P417" s="1">
        <f t="shared" si="165"/>
        <v>0.58817844799999996</v>
      </c>
      <c r="Q417">
        <f>SUM(P$2:P417)</f>
        <v>422.05485699623705</v>
      </c>
      <c r="R417" s="10">
        <f t="shared" si="163"/>
        <v>0.41172491359999996</v>
      </c>
      <c r="S417" s="10">
        <f t="shared" si="164"/>
        <v>0.76463198239999997</v>
      </c>
      <c r="T417" s="22">
        <f>SUM(R$2:R417)</f>
        <v>300.83839989736617</v>
      </c>
      <c r="U417" s="22">
        <f>SUM(S$2:S417)</f>
        <v>543.27131409510969</v>
      </c>
      <c r="X417" s="15"/>
      <c r="CD417" s="20">
        <v>416</v>
      </c>
      <c r="CE417" s="20">
        <f t="shared" si="150"/>
        <v>0</v>
      </c>
      <c r="CF417" s="20">
        <f>T417</f>
        <v>300.83839989736617</v>
      </c>
      <c r="CG417" s="20">
        <f>U417</f>
        <v>543.27131409510969</v>
      </c>
      <c r="CH417" s="20">
        <f t="shared" si="155"/>
        <v>53.400000000000006</v>
      </c>
      <c r="CI417" s="20">
        <f t="shared" si="155"/>
        <v>33.375</v>
      </c>
      <c r="CJ417" s="20">
        <f t="shared" si="155"/>
        <v>106.80000000000001</v>
      </c>
      <c r="CK417" s="20">
        <f t="shared" si="156"/>
        <v>155</v>
      </c>
      <c r="CL417" s="20">
        <v>0</v>
      </c>
      <c r="CM417" s="20">
        <f t="shared" si="157"/>
        <v>208.4</v>
      </c>
      <c r="CN417" s="20">
        <f t="shared" si="158"/>
        <v>805.07131409510976</v>
      </c>
      <c r="CS417" s="20" t="e">
        <f t="shared" si="151"/>
        <v>#N/A</v>
      </c>
      <c r="CT417" s="20" t="e">
        <f t="shared" si="152"/>
        <v>#N/A</v>
      </c>
      <c r="CU417" s="20" t="e">
        <f t="shared" si="153"/>
        <v>#N/A</v>
      </c>
      <c r="CW417" s="20">
        <f t="shared" si="159"/>
        <v>0</v>
      </c>
      <c r="CX417" s="20">
        <f t="shared" si="159"/>
        <v>0</v>
      </c>
      <c r="CY417" s="20">
        <f t="shared" si="159"/>
        <v>0</v>
      </c>
      <c r="CZ417" s="20">
        <f t="shared" si="166"/>
        <v>53.400000000000006</v>
      </c>
      <c r="DA417" s="20">
        <f t="shared" si="166"/>
        <v>33.375</v>
      </c>
      <c r="DB417" s="20">
        <f t="shared" si="166"/>
        <v>106.80000000000001</v>
      </c>
      <c r="DE417" s="20" t="e">
        <f t="shared" si="154"/>
        <v>#N/A</v>
      </c>
      <c r="DF417" s="20">
        <f t="shared" si="161"/>
        <v>0</v>
      </c>
      <c r="DG417" s="20">
        <f t="shared" si="162"/>
        <v>155</v>
      </c>
    </row>
    <row r="418" spans="12:111">
      <c r="L418" s="15"/>
      <c r="M418" s="17"/>
      <c r="O418" s="19">
        <v>417</v>
      </c>
      <c r="P418" s="1">
        <f t="shared" si="165"/>
        <v>0.58768498699999994</v>
      </c>
      <c r="Q418">
        <f>SUM(P$2:P418)</f>
        <v>422.64254198323704</v>
      </c>
      <c r="R418" s="10">
        <f t="shared" si="163"/>
        <v>0.41137949089999992</v>
      </c>
      <c r="S418" s="10">
        <f t="shared" si="164"/>
        <v>0.76399048309999995</v>
      </c>
      <c r="T418" s="22">
        <f>SUM(R$2:R418)</f>
        <v>301.24977938826618</v>
      </c>
      <c r="U418" s="22">
        <f>SUM(S$2:S418)</f>
        <v>544.03530457820966</v>
      </c>
      <c r="X418" s="15"/>
      <c r="CD418" s="20">
        <v>417</v>
      </c>
      <c r="CE418" s="20">
        <f t="shared" si="150"/>
        <v>0</v>
      </c>
      <c r="CF418" s="20">
        <f>T418</f>
        <v>301.24977938826618</v>
      </c>
      <c r="CG418" s="20">
        <f>U418</f>
        <v>544.03530457820966</v>
      </c>
      <c r="CH418" s="20">
        <f t="shared" si="155"/>
        <v>53.400000000000006</v>
      </c>
      <c r="CI418" s="20">
        <f t="shared" si="155"/>
        <v>33.375</v>
      </c>
      <c r="CJ418" s="20">
        <f t="shared" si="155"/>
        <v>106.80000000000001</v>
      </c>
      <c r="CK418" s="20">
        <f t="shared" si="156"/>
        <v>155</v>
      </c>
      <c r="CL418" s="20">
        <v>0</v>
      </c>
      <c r="CM418" s="20">
        <f t="shared" si="157"/>
        <v>208.4</v>
      </c>
      <c r="CN418" s="20">
        <f t="shared" si="158"/>
        <v>805.83530457820962</v>
      </c>
      <c r="CS418" s="20" t="e">
        <f t="shared" si="151"/>
        <v>#N/A</v>
      </c>
      <c r="CT418" s="20" t="e">
        <f t="shared" si="152"/>
        <v>#N/A</v>
      </c>
      <c r="CU418" s="20" t="e">
        <f t="shared" si="153"/>
        <v>#N/A</v>
      </c>
      <c r="CW418" s="20">
        <f t="shared" si="159"/>
        <v>0</v>
      </c>
      <c r="CX418" s="20">
        <f t="shared" si="159"/>
        <v>0</v>
      </c>
      <c r="CY418" s="20">
        <f t="shared" si="159"/>
        <v>0</v>
      </c>
      <c r="CZ418" s="20">
        <f t="shared" si="166"/>
        <v>53.400000000000006</v>
      </c>
      <c r="DA418" s="20">
        <f t="shared" si="166"/>
        <v>33.375</v>
      </c>
      <c r="DB418" s="20">
        <f t="shared" si="166"/>
        <v>106.80000000000001</v>
      </c>
      <c r="DE418" s="20" t="e">
        <f t="shared" si="154"/>
        <v>#N/A</v>
      </c>
      <c r="DF418" s="20">
        <f t="shared" si="161"/>
        <v>0</v>
      </c>
      <c r="DG418" s="20">
        <f t="shared" si="162"/>
        <v>155</v>
      </c>
    </row>
    <row r="419" spans="12:111">
      <c r="L419" s="15"/>
      <c r="M419" s="17"/>
      <c r="O419" s="19">
        <v>418</v>
      </c>
      <c r="P419" s="1">
        <f t="shared" si="165"/>
        <v>0.58719179199999993</v>
      </c>
      <c r="Q419">
        <f>SUM(P$2:P419)</f>
        <v>423.22973377523704</v>
      </c>
      <c r="R419" s="10">
        <f t="shared" si="163"/>
        <v>0.41103425439999991</v>
      </c>
      <c r="S419" s="10">
        <f t="shared" si="164"/>
        <v>0.7633493295999999</v>
      </c>
      <c r="T419" s="22">
        <f>SUM(R$2:R419)</f>
        <v>301.6608136426662</v>
      </c>
      <c r="U419" s="22">
        <f>SUM(S$2:S419)</f>
        <v>544.79865390780969</v>
      </c>
      <c r="X419" s="15"/>
      <c r="CD419" s="20">
        <v>418</v>
      </c>
      <c r="CE419" s="20">
        <f t="shared" si="150"/>
        <v>0</v>
      </c>
      <c r="CF419" s="20">
        <f>T419</f>
        <v>301.6608136426662</v>
      </c>
      <c r="CG419" s="20">
        <f>U419</f>
        <v>544.79865390780969</v>
      </c>
      <c r="CH419" s="20">
        <f t="shared" si="155"/>
        <v>53.400000000000006</v>
      </c>
      <c r="CI419" s="20">
        <f t="shared" si="155"/>
        <v>33.375</v>
      </c>
      <c r="CJ419" s="20">
        <f t="shared" si="155"/>
        <v>106.80000000000001</v>
      </c>
      <c r="CK419" s="20">
        <f t="shared" si="156"/>
        <v>155</v>
      </c>
      <c r="CL419" s="20">
        <v>0</v>
      </c>
      <c r="CM419" s="20">
        <f t="shared" si="157"/>
        <v>208.4</v>
      </c>
      <c r="CN419" s="20">
        <f t="shared" si="158"/>
        <v>806.59865390780965</v>
      </c>
      <c r="CS419" s="20" t="e">
        <f t="shared" si="151"/>
        <v>#N/A</v>
      </c>
      <c r="CT419" s="20" t="e">
        <f t="shared" si="152"/>
        <v>#N/A</v>
      </c>
      <c r="CU419" s="20" t="e">
        <f t="shared" si="153"/>
        <v>#N/A</v>
      </c>
      <c r="CW419" s="20">
        <f t="shared" si="159"/>
        <v>0</v>
      </c>
      <c r="CX419" s="20">
        <f t="shared" si="159"/>
        <v>0</v>
      </c>
      <c r="CY419" s="20">
        <f t="shared" si="159"/>
        <v>0</v>
      </c>
      <c r="CZ419" s="20">
        <f t="shared" ref="CZ419:DB434" si="167">IF(CW419-CZ418&gt;0,CW419,CZ418)</f>
        <v>53.400000000000006</v>
      </c>
      <c r="DA419" s="20">
        <f t="shared" si="167"/>
        <v>33.375</v>
      </c>
      <c r="DB419" s="20">
        <f t="shared" si="167"/>
        <v>106.80000000000001</v>
      </c>
      <c r="DE419" s="20" t="e">
        <f t="shared" si="154"/>
        <v>#N/A</v>
      </c>
      <c r="DF419" s="20">
        <f t="shared" si="161"/>
        <v>0</v>
      </c>
      <c r="DG419" s="20">
        <f t="shared" si="162"/>
        <v>155</v>
      </c>
    </row>
    <row r="420" spans="12:111">
      <c r="L420" s="15"/>
      <c r="M420" s="17"/>
      <c r="O420" s="19">
        <v>419</v>
      </c>
      <c r="P420" s="1">
        <f t="shared" si="165"/>
        <v>0.58669886299999996</v>
      </c>
      <c r="Q420">
        <f>SUM(P$2:P420)</f>
        <v>423.81643263823702</v>
      </c>
      <c r="R420" s="10">
        <f t="shared" si="163"/>
        <v>0.41068920409999993</v>
      </c>
      <c r="S420" s="10">
        <f t="shared" si="164"/>
        <v>0.76270852189999994</v>
      </c>
      <c r="T420" s="22">
        <f>SUM(R$2:R420)</f>
        <v>302.07150284676618</v>
      </c>
      <c r="U420" s="22">
        <f>SUM(S$2:S420)</f>
        <v>545.56136242970967</v>
      </c>
      <c r="X420" s="15"/>
      <c r="CD420" s="20">
        <v>419</v>
      </c>
      <c r="CE420" s="20">
        <f t="shared" si="150"/>
        <v>0</v>
      </c>
      <c r="CF420" s="20">
        <f>T420</f>
        <v>302.07150284676618</v>
      </c>
      <c r="CG420" s="20">
        <f>U420</f>
        <v>545.56136242970967</v>
      </c>
      <c r="CH420" s="20">
        <f t="shared" si="155"/>
        <v>53.400000000000006</v>
      </c>
      <c r="CI420" s="20">
        <f t="shared" si="155"/>
        <v>33.375</v>
      </c>
      <c r="CJ420" s="20">
        <f t="shared" si="155"/>
        <v>106.80000000000001</v>
      </c>
      <c r="CK420" s="20">
        <f t="shared" si="156"/>
        <v>155</v>
      </c>
      <c r="CL420" s="20">
        <v>0</v>
      </c>
      <c r="CM420" s="20">
        <f t="shared" si="157"/>
        <v>208.4</v>
      </c>
      <c r="CN420" s="20">
        <f t="shared" si="158"/>
        <v>807.36136242970974</v>
      </c>
      <c r="CS420" s="20" t="e">
        <f t="shared" si="151"/>
        <v>#N/A</v>
      </c>
      <c r="CT420" s="20" t="e">
        <f t="shared" si="152"/>
        <v>#N/A</v>
      </c>
      <c r="CU420" s="20" t="e">
        <f t="shared" si="153"/>
        <v>#N/A</v>
      </c>
      <c r="CW420" s="20">
        <f t="shared" si="159"/>
        <v>0</v>
      </c>
      <c r="CX420" s="20">
        <f t="shared" si="159"/>
        <v>0</v>
      </c>
      <c r="CY420" s="20">
        <f t="shared" si="159"/>
        <v>0</v>
      </c>
      <c r="CZ420" s="20">
        <f t="shared" si="167"/>
        <v>53.400000000000006</v>
      </c>
      <c r="DA420" s="20">
        <f t="shared" si="167"/>
        <v>33.375</v>
      </c>
      <c r="DB420" s="20">
        <f t="shared" si="167"/>
        <v>106.80000000000001</v>
      </c>
      <c r="DE420" s="20" t="e">
        <f t="shared" si="154"/>
        <v>#N/A</v>
      </c>
      <c r="DF420" s="20">
        <f t="shared" si="161"/>
        <v>0</v>
      </c>
      <c r="DG420" s="20">
        <f t="shared" si="162"/>
        <v>155</v>
      </c>
    </row>
    <row r="421" spans="12:111">
      <c r="L421" s="15"/>
      <c r="M421" s="17"/>
      <c r="O421" s="19">
        <v>420</v>
      </c>
      <c r="P421" s="1">
        <f t="shared" si="165"/>
        <v>0.87930929999999985</v>
      </c>
      <c r="Q421">
        <f>SUM(P$2:P421)</f>
        <v>424.69574193823701</v>
      </c>
      <c r="R421" s="10">
        <f t="shared" si="163"/>
        <v>0.61551650999999985</v>
      </c>
      <c r="S421" s="10">
        <f t="shared" si="164"/>
        <v>1.1431020899999997</v>
      </c>
      <c r="T421" s="22">
        <f>SUM(R$2:R421)</f>
        <v>302.6870193567662</v>
      </c>
      <c r="U421" s="22">
        <f>SUM(S$2:S421)</f>
        <v>546.70446451970963</v>
      </c>
      <c r="X421" s="15"/>
      <c r="CD421" s="20">
        <v>420</v>
      </c>
      <c r="CE421" s="20">
        <f t="shared" si="150"/>
        <v>0</v>
      </c>
      <c r="CF421" s="20">
        <f>T421</f>
        <v>302.6870193567662</v>
      </c>
      <c r="CG421" s="20">
        <f>U421</f>
        <v>546.70446451970963</v>
      </c>
      <c r="CH421" s="20">
        <f t="shared" si="155"/>
        <v>55.000000000000007</v>
      </c>
      <c r="CI421" s="20">
        <f t="shared" si="155"/>
        <v>34.375</v>
      </c>
      <c r="CJ421" s="20">
        <f t="shared" si="155"/>
        <v>110.00000000000001</v>
      </c>
      <c r="CK421" s="20">
        <f t="shared" si="156"/>
        <v>155</v>
      </c>
      <c r="CL421" s="20">
        <v>0</v>
      </c>
      <c r="CM421" s="20">
        <f t="shared" si="157"/>
        <v>210</v>
      </c>
      <c r="CN421" s="20">
        <f t="shared" si="158"/>
        <v>811.70446451970963</v>
      </c>
      <c r="CS421" s="20">
        <f t="shared" si="151"/>
        <v>55.000000000000007</v>
      </c>
      <c r="CT421" s="20">
        <f t="shared" si="152"/>
        <v>34.375</v>
      </c>
      <c r="CU421" s="20">
        <f t="shared" si="153"/>
        <v>110.00000000000001</v>
      </c>
      <c r="CW421" s="20">
        <f t="shared" si="159"/>
        <v>55.000000000000007</v>
      </c>
      <c r="CX421" s="20">
        <f t="shared" si="159"/>
        <v>34.375</v>
      </c>
      <c r="CY421" s="20">
        <f t="shared" si="159"/>
        <v>110.00000000000001</v>
      </c>
      <c r="CZ421" s="20">
        <f t="shared" si="167"/>
        <v>55.000000000000007</v>
      </c>
      <c r="DA421" s="20">
        <f t="shared" si="167"/>
        <v>34.375</v>
      </c>
      <c r="DB421" s="20">
        <f t="shared" si="167"/>
        <v>110.00000000000001</v>
      </c>
      <c r="DE421" s="20" t="e">
        <f t="shared" si="154"/>
        <v>#N/A</v>
      </c>
      <c r="DF421" s="20">
        <f t="shared" si="161"/>
        <v>0</v>
      </c>
      <c r="DG421" s="20">
        <f t="shared" si="162"/>
        <v>155</v>
      </c>
    </row>
    <row r="422" spans="12:111">
      <c r="L422" s="15"/>
      <c r="M422" s="17"/>
      <c r="O422" s="19">
        <v>421</v>
      </c>
      <c r="P422" s="1">
        <f t="shared" si="165"/>
        <v>0.58571380300000009</v>
      </c>
      <c r="Q422">
        <f>SUM(P$2:P422)</f>
        <v>425.28145574123698</v>
      </c>
      <c r="R422" s="10">
        <f t="shared" si="163"/>
        <v>0.40999966210000005</v>
      </c>
      <c r="S422" s="10">
        <f t="shared" si="164"/>
        <v>0.76142794390000013</v>
      </c>
      <c r="T422" s="22">
        <f>SUM(R$2:R422)</f>
        <v>303.09701901886621</v>
      </c>
      <c r="U422" s="22">
        <f>SUM(S$2:S422)</f>
        <v>547.46589246360963</v>
      </c>
      <c r="X422" s="15"/>
      <c r="CD422" s="20">
        <v>421</v>
      </c>
      <c r="CE422" s="20">
        <f t="shared" si="150"/>
        <v>0</v>
      </c>
      <c r="CF422" s="20">
        <f>T422</f>
        <v>303.09701901886621</v>
      </c>
      <c r="CG422" s="20">
        <f>U422</f>
        <v>547.46589246360963</v>
      </c>
      <c r="CH422" s="20">
        <f t="shared" si="155"/>
        <v>55.000000000000007</v>
      </c>
      <c r="CI422" s="20">
        <f t="shared" si="155"/>
        <v>34.375</v>
      </c>
      <c r="CJ422" s="20">
        <f t="shared" si="155"/>
        <v>110.00000000000001</v>
      </c>
      <c r="CK422" s="20">
        <f t="shared" si="156"/>
        <v>155</v>
      </c>
      <c r="CL422" s="20">
        <v>0</v>
      </c>
      <c r="CM422" s="20">
        <f t="shared" si="157"/>
        <v>210</v>
      </c>
      <c r="CN422" s="20">
        <f t="shared" si="158"/>
        <v>812.46589246360963</v>
      </c>
      <c r="CS422" s="20" t="e">
        <f t="shared" si="151"/>
        <v>#N/A</v>
      </c>
      <c r="CT422" s="20" t="e">
        <f t="shared" si="152"/>
        <v>#N/A</v>
      </c>
      <c r="CU422" s="20" t="e">
        <f t="shared" si="153"/>
        <v>#N/A</v>
      </c>
      <c r="CW422" s="20">
        <f t="shared" si="159"/>
        <v>0</v>
      </c>
      <c r="CX422" s="20">
        <f t="shared" si="159"/>
        <v>0</v>
      </c>
      <c r="CY422" s="20">
        <f t="shared" si="159"/>
        <v>0</v>
      </c>
      <c r="CZ422" s="20">
        <f t="shared" si="167"/>
        <v>55.000000000000007</v>
      </c>
      <c r="DA422" s="20">
        <f t="shared" si="167"/>
        <v>34.375</v>
      </c>
      <c r="DB422" s="20">
        <f t="shared" si="167"/>
        <v>110.00000000000001</v>
      </c>
      <c r="DE422" s="20" t="e">
        <f t="shared" si="154"/>
        <v>#N/A</v>
      </c>
      <c r="DF422" s="20">
        <f t="shared" si="161"/>
        <v>0</v>
      </c>
      <c r="DG422" s="20">
        <f t="shared" si="162"/>
        <v>155</v>
      </c>
    </row>
    <row r="423" spans="12:111">
      <c r="L423" s="15"/>
      <c r="M423" s="17"/>
      <c r="O423" s="19">
        <v>422</v>
      </c>
      <c r="P423" s="1">
        <f t="shared" si="165"/>
        <v>0.58522167199999997</v>
      </c>
      <c r="Q423">
        <f>SUM(P$2:P423)</f>
        <v>425.86667741323697</v>
      </c>
      <c r="R423" s="10">
        <f t="shared" si="163"/>
        <v>0.40965517039999993</v>
      </c>
      <c r="S423" s="10">
        <f t="shared" si="164"/>
        <v>0.76078817359999995</v>
      </c>
      <c r="T423" s="22">
        <f>SUM(R$2:R423)</f>
        <v>303.50667418926622</v>
      </c>
      <c r="U423" s="22">
        <f>SUM(S$2:S423)</f>
        <v>548.2266806372096</v>
      </c>
      <c r="X423" s="15"/>
      <c r="CD423" s="20">
        <v>422</v>
      </c>
      <c r="CE423" s="20">
        <f t="shared" si="150"/>
        <v>0</v>
      </c>
      <c r="CF423" s="20">
        <f>T423</f>
        <v>303.50667418926622</v>
      </c>
      <c r="CG423" s="20">
        <f>U423</f>
        <v>548.2266806372096</v>
      </c>
      <c r="CH423" s="20">
        <f t="shared" si="155"/>
        <v>55.000000000000007</v>
      </c>
      <c r="CI423" s="20">
        <f t="shared" si="155"/>
        <v>34.375</v>
      </c>
      <c r="CJ423" s="20">
        <f t="shared" si="155"/>
        <v>110.00000000000001</v>
      </c>
      <c r="CK423" s="20">
        <f t="shared" si="156"/>
        <v>155</v>
      </c>
      <c r="CL423" s="20">
        <v>0</v>
      </c>
      <c r="CM423" s="20">
        <f t="shared" si="157"/>
        <v>210</v>
      </c>
      <c r="CN423" s="20">
        <f t="shared" si="158"/>
        <v>813.2266806372096</v>
      </c>
      <c r="CS423" s="20" t="e">
        <f t="shared" si="151"/>
        <v>#N/A</v>
      </c>
      <c r="CT423" s="20" t="e">
        <f t="shared" si="152"/>
        <v>#N/A</v>
      </c>
      <c r="CU423" s="20" t="e">
        <f t="shared" si="153"/>
        <v>#N/A</v>
      </c>
      <c r="CW423" s="20">
        <f t="shared" si="159"/>
        <v>0</v>
      </c>
      <c r="CX423" s="20">
        <f t="shared" si="159"/>
        <v>0</v>
      </c>
      <c r="CY423" s="20">
        <f t="shared" si="159"/>
        <v>0</v>
      </c>
      <c r="CZ423" s="20">
        <f t="shared" si="167"/>
        <v>55.000000000000007</v>
      </c>
      <c r="DA423" s="20">
        <f t="shared" si="167"/>
        <v>34.375</v>
      </c>
      <c r="DB423" s="20">
        <f t="shared" si="167"/>
        <v>110.00000000000001</v>
      </c>
      <c r="DE423" s="20" t="e">
        <f t="shared" si="154"/>
        <v>#N/A</v>
      </c>
      <c r="DF423" s="20">
        <f t="shared" si="161"/>
        <v>0</v>
      </c>
      <c r="DG423" s="20">
        <f t="shared" si="162"/>
        <v>155</v>
      </c>
    </row>
    <row r="424" spans="12:111">
      <c r="L424" s="15"/>
      <c r="M424" s="17"/>
      <c r="O424" s="19">
        <v>423</v>
      </c>
      <c r="P424" s="1">
        <f t="shared" si="165"/>
        <v>0.58472980699999999</v>
      </c>
      <c r="Q424">
        <f>SUM(P$2:P424)</f>
        <v>426.45140722023694</v>
      </c>
      <c r="R424" s="10">
        <f t="shared" si="163"/>
        <v>0.40931086489999996</v>
      </c>
      <c r="S424" s="10">
        <f t="shared" si="164"/>
        <v>0.76014874909999997</v>
      </c>
      <c r="T424" s="22">
        <f>SUM(R$2:R424)</f>
        <v>303.91598505416624</v>
      </c>
      <c r="U424" s="22">
        <f>SUM(S$2:S424)</f>
        <v>548.98682938630964</v>
      </c>
      <c r="X424" s="15"/>
      <c r="CD424" s="20">
        <v>423</v>
      </c>
      <c r="CE424" s="20">
        <f t="shared" si="150"/>
        <v>0</v>
      </c>
      <c r="CF424" s="20">
        <f>T424</f>
        <v>303.91598505416624</v>
      </c>
      <c r="CG424" s="20">
        <f>U424</f>
        <v>548.98682938630964</v>
      </c>
      <c r="CH424" s="20">
        <f t="shared" si="155"/>
        <v>55.000000000000007</v>
      </c>
      <c r="CI424" s="20">
        <f t="shared" si="155"/>
        <v>34.375</v>
      </c>
      <c r="CJ424" s="20">
        <f t="shared" si="155"/>
        <v>110.00000000000001</v>
      </c>
      <c r="CK424" s="20">
        <f t="shared" si="156"/>
        <v>155</v>
      </c>
      <c r="CL424" s="20">
        <v>0</v>
      </c>
      <c r="CM424" s="20">
        <f t="shared" si="157"/>
        <v>210</v>
      </c>
      <c r="CN424" s="20">
        <f t="shared" si="158"/>
        <v>813.98682938630964</v>
      </c>
      <c r="CS424" s="20" t="e">
        <f t="shared" si="151"/>
        <v>#N/A</v>
      </c>
      <c r="CT424" s="20" t="e">
        <f t="shared" si="152"/>
        <v>#N/A</v>
      </c>
      <c r="CU424" s="20" t="e">
        <f t="shared" si="153"/>
        <v>#N/A</v>
      </c>
      <c r="CW424" s="20">
        <f t="shared" si="159"/>
        <v>0</v>
      </c>
      <c r="CX424" s="20">
        <f t="shared" si="159"/>
        <v>0</v>
      </c>
      <c r="CY424" s="20">
        <f t="shared" si="159"/>
        <v>0</v>
      </c>
      <c r="CZ424" s="20">
        <f t="shared" si="167"/>
        <v>55.000000000000007</v>
      </c>
      <c r="DA424" s="20">
        <f t="shared" si="167"/>
        <v>34.375</v>
      </c>
      <c r="DB424" s="20">
        <f t="shared" si="167"/>
        <v>110.00000000000001</v>
      </c>
      <c r="DE424" s="20" t="e">
        <f t="shared" si="154"/>
        <v>#N/A</v>
      </c>
      <c r="DF424" s="20">
        <f t="shared" si="161"/>
        <v>0</v>
      </c>
      <c r="DG424" s="20">
        <f t="shared" si="162"/>
        <v>155</v>
      </c>
    </row>
    <row r="425" spans="12:111">
      <c r="L425" s="15"/>
      <c r="M425" s="17"/>
      <c r="O425" s="19">
        <v>424</v>
      </c>
      <c r="P425" s="1">
        <f t="shared" si="165"/>
        <v>0.58423820800000004</v>
      </c>
      <c r="Q425">
        <f>SUM(P$2:P425)</f>
        <v>427.03564542823693</v>
      </c>
      <c r="R425" s="10">
        <f t="shared" si="163"/>
        <v>0.40896674560000001</v>
      </c>
      <c r="S425" s="10">
        <f t="shared" si="164"/>
        <v>0.75950967040000006</v>
      </c>
      <c r="T425" s="22">
        <f>SUM(R$2:R425)</f>
        <v>304.32495179976627</v>
      </c>
      <c r="U425" s="22">
        <f>SUM(S$2:S425)</f>
        <v>549.74633905670964</v>
      </c>
      <c r="X425" s="15"/>
      <c r="CD425" s="20">
        <v>424</v>
      </c>
      <c r="CE425" s="20">
        <f t="shared" si="150"/>
        <v>0</v>
      </c>
      <c r="CF425" s="20">
        <f>T425</f>
        <v>304.32495179976627</v>
      </c>
      <c r="CG425" s="20">
        <f>U425</f>
        <v>549.74633905670964</v>
      </c>
      <c r="CH425" s="20">
        <f t="shared" si="155"/>
        <v>55.000000000000007</v>
      </c>
      <c r="CI425" s="20">
        <f t="shared" si="155"/>
        <v>34.375</v>
      </c>
      <c r="CJ425" s="20">
        <f t="shared" si="155"/>
        <v>110.00000000000001</v>
      </c>
      <c r="CK425" s="20">
        <f t="shared" si="156"/>
        <v>155</v>
      </c>
      <c r="CL425" s="20">
        <v>0</v>
      </c>
      <c r="CM425" s="20">
        <f t="shared" si="157"/>
        <v>210</v>
      </c>
      <c r="CN425" s="20">
        <f t="shared" si="158"/>
        <v>814.74633905670964</v>
      </c>
      <c r="CS425" s="20" t="e">
        <f t="shared" si="151"/>
        <v>#N/A</v>
      </c>
      <c r="CT425" s="20" t="e">
        <f t="shared" si="152"/>
        <v>#N/A</v>
      </c>
      <c r="CU425" s="20" t="e">
        <f t="shared" si="153"/>
        <v>#N/A</v>
      </c>
      <c r="CW425" s="20">
        <f t="shared" si="159"/>
        <v>0</v>
      </c>
      <c r="CX425" s="20">
        <f t="shared" si="159"/>
        <v>0</v>
      </c>
      <c r="CY425" s="20">
        <f t="shared" si="159"/>
        <v>0</v>
      </c>
      <c r="CZ425" s="20">
        <f t="shared" si="167"/>
        <v>55.000000000000007</v>
      </c>
      <c r="DA425" s="20">
        <f t="shared" si="167"/>
        <v>34.375</v>
      </c>
      <c r="DB425" s="20">
        <f t="shared" si="167"/>
        <v>110.00000000000001</v>
      </c>
      <c r="DE425" s="20" t="e">
        <f t="shared" si="154"/>
        <v>#N/A</v>
      </c>
      <c r="DF425" s="20">
        <f t="shared" si="161"/>
        <v>0</v>
      </c>
      <c r="DG425" s="20">
        <f t="shared" si="162"/>
        <v>155</v>
      </c>
    </row>
    <row r="426" spans="12:111">
      <c r="L426" s="15"/>
      <c r="M426" s="17"/>
      <c r="O426" s="19">
        <v>425</v>
      </c>
      <c r="P426" s="1">
        <f t="shared" si="165"/>
        <v>0.87562031249999994</v>
      </c>
      <c r="Q426">
        <f>SUM(P$2:P426)</f>
        <v>427.91126574073695</v>
      </c>
      <c r="R426" s="10">
        <f t="shared" si="163"/>
        <v>0.61293421874999987</v>
      </c>
      <c r="S426" s="10">
        <f t="shared" si="164"/>
        <v>1.1383064062499999</v>
      </c>
      <c r="T426" s="22">
        <f>SUM(R$2:R426)</f>
        <v>304.93788601851628</v>
      </c>
      <c r="U426" s="22">
        <f>SUM(S$2:S426)</f>
        <v>550.88464546295961</v>
      </c>
      <c r="X426" s="15"/>
      <c r="CD426" s="20">
        <v>425</v>
      </c>
      <c r="CE426" s="20">
        <f t="shared" si="150"/>
        <v>0</v>
      </c>
      <c r="CF426" s="20">
        <f>T426</f>
        <v>304.93788601851628</v>
      </c>
      <c r="CG426" s="20">
        <f>U426</f>
        <v>550.88464546295961</v>
      </c>
      <c r="CH426" s="20">
        <f t="shared" si="155"/>
        <v>55.000000000000007</v>
      </c>
      <c r="CI426" s="20">
        <f t="shared" si="155"/>
        <v>34.375</v>
      </c>
      <c r="CJ426" s="20">
        <f t="shared" si="155"/>
        <v>110.00000000000001</v>
      </c>
      <c r="CK426" s="20">
        <f t="shared" si="156"/>
        <v>155</v>
      </c>
      <c r="CL426" s="20">
        <v>0</v>
      </c>
      <c r="CM426" s="20">
        <f t="shared" si="157"/>
        <v>210</v>
      </c>
      <c r="CN426" s="20">
        <f t="shared" si="158"/>
        <v>815.88464546295961</v>
      </c>
      <c r="CS426" s="20" t="e">
        <f t="shared" si="151"/>
        <v>#N/A</v>
      </c>
      <c r="CT426" s="20" t="e">
        <f t="shared" si="152"/>
        <v>#N/A</v>
      </c>
      <c r="CU426" s="20" t="e">
        <f t="shared" si="153"/>
        <v>#N/A</v>
      </c>
      <c r="CW426" s="20">
        <f t="shared" si="159"/>
        <v>0</v>
      </c>
      <c r="CX426" s="20">
        <f t="shared" si="159"/>
        <v>0</v>
      </c>
      <c r="CY426" s="20">
        <f t="shared" si="159"/>
        <v>0</v>
      </c>
      <c r="CZ426" s="20">
        <f t="shared" si="167"/>
        <v>55.000000000000007</v>
      </c>
      <c r="DA426" s="20">
        <f t="shared" si="167"/>
        <v>34.375</v>
      </c>
      <c r="DB426" s="20">
        <f t="shared" si="167"/>
        <v>110.00000000000001</v>
      </c>
      <c r="DE426" s="20" t="e">
        <f t="shared" si="154"/>
        <v>#N/A</v>
      </c>
      <c r="DF426" s="20">
        <f t="shared" si="161"/>
        <v>0</v>
      </c>
      <c r="DG426" s="20">
        <f t="shared" si="162"/>
        <v>155</v>
      </c>
    </row>
    <row r="427" spans="12:111">
      <c r="L427" s="15"/>
      <c r="M427" s="17"/>
      <c r="O427" s="19">
        <v>426</v>
      </c>
      <c r="P427" s="1">
        <f t="shared" si="165"/>
        <v>0.58325580799999999</v>
      </c>
      <c r="Q427">
        <f>SUM(P$2:P427)</f>
        <v>428.49452154873694</v>
      </c>
      <c r="R427" s="10">
        <f t="shared" si="163"/>
        <v>0.40827906559999999</v>
      </c>
      <c r="S427" s="10">
        <f t="shared" si="164"/>
        <v>0.75823255040000004</v>
      </c>
      <c r="T427" s="22">
        <f>SUM(R$2:R427)</f>
        <v>305.34616508411631</v>
      </c>
      <c r="U427" s="22">
        <f>SUM(S$2:S427)</f>
        <v>551.64287801335956</v>
      </c>
      <c r="X427" s="15"/>
      <c r="CD427" s="20">
        <v>426</v>
      </c>
      <c r="CE427" s="20">
        <f t="shared" si="150"/>
        <v>0</v>
      </c>
      <c r="CF427" s="20">
        <f>T427</f>
        <v>305.34616508411631</v>
      </c>
      <c r="CG427" s="20">
        <f>U427</f>
        <v>551.64287801335956</v>
      </c>
      <c r="CH427" s="20">
        <f t="shared" si="155"/>
        <v>55.000000000000007</v>
      </c>
      <c r="CI427" s="20">
        <f t="shared" si="155"/>
        <v>34.375</v>
      </c>
      <c r="CJ427" s="20">
        <f t="shared" si="155"/>
        <v>110.00000000000001</v>
      </c>
      <c r="CK427" s="20">
        <f t="shared" si="156"/>
        <v>155</v>
      </c>
      <c r="CL427" s="20">
        <v>0</v>
      </c>
      <c r="CM427" s="20">
        <f t="shared" si="157"/>
        <v>210</v>
      </c>
      <c r="CN427" s="20">
        <f t="shared" si="158"/>
        <v>816.64287801335956</v>
      </c>
      <c r="CS427" s="20" t="e">
        <f t="shared" si="151"/>
        <v>#N/A</v>
      </c>
      <c r="CT427" s="20" t="e">
        <f t="shared" si="152"/>
        <v>#N/A</v>
      </c>
      <c r="CU427" s="20" t="e">
        <f t="shared" si="153"/>
        <v>#N/A</v>
      </c>
      <c r="CW427" s="20">
        <f t="shared" si="159"/>
        <v>0</v>
      </c>
      <c r="CX427" s="20">
        <f t="shared" si="159"/>
        <v>0</v>
      </c>
      <c r="CY427" s="20">
        <f t="shared" si="159"/>
        <v>0</v>
      </c>
      <c r="CZ427" s="20">
        <f t="shared" si="167"/>
        <v>55.000000000000007</v>
      </c>
      <c r="DA427" s="20">
        <f t="shared" si="167"/>
        <v>34.375</v>
      </c>
      <c r="DB427" s="20">
        <f t="shared" si="167"/>
        <v>110.00000000000001</v>
      </c>
      <c r="DE427" s="20" t="e">
        <f t="shared" si="154"/>
        <v>#N/A</v>
      </c>
      <c r="DF427" s="20">
        <f t="shared" si="161"/>
        <v>0</v>
      </c>
      <c r="DG427" s="20">
        <f t="shared" si="162"/>
        <v>155</v>
      </c>
    </row>
    <row r="428" spans="12:111">
      <c r="L428" s="15"/>
      <c r="M428" s="17"/>
      <c r="O428" s="19">
        <v>427</v>
      </c>
      <c r="P428" s="1">
        <f t="shared" si="165"/>
        <v>0.582765007</v>
      </c>
      <c r="Q428">
        <f>SUM(P$2:P428)</f>
        <v>429.07728655573692</v>
      </c>
      <c r="R428" s="10">
        <f t="shared" si="163"/>
        <v>0.40793550489999997</v>
      </c>
      <c r="S428" s="10">
        <f t="shared" si="164"/>
        <v>0.75759450910000004</v>
      </c>
      <c r="T428" s="22">
        <f>SUM(R$2:R428)</f>
        <v>305.75410058901633</v>
      </c>
      <c r="U428" s="22">
        <f>SUM(S$2:S428)</f>
        <v>552.40047252245961</v>
      </c>
      <c r="X428" s="15"/>
      <c r="CD428" s="20">
        <v>427</v>
      </c>
      <c r="CE428" s="20">
        <f t="shared" si="150"/>
        <v>0</v>
      </c>
      <c r="CF428" s="20">
        <f>T428</f>
        <v>305.75410058901633</v>
      </c>
      <c r="CG428" s="20">
        <f>U428</f>
        <v>552.40047252245961</v>
      </c>
      <c r="CH428" s="20">
        <f t="shared" si="155"/>
        <v>55.000000000000007</v>
      </c>
      <c r="CI428" s="20">
        <f t="shared" si="155"/>
        <v>34.375</v>
      </c>
      <c r="CJ428" s="20">
        <f t="shared" si="155"/>
        <v>110.00000000000001</v>
      </c>
      <c r="CK428" s="20">
        <f t="shared" si="156"/>
        <v>155</v>
      </c>
      <c r="CL428" s="20">
        <v>0</v>
      </c>
      <c r="CM428" s="20">
        <f t="shared" si="157"/>
        <v>210</v>
      </c>
      <c r="CN428" s="20">
        <f t="shared" si="158"/>
        <v>817.40047252245961</v>
      </c>
      <c r="CS428" s="20" t="e">
        <f t="shared" si="151"/>
        <v>#N/A</v>
      </c>
      <c r="CT428" s="20" t="e">
        <f t="shared" si="152"/>
        <v>#N/A</v>
      </c>
      <c r="CU428" s="20" t="e">
        <f t="shared" si="153"/>
        <v>#N/A</v>
      </c>
      <c r="CW428" s="20">
        <f t="shared" si="159"/>
        <v>0</v>
      </c>
      <c r="CX428" s="20">
        <f t="shared" si="159"/>
        <v>0</v>
      </c>
      <c r="CY428" s="20">
        <f t="shared" si="159"/>
        <v>0</v>
      </c>
      <c r="CZ428" s="20">
        <f t="shared" si="167"/>
        <v>55.000000000000007</v>
      </c>
      <c r="DA428" s="20">
        <f t="shared" si="167"/>
        <v>34.375</v>
      </c>
      <c r="DB428" s="20">
        <f t="shared" si="167"/>
        <v>110.00000000000001</v>
      </c>
      <c r="DE428" s="20" t="e">
        <f t="shared" si="154"/>
        <v>#N/A</v>
      </c>
      <c r="DF428" s="20">
        <f t="shared" si="161"/>
        <v>0</v>
      </c>
      <c r="DG428" s="20">
        <f t="shared" si="162"/>
        <v>155</v>
      </c>
    </row>
    <row r="429" spans="12:111">
      <c r="L429" s="15"/>
      <c r="M429" s="17"/>
      <c r="O429" s="19">
        <v>428</v>
      </c>
      <c r="P429" s="1">
        <f t="shared" si="165"/>
        <v>0.58227447200000004</v>
      </c>
      <c r="Q429">
        <f>SUM(P$2:P429)</f>
        <v>429.65956102773691</v>
      </c>
      <c r="R429" s="10">
        <f t="shared" si="163"/>
        <v>0.40759213040000003</v>
      </c>
      <c r="S429" s="10">
        <f t="shared" si="164"/>
        <v>0.75695681360000011</v>
      </c>
      <c r="T429" s="22">
        <f>SUM(R$2:R429)</f>
        <v>306.16169271941635</v>
      </c>
      <c r="U429" s="22">
        <f>SUM(S$2:S429)</f>
        <v>553.15742933605964</v>
      </c>
      <c r="X429" s="15"/>
      <c r="CD429" s="20">
        <v>428</v>
      </c>
      <c r="CE429" s="20">
        <f t="shared" si="150"/>
        <v>0</v>
      </c>
      <c r="CF429" s="20">
        <f>T429</f>
        <v>306.16169271941635</v>
      </c>
      <c r="CG429" s="20">
        <f>U429</f>
        <v>553.15742933605964</v>
      </c>
      <c r="CH429" s="20">
        <f t="shared" si="155"/>
        <v>55.000000000000007</v>
      </c>
      <c r="CI429" s="20">
        <f t="shared" si="155"/>
        <v>34.375</v>
      </c>
      <c r="CJ429" s="20">
        <f t="shared" si="155"/>
        <v>110.00000000000001</v>
      </c>
      <c r="CK429" s="20">
        <f t="shared" si="156"/>
        <v>155</v>
      </c>
      <c r="CL429" s="20">
        <v>0</v>
      </c>
      <c r="CM429" s="20">
        <f t="shared" si="157"/>
        <v>210</v>
      </c>
      <c r="CN429" s="20">
        <f t="shared" si="158"/>
        <v>818.15742933605964</v>
      </c>
      <c r="CS429" s="20" t="e">
        <f t="shared" si="151"/>
        <v>#N/A</v>
      </c>
      <c r="CT429" s="20" t="e">
        <f t="shared" si="152"/>
        <v>#N/A</v>
      </c>
      <c r="CU429" s="20" t="e">
        <f t="shared" si="153"/>
        <v>#N/A</v>
      </c>
      <c r="CW429" s="20">
        <f t="shared" si="159"/>
        <v>0</v>
      </c>
      <c r="CX429" s="20">
        <f t="shared" si="159"/>
        <v>0</v>
      </c>
      <c r="CY429" s="20">
        <f t="shared" si="159"/>
        <v>0</v>
      </c>
      <c r="CZ429" s="20">
        <f t="shared" si="167"/>
        <v>55.000000000000007</v>
      </c>
      <c r="DA429" s="20">
        <f t="shared" si="167"/>
        <v>34.375</v>
      </c>
      <c r="DB429" s="20">
        <f t="shared" si="167"/>
        <v>110.00000000000001</v>
      </c>
      <c r="DE429" s="20" t="e">
        <f t="shared" si="154"/>
        <v>#N/A</v>
      </c>
      <c r="DF429" s="20">
        <f t="shared" si="161"/>
        <v>0</v>
      </c>
      <c r="DG429" s="20">
        <f t="shared" si="162"/>
        <v>155</v>
      </c>
    </row>
    <row r="430" spans="12:111">
      <c r="L430" s="15"/>
      <c r="M430" s="17"/>
      <c r="O430" s="19">
        <v>429</v>
      </c>
      <c r="P430" s="1">
        <f t="shared" si="165"/>
        <v>0.581784203</v>
      </c>
      <c r="Q430">
        <f>SUM(P$2:P430)</f>
        <v>430.2413452307369</v>
      </c>
      <c r="R430" s="10">
        <f t="shared" si="163"/>
        <v>0.40724894209999996</v>
      </c>
      <c r="S430" s="10">
        <f t="shared" si="164"/>
        <v>0.75631946390000004</v>
      </c>
      <c r="T430" s="22">
        <f>SUM(R$2:R430)</f>
        <v>306.56894166151636</v>
      </c>
      <c r="U430" s="22">
        <f>SUM(S$2:S430)</f>
        <v>553.91374879995965</v>
      </c>
      <c r="X430" s="15"/>
      <c r="CD430" s="20">
        <v>429</v>
      </c>
      <c r="CE430" s="20">
        <f t="shared" si="150"/>
        <v>0</v>
      </c>
      <c r="CF430" s="20">
        <f>T430</f>
        <v>306.56894166151636</v>
      </c>
      <c r="CG430" s="20">
        <f>U430</f>
        <v>553.91374879995965</v>
      </c>
      <c r="CH430" s="20">
        <f t="shared" si="155"/>
        <v>55.000000000000007</v>
      </c>
      <c r="CI430" s="20">
        <f t="shared" si="155"/>
        <v>34.375</v>
      </c>
      <c r="CJ430" s="20">
        <f t="shared" si="155"/>
        <v>110.00000000000001</v>
      </c>
      <c r="CK430" s="20">
        <f t="shared" si="156"/>
        <v>155</v>
      </c>
      <c r="CL430" s="20">
        <v>0</v>
      </c>
      <c r="CM430" s="20">
        <f t="shared" si="157"/>
        <v>210</v>
      </c>
      <c r="CN430" s="20">
        <f t="shared" si="158"/>
        <v>818.91374879995965</v>
      </c>
      <c r="CS430" s="20" t="e">
        <f t="shared" si="151"/>
        <v>#N/A</v>
      </c>
      <c r="CT430" s="20" t="e">
        <f t="shared" si="152"/>
        <v>#N/A</v>
      </c>
      <c r="CU430" s="20" t="e">
        <f t="shared" si="153"/>
        <v>#N/A</v>
      </c>
      <c r="CW430" s="20">
        <f t="shared" si="159"/>
        <v>0</v>
      </c>
      <c r="CX430" s="20">
        <f t="shared" si="159"/>
        <v>0</v>
      </c>
      <c r="CY430" s="20">
        <f t="shared" si="159"/>
        <v>0</v>
      </c>
      <c r="CZ430" s="20">
        <f t="shared" si="167"/>
        <v>55.000000000000007</v>
      </c>
      <c r="DA430" s="20">
        <f t="shared" si="167"/>
        <v>34.375</v>
      </c>
      <c r="DB430" s="20">
        <f t="shared" si="167"/>
        <v>110.00000000000001</v>
      </c>
      <c r="DE430" s="20" t="e">
        <f t="shared" si="154"/>
        <v>#N/A</v>
      </c>
      <c r="DF430" s="20">
        <f t="shared" si="161"/>
        <v>0</v>
      </c>
      <c r="DG430" s="20">
        <f t="shared" si="162"/>
        <v>155</v>
      </c>
    </row>
    <row r="431" spans="12:111">
      <c r="L431" s="15"/>
      <c r="M431" s="17"/>
      <c r="O431" s="19">
        <v>430</v>
      </c>
      <c r="P431" s="1">
        <f t="shared" si="165"/>
        <v>0.87194130000000003</v>
      </c>
      <c r="Q431">
        <f>SUM(P$2:P431)</f>
        <v>431.1132865307369</v>
      </c>
      <c r="R431" s="10">
        <f t="shared" si="163"/>
        <v>0.61035890999999998</v>
      </c>
      <c r="S431" s="10">
        <f t="shared" si="164"/>
        <v>1.1335236900000001</v>
      </c>
      <c r="T431" s="22">
        <f>SUM(R$2:R431)</f>
        <v>307.17930057151636</v>
      </c>
      <c r="U431" s="22">
        <f>SUM(S$2:S431)</f>
        <v>555.0472724899596</v>
      </c>
      <c r="X431" s="15"/>
      <c r="CD431" s="20">
        <v>430</v>
      </c>
      <c r="CE431" s="20">
        <f t="shared" si="150"/>
        <v>0</v>
      </c>
      <c r="CF431" s="20">
        <f>T431</f>
        <v>307.17930057151636</v>
      </c>
      <c r="CG431" s="20">
        <f>U431</f>
        <v>555.0472724899596</v>
      </c>
      <c r="CH431" s="20">
        <f t="shared" si="155"/>
        <v>55.000000000000007</v>
      </c>
      <c r="CI431" s="20">
        <f t="shared" si="155"/>
        <v>34.375</v>
      </c>
      <c r="CJ431" s="20">
        <f t="shared" si="155"/>
        <v>110.00000000000001</v>
      </c>
      <c r="CK431" s="20">
        <f t="shared" si="156"/>
        <v>175</v>
      </c>
      <c r="CL431" s="20">
        <v>0</v>
      </c>
      <c r="CM431" s="20">
        <f t="shared" si="157"/>
        <v>230</v>
      </c>
      <c r="CN431" s="20">
        <f t="shared" si="158"/>
        <v>840.0472724899596</v>
      </c>
      <c r="CS431" s="20" t="e">
        <f t="shared" si="151"/>
        <v>#N/A</v>
      </c>
      <c r="CT431" s="20" t="e">
        <f t="shared" si="152"/>
        <v>#N/A</v>
      </c>
      <c r="CU431" s="20" t="e">
        <f t="shared" si="153"/>
        <v>#N/A</v>
      </c>
      <c r="CW431" s="20">
        <f t="shared" si="159"/>
        <v>0</v>
      </c>
      <c r="CX431" s="20">
        <f t="shared" si="159"/>
        <v>0</v>
      </c>
      <c r="CY431" s="20">
        <f t="shared" si="159"/>
        <v>0</v>
      </c>
      <c r="CZ431" s="20">
        <f t="shared" si="167"/>
        <v>55.000000000000007</v>
      </c>
      <c r="DA431" s="20">
        <f t="shared" si="167"/>
        <v>34.375</v>
      </c>
      <c r="DB431" s="20">
        <f t="shared" si="167"/>
        <v>110.00000000000001</v>
      </c>
      <c r="DE431" s="20">
        <f t="shared" si="154"/>
        <v>175</v>
      </c>
      <c r="DF431" s="20">
        <f t="shared" si="161"/>
        <v>175</v>
      </c>
      <c r="DG431" s="20">
        <f t="shared" si="162"/>
        <v>175</v>
      </c>
    </row>
    <row r="432" spans="12:111">
      <c r="L432" s="15"/>
      <c r="M432" s="17"/>
      <c r="O432" s="19">
        <v>431</v>
      </c>
      <c r="P432" s="1">
        <f t="shared" si="165"/>
        <v>0.58080446299999999</v>
      </c>
      <c r="Q432">
        <f>SUM(P$2:P432)</f>
        <v>431.69409099373689</v>
      </c>
      <c r="R432" s="10">
        <f t="shared" si="163"/>
        <v>0.40656312409999995</v>
      </c>
      <c r="S432" s="10">
        <f t="shared" si="164"/>
        <v>0.75504580190000004</v>
      </c>
      <c r="T432" s="22">
        <f>SUM(R$2:R432)</f>
        <v>307.58586369561635</v>
      </c>
      <c r="U432" s="22">
        <f>SUM(S$2:S432)</f>
        <v>555.80231829185959</v>
      </c>
      <c r="X432" s="15"/>
      <c r="CD432" s="20">
        <v>431</v>
      </c>
      <c r="CE432" s="20">
        <f t="shared" si="150"/>
        <v>0</v>
      </c>
      <c r="CF432" s="20">
        <f>T432</f>
        <v>307.58586369561635</v>
      </c>
      <c r="CG432" s="20">
        <f>U432</f>
        <v>555.80231829185959</v>
      </c>
      <c r="CH432" s="20">
        <f t="shared" si="155"/>
        <v>55.000000000000007</v>
      </c>
      <c r="CI432" s="20">
        <f t="shared" si="155"/>
        <v>34.375</v>
      </c>
      <c r="CJ432" s="20">
        <f t="shared" si="155"/>
        <v>110.00000000000001</v>
      </c>
      <c r="CK432" s="20">
        <f t="shared" si="156"/>
        <v>175</v>
      </c>
      <c r="CL432" s="20">
        <v>0</v>
      </c>
      <c r="CM432" s="20">
        <f t="shared" si="157"/>
        <v>230</v>
      </c>
      <c r="CN432" s="20">
        <f t="shared" si="158"/>
        <v>840.80231829185959</v>
      </c>
      <c r="CS432" s="20" t="e">
        <f t="shared" si="151"/>
        <v>#N/A</v>
      </c>
      <c r="CT432" s="20" t="e">
        <f t="shared" si="152"/>
        <v>#N/A</v>
      </c>
      <c r="CU432" s="20" t="e">
        <f t="shared" si="153"/>
        <v>#N/A</v>
      </c>
      <c r="CW432" s="20">
        <f t="shared" si="159"/>
        <v>0</v>
      </c>
      <c r="CX432" s="20">
        <f t="shared" si="159"/>
        <v>0</v>
      </c>
      <c r="CY432" s="20">
        <f t="shared" si="159"/>
        <v>0</v>
      </c>
      <c r="CZ432" s="20">
        <f t="shared" si="167"/>
        <v>55.000000000000007</v>
      </c>
      <c r="DA432" s="20">
        <f t="shared" si="167"/>
        <v>34.375</v>
      </c>
      <c r="DB432" s="20">
        <f t="shared" si="167"/>
        <v>110.00000000000001</v>
      </c>
      <c r="DE432" s="20" t="e">
        <f t="shared" si="154"/>
        <v>#N/A</v>
      </c>
      <c r="DF432" s="20">
        <f t="shared" si="161"/>
        <v>0</v>
      </c>
      <c r="DG432" s="20">
        <f t="shared" si="162"/>
        <v>175</v>
      </c>
    </row>
    <row r="433" spans="12:111">
      <c r="L433" s="15"/>
      <c r="M433" s="17"/>
      <c r="O433" s="19">
        <v>432</v>
      </c>
      <c r="P433" s="1">
        <f t="shared" si="165"/>
        <v>0.58031499200000003</v>
      </c>
      <c r="Q433">
        <f>SUM(P$2:P433)</f>
        <v>432.27440598573691</v>
      </c>
      <c r="R433" s="10">
        <f t="shared" si="163"/>
        <v>0.40622049440000002</v>
      </c>
      <c r="S433" s="10">
        <f t="shared" si="164"/>
        <v>0.75440948960000009</v>
      </c>
      <c r="T433" s="22">
        <f>SUM(R$2:R433)</f>
        <v>307.99208419001633</v>
      </c>
      <c r="U433" s="22">
        <f>SUM(S$2:S433)</f>
        <v>556.55672778145959</v>
      </c>
      <c r="X433" s="15"/>
      <c r="CD433" s="20">
        <v>432</v>
      </c>
      <c r="CE433" s="20">
        <f t="shared" si="150"/>
        <v>0</v>
      </c>
      <c r="CF433" s="20">
        <f>T433</f>
        <v>307.99208419001633</v>
      </c>
      <c r="CG433" s="20">
        <f>U433</f>
        <v>556.55672778145959</v>
      </c>
      <c r="CH433" s="20">
        <f t="shared" si="155"/>
        <v>55.000000000000007</v>
      </c>
      <c r="CI433" s="20">
        <f t="shared" si="155"/>
        <v>34.375</v>
      </c>
      <c r="CJ433" s="20">
        <f t="shared" si="155"/>
        <v>110.00000000000001</v>
      </c>
      <c r="CK433" s="20">
        <f t="shared" si="156"/>
        <v>175</v>
      </c>
      <c r="CL433" s="20">
        <v>0</v>
      </c>
      <c r="CM433" s="20">
        <f t="shared" si="157"/>
        <v>230</v>
      </c>
      <c r="CN433" s="20">
        <f t="shared" si="158"/>
        <v>841.55672778145959</v>
      </c>
      <c r="CS433" s="20" t="e">
        <f t="shared" si="151"/>
        <v>#N/A</v>
      </c>
      <c r="CT433" s="20" t="e">
        <f t="shared" si="152"/>
        <v>#N/A</v>
      </c>
      <c r="CU433" s="20" t="e">
        <f t="shared" si="153"/>
        <v>#N/A</v>
      </c>
      <c r="CW433" s="20">
        <f t="shared" si="159"/>
        <v>0</v>
      </c>
      <c r="CX433" s="20">
        <f t="shared" si="159"/>
        <v>0</v>
      </c>
      <c r="CY433" s="20">
        <f t="shared" si="159"/>
        <v>0</v>
      </c>
      <c r="CZ433" s="20">
        <f t="shared" si="167"/>
        <v>55.000000000000007</v>
      </c>
      <c r="DA433" s="20">
        <f t="shared" si="167"/>
        <v>34.375</v>
      </c>
      <c r="DB433" s="20">
        <f t="shared" si="167"/>
        <v>110.00000000000001</v>
      </c>
      <c r="DE433" s="20" t="e">
        <f t="shared" si="154"/>
        <v>#N/A</v>
      </c>
      <c r="DF433" s="20">
        <f t="shared" si="161"/>
        <v>0</v>
      </c>
      <c r="DG433" s="20">
        <f t="shared" si="162"/>
        <v>175</v>
      </c>
    </row>
    <row r="434" spans="12:111">
      <c r="L434" s="15"/>
      <c r="M434" s="17"/>
      <c r="O434" s="19">
        <v>433</v>
      </c>
      <c r="P434" s="1">
        <f t="shared" si="165"/>
        <v>0.57982578699999998</v>
      </c>
      <c r="Q434">
        <f>SUM(P$2:P434)</f>
        <v>432.85423177273691</v>
      </c>
      <c r="R434" s="10">
        <f t="shared" si="163"/>
        <v>0.40587805089999995</v>
      </c>
      <c r="S434" s="10">
        <f t="shared" si="164"/>
        <v>0.75377352310000001</v>
      </c>
      <c r="T434" s="22">
        <f>SUM(R$2:R434)</f>
        <v>308.39796224091634</v>
      </c>
      <c r="U434" s="22">
        <f>SUM(S$2:S434)</f>
        <v>557.31050130455958</v>
      </c>
      <c r="X434" s="15"/>
      <c r="CD434" s="20">
        <v>433</v>
      </c>
      <c r="CE434" s="20">
        <f t="shared" si="150"/>
        <v>0</v>
      </c>
      <c r="CF434" s="20">
        <f>T434</f>
        <v>308.39796224091634</v>
      </c>
      <c r="CG434" s="20">
        <f>U434</f>
        <v>557.31050130455958</v>
      </c>
      <c r="CH434" s="20">
        <f t="shared" si="155"/>
        <v>55.000000000000007</v>
      </c>
      <c r="CI434" s="20">
        <f t="shared" si="155"/>
        <v>34.375</v>
      </c>
      <c r="CJ434" s="20">
        <f t="shared" si="155"/>
        <v>110.00000000000001</v>
      </c>
      <c r="CK434" s="20">
        <f t="shared" si="156"/>
        <v>175</v>
      </c>
      <c r="CL434" s="20">
        <v>0</v>
      </c>
      <c r="CM434" s="20">
        <f t="shared" si="157"/>
        <v>230</v>
      </c>
      <c r="CN434" s="20">
        <f t="shared" si="158"/>
        <v>842.31050130455958</v>
      </c>
      <c r="CS434" s="20" t="e">
        <f t="shared" si="151"/>
        <v>#N/A</v>
      </c>
      <c r="CT434" s="20" t="e">
        <f t="shared" si="152"/>
        <v>#N/A</v>
      </c>
      <c r="CU434" s="20" t="e">
        <f t="shared" si="153"/>
        <v>#N/A</v>
      </c>
      <c r="CW434" s="20">
        <f t="shared" si="159"/>
        <v>0</v>
      </c>
      <c r="CX434" s="20">
        <f t="shared" si="159"/>
        <v>0</v>
      </c>
      <c r="CY434" s="20">
        <f t="shared" si="159"/>
        <v>0</v>
      </c>
      <c r="CZ434" s="20">
        <f t="shared" si="167"/>
        <v>55.000000000000007</v>
      </c>
      <c r="DA434" s="20">
        <f t="shared" si="167"/>
        <v>34.375</v>
      </c>
      <c r="DB434" s="20">
        <f t="shared" si="167"/>
        <v>110.00000000000001</v>
      </c>
      <c r="DE434" s="20" t="e">
        <f t="shared" si="154"/>
        <v>#N/A</v>
      </c>
      <c r="DF434" s="20">
        <f t="shared" si="161"/>
        <v>0</v>
      </c>
      <c r="DG434" s="20">
        <f t="shared" si="162"/>
        <v>175</v>
      </c>
    </row>
    <row r="435" spans="12:111">
      <c r="L435" s="15"/>
      <c r="M435" s="17"/>
      <c r="O435" s="19">
        <v>434</v>
      </c>
      <c r="P435" s="1">
        <f t="shared" si="165"/>
        <v>0.57933684800000007</v>
      </c>
      <c r="Q435">
        <f>SUM(P$2:P435)</f>
        <v>433.43356862073693</v>
      </c>
      <c r="R435" s="10">
        <f t="shared" si="163"/>
        <v>0.40553579360000003</v>
      </c>
      <c r="S435" s="10">
        <f t="shared" si="164"/>
        <v>0.75313790240000011</v>
      </c>
      <c r="T435" s="22">
        <f>SUM(R$2:R435)</f>
        <v>308.80349803451634</v>
      </c>
      <c r="U435" s="22">
        <f>SUM(S$2:S435)</f>
        <v>558.06363920695958</v>
      </c>
      <c r="X435" s="15"/>
      <c r="CD435" s="20">
        <v>434</v>
      </c>
      <c r="CE435" s="20">
        <f t="shared" si="150"/>
        <v>0</v>
      </c>
      <c r="CF435" s="20">
        <f>T435</f>
        <v>308.80349803451634</v>
      </c>
      <c r="CG435" s="20">
        <f>U435</f>
        <v>558.06363920695958</v>
      </c>
      <c r="CH435" s="20">
        <f t="shared" si="155"/>
        <v>55.000000000000007</v>
      </c>
      <c r="CI435" s="20">
        <f t="shared" si="155"/>
        <v>34.375</v>
      </c>
      <c r="CJ435" s="20">
        <f t="shared" si="155"/>
        <v>110.00000000000001</v>
      </c>
      <c r="CK435" s="20">
        <f t="shared" si="156"/>
        <v>175</v>
      </c>
      <c r="CL435" s="20">
        <v>0</v>
      </c>
      <c r="CM435" s="20">
        <f t="shared" si="157"/>
        <v>230</v>
      </c>
      <c r="CN435" s="20">
        <f t="shared" si="158"/>
        <v>843.06363920695958</v>
      </c>
      <c r="CS435" s="20" t="e">
        <f t="shared" si="151"/>
        <v>#N/A</v>
      </c>
      <c r="CT435" s="20" t="e">
        <f t="shared" si="152"/>
        <v>#N/A</v>
      </c>
      <c r="CU435" s="20" t="e">
        <f t="shared" si="153"/>
        <v>#N/A</v>
      </c>
      <c r="CW435" s="20">
        <f t="shared" si="159"/>
        <v>0</v>
      </c>
      <c r="CX435" s="20">
        <f t="shared" si="159"/>
        <v>0</v>
      </c>
      <c r="CY435" s="20">
        <f t="shared" si="159"/>
        <v>0</v>
      </c>
      <c r="CZ435" s="20">
        <f t="shared" ref="CZ435:DB450" si="168">IF(CW435-CZ434&gt;0,CW435,CZ434)</f>
        <v>55.000000000000007</v>
      </c>
      <c r="DA435" s="20">
        <f t="shared" si="168"/>
        <v>34.375</v>
      </c>
      <c r="DB435" s="20">
        <f t="shared" si="168"/>
        <v>110.00000000000001</v>
      </c>
      <c r="DE435" s="20" t="e">
        <f t="shared" si="154"/>
        <v>#N/A</v>
      </c>
      <c r="DF435" s="20">
        <f t="shared" si="161"/>
        <v>0</v>
      </c>
      <c r="DG435" s="20">
        <f t="shared" si="162"/>
        <v>175</v>
      </c>
    </row>
    <row r="436" spans="12:111">
      <c r="L436" s="15"/>
      <c r="M436" s="17"/>
      <c r="O436" s="19">
        <v>435</v>
      </c>
      <c r="P436" s="1">
        <f t="shared" si="165"/>
        <v>0.86827226250000011</v>
      </c>
      <c r="Q436">
        <f>SUM(P$2:P436)</f>
        <v>434.30184088323693</v>
      </c>
      <c r="R436" s="10">
        <f t="shared" si="163"/>
        <v>0.60779058375000006</v>
      </c>
      <c r="S436" s="10">
        <f t="shared" si="164"/>
        <v>1.1287539412500003</v>
      </c>
      <c r="T436" s="22">
        <f>SUM(R$2:R436)</f>
        <v>309.41128861826633</v>
      </c>
      <c r="U436" s="22">
        <f>SUM(S$2:S436)</f>
        <v>559.19239314820959</v>
      </c>
      <c r="X436" s="15"/>
      <c r="CD436" s="20">
        <v>435</v>
      </c>
      <c r="CE436" s="20">
        <f t="shared" si="150"/>
        <v>0</v>
      </c>
      <c r="CF436" s="20">
        <f>T436</f>
        <v>309.41128861826633</v>
      </c>
      <c r="CG436" s="20">
        <f>U436</f>
        <v>559.19239314820959</v>
      </c>
      <c r="CH436" s="20">
        <f t="shared" si="155"/>
        <v>55.000000000000007</v>
      </c>
      <c r="CI436" s="20">
        <f t="shared" si="155"/>
        <v>34.375</v>
      </c>
      <c r="CJ436" s="20">
        <f t="shared" si="155"/>
        <v>110.00000000000001</v>
      </c>
      <c r="CK436" s="20">
        <f t="shared" si="156"/>
        <v>175</v>
      </c>
      <c r="CL436" s="20">
        <v>0</v>
      </c>
      <c r="CM436" s="20">
        <f t="shared" si="157"/>
        <v>230</v>
      </c>
      <c r="CN436" s="20">
        <f t="shared" si="158"/>
        <v>844.19239314820959</v>
      </c>
      <c r="CS436" s="20" t="e">
        <f t="shared" si="151"/>
        <v>#N/A</v>
      </c>
      <c r="CT436" s="20" t="e">
        <f t="shared" si="152"/>
        <v>#N/A</v>
      </c>
      <c r="CU436" s="20" t="e">
        <f t="shared" si="153"/>
        <v>#N/A</v>
      </c>
      <c r="CW436" s="20">
        <f t="shared" si="159"/>
        <v>0</v>
      </c>
      <c r="CX436" s="20">
        <f t="shared" si="159"/>
        <v>0</v>
      </c>
      <c r="CY436" s="20">
        <f t="shared" si="159"/>
        <v>0</v>
      </c>
      <c r="CZ436" s="20">
        <f t="shared" si="168"/>
        <v>55.000000000000007</v>
      </c>
      <c r="DA436" s="20">
        <f t="shared" si="168"/>
        <v>34.375</v>
      </c>
      <c r="DB436" s="20">
        <f t="shared" si="168"/>
        <v>110.00000000000001</v>
      </c>
      <c r="DE436" s="20" t="e">
        <f t="shared" si="154"/>
        <v>#N/A</v>
      </c>
      <c r="DF436" s="20">
        <f t="shared" si="161"/>
        <v>0</v>
      </c>
      <c r="DG436" s="20">
        <f t="shared" si="162"/>
        <v>175</v>
      </c>
    </row>
    <row r="437" spans="12:111">
      <c r="L437" s="15"/>
      <c r="M437" s="17"/>
      <c r="O437" s="19">
        <v>436</v>
      </c>
      <c r="P437" s="1">
        <f t="shared" si="165"/>
        <v>0.578359768</v>
      </c>
      <c r="Q437">
        <f>SUM(P$2:P437)</f>
        <v>434.88020065123692</v>
      </c>
      <c r="R437" s="10">
        <f t="shared" si="163"/>
        <v>0.40485183759999999</v>
      </c>
      <c r="S437" s="10">
        <f t="shared" si="164"/>
        <v>0.75186769840000001</v>
      </c>
      <c r="T437" s="22">
        <f>SUM(R$2:R437)</f>
        <v>309.81614045586633</v>
      </c>
      <c r="U437" s="22">
        <f>SUM(S$2:S437)</f>
        <v>559.94426084660961</v>
      </c>
      <c r="X437" s="15"/>
      <c r="CD437" s="20">
        <v>436</v>
      </c>
      <c r="CE437" s="20">
        <f t="shared" si="150"/>
        <v>0</v>
      </c>
      <c r="CF437" s="20">
        <f>T437</f>
        <v>309.81614045586633</v>
      </c>
      <c r="CG437" s="20">
        <f>U437</f>
        <v>559.94426084660961</v>
      </c>
      <c r="CH437" s="20">
        <f t="shared" si="155"/>
        <v>55.000000000000007</v>
      </c>
      <c r="CI437" s="20">
        <f t="shared" si="155"/>
        <v>34.375</v>
      </c>
      <c r="CJ437" s="20">
        <f t="shared" si="155"/>
        <v>110.00000000000001</v>
      </c>
      <c r="CK437" s="20">
        <f t="shared" si="156"/>
        <v>175</v>
      </c>
      <c r="CL437" s="20">
        <v>0</v>
      </c>
      <c r="CM437" s="20">
        <f t="shared" si="157"/>
        <v>230</v>
      </c>
      <c r="CN437" s="20">
        <f t="shared" si="158"/>
        <v>844.94426084660961</v>
      </c>
      <c r="CS437" s="20" t="e">
        <f t="shared" si="151"/>
        <v>#N/A</v>
      </c>
      <c r="CT437" s="20" t="e">
        <f t="shared" si="152"/>
        <v>#N/A</v>
      </c>
      <c r="CU437" s="20" t="e">
        <f t="shared" si="153"/>
        <v>#N/A</v>
      </c>
      <c r="CW437" s="20">
        <f t="shared" si="159"/>
        <v>0</v>
      </c>
      <c r="CX437" s="20">
        <f t="shared" si="159"/>
        <v>0</v>
      </c>
      <c r="CY437" s="20">
        <f t="shared" si="159"/>
        <v>0</v>
      </c>
      <c r="CZ437" s="20">
        <f t="shared" si="168"/>
        <v>55.000000000000007</v>
      </c>
      <c r="DA437" s="20">
        <f t="shared" si="168"/>
        <v>34.375</v>
      </c>
      <c r="DB437" s="20">
        <f t="shared" si="168"/>
        <v>110.00000000000001</v>
      </c>
      <c r="DE437" s="20" t="e">
        <f t="shared" si="154"/>
        <v>#N/A</v>
      </c>
      <c r="DF437" s="20">
        <f t="shared" si="161"/>
        <v>0</v>
      </c>
      <c r="DG437" s="20">
        <f t="shared" si="162"/>
        <v>175</v>
      </c>
    </row>
    <row r="438" spans="12:111">
      <c r="L438" s="15"/>
      <c r="M438" s="17"/>
      <c r="O438" s="19">
        <v>437</v>
      </c>
      <c r="P438" s="1">
        <f t="shared" si="165"/>
        <v>0.57787162700000005</v>
      </c>
      <c r="Q438">
        <f>SUM(P$2:P438)</f>
        <v>435.4580722782369</v>
      </c>
      <c r="R438" s="10">
        <f t="shared" si="163"/>
        <v>0.40451013890000004</v>
      </c>
      <c r="S438" s="10">
        <f t="shared" si="164"/>
        <v>0.75123311510000013</v>
      </c>
      <c r="T438" s="22">
        <f>SUM(R$2:R438)</f>
        <v>310.22065059476631</v>
      </c>
      <c r="U438" s="22">
        <f>SUM(S$2:S438)</f>
        <v>560.69549396170964</v>
      </c>
      <c r="X438" s="15"/>
      <c r="CD438" s="20">
        <v>437</v>
      </c>
      <c r="CE438" s="20">
        <f t="shared" si="150"/>
        <v>0</v>
      </c>
      <c r="CF438" s="20">
        <f>T438</f>
        <v>310.22065059476631</v>
      </c>
      <c r="CG438" s="20">
        <f>U438</f>
        <v>560.69549396170964</v>
      </c>
      <c r="CH438" s="20">
        <f t="shared" si="155"/>
        <v>55.000000000000007</v>
      </c>
      <c r="CI438" s="20">
        <f t="shared" si="155"/>
        <v>34.375</v>
      </c>
      <c r="CJ438" s="20">
        <f t="shared" si="155"/>
        <v>110.00000000000001</v>
      </c>
      <c r="CK438" s="20">
        <f t="shared" si="156"/>
        <v>175</v>
      </c>
      <c r="CL438" s="20">
        <v>0</v>
      </c>
      <c r="CM438" s="20">
        <f t="shared" si="157"/>
        <v>230</v>
      </c>
      <c r="CN438" s="20">
        <f t="shared" si="158"/>
        <v>845.69549396170964</v>
      </c>
      <c r="CS438" s="20" t="e">
        <f t="shared" si="151"/>
        <v>#N/A</v>
      </c>
      <c r="CT438" s="20" t="e">
        <f t="shared" si="152"/>
        <v>#N/A</v>
      </c>
      <c r="CU438" s="20" t="e">
        <f t="shared" si="153"/>
        <v>#N/A</v>
      </c>
      <c r="CW438" s="20">
        <f t="shared" si="159"/>
        <v>0</v>
      </c>
      <c r="CX438" s="20">
        <f t="shared" si="159"/>
        <v>0</v>
      </c>
      <c r="CY438" s="20">
        <f t="shared" si="159"/>
        <v>0</v>
      </c>
      <c r="CZ438" s="20">
        <f t="shared" si="168"/>
        <v>55.000000000000007</v>
      </c>
      <c r="DA438" s="20">
        <f t="shared" si="168"/>
        <v>34.375</v>
      </c>
      <c r="DB438" s="20">
        <f t="shared" si="168"/>
        <v>110.00000000000001</v>
      </c>
      <c r="DE438" s="20" t="e">
        <f t="shared" si="154"/>
        <v>#N/A</v>
      </c>
      <c r="DF438" s="20">
        <f t="shared" si="161"/>
        <v>0</v>
      </c>
      <c r="DG438" s="20">
        <f t="shared" si="162"/>
        <v>175</v>
      </c>
    </row>
    <row r="439" spans="12:111">
      <c r="L439" s="15"/>
      <c r="M439" s="17"/>
      <c r="O439" s="19">
        <v>438</v>
      </c>
      <c r="P439" s="1">
        <f t="shared" si="165"/>
        <v>0.57738375200000003</v>
      </c>
      <c r="Q439">
        <f>SUM(P$2:P439)</f>
        <v>436.0354560302369</v>
      </c>
      <c r="R439" s="10">
        <f t="shared" si="163"/>
        <v>0.40416862640000001</v>
      </c>
      <c r="S439" s="10">
        <f t="shared" si="164"/>
        <v>0.7505988776000001</v>
      </c>
      <c r="T439" s="22">
        <f>SUM(R$2:R439)</f>
        <v>310.62481922116632</v>
      </c>
      <c r="U439" s="22">
        <f>SUM(S$2:S439)</f>
        <v>561.4460928393097</v>
      </c>
      <c r="X439" s="15"/>
      <c r="CD439" s="20">
        <v>438</v>
      </c>
      <c r="CE439" s="20">
        <f t="shared" si="150"/>
        <v>0</v>
      </c>
      <c r="CF439" s="20">
        <f>T439</f>
        <v>310.62481922116632</v>
      </c>
      <c r="CG439" s="20">
        <f>U439</f>
        <v>561.4460928393097</v>
      </c>
      <c r="CH439" s="20">
        <f t="shared" si="155"/>
        <v>55.000000000000007</v>
      </c>
      <c r="CI439" s="20">
        <f t="shared" si="155"/>
        <v>34.375</v>
      </c>
      <c r="CJ439" s="20">
        <f t="shared" si="155"/>
        <v>110.00000000000001</v>
      </c>
      <c r="CK439" s="20">
        <f t="shared" si="156"/>
        <v>175</v>
      </c>
      <c r="CL439" s="20">
        <v>0</v>
      </c>
      <c r="CM439" s="20">
        <f t="shared" si="157"/>
        <v>230</v>
      </c>
      <c r="CN439" s="20">
        <f t="shared" si="158"/>
        <v>846.4460928393097</v>
      </c>
      <c r="CS439" s="20" t="e">
        <f t="shared" si="151"/>
        <v>#N/A</v>
      </c>
      <c r="CT439" s="20" t="e">
        <f t="shared" si="152"/>
        <v>#N/A</v>
      </c>
      <c r="CU439" s="20" t="e">
        <f t="shared" si="153"/>
        <v>#N/A</v>
      </c>
      <c r="CW439" s="20">
        <f t="shared" si="159"/>
        <v>0</v>
      </c>
      <c r="CX439" s="20">
        <f t="shared" si="159"/>
        <v>0</v>
      </c>
      <c r="CY439" s="20">
        <f t="shared" si="159"/>
        <v>0</v>
      </c>
      <c r="CZ439" s="20">
        <f t="shared" si="168"/>
        <v>55.000000000000007</v>
      </c>
      <c r="DA439" s="20">
        <f t="shared" si="168"/>
        <v>34.375</v>
      </c>
      <c r="DB439" s="20">
        <f t="shared" si="168"/>
        <v>110.00000000000001</v>
      </c>
      <c r="DE439" s="20" t="e">
        <f t="shared" si="154"/>
        <v>#N/A</v>
      </c>
      <c r="DF439" s="20">
        <f t="shared" si="161"/>
        <v>0</v>
      </c>
      <c r="DG439" s="20">
        <f t="shared" si="162"/>
        <v>175</v>
      </c>
    </row>
    <row r="440" spans="12:111">
      <c r="L440" s="15"/>
      <c r="M440" s="17"/>
      <c r="O440" s="19">
        <v>439</v>
      </c>
      <c r="P440" s="1">
        <f t="shared" si="165"/>
        <v>0.57689614300000003</v>
      </c>
      <c r="Q440">
        <f>SUM(P$2:P440)</f>
        <v>436.6123521732369</v>
      </c>
      <c r="R440" s="10">
        <f t="shared" si="163"/>
        <v>0.40382730010000001</v>
      </c>
      <c r="S440" s="10">
        <f t="shared" si="164"/>
        <v>0.74996498590000005</v>
      </c>
      <c r="T440" s="22">
        <f>SUM(R$2:R440)</f>
        <v>311.0286465212663</v>
      </c>
      <c r="U440" s="22">
        <f>SUM(S$2:S440)</f>
        <v>562.19605782520966</v>
      </c>
      <c r="X440" s="15"/>
      <c r="CD440" s="20">
        <v>439</v>
      </c>
      <c r="CE440" s="20">
        <f t="shared" si="150"/>
        <v>0</v>
      </c>
      <c r="CF440" s="20">
        <f>T440</f>
        <v>311.0286465212663</v>
      </c>
      <c r="CG440" s="20">
        <f>U440</f>
        <v>562.19605782520966</v>
      </c>
      <c r="CH440" s="20">
        <f t="shared" si="155"/>
        <v>55.000000000000007</v>
      </c>
      <c r="CI440" s="20">
        <f t="shared" si="155"/>
        <v>34.375</v>
      </c>
      <c r="CJ440" s="20">
        <f t="shared" si="155"/>
        <v>110.00000000000001</v>
      </c>
      <c r="CK440" s="20">
        <f t="shared" si="156"/>
        <v>175</v>
      </c>
      <c r="CL440" s="20">
        <v>0</v>
      </c>
      <c r="CM440" s="20">
        <f t="shared" si="157"/>
        <v>230</v>
      </c>
      <c r="CN440" s="20">
        <f t="shared" si="158"/>
        <v>847.19605782520966</v>
      </c>
      <c r="CS440" s="20" t="e">
        <f t="shared" si="151"/>
        <v>#N/A</v>
      </c>
      <c r="CT440" s="20" t="e">
        <f t="shared" si="152"/>
        <v>#N/A</v>
      </c>
      <c r="CU440" s="20" t="e">
        <f t="shared" si="153"/>
        <v>#N/A</v>
      </c>
      <c r="CW440" s="20">
        <f t="shared" si="159"/>
        <v>0</v>
      </c>
      <c r="CX440" s="20">
        <f t="shared" si="159"/>
        <v>0</v>
      </c>
      <c r="CY440" s="20">
        <f t="shared" si="159"/>
        <v>0</v>
      </c>
      <c r="CZ440" s="20">
        <f t="shared" si="168"/>
        <v>55.000000000000007</v>
      </c>
      <c r="DA440" s="20">
        <f t="shared" si="168"/>
        <v>34.375</v>
      </c>
      <c r="DB440" s="20">
        <f t="shared" si="168"/>
        <v>110.00000000000001</v>
      </c>
      <c r="DE440" s="20" t="e">
        <f t="shared" si="154"/>
        <v>#N/A</v>
      </c>
      <c r="DF440" s="20">
        <f t="shared" si="161"/>
        <v>0</v>
      </c>
      <c r="DG440" s="20">
        <f t="shared" si="162"/>
        <v>175</v>
      </c>
    </row>
    <row r="441" spans="12:111">
      <c r="L441" s="15"/>
      <c r="M441" s="17"/>
      <c r="O441" s="19">
        <v>440</v>
      </c>
      <c r="P441" s="1">
        <f t="shared" si="165"/>
        <v>0.86461320000000008</v>
      </c>
      <c r="Q441">
        <f>SUM(P$2:P441)</f>
        <v>437.47696537323691</v>
      </c>
      <c r="R441" s="10">
        <f t="shared" si="163"/>
        <v>0.60522924</v>
      </c>
      <c r="S441" s="10">
        <f t="shared" si="164"/>
        <v>1.1239971600000001</v>
      </c>
      <c r="T441" s="22">
        <f>SUM(R$2:R441)</f>
        <v>311.63387576126632</v>
      </c>
      <c r="U441" s="22">
        <f>SUM(S$2:S441)</f>
        <v>563.32005498520971</v>
      </c>
      <c r="X441" s="15"/>
      <c r="CD441" s="20">
        <v>440</v>
      </c>
      <c r="CE441" s="20">
        <f t="shared" si="150"/>
        <v>0</v>
      </c>
      <c r="CF441" s="20">
        <f>T441</f>
        <v>311.63387576126632</v>
      </c>
      <c r="CG441" s="20">
        <f>U441</f>
        <v>563.32005498520971</v>
      </c>
      <c r="CH441" s="20">
        <f t="shared" si="155"/>
        <v>56.600000000000009</v>
      </c>
      <c r="CI441" s="20">
        <f t="shared" si="155"/>
        <v>35.375</v>
      </c>
      <c r="CJ441" s="20">
        <f t="shared" si="155"/>
        <v>113.20000000000002</v>
      </c>
      <c r="CK441" s="20">
        <f t="shared" si="156"/>
        <v>175</v>
      </c>
      <c r="CL441" s="20">
        <v>0</v>
      </c>
      <c r="CM441" s="20">
        <f t="shared" si="157"/>
        <v>231.60000000000002</v>
      </c>
      <c r="CN441" s="20">
        <f t="shared" si="158"/>
        <v>851.52005498520975</v>
      </c>
      <c r="CS441" s="20">
        <f t="shared" si="151"/>
        <v>56.600000000000009</v>
      </c>
      <c r="CT441" s="20">
        <f t="shared" si="152"/>
        <v>35.375</v>
      </c>
      <c r="CU441" s="20">
        <f t="shared" si="153"/>
        <v>113.20000000000002</v>
      </c>
      <c r="CW441" s="20">
        <f t="shared" si="159"/>
        <v>56.600000000000009</v>
      </c>
      <c r="CX441" s="20">
        <f t="shared" si="159"/>
        <v>35.375</v>
      </c>
      <c r="CY441" s="20">
        <f t="shared" si="159"/>
        <v>113.20000000000002</v>
      </c>
      <c r="CZ441" s="20">
        <f t="shared" si="168"/>
        <v>56.600000000000009</v>
      </c>
      <c r="DA441" s="20">
        <f t="shared" si="168"/>
        <v>35.375</v>
      </c>
      <c r="DB441" s="20">
        <f t="shared" si="168"/>
        <v>113.20000000000002</v>
      </c>
      <c r="DE441" s="20" t="e">
        <f t="shared" si="154"/>
        <v>#N/A</v>
      </c>
      <c r="DF441" s="20">
        <f t="shared" si="161"/>
        <v>0</v>
      </c>
      <c r="DG441" s="20">
        <f t="shared" si="162"/>
        <v>175</v>
      </c>
    </row>
    <row r="442" spans="12:111">
      <c r="L442" s="15"/>
      <c r="M442" s="17"/>
      <c r="O442" s="19">
        <v>441</v>
      </c>
      <c r="P442" s="1">
        <f t="shared" si="165"/>
        <v>0.57592172300000011</v>
      </c>
      <c r="Q442">
        <f>SUM(P$2:P442)</f>
        <v>438.05288709623693</v>
      </c>
      <c r="R442" s="10">
        <f t="shared" si="163"/>
        <v>0.40314520610000004</v>
      </c>
      <c r="S442" s="10">
        <f t="shared" si="164"/>
        <v>0.74869823990000017</v>
      </c>
      <c r="T442" s="22">
        <f>SUM(R$2:R442)</f>
        <v>312.03702096736635</v>
      </c>
      <c r="U442" s="22">
        <f>SUM(S$2:S442)</f>
        <v>564.06875322510973</v>
      </c>
      <c r="X442" s="15"/>
      <c r="CD442" s="20">
        <v>441</v>
      </c>
      <c r="CE442" s="20">
        <f t="shared" si="150"/>
        <v>0</v>
      </c>
      <c r="CF442" s="20">
        <f>T442</f>
        <v>312.03702096736635</v>
      </c>
      <c r="CG442" s="20">
        <f>U442</f>
        <v>564.06875322510973</v>
      </c>
      <c r="CH442" s="20">
        <f t="shared" si="155"/>
        <v>56.600000000000009</v>
      </c>
      <c r="CI442" s="20">
        <f t="shared" si="155"/>
        <v>35.375</v>
      </c>
      <c r="CJ442" s="20">
        <f t="shared" si="155"/>
        <v>113.20000000000002</v>
      </c>
      <c r="CK442" s="20">
        <f t="shared" si="156"/>
        <v>175</v>
      </c>
      <c r="CL442" s="20">
        <v>0</v>
      </c>
      <c r="CM442" s="20">
        <f t="shared" si="157"/>
        <v>231.60000000000002</v>
      </c>
      <c r="CN442" s="20">
        <f t="shared" si="158"/>
        <v>852.26875322510978</v>
      </c>
      <c r="CS442" s="20" t="e">
        <f t="shared" si="151"/>
        <v>#N/A</v>
      </c>
      <c r="CT442" s="20" t="e">
        <f t="shared" si="152"/>
        <v>#N/A</v>
      </c>
      <c r="CU442" s="20" t="e">
        <f t="shared" si="153"/>
        <v>#N/A</v>
      </c>
      <c r="CW442" s="20">
        <f t="shared" si="159"/>
        <v>0</v>
      </c>
      <c r="CX442" s="20">
        <f t="shared" si="159"/>
        <v>0</v>
      </c>
      <c r="CY442" s="20">
        <f t="shared" si="159"/>
        <v>0</v>
      </c>
      <c r="CZ442" s="20">
        <f t="shared" si="168"/>
        <v>56.600000000000009</v>
      </c>
      <c r="DA442" s="20">
        <f t="shared" si="168"/>
        <v>35.375</v>
      </c>
      <c r="DB442" s="20">
        <f t="shared" si="168"/>
        <v>113.20000000000002</v>
      </c>
      <c r="DE442" s="20" t="e">
        <f t="shared" si="154"/>
        <v>#N/A</v>
      </c>
      <c r="DF442" s="20">
        <f t="shared" si="161"/>
        <v>0</v>
      </c>
      <c r="DG442" s="20">
        <f t="shared" si="162"/>
        <v>175</v>
      </c>
    </row>
    <row r="443" spans="12:111">
      <c r="L443" s="15"/>
      <c r="M443" s="17"/>
      <c r="O443" s="19">
        <v>442</v>
      </c>
      <c r="P443" s="1">
        <f t="shared" si="165"/>
        <v>0.57543491200000008</v>
      </c>
      <c r="Q443">
        <f>SUM(P$2:P443)</f>
        <v>438.62832200823692</v>
      </c>
      <c r="R443" s="10">
        <f t="shared" si="163"/>
        <v>0.40280443840000002</v>
      </c>
      <c r="S443" s="10">
        <f t="shared" si="164"/>
        <v>0.74806538560000013</v>
      </c>
      <c r="T443" s="22">
        <f>SUM(R$2:R443)</f>
        <v>312.43982540576633</v>
      </c>
      <c r="U443" s="22">
        <f>SUM(S$2:S443)</f>
        <v>564.81681861070967</v>
      </c>
      <c r="X443" s="15"/>
      <c r="CD443" s="20">
        <v>442</v>
      </c>
      <c r="CE443" s="20">
        <f t="shared" si="150"/>
        <v>0</v>
      </c>
      <c r="CF443" s="20">
        <f>T443</f>
        <v>312.43982540576633</v>
      </c>
      <c r="CG443" s="20">
        <f>U443</f>
        <v>564.81681861070967</v>
      </c>
      <c r="CH443" s="20">
        <f t="shared" si="155"/>
        <v>56.600000000000009</v>
      </c>
      <c r="CI443" s="20">
        <f t="shared" si="155"/>
        <v>35.375</v>
      </c>
      <c r="CJ443" s="20">
        <f t="shared" si="155"/>
        <v>113.20000000000002</v>
      </c>
      <c r="CK443" s="20">
        <f t="shared" si="156"/>
        <v>175</v>
      </c>
      <c r="CL443" s="20">
        <v>0</v>
      </c>
      <c r="CM443" s="20">
        <f t="shared" si="157"/>
        <v>231.60000000000002</v>
      </c>
      <c r="CN443" s="20">
        <f t="shared" si="158"/>
        <v>853.01681861070972</v>
      </c>
      <c r="CS443" s="20" t="e">
        <f t="shared" si="151"/>
        <v>#N/A</v>
      </c>
      <c r="CT443" s="20" t="e">
        <f t="shared" si="152"/>
        <v>#N/A</v>
      </c>
      <c r="CU443" s="20" t="e">
        <f t="shared" si="153"/>
        <v>#N/A</v>
      </c>
      <c r="CW443" s="20">
        <f t="shared" si="159"/>
        <v>0</v>
      </c>
      <c r="CX443" s="20">
        <f t="shared" si="159"/>
        <v>0</v>
      </c>
      <c r="CY443" s="20">
        <f t="shared" si="159"/>
        <v>0</v>
      </c>
      <c r="CZ443" s="20">
        <f t="shared" si="168"/>
        <v>56.600000000000009</v>
      </c>
      <c r="DA443" s="20">
        <f t="shared" si="168"/>
        <v>35.375</v>
      </c>
      <c r="DB443" s="20">
        <f t="shared" si="168"/>
        <v>113.20000000000002</v>
      </c>
      <c r="DE443" s="20" t="e">
        <f t="shared" si="154"/>
        <v>#N/A</v>
      </c>
      <c r="DF443" s="20">
        <f t="shared" si="161"/>
        <v>0</v>
      </c>
      <c r="DG443" s="20">
        <f t="shared" si="162"/>
        <v>175</v>
      </c>
    </row>
    <row r="444" spans="12:111">
      <c r="L444" s="15"/>
      <c r="M444" s="17"/>
      <c r="O444" s="19">
        <v>443</v>
      </c>
      <c r="P444" s="1">
        <f t="shared" si="165"/>
        <v>0.57494836699999996</v>
      </c>
      <c r="Q444">
        <f>SUM(P$2:P444)</f>
        <v>439.20327037523691</v>
      </c>
      <c r="R444" s="10">
        <f t="shared" si="163"/>
        <v>0.40246385689999997</v>
      </c>
      <c r="S444" s="10">
        <f t="shared" si="164"/>
        <v>0.74743287709999995</v>
      </c>
      <c r="T444" s="22">
        <f>SUM(R$2:R444)</f>
        <v>312.84228926266633</v>
      </c>
      <c r="U444" s="22">
        <f>SUM(S$2:S444)</f>
        <v>565.56425148780966</v>
      </c>
      <c r="X444" s="15"/>
      <c r="CD444" s="20">
        <v>443</v>
      </c>
      <c r="CE444" s="20">
        <f t="shared" si="150"/>
        <v>0</v>
      </c>
      <c r="CF444" s="20">
        <f>T444</f>
        <v>312.84228926266633</v>
      </c>
      <c r="CG444" s="20">
        <f>U444</f>
        <v>565.56425148780966</v>
      </c>
      <c r="CH444" s="20">
        <f t="shared" si="155"/>
        <v>56.600000000000009</v>
      </c>
      <c r="CI444" s="20">
        <f t="shared" si="155"/>
        <v>35.375</v>
      </c>
      <c r="CJ444" s="20">
        <f t="shared" si="155"/>
        <v>113.20000000000002</v>
      </c>
      <c r="CK444" s="20">
        <f t="shared" si="156"/>
        <v>175</v>
      </c>
      <c r="CL444" s="20">
        <v>0</v>
      </c>
      <c r="CM444" s="20">
        <f t="shared" si="157"/>
        <v>231.60000000000002</v>
      </c>
      <c r="CN444" s="20">
        <f t="shared" si="158"/>
        <v>853.7642514878097</v>
      </c>
      <c r="CS444" s="20" t="e">
        <f t="shared" si="151"/>
        <v>#N/A</v>
      </c>
      <c r="CT444" s="20" t="e">
        <f t="shared" si="152"/>
        <v>#N/A</v>
      </c>
      <c r="CU444" s="20" t="e">
        <f t="shared" si="153"/>
        <v>#N/A</v>
      </c>
      <c r="CW444" s="20">
        <f t="shared" si="159"/>
        <v>0</v>
      </c>
      <c r="CX444" s="20">
        <f t="shared" si="159"/>
        <v>0</v>
      </c>
      <c r="CY444" s="20">
        <f t="shared" si="159"/>
        <v>0</v>
      </c>
      <c r="CZ444" s="20">
        <f t="shared" si="168"/>
        <v>56.600000000000009</v>
      </c>
      <c r="DA444" s="20">
        <f t="shared" si="168"/>
        <v>35.375</v>
      </c>
      <c r="DB444" s="20">
        <f t="shared" si="168"/>
        <v>113.20000000000002</v>
      </c>
      <c r="DE444" s="20" t="e">
        <f t="shared" si="154"/>
        <v>#N/A</v>
      </c>
      <c r="DF444" s="20">
        <f t="shared" si="161"/>
        <v>0</v>
      </c>
      <c r="DG444" s="20">
        <f t="shared" si="162"/>
        <v>175</v>
      </c>
    </row>
    <row r="445" spans="12:111">
      <c r="L445" s="15"/>
      <c r="M445" s="17"/>
      <c r="O445" s="19">
        <v>444</v>
      </c>
      <c r="P445" s="1">
        <f t="shared" si="165"/>
        <v>0.57446208800000009</v>
      </c>
      <c r="Q445">
        <f>SUM(P$2:P445)</f>
        <v>439.77773246323693</v>
      </c>
      <c r="R445" s="10">
        <f t="shared" si="163"/>
        <v>0.40212346160000007</v>
      </c>
      <c r="S445" s="10">
        <f t="shared" si="164"/>
        <v>0.74680071440000018</v>
      </c>
      <c r="T445" s="22">
        <f>SUM(R$2:R445)</f>
        <v>313.24441272426634</v>
      </c>
      <c r="U445" s="22">
        <f>SUM(S$2:S445)</f>
        <v>566.31105220220968</v>
      </c>
      <c r="X445" s="15"/>
      <c r="CD445" s="20">
        <v>444</v>
      </c>
      <c r="CE445" s="20">
        <f t="shared" si="150"/>
        <v>0</v>
      </c>
      <c r="CF445" s="20">
        <f>T445</f>
        <v>313.24441272426634</v>
      </c>
      <c r="CG445" s="20">
        <f>U445</f>
        <v>566.31105220220968</v>
      </c>
      <c r="CH445" s="20">
        <f t="shared" si="155"/>
        <v>56.600000000000009</v>
      </c>
      <c r="CI445" s="20">
        <f t="shared" si="155"/>
        <v>35.375</v>
      </c>
      <c r="CJ445" s="20">
        <f t="shared" si="155"/>
        <v>113.20000000000002</v>
      </c>
      <c r="CK445" s="20">
        <f t="shared" si="156"/>
        <v>175</v>
      </c>
      <c r="CL445" s="20">
        <v>0</v>
      </c>
      <c r="CM445" s="20">
        <f t="shared" si="157"/>
        <v>231.60000000000002</v>
      </c>
      <c r="CN445" s="20">
        <f t="shared" si="158"/>
        <v>854.51105220220973</v>
      </c>
      <c r="CS445" s="20" t="e">
        <f t="shared" si="151"/>
        <v>#N/A</v>
      </c>
      <c r="CT445" s="20" t="e">
        <f t="shared" si="152"/>
        <v>#N/A</v>
      </c>
      <c r="CU445" s="20" t="e">
        <f t="shared" si="153"/>
        <v>#N/A</v>
      </c>
      <c r="CW445" s="20">
        <f t="shared" si="159"/>
        <v>0</v>
      </c>
      <c r="CX445" s="20">
        <f t="shared" si="159"/>
        <v>0</v>
      </c>
      <c r="CY445" s="20">
        <f t="shared" si="159"/>
        <v>0</v>
      </c>
      <c r="CZ445" s="20">
        <f t="shared" si="168"/>
        <v>56.600000000000009</v>
      </c>
      <c r="DA445" s="20">
        <f t="shared" si="168"/>
        <v>35.375</v>
      </c>
      <c r="DB445" s="20">
        <f t="shared" si="168"/>
        <v>113.20000000000002</v>
      </c>
      <c r="DE445" s="20" t="e">
        <f t="shared" si="154"/>
        <v>#N/A</v>
      </c>
      <c r="DF445" s="20">
        <f t="shared" si="161"/>
        <v>0</v>
      </c>
      <c r="DG445" s="20">
        <f t="shared" si="162"/>
        <v>175</v>
      </c>
    </row>
    <row r="446" spans="12:111">
      <c r="L446" s="15"/>
      <c r="M446" s="17"/>
      <c r="O446" s="19">
        <v>445</v>
      </c>
      <c r="P446" s="1">
        <f t="shared" si="165"/>
        <v>0.86096411250000005</v>
      </c>
      <c r="Q446">
        <f>SUM(P$2:P446)</f>
        <v>440.63869657573696</v>
      </c>
      <c r="R446" s="10">
        <f t="shared" si="163"/>
        <v>0.60267487875000003</v>
      </c>
      <c r="S446" s="10">
        <f t="shared" si="164"/>
        <v>1.1192533462500001</v>
      </c>
      <c r="T446" s="22">
        <f>SUM(R$2:R446)</f>
        <v>313.84708760301635</v>
      </c>
      <c r="U446" s="22">
        <f>SUM(S$2:S446)</f>
        <v>567.43030554845973</v>
      </c>
      <c r="X446" s="15"/>
      <c r="CD446" s="20">
        <v>445</v>
      </c>
      <c r="CE446" s="20">
        <f t="shared" si="150"/>
        <v>0</v>
      </c>
      <c r="CF446" s="20">
        <f>T446</f>
        <v>313.84708760301635</v>
      </c>
      <c r="CG446" s="20">
        <f>U446</f>
        <v>567.43030554845973</v>
      </c>
      <c r="CH446" s="20">
        <f t="shared" si="155"/>
        <v>56.600000000000009</v>
      </c>
      <c r="CI446" s="20">
        <f t="shared" si="155"/>
        <v>35.375</v>
      </c>
      <c r="CJ446" s="20">
        <f t="shared" si="155"/>
        <v>113.20000000000002</v>
      </c>
      <c r="CK446" s="20">
        <f t="shared" si="156"/>
        <v>175</v>
      </c>
      <c r="CL446" s="20">
        <v>0</v>
      </c>
      <c r="CM446" s="20">
        <f t="shared" si="157"/>
        <v>231.60000000000002</v>
      </c>
      <c r="CN446" s="20">
        <f t="shared" si="158"/>
        <v>855.63030554845977</v>
      </c>
      <c r="CS446" s="20" t="e">
        <f t="shared" si="151"/>
        <v>#N/A</v>
      </c>
      <c r="CT446" s="20" t="e">
        <f t="shared" si="152"/>
        <v>#N/A</v>
      </c>
      <c r="CU446" s="20" t="e">
        <f t="shared" si="153"/>
        <v>#N/A</v>
      </c>
      <c r="CW446" s="20">
        <f t="shared" si="159"/>
        <v>0</v>
      </c>
      <c r="CX446" s="20">
        <f t="shared" si="159"/>
        <v>0</v>
      </c>
      <c r="CY446" s="20">
        <f t="shared" si="159"/>
        <v>0</v>
      </c>
      <c r="CZ446" s="20">
        <f t="shared" si="168"/>
        <v>56.600000000000009</v>
      </c>
      <c r="DA446" s="20">
        <f t="shared" si="168"/>
        <v>35.375</v>
      </c>
      <c r="DB446" s="20">
        <f t="shared" si="168"/>
        <v>113.20000000000002</v>
      </c>
      <c r="DE446" s="20" t="e">
        <f t="shared" si="154"/>
        <v>#N/A</v>
      </c>
      <c r="DF446" s="20">
        <f t="shared" si="161"/>
        <v>0</v>
      </c>
      <c r="DG446" s="20">
        <f t="shared" si="162"/>
        <v>175</v>
      </c>
    </row>
    <row r="447" spans="12:111">
      <c r="L447" s="15"/>
      <c r="M447" s="17"/>
      <c r="O447" s="19">
        <v>446</v>
      </c>
      <c r="P447" s="1">
        <f t="shared" si="165"/>
        <v>0.57349032799999999</v>
      </c>
      <c r="Q447">
        <f>SUM(P$2:P447)</f>
        <v>441.21218690373695</v>
      </c>
      <c r="R447" s="10">
        <f t="shared" si="163"/>
        <v>0.40144322959999995</v>
      </c>
      <c r="S447" s="10">
        <f t="shared" si="164"/>
        <v>0.74553742639999998</v>
      </c>
      <c r="T447" s="22">
        <f>SUM(R$2:R447)</f>
        <v>314.24853083261632</v>
      </c>
      <c r="U447" s="22">
        <f>SUM(S$2:S447)</f>
        <v>568.17584297485973</v>
      </c>
      <c r="X447" s="15"/>
      <c r="CD447" s="20">
        <v>446</v>
      </c>
      <c r="CE447" s="20">
        <f t="shared" si="150"/>
        <v>0</v>
      </c>
      <c r="CF447" s="20">
        <f>T447</f>
        <v>314.24853083261632</v>
      </c>
      <c r="CG447" s="20">
        <f>U447</f>
        <v>568.17584297485973</v>
      </c>
      <c r="CH447" s="20">
        <f t="shared" si="155"/>
        <v>56.600000000000009</v>
      </c>
      <c r="CI447" s="20">
        <f t="shared" si="155"/>
        <v>35.375</v>
      </c>
      <c r="CJ447" s="20">
        <f t="shared" si="155"/>
        <v>113.20000000000002</v>
      </c>
      <c r="CK447" s="20">
        <f t="shared" si="156"/>
        <v>175</v>
      </c>
      <c r="CL447" s="20">
        <v>0</v>
      </c>
      <c r="CM447" s="20">
        <f t="shared" si="157"/>
        <v>231.60000000000002</v>
      </c>
      <c r="CN447" s="20">
        <f t="shared" si="158"/>
        <v>856.37584297485978</v>
      </c>
      <c r="CS447" s="20" t="e">
        <f t="shared" si="151"/>
        <v>#N/A</v>
      </c>
      <c r="CT447" s="20" t="e">
        <f t="shared" si="152"/>
        <v>#N/A</v>
      </c>
      <c r="CU447" s="20" t="e">
        <f t="shared" si="153"/>
        <v>#N/A</v>
      </c>
      <c r="CW447" s="20">
        <f t="shared" si="159"/>
        <v>0</v>
      </c>
      <c r="CX447" s="20">
        <f t="shared" si="159"/>
        <v>0</v>
      </c>
      <c r="CY447" s="20">
        <f t="shared" si="159"/>
        <v>0</v>
      </c>
      <c r="CZ447" s="20">
        <f t="shared" si="168"/>
        <v>56.600000000000009</v>
      </c>
      <c r="DA447" s="20">
        <f t="shared" si="168"/>
        <v>35.375</v>
      </c>
      <c r="DB447" s="20">
        <f t="shared" si="168"/>
        <v>113.20000000000002</v>
      </c>
      <c r="DE447" s="20" t="e">
        <f t="shared" si="154"/>
        <v>#N/A</v>
      </c>
      <c r="DF447" s="20">
        <f t="shared" si="161"/>
        <v>0</v>
      </c>
      <c r="DG447" s="20">
        <f t="shared" si="162"/>
        <v>175</v>
      </c>
    </row>
    <row r="448" spans="12:111">
      <c r="L448" s="15"/>
      <c r="M448" s="17"/>
      <c r="O448" s="19">
        <v>447</v>
      </c>
      <c r="P448" s="1">
        <f t="shared" si="165"/>
        <v>0.57300484699999998</v>
      </c>
      <c r="Q448">
        <f>SUM(P$2:P448)</f>
        <v>441.78519175073694</v>
      </c>
      <c r="R448" s="10">
        <f t="shared" si="163"/>
        <v>0.40110339289999997</v>
      </c>
      <c r="S448" s="10">
        <f t="shared" si="164"/>
        <v>0.7449063011</v>
      </c>
      <c r="T448" s="22">
        <f>SUM(R$2:R448)</f>
        <v>314.64963422551631</v>
      </c>
      <c r="U448" s="22">
        <f>SUM(S$2:S448)</f>
        <v>568.92074927595968</v>
      </c>
      <c r="X448" s="15"/>
      <c r="CD448" s="20">
        <v>447</v>
      </c>
      <c r="CE448" s="20">
        <f t="shared" si="150"/>
        <v>0</v>
      </c>
      <c r="CF448" s="20">
        <f>T448</f>
        <v>314.64963422551631</v>
      </c>
      <c r="CG448" s="20">
        <f>U448</f>
        <v>568.92074927595968</v>
      </c>
      <c r="CH448" s="20">
        <f t="shared" si="155"/>
        <v>56.600000000000009</v>
      </c>
      <c r="CI448" s="20">
        <f t="shared" si="155"/>
        <v>35.375</v>
      </c>
      <c r="CJ448" s="20">
        <f t="shared" si="155"/>
        <v>113.20000000000002</v>
      </c>
      <c r="CK448" s="20">
        <f t="shared" si="156"/>
        <v>175</v>
      </c>
      <c r="CL448" s="20">
        <v>0</v>
      </c>
      <c r="CM448" s="20">
        <f t="shared" si="157"/>
        <v>231.60000000000002</v>
      </c>
      <c r="CN448" s="20">
        <f t="shared" si="158"/>
        <v>857.12074927595972</v>
      </c>
      <c r="CS448" s="20" t="e">
        <f t="shared" si="151"/>
        <v>#N/A</v>
      </c>
      <c r="CT448" s="20" t="e">
        <f t="shared" si="152"/>
        <v>#N/A</v>
      </c>
      <c r="CU448" s="20" t="e">
        <f t="shared" si="153"/>
        <v>#N/A</v>
      </c>
      <c r="CW448" s="20">
        <f t="shared" si="159"/>
        <v>0</v>
      </c>
      <c r="CX448" s="20">
        <f t="shared" si="159"/>
        <v>0</v>
      </c>
      <c r="CY448" s="20">
        <f t="shared" si="159"/>
        <v>0</v>
      </c>
      <c r="CZ448" s="20">
        <f t="shared" si="168"/>
        <v>56.600000000000009</v>
      </c>
      <c r="DA448" s="20">
        <f t="shared" si="168"/>
        <v>35.375</v>
      </c>
      <c r="DB448" s="20">
        <f t="shared" si="168"/>
        <v>113.20000000000002</v>
      </c>
      <c r="DE448" s="20" t="e">
        <f t="shared" si="154"/>
        <v>#N/A</v>
      </c>
      <c r="DF448" s="20">
        <f t="shared" si="161"/>
        <v>0</v>
      </c>
      <c r="DG448" s="20">
        <f t="shared" si="162"/>
        <v>175</v>
      </c>
    </row>
    <row r="449" spans="12:111">
      <c r="L449" s="15"/>
      <c r="M449" s="17"/>
      <c r="O449" s="19">
        <v>448</v>
      </c>
      <c r="P449" s="1">
        <f t="shared" si="165"/>
        <v>0.572519632</v>
      </c>
      <c r="Q449">
        <f>SUM(P$2:P449)</f>
        <v>442.35771138273697</v>
      </c>
      <c r="R449" s="10">
        <f t="shared" si="163"/>
        <v>0.40076374239999996</v>
      </c>
      <c r="S449" s="10">
        <f t="shared" si="164"/>
        <v>0.74427552159999999</v>
      </c>
      <c r="T449" s="22">
        <f>SUM(R$2:R449)</f>
        <v>315.0503979679163</v>
      </c>
      <c r="U449" s="22">
        <f>SUM(S$2:S449)</f>
        <v>569.66502479755968</v>
      </c>
      <c r="X449" s="15"/>
      <c r="CD449" s="20">
        <v>448</v>
      </c>
      <c r="CE449" s="20">
        <f t="shared" si="150"/>
        <v>0</v>
      </c>
      <c r="CF449" s="20">
        <f>T449</f>
        <v>315.0503979679163</v>
      </c>
      <c r="CG449" s="20">
        <f>U449</f>
        <v>569.66502479755968</v>
      </c>
      <c r="CH449" s="20">
        <f t="shared" si="155"/>
        <v>56.600000000000009</v>
      </c>
      <c r="CI449" s="20">
        <f t="shared" si="155"/>
        <v>35.375</v>
      </c>
      <c r="CJ449" s="20">
        <f t="shared" si="155"/>
        <v>113.20000000000002</v>
      </c>
      <c r="CK449" s="20">
        <f t="shared" si="156"/>
        <v>175</v>
      </c>
      <c r="CL449" s="20">
        <v>0</v>
      </c>
      <c r="CM449" s="20">
        <f t="shared" si="157"/>
        <v>231.60000000000002</v>
      </c>
      <c r="CN449" s="20">
        <f t="shared" si="158"/>
        <v>857.86502479755973</v>
      </c>
      <c r="CS449" s="20" t="e">
        <f t="shared" si="151"/>
        <v>#N/A</v>
      </c>
      <c r="CT449" s="20" t="e">
        <f t="shared" si="152"/>
        <v>#N/A</v>
      </c>
      <c r="CU449" s="20" t="e">
        <f t="shared" si="153"/>
        <v>#N/A</v>
      </c>
      <c r="CW449" s="20">
        <f t="shared" si="159"/>
        <v>0</v>
      </c>
      <c r="CX449" s="20">
        <f t="shared" si="159"/>
        <v>0</v>
      </c>
      <c r="CY449" s="20">
        <f t="shared" si="159"/>
        <v>0</v>
      </c>
      <c r="CZ449" s="20">
        <f t="shared" si="168"/>
        <v>56.600000000000009</v>
      </c>
      <c r="DA449" s="20">
        <f t="shared" si="168"/>
        <v>35.375</v>
      </c>
      <c r="DB449" s="20">
        <f t="shared" si="168"/>
        <v>113.20000000000002</v>
      </c>
      <c r="DE449" s="20" t="e">
        <f t="shared" si="154"/>
        <v>#N/A</v>
      </c>
      <c r="DF449" s="20">
        <f t="shared" si="161"/>
        <v>0</v>
      </c>
      <c r="DG449" s="20">
        <f t="shared" si="162"/>
        <v>175</v>
      </c>
    </row>
    <row r="450" spans="12:111">
      <c r="L450" s="15"/>
      <c r="M450" s="17"/>
      <c r="O450" s="19">
        <v>449</v>
      </c>
      <c r="P450" s="1">
        <f t="shared" si="165"/>
        <v>0.57203468300000004</v>
      </c>
      <c r="Q450">
        <f>SUM(P$2:P450)</f>
        <v>442.92974606573699</v>
      </c>
      <c r="R450" s="10">
        <f t="shared" si="163"/>
        <v>0.40042427810000003</v>
      </c>
      <c r="S450" s="10">
        <f t="shared" si="164"/>
        <v>0.74364508790000006</v>
      </c>
      <c r="T450" s="22">
        <f>SUM(R$2:R450)</f>
        <v>315.45082224601629</v>
      </c>
      <c r="U450" s="22">
        <f>SUM(S$2:S450)</f>
        <v>570.40866988545963</v>
      </c>
      <c r="X450" s="15"/>
      <c r="CD450" s="20">
        <v>449</v>
      </c>
      <c r="CE450" s="20">
        <f t="shared" ref="CE450:CE513" si="169">V450</f>
        <v>0</v>
      </c>
      <c r="CF450" s="20">
        <f>T450</f>
        <v>315.45082224601629</v>
      </c>
      <c r="CG450" s="20">
        <f>U450</f>
        <v>570.40866988545963</v>
      </c>
      <c r="CH450" s="20">
        <f t="shared" si="155"/>
        <v>56.600000000000009</v>
      </c>
      <c r="CI450" s="20">
        <f t="shared" si="155"/>
        <v>35.375</v>
      </c>
      <c r="CJ450" s="20">
        <f t="shared" si="155"/>
        <v>113.20000000000002</v>
      </c>
      <c r="CK450" s="20">
        <f t="shared" si="156"/>
        <v>175</v>
      </c>
      <c r="CL450" s="20">
        <v>0</v>
      </c>
      <c r="CM450" s="20">
        <f t="shared" si="157"/>
        <v>231.60000000000002</v>
      </c>
      <c r="CN450" s="20">
        <f t="shared" si="158"/>
        <v>858.60866988545968</v>
      </c>
      <c r="CS450" s="20" t="e">
        <f t="shared" ref="CS450:CS513" si="170">VLOOKUP($CD450,$AY:$BG,7,0)</f>
        <v>#N/A</v>
      </c>
      <c r="CT450" s="20" t="e">
        <f t="shared" ref="CT450:CT513" si="171">VLOOKUP($CD450,$AY:$BG,8,0)</f>
        <v>#N/A</v>
      </c>
      <c r="CU450" s="20" t="e">
        <f t="shared" ref="CU450:CU513" si="172">VLOOKUP($CD450,$AY:$BG,9,0)</f>
        <v>#N/A</v>
      </c>
      <c r="CW450" s="20">
        <f t="shared" si="159"/>
        <v>0</v>
      </c>
      <c r="CX450" s="20">
        <f t="shared" si="159"/>
        <v>0</v>
      </c>
      <c r="CY450" s="20">
        <f t="shared" si="159"/>
        <v>0</v>
      </c>
      <c r="CZ450" s="20">
        <f t="shared" si="168"/>
        <v>56.600000000000009</v>
      </c>
      <c r="DA450" s="20">
        <f t="shared" si="168"/>
        <v>35.375</v>
      </c>
      <c r="DB450" s="20">
        <f t="shared" si="168"/>
        <v>113.20000000000002</v>
      </c>
      <c r="DE450" s="20" t="e">
        <f t="shared" ref="DE450:DE513" si="173">VLOOKUP($CD450,$AL:$AR,7,0)</f>
        <v>#N/A</v>
      </c>
      <c r="DF450" s="20">
        <f t="shared" si="161"/>
        <v>0</v>
      </c>
      <c r="DG450" s="20">
        <f t="shared" si="162"/>
        <v>175</v>
      </c>
    </row>
    <row r="451" spans="12:111">
      <c r="L451" s="15"/>
      <c r="M451" s="17"/>
      <c r="O451" s="19">
        <v>450</v>
      </c>
      <c r="P451" s="1">
        <f t="shared" si="165"/>
        <v>0.857325</v>
      </c>
      <c r="Q451">
        <f>SUM(P$2:P451)</f>
        <v>443.787071065737</v>
      </c>
      <c r="R451" s="10">
        <f t="shared" si="163"/>
        <v>0.60012749999999992</v>
      </c>
      <c r="S451" s="10">
        <f t="shared" si="164"/>
        <v>1.1145225000000001</v>
      </c>
      <c r="T451" s="22">
        <f>SUM(R$2:R451)</f>
        <v>316.05094974601627</v>
      </c>
      <c r="U451" s="22">
        <f>SUM(S$2:S451)</f>
        <v>571.52319238545965</v>
      </c>
      <c r="X451" s="15"/>
      <c r="CD451" s="20">
        <v>450</v>
      </c>
      <c r="CE451" s="20">
        <f t="shared" si="169"/>
        <v>0</v>
      </c>
      <c r="CF451" s="20">
        <f>T451</f>
        <v>316.05094974601627</v>
      </c>
      <c r="CG451" s="20">
        <f>U451</f>
        <v>571.52319238545965</v>
      </c>
      <c r="CH451" s="20">
        <f t="shared" ref="CH451:CJ514" si="174">CZ451</f>
        <v>56.600000000000009</v>
      </c>
      <c r="CI451" s="20">
        <f t="shared" si="174"/>
        <v>35.375</v>
      </c>
      <c r="CJ451" s="20">
        <f t="shared" si="174"/>
        <v>113.20000000000002</v>
      </c>
      <c r="CK451" s="20">
        <f t="shared" ref="CK451:CK514" si="175">DG451</f>
        <v>175</v>
      </c>
      <c r="CL451" s="20">
        <v>0</v>
      </c>
      <c r="CM451" s="20">
        <f t="shared" ref="CM451:CM514" si="176">CE451+CH451+CK451+CL451</f>
        <v>231.60000000000002</v>
      </c>
      <c r="CN451" s="20">
        <f t="shared" ref="CN451:CN514" si="177">CG451+CJ451+CK451+CL451</f>
        <v>859.7231923854597</v>
      </c>
      <c r="CS451" s="20" t="e">
        <f t="shared" si="170"/>
        <v>#N/A</v>
      </c>
      <c r="CT451" s="20" t="e">
        <f t="shared" si="171"/>
        <v>#N/A</v>
      </c>
      <c r="CU451" s="20" t="e">
        <f t="shared" si="172"/>
        <v>#N/A</v>
      </c>
      <c r="CW451" s="20">
        <f t="shared" ref="CW451:CY514" si="178">IFERROR(CS451,0)</f>
        <v>0</v>
      </c>
      <c r="CX451" s="20">
        <f t="shared" si="178"/>
        <v>0</v>
      </c>
      <c r="CY451" s="20">
        <f t="shared" si="178"/>
        <v>0</v>
      </c>
      <c r="CZ451" s="20">
        <f t="shared" ref="CZ451:DB466" si="179">IF(CW451-CZ450&gt;0,CW451,CZ450)</f>
        <v>56.600000000000009</v>
      </c>
      <c r="DA451" s="20">
        <f t="shared" si="179"/>
        <v>35.375</v>
      </c>
      <c r="DB451" s="20">
        <f t="shared" si="179"/>
        <v>113.20000000000002</v>
      </c>
      <c r="DE451" s="20" t="e">
        <f t="shared" si="173"/>
        <v>#N/A</v>
      </c>
      <c r="DF451" s="20">
        <f t="shared" ref="DF451:DF514" si="180">IFERROR(DE451,0)</f>
        <v>0</v>
      </c>
      <c r="DG451" s="20">
        <f t="shared" ref="DG451:DG514" si="181">IF(DF451-DG450&gt;0,DF451,DG450)</f>
        <v>175</v>
      </c>
    </row>
    <row r="452" spans="12:111">
      <c r="L452" s="15"/>
      <c r="M452" s="17"/>
      <c r="O452" s="19">
        <v>451</v>
      </c>
      <c r="P452" s="1">
        <f t="shared" si="165"/>
        <v>0.57106558299999999</v>
      </c>
      <c r="Q452">
        <f>SUM(P$2:P452)</f>
        <v>444.358136648737</v>
      </c>
      <c r="R452" s="10">
        <f t="shared" ref="R452:R515" si="182">P452*J$24</f>
        <v>0.39974590809999999</v>
      </c>
      <c r="S452" s="10">
        <f t="shared" ref="S452:S515" si="183">P452*K$24</f>
        <v>0.74238525789999998</v>
      </c>
      <c r="T452" s="22">
        <f>SUM(R$2:R452)</f>
        <v>316.45069565411626</v>
      </c>
      <c r="U452" s="22">
        <f>SUM(S$2:S452)</f>
        <v>572.26557764335962</v>
      </c>
      <c r="X452" s="15"/>
      <c r="CD452" s="20">
        <v>451</v>
      </c>
      <c r="CE452" s="20">
        <f t="shared" si="169"/>
        <v>0</v>
      </c>
      <c r="CF452" s="20">
        <f>T452</f>
        <v>316.45069565411626</v>
      </c>
      <c r="CG452" s="20">
        <f>U452</f>
        <v>572.26557764335962</v>
      </c>
      <c r="CH452" s="20">
        <f t="shared" si="174"/>
        <v>56.600000000000009</v>
      </c>
      <c r="CI452" s="20">
        <f t="shared" si="174"/>
        <v>35.375</v>
      </c>
      <c r="CJ452" s="20">
        <f t="shared" si="174"/>
        <v>113.20000000000002</v>
      </c>
      <c r="CK452" s="20">
        <f t="shared" si="175"/>
        <v>175</v>
      </c>
      <c r="CL452" s="20">
        <v>0</v>
      </c>
      <c r="CM452" s="20">
        <f t="shared" si="176"/>
        <v>231.60000000000002</v>
      </c>
      <c r="CN452" s="20">
        <f t="shared" si="177"/>
        <v>860.46557764335967</v>
      </c>
      <c r="CS452" s="20" t="e">
        <f t="shared" si="170"/>
        <v>#N/A</v>
      </c>
      <c r="CT452" s="20" t="e">
        <f t="shared" si="171"/>
        <v>#N/A</v>
      </c>
      <c r="CU452" s="20" t="e">
        <f t="shared" si="172"/>
        <v>#N/A</v>
      </c>
      <c r="CW452" s="20">
        <f t="shared" si="178"/>
        <v>0</v>
      </c>
      <c r="CX452" s="20">
        <f t="shared" si="178"/>
        <v>0</v>
      </c>
      <c r="CY452" s="20">
        <f t="shared" si="178"/>
        <v>0</v>
      </c>
      <c r="CZ452" s="20">
        <f t="shared" si="179"/>
        <v>56.600000000000009</v>
      </c>
      <c r="DA452" s="20">
        <f t="shared" si="179"/>
        <v>35.375</v>
      </c>
      <c r="DB452" s="20">
        <f t="shared" si="179"/>
        <v>113.20000000000002</v>
      </c>
      <c r="DE452" s="20" t="e">
        <f t="shared" si="173"/>
        <v>#N/A</v>
      </c>
      <c r="DF452" s="20">
        <f t="shared" si="180"/>
        <v>0</v>
      </c>
      <c r="DG452" s="20">
        <f t="shared" si="181"/>
        <v>175</v>
      </c>
    </row>
    <row r="453" spans="12:111">
      <c r="L453" s="15"/>
      <c r="M453" s="17"/>
      <c r="O453" s="19">
        <v>452</v>
      </c>
      <c r="P453" s="1">
        <f t="shared" si="165"/>
        <v>0.57058143200000011</v>
      </c>
      <c r="Q453">
        <f>SUM(P$2:P453)</f>
        <v>444.92871808073699</v>
      </c>
      <c r="R453" s="10">
        <f t="shared" si="182"/>
        <v>0.39940700240000004</v>
      </c>
      <c r="S453" s="10">
        <f t="shared" si="183"/>
        <v>0.74175586160000018</v>
      </c>
      <c r="T453" s="22">
        <f>SUM(R$2:R453)</f>
        <v>316.85010265651624</v>
      </c>
      <c r="U453" s="22">
        <f>SUM(S$2:S453)</f>
        <v>573.00733350495966</v>
      </c>
      <c r="X453" s="15"/>
      <c r="CD453" s="20">
        <v>452</v>
      </c>
      <c r="CE453" s="20">
        <f t="shared" si="169"/>
        <v>0</v>
      </c>
      <c r="CF453" s="20">
        <f>T453</f>
        <v>316.85010265651624</v>
      </c>
      <c r="CG453" s="20">
        <f>U453</f>
        <v>573.00733350495966</v>
      </c>
      <c r="CH453" s="20">
        <f t="shared" si="174"/>
        <v>56.600000000000009</v>
      </c>
      <c r="CI453" s="20">
        <f t="shared" si="174"/>
        <v>35.375</v>
      </c>
      <c r="CJ453" s="20">
        <f t="shared" si="174"/>
        <v>113.20000000000002</v>
      </c>
      <c r="CK453" s="20">
        <f t="shared" si="175"/>
        <v>175</v>
      </c>
      <c r="CL453" s="20">
        <v>0</v>
      </c>
      <c r="CM453" s="20">
        <f t="shared" si="176"/>
        <v>231.60000000000002</v>
      </c>
      <c r="CN453" s="20">
        <f t="shared" si="177"/>
        <v>861.20733350495971</v>
      </c>
      <c r="CS453" s="20" t="e">
        <f t="shared" si="170"/>
        <v>#N/A</v>
      </c>
      <c r="CT453" s="20" t="e">
        <f t="shared" si="171"/>
        <v>#N/A</v>
      </c>
      <c r="CU453" s="20" t="e">
        <f t="shared" si="172"/>
        <v>#N/A</v>
      </c>
      <c r="CW453" s="20">
        <f t="shared" si="178"/>
        <v>0</v>
      </c>
      <c r="CX453" s="20">
        <f t="shared" si="178"/>
        <v>0</v>
      </c>
      <c r="CY453" s="20">
        <f t="shared" si="178"/>
        <v>0</v>
      </c>
      <c r="CZ453" s="20">
        <f t="shared" si="179"/>
        <v>56.600000000000009</v>
      </c>
      <c r="DA453" s="20">
        <f t="shared" si="179"/>
        <v>35.375</v>
      </c>
      <c r="DB453" s="20">
        <f t="shared" si="179"/>
        <v>113.20000000000002</v>
      </c>
      <c r="DE453" s="20" t="e">
        <f t="shared" si="173"/>
        <v>#N/A</v>
      </c>
      <c r="DF453" s="20">
        <f t="shared" si="180"/>
        <v>0</v>
      </c>
      <c r="DG453" s="20">
        <f t="shared" si="181"/>
        <v>175</v>
      </c>
    </row>
    <row r="454" spans="12:111">
      <c r="L454" s="15"/>
      <c r="M454" s="17"/>
      <c r="O454" s="19">
        <v>453</v>
      </c>
      <c r="P454" s="1">
        <f t="shared" si="165"/>
        <v>0.57009754700000004</v>
      </c>
      <c r="Q454">
        <f>SUM(P$2:P454)</f>
        <v>445.49881562773697</v>
      </c>
      <c r="R454" s="10">
        <f t="shared" si="182"/>
        <v>0.39906828290000002</v>
      </c>
      <c r="S454" s="10">
        <f t="shared" si="183"/>
        <v>0.74112681110000012</v>
      </c>
      <c r="T454" s="22">
        <f>SUM(R$2:R454)</f>
        <v>317.24917093941622</v>
      </c>
      <c r="U454" s="22">
        <f>SUM(S$2:S454)</f>
        <v>573.74846031605966</v>
      </c>
      <c r="X454" s="15"/>
      <c r="CD454" s="20">
        <v>453</v>
      </c>
      <c r="CE454" s="20">
        <f t="shared" si="169"/>
        <v>0</v>
      </c>
      <c r="CF454" s="20">
        <f>T454</f>
        <v>317.24917093941622</v>
      </c>
      <c r="CG454" s="20">
        <f>U454</f>
        <v>573.74846031605966</v>
      </c>
      <c r="CH454" s="20">
        <f t="shared" si="174"/>
        <v>56.600000000000009</v>
      </c>
      <c r="CI454" s="20">
        <f t="shared" si="174"/>
        <v>35.375</v>
      </c>
      <c r="CJ454" s="20">
        <f t="shared" si="174"/>
        <v>113.20000000000002</v>
      </c>
      <c r="CK454" s="20">
        <f t="shared" si="175"/>
        <v>175</v>
      </c>
      <c r="CL454" s="20">
        <v>0</v>
      </c>
      <c r="CM454" s="20">
        <f t="shared" si="176"/>
        <v>231.60000000000002</v>
      </c>
      <c r="CN454" s="20">
        <f t="shared" si="177"/>
        <v>861.94846031605971</v>
      </c>
      <c r="CS454" s="20" t="e">
        <f t="shared" si="170"/>
        <v>#N/A</v>
      </c>
      <c r="CT454" s="20" t="e">
        <f t="shared" si="171"/>
        <v>#N/A</v>
      </c>
      <c r="CU454" s="20" t="e">
        <f t="shared" si="172"/>
        <v>#N/A</v>
      </c>
      <c r="CW454" s="20">
        <f t="shared" si="178"/>
        <v>0</v>
      </c>
      <c r="CX454" s="20">
        <f t="shared" si="178"/>
        <v>0</v>
      </c>
      <c r="CY454" s="20">
        <f t="shared" si="178"/>
        <v>0</v>
      </c>
      <c r="CZ454" s="20">
        <f t="shared" si="179"/>
        <v>56.600000000000009</v>
      </c>
      <c r="DA454" s="20">
        <f t="shared" si="179"/>
        <v>35.375</v>
      </c>
      <c r="DB454" s="20">
        <f t="shared" si="179"/>
        <v>113.20000000000002</v>
      </c>
      <c r="DE454" s="20" t="e">
        <f t="shared" si="173"/>
        <v>#N/A</v>
      </c>
      <c r="DF454" s="20">
        <f t="shared" si="180"/>
        <v>0</v>
      </c>
      <c r="DG454" s="20">
        <f t="shared" si="181"/>
        <v>175</v>
      </c>
    </row>
    <row r="455" spans="12:111">
      <c r="L455" s="15"/>
      <c r="M455" s="17"/>
      <c r="O455" s="19">
        <v>454</v>
      </c>
      <c r="P455" s="1">
        <f t="shared" si="165"/>
        <v>0.56961392799999999</v>
      </c>
      <c r="Q455">
        <f>SUM(P$2:P455)</f>
        <v>446.068429555737</v>
      </c>
      <c r="R455" s="10">
        <f t="shared" si="182"/>
        <v>0.39872974959999996</v>
      </c>
      <c r="S455" s="10">
        <f t="shared" si="183"/>
        <v>0.74049810640000002</v>
      </c>
      <c r="T455" s="22">
        <f>SUM(R$2:R455)</f>
        <v>317.64790068901624</v>
      </c>
      <c r="U455" s="22">
        <f>SUM(S$2:S455)</f>
        <v>574.48895842245963</v>
      </c>
      <c r="X455" s="15"/>
      <c r="CD455" s="20">
        <v>454</v>
      </c>
      <c r="CE455" s="20">
        <f t="shared" si="169"/>
        <v>0</v>
      </c>
      <c r="CF455" s="20">
        <f>T455</f>
        <v>317.64790068901624</v>
      </c>
      <c r="CG455" s="20">
        <f>U455</f>
        <v>574.48895842245963</v>
      </c>
      <c r="CH455" s="20">
        <f t="shared" si="174"/>
        <v>56.600000000000009</v>
      </c>
      <c r="CI455" s="20">
        <f t="shared" si="174"/>
        <v>35.375</v>
      </c>
      <c r="CJ455" s="20">
        <f t="shared" si="174"/>
        <v>113.20000000000002</v>
      </c>
      <c r="CK455" s="20">
        <f t="shared" si="175"/>
        <v>175</v>
      </c>
      <c r="CL455" s="20">
        <v>0</v>
      </c>
      <c r="CM455" s="20">
        <f t="shared" si="176"/>
        <v>231.60000000000002</v>
      </c>
      <c r="CN455" s="20">
        <f t="shared" si="177"/>
        <v>862.68895842245968</v>
      </c>
      <c r="CS455" s="20" t="e">
        <f t="shared" si="170"/>
        <v>#N/A</v>
      </c>
      <c r="CT455" s="20" t="e">
        <f t="shared" si="171"/>
        <v>#N/A</v>
      </c>
      <c r="CU455" s="20" t="e">
        <f t="shared" si="172"/>
        <v>#N/A</v>
      </c>
      <c r="CW455" s="20">
        <f t="shared" si="178"/>
        <v>0</v>
      </c>
      <c r="CX455" s="20">
        <f t="shared" si="178"/>
        <v>0</v>
      </c>
      <c r="CY455" s="20">
        <f t="shared" si="178"/>
        <v>0</v>
      </c>
      <c r="CZ455" s="20">
        <f t="shared" si="179"/>
        <v>56.600000000000009</v>
      </c>
      <c r="DA455" s="20">
        <f t="shared" si="179"/>
        <v>35.375</v>
      </c>
      <c r="DB455" s="20">
        <f t="shared" si="179"/>
        <v>113.20000000000002</v>
      </c>
      <c r="DE455" s="20" t="e">
        <f t="shared" si="173"/>
        <v>#N/A</v>
      </c>
      <c r="DF455" s="20">
        <f t="shared" si="180"/>
        <v>0</v>
      </c>
      <c r="DG455" s="20">
        <f t="shared" si="181"/>
        <v>175</v>
      </c>
    </row>
    <row r="456" spans="12:111">
      <c r="L456" s="15"/>
      <c r="M456" s="17"/>
      <c r="O456" s="19">
        <v>455</v>
      </c>
      <c r="P456" s="1">
        <f t="shared" si="165"/>
        <v>0.85369586249999996</v>
      </c>
      <c r="Q456">
        <f>SUM(P$2:P456)</f>
        <v>446.92212541823699</v>
      </c>
      <c r="R456" s="10">
        <f t="shared" si="182"/>
        <v>0.5975871037499999</v>
      </c>
      <c r="S456" s="10">
        <f t="shared" si="183"/>
        <v>1.1098046212499999</v>
      </c>
      <c r="T456" s="22">
        <f>SUM(R$2:R456)</f>
        <v>318.24548779276626</v>
      </c>
      <c r="U456" s="22">
        <f>SUM(S$2:S456)</f>
        <v>575.5987630437096</v>
      </c>
      <c r="X456" s="15"/>
      <c r="CD456" s="20">
        <v>455</v>
      </c>
      <c r="CE456" s="20">
        <f t="shared" si="169"/>
        <v>0</v>
      </c>
      <c r="CF456" s="20">
        <f>T456</f>
        <v>318.24548779276626</v>
      </c>
      <c r="CG456" s="20">
        <f>U456</f>
        <v>575.5987630437096</v>
      </c>
      <c r="CH456" s="20">
        <f t="shared" si="174"/>
        <v>56.600000000000009</v>
      </c>
      <c r="CI456" s="20">
        <f t="shared" si="174"/>
        <v>35.375</v>
      </c>
      <c r="CJ456" s="20">
        <f t="shared" si="174"/>
        <v>113.20000000000002</v>
      </c>
      <c r="CK456" s="20">
        <f t="shared" si="175"/>
        <v>175</v>
      </c>
      <c r="CL456" s="20">
        <v>0</v>
      </c>
      <c r="CM456" s="20">
        <f t="shared" si="176"/>
        <v>231.60000000000002</v>
      </c>
      <c r="CN456" s="20">
        <f t="shared" si="177"/>
        <v>863.79876304370964</v>
      </c>
      <c r="CS456" s="20" t="e">
        <f t="shared" si="170"/>
        <v>#N/A</v>
      </c>
      <c r="CT456" s="20" t="e">
        <f t="shared" si="171"/>
        <v>#N/A</v>
      </c>
      <c r="CU456" s="20" t="e">
        <f t="shared" si="172"/>
        <v>#N/A</v>
      </c>
      <c r="CW456" s="20">
        <f t="shared" si="178"/>
        <v>0</v>
      </c>
      <c r="CX456" s="20">
        <f t="shared" si="178"/>
        <v>0</v>
      </c>
      <c r="CY456" s="20">
        <f t="shared" si="178"/>
        <v>0</v>
      </c>
      <c r="CZ456" s="20">
        <f t="shared" si="179"/>
        <v>56.600000000000009</v>
      </c>
      <c r="DA456" s="20">
        <f t="shared" si="179"/>
        <v>35.375</v>
      </c>
      <c r="DB456" s="20">
        <f t="shared" si="179"/>
        <v>113.20000000000002</v>
      </c>
      <c r="DE456" s="20" t="e">
        <f t="shared" si="173"/>
        <v>#N/A</v>
      </c>
      <c r="DF456" s="20">
        <f t="shared" si="180"/>
        <v>0</v>
      </c>
      <c r="DG456" s="20">
        <f t="shared" si="181"/>
        <v>175</v>
      </c>
    </row>
    <row r="457" spans="12:111">
      <c r="L457" s="15"/>
      <c r="M457" s="17"/>
      <c r="O457" s="19">
        <v>456</v>
      </c>
      <c r="P457" s="1">
        <f t="shared" si="165"/>
        <v>0.56864748799999998</v>
      </c>
      <c r="Q457">
        <f>SUM(P$2:P457)</f>
        <v>447.490772906237</v>
      </c>
      <c r="R457" s="10">
        <f t="shared" si="182"/>
        <v>0.39805324159999994</v>
      </c>
      <c r="S457" s="10">
        <f t="shared" si="183"/>
        <v>0.73924173439999996</v>
      </c>
      <c r="T457" s="22">
        <f>SUM(R$2:R457)</f>
        <v>318.64354103436625</v>
      </c>
      <c r="U457" s="22">
        <f>SUM(S$2:S457)</f>
        <v>576.33800477810962</v>
      </c>
      <c r="X457" s="15"/>
      <c r="CD457" s="20">
        <v>456</v>
      </c>
      <c r="CE457" s="20">
        <f t="shared" si="169"/>
        <v>0</v>
      </c>
      <c r="CF457" s="20">
        <f>T457</f>
        <v>318.64354103436625</v>
      </c>
      <c r="CG457" s="20">
        <f>U457</f>
        <v>576.33800477810962</v>
      </c>
      <c r="CH457" s="20">
        <f t="shared" si="174"/>
        <v>56.600000000000009</v>
      </c>
      <c r="CI457" s="20">
        <f t="shared" si="174"/>
        <v>35.375</v>
      </c>
      <c r="CJ457" s="20">
        <f t="shared" si="174"/>
        <v>113.20000000000002</v>
      </c>
      <c r="CK457" s="20">
        <f t="shared" si="175"/>
        <v>175</v>
      </c>
      <c r="CL457" s="20">
        <v>0</v>
      </c>
      <c r="CM457" s="20">
        <f t="shared" si="176"/>
        <v>231.60000000000002</v>
      </c>
      <c r="CN457" s="20">
        <f t="shared" si="177"/>
        <v>864.53800477810967</v>
      </c>
      <c r="CS457" s="20" t="e">
        <f t="shared" si="170"/>
        <v>#N/A</v>
      </c>
      <c r="CT457" s="20" t="e">
        <f t="shared" si="171"/>
        <v>#N/A</v>
      </c>
      <c r="CU457" s="20" t="e">
        <f t="shared" si="172"/>
        <v>#N/A</v>
      </c>
      <c r="CW457" s="20">
        <f t="shared" si="178"/>
        <v>0</v>
      </c>
      <c r="CX457" s="20">
        <f t="shared" si="178"/>
        <v>0</v>
      </c>
      <c r="CY457" s="20">
        <f t="shared" si="178"/>
        <v>0</v>
      </c>
      <c r="CZ457" s="20">
        <f t="shared" si="179"/>
        <v>56.600000000000009</v>
      </c>
      <c r="DA457" s="20">
        <f t="shared" si="179"/>
        <v>35.375</v>
      </c>
      <c r="DB457" s="20">
        <f t="shared" si="179"/>
        <v>113.20000000000002</v>
      </c>
      <c r="DE457" s="20" t="e">
        <f t="shared" si="173"/>
        <v>#N/A</v>
      </c>
      <c r="DF457" s="20">
        <f t="shared" si="180"/>
        <v>0</v>
      </c>
      <c r="DG457" s="20">
        <f t="shared" si="181"/>
        <v>175</v>
      </c>
    </row>
    <row r="458" spans="12:111">
      <c r="L458" s="15"/>
      <c r="M458" s="17"/>
      <c r="O458" s="19">
        <v>457</v>
      </c>
      <c r="P458" s="1">
        <f t="shared" ref="P458:P521" si="184">($H$19*O458*O458+$I$19*O458+$J$19)/100000*IF(O458/5-INT(O458/5)=0,1.5,1)</f>
        <v>0.56816466700000001</v>
      </c>
      <c r="Q458">
        <f>SUM(P$2:P458)</f>
        <v>448.05893757323702</v>
      </c>
      <c r="R458" s="10">
        <f t="shared" si="182"/>
        <v>0.39771526689999998</v>
      </c>
      <c r="S458" s="10">
        <f t="shared" si="183"/>
        <v>0.73861406709999999</v>
      </c>
      <c r="T458" s="22">
        <f>SUM(R$2:R458)</f>
        <v>319.04125630126623</v>
      </c>
      <c r="U458" s="22">
        <f>SUM(S$2:S458)</f>
        <v>577.07661884520962</v>
      </c>
      <c r="X458" s="15"/>
      <c r="CD458" s="20">
        <v>457</v>
      </c>
      <c r="CE458" s="20">
        <f t="shared" si="169"/>
        <v>0</v>
      </c>
      <c r="CF458" s="20">
        <f>T458</f>
        <v>319.04125630126623</v>
      </c>
      <c r="CG458" s="20">
        <f>U458</f>
        <v>577.07661884520962</v>
      </c>
      <c r="CH458" s="20">
        <f t="shared" si="174"/>
        <v>56.600000000000009</v>
      </c>
      <c r="CI458" s="20">
        <f t="shared" si="174"/>
        <v>35.375</v>
      </c>
      <c r="CJ458" s="20">
        <f t="shared" si="174"/>
        <v>113.20000000000002</v>
      </c>
      <c r="CK458" s="20">
        <f t="shared" si="175"/>
        <v>175</v>
      </c>
      <c r="CL458" s="20">
        <v>0</v>
      </c>
      <c r="CM458" s="20">
        <f t="shared" si="176"/>
        <v>231.60000000000002</v>
      </c>
      <c r="CN458" s="20">
        <f t="shared" si="177"/>
        <v>865.27661884520967</v>
      </c>
      <c r="CS458" s="20" t="e">
        <f t="shared" si="170"/>
        <v>#N/A</v>
      </c>
      <c r="CT458" s="20" t="e">
        <f t="shared" si="171"/>
        <v>#N/A</v>
      </c>
      <c r="CU458" s="20" t="e">
        <f t="shared" si="172"/>
        <v>#N/A</v>
      </c>
      <c r="CW458" s="20">
        <f t="shared" si="178"/>
        <v>0</v>
      </c>
      <c r="CX458" s="20">
        <f t="shared" si="178"/>
        <v>0</v>
      </c>
      <c r="CY458" s="20">
        <f t="shared" si="178"/>
        <v>0</v>
      </c>
      <c r="CZ458" s="20">
        <f t="shared" si="179"/>
        <v>56.600000000000009</v>
      </c>
      <c r="DA458" s="20">
        <f t="shared" si="179"/>
        <v>35.375</v>
      </c>
      <c r="DB458" s="20">
        <f t="shared" si="179"/>
        <v>113.20000000000002</v>
      </c>
      <c r="DE458" s="20" t="e">
        <f t="shared" si="173"/>
        <v>#N/A</v>
      </c>
      <c r="DF458" s="20">
        <f t="shared" si="180"/>
        <v>0</v>
      </c>
      <c r="DG458" s="20">
        <f t="shared" si="181"/>
        <v>175</v>
      </c>
    </row>
    <row r="459" spans="12:111">
      <c r="L459" s="15"/>
      <c r="M459" s="17"/>
      <c r="O459" s="19">
        <v>458</v>
      </c>
      <c r="P459" s="1">
        <f t="shared" si="184"/>
        <v>0.56768211200000007</v>
      </c>
      <c r="Q459">
        <f>SUM(P$2:P459)</f>
        <v>448.62661968523702</v>
      </c>
      <c r="R459" s="10">
        <f t="shared" si="182"/>
        <v>0.39737747840000004</v>
      </c>
      <c r="S459" s="10">
        <f t="shared" si="183"/>
        <v>0.7379867456000001</v>
      </c>
      <c r="T459" s="22">
        <f>SUM(R$2:R459)</f>
        <v>319.43863377966625</v>
      </c>
      <c r="U459" s="22">
        <f>SUM(S$2:S459)</f>
        <v>577.81460559080961</v>
      </c>
      <c r="X459" s="15"/>
      <c r="CD459" s="20">
        <v>458</v>
      </c>
      <c r="CE459" s="20">
        <f t="shared" si="169"/>
        <v>0</v>
      </c>
      <c r="CF459" s="20">
        <f>T459</f>
        <v>319.43863377966625</v>
      </c>
      <c r="CG459" s="20">
        <f>U459</f>
        <v>577.81460559080961</v>
      </c>
      <c r="CH459" s="20">
        <f t="shared" si="174"/>
        <v>56.600000000000009</v>
      </c>
      <c r="CI459" s="20">
        <f t="shared" si="174"/>
        <v>35.375</v>
      </c>
      <c r="CJ459" s="20">
        <f t="shared" si="174"/>
        <v>113.20000000000002</v>
      </c>
      <c r="CK459" s="20">
        <f t="shared" si="175"/>
        <v>175</v>
      </c>
      <c r="CL459" s="20">
        <v>0</v>
      </c>
      <c r="CM459" s="20">
        <f t="shared" si="176"/>
        <v>231.60000000000002</v>
      </c>
      <c r="CN459" s="20">
        <f t="shared" si="177"/>
        <v>866.01460559080965</v>
      </c>
      <c r="CS459" s="20" t="e">
        <f t="shared" si="170"/>
        <v>#N/A</v>
      </c>
      <c r="CT459" s="20" t="e">
        <f t="shared" si="171"/>
        <v>#N/A</v>
      </c>
      <c r="CU459" s="20" t="e">
        <f t="shared" si="172"/>
        <v>#N/A</v>
      </c>
      <c r="CW459" s="20">
        <f t="shared" si="178"/>
        <v>0</v>
      </c>
      <c r="CX459" s="20">
        <f t="shared" si="178"/>
        <v>0</v>
      </c>
      <c r="CY459" s="20">
        <f t="shared" si="178"/>
        <v>0</v>
      </c>
      <c r="CZ459" s="20">
        <f t="shared" si="179"/>
        <v>56.600000000000009</v>
      </c>
      <c r="DA459" s="20">
        <f t="shared" si="179"/>
        <v>35.375</v>
      </c>
      <c r="DB459" s="20">
        <f t="shared" si="179"/>
        <v>113.20000000000002</v>
      </c>
      <c r="DE459" s="20" t="e">
        <f t="shared" si="173"/>
        <v>#N/A</v>
      </c>
      <c r="DF459" s="20">
        <f t="shared" si="180"/>
        <v>0</v>
      </c>
      <c r="DG459" s="20">
        <f t="shared" si="181"/>
        <v>175</v>
      </c>
    </row>
    <row r="460" spans="12:111">
      <c r="L460" s="15"/>
      <c r="M460" s="17"/>
      <c r="O460" s="19">
        <v>459</v>
      </c>
      <c r="P460" s="1">
        <f t="shared" si="184"/>
        <v>0.56719982300000005</v>
      </c>
      <c r="Q460">
        <f>SUM(P$2:P460)</f>
        <v>449.19381950823703</v>
      </c>
      <c r="R460" s="10">
        <f t="shared" si="182"/>
        <v>0.39703987610000002</v>
      </c>
      <c r="S460" s="10">
        <f t="shared" si="183"/>
        <v>0.73735976990000007</v>
      </c>
      <c r="T460" s="22">
        <f>SUM(R$2:R460)</f>
        <v>319.83567365576624</v>
      </c>
      <c r="U460" s="22">
        <f>SUM(S$2:S460)</f>
        <v>578.55196536070957</v>
      </c>
      <c r="X460" s="15"/>
      <c r="CD460" s="20">
        <v>459</v>
      </c>
      <c r="CE460" s="20">
        <f t="shared" si="169"/>
        <v>0</v>
      </c>
      <c r="CF460" s="20">
        <f>T460</f>
        <v>319.83567365576624</v>
      </c>
      <c r="CG460" s="20">
        <f>U460</f>
        <v>578.55196536070957</v>
      </c>
      <c r="CH460" s="20">
        <f t="shared" si="174"/>
        <v>56.600000000000009</v>
      </c>
      <c r="CI460" s="20">
        <f t="shared" si="174"/>
        <v>35.375</v>
      </c>
      <c r="CJ460" s="20">
        <f t="shared" si="174"/>
        <v>113.20000000000002</v>
      </c>
      <c r="CK460" s="20">
        <f t="shared" si="175"/>
        <v>175</v>
      </c>
      <c r="CL460" s="20">
        <v>0</v>
      </c>
      <c r="CM460" s="20">
        <f t="shared" si="176"/>
        <v>231.60000000000002</v>
      </c>
      <c r="CN460" s="20">
        <f t="shared" si="177"/>
        <v>866.75196536070962</v>
      </c>
      <c r="CS460" s="20" t="e">
        <f t="shared" si="170"/>
        <v>#N/A</v>
      </c>
      <c r="CT460" s="20" t="e">
        <f t="shared" si="171"/>
        <v>#N/A</v>
      </c>
      <c r="CU460" s="20" t="e">
        <f t="shared" si="172"/>
        <v>#N/A</v>
      </c>
      <c r="CW460" s="20">
        <f t="shared" si="178"/>
        <v>0</v>
      </c>
      <c r="CX460" s="20">
        <f t="shared" si="178"/>
        <v>0</v>
      </c>
      <c r="CY460" s="20">
        <f t="shared" si="178"/>
        <v>0</v>
      </c>
      <c r="CZ460" s="20">
        <f t="shared" si="179"/>
        <v>56.600000000000009</v>
      </c>
      <c r="DA460" s="20">
        <f t="shared" si="179"/>
        <v>35.375</v>
      </c>
      <c r="DB460" s="20">
        <f t="shared" si="179"/>
        <v>113.20000000000002</v>
      </c>
      <c r="DE460" s="20" t="e">
        <f t="shared" si="173"/>
        <v>#N/A</v>
      </c>
      <c r="DF460" s="20">
        <f t="shared" si="180"/>
        <v>0</v>
      </c>
      <c r="DG460" s="20">
        <f t="shared" si="181"/>
        <v>175</v>
      </c>
    </row>
    <row r="461" spans="12:111">
      <c r="L461" s="15"/>
      <c r="M461" s="17"/>
      <c r="O461" s="19">
        <v>460</v>
      </c>
      <c r="P461" s="1">
        <f t="shared" si="184"/>
        <v>0.85007669999999991</v>
      </c>
      <c r="Q461">
        <f>SUM(P$2:P461)</f>
        <v>450.04389620823702</v>
      </c>
      <c r="R461" s="10">
        <f t="shared" si="182"/>
        <v>0.59505368999999986</v>
      </c>
      <c r="S461" s="10">
        <f t="shared" si="183"/>
        <v>1.10509971</v>
      </c>
      <c r="T461" s="22">
        <f>SUM(R$2:R461)</f>
        <v>320.43072734576623</v>
      </c>
      <c r="U461" s="22">
        <f>SUM(S$2:S461)</f>
        <v>579.65706507070956</v>
      </c>
      <c r="X461" s="15"/>
      <c r="CD461" s="20">
        <v>460</v>
      </c>
      <c r="CE461" s="20">
        <f t="shared" si="169"/>
        <v>0</v>
      </c>
      <c r="CF461" s="20">
        <f>T461</f>
        <v>320.43072734576623</v>
      </c>
      <c r="CG461" s="20">
        <f>U461</f>
        <v>579.65706507070956</v>
      </c>
      <c r="CH461" s="20">
        <f t="shared" si="174"/>
        <v>58.20000000000001</v>
      </c>
      <c r="CI461" s="20">
        <f t="shared" si="174"/>
        <v>36.375</v>
      </c>
      <c r="CJ461" s="20">
        <f t="shared" si="174"/>
        <v>116.40000000000002</v>
      </c>
      <c r="CK461" s="20">
        <f t="shared" si="175"/>
        <v>180</v>
      </c>
      <c r="CL461" s="20">
        <v>0</v>
      </c>
      <c r="CM461" s="20">
        <f t="shared" si="176"/>
        <v>238.20000000000002</v>
      </c>
      <c r="CN461" s="20">
        <f t="shared" si="177"/>
        <v>876.05706507070954</v>
      </c>
      <c r="CS461" s="20">
        <f t="shared" si="170"/>
        <v>58.20000000000001</v>
      </c>
      <c r="CT461" s="20">
        <f t="shared" si="171"/>
        <v>36.375</v>
      </c>
      <c r="CU461" s="20">
        <f t="shared" si="172"/>
        <v>116.40000000000002</v>
      </c>
      <c r="CW461" s="20">
        <f t="shared" si="178"/>
        <v>58.20000000000001</v>
      </c>
      <c r="CX461" s="20">
        <f t="shared" si="178"/>
        <v>36.375</v>
      </c>
      <c r="CY461" s="20">
        <f t="shared" si="178"/>
        <v>116.40000000000002</v>
      </c>
      <c r="CZ461" s="20">
        <f t="shared" si="179"/>
        <v>58.20000000000001</v>
      </c>
      <c r="DA461" s="20">
        <f t="shared" si="179"/>
        <v>36.375</v>
      </c>
      <c r="DB461" s="20">
        <f t="shared" si="179"/>
        <v>116.40000000000002</v>
      </c>
      <c r="DE461" s="20">
        <f t="shared" si="173"/>
        <v>180</v>
      </c>
      <c r="DF461" s="20">
        <f t="shared" si="180"/>
        <v>180</v>
      </c>
      <c r="DG461" s="20">
        <f t="shared" si="181"/>
        <v>180</v>
      </c>
    </row>
    <row r="462" spans="12:111">
      <c r="L462" s="15"/>
      <c r="M462" s="17"/>
      <c r="O462" s="19">
        <v>461</v>
      </c>
      <c r="P462" s="1">
        <f t="shared" si="184"/>
        <v>0.56623604299999997</v>
      </c>
      <c r="Q462">
        <f>SUM(P$2:P462)</f>
        <v>450.61013225123702</v>
      </c>
      <c r="R462" s="10">
        <f t="shared" si="182"/>
        <v>0.39636523009999997</v>
      </c>
      <c r="S462" s="10">
        <f t="shared" si="183"/>
        <v>0.73610685590000002</v>
      </c>
      <c r="T462" s="22">
        <f>SUM(R$2:R462)</f>
        <v>320.82709257586623</v>
      </c>
      <c r="U462" s="22">
        <f>SUM(S$2:S462)</f>
        <v>580.39317192660951</v>
      </c>
      <c r="X462" s="15"/>
      <c r="CD462" s="20">
        <v>461</v>
      </c>
      <c r="CE462" s="20">
        <f t="shared" si="169"/>
        <v>0</v>
      </c>
      <c r="CF462" s="20">
        <f>T462</f>
        <v>320.82709257586623</v>
      </c>
      <c r="CG462" s="20">
        <f>U462</f>
        <v>580.39317192660951</v>
      </c>
      <c r="CH462" s="20">
        <f t="shared" si="174"/>
        <v>58.20000000000001</v>
      </c>
      <c r="CI462" s="20">
        <f t="shared" si="174"/>
        <v>36.375</v>
      </c>
      <c r="CJ462" s="20">
        <f t="shared" si="174"/>
        <v>116.40000000000002</v>
      </c>
      <c r="CK462" s="20">
        <f t="shared" si="175"/>
        <v>180</v>
      </c>
      <c r="CL462" s="20">
        <v>0</v>
      </c>
      <c r="CM462" s="20">
        <f t="shared" si="176"/>
        <v>238.20000000000002</v>
      </c>
      <c r="CN462" s="20">
        <f t="shared" si="177"/>
        <v>876.79317192660949</v>
      </c>
      <c r="CS462" s="20" t="e">
        <f t="shared" si="170"/>
        <v>#N/A</v>
      </c>
      <c r="CT462" s="20" t="e">
        <f t="shared" si="171"/>
        <v>#N/A</v>
      </c>
      <c r="CU462" s="20" t="e">
        <f t="shared" si="172"/>
        <v>#N/A</v>
      </c>
      <c r="CW462" s="20">
        <f t="shared" si="178"/>
        <v>0</v>
      </c>
      <c r="CX462" s="20">
        <f t="shared" si="178"/>
        <v>0</v>
      </c>
      <c r="CY462" s="20">
        <f t="shared" si="178"/>
        <v>0</v>
      </c>
      <c r="CZ462" s="20">
        <f t="shared" si="179"/>
        <v>58.20000000000001</v>
      </c>
      <c r="DA462" s="20">
        <f t="shared" si="179"/>
        <v>36.375</v>
      </c>
      <c r="DB462" s="20">
        <f t="shared" si="179"/>
        <v>116.40000000000002</v>
      </c>
      <c r="DE462" s="20" t="e">
        <f t="shared" si="173"/>
        <v>#N/A</v>
      </c>
      <c r="DF462" s="20">
        <f t="shared" si="180"/>
        <v>0</v>
      </c>
      <c r="DG462" s="20">
        <f t="shared" si="181"/>
        <v>180</v>
      </c>
    </row>
    <row r="463" spans="12:111">
      <c r="L463" s="15"/>
      <c r="M463" s="17"/>
      <c r="O463" s="19">
        <v>462</v>
      </c>
      <c r="P463" s="1">
        <f t="shared" si="184"/>
        <v>0.56575455200000002</v>
      </c>
      <c r="Q463">
        <f>SUM(P$2:P463)</f>
        <v>451.17588680323701</v>
      </c>
      <c r="R463" s="10">
        <f t="shared" si="182"/>
        <v>0.39602818639999998</v>
      </c>
      <c r="S463" s="10">
        <f t="shared" si="183"/>
        <v>0.73548091760000001</v>
      </c>
      <c r="T463" s="22">
        <f>SUM(R$2:R463)</f>
        <v>321.22312076226621</v>
      </c>
      <c r="U463" s="22">
        <f>SUM(S$2:S463)</f>
        <v>581.12865284420945</v>
      </c>
      <c r="X463" s="15"/>
      <c r="CD463" s="20">
        <v>462</v>
      </c>
      <c r="CE463" s="20">
        <f t="shared" si="169"/>
        <v>0</v>
      </c>
      <c r="CF463" s="20">
        <f>T463</f>
        <v>321.22312076226621</v>
      </c>
      <c r="CG463" s="20">
        <f>U463</f>
        <v>581.12865284420945</v>
      </c>
      <c r="CH463" s="20">
        <f t="shared" si="174"/>
        <v>58.20000000000001</v>
      </c>
      <c r="CI463" s="20">
        <f t="shared" si="174"/>
        <v>36.375</v>
      </c>
      <c r="CJ463" s="20">
        <f t="shared" si="174"/>
        <v>116.40000000000002</v>
      </c>
      <c r="CK463" s="20">
        <f t="shared" si="175"/>
        <v>180</v>
      </c>
      <c r="CL463" s="20">
        <v>0</v>
      </c>
      <c r="CM463" s="20">
        <f t="shared" si="176"/>
        <v>238.20000000000002</v>
      </c>
      <c r="CN463" s="20">
        <f t="shared" si="177"/>
        <v>877.52865284420943</v>
      </c>
      <c r="CS463" s="20" t="e">
        <f t="shared" si="170"/>
        <v>#N/A</v>
      </c>
      <c r="CT463" s="20" t="e">
        <f t="shared" si="171"/>
        <v>#N/A</v>
      </c>
      <c r="CU463" s="20" t="e">
        <f t="shared" si="172"/>
        <v>#N/A</v>
      </c>
      <c r="CW463" s="20">
        <f t="shared" si="178"/>
        <v>0</v>
      </c>
      <c r="CX463" s="20">
        <f t="shared" si="178"/>
        <v>0</v>
      </c>
      <c r="CY463" s="20">
        <f t="shared" si="178"/>
        <v>0</v>
      </c>
      <c r="CZ463" s="20">
        <f t="shared" si="179"/>
        <v>58.20000000000001</v>
      </c>
      <c r="DA463" s="20">
        <f t="shared" si="179"/>
        <v>36.375</v>
      </c>
      <c r="DB463" s="20">
        <f t="shared" si="179"/>
        <v>116.40000000000002</v>
      </c>
      <c r="DE463" s="20" t="e">
        <f t="shared" si="173"/>
        <v>#N/A</v>
      </c>
      <c r="DF463" s="20">
        <f t="shared" si="180"/>
        <v>0</v>
      </c>
      <c r="DG463" s="20">
        <f t="shared" si="181"/>
        <v>180</v>
      </c>
    </row>
    <row r="464" spans="12:111">
      <c r="L464" s="15"/>
      <c r="M464" s="17"/>
      <c r="O464" s="19">
        <v>463</v>
      </c>
      <c r="P464" s="1">
        <f t="shared" si="184"/>
        <v>0.56527332699999999</v>
      </c>
      <c r="Q464">
        <f>SUM(P$2:P464)</f>
        <v>451.74116013023701</v>
      </c>
      <c r="R464" s="10">
        <f t="shared" si="182"/>
        <v>0.39569132889999997</v>
      </c>
      <c r="S464" s="10">
        <f t="shared" si="183"/>
        <v>0.73485532510000007</v>
      </c>
      <c r="T464" s="22">
        <f>SUM(R$2:R464)</f>
        <v>321.61881209116621</v>
      </c>
      <c r="U464" s="22">
        <f>SUM(S$2:S464)</f>
        <v>581.86350816930951</v>
      </c>
      <c r="X464" s="15"/>
      <c r="CD464" s="20">
        <v>463</v>
      </c>
      <c r="CE464" s="20">
        <f t="shared" si="169"/>
        <v>0</v>
      </c>
      <c r="CF464" s="20">
        <f>T464</f>
        <v>321.61881209116621</v>
      </c>
      <c r="CG464" s="20">
        <f>U464</f>
        <v>581.86350816930951</v>
      </c>
      <c r="CH464" s="20">
        <f t="shared" si="174"/>
        <v>58.20000000000001</v>
      </c>
      <c r="CI464" s="20">
        <f t="shared" si="174"/>
        <v>36.375</v>
      </c>
      <c r="CJ464" s="20">
        <f t="shared" si="174"/>
        <v>116.40000000000002</v>
      </c>
      <c r="CK464" s="20">
        <f t="shared" si="175"/>
        <v>180</v>
      </c>
      <c r="CL464" s="20">
        <v>0</v>
      </c>
      <c r="CM464" s="20">
        <f t="shared" si="176"/>
        <v>238.20000000000002</v>
      </c>
      <c r="CN464" s="20">
        <f t="shared" si="177"/>
        <v>878.26350816930949</v>
      </c>
      <c r="CS464" s="20" t="e">
        <f t="shared" si="170"/>
        <v>#N/A</v>
      </c>
      <c r="CT464" s="20" t="e">
        <f t="shared" si="171"/>
        <v>#N/A</v>
      </c>
      <c r="CU464" s="20" t="e">
        <f t="shared" si="172"/>
        <v>#N/A</v>
      </c>
      <c r="CW464" s="20">
        <f t="shared" si="178"/>
        <v>0</v>
      </c>
      <c r="CX464" s="20">
        <f t="shared" si="178"/>
        <v>0</v>
      </c>
      <c r="CY464" s="20">
        <f t="shared" si="178"/>
        <v>0</v>
      </c>
      <c r="CZ464" s="20">
        <f t="shared" si="179"/>
        <v>58.20000000000001</v>
      </c>
      <c r="DA464" s="20">
        <f t="shared" si="179"/>
        <v>36.375</v>
      </c>
      <c r="DB464" s="20">
        <f t="shared" si="179"/>
        <v>116.40000000000002</v>
      </c>
      <c r="DE464" s="20" t="e">
        <f t="shared" si="173"/>
        <v>#N/A</v>
      </c>
      <c r="DF464" s="20">
        <f t="shared" si="180"/>
        <v>0</v>
      </c>
      <c r="DG464" s="20">
        <f t="shared" si="181"/>
        <v>180</v>
      </c>
    </row>
    <row r="465" spans="12:111">
      <c r="L465" s="15"/>
      <c r="M465" s="17"/>
      <c r="O465" s="19">
        <v>464</v>
      </c>
      <c r="P465" s="1">
        <f t="shared" si="184"/>
        <v>0.56479236799999999</v>
      </c>
      <c r="Q465">
        <f>SUM(P$2:P465)</f>
        <v>452.30595249823699</v>
      </c>
      <c r="R465" s="10">
        <f t="shared" si="182"/>
        <v>0.39535465759999999</v>
      </c>
      <c r="S465" s="10">
        <f t="shared" si="183"/>
        <v>0.73423007839999999</v>
      </c>
      <c r="T465" s="22">
        <f>SUM(R$2:R465)</f>
        <v>322.01416674876623</v>
      </c>
      <c r="U465" s="22">
        <f>SUM(S$2:S465)</f>
        <v>582.59773824770946</v>
      </c>
      <c r="X465" s="15"/>
      <c r="CD465" s="20">
        <v>464</v>
      </c>
      <c r="CE465" s="20">
        <f t="shared" si="169"/>
        <v>0</v>
      </c>
      <c r="CF465" s="20">
        <f>T465</f>
        <v>322.01416674876623</v>
      </c>
      <c r="CG465" s="20">
        <f>U465</f>
        <v>582.59773824770946</v>
      </c>
      <c r="CH465" s="20">
        <f t="shared" si="174"/>
        <v>58.20000000000001</v>
      </c>
      <c r="CI465" s="20">
        <f t="shared" si="174"/>
        <v>36.375</v>
      </c>
      <c r="CJ465" s="20">
        <f t="shared" si="174"/>
        <v>116.40000000000002</v>
      </c>
      <c r="CK465" s="20">
        <f t="shared" si="175"/>
        <v>180</v>
      </c>
      <c r="CL465" s="20">
        <v>0</v>
      </c>
      <c r="CM465" s="20">
        <f t="shared" si="176"/>
        <v>238.20000000000002</v>
      </c>
      <c r="CN465" s="20">
        <f t="shared" si="177"/>
        <v>878.99773824770944</v>
      </c>
      <c r="CS465" s="20" t="e">
        <f t="shared" si="170"/>
        <v>#N/A</v>
      </c>
      <c r="CT465" s="20" t="e">
        <f t="shared" si="171"/>
        <v>#N/A</v>
      </c>
      <c r="CU465" s="20" t="e">
        <f t="shared" si="172"/>
        <v>#N/A</v>
      </c>
      <c r="CW465" s="20">
        <f t="shared" si="178"/>
        <v>0</v>
      </c>
      <c r="CX465" s="20">
        <f t="shared" si="178"/>
        <v>0</v>
      </c>
      <c r="CY465" s="20">
        <f t="shared" si="178"/>
        <v>0</v>
      </c>
      <c r="CZ465" s="20">
        <f t="shared" si="179"/>
        <v>58.20000000000001</v>
      </c>
      <c r="DA465" s="20">
        <f t="shared" si="179"/>
        <v>36.375</v>
      </c>
      <c r="DB465" s="20">
        <f t="shared" si="179"/>
        <v>116.40000000000002</v>
      </c>
      <c r="DE465" s="20" t="e">
        <f t="shared" si="173"/>
        <v>#N/A</v>
      </c>
      <c r="DF465" s="20">
        <f t="shared" si="180"/>
        <v>0</v>
      </c>
      <c r="DG465" s="20">
        <f t="shared" si="181"/>
        <v>180</v>
      </c>
    </row>
    <row r="466" spans="12:111">
      <c r="L466" s="15"/>
      <c r="M466" s="17"/>
      <c r="O466" s="19">
        <v>465</v>
      </c>
      <c r="P466" s="1">
        <f t="shared" si="184"/>
        <v>0.84646751250000007</v>
      </c>
      <c r="Q466">
        <f>SUM(P$2:P466)</f>
        <v>453.15242001073699</v>
      </c>
      <c r="R466" s="10">
        <f t="shared" si="182"/>
        <v>0.59252725875000001</v>
      </c>
      <c r="S466" s="10">
        <f t="shared" si="183"/>
        <v>1.10040776625</v>
      </c>
      <c r="T466" s="22">
        <f>SUM(R$2:R466)</f>
        <v>322.60669400751624</v>
      </c>
      <c r="U466" s="22">
        <f>SUM(S$2:S466)</f>
        <v>583.69814601395944</v>
      </c>
      <c r="X466" s="15"/>
      <c r="CD466" s="20">
        <v>465</v>
      </c>
      <c r="CE466" s="20">
        <f t="shared" si="169"/>
        <v>0</v>
      </c>
      <c r="CF466" s="20">
        <f>T466</f>
        <v>322.60669400751624</v>
      </c>
      <c r="CG466" s="20">
        <f>U466</f>
        <v>583.69814601395944</v>
      </c>
      <c r="CH466" s="20">
        <f t="shared" si="174"/>
        <v>58.20000000000001</v>
      </c>
      <c r="CI466" s="20">
        <f t="shared" si="174"/>
        <v>36.375</v>
      </c>
      <c r="CJ466" s="20">
        <f t="shared" si="174"/>
        <v>116.40000000000002</v>
      </c>
      <c r="CK466" s="20">
        <f t="shared" si="175"/>
        <v>180</v>
      </c>
      <c r="CL466" s="20">
        <v>0</v>
      </c>
      <c r="CM466" s="20">
        <f t="shared" si="176"/>
        <v>238.20000000000002</v>
      </c>
      <c r="CN466" s="20">
        <f t="shared" si="177"/>
        <v>880.09814601395942</v>
      </c>
      <c r="CS466" s="20" t="e">
        <f t="shared" si="170"/>
        <v>#N/A</v>
      </c>
      <c r="CT466" s="20" t="e">
        <f t="shared" si="171"/>
        <v>#N/A</v>
      </c>
      <c r="CU466" s="20" t="e">
        <f t="shared" si="172"/>
        <v>#N/A</v>
      </c>
      <c r="CW466" s="20">
        <f t="shared" si="178"/>
        <v>0</v>
      </c>
      <c r="CX466" s="20">
        <f t="shared" si="178"/>
        <v>0</v>
      </c>
      <c r="CY466" s="20">
        <f t="shared" si="178"/>
        <v>0</v>
      </c>
      <c r="CZ466" s="20">
        <f t="shared" si="179"/>
        <v>58.20000000000001</v>
      </c>
      <c r="DA466" s="20">
        <f t="shared" si="179"/>
        <v>36.375</v>
      </c>
      <c r="DB466" s="20">
        <f t="shared" si="179"/>
        <v>116.40000000000002</v>
      </c>
      <c r="DE466" s="20" t="e">
        <f t="shared" si="173"/>
        <v>#N/A</v>
      </c>
      <c r="DF466" s="20">
        <f t="shared" si="180"/>
        <v>0</v>
      </c>
      <c r="DG466" s="20">
        <f t="shared" si="181"/>
        <v>180</v>
      </c>
    </row>
    <row r="467" spans="12:111">
      <c r="L467" s="15"/>
      <c r="M467" s="17"/>
      <c r="O467" s="19">
        <v>466</v>
      </c>
      <c r="P467" s="1">
        <f t="shared" si="184"/>
        <v>0.56383124800000006</v>
      </c>
      <c r="Q467">
        <f>SUM(P$2:P467)</f>
        <v>453.71625125873697</v>
      </c>
      <c r="R467" s="10">
        <f t="shared" si="182"/>
        <v>0.39468187360000001</v>
      </c>
      <c r="S467" s="10">
        <f t="shared" si="183"/>
        <v>0.73298062240000006</v>
      </c>
      <c r="T467" s="22">
        <f>SUM(R$2:R467)</f>
        <v>323.00137588111625</v>
      </c>
      <c r="U467" s="22">
        <f>SUM(S$2:S467)</f>
        <v>584.43112663635941</v>
      </c>
      <c r="X467" s="15"/>
      <c r="CD467" s="20">
        <v>466</v>
      </c>
      <c r="CE467" s="20">
        <f t="shared" si="169"/>
        <v>0</v>
      </c>
      <c r="CF467" s="20">
        <f>T467</f>
        <v>323.00137588111625</v>
      </c>
      <c r="CG467" s="20">
        <f>U467</f>
        <v>584.43112663635941</v>
      </c>
      <c r="CH467" s="20">
        <f t="shared" si="174"/>
        <v>58.20000000000001</v>
      </c>
      <c r="CI467" s="20">
        <f t="shared" si="174"/>
        <v>36.375</v>
      </c>
      <c r="CJ467" s="20">
        <f t="shared" si="174"/>
        <v>116.40000000000002</v>
      </c>
      <c r="CK467" s="20">
        <f t="shared" si="175"/>
        <v>180</v>
      </c>
      <c r="CL467" s="20">
        <v>0</v>
      </c>
      <c r="CM467" s="20">
        <f t="shared" si="176"/>
        <v>238.20000000000002</v>
      </c>
      <c r="CN467" s="20">
        <f t="shared" si="177"/>
        <v>880.83112663635939</v>
      </c>
      <c r="CS467" s="20" t="e">
        <f t="shared" si="170"/>
        <v>#N/A</v>
      </c>
      <c r="CT467" s="20" t="e">
        <f t="shared" si="171"/>
        <v>#N/A</v>
      </c>
      <c r="CU467" s="20" t="e">
        <f t="shared" si="172"/>
        <v>#N/A</v>
      </c>
      <c r="CW467" s="20">
        <f t="shared" si="178"/>
        <v>0</v>
      </c>
      <c r="CX467" s="20">
        <f t="shared" si="178"/>
        <v>0</v>
      </c>
      <c r="CY467" s="20">
        <f t="shared" si="178"/>
        <v>0</v>
      </c>
      <c r="CZ467" s="20">
        <f t="shared" ref="CZ467:DB482" si="185">IF(CW467-CZ466&gt;0,CW467,CZ466)</f>
        <v>58.20000000000001</v>
      </c>
      <c r="DA467" s="20">
        <f t="shared" si="185"/>
        <v>36.375</v>
      </c>
      <c r="DB467" s="20">
        <f t="shared" si="185"/>
        <v>116.40000000000002</v>
      </c>
      <c r="DE467" s="20" t="e">
        <f t="shared" si="173"/>
        <v>#N/A</v>
      </c>
      <c r="DF467" s="20">
        <f t="shared" si="180"/>
        <v>0</v>
      </c>
      <c r="DG467" s="20">
        <f t="shared" si="181"/>
        <v>180</v>
      </c>
    </row>
    <row r="468" spans="12:111">
      <c r="L468" s="15"/>
      <c r="M468" s="17"/>
      <c r="O468" s="19">
        <v>467</v>
      </c>
      <c r="P468" s="1">
        <f t="shared" si="184"/>
        <v>0.56335108699999992</v>
      </c>
      <c r="Q468">
        <f>SUM(P$2:P468)</f>
        <v>454.27960234573698</v>
      </c>
      <c r="R468" s="10">
        <f t="shared" si="182"/>
        <v>0.3943457608999999</v>
      </c>
      <c r="S468" s="10">
        <f t="shared" si="183"/>
        <v>0.73235641309999988</v>
      </c>
      <c r="T468" s="22">
        <f>SUM(R$2:R468)</f>
        <v>323.39572164201627</v>
      </c>
      <c r="U468" s="22">
        <f>SUM(S$2:S468)</f>
        <v>585.16348304945939</v>
      </c>
      <c r="X468" s="15"/>
      <c r="CD468" s="20">
        <v>467</v>
      </c>
      <c r="CE468" s="20">
        <f t="shared" si="169"/>
        <v>0</v>
      </c>
      <c r="CF468" s="20">
        <f>T468</f>
        <v>323.39572164201627</v>
      </c>
      <c r="CG468" s="20">
        <f>U468</f>
        <v>585.16348304945939</v>
      </c>
      <c r="CH468" s="20">
        <f t="shared" si="174"/>
        <v>58.20000000000001</v>
      </c>
      <c r="CI468" s="20">
        <f t="shared" si="174"/>
        <v>36.375</v>
      </c>
      <c r="CJ468" s="20">
        <f t="shared" si="174"/>
        <v>116.40000000000002</v>
      </c>
      <c r="CK468" s="20">
        <f t="shared" si="175"/>
        <v>180</v>
      </c>
      <c r="CL468" s="20">
        <v>0</v>
      </c>
      <c r="CM468" s="20">
        <f t="shared" si="176"/>
        <v>238.20000000000002</v>
      </c>
      <c r="CN468" s="20">
        <f t="shared" si="177"/>
        <v>881.56348304945936</v>
      </c>
      <c r="CS468" s="20" t="e">
        <f t="shared" si="170"/>
        <v>#N/A</v>
      </c>
      <c r="CT468" s="20" t="e">
        <f t="shared" si="171"/>
        <v>#N/A</v>
      </c>
      <c r="CU468" s="20" t="e">
        <f t="shared" si="172"/>
        <v>#N/A</v>
      </c>
      <c r="CW468" s="20">
        <f t="shared" si="178"/>
        <v>0</v>
      </c>
      <c r="CX468" s="20">
        <f t="shared" si="178"/>
        <v>0</v>
      </c>
      <c r="CY468" s="20">
        <f t="shared" si="178"/>
        <v>0</v>
      </c>
      <c r="CZ468" s="20">
        <f t="shared" si="185"/>
        <v>58.20000000000001</v>
      </c>
      <c r="DA468" s="20">
        <f t="shared" si="185"/>
        <v>36.375</v>
      </c>
      <c r="DB468" s="20">
        <f t="shared" si="185"/>
        <v>116.40000000000002</v>
      </c>
      <c r="DE468" s="20" t="e">
        <f t="shared" si="173"/>
        <v>#N/A</v>
      </c>
      <c r="DF468" s="20">
        <f t="shared" si="180"/>
        <v>0</v>
      </c>
      <c r="DG468" s="20">
        <f t="shared" si="181"/>
        <v>180</v>
      </c>
    </row>
    <row r="469" spans="12:111">
      <c r="L469" s="15"/>
      <c r="M469" s="17"/>
      <c r="O469" s="19">
        <v>468</v>
      </c>
      <c r="P469" s="1">
        <f t="shared" si="184"/>
        <v>0.56287119200000002</v>
      </c>
      <c r="Q469">
        <f>SUM(P$2:P469)</f>
        <v>454.84247353773696</v>
      </c>
      <c r="R469" s="10">
        <f t="shared" si="182"/>
        <v>0.39400983439999998</v>
      </c>
      <c r="S469" s="10">
        <f t="shared" si="183"/>
        <v>0.7317325496</v>
      </c>
      <c r="T469" s="22">
        <f>SUM(R$2:R469)</f>
        <v>323.78973147641625</v>
      </c>
      <c r="U469" s="22">
        <f>SUM(S$2:S469)</f>
        <v>585.89521559905938</v>
      </c>
      <c r="X469" s="15"/>
      <c r="CD469" s="20">
        <v>468</v>
      </c>
      <c r="CE469" s="20">
        <f t="shared" si="169"/>
        <v>0</v>
      </c>
      <c r="CF469" s="20">
        <f>T469</f>
        <v>323.78973147641625</v>
      </c>
      <c r="CG469" s="20">
        <f>U469</f>
        <v>585.89521559905938</v>
      </c>
      <c r="CH469" s="20">
        <f t="shared" si="174"/>
        <v>58.20000000000001</v>
      </c>
      <c r="CI469" s="20">
        <f t="shared" si="174"/>
        <v>36.375</v>
      </c>
      <c r="CJ469" s="20">
        <f t="shared" si="174"/>
        <v>116.40000000000002</v>
      </c>
      <c r="CK469" s="20">
        <f t="shared" si="175"/>
        <v>180</v>
      </c>
      <c r="CL469" s="20">
        <v>0</v>
      </c>
      <c r="CM469" s="20">
        <f t="shared" si="176"/>
        <v>238.20000000000002</v>
      </c>
      <c r="CN469" s="20">
        <f t="shared" si="177"/>
        <v>882.29521559905936</v>
      </c>
      <c r="CS469" s="20" t="e">
        <f t="shared" si="170"/>
        <v>#N/A</v>
      </c>
      <c r="CT469" s="20" t="e">
        <f t="shared" si="171"/>
        <v>#N/A</v>
      </c>
      <c r="CU469" s="20" t="e">
        <f t="shared" si="172"/>
        <v>#N/A</v>
      </c>
      <c r="CW469" s="20">
        <f t="shared" si="178"/>
        <v>0</v>
      </c>
      <c r="CX469" s="20">
        <f t="shared" si="178"/>
        <v>0</v>
      </c>
      <c r="CY469" s="20">
        <f t="shared" si="178"/>
        <v>0</v>
      </c>
      <c r="CZ469" s="20">
        <f t="shared" si="185"/>
        <v>58.20000000000001</v>
      </c>
      <c r="DA469" s="20">
        <f t="shared" si="185"/>
        <v>36.375</v>
      </c>
      <c r="DB469" s="20">
        <f t="shared" si="185"/>
        <v>116.40000000000002</v>
      </c>
      <c r="DE469" s="20" t="e">
        <f t="shared" si="173"/>
        <v>#N/A</v>
      </c>
      <c r="DF469" s="20">
        <f t="shared" si="180"/>
        <v>0</v>
      </c>
      <c r="DG469" s="20">
        <f t="shared" si="181"/>
        <v>180</v>
      </c>
    </row>
    <row r="470" spans="12:111">
      <c r="L470" s="15"/>
      <c r="M470" s="17"/>
      <c r="O470" s="19">
        <v>469</v>
      </c>
      <c r="P470" s="1">
        <f t="shared" si="184"/>
        <v>0.56239156300000004</v>
      </c>
      <c r="Q470">
        <f>SUM(P$2:P470)</f>
        <v>455.40486510073697</v>
      </c>
      <c r="R470" s="10">
        <f t="shared" si="182"/>
        <v>0.39367409409999998</v>
      </c>
      <c r="S470" s="10">
        <f t="shared" si="183"/>
        <v>0.73110903190000009</v>
      </c>
      <c r="T470" s="22">
        <f>SUM(R$2:R470)</f>
        <v>324.18340557051624</v>
      </c>
      <c r="U470" s="22">
        <f>SUM(S$2:S470)</f>
        <v>586.6263246309594</v>
      </c>
      <c r="X470" s="15"/>
      <c r="CD470" s="20">
        <v>469</v>
      </c>
      <c r="CE470" s="20">
        <f t="shared" si="169"/>
        <v>0</v>
      </c>
      <c r="CF470" s="20">
        <f>T470</f>
        <v>324.18340557051624</v>
      </c>
      <c r="CG470" s="20">
        <f>U470</f>
        <v>586.6263246309594</v>
      </c>
      <c r="CH470" s="20">
        <f t="shared" si="174"/>
        <v>58.20000000000001</v>
      </c>
      <c r="CI470" s="20">
        <f t="shared" si="174"/>
        <v>36.375</v>
      </c>
      <c r="CJ470" s="20">
        <f t="shared" si="174"/>
        <v>116.40000000000002</v>
      </c>
      <c r="CK470" s="20">
        <f t="shared" si="175"/>
        <v>180</v>
      </c>
      <c r="CL470" s="20">
        <v>0</v>
      </c>
      <c r="CM470" s="20">
        <f t="shared" si="176"/>
        <v>238.20000000000002</v>
      </c>
      <c r="CN470" s="20">
        <f t="shared" si="177"/>
        <v>883.02632463095938</v>
      </c>
      <c r="CS470" s="20" t="e">
        <f t="shared" si="170"/>
        <v>#N/A</v>
      </c>
      <c r="CT470" s="20" t="e">
        <f t="shared" si="171"/>
        <v>#N/A</v>
      </c>
      <c r="CU470" s="20" t="e">
        <f t="shared" si="172"/>
        <v>#N/A</v>
      </c>
      <c r="CW470" s="20">
        <f t="shared" si="178"/>
        <v>0</v>
      </c>
      <c r="CX470" s="20">
        <f t="shared" si="178"/>
        <v>0</v>
      </c>
      <c r="CY470" s="20">
        <f t="shared" si="178"/>
        <v>0</v>
      </c>
      <c r="CZ470" s="20">
        <f t="shared" si="185"/>
        <v>58.20000000000001</v>
      </c>
      <c r="DA470" s="20">
        <f t="shared" si="185"/>
        <v>36.375</v>
      </c>
      <c r="DB470" s="20">
        <f t="shared" si="185"/>
        <v>116.40000000000002</v>
      </c>
      <c r="DE470" s="20" t="e">
        <f t="shared" si="173"/>
        <v>#N/A</v>
      </c>
      <c r="DF470" s="20">
        <f t="shared" si="180"/>
        <v>0</v>
      </c>
      <c r="DG470" s="20">
        <f t="shared" si="181"/>
        <v>180</v>
      </c>
    </row>
    <row r="471" spans="12:111">
      <c r="L471" s="15"/>
      <c r="M471" s="17"/>
      <c r="O471" s="19">
        <v>470</v>
      </c>
      <c r="P471" s="1">
        <f t="shared" si="184"/>
        <v>0.8428682999999999</v>
      </c>
      <c r="Q471">
        <f>SUM(P$2:P471)</f>
        <v>456.24773340073699</v>
      </c>
      <c r="R471" s="10">
        <f t="shared" si="182"/>
        <v>0.59000780999999991</v>
      </c>
      <c r="S471" s="10">
        <f t="shared" si="183"/>
        <v>1.0957287899999999</v>
      </c>
      <c r="T471" s="22">
        <f>SUM(R$2:R471)</f>
        <v>324.77341338051622</v>
      </c>
      <c r="U471" s="22">
        <f>SUM(S$2:S471)</f>
        <v>587.72205342095936</v>
      </c>
      <c r="X471" s="15"/>
      <c r="CD471" s="20">
        <v>470</v>
      </c>
      <c r="CE471" s="20">
        <f t="shared" si="169"/>
        <v>0</v>
      </c>
      <c r="CF471" s="20">
        <f>T471</f>
        <v>324.77341338051622</v>
      </c>
      <c r="CG471" s="20">
        <f>U471</f>
        <v>587.72205342095936</v>
      </c>
      <c r="CH471" s="20">
        <f t="shared" si="174"/>
        <v>58.20000000000001</v>
      </c>
      <c r="CI471" s="20">
        <f t="shared" si="174"/>
        <v>36.375</v>
      </c>
      <c r="CJ471" s="20">
        <f t="shared" si="174"/>
        <v>116.40000000000002</v>
      </c>
      <c r="CK471" s="20">
        <f t="shared" si="175"/>
        <v>180</v>
      </c>
      <c r="CL471" s="20">
        <v>0</v>
      </c>
      <c r="CM471" s="20">
        <f t="shared" si="176"/>
        <v>238.20000000000002</v>
      </c>
      <c r="CN471" s="20">
        <f t="shared" si="177"/>
        <v>884.12205342095933</v>
      </c>
      <c r="CS471" s="20" t="e">
        <f t="shared" si="170"/>
        <v>#N/A</v>
      </c>
      <c r="CT471" s="20" t="e">
        <f t="shared" si="171"/>
        <v>#N/A</v>
      </c>
      <c r="CU471" s="20" t="e">
        <f t="shared" si="172"/>
        <v>#N/A</v>
      </c>
      <c r="CW471" s="20">
        <f t="shared" si="178"/>
        <v>0</v>
      </c>
      <c r="CX471" s="20">
        <f t="shared" si="178"/>
        <v>0</v>
      </c>
      <c r="CY471" s="20">
        <f t="shared" si="178"/>
        <v>0</v>
      </c>
      <c r="CZ471" s="20">
        <f t="shared" si="185"/>
        <v>58.20000000000001</v>
      </c>
      <c r="DA471" s="20">
        <f t="shared" si="185"/>
        <v>36.375</v>
      </c>
      <c r="DB471" s="20">
        <f t="shared" si="185"/>
        <v>116.40000000000002</v>
      </c>
      <c r="DE471" s="20" t="e">
        <f t="shared" si="173"/>
        <v>#N/A</v>
      </c>
      <c r="DF471" s="20">
        <f t="shared" si="180"/>
        <v>0</v>
      </c>
      <c r="DG471" s="20">
        <f t="shared" si="181"/>
        <v>180</v>
      </c>
    </row>
    <row r="472" spans="12:111">
      <c r="L472" s="15"/>
      <c r="M472" s="17"/>
      <c r="O472" s="19">
        <v>471</v>
      </c>
      <c r="P472" s="1">
        <f t="shared" si="184"/>
        <v>0.56143310299999993</v>
      </c>
      <c r="Q472">
        <f>SUM(P$2:P472)</f>
        <v>456.809166503737</v>
      </c>
      <c r="R472" s="10">
        <f t="shared" si="182"/>
        <v>0.39300317209999991</v>
      </c>
      <c r="S472" s="10">
        <f t="shared" si="183"/>
        <v>0.72986303389999996</v>
      </c>
      <c r="T472" s="22">
        <f>SUM(R$2:R472)</f>
        <v>325.16641655261623</v>
      </c>
      <c r="U472" s="22">
        <f>SUM(S$2:S472)</f>
        <v>588.45191645485932</v>
      </c>
      <c r="X472" s="15"/>
      <c r="CD472" s="20">
        <v>471</v>
      </c>
      <c r="CE472" s="20">
        <f t="shared" si="169"/>
        <v>0</v>
      </c>
      <c r="CF472" s="20">
        <f>T472</f>
        <v>325.16641655261623</v>
      </c>
      <c r="CG472" s="20">
        <f>U472</f>
        <v>588.45191645485932</v>
      </c>
      <c r="CH472" s="20">
        <f t="shared" si="174"/>
        <v>58.20000000000001</v>
      </c>
      <c r="CI472" s="20">
        <f t="shared" si="174"/>
        <v>36.375</v>
      </c>
      <c r="CJ472" s="20">
        <f t="shared" si="174"/>
        <v>116.40000000000002</v>
      </c>
      <c r="CK472" s="20">
        <f t="shared" si="175"/>
        <v>180</v>
      </c>
      <c r="CL472" s="20">
        <v>0</v>
      </c>
      <c r="CM472" s="20">
        <f t="shared" si="176"/>
        <v>238.20000000000002</v>
      </c>
      <c r="CN472" s="20">
        <f t="shared" si="177"/>
        <v>884.85191645485929</v>
      </c>
      <c r="CS472" s="20" t="e">
        <f t="shared" si="170"/>
        <v>#N/A</v>
      </c>
      <c r="CT472" s="20" t="e">
        <f t="shared" si="171"/>
        <v>#N/A</v>
      </c>
      <c r="CU472" s="20" t="e">
        <f t="shared" si="172"/>
        <v>#N/A</v>
      </c>
      <c r="CW472" s="20">
        <f t="shared" si="178"/>
        <v>0</v>
      </c>
      <c r="CX472" s="20">
        <f t="shared" si="178"/>
        <v>0</v>
      </c>
      <c r="CY472" s="20">
        <f t="shared" si="178"/>
        <v>0</v>
      </c>
      <c r="CZ472" s="20">
        <f t="shared" si="185"/>
        <v>58.20000000000001</v>
      </c>
      <c r="DA472" s="20">
        <f t="shared" si="185"/>
        <v>36.375</v>
      </c>
      <c r="DB472" s="20">
        <f t="shared" si="185"/>
        <v>116.40000000000002</v>
      </c>
      <c r="DE472" s="20" t="e">
        <f t="shared" si="173"/>
        <v>#N/A</v>
      </c>
      <c r="DF472" s="20">
        <f t="shared" si="180"/>
        <v>0</v>
      </c>
      <c r="DG472" s="20">
        <f t="shared" si="181"/>
        <v>180</v>
      </c>
    </row>
    <row r="473" spans="12:111">
      <c r="L473" s="15"/>
      <c r="M473" s="17"/>
      <c r="O473" s="19">
        <v>472</v>
      </c>
      <c r="P473" s="1">
        <f t="shared" si="184"/>
        <v>0.56095427200000003</v>
      </c>
      <c r="Q473">
        <f>SUM(P$2:P473)</f>
        <v>457.37012077573701</v>
      </c>
      <c r="R473" s="10">
        <f t="shared" si="182"/>
        <v>0.3926679904</v>
      </c>
      <c r="S473" s="10">
        <f t="shared" si="183"/>
        <v>0.72924055360000006</v>
      </c>
      <c r="T473" s="22">
        <f>SUM(R$2:R473)</f>
        <v>325.55908454301624</v>
      </c>
      <c r="U473" s="22">
        <f>SUM(S$2:S473)</f>
        <v>589.18115700845931</v>
      </c>
      <c r="X473" s="15"/>
      <c r="CD473" s="20">
        <v>472</v>
      </c>
      <c r="CE473" s="20">
        <f t="shared" si="169"/>
        <v>0</v>
      </c>
      <c r="CF473" s="20">
        <f>T473</f>
        <v>325.55908454301624</v>
      </c>
      <c r="CG473" s="20">
        <f>U473</f>
        <v>589.18115700845931</v>
      </c>
      <c r="CH473" s="20">
        <f t="shared" si="174"/>
        <v>58.20000000000001</v>
      </c>
      <c r="CI473" s="20">
        <f t="shared" si="174"/>
        <v>36.375</v>
      </c>
      <c r="CJ473" s="20">
        <f t="shared" si="174"/>
        <v>116.40000000000002</v>
      </c>
      <c r="CK473" s="20">
        <f t="shared" si="175"/>
        <v>180</v>
      </c>
      <c r="CL473" s="20">
        <v>0</v>
      </c>
      <c r="CM473" s="20">
        <f t="shared" si="176"/>
        <v>238.20000000000002</v>
      </c>
      <c r="CN473" s="20">
        <f t="shared" si="177"/>
        <v>885.58115700845929</v>
      </c>
      <c r="CS473" s="20" t="e">
        <f t="shared" si="170"/>
        <v>#N/A</v>
      </c>
      <c r="CT473" s="20" t="e">
        <f t="shared" si="171"/>
        <v>#N/A</v>
      </c>
      <c r="CU473" s="20" t="e">
        <f t="shared" si="172"/>
        <v>#N/A</v>
      </c>
      <c r="CW473" s="20">
        <f t="shared" si="178"/>
        <v>0</v>
      </c>
      <c r="CX473" s="20">
        <f t="shared" si="178"/>
        <v>0</v>
      </c>
      <c r="CY473" s="20">
        <f t="shared" si="178"/>
        <v>0</v>
      </c>
      <c r="CZ473" s="20">
        <f t="shared" si="185"/>
        <v>58.20000000000001</v>
      </c>
      <c r="DA473" s="20">
        <f t="shared" si="185"/>
        <v>36.375</v>
      </c>
      <c r="DB473" s="20">
        <f t="shared" si="185"/>
        <v>116.40000000000002</v>
      </c>
      <c r="DE473" s="20" t="e">
        <f t="shared" si="173"/>
        <v>#N/A</v>
      </c>
      <c r="DF473" s="20">
        <f t="shared" si="180"/>
        <v>0</v>
      </c>
      <c r="DG473" s="20">
        <f t="shared" si="181"/>
        <v>180</v>
      </c>
    </row>
    <row r="474" spans="12:111">
      <c r="L474" s="15"/>
      <c r="M474" s="17"/>
      <c r="O474" s="19">
        <v>473</v>
      </c>
      <c r="P474" s="1">
        <f t="shared" si="184"/>
        <v>0.56047570700000005</v>
      </c>
      <c r="Q474">
        <f>SUM(P$2:P474)</f>
        <v>457.93059648273703</v>
      </c>
      <c r="R474" s="10">
        <f t="shared" si="182"/>
        <v>0.39233299490000001</v>
      </c>
      <c r="S474" s="10">
        <f t="shared" si="183"/>
        <v>0.72861841910000014</v>
      </c>
      <c r="T474" s="22">
        <f>SUM(R$2:R474)</f>
        <v>325.95141753791626</v>
      </c>
      <c r="U474" s="22">
        <f>SUM(S$2:S474)</f>
        <v>589.90977542755934</v>
      </c>
      <c r="X474" s="15"/>
      <c r="CD474" s="20">
        <v>473</v>
      </c>
      <c r="CE474" s="20">
        <f t="shared" si="169"/>
        <v>0</v>
      </c>
      <c r="CF474" s="20">
        <f>T474</f>
        <v>325.95141753791626</v>
      </c>
      <c r="CG474" s="20">
        <f>U474</f>
        <v>589.90977542755934</v>
      </c>
      <c r="CH474" s="20">
        <f t="shared" si="174"/>
        <v>58.20000000000001</v>
      </c>
      <c r="CI474" s="20">
        <f t="shared" si="174"/>
        <v>36.375</v>
      </c>
      <c r="CJ474" s="20">
        <f t="shared" si="174"/>
        <v>116.40000000000002</v>
      </c>
      <c r="CK474" s="20">
        <f t="shared" si="175"/>
        <v>180</v>
      </c>
      <c r="CL474" s="20">
        <v>0</v>
      </c>
      <c r="CM474" s="20">
        <f t="shared" si="176"/>
        <v>238.20000000000002</v>
      </c>
      <c r="CN474" s="20">
        <f t="shared" si="177"/>
        <v>886.30977542755932</v>
      </c>
      <c r="CS474" s="20" t="e">
        <f t="shared" si="170"/>
        <v>#N/A</v>
      </c>
      <c r="CT474" s="20" t="e">
        <f t="shared" si="171"/>
        <v>#N/A</v>
      </c>
      <c r="CU474" s="20" t="e">
        <f t="shared" si="172"/>
        <v>#N/A</v>
      </c>
      <c r="CW474" s="20">
        <f t="shared" si="178"/>
        <v>0</v>
      </c>
      <c r="CX474" s="20">
        <f t="shared" si="178"/>
        <v>0</v>
      </c>
      <c r="CY474" s="20">
        <f t="shared" si="178"/>
        <v>0</v>
      </c>
      <c r="CZ474" s="20">
        <f t="shared" si="185"/>
        <v>58.20000000000001</v>
      </c>
      <c r="DA474" s="20">
        <f t="shared" si="185"/>
        <v>36.375</v>
      </c>
      <c r="DB474" s="20">
        <f t="shared" si="185"/>
        <v>116.40000000000002</v>
      </c>
      <c r="DE474" s="20" t="e">
        <f t="shared" si="173"/>
        <v>#N/A</v>
      </c>
      <c r="DF474" s="20">
        <f t="shared" si="180"/>
        <v>0</v>
      </c>
      <c r="DG474" s="20">
        <f t="shared" si="181"/>
        <v>180</v>
      </c>
    </row>
    <row r="475" spans="12:111">
      <c r="L475" s="15"/>
      <c r="M475" s="17"/>
      <c r="O475" s="19">
        <v>474</v>
      </c>
      <c r="P475" s="1">
        <f t="shared" si="184"/>
        <v>0.55999740799999997</v>
      </c>
      <c r="Q475">
        <f>SUM(P$2:P475)</f>
        <v>458.49059389073705</v>
      </c>
      <c r="R475" s="10">
        <f t="shared" si="182"/>
        <v>0.39199818559999994</v>
      </c>
      <c r="S475" s="10">
        <f t="shared" si="183"/>
        <v>0.72799663039999996</v>
      </c>
      <c r="T475" s="22">
        <f>SUM(R$2:R475)</f>
        <v>326.34341572351627</v>
      </c>
      <c r="U475" s="22">
        <f>SUM(S$2:S475)</f>
        <v>590.6377720579593</v>
      </c>
      <c r="X475" s="15"/>
      <c r="CD475" s="20">
        <v>474</v>
      </c>
      <c r="CE475" s="20">
        <f t="shared" si="169"/>
        <v>0</v>
      </c>
      <c r="CF475" s="20">
        <f>T475</f>
        <v>326.34341572351627</v>
      </c>
      <c r="CG475" s="20">
        <f>U475</f>
        <v>590.6377720579593</v>
      </c>
      <c r="CH475" s="20">
        <f t="shared" si="174"/>
        <v>58.20000000000001</v>
      </c>
      <c r="CI475" s="20">
        <f t="shared" si="174"/>
        <v>36.375</v>
      </c>
      <c r="CJ475" s="20">
        <f t="shared" si="174"/>
        <v>116.40000000000002</v>
      </c>
      <c r="CK475" s="20">
        <f t="shared" si="175"/>
        <v>180</v>
      </c>
      <c r="CL475" s="20">
        <v>0</v>
      </c>
      <c r="CM475" s="20">
        <f t="shared" si="176"/>
        <v>238.20000000000002</v>
      </c>
      <c r="CN475" s="20">
        <f t="shared" si="177"/>
        <v>887.03777205795927</v>
      </c>
      <c r="CS475" s="20" t="e">
        <f t="shared" si="170"/>
        <v>#N/A</v>
      </c>
      <c r="CT475" s="20" t="e">
        <f t="shared" si="171"/>
        <v>#N/A</v>
      </c>
      <c r="CU475" s="20" t="e">
        <f t="shared" si="172"/>
        <v>#N/A</v>
      </c>
      <c r="CW475" s="20">
        <f t="shared" si="178"/>
        <v>0</v>
      </c>
      <c r="CX475" s="20">
        <f t="shared" si="178"/>
        <v>0</v>
      </c>
      <c r="CY475" s="20">
        <f t="shared" si="178"/>
        <v>0</v>
      </c>
      <c r="CZ475" s="20">
        <f t="shared" si="185"/>
        <v>58.20000000000001</v>
      </c>
      <c r="DA475" s="20">
        <f t="shared" si="185"/>
        <v>36.375</v>
      </c>
      <c r="DB475" s="20">
        <f t="shared" si="185"/>
        <v>116.40000000000002</v>
      </c>
      <c r="DE475" s="20" t="e">
        <f t="shared" si="173"/>
        <v>#N/A</v>
      </c>
      <c r="DF475" s="20">
        <f t="shared" si="180"/>
        <v>0</v>
      </c>
      <c r="DG475" s="20">
        <f t="shared" si="181"/>
        <v>180</v>
      </c>
    </row>
    <row r="476" spans="12:111">
      <c r="L476" s="15"/>
      <c r="M476" s="17"/>
      <c r="O476" s="19">
        <v>475</v>
      </c>
      <c r="P476" s="1">
        <f t="shared" si="184"/>
        <v>0.83927906250000006</v>
      </c>
      <c r="Q476">
        <f>SUM(P$2:P476)</f>
        <v>459.32987295323704</v>
      </c>
      <c r="R476" s="10">
        <f t="shared" si="182"/>
        <v>0.58749534375000001</v>
      </c>
      <c r="S476" s="10">
        <f t="shared" si="183"/>
        <v>1.0910627812500002</v>
      </c>
      <c r="T476" s="22">
        <f>SUM(R$2:R476)</f>
        <v>326.93091106726627</v>
      </c>
      <c r="U476" s="22">
        <f>SUM(S$2:S476)</f>
        <v>591.7288348392093</v>
      </c>
      <c r="X476" s="15"/>
      <c r="CD476" s="20">
        <v>475</v>
      </c>
      <c r="CE476" s="20">
        <f t="shared" si="169"/>
        <v>0</v>
      </c>
      <c r="CF476" s="20">
        <f>T476</f>
        <v>326.93091106726627</v>
      </c>
      <c r="CG476" s="20">
        <f>U476</f>
        <v>591.7288348392093</v>
      </c>
      <c r="CH476" s="20">
        <f t="shared" si="174"/>
        <v>58.20000000000001</v>
      </c>
      <c r="CI476" s="20">
        <f t="shared" si="174"/>
        <v>36.375</v>
      </c>
      <c r="CJ476" s="20">
        <f t="shared" si="174"/>
        <v>116.40000000000002</v>
      </c>
      <c r="CK476" s="20">
        <f t="shared" si="175"/>
        <v>180</v>
      </c>
      <c r="CL476" s="20">
        <v>0</v>
      </c>
      <c r="CM476" s="20">
        <f t="shared" si="176"/>
        <v>238.20000000000002</v>
      </c>
      <c r="CN476" s="20">
        <f t="shared" si="177"/>
        <v>888.12883483920928</v>
      </c>
      <c r="CS476" s="20" t="e">
        <f t="shared" si="170"/>
        <v>#N/A</v>
      </c>
      <c r="CT476" s="20" t="e">
        <f t="shared" si="171"/>
        <v>#N/A</v>
      </c>
      <c r="CU476" s="20" t="e">
        <f t="shared" si="172"/>
        <v>#N/A</v>
      </c>
      <c r="CW476" s="20">
        <f t="shared" si="178"/>
        <v>0</v>
      </c>
      <c r="CX476" s="20">
        <f t="shared" si="178"/>
        <v>0</v>
      </c>
      <c r="CY476" s="20">
        <f t="shared" si="178"/>
        <v>0</v>
      </c>
      <c r="CZ476" s="20">
        <f t="shared" si="185"/>
        <v>58.20000000000001</v>
      </c>
      <c r="DA476" s="20">
        <f t="shared" si="185"/>
        <v>36.375</v>
      </c>
      <c r="DB476" s="20">
        <f t="shared" si="185"/>
        <v>116.40000000000002</v>
      </c>
      <c r="DE476" s="20" t="e">
        <f t="shared" si="173"/>
        <v>#N/A</v>
      </c>
      <c r="DF476" s="20">
        <f t="shared" si="180"/>
        <v>0</v>
      </c>
      <c r="DG476" s="20">
        <f t="shared" si="181"/>
        <v>180</v>
      </c>
    </row>
    <row r="477" spans="12:111">
      <c r="L477" s="15"/>
      <c r="M477" s="17"/>
      <c r="O477" s="19">
        <v>476</v>
      </c>
      <c r="P477" s="1">
        <f t="shared" si="184"/>
        <v>0.55904160800000002</v>
      </c>
      <c r="Q477">
        <f>SUM(P$2:P477)</f>
        <v>459.88891456123702</v>
      </c>
      <c r="R477" s="10">
        <f t="shared" si="182"/>
        <v>0.39132912559999999</v>
      </c>
      <c r="S477" s="10">
        <f t="shared" si="183"/>
        <v>0.72675409040000005</v>
      </c>
      <c r="T477" s="22">
        <f>SUM(R$2:R477)</f>
        <v>327.32224019286627</v>
      </c>
      <c r="U477" s="22">
        <f>SUM(S$2:S477)</f>
        <v>592.45558892960935</v>
      </c>
      <c r="X477" s="15"/>
      <c r="CD477" s="20">
        <v>476</v>
      </c>
      <c r="CE477" s="20">
        <f t="shared" si="169"/>
        <v>0</v>
      </c>
      <c r="CF477" s="20">
        <f>T477</f>
        <v>327.32224019286627</v>
      </c>
      <c r="CG477" s="20">
        <f>U477</f>
        <v>592.45558892960935</v>
      </c>
      <c r="CH477" s="20">
        <f t="shared" si="174"/>
        <v>58.20000000000001</v>
      </c>
      <c r="CI477" s="20">
        <f t="shared" si="174"/>
        <v>36.375</v>
      </c>
      <c r="CJ477" s="20">
        <f t="shared" si="174"/>
        <v>116.40000000000002</v>
      </c>
      <c r="CK477" s="20">
        <f t="shared" si="175"/>
        <v>180</v>
      </c>
      <c r="CL477" s="20">
        <v>0</v>
      </c>
      <c r="CM477" s="20">
        <f t="shared" si="176"/>
        <v>238.20000000000002</v>
      </c>
      <c r="CN477" s="20">
        <f t="shared" si="177"/>
        <v>888.85558892960933</v>
      </c>
      <c r="CS477" s="20" t="e">
        <f t="shared" si="170"/>
        <v>#N/A</v>
      </c>
      <c r="CT477" s="20" t="e">
        <f t="shared" si="171"/>
        <v>#N/A</v>
      </c>
      <c r="CU477" s="20" t="e">
        <f t="shared" si="172"/>
        <v>#N/A</v>
      </c>
      <c r="CW477" s="20">
        <f t="shared" si="178"/>
        <v>0</v>
      </c>
      <c r="CX477" s="20">
        <f t="shared" si="178"/>
        <v>0</v>
      </c>
      <c r="CY477" s="20">
        <f t="shared" si="178"/>
        <v>0</v>
      </c>
      <c r="CZ477" s="20">
        <f t="shared" si="185"/>
        <v>58.20000000000001</v>
      </c>
      <c r="DA477" s="20">
        <f t="shared" si="185"/>
        <v>36.375</v>
      </c>
      <c r="DB477" s="20">
        <f t="shared" si="185"/>
        <v>116.40000000000002</v>
      </c>
      <c r="DE477" s="20" t="e">
        <f t="shared" si="173"/>
        <v>#N/A</v>
      </c>
      <c r="DF477" s="20">
        <f t="shared" si="180"/>
        <v>0</v>
      </c>
      <c r="DG477" s="20">
        <f t="shared" si="181"/>
        <v>180</v>
      </c>
    </row>
    <row r="478" spans="12:111">
      <c r="L478" s="15"/>
      <c r="M478" s="17"/>
      <c r="O478" s="19">
        <v>477</v>
      </c>
      <c r="P478" s="1">
        <f t="shared" si="184"/>
        <v>0.55856410700000003</v>
      </c>
      <c r="Q478">
        <f>SUM(P$2:P478)</f>
        <v>460.44747866823701</v>
      </c>
      <c r="R478" s="10">
        <f t="shared" si="182"/>
        <v>0.39099487490000001</v>
      </c>
      <c r="S478" s="10">
        <f t="shared" si="183"/>
        <v>0.72613333910000011</v>
      </c>
      <c r="T478" s="22">
        <f>SUM(R$2:R478)</f>
        <v>327.71323506776628</v>
      </c>
      <c r="U478" s="22">
        <f>SUM(S$2:S478)</f>
        <v>593.18172226870934</v>
      </c>
      <c r="X478" s="15"/>
      <c r="CD478" s="20">
        <v>477</v>
      </c>
      <c r="CE478" s="20">
        <f t="shared" si="169"/>
        <v>0</v>
      </c>
      <c r="CF478" s="20">
        <f>T478</f>
        <v>327.71323506776628</v>
      </c>
      <c r="CG478" s="20">
        <f>U478</f>
        <v>593.18172226870934</v>
      </c>
      <c r="CH478" s="20">
        <f t="shared" si="174"/>
        <v>58.20000000000001</v>
      </c>
      <c r="CI478" s="20">
        <f t="shared" si="174"/>
        <v>36.375</v>
      </c>
      <c r="CJ478" s="20">
        <f t="shared" si="174"/>
        <v>116.40000000000002</v>
      </c>
      <c r="CK478" s="20">
        <f t="shared" si="175"/>
        <v>180</v>
      </c>
      <c r="CL478" s="20">
        <v>0</v>
      </c>
      <c r="CM478" s="20">
        <f t="shared" si="176"/>
        <v>238.20000000000002</v>
      </c>
      <c r="CN478" s="20">
        <f t="shared" si="177"/>
        <v>889.58172226870931</v>
      </c>
      <c r="CS478" s="20" t="e">
        <f t="shared" si="170"/>
        <v>#N/A</v>
      </c>
      <c r="CT478" s="20" t="e">
        <f t="shared" si="171"/>
        <v>#N/A</v>
      </c>
      <c r="CU478" s="20" t="e">
        <f t="shared" si="172"/>
        <v>#N/A</v>
      </c>
      <c r="CW478" s="20">
        <f t="shared" si="178"/>
        <v>0</v>
      </c>
      <c r="CX478" s="20">
        <f t="shared" si="178"/>
        <v>0</v>
      </c>
      <c r="CY478" s="20">
        <f t="shared" si="178"/>
        <v>0</v>
      </c>
      <c r="CZ478" s="20">
        <f t="shared" si="185"/>
        <v>58.20000000000001</v>
      </c>
      <c r="DA478" s="20">
        <f t="shared" si="185"/>
        <v>36.375</v>
      </c>
      <c r="DB478" s="20">
        <f t="shared" si="185"/>
        <v>116.40000000000002</v>
      </c>
      <c r="DE478" s="20" t="e">
        <f t="shared" si="173"/>
        <v>#N/A</v>
      </c>
      <c r="DF478" s="20">
        <f t="shared" si="180"/>
        <v>0</v>
      </c>
      <c r="DG478" s="20">
        <f t="shared" si="181"/>
        <v>180</v>
      </c>
    </row>
    <row r="479" spans="12:111">
      <c r="L479" s="15"/>
      <c r="M479" s="17"/>
      <c r="O479" s="19">
        <v>478</v>
      </c>
      <c r="P479" s="1">
        <f t="shared" si="184"/>
        <v>0.55808687199999996</v>
      </c>
      <c r="Q479">
        <f>SUM(P$2:P479)</f>
        <v>461.005565540237</v>
      </c>
      <c r="R479" s="10">
        <f t="shared" si="182"/>
        <v>0.39066081039999995</v>
      </c>
      <c r="S479" s="10">
        <f t="shared" si="183"/>
        <v>0.72551293360000002</v>
      </c>
      <c r="T479" s="22">
        <f>SUM(R$2:R479)</f>
        <v>328.10389587816627</v>
      </c>
      <c r="U479" s="22">
        <f>SUM(S$2:S479)</f>
        <v>593.90723520230938</v>
      </c>
      <c r="X479" s="15"/>
      <c r="CD479" s="20">
        <v>478</v>
      </c>
      <c r="CE479" s="20">
        <f t="shared" si="169"/>
        <v>0</v>
      </c>
      <c r="CF479" s="20">
        <f>T479</f>
        <v>328.10389587816627</v>
      </c>
      <c r="CG479" s="20">
        <f>U479</f>
        <v>593.90723520230938</v>
      </c>
      <c r="CH479" s="20">
        <f t="shared" si="174"/>
        <v>58.20000000000001</v>
      </c>
      <c r="CI479" s="20">
        <f t="shared" si="174"/>
        <v>36.375</v>
      </c>
      <c r="CJ479" s="20">
        <f t="shared" si="174"/>
        <v>116.40000000000002</v>
      </c>
      <c r="CK479" s="20">
        <f t="shared" si="175"/>
        <v>180</v>
      </c>
      <c r="CL479" s="20">
        <v>0</v>
      </c>
      <c r="CM479" s="20">
        <f t="shared" si="176"/>
        <v>238.20000000000002</v>
      </c>
      <c r="CN479" s="20">
        <f t="shared" si="177"/>
        <v>890.30723520230936</v>
      </c>
      <c r="CS479" s="20" t="e">
        <f t="shared" si="170"/>
        <v>#N/A</v>
      </c>
      <c r="CT479" s="20" t="e">
        <f t="shared" si="171"/>
        <v>#N/A</v>
      </c>
      <c r="CU479" s="20" t="e">
        <f t="shared" si="172"/>
        <v>#N/A</v>
      </c>
      <c r="CW479" s="20">
        <f t="shared" si="178"/>
        <v>0</v>
      </c>
      <c r="CX479" s="20">
        <f t="shared" si="178"/>
        <v>0</v>
      </c>
      <c r="CY479" s="20">
        <f t="shared" si="178"/>
        <v>0</v>
      </c>
      <c r="CZ479" s="20">
        <f t="shared" si="185"/>
        <v>58.20000000000001</v>
      </c>
      <c r="DA479" s="20">
        <f t="shared" si="185"/>
        <v>36.375</v>
      </c>
      <c r="DB479" s="20">
        <f t="shared" si="185"/>
        <v>116.40000000000002</v>
      </c>
      <c r="DE479" s="20" t="e">
        <f t="shared" si="173"/>
        <v>#N/A</v>
      </c>
      <c r="DF479" s="20">
        <f t="shared" si="180"/>
        <v>0</v>
      </c>
      <c r="DG479" s="20">
        <f t="shared" si="181"/>
        <v>180</v>
      </c>
    </row>
    <row r="480" spans="12:111">
      <c r="L480" s="15"/>
      <c r="M480" s="17"/>
      <c r="O480" s="19">
        <v>479</v>
      </c>
      <c r="P480" s="1">
        <f t="shared" si="184"/>
        <v>0.55760990300000002</v>
      </c>
      <c r="Q480">
        <f>SUM(P$2:P480)</f>
        <v>461.56317544323701</v>
      </c>
      <c r="R480" s="10">
        <f t="shared" si="182"/>
        <v>0.39032693209999997</v>
      </c>
      <c r="S480" s="10">
        <f t="shared" si="183"/>
        <v>0.72489287390000001</v>
      </c>
      <c r="T480" s="22">
        <f>SUM(R$2:R480)</f>
        <v>328.49422281026625</v>
      </c>
      <c r="U480" s="22">
        <f>SUM(S$2:S480)</f>
        <v>594.63212807620937</v>
      </c>
      <c r="X480" s="15"/>
      <c r="CD480" s="20">
        <v>479</v>
      </c>
      <c r="CE480" s="20">
        <f t="shared" si="169"/>
        <v>0</v>
      </c>
      <c r="CF480" s="20">
        <f>T480</f>
        <v>328.49422281026625</v>
      </c>
      <c r="CG480" s="20">
        <f>U480</f>
        <v>594.63212807620937</v>
      </c>
      <c r="CH480" s="20">
        <f t="shared" si="174"/>
        <v>58.20000000000001</v>
      </c>
      <c r="CI480" s="20">
        <f t="shared" si="174"/>
        <v>36.375</v>
      </c>
      <c r="CJ480" s="20">
        <f t="shared" si="174"/>
        <v>116.40000000000002</v>
      </c>
      <c r="CK480" s="20">
        <f t="shared" si="175"/>
        <v>180</v>
      </c>
      <c r="CL480" s="20">
        <v>0</v>
      </c>
      <c r="CM480" s="20">
        <f t="shared" si="176"/>
        <v>238.20000000000002</v>
      </c>
      <c r="CN480" s="20">
        <f t="shared" si="177"/>
        <v>891.03212807620935</v>
      </c>
      <c r="CS480" s="20" t="e">
        <f t="shared" si="170"/>
        <v>#N/A</v>
      </c>
      <c r="CT480" s="20" t="e">
        <f t="shared" si="171"/>
        <v>#N/A</v>
      </c>
      <c r="CU480" s="20" t="e">
        <f t="shared" si="172"/>
        <v>#N/A</v>
      </c>
      <c r="CW480" s="20">
        <f t="shared" si="178"/>
        <v>0</v>
      </c>
      <c r="CX480" s="20">
        <f t="shared" si="178"/>
        <v>0</v>
      </c>
      <c r="CY480" s="20">
        <f t="shared" si="178"/>
        <v>0</v>
      </c>
      <c r="CZ480" s="20">
        <f t="shared" si="185"/>
        <v>58.20000000000001</v>
      </c>
      <c r="DA480" s="20">
        <f t="shared" si="185"/>
        <v>36.375</v>
      </c>
      <c r="DB480" s="20">
        <f t="shared" si="185"/>
        <v>116.40000000000002</v>
      </c>
      <c r="DE480" s="20" t="e">
        <f t="shared" si="173"/>
        <v>#N/A</v>
      </c>
      <c r="DF480" s="20">
        <f t="shared" si="180"/>
        <v>0</v>
      </c>
      <c r="DG480" s="20">
        <f t="shared" si="181"/>
        <v>180</v>
      </c>
    </row>
    <row r="481" spans="12:111">
      <c r="L481" s="15"/>
      <c r="M481" s="17"/>
      <c r="O481" s="19">
        <v>480</v>
      </c>
      <c r="P481" s="1">
        <f t="shared" si="184"/>
        <v>0.83569979999999999</v>
      </c>
      <c r="Q481">
        <f>SUM(P$2:P481)</f>
        <v>462.398875243237</v>
      </c>
      <c r="R481" s="10">
        <f t="shared" si="182"/>
        <v>0.58498985999999997</v>
      </c>
      <c r="S481" s="10">
        <f t="shared" si="183"/>
        <v>1.0864097400000001</v>
      </c>
      <c r="T481" s="22">
        <f>SUM(R$2:R481)</f>
        <v>329.07921267026626</v>
      </c>
      <c r="U481" s="22">
        <f>SUM(S$2:S481)</f>
        <v>595.71853781620939</v>
      </c>
      <c r="X481" s="15"/>
      <c r="CD481" s="20">
        <v>480</v>
      </c>
      <c r="CE481" s="20">
        <f t="shared" si="169"/>
        <v>0</v>
      </c>
      <c r="CF481" s="20">
        <f>T481</f>
        <v>329.07921267026626</v>
      </c>
      <c r="CG481" s="20">
        <f>U481</f>
        <v>595.71853781620939</v>
      </c>
      <c r="CH481" s="20">
        <f t="shared" si="174"/>
        <v>68.200000000000017</v>
      </c>
      <c r="CI481" s="20">
        <f t="shared" si="174"/>
        <v>42.625</v>
      </c>
      <c r="CJ481" s="20">
        <f t="shared" si="174"/>
        <v>136.40000000000003</v>
      </c>
      <c r="CK481" s="20">
        <f t="shared" si="175"/>
        <v>180</v>
      </c>
      <c r="CL481" s="20">
        <v>0</v>
      </c>
      <c r="CM481" s="20">
        <f t="shared" si="176"/>
        <v>248.20000000000002</v>
      </c>
      <c r="CN481" s="20">
        <f t="shared" si="177"/>
        <v>912.11853781620948</v>
      </c>
      <c r="CS481" s="20">
        <f t="shared" si="170"/>
        <v>68.200000000000017</v>
      </c>
      <c r="CT481" s="20">
        <f t="shared" si="171"/>
        <v>42.625</v>
      </c>
      <c r="CU481" s="20">
        <f t="shared" si="172"/>
        <v>136.40000000000003</v>
      </c>
      <c r="CW481" s="20">
        <f t="shared" si="178"/>
        <v>68.200000000000017</v>
      </c>
      <c r="CX481" s="20">
        <f t="shared" si="178"/>
        <v>42.625</v>
      </c>
      <c r="CY481" s="20">
        <f t="shared" si="178"/>
        <v>136.40000000000003</v>
      </c>
      <c r="CZ481" s="20">
        <f t="shared" si="185"/>
        <v>68.200000000000017</v>
      </c>
      <c r="DA481" s="20">
        <f t="shared" si="185"/>
        <v>42.625</v>
      </c>
      <c r="DB481" s="20">
        <f t="shared" si="185"/>
        <v>136.40000000000003</v>
      </c>
      <c r="DE481" s="20" t="e">
        <f t="shared" si="173"/>
        <v>#N/A</v>
      </c>
      <c r="DF481" s="20">
        <f t="shared" si="180"/>
        <v>0</v>
      </c>
      <c r="DG481" s="20">
        <f t="shared" si="181"/>
        <v>180</v>
      </c>
    </row>
    <row r="482" spans="12:111">
      <c r="L482" s="15"/>
      <c r="M482" s="17"/>
      <c r="O482" s="19">
        <v>481</v>
      </c>
      <c r="P482" s="1">
        <f t="shared" si="184"/>
        <v>0.556656763</v>
      </c>
      <c r="Q482">
        <f>SUM(P$2:P482)</f>
        <v>462.95553200623698</v>
      </c>
      <c r="R482" s="10">
        <f t="shared" si="182"/>
        <v>0.38965973409999999</v>
      </c>
      <c r="S482" s="10">
        <f t="shared" si="183"/>
        <v>0.72365379190000001</v>
      </c>
      <c r="T482" s="22">
        <f>SUM(R$2:R482)</f>
        <v>329.46887240436627</v>
      </c>
      <c r="U482" s="22">
        <f>SUM(S$2:S482)</f>
        <v>596.4421916081094</v>
      </c>
      <c r="X482" s="15"/>
      <c r="CD482" s="20">
        <v>481</v>
      </c>
      <c r="CE482" s="20">
        <f t="shared" si="169"/>
        <v>0</v>
      </c>
      <c r="CF482" s="20">
        <f>T482</f>
        <v>329.46887240436627</v>
      </c>
      <c r="CG482" s="20">
        <f>U482</f>
        <v>596.4421916081094</v>
      </c>
      <c r="CH482" s="20">
        <f t="shared" si="174"/>
        <v>68.200000000000017</v>
      </c>
      <c r="CI482" s="20">
        <f t="shared" si="174"/>
        <v>42.625</v>
      </c>
      <c r="CJ482" s="20">
        <f t="shared" si="174"/>
        <v>136.40000000000003</v>
      </c>
      <c r="CK482" s="20">
        <f t="shared" si="175"/>
        <v>180</v>
      </c>
      <c r="CL482" s="20">
        <v>0</v>
      </c>
      <c r="CM482" s="20">
        <f t="shared" si="176"/>
        <v>248.20000000000002</v>
      </c>
      <c r="CN482" s="20">
        <f t="shared" si="177"/>
        <v>912.84219160810949</v>
      </c>
      <c r="CS482" s="20" t="e">
        <f t="shared" si="170"/>
        <v>#N/A</v>
      </c>
      <c r="CT482" s="20" t="e">
        <f t="shared" si="171"/>
        <v>#N/A</v>
      </c>
      <c r="CU482" s="20" t="e">
        <f t="shared" si="172"/>
        <v>#N/A</v>
      </c>
      <c r="CW482" s="20">
        <f t="shared" si="178"/>
        <v>0</v>
      </c>
      <c r="CX482" s="20">
        <f t="shared" si="178"/>
        <v>0</v>
      </c>
      <c r="CY482" s="20">
        <f t="shared" si="178"/>
        <v>0</v>
      </c>
      <c r="CZ482" s="20">
        <f t="shared" si="185"/>
        <v>68.200000000000017</v>
      </c>
      <c r="DA482" s="20">
        <f t="shared" si="185"/>
        <v>42.625</v>
      </c>
      <c r="DB482" s="20">
        <f t="shared" si="185"/>
        <v>136.40000000000003</v>
      </c>
      <c r="DE482" s="20" t="e">
        <f t="shared" si="173"/>
        <v>#N/A</v>
      </c>
      <c r="DF482" s="20">
        <f t="shared" si="180"/>
        <v>0</v>
      </c>
      <c r="DG482" s="20">
        <f t="shared" si="181"/>
        <v>180</v>
      </c>
    </row>
    <row r="483" spans="12:111">
      <c r="L483" s="15"/>
      <c r="M483" s="17"/>
      <c r="O483" s="19">
        <v>482</v>
      </c>
      <c r="P483" s="1">
        <f t="shared" si="184"/>
        <v>0.55618059200000003</v>
      </c>
      <c r="Q483">
        <f>SUM(P$2:P483)</f>
        <v>463.51171259823695</v>
      </c>
      <c r="R483" s="10">
        <f t="shared" si="182"/>
        <v>0.38932641439999999</v>
      </c>
      <c r="S483" s="10">
        <f t="shared" si="183"/>
        <v>0.72303476960000002</v>
      </c>
      <c r="T483" s="22">
        <f>SUM(R$2:R483)</f>
        <v>329.85819881876625</v>
      </c>
      <c r="U483" s="22">
        <f>SUM(S$2:S483)</f>
        <v>597.16522637770936</v>
      </c>
      <c r="X483" s="15"/>
      <c r="CD483" s="20">
        <v>482</v>
      </c>
      <c r="CE483" s="20">
        <f t="shared" si="169"/>
        <v>0</v>
      </c>
      <c r="CF483" s="20">
        <f>T483</f>
        <v>329.85819881876625</v>
      </c>
      <c r="CG483" s="20">
        <f>U483</f>
        <v>597.16522637770936</v>
      </c>
      <c r="CH483" s="20">
        <f t="shared" si="174"/>
        <v>68.200000000000017</v>
      </c>
      <c r="CI483" s="20">
        <f t="shared" si="174"/>
        <v>42.625</v>
      </c>
      <c r="CJ483" s="20">
        <f t="shared" si="174"/>
        <v>136.40000000000003</v>
      </c>
      <c r="CK483" s="20">
        <f t="shared" si="175"/>
        <v>180</v>
      </c>
      <c r="CL483" s="20">
        <v>0</v>
      </c>
      <c r="CM483" s="20">
        <f t="shared" si="176"/>
        <v>248.20000000000002</v>
      </c>
      <c r="CN483" s="20">
        <f t="shared" si="177"/>
        <v>913.56522637770945</v>
      </c>
      <c r="CS483" s="20" t="e">
        <f t="shared" si="170"/>
        <v>#N/A</v>
      </c>
      <c r="CT483" s="20" t="e">
        <f t="shared" si="171"/>
        <v>#N/A</v>
      </c>
      <c r="CU483" s="20" t="e">
        <f t="shared" si="172"/>
        <v>#N/A</v>
      </c>
      <c r="CW483" s="20">
        <f t="shared" si="178"/>
        <v>0</v>
      </c>
      <c r="CX483" s="20">
        <f t="shared" si="178"/>
        <v>0</v>
      </c>
      <c r="CY483" s="20">
        <f t="shared" si="178"/>
        <v>0</v>
      </c>
      <c r="CZ483" s="20">
        <f t="shared" ref="CZ483:DB498" si="186">IF(CW483-CZ482&gt;0,CW483,CZ482)</f>
        <v>68.200000000000017</v>
      </c>
      <c r="DA483" s="20">
        <f t="shared" si="186"/>
        <v>42.625</v>
      </c>
      <c r="DB483" s="20">
        <f t="shared" si="186"/>
        <v>136.40000000000003</v>
      </c>
      <c r="DE483" s="20" t="e">
        <f t="shared" si="173"/>
        <v>#N/A</v>
      </c>
      <c r="DF483" s="20">
        <f t="shared" si="180"/>
        <v>0</v>
      </c>
      <c r="DG483" s="20">
        <f t="shared" si="181"/>
        <v>180</v>
      </c>
    </row>
    <row r="484" spans="12:111">
      <c r="L484" s="15"/>
      <c r="M484" s="17"/>
      <c r="O484" s="19">
        <v>483</v>
      </c>
      <c r="P484" s="1">
        <f t="shared" si="184"/>
        <v>0.55570468699999997</v>
      </c>
      <c r="Q484">
        <f>SUM(P$2:P484)</f>
        <v>464.06741728523696</v>
      </c>
      <c r="R484" s="10">
        <f t="shared" si="182"/>
        <v>0.38899328089999996</v>
      </c>
      <c r="S484" s="10">
        <f t="shared" si="183"/>
        <v>0.72241609309999999</v>
      </c>
      <c r="T484" s="22">
        <f>SUM(R$2:R484)</f>
        <v>330.24719209966628</v>
      </c>
      <c r="U484" s="22">
        <f>SUM(S$2:S484)</f>
        <v>597.8876424708094</v>
      </c>
      <c r="X484" s="15"/>
      <c r="CD484" s="20">
        <v>483</v>
      </c>
      <c r="CE484" s="20">
        <f t="shared" si="169"/>
        <v>0</v>
      </c>
      <c r="CF484" s="20">
        <f>T484</f>
        <v>330.24719209966628</v>
      </c>
      <c r="CG484" s="20">
        <f>U484</f>
        <v>597.8876424708094</v>
      </c>
      <c r="CH484" s="20">
        <f t="shared" si="174"/>
        <v>68.200000000000017</v>
      </c>
      <c r="CI484" s="20">
        <f t="shared" si="174"/>
        <v>42.625</v>
      </c>
      <c r="CJ484" s="20">
        <f t="shared" si="174"/>
        <v>136.40000000000003</v>
      </c>
      <c r="CK484" s="20">
        <f t="shared" si="175"/>
        <v>180</v>
      </c>
      <c r="CL484" s="20">
        <v>0</v>
      </c>
      <c r="CM484" s="20">
        <f t="shared" si="176"/>
        <v>248.20000000000002</v>
      </c>
      <c r="CN484" s="20">
        <f t="shared" si="177"/>
        <v>914.28764247080949</v>
      </c>
      <c r="CS484" s="20" t="e">
        <f t="shared" si="170"/>
        <v>#N/A</v>
      </c>
      <c r="CT484" s="20" t="e">
        <f t="shared" si="171"/>
        <v>#N/A</v>
      </c>
      <c r="CU484" s="20" t="e">
        <f t="shared" si="172"/>
        <v>#N/A</v>
      </c>
      <c r="CW484" s="20">
        <f t="shared" si="178"/>
        <v>0</v>
      </c>
      <c r="CX484" s="20">
        <f t="shared" si="178"/>
        <v>0</v>
      </c>
      <c r="CY484" s="20">
        <f t="shared" si="178"/>
        <v>0</v>
      </c>
      <c r="CZ484" s="20">
        <f t="shared" si="186"/>
        <v>68.200000000000017</v>
      </c>
      <c r="DA484" s="20">
        <f t="shared" si="186"/>
        <v>42.625</v>
      </c>
      <c r="DB484" s="20">
        <f t="shared" si="186"/>
        <v>136.40000000000003</v>
      </c>
      <c r="DE484" s="20" t="e">
        <f t="shared" si="173"/>
        <v>#N/A</v>
      </c>
      <c r="DF484" s="20">
        <f t="shared" si="180"/>
        <v>0</v>
      </c>
      <c r="DG484" s="20">
        <f t="shared" si="181"/>
        <v>180</v>
      </c>
    </row>
    <row r="485" spans="12:111">
      <c r="L485" s="15"/>
      <c r="M485" s="17"/>
      <c r="O485" s="19">
        <v>484</v>
      </c>
      <c r="P485" s="1">
        <f t="shared" si="184"/>
        <v>0.55522904800000006</v>
      </c>
      <c r="Q485">
        <f>SUM(P$2:P485)</f>
        <v>464.62264633323696</v>
      </c>
      <c r="R485" s="10">
        <f t="shared" si="182"/>
        <v>0.38866033360000002</v>
      </c>
      <c r="S485" s="10">
        <f t="shared" si="183"/>
        <v>0.72179776240000015</v>
      </c>
      <c r="T485" s="22">
        <f>SUM(R$2:R485)</f>
        <v>330.63585243326628</v>
      </c>
      <c r="U485" s="22">
        <f>SUM(S$2:S485)</f>
        <v>598.6094402332094</v>
      </c>
      <c r="X485" s="15"/>
      <c r="CD485" s="20">
        <v>484</v>
      </c>
      <c r="CE485" s="20">
        <f t="shared" si="169"/>
        <v>0</v>
      </c>
      <c r="CF485" s="20">
        <f>T485</f>
        <v>330.63585243326628</v>
      </c>
      <c r="CG485" s="20">
        <f>U485</f>
        <v>598.6094402332094</v>
      </c>
      <c r="CH485" s="20">
        <f t="shared" si="174"/>
        <v>68.200000000000017</v>
      </c>
      <c r="CI485" s="20">
        <f t="shared" si="174"/>
        <v>42.625</v>
      </c>
      <c r="CJ485" s="20">
        <f t="shared" si="174"/>
        <v>136.40000000000003</v>
      </c>
      <c r="CK485" s="20">
        <f t="shared" si="175"/>
        <v>180</v>
      </c>
      <c r="CL485" s="20">
        <v>0</v>
      </c>
      <c r="CM485" s="20">
        <f t="shared" si="176"/>
        <v>248.20000000000002</v>
      </c>
      <c r="CN485" s="20">
        <f t="shared" si="177"/>
        <v>915.00944023320949</v>
      </c>
      <c r="CS485" s="20" t="e">
        <f t="shared" si="170"/>
        <v>#N/A</v>
      </c>
      <c r="CT485" s="20" t="e">
        <f t="shared" si="171"/>
        <v>#N/A</v>
      </c>
      <c r="CU485" s="20" t="e">
        <f t="shared" si="172"/>
        <v>#N/A</v>
      </c>
      <c r="CW485" s="20">
        <f t="shared" si="178"/>
        <v>0</v>
      </c>
      <c r="CX485" s="20">
        <f t="shared" si="178"/>
        <v>0</v>
      </c>
      <c r="CY485" s="20">
        <f t="shared" si="178"/>
        <v>0</v>
      </c>
      <c r="CZ485" s="20">
        <f t="shared" si="186"/>
        <v>68.200000000000017</v>
      </c>
      <c r="DA485" s="20">
        <f t="shared" si="186"/>
        <v>42.625</v>
      </c>
      <c r="DB485" s="20">
        <f t="shared" si="186"/>
        <v>136.40000000000003</v>
      </c>
      <c r="DE485" s="20" t="e">
        <f t="shared" si="173"/>
        <v>#N/A</v>
      </c>
      <c r="DF485" s="20">
        <f t="shared" si="180"/>
        <v>0</v>
      </c>
      <c r="DG485" s="20">
        <f t="shared" si="181"/>
        <v>180</v>
      </c>
    </row>
    <row r="486" spans="12:111">
      <c r="L486" s="15"/>
      <c r="M486" s="17"/>
      <c r="O486" s="19">
        <v>485</v>
      </c>
      <c r="P486" s="1">
        <f t="shared" si="184"/>
        <v>0.83213051250000003</v>
      </c>
      <c r="Q486">
        <f>SUM(P$2:P486)</f>
        <v>465.45477684573694</v>
      </c>
      <c r="R486" s="10">
        <f t="shared" si="182"/>
        <v>0.58249135875000002</v>
      </c>
      <c r="S486" s="10">
        <f t="shared" si="183"/>
        <v>1.08176966625</v>
      </c>
      <c r="T486" s="22">
        <f>SUM(R$2:R486)</f>
        <v>331.2183437920163</v>
      </c>
      <c r="U486" s="22">
        <f>SUM(S$2:S486)</f>
        <v>599.69120989945941</v>
      </c>
      <c r="X486" s="15"/>
      <c r="CD486" s="20">
        <v>485</v>
      </c>
      <c r="CE486" s="20">
        <f t="shared" si="169"/>
        <v>0</v>
      </c>
      <c r="CF486" s="20">
        <f>T486</f>
        <v>331.2183437920163</v>
      </c>
      <c r="CG486" s="20">
        <f>U486</f>
        <v>599.69120989945941</v>
      </c>
      <c r="CH486" s="20">
        <f t="shared" si="174"/>
        <v>68.200000000000017</v>
      </c>
      <c r="CI486" s="20">
        <f t="shared" si="174"/>
        <v>42.625</v>
      </c>
      <c r="CJ486" s="20">
        <f t="shared" si="174"/>
        <v>136.40000000000003</v>
      </c>
      <c r="CK486" s="20">
        <f t="shared" si="175"/>
        <v>180</v>
      </c>
      <c r="CL486" s="20">
        <v>0</v>
      </c>
      <c r="CM486" s="20">
        <f t="shared" si="176"/>
        <v>248.20000000000002</v>
      </c>
      <c r="CN486" s="20">
        <f t="shared" si="177"/>
        <v>916.0912098994595</v>
      </c>
      <c r="CS486" s="20" t="e">
        <f t="shared" si="170"/>
        <v>#N/A</v>
      </c>
      <c r="CT486" s="20" t="e">
        <f t="shared" si="171"/>
        <v>#N/A</v>
      </c>
      <c r="CU486" s="20" t="e">
        <f t="shared" si="172"/>
        <v>#N/A</v>
      </c>
      <c r="CW486" s="20">
        <f t="shared" si="178"/>
        <v>0</v>
      </c>
      <c r="CX486" s="20">
        <f t="shared" si="178"/>
        <v>0</v>
      </c>
      <c r="CY486" s="20">
        <f t="shared" si="178"/>
        <v>0</v>
      </c>
      <c r="CZ486" s="20">
        <f t="shared" si="186"/>
        <v>68.200000000000017</v>
      </c>
      <c r="DA486" s="20">
        <f t="shared" si="186"/>
        <v>42.625</v>
      </c>
      <c r="DB486" s="20">
        <f t="shared" si="186"/>
        <v>136.40000000000003</v>
      </c>
      <c r="DE486" s="20" t="e">
        <f t="shared" si="173"/>
        <v>#N/A</v>
      </c>
      <c r="DF486" s="20">
        <f t="shared" si="180"/>
        <v>0</v>
      </c>
      <c r="DG486" s="20">
        <f t="shared" si="181"/>
        <v>180</v>
      </c>
    </row>
    <row r="487" spans="12:111">
      <c r="L487" s="15"/>
      <c r="M487" s="17"/>
      <c r="O487" s="19">
        <v>486</v>
      </c>
      <c r="P487" s="1">
        <f t="shared" si="184"/>
        <v>0.55427856799999997</v>
      </c>
      <c r="Q487">
        <f>SUM(P$2:P487)</f>
        <v>466.00905541373692</v>
      </c>
      <c r="R487" s="10">
        <f t="shared" si="182"/>
        <v>0.38799499759999995</v>
      </c>
      <c r="S487" s="10">
        <f t="shared" si="183"/>
        <v>0.72056213839999994</v>
      </c>
      <c r="T487" s="22">
        <f>SUM(R$2:R487)</f>
        <v>331.6063387896163</v>
      </c>
      <c r="U487" s="22">
        <f>SUM(S$2:S487)</f>
        <v>600.41177203785946</v>
      </c>
      <c r="X487" s="15"/>
      <c r="CD487" s="20">
        <v>486</v>
      </c>
      <c r="CE487" s="20">
        <f t="shared" si="169"/>
        <v>0</v>
      </c>
      <c r="CF487" s="20">
        <f>T487</f>
        <v>331.6063387896163</v>
      </c>
      <c r="CG487" s="20">
        <f>U487</f>
        <v>600.41177203785946</v>
      </c>
      <c r="CH487" s="20">
        <f t="shared" si="174"/>
        <v>68.200000000000017</v>
      </c>
      <c r="CI487" s="20">
        <f t="shared" si="174"/>
        <v>42.625</v>
      </c>
      <c r="CJ487" s="20">
        <f t="shared" si="174"/>
        <v>136.40000000000003</v>
      </c>
      <c r="CK487" s="20">
        <f t="shared" si="175"/>
        <v>180</v>
      </c>
      <c r="CL487" s="20">
        <v>0</v>
      </c>
      <c r="CM487" s="20">
        <f t="shared" si="176"/>
        <v>248.20000000000002</v>
      </c>
      <c r="CN487" s="20">
        <f t="shared" si="177"/>
        <v>916.81177203785955</v>
      </c>
      <c r="CS487" s="20" t="e">
        <f t="shared" si="170"/>
        <v>#N/A</v>
      </c>
      <c r="CT487" s="20" t="e">
        <f t="shared" si="171"/>
        <v>#N/A</v>
      </c>
      <c r="CU487" s="20" t="e">
        <f t="shared" si="172"/>
        <v>#N/A</v>
      </c>
      <c r="CW487" s="20">
        <f t="shared" si="178"/>
        <v>0</v>
      </c>
      <c r="CX487" s="20">
        <f t="shared" si="178"/>
        <v>0</v>
      </c>
      <c r="CY487" s="20">
        <f t="shared" si="178"/>
        <v>0</v>
      </c>
      <c r="CZ487" s="20">
        <f t="shared" si="186"/>
        <v>68.200000000000017</v>
      </c>
      <c r="DA487" s="20">
        <f t="shared" si="186"/>
        <v>42.625</v>
      </c>
      <c r="DB487" s="20">
        <f t="shared" si="186"/>
        <v>136.40000000000003</v>
      </c>
      <c r="DE487" s="20" t="e">
        <f t="shared" si="173"/>
        <v>#N/A</v>
      </c>
      <c r="DF487" s="20">
        <f t="shared" si="180"/>
        <v>0</v>
      </c>
      <c r="DG487" s="20">
        <f t="shared" si="181"/>
        <v>180</v>
      </c>
    </row>
    <row r="488" spans="12:111">
      <c r="L488" s="15"/>
      <c r="M488" s="17"/>
      <c r="O488" s="19">
        <v>487</v>
      </c>
      <c r="P488" s="1">
        <f t="shared" si="184"/>
        <v>0.55380372700000002</v>
      </c>
      <c r="Q488">
        <f>SUM(P$2:P488)</f>
        <v>466.56285914073692</v>
      </c>
      <c r="R488" s="10">
        <f t="shared" si="182"/>
        <v>0.38766260889999998</v>
      </c>
      <c r="S488" s="10">
        <f t="shared" si="183"/>
        <v>0.71994484510000001</v>
      </c>
      <c r="T488" s="22">
        <f>SUM(R$2:R488)</f>
        <v>331.99400139851628</v>
      </c>
      <c r="U488" s="22">
        <f>SUM(S$2:S488)</f>
        <v>601.13171688295949</v>
      </c>
      <c r="X488" s="15"/>
      <c r="CD488" s="20">
        <v>487</v>
      </c>
      <c r="CE488" s="20">
        <f t="shared" si="169"/>
        <v>0</v>
      </c>
      <c r="CF488" s="20">
        <f>T488</f>
        <v>331.99400139851628</v>
      </c>
      <c r="CG488" s="20">
        <f>U488</f>
        <v>601.13171688295949</v>
      </c>
      <c r="CH488" s="20">
        <f t="shared" si="174"/>
        <v>68.200000000000017</v>
      </c>
      <c r="CI488" s="20">
        <f t="shared" si="174"/>
        <v>42.625</v>
      </c>
      <c r="CJ488" s="20">
        <f t="shared" si="174"/>
        <v>136.40000000000003</v>
      </c>
      <c r="CK488" s="20">
        <f t="shared" si="175"/>
        <v>180</v>
      </c>
      <c r="CL488" s="20">
        <v>0</v>
      </c>
      <c r="CM488" s="20">
        <f t="shared" si="176"/>
        <v>248.20000000000002</v>
      </c>
      <c r="CN488" s="20">
        <f t="shared" si="177"/>
        <v>917.53171688295947</v>
      </c>
      <c r="CS488" s="20" t="e">
        <f t="shared" si="170"/>
        <v>#N/A</v>
      </c>
      <c r="CT488" s="20" t="e">
        <f t="shared" si="171"/>
        <v>#N/A</v>
      </c>
      <c r="CU488" s="20" t="e">
        <f t="shared" si="172"/>
        <v>#N/A</v>
      </c>
      <c r="CW488" s="20">
        <f t="shared" si="178"/>
        <v>0</v>
      </c>
      <c r="CX488" s="20">
        <f t="shared" si="178"/>
        <v>0</v>
      </c>
      <c r="CY488" s="20">
        <f t="shared" si="178"/>
        <v>0</v>
      </c>
      <c r="CZ488" s="20">
        <f t="shared" si="186"/>
        <v>68.200000000000017</v>
      </c>
      <c r="DA488" s="20">
        <f t="shared" si="186"/>
        <v>42.625</v>
      </c>
      <c r="DB488" s="20">
        <f t="shared" si="186"/>
        <v>136.40000000000003</v>
      </c>
      <c r="DE488" s="20" t="e">
        <f t="shared" si="173"/>
        <v>#N/A</v>
      </c>
      <c r="DF488" s="20">
        <f t="shared" si="180"/>
        <v>0</v>
      </c>
      <c r="DG488" s="20">
        <f t="shared" si="181"/>
        <v>180</v>
      </c>
    </row>
    <row r="489" spans="12:111">
      <c r="L489" s="15"/>
      <c r="M489" s="17"/>
      <c r="O489" s="19">
        <v>488</v>
      </c>
      <c r="P489" s="1">
        <f t="shared" si="184"/>
        <v>0.55332915199999999</v>
      </c>
      <c r="Q489">
        <f>SUM(P$2:P489)</f>
        <v>467.11618829273692</v>
      </c>
      <c r="R489" s="10">
        <f t="shared" si="182"/>
        <v>0.38733040639999999</v>
      </c>
      <c r="S489" s="10">
        <f t="shared" si="183"/>
        <v>0.71932789760000004</v>
      </c>
      <c r="T489" s="22">
        <f>SUM(R$2:R489)</f>
        <v>332.38133180491627</v>
      </c>
      <c r="U489" s="22">
        <f>SUM(S$2:S489)</f>
        <v>601.8510447805595</v>
      </c>
      <c r="X489" s="15"/>
      <c r="CD489" s="20">
        <v>488</v>
      </c>
      <c r="CE489" s="20">
        <f t="shared" si="169"/>
        <v>0</v>
      </c>
      <c r="CF489" s="20">
        <f>T489</f>
        <v>332.38133180491627</v>
      </c>
      <c r="CG489" s="20">
        <f>U489</f>
        <v>601.8510447805595</v>
      </c>
      <c r="CH489" s="20">
        <f t="shared" si="174"/>
        <v>68.200000000000017</v>
      </c>
      <c r="CI489" s="20">
        <f t="shared" si="174"/>
        <v>42.625</v>
      </c>
      <c r="CJ489" s="20">
        <f t="shared" si="174"/>
        <v>136.40000000000003</v>
      </c>
      <c r="CK489" s="20">
        <f t="shared" si="175"/>
        <v>180</v>
      </c>
      <c r="CL489" s="20">
        <v>0</v>
      </c>
      <c r="CM489" s="20">
        <f t="shared" si="176"/>
        <v>248.20000000000002</v>
      </c>
      <c r="CN489" s="20">
        <f t="shared" si="177"/>
        <v>918.2510447805596</v>
      </c>
      <c r="CS489" s="20" t="e">
        <f t="shared" si="170"/>
        <v>#N/A</v>
      </c>
      <c r="CT489" s="20" t="e">
        <f t="shared" si="171"/>
        <v>#N/A</v>
      </c>
      <c r="CU489" s="20" t="e">
        <f t="shared" si="172"/>
        <v>#N/A</v>
      </c>
      <c r="CW489" s="20">
        <f t="shared" si="178"/>
        <v>0</v>
      </c>
      <c r="CX489" s="20">
        <f t="shared" si="178"/>
        <v>0</v>
      </c>
      <c r="CY489" s="20">
        <f t="shared" si="178"/>
        <v>0</v>
      </c>
      <c r="CZ489" s="20">
        <f t="shared" si="186"/>
        <v>68.200000000000017</v>
      </c>
      <c r="DA489" s="20">
        <f t="shared" si="186"/>
        <v>42.625</v>
      </c>
      <c r="DB489" s="20">
        <f t="shared" si="186"/>
        <v>136.40000000000003</v>
      </c>
      <c r="DE489" s="20" t="e">
        <f t="shared" si="173"/>
        <v>#N/A</v>
      </c>
      <c r="DF489" s="20">
        <f t="shared" si="180"/>
        <v>0</v>
      </c>
      <c r="DG489" s="20">
        <f t="shared" si="181"/>
        <v>180</v>
      </c>
    </row>
    <row r="490" spans="12:111">
      <c r="L490" s="15"/>
      <c r="M490" s="17"/>
      <c r="O490" s="19">
        <v>489</v>
      </c>
      <c r="P490" s="1">
        <f t="shared" si="184"/>
        <v>0.55285484299999998</v>
      </c>
      <c r="Q490">
        <f>SUM(P$2:P490)</f>
        <v>467.6690431357369</v>
      </c>
      <c r="R490" s="10">
        <f t="shared" si="182"/>
        <v>0.38699839009999998</v>
      </c>
      <c r="S490" s="10">
        <f t="shared" si="183"/>
        <v>0.71871129590000005</v>
      </c>
      <c r="T490" s="22">
        <f>SUM(R$2:R490)</f>
        <v>332.76833019501629</v>
      </c>
      <c r="U490" s="22">
        <f>SUM(S$2:S490)</f>
        <v>602.5697560764595</v>
      </c>
      <c r="X490" s="15"/>
      <c r="CD490" s="20">
        <v>489</v>
      </c>
      <c r="CE490" s="20">
        <f t="shared" si="169"/>
        <v>0</v>
      </c>
      <c r="CF490" s="20">
        <f>T490</f>
        <v>332.76833019501629</v>
      </c>
      <c r="CG490" s="20">
        <f>U490</f>
        <v>602.5697560764595</v>
      </c>
      <c r="CH490" s="20">
        <f t="shared" si="174"/>
        <v>68.200000000000017</v>
      </c>
      <c r="CI490" s="20">
        <f t="shared" si="174"/>
        <v>42.625</v>
      </c>
      <c r="CJ490" s="20">
        <f t="shared" si="174"/>
        <v>136.40000000000003</v>
      </c>
      <c r="CK490" s="20">
        <f t="shared" si="175"/>
        <v>180</v>
      </c>
      <c r="CL490" s="20">
        <v>0</v>
      </c>
      <c r="CM490" s="20">
        <f t="shared" si="176"/>
        <v>248.20000000000002</v>
      </c>
      <c r="CN490" s="20">
        <f t="shared" si="177"/>
        <v>918.96975607645959</v>
      </c>
      <c r="CS490" s="20" t="e">
        <f t="shared" si="170"/>
        <v>#N/A</v>
      </c>
      <c r="CT490" s="20" t="e">
        <f t="shared" si="171"/>
        <v>#N/A</v>
      </c>
      <c r="CU490" s="20" t="e">
        <f t="shared" si="172"/>
        <v>#N/A</v>
      </c>
      <c r="CW490" s="20">
        <f t="shared" si="178"/>
        <v>0</v>
      </c>
      <c r="CX490" s="20">
        <f t="shared" si="178"/>
        <v>0</v>
      </c>
      <c r="CY490" s="20">
        <f t="shared" si="178"/>
        <v>0</v>
      </c>
      <c r="CZ490" s="20">
        <f t="shared" si="186"/>
        <v>68.200000000000017</v>
      </c>
      <c r="DA490" s="20">
        <f t="shared" si="186"/>
        <v>42.625</v>
      </c>
      <c r="DB490" s="20">
        <f t="shared" si="186"/>
        <v>136.40000000000003</v>
      </c>
      <c r="DE490" s="20" t="e">
        <f t="shared" si="173"/>
        <v>#N/A</v>
      </c>
      <c r="DF490" s="20">
        <f t="shared" si="180"/>
        <v>0</v>
      </c>
      <c r="DG490" s="20">
        <f t="shared" si="181"/>
        <v>180</v>
      </c>
    </row>
    <row r="491" spans="12:111">
      <c r="L491" s="15"/>
      <c r="M491" s="17"/>
      <c r="O491" s="19">
        <v>490</v>
      </c>
      <c r="P491" s="1">
        <f t="shared" si="184"/>
        <v>0.82857120000000006</v>
      </c>
      <c r="Q491">
        <f>SUM(P$2:P491)</f>
        <v>468.4976143357369</v>
      </c>
      <c r="R491" s="10">
        <f t="shared" si="182"/>
        <v>0.57999984000000004</v>
      </c>
      <c r="S491" s="10">
        <f t="shared" si="183"/>
        <v>1.0771425600000002</v>
      </c>
      <c r="T491" s="22">
        <f>SUM(R$2:R491)</f>
        <v>333.34833003501632</v>
      </c>
      <c r="U491" s="22">
        <f>SUM(S$2:S491)</f>
        <v>603.64689863645947</v>
      </c>
      <c r="X491" s="15"/>
      <c r="CD491" s="20">
        <v>490</v>
      </c>
      <c r="CE491" s="20">
        <f t="shared" si="169"/>
        <v>0</v>
      </c>
      <c r="CF491" s="20">
        <f>T491</f>
        <v>333.34833003501632</v>
      </c>
      <c r="CG491" s="20">
        <f>U491</f>
        <v>603.64689863645947</v>
      </c>
      <c r="CH491" s="20">
        <f t="shared" si="174"/>
        <v>68.200000000000017</v>
      </c>
      <c r="CI491" s="20">
        <f t="shared" si="174"/>
        <v>42.625</v>
      </c>
      <c r="CJ491" s="20">
        <f t="shared" si="174"/>
        <v>136.40000000000003</v>
      </c>
      <c r="CK491" s="20">
        <f t="shared" si="175"/>
        <v>192</v>
      </c>
      <c r="CL491" s="20">
        <v>0</v>
      </c>
      <c r="CM491" s="20">
        <f t="shared" si="176"/>
        <v>260.20000000000005</v>
      </c>
      <c r="CN491" s="20">
        <f t="shared" si="177"/>
        <v>932.04689863645945</v>
      </c>
      <c r="CS491" s="20" t="e">
        <f t="shared" si="170"/>
        <v>#N/A</v>
      </c>
      <c r="CT491" s="20" t="e">
        <f t="shared" si="171"/>
        <v>#N/A</v>
      </c>
      <c r="CU491" s="20" t="e">
        <f t="shared" si="172"/>
        <v>#N/A</v>
      </c>
      <c r="CW491" s="20">
        <f t="shared" si="178"/>
        <v>0</v>
      </c>
      <c r="CX491" s="20">
        <f t="shared" si="178"/>
        <v>0</v>
      </c>
      <c r="CY491" s="20">
        <f t="shared" si="178"/>
        <v>0</v>
      </c>
      <c r="CZ491" s="20">
        <f t="shared" si="186"/>
        <v>68.200000000000017</v>
      </c>
      <c r="DA491" s="20">
        <f t="shared" si="186"/>
        <v>42.625</v>
      </c>
      <c r="DB491" s="20">
        <f t="shared" si="186"/>
        <v>136.40000000000003</v>
      </c>
      <c r="DE491" s="20">
        <f t="shared" si="173"/>
        <v>192</v>
      </c>
      <c r="DF491" s="20">
        <f t="shared" si="180"/>
        <v>192</v>
      </c>
      <c r="DG491" s="20">
        <f t="shared" si="181"/>
        <v>192</v>
      </c>
    </row>
    <row r="492" spans="12:111">
      <c r="L492" s="15"/>
      <c r="M492" s="17"/>
      <c r="O492" s="19">
        <v>491</v>
      </c>
      <c r="P492" s="1">
        <f t="shared" si="184"/>
        <v>0.55190702300000005</v>
      </c>
      <c r="Q492">
        <f>SUM(P$2:P492)</f>
        <v>469.04952135873691</v>
      </c>
      <c r="R492" s="10">
        <f t="shared" si="182"/>
        <v>0.38633491610000004</v>
      </c>
      <c r="S492" s="10">
        <f t="shared" si="183"/>
        <v>0.71747912990000007</v>
      </c>
      <c r="T492" s="22">
        <f>SUM(R$2:R492)</f>
        <v>333.73466495111632</v>
      </c>
      <c r="U492" s="22">
        <f>SUM(S$2:S492)</f>
        <v>604.36437776635944</v>
      </c>
      <c r="X492" s="15"/>
      <c r="CD492" s="20">
        <v>491</v>
      </c>
      <c r="CE492" s="20">
        <f t="shared" si="169"/>
        <v>0</v>
      </c>
      <c r="CF492" s="20">
        <f>T492</f>
        <v>333.73466495111632</v>
      </c>
      <c r="CG492" s="20">
        <f>U492</f>
        <v>604.36437776635944</v>
      </c>
      <c r="CH492" s="20">
        <f t="shared" si="174"/>
        <v>68.200000000000017</v>
      </c>
      <c r="CI492" s="20">
        <f t="shared" si="174"/>
        <v>42.625</v>
      </c>
      <c r="CJ492" s="20">
        <f t="shared" si="174"/>
        <v>136.40000000000003</v>
      </c>
      <c r="CK492" s="20">
        <f t="shared" si="175"/>
        <v>192</v>
      </c>
      <c r="CL492" s="20">
        <v>0</v>
      </c>
      <c r="CM492" s="20">
        <f t="shared" si="176"/>
        <v>260.20000000000005</v>
      </c>
      <c r="CN492" s="20">
        <f t="shared" si="177"/>
        <v>932.76437776635953</v>
      </c>
      <c r="CS492" s="20" t="e">
        <f t="shared" si="170"/>
        <v>#N/A</v>
      </c>
      <c r="CT492" s="20" t="e">
        <f t="shared" si="171"/>
        <v>#N/A</v>
      </c>
      <c r="CU492" s="20" t="e">
        <f t="shared" si="172"/>
        <v>#N/A</v>
      </c>
      <c r="CW492" s="20">
        <f t="shared" si="178"/>
        <v>0</v>
      </c>
      <c r="CX492" s="20">
        <f t="shared" si="178"/>
        <v>0</v>
      </c>
      <c r="CY492" s="20">
        <f t="shared" si="178"/>
        <v>0</v>
      </c>
      <c r="CZ492" s="20">
        <f t="shared" si="186"/>
        <v>68.200000000000017</v>
      </c>
      <c r="DA492" s="20">
        <f t="shared" si="186"/>
        <v>42.625</v>
      </c>
      <c r="DB492" s="20">
        <f t="shared" si="186"/>
        <v>136.40000000000003</v>
      </c>
      <c r="DE492" s="20" t="e">
        <f t="shared" si="173"/>
        <v>#N/A</v>
      </c>
      <c r="DF492" s="20">
        <f t="shared" si="180"/>
        <v>0</v>
      </c>
      <c r="DG492" s="20">
        <f t="shared" si="181"/>
        <v>192</v>
      </c>
    </row>
    <row r="493" spans="12:111">
      <c r="L493" s="15"/>
      <c r="M493" s="17"/>
      <c r="O493" s="19">
        <v>492</v>
      </c>
      <c r="P493" s="1">
        <f t="shared" si="184"/>
        <v>0.55143351200000001</v>
      </c>
      <c r="Q493">
        <f>SUM(P$2:P493)</f>
        <v>469.60095487073693</v>
      </c>
      <c r="R493" s="10">
        <f t="shared" si="182"/>
        <v>0.3860034584</v>
      </c>
      <c r="S493" s="10">
        <f t="shared" si="183"/>
        <v>0.71686356560000009</v>
      </c>
      <c r="T493" s="22">
        <f>SUM(R$2:R493)</f>
        <v>334.12066840951633</v>
      </c>
      <c r="U493" s="22">
        <f>SUM(S$2:S493)</f>
        <v>605.0812413319594</v>
      </c>
      <c r="X493" s="15"/>
      <c r="CD493" s="20">
        <v>492</v>
      </c>
      <c r="CE493" s="20">
        <f t="shared" si="169"/>
        <v>0</v>
      </c>
      <c r="CF493" s="20">
        <f>T493</f>
        <v>334.12066840951633</v>
      </c>
      <c r="CG493" s="20">
        <f>U493</f>
        <v>605.0812413319594</v>
      </c>
      <c r="CH493" s="20">
        <f t="shared" si="174"/>
        <v>68.200000000000017</v>
      </c>
      <c r="CI493" s="20">
        <f t="shared" si="174"/>
        <v>42.625</v>
      </c>
      <c r="CJ493" s="20">
        <f t="shared" si="174"/>
        <v>136.40000000000003</v>
      </c>
      <c r="CK493" s="20">
        <f t="shared" si="175"/>
        <v>192</v>
      </c>
      <c r="CL493" s="20">
        <v>0</v>
      </c>
      <c r="CM493" s="20">
        <f t="shared" si="176"/>
        <v>260.20000000000005</v>
      </c>
      <c r="CN493" s="20">
        <f t="shared" si="177"/>
        <v>933.48124133195938</v>
      </c>
      <c r="CS493" s="20" t="e">
        <f t="shared" si="170"/>
        <v>#N/A</v>
      </c>
      <c r="CT493" s="20" t="e">
        <f t="shared" si="171"/>
        <v>#N/A</v>
      </c>
      <c r="CU493" s="20" t="e">
        <f t="shared" si="172"/>
        <v>#N/A</v>
      </c>
      <c r="CW493" s="20">
        <f t="shared" si="178"/>
        <v>0</v>
      </c>
      <c r="CX493" s="20">
        <f t="shared" si="178"/>
        <v>0</v>
      </c>
      <c r="CY493" s="20">
        <f t="shared" si="178"/>
        <v>0</v>
      </c>
      <c r="CZ493" s="20">
        <f t="shared" si="186"/>
        <v>68.200000000000017</v>
      </c>
      <c r="DA493" s="20">
        <f t="shared" si="186"/>
        <v>42.625</v>
      </c>
      <c r="DB493" s="20">
        <f t="shared" si="186"/>
        <v>136.40000000000003</v>
      </c>
      <c r="DE493" s="20" t="e">
        <f t="shared" si="173"/>
        <v>#N/A</v>
      </c>
      <c r="DF493" s="20">
        <f t="shared" si="180"/>
        <v>0</v>
      </c>
      <c r="DG493" s="20">
        <f t="shared" si="181"/>
        <v>192</v>
      </c>
    </row>
    <row r="494" spans="12:111">
      <c r="L494" s="15"/>
      <c r="M494" s="17"/>
      <c r="O494" s="19">
        <v>493</v>
      </c>
      <c r="P494" s="1">
        <f t="shared" si="184"/>
        <v>0.550960267</v>
      </c>
      <c r="Q494">
        <f>SUM(P$2:P494)</f>
        <v>470.15191513773692</v>
      </c>
      <c r="R494" s="10">
        <f t="shared" si="182"/>
        <v>0.38567218689999999</v>
      </c>
      <c r="S494" s="10">
        <f t="shared" si="183"/>
        <v>0.71624834710000007</v>
      </c>
      <c r="T494" s="22">
        <f>SUM(R$2:R494)</f>
        <v>334.50634059641635</v>
      </c>
      <c r="U494" s="22">
        <f>SUM(S$2:S494)</f>
        <v>605.79748967905937</v>
      </c>
      <c r="X494" s="15"/>
      <c r="CD494" s="20">
        <v>493</v>
      </c>
      <c r="CE494" s="20">
        <f t="shared" si="169"/>
        <v>0</v>
      </c>
      <c r="CF494" s="20">
        <f>T494</f>
        <v>334.50634059641635</v>
      </c>
      <c r="CG494" s="20">
        <f>U494</f>
        <v>605.79748967905937</v>
      </c>
      <c r="CH494" s="20">
        <f t="shared" si="174"/>
        <v>68.200000000000017</v>
      </c>
      <c r="CI494" s="20">
        <f t="shared" si="174"/>
        <v>42.625</v>
      </c>
      <c r="CJ494" s="20">
        <f t="shared" si="174"/>
        <v>136.40000000000003</v>
      </c>
      <c r="CK494" s="20">
        <f t="shared" si="175"/>
        <v>192</v>
      </c>
      <c r="CL494" s="20">
        <v>0</v>
      </c>
      <c r="CM494" s="20">
        <f t="shared" si="176"/>
        <v>260.20000000000005</v>
      </c>
      <c r="CN494" s="20">
        <f t="shared" si="177"/>
        <v>934.19748967905934</v>
      </c>
      <c r="CS494" s="20" t="e">
        <f t="shared" si="170"/>
        <v>#N/A</v>
      </c>
      <c r="CT494" s="20" t="e">
        <f t="shared" si="171"/>
        <v>#N/A</v>
      </c>
      <c r="CU494" s="20" t="e">
        <f t="shared" si="172"/>
        <v>#N/A</v>
      </c>
      <c r="CW494" s="20">
        <f t="shared" si="178"/>
        <v>0</v>
      </c>
      <c r="CX494" s="20">
        <f t="shared" si="178"/>
        <v>0</v>
      </c>
      <c r="CY494" s="20">
        <f t="shared" si="178"/>
        <v>0</v>
      </c>
      <c r="CZ494" s="20">
        <f t="shared" si="186"/>
        <v>68.200000000000017</v>
      </c>
      <c r="DA494" s="20">
        <f t="shared" si="186"/>
        <v>42.625</v>
      </c>
      <c r="DB494" s="20">
        <f t="shared" si="186"/>
        <v>136.40000000000003</v>
      </c>
      <c r="DE494" s="20" t="e">
        <f t="shared" si="173"/>
        <v>#N/A</v>
      </c>
      <c r="DF494" s="20">
        <f t="shared" si="180"/>
        <v>0</v>
      </c>
      <c r="DG494" s="20">
        <f t="shared" si="181"/>
        <v>192</v>
      </c>
    </row>
    <row r="495" spans="12:111">
      <c r="L495" s="15"/>
      <c r="M495" s="17"/>
      <c r="O495" s="19">
        <v>494</v>
      </c>
      <c r="P495" s="1">
        <f t="shared" si="184"/>
        <v>0.55048728800000002</v>
      </c>
      <c r="Q495">
        <f>SUM(P$2:P495)</f>
        <v>470.70240242573692</v>
      </c>
      <c r="R495" s="10">
        <f t="shared" si="182"/>
        <v>0.38534110160000001</v>
      </c>
      <c r="S495" s="10">
        <f t="shared" si="183"/>
        <v>0.71563347440000002</v>
      </c>
      <c r="T495" s="22">
        <f>SUM(R$2:R495)</f>
        <v>334.89168169801633</v>
      </c>
      <c r="U495" s="22">
        <f>SUM(S$2:S495)</f>
        <v>606.51312315345933</v>
      </c>
      <c r="X495" s="15"/>
      <c r="CD495" s="20">
        <v>494</v>
      </c>
      <c r="CE495" s="20">
        <f t="shared" si="169"/>
        <v>0</v>
      </c>
      <c r="CF495" s="20">
        <f>T495</f>
        <v>334.89168169801633</v>
      </c>
      <c r="CG495" s="20">
        <f>U495</f>
        <v>606.51312315345933</v>
      </c>
      <c r="CH495" s="20">
        <f t="shared" si="174"/>
        <v>68.200000000000017</v>
      </c>
      <c r="CI495" s="20">
        <f t="shared" si="174"/>
        <v>42.625</v>
      </c>
      <c r="CJ495" s="20">
        <f t="shared" si="174"/>
        <v>136.40000000000003</v>
      </c>
      <c r="CK495" s="20">
        <f t="shared" si="175"/>
        <v>192</v>
      </c>
      <c r="CL495" s="20">
        <v>0</v>
      </c>
      <c r="CM495" s="20">
        <f t="shared" si="176"/>
        <v>260.20000000000005</v>
      </c>
      <c r="CN495" s="20">
        <f t="shared" si="177"/>
        <v>934.91312315345931</v>
      </c>
      <c r="CS495" s="20" t="e">
        <f t="shared" si="170"/>
        <v>#N/A</v>
      </c>
      <c r="CT495" s="20" t="e">
        <f t="shared" si="171"/>
        <v>#N/A</v>
      </c>
      <c r="CU495" s="20" t="e">
        <f t="shared" si="172"/>
        <v>#N/A</v>
      </c>
      <c r="CW495" s="20">
        <f t="shared" si="178"/>
        <v>0</v>
      </c>
      <c r="CX495" s="20">
        <f t="shared" si="178"/>
        <v>0</v>
      </c>
      <c r="CY495" s="20">
        <f t="shared" si="178"/>
        <v>0</v>
      </c>
      <c r="CZ495" s="20">
        <f t="shared" si="186"/>
        <v>68.200000000000017</v>
      </c>
      <c r="DA495" s="20">
        <f t="shared" si="186"/>
        <v>42.625</v>
      </c>
      <c r="DB495" s="20">
        <f t="shared" si="186"/>
        <v>136.40000000000003</v>
      </c>
      <c r="DE495" s="20" t="e">
        <f t="shared" si="173"/>
        <v>#N/A</v>
      </c>
      <c r="DF495" s="20">
        <f t="shared" si="180"/>
        <v>0</v>
      </c>
      <c r="DG495" s="20">
        <f t="shared" si="181"/>
        <v>192</v>
      </c>
    </row>
    <row r="496" spans="12:111">
      <c r="L496" s="15"/>
      <c r="M496" s="17"/>
      <c r="O496" s="19">
        <v>495</v>
      </c>
      <c r="P496" s="1">
        <f t="shared" si="184"/>
        <v>0.82502186250000009</v>
      </c>
      <c r="Q496">
        <f>SUM(P$2:P496)</f>
        <v>471.52742428823694</v>
      </c>
      <c r="R496" s="10">
        <f t="shared" si="182"/>
        <v>0.57751530375000004</v>
      </c>
      <c r="S496" s="10">
        <f t="shared" si="183"/>
        <v>1.0725284212500001</v>
      </c>
      <c r="T496" s="22">
        <f>SUM(R$2:R496)</f>
        <v>335.4691970017663</v>
      </c>
      <c r="U496" s="22">
        <f>SUM(S$2:S496)</f>
        <v>607.58565157470935</v>
      </c>
      <c r="X496" s="15"/>
      <c r="CD496" s="20">
        <v>495</v>
      </c>
      <c r="CE496" s="20">
        <f t="shared" si="169"/>
        <v>0</v>
      </c>
      <c r="CF496" s="20">
        <f>T496</f>
        <v>335.4691970017663</v>
      </c>
      <c r="CG496" s="20">
        <f>U496</f>
        <v>607.58565157470935</v>
      </c>
      <c r="CH496" s="20">
        <f t="shared" si="174"/>
        <v>68.200000000000017</v>
      </c>
      <c r="CI496" s="20">
        <f t="shared" si="174"/>
        <v>42.625</v>
      </c>
      <c r="CJ496" s="20">
        <f t="shared" si="174"/>
        <v>136.40000000000003</v>
      </c>
      <c r="CK496" s="20">
        <f t="shared" si="175"/>
        <v>192</v>
      </c>
      <c r="CL496" s="20">
        <v>0</v>
      </c>
      <c r="CM496" s="20">
        <f t="shared" si="176"/>
        <v>260.20000000000005</v>
      </c>
      <c r="CN496" s="20">
        <f t="shared" si="177"/>
        <v>935.98565157470944</v>
      </c>
      <c r="CS496" s="20" t="e">
        <f t="shared" si="170"/>
        <v>#N/A</v>
      </c>
      <c r="CT496" s="20" t="e">
        <f t="shared" si="171"/>
        <v>#N/A</v>
      </c>
      <c r="CU496" s="20" t="e">
        <f t="shared" si="172"/>
        <v>#N/A</v>
      </c>
      <c r="CW496" s="20">
        <f t="shared" si="178"/>
        <v>0</v>
      </c>
      <c r="CX496" s="20">
        <f t="shared" si="178"/>
        <v>0</v>
      </c>
      <c r="CY496" s="20">
        <f t="shared" si="178"/>
        <v>0</v>
      </c>
      <c r="CZ496" s="20">
        <f t="shared" si="186"/>
        <v>68.200000000000017</v>
      </c>
      <c r="DA496" s="20">
        <f t="shared" si="186"/>
        <v>42.625</v>
      </c>
      <c r="DB496" s="20">
        <f t="shared" si="186"/>
        <v>136.40000000000003</v>
      </c>
      <c r="DE496" s="20" t="e">
        <f t="shared" si="173"/>
        <v>#N/A</v>
      </c>
      <c r="DF496" s="20">
        <f t="shared" si="180"/>
        <v>0</v>
      </c>
      <c r="DG496" s="20">
        <f t="shared" si="181"/>
        <v>192</v>
      </c>
    </row>
    <row r="497" spans="12:111">
      <c r="L497" s="15"/>
      <c r="M497" s="17"/>
      <c r="O497" s="19">
        <v>496</v>
      </c>
      <c r="P497" s="1">
        <f t="shared" si="184"/>
        <v>0.54954212800000002</v>
      </c>
      <c r="Q497">
        <f>SUM(P$2:P497)</f>
        <v>472.07696641623693</v>
      </c>
      <c r="R497" s="10">
        <f t="shared" si="182"/>
        <v>0.38467948959999998</v>
      </c>
      <c r="S497" s="10">
        <f t="shared" si="183"/>
        <v>0.71440476640000006</v>
      </c>
      <c r="T497" s="22">
        <f>SUM(R$2:R497)</f>
        <v>335.85387649136629</v>
      </c>
      <c r="U497" s="22">
        <f>SUM(S$2:S497)</f>
        <v>608.30005634110933</v>
      </c>
      <c r="X497" s="15"/>
      <c r="CD497" s="20">
        <v>496</v>
      </c>
      <c r="CE497" s="20">
        <f t="shared" si="169"/>
        <v>0</v>
      </c>
      <c r="CF497" s="20">
        <f>T497</f>
        <v>335.85387649136629</v>
      </c>
      <c r="CG497" s="20">
        <f>U497</f>
        <v>608.30005634110933</v>
      </c>
      <c r="CH497" s="20">
        <f t="shared" si="174"/>
        <v>68.200000000000017</v>
      </c>
      <c r="CI497" s="20">
        <f t="shared" si="174"/>
        <v>42.625</v>
      </c>
      <c r="CJ497" s="20">
        <f t="shared" si="174"/>
        <v>136.40000000000003</v>
      </c>
      <c r="CK497" s="20">
        <f t="shared" si="175"/>
        <v>192</v>
      </c>
      <c r="CL497" s="20">
        <v>0</v>
      </c>
      <c r="CM497" s="20">
        <f t="shared" si="176"/>
        <v>260.20000000000005</v>
      </c>
      <c r="CN497" s="20">
        <f t="shared" si="177"/>
        <v>936.7000563411093</v>
      </c>
      <c r="CS497" s="20" t="e">
        <f t="shared" si="170"/>
        <v>#N/A</v>
      </c>
      <c r="CT497" s="20" t="e">
        <f t="shared" si="171"/>
        <v>#N/A</v>
      </c>
      <c r="CU497" s="20" t="e">
        <f t="shared" si="172"/>
        <v>#N/A</v>
      </c>
      <c r="CW497" s="20">
        <f t="shared" si="178"/>
        <v>0</v>
      </c>
      <c r="CX497" s="20">
        <f t="shared" si="178"/>
        <v>0</v>
      </c>
      <c r="CY497" s="20">
        <f t="shared" si="178"/>
        <v>0</v>
      </c>
      <c r="CZ497" s="20">
        <f t="shared" si="186"/>
        <v>68.200000000000017</v>
      </c>
      <c r="DA497" s="20">
        <f t="shared" si="186"/>
        <v>42.625</v>
      </c>
      <c r="DB497" s="20">
        <f t="shared" si="186"/>
        <v>136.40000000000003</v>
      </c>
      <c r="DE497" s="20" t="e">
        <f t="shared" si="173"/>
        <v>#N/A</v>
      </c>
      <c r="DF497" s="20">
        <f t="shared" si="180"/>
        <v>0</v>
      </c>
      <c r="DG497" s="20">
        <f t="shared" si="181"/>
        <v>192</v>
      </c>
    </row>
    <row r="498" spans="12:111">
      <c r="L498" s="15"/>
      <c r="M498" s="17"/>
      <c r="O498" s="19">
        <v>497</v>
      </c>
      <c r="P498" s="1">
        <f t="shared" si="184"/>
        <v>0.549069947</v>
      </c>
      <c r="Q498">
        <f>SUM(P$2:P498)</f>
        <v>472.62603636323695</v>
      </c>
      <c r="R498" s="10">
        <f t="shared" si="182"/>
        <v>0.38434896289999998</v>
      </c>
      <c r="S498" s="10">
        <f t="shared" si="183"/>
        <v>0.71379093110000003</v>
      </c>
      <c r="T498" s="22">
        <f>SUM(R$2:R498)</f>
        <v>336.23822545426628</v>
      </c>
      <c r="U498" s="22">
        <f>SUM(S$2:S498)</f>
        <v>609.01384727220932</v>
      </c>
      <c r="X498" s="15"/>
      <c r="CD498" s="20">
        <v>497</v>
      </c>
      <c r="CE498" s="20">
        <f t="shared" si="169"/>
        <v>0</v>
      </c>
      <c r="CF498" s="20">
        <f>T498</f>
        <v>336.23822545426628</v>
      </c>
      <c r="CG498" s="20">
        <f>U498</f>
        <v>609.01384727220932</v>
      </c>
      <c r="CH498" s="20">
        <f t="shared" si="174"/>
        <v>68.200000000000017</v>
      </c>
      <c r="CI498" s="20">
        <f t="shared" si="174"/>
        <v>42.625</v>
      </c>
      <c r="CJ498" s="20">
        <f t="shared" si="174"/>
        <v>136.40000000000003</v>
      </c>
      <c r="CK498" s="20">
        <f t="shared" si="175"/>
        <v>192</v>
      </c>
      <c r="CL498" s="20">
        <v>0</v>
      </c>
      <c r="CM498" s="20">
        <f t="shared" si="176"/>
        <v>260.20000000000005</v>
      </c>
      <c r="CN498" s="20">
        <f t="shared" si="177"/>
        <v>937.4138472722093</v>
      </c>
      <c r="CS498" s="20" t="e">
        <f t="shared" si="170"/>
        <v>#N/A</v>
      </c>
      <c r="CT498" s="20" t="e">
        <f t="shared" si="171"/>
        <v>#N/A</v>
      </c>
      <c r="CU498" s="20" t="e">
        <f t="shared" si="172"/>
        <v>#N/A</v>
      </c>
      <c r="CW498" s="20">
        <f t="shared" si="178"/>
        <v>0</v>
      </c>
      <c r="CX498" s="20">
        <f t="shared" si="178"/>
        <v>0</v>
      </c>
      <c r="CY498" s="20">
        <f t="shared" si="178"/>
        <v>0</v>
      </c>
      <c r="CZ498" s="20">
        <f t="shared" si="186"/>
        <v>68.200000000000017</v>
      </c>
      <c r="DA498" s="20">
        <f t="shared" si="186"/>
        <v>42.625</v>
      </c>
      <c r="DB498" s="20">
        <f t="shared" si="186"/>
        <v>136.40000000000003</v>
      </c>
      <c r="DE498" s="20" t="e">
        <f t="shared" si="173"/>
        <v>#N/A</v>
      </c>
      <c r="DF498" s="20">
        <f t="shared" si="180"/>
        <v>0</v>
      </c>
      <c r="DG498" s="20">
        <f t="shared" si="181"/>
        <v>192</v>
      </c>
    </row>
    <row r="499" spans="12:111">
      <c r="L499" s="15"/>
      <c r="M499" s="17"/>
      <c r="O499" s="19">
        <v>498</v>
      </c>
      <c r="P499" s="1">
        <f t="shared" si="184"/>
        <v>0.54859803200000001</v>
      </c>
      <c r="Q499">
        <f>SUM(P$2:P499)</f>
        <v>473.17463439523692</v>
      </c>
      <c r="R499" s="10">
        <f t="shared" si="182"/>
        <v>0.38401862240000001</v>
      </c>
      <c r="S499" s="10">
        <f t="shared" si="183"/>
        <v>0.71317744160000007</v>
      </c>
      <c r="T499" s="22">
        <f>SUM(R$2:R499)</f>
        <v>336.62224407666628</v>
      </c>
      <c r="U499" s="22">
        <f>SUM(S$2:S499)</f>
        <v>609.72702471380933</v>
      </c>
      <c r="X499" s="15"/>
      <c r="CD499" s="20">
        <v>498</v>
      </c>
      <c r="CE499" s="20">
        <f t="shared" si="169"/>
        <v>0</v>
      </c>
      <c r="CF499" s="20">
        <f>T499</f>
        <v>336.62224407666628</v>
      </c>
      <c r="CG499" s="20">
        <f>U499</f>
        <v>609.72702471380933</v>
      </c>
      <c r="CH499" s="20">
        <f t="shared" si="174"/>
        <v>68.200000000000017</v>
      </c>
      <c r="CI499" s="20">
        <f t="shared" si="174"/>
        <v>42.625</v>
      </c>
      <c r="CJ499" s="20">
        <f t="shared" si="174"/>
        <v>136.40000000000003</v>
      </c>
      <c r="CK499" s="20">
        <f t="shared" si="175"/>
        <v>192</v>
      </c>
      <c r="CL499" s="20">
        <v>0</v>
      </c>
      <c r="CM499" s="20">
        <f t="shared" si="176"/>
        <v>260.20000000000005</v>
      </c>
      <c r="CN499" s="20">
        <f t="shared" si="177"/>
        <v>938.12702471380931</v>
      </c>
      <c r="CS499" s="20" t="e">
        <f t="shared" si="170"/>
        <v>#N/A</v>
      </c>
      <c r="CT499" s="20" t="e">
        <f t="shared" si="171"/>
        <v>#N/A</v>
      </c>
      <c r="CU499" s="20" t="e">
        <f t="shared" si="172"/>
        <v>#N/A</v>
      </c>
      <c r="CW499" s="20">
        <f t="shared" si="178"/>
        <v>0</v>
      </c>
      <c r="CX499" s="20">
        <f t="shared" si="178"/>
        <v>0</v>
      </c>
      <c r="CY499" s="20">
        <f t="shared" si="178"/>
        <v>0</v>
      </c>
      <c r="CZ499" s="20">
        <f t="shared" ref="CZ499:DB514" si="187">IF(CW499-CZ498&gt;0,CW499,CZ498)</f>
        <v>68.200000000000017</v>
      </c>
      <c r="DA499" s="20">
        <f t="shared" si="187"/>
        <v>42.625</v>
      </c>
      <c r="DB499" s="20">
        <f t="shared" si="187"/>
        <v>136.40000000000003</v>
      </c>
      <c r="DE499" s="20" t="e">
        <f t="shared" si="173"/>
        <v>#N/A</v>
      </c>
      <c r="DF499" s="20">
        <f t="shared" si="180"/>
        <v>0</v>
      </c>
      <c r="DG499" s="20">
        <f t="shared" si="181"/>
        <v>192</v>
      </c>
    </row>
    <row r="500" spans="12:111">
      <c r="L500" s="15"/>
      <c r="M500" s="17"/>
      <c r="O500" s="19">
        <v>499</v>
      </c>
      <c r="P500" s="1">
        <f t="shared" si="184"/>
        <v>0.54812638300000005</v>
      </c>
      <c r="Q500">
        <f>SUM(P$2:P500)</f>
        <v>473.72276077823693</v>
      </c>
      <c r="R500" s="10">
        <f t="shared" si="182"/>
        <v>0.38368846810000001</v>
      </c>
      <c r="S500" s="10">
        <f t="shared" si="183"/>
        <v>0.71256429790000009</v>
      </c>
      <c r="T500" s="22">
        <f>SUM(R$2:R500)</f>
        <v>337.00593254476627</v>
      </c>
      <c r="U500" s="22">
        <f>SUM(S$2:S500)</f>
        <v>610.43958901170936</v>
      </c>
      <c r="X500" s="15"/>
      <c r="CD500" s="20">
        <v>499</v>
      </c>
      <c r="CE500" s="20">
        <f t="shared" si="169"/>
        <v>0</v>
      </c>
      <c r="CF500" s="20">
        <f>T500</f>
        <v>337.00593254476627</v>
      </c>
      <c r="CG500" s="20">
        <f>U500</f>
        <v>610.43958901170936</v>
      </c>
      <c r="CH500" s="20">
        <f t="shared" si="174"/>
        <v>68.200000000000017</v>
      </c>
      <c r="CI500" s="20">
        <f t="shared" si="174"/>
        <v>42.625</v>
      </c>
      <c r="CJ500" s="20">
        <f t="shared" si="174"/>
        <v>136.40000000000003</v>
      </c>
      <c r="CK500" s="20">
        <f t="shared" si="175"/>
        <v>192</v>
      </c>
      <c r="CL500" s="20">
        <v>0</v>
      </c>
      <c r="CM500" s="20">
        <f t="shared" si="176"/>
        <v>260.20000000000005</v>
      </c>
      <c r="CN500" s="20">
        <f t="shared" si="177"/>
        <v>938.83958901170945</v>
      </c>
      <c r="CS500" s="20" t="e">
        <f t="shared" si="170"/>
        <v>#N/A</v>
      </c>
      <c r="CT500" s="20" t="e">
        <f t="shared" si="171"/>
        <v>#N/A</v>
      </c>
      <c r="CU500" s="20" t="e">
        <f t="shared" si="172"/>
        <v>#N/A</v>
      </c>
      <c r="CW500" s="20">
        <f t="shared" si="178"/>
        <v>0</v>
      </c>
      <c r="CX500" s="20">
        <f t="shared" si="178"/>
        <v>0</v>
      </c>
      <c r="CY500" s="20">
        <f t="shared" si="178"/>
        <v>0</v>
      </c>
      <c r="CZ500" s="20">
        <f t="shared" si="187"/>
        <v>68.200000000000017</v>
      </c>
      <c r="DA500" s="20">
        <f t="shared" si="187"/>
        <v>42.625</v>
      </c>
      <c r="DB500" s="20">
        <f t="shared" si="187"/>
        <v>136.40000000000003</v>
      </c>
      <c r="DE500" s="20" t="e">
        <f t="shared" si="173"/>
        <v>#N/A</v>
      </c>
      <c r="DF500" s="20">
        <f t="shared" si="180"/>
        <v>0</v>
      </c>
      <c r="DG500" s="20">
        <f t="shared" si="181"/>
        <v>192</v>
      </c>
    </row>
    <row r="501" spans="12:111">
      <c r="L501" s="15"/>
      <c r="M501" s="17"/>
      <c r="O501" s="19">
        <v>500</v>
      </c>
      <c r="P501" s="1">
        <f t="shared" si="184"/>
        <v>0.8214825</v>
      </c>
      <c r="Q501">
        <f>SUM(P$2:P501)</f>
        <v>474.54424327823693</v>
      </c>
      <c r="R501" s="10">
        <f t="shared" si="182"/>
        <v>0.57503775000000001</v>
      </c>
      <c r="S501" s="10">
        <f t="shared" si="183"/>
        <v>1.0679272500000001</v>
      </c>
      <c r="T501" s="22">
        <f>SUM(R$2:R501)</f>
        <v>337.58097029476625</v>
      </c>
      <c r="U501" s="22">
        <f>SUM(S$2:S501)</f>
        <v>611.50751626170938</v>
      </c>
      <c r="X501" s="15"/>
      <c r="CD501" s="20">
        <v>500</v>
      </c>
      <c r="CE501" s="20">
        <f t="shared" si="169"/>
        <v>0</v>
      </c>
      <c r="CF501" s="20">
        <f>T501</f>
        <v>337.58097029476625</v>
      </c>
      <c r="CG501" s="20">
        <f>U501</f>
        <v>611.50751626170938</v>
      </c>
      <c r="CH501" s="20">
        <f t="shared" si="174"/>
        <v>71.200000000000017</v>
      </c>
      <c r="CI501" s="20">
        <f t="shared" si="174"/>
        <v>44.5</v>
      </c>
      <c r="CJ501" s="20">
        <f t="shared" si="174"/>
        <v>142.40000000000003</v>
      </c>
      <c r="CK501" s="20">
        <f t="shared" si="175"/>
        <v>192</v>
      </c>
      <c r="CL501" s="20">
        <v>0</v>
      </c>
      <c r="CM501" s="20">
        <f t="shared" si="176"/>
        <v>263.20000000000005</v>
      </c>
      <c r="CN501" s="20">
        <f t="shared" si="177"/>
        <v>945.90751626170936</v>
      </c>
      <c r="CS501" s="20">
        <f t="shared" si="170"/>
        <v>71.200000000000017</v>
      </c>
      <c r="CT501" s="20">
        <f t="shared" si="171"/>
        <v>44.5</v>
      </c>
      <c r="CU501" s="20">
        <f t="shared" si="172"/>
        <v>142.40000000000003</v>
      </c>
      <c r="CW501" s="20">
        <f t="shared" si="178"/>
        <v>71.200000000000017</v>
      </c>
      <c r="CX501" s="20">
        <f t="shared" si="178"/>
        <v>44.5</v>
      </c>
      <c r="CY501" s="20">
        <f t="shared" si="178"/>
        <v>142.40000000000003</v>
      </c>
      <c r="CZ501" s="20">
        <f t="shared" si="187"/>
        <v>71.200000000000017</v>
      </c>
      <c r="DA501" s="20">
        <f t="shared" si="187"/>
        <v>44.5</v>
      </c>
      <c r="DB501" s="20">
        <f t="shared" si="187"/>
        <v>142.40000000000003</v>
      </c>
      <c r="DE501" s="20" t="e">
        <f t="shared" si="173"/>
        <v>#N/A</v>
      </c>
      <c r="DF501" s="20">
        <f t="shared" si="180"/>
        <v>0</v>
      </c>
      <c r="DG501" s="20">
        <f t="shared" si="181"/>
        <v>192</v>
      </c>
    </row>
    <row r="502" spans="12:111">
      <c r="L502" s="15"/>
      <c r="M502" s="17"/>
      <c r="O502" s="19">
        <v>501</v>
      </c>
      <c r="P502" s="1">
        <f t="shared" si="184"/>
        <v>0.54718388299999998</v>
      </c>
      <c r="Q502">
        <f>SUM(P$2:P502)</f>
        <v>475.09142716123694</v>
      </c>
      <c r="R502" s="10">
        <f t="shared" si="182"/>
        <v>0.38302871809999994</v>
      </c>
      <c r="S502" s="10">
        <f t="shared" si="183"/>
        <v>0.71133904790000002</v>
      </c>
      <c r="T502" s="22">
        <f>SUM(R$2:R502)</f>
        <v>337.96399901286622</v>
      </c>
      <c r="U502" s="22">
        <f>SUM(S$2:S502)</f>
        <v>612.21885530960935</v>
      </c>
      <c r="X502" s="15"/>
      <c r="CD502" s="20">
        <v>501</v>
      </c>
      <c r="CE502" s="20">
        <f t="shared" si="169"/>
        <v>0</v>
      </c>
      <c r="CF502" s="20">
        <f>T502</f>
        <v>337.96399901286622</v>
      </c>
      <c r="CG502" s="20">
        <f>U502</f>
        <v>612.21885530960935</v>
      </c>
      <c r="CH502" s="20">
        <f t="shared" si="174"/>
        <v>71.200000000000017</v>
      </c>
      <c r="CI502" s="20">
        <f t="shared" si="174"/>
        <v>44.5</v>
      </c>
      <c r="CJ502" s="20">
        <f t="shared" si="174"/>
        <v>142.40000000000003</v>
      </c>
      <c r="CK502" s="20">
        <f t="shared" si="175"/>
        <v>192</v>
      </c>
      <c r="CL502" s="20">
        <v>0</v>
      </c>
      <c r="CM502" s="20">
        <f t="shared" si="176"/>
        <v>263.20000000000005</v>
      </c>
      <c r="CN502" s="20">
        <f t="shared" si="177"/>
        <v>946.61885530960944</v>
      </c>
      <c r="CS502" s="20" t="e">
        <f t="shared" si="170"/>
        <v>#N/A</v>
      </c>
      <c r="CT502" s="20" t="e">
        <f t="shared" si="171"/>
        <v>#N/A</v>
      </c>
      <c r="CU502" s="20" t="e">
        <f t="shared" si="172"/>
        <v>#N/A</v>
      </c>
      <c r="CW502" s="20">
        <f t="shared" si="178"/>
        <v>0</v>
      </c>
      <c r="CX502" s="20">
        <f t="shared" si="178"/>
        <v>0</v>
      </c>
      <c r="CY502" s="20">
        <f t="shared" si="178"/>
        <v>0</v>
      </c>
      <c r="CZ502" s="20">
        <f t="shared" si="187"/>
        <v>71.200000000000017</v>
      </c>
      <c r="DA502" s="20">
        <f t="shared" si="187"/>
        <v>44.5</v>
      </c>
      <c r="DB502" s="20">
        <f t="shared" si="187"/>
        <v>142.40000000000003</v>
      </c>
      <c r="DE502" s="20" t="e">
        <f t="shared" si="173"/>
        <v>#N/A</v>
      </c>
      <c r="DF502" s="20">
        <f t="shared" si="180"/>
        <v>0</v>
      </c>
      <c r="DG502" s="20">
        <f t="shared" si="181"/>
        <v>192</v>
      </c>
    </row>
    <row r="503" spans="12:111">
      <c r="L503" s="15"/>
      <c r="M503" s="17"/>
      <c r="O503" s="19">
        <v>502</v>
      </c>
      <c r="P503" s="1">
        <f t="shared" si="184"/>
        <v>0.54671303199999999</v>
      </c>
      <c r="Q503">
        <f>SUM(P$2:P503)</f>
        <v>475.63814019323695</v>
      </c>
      <c r="R503" s="10">
        <f t="shared" si="182"/>
        <v>0.38269912239999998</v>
      </c>
      <c r="S503" s="10">
        <f t="shared" si="183"/>
        <v>0.71072694160000005</v>
      </c>
      <c r="T503" s="22">
        <f>SUM(R$2:R503)</f>
        <v>338.34669813526625</v>
      </c>
      <c r="U503" s="22">
        <f>SUM(S$2:S503)</f>
        <v>612.92958225120935</v>
      </c>
      <c r="X503" s="15"/>
      <c r="CD503" s="20">
        <v>502</v>
      </c>
      <c r="CE503" s="20">
        <f t="shared" si="169"/>
        <v>0</v>
      </c>
      <c r="CF503" s="20">
        <f>T503</f>
        <v>338.34669813526625</v>
      </c>
      <c r="CG503" s="20">
        <f>U503</f>
        <v>612.92958225120935</v>
      </c>
      <c r="CH503" s="20">
        <f t="shared" si="174"/>
        <v>71.200000000000017</v>
      </c>
      <c r="CI503" s="20">
        <f t="shared" si="174"/>
        <v>44.5</v>
      </c>
      <c r="CJ503" s="20">
        <f t="shared" si="174"/>
        <v>142.40000000000003</v>
      </c>
      <c r="CK503" s="20">
        <f t="shared" si="175"/>
        <v>192</v>
      </c>
      <c r="CL503" s="20">
        <v>0</v>
      </c>
      <c r="CM503" s="20">
        <f t="shared" si="176"/>
        <v>263.20000000000005</v>
      </c>
      <c r="CN503" s="20">
        <f t="shared" si="177"/>
        <v>947.32958225120933</v>
      </c>
      <c r="CS503" s="20" t="e">
        <f t="shared" si="170"/>
        <v>#N/A</v>
      </c>
      <c r="CT503" s="20" t="e">
        <f t="shared" si="171"/>
        <v>#N/A</v>
      </c>
      <c r="CU503" s="20" t="e">
        <f t="shared" si="172"/>
        <v>#N/A</v>
      </c>
      <c r="CW503" s="20">
        <f t="shared" si="178"/>
        <v>0</v>
      </c>
      <c r="CX503" s="20">
        <f t="shared" si="178"/>
        <v>0</v>
      </c>
      <c r="CY503" s="20">
        <f t="shared" si="178"/>
        <v>0</v>
      </c>
      <c r="CZ503" s="20">
        <f t="shared" si="187"/>
        <v>71.200000000000017</v>
      </c>
      <c r="DA503" s="20">
        <f t="shared" si="187"/>
        <v>44.5</v>
      </c>
      <c r="DB503" s="20">
        <f t="shared" si="187"/>
        <v>142.40000000000003</v>
      </c>
      <c r="DE503" s="20" t="e">
        <f t="shared" si="173"/>
        <v>#N/A</v>
      </c>
      <c r="DF503" s="20">
        <f t="shared" si="180"/>
        <v>0</v>
      </c>
      <c r="DG503" s="20">
        <f t="shared" si="181"/>
        <v>192</v>
      </c>
    </row>
    <row r="504" spans="12:111">
      <c r="L504" s="15"/>
      <c r="M504" s="17"/>
      <c r="O504" s="19">
        <v>503</v>
      </c>
      <c r="P504" s="1">
        <f t="shared" si="184"/>
        <v>0.54624244700000002</v>
      </c>
      <c r="Q504">
        <f>SUM(P$2:P504)</f>
        <v>476.18438264023695</v>
      </c>
      <c r="R504" s="10">
        <f t="shared" si="182"/>
        <v>0.38236971289999999</v>
      </c>
      <c r="S504" s="10">
        <f t="shared" si="183"/>
        <v>0.71011518110000005</v>
      </c>
      <c r="T504" s="22">
        <f>SUM(R$2:R504)</f>
        <v>338.72906784816627</v>
      </c>
      <c r="U504" s="22">
        <f>SUM(S$2:S504)</f>
        <v>613.63969743230939</v>
      </c>
      <c r="X504" s="15"/>
      <c r="CD504" s="20">
        <v>503</v>
      </c>
      <c r="CE504" s="20">
        <f t="shared" si="169"/>
        <v>0</v>
      </c>
      <c r="CF504" s="20">
        <f>T504</f>
        <v>338.72906784816627</v>
      </c>
      <c r="CG504" s="20">
        <f>U504</f>
        <v>613.63969743230939</v>
      </c>
      <c r="CH504" s="20">
        <f t="shared" si="174"/>
        <v>71.200000000000017</v>
      </c>
      <c r="CI504" s="20">
        <f t="shared" si="174"/>
        <v>44.5</v>
      </c>
      <c r="CJ504" s="20">
        <f t="shared" si="174"/>
        <v>142.40000000000003</v>
      </c>
      <c r="CK504" s="20">
        <f t="shared" si="175"/>
        <v>192</v>
      </c>
      <c r="CL504" s="20">
        <v>0</v>
      </c>
      <c r="CM504" s="20">
        <f t="shared" si="176"/>
        <v>263.20000000000005</v>
      </c>
      <c r="CN504" s="20">
        <f t="shared" si="177"/>
        <v>948.03969743230937</v>
      </c>
      <c r="CS504" s="20" t="e">
        <f t="shared" si="170"/>
        <v>#N/A</v>
      </c>
      <c r="CT504" s="20" t="e">
        <f t="shared" si="171"/>
        <v>#N/A</v>
      </c>
      <c r="CU504" s="20" t="e">
        <f t="shared" si="172"/>
        <v>#N/A</v>
      </c>
      <c r="CW504" s="20">
        <f t="shared" si="178"/>
        <v>0</v>
      </c>
      <c r="CX504" s="20">
        <f t="shared" si="178"/>
        <v>0</v>
      </c>
      <c r="CY504" s="20">
        <f t="shared" si="178"/>
        <v>0</v>
      </c>
      <c r="CZ504" s="20">
        <f t="shared" si="187"/>
        <v>71.200000000000017</v>
      </c>
      <c r="DA504" s="20">
        <f t="shared" si="187"/>
        <v>44.5</v>
      </c>
      <c r="DB504" s="20">
        <f t="shared" si="187"/>
        <v>142.40000000000003</v>
      </c>
      <c r="DE504" s="20" t="e">
        <f t="shared" si="173"/>
        <v>#N/A</v>
      </c>
      <c r="DF504" s="20">
        <f t="shared" si="180"/>
        <v>0</v>
      </c>
      <c r="DG504" s="20">
        <f t="shared" si="181"/>
        <v>192</v>
      </c>
    </row>
    <row r="505" spans="12:111">
      <c r="L505" s="15"/>
      <c r="M505" s="17"/>
      <c r="O505" s="19">
        <v>504</v>
      </c>
      <c r="P505" s="1">
        <f t="shared" si="184"/>
        <v>0.54577212799999997</v>
      </c>
      <c r="Q505">
        <f>SUM(P$2:P505)</f>
        <v>476.73015476823696</v>
      </c>
      <c r="R505" s="10">
        <f t="shared" si="182"/>
        <v>0.38204048959999998</v>
      </c>
      <c r="S505" s="10">
        <f t="shared" si="183"/>
        <v>0.70950376640000001</v>
      </c>
      <c r="T505" s="22">
        <f>SUM(R$2:R505)</f>
        <v>339.11110833776627</v>
      </c>
      <c r="U505" s="22">
        <f>SUM(S$2:S505)</f>
        <v>614.34920119870935</v>
      </c>
      <c r="X505" s="15"/>
      <c r="CD505" s="20">
        <v>504</v>
      </c>
      <c r="CE505" s="20">
        <f t="shared" si="169"/>
        <v>0</v>
      </c>
      <c r="CF505" s="20">
        <f>T505</f>
        <v>339.11110833776627</v>
      </c>
      <c r="CG505" s="20">
        <f>U505</f>
        <v>614.34920119870935</v>
      </c>
      <c r="CH505" s="20">
        <f t="shared" si="174"/>
        <v>71.200000000000017</v>
      </c>
      <c r="CI505" s="20">
        <f t="shared" si="174"/>
        <v>44.5</v>
      </c>
      <c r="CJ505" s="20">
        <f t="shared" si="174"/>
        <v>142.40000000000003</v>
      </c>
      <c r="CK505" s="20">
        <f t="shared" si="175"/>
        <v>192</v>
      </c>
      <c r="CL505" s="20">
        <v>0</v>
      </c>
      <c r="CM505" s="20">
        <f t="shared" si="176"/>
        <v>263.20000000000005</v>
      </c>
      <c r="CN505" s="20">
        <f t="shared" si="177"/>
        <v>948.74920119870944</v>
      </c>
      <c r="CS505" s="20" t="e">
        <f t="shared" si="170"/>
        <v>#N/A</v>
      </c>
      <c r="CT505" s="20" t="e">
        <f t="shared" si="171"/>
        <v>#N/A</v>
      </c>
      <c r="CU505" s="20" t="e">
        <f t="shared" si="172"/>
        <v>#N/A</v>
      </c>
      <c r="CW505" s="20">
        <f t="shared" si="178"/>
        <v>0</v>
      </c>
      <c r="CX505" s="20">
        <f t="shared" si="178"/>
        <v>0</v>
      </c>
      <c r="CY505" s="20">
        <f t="shared" si="178"/>
        <v>0</v>
      </c>
      <c r="CZ505" s="20">
        <f t="shared" si="187"/>
        <v>71.200000000000017</v>
      </c>
      <c r="DA505" s="20">
        <f t="shared" si="187"/>
        <v>44.5</v>
      </c>
      <c r="DB505" s="20">
        <f t="shared" si="187"/>
        <v>142.40000000000003</v>
      </c>
      <c r="DE505" s="20" t="e">
        <f t="shared" si="173"/>
        <v>#N/A</v>
      </c>
      <c r="DF505" s="20">
        <f t="shared" si="180"/>
        <v>0</v>
      </c>
      <c r="DG505" s="20">
        <f t="shared" si="181"/>
        <v>192</v>
      </c>
    </row>
    <row r="506" spans="12:111">
      <c r="L506" s="15"/>
      <c r="M506" s="17"/>
      <c r="O506" s="19">
        <v>505</v>
      </c>
      <c r="P506" s="1">
        <f t="shared" si="184"/>
        <v>0.81795311250000013</v>
      </c>
      <c r="Q506">
        <f>SUM(P$2:P506)</f>
        <v>477.54810788073695</v>
      </c>
      <c r="R506" s="10">
        <f t="shared" si="182"/>
        <v>0.57256717875000007</v>
      </c>
      <c r="S506" s="10">
        <f t="shared" si="183"/>
        <v>1.0633390462500003</v>
      </c>
      <c r="T506" s="22">
        <f>SUM(R$2:R506)</f>
        <v>339.68367551651625</v>
      </c>
      <c r="U506" s="22">
        <f>SUM(S$2:S506)</f>
        <v>615.41254024495936</v>
      </c>
      <c r="X506" s="15"/>
      <c r="CD506" s="20">
        <v>505</v>
      </c>
      <c r="CE506" s="20">
        <f t="shared" si="169"/>
        <v>0</v>
      </c>
      <c r="CF506" s="20">
        <f>T506</f>
        <v>339.68367551651625</v>
      </c>
      <c r="CG506" s="20">
        <f>U506</f>
        <v>615.41254024495936</v>
      </c>
      <c r="CH506" s="20">
        <f t="shared" si="174"/>
        <v>71.200000000000017</v>
      </c>
      <c r="CI506" s="20">
        <f t="shared" si="174"/>
        <v>44.5</v>
      </c>
      <c r="CJ506" s="20">
        <f t="shared" si="174"/>
        <v>142.40000000000003</v>
      </c>
      <c r="CK506" s="20">
        <f t="shared" si="175"/>
        <v>192</v>
      </c>
      <c r="CL506" s="20">
        <v>0</v>
      </c>
      <c r="CM506" s="20">
        <f t="shared" si="176"/>
        <v>263.20000000000005</v>
      </c>
      <c r="CN506" s="20">
        <f t="shared" si="177"/>
        <v>949.81254024495934</v>
      </c>
      <c r="CS506" s="20" t="e">
        <f t="shared" si="170"/>
        <v>#N/A</v>
      </c>
      <c r="CT506" s="20" t="e">
        <f t="shared" si="171"/>
        <v>#N/A</v>
      </c>
      <c r="CU506" s="20" t="e">
        <f t="shared" si="172"/>
        <v>#N/A</v>
      </c>
      <c r="CW506" s="20">
        <f t="shared" si="178"/>
        <v>0</v>
      </c>
      <c r="CX506" s="20">
        <f t="shared" si="178"/>
        <v>0</v>
      </c>
      <c r="CY506" s="20">
        <f t="shared" si="178"/>
        <v>0</v>
      </c>
      <c r="CZ506" s="20">
        <f t="shared" si="187"/>
        <v>71.200000000000017</v>
      </c>
      <c r="DA506" s="20">
        <f t="shared" si="187"/>
        <v>44.5</v>
      </c>
      <c r="DB506" s="20">
        <f t="shared" si="187"/>
        <v>142.40000000000003</v>
      </c>
      <c r="DE506" s="20" t="e">
        <f t="shared" si="173"/>
        <v>#N/A</v>
      </c>
      <c r="DF506" s="20">
        <f t="shared" si="180"/>
        <v>0</v>
      </c>
      <c r="DG506" s="20">
        <f t="shared" si="181"/>
        <v>192</v>
      </c>
    </row>
    <row r="507" spans="12:111">
      <c r="L507" s="15"/>
      <c r="M507" s="17"/>
      <c r="O507" s="19">
        <v>506</v>
      </c>
      <c r="P507" s="1">
        <f t="shared" si="184"/>
        <v>0.54483228799999994</v>
      </c>
      <c r="Q507">
        <f>SUM(P$2:P507)</f>
        <v>478.09294016873696</v>
      </c>
      <c r="R507" s="10">
        <f t="shared" si="182"/>
        <v>0.38138260159999993</v>
      </c>
      <c r="S507" s="10">
        <f t="shared" si="183"/>
        <v>0.70828197439999996</v>
      </c>
      <c r="T507" s="22">
        <f>SUM(R$2:R507)</f>
        <v>340.06505811811627</v>
      </c>
      <c r="U507" s="22">
        <f>SUM(S$2:S507)</f>
        <v>616.12082221935941</v>
      </c>
      <c r="X507" s="15"/>
      <c r="CD507" s="20">
        <v>506</v>
      </c>
      <c r="CE507" s="20">
        <f t="shared" si="169"/>
        <v>0</v>
      </c>
      <c r="CF507" s="20">
        <f>T507</f>
        <v>340.06505811811627</v>
      </c>
      <c r="CG507" s="20">
        <f>U507</f>
        <v>616.12082221935941</v>
      </c>
      <c r="CH507" s="20">
        <f t="shared" si="174"/>
        <v>71.200000000000017</v>
      </c>
      <c r="CI507" s="20">
        <f t="shared" si="174"/>
        <v>44.5</v>
      </c>
      <c r="CJ507" s="20">
        <f t="shared" si="174"/>
        <v>142.40000000000003</v>
      </c>
      <c r="CK507" s="20">
        <f t="shared" si="175"/>
        <v>192</v>
      </c>
      <c r="CL507" s="20">
        <v>0</v>
      </c>
      <c r="CM507" s="20">
        <f t="shared" si="176"/>
        <v>263.20000000000005</v>
      </c>
      <c r="CN507" s="20">
        <f t="shared" si="177"/>
        <v>950.52082221935939</v>
      </c>
      <c r="CS507" s="20" t="e">
        <f t="shared" si="170"/>
        <v>#N/A</v>
      </c>
      <c r="CT507" s="20" t="e">
        <f t="shared" si="171"/>
        <v>#N/A</v>
      </c>
      <c r="CU507" s="20" t="e">
        <f t="shared" si="172"/>
        <v>#N/A</v>
      </c>
      <c r="CW507" s="20">
        <f t="shared" si="178"/>
        <v>0</v>
      </c>
      <c r="CX507" s="20">
        <f t="shared" si="178"/>
        <v>0</v>
      </c>
      <c r="CY507" s="20">
        <f t="shared" si="178"/>
        <v>0</v>
      </c>
      <c r="CZ507" s="20">
        <f t="shared" si="187"/>
        <v>71.200000000000017</v>
      </c>
      <c r="DA507" s="20">
        <f t="shared" si="187"/>
        <v>44.5</v>
      </c>
      <c r="DB507" s="20">
        <f t="shared" si="187"/>
        <v>142.40000000000003</v>
      </c>
      <c r="DE507" s="20" t="e">
        <f t="shared" si="173"/>
        <v>#N/A</v>
      </c>
      <c r="DF507" s="20">
        <f t="shared" si="180"/>
        <v>0</v>
      </c>
      <c r="DG507" s="20">
        <f t="shared" si="181"/>
        <v>192</v>
      </c>
    </row>
    <row r="508" spans="12:111">
      <c r="L508" s="15"/>
      <c r="M508" s="17"/>
      <c r="O508" s="19">
        <v>507</v>
      </c>
      <c r="P508" s="1">
        <f t="shared" si="184"/>
        <v>0.54436276699999997</v>
      </c>
      <c r="Q508">
        <f>SUM(P$2:P508)</f>
        <v>478.63730293573695</v>
      </c>
      <c r="R508" s="10">
        <f t="shared" si="182"/>
        <v>0.38105393689999995</v>
      </c>
      <c r="S508" s="10">
        <f t="shared" si="183"/>
        <v>0.70767159709999994</v>
      </c>
      <c r="T508" s="22">
        <f>SUM(R$2:R508)</f>
        <v>340.44611205501627</v>
      </c>
      <c r="U508" s="22">
        <f>SUM(S$2:S508)</f>
        <v>616.8284938164594</v>
      </c>
      <c r="X508" s="15"/>
      <c r="CD508" s="20">
        <v>507</v>
      </c>
      <c r="CE508" s="20">
        <f t="shared" si="169"/>
        <v>0</v>
      </c>
      <c r="CF508" s="20">
        <f>T508</f>
        <v>340.44611205501627</v>
      </c>
      <c r="CG508" s="20">
        <f>U508</f>
        <v>616.8284938164594</v>
      </c>
      <c r="CH508" s="20">
        <f t="shared" si="174"/>
        <v>71.200000000000017</v>
      </c>
      <c r="CI508" s="20">
        <f t="shared" si="174"/>
        <v>44.5</v>
      </c>
      <c r="CJ508" s="20">
        <f t="shared" si="174"/>
        <v>142.40000000000003</v>
      </c>
      <c r="CK508" s="20">
        <f t="shared" si="175"/>
        <v>192</v>
      </c>
      <c r="CL508" s="20">
        <v>0</v>
      </c>
      <c r="CM508" s="20">
        <f t="shared" si="176"/>
        <v>263.20000000000005</v>
      </c>
      <c r="CN508" s="20">
        <f t="shared" si="177"/>
        <v>951.22849381645938</v>
      </c>
      <c r="CS508" s="20" t="e">
        <f t="shared" si="170"/>
        <v>#N/A</v>
      </c>
      <c r="CT508" s="20" t="e">
        <f t="shared" si="171"/>
        <v>#N/A</v>
      </c>
      <c r="CU508" s="20" t="e">
        <f t="shared" si="172"/>
        <v>#N/A</v>
      </c>
      <c r="CW508" s="20">
        <f t="shared" si="178"/>
        <v>0</v>
      </c>
      <c r="CX508" s="20">
        <f t="shared" si="178"/>
        <v>0</v>
      </c>
      <c r="CY508" s="20">
        <f t="shared" si="178"/>
        <v>0</v>
      </c>
      <c r="CZ508" s="20">
        <f t="shared" si="187"/>
        <v>71.200000000000017</v>
      </c>
      <c r="DA508" s="20">
        <f t="shared" si="187"/>
        <v>44.5</v>
      </c>
      <c r="DB508" s="20">
        <f t="shared" si="187"/>
        <v>142.40000000000003</v>
      </c>
      <c r="DE508" s="20" t="e">
        <f t="shared" si="173"/>
        <v>#N/A</v>
      </c>
      <c r="DF508" s="20">
        <f t="shared" si="180"/>
        <v>0</v>
      </c>
      <c r="DG508" s="20">
        <f t="shared" si="181"/>
        <v>192</v>
      </c>
    </row>
    <row r="509" spans="12:111">
      <c r="L509" s="15"/>
      <c r="M509" s="17"/>
      <c r="O509" s="19">
        <v>508</v>
      </c>
      <c r="P509" s="1">
        <f t="shared" si="184"/>
        <v>0.54389351200000002</v>
      </c>
      <c r="Q509">
        <f>SUM(P$2:P509)</f>
        <v>479.18119644773697</v>
      </c>
      <c r="R509" s="10">
        <f t="shared" si="182"/>
        <v>0.38072545839999999</v>
      </c>
      <c r="S509" s="10">
        <f t="shared" si="183"/>
        <v>0.70706156560000011</v>
      </c>
      <c r="T509" s="22">
        <f>SUM(R$2:R509)</f>
        <v>340.82683751341625</v>
      </c>
      <c r="U509" s="22">
        <f>SUM(S$2:S509)</f>
        <v>617.53555538205944</v>
      </c>
      <c r="X509" s="15"/>
      <c r="CD509" s="20">
        <v>508</v>
      </c>
      <c r="CE509" s="20">
        <f t="shared" si="169"/>
        <v>0</v>
      </c>
      <c r="CF509" s="20">
        <f>T509</f>
        <v>340.82683751341625</v>
      </c>
      <c r="CG509" s="20">
        <f>U509</f>
        <v>617.53555538205944</v>
      </c>
      <c r="CH509" s="20">
        <f t="shared" si="174"/>
        <v>71.200000000000017</v>
      </c>
      <c r="CI509" s="20">
        <f t="shared" si="174"/>
        <v>44.5</v>
      </c>
      <c r="CJ509" s="20">
        <f t="shared" si="174"/>
        <v>142.40000000000003</v>
      </c>
      <c r="CK509" s="20">
        <f t="shared" si="175"/>
        <v>192</v>
      </c>
      <c r="CL509" s="20">
        <v>0</v>
      </c>
      <c r="CM509" s="20">
        <f t="shared" si="176"/>
        <v>263.20000000000005</v>
      </c>
      <c r="CN509" s="20">
        <f t="shared" si="177"/>
        <v>951.93555538205942</v>
      </c>
      <c r="CS509" s="20" t="e">
        <f t="shared" si="170"/>
        <v>#N/A</v>
      </c>
      <c r="CT509" s="20" t="e">
        <f t="shared" si="171"/>
        <v>#N/A</v>
      </c>
      <c r="CU509" s="20" t="e">
        <f t="shared" si="172"/>
        <v>#N/A</v>
      </c>
      <c r="CW509" s="20">
        <f t="shared" si="178"/>
        <v>0</v>
      </c>
      <c r="CX509" s="20">
        <f t="shared" si="178"/>
        <v>0</v>
      </c>
      <c r="CY509" s="20">
        <f t="shared" si="178"/>
        <v>0</v>
      </c>
      <c r="CZ509" s="20">
        <f t="shared" si="187"/>
        <v>71.200000000000017</v>
      </c>
      <c r="DA509" s="20">
        <f t="shared" si="187"/>
        <v>44.5</v>
      </c>
      <c r="DB509" s="20">
        <f t="shared" si="187"/>
        <v>142.40000000000003</v>
      </c>
      <c r="DE509" s="20" t="e">
        <f t="shared" si="173"/>
        <v>#N/A</v>
      </c>
      <c r="DF509" s="20">
        <f t="shared" si="180"/>
        <v>0</v>
      </c>
      <c r="DG509" s="20">
        <f t="shared" si="181"/>
        <v>192</v>
      </c>
    </row>
    <row r="510" spans="12:111">
      <c r="L510" s="15"/>
      <c r="M510" s="17"/>
      <c r="O510" s="19">
        <v>509</v>
      </c>
      <c r="P510" s="1">
        <f t="shared" si="184"/>
        <v>0.54342452299999999</v>
      </c>
      <c r="Q510">
        <f>SUM(P$2:P510)</f>
        <v>479.72462097073696</v>
      </c>
      <c r="R510" s="10">
        <f t="shared" si="182"/>
        <v>0.38039716609999996</v>
      </c>
      <c r="S510" s="10">
        <f t="shared" si="183"/>
        <v>0.70645187990000002</v>
      </c>
      <c r="T510" s="22">
        <f>SUM(R$2:R510)</f>
        <v>341.20723467951626</v>
      </c>
      <c r="U510" s="22">
        <f>SUM(S$2:S510)</f>
        <v>618.24200726195943</v>
      </c>
      <c r="X510" s="15"/>
      <c r="CD510" s="20">
        <v>509</v>
      </c>
      <c r="CE510" s="20">
        <f t="shared" si="169"/>
        <v>0</v>
      </c>
      <c r="CF510" s="20">
        <f>T510</f>
        <v>341.20723467951626</v>
      </c>
      <c r="CG510" s="20">
        <f>U510</f>
        <v>618.24200726195943</v>
      </c>
      <c r="CH510" s="20">
        <f t="shared" si="174"/>
        <v>71.200000000000017</v>
      </c>
      <c r="CI510" s="20">
        <f t="shared" si="174"/>
        <v>44.5</v>
      </c>
      <c r="CJ510" s="20">
        <f t="shared" si="174"/>
        <v>142.40000000000003</v>
      </c>
      <c r="CK510" s="20">
        <f t="shared" si="175"/>
        <v>192</v>
      </c>
      <c r="CL510" s="20">
        <v>0</v>
      </c>
      <c r="CM510" s="20">
        <f t="shared" si="176"/>
        <v>263.20000000000005</v>
      </c>
      <c r="CN510" s="20">
        <f t="shared" si="177"/>
        <v>952.64200726195941</v>
      </c>
      <c r="CS510" s="20" t="e">
        <f t="shared" si="170"/>
        <v>#N/A</v>
      </c>
      <c r="CT510" s="20" t="e">
        <f t="shared" si="171"/>
        <v>#N/A</v>
      </c>
      <c r="CU510" s="20" t="e">
        <f t="shared" si="172"/>
        <v>#N/A</v>
      </c>
      <c r="CW510" s="20">
        <f t="shared" si="178"/>
        <v>0</v>
      </c>
      <c r="CX510" s="20">
        <f t="shared" si="178"/>
        <v>0</v>
      </c>
      <c r="CY510" s="20">
        <f t="shared" si="178"/>
        <v>0</v>
      </c>
      <c r="CZ510" s="20">
        <f t="shared" si="187"/>
        <v>71.200000000000017</v>
      </c>
      <c r="DA510" s="20">
        <f t="shared" si="187"/>
        <v>44.5</v>
      </c>
      <c r="DB510" s="20">
        <f t="shared" si="187"/>
        <v>142.40000000000003</v>
      </c>
      <c r="DE510" s="20" t="e">
        <f t="shared" si="173"/>
        <v>#N/A</v>
      </c>
      <c r="DF510" s="20">
        <f t="shared" si="180"/>
        <v>0</v>
      </c>
      <c r="DG510" s="20">
        <f t="shared" si="181"/>
        <v>192</v>
      </c>
    </row>
    <row r="511" spans="12:111">
      <c r="L511" s="15"/>
      <c r="M511" s="17"/>
      <c r="O511" s="19">
        <v>510</v>
      </c>
      <c r="P511" s="1">
        <f t="shared" si="184"/>
        <v>0.81443369999999993</v>
      </c>
      <c r="Q511">
        <f>SUM(P$2:P511)</f>
        <v>480.53905467073696</v>
      </c>
      <c r="R511" s="10">
        <f t="shared" si="182"/>
        <v>0.57010358999999988</v>
      </c>
      <c r="S511" s="10">
        <f t="shared" si="183"/>
        <v>1.0587638099999999</v>
      </c>
      <c r="T511" s="22">
        <f>SUM(R$2:R511)</f>
        <v>341.77733826951624</v>
      </c>
      <c r="U511" s="22">
        <f>SUM(S$2:S511)</f>
        <v>619.30077107195939</v>
      </c>
      <c r="X511" s="15"/>
      <c r="CD511" s="20">
        <v>510</v>
      </c>
      <c r="CE511" s="20">
        <f t="shared" si="169"/>
        <v>0</v>
      </c>
      <c r="CF511" s="20">
        <f>T511</f>
        <v>341.77733826951624</v>
      </c>
      <c r="CG511" s="20">
        <f>U511</f>
        <v>619.30077107195939</v>
      </c>
      <c r="CH511" s="20">
        <f t="shared" si="174"/>
        <v>71.200000000000017</v>
      </c>
      <c r="CI511" s="20">
        <f t="shared" si="174"/>
        <v>44.5</v>
      </c>
      <c r="CJ511" s="20">
        <f t="shared" si="174"/>
        <v>142.40000000000003</v>
      </c>
      <c r="CK511" s="20">
        <f t="shared" si="175"/>
        <v>192</v>
      </c>
      <c r="CL511" s="20">
        <v>0</v>
      </c>
      <c r="CM511" s="20">
        <f t="shared" si="176"/>
        <v>263.20000000000005</v>
      </c>
      <c r="CN511" s="20">
        <f t="shared" si="177"/>
        <v>953.70077107195948</v>
      </c>
      <c r="CS511" s="20" t="e">
        <f t="shared" si="170"/>
        <v>#N/A</v>
      </c>
      <c r="CT511" s="20" t="e">
        <f t="shared" si="171"/>
        <v>#N/A</v>
      </c>
      <c r="CU511" s="20" t="e">
        <f t="shared" si="172"/>
        <v>#N/A</v>
      </c>
      <c r="CW511" s="20">
        <f t="shared" si="178"/>
        <v>0</v>
      </c>
      <c r="CX511" s="20">
        <f t="shared" si="178"/>
        <v>0</v>
      </c>
      <c r="CY511" s="20">
        <f t="shared" si="178"/>
        <v>0</v>
      </c>
      <c r="CZ511" s="20">
        <f t="shared" si="187"/>
        <v>71.200000000000017</v>
      </c>
      <c r="DA511" s="20">
        <f t="shared" si="187"/>
        <v>44.5</v>
      </c>
      <c r="DB511" s="20">
        <f t="shared" si="187"/>
        <v>142.40000000000003</v>
      </c>
      <c r="DE511" s="20" t="e">
        <f t="shared" si="173"/>
        <v>#N/A</v>
      </c>
      <c r="DF511" s="20">
        <f t="shared" si="180"/>
        <v>0</v>
      </c>
      <c r="DG511" s="20">
        <f t="shared" si="181"/>
        <v>192</v>
      </c>
    </row>
    <row r="512" spans="12:111">
      <c r="L512" s="15"/>
      <c r="M512" s="17"/>
      <c r="O512" s="19">
        <v>511</v>
      </c>
      <c r="P512" s="1">
        <f t="shared" si="184"/>
        <v>0.54248734300000001</v>
      </c>
      <c r="Q512">
        <f>SUM(P$2:P512)</f>
        <v>481.08154201373696</v>
      </c>
      <c r="R512" s="10">
        <f t="shared" si="182"/>
        <v>0.37974114009999999</v>
      </c>
      <c r="S512" s="10">
        <f t="shared" si="183"/>
        <v>0.70523354590000009</v>
      </c>
      <c r="T512" s="22">
        <f>SUM(R$2:R512)</f>
        <v>342.15707940961624</v>
      </c>
      <c r="U512" s="22">
        <f>SUM(S$2:S512)</f>
        <v>620.00600461785939</v>
      </c>
      <c r="X512" s="15"/>
      <c r="CD512" s="20">
        <v>511</v>
      </c>
      <c r="CE512" s="20">
        <f t="shared" si="169"/>
        <v>0</v>
      </c>
      <c r="CF512" s="20">
        <f>T512</f>
        <v>342.15707940961624</v>
      </c>
      <c r="CG512" s="20">
        <f>U512</f>
        <v>620.00600461785939</v>
      </c>
      <c r="CH512" s="20">
        <f t="shared" si="174"/>
        <v>71.200000000000017</v>
      </c>
      <c r="CI512" s="20">
        <f t="shared" si="174"/>
        <v>44.5</v>
      </c>
      <c r="CJ512" s="20">
        <f t="shared" si="174"/>
        <v>142.40000000000003</v>
      </c>
      <c r="CK512" s="20">
        <f t="shared" si="175"/>
        <v>192</v>
      </c>
      <c r="CL512" s="20">
        <v>0</v>
      </c>
      <c r="CM512" s="20">
        <f t="shared" si="176"/>
        <v>263.20000000000005</v>
      </c>
      <c r="CN512" s="20">
        <f t="shared" si="177"/>
        <v>954.40600461785948</v>
      </c>
      <c r="CS512" s="20" t="e">
        <f t="shared" si="170"/>
        <v>#N/A</v>
      </c>
      <c r="CT512" s="20" t="e">
        <f t="shared" si="171"/>
        <v>#N/A</v>
      </c>
      <c r="CU512" s="20" t="e">
        <f t="shared" si="172"/>
        <v>#N/A</v>
      </c>
      <c r="CW512" s="20">
        <f t="shared" si="178"/>
        <v>0</v>
      </c>
      <c r="CX512" s="20">
        <f t="shared" si="178"/>
        <v>0</v>
      </c>
      <c r="CY512" s="20">
        <f t="shared" si="178"/>
        <v>0</v>
      </c>
      <c r="CZ512" s="20">
        <f t="shared" si="187"/>
        <v>71.200000000000017</v>
      </c>
      <c r="DA512" s="20">
        <f t="shared" si="187"/>
        <v>44.5</v>
      </c>
      <c r="DB512" s="20">
        <f t="shared" si="187"/>
        <v>142.40000000000003</v>
      </c>
      <c r="DE512" s="20" t="e">
        <f t="shared" si="173"/>
        <v>#N/A</v>
      </c>
      <c r="DF512" s="20">
        <f t="shared" si="180"/>
        <v>0</v>
      </c>
      <c r="DG512" s="20">
        <f t="shared" si="181"/>
        <v>192</v>
      </c>
    </row>
    <row r="513" spans="12:111">
      <c r="L513" s="15"/>
      <c r="M513" s="17"/>
      <c r="O513" s="19">
        <v>512</v>
      </c>
      <c r="P513" s="1">
        <f t="shared" si="184"/>
        <v>0.54201915200000006</v>
      </c>
      <c r="Q513">
        <f>SUM(P$2:P513)</f>
        <v>481.62356116573699</v>
      </c>
      <c r="R513" s="10">
        <f t="shared" si="182"/>
        <v>0.37941340640000004</v>
      </c>
      <c r="S513" s="10">
        <f t="shared" si="183"/>
        <v>0.70462489760000013</v>
      </c>
      <c r="T513" s="22">
        <f>SUM(R$2:R513)</f>
        <v>342.53649281601622</v>
      </c>
      <c r="U513" s="22">
        <f>SUM(S$2:S513)</f>
        <v>620.71062951545935</v>
      </c>
      <c r="X513" s="15"/>
      <c r="CD513" s="20">
        <v>512</v>
      </c>
      <c r="CE513" s="20">
        <f t="shared" si="169"/>
        <v>0</v>
      </c>
      <c r="CF513" s="20">
        <f>T513</f>
        <v>342.53649281601622</v>
      </c>
      <c r="CG513" s="20">
        <f>U513</f>
        <v>620.71062951545935</v>
      </c>
      <c r="CH513" s="20">
        <f t="shared" si="174"/>
        <v>71.200000000000017</v>
      </c>
      <c r="CI513" s="20">
        <f t="shared" si="174"/>
        <v>44.5</v>
      </c>
      <c r="CJ513" s="20">
        <f t="shared" si="174"/>
        <v>142.40000000000003</v>
      </c>
      <c r="CK513" s="20">
        <f t="shared" si="175"/>
        <v>192</v>
      </c>
      <c r="CL513" s="20">
        <v>0</v>
      </c>
      <c r="CM513" s="20">
        <f t="shared" si="176"/>
        <v>263.20000000000005</v>
      </c>
      <c r="CN513" s="20">
        <f t="shared" si="177"/>
        <v>955.11062951545932</v>
      </c>
      <c r="CS513" s="20" t="e">
        <f t="shared" si="170"/>
        <v>#N/A</v>
      </c>
      <c r="CT513" s="20" t="e">
        <f t="shared" si="171"/>
        <v>#N/A</v>
      </c>
      <c r="CU513" s="20" t="e">
        <f t="shared" si="172"/>
        <v>#N/A</v>
      </c>
      <c r="CW513" s="20">
        <f t="shared" si="178"/>
        <v>0</v>
      </c>
      <c r="CX513" s="20">
        <f t="shared" si="178"/>
        <v>0</v>
      </c>
      <c r="CY513" s="20">
        <f t="shared" si="178"/>
        <v>0</v>
      </c>
      <c r="CZ513" s="20">
        <f t="shared" si="187"/>
        <v>71.200000000000017</v>
      </c>
      <c r="DA513" s="20">
        <f t="shared" si="187"/>
        <v>44.5</v>
      </c>
      <c r="DB513" s="20">
        <f t="shared" si="187"/>
        <v>142.40000000000003</v>
      </c>
      <c r="DE513" s="20" t="e">
        <f t="shared" si="173"/>
        <v>#N/A</v>
      </c>
      <c r="DF513" s="20">
        <f t="shared" si="180"/>
        <v>0</v>
      </c>
      <c r="DG513" s="20">
        <f t="shared" si="181"/>
        <v>192</v>
      </c>
    </row>
    <row r="514" spans="12:111">
      <c r="L514" s="15"/>
      <c r="M514" s="17"/>
      <c r="O514" s="19">
        <v>513</v>
      </c>
      <c r="P514" s="1">
        <f t="shared" si="184"/>
        <v>0.54155122700000002</v>
      </c>
      <c r="Q514">
        <f>SUM(P$2:P514)</f>
        <v>482.165112392737</v>
      </c>
      <c r="R514" s="10">
        <f t="shared" si="182"/>
        <v>0.37908585890000002</v>
      </c>
      <c r="S514" s="10">
        <f t="shared" si="183"/>
        <v>0.70401659510000003</v>
      </c>
      <c r="T514" s="22">
        <f>SUM(R$2:R514)</f>
        <v>342.91557867491622</v>
      </c>
      <c r="U514" s="22">
        <f>SUM(S$2:S514)</f>
        <v>621.41464611055937</v>
      </c>
      <c r="X514" s="15"/>
      <c r="CD514" s="20">
        <v>513</v>
      </c>
      <c r="CE514" s="20">
        <f t="shared" ref="CE514:CE577" si="188">V514</f>
        <v>0</v>
      </c>
      <c r="CF514" s="20">
        <f>T514</f>
        <v>342.91557867491622</v>
      </c>
      <c r="CG514" s="20">
        <f>U514</f>
        <v>621.41464611055937</v>
      </c>
      <c r="CH514" s="20">
        <f t="shared" si="174"/>
        <v>71.200000000000017</v>
      </c>
      <c r="CI514" s="20">
        <f t="shared" si="174"/>
        <v>44.5</v>
      </c>
      <c r="CJ514" s="20">
        <f t="shared" si="174"/>
        <v>142.40000000000003</v>
      </c>
      <c r="CK514" s="20">
        <f t="shared" si="175"/>
        <v>192</v>
      </c>
      <c r="CL514" s="20">
        <v>0</v>
      </c>
      <c r="CM514" s="20">
        <f t="shared" si="176"/>
        <v>263.20000000000005</v>
      </c>
      <c r="CN514" s="20">
        <f t="shared" si="177"/>
        <v>955.81464611055935</v>
      </c>
      <c r="CS514" s="20" t="e">
        <f t="shared" ref="CS514:CS577" si="189">VLOOKUP($CD514,$AY:$BG,7,0)</f>
        <v>#N/A</v>
      </c>
      <c r="CT514" s="20" t="e">
        <f t="shared" ref="CT514:CT577" si="190">VLOOKUP($CD514,$AY:$BG,8,0)</f>
        <v>#N/A</v>
      </c>
      <c r="CU514" s="20" t="e">
        <f t="shared" ref="CU514:CU577" si="191">VLOOKUP($CD514,$AY:$BG,9,0)</f>
        <v>#N/A</v>
      </c>
      <c r="CW514" s="20">
        <f t="shared" si="178"/>
        <v>0</v>
      </c>
      <c r="CX514" s="20">
        <f t="shared" si="178"/>
        <v>0</v>
      </c>
      <c r="CY514" s="20">
        <f t="shared" si="178"/>
        <v>0</v>
      </c>
      <c r="CZ514" s="20">
        <f t="shared" si="187"/>
        <v>71.200000000000017</v>
      </c>
      <c r="DA514" s="20">
        <f t="shared" si="187"/>
        <v>44.5</v>
      </c>
      <c r="DB514" s="20">
        <f t="shared" si="187"/>
        <v>142.40000000000003</v>
      </c>
      <c r="DE514" s="20" t="e">
        <f t="shared" ref="DE514:DE577" si="192">VLOOKUP($CD514,$AL:$AR,7,0)</f>
        <v>#N/A</v>
      </c>
      <c r="DF514" s="20">
        <f t="shared" si="180"/>
        <v>0</v>
      </c>
      <c r="DG514" s="20">
        <f t="shared" si="181"/>
        <v>192</v>
      </c>
    </row>
    <row r="515" spans="12:111">
      <c r="L515" s="15"/>
      <c r="M515" s="17"/>
      <c r="O515" s="19">
        <v>514</v>
      </c>
      <c r="P515" s="1">
        <f t="shared" si="184"/>
        <v>0.54108356800000001</v>
      </c>
      <c r="Q515">
        <f>SUM(P$2:P515)</f>
        <v>482.70619596073698</v>
      </c>
      <c r="R515" s="10">
        <f t="shared" si="182"/>
        <v>0.37875849759999997</v>
      </c>
      <c r="S515" s="10">
        <f t="shared" si="183"/>
        <v>0.70340863840000001</v>
      </c>
      <c r="T515" s="22">
        <f>SUM(R$2:R515)</f>
        <v>343.29433717251624</v>
      </c>
      <c r="U515" s="22">
        <f>SUM(S$2:S515)</f>
        <v>622.11805474895937</v>
      </c>
      <c r="X515" s="15"/>
      <c r="CD515" s="20">
        <v>514</v>
      </c>
      <c r="CE515" s="20">
        <f t="shared" si="188"/>
        <v>0</v>
      </c>
      <c r="CF515" s="20">
        <f>T515</f>
        <v>343.29433717251624</v>
      </c>
      <c r="CG515" s="20">
        <f>U515</f>
        <v>622.11805474895937</v>
      </c>
      <c r="CH515" s="20">
        <f t="shared" ref="CH515:CJ578" si="193">CZ515</f>
        <v>71.200000000000017</v>
      </c>
      <c r="CI515" s="20">
        <f t="shared" si="193"/>
        <v>44.5</v>
      </c>
      <c r="CJ515" s="20">
        <f t="shared" si="193"/>
        <v>142.40000000000003</v>
      </c>
      <c r="CK515" s="20">
        <f t="shared" ref="CK515:CK578" si="194">DG515</f>
        <v>192</v>
      </c>
      <c r="CL515" s="20">
        <v>0</v>
      </c>
      <c r="CM515" s="20">
        <f t="shared" ref="CM515:CM578" si="195">CE515+CH515+CK515+CL515</f>
        <v>263.20000000000005</v>
      </c>
      <c r="CN515" s="20">
        <f t="shared" ref="CN515:CN578" si="196">CG515+CJ515+CK515+CL515</f>
        <v>956.51805474895946</v>
      </c>
      <c r="CS515" s="20" t="e">
        <f t="shared" si="189"/>
        <v>#N/A</v>
      </c>
      <c r="CT515" s="20" t="e">
        <f t="shared" si="190"/>
        <v>#N/A</v>
      </c>
      <c r="CU515" s="20" t="e">
        <f t="shared" si="191"/>
        <v>#N/A</v>
      </c>
      <c r="CW515" s="20">
        <f t="shared" ref="CW515:CY578" si="197">IFERROR(CS515,0)</f>
        <v>0</v>
      </c>
      <c r="CX515" s="20">
        <f t="shared" si="197"/>
        <v>0</v>
      </c>
      <c r="CY515" s="20">
        <f t="shared" si="197"/>
        <v>0</v>
      </c>
      <c r="CZ515" s="20">
        <f t="shared" ref="CZ515:DB530" si="198">IF(CW515-CZ514&gt;0,CW515,CZ514)</f>
        <v>71.200000000000017</v>
      </c>
      <c r="DA515" s="20">
        <f t="shared" si="198"/>
        <v>44.5</v>
      </c>
      <c r="DB515" s="20">
        <f t="shared" si="198"/>
        <v>142.40000000000003</v>
      </c>
      <c r="DE515" s="20" t="e">
        <f t="shared" si="192"/>
        <v>#N/A</v>
      </c>
      <c r="DF515" s="20">
        <f t="shared" ref="DF515:DF578" si="199">IFERROR(DE515,0)</f>
        <v>0</v>
      </c>
      <c r="DG515" s="20">
        <f t="shared" ref="DG515:DG578" si="200">IF(DF515-DG514&gt;0,DF515,DG514)</f>
        <v>192</v>
      </c>
    </row>
    <row r="516" spans="12:111">
      <c r="L516" s="15"/>
      <c r="M516" s="17"/>
      <c r="O516" s="19">
        <v>515</v>
      </c>
      <c r="P516" s="1">
        <f t="shared" si="184"/>
        <v>0.81092426250000005</v>
      </c>
      <c r="Q516">
        <f>SUM(P$2:P516)</f>
        <v>483.51712022323699</v>
      </c>
      <c r="R516" s="10">
        <f t="shared" ref="R516:R579" si="201">P516*J$24</f>
        <v>0.56764698375</v>
      </c>
      <c r="S516" s="10">
        <f t="shared" ref="S516:S579" si="202">P516*K$24</f>
        <v>1.0542015412500001</v>
      </c>
      <c r="T516" s="22">
        <f>SUM(R$2:R516)</f>
        <v>343.86198415626626</v>
      </c>
      <c r="U516" s="22">
        <f>SUM(S$2:S516)</f>
        <v>623.17225629020936</v>
      </c>
      <c r="X516" s="15"/>
      <c r="CD516" s="20">
        <v>515</v>
      </c>
      <c r="CE516" s="20">
        <f t="shared" si="188"/>
        <v>0</v>
      </c>
      <c r="CF516" s="20">
        <f>T516</f>
        <v>343.86198415626626</v>
      </c>
      <c r="CG516" s="20">
        <f>U516</f>
        <v>623.17225629020936</v>
      </c>
      <c r="CH516" s="20">
        <f t="shared" si="193"/>
        <v>71.200000000000017</v>
      </c>
      <c r="CI516" s="20">
        <f t="shared" si="193"/>
        <v>44.5</v>
      </c>
      <c r="CJ516" s="20">
        <f t="shared" si="193"/>
        <v>142.40000000000003</v>
      </c>
      <c r="CK516" s="20">
        <f t="shared" si="194"/>
        <v>192</v>
      </c>
      <c r="CL516" s="20">
        <v>0</v>
      </c>
      <c r="CM516" s="20">
        <f t="shared" si="195"/>
        <v>263.20000000000005</v>
      </c>
      <c r="CN516" s="20">
        <f t="shared" si="196"/>
        <v>957.57225629020945</v>
      </c>
      <c r="CS516" s="20" t="e">
        <f t="shared" si="189"/>
        <v>#N/A</v>
      </c>
      <c r="CT516" s="20" t="e">
        <f t="shared" si="190"/>
        <v>#N/A</v>
      </c>
      <c r="CU516" s="20" t="e">
        <f t="shared" si="191"/>
        <v>#N/A</v>
      </c>
      <c r="CW516" s="20">
        <f t="shared" si="197"/>
        <v>0</v>
      </c>
      <c r="CX516" s="20">
        <f t="shared" si="197"/>
        <v>0</v>
      </c>
      <c r="CY516" s="20">
        <f t="shared" si="197"/>
        <v>0</v>
      </c>
      <c r="CZ516" s="20">
        <f t="shared" si="198"/>
        <v>71.200000000000017</v>
      </c>
      <c r="DA516" s="20">
        <f t="shared" si="198"/>
        <v>44.5</v>
      </c>
      <c r="DB516" s="20">
        <f t="shared" si="198"/>
        <v>142.40000000000003</v>
      </c>
      <c r="DE516" s="20" t="e">
        <f t="shared" si="192"/>
        <v>#N/A</v>
      </c>
      <c r="DF516" s="20">
        <f t="shared" si="199"/>
        <v>0</v>
      </c>
      <c r="DG516" s="20">
        <f t="shared" si="200"/>
        <v>192</v>
      </c>
    </row>
    <row r="517" spans="12:111">
      <c r="L517" s="15"/>
      <c r="M517" s="17"/>
      <c r="O517" s="19">
        <v>516</v>
      </c>
      <c r="P517" s="1">
        <f t="shared" si="184"/>
        <v>0.54014904800000008</v>
      </c>
      <c r="Q517">
        <f>SUM(P$2:P517)</f>
        <v>484.05726927123698</v>
      </c>
      <c r="R517" s="10">
        <f t="shared" si="201"/>
        <v>0.37810433360000001</v>
      </c>
      <c r="S517" s="10">
        <f t="shared" si="202"/>
        <v>0.70219376240000009</v>
      </c>
      <c r="T517" s="22">
        <f>SUM(R$2:R517)</f>
        <v>344.24008848986625</v>
      </c>
      <c r="U517" s="22">
        <f>SUM(S$2:S517)</f>
        <v>623.8744500526094</v>
      </c>
      <c r="X517" s="15"/>
      <c r="CD517" s="20">
        <v>516</v>
      </c>
      <c r="CE517" s="20">
        <f t="shared" si="188"/>
        <v>0</v>
      </c>
      <c r="CF517" s="20">
        <f>T517</f>
        <v>344.24008848986625</v>
      </c>
      <c r="CG517" s="20">
        <f>U517</f>
        <v>623.8744500526094</v>
      </c>
      <c r="CH517" s="20">
        <f t="shared" si="193"/>
        <v>71.200000000000017</v>
      </c>
      <c r="CI517" s="20">
        <f t="shared" si="193"/>
        <v>44.5</v>
      </c>
      <c r="CJ517" s="20">
        <f t="shared" si="193"/>
        <v>142.40000000000003</v>
      </c>
      <c r="CK517" s="20">
        <f t="shared" si="194"/>
        <v>192</v>
      </c>
      <c r="CL517" s="20">
        <v>0</v>
      </c>
      <c r="CM517" s="20">
        <f t="shared" si="195"/>
        <v>263.20000000000005</v>
      </c>
      <c r="CN517" s="20">
        <f t="shared" si="196"/>
        <v>958.27445005260938</v>
      </c>
      <c r="CS517" s="20" t="e">
        <f t="shared" si="189"/>
        <v>#N/A</v>
      </c>
      <c r="CT517" s="20" t="e">
        <f t="shared" si="190"/>
        <v>#N/A</v>
      </c>
      <c r="CU517" s="20" t="e">
        <f t="shared" si="191"/>
        <v>#N/A</v>
      </c>
      <c r="CW517" s="20">
        <f t="shared" si="197"/>
        <v>0</v>
      </c>
      <c r="CX517" s="20">
        <f t="shared" si="197"/>
        <v>0</v>
      </c>
      <c r="CY517" s="20">
        <f t="shared" si="197"/>
        <v>0</v>
      </c>
      <c r="CZ517" s="20">
        <f t="shared" si="198"/>
        <v>71.200000000000017</v>
      </c>
      <c r="DA517" s="20">
        <f t="shared" si="198"/>
        <v>44.5</v>
      </c>
      <c r="DB517" s="20">
        <f t="shared" si="198"/>
        <v>142.40000000000003</v>
      </c>
      <c r="DE517" s="20" t="e">
        <f t="shared" si="192"/>
        <v>#N/A</v>
      </c>
      <c r="DF517" s="20">
        <f t="shared" si="199"/>
        <v>0</v>
      </c>
      <c r="DG517" s="20">
        <f t="shared" si="200"/>
        <v>192</v>
      </c>
    </row>
    <row r="518" spans="12:111">
      <c r="L518" s="15"/>
      <c r="M518" s="17"/>
      <c r="O518" s="19">
        <v>517</v>
      </c>
      <c r="P518" s="1">
        <f t="shared" si="184"/>
        <v>0.53968218699999992</v>
      </c>
      <c r="Q518">
        <f>SUM(P$2:P518)</f>
        <v>484.59695145823696</v>
      </c>
      <c r="R518" s="10">
        <f t="shared" si="201"/>
        <v>0.37777753089999994</v>
      </c>
      <c r="S518" s="10">
        <f t="shared" si="202"/>
        <v>0.70158684309999997</v>
      </c>
      <c r="T518" s="22">
        <f>SUM(R$2:R518)</f>
        <v>344.61786602076626</v>
      </c>
      <c r="U518" s="22">
        <f>SUM(S$2:S518)</f>
        <v>624.57603689570942</v>
      </c>
      <c r="X518" s="15"/>
      <c r="CD518" s="20">
        <v>517</v>
      </c>
      <c r="CE518" s="20">
        <f t="shared" si="188"/>
        <v>0</v>
      </c>
      <c r="CF518" s="20">
        <f>T518</f>
        <v>344.61786602076626</v>
      </c>
      <c r="CG518" s="20">
        <f>U518</f>
        <v>624.57603689570942</v>
      </c>
      <c r="CH518" s="20">
        <f t="shared" si="193"/>
        <v>71.200000000000017</v>
      </c>
      <c r="CI518" s="20">
        <f t="shared" si="193"/>
        <v>44.5</v>
      </c>
      <c r="CJ518" s="20">
        <f t="shared" si="193"/>
        <v>142.40000000000003</v>
      </c>
      <c r="CK518" s="20">
        <f t="shared" si="194"/>
        <v>192</v>
      </c>
      <c r="CL518" s="20">
        <v>0</v>
      </c>
      <c r="CM518" s="20">
        <f t="shared" si="195"/>
        <v>263.20000000000005</v>
      </c>
      <c r="CN518" s="20">
        <f t="shared" si="196"/>
        <v>958.97603689570951</v>
      </c>
      <c r="CS518" s="20" t="e">
        <f t="shared" si="189"/>
        <v>#N/A</v>
      </c>
      <c r="CT518" s="20" t="e">
        <f t="shared" si="190"/>
        <v>#N/A</v>
      </c>
      <c r="CU518" s="20" t="e">
        <f t="shared" si="191"/>
        <v>#N/A</v>
      </c>
      <c r="CW518" s="20">
        <f t="shared" si="197"/>
        <v>0</v>
      </c>
      <c r="CX518" s="20">
        <f t="shared" si="197"/>
        <v>0</v>
      </c>
      <c r="CY518" s="20">
        <f t="shared" si="197"/>
        <v>0</v>
      </c>
      <c r="CZ518" s="20">
        <f t="shared" si="198"/>
        <v>71.200000000000017</v>
      </c>
      <c r="DA518" s="20">
        <f t="shared" si="198"/>
        <v>44.5</v>
      </c>
      <c r="DB518" s="20">
        <f t="shared" si="198"/>
        <v>142.40000000000003</v>
      </c>
      <c r="DE518" s="20" t="e">
        <f t="shared" si="192"/>
        <v>#N/A</v>
      </c>
      <c r="DF518" s="20">
        <f t="shared" si="199"/>
        <v>0</v>
      </c>
      <c r="DG518" s="20">
        <f t="shared" si="200"/>
        <v>192</v>
      </c>
    </row>
    <row r="519" spans="12:111">
      <c r="L519" s="15"/>
      <c r="M519" s="17"/>
      <c r="O519" s="19">
        <v>518</v>
      </c>
      <c r="P519" s="1">
        <f t="shared" si="184"/>
        <v>0.53921559200000002</v>
      </c>
      <c r="Q519">
        <f>SUM(P$2:P519)</f>
        <v>485.13616705023696</v>
      </c>
      <c r="R519" s="10">
        <f t="shared" si="201"/>
        <v>0.3774509144</v>
      </c>
      <c r="S519" s="10">
        <f t="shared" si="202"/>
        <v>0.70098026960000004</v>
      </c>
      <c r="T519" s="22">
        <f>SUM(R$2:R519)</f>
        <v>344.99531693516627</v>
      </c>
      <c r="U519" s="22">
        <f>SUM(S$2:S519)</f>
        <v>625.27701716530942</v>
      </c>
      <c r="X519" s="15"/>
      <c r="CD519" s="20">
        <v>518</v>
      </c>
      <c r="CE519" s="20">
        <f t="shared" si="188"/>
        <v>0</v>
      </c>
      <c r="CF519" s="20">
        <f>T519</f>
        <v>344.99531693516627</v>
      </c>
      <c r="CG519" s="20">
        <f>U519</f>
        <v>625.27701716530942</v>
      </c>
      <c r="CH519" s="20">
        <f t="shared" si="193"/>
        <v>71.200000000000017</v>
      </c>
      <c r="CI519" s="20">
        <f t="shared" si="193"/>
        <v>44.5</v>
      </c>
      <c r="CJ519" s="20">
        <f t="shared" si="193"/>
        <v>142.40000000000003</v>
      </c>
      <c r="CK519" s="20">
        <f t="shared" si="194"/>
        <v>192</v>
      </c>
      <c r="CL519" s="20">
        <v>0</v>
      </c>
      <c r="CM519" s="20">
        <f t="shared" si="195"/>
        <v>263.20000000000005</v>
      </c>
      <c r="CN519" s="20">
        <f t="shared" si="196"/>
        <v>959.67701716530951</v>
      </c>
      <c r="CS519" s="20" t="e">
        <f t="shared" si="189"/>
        <v>#N/A</v>
      </c>
      <c r="CT519" s="20" t="e">
        <f t="shared" si="190"/>
        <v>#N/A</v>
      </c>
      <c r="CU519" s="20" t="e">
        <f t="shared" si="191"/>
        <v>#N/A</v>
      </c>
      <c r="CW519" s="20">
        <f t="shared" si="197"/>
        <v>0</v>
      </c>
      <c r="CX519" s="20">
        <f t="shared" si="197"/>
        <v>0</v>
      </c>
      <c r="CY519" s="20">
        <f t="shared" si="197"/>
        <v>0</v>
      </c>
      <c r="CZ519" s="20">
        <f t="shared" si="198"/>
        <v>71.200000000000017</v>
      </c>
      <c r="DA519" s="20">
        <f t="shared" si="198"/>
        <v>44.5</v>
      </c>
      <c r="DB519" s="20">
        <f t="shared" si="198"/>
        <v>142.40000000000003</v>
      </c>
      <c r="DE519" s="20" t="e">
        <f t="shared" si="192"/>
        <v>#N/A</v>
      </c>
      <c r="DF519" s="20">
        <f t="shared" si="199"/>
        <v>0</v>
      </c>
      <c r="DG519" s="20">
        <f t="shared" si="200"/>
        <v>192</v>
      </c>
    </row>
    <row r="520" spans="12:111">
      <c r="L520" s="15"/>
      <c r="M520" s="17"/>
      <c r="O520" s="19">
        <v>519</v>
      </c>
      <c r="P520" s="1">
        <f t="shared" si="184"/>
        <v>0.53874926300000003</v>
      </c>
      <c r="Q520">
        <f>SUM(P$2:P520)</f>
        <v>485.67491631323696</v>
      </c>
      <c r="R520" s="10">
        <f t="shared" si="201"/>
        <v>0.37712448409999999</v>
      </c>
      <c r="S520" s="10">
        <f t="shared" si="202"/>
        <v>0.70037404190000008</v>
      </c>
      <c r="T520" s="22">
        <f>SUM(R$2:R520)</f>
        <v>345.37244141926629</v>
      </c>
      <c r="U520" s="22">
        <f>SUM(S$2:S520)</f>
        <v>625.97739120720939</v>
      </c>
      <c r="X520" s="15"/>
      <c r="CD520" s="20">
        <v>519</v>
      </c>
      <c r="CE520" s="20">
        <f t="shared" si="188"/>
        <v>0</v>
      </c>
      <c r="CF520" s="20">
        <f>T520</f>
        <v>345.37244141926629</v>
      </c>
      <c r="CG520" s="20">
        <f>U520</f>
        <v>625.97739120720939</v>
      </c>
      <c r="CH520" s="20">
        <f t="shared" si="193"/>
        <v>71.200000000000017</v>
      </c>
      <c r="CI520" s="20">
        <f t="shared" si="193"/>
        <v>44.5</v>
      </c>
      <c r="CJ520" s="20">
        <f t="shared" si="193"/>
        <v>142.40000000000003</v>
      </c>
      <c r="CK520" s="20">
        <f t="shared" si="194"/>
        <v>192</v>
      </c>
      <c r="CL520" s="20">
        <v>0</v>
      </c>
      <c r="CM520" s="20">
        <f t="shared" si="195"/>
        <v>263.20000000000005</v>
      </c>
      <c r="CN520" s="20">
        <f t="shared" si="196"/>
        <v>960.37739120720948</v>
      </c>
      <c r="CS520" s="20" t="e">
        <f t="shared" si="189"/>
        <v>#N/A</v>
      </c>
      <c r="CT520" s="20" t="e">
        <f t="shared" si="190"/>
        <v>#N/A</v>
      </c>
      <c r="CU520" s="20" t="e">
        <f t="shared" si="191"/>
        <v>#N/A</v>
      </c>
      <c r="CW520" s="20">
        <f t="shared" si="197"/>
        <v>0</v>
      </c>
      <c r="CX520" s="20">
        <f t="shared" si="197"/>
        <v>0</v>
      </c>
      <c r="CY520" s="20">
        <f t="shared" si="197"/>
        <v>0</v>
      </c>
      <c r="CZ520" s="20">
        <f t="shared" si="198"/>
        <v>71.200000000000017</v>
      </c>
      <c r="DA520" s="20">
        <f t="shared" si="198"/>
        <v>44.5</v>
      </c>
      <c r="DB520" s="20">
        <f t="shared" si="198"/>
        <v>142.40000000000003</v>
      </c>
      <c r="DE520" s="20" t="e">
        <f t="shared" si="192"/>
        <v>#N/A</v>
      </c>
      <c r="DF520" s="20">
        <f t="shared" si="199"/>
        <v>0</v>
      </c>
      <c r="DG520" s="20">
        <f t="shared" si="200"/>
        <v>192</v>
      </c>
    </row>
    <row r="521" spans="12:111">
      <c r="L521" s="15"/>
      <c r="M521" s="17"/>
      <c r="O521" s="19">
        <v>520</v>
      </c>
      <c r="P521" s="1">
        <f t="shared" si="184"/>
        <v>0.80742479999999994</v>
      </c>
      <c r="Q521">
        <f>SUM(P$2:P521)</f>
        <v>486.48234111323694</v>
      </c>
      <c r="R521" s="10">
        <f t="shared" si="201"/>
        <v>0.56519735999999987</v>
      </c>
      <c r="S521" s="10">
        <f t="shared" si="202"/>
        <v>1.0496522399999999</v>
      </c>
      <c r="T521" s="22">
        <f>SUM(R$2:R521)</f>
        <v>345.93763877926631</v>
      </c>
      <c r="U521" s="22">
        <f>SUM(S$2:S521)</f>
        <v>627.02704344720939</v>
      </c>
      <c r="X521" s="15"/>
      <c r="CD521" s="38">
        <v>520</v>
      </c>
      <c r="CE521" s="38">
        <f t="shared" si="188"/>
        <v>0</v>
      </c>
      <c r="CF521" s="38">
        <f>T521</f>
        <v>345.93763877926631</v>
      </c>
      <c r="CG521" s="38">
        <f>U521</f>
        <v>627.02704344720939</v>
      </c>
      <c r="CH521" s="38">
        <f t="shared" si="193"/>
        <v>72.800000000000011</v>
      </c>
      <c r="CI521" s="38">
        <f t="shared" si="193"/>
        <v>45.5</v>
      </c>
      <c r="CJ521" s="38">
        <f t="shared" si="193"/>
        <v>145.60000000000002</v>
      </c>
      <c r="CK521" s="38">
        <f t="shared" si="194"/>
        <v>192</v>
      </c>
      <c r="CL521" s="38">
        <v>0</v>
      </c>
      <c r="CM521" s="38">
        <f t="shared" si="195"/>
        <v>264.8</v>
      </c>
      <c r="CN521" s="38">
        <f t="shared" si="196"/>
        <v>964.62704344720942</v>
      </c>
      <c r="CS521" s="20">
        <f t="shared" si="189"/>
        <v>72.800000000000011</v>
      </c>
      <c r="CT521" s="20">
        <f t="shared" si="190"/>
        <v>45.5</v>
      </c>
      <c r="CU521" s="20">
        <f t="shared" si="191"/>
        <v>145.60000000000002</v>
      </c>
      <c r="CW521" s="20">
        <f t="shared" si="197"/>
        <v>72.800000000000011</v>
      </c>
      <c r="CX521" s="20">
        <f t="shared" si="197"/>
        <v>45.5</v>
      </c>
      <c r="CY521" s="20">
        <f t="shared" si="197"/>
        <v>145.60000000000002</v>
      </c>
      <c r="CZ521" s="20">
        <f t="shared" si="198"/>
        <v>72.800000000000011</v>
      </c>
      <c r="DA521" s="20">
        <f t="shared" si="198"/>
        <v>45.5</v>
      </c>
      <c r="DB521" s="20">
        <f t="shared" si="198"/>
        <v>145.60000000000002</v>
      </c>
      <c r="DE521" s="20">
        <f t="shared" si="192"/>
        <v>192</v>
      </c>
      <c r="DF521" s="20">
        <f t="shared" si="199"/>
        <v>192</v>
      </c>
      <c r="DG521" s="20">
        <f t="shared" si="200"/>
        <v>192</v>
      </c>
    </row>
    <row r="522" spans="12:111">
      <c r="L522" s="15"/>
      <c r="M522" s="17"/>
      <c r="O522" s="19">
        <v>521</v>
      </c>
      <c r="P522" s="1">
        <f t="shared" ref="P522:P585" si="203">($H$19*O522*O522+$I$19*O522+$J$19)/100000*IF(O522/5-INT(O522/5)=0,1.5,1)</f>
        <v>0.53781740300000003</v>
      </c>
      <c r="Q522">
        <f>SUM(P$2:P522)</f>
        <v>487.02015851623696</v>
      </c>
      <c r="R522" s="10">
        <f t="shared" si="201"/>
        <v>0.3764721821</v>
      </c>
      <c r="S522" s="10">
        <f t="shared" si="202"/>
        <v>0.69916262390000006</v>
      </c>
      <c r="T522" s="22">
        <f>SUM(R$2:R522)</f>
        <v>346.31411096136628</v>
      </c>
      <c r="U522" s="22">
        <f>SUM(S$2:S522)</f>
        <v>627.72620607110935</v>
      </c>
      <c r="X522" s="15"/>
      <c r="CD522" s="20">
        <v>521</v>
      </c>
      <c r="CE522" s="20">
        <f t="shared" si="188"/>
        <v>0</v>
      </c>
      <c r="CF522" s="20">
        <f>T522</f>
        <v>346.31411096136628</v>
      </c>
      <c r="CG522" s="20">
        <f>U522</f>
        <v>627.72620607110935</v>
      </c>
      <c r="CH522" s="20">
        <f t="shared" si="193"/>
        <v>72.800000000000011</v>
      </c>
      <c r="CI522" s="20">
        <f t="shared" si="193"/>
        <v>45.5</v>
      </c>
      <c r="CJ522" s="20">
        <f t="shared" si="193"/>
        <v>145.60000000000002</v>
      </c>
      <c r="CK522" s="20">
        <f t="shared" si="194"/>
        <v>192</v>
      </c>
      <c r="CL522" s="20">
        <v>0</v>
      </c>
      <c r="CM522" s="20">
        <f t="shared" si="195"/>
        <v>264.8</v>
      </c>
      <c r="CN522" s="20">
        <f t="shared" si="196"/>
        <v>965.32620607110937</v>
      </c>
      <c r="CS522" s="20" t="e">
        <f t="shared" si="189"/>
        <v>#N/A</v>
      </c>
      <c r="CT522" s="20" t="e">
        <f t="shared" si="190"/>
        <v>#N/A</v>
      </c>
      <c r="CU522" s="20" t="e">
        <f t="shared" si="191"/>
        <v>#N/A</v>
      </c>
      <c r="CW522" s="20">
        <f t="shared" si="197"/>
        <v>0</v>
      </c>
      <c r="CX522" s="20">
        <f t="shared" si="197"/>
        <v>0</v>
      </c>
      <c r="CY522" s="20">
        <f t="shared" si="197"/>
        <v>0</v>
      </c>
      <c r="CZ522" s="20">
        <f t="shared" si="198"/>
        <v>72.800000000000011</v>
      </c>
      <c r="DA522" s="20">
        <f t="shared" si="198"/>
        <v>45.5</v>
      </c>
      <c r="DB522" s="20">
        <f t="shared" si="198"/>
        <v>145.60000000000002</v>
      </c>
      <c r="DE522" s="20" t="e">
        <f t="shared" si="192"/>
        <v>#N/A</v>
      </c>
      <c r="DF522" s="20">
        <f t="shared" si="199"/>
        <v>0</v>
      </c>
      <c r="DG522" s="20">
        <f t="shared" si="200"/>
        <v>192</v>
      </c>
    </row>
    <row r="523" spans="12:111">
      <c r="L523" s="15"/>
      <c r="M523" s="17"/>
      <c r="O523" s="19">
        <v>522</v>
      </c>
      <c r="P523" s="1">
        <f t="shared" si="203"/>
        <v>0.53735187200000001</v>
      </c>
      <c r="Q523">
        <f>SUM(P$2:P523)</f>
        <v>487.55751038823695</v>
      </c>
      <c r="R523" s="10">
        <f t="shared" si="201"/>
        <v>0.37614631039999996</v>
      </c>
      <c r="S523" s="10">
        <f t="shared" si="202"/>
        <v>0.6985574336</v>
      </c>
      <c r="T523" s="22">
        <f>SUM(R$2:R523)</f>
        <v>346.69025727176626</v>
      </c>
      <c r="U523" s="22">
        <f>SUM(S$2:S523)</f>
        <v>628.42476350470929</v>
      </c>
      <c r="X523" s="15"/>
      <c r="CD523" s="20">
        <v>522</v>
      </c>
      <c r="CE523" s="20">
        <f t="shared" si="188"/>
        <v>0</v>
      </c>
      <c r="CF523" s="20">
        <f>T523</f>
        <v>346.69025727176626</v>
      </c>
      <c r="CG523" s="20">
        <f>U523</f>
        <v>628.42476350470929</v>
      </c>
      <c r="CH523" s="20">
        <f t="shared" si="193"/>
        <v>72.800000000000011</v>
      </c>
      <c r="CI523" s="20">
        <f t="shared" si="193"/>
        <v>45.5</v>
      </c>
      <c r="CJ523" s="20">
        <f t="shared" si="193"/>
        <v>145.60000000000002</v>
      </c>
      <c r="CK523" s="20">
        <f t="shared" si="194"/>
        <v>192</v>
      </c>
      <c r="CL523" s="20">
        <v>0</v>
      </c>
      <c r="CM523" s="20">
        <f t="shared" si="195"/>
        <v>264.8</v>
      </c>
      <c r="CN523" s="20">
        <f t="shared" si="196"/>
        <v>966.02476350470931</v>
      </c>
      <c r="CS523" s="20" t="e">
        <f t="shared" si="189"/>
        <v>#N/A</v>
      </c>
      <c r="CT523" s="20" t="e">
        <f t="shared" si="190"/>
        <v>#N/A</v>
      </c>
      <c r="CU523" s="20" t="e">
        <f t="shared" si="191"/>
        <v>#N/A</v>
      </c>
      <c r="CW523" s="20">
        <f t="shared" si="197"/>
        <v>0</v>
      </c>
      <c r="CX523" s="20">
        <f t="shared" si="197"/>
        <v>0</v>
      </c>
      <c r="CY523" s="20">
        <f t="shared" si="197"/>
        <v>0</v>
      </c>
      <c r="CZ523" s="20">
        <f t="shared" si="198"/>
        <v>72.800000000000011</v>
      </c>
      <c r="DA523" s="20">
        <f t="shared" si="198"/>
        <v>45.5</v>
      </c>
      <c r="DB523" s="20">
        <f t="shared" si="198"/>
        <v>145.60000000000002</v>
      </c>
      <c r="DE523" s="20" t="e">
        <f t="shared" si="192"/>
        <v>#N/A</v>
      </c>
      <c r="DF523" s="20">
        <f t="shared" si="199"/>
        <v>0</v>
      </c>
      <c r="DG523" s="20">
        <f t="shared" si="200"/>
        <v>192</v>
      </c>
    </row>
    <row r="524" spans="12:111">
      <c r="L524" s="15"/>
      <c r="M524" s="17"/>
      <c r="O524" s="19">
        <v>523</v>
      </c>
      <c r="P524" s="1">
        <f t="shared" si="203"/>
        <v>0.53688660700000002</v>
      </c>
      <c r="Q524">
        <f>SUM(P$2:P524)</f>
        <v>488.09439699523693</v>
      </c>
      <c r="R524" s="10">
        <f t="shared" si="201"/>
        <v>0.37582062490000001</v>
      </c>
      <c r="S524" s="10">
        <f t="shared" si="202"/>
        <v>0.69795258910000002</v>
      </c>
      <c r="T524" s="22">
        <f>SUM(R$2:R524)</f>
        <v>347.06607789666623</v>
      </c>
      <c r="U524" s="22">
        <f>SUM(S$2:S524)</f>
        <v>629.12271609380934</v>
      </c>
      <c r="X524" s="15"/>
      <c r="CD524" s="20">
        <v>523</v>
      </c>
      <c r="CE524" s="20">
        <f t="shared" si="188"/>
        <v>0</v>
      </c>
      <c r="CF524" s="20">
        <f>T524</f>
        <v>347.06607789666623</v>
      </c>
      <c r="CG524" s="20">
        <f>U524</f>
        <v>629.12271609380934</v>
      </c>
      <c r="CH524" s="20">
        <f t="shared" si="193"/>
        <v>72.800000000000011</v>
      </c>
      <c r="CI524" s="20">
        <f t="shared" si="193"/>
        <v>45.5</v>
      </c>
      <c r="CJ524" s="20">
        <f t="shared" si="193"/>
        <v>145.60000000000002</v>
      </c>
      <c r="CK524" s="20">
        <f t="shared" si="194"/>
        <v>192</v>
      </c>
      <c r="CL524" s="20">
        <v>0</v>
      </c>
      <c r="CM524" s="20">
        <f t="shared" si="195"/>
        <v>264.8</v>
      </c>
      <c r="CN524" s="20">
        <f t="shared" si="196"/>
        <v>966.72271609380937</v>
      </c>
      <c r="CS524" s="20" t="e">
        <f t="shared" si="189"/>
        <v>#N/A</v>
      </c>
      <c r="CT524" s="20" t="e">
        <f t="shared" si="190"/>
        <v>#N/A</v>
      </c>
      <c r="CU524" s="20" t="e">
        <f t="shared" si="191"/>
        <v>#N/A</v>
      </c>
      <c r="CW524" s="20">
        <f t="shared" si="197"/>
        <v>0</v>
      </c>
      <c r="CX524" s="20">
        <f t="shared" si="197"/>
        <v>0</v>
      </c>
      <c r="CY524" s="20">
        <f t="shared" si="197"/>
        <v>0</v>
      </c>
      <c r="CZ524" s="20">
        <f t="shared" si="198"/>
        <v>72.800000000000011</v>
      </c>
      <c r="DA524" s="20">
        <f t="shared" si="198"/>
        <v>45.5</v>
      </c>
      <c r="DB524" s="20">
        <f t="shared" si="198"/>
        <v>145.60000000000002</v>
      </c>
      <c r="DE524" s="20" t="e">
        <f t="shared" si="192"/>
        <v>#N/A</v>
      </c>
      <c r="DF524" s="20">
        <f t="shared" si="199"/>
        <v>0</v>
      </c>
      <c r="DG524" s="20">
        <f t="shared" si="200"/>
        <v>192</v>
      </c>
    </row>
    <row r="525" spans="12:111">
      <c r="L525" s="15"/>
      <c r="M525" s="17"/>
      <c r="O525" s="19">
        <v>524</v>
      </c>
      <c r="P525" s="1">
        <f t="shared" si="203"/>
        <v>0.53642160799999994</v>
      </c>
      <c r="Q525">
        <f>SUM(P$2:P525)</f>
        <v>488.63081860323695</v>
      </c>
      <c r="R525" s="10">
        <f t="shared" si="201"/>
        <v>0.37549512559999992</v>
      </c>
      <c r="S525" s="10">
        <f t="shared" si="202"/>
        <v>0.6973480903999999</v>
      </c>
      <c r="T525" s="22">
        <f>SUM(R$2:R525)</f>
        <v>347.44157302226625</v>
      </c>
      <c r="U525" s="22">
        <f>SUM(S$2:S525)</f>
        <v>629.8200641842094</v>
      </c>
      <c r="X525" s="15"/>
      <c r="CD525" s="20">
        <v>524</v>
      </c>
      <c r="CE525" s="20">
        <f t="shared" si="188"/>
        <v>0</v>
      </c>
      <c r="CF525" s="20">
        <f>T525</f>
        <v>347.44157302226625</v>
      </c>
      <c r="CG525" s="20">
        <f>U525</f>
        <v>629.8200641842094</v>
      </c>
      <c r="CH525" s="20">
        <f t="shared" si="193"/>
        <v>72.800000000000011</v>
      </c>
      <c r="CI525" s="20">
        <f t="shared" si="193"/>
        <v>45.5</v>
      </c>
      <c r="CJ525" s="20">
        <f t="shared" si="193"/>
        <v>145.60000000000002</v>
      </c>
      <c r="CK525" s="20">
        <f t="shared" si="194"/>
        <v>192</v>
      </c>
      <c r="CL525" s="20">
        <v>0</v>
      </c>
      <c r="CM525" s="20">
        <f t="shared" si="195"/>
        <v>264.8</v>
      </c>
      <c r="CN525" s="20">
        <f t="shared" si="196"/>
        <v>967.42006418420942</v>
      </c>
      <c r="CS525" s="20" t="e">
        <f t="shared" si="189"/>
        <v>#N/A</v>
      </c>
      <c r="CT525" s="20" t="e">
        <f t="shared" si="190"/>
        <v>#N/A</v>
      </c>
      <c r="CU525" s="20" t="e">
        <f t="shared" si="191"/>
        <v>#N/A</v>
      </c>
      <c r="CW525" s="20">
        <f t="shared" si="197"/>
        <v>0</v>
      </c>
      <c r="CX525" s="20">
        <f t="shared" si="197"/>
        <v>0</v>
      </c>
      <c r="CY525" s="20">
        <f t="shared" si="197"/>
        <v>0</v>
      </c>
      <c r="CZ525" s="20">
        <f t="shared" si="198"/>
        <v>72.800000000000011</v>
      </c>
      <c r="DA525" s="20">
        <f t="shared" si="198"/>
        <v>45.5</v>
      </c>
      <c r="DB525" s="20">
        <f t="shared" si="198"/>
        <v>145.60000000000002</v>
      </c>
      <c r="DE525" s="20" t="e">
        <f t="shared" si="192"/>
        <v>#N/A</v>
      </c>
      <c r="DF525" s="20">
        <f t="shared" si="199"/>
        <v>0</v>
      </c>
      <c r="DG525" s="20">
        <f t="shared" si="200"/>
        <v>192</v>
      </c>
    </row>
    <row r="526" spans="12:111">
      <c r="L526" s="15"/>
      <c r="M526" s="17"/>
      <c r="O526" s="19">
        <v>525</v>
      </c>
      <c r="P526" s="1">
        <f t="shared" si="203"/>
        <v>0.80393531249999994</v>
      </c>
      <c r="Q526">
        <f>SUM(P$2:P526)</f>
        <v>489.43475391573696</v>
      </c>
      <c r="R526" s="10">
        <f t="shared" si="201"/>
        <v>0.56275471874999994</v>
      </c>
      <c r="S526" s="10">
        <f t="shared" si="202"/>
        <v>1.0451159062499999</v>
      </c>
      <c r="T526" s="22">
        <f>SUM(R$2:R526)</f>
        <v>348.00432774101625</v>
      </c>
      <c r="U526" s="22">
        <f>SUM(S$2:S526)</f>
        <v>630.86518009045938</v>
      </c>
      <c r="X526" s="15"/>
      <c r="CD526" s="20">
        <v>525</v>
      </c>
      <c r="CE526" s="20">
        <f t="shared" si="188"/>
        <v>0</v>
      </c>
      <c r="CF526" s="20">
        <f>T526</f>
        <v>348.00432774101625</v>
      </c>
      <c r="CG526" s="20">
        <f>U526</f>
        <v>630.86518009045938</v>
      </c>
      <c r="CH526" s="20">
        <f t="shared" si="193"/>
        <v>72.800000000000011</v>
      </c>
      <c r="CI526" s="20">
        <f t="shared" si="193"/>
        <v>45.5</v>
      </c>
      <c r="CJ526" s="20">
        <f t="shared" si="193"/>
        <v>145.60000000000002</v>
      </c>
      <c r="CK526" s="20">
        <f t="shared" si="194"/>
        <v>192</v>
      </c>
      <c r="CL526" s="20">
        <v>0</v>
      </c>
      <c r="CM526" s="20">
        <f t="shared" si="195"/>
        <v>264.8</v>
      </c>
      <c r="CN526" s="20">
        <f t="shared" si="196"/>
        <v>968.4651800904594</v>
      </c>
      <c r="CS526" s="20" t="e">
        <f t="shared" si="189"/>
        <v>#N/A</v>
      </c>
      <c r="CT526" s="20" t="e">
        <f t="shared" si="190"/>
        <v>#N/A</v>
      </c>
      <c r="CU526" s="20" t="e">
        <f t="shared" si="191"/>
        <v>#N/A</v>
      </c>
      <c r="CW526" s="20">
        <f t="shared" si="197"/>
        <v>0</v>
      </c>
      <c r="CX526" s="20">
        <f t="shared" si="197"/>
        <v>0</v>
      </c>
      <c r="CY526" s="20">
        <f t="shared" si="197"/>
        <v>0</v>
      </c>
      <c r="CZ526" s="20">
        <f t="shared" si="198"/>
        <v>72.800000000000011</v>
      </c>
      <c r="DA526" s="20">
        <f t="shared" si="198"/>
        <v>45.5</v>
      </c>
      <c r="DB526" s="20">
        <f t="shared" si="198"/>
        <v>145.60000000000002</v>
      </c>
      <c r="DE526" s="20" t="e">
        <f t="shared" si="192"/>
        <v>#N/A</v>
      </c>
      <c r="DF526" s="20">
        <f t="shared" si="199"/>
        <v>0</v>
      </c>
      <c r="DG526" s="20">
        <f t="shared" si="200"/>
        <v>192</v>
      </c>
    </row>
    <row r="527" spans="12:111">
      <c r="L527" s="15"/>
      <c r="M527" s="17"/>
      <c r="O527" s="19">
        <v>526</v>
      </c>
      <c r="P527" s="1">
        <f t="shared" si="203"/>
        <v>0.53549240799999998</v>
      </c>
      <c r="Q527">
        <f>SUM(P$2:P527)</f>
        <v>489.97024632373694</v>
      </c>
      <c r="R527" s="10">
        <f t="shared" si="201"/>
        <v>0.37484468559999995</v>
      </c>
      <c r="S527" s="10">
        <f t="shared" si="202"/>
        <v>0.6961401304</v>
      </c>
      <c r="T527" s="22">
        <f>SUM(R$2:R527)</f>
        <v>348.37917242661626</v>
      </c>
      <c r="U527" s="22">
        <f>SUM(S$2:S527)</f>
        <v>631.56132022085933</v>
      </c>
      <c r="X527" s="15"/>
      <c r="CD527" s="20">
        <v>526</v>
      </c>
      <c r="CE527" s="20">
        <f t="shared" si="188"/>
        <v>0</v>
      </c>
      <c r="CF527" s="20">
        <f>T527</f>
        <v>348.37917242661626</v>
      </c>
      <c r="CG527" s="20">
        <f>U527</f>
        <v>631.56132022085933</v>
      </c>
      <c r="CH527" s="20">
        <f t="shared" si="193"/>
        <v>72.800000000000011</v>
      </c>
      <c r="CI527" s="20">
        <f t="shared" si="193"/>
        <v>45.5</v>
      </c>
      <c r="CJ527" s="20">
        <f t="shared" si="193"/>
        <v>145.60000000000002</v>
      </c>
      <c r="CK527" s="20">
        <f t="shared" si="194"/>
        <v>192</v>
      </c>
      <c r="CL527" s="20">
        <v>0</v>
      </c>
      <c r="CM527" s="20">
        <f t="shared" si="195"/>
        <v>264.8</v>
      </c>
      <c r="CN527" s="20">
        <f t="shared" si="196"/>
        <v>969.16132022085935</v>
      </c>
      <c r="CS527" s="20" t="e">
        <f t="shared" si="189"/>
        <v>#N/A</v>
      </c>
      <c r="CT527" s="20" t="e">
        <f t="shared" si="190"/>
        <v>#N/A</v>
      </c>
      <c r="CU527" s="20" t="e">
        <f t="shared" si="191"/>
        <v>#N/A</v>
      </c>
      <c r="CW527" s="20">
        <f t="shared" si="197"/>
        <v>0</v>
      </c>
      <c r="CX527" s="20">
        <f t="shared" si="197"/>
        <v>0</v>
      </c>
      <c r="CY527" s="20">
        <f t="shared" si="197"/>
        <v>0</v>
      </c>
      <c r="CZ527" s="20">
        <f t="shared" si="198"/>
        <v>72.800000000000011</v>
      </c>
      <c r="DA527" s="20">
        <f t="shared" si="198"/>
        <v>45.5</v>
      </c>
      <c r="DB527" s="20">
        <f t="shared" si="198"/>
        <v>145.60000000000002</v>
      </c>
      <c r="DE527" s="20" t="e">
        <f t="shared" si="192"/>
        <v>#N/A</v>
      </c>
      <c r="DF527" s="20">
        <f t="shared" si="199"/>
        <v>0</v>
      </c>
      <c r="DG527" s="20">
        <f t="shared" si="200"/>
        <v>192</v>
      </c>
    </row>
    <row r="528" spans="12:111">
      <c r="L528" s="15"/>
      <c r="M528" s="17"/>
      <c r="O528" s="19">
        <v>527</v>
      </c>
      <c r="P528" s="1">
        <f t="shared" si="203"/>
        <v>0.53502820699999998</v>
      </c>
      <c r="Q528">
        <f>SUM(P$2:P528)</f>
        <v>490.50527453073693</v>
      </c>
      <c r="R528" s="10">
        <f t="shared" si="201"/>
        <v>0.37451974489999995</v>
      </c>
      <c r="S528" s="10">
        <f t="shared" si="202"/>
        <v>0.6955366691</v>
      </c>
      <c r="T528" s="22">
        <f>SUM(R$2:R528)</f>
        <v>348.75369217151626</v>
      </c>
      <c r="U528" s="22">
        <f>SUM(S$2:S528)</f>
        <v>632.25685688995929</v>
      </c>
      <c r="X528" s="15"/>
      <c r="CD528" s="20">
        <v>527</v>
      </c>
      <c r="CE528" s="20">
        <f t="shared" si="188"/>
        <v>0</v>
      </c>
      <c r="CF528" s="20">
        <f>T528</f>
        <v>348.75369217151626</v>
      </c>
      <c r="CG528" s="20">
        <f>U528</f>
        <v>632.25685688995929</v>
      </c>
      <c r="CH528" s="20">
        <f t="shared" si="193"/>
        <v>72.800000000000011</v>
      </c>
      <c r="CI528" s="20">
        <f t="shared" si="193"/>
        <v>45.5</v>
      </c>
      <c r="CJ528" s="20">
        <f t="shared" si="193"/>
        <v>145.60000000000002</v>
      </c>
      <c r="CK528" s="20">
        <f t="shared" si="194"/>
        <v>192</v>
      </c>
      <c r="CL528" s="20">
        <v>0</v>
      </c>
      <c r="CM528" s="20">
        <f t="shared" si="195"/>
        <v>264.8</v>
      </c>
      <c r="CN528" s="20">
        <f t="shared" si="196"/>
        <v>969.85685688995932</v>
      </c>
      <c r="CS528" s="20" t="e">
        <f t="shared" si="189"/>
        <v>#N/A</v>
      </c>
      <c r="CT528" s="20" t="e">
        <f t="shared" si="190"/>
        <v>#N/A</v>
      </c>
      <c r="CU528" s="20" t="e">
        <f t="shared" si="191"/>
        <v>#N/A</v>
      </c>
      <c r="CW528" s="20">
        <f t="shared" si="197"/>
        <v>0</v>
      </c>
      <c r="CX528" s="20">
        <f t="shared" si="197"/>
        <v>0</v>
      </c>
      <c r="CY528" s="20">
        <f t="shared" si="197"/>
        <v>0</v>
      </c>
      <c r="CZ528" s="20">
        <f t="shared" si="198"/>
        <v>72.800000000000011</v>
      </c>
      <c r="DA528" s="20">
        <f t="shared" si="198"/>
        <v>45.5</v>
      </c>
      <c r="DB528" s="20">
        <f t="shared" si="198"/>
        <v>145.60000000000002</v>
      </c>
      <c r="DE528" s="20" t="e">
        <f t="shared" si="192"/>
        <v>#N/A</v>
      </c>
      <c r="DF528" s="20">
        <f t="shared" si="199"/>
        <v>0</v>
      </c>
      <c r="DG528" s="20">
        <f t="shared" si="200"/>
        <v>192</v>
      </c>
    </row>
    <row r="529" spans="12:111">
      <c r="L529" s="15"/>
      <c r="M529" s="17"/>
      <c r="O529" s="19">
        <v>528</v>
      </c>
      <c r="P529" s="1">
        <f t="shared" si="203"/>
        <v>0.53456427200000001</v>
      </c>
      <c r="Q529">
        <f>SUM(P$2:P529)</f>
        <v>491.03983880273694</v>
      </c>
      <c r="R529" s="10">
        <f t="shared" si="201"/>
        <v>0.37419499039999998</v>
      </c>
      <c r="S529" s="10">
        <f t="shared" si="202"/>
        <v>0.69493355360000009</v>
      </c>
      <c r="T529" s="22">
        <f>SUM(R$2:R529)</f>
        <v>349.12788716191625</v>
      </c>
      <c r="U529" s="22">
        <f>SUM(S$2:S529)</f>
        <v>632.95179044355928</v>
      </c>
      <c r="X529" s="15"/>
      <c r="CD529" s="20">
        <v>528</v>
      </c>
      <c r="CE529" s="20">
        <f t="shared" si="188"/>
        <v>0</v>
      </c>
      <c r="CF529" s="20">
        <f>T529</f>
        <v>349.12788716191625</v>
      </c>
      <c r="CG529" s="20">
        <f>U529</f>
        <v>632.95179044355928</v>
      </c>
      <c r="CH529" s="20">
        <f t="shared" si="193"/>
        <v>72.800000000000011</v>
      </c>
      <c r="CI529" s="20">
        <f t="shared" si="193"/>
        <v>45.5</v>
      </c>
      <c r="CJ529" s="20">
        <f t="shared" si="193"/>
        <v>145.60000000000002</v>
      </c>
      <c r="CK529" s="20">
        <f t="shared" si="194"/>
        <v>192</v>
      </c>
      <c r="CL529" s="20">
        <v>0</v>
      </c>
      <c r="CM529" s="20">
        <f t="shared" si="195"/>
        <v>264.8</v>
      </c>
      <c r="CN529" s="20">
        <f t="shared" si="196"/>
        <v>970.5517904435593</v>
      </c>
      <c r="CS529" s="20" t="e">
        <f t="shared" si="189"/>
        <v>#N/A</v>
      </c>
      <c r="CT529" s="20" t="e">
        <f t="shared" si="190"/>
        <v>#N/A</v>
      </c>
      <c r="CU529" s="20" t="e">
        <f t="shared" si="191"/>
        <v>#N/A</v>
      </c>
      <c r="CW529" s="20">
        <f t="shared" si="197"/>
        <v>0</v>
      </c>
      <c r="CX529" s="20">
        <f t="shared" si="197"/>
        <v>0</v>
      </c>
      <c r="CY529" s="20">
        <f t="shared" si="197"/>
        <v>0</v>
      </c>
      <c r="CZ529" s="20">
        <f t="shared" si="198"/>
        <v>72.800000000000011</v>
      </c>
      <c r="DA529" s="20">
        <f t="shared" si="198"/>
        <v>45.5</v>
      </c>
      <c r="DB529" s="20">
        <f t="shared" si="198"/>
        <v>145.60000000000002</v>
      </c>
      <c r="DE529" s="20" t="e">
        <f t="shared" si="192"/>
        <v>#N/A</v>
      </c>
      <c r="DF529" s="20">
        <f t="shared" si="199"/>
        <v>0</v>
      </c>
      <c r="DG529" s="20">
        <f t="shared" si="200"/>
        <v>192</v>
      </c>
    </row>
    <row r="530" spans="12:111">
      <c r="L530" s="15"/>
      <c r="M530" s="17"/>
      <c r="O530" s="19">
        <v>529</v>
      </c>
      <c r="P530" s="1">
        <f t="shared" si="203"/>
        <v>0.53410060299999995</v>
      </c>
      <c r="Q530">
        <f>SUM(P$2:P530)</f>
        <v>491.57393940573695</v>
      </c>
      <c r="R530" s="10">
        <f t="shared" si="201"/>
        <v>0.37387042209999993</v>
      </c>
      <c r="S530" s="10">
        <f t="shared" si="202"/>
        <v>0.69433078389999991</v>
      </c>
      <c r="T530" s="22">
        <f>SUM(R$2:R530)</f>
        <v>349.50175758401627</v>
      </c>
      <c r="U530" s="22">
        <f>SUM(S$2:S530)</f>
        <v>633.64612122745928</v>
      </c>
      <c r="X530" s="15"/>
      <c r="CD530" s="20">
        <v>529</v>
      </c>
      <c r="CE530" s="20">
        <f t="shared" si="188"/>
        <v>0</v>
      </c>
      <c r="CF530" s="20">
        <f>T530</f>
        <v>349.50175758401627</v>
      </c>
      <c r="CG530" s="20">
        <f>U530</f>
        <v>633.64612122745928</v>
      </c>
      <c r="CH530" s="20">
        <f t="shared" si="193"/>
        <v>72.800000000000011</v>
      </c>
      <c r="CI530" s="20">
        <f t="shared" si="193"/>
        <v>45.5</v>
      </c>
      <c r="CJ530" s="20">
        <f t="shared" si="193"/>
        <v>145.60000000000002</v>
      </c>
      <c r="CK530" s="20">
        <f t="shared" si="194"/>
        <v>192</v>
      </c>
      <c r="CL530" s="20">
        <v>0</v>
      </c>
      <c r="CM530" s="20">
        <f t="shared" si="195"/>
        <v>264.8</v>
      </c>
      <c r="CN530" s="20">
        <f t="shared" si="196"/>
        <v>971.2461212274593</v>
      </c>
      <c r="CS530" s="20" t="e">
        <f t="shared" si="189"/>
        <v>#N/A</v>
      </c>
      <c r="CT530" s="20" t="e">
        <f t="shared" si="190"/>
        <v>#N/A</v>
      </c>
      <c r="CU530" s="20" t="e">
        <f t="shared" si="191"/>
        <v>#N/A</v>
      </c>
      <c r="CW530" s="20">
        <f t="shared" si="197"/>
        <v>0</v>
      </c>
      <c r="CX530" s="20">
        <f t="shared" si="197"/>
        <v>0</v>
      </c>
      <c r="CY530" s="20">
        <f t="shared" si="197"/>
        <v>0</v>
      </c>
      <c r="CZ530" s="20">
        <f t="shared" si="198"/>
        <v>72.800000000000011</v>
      </c>
      <c r="DA530" s="20">
        <f t="shared" si="198"/>
        <v>45.5</v>
      </c>
      <c r="DB530" s="20">
        <f t="shared" si="198"/>
        <v>145.60000000000002</v>
      </c>
      <c r="DE530" s="20" t="e">
        <f t="shared" si="192"/>
        <v>#N/A</v>
      </c>
      <c r="DF530" s="20">
        <f t="shared" si="199"/>
        <v>0</v>
      </c>
      <c r="DG530" s="20">
        <f t="shared" si="200"/>
        <v>192</v>
      </c>
    </row>
    <row r="531" spans="12:111">
      <c r="L531" s="15"/>
      <c r="M531" s="17"/>
      <c r="O531" s="19">
        <v>530</v>
      </c>
      <c r="P531" s="1">
        <f t="shared" si="203"/>
        <v>0.80045580000000005</v>
      </c>
      <c r="Q531">
        <f>SUM(P$2:P531)</f>
        <v>492.37439520573696</v>
      </c>
      <c r="R531" s="10">
        <f t="shared" si="201"/>
        <v>0.56031905999999998</v>
      </c>
      <c r="S531" s="10">
        <f t="shared" si="202"/>
        <v>1.04059254</v>
      </c>
      <c r="T531" s="22">
        <f>SUM(R$2:R531)</f>
        <v>350.06207664401626</v>
      </c>
      <c r="U531" s="22">
        <f>SUM(S$2:S531)</f>
        <v>634.68671376745931</v>
      </c>
      <c r="X531" s="15"/>
      <c r="CD531" s="20">
        <v>530</v>
      </c>
      <c r="CE531" s="20">
        <f t="shared" si="188"/>
        <v>0</v>
      </c>
      <c r="CF531" s="20">
        <f>T531</f>
        <v>350.06207664401626</v>
      </c>
      <c r="CG531" s="20">
        <f>U531</f>
        <v>634.68671376745931</v>
      </c>
      <c r="CH531" s="20">
        <f t="shared" si="193"/>
        <v>72.800000000000011</v>
      </c>
      <c r="CI531" s="20">
        <f t="shared" si="193"/>
        <v>45.5</v>
      </c>
      <c r="CJ531" s="20">
        <f t="shared" si="193"/>
        <v>145.60000000000002</v>
      </c>
      <c r="CK531" s="20">
        <f t="shared" si="194"/>
        <v>192</v>
      </c>
      <c r="CL531" s="20">
        <v>0</v>
      </c>
      <c r="CM531" s="20">
        <f t="shared" si="195"/>
        <v>264.8</v>
      </c>
      <c r="CN531" s="20">
        <f t="shared" si="196"/>
        <v>972.28671376745933</v>
      </c>
      <c r="CS531" s="20" t="e">
        <f t="shared" si="189"/>
        <v>#N/A</v>
      </c>
      <c r="CT531" s="20" t="e">
        <f t="shared" si="190"/>
        <v>#N/A</v>
      </c>
      <c r="CU531" s="20" t="e">
        <f t="shared" si="191"/>
        <v>#N/A</v>
      </c>
      <c r="CW531" s="20">
        <f t="shared" si="197"/>
        <v>0</v>
      </c>
      <c r="CX531" s="20">
        <f t="shared" si="197"/>
        <v>0</v>
      </c>
      <c r="CY531" s="20">
        <f t="shared" si="197"/>
        <v>0</v>
      </c>
      <c r="CZ531" s="20">
        <f t="shared" ref="CZ531:DB546" si="204">IF(CW531-CZ530&gt;0,CW531,CZ530)</f>
        <v>72.800000000000011</v>
      </c>
      <c r="DA531" s="20">
        <f t="shared" si="204"/>
        <v>45.5</v>
      </c>
      <c r="DB531" s="20">
        <f t="shared" si="204"/>
        <v>145.60000000000002</v>
      </c>
      <c r="DE531" s="20" t="e">
        <f t="shared" si="192"/>
        <v>#N/A</v>
      </c>
      <c r="DF531" s="20">
        <f t="shared" si="199"/>
        <v>0</v>
      </c>
      <c r="DG531" s="20">
        <f t="shared" si="200"/>
        <v>192</v>
      </c>
    </row>
    <row r="532" spans="12:111">
      <c r="L532" s="15"/>
      <c r="M532" s="17"/>
      <c r="O532" s="19">
        <v>531</v>
      </c>
      <c r="P532" s="1">
        <f t="shared" si="203"/>
        <v>0.53317406300000003</v>
      </c>
      <c r="Q532">
        <f>SUM(P$2:P532)</f>
        <v>492.90756926873695</v>
      </c>
      <c r="R532" s="10">
        <f t="shared" si="201"/>
        <v>0.37322184409999998</v>
      </c>
      <c r="S532" s="10">
        <f t="shared" si="202"/>
        <v>0.69312628190000003</v>
      </c>
      <c r="T532" s="22">
        <f>SUM(R$2:R532)</f>
        <v>350.43529848811625</v>
      </c>
      <c r="U532" s="22">
        <f>SUM(S$2:S532)</f>
        <v>635.37984004935936</v>
      </c>
      <c r="X532" s="15"/>
      <c r="CD532" s="20">
        <v>531</v>
      </c>
      <c r="CE532" s="20">
        <f t="shared" si="188"/>
        <v>0</v>
      </c>
      <c r="CF532" s="20">
        <f>T532</f>
        <v>350.43529848811625</v>
      </c>
      <c r="CG532" s="20">
        <f>U532</f>
        <v>635.37984004935936</v>
      </c>
      <c r="CH532" s="20">
        <f t="shared" si="193"/>
        <v>72.800000000000011</v>
      </c>
      <c r="CI532" s="20">
        <f t="shared" si="193"/>
        <v>45.5</v>
      </c>
      <c r="CJ532" s="20">
        <f t="shared" si="193"/>
        <v>145.60000000000002</v>
      </c>
      <c r="CK532" s="20">
        <f t="shared" si="194"/>
        <v>192</v>
      </c>
      <c r="CL532" s="20">
        <v>0</v>
      </c>
      <c r="CM532" s="20">
        <f t="shared" si="195"/>
        <v>264.8</v>
      </c>
      <c r="CN532" s="20">
        <f t="shared" si="196"/>
        <v>972.97984004935938</v>
      </c>
      <c r="CS532" s="20" t="e">
        <f t="shared" si="189"/>
        <v>#N/A</v>
      </c>
      <c r="CT532" s="20" t="e">
        <f t="shared" si="190"/>
        <v>#N/A</v>
      </c>
      <c r="CU532" s="20" t="e">
        <f t="shared" si="191"/>
        <v>#N/A</v>
      </c>
      <c r="CW532" s="20">
        <f t="shared" si="197"/>
        <v>0</v>
      </c>
      <c r="CX532" s="20">
        <f t="shared" si="197"/>
        <v>0</v>
      </c>
      <c r="CY532" s="20">
        <f t="shared" si="197"/>
        <v>0</v>
      </c>
      <c r="CZ532" s="20">
        <f t="shared" si="204"/>
        <v>72.800000000000011</v>
      </c>
      <c r="DA532" s="20">
        <f t="shared" si="204"/>
        <v>45.5</v>
      </c>
      <c r="DB532" s="20">
        <f t="shared" si="204"/>
        <v>145.60000000000002</v>
      </c>
      <c r="DE532" s="20" t="e">
        <f t="shared" si="192"/>
        <v>#N/A</v>
      </c>
      <c r="DF532" s="20">
        <f t="shared" si="199"/>
        <v>0</v>
      </c>
      <c r="DG532" s="20">
        <f t="shared" si="200"/>
        <v>192</v>
      </c>
    </row>
    <row r="533" spans="12:111">
      <c r="L533" s="15"/>
      <c r="M533" s="17"/>
      <c r="O533" s="19">
        <v>532</v>
      </c>
      <c r="P533" s="1">
        <f t="shared" si="203"/>
        <v>0.53271119200000006</v>
      </c>
      <c r="Q533">
        <f>SUM(P$2:P533)</f>
        <v>493.44028046073697</v>
      </c>
      <c r="R533" s="10">
        <f t="shared" si="201"/>
        <v>0.37289783440000002</v>
      </c>
      <c r="S533" s="10">
        <f t="shared" si="202"/>
        <v>0.69252454960000009</v>
      </c>
      <c r="T533" s="22">
        <f>SUM(R$2:R533)</f>
        <v>350.80819632251627</v>
      </c>
      <c r="U533" s="22">
        <f>SUM(S$2:S533)</f>
        <v>636.07236459895933</v>
      </c>
      <c r="X533" s="15"/>
      <c r="CD533" s="20">
        <v>532</v>
      </c>
      <c r="CE533" s="20">
        <f t="shared" si="188"/>
        <v>0</v>
      </c>
      <c r="CF533" s="20">
        <f>T533</f>
        <v>350.80819632251627</v>
      </c>
      <c r="CG533" s="20">
        <f>U533</f>
        <v>636.07236459895933</v>
      </c>
      <c r="CH533" s="20">
        <f t="shared" si="193"/>
        <v>72.800000000000011</v>
      </c>
      <c r="CI533" s="20">
        <f t="shared" si="193"/>
        <v>45.5</v>
      </c>
      <c r="CJ533" s="20">
        <f t="shared" si="193"/>
        <v>145.60000000000002</v>
      </c>
      <c r="CK533" s="20">
        <f t="shared" si="194"/>
        <v>192</v>
      </c>
      <c r="CL533" s="20">
        <v>0</v>
      </c>
      <c r="CM533" s="20">
        <f t="shared" si="195"/>
        <v>264.8</v>
      </c>
      <c r="CN533" s="20">
        <f t="shared" si="196"/>
        <v>973.67236459895935</v>
      </c>
      <c r="CS533" s="20" t="e">
        <f t="shared" si="189"/>
        <v>#N/A</v>
      </c>
      <c r="CT533" s="20" t="e">
        <f t="shared" si="190"/>
        <v>#N/A</v>
      </c>
      <c r="CU533" s="20" t="e">
        <f t="shared" si="191"/>
        <v>#N/A</v>
      </c>
      <c r="CW533" s="20">
        <f t="shared" si="197"/>
        <v>0</v>
      </c>
      <c r="CX533" s="20">
        <f t="shared" si="197"/>
        <v>0</v>
      </c>
      <c r="CY533" s="20">
        <f t="shared" si="197"/>
        <v>0</v>
      </c>
      <c r="CZ533" s="20">
        <f t="shared" si="204"/>
        <v>72.800000000000011</v>
      </c>
      <c r="DA533" s="20">
        <f t="shared" si="204"/>
        <v>45.5</v>
      </c>
      <c r="DB533" s="20">
        <f t="shared" si="204"/>
        <v>145.60000000000002</v>
      </c>
      <c r="DE533" s="20" t="e">
        <f t="shared" si="192"/>
        <v>#N/A</v>
      </c>
      <c r="DF533" s="20">
        <f t="shared" si="199"/>
        <v>0</v>
      </c>
      <c r="DG533" s="20">
        <f t="shared" si="200"/>
        <v>192</v>
      </c>
    </row>
    <row r="534" spans="12:111">
      <c r="L534" s="15"/>
      <c r="M534" s="17"/>
      <c r="O534" s="19">
        <v>533</v>
      </c>
      <c r="P534" s="1">
        <f t="shared" si="203"/>
        <v>0.532248587</v>
      </c>
      <c r="Q534">
        <f>SUM(P$2:P534)</f>
        <v>493.972529047737</v>
      </c>
      <c r="R534" s="10">
        <f t="shared" si="201"/>
        <v>0.37257401089999997</v>
      </c>
      <c r="S534" s="10">
        <f t="shared" si="202"/>
        <v>0.69192316310000002</v>
      </c>
      <c r="T534" s="22">
        <f>SUM(R$2:R534)</f>
        <v>351.18077033341626</v>
      </c>
      <c r="U534" s="22">
        <f>SUM(S$2:S534)</f>
        <v>636.76428776205933</v>
      </c>
      <c r="X534" s="15"/>
      <c r="CD534" s="20">
        <v>533</v>
      </c>
      <c r="CE534" s="20">
        <f t="shared" si="188"/>
        <v>0</v>
      </c>
      <c r="CF534" s="20">
        <f>T534</f>
        <v>351.18077033341626</v>
      </c>
      <c r="CG534" s="20">
        <f>U534</f>
        <v>636.76428776205933</v>
      </c>
      <c r="CH534" s="20">
        <f t="shared" si="193"/>
        <v>72.800000000000011</v>
      </c>
      <c r="CI534" s="20">
        <f t="shared" si="193"/>
        <v>45.5</v>
      </c>
      <c r="CJ534" s="20">
        <f t="shared" si="193"/>
        <v>145.60000000000002</v>
      </c>
      <c r="CK534" s="20">
        <f t="shared" si="194"/>
        <v>192</v>
      </c>
      <c r="CL534" s="20">
        <v>0</v>
      </c>
      <c r="CM534" s="20">
        <f t="shared" si="195"/>
        <v>264.8</v>
      </c>
      <c r="CN534" s="20">
        <f t="shared" si="196"/>
        <v>974.36428776205935</v>
      </c>
      <c r="CS534" s="20" t="e">
        <f t="shared" si="189"/>
        <v>#N/A</v>
      </c>
      <c r="CT534" s="20" t="e">
        <f t="shared" si="190"/>
        <v>#N/A</v>
      </c>
      <c r="CU534" s="20" t="e">
        <f t="shared" si="191"/>
        <v>#N/A</v>
      </c>
      <c r="CW534" s="20">
        <f t="shared" si="197"/>
        <v>0</v>
      </c>
      <c r="CX534" s="20">
        <f t="shared" si="197"/>
        <v>0</v>
      </c>
      <c r="CY534" s="20">
        <f t="shared" si="197"/>
        <v>0</v>
      </c>
      <c r="CZ534" s="20">
        <f t="shared" si="204"/>
        <v>72.800000000000011</v>
      </c>
      <c r="DA534" s="20">
        <f t="shared" si="204"/>
        <v>45.5</v>
      </c>
      <c r="DB534" s="20">
        <f t="shared" si="204"/>
        <v>145.60000000000002</v>
      </c>
      <c r="DE534" s="20" t="e">
        <f t="shared" si="192"/>
        <v>#N/A</v>
      </c>
      <c r="DF534" s="20">
        <f t="shared" si="199"/>
        <v>0</v>
      </c>
      <c r="DG534" s="20">
        <f t="shared" si="200"/>
        <v>192</v>
      </c>
    </row>
    <row r="535" spans="12:111">
      <c r="L535" s="15"/>
      <c r="M535" s="17"/>
      <c r="O535" s="19">
        <v>534</v>
      </c>
      <c r="P535" s="1">
        <f t="shared" si="203"/>
        <v>0.53178624800000007</v>
      </c>
      <c r="Q535">
        <f>SUM(P$2:P535)</f>
        <v>494.504315295737</v>
      </c>
      <c r="R535" s="10">
        <f t="shared" si="201"/>
        <v>0.37225037360000002</v>
      </c>
      <c r="S535" s="10">
        <f t="shared" si="202"/>
        <v>0.69132212240000013</v>
      </c>
      <c r="T535" s="22">
        <f>SUM(R$2:R535)</f>
        <v>351.55302070701629</v>
      </c>
      <c r="U535" s="22">
        <f>SUM(S$2:S535)</f>
        <v>637.45560988445936</v>
      </c>
      <c r="X535" s="15"/>
      <c r="CD535" s="20">
        <v>534</v>
      </c>
      <c r="CE535" s="20">
        <f t="shared" si="188"/>
        <v>0</v>
      </c>
      <c r="CF535" s="20">
        <f>T535</f>
        <v>351.55302070701629</v>
      </c>
      <c r="CG535" s="20">
        <f>U535</f>
        <v>637.45560988445936</v>
      </c>
      <c r="CH535" s="20">
        <f t="shared" si="193"/>
        <v>72.800000000000011</v>
      </c>
      <c r="CI535" s="20">
        <f t="shared" si="193"/>
        <v>45.5</v>
      </c>
      <c r="CJ535" s="20">
        <f t="shared" si="193"/>
        <v>145.60000000000002</v>
      </c>
      <c r="CK535" s="20">
        <f t="shared" si="194"/>
        <v>192</v>
      </c>
      <c r="CL535" s="20">
        <v>0</v>
      </c>
      <c r="CM535" s="20">
        <f t="shared" si="195"/>
        <v>264.8</v>
      </c>
      <c r="CN535" s="20">
        <f t="shared" si="196"/>
        <v>975.05560988445939</v>
      </c>
      <c r="CS535" s="20" t="e">
        <f t="shared" si="189"/>
        <v>#N/A</v>
      </c>
      <c r="CT535" s="20" t="e">
        <f t="shared" si="190"/>
        <v>#N/A</v>
      </c>
      <c r="CU535" s="20" t="e">
        <f t="shared" si="191"/>
        <v>#N/A</v>
      </c>
      <c r="CW535" s="20">
        <f t="shared" si="197"/>
        <v>0</v>
      </c>
      <c r="CX535" s="20">
        <f t="shared" si="197"/>
        <v>0</v>
      </c>
      <c r="CY535" s="20">
        <f t="shared" si="197"/>
        <v>0</v>
      </c>
      <c r="CZ535" s="20">
        <f t="shared" si="204"/>
        <v>72.800000000000011</v>
      </c>
      <c r="DA535" s="20">
        <f t="shared" si="204"/>
        <v>45.5</v>
      </c>
      <c r="DB535" s="20">
        <f t="shared" si="204"/>
        <v>145.60000000000002</v>
      </c>
      <c r="DE535" s="20" t="e">
        <f t="shared" si="192"/>
        <v>#N/A</v>
      </c>
      <c r="DF535" s="20">
        <f t="shared" si="199"/>
        <v>0</v>
      </c>
      <c r="DG535" s="20">
        <f t="shared" si="200"/>
        <v>192</v>
      </c>
    </row>
    <row r="536" spans="12:111">
      <c r="L536" s="15"/>
      <c r="M536" s="17"/>
      <c r="O536" s="19">
        <v>535</v>
      </c>
      <c r="P536" s="1">
        <f t="shared" si="203"/>
        <v>0.79698626249999993</v>
      </c>
      <c r="Q536">
        <f>SUM(P$2:P536)</f>
        <v>495.30130155823701</v>
      </c>
      <c r="R536" s="10">
        <f t="shared" si="201"/>
        <v>0.55789038374999989</v>
      </c>
      <c r="S536" s="10">
        <f t="shared" si="202"/>
        <v>1.0360821412499999</v>
      </c>
      <c r="T536" s="22">
        <f>SUM(R$2:R536)</f>
        <v>352.11091109076631</v>
      </c>
      <c r="U536" s="22">
        <f>SUM(S$2:S536)</f>
        <v>638.49169202570931</v>
      </c>
      <c r="X536" s="15"/>
      <c r="CD536" s="20">
        <v>535</v>
      </c>
      <c r="CE536" s="20">
        <f t="shared" si="188"/>
        <v>0</v>
      </c>
      <c r="CF536" s="20">
        <f>T536</f>
        <v>352.11091109076631</v>
      </c>
      <c r="CG536" s="20">
        <f>U536</f>
        <v>638.49169202570931</v>
      </c>
      <c r="CH536" s="20">
        <f t="shared" si="193"/>
        <v>72.800000000000011</v>
      </c>
      <c r="CI536" s="20">
        <f t="shared" si="193"/>
        <v>45.5</v>
      </c>
      <c r="CJ536" s="20">
        <f t="shared" si="193"/>
        <v>145.60000000000002</v>
      </c>
      <c r="CK536" s="20">
        <f t="shared" si="194"/>
        <v>192</v>
      </c>
      <c r="CL536" s="20">
        <v>0</v>
      </c>
      <c r="CM536" s="20">
        <f t="shared" si="195"/>
        <v>264.8</v>
      </c>
      <c r="CN536" s="20">
        <f t="shared" si="196"/>
        <v>976.09169202570934</v>
      </c>
      <c r="CS536" s="20" t="e">
        <f t="shared" si="189"/>
        <v>#N/A</v>
      </c>
      <c r="CT536" s="20" t="e">
        <f t="shared" si="190"/>
        <v>#N/A</v>
      </c>
      <c r="CU536" s="20" t="e">
        <f t="shared" si="191"/>
        <v>#N/A</v>
      </c>
      <c r="CW536" s="20">
        <f t="shared" si="197"/>
        <v>0</v>
      </c>
      <c r="CX536" s="20">
        <f t="shared" si="197"/>
        <v>0</v>
      </c>
      <c r="CY536" s="20">
        <f t="shared" si="197"/>
        <v>0</v>
      </c>
      <c r="CZ536" s="20">
        <f t="shared" si="204"/>
        <v>72.800000000000011</v>
      </c>
      <c r="DA536" s="20">
        <f t="shared" si="204"/>
        <v>45.5</v>
      </c>
      <c r="DB536" s="20">
        <f t="shared" si="204"/>
        <v>145.60000000000002</v>
      </c>
      <c r="DE536" s="20" t="e">
        <f t="shared" si="192"/>
        <v>#N/A</v>
      </c>
      <c r="DF536" s="20">
        <f t="shared" si="199"/>
        <v>0</v>
      </c>
      <c r="DG536" s="20">
        <f t="shared" si="200"/>
        <v>192</v>
      </c>
    </row>
    <row r="537" spans="12:111">
      <c r="L537" s="15"/>
      <c r="M537" s="17"/>
      <c r="O537" s="19">
        <v>536</v>
      </c>
      <c r="P537" s="1">
        <f t="shared" si="203"/>
        <v>0.53086236799999997</v>
      </c>
      <c r="Q537">
        <f>SUM(P$2:P537)</f>
        <v>495.832163926237</v>
      </c>
      <c r="R537" s="10">
        <f t="shared" si="201"/>
        <v>0.37160365759999997</v>
      </c>
      <c r="S537" s="10">
        <f t="shared" si="202"/>
        <v>0.69012107840000003</v>
      </c>
      <c r="T537" s="22">
        <f>SUM(R$2:R537)</f>
        <v>352.48251474836633</v>
      </c>
      <c r="U537" s="22">
        <f>SUM(S$2:S537)</f>
        <v>639.18181310410932</v>
      </c>
      <c r="X537" s="15"/>
      <c r="CD537" s="20">
        <v>536</v>
      </c>
      <c r="CE537" s="20">
        <f t="shared" si="188"/>
        <v>0</v>
      </c>
      <c r="CF537" s="20">
        <f>T537</f>
        <v>352.48251474836633</v>
      </c>
      <c r="CG537" s="20">
        <f>U537</f>
        <v>639.18181310410932</v>
      </c>
      <c r="CH537" s="20">
        <f t="shared" si="193"/>
        <v>72.800000000000011</v>
      </c>
      <c r="CI537" s="20">
        <f t="shared" si="193"/>
        <v>45.5</v>
      </c>
      <c r="CJ537" s="20">
        <f t="shared" si="193"/>
        <v>145.60000000000002</v>
      </c>
      <c r="CK537" s="20">
        <f t="shared" si="194"/>
        <v>192</v>
      </c>
      <c r="CL537" s="20">
        <v>0</v>
      </c>
      <c r="CM537" s="20">
        <f t="shared" si="195"/>
        <v>264.8</v>
      </c>
      <c r="CN537" s="20">
        <f t="shared" si="196"/>
        <v>976.78181310410935</v>
      </c>
      <c r="CS537" s="20" t="e">
        <f t="shared" si="189"/>
        <v>#N/A</v>
      </c>
      <c r="CT537" s="20" t="e">
        <f t="shared" si="190"/>
        <v>#N/A</v>
      </c>
      <c r="CU537" s="20" t="e">
        <f t="shared" si="191"/>
        <v>#N/A</v>
      </c>
      <c r="CW537" s="20">
        <f t="shared" si="197"/>
        <v>0</v>
      </c>
      <c r="CX537" s="20">
        <f t="shared" si="197"/>
        <v>0</v>
      </c>
      <c r="CY537" s="20">
        <f t="shared" si="197"/>
        <v>0</v>
      </c>
      <c r="CZ537" s="20">
        <f t="shared" si="204"/>
        <v>72.800000000000011</v>
      </c>
      <c r="DA537" s="20">
        <f t="shared" si="204"/>
        <v>45.5</v>
      </c>
      <c r="DB537" s="20">
        <f t="shared" si="204"/>
        <v>145.60000000000002</v>
      </c>
      <c r="DE537" s="20" t="e">
        <f t="shared" si="192"/>
        <v>#N/A</v>
      </c>
      <c r="DF537" s="20">
        <f t="shared" si="199"/>
        <v>0</v>
      </c>
      <c r="DG537" s="20">
        <f t="shared" si="200"/>
        <v>192</v>
      </c>
    </row>
    <row r="538" spans="12:111">
      <c r="L538" s="15"/>
      <c r="M538" s="17"/>
      <c r="O538" s="19">
        <v>537</v>
      </c>
      <c r="P538" s="1">
        <f t="shared" si="203"/>
        <v>0.53040082700000002</v>
      </c>
      <c r="Q538">
        <f>SUM(P$2:P538)</f>
        <v>496.362564753237</v>
      </c>
      <c r="R538" s="10">
        <f t="shared" si="201"/>
        <v>0.37128057889999999</v>
      </c>
      <c r="S538" s="10">
        <f t="shared" si="202"/>
        <v>0.68952107510000005</v>
      </c>
      <c r="T538" s="22">
        <f>SUM(R$2:R538)</f>
        <v>352.85379532726631</v>
      </c>
      <c r="U538" s="22">
        <f>SUM(S$2:S538)</f>
        <v>639.87133417920927</v>
      </c>
      <c r="X538" s="15"/>
      <c r="CD538" s="20">
        <v>537</v>
      </c>
      <c r="CE538" s="20">
        <f t="shared" si="188"/>
        <v>0</v>
      </c>
      <c r="CF538" s="20">
        <f>T538</f>
        <v>352.85379532726631</v>
      </c>
      <c r="CG538" s="20">
        <f>U538</f>
        <v>639.87133417920927</v>
      </c>
      <c r="CH538" s="20">
        <f t="shared" si="193"/>
        <v>72.800000000000011</v>
      </c>
      <c r="CI538" s="20">
        <f t="shared" si="193"/>
        <v>45.5</v>
      </c>
      <c r="CJ538" s="20">
        <f t="shared" si="193"/>
        <v>145.60000000000002</v>
      </c>
      <c r="CK538" s="20">
        <f t="shared" si="194"/>
        <v>192</v>
      </c>
      <c r="CL538" s="20">
        <v>0</v>
      </c>
      <c r="CM538" s="20">
        <f t="shared" si="195"/>
        <v>264.8</v>
      </c>
      <c r="CN538" s="20">
        <f t="shared" si="196"/>
        <v>977.47133417920929</v>
      </c>
      <c r="CS538" s="20" t="e">
        <f t="shared" si="189"/>
        <v>#N/A</v>
      </c>
      <c r="CT538" s="20" t="e">
        <f t="shared" si="190"/>
        <v>#N/A</v>
      </c>
      <c r="CU538" s="20" t="e">
        <f t="shared" si="191"/>
        <v>#N/A</v>
      </c>
      <c r="CW538" s="20">
        <f t="shared" si="197"/>
        <v>0</v>
      </c>
      <c r="CX538" s="20">
        <f t="shared" si="197"/>
        <v>0</v>
      </c>
      <c r="CY538" s="20">
        <f t="shared" si="197"/>
        <v>0</v>
      </c>
      <c r="CZ538" s="20">
        <f t="shared" si="204"/>
        <v>72.800000000000011</v>
      </c>
      <c r="DA538" s="20">
        <f t="shared" si="204"/>
        <v>45.5</v>
      </c>
      <c r="DB538" s="20">
        <f t="shared" si="204"/>
        <v>145.60000000000002</v>
      </c>
      <c r="DE538" s="20" t="e">
        <f t="shared" si="192"/>
        <v>#N/A</v>
      </c>
      <c r="DF538" s="20">
        <f t="shared" si="199"/>
        <v>0</v>
      </c>
      <c r="DG538" s="20">
        <f t="shared" si="200"/>
        <v>192</v>
      </c>
    </row>
    <row r="539" spans="12:111">
      <c r="L539" s="15"/>
      <c r="M539" s="17"/>
      <c r="O539" s="19">
        <v>538</v>
      </c>
      <c r="P539" s="1">
        <f t="shared" si="203"/>
        <v>0.52993955199999998</v>
      </c>
      <c r="Q539">
        <f>SUM(P$2:P539)</f>
        <v>496.89250430523697</v>
      </c>
      <c r="R539" s="10">
        <f t="shared" si="201"/>
        <v>0.37095768639999999</v>
      </c>
      <c r="S539" s="10">
        <f t="shared" si="202"/>
        <v>0.68892141760000003</v>
      </c>
      <c r="T539" s="22">
        <f>SUM(R$2:R539)</f>
        <v>353.22475301366632</v>
      </c>
      <c r="U539" s="22">
        <f>SUM(S$2:S539)</f>
        <v>640.56025559680927</v>
      </c>
      <c r="X539" s="15"/>
      <c r="CD539" s="20">
        <v>538</v>
      </c>
      <c r="CE539" s="20">
        <f t="shared" si="188"/>
        <v>0</v>
      </c>
      <c r="CF539" s="20">
        <f>T539</f>
        <v>353.22475301366632</v>
      </c>
      <c r="CG539" s="20">
        <f>U539</f>
        <v>640.56025559680927</v>
      </c>
      <c r="CH539" s="20">
        <f t="shared" si="193"/>
        <v>72.800000000000011</v>
      </c>
      <c r="CI539" s="20">
        <f t="shared" si="193"/>
        <v>45.5</v>
      </c>
      <c r="CJ539" s="20">
        <f t="shared" si="193"/>
        <v>145.60000000000002</v>
      </c>
      <c r="CK539" s="20">
        <f t="shared" si="194"/>
        <v>192</v>
      </c>
      <c r="CL539" s="20">
        <v>0</v>
      </c>
      <c r="CM539" s="20">
        <f t="shared" si="195"/>
        <v>264.8</v>
      </c>
      <c r="CN539" s="20">
        <f t="shared" si="196"/>
        <v>978.16025559680929</v>
      </c>
      <c r="CS539" s="20" t="e">
        <f t="shared" si="189"/>
        <v>#N/A</v>
      </c>
      <c r="CT539" s="20" t="e">
        <f t="shared" si="190"/>
        <v>#N/A</v>
      </c>
      <c r="CU539" s="20" t="e">
        <f t="shared" si="191"/>
        <v>#N/A</v>
      </c>
      <c r="CW539" s="20">
        <f t="shared" si="197"/>
        <v>0</v>
      </c>
      <c r="CX539" s="20">
        <f t="shared" si="197"/>
        <v>0</v>
      </c>
      <c r="CY539" s="20">
        <f t="shared" si="197"/>
        <v>0</v>
      </c>
      <c r="CZ539" s="20">
        <f t="shared" si="204"/>
        <v>72.800000000000011</v>
      </c>
      <c r="DA539" s="20">
        <f t="shared" si="204"/>
        <v>45.5</v>
      </c>
      <c r="DB539" s="20">
        <f t="shared" si="204"/>
        <v>145.60000000000002</v>
      </c>
      <c r="DE539" s="20" t="e">
        <f t="shared" si="192"/>
        <v>#N/A</v>
      </c>
      <c r="DF539" s="20">
        <f t="shared" si="199"/>
        <v>0</v>
      </c>
      <c r="DG539" s="20">
        <f t="shared" si="200"/>
        <v>192</v>
      </c>
    </row>
    <row r="540" spans="12:111">
      <c r="L540" s="15"/>
      <c r="M540" s="17"/>
      <c r="O540" s="19">
        <v>539</v>
      </c>
      <c r="P540" s="1">
        <f t="shared" si="203"/>
        <v>0.52947854300000008</v>
      </c>
      <c r="Q540">
        <f>SUM(P$2:P540)</f>
        <v>497.42198284823695</v>
      </c>
      <c r="R540" s="10">
        <f t="shared" si="201"/>
        <v>0.37063498010000001</v>
      </c>
      <c r="S540" s="10">
        <f t="shared" si="202"/>
        <v>0.68832210590000009</v>
      </c>
      <c r="T540" s="22">
        <f>SUM(R$2:R540)</f>
        <v>353.59538799376634</v>
      </c>
      <c r="U540" s="22">
        <f>SUM(S$2:S540)</f>
        <v>641.24857770270933</v>
      </c>
      <c r="X540" s="15"/>
      <c r="CD540" s="20">
        <v>539</v>
      </c>
      <c r="CE540" s="20">
        <f t="shared" si="188"/>
        <v>0</v>
      </c>
      <c r="CF540" s="20">
        <f>T540</f>
        <v>353.59538799376634</v>
      </c>
      <c r="CG540" s="20">
        <f>U540</f>
        <v>641.24857770270933</v>
      </c>
      <c r="CH540" s="20">
        <f t="shared" si="193"/>
        <v>72.800000000000011</v>
      </c>
      <c r="CI540" s="20">
        <f t="shared" si="193"/>
        <v>45.5</v>
      </c>
      <c r="CJ540" s="20">
        <f t="shared" si="193"/>
        <v>145.60000000000002</v>
      </c>
      <c r="CK540" s="20">
        <f t="shared" si="194"/>
        <v>192</v>
      </c>
      <c r="CL540" s="20">
        <v>0</v>
      </c>
      <c r="CM540" s="20">
        <f t="shared" si="195"/>
        <v>264.8</v>
      </c>
      <c r="CN540" s="20">
        <f t="shared" si="196"/>
        <v>978.84857770270935</v>
      </c>
      <c r="CS540" s="20" t="e">
        <f t="shared" si="189"/>
        <v>#N/A</v>
      </c>
      <c r="CT540" s="20" t="e">
        <f t="shared" si="190"/>
        <v>#N/A</v>
      </c>
      <c r="CU540" s="20" t="e">
        <f t="shared" si="191"/>
        <v>#N/A</v>
      </c>
      <c r="CW540" s="20">
        <f t="shared" si="197"/>
        <v>0</v>
      </c>
      <c r="CX540" s="20">
        <f t="shared" si="197"/>
        <v>0</v>
      </c>
      <c r="CY540" s="20">
        <f t="shared" si="197"/>
        <v>0</v>
      </c>
      <c r="CZ540" s="20">
        <f t="shared" si="204"/>
        <v>72.800000000000011</v>
      </c>
      <c r="DA540" s="20">
        <f t="shared" si="204"/>
        <v>45.5</v>
      </c>
      <c r="DB540" s="20">
        <f t="shared" si="204"/>
        <v>145.60000000000002</v>
      </c>
      <c r="DE540" s="20" t="e">
        <f t="shared" si="192"/>
        <v>#N/A</v>
      </c>
      <c r="DF540" s="20">
        <f t="shared" si="199"/>
        <v>0</v>
      </c>
      <c r="DG540" s="20">
        <f t="shared" si="200"/>
        <v>192</v>
      </c>
    </row>
    <row r="541" spans="12:111">
      <c r="L541" s="15"/>
      <c r="M541" s="17"/>
      <c r="O541" s="19">
        <v>540</v>
      </c>
      <c r="P541" s="1">
        <f t="shared" si="203"/>
        <v>0.79352669999999992</v>
      </c>
      <c r="Q541">
        <f>SUM(P$2:P541)</f>
        <v>498.21550954823692</v>
      </c>
      <c r="R541" s="10">
        <f t="shared" si="201"/>
        <v>0.55546868999999988</v>
      </c>
      <c r="S541" s="10">
        <f t="shared" si="202"/>
        <v>1.03158471</v>
      </c>
      <c r="T541" s="22">
        <f>SUM(R$2:R541)</f>
        <v>354.15085668376634</v>
      </c>
      <c r="U541" s="22">
        <f>SUM(S$2:S541)</f>
        <v>642.28016241270927</v>
      </c>
      <c r="X541" s="15"/>
      <c r="CD541" s="20">
        <v>540</v>
      </c>
      <c r="CE541" s="20">
        <f t="shared" si="188"/>
        <v>0</v>
      </c>
      <c r="CF541" s="20">
        <f>T541</f>
        <v>354.15085668376634</v>
      </c>
      <c r="CG541" s="20">
        <f>U541</f>
        <v>642.28016241270927</v>
      </c>
      <c r="CH541" s="20">
        <f t="shared" si="193"/>
        <v>74.400000000000006</v>
      </c>
      <c r="CI541" s="20">
        <f t="shared" si="193"/>
        <v>46.5</v>
      </c>
      <c r="CJ541" s="20">
        <f t="shared" si="193"/>
        <v>148.80000000000001</v>
      </c>
      <c r="CK541" s="20">
        <f t="shared" si="194"/>
        <v>192</v>
      </c>
      <c r="CL541" s="20">
        <v>0</v>
      </c>
      <c r="CM541" s="20">
        <f t="shared" si="195"/>
        <v>266.39999999999998</v>
      </c>
      <c r="CN541" s="20">
        <f t="shared" si="196"/>
        <v>983.08016241270934</v>
      </c>
      <c r="CS541" s="20">
        <f t="shared" si="189"/>
        <v>74.400000000000006</v>
      </c>
      <c r="CT541" s="20">
        <f t="shared" si="190"/>
        <v>46.5</v>
      </c>
      <c r="CU541" s="20">
        <f t="shared" si="191"/>
        <v>148.80000000000001</v>
      </c>
      <c r="CW541" s="20">
        <f t="shared" si="197"/>
        <v>74.400000000000006</v>
      </c>
      <c r="CX541" s="20">
        <f t="shared" si="197"/>
        <v>46.5</v>
      </c>
      <c r="CY541" s="20">
        <f t="shared" si="197"/>
        <v>148.80000000000001</v>
      </c>
      <c r="CZ541" s="20">
        <f t="shared" si="204"/>
        <v>74.400000000000006</v>
      </c>
      <c r="DA541" s="20">
        <f t="shared" si="204"/>
        <v>46.5</v>
      </c>
      <c r="DB541" s="20">
        <f t="shared" si="204"/>
        <v>148.80000000000001</v>
      </c>
      <c r="DE541" s="20" t="e">
        <f t="shared" si="192"/>
        <v>#N/A</v>
      </c>
      <c r="DF541" s="20">
        <f t="shared" si="199"/>
        <v>0</v>
      </c>
      <c r="DG541" s="20">
        <f t="shared" si="200"/>
        <v>192</v>
      </c>
    </row>
    <row r="542" spans="12:111">
      <c r="L542" s="15"/>
      <c r="M542" s="17"/>
      <c r="O542" s="19">
        <v>541</v>
      </c>
      <c r="P542" s="1">
        <f t="shared" si="203"/>
        <v>0.52855732300000002</v>
      </c>
      <c r="Q542">
        <f>SUM(P$2:P542)</f>
        <v>498.7440668712369</v>
      </c>
      <c r="R542" s="10">
        <f t="shared" si="201"/>
        <v>0.36999012609999998</v>
      </c>
      <c r="S542" s="10">
        <f t="shared" si="202"/>
        <v>0.68712451990000001</v>
      </c>
      <c r="T542" s="22">
        <f>SUM(R$2:R542)</f>
        <v>354.52084680986633</v>
      </c>
      <c r="U542" s="22">
        <f>SUM(S$2:S542)</f>
        <v>642.96728693260923</v>
      </c>
      <c r="X542" s="15"/>
      <c r="CD542" s="20">
        <v>541</v>
      </c>
      <c r="CE542" s="20">
        <f t="shared" si="188"/>
        <v>0</v>
      </c>
      <c r="CF542" s="20">
        <f>T542</f>
        <v>354.52084680986633</v>
      </c>
      <c r="CG542" s="20">
        <f>U542</f>
        <v>642.96728693260923</v>
      </c>
      <c r="CH542" s="20">
        <f t="shared" si="193"/>
        <v>74.400000000000006</v>
      </c>
      <c r="CI542" s="20">
        <f t="shared" si="193"/>
        <v>46.5</v>
      </c>
      <c r="CJ542" s="20">
        <f t="shared" si="193"/>
        <v>148.80000000000001</v>
      </c>
      <c r="CK542" s="20">
        <f t="shared" si="194"/>
        <v>192</v>
      </c>
      <c r="CL542" s="20">
        <v>0</v>
      </c>
      <c r="CM542" s="20">
        <f t="shared" si="195"/>
        <v>266.39999999999998</v>
      </c>
      <c r="CN542" s="20">
        <f t="shared" si="196"/>
        <v>983.7672869326093</v>
      </c>
      <c r="CS542" s="20" t="e">
        <f t="shared" si="189"/>
        <v>#N/A</v>
      </c>
      <c r="CT542" s="20" t="e">
        <f t="shared" si="190"/>
        <v>#N/A</v>
      </c>
      <c r="CU542" s="20" t="e">
        <f t="shared" si="191"/>
        <v>#N/A</v>
      </c>
      <c r="CW542" s="20">
        <f t="shared" si="197"/>
        <v>0</v>
      </c>
      <c r="CX542" s="20">
        <f t="shared" si="197"/>
        <v>0</v>
      </c>
      <c r="CY542" s="20">
        <f t="shared" si="197"/>
        <v>0</v>
      </c>
      <c r="CZ542" s="20">
        <f t="shared" si="204"/>
        <v>74.400000000000006</v>
      </c>
      <c r="DA542" s="20">
        <f t="shared" si="204"/>
        <v>46.5</v>
      </c>
      <c r="DB542" s="20">
        <f t="shared" si="204"/>
        <v>148.80000000000001</v>
      </c>
      <c r="DE542" s="20" t="e">
        <f t="shared" si="192"/>
        <v>#N/A</v>
      </c>
      <c r="DF542" s="20">
        <f t="shared" si="199"/>
        <v>0</v>
      </c>
      <c r="DG542" s="20">
        <f t="shared" si="200"/>
        <v>192</v>
      </c>
    </row>
    <row r="543" spans="12:111">
      <c r="L543" s="15"/>
      <c r="M543" s="17"/>
      <c r="O543" s="19">
        <v>542</v>
      </c>
      <c r="P543" s="1">
        <f t="shared" si="203"/>
        <v>0.52809711200000009</v>
      </c>
      <c r="Q543">
        <f>SUM(P$2:P543)</f>
        <v>499.27216398323691</v>
      </c>
      <c r="R543" s="10">
        <f t="shared" si="201"/>
        <v>0.36966797840000004</v>
      </c>
      <c r="S543" s="10">
        <f t="shared" si="202"/>
        <v>0.6865262456000002</v>
      </c>
      <c r="T543" s="22">
        <f>SUM(R$2:R543)</f>
        <v>354.89051478826633</v>
      </c>
      <c r="U543" s="22">
        <f>SUM(S$2:S543)</f>
        <v>643.65381317820925</v>
      </c>
      <c r="X543" s="15"/>
      <c r="CD543" s="20">
        <v>542</v>
      </c>
      <c r="CE543" s="20">
        <f t="shared" si="188"/>
        <v>0</v>
      </c>
      <c r="CF543" s="20">
        <f>T543</f>
        <v>354.89051478826633</v>
      </c>
      <c r="CG543" s="20">
        <f>U543</f>
        <v>643.65381317820925</v>
      </c>
      <c r="CH543" s="20">
        <f t="shared" si="193"/>
        <v>74.400000000000006</v>
      </c>
      <c r="CI543" s="20">
        <f t="shared" si="193"/>
        <v>46.5</v>
      </c>
      <c r="CJ543" s="20">
        <f t="shared" si="193"/>
        <v>148.80000000000001</v>
      </c>
      <c r="CK543" s="20">
        <f t="shared" si="194"/>
        <v>192</v>
      </c>
      <c r="CL543" s="20">
        <v>0</v>
      </c>
      <c r="CM543" s="20">
        <f t="shared" si="195"/>
        <v>266.39999999999998</v>
      </c>
      <c r="CN543" s="20">
        <f t="shared" si="196"/>
        <v>984.4538131782092</v>
      </c>
      <c r="CS543" s="20" t="e">
        <f t="shared" si="189"/>
        <v>#N/A</v>
      </c>
      <c r="CT543" s="20" t="e">
        <f t="shared" si="190"/>
        <v>#N/A</v>
      </c>
      <c r="CU543" s="20" t="e">
        <f t="shared" si="191"/>
        <v>#N/A</v>
      </c>
      <c r="CW543" s="20">
        <f t="shared" si="197"/>
        <v>0</v>
      </c>
      <c r="CX543" s="20">
        <f t="shared" si="197"/>
        <v>0</v>
      </c>
      <c r="CY543" s="20">
        <f t="shared" si="197"/>
        <v>0</v>
      </c>
      <c r="CZ543" s="20">
        <f t="shared" si="204"/>
        <v>74.400000000000006</v>
      </c>
      <c r="DA543" s="20">
        <f t="shared" si="204"/>
        <v>46.5</v>
      </c>
      <c r="DB543" s="20">
        <f t="shared" si="204"/>
        <v>148.80000000000001</v>
      </c>
      <c r="DE543" s="20" t="e">
        <f t="shared" si="192"/>
        <v>#N/A</v>
      </c>
      <c r="DF543" s="20">
        <f t="shared" si="199"/>
        <v>0</v>
      </c>
      <c r="DG543" s="20">
        <f t="shared" si="200"/>
        <v>192</v>
      </c>
    </row>
    <row r="544" spans="12:111">
      <c r="L544" s="15"/>
      <c r="M544" s="17"/>
      <c r="O544" s="19">
        <v>543</v>
      </c>
      <c r="P544" s="1">
        <f t="shared" si="203"/>
        <v>0.52763716699999996</v>
      </c>
      <c r="Q544">
        <f>SUM(P$2:P544)</f>
        <v>499.79980115023693</v>
      </c>
      <c r="R544" s="10">
        <f t="shared" si="201"/>
        <v>0.36934601689999996</v>
      </c>
      <c r="S544" s="10">
        <f t="shared" si="202"/>
        <v>0.68592831710000002</v>
      </c>
      <c r="T544" s="22">
        <f>SUM(R$2:R544)</f>
        <v>355.25986080516634</v>
      </c>
      <c r="U544" s="22">
        <f>SUM(S$2:S544)</f>
        <v>644.33974149530923</v>
      </c>
      <c r="X544" s="15"/>
      <c r="CD544" s="20">
        <v>543</v>
      </c>
      <c r="CE544" s="20">
        <f t="shared" si="188"/>
        <v>0</v>
      </c>
      <c r="CF544" s="20">
        <f>T544</f>
        <v>355.25986080516634</v>
      </c>
      <c r="CG544" s="20">
        <f>U544</f>
        <v>644.33974149530923</v>
      </c>
      <c r="CH544" s="20">
        <f t="shared" si="193"/>
        <v>74.400000000000006</v>
      </c>
      <c r="CI544" s="20">
        <f t="shared" si="193"/>
        <v>46.5</v>
      </c>
      <c r="CJ544" s="20">
        <f t="shared" si="193"/>
        <v>148.80000000000001</v>
      </c>
      <c r="CK544" s="20">
        <f t="shared" si="194"/>
        <v>192</v>
      </c>
      <c r="CL544" s="20">
        <v>0</v>
      </c>
      <c r="CM544" s="20">
        <f t="shared" si="195"/>
        <v>266.39999999999998</v>
      </c>
      <c r="CN544" s="20">
        <f t="shared" si="196"/>
        <v>985.13974149530918</v>
      </c>
      <c r="CS544" s="20" t="e">
        <f t="shared" si="189"/>
        <v>#N/A</v>
      </c>
      <c r="CT544" s="20" t="e">
        <f t="shared" si="190"/>
        <v>#N/A</v>
      </c>
      <c r="CU544" s="20" t="e">
        <f t="shared" si="191"/>
        <v>#N/A</v>
      </c>
      <c r="CW544" s="20">
        <f t="shared" si="197"/>
        <v>0</v>
      </c>
      <c r="CX544" s="20">
        <f t="shared" si="197"/>
        <v>0</v>
      </c>
      <c r="CY544" s="20">
        <f t="shared" si="197"/>
        <v>0</v>
      </c>
      <c r="CZ544" s="20">
        <f t="shared" si="204"/>
        <v>74.400000000000006</v>
      </c>
      <c r="DA544" s="20">
        <f t="shared" si="204"/>
        <v>46.5</v>
      </c>
      <c r="DB544" s="20">
        <f t="shared" si="204"/>
        <v>148.80000000000001</v>
      </c>
      <c r="DE544" s="20" t="e">
        <f t="shared" si="192"/>
        <v>#N/A</v>
      </c>
      <c r="DF544" s="20">
        <f t="shared" si="199"/>
        <v>0</v>
      </c>
      <c r="DG544" s="20">
        <f t="shared" si="200"/>
        <v>192</v>
      </c>
    </row>
    <row r="545" spans="12:111">
      <c r="L545" s="15"/>
      <c r="M545" s="17"/>
      <c r="O545" s="19">
        <v>544</v>
      </c>
      <c r="P545" s="1">
        <f t="shared" si="203"/>
        <v>0.52717748799999997</v>
      </c>
      <c r="Q545">
        <f>SUM(P$2:P545)</f>
        <v>500.32697863823694</v>
      </c>
      <c r="R545" s="10">
        <f t="shared" si="201"/>
        <v>0.36902424159999997</v>
      </c>
      <c r="S545" s="10">
        <f t="shared" si="202"/>
        <v>0.68533073440000003</v>
      </c>
      <c r="T545" s="22">
        <f>SUM(R$2:R545)</f>
        <v>355.62888504676636</v>
      </c>
      <c r="U545" s="22">
        <f>SUM(S$2:S545)</f>
        <v>645.02507222970928</v>
      </c>
      <c r="X545" s="15"/>
      <c r="CD545" s="20">
        <v>544</v>
      </c>
      <c r="CE545" s="20">
        <f t="shared" si="188"/>
        <v>0</v>
      </c>
      <c r="CF545" s="20">
        <f>T545</f>
        <v>355.62888504676636</v>
      </c>
      <c r="CG545" s="20">
        <f>U545</f>
        <v>645.02507222970928</v>
      </c>
      <c r="CH545" s="20">
        <f t="shared" si="193"/>
        <v>74.400000000000006</v>
      </c>
      <c r="CI545" s="20">
        <f t="shared" si="193"/>
        <v>46.5</v>
      </c>
      <c r="CJ545" s="20">
        <f t="shared" si="193"/>
        <v>148.80000000000001</v>
      </c>
      <c r="CK545" s="20">
        <f t="shared" si="194"/>
        <v>192</v>
      </c>
      <c r="CL545" s="20">
        <v>0</v>
      </c>
      <c r="CM545" s="20">
        <f t="shared" si="195"/>
        <v>266.39999999999998</v>
      </c>
      <c r="CN545" s="20">
        <f t="shared" si="196"/>
        <v>985.82507222970935</v>
      </c>
      <c r="CS545" s="20" t="e">
        <f t="shared" si="189"/>
        <v>#N/A</v>
      </c>
      <c r="CT545" s="20" t="e">
        <f t="shared" si="190"/>
        <v>#N/A</v>
      </c>
      <c r="CU545" s="20" t="e">
        <f t="shared" si="191"/>
        <v>#N/A</v>
      </c>
      <c r="CW545" s="20">
        <f t="shared" si="197"/>
        <v>0</v>
      </c>
      <c r="CX545" s="20">
        <f t="shared" si="197"/>
        <v>0</v>
      </c>
      <c r="CY545" s="20">
        <f t="shared" si="197"/>
        <v>0</v>
      </c>
      <c r="CZ545" s="20">
        <f t="shared" si="204"/>
        <v>74.400000000000006</v>
      </c>
      <c r="DA545" s="20">
        <f t="shared" si="204"/>
        <v>46.5</v>
      </c>
      <c r="DB545" s="20">
        <f t="shared" si="204"/>
        <v>148.80000000000001</v>
      </c>
      <c r="DE545" s="20" t="e">
        <f t="shared" si="192"/>
        <v>#N/A</v>
      </c>
      <c r="DF545" s="20">
        <f t="shared" si="199"/>
        <v>0</v>
      </c>
      <c r="DG545" s="20">
        <f t="shared" si="200"/>
        <v>192</v>
      </c>
    </row>
    <row r="546" spans="12:111">
      <c r="L546" s="15"/>
      <c r="M546" s="17"/>
      <c r="O546" s="19">
        <v>545</v>
      </c>
      <c r="P546" s="1">
        <f t="shared" si="203"/>
        <v>0.79007711250000001</v>
      </c>
      <c r="Q546">
        <f>SUM(P$2:P546)</f>
        <v>501.11705575073694</v>
      </c>
      <c r="R546" s="10">
        <f t="shared" si="201"/>
        <v>0.55305397874999995</v>
      </c>
      <c r="S546" s="10">
        <f t="shared" si="202"/>
        <v>1.0271002462500001</v>
      </c>
      <c r="T546" s="22">
        <f>SUM(R$2:R546)</f>
        <v>356.18193902551633</v>
      </c>
      <c r="U546" s="22">
        <f>SUM(S$2:S546)</f>
        <v>646.05217247595931</v>
      </c>
      <c r="X546" s="15"/>
      <c r="CD546" s="20">
        <v>545</v>
      </c>
      <c r="CE546" s="20">
        <f t="shared" si="188"/>
        <v>0</v>
      </c>
      <c r="CF546" s="20">
        <f>T546</f>
        <v>356.18193902551633</v>
      </c>
      <c r="CG546" s="20">
        <f>U546</f>
        <v>646.05217247595931</v>
      </c>
      <c r="CH546" s="20">
        <f t="shared" si="193"/>
        <v>74.400000000000006</v>
      </c>
      <c r="CI546" s="20">
        <f t="shared" si="193"/>
        <v>46.5</v>
      </c>
      <c r="CJ546" s="20">
        <f t="shared" si="193"/>
        <v>148.80000000000001</v>
      </c>
      <c r="CK546" s="20">
        <f t="shared" si="194"/>
        <v>192</v>
      </c>
      <c r="CL546" s="20">
        <v>0</v>
      </c>
      <c r="CM546" s="20">
        <f t="shared" si="195"/>
        <v>266.39999999999998</v>
      </c>
      <c r="CN546" s="20">
        <f t="shared" si="196"/>
        <v>986.85217247595938</v>
      </c>
      <c r="CS546" s="20" t="e">
        <f t="shared" si="189"/>
        <v>#N/A</v>
      </c>
      <c r="CT546" s="20" t="e">
        <f t="shared" si="190"/>
        <v>#N/A</v>
      </c>
      <c r="CU546" s="20" t="e">
        <f t="shared" si="191"/>
        <v>#N/A</v>
      </c>
      <c r="CW546" s="20">
        <f t="shared" si="197"/>
        <v>0</v>
      </c>
      <c r="CX546" s="20">
        <f t="shared" si="197"/>
        <v>0</v>
      </c>
      <c r="CY546" s="20">
        <f t="shared" si="197"/>
        <v>0</v>
      </c>
      <c r="CZ546" s="20">
        <f t="shared" si="204"/>
        <v>74.400000000000006</v>
      </c>
      <c r="DA546" s="20">
        <f t="shared" si="204"/>
        <v>46.5</v>
      </c>
      <c r="DB546" s="20">
        <f t="shared" si="204"/>
        <v>148.80000000000001</v>
      </c>
      <c r="DE546" s="20" t="e">
        <f t="shared" si="192"/>
        <v>#N/A</v>
      </c>
      <c r="DF546" s="20">
        <f t="shared" si="199"/>
        <v>0</v>
      </c>
      <c r="DG546" s="20">
        <f t="shared" si="200"/>
        <v>192</v>
      </c>
    </row>
    <row r="547" spans="12:111">
      <c r="L547" s="15"/>
      <c r="M547" s="17"/>
      <c r="O547" s="19">
        <v>546</v>
      </c>
      <c r="P547" s="1">
        <f t="shared" si="203"/>
        <v>0.52625892799999996</v>
      </c>
      <c r="Q547">
        <f>SUM(P$2:P547)</f>
        <v>501.64331467873694</v>
      </c>
      <c r="R547" s="10">
        <f t="shared" si="201"/>
        <v>0.36838124959999996</v>
      </c>
      <c r="S547" s="10">
        <f t="shared" si="202"/>
        <v>0.68413660639999996</v>
      </c>
      <c r="T547" s="22">
        <f>SUM(R$2:R547)</f>
        <v>356.55032027511635</v>
      </c>
      <c r="U547" s="22">
        <f>SUM(S$2:S547)</f>
        <v>646.7363090823593</v>
      </c>
      <c r="X547" s="15"/>
      <c r="CD547" s="20">
        <v>546</v>
      </c>
      <c r="CE547" s="20">
        <f t="shared" si="188"/>
        <v>0</v>
      </c>
      <c r="CF547" s="20">
        <f>T547</f>
        <v>356.55032027511635</v>
      </c>
      <c r="CG547" s="20">
        <f>U547</f>
        <v>646.7363090823593</v>
      </c>
      <c r="CH547" s="20">
        <f t="shared" si="193"/>
        <v>74.400000000000006</v>
      </c>
      <c r="CI547" s="20">
        <f t="shared" si="193"/>
        <v>46.5</v>
      </c>
      <c r="CJ547" s="20">
        <f t="shared" si="193"/>
        <v>148.80000000000001</v>
      </c>
      <c r="CK547" s="20">
        <f t="shared" si="194"/>
        <v>192</v>
      </c>
      <c r="CL547" s="20">
        <v>0</v>
      </c>
      <c r="CM547" s="20">
        <f t="shared" si="195"/>
        <v>266.39999999999998</v>
      </c>
      <c r="CN547" s="20">
        <f t="shared" si="196"/>
        <v>987.53630908235937</v>
      </c>
      <c r="CS547" s="20" t="e">
        <f t="shared" si="189"/>
        <v>#N/A</v>
      </c>
      <c r="CT547" s="20" t="e">
        <f t="shared" si="190"/>
        <v>#N/A</v>
      </c>
      <c r="CU547" s="20" t="e">
        <f t="shared" si="191"/>
        <v>#N/A</v>
      </c>
      <c r="CW547" s="20">
        <f t="shared" si="197"/>
        <v>0</v>
      </c>
      <c r="CX547" s="20">
        <f t="shared" si="197"/>
        <v>0</v>
      </c>
      <c r="CY547" s="20">
        <f t="shared" si="197"/>
        <v>0</v>
      </c>
      <c r="CZ547" s="20">
        <f t="shared" ref="CZ547:DB562" si="205">IF(CW547-CZ546&gt;0,CW547,CZ546)</f>
        <v>74.400000000000006</v>
      </c>
      <c r="DA547" s="20">
        <f t="shared" si="205"/>
        <v>46.5</v>
      </c>
      <c r="DB547" s="20">
        <f t="shared" si="205"/>
        <v>148.80000000000001</v>
      </c>
      <c r="DE547" s="20" t="e">
        <f t="shared" si="192"/>
        <v>#N/A</v>
      </c>
      <c r="DF547" s="20">
        <f t="shared" si="199"/>
        <v>0</v>
      </c>
      <c r="DG547" s="20">
        <f t="shared" si="200"/>
        <v>192</v>
      </c>
    </row>
    <row r="548" spans="12:111">
      <c r="L548" s="15"/>
      <c r="M548" s="17"/>
      <c r="O548" s="19">
        <v>547</v>
      </c>
      <c r="P548" s="1">
        <f t="shared" si="203"/>
        <v>0.52580004700000005</v>
      </c>
      <c r="Q548">
        <f>SUM(P$2:P548)</f>
        <v>502.16911472573696</v>
      </c>
      <c r="R548" s="10">
        <f t="shared" si="201"/>
        <v>0.3680600329</v>
      </c>
      <c r="S548" s="10">
        <f t="shared" si="202"/>
        <v>0.6835400611000001</v>
      </c>
      <c r="T548" s="22">
        <f>SUM(R$2:R548)</f>
        <v>356.91838030801637</v>
      </c>
      <c r="U548" s="22">
        <f>SUM(S$2:S548)</f>
        <v>647.41984914345926</v>
      </c>
      <c r="X548" s="15"/>
      <c r="CD548" s="20">
        <v>547</v>
      </c>
      <c r="CE548" s="20">
        <f t="shared" si="188"/>
        <v>0</v>
      </c>
      <c r="CF548" s="20">
        <f>T548</f>
        <v>356.91838030801637</v>
      </c>
      <c r="CG548" s="20">
        <f>U548</f>
        <v>647.41984914345926</v>
      </c>
      <c r="CH548" s="20">
        <f t="shared" si="193"/>
        <v>74.400000000000006</v>
      </c>
      <c r="CI548" s="20">
        <f t="shared" si="193"/>
        <v>46.5</v>
      </c>
      <c r="CJ548" s="20">
        <f t="shared" si="193"/>
        <v>148.80000000000001</v>
      </c>
      <c r="CK548" s="20">
        <f t="shared" si="194"/>
        <v>192</v>
      </c>
      <c r="CL548" s="20">
        <v>0</v>
      </c>
      <c r="CM548" s="20">
        <f t="shared" si="195"/>
        <v>266.39999999999998</v>
      </c>
      <c r="CN548" s="20">
        <f t="shared" si="196"/>
        <v>988.21984914345921</v>
      </c>
      <c r="CS548" s="20" t="e">
        <f t="shared" si="189"/>
        <v>#N/A</v>
      </c>
      <c r="CT548" s="20" t="e">
        <f t="shared" si="190"/>
        <v>#N/A</v>
      </c>
      <c r="CU548" s="20" t="e">
        <f t="shared" si="191"/>
        <v>#N/A</v>
      </c>
      <c r="CW548" s="20">
        <f t="shared" si="197"/>
        <v>0</v>
      </c>
      <c r="CX548" s="20">
        <f t="shared" si="197"/>
        <v>0</v>
      </c>
      <c r="CY548" s="20">
        <f t="shared" si="197"/>
        <v>0</v>
      </c>
      <c r="CZ548" s="20">
        <f t="shared" si="205"/>
        <v>74.400000000000006</v>
      </c>
      <c r="DA548" s="20">
        <f t="shared" si="205"/>
        <v>46.5</v>
      </c>
      <c r="DB548" s="20">
        <f t="shared" si="205"/>
        <v>148.80000000000001</v>
      </c>
      <c r="DE548" s="20" t="e">
        <f t="shared" si="192"/>
        <v>#N/A</v>
      </c>
      <c r="DF548" s="20">
        <f t="shared" si="199"/>
        <v>0</v>
      </c>
      <c r="DG548" s="20">
        <f t="shared" si="200"/>
        <v>192</v>
      </c>
    </row>
    <row r="549" spans="12:111">
      <c r="L549" s="15"/>
      <c r="M549" s="17"/>
      <c r="O549" s="19">
        <v>548</v>
      </c>
      <c r="P549" s="1">
        <f t="shared" si="203"/>
        <v>0.52534143199999994</v>
      </c>
      <c r="Q549">
        <f>SUM(P$2:P549)</f>
        <v>502.69445615773697</v>
      </c>
      <c r="R549" s="10">
        <f t="shared" si="201"/>
        <v>0.36773900239999996</v>
      </c>
      <c r="S549" s="10">
        <f t="shared" si="202"/>
        <v>0.68294386159999998</v>
      </c>
      <c r="T549" s="22">
        <f>SUM(R$2:R549)</f>
        <v>357.28611931041638</v>
      </c>
      <c r="U549" s="22">
        <f>SUM(S$2:S549)</f>
        <v>648.10279300505931</v>
      </c>
      <c r="X549" s="15"/>
      <c r="CD549" s="20">
        <v>548</v>
      </c>
      <c r="CE549" s="20">
        <f t="shared" si="188"/>
        <v>0</v>
      </c>
      <c r="CF549" s="20">
        <f>T549</f>
        <v>357.28611931041638</v>
      </c>
      <c r="CG549" s="20">
        <f>U549</f>
        <v>648.10279300505931</v>
      </c>
      <c r="CH549" s="20">
        <f t="shared" si="193"/>
        <v>74.400000000000006</v>
      </c>
      <c r="CI549" s="20">
        <f t="shared" si="193"/>
        <v>46.5</v>
      </c>
      <c r="CJ549" s="20">
        <f t="shared" si="193"/>
        <v>148.80000000000001</v>
      </c>
      <c r="CK549" s="20">
        <f t="shared" si="194"/>
        <v>192</v>
      </c>
      <c r="CL549" s="20">
        <v>0</v>
      </c>
      <c r="CM549" s="20">
        <f t="shared" si="195"/>
        <v>266.39999999999998</v>
      </c>
      <c r="CN549" s="20">
        <f t="shared" si="196"/>
        <v>988.90279300505927</v>
      </c>
      <c r="CS549" s="20" t="e">
        <f t="shared" si="189"/>
        <v>#N/A</v>
      </c>
      <c r="CT549" s="20" t="e">
        <f t="shared" si="190"/>
        <v>#N/A</v>
      </c>
      <c r="CU549" s="20" t="e">
        <f t="shared" si="191"/>
        <v>#N/A</v>
      </c>
      <c r="CW549" s="20">
        <f t="shared" si="197"/>
        <v>0</v>
      </c>
      <c r="CX549" s="20">
        <f t="shared" si="197"/>
        <v>0</v>
      </c>
      <c r="CY549" s="20">
        <f t="shared" si="197"/>
        <v>0</v>
      </c>
      <c r="CZ549" s="20">
        <f t="shared" si="205"/>
        <v>74.400000000000006</v>
      </c>
      <c r="DA549" s="20">
        <f t="shared" si="205"/>
        <v>46.5</v>
      </c>
      <c r="DB549" s="20">
        <f t="shared" si="205"/>
        <v>148.80000000000001</v>
      </c>
      <c r="DE549" s="20" t="e">
        <f t="shared" si="192"/>
        <v>#N/A</v>
      </c>
      <c r="DF549" s="20">
        <f t="shared" si="199"/>
        <v>0</v>
      </c>
      <c r="DG549" s="20">
        <f t="shared" si="200"/>
        <v>192</v>
      </c>
    </row>
    <row r="550" spans="12:111">
      <c r="L550" s="15"/>
      <c r="M550" s="17"/>
      <c r="O550" s="19">
        <v>549</v>
      </c>
      <c r="P550" s="1">
        <f t="shared" si="203"/>
        <v>0.52488308300000008</v>
      </c>
      <c r="Q550">
        <f>SUM(P$2:P550)</f>
        <v>503.21933924073699</v>
      </c>
      <c r="R550" s="10">
        <f t="shared" si="201"/>
        <v>0.36741815810000006</v>
      </c>
      <c r="S550" s="10">
        <f t="shared" si="202"/>
        <v>0.68234800790000016</v>
      </c>
      <c r="T550" s="22">
        <f>SUM(R$2:R550)</f>
        <v>357.65353746851639</v>
      </c>
      <c r="U550" s="22">
        <f>SUM(S$2:S550)</f>
        <v>648.78514101295934</v>
      </c>
      <c r="X550" s="15"/>
      <c r="CD550" s="20">
        <v>549</v>
      </c>
      <c r="CE550" s="20">
        <f t="shared" si="188"/>
        <v>0</v>
      </c>
      <c r="CF550" s="20">
        <f>T550</f>
        <v>357.65353746851639</v>
      </c>
      <c r="CG550" s="20">
        <f>U550</f>
        <v>648.78514101295934</v>
      </c>
      <c r="CH550" s="20">
        <f t="shared" si="193"/>
        <v>74.400000000000006</v>
      </c>
      <c r="CI550" s="20">
        <f t="shared" si="193"/>
        <v>46.5</v>
      </c>
      <c r="CJ550" s="20">
        <f t="shared" si="193"/>
        <v>148.80000000000001</v>
      </c>
      <c r="CK550" s="20">
        <f t="shared" si="194"/>
        <v>192</v>
      </c>
      <c r="CL550" s="20">
        <v>0</v>
      </c>
      <c r="CM550" s="20">
        <f t="shared" si="195"/>
        <v>266.39999999999998</v>
      </c>
      <c r="CN550" s="20">
        <f t="shared" si="196"/>
        <v>989.58514101295941</v>
      </c>
      <c r="CS550" s="20" t="e">
        <f t="shared" si="189"/>
        <v>#N/A</v>
      </c>
      <c r="CT550" s="20" t="e">
        <f t="shared" si="190"/>
        <v>#N/A</v>
      </c>
      <c r="CU550" s="20" t="e">
        <f t="shared" si="191"/>
        <v>#N/A</v>
      </c>
      <c r="CW550" s="20">
        <f t="shared" si="197"/>
        <v>0</v>
      </c>
      <c r="CX550" s="20">
        <f t="shared" si="197"/>
        <v>0</v>
      </c>
      <c r="CY550" s="20">
        <f t="shared" si="197"/>
        <v>0</v>
      </c>
      <c r="CZ550" s="20">
        <f t="shared" si="205"/>
        <v>74.400000000000006</v>
      </c>
      <c r="DA550" s="20">
        <f t="shared" si="205"/>
        <v>46.5</v>
      </c>
      <c r="DB550" s="20">
        <f t="shared" si="205"/>
        <v>148.80000000000001</v>
      </c>
      <c r="DE550" s="20" t="e">
        <f t="shared" si="192"/>
        <v>#N/A</v>
      </c>
      <c r="DF550" s="20">
        <f t="shared" si="199"/>
        <v>0</v>
      </c>
      <c r="DG550" s="20">
        <f t="shared" si="200"/>
        <v>192</v>
      </c>
    </row>
    <row r="551" spans="12:111">
      <c r="L551" s="15"/>
      <c r="M551" s="17"/>
      <c r="O551" s="19">
        <v>550</v>
      </c>
      <c r="P551" s="1">
        <f t="shared" si="203"/>
        <v>0.7866375000000001</v>
      </c>
      <c r="Q551">
        <f>SUM(P$2:P551)</f>
        <v>504.00597674073697</v>
      </c>
      <c r="R551" s="10">
        <f t="shared" si="201"/>
        <v>0.55064625</v>
      </c>
      <c r="S551" s="10">
        <f t="shared" si="202"/>
        <v>1.0226287500000002</v>
      </c>
      <c r="T551" s="22">
        <f>SUM(R$2:R551)</f>
        <v>358.20418371851639</v>
      </c>
      <c r="U551" s="22">
        <f>SUM(S$2:S551)</f>
        <v>649.80776976295931</v>
      </c>
      <c r="X551" s="15"/>
      <c r="CD551" s="20">
        <v>550</v>
      </c>
      <c r="CE551" s="20">
        <f t="shared" si="188"/>
        <v>0</v>
      </c>
      <c r="CF551" s="20">
        <f>T551</f>
        <v>358.20418371851639</v>
      </c>
      <c r="CG551" s="20">
        <f>U551</f>
        <v>649.80776976295931</v>
      </c>
      <c r="CH551" s="20">
        <f t="shared" si="193"/>
        <v>74.400000000000006</v>
      </c>
      <c r="CI551" s="20">
        <f t="shared" si="193"/>
        <v>46.5</v>
      </c>
      <c r="CJ551" s="20">
        <f t="shared" si="193"/>
        <v>148.80000000000001</v>
      </c>
      <c r="CK551" s="20">
        <f t="shared" si="194"/>
        <v>197</v>
      </c>
      <c r="CL551" s="20">
        <v>0</v>
      </c>
      <c r="CM551" s="20">
        <f t="shared" si="195"/>
        <v>271.39999999999998</v>
      </c>
      <c r="CN551" s="20">
        <f t="shared" si="196"/>
        <v>995.60776976295938</v>
      </c>
      <c r="CS551" s="20" t="e">
        <f t="shared" si="189"/>
        <v>#N/A</v>
      </c>
      <c r="CT551" s="20" t="e">
        <f t="shared" si="190"/>
        <v>#N/A</v>
      </c>
      <c r="CU551" s="20" t="e">
        <f t="shared" si="191"/>
        <v>#N/A</v>
      </c>
      <c r="CW551" s="20">
        <f t="shared" si="197"/>
        <v>0</v>
      </c>
      <c r="CX551" s="20">
        <f t="shared" si="197"/>
        <v>0</v>
      </c>
      <c r="CY551" s="20">
        <f t="shared" si="197"/>
        <v>0</v>
      </c>
      <c r="CZ551" s="20">
        <f t="shared" si="205"/>
        <v>74.400000000000006</v>
      </c>
      <c r="DA551" s="20">
        <f t="shared" si="205"/>
        <v>46.5</v>
      </c>
      <c r="DB551" s="20">
        <f t="shared" si="205"/>
        <v>148.80000000000001</v>
      </c>
      <c r="DE551" s="20">
        <f t="shared" si="192"/>
        <v>197</v>
      </c>
      <c r="DF551" s="20">
        <f t="shared" si="199"/>
        <v>197</v>
      </c>
      <c r="DG551" s="20">
        <f t="shared" si="200"/>
        <v>197</v>
      </c>
    </row>
    <row r="552" spans="12:111">
      <c r="L552" s="15"/>
      <c r="M552" s="17"/>
      <c r="O552" s="19">
        <v>551</v>
      </c>
      <c r="P552" s="1">
        <f t="shared" si="203"/>
        <v>0.52396718300000011</v>
      </c>
      <c r="Q552">
        <f>SUM(P$2:P552)</f>
        <v>504.52994392373699</v>
      </c>
      <c r="R552" s="10">
        <f t="shared" si="201"/>
        <v>0.36677702810000007</v>
      </c>
      <c r="S552" s="10">
        <f t="shared" si="202"/>
        <v>0.68115733790000021</v>
      </c>
      <c r="T552" s="22">
        <f>SUM(R$2:R552)</f>
        <v>358.57096074661638</v>
      </c>
      <c r="U552" s="22">
        <f>SUM(S$2:S552)</f>
        <v>650.48892710085931</v>
      </c>
      <c r="X552" s="15"/>
      <c r="CD552" s="20">
        <v>551</v>
      </c>
      <c r="CE552" s="20">
        <f t="shared" si="188"/>
        <v>0</v>
      </c>
      <c r="CF552" s="20">
        <f>T552</f>
        <v>358.57096074661638</v>
      </c>
      <c r="CG552" s="20">
        <f>U552</f>
        <v>650.48892710085931</v>
      </c>
      <c r="CH552" s="20">
        <f t="shared" si="193"/>
        <v>74.400000000000006</v>
      </c>
      <c r="CI552" s="20">
        <f t="shared" si="193"/>
        <v>46.5</v>
      </c>
      <c r="CJ552" s="20">
        <f t="shared" si="193"/>
        <v>148.80000000000001</v>
      </c>
      <c r="CK552" s="20">
        <f t="shared" si="194"/>
        <v>197</v>
      </c>
      <c r="CL552" s="20">
        <v>0</v>
      </c>
      <c r="CM552" s="20">
        <f t="shared" si="195"/>
        <v>271.39999999999998</v>
      </c>
      <c r="CN552" s="20">
        <f t="shared" si="196"/>
        <v>996.28892710085938</v>
      </c>
      <c r="CS552" s="20" t="e">
        <f t="shared" si="189"/>
        <v>#N/A</v>
      </c>
      <c r="CT552" s="20" t="e">
        <f t="shared" si="190"/>
        <v>#N/A</v>
      </c>
      <c r="CU552" s="20" t="e">
        <f t="shared" si="191"/>
        <v>#N/A</v>
      </c>
      <c r="CW552" s="20">
        <f t="shared" si="197"/>
        <v>0</v>
      </c>
      <c r="CX552" s="20">
        <f t="shared" si="197"/>
        <v>0</v>
      </c>
      <c r="CY552" s="20">
        <f t="shared" si="197"/>
        <v>0</v>
      </c>
      <c r="CZ552" s="20">
        <f t="shared" si="205"/>
        <v>74.400000000000006</v>
      </c>
      <c r="DA552" s="20">
        <f t="shared" si="205"/>
        <v>46.5</v>
      </c>
      <c r="DB552" s="20">
        <f t="shared" si="205"/>
        <v>148.80000000000001</v>
      </c>
      <c r="DE552" s="20" t="e">
        <f t="shared" si="192"/>
        <v>#N/A</v>
      </c>
      <c r="DF552" s="20">
        <f t="shared" si="199"/>
        <v>0</v>
      </c>
      <c r="DG552" s="20">
        <f t="shared" si="200"/>
        <v>197</v>
      </c>
    </row>
    <row r="553" spans="12:111">
      <c r="L553" s="15"/>
      <c r="M553" s="17"/>
      <c r="O553" s="19">
        <v>552</v>
      </c>
      <c r="P553" s="1">
        <f t="shared" si="203"/>
        <v>0.523509632</v>
      </c>
      <c r="Q553">
        <f>SUM(P$2:P553)</f>
        <v>505.05345355573701</v>
      </c>
      <c r="R553" s="10">
        <f t="shared" si="201"/>
        <v>0.36645674239999998</v>
      </c>
      <c r="S553" s="10">
        <f t="shared" si="202"/>
        <v>0.68056252160000008</v>
      </c>
      <c r="T553" s="22">
        <f>SUM(R$2:R553)</f>
        <v>358.93741748901635</v>
      </c>
      <c r="U553" s="22">
        <f>SUM(S$2:S553)</f>
        <v>651.16948962245931</v>
      </c>
      <c r="X553" s="15"/>
      <c r="CD553" s="20">
        <v>552</v>
      </c>
      <c r="CE553" s="20">
        <f t="shared" si="188"/>
        <v>0</v>
      </c>
      <c r="CF553" s="20">
        <f>T553</f>
        <v>358.93741748901635</v>
      </c>
      <c r="CG553" s="20">
        <f>U553</f>
        <v>651.16948962245931</v>
      </c>
      <c r="CH553" s="20">
        <f t="shared" si="193"/>
        <v>74.400000000000006</v>
      </c>
      <c r="CI553" s="20">
        <f t="shared" si="193"/>
        <v>46.5</v>
      </c>
      <c r="CJ553" s="20">
        <f t="shared" si="193"/>
        <v>148.80000000000001</v>
      </c>
      <c r="CK553" s="20">
        <f t="shared" si="194"/>
        <v>197</v>
      </c>
      <c r="CL553" s="20">
        <v>0</v>
      </c>
      <c r="CM553" s="20">
        <f t="shared" si="195"/>
        <v>271.39999999999998</v>
      </c>
      <c r="CN553" s="20">
        <f t="shared" si="196"/>
        <v>996.96948962245938</v>
      </c>
      <c r="CS553" s="20" t="e">
        <f t="shared" si="189"/>
        <v>#N/A</v>
      </c>
      <c r="CT553" s="20" t="e">
        <f t="shared" si="190"/>
        <v>#N/A</v>
      </c>
      <c r="CU553" s="20" t="e">
        <f t="shared" si="191"/>
        <v>#N/A</v>
      </c>
      <c r="CW553" s="20">
        <f t="shared" si="197"/>
        <v>0</v>
      </c>
      <c r="CX553" s="20">
        <f t="shared" si="197"/>
        <v>0</v>
      </c>
      <c r="CY553" s="20">
        <f t="shared" si="197"/>
        <v>0</v>
      </c>
      <c r="CZ553" s="20">
        <f t="shared" si="205"/>
        <v>74.400000000000006</v>
      </c>
      <c r="DA553" s="20">
        <f t="shared" si="205"/>
        <v>46.5</v>
      </c>
      <c r="DB553" s="20">
        <f t="shared" si="205"/>
        <v>148.80000000000001</v>
      </c>
      <c r="DE553" s="20" t="e">
        <f t="shared" si="192"/>
        <v>#N/A</v>
      </c>
      <c r="DF553" s="20">
        <f t="shared" si="199"/>
        <v>0</v>
      </c>
      <c r="DG553" s="20">
        <f t="shared" si="200"/>
        <v>197</v>
      </c>
    </row>
    <row r="554" spans="12:111">
      <c r="L554" s="15"/>
      <c r="M554" s="17"/>
      <c r="O554" s="19">
        <v>553</v>
      </c>
      <c r="P554" s="1">
        <f t="shared" si="203"/>
        <v>0.52305234700000003</v>
      </c>
      <c r="Q554">
        <f>SUM(P$2:P554)</f>
        <v>505.57650590273698</v>
      </c>
      <c r="R554" s="10">
        <f t="shared" si="201"/>
        <v>0.36613664289999998</v>
      </c>
      <c r="S554" s="10">
        <f t="shared" si="202"/>
        <v>0.67996805110000003</v>
      </c>
      <c r="T554" s="22">
        <f>SUM(R$2:R554)</f>
        <v>359.30355413191637</v>
      </c>
      <c r="U554" s="22">
        <f>SUM(S$2:S554)</f>
        <v>651.8494576735593</v>
      </c>
      <c r="X554" s="15"/>
      <c r="CD554" s="20">
        <v>553</v>
      </c>
      <c r="CE554" s="20">
        <f t="shared" si="188"/>
        <v>0</v>
      </c>
      <c r="CF554" s="20">
        <f>T554</f>
        <v>359.30355413191637</v>
      </c>
      <c r="CG554" s="20">
        <f>U554</f>
        <v>651.8494576735593</v>
      </c>
      <c r="CH554" s="20">
        <f t="shared" si="193"/>
        <v>74.400000000000006</v>
      </c>
      <c r="CI554" s="20">
        <f t="shared" si="193"/>
        <v>46.5</v>
      </c>
      <c r="CJ554" s="20">
        <f t="shared" si="193"/>
        <v>148.80000000000001</v>
      </c>
      <c r="CK554" s="20">
        <f t="shared" si="194"/>
        <v>197</v>
      </c>
      <c r="CL554" s="20">
        <v>0</v>
      </c>
      <c r="CM554" s="20">
        <f t="shared" si="195"/>
        <v>271.39999999999998</v>
      </c>
      <c r="CN554" s="20">
        <f t="shared" si="196"/>
        <v>997.64945767355925</v>
      </c>
      <c r="CS554" s="20" t="e">
        <f t="shared" si="189"/>
        <v>#N/A</v>
      </c>
      <c r="CT554" s="20" t="e">
        <f t="shared" si="190"/>
        <v>#N/A</v>
      </c>
      <c r="CU554" s="20" t="e">
        <f t="shared" si="191"/>
        <v>#N/A</v>
      </c>
      <c r="CW554" s="20">
        <f t="shared" si="197"/>
        <v>0</v>
      </c>
      <c r="CX554" s="20">
        <f t="shared" si="197"/>
        <v>0</v>
      </c>
      <c r="CY554" s="20">
        <f t="shared" si="197"/>
        <v>0</v>
      </c>
      <c r="CZ554" s="20">
        <f t="shared" si="205"/>
        <v>74.400000000000006</v>
      </c>
      <c r="DA554" s="20">
        <f t="shared" si="205"/>
        <v>46.5</v>
      </c>
      <c r="DB554" s="20">
        <f t="shared" si="205"/>
        <v>148.80000000000001</v>
      </c>
      <c r="DE554" s="20" t="e">
        <f t="shared" si="192"/>
        <v>#N/A</v>
      </c>
      <c r="DF554" s="20">
        <f t="shared" si="199"/>
        <v>0</v>
      </c>
      <c r="DG554" s="20">
        <f t="shared" si="200"/>
        <v>197</v>
      </c>
    </row>
    <row r="555" spans="12:111">
      <c r="L555" s="15"/>
      <c r="M555" s="17"/>
      <c r="O555" s="19">
        <v>554</v>
      </c>
      <c r="P555" s="1">
        <f t="shared" si="203"/>
        <v>0.52259532799999997</v>
      </c>
      <c r="Q555">
        <f>SUM(P$2:P555)</f>
        <v>506.09910123073701</v>
      </c>
      <c r="R555" s="10">
        <f t="shared" si="201"/>
        <v>0.36581672959999995</v>
      </c>
      <c r="S555" s="10">
        <f t="shared" si="202"/>
        <v>0.67937392639999994</v>
      </c>
      <c r="T555" s="22">
        <f>SUM(R$2:R555)</f>
        <v>359.66937086151637</v>
      </c>
      <c r="U555" s="22">
        <f>SUM(S$2:S555)</f>
        <v>652.52883159995929</v>
      </c>
      <c r="X555" s="15"/>
      <c r="CD555" s="20">
        <v>554</v>
      </c>
      <c r="CE555" s="20">
        <f t="shared" si="188"/>
        <v>0</v>
      </c>
      <c r="CF555" s="20">
        <f>T555</f>
        <v>359.66937086151637</v>
      </c>
      <c r="CG555" s="20">
        <f>U555</f>
        <v>652.52883159995929</v>
      </c>
      <c r="CH555" s="20">
        <f t="shared" si="193"/>
        <v>74.400000000000006</v>
      </c>
      <c r="CI555" s="20">
        <f t="shared" si="193"/>
        <v>46.5</v>
      </c>
      <c r="CJ555" s="20">
        <f t="shared" si="193"/>
        <v>148.80000000000001</v>
      </c>
      <c r="CK555" s="20">
        <f t="shared" si="194"/>
        <v>197</v>
      </c>
      <c r="CL555" s="20">
        <v>0</v>
      </c>
      <c r="CM555" s="20">
        <f t="shared" si="195"/>
        <v>271.39999999999998</v>
      </c>
      <c r="CN555" s="20">
        <f t="shared" si="196"/>
        <v>998.32883159995936</v>
      </c>
      <c r="CS555" s="20" t="e">
        <f t="shared" si="189"/>
        <v>#N/A</v>
      </c>
      <c r="CT555" s="20" t="e">
        <f t="shared" si="190"/>
        <v>#N/A</v>
      </c>
      <c r="CU555" s="20" t="e">
        <f t="shared" si="191"/>
        <v>#N/A</v>
      </c>
      <c r="CW555" s="20">
        <f t="shared" si="197"/>
        <v>0</v>
      </c>
      <c r="CX555" s="20">
        <f t="shared" si="197"/>
        <v>0</v>
      </c>
      <c r="CY555" s="20">
        <f t="shared" si="197"/>
        <v>0</v>
      </c>
      <c r="CZ555" s="20">
        <f t="shared" si="205"/>
        <v>74.400000000000006</v>
      </c>
      <c r="DA555" s="20">
        <f t="shared" si="205"/>
        <v>46.5</v>
      </c>
      <c r="DB555" s="20">
        <f t="shared" si="205"/>
        <v>148.80000000000001</v>
      </c>
      <c r="DE555" s="20" t="e">
        <f t="shared" si="192"/>
        <v>#N/A</v>
      </c>
      <c r="DF555" s="20">
        <f t="shared" si="199"/>
        <v>0</v>
      </c>
      <c r="DG555" s="20">
        <f t="shared" si="200"/>
        <v>197</v>
      </c>
    </row>
    <row r="556" spans="12:111">
      <c r="L556" s="15"/>
      <c r="M556" s="17"/>
      <c r="O556" s="19">
        <v>555</v>
      </c>
      <c r="P556" s="1">
        <f t="shared" si="203"/>
        <v>0.78320786249999985</v>
      </c>
      <c r="Q556">
        <f>SUM(P$2:P556)</f>
        <v>506.88230909323698</v>
      </c>
      <c r="R556" s="10">
        <f t="shared" si="201"/>
        <v>0.54824550374999981</v>
      </c>
      <c r="S556" s="10">
        <f t="shared" si="202"/>
        <v>1.0181702212499999</v>
      </c>
      <c r="T556" s="22">
        <f>SUM(R$2:R556)</f>
        <v>360.21761636526639</v>
      </c>
      <c r="U556" s="22">
        <f>SUM(S$2:S556)</f>
        <v>653.54700182120928</v>
      </c>
      <c r="X556" s="15"/>
      <c r="CD556" s="20">
        <v>555</v>
      </c>
      <c r="CE556" s="20">
        <f t="shared" si="188"/>
        <v>0</v>
      </c>
      <c r="CF556" s="20">
        <f>T556</f>
        <v>360.21761636526639</v>
      </c>
      <c r="CG556" s="20">
        <f>U556</f>
        <v>653.54700182120928</v>
      </c>
      <c r="CH556" s="20">
        <f t="shared" si="193"/>
        <v>74.400000000000006</v>
      </c>
      <c r="CI556" s="20">
        <f t="shared" si="193"/>
        <v>46.5</v>
      </c>
      <c r="CJ556" s="20">
        <f t="shared" si="193"/>
        <v>148.80000000000001</v>
      </c>
      <c r="CK556" s="20">
        <f t="shared" si="194"/>
        <v>197</v>
      </c>
      <c r="CL556" s="20">
        <v>0</v>
      </c>
      <c r="CM556" s="20">
        <f t="shared" si="195"/>
        <v>271.39999999999998</v>
      </c>
      <c r="CN556" s="20">
        <f t="shared" si="196"/>
        <v>999.34700182120923</v>
      </c>
      <c r="CS556" s="20" t="e">
        <f t="shared" si="189"/>
        <v>#N/A</v>
      </c>
      <c r="CT556" s="20" t="e">
        <f t="shared" si="190"/>
        <v>#N/A</v>
      </c>
      <c r="CU556" s="20" t="e">
        <f t="shared" si="191"/>
        <v>#N/A</v>
      </c>
      <c r="CW556" s="20">
        <f t="shared" si="197"/>
        <v>0</v>
      </c>
      <c r="CX556" s="20">
        <f t="shared" si="197"/>
        <v>0</v>
      </c>
      <c r="CY556" s="20">
        <f t="shared" si="197"/>
        <v>0</v>
      </c>
      <c r="CZ556" s="20">
        <f t="shared" si="205"/>
        <v>74.400000000000006</v>
      </c>
      <c r="DA556" s="20">
        <f t="shared" si="205"/>
        <v>46.5</v>
      </c>
      <c r="DB556" s="20">
        <f t="shared" si="205"/>
        <v>148.80000000000001</v>
      </c>
      <c r="DE556" s="20" t="e">
        <f t="shared" si="192"/>
        <v>#N/A</v>
      </c>
      <c r="DF556" s="20">
        <f t="shared" si="199"/>
        <v>0</v>
      </c>
      <c r="DG556" s="20">
        <f t="shared" si="200"/>
        <v>197</v>
      </c>
    </row>
    <row r="557" spans="12:111">
      <c r="L557" s="15"/>
      <c r="M557" s="17"/>
      <c r="O557" s="19">
        <v>556</v>
      </c>
      <c r="P557" s="1">
        <f t="shared" si="203"/>
        <v>0.52168208800000004</v>
      </c>
      <c r="Q557">
        <f>SUM(P$2:P557)</f>
        <v>507.40399118123696</v>
      </c>
      <c r="R557" s="10">
        <f t="shared" si="201"/>
        <v>0.36517746160000003</v>
      </c>
      <c r="S557" s="10">
        <f t="shared" si="202"/>
        <v>0.67818671440000011</v>
      </c>
      <c r="T557" s="22">
        <f>SUM(R$2:R557)</f>
        <v>360.58279382686641</v>
      </c>
      <c r="U557" s="22">
        <f>SUM(S$2:S557)</f>
        <v>654.22518853560928</v>
      </c>
      <c r="X557" s="15"/>
      <c r="CD557" s="20">
        <v>556</v>
      </c>
      <c r="CE557" s="20">
        <f t="shared" si="188"/>
        <v>0</v>
      </c>
      <c r="CF557" s="20">
        <f>T557</f>
        <v>360.58279382686641</v>
      </c>
      <c r="CG557" s="20">
        <f>U557</f>
        <v>654.22518853560928</v>
      </c>
      <c r="CH557" s="20">
        <f t="shared" si="193"/>
        <v>74.400000000000006</v>
      </c>
      <c r="CI557" s="20">
        <f t="shared" si="193"/>
        <v>46.5</v>
      </c>
      <c r="CJ557" s="20">
        <f t="shared" si="193"/>
        <v>148.80000000000001</v>
      </c>
      <c r="CK557" s="20">
        <f t="shared" si="194"/>
        <v>197</v>
      </c>
      <c r="CL557" s="20">
        <v>0</v>
      </c>
      <c r="CM557" s="20">
        <f t="shared" si="195"/>
        <v>271.39999999999998</v>
      </c>
      <c r="CN557" s="20">
        <f t="shared" si="196"/>
        <v>1000.0251885356092</v>
      </c>
      <c r="CS557" s="20" t="e">
        <f t="shared" si="189"/>
        <v>#N/A</v>
      </c>
      <c r="CT557" s="20" t="e">
        <f t="shared" si="190"/>
        <v>#N/A</v>
      </c>
      <c r="CU557" s="20" t="e">
        <f t="shared" si="191"/>
        <v>#N/A</v>
      </c>
      <c r="CW557" s="20">
        <f t="shared" si="197"/>
        <v>0</v>
      </c>
      <c r="CX557" s="20">
        <f t="shared" si="197"/>
        <v>0</v>
      </c>
      <c r="CY557" s="20">
        <f t="shared" si="197"/>
        <v>0</v>
      </c>
      <c r="CZ557" s="20">
        <f t="shared" si="205"/>
        <v>74.400000000000006</v>
      </c>
      <c r="DA557" s="20">
        <f t="shared" si="205"/>
        <v>46.5</v>
      </c>
      <c r="DB557" s="20">
        <f t="shared" si="205"/>
        <v>148.80000000000001</v>
      </c>
      <c r="DE557" s="20" t="e">
        <f t="shared" si="192"/>
        <v>#N/A</v>
      </c>
      <c r="DF557" s="20">
        <f t="shared" si="199"/>
        <v>0</v>
      </c>
      <c r="DG557" s="20">
        <f t="shared" si="200"/>
        <v>197</v>
      </c>
    </row>
    <row r="558" spans="12:111">
      <c r="L558" s="15"/>
      <c r="M558" s="17"/>
      <c r="O558" s="19">
        <v>557</v>
      </c>
      <c r="P558" s="1">
        <f t="shared" si="203"/>
        <v>0.52122586699999995</v>
      </c>
      <c r="Q558">
        <f>SUM(P$2:P558)</f>
        <v>507.92521704823696</v>
      </c>
      <c r="R558" s="10">
        <f t="shared" si="201"/>
        <v>0.36485810689999992</v>
      </c>
      <c r="S558" s="10">
        <f t="shared" si="202"/>
        <v>0.67759362709999993</v>
      </c>
      <c r="T558" s="22">
        <f>SUM(R$2:R558)</f>
        <v>360.94765193376639</v>
      </c>
      <c r="U558" s="22">
        <f>SUM(S$2:S558)</f>
        <v>654.90278216270929</v>
      </c>
      <c r="X558" s="15"/>
      <c r="CD558" s="20">
        <v>557</v>
      </c>
      <c r="CE558" s="20">
        <f t="shared" si="188"/>
        <v>0</v>
      </c>
      <c r="CF558" s="20">
        <f>T558</f>
        <v>360.94765193376639</v>
      </c>
      <c r="CG558" s="20">
        <f>U558</f>
        <v>654.90278216270929</v>
      </c>
      <c r="CH558" s="20">
        <f t="shared" si="193"/>
        <v>74.400000000000006</v>
      </c>
      <c r="CI558" s="20">
        <f t="shared" si="193"/>
        <v>46.5</v>
      </c>
      <c r="CJ558" s="20">
        <f t="shared" si="193"/>
        <v>148.80000000000001</v>
      </c>
      <c r="CK558" s="20">
        <f t="shared" si="194"/>
        <v>197</v>
      </c>
      <c r="CL558" s="20">
        <v>0</v>
      </c>
      <c r="CM558" s="20">
        <f t="shared" si="195"/>
        <v>271.39999999999998</v>
      </c>
      <c r="CN558" s="20">
        <f t="shared" si="196"/>
        <v>1000.7027821627094</v>
      </c>
      <c r="CS558" s="20" t="e">
        <f t="shared" si="189"/>
        <v>#N/A</v>
      </c>
      <c r="CT558" s="20" t="e">
        <f t="shared" si="190"/>
        <v>#N/A</v>
      </c>
      <c r="CU558" s="20" t="e">
        <f t="shared" si="191"/>
        <v>#N/A</v>
      </c>
      <c r="CW558" s="20">
        <f t="shared" si="197"/>
        <v>0</v>
      </c>
      <c r="CX558" s="20">
        <f t="shared" si="197"/>
        <v>0</v>
      </c>
      <c r="CY558" s="20">
        <f t="shared" si="197"/>
        <v>0</v>
      </c>
      <c r="CZ558" s="20">
        <f t="shared" si="205"/>
        <v>74.400000000000006</v>
      </c>
      <c r="DA558" s="20">
        <f t="shared" si="205"/>
        <v>46.5</v>
      </c>
      <c r="DB558" s="20">
        <f t="shared" si="205"/>
        <v>148.80000000000001</v>
      </c>
      <c r="DE558" s="20" t="e">
        <f t="shared" si="192"/>
        <v>#N/A</v>
      </c>
      <c r="DF558" s="20">
        <f t="shared" si="199"/>
        <v>0</v>
      </c>
      <c r="DG558" s="20">
        <f t="shared" si="200"/>
        <v>197</v>
      </c>
    </row>
    <row r="559" spans="12:111">
      <c r="L559" s="15"/>
      <c r="M559" s="17"/>
      <c r="O559" s="19">
        <v>558</v>
      </c>
      <c r="P559" s="1">
        <f t="shared" si="203"/>
        <v>0.520769912</v>
      </c>
      <c r="Q559">
        <f>SUM(P$2:P559)</f>
        <v>508.44598696023695</v>
      </c>
      <c r="R559" s="10">
        <f t="shared" si="201"/>
        <v>0.36453893839999996</v>
      </c>
      <c r="S559" s="10">
        <f t="shared" si="202"/>
        <v>0.67700088560000005</v>
      </c>
      <c r="T559" s="22">
        <f>SUM(R$2:R559)</f>
        <v>361.31219087216641</v>
      </c>
      <c r="U559" s="22">
        <f>SUM(S$2:S559)</f>
        <v>655.57978304830931</v>
      </c>
      <c r="X559" s="15"/>
      <c r="CD559" s="20">
        <v>558</v>
      </c>
      <c r="CE559" s="20">
        <f t="shared" si="188"/>
        <v>0</v>
      </c>
      <c r="CF559" s="20">
        <f>T559</f>
        <v>361.31219087216641</v>
      </c>
      <c r="CG559" s="20">
        <f>U559</f>
        <v>655.57978304830931</v>
      </c>
      <c r="CH559" s="20">
        <f t="shared" si="193"/>
        <v>74.400000000000006</v>
      </c>
      <c r="CI559" s="20">
        <f t="shared" si="193"/>
        <v>46.5</v>
      </c>
      <c r="CJ559" s="20">
        <f t="shared" si="193"/>
        <v>148.80000000000001</v>
      </c>
      <c r="CK559" s="20">
        <f t="shared" si="194"/>
        <v>197</v>
      </c>
      <c r="CL559" s="20">
        <v>0</v>
      </c>
      <c r="CM559" s="20">
        <f t="shared" si="195"/>
        <v>271.39999999999998</v>
      </c>
      <c r="CN559" s="20">
        <f t="shared" si="196"/>
        <v>1001.3797830483093</v>
      </c>
      <c r="CS559" s="20" t="e">
        <f t="shared" si="189"/>
        <v>#N/A</v>
      </c>
      <c r="CT559" s="20" t="e">
        <f t="shared" si="190"/>
        <v>#N/A</v>
      </c>
      <c r="CU559" s="20" t="e">
        <f t="shared" si="191"/>
        <v>#N/A</v>
      </c>
      <c r="CW559" s="20">
        <f t="shared" si="197"/>
        <v>0</v>
      </c>
      <c r="CX559" s="20">
        <f t="shared" si="197"/>
        <v>0</v>
      </c>
      <c r="CY559" s="20">
        <f t="shared" si="197"/>
        <v>0</v>
      </c>
      <c r="CZ559" s="20">
        <f t="shared" si="205"/>
        <v>74.400000000000006</v>
      </c>
      <c r="DA559" s="20">
        <f t="shared" si="205"/>
        <v>46.5</v>
      </c>
      <c r="DB559" s="20">
        <f t="shared" si="205"/>
        <v>148.80000000000001</v>
      </c>
      <c r="DE559" s="20" t="e">
        <f t="shared" si="192"/>
        <v>#N/A</v>
      </c>
      <c r="DF559" s="20">
        <f t="shared" si="199"/>
        <v>0</v>
      </c>
      <c r="DG559" s="20">
        <f t="shared" si="200"/>
        <v>197</v>
      </c>
    </row>
    <row r="560" spans="12:111">
      <c r="L560" s="15"/>
      <c r="M560" s="17"/>
      <c r="O560" s="19">
        <v>559</v>
      </c>
      <c r="P560" s="1">
        <f t="shared" si="203"/>
        <v>0.52031422300000008</v>
      </c>
      <c r="Q560">
        <f>SUM(P$2:P560)</f>
        <v>508.96630118323696</v>
      </c>
      <c r="R560" s="10">
        <f t="shared" si="201"/>
        <v>0.36421995610000002</v>
      </c>
      <c r="S560" s="10">
        <f t="shared" si="202"/>
        <v>0.67640848990000013</v>
      </c>
      <c r="T560" s="22">
        <f>SUM(R$2:R560)</f>
        <v>361.6764108282664</v>
      </c>
      <c r="U560" s="22">
        <f>SUM(S$2:S560)</f>
        <v>656.25619153820935</v>
      </c>
      <c r="X560" s="15"/>
      <c r="CD560" s="20">
        <v>559</v>
      </c>
      <c r="CE560" s="20">
        <f t="shared" si="188"/>
        <v>0</v>
      </c>
      <c r="CF560" s="20">
        <f>T560</f>
        <v>361.6764108282664</v>
      </c>
      <c r="CG560" s="20">
        <f>U560</f>
        <v>656.25619153820935</v>
      </c>
      <c r="CH560" s="20">
        <f t="shared" si="193"/>
        <v>74.400000000000006</v>
      </c>
      <c r="CI560" s="20">
        <f t="shared" si="193"/>
        <v>46.5</v>
      </c>
      <c r="CJ560" s="20">
        <f t="shared" si="193"/>
        <v>148.80000000000001</v>
      </c>
      <c r="CK560" s="20">
        <f t="shared" si="194"/>
        <v>197</v>
      </c>
      <c r="CL560" s="20">
        <v>0</v>
      </c>
      <c r="CM560" s="20">
        <f t="shared" si="195"/>
        <v>271.39999999999998</v>
      </c>
      <c r="CN560" s="20">
        <f t="shared" si="196"/>
        <v>1002.0561915382093</v>
      </c>
      <c r="CS560" s="20" t="e">
        <f t="shared" si="189"/>
        <v>#N/A</v>
      </c>
      <c r="CT560" s="20" t="e">
        <f t="shared" si="190"/>
        <v>#N/A</v>
      </c>
      <c r="CU560" s="20" t="e">
        <f t="shared" si="191"/>
        <v>#N/A</v>
      </c>
      <c r="CW560" s="20">
        <f t="shared" si="197"/>
        <v>0</v>
      </c>
      <c r="CX560" s="20">
        <f t="shared" si="197"/>
        <v>0</v>
      </c>
      <c r="CY560" s="20">
        <f t="shared" si="197"/>
        <v>0</v>
      </c>
      <c r="CZ560" s="20">
        <f t="shared" si="205"/>
        <v>74.400000000000006</v>
      </c>
      <c r="DA560" s="20">
        <f t="shared" si="205"/>
        <v>46.5</v>
      </c>
      <c r="DB560" s="20">
        <f t="shared" si="205"/>
        <v>148.80000000000001</v>
      </c>
      <c r="DE560" s="20" t="e">
        <f t="shared" si="192"/>
        <v>#N/A</v>
      </c>
      <c r="DF560" s="20">
        <f t="shared" si="199"/>
        <v>0</v>
      </c>
      <c r="DG560" s="20">
        <f t="shared" si="200"/>
        <v>197</v>
      </c>
    </row>
    <row r="561" spans="12:111">
      <c r="L561" s="15"/>
      <c r="M561" s="17"/>
      <c r="O561" s="19">
        <v>560</v>
      </c>
      <c r="P561" s="1">
        <f t="shared" si="203"/>
        <v>0.77978820000000004</v>
      </c>
      <c r="Q561">
        <f>SUM(P$2:P561)</f>
        <v>509.74608938323695</v>
      </c>
      <c r="R561" s="10">
        <f t="shared" si="201"/>
        <v>0.54585174000000003</v>
      </c>
      <c r="S561" s="10">
        <f t="shared" si="202"/>
        <v>1.0137246600000001</v>
      </c>
      <c r="T561" s="22">
        <f>SUM(R$2:R561)</f>
        <v>362.22226256826639</v>
      </c>
      <c r="U561" s="22">
        <f>SUM(S$2:S561)</f>
        <v>657.26991619820933</v>
      </c>
      <c r="X561" s="15"/>
      <c r="CD561" s="20">
        <v>560</v>
      </c>
      <c r="CE561" s="20">
        <f t="shared" si="188"/>
        <v>0</v>
      </c>
      <c r="CF561" s="20">
        <f>T561</f>
        <v>362.22226256826639</v>
      </c>
      <c r="CG561" s="20">
        <f>U561</f>
        <v>657.26991619820933</v>
      </c>
      <c r="CH561" s="20">
        <f t="shared" si="193"/>
        <v>76</v>
      </c>
      <c r="CI561" s="20">
        <f t="shared" si="193"/>
        <v>47.5</v>
      </c>
      <c r="CJ561" s="20">
        <f t="shared" si="193"/>
        <v>152</v>
      </c>
      <c r="CK561" s="20">
        <f t="shared" si="194"/>
        <v>197</v>
      </c>
      <c r="CL561" s="20">
        <v>0</v>
      </c>
      <c r="CM561" s="20">
        <f t="shared" si="195"/>
        <v>273</v>
      </c>
      <c r="CN561" s="20">
        <f t="shared" si="196"/>
        <v>1006.2699161982093</v>
      </c>
      <c r="CS561" s="20">
        <f t="shared" si="189"/>
        <v>76</v>
      </c>
      <c r="CT561" s="20">
        <f t="shared" si="190"/>
        <v>47.5</v>
      </c>
      <c r="CU561" s="20">
        <f t="shared" si="191"/>
        <v>152</v>
      </c>
      <c r="CW561" s="20">
        <f t="shared" si="197"/>
        <v>76</v>
      </c>
      <c r="CX561" s="20">
        <f t="shared" si="197"/>
        <v>47.5</v>
      </c>
      <c r="CY561" s="20">
        <f t="shared" si="197"/>
        <v>152</v>
      </c>
      <c r="CZ561" s="20">
        <f t="shared" si="205"/>
        <v>76</v>
      </c>
      <c r="DA561" s="20">
        <f t="shared" si="205"/>
        <v>47.5</v>
      </c>
      <c r="DB561" s="20">
        <f t="shared" si="205"/>
        <v>152</v>
      </c>
      <c r="DE561" s="20" t="e">
        <f t="shared" si="192"/>
        <v>#N/A</v>
      </c>
      <c r="DF561" s="20">
        <f t="shared" si="199"/>
        <v>0</v>
      </c>
      <c r="DG561" s="20">
        <f t="shared" si="200"/>
        <v>197</v>
      </c>
    </row>
    <row r="562" spans="12:111">
      <c r="L562" s="15"/>
      <c r="M562" s="17"/>
      <c r="O562" s="19">
        <v>561</v>
      </c>
      <c r="P562" s="1">
        <f t="shared" si="203"/>
        <v>0.51940364299999997</v>
      </c>
      <c r="Q562">
        <f>SUM(P$2:P562)</f>
        <v>510.26549302623692</v>
      </c>
      <c r="R562" s="10">
        <f t="shared" si="201"/>
        <v>0.36358255009999996</v>
      </c>
      <c r="S562" s="10">
        <f t="shared" si="202"/>
        <v>0.67522473589999998</v>
      </c>
      <c r="T562" s="22">
        <f>SUM(R$2:R562)</f>
        <v>362.58584511836636</v>
      </c>
      <c r="U562" s="22">
        <f>SUM(S$2:S562)</f>
        <v>657.9451409341093</v>
      </c>
      <c r="X562" s="15"/>
      <c r="CD562" s="20">
        <v>561</v>
      </c>
      <c r="CE562" s="20">
        <f t="shared" si="188"/>
        <v>0</v>
      </c>
      <c r="CF562" s="20">
        <f>T562</f>
        <v>362.58584511836636</v>
      </c>
      <c r="CG562" s="20">
        <f>U562</f>
        <v>657.9451409341093</v>
      </c>
      <c r="CH562" s="20">
        <f t="shared" si="193"/>
        <v>76</v>
      </c>
      <c r="CI562" s="20">
        <f t="shared" si="193"/>
        <v>47.5</v>
      </c>
      <c r="CJ562" s="20">
        <f t="shared" si="193"/>
        <v>152</v>
      </c>
      <c r="CK562" s="20">
        <f t="shared" si="194"/>
        <v>197</v>
      </c>
      <c r="CL562" s="20">
        <v>0</v>
      </c>
      <c r="CM562" s="20">
        <f t="shared" si="195"/>
        <v>273</v>
      </c>
      <c r="CN562" s="20">
        <f t="shared" si="196"/>
        <v>1006.9451409341093</v>
      </c>
      <c r="CS562" s="20" t="e">
        <f t="shared" si="189"/>
        <v>#N/A</v>
      </c>
      <c r="CT562" s="20" t="e">
        <f t="shared" si="190"/>
        <v>#N/A</v>
      </c>
      <c r="CU562" s="20" t="e">
        <f t="shared" si="191"/>
        <v>#N/A</v>
      </c>
      <c r="CW562" s="20">
        <f t="shared" si="197"/>
        <v>0</v>
      </c>
      <c r="CX562" s="20">
        <f t="shared" si="197"/>
        <v>0</v>
      </c>
      <c r="CY562" s="20">
        <f t="shared" si="197"/>
        <v>0</v>
      </c>
      <c r="CZ562" s="20">
        <f t="shared" si="205"/>
        <v>76</v>
      </c>
      <c r="DA562" s="20">
        <f t="shared" si="205"/>
        <v>47.5</v>
      </c>
      <c r="DB562" s="20">
        <f t="shared" si="205"/>
        <v>152</v>
      </c>
      <c r="DE562" s="20" t="e">
        <f t="shared" si="192"/>
        <v>#N/A</v>
      </c>
      <c r="DF562" s="20">
        <f t="shared" si="199"/>
        <v>0</v>
      </c>
      <c r="DG562" s="20">
        <f t="shared" si="200"/>
        <v>197</v>
      </c>
    </row>
    <row r="563" spans="12:111">
      <c r="L563" s="15"/>
      <c r="M563" s="17"/>
      <c r="O563" s="19">
        <v>562</v>
      </c>
      <c r="P563" s="1">
        <f t="shared" si="203"/>
        <v>0.51894875200000001</v>
      </c>
      <c r="Q563">
        <f>SUM(P$2:P563)</f>
        <v>510.7844417782369</v>
      </c>
      <c r="R563" s="10">
        <f t="shared" si="201"/>
        <v>0.3632641264</v>
      </c>
      <c r="S563" s="10">
        <f t="shared" si="202"/>
        <v>0.67463337760000008</v>
      </c>
      <c r="T563" s="22">
        <f>SUM(R$2:R563)</f>
        <v>362.94910924476636</v>
      </c>
      <c r="U563" s="22">
        <f>SUM(S$2:S563)</f>
        <v>658.61977431170931</v>
      </c>
      <c r="X563" s="15"/>
      <c r="CD563" s="20">
        <v>562</v>
      </c>
      <c r="CE563" s="20">
        <f t="shared" si="188"/>
        <v>0</v>
      </c>
      <c r="CF563" s="20">
        <f>T563</f>
        <v>362.94910924476636</v>
      </c>
      <c r="CG563" s="20">
        <f>U563</f>
        <v>658.61977431170931</v>
      </c>
      <c r="CH563" s="20">
        <f t="shared" si="193"/>
        <v>76</v>
      </c>
      <c r="CI563" s="20">
        <f t="shared" si="193"/>
        <v>47.5</v>
      </c>
      <c r="CJ563" s="20">
        <f t="shared" si="193"/>
        <v>152</v>
      </c>
      <c r="CK563" s="20">
        <f t="shared" si="194"/>
        <v>197</v>
      </c>
      <c r="CL563" s="20">
        <v>0</v>
      </c>
      <c r="CM563" s="20">
        <f t="shared" si="195"/>
        <v>273</v>
      </c>
      <c r="CN563" s="20">
        <f t="shared" si="196"/>
        <v>1007.6197743117093</v>
      </c>
      <c r="CS563" s="20" t="e">
        <f t="shared" si="189"/>
        <v>#N/A</v>
      </c>
      <c r="CT563" s="20" t="e">
        <f t="shared" si="190"/>
        <v>#N/A</v>
      </c>
      <c r="CU563" s="20" t="e">
        <f t="shared" si="191"/>
        <v>#N/A</v>
      </c>
      <c r="CW563" s="20">
        <f t="shared" si="197"/>
        <v>0</v>
      </c>
      <c r="CX563" s="20">
        <f t="shared" si="197"/>
        <v>0</v>
      </c>
      <c r="CY563" s="20">
        <f t="shared" si="197"/>
        <v>0</v>
      </c>
      <c r="CZ563" s="20">
        <f t="shared" ref="CZ563:DB578" si="206">IF(CW563-CZ562&gt;0,CW563,CZ562)</f>
        <v>76</v>
      </c>
      <c r="DA563" s="20">
        <f t="shared" si="206"/>
        <v>47.5</v>
      </c>
      <c r="DB563" s="20">
        <f t="shared" si="206"/>
        <v>152</v>
      </c>
      <c r="DE563" s="20" t="e">
        <f t="shared" si="192"/>
        <v>#N/A</v>
      </c>
      <c r="DF563" s="20">
        <f t="shared" si="199"/>
        <v>0</v>
      </c>
      <c r="DG563" s="20">
        <f t="shared" si="200"/>
        <v>197</v>
      </c>
    </row>
    <row r="564" spans="12:111">
      <c r="L564" s="15"/>
      <c r="M564" s="17"/>
      <c r="O564" s="19">
        <v>563</v>
      </c>
      <c r="P564" s="1">
        <f t="shared" si="203"/>
        <v>0.51849412699999997</v>
      </c>
      <c r="Q564">
        <f>SUM(P$2:P564)</f>
        <v>511.30293590523689</v>
      </c>
      <c r="R564" s="10">
        <f t="shared" si="201"/>
        <v>0.36294588889999996</v>
      </c>
      <c r="S564" s="10">
        <f t="shared" si="202"/>
        <v>0.67404236510000004</v>
      </c>
      <c r="T564" s="22">
        <f>SUM(R$2:R564)</f>
        <v>363.31205513366638</v>
      </c>
      <c r="U564" s="22">
        <f>SUM(S$2:S564)</f>
        <v>659.29381667680934</v>
      </c>
      <c r="X564" s="15"/>
      <c r="CD564" s="20">
        <v>563</v>
      </c>
      <c r="CE564" s="20">
        <f t="shared" si="188"/>
        <v>0</v>
      </c>
      <c r="CF564" s="20">
        <f>T564</f>
        <v>363.31205513366638</v>
      </c>
      <c r="CG564" s="20">
        <f>U564</f>
        <v>659.29381667680934</v>
      </c>
      <c r="CH564" s="20">
        <f t="shared" si="193"/>
        <v>76</v>
      </c>
      <c r="CI564" s="20">
        <f t="shared" si="193"/>
        <v>47.5</v>
      </c>
      <c r="CJ564" s="20">
        <f t="shared" si="193"/>
        <v>152</v>
      </c>
      <c r="CK564" s="20">
        <f t="shared" si="194"/>
        <v>197</v>
      </c>
      <c r="CL564" s="20">
        <v>0</v>
      </c>
      <c r="CM564" s="20">
        <f t="shared" si="195"/>
        <v>273</v>
      </c>
      <c r="CN564" s="20">
        <f t="shared" si="196"/>
        <v>1008.2938166768093</v>
      </c>
      <c r="CS564" s="20" t="e">
        <f t="shared" si="189"/>
        <v>#N/A</v>
      </c>
      <c r="CT564" s="20" t="e">
        <f t="shared" si="190"/>
        <v>#N/A</v>
      </c>
      <c r="CU564" s="20" t="e">
        <f t="shared" si="191"/>
        <v>#N/A</v>
      </c>
      <c r="CW564" s="20">
        <f t="shared" si="197"/>
        <v>0</v>
      </c>
      <c r="CX564" s="20">
        <f t="shared" si="197"/>
        <v>0</v>
      </c>
      <c r="CY564" s="20">
        <f t="shared" si="197"/>
        <v>0</v>
      </c>
      <c r="CZ564" s="20">
        <f t="shared" si="206"/>
        <v>76</v>
      </c>
      <c r="DA564" s="20">
        <f t="shared" si="206"/>
        <v>47.5</v>
      </c>
      <c r="DB564" s="20">
        <f t="shared" si="206"/>
        <v>152</v>
      </c>
      <c r="DE564" s="20" t="e">
        <f t="shared" si="192"/>
        <v>#N/A</v>
      </c>
      <c r="DF564" s="20">
        <f t="shared" si="199"/>
        <v>0</v>
      </c>
      <c r="DG564" s="20">
        <f t="shared" si="200"/>
        <v>197</v>
      </c>
    </row>
    <row r="565" spans="12:111">
      <c r="L565" s="15"/>
      <c r="M565" s="17"/>
      <c r="O565" s="19">
        <v>564</v>
      </c>
      <c r="P565" s="1">
        <f t="shared" si="203"/>
        <v>0.51803976800000007</v>
      </c>
      <c r="Q565">
        <f>SUM(P$2:P565)</f>
        <v>511.82097567323689</v>
      </c>
      <c r="R565" s="10">
        <f t="shared" si="201"/>
        <v>0.3626278376</v>
      </c>
      <c r="S565" s="10">
        <f t="shared" si="202"/>
        <v>0.67345169840000008</v>
      </c>
      <c r="T565" s="22">
        <f>SUM(R$2:R565)</f>
        <v>363.67468297126635</v>
      </c>
      <c r="U565" s="22">
        <f>SUM(S$2:S565)</f>
        <v>659.9672683752093</v>
      </c>
      <c r="X565" s="15"/>
      <c r="CD565" s="20">
        <v>564</v>
      </c>
      <c r="CE565" s="20">
        <f t="shared" si="188"/>
        <v>0</v>
      </c>
      <c r="CF565" s="20">
        <f>T565</f>
        <v>363.67468297126635</v>
      </c>
      <c r="CG565" s="20">
        <f>U565</f>
        <v>659.9672683752093</v>
      </c>
      <c r="CH565" s="20">
        <f t="shared" si="193"/>
        <v>76</v>
      </c>
      <c r="CI565" s="20">
        <f t="shared" si="193"/>
        <v>47.5</v>
      </c>
      <c r="CJ565" s="20">
        <f t="shared" si="193"/>
        <v>152</v>
      </c>
      <c r="CK565" s="20">
        <f t="shared" si="194"/>
        <v>197</v>
      </c>
      <c r="CL565" s="20">
        <v>0</v>
      </c>
      <c r="CM565" s="20">
        <f t="shared" si="195"/>
        <v>273</v>
      </c>
      <c r="CN565" s="20">
        <f t="shared" si="196"/>
        <v>1008.9672683752093</v>
      </c>
      <c r="CS565" s="20" t="e">
        <f t="shared" si="189"/>
        <v>#N/A</v>
      </c>
      <c r="CT565" s="20" t="e">
        <f t="shared" si="190"/>
        <v>#N/A</v>
      </c>
      <c r="CU565" s="20" t="e">
        <f t="shared" si="191"/>
        <v>#N/A</v>
      </c>
      <c r="CW565" s="20">
        <f t="shared" si="197"/>
        <v>0</v>
      </c>
      <c r="CX565" s="20">
        <f t="shared" si="197"/>
        <v>0</v>
      </c>
      <c r="CY565" s="20">
        <f t="shared" si="197"/>
        <v>0</v>
      </c>
      <c r="CZ565" s="20">
        <f t="shared" si="206"/>
        <v>76</v>
      </c>
      <c r="DA565" s="20">
        <f t="shared" si="206"/>
        <v>47.5</v>
      </c>
      <c r="DB565" s="20">
        <f t="shared" si="206"/>
        <v>152</v>
      </c>
      <c r="DE565" s="20" t="e">
        <f t="shared" si="192"/>
        <v>#N/A</v>
      </c>
      <c r="DF565" s="20">
        <f t="shared" si="199"/>
        <v>0</v>
      </c>
      <c r="DG565" s="20">
        <f t="shared" si="200"/>
        <v>197</v>
      </c>
    </row>
    <row r="566" spans="12:111">
      <c r="L566" s="15"/>
      <c r="M566" s="17"/>
      <c r="O566" s="19">
        <v>565</v>
      </c>
      <c r="P566" s="1">
        <f t="shared" si="203"/>
        <v>0.77637851250000012</v>
      </c>
      <c r="Q566">
        <f>SUM(P$2:P566)</f>
        <v>512.59735418573689</v>
      </c>
      <c r="R566" s="10">
        <f t="shared" si="201"/>
        <v>0.54346495875</v>
      </c>
      <c r="S566" s="10">
        <f t="shared" si="202"/>
        <v>1.0092920662500002</v>
      </c>
      <c r="T566" s="22">
        <f>SUM(R$2:R566)</f>
        <v>364.21814793001636</v>
      </c>
      <c r="U566" s="22">
        <f>SUM(S$2:S566)</f>
        <v>660.97656044145936</v>
      </c>
      <c r="X566" s="15"/>
      <c r="CD566" s="20">
        <v>565</v>
      </c>
      <c r="CE566" s="20">
        <f t="shared" si="188"/>
        <v>0</v>
      </c>
      <c r="CF566" s="20">
        <f>T566</f>
        <v>364.21814793001636</v>
      </c>
      <c r="CG566" s="20">
        <f>U566</f>
        <v>660.97656044145936</v>
      </c>
      <c r="CH566" s="20">
        <f t="shared" si="193"/>
        <v>76</v>
      </c>
      <c r="CI566" s="20">
        <f t="shared" si="193"/>
        <v>47.5</v>
      </c>
      <c r="CJ566" s="20">
        <f t="shared" si="193"/>
        <v>152</v>
      </c>
      <c r="CK566" s="20">
        <f t="shared" si="194"/>
        <v>197</v>
      </c>
      <c r="CL566" s="20">
        <v>0</v>
      </c>
      <c r="CM566" s="20">
        <f t="shared" si="195"/>
        <v>273</v>
      </c>
      <c r="CN566" s="20">
        <f t="shared" si="196"/>
        <v>1009.9765604414594</v>
      </c>
      <c r="CS566" s="20" t="e">
        <f t="shared" si="189"/>
        <v>#N/A</v>
      </c>
      <c r="CT566" s="20" t="e">
        <f t="shared" si="190"/>
        <v>#N/A</v>
      </c>
      <c r="CU566" s="20" t="e">
        <f t="shared" si="191"/>
        <v>#N/A</v>
      </c>
      <c r="CW566" s="20">
        <f t="shared" si="197"/>
        <v>0</v>
      </c>
      <c r="CX566" s="20">
        <f t="shared" si="197"/>
        <v>0</v>
      </c>
      <c r="CY566" s="20">
        <f t="shared" si="197"/>
        <v>0</v>
      </c>
      <c r="CZ566" s="20">
        <f t="shared" si="206"/>
        <v>76</v>
      </c>
      <c r="DA566" s="20">
        <f t="shared" si="206"/>
        <v>47.5</v>
      </c>
      <c r="DB566" s="20">
        <f t="shared" si="206"/>
        <v>152</v>
      </c>
      <c r="DE566" s="20" t="e">
        <f t="shared" si="192"/>
        <v>#N/A</v>
      </c>
      <c r="DF566" s="20">
        <f t="shared" si="199"/>
        <v>0</v>
      </c>
      <c r="DG566" s="20">
        <f t="shared" si="200"/>
        <v>197</v>
      </c>
    </row>
    <row r="567" spans="12:111">
      <c r="L567" s="15"/>
      <c r="M567" s="17"/>
      <c r="O567" s="19">
        <v>566</v>
      </c>
      <c r="P567" s="1">
        <f t="shared" si="203"/>
        <v>0.51713184800000001</v>
      </c>
      <c r="Q567">
        <f>SUM(P$2:P567)</f>
        <v>513.11448603373685</v>
      </c>
      <c r="R567" s="10">
        <f t="shared" si="201"/>
        <v>0.36199229359999996</v>
      </c>
      <c r="S567" s="10">
        <f t="shared" si="202"/>
        <v>0.67227140240000005</v>
      </c>
      <c r="T567" s="22">
        <f>SUM(R$2:R567)</f>
        <v>364.58014022361635</v>
      </c>
      <c r="U567" s="22">
        <f>SUM(S$2:S567)</f>
        <v>661.6488318438594</v>
      </c>
      <c r="X567" s="15"/>
      <c r="CD567" s="20">
        <v>566</v>
      </c>
      <c r="CE567" s="20">
        <f t="shared" si="188"/>
        <v>0</v>
      </c>
      <c r="CF567" s="20">
        <f>T567</f>
        <v>364.58014022361635</v>
      </c>
      <c r="CG567" s="20">
        <f>U567</f>
        <v>661.6488318438594</v>
      </c>
      <c r="CH567" s="20">
        <f t="shared" si="193"/>
        <v>76</v>
      </c>
      <c r="CI567" s="20">
        <f t="shared" si="193"/>
        <v>47.5</v>
      </c>
      <c r="CJ567" s="20">
        <f t="shared" si="193"/>
        <v>152</v>
      </c>
      <c r="CK567" s="20">
        <f t="shared" si="194"/>
        <v>197</v>
      </c>
      <c r="CL567" s="20">
        <v>0</v>
      </c>
      <c r="CM567" s="20">
        <f t="shared" si="195"/>
        <v>273</v>
      </c>
      <c r="CN567" s="20">
        <f t="shared" si="196"/>
        <v>1010.6488318438594</v>
      </c>
      <c r="CS567" s="20" t="e">
        <f t="shared" si="189"/>
        <v>#N/A</v>
      </c>
      <c r="CT567" s="20" t="e">
        <f t="shared" si="190"/>
        <v>#N/A</v>
      </c>
      <c r="CU567" s="20" t="e">
        <f t="shared" si="191"/>
        <v>#N/A</v>
      </c>
      <c r="CW567" s="20">
        <f t="shared" si="197"/>
        <v>0</v>
      </c>
      <c r="CX567" s="20">
        <f t="shared" si="197"/>
        <v>0</v>
      </c>
      <c r="CY567" s="20">
        <f t="shared" si="197"/>
        <v>0</v>
      </c>
      <c r="CZ567" s="20">
        <f t="shared" si="206"/>
        <v>76</v>
      </c>
      <c r="DA567" s="20">
        <f t="shared" si="206"/>
        <v>47.5</v>
      </c>
      <c r="DB567" s="20">
        <f t="shared" si="206"/>
        <v>152</v>
      </c>
      <c r="DE567" s="20" t="e">
        <f t="shared" si="192"/>
        <v>#N/A</v>
      </c>
      <c r="DF567" s="20">
        <f t="shared" si="199"/>
        <v>0</v>
      </c>
      <c r="DG567" s="20">
        <f t="shared" si="200"/>
        <v>197</v>
      </c>
    </row>
    <row r="568" spans="12:111">
      <c r="L568" s="15"/>
      <c r="M568" s="17"/>
      <c r="O568" s="19">
        <v>567</v>
      </c>
      <c r="P568" s="1">
        <f t="shared" si="203"/>
        <v>0.51667828699999996</v>
      </c>
      <c r="Q568">
        <f>SUM(P$2:P568)</f>
        <v>513.63116432073684</v>
      </c>
      <c r="R568" s="10">
        <f t="shared" si="201"/>
        <v>0.36167480089999993</v>
      </c>
      <c r="S568" s="10">
        <f t="shared" si="202"/>
        <v>0.67168177309999999</v>
      </c>
      <c r="T568" s="22">
        <f>SUM(R$2:R568)</f>
        <v>364.94181502451636</v>
      </c>
      <c r="U568" s="22">
        <f>SUM(S$2:S568)</f>
        <v>662.32051361695937</v>
      </c>
      <c r="X568" s="15"/>
      <c r="CD568" s="20">
        <v>567</v>
      </c>
      <c r="CE568" s="20">
        <f t="shared" si="188"/>
        <v>0</v>
      </c>
      <c r="CF568" s="20">
        <f>T568</f>
        <v>364.94181502451636</v>
      </c>
      <c r="CG568" s="20">
        <f>U568</f>
        <v>662.32051361695937</v>
      </c>
      <c r="CH568" s="20">
        <f t="shared" si="193"/>
        <v>76</v>
      </c>
      <c r="CI568" s="20">
        <f t="shared" si="193"/>
        <v>47.5</v>
      </c>
      <c r="CJ568" s="20">
        <f t="shared" si="193"/>
        <v>152</v>
      </c>
      <c r="CK568" s="20">
        <f t="shared" si="194"/>
        <v>197</v>
      </c>
      <c r="CL568" s="20">
        <v>0</v>
      </c>
      <c r="CM568" s="20">
        <f t="shared" si="195"/>
        <v>273</v>
      </c>
      <c r="CN568" s="20">
        <f t="shared" si="196"/>
        <v>1011.3205136169594</v>
      </c>
      <c r="CS568" s="20" t="e">
        <f t="shared" si="189"/>
        <v>#N/A</v>
      </c>
      <c r="CT568" s="20" t="e">
        <f t="shared" si="190"/>
        <v>#N/A</v>
      </c>
      <c r="CU568" s="20" t="e">
        <f t="shared" si="191"/>
        <v>#N/A</v>
      </c>
      <c r="CW568" s="20">
        <f t="shared" si="197"/>
        <v>0</v>
      </c>
      <c r="CX568" s="20">
        <f t="shared" si="197"/>
        <v>0</v>
      </c>
      <c r="CY568" s="20">
        <f t="shared" si="197"/>
        <v>0</v>
      </c>
      <c r="CZ568" s="20">
        <f t="shared" si="206"/>
        <v>76</v>
      </c>
      <c r="DA568" s="20">
        <f t="shared" si="206"/>
        <v>47.5</v>
      </c>
      <c r="DB568" s="20">
        <f t="shared" si="206"/>
        <v>152</v>
      </c>
      <c r="DE568" s="20" t="e">
        <f t="shared" si="192"/>
        <v>#N/A</v>
      </c>
      <c r="DF568" s="20">
        <f t="shared" si="199"/>
        <v>0</v>
      </c>
      <c r="DG568" s="20">
        <f t="shared" si="200"/>
        <v>197</v>
      </c>
    </row>
    <row r="569" spans="12:111">
      <c r="L569" s="15"/>
      <c r="M569" s="17"/>
      <c r="O569" s="19">
        <v>568</v>
      </c>
      <c r="P569" s="1">
        <f t="shared" si="203"/>
        <v>0.51622499199999994</v>
      </c>
      <c r="Q569">
        <f>SUM(P$2:P569)</f>
        <v>514.14738931273689</v>
      </c>
      <c r="R569" s="10">
        <f t="shared" si="201"/>
        <v>0.36135749439999992</v>
      </c>
      <c r="S569" s="10">
        <f t="shared" si="202"/>
        <v>0.6710924895999999</v>
      </c>
      <c r="T569" s="22">
        <f>SUM(R$2:R569)</f>
        <v>365.30317251891637</v>
      </c>
      <c r="U569" s="22">
        <f>SUM(S$2:S569)</f>
        <v>662.9916061065594</v>
      </c>
      <c r="X569" s="15"/>
      <c r="CD569" s="20">
        <v>568</v>
      </c>
      <c r="CE569" s="20">
        <f t="shared" si="188"/>
        <v>0</v>
      </c>
      <c r="CF569" s="20">
        <f>T569</f>
        <v>365.30317251891637</v>
      </c>
      <c r="CG569" s="20">
        <f>U569</f>
        <v>662.9916061065594</v>
      </c>
      <c r="CH569" s="20">
        <f t="shared" si="193"/>
        <v>76</v>
      </c>
      <c r="CI569" s="20">
        <f t="shared" si="193"/>
        <v>47.5</v>
      </c>
      <c r="CJ569" s="20">
        <f t="shared" si="193"/>
        <v>152</v>
      </c>
      <c r="CK569" s="20">
        <f t="shared" si="194"/>
        <v>197</v>
      </c>
      <c r="CL569" s="20">
        <v>0</v>
      </c>
      <c r="CM569" s="20">
        <f t="shared" si="195"/>
        <v>273</v>
      </c>
      <c r="CN569" s="20">
        <f t="shared" si="196"/>
        <v>1011.9916061065594</v>
      </c>
      <c r="CS569" s="20" t="e">
        <f t="shared" si="189"/>
        <v>#N/A</v>
      </c>
      <c r="CT569" s="20" t="e">
        <f t="shared" si="190"/>
        <v>#N/A</v>
      </c>
      <c r="CU569" s="20" t="e">
        <f t="shared" si="191"/>
        <v>#N/A</v>
      </c>
      <c r="CW569" s="20">
        <f t="shared" si="197"/>
        <v>0</v>
      </c>
      <c r="CX569" s="20">
        <f t="shared" si="197"/>
        <v>0</v>
      </c>
      <c r="CY569" s="20">
        <f t="shared" si="197"/>
        <v>0</v>
      </c>
      <c r="CZ569" s="20">
        <f t="shared" si="206"/>
        <v>76</v>
      </c>
      <c r="DA569" s="20">
        <f t="shared" si="206"/>
        <v>47.5</v>
      </c>
      <c r="DB569" s="20">
        <f t="shared" si="206"/>
        <v>152</v>
      </c>
      <c r="DE569" s="20" t="e">
        <f t="shared" si="192"/>
        <v>#N/A</v>
      </c>
      <c r="DF569" s="20">
        <f t="shared" si="199"/>
        <v>0</v>
      </c>
      <c r="DG569" s="20">
        <f t="shared" si="200"/>
        <v>197</v>
      </c>
    </row>
    <row r="570" spans="12:111">
      <c r="L570" s="15"/>
      <c r="M570" s="17"/>
      <c r="O570" s="19">
        <v>569</v>
      </c>
      <c r="P570" s="1">
        <f t="shared" si="203"/>
        <v>0.51577196300000006</v>
      </c>
      <c r="Q570">
        <f>SUM(P$2:P570)</f>
        <v>514.66316127573691</v>
      </c>
      <c r="R570" s="10">
        <f t="shared" si="201"/>
        <v>0.36104037410000001</v>
      </c>
      <c r="S570" s="10">
        <f t="shared" si="202"/>
        <v>0.67050355190000011</v>
      </c>
      <c r="T570" s="22">
        <f>SUM(R$2:R570)</f>
        <v>365.66421289301638</v>
      </c>
      <c r="U570" s="22">
        <f>SUM(S$2:S570)</f>
        <v>663.66210965845937</v>
      </c>
      <c r="X570" s="15"/>
      <c r="CD570" s="20">
        <v>569</v>
      </c>
      <c r="CE570" s="20">
        <f t="shared" si="188"/>
        <v>0</v>
      </c>
      <c r="CF570" s="20">
        <f>T570</f>
        <v>365.66421289301638</v>
      </c>
      <c r="CG570" s="20">
        <f>U570</f>
        <v>663.66210965845937</v>
      </c>
      <c r="CH570" s="20">
        <f t="shared" si="193"/>
        <v>76</v>
      </c>
      <c r="CI570" s="20">
        <f t="shared" si="193"/>
        <v>47.5</v>
      </c>
      <c r="CJ570" s="20">
        <f t="shared" si="193"/>
        <v>152</v>
      </c>
      <c r="CK570" s="20">
        <f t="shared" si="194"/>
        <v>197</v>
      </c>
      <c r="CL570" s="20">
        <v>0</v>
      </c>
      <c r="CM570" s="20">
        <f t="shared" si="195"/>
        <v>273</v>
      </c>
      <c r="CN570" s="20">
        <f t="shared" si="196"/>
        <v>1012.6621096584594</v>
      </c>
      <c r="CS570" s="20" t="e">
        <f t="shared" si="189"/>
        <v>#N/A</v>
      </c>
      <c r="CT570" s="20" t="e">
        <f t="shared" si="190"/>
        <v>#N/A</v>
      </c>
      <c r="CU570" s="20" t="e">
        <f t="shared" si="191"/>
        <v>#N/A</v>
      </c>
      <c r="CW570" s="20">
        <f t="shared" si="197"/>
        <v>0</v>
      </c>
      <c r="CX570" s="20">
        <f t="shared" si="197"/>
        <v>0</v>
      </c>
      <c r="CY570" s="20">
        <f t="shared" si="197"/>
        <v>0</v>
      </c>
      <c r="CZ570" s="20">
        <f t="shared" si="206"/>
        <v>76</v>
      </c>
      <c r="DA570" s="20">
        <f t="shared" si="206"/>
        <v>47.5</v>
      </c>
      <c r="DB570" s="20">
        <f t="shared" si="206"/>
        <v>152</v>
      </c>
      <c r="DE570" s="20" t="e">
        <f t="shared" si="192"/>
        <v>#N/A</v>
      </c>
      <c r="DF570" s="20">
        <f t="shared" si="199"/>
        <v>0</v>
      </c>
      <c r="DG570" s="20">
        <f t="shared" si="200"/>
        <v>197</v>
      </c>
    </row>
    <row r="571" spans="12:111">
      <c r="L571" s="15"/>
      <c r="M571" s="17"/>
      <c r="O571" s="19">
        <v>570</v>
      </c>
      <c r="P571" s="1">
        <f t="shared" si="203"/>
        <v>0.77297879999999997</v>
      </c>
      <c r="Q571">
        <f>SUM(P$2:P571)</f>
        <v>515.43614007573694</v>
      </c>
      <c r="R571" s="10">
        <f t="shared" si="201"/>
        <v>0.54108515999999995</v>
      </c>
      <c r="S571" s="10">
        <f t="shared" si="202"/>
        <v>1.00487244</v>
      </c>
      <c r="T571" s="22">
        <f>SUM(R$2:R571)</f>
        <v>366.20529805301641</v>
      </c>
      <c r="U571" s="22">
        <f>SUM(S$2:S571)</f>
        <v>664.66698209845936</v>
      </c>
      <c r="X571" s="15"/>
      <c r="CD571" s="20">
        <v>570</v>
      </c>
      <c r="CE571" s="20">
        <f t="shared" si="188"/>
        <v>0</v>
      </c>
      <c r="CF571" s="20">
        <f>T571</f>
        <v>366.20529805301641</v>
      </c>
      <c r="CG571" s="20">
        <f>U571</f>
        <v>664.66698209845936</v>
      </c>
      <c r="CH571" s="20">
        <f t="shared" si="193"/>
        <v>76</v>
      </c>
      <c r="CI571" s="20">
        <f t="shared" si="193"/>
        <v>47.5</v>
      </c>
      <c r="CJ571" s="20">
        <f t="shared" si="193"/>
        <v>152</v>
      </c>
      <c r="CK571" s="20">
        <f t="shared" si="194"/>
        <v>197</v>
      </c>
      <c r="CL571" s="20">
        <v>0</v>
      </c>
      <c r="CM571" s="20">
        <f t="shared" si="195"/>
        <v>273</v>
      </c>
      <c r="CN571" s="20">
        <f t="shared" si="196"/>
        <v>1013.6669820984594</v>
      </c>
      <c r="CS571" s="20" t="e">
        <f t="shared" si="189"/>
        <v>#N/A</v>
      </c>
      <c r="CT571" s="20" t="e">
        <f t="shared" si="190"/>
        <v>#N/A</v>
      </c>
      <c r="CU571" s="20" t="e">
        <f t="shared" si="191"/>
        <v>#N/A</v>
      </c>
      <c r="CW571" s="20">
        <f t="shared" si="197"/>
        <v>0</v>
      </c>
      <c r="CX571" s="20">
        <f t="shared" si="197"/>
        <v>0</v>
      </c>
      <c r="CY571" s="20">
        <f t="shared" si="197"/>
        <v>0</v>
      </c>
      <c r="CZ571" s="20">
        <f t="shared" si="206"/>
        <v>76</v>
      </c>
      <c r="DA571" s="20">
        <f t="shared" si="206"/>
        <v>47.5</v>
      </c>
      <c r="DB571" s="20">
        <f t="shared" si="206"/>
        <v>152</v>
      </c>
      <c r="DE571" s="20" t="e">
        <f t="shared" si="192"/>
        <v>#N/A</v>
      </c>
      <c r="DF571" s="20">
        <f t="shared" si="199"/>
        <v>0</v>
      </c>
      <c r="DG571" s="20">
        <f t="shared" si="200"/>
        <v>197</v>
      </c>
    </row>
    <row r="572" spans="12:111">
      <c r="L572" s="15"/>
      <c r="M572" s="17"/>
      <c r="O572" s="19">
        <v>571</v>
      </c>
      <c r="P572" s="1">
        <f t="shared" si="203"/>
        <v>0.51486670300000004</v>
      </c>
      <c r="Q572">
        <f>SUM(P$2:P572)</f>
        <v>515.951006778737</v>
      </c>
      <c r="R572" s="10">
        <f t="shared" si="201"/>
        <v>0.36040669209999998</v>
      </c>
      <c r="S572" s="10">
        <f t="shared" si="202"/>
        <v>0.66932671390000009</v>
      </c>
      <c r="T572" s="22">
        <f>SUM(R$2:R572)</f>
        <v>366.56570474511642</v>
      </c>
      <c r="U572" s="22">
        <f>SUM(S$2:S572)</f>
        <v>665.33630881235933</v>
      </c>
      <c r="X572" s="15"/>
      <c r="CD572" s="20">
        <v>571</v>
      </c>
      <c r="CE572" s="20">
        <f t="shared" si="188"/>
        <v>0</v>
      </c>
      <c r="CF572" s="20">
        <f>T572</f>
        <v>366.56570474511642</v>
      </c>
      <c r="CG572" s="20">
        <f>U572</f>
        <v>665.33630881235933</v>
      </c>
      <c r="CH572" s="20">
        <f t="shared" si="193"/>
        <v>76</v>
      </c>
      <c r="CI572" s="20">
        <f t="shared" si="193"/>
        <v>47.5</v>
      </c>
      <c r="CJ572" s="20">
        <f t="shared" si="193"/>
        <v>152</v>
      </c>
      <c r="CK572" s="20">
        <f t="shared" si="194"/>
        <v>197</v>
      </c>
      <c r="CL572" s="20">
        <v>0</v>
      </c>
      <c r="CM572" s="20">
        <f t="shared" si="195"/>
        <v>273</v>
      </c>
      <c r="CN572" s="20">
        <f t="shared" si="196"/>
        <v>1014.3363088123593</v>
      </c>
      <c r="CS572" s="20" t="e">
        <f t="shared" si="189"/>
        <v>#N/A</v>
      </c>
      <c r="CT572" s="20" t="e">
        <f t="shared" si="190"/>
        <v>#N/A</v>
      </c>
      <c r="CU572" s="20" t="e">
        <f t="shared" si="191"/>
        <v>#N/A</v>
      </c>
      <c r="CW572" s="20">
        <f t="shared" si="197"/>
        <v>0</v>
      </c>
      <c r="CX572" s="20">
        <f t="shared" si="197"/>
        <v>0</v>
      </c>
      <c r="CY572" s="20">
        <f t="shared" si="197"/>
        <v>0</v>
      </c>
      <c r="CZ572" s="20">
        <f t="shared" si="206"/>
        <v>76</v>
      </c>
      <c r="DA572" s="20">
        <f t="shared" si="206"/>
        <v>47.5</v>
      </c>
      <c r="DB572" s="20">
        <f t="shared" si="206"/>
        <v>152</v>
      </c>
      <c r="DE572" s="20" t="e">
        <f t="shared" si="192"/>
        <v>#N/A</v>
      </c>
      <c r="DF572" s="20">
        <f t="shared" si="199"/>
        <v>0</v>
      </c>
      <c r="DG572" s="20">
        <f t="shared" si="200"/>
        <v>197</v>
      </c>
    </row>
    <row r="573" spans="12:111">
      <c r="L573" s="15"/>
      <c r="M573" s="17"/>
      <c r="O573" s="19">
        <v>572</v>
      </c>
      <c r="P573" s="1">
        <f t="shared" si="203"/>
        <v>0.51441447200000001</v>
      </c>
      <c r="Q573">
        <f>SUM(P$2:P573)</f>
        <v>516.46542125073699</v>
      </c>
      <c r="R573" s="10">
        <f t="shared" si="201"/>
        <v>0.36009013039999999</v>
      </c>
      <c r="S573" s="10">
        <f t="shared" si="202"/>
        <v>0.66873881360000009</v>
      </c>
      <c r="T573" s="22">
        <f>SUM(R$2:R573)</f>
        <v>366.92579487551643</v>
      </c>
      <c r="U573" s="22">
        <f>SUM(S$2:S573)</f>
        <v>666.00504762595938</v>
      </c>
      <c r="X573" s="15"/>
      <c r="CD573" s="20">
        <v>572</v>
      </c>
      <c r="CE573" s="20">
        <f t="shared" si="188"/>
        <v>0</v>
      </c>
      <c r="CF573" s="20">
        <f>T573</f>
        <v>366.92579487551643</v>
      </c>
      <c r="CG573" s="20">
        <f>U573</f>
        <v>666.00504762595938</v>
      </c>
      <c r="CH573" s="20">
        <f t="shared" si="193"/>
        <v>76</v>
      </c>
      <c r="CI573" s="20">
        <f t="shared" si="193"/>
        <v>47.5</v>
      </c>
      <c r="CJ573" s="20">
        <f t="shared" si="193"/>
        <v>152</v>
      </c>
      <c r="CK573" s="20">
        <f t="shared" si="194"/>
        <v>197</v>
      </c>
      <c r="CL573" s="20">
        <v>0</v>
      </c>
      <c r="CM573" s="20">
        <f t="shared" si="195"/>
        <v>273</v>
      </c>
      <c r="CN573" s="20">
        <f t="shared" si="196"/>
        <v>1015.0050476259594</v>
      </c>
      <c r="CS573" s="20" t="e">
        <f t="shared" si="189"/>
        <v>#N/A</v>
      </c>
      <c r="CT573" s="20" t="e">
        <f t="shared" si="190"/>
        <v>#N/A</v>
      </c>
      <c r="CU573" s="20" t="e">
        <f t="shared" si="191"/>
        <v>#N/A</v>
      </c>
      <c r="CW573" s="20">
        <f t="shared" si="197"/>
        <v>0</v>
      </c>
      <c r="CX573" s="20">
        <f t="shared" si="197"/>
        <v>0</v>
      </c>
      <c r="CY573" s="20">
        <f t="shared" si="197"/>
        <v>0</v>
      </c>
      <c r="CZ573" s="20">
        <f t="shared" si="206"/>
        <v>76</v>
      </c>
      <c r="DA573" s="20">
        <f t="shared" si="206"/>
        <v>47.5</v>
      </c>
      <c r="DB573" s="20">
        <f t="shared" si="206"/>
        <v>152</v>
      </c>
      <c r="DE573" s="20" t="e">
        <f t="shared" si="192"/>
        <v>#N/A</v>
      </c>
      <c r="DF573" s="20">
        <f t="shared" si="199"/>
        <v>0</v>
      </c>
      <c r="DG573" s="20">
        <f t="shared" si="200"/>
        <v>197</v>
      </c>
    </row>
    <row r="574" spans="12:111">
      <c r="L574" s="15"/>
      <c r="M574" s="17"/>
      <c r="O574" s="19">
        <v>573</v>
      </c>
      <c r="P574" s="1">
        <f t="shared" si="203"/>
        <v>0.51396250700000001</v>
      </c>
      <c r="Q574">
        <f>SUM(P$2:P574)</f>
        <v>516.97938375773697</v>
      </c>
      <c r="R574" s="10">
        <f t="shared" si="201"/>
        <v>0.35977375489999996</v>
      </c>
      <c r="S574" s="10">
        <f t="shared" si="202"/>
        <v>0.66815125910000006</v>
      </c>
      <c r="T574" s="22">
        <f>SUM(R$2:R574)</f>
        <v>367.28556863041644</v>
      </c>
      <c r="U574" s="22">
        <f>SUM(S$2:S574)</f>
        <v>666.67319888505938</v>
      </c>
      <c r="X574" s="15"/>
      <c r="CD574" s="20">
        <v>573</v>
      </c>
      <c r="CE574" s="20">
        <f t="shared" si="188"/>
        <v>0</v>
      </c>
      <c r="CF574" s="20">
        <f>T574</f>
        <v>367.28556863041644</v>
      </c>
      <c r="CG574" s="20">
        <f>U574</f>
        <v>666.67319888505938</v>
      </c>
      <c r="CH574" s="20">
        <f t="shared" si="193"/>
        <v>76</v>
      </c>
      <c r="CI574" s="20">
        <f t="shared" si="193"/>
        <v>47.5</v>
      </c>
      <c r="CJ574" s="20">
        <f t="shared" si="193"/>
        <v>152</v>
      </c>
      <c r="CK574" s="20">
        <f t="shared" si="194"/>
        <v>197</v>
      </c>
      <c r="CL574" s="20">
        <v>0</v>
      </c>
      <c r="CM574" s="20">
        <f t="shared" si="195"/>
        <v>273</v>
      </c>
      <c r="CN574" s="20">
        <f t="shared" si="196"/>
        <v>1015.6731988850594</v>
      </c>
      <c r="CS574" s="20" t="e">
        <f t="shared" si="189"/>
        <v>#N/A</v>
      </c>
      <c r="CT574" s="20" t="e">
        <f t="shared" si="190"/>
        <v>#N/A</v>
      </c>
      <c r="CU574" s="20" t="e">
        <f t="shared" si="191"/>
        <v>#N/A</v>
      </c>
      <c r="CW574" s="20">
        <f t="shared" si="197"/>
        <v>0</v>
      </c>
      <c r="CX574" s="20">
        <f t="shared" si="197"/>
        <v>0</v>
      </c>
      <c r="CY574" s="20">
        <f t="shared" si="197"/>
        <v>0</v>
      </c>
      <c r="CZ574" s="20">
        <f t="shared" si="206"/>
        <v>76</v>
      </c>
      <c r="DA574" s="20">
        <f t="shared" si="206"/>
        <v>47.5</v>
      </c>
      <c r="DB574" s="20">
        <f t="shared" si="206"/>
        <v>152</v>
      </c>
      <c r="DE574" s="20" t="e">
        <f t="shared" si="192"/>
        <v>#N/A</v>
      </c>
      <c r="DF574" s="20">
        <f t="shared" si="199"/>
        <v>0</v>
      </c>
      <c r="DG574" s="20">
        <f t="shared" si="200"/>
        <v>197</v>
      </c>
    </row>
    <row r="575" spans="12:111">
      <c r="L575" s="15"/>
      <c r="M575" s="17"/>
      <c r="O575" s="19">
        <v>574</v>
      </c>
      <c r="P575" s="1">
        <f t="shared" si="203"/>
        <v>0.51351080800000004</v>
      </c>
      <c r="Q575">
        <f>SUM(P$2:P575)</f>
        <v>517.49289456573695</v>
      </c>
      <c r="R575" s="10">
        <f t="shared" si="201"/>
        <v>0.35945756560000003</v>
      </c>
      <c r="S575" s="10">
        <f t="shared" si="202"/>
        <v>0.66756405040000011</v>
      </c>
      <c r="T575" s="22">
        <f>SUM(R$2:R575)</f>
        <v>367.64502619601643</v>
      </c>
      <c r="U575" s="22">
        <f>SUM(S$2:S575)</f>
        <v>667.34076293545934</v>
      </c>
      <c r="X575" s="15"/>
      <c r="CD575" s="20">
        <v>574</v>
      </c>
      <c r="CE575" s="20">
        <f t="shared" si="188"/>
        <v>0</v>
      </c>
      <c r="CF575" s="20">
        <f>T575</f>
        <v>367.64502619601643</v>
      </c>
      <c r="CG575" s="20">
        <f>U575</f>
        <v>667.34076293545934</v>
      </c>
      <c r="CH575" s="20">
        <f t="shared" si="193"/>
        <v>76</v>
      </c>
      <c r="CI575" s="20">
        <f t="shared" si="193"/>
        <v>47.5</v>
      </c>
      <c r="CJ575" s="20">
        <f t="shared" si="193"/>
        <v>152</v>
      </c>
      <c r="CK575" s="20">
        <f t="shared" si="194"/>
        <v>197</v>
      </c>
      <c r="CL575" s="20">
        <v>0</v>
      </c>
      <c r="CM575" s="20">
        <f t="shared" si="195"/>
        <v>273</v>
      </c>
      <c r="CN575" s="20">
        <f t="shared" si="196"/>
        <v>1016.3407629354593</v>
      </c>
      <c r="CS575" s="20" t="e">
        <f t="shared" si="189"/>
        <v>#N/A</v>
      </c>
      <c r="CT575" s="20" t="e">
        <f t="shared" si="190"/>
        <v>#N/A</v>
      </c>
      <c r="CU575" s="20" t="e">
        <f t="shared" si="191"/>
        <v>#N/A</v>
      </c>
      <c r="CW575" s="20">
        <f t="shared" si="197"/>
        <v>0</v>
      </c>
      <c r="CX575" s="20">
        <f t="shared" si="197"/>
        <v>0</v>
      </c>
      <c r="CY575" s="20">
        <f t="shared" si="197"/>
        <v>0</v>
      </c>
      <c r="CZ575" s="20">
        <f t="shared" si="206"/>
        <v>76</v>
      </c>
      <c r="DA575" s="20">
        <f t="shared" si="206"/>
        <v>47.5</v>
      </c>
      <c r="DB575" s="20">
        <f t="shared" si="206"/>
        <v>152</v>
      </c>
      <c r="DE575" s="20" t="e">
        <f t="shared" si="192"/>
        <v>#N/A</v>
      </c>
      <c r="DF575" s="20">
        <f t="shared" si="199"/>
        <v>0</v>
      </c>
      <c r="DG575" s="20">
        <f t="shared" si="200"/>
        <v>197</v>
      </c>
    </row>
    <row r="576" spans="12:111">
      <c r="L576" s="15"/>
      <c r="M576" s="17"/>
      <c r="O576" s="19">
        <v>575</v>
      </c>
      <c r="P576" s="1">
        <f t="shared" si="203"/>
        <v>0.76958906249999992</v>
      </c>
      <c r="Q576">
        <f>SUM(P$2:P576)</f>
        <v>518.26248362823696</v>
      </c>
      <c r="R576" s="10">
        <f t="shared" si="201"/>
        <v>0.53871234374999988</v>
      </c>
      <c r="S576" s="10">
        <f t="shared" si="202"/>
        <v>1.00046578125</v>
      </c>
      <c r="T576" s="22">
        <f>SUM(R$2:R576)</f>
        <v>368.18373853976641</v>
      </c>
      <c r="U576" s="22">
        <f>SUM(S$2:S576)</f>
        <v>668.34122871670934</v>
      </c>
      <c r="X576" s="15"/>
      <c r="CD576" s="20">
        <v>575</v>
      </c>
      <c r="CE576" s="20">
        <f t="shared" si="188"/>
        <v>0</v>
      </c>
      <c r="CF576" s="20">
        <f>T576</f>
        <v>368.18373853976641</v>
      </c>
      <c r="CG576" s="20">
        <f>U576</f>
        <v>668.34122871670934</v>
      </c>
      <c r="CH576" s="20">
        <f t="shared" si="193"/>
        <v>76</v>
      </c>
      <c r="CI576" s="20">
        <f t="shared" si="193"/>
        <v>47.5</v>
      </c>
      <c r="CJ576" s="20">
        <f t="shared" si="193"/>
        <v>152</v>
      </c>
      <c r="CK576" s="20">
        <f t="shared" si="194"/>
        <v>197</v>
      </c>
      <c r="CL576" s="20">
        <v>0</v>
      </c>
      <c r="CM576" s="20">
        <f t="shared" si="195"/>
        <v>273</v>
      </c>
      <c r="CN576" s="20">
        <f t="shared" si="196"/>
        <v>1017.3412287167093</v>
      </c>
      <c r="CS576" s="20" t="e">
        <f t="shared" si="189"/>
        <v>#N/A</v>
      </c>
      <c r="CT576" s="20" t="e">
        <f t="shared" si="190"/>
        <v>#N/A</v>
      </c>
      <c r="CU576" s="20" t="e">
        <f t="shared" si="191"/>
        <v>#N/A</v>
      </c>
      <c r="CW576" s="20">
        <f t="shared" si="197"/>
        <v>0</v>
      </c>
      <c r="CX576" s="20">
        <f t="shared" si="197"/>
        <v>0</v>
      </c>
      <c r="CY576" s="20">
        <f t="shared" si="197"/>
        <v>0</v>
      </c>
      <c r="CZ576" s="20">
        <f t="shared" si="206"/>
        <v>76</v>
      </c>
      <c r="DA576" s="20">
        <f t="shared" si="206"/>
        <v>47.5</v>
      </c>
      <c r="DB576" s="20">
        <f t="shared" si="206"/>
        <v>152</v>
      </c>
      <c r="DE576" s="20" t="e">
        <f t="shared" si="192"/>
        <v>#N/A</v>
      </c>
      <c r="DF576" s="20">
        <f t="shared" si="199"/>
        <v>0</v>
      </c>
      <c r="DG576" s="20">
        <f t="shared" si="200"/>
        <v>197</v>
      </c>
    </row>
    <row r="577" spans="12:111">
      <c r="L577" s="15"/>
      <c r="M577" s="17"/>
      <c r="O577" s="19">
        <v>576</v>
      </c>
      <c r="P577" s="1">
        <f t="shared" si="203"/>
        <v>0.51260820800000007</v>
      </c>
      <c r="Q577">
        <f>SUM(P$2:P577)</f>
        <v>518.77509183623692</v>
      </c>
      <c r="R577" s="10">
        <f t="shared" si="201"/>
        <v>0.35882574560000002</v>
      </c>
      <c r="S577" s="10">
        <f t="shared" si="202"/>
        <v>0.66639067040000011</v>
      </c>
      <c r="T577" s="22">
        <f>SUM(R$2:R577)</f>
        <v>368.54256428536638</v>
      </c>
      <c r="U577" s="22">
        <f>SUM(S$2:S577)</f>
        <v>669.00761938710934</v>
      </c>
      <c r="X577" s="15"/>
      <c r="CD577" s="20">
        <v>576</v>
      </c>
      <c r="CE577" s="20">
        <f t="shared" si="188"/>
        <v>0</v>
      </c>
      <c r="CF577" s="20">
        <f>T577</f>
        <v>368.54256428536638</v>
      </c>
      <c r="CG577" s="20">
        <f>U577</f>
        <v>669.00761938710934</v>
      </c>
      <c r="CH577" s="20">
        <f t="shared" si="193"/>
        <v>76</v>
      </c>
      <c r="CI577" s="20">
        <f t="shared" si="193"/>
        <v>47.5</v>
      </c>
      <c r="CJ577" s="20">
        <f t="shared" si="193"/>
        <v>152</v>
      </c>
      <c r="CK577" s="20">
        <f t="shared" si="194"/>
        <v>197</v>
      </c>
      <c r="CL577" s="20">
        <v>0</v>
      </c>
      <c r="CM577" s="20">
        <f t="shared" si="195"/>
        <v>273</v>
      </c>
      <c r="CN577" s="20">
        <f t="shared" si="196"/>
        <v>1018.0076193871093</v>
      </c>
      <c r="CS577" s="20" t="e">
        <f t="shared" si="189"/>
        <v>#N/A</v>
      </c>
      <c r="CT577" s="20" t="e">
        <f t="shared" si="190"/>
        <v>#N/A</v>
      </c>
      <c r="CU577" s="20" t="e">
        <f t="shared" si="191"/>
        <v>#N/A</v>
      </c>
      <c r="CW577" s="20">
        <f t="shared" si="197"/>
        <v>0</v>
      </c>
      <c r="CX577" s="20">
        <f t="shared" si="197"/>
        <v>0</v>
      </c>
      <c r="CY577" s="20">
        <f t="shared" si="197"/>
        <v>0</v>
      </c>
      <c r="CZ577" s="20">
        <f t="shared" si="206"/>
        <v>76</v>
      </c>
      <c r="DA577" s="20">
        <f t="shared" si="206"/>
        <v>47.5</v>
      </c>
      <c r="DB577" s="20">
        <f t="shared" si="206"/>
        <v>152</v>
      </c>
      <c r="DE577" s="20" t="e">
        <f t="shared" si="192"/>
        <v>#N/A</v>
      </c>
      <c r="DF577" s="20">
        <f t="shared" si="199"/>
        <v>0</v>
      </c>
      <c r="DG577" s="20">
        <f t="shared" si="200"/>
        <v>197</v>
      </c>
    </row>
    <row r="578" spans="12:111">
      <c r="L578" s="15"/>
      <c r="M578" s="17"/>
      <c r="O578" s="19">
        <v>577</v>
      </c>
      <c r="P578" s="1">
        <f t="shared" si="203"/>
        <v>0.51215730699999995</v>
      </c>
      <c r="Q578">
        <f>SUM(P$2:P578)</f>
        <v>519.28724914323698</v>
      </c>
      <c r="R578" s="10">
        <f t="shared" si="201"/>
        <v>0.35851011489999995</v>
      </c>
      <c r="S578" s="10">
        <f t="shared" si="202"/>
        <v>0.66580449909999995</v>
      </c>
      <c r="T578" s="22">
        <f>SUM(R$2:R578)</f>
        <v>368.9010744002664</v>
      </c>
      <c r="U578" s="22">
        <f>SUM(S$2:S578)</f>
        <v>669.67342388620932</v>
      </c>
      <c r="X578" s="15"/>
      <c r="CD578" s="20">
        <v>577</v>
      </c>
      <c r="CE578" s="20">
        <f t="shared" ref="CE578:CE641" si="207">V578</f>
        <v>0</v>
      </c>
      <c r="CF578" s="20">
        <f>T578</f>
        <v>368.9010744002664</v>
      </c>
      <c r="CG578" s="20">
        <f>U578</f>
        <v>669.67342388620932</v>
      </c>
      <c r="CH578" s="20">
        <f t="shared" si="193"/>
        <v>76</v>
      </c>
      <c r="CI578" s="20">
        <f t="shared" si="193"/>
        <v>47.5</v>
      </c>
      <c r="CJ578" s="20">
        <f t="shared" si="193"/>
        <v>152</v>
      </c>
      <c r="CK578" s="20">
        <f t="shared" si="194"/>
        <v>197</v>
      </c>
      <c r="CL578" s="20">
        <v>0</v>
      </c>
      <c r="CM578" s="20">
        <f t="shared" si="195"/>
        <v>273</v>
      </c>
      <c r="CN578" s="20">
        <f t="shared" si="196"/>
        <v>1018.6734238862093</v>
      </c>
      <c r="CS578" s="20" t="e">
        <f t="shared" ref="CS578:CS641" si="208">VLOOKUP($CD578,$AY:$BG,7,0)</f>
        <v>#N/A</v>
      </c>
      <c r="CT578" s="20" t="e">
        <f t="shared" ref="CT578:CT641" si="209">VLOOKUP($CD578,$AY:$BG,8,0)</f>
        <v>#N/A</v>
      </c>
      <c r="CU578" s="20" t="e">
        <f t="shared" ref="CU578:CU641" si="210">VLOOKUP($CD578,$AY:$BG,9,0)</f>
        <v>#N/A</v>
      </c>
      <c r="CW578" s="20">
        <f t="shared" si="197"/>
        <v>0</v>
      </c>
      <c r="CX578" s="20">
        <f t="shared" si="197"/>
        <v>0</v>
      </c>
      <c r="CY578" s="20">
        <f t="shared" si="197"/>
        <v>0</v>
      </c>
      <c r="CZ578" s="20">
        <f t="shared" si="206"/>
        <v>76</v>
      </c>
      <c r="DA578" s="20">
        <f t="shared" si="206"/>
        <v>47.5</v>
      </c>
      <c r="DB578" s="20">
        <f t="shared" si="206"/>
        <v>152</v>
      </c>
      <c r="DE578" s="20" t="e">
        <f t="shared" ref="DE578:DE641" si="211">VLOOKUP($CD578,$AL:$AR,7,0)</f>
        <v>#N/A</v>
      </c>
      <c r="DF578" s="20">
        <f t="shared" si="199"/>
        <v>0</v>
      </c>
      <c r="DG578" s="20">
        <f t="shared" si="200"/>
        <v>197</v>
      </c>
    </row>
    <row r="579" spans="12:111">
      <c r="L579" s="15"/>
      <c r="M579" s="17"/>
      <c r="O579" s="19">
        <v>578</v>
      </c>
      <c r="P579" s="1">
        <f t="shared" si="203"/>
        <v>0.51170667199999997</v>
      </c>
      <c r="Q579">
        <f>SUM(P$2:P579)</f>
        <v>519.79895581523692</v>
      </c>
      <c r="R579" s="10">
        <f t="shared" si="201"/>
        <v>0.35819467039999997</v>
      </c>
      <c r="S579" s="10">
        <f t="shared" si="202"/>
        <v>0.66521867359999998</v>
      </c>
      <c r="T579" s="22">
        <f>SUM(R$2:R579)</f>
        <v>369.25926907066639</v>
      </c>
      <c r="U579" s="22">
        <f>SUM(S$2:S579)</f>
        <v>670.33864255980927</v>
      </c>
      <c r="X579" s="15"/>
      <c r="CD579" s="20">
        <v>578</v>
      </c>
      <c r="CE579" s="20">
        <f t="shared" si="207"/>
        <v>0</v>
      </c>
      <c r="CF579" s="20">
        <f>T579</f>
        <v>369.25926907066639</v>
      </c>
      <c r="CG579" s="20">
        <f>U579</f>
        <v>670.33864255980927</v>
      </c>
      <c r="CH579" s="20">
        <f t="shared" ref="CH579:CJ642" si="212">CZ579</f>
        <v>76</v>
      </c>
      <c r="CI579" s="20">
        <f t="shared" si="212"/>
        <v>47.5</v>
      </c>
      <c r="CJ579" s="20">
        <f t="shared" si="212"/>
        <v>152</v>
      </c>
      <c r="CK579" s="20">
        <f t="shared" ref="CK579:CK642" si="213">DG579</f>
        <v>197</v>
      </c>
      <c r="CL579" s="20">
        <v>0</v>
      </c>
      <c r="CM579" s="20">
        <f t="shared" ref="CM579:CM642" si="214">CE579+CH579+CK579+CL579</f>
        <v>273</v>
      </c>
      <c r="CN579" s="20">
        <f t="shared" ref="CN579:CN642" si="215">CG579+CJ579+CK579+CL579</f>
        <v>1019.3386425598093</v>
      </c>
      <c r="CS579" s="20" t="e">
        <f t="shared" si="208"/>
        <v>#N/A</v>
      </c>
      <c r="CT579" s="20" t="e">
        <f t="shared" si="209"/>
        <v>#N/A</v>
      </c>
      <c r="CU579" s="20" t="e">
        <f t="shared" si="210"/>
        <v>#N/A</v>
      </c>
      <c r="CW579" s="20">
        <f t="shared" ref="CW579:CY642" si="216">IFERROR(CS579,0)</f>
        <v>0</v>
      </c>
      <c r="CX579" s="20">
        <f t="shared" si="216"/>
        <v>0</v>
      </c>
      <c r="CY579" s="20">
        <f t="shared" si="216"/>
        <v>0</v>
      </c>
      <c r="CZ579" s="20">
        <f t="shared" ref="CZ579:DB594" si="217">IF(CW579-CZ578&gt;0,CW579,CZ578)</f>
        <v>76</v>
      </c>
      <c r="DA579" s="20">
        <f t="shared" si="217"/>
        <v>47.5</v>
      </c>
      <c r="DB579" s="20">
        <f t="shared" si="217"/>
        <v>152</v>
      </c>
      <c r="DE579" s="20" t="e">
        <f t="shared" si="211"/>
        <v>#N/A</v>
      </c>
      <c r="DF579" s="20">
        <f t="shared" ref="DF579:DF642" si="218">IFERROR(DE579,0)</f>
        <v>0</v>
      </c>
      <c r="DG579" s="20">
        <f t="shared" ref="DG579:DG642" si="219">IF(DF579-DG578&gt;0,DF579,DG578)</f>
        <v>197</v>
      </c>
    </row>
    <row r="580" spans="12:111">
      <c r="L580" s="15"/>
      <c r="M580" s="17"/>
      <c r="O580" s="19">
        <v>579</v>
      </c>
      <c r="P580" s="1">
        <f t="shared" si="203"/>
        <v>0.51125630300000002</v>
      </c>
      <c r="Q580">
        <f>SUM(P$2:P580)</f>
        <v>520.3102121182369</v>
      </c>
      <c r="R580" s="10">
        <f t="shared" ref="R580:R643" si="220">P580*J$24</f>
        <v>0.35787941210000002</v>
      </c>
      <c r="S580" s="10">
        <f t="shared" ref="S580:S643" si="221">P580*K$24</f>
        <v>0.66463319390000009</v>
      </c>
      <c r="T580" s="22">
        <f>SUM(R$2:R580)</f>
        <v>369.61714848276637</v>
      </c>
      <c r="U580" s="22">
        <f>SUM(S$2:S580)</f>
        <v>671.00327575370932</v>
      </c>
      <c r="X580" s="15"/>
      <c r="CD580" s="20">
        <v>579</v>
      </c>
      <c r="CE580" s="20">
        <f t="shared" si="207"/>
        <v>0</v>
      </c>
      <c r="CF580" s="20">
        <f>T580</f>
        <v>369.61714848276637</v>
      </c>
      <c r="CG580" s="20">
        <f>U580</f>
        <v>671.00327575370932</v>
      </c>
      <c r="CH580" s="20">
        <f t="shared" si="212"/>
        <v>76</v>
      </c>
      <c r="CI580" s="20">
        <f t="shared" si="212"/>
        <v>47.5</v>
      </c>
      <c r="CJ580" s="20">
        <f t="shared" si="212"/>
        <v>152</v>
      </c>
      <c r="CK580" s="20">
        <f t="shared" si="213"/>
        <v>197</v>
      </c>
      <c r="CL580" s="20">
        <v>0</v>
      </c>
      <c r="CM580" s="20">
        <f t="shared" si="214"/>
        <v>273</v>
      </c>
      <c r="CN580" s="20">
        <f t="shared" si="215"/>
        <v>1020.0032757537093</v>
      </c>
      <c r="CS580" s="20" t="e">
        <f t="shared" si="208"/>
        <v>#N/A</v>
      </c>
      <c r="CT580" s="20" t="e">
        <f t="shared" si="209"/>
        <v>#N/A</v>
      </c>
      <c r="CU580" s="20" t="e">
        <f t="shared" si="210"/>
        <v>#N/A</v>
      </c>
      <c r="CW580" s="20">
        <f t="shared" si="216"/>
        <v>0</v>
      </c>
      <c r="CX580" s="20">
        <f t="shared" si="216"/>
        <v>0</v>
      </c>
      <c r="CY580" s="20">
        <f t="shared" si="216"/>
        <v>0</v>
      </c>
      <c r="CZ580" s="20">
        <f t="shared" si="217"/>
        <v>76</v>
      </c>
      <c r="DA580" s="20">
        <f t="shared" si="217"/>
        <v>47.5</v>
      </c>
      <c r="DB580" s="20">
        <f t="shared" si="217"/>
        <v>152</v>
      </c>
      <c r="DE580" s="20" t="e">
        <f t="shared" si="211"/>
        <v>#N/A</v>
      </c>
      <c r="DF580" s="20">
        <f t="shared" si="218"/>
        <v>0</v>
      </c>
      <c r="DG580" s="20">
        <f t="shared" si="219"/>
        <v>197</v>
      </c>
    </row>
    <row r="581" spans="12:111">
      <c r="L581" s="15"/>
      <c r="M581" s="17"/>
      <c r="O581" s="19">
        <v>580</v>
      </c>
      <c r="P581" s="1">
        <f t="shared" si="203"/>
        <v>0.76620929999999998</v>
      </c>
      <c r="Q581">
        <f>SUM(P$2:P581)</f>
        <v>521.07642141823692</v>
      </c>
      <c r="R581" s="10">
        <f t="shared" si="220"/>
        <v>0.53634651</v>
      </c>
      <c r="S581" s="10">
        <f t="shared" si="221"/>
        <v>0.99607208999999997</v>
      </c>
      <c r="T581" s="22">
        <f>SUM(R$2:R581)</f>
        <v>370.15349499276635</v>
      </c>
      <c r="U581" s="22">
        <f>SUM(S$2:S581)</f>
        <v>671.9993478437093</v>
      </c>
      <c r="X581" s="15"/>
      <c r="CD581" s="20">
        <v>580</v>
      </c>
      <c r="CE581" s="20">
        <f t="shared" si="207"/>
        <v>0</v>
      </c>
      <c r="CF581" s="20">
        <f>T581</f>
        <v>370.15349499276635</v>
      </c>
      <c r="CG581" s="20">
        <f>U581</f>
        <v>671.9993478437093</v>
      </c>
      <c r="CH581" s="20">
        <f t="shared" si="212"/>
        <v>77.599999999999994</v>
      </c>
      <c r="CI581" s="20">
        <f t="shared" si="212"/>
        <v>48.5</v>
      </c>
      <c r="CJ581" s="20">
        <f t="shared" si="212"/>
        <v>155.19999999999999</v>
      </c>
      <c r="CK581" s="20">
        <f t="shared" si="213"/>
        <v>217</v>
      </c>
      <c r="CL581" s="20">
        <v>0</v>
      </c>
      <c r="CM581" s="20">
        <f t="shared" si="214"/>
        <v>294.60000000000002</v>
      </c>
      <c r="CN581" s="20">
        <f t="shared" si="215"/>
        <v>1044.1993478437093</v>
      </c>
      <c r="CS581" s="20">
        <f t="shared" si="208"/>
        <v>77.599999999999994</v>
      </c>
      <c r="CT581" s="20">
        <f t="shared" si="209"/>
        <v>48.5</v>
      </c>
      <c r="CU581" s="20">
        <f t="shared" si="210"/>
        <v>155.19999999999999</v>
      </c>
      <c r="CW581" s="20">
        <f t="shared" si="216"/>
        <v>77.599999999999994</v>
      </c>
      <c r="CX581" s="20">
        <f t="shared" si="216"/>
        <v>48.5</v>
      </c>
      <c r="CY581" s="20">
        <f t="shared" si="216"/>
        <v>155.19999999999999</v>
      </c>
      <c r="CZ581" s="20">
        <f t="shared" si="217"/>
        <v>77.599999999999994</v>
      </c>
      <c r="DA581" s="20">
        <f t="shared" si="217"/>
        <v>48.5</v>
      </c>
      <c r="DB581" s="20">
        <f t="shared" si="217"/>
        <v>155.19999999999999</v>
      </c>
      <c r="DE581" s="20">
        <f t="shared" si="211"/>
        <v>217</v>
      </c>
      <c r="DF581" s="20">
        <f t="shared" si="218"/>
        <v>217</v>
      </c>
      <c r="DG581" s="20">
        <f t="shared" si="219"/>
        <v>217</v>
      </c>
    </row>
    <row r="582" spans="12:111">
      <c r="L582" s="15"/>
      <c r="M582" s="17"/>
      <c r="O582" s="19">
        <v>581</v>
      </c>
      <c r="P582" s="1">
        <f t="shared" si="203"/>
        <v>0.51035636300000009</v>
      </c>
      <c r="Q582">
        <f>SUM(P$2:P582)</f>
        <v>521.58677778123695</v>
      </c>
      <c r="R582" s="10">
        <f t="shared" si="220"/>
        <v>0.35724945410000003</v>
      </c>
      <c r="S582" s="10">
        <f t="shared" si="221"/>
        <v>0.6634632719000001</v>
      </c>
      <c r="T582" s="22">
        <f>SUM(R$2:R582)</f>
        <v>370.51074444686634</v>
      </c>
      <c r="U582" s="22">
        <f>SUM(S$2:S582)</f>
        <v>672.66281111560932</v>
      </c>
      <c r="X582" s="15"/>
      <c r="CD582" s="20">
        <v>581</v>
      </c>
      <c r="CE582" s="20">
        <f t="shared" si="207"/>
        <v>0</v>
      </c>
      <c r="CF582" s="20">
        <f>T582</f>
        <v>370.51074444686634</v>
      </c>
      <c r="CG582" s="20">
        <f>U582</f>
        <v>672.66281111560932</v>
      </c>
      <c r="CH582" s="20">
        <f t="shared" si="212"/>
        <v>77.599999999999994</v>
      </c>
      <c r="CI582" s="20">
        <f t="shared" si="212"/>
        <v>48.5</v>
      </c>
      <c r="CJ582" s="20">
        <f t="shared" si="212"/>
        <v>155.19999999999999</v>
      </c>
      <c r="CK582" s="20">
        <f t="shared" si="213"/>
        <v>217</v>
      </c>
      <c r="CL582" s="20">
        <v>0</v>
      </c>
      <c r="CM582" s="20">
        <f t="shared" si="214"/>
        <v>294.60000000000002</v>
      </c>
      <c r="CN582" s="20">
        <f t="shared" si="215"/>
        <v>1044.8628111156092</v>
      </c>
      <c r="CS582" s="20" t="e">
        <f t="shared" si="208"/>
        <v>#N/A</v>
      </c>
      <c r="CT582" s="20" t="e">
        <f t="shared" si="209"/>
        <v>#N/A</v>
      </c>
      <c r="CU582" s="20" t="e">
        <f t="shared" si="210"/>
        <v>#N/A</v>
      </c>
      <c r="CW582" s="20">
        <f t="shared" si="216"/>
        <v>0</v>
      </c>
      <c r="CX582" s="20">
        <f t="shared" si="216"/>
        <v>0</v>
      </c>
      <c r="CY582" s="20">
        <f t="shared" si="216"/>
        <v>0</v>
      </c>
      <c r="CZ582" s="20">
        <f t="shared" si="217"/>
        <v>77.599999999999994</v>
      </c>
      <c r="DA582" s="20">
        <f t="shared" si="217"/>
        <v>48.5</v>
      </c>
      <c r="DB582" s="20">
        <f t="shared" si="217"/>
        <v>155.19999999999999</v>
      </c>
      <c r="DE582" s="20" t="e">
        <f t="shared" si="211"/>
        <v>#N/A</v>
      </c>
      <c r="DF582" s="20">
        <f t="shared" si="218"/>
        <v>0</v>
      </c>
      <c r="DG582" s="20">
        <f t="shared" si="219"/>
        <v>217</v>
      </c>
    </row>
    <row r="583" spans="12:111">
      <c r="L583" s="15"/>
      <c r="M583" s="17"/>
      <c r="O583" s="19">
        <v>582</v>
      </c>
      <c r="P583" s="1">
        <f t="shared" si="203"/>
        <v>0.509906792</v>
      </c>
      <c r="Q583">
        <f>SUM(P$2:P583)</f>
        <v>522.09668457323698</v>
      </c>
      <c r="R583" s="10">
        <f t="shared" si="220"/>
        <v>0.3569347544</v>
      </c>
      <c r="S583" s="10">
        <f t="shared" si="221"/>
        <v>0.6628788296</v>
      </c>
      <c r="T583" s="22">
        <f>SUM(R$2:R583)</f>
        <v>370.86767920126636</v>
      </c>
      <c r="U583" s="22">
        <f>SUM(S$2:S583)</f>
        <v>673.32568994520932</v>
      </c>
      <c r="X583" s="15"/>
      <c r="CD583" s="20">
        <v>582</v>
      </c>
      <c r="CE583" s="20">
        <f t="shared" si="207"/>
        <v>0</v>
      </c>
      <c r="CF583" s="20">
        <f>T583</f>
        <v>370.86767920126636</v>
      </c>
      <c r="CG583" s="20">
        <f>U583</f>
        <v>673.32568994520932</v>
      </c>
      <c r="CH583" s="20">
        <f t="shared" si="212"/>
        <v>77.599999999999994</v>
      </c>
      <c r="CI583" s="20">
        <f t="shared" si="212"/>
        <v>48.5</v>
      </c>
      <c r="CJ583" s="20">
        <f t="shared" si="212"/>
        <v>155.19999999999999</v>
      </c>
      <c r="CK583" s="20">
        <f t="shared" si="213"/>
        <v>217</v>
      </c>
      <c r="CL583" s="20">
        <v>0</v>
      </c>
      <c r="CM583" s="20">
        <f t="shared" si="214"/>
        <v>294.60000000000002</v>
      </c>
      <c r="CN583" s="20">
        <f t="shared" si="215"/>
        <v>1045.5256899452093</v>
      </c>
      <c r="CS583" s="20" t="e">
        <f t="shared" si="208"/>
        <v>#N/A</v>
      </c>
      <c r="CT583" s="20" t="e">
        <f t="shared" si="209"/>
        <v>#N/A</v>
      </c>
      <c r="CU583" s="20" t="e">
        <f t="shared" si="210"/>
        <v>#N/A</v>
      </c>
      <c r="CW583" s="20">
        <f t="shared" si="216"/>
        <v>0</v>
      </c>
      <c r="CX583" s="20">
        <f t="shared" si="216"/>
        <v>0</v>
      </c>
      <c r="CY583" s="20">
        <f t="shared" si="216"/>
        <v>0</v>
      </c>
      <c r="CZ583" s="20">
        <f t="shared" si="217"/>
        <v>77.599999999999994</v>
      </c>
      <c r="DA583" s="20">
        <f t="shared" si="217"/>
        <v>48.5</v>
      </c>
      <c r="DB583" s="20">
        <f t="shared" si="217"/>
        <v>155.19999999999999</v>
      </c>
      <c r="DE583" s="20" t="e">
        <f t="shared" si="211"/>
        <v>#N/A</v>
      </c>
      <c r="DF583" s="20">
        <f t="shared" si="218"/>
        <v>0</v>
      </c>
      <c r="DG583" s="20">
        <f t="shared" si="219"/>
        <v>217</v>
      </c>
    </row>
    <row r="584" spans="12:111">
      <c r="L584" s="15"/>
      <c r="M584" s="17"/>
      <c r="O584" s="19">
        <v>583</v>
      </c>
      <c r="P584" s="1">
        <f t="shared" si="203"/>
        <v>0.50945748699999993</v>
      </c>
      <c r="Q584">
        <f>SUM(P$2:P584)</f>
        <v>522.60614206023695</v>
      </c>
      <c r="R584" s="10">
        <f t="shared" si="220"/>
        <v>0.35662024089999994</v>
      </c>
      <c r="S584" s="10">
        <f t="shared" si="221"/>
        <v>0.66229473309999998</v>
      </c>
      <c r="T584" s="22">
        <f>SUM(R$2:R584)</f>
        <v>371.22429944216634</v>
      </c>
      <c r="U584" s="22">
        <f>SUM(S$2:S584)</f>
        <v>673.98798467830932</v>
      </c>
      <c r="X584" s="15"/>
      <c r="CD584" s="20">
        <v>583</v>
      </c>
      <c r="CE584" s="20">
        <f t="shared" si="207"/>
        <v>0</v>
      </c>
      <c r="CF584" s="20">
        <f>T584</f>
        <v>371.22429944216634</v>
      </c>
      <c r="CG584" s="20">
        <f>U584</f>
        <v>673.98798467830932</v>
      </c>
      <c r="CH584" s="20">
        <f t="shared" si="212"/>
        <v>77.599999999999994</v>
      </c>
      <c r="CI584" s="20">
        <f t="shared" si="212"/>
        <v>48.5</v>
      </c>
      <c r="CJ584" s="20">
        <f t="shared" si="212"/>
        <v>155.19999999999999</v>
      </c>
      <c r="CK584" s="20">
        <f t="shared" si="213"/>
        <v>217</v>
      </c>
      <c r="CL584" s="20">
        <v>0</v>
      </c>
      <c r="CM584" s="20">
        <f t="shared" si="214"/>
        <v>294.60000000000002</v>
      </c>
      <c r="CN584" s="20">
        <f t="shared" si="215"/>
        <v>1046.1879846783092</v>
      </c>
      <c r="CS584" s="20" t="e">
        <f t="shared" si="208"/>
        <v>#N/A</v>
      </c>
      <c r="CT584" s="20" t="e">
        <f t="shared" si="209"/>
        <v>#N/A</v>
      </c>
      <c r="CU584" s="20" t="e">
        <f t="shared" si="210"/>
        <v>#N/A</v>
      </c>
      <c r="CW584" s="20">
        <f t="shared" si="216"/>
        <v>0</v>
      </c>
      <c r="CX584" s="20">
        <f t="shared" si="216"/>
        <v>0</v>
      </c>
      <c r="CY584" s="20">
        <f t="shared" si="216"/>
        <v>0</v>
      </c>
      <c r="CZ584" s="20">
        <f t="shared" si="217"/>
        <v>77.599999999999994</v>
      </c>
      <c r="DA584" s="20">
        <f t="shared" si="217"/>
        <v>48.5</v>
      </c>
      <c r="DB584" s="20">
        <f t="shared" si="217"/>
        <v>155.19999999999999</v>
      </c>
      <c r="DE584" s="20" t="e">
        <f t="shared" si="211"/>
        <v>#N/A</v>
      </c>
      <c r="DF584" s="20">
        <f t="shared" si="218"/>
        <v>0</v>
      </c>
      <c r="DG584" s="20">
        <f t="shared" si="219"/>
        <v>217</v>
      </c>
    </row>
    <row r="585" spans="12:111">
      <c r="L585" s="15"/>
      <c r="M585" s="17"/>
      <c r="O585" s="19">
        <v>584</v>
      </c>
      <c r="P585" s="1">
        <f t="shared" si="203"/>
        <v>0.50900844800000011</v>
      </c>
      <c r="Q585">
        <f>SUM(P$2:P585)</f>
        <v>523.11515050823698</v>
      </c>
      <c r="R585" s="10">
        <f t="shared" si="220"/>
        <v>0.35630591360000008</v>
      </c>
      <c r="S585" s="10">
        <f t="shared" si="221"/>
        <v>0.66171098240000015</v>
      </c>
      <c r="T585" s="22">
        <f>SUM(R$2:R585)</f>
        <v>371.58060535576635</v>
      </c>
      <c r="U585" s="22">
        <f>SUM(S$2:S585)</f>
        <v>674.64969566070931</v>
      </c>
      <c r="X585" s="15"/>
      <c r="CD585" s="20">
        <v>584</v>
      </c>
      <c r="CE585" s="20">
        <f t="shared" si="207"/>
        <v>0</v>
      </c>
      <c r="CF585" s="20">
        <f>T585</f>
        <v>371.58060535576635</v>
      </c>
      <c r="CG585" s="20">
        <f>U585</f>
        <v>674.64969566070931</v>
      </c>
      <c r="CH585" s="20">
        <f t="shared" si="212"/>
        <v>77.599999999999994</v>
      </c>
      <c r="CI585" s="20">
        <f t="shared" si="212"/>
        <v>48.5</v>
      </c>
      <c r="CJ585" s="20">
        <f t="shared" si="212"/>
        <v>155.19999999999999</v>
      </c>
      <c r="CK585" s="20">
        <f t="shared" si="213"/>
        <v>217</v>
      </c>
      <c r="CL585" s="20">
        <v>0</v>
      </c>
      <c r="CM585" s="20">
        <f t="shared" si="214"/>
        <v>294.60000000000002</v>
      </c>
      <c r="CN585" s="20">
        <f t="shared" si="215"/>
        <v>1046.8496956607094</v>
      </c>
      <c r="CS585" s="20" t="e">
        <f t="shared" si="208"/>
        <v>#N/A</v>
      </c>
      <c r="CT585" s="20" t="e">
        <f t="shared" si="209"/>
        <v>#N/A</v>
      </c>
      <c r="CU585" s="20" t="e">
        <f t="shared" si="210"/>
        <v>#N/A</v>
      </c>
      <c r="CW585" s="20">
        <f t="shared" si="216"/>
        <v>0</v>
      </c>
      <c r="CX585" s="20">
        <f t="shared" si="216"/>
        <v>0</v>
      </c>
      <c r="CY585" s="20">
        <f t="shared" si="216"/>
        <v>0</v>
      </c>
      <c r="CZ585" s="20">
        <f t="shared" si="217"/>
        <v>77.599999999999994</v>
      </c>
      <c r="DA585" s="20">
        <f t="shared" si="217"/>
        <v>48.5</v>
      </c>
      <c r="DB585" s="20">
        <f t="shared" si="217"/>
        <v>155.19999999999999</v>
      </c>
      <c r="DE585" s="20" t="e">
        <f t="shared" si="211"/>
        <v>#N/A</v>
      </c>
      <c r="DF585" s="20">
        <f t="shared" si="218"/>
        <v>0</v>
      </c>
      <c r="DG585" s="20">
        <f t="shared" si="219"/>
        <v>217</v>
      </c>
    </row>
    <row r="586" spans="12:111">
      <c r="L586" s="15"/>
      <c r="M586" s="17"/>
      <c r="O586" s="19">
        <v>585</v>
      </c>
      <c r="P586" s="1">
        <f t="shared" ref="P586:P649" si="222">($H$19*O586*O586+$I$19*O586+$J$19)/100000*IF(O586/5-INT(O586/5)=0,1.5,1)</f>
        <v>0.76283951250000004</v>
      </c>
      <c r="Q586">
        <f>SUM(P$2:P586)</f>
        <v>523.877990020737</v>
      </c>
      <c r="R586" s="10">
        <f t="shared" si="220"/>
        <v>0.53398765874999998</v>
      </c>
      <c r="S586" s="10">
        <f t="shared" si="221"/>
        <v>0.99169136625000009</v>
      </c>
      <c r="T586" s="22">
        <f>SUM(R$2:R586)</f>
        <v>372.11459301451634</v>
      </c>
      <c r="U586" s="22">
        <f>SUM(S$2:S586)</f>
        <v>675.64138702695936</v>
      </c>
      <c r="X586" s="15"/>
      <c r="CD586" s="20">
        <v>585</v>
      </c>
      <c r="CE586" s="20">
        <f t="shared" si="207"/>
        <v>0</v>
      </c>
      <c r="CF586" s="20">
        <f>T586</f>
        <v>372.11459301451634</v>
      </c>
      <c r="CG586" s="20">
        <f>U586</f>
        <v>675.64138702695936</v>
      </c>
      <c r="CH586" s="20">
        <f t="shared" si="212"/>
        <v>77.599999999999994</v>
      </c>
      <c r="CI586" s="20">
        <f t="shared" si="212"/>
        <v>48.5</v>
      </c>
      <c r="CJ586" s="20">
        <f t="shared" si="212"/>
        <v>155.19999999999999</v>
      </c>
      <c r="CK586" s="20">
        <f t="shared" si="213"/>
        <v>217</v>
      </c>
      <c r="CL586" s="20">
        <v>0</v>
      </c>
      <c r="CM586" s="20">
        <f t="shared" si="214"/>
        <v>294.60000000000002</v>
      </c>
      <c r="CN586" s="20">
        <f t="shared" si="215"/>
        <v>1047.8413870269594</v>
      </c>
      <c r="CS586" s="20" t="e">
        <f t="shared" si="208"/>
        <v>#N/A</v>
      </c>
      <c r="CT586" s="20" t="e">
        <f t="shared" si="209"/>
        <v>#N/A</v>
      </c>
      <c r="CU586" s="20" t="e">
        <f t="shared" si="210"/>
        <v>#N/A</v>
      </c>
      <c r="CW586" s="20">
        <f t="shared" si="216"/>
        <v>0</v>
      </c>
      <c r="CX586" s="20">
        <f t="shared" si="216"/>
        <v>0</v>
      </c>
      <c r="CY586" s="20">
        <f t="shared" si="216"/>
        <v>0</v>
      </c>
      <c r="CZ586" s="20">
        <f t="shared" si="217"/>
        <v>77.599999999999994</v>
      </c>
      <c r="DA586" s="20">
        <f t="shared" si="217"/>
        <v>48.5</v>
      </c>
      <c r="DB586" s="20">
        <f t="shared" si="217"/>
        <v>155.19999999999999</v>
      </c>
      <c r="DE586" s="20" t="e">
        <f t="shared" si="211"/>
        <v>#N/A</v>
      </c>
      <c r="DF586" s="20">
        <f t="shared" si="218"/>
        <v>0</v>
      </c>
      <c r="DG586" s="20">
        <f t="shared" si="219"/>
        <v>217</v>
      </c>
    </row>
    <row r="587" spans="12:111">
      <c r="L587" s="15"/>
      <c r="M587" s="17"/>
      <c r="O587" s="19">
        <v>586</v>
      </c>
      <c r="P587" s="1">
        <f t="shared" si="222"/>
        <v>0.508111168</v>
      </c>
      <c r="Q587">
        <f>SUM(P$2:P587)</f>
        <v>524.38610118873703</v>
      </c>
      <c r="R587" s="10">
        <f t="shared" si="220"/>
        <v>0.3556778176</v>
      </c>
      <c r="S587" s="10">
        <f t="shared" si="221"/>
        <v>0.66054451840000006</v>
      </c>
      <c r="T587" s="22">
        <f>SUM(R$2:R587)</f>
        <v>372.47027083211634</v>
      </c>
      <c r="U587" s="22">
        <f>SUM(S$2:S587)</f>
        <v>676.30193154535937</v>
      </c>
      <c r="X587" s="15"/>
      <c r="CD587" s="20">
        <v>586</v>
      </c>
      <c r="CE587" s="20">
        <f t="shared" si="207"/>
        <v>0</v>
      </c>
      <c r="CF587" s="20">
        <f>T587</f>
        <v>372.47027083211634</v>
      </c>
      <c r="CG587" s="20">
        <f>U587</f>
        <v>676.30193154535937</v>
      </c>
      <c r="CH587" s="20">
        <f t="shared" si="212"/>
        <v>77.599999999999994</v>
      </c>
      <c r="CI587" s="20">
        <f t="shared" si="212"/>
        <v>48.5</v>
      </c>
      <c r="CJ587" s="20">
        <f t="shared" si="212"/>
        <v>155.19999999999999</v>
      </c>
      <c r="CK587" s="20">
        <f t="shared" si="213"/>
        <v>217</v>
      </c>
      <c r="CL587" s="20">
        <v>0</v>
      </c>
      <c r="CM587" s="20">
        <f t="shared" si="214"/>
        <v>294.60000000000002</v>
      </c>
      <c r="CN587" s="20">
        <f t="shared" si="215"/>
        <v>1048.5019315453594</v>
      </c>
      <c r="CS587" s="20" t="e">
        <f t="shared" si="208"/>
        <v>#N/A</v>
      </c>
      <c r="CT587" s="20" t="e">
        <f t="shared" si="209"/>
        <v>#N/A</v>
      </c>
      <c r="CU587" s="20" t="e">
        <f t="shared" si="210"/>
        <v>#N/A</v>
      </c>
      <c r="CW587" s="20">
        <f t="shared" si="216"/>
        <v>0</v>
      </c>
      <c r="CX587" s="20">
        <f t="shared" si="216"/>
        <v>0</v>
      </c>
      <c r="CY587" s="20">
        <f t="shared" si="216"/>
        <v>0</v>
      </c>
      <c r="CZ587" s="20">
        <f t="shared" si="217"/>
        <v>77.599999999999994</v>
      </c>
      <c r="DA587" s="20">
        <f t="shared" si="217"/>
        <v>48.5</v>
      </c>
      <c r="DB587" s="20">
        <f t="shared" si="217"/>
        <v>155.19999999999999</v>
      </c>
      <c r="DE587" s="20" t="e">
        <f t="shared" si="211"/>
        <v>#N/A</v>
      </c>
      <c r="DF587" s="20">
        <f t="shared" si="218"/>
        <v>0</v>
      </c>
      <c r="DG587" s="20">
        <f t="shared" si="219"/>
        <v>217</v>
      </c>
    </row>
    <row r="588" spans="12:111">
      <c r="L588" s="15"/>
      <c r="M588" s="17"/>
      <c r="O588" s="19">
        <v>587</v>
      </c>
      <c r="P588" s="1">
        <f t="shared" si="222"/>
        <v>0.50766292700000004</v>
      </c>
      <c r="Q588">
        <f>SUM(P$2:P588)</f>
        <v>524.89376411573699</v>
      </c>
      <c r="R588" s="10">
        <f t="shared" si="220"/>
        <v>0.35536404890000001</v>
      </c>
      <c r="S588" s="10">
        <f t="shared" si="221"/>
        <v>0.65996180510000013</v>
      </c>
      <c r="T588" s="22">
        <f>SUM(R$2:R588)</f>
        <v>372.82563488101636</v>
      </c>
      <c r="U588" s="22">
        <f>SUM(S$2:S588)</f>
        <v>676.96189335045938</v>
      </c>
      <c r="X588" s="15"/>
      <c r="CD588" s="20">
        <v>587</v>
      </c>
      <c r="CE588" s="20">
        <f t="shared" si="207"/>
        <v>0</v>
      </c>
      <c r="CF588" s="20">
        <f>T588</f>
        <v>372.82563488101636</v>
      </c>
      <c r="CG588" s="20">
        <f>U588</f>
        <v>676.96189335045938</v>
      </c>
      <c r="CH588" s="20">
        <f t="shared" si="212"/>
        <v>77.599999999999994</v>
      </c>
      <c r="CI588" s="20">
        <f t="shared" si="212"/>
        <v>48.5</v>
      </c>
      <c r="CJ588" s="20">
        <f t="shared" si="212"/>
        <v>155.19999999999999</v>
      </c>
      <c r="CK588" s="20">
        <f t="shared" si="213"/>
        <v>217</v>
      </c>
      <c r="CL588" s="20">
        <v>0</v>
      </c>
      <c r="CM588" s="20">
        <f t="shared" si="214"/>
        <v>294.60000000000002</v>
      </c>
      <c r="CN588" s="20">
        <f t="shared" si="215"/>
        <v>1049.1618933504594</v>
      </c>
      <c r="CS588" s="20" t="e">
        <f t="shared" si="208"/>
        <v>#N/A</v>
      </c>
      <c r="CT588" s="20" t="e">
        <f t="shared" si="209"/>
        <v>#N/A</v>
      </c>
      <c r="CU588" s="20" t="e">
        <f t="shared" si="210"/>
        <v>#N/A</v>
      </c>
      <c r="CW588" s="20">
        <f t="shared" si="216"/>
        <v>0</v>
      </c>
      <c r="CX588" s="20">
        <f t="shared" si="216"/>
        <v>0</v>
      </c>
      <c r="CY588" s="20">
        <f t="shared" si="216"/>
        <v>0</v>
      </c>
      <c r="CZ588" s="20">
        <f t="shared" si="217"/>
        <v>77.599999999999994</v>
      </c>
      <c r="DA588" s="20">
        <f t="shared" si="217"/>
        <v>48.5</v>
      </c>
      <c r="DB588" s="20">
        <f t="shared" si="217"/>
        <v>155.19999999999999</v>
      </c>
      <c r="DE588" s="20" t="e">
        <f t="shared" si="211"/>
        <v>#N/A</v>
      </c>
      <c r="DF588" s="20">
        <f t="shared" si="218"/>
        <v>0</v>
      </c>
      <c r="DG588" s="20">
        <f t="shared" si="219"/>
        <v>217</v>
      </c>
    </row>
    <row r="589" spans="12:111">
      <c r="L589" s="15"/>
      <c r="M589" s="17"/>
      <c r="O589" s="19">
        <v>588</v>
      </c>
      <c r="P589" s="1">
        <f t="shared" si="222"/>
        <v>0.507214952</v>
      </c>
      <c r="Q589">
        <f>SUM(P$2:P589)</f>
        <v>525.40097906773701</v>
      </c>
      <c r="R589" s="10">
        <f t="shared" si="220"/>
        <v>0.35505046639999999</v>
      </c>
      <c r="S589" s="10">
        <f t="shared" si="221"/>
        <v>0.65937943760000006</v>
      </c>
      <c r="T589" s="22">
        <f>SUM(R$2:R589)</f>
        <v>373.18068534741633</v>
      </c>
      <c r="U589" s="22">
        <f>SUM(S$2:S589)</f>
        <v>677.6212727880594</v>
      </c>
      <c r="X589" s="15"/>
      <c r="CD589" s="20">
        <v>588</v>
      </c>
      <c r="CE589" s="20">
        <f t="shared" si="207"/>
        <v>0</v>
      </c>
      <c r="CF589" s="20">
        <f>T589</f>
        <v>373.18068534741633</v>
      </c>
      <c r="CG589" s="20">
        <f>U589</f>
        <v>677.6212727880594</v>
      </c>
      <c r="CH589" s="20">
        <f t="shared" si="212"/>
        <v>77.599999999999994</v>
      </c>
      <c r="CI589" s="20">
        <f t="shared" si="212"/>
        <v>48.5</v>
      </c>
      <c r="CJ589" s="20">
        <f t="shared" si="212"/>
        <v>155.19999999999999</v>
      </c>
      <c r="CK589" s="20">
        <f t="shared" si="213"/>
        <v>217</v>
      </c>
      <c r="CL589" s="20">
        <v>0</v>
      </c>
      <c r="CM589" s="20">
        <f t="shared" si="214"/>
        <v>294.60000000000002</v>
      </c>
      <c r="CN589" s="20">
        <f t="shared" si="215"/>
        <v>1049.8212727880593</v>
      </c>
      <c r="CS589" s="20" t="e">
        <f t="shared" si="208"/>
        <v>#N/A</v>
      </c>
      <c r="CT589" s="20" t="e">
        <f t="shared" si="209"/>
        <v>#N/A</v>
      </c>
      <c r="CU589" s="20" t="e">
        <f t="shared" si="210"/>
        <v>#N/A</v>
      </c>
      <c r="CW589" s="20">
        <f t="shared" si="216"/>
        <v>0</v>
      </c>
      <c r="CX589" s="20">
        <f t="shared" si="216"/>
        <v>0</v>
      </c>
      <c r="CY589" s="20">
        <f t="shared" si="216"/>
        <v>0</v>
      </c>
      <c r="CZ589" s="20">
        <f t="shared" si="217"/>
        <v>77.599999999999994</v>
      </c>
      <c r="DA589" s="20">
        <f t="shared" si="217"/>
        <v>48.5</v>
      </c>
      <c r="DB589" s="20">
        <f t="shared" si="217"/>
        <v>155.19999999999999</v>
      </c>
      <c r="DE589" s="20" t="e">
        <f t="shared" si="211"/>
        <v>#N/A</v>
      </c>
      <c r="DF589" s="20">
        <f t="shared" si="218"/>
        <v>0</v>
      </c>
      <c r="DG589" s="20">
        <f t="shared" si="219"/>
        <v>217</v>
      </c>
    </row>
    <row r="590" spans="12:111">
      <c r="L590" s="15"/>
      <c r="M590" s="17"/>
      <c r="O590" s="19">
        <v>589</v>
      </c>
      <c r="P590" s="1">
        <f t="shared" si="222"/>
        <v>0.50676724299999998</v>
      </c>
      <c r="Q590">
        <f>SUM(P$2:P590)</f>
        <v>525.90774631073702</v>
      </c>
      <c r="R590" s="10">
        <f t="shared" si="220"/>
        <v>0.35473707009999994</v>
      </c>
      <c r="S590" s="10">
        <f t="shared" si="221"/>
        <v>0.65879741589999996</v>
      </c>
      <c r="T590" s="22">
        <f>SUM(R$2:R590)</f>
        <v>373.53542241751632</v>
      </c>
      <c r="U590" s="22">
        <f>SUM(S$2:S590)</f>
        <v>678.28007020395944</v>
      </c>
      <c r="X590" s="15"/>
      <c r="CD590" s="20">
        <v>589</v>
      </c>
      <c r="CE590" s="20">
        <f t="shared" si="207"/>
        <v>0</v>
      </c>
      <c r="CF590" s="20">
        <f>T590</f>
        <v>373.53542241751632</v>
      </c>
      <c r="CG590" s="20">
        <f>U590</f>
        <v>678.28007020395944</v>
      </c>
      <c r="CH590" s="20">
        <f t="shared" si="212"/>
        <v>77.599999999999994</v>
      </c>
      <c r="CI590" s="20">
        <f t="shared" si="212"/>
        <v>48.5</v>
      </c>
      <c r="CJ590" s="20">
        <f t="shared" si="212"/>
        <v>155.19999999999999</v>
      </c>
      <c r="CK590" s="20">
        <f t="shared" si="213"/>
        <v>217</v>
      </c>
      <c r="CL590" s="20">
        <v>0</v>
      </c>
      <c r="CM590" s="20">
        <f t="shared" si="214"/>
        <v>294.60000000000002</v>
      </c>
      <c r="CN590" s="20">
        <f t="shared" si="215"/>
        <v>1050.4800702039595</v>
      </c>
      <c r="CS590" s="20" t="e">
        <f t="shared" si="208"/>
        <v>#N/A</v>
      </c>
      <c r="CT590" s="20" t="e">
        <f t="shared" si="209"/>
        <v>#N/A</v>
      </c>
      <c r="CU590" s="20" t="e">
        <f t="shared" si="210"/>
        <v>#N/A</v>
      </c>
      <c r="CW590" s="20">
        <f t="shared" si="216"/>
        <v>0</v>
      </c>
      <c r="CX590" s="20">
        <f t="shared" si="216"/>
        <v>0</v>
      </c>
      <c r="CY590" s="20">
        <f t="shared" si="216"/>
        <v>0</v>
      </c>
      <c r="CZ590" s="20">
        <f t="shared" si="217"/>
        <v>77.599999999999994</v>
      </c>
      <c r="DA590" s="20">
        <f t="shared" si="217"/>
        <v>48.5</v>
      </c>
      <c r="DB590" s="20">
        <f t="shared" si="217"/>
        <v>155.19999999999999</v>
      </c>
      <c r="DE590" s="20" t="e">
        <f t="shared" si="211"/>
        <v>#N/A</v>
      </c>
      <c r="DF590" s="20">
        <f t="shared" si="218"/>
        <v>0</v>
      </c>
      <c r="DG590" s="20">
        <f t="shared" si="219"/>
        <v>217</v>
      </c>
    </row>
    <row r="591" spans="12:111">
      <c r="L591" s="15"/>
      <c r="M591" s="17"/>
      <c r="O591" s="19">
        <v>590</v>
      </c>
      <c r="P591" s="1">
        <f t="shared" si="222"/>
        <v>0.75947969999999998</v>
      </c>
      <c r="Q591">
        <f>SUM(P$2:P591)</f>
        <v>526.66722601073707</v>
      </c>
      <c r="R591" s="10">
        <f t="shared" si="220"/>
        <v>0.53163578999999994</v>
      </c>
      <c r="S591" s="10">
        <f t="shared" si="221"/>
        <v>0.98732361000000002</v>
      </c>
      <c r="T591" s="22">
        <f>SUM(R$2:R591)</f>
        <v>374.06705820751631</v>
      </c>
      <c r="U591" s="22">
        <f>SUM(S$2:S591)</f>
        <v>679.26739381395942</v>
      </c>
      <c r="X591" s="15"/>
      <c r="CD591" s="20">
        <v>590</v>
      </c>
      <c r="CE591" s="20">
        <f t="shared" si="207"/>
        <v>0</v>
      </c>
      <c r="CF591" s="20">
        <f>T591</f>
        <v>374.06705820751631</v>
      </c>
      <c r="CG591" s="20">
        <f>U591</f>
        <v>679.26739381395942</v>
      </c>
      <c r="CH591" s="20">
        <f t="shared" si="212"/>
        <v>77.599999999999994</v>
      </c>
      <c r="CI591" s="20">
        <f t="shared" si="212"/>
        <v>48.5</v>
      </c>
      <c r="CJ591" s="20">
        <f t="shared" si="212"/>
        <v>155.19999999999999</v>
      </c>
      <c r="CK591" s="20">
        <f t="shared" si="213"/>
        <v>217</v>
      </c>
      <c r="CL591" s="20">
        <v>0</v>
      </c>
      <c r="CM591" s="20">
        <f t="shared" si="214"/>
        <v>294.60000000000002</v>
      </c>
      <c r="CN591" s="20">
        <f t="shared" si="215"/>
        <v>1051.4673938139595</v>
      </c>
      <c r="CS591" s="20" t="e">
        <f t="shared" si="208"/>
        <v>#N/A</v>
      </c>
      <c r="CT591" s="20" t="e">
        <f t="shared" si="209"/>
        <v>#N/A</v>
      </c>
      <c r="CU591" s="20" t="e">
        <f t="shared" si="210"/>
        <v>#N/A</v>
      </c>
      <c r="CW591" s="20">
        <f t="shared" si="216"/>
        <v>0</v>
      </c>
      <c r="CX591" s="20">
        <f t="shared" si="216"/>
        <v>0</v>
      </c>
      <c r="CY591" s="20">
        <f t="shared" si="216"/>
        <v>0</v>
      </c>
      <c r="CZ591" s="20">
        <f t="shared" si="217"/>
        <v>77.599999999999994</v>
      </c>
      <c r="DA591" s="20">
        <f t="shared" si="217"/>
        <v>48.5</v>
      </c>
      <c r="DB591" s="20">
        <f t="shared" si="217"/>
        <v>155.19999999999999</v>
      </c>
      <c r="DE591" s="20" t="e">
        <f t="shared" si="211"/>
        <v>#N/A</v>
      </c>
      <c r="DF591" s="20">
        <f t="shared" si="218"/>
        <v>0</v>
      </c>
      <c r="DG591" s="20">
        <f t="shared" si="219"/>
        <v>217</v>
      </c>
    </row>
    <row r="592" spans="12:111">
      <c r="L592" s="15"/>
      <c r="M592" s="17"/>
      <c r="O592" s="19">
        <v>591</v>
      </c>
      <c r="P592" s="1">
        <f t="shared" si="222"/>
        <v>0.50587262300000002</v>
      </c>
      <c r="Q592">
        <f>SUM(P$2:P592)</f>
        <v>527.17309863373703</v>
      </c>
      <c r="R592" s="10">
        <f t="shared" si="220"/>
        <v>0.35411083609999999</v>
      </c>
      <c r="S592" s="10">
        <f t="shared" si="221"/>
        <v>0.65763440990000011</v>
      </c>
      <c r="T592" s="22">
        <f>SUM(R$2:R592)</f>
        <v>374.42116904361632</v>
      </c>
      <c r="U592" s="22">
        <f>SUM(S$2:S592)</f>
        <v>679.92502822385939</v>
      </c>
      <c r="X592" s="15"/>
      <c r="CD592" s="20">
        <v>591</v>
      </c>
      <c r="CE592" s="20">
        <f t="shared" si="207"/>
        <v>0</v>
      </c>
      <c r="CF592" s="20">
        <f>T592</f>
        <v>374.42116904361632</v>
      </c>
      <c r="CG592" s="20">
        <f>U592</f>
        <v>679.92502822385939</v>
      </c>
      <c r="CH592" s="20">
        <f t="shared" si="212"/>
        <v>77.599999999999994</v>
      </c>
      <c r="CI592" s="20">
        <f t="shared" si="212"/>
        <v>48.5</v>
      </c>
      <c r="CJ592" s="20">
        <f t="shared" si="212"/>
        <v>155.19999999999999</v>
      </c>
      <c r="CK592" s="20">
        <f t="shared" si="213"/>
        <v>217</v>
      </c>
      <c r="CL592" s="20">
        <v>0</v>
      </c>
      <c r="CM592" s="20">
        <f t="shared" si="214"/>
        <v>294.60000000000002</v>
      </c>
      <c r="CN592" s="20">
        <f t="shared" si="215"/>
        <v>1052.1250282238593</v>
      </c>
      <c r="CS592" s="20" t="e">
        <f t="shared" si="208"/>
        <v>#N/A</v>
      </c>
      <c r="CT592" s="20" t="e">
        <f t="shared" si="209"/>
        <v>#N/A</v>
      </c>
      <c r="CU592" s="20" t="e">
        <f t="shared" si="210"/>
        <v>#N/A</v>
      </c>
      <c r="CW592" s="20">
        <f t="shared" si="216"/>
        <v>0</v>
      </c>
      <c r="CX592" s="20">
        <f t="shared" si="216"/>
        <v>0</v>
      </c>
      <c r="CY592" s="20">
        <f t="shared" si="216"/>
        <v>0</v>
      </c>
      <c r="CZ592" s="20">
        <f t="shared" si="217"/>
        <v>77.599999999999994</v>
      </c>
      <c r="DA592" s="20">
        <f t="shared" si="217"/>
        <v>48.5</v>
      </c>
      <c r="DB592" s="20">
        <f t="shared" si="217"/>
        <v>155.19999999999999</v>
      </c>
      <c r="DE592" s="20" t="e">
        <f t="shared" si="211"/>
        <v>#N/A</v>
      </c>
      <c r="DF592" s="20">
        <f t="shared" si="218"/>
        <v>0</v>
      </c>
      <c r="DG592" s="20">
        <f t="shared" si="219"/>
        <v>217</v>
      </c>
    </row>
    <row r="593" spans="12:111">
      <c r="L593" s="15"/>
      <c r="M593" s="17"/>
      <c r="O593" s="19">
        <v>592</v>
      </c>
      <c r="P593" s="1">
        <f t="shared" si="222"/>
        <v>0.50542571200000008</v>
      </c>
      <c r="Q593">
        <f>SUM(P$2:P593)</f>
        <v>527.67852434573706</v>
      </c>
      <c r="R593" s="10">
        <f t="shared" si="220"/>
        <v>0.35379799840000004</v>
      </c>
      <c r="S593" s="10">
        <f t="shared" si="221"/>
        <v>0.65705342560000013</v>
      </c>
      <c r="T593" s="22">
        <f>SUM(R$2:R593)</f>
        <v>374.77496704201633</v>
      </c>
      <c r="U593" s="22">
        <f>SUM(S$2:S593)</f>
        <v>680.58208164945938</v>
      </c>
      <c r="X593" s="15"/>
      <c r="CD593" s="20">
        <v>592</v>
      </c>
      <c r="CE593" s="20">
        <f t="shared" si="207"/>
        <v>0</v>
      </c>
      <c r="CF593" s="20">
        <f>T593</f>
        <v>374.77496704201633</v>
      </c>
      <c r="CG593" s="20">
        <f>U593</f>
        <v>680.58208164945938</v>
      </c>
      <c r="CH593" s="20">
        <f t="shared" si="212"/>
        <v>77.599999999999994</v>
      </c>
      <c r="CI593" s="20">
        <f t="shared" si="212"/>
        <v>48.5</v>
      </c>
      <c r="CJ593" s="20">
        <f t="shared" si="212"/>
        <v>155.19999999999999</v>
      </c>
      <c r="CK593" s="20">
        <f t="shared" si="213"/>
        <v>217</v>
      </c>
      <c r="CL593" s="20">
        <v>0</v>
      </c>
      <c r="CM593" s="20">
        <f t="shared" si="214"/>
        <v>294.60000000000002</v>
      </c>
      <c r="CN593" s="20">
        <f t="shared" si="215"/>
        <v>1052.7820816494593</v>
      </c>
      <c r="CS593" s="20" t="e">
        <f t="shared" si="208"/>
        <v>#N/A</v>
      </c>
      <c r="CT593" s="20" t="e">
        <f t="shared" si="209"/>
        <v>#N/A</v>
      </c>
      <c r="CU593" s="20" t="e">
        <f t="shared" si="210"/>
        <v>#N/A</v>
      </c>
      <c r="CW593" s="20">
        <f t="shared" si="216"/>
        <v>0</v>
      </c>
      <c r="CX593" s="20">
        <f t="shared" si="216"/>
        <v>0</v>
      </c>
      <c r="CY593" s="20">
        <f t="shared" si="216"/>
        <v>0</v>
      </c>
      <c r="CZ593" s="20">
        <f t="shared" si="217"/>
        <v>77.599999999999994</v>
      </c>
      <c r="DA593" s="20">
        <f t="shared" si="217"/>
        <v>48.5</v>
      </c>
      <c r="DB593" s="20">
        <f t="shared" si="217"/>
        <v>155.19999999999999</v>
      </c>
      <c r="DE593" s="20" t="e">
        <f t="shared" si="211"/>
        <v>#N/A</v>
      </c>
      <c r="DF593" s="20">
        <f t="shared" si="218"/>
        <v>0</v>
      </c>
      <c r="DG593" s="20">
        <f t="shared" si="219"/>
        <v>217</v>
      </c>
    </row>
    <row r="594" spans="12:111">
      <c r="L594" s="15"/>
      <c r="M594" s="17"/>
      <c r="O594" s="19">
        <v>593</v>
      </c>
      <c r="P594" s="1">
        <f t="shared" si="222"/>
        <v>0.50497906699999995</v>
      </c>
      <c r="Q594">
        <f>SUM(P$2:P594)</f>
        <v>528.18350341273708</v>
      </c>
      <c r="R594" s="10">
        <f t="shared" si="220"/>
        <v>0.35348534689999994</v>
      </c>
      <c r="S594" s="10">
        <f t="shared" si="221"/>
        <v>0.65647278710000001</v>
      </c>
      <c r="T594" s="22">
        <f>SUM(R$2:R594)</f>
        <v>375.12845238891634</v>
      </c>
      <c r="U594" s="22">
        <f>SUM(S$2:S594)</f>
        <v>681.23855443655941</v>
      </c>
      <c r="X594" s="15"/>
      <c r="CD594" s="20">
        <v>593</v>
      </c>
      <c r="CE594" s="20">
        <f t="shared" si="207"/>
        <v>0</v>
      </c>
      <c r="CF594" s="20">
        <f>T594</f>
        <v>375.12845238891634</v>
      </c>
      <c r="CG594" s="20">
        <f>U594</f>
        <v>681.23855443655941</v>
      </c>
      <c r="CH594" s="20">
        <f t="shared" si="212"/>
        <v>77.599999999999994</v>
      </c>
      <c r="CI594" s="20">
        <f t="shared" si="212"/>
        <v>48.5</v>
      </c>
      <c r="CJ594" s="20">
        <f t="shared" si="212"/>
        <v>155.19999999999999</v>
      </c>
      <c r="CK594" s="20">
        <f t="shared" si="213"/>
        <v>217</v>
      </c>
      <c r="CL594" s="20">
        <v>0</v>
      </c>
      <c r="CM594" s="20">
        <f t="shared" si="214"/>
        <v>294.60000000000002</v>
      </c>
      <c r="CN594" s="20">
        <f t="shared" si="215"/>
        <v>1053.4385544365593</v>
      </c>
      <c r="CS594" s="20" t="e">
        <f t="shared" si="208"/>
        <v>#N/A</v>
      </c>
      <c r="CT594" s="20" t="e">
        <f t="shared" si="209"/>
        <v>#N/A</v>
      </c>
      <c r="CU594" s="20" t="e">
        <f t="shared" si="210"/>
        <v>#N/A</v>
      </c>
      <c r="CW594" s="20">
        <f t="shared" si="216"/>
        <v>0</v>
      </c>
      <c r="CX594" s="20">
        <f t="shared" si="216"/>
        <v>0</v>
      </c>
      <c r="CY594" s="20">
        <f t="shared" si="216"/>
        <v>0</v>
      </c>
      <c r="CZ594" s="20">
        <f t="shared" si="217"/>
        <v>77.599999999999994</v>
      </c>
      <c r="DA594" s="20">
        <f t="shared" si="217"/>
        <v>48.5</v>
      </c>
      <c r="DB594" s="20">
        <f t="shared" si="217"/>
        <v>155.19999999999999</v>
      </c>
      <c r="DE594" s="20" t="e">
        <f t="shared" si="211"/>
        <v>#N/A</v>
      </c>
      <c r="DF594" s="20">
        <f t="shared" si="218"/>
        <v>0</v>
      </c>
      <c r="DG594" s="20">
        <f t="shared" si="219"/>
        <v>217</v>
      </c>
    </row>
    <row r="595" spans="12:111">
      <c r="L595" s="15"/>
      <c r="M595" s="17"/>
      <c r="O595" s="19">
        <v>594</v>
      </c>
      <c r="P595" s="1">
        <f t="shared" si="222"/>
        <v>0.50453268800000006</v>
      </c>
      <c r="Q595">
        <f>SUM(P$2:P595)</f>
        <v>528.68803610073712</v>
      </c>
      <c r="R595" s="10">
        <f t="shared" si="220"/>
        <v>0.35317288160000004</v>
      </c>
      <c r="S595" s="10">
        <f t="shared" si="221"/>
        <v>0.65589249440000008</v>
      </c>
      <c r="T595" s="22">
        <f>SUM(R$2:R595)</f>
        <v>375.48162527051636</v>
      </c>
      <c r="U595" s="22">
        <f>SUM(S$2:S595)</f>
        <v>681.89444693095936</v>
      </c>
      <c r="X595" s="15"/>
      <c r="CD595" s="20">
        <v>594</v>
      </c>
      <c r="CE595" s="20">
        <f t="shared" si="207"/>
        <v>0</v>
      </c>
      <c r="CF595" s="20">
        <f>T595</f>
        <v>375.48162527051636</v>
      </c>
      <c r="CG595" s="20">
        <f>U595</f>
        <v>681.89444693095936</v>
      </c>
      <c r="CH595" s="20">
        <f t="shared" si="212"/>
        <v>77.599999999999994</v>
      </c>
      <c r="CI595" s="20">
        <f t="shared" si="212"/>
        <v>48.5</v>
      </c>
      <c r="CJ595" s="20">
        <f t="shared" si="212"/>
        <v>155.19999999999999</v>
      </c>
      <c r="CK595" s="20">
        <f t="shared" si="213"/>
        <v>217</v>
      </c>
      <c r="CL595" s="20">
        <v>0</v>
      </c>
      <c r="CM595" s="20">
        <f t="shared" si="214"/>
        <v>294.60000000000002</v>
      </c>
      <c r="CN595" s="20">
        <f t="shared" si="215"/>
        <v>1054.0944469309593</v>
      </c>
      <c r="CS595" s="20" t="e">
        <f t="shared" si="208"/>
        <v>#N/A</v>
      </c>
      <c r="CT595" s="20" t="e">
        <f t="shared" si="209"/>
        <v>#N/A</v>
      </c>
      <c r="CU595" s="20" t="e">
        <f t="shared" si="210"/>
        <v>#N/A</v>
      </c>
      <c r="CW595" s="20">
        <f t="shared" si="216"/>
        <v>0</v>
      </c>
      <c r="CX595" s="20">
        <f t="shared" si="216"/>
        <v>0</v>
      </c>
      <c r="CY595" s="20">
        <f t="shared" si="216"/>
        <v>0</v>
      </c>
      <c r="CZ595" s="20">
        <f t="shared" ref="CZ595:DB610" si="223">IF(CW595-CZ594&gt;0,CW595,CZ594)</f>
        <v>77.599999999999994</v>
      </c>
      <c r="DA595" s="20">
        <f t="shared" si="223"/>
        <v>48.5</v>
      </c>
      <c r="DB595" s="20">
        <f t="shared" si="223"/>
        <v>155.19999999999999</v>
      </c>
      <c r="DE595" s="20" t="e">
        <f t="shared" si="211"/>
        <v>#N/A</v>
      </c>
      <c r="DF595" s="20">
        <f t="shared" si="218"/>
        <v>0</v>
      </c>
      <c r="DG595" s="20">
        <f t="shared" si="219"/>
        <v>217</v>
      </c>
    </row>
    <row r="596" spans="12:111">
      <c r="L596" s="15"/>
      <c r="M596" s="17"/>
      <c r="O596" s="19">
        <v>595</v>
      </c>
      <c r="P596" s="1">
        <f t="shared" si="222"/>
        <v>0.75612986249999992</v>
      </c>
      <c r="Q596">
        <f>SUM(P$2:P596)</f>
        <v>529.44416596323708</v>
      </c>
      <c r="R596" s="10">
        <f t="shared" si="220"/>
        <v>0.52929090374999987</v>
      </c>
      <c r="S596" s="10">
        <f t="shared" si="221"/>
        <v>0.98296882124999996</v>
      </c>
      <c r="T596" s="22">
        <f>SUM(R$2:R596)</f>
        <v>376.01091617426636</v>
      </c>
      <c r="U596" s="22">
        <f>SUM(S$2:S596)</f>
        <v>682.87741575220934</v>
      </c>
      <c r="X596" s="15"/>
      <c r="CD596" s="20">
        <v>595</v>
      </c>
      <c r="CE596" s="20">
        <f t="shared" si="207"/>
        <v>0</v>
      </c>
      <c r="CF596" s="20">
        <f>T596</f>
        <v>376.01091617426636</v>
      </c>
      <c r="CG596" s="20">
        <f>U596</f>
        <v>682.87741575220934</v>
      </c>
      <c r="CH596" s="20">
        <f t="shared" si="212"/>
        <v>77.599999999999994</v>
      </c>
      <c r="CI596" s="20">
        <f t="shared" si="212"/>
        <v>48.5</v>
      </c>
      <c r="CJ596" s="20">
        <f t="shared" si="212"/>
        <v>155.19999999999999</v>
      </c>
      <c r="CK596" s="20">
        <f t="shared" si="213"/>
        <v>217</v>
      </c>
      <c r="CL596" s="20">
        <v>0</v>
      </c>
      <c r="CM596" s="20">
        <f t="shared" si="214"/>
        <v>294.60000000000002</v>
      </c>
      <c r="CN596" s="20">
        <f t="shared" si="215"/>
        <v>1055.0774157522094</v>
      </c>
      <c r="CS596" s="20" t="e">
        <f t="shared" si="208"/>
        <v>#N/A</v>
      </c>
      <c r="CT596" s="20" t="e">
        <f t="shared" si="209"/>
        <v>#N/A</v>
      </c>
      <c r="CU596" s="20" t="e">
        <f t="shared" si="210"/>
        <v>#N/A</v>
      </c>
      <c r="CW596" s="20">
        <f t="shared" si="216"/>
        <v>0</v>
      </c>
      <c r="CX596" s="20">
        <f t="shared" si="216"/>
        <v>0</v>
      </c>
      <c r="CY596" s="20">
        <f t="shared" si="216"/>
        <v>0</v>
      </c>
      <c r="CZ596" s="20">
        <f t="shared" si="223"/>
        <v>77.599999999999994</v>
      </c>
      <c r="DA596" s="20">
        <f t="shared" si="223"/>
        <v>48.5</v>
      </c>
      <c r="DB596" s="20">
        <f t="shared" si="223"/>
        <v>155.19999999999999</v>
      </c>
      <c r="DE596" s="20" t="e">
        <f t="shared" si="211"/>
        <v>#N/A</v>
      </c>
      <c r="DF596" s="20">
        <f t="shared" si="218"/>
        <v>0</v>
      </c>
      <c r="DG596" s="20">
        <f t="shared" si="219"/>
        <v>217</v>
      </c>
    </row>
    <row r="597" spans="12:111">
      <c r="L597" s="15"/>
      <c r="M597" s="17"/>
      <c r="O597" s="19">
        <v>596</v>
      </c>
      <c r="P597" s="1">
        <f t="shared" si="222"/>
        <v>0.50364072800000004</v>
      </c>
      <c r="Q597">
        <f>SUM(P$2:P597)</f>
        <v>529.94780669123713</v>
      </c>
      <c r="R597" s="10">
        <f t="shared" si="220"/>
        <v>0.3525485096</v>
      </c>
      <c r="S597" s="10">
        <f t="shared" si="221"/>
        <v>0.65473294640000013</v>
      </c>
      <c r="T597" s="22">
        <f>SUM(R$2:R597)</f>
        <v>376.36346468386637</v>
      </c>
      <c r="U597" s="22">
        <f>SUM(S$2:S597)</f>
        <v>683.53214869860938</v>
      </c>
      <c r="X597" s="15"/>
      <c r="CD597" s="20">
        <v>596</v>
      </c>
      <c r="CE597" s="20">
        <f t="shared" si="207"/>
        <v>0</v>
      </c>
      <c r="CF597" s="20">
        <f>T597</f>
        <v>376.36346468386637</v>
      </c>
      <c r="CG597" s="20">
        <f>U597</f>
        <v>683.53214869860938</v>
      </c>
      <c r="CH597" s="20">
        <f t="shared" si="212"/>
        <v>77.599999999999994</v>
      </c>
      <c r="CI597" s="20">
        <f t="shared" si="212"/>
        <v>48.5</v>
      </c>
      <c r="CJ597" s="20">
        <f t="shared" si="212"/>
        <v>155.19999999999999</v>
      </c>
      <c r="CK597" s="20">
        <f t="shared" si="213"/>
        <v>217</v>
      </c>
      <c r="CL597" s="20">
        <v>0</v>
      </c>
      <c r="CM597" s="20">
        <f t="shared" si="214"/>
        <v>294.60000000000002</v>
      </c>
      <c r="CN597" s="20">
        <f t="shared" si="215"/>
        <v>1055.7321486986093</v>
      </c>
      <c r="CS597" s="20" t="e">
        <f t="shared" si="208"/>
        <v>#N/A</v>
      </c>
      <c r="CT597" s="20" t="e">
        <f t="shared" si="209"/>
        <v>#N/A</v>
      </c>
      <c r="CU597" s="20" t="e">
        <f t="shared" si="210"/>
        <v>#N/A</v>
      </c>
      <c r="CW597" s="20">
        <f t="shared" si="216"/>
        <v>0</v>
      </c>
      <c r="CX597" s="20">
        <f t="shared" si="216"/>
        <v>0</v>
      </c>
      <c r="CY597" s="20">
        <f t="shared" si="216"/>
        <v>0</v>
      </c>
      <c r="CZ597" s="20">
        <f t="shared" si="223"/>
        <v>77.599999999999994</v>
      </c>
      <c r="DA597" s="20">
        <f t="shared" si="223"/>
        <v>48.5</v>
      </c>
      <c r="DB597" s="20">
        <f t="shared" si="223"/>
        <v>155.19999999999999</v>
      </c>
      <c r="DE597" s="20" t="e">
        <f t="shared" si="211"/>
        <v>#N/A</v>
      </c>
      <c r="DF597" s="20">
        <f t="shared" si="218"/>
        <v>0</v>
      </c>
      <c r="DG597" s="20">
        <f t="shared" si="219"/>
        <v>217</v>
      </c>
    </row>
    <row r="598" spans="12:111">
      <c r="L598" s="15"/>
      <c r="M598" s="17"/>
      <c r="O598" s="19">
        <v>597</v>
      </c>
      <c r="P598" s="1">
        <f t="shared" si="222"/>
        <v>0.50319514700000001</v>
      </c>
      <c r="Q598">
        <f>SUM(P$2:P598)</f>
        <v>530.45100183823718</v>
      </c>
      <c r="R598" s="10">
        <f t="shared" si="220"/>
        <v>0.35223660289999997</v>
      </c>
      <c r="S598" s="10">
        <f t="shared" si="221"/>
        <v>0.65415369109999999</v>
      </c>
      <c r="T598" s="22">
        <f>SUM(R$2:R598)</f>
        <v>376.71570128676638</v>
      </c>
      <c r="U598" s="22">
        <f>SUM(S$2:S598)</f>
        <v>684.18630238970934</v>
      </c>
      <c r="X598" s="15"/>
      <c r="CD598" s="20">
        <v>597</v>
      </c>
      <c r="CE598" s="20">
        <f t="shared" si="207"/>
        <v>0</v>
      </c>
      <c r="CF598" s="20">
        <f>T598</f>
        <v>376.71570128676638</v>
      </c>
      <c r="CG598" s="20">
        <f>U598</f>
        <v>684.18630238970934</v>
      </c>
      <c r="CH598" s="20">
        <f t="shared" si="212"/>
        <v>77.599999999999994</v>
      </c>
      <c r="CI598" s="20">
        <f t="shared" si="212"/>
        <v>48.5</v>
      </c>
      <c r="CJ598" s="20">
        <f t="shared" si="212"/>
        <v>155.19999999999999</v>
      </c>
      <c r="CK598" s="20">
        <f t="shared" si="213"/>
        <v>217</v>
      </c>
      <c r="CL598" s="20">
        <v>0</v>
      </c>
      <c r="CM598" s="20">
        <f t="shared" si="214"/>
        <v>294.60000000000002</v>
      </c>
      <c r="CN598" s="20">
        <f t="shared" si="215"/>
        <v>1056.3863023897093</v>
      </c>
      <c r="CS598" s="20" t="e">
        <f t="shared" si="208"/>
        <v>#N/A</v>
      </c>
      <c r="CT598" s="20" t="e">
        <f t="shared" si="209"/>
        <v>#N/A</v>
      </c>
      <c r="CU598" s="20" t="e">
        <f t="shared" si="210"/>
        <v>#N/A</v>
      </c>
      <c r="CW598" s="20">
        <f t="shared" si="216"/>
        <v>0</v>
      </c>
      <c r="CX598" s="20">
        <f t="shared" si="216"/>
        <v>0</v>
      </c>
      <c r="CY598" s="20">
        <f t="shared" si="216"/>
        <v>0</v>
      </c>
      <c r="CZ598" s="20">
        <f t="shared" si="223"/>
        <v>77.599999999999994</v>
      </c>
      <c r="DA598" s="20">
        <f t="shared" si="223"/>
        <v>48.5</v>
      </c>
      <c r="DB598" s="20">
        <f t="shared" si="223"/>
        <v>155.19999999999999</v>
      </c>
      <c r="DE598" s="20" t="e">
        <f t="shared" si="211"/>
        <v>#N/A</v>
      </c>
      <c r="DF598" s="20">
        <f t="shared" si="218"/>
        <v>0</v>
      </c>
      <c r="DG598" s="20">
        <f t="shared" si="219"/>
        <v>217</v>
      </c>
    </row>
    <row r="599" spans="12:111">
      <c r="L599" s="15"/>
      <c r="M599" s="17"/>
      <c r="O599" s="19">
        <v>598</v>
      </c>
      <c r="P599" s="1">
        <f t="shared" si="222"/>
        <v>0.50274983200000001</v>
      </c>
      <c r="Q599">
        <f>SUM(P$2:P599)</f>
        <v>530.95375167023712</v>
      </c>
      <c r="R599" s="10">
        <f t="shared" si="220"/>
        <v>0.35192488239999997</v>
      </c>
      <c r="S599" s="10">
        <f t="shared" si="221"/>
        <v>0.65357478160000004</v>
      </c>
      <c r="T599" s="22">
        <f>SUM(R$2:R599)</f>
        <v>377.06762616916637</v>
      </c>
      <c r="U599" s="22">
        <f>SUM(S$2:S599)</f>
        <v>684.83987717130935</v>
      </c>
      <c r="X599" s="15"/>
      <c r="CD599" s="20">
        <v>598</v>
      </c>
      <c r="CE599" s="20">
        <f t="shared" si="207"/>
        <v>0</v>
      </c>
      <c r="CF599" s="20">
        <f>T599</f>
        <v>377.06762616916637</v>
      </c>
      <c r="CG599" s="20">
        <f>U599</f>
        <v>684.83987717130935</v>
      </c>
      <c r="CH599" s="20">
        <f t="shared" si="212"/>
        <v>77.599999999999994</v>
      </c>
      <c r="CI599" s="20">
        <f t="shared" si="212"/>
        <v>48.5</v>
      </c>
      <c r="CJ599" s="20">
        <f t="shared" si="212"/>
        <v>155.19999999999999</v>
      </c>
      <c r="CK599" s="20">
        <f t="shared" si="213"/>
        <v>217</v>
      </c>
      <c r="CL599" s="20">
        <v>0</v>
      </c>
      <c r="CM599" s="20">
        <f t="shared" si="214"/>
        <v>294.60000000000002</v>
      </c>
      <c r="CN599" s="20">
        <f t="shared" si="215"/>
        <v>1057.0398771713094</v>
      </c>
      <c r="CS599" s="20" t="e">
        <f t="shared" si="208"/>
        <v>#N/A</v>
      </c>
      <c r="CT599" s="20" t="e">
        <f t="shared" si="209"/>
        <v>#N/A</v>
      </c>
      <c r="CU599" s="20" t="e">
        <f t="shared" si="210"/>
        <v>#N/A</v>
      </c>
      <c r="CW599" s="20">
        <f t="shared" si="216"/>
        <v>0</v>
      </c>
      <c r="CX599" s="20">
        <f t="shared" si="216"/>
        <v>0</v>
      </c>
      <c r="CY599" s="20">
        <f t="shared" si="216"/>
        <v>0</v>
      </c>
      <c r="CZ599" s="20">
        <f t="shared" si="223"/>
        <v>77.599999999999994</v>
      </c>
      <c r="DA599" s="20">
        <f t="shared" si="223"/>
        <v>48.5</v>
      </c>
      <c r="DB599" s="20">
        <f t="shared" si="223"/>
        <v>155.19999999999999</v>
      </c>
      <c r="DE599" s="20" t="e">
        <f t="shared" si="211"/>
        <v>#N/A</v>
      </c>
      <c r="DF599" s="20">
        <f t="shared" si="218"/>
        <v>0</v>
      </c>
      <c r="DG599" s="20">
        <f t="shared" si="219"/>
        <v>217</v>
      </c>
    </row>
    <row r="600" spans="12:111">
      <c r="L600" s="15"/>
      <c r="M600" s="17"/>
      <c r="O600" s="19">
        <v>599</v>
      </c>
      <c r="P600" s="1">
        <f t="shared" si="222"/>
        <v>0.50230478300000003</v>
      </c>
      <c r="Q600">
        <f>SUM(P$2:P600)</f>
        <v>531.45605645323712</v>
      </c>
      <c r="R600" s="10">
        <f t="shared" si="220"/>
        <v>0.3516133481</v>
      </c>
      <c r="S600" s="10">
        <f t="shared" si="221"/>
        <v>0.65299621790000006</v>
      </c>
      <c r="T600" s="22">
        <f>SUM(R$2:R600)</f>
        <v>377.41923951726636</v>
      </c>
      <c r="U600" s="22">
        <f>SUM(S$2:S600)</f>
        <v>685.49287338920931</v>
      </c>
      <c r="X600" s="15"/>
      <c r="CD600" s="20">
        <v>599</v>
      </c>
      <c r="CE600" s="20">
        <f t="shared" si="207"/>
        <v>0</v>
      </c>
      <c r="CF600" s="20">
        <f>T600</f>
        <v>377.41923951726636</v>
      </c>
      <c r="CG600" s="20">
        <f>U600</f>
        <v>685.49287338920931</v>
      </c>
      <c r="CH600" s="20">
        <f t="shared" si="212"/>
        <v>77.599999999999994</v>
      </c>
      <c r="CI600" s="20">
        <f t="shared" si="212"/>
        <v>48.5</v>
      </c>
      <c r="CJ600" s="20">
        <f t="shared" si="212"/>
        <v>155.19999999999999</v>
      </c>
      <c r="CK600" s="20">
        <f t="shared" si="213"/>
        <v>217</v>
      </c>
      <c r="CL600" s="20">
        <v>0</v>
      </c>
      <c r="CM600" s="20">
        <f t="shared" si="214"/>
        <v>294.60000000000002</v>
      </c>
      <c r="CN600" s="20">
        <f t="shared" si="215"/>
        <v>1057.6928733892094</v>
      </c>
      <c r="CS600" s="20" t="e">
        <f t="shared" si="208"/>
        <v>#N/A</v>
      </c>
      <c r="CT600" s="20" t="e">
        <f t="shared" si="209"/>
        <v>#N/A</v>
      </c>
      <c r="CU600" s="20" t="e">
        <f t="shared" si="210"/>
        <v>#N/A</v>
      </c>
      <c r="CW600" s="20">
        <f t="shared" si="216"/>
        <v>0</v>
      </c>
      <c r="CX600" s="20">
        <f t="shared" si="216"/>
        <v>0</v>
      </c>
      <c r="CY600" s="20">
        <f t="shared" si="216"/>
        <v>0</v>
      </c>
      <c r="CZ600" s="20">
        <f t="shared" si="223"/>
        <v>77.599999999999994</v>
      </c>
      <c r="DA600" s="20">
        <f t="shared" si="223"/>
        <v>48.5</v>
      </c>
      <c r="DB600" s="20">
        <f t="shared" si="223"/>
        <v>155.19999999999999</v>
      </c>
      <c r="DE600" s="20" t="e">
        <f t="shared" si="211"/>
        <v>#N/A</v>
      </c>
      <c r="DF600" s="20">
        <f t="shared" si="218"/>
        <v>0</v>
      </c>
      <c r="DG600" s="20">
        <f t="shared" si="219"/>
        <v>217</v>
      </c>
    </row>
    <row r="601" spans="12:111">
      <c r="L601" s="15"/>
      <c r="M601" s="17"/>
      <c r="O601" s="19">
        <v>600</v>
      </c>
      <c r="P601" s="1">
        <f t="shared" si="222"/>
        <v>0.75278999999999996</v>
      </c>
      <c r="Q601">
        <f>SUM(P$2:P601)</f>
        <v>532.20884645323713</v>
      </c>
      <c r="R601" s="10">
        <f t="shared" si="220"/>
        <v>0.52695299999999989</v>
      </c>
      <c r="S601" s="10">
        <f t="shared" si="221"/>
        <v>0.97862700000000002</v>
      </c>
      <c r="T601" s="22">
        <f>SUM(R$2:R601)</f>
        <v>377.94619251726635</v>
      </c>
      <c r="U601" s="22">
        <f>SUM(S$2:S601)</f>
        <v>686.47150038920927</v>
      </c>
      <c r="X601" s="15"/>
      <c r="CD601" s="20">
        <v>600</v>
      </c>
      <c r="CE601" s="20">
        <f t="shared" si="207"/>
        <v>0</v>
      </c>
      <c r="CF601" s="20">
        <f>T601</f>
        <v>377.94619251726635</v>
      </c>
      <c r="CG601" s="20">
        <f>U601</f>
        <v>686.47150038920927</v>
      </c>
      <c r="CH601" s="20">
        <f t="shared" si="212"/>
        <v>80.599999999999994</v>
      </c>
      <c r="CI601" s="20">
        <f t="shared" si="212"/>
        <v>50.375</v>
      </c>
      <c r="CJ601" s="20">
        <f t="shared" si="212"/>
        <v>161.19999999999999</v>
      </c>
      <c r="CK601" s="20">
        <f t="shared" si="213"/>
        <v>217</v>
      </c>
      <c r="CL601" s="20">
        <v>0</v>
      </c>
      <c r="CM601" s="20">
        <f t="shared" si="214"/>
        <v>297.60000000000002</v>
      </c>
      <c r="CN601" s="20">
        <f t="shared" si="215"/>
        <v>1064.6715003892093</v>
      </c>
      <c r="CS601" s="20">
        <f t="shared" si="208"/>
        <v>80.599999999999994</v>
      </c>
      <c r="CT601" s="20">
        <f t="shared" si="209"/>
        <v>50.375</v>
      </c>
      <c r="CU601" s="20">
        <f t="shared" si="210"/>
        <v>161.19999999999999</v>
      </c>
      <c r="CW601" s="20">
        <f t="shared" si="216"/>
        <v>80.599999999999994</v>
      </c>
      <c r="CX601" s="20">
        <f t="shared" si="216"/>
        <v>50.375</v>
      </c>
      <c r="CY601" s="20">
        <f t="shared" si="216"/>
        <v>161.19999999999999</v>
      </c>
      <c r="CZ601" s="20">
        <f t="shared" si="223"/>
        <v>80.599999999999994</v>
      </c>
      <c r="DA601" s="20">
        <f t="shared" si="223"/>
        <v>50.375</v>
      </c>
      <c r="DB601" s="20">
        <f t="shared" si="223"/>
        <v>161.19999999999999</v>
      </c>
      <c r="DE601" s="20" t="e">
        <f t="shared" si="211"/>
        <v>#N/A</v>
      </c>
      <c r="DF601" s="20">
        <f t="shared" si="218"/>
        <v>0</v>
      </c>
      <c r="DG601" s="20">
        <f t="shared" si="219"/>
        <v>217</v>
      </c>
    </row>
    <row r="602" spans="12:111">
      <c r="L602" s="15"/>
      <c r="M602" s="17"/>
      <c r="O602" s="19">
        <v>601</v>
      </c>
      <c r="P602" s="1">
        <f t="shared" si="222"/>
        <v>0.50141548300000005</v>
      </c>
      <c r="Q602">
        <f>SUM(P$2:P602)</f>
        <v>532.71026193623709</v>
      </c>
      <c r="R602" s="10">
        <f t="shared" si="220"/>
        <v>0.35099083810000004</v>
      </c>
      <c r="S602" s="10">
        <f t="shared" si="221"/>
        <v>0.65184012790000012</v>
      </c>
      <c r="T602" s="22">
        <f>SUM(R$2:R602)</f>
        <v>378.29718335536637</v>
      </c>
      <c r="U602" s="22">
        <f>SUM(S$2:S602)</f>
        <v>687.12334051710923</v>
      </c>
      <c r="X602" s="15"/>
      <c r="CD602" s="20">
        <v>601</v>
      </c>
      <c r="CE602" s="20">
        <f t="shared" si="207"/>
        <v>0</v>
      </c>
      <c r="CF602" s="20">
        <f>T602</f>
        <v>378.29718335536637</v>
      </c>
      <c r="CG602" s="20">
        <f>U602</f>
        <v>687.12334051710923</v>
      </c>
      <c r="CH602" s="20">
        <f t="shared" si="212"/>
        <v>80.599999999999994</v>
      </c>
      <c r="CI602" s="20">
        <f t="shared" si="212"/>
        <v>50.375</v>
      </c>
      <c r="CJ602" s="20">
        <f t="shared" si="212"/>
        <v>161.19999999999999</v>
      </c>
      <c r="CK602" s="20">
        <f t="shared" si="213"/>
        <v>217</v>
      </c>
      <c r="CL602" s="20">
        <v>0</v>
      </c>
      <c r="CM602" s="20">
        <f t="shared" si="214"/>
        <v>297.60000000000002</v>
      </c>
      <c r="CN602" s="20">
        <f t="shared" si="215"/>
        <v>1065.3233405171093</v>
      </c>
      <c r="CS602" s="20" t="e">
        <f t="shared" si="208"/>
        <v>#N/A</v>
      </c>
      <c r="CT602" s="20" t="e">
        <f t="shared" si="209"/>
        <v>#N/A</v>
      </c>
      <c r="CU602" s="20" t="e">
        <f t="shared" si="210"/>
        <v>#N/A</v>
      </c>
      <c r="CW602" s="20">
        <f t="shared" si="216"/>
        <v>0</v>
      </c>
      <c r="CX602" s="20">
        <f t="shared" si="216"/>
        <v>0</v>
      </c>
      <c r="CY602" s="20">
        <f t="shared" si="216"/>
        <v>0</v>
      </c>
      <c r="CZ602" s="20">
        <f t="shared" si="223"/>
        <v>80.599999999999994</v>
      </c>
      <c r="DA602" s="20">
        <f t="shared" si="223"/>
        <v>50.375</v>
      </c>
      <c r="DB602" s="20">
        <f t="shared" si="223"/>
        <v>161.19999999999999</v>
      </c>
      <c r="DE602" s="20" t="e">
        <f t="shared" si="211"/>
        <v>#N/A</v>
      </c>
      <c r="DF602" s="20">
        <f t="shared" si="218"/>
        <v>0</v>
      </c>
      <c r="DG602" s="20">
        <f t="shared" si="219"/>
        <v>217</v>
      </c>
    </row>
    <row r="603" spans="12:111">
      <c r="L603" s="15"/>
      <c r="M603" s="17"/>
      <c r="O603" s="19">
        <v>602</v>
      </c>
      <c r="P603" s="1">
        <f t="shared" si="222"/>
        <v>0.50097123200000004</v>
      </c>
      <c r="Q603">
        <f>SUM(P$2:P603)</f>
        <v>533.21123316823707</v>
      </c>
      <c r="R603" s="10">
        <f t="shared" si="220"/>
        <v>0.35067986239999999</v>
      </c>
      <c r="S603" s="10">
        <f t="shared" si="221"/>
        <v>0.65126260160000005</v>
      </c>
      <c r="T603" s="22">
        <f>SUM(R$2:R603)</f>
        <v>378.64786321776637</v>
      </c>
      <c r="U603" s="22">
        <f>SUM(S$2:S603)</f>
        <v>687.77460311870925</v>
      </c>
      <c r="X603" s="15"/>
      <c r="CD603" s="20">
        <v>602</v>
      </c>
      <c r="CE603" s="20">
        <f t="shared" si="207"/>
        <v>0</v>
      </c>
      <c r="CF603" s="20">
        <f>T603</f>
        <v>378.64786321776637</v>
      </c>
      <c r="CG603" s="20">
        <f>U603</f>
        <v>687.77460311870925</v>
      </c>
      <c r="CH603" s="20">
        <f t="shared" si="212"/>
        <v>80.599999999999994</v>
      </c>
      <c r="CI603" s="20">
        <f t="shared" si="212"/>
        <v>50.375</v>
      </c>
      <c r="CJ603" s="20">
        <f t="shared" si="212"/>
        <v>161.19999999999999</v>
      </c>
      <c r="CK603" s="20">
        <f t="shared" si="213"/>
        <v>217</v>
      </c>
      <c r="CL603" s="20">
        <v>0</v>
      </c>
      <c r="CM603" s="20">
        <f t="shared" si="214"/>
        <v>297.60000000000002</v>
      </c>
      <c r="CN603" s="20">
        <f t="shared" si="215"/>
        <v>1065.9746031187092</v>
      </c>
      <c r="CS603" s="20" t="e">
        <f t="shared" si="208"/>
        <v>#N/A</v>
      </c>
      <c r="CT603" s="20" t="e">
        <f t="shared" si="209"/>
        <v>#N/A</v>
      </c>
      <c r="CU603" s="20" t="e">
        <f t="shared" si="210"/>
        <v>#N/A</v>
      </c>
      <c r="CW603" s="20">
        <f t="shared" si="216"/>
        <v>0</v>
      </c>
      <c r="CX603" s="20">
        <f t="shared" si="216"/>
        <v>0</v>
      </c>
      <c r="CY603" s="20">
        <f t="shared" si="216"/>
        <v>0</v>
      </c>
      <c r="CZ603" s="20">
        <f t="shared" si="223"/>
        <v>80.599999999999994</v>
      </c>
      <c r="DA603" s="20">
        <f t="shared" si="223"/>
        <v>50.375</v>
      </c>
      <c r="DB603" s="20">
        <f t="shared" si="223"/>
        <v>161.19999999999999</v>
      </c>
      <c r="DE603" s="20" t="e">
        <f t="shared" si="211"/>
        <v>#N/A</v>
      </c>
      <c r="DF603" s="20">
        <f t="shared" si="218"/>
        <v>0</v>
      </c>
      <c r="DG603" s="20">
        <f t="shared" si="219"/>
        <v>217</v>
      </c>
    </row>
    <row r="604" spans="12:111">
      <c r="L604" s="15"/>
      <c r="M604" s="17"/>
      <c r="O604" s="19">
        <v>603</v>
      </c>
      <c r="P604" s="1">
        <f t="shared" si="222"/>
        <v>0.50052724699999995</v>
      </c>
      <c r="Q604">
        <f>SUM(P$2:P604)</f>
        <v>533.71176041523711</v>
      </c>
      <c r="R604" s="10">
        <f t="shared" si="220"/>
        <v>0.35036907289999997</v>
      </c>
      <c r="S604" s="10">
        <f t="shared" si="221"/>
        <v>0.65068542109999994</v>
      </c>
      <c r="T604" s="22">
        <f>SUM(R$2:R604)</f>
        <v>378.99823229066635</v>
      </c>
      <c r="U604" s="22">
        <f>SUM(S$2:S604)</f>
        <v>688.42528853980923</v>
      </c>
      <c r="X604" s="15"/>
      <c r="CD604" s="20">
        <v>603</v>
      </c>
      <c r="CE604" s="20">
        <f t="shared" si="207"/>
        <v>0</v>
      </c>
      <c r="CF604" s="20">
        <f>T604</f>
        <v>378.99823229066635</v>
      </c>
      <c r="CG604" s="20">
        <f>U604</f>
        <v>688.42528853980923</v>
      </c>
      <c r="CH604" s="20">
        <f t="shared" si="212"/>
        <v>80.599999999999994</v>
      </c>
      <c r="CI604" s="20">
        <f t="shared" si="212"/>
        <v>50.375</v>
      </c>
      <c r="CJ604" s="20">
        <f t="shared" si="212"/>
        <v>161.19999999999999</v>
      </c>
      <c r="CK604" s="20">
        <f t="shared" si="213"/>
        <v>217</v>
      </c>
      <c r="CL604" s="20">
        <v>0</v>
      </c>
      <c r="CM604" s="20">
        <f t="shared" si="214"/>
        <v>297.60000000000002</v>
      </c>
      <c r="CN604" s="20">
        <f t="shared" si="215"/>
        <v>1066.6252885398092</v>
      </c>
      <c r="CS604" s="20" t="e">
        <f t="shared" si="208"/>
        <v>#N/A</v>
      </c>
      <c r="CT604" s="20" t="e">
        <f t="shared" si="209"/>
        <v>#N/A</v>
      </c>
      <c r="CU604" s="20" t="e">
        <f t="shared" si="210"/>
        <v>#N/A</v>
      </c>
      <c r="CW604" s="20">
        <f t="shared" si="216"/>
        <v>0</v>
      </c>
      <c r="CX604" s="20">
        <f t="shared" si="216"/>
        <v>0</v>
      </c>
      <c r="CY604" s="20">
        <f t="shared" si="216"/>
        <v>0</v>
      </c>
      <c r="CZ604" s="20">
        <f t="shared" si="223"/>
        <v>80.599999999999994</v>
      </c>
      <c r="DA604" s="20">
        <f t="shared" si="223"/>
        <v>50.375</v>
      </c>
      <c r="DB604" s="20">
        <f t="shared" si="223"/>
        <v>161.19999999999999</v>
      </c>
      <c r="DE604" s="20" t="e">
        <f t="shared" si="211"/>
        <v>#N/A</v>
      </c>
      <c r="DF604" s="20">
        <f t="shared" si="218"/>
        <v>0</v>
      </c>
      <c r="DG604" s="20">
        <f t="shared" si="219"/>
        <v>217</v>
      </c>
    </row>
    <row r="605" spans="12:111">
      <c r="L605" s="15"/>
      <c r="M605" s="17"/>
      <c r="O605" s="19">
        <v>604</v>
      </c>
      <c r="P605" s="1">
        <f t="shared" si="222"/>
        <v>0.500083528</v>
      </c>
      <c r="Q605">
        <f>SUM(P$2:P605)</f>
        <v>534.21184394323711</v>
      </c>
      <c r="R605" s="10">
        <f t="shared" si="220"/>
        <v>0.35005846959999998</v>
      </c>
      <c r="S605" s="10">
        <f t="shared" si="221"/>
        <v>0.65010858640000002</v>
      </c>
      <c r="T605" s="22">
        <f>SUM(R$2:R605)</f>
        <v>379.34829076026637</v>
      </c>
      <c r="U605" s="22">
        <f>SUM(S$2:S605)</f>
        <v>689.07539712620928</v>
      </c>
      <c r="X605" s="15"/>
      <c r="CD605" s="20">
        <v>604</v>
      </c>
      <c r="CE605" s="20">
        <f t="shared" si="207"/>
        <v>0</v>
      </c>
      <c r="CF605" s="20">
        <f>T605</f>
        <v>379.34829076026637</v>
      </c>
      <c r="CG605" s="20">
        <f>U605</f>
        <v>689.07539712620928</v>
      </c>
      <c r="CH605" s="20">
        <f t="shared" si="212"/>
        <v>80.599999999999994</v>
      </c>
      <c r="CI605" s="20">
        <f t="shared" si="212"/>
        <v>50.375</v>
      </c>
      <c r="CJ605" s="20">
        <f t="shared" si="212"/>
        <v>161.19999999999999</v>
      </c>
      <c r="CK605" s="20">
        <f t="shared" si="213"/>
        <v>217</v>
      </c>
      <c r="CL605" s="20">
        <v>0</v>
      </c>
      <c r="CM605" s="20">
        <f t="shared" si="214"/>
        <v>297.60000000000002</v>
      </c>
      <c r="CN605" s="20">
        <f t="shared" si="215"/>
        <v>1067.2753971262093</v>
      </c>
      <c r="CS605" s="20" t="e">
        <f t="shared" si="208"/>
        <v>#N/A</v>
      </c>
      <c r="CT605" s="20" t="e">
        <f t="shared" si="209"/>
        <v>#N/A</v>
      </c>
      <c r="CU605" s="20" t="e">
        <f t="shared" si="210"/>
        <v>#N/A</v>
      </c>
      <c r="CW605" s="20">
        <f t="shared" si="216"/>
        <v>0</v>
      </c>
      <c r="CX605" s="20">
        <f t="shared" si="216"/>
        <v>0</v>
      </c>
      <c r="CY605" s="20">
        <f t="shared" si="216"/>
        <v>0</v>
      </c>
      <c r="CZ605" s="20">
        <f t="shared" si="223"/>
        <v>80.599999999999994</v>
      </c>
      <c r="DA605" s="20">
        <f t="shared" si="223"/>
        <v>50.375</v>
      </c>
      <c r="DB605" s="20">
        <f t="shared" si="223"/>
        <v>161.19999999999999</v>
      </c>
      <c r="DE605" s="20" t="e">
        <f t="shared" si="211"/>
        <v>#N/A</v>
      </c>
      <c r="DF605" s="20">
        <f t="shared" si="218"/>
        <v>0</v>
      </c>
      <c r="DG605" s="20">
        <f t="shared" si="219"/>
        <v>217</v>
      </c>
    </row>
    <row r="606" spans="12:111">
      <c r="L606" s="15"/>
      <c r="M606" s="17"/>
      <c r="O606" s="19">
        <v>605</v>
      </c>
      <c r="P606" s="1">
        <f t="shared" si="222"/>
        <v>0.7494601125</v>
      </c>
      <c r="Q606">
        <f>SUM(P$2:P606)</f>
        <v>534.96130405573706</v>
      </c>
      <c r="R606" s="10">
        <f t="shared" si="220"/>
        <v>0.52462207875</v>
      </c>
      <c r="S606" s="10">
        <f t="shared" si="221"/>
        <v>0.97429814625</v>
      </c>
      <c r="T606" s="22">
        <f>SUM(R$2:R606)</f>
        <v>379.87291283901635</v>
      </c>
      <c r="U606" s="22">
        <f>SUM(S$2:S606)</f>
        <v>690.0496952724593</v>
      </c>
      <c r="X606" s="15"/>
      <c r="CD606" s="20">
        <v>605</v>
      </c>
      <c r="CE606" s="20">
        <f t="shared" si="207"/>
        <v>0</v>
      </c>
      <c r="CF606" s="20">
        <f>T606</f>
        <v>379.87291283901635</v>
      </c>
      <c r="CG606" s="20">
        <f>U606</f>
        <v>690.0496952724593</v>
      </c>
      <c r="CH606" s="20">
        <f t="shared" si="212"/>
        <v>80.599999999999994</v>
      </c>
      <c r="CI606" s="20">
        <f t="shared" si="212"/>
        <v>50.375</v>
      </c>
      <c r="CJ606" s="20">
        <f t="shared" si="212"/>
        <v>161.19999999999999</v>
      </c>
      <c r="CK606" s="20">
        <f t="shared" si="213"/>
        <v>217</v>
      </c>
      <c r="CL606" s="20">
        <v>0</v>
      </c>
      <c r="CM606" s="20">
        <f t="shared" si="214"/>
        <v>297.60000000000002</v>
      </c>
      <c r="CN606" s="20">
        <f t="shared" si="215"/>
        <v>1068.2496952724593</v>
      </c>
      <c r="CS606" s="20" t="e">
        <f t="shared" si="208"/>
        <v>#N/A</v>
      </c>
      <c r="CT606" s="20" t="e">
        <f t="shared" si="209"/>
        <v>#N/A</v>
      </c>
      <c r="CU606" s="20" t="e">
        <f t="shared" si="210"/>
        <v>#N/A</v>
      </c>
      <c r="CW606" s="20">
        <f t="shared" si="216"/>
        <v>0</v>
      </c>
      <c r="CX606" s="20">
        <f t="shared" si="216"/>
        <v>0</v>
      </c>
      <c r="CY606" s="20">
        <f t="shared" si="216"/>
        <v>0</v>
      </c>
      <c r="CZ606" s="20">
        <f t="shared" si="223"/>
        <v>80.599999999999994</v>
      </c>
      <c r="DA606" s="20">
        <f t="shared" si="223"/>
        <v>50.375</v>
      </c>
      <c r="DB606" s="20">
        <f t="shared" si="223"/>
        <v>161.19999999999999</v>
      </c>
      <c r="DE606" s="20" t="e">
        <f t="shared" si="211"/>
        <v>#N/A</v>
      </c>
      <c r="DF606" s="20">
        <f t="shared" si="218"/>
        <v>0</v>
      </c>
      <c r="DG606" s="20">
        <f t="shared" si="219"/>
        <v>217</v>
      </c>
    </row>
    <row r="607" spans="12:111">
      <c r="L607" s="15"/>
      <c r="M607" s="17"/>
      <c r="O607" s="19">
        <v>606</v>
      </c>
      <c r="P607" s="1">
        <f t="shared" si="222"/>
        <v>0.49919688800000006</v>
      </c>
      <c r="Q607">
        <f>SUM(P$2:P607)</f>
        <v>535.46050094373709</v>
      </c>
      <c r="R607" s="10">
        <f t="shared" si="220"/>
        <v>0.34943782160000003</v>
      </c>
      <c r="S607" s="10">
        <f t="shared" si="221"/>
        <v>0.64895595440000009</v>
      </c>
      <c r="T607" s="22">
        <f>SUM(R$2:R607)</f>
        <v>380.22235066061637</v>
      </c>
      <c r="U607" s="22">
        <f>SUM(S$2:S607)</f>
        <v>690.69865122685928</v>
      </c>
      <c r="X607" s="15"/>
      <c r="CD607" s="20">
        <v>606</v>
      </c>
      <c r="CE607" s="20">
        <f t="shared" si="207"/>
        <v>0</v>
      </c>
      <c r="CF607" s="20">
        <f>T607</f>
        <v>380.22235066061637</v>
      </c>
      <c r="CG607" s="20">
        <f>U607</f>
        <v>690.69865122685928</v>
      </c>
      <c r="CH607" s="20">
        <f t="shared" si="212"/>
        <v>80.599999999999994</v>
      </c>
      <c r="CI607" s="20">
        <f t="shared" si="212"/>
        <v>50.375</v>
      </c>
      <c r="CJ607" s="20">
        <f t="shared" si="212"/>
        <v>161.19999999999999</v>
      </c>
      <c r="CK607" s="20">
        <f t="shared" si="213"/>
        <v>217</v>
      </c>
      <c r="CL607" s="20">
        <v>0</v>
      </c>
      <c r="CM607" s="20">
        <f t="shared" si="214"/>
        <v>297.60000000000002</v>
      </c>
      <c r="CN607" s="20">
        <f t="shared" si="215"/>
        <v>1068.8986512268593</v>
      </c>
      <c r="CS607" s="20" t="e">
        <f t="shared" si="208"/>
        <v>#N/A</v>
      </c>
      <c r="CT607" s="20" t="e">
        <f t="shared" si="209"/>
        <v>#N/A</v>
      </c>
      <c r="CU607" s="20" t="e">
        <f t="shared" si="210"/>
        <v>#N/A</v>
      </c>
      <c r="CW607" s="20">
        <f t="shared" si="216"/>
        <v>0</v>
      </c>
      <c r="CX607" s="20">
        <f t="shared" si="216"/>
        <v>0</v>
      </c>
      <c r="CY607" s="20">
        <f t="shared" si="216"/>
        <v>0</v>
      </c>
      <c r="CZ607" s="20">
        <f t="shared" si="223"/>
        <v>80.599999999999994</v>
      </c>
      <c r="DA607" s="20">
        <f t="shared" si="223"/>
        <v>50.375</v>
      </c>
      <c r="DB607" s="20">
        <f t="shared" si="223"/>
        <v>161.19999999999999</v>
      </c>
      <c r="DE607" s="20" t="e">
        <f t="shared" si="211"/>
        <v>#N/A</v>
      </c>
      <c r="DF607" s="20">
        <f t="shared" si="218"/>
        <v>0</v>
      </c>
      <c r="DG607" s="20">
        <f t="shared" si="219"/>
        <v>217</v>
      </c>
    </row>
    <row r="608" spans="12:111">
      <c r="L608" s="15"/>
      <c r="M608" s="17"/>
      <c r="O608" s="19">
        <v>607</v>
      </c>
      <c r="P608" s="1">
        <f t="shared" si="222"/>
        <v>0.49875396699999996</v>
      </c>
      <c r="Q608">
        <f>SUM(P$2:P608)</f>
        <v>535.95925491073706</v>
      </c>
      <c r="R608" s="10">
        <f t="shared" si="220"/>
        <v>0.34912777689999996</v>
      </c>
      <c r="S608" s="10">
        <f t="shared" si="221"/>
        <v>0.64838015709999997</v>
      </c>
      <c r="T608" s="22">
        <f>SUM(R$2:R608)</f>
        <v>380.57147843751636</v>
      </c>
      <c r="U608" s="22">
        <f>SUM(S$2:S608)</f>
        <v>691.34703138395923</v>
      </c>
      <c r="X608" s="15"/>
      <c r="CD608" s="20">
        <v>607</v>
      </c>
      <c r="CE608" s="20">
        <f t="shared" si="207"/>
        <v>0</v>
      </c>
      <c r="CF608" s="20">
        <f>T608</f>
        <v>380.57147843751636</v>
      </c>
      <c r="CG608" s="20">
        <f>U608</f>
        <v>691.34703138395923</v>
      </c>
      <c r="CH608" s="20">
        <f t="shared" si="212"/>
        <v>80.599999999999994</v>
      </c>
      <c r="CI608" s="20">
        <f t="shared" si="212"/>
        <v>50.375</v>
      </c>
      <c r="CJ608" s="20">
        <f t="shared" si="212"/>
        <v>161.19999999999999</v>
      </c>
      <c r="CK608" s="20">
        <f t="shared" si="213"/>
        <v>217</v>
      </c>
      <c r="CL608" s="20">
        <v>0</v>
      </c>
      <c r="CM608" s="20">
        <f t="shared" si="214"/>
        <v>297.60000000000002</v>
      </c>
      <c r="CN608" s="20">
        <f t="shared" si="215"/>
        <v>1069.5470313839592</v>
      </c>
      <c r="CS608" s="20" t="e">
        <f t="shared" si="208"/>
        <v>#N/A</v>
      </c>
      <c r="CT608" s="20" t="e">
        <f t="shared" si="209"/>
        <v>#N/A</v>
      </c>
      <c r="CU608" s="20" t="e">
        <f t="shared" si="210"/>
        <v>#N/A</v>
      </c>
      <c r="CW608" s="20">
        <f t="shared" si="216"/>
        <v>0</v>
      </c>
      <c r="CX608" s="20">
        <f t="shared" si="216"/>
        <v>0</v>
      </c>
      <c r="CY608" s="20">
        <f t="shared" si="216"/>
        <v>0</v>
      </c>
      <c r="CZ608" s="20">
        <f t="shared" si="223"/>
        <v>80.599999999999994</v>
      </c>
      <c r="DA608" s="20">
        <f t="shared" si="223"/>
        <v>50.375</v>
      </c>
      <c r="DB608" s="20">
        <f t="shared" si="223"/>
        <v>161.19999999999999</v>
      </c>
      <c r="DE608" s="20" t="e">
        <f t="shared" si="211"/>
        <v>#N/A</v>
      </c>
      <c r="DF608" s="20">
        <f t="shared" si="218"/>
        <v>0</v>
      </c>
      <c r="DG608" s="20">
        <f t="shared" si="219"/>
        <v>217</v>
      </c>
    </row>
    <row r="609" spans="12:111">
      <c r="L609" s="15"/>
      <c r="M609" s="17"/>
      <c r="O609" s="19">
        <v>608</v>
      </c>
      <c r="P609" s="1">
        <f t="shared" si="222"/>
        <v>0.49831131199999995</v>
      </c>
      <c r="Q609">
        <f>SUM(P$2:P609)</f>
        <v>536.45756622273711</v>
      </c>
      <c r="R609" s="10">
        <f t="shared" si="220"/>
        <v>0.34881791839999993</v>
      </c>
      <c r="S609" s="10">
        <f t="shared" si="221"/>
        <v>0.64780470559999992</v>
      </c>
      <c r="T609" s="22">
        <f>SUM(R$2:R609)</f>
        <v>380.92029635591638</v>
      </c>
      <c r="U609" s="22">
        <f>SUM(S$2:S609)</f>
        <v>691.99483608955927</v>
      </c>
      <c r="X609" s="15"/>
      <c r="CD609" s="20">
        <v>608</v>
      </c>
      <c r="CE609" s="20">
        <f t="shared" si="207"/>
        <v>0</v>
      </c>
      <c r="CF609" s="20">
        <f>T609</f>
        <v>380.92029635591638</v>
      </c>
      <c r="CG609" s="20">
        <f>U609</f>
        <v>691.99483608955927</v>
      </c>
      <c r="CH609" s="20">
        <f t="shared" si="212"/>
        <v>80.599999999999994</v>
      </c>
      <c r="CI609" s="20">
        <f t="shared" si="212"/>
        <v>50.375</v>
      </c>
      <c r="CJ609" s="20">
        <f t="shared" si="212"/>
        <v>161.19999999999999</v>
      </c>
      <c r="CK609" s="20">
        <f t="shared" si="213"/>
        <v>217</v>
      </c>
      <c r="CL609" s="20">
        <v>0</v>
      </c>
      <c r="CM609" s="20">
        <f t="shared" si="214"/>
        <v>297.60000000000002</v>
      </c>
      <c r="CN609" s="20">
        <f t="shared" si="215"/>
        <v>1070.1948360895592</v>
      </c>
      <c r="CS609" s="20" t="e">
        <f t="shared" si="208"/>
        <v>#N/A</v>
      </c>
      <c r="CT609" s="20" t="e">
        <f t="shared" si="209"/>
        <v>#N/A</v>
      </c>
      <c r="CU609" s="20" t="e">
        <f t="shared" si="210"/>
        <v>#N/A</v>
      </c>
      <c r="CW609" s="20">
        <f t="shared" si="216"/>
        <v>0</v>
      </c>
      <c r="CX609" s="20">
        <f t="shared" si="216"/>
        <v>0</v>
      </c>
      <c r="CY609" s="20">
        <f t="shared" si="216"/>
        <v>0</v>
      </c>
      <c r="CZ609" s="20">
        <f t="shared" si="223"/>
        <v>80.599999999999994</v>
      </c>
      <c r="DA609" s="20">
        <f t="shared" si="223"/>
        <v>50.375</v>
      </c>
      <c r="DB609" s="20">
        <f t="shared" si="223"/>
        <v>161.19999999999999</v>
      </c>
      <c r="DE609" s="20" t="e">
        <f t="shared" si="211"/>
        <v>#N/A</v>
      </c>
      <c r="DF609" s="20">
        <f t="shared" si="218"/>
        <v>0</v>
      </c>
      <c r="DG609" s="20">
        <f t="shared" si="219"/>
        <v>217</v>
      </c>
    </row>
    <row r="610" spans="12:111">
      <c r="L610" s="15"/>
      <c r="M610" s="17"/>
      <c r="O610" s="19">
        <v>609</v>
      </c>
      <c r="P610" s="1">
        <f t="shared" si="222"/>
        <v>0.49786892300000007</v>
      </c>
      <c r="Q610">
        <f>SUM(P$2:P610)</f>
        <v>536.95543514573717</v>
      </c>
      <c r="R610" s="10">
        <f t="shared" si="220"/>
        <v>0.34850824610000003</v>
      </c>
      <c r="S610" s="10">
        <f t="shared" si="221"/>
        <v>0.64722959990000006</v>
      </c>
      <c r="T610" s="22">
        <f>SUM(R$2:R610)</f>
        <v>381.26880460201636</v>
      </c>
      <c r="U610" s="22">
        <f>SUM(S$2:S610)</f>
        <v>692.64206568945929</v>
      </c>
      <c r="X610" s="15"/>
      <c r="CD610" s="20">
        <v>609</v>
      </c>
      <c r="CE610" s="20">
        <f t="shared" si="207"/>
        <v>0</v>
      </c>
      <c r="CF610" s="20">
        <f>T610</f>
        <v>381.26880460201636</v>
      </c>
      <c r="CG610" s="20">
        <f>U610</f>
        <v>692.64206568945929</v>
      </c>
      <c r="CH610" s="20">
        <f t="shared" si="212"/>
        <v>80.599999999999994</v>
      </c>
      <c r="CI610" s="20">
        <f t="shared" si="212"/>
        <v>50.375</v>
      </c>
      <c r="CJ610" s="20">
        <f t="shared" si="212"/>
        <v>161.19999999999999</v>
      </c>
      <c r="CK610" s="20">
        <f t="shared" si="213"/>
        <v>217</v>
      </c>
      <c r="CL610" s="20">
        <v>0</v>
      </c>
      <c r="CM610" s="20">
        <f t="shared" si="214"/>
        <v>297.60000000000002</v>
      </c>
      <c r="CN610" s="20">
        <f t="shared" si="215"/>
        <v>1070.8420656894593</v>
      </c>
      <c r="CS610" s="20" t="e">
        <f t="shared" si="208"/>
        <v>#N/A</v>
      </c>
      <c r="CT610" s="20" t="e">
        <f t="shared" si="209"/>
        <v>#N/A</v>
      </c>
      <c r="CU610" s="20" t="e">
        <f t="shared" si="210"/>
        <v>#N/A</v>
      </c>
      <c r="CW610" s="20">
        <f t="shared" si="216"/>
        <v>0</v>
      </c>
      <c r="CX610" s="20">
        <f t="shared" si="216"/>
        <v>0</v>
      </c>
      <c r="CY610" s="20">
        <f t="shared" si="216"/>
        <v>0</v>
      </c>
      <c r="CZ610" s="20">
        <f t="shared" si="223"/>
        <v>80.599999999999994</v>
      </c>
      <c r="DA610" s="20">
        <f t="shared" si="223"/>
        <v>50.375</v>
      </c>
      <c r="DB610" s="20">
        <f t="shared" si="223"/>
        <v>161.19999999999999</v>
      </c>
      <c r="DE610" s="20" t="e">
        <f t="shared" si="211"/>
        <v>#N/A</v>
      </c>
      <c r="DF610" s="20">
        <f t="shared" si="218"/>
        <v>0</v>
      </c>
      <c r="DG610" s="20">
        <f t="shared" si="219"/>
        <v>217</v>
      </c>
    </row>
    <row r="611" spans="12:111">
      <c r="L611" s="15"/>
      <c r="M611" s="17"/>
      <c r="O611" s="19">
        <v>610</v>
      </c>
      <c r="P611" s="1">
        <f t="shared" si="222"/>
        <v>0.74614020000000003</v>
      </c>
      <c r="Q611">
        <f>SUM(P$2:P611)</f>
        <v>537.70157534573718</v>
      </c>
      <c r="R611" s="10">
        <f t="shared" si="220"/>
        <v>0.52229813999999997</v>
      </c>
      <c r="S611" s="10">
        <f t="shared" si="221"/>
        <v>0.9699822600000001</v>
      </c>
      <c r="T611" s="22">
        <f>SUM(R$2:R611)</f>
        <v>381.79110274201634</v>
      </c>
      <c r="U611" s="22">
        <f>SUM(S$2:S611)</f>
        <v>693.61204794945934</v>
      </c>
      <c r="X611" s="15"/>
      <c r="CD611" s="20">
        <v>610</v>
      </c>
      <c r="CE611" s="20">
        <f t="shared" si="207"/>
        <v>0</v>
      </c>
      <c r="CF611" s="20">
        <f>T611</f>
        <v>381.79110274201634</v>
      </c>
      <c r="CG611" s="20">
        <f>U611</f>
        <v>693.61204794945934</v>
      </c>
      <c r="CH611" s="20">
        <f t="shared" si="212"/>
        <v>80.599999999999994</v>
      </c>
      <c r="CI611" s="20">
        <f t="shared" si="212"/>
        <v>50.375</v>
      </c>
      <c r="CJ611" s="20">
        <f t="shared" si="212"/>
        <v>161.19999999999999</v>
      </c>
      <c r="CK611" s="20">
        <f t="shared" si="213"/>
        <v>247</v>
      </c>
      <c r="CL611" s="20">
        <v>0</v>
      </c>
      <c r="CM611" s="20">
        <f t="shared" si="214"/>
        <v>327.60000000000002</v>
      </c>
      <c r="CN611" s="20">
        <f t="shared" si="215"/>
        <v>1101.8120479494594</v>
      </c>
      <c r="CS611" s="20" t="e">
        <f t="shared" si="208"/>
        <v>#N/A</v>
      </c>
      <c r="CT611" s="20" t="e">
        <f t="shared" si="209"/>
        <v>#N/A</v>
      </c>
      <c r="CU611" s="20" t="e">
        <f t="shared" si="210"/>
        <v>#N/A</v>
      </c>
      <c r="CW611" s="20">
        <f t="shared" si="216"/>
        <v>0</v>
      </c>
      <c r="CX611" s="20">
        <f t="shared" si="216"/>
        <v>0</v>
      </c>
      <c r="CY611" s="20">
        <f t="shared" si="216"/>
        <v>0</v>
      </c>
      <c r="CZ611" s="20">
        <f t="shared" ref="CZ611:DB626" si="224">IF(CW611-CZ610&gt;0,CW611,CZ610)</f>
        <v>80.599999999999994</v>
      </c>
      <c r="DA611" s="20">
        <f t="shared" si="224"/>
        <v>50.375</v>
      </c>
      <c r="DB611" s="20">
        <f t="shared" si="224"/>
        <v>161.19999999999999</v>
      </c>
      <c r="DE611" s="20">
        <f t="shared" si="211"/>
        <v>247</v>
      </c>
      <c r="DF611" s="20">
        <f t="shared" si="218"/>
        <v>247</v>
      </c>
      <c r="DG611" s="20">
        <f t="shared" si="219"/>
        <v>247</v>
      </c>
    </row>
    <row r="612" spans="12:111">
      <c r="L612" s="15"/>
      <c r="M612" s="17"/>
      <c r="O612" s="19">
        <v>611</v>
      </c>
      <c r="P612" s="1">
        <f t="shared" si="222"/>
        <v>0.49698494300000007</v>
      </c>
      <c r="Q612">
        <f>SUM(P$2:P612)</f>
        <v>538.19856028873721</v>
      </c>
      <c r="R612" s="10">
        <f t="shared" si="220"/>
        <v>0.34788946010000005</v>
      </c>
      <c r="S612" s="10">
        <f t="shared" si="221"/>
        <v>0.64608042590000014</v>
      </c>
      <c r="T612" s="22">
        <f>SUM(R$2:R612)</f>
        <v>382.13899220211636</v>
      </c>
      <c r="U612" s="22">
        <f>SUM(S$2:S612)</f>
        <v>694.25812837535932</v>
      </c>
      <c r="X612" s="15"/>
      <c r="CD612" s="20">
        <v>611</v>
      </c>
      <c r="CE612" s="20">
        <f t="shared" si="207"/>
        <v>0</v>
      </c>
      <c r="CF612" s="20">
        <f>T612</f>
        <v>382.13899220211636</v>
      </c>
      <c r="CG612" s="20">
        <f>U612</f>
        <v>694.25812837535932</v>
      </c>
      <c r="CH612" s="20">
        <f t="shared" si="212"/>
        <v>80.599999999999994</v>
      </c>
      <c r="CI612" s="20">
        <f t="shared" si="212"/>
        <v>50.375</v>
      </c>
      <c r="CJ612" s="20">
        <f t="shared" si="212"/>
        <v>161.19999999999999</v>
      </c>
      <c r="CK612" s="20">
        <f t="shared" si="213"/>
        <v>247</v>
      </c>
      <c r="CL612" s="20">
        <v>0</v>
      </c>
      <c r="CM612" s="20">
        <f t="shared" si="214"/>
        <v>327.60000000000002</v>
      </c>
      <c r="CN612" s="20">
        <f t="shared" si="215"/>
        <v>1102.4581283753594</v>
      </c>
      <c r="CS612" s="20" t="e">
        <f t="shared" si="208"/>
        <v>#N/A</v>
      </c>
      <c r="CT612" s="20" t="e">
        <f t="shared" si="209"/>
        <v>#N/A</v>
      </c>
      <c r="CU612" s="20" t="e">
        <f t="shared" si="210"/>
        <v>#N/A</v>
      </c>
      <c r="CW612" s="20">
        <f t="shared" si="216"/>
        <v>0</v>
      </c>
      <c r="CX612" s="20">
        <f t="shared" si="216"/>
        <v>0</v>
      </c>
      <c r="CY612" s="20">
        <f t="shared" si="216"/>
        <v>0</v>
      </c>
      <c r="CZ612" s="20">
        <f t="shared" si="224"/>
        <v>80.599999999999994</v>
      </c>
      <c r="DA612" s="20">
        <f t="shared" si="224"/>
        <v>50.375</v>
      </c>
      <c r="DB612" s="20">
        <f t="shared" si="224"/>
        <v>161.19999999999999</v>
      </c>
      <c r="DE612" s="20" t="e">
        <f t="shared" si="211"/>
        <v>#N/A</v>
      </c>
      <c r="DF612" s="20">
        <f t="shared" si="218"/>
        <v>0</v>
      </c>
      <c r="DG612" s="20">
        <f t="shared" si="219"/>
        <v>247</v>
      </c>
    </row>
    <row r="613" spans="12:111">
      <c r="L613" s="15"/>
      <c r="M613" s="17"/>
      <c r="O613" s="19">
        <v>612</v>
      </c>
      <c r="P613" s="1">
        <f t="shared" si="222"/>
        <v>0.49654335199999999</v>
      </c>
      <c r="Q613">
        <f>SUM(P$2:P613)</f>
        <v>538.69510364073722</v>
      </c>
      <c r="R613" s="10">
        <f t="shared" si="220"/>
        <v>0.34758034639999996</v>
      </c>
      <c r="S613" s="10">
        <f t="shared" si="221"/>
        <v>0.64550635759999997</v>
      </c>
      <c r="T613" s="22">
        <f>SUM(R$2:R613)</f>
        <v>382.48657254851634</v>
      </c>
      <c r="U613" s="22">
        <f>SUM(S$2:S613)</f>
        <v>694.90363473295929</v>
      </c>
      <c r="X613" s="15"/>
      <c r="CD613" s="20">
        <v>612</v>
      </c>
      <c r="CE613" s="20">
        <f t="shared" si="207"/>
        <v>0</v>
      </c>
      <c r="CF613" s="20">
        <f>T613</f>
        <v>382.48657254851634</v>
      </c>
      <c r="CG613" s="20">
        <f>U613</f>
        <v>694.90363473295929</v>
      </c>
      <c r="CH613" s="20">
        <f t="shared" si="212"/>
        <v>80.599999999999994</v>
      </c>
      <c r="CI613" s="20">
        <f t="shared" si="212"/>
        <v>50.375</v>
      </c>
      <c r="CJ613" s="20">
        <f t="shared" si="212"/>
        <v>161.19999999999999</v>
      </c>
      <c r="CK613" s="20">
        <f t="shared" si="213"/>
        <v>247</v>
      </c>
      <c r="CL613" s="20">
        <v>0</v>
      </c>
      <c r="CM613" s="20">
        <f t="shared" si="214"/>
        <v>327.60000000000002</v>
      </c>
      <c r="CN613" s="20">
        <f t="shared" si="215"/>
        <v>1103.1036347329593</v>
      </c>
      <c r="CS613" s="20" t="e">
        <f t="shared" si="208"/>
        <v>#N/A</v>
      </c>
      <c r="CT613" s="20" t="e">
        <f t="shared" si="209"/>
        <v>#N/A</v>
      </c>
      <c r="CU613" s="20" t="e">
        <f t="shared" si="210"/>
        <v>#N/A</v>
      </c>
      <c r="CW613" s="20">
        <f t="shared" si="216"/>
        <v>0</v>
      </c>
      <c r="CX613" s="20">
        <f t="shared" si="216"/>
        <v>0</v>
      </c>
      <c r="CY613" s="20">
        <f t="shared" si="216"/>
        <v>0</v>
      </c>
      <c r="CZ613" s="20">
        <f t="shared" si="224"/>
        <v>80.599999999999994</v>
      </c>
      <c r="DA613" s="20">
        <f t="shared" si="224"/>
        <v>50.375</v>
      </c>
      <c r="DB613" s="20">
        <f t="shared" si="224"/>
        <v>161.19999999999999</v>
      </c>
      <c r="DE613" s="20" t="e">
        <f t="shared" si="211"/>
        <v>#N/A</v>
      </c>
      <c r="DF613" s="20">
        <f t="shared" si="218"/>
        <v>0</v>
      </c>
      <c r="DG613" s="20">
        <f t="shared" si="219"/>
        <v>247</v>
      </c>
    </row>
    <row r="614" spans="12:111">
      <c r="L614" s="15"/>
      <c r="M614" s="17"/>
      <c r="O614" s="19">
        <v>613</v>
      </c>
      <c r="P614" s="1">
        <f t="shared" si="222"/>
        <v>0.49610202699999995</v>
      </c>
      <c r="Q614">
        <f>SUM(P$2:P614)</f>
        <v>539.19120566773722</v>
      </c>
      <c r="R614" s="10">
        <f t="shared" si="220"/>
        <v>0.34727141889999996</v>
      </c>
      <c r="S614" s="10">
        <f t="shared" si="221"/>
        <v>0.64493263509999998</v>
      </c>
      <c r="T614" s="22">
        <f>SUM(R$2:R614)</f>
        <v>382.83384396741633</v>
      </c>
      <c r="U614" s="22">
        <f>SUM(S$2:S614)</f>
        <v>695.54856736805925</v>
      </c>
      <c r="X614" s="15"/>
      <c r="CD614" s="20">
        <v>613</v>
      </c>
      <c r="CE614" s="20">
        <f t="shared" si="207"/>
        <v>0</v>
      </c>
      <c r="CF614" s="20">
        <f>T614</f>
        <v>382.83384396741633</v>
      </c>
      <c r="CG614" s="20">
        <f>U614</f>
        <v>695.54856736805925</v>
      </c>
      <c r="CH614" s="20">
        <f t="shared" si="212"/>
        <v>80.599999999999994</v>
      </c>
      <c r="CI614" s="20">
        <f t="shared" si="212"/>
        <v>50.375</v>
      </c>
      <c r="CJ614" s="20">
        <f t="shared" si="212"/>
        <v>161.19999999999999</v>
      </c>
      <c r="CK614" s="20">
        <f t="shared" si="213"/>
        <v>247</v>
      </c>
      <c r="CL614" s="20">
        <v>0</v>
      </c>
      <c r="CM614" s="20">
        <f t="shared" si="214"/>
        <v>327.60000000000002</v>
      </c>
      <c r="CN614" s="20">
        <f t="shared" si="215"/>
        <v>1103.7485673680592</v>
      </c>
      <c r="CS614" s="20" t="e">
        <f t="shared" si="208"/>
        <v>#N/A</v>
      </c>
      <c r="CT614" s="20" t="e">
        <f t="shared" si="209"/>
        <v>#N/A</v>
      </c>
      <c r="CU614" s="20" t="e">
        <f t="shared" si="210"/>
        <v>#N/A</v>
      </c>
      <c r="CW614" s="20">
        <f t="shared" si="216"/>
        <v>0</v>
      </c>
      <c r="CX614" s="20">
        <f t="shared" si="216"/>
        <v>0</v>
      </c>
      <c r="CY614" s="20">
        <f t="shared" si="216"/>
        <v>0</v>
      </c>
      <c r="CZ614" s="20">
        <f t="shared" si="224"/>
        <v>80.599999999999994</v>
      </c>
      <c r="DA614" s="20">
        <f t="shared" si="224"/>
        <v>50.375</v>
      </c>
      <c r="DB614" s="20">
        <f t="shared" si="224"/>
        <v>161.19999999999999</v>
      </c>
      <c r="DE614" s="20" t="e">
        <f t="shared" si="211"/>
        <v>#N/A</v>
      </c>
      <c r="DF614" s="20">
        <f t="shared" si="218"/>
        <v>0</v>
      </c>
      <c r="DG614" s="20">
        <f t="shared" si="219"/>
        <v>247</v>
      </c>
    </row>
    <row r="615" spans="12:111">
      <c r="L615" s="15"/>
      <c r="M615" s="17"/>
      <c r="O615" s="19">
        <v>614</v>
      </c>
      <c r="P615" s="1">
        <f t="shared" si="222"/>
        <v>0.49566096799999998</v>
      </c>
      <c r="Q615">
        <f>SUM(P$2:P615)</f>
        <v>539.68686663573726</v>
      </c>
      <c r="R615" s="10">
        <f t="shared" si="220"/>
        <v>0.34696267759999999</v>
      </c>
      <c r="S615" s="10">
        <f t="shared" si="221"/>
        <v>0.64435925839999997</v>
      </c>
      <c r="T615" s="22">
        <f>SUM(R$2:R615)</f>
        <v>383.18080664501633</v>
      </c>
      <c r="U615" s="22">
        <f>SUM(S$2:S615)</f>
        <v>696.19292662645921</v>
      </c>
      <c r="X615" s="15"/>
      <c r="CD615" s="20">
        <v>614</v>
      </c>
      <c r="CE615" s="20">
        <f t="shared" si="207"/>
        <v>0</v>
      </c>
      <c r="CF615" s="20">
        <f>T615</f>
        <v>383.18080664501633</v>
      </c>
      <c r="CG615" s="20">
        <f>U615</f>
        <v>696.19292662645921</v>
      </c>
      <c r="CH615" s="20">
        <f t="shared" si="212"/>
        <v>80.599999999999994</v>
      </c>
      <c r="CI615" s="20">
        <f t="shared" si="212"/>
        <v>50.375</v>
      </c>
      <c r="CJ615" s="20">
        <f t="shared" si="212"/>
        <v>161.19999999999999</v>
      </c>
      <c r="CK615" s="20">
        <f t="shared" si="213"/>
        <v>247</v>
      </c>
      <c r="CL615" s="20">
        <v>0</v>
      </c>
      <c r="CM615" s="20">
        <f t="shared" si="214"/>
        <v>327.60000000000002</v>
      </c>
      <c r="CN615" s="20">
        <f t="shared" si="215"/>
        <v>1104.3929266264593</v>
      </c>
      <c r="CS615" s="20" t="e">
        <f t="shared" si="208"/>
        <v>#N/A</v>
      </c>
      <c r="CT615" s="20" t="e">
        <f t="shared" si="209"/>
        <v>#N/A</v>
      </c>
      <c r="CU615" s="20" t="e">
        <f t="shared" si="210"/>
        <v>#N/A</v>
      </c>
      <c r="CW615" s="20">
        <f t="shared" si="216"/>
        <v>0</v>
      </c>
      <c r="CX615" s="20">
        <f t="shared" si="216"/>
        <v>0</v>
      </c>
      <c r="CY615" s="20">
        <f t="shared" si="216"/>
        <v>0</v>
      </c>
      <c r="CZ615" s="20">
        <f t="shared" si="224"/>
        <v>80.599999999999994</v>
      </c>
      <c r="DA615" s="20">
        <f t="shared" si="224"/>
        <v>50.375</v>
      </c>
      <c r="DB615" s="20">
        <f t="shared" si="224"/>
        <v>161.19999999999999</v>
      </c>
      <c r="DE615" s="20" t="e">
        <f t="shared" si="211"/>
        <v>#N/A</v>
      </c>
      <c r="DF615" s="20">
        <f t="shared" si="218"/>
        <v>0</v>
      </c>
      <c r="DG615" s="20">
        <f t="shared" si="219"/>
        <v>247</v>
      </c>
    </row>
    <row r="616" spans="12:111">
      <c r="L616" s="15"/>
      <c r="M616" s="17"/>
      <c r="O616" s="19">
        <v>615</v>
      </c>
      <c r="P616" s="1">
        <f t="shared" si="222"/>
        <v>0.74283026250000006</v>
      </c>
      <c r="Q616">
        <f>SUM(P$2:P616)</f>
        <v>540.42969689823724</v>
      </c>
      <c r="R616" s="10">
        <f t="shared" si="220"/>
        <v>0.51998118375000002</v>
      </c>
      <c r="S616" s="10">
        <f t="shared" si="221"/>
        <v>0.9656793412500001</v>
      </c>
      <c r="T616" s="22">
        <f>SUM(R$2:R616)</f>
        <v>383.70078782876635</v>
      </c>
      <c r="U616" s="22">
        <f>SUM(S$2:S616)</f>
        <v>697.15860596770926</v>
      </c>
      <c r="X616" s="15"/>
      <c r="CD616" s="20">
        <v>615</v>
      </c>
      <c r="CE616" s="20">
        <f t="shared" si="207"/>
        <v>0</v>
      </c>
      <c r="CF616" s="20">
        <f>T616</f>
        <v>383.70078782876635</v>
      </c>
      <c r="CG616" s="20">
        <f>U616</f>
        <v>697.15860596770926</v>
      </c>
      <c r="CH616" s="20">
        <f t="shared" si="212"/>
        <v>80.599999999999994</v>
      </c>
      <c r="CI616" s="20">
        <f t="shared" si="212"/>
        <v>50.375</v>
      </c>
      <c r="CJ616" s="20">
        <f t="shared" si="212"/>
        <v>161.19999999999999</v>
      </c>
      <c r="CK616" s="20">
        <f t="shared" si="213"/>
        <v>247</v>
      </c>
      <c r="CL616" s="20">
        <v>0</v>
      </c>
      <c r="CM616" s="20">
        <f t="shared" si="214"/>
        <v>327.60000000000002</v>
      </c>
      <c r="CN616" s="20">
        <f t="shared" si="215"/>
        <v>1105.3586059677093</v>
      </c>
      <c r="CS616" s="20" t="e">
        <f t="shared" si="208"/>
        <v>#N/A</v>
      </c>
      <c r="CT616" s="20" t="e">
        <f t="shared" si="209"/>
        <v>#N/A</v>
      </c>
      <c r="CU616" s="20" t="e">
        <f t="shared" si="210"/>
        <v>#N/A</v>
      </c>
      <c r="CW616" s="20">
        <f t="shared" si="216"/>
        <v>0</v>
      </c>
      <c r="CX616" s="20">
        <f t="shared" si="216"/>
        <v>0</v>
      </c>
      <c r="CY616" s="20">
        <f t="shared" si="216"/>
        <v>0</v>
      </c>
      <c r="CZ616" s="20">
        <f t="shared" si="224"/>
        <v>80.599999999999994</v>
      </c>
      <c r="DA616" s="20">
        <f t="shared" si="224"/>
        <v>50.375</v>
      </c>
      <c r="DB616" s="20">
        <f t="shared" si="224"/>
        <v>161.19999999999999</v>
      </c>
      <c r="DE616" s="20" t="e">
        <f t="shared" si="211"/>
        <v>#N/A</v>
      </c>
      <c r="DF616" s="20">
        <f t="shared" si="218"/>
        <v>0</v>
      </c>
      <c r="DG616" s="20">
        <f t="shared" si="219"/>
        <v>247</v>
      </c>
    </row>
    <row r="617" spans="12:111">
      <c r="L617" s="15"/>
      <c r="M617" s="17"/>
      <c r="O617" s="19">
        <v>616</v>
      </c>
      <c r="P617" s="1">
        <f t="shared" si="222"/>
        <v>0.49477964800000002</v>
      </c>
      <c r="Q617">
        <f>SUM(P$2:P617)</f>
        <v>540.9244765462372</v>
      </c>
      <c r="R617" s="10">
        <f t="shared" si="220"/>
        <v>0.34634575359999997</v>
      </c>
      <c r="S617" s="10">
        <f t="shared" si="221"/>
        <v>0.64321354240000006</v>
      </c>
      <c r="T617" s="22">
        <f>SUM(R$2:R617)</f>
        <v>384.04713358236637</v>
      </c>
      <c r="U617" s="22">
        <f>SUM(S$2:S617)</f>
        <v>697.80181951010923</v>
      </c>
      <c r="X617" s="15"/>
      <c r="CD617" s="20">
        <v>616</v>
      </c>
      <c r="CE617" s="20">
        <f t="shared" si="207"/>
        <v>0</v>
      </c>
      <c r="CF617" s="20">
        <f>T617</f>
        <v>384.04713358236637</v>
      </c>
      <c r="CG617" s="20">
        <f>U617</f>
        <v>697.80181951010923</v>
      </c>
      <c r="CH617" s="20">
        <f t="shared" si="212"/>
        <v>80.599999999999994</v>
      </c>
      <c r="CI617" s="20">
        <f t="shared" si="212"/>
        <v>50.375</v>
      </c>
      <c r="CJ617" s="20">
        <f t="shared" si="212"/>
        <v>161.19999999999999</v>
      </c>
      <c r="CK617" s="20">
        <f t="shared" si="213"/>
        <v>247</v>
      </c>
      <c r="CL617" s="20">
        <v>0</v>
      </c>
      <c r="CM617" s="20">
        <f t="shared" si="214"/>
        <v>327.60000000000002</v>
      </c>
      <c r="CN617" s="20">
        <f t="shared" si="215"/>
        <v>1106.0018195101093</v>
      </c>
      <c r="CS617" s="20" t="e">
        <f t="shared" si="208"/>
        <v>#N/A</v>
      </c>
      <c r="CT617" s="20" t="e">
        <f t="shared" si="209"/>
        <v>#N/A</v>
      </c>
      <c r="CU617" s="20" t="e">
        <f t="shared" si="210"/>
        <v>#N/A</v>
      </c>
      <c r="CW617" s="20">
        <f t="shared" si="216"/>
        <v>0</v>
      </c>
      <c r="CX617" s="20">
        <f t="shared" si="216"/>
        <v>0</v>
      </c>
      <c r="CY617" s="20">
        <f t="shared" si="216"/>
        <v>0</v>
      </c>
      <c r="CZ617" s="20">
        <f t="shared" si="224"/>
        <v>80.599999999999994</v>
      </c>
      <c r="DA617" s="20">
        <f t="shared" si="224"/>
        <v>50.375</v>
      </c>
      <c r="DB617" s="20">
        <f t="shared" si="224"/>
        <v>161.19999999999999</v>
      </c>
      <c r="DE617" s="20" t="e">
        <f t="shared" si="211"/>
        <v>#N/A</v>
      </c>
      <c r="DF617" s="20">
        <f t="shared" si="218"/>
        <v>0</v>
      </c>
      <c r="DG617" s="20">
        <f t="shared" si="219"/>
        <v>247</v>
      </c>
    </row>
    <row r="618" spans="12:111">
      <c r="L618" s="15"/>
      <c r="M618" s="17"/>
      <c r="O618" s="19">
        <v>617</v>
      </c>
      <c r="P618" s="1">
        <f t="shared" si="222"/>
        <v>0.49433938699999996</v>
      </c>
      <c r="Q618">
        <f>SUM(P$2:P618)</f>
        <v>541.41881593323717</v>
      </c>
      <c r="R618" s="10">
        <f t="shared" si="220"/>
        <v>0.34603757089999998</v>
      </c>
      <c r="S618" s="10">
        <f t="shared" si="221"/>
        <v>0.64264120309999995</v>
      </c>
      <c r="T618" s="22">
        <f>SUM(R$2:R618)</f>
        <v>384.39317115326639</v>
      </c>
      <c r="U618" s="22">
        <f>SUM(S$2:S618)</f>
        <v>698.4444607132092</v>
      </c>
      <c r="X618" s="15"/>
      <c r="CD618" s="20">
        <v>617</v>
      </c>
      <c r="CE618" s="20">
        <f t="shared" si="207"/>
        <v>0</v>
      </c>
      <c r="CF618" s="20">
        <f>T618</f>
        <v>384.39317115326639</v>
      </c>
      <c r="CG618" s="20">
        <f>U618</f>
        <v>698.4444607132092</v>
      </c>
      <c r="CH618" s="20">
        <f t="shared" si="212"/>
        <v>80.599999999999994</v>
      </c>
      <c r="CI618" s="20">
        <f t="shared" si="212"/>
        <v>50.375</v>
      </c>
      <c r="CJ618" s="20">
        <f t="shared" si="212"/>
        <v>161.19999999999999</v>
      </c>
      <c r="CK618" s="20">
        <f t="shared" si="213"/>
        <v>247</v>
      </c>
      <c r="CL618" s="20">
        <v>0</v>
      </c>
      <c r="CM618" s="20">
        <f t="shared" si="214"/>
        <v>327.60000000000002</v>
      </c>
      <c r="CN618" s="20">
        <f t="shared" si="215"/>
        <v>1106.6444607132091</v>
      </c>
      <c r="CS618" s="20" t="e">
        <f t="shared" si="208"/>
        <v>#N/A</v>
      </c>
      <c r="CT618" s="20" t="e">
        <f t="shared" si="209"/>
        <v>#N/A</v>
      </c>
      <c r="CU618" s="20" t="e">
        <f t="shared" si="210"/>
        <v>#N/A</v>
      </c>
      <c r="CW618" s="20">
        <f t="shared" si="216"/>
        <v>0</v>
      </c>
      <c r="CX618" s="20">
        <f t="shared" si="216"/>
        <v>0</v>
      </c>
      <c r="CY618" s="20">
        <f t="shared" si="216"/>
        <v>0</v>
      </c>
      <c r="CZ618" s="20">
        <f t="shared" si="224"/>
        <v>80.599999999999994</v>
      </c>
      <c r="DA618" s="20">
        <f t="shared" si="224"/>
        <v>50.375</v>
      </c>
      <c r="DB618" s="20">
        <f t="shared" si="224"/>
        <v>161.19999999999999</v>
      </c>
      <c r="DE618" s="20" t="e">
        <f t="shared" si="211"/>
        <v>#N/A</v>
      </c>
      <c r="DF618" s="20">
        <f t="shared" si="218"/>
        <v>0</v>
      </c>
      <c r="DG618" s="20">
        <f t="shared" si="219"/>
        <v>247</v>
      </c>
    </row>
    <row r="619" spans="12:111">
      <c r="L619" s="15"/>
      <c r="M619" s="17"/>
      <c r="O619" s="19">
        <v>618</v>
      </c>
      <c r="P619" s="1">
        <f t="shared" si="222"/>
        <v>0.49389939199999999</v>
      </c>
      <c r="Q619">
        <f>SUM(P$2:P619)</f>
        <v>541.91271532523717</v>
      </c>
      <c r="R619" s="10">
        <f t="shared" si="220"/>
        <v>0.34572957439999996</v>
      </c>
      <c r="S619" s="10">
        <f t="shared" si="221"/>
        <v>0.64206920960000002</v>
      </c>
      <c r="T619" s="22">
        <f>SUM(R$2:R619)</f>
        <v>384.73890072766642</v>
      </c>
      <c r="U619" s="22">
        <f>SUM(S$2:S619)</f>
        <v>699.08652992280918</v>
      </c>
      <c r="X619" s="15"/>
      <c r="CD619" s="20">
        <v>618</v>
      </c>
      <c r="CE619" s="20">
        <f t="shared" si="207"/>
        <v>0</v>
      </c>
      <c r="CF619" s="20">
        <f>T619</f>
        <v>384.73890072766642</v>
      </c>
      <c r="CG619" s="20">
        <f>U619</f>
        <v>699.08652992280918</v>
      </c>
      <c r="CH619" s="20">
        <f t="shared" si="212"/>
        <v>80.599999999999994</v>
      </c>
      <c r="CI619" s="20">
        <f t="shared" si="212"/>
        <v>50.375</v>
      </c>
      <c r="CJ619" s="20">
        <f t="shared" si="212"/>
        <v>161.19999999999999</v>
      </c>
      <c r="CK619" s="20">
        <f t="shared" si="213"/>
        <v>247</v>
      </c>
      <c r="CL619" s="20">
        <v>0</v>
      </c>
      <c r="CM619" s="20">
        <f t="shared" si="214"/>
        <v>327.60000000000002</v>
      </c>
      <c r="CN619" s="20">
        <f t="shared" si="215"/>
        <v>1107.2865299228092</v>
      </c>
      <c r="CS619" s="20" t="e">
        <f t="shared" si="208"/>
        <v>#N/A</v>
      </c>
      <c r="CT619" s="20" t="e">
        <f t="shared" si="209"/>
        <v>#N/A</v>
      </c>
      <c r="CU619" s="20" t="e">
        <f t="shared" si="210"/>
        <v>#N/A</v>
      </c>
      <c r="CW619" s="20">
        <f t="shared" si="216"/>
        <v>0</v>
      </c>
      <c r="CX619" s="20">
        <f t="shared" si="216"/>
        <v>0</v>
      </c>
      <c r="CY619" s="20">
        <f t="shared" si="216"/>
        <v>0</v>
      </c>
      <c r="CZ619" s="20">
        <f t="shared" si="224"/>
        <v>80.599999999999994</v>
      </c>
      <c r="DA619" s="20">
        <f t="shared" si="224"/>
        <v>50.375</v>
      </c>
      <c r="DB619" s="20">
        <f t="shared" si="224"/>
        <v>161.19999999999999</v>
      </c>
      <c r="DE619" s="20" t="e">
        <f t="shared" si="211"/>
        <v>#N/A</v>
      </c>
      <c r="DF619" s="20">
        <f t="shared" si="218"/>
        <v>0</v>
      </c>
      <c r="DG619" s="20">
        <f t="shared" si="219"/>
        <v>247</v>
      </c>
    </row>
    <row r="620" spans="12:111">
      <c r="L620" s="15"/>
      <c r="M620" s="17"/>
      <c r="O620" s="19">
        <v>619</v>
      </c>
      <c r="P620" s="1">
        <f t="shared" si="222"/>
        <v>0.49345966299999999</v>
      </c>
      <c r="Q620">
        <f>SUM(P$2:P620)</f>
        <v>542.40617498823713</v>
      </c>
      <c r="R620" s="10">
        <f t="shared" si="220"/>
        <v>0.34542176409999997</v>
      </c>
      <c r="S620" s="10">
        <f t="shared" si="221"/>
        <v>0.64149756189999996</v>
      </c>
      <c r="T620" s="22">
        <f>SUM(R$2:R620)</f>
        <v>385.08432249176644</v>
      </c>
      <c r="U620" s="22">
        <f>SUM(S$2:S620)</f>
        <v>699.72802748470917</v>
      </c>
      <c r="X620" s="15"/>
      <c r="CD620" s="20">
        <v>619</v>
      </c>
      <c r="CE620" s="20">
        <f t="shared" si="207"/>
        <v>0</v>
      </c>
      <c r="CF620" s="20">
        <f>T620</f>
        <v>385.08432249176644</v>
      </c>
      <c r="CG620" s="20">
        <f>U620</f>
        <v>699.72802748470917</v>
      </c>
      <c r="CH620" s="20">
        <f t="shared" si="212"/>
        <v>80.599999999999994</v>
      </c>
      <c r="CI620" s="20">
        <f t="shared" si="212"/>
        <v>50.375</v>
      </c>
      <c r="CJ620" s="20">
        <f t="shared" si="212"/>
        <v>161.19999999999999</v>
      </c>
      <c r="CK620" s="20">
        <f t="shared" si="213"/>
        <v>247</v>
      </c>
      <c r="CL620" s="20">
        <v>0</v>
      </c>
      <c r="CM620" s="20">
        <f t="shared" si="214"/>
        <v>327.60000000000002</v>
      </c>
      <c r="CN620" s="20">
        <f t="shared" si="215"/>
        <v>1107.9280274847092</v>
      </c>
      <c r="CS620" s="20" t="e">
        <f t="shared" si="208"/>
        <v>#N/A</v>
      </c>
      <c r="CT620" s="20" t="e">
        <f t="shared" si="209"/>
        <v>#N/A</v>
      </c>
      <c r="CU620" s="20" t="e">
        <f t="shared" si="210"/>
        <v>#N/A</v>
      </c>
      <c r="CW620" s="20">
        <f t="shared" si="216"/>
        <v>0</v>
      </c>
      <c r="CX620" s="20">
        <f t="shared" si="216"/>
        <v>0</v>
      </c>
      <c r="CY620" s="20">
        <f t="shared" si="216"/>
        <v>0</v>
      </c>
      <c r="CZ620" s="20">
        <f t="shared" si="224"/>
        <v>80.599999999999994</v>
      </c>
      <c r="DA620" s="20">
        <f t="shared" si="224"/>
        <v>50.375</v>
      </c>
      <c r="DB620" s="20">
        <f t="shared" si="224"/>
        <v>161.19999999999999</v>
      </c>
      <c r="DE620" s="20" t="e">
        <f t="shared" si="211"/>
        <v>#N/A</v>
      </c>
      <c r="DF620" s="20">
        <f t="shared" si="218"/>
        <v>0</v>
      </c>
      <c r="DG620" s="20">
        <f t="shared" si="219"/>
        <v>247</v>
      </c>
    </row>
    <row r="621" spans="12:111">
      <c r="L621" s="15"/>
      <c r="M621" s="17"/>
      <c r="O621" s="19">
        <v>620</v>
      </c>
      <c r="P621" s="1">
        <f t="shared" si="222"/>
        <v>0.73953029999999997</v>
      </c>
      <c r="Q621">
        <f>SUM(P$2:P621)</f>
        <v>543.14570528823708</v>
      </c>
      <c r="R621" s="10">
        <f t="shared" si="220"/>
        <v>0.51767120999999994</v>
      </c>
      <c r="S621" s="10">
        <f t="shared" si="221"/>
        <v>0.96138939000000001</v>
      </c>
      <c r="T621" s="22">
        <f>SUM(R$2:R621)</f>
        <v>385.60199370176645</v>
      </c>
      <c r="U621" s="22">
        <f>SUM(S$2:S621)</f>
        <v>700.6894168747092</v>
      </c>
      <c r="X621" s="15"/>
      <c r="CD621" s="20">
        <v>620</v>
      </c>
      <c r="CE621" s="20">
        <f t="shared" si="207"/>
        <v>0</v>
      </c>
      <c r="CF621" s="20">
        <f>T621</f>
        <v>385.60199370176645</v>
      </c>
      <c r="CG621" s="20">
        <f>U621</f>
        <v>700.6894168747092</v>
      </c>
      <c r="CH621" s="20">
        <f t="shared" si="212"/>
        <v>80.599999999999994</v>
      </c>
      <c r="CI621" s="20">
        <f t="shared" si="212"/>
        <v>50.375</v>
      </c>
      <c r="CJ621" s="20">
        <f t="shared" si="212"/>
        <v>161.19999999999999</v>
      </c>
      <c r="CK621" s="20">
        <f t="shared" si="213"/>
        <v>247</v>
      </c>
      <c r="CL621" s="20">
        <v>0</v>
      </c>
      <c r="CM621" s="20">
        <f t="shared" si="214"/>
        <v>327.60000000000002</v>
      </c>
      <c r="CN621" s="20">
        <f t="shared" si="215"/>
        <v>1108.8894168747092</v>
      </c>
      <c r="CS621" s="20" t="e">
        <f t="shared" si="208"/>
        <v>#N/A</v>
      </c>
      <c r="CT621" s="20" t="e">
        <f t="shared" si="209"/>
        <v>#N/A</v>
      </c>
      <c r="CU621" s="20" t="e">
        <f t="shared" si="210"/>
        <v>#N/A</v>
      </c>
      <c r="CW621" s="20">
        <f t="shared" si="216"/>
        <v>0</v>
      </c>
      <c r="CX621" s="20">
        <f t="shared" si="216"/>
        <v>0</v>
      </c>
      <c r="CY621" s="20">
        <f t="shared" si="216"/>
        <v>0</v>
      </c>
      <c r="CZ621" s="20">
        <f t="shared" si="224"/>
        <v>80.599999999999994</v>
      </c>
      <c r="DA621" s="20">
        <f t="shared" si="224"/>
        <v>50.375</v>
      </c>
      <c r="DB621" s="20">
        <f t="shared" si="224"/>
        <v>161.19999999999999</v>
      </c>
      <c r="DE621" s="20" t="e">
        <f t="shared" si="211"/>
        <v>#N/A</v>
      </c>
      <c r="DF621" s="20">
        <f t="shared" si="218"/>
        <v>0</v>
      </c>
      <c r="DG621" s="20">
        <f t="shared" si="219"/>
        <v>247</v>
      </c>
    </row>
    <row r="622" spans="12:111">
      <c r="L622" s="15"/>
      <c r="M622" s="17"/>
      <c r="O622" s="19">
        <v>621</v>
      </c>
      <c r="P622" s="1">
        <f t="shared" si="222"/>
        <v>0.49258100300000007</v>
      </c>
      <c r="Q622">
        <f>SUM(P$2:P622)</f>
        <v>543.63828629123714</v>
      </c>
      <c r="R622" s="10">
        <f t="shared" si="220"/>
        <v>0.34480670210000003</v>
      </c>
      <c r="S622" s="10">
        <f t="shared" si="221"/>
        <v>0.64035530390000006</v>
      </c>
      <c r="T622" s="22">
        <f>SUM(R$2:R622)</f>
        <v>385.94680040386646</v>
      </c>
      <c r="U622" s="22">
        <f>SUM(S$2:S622)</f>
        <v>701.32977217860923</v>
      </c>
      <c r="X622" s="15"/>
      <c r="CD622" s="20">
        <v>621</v>
      </c>
      <c r="CE622" s="20">
        <f t="shared" si="207"/>
        <v>0</v>
      </c>
      <c r="CF622" s="20">
        <f>T622</f>
        <v>385.94680040386646</v>
      </c>
      <c r="CG622" s="20">
        <f>U622</f>
        <v>701.32977217860923</v>
      </c>
      <c r="CH622" s="20">
        <f t="shared" si="212"/>
        <v>80.599999999999994</v>
      </c>
      <c r="CI622" s="20">
        <f t="shared" si="212"/>
        <v>50.375</v>
      </c>
      <c r="CJ622" s="20">
        <f t="shared" si="212"/>
        <v>161.19999999999999</v>
      </c>
      <c r="CK622" s="20">
        <f t="shared" si="213"/>
        <v>247</v>
      </c>
      <c r="CL622" s="20">
        <v>0</v>
      </c>
      <c r="CM622" s="20">
        <f t="shared" si="214"/>
        <v>327.60000000000002</v>
      </c>
      <c r="CN622" s="20">
        <f t="shared" si="215"/>
        <v>1109.5297721786092</v>
      </c>
      <c r="CS622" s="20" t="e">
        <f t="shared" si="208"/>
        <v>#N/A</v>
      </c>
      <c r="CT622" s="20" t="e">
        <f t="shared" si="209"/>
        <v>#N/A</v>
      </c>
      <c r="CU622" s="20" t="e">
        <f t="shared" si="210"/>
        <v>#N/A</v>
      </c>
      <c r="CW622" s="20">
        <f t="shared" si="216"/>
        <v>0</v>
      </c>
      <c r="CX622" s="20">
        <f t="shared" si="216"/>
        <v>0</v>
      </c>
      <c r="CY622" s="20">
        <f t="shared" si="216"/>
        <v>0</v>
      </c>
      <c r="CZ622" s="20">
        <f t="shared" si="224"/>
        <v>80.599999999999994</v>
      </c>
      <c r="DA622" s="20">
        <f t="shared" si="224"/>
        <v>50.375</v>
      </c>
      <c r="DB622" s="20">
        <f t="shared" si="224"/>
        <v>161.19999999999999</v>
      </c>
      <c r="DE622" s="20" t="e">
        <f t="shared" si="211"/>
        <v>#N/A</v>
      </c>
      <c r="DF622" s="20">
        <f t="shared" si="218"/>
        <v>0</v>
      </c>
      <c r="DG622" s="20">
        <f t="shared" si="219"/>
        <v>247</v>
      </c>
    </row>
    <row r="623" spans="12:111">
      <c r="L623" s="15"/>
      <c r="M623" s="17"/>
      <c r="O623" s="19">
        <v>622</v>
      </c>
      <c r="P623" s="1">
        <f t="shared" si="222"/>
        <v>0.49214207200000004</v>
      </c>
      <c r="Q623">
        <f>SUM(P$2:P623)</f>
        <v>544.13042836323712</v>
      </c>
      <c r="R623" s="10">
        <f t="shared" si="220"/>
        <v>0.34449945040000002</v>
      </c>
      <c r="S623" s="10">
        <f t="shared" si="221"/>
        <v>0.63978469360000012</v>
      </c>
      <c r="T623" s="22">
        <f>SUM(R$2:R623)</f>
        <v>386.29129985426647</v>
      </c>
      <c r="U623" s="22">
        <f>SUM(S$2:S623)</f>
        <v>701.96955687220918</v>
      </c>
      <c r="X623" s="15"/>
      <c r="CD623" s="20">
        <v>622</v>
      </c>
      <c r="CE623" s="20">
        <f t="shared" si="207"/>
        <v>0</v>
      </c>
      <c r="CF623" s="20">
        <f>T623</f>
        <v>386.29129985426647</v>
      </c>
      <c r="CG623" s="20">
        <f>U623</f>
        <v>701.96955687220918</v>
      </c>
      <c r="CH623" s="20">
        <f t="shared" si="212"/>
        <v>80.599999999999994</v>
      </c>
      <c r="CI623" s="20">
        <f t="shared" si="212"/>
        <v>50.375</v>
      </c>
      <c r="CJ623" s="20">
        <f t="shared" si="212"/>
        <v>161.19999999999999</v>
      </c>
      <c r="CK623" s="20">
        <f t="shared" si="213"/>
        <v>247</v>
      </c>
      <c r="CL623" s="20">
        <v>0</v>
      </c>
      <c r="CM623" s="20">
        <f t="shared" si="214"/>
        <v>327.60000000000002</v>
      </c>
      <c r="CN623" s="20">
        <f t="shared" si="215"/>
        <v>1110.1695568722091</v>
      </c>
      <c r="CS623" s="20" t="e">
        <f t="shared" si="208"/>
        <v>#N/A</v>
      </c>
      <c r="CT623" s="20" t="e">
        <f t="shared" si="209"/>
        <v>#N/A</v>
      </c>
      <c r="CU623" s="20" t="e">
        <f t="shared" si="210"/>
        <v>#N/A</v>
      </c>
      <c r="CW623" s="20">
        <f t="shared" si="216"/>
        <v>0</v>
      </c>
      <c r="CX623" s="20">
        <f t="shared" si="216"/>
        <v>0</v>
      </c>
      <c r="CY623" s="20">
        <f t="shared" si="216"/>
        <v>0</v>
      </c>
      <c r="CZ623" s="20">
        <f t="shared" si="224"/>
        <v>80.599999999999994</v>
      </c>
      <c r="DA623" s="20">
        <f t="shared" si="224"/>
        <v>50.375</v>
      </c>
      <c r="DB623" s="20">
        <f t="shared" si="224"/>
        <v>161.19999999999999</v>
      </c>
      <c r="DE623" s="20" t="e">
        <f t="shared" si="211"/>
        <v>#N/A</v>
      </c>
      <c r="DF623" s="20">
        <f t="shared" si="218"/>
        <v>0</v>
      </c>
      <c r="DG623" s="20">
        <f t="shared" si="219"/>
        <v>247</v>
      </c>
    </row>
    <row r="624" spans="12:111">
      <c r="L624" s="15"/>
      <c r="M624" s="17"/>
      <c r="O624" s="19">
        <v>623</v>
      </c>
      <c r="P624" s="1">
        <f t="shared" si="222"/>
        <v>0.49170340699999998</v>
      </c>
      <c r="Q624">
        <f>SUM(P$2:P624)</f>
        <v>544.62213177023716</v>
      </c>
      <c r="R624" s="10">
        <f t="shared" si="220"/>
        <v>0.34419238489999998</v>
      </c>
      <c r="S624" s="10">
        <f t="shared" si="221"/>
        <v>0.63921442910000004</v>
      </c>
      <c r="T624" s="22">
        <f>SUM(R$2:R624)</f>
        <v>386.63549223916647</v>
      </c>
      <c r="U624" s="22">
        <f>SUM(S$2:S624)</f>
        <v>702.60877130130916</v>
      </c>
      <c r="X624" s="15"/>
      <c r="CD624" s="20">
        <v>623</v>
      </c>
      <c r="CE624" s="20">
        <f t="shared" si="207"/>
        <v>0</v>
      </c>
      <c r="CF624" s="20">
        <f>T624</f>
        <v>386.63549223916647</v>
      </c>
      <c r="CG624" s="20">
        <f>U624</f>
        <v>702.60877130130916</v>
      </c>
      <c r="CH624" s="20">
        <f t="shared" si="212"/>
        <v>80.599999999999994</v>
      </c>
      <c r="CI624" s="20">
        <f t="shared" si="212"/>
        <v>50.375</v>
      </c>
      <c r="CJ624" s="20">
        <f t="shared" si="212"/>
        <v>161.19999999999999</v>
      </c>
      <c r="CK624" s="20">
        <f t="shared" si="213"/>
        <v>247</v>
      </c>
      <c r="CL624" s="20">
        <v>0</v>
      </c>
      <c r="CM624" s="20">
        <f t="shared" si="214"/>
        <v>327.60000000000002</v>
      </c>
      <c r="CN624" s="20">
        <f t="shared" si="215"/>
        <v>1110.8087713013092</v>
      </c>
      <c r="CS624" s="20" t="e">
        <f t="shared" si="208"/>
        <v>#N/A</v>
      </c>
      <c r="CT624" s="20" t="e">
        <f t="shared" si="209"/>
        <v>#N/A</v>
      </c>
      <c r="CU624" s="20" t="e">
        <f t="shared" si="210"/>
        <v>#N/A</v>
      </c>
      <c r="CW624" s="20">
        <f t="shared" si="216"/>
        <v>0</v>
      </c>
      <c r="CX624" s="20">
        <f t="shared" si="216"/>
        <v>0</v>
      </c>
      <c r="CY624" s="20">
        <f t="shared" si="216"/>
        <v>0</v>
      </c>
      <c r="CZ624" s="20">
        <f t="shared" si="224"/>
        <v>80.599999999999994</v>
      </c>
      <c r="DA624" s="20">
        <f t="shared" si="224"/>
        <v>50.375</v>
      </c>
      <c r="DB624" s="20">
        <f t="shared" si="224"/>
        <v>161.19999999999999</v>
      </c>
      <c r="DE624" s="20" t="e">
        <f t="shared" si="211"/>
        <v>#N/A</v>
      </c>
      <c r="DF624" s="20">
        <f t="shared" si="218"/>
        <v>0</v>
      </c>
      <c r="DG624" s="20">
        <f t="shared" si="219"/>
        <v>247</v>
      </c>
    </row>
    <row r="625" spans="12:111">
      <c r="L625" s="15"/>
      <c r="M625" s="17"/>
      <c r="O625" s="19">
        <v>624</v>
      </c>
      <c r="P625" s="1">
        <f t="shared" si="222"/>
        <v>0.491265008</v>
      </c>
      <c r="Q625">
        <f>SUM(P$2:P625)</f>
        <v>545.11339677823719</v>
      </c>
      <c r="R625" s="10">
        <f t="shared" si="220"/>
        <v>0.34388550559999997</v>
      </c>
      <c r="S625" s="10">
        <f t="shared" si="221"/>
        <v>0.63864451040000003</v>
      </c>
      <c r="T625" s="22">
        <f>SUM(R$2:R625)</f>
        <v>386.97937774476645</v>
      </c>
      <c r="U625" s="22">
        <f>SUM(S$2:S625)</f>
        <v>703.24741581170917</v>
      </c>
      <c r="X625" s="15"/>
      <c r="CD625" s="20">
        <v>624</v>
      </c>
      <c r="CE625" s="20">
        <f t="shared" si="207"/>
        <v>0</v>
      </c>
      <c r="CF625" s="20">
        <f>T625</f>
        <v>386.97937774476645</v>
      </c>
      <c r="CG625" s="20">
        <f>U625</f>
        <v>703.24741581170917</v>
      </c>
      <c r="CH625" s="20">
        <f t="shared" si="212"/>
        <v>80.599999999999994</v>
      </c>
      <c r="CI625" s="20">
        <f t="shared" si="212"/>
        <v>50.375</v>
      </c>
      <c r="CJ625" s="20">
        <f t="shared" si="212"/>
        <v>161.19999999999999</v>
      </c>
      <c r="CK625" s="20">
        <f t="shared" si="213"/>
        <v>247</v>
      </c>
      <c r="CL625" s="20">
        <v>0</v>
      </c>
      <c r="CM625" s="20">
        <f t="shared" si="214"/>
        <v>327.60000000000002</v>
      </c>
      <c r="CN625" s="20">
        <f t="shared" si="215"/>
        <v>1111.4474158117091</v>
      </c>
      <c r="CS625" s="20" t="e">
        <f t="shared" si="208"/>
        <v>#N/A</v>
      </c>
      <c r="CT625" s="20" t="e">
        <f t="shared" si="209"/>
        <v>#N/A</v>
      </c>
      <c r="CU625" s="20" t="e">
        <f t="shared" si="210"/>
        <v>#N/A</v>
      </c>
      <c r="CW625" s="20">
        <f t="shared" si="216"/>
        <v>0</v>
      </c>
      <c r="CX625" s="20">
        <f t="shared" si="216"/>
        <v>0</v>
      </c>
      <c r="CY625" s="20">
        <f t="shared" si="216"/>
        <v>0</v>
      </c>
      <c r="CZ625" s="20">
        <f t="shared" si="224"/>
        <v>80.599999999999994</v>
      </c>
      <c r="DA625" s="20">
        <f t="shared" si="224"/>
        <v>50.375</v>
      </c>
      <c r="DB625" s="20">
        <f t="shared" si="224"/>
        <v>161.19999999999999</v>
      </c>
      <c r="DE625" s="20" t="e">
        <f t="shared" si="211"/>
        <v>#N/A</v>
      </c>
      <c r="DF625" s="20">
        <f t="shared" si="218"/>
        <v>0</v>
      </c>
      <c r="DG625" s="20">
        <f t="shared" si="219"/>
        <v>247</v>
      </c>
    </row>
    <row r="626" spans="12:111">
      <c r="L626" s="15"/>
      <c r="M626" s="17"/>
      <c r="O626" s="19">
        <v>625</v>
      </c>
      <c r="P626" s="1">
        <f t="shared" si="222"/>
        <v>0.73624031249999999</v>
      </c>
      <c r="Q626">
        <f>SUM(P$2:P626)</f>
        <v>545.84963709073713</v>
      </c>
      <c r="R626" s="10">
        <f t="shared" si="220"/>
        <v>0.51536821874999994</v>
      </c>
      <c r="S626" s="10">
        <f t="shared" si="221"/>
        <v>0.95711240625000005</v>
      </c>
      <c r="T626" s="22">
        <f>SUM(R$2:R626)</f>
        <v>387.49474596351644</v>
      </c>
      <c r="U626" s="22">
        <f>SUM(S$2:S626)</f>
        <v>704.20452821795914</v>
      </c>
      <c r="X626" s="15"/>
      <c r="CD626" s="20">
        <v>625</v>
      </c>
      <c r="CE626" s="20">
        <f t="shared" si="207"/>
        <v>0</v>
      </c>
      <c r="CF626" s="20">
        <f>T626</f>
        <v>387.49474596351644</v>
      </c>
      <c r="CG626" s="20">
        <f>U626</f>
        <v>704.20452821795914</v>
      </c>
      <c r="CH626" s="20">
        <f t="shared" si="212"/>
        <v>80.599999999999994</v>
      </c>
      <c r="CI626" s="20">
        <f t="shared" si="212"/>
        <v>50.375</v>
      </c>
      <c r="CJ626" s="20">
        <f t="shared" si="212"/>
        <v>161.19999999999999</v>
      </c>
      <c r="CK626" s="20">
        <f t="shared" si="213"/>
        <v>247</v>
      </c>
      <c r="CL626" s="20">
        <v>0</v>
      </c>
      <c r="CM626" s="20">
        <f t="shared" si="214"/>
        <v>327.60000000000002</v>
      </c>
      <c r="CN626" s="20">
        <f t="shared" si="215"/>
        <v>1112.4045282179591</v>
      </c>
      <c r="CS626" s="20" t="e">
        <f t="shared" si="208"/>
        <v>#N/A</v>
      </c>
      <c r="CT626" s="20" t="e">
        <f t="shared" si="209"/>
        <v>#N/A</v>
      </c>
      <c r="CU626" s="20" t="e">
        <f t="shared" si="210"/>
        <v>#N/A</v>
      </c>
      <c r="CW626" s="20">
        <f t="shared" si="216"/>
        <v>0</v>
      </c>
      <c r="CX626" s="20">
        <f t="shared" si="216"/>
        <v>0</v>
      </c>
      <c r="CY626" s="20">
        <f t="shared" si="216"/>
        <v>0</v>
      </c>
      <c r="CZ626" s="20">
        <f t="shared" si="224"/>
        <v>80.599999999999994</v>
      </c>
      <c r="DA626" s="20">
        <f t="shared" si="224"/>
        <v>50.375</v>
      </c>
      <c r="DB626" s="20">
        <f t="shared" si="224"/>
        <v>161.19999999999999</v>
      </c>
      <c r="DE626" s="20" t="e">
        <f t="shared" si="211"/>
        <v>#N/A</v>
      </c>
      <c r="DF626" s="20">
        <f t="shared" si="218"/>
        <v>0</v>
      </c>
      <c r="DG626" s="20">
        <f t="shared" si="219"/>
        <v>247</v>
      </c>
    </row>
    <row r="627" spans="12:111">
      <c r="L627" s="15"/>
      <c r="M627" s="17"/>
      <c r="O627" s="19">
        <v>626</v>
      </c>
      <c r="P627" s="1">
        <f t="shared" si="222"/>
        <v>0.49038900800000002</v>
      </c>
      <c r="Q627">
        <f>SUM(P$2:P627)</f>
        <v>546.3400260987371</v>
      </c>
      <c r="R627" s="10">
        <f t="shared" si="220"/>
        <v>0.34327230559999999</v>
      </c>
      <c r="S627" s="10">
        <f t="shared" si="221"/>
        <v>0.63750571040000004</v>
      </c>
      <c r="T627" s="22">
        <f>SUM(R$2:R627)</f>
        <v>387.83801826911645</v>
      </c>
      <c r="U627" s="22">
        <f>SUM(S$2:S627)</f>
        <v>704.84203392835911</v>
      </c>
      <c r="X627" s="15"/>
      <c r="CD627" s="20">
        <v>626</v>
      </c>
      <c r="CE627" s="20">
        <f t="shared" si="207"/>
        <v>0</v>
      </c>
      <c r="CF627" s="20">
        <f>T627</f>
        <v>387.83801826911645</v>
      </c>
      <c r="CG627" s="20">
        <f>U627</f>
        <v>704.84203392835911</v>
      </c>
      <c r="CH627" s="20">
        <f t="shared" si="212"/>
        <v>80.599999999999994</v>
      </c>
      <c r="CI627" s="20">
        <f t="shared" si="212"/>
        <v>50.375</v>
      </c>
      <c r="CJ627" s="20">
        <f t="shared" si="212"/>
        <v>161.19999999999999</v>
      </c>
      <c r="CK627" s="20">
        <f t="shared" si="213"/>
        <v>247</v>
      </c>
      <c r="CL627" s="20">
        <v>0</v>
      </c>
      <c r="CM627" s="20">
        <f t="shared" si="214"/>
        <v>327.60000000000002</v>
      </c>
      <c r="CN627" s="20">
        <f t="shared" si="215"/>
        <v>1113.0420339283592</v>
      </c>
      <c r="CS627" s="20" t="e">
        <f t="shared" si="208"/>
        <v>#N/A</v>
      </c>
      <c r="CT627" s="20" t="e">
        <f t="shared" si="209"/>
        <v>#N/A</v>
      </c>
      <c r="CU627" s="20" t="e">
        <f t="shared" si="210"/>
        <v>#N/A</v>
      </c>
      <c r="CW627" s="20">
        <f t="shared" si="216"/>
        <v>0</v>
      </c>
      <c r="CX627" s="20">
        <f t="shared" si="216"/>
        <v>0</v>
      </c>
      <c r="CY627" s="20">
        <f t="shared" si="216"/>
        <v>0</v>
      </c>
      <c r="CZ627" s="20">
        <f t="shared" ref="CZ627:DB642" si="225">IF(CW627-CZ626&gt;0,CW627,CZ626)</f>
        <v>80.599999999999994</v>
      </c>
      <c r="DA627" s="20">
        <f t="shared" si="225"/>
        <v>50.375</v>
      </c>
      <c r="DB627" s="20">
        <f t="shared" si="225"/>
        <v>161.19999999999999</v>
      </c>
      <c r="DE627" s="20" t="e">
        <f t="shared" si="211"/>
        <v>#N/A</v>
      </c>
      <c r="DF627" s="20">
        <f t="shared" si="218"/>
        <v>0</v>
      </c>
      <c r="DG627" s="20">
        <f t="shared" si="219"/>
        <v>247</v>
      </c>
    </row>
    <row r="628" spans="12:111">
      <c r="L628" s="15"/>
      <c r="M628" s="17"/>
      <c r="O628" s="19">
        <v>627</v>
      </c>
      <c r="P628" s="1">
        <f t="shared" si="222"/>
        <v>0.48995140700000006</v>
      </c>
      <c r="Q628">
        <f>SUM(P$2:P628)</f>
        <v>546.82997750573713</v>
      </c>
      <c r="R628" s="10">
        <f t="shared" si="220"/>
        <v>0.34296598490000002</v>
      </c>
      <c r="S628" s="10">
        <f t="shared" si="221"/>
        <v>0.63693682910000005</v>
      </c>
      <c r="T628" s="22">
        <f>SUM(R$2:R628)</f>
        <v>388.18098425401644</v>
      </c>
      <c r="U628" s="22">
        <f>SUM(S$2:S628)</f>
        <v>705.47897075745914</v>
      </c>
      <c r="X628" s="15"/>
      <c r="CD628" s="20">
        <v>627</v>
      </c>
      <c r="CE628" s="20">
        <f t="shared" si="207"/>
        <v>0</v>
      </c>
      <c r="CF628" s="20">
        <f>T628</f>
        <v>388.18098425401644</v>
      </c>
      <c r="CG628" s="20">
        <f>U628</f>
        <v>705.47897075745914</v>
      </c>
      <c r="CH628" s="20">
        <f t="shared" si="212"/>
        <v>80.599999999999994</v>
      </c>
      <c r="CI628" s="20">
        <f t="shared" si="212"/>
        <v>50.375</v>
      </c>
      <c r="CJ628" s="20">
        <f t="shared" si="212"/>
        <v>161.19999999999999</v>
      </c>
      <c r="CK628" s="20">
        <f t="shared" si="213"/>
        <v>247</v>
      </c>
      <c r="CL628" s="20">
        <v>0</v>
      </c>
      <c r="CM628" s="20">
        <f t="shared" si="214"/>
        <v>327.60000000000002</v>
      </c>
      <c r="CN628" s="20">
        <f t="shared" si="215"/>
        <v>1113.6789707574592</v>
      </c>
      <c r="CS628" s="20" t="e">
        <f t="shared" si="208"/>
        <v>#N/A</v>
      </c>
      <c r="CT628" s="20" t="e">
        <f t="shared" si="209"/>
        <v>#N/A</v>
      </c>
      <c r="CU628" s="20" t="e">
        <f t="shared" si="210"/>
        <v>#N/A</v>
      </c>
      <c r="CW628" s="20">
        <f t="shared" si="216"/>
        <v>0</v>
      </c>
      <c r="CX628" s="20">
        <f t="shared" si="216"/>
        <v>0</v>
      </c>
      <c r="CY628" s="20">
        <f t="shared" si="216"/>
        <v>0</v>
      </c>
      <c r="CZ628" s="20">
        <f t="shared" si="225"/>
        <v>80.599999999999994</v>
      </c>
      <c r="DA628" s="20">
        <f t="shared" si="225"/>
        <v>50.375</v>
      </c>
      <c r="DB628" s="20">
        <f t="shared" si="225"/>
        <v>161.19999999999999</v>
      </c>
      <c r="DE628" s="20" t="e">
        <f t="shared" si="211"/>
        <v>#N/A</v>
      </c>
      <c r="DF628" s="20">
        <f t="shared" si="218"/>
        <v>0</v>
      </c>
      <c r="DG628" s="20">
        <f t="shared" si="219"/>
        <v>247</v>
      </c>
    </row>
    <row r="629" spans="12:111">
      <c r="L629" s="15"/>
      <c r="M629" s="17"/>
      <c r="O629" s="19">
        <v>628</v>
      </c>
      <c r="P629" s="1">
        <f t="shared" si="222"/>
        <v>0.48951407200000002</v>
      </c>
      <c r="Q629">
        <f>SUM(P$2:P629)</f>
        <v>547.31949157773715</v>
      </c>
      <c r="R629" s="10">
        <f t="shared" si="220"/>
        <v>0.34265985040000002</v>
      </c>
      <c r="S629" s="10">
        <f t="shared" si="221"/>
        <v>0.63636829360000002</v>
      </c>
      <c r="T629" s="22">
        <f>SUM(R$2:R629)</f>
        <v>388.52364410441646</v>
      </c>
      <c r="U629" s="22">
        <f>SUM(S$2:S629)</f>
        <v>706.1153390510591</v>
      </c>
      <c r="X629" s="15"/>
      <c r="CD629" s="20">
        <v>628</v>
      </c>
      <c r="CE629" s="20">
        <f t="shared" si="207"/>
        <v>0</v>
      </c>
      <c r="CF629" s="20">
        <f>T629</f>
        <v>388.52364410441646</v>
      </c>
      <c r="CG629" s="20">
        <f>U629</f>
        <v>706.1153390510591</v>
      </c>
      <c r="CH629" s="20">
        <f t="shared" si="212"/>
        <v>80.599999999999994</v>
      </c>
      <c r="CI629" s="20">
        <f t="shared" si="212"/>
        <v>50.375</v>
      </c>
      <c r="CJ629" s="20">
        <f t="shared" si="212"/>
        <v>161.19999999999999</v>
      </c>
      <c r="CK629" s="20">
        <f t="shared" si="213"/>
        <v>247</v>
      </c>
      <c r="CL629" s="20">
        <v>0</v>
      </c>
      <c r="CM629" s="20">
        <f t="shared" si="214"/>
        <v>327.60000000000002</v>
      </c>
      <c r="CN629" s="20">
        <f t="shared" si="215"/>
        <v>1114.315339051059</v>
      </c>
      <c r="CS629" s="20" t="e">
        <f t="shared" si="208"/>
        <v>#N/A</v>
      </c>
      <c r="CT629" s="20" t="e">
        <f t="shared" si="209"/>
        <v>#N/A</v>
      </c>
      <c r="CU629" s="20" t="e">
        <f t="shared" si="210"/>
        <v>#N/A</v>
      </c>
      <c r="CW629" s="20">
        <f t="shared" si="216"/>
        <v>0</v>
      </c>
      <c r="CX629" s="20">
        <f t="shared" si="216"/>
        <v>0</v>
      </c>
      <c r="CY629" s="20">
        <f t="shared" si="216"/>
        <v>0</v>
      </c>
      <c r="CZ629" s="20">
        <f t="shared" si="225"/>
        <v>80.599999999999994</v>
      </c>
      <c r="DA629" s="20">
        <f t="shared" si="225"/>
        <v>50.375</v>
      </c>
      <c r="DB629" s="20">
        <f t="shared" si="225"/>
        <v>161.19999999999999</v>
      </c>
      <c r="DE629" s="20" t="e">
        <f t="shared" si="211"/>
        <v>#N/A</v>
      </c>
      <c r="DF629" s="20">
        <f t="shared" si="218"/>
        <v>0</v>
      </c>
      <c r="DG629" s="20">
        <f t="shared" si="219"/>
        <v>247</v>
      </c>
    </row>
    <row r="630" spans="12:111">
      <c r="L630" s="15"/>
      <c r="M630" s="17"/>
      <c r="O630" s="19">
        <v>629</v>
      </c>
      <c r="P630" s="1">
        <f t="shared" si="222"/>
        <v>0.48907700300000007</v>
      </c>
      <c r="Q630">
        <f>SUM(P$2:P630)</f>
        <v>547.80856858073719</v>
      </c>
      <c r="R630" s="10">
        <f t="shared" si="220"/>
        <v>0.34235390210000005</v>
      </c>
      <c r="S630" s="10">
        <f t="shared" si="221"/>
        <v>0.63580010390000008</v>
      </c>
      <c r="T630" s="22">
        <f>SUM(R$2:R630)</f>
        <v>388.86599800651646</v>
      </c>
      <c r="U630" s="22">
        <f>SUM(S$2:S630)</f>
        <v>706.75113915495911</v>
      </c>
      <c r="X630" s="15"/>
      <c r="CD630" s="20">
        <v>629</v>
      </c>
      <c r="CE630" s="20">
        <f t="shared" si="207"/>
        <v>0</v>
      </c>
      <c r="CF630" s="20">
        <f>T630</f>
        <v>388.86599800651646</v>
      </c>
      <c r="CG630" s="20">
        <f>U630</f>
        <v>706.75113915495911</v>
      </c>
      <c r="CH630" s="20">
        <f t="shared" si="212"/>
        <v>80.599999999999994</v>
      </c>
      <c r="CI630" s="20">
        <f t="shared" si="212"/>
        <v>50.375</v>
      </c>
      <c r="CJ630" s="20">
        <f t="shared" si="212"/>
        <v>161.19999999999999</v>
      </c>
      <c r="CK630" s="20">
        <f t="shared" si="213"/>
        <v>247</v>
      </c>
      <c r="CL630" s="20">
        <v>0</v>
      </c>
      <c r="CM630" s="20">
        <f t="shared" si="214"/>
        <v>327.60000000000002</v>
      </c>
      <c r="CN630" s="20">
        <f t="shared" si="215"/>
        <v>1114.951139154959</v>
      </c>
      <c r="CS630" s="20" t="e">
        <f t="shared" si="208"/>
        <v>#N/A</v>
      </c>
      <c r="CT630" s="20" t="e">
        <f t="shared" si="209"/>
        <v>#N/A</v>
      </c>
      <c r="CU630" s="20" t="e">
        <f t="shared" si="210"/>
        <v>#N/A</v>
      </c>
      <c r="CW630" s="20">
        <f t="shared" si="216"/>
        <v>0</v>
      </c>
      <c r="CX630" s="20">
        <f t="shared" si="216"/>
        <v>0</v>
      </c>
      <c r="CY630" s="20">
        <f t="shared" si="216"/>
        <v>0</v>
      </c>
      <c r="CZ630" s="20">
        <f t="shared" si="225"/>
        <v>80.599999999999994</v>
      </c>
      <c r="DA630" s="20">
        <f t="shared" si="225"/>
        <v>50.375</v>
      </c>
      <c r="DB630" s="20">
        <f t="shared" si="225"/>
        <v>161.19999999999999</v>
      </c>
      <c r="DE630" s="20" t="e">
        <f t="shared" si="211"/>
        <v>#N/A</v>
      </c>
      <c r="DF630" s="20">
        <f t="shared" si="218"/>
        <v>0</v>
      </c>
      <c r="DG630" s="20">
        <f t="shared" si="219"/>
        <v>247</v>
      </c>
    </row>
    <row r="631" spans="12:111">
      <c r="L631" s="15"/>
      <c r="M631" s="17"/>
      <c r="O631" s="19">
        <v>630</v>
      </c>
      <c r="P631" s="1">
        <f t="shared" si="222"/>
        <v>0.73296030000000001</v>
      </c>
      <c r="Q631">
        <f>SUM(P$2:P631)</f>
        <v>548.54152888073713</v>
      </c>
      <c r="R631" s="10">
        <f t="shared" si="220"/>
        <v>0.51307221000000003</v>
      </c>
      <c r="S631" s="10">
        <f t="shared" si="221"/>
        <v>0.95284838999999999</v>
      </c>
      <c r="T631" s="22">
        <f>SUM(R$2:R631)</f>
        <v>389.37907021651648</v>
      </c>
      <c r="U631" s="22">
        <f>SUM(S$2:S631)</f>
        <v>707.70398754495909</v>
      </c>
      <c r="X631" s="15"/>
      <c r="CD631" s="20">
        <v>630</v>
      </c>
      <c r="CE631" s="20">
        <f t="shared" si="207"/>
        <v>0</v>
      </c>
      <c r="CF631" s="20">
        <f>T631</f>
        <v>389.37907021651648</v>
      </c>
      <c r="CG631" s="20">
        <f>U631</f>
        <v>707.70398754495909</v>
      </c>
      <c r="CH631" s="20">
        <f t="shared" si="212"/>
        <v>82.6</v>
      </c>
      <c r="CI631" s="20">
        <f t="shared" si="212"/>
        <v>51.625</v>
      </c>
      <c r="CJ631" s="20">
        <f t="shared" si="212"/>
        <v>165.2</v>
      </c>
      <c r="CK631" s="20">
        <f t="shared" si="213"/>
        <v>247</v>
      </c>
      <c r="CL631" s="20">
        <v>0</v>
      </c>
      <c r="CM631" s="20">
        <f t="shared" si="214"/>
        <v>329.6</v>
      </c>
      <c r="CN631" s="20">
        <f t="shared" si="215"/>
        <v>1119.9039875449591</v>
      </c>
      <c r="CS631" s="20">
        <f t="shared" si="208"/>
        <v>82.6</v>
      </c>
      <c r="CT631" s="20">
        <f t="shared" si="209"/>
        <v>51.625</v>
      </c>
      <c r="CU631" s="20">
        <f t="shared" si="210"/>
        <v>165.2</v>
      </c>
      <c r="CW631" s="20">
        <f t="shared" si="216"/>
        <v>82.6</v>
      </c>
      <c r="CX631" s="20">
        <f t="shared" si="216"/>
        <v>51.625</v>
      </c>
      <c r="CY631" s="20">
        <f t="shared" si="216"/>
        <v>165.2</v>
      </c>
      <c r="CZ631" s="20">
        <f t="shared" si="225"/>
        <v>82.6</v>
      </c>
      <c r="DA631" s="20">
        <f t="shared" si="225"/>
        <v>51.625</v>
      </c>
      <c r="DB631" s="20">
        <f t="shared" si="225"/>
        <v>165.2</v>
      </c>
      <c r="DE631" s="20" t="e">
        <f t="shared" si="211"/>
        <v>#N/A</v>
      </c>
      <c r="DF631" s="20">
        <f t="shared" si="218"/>
        <v>0</v>
      </c>
      <c r="DG631" s="20">
        <f t="shared" si="219"/>
        <v>247</v>
      </c>
    </row>
    <row r="632" spans="12:111">
      <c r="L632" s="15"/>
      <c r="M632" s="17"/>
      <c r="O632" s="19">
        <v>631</v>
      </c>
      <c r="P632" s="1">
        <f t="shared" si="222"/>
        <v>0.48820366300000001</v>
      </c>
      <c r="Q632">
        <f>SUM(P$2:P632)</f>
        <v>549.02973254373717</v>
      </c>
      <c r="R632" s="10">
        <f t="shared" si="220"/>
        <v>0.34174256409999998</v>
      </c>
      <c r="S632" s="10">
        <f t="shared" si="221"/>
        <v>0.63466476189999999</v>
      </c>
      <c r="T632" s="22">
        <f>SUM(R$2:R632)</f>
        <v>389.72081278061648</v>
      </c>
      <c r="U632" s="22">
        <f>SUM(S$2:S632)</f>
        <v>708.3386523068591</v>
      </c>
      <c r="X632" s="15"/>
      <c r="CD632" s="20">
        <v>631</v>
      </c>
      <c r="CE632" s="20">
        <f t="shared" si="207"/>
        <v>0</v>
      </c>
      <c r="CF632" s="20">
        <f>T632</f>
        <v>389.72081278061648</v>
      </c>
      <c r="CG632" s="20">
        <f>U632</f>
        <v>708.3386523068591</v>
      </c>
      <c r="CH632" s="20">
        <f t="shared" si="212"/>
        <v>82.6</v>
      </c>
      <c r="CI632" s="20">
        <f t="shared" si="212"/>
        <v>51.625</v>
      </c>
      <c r="CJ632" s="20">
        <f t="shared" si="212"/>
        <v>165.2</v>
      </c>
      <c r="CK632" s="20">
        <f t="shared" si="213"/>
        <v>247</v>
      </c>
      <c r="CL632" s="20">
        <v>0</v>
      </c>
      <c r="CM632" s="20">
        <f t="shared" si="214"/>
        <v>329.6</v>
      </c>
      <c r="CN632" s="20">
        <f t="shared" si="215"/>
        <v>1120.5386523068591</v>
      </c>
      <c r="CS632" s="20" t="e">
        <f t="shared" si="208"/>
        <v>#N/A</v>
      </c>
      <c r="CT632" s="20" t="e">
        <f t="shared" si="209"/>
        <v>#N/A</v>
      </c>
      <c r="CU632" s="20" t="e">
        <f t="shared" si="210"/>
        <v>#N/A</v>
      </c>
      <c r="CW632" s="20">
        <f t="shared" si="216"/>
        <v>0</v>
      </c>
      <c r="CX632" s="20">
        <f t="shared" si="216"/>
        <v>0</v>
      </c>
      <c r="CY632" s="20">
        <f t="shared" si="216"/>
        <v>0</v>
      </c>
      <c r="CZ632" s="20">
        <f t="shared" si="225"/>
        <v>82.6</v>
      </c>
      <c r="DA632" s="20">
        <f t="shared" si="225"/>
        <v>51.625</v>
      </c>
      <c r="DB632" s="20">
        <f t="shared" si="225"/>
        <v>165.2</v>
      </c>
      <c r="DE632" s="20" t="e">
        <f t="shared" si="211"/>
        <v>#N/A</v>
      </c>
      <c r="DF632" s="20">
        <f t="shared" si="218"/>
        <v>0</v>
      </c>
      <c r="DG632" s="20">
        <f t="shared" si="219"/>
        <v>247</v>
      </c>
    </row>
    <row r="633" spans="12:111">
      <c r="L633" s="15"/>
      <c r="M633" s="17"/>
      <c r="O633" s="19">
        <v>632</v>
      </c>
      <c r="P633" s="1">
        <f t="shared" si="222"/>
        <v>0.48776739200000002</v>
      </c>
      <c r="Q633">
        <f>SUM(P$2:P633)</f>
        <v>549.51749993573719</v>
      </c>
      <c r="R633" s="10">
        <f t="shared" si="220"/>
        <v>0.34143717439999999</v>
      </c>
      <c r="S633" s="10">
        <f t="shared" si="221"/>
        <v>0.63409760960000006</v>
      </c>
      <c r="T633" s="22">
        <f>SUM(R$2:R633)</f>
        <v>390.06224995501651</v>
      </c>
      <c r="U633" s="22">
        <f>SUM(S$2:S633)</f>
        <v>708.97274991645907</v>
      </c>
      <c r="X633" s="15"/>
      <c r="CD633" s="20">
        <v>632</v>
      </c>
      <c r="CE633" s="20">
        <f t="shared" si="207"/>
        <v>0</v>
      </c>
      <c r="CF633" s="20">
        <f>T633</f>
        <v>390.06224995501651</v>
      </c>
      <c r="CG633" s="20">
        <f>U633</f>
        <v>708.97274991645907</v>
      </c>
      <c r="CH633" s="20">
        <f t="shared" si="212"/>
        <v>82.6</v>
      </c>
      <c r="CI633" s="20">
        <f t="shared" si="212"/>
        <v>51.625</v>
      </c>
      <c r="CJ633" s="20">
        <f t="shared" si="212"/>
        <v>165.2</v>
      </c>
      <c r="CK633" s="20">
        <f t="shared" si="213"/>
        <v>247</v>
      </c>
      <c r="CL633" s="20">
        <v>0</v>
      </c>
      <c r="CM633" s="20">
        <f t="shared" si="214"/>
        <v>329.6</v>
      </c>
      <c r="CN633" s="20">
        <f t="shared" si="215"/>
        <v>1121.172749916459</v>
      </c>
      <c r="CS633" s="20" t="e">
        <f t="shared" si="208"/>
        <v>#N/A</v>
      </c>
      <c r="CT633" s="20" t="e">
        <f t="shared" si="209"/>
        <v>#N/A</v>
      </c>
      <c r="CU633" s="20" t="e">
        <f t="shared" si="210"/>
        <v>#N/A</v>
      </c>
      <c r="CW633" s="20">
        <f t="shared" si="216"/>
        <v>0</v>
      </c>
      <c r="CX633" s="20">
        <f t="shared" si="216"/>
        <v>0</v>
      </c>
      <c r="CY633" s="20">
        <f t="shared" si="216"/>
        <v>0</v>
      </c>
      <c r="CZ633" s="20">
        <f t="shared" si="225"/>
        <v>82.6</v>
      </c>
      <c r="DA633" s="20">
        <f t="shared" si="225"/>
        <v>51.625</v>
      </c>
      <c r="DB633" s="20">
        <f t="shared" si="225"/>
        <v>165.2</v>
      </c>
      <c r="DE633" s="20" t="e">
        <f t="shared" si="211"/>
        <v>#N/A</v>
      </c>
      <c r="DF633" s="20">
        <f t="shared" si="218"/>
        <v>0</v>
      </c>
      <c r="DG633" s="20">
        <f t="shared" si="219"/>
        <v>247</v>
      </c>
    </row>
    <row r="634" spans="12:111">
      <c r="L634" s="15"/>
      <c r="M634" s="17"/>
      <c r="O634" s="19">
        <v>633</v>
      </c>
      <c r="P634" s="1">
        <f t="shared" si="222"/>
        <v>0.48733138699999995</v>
      </c>
      <c r="Q634">
        <f>SUM(P$2:P634)</f>
        <v>550.00483132273723</v>
      </c>
      <c r="R634" s="10">
        <f t="shared" si="220"/>
        <v>0.34113197089999997</v>
      </c>
      <c r="S634" s="10">
        <f t="shared" si="221"/>
        <v>0.63353080309999998</v>
      </c>
      <c r="T634" s="22">
        <f>SUM(R$2:R634)</f>
        <v>390.40338192591651</v>
      </c>
      <c r="U634" s="22">
        <f>SUM(S$2:S634)</f>
        <v>709.60628071955909</v>
      </c>
      <c r="X634" s="15"/>
      <c r="CD634" s="20">
        <v>633</v>
      </c>
      <c r="CE634" s="20">
        <f t="shared" si="207"/>
        <v>0</v>
      </c>
      <c r="CF634" s="20">
        <f>T634</f>
        <v>390.40338192591651</v>
      </c>
      <c r="CG634" s="20">
        <f>U634</f>
        <v>709.60628071955909</v>
      </c>
      <c r="CH634" s="20">
        <f t="shared" si="212"/>
        <v>82.6</v>
      </c>
      <c r="CI634" s="20">
        <f t="shared" si="212"/>
        <v>51.625</v>
      </c>
      <c r="CJ634" s="20">
        <f t="shared" si="212"/>
        <v>165.2</v>
      </c>
      <c r="CK634" s="20">
        <f t="shared" si="213"/>
        <v>247</v>
      </c>
      <c r="CL634" s="20">
        <v>0</v>
      </c>
      <c r="CM634" s="20">
        <f t="shared" si="214"/>
        <v>329.6</v>
      </c>
      <c r="CN634" s="20">
        <f t="shared" si="215"/>
        <v>1121.806280719559</v>
      </c>
      <c r="CS634" s="20" t="e">
        <f t="shared" si="208"/>
        <v>#N/A</v>
      </c>
      <c r="CT634" s="20" t="e">
        <f t="shared" si="209"/>
        <v>#N/A</v>
      </c>
      <c r="CU634" s="20" t="e">
        <f t="shared" si="210"/>
        <v>#N/A</v>
      </c>
      <c r="CW634" s="20">
        <f t="shared" si="216"/>
        <v>0</v>
      </c>
      <c r="CX634" s="20">
        <f t="shared" si="216"/>
        <v>0</v>
      </c>
      <c r="CY634" s="20">
        <f t="shared" si="216"/>
        <v>0</v>
      </c>
      <c r="CZ634" s="20">
        <f t="shared" si="225"/>
        <v>82.6</v>
      </c>
      <c r="DA634" s="20">
        <f t="shared" si="225"/>
        <v>51.625</v>
      </c>
      <c r="DB634" s="20">
        <f t="shared" si="225"/>
        <v>165.2</v>
      </c>
      <c r="DE634" s="20" t="e">
        <f t="shared" si="211"/>
        <v>#N/A</v>
      </c>
      <c r="DF634" s="20">
        <f t="shared" si="218"/>
        <v>0</v>
      </c>
      <c r="DG634" s="20">
        <f t="shared" si="219"/>
        <v>247</v>
      </c>
    </row>
    <row r="635" spans="12:111">
      <c r="L635" s="15"/>
      <c r="M635" s="17"/>
      <c r="O635" s="19">
        <v>634</v>
      </c>
      <c r="P635" s="1">
        <f t="shared" si="222"/>
        <v>0.48689564800000001</v>
      </c>
      <c r="Q635">
        <f>SUM(P$2:P635)</f>
        <v>550.4917269707372</v>
      </c>
      <c r="R635" s="10">
        <f t="shared" si="220"/>
        <v>0.34082695359999998</v>
      </c>
      <c r="S635" s="10">
        <f t="shared" si="221"/>
        <v>0.63296434239999999</v>
      </c>
      <c r="T635" s="22">
        <f>SUM(R$2:R635)</f>
        <v>390.74420887951652</v>
      </c>
      <c r="U635" s="22">
        <f>SUM(S$2:S635)</f>
        <v>710.23924506195908</v>
      </c>
      <c r="X635" s="15"/>
      <c r="CD635" s="20">
        <v>634</v>
      </c>
      <c r="CE635" s="20">
        <f t="shared" si="207"/>
        <v>0</v>
      </c>
      <c r="CF635" s="20">
        <f>T635</f>
        <v>390.74420887951652</v>
      </c>
      <c r="CG635" s="20">
        <f>U635</f>
        <v>710.23924506195908</v>
      </c>
      <c r="CH635" s="20">
        <f t="shared" si="212"/>
        <v>82.6</v>
      </c>
      <c r="CI635" s="20">
        <f t="shared" si="212"/>
        <v>51.625</v>
      </c>
      <c r="CJ635" s="20">
        <f t="shared" si="212"/>
        <v>165.2</v>
      </c>
      <c r="CK635" s="20">
        <f t="shared" si="213"/>
        <v>247</v>
      </c>
      <c r="CL635" s="20">
        <v>0</v>
      </c>
      <c r="CM635" s="20">
        <f t="shared" si="214"/>
        <v>329.6</v>
      </c>
      <c r="CN635" s="20">
        <f t="shared" si="215"/>
        <v>1122.4392450619591</v>
      </c>
      <c r="CS635" s="20" t="e">
        <f t="shared" si="208"/>
        <v>#N/A</v>
      </c>
      <c r="CT635" s="20" t="e">
        <f t="shared" si="209"/>
        <v>#N/A</v>
      </c>
      <c r="CU635" s="20" t="e">
        <f t="shared" si="210"/>
        <v>#N/A</v>
      </c>
      <c r="CW635" s="20">
        <f t="shared" si="216"/>
        <v>0</v>
      </c>
      <c r="CX635" s="20">
        <f t="shared" si="216"/>
        <v>0</v>
      </c>
      <c r="CY635" s="20">
        <f t="shared" si="216"/>
        <v>0</v>
      </c>
      <c r="CZ635" s="20">
        <f t="shared" si="225"/>
        <v>82.6</v>
      </c>
      <c r="DA635" s="20">
        <f t="shared" si="225"/>
        <v>51.625</v>
      </c>
      <c r="DB635" s="20">
        <f t="shared" si="225"/>
        <v>165.2</v>
      </c>
      <c r="DE635" s="20" t="e">
        <f t="shared" si="211"/>
        <v>#N/A</v>
      </c>
      <c r="DF635" s="20">
        <f t="shared" si="218"/>
        <v>0</v>
      </c>
      <c r="DG635" s="20">
        <f t="shared" si="219"/>
        <v>247</v>
      </c>
    </row>
    <row r="636" spans="12:111">
      <c r="L636" s="15"/>
      <c r="M636" s="17"/>
      <c r="O636" s="19">
        <v>635</v>
      </c>
      <c r="P636" s="1">
        <f t="shared" si="222"/>
        <v>0.72969026250000002</v>
      </c>
      <c r="Q636">
        <f>SUM(P$2:P636)</f>
        <v>551.22141723323716</v>
      </c>
      <c r="R636" s="10">
        <f t="shared" si="220"/>
        <v>0.51078318374999998</v>
      </c>
      <c r="S636" s="10">
        <f t="shared" si="221"/>
        <v>0.94859734125000006</v>
      </c>
      <c r="T636" s="22">
        <f>SUM(R$2:R636)</f>
        <v>391.25499206326651</v>
      </c>
      <c r="U636" s="22">
        <f>SUM(S$2:S636)</f>
        <v>711.18784240320906</v>
      </c>
      <c r="X636" s="15"/>
      <c r="CD636" s="20">
        <v>635</v>
      </c>
      <c r="CE636" s="20">
        <f t="shared" si="207"/>
        <v>0</v>
      </c>
      <c r="CF636" s="20">
        <f>T636</f>
        <v>391.25499206326651</v>
      </c>
      <c r="CG636" s="20">
        <f>U636</f>
        <v>711.18784240320906</v>
      </c>
      <c r="CH636" s="20">
        <f t="shared" si="212"/>
        <v>82.6</v>
      </c>
      <c r="CI636" s="20">
        <f t="shared" si="212"/>
        <v>51.625</v>
      </c>
      <c r="CJ636" s="20">
        <f t="shared" si="212"/>
        <v>165.2</v>
      </c>
      <c r="CK636" s="20">
        <f t="shared" si="213"/>
        <v>247</v>
      </c>
      <c r="CL636" s="20">
        <v>0</v>
      </c>
      <c r="CM636" s="20">
        <f t="shared" si="214"/>
        <v>329.6</v>
      </c>
      <c r="CN636" s="20">
        <f t="shared" si="215"/>
        <v>1123.3878424032091</v>
      </c>
      <c r="CS636" s="20" t="e">
        <f t="shared" si="208"/>
        <v>#N/A</v>
      </c>
      <c r="CT636" s="20" t="e">
        <f t="shared" si="209"/>
        <v>#N/A</v>
      </c>
      <c r="CU636" s="20" t="e">
        <f t="shared" si="210"/>
        <v>#N/A</v>
      </c>
      <c r="CW636" s="20">
        <f t="shared" si="216"/>
        <v>0</v>
      </c>
      <c r="CX636" s="20">
        <f t="shared" si="216"/>
        <v>0</v>
      </c>
      <c r="CY636" s="20">
        <f t="shared" si="216"/>
        <v>0</v>
      </c>
      <c r="CZ636" s="20">
        <f t="shared" si="225"/>
        <v>82.6</v>
      </c>
      <c r="DA636" s="20">
        <f t="shared" si="225"/>
        <v>51.625</v>
      </c>
      <c r="DB636" s="20">
        <f t="shared" si="225"/>
        <v>165.2</v>
      </c>
      <c r="DE636" s="20" t="e">
        <f t="shared" si="211"/>
        <v>#N/A</v>
      </c>
      <c r="DF636" s="20">
        <f t="shared" si="218"/>
        <v>0</v>
      </c>
      <c r="DG636" s="20">
        <f t="shared" si="219"/>
        <v>247</v>
      </c>
    </row>
    <row r="637" spans="12:111">
      <c r="L637" s="15"/>
      <c r="M637" s="17"/>
      <c r="O637" s="19">
        <v>636</v>
      </c>
      <c r="P637" s="1">
        <f t="shared" si="222"/>
        <v>0.48602496800000006</v>
      </c>
      <c r="Q637">
        <f>SUM(P$2:P637)</f>
        <v>551.7074422012372</v>
      </c>
      <c r="R637" s="10">
        <f t="shared" si="220"/>
        <v>0.34021747760000004</v>
      </c>
      <c r="S637" s="10">
        <f t="shared" si="221"/>
        <v>0.63183245840000013</v>
      </c>
      <c r="T637" s="22">
        <f>SUM(R$2:R637)</f>
        <v>391.59520954086651</v>
      </c>
      <c r="U637" s="22">
        <f>SUM(S$2:S637)</f>
        <v>711.81967486160909</v>
      </c>
      <c r="X637" s="15"/>
      <c r="CD637" s="20">
        <v>636</v>
      </c>
      <c r="CE637" s="20">
        <f t="shared" si="207"/>
        <v>0</v>
      </c>
      <c r="CF637" s="20">
        <f>T637</f>
        <v>391.59520954086651</v>
      </c>
      <c r="CG637" s="20">
        <f>U637</f>
        <v>711.81967486160909</v>
      </c>
      <c r="CH637" s="20">
        <f t="shared" si="212"/>
        <v>82.6</v>
      </c>
      <c r="CI637" s="20">
        <f t="shared" si="212"/>
        <v>51.625</v>
      </c>
      <c r="CJ637" s="20">
        <f t="shared" si="212"/>
        <v>165.2</v>
      </c>
      <c r="CK637" s="20">
        <f t="shared" si="213"/>
        <v>247</v>
      </c>
      <c r="CL637" s="20">
        <v>0</v>
      </c>
      <c r="CM637" s="20">
        <f t="shared" si="214"/>
        <v>329.6</v>
      </c>
      <c r="CN637" s="20">
        <f t="shared" si="215"/>
        <v>1124.019674861609</v>
      </c>
      <c r="CS637" s="20" t="e">
        <f t="shared" si="208"/>
        <v>#N/A</v>
      </c>
      <c r="CT637" s="20" t="e">
        <f t="shared" si="209"/>
        <v>#N/A</v>
      </c>
      <c r="CU637" s="20" t="e">
        <f t="shared" si="210"/>
        <v>#N/A</v>
      </c>
      <c r="CW637" s="20">
        <f t="shared" si="216"/>
        <v>0</v>
      </c>
      <c r="CX637" s="20">
        <f t="shared" si="216"/>
        <v>0</v>
      </c>
      <c r="CY637" s="20">
        <f t="shared" si="216"/>
        <v>0</v>
      </c>
      <c r="CZ637" s="20">
        <f t="shared" si="225"/>
        <v>82.6</v>
      </c>
      <c r="DA637" s="20">
        <f t="shared" si="225"/>
        <v>51.625</v>
      </c>
      <c r="DB637" s="20">
        <f t="shared" si="225"/>
        <v>165.2</v>
      </c>
      <c r="DE637" s="20" t="e">
        <f t="shared" si="211"/>
        <v>#N/A</v>
      </c>
      <c r="DF637" s="20">
        <f t="shared" si="218"/>
        <v>0</v>
      </c>
      <c r="DG637" s="20">
        <f t="shared" si="219"/>
        <v>247</v>
      </c>
    </row>
    <row r="638" spans="12:111">
      <c r="L638" s="15"/>
      <c r="M638" s="17"/>
      <c r="O638" s="19">
        <v>637</v>
      </c>
      <c r="P638" s="1">
        <f t="shared" si="222"/>
        <v>0.48559002699999998</v>
      </c>
      <c r="Q638">
        <f>SUM(P$2:P638)</f>
        <v>552.19303222823714</v>
      </c>
      <c r="R638" s="10">
        <f t="shared" si="220"/>
        <v>0.33991301889999997</v>
      </c>
      <c r="S638" s="10">
        <f t="shared" si="221"/>
        <v>0.63126703510000004</v>
      </c>
      <c r="T638" s="22">
        <f>SUM(R$2:R638)</f>
        <v>391.93512255976651</v>
      </c>
      <c r="U638" s="22">
        <f>SUM(S$2:S638)</f>
        <v>712.45094189670908</v>
      </c>
      <c r="X638" s="15"/>
      <c r="CD638" s="20">
        <v>637</v>
      </c>
      <c r="CE638" s="20">
        <f t="shared" si="207"/>
        <v>0</v>
      </c>
      <c r="CF638" s="20">
        <f>T638</f>
        <v>391.93512255976651</v>
      </c>
      <c r="CG638" s="20">
        <f>U638</f>
        <v>712.45094189670908</v>
      </c>
      <c r="CH638" s="20">
        <f t="shared" si="212"/>
        <v>82.6</v>
      </c>
      <c r="CI638" s="20">
        <f t="shared" si="212"/>
        <v>51.625</v>
      </c>
      <c r="CJ638" s="20">
        <f t="shared" si="212"/>
        <v>165.2</v>
      </c>
      <c r="CK638" s="20">
        <f t="shared" si="213"/>
        <v>247</v>
      </c>
      <c r="CL638" s="20">
        <v>0</v>
      </c>
      <c r="CM638" s="20">
        <f t="shared" si="214"/>
        <v>329.6</v>
      </c>
      <c r="CN638" s="20">
        <f t="shared" si="215"/>
        <v>1124.6509418967091</v>
      </c>
      <c r="CS638" s="20" t="e">
        <f t="shared" si="208"/>
        <v>#N/A</v>
      </c>
      <c r="CT638" s="20" t="e">
        <f t="shared" si="209"/>
        <v>#N/A</v>
      </c>
      <c r="CU638" s="20" t="e">
        <f t="shared" si="210"/>
        <v>#N/A</v>
      </c>
      <c r="CW638" s="20">
        <f t="shared" si="216"/>
        <v>0</v>
      </c>
      <c r="CX638" s="20">
        <f t="shared" si="216"/>
        <v>0</v>
      </c>
      <c r="CY638" s="20">
        <f t="shared" si="216"/>
        <v>0</v>
      </c>
      <c r="CZ638" s="20">
        <f t="shared" si="225"/>
        <v>82.6</v>
      </c>
      <c r="DA638" s="20">
        <f t="shared" si="225"/>
        <v>51.625</v>
      </c>
      <c r="DB638" s="20">
        <f t="shared" si="225"/>
        <v>165.2</v>
      </c>
      <c r="DE638" s="20" t="e">
        <f t="shared" si="211"/>
        <v>#N/A</v>
      </c>
      <c r="DF638" s="20">
        <f t="shared" si="218"/>
        <v>0</v>
      </c>
      <c r="DG638" s="20">
        <f t="shared" si="219"/>
        <v>247</v>
      </c>
    </row>
    <row r="639" spans="12:111">
      <c r="L639" s="15"/>
      <c r="M639" s="17"/>
      <c r="O639" s="19">
        <v>638</v>
      </c>
      <c r="P639" s="1">
        <f t="shared" si="222"/>
        <v>0.48515535199999998</v>
      </c>
      <c r="Q639">
        <f>SUM(P$2:P639)</f>
        <v>552.67818758023714</v>
      </c>
      <c r="R639" s="10">
        <f t="shared" si="220"/>
        <v>0.33960874639999999</v>
      </c>
      <c r="S639" s="10">
        <f t="shared" si="221"/>
        <v>0.63070195760000003</v>
      </c>
      <c r="T639" s="22">
        <f>SUM(R$2:R639)</f>
        <v>392.27473130616653</v>
      </c>
      <c r="U639" s="22">
        <f>SUM(S$2:S639)</f>
        <v>713.08164385430905</v>
      </c>
      <c r="X639" s="15"/>
      <c r="CD639" s="20">
        <v>638</v>
      </c>
      <c r="CE639" s="20">
        <f t="shared" si="207"/>
        <v>0</v>
      </c>
      <c r="CF639" s="20">
        <f>T639</f>
        <v>392.27473130616653</v>
      </c>
      <c r="CG639" s="20">
        <f>U639</f>
        <v>713.08164385430905</v>
      </c>
      <c r="CH639" s="20">
        <f t="shared" si="212"/>
        <v>82.6</v>
      </c>
      <c r="CI639" s="20">
        <f t="shared" si="212"/>
        <v>51.625</v>
      </c>
      <c r="CJ639" s="20">
        <f t="shared" si="212"/>
        <v>165.2</v>
      </c>
      <c r="CK639" s="20">
        <f t="shared" si="213"/>
        <v>247</v>
      </c>
      <c r="CL639" s="20">
        <v>0</v>
      </c>
      <c r="CM639" s="20">
        <f t="shared" si="214"/>
        <v>329.6</v>
      </c>
      <c r="CN639" s="20">
        <f t="shared" si="215"/>
        <v>1125.2816438543091</v>
      </c>
      <c r="CS639" s="20" t="e">
        <f t="shared" si="208"/>
        <v>#N/A</v>
      </c>
      <c r="CT639" s="20" t="e">
        <f t="shared" si="209"/>
        <v>#N/A</v>
      </c>
      <c r="CU639" s="20" t="e">
        <f t="shared" si="210"/>
        <v>#N/A</v>
      </c>
      <c r="CW639" s="20">
        <f t="shared" si="216"/>
        <v>0</v>
      </c>
      <c r="CX639" s="20">
        <f t="shared" si="216"/>
        <v>0</v>
      </c>
      <c r="CY639" s="20">
        <f t="shared" si="216"/>
        <v>0</v>
      </c>
      <c r="CZ639" s="20">
        <f t="shared" si="225"/>
        <v>82.6</v>
      </c>
      <c r="DA639" s="20">
        <f t="shared" si="225"/>
        <v>51.625</v>
      </c>
      <c r="DB639" s="20">
        <f t="shared" si="225"/>
        <v>165.2</v>
      </c>
      <c r="DE639" s="20" t="e">
        <f t="shared" si="211"/>
        <v>#N/A</v>
      </c>
      <c r="DF639" s="20">
        <f t="shared" si="218"/>
        <v>0</v>
      </c>
      <c r="DG639" s="20">
        <f t="shared" si="219"/>
        <v>247</v>
      </c>
    </row>
    <row r="640" spans="12:111">
      <c r="L640" s="15"/>
      <c r="M640" s="17"/>
      <c r="O640" s="19">
        <v>639</v>
      </c>
      <c r="P640" s="1">
        <f t="shared" si="222"/>
        <v>0.48472094300000002</v>
      </c>
      <c r="Q640">
        <f>SUM(P$2:P640)</f>
        <v>553.16290852323709</v>
      </c>
      <c r="R640" s="10">
        <f t="shared" si="220"/>
        <v>0.33930466009999999</v>
      </c>
      <c r="S640" s="10">
        <f t="shared" si="221"/>
        <v>0.63013722589999999</v>
      </c>
      <c r="T640" s="22">
        <f>SUM(R$2:R640)</f>
        <v>392.61403596626656</v>
      </c>
      <c r="U640" s="22">
        <f>SUM(S$2:S640)</f>
        <v>713.71178108020899</v>
      </c>
      <c r="X640" s="15"/>
      <c r="CD640" s="20">
        <v>639</v>
      </c>
      <c r="CE640" s="20">
        <f t="shared" si="207"/>
        <v>0</v>
      </c>
      <c r="CF640" s="20">
        <f>T640</f>
        <v>392.61403596626656</v>
      </c>
      <c r="CG640" s="20">
        <f>U640</f>
        <v>713.71178108020899</v>
      </c>
      <c r="CH640" s="20">
        <f t="shared" si="212"/>
        <v>82.6</v>
      </c>
      <c r="CI640" s="20">
        <f t="shared" si="212"/>
        <v>51.625</v>
      </c>
      <c r="CJ640" s="20">
        <f t="shared" si="212"/>
        <v>165.2</v>
      </c>
      <c r="CK640" s="20">
        <f t="shared" si="213"/>
        <v>247</v>
      </c>
      <c r="CL640" s="20">
        <v>0</v>
      </c>
      <c r="CM640" s="20">
        <f t="shared" si="214"/>
        <v>329.6</v>
      </c>
      <c r="CN640" s="20">
        <f t="shared" si="215"/>
        <v>1125.911781080209</v>
      </c>
      <c r="CS640" s="20" t="e">
        <f t="shared" si="208"/>
        <v>#N/A</v>
      </c>
      <c r="CT640" s="20" t="e">
        <f t="shared" si="209"/>
        <v>#N/A</v>
      </c>
      <c r="CU640" s="20" t="e">
        <f t="shared" si="210"/>
        <v>#N/A</v>
      </c>
      <c r="CW640" s="20">
        <f t="shared" si="216"/>
        <v>0</v>
      </c>
      <c r="CX640" s="20">
        <f t="shared" si="216"/>
        <v>0</v>
      </c>
      <c r="CY640" s="20">
        <f t="shared" si="216"/>
        <v>0</v>
      </c>
      <c r="CZ640" s="20">
        <f t="shared" si="225"/>
        <v>82.6</v>
      </c>
      <c r="DA640" s="20">
        <f t="shared" si="225"/>
        <v>51.625</v>
      </c>
      <c r="DB640" s="20">
        <f t="shared" si="225"/>
        <v>165.2</v>
      </c>
      <c r="DE640" s="20" t="e">
        <f t="shared" si="211"/>
        <v>#N/A</v>
      </c>
      <c r="DF640" s="20">
        <f t="shared" si="218"/>
        <v>0</v>
      </c>
      <c r="DG640" s="20">
        <f t="shared" si="219"/>
        <v>247</v>
      </c>
    </row>
    <row r="641" spans="12:111">
      <c r="L641" s="15"/>
      <c r="M641" s="17"/>
      <c r="O641" s="9">
        <v>640</v>
      </c>
      <c r="P641" s="1">
        <f t="shared" si="222"/>
        <v>0.72643020000000003</v>
      </c>
      <c r="Q641">
        <f>SUM(P$2:P641)</f>
        <v>553.88933872323707</v>
      </c>
      <c r="R641" s="10">
        <f t="shared" si="220"/>
        <v>0.50850114000000002</v>
      </c>
      <c r="S641" s="10">
        <f t="shared" si="221"/>
        <v>0.94435926000000003</v>
      </c>
      <c r="T641" s="22">
        <f>SUM(R$2:R641)</f>
        <v>393.12253710626658</v>
      </c>
      <c r="U641" s="22">
        <f>SUM(S$2:S641)</f>
        <v>714.65614034020905</v>
      </c>
      <c r="X641" s="15"/>
      <c r="BJ641" s="26"/>
      <c r="BK641" s="26"/>
      <c r="BL641" s="26"/>
      <c r="BM641" s="26"/>
      <c r="BN641" s="26"/>
      <c r="BO641" s="26"/>
      <c r="BP641" s="26"/>
      <c r="BQ641" s="26"/>
      <c r="BR641" s="26"/>
      <c r="BS641" s="26"/>
      <c r="BT641" s="26"/>
      <c r="BU641" s="26"/>
      <c r="BW641" s="26"/>
      <c r="BX641" s="26"/>
      <c r="BY641" s="26"/>
      <c r="BZ641" s="26"/>
      <c r="CA641" s="26"/>
      <c r="CD641" s="20">
        <v>640</v>
      </c>
      <c r="CE641" s="20">
        <f t="shared" si="207"/>
        <v>0</v>
      </c>
      <c r="CF641" s="20">
        <f>T641</f>
        <v>393.12253710626658</v>
      </c>
      <c r="CG641" s="20">
        <f>U641</f>
        <v>714.65614034020905</v>
      </c>
      <c r="CH641" s="20">
        <f t="shared" si="212"/>
        <v>82.6</v>
      </c>
      <c r="CI641" s="20">
        <f t="shared" si="212"/>
        <v>51.625</v>
      </c>
      <c r="CJ641" s="20">
        <f t="shared" si="212"/>
        <v>165.2</v>
      </c>
      <c r="CK641" s="20">
        <f t="shared" si="213"/>
        <v>252</v>
      </c>
      <c r="CL641" s="20">
        <v>0</v>
      </c>
      <c r="CM641" s="20">
        <f t="shared" si="214"/>
        <v>334.6</v>
      </c>
      <c r="CN641" s="20">
        <f t="shared" si="215"/>
        <v>1131.8561403402091</v>
      </c>
      <c r="CS641" s="20" t="e">
        <f t="shared" si="208"/>
        <v>#N/A</v>
      </c>
      <c r="CT641" s="20" t="e">
        <f t="shared" si="209"/>
        <v>#N/A</v>
      </c>
      <c r="CU641" s="20" t="e">
        <f t="shared" si="210"/>
        <v>#N/A</v>
      </c>
      <c r="CW641" s="20">
        <f t="shared" si="216"/>
        <v>0</v>
      </c>
      <c r="CX641" s="20">
        <f t="shared" si="216"/>
        <v>0</v>
      </c>
      <c r="CY641" s="20">
        <f t="shared" si="216"/>
        <v>0</v>
      </c>
      <c r="CZ641" s="20">
        <f t="shared" si="225"/>
        <v>82.6</v>
      </c>
      <c r="DA641" s="20">
        <f t="shared" si="225"/>
        <v>51.625</v>
      </c>
      <c r="DB641" s="20">
        <f t="shared" si="225"/>
        <v>165.2</v>
      </c>
      <c r="DE641" s="20">
        <f t="shared" si="211"/>
        <v>252</v>
      </c>
      <c r="DF641" s="20">
        <f t="shared" si="218"/>
        <v>252</v>
      </c>
      <c r="DG641" s="20">
        <f t="shared" si="219"/>
        <v>252</v>
      </c>
    </row>
    <row r="642" spans="12:111">
      <c r="L642" s="15"/>
      <c r="M642" s="17"/>
      <c r="O642" s="19">
        <v>641</v>
      </c>
      <c r="P642" s="1">
        <f t="shared" si="222"/>
        <v>0.48385292299999999</v>
      </c>
      <c r="Q642">
        <f>SUM(P$2:P642)</f>
        <v>554.37319164623705</v>
      </c>
      <c r="R642" s="10">
        <f t="shared" si="220"/>
        <v>0.33869704609999995</v>
      </c>
      <c r="S642" s="10">
        <f t="shared" si="221"/>
        <v>0.62900879990000003</v>
      </c>
      <c r="T642" s="22">
        <f>SUM(R$2:R642)</f>
        <v>393.46123415236656</v>
      </c>
      <c r="U642" s="22">
        <f>SUM(S$2:S642)</f>
        <v>715.28514914010907</v>
      </c>
      <c r="X642" s="15"/>
      <c r="CD642" s="20">
        <v>641</v>
      </c>
      <c r="CE642" s="20">
        <f t="shared" ref="CE642:CE705" si="226">V642</f>
        <v>0</v>
      </c>
      <c r="CF642" s="20">
        <f>T642</f>
        <v>393.46123415236656</v>
      </c>
      <c r="CG642" s="20">
        <f>U642</f>
        <v>715.28514914010907</v>
      </c>
      <c r="CH642" s="20">
        <f t="shared" si="212"/>
        <v>82.6</v>
      </c>
      <c r="CI642" s="20">
        <f t="shared" si="212"/>
        <v>51.625</v>
      </c>
      <c r="CJ642" s="20">
        <f t="shared" si="212"/>
        <v>165.2</v>
      </c>
      <c r="CK642" s="20">
        <f t="shared" si="213"/>
        <v>252</v>
      </c>
      <c r="CL642" s="20">
        <v>0</v>
      </c>
      <c r="CM642" s="20">
        <f t="shared" si="214"/>
        <v>334.6</v>
      </c>
      <c r="CN642" s="20">
        <f t="shared" si="215"/>
        <v>1132.4851491401091</v>
      </c>
      <c r="CS642" s="20" t="e">
        <f t="shared" ref="CS642:CS705" si="227">VLOOKUP($CD642,$AY:$BG,7,0)</f>
        <v>#N/A</v>
      </c>
      <c r="CT642" s="20" t="e">
        <f t="shared" ref="CT642:CT705" si="228">VLOOKUP($CD642,$AY:$BG,8,0)</f>
        <v>#N/A</v>
      </c>
      <c r="CU642" s="20" t="e">
        <f t="shared" ref="CU642:CU705" si="229">VLOOKUP($CD642,$AY:$BG,9,0)</f>
        <v>#N/A</v>
      </c>
      <c r="CW642" s="20">
        <f t="shared" si="216"/>
        <v>0</v>
      </c>
      <c r="CX642" s="20">
        <f t="shared" si="216"/>
        <v>0</v>
      </c>
      <c r="CY642" s="20">
        <f t="shared" si="216"/>
        <v>0</v>
      </c>
      <c r="CZ642" s="20">
        <f t="shared" si="225"/>
        <v>82.6</v>
      </c>
      <c r="DA642" s="20">
        <f t="shared" si="225"/>
        <v>51.625</v>
      </c>
      <c r="DB642" s="20">
        <f t="shared" si="225"/>
        <v>165.2</v>
      </c>
      <c r="DE642" s="20" t="e">
        <f t="shared" ref="DE642:DE705" si="230">VLOOKUP($CD642,$AL:$AR,7,0)</f>
        <v>#N/A</v>
      </c>
      <c r="DF642" s="20">
        <f t="shared" si="218"/>
        <v>0</v>
      </c>
      <c r="DG642" s="20">
        <f t="shared" si="219"/>
        <v>252</v>
      </c>
    </row>
    <row r="643" spans="12:111">
      <c r="L643" s="15"/>
      <c r="M643" s="17"/>
      <c r="O643" s="19">
        <v>642</v>
      </c>
      <c r="P643" s="1">
        <f t="shared" si="222"/>
        <v>0.48341931199999999</v>
      </c>
      <c r="Q643">
        <f>SUM(P$2:P643)</f>
        <v>554.85661095823707</v>
      </c>
      <c r="R643" s="10">
        <f t="shared" si="220"/>
        <v>0.33839351839999998</v>
      </c>
      <c r="S643" s="10">
        <f t="shared" si="221"/>
        <v>0.6284451056</v>
      </c>
      <c r="T643" s="22">
        <f>SUM(R$2:R643)</f>
        <v>393.79962767076654</v>
      </c>
      <c r="U643" s="22">
        <f>SUM(S$2:S643)</f>
        <v>715.91359424570908</v>
      </c>
      <c r="X643" s="15"/>
      <c r="CD643" s="20">
        <v>642</v>
      </c>
      <c r="CE643" s="20">
        <f t="shared" si="226"/>
        <v>0</v>
      </c>
      <c r="CF643" s="20">
        <f>T643</f>
        <v>393.79962767076654</v>
      </c>
      <c r="CG643" s="20">
        <f>U643</f>
        <v>715.91359424570908</v>
      </c>
      <c r="CH643" s="20">
        <f t="shared" ref="CH643:CJ706" si="231">CZ643</f>
        <v>82.6</v>
      </c>
      <c r="CI643" s="20">
        <f t="shared" si="231"/>
        <v>51.625</v>
      </c>
      <c r="CJ643" s="20">
        <f t="shared" si="231"/>
        <v>165.2</v>
      </c>
      <c r="CK643" s="20">
        <f t="shared" ref="CK643:CK706" si="232">DG643</f>
        <v>252</v>
      </c>
      <c r="CL643" s="20">
        <v>0</v>
      </c>
      <c r="CM643" s="20">
        <f t="shared" ref="CM643:CM706" si="233">CE643+CH643+CK643+CL643</f>
        <v>334.6</v>
      </c>
      <c r="CN643" s="20">
        <f t="shared" ref="CN643:CN706" si="234">CG643+CJ643+CK643+CL643</f>
        <v>1133.113594245709</v>
      </c>
      <c r="CS643" s="20" t="e">
        <f t="shared" si="227"/>
        <v>#N/A</v>
      </c>
      <c r="CT643" s="20" t="e">
        <f t="shared" si="228"/>
        <v>#N/A</v>
      </c>
      <c r="CU643" s="20" t="e">
        <f t="shared" si="229"/>
        <v>#N/A</v>
      </c>
      <c r="CW643" s="20">
        <f t="shared" ref="CW643:CY706" si="235">IFERROR(CS643,0)</f>
        <v>0</v>
      </c>
      <c r="CX643" s="20">
        <f t="shared" si="235"/>
        <v>0</v>
      </c>
      <c r="CY643" s="20">
        <f t="shared" si="235"/>
        <v>0</v>
      </c>
      <c r="CZ643" s="20">
        <f t="shared" ref="CZ643:DB658" si="236">IF(CW643-CZ642&gt;0,CW643,CZ642)</f>
        <v>82.6</v>
      </c>
      <c r="DA643" s="20">
        <f t="shared" si="236"/>
        <v>51.625</v>
      </c>
      <c r="DB643" s="20">
        <f t="shared" si="236"/>
        <v>165.2</v>
      </c>
      <c r="DE643" s="20" t="e">
        <f t="shared" si="230"/>
        <v>#N/A</v>
      </c>
      <c r="DF643" s="20">
        <f t="shared" ref="DF643:DF706" si="237">IFERROR(DE643,0)</f>
        <v>0</v>
      </c>
      <c r="DG643" s="20">
        <f t="shared" ref="DG643:DG706" si="238">IF(DF643-DG642&gt;0,DF643,DG642)</f>
        <v>252</v>
      </c>
    </row>
    <row r="644" spans="12:111">
      <c r="L644" s="15"/>
      <c r="M644" s="17"/>
      <c r="O644" s="19">
        <v>643</v>
      </c>
      <c r="P644" s="1">
        <f t="shared" si="222"/>
        <v>0.48298596699999996</v>
      </c>
      <c r="Q644">
        <f>SUM(P$2:P644)</f>
        <v>555.33959692523706</v>
      </c>
      <c r="R644" s="10">
        <f t="shared" ref="R644:R707" si="239">P644*J$24</f>
        <v>0.33809017689999993</v>
      </c>
      <c r="S644" s="10">
        <f t="shared" ref="S644:S707" si="240">P644*K$24</f>
        <v>0.62788175709999994</v>
      </c>
      <c r="T644" s="22">
        <f>SUM(R$2:R644)</f>
        <v>394.13771784766652</v>
      </c>
      <c r="U644" s="22">
        <f>SUM(S$2:S644)</f>
        <v>716.54147600280908</v>
      </c>
      <c r="X644" s="15"/>
      <c r="CD644" s="20">
        <v>643</v>
      </c>
      <c r="CE644" s="20">
        <f t="shared" si="226"/>
        <v>0</v>
      </c>
      <c r="CF644" s="20">
        <f>T644</f>
        <v>394.13771784766652</v>
      </c>
      <c r="CG644" s="20">
        <f>U644</f>
        <v>716.54147600280908</v>
      </c>
      <c r="CH644" s="20">
        <f t="shared" si="231"/>
        <v>82.6</v>
      </c>
      <c r="CI644" s="20">
        <f t="shared" si="231"/>
        <v>51.625</v>
      </c>
      <c r="CJ644" s="20">
        <f t="shared" si="231"/>
        <v>165.2</v>
      </c>
      <c r="CK644" s="20">
        <f t="shared" si="232"/>
        <v>252</v>
      </c>
      <c r="CL644" s="20">
        <v>0</v>
      </c>
      <c r="CM644" s="20">
        <f t="shared" si="233"/>
        <v>334.6</v>
      </c>
      <c r="CN644" s="20">
        <f t="shared" si="234"/>
        <v>1133.7414760028091</v>
      </c>
      <c r="CS644" s="20" t="e">
        <f t="shared" si="227"/>
        <v>#N/A</v>
      </c>
      <c r="CT644" s="20" t="e">
        <f t="shared" si="228"/>
        <v>#N/A</v>
      </c>
      <c r="CU644" s="20" t="e">
        <f t="shared" si="229"/>
        <v>#N/A</v>
      </c>
      <c r="CW644" s="20">
        <f t="shared" si="235"/>
        <v>0</v>
      </c>
      <c r="CX644" s="20">
        <f t="shared" si="235"/>
        <v>0</v>
      </c>
      <c r="CY644" s="20">
        <f t="shared" si="235"/>
        <v>0</v>
      </c>
      <c r="CZ644" s="20">
        <f t="shared" si="236"/>
        <v>82.6</v>
      </c>
      <c r="DA644" s="20">
        <f t="shared" si="236"/>
        <v>51.625</v>
      </c>
      <c r="DB644" s="20">
        <f t="shared" si="236"/>
        <v>165.2</v>
      </c>
      <c r="DE644" s="20" t="e">
        <f t="shared" si="230"/>
        <v>#N/A</v>
      </c>
      <c r="DF644" s="20">
        <f t="shared" si="237"/>
        <v>0</v>
      </c>
      <c r="DG644" s="20">
        <f t="shared" si="238"/>
        <v>252</v>
      </c>
    </row>
    <row r="645" spans="12:111">
      <c r="L645" s="15"/>
      <c r="M645" s="17"/>
      <c r="O645" s="19">
        <v>644</v>
      </c>
      <c r="P645" s="1">
        <f t="shared" si="222"/>
        <v>0.48255288800000001</v>
      </c>
      <c r="Q645">
        <f>SUM(P$2:P645)</f>
        <v>555.82214981323705</v>
      </c>
      <c r="R645" s="10">
        <f t="shared" si="239"/>
        <v>0.33778702160000001</v>
      </c>
      <c r="S645" s="10">
        <f t="shared" si="240"/>
        <v>0.62731875440000007</v>
      </c>
      <c r="T645" s="22">
        <f>SUM(R$2:R645)</f>
        <v>394.4755048692665</v>
      </c>
      <c r="U645" s="22">
        <f>SUM(S$2:S645)</f>
        <v>717.16879475720907</v>
      </c>
      <c r="X645" s="15"/>
      <c r="CD645" s="20">
        <v>644</v>
      </c>
      <c r="CE645" s="20">
        <f t="shared" si="226"/>
        <v>0</v>
      </c>
      <c r="CF645" s="20">
        <f>T645</f>
        <v>394.4755048692665</v>
      </c>
      <c r="CG645" s="20">
        <f>U645</f>
        <v>717.16879475720907</v>
      </c>
      <c r="CH645" s="20">
        <f t="shared" si="231"/>
        <v>82.6</v>
      </c>
      <c r="CI645" s="20">
        <f t="shared" si="231"/>
        <v>51.625</v>
      </c>
      <c r="CJ645" s="20">
        <f t="shared" si="231"/>
        <v>165.2</v>
      </c>
      <c r="CK645" s="20">
        <f t="shared" si="232"/>
        <v>252</v>
      </c>
      <c r="CL645" s="20">
        <v>0</v>
      </c>
      <c r="CM645" s="20">
        <f t="shared" si="233"/>
        <v>334.6</v>
      </c>
      <c r="CN645" s="20">
        <f t="shared" si="234"/>
        <v>1134.3687947572091</v>
      </c>
      <c r="CS645" s="20" t="e">
        <f t="shared" si="227"/>
        <v>#N/A</v>
      </c>
      <c r="CT645" s="20" t="e">
        <f t="shared" si="228"/>
        <v>#N/A</v>
      </c>
      <c r="CU645" s="20" t="e">
        <f t="shared" si="229"/>
        <v>#N/A</v>
      </c>
      <c r="CW645" s="20">
        <f t="shared" si="235"/>
        <v>0</v>
      </c>
      <c r="CX645" s="20">
        <f t="shared" si="235"/>
        <v>0</v>
      </c>
      <c r="CY645" s="20">
        <f t="shared" si="235"/>
        <v>0</v>
      </c>
      <c r="CZ645" s="20">
        <f t="shared" si="236"/>
        <v>82.6</v>
      </c>
      <c r="DA645" s="20">
        <f t="shared" si="236"/>
        <v>51.625</v>
      </c>
      <c r="DB645" s="20">
        <f t="shared" si="236"/>
        <v>165.2</v>
      </c>
      <c r="DE645" s="20" t="e">
        <f t="shared" si="230"/>
        <v>#N/A</v>
      </c>
      <c r="DF645" s="20">
        <f t="shared" si="237"/>
        <v>0</v>
      </c>
      <c r="DG645" s="20">
        <f t="shared" si="238"/>
        <v>252</v>
      </c>
    </row>
    <row r="646" spans="12:111">
      <c r="L646" s="15"/>
      <c r="M646" s="17"/>
      <c r="O646" s="19">
        <v>645</v>
      </c>
      <c r="P646" s="1">
        <f t="shared" si="222"/>
        <v>0.72318011249999992</v>
      </c>
      <c r="Q646">
        <f>SUM(P$2:P646)</f>
        <v>556.54532992573706</v>
      </c>
      <c r="R646" s="10">
        <f t="shared" si="239"/>
        <v>0.50622607874999992</v>
      </c>
      <c r="S646" s="10">
        <f t="shared" si="240"/>
        <v>0.94013414624999991</v>
      </c>
      <c r="T646" s="22">
        <f>SUM(R$2:R646)</f>
        <v>394.98173094801649</v>
      </c>
      <c r="U646" s="22">
        <f>SUM(S$2:S646)</f>
        <v>718.10892890345906</v>
      </c>
      <c r="X646" s="15"/>
      <c r="CD646" s="20">
        <v>645</v>
      </c>
      <c r="CE646" s="20">
        <f t="shared" si="226"/>
        <v>0</v>
      </c>
      <c r="CF646" s="20">
        <f>T646</f>
        <v>394.98173094801649</v>
      </c>
      <c r="CG646" s="20">
        <f>U646</f>
        <v>718.10892890345906</v>
      </c>
      <c r="CH646" s="20">
        <f t="shared" si="231"/>
        <v>82.6</v>
      </c>
      <c r="CI646" s="20">
        <f t="shared" si="231"/>
        <v>51.625</v>
      </c>
      <c r="CJ646" s="20">
        <f t="shared" si="231"/>
        <v>165.2</v>
      </c>
      <c r="CK646" s="20">
        <f t="shared" si="232"/>
        <v>252</v>
      </c>
      <c r="CL646" s="20">
        <v>0</v>
      </c>
      <c r="CM646" s="20">
        <f t="shared" si="233"/>
        <v>334.6</v>
      </c>
      <c r="CN646" s="20">
        <f t="shared" si="234"/>
        <v>1135.308928903459</v>
      </c>
      <c r="CS646" s="20" t="e">
        <f t="shared" si="227"/>
        <v>#N/A</v>
      </c>
      <c r="CT646" s="20" t="e">
        <f t="shared" si="228"/>
        <v>#N/A</v>
      </c>
      <c r="CU646" s="20" t="e">
        <f t="shared" si="229"/>
        <v>#N/A</v>
      </c>
      <c r="CW646" s="20">
        <f t="shared" si="235"/>
        <v>0</v>
      </c>
      <c r="CX646" s="20">
        <f t="shared" si="235"/>
        <v>0</v>
      </c>
      <c r="CY646" s="20">
        <f t="shared" si="235"/>
        <v>0</v>
      </c>
      <c r="CZ646" s="20">
        <f t="shared" si="236"/>
        <v>82.6</v>
      </c>
      <c r="DA646" s="20">
        <f t="shared" si="236"/>
        <v>51.625</v>
      </c>
      <c r="DB646" s="20">
        <f t="shared" si="236"/>
        <v>165.2</v>
      </c>
      <c r="DE646" s="20" t="e">
        <f t="shared" si="230"/>
        <v>#N/A</v>
      </c>
      <c r="DF646" s="20">
        <f t="shared" si="237"/>
        <v>0</v>
      </c>
      <c r="DG646" s="20">
        <f t="shared" si="238"/>
        <v>252</v>
      </c>
    </row>
    <row r="647" spans="12:111">
      <c r="L647" s="15"/>
      <c r="M647" s="17"/>
      <c r="O647" s="19">
        <v>646</v>
      </c>
      <c r="P647" s="1">
        <f t="shared" si="222"/>
        <v>0.48168752800000003</v>
      </c>
      <c r="Q647">
        <f>SUM(P$2:P647)</f>
        <v>557.02701745373702</v>
      </c>
      <c r="R647" s="10">
        <f t="shared" si="239"/>
        <v>0.3371812696</v>
      </c>
      <c r="S647" s="10">
        <f t="shared" si="240"/>
        <v>0.62619378640000001</v>
      </c>
      <c r="T647" s="22">
        <f>SUM(R$2:R647)</f>
        <v>395.31891221761651</v>
      </c>
      <c r="U647" s="22">
        <f>SUM(S$2:S647)</f>
        <v>718.73512268985905</v>
      </c>
      <c r="X647" s="15"/>
      <c r="CD647" s="20">
        <v>646</v>
      </c>
      <c r="CE647" s="20">
        <f t="shared" si="226"/>
        <v>0</v>
      </c>
      <c r="CF647" s="20">
        <f>T647</f>
        <v>395.31891221761651</v>
      </c>
      <c r="CG647" s="20">
        <f>U647</f>
        <v>718.73512268985905</v>
      </c>
      <c r="CH647" s="20">
        <f t="shared" si="231"/>
        <v>82.6</v>
      </c>
      <c r="CI647" s="20">
        <f t="shared" si="231"/>
        <v>51.625</v>
      </c>
      <c r="CJ647" s="20">
        <f t="shared" si="231"/>
        <v>165.2</v>
      </c>
      <c r="CK647" s="20">
        <f t="shared" si="232"/>
        <v>252</v>
      </c>
      <c r="CL647" s="20">
        <v>0</v>
      </c>
      <c r="CM647" s="20">
        <f t="shared" si="233"/>
        <v>334.6</v>
      </c>
      <c r="CN647" s="20">
        <f t="shared" si="234"/>
        <v>1135.9351226898591</v>
      </c>
      <c r="CS647" s="20" t="e">
        <f t="shared" si="227"/>
        <v>#N/A</v>
      </c>
      <c r="CT647" s="20" t="e">
        <f t="shared" si="228"/>
        <v>#N/A</v>
      </c>
      <c r="CU647" s="20" t="e">
        <f t="shared" si="229"/>
        <v>#N/A</v>
      </c>
      <c r="CW647" s="20">
        <f t="shared" si="235"/>
        <v>0</v>
      </c>
      <c r="CX647" s="20">
        <f t="shared" si="235"/>
        <v>0</v>
      </c>
      <c r="CY647" s="20">
        <f t="shared" si="235"/>
        <v>0</v>
      </c>
      <c r="CZ647" s="20">
        <f t="shared" si="236"/>
        <v>82.6</v>
      </c>
      <c r="DA647" s="20">
        <f t="shared" si="236"/>
        <v>51.625</v>
      </c>
      <c r="DB647" s="20">
        <f t="shared" si="236"/>
        <v>165.2</v>
      </c>
      <c r="DE647" s="20" t="e">
        <f t="shared" si="230"/>
        <v>#N/A</v>
      </c>
      <c r="DF647" s="20">
        <f t="shared" si="237"/>
        <v>0</v>
      </c>
      <c r="DG647" s="20">
        <f t="shared" si="238"/>
        <v>252</v>
      </c>
    </row>
    <row r="648" spans="12:111">
      <c r="L648" s="15"/>
      <c r="M648" s="17"/>
      <c r="O648" s="19">
        <v>647</v>
      </c>
      <c r="P648" s="1">
        <f t="shared" si="222"/>
        <v>0.481255247</v>
      </c>
      <c r="Q648">
        <f>SUM(P$2:P648)</f>
        <v>557.50827270073705</v>
      </c>
      <c r="R648" s="10">
        <f t="shared" si="239"/>
        <v>0.33687867289999995</v>
      </c>
      <c r="S648" s="10">
        <f t="shared" si="240"/>
        <v>0.62563182110000004</v>
      </c>
      <c r="T648" s="22">
        <f>SUM(R$2:R648)</f>
        <v>395.65579089051653</v>
      </c>
      <c r="U648" s="22">
        <f>SUM(S$2:S648)</f>
        <v>719.36075451095905</v>
      </c>
      <c r="X648" s="15"/>
      <c r="CD648" s="20">
        <v>647</v>
      </c>
      <c r="CE648" s="20">
        <f t="shared" si="226"/>
        <v>0</v>
      </c>
      <c r="CF648" s="20">
        <f>T648</f>
        <v>395.65579089051653</v>
      </c>
      <c r="CG648" s="20">
        <f>U648</f>
        <v>719.36075451095905</v>
      </c>
      <c r="CH648" s="20">
        <f t="shared" si="231"/>
        <v>82.6</v>
      </c>
      <c r="CI648" s="20">
        <f t="shared" si="231"/>
        <v>51.625</v>
      </c>
      <c r="CJ648" s="20">
        <f t="shared" si="231"/>
        <v>165.2</v>
      </c>
      <c r="CK648" s="20">
        <f t="shared" si="232"/>
        <v>252</v>
      </c>
      <c r="CL648" s="20">
        <v>0</v>
      </c>
      <c r="CM648" s="20">
        <f t="shared" si="233"/>
        <v>334.6</v>
      </c>
      <c r="CN648" s="20">
        <f t="shared" si="234"/>
        <v>1136.560754510959</v>
      </c>
      <c r="CS648" s="20" t="e">
        <f t="shared" si="227"/>
        <v>#N/A</v>
      </c>
      <c r="CT648" s="20" t="e">
        <f t="shared" si="228"/>
        <v>#N/A</v>
      </c>
      <c r="CU648" s="20" t="e">
        <f t="shared" si="229"/>
        <v>#N/A</v>
      </c>
      <c r="CW648" s="20">
        <f t="shared" si="235"/>
        <v>0</v>
      </c>
      <c r="CX648" s="20">
        <f t="shared" si="235"/>
        <v>0</v>
      </c>
      <c r="CY648" s="20">
        <f t="shared" si="235"/>
        <v>0</v>
      </c>
      <c r="CZ648" s="20">
        <f t="shared" si="236"/>
        <v>82.6</v>
      </c>
      <c r="DA648" s="20">
        <f t="shared" si="236"/>
        <v>51.625</v>
      </c>
      <c r="DB648" s="20">
        <f t="shared" si="236"/>
        <v>165.2</v>
      </c>
      <c r="DE648" s="20" t="e">
        <f t="shared" si="230"/>
        <v>#N/A</v>
      </c>
      <c r="DF648" s="20">
        <f t="shared" si="237"/>
        <v>0</v>
      </c>
      <c r="DG648" s="20">
        <f t="shared" si="238"/>
        <v>252</v>
      </c>
    </row>
    <row r="649" spans="12:111">
      <c r="L649" s="15"/>
      <c r="M649" s="17"/>
      <c r="O649" s="19">
        <v>648</v>
      </c>
      <c r="P649" s="1">
        <f t="shared" si="222"/>
        <v>0.48082323199999999</v>
      </c>
      <c r="Q649">
        <f>SUM(P$2:P649)</f>
        <v>557.98909593273709</v>
      </c>
      <c r="R649" s="10">
        <f t="shared" si="239"/>
        <v>0.33657626239999999</v>
      </c>
      <c r="S649" s="10">
        <f t="shared" si="240"/>
        <v>0.62507020160000004</v>
      </c>
      <c r="T649" s="22">
        <f>SUM(R$2:R649)</f>
        <v>395.99236715291653</v>
      </c>
      <c r="U649" s="22">
        <f>SUM(S$2:S649)</f>
        <v>719.98582471255907</v>
      </c>
      <c r="X649" s="15"/>
      <c r="CD649" s="20">
        <v>648</v>
      </c>
      <c r="CE649" s="20">
        <f t="shared" si="226"/>
        <v>0</v>
      </c>
      <c r="CF649" s="20">
        <f>T649</f>
        <v>395.99236715291653</v>
      </c>
      <c r="CG649" s="20">
        <f>U649</f>
        <v>719.98582471255907</v>
      </c>
      <c r="CH649" s="20">
        <f t="shared" si="231"/>
        <v>82.6</v>
      </c>
      <c r="CI649" s="20">
        <f t="shared" si="231"/>
        <v>51.625</v>
      </c>
      <c r="CJ649" s="20">
        <f t="shared" si="231"/>
        <v>165.2</v>
      </c>
      <c r="CK649" s="20">
        <f t="shared" si="232"/>
        <v>252</v>
      </c>
      <c r="CL649" s="20">
        <v>0</v>
      </c>
      <c r="CM649" s="20">
        <f t="shared" si="233"/>
        <v>334.6</v>
      </c>
      <c r="CN649" s="20">
        <f t="shared" si="234"/>
        <v>1137.185824712559</v>
      </c>
      <c r="CS649" s="20" t="e">
        <f t="shared" si="227"/>
        <v>#N/A</v>
      </c>
      <c r="CT649" s="20" t="e">
        <f t="shared" si="228"/>
        <v>#N/A</v>
      </c>
      <c r="CU649" s="20" t="e">
        <f t="shared" si="229"/>
        <v>#N/A</v>
      </c>
      <c r="CW649" s="20">
        <f t="shared" si="235"/>
        <v>0</v>
      </c>
      <c r="CX649" s="20">
        <f t="shared" si="235"/>
        <v>0</v>
      </c>
      <c r="CY649" s="20">
        <f t="shared" si="235"/>
        <v>0</v>
      </c>
      <c r="CZ649" s="20">
        <f t="shared" si="236"/>
        <v>82.6</v>
      </c>
      <c r="DA649" s="20">
        <f t="shared" si="236"/>
        <v>51.625</v>
      </c>
      <c r="DB649" s="20">
        <f t="shared" si="236"/>
        <v>165.2</v>
      </c>
      <c r="DE649" s="20" t="e">
        <f t="shared" si="230"/>
        <v>#N/A</v>
      </c>
      <c r="DF649" s="20">
        <f t="shared" si="237"/>
        <v>0</v>
      </c>
      <c r="DG649" s="20">
        <f t="shared" si="238"/>
        <v>252</v>
      </c>
    </row>
    <row r="650" spans="12:111">
      <c r="L650" s="15"/>
      <c r="M650" s="17"/>
      <c r="O650" s="19">
        <v>649</v>
      </c>
      <c r="P650" s="1">
        <f t="shared" ref="P650:P713" si="241">($H$19*O650*O650+$I$19*O650+$J$19)/100000*IF(O650/5-INT(O650/5)=0,1.5,1)</f>
        <v>0.48039148300000001</v>
      </c>
      <c r="Q650">
        <f>SUM(P$2:P650)</f>
        <v>558.46948741573704</v>
      </c>
      <c r="R650" s="10">
        <f t="shared" si="239"/>
        <v>0.33627403810000001</v>
      </c>
      <c r="S650" s="10">
        <f t="shared" si="240"/>
        <v>0.62450892790000001</v>
      </c>
      <c r="T650" s="22">
        <f>SUM(R$2:R650)</f>
        <v>396.32864119101652</v>
      </c>
      <c r="U650" s="22">
        <f>SUM(S$2:S650)</f>
        <v>720.61033364045909</v>
      </c>
      <c r="X650" s="15"/>
      <c r="CD650" s="20">
        <v>649</v>
      </c>
      <c r="CE650" s="20">
        <f t="shared" si="226"/>
        <v>0</v>
      </c>
      <c r="CF650" s="20">
        <f>T650</f>
        <v>396.32864119101652</v>
      </c>
      <c r="CG650" s="20">
        <f>U650</f>
        <v>720.61033364045909</v>
      </c>
      <c r="CH650" s="20">
        <f t="shared" si="231"/>
        <v>82.6</v>
      </c>
      <c r="CI650" s="20">
        <f t="shared" si="231"/>
        <v>51.625</v>
      </c>
      <c r="CJ650" s="20">
        <f t="shared" si="231"/>
        <v>165.2</v>
      </c>
      <c r="CK650" s="20">
        <f t="shared" si="232"/>
        <v>252</v>
      </c>
      <c r="CL650" s="20">
        <v>0</v>
      </c>
      <c r="CM650" s="20">
        <f t="shared" si="233"/>
        <v>334.6</v>
      </c>
      <c r="CN650" s="20">
        <f t="shared" si="234"/>
        <v>1137.810333640459</v>
      </c>
      <c r="CS650" s="20" t="e">
        <f t="shared" si="227"/>
        <v>#N/A</v>
      </c>
      <c r="CT650" s="20" t="e">
        <f t="shared" si="228"/>
        <v>#N/A</v>
      </c>
      <c r="CU650" s="20" t="e">
        <f t="shared" si="229"/>
        <v>#N/A</v>
      </c>
      <c r="CW650" s="20">
        <f t="shared" si="235"/>
        <v>0</v>
      </c>
      <c r="CX650" s="20">
        <f t="shared" si="235"/>
        <v>0</v>
      </c>
      <c r="CY650" s="20">
        <f t="shared" si="235"/>
        <v>0</v>
      </c>
      <c r="CZ650" s="20">
        <f t="shared" si="236"/>
        <v>82.6</v>
      </c>
      <c r="DA650" s="20">
        <f t="shared" si="236"/>
        <v>51.625</v>
      </c>
      <c r="DB650" s="20">
        <f t="shared" si="236"/>
        <v>165.2</v>
      </c>
      <c r="DE650" s="20" t="e">
        <f t="shared" si="230"/>
        <v>#N/A</v>
      </c>
      <c r="DF650" s="20">
        <f t="shared" si="237"/>
        <v>0</v>
      </c>
      <c r="DG650" s="20">
        <f t="shared" si="238"/>
        <v>252</v>
      </c>
    </row>
    <row r="651" spans="12:111">
      <c r="L651" s="15"/>
      <c r="M651" s="17"/>
      <c r="O651" s="19">
        <v>650</v>
      </c>
      <c r="P651" s="1">
        <f t="shared" si="241"/>
        <v>0.71994000000000002</v>
      </c>
      <c r="Q651">
        <f>SUM(P$2:P651)</f>
        <v>559.18942741573699</v>
      </c>
      <c r="R651" s="10">
        <f t="shared" si="239"/>
        <v>0.50395800000000002</v>
      </c>
      <c r="S651" s="10">
        <f t="shared" si="240"/>
        <v>0.93592200000000003</v>
      </c>
      <c r="T651" s="22">
        <f>SUM(R$2:R651)</f>
        <v>396.83259919101653</v>
      </c>
      <c r="U651" s="22">
        <f>SUM(S$2:S651)</f>
        <v>721.54625564045909</v>
      </c>
      <c r="X651" s="15"/>
      <c r="CD651" s="20">
        <v>650</v>
      </c>
      <c r="CE651" s="20">
        <f t="shared" si="226"/>
        <v>0</v>
      </c>
      <c r="CF651" s="20">
        <f>T651</f>
        <v>396.83259919101653</v>
      </c>
      <c r="CG651" s="20">
        <f>U651</f>
        <v>721.54625564045909</v>
      </c>
      <c r="CH651" s="20">
        <f t="shared" si="231"/>
        <v>82.6</v>
      </c>
      <c r="CI651" s="20">
        <f t="shared" si="231"/>
        <v>51.625</v>
      </c>
      <c r="CJ651" s="20">
        <f t="shared" si="231"/>
        <v>165.2</v>
      </c>
      <c r="CK651" s="20">
        <f t="shared" si="232"/>
        <v>252</v>
      </c>
      <c r="CL651" s="20">
        <v>0</v>
      </c>
      <c r="CM651" s="20">
        <f t="shared" si="233"/>
        <v>334.6</v>
      </c>
      <c r="CN651" s="20">
        <f t="shared" si="234"/>
        <v>1138.7462556404591</v>
      </c>
      <c r="CS651" s="20" t="e">
        <f t="shared" si="227"/>
        <v>#N/A</v>
      </c>
      <c r="CT651" s="20" t="e">
        <f t="shared" si="228"/>
        <v>#N/A</v>
      </c>
      <c r="CU651" s="20" t="e">
        <f t="shared" si="229"/>
        <v>#N/A</v>
      </c>
      <c r="CW651" s="20">
        <f t="shared" si="235"/>
        <v>0</v>
      </c>
      <c r="CX651" s="20">
        <f t="shared" si="235"/>
        <v>0</v>
      </c>
      <c r="CY651" s="20">
        <f t="shared" si="235"/>
        <v>0</v>
      </c>
      <c r="CZ651" s="20">
        <f t="shared" si="236"/>
        <v>82.6</v>
      </c>
      <c r="DA651" s="20">
        <f t="shared" si="236"/>
        <v>51.625</v>
      </c>
      <c r="DB651" s="20">
        <f t="shared" si="236"/>
        <v>165.2</v>
      </c>
      <c r="DE651" s="20" t="e">
        <f t="shared" si="230"/>
        <v>#N/A</v>
      </c>
      <c r="DF651" s="20">
        <f t="shared" si="237"/>
        <v>0</v>
      </c>
      <c r="DG651" s="20">
        <f t="shared" si="238"/>
        <v>252</v>
      </c>
    </row>
    <row r="652" spans="12:111">
      <c r="L652" s="15"/>
      <c r="M652" s="17"/>
      <c r="O652" s="19">
        <v>651</v>
      </c>
      <c r="P652" s="1">
        <f t="shared" si="241"/>
        <v>0.47952878300000001</v>
      </c>
      <c r="Q652">
        <f>SUM(P$2:P652)</f>
        <v>559.66895619873696</v>
      </c>
      <c r="R652" s="10">
        <f t="shared" si="239"/>
        <v>0.33567014810000001</v>
      </c>
      <c r="S652" s="10">
        <f t="shared" si="240"/>
        <v>0.62338741790000007</v>
      </c>
      <c r="T652" s="22">
        <f>SUM(R$2:R652)</f>
        <v>397.16826933911653</v>
      </c>
      <c r="U652" s="22">
        <f>SUM(S$2:S652)</f>
        <v>722.16964305835904</v>
      </c>
      <c r="X652" s="15"/>
      <c r="CD652" s="20">
        <v>651</v>
      </c>
      <c r="CE652" s="20">
        <f t="shared" si="226"/>
        <v>0</v>
      </c>
      <c r="CF652" s="20">
        <f>T652</f>
        <v>397.16826933911653</v>
      </c>
      <c r="CG652" s="20">
        <f>U652</f>
        <v>722.16964305835904</v>
      </c>
      <c r="CH652" s="20">
        <f t="shared" si="231"/>
        <v>82.6</v>
      </c>
      <c r="CI652" s="20">
        <f t="shared" si="231"/>
        <v>51.625</v>
      </c>
      <c r="CJ652" s="20">
        <f t="shared" si="231"/>
        <v>165.2</v>
      </c>
      <c r="CK652" s="20">
        <f t="shared" si="232"/>
        <v>252</v>
      </c>
      <c r="CL652" s="20">
        <v>0</v>
      </c>
      <c r="CM652" s="20">
        <f t="shared" si="233"/>
        <v>334.6</v>
      </c>
      <c r="CN652" s="20">
        <f t="shared" si="234"/>
        <v>1139.3696430583591</v>
      </c>
      <c r="CS652" s="20" t="e">
        <f t="shared" si="227"/>
        <v>#N/A</v>
      </c>
      <c r="CT652" s="20" t="e">
        <f t="shared" si="228"/>
        <v>#N/A</v>
      </c>
      <c r="CU652" s="20" t="e">
        <f t="shared" si="229"/>
        <v>#N/A</v>
      </c>
      <c r="CW652" s="20">
        <f t="shared" si="235"/>
        <v>0</v>
      </c>
      <c r="CX652" s="20">
        <f t="shared" si="235"/>
        <v>0</v>
      </c>
      <c r="CY652" s="20">
        <f t="shared" si="235"/>
        <v>0</v>
      </c>
      <c r="CZ652" s="20">
        <f t="shared" si="236"/>
        <v>82.6</v>
      </c>
      <c r="DA652" s="20">
        <f t="shared" si="236"/>
        <v>51.625</v>
      </c>
      <c r="DB652" s="20">
        <f t="shared" si="236"/>
        <v>165.2</v>
      </c>
      <c r="DE652" s="20" t="e">
        <f t="shared" si="230"/>
        <v>#N/A</v>
      </c>
      <c r="DF652" s="20">
        <f t="shared" si="237"/>
        <v>0</v>
      </c>
      <c r="DG652" s="20">
        <f t="shared" si="238"/>
        <v>252</v>
      </c>
    </row>
    <row r="653" spans="12:111">
      <c r="L653" s="15"/>
      <c r="M653" s="17"/>
      <c r="O653" s="19">
        <v>652</v>
      </c>
      <c r="P653" s="1">
        <f t="shared" si="241"/>
        <v>0.47909783200000006</v>
      </c>
      <c r="Q653">
        <f>SUM(P$2:P653)</f>
        <v>560.14805403073694</v>
      </c>
      <c r="R653" s="10">
        <f t="shared" si="239"/>
        <v>0.3353684824</v>
      </c>
      <c r="S653" s="10">
        <f t="shared" si="240"/>
        <v>0.62282718160000006</v>
      </c>
      <c r="T653" s="22">
        <f>SUM(R$2:R653)</f>
        <v>397.50363782151652</v>
      </c>
      <c r="U653" s="22">
        <f>SUM(S$2:S653)</f>
        <v>722.79247023995902</v>
      </c>
      <c r="X653" s="15"/>
      <c r="CD653" s="20">
        <v>652</v>
      </c>
      <c r="CE653" s="20">
        <f t="shared" si="226"/>
        <v>0</v>
      </c>
      <c r="CF653" s="20">
        <f>T653</f>
        <v>397.50363782151652</v>
      </c>
      <c r="CG653" s="20">
        <f>U653</f>
        <v>722.79247023995902</v>
      </c>
      <c r="CH653" s="20">
        <f t="shared" si="231"/>
        <v>82.6</v>
      </c>
      <c r="CI653" s="20">
        <f t="shared" si="231"/>
        <v>51.625</v>
      </c>
      <c r="CJ653" s="20">
        <f t="shared" si="231"/>
        <v>165.2</v>
      </c>
      <c r="CK653" s="20">
        <f t="shared" si="232"/>
        <v>252</v>
      </c>
      <c r="CL653" s="20">
        <v>0</v>
      </c>
      <c r="CM653" s="20">
        <f t="shared" si="233"/>
        <v>334.6</v>
      </c>
      <c r="CN653" s="20">
        <f t="shared" si="234"/>
        <v>1139.9924702399589</v>
      </c>
      <c r="CS653" s="20" t="e">
        <f t="shared" si="227"/>
        <v>#N/A</v>
      </c>
      <c r="CT653" s="20" t="e">
        <f t="shared" si="228"/>
        <v>#N/A</v>
      </c>
      <c r="CU653" s="20" t="e">
        <f t="shared" si="229"/>
        <v>#N/A</v>
      </c>
      <c r="CW653" s="20">
        <f t="shared" si="235"/>
        <v>0</v>
      </c>
      <c r="CX653" s="20">
        <f t="shared" si="235"/>
        <v>0</v>
      </c>
      <c r="CY653" s="20">
        <f t="shared" si="235"/>
        <v>0</v>
      </c>
      <c r="CZ653" s="20">
        <f t="shared" si="236"/>
        <v>82.6</v>
      </c>
      <c r="DA653" s="20">
        <f t="shared" si="236"/>
        <v>51.625</v>
      </c>
      <c r="DB653" s="20">
        <f t="shared" si="236"/>
        <v>165.2</v>
      </c>
      <c r="DE653" s="20" t="e">
        <f t="shared" si="230"/>
        <v>#N/A</v>
      </c>
      <c r="DF653" s="20">
        <f t="shared" si="237"/>
        <v>0</v>
      </c>
      <c r="DG653" s="20">
        <f t="shared" si="238"/>
        <v>252</v>
      </c>
    </row>
    <row r="654" spans="12:111">
      <c r="L654" s="15"/>
      <c r="M654" s="17"/>
      <c r="O654" s="19">
        <v>653</v>
      </c>
      <c r="P654" s="1">
        <f t="shared" si="241"/>
        <v>0.47866714699999996</v>
      </c>
      <c r="Q654">
        <f>SUM(P$2:P654)</f>
        <v>560.62672117773695</v>
      </c>
      <c r="R654" s="10">
        <f t="shared" si="239"/>
        <v>0.33506700289999997</v>
      </c>
      <c r="S654" s="10">
        <f t="shared" si="240"/>
        <v>0.62226729110000001</v>
      </c>
      <c r="T654" s="22">
        <f>SUM(R$2:R654)</f>
        <v>397.83870482441654</v>
      </c>
      <c r="U654" s="22">
        <f>SUM(S$2:S654)</f>
        <v>723.41473753105902</v>
      </c>
      <c r="X654" s="15"/>
      <c r="CD654" s="20">
        <v>653</v>
      </c>
      <c r="CE654" s="20">
        <f t="shared" si="226"/>
        <v>0</v>
      </c>
      <c r="CF654" s="20">
        <f>T654</f>
        <v>397.83870482441654</v>
      </c>
      <c r="CG654" s="20">
        <f>U654</f>
        <v>723.41473753105902</v>
      </c>
      <c r="CH654" s="20">
        <f t="shared" si="231"/>
        <v>82.6</v>
      </c>
      <c r="CI654" s="20">
        <f t="shared" si="231"/>
        <v>51.625</v>
      </c>
      <c r="CJ654" s="20">
        <f t="shared" si="231"/>
        <v>165.2</v>
      </c>
      <c r="CK654" s="20">
        <f t="shared" si="232"/>
        <v>252</v>
      </c>
      <c r="CL654" s="20">
        <v>0</v>
      </c>
      <c r="CM654" s="20">
        <f t="shared" si="233"/>
        <v>334.6</v>
      </c>
      <c r="CN654" s="20">
        <f t="shared" si="234"/>
        <v>1140.6147375310591</v>
      </c>
      <c r="CS654" s="20" t="e">
        <f t="shared" si="227"/>
        <v>#N/A</v>
      </c>
      <c r="CT654" s="20" t="e">
        <f t="shared" si="228"/>
        <v>#N/A</v>
      </c>
      <c r="CU654" s="20" t="e">
        <f t="shared" si="229"/>
        <v>#N/A</v>
      </c>
      <c r="CW654" s="20">
        <f t="shared" si="235"/>
        <v>0</v>
      </c>
      <c r="CX654" s="20">
        <f t="shared" si="235"/>
        <v>0</v>
      </c>
      <c r="CY654" s="20">
        <f t="shared" si="235"/>
        <v>0</v>
      </c>
      <c r="CZ654" s="20">
        <f t="shared" si="236"/>
        <v>82.6</v>
      </c>
      <c r="DA654" s="20">
        <f t="shared" si="236"/>
        <v>51.625</v>
      </c>
      <c r="DB654" s="20">
        <f t="shared" si="236"/>
        <v>165.2</v>
      </c>
      <c r="DE654" s="20" t="e">
        <f t="shared" si="230"/>
        <v>#N/A</v>
      </c>
      <c r="DF654" s="20">
        <f t="shared" si="237"/>
        <v>0</v>
      </c>
      <c r="DG654" s="20">
        <f t="shared" si="238"/>
        <v>252</v>
      </c>
    </row>
    <row r="655" spans="12:111">
      <c r="L655" s="15"/>
      <c r="M655" s="17"/>
      <c r="O655" s="19">
        <v>654</v>
      </c>
      <c r="P655" s="1">
        <f t="shared" si="241"/>
        <v>0.478236728</v>
      </c>
      <c r="Q655">
        <f>SUM(P$2:P655)</f>
        <v>561.10495790573691</v>
      </c>
      <c r="R655" s="10">
        <f t="shared" si="239"/>
        <v>0.33476570959999996</v>
      </c>
      <c r="S655" s="10">
        <f t="shared" si="240"/>
        <v>0.62170774640000004</v>
      </c>
      <c r="T655" s="22">
        <f>SUM(R$2:R655)</f>
        <v>398.17347053401653</v>
      </c>
      <c r="U655" s="22">
        <f>SUM(S$2:S655)</f>
        <v>724.03644527745905</v>
      </c>
      <c r="X655" s="15"/>
      <c r="CD655" s="20">
        <v>654</v>
      </c>
      <c r="CE655" s="20">
        <f t="shared" si="226"/>
        <v>0</v>
      </c>
      <c r="CF655" s="20">
        <f>T655</f>
        <v>398.17347053401653</v>
      </c>
      <c r="CG655" s="20">
        <f>U655</f>
        <v>724.03644527745905</v>
      </c>
      <c r="CH655" s="20">
        <f t="shared" si="231"/>
        <v>82.6</v>
      </c>
      <c r="CI655" s="20">
        <f t="shared" si="231"/>
        <v>51.625</v>
      </c>
      <c r="CJ655" s="20">
        <f t="shared" si="231"/>
        <v>165.2</v>
      </c>
      <c r="CK655" s="20">
        <f t="shared" si="232"/>
        <v>252</v>
      </c>
      <c r="CL655" s="20">
        <v>0</v>
      </c>
      <c r="CM655" s="20">
        <f t="shared" si="233"/>
        <v>334.6</v>
      </c>
      <c r="CN655" s="20">
        <f t="shared" si="234"/>
        <v>1141.2364452774591</v>
      </c>
      <c r="CS655" s="20" t="e">
        <f t="shared" si="227"/>
        <v>#N/A</v>
      </c>
      <c r="CT655" s="20" t="e">
        <f t="shared" si="228"/>
        <v>#N/A</v>
      </c>
      <c r="CU655" s="20" t="e">
        <f t="shared" si="229"/>
        <v>#N/A</v>
      </c>
      <c r="CW655" s="20">
        <f t="shared" si="235"/>
        <v>0</v>
      </c>
      <c r="CX655" s="20">
        <f t="shared" si="235"/>
        <v>0</v>
      </c>
      <c r="CY655" s="20">
        <f t="shared" si="235"/>
        <v>0</v>
      </c>
      <c r="CZ655" s="20">
        <f t="shared" si="236"/>
        <v>82.6</v>
      </c>
      <c r="DA655" s="20">
        <f t="shared" si="236"/>
        <v>51.625</v>
      </c>
      <c r="DB655" s="20">
        <f t="shared" si="236"/>
        <v>165.2</v>
      </c>
      <c r="DE655" s="20" t="e">
        <f t="shared" si="230"/>
        <v>#N/A</v>
      </c>
      <c r="DF655" s="20">
        <f t="shared" si="237"/>
        <v>0</v>
      </c>
      <c r="DG655" s="20">
        <f t="shared" si="238"/>
        <v>252</v>
      </c>
    </row>
    <row r="656" spans="12:111">
      <c r="L656" s="15"/>
      <c r="M656" s="17"/>
      <c r="O656" s="19">
        <v>655</v>
      </c>
      <c r="P656" s="1">
        <f t="shared" si="241"/>
        <v>0.71670986250000002</v>
      </c>
      <c r="Q656">
        <f>SUM(P$2:P656)</f>
        <v>561.82166776823692</v>
      </c>
      <c r="R656" s="10">
        <f t="shared" si="239"/>
        <v>0.50169690374999998</v>
      </c>
      <c r="S656" s="10">
        <f t="shared" si="240"/>
        <v>0.93172282125000006</v>
      </c>
      <c r="T656" s="22">
        <f>SUM(R$2:R656)</f>
        <v>398.6751674377665</v>
      </c>
      <c r="U656" s="22">
        <f>SUM(S$2:S656)</f>
        <v>724.96816809870904</v>
      </c>
      <c r="X656" s="15"/>
      <c r="CD656" s="20">
        <v>655</v>
      </c>
      <c r="CE656" s="20">
        <f t="shared" si="226"/>
        <v>0</v>
      </c>
      <c r="CF656" s="20">
        <f>T656</f>
        <v>398.6751674377665</v>
      </c>
      <c r="CG656" s="20">
        <f>U656</f>
        <v>724.96816809870904</v>
      </c>
      <c r="CH656" s="20">
        <f t="shared" si="231"/>
        <v>82.6</v>
      </c>
      <c r="CI656" s="20">
        <f t="shared" si="231"/>
        <v>51.625</v>
      </c>
      <c r="CJ656" s="20">
        <f t="shared" si="231"/>
        <v>165.2</v>
      </c>
      <c r="CK656" s="20">
        <f t="shared" si="232"/>
        <v>252</v>
      </c>
      <c r="CL656" s="20">
        <v>0</v>
      </c>
      <c r="CM656" s="20">
        <f t="shared" si="233"/>
        <v>334.6</v>
      </c>
      <c r="CN656" s="20">
        <f t="shared" si="234"/>
        <v>1142.168168098709</v>
      </c>
      <c r="CS656" s="20" t="e">
        <f t="shared" si="227"/>
        <v>#N/A</v>
      </c>
      <c r="CT656" s="20" t="e">
        <f t="shared" si="228"/>
        <v>#N/A</v>
      </c>
      <c r="CU656" s="20" t="e">
        <f t="shared" si="229"/>
        <v>#N/A</v>
      </c>
      <c r="CW656" s="20">
        <f t="shared" si="235"/>
        <v>0</v>
      </c>
      <c r="CX656" s="20">
        <f t="shared" si="235"/>
        <v>0</v>
      </c>
      <c r="CY656" s="20">
        <f t="shared" si="235"/>
        <v>0</v>
      </c>
      <c r="CZ656" s="20">
        <f t="shared" si="236"/>
        <v>82.6</v>
      </c>
      <c r="DA656" s="20">
        <f t="shared" si="236"/>
        <v>51.625</v>
      </c>
      <c r="DB656" s="20">
        <f t="shared" si="236"/>
        <v>165.2</v>
      </c>
      <c r="DE656" s="20" t="e">
        <f t="shared" si="230"/>
        <v>#N/A</v>
      </c>
      <c r="DF656" s="20">
        <f t="shared" si="237"/>
        <v>0</v>
      </c>
      <c r="DG656" s="20">
        <f t="shared" si="238"/>
        <v>252</v>
      </c>
    </row>
    <row r="657" spans="12:111">
      <c r="L657" s="15"/>
      <c r="M657" s="17"/>
      <c r="O657" s="19">
        <v>656</v>
      </c>
      <c r="P657" s="1">
        <f t="shared" si="241"/>
        <v>0.47737668800000005</v>
      </c>
      <c r="Q657">
        <f>SUM(P$2:P657)</f>
        <v>562.29904445623697</v>
      </c>
      <c r="R657" s="10">
        <f t="shared" si="239"/>
        <v>0.33416368160000004</v>
      </c>
      <c r="S657" s="10">
        <f t="shared" si="240"/>
        <v>0.62058969440000011</v>
      </c>
      <c r="T657" s="22">
        <f>SUM(R$2:R657)</f>
        <v>399.00933111936649</v>
      </c>
      <c r="U657" s="22">
        <f>SUM(S$2:S657)</f>
        <v>725.58875779310904</v>
      </c>
      <c r="X657" s="15"/>
      <c r="CD657" s="20">
        <v>656</v>
      </c>
      <c r="CE657" s="20">
        <f t="shared" si="226"/>
        <v>0</v>
      </c>
      <c r="CF657" s="20">
        <f>T657</f>
        <v>399.00933111936649</v>
      </c>
      <c r="CG657" s="20">
        <f>U657</f>
        <v>725.58875779310904</v>
      </c>
      <c r="CH657" s="20">
        <f t="shared" si="231"/>
        <v>82.6</v>
      </c>
      <c r="CI657" s="20">
        <f t="shared" si="231"/>
        <v>51.625</v>
      </c>
      <c r="CJ657" s="20">
        <f t="shared" si="231"/>
        <v>165.2</v>
      </c>
      <c r="CK657" s="20">
        <f t="shared" si="232"/>
        <v>252</v>
      </c>
      <c r="CL657" s="20">
        <v>0</v>
      </c>
      <c r="CM657" s="20">
        <f t="shared" si="233"/>
        <v>334.6</v>
      </c>
      <c r="CN657" s="20">
        <f t="shared" si="234"/>
        <v>1142.788757793109</v>
      </c>
      <c r="CS657" s="20" t="e">
        <f t="shared" si="227"/>
        <v>#N/A</v>
      </c>
      <c r="CT657" s="20" t="e">
        <f t="shared" si="228"/>
        <v>#N/A</v>
      </c>
      <c r="CU657" s="20" t="e">
        <f t="shared" si="229"/>
        <v>#N/A</v>
      </c>
      <c r="CW657" s="20">
        <f t="shared" si="235"/>
        <v>0</v>
      </c>
      <c r="CX657" s="20">
        <f t="shared" si="235"/>
        <v>0</v>
      </c>
      <c r="CY657" s="20">
        <f t="shared" si="235"/>
        <v>0</v>
      </c>
      <c r="CZ657" s="20">
        <f t="shared" si="236"/>
        <v>82.6</v>
      </c>
      <c r="DA657" s="20">
        <f t="shared" si="236"/>
        <v>51.625</v>
      </c>
      <c r="DB657" s="20">
        <f t="shared" si="236"/>
        <v>165.2</v>
      </c>
      <c r="DE657" s="20" t="e">
        <f t="shared" si="230"/>
        <v>#N/A</v>
      </c>
      <c r="DF657" s="20">
        <f t="shared" si="237"/>
        <v>0</v>
      </c>
      <c r="DG657" s="20">
        <f t="shared" si="238"/>
        <v>252</v>
      </c>
    </row>
    <row r="658" spans="12:111">
      <c r="L658" s="15"/>
      <c r="M658" s="17"/>
      <c r="O658" s="19">
        <v>657</v>
      </c>
      <c r="P658" s="1">
        <f t="shared" si="241"/>
        <v>0.476947067</v>
      </c>
      <c r="Q658">
        <f>SUM(P$2:P658)</f>
        <v>562.77599152323694</v>
      </c>
      <c r="R658" s="10">
        <f t="shared" si="239"/>
        <v>0.33386294689999996</v>
      </c>
      <c r="S658" s="10">
        <f t="shared" si="240"/>
        <v>0.62003118710000005</v>
      </c>
      <c r="T658" s="22">
        <f>SUM(R$2:R658)</f>
        <v>399.34319406626651</v>
      </c>
      <c r="U658" s="22">
        <f>SUM(S$2:S658)</f>
        <v>726.20878898020908</v>
      </c>
      <c r="X658" s="15"/>
      <c r="CD658" s="20">
        <v>657</v>
      </c>
      <c r="CE658" s="20">
        <f t="shared" si="226"/>
        <v>0</v>
      </c>
      <c r="CF658" s="20">
        <f>T658</f>
        <v>399.34319406626651</v>
      </c>
      <c r="CG658" s="20">
        <f>U658</f>
        <v>726.20878898020908</v>
      </c>
      <c r="CH658" s="20">
        <f t="shared" si="231"/>
        <v>82.6</v>
      </c>
      <c r="CI658" s="20">
        <f t="shared" si="231"/>
        <v>51.625</v>
      </c>
      <c r="CJ658" s="20">
        <f t="shared" si="231"/>
        <v>165.2</v>
      </c>
      <c r="CK658" s="20">
        <f t="shared" si="232"/>
        <v>252</v>
      </c>
      <c r="CL658" s="20">
        <v>0</v>
      </c>
      <c r="CM658" s="20">
        <f t="shared" si="233"/>
        <v>334.6</v>
      </c>
      <c r="CN658" s="20">
        <f t="shared" si="234"/>
        <v>1143.408788980209</v>
      </c>
      <c r="CS658" s="20" t="e">
        <f t="shared" si="227"/>
        <v>#N/A</v>
      </c>
      <c r="CT658" s="20" t="e">
        <f t="shared" si="228"/>
        <v>#N/A</v>
      </c>
      <c r="CU658" s="20" t="e">
        <f t="shared" si="229"/>
        <v>#N/A</v>
      </c>
      <c r="CW658" s="20">
        <f t="shared" si="235"/>
        <v>0</v>
      </c>
      <c r="CX658" s="20">
        <f t="shared" si="235"/>
        <v>0</v>
      </c>
      <c r="CY658" s="20">
        <f t="shared" si="235"/>
        <v>0</v>
      </c>
      <c r="CZ658" s="20">
        <f t="shared" si="236"/>
        <v>82.6</v>
      </c>
      <c r="DA658" s="20">
        <f t="shared" si="236"/>
        <v>51.625</v>
      </c>
      <c r="DB658" s="20">
        <f t="shared" si="236"/>
        <v>165.2</v>
      </c>
      <c r="DE658" s="20" t="e">
        <f t="shared" si="230"/>
        <v>#N/A</v>
      </c>
      <c r="DF658" s="20">
        <f t="shared" si="237"/>
        <v>0</v>
      </c>
      <c r="DG658" s="20">
        <f t="shared" si="238"/>
        <v>252</v>
      </c>
    </row>
    <row r="659" spans="12:111">
      <c r="L659" s="15"/>
      <c r="M659" s="17"/>
      <c r="O659" s="19">
        <v>658</v>
      </c>
      <c r="P659" s="1">
        <f t="shared" si="241"/>
        <v>0.47651771199999998</v>
      </c>
      <c r="Q659">
        <f>SUM(P$2:P659)</f>
        <v>563.25250923523697</v>
      </c>
      <c r="R659" s="10">
        <f t="shared" si="239"/>
        <v>0.33356239839999996</v>
      </c>
      <c r="S659" s="10">
        <f t="shared" si="240"/>
        <v>0.61947302559999995</v>
      </c>
      <c r="T659" s="22">
        <f>SUM(R$2:R659)</f>
        <v>399.67675646466648</v>
      </c>
      <c r="U659" s="22">
        <f>SUM(S$2:S659)</f>
        <v>726.82826200580905</v>
      </c>
      <c r="X659" s="15"/>
      <c r="CD659" s="20">
        <v>658</v>
      </c>
      <c r="CE659" s="20">
        <f t="shared" si="226"/>
        <v>0</v>
      </c>
      <c r="CF659" s="20">
        <f>T659</f>
        <v>399.67675646466648</v>
      </c>
      <c r="CG659" s="20">
        <f>U659</f>
        <v>726.82826200580905</v>
      </c>
      <c r="CH659" s="20">
        <f t="shared" si="231"/>
        <v>82.6</v>
      </c>
      <c r="CI659" s="20">
        <f t="shared" si="231"/>
        <v>51.625</v>
      </c>
      <c r="CJ659" s="20">
        <f t="shared" si="231"/>
        <v>165.2</v>
      </c>
      <c r="CK659" s="20">
        <f t="shared" si="232"/>
        <v>252</v>
      </c>
      <c r="CL659" s="20">
        <v>0</v>
      </c>
      <c r="CM659" s="20">
        <f t="shared" si="233"/>
        <v>334.6</v>
      </c>
      <c r="CN659" s="20">
        <f t="shared" si="234"/>
        <v>1144.028262005809</v>
      </c>
      <c r="CS659" s="20" t="e">
        <f t="shared" si="227"/>
        <v>#N/A</v>
      </c>
      <c r="CT659" s="20" t="e">
        <f t="shared" si="228"/>
        <v>#N/A</v>
      </c>
      <c r="CU659" s="20" t="e">
        <f t="shared" si="229"/>
        <v>#N/A</v>
      </c>
      <c r="CW659" s="20">
        <f t="shared" si="235"/>
        <v>0</v>
      </c>
      <c r="CX659" s="20">
        <f t="shared" si="235"/>
        <v>0</v>
      </c>
      <c r="CY659" s="20">
        <f t="shared" si="235"/>
        <v>0</v>
      </c>
      <c r="CZ659" s="20">
        <f t="shared" ref="CZ659:DB674" si="242">IF(CW659-CZ658&gt;0,CW659,CZ658)</f>
        <v>82.6</v>
      </c>
      <c r="DA659" s="20">
        <f t="shared" si="242"/>
        <v>51.625</v>
      </c>
      <c r="DB659" s="20">
        <f t="shared" si="242"/>
        <v>165.2</v>
      </c>
      <c r="DE659" s="20" t="e">
        <f t="shared" si="230"/>
        <v>#N/A</v>
      </c>
      <c r="DF659" s="20">
        <f t="shared" si="237"/>
        <v>0</v>
      </c>
      <c r="DG659" s="20">
        <f t="shared" si="238"/>
        <v>252</v>
      </c>
    </row>
    <row r="660" spans="12:111">
      <c r="L660" s="15"/>
      <c r="M660" s="17"/>
      <c r="O660" s="19">
        <v>659</v>
      </c>
      <c r="P660" s="1">
        <f t="shared" si="241"/>
        <v>0.47608862299999999</v>
      </c>
      <c r="Q660">
        <f>SUM(P$2:P660)</f>
        <v>563.72859785823698</v>
      </c>
      <c r="R660" s="10">
        <f t="shared" si="239"/>
        <v>0.33326203609999999</v>
      </c>
      <c r="S660" s="10">
        <f t="shared" si="240"/>
        <v>0.61891520990000004</v>
      </c>
      <c r="T660" s="22">
        <f>SUM(R$2:R660)</f>
        <v>400.01001850076648</v>
      </c>
      <c r="U660" s="22">
        <f>SUM(S$2:S660)</f>
        <v>727.44717721570908</v>
      </c>
      <c r="X660" s="15"/>
      <c r="CD660" s="20">
        <v>659</v>
      </c>
      <c r="CE660" s="20">
        <f t="shared" si="226"/>
        <v>0</v>
      </c>
      <c r="CF660" s="20">
        <f>T660</f>
        <v>400.01001850076648</v>
      </c>
      <c r="CG660" s="20">
        <f>U660</f>
        <v>727.44717721570908</v>
      </c>
      <c r="CH660" s="20">
        <f t="shared" si="231"/>
        <v>82.6</v>
      </c>
      <c r="CI660" s="20">
        <f t="shared" si="231"/>
        <v>51.625</v>
      </c>
      <c r="CJ660" s="20">
        <f t="shared" si="231"/>
        <v>165.2</v>
      </c>
      <c r="CK660" s="20">
        <f t="shared" si="232"/>
        <v>252</v>
      </c>
      <c r="CL660" s="20">
        <v>0</v>
      </c>
      <c r="CM660" s="20">
        <f t="shared" si="233"/>
        <v>334.6</v>
      </c>
      <c r="CN660" s="20">
        <f t="shared" si="234"/>
        <v>1144.647177215709</v>
      </c>
      <c r="CS660" s="20" t="e">
        <f t="shared" si="227"/>
        <v>#N/A</v>
      </c>
      <c r="CT660" s="20" t="e">
        <f t="shared" si="228"/>
        <v>#N/A</v>
      </c>
      <c r="CU660" s="20" t="e">
        <f t="shared" si="229"/>
        <v>#N/A</v>
      </c>
      <c r="CW660" s="20">
        <f t="shared" si="235"/>
        <v>0</v>
      </c>
      <c r="CX660" s="20">
        <f t="shared" si="235"/>
        <v>0</v>
      </c>
      <c r="CY660" s="20">
        <f t="shared" si="235"/>
        <v>0</v>
      </c>
      <c r="CZ660" s="20">
        <f t="shared" si="242"/>
        <v>82.6</v>
      </c>
      <c r="DA660" s="20">
        <f t="shared" si="242"/>
        <v>51.625</v>
      </c>
      <c r="DB660" s="20">
        <f t="shared" si="242"/>
        <v>165.2</v>
      </c>
      <c r="DE660" s="20" t="e">
        <f t="shared" si="230"/>
        <v>#N/A</v>
      </c>
      <c r="DF660" s="20">
        <f t="shared" si="237"/>
        <v>0</v>
      </c>
      <c r="DG660" s="20">
        <f t="shared" si="238"/>
        <v>252</v>
      </c>
    </row>
    <row r="661" spans="12:111">
      <c r="L661" s="15"/>
      <c r="M661" s="17"/>
      <c r="O661" s="19">
        <v>660</v>
      </c>
      <c r="P661" s="1">
        <f t="shared" si="241"/>
        <v>0.7134897</v>
      </c>
      <c r="Q661">
        <f>SUM(P$2:P661)</f>
        <v>564.44208755823695</v>
      </c>
      <c r="R661" s="10">
        <f t="shared" si="239"/>
        <v>0.49944278999999997</v>
      </c>
      <c r="S661" s="10">
        <f t="shared" si="240"/>
        <v>0.92753660999999998</v>
      </c>
      <c r="T661" s="22">
        <f>SUM(R$2:R661)</f>
        <v>400.50946129076647</v>
      </c>
      <c r="U661" s="22">
        <f>SUM(S$2:S661)</f>
        <v>728.37471382570902</v>
      </c>
      <c r="X661" s="15"/>
      <c r="CD661" s="20">
        <v>660</v>
      </c>
      <c r="CE661" s="20">
        <f t="shared" si="226"/>
        <v>0</v>
      </c>
      <c r="CF661" s="20">
        <f>T661</f>
        <v>400.50946129076647</v>
      </c>
      <c r="CG661" s="20">
        <f>U661</f>
        <v>728.37471382570902</v>
      </c>
      <c r="CH661" s="20">
        <f t="shared" si="231"/>
        <v>84.6</v>
      </c>
      <c r="CI661" s="20">
        <f t="shared" si="231"/>
        <v>52.875</v>
      </c>
      <c r="CJ661" s="20">
        <f t="shared" si="231"/>
        <v>169.2</v>
      </c>
      <c r="CK661" s="20">
        <f t="shared" si="232"/>
        <v>252</v>
      </c>
      <c r="CL661" s="20">
        <v>0</v>
      </c>
      <c r="CM661" s="20">
        <f t="shared" si="233"/>
        <v>336.6</v>
      </c>
      <c r="CN661" s="20">
        <f t="shared" si="234"/>
        <v>1149.5747138257091</v>
      </c>
      <c r="CS661" s="20">
        <f t="shared" si="227"/>
        <v>84.6</v>
      </c>
      <c r="CT661" s="20">
        <f t="shared" si="228"/>
        <v>52.875</v>
      </c>
      <c r="CU661" s="20">
        <f t="shared" si="229"/>
        <v>169.2</v>
      </c>
      <c r="CW661" s="20">
        <f t="shared" si="235"/>
        <v>84.6</v>
      </c>
      <c r="CX661" s="20">
        <f t="shared" si="235"/>
        <v>52.875</v>
      </c>
      <c r="CY661" s="20">
        <f t="shared" si="235"/>
        <v>169.2</v>
      </c>
      <c r="CZ661" s="20">
        <f t="shared" si="242"/>
        <v>84.6</v>
      </c>
      <c r="DA661" s="20">
        <f t="shared" si="242"/>
        <v>52.875</v>
      </c>
      <c r="DB661" s="20">
        <f t="shared" si="242"/>
        <v>169.2</v>
      </c>
      <c r="DE661" s="20" t="e">
        <f t="shared" si="230"/>
        <v>#N/A</v>
      </c>
      <c r="DF661" s="20">
        <f t="shared" si="237"/>
        <v>0</v>
      </c>
      <c r="DG661" s="20">
        <f t="shared" si="238"/>
        <v>252</v>
      </c>
    </row>
    <row r="662" spans="12:111">
      <c r="L662" s="15"/>
      <c r="M662" s="17"/>
      <c r="O662" s="19">
        <v>661</v>
      </c>
      <c r="P662" s="1">
        <f t="shared" si="241"/>
        <v>0.47523124300000003</v>
      </c>
      <c r="Q662">
        <f>SUM(P$2:P662)</f>
        <v>564.917318801237</v>
      </c>
      <c r="R662" s="10">
        <f t="shared" si="239"/>
        <v>0.33266187009999998</v>
      </c>
      <c r="S662" s="10">
        <f t="shared" si="240"/>
        <v>0.61780061590000002</v>
      </c>
      <c r="T662" s="22">
        <f>SUM(R$2:R662)</f>
        <v>400.84212316086649</v>
      </c>
      <c r="U662" s="22">
        <f>SUM(S$2:S662)</f>
        <v>728.99251444160905</v>
      </c>
      <c r="X662" s="15"/>
      <c r="CD662" s="20">
        <v>661</v>
      </c>
      <c r="CE662" s="20">
        <f t="shared" si="226"/>
        <v>0</v>
      </c>
      <c r="CF662" s="20">
        <f>T662</f>
        <v>400.84212316086649</v>
      </c>
      <c r="CG662" s="20">
        <f>U662</f>
        <v>728.99251444160905</v>
      </c>
      <c r="CH662" s="20">
        <f t="shared" si="231"/>
        <v>84.6</v>
      </c>
      <c r="CI662" s="20">
        <f t="shared" si="231"/>
        <v>52.875</v>
      </c>
      <c r="CJ662" s="20">
        <f t="shared" si="231"/>
        <v>169.2</v>
      </c>
      <c r="CK662" s="20">
        <f t="shared" si="232"/>
        <v>252</v>
      </c>
      <c r="CL662" s="20">
        <v>0</v>
      </c>
      <c r="CM662" s="20">
        <f t="shared" si="233"/>
        <v>336.6</v>
      </c>
      <c r="CN662" s="20">
        <f t="shared" si="234"/>
        <v>1150.1925144416091</v>
      </c>
      <c r="CS662" s="20" t="e">
        <f t="shared" si="227"/>
        <v>#N/A</v>
      </c>
      <c r="CT662" s="20" t="e">
        <f t="shared" si="228"/>
        <v>#N/A</v>
      </c>
      <c r="CU662" s="20" t="e">
        <f t="shared" si="229"/>
        <v>#N/A</v>
      </c>
      <c r="CW662" s="20">
        <f t="shared" si="235"/>
        <v>0</v>
      </c>
      <c r="CX662" s="20">
        <f t="shared" si="235"/>
        <v>0</v>
      </c>
      <c r="CY662" s="20">
        <f t="shared" si="235"/>
        <v>0</v>
      </c>
      <c r="CZ662" s="20">
        <f t="shared" si="242"/>
        <v>84.6</v>
      </c>
      <c r="DA662" s="20">
        <f t="shared" si="242"/>
        <v>52.875</v>
      </c>
      <c r="DB662" s="20">
        <f t="shared" si="242"/>
        <v>169.2</v>
      </c>
      <c r="DE662" s="20" t="e">
        <f t="shared" si="230"/>
        <v>#N/A</v>
      </c>
      <c r="DF662" s="20">
        <f t="shared" si="237"/>
        <v>0</v>
      </c>
      <c r="DG662" s="20">
        <f t="shared" si="238"/>
        <v>252</v>
      </c>
    </row>
    <row r="663" spans="12:111">
      <c r="L663" s="15"/>
      <c r="M663" s="17"/>
      <c r="O663" s="19">
        <v>662</v>
      </c>
      <c r="P663" s="1">
        <f t="shared" si="241"/>
        <v>0.474802952</v>
      </c>
      <c r="Q663">
        <f>SUM(P$2:P663)</f>
        <v>565.39212175323701</v>
      </c>
      <c r="R663" s="10">
        <f t="shared" si="239"/>
        <v>0.33236206639999999</v>
      </c>
      <c r="S663" s="10">
        <f t="shared" si="240"/>
        <v>0.61724383760000001</v>
      </c>
      <c r="T663" s="22">
        <f>SUM(R$2:R663)</f>
        <v>401.17448522726647</v>
      </c>
      <c r="U663" s="22">
        <f>SUM(S$2:S663)</f>
        <v>729.60975827920902</v>
      </c>
      <c r="X663" s="15"/>
      <c r="CD663" s="20">
        <v>662</v>
      </c>
      <c r="CE663" s="20">
        <f t="shared" si="226"/>
        <v>0</v>
      </c>
      <c r="CF663" s="20">
        <f>T663</f>
        <v>401.17448522726647</v>
      </c>
      <c r="CG663" s="20">
        <f>U663</f>
        <v>729.60975827920902</v>
      </c>
      <c r="CH663" s="20">
        <f t="shared" si="231"/>
        <v>84.6</v>
      </c>
      <c r="CI663" s="20">
        <f t="shared" si="231"/>
        <v>52.875</v>
      </c>
      <c r="CJ663" s="20">
        <f t="shared" si="231"/>
        <v>169.2</v>
      </c>
      <c r="CK663" s="20">
        <f t="shared" si="232"/>
        <v>252</v>
      </c>
      <c r="CL663" s="20">
        <v>0</v>
      </c>
      <c r="CM663" s="20">
        <f t="shared" si="233"/>
        <v>336.6</v>
      </c>
      <c r="CN663" s="20">
        <f t="shared" si="234"/>
        <v>1150.8097582792091</v>
      </c>
      <c r="CS663" s="20" t="e">
        <f t="shared" si="227"/>
        <v>#N/A</v>
      </c>
      <c r="CT663" s="20" t="e">
        <f t="shared" si="228"/>
        <v>#N/A</v>
      </c>
      <c r="CU663" s="20" t="e">
        <f t="shared" si="229"/>
        <v>#N/A</v>
      </c>
      <c r="CW663" s="20">
        <f t="shared" si="235"/>
        <v>0</v>
      </c>
      <c r="CX663" s="20">
        <f t="shared" si="235"/>
        <v>0</v>
      </c>
      <c r="CY663" s="20">
        <f t="shared" si="235"/>
        <v>0</v>
      </c>
      <c r="CZ663" s="20">
        <f t="shared" si="242"/>
        <v>84.6</v>
      </c>
      <c r="DA663" s="20">
        <f t="shared" si="242"/>
        <v>52.875</v>
      </c>
      <c r="DB663" s="20">
        <f t="shared" si="242"/>
        <v>169.2</v>
      </c>
      <c r="DE663" s="20" t="e">
        <f t="shared" si="230"/>
        <v>#N/A</v>
      </c>
      <c r="DF663" s="20">
        <f t="shared" si="237"/>
        <v>0</v>
      </c>
      <c r="DG663" s="20">
        <f t="shared" si="238"/>
        <v>252</v>
      </c>
    </row>
    <row r="664" spans="12:111">
      <c r="L664" s="15"/>
      <c r="M664" s="17"/>
      <c r="O664" s="19">
        <v>663</v>
      </c>
      <c r="P664" s="1">
        <f t="shared" si="241"/>
        <v>0.474374927</v>
      </c>
      <c r="Q664">
        <f>SUM(P$2:P664)</f>
        <v>565.86649668023699</v>
      </c>
      <c r="R664" s="10">
        <f t="shared" si="239"/>
        <v>0.33206244889999997</v>
      </c>
      <c r="S664" s="10">
        <f t="shared" si="240"/>
        <v>0.61668740509999997</v>
      </c>
      <c r="T664" s="22">
        <f>SUM(R$2:R664)</f>
        <v>401.50654767616646</v>
      </c>
      <c r="U664" s="22">
        <f>SUM(S$2:S664)</f>
        <v>730.22644568430906</v>
      </c>
      <c r="X664" s="15"/>
      <c r="CD664" s="20">
        <v>663</v>
      </c>
      <c r="CE664" s="20">
        <f t="shared" si="226"/>
        <v>0</v>
      </c>
      <c r="CF664" s="20">
        <f>T664</f>
        <v>401.50654767616646</v>
      </c>
      <c r="CG664" s="20">
        <f>U664</f>
        <v>730.22644568430906</v>
      </c>
      <c r="CH664" s="20">
        <f t="shared" si="231"/>
        <v>84.6</v>
      </c>
      <c r="CI664" s="20">
        <f t="shared" si="231"/>
        <v>52.875</v>
      </c>
      <c r="CJ664" s="20">
        <f t="shared" si="231"/>
        <v>169.2</v>
      </c>
      <c r="CK664" s="20">
        <f t="shared" si="232"/>
        <v>252</v>
      </c>
      <c r="CL664" s="20">
        <v>0</v>
      </c>
      <c r="CM664" s="20">
        <f t="shared" si="233"/>
        <v>336.6</v>
      </c>
      <c r="CN664" s="20">
        <f t="shared" si="234"/>
        <v>1151.4264456843091</v>
      </c>
      <c r="CS664" s="20" t="e">
        <f t="shared" si="227"/>
        <v>#N/A</v>
      </c>
      <c r="CT664" s="20" t="e">
        <f t="shared" si="228"/>
        <v>#N/A</v>
      </c>
      <c r="CU664" s="20" t="e">
        <f t="shared" si="229"/>
        <v>#N/A</v>
      </c>
      <c r="CW664" s="20">
        <f t="shared" si="235"/>
        <v>0</v>
      </c>
      <c r="CX664" s="20">
        <f t="shared" si="235"/>
        <v>0</v>
      </c>
      <c r="CY664" s="20">
        <f t="shared" si="235"/>
        <v>0</v>
      </c>
      <c r="CZ664" s="20">
        <f t="shared" si="242"/>
        <v>84.6</v>
      </c>
      <c r="DA664" s="20">
        <f t="shared" si="242"/>
        <v>52.875</v>
      </c>
      <c r="DB664" s="20">
        <f t="shared" si="242"/>
        <v>169.2</v>
      </c>
      <c r="DE664" s="20" t="e">
        <f t="shared" si="230"/>
        <v>#N/A</v>
      </c>
      <c r="DF664" s="20">
        <f t="shared" si="237"/>
        <v>0</v>
      </c>
      <c r="DG664" s="20">
        <f t="shared" si="238"/>
        <v>252</v>
      </c>
    </row>
    <row r="665" spans="12:111">
      <c r="L665" s="15"/>
      <c r="M665" s="17"/>
      <c r="O665" s="19">
        <v>664</v>
      </c>
      <c r="P665" s="1">
        <f t="shared" si="241"/>
        <v>0.47394716800000003</v>
      </c>
      <c r="Q665">
        <f>SUM(P$2:P665)</f>
        <v>566.34044384823699</v>
      </c>
      <c r="R665" s="10">
        <f t="shared" si="239"/>
        <v>0.33176301759999999</v>
      </c>
      <c r="S665" s="10">
        <f t="shared" si="240"/>
        <v>0.61613131840000002</v>
      </c>
      <c r="T665" s="22">
        <f>SUM(R$2:R665)</f>
        <v>401.83831069376646</v>
      </c>
      <c r="U665" s="22">
        <f>SUM(S$2:S665)</f>
        <v>730.84257700270905</v>
      </c>
      <c r="X665" s="15"/>
      <c r="CD665" s="20">
        <v>664</v>
      </c>
      <c r="CE665" s="20">
        <f t="shared" si="226"/>
        <v>0</v>
      </c>
      <c r="CF665" s="20">
        <f>T665</f>
        <v>401.83831069376646</v>
      </c>
      <c r="CG665" s="20">
        <f>U665</f>
        <v>730.84257700270905</v>
      </c>
      <c r="CH665" s="20">
        <f t="shared" si="231"/>
        <v>84.6</v>
      </c>
      <c r="CI665" s="20">
        <f t="shared" si="231"/>
        <v>52.875</v>
      </c>
      <c r="CJ665" s="20">
        <f t="shared" si="231"/>
        <v>169.2</v>
      </c>
      <c r="CK665" s="20">
        <f t="shared" si="232"/>
        <v>252</v>
      </c>
      <c r="CL665" s="20">
        <v>0</v>
      </c>
      <c r="CM665" s="20">
        <f t="shared" si="233"/>
        <v>336.6</v>
      </c>
      <c r="CN665" s="20">
        <f t="shared" si="234"/>
        <v>1152.0425770027091</v>
      </c>
      <c r="CS665" s="20" t="e">
        <f t="shared" si="227"/>
        <v>#N/A</v>
      </c>
      <c r="CT665" s="20" t="e">
        <f t="shared" si="228"/>
        <v>#N/A</v>
      </c>
      <c r="CU665" s="20" t="e">
        <f t="shared" si="229"/>
        <v>#N/A</v>
      </c>
      <c r="CW665" s="20">
        <f t="shared" si="235"/>
        <v>0</v>
      </c>
      <c r="CX665" s="20">
        <f t="shared" si="235"/>
        <v>0</v>
      </c>
      <c r="CY665" s="20">
        <f t="shared" si="235"/>
        <v>0</v>
      </c>
      <c r="CZ665" s="20">
        <f t="shared" si="242"/>
        <v>84.6</v>
      </c>
      <c r="DA665" s="20">
        <f t="shared" si="242"/>
        <v>52.875</v>
      </c>
      <c r="DB665" s="20">
        <f t="shared" si="242"/>
        <v>169.2</v>
      </c>
      <c r="DE665" s="20" t="e">
        <f t="shared" si="230"/>
        <v>#N/A</v>
      </c>
      <c r="DF665" s="20">
        <f t="shared" si="237"/>
        <v>0</v>
      </c>
      <c r="DG665" s="20">
        <f t="shared" si="238"/>
        <v>252</v>
      </c>
    </row>
    <row r="666" spans="12:111">
      <c r="L666" s="15"/>
      <c r="M666" s="17"/>
      <c r="O666" s="19">
        <v>665</v>
      </c>
      <c r="P666" s="1">
        <f t="shared" si="241"/>
        <v>0.71027951249999999</v>
      </c>
      <c r="Q666">
        <f>SUM(P$2:P666)</f>
        <v>567.05072336073704</v>
      </c>
      <c r="R666" s="10">
        <f t="shared" si="239"/>
        <v>0.49719565874999994</v>
      </c>
      <c r="S666" s="10">
        <f t="shared" si="240"/>
        <v>0.92336336625000004</v>
      </c>
      <c r="T666" s="22">
        <f>SUM(R$2:R666)</f>
        <v>402.33550635251646</v>
      </c>
      <c r="U666" s="22">
        <f>SUM(S$2:S666)</f>
        <v>731.76594036895904</v>
      </c>
      <c r="X666" s="15"/>
      <c r="CD666" s="20">
        <v>665</v>
      </c>
      <c r="CE666" s="20">
        <f t="shared" si="226"/>
        <v>0</v>
      </c>
      <c r="CF666" s="20">
        <f>T666</f>
        <v>402.33550635251646</v>
      </c>
      <c r="CG666" s="20">
        <f>U666</f>
        <v>731.76594036895904</v>
      </c>
      <c r="CH666" s="20">
        <f t="shared" si="231"/>
        <v>84.6</v>
      </c>
      <c r="CI666" s="20">
        <f t="shared" si="231"/>
        <v>52.875</v>
      </c>
      <c r="CJ666" s="20">
        <f t="shared" si="231"/>
        <v>169.2</v>
      </c>
      <c r="CK666" s="20">
        <f t="shared" si="232"/>
        <v>252</v>
      </c>
      <c r="CL666" s="20">
        <v>0</v>
      </c>
      <c r="CM666" s="20">
        <f t="shared" si="233"/>
        <v>336.6</v>
      </c>
      <c r="CN666" s="20">
        <f t="shared" si="234"/>
        <v>1152.9659403689591</v>
      </c>
      <c r="CS666" s="20" t="e">
        <f t="shared" si="227"/>
        <v>#N/A</v>
      </c>
      <c r="CT666" s="20" t="e">
        <f t="shared" si="228"/>
        <v>#N/A</v>
      </c>
      <c r="CU666" s="20" t="e">
        <f t="shared" si="229"/>
        <v>#N/A</v>
      </c>
      <c r="CW666" s="20">
        <f t="shared" si="235"/>
        <v>0</v>
      </c>
      <c r="CX666" s="20">
        <f t="shared" si="235"/>
        <v>0</v>
      </c>
      <c r="CY666" s="20">
        <f t="shared" si="235"/>
        <v>0</v>
      </c>
      <c r="CZ666" s="20">
        <f t="shared" si="242"/>
        <v>84.6</v>
      </c>
      <c r="DA666" s="20">
        <f t="shared" si="242"/>
        <v>52.875</v>
      </c>
      <c r="DB666" s="20">
        <f t="shared" si="242"/>
        <v>169.2</v>
      </c>
      <c r="DE666" s="20" t="e">
        <f t="shared" si="230"/>
        <v>#N/A</v>
      </c>
      <c r="DF666" s="20">
        <f t="shared" si="237"/>
        <v>0</v>
      </c>
      <c r="DG666" s="20">
        <f t="shared" si="238"/>
        <v>252</v>
      </c>
    </row>
    <row r="667" spans="12:111">
      <c r="L667" s="15"/>
      <c r="M667" s="17"/>
      <c r="O667" s="19">
        <v>666</v>
      </c>
      <c r="P667" s="1">
        <f t="shared" si="241"/>
        <v>0.473092448</v>
      </c>
      <c r="Q667">
        <f>SUM(P$2:P667)</f>
        <v>567.52381580873703</v>
      </c>
      <c r="R667" s="10">
        <f t="shared" si="239"/>
        <v>0.33116471359999999</v>
      </c>
      <c r="S667" s="10">
        <f t="shared" si="240"/>
        <v>0.6150201824</v>
      </c>
      <c r="T667" s="22">
        <f>SUM(R$2:R667)</f>
        <v>402.66667106611646</v>
      </c>
      <c r="U667" s="22">
        <f>SUM(S$2:S667)</f>
        <v>732.38096055135907</v>
      </c>
      <c r="X667" s="15"/>
      <c r="CD667" s="20">
        <v>666</v>
      </c>
      <c r="CE667" s="20">
        <f t="shared" si="226"/>
        <v>0</v>
      </c>
      <c r="CF667" s="20">
        <f>T667</f>
        <v>402.66667106611646</v>
      </c>
      <c r="CG667" s="20">
        <f>U667</f>
        <v>732.38096055135907</v>
      </c>
      <c r="CH667" s="20">
        <f t="shared" si="231"/>
        <v>84.6</v>
      </c>
      <c r="CI667" s="20">
        <f t="shared" si="231"/>
        <v>52.875</v>
      </c>
      <c r="CJ667" s="20">
        <f t="shared" si="231"/>
        <v>169.2</v>
      </c>
      <c r="CK667" s="20">
        <f t="shared" si="232"/>
        <v>252</v>
      </c>
      <c r="CL667" s="20">
        <v>0</v>
      </c>
      <c r="CM667" s="20">
        <f t="shared" si="233"/>
        <v>336.6</v>
      </c>
      <c r="CN667" s="20">
        <f t="shared" si="234"/>
        <v>1153.5809605513591</v>
      </c>
      <c r="CS667" s="20" t="e">
        <f t="shared" si="227"/>
        <v>#N/A</v>
      </c>
      <c r="CT667" s="20" t="e">
        <f t="shared" si="228"/>
        <v>#N/A</v>
      </c>
      <c r="CU667" s="20" t="e">
        <f t="shared" si="229"/>
        <v>#N/A</v>
      </c>
      <c r="CW667" s="20">
        <f t="shared" si="235"/>
        <v>0</v>
      </c>
      <c r="CX667" s="20">
        <f t="shared" si="235"/>
        <v>0</v>
      </c>
      <c r="CY667" s="20">
        <f t="shared" si="235"/>
        <v>0</v>
      </c>
      <c r="CZ667" s="20">
        <f t="shared" si="242"/>
        <v>84.6</v>
      </c>
      <c r="DA667" s="20">
        <f t="shared" si="242"/>
        <v>52.875</v>
      </c>
      <c r="DB667" s="20">
        <f t="shared" si="242"/>
        <v>169.2</v>
      </c>
      <c r="DE667" s="20" t="e">
        <f t="shared" si="230"/>
        <v>#N/A</v>
      </c>
      <c r="DF667" s="20">
        <f t="shared" si="237"/>
        <v>0</v>
      </c>
      <c r="DG667" s="20">
        <f t="shared" si="238"/>
        <v>252</v>
      </c>
    </row>
    <row r="668" spans="12:111">
      <c r="L668" s="15"/>
      <c r="M668" s="17"/>
      <c r="O668" s="19">
        <v>667</v>
      </c>
      <c r="P668" s="1">
        <f t="shared" si="241"/>
        <v>0.472665487</v>
      </c>
      <c r="Q668">
        <f>SUM(P$2:P668)</f>
        <v>567.996481295737</v>
      </c>
      <c r="R668" s="10">
        <f t="shared" si="239"/>
        <v>0.33086584089999999</v>
      </c>
      <c r="S668" s="10">
        <f t="shared" si="240"/>
        <v>0.61446513310000006</v>
      </c>
      <c r="T668" s="22">
        <f>SUM(R$2:R668)</f>
        <v>402.99753690701647</v>
      </c>
      <c r="U668" s="22">
        <f>SUM(S$2:S668)</f>
        <v>732.99542568445906</v>
      </c>
      <c r="X668" s="15"/>
      <c r="CD668" s="20">
        <v>667</v>
      </c>
      <c r="CE668" s="20">
        <f t="shared" si="226"/>
        <v>0</v>
      </c>
      <c r="CF668" s="20">
        <f>T668</f>
        <v>402.99753690701647</v>
      </c>
      <c r="CG668" s="20">
        <f>U668</f>
        <v>732.99542568445906</v>
      </c>
      <c r="CH668" s="20">
        <f t="shared" si="231"/>
        <v>84.6</v>
      </c>
      <c r="CI668" s="20">
        <f t="shared" si="231"/>
        <v>52.875</v>
      </c>
      <c r="CJ668" s="20">
        <f t="shared" si="231"/>
        <v>169.2</v>
      </c>
      <c r="CK668" s="20">
        <f t="shared" si="232"/>
        <v>252</v>
      </c>
      <c r="CL668" s="20">
        <v>0</v>
      </c>
      <c r="CM668" s="20">
        <f t="shared" si="233"/>
        <v>336.6</v>
      </c>
      <c r="CN668" s="20">
        <f t="shared" si="234"/>
        <v>1154.195425684459</v>
      </c>
      <c r="CS668" s="20" t="e">
        <f t="shared" si="227"/>
        <v>#N/A</v>
      </c>
      <c r="CT668" s="20" t="e">
        <f t="shared" si="228"/>
        <v>#N/A</v>
      </c>
      <c r="CU668" s="20" t="e">
        <f t="shared" si="229"/>
        <v>#N/A</v>
      </c>
      <c r="CW668" s="20">
        <f t="shared" si="235"/>
        <v>0</v>
      </c>
      <c r="CX668" s="20">
        <f t="shared" si="235"/>
        <v>0</v>
      </c>
      <c r="CY668" s="20">
        <f t="shared" si="235"/>
        <v>0</v>
      </c>
      <c r="CZ668" s="20">
        <f t="shared" si="242"/>
        <v>84.6</v>
      </c>
      <c r="DA668" s="20">
        <f t="shared" si="242"/>
        <v>52.875</v>
      </c>
      <c r="DB668" s="20">
        <f t="shared" si="242"/>
        <v>169.2</v>
      </c>
      <c r="DE668" s="20" t="e">
        <f t="shared" si="230"/>
        <v>#N/A</v>
      </c>
      <c r="DF668" s="20">
        <f t="shared" si="237"/>
        <v>0</v>
      </c>
      <c r="DG668" s="20">
        <f t="shared" si="238"/>
        <v>252</v>
      </c>
    </row>
    <row r="669" spans="12:111">
      <c r="L669" s="15"/>
      <c r="M669" s="17"/>
      <c r="O669" s="19">
        <v>668</v>
      </c>
      <c r="P669" s="1">
        <f t="shared" si="241"/>
        <v>0.47223879199999996</v>
      </c>
      <c r="Q669">
        <f>SUM(P$2:P669)</f>
        <v>568.46872008773698</v>
      </c>
      <c r="R669" s="10">
        <f t="shared" si="239"/>
        <v>0.33056715439999995</v>
      </c>
      <c r="S669" s="10">
        <f t="shared" si="240"/>
        <v>0.61391042959999997</v>
      </c>
      <c r="T669" s="22">
        <f>SUM(R$2:R669)</f>
        <v>403.32810406141647</v>
      </c>
      <c r="U669" s="22">
        <f>SUM(S$2:S669)</f>
        <v>733.60933611405903</v>
      </c>
      <c r="X669" s="15"/>
      <c r="CD669" s="20">
        <v>668</v>
      </c>
      <c r="CE669" s="20">
        <f t="shared" si="226"/>
        <v>0</v>
      </c>
      <c r="CF669" s="20">
        <f>T669</f>
        <v>403.32810406141647</v>
      </c>
      <c r="CG669" s="20">
        <f>U669</f>
        <v>733.60933611405903</v>
      </c>
      <c r="CH669" s="20">
        <f t="shared" si="231"/>
        <v>84.6</v>
      </c>
      <c r="CI669" s="20">
        <f t="shared" si="231"/>
        <v>52.875</v>
      </c>
      <c r="CJ669" s="20">
        <f t="shared" si="231"/>
        <v>169.2</v>
      </c>
      <c r="CK669" s="20">
        <f t="shared" si="232"/>
        <v>252</v>
      </c>
      <c r="CL669" s="20">
        <v>0</v>
      </c>
      <c r="CM669" s="20">
        <f t="shared" si="233"/>
        <v>336.6</v>
      </c>
      <c r="CN669" s="20">
        <f t="shared" si="234"/>
        <v>1154.8093361140591</v>
      </c>
      <c r="CS669" s="20" t="e">
        <f t="shared" si="227"/>
        <v>#N/A</v>
      </c>
      <c r="CT669" s="20" t="e">
        <f t="shared" si="228"/>
        <v>#N/A</v>
      </c>
      <c r="CU669" s="20" t="e">
        <f t="shared" si="229"/>
        <v>#N/A</v>
      </c>
      <c r="CW669" s="20">
        <f t="shared" si="235"/>
        <v>0</v>
      </c>
      <c r="CX669" s="20">
        <f t="shared" si="235"/>
        <v>0</v>
      </c>
      <c r="CY669" s="20">
        <f t="shared" si="235"/>
        <v>0</v>
      </c>
      <c r="CZ669" s="20">
        <f t="shared" si="242"/>
        <v>84.6</v>
      </c>
      <c r="DA669" s="20">
        <f t="shared" si="242"/>
        <v>52.875</v>
      </c>
      <c r="DB669" s="20">
        <f t="shared" si="242"/>
        <v>169.2</v>
      </c>
      <c r="DE669" s="20" t="e">
        <f t="shared" si="230"/>
        <v>#N/A</v>
      </c>
      <c r="DF669" s="20">
        <f t="shared" si="237"/>
        <v>0</v>
      </c>
      <c r="DG669" s="20">
        <f t="shared" si="238"/>
        <v>252</v>
      </c>
    </row>
    <row r="670" spans="12:111">
      <c r="L670" s="15"/>
      <c r="M670" s="17"/>
      <c r="O670" s="19">
        <v>669</v>
      </c>
      <c r="P670" s="1">
        <f t="shared" si="241"/>
        <v>0.47181236300000007</v>
      </c>
      <c r="Q670">
        <f>SUM(P$2:P670)</f>
        <v>568.94053245073701</v>
      </c>
      <c r="R670" s="10">
        <f t="shared" si="239"/>
        <v>0.3302686541</v>
      </c>
      <c r="S670" s="10">
        <f t="shared" si="240"/>
        <v>0.61335607190000008</v>
      </c>
      <c r="T670" s="22">
        <f>SUM(R$2:R670)</f>
        <v>403.65837271551646</v>
      </c>
      <c r="U670" s="22">
        <f>SUM(S$2:S670)</f>
        <v>734.22269218595898</v>
      </c>
      <c r="X670" s="15"/>
      <c r="CD670" s="20">
        <v>669</v>
      </c>
      <c r="CE670" s="20">
        <f t="shared" si="226"/>
        <v>0</v>
      </c>
      <c r="CF670" s="20">
        <f>T670</f>
        <v>403.65837271551646</v>
      </c>
      <c r="CG670" s="20">
        <f>U670</f>
        <v>734.22269218595898</v>
      </c>
      <c r="CH670" s="20">
        <f t="shared" si="231"/>
        <v>84.6</v>
      </c>
      <c r="CI670" s="20">
        <f t="shared" si="231"/>
        <v>52.875</v>
      </c>
      <c r="CJ670" s="20">
        <f t="shared" si="231"/>
        <v>169.2</v>
      </c>
      <c r="CK670" s="20">
        <f t="shared" si="232"/>
        <v>252</v>
      </c>
      <c r="CL670" s="20">
        <v>0</v>
      </c>
      <c r="CM670" s="20">
        <f t="shared" si="233"/>
        <v>336.6</v>
      </c>
      <c r="CN670" s="20">
        <f t="shared" si="234"/>
        <v>1155.422692185959</v>
      </c>
      <c r="CS670" s="20" t="e">
        <f t="shared" si="227"/>
        <v>#N/A</v>
      </c>
      <c r="CT670" s="20" t="e">
        <f t="shared" si="228"/>
        <v>#N/A</v>
      </c>
      <c r="CU670" s="20" t="e">
        <f t="shared" si="229"/>
        <v>#N/A</v>
      </c>
      <c r="CW670" s="20">
        <f t="shared" si="235"/>
        <v>0</v>
      </c>
      <c r="CX670" s="20">
        <f t="shared" si="235"/>
        <v>0</v>
      </c>
      <c r="CY670" s="20">
        <f t="shared" si="235"/>
        <v>0</v>
      </c>
      <c r="CZ670" s="20">
        <f t="shared" si="242"/>
        <v>84.6</v>
      </c>
      <c r="DA670" s="20">
        <f t="shared" si="242"/>
        <v>52.875</v>
      </c>
      <c r="DB670" s="20">
        <f t="shared" si="242"/>
        <v>169.2</v>
      </c>
      <c r="DE670" s="20" t="e">
        <f t="shared" si="230"/>
        <v>#N/A</v>
      </c>
      <c r="DF670" s="20">
        <f t="shared" si="237"/>
        <v>0</v>
      </c>
      <c r="DG670" s="20">
        <f t="shared" si="238"/>
        <v>252</v>
      </c>
    </row>
    <row r="671" spans="12:111">
      <c r="L671" s="15"/>
      <c r="M671" s="17"/>
      <c r="O671" s="19">
        <v>670</v>
      </c>
      <c r="P671" s="1">
        <f t="shared" si="241"/>
        <v>0.70707930000000008</v>
      </c>
      <c r="Q671">
        <f>SUM(P$2:P671)</f>
        <v>569.64761175073704</v>
      </c>
      <c r="R671" s="10">
        <f t="shared" si="239"/>
        <v>0.49495551000000004</v>
      </c>
      <c r="S671" s="10">
        <f t="shared" si="240"/>
        <v>0.91920309000000011</v>
      </c>
      <c r="T671" s="22">
        <f>SUM(R$2:R671)</f>
        <v>404.15332822551647</v>
      </c>
      <c r="U671" s="22">
        <f>SUM(S$2:S671)</f>
        <v>735.14189527595897</v>
      </c>
      <c r="X671" s="15"/>
      <c r="CD671" s="20">
        <v>670</v>
      </c>
      <c r="CE671" s="20">
        <f t="shared" si="226"/>
        <v>0</v>
      </c>
      <c r="CF671" s="20">
        <f>T671</f>
        <v>404.15332822551647</v>
      </c>
      <c r="CG671" s="20">
        <f>U671</f>
        <v>735.14189527595897</v>
      </c>
      <c r="CH671" s="20">
        <f t="shared" si="231"/>
        <v>84.6</v>
      </c>
      <c r="CI671" s="20">
        <f t="shared" si="231"/>
        <v>52.875</v>
      </c>
      <c r="CJ671" s="20">
        <f t="shared" si="231"/>
        <v>169.2</v>
      </c>
      <c r="CK671" s="20">
        <f t="shared" si="232"/>
        <v>257</v>
      </c>
      <c r="CL671" s="20">
        <v>0</v>
      </c>
      <c r="CM671" s="20">
        <f t="shared" si="233"/>
        <v>341.6</v>
      </c>
      <c r="CN671" s="20">
        <f t="shared" si="234"/>
        <v>1161.3418952759589</v>
      </c>
      <c r="CS671" s="20" t="e">
        <f t="shared" si="227"/>
        <v>#N/A</v>
      </c>
      <c r="CT671" s="20" t="e">
        <f t="shared" si="228"/>
        <v>#N/A</v>
      </c>
      <c r="CU671" s="20" t="e">
        <f t="shared" si="229"/>
        <v>#N/A</v>
      </c>
      <c r="CW671" s="20">
        <f t="shared" si="235"/>
        <v>0</v>
      </c>
      <c r="CX671" s="20">
        <f t="shared" si="235"/>
        <v>0</v>
      </c>
      <c r="CY671" s="20">
        <f t="shared" si="235"/>
        <v>0</v>
      </c>
      <c r="CZ671" s="20">
        <f t="shared" si="242"/>
        <v>84.6</v>
      </c>
      <c r="DA671" s="20">
        <f t="shared" si="242"/>
        <v>52.875</v>
      </c>
      <c r="DB671" s="20">
        <f t="shared" si="242"/>
        <v>169.2</v>
      </c>
      <c r="DE671" s="20">
        <f t="shared" si="230"/>
        <v>257</v>
      </c>
      <c r="DF671" s="20">
        <f t="shared" si="237"/>
        <v>257</v>
      </c>
      <c r="DG671" s="20">
        <f t="shared" si="238"/>
        <v>257</v>
      </c>
    </row>
    <row r="672" spans="12:111">
      <c r="L672" s="15"/>
      <c r="M672" s="17"/>
      <c r="O672" s="19">
        <v>671</v>
      </c>
      <c r="P672" s="1">
        <f t="shared" si="241"/>
        <v>0.47096030300000008</v>
      </c>
      <c r="Q672">
        <f>SUM(P$2:P672)</f>
        <v>570.11857205373701</v>
      </c>
      <c r="R672" s="10">
        <f t="shared" si="239"/>
        <v>0.32967221210000003</v>
      </c>
      <c r="S672" s="10">
        <f t="shared" si="240"/>
        <v>0.61224839390000008</v>
      </c>
      <c r="T672" s="22">
        <f>SUM(R$2:R672)</f>
        <v>404.48300043761645</v>
      </c>
      <c r="U672" s="22">
        <f>SUM(S$2:S672)</f>
        <v>735.75414366985899</v>
      </c>
      <c r="X672" s="15"/>
      <c r="CD672" s="20">
        <v>671</v>
      </c>
      <c r="CE672" s="20">
        <f t="shared" si="226"/>
        <v>0</v>
      </c>
      <c r="CF672" s="20">
        <f>T672</f>
        <v>404.48300043761645</v>
      </c>
      <c r="CG672" s="20">
        <f>U672</f>
        <v>735.75414366985899</v>
      </c>
      <c r="CH672" s="20">
        <f t="shared" si="231"/>
        <v>84.6</v>
      </c>
      <c r="CI672" s="20">
        <f t="shared" si="231"/>
        <v>52.875</v>
      </c>
      <c r="CJ672" s="20">
        <f t="shared" si="231"/>
        <v>169.2</v>
      </c>
      <c r="CK672" s="20">
        <f t="shared" si="232"/>
        <v>257</v>
      </c>
      <c r="CL672" s="20">
        <v>0</v>
      </c>
      <c r="CM672" s="20">
        <f t="shared" si="233"/>
        <v>341.6</v>
      </c>
      <c r="CN672" s="20">
        <f t="shared" si="234"/>
        <v>1161.9541436698589</v>
      </c>
      <c r="CS672" s="20" t="e">
        <f t="shared" si="227"/>
        <v>#N/A</v>
      </c>
      <c r="CT672" s="20" t="e">
        <f t="shared" si="228"/>
        <v>#N/A</v>
      </c>
      <c r="CU672" s="20" t="e">
        <f t="shared" si="229"/>
        <v>#N/A</v>
      </c>
      <c r="CW672" s="20">
        <f t="shared" si="235"/>
        <v>0</v>
      </c>
      <c r="CX672" s="20">
        <f t="shared" si="235"/>
        <v>0</v>
      </c>
      <c r="CY672" s="20">
        <f t="shared" si="235"/>
        <v>0</v>
      </c>
      <c r="CZ672" s="20">
        <f t="shared" si="242"/>
        <v>84.6</v>
      </c>
      <c r="DA672" s="20">
        <f t="shared" si="242"/>
        <v>52.875</v>
      </c>
      <c r="DB672" s="20">
        <f t="shared" si="242"/>
        <v>169.2</v>
      </c>
      <c r="DE672" s="20" t="e">
        <f t="shared" si="230"/>
        <v>#N/A</v>
      </c>
      <c r="DF672" s="20">
        <f t="shared" si="237"/>
        <v>0</v>
      </c>
      <c r="DG672" s="20">
        <f t="shared" si="238"/>
        <v>257</v>
      </c>
    </row>
    <row r="673" spans="12:111">
      <c r="L673" s="15"/>
      <c r="M673" s="17"/>
      <c r="O673" s="19">
        <v>672</v>
      </c>
      <c r="P673" s="1">
        <f t="shared" si="241"/>
        <v>0.47053467199999999</v>
      </c>
      <c r="Q673">
        <f>SUM(P$2:P673)</f>
        <v>570.589106725737</v>
      </c>
      <c r="R673" s="10">
        <f t="shared" si="239"/>
        <v>0.32937427039999995</v>
      </c>
      <c r="S673" s="10">
        <f t="shared" si="240"/>
        <v>0.61169507359999997</v>
      </c>
      <c r="T673" s="22">
        <f>SUM(R$2:R673)</f>
        <v>404.81237470801648</v>
      </c>
      <c r="U673" s="22">
        <f>SUM(S$2:S673)</f>
        <v>736.36583874345899</v>
      </c>
      <c r="X673" s="15"/>
      <c r="CD673" s="20">
        <v>672</v>
      </c>
      <c r="CE673" s="20">
        <f t="shared" si="226"/>
        <v>0</v>
      </c>
      <c r="CF673" s="20">
        <f>T673</f>
        <v>404.81237470801648</v>
      </c>
      <c r="CG673" s="20">
        <f>U673</f>
        <v>736.36583874345899</v>
      </c>
      <c r="CH673" s="20">
        <f t="shared" si="231"/>
        <v>84.6</v>
      </c>
      <c r="CI673" s="20">
        <f t="shared" si="231"/>
        <v>52.875</v>
      </c>
      <c r="CJ673" s="20">
        <f t="shared" si="231"/>
        <v>169.2</v>
      </c>
      <c r="CK673" s="20">
        <f t="shared" si="232"/>
        <v>257</v>
      </c>
      <c r="CL673" s="20">
        <v>0</v>
      </c>
      <c r="CM673" s="20">
        <f t="shared" si="233"/>
        <v>341.6</v>
      </c>
      <c r="CN673" s="20">
        <f t="shared" si="234"/>
        <v>1162.5658387434589</v>
      </c>
      <c r="CS673" s="20" t="e">
        <f t="shared" si="227"/>
        <v>#N/A</v>
      </c>
      <c r="CT673" s="20" t="e">
        <f t="shared" si="228"/>
        <v>#N/A</v>
      </c>
      <c r="CU673" s="20" t="e">
        <f t="shared" si="229"/>
        <v>#N/A</v>
      </c>
      <c r="CW673" s="20">
        <f t="shared" si="235"/>
        <v>0</v>
      </c>
      <c r="CX673" s="20">
        <f t="shared" si="235"/>
        <v>0</v>
      </c>
      <c r="CY673" s="20">
        <f t="shared" si="235"/>
        <v>0</v>
      </c>
      <c r="CZ673" s="20">
        <f t="shared" si="242"/>
        <v>84.6</v>
      </c>
      <c r="DA673" s="20">
        <f t="shared" si="242"/>
        <v>52.875</v>
      </c>
      <c r="DB673" s="20">
        <f t="shared" si="242"/>
        <v>169.2</v>
      </c>
      <c r="DE673" s="20" t="e">
        <f t="shared" si="230"/>
        <v>#N/A</v>
      </c>
      <c r="DF673" s="20">
        <f t="shared" si="237"/>
        <v>0</v>
      </c>
      <c r="DG673" s="20">
        <f t="shared" si="238"/>
        <v>257</v>
      </c>
    </row>
    <row r="674" spans="12:111">
      <c r="L674" s="15"/>
      <c r="M674" s="17"/>
      <c r="O674" s="19">
        <v>673</v>
      </c>
      <c r="P674" s="1">
        <f t="shared" si="241"/>
        <v>0.47010930699999998</v>
      </c>
      <c r="Q674">
        <f>SUM(P$2:P674)</f>
        <v>571.05921603273703</v>
      </c>
      <c r="R674" s="10">
        <f t="shared" si="239"/>
        <v>0.32907651489999995</v>
      </c>
      <c r="S674" s="10">
        <f t="shared" si="240"/>
        <v>0.61114209909999995</v>
      </c>
      <c r="T674" s="22">
        <f>SUM(R$2:R674)</f>
        <v>405.14145122291649</v>
      </c>
      <c r="U674" s="22">
        <f>SUM(S$2:S674)</f>
        <v>736.97698084255899</v>
      </c>
      <c r="X674" s="15"/>
      <c r="CD674" s="20">
        <v>673</v>
      </c>
      <c r="CE674" s="20">
        <f t="shared" si="226"/>
        <v>0</v>
      </c>
      <c r="CF674" s="20">
        <f>T674</f>
        <v>405.14145122291649</v>
      </c>
      <c r="CG674" s="20">
        <f>U674</f>
        <v>736.97698084255899</v>
      </c>
      <c r="CH674" s="20">
        <f t="shared" si="231"/>
        <v>84.6</v>
      </c>
      <c r="CI674" s="20">
        <f t="shared" si="231"/>
        <v>52.875</v>
      </c>
      <c r="CJ674" s="20">
        <f t="shared" si="231"/>
        <v>169.2</v>
      </c>
      <c r="CK674" s="20">
        <f t="shared" si="232"/>
        <v>257</v>
      </c>
      <c r="CL674" s="20">
        <v>0</v>
      </c>
      <c r="CM674" s="20">
        <f t="shared" si="233"/>
        <v>341.6</v>
      </c>
      <c r="CN674" s="20">
        <f t="shared" si="234"/>
        <v>1163.176980842559</v>
      </c>
      <c r="CS674" s="20" t="e">
        <f t="shared" si="227"/>
        <v>#N/A</v>
      </c>
      <c r="CT674" s="20" t="e">
        <f t="shared" si="228"/>
        <v>#N/A</v>
      </c>
      <c r="CU674" s="20" t="e">
        <f t="shared" si="229"/>
        <v>#N/A</v>
      </c>
      <c r="CW674" s="20">
        <f t="shared" si="235"/>
        <v>0</v>
      </c>
      <c r="CX674" s="20">
        <f t="shared" si="235"/>
        <v>0</v>
      </c>
      <c r="CY674" s="20">
        <f t="shared" si="235"/>
        <v>0</v>
      </c>
      <c r="CZ674" s="20">
        <f t="shared" si="242"/>
        <v>84.6</v>
      </c>
      <c r="DA674" s="20">
        <f t="shared" si="242"/>
        <v>52.875</v>
      </c>
      <c r="DB674" s="20">
        <f t="shared" si="242"/>
        <v>169.2</v>
      </c>
      <c r="DE674" s="20" t="e">
        <f t="shared" si="230"/>
        <v>#N/A</v>
      </c>
      <c r="DF674" s="20">
        <f t="shared" si="237"/>
        <v>0</v>
      </c>
      <c r="DG674" s="20">
        <f t="shared" si="238"/>
        <v>257</v>
      </c>
    </row>
    <row r="675" spans="12:111">
      <c r="L675" s="15"/>
      <c r="M675" s="17"/>
      <c r="O675" s="19">
        <v>674</v>
      </c>
      <c r="P675" s="1">
        <f t="shared" si="241"/>
        <v>0.46968420799999999</v>
      </c>
      <c r="Q675">
        <f>SUM(P$2:P675)</f>
        <v>571.52890024073702</v>
      </c>
      <c r="R675" s="10">
        <f t="shared" si="239"/>
        <v>0.32877894559999998</v>
      </c>
      <c r="S675" s="10">
        <f t="shared" si="240"/>
        <v>0.6105894704</v>
      </c>
      <c r="T675" s="22">
        <f>SUM(R$2:R675)</f>
        <v>405.47023016851648</v>
      </c>
      <c r="U675" s="22">
        <f>SUM(S$2:S675)</f>
        <v>737.58757031295897</v>
      </c>
      <c r="X675" s="15"/>
      <c r="CD675" s="20">
        <v>674</v>
      </c>
      <c r="CE675" s="20">
        <f t="shared" si="226"/>
        <v>0</v>
      </c>
      <c r="CF675" s="20">
        <f>T675</f>
        <v>405.47023016851648</v>
      </c>
      <c r="CG675" s="20">
        <f>U675</f>
        <v>737.58757031295897</v>
      </c>
      <c r="CH675" s="20">
        <f t="shared" si="231"/>
        <v>84.6</v>
      </c>
      <c r="CI675" s="20">
        <f t="shared" si="231"/>
        <v>52.875</v>
      </c>
      <c r="CJ675" s="20">
        <f t="shared" si="231"/>
        <v>169.2</v>
      </c>
      <c r="CK675" s="20">
        <f t="shared" si="232"/>
        <v>257</v>
      </c>
      <c r="CL675" s="20">
        <v>0</v>
      </c>
      <c r="CM675" s="20">
        <f t="shared" si="233"/>
        <v>341.6</v>
      </c>
      <c r="CN675" s="20">
        <f t="shared" si="234"/>
        <v>1163.7875703129589</v>
      </c>
      <c r="CS675" s="20" t="e">
        <f t="shared" si="227"/>
        <v>#N/A</v>
      </c>
      <c r="CT675" s="20" t="e">
        <f t="shared" si="228"/>
        <v>#N/A</v>
      </c>
      <c r="CU675" s="20" t="e">
        <f t="shared" si="229"/>
        <v>#N/A</v>
      </c>
      <c r="CW675" s="20">
        <f t="shared" si="235"/>
        <v>0</v>
      </c>
      <c r="CX675" s="20">
        <f t="shared" si="235"/>
        <v>0</v>
      </c>
      <c r="CY675" s="20">
        <f t="shared" si="235"/>
        <v>0</v>
      </c>
      <c r="CZ675" s="20">
        <f t="shared" ref="CZ675:DB690" si="243">IF(CW675-CZ674&gt;0,CW675,CZ674)</f>
        <v>84.6</v>
      </c>
      <c r="DA675" s="20">
        <f t="shared" si="243"/>
        <v>52.875</v>
      </c>
      <c r="DB675" s="20">
        <f t="shared" si="243"/>
        <v>169.2</v>
      </c>
      <c r="DE675" s="20" t="e">
        <f t="shared" si="230"/>
        <v>#N/A</v>
      </c>
      <c r="DF675" s="20">
        <f t="shared" si="237"/>
        <v>0</v>
      </c>
      <c r="DG675" s="20">
        <f t="shared" si="238"/>
        <v>257</v>
      </c>
    </row>
    <row r="676" spans="12:111">
      <c r="L676" s="15"/>
      <c r="M676" s="17"/>
      <c r="O676" s="19">
        <v>675</v>
      </c>
      <c r="P676" s="1">
        <f t="shared" si="241"/>
        <v>0.70388906249999994</v>
      </c>
      <c r="Q676">
        <f>SUM(P$2:P676)</f>
        <v>572.23278930323704</v>
      </c>
      <c r="R676" s="10">
        <f t="shared" si="239"/>
        <v>0.4927223437499999</v>
      </c>
      <c r="S676" s="10">
        <f t="shared" si="240"/>
        <v>0.91505578124999998</v>
      </c>
      <c r="T676" s="22">
        <f>SUM(R$2:R676)</f>
        <v>405.9629525122665</v>
      </c>
      <c r="U676" s="22">
        <f>SUM(S$2:S676)</f>
        <v>738.50262609420895</v>
      </c>
      <c r="X676" s="15"/>
      <c r="CD676" s="20">
        <v>675</v>
      </c>
      <c r="CE676" s="20">
        <f t="shared" si="226"/>
        <v>0</v>
      </c>
      <c r="CF676" s="20">
        <f>T676</f>
        <v>405.9629525122665</v>
      </c>
      <c r="CG676" s="20">
        <f>U676</f>
        <v>738.50262609420895</v>
      </c>
      <c r="CH676" s="20">
        <f t="shared" si="231"/>
        <v>84.6</v>
      </c>
      <c r="CI676" s="20">
        <f t="shared" si="231"/>
        <v>52.875</v>
      </c>
      <c r="CJ676" s="20">
        <f t="shared" si="231"/>
        <v>169.2</v>
      </c>
      <c r="CK676" s="20">
        <f t="shared" si="232"/>
        <v>257</v>
      </c>
      <c r="CL676" s="20">
        <v>0</v>
      </c>
      <c r="CM676" s="20">
        <f t="shared" si="233"/>
        <v>341.6</v>
      </c>
      <c r="CN676" s="20">
        <f t="shared" si="234"/>
        <v>1164.7026260942089</v>
      </c>
      <c r="CS676" s="20" t="e">
        <f t="shared" si="227"/>
        <v>#N/A</v>
      </c>
      <c r="CT676" s="20" t="e">
        <f t="shared" si="228"/>
        <v>#N/A</v>
      </c>
      <c r="CU676" s="20" t="e">
        <f t="shared" si="229"/>
        <v>#N/A</v>
      </c>
      <c r="CW676" s="20">
        <f t="shared" si="235"/>
        <v>0</v>
      </c>
      <c r="CX676" s="20">
        <f t="shared" si="235"/>
        <v>0</v>
      </c>
      <c r="CY676" s="20">
        <f t="shared" si="235"/>
        <v>0</v>
      </c>
      <c r="CZ676" s="20">
        <f t="shared" si="243"/>
        <v>84.6</v>
      </c>
      <c r="DA676" s="20">
        <f t="shared" si="243"/>
        <v>52.875</v>
      </c>
      <c r="DB676" s="20">
        <f t="shared" si="243"/>
        <v>169.2</v>
      </c>
      <c r="DE676" s="20" t="e">
        <f t="shared" si="230"/>
        <v>#N/A</v>
      </c>
      <c r="DF676" s="20">
        <f t="shared" si="237"/>
        <v>0</v>
      </c>
      <c r="DG676" s="20">
        <f t="shared" si="238"/>
        <v>257</v>
      </c>
    </row>
    <row r="677" spans="12:111">
      <c r="L677" s="15"/>
      <c r="M677" s="17"/>
      <c r="O677" s="19">
        <v>676</v>
      </c>
      <c r="P677" s="1">
        <f t="shared" si="241"/>
        <v>0.46883480800000005</v>
      </c>
      <c r="Q677">
        <f>SUM(P$2:P677)</f>
        <v>572.70162411123704</v>
      </c>
      <c r="R677" s="10">
        <f t="shared" si="239"/>
        <v>0.32818436560000003</v>
      </c>
      <c r="S677" s="10">
        <f t="shared" si="240"/>
        <v>0.60948525040000012</v>
      </c>
      <c r="T677" s="22">
        <f>SUM(R$2:R677)</f>
        <v>406.29113687786651</v>
      </c>
      <c r="U677" s="22">
        <f>SUM(S$2:S677)</f>
        <v>739.11211134460893</v>
      </c>
      <c r="X677" s="15"/>
      <c r="CD677" s="20">
        <v>676</v>
      </c>
      <c r="CE677" s="20">
        <f t="shared" si="226"/>
        <v>0</v>
      </c>
      <c r="CF677" s="20">
        <f>T677</f>
        <v>406.29113687786651</v>
      </c>
      <c r="CG677" s="20">
        <f>U677</f>
        <v>739.11211134460893</v>
      </c>
      <c r="CH677" s="20">
        <f t="shared" si="231"/>
        <v>84.6</v>
      </c>
      <c r="CI677" s="20">
        <f t="shared" si="231"/>
        <v>52.875</v>
      </c>
      <c r="CJ677" s="20">
        <f t="shared" si="231"/>
        <v>169.2</v>
      </c>
      <c r="CK677" s="20">
        <f t="shared" si="232"/>
        <v>257</v>
      </c>
      <c r="CL677" s="20">
        <v>0</v>
      </c>
      <c r="CM677" s="20">
        <f t="shared" si="233"/>
        <v>341.6</v>
      </c>
      <c r="CN677" s="20">
        <f t="shared" si="234"/>
        <v>1165.3121113446089</v>
      </c>
      <c r="CS677" s="20" t="e">
        <f t="shared" si="227"/>
        <v>#N/A</v>
      </c>
      <c r="CT677" s="20" t="e">
        <f t="shared" si="228"/>
        <v>#N/A</v>
      </c>
      <c r="CU677" s="20" t="e">
        <f t="shared" si="229"/>
        <v>#N/A</v>
      </c>
      <c r="CW677" s="20">
        <f t="shared" si="235"/>
        <v>0</v>
      </c>
      <c r="CX677" s="20">
        <f t="shared" si="235"/>
        <v>0</v>
      </c>
      <c r="CY677" s="20">
        <f t="shared" si="235"/>
        <v>0</v>
      </c>
      <c r="CZ677" s="20">
        <f t="shared" si="243"/>
        <v>84.6</v>
      </c>
      <c r="DA677" s="20">
        <f t="shared" si="243"/>
        <v>52.875</v>
      </c>
      <c r="DB677" s="20">
        <f t="shared" si="243"/>
        <v>169.2</v>
      </c>
      <c r="DE677" s="20" t="e">
        <f t="shared" si="230"/>
        <v>#N/A</v>
      </c>
      <c r="DF677" s="20">
        <f t="shared" si="237"/>
        <v>0</v>
      </c>
      <c r="DG677" s="20">
        <f t="shared" si="238"/>
        <v>257</v>
      </c>
    </row>
    <row r="678" spans="12:111">
      <c r="L678" s="15"/>
      <c r="M678" s="17"/>
      <c r="O678" s="19">
        <v>677</v>
      </c>
      <c r="P678" s="1">
        <f t="shared" si="241"/>
        <v>0.46841050699999998</v>
      </c>
      <c r="Q678">
        <f>SUM(P$2:P678)</f>
        <v>573.17003461823708</v>
      </c>
      <c r="R678" s="10">
        <f t="shared" si="239"/>
        <v>0.32788735489999998</v>
      </c>
      <c r="S678" s="10">
        <f t="shared" si="240"/>
        <v>0.60893365909999997</v>
      </c>
      <c r="T678" s="22">
        <f>SUM(R$2:R678)</f>
        <v>406.61902423276649</v>
      </c>
      <c r="U678" s="22">
        <f>SUM(S$2:S678)</f>
        <v>739.72104500370892</v>
      </c>
      <c r="X678" s="15"/>
      <c r="CD678" s="20">
        <v>677</v>
      </c>
      <c r="CE678" s="20">
        <f t="shared" si="226"/>
        <v>0</v>
      </c>
      <c r="CF678" s="20">
        <f>T678</f>
        <v>406.61902423276649</v>
      </c>
      <c r="CG678" s="20">
        <f>U678</f>
        <v>739.72104500370892</v>
      </c>
      <c r="CH678" s="20">
        <f t="shared" si="231"/>
        <v>84.6</v>
      </c>
      <c r="CI678" s="20">
        <f t="shared" si="231"/>
        <v>52.875</v>
      </c>
      <c r="CJ678" s="20">
        <f t="shared" si="231"/>
        <v>169.2</v>
      </c>
      <c r="CK678" s="20">
        <f t="shared" si="232"/>
        <v>257</v>
      </c>
      <c r="CL678" s="20">
        <v>0</v>
      </c>
      <c r="CM678" s="20">
        <f t="shared" si="233"/>
        <v>341.6</v>
      </c>
      <c r="CN678" s="20">
        <f t="shared" si="234"/>
        <v>1165.921045003709</v>
      </c>
      <c r="CS678" s="20" t="e">
        <f t="shared" si="227"/>
        <v>#N/A</v>
      </c>
      <c r="CT678" s="20" t="e">
        <f t="shared" si="228"/>
        <v>#N/A</v>
      </c>
      <c r="CU678" s="20" t="e">
        <f t="shared" si="229"/>
        <v>#N/A</v>
      </c>
      <c r="CW678" s="20">
        <f t="shared" si="235"/>
        <v>0</v>
      </c>
      <c r="CX678" s="20">
        <f t="shared" si="235"/>
        <v>0</v>
      </c>
      <c r="CY678" s="20">
        <f t="shared" si="235"/>
        <v>0</v>
      </c>
      <c r="CZ678" s="20">
        <f t="shared" si="243"/>
        <v>84.6</v>
      </c>
      <c r="DA678" s="20">
        <f t="shared" si="243"/>
        <v>52.875</v>
      </c>
      <c r="DB678" s="20">
        <f t="shared" si="243"/>
        <v>169.2</v>
      </c>
      <c r="DE678" s="20" t="e">
        <f t="shared" si="230"/>
        <v>#N/A</v>
      </c>
      <c r="DF678" s="20">
        <f t="shared" si="237"/>
        <v>0</v>
      </c>
      <c r="DG678" s="20">
        <f t="shared" si="238"/>
        <v>257</v>
      </c>
    </row>
    <row r="679" spans="12:111">
      <c r="L679" s="15"/>
      <c r="M679" s="17"/>
      <c r="O679" s="19">
        <v>678</v>
      </c>
      <c r="P679" s="1">
        <f t="shared" si="241"/>
        <v>0.46798647199999999</v>
      </c>
      <c r="Q679">
        <f>SUM(P$2:P679)</f>
        <v>573.63802109023709</v>
      </c>
      <c r="R679" s="10">
        <f t="shared" si="239"/>
        <v>0.32759053039999997</v>
      </c>
      <c r="S679" s="10">
        <f t="shared" si="240"/>
        <v>0.6083824136</v>
      </c>
      <c r="T679" s="22">
        <f>SUM(R$2:R679)</f>
        <v>406.94661476316651</v>
      </c>
      <c r="U679" s="22">
        <f>SUM(S$2:S679)</f>
        <v>740.32942741730892</v>
      </c>
      <c r="X679" s="15"/>
      <c r="CD679" s="20">
        <v>678</v>
      </c>
      <c r="CE679" s="20">
        <f t="shared" si="226"/>
        <v>0</v>
      </c>
      <c r="CF679" s="20">
        <f>T679</f>
        <v>406.94661476316651</v>
      </c>
      <c r="CG679" s="20">
        <f>U679</f>
        <v>740.32942741730892</v>
      </c>
      <c r="CH679" s="20">
        <f t="shared" si="231"/>
        <v>84.6</v>
      </c>
      <c r="CI679" s="20">
        <f t="shared" si="231"/>
        <v>52.875</v>
      </c>
      <c r="CJ679" s="20">
        <f t="shared" si="231"/>
        <v>169.2</v>
      </c>
      <c r="CK679" s="20">
        <f t="shared" si="232"/>
        <v>257</v>
      </c>
      <c r="CL679" s="20">
        <v>0</v>
      </c>
      <c r="CM679" s="20">
        <f t="shared" si="233"/>
        <v>341.6</v>
      </c>
      <c r="CN679" s="20">
        <f t="shared" si="234"/>
        <v>1166.5294274173089</v>
      </c>
      <c r="CS679" s="20" t="e">
        <f t="shared" si="227"/>
        <v>#N/A</v>
      </c>
      <c r="CT679" s="20" t="e">
        <f t="shared" si="228"/>
        <v>#N/A</v>
      </c>
      <c r="CU679" s="20" t="e">
        <f t="shared" si="229"/>
        <v>#N/A</v>
      </c>
      <c r="CW679" s="20">
        <f t="shared" si="235"/>
        <v>0</v>
      </c>
      <c r="CX679" s="20">
        <f t="shared" si="235"/>
        <v>0</v>
      </c>
      <c r="CY679" s="20">
        <f t="shared" si="235"/>
        <v>0</v>
      </c>
      <c r="CZ679" s="20">
        <f t="shared" si="243"/>
        <v>84.6</v>
      </c>
      <c r="DA679" s="20">
        <f t="shared" si="243"/>
        <v>52.875</v>
      </c>
      <c r="DB679" s="20">
        <f t="shared" si="243"/>
        <v>169.2</v>
      </c>
      <c r="DE679" s="20" t="e">
        <f t="shared" si="230"/>
        <v>#N/A</v>
      </c>
      <c r="DF679" s="20">
        <f t="shared" si="237"/>
        <v>0</v>
      </c>
      <c r="DG679" s="20">
        <f t="shared" si="238"/>
        <v>257</v>
      </c>
    </row>
    <row r="680" spans="12:111">
      <c r="L680" s="15"/>
      <c r="M680" s="17"/>
      <c r="O680" s="19">
        <v>679</v>
      </c>
      <c r="P680" s="1">
        <f t="shared" si="241"/>
        <v>0.46756270300000002</v>
      </c>
      <c r="Q680">
        <f>SUM(P$2:P680)</f>
        <v>574.10558379323709</v>
      </c>
      <c r="R680" s="10">
        <f t="shared" si="239"/>
        <v>0.32729389209999998</v>
      </c>
      <c r="S680" s="10">
        <f t="shared" si="240"/>
        <v>0.60783151390000001</v>
      </c>
      <c r="T680" s="22">
        <f>SUM(R$2:R680)</f>
        <v>407.2739086552665</v>
      </c>
      <c r="U680" s="22">
        <f>SUM(S$2:S680)</f>
        <v>740.93725893120893</v>
      </c>
      <c r="X680" s="15"/>
      <c r="CD680" s="20">
        <v>679</v>
      </c>
      <c r="CE680" s="20">
        <f t="shared" si="226"/>
        <v>0</v>
      </c>
      <c r="CF680" s="20">
        <f>T680</f>
        <v>407.2739086552665</v>
      </c>
      <c r="CG680" s="20">
        <f>U680</f>
        <v>740.93725893120893</v>
      </c>
      <c r="CH680" s="20">
        <f t="shared" si="231"/>
        <v>84.6</v>
      </c>
      <c r="CI680" s="20">
        <f t="shared" si="231"/>
        <v>52.875</v>
      </c>
      <c r="CJ680" s="20">
        <f t="shared" si="231"/>
        <v>169.2</v>
      </c>
      <c r="CK680" s="20">
        <f t="shared" si="232"/>
        <v>257</v>
      </c>
      <c r="CL680" s="20">
        <v>0</v>
      </c>
      <c r="CM680" s="20">
        <f t="shared" si="233"/>
        <v>341.6</v>
      </c>
      <c r="CN680" s="20">
        <f t="shared" si="234"/>
        <v>1167.1372589312089</v>
      </c>
      <c r="CS680" s="20" t="e">
        <f t="shared" si="227"/>
        <v>#N/A</v>
      </c>
      <c r="CT680" s="20" t="e">
        <f t="shared" si="228"/>
        <v>#N/A</v>
      </c>
      <c r="CU680" s="20" t="e">
        <f t="shared" si="229"/>
        <v>#N/A</v>
      </c>
      <c r="CW680" s="20">
        <f t="shared" si="235"/>
        <v>0</v>
      </c>
      <c r="CX680" s="20">
        <f t="shared" si="235"/>
        <v>0</v>
      </c>
      <c r="CY680" s="20">
        <f t="shared" si="235"/>
        <v>0</v>
      </c>
      <c r="CZ680" s="20">
        <f t="shared" si="243"/>
        <v>84.6</v>
      </c>
      <c r="DA680" s="20">
        <f t="shared" si="243"/>
        <v>52.875</v>
      </c>
      <c r="DB680" s="20">
        <f t="shared" si="243"/>
        <v>169.2</v>
      </c>
      <c r="DE680" s="20" t="e">
        <f t="shared" si="230"/>
        <v>#N/A</v>
      </c>
      <c r="DF680" s="20">
        <f t="shared" si="237"/>
        <v>0</v>
      </c>
      <c r="DG680" s="20">
        <f t="shared" si="238"/>
        <v>257</v>
      </c>
    </row>
    <row r="681" spans="12:111">
      <c r="L681" s="15"/>
      <c r="M681" s="17"/>
      <c r="O681" s="19">
        <v>680</v>
      </c>
      <c r="P681" s="1">
        <f t="shared" si="241"/>
        <v>0.70070879999999991</v>
      </c>
      <c r="Q681">
        <f>SUM(P$2:P681)</f>
        <v>574.80629259323712</v>
      </c>
      <c r="R681" s="10">
        <f t="shared" si="239"/>
        <v>0.4904961599999999</v>
      </c>
      <c r="S681" s="10">
        <f t="shared" si="240"/>
        <v>0.91092143999999986</v>
      </c>
      <c r="T681" s="22">
        <f>SUM(R$2:R681)</f>
        <v>407.76440481526652</v>
      </c>
      <c r="U681" s="22">
        <f>SUM(S$2:S681)</f>
        <v>741.84818037120897</v>
      </c>
      <c r="X681" s="15"/>
      <c r="CD681" s="20">
        <v>680</v>
      </c>
      <c r="CE681" s="20">
        <f t="shared" si="226"/>
        <v>0</v>
      </c>
      <c r="CF681" s="20">
        <f>T681</f>
        <v>407.76440481526652</v>
      </c>
      <c r="CG681" s="20">
        <f>U681</f>
        <v>741.84818037120897</v>
      </c>
      <c r="CH681" s="20">
        <f t="shared" si="231"/>
        <v>84.6</v>
      </c>
      <c r="CI681" s="20">
        <f t="shared" si="231"/>
        <v>52.875</v>
      </c>
      <c r="CJ681" s="20">
        <f t="shared" si="231"/>
        <v>169.2</v>
      </c>
      <c r="CK681" s="20">
        <f t="shared" si="232"/>
        <v>257</v>
      </c>
      <c r="CL681" s="20">
        <v>0</v>
      </c>
      <c r="CM681" s="20">
        <f t="shared" si="233"/>
        <v>341.6</v>
      </c>
      <c r="CN681" s="20">
        <f t="shared" si="234"/>
        <v>1168.0481803712089</v>
      </c>
      <c r="CS681" s="20" t="e">
        <f t="shared" si="227"/>
        <v>#N/A</v>
      </c>
      <c r="CT681" s="20" t="e">
        <f t="shared" si="228"/>
        <v>#N/A</v>
      </c>
      <c r="CU681" s="20" t="e">
        <f t="shared" si="229"/>
        <v>#N/A</v>
      </c>
      <c r="CW681" s="20">
        <f t="shared" si="235"/>
        <v>0</v>
      </c>
      <c r="CX681" s="20">
        <f t="shared" si="235"/>
        <v>0</v>
      </c>
      <c r="CY681" s="20">
        <f t="shared" si="235"/>
        <v>0</v>
      </c>
      <c r="CZ681" s="20">
        <f t="shared" si="243"/>
        <v>84.6</v>
      </c>
      <c r="DA681" s="20">
        <f t="shared" si="243"/>
        <v>52.875</v>
      </c>
      <c r="DB681" s="20">
        <f t="shared" si="243"/>
        <v>169.2</v>
      </c>
      <c r="DE681" s="20" t="e">
        <f t="shared" si="230"/>
        <v>#N/A</v>
      </c>
      <c r="DF681" s="20">
        <f t="shared" si="237"/>
        <v>0</v>
      </c>
      <c r="DG681" s="20">
        <f t="shared" si="238"/>
        <v>257</v>
      </c>
    </row>
    <row r="682" spans="12:111">
      <c r="L682" s="15"/>
      <c r="M682" s="17"/>
      <c r="O682" s="19">
        <v>681</v>
      </c>
      <c r="P682" s="1">
        <f t="shared" si="241"/>
        <v>0.46671596300000007</v>
      </c>
      <c r="Q682">
        <f>SUM(P$2:P682)</f>
        <v>575.27300855623707</v>
      </c>
      <c r="R682" s="10">
        <f t="shared" si="239"/>
        <v>0.32670117410000005</v>
      </c>
      <c r="S682" s="10">
        <f t="shared" si="240"/>
        <v>0.60673075190000014</v>
      </c>
      <c r="T682" s="22">
        <f>SUM(R$2:R682)</f>
        <v>408.0911059893665</v>
      </c>
      <c r="U682" s="22">
        <f>SUM(S$2:S682)</f>
        <v>742.45491112310901</v>
      </c>
      <c r="X682" s="15"/>
      <c r="CD682" s="20">
        <v>681</v>
      </c>
      <c r="CE682" s="20">
        <f t="shared" si="226"/>
        <v>0</v>
      </c>
      <c r="CF682" s="20">
        <f>T682</f>
        <v>408.0911059893665</v>
      </c>
      <c r="CG682" s="20">
        <f>U682</f>
        <v>742.45491112310901</v>
      </c>
      <c r="CH682" s="20">
        <f t="shared" si="231"/>
        <v>84.6</v>
      </c>
      <c r="CI682" s="20">
        <f t="shared" si="231"/>
        <v>52.875</v>
      </c>
      <c r="CJ682" s="20">
        <f t="shared" si="231"/>
        <v>169.2</v>
      </c>
      <c r="CK682" s="20">
        <f t="shared" si="232"/>
        <v>257</v>
      </c>
      <c r="CL682" s="20">
        <v>0</v>
      </c>
      <c r="CM682" s="20">
        <f t="shared" si="233"/>
        <v>341.6</v>
      </c>
      <c r="CN682" s="20">
        <f t="shared" si="234"/>
        <v>1168.6549111231091</v>
      </c>
      <c r="CS682" s="20" t="e">
        <f t="shared" si="227"/>
        <v>#N/A</v>
      </c>
      <c r="CT682" s="20" t="e">
        <f t="shared" si="228"/>
        <v>#N/A</v>
      </c>
      <c r="CU682" s="20" t="e">
        <f t="shared" si="229"/>
        <v>#N/A</v>
      </c>
      <c r="CW682" s="20">
        <f t="shared" si="235"/>
        <v>0</v>
      </c>
      <c r="CX682" s="20">
        <f t="shared" si="235"/>
        <v>0</v>
      </c>
      <c r="CY682" s="20">
        <f t="shared" si="235"/>
        <v>0</v>
      </c>
      <c r="CZ682" s="20">
        <f t="shared" si="243"/>
        <v>84.6</v>
      </c>
      <c r="DA682" s="20">
        <f t="shared" si="243"/>
        <v>52.875</v>
      </c>
      <c r="DB682" s="20">
        <f t="shared" si="243"/>
        <v>169.2</v>
      </c>
      <c r="DE682" s="20" t="e">
        <f t="shared" si="230"/>
        <v>#N/A</v>
      </c>
      <c r="DF682" s="20">
        <f t="shared" si="237"/>
        <v>0</v>
      </c>
      <c r="DG682" s="20">
        <f t="shared" si="238"/>
        <v>257</v>
      </c>
    </row>
    <row r="683" spans="12:111">
      <c r="L683" s="15"/>
      <c r="M683" s="17"/>
      <c r="O683" s="19">
        <v>682</v>
      </c>
      <c r="P683" s="1">
        <f t="shared" si="241"/>
        <v>0.46629299200000002</v>
      </c>
      <c r="Q683">
        <f>SUM(P$2:P683)</f>
        <v>575.73930154823711</v>
      </c>
      <c r="R683" s="10">
        <f t="shared" si="239"/>
        <v>0.32640509439999998</v>
      </c>
      <c r="S683" s="10">
        <f t="shared" si="240"/>
        <v>0.60618088960000005</v>
      </c>
      <c r="T683" s="22">
        <f>SUM(R$2:R683)</f>
        <v>408.4175110837665</v>
      </c>
      <c r="U683" s="22">
        <f>SUM(S$2:S683)</f>
        <v>743.06109201270897</v>
      </c>
      <c r="X683" s="15"/>
      <c r="CD683" s="20">
        <v>682</v>
      </c>
      <c r="CE683" s="20">
        <f t="shared" si="226"/>
        <v>0</v>
      </c>
      <c r="CF683" s="20">
        <f>T683</f>
        <v>408.4175110837665</v>
      </c>
      <c r="CG683" s="20">
        <f>U683</f>
        <v>743.06109201270897</v>
      </c>
      <c r="CH683" s="20">
        <f t="shared" si="231"/>
        <v>84.6</v>
      </c>
      <c r="CI683" s="20">
        <f t="shared" si="231"/>
        <v>52.875</v>
      </c>
      <c r="CJ683" s="20">
        <f t="shared" si="231"/>
        <v>169.2</v>
      </c>
      <c r="CK683" s="20">
        <f t="shared" si="232"/>
        <v>257</v>
      </c>
      <c r="CL683" s="20">
        <v>0</v>
      </c>
      <c r="CM683" s="20">
        <f t="shared" si="233"/>
        <v>341.6</v>
      </c>
      <c r="CN683" s="20">
        <f t="shared" si="234"/>
        <v>1169.261092012709</v>
      </c>
      <c r="CS683" s="20" t="e">
        <f t="shared" si="227"/>
        <v>#N/A</v>
      </c>
      <c r="CT683" s="20" t="e">
        <f t="shared" si="228"/>
        <v>#N/A</v>
      </c>
      <c r="CU683" s="20" t="e">
        <f t="shared" si="229"/>
        <v>#N/A</v>
      </c>
      <c r="CW683" s="20">
        <f t="shared" si="235"/>
        <v>0</v>
      </c>
      <c r="CX683" s="20">
        <f t="shared" si="235"/>
        <v>0</v>
      </c>
      <c r="CY683" s="20">
        <f t="shared" si="235"/>
        <v>0</v>
      </c>
      <c r="CZ683" s="20">
        <f t="shared" si="243"/>
        <v>84.6</v>
      </c>
      <c r="DA683" s="20">
        <f t="shared" si="243"/>
        <v>52.875</v>
      </c>
      <c r="DB683" s="20">
        <f t="shared" si="243"/>
        <v>169.2</v>
      </c>
      <c r="DE683" s="20" t="e">
        <f t="shared" si="230"/>
        <v>#N/A</v>
      </c>
      <c r="DF683" s="20">
        <f t="shared" si="237"/>
        <v>0</v>
      </c>
      <c r="DG683" s="20">
        <f t="shared" si="238"/>
        <v>257</v>
      </c>
    </row>
    <row r="684" spans="12:111">
      <c r="L684" s="15"/>
      <c r="M684" s="17"/>
      <c r="O684" s="19">
        <v>683</v>
      </c>
      <c r="P684" s="1">
        <f t="shared" si="241"/>
        <v>0.46587028699999994</v>
      </c>
      <c r="Q684">
        <f>SUM(P$2:P684)</f>
        <v>576.20517183523714</v>
      </c>
      <c r="R684" s="10">
        <f t="shared" si="239"/>
        <v>0.32610920089999995</v>
      </c>
      <c r="S684" s="10">
        <f t="shared" si="240"/>
        <v>0.60563137309999993</v>
      </c>
      <c r="T684" s="22">
        <f>SUM(R$2:R684)</f>
        <v>408.74362028466652</v>
      </c>
      <c r="U684" s="22">
        <f>SUM(S$2:S684)</f>
        <v>743.66672338580895</v>
      </c>
      <c r="X684" s="15"/>
      <c r="CD684" s="20">
        <v>683</v>
      </c>
      <c r="CE684" s="20">
        <f t="shared" si="226"/>
        <v>0</v>
      </c>
      <c r="CF684" s="20">
        <f>T684</f>
        <v>408.74362028466652</v>
      </c>
      <c r="CG684" s="20">
        <f>U684</f>
        <v>743.66672338580895</v>
      </c>
      <c r="CH684" s="20">
        <f t="shared" si="231"/>
        <v>84.6</v>
      </c>
      <c r="CI684" s="20">
        <f t="shared" si="231"/>
        <v>52.875</v>
      </c>
      <c r="CJ684" s="20">
        <f t="shared" si="231"/>
        <v>169.2</v>
      </c>
      <c r="CK684" s="20">
        <f t="shared" si="232"/>
        <v>257</v>
      </c>
      <c r="CL684" s="20">
        <v>0</v>
      </c>
      <c r="CM684" s="20">
        <f t="shared" si="233"/>
        <v>341.6</v>
      </c>
      <c r="CN684" s="20">
        <f t="shared" si="234"/>
        <v>1169.8667233858089</v>
      </c>
      <c r="CS684" s="20" t="e">
        <f t="shared" si="227"/>
        <v>#N/A</v>
      </c>
      <c r="CT684" s="20" t="e">
        <f t="shared" si="228"/>
        <v>#N/A</v>
      </c>
      <c r="CU684" s="20" t="e">
        <f t="shared" si="229"/>
        <v>#N/A</v>
      </c>
      <c r="CW684" s="20">
        <f t="shared" si="235"/>
        <v>0</v>
      </c>
      <c r="CX684" s="20">
        <f t="shared" si="235"/>
        <v>0</v>
      </c>
      <c r="CY684" s="20">
        <f t="shared" si="235"/>
        <v>0</v>
      </c>
      <c r="CZ684" s="20">
        <f t="shared" si="243"/>
        <v>84.6</v>
      </c>
      <c r="DA684" s="20">
        <f t="shared" si="243"/>
        <v>52.875</v>
      </c>
      <c r="DB684" s="20">
        <f t="shared" si="243"/>
        <v>169.2</v>
      </c>
      <c r="DE684" s="20" t="e">
        <f t="shared" si="230"/>
        <v>#N/A</v>
      </c>
      <c r="DF684" s="20">
        <f t="shared" si="237"/>
        <v>0</v>
      </c>
      <c r="DG684" s="20">
        <f t="shared" si="238"/>
        <v>257</v>
      </c>
    </row>
    <row r="685" spans="12:111">
      <c r="L685" s="15"/>
      <c r="M685" s="17"/>
      <c r="O685" s="19">
        <v>684</v>
      </c>
      <c r="P685" s="1">
        <f t="shared" si="241"/>
        <v>0.465447848</v>
      </c>
      <c r="Q685">
        <f>SUM(P$2:P685)</f>
        <v>576.67061968323719</v>
      </c>
      <c r="R685" s="10">
        <f t="shared" si="239"/>
        <v>0.3258134936</v>
      </c>
      <c r="S685" s="10">
        <f t="shared" si="240"/>
        <v>0.60508220239999999</v>
      </c>
      <c r="T685" s="22">
        <f>SUM(R$2:R685)</f>
        <v>409.0694337782665</v>
      </c>
      <c r="U685" s="22">
        <f>SUM(S$2:S685)</f>
        <v>744.27180558820896</v>
      </c>
      <c r="X685" s="15"/>
      <c r="CD685" s="20">
        <v>684</v>
      </c>
      <c r="CE685" s="20">
        <f t="shared" si="226"/>
        <v>0</v>
      </c>
      <c r="CF685" s="20">
        <f>T685</f>
        <v>409.0694337782665</v>
      </c>
      <c r="CG685" s="20">
        <f>U685</f>
        <v>744.27180558820896</v>
      </c>
      <c r="CH685" s="20">
        <f t="shared" si="231"/>
        <v>84.6</v>
      </c>
      <c r="CI685" s="20">
        <f t="shared" si="231"/>
        <v>52.875</v>
      </c>
      <c r="CJ685" s="20">
        <f t="shared" si="231"/>
        <v>169.2</v>
      </c>
      <c r="CK685" s="20">
        <f t="shared" si="232"/>
        <v>257</v>
      </c>
      <c r="CL685" s="20">
        <v>0</v>
      </c>
      <c r="CM685" s="20">
        <f t="shared" si="233"/>
        <v>341.6</v>
      </c>
      <c r="CN685" s="20">
        <f t="shared" si="234"/>
        <v>1170.471805588209</v>
      </c>
      <c r="CS685" s="20" t="e">
        <f t="shared" si="227"/>
        <v>#N/A</v>
      </c>
      <c r="CT685" s="20" t="e">
        <f t="shared" si="228"/>
        <v>#N/A</v>
      </c>
      <c r="CU685" s="20" t="e">
        <f t="shared" si="229"/>
        <v>#N/A</v>
      </c>
      <c r="CW685" s="20">
        <f t="shared" si="235"/>
        <v>0</v>
      </c>
      <c r="CX685" s="20">
        <f t="shared" si="235"/>
        <v>0</v>
      </c>
      <c r="CY685" s="20">
        <f t="shared" si="235"/>
        <v>0</v>
      </c>
      <c r="CZ685" s="20">
        <f t="shared" si="243"/>
        <v>84.6</v>
      </c>
      <c r="DA685" s="20">
        <f t="shared" si="243"/>
        <v>52.875</v>
      </c>
      <c r="DB685" s="20">
        <f t="shared" si="243"/>
        <v>169.2</v>
      </c>
      <c r="DE685" s="20" t="e">
        <f t="shared" si="230"/>
        <v>#N/A</v>
      </c>
      <c r="DF685" s="20">
        <f t="shared" si="237"/>
        <v>0</v>
      </c>
      <c r="DG685" s="20">
        <f t="shared" si="238"/>
        <v>257</v>
      </c>
    </row>
    <row r="686" spans="12:111">
      <c r="L686" s="15"/>
      <c r="M686" s="17"/>
      <c r="O686" s="19">
        <v>685</v>
      </c>
      <c r="P686" s="1">
        <f t="shared" si="241"/>
        <v>0.69753851249999999</v>
      </c>
      <c r="Q686">
        <f>SUM(P$2:P686)</f>
        <v>577.36815819573724</v>
      </c>
      <c r="R686" s="10">
        <f t="shared" si="239"/>
        <v>0.48827695874999993</v>
      </c>
      <c r="S686" s="10">
        <f t="shared" si="240"/>
        <v>0.90680006624999998</v>
      </c>
      <c r="T686" s="22">
        <f>SUM(R$2:R686)</f>
        <v>409.55771073701652</v>
      </c>
      <c r="U686" s="22">
        <f>SUM(S$2:S686)</f>
        <v>745.17860565445892</v>
      </c>
      <c r="X686" s="15"/>
      <c r="CD686" s="20">
        <v>685</v>
      </c>
      <c r="CE686" s="20">
        <f t="shared" si="226"/>
        <v>0</v>
      </c>
      <c r="CF686" s="20">
        <f>T686</f>
        <v>409.55771073701652</v>
      </c>
      <c r="CG686" s="20">
        <f>U686</f>
        <v>745.17860565445892</v>
      </c>
      <c r="CH686" s="20">
        <f t="shared" si="231"/>
        <v>84.6</v>
      </c>
      <c r="CI686" s="20">
        <f t="shared" si="231"/>
        <v>52.875</v>
      </c>
      <c r="CJ686" s="20">
        <f t="shared" si="231"/>
        <v>169.2</v>
      </c>
      <c r="CK686" s="20">
        <f t="shared" si="232"/>
        <v>257</v>
      </c>
      <c r="CL686" s="20">
        <v>0</v>
      </c>
      <c r="CM686" s="20">
        <f t="shared" si="233"/>
        <v>341.6</v>
      </c>
      <c r="CN686" s="20">
        <f t="shared" si="234"/>
        <v>1171.3786056544589</v>
      </c>
      <c r="CS686" s="20" t="e">
        <f t="shared" si="227"/>
        <v>#N/A</v>
      </c>
      <c r="CT686" s="20" t="e">
        <f t="shared" si="228"/>
        <v>#N/A</v>
      </c>
      <c r="CU686" s="20" t="e">
        <f t="shared" si="229"/>
        <v>#N/A</v>
      </c>
      <c r="CW686" s="20">
        <f t="shared" si="235"/>
        <v>0</v>
      </c>
      <c r="CX686" s="20">
        <f t="shared" si="235"/>
        <v>0</v>
      </c>
      <c r="CY686" s="20">
        <f t="shared" si="235"/>
        <v>0</v>
      </c>
      <c r="CZ686" s="20">
        <f t="shared" si="243"/>
        <v>84.6</v>
      </c>
      <c r="DA686" s="20">
        <f t="shared" si="243"/>
        <v>52.875</v>
      </c>
      <c r="DB686" s="20">
        <f t="shared" si="243"/>
        <v>169.2</v>
      </c>
      <c r="DE686" s="20" t="e">
        <f t="shared" si="230"/>
        <v>#N/A</v>
      </c>
      <c r="DF686" s="20">
        <f t="shared" si="237"/>
        <v>0</v>
      </c>
      <c r="DG686" s="20">
        <f t="shared" si="238"/>
        <v>257</v>
      </c>
    </row>
    <row r="687" spans="12:111">
      <c r="L687" s="15"/>
      <c r="M687" s="17"/>
      <c r="O687" s="19">
        <v>686</v>
      </c>
      <c r="P687" s="1">
        <f t="shared" si="241"/>
        <v>0.46460376800000003</v>
      </c>
      <c r="Q687">
        <f>SUM(P$2:P687)</f>
        <v>577.8327619637372</v>
      </c>
      <c r="R687" s="10">
        <f t="shared" si="239"/>
        <v>0.32522263759999998</v>
      </c>
      <c r="S687" s="10">
        <f t="shared" si="240"/>
        <v>0.60398489840000003</v>
      </c>
      <c r="T687" s="22">
        <f>SUM(R$2:R687)</f>
        <v>409.88293337461653</v>
      </c>
      <c r="U687" s="22">
        <f>SUM(S$2:S687)</f>
        <v>745.78259055285889</v>
      </c>
      <c r="X687" s="15"/>
      <c r="CD687" s="20">
        <v>686</v>
      </c>
      <c r="CE687" s="20">
        <f t="shared" si="226"/>
        <v>0</v>
      </c>
      <c r="CF687" s="20">
        <f>T687</f>
        <v>409.88293337461653</v>
      </c>
      <c r="CG687" s="20">
        <f>U687</f>
        <v>745.78259055285889</v>
      </c>
      <c r="CH687" s="20">
        <f t="shared" si="231"/>
        <v>84.6</v>
      </c>
      <c r="CI687" s="20">
        <f t="shared" si="231"/>
        <v>52.875</v>
      </c>
      <c r="CJ687" s="20">
        <f t="shared" si="231"/>
        <v>169.2</v>
      </c>
      <c r="CK687" s="20">
        <f t="shared" si="232"/>
        <v>257</v>
      </c>
      <c r="CL687" s="20">
        <v>0</v>
      </c>
      <c r="CM687" s="20">
        <f t="shared" si="233"/>
        <v>341.6</v>
      </c>
      <c r="CN687" s="20">
        <f t="shared" si="234"/>
        <v>1171.9825905528589</v>
      </c>
      <c r="CS687" s="20" t="e">
        <f t="shared" si="227"/>
        <v>#N/A</v>
      </c>
      <c r="CT687" s="20" t="e">
        <f t="shared" si="228"/>
        <v>#N/A</v>
      </c>
      <c r="CU687" s="20" t="e">
        <f t="shared" si="229"/>
        <v>#N/A</v>
      </c>
      <c r="CW687" s="20">
        <f t="shared" si="235"/>
        <v>0</v>
      </c>
      <c r="CX687" s="20">
        <f t="shared" si="235"/>
        <v>0</v>
      </c>
      <c r="CY687" s="20">
        <f t="shared" si="235"/>
        <v>0</v>
      </c>
      <c r="CZ687" s="20">
        <f t="shared" si="243"/>
        <v>84.6</v>
      </c>
      <c r="DA687" s="20">
        <f t="shared" si="243"/>
        <v>52.875</v>
      </c>
      <c r="DB687" s="20">
        <f t="shared" si="243"/>
        <v>169.2</v>
      </c>
      <c r="DE687" s="20" t="e">
        <f t="shared" si="230"/>
        <v>#N/A</v>
      </c>
      <c r="DF687" s="20">
        <f t="shared" si="237"/>
        <v>0</v>
      </c>
      <c r="DG687" s="20">
        <f t="shared" si="238"/>
        <v>257</v>
      </c>
    </row>
    <row r="688" spans="12:111">
      <c r="L688" s="15"/>
      <c r="M688" s="17"/>
      <c r="O688" s="19">
        <v>687</v>
      </c>
      <c r="P688" s="1">
        <f t="shared" si="241"/>
        <v>0.46418212700000006</v>
      </c>
      <c r="Q688">
        <f>SUM(P$2:P688)</f>
        <v>578.29694409073716</v>
      </c>
      <c r="R688" s="10">
        <f t="shared" si="239"/>
        <v>0.32492748890000001</v>
      </c>
      <c r="S688" s="10">
        <f t="shared" si="240"/>
        <v>0.60343676510000011</v>
      </c>
      <c r="T688" s="22">
        <f>SUM(R$2:R688)</f>
        <v>410.20786086351654</v>
      </c>
      <c r="U688" s="22">
        <f>SUM(S$2:S688)</f>
        <v>746.38602731795891</v>
      </c>
      <c r="X688" s="15"/>
      <c r="CD688" s="20">
        <v>687</v>
      </c>
      <c r="CE688" s="20">
        <f t="shared" si="226"/>
        <v>0</v>
      </c>
      <c r="CF688" s="20">
        <f>T688</f>
        <v>410.20786086351654</v>
      </c>
      <c r="CG688" s="20">
        <f>U688</f>
        <v>746.38602731795891</v>
      </c>
      <c r="CH688" s="20">
        <f t="shared" si="231"/>
        <v>84.6</v>
      </c>
      <c r="CI688" s="20">
        <f t="shared" si="231"/>
        <v>52.875</v>
      </c>
      <c r="CJ688" s="20">
        <f t="shared" si="231"/>
        <v>169.2</v>
      </c>
      <c r="CK688" s="20">
        <f t="shared" si="232"/>
        <v>257</v>
      </c>
      <c r="CL688" s="20">
        <v>0</v>
      </c>
      <c r="CM688" s="20">
        <f t="shared" si="233"/>
        <v>341.6</v>
      </c>
      <c r="CN688" s="20">
        <f t="shared" si="234"/>
        <v>1172.586027317959</v>
      </c>
      <c r="CS688" s="20" t="e">
        <f t="shared" si="227"/>
        <v>#N/A</v>
      </c>
      <c r="CT688" s="20" t="e">
        <f t="shared" si="228"/>
        <v>#N/A</v>
      </c>
      <c r="CU688" s="20" t="e">
        <f t="shared" si="229"/>
        <v>#N/A</v>
      </c>
      <c r="CW688" s="20">
        <f t="shared" si="235"/>
        <v>0</v>
      </c>
      <c r="CX688" s="20">
        <f t="shared" si="235"/>
        <v>0</v>
      </c>
      <c r="CY688" s="20">
        <f t="shared" si="235"/>
        <v>0</v>
      </c>
      <c r="CZ688" s="20">
        <f t="shared" si="243"/>
        <v>84.6</v>
      </c>
      <c r="DA688" s="20">
        <f t="shared" si="243"/>
        <v>52.875</v>
      </c>
      <c r="DB688" s="20">
        <f t="shared" si="243"/>
        <v>169.2</v>
      </c>
      <c r="DE688" s="20" t="e">
        <f t="shared" si="230"/>
        <v>#N/A</v>
      </c>
      <c r="DF688" s="20">
        <f t="shared" si="237"/>
        <v>0</v>
      </c>
      <c r="DG688" s="20">
        <f t="shared" si="238"/>
        <v>257</v>
      </c>
    </row>
    <row r="689" spans="12:111">
      <c r="L689" s="15"/>
      <c r="M689" s="17"/>
      <c r="O689" s="19">
        <v>688</v>
      </c>
      <c r="P689" s="1">
        <f t="shared" si="241"/>
        <v>0.463760752</v>
      </c>
      <c r="Q689">
        <f>SUM(P$2:P689)</f>
        <v>578.76070484273714</v>
      </c>
      <c r="R689" s="10">
        <f t="shared" si="239"/>
        <v>0.32463252639999995</v>
      </c>
      <c r="S689" s="10">
        <f t="shared" si="240"/>
        <v>0.60288897760000004</v>
      </c>
      <c r="T689" s="22">
        <f>SUM(R$2:R689)</f>
        <v>410.53249338991657</v>
      </c>
      <c r="U689" s="22">
        <f>SUM(S$2:S689)</f>
        <v>746.98891629555885</v>
      </c>
      <c r="X689" s="15"/>
      <c r="CD689" s="20">
        <v>688</v>
      </c>
      <c r="CE689" s="20">
        <f t="shared" si="226"/>
        <v>0</v>
      </c>
      <c r="CF689" s="20">
        <f>T689</f>
        <v>410.53249338991657</v>
      </c>
      <c r="CG689" s="20">
        <f>U689</f>
        <v>746.98891629555885</v>
      </c>
      <c r="CH689" s="20">
        <f t="shared" si="231"/>
        <v>84.6</v>
      </c>
      <c r="CI689" s="20">
        <f t="shared" si="231"/>
        <v>52.875</v>
      </c>
      <c r="CJ689" s="20">
        <f t="shared" si="231"/>
        <v>169.2</v>
      </c>
      <c r="CK689" s="20">
        <f t="shared" si="232"/>
        <v>257</v>
      </c>
      <c r="CL689" s="20">
        <v>0</v>
      </c>
      <c r="CM689" s="20">
        <f t="shared" si="233"/>
        <v>341.6</v>
      </c>
      <c r="CN689" s="20">
        <f t="shared" si="234"/>
        <v>1173.1889162955588</v>
      </c>
      <c r="CS689" s="20" t="e">
        <f t="shared" si="227"/>
        <v>#N/A</v>
      </c>
      <c r="CT689" s="20" t="e">
        <f t="shared" si="228"/>
        <v>#N/A</v>
      </c>
      <c r="CU689" s="20" t="e">
        <f t="shared" si="229"/>
        <v>#N/A</v>
      </c>
      <c r="CW689" s="20">
        <f t="shared" si="235"/>
        <v>0</v>
      </c>
      <c r="CX689" s="20">
        <f t="shared" si="235"/>
        <v>0</v>
      </c>
      <c r="CY689" s="20">
        <f t="shared" si="235"/>
        <v>0</v>
      </c>
      <c r="CZ689" s="20">
        <f t="shared" si="243"/>
        <v>84.6</v>
      </c>
      <c r="DA689" s="20">
        <f t="shared" si="243"/>
        <v>52.875</v>
      </c>
      <c r="DB689" s="20">
        <f t="shared" si="243"/>
        <v>169.2</v>
      </c>
      <c r="DE689" s="20" t="e">
        <f t="shared" si="230"/>
        <v>#N/A</v>
      </c>
      <c r="DF689" s="20">
        <f t="shared" si="237"/>
        <v>0</v>
      </c>
      <c r="DG689" s="20">
        <f t="shared" si="238"/>
        <v>257</v>
      </c>
    </row>
    <row r="690" spans="12:111">
      <c r="L690" s="15"/>
      <c r="M690" s="17"/>
      <c r="O690" s="19">
        <v>689</v>
      </c>
      <c r="P690" s="1">
        <f t="shared" si="241"/>
        <v>0.46333964300000008</v>
      </c>
      <c r="Q690">
        <f>SUM(P$2:P690)</f>
        <v>579.22404448573718</v>
      </c>
      <c r="R690" s="10">
        <f t="shared" si="239"/>
        <v>0.32433775010000004</v>
      </c>
      <c r="S690" s="10">
        <f t="shared" si="240"/>
        <v>0.60234153590000017</v>
      </c>
      <c r="T690" s="22">
        <f>SUM(R$2:R690)</f>
        <v>410.8568311400166</v>
      </c>
      <c r="U690" s="22">
        <f>SUM(S$2:S690)</f>
        <v>747.59125783145885</v>
      </c>
      <c r="X690" s="15"/>
      <c r="CD690" s="20">
        <v>689</v>
      </c>
      <c r="CE690" s="20">
        <f t="shared" si="226"/>
        <v>0</v>
      </c>
      <c r="CF690" s="20">
        <f>T690</f>
        <v>410.8568311400166</v>
      </c>
      <c r="CG690" s="20">
        <f>U690</f>
        <v>747.59125783145885</v>
      </c>
      <c r="CH690" s="20">
        <f t="shared" si="231"/>
        <v>84.6</v>
      </c>
      <c r="CI690" s="20">
        <f t="shared" si="231"/>
        <v>52.875</v>
      </c>
      <c r="CJ690" s="20">
        <f t="shared" si="231"/>
        <v>169.2</v>
      </c>
      <c r="CK690" s="20">
        <f t="shared" si="232"/>
        <v>257</v>
      </c>
      <c r="CL690" s="20">
        <v>0</v>
      </c>
      <c r="CM690" s="20">
        <f t="shared" si="233"/>
        <v>341.6</v>
      </c>
      <c r="CN690" s="20">
        <f t="shared" si="234"/>
        <v>1173.7912578314588</v>
      </c>
      <c r="CS690" s="20" t="e">
        <f t="shared" si="227"/>
        <v>#N/A</v>
      </c>
      <c r="CT690" s="20" t="e">
        <f t="shared" si="228"/>
        <v>#N/A</v>
      </c>
      <c r="CU690" s="20" t="e">
        <f t="shared" si="229"/>
        <v>#N/A</v>
      </c>
      <c r="CW690" s="20">
        <f t="shared" si="235"/>
        <v>0</v>
      </c>
      <c r="CX690" s="20">
        <f t="shared" si="235"/>
        <v>0</v>
      </c>
      <c r="CY690" s="20">
        <f t="shared" si="235"/>
        <v>0</v>
      </c>
      <c r="CZ690" s="20">
        <f t="shared" si="243"/>
        <v>84.6</v>
      </c>
      <c r="DA690" s="20">
        <f t="shared" si="243"/>
        <v>52.875</v>
      </c>
      <c r="DB690" s="20">
        <f t="shared" si="243"/>
        <v>169.2</v>
      </c>
      <c r="DE690" s="20" t="e">
        <f t="shared" si="230"/>
        <v>#N/A</v>
      </c>
      <c r="DF690" s="20">
        <f t="shared" si="237"/>
        <v>0</v>
      </c>
      <c r="DG690" s="20">
        <f t="shared" si="238"/>
        <v>257</v>
      </c>
    </row>
    <row r="691" spans="12:111">
      <c r="L691" s="15"/>
      <c r="M691" s="17"/>
      <c r="O691" s="19">
        <v>690</v>
      </c>
      <c r="P691" s="1">
        <f t="shared" si="241"/>
        <v>0.69437819999999995</v>
      </c>
      <c r="Q691">
        <f>SUM(P$2:P691)</f>
        <v>579.91842268573714</v>
      </c>
      <c r="R691" s="10">
        <f t="shared" si="239"/>
        <v>0.48606473999999994</v>
      </c>
      <c r="S691" s="10">
        <f t="shared" si="240"/>
        <v>0.90269166000000001</v>
      </c>
      <c r="T691" s="22">
        <f>SUM(R$2:R691)</f>
        <v>411.34289588001661</v>
      </c>
      <c r="U691" s="22">
        <f>SUM(S$2:S691)</f>
        <v>748.49394949145881</v>
      </c>
      <c r="X691" s="15"/>
      <c r="CD691" s="20">
        <v>690</v>
      </c>
      <c r="CE691" s="20">
        <f t="shared" si="226"/>
        <v>0</v>
      </c>
      <c r="CF691" s="20">
        <f>T691</f>
        <v>411.34289588001661</v>
      </c>
      <c r="CG691" s="20">
        <f>U691</f>
        <v>748.49394949145881</v>
      </c>
      <c r="CH691" s="20">
        <f t="shared" si="231"/>
        <v>86.6</v>
      </c>
      <c r="CI691" s="20">
        <f t="shared" si="231"/>
        <v>54.125</v>
      </c>
      <c r="CJ691" s="20">
        <f t="shared" si="231"/>
        <v>173.2</v>
      </c>
      <c r="CK691" s="20">
        <f t="shared" si="232"/>
        <v>257</v>
      </c>
      <c r="CL691" s="20">
        <v>0</v>
      </c>
      <c r="CM691" s="20">
        <f t="shared" si="233"/>
        <v>343.6</v>
      </c>
      <c r="CN691" s="20">
        <f t="shared" si="234"/>
        <v>1178.6939494914589</v>
      </c>
      <c r="CS691" s="20">
        <f t="shared" si="227"/>
        <v>86.6</v>
      </c>
      <c r="CT691" s="20">
        <f t="shared" si="228"/>
        <v>54.125</v>
      </c>
      <c r="CU691" s="20">
        <f t="shared" si="229"/>
        <v>173.2</v>
      </c>
      <c r="CW691" s="20">
        <f t="shared" si="235"/>
        <v>86.6</v>
      </c>
      <c r="CX691" s="20">
        <f t="shared" si="235"/>
        <v>54.125</v>
      </c>
      <c r="CY691" s="20">
        <f t="shared" si="235"/>
        <v>173.2</v>
      </c>
      <c r="CZ691" s="20">
        <f t="shared" ref="CZ691:DB706" si="244">IF(CW691-CZ690&gt;0,CW691,CZ690)</f>
        <v>86.6</v>
      </c>
      <c r="DA691" s="20">
        <f t="shared" si="244"/>
        <v>54.125</v>
      </c>
      <c r="DB691" s="20">
        <f t="shared" si="244"/>
        <v>173.2</v>
      </c>
      <c r="DE691" s="20" t="e">
        <f t="shared" si="230"/>
        <v>#N/A</v>
      </c>
      <c r="DF691" s="20">
        <f t="shared" si="237"/>
        <v>0</v>
      </c>
      <c r="DG691" s="20">
        <f t="shared" si="238"/>
        <v>257</v>
      </c>
    </row>
    <row r="692" spans="12:111">
      <c r="L692" s="15"/>
      <c r="M692" s="17"/>
      <c r="O692" s="19">
        <v>691</v>
      </c>
      <c r="P692" s="1">
        <f t="shared" si="241"/>
        <v>0.46249822299999999</v>
      </c>
      <c r="Q692">
        <f>SUM(P$2:P692)</f>
        <v>580.38092090873715</v>
      </c>
      <c r="R692" s="10">
        <f t="shared" si="239"/>
        <v>0.32374875609999998</v>
      </c>
      <c r="S692" s="10">
        <f t="shared" si="240"/>
        <v>0.60124768989999999</v>
      </c>
      <c r="T692" s="22">
        <f>SUM(R$2:R692)</f>
        <v>411.66664463611659</v>
      </c>
      <c r="U692" s="22">
        <f>SUM(S$2:S692)</f>
        <v>749.0951971813588</v>
      </c>
      <c r="X692" s="15"/>
      <c r="CD692" s="20">
        <v>691</v>
      </c>
      <c r="CE692" s="20">
        <f t="shared" si="226"/>
        <v>0</v>
      </c>
      <c r="CF692" s="20">
        <f>T692</f>
        <v>411.66664463611659</v>
      </c>
      <c r="CG692" s="20">
        <f>U692</f>
        <v>749.0951971813588</v>
      </c>
      <c r="CH692" s="20">
        <f t="shared" si="231"/>
        <v>86.6</v>
      </c>
      <c r="CI692" s="20">
        <f t="shared" si="231"/>
        <v>54.125</v>
      </c>
      <c r="CJ692" s="20">
        <f t="shared" si="231"/>
        <v>173.2</v>
      </c>
      <c r="CK692" s="20">
        <f t="shared" si="232"/>
        <v>257</v>
      </c>
      <c r="CL692" s="20">
        <v>0</v>
      </c>
      <c r="CM692" s="20">
        <f t="shared" si="233"/>
        <v>343.6</v>
      </c>
      <c r="CN692" s="20">
        <f t="shared" si="234"/>
        <v>1179.2951971813588</v>
      </c>
      <c r="CS692" s="20" t="e">
        <f t="shared" si="227"/>
        <v>#N/A</v>
      </c>
      <c r="CT692" s="20" t="e">
        <f t="shared" si="228"/>
        <v>#N/A</v>
      </c>
      <c r="CU692" s="20" t="e">
        <f t="shared" si="229"/>
        <v>#N/A</v>
      </c>
      <c r="CW692" s="20">
        <f t="shared" si="235"/>
        <v>0</v>
      </c>
      <c r="CX692" s="20">
        <f t="shared" si="235"/>
        <v>0</v>
      </c>
      <c r="CY692" s="20">
        <f t="shared" si="235"/>
        <v>0</v>
      </c>
      <c r="CZ692" s="20">
        <f t="shared" si="244"/>
        <v>86.6</v>
      </c>
      <c r="DA692" s="20">
        <f t="shared" si="244"/>
        <v>54.125</v>
      </c>
      <c r="DB692" s="20">
        <f t="shared" si="244"/>
        <v>173.2</v>
      </c>
      <c r="DE692" s="20" t="e">
        <f t="shared" si="230"/>
        <v>#N/A</v>
      </c>
      <c r="DF692" s="20">
        <f t="shared" si="237"/>
        <v>0</v>
      </c>
      <c r="DG692" s="20">
        <f t="shared" si="238"/>
        <v>257</v>
      </c>
    </row>
    <row r="693" spans="12:111">
      <c r="L693" s="15"/>
      <c r="M693" s="17"/>
      <c r="O693" s="19">
        <v>692</v>
      </c>
      <c r="P693" s="1">
        <f t="shared" si="241"/>
        <v>0.46207791199999998</v>
      </c>
      <c r="Q693">
        <f>SUM(P$2:P693)</f>
        <v>580.84299882073719</v>
      </c>
      <c r="R693" s="10">
        <f t="shared" si="239"/>
        <v>0.32345453839999999</v>
      </c>
      <c r="S693" s="10">
        <f t="shared" si="240"/>
        <v>0.60070128560000002</v>
      </c>
      <c r="T693" s="22">
        <f>SUM(R$2:R693)</f>
        <v>411.99009917451656</v>
      </c>
      <c r="U693" s="22">
        <f>SUM(S$2:S693)</f>
        <v>749.69589846695885</v>
      </c>
      <c r="X693" s="15"/>
      <c r="CD693" s="20">
        <v>692</v>
      </c>
      <c r="CE693" s="20">
        <f t="shared" si="226"/>
        <v>0</v>
      </c>
      <c r="CF693" s="20">
        <f>T693</f>
        <v>411.99009917451656</v>
      </c>
      <c r="CG693" s="20">
        <f>U693</f>
        <v>749.69589846695885</v>
      </c>
      <c r="CH693" s="20">
        <f t="shared" si="231"/>
        <v>86.6</v>
      </c>
      <c r="CI693" s="20">
        <f t="shared" si="231"/>
        <v>54.125</v>
      </c>
      <c r="CJ693" s="20">
        <f t="shared" si="231"/>
        <v>173.2</v>
      </c>
      <c r="CK693" s="20">
        <f t="shared" si="232"/>
        <v>257</v>
      </c>
      <c r="CL693" s="20">
        <v>0</v>
      </c>
      <c r="CM693" s="20">
        <f t="shared" si="233"/>
        <v>343.6</v>
      </c>
      <c r="CN693" s="20">
        <f t="shared" si="234"/>
        <v>1179.8958984669589</v>
      </c>
      <c r="CS693" s="20" t="e">
        <f t="shared" si="227"/>
        <v>#N/A</v>
      </c>
      <c r="CT693" s="20" t="e">
        <f t="shared" si="228"/>
        <v>#N/A</v>
      </c>
      <c r="CU693" s="20" t="e">
        <f t="shared" si="229"/>
        <v>#N/A</v>
      </c>
      <c r="CW693" s="20">
        <f t="shared" si="235"/>
        <v>0</v>
      </c>
      <c r="CX693" s="20">
        <f t="shared" si="235"/>
        <v>0</v>
      </c>
      <c r="CY693" s="20">
        <f t="shared" si="235"/>
        <v>0</v>
      </c>
      <c r="CZ693" s="20">
        <f t="shared" si="244"/>
        <v>86.6</v>
      </c>
      <c r="DA693" s="20">
        <f t="shared" si="244"/>
        <v>54.125</v>
      </c>
      <c r="DB693" s="20">
        <f t="shared" si="244"/>
        <v>173.2</v>
      </c>
      <c r="DE693" s="20" t="e">
        <f t="shared" si="230"/>
        <v>#N/A</v>
      </c>
      <c r="DF693" s="20">
        <f t="shared" si="237"/>
        <v>0</v>
      </c>
      <c r="DG693" s="20">
        <f t="shared" si="238"/>
        <v>257</v>
      </c>
    </row>
    <row r="694" spans="12:111">
      <c r="L694" s="15"/>
      <c r="M694" s="17"/>
      <c r="O694" s="19">
        <v>693</v>
      </c>
      <c r="P694" s="1">
        <f t="shared" si="241"/>
        <v>0.46165786699999994</v>
      </c>
      <c r="Q694">
        <f>SUM(P$2:P694)</f>
        <v>581.30465668773718</v>
      </c>
      <c r="R694" s="10">
        <f t="shared" si="239"/>
        <v>0.32316050689999992</v>
      </c>
      <c r="S694" s="10">
        <f t="shared" si="240"/>
        <v>0.60015522709999991</v>
      </c>
      <c r="T694" s="22">
        <f>SUM(R$2:R694)</f>
        <v>412.31325968141658</v>
      </c>
      <c r="U694" s="22">
        <f>SUM(S$2:S694)</f>
        <v>750.29605369405886</v>
      </c>
      <c r="X694" s="15"/>
      <c r="CD694" s="20">
        <v>693</v>
      </c>
      <c r="CE694" s="20">
        <f t="shared" si="226"/>
        <v>0</v>
      </c>
      <c r="CF694" s="20">
        <f>T694</f>
        <v>412.31325968141658</v>
      </c>
      <c r="CG694" s="20">
        <f>U694</f>
        <v>750.29605369405886</v>
      </c>
      <c r="CH694" s="20">
        <f t="shared" si="231"/>
        <v>86.6</v>
      </c>
      <c r="CI694" s="20">
        <f t="shared" si="231"/>
        <v>54.125</v>
      </c>
      <c r="CJ694" s="20">
        <f t="shared" si="231"/>
        <v>173.2</v>
      </c>
      <c r="CK694" s="20">
        <f t="shared" si="232"/>
        <v>257</v>
      </c>
      <c r="CL694" s="20">
        <v>0</v>
      </c>
      <c r="CM694" s="20">
        <f t="shared" si="233"/>
        <v>343.6</v>
      </c>
      <c r="CN694" s="20">
        <f t="shared" si="234"/>
        <v>1180.4960536940589</v>
      </c>
      <c r="CS694" s="20" t="e">
        <f t="shared" si="227"/>
        <v>#N/A</v>
      </c>
      <c r="CT694" s="20" t="e">
        <f t="shared" si="228"/>
        <v>#N/A</v>
      </c>
      <c r="CU694" s="20" t="e">
        <f t="shared" si="229"/>
        <v>#N/A</v>
      </c>
      <c r="CW694" s="20">
        <f t="shared" si="235"/>
        <v>0</v>
      </c>
      <c r="CX694" s="20">
        <f t="shared" si="235"/>
        <v>0</v>
      </c>
      <c r="CY694" s="20">
        <f t="shared" si="235"/>
        <v>0</v>
      </c>
      <c r="CZ694" s="20">
        <f t="shared" si="244"/>
        <v>86.6</v>
      </c>
      <c r="DA694" s="20">
        <f t="shared" si="244"/>
        <v>54.125</v>
      </c>
      <c r="DB694" s="20">
        <f t="shared" si="244"/>
        <v>173.2</v>
      </c>
      <c r="DE694" s="20" t="e">
        <f t="shared" si="230"/>
        <v>#N/A</v>
      </c>
      <c r="DF694" s="20">
        <f t="shared" si="237"/>
        <v>0</v>
      </c>
      <c r="DG694" s="20">
        <f t="shared" si="238"/>
        <v>257</v>
      </c>
    </row>
    <row r="695" spans="12:111">
      <c r="L695" s="15"/>
      <c r="M695" s="17"/>
      <c r="O695" s="19">
        <v>694</v>
      </c>
      <c r="P695" s="1">
        <f t="shared" si="241"/>
        <v>0.46123808799999999</v>
      </c>
      <c r="Q695">
        <f>SUM(P$2:P695)</f>
        <v>581.76589477573714</v>
      </c>
      <c r="R695" s="10">
        <f t="shared" si="239"/>
        <v>0.32286666159999999</v>
      </c>
      <c r="S695" s="10">
        <f t="shared" si="240"/>
        <v>0.59960951439999999</v>
      </c>
      <c r="T695" s="22">
        <f>SUM(R$2:R695)</f>
        <v>412.6361263430166</v>
      </c>
      <c r="U695" s="22">
        <f>SUM(S$2:S695)</f>
        <v>750.89566320845881</v>
      </c>
      <c r="X695" s="15"/>
      <c r="CD695" s="20">
        <v>694</v>
      </c>
      <c r="CE695" s="20">
        <f t="shared" si="226"/>
        <v>0</v>
      </c>
      <c r="CF695" s="20">
        <f>T695</f>
        <v>412.6361263430166</v>
      </c>
      <c r="CG695" s="20">
        <f>U695</f>
        <v>750.89566320845881</v>
      </c>
      <c r="CH695" s="20">
        <f t="shared" si="231"/>
        <v>86.6</v>
      </c>
      <c r="CI695" s="20">
        <f t="shared" si="231"/>
        <v>54.125</v>
      </c>
      <c r="CJ695" s="20">
        <f t="shared" si="231"/>
        <v>173.2</v>
      </c>
      <c r="CK695" s="20">
        <f t="shared" si="232"/>
        <v>257</v>
      </c>
      <c r="CL695" s="20">
        <v>0</v>
      </c>
      <c r="CM695" s="20">
        <f t="shared" si="233"/>
        <v>343.6</v>
      </c>
      <c r="CN695" s="20">
        <f t="shared" si="234"/>
        <v>1181.0956632084587</v>
      </c>
      <c r="CS695" s="20" t="e">
        <f t="shared" si="227"/>
        <v>#N/A</v>
      </c>
      <c r="CT695" s="20" t="e">
        <f t="shared" si="228"/>
        <v>#N/A</v>
      </c>
      <c r="CU695" s="20" t="e">
        <f t="shared" si="229"/>
        <v>#N/A</v>
      </c>
      <c r="CW695" s="20">
        <f t="shared" si="235"/>
        <v>0</v>
      </c>
      <c r="CX695" s="20">
        <f t="shared" si="235"/>
        <v>0</v>
      </c>
      <c r="CY695" s="20">
        <f t="shared" si="235"/>
        <v>0</v>
      </c>
      <c r="CZ695" s="20">
        <f t="shared" si="244"/>
        <v>86.6</v>
      </c>
      <c r="DA695" s="20">
        <f t="shared" si="244"/>
        <v>54.125</v>
      </c>
      <c r="DB695" s="20">
        <f t="shared" si="244"/>
        <v>173.2</v>
      </c>
      <c r="DE695" s="20" t="e">
        <f t="shared" si="230"/>
        <v>#N/A</v>
      </c>
      <c r="DF695" s="20">
        <f t="shared" si="237"/>
        <v>0</v>
      </c>
      <c r="DG695" s="20">
        <f t="shared" si="238"/>
        <v>257</v>
      </c>
    </row>
    <row r="696" spans="12:111">
      <c r="L696" s="15"/>
      <c r="M696" s="17"/>
      <c r="O696" s="19">
        <v>695</v>
      </c>
      <c r="P696" s="1">
        <f t="shared" si="241"/>
        <v>0.69122786250000001</v>
      </c>
      <c r="Q696">
        <f>SUM(P$2:P696)</f>
        <v>582.45712263823714</v>
      </c>
      <c r="R696" s="10">
        <f t="shared" si="239"/>
        <v>0.48385950374999998</v>
      </c>
      <c r="S696" s="10">
        <f t="shared" si="240"/>
        <v>0.89859622125000005</v>
      </c>
      <c r="T696" s="22">
        <f>SUM(R$2:R696)</f>
        <v>413.11998584676661</v>
      </c>
      <c r="U696" s="22">
        <f>SUM(S$2:S696)</f>
        <v>751.79425942970886</v>
      </c>
      <c r="X696" s="15"/>
      <c r="CD696" s="20">
        <v>695</v>
      </c>
      <c r="CE696" s="20">
        <f t="shared" si="226"/>
        <v>0</v>
      </c>
      <c r="CF696" s="20">
        <f>T696</f>
        <v>413.11998584676661</v>
      </c>
      <c r="CG696" s="20">
        <f>U696</f>
        <v>751.79425942970886</v>
      </c>
      <c r="CH696" s="20">
        <f t="shared" si="231"/>
        <v>86.6</v>
      </c>
      <c r="CI696" s="20">
        <f t="shared" si="231"/>
        <v>54.125</v>
      </c>
      <c r="CJ696" s="20">
        <f t="shared" si="231"/>
        <v>173.2</v>
      </c>
      <c r="CK696" s="20">
        <f t="shared" si="232"/>
        <v>257</v>
      </c>
      <c r="CL696" s="20">
        <v>0</v>
      </c>
      <c r="CM696" s="20">
        <f t="shared" si="233"/>
        <v>343.6</v>
      </c>
      <c r="CN696" s="20">
        <f t="shared" si="234"/>
        <v>1181.9942594297088</v>
      </c>
      <c r="CS696" s="20" t="e">
        <f t="shared" si="227"/>
        <v>#N/A</v>
      </c>
      <c r="CT696" s="20" t="e">
        <f t="shared" si="228"/>
        <v>#N/A</v>
      </c>
      <c r="CU696" s="20" t="e">
        <f t="shared" si="229"/>
        <v>#N/A</v>
      </c>
      <c r="CW696" s="20">
        <f t="shared" si="235"/>
        <v>0</v>
      </c>
      <c r="CX696" s="20">
        <f t="shared" si="235"/>
        <v>0</v>
      </c>
      <c r="CY696" s="20">
        <f t="shared" si="235"/>
        <v>0</v>
      </c>
      <c r="CZ696" s="20">
        <f t="shared" si="244"/>
        <v>86.6</v>
      </c>
      <c r="DA696" s="20">
        <f t="shared" si="244"/>
        <v>54.125</v>
      </c>
      <c r="DB696" s="20">
        <f t="shared" si="244"/>
        <v>173.2</v>
      </c>
      <c r="DE696" s="20" t="e">
        <f t="shared" si="230"/>
        <v>#N/A</v>
      </c>
      <c r="DF696" s="20">
        <f t="shared" si="237"/>
        <v>0</v>
      </c>
      <c r="DG696" s="20">
        <f t="shared" si="238"/>
        <v>257</v>
      </c>
    </row>
    <row r="697" spans="12:111">
      <c r="L697" s="15"/>
      <c r="M697" s="17"/>
      <c r="O697" s="19">
        <v>696</v>
      </c>
      <c r="P697" s="1">
        <f t="shared" si="241"/>
        <v>0.460399328</v>
      </c>
      <c r="Q697">
        <f>SUM(P$2:P697)</f>
        <v>582.91752196623713</v>
      </c>
      <c r="R697" s="10">
        <f t="shared" si="239"/>
        <v>0.3222795296</v>
      </c>
      <c r="S697" s="10">
        <f t="shared" si="240"/>
        <v>0.59851912640000005</v>
      </c>
      <c r="T697" s="22">
        <f>SUM(R$2:R697)</f>
        <v>413.44226537636661</v>
      </c>
      <c r="U697" s="22">
        <f>SUM(S$2:S697)</f>
        <v>752.39277855610885</v>
      </c>
      <c r="X697" s="15"/>
      <c r="CD697" s="20">
        <v>696</v>
      </c>
      <c r="CE697" s="20">
        <f t="shared" si="226"/>
        <v>0</v>
      </c>
      <c r="CF697" s="20">
        <f>T697</f>
        <v>413.44226537636661</v>
      </c>
      <c r="CG697" s="20">
        <f>U697</f>
        <v>752.39277855610885</v>
      </c>
      <c r="CH697" s="20">
        <f t="shared" si="231"/>
        <v>86.6</v>
      </c>
      <c r="CI697" s="20">
        <f t="shared" si="231"/>
        <v>54.125</v>
      </c>
      <c r="CJ697" s="20">
        <f t="shared" si="231"/>
        <v>173.2</v>
      </c>
      <c r="CK697" s="20">
        <f t="shared" si="232"/>
        <v>257</v>
      </c>
      <c r="CL697" s="20">
        <v>0</v>
      </c>
      <c r="CM697" s="20">
        <f t="shared" si="233"/>
        <v>343.6</v>
      </c>
      <c r="CN697" s="20">
        <f t="shared" si="234"/>
        <v>1182.5927785561089</v>
      </c>
      <c r="CS697" s="20" t="e">
        <f t="shared" si="227"/>
        <v>#N/A</v>
      </c>
      <c r="CT697" s="20" t="e">
        <f t="shared" si="228"/>
        <v>#N/A</v>
      </c>
      <c r="CU697" s="20" t="e">
        <f t="shared" si="229"/>
        <v>#N/A</v>
      </c>
      <c r="CW697" s="20">
        <f t="shared" si="235"/>
        <v>0</v>
      </c>
      <c r="CX697" s="20">
        <f t="shared" si="235"/>
        <v>0</v>
      </c>
      <c r="CY697" s="20">
        <f t="shared" si="235"/>
        <v>0</v>
      </c>
      <c r="CZ697" s="20">
        <f t="shared" si="244"/>
        <v>86.6</v>
      </c>
      <c r="DA697" s="20">
        <f t="shared" si="244"/>
        <v>54.125</v>
      </c>
      <c r="DB697" s="20">
        <f t="shared" si="244"/>
        <v>173.2</v>
      </c>
      <c r="DE697" s="20" t="e">
        <f t="shared" si="230"/>
        <v>#N/A</v>
      </c>
      <c r="DF697" s="20">
        <f t="shared" si="237"/>
        <v>0</v>
      </c>
      <c r="DG697" s="20">
        <f t="shared" si="238"/>
        <v>257</v>
      </c>
    </row>
    <row r="698" spans="12:111">
      <c r="L698" s="15"/>
      <c r="M698" s="17"/>
      <c r="O698" s="19">
        <v>697</v>
      </c>
      <c r="P698" s="1">
        <f t="shared" si="241"/>
        <v>0.45998034700000001</v>
      </c>
      <c r="Q698">
        <f>SUM(P$2:P698)</f>
        <v>583.37750231323719</v>
      </c>
      <c r="R698" s="10">
        <f t="shared" si="239"/>
        <v>0.3219862429</v>
      </c>
      <c r="S698" s="10">
        <f t="shared" si="240"/>
        <v>0.59797445110000003</v>
      </c>
      <c r="T698" s="22">
        <f>SUM(R$2:R698)</f>
        <v>413.76425161926659</v>
      </c>
      <c r="U698" s="22">
        <f>SUM(S$2:S698)</f>
        <v>752.99075300720881</v>
      </c>
      <c r="X698" s="15"/>
      <c r="CD698" s="20">
        <v>697</v>
      </c>
      <c r="CE698" s="20">
        <f t="shared" si="226"/>
        <v>0</v>
      </c>
      <c r="CF698" s="20">
        <f>T698</f>
        <v>413.76425161926659</v>
      </c>
      <c r="CG698" s="20">
        <f>U698</f>
        <v>752.99075300720881</v>
      </c>
      <c r="CH698" s="20">
        <f t="shared" si="231"/>
        <v>86.6</v>
      </c>
      <c r="CI698" s="20">
        <f t="shared" si="231"/>
        <v>54.125</v>
      </c>
      <c r="CJ698" s="20">
        <f t="shared" si="231"/>
        <v>173.2</v>
      </c>
      <c r="CK698" s="20">
        <f t="shared" si="232"/>
        <v>257</v>
      </c>
      <c r="CL698" s="20">
        <v>0</v>
      </c>
      <c r="CM698" s="20">
        <f t="shared" si="233"/>
        <v>343.6</v>
      </c>
      <c r="CN698" s="20">
        <f t="shared" si="234"/>
        <v>1183.1907530072087</v>
      </c>
      <c r="CS698" s="20" t="e">
        <f t="shared" si="227"/>
        <v>#N/A</v>
      </c>
      <c r="CT698" s="20" t="e">
        <f t="shared" si="228"/>
        <v>#N/A</v>
      </c>
      <c r="CU698" s="20" t="e">
        <f t="shared" si="229"/>
        <v>#N/A</v>
      </c>
      <c r="CW698" s="20">
        <f t="shared" si="235"/>
        <v>0</v>
      </c>
      <c r="CX698" s="20">
        <f t="shared" si="235"/>
        <v>0</v>
      </c>
      <c r="CY698" s="20">
        <f t="shared" si="235"/>
        <v>0</v>
      </c>
      <c r="CZ698" s="20">
        <f t="shared" si="244"/>
        <v>86.6</v>
      </c>
      <c r="DA698" s="20">
        <f t="shared" si="244"/>
        <v>54.125</v>
      </c>
      <c r="DB698" s="20">
        <f t="shared" si="244"/>
        <v>173.2</v>
      </c>
      <c r="DE698" s="20" t="e">
        <f t="shared" si="230"/>
        <v>#N/A</v>
      </c>
      <c r="DF698" s="20">
        <f t="shared" si="237"/>
        <v>0</v>
      </c>
      <c r="DG698" s="20">
        <f t="shared" si="238"/>
        <v>257</v>
      </c>
    </row>
    <row r="699" spans="12:111">
      <c r="L699" s="15"/>
      <c r="M699" s="17"/>
      <c r="O699" s="19">
        <v>698</v>
      </c>
      <c r="P699" s="1">
        <f t="shared" si="241"/>
        <v>0.45956163199999994</v>
      </c>
      <c r="Q699">
        <f>SUM(P$2:P699)</f>
        <v>583.83706394523722</v>
      </c>
      <c r="R699" s="10">
        <f t="shared" si="239"/>
        <v>0.32169314239999997</v>
      </c>
      <c r="S699" s="10">
        <f t="shared" si="240"/>
        <v>0.59743012159999997</v>
      </c>
      <c r="T699" s="22">
        <f>SUM(R$2:R699)</f>
        <v>414.08594476166661</v>
      </c>
      <c r="U699" s="22">
        <f>SUM(S$2:S699)</f>
        <v>753.58818312880885</v>
      </c>
      <c r="X699" s="15"/>
      <c r="CD699" s="20">
        <v>698</v>
      </c>
      <c r="CE699" s="20">
        <f t="shared" si="226"/>
        <v>0</v>
      </c>
      <c r="CF699" s="20">
        <f>T699</f>
        <v>414.08594476166661</v>
      </c>
      <c r="CG699" s="20">
        <f>U699</f>
        <v>753.58818312880885</v>
      </c>
      <c r="CH699" s="20">
        <f t="shared" si="231"/>
        <v>86.6</v>
      </c>
      <c r="CI699" s="20">
        <f t="shared" si="231"/>
        <v>54.125</v>
      </c>
      <c r="CJ699" s="20">
        <f t="shared" si="231"/>
        <v>173.2</v>
      </c>
      <c r="CK699" s="20">
        <f t="shared" si="232"/>
        <v>257</v>
      </c>
      <c r="CL699" s="20">
        <v>0</v>
      </c>
      <c r="CM699" s="20">
        <f t="shared" si="233"/>
        <v>343.6</v>
      </c>
      <c r="CN699" s="20">
        <f t="shared" si="234"/>
        <v>1183.7881831288089</v>
      </c>
      <c r="CS699" s="20" t="e">
        <f t="shared" si="227"/>
        <v>#N/A</v>
      </c>
      <c r="CT699" s="20" t="e">
        <f t="shared" si="228"/>
        <v>#N/A</v>
      </c>
      <c r="CU699" s="20" t="e">
        <f t="shared" si="229"/>
        <v>#N/A</v>
      </c>
      <c r="CW699" s="20">
        <f t="shared" si="235"/>
        <v>0</v>
      </c>
      <c r="CX699" s="20">
        <f t="shared" si="235"/>
        <v>0</v>
      </c>
      <c r="CY699" s="20">
        <f t="shared" si="235"/>
        <v>0</v>
      </c>
      <c r="CZ699" s="20">
        <f t="shared" si="244"/>
        <v>86.6</v>
      </c>
      <c r="DA699" s="20">
        <f t="shared" si="244"/>
        <v>54.125</v>
      </c>
      <c r="DB699" s="20">
        <f t="shared" si="244"/>
        <v>173.2</v>
      </c>
      <c r="DE699" s="20" t="e">
        <f t="shared" si="230"/>
        <v>#N/A</v>
      </c>
      <c r="DF699" s="20">
        <f t="shared" si="237"/>
        <v>0</v>
      </c>
      <c r="DG699" s="20">
        <f t="shared" si="238"/>
        <v>257</v>
      </c>
    </row>
    <row r="700" spans="12:111">
      <c r="L700" s="15"/>
      <c r="M700" s="17"/>
      <c r="O700" s="19">
        <v>699</v>
      </c>
      <c r="P700" s="1">
        <f t="shared" si="241"/>
        <v>0.45914318300000001</v>
      </c>
      <c r="Q700">
        <f>SUM(P$2:P700)</f>
        <v>584.29620712823726</v>
      </c>
      <c r="R700" s="10">
        <f t="shared" si="239"/>
        <v>0.32140022809999996</v>
      </c>
      <c r="S700" s="10">
        <f t="shared" si="240"/>
        <v>0.5968861379</v>
      </c>
      <c r="T700" s="22">
        <f>SUM(R$2:R700)</f>
        <v>414.40734498976661</v>
      </c>
      <c r="U700" s="22">
        <f>SUM(S$2:S700)</f>
        <v>754.18506926670887</v>
      </c>
      <c r="X700" s="15"/>
      <c r="CD700" s="20">
        <v>699</v>
      </c>
      <c r="CE700" s="20">
        <f t="shared" si="226"/>
        <v>0</v>
      </c>
      <c r="CF700" s="20">
        <f>T700</f>
        <v>414.40734498976661</v>
      </c>
      <c r="CG700" s="20">
        <f>U700</f>
        <v>754.18506926670887</v>
      </c>
      <c r="CH700" s="20">
        <f t="shared" si="231"/>
        <v>86.6</v>
      </c>
      <c r="CI700" s="20">
        <f t="shared" si="231"/>
        <v>54.125</v>
      </c>
      <c r="CJ700" s="20">
        <f t="shared" si="231"/>
        <v>173.2</v>
      </c>
      <c r="CK700" s="20">
        <f t="shared" si="232"/>
        <v>257</v>
      </c>
      <c r="CL700" s="20">
        <v>0</v>
      </c>
      <c r="CM700" s="20">
        <f t="shared" si="233"/>
        <v>343.6</v>
      </c>
      <c r="CN700" s="20">
        <f t="shared" si="234"/>
        <v>1184.3850692667088</v>
      </c>
      <c r="CS700" s="20" t="e">
        <f t="shared" si="227"/>
        <v>#N/A</v>
      </c>
      <c r="CT700" s="20" t="e">
        <f t="shared" si="228"/>
        <v>#N/A</v>
      </c>
      <c r="CU700" s="20" t="e">
        <f t="shared" si="229"/>
        <v>#N/A</v>
      </c>
      <c r="CW700" s="20">
        <f t="shared" si="235"/>
        <v>0</v>
      </c>
      <c r="CX700" s="20">
        <f t="shared" si="235"/>
        <v>0</v>
      </c>
      <c r="CY700" s="20">
        <f t="shared" si="235"/>
        <v>0</v>
      </c>
      <c r="CZ700" s="20">
        <f t="shared" si="244"/>
        <v>86.6</v>
      </c>
      <c r="DA700" s="20">
        <f t="shared" si="244"/>
        <v>54.125</v>
      </c>
      <c r="DB700" s="20">
        <f t="shared" si="244"/>
        <v>173.2</v>
      </c>
      <c r="DE700" s="20" t="e">
        <f t="shared" si="230"/>
        <v>#N/A</v>
      </c>
      <c r="DF700" s="20">
        <f t="shared" si="237"/>
        <v>0</v>
      </c>
      <c r="DG700" s="20">
        <f t="shared" si="238"/>
        <v>257</v>
      </c>
    </row>
    <row r="701" spans="12:111">
      <c r="L701" s="15"/>
      <c r="M701" s="17"/>
      <c r="O701" s="19">
        <v>700</v>
      </c>
      <c r="P701" s="1">
        <f t="shared" si="241"/>
        <v>0.68808749999999996</v>
      </c>
      <c r="Q701">
        <f>SUM(P$2:P701)</f>
        <v>584.98429462823731</v>
      </c>
      <c r="R701" s="10">
        <f t="shared" si="239"/>
        <v>0.48166124999999993</v>
      </c>
      <c r="S701" s="10">
        <f t="shared" si="240"/>
        <v>0.89451375</v>
      </c>
      <c r="T701" s="22">
        <f>SUM(R$2:R701)</f>
        <v>414.88900623976662</v>
      </c>
      <c r="U701" s="22">
        <f>SUM(S$2:S701)</f>
        <v>755.07958301670885</v>
      </c>
      <c r="X701" s="15"/>
      <c r="CD701" s="20">
        <v>700</v>
      </c>
      <c r="CE701" s="20">
        <f t="shared" si="226"/>
        <v>0</v>
      </c>
      <c r="CF701" s="20">
        <f>T701</f>
        <v>414.88900623976662</v>
      </c>
      <c r="CG701" s="20">
        <f>U701</f>
        <v>755.07958301670885</v>
      </c>
      <c r="CH701" s="20">
        <f t="shared" si="231"/>
        <v>86.6</v>
      </c>
      <c r="CI701" s="20">
        <f t="shared" si="231"/>
        <v>54.125</v>
      </c>
      <c r="CJ701" s="20">
        <f t="shared" si="231"/>
        <v>173.2</v>
      </c>
      <c r="CK701" s="20">
        <f t="shared" si="232"/>
        <v>265</v>
      </c>
      <c r="CL701" s="20">
        <v>0</v>
      </c>
      <c r="CM701" s="20">
        <f t="shared" si="233"/>
        <v>351.6</v>
      </c>
      <c r="CN701" s="20">
        <f t="shared" si="234"/>
        <v>1193.2795830167088</v>
      </c>
      <c r="CS701" s="20" t="e">
        <f t="shared" si="227"/>
        <v>#N/A</v>
      </c>
      <c r="CT701" s="20" t="e">
        <f t="shared" si="228"/>
        <v>#N/A</v>
      </c>
      <c r="CU701" s="20" t="e">
        <f t="shared" si="229"/>
        <v>#N/A</v>
      </c>
      <c r="CW701" s="20">
        <f t="shared" si="235"/>
        <v>0</v>
      </c>
      <c r="CX701" s="20">
        <f t="shared" si="235"/>
        <v>0</v>
      </c>
      <c r="CY701" s="20">
        <f t="shared" si="235"/>
        <v>0</v>
      </c>
      <c r="CZ701" s="20">
        <f t="shared" si="244"/>
        <v>86.6</v>
      </c>
      <c r="DA701" s="20">
        <f t="shared" si="244"/>
        <v>54.125</v>
      </c>
      <c r="DB701" s="20">
        <f t="shared" si="244"/>
        <v>173.2</v>
      </c>
      <c r="DE701" s="20">
        <f t="shared" si="230"/>
        <v>265</v>
      </c>
      <c r="DF701" s="20">
        <f t="shared" si="237"/>
        <v>265</v>
      </c>
      <c r="DG701" s="20">
        <f t="shared" si="238"/>
        <v>265</v>
      </c>
    </row>
    <row r="702" spans="12:111">
      <c r="L702" s="15"/>
      <c r="M702" s="17"/>
      <c r="O702" s="19">
        <v>701</v>
      </c>
      <c r="P702" s="1">
        <f t="shared" si="241"/>
        <v>0.45830708300000006</v>
      </c>
      <c r="Q702">
        <f>SUM(P$2:P702)</f>
        <v>585.44260171123733</v>
      </c>
      <c r="R702" s="10">
        <f t="shared" si="239"/>
        <v>0.32081495810000005</v>
      </c>
      <c r="S702" s="10">
        <f t="shared" si="240"/>
        <v>0.59579920790000007</v>
      </c>
      <c r="T702" s="22">
        <f>SUM(R$2:R702)</f>
        <v>415.20982119786663</v>
      </c>
      <c r="U702" s="22">
        <f>SUM(S$2:S702)</f>
        <v>755.67538222460882</v>
      </c>
      <c r="X702" s="15"/>
      <c r="CD702" s="20">
        <v>701</v>
      </c>
      <c r="CE702" s="20">
        <f t="shared" si="226"/>
        <v>0</v>
      </c>
      <c r="CF702" s="20">
        <f>T702</f>
        <v>415.20982119786663</v>
      </c>
      <c r="CG702" s="20">
        <f>U702</f>
        <v>755.67538222460882</v>
      </c>
      <c r="CH702" s="20">
        <f t="shared" si="231"/>
        <v>86.6</v>
      </c>
      <c r="CI702" s="20">
        <f t="shared" si="231"/>
        <v>54.125</v>
      </c>
      <c r="CJ702" s="20">
        <f t="shared" si="231"/>
        <v>173.2</v>
      </c>
      <c r="CK702" s="20">
        <f t="shared" si="232"/>
        <v>265</v>
      </c>
      <c r="CL702" s="20">
        <v>0</v>
      </c>
      <c r="CM702" s="20">
        <f t="shared" si="233"/>
        <v>351.6</v>
      </c>
      <c r="CN702" s="20">
        <f t="shared" si="234"/>
        <v>1193.8753822246088</v>
      </c>
      <c r="CS702" s="20" t="e">
        <f t="shared" si="227"/>
        <v>#N/A</v>
      </c>
      <c r="CT702" s="20" t="e">
        <f t="shared" si="228"/>
        <v>#N/A</v>
      </c>
      <c r="CU702" s="20" t="e">
        <f t="shared" si="229"/>
        <v>#N/A</v>
      </c>
      <c r="CW702" s="20">
        <f t="shared" si="235"/>
        <v>0</v>
      </c>
      <c r="CX702" s="20">
        <f t="shared" si="235"/>
        <v>0</v>
      </c>
      <c r="CY702" s="20">
        <f t="shared" si="235"/>
        <v>0</v>
      </c>
      <c r="CZ702" s="20">
        <f t="shared" si="244"/>
        <v>86.6</v>
      </c>
      <c r="DA702" s="20">
        <f t="shared" si="244"/>
        <v>54.125</v>
      </c>
      <c r="DB702" s="20">
        <f t="shared" si="244"/>
        <v>173.2</v>
      </c>
      <c r="DE702" s="20" t="e">
        <f t="shared" si="230"/>
        <v>#N/A</v>
      </c>
      <c r="DF702" s="20">
        <f t="shared" si="237"/>
        <v>0</v>
      </c>
      <c r="DG702" s="20">
        <f t="shared" si="238"/>
        <v>265</v>
      </c>
    </row>
    <row r="703" spans="12:111">
      <c r="L703" s="15"/>
      <c r="M703" s="17"/>
      <c r="O703" s="19">
        <v>702</v>
      </c>
      <c r="P703" s="1">
        <f t="shared" si="241"/>
        <v>0.45788943200000004</v>
      </c>
      <c r="Q703">
        <f>SUM(P$2:P703)</f>
        <v>585.90049114323733</v>
      </c>
      <c r="R703" s="10">
        <f t="shared" si="239"/>
        <v>0.32052260240000002</v>
      </c>
      <c r="S703" s="10">
        <f t="shared" si="240"/>
        <v>0.59525626160000011</v>
      </c>
      <c r="T703" s="22">
        <f>SUM(R$2:R703)</f>
        <v>415.53034380026662</v>
      </c>
      <c r="U703" s="22">
        <f>SUM(S$2:S703)</f>
        <v>756.27063848620878</v>
      </c>
      <c r="X703" s="15"/>
      <c r="CD703" s="20">
        <v>702</v>
      </c>
      <c r="CE703" s="20">
        <f t="shared" si="226"/>
        <v>0</v>
      </c>
      <c r="CF703" s="20">
        <f>T703</f>
        <v>415.53034380026662</v>
      </c>
      <c r="CG703" s="20">
        <f>U703</f>
        <v>756.27063848620878</v>
      </c>
      <c r="CH703" s="20">
        <f t="shared" si="231"/>
        <v>86.6</v>
      </c>
      <c r="CI703" s="20">
        <f t="shared" si="231"/>
        <v>54.125</v>
      </c>
      <c r="CJ703" s="20">
        <f t="shared" si="231"/>
        <v>173.2</v>
      </c>
      <c r="CK703" s="20">
        <f t="shared" si="232"/>
        <v>265</v>
      </c>
      <c r="CL703" s="20">
        <v>0</v>
      </c>
      <c r="CM703" s="20">
        <f t="shared" si="233"/>
        <v>351.6</v>
      </c>
      <c r="CN703" s="20">
        <f t="shared" si="234"/>
        <v>1194.4706384862088</v>
      </c>
      <c r="CS703" s="20" t="e">
        <f t="shared" si="227"/>
        <v>#N/A</v>
      </c>
      <c r="CT703" s="20" t="e">
        <f t="shared" si="228"/>
        <v>#N/A</v>
      </c>
      <c r="CU703" s="20" t="e">
        <f t="shared" si="229"/>
        <v>#N/A</v>
      </c>
      <c r="CW703" s="20">
        <f t="shared" si="235"/>
        <v>0</v>
      </c>
      <c r="CX703" s="20">
        <f t="shared" si="235"/>
        <v>0</v>
      </c>
      <c r="CY703" s="20">
        <f t="shared" si="235"/>
        <v>0</v>
      </c>
      <c r="CZ703" s="20">
        <f t="shared" si="244"/>
        <v>86.6</v>
      </c>
      <c r="DA703" s="20">
        <f t="shared" si="244"/>
        <v>54.125</v>
      </c>
      <c r="DB703" s="20">
        <f t="shared" si="244"/>
        <v>173.2</v>
      </c>
      <c r="DE703" s="20" t="e">
        <f t="shared" si="230"/>
        <v>#N/A</v>
      </c>
      <c r="DF703" s="20">
        <f t="shared" si="237"/>
        <v>0</v>
      </c>
      <c r="DG703" s="20">
        <f t="shared" si="238"/>
        <v>265</v>
      </c>
    </row>
    <row r="704" spans="12:111">
      <c r="L704" s="15"/>
      <c r="M704" s="17"/>
      <c r="O704" s="19">
        <v>703</v>
      </c>
      <c r="P704" s="1">
        <f t="shared" si="241"/>
        <v>0.45747204699999999</v>
      </c>
      <c r="Q704">
        <f>SUM(P$2:P704)</f>
        <v>586.35796319023734</v>
      </c>
      <c r="R704" s="10">
        <f t="shared" si="239"/>
        <v>0.32023043289999997</v>
      </c>
      <c r="S704" s="10">
        <f t="shared" si="240"/>
        <v>0.59471366110000001</v>
      </c>
      <c r="T704" s="22">
        <f>SUM(R$2:R704)</f>
        <v>415.85057423316664</v>
      </c>
      <c r="U704" s="22">
        <f>SUM(S$2:S704)</f>
        <v>756.86535214730873</v>
      </c>
      <c r="X704" s="15"/>
      <c r="CD704" s="20">
        <v>703</v>
      </c>
      <c r="CE704" s="20">
        <f t="shared" si="226"/>
        <v>0</v>
      </c>
      <c r="CF704" s="20">
        <f>T704</f>
        <v>415.85057423316664</v>
      </c>
      <c r="CG704" s="20">
        <f>U704</f>
        <v>756.86535214730873</v>
      </c>
      <c r="CH704" s="20">
        <f t="shared" si="231"/>
        <v>86.6</v>
      </c>
      <c r="CI704" s="20">
        <f t="shared" si="231"/>
        <v>54.125</v>
      </c>
      <c r="CJ704" s="20">
        <f t="shared" si="231"/>
        <v>173.2</v>
      </c>
      <c r="CK704" s="20">
        <f t="shared" si="232"/>
        <v>265</v>
      </c>
      <c r="CL704" s="20">
        <v>0</v>
      </c>
      <c r="CM704" s="20">
        <f t="shared" si="233"/>
        <v>351.6</v>
      </c>
      <c r="CN704" s="20">
        <f t="shared" si="234"/>
        <v>1195.0653521473087</v>
      </c>
      <c r="CS704" s="20" t="e">
        <f t="shared" si="227"/>
        <v>#N/A</v>
      </c>
      <c r="CT704" s="20" t="e">
        <f t="shared" si="228"/>
        <v>#N/A</v>
      </c>
      <c r="CU704" s="20" t="e">
        <f t="shared" si="229"/>
        <v>#N/A</v>
      </c>
      <c r="CW704" s="20">
        <f t="shared" si="235"/>
        <v>0</v>
      </c>
      <c r="CX704" s="20">
        <f t="shared" si="235"/>
        <v>0</v>
      </c>
      <c r="CY704" s="20">
        <f t="shared" si="235"/>
        <v>0</v>
      </c>
      <c r="CZ704" s="20">
        <f t="shared" si="244"/>
        <v>86.6</v>
      </c>
      <c r="DA704" s="20">
        <f t="shared" si="244"/>
        <v>54.125</v>
      </c>
      <c r="DB704" s="20">
        <f t="shared" si="244"/>
        <v>173.2</v>
      </c>
      <c r="DE704" s="20" t="e">
        <f t="shared" si="230"/>
        <v>#N/A</v>
      </c>
      <c r="DF704" s="20">
        <f t="shared" si="237"/>
        <v>0</v>
      </c>
      <c r="DG704" s="20">
        <f t="shared" si="238"/>
        <v>265</v>
      </c>
    </row>
    <row r="705" spans="12:111">
      <c r="L705" s="15"/>
      <c r="M705" s="17"/>
      <c r="O705" s="19">
        <v>704</v>
      </c>
      <c r="P705" s="1">
        <f t="shared" si="241"/>
        <v>0.45705492800000003</v>
      </c>
      <c r="Q705">
        <f>SUM(P$2:P705)</f>
        <v>586.81501811823739</v>
      </c>
      <c r="R705" s="10">
        <f t="shared" si="239"/>
        <v>0.31993844960000001</v>
      </c>
      <c r="S705" s="10">
        <f t="shared" si="240"/>
        <v>0.5941714064000001</v>
      </c>
      <c r="T705" s="22">
        <f>SUM(R$2:R705)</f>
        <v>416.17051268276663</v>
      </c>
      <c r="U705" s="22">
        <f>SUM(S$2:S705)</f>
        <v>757.45952355370878</v>
      </c>
      <c r="X705" s="15"/>
      <c r="CD705" s="20">
        <v>704</v>
      </c>
      <c r="CE705" s="20">
        <f t="shared" si="226"/>
        <v>0</v>
      </c>
      <c r="CF705" s="20">
        <f>T705</f>
        <v>416.17051268276663</v>
      </c>
      <c r="CG705" s="20">
        <f>U705</f>
        <v>757.45952355370878</v>
      </c>
      <c r="CH705" s="20">
        <f t="shared" si="231"/>
        <v>86.6</v>
      </c>
      <c r="CI705" s="20">
        <f t="shared" si="231"/>
        <v>54.125</v>
      </c>
      <c r="CJ705" s="20">
        <f t="shared" si="231"/>
        <v>173.2</v>
      </c>
      <c r="CK705" s="20">
        <f t="shared" si="232"/>
        <v>265</v>
      </c>
      <c r="CL705" s="20">
        <v>0</v>
      </c>
      <c r="CM705" s="20">
        <f t="shared" si="233"/>
        <v>351.6</v>
      </c>
      <c r="CN705" s="20">
        <f t="shared" si="234"/>
        <v>1195.6595235537088</v>
      </c>
      <c r="CS705" s="20" t="e">
        <f t="shared" si="227"/>
        <v>#N/A</v>
      </c>
      <c r="CT705" s="20" t="e">
        <f t="shared" si="228"/>
        <v>#N/A</v>
      </c>
      <c r="CU705" s="20" t="e">
        <f t="shared" si="229"/>
        <v>#N/A</v>
      </c>
      <c r="CW705" s="20">
        <f t="shared" si="235"/>
        <v>0</v>
      </c>
      <c r="CX705" s="20">
        <f t="shared" si="235"/>
        <v>0</v>
      </c>
      <c r="CY705" s="20">
        <f t="shared" si="235"/>
        <v>0</v>
      </c>
      <c r="CZ705" s="20">
        <f t="shared" si="244"/>
        <v>86.6</v>
      </c>
      <c r="DA705" s="20">
        <f t="shared" si="244"/>
        <v>54.125</v>
      </c>
      <c r="DB705" s="20">
        <f t="shared" si="244"/>
        <v>173.2</v>
      </c>
      <c r="DE705" s="20" t="e">
        <f t="shared" si="230"/>
        <v>#N/A</v>
      </c>
      <c r="DF705" s="20">
        <f t="shared" si="237"/>
        <v>0</v>
      </c>
      <c r="DG705" s="20">
        <f t="shared" si="238"/>
        <v>265</v>
      </c>
    </row>
    <row r="706" spans="12:111">
      <c r="L706" s="15"/>
      <c r="M706" s="17"/>
      <c r="O706" s="19">
        <v>705</v>
      </c>
      <c r="P706" s="1">
        <f t="shared" si="241"/>
        <v>0.68495711250000002</v>
      </c>
      <c r="Q706">
        <f>SUM(P$2:P706)</f>
        <v>587.49997523073739</v>
      </c>
      <c r="R706" s="10">
        <f t="shared" si="239"/>
        <v>0.47946997874999997</v>
      </c>
      <c r="S706" s="10">
        <f t="shared" si="240"/>
        <v>0.89044424625000007</v>
      </c>
      <c r="T706" s="22">
        <f>SUM(R$2:R706)</f>
        <v>416.64998266151662</v>
      </c>
      <c r="U706" s="22">
        <f>SUM(S$2:S706)</f>
        <v>758.34996779995879</v>
      </c>
      <c r="X706" s="15"/>
      <c r="CD706" s="20">
        <v>705</v>
      </c>
      <c r="CE706" s="20">
        <f t="shared" ref="CE706:CE769" si="245">V706</f>
        <v>0</v>
      </c>
      <c r="CF706" s="20">
        <f>T706</f>
        <v>416.64998266151662</v>
      </c>
      <c r="CG706" s="20">
        <f>U706</f>
        <v>758.34996779995879</v>
      </c>
      <c r="CH706" s="20">
        <f t="shared" si="231"/>
        <v>86.6</v>
      </c>
      <c r="CI706" s="20">
        <f t="shared" si="231"/>
        <v>54.125</v>
      </c>
      <c r="CJ706" s="20">
        <f t="shared" si="231"/>
        <v>173.2</v>
      </c>
      <c r="CK706" s="20">
        <f t="shared" si="232"/>
        <v>265</v>
      </c>
      <c r="CL706" s="20">
        <v>0</v>
      </c>
      <c r="CM706" s="20">
        <f t="shared" si="233"/>
        <v>351.6</v>
      </c>
      <c r="CN706" s="20">
        <f t="shared" si="234"/>
        <v>1196.5499677999587</v>
      </c>
      <c r="CS706" s="20" t="e">
        <f t="shared" ref="CS706:CS769" si="246">VLOOKUP($CD706,$AY:$BG,7,0)</f>
        <v>#N/A</v>
      </c>
      <c r="CT706" s="20" t="e">
        <f t="shared" ref="CT706:CT769" si="247">VLOOKUP($CD706,$AY:$BG,8,0)</f>
        <v>#N/A</v>
      </c>
      <c r="CU706" s="20" t="e">
        <f t="shared" ref="CU706:CU769" si="248">VLOOKUP($CD706,$AY:$BG,9,0)</f>
        <v>#N/A</v>
      </c>
      <c r="CW706" s="20">
        <f t="shared" si="235"/>
        <v>0</v>
      </c>
      <c r="CX706" s="20">
        <f t="shared" si="235"/>
        <v>0</v>
      </c>
      <c r="CY706" s="20">
        <f t="shared" si="235"/>
        <v>0</v>
      </c>
      <c r="CZ706" s="20">
        <f t="shared" si="244"/>
        <v>86.6</v>
      </c>
      <c r="DA706" s="20">
        <f t="shared" si="244"/>
        <v>54.125</v>
      </c>
      <c r="DB706" s="20">
        <f t="shared" si="244"/>
        <v>173.2</v>
      </c>
      <c r="DE706" s="20" t="e">
        <f t="shared" ref="DE706:DE769" si="249">VLOOKUP($CD706,$AL:$AR,7,0)</f>
        <v>#N/A</v>
      </c>
      <c r="DF706" s="20">
        <f t="shared" si="237"/>
        <v>0</v>
      </c>
      <c r="DG706" s="20">
        <f t="shared" si="238"/>
        <v>265</v>
      </c>
    </row>
    <row r="707" spans="12:111">
      <c r="L707" s="15"/>
      <c r="M707" s="17"/>
      <c r="O707" s="19">
        <v>706</v>
      </c>
      <c r="P707" s="1">
        <f t="shared" si="241"/>
        <v>0.45622148800000001</v>
      </c>
      <c r="Q707">
        <f>SUM(P$2:P707)</f>
        <v>587.95619671873737</v>
      </c>
      <c r="R707" s="10">
        <f t="shared" si="239"/>
        <v>0.3193550416</v>
      </c>
      <c r="S707" s="10">
        <f t="shared" si="240"/>
        <v>0.59308793440000007</v>
      </c>
      <c r="T707" s="22">
        <f>SUM(R$2:R707)</f>
        <v>416.96933770311659</v>
      </c>
      <c r="U707" s="22">
        <f>SUM(S$2:S707)</f>
        <v>758.94305573435884</v>
      </c>
      <c r="X707" s="15"/>
      <c r="CD707" s="20">
        <v>706</v>
      </c>
      <c r="CE707" s="20">
        <f t="shared" si="245"/>
        <v>0</v>
      </c>
      <c r="CF707" s="20">
        <f>T707</f>
        <v>416.96933770311659</v>
      </c>
      <c r="CG707" s="20">
        <f>U707</f>
        <v>758.94305573435884</v>
      </c>
      <c r="CH707" s="20">
        <f t="shared" ref="CH707:CJ770" si="250">CZ707</f>
        <v>86.6</v>
      </c>
      <c r="CI707" s="20">
        <f t="shared" si="250"/>
        <v>54.125</v>
      </c>
      <c r="CJ707" s="20">
        <f t="shared" si="250"/>
        <v>173.2</v>
      </c>
      <c r="CK707" s="20">
        <f t="shared" ref="CK707:CK770" si="251">DG707</f>
        <v>265</v>
      </c>
      <c r="CL707" s="20">
        <v>0</v>
      </c>
      <c r="CM707" s="20">
        <f t="shared" ref="CM707:CM770" si="252">CE707+CH707+CK707+CL707</f>
        <v>351.6</v>
      </c>
      <c r="CN707" s="20">
        <f t="shared" ref="CN707:CN770" si="253">CG707+CJ707+CK707+CL707</f>
        <v>1197.1430557343588</v>
      </c>
      <c r="CS707" s="20" t="e">
        <f t="shared" si="246"/>
        <v>#N/A</v>
      </c>
      <c r="CT707" s="20" t="e">
        <f t="shared" si="247"/>
        <v>#N/A</v>
      </c>
      <c r="CU707" s="20" t="e">
        <f t="shared" si="248"/>
        <v>#N/A</v>
      </c>
      <c r="CW707" s="20">
        <f t="shared" ref="CW707:CY770" si="254">IFERROR(CS707,0)</f>
        <v>0</v>
      </c>
      <c r="CX707" s="20">
        <f t="shared" si="254"/>
        <v>0</v>
      </c>
      <c r="CY707" s="20">
        <f t="shared" si="254"/>
        <v>0</v>
      </c>
      <c r="CZ707" s="20">
        <f t="shared" ref="CZ707:DB722" si="255">IF(CW707-CZ706&gt;0,CW707,CZ706)</f>
        <v>86.6</v>
      </c>
      <c r="DA707" s="20">
        <f t="shared" si="255"/>
        <v>54.125</v>
      </c>
      <c r="DB707" s="20">
        <f t="shared" si="255"/>
        <v>173.2</v>
      </c>
      <c r="DE707" s="20" t="e">
        <f t="shared" si="249"/>
        <v>#N/A</v>
      </c>
      <c r="DF707" s="20">
        <f t="shared" ref="DF707:DF770" si="256">IFERROR(DE707,0)</f>
        <v>0</v>
      </c>
      <c r="DG707" s="20">
        <f t="shared" ref="DG707:DG770" si="257">IF(DF707-DG706&gt;0,DF707,DG706)</f>
        <v>265</v>
      </c>
    </row>
    <row r="708" spans="12:111">
      <c r="L708" s="15"/>
      <c r="M708" s="17"/>
      <c r="O708" s="19">
        <v>707</v>
      </c>
      <c r="P708" s="1">
        <f t="shared" si="241"/>
        <v>0.45580516700000001</v>
      </c>
      <c r="Q708">
        <f>SUM(P$2:P708)</f>
        <v>588.41200188573737</v>
      </c>
      <c r="R708" s="10">
        <f t="shared" ref="R708:R771" si="258">P708*J$24</f>
        <v>0.31906361690000001</v>
      </c>
      <c r="S708" s="10">
        <f t="shared" ref="S708:S771" si="259">P708*K$24</f>
        <v>0.59254671710000006</v>
      </c>
      <c r="T708" s="22">
        <f>SUM(R$2:R708)</f>
        <v>417.28840132001659</v>
      </c>
      <c r="U708" s="22">
        <f>SUM(S$2:S708)</f>
        <v>759.53560245145889</v>
      </c>
      <c r="X708" s="15"/>
      <c r="CD708" s="20">
        <v>707</v>
      </c>
      <c r="CE708" s="20">
        <f t="shared" si="245"/>
        <v>0</v>
      </c>
      <c r="CF708" s="20">
        <f>T708</f>
        <v>417.28840132001659</v>
      </c>
      <c r="CG708" s="20">
        <f>U708</f>
        <v>759.53560245145889</v>
      </c>
      <c r="CH708" s="20">
        <f t="shared" si="250"/>
        <v>86.6</v>
      </c>
      <c r="CI708" s="20">
        <f t="shared" si="250"/>
        <v>54.125</v>
      </c>
      <c r="CJ708" s="20">
        <f t="shared" si="250"/>
        <v>173.2</v>
      </c>
      <c r="CK708" s="20">
        <f t="shared" si="251"/>
        <v>265</v>
      </c>
      <c r="CL708" s="20">
        <v>0</v>
      </c>
      <c r="CM708" s="20">
        <f t="shared" si="252"/>
        <v>351.6</v>
      </c>
      <c r="CN708" s="20">
        <f t="shared" si="253"/>
        <v>1197.7356024514588</v>
      </c>
      <c r="CS708" s="20" t="e">
        <f t="shared" si="246"/>
        <v>#N/A</v>
      </c>
      <c r="CT708" s="20" t="e">
        <f t="shared" si="247"/>
        <v>#N/A</v>
      </c>
      <c r="CU708" s="20" t="e">
        <f t="shared" si="248"/>
        <v>#N/A</v>
      </c>
      <c r="CW708" s="20">
        <f t="shared" si="254"/>
        <v>0</v>
      </c>
      <c r="CX708" s="20">
        <f t="shared" si="254"/>
        <v>0</v>
      </c>
      <c r="CY708" s="20">
        <f t="shared" si="254"/>
        <v>0</v>
      </c>
      <c r="CZ708" s="20">
        <f t="shared" si="255"/>
        <v>86.6</v>
      </c>
      <c r="DA708" s="20">
        <f t="shared" si="255"/>
        <v>54.125</v>
      </c>
      <c r="DB708" s="20">
        <f t="shared" si="255"/>
        <v>173.2</v>
      </c>
      <c r="DE708" s="20" t="e">
        <f t="shared" si="249"/>
        <v>#N/A</v>
      </c>
      <c r="DF708" s="20">
        <f t="shared" si="256"/>
        <v>0</v>
      </c>
      <c r="DG708" s="20">
        <f t="shared" si="257"/>
        <v>265</v>
      </c>
    </row>
    <row r="709" spans="12:111">
      <c r="L709" s="15"/>
      <c r="M709" s="17"/>
      <c r="O709" s="19">
        <v>708</v>
      </c>
      <c r="P709" s="1">
        <f t="shared" si="241"/>
        <v>0.45538911199999993</v>
      </c>
      <c r="Q709">
        <f>SUM(P$2:P709)</f>
        <v>588.8673909977374</v>
      </c>
      <c r="R709" s="10">
        <f t="shared" si="258"/>
        <v>0.31877237839999994</v>
      </c>
      <c r="S709" s="10">
        <f t="shared" si="259"/>
        <v>0.59200584559999991</v>
      </c>
      <c r="T709" s="22">
        <f>SUM(R$2:R709)</f>
        <v>417.6071736984166</v>
      </c>
      <c r="U709" s="22">
        <f>SUM(S$2:S709)</f>
        <v>760.12760829705894</v>
      </c>
      <c r="X709" s="15"/>
      <c r="CD709" s="20">
        <v>708</v>
      </c>
      <c r="CE709" s="20">
        <f t="shared" si="245"/>
        <v>0</v>
      </c>
      <c r="CF709" s="20">
        <f>T709</f>
        <v>417.6071736984166</v>
      </c>
      <c r="CG709" s="20">
        <f>U709</f>
        <v>760.12760829705894</v>
      </c>
      <c r="CH709" s="20">
        <f t="shared" si="250"/>
        <v>86.6</v>
      </c>
      <c r="CI709" s="20">
        <f t="shared" si="250"/>
        <v>54.125</v>
      </c>
      <c r="CJ709" s="20">
        <f t="shared" si="250"/>
        <v>173.2</v>
      </c>
      <c r="CK709" s="20">
        <f t="shared" si="251"/>
        <v>265</v>
      </c>
      <c r="CL709" s="20">
        <v>0</v>
      </c>
      <c r="CM709" s="20">
        <f t="shared" si="252"/>
        <v>351.6</v>
      </c>
      <c r="CN709" s="20">
        <f t="shared" si="253"/>
        <v>1198.327608297059</v>
      </c>
      <c r="CS709" s="20" t="e">
        <f t="shared" si="246"/>
        <v>#N/A</v>
      </c>
      <c r="CT709" s="20" t="e">
        <f t="shared" si="247"/>
        <v>#N/A</v>
      </c>
      <c r="CU709" s="20" t="e">
        <f t="shared" si="248"/>
        <v>#N/A</v>
      </c>
      <c r="CW709" s="20">
        <f t="shared" si="254"/>
        <v>0</v>
      </c>
      <c r="CX709" s="20">
        <f t="shared" si="254"/>
        <v>0</v>
      </c>
      <c r="CY709" s="20">
        <f t="shared" si="254"/>
        <v>0</v>
      </c>
      <c r="CZ709" s="20">
        <f t="shared" si="255"/>
        <v>86.6</v>
      </c>
      <c r="DA709" s="20">
        <f t="shared" si="255"/>
        <v>54.125</v>
      </c>
      <c r="DB709" s="20">
        <f t="shared" si="255"/>
        <v>173.2</v>
      </c>
      <c r="DE709" s="20" t="e">
        <f t="shared" si="249"/>
        <v>#N/A</v>
      </c>
      <c r="DF709" s="20">
        <f t="shared" si="256"/>
        <v>0</v>
      </c>
      <c r="DG709" s="20">
        <f t="shared" si="257"/>
        <v>265</v>
      </c>
    </row>
    <row r="710" spans="12:111">
      <c r="L710" s="15"/>
      <c r="M710" s="17"/>
      <c r="O710" s="19">
        <v>709</v>
      </c>
      <c r="P710" s="1">
        <f t="shared" si="241"/>
        <v>0.45497332300000004</v>
      </c>
      <c r="Q710">
        <f>SUM(P$2:P710)</f>
        <v>589.32236432073739</v>
      </c>
      <c r="R710" s="10">
        <f t="shared" si="258"/>
        <v>0.31848132610000002</v>
      </c>
      <c r="S710" s="10">
        <f t="shared" si="259"/>
        <v>0.59146531990000006</v>
      </c>
      <c r="T710" s="22">
        <f>SUM(R$2:R710)</f>
        <v>417.92565502451663</v>
      </c>
      <c r="U710" s="22">
        <f>SUM(S$2:S710)</f>
        <v>760.71907361695889</v>
      </c>
      <c r="X710" s="15"/>
      <c r="CD710" s="20">
        <v>709</v>
      </c>
      <c r="CE710" s="20">
        <f t="shared" si="245"/>
        <v>0</v>
      </c>
      <c r="CF710" s="20">
        <f>T710</f>
        <v>417.92565502451663</v>
      </c>
      <c r="CG710" s="20">
        <f>U710</f>
        <v>760.71907361695889</v>
      </c>
      <c r="CH710" s="20">
        <f t="shared" si="250"/>
        <v>86.6</v>
      </c>
      <c r="CI710" s="20">
        <f t="shared" si="250"/>
        <v>54.125</v>
      </c>
      <c r="CJ710" s="20">
        <f t="shared" si="250"/>
        <v>173.2</v>
      </c>
      <c r="CK710" s="20">
        <f t="shared" si="251"/>
        <v>265</v>
      </c>
      <c r="CL710" s="20">
        <v>0</v>
      </c>
      <c r="CM710" s="20">
        <f t="shared" si="252"/>
        <v>351.6</v>
      </c>
      <c r="CN710" s="20">
        <f t="shared" si="253"/>
        <v>1198.9190736169589</v>
      </c>
      <c r="CS710" s="20" t="e">
        <f t="shared" si="246"/>
        <v>#N/A</v>
      </c>
      <c r="CT710" s="20" t="e">
        <f t="shared" si="247"/>
        <v>#N/A</v>
      </c>
      <c r="CU710" s="20" t="e">
        <f t="shared" si="248"/>
        <v>#N/A</v>
      </c>
      <c r="CW710" s="20">
        <f t="shared" si="254"/>
        <v>0</v>
      </c>
      <c r="CX710" s="20">
        <f t="shared" si="254"/>
        <v>0</v>
      </c>
      <c r="CY710" s="20">
        <f t="shared" si="254"/>
        <v>0</v>
      </c>
      <c r="CZ710" s="20">
        <f t="shared" si="255"/>
        <v>86.6</v>
      </c>
      <c r="DA710" s="20">
        <f t="shared" si="255"/>
        <v>54.125</v>
      </c>
      <c r="DB710" s="20">
        <f t="shared" si="255"/>
        <v>173.2</v>
      </c>
      <c r="DE710" s="20" t="e">
        <f t="shared" si="249"/>
        <v>#N/A</v>
      </c>
      <c r="DF710" s="20">
        <f t="shared" si="256"/>
        <v>0</v>
      </c>
      <c r="DG710" s="20">
        <f t="shared" si="257"/>
        <v>265</v>
      </c>
    </row>
    <row r="711" spans="12:111">
      <c r="L711" s="15"/>
      <c r="M711" s="17"/>
      <c r="O711" s="19">
        <v>710</v>
      </c>
      <c r="P711" s="1">
        <f t="shared" si="241"/>
        <v>0.68183670000000007</v>
      </c>
      <c r="Q711">
        <f>SUM(P$2:P711)</f>
        <v>590.00420102073736</v>
      </c>
      <c r="R711" s="10">
        <f t="shared" si="258"/>
        <v>0.47728569000000004</v>
      </c>
      <c r="S711" s="10">
        <f t="shared" si="259"/>
        <v>0.88638771000000016</v>
      </c>
      <c r="T711" s="22">
        <f>SUM(R$2:R711)</f>
        <v>418.4029407145166</v>
      </c>
      <c r="U711" s="22">
        <f>SUM(S$2:S711)</f>
        <v>761.6054613269589</v>
      </c>
      <c r="X711" s="15"/>
      <c r="CD711" s="20">
        <v>710</v>
      </c>
      <c r="CE711" s="20">
        <f t="shared" si="245"/>
        <v>0</v>
      </c>
      <c r="CF711" s="20">
        <f>T711</f>
        <v>418.4029407145166</v>
      </c>
      <c r="CG711" s="20">
        <f>U711</f>
        <v>761.6054613269589</v>
      </c>
      <c r="CH711" s="20">
        <f t="shared" si="250"/>
        <v>86.6</v>
      </c>
      <c r="CI711" s="20">
        <f t="shared" si="250"/>
        <v>54.125</v>
      </c>
      <c r="CJ711" s="20">
        <f t="shared" si="250"/>
        <v>173.2</v>
      </c>
      <c r="CK711" s="20">
        <f t="shared" si="251"/>
        <v>265</v>
      </c>
      <c r="CL711" s="20">
        <v>0</v>
      </c>
      <c r="CM711" s="20">
        <f t="shared" si="252"/>
        <v>351.6</v>
      </c>
      <c r="CN711" s="20">
        <f t="shared" si="253"/>
        <v>1199.8054613269589</v>
      </c>
      <c r="CS711" s="20" t="e">
        <f t="shared" si="246"/>
        <v>#N/A</v>
      </c>
      <c r="CT711" s="20" t="e">
        <f t="shared" si="247"/>
        <v>#N/A</v>
      </c>
      <c r="CU711" s="20" t="e">
        <f t="shared" si="248"/>
        <v>#N/A</v>
      </c>
      <c r="CW711" s="20">
        <f t="shared" si="254"/>
        <v>0</v>
      </c>
      <c r="CX711" s="20">
        <f t="shared" si="254"/>
        <v>0</v>
      </c>
      <c r="CY711" s="20">
        <f t="shared" si="254"/>
        <v>0</v>
      </c>
      <c r="CZ711" s="20">
        <f t="shared" si="255"/>
        <v>86.6</v>
      </c>
      <c r="DA711" s="20">
        <f t="shared" si="255"/>
        <v>54.125</v>
      </c>
      <c r="DB711" s="20">
        <f t="shared" si="255"/>
        <v>173.2</v>
      </c>
      <c r="DE711" s="20" t="e">
        <f t="shared" si="249"/>
        <v>#N/A</v>
      </c>
      <c r="DF711" s="20">
        <f t="shared" si="256"/>
        <v>0</v>
      </c>
      <c r="DG711" s="20">
        <f t="shared" si="257"/>
        <v>265</v>
      </c>
    </row>
    <row r="712" spans="12:111">
      <c r="L712" s="15"/>
      <c r="M712" s="17"/>
      <c r="O712" s="19">
        <v>711</v>
      </c>
      <c r="P712" s="1">
        <f t="shared" si="241"/>
        <v>0.45414254300000001</v>
      </c>
      <c r="Q712">
        <f>SUM(P$2:P712)</f>
        <v>590.45834356373734</v>
      </c>
      <c r="R712" s="10">
        <f t="shared" si="258"/>
        <v>0.31789978009999997</v>
      </c>
      <c r="S712" s="10">
        <f t="shared" si="259"/>
        <v>0.59038530590000005</v>
      </c>
      <c r="T712" s="22">
        <f>SUM(R$2:R712)</f>
        <v>418.7208404946166</v>
      </c>
      <c r="U712" s="22">
        <f>SUM(S$2:S712)</f>
        <v>762.19584663285889</v>
      </c>
      <c r="X712" s="15"/>
      <c r="CD712" s="20">
        <v>711</v>
      </c>
      <c r="CE712" s="20">
        <f t="shared" si="245"/>
        <v>0</v>
      </c>
      <c r="CF712" s="20">
        <f>T712</f>
        <v>418.7208404946166</v>
      </c>
      <c r="CG712" s="20">
        <f>U712</f>
        <v>762.19584663285889</v>
      </c>
      <c r="CH712" s="20">
        <f t="shared" si="250"/>
        <v>86.6</v>
      </c>
      <c r="CI712" s="20">
        <f t="shared" si="250"/>
        <v>54.125</v>
      </c>
      <c r="CJ712" s="20">
        <f t="shared" si="250"/>
        <v>173.2</v>
      </c>
      <c r="CK712" s="20">
        <f t="shared" si="251"/>
        <v>265</v>
      </c>
      <c r="CL712" s="20">
        <v>0</v>
      </c>
      <c r="CM712" s="20">
        <f t="shared" si="252"/>
        <v>351.6</v>
      </c>
      <c r="CN712" s="20">
        <f t="shared" si="253"/>
        <v>1200.3958466328588</v>
      </c>
      <c r="CS712" s="20" t="e">
        <f t="shared" si="246"/>
        <v>#N/A</v>
      </c>
      <c r="CT712" s="20" t="e">
        <f t="shared" si="247"/>
        <v>#N/A</v>
      </c>
      <c r="CU712" s="20" t="e">
        <f t="shared" si="248"/>
        <v>#N/A</v>
      </c>
      <c r="CW712" s="20">
        <f t="shared" si="254"/>
        <v>0</v>
      </c>
      <c r="CX712" s="20">
        <f t="shared" si="254"/>
        <v>0</v>
      </c>
      <c r="CY712" s="20">
        <f t="shared" si="254"/>
        <v>0</v>
      </c>
      <c r="CZ712" s="20">
        <f t="shared" si="255"/>
        <v>86.6</v>
      </c>
      <c r="DA712" s="20">
        <f t="shared" si="255"/>
        <v>54.125</v>
      </c>
      <c r="DB712" s="20">
        <f t="shared" si="255"/>
        <v>173.2</v>
      </c>
      <c r="DE712" s="20" t="e">
        <f t="shared" si="249"/>
        <v>#N/A</v>
      </c>
      <c r="DF712" s="20">
        <f t="shared" si="256"/>
        <v>0</v>
      </c>
      <c r="DG712" s="20">
        <f t="shared" si="257"/>
        <v>265</v>
      </c>
    </row>
    <row r="713" spans="12:111">
      <c r="L713" s="15"/>
      <c r="M713" s="17"/>
      <c r="O713" s="19">
        <v>712</v>
      </c>
      <c r="P713" s="1">
        <f t="shared" si="241"/>
        <v>0.45372755199999998</v>
      </c>
      <c r="Q713">
        <f>SUM(P$2:P713)</f>
        <v>590.91207111573738</v>
      </c>
      <c r="R713" s="10">
        <f t="shared" si="258"/>
        <v>0.31760928639999997</v>
      </c>
      <c r="S713" s="10">
        <f t="shared" si="259"/>
        <v>0.58984581759999999</v>
      </c>
      <c r="T713" s="22">
        <f>SUM(R$2:R713)</f>
        <v>419.0384497810166</v>
      </c>
      <c r="U713" s="22">
        <f>SUM(S$2:S713)</f>
        <v>762.7856924504589</v>
      </c>
      <c r="X713" s="15"/>
      <c r="CD713" s="20">
        <v>712</v>
      </c>
      <c r="CE713" s="20">
        <f t="shared" si="245"/>
        <v>0</v>
      </c>
      <c r="CF713" s="20">
        <f>T713</f>
        <v>419.0384497810166</v>
      </c>
      <c r="CG713" s="20">
        <f>U713</f>
        <v>762.7856924504589</v>
      </c>
      <c r="CH713" s="20">
        <f t="shared" si="250"/>
        <v>86.6</v>
      </c>
      <c r="CI713" s="20">
        <f t="shared" si="250"/>
        <v>54.125</v>
      </c>
      <c r="CJ713" s="20">
        <f t="shared" si="250"/>
        <v>173.2</v>
      </c>
      <c r="CK713" s="20">
        <f t="shared" si="251"/>
        <v>265</v>
      </c>
      <c r="CL713" s="20">
        <v>0</v>
      </c>
      <c r="CM713" s="20">
        <f t="shared" si="252"/>
        <v>351.6</v>
      </c>
      <c r="CN713" s="20">
        <f t="shared" si="253"/>
        <v>1200.9856924504588</v>
      </c>
      <c r="CS713" s="20" t="e">
        <f t="shared" si="246"/>
        <v>#N/A</v>
      </c>
      <c r="CT713" s="20" t="e">
        <f t="shared" si="247"/>
        <v>#N/A</v>
      </c>
      <c r="CU713" s="20" t="e">
        <f t="shared" si="248"/>
        <v>#N/A</v>
      </c>
      <c r="CW713" s="20">
        <f t="shared" si="254"/>
        <v>0</v>
      </c>
      <c r="CX713" s="20">
        <f t="shared" si="254"/>
        <v>0</v>
      </c>
      <c r="CY713" s="20">
        <f t="shared" si="254"/>
        <v>0</v>
      </c>
      <c r="CZ713" s="20">
        <f t="shared" si="255"/>
        <v>86.6</v>
      </c>
      <c r="DA713" s="20">
        <f t="shared" si="255"/>
        <v>54.125</v>
      </c>
      <c r="DB713" s="20">
        <f t="shared" si="255"/>
        <v>173.2</v>
      </c>
      <c r="DE713" s="20" t="e">
        <f t="shared" si="249"/>
        <v>#N/A</v>
      </c>
      <c r="DF713" s="20">
        <f t="shared" si="256"/>
        <v>0</v>
      </c>
      <c r="DG713" s="20">
        <f t="shared" si="257"/>
        <v>265</v>
      </c>
    </row>
    <row r="714" spans="12:111">
      <c r="L714" s="15"/>
      <c r="M714" s="17"/>
      <c r="O714" s="19">
        <v>713</v>
      </c>
      <c r="P714" s="1">
        <f t="shared" ref="P714:P777" si="260">($H$19*O714*O714+$I$19*O714+$J$19)/100000*IF(O714/5-INT(O714/5)=0,1.5,1)</f>
        <v>0.45331282699999997</v>
      </c>
      <c r="Q714">
        <f>SUM(P$2:P714)</f>
        <v>591.36538394273737</v>
      </c>
      <c r="R714" s="10">
        <f t="shared" si="258"/>
        <v>0.31731897889999994</v>
      </c>
      <c r="S714" s="10">
        <f t="shared" si="259"/>
        <v>0.58930667510000001</v>
      </c>
      <c r="T714" s="22">
        <f>SUM(R$2:R714)</f>
        <v>419.3557687599166</v>
      </c>
      <c r="U714" s="22">
        <f>SUM(S$2:S714)</f>
        <v>763.37499912555893</v>
      </c>
      <c r="X714" s="15"/>
      <c r="CD714" s="20">
        <v>713</v>
      </c>
      <c r="CE714" s="20">
        <f t="shared" si="245"/>
        <v>0</v>
      </c>
      <c r="CF714" s="20">
        <f>T714</f>
        <v>419.3557687599166</v>
      </c>
      <c r="CG714" s="20">
        <f>U714</f>
        <v>763.37499912555893</v>
      </c>
      <c r="CH714" s="20">
        <f t="shared" si="250"/>
        <v>86.6</v>
      </c>
      <c r="CI714" s="20">
        <f t="shared" si="250"/>
        <v>54.125</v>
      </c>
      <c r="CJ714" s="20">
        <f t="shared" si="250"/>
        <v>173.2</v>
      </c>
      <c r="CK714" s="20">
        <f t="shared" si="251"/>
        <v>265</v>
      </c>
      <c r="CL714" s="20">
        <v>0</v>
      </c>
      <c r="CM714" s="20">
        <f t="shared" si="252"/>
        <v>351.6</v>
      </c>
      <c r="CN714" s="20">
        <f t="shared" si="253"/>
        <v>1201.5749991255589</v>
      </c>
      <c r="CS714" s="20" t="e">
        <f t="shared" si="246"/>
        <v>#N/A</v>
      </c>
      <c r="CT714" s="20" t="e">
        <f t="shared" si="247"/>
        <v>#N/A</v>
      </c>
      <c r="CU714" s="20" t="e">
        <f t="shared" si="248"/>
        <v>#N/A</v>
      </c>
      <c r="CW714" s="20">
        <f t="shared" si="254"/>
        <v>0</v>
      </c>
      <c r="CX714" s="20">
        <f t="shared" si="254"/>
        <v>0</v>
      </c>
      <c r="CY714" s="20">
        <f t="shared" si="254"/>
        <v>0</v>
      </c>
      <c r="CZ714" s="20">
        <f t="shared" si="255"/>
        <v>86.6</v>
      </c>
      <c r="DA714" s="20">
        <f t="shared" si="255"/>
        <v>54.125</v>
      </c>
      <c r="DB714" s="20">
        <f t="shared" si="255"/>
        <v>173.2</v>
      </c>
      <c r="DE714" s="20" t="e">
        <f t="shared" si="249"/>
        <v>#N/A</v>
      </c>
      <c r="DF714" s="20">
        <f t="shared" si="256"/>
        <v>0</v>
      </c>
      <c r="DG714" s="20">
        <f t="shared" si="257"/>
        <v>265</v>
      </c>
    </row>
    <row r="715" spans="12:111">
      <c r="L715" s="15"/>
      <c r="M715" s="17"/>
      <c r="O715" s="19">
        <v>714</v>
      </c>
      <c r="P715" s="1">
        <f t="shared" si="260"/>
        <v>0.45289836800000005</v>
      </c>
      <c r="Q715">
        <f>SUM(P$2:P715)</f>
        <v>591.81828231073735</v>
      </c>
      <c r="R715" s="10">
        <f t="shared" si="258"/>
        <v>0.31702885759999999</v>
      </c>
      <c r="S715" s="10">
        <f t="shared" si="259"/>
        <v>0.58876787840000011</v>
      </c>
      <c r="T715" s="22">
        <f>SUM(R$2:R715)</f>
        <v>419.67279761751661</v>
      </c>
      <c r="U715" s="22">
        <f>SUM(S$2:S715)</f>
        <v>763.96376700395888</v>
      </c>
      <c r="X715" s="15"/>
      <c r="CD715" s="20">
        <v>714</v>
      </c>
      <c r="CE715" s="20">
        <f t="shared" si="245"/>
        <v>0</v>
      </c>
      <c r="CF715" s="20">
        <f>T715</f>
        <v>419.67279761751661</v>
      </c>
      <c r="CG715" s="20">
        <f>U715</f>
        <v>763.96376700395888</v>
      </c>
      <c r="CH715" s="20">
        <f t="shared" si="250"/>
        <v>86.6</v>
      </c>
      <c r="CI715" s="20">
        <f t="shared" si="250"/>
        <v>54.125</v>
      </c>
      <c r="CJ715" s="20">
        <f t="shared" si="250"/>
        <v>173.2</v>
      </c>
      <c r="CK715" s="20">
        <f t="shared" si="251"/>
        <v>265</v>
      </c>
      <c r="CL715" s="20">
        <v>0</v>
      </c>
      <c r="CM715" s="20">
        <f t="shared" si="252"/>
        <v>351.6</v>
      </c>
      <c r="CN715" s="20">
        <f t="shared" si="253"/>
        <v>1202.1637670039588</v>
      </c>
      <c r="CS715" s="20" t="e">
        <f t="shared" si="246"/>
        <v>#N/A</v>
      </c>
      <c r="CT715" s="20" t="e">
        <f t="shared" si="247"/>
        <v>#N/A</v>
      </c>
      <c r="CU715" s="20" t="e">
        <f t="shared" si="248"/>
        <v>#N/A</v>
      </c>
      <c r="CW715" s="20">
        <f t="shared" si="254"/>
        <v>0</v>
      </c>
      <c r="CX715" s="20">
        <f t="shared" si="254"/>
        <v>0</v>
      </c>
      <c r="CY715" s="20">
        <f t="shared" si="254"/>
        <v>0</v>
      </c>
      <c r="CZ715" s="20">
        <f t="shared" si="255"/>
        <v>86.6</v>
      </c>
      <c r="DA715" s="20">
        <f t="shared" si="255"/>
        <v>54.125</v>
      </c>
      <c r="DB715" s="20">
        <f t="shared" si="255"/>
        <v>173.2</v>
      </c>
      <c r="DE715" s="20" t="e">
        <f t="shared" si="249"/>
        <v>#N/A</v>
      </c>
      <c r="DF715" s="20">
        <f t="shared" si="256"/>
        <v>0</v>
      </c>
      <c r="DG715" s="20">
        <f t="shared" si="257"/>
        <v>265</v>
      </c>
    </row>
    <row r="716" spans="12:111">
      <c r="L716" s="15"/>
      <c r="M716" s="17"/>
      <c r="O716" s="19">
        <v>715</v>
      </c>
      <c r="P716" s="1">
        <f t="shared" si="260"/>
        <v>0.6787262624999999</v>
      </c>
      <c r="Q716">
        <f>SUM(P$2:P716)</f>
        <v>592.49700857323739</v>
      </c>
      <c r="R716" s="10">
        <f t="shared" si="258"/>
        <v>0.47510838374999992</v>
      </c>
      <c r="S716" s="10">
        <f t="shared" si="259"/>
        <v>0.88234414124999994</v>
      </c>
      <c r="T716" s="22">
        <f>SUM(R$2:R716)</f>
        <v>420.14790600126662</v>
      </c>
      <c r="U716" s="22">
        <f>SUM(S$2:S716)</f>
        <v>764.84611114520885</v>
      </c>
      <c r="X716" s="15"/>
      <c r="CD716" s="20">
        <v>715</v>
      </c>
      <c r="CE716" s="20">
        <f t="shared" si="245"/>
        <v>0</v>
      </c>
      <c r="CF716" s="20">
        <f>T716</f>
        <v>420.14790600126662</v>
      </c>
      <c r="CG716" s="20">
        <f>U716</f>
        <v>764.84611114520885</v>
      </c>
      <c r="CH716" s="20">
        <f t="shared" si="250"/>
        <v>86.6</v>
      </c>
      <c r="CI716" s="20">
        <f t="shared" si="250"/>
        <v>54.125</v>
      </c>
      <c r="CJ716" s="20">
        <f t="shared" si="250"/>
        <v>173.2</v>
      </c>
      <c r="CK716" s="20">
        <f t="shared" si="251"/>
        <v>265</v>
      </c>
      <c r="CL716" s="20">
        <v>0</v>
      </c>
      <c r="CM716" s="20">
        <f t="shared" si="252"/>
        <v>351.6</v>
      </c>
      <c r="CN716" s="20">
        <f t="shared" si="253"/>
        <v>1203.0461111452089</v>
      </c>
      <c r="CS716" s="20" t="e">
        <f t="shared" si="246"/>
        <v>#N/A</v>
      </c>
      <c r="CT716" s="20" t="e">
        <f t="shared" si="247"/>
        <v>#N/A</v>
      </c>
      <c r="CU716" s="20" t="e">
        <f t="shared" si="248"/>
        <v>#N/A</v>
      </c>
      <c r="CW716" s="20">
        <f t="shared" si="254"/>
        <v>0</v>
      </c>
      <c r="CX716" s="20">
        <f t="shared" si="254"/>
        <v>0</v>
      </c>
      <c r="CY716" s="20">
        <f t="shared" si="254"/>
        <v>0</v>
      </c>
      <c r="CZ716" s="20">
        <f t="shared" si="255"/>
        <v>86.6</v>
      </c>
      <c r="DA716" s="20">
        <f t="shared" si="255"/>
        <v>54.125</v>
      </c>
      <c r="DB716" s="20">
        <f t="shared" si="255"/>
        <v>173.2</v>
      </c>
      <c r="DE716" s="20" t="e">
        <f t="shared" si="249"/>
        <v>#N/A</v>
      </c>
      <c r="DF716" s="20">
        <f t="shared" si="256"/>
        <v>0</v>
      </c>
      <c r="DG716" s="20">
        <f t="shared" si="257"/>
        <v>265</v>
      </c>
    </row>
    <row r="717" spans="12:111">
      <c r="L717" s="15"/>
      <c r="M717" s="17"/>
      <c r="O717" s="19">
        <v>716</v>
      </c>
      <c r="P717" s="1">
        <f t="shared" si="260"/>
        <v>0.45207024800000006</v>
      </c>
      <c r="Q717">
        <f>SUM(P$2:P717)</f>
        <v>592.94907882123744</v>
      </c>
      <c r="R717" s="10">
        <f t="shared" si="258"/>
        <v>0.31644917360000002</v>
      </c>
      <c r="S717" s="10">
        <f t="shared" si="259"/>
        <v>0.5876913224000001</v>
      </c>
      <c r="T717" s="22">
        <f>SUM(R$2:R717)</f>
        <v>420.46435517486663</v>
      </c>
      <c r="U717" s="22">
        <f>SUM(S$2:S717)</f>
        <v>765.43380246760887</v>
      </c>
      <c r="X717" s="15"/>
      <c r="CD717" s="20">
        <v>716</v>
      </c>
      <c r="CE717" s="20">
        <f t="shared" si="245"/>
        <v>0</v>
      </c>
      <c r="CF717" s="20">
        <f>T717</f>
        <v>420.46435517486663</v>
      </c>
      <c r="CG717" s="20">
        <f>U717</f>
        <v>765.43380246760887</v>
      </c>
      <c r="CH717" s="20">
        <f t="shared" si="250"/>
        <v>86.6</v>
      </c>
      <c r="CI717" s="20">
        <f t="shared" si="250"/>
        <v>54.125</v>
      </c>
      <c r="CJ717" s="20">
        <f t="shared" si="250"/>
        <v>173.2</v>
      </c>
      <c r="CK717" s="20">
        <f t="shared" si="251"/>
        <v>265</v>
      </c>
      <c r="CL717" s="20">
        <v>0</v>
      </c>
      <c r="CM717" s="20">
        <f t="shared" si="252"/>
        <v>351.6</v>
      </c>
      <c r="CN717" s="20">
        <f t="shared" si="253"/>
        <v>1203.6338024676088</v>
      </c>
      <c r="CS717" s="20" t="e">
        <f t="shared" si="246"/>
        <v>#N/A</v>
      </c>
      <c r="CT717" s="20" t="e">
        <f t="shared" si="247"/>
        <v>#N/A</v>
      </c>
      <c r="CU717" s="20" t="e">
        <f t="shared" si="248"/>
        <v>#N/A</v>
      </c>
      <c r="CW717" s="20">
        <f t="shared" si="254"/>
        <v>0</v>
      </c>
      <c r="CX717" s="20">
        <f t="shared" si="254"/>
        <v>0</v>
      </c>
      <c r="CY717" s="20">
        <f t="shared" si="254"/>
        <v>0</v>
      </c>
      <c r="CZ717" s="20">
        <f t="shared" si="255"/>
        <v>86.6</v>
      </c>
      <c r="DA717" s="20">
        <f t="shared" si="255"/>
        <v>54.125</v>
      </c>
      <c r="DB717" s="20">
        <f t="shared" si="255"/>
        <v>173.2</v>
      </c>
      <c r="DE717" s="20" t="e">
        <f t="shared" si="249"/>
        <v>#N/A</v>
      </c>
      <c r="DF717" s="20">
        <f t="shared" si="256"/>
        <v>0</v>
      </c>
      <c r="DG717" s="20">
        <f t="shared" si="257"/>
        <v>265</v>
      </c>
    </row>
    <row r="718" spans="12:111">
      <c r="L718" s="15"/>
      <c r="M718" s="17"/>
      <c r="O718" s="19">
        <v>717</v>
      </c>
      <c r="P718" s="1">
        <f t="shared" si="260"/>
        <v>0.451656587</v>
      </c>
      <c r="Q718">
        <f>SUM(P$2:P718)</f>
        <v>593.40073540823744</v>
      </c>
      <c r="R718" s="10">
        <f t="shared" si="258"/>
        <v>0.3161596109</v>
      </c>
      <c r="S718" s="10">
        <f t="shared" si="259"/>
        <v>0.5871535631</v>
      </c>
      <c r="T718" s="22">
        <f>SUM(R$2:R718)</f>
        <v>420.78051478576663</v>
      </c>
      <c r="U718" s="22">
        <f>SUM(S$2:S718)</f>
        <v>766.02095603070882</v>
      </c>
      <c r="X718" s="15"/>
      <c r="CD718" s="20">
        <v>717</v>
      </c>
      <c r="CE718" s="20">
        <f t="shared" si="245"/>
        <v>0</v>
      </c>
      <c r="CF718" s="20">
        <f>T718</f>
        <v>420.78051478576663</v>
      </c>
      <c r="CG718" s="20">
        <f>U718</f>
        <v>766.02095603070882</v>
      </c>
      <c r="CH718" s="20">
        <f t="shared" si="250"/>
        <v>86.6</v>
      </c>
      <c r="CI718" s="20">
        <f t="shared" si="250"/>
        <v>54.125</v>
      </c>
      <c r="CJ718" s="20">
        <f t="shared" si="250"/>
        <v>173.2</v>
      </c>
      <c r="CK718" s="20">
        <f t="shared" si="251"/>
        <v>265</v>
      </c>
      <c r="CL718" s="20">
        <v>0</v>
      </c>
      <c r="CM718" s="20">
        <f t="shared" si="252"/>
        <v>351.6</v>
      </c>
      <c r="CN718" s="20">
        <f t="shared" si="253"/>
        <v>1204.2209560307087</v>
      </c>
      <c r="CS718" s="20" t="e">
        <f t="shared" si="246"/>
        <v>#N/A</v>
      </c>
      <c r="CT718" s="20" t="e">
        <f t="shared" si="247"/>
        <v>#N/A</v>
      </c>
      <c r="CU718" s="20" t="e">
        <f t="shared" si="248"/>
        <v>#N/A</v>
      </c>
      <c r="CW718" s="20">
        <f t="shared" si="254"/>
        <v>0</v>
      </c>
      <c r="CX718" s="20">
        <f t="shared" si="254"/>
        <v>0</v>
      </c>
      <c r="CY718" s="20">
        <f t="shared" si="254"/>
        <v>0</v>
      </c>
      <c r="CZ718" s="20">
        <f t="shared" si="255"/>
        <v>86.6</v>
      </c>
      <c r="DA718" s="20">
        <f t="shared" si="255"/>
        <v>54.125</v>
      </c>
      <c r="DB718" s="20">
        <f t="shared" si="255"/>
        <v>173.2</v>
      </c>
      <c r="DE718" s="20" t="e">
        <f t="shared" si="249"/>
        <v>#N/A</v>
      </c>
      <c r="DF718" s="20">
        <f t="shared" si="256"/>
        <v>0</v>
      </c>
      <c r="DG718" s="20">
        <f t="shared" si="257"/>
        <v>265</v>
      </c>
    </row>
    <row r="719" spans="12:111">
      <c r="L719" s="15"/>
      <c r="M719" s="17"/>
      <c r="O719" s="19">
        <v>718</v>
      </c>
      <c r="P719" s="1">
        <f t="shared" si="260"/>
        <v>0.45124319199999996</v>
      </c>
      <c r="Q719">
        <f>SUM(P$2:P719)</f>
        <v>593.85197860023743</v>
      </c>
      <c r="R719" s="10">
        <f t="shared" si="258"/>
        <v>0.31587023439999995</v>
      </c>
      <c r="S719" s="10">
        <f t="shared" si="259"/>
        <v>0.58661614959999997</v>
      </c>
      <c r="T719" s="22">
        <f>SUM(R$2:R719)</f>
        <v>421.09638502016662</v>
      </c>
      <c r="U719" s="22">
        <f>SUM(S$2:S719)</f>
        <v>766.60757218030881</v>
      </c>
      <c r="X719" s="15"/>
      <c r="CD719" s="20">
        <v>718</v>
      </c>
      <c r="CE719" s="20">
        <f t="shared" si="245"/>
        <v>0</v>
      </c>
      <c r="CF719" s="20">
        <f>T719</f>
        <v>421.09638502016662</v>
      </c>
      <c r="CG719" s="20">
        <f>U719</f>
        <v>766.60757218030881</v>
      </c>
      <c r="CH719" s="20">
        <f t="shared" si="250"/>
        <v>86.6</v>
      </c>
      <c r="CI719" s="20">
        <f t="shared" si="250"/>
        <v>54.125</v>
      </c>
      <c r="CJ719" s="20">
        <f t="shared" si="250"/>
        <v>173.2</v>
      </c>
      <c r="CK719" s="20">
        <f t="shared" si="251"/>
        <v>265</v>
      </c>
      <c r="CL719" s="20">
        <v>0</v>
      </c>
      <c r="CM719" s="20">
        <f t="shared" si="252"/>
        <v>351.6</v>
      </c>
      <c r="CN719" s="20">
        <f t="shared" si="253"/>
        <v>1204.8075721803089</v>
      </c>
      <c r="CS719" s="20" t="e">
        <f t="shared" si="246"/>
        <v>#N/A</v>
      </c>
      <c r="CT719" s="20" t="e">
        <f t="shared" si="247"/>
        <v>#N/A</v>
      </c>
      <c r="CU719" s="20" t="e">
        <f t="shared" si="248"/>
        <v>#N/A</v>
      </c>
      <c r="CW719" s="20">
        <f t="shared" si="254"/>
        <v>0</v>
      </c>
      <c r="CX719" s="20">
        <f t="shared" si="254"/>
        <v>0</v>
      </c>
      <c r="CY719" s="20">
        <f t="shared" si="254"/>
        <v>0</v>
      </c>
      <c r="CZ719" s="20">
        <f t="shared" si="255"/>
        <v>86.6</v>
      </c>
      <c r="DA719" s="20">
        <f t="shared" si="255"/>
        <v>54.125</v>
      </c>
      <c r="DB719" s="20">
        <f t="shared" si="255"/>
        <v>173.2</v>
      </c>
      <c r="DE719" s="20" t="e">
        <f t="shared" si="249"/>
        <v>#N/A</v>
      </c>
      <c r="DF719" s="20">
        <f t="shared" si="256"/>
        <v>0</v>
      </c>
      <c r="DG719" s="20">
        <f t="shared" si="257"/>
        <v>265</v>
      </c>
    </row>
    <row r="720" spans="12:111">
      <c r="L720" s="15"/>
      <c r="M720" s="17"/>
      <c r="O720" s="19">
        <v>719</v>
      </c>
      <c r="P720" s="1">
        <f t="shared" si="260"/>
        <v>0.450830063</v>
      </c>
      <c r="Q720">
        <f>SUM(P$2:P720)</f>
        <v>594.30280866323744</v>
      </c>
      <c r="R720" s="10">
        <f t="shared" si="258"/>
        <v>0.31558104409999999</v>
      </c>
      <c r="S720" s="10">
        <f t="shared" si="259"/>
        <v>0.58607908190000002</v>
      </c>
      <c r="T720" s="22">
        <f>SUM(R$2:R720)</f>
        <v>421.41196606426661</v>
      </c>
      <c r="U720" s="22">
        <f>SUM(S$2:S720)</f>
        <v>767.19365126220885</v>
      </c>
      <c r="X720" s="15"/>
      <c r="CD720" s="20">
        <v>719</v>
      </c>
      <c r="CE720" s="20">
        <f t="shared" si="245"/>
        <v>0</v>
      </c>
      <c r="CF720" s="20">
        <f>T720</f>
        <v>421.41196606426661</v>
      </c>
      <c r="CG720" s="20">
        <f>U720</f>
        <v>767.19365126220885</v>
      </c>
      <c r="CH720" s="20">
        <f t="shared" si="250"/>
        <v>86.6</v>
      </c>
      <c r="CI720" s="20">
        <f t="shared" si="250"/>
        <v>54.125</v>
      </c>
      <c r="CJ720" s="20">
        <f t="shared" si="250"/>
        <v>173.2</v>
      </c>
      <c r="CK720" s="20">
        <f t="shared" si="251"/>
        <v>265</v>
      </c>
      <c r="CL720" s="20">
        <v>0</v>
      </c>
      <c r="CM720" s="20">
        <f t="shared" si="252"/>
        <v>351.6</v>
      </c>
      <c r="CN720" s="20">
        <f t="shared" si="253"/>
        <v>1205.3936512622088</v>
      </c>
      <c r="CS720" s="20" t="e">
        <f t="shared" si="246"/>
        <v>#N/A</v>
      </c>
      <c r="CT720" s="20" t="e">
        <f t="shared" si="247"/>
        <v>#N/A</v>
      </c>
      <c r="CU720" s="20" t="e">
        <f t="shared" si="248"/>
        <v>#N/A</v>
      </c>
      <c r="CW720" s="20">
        <f t="shared" si="254"/>
        <v>0</v>
      </c>
      <c r="CX720" s="20">
        <f t="shared" si="254"/>
        <v>0</v>
      </c>
      <c r="CY720" s="20">
        <f t="shared" si="254"/>
        <v>0</v>
      </c>
      <c r="CZ720" s="20">
        <f t="shared" si="255"/>
        <v>86.6</v>
      </c>
      <c r="DA720" s="20">
        <f t="shared" si="255"/>
        <v>54.125</v>
      </c>
      <c r="DB720" s="20">
        <f t="shared" si="255"/>
        <v>173.2</v>
      </c>
      <c r="DE720" s="20" t="e">
        <f t="shared" si="249"/>
        <v>#N/A</v>
      </c>
      <c r="DF720" s="20">
        <f t="shared" si="256"/>
        <v>0</v>
      </c>
      <c r="DG720" s="20">
        <f t="shared" si="257"/>
        <v>265</v>
      </c>
    </row>
    <row r="721" spans="12:111">
      <c r="L721" s="15"/>
      <c r="M721" s="17"/>
      <c r="O721" s="19">
        <v>720</v>
      </c>
      <c r="P721" s="1">
        <f t="shared" si="260"/>
        <v>0.67562580000000005</v>
      </c>
      <c r="Q721">
        <f>SUM(P$2:P721)</f>
        <v>594.97843446323748</v>
      </c>
      <c r="R721" s="10">
        <f t="shared" si="258"/>
        <v>0.47293805999999999</v>
      </c>
      <c r="S721" s="10">
        <f t="shared" si="259"/>
        <v>0.87831354000000006</v>
      </c>
      <c r="T721" s="22">
        <f>SUM(R$2:R721)</f>
        <v>421.8849041242666</v>
      </c>
      <c r="U721" s="22">
        <f>SUM(S$2:S721)</f>
        <v>768.07196480220887</v>
      </c>
      <c r="X721" s="15"/>
      <c r="CD721" s="20">
        <v>720</v>
      </c>
      <c r="CE721" s="20">
        <f t="shared" si="245"/>
        <v>0</v>
      </c>
      <c r="CF721" s="20">
        <f>T721</f>
        <v>421.8849041242666</v>
      </c>
      <c r="CG721" s="20">
        <f>U721</f>
        <v>768.07196480220887</v>
      </c>
      <c r="CH721" s="20">
        <f t="shared" si="250"/>
        <v>94.6</v>
      </c>
      <c r="CI721" s="20">
        <f t="shared" si="250"/>
        <v>59.125</v>
      </c>
      <c r="CJ721" s="20">
        <f t="shared" si="250"/>
        <v>189.2</v>
      </c>
      <c r="CK721" s="20">
        <f t="shared" si="251"/>
        <v>265</v>
      </c>
      <c r="CL721" s="20">
        <v>0</v>
      </c>
      <c r="CM721" s="20">
        <f t="shared" si="252"/>
        <v>359.6</v>
      </c>
      <c r="CN721" s="20">
        <f t="shared" si="253"/>
        <v>1222.2719648022089</v>
      </c>
      <c r="CS721" s="20">
        <f t="shared" si="246"/>
        <v>94.6</v>
      </c>
      <c r="CT721" s="20">
        <f t="shared" si="247"/>
        <v>59.125</v>
      </c>
      <c r="CU721" s="20">
        <f t="shared" si="248"/>
        <v>189.2</v>
      </c>
      <c r="CW721" s="20">
        <f t="shared" si="254"/>
        <v>94.6</v>
      </c>
      <c r="CX721" s="20">
        <f t="shared" si="254"/>
        <v>59.125</v>
      </c>
      <c r="CY721" s="20">
        <f t="shared" si="254"/>
        <v>189.2</v>
      </c>
      <c r="CZ721" s="20">
        <f t="shared" si="255"/>
        <v>94.6</v>
      </c>
      <c r="DA721" s="20">
        <f t="shared" si="255"/>
        <v>59.125</v>
      </c>
      <c r="DB721" s="20">
        <f t="shared" si="255"/>
        <v>189.2</v>
      </c>
      <c r="DE721" s="20" t="e">
        <f t="shared" si="249"/>
        <v>#N/A</v>
      </c>
      <c r="DF721" s="20">
        <f t="shared" si="256"/>
        <v>0</v>
      </c>
      <c r="DG721" s="20">
        <f t="shared" si="257"/>
        <v>265</v>
      </c>
    </row>
    <row r="722" spans="12:111">
      <c r="L722" s="15"/>
      <c r="M722" s="17"/>
      <c r="O722" s="19">
        <v>721</v>
      </c>
      <c r="P722" s="1">
        <f t="shared" si="260"/>
        <v>0.45000460300000006</v>
      </c>
      <c r="Q722">
        <f>SUM(P$2:P722)</f>
        <v>595.4284390662375</v>
      </c>
      <c r="R722" s="10">
        <f t="shared" si="258"/>
        <v>0.31500322210000004</v>
      </c>
      <c r="S722" s="10">
        <f t="shared" si="259"/>
        <v>0.58500598390000014</v>
      </c>
      <c r="T722" s="22">
        <f>SUM(R$2:R722)</f>
        <v>422.19990734636662</v>
      </c>
      <c r="U722" s="22">
        <f>SUM(S$2:S722)</f>
        <v>768.6569707861089</v>
      </c>
      <c r="X722" s="15"/>
      <c r="CD722" s="20">
        <v>721</v>
      </c>
      <c r="CE722" s="20">
        <f t="shared" si="245"/>
        <v>0</v>
      </c>
      <c r="CF722" s="20">
        <f>T722</f>
        <v>422.19990734636662</v>
      </c>
      <c r="CG722" s="20">
        <f>U722</f>
        <v>768.6569707861089</v>
      </c>
      <c r="CH722" s="20">
        <f t="shared" si="250"/>
        <v>94.6</v>
      </c>
      <c r="CI722" s="20">
        <f t="shared" si="250"/>
        <v>59.125</v>
      </c>
      <c r="CJ722" s="20">
        <f t="shared" si="250"/>
        <v>189.2</v>
      </c>
      <c r="CK722" s="20">
        <f t="shared" si="251"/>
        <v>265</v>
      </c>
      <c r="CL722" s="20">
        <v>0</v>
      </c>
      <c r="CM722" s="20">
        <f t="shared" si="252"/>
        <v>359.6</v>
      </c>
      <c r="CN722" s="20">
        <f t="shared" si="253"/>
        <v>1222.8569707861088</v>
      </c>
      <c r="CS722" s="20" t="e">
        <f t="shared" si="246"/>
        <v>#N/A</v>
      </c>
      <c r="CT722" s="20" t="e">
        <f t="shared" si="247"/>
        <v>#N/A</v>
      </c>
      <c r="CU722" s="20" t="e">
        <f t="shared" si="248"/>
        <v>#N/A</v>
      </c>
      <c r="CW722" s="20">
        <f t="shared" si="254"/>
        <v>0</v>
      </c>
      <c r="CX722" s="20">
        <f t="shared" si="254"/>
        <v>0</v>
      </c>
      <c r="CY722" s="20">
        <f t="shared" si="254"/>
        <v>0</v>
      </c>
      <c r="CZ722" s="20">
        <f t="shared" si="255"/>
        <v>94.6</v>
      </c>
      <c r="DA722" s="20">
        <f t="shared" si="255"/>
        <v>59.125</v>
      </c>
      <c r="DB722" s="20">
        <f t="shared" si="255"/>
        <v>189.2</v>
      </c>
      <c r="DE722" s="20" t="e">
        <f t="shared" si="249"/>
        <v>#N/A</v>
      </c>
      <c r="DF722" s="20">
        <f t="shared" si="256"/>
        <v>0</v>
      </c>
      <c r="DG722" s="20">
        <f t="shared" si="257"/>
        <v>265</v>
      </c>
    </row>
    <row r="723" spans="12:111">
      <c r="L723" s="15"/>
      <c r="M723" s="17"/>
      <c r="O723" s="19">
        <v>722</v>
      </c>
      <c r="P723" s="1">
        <f t="shared" si="260"/>
        <v>0.44959227200000002</v>
      </c>
      <c r="Q723">
        <f>SUM(P$2:P723)</f>
        <v>595.87803133823752</v>
      </c>
      <c r="R723" s="10">
        <f t="shared" si="258"/>
        <v>0.31471459039999999</v>
      </c>
      <c r="S723" s="10">
        <f t="shared" si="259"/>
        <v>0.58446995360000009</v>
      </c>
      <c r="T723" s="22">
        <f>SUM(R$2:R723)</f>
        <v>422.51462193676662</v>
      </c>
      <c r="U723" s="22">
        <f>SUM(S$2:S723)</f>
        <v>769.24144073970888</v>
      </c>
      <c r="X723" s="15"/>
      <c r="CD723" s="20">
        <v>722</v>
      </c>
      <c r="CE723" s="20">
        <f t="shared" si="245"/>
        <v>0</v>
      </c>
      <c r="CF723" s="20">
        <f>T723</f>
        <v>422.51462193676662</v>
      </c>
      <c r="CG723" s="20">
        <f>U723</f>
        <v>769.24144073970888</v>
      </c>
      <c r="CH723" s="20">
        <f t="shared" si="250"/>
        <v>94.6</v>
      </c>
      <c r="CI723" s="20">
        <f t="shared" si="250"/>
        <v>59.125</v>
      </c>
      <c r="CJ723" s="20">
        <f t="shared" si="250"/>
        <v>189.2</v>
      </c>
      <c r="CK723" s="20">
        <f t="shared" si="251"/>
        <v>265</v>
      </c>
      <c r="CL723" s="20">
        <v>0</v>
      </c>
      <c r="CM723" s="20">
        <f t="shared" si="252"/>
        <v>359.6</v>
      </c>
      <c r="CN723" s="20">
        <f t="shared" si="253"/>
        <v>1223.4414407397089</v>
      </c>
      <c r="CS723" s="20" t="e">
        <f t="shared" si="246"/>
        <v>#N/A</v>
      </c>
      <c r="CT723" s="20" t="e">
        <f t="shared" si="247"/>
        <v>#N/A</v>
      </c>
      <c r="CU723" s="20" t="e">
        <f t="shared" si="248"/>
        <v>#N/A</v>
      </c>
      <c r="CW723" s="20">
        <f t="shared" si="254"/>
        <v>0</v>
      </c>
      <c r="CX723" s="20">
        <f t="shared" si="254"/>
        <v>0</v>
      </c>
      <c r="CY723" s="20">
        <f t="shared" si="254"/>
        <v>0</v>
      </c>
      <c r="CZ723" s="20">
        <f t="shared" ref="CZ723:DB738" si="261">IF(CW723-CZ722&gt;0,CW723,CZ722)</f>
        <v>94.6</v>
      </c>
      <c r="DA723" s="20">
        <f t="shared" si="261"/>
        <v>59.125</v>
      </c>
      <c r="DB723" s="20">
        <f t="shared" si="261"/>
        <v>189.2</v>
      </c>
      <c r="DE723" s="20" t="e">
        <f t="shared" si="249"/>
        <v>#N/A</v>
      </c>
      <c r="DF723" s="20">
        <f t="shared" si="256"/>
        <v>0</v>
      </c>
      <c r="DG723" s="20">
        <f t="shared" si="257"/>
        <v>265</v>
      </c>
    </row>
    <row r="724" spans="12:111">
      <c r="L724" s="15"/>
      <c r="M724" s="17"/>
      <c r="O724" s="19">
        <v>723</v>
      </c>
      <c r="P724" s="1">
        <f t="shared" si="260"/>
        <v>0.449180207</v>
      </c>
      <c r="Q724">
        <f>SUM(P$2:P724)</f>
        <v>596.32721154523756</v>
      </c>
      <c r="R724" s="10">
        <f t="shared" si="258"/>
        <v>0.31442614489999998</v>
      </c>
      <c r="S724" s="10">
        <f t="shared" si="259"/>
        <v>0.58393426910000001</v>
      </c>
      <c r="T724" s="22">
        <f>SUM(R$2:R724)</f>
        <v>422.8290480816666</v>
      </c>
      <c r="U724" s="22">
        <f>SUM(S$2:S724)</f>
        <v>769.82537500880892</v>
      </c>
      <c r="X724" s="15"/>
      <c r="CD724" s="20">
        <v>723</v>
      </c>
      <c r="CE724" s="20">
        <f t="shared" si="245"/>
        <v>0</v>
      </c>
      <c r="CF724" s="20">
        <f>T724</f>
        <v>422.8290480816666</v>
      </c>
      <c r="CG724" s="20">
        <f>U724</f>
        <v>769.82537500880892</v>
      </c>
      <c r="CH724" s="20">
        <f t="shared" si="250"/>
        <v>94.6</v>
      </c>
      <c r="CI724" s="20">
        <f t="shared" si="250"/>
        <v>59.125</v>
      </c>
      <c r="CJ724" s="20">
        <f t="shared" si="250"/>
        <v>189.2</v>
      </c>
      <c r="CK724" s="20">
        <f t="shared" si="251"/>
        <v>265</v>
      </c>
      <c r="CL724" s="20">
        <v>0</v>
      </c>
      <c r="CM724" s="20">
        <f t="shared" si="252"/>
        <v>359.6</v>
      </c>
      <c r="CN724" s="20">
        <f t="shared" si="253"/>
        <v>1224.0253750088089</v>
      </c>
      <c r="CS724" s="20" t="e">
        <f t="shared" si="246"/>
        <v>#N/A</v>
      </c>
      <c r="CT724" s="20" t="e">
        <f t="shared" si="247"/>
        <v>#N/A</v>
      </c>
      <c r="CU724" s="20" t="e">
        <f t="shared" si="248"/>
        <v>#N/A</v>
      </c>
      <c r="CW724" s="20">
        <f t="shared" si="254"/>
        <v>0</v>
      </c>
      <c r="CX724" s="20">
        <f t="shared" si="254"/>
        <v>0</v>
      </c>
      <c r="CY724" s="20">
        <f t="shared" si="254"/>
        <v>0</v>
      </c>
      <c r="CZ724" s="20">
        <f t="shared" si="261"/>
        <v>94.6</v>
      </c>
      <c r="DA724" s="20">
        <f t="shared" si="261"/>
        <v>59.125</v>
      </c>
      <c r="DB724" s="20">
        <f t="shared" si="261"/>
        <v>189.2</v>
      </c>
      <c r="DE724" s="20" t="e">
        <f t="shared" si="249"/>
        <v>#N/A</v>
      </c>
      <c r="DF724" s="20">
        <f t="shared" si="256"/>
        <v>0</v>
      </c>
      <c r="DG724" s="20">
        <f t="shared" si="257"/>
        <v>265</v>
      </c>
    </row>
    <row r="725" spans="12:111">
      <c r="L725" s="15"/>
      <c r="M725" s="17"/>
      <c r="O725" s="19">
        <v>724</v>
      </c>
      <c r="P725" s="1">
        <f t="shared" si="260"/>
        <v>0.44876840800000006</v>
      </c>
      <c r="Q725">
        <f>SUM(P$2:P725)</f>
        <v>596.77597995323754</v>
      </c>
      <c r="R725" s="10">
        <f t="shared" si="258"/>
        <v>0.3141378856</v>
      </c>
      <c r="S725" s="10">
        <f t="shared" si="259"/>
        <v>0.58339893040000013</v>
      </c>
      <c r="T725" s="22">
        <f>SUM(R$2:R725)</f>
        <v>423.14318596726662</v>
      </c>
      <c r="U725" s="22">
        <f>SUM(S$2:S725)</f>
        <v>770.40877393920891</v>
      </c>
      <c r="X725" s="15"/>
      <c r="CD725" s="20">
        <v>724</v>
      </c>
      <c r="CE725" s="20">
        <f t="shared" si="245"/>
        <v>0</v>
      </c>
      <c r="CF725" s="20">
        <f>T725</f>
        <v>423.14318596726662</v>
      </c>
      <c r="CG725" s="20">
        <f>U725</f>
        <v>770.40877393920891</v>
      </c>
      <c r="CH725" s="20">
        <f t="shared" si="250"/>
        <v>94.6</v>
      </c>
      <c r="CI725" s="20">
        <f t="shared" si="250"/>
        <v>59.125</v>
      </c>
      <c r="CJ725" s="20">
        <f t="shared" si="250"/>
        <v>189.2</v>
      </c>
      <c r="CK725" s="20">
        <f t="shared" si="251"/>
        <v>265</v>
      </c>
      <c r="CL725" s="20">
        <v>0</v>
      </c>
      <c r="CM725" s="20">
        <f t="shared" si="252"/>
        <v>359.6</v>
      </c>
      <c r="CN725" s="20">
        <f t="shared" si="253"/>
        <v>1224.608773939209</v>
      </c>
      <c r="CS725" s="20" t="e">
        <f t="shared" si="246"/>
        <v>#N/A</v>
      </c>
      <c r="CT725" s="20" t="e">
        <f t="shared" si="247"/>
        <v>#N/A</v>
      </c>
      <c r="CU725" s="20" t="e">
        <f t="shared" si="248"/>
        <v>#N/A</v>
      </c>
      <c r="CW725" s="20">
        <f t="shared" si="254"/>
        <v>0</v>
      </c>
      <c r="CX725" s="20">
        <f t="shared" si="254"/>
        <v>0</v>
      </c>
      <c r="CY725" s="20">
        <f t="shared" si="254"/>
        <v>0</v>
      </c>
      <c r="CZ725" s="20">
        <f t="shared" si="261"/>
        <v>94.6</v>
      </c>
      <c r="DA725" s="20">
        <f t="shared" si="261"/>
        <v>59.125</v>
      </c>
      <c r="DB725" s="20">
        <f t="shared" si="261"/>
        <v>189.2</v>
      </c>
      <c r="DE725" s="20" t="e">
        <f t="shared" si="249"/>
        <v>#N/A</v>
      </c>
      <c r="DF725" s="20">
        <f t="shared" si="256"/>
        <v>0</v>
      </c>
      <c r="DG725" s="20">
        <f t="shared" si="257"/>
        <v>265</v>
      </c>
    </row>
    <row r="726" spans="12:111">
      <c r="L726" s="15"/>
      <c r="M726" s="17"/>
      <c r="O726" s="19">
        <v>725</v>
      </c>
      <c r="P726" s="1">
        <f t="shared" si="260"/>
        <v>0.67253531249999998</v>
      </c>
      <c r="Q726">
        <f>SUM(P$2:P726)</f>
        <v>597.44851526573757</v>
      </c>
      <c r="R726" s="10">
        <f t="shared" si="258"/>
        <v>0.47077471874999993</v>
      </c>
      <c r="S726" s="10">
        <f t="shared" si="259"/>
        <v>0.87429590624999998</v>
      </c>
      <c r="T726" s="22">
        <f>SUM(R$2:R726)</f>
        <v>423.61396068601664</v>
      </c>
      <c r="U726" s="22">
        <f>SUM(S$2:S726)</f>
        <v>771.28306984545895</v>
      </c>
      <c r="X726" s="15"/>
      <c r="CD726" s="20">
        <v>725</v>
      </c>
      <c r="CE726" s="20">
        <f t="shared" si="245"/>
        <v>0</v>
      </c>
      <c r="CF726" s="20">
        <f>T726</f>
        <v>423.61396068601664</v>
      </c>
      <c r="CG726" s="20">
        <f>U726</f>
        <v>771.28306984545895</v>
      </c>
      <c r="CH726" s="20">
        <f t="shared" si="250"/>
        <v>94.6</v>
      </c>
      <c r="CI726" s="20">
        <f t="shared" si="250"/>
        <v>59.125</v>
      </c>
      <c r="CJ726" s="20">
        <f t="shared" si="250"/>
        <v>189.2</v>
      </c>
      <c r="CK726" s="20">
        <f t="shared" si="251"/>
        <v>265</v>
      </c>
      <c r="CL726" s="20">
        <v>0</v>
      </c>
      <c r="CM726" s="20">
        <f t="shared" si="252"/>
        <v>359.6</v>
      </c>
      <c r="CN726" s="20">
        <f t="shared" si="253"/>
        <v>1225.4830698454589</v>
      </c>
      <c r="CS726" s="20" t="e">
        <f t="shared" si="246"/>
        <v>#N/A</v>
      </c>
      <c r="CT726" s="20" t="e">
        <f t="shared" si="247"/>
        <v>#N/A</v>
      </c>
      <c r="CU726" s="20" t="e">
        <f t="shared" si="248"/>
        <v>#N/A</v>
      </c>
      <c r="CW726" s="20">
        <f t="shared" si="254"/>
        <v>0</v>
      </c>
      <c r="CX726" s="20">
        <f t="shared" si="254"/>
        <v>0</v>
      </c>
      <c r="CY726" s="20">
        <f t="shared" si="254"/>
        <v>0</v>
      </c>
      <c r="CZ726" s="20">
        <f t="shared" si="261"/>
        <v>94.6</v>
      </c>
      <c r="DA726" s="20">
        <f t="shared" si="261"/>
        <v>59.125</v>
      </c>
      <c r="DB726" s="20">
        <f t="shared" si="261"/>
        <v>189.2</v>
      </c>
      <c r="DE726" s="20" t="e">
        <f t="shared" si="249"/>
        <v>#N/A</v>
      </c>
      <c r="DF726" s="20">
        <f t="shared" si="256"/>
        <v>0</v>
      </c>
      <c r="DG726" s="20">
        <f t="shared" si="257"/>
        <v>265</v>
      </c>
    </row>
    <row r="727" spans="12:111">
      <c r="L727" s="15"/>
      <c r="M727" s="17"/>
      <c r="O727" s="19">
        <v>726</v>
      </c>
      <c r="P727" s="1">
        <f t="shared" si="260"/>
        <v>0.44794560800000005</v>
      </c>
      <c r="Q727">
        <f>SUM(P$2:P727)</f>
        <v>597.89646087373762</v>
      </c>
      <c r="R727" s="10">
        <f t="shared" si="258"/>
        <v>0.31356192560000001</v>
      </c>
      <c r="S727" s="10">
        <f t="shared" si="259"/>
        <v>0.58232929040000003</v>
      </c>
      <c r="T727" s="22">
        <f>SUM(R$2:R727)</f>
        <v>423.92752261161667</v>
      </c>
      <c r="U727" s="22">
        <f>SUM(S$2:S727)</f>
        <v>771.86539913585898</v>
      </c>
      <c r="X727" s="15"/>
      <c r="CD727" s="20">
        <v>726</v>
      </c>
      <c r="CE727" s="20">
        <f t="shared" si="245"/>
        <v>0</v>
      </c>
      <c r="CF727" s="20">
        <f>T727</f>
        <v>423.92752261161667</v>
      </c>
      <c r="CG727" s="20">
        <f>U727</f>
        <v>771.86539913585898</v>
      </c>
      <c r="CH727" s="20">
        <f t="shared" si="250"/>
        <v>94.6</v>
      </c>
      <c r="CI727" s="20">
        <f t="shared" si="250"/>
        <v>59.125</v>
      </c>
      <c r="CJ727" s="20">
        <f t="shared" si="250"/>
        <v>189.2</v>
      </c>
      <c r="CK727" s="20">
        <f t="shared" si="251"/>
        <v>265</v>
      </c>
      <c r="CL727" s="20">
        <v>0</v>
      </c>
      <c r="CM727" s="20">
        <f t="shared" si="252"/>
        <v>359.6</v>
      </c>
      <c r="CN727" s="20">
        <f t="shared" si="253"/>
        <v>1226.065399135859</v>
      </c>
      <c r="CS727" s="20" t="e">
        <f t="shared" si="246"/>
        <v>#N/A</v>
      </c>
      <c r="CT727" s="20" t="e">
        <f t="shared" si="247"/>
        <v>#N/A</v>
      </c>
      <c r="CU727" s="20" t="e">
        <f t="shared" si="248"/>
        <v>#N/A</v>
      </c>
      <c r="CW727" s="20">
        <f t="shared" si="254"/>
        <v>0</v>
      </c>
      <c r="CX727" s="20">
        <f t="shared" si="254"/>
        <v>0</v>
      </c>
      <c r="CY727" s="20">
        <f t="shared" si="254"/>
        <v>0</v>
      </c>
      <c r="CZ727" s="20">
        <f t="shared" si="261"/>
        <v>94.6</v>
      </c>
      <c r="DA727" s="20">
        <f t="shared" si="261"/>
        <v>59.125</v>
      </c>
      <c r="DB727" s="20">
        <f t="shared" si="261"/>
        <v>189.2</v>
      </c>
      <c r="DE727" s="20" t="e">
        <f t="shared" si="249"/>
        <v>#N/A</v>
      </c>
      <c r="DF727" s="20">
        <f t="shared" si="256"/>
        <v>0</v>
      </c>
      <c r="DG727" s="20">
        <f t="shared" si="257"/>
        <v>265</v>
      </c>
    </row>
    <row r="728" spans="12:111">
      <c r="L728" s="15"/>
      <c r="M728" s="17"/>
      <c r="O728" s="19">
        <v>727</v>
      </c>
      <c r="P728" s="1">
        <f t="shared" si="260"/>
        <v>0.44753460700000003</v>
      </c>
      <c r="Q728">
        <f>SUM(P$2:P728)</f>
        <v>598.34399548073759</v>
      </c>
      <c r="R728" s="10">
        <f t="shared" si="258"/>
        <v>0.31327422490000001</v>
      </c>
      <c r="S728" s="10">
        <f t="shared" si="259"/>
        <v>0.58179498910000005</v>
      </c>
      <c r="T728" s="22">
        <f>SUM(R$2:R728)</f>
        <v>424.24079683651667</v>
      </c>
      <c r="U728" s="22">
        <f>SUM(S$2:S728)</f>
        <v>772.44719412495897</v>
      </c>
      <c r="X728" s="15"/>
      <c r="CD728" s="20">
        <v>727</v>
      </c>
      <c r="CE728" s="20">
        <f t="shared" si="245"/>
        <v>0</v>
      </c>
      <c r="CF728" s="20">
        <f>T728</f>
        <v>424.24079683651667</v>
      </c>
      <c r="CG728" s="20">
        <f>U728</f>
        <v>772.44719412495897</v>
      </c>
      <c r="CH728" s="20">
        <f t="shared" si="250"/>
        <v>94.6</v>
      </c>
      <c r="CI728" s="20">
        <f t="shared" si="250"/>
        <v>59.125</v>
      </c>
      <c r="CJ728" s="20">
        <f t="shared" si="250"/>
        <v>189.2</v>
      </c>
      <c r="CK728" s="20">
        <f t="shared" si="251"/>
        <v>265</v>
      </c>
      <c r="CL728" s="20">
        <v>0</v>
      </c>
      <c r="CM728" s="20">
        <f t="shared" si="252"/>
        <v>359.6</v>
      </c>
      <c r="CN728" s="20">
        <f t="shared" si="253"/>
        <v>1226.647194124959</v>
      </c>
      <c r="CS728" s="20" t="e">
        <f t="shared" si="246"/>
        <v>#N/A</v>
      </c>
      <c r="CT728" s="20" t="e">
        <f t="shared" si="247"/>
        <v>#N/A</v>
      </c>
      <c r="CU728" s="20" t="e">
        <f t="shared" si="248"/>
        <v>#N/A</v>
      </c>
      <c r="CW728" s="20">
        <f t="shared" si="254"/>
        <v>0</v>
      </c>
      <c r="CX728" s="20">
        <f t="shared" si="254"/>
        <v>0</v>
      </c>
      <c r="CY728" s="20">
        <f t="shared" si="254"/>
        <v>0</v>
      </c>
      <c r="CZ728" s="20">
        <f t="shared" si="261"/>
        <v>94.6</v>
      </c>
      <c r="DA728" s="20">
        <f t="shared" si="261"/>
        <v>59.125</v>
      </c>
      <c r="DB728" s="20">
        <f t="shared" si="261"/>
        <v>189.2</v>
      </c>
      <c r="DE728" s="20" t="e">
        <f t="shared" si="249"/>
        <v>#N/A</v>
      </c>
      <c r="DF728" s="20">
        <f t="shared" si="256"/>
        <v>0</v>
      </c>
      <c r="DG728" s="20">
        <f t="shared" si="257"/>
        <v>265</v>
      </c>
    </row>
    <row r="729" spans="12:111">
      <c r="L729" s="15"/>
      <c r="M729" s="17"/>
      <c r="O729" s="19">
        <v>728</v>
      </c>
      <c r="P729" s="1">
        <f t="shared" si="260"/>
        <v>0.44712387199999998</v>
      </c>
      <c r="Q729">
        <f>SUM(P$2:P729)</f>
        <v>598.79111935273761</v>
      </c>
      <c r="R729" s="10">
        <f t="shared" si="258"/>
        <v>0.31298671039999998</v>
      </c>
      <c r="S729" s="10">
        <f t="shared" si="259"/>
        <v>0.58126103360000003</v>
      </c>
      <c r="T729" s="22">
        <f>SUM(R$2:R729)</f>
        <v>424.55378354691669</v>
      </c>
      <c r="U729" s="22">
        <f>SUM(S$2:S729)</f>
        <v>773.02845515855893</v>
      </c>
      <c r="X729" s="15"/>
      <c r="CD729" s="20">
        <v>728</v>
      </c>
      <c r="CE729" s="20">
        <f t="shared" si="245"/>
        <v>0</v>
      </c>
      <c r="CF729" s="20">
        <f>T729</f>
        <v>424.55378354691669</v>
      </c>
      <c r="CG729" s="20">
        <f>U729</f>
        <v>773.02845515855893</v>
      </c>
      <c r="CH729" s="20">
        <f t="shared" si="250"/>
        <v>94.6</v>
      </c>
      <c r="CI729" s="20">
        <f t="shared" si="250"/>
        <v>59.125</v>
      </c>
      <c r="CJ729" s="20">
        <f t="shared" si="250"/>
        <v>189.2</v>
      </c>
      <c r="CK729" s="20">
        <f t="shared" si="251"/>
        <v>265</v>
      </c>
      <c r="CL729" s="20">
        <v>0</v>
      </c>
      <c r="CM729" s="20">
        <f t="shared" si="252"/>
        <v>359.6</v>
      </c>
      <c r="CN729" s="20">
        <f t="shared" si="253"/>
        <v>1227.228455158559</v>
      </c>
      <c r="CS729" s="20" t="e">
        <f t="shared" si="246"/>
        <v>#N/A</v>
      </c>
      <c r="CT729" s="20" t="e">
        <f t="shared" si="247"/>
        <v>#N/A</v>
      </c>
      <c r="CU729" s="20" t="e">
        <f t="shared" si="248"/>
        <v>#N/A</v>
      </c>
      <c r="CW729" s="20">
        <f t="shared" si="254"/>
        <v>0</v>
      </c>
      <c r="CX729" s="20">
        <f t="shared" si="254"/>
        <v>0</v>
      </c>
      <c r="CY729" s="20">
        <f t="shared" si="254"/>
        <v>0</v>
      </c>
      <c r="CZ729" s="20">
        <f t="shared" si="261"/>
        <v>94.6</v>
      </c>
      <c r="DA729" s="20">
        <f t="shared" si="261"/>
        <v>59.125</v>
      </c>
      <c r="DB729" s="20">
        <f t="shared" si="261"/>
        <v>189.2</v>
      </c>
      <c r="DE729" s="20" t="e">
        <f t="shared" si="249"/>
        <v>#N/A</v>
      </c>
      <c r="DF729" s="20">
        <f t="shared" si="256"/>
        <v>0</v>
      </c>
      <c r="DG729" s="20">
        <f t="shared" si="257"/>
        <v>265</v>
      </c>
    </row>
    <row r="730" spans="12:111">
      <c r="L730" s="15"/>
      <c r="M730" s="17"/>
      <c r="O730" s="19">
        <v>729</v>
      </c>
      <c r="P730" s="1">
        <f t="shared" si="260"/>
        <v>0.44671340300000001</v>
      </c>
      <c r="Q730">
        <f>SUM(P$2:P730)</f>
        <v>599.2378327557376</v>
      </c>
      <c r="R730" s="10">
        <f t="shared" si="258"/>
        <v>0.31269938209999998</v>
      </c>
      <c r="S730" s="10">
        <f t="shared" si="259"/>
        <v>0.58072742389999998</v>
      </c>
      <c r="T730" s="22">
        <f>SUM(R$2:R730)</f>
        <v>424.86648292901668</v>
      </c>
      <c r="U730" s="22">
        <f>SUM(S$2:S730)</f>
        <v>773.60918258245897</v>
      </c>
      <c r="X730" s="15"/>
      <c r="CD730" s="20">
        <v>729</v>
      </c>
      <c r="CE730" s="20">
        <f t="shared" si="245"/>
        <v>0</v>
      </c>
      <c r="CF730" s="20">
        <f>T730</f>
        <v>424.86648292901668</v>
      </c>
      <c r="CG730" s="20">
        <f>U730</f>
        <v>773.60918258245897</v>
      </c>
      <c r="CH730" s="20">
        <f t="shared" si="250"/>
        <v>94.6</v>
      </c>
      <c r="CI730" s="20">
        <f t="shared" si="250"/>
        <v>59.125</v>
      </c>
      <c r="CJ730" s="20">
        <f t="shared" si="250"/>
        <v>189.2</v>
      </c>
      <c r="CK730" s="20">
        <f t="shared" si="251"/>
        <v>265</v>
      </c>
      <c r="CL730" s="20">
        <v>0</v>
      </c>
      <c r="CM730" s="20">
        <f t="shared" si="252"/>
        <v>359.6</v>
      </c>
      <c r="CN730" s="20">
        <f t="shared" si="253"/>
        <v>1227.809182582459</v>
      </c>
      <c r="CS730" s="20" t="e">
        <f t="shared" si="246"/>
        <v>#N/A</v>
      </c>
      <c r="CT730" s="20" t="e">
        <f t="shared" si="247"/>
        <v>#N/A</v>
      </c>
      <c r="CU730" s="20" t="e">
        <f t="shared" si="248"/>
        <v>#N/A</v>
      </c>
      <c r="CW730" s="20">
        <f t="shared" si="254"/>
        <v>0</v>
      </c>
      <c r="CX730" s="20">
        <f t="shared" si="254"/>
        <v>0</v>
      </c>
      <c r="CY730" s="20">
        <f t="shared" si="254"/>
        <v>0</v>
      </c>
      <c r="CZ730" s="20">
        <f t="shared" si="261"/>
        <v>94.6</v>
      </c>
      <c r="DA730" s="20">
        <f t="shared" si="261"/>
        <v>59.125</v>
      </c>
      <c r="DB730" s="20">
        <f t="shared" si="261"/>
        <v>189.2</v>
      </c>
      <c r="DE730" s="20" t="e">
        <f t="shared" si="249"/>
        <v>#N/A</v>
      </c>
      <c r="DF730" s="20">
        <f t="shared" si="256"/>
        <v>0</v>
      </c>
      <c r="DG730" s="20">
        <f t="shared" si="257"/>
        <v>265</v>
      </c>
    </row>
    <row r="731" spans="12:111">
      <c r="L731" s="15"/>
      <c r="M731" s="17"/>
      <c r="O731" s="19">
        <v>730</v>
      </c>
      <c r="P731" s="1">
        <f t="shared" si="260"/>
        <v>0.66945480000000002</v>
      </c>
      <c r="Q731">
        <f>SUM(P$2:P731)</f>
        <v>599.90728755573764</v>
      </c>
      <c r="R731" s="10">
        <f t="shared" si="258"/>
        <v>0.46861835999999996</v>
      </c>
      <c r="S731" s="10">
        <f t="shared" si="259"/>
        <v>0.87029124000000002</v>
      </c>
      <c r="T731" s="22">
        <f>SUM(R$2:R731)</f>
        <v>425.33510128901668</v>
      </c>
      <c r="U731" s="22">
        <f>SUM(S$2:S731)</f>
        <v>774.479473822459</v>
      </c>
      <c r="X731" s="15"/>
      <c r="CD731" s="20">
        <v>730</v>
      </c>
      <c r="CE731" s="20">
        <f t="shared" si="245"/>
        <v>0</v>
      </c>
      <c r="CF731" s="20">
        <f>T731</f>
        <v>425.33510128901668</v>
      </c>
      <c r="CG731" s="20">
        <f>U731</f>
        <v>774.479473822459</v>
      </c>
      <c r="CH731" s="20">
        <f t="shared" si="250"/>
        <v>94.6</v>
      </c>
      <c r="CI731" s="20">
        <f t="shared" si="250"/>
        <v>59.125</v>
      </c>
      <c r="CJ731" s="20">
        <f t="shared" si="250"/>
        <v>189.2</v>
      </c>
      <c r="CK731" s="20">
        <f t="shared" si="251"/>
        <v>265</v>
      </c>
      <c r="CL731" s="20">
        <v>0</v>
      </c>
      <c r="CM731" s="20">
        <f t="shared" si="252"/>
        <v>359.6</v>
      </c>
      <c r="CN731" s="20">
        <f t="shared" si="253"/>
        <v>1228.6794738224589</v>
      </c>
      <c r="CS731" s="20" t="e">
        <f t="shared" si="246"/>
        <v>#N/A</v>
      </c>
      <c r="CT731" s="20" t="e">
        <f t="shared" si="247"/>
        <v>#N/A</v>
      </c>
      <c r="CU731" s="20" t="e">
        <f t="shared" si="248"/>
        <v>#N/A</v>
      </c>
      <c r="CW731" s="20">
        <f t="shared" si="254"/>
        <v>0</v>
      </c>
      <c r="CX731" s="20">
        <f t="shared" si="254"/>
        <v>0</v>
      </c>
      <c r="CY731" s="20">
        <f t="shared" si="254"/>
        <v>0</v>
      </c>
      <c r="CZ731" s="20">
        <f t="shared" si="261"/>
        <v>94.6</v>
      </c>
      <c r="DA731" s="20">
        <f t="shared" si="261"/>
        <v>59.125</v>
      </c>
      <c r="DB731" s="20">
        <f t="shared" si="261"/>
        <v>189.2</v>
      </c>
      <c r="DE731" s="20" t="e">
        <f t="shared" si="249"/>
        <v>#N/A</v>
      </c>
      <c r="DF731" s="20">
        <f t="shared" si="256"/>
        <v>0</v>
      </c>
      <c r="DG731" s="20">
        <f t="shared" si="257"/>
        <v>265</v>
      </c>
    </row>
    <row r="732" spans="12:111">
      <c r="L732" s="15"/>
      <c r="M732" s="17"/>
      <c r="O732" s="19">
        <v>731</v>
      </c>
      <c r="P732" s="1">
        <f t="shared" si="260"/>
        <v>0.44589326299999998</v>
      </c>
      <c r="Q732">
        <f>SUM(P$2:P732)</f>
        <v>600.35318081873766</v>
      </c>
      <c r="R732" s="10">
        <f t="shared" si="258"/>
        <v>0.31212528409999996</v>
      </c>
      <c r="S732" s="10">
        <f t="shared" si="259"/>
        <v>0.57966124190000001</v>
      </c>
      <c r="T732" s="22">
        <f>SUM(R$2:R732)</f>
        <v>425.64722657311665</v>
      </c>
      <c r="U732" s="22">
        <f>SUM(S$2:S732)</f>
        <v>775.059135064359</v>
      </c>
      <c r="X732" s="15"/>
      <c r="CD732" s="20">
        <v>731</v>
      </c>
      <c r="CE732" s="20">
        <f t="shared" si="245"/>
        <v>0</v>
      </c>
      <c r="CF732" s="20">
        <f>T732</f>
        <v>425.64722657311665</v>
      </c>
      <c r="CG732" s="20">
        <f>U732</f>
        <v>775.059135064359</v>
      </c>
      <c r="CH732" s="20">
        <f t="shared" si="250"/>
        <v>94.6</v>
      </c>
      <c r="CI732" s="20">
        <f t="shared" si="250"/>
        <v>59.125</v>
      </c>
      <c r="CJ732" s="20">
        <f t="shared" si="250"/>
        <v>189.2</v>
      </c>
      <c r="CK732" s="20">
        <f t="shared" si="251"/>
        <v>265</v>
      </c>
      <c r="CL732" s="20">
        <v>0</v>
      </c>
      <c r="CM732" s="20">
        <f t="shared" si="252"/>
        <v>359.6</v>
      </c>
      <c r="CN732" s="20">
        <f t="shared" si="253"/>
        <v>1229.259135064359</v>
      </c>
      <c r="CS732" s="20" t="e">
        <f t="shared" si="246"/>
        <v>#N/A</v>
      </c>
      <c r="CT732" s="20" t="e">
        <f t="shared" si="247"/>
        <v>#N/A</v>
      </c>
      <c r="CU732" s="20" t="e">
        <f t="shared" si="248"/>
        <v>#N/A</v>
      </c>
      <c r="CW732" s="20">
        <f t="shared" si="254"/>
        <v>0</v>
      </c>
      <c r="CX732" s="20">
        <f t="shared" si="254"/>
        <v>0</v>
      </c>
      <c r="CY732" s="20">
        <f t="shared" si="254"/>
        <v>0</v>
      </c>
      <c r="CZ732" s="20">
        <f t="shared" si="261"/>
        <v>94.6</v>
      </c>
      <c r="DA732" s="20">
        <f t="shared" si="261"/>
        <v>59.125</v>
      </c>
      <c r="DB732" s="20">
        <f t="shared" si="261"/>
        <v>189.2</v>
      </c>
      <c r="DE732" s="20" t="e">
        <f t="shared" si="249"/>
        <v>#N/A</v>
      </c>
      <c r="DF732" s="20">
        <f t="shared" si="256"/>
        <v>0</v>
      </c>
      <c r="DG732" s="20">
        <f t="shared" si="257"/>
        <v>265</v>
      </c>
    </row>
    <row r="733" spans="12:111">
      <c r="L733" s="15"/>
      <c r="M733" s="17"/>
      <c r="O733" s="19">
        <v>732</v>
      </c>
      <c r="P733" s="1">
        <f t="shared" si="260"/>
        <v>0.44548359199999998</v>
      </c>
      <c r="Q733">
        <f>SUM(P$2:P733)</f>
        <v>600.79866441073762</v>
      </c>
      <c r="R733" s="10">
        <f t="shared" si="258"/>
        <v>0.31183851439999999</v>
      </c>
      <c r="S733" s="10">
        <f t="shared" si="259"/>
        <v>0.57912866959999998</v>
      </c>
      <c r="T733" s="22">
        <f>SUM(R$2:R733)</f>
        <v>425.95906508751665</v>
      </c>
      <c r="U733" s="22">
        <f>SUM(S$2:S733)</f>
        <v>775.63826373395898</v>
      </c>
      <c r="X733" s="15"/>
      <c r="CD733" s="20">
        <v>732</v>
      </c>
      <c r="CE733" s="20">
        <f t="shared" si="245"/>
        <v>0</v>
      </c>
      <c r="CF733" s="20">
        <f>T733</f>
        <v>425.95906508751665</v>
      </c>
      <c r="CG733" s="20">
        <f>U733</f>
        <v>775.63826373395898</v>
      </c>
      <c r="CH733" s="20">
        <f t="shared" si="250"/>
        <v>94.6</v>
      </c>
      <c r="CI733" s="20">
        <f t="shared" si="250"/>
        <v>59.125</v>
      </c>
      <c r="CJ733" s="20">
        <f t="shared" si="250"/>
        <v>189.2</v>
      </c>
      <c r="CK733" s="20">
        <f t="shared" si="251"/>
        <v>265</v>
      </c>
      <c r="CL733" s="20">
        <v>0</v>
      </c>
      <c r="CM733" s="20">
        <f t="shared" si="252"/>
        <v>359.6</v>
      </c>
      <c r="CN733" s="20">
        <f t="shared" si="253"/>
        <v>1229.8382637339589</v>
      </c>
      <c r="CS733" s="20" t="e">
        <f t="shared" si="246"/>
        <v>#N/A</v>
      </c>
      <c r="CT733" s="20" t="e">
        <f t="shared" si="247"/>
        <v>#N/A</v>
      </c>
      <c r="CU733" s="20" t="e">
        <f t="shared" si="248"/>
        <v>#N/A</v>
      </c>
      <c r="CW733" s="20">
        <f t="shared" si="254"/>
        <v>0</v>
      </c>
      <c r="CX733" s="20">
        <f t="shared" si="254"/>
        <v>0</v>
      </c>
      <c r="CY733" s="20">
        <f t="shared" si="254"/>
        <v>0</v>
      </c>
      <c r="CZ733" s="20">
        <f t="shared" si="261"/>
        <v>94.6</v>
      </c>
      <c r="DA733" s="20">
        <f t="shared" si="261"/>
        <v>59.125</v>
      </c>
      <c r="DB733" s="20">
        <f t="shared" si="261"/>
        <v>189.2</v>
      </c>
      <c r="DE733" s="20" t="e">
        <f t="shared" si="249"/>
        <v>#N/A</v>
      </c>
      <c r="DF733" s="20">
        <f t="shared" si="256"/>
        <v>0</v>
      </c>
      <c r="DG733" s="20">
        <f t="shared" si="257"/>
        <v>265</v>
      </c>
    </row>
    <row r="734" spans="12:111">
      <c r="L734" s="15"/>
      <c r="M734" s="17"/>
      <c r="O734" s="19">
        <v>733</v>
      </c>
      <c r="P734" s="1">
        <f t="shared" si="260"/>
        <v>0.44507418699999995</v>
      </c>
      <c r="Q734">
        <f>SUM(P$2:P734)</f>
        <v>601.24373859773766</v>
      </c>
      <c r="R734" s="10">
        <f t="shared" si="258"/>
        <v>0.31155193089999994</v>
      </c>
      <c r="S734" s="10">
        <f t="shared" si="259"/>
        <v>0.57859644309999991</v>
      </c>
      <c r="T734" s="22">
        <f>SUM(R$2:R734)</f>
        <v>426.27061701841666</v>
      </c>
      <c r="U734" s="22">
        <f>SUM(S$2:S734)</f>
        <v>776.21686017705895</v>
      </c>
      <c r="X734" s="15"/>
      <c r="CD734" s="20">
        <v>733</v>
      </c>
      <c r="CE734" s="20">
        <f t="shared" si="245"/>
        <v>0</v>
      </c>
      <c r="CF734" s="20">
        <f>T734</f>
        <v>426.27061701841666</v>
      </c>
      <c r="CG734" s="20">
        <f>U734</f>
        <v>776.21686017705895</v>
      </c>
      <c r="CH734" s="20">
        <f t="shared" si="250"/>
        <v>94.6</v>
      </c>
      <c r="CI734" s="20">
        <f t="shared" si="250"/>
        <v>59.125</v>
      </c>
      <c r="CJ734" s="20">
        <f t="shared" si="250"/>
        <v>189.2</v>
      </c>
      <c r="CK734" s="20">
        <f t="shared" si="251"/>
        <v>265</v>
      </c>
      <c r="CL734" s="20">
        <v>0</v>
      </c>
      <c r="CM734" s="20">
        <f t="shared" si="252"/>
        <v>359.6</v>
      </c>
      <c r="CN734" s="20">
        <f t="shared" si="253"/>
        <v>1230.4168601770589</v>
      </c>
      <c r="CS734" s="20" t="e">
        <f t="shared" si="246"/>
        <v>#N/A</v>
      </c>
      <c r="CT734" s="20" t="e">
        <f t="shared" si="247"/>
        <v>#N/A</v>
      </c>
      <c r="CU734" s="20" t="e">
        <f t="shared" si="248"/>
        <v>#N/A</v>
      </c>
      <c r="CW734" s="20">
        <f t="shared" si="254"/>
        <v>0</v>
      </c>
      <c r="CX734" s="20">
        <f t="shared" si="254"/>
        <v>0</v>
      </c>
      <c r="CY734" s="20">
        <f t="shared" si="254"/>
        <v>0</v>
      </c>
      <c r="CZ734" s="20">
        <f t="shared" si="261"/>
        <v>94.6</v>
      </c>
      <c r="DA734" s="20">
        <f t="shared" si="261"/>
        <v>59.125</v>
      </c>
      <c r="DB734" s="20">
        <f t="shared" si="261"/>
        <v>189.2</v>
      </c>
      <c r="DE734" s="20" t="e">
        <f t="shared" si="249"/>
        <v>#N/A</v>
      </c>
      <c r="DF734" s="20">
        <f t="shared" si="256"/>
        <v>0</v>
      </c>
      <c r="DG734" s="20">
        <f t="shared" si="257"/>
        <v>265</v>
      </c>
    </row>
    <row r="735" spans="12:111">
      <c r="L735" s="15"/>
      <c r="M735" s="17"/>
      <c r="O735" s="19">
        <v>734</v>
      </c>
      <c r="P735" s="1">
        <f t="shared" si="260"/>
        <v>0.44466504800000001</v>
      </c>
      <c r="Q735">
        <f>SUM(P$2:P735)</f>
        <v>601.68840364573771</v>
      </c>
      <c r="R735" s="10">
        <f t="shared" si="258"/>
        <v>0.31126553359999998</v>
      </c>
      <c r="S735" s="10">
        <f t="shared" si="259"/>
        <v>0.57806456240000004</v>
      </c>
      <c r="T735" s="22">
        <f>SUM(R$2:R735)</f>
        <v>426.58188255201668</v>
      </c>
      <c r="U735" s="22">
        <f>SUM(S$2:S735)</f>
        <v>776.79492473945891</v>
      </c>
      <c r="X735" s="15"/>
      <c r="CD735" s="20">
        <v>734</v>
      </c>
      <c r="CE735" s="20">
        <f t="shared" si="245"/>
        <v>0</v>
      </c>
      <c r="CF735" s="20">
        <f>T735</f>
        <v>426.58188255201668</v>
      </c>
      <c r="CG735" s="20">
        <f>U735</f>
        <v>776.79492473945891</v>
      </c>
      <c r="CH735" s="20">
        <f t="shared" si="250"/>
        <v>94.6</v>
      </c>
      <c r="CI735" s="20">
        <f t="shared" si="250"/>
        <v>59.125</v>
      </c>
      <c r="CJ735" s="20">
        <f t="shared" si="250"/>
        <v>189.2</v>
      </c>
      <c r="CK735" s="20">
        <f t="shared" si="251"/>
        <v>265</v>
      </c>
      <c r="CL735" s="20">
        <v>0</v>
      </c>
      <c r="CM735" s="20">
        <f t="shared" si="252"/>
        <v>359.6</v>
      </c>
      <c r="CN735" s="20">
        <f t="shared" si="253"/>
        <v>1230.9949247394588</v>
      </c>
      <c r="CS735" s="20" t="e">
        <f t="shared" si="246"/>
        <v>#N/A</v>
      </c>
      <c r="CT735" s="20" t="e">
        <f t="shared" si="247"/>
        <v>#N/A</v>
      </c>
      <c r="CU735" s="20" t="e">
        <f t="shared" si="248"/>
        <v>#N/A</v>
      </c>
      <c r="CW735" s="20">
        <f t="shared" si="254"/>
        <v>0</v>
      </c>
      <c r="CX735" s="20">
        <f t="shared" si="254"/>
        <v>0</v>
      </c>
      <c r="CY735" s="20">
        <f t="shared" si="254"/>
        <v>0</v>
      </c>
      <c r="CZ735" s="20">
        <f t="shared" si="261"/>
        <v>94.6</v>
      </c>
      <c r="DA735" s="20">
        <f t="shared" si="261"/>
        <v>59.125</v>
      </c>
      <c r="DB735" s="20">
        <f t="shared" si="261"/>
        <v>189.2</v>
      </c>
      <c r="DE735" s="20" t="e">
        <f t="shared" si="249"/>
        <v>#N/A</v>
      </c>
      <c r="DF735" s="20">
        <f t="shared" si="256"/>
        <v>0</v>
      </c>
      <c r="DG735" s="20">
        <f t="shared" si="257"/>
        <v>265</v>
      </c>
    </row>
    <row r="736" spans="12:111">
      <c r="L736" s="15"/>
      <c r="M736" s="17"/>
      <c r="O736" s="19">
        <v>735</v>
      </c>
      <c r="P736" s="1">
        <f t="shared" si="260"/>
        <v>0.66638426249999994</v>
      </c>
      <c r="Q736">
        <f>SUM(P$2:P736)</f>
        <v>602.35478790823765</v>
      </c>
      <c r="R736" s="10">
        <f t="shared" si="258"/>
        <v>0.4664689837499999</v>
      </c>
      <c r="S736" s="10">
        <f t="shared" si="259"/>
        <v>0.86629954124999997</v>
      </c>
      <c r="T736" s="22">
        <f>SUM(R$2:R736)</f>
        <v>427.0483515357667</v>
      </c>
      <c r="U736" s="22">
        <f>SUM(S$2:S736)</f>
        <v>777.66122428070889</v>
      </c>
      <c r="X736" s="15"/>
      <c r="CD736" s="20">
        <v>735</v>
      </c>
      <c r="CE736" s="20">
        <f t="shared" si="245"/>
        <v>0</v>
      </c>
      <c r="CF736" s="20">
        <f>T736</f>
        <v>427.0483515357667</v>
      </c>
      <c r="CG736" s="20">
        <f>U736</f>
        <v>777.66122428070889</v>
      </c>
      <c r="CH736" s="20">
        <f t="shared" si="250"/>
        <v>94.6</v>
      </c>
      <c r="CI736" s="20">
        <f t="shared" si="250"/>
        <v>59.125</v>
      </c>
      <c r="CJ736" s="20">
        <f t="shared" si="250"/>
        <v>189.2</v>
      </c>
      <c r="CK736" s="20">
        <f t="shared" si="251"/>
        <v>265</v>
      </c>
      <c r="CL736" s="20">
        <v>0</v>
      </c>
      <c r="CM736" s="20">
        <f t="shared" si="252"/>
        <v>359.6</v>
      </c>
      <c r="CN736" s="20">
        <f t="shared" si="253"/>
        <v>1231.8612242807089</v>
      </c>
      <c r="CS736" s="20" t="e">
        <f t="shared" si="246"/>
        <v>#N/A</v>
      </c>
      <c r="CT736" s="20" t="e">
        <f t="shared" si="247"/>
        <v>#N/A</v>
      </c>
      <c r="CU736" s="20" t="e">
        <f t="shared" si="248"/>
        <v>#N/A</v>
      </c>
      <c r="CW736" s="20">
        <f t="shared" si="254"/>
        <v>0</v>
      </c>
      <c r="CX736" s="20">
        <f t="shared" si="254"/>
        <v>0</v>
      </c>
      <c r="CY736" s="20">
        <f t="shared" si="254"/>
        <v>0</v>
      </c>
      <c r="CZ736" s="20">
        <f t="shared" si="261"/>
        <v>94.6</v>
      </c>
      <c r="DA736" s="20">
        <f t="shared" si="261"/>
        <v>59.125</v>
      </c>
      <c r="DB736" s="20">
        <f t="shared" si="261"/>
        <v>189.2</v>
      </c>
      <c r="DE736" s="20" t="e">
        <f t="shared" si="249"/>
        <v>#N/A</v>
      </c>
      <c r="DF736" s="20">
        <f t="shared" si="256"/>
        <v>0</v>
      </c>
      <c r="DG736" s="20">
        <f t="shared" si="257"/>
        <v>265</v>
      </c>
    </row>
    <row r="737" spans="12:111">
      <c r="L737" s="15"/>
      <c r="M737" s="17"/>
      <c r="O737" s="19">
        <v>736</v>
      </c>
      <c r="P737" s="1">
        <f t="shared" si="260"/>
        <v>0.44384756800000003</v>
      </c>
      <c r="Q737">
        <f>SUM(P$2:P737)</f>
        <v>602.79863547623768</v>
      </c>
      <c r="R737" s="10">
        <f t="shared" si="258"/>
        <v>0.31069329759999997</v>
      </c>
      <c r="S737" s="10">
        <f t="shared" si="259"/>
        <v>0.57700183840000008</v>
      </c>
      <c r="T737" s="22">
        <f>SUM(R$2:R737)</f>
        <v>427.35904483336668</v>
      </c>
      <c r="U737" s="22">
        <f>SUM(S$2:S737)</f>
        <v>778.23822611910884</v>
      </c>
      <c r="X737" s="15"/>
      <c r="CD737" s="20">
        <v>736</v>
      </c>
      <c r="CE737" s="20">
        <f t="shared" si="245"/>
        <v>0</v>
      </c>
      <c r="CF737" s="20">
        <f>T737</f>
        <v>427.35904483336668</v>
      </c>
      <c r="CG737" s="20">
        <f>U737</f>
        <v>778.23822611910884</v>
      </c>
      <c r="CH737" s="20">
        <f t="shared" si="250"/>
        <v>94.6</v>
      </c>
      <c r="CI737" s="20">
        <f t="shared" si="250"/>
        <v>59.125</v>
      </c>
      <c r="CJ737" s="20">
        <f t="shared" si="250"/>
        <v>189.2</v>
      </c>
      <c r="CK737" s="20">
        <f t="shared" si="251"/>
        <v>265</v>
      </c>
      <c r="CL737" s="20">
        <v>0</v>
      </c>
      <c r="CM737" s="20">
        <f t="shared" si="252"/>
        <v>359.6</v>
      </c>
      <c r="CN737" s="20">
        <f t="shared" si="253"/>
        <v>1232.4382261191088</v>
      </c>
      <c r="CS737" s="20" t="e">
        <f t="shared" si="246"/>
        <v>#N/A</v>
      </c>
      <c r="CT737" s="20" t="e">
        <f t="shared" si="247"/>
        <v>#N/A</v>
      </c>
      <c r="CU737" s="20" t="e">
        <f t="shared" si="248"/>
        <v>#N/A</v>
      </c>
      <c r="CW737" s="20">
        <f t="shared" si="254"/>
        <v>0</v>
      </c>
      <c r="CX737" s="20">
        <f t="shared" si="254"/>
        <v>0</v>
      </c>
      <c r="CY737" s="20">
        <f t="shared" si="254"/>
        <v>0</v>
      </c>
      <c r="CZ737" s="20">
        <f t="shared" si="261"/>
        <v>94.6</v>
      </c>
      <c r="DA737" s="20">
        <f t="shared" si="261"/>
        <v>59.125</v>
      </c>
      <c r="DB737" s="20">
        <f t="shared" si="261"/>
        <v>189.2</v>
      </c>
      <c r="DE737" s="20" t="e">
        <f t="shared" si="249"/>
        <v>#N/A</v>
      </c>
      <c r="DF737" s="20">
        <f t="shared" si="256"/>
        <v>0</v>
      </c>
      <c r="DG737" s="20">
        <f t="shared" si="257"/>
        <v>265</v>
      </c>
    </row>
    <row r="738" spans="12:111">
      <c r="L738" s="15"/>
      <c r="M738" s="17"/>
      <c r="O738" s="19">
        <v>737</v>
      </c>
      <c r="P738" s="1">
        <f t="shared" si="260"/>
        <v>0.44343922700000005</v>
      </c>
      <c r="Q738">
        <f>SUM(P$2:P738)</f>
        <v>603.24207470323768</v>
      </c>
      <c r="R738" s="10">
        <f t="shared" si="258"/>
        <v>0.31040745889999999</v>
      </c>
      <c r="S738" s="10">
        <f t="shared" si="259"/>
        <v>0.57647099510000011</v>
      </c>
      <c r="T738" s="22">
        <f>SUM(R$2:R738)</f>
        <v>427.66945229226667</v>
      </c>
      <c r="U738" s="22">
        <f>SUM(S$2:S738)</f>
        <v>778.8146971142088</v>
      </c>
      <c r="X738" s="15"/>
      <c r="CD738" s="20">
        <v>737</v>
      </c>
      <c r="CE738" s="20">
        <f t="shared" si="245"/>
        <v>0</v>
      </c>
      <c r="CF738" s="20">
        <f>T738</f>
        <v>427.66945229226667</v>
      </c>
      <c r="CG738" s="20">
        <f>U738</f>
        <v>778.8146971142088</v>
      </c>
      <c r="CH738" s="20">
        <f t="shared" si="250"/>
        <v>94.6</v>
      </c>
      <c r="CI738" s="20">
        <f t="shared" si="250"/>
        <v>59.125</v>
      </c>
      <c r="CJ738" s="20">
        <f t="shared" si="250"/>
        <v>189.2</v>
      </c>
      <c r="CK738" s="20">
        <f t="shared" si="251"/>
        <v>265</v>
      </c>
      <c r="CL738" s="20">
        <v>0</v>
      </c>
      <c r="CM738" s="20">
        <f t="shared" si="252"/>
        <v>359.6</v>
      </c>
      <c r="CN738" s="20">
        <f t="shared" si="253"/>
        <v>1233.0146971142087</v>
      </c>
      <c r="CS738" s="20" t="e">
        <f t="shared" si="246"/>
        <v>#N/A</v>
      </c>
      <c r="CT738" s="20" t="e">
        <f t="shared" si="247"/>
        <v>#N/A</v>
      </c>
      <c r="CU738" s="20" t="e">
        <f t="shared" si="248"/>
        <v>#N/A</v>
      </c>
      <c r="CW738" s="20">
        <f t="shared" si="254"/>
        <v>0</v>
      </c>
      <c r="CX738" s="20">
        <f t="shared" si="254"/>
        <v>0</v>
      </c>
      <c r="CY738" s="20">
        <f t="shared" si="254"/>
        <v>0</v>
      </c>
      <c r="CZ738" s="20">
        <f t="shared" si="261"/>
        <v>94.6</v>
      </c>
      <c r="DA738" s="20">
        <f t="shared" si="261"/>
        <v>59.125</v>
      </c>
      <c r="DB738" s="20">
        <f t="shared" si="261"/>
        <v>189.2</v>
      </c>
      <c r="DE738" s="20" t="e">
        <f t="shared" si="249"/>
        <v>#N/A</v>
      </c>
      <c r="DF738" s="20">
        <f t="shared" si="256"/>
        <v>0</v>
      </c>
      <c r="DG738" s="20">
        <f t="shared" si="257"/>
        <v>265</v>
      </c>
    </row>
    <row r="739" spans="12:111">
      <c r="L739" s="15"/>
      <c r="M739" s="17"/>
      <c r="O739" s="19">
        <v>738</v>
      </c>
      <c r="P739" s="1">
        <f t="shared" si="260"/>
        <v>0.44303115199999998</v>
      </c>
      <c r="Q739">
        <f>SUM(P$2:P739)</f>
        <v>603.68510585523768</v>
      </c>
      <c r="R739" s="10">
        <f t="shared" si="258"/>
        <v>0.31012180639999998</v>
      </c>
      <c r="S739" s="10">
        <f t="shared" si="259"/>
        <v>0.57594049759999999</v>
      </c>
      <c r="T739" s="22">
        <f>SUM(R$2:R739)</f>
        <v>427.97957409866666</v>
      </c>
      <c r="U739" s="22">
        <f>SUM(S$2:S739)</f>
        <v>779.39063761180876</v>
      </c>
      <c r="X739" s="15"/>
      <c r="CD739" s="20">
        <v>738</v>
      </c>
      <c r="CE739" s="20">
        <f t="shared" si="245"/>
        <v>0</v>
      </c>
      <c r="CF739" s="20">
        <f>T739</f>
        <v>427.97957409866666</v>
      </c>
      <c r="CG739" s="20">
        <f>U739</f>
        <v>779.39063761180876</v>
      </c>
      <c r="CH739" s="20">
        <f t="shared" si="250"/>
        <v>94.6</v>
      </c>
      <c r="CI739" s="20">
        <f t="shared" si="250"/>
        <v>59.125</v>
      </c>
      <c r="CJ739" s="20">
        <f t="shared" si="250"/>
        <v>189.2</v>
      </c>
      <c r="CK739" s="20">
        <f t="shared" si="251"/>
        <v>265</v>
      </c>
      <c r="CL739" s="20">
        <v>0</v>
      </c>
      <c r="CM739" s="20">
        <f t="shared" si="252"/>
        <v>359.6</v>
      </c>
      <c r="CN739" s="20">
        <f t="shared" si="253"/>
        <v>1233.5906376118087</v>
      </c>
      <c r="CS739" s="20" t="e">
        <f t="shared" si="246"/>
        <v>#N/A</v>
      </c>
      <c r="CT739" s="20" t="e">
        <f t="shared" si="247"/>
        <v>#N/A</v>
      </c>
      <c r="CU739" s="20" t="e">
        <f t="shared" si="248"/>
        <v>#N/A</v>
      </c>
      <c r="CW739" s="20">
        <f t="shared" si="254"/>
        <v>0</v>
      </c>
      <c r="CX739" s="20">
        <f t="shared" si="254"/>
        <v>0</v>
      </c>
      <c r="CY739" s="20">
        <f t="shared" si="254"/>
        <v>0</v>
      </c>
      <c r="CZ739" s="20">
        <f t="shared" ref="CZ739:DB754" si="262">IF(CW739-CZ738&gt;0,CW739,CZ738)</f>
        <v>94.6</v>
      </c>
      <c r="DA739" s="20">
        <f t="shared" si="262"/>
        <v>59.125</v>
      </c>
      <c r="DB739" s="20">
        <f t="shared" si="262"/>
        <v>189.2</v>
      </c>
      <c r="DE739" s="20" t="e">
        <f t="shared" si="249"/>
        <v>#N/A</v>
      </c>
      <c r="DF739" s="20">
        <f t="shared" si="256"/>
        <v>0</v>
      </c>
      <c r="DG739" s="20">
        <f t="shared" si="257"/>
        <v>265</v>
      </c>
    </row>
    <row r="740" spans="12:111">
      <c r="L740" s="15"/>
      <c r="M740" s="17"/>
      <c r="O740" s="19">
        <v>739</v>
      </c>
      <c r="P740" s="1">
        <f t="shared" si="260"/>
        <v>0.442623343</v>
      </c>
      <c r="Q740">
        <f>SUM(P$2:P740)</f>
        <v>604.12772919823772</v>
      </c>
      <c r="R740" s="10">
        <f t="shared" si="258"/>
        <v>0.3098363401</v>
      </c>
      <c r="S740" s="10">
        <f t="shared" si="259"/>
        <v>0.57541034590000006</v>
      </c>
      <c r="T740" s="22">
        <f>SUM(R$2:R740)</f>
        <v>428.28941043876665</v>
      </c>
      <c r="U740" s="22">
        <f>SUM(S$2:S740)</f>
        <v>779.96604795770872</v>
      </c>
      <c r="X740" s="15"/>
      <c r="CD740" s="20">
        <v>739</v>
      </c>
      <c r="CE740" s="20">
        <f t="shared" si="245"/>
        <v>0</v>
      </c>
      <c r="CF740" s="20">
        <f>T740</f>
        <v>428.28941043876665</v>
      </c>
      <c r="CG740" s="20">
        <f>U740</f>
        <v>779.96604795770872</v>
      </c>
      <c r="CH740" s="20">
        <f t="shared" si="250"/>
        <v>94.6</v>
      </c>
      <c r="CI740" s="20">
        <f t="shared" si="250"/>
        <v>59.125</v>
      </c>
      <c r="CJ740" s="20">
        <f t="shared" si="250"/>
        <v>189.2</v>
      </c>
      <c r="CK740" s="20">
        <f t="shared" si="251"/>
        <v>265</v>
      </c>
      <c r="CL740" s="20">
        <v>0</v>
      </c>
      <c r="CM740" s="20">
        <f t="shared" si="252"/>
        <v>359.6</v>
      </c>
      <c r="CN740" s="20">
        <f t="shared" si="253"/>
        <v>1234.1660479577088</v>
      </c>
      <c r="CS740" s="20" t="e">
        <f t="shared" si="246"/>
        <v>#N/A</v>
      </c>
      <c r="CT740" s="20" t="e">
        <f t="shared" si="247"/>
        <v>#N/A</v>
      </c>
      <c r="CU740" s="20" t="e">
        <f t="shared" si="248"/>
        <v>#N/A</v>
      </c>
      <c r="CW740" s="20">
        <f t="shared" si="254"/>
        <v>0</v>
      </c>
      <c r="CX740" s="20">
        <f t="shared" si="254"/>
        <v>0</v>
      </c>
      <c r="CY740" s="20">
        <f t="shared" si="254"/>
        <v>0</v>
      </c>
      <c r="CZ740" s="20">
        <f t="shared" si="262"/>
        <v>94.6</v>
      </c>
      <c r="DA740" s="20">
        <f t="shared" si="262"/>
        <v>59.125</v>
      </c>
      <c r="DB740" s="20">
        <f t="shared" si="262"/>
        <v>189.2</v>
      </c>
      <c r="DE740" s="20" t="e">
        <f t="shared" si="249"/>
        <v>#N/A</v>
      </c>
      <c r="DF740" s="20">
        <f t="shared" si="256"/>
        <v>0</v>
      </c>
      <c r="DG740" s="20">
        <f t="shared" si="257"/>
        <v>265</v>
      </c>
    </row>
    <row r="741" spans="12:111">
      <c r="L741" s="15"/>
      <c r="M741" s="17"/>
      <c r="O741" s="19">
        <v>740</v>
      </c>
      <c r="P741" s="1">
        <f t="shared" si="260"/>
        <v>0.66332369999999996</v>
      </c>
      <c r="Q741">
        <f>SUM(P$2:P741)</f>
        <v>604.79105289823769</v>
      </c>
      <c r="R741" s="10">
        <f t="shared" si="258"/>
        <v>0.46432658999999993</v>
      </c>
      <c r="S741" s="10">
        <f t="shared" si="259"/>
        <v>0.86232080999999994</v>
      </c>
      <c r="T741" s="22">
        <f>SUM(R$2:R741)</f>
        <v>428.75373702876664</v>
      </c>
      <c r="U741" s="22">
        <f>SUM(S$2:S741)</f>
        <v>780.82836876770875</v>
      </c>
      <c r="X741" s="15"/>
      <c r="CD741" s="20">
        <v>740</v>
      </c>
      <c r="CE741" s="20">
        <f t="shared" si="245"/>
        <v>0</v>
      </c>
      <c r="CF741" s="20">
        <f>T741</f>
        <v>428.75373702876664</v>
      </c>
      <c r="CG741" s="20">
        <f>U741</f>
        <v>780.82836876770875</v>
      </c>
      <c r="CH741" s="20">
        <f t="shared" si="250"/>
        <v>94.6</v>
      </c>
      <c r="CI741" s="20">
        <f t="shared" si="250"/>
        <v>59.125</v>
      </c>
      <c r="CJ741" s="20">
        <f t="shared" si="250"/>
        <v>189.2</v>
      </c>
      <c r="CK741" s="20">
        <f t="shared" si="251"/>
        <v>315</v>
      </c>
      <c r="CL741" s="20">
        <v>0</v>
      </c>
      <c r="CM741" s="20">
        <f t="shared" si="252"/>
        <v>409.6</v>
      </c>
      <c r="CN741" s="20">
        <f t="shared" si="253"/>
        <v>1285.0283687677088</v>
      </c>
      <c r="CS741" s="20" t="e">
        <f t="shared" si="246"/>
        <v>#N/A</v>
      </c>
      <c r="CT741" s="20" t="e">
        <f t="shared" si="247"/>
        <v>#N/A</v>
      </c>
      <c r="CU741" s="20" t="e">
        <f t="shared" si="248"/>
        <v>#N/A</v>
      </c>
      <c r="CW741" s="20">
        <f t="shared" si="254"/>
        <v>0</v>
      </c>
      <c r="CX741" s="20">
        <f t="shared" si="254"/>
        <v>0</v>
      </c>
      <c r="CY741" s="20">
        <f t="shared" si="254"/>
        <v>0</v>
      </c>
      <c r="CZ741" s="20">
        <f t="shared" si="262"/>
        <v>94.6</v>
      </c>
      <c r="DA741" s="20">
        <f t="shared" si="262"/>
        <v>59.125</v>
      </c>
      <c r="DB741" s="20">
        <f t="shared" si="262"/>
        <v>189.2</v>
      </c>
      <c r="DE741" s="20">
        <f t="shared" si="249"/>
        <v>315</v>
      </c>
      <c r="DF741" s="20">
        <f t="shared" si="256"/>
        <v>315</v>
      </c>
      <c r="DG741" s="20">
        <f t="shared" si="257"/>
        <v>315</v>
      </c>
    </row>
    <row r="742" spans="12:111">
      <c r="L742" s="15"/>
      <c r="M742" s="17"/>
      <c r="O742" s="19">
        <v>741</v>
      </c>
      <c r="P742" s="1">
        <f t="shared" si="260"/>
        <v>0.44180852300000006</v>
      </c>
      <c r="Q742">
        <f>SUM(P$2:P742)</f>
        <v>605.23286142123766</v>
      </c>
      <c r="R742" s="10">
        <f t="shared" si="258"/>
        <v>0.30926596610000001</v>
      </c>
      <c r="S742" s="10">
        <f t="shared" si="259"/>
        <v>0.57435107990000012</v>
      </c>
      <c r="T742" s="22">
        <f>SUM(R$2:R742)</f>
        <v>429.06300299486662</v>
      </c>
      <c r="U742" s="22">
        <f>SUM(S$2:S742)</f>
        <v>781.40271984760875</v>
      </c>
      <c r="X742" s="15"/>
      <c r="CD742" s="20">
        <v>741</v>
      </c>
      <c r="CE742" s="20">
        <f t="shared" si="245"/>
        <v>0</v>
      </c>
      <c r="CF742" s="20">
        <f>T742</f>
        <v>429.06300299486662</v>
      </c>
      <c r="CG742" s="20">
        <f>U742</f>
        <v>781.40271984760875</v>
      </c>
      <c r="CH742" s="20">
        <f t="shared" si="250"/>
        <v>94.6</v>
      </c>
      <c r="CI742" s="20">
        <f t="shared" si="250"/>
        <v>59.125</v>
      </c>
      <c r="CJ742" s="20">
        <f t="shared" si="250"/>
        <v>189.2</v>
      </c>
      <c r="CK742" s="20">
        <f t="shared" si="251"/>
        <v>315</v>
      </c>
      <c r="CL742" s="20">
        <v>0</v>
      </c>
      <c r="CM742" s="20">
        <f t="shared" si="252"/>
        <v>409.6</v>
      </c>
      <c r="CN742" s="20">
        <f t="shared" si="253"/>
        <v>1285.6027198476088</v>
      </c>
      <c r="CS742" s="20" t="e">
        <f t="shared" si="246"/>
        <v>#N/A</v>
      </c>
      <c r="CT742" s="20" t="e">
        <f t="shared" si="247"/>
        <v>#N/A</v>
      </c>
      <c r="CU742" s="20" t="e">
        <f t="shared" si="248"/>
        <v>#N/A</v>
      </c>
      <c r="CW742" s="20">
        <f t="shared" si="254"/>
        <v>0</v>
      </c>
      <c r="CX742" s="20">
        <f t="shared" si="254"/>
        <v>0</v>
      </c>
      <c r="CY742" s="20">
        <f t="shared" si="254"/>
        <v>0</v>
      </c>
      <c r="CZ742" s="20">
        <f t="shared" si="262"/>
        <v>94.6</v>
      </c>
      <c r="DA742" s="20">
        <f t="shared" si="262"/>
        <v>59.125</v>
      </c>
      <c r="DB742" s="20">
        <f t="shared" si="262"/>
        <v>189.2</v>
      </c>
      <c r="DE742" s="20" t="e">
        <f t="shared" si="249"/>
        <v>#N/A</v>
      </c>
      <c r="DF742" s="20">
        <f t="shared" si="256"/>
        <v>0</v>
      </c>
      <c r="DG742" s="20">
        <f t="shared" si="257"/>
        <v>315</v>
      </c>
    </row>
    <row r="743" spans="12:111">
      <c r="L743" s="15"/>
      <c r="M743" s="17"/>
      <c r="O743" s="19">
        <v>742</v>
      </c>
      <c r="P743" s="1">
        <f t="shared" si="260"/>
        <v>0.441401512</v>
      </c>
      <c r="Q743">
        <f>SUM(P$2:P743)</f>
        <v>605.67426293323763</v>
      </c>
      <c r="R743" s="10">
        <f t="shared" si="258"/>
        <v>0.30898105839999995</v>
      </c>
      <c r="S743" s="10">
        <f t="shared" si="259"/>
        <v>0.57382196559999998</v>
      </c>
      <c r="T743" s="22">
        <f>SUM(R$2:R743)</f>
        <v>429.3719840532666</v>
      </c>
      <c r="U743" s="22">
        <f>SUM(S$2:S743)</f>
        <v>781.97654181320877</v>
      </c>
      <c r="X743" s="15"/>
      <c r="CD743" s="20">
        <v>742</v>
      </c>
      <c r="CE743" s="20">
        <f t="shared" si="245"/>
        <v>0</v>
      </c>
      <c r="CF743" s="20">
        <f>T743</f>
        <v>429.3719840532666</v>
      </c>
      <c r="CG743" s="20">
        <f>U743</f>
        <v>781.97654181320877</v>
      </c>
      <c r="CH743" s="20">
        <f t="shared" si="250"/>
        <v>94.6</v>
      </c>
      <c r="CI743" s="20">
        <f t="shared" si="250"/>
        <v>59.125</v>
      </c>
      <c r="CJ743" s="20">
        <f t="shared" si="250"/>
        <v>189.2</v>
      </c>
      <c r="CK743" s="20">
        <f t="shared" si="251"/>
        <v>315</v>
      </c>
      <c r="CL743" s="20">
        <v>0</v>
      </c>
      <c r="CM743" s="20">
        <f t="shared" si="252"/>
        <v>409.6</v>
      </c>
      <c r="CN743" s="20">
        <f t="shared" si="253"/>
        <v>1286.1765418132088</v>
      </c>
      <c r="CS743" s="20" t="e">
        <f t="shared" si="246"/>
        <v>#N/A</v>
      </c>
      <c r="CT743" s="20" t="e">
        <f t="shared" si="247"/>
        <v>#N/A</v>
      </c>
      <c r="CU743" s="20" t="e">
        <f t="shared" si="248"/>
        <v>#N/A</v>
      </c>
      <c r="CW743" s="20">
        <f t="shared" si="254"/>
        <v>0</v>
      </c>
      <c r="CX743" s="20">
        <f t="shared" si="254"/>
        <v>0</v>
      </c>
      <c r="CY743" s="20">
        <f t="shared" si="254"/>
        <v>0</v>
      </c>
      <c r="CZ743" s="20">
        <f t="shared" si="262"/>
        <v>94.6</v>
      </c>
      <c r="DA743" s="20">
        <f t="shared" si="262"/>
        <v>59.125</v>
      </c>
      <c r="DB743" s="20">
        <f t="shared" si="262"/>
        <v>189.2</v>
      </c>
      <c r="DE743" s="20" t="e">
        <f t="shared" si="249"/>
        <v>#N/A</v>
      </c>
      <c r="DF743" s="20">
        <f t="shared" si="256"/>
        <v>0</v>
      </c>
      <c r="DG743" s="20">
        <f t="shared" si="257"/>
        <v>315</v>
      </c>
    </row>
    <row r="744" spans="12:111">
      <c r="L744" s="15"/>
      <c r="M744" s="17"/>
      <c r="O744" s="19">
        <v>743</v>
      </c>
      <c r="P744" s="1">
        <f t="shared" si="260"/>
        <v>0.44099476700000001</v>
      </c>
      <c r="Q744">
        <f>SUM(P$2:P744)</f>
        <v>606.11525770023763</v>
      </c>
      <c r="R744" s="10">
        <f t="shared" si="258"/>
        <v>0.30869633689999998</v>
      </c>
      <c r="S744" s="10">
        <f t="shared" si="259"/>
        <v>0.57329319710000004</v>
      </c>
      <c r="T744" s="22">
        <f>SUM(R$2:R744)</f>
        <v>429.68068039016663</v>
      </c>
      <c r="U744" s="22">
        <f>SUM(S$2:S744)</f>
        <v>782.54983501030881</v>
      </c>
      <c r="X744" s="15"/>
      <c r="CD744" s="20">
        <v>743</v>
      </c>
      <c r="CE744" s="20">
        <f t="shared" si="245"/>
        <v>0</v>
      </c>
      <c r="CF744" s="20">
        <f>T744</f>
        <v>429.68068039016663</v>
      </c>
      <c r="CG744" s="20">
        <f>U744</f>
        <v>782.54983501030881</v>
      </c>
      <c r="CH744" s="20">
        <f t="shared" si="250"/>
        <v>94.6</v>
      </c>
      <c r="CI744" s="20">
        <f t="shared" si="250"/>
        <v>59.125</v>
      </c>
      <c r="CJ744" s="20">
        <f t="shared" si="250"/>
        <v>189.2</v>
      </c>
      <c r="CK744" s="20">
        <f t="shared" si="251"/>
        <v>315</v>
      </c>
      <c r="CL744" s="20">
        <v>0</v>
      </c>
      <c r="CM744" s="20">
        <f t="shared" si="252"/>
        <v>409.6</v>
      </c>
      <c r="CN744" s="20">
        <f t="shared" si="253"/>
        <v>1286.7498350103087</v>
      </c>
      <c r="CS744" s="20" t="e">
        <f t="shared" si="246"/>
        <v>#N/A</v>
      </c>
      <c r="CT744" s="20" t="e">
        <f t="shared" si="247"/>
        <v>#N/A</v>
      </c>
      <c r="CU744" s="20" t="e">
        <f t="shared" si="248"/>
        <v>#N/A</v>
      </c>
      <c r="CW744" s="20">
        <f t="shared" si="254"/>
        <v>0</v>
      </c>
      <c r="CX744" s="20">
        <f t="shared" si="254"/>
        <v>0</v>
      </c>
      <c r="CY744" s="20">
        <f t="shared" si="254"/>
        <v>0</v>
      </c>
      <c r="CZ744" s="20">
        <f t="shared" si="262"/>
        <v>94.6</v>
      </c>
      <c r="DA744" s="20">
        <f t="shared" si="262"/>
        <v>59.125</v>
      </c>
      <c r="DB744" s="20">
        <f t="shared" si="262"/>
        <v>189.2</v>
      </c>
      <c r="DE744" s="20" t="e">
        <f t="shared" si="249"/>
        <v>#N/A</v>
      </c>
      <c r="DF744" s="20">
        <f t="shared" si="256"/>
        <v>0</v>
      </c>
      <c r="DG744" s="20">
        <f t="shared" si="257"/>
        <v>315</v>
      </c>
    </row>
    <row r="745" spans="12:111">
      <c r="L745" s="15"/>
      <c r="M745" s="17"/>
      <c r="O745" s="19">
        <v>744</v>
      </c>
      <c r="P745" s="1">
        <f t="shared" si="260"/>
        <v>0.44058828800000005</v>
      </c>
      <c r="Q745">
        <f>SUM(P$2:P745)</f>
        <v>606.55584598823759</v>
      </c>
      <c r="R745" s="10">
        <f t="shared" si="258"/>
        <v>0.30841180160000004</v>
      </c>
      <c r="S745" s="10">
        <f t="shared" si="259"/>
        <v>0.57276477440000007</v>
      </c>
      <c r="T745" s="22">
        <f>SUM(R$2:R745)</f>
        <v>429.98909219176664</v>
      </c>
      <c r="U745" s="22">
        <f>SUM(S$2:S745)</f>
        <v>783.12259978470877</v>
      </c>
      <c r="X745" s="15"/>
      <c r="CD745" s="20">
        <v>744</v>
      </c>
      <c r="CE745" s="20">
        <f t="shared" si="245"/>
        <v>0</v>
      </c>
      <c r="CF745" s="20">
        <f>T745</f>
        <v>429.98909219176664</v>
      </c>
      <c r="CG745" s="20">
        <f>U745</f>
        <v>783.12259978470877</v>
      </c>
      <c r="CH745" s="20">
        <f t="shared" si="250"/>
        <v>94.6</v>
      </c>
      <c r="CI745" s="20">
        <f t="shared" si="250"/>
        <v>59.125</v>
      </c>
      <c r="CJ745" s="20">
        <f t="shared" si="250"/>
        <v>189.2</v>
      </c>
      <c r="CK745" s="20">
        <f t="shared" si="251"/>
        <v>315</v>
      </c>
      <c r="CL745" s="20">
        <v>0</v>
      </c>
      <c r="CM745" s="20">
        <f t="shared" si="252"/>
        <v>409.6</v>
      </c>
      <c r="CN745" s="20">
        <f t="shared" si="253"/>
        <v>1287.3225997847087</v>
      </c>
      <c r="CS745" s="20" t="e">
        <f t="shared" si="246"/>
        <v>#N/A</v>
      </c>
      <c r="CT745" s="20" t="e">
        <f t="shared" si="247"/>
        <v>#N/A</v>
      </c>
      <c r="CU745" s="20" t="e">
        <f t="shared" si="248"/>
        <v>#N/A</v>
      </c>
      <c r="CW745" s="20">
        <f t="shared" si="254"/>
        <v>0</v>
      </c>
      <c r="CX745" s="20">
        <f t="shared" si="254"/>
        <v>0</v>
      </c>
      <c r="CY745" s="20">
        <f t="shared" si="254"/>
        <v>0</v>
      </c>
      <c r="CZ745" s="20">
        <f t="shared" si="262"/>
        <v>94.6</v>
      </c>
      <c r="DA745" s="20">
        <f t="shared" si="262"/>
        <v>59.125</v>
      </c>
      <c r="DB745" s="20">
        <f t="shared" si="262"/>
        <v>189.2</v>
      </c>
      <c r="DE745" s="20" t="e">
        <f t="shared" si="249"/>
        <v>#N/A</v>
      </c>
      <c r="DF745" s="20">
        <f t="shared" si="256"/>
        <v>0</v>
      </c>
      <c r="DG745" s="20">
        <f t="shared" si="257"/>
        <v>315</v>
      </c>
    </row>
    <row r="746" spans="12:111">
      <c r="L746" s="15"/>
      <c r="M746" s="17"/>
      <c r="O746" s="19">
        <v>745</v>
      </c>
      <c r="P746" s="1">
        <f t="shared" si="260"/>
        <v>0.66027311250000009</v>
      </c>
      <c r="Q746">
        <f>SUM(P$2:P746)</f>
        <v>607.21611910073761</v>
      </c>
      <c r="R746" s="10">
        <f t="shared" si="258"/>
        <v>0.46219117875000004</v>
      </c>
      <c r="S746" s="10">
        <f t="shared" si="259"/>
        <v>0.85835504625000014</v>
      </c>
      <c r="T746" s="22">
        <f>SUM(R$2:R746)</f>
        <v>430.45128337051665</v>
      </c>
      <c r="U746" s="22">
        <f>SUM(S$2:S746)</f>
        <v>783.98095483095881</v>
      </c>
      <c r="X746" s="15"/>
      <c r="CD746" s="20">
        <v>745</v>
      </c>
      <c r="CE746" s="20">
        <f t="shared" si="245"/>
        <v>0</v>
      </c>
      <c r="CF746" s="20">
        <f>T746</f>
        <v>430.45128337051665</v>
      </c>
      <c r="CG746" s="20">
        <f>U746</f>
        <v>783.98095483095881</v>
      </c>
      <c r="CH746" s="20">
        <f t="shared" si="250"/>
        <v>94.6</v>
      </c>
      <c r="CI746" s="20">
        <f t="shared" si="250"/>
        <v>59.125</v>
      </c>
      <c r="CJ746" s="20">
        <f t="shared" si="250"/>
        <v>189.2</v>
      </c>
      <c r="CK746" s="20">
        <f t="shared" si="251"/>
        <v>315</v>
      </c>
      <c r="CL746" s="20">
        <v>0</v>
      </c>
      <c r="CM746" s="20">
        <f t="shared" si="252"/>
        <v>409.6</v>
      </c>
      <c r="CN746" s="20">
        <f t="shared" si="253"/>
        <v>1288.1809548309589</v>
      </c>
      <c r="CS746" s="20" t="e">
        <f t="shared" si="246"/>
        <v>#N/A</v>
      </c>
      <c r="CT746" s="20" t="e">
        <f t="shared" si="247"/>
        <v>#N/A</v>
      </c>
      <c r="CU746" s="20" t="e">
        <f t="shared" si="248"/>
        <v>#N/A</v>
      </c>
      <c r="CW746" s="20">
        <f t="shared" si="254"/>
        <v>0</v>
      </c>
      <c r="CX746" s="20">
        <f t="shared" si="254"/>
        <v>0</v>
      </c>
      <c r="CY746" s="20">
        <f t="shared" si="254"/>
        <v>0</v>
      </c>
      <c r="CZ746" s="20">
        <f t="shared" si="262"/>
        <v>94.6</v>
      </c>
      <c r="DA746" s="20">
        <f t="shared" si="262"/>
        <v>59.125</v>
      </c>
      <c r="DB746" s="20">
        <f t="shared" si="262"/>
        <v>189.2</v>
      </c>
      <c r="DE746" s="20" t="e">
        <f t="shared" si="249"/>
        <v>#N/A</v>
      </c>
      <c r="DF746" s="20">
        <f t="shared" si="256"/>
        <v>0</v>
      </c>
      <c r="DG746" s="20">
        <f t="shared" si="257"/>
        <v>315</v>
      </c>
    </row>
    <row r="747" spans="12:111">
      <c r="L747" s="15"/>
      <c r="M747" s="17"/>
      <c r="O747" s="19">
        <v>746</v>
      </c>
      <c r="P747" s="1">
        <f t="shared" si="260"/>
        <v>0.43977612800000004</v>
      </c>
      <c r="Q747">
        <f>SUM(P$2:P747)</f>
        <v>607.65589522873756</v>
      </c>
      <c r="R747" s="10">
        <f t="shared" si="258"/>
        <v>0.30784328960000001</v>
      </c>
      <c r="S747" s="10">
        <f t="shared" si="259"/>
        <v>0.57170896640000013</v>
      </c>
      <c r="T747" s="22">
        <f>SUM(R$2:R747)</f>
        <v>430.75912666011664</v>
      </c>
      <c r="U747" s="22">
        <f>SUM(S$2:S747)</f>
        <v>784.55266379735883</v>
      </c>
      <c r="X747" s="15"/>
      <c r="CD747" s="20">
        <v>746</v>
      </c>
      <c r="CE747" s="20">
        <f t="shared" si="245"/>
        <v>0</v>
      </c>
      <c r="CF747" s="20">
        <f>T747</f>
        <v>430.75912666011664</v>
      </c>
      <c r="CG747" s="20">
        <f>U747</f>
        <v>784.55266379735883</v>
      </c>
      <c r="CH747" s="20">
        <f t="shared" si="250"/>
        <v>94.6</v>
      </c>
      <c r="CI747" s="20">
        <f t="shared" si="250"/>
        <v>59.125</v>
      </c>
      <c r="CJ747" s="20">
        <f t="shared" si="250"/>
        <v>189.2</v>
      </c>
      <c r="CK747" s="20">
        <f t="shared" si="251"/>
        <v>315</v>
      </c>
      <c r="CL747" s="20">
        <v>0</v>
      </c>
      <c r="CM747" s="20">
        <f t="shared" si="252"/>
        <v>409.6</v>
      </c>
      <c r="CN747" s="20">
        <f t="shared" si="253"/>
        <v>1288.7526637973588</v>
      </c>
      <c r="CS747" s="20" t="e">
        <f t="shared" si="246"/>
        <v>#N/A</v>
      </c>
      <c r="CT747" s="20" t="e">
        <f t="shared" si="247"/>
        <v>#N/A</v>
      </c>
      <c r="CU747" s="20" t="e">
        <f t="shared" si="248"/>
        <v>#N/A</v>
      </c>
      <c r="CW747" s="20">
        <f t="shared" si="254"/>
        <v>0</v>
      </c>
      <c r="CX747" s="20">
        <f t="shared" si="254"/>
        <v>0</v>
      </c>
      <c r="CY747" s="20">
        <f t="shared" si="254"/>
        <v>0</v>
      </c>
      <c r="CZ747" s="20">
        <f t="shared" si="262"/>
        <v>94.6</v>
      </c>
      <c r="DA747" s="20">
        <f t="shared" si="262"/>
        <v>59.125</v>
      </c>
      <c r="DB747" s="20">
        <f t="shared" si="262"/>
        <v>189.2</v>
      </c>
      <c r="DE747" s="20" t="e">
        <f t="shared" si="249"/>
        <v>#N/A</v>
      </c>
      <c r="DF747" s="20">
        <f t="shared" si="256"/>
        <v>0</v>
      </c>
      <c r="DG747" s="20">
        <f t="shared" si="257"/>
        <v>315</v>
      </c>
    </row>
    <row r="748" spans="12:111">
      <c r="L748" s="15"/>
      <c r="M748" s="17"/>
      <c r="O748" s="19">
        <v>747</v>
      </c>
      <c r="P748" s="1">
        <f t="shared" si="260"/>
        <v>0.439370447</v>
      </c>
      <c r="Q748">
        <f>SUM(P$2:P748)</f>
        <v>608.09526567573755</v>
      </c>
      <c r="R748" s="10">
        <f t="shared" si="258"/>
        <v>0.30755931289999999</v>
      </c>
      <c r="S748" s="10">
        <f t="shared" si="259"/>
        <v>0.57118158110000006</v>
      </c>
      <c r="T748" s="22">
        <f>SUM(R$2:R748)</f>
        <v>431.06668597301666</v>
      </c>
      <c r="U748" s="22">
        <f>SUM(S$2:S748)</f>
        <v>785.12384537845878</v>
      </c>
      <c r="X748" s="15"/>
      <c r="CD748" s="20">
        <v>747</v>
      </c>
      <c r="CE748" s="20">
        <f t="shared" si="245"/>
        <v>0</v>
      </c>
      <c r="CF748" s="20">
        <f>T748</f>
        <v>431.06668597301666</v>
      </c>
      <c r="CG748" s="20">
        <f>U748</f>
        <v>785.12384537845878</v>
      </c>
      <c r="CH748" s="20">
        <f t="shared" si="250"/>
        <v>94.6</v>
      </c>
      <c r="CI748" s="20">
        <f t="shared" si="250"/>
        <v>59.125</v>
      </c>
      <c r="CJ748" s="20">
        <f t="shared" si="250"/>
        <v>189.2</v>
      </c>
      <c r="CK748" s="20">
        <f t="shared" si="251"/>
        <v>315</v>
      </c>
      <c r="CL748" s="20">
        <v>0</v>
      </c>
      <c r="CM748" s="20">
        <f t="shared" si="252"/>
        <v>409.6</v>
      </c>
      <c r="CN748" s="20">
        <f t="shared" si="253"/>
        <v>1289.3238453784588</v>
      </c>
      <c r="CS748" s="20" t="e">
        <f t="shared" si="246"/>
        <v>#N/A</v>
      </c>
      <c r="CT748" s="20" t="e">
        <f t="shared" si="247"/>
        <v>#N/A</v>
      </c>
      <c r="CU748" s="20" t="e">
        <f t="shared" si="248"/>
        <v>#N/A</v>
      </c>
      <c r="CW748" s="20">
        <f t="shared" si="254"/>
        <v>0</v>
      </c>
      <c r="CX748" s="20">
        <f t="shared" si="254"/>
        <v>0</v>
      </c>
      <c r="CY748" s="20">
        <f t="shared" si="254"/>
        <v>0</v>
      </c>
      <c r="CZ748" s="20">
        <f t="shared" si="262"/>
        <v>94.6</v>
      </c>
      <c r="DA748" s="20">
        <f t="shared" si="262"/>
        <v>59.125</v>
      </c>
      <c r="DB748" s="20">
        <f t="shared" si="262"/>
        <v>189.2</v>
      </c>
      <c r="DE748" s="20" t="e">
        <f t="shared" si="249"/>
        <v>#N/A</v>
      </c>
      <c r="DF748" s="20">
        <f t="shared" si="256"/>
        <v>0</v>
      </c>
      <c r="DG748" s="20">
        <f t="shared" si="257"/>
        <v>315</v>
      </c>
    </row>
    <row r="749" spans="12:111">
      <c r="L749" s="15"/>
      <c r="M749" s="17"/>
      <c r="O749" s="19">
        <v>748</v>
      </c>
      <c r="P749" s="1">
        <f t="shared" si="260"/>
        <v>0.43896503199999998</v>
      </c>
      <c r="Q749">
        <f>SUM(P$2:P749)</f>
        <v>608.53423070773761</v>
      </c>
      <c r="R749" s="10">
        <f t="shared" si="258"/>
        <v>0.30727552239999995</v>
      </c>
      <c r="S749" s="10">
        <f t="shared" si="259"/>
        <v>0.57065454159999995</v>
      </c>
      <c r="T749" s="22">
        <f>SUM(R$2:R749)</f>
        <v>431.37396149541667</v>
      </c>
      <c r="U749" s="22">
        <f>SUM(S$2:S749)</f>
        <v>785.69449992005877</v>
      </c>
      <c r="X749" s="15"/>
      <c r="CD749" s="20">
        <v>748</v>
      </c>
      <c r="CE749" s="20">
        <f t="shared" si="245"/>
        <v>0</v>
      </c>
      <c r="CF749" s="20">
        <f>T749</f>
        <v>431.37396149541667</v>
      </c>
      <c r="CG749" s="20">
        <f>U749</f>
        <v>785.69449992005877</v>
      </c>
      <c r="CH749" s="20">
        <f t="shared" si="250"/>
        <v>94.6</v>
      </c>
      <c r="CI749" s="20">
        <f t="shared" si="250"/>
        <v>59.125</v>
      </c>
      <c r="CJ749" s="20">
        <f t="shared" si="250"/>
        <v>189.2</v>
      </c>
      <c r="CK749" s="20">
        <f t="shared" si="251"/>
        <v>315</v>
      </c>
      <c r="CL749" s="20">
        <v>0</v>
      </c>
      <c r="CM749" s="20">
        <f t="shared" si="252"/>
        <v>409.6</v>
      </c>
      <c r="CN749" s="20">
        <f t="shared" si="253"/>
        <v>1289.8944999200587</v>
      </c>
      <c r="CS749" s="20" t="e">
        <f t="shared" si="246"/>
        <v>#N/A</v>
      </c>
      <c r="CT749" s="20" t="e">
        <f t="shared" si="247"/>
        <v>#N/A</v>
      </c>
      <c r="CU749" s="20" t="e">
        <f t="shared" si="248"/>
        <v>#N/A</v>
      </c>
      <c r="CW749" s="20">
        <f t="shared" si="254"/>
        <v>0</v>
      </c>
      <c r="CX749" s="20">
        <f t="shared" si="254"/>
        <v>0</v>
      </c>
      <c r="CY749" s="20">
        <f t="shared" si="254"/>
        <v>0</v>
      </c>
      <c r="CZ749" s="20">
        <f t="shared" si="262"/>
        <v>94.6</v>
      </c>
      <c r="DA749" s="20">
        <f t="shared" si="262"/>
        <v>59.125</v>
      </c>
      <c r="DB749" s="20">
        <f t="shared" si="262"/>
        <v>189.2</v>
      </c>
      <c r="DE749" s="20" t="e">
        <f t="shared" si="249"/>
        <v>#N/A</v>
      </c>
      <c r="DF749" s="20">
        <f t="shared" si="256"/>
        <v>0</v>
      </c>
      <c r="DG749" s="20">
        <f t="shared" si="257"/>
        <v>315</v>
      </c>
    </row>
    <row r="750" spans="12:111">
      <c r="L750" s="15"/>
      <c r="M750" s="17"/>
      <c r="O750" s="19">
        <v>749</v>
      </c>
      <c r="P750" s="1">
        <f t="shared" si="260"/>
        <v>0.43855988300000004</v>
      </c>
      <c r="Q750">
        <f>SUM(P$2:P750)</f>
        <v>608.97279059073765</v>
      </c>
      <c r="R750" s="10">
        <f t="shared" si="258"/>
        <v>0.30699191809999998</v>
      </c>
      <c r="S750" s="10">
        <f t="shared" si="259"/>
        <v>0.57012784790000004</v>
      </c>
      <c r="T750" s="22">
        <f>SUM(R$2:R750)</f>
        <v>431.68095341351665</v>
      </c>
      <c r="U750" s="22">
        <f>SUM(S$2:S750)</f>
        <v>786.26462776795881</v>
      </c>
      <c r="X750" s="15"/>
      <c r="CD750" s="20">
        <v>749</v>
      </c>
      <c r="CE750" s="20">
        <f t="shared" si="245"/>
        <v>0</v>
      </c>
      <c r="CF750" s="20">
        <f>T750</f>
        <v>431.68095341351665</v>
      </c>
      <c r="CG750" s="20">
        <f>U750</f>
        <v>786.26462776795881</v>
      </c>
      <c r="CH750" s="20">
        <f t="shared" si="250"/>
        <v>94.6</v>
      </c>
      <c r="CI750" s="20">
        <f t="shared" si="250"/>
        <v>59.125</v>
      </c>
      <c r="CJ750" s="20">
        <f t="shared" si="250"/>
        <v>189.2</v>
      </c>
      <c r="CK750" s="20">
        <f t="shared" si="251"/>
        <v>315</v>
      </c>
      <c r="CL750" s="20">
        <v>0</v>
      </c>
      <c r="CM750" s="20">
        <f t="shared" si="252"/>
        <v>409.6</v>
      </c>
      <c r="CN750" s="20">
        <f t="shared" si="253"/>
        <v>1290.4646277679587</v>
      </c>
      <c r="CS750" s="20" t="e">
        <f t="shared" si="246"/>
        <v>#N/A</v>
      </c>
      <c r="CT750" s="20" t="e">
        <f t="shared" si="247"/>
        <v>#N/A</v>
      </c>
      <c r="CU750" s="20" t="e">
        <f t="shared" si="248"/>
        <v>#N/A</v>
      </c>
      <c r="CW750" s="20">
        <f t="shared" si="254"/>
        <v>0</v>
      </c>
      <c r="CX750" s="20">
        <f t="shared" si="254"/>
        <v>0</v>
      </c>
      <c r="CY750" s="20">
        <f t="shared" si="254"/>
        <v>0</v>
      </c>
      <c r="CZ750" s="20">
        <f t="shared" si="262"/>
        <v>94.6</v>
      </c>
      <c r="DA750" s="20">
        <f t="shared" si="262"/>
        <v>59.125</v>
      </c>
      <c r="DB750" s="20">
        <f t="shared" si="262"/>
        <v>189.2</v>
      </c>
      <c r="DE750" s="20" t="e">
        <f t="shared" si="249"/>
        <v>#N/A</v>
      </c>
      <c r="DF750" s="20">
        <f t="shared" si="256"/>
        <v>0</v>
      </c>
      <c r="DG750" s="20">
        <f t="shared" si="257"/>
        <v>315</v>
      </c>
    </row>
    <row r="751" spans="12:111">
      <c r="L751" s="15"/>
      <c r="M751" s="17"/>
      <c r="O751" s="19">
        <v>750</v>
      </c>
      <c r="P751" s="1">
        <f t="shared" si="260"/>
        <v>0.6572325</v>
      </c>
      <c r="Q751">
        <f>SUM(P$2:P751)</f>
        <v>609.63002309073761</v>
      </c>
      <c r="R751" s="10">
        <f t="shared" si="258"/>
        <v>0.46006274999999996</v>
      </c>
      <c r="S751" s="10">
        <f t="shared" si="259"/>
        <v>0.85440225000000003</v>
      </c>
      <c r="T751" s="22">
        <f>SUM(R$2:R751)</f>
        <v>432.14101616351667</v>
      </c>
      <c r="U751" s="22">
        <f>SUM(S$2:S751)</f>
        <v>787.11903001795883</v>
      </c>
      <c r="X751" s="15"/>
      <c r="CD751" s="20">
        <v>750</v>
      </c>
      <c r="CE751" s="20">
        <f t="shared" si="245"/>
        <v>0</v>
      </c>
      <c r="CF751" s="20">
        <f>T751</f>
        <v>432.14101616351667</v>
      </c>
      <c r="CG751" s="20">
        <f>U751</f>
        <v>787.11903001795883</v>
      </c>
      <c r="CH751" s="20">
        <f t="shared" si="250"/>
        <v>98.199999999999989</v>
      </c>
      <c r="CI751" s="20">
        <f t="shared" si="250"/>
        <v>61.375</v>
      </c>
      <c r="CJ751" s="20">
        <f t="shared" si="250"/>
        <v>196.39999999999998</v>
      </c>
      <c r="CK751" s="20">
        <f t="shared" si="251"/>
        <v>315</v>
      </c>
      <c r="CL751" s="20">
        <v>0</v>
      </c>
      <c r="CM751" s="20">
        <f t="shared" si="252"/>
        <v>413.2</v>
      </c>
      <c r="CN751" s="20">
        <f t="shared" si="253"/>
        <v>1298.5190300179588</v>
      </c>
      <c r="CS751" s="20">
        <f t="shared" si="246"/>
        <v>98.199999999999989</v>
      </c>
      <c r="CT751" s="20">
        <f t="shared" si="247"/>
        <v>61.375</v>
      </c>
      <c r="CU751" s="20">
        <f t="shared" si="248"/>
        <v>196.39999999999998</v>
      </c>
      <c r="CW751" s="20">
        <f t="shared" si="254"/>
        <v>98.199999999999989</v>
      </c>
      <c r="CX751" s="20">
        <f t="shared" si="254"/>
        <v>61.375</v>
      </c>
      <c r="CY751" s="20">
        <f t="shared" si="254"/>
        <v>196.39999999999998</v>
      </c>
      <c r="CZ751" s="20">
        <f t="shared" si="262"/>
        <v>98.199999999999989</v>
      </c>
      <c r="DA751" s="20">
        <f t="shared" si="262"/>
        <v>61.375</v>
      </c>
      <c r="DB751" s="20">
        <f t="shared" si="262"/>
        <v>196.39999999999998</v>
      </c>
      <c r="DE751" s="20" t="e">
        <f t="shared" si="249"/>
        <v>#N/A</v>
      </c>
      <c r="DF751" s="20">
        <f t="shared" si="256"/>
        <v>0</v>
      </c>
      <c r="DG751" s="20">
        <f t="shared" si="257"/>
        <v>315</v>
      </c>
    </row>
    <row r="752" spans="12:111">
      <c r="L752" s="15"/>
      <c r="M752" s="17"/>
      <c r="O752" s="19">
        <v>751</v>
      </c>
      <c r="P752" s="1">
        <f t="shared" si="260"/>
        <v>0.43775038300000002</v>
      </c>
      <c r="Q752">
        <f>SUM(P$2:P752)</f>
        <v>610.06777347373759</v>
      </c>
      <c r="R752" s="10">
        <f t="shared" si="258"/>
        <v>0.30642526809999998</v>
      </c>
      <c r="S752" s="10">
        <f t="shared" si="259"/>
        <v>0.5690754979</v>
      </c>
      <c r="T752" s="22">
        <f>SUM(R$2:R752)</f>
        <v>432.44744143161665</v>
      </c>
      <c r="U752" s="22">
        <f>SUM(S$2:S752)</f>
        <v>787.68810551585887</v>
      </c>
      <c r="X752" s="15"/>
      <c r="CD752" s="20">
        <v>751</v>
      </c>
      <c r="CE752" s="20">
        <f t="shared" si="245"/>
        <v>0</v>
      </c>
      <c r="CF752" s="20">
        <f>T752</f>
        <v>432.44744143161665</v>
      </c>
      <c r="CG752" s="20">
        <f>U752</f>
        <v>787.68810551585887</v>
      </c>
      <c r="CH752" s="20">
        <f t="shared" si="250"/>
        <v>98.199999999999989</v>
      </c>
      <c r="CI752" s="20">
        <f t="shared" si="250"/>
        <v>61.375</v>
      </c>
      <c r="CJ752" s="20">
        <f t="shared" si="250"/>
        <v>196.39999999999998</v>
      </c>
      <c r="CK752" s="20">
        <f t="shared" si="251"/>
        <v>315</v>
      </c>
      <c r="CL752" s="20">
        <v>0</v>
      </c>
      <c r="CM752" s="20">
        <f t="shared" si="252"/>
        <v>413.2</v>
      </c>
      <c r="CN752" s="20">
        <f t="shared" si="253"/>
        <v>1299.0881055158588</v>
      </c>
      <c r="CS752" s="20" t="e">
        <f t="shared" si="246"/>
        <v>#N/A</v>
      </c>
      <c r="CT752" s="20" t="e">
        <f t="shared" si="247"/>
        <v>#N/A</v>
      </c>
      <c r="CU752" s="20" t="e">
        <f t="shared" si="248"/>
        <v>#N/A</v>
      </c>
      <c r="CW752" s="20">
        <f t="shared" si="254"/>
        <v>0</v>
      </c>
      <c r="CX752" s="20">
        <f t="shared" si="254"/>
        <v>0</v>
      </c>
      <c r="CY752" s="20">
        <f t="shared" si="254"/>
        <v>0</v>
      </c>
      <c r="CZ752" s="20">
        <f t="shared" si="262"/>
        <v>98.199999999999989</v>
      </c>
      <c r="DA752" s="20">
        <f t="shared" si="262"/>
        <v>61.375</v>
      </c>
      <c r="DB752" s="20">
        <f t="shared" si="262"/>
        <v>196.39999999999998</v>
      </c>
      <c r="DE752" s="20" t="e">
        <f t="shared" si="249"/>
        <v>#N/A</v>
      </c>
      <c r="DF752" s="20">
        <f t="shared" si="256"/>
        <v>0</v>
      </c>
      <c r="DG752" s="20">
        <f t="shared" si="257"/>
        <v>315</v>
      </c>
    </row>
    <row r="753" spans="12:111">
      <c r="L753" s="15"/>
      <c r="M753" s="17"/>
      <c r="O753" s="19">
        <v>752</v>
      </c>
      <c r="P753" s="1">
        <f t="shared" si="260"/>
        <v>0.437346032</v>
      </c>
      <c r="Q753">
        <f>SUM(P$2:P753)</f>
        <v>610.50511950573764</v>
      </c>
      <c r="R753" s="10">
        <f t="shared" si="258"/>
        <v>0.3061422224</v>
      </c>
      <c r="S753" s="10">
        <f t="shared" si="259"/>
        <v>0.56854984159999999</v>
      </c>
      <c r="T753" s="22">
        <f>SUM(R$2:R753)</f>
        <v>432.75358365401667</v>
      </c>
      <c r="U753" s="22">
        <f>SUM(S$2:S753)</f>
        <v>788.25665535745884</v>
      </c>
      <c r="X753" s="15"/>
      <c r="CD753" s="20">
        <v>752</v>
      </c>
      <c r="CE753" s="20">
        <f t="shared" si="245"/>
        <v>0</v>
      </c>
      <c r="CF753" s="20">
        <f>T753</f>
        <v>432.75358365401667</v>
      </c>
      <c r="CG753" s="20">
        <f>U753</f>
        <v>788.25665535745884</v>
      </c>
      <c r="CH753" s="20">
        <f t="shared" si="250"/>
        <v>98.199999999999989</v>
      </c>
      <c r="CI753" s="20">
        <f t="shared" si="250"/>
        <v>61.375</v>
      </c>
      <c r="CJ753" s="20">
        <f t="shared" si="250"/>
        <v>196.39999999999998</v>
      </c>
      <c r="CK753" s="20">
        <f t="shared" si="251"/>
        <v>315</v>
      </c>
      <c r="CL753" s="20">
        <v>0</v>
      </c>
      <c r="CM753" s="20">
        <f t="shared" si="252"/>
        <v>413.2</v>
      </c>
      <c r="CN753" s="20">
        <f t="shared" si="253"/>
        <v>1299.6566553574589</v>
      </c>
      <c r="CS753" s="20" t="e">
        <f t="shared" si="246"/>
        <v>#N/A</v>
      </c>
      <c r="CT753" s="20" t="e">
        <f t="shared" si="247"/>
        <v>#N/A</v>
      </c>
      <c r="CU753" s="20" t="e">
        <f t="shared" si="248"/>
        <v>#N/A</v>
      </c>
      <c r="CW753" s="20">
        <f t="shared" si="254"/>
        <v>0</v>
      </c>
      <c r="CX753" s="20">
        <f t="shared" si="254"/>
        <v>0</v>
      </c>
      <c r="CY753" s="20">
        <f t="shared" si="254"/>
        <v>0</v>
      </c>
      <c r="CZ753" s="20">
        <f t="shared" si="262"/>
        <v>98.199999999999989</v>
      </c>
      <c r="DA753" s="20">
        <f t="shared" si="262"/>
        <v>61.375</v>
      </c>
      <c r="DB753" s="20">
        <f t="shared" si="262"/>
        <v>196.39999999999998</v>
      </c>
      <c r="DE753" s="20" t="e">
        <f t="shared" si="249"/>
        <v>#N/A</v>
      </c>
      <c r="DF753" s="20">
        <f t="shared" si="256"/>
        <v>0</v>
      </c>
      <c r="DG753" s="20">
        <f t="shared" si="257"/>
        <v>315</v>
      </c>
    </row>
    <row r="754" spans="12:111">
      <c r="L754" s="15"/>
      <c r="M754" s="17"/>
      <c r="O754" s="19">
        <v>753</v>
      </c>
      <c r="P754" s="1">
        <f t="shared" si="260"/>
        <v>0.436941947</v>
      </c>
      <c r="Q754">
        <f>SUM(P$2:P754)</f>
        <v>610.94206145273768</v>
      </c>
      <c r="R754" s="10">
        <f t="shared" si="258"/>
        <v>0.30585936289999999</v>
      </c>
      <c r="S754" s="10">
        <f t="shared" si="259"/>
        <v>0.56802453110000006</v>
      </c>
      <c r="T754" s="22">
        <f>SUM(R$2:R754)</f>
        <v>433.05944301691665</v>
      </c>
      <c r="U754" s="22">
        <f>SUM(S$2:S754)</f>
        <v>788.82467988855888</v>
      </c>
      <c r="X754" s="15"/>
      <c r="CD754" s="20">
        <v>753</v>
      </c>
      <c r="CE754" s="20">
        <f t="shared" si="245"/>
        <v>0</v>
      </c>
      <c r="CF754" s="20">
        <f>T754</f>
        <v>433.05944301691665</v>
      </c>
      <c r="CG754" s="20">
        <f>U754</f>
        <v>788.82467988855888</v>
      </c>
      <c r="CH754" s="20">
        <f t="shared" si="250"/>
        <v>98.199999999999989</v>
      </c>
      <c r="CI754" s="20">
        <f t="shared" si="250"/>
        <v>61.375</v>
      </c>
      <c r="CJ754" s="20">
        <f t="shared" si="250"/>
        <v>196.39999999999998</v>
      </c>
      <c r="CK754" s="20">
        <f t="shared" si="251"/>
        <v>315</v>
      </c>
      <c r="CL754" s="20">
        <v>0</v>
      </c>
      <c r="CM754" s="20">
        <f t="shared" si="252"/>
        <v>413.2</v>
      </c>
      <c r="CN754" s="20">
        <f t="shared" si="253"/>
        <v>1300.224679888559</v>
      </c>
      <c r="CS754" s="20" t="e">
        <f t="shared" si="246"/>
        <v>#N/A</v>
      </c>
      <c r="CT754" s="20" t="e">
        <f t="shared" si="247"/>
        <v>#N/A</v>
      </c>
      <c r="CU754" s="20" t="e">
        <f t="shared" si="248"/>
        <v>#N/A</v>
      </c>
      <c r="CW754" s="20">
        <f t="shared" si="254"/>
        <v>0</v>
      </c>
      <c r="CX754" s="20">
        <f t="shared" si="254"/>
        <v>0</v>
      </c>
      <c r="CY754" s="20">
        <f t="shared" si="254"/>
        <v>0</v>
      </c>
      <c r="CZ754" s="20">
        <f t="shared" si="262"/>
        <v>98.199999999999989</v>
      </c>
      <c r="DA754" s="20">
        <f t="shared" si="262"/>
        <v>61.375</v>
      </c>
      <c r="DB754" s="20">
        <f t="shared" si="262"/>
        <v>196.39999999999998</v>
      </c>
      <c r="DE754" s="20" t="e">
        <f t="shared" si="249"/>
        <v>#N/A</v>
      </c>
      <c r="DF754" s="20">
        <f t="shared" si="256"/>
        <v>0</v>
      </c>
      <c r="DG754" s="20">
        <f t="shared" si="257"/>
        <v>315</v>
      </c>
    </row>
    <row r="755" spans="12:111">
      <c r="L755" s="15"/>
      <c r="M755" s="17"/>
      <c r="O755" s="19">
        <v>754</v>
      </c>
      <c r="P755" s="1">
        <f t="shared" si="260"/>
        <v>0.43653812799999997</v>
      </c>
      <c r="Q755">
        <f>SUM(P$2:P755)</f>
        <v>611.37859958073773</v>
      </c>
      <c r="R755" s="10">
        <f t="shared" si="258"/>
        <v>0.30557668959999995</v>
      </c>
      <c r="S755" s="10">
        <f t="shared" si="259"/>
        <v>0.56749956639999999</v>
      </c>
      <c r="T755" s="22">
        <f>SUM(R$2:R755)</f>
        <v>433.36501970651665</v>
      </c>
      <c r="U755" s="22">
        <f>SUM(S$2:S755)</f>
        <v>789.39217945495886</v>
      </c>
      <c r="X755" s="15"/>
      <c r="CD755" s="20">
        <v>754</v>
      </c>
      <c r="CE755" s="20">
        <f t="shared" si="245"/>
        <v>0</v>
      </c>
      <c r="CF755" s="20">
        <f>T755</f>
        <v>433.36501970651665</v>
      </c>
      <c r="CG755" s="20">
        <f>U755</f>
        <v>789.39217945495886</v>
      </c>
      <c r="CH755" s="20">
        <f t="shared" si="250"/>
        <v>98.199999999999989</v>
      </c>
      <c r="CI755" s="20">
        <f t="shared" si="250"/>
        <v>61.375</v>
      </c>
      <c r="CJ755" s="20">
        <f t="shared" si="250"/>
        <v>196.39999999999998</v>
      </c>
      <c r="CK755" s="20">
        <f t="shared" si="251"/>
        <v>315</v>
      </c>
      <c r="CL755" s="20">
        <v>0</v>
      </c>
      <c r="CM755" s="20">
        <f t="shared" si="252"/>
        <v>413.2</v>
      </c>
      <c r="CN755" s="20">
        <f t="shared" si="253"/>
        <v>1300.7921794549588</v>
      </c>
      <c r="CS755" s="20" t="e">
        <f t="shared" si="246"/>
        <v>#N/A</v>
      </c>
      <c r="CT755" s="20" t="e">
        <f t="shared" si="247"/>
        <v>#N/A</v>
      </c>
      <c r="CU755" s="20" t="e">
        <f t="shared" si="248"/>
        <v>#N/A</v>
      </c>
      <c r="CW755" s="20">
        <f t="shared" si="254"/>
        <v>0</v>
      </c>
      <c r="CX755" s="20">
        <f t="shared" si="254"/>
        <v>0</v>
      </c>
      <c r="CY755" s="20">
        <f t="shared" si="254"/>
        <v>0</v>
      </c>
      <c r="CZ755" s="20">
        <f t="shared" ref="CZ755:DB770" si="263">IF(CW755-CZ754&gt;0,CW755,CZ754)</f>
        <v>98.199999999999989</v>
      </c>
      <c r="DA755" s="20">
        <f t="shared" si="263"/>
        <v>61.375</v>
      </c>
      <c r="DB755" s="20">
        <f t="shared" si="263"/>
        <v>196.39999999999998</v>
      </c>
      <c r="DE755" s="20" t="e">
        <f t="shared" si="249"/>
        <v>#N/A</v>
      </c>
      <c r="DF755" s="20">
        <f t="shared" si="256"/>
        <v>0</v>
      </c>
      <c r="DG755" s="20">
        <f t="shared" si="257"/>
        <v>315</v>
      </c>
    </row>
    <row r="756" spans="12:111">
      <c r="L756" s="15"/>
      <c r="M756" s="17"/>
      <c r="O756" s="19">
        <v>755</v>
      </c>
      <c r="P756" s="1">
        <f t="shared" si="260"/>
        <v>0.6542018624999999</v>
      </c>
      <c r="Q756">
        <f>SUM(P$2:P756)</f>
        <v>612.03280144323776</v>
      </c>
      <c r="R756" s="10">
        <f t="shared" si="258"/>
        <v>0.45794130374999992</v>
      </c>
      <c r="S756" s="10">
        <f t="shared" si="259"/>
        <v>0.85046242124999993</v>
      </c>
      <c r="T756" s="22">
        <f>SUM(R$2:R756)</f>
        <v>433.82296101026662</v>
      </c>
      <c r="U756" s="22">
        <f>SUM(S$2:S756)</f>
        <v>790.24264187620884</v>
      </c>
      <c r="X756" s="15"/>
      <c r="CD756" s="20">
        <v>755</v>
      </c>
      <c r="CE756" s="20">
        <f t="shared" si="245"/>
        <v>0</v>
      </c>
      <c r="CF756" s="20">
        <f>T756</f>
        <v>433.82296101026662</v>
      </c>
      <c r="CG756" s="20">
        <f>U756</f>
        <v>790.24264187620884</v>
      </c>
      <c r="CH756" s="20">
        <f t="shared" si="250"/>
        <v>98.199999999999989</v>
      </c>
      <c r="CI756" s="20">
        <f t="shared" si="250"/>
        <v>61.375</v>
      </c>
      <c r="CJ756" s="20">
        <f t="shared" si="250"/>
        <v>196.39999999999998</v>
      </c>
      <c r="CK756" s="20">
        <f t="shared" si="251"/>
        <v>315</v>
      </c>
      <c r="CL756" s="20">
        <v>0</v>
      </c>
      <c r="CM756" s="20">
        <f t="shared" si="252"/>
        <v>413.2</v>
      </c>
      <c r="CN756" s="20">
        <f t="shared" si="253"/>
        <v>1301.6426418762089</v>
      </c>
      <c r="CS756" s="20" t="e">
        <f t="shared" si="246"/>
        <v>#N/A</v>
      </c>
      <c r="CT756" s="20" t="e">
        <f t="shared" si="247"/>
        <v>#N/A</v>
      </c>
      <c r="CU756" s="20" t="e">
        <f t="shared" si="248"/>
        <v>#N/A</v>
      </c>
      <c r="CW756" s="20">
        <f t="shared" si="254"/>
        <v>0</v>
      </c>
      <c r="CX756" s="20">
        <f t="shared" si="254"/>
        <v>0</v>
      </c>
      <c r="CY756" s="20">
        <f t="shared" si="254"/>
        <v>0</v>
      </c>
      <c r="CZ756" s="20">
        <f t="shared" si="263"/>
        <v>98.199999999999989</v>
      </c>
      <c r="DA756" s="20">
        <f t="shared" si="263"/>
        <v>61.375</v>
      </c>
      <c r="DB756" s="20">
        <f t="shared" si="263"/>
        <v>196.39999999999998</v>
      </c>
      <c r="DE756" s="20" t="e">
        <f t="shared" si="249"/>
        <v>#N/A</v>
      </c>
      <c r="DF756" s="20">
        <f t="shared" si="256"/>
        <v>0</v>
      </c>
      <c r="DG756" s="20">
        <f t="shared" si="257"/>
        <v>315</v>
      </c>
    </row>
    <row r="757" spans="12:111">
      <c r="L757" s="15"/>
      <c r="M757" s="17"/>
      <c r="O757" s="19">
        <v>756</v>
      </c>
      <c r="P757" s="1">
        <f t="shared" si="260"/>
        <v>0.43573128800000005</v>
      </c>
      <c r="Q757">
        <f>SUM(P$2:P757)</f>
        <v>612.46853273123781</v>
      </c>
      <c r="R757" s="10">
        <f t="shared" si="258"/>
        <v>0.30501190160000002</v>
      </c>
      <c r="S757" s="10">
        <f t="shared" si="259"/>
        <v>0.56645067440000008</v>
      </c>
      <c r="T757" s="22">
        <f>SUM(R$2:R757)</f>
        <v>434.12797291186661</v>
      </c>
      <c r="U757" s="22">
        <f>SUM(S$2:S757)</f>
        <v>790.80909255060885</v>
      </c>
      <c r="X757" s="15"/>
      <c r="CD757" s="20">
        <v>756</v>
      </c>
      <c r="CE757" s="20">
        <f t="shared" si="245"/>
        <v>0</v>
      </c>
      <c r="CF757" s="20">
        <f>T757</f>
        <v>434.12797291186661</v>
      </c>
      <c r="CG757" s="20">
        <f>U757</f>
        <v>790.80909255060885</v>
      </c>
      <c r="CH757" s="20">
        <f t="shared" si="250"/>
        <v>98.199999999999989</v>
      </c>
      <c r="CI757" s="20">
        <f t="shared" si="250"/>
        <v>61.375</v>
      </c>
      <c r="CJ757" s="20">
        <f t="shared" si="250"/>
        <v>196.39999999999998</v>
      </c>
      <c r="CK757" s="20">
        <f t="shared" si="251"/>
        <v>315</v>
      </c>
      <c r="CL757" s="20">
        <v>0</v>
      </c>
      <c r="CM757" s="20">
        <f t="shared" si="252"/>
        <v>413.2</v>
      </c>
      <c r="CN757" s="20">
        <f t="shared" si="253"/>
        <v>1302.2090925506088</v>
      </c>
      <c r="CS757" s="20" t="e">
        <f t="shared" si="246"/>
        <v>#N/A</v>
      </c>
      <c r="CT757" s="20" t="e">
        <f t="shared" si="247"/>
        <v>#N/A</v>
      </c>
      <c r="CU757" s="20" t="e">
        <f t="shared" si="248"/>
        <v>#N/A</v>
      </c>
      <c r="CW757" s="20">
        <f t="shared" si="254"/>
        <v>0</v>
      </c>
      <c r="CX757" s="20">
        <f t="shared" si="254"/>
        <v>0</v>
      </c>
      <c r="CY757" s="20">
        <f t="shared" si="254"/>
        <v>0</v>
      </c>
      <c r="CZ757" s="20">
        <f t="shared" si="263"/>
        <v>98.199999999999989</v>
      </c>
      <c r="DA757" s="20">
        <f t="shared" si="263"/>
        <v>61.375</v>
      </c>
      <c r="DB757" s="20">
        <f t="shared" si="263"/>
        <v>196.39999999999998</v>
      </c>
      <c r="DE757" s="20" t="e">
        <f t="shared" si="249"/>
        <v>#N/A</v>
      </c>
      <c r="DF757" s="20">
        <f t="shared" si="256"/>
        <v>0</v>
      </c>
      <c r="DG757" s="20">
        <f t="shared" si="257"/>
        <v>315</v>
      </c>
    </row>
    <row r="758" spans="12:111">
      <c r="L758" s="15"/>
      <c r="M758" s="17"/>
      <c r="O758" s="19">
        <v>757</v>
      </c>
      <c r="P758" s="1">
        <f t="shared" si="260"/>
        <v>0.43532826700000005</v>
      </c>
      <c r="Q758">
        <f>SUM(P$2:P758)</f>
        <v>612.90386099823786</v>
      </c>
      <c r="R758" s="10">
        <f t="shared" si="258"/>
        <v>0.30472978690000002</v>
      </c>
      <c r="S758" s="10">
        <f t="shared" si="259"/>
        <v>0.56592674710000013</v>
      </c>
      <c r="T758" s="22">
        <f>SUM(R$2:R758)</f>
        <v>434.4327026987666</v>
      </c>
      <c r="U758" s="22">
        <f>SUM(S$2:S758)</f>
        <v>791.37501929770883</v>
      </c>
      <c r="X758" s="15"/>
      <c r="CD758" s="20">
        <v>757</v>
      </c>
      <c r="CE758" s="20">
        <f t="shared" si="245"/>
        <v>0</v>
      </c>
      <c r="CF758" s="20">
        <f>T758</f>
        <v>434.4327026987666</v>
      </c>
      <c r="CG758" s="20">
        <f>U758</f>
        <v>791.37501929770883</v>
      </c>
      <c r="CH758" s="20">
        <f t="shared" si="250"/>
        <v>98.199999999999989</v>
      </c>
      <c r="CI758" s="20">
        <f t="shared" si="250"/>
        <v>61.375</v>
      </c>
      <c r="CJ758" s="20">
        <f t="shared" si="250"/>
        <v>196.39999999999998</v>
      </c>
      <c r="CK758" s="20">
        <f t="shared" si="251"/>
        <v>315</v>
      </c>
      <c r="CL758" s="20">
        <v>0</v>
      </c>
      <c r="CM758" s="20">
        <f t="shared" si="252"/>
        <v>413.2</v>
      </c>
      <c r="CN758" s="20">
        <f t="shared" si="253"/>
        <v>1302.7750192977087</v>
      </c>
      <c r="CS758" s="20" t="e">
        <f t="shared" si="246"/>
        <v>#N/A</v>
      </c>
      <c r="CT758" s="20" t="e">
        <f t="shared" si="247"/>
        <v>#N/A</v>
      </c>
      <c r="CU758" s="20" t="e">
        <f t="shared" si="248"/>
        <v>#N/A</v>
      </c>
      <c r="CW758" s="20">
        <f t="shared" si="254"/>
        <v>0</v>
      </c>
      <c r="CX758" s="20">
        <f t="shared" si="254"/>
        <v>0</v>
      </c>
      <c r="CY758" s="20">
        <f t="shared" si="254"/>
        <v>0</v>
      </c>
      <c r="CZ758" s="20">
        <f t="shared" si="263"/>
        <v>98.199999999999989</v>
      </c>
      <c r="DA758" s="20">
        <f t="shared" si="263"/>
        <v>61.375</v>
      </c>
      <c r="DB758" s="20">
        <f t="shared" si="263"/>
        <v>196.39999999999998</v>
      </c>
      <c r="DE758" s="20" t="e">
        <f t="shared" si="249"/>
        <v>#N/A</v>
      </c>
      <c r="DF758" s="20">
        <f t="shared" si="256"/>
        <v>0</v>
      </c>
      <c r="DG758" s="20">
        <f t="shared" si="257"/>
        <v>315</v>
      </c>
    </row>
    <row r="759" spans="12:111">
      <c r="L759" s="15"/>
      <c r="M759" s="17"/>
      <c r="O759" s="19">
        <v>758</v>
      </c>
      <c r="P759" s="1">
        <f t="shared" si="260"/>
        <v>0.43492551200000001</v>
      </c>
      <c r="Q759">
        <f>SUM(P$2:P759)</f>
        <v>613.33878651023781</v>
      </c>
      <c r="R759" s="10">
        <f t="shared" si="258"/>
        <v>0.30444785839999999</v>
      </c>
      <c r="S759" s="10">
        <f t="shared" si="259"/>
        <v>0.56540316560000003</v>
      </c>
      <c r="T759" s="22">
        <f>SUM(R$2:R759)</f>
        <v>434.73715055716661</v>
      </c>
      <c r="U759" s="22">
        <f>SUM(S$2:S759)</f>
        <v>791.94042246330878</v>
      </c>
      <c r="X759" s="15"/>
      <c r="CD759" s="20">
        <v>758</v>
      </c>
      <c r="CE759" s="20">
        <f t="shared" si="245"/>
        <v>0</v>
      </c>
      <c r="CF759" s="20">
        <f>T759</f>
        <v>434.73715055716661</v>
      </c>
      <c r="CG759" s="20">
        <f>U759</f>
        <v>791.94042246330878</v>
      </c>
      <c r="CH759" s="20">
        <f t="shared" si="250"/>
        <v>98.199999999999989</v>
      </c>
      <c r="CI759" s="20">
        <f t="shared" si="250"/>
        <v>61.375</v>
      </c>
      <c r="CJ759" s="20">
        <f t="shared" si="250"/>
        <v>196.39999999999998</v>
      </c>
      <c r="CK759" s="20">
        <f t="shared" si="251"/>
        <v>315</v>
      </c>
      <c r="CL759" s="20">
        <v>0</v>
      </c>
      <c r="CM759" s="20">
        <f t="shared" si="252"/>
        <v>413.2</v>
      </c>
      <c r="CN759" s="20">
        <f t="shared" si="253"/>
        <v>1303.3404224633086</v>
      </c>
      <c r="CS759" s="20" t="e">
        <f t="shared" si="246"/>
        <v>#N/A</v>
      </c>
      <c r="CT759" s="20" t="e">
        <f t="shared" si="247"/>
        <v>#N/A</v>
      </c>
      <c r="CU759" s="20" t="e">
        <f t="shared" si="248"/>
        <v>#N/A</v>
      </c>
      <c r="CW759" s="20">
        <f t="shared" si="254"/>
        <v>0</v>
      </c>
      <c r="CX759" s="20">
        <f t="shared" si="254"/>
        <v>0</v>
      </c>
      <c r="CY759" s="20">
        <f t="shared" si="254"/>
        <v>0</v>
      </c>
      <c r="CZ759" s="20">
        <f t="shared" si="263"/>
        <v>98.199999999999989</v>
      </c>
      <c r="DA759" s="20">
        <f t="shared" si="263"/>
        <v>61.375</v>
      </c>
      <c r="DB759" s="20">
        <f t="shared" si="263"/>
        <v>196.39999999999998</v>
      </c>
      <c r="DE759" s="20" t="e">
        <f t="shared" si="249"/>
        <v>#N/A</v>
      </c>
      <c r="DF759" s="20">
        <f t="shared" si="256"/>
        <v>0</v>
      </c>
      <c r="DG759" s="20">
        <f t="shared" si="257"/>
        <v>315</v>
      </c>
    </row>
    <row r="760" spans="12:111">
      <c r="L760" s="15"/>
      <c r="M760" s="17"/>
      <c r="O760" s="19">
        <v>759</v>
      </c>
      <c r="P760" s="1">
        <f t="shared" si="260"/>
        <v>0.43452302300000001</v>
      </c>
      <c r="Q760">
        <f>SUM(P$2:P760)</f>
        <v>613.77330953323781</v>
      </c>
      <c r="R760" s="10">
        <f t="shared" si="258"/>
        <v>0.30416611609999999</v>
      </c>
      <c r="S760" s="10">
        <f t="shared" si="259"/>
        <v>0.56487992990000002</v>
      </c>
      <c r="T760" s="22">
        <f>SUM(R$2:R760)</f>
        <v>435.04131667326664</v>
      </c>
      <c r="U760" s="22">
        <f>SUM(S$2:S760)</f>
        <v>792.50530239320881</v>
      </c>
      <c r="X760" s="15"/>
      <c r="CD760" s="20">
        <v>759</v>
      </c>
      <c r="CE760" s="20">
        <f t="shared" si="245"/>
        <v>0</v>
      </c>
      <c r="CF760" s="20">
        <f>T760</f>
        <v>435.04131667326664</v>
      </c>
      <c r="CG760" s="20">
        <f>U760</f>
        <v>792.50530239320881</v>
      </c>
      <c r="CH760" s="20">
        <f t="shared" si="250"/>
        <v>98.199999999999989</v>
      </c>
      <c r="CI760" s="20">
        <f t="shared" si="250"/>
        <v>61.375</v>
      </c>
      <c r="CJ760" s="20">
        <f t="shared" si="250"/>
        <v>196.39999999999998</v>
      </c>
      <c r="CK760" s="20">
        <f t="shared" si="251"/>
        <v>315</v>
      </c>
      <c r="CL760" s="20">
        <v>0</v>
      </c>
      <c r="CM760" s="20">
        <f t="shared" si="252"/>
        <v>413.2</v>
      </c>
      <c r="CN760" s="20">
        <f t="shared" si="253"/>
        <v>1303.9053023932088</v>
      </c>
      <c r="CS760" s="20" t="e">
        <f t="shared" si="246"/>
        <v>#N/A</v>
      </c>
      <c r="CT760" s="20" t="e">
        <f t="shared" si="247"/>
        <v>#N/A</v>
      </c>
      <c r="CU760" s="20" t="e">
        <f t="shared" si="248"/>
        <v>#N/A</v>
      </c>
      <c r="CW760" s="20">
        <f t="shared" si="254"/>
        <v>0</v>
      </c>
      <c r="CX760" s="20">
        <f t="shared" si="254"/>
        <v>0</v>
      </c>
      <c r="CY760" s="20">
        <f t="shared" si="254"/>
        <v>0</v>
      </c>
      <c r="CZ760" s="20">
        <f t="shared" si="263"/>
        <v>98.199999999999989</v>
      </c>
      <c r="DA760" s="20">
        <f t="shared" si="263"/>
        <v>61.375</v>
      </c>
      <c r="DB760" s="20">
        <f t="shared" si="263"/>
        <v>196.39999999999998</v>
      </c>
      <c r="DE760" s="20" t="e">
        <f t="shared" si="249"/>
        <v>#N/A</v>
      </c>
      <c r="DF760" s="20">
        <f t="shared" si="256"/>
        <v>0</v>
      </c>
      <c r="DG760" s="20">
        <f t="shared" si="257"/>
        <v>315</v>
      </c>
    </row>
    <row r="761" spans="12:111">
      <c r="L761" s="15"/>
      <c r="M761" s="17"/>
      <c r="O761" s="19">
        <v>760</v>
      </c>
      <c r="P761" s="1">
        <f t="shared" si="260"/>
        <v>0.65118120000000002</v>
      </c>
      <c r="Q761">
        <f>SUM(P$2:P761)</f>
        <v>614.4244907332378</v>
      </c>
      <c r="R761" s="10">
        <f t="shared" si="258"/>
        <v>0.45582683999999996</v>
      </c>
      <c r="S761" s="10">
        <f t="shared" si="259"/>
        <v>0.84653556000000008</v>
      </c>
      <c r="T761" s="22">
        <f>SUM(R$2:R761)</f>
        <v>435.49714351326662</v>
      </c>
      <c r="U761" s="22">
        <f>SUM(S$2:S761)</f>
        <v>793.35183795320881</v>
      </c>
      <c r="X761" s="15"/>
      <c r="CD761" s="20">
        <v>760</v>
      </c>
      <c r="CE761" s="20">
        <f t="shared" si="245"/>
        <v>0</v>
      </c>
      <c r="CF761" s="20">
        <f>T761</f>
        <v>435.49714351326662</v>
      </c>
      <c r="CG761" s="20">
        <f>U761</f>
        <v>793.35183795320881</v>
      </c>
      <c r="CH761" s="20">
        <f t="shared" si="250"/>
        <v>98.199999999999989</v>
      </c>
      <c r="CI761" s="20">
        <f t="shared" si="250"/>
        <v>61.375</v>
      </c>
      <c r="CJ761" s="20">
        <f t="shared" si="250"/>
        <v>196.39999999999998</v>
      </c>
      <c r="CK761" s="20">
        <f t="shared" si="251"/>
        <v>315</v>
      </c>
      <c r="CL761" s="20">
        <v>0</v>
      </c>
      <c r="CM761" s="20">
        <f t="shared" si="252"/>
        <v>413.2</v>
      </c>
      <c r="CN761" s="20">
        <f t="shared" si="253"/>
        <v>1304.7518379532089</v>
      </c>
      <c r="CS761" s="20" t="e">
        <f t="shared" si="246"/>
        <v>#N/A</v>
      </c>
      <c r="CT761" s="20" t="e">
        <f t="shared" si="247"/>
        <v>#N/A</v>
      </c>
      <c r="CU761" s="20" t="e">
        <f t="shared" si="248"/>
        <v>#N/A</v>
      </c>
      <c r="CW761" s="20">
        <f t="shared" si="254"/>
        <v>0</v>
      </c>
      <c r="CX761" s="20">
        <f t="shared" si="254"/>
        <v>0</v>
      </c>
      <c r="CY761" s="20">
        <f t="shared" si="254"/>
        <v>0</v>
      </c>
      <c r="CZ761" s="20">
        <f t="shared" si="263"/>
        <v>98.199999999999989</v>
      </c>
      <c r="DA761" s="20">
        <f t="shared" si="263"/>
        <v>61.375</v>
      </c>
      <c r="DB761" s="20">
        <f t="shared" si="263"/>
        <v>196.39999999999998</v>
      </c>
      <c r="DE761" s="20" t="e">
        <f t="shared" si="249"/>
        <v>#N/A</v>
      </c>
      <c r="DF761" s="20">
        <f t="shared" si="256"/>
        <v>0</v>
      </c>
      <c r="DG761" s="20">
        <f t="shared" si="257"/>
        <v>315</v>
      </c>
    </row>
    <row r="762" spans="12:111">
      <c r="L762" s="15"/>
      <c r="M762" s="17"/>
      <c r="O762" s="19">
        <v>761</v>
      </c>
      <c r="P762" s="1">
        <f t="shared" si="260"/>
        <v>0.43371884300000008</v>
      </c>
      <c r="Q762">
        <f>SUM(P$2:P762)</f>
        <v>614.85820957623775</v>
      </c>
      <c r="R762" s="10">
        <f t="shared" si="258"/>
        <v>0.30360319010000003</v>
      </c>
      <c r="S762" s="10">
        <f t="shared" si="259"/>
        <v>0.56383449590000012</v>
      </c>
      <c r="T762" s="22">
        <f>SUM(R$2:R762)</f>
        <v>435.8007467033666</v>
      </c>
      <c r="U762" s="22">
        <f>SUM(S$2:S762)</f>
        <v>793.9156724491088</v>
      </c>
      <c r="X762" s="15"/>
      <c r="CD762" s="20">
        <v>761</v>
      </c>
      <c r="CE762" s="20">
        <f t="shared" si="245"/>
        <v>0</v>
      </c>
      <c r="CF762" s="20">
        <f>T762</f>
        <v>435.8007467033666</v>
      </c>
      <c r="CG762" s="20">
        <f>U762</f>
        <v>793.9156724491088</v>
      </c>
      <c r="CH762" s="20">
        <f t="shared" si="250"/>
        <v>98.199999999999989</v>
      </c>
      <c r="CI762" s="20">
        <f t="shared" si="250"/>
        <v>61.375</v>
      </c>
      <c r="CJ762" s="20">
        <f t="shared" si="250"/>
        <v>196.39999999999998</v>
      </c>
      <c r="CK762" s="20">
        <f t="shared" si="251"/>
        <v>315</v>
      </c>
      <c r="CL762" s="20">
        <v>0</v>
      </c>
      <c r="CM762" s="20">
        <f t="shared" si="252"/>
        <v>413.2</v>
      </c>
      <c r="CN762" s="20">
        <f t="shared" si="253"/>
        <v>1305.3156724491087</v>
      </c>
      <c r="CS762" s="20" t="e">
        <f t="shared" si="246"/>
        <v>#N/A</v>
      </c>
      <c r="CT762" s="20" t="e">
        <f t="shared" si="247"/>
        <v>#N/A</v>
      </c>
      <c r="CU762" s="20" t="e">
        <f t="shared" si="248"/>
        <v>#N/A</v>
      </c>
      <c r="CW762" s="20">
        <f t="shared" si="254"/>
        <v>0</v>
      </c>
      <c r="CX762" s="20">
        <f t="shared" si="254"/>
        <v>0</v>
      </c>
      <c r="CY762" s="20">
        <f t="shared" si="254"/>
        <v>0</v>
      </c>
      <c r="CZ762" s="20">
        <f t="shared" si="263"/>
        <v>98.199999999999989</v>
      </c>
      <c r="DA762" s="20">
        <f t="shared" si="263"/>
        <v>61.375</v>
      </c>
      <c r="DB762" s="20">
        <f t="shared" si="263"/>
        <v>196.39999999999998</v>
      </c>
      <c r="DE762" s="20" t="e">
        <f t="shared" si="249"/>
        <v>#N/A</v>
      </c>
      <c r="DF762" s="20">
        <f t="shared" si="256"/>
        <v>0</v>
      </c>
      <c r="DG762" s="20">
        <f t="shared" si="257"/>
        <v>315</v>
      </c>
    </row>
    <row r="763" spans="12:111">
      <c r="L763" s="15"/>
      <c r="M763" s="17"/>
      <c r="O763" s="19">
        <v>762</v>
      </c>
      <c r="P763" s="1">
        <f t="shared" si="260"/>
        <v>0.43331715199999998</v>
      </c>
      <c r="Q763">
        <f>SUM(P$2:P763)</f>
        <v>615.29152672823773</v>
      </c>
      <c r="R763" s="10">
        <f t="shared" si="258"/>
        <v>0.30332200639999995</v>
      </c>
      <c r="S763" s="10">
        <f t="shared" si="259"/>
        <v>0.56331229760000001</v>
      </c>
      <c r="T763" s="22">
        <f>SUM(R$2:R763)</f>
        <v>436.10406870976658</v>
      </c>
      <c r="U763" s="22">
        <f>SUM(S$2:S763)</f>
        <v>794.47898474670876</v>
      </c>
      <c r="X763" s="15"/>
      <c r="CD763" s="20">
        <v>762</v>
      </c>
      <c r="CE763" s="20">
        <f t="shared" si="245"/>
        <v>0</v>
      </c>
      <c r="CF763" s="20">
        <f>T763</f>
        <v>436.10406870976658</v>
      </c>
      <c r="CG763" s="20">
        <f>U763</f>
        <v>794.47898474670876</v>
      </c>
      <c r="CH763" s="20">
        <f t="shared" si="250"/>
        <v>98.199999999999989</v>
      </c>
      <c r="CI763" s="20">
        <f t="shared" si="250"/>
        <v>61.375</v>
      </c>
      <c r="CJ763" s="20">
        <f t="shared" si="250"/>
        <v>196.39999999999998</v>
      </c>
      <c r="CK763" s="20">
        <f t="shared" si="251"/>
        <v>315</v>
      </c>
      <c r="CL763" s="20">
        <v>0</v>
      </c>
      <c r="CM763" s="20">
        <f t="shared" si="252"/>
        <v>413.2</v>
      </c>
      <c r="CN763" s="20">
        <f t="shared" si="253"/>
        <v>1305.8789847467087</v>
      </c>
      <c r="CS763" s="20" t="e">
        <f t="shared" si="246"/>
        <v>#N/A</v>
      </c>
      <c r="CT763" s="20" t="e">
        <f t="shared" si="247"/>
        <v>#N/A</v>
      </c>
      <c r="CU763" s="20" t="e">
        <f t="shared" si="248"/>
        <v>#N/A</v>
      </c>
      <c r="CW763" s="20">
        <f t="shared" si="254"/>
        <v>0</v>
      </c>
      <c r="CX763" s="20">
        <f t="shared" si="254"/>
        <v>0</v>
      </c>
      <c r="CY763" s="20">
        <f t="shared" si="254"/>
        <v>0</v>
      </c>
      <c r="CZ763" s="20">
        <f t="shared" si="263"/>
        <v>98.199999999999989</v>
      </c>
      <c r="DA763" s="20">
        <f t="shared" si="263"/>
        <v>61.375</v>
      </c>
      <c r="DB763" s="20">
        <f t="shared" si="263"/>
        <v>196.39999999999998</v>
      </c>
      <c r="DE763" s="20" t="e">
        <f t="shared" si="249"/>
        <v>#N/A</v>
      </c>
      <c r="DF763" s="20">
        <f t="shared" si="256"/>
        <v>0</v>
      </c>
      <c r="DG763" s="20">
        <f t="shared" si="257"/>
        <v>315</v>
      </c>
    </row>
    <row r="764" spans="12:111">
      <c r="L764" s="15"/>
      <c r="M764" s="17"/>
      <c r="O764" s="19">
        <v>763</v>
      </c>
      <c r="P764" s="1">
        <f t="shared" si="260"/>
        <v>0.43291572699999997</v>
      </c>
      <c r="Q764">
        <f>SUM(P$2:P764)</f>
        <v>615.72444245523775</v>
      </c>
      <c r="R764" s="10">
        <f t="shared" si="258"/>
        <v>0.30304100889999996</v>
      </c>
      <c r="S764" s="10">
        <f t="shared" si="259"/>
        <v>0.56279044509999998</v>
      </c>
      <c r="T764" s="22">
        <f>SUM(R$2:R764)</f>
        <v>436.40710971866656</v>
      </c>
      <c r="U764" s="22">
        <f>SUM(S$2:S764)</f>
        <v>795.04177519180871</v>
      </c>
      <c r="X764" s="15"/>
      <c r="CD764" s="20">
        <v>763</v>
      </c>
      <c r="CE764" s="20">
        <f t="shared" si="245"/>
        <v>0</v>
      </c>
      <c r="CF764" s="20">
        <f>T764</f>
        <v>436.40710971866656</v>
      </c>
      <c r="CG764" s="20">
        <f>U764</f>
        <v>795.04177519180871</v>
      </c>
      <c r="CH764" s="20">
        <f t="shared" si="250"/>
        <v>98.199999999999989</v>
      </c>
      <c r="CI764" s="20">
        <f t="shared" si="250"/>
        <v>61.375</v>
      </c>
      <c r="CJ764" s="20">
        <f t="shared" si="250"/>
        <v>196.39999999999998</v>
      </c>
      <c r="CK764" s="20">
        <f t="shared" si="251"/>
        <v>315</v>
      </c>
      <c r="CL764" s="20">
        <v>0</v>
      </c>
      <c r="CM764" s="20">
        <f t="shared" si="252"/>
        <v>413.2</v>
      </c>
      <c r="CN764" s="20">
        <f t="shared" si="253"/>
        <v>1306.4417751918086</v>
      </c>
      <c r="CS764" s="20" t="e">
        <f t="shared" si="246"/>
        <v>#N/A</v>
      </c>
      <c r="CT764" s="20" t="e">
        <f t="shared" si="247"/>
        <v>#N/A</v>
      </c>
      <c r="CU764" s="20" t="e">
        <f t="shared" si="248"/>
        <v>#N/A</v>
      </c>
      <c r="CW764" s="20">
        <f t="shared" si="254"/>
        <v>0</v>
      </c>
      <c r="CX764" s="20">
        <f t="shared" si="254"/>
        <v>0</v>
      </c>
      <c r="CY764" s="20">
        <f t="shared" si="254"/>
        <v>0</v>
      </c>
      <c r="CZ764" s="20">
        <f t="shared" si="263"/>
        <v>98.199999999999989</v>
      </c>
      <c r="DA764" s="20">
        <f t="shared" si="263"/>
        <v>61.375</v>
      </c>
      <c r="DB764" s="20">
        <f t="shared" si="263"/>
        <v>196.39999999999998</v>
      </c>
      <c r="DE764" s="20" t="e">
        <f t="shared" si="249"/>
        <v>#N/A</v>
      </c>
      <c r="DF764" s="20">
        <f t="shared" si="256"/>
        <v>0</v>
      </c>
      <c r="DG764" s="20">
        <f t="shared" si="257"/>
        <v>315</v>
      </c>
    </row>
    <row r="765" spans="12:111">
      <c r="L765" s="15"/>
      <c r="M765" s="17"/>
      <c r="O765" s="19">
        <v>764</v>
      </c>
      <c r="P765" s="1">
        <f t="shared" si="260"/>
        <v>0.43251456799999999</v>
      </c>
      <c r="Q765">
        <f>SUM(P$2:P765)</f>
        <v>616.15695702323774</v>
      </c>
      <c r="R765" s="10">
        <f t="shared" si="258"/>
        <v>0.30276019759999995</v>
      </c>
      <c r="S765" s="10">
        <f t="shared" si="259"/>
        <v>0.56226893840000003</v>
      </c>
      <c r="T765" s="22">
        <f>SUM(R$2:R765)</f>
        <v>436.70986991626654</v>
      </c>
      <c r="U765" s="22">
        <f>SUM(S$2:S765)</f>
        <v>795.60404413020876</v>
      </c>
      <c r="X765" s="15"/>
      <c r="CD765" s="20">
        <v>764</v>
      </c>
      <c r="CE765" s="20">
        <f t="shared" si="245"/>
        <v>0</v>
      </c>
      <c r="CF765" s="20">
        <f>T765</f>
        <v>436.70986991626654</v>
      </c>
      <c r="CG765" s="20">
        <f>U765</f>
        <v>795.60404413020876</v>
      </c>
      <c r="CH765" s="20">
        <f t="shared" si="250"/>
        <v>98.199999999999989</v>
      </c>
      <c r="CI765" s="20">
        <f t="shared" si="250"/>
        <v>61.375</v>
      </c>
      <c r="CJ765" s="20">
        <f t="shared" si="250"/>
        <v>196.39999999999998</v>
      </c>
      <c r="CK765" s="20">
        <f t="shared" si="251"/>
        <v>315</v>
      </c>
      <c r="CL765" s="20">
        <v>0</v>
      </c>
      <c r="CM765" s="20">
        <f t="shared" si="252"/>
        <v>413.2</v>
      </c>
      <c r="CN765" s="20">
        <f t="shared" si="253"/>
        <v>1307.0040441302087</v>
      </c>
      <c r="CS765" s="20" t="e">
        <f t="shared" si="246"/>
        <v>#N/A</v>
      </c>
      <c r="CT765" s="20" t="e">
        <f t="shared" si="247"/>
        <v>#N/A</v>
      </c>
      <c r="CU765" s="20" t="e">
        <f t="shared" si="248"/>
        <v>#N/A</v>
      </c>
      <c r="CW765" s="20">
        <f t="shared" si="254"/>
        <v>0</v>
      </c>
      <c r="CX765" s="20">
        <f t="shared" si="254"/>
        <v>0</v>
      </c>
      <c r="CY765" s="20">
        <f t="shared" si="254"/>
        <v>0</v>
      </c>
      <c r="CZ765" s="20">
        <f t="shared" si="263"/>
        <v>98.199999999999989</v>
      </c>
      <c r="DA765" s="20">
        <f t="shared" si="263"/>
        <v>61.375</v>
      </c>
      <c r="DB765" s="20">
        <f t="shared" si="263"/>
        <v>196.39999999999998</v>
      </c>
      <c r="DE765" s="20" t="e">
        <f t="shared" si="249"/>
        <v>#N/A</v>
      </c>
      <c r="DF765" s="20">
        <f t="shared" si="256"/>
        <v>0</v>
      </c>
      <c r="DG765" s="20">
        <f t="shared" si="257"/>
        <v>315</v>
      </c>
    </row>
    <row r="766" spans="12:111">
      <c r="L766" s="15"/>
      <c r="M766" s="17"/>
      <c r="O766" s="19">
        <v>765</v>
      </c>
      <c r="P766" s="1">
        <f t="shared" si="260"/>
        <v>0.64817051250000002</v>
      </c>
      <c r="Q766">
        <f>SUM(P$2:P766)</f>
        <v>616.80512753573771</v>
      </c>
      <c r="R766" s="10">
        <f t="shared" si="258"/>
        <v>0.45371935874999997</v>
      </c>
      <c r="S766" s="10">
        <f t="shared" si="259"/>
        <v>0.84262166625000001</v>
      </c>
      <c r="T766" s="22">
        <f>SUM(R$2:R766)</f>
        <v>437.16358927501653</v>
      </c>
      <c r="U766" s="22">
        <f>SUM(S$2:S766)</f>
        <v>796.44666579645877</v>
      </c>
      <c r="X766" s="15"/>
      <c r="CD766" s="20">
        <v>765</v>
      </c>
      <c r="CE766" s="20">
        <f t="shared" si="245"/>
        <v>0</v>
      </c>
      <c r="CF766" s="20">
        <f>T766</f>
        <v>437.16358927501653</v>
      </c>
      <c r="CG766" s="20">
        <f>U766</f>
        <v>796.44666579645877</v>
      </c>
      <c r="CH766" s="20">
        <f t="shared" si="250"/>
        <v>98.199999999999989</v>
      </c>
      <c r="CI766" s="20">
        <f t="shared" si="250"/>
        <v>61.375</v>
      </c>
      <c r="CJ766" s="20">
        <f t="shared" si="250"/>
        <v>196.39999999999998</v>
      </c>
      <c r="CK766" s="20">
        <f t="shared" si="251"/>
        <v>315</v>
      </c>
      <c r="CL766" s="20">
        <v>0</v>
      </c>
      <c r="CM766" s="20">
        <f t="shared" si="252"/>
        <v>413.2</v>
      </c>
      <c r="CN766" s="20">
        <f t="shared" si="253"/>
        <v>1307.8466657964586</v>
      </c>
      <c r="CS766" s="20" t="e">
        <f t="shared" si="246"/>
        <v>#N/A</v>
      </c>
      <c r="CT766" s="20" t="e">
        <f t="shared" si="247"/>
        <v>#N/A</v>
      </c>
      <c r="CU766" s="20" t="e">
        <f t="shared" si="248"/>
        <v>#N/A</v>
      </c>
      <c r="CW766" s="20">
        <f t="shared" si="254"/>
        <v>0</v>
      </c>
      <c r="CX766" s="20">
        <f t="shared" si="254"/>
        <v>0</v>
      </c>
      <c r="CY766" s="20">
        <f t="shared" si="254"/>
        <v>0</v>
      </c>
      <c r="CZ766" s="20">
        <f t="shared" si="263"/>
        <v>98.199999999999989</v>
      </c>
      <c r="DA766" s="20">
        <f t="shared" si="263"/>
        <v>61.375</v>
      </c>
      <c r="DB766" s="20">
        <f t="shared" si="263"/>
        <v>196.39999999999998</v>
      </c>
      <c r="DE766" s="20" t="e">
        <f t="shared" si="249"/>
        <v>#N/A</v>
      </c>
      <c r="DF766" s="20">
        <f t="shared" si="256"/>
        <v>0</v>
      </c>
      <c r="DG766" s="20">
        <f t="shared" si="257"/>
        <v>315</v>
      </c>
    </row>
    <row r="767" spans="12:111">
      <c r="L767" s="15"/>
      <c r="M767" s="17"/>
      <c r="O767" s="19">
        <v>766</v>
      </c>
      <c r="P767" s="1">
        <f t="shared" si="260"/>
        <v>0.43171304800000004</v>
      </c>
      <c r="Q767">
        <f>SUM(P$2:P767)</f>
        <v>617.23684058373772</v>
      </c>
      <c r="R767" s="10">
        <f t="shared" si="258"/>
        <v>0.3021991336</v>
      </c>
      <c r="S767" s="10">
        <f t="shared" si="259"/>
        <v>0.56122696240000003</v>
      </c>
      <c r="T767" s="22">
        <f>SUM(R$2:R767)</f>
        <v>437.46578840861656</v>
      </c>
      <c r="U767" s="22">
        <f>SUM(S$2:S767)</f>
        <v>797.00789275885882</v>
      </c>
      <c r="X767" s="15"/>
      <c r="CD767" s="20">
        <v>766</v>
      </c>
      <c r="CE767" s="20">
        <f t="shared" si="245"/>
        <v>0</v>
      </c>
      <c r="CF767" s="20">
        <f>T767</f>
        <v>437.46578840861656</v>
      </c>
      <c r="CG767" s="20">
        <f>U767</f>
        <v>797.00789275885882</v>
      </c>
      <c r="CH767" s="20">
        <f t="shared" si="250"/>
        <v>98.199999999999989</v>
      </c>
      <c r="CI767" s="20">
        <f t="shared" si="250"/>
        <v>61.375</v>
      </c>
      <c r="CJ767" s="20">
        <f t="shared" si="250"/>
        <v>196.39999999999998</v>
      </c>
      <c r="CK767" s="20">
        <f t="shared" si="251"/>
        <v>315</v>
      </c>
      <c r="CL767" s="20">
        <v>0</v>
      </c>
      <c r="CM767" s="20">
        <f t="shared" si="252"/>
        <v>413.2</v>
      </c>
      <c r="CN767" s="20">
        <f t="shared" si="253"/>
        <v>1308.4078927588589</v>
      </c>
      <c r="CS767" s="20" t="e">
        <f t="shared" si="246"/>
        <v>#N/A</v>
      </c>
      <c r="CT767" s="20" t="e">
        <f t="shared" si="247"/>
        <v>#N/A</v>
      </c>
      <c r="CU767" s="20" t="e">
        <f t="shared" si="248"/>
        <v>#N/A</v>
      </c>
      <c r="CW767" s="20">
        <f t="shared" si="254"/>
        <v>0</v>
      </c>
      <c r="CX767" s="20">
        <f t="shared" si="254"/>
        <v>0</v>
      </c>
      <c r="CY767" s="20">
        <f t="shared" si="254"/>
        <v>0</v>
      </c>
      <c r="CZ767" s="20">
        <f t="shared" si="263"/>
        <v>98.199999999999989</v>
      </c>
      <c r="DA767" s="20">
        <f t="shared" si="263"/>
        <v>61.375</v>
      </c>
      <c r="DB767" s="20">
        <f t="shared" si="263"/>
        <v>196.39999999999998</v>
      </c>
      <c r="DE767" s="20" t="e">
        <f t="shared" si="249"/>
        <v>#N/A</v>
      </c>
      <c r="DF767" s="20">
        <f t="shared" si="256"/>
        <v>0</v>
      </c>
      <c r="DG767" s="20">
        <f t="shared" si="257"/>
        <v>315</v>
      </c>
    </row>
    <row r="768" spans="12:111">
      <c r="L768" s="15"/>
      <c r="M768" s="17"/>
      <c r="O768" s="19">
        <v>767</v>
      </c>
      <c r="P768" s="1">
        <f t="shared" si="260"/>
        <v>0.43131268700000003</v>
      </c>
      <c r="Q768">
        <f>SUM(P$2:P768)</f>
        <v>617.66815327073766</v>
      </c>
      <c r="R768" s="10">
        <f t="shared" si="258"/>
        <v>0.30191888090000002</v>
      </c>
      <c r="S768" s="10">
        <f t="shared" si="259"/>
        <v>0.56070649310000009</v>
      </c>
      <c r="T768" s="22">
        <f>SUM(R$2:R768)</f>
        <v>437.76770728951658</v>
      </c>
      <c r="U768" s="22">
        <f>SUM(S$2:S768)</f>
        <v>797.56859925195886</v>
      </c>
      <c r="X768" s="15"/>
      <c r="CD768" s="20">
        <v>767</v>
      </c>
      <c r="CE768" s="20">
        <f t="shared" si="245"/>
        <v>0</v>
      </c>
      <c r="CF768" s="20">
        <f>T768</f>
        <v>437.76770728951658</v>
      </c>
      <c r="CG768" s="20">
        <f>U768</f>
        <v>797.56859925195886</v>
      </c>
      <c r="CH768" s="20">
        <f t="shared" si="250"/>
        <v>98.199999999999989</v>
      </c>
      <c r="CI768" s="20">
        <f t="shared" si="250"/>
        <v>61.375</v>
      </c>
      <c r="CJ768" s="20">
        <f t="shared" si="250"/>
        <v>196.39999999999998</v>
      </c>
      <c r="CK768" s="20">
        <f t="shared" si="251"/>
        <v>315</v>
      </c>
      <c r="CL768" s="20">
        <v>0</v>
      </c>
      <c r="CM768" s="20">
        <f t="shared" si="252"/>
        <v>413.2</v>
      </c>
      <c r="CN768" s="20">
        <f t="shared" si="253"/>
        <v>1308.9685992519589</v>
      </c>
      <c r="CS768" s="20" t="e">
        <f t="shared" si="246"/>
        <v>#N/A</v>
      </c>
      <c r="CT768" s="20" t="e">
        <f t="shared" si="247"/>
        <v>#N/A</v>
      </c>
      <c r="CU768" s="20" t="e">
        <f t="shared" si="248"/>
        <v>#N/A</v>
      </c>
      <c r="CW768" s="20">
        <f t="shared" si="254"/>
        <v>0</v>
      </c>
      <c r="CX768" s="20">
        <f t="shared" si="254"/>
        <v>0</v>
      </c>
      <c r="CY768" s="20">
        <f t="shared" si="254"/>
        <v>0</v>
      </c>
      <c r="CZ768" s="20">
        <f t="shared" si="263"/>
        <v>98.199999999999989</v>
      </c>
      <c r="DA768" s="20">
        <f t="shared" si="263"/>
        <v>61.375</v>
      </c>
      <c r="DB768" s="20">
        <f t="shared" si="263"/>
        <v>196.39999999999998</v>
      </c>
      <c r="DE768" s="20" t="e">
        <f t="shared" si="249"/>
        <v>#N/A</v>
      </c>
      <c r="DF768" s="20">
        <f t="shared" si="256"/>
        <v>0</v>
      </c>
      <c r="DG768" s="20">
        <f t="shared" si="257"/>
        <v>315</v>
      </c>
    </row>
    <row r="769" spans="12:111">
      <c r="L769" s="15"/>
      <c r="M769" s="17"/>
      <c r="O769" s="19">
        <v>768</v>
      </c>
      <c r="P769" s="1">
        <f t="shared" si="260"/>
        <v>0.43091259200000009</v>
      </c>
      <c r="Q769">
        <f>SUM(P$2:P769)</f>
        <v>618.09906586273769</v>
      </c>
      <c r="R769" s="10">
        <f t="shared" si="258"/>
        <v>0.30163881440000007</v>
      </c>
      <c r="S769" s="10">
        <f t="shared" si="259"/>
        <v>0.56018636960000012</v>
      </c>
      <c r="T769" s="22">
        <f>SUM(R$2:R769)</f>
        <v>438.06934610391659</v>
      </c>
      <c r="U769" s="22">
        <f>SUM(S$2:S769)</f>
        <v>798.1287856215589</v>
      </c>
      <c r="X769" s="15"/>
      <c r="CD769" s="20">
        <v>768</v>
      </c>
      <c r="CE769" s="20">
        <f t="shared" si="245"/>
        <v>0</v>
      </c>
      <c r="CF769" s="20">
        <f>T769</f>
        <v>438.06934610391659</v>
      </c>
      <c r="CG769" s="20">
        <f>U769</f>
        <v>798.1287856215589</v>
      </c>
      <c r="CH769" s="20">
        <f t="shared" si="250"/>
        <v>98.199999999999989</v>
      </c>
      <c r="CI769" s="20">
        <f t="shared" si="250"/>
        <v>61.375</v>
      </c>
      <c r="CJ769" s="20">
        <f t="shared" si="250"/>
        <v>196.39999999999998</v>
      </c>
      <c r="CK769" s="20">
        <f t="shared" si="251"/>
        <v>315</v>
      </c>
      <c r="CL769" s="20">
        <v>0</v>
      </c>
      <c r="CM769" s="20">
        <f t="shared" si="252"/>
        <v>413.2</v>
      </c>
      <c r="CN769" s="20">
        <f t="shared" si="253"/>
        <v>1309.5287856215589</v>
      </c>
      <c r="CS769" s="20" t="e">
        <f t="shared" si="246"/>
        <v>#N/A</v>
      </c>
      <c r="CT769" s="20" t="e">
        <f t="shared" si="247"/>
        <v>#N/A</v>
      </c>
      <c r="CU769" s="20" t="e">
        <f t="shared" si="248"/>
        <v>#N/A</v>
      </c>
      <c r="CW769" s="20">
        <f t="shared" si="254"/>
        <v>0</v>
      </c>
      <c r="CX769" s="20">
        <f t="shared" si="254"/>
        <v>0</v>
      </c>
      <c r="CY769" s="20">
        <f t="shared" si="254"/>
        <v>0</v>
      </c>
      <c r="CZ769" s="20">
        <f t="shared" si="263"/>
        <v>98.199999999999989</v>
      </c>
      <c r="DA769" s="20">
        <f t="shared" si="263"/>
        <v>61.375</v>
      </c>
      <c r="DB769" s="20">
        <f t="shared" si="263"/>
        <v>196.39999999999998</v>
      </c>
      <c r="DE769" s="20" t="e">
        <f t="shared" si="249"/>
        <v>#N/A</v>
      </c>
      <c r="DF769" s="20">
        <f t="shared" si="256"/>
        <v>0</v>
      </c>
      <c r="DG769" s="20">
        <f t="shared" si="257"/>
        <v>315</v>
      </c>
    </row>
    <row r="770" spans="12:111">
      <c r="L770" s="15"/>
      <c r="M770" s="17"/>
      <c r="O770" s="19">
        <v>769</v>
      </c>
      <c r="P770" s="1">
        <f t="shared" si="260"/>
        <v>0.43051276300000008</v>
      </c>
      <c r="Q770">
        <f>SUM(P$2:P770)</f>
        <v>618.52957862573771</v>
      </c>
      <c r="R770" s="10">
        <f t="shared" si="258"/>
        <v>0.30135893410000003</v>
      </c>
      <c r="S770" s="10">
        <f t="shared" si="259"/>
        <v>0.55966659190000012</v>
      </c>
      <c r="T770" s="22">
        <f>SUM(R$2:R770)</f>
        <v>438.37070503801658</v>
      </c>
      <c r="U770" s="22">
        <f>SUM(S$2:S770)</f>
        <v>798.68845221345896</v>
      </c>
      <c r="X770" s="15"/>
      <c r="CD770" s="20">
        <v>769</v>
      </c>
      <c r="CE770" s="20">
        <f t="shared" ref="CE770:CE833" si="264">V770</f>
        <v>0</v>
      </c>
      <c r="CF770" s="20">
        <f>T770</f>
        <v>438.37070503801658</v>
      </c>
      <c r="CG770" s="20">
        <f>U770</f>
        <v>798.68845221345896</v>
      </c>
      <c r="CH770" s="20">
        <f t="shared" si="250"/>
        <v>98.199999999999989</v>
      </c>
      <c r="CI770" s="20">
        <f t="shared" si="250"/>
        <v>61.375</v>
      </c>
      <c r="CJ770" s="20">
        <f t="shared" si="250"/>
        <v>196.39999999999998</v>
      </c>
      <c r="CK770" s="20">
        <f t="shared" si="251"/>
        <v>315</v>
      </c>
      <c r="CL770" s="20">
        <v>0</v>
      </c>
      <c r="CM770" s="20">
        <f t="shared" si="252"/>
        <v>413.2</v>
      </c>
      <c r="CN770" s="20">
        <f t="shared" si="253"/>
        <v>1310.0884522134588</v>
      </c>
      <c r="CS770" s="20" t="e">
        <f t="shared" ref="CS770:CS833" si="265">VLOOKUP($CD770,$AY:$BG,7,0)</f>
        <v>#N/A</v>
      </c>
      <c r="CT770" s="20" t="e">
        <f t="shared" ref="CT770:CT833" si="266">VLOOKUP($CD770,$AY:$BG,8,0)</f>
        <v>#N/A</v>
      </c>
      <c r="CU770" s="20" t="e">
        <f t="shared" ref="CU770:CU833" si="267">VLOOKUP($CD770,$AY:$BG,9,0)</f>
        <v>#N/A</v>
      </c>
      <c r="CW770" s="20">
        <f t="shared" si="254"/>
        <v>0</v>
      </c>
      <c r="CX770" s="20">
        <f t="shared" si="254"/>
        <v>0</v>
      </c>
      <c r="CY770" s="20">
        <f t="shared" si="254"/>
        <v>0</v>
      </c>
      <c r="CZ770" s="20">
        <f t="shared" si="263"/>
        <v>98.199999999999989</v>
      </c>
      <c r="DA770" s="20">
        <f t="shared" si="263"/>
        <v>61.375</v>
      </c>
      <c r="DB770" s="20">
        <f t="shared" si="263"/>
        <v>196.39999999999998</v>
      </c>
      <c r="DE770" s="20" t="e">
        <f t="shared" ref="DE770:DE833" si="268">VLOOKUP($CD770,$AL:$AR,7,0)</f>
        <v>#N/A</v>
      </c>
      <c r="DF770" s="20">
        <f t="shared" si="256"/>
        <v>0</v>
      </c>
      <c r="DG770" s="20">
        <f t="shared" si="257"/>
        <v>315</v>
      </c>
    </row>
    <row r="771" spans="12:111">
      <c r="L771" s="15"/>
      <c r="M771" s="17"/>
      <c r="O771" s="19">
        <v>770</v>
      </c>
      <c r="P771" s="1">
        <f t="shared" si="260"/>
        <v>0.6451697999999999</v>
      </c>
      <c r="Q771">
        <f>SUM(P$2:P771)</f>
        <v>619.17474842573768</v>
      </c>
      <c r="R771" s="10">
        <f t="shared" si="258"/>
        <v>0.4516188599999999</v>
      </c>
      <c r="S771" s="10">
        <f t="shared" si="259"/>
        <v>0.83872073999999985</v>
      </c>
      <c r="T771" s="22">
        <f>SUM(R$2:R771)</f>
        <v>438.82232389801658</v>
      </c>
      <c r="U771" s="22">
        <f>SUM(S$2:S771)</f>
        <v>799.52717295345894</v>
      </c>
      <c r="X771" s="15"/>
      <c r="CD771" s="20">
        <v>770</v>
      </c>
      <c r="CE771" s="20">
        <f t="shared" si="264"/>
        <v>0</v>
      </c>
      <c r="CF771" s="20">
        <f>T771</f>
        <v>438.82232389801658</v>
      </c>
      <c r="CG771" s="20">
        <f>U771</f>
        <v>799.52717295345894</v>
      </c>
      <c r="CH771" s="20">
        <f t="shared" ref="CH771:CJ834" si="269">CZ771</f>
        <v>98.199999999999989</v>
      </c>
      <c r="CI771" s="20">
        <f t="shared" si="269"/>
        <v>61.375</v>
      </c>
      <c r="CJ771" s="20">
        <f t="shared" si="269"/>
        <v>196.39999999999998</v>
      </c>
      <c r="CK771" s="20">
        <f t="shared" ref="CK771:CK834" si="270">DG771</f>
        <v>315</v>
      </c>
      <c r="CL771" s="20">
        <v>0</v>
      </c>
      <c r="CM771" s="20">
        <f t="shared" ref="CM771:CM834" si="271">CE771+CH771+CK771+CL771</f>
        <v>413.2</v>
      </c>
      <c r="CN771" s="20">
        <f t="shared" ref="CN771:CN834" si="272">CG771+CJ771+CK771+CL771</f>
        <v>1310.9271729534589</v>
      </c>
      <c r="CS771" s="20" t="e">
        <f t="shared" si="265"/>
        <v>#N/A</v>
      </c>
      <c r="CT771" s="20" t="e">
        <f t="shared" si="266"/>
        <v>#N/A</v>
      </c>
      <c r="CU771" s="20" t="e">
        <f t="shared" si="267"/>
        <v>#N/A</v>
      </c>
      <c r="CW771" s="20">
        <f t="shared" ref="CW771:CY834" si="273">IFERROR(CS771,0)</f>
        <v>0</v>
      </c>
      <c r="CX771" s="20">
        <f t="shared" si="273"/>
        <v>0</v>
      </c>
      <c r="CY771" s="20">
        <f t="shared" si="273"/>
        <v>0</v>
      </c>
      <c r="CZ771" s="20">
        <f t="shared" ref="CZ771:DB786" si="274">IF(CW771-CZ770&gt;0,CW771,CZ770)</f>
        <v>98.199999999999989</v>
      </c>
      <c r="DA771" s="20">
        <f t="shared" si="274"/>
        <v>61.375</v>
      </c>
      <c r="DB771" s="20">
        <f t="shared" si="274"/>
        <v>196.39999999999998</v>
      </c>
      <c r="DE771" s="20" t="e">
        <f t="shared" si="268"/>
        <v>#N/A</v>
      </c>
      <c r="DF771" s="20">
        <f t="shared" ref="DF771:DF834" si="275">IFERROR(DE771,0)</f>
        <v>0</v>
      </c>
      <c r="DG771" s="20">
        <f t="shared" ref="DG771:DG834" si="276">IF(DF771-DG770&gt;0,DF771,DG770)</f>
        <v>315</v>
      </c>
    </row>
    <row r="772" spans="12:111">
      <c r="L772" s="15"/>
      <c r="M772" s="17"/>
      <c r="O772" s="19">
        <v>771</v>
      </c>
      <c r="P772" s="1">
        <f t="shared" si="260"/>
        <v>0.42971390300000006</v>
      </c>
      <c r="Q772">
        <f>SUM(P$2:P772)</f>
        <v>619.60446232873767</v>
      </c>
      <c r="R772" s="10">
        <f t="shared" ref="R772:R835" si="277">P772*J$24</f>
        <v>0.30079973210000005</v>
      </c>
      <c r="S772" s="10">
        <f t="shared" ref="S772:S835" si="278">P772*K$24</f>
        <v>0.55862807390000013</v>
      </c>
      <c r="T772" s="22">
        <f>SUM(R$2:R772)</f>
        <v>439.12312363011659</v>
      </c>
      <c r="U772" s="22">
        <f>SUM(S$2:S772)</f>
        <v>800.08580102735891</v>
      </c>
      <c r="X772" s="15"/>
      <c r="CD772" s="20">
        <v>771</v>
      </c>
      <c r="CE772" s="20">
        <f t="shared" si="264"/>
        <v>0</v>
      </c>
      <c r="CF772" s="20">
        <f>T772</f>
        <v>439.12312363011659</v>
      </c>
      <c r="CG772" s="20">
        <f>U772</f>
        <v>800.08580102735891</v>
      </c>
      <c r="CH772" s="20">
        <f t="shared" si="269"/>
        <v>98.199999999999989</v>
      </c>
      <c r="CI772" s="20">
        <f t="shared" si="269"/>
        <v>61.375</v>
      </c>
      <c r="CJ772" s="20">
        <f t="shared" si="269"/>
        <v>196.39999999999998</v>
      </c>
      <c r="CK772" s="20">
        <f t="shared" si="270"/>
        <v>315</v>
      </c>
      <c r="CL772" s="20">
        <v>0</v>
      </c>
      <c r="CM772" s="20">
        <f t="shared" si="271"/>
        <v>413.2</v>
      </c>
      <c r="CN772" s="20">
        <f t="shared" si="272"/>
        <v>1311.4858010273588</v>
      </c>
      <c r="CS772" s="20" t="e">
        <f t="shared" si="265"/>
        <v>#N/A</v>
      </c>
      <c r="CT772" s="20" t="e">
        <f t="shared" si="266"/>
        <v>#N/A</v>
      </c>
      <c r="CU772" s="20" t="e">
        <f t="shared" si="267"/>
        <v>#N/A</v>
      </c>
      <c r="CW772" s="20">
        <f t="shared" si="273"/>
        <v>0</v>
      </c>
      <c r="CX772" s="20">
        <f t="shared" si="273"/>
        <v>0</v>
      </c>
      <c r="CY772" s="20">
        <f t="shared" si="273"/>
        <v>0</v>
      </c>
      <c r="CZ772" s="20">
        <f t="shared" si="274"/>
        <v>98.199999999999989</v>
      </c>
      <c r="DA772" s="20">
        <f t="shared" si="274"/>
        <v>61.375</v>
      </c>
      <c r="DB772" s="20">
        <f t="shared" si="274"/>
        <v>196.39999999999998</v>
      </c>
      <c r="DE772" s="20" t="e">
        <f t="shared" si="268"/>
        <v>#N/A</v>
      </c>
      <c r="DF772" s="20">
        <f t="shared" si="275"/>
        <v>0</v>
      </c>
      <c r="DG772" s="20">
        <f t="shared" si="276"/>
        <v>315</v>
      </c>
    </row>
    <row r="773" spans="12:111">
      <c r="L773" s="15"/>
      <c r="M773" s="17"/>
      <c r="O773" s="19">
        <v>772</v>
      </c>
      <c r="P773" s="1">
        <f t="shared" si="260"/>
        <v>0.42931487200000001</v>
      </c>
      <c r="Q773">
        <f>SUM(P$2:P773)</f>
        <v>620.03377720073763</v>
      </c>
      <c r="R773" s="10">
        <f t="shared" si="277"/>
        <v>0.30052041039999999</v>
      </c>
      <c r="S773" s="10">
        <f t="shared" si="278"/>
        <v>0.55810933360000003</v>
      </c>
      <c r="T773" s="22">
        <f>SUM(R$2:R773)</f>
        <v>439.42364404051659</v>
      </c>
      <c r="U773" s="22">
        <f>SUM(S$2:S773)</f>
        <v>800.6439103609589</v>
      </c>
      <c r="X773" s="15"/>
      <c r="CD773" s="20">
        <v>772</v>
      </c>
      <c r="CE773" s="20">
        <f t="shared" si="264"/>
        <v>0</v>
      </c>
      <c r="CF773" s="20">
        <f>T773</f>
        <v>439.42364404051659</v>
      </c>
      <c r="CG773" s="20">
        <f>U773</f>
        <v>800.6439103609589</v>
      </c>
      <c r="CH773" s="20">
        <f t="shared" si="269"/>
        <v>98.199999999999989</v>
      </c>
      <c r="CI773" s="20">
        <f t="shared" si="269"/>
        <v>61.375</v>
      </c>
      <c r="CJ773" s="20">
        <f t="shared" si="269"/>
        <v>196.39999999999998</v>
      </c>
      <c r="CK773" s="20">
        <f t="shared" si="270"/>
        <v>315</v>
      </c>
      <c r="CL773" s="20">
        <v>0</v>
      </c>
      <c r="CM773" s="20">
        <f t="shared" si="271"/>
        <v>413.2</v>
      </c>
      <c r="CN773" s="20">
        <f t="shared" si="272"/>
        <v>1312.0439103609588</v>
      </c>
      <c r="CS773" s="20" t="e">
        <f t="shared" si="265"/>
        <v>#N/A</v>
      </c>
      <c r="CT773" s="20" t="e">
        <f t="shared" si="266"/>
        <v>#N/A</v>
      </c>
      <c r="CU773" s="20" t="e">
        <f t="shared" si="267"/>
        <v>#N/A</v>
      </c>
      <c r="CW773" s="20">
        <f t="shared" si="273"/>
        <v>0</v>
      </c>
      <c r="CX773" s="20">
        <f t="shared" si="273"/>
        <v>0</v>
      </c>
      <c r="CY773" s="20">
        <f t="shared" si="273"/>
        <v>0</v>
      </c>
      <c r="CZ773" s="20">
        <f t="shared" si="274"/>
        <v>98.199999999999989</v>
      </c>
      <c r="DA773" s="20">
        <f t="shared" si="274"/>
        <v>61.375</v>
      </c>
      <c r="DB773" s="20">
        <f t="shared" si="274"/>
        <v>196.39999999999998</v>
      </c>
      <c r="DE773" s="20" t="e">
        <f t="shared" si="268"/>
        <v>#N/A</v>
      </c>
      <c r="DF773" s="20">
        <f t="shared" si="275"/>
        <v>0</v>
      </c>
      <c r="DG773" s="20">
        <f t="shared" si="276"/>
        <v>315</v>
      </c>
    </row>
    <row r="774" spans="12:111">
      <c r="L774" s="15"/>
      <c r="M774" s="17"/>
      <c r="O774" s="19">
        <v>773</v>
      </c>
      <c r="P774" s="1">
        <f t="shared" si="260"/>
        <v>0.42891610700000005</v>
      </c>
      <c r="Q774">
        <f>SUM(P$2:P774)</f>
        <v>620.4626933077376</v>
      </c>
      <c r="R774" s="10">
        <f t="shared" si="277"/>
        <v>0.30024127490000002</v>
      </c>
      <c r="S774" s="10">
        <f t="shared" si="278"/>
        <v>0.55759093910000013</v>
      </c>
      <c r="T774" s="22">
        <f>SUM(R$2:R774)</f>
        <v>439.72388531541657</v>
      </c>
      <c r="U774" s="22">
        <f>SUM(S$2:S774)</f>
        <v>801.20150130005891</v>
      </c>
      <c r="X774" s="15"/>
      <c r="CD774" s="20">
        <v>773</v>
      </c>
      <c r="CE774" s="20">
        <f t="shared" si="264"/>
        <v>0</v>
      </c>
      <c r="CF774" s="20">
        <f>T774</f>
        <v>439.72388531541657</v>
      </c>
      <c r="CG774" s="20">
        <f>U774</f>
        <v>801.20150130005891</v>
      </c>
      <c r="CH774" s="20">
        <f t="shared" si="269"/>
        <v>98.199999999999989</v>
      </c>
      <c r="CI774" s="20">
        <f t="shared" si="269"/>
        <v>61.375</v>
      </c>
      <c r="CJ774" s="20">
        <f t="shared" si="269"/>
        <v>196.39999999999998</v>
      </c>
      <c r="CK774" s="20">
        <f t="shared" si="270"/>
        <v>315</v>
      </c>
      <c r="CL774" s="20">
        <v>0</v>
      </c>
      <c r="CM774" s="20">
        <f t="shared" si="271"/>
        <v>413.2</v>
      </c>
      <c r="CN774" s="20">
        <f t="shared" si="272"/>
        <v>1312.6015013000588</v>
      </c>
      <c r="CS774" s="20" t="e">
        <f t="shared" si="265"/>
        <v>#N/A</v>
      </c>
      <c r="CT774" s="20" t="e">
        <f t="shared" si="266"/>
        <v>#N/A</v>
      </c>
      <c r="CU774" s="20" t="e">
        <f t="shared" si="267"/>
        <v>#N/A</v>
      </c>
      <c r="CW774" s="20">
        <f t="shared" si="273"/>
        <v>0</v>
      </c>
      <c r="CX774" s="20">
        <f t="shared" si="273"/>
        <v>0</v>
      </c>
      <c r="CY774" s="20">
        <f t="shared" si="273"/>
        <v>0</v>
      </c>
      <c r="CZ774" s="20">
        <f t="shared" si="274"/>
        <v>98.199999999999989</v>
      </c>
      <c r="DA774" s="20">
        <f t="shared" si="274"/>
        <v>61.375</v>
      </c>
      <c r="DB774" s="20">
        <f t="shared" si="274"/>
        <v>196.39999999999998</v>
      </c>
      <c r="DE774" s="20" t="e">
        <f t="shared" si="268"/>
        <v>#N/A</v>
      </c>
      <c r="DF774" s="20">
        <f t="shared" si="275"/>
        <v>0</v>
      </c>
      <c r="DG774" s="20">
        <f t="shared" si="276"/>
        <v>315</v>
      </c>
    </row>
    <row r="775" spans="12:111">
      <c r="L775" s="15"/>
      <c r="M775" s="17"/>
      <c r="O775" s="19">
        <v>774</v>
      </c>
      <c r="P775" s="1">
        <f t="shared" si="260"/>
        <v>0.42851760800000005</v>
      </c>
      <c r="Q775">
        <f>SUM(P$2:P775)</f>
        <v>620.89121091573759</v>
      </c>
      <c r="R775" s="10">
        <f t="shared" si="277"/>
        <v>0.29996232560000002</v>
      </c>
      <c r="S775" s="10">
        <f t="shared" si="278"/>
        <v>0.55707289040000008</v>
      </c>
      <c r="T775" s="22">
        <f>SUM(R$2:R775)</f>
        <v>440.02384764101657</v>
      </c>
      <c r="U775" s="22">
        <f>SUM(S$2:S775)</f>
        <v>801.75857419045894</v>
      </c>
      <c r="X775" s="15"/>
      <c r="CD775" s="20">
        <v>774</v>
      </c>
      <c r="CE775" s="20">
        <f t="shared" si="264"/>
        <v>0</v>
      </c>
      <c r="CF775" s="20">
        <f>T775</f>
        <v>440.02384764101657</v>
      </c>
      <c r="CG775" s="20">
        <f>U775</f>
        <v>801.75857419045894</v>
      </c>
      <c r="CH775" s="20">
        <f t="shared" si="269"/>
        <v>98.199999999999989</v>
      </c>
      <c r="CI775" s="20">
        <f t="shared" si="269"/>
        <v>61.375</v>
      </c>
      <c r="CJ775" s="20">
        <f t="shared" si="269"/>
        <v>196.39999999999998</v>
      </c>
      <c r="CK775" s="20">
        <f t="shared" si="270"/>
        <v>315</v>
      </c>
      <c r="CL775" s="20">
        <v>0</v>
      </c>
      <c r="CM775" s="20">
        <f t="shared" si="271"/>
        <v>413.2</v>
      </c>
      <c r="CN775" s="20">
        <f t="shared" si="272"/>
        <v>1313.1585741904589</v>
      </c>
      <c r="CS775" s="20" t="e">
        <f t="shared" si="265"/>
        <v>#N/A</v>
      </c>
      <c r="CT775" s="20" t="e">
        <f t="shared" si="266"/>
        <v>#N/A</v>
      </c>
      <c r="CU775" s="20" t="e">
        <f t="shared" si="267"/>
        <v>#N/A</v>
      </c>
      <c r="CW775" s="20">
        <f t="shared" si="273"/>
        <v>0</v>
      </c>
      <c r="CX775" s="20">
        <f t="shared" si="273"/>
        <v>0</v>
      </c>
      <c r="CY775" s="20">
        <f t="shared" si="273"/>
        <v>0</v>
      </c>
      <c r="CZ775" s="20">
        <f t="shared" si="274"/>
        <v>98.199999999999989</v>
      </c>
      <c r="DA775" s="20">
        <f t="shared" si="274"/>
        <v>61.375</v>
      </c>
      <c r="DB775" s="20">
        <f t="shared" si="274"/>
        <v>196.39999999999998</v>
      </c>
      <c r="DE775" s="20" t="e">
        <f t="shared" si="268"/>
        <v>#N/A</v>
      </c>
      <c r="DF775" s="20">
        <f t="shared" si="275"/>
        <v>0</v>
      </c>
      <c r="DG775" s="20">
        <f t="shared" si="276"/>
        <v>315</v>
      </c>
    </row>
    <row r="776" spans="12:111">
      <c r="L776" s="15"/>
      <c r="M776" s="17"/>
      <c r="O776" s="19">
        <v>775</v>
      </c>
      <c r="P776" s="1">
        <f t="shared" si="260"/>
        <v>0.64217906250000001</v>
      </c>
      <c r="Q776">
        <f>SUM(P$2:P776)</f>
        <v>621.53338997823755</v>
      </c>
      <c r="R776" s="10">
        <f t="shared" si="277"/>
        <v>0.44952534374999997</v>
      </c>
      <c r="S776" s="10">
        <f t="shared" si="278"/>
        <v>0.83483278125000004</v>
      </c>
      <c r="T776" s="22">
        <f>SUM(R$2:R776)</f>
        <v>440.47337298476657</v>
      </c>
      <c r="U776" s="22">
        <f>SUM(S$2:S776)</f>
        <v>802.59340697170899</v>
      </c>
      <c r="X776" s="15"/>
      <c r="CD776" s="20">
        <v>775</v>
      </c>
      <c r="CE776" s="20">
        <f t="shared" si="264"/>
        <v>0</v>
      </c>
      <c r="CF776" s="20">
        <f>T776</f>
        <v>440.47337298476657</v>
      </c>
      <c r="CG776" s="20">
        <f>U776</f>
        <v>802.59340697170899</v>
      </c>
      <c r="CH776" s="20">
        <f t="shared" si="269"/>
        <v>98.199999999999989</v>
      </c>
      <c r="CI776" s="20">
        <f t="shared" si="269"/>
        <v>61.375</v>
      </c>
      <c r="CJ776" s="20">
        <f t="shared" si="269"/>
        <v>196.39999999999998</v>
      </c>
      <c r="CK776" s="20">
        <f t="shared" si="270"/>
        <v>315</v>
      </c>
      <c r="CL776" s="20">
        <v>0</v>
      </c>
      <c r="CM776" s="20">
        <f t="shared" si="271"/>
        <v>413.2</v>
      </c>
      <c r="CN776" s="20">
        <f t="shared" si="272"/>
        <v>1313.993406971709</v>
      </c>
      <c r="CS776" s="20" t="e">
        <f t="shared" si="265"/>
        <v>#N/A</v>
      </c>
      <c r="CT776" s="20" t="e">
        <f t="shared" si="266"/>
        <v>#N/A</v>
      </c>
      <c r="CU776" s="20" t="e">
        <f t="shared" si="267"/>
        <v>#N/A</v>
      </c>
      <c r="CW776" s="20">
        <f t="shared" si="273"/>
        <v>0</v>
      </c>
      <c r="CX776" s="20">
        <f t="shared" si="273"/>
        <v>0</v>
      </c>
      <c r="CY776" s="20">
        <f t="shared" si="273"/>
        <v>0</v>
      </c>
      <c r="CZ776" s="20">
        <f t="shared" si="274"/>
        <v>98.199999999999989</v>
      </c>
      <c r="DA776" s="20">
        <f t="shared" si="274"/>
        <v>61.375</v>
      </c>
      <c r="DB776" s="20">
        <f t="shared" si="274"/>
        <v>196.39999999999998</v>
      </c>
      <c r="DE776" s="20" t="e">
        <f t="shared" si="268"/>
        <v>#N/A</v>
      </c>
      <c r="DF776" s="20">
        <f t="shared" si="275"/>
        <v>0</v>
      </c>
      <c r="DG776" s="20">
        <f t="shared" si="276"/>
        <v>315</v>
      </c>
    </row>
    <row r="777" spans="12:111">
      <c r="L777" s="15"/>
      <c r="M777" s="17"/>
      <c r="O777" s="19">
        <v>776</v>
      </c>
      <c r="P777" s="1">
        <f t="shared" si="260"/>
        <v>0.42772140800000008</v>
      </c>
      <c r="Q777">
        <f>SUM(P$2:P777)</f>
        <v>621.96111138623758</v>
      </c>
      <c r="R777" s="10">
        <f t="shared" si="277"/>
        <v>0.29940498560000006</v>
      </c>
      <c r="S777" s="10">
        <f t="shared" si="278"/>
        <v>0.5560378304000001</v>
      </c>
      <c r="T777" s="22">
        <f>SUM(R$2:R777)</f>
        <v>440.77277797036658</v>
      </c>
      <c r="U777" s="22">
        <f>SUM(S$2:S777)</f>
        <v>803.14944480210897</v>
      </c>
      <c r="X777" s="15"/>
      <c r="CD777" s="20">
        <v>776</v>
      </c>
      <c r="CE777" s="20">
        <f t="shared" si="264"/>
        <v>0</v>
      </c>
      <c r="CF777" s="20">
        <f>T777</f>
        <v>440.77277797036658</v>
      </c>
      <c r="CG777" s="20">
        <f>U777</f>
        <v>803.14944480210897</v>
      </c>
      <c r="CH777" s="20">
        <f t="shared" si="269"/>
        <v>98.199999999999989</v>
      </c>
      <c r="CI777" s="20">
        <f t="shared" si="269"/>
        <v>61.375</v>
      </c>
      <c r="CJ777" s="20">
        <f t="shared" si="269"/>
        <v>196.39999999999998</v>
      </c>
      <c r="CK777" s="20">
        <f t="shared" si="270"/>
        <v>315</v>
      </c>
      <c r="CL777" s="20">
        <v>0</v>
      </c>
      <c r="CM777" s="20">
        <f t="shared" si="271"/>
        <v>413.2</v>
      </c>
      <c r="CN777" s="20">
        <f t="shared" si="272"/>
        <v>1314.5494448021091</v>
      </c>
      <c r="CS777" s="20" t="e">
        <f t="shared" si="265"/>
        <v>#N/A</v>
      </c>
      <c r="CT777" s="20" t="e">
        <f t="shared" si="266"/>
        <v>#N/A</v>
      </c>
      <c r="CU777" s="20" t="e">
        <f t="shared" si="267"/>
        <v>#N/A</v>
      </c>
      <c r="CW777" s="20">
        <f t="shared" si="273"/>
        <v>0</v>
      </c>
      <c r="CX777" s="20">
        <f t="shared" si="273"/>
        <v>0</v>
      </c>
      <c r="CY777" s="20">
        <f t="shared" si="273"/>
        <v>0</v>
      </c>
      <c r="CZ777" s="20">
        <f t="shared" si="274"/>
        <v>98.199999999999989</v>
      </c>
      <c r="DA777" s="20">
        <f t="shared" si="274"/>
        <v>61.375</v>
      </c>
      <c r="DB777" s="20">
        <f t="shared" si="274"/>
        <v>196.39999999999998</v>
      </c>
      <c r="DE777" s="20" t="e">
        <f t="shared" si="268"/>
        <v>#N/A</v>
      </c>
      <c r="DF777" s="20">
        <f t="shared" si="275"/>
        <v>0</v>
      </c>
      <c r="DG777" s="20">
        <f t="shared" si="276"/>
        <v>315</v>
      </c>
    </row>
    <row r="778" spans="12:111">
      <c r="L778" s="15"/>
      <c r="M778" s="17"/>
      <c r="O778" s="19">
        <v>777</v>
      </c>
      <c r="P778" s="1">
        <f t="shared" ref="P778:P841" si="279">($H$19*O778*O778+$I$19*O778+$J$19)/100000*IF(O778/5-INT(O778/5)=0,1.5,1)</f>
        <v>0.427323707</v>
      </c>
      <c r="Q778">
        <f>SUM(P$2:P778)</f>
        <v>622.3884350932376</v>
      </c>
      <c r="R778" s="10">
        <f t="shared" si="277"/>
        <v>0.29912659489999999</v>
      </c>
      <c r="S778" s="10">
        <f t="shared" si="278"/>
        <v>0.55552081910000006</v>
      </c>
      <c r="T778" s="22">
        <f>SUM(R$2:R778)</f>
        <v>441.07190456526655</v>
      </c>
      <c r="U778" s="22">
        <f>SUM(S$2:S778)</f>
        <v>803.704965621209</v>
      </c>
      <c r="X778" s="15"/>
      <c r="CD778" s="20">
        <v>777</v>
      </c>
      <c r="CE778" s="20">
        <f t="shared" si="264"/>
        <v>0</v>
      </c>
      <c r="CF778" s="20">
        <f>T778</f>
        <v>441.07190456526655</v>
      </c>
      <c r="CG778" s="20">
        <f>U778</f>
        <v>803.704965621209</v>
      </c>
      <c r="CH778" s="20">
        <f t="shared" si="269"/>
        <v>98.199999999999989</v>
      </c>
      <c r="CI778" s="20">
        <f t="shared" si="269"/>
        <v>61.375</v>
      </c>
      <c r="CJ778" s="20">
        <f t="shared" si="269"/>
        <v>196.39999999999998</v>
      </c>
      <c r="CK778" s="20">
        <f t="shared" si="270"/>
        <v>315</v>
      </c>
      <c r="CL778" s="20">
        <v>0</v>
      </c>
      <c r="CM778" s="20">
        <f t="shared" si="271"/>
        <v>413.2</v>
      </c>
      <c r="CN778" s="20">
        <f t="shared" si="272"/>
        <v>1315.104965621209</v>
      </c>
      <c r="CS778" s="20" t="e">
        <f t="shared" si="265"/>
        <v>#N/A</v>
      </c>
      <c r="CT778" s="20" t="e">
        <f t="shared" si="266"/>
        <v>#N/A</v>
      </c>
      <c r="CU778" s="20" t="e">
        <f t="shared" si="267"/>
        <v>#N/A</v>
      </c>
      <c r="CW778" s="20">
        <f t="shared" si="273"/>
        <v>0</v>
      </c>
      <c r="CX778" s="20">
        <f t="shared" si="273"/>
        <v>0</v>
      </c>
      <c r="CY778" s="20">
        <f t="shared" si="273"/>
        <v>0</v>
      </c>
      <c r="CZ778" s="20">
        <f t="shared" si="274"/>
        <v>98.199999999999989</v>
      </c>
      <c r="DA778" s="20">
        <f t="shared" si="274"/>
        <v>61.375</v>
      </c>
      <c r="DB778" s="20">
        <f t="shared" si="274"/>
        <v>196.39999999999998</v>
      </c>
      <c r="DE778" s="20" t="e">
        <f t="shared" si="268"/>
        <v>#N/A</v>
      </c>
      <c r="DF778" s="20">
        <f t="shared" si="275"/>
        <v>0</v>
      </c>
      <c r="DG778" s="20">
        <f t="shared" si="276"/>
        <v>315</v>
      </c>
    </row>
    <row r="779" spans="12:111">
      <c r="L779" s="15"/>
      <c r="M779" s="17"/>
      <c r="O779" s="19">
        <v>778</v>
      </c>
      <c r="P779" s="1">
        <f t="shared" si="279"/>
        <v>0.42692627200000005</v>
      </c>
      <c r="Q779">
        <f>SUM(P$2:P779)</f>
        <v>622.81536136523755</v>
      </c>
      <c r="R779" s="10">
        <f t="shared" si="277"/>
        <v>0.2988483904</v>
      </c>
      <c r="S779" s="10">
        <f t="shared" si="278"/>
        <v>0.55500415360000011</v>
      </c>
      <c r="T779" s="22">
        <f>SUM(R$2:R779)</f>
        <v>441.37075295566655</v>
      </c>
      <c r="U779" s="22">
        <f>SUM(S$2:S779)</f>
        <v>804.25996977480895</v>
      </c>
      <c r="X779" s="15"/>
      <c r="CD779" s="20">
        <v>778</v>
      </c>
      <c r="CE779" s="20">
        <f t="shared" si="264"/>
        <v>0</v>
      </c>
      <c r="CF779" s="20">
        <f>T779</f>
        <v>441.37075295566655</v>
      </c>
      <c r="CG779" s="20">
        <f>U779</f>
        <v>804.25996977480895</v>
      </c>
      <c r="CH779" s="20">
        <f t="shared" si="269"/>
        <v>98.199999999999989</v>
      </c>
      <c r="CI779" s="20">
        <f t="shared" si="269"/>
        <v>61.375</v>
      </c>
      <c r="CJ779" s="20">
        <f t="shared" si="269"/>
        <v>196.39999999999998</v>
      </c>
      <c r="CK779" s="20">
        <f t="shared" si="270"/>
        <v>315</v>
      </c>
      <c r="CL779" s="20">
        <v>0</v>
      </c>
      <c r="CM779" s="20">
        <f t="shared" si="271"/>
        <v>413.2</v>
      </c>
      <c r="CN779" s="20">
        <f t="shared" si="272"/>
        <v>1315.6599697748088</v>
      </c>
      <c r="CS779" s="20" t="e">
        <f t="shared" si="265"/>
        <v>#N/A</v>
      </c>
      <c r="CT779" s="20" t="e">
        <f t="shared" si="266"/>
        <v>#N/A</v>
      </c>
      <c r="CU779" s="20" t="e">
        <f t="shared" si="267"/>
        <v>#N/A</v>
      </c>
      <c r="CW779" s="20">
        <f t="shared" si="273"/>
        <v>0</v>
      </c>
      <c r="CX779" s="20">
        <f t="shared" si="273"/>
        <v>0</v>
      </c>
      <c r="CY779" s="20">
        <f t="shared" si="273"/>
        <v>0</v>
      </c>
      <c r="CZ779" s="20">
        <f t="shared" si="274"/>
        <v>98.199999999999989</v>
      </c>
      <c r="DA779" s="20">
        <f t="shared" si="274"/>
        <v>61.375</v>
      </c>
      <c r="DB779" s="20">
        <f t="shared" si="274"/>
        <v>196.39999999999998</v>
      </c>
      <c r="DE779" s="20" t="e">
        <f t="shared" si="268"/>
        <v>#N/A</v>
      </c>
      <c r="DF779" s="20">
        <f t="shared" si="275"/>
        <v>0</v>
      </c>
      <c r="DG779" s="20">
        <f t="shared" si="276"/>
        <v>315</v>
      </c>
    </row>
    <row r="780" spans="12:111">
      <c r="L780" s="15"/>
      <c r="M780" s="17"/>
      <c r="O780" s="19">
        <v>779</v>
      </c>
      <c r="P780" s="1">
        <f t="shared" si="279"/>
        <v>0.42652910300000002</v>
      </c>
      <c r="Q780">
        <f>SUM(P$2:P780)</f>
        <v>623.24189046823756</v>
      </c>
      <c r="R780" s="10">
        <f t="shared" si="277"/>
        <v>0.29857037209999998</v>
      </c>
      <c r="S780" s="10">
        <f t="shared" si="278"/>
        <v>0.5544878339</v>
      </c>
      <c r="T780" s="22">
        <f>SUM(R$2:R780)</f>
        <v>441.66932332776656</v>
      </c>
      <c r="U780" s="22">
        <f>SUM(S$2:S780)</f>
        <v>804.81445760870895</v>
      </c>
      <c r="X780" s="15"/>
      <c r="CD780" s="20">
        <v>779</v>
      </c>
      <c r="CE780" s="20">
        <f t="shared" si="264"/>
        <v>0</v>
      </c>
      <c r="CF780" s="20">
        <f>T780</f>
        <v>441.66932332776656</v>
      </c>
      <c r="CG780" s="20">
        <f>U780</f>
        <v>804.81445760870895</v>
      </c>
      <c r="CH780" s="20">
        <f t="shared" si="269"/>
        <v>98.199999999999989</v>
      </c>
      <c r="CI780" s="20">
        <f t="shared" si="269"/>
        <v>61.375</v>
      </c>
      <c r="CJ780" s="20">
        <f t="shared" si="269"/>
        <v>196.39999999999998</v>
      </c>
      <c r="CK780" s="20">
        <f t="shared" si="270"/>
        <v>315</v>
      </c>
      <c r="CL780" s="20">
        <v>0</v>
      </c>
      <c r="CM780" s="20">
        <f t="shared" si="271"/>
        <v>413.2</v>
      </c>
      <c r="CN780" s="20">
        <f t="shared" si="272"/>
        <v>1316.2144576087089</v>
      </c>
      <c r="CS780" s="20" t="e">
        <f t="shared" si="265"/>
        <v>#N/A</v>
      </c>
      <c r="CT780" s="20" t="e">
        <f t="shared" si="266"/>
        <v>#N/A</v>
      </c>
      <c r="CU780" s="20" t="e">
        <f t="shared" si="267"/>
        <v>#N/A</v>
      </c>
      <c r="CW780" s="20">
        <f t="shared" si="273"/>
        <v>0</v>
      </c>
      <c r="CX780" s="20">
        <f t="shared" si="273"/>
        <v>0</v>
      </c>
      <c r="CY780" s="20">
        <f t="shared" si="273"/>
        <v>0</v>
      </c>
      <c r="CZ780" s="20">
        <f t="shared" si="274"/>
        <v>98.199999999999989</v>
      </c>
      <c r="DA780" s="20">
        <f t="shared" si="274"/>
        <v>61.375</v>
      </c>
      <c r="DB780" s="20">
        <f t="shared" si="274"/>
        <v>196.39999999999998</v>
      </c>
      <c r="DE780" s="20" t="e">
        <f t="shared" si="268"/>
        <v>#N/A</v>
      </c>
      <c r="DF780" s="20">
        <f t="shared" si="275"/>
        <v>0</v>
      </c>
      <c r="DG780" s="20">
        <f t="shared" si="276"/>
        <v>315</v>
      </c>
    </row>
    <row r="781" spans="12:111">
      <c r="L781" s="15"/>
      <c r="M781" s="17"/>
      <c r="O781" s="19">
        <v>780</v>
      </c>
      <c r="P781" s="1">
        <f t="shared" si="279"/>
        <v>0.6391983</v>
      </c>
      <c r="Q781">
        <f>SUM(P$2:P781)</f>
        <v>623.88108876823753</v>
      </c>
      <c r="R781" s="10">
        <f t="shared" si="277"/>
        <v>0.44743880999999996</v>
      </c>
      <c r="S781" s="10">
        <f t="shared" si="278"/>
        <v>0.83095779000000003</v>
      </c>
      <c r="T781" s="22">
        <f>SUM(R$2:R781)</f>
        <v>442.11676213776656</v>
      </c>
      <c r="U781" s="22">
        <f>SUM(S$2:S781)</f>
        <v>805.64541539870891</v>
      </c>
      <c r="X781" s="15"/>
      <c r="CD781" s="20">
        <v>780</v>
      </c>
      <c r="CE781" s="20">
        <f t="shared" si="264"/>
        <v>0</v>
      </c>
      <c r="CF781" s="20">
        <f>T781</f>
        <v>442.11676213776656</v>
      </c>
      <c r="CG781" s="20">
        <f>U781</f>
        <v>805.64541539870891</v>
      </c>
      <c r="CH781" s="20">
        <f t="shared" si="269"/>
        <v>100.19999999999999</v>
      </c>
      <c r="CI781" s="20">
        <f t="shared" si="269"/>
        <v>62.625</v>
      </c>
      <c r="CJ781" s="20">
        <f t="shared" si="269"/>
        <v>200.39999999999998</v>
      </c>
      <c r="CK781" s="20">
        <f t="shared" si="270"/>
        <v>320</v>
      </c>
      <c r="CL781" s="20">
        <v>0</v>
      </c>
      <c r="CM781" s="20">
        <f t="shared" si="271"/>
        <v>420.2</v>
      </c>
      <c r="CN781" s="20">
        <f t="shared" si="272"/>
        <v>1326.0454153987089</v>
      </c>
      <c r="CS781" s="20">
        <f t="shared" si="265"/>
        <v>100.19999999999999</v>
      </c>
      <c r="CT781" s="20">
        <f t="shared" si="266"/>
        <v>62.625</v>
      </c>
      <c r="CU781" s="20">
        <f t="shared" si="267"/>
        <v>200.39999999999998</v>
      </c>
      <c r="CW781" s="20">
        <f t="shared" si="273"/>
        <v>100.19999999999999</v>
      </c>
      <c r="CX781" s="20">
        <f t="shared" si="273"/>
        <v>62.625</v>
      </c>
      <c r="CY781" s="20">
        <f t="shared" si="273"/>
        <v>200.39999999999998</v>
      </c>
      <c r="CZ781" s="20">
        <f t="shared" si="274"/>
        <v>100.19999999999999</v>
      </c>
      <c r="DA781" s="20">
        <f t="shared" si="274"/>
        <v>62.625</v>
      </c>
      <c r="DB781" s="20">
        <f t="shared" si="274"/>
        <v>200.39999999999998</v>
      </c>
      <c r="DE781" s="20">
        <f t="shared" si="268"/>
        <v>320</v>
      </c>
      <c r="DF781" s="20">
        <f t="shared" si="275"/>
        <v>320</v>
      </c>
      <c r="DG781" s="20">
        <f t="shared" si="276"/>
        <v>320</v>
      </c>
    </row>
    <row r="782" spans="12:111">
      <c r="L782" s="15"/>
      <c r="M782" s="17"/>
      <c r="O782" s="19">
        <v>781</v>
      </c>
      <c r="P782" s="1">
        <f t="shared" si="279"/>
        <v>0.42573556300000004</v>
      </c>
      <c r="Q782">
        <f>SUM(P$2:P782)</f>
        <v>624.30682433123752</v>
      </c>
      <c r="R782" s="10">
        <f t="shared" si="277"/>
        <v>0.29801489409999998</v>
      </c>
      <c r="S782" s="10">
        <f t="shared" si="278"/>
        <v>0.55345623190000004</v>
      </c>
      <c r="T782" s="22">
        <f>SUM(R$2:R782)</f>
        <v>442.41477703186655</v>
      </c>
      <c r="U782" s="22">
        <f>SUM(S$2:S782)</f>
        <v>806.19887163060889</v>
      </c>
      <c r="X782" s="15"/>
      <c r="CD782" s="20">
        <v>781</v>
      </c>
      <c r="CE782" s="20">
        <f t="shared" si="264"/>
        <v>0</v>
      </c>
      <c r="CF782" s="20">
        <f>T782</f>
        <v>442.41477703186655</v>
      </c>
      <c r="CG782" s="20">
        <f>U782</f>
        <v>806.19887163060889</v>
      </c>
      <c r="CH782" s="20">
        <f t="shared" si="269"/>
        <v>100.19999999999999</v>
      </c>
      <c r="CI782" s="20">
        <f t="shared" si="269"/>
        <v>62.625</v>
      </c>
      <c r="CJ782" s="20">
        <f t="shared" si="269"/>
        <v>200.39999999999998</v>
      </c>
      <c r="CK782" s="20">
        <f t="shared" si="270"/>
        <v>320</v>
      </c>
      <c r="CL782" s="20">
        <v>0</v>
      </c>
      <c r="CM782" s="20">
        <f t="shared" si="271"/>
        <v>420.2</v>
      </c>
      <c r="CN782" s="20">
        <f t="shared" si="272"/>
        <v>1326.5988716306088</v>
      </c>
      <c r="CS782" s="20" t="e">
        <f t="shared" si="265"/>
        <v>#N/A</v>
      </c>
      <c r="CT782" s="20" t="e">
        <f t="shared" si="266"/>
        <v>#N/A</v>
      </c>
      <c r="CU782" s="20" t="e">
        <f t="shared" si="267"/>
        <v>#N/A</v>
      </c>
      <c r="CW782" s="20">
        <f t="shared" si="273"/>
        <v>0</v>
      </c>
      <c r="CX782" s="20">
        <f t="shared" si="273"/>
        <v>0</v>
      </c>
      <c r="CY782" s="20">
        <f t="shared" si="273"/>
        <v>0</v>
      </c>
      <c r="CZ782" s="20">
        <f t="shared" si="274"/>
        <v>100.19999999999999</v>
      </c>
      <c r="DA782" s="20">
        <f t="shared" si="274"/>
        <v>62.625</v>
      </c>
      <c r="DB782" s="20">
        <f t="shared" si="274"/>
        <v>200.39999999999998</v>
      </c>
      <c r="DE782" s="20" t="e">
        <f t="shared" si="268"/>
        <v>#N/A</v>
      </c>
      <c r="DF782" s="20">
        <f t="shared" si="275"/>
        <v>0</v>
      </c>
      <c r="DG782" s="20">
        <f t="shared" si="276"/>
        <v>320</v>
      </c>
    </row>
    <row r="783" spans="12:111">
      <c r="L783" s="15"/>
      <c r="M783" s="17"/>
      <c r="O783" s="19">
        <v>782</v>
      </c>
      <c r="P783" s="1">
        <f t="shared" si="279"/>
        <v>0.42533919200000003</v>
      </c>
      <c r="Q783">
        <f>SUM(P$2:P783)</f>
        <v>624.73216352323755</v>
      </c>
      <c r="R783" s="10">
        <f t="shared" si="277"/>
        <v>0.2977374344</v>
      </c>
      <c r="S783" s="10">
        <f t="shared" si="278"/>
        <v>0.55294094960000006</v>
      </c>
      <c r="T783" s="22">
        <f>SUM(R$2:R783)</f>
        <v>442.71251446626655</v>
      </c>
      <c r="U783" s="22">
        <f>SUM(S$2:S783)</f>
        <v>806.75181258020893</v>
      </c>
      <c r="X783" s="15"/>
      <c r="CD783" s="20">
        <v>782</v>
      </c>
      <c r="CE783" s="20">
        <f t="shared" si="264"/>
        <v>0</v>
      </c>
      <c r="CF783" s="20">
        <f>T783</f>
        <v>442.71251446626655</v>
      </c>
      <c r="CG783" s="20">
        <f>U783</f>
        <v>806.75181258020893</v>
      </c>
      <c r="CH783" s="20">
        <f t="shared" si="269"/>
        <v>100.19999999999999</v>
      </c>
      <c r="CI783" s="20">
        <f t="shared" si="269"/>
        <v>62.625</v>
      </c>
      <c r="CJ783" s="20">
        <f t="shared" si="269"/>
        <v>200.39999999999998</v>
      </c>
      <c r="CK783" s="20">
        <f t="shared" si="270"/>
        <v>320</v>
      </c>
      <c r="CL783" s="20">
        <v>0</v>
      </c>
      <c r="CM783" s="20">
        <f t="shared" si="271"/>
        <v>420.2</v>
      </c>
      <c r="CN783" s="20">
        <f t="shared" si="272"/>
        <v>1327.151812580209</v>
      </c>
      <c r="CS783" s="20" t="e">
        <f t="shared" si="265"/>
        <v>#N/A</v>
      </c>
      <c r="CT783" s="20" t="e">
        <f t="shared" si="266"/>
        <v>#N/A</v>
      </c>
      <c r="CU783" s="20" t="e">
        <f t="shared" si="267"/>
        <v>#N/A</v>
      </c>
      <c r="CW783" s="20">
        <f t="shared" si="273"/>
        <v>0</v>
      </c>
      <c r="CX783" s="20">
        <f t="shared" si="273"/>
        <v>0</v>
      </c>
      <c r="CY783" s="20">
        <f t="shared" si="273"/>
        <v>0</v>
      </c>
      <c r="CZ783" s="20">
        <f t="shared" si="274"/>
        <v>100.19999999999999</v>
      </c>
      <c r="DA783" s="20">
        <f t="shared" si="274"/>
        <v>62.625</v>
      </c>
      <c r="DB783" s="20">
        <f t="shared" si="274"/>
        <v>200.39999999999998</v>
      </c>
      <c r="DE783" s="20" t="e">
        <f t="shared" si="268"/>
        <v>#N/A</v>
      </c>
      <c r="DF783" s="20">
        <f t="shared" si="275"/>
        <v>0</v>
      </c>
      <c r="DG783" s="20">
        <f t="shared" si="276"/>
        <v>320</v>
      </c>
    </row>
    <row r="784" spans="12:111">
      <c r="L784" s="15"/>
      <c r="M784" s="17"/>
      <c r="O784" s="19">
        <v>783</v>
      </c>
      <c r="P784" s="1">
        <f t="shared" si="279"/>
        <v>0.42494308700000011</v>
      </c>
      <c r="Q784">
        <f>SUM(P$2:P784)</f>
        <v>625.15710661023752</v>
      </c>
      <c r="R784" s="10">
        <f t="shared" si="277"/>
        <v>0.29746016090000005</v>
      </c>
      <c r="S784" s="10">
        <f t="shared" si="278"/>
        <v>0.55242601310000017</v>
      </c>
      <c r="T784" s="22">
        <f>SUM(R$2:R784)</f>
        <v>443.00997462716657</v>
      </c>
      <c r="U784" s="22">
        <f>SUM(S$2:S784)</f>
        <v>807.30423859330892</v>
      </c>
      <c r="X784" s="15"/>
      <c r="CD784" s="20">
        <v>783</v>
      </c>
      <c r="CE784" s="20">
        <f t="shared" si="264"/>
        <v>0</v>
      </c>
      <c r="CF784" s="20">
        <f>T784</f>
        <v>443.00997462716657</v>
      </c>
      <c r="CG784" s="20">
        <f>U784</f>
        <v>807.30423859330892</v>
      </c>
      <c r="CH784" s="20">
        <f t="shared" si="269"/>
        <v>100.19999999999999</v>
      </c>
      <c r="CI784" s="20">
        <f t="shared" si="269"/>
        <v>62.625</v>
      </c>
      <c r="CJ784" s="20">
        <f t="shared" si="269"/>
        <v>200.39999999999998</v>
      </c>
      <c r="CK784" s="20">
        <f t="shared" si="270"/>
        <v>320</v>
      </c>
      <c r="CL784" s="20">
        <v>0</v>
      </c>
      <c r="CM784" s="20">
        <f t="shared" si="271"/>
        <v>420.2</v>
      </c>
      <c r="CN784" s="20">
        <f t="shared" si="272"/>
        <v>1327.7042385933089</v>
      </c>
      <c r="CS784" s="20" t="e">
        <f t="shared" si="265"/>
        <v>#N/A</v>
      </c>
      <c r="CT784" s="20" t="e">
        <f t="shared" si="266"/>
        <v>#N/A</v>
      </c>
      <c r="CU784" s="20" t="e">
        <f t="shared" si="267"/>
        <v>#N/A</v>
      </c>
      <c r="CW784" s="20">
        <f t="shared" si="273"/>
        <v>0</v>
      </c>
      <c r="CX784" s="20">
        <f t="shared" si="273"/>
        <v>0</v>
      </c>
      <c r="CY784" s="20">
        <f t="shared" si="273"/>
        <v>0</v>
      </c>
      <c r="CZ784" s="20">
        <f t="shared" si="274"/>
        <v>100.19999999999999</v>
      </c>
      <c r="DA784" s="20">
        <f t="shared" si="274"/>
        <v>62.625</v>
      </c>
      <c r="DB784" s="20">
        <f t="shared" si="274"/>
        <v>200.39999999999998</v>
      </c>
      <c r="DE784" s="20" t="e">
        <f t="shared" si="268"/>
        <v>#N/A</v>
      </c>
      <c r="DF784" s="20">
        <f t="shared" si="275"/>
        <v>0</v>
      </c>
      <c r="DG784" s="20">
        <f t="shared" si="276"/>
        <v>320</v>
      </c>
    </row>
    <row r="785" spans="12:111">
      <c r="L785" s="15"/>
      <c r="M785" s="17"/>
      <c r="O785" s="19">
        <v>784</v>
      </c>
      <c r="P785" s="1">
        <f t="shared" si="279"/>
        <v>0.42454724800000004</v>
      </c>
      <c r="Q785">
        <f>SUM(P$2:P785)</f>
        <v>625.58165385823747</v>
      </c>
      <c r="R785" s="10">
        <f t="shared" si="277"/>
        <v>0.29718307360000001</v>
      </c>
      <c r="S785" s="10">
        <f t="shared" si="278"/>
        <v>0.55191142240000013</v>
      </c>
      <c r="T785" s="22">
        <f>SUM(R$2:R785)</f>
        <v>443.3071577007666</v>
      </c>
      <c r="U785" s="22">
        <f>SUM(S$2:S785)</f>
        <v>807.85615001570898</v>
      </c>
      <c r="X785" s="15"/>
      <c r="CD785" s="20">
        <v>784</v>
      </c>
      <c r="CE785" s="20">
        <f t="shared" si="264"/>
        <v>0</v>
      </c>
      <c r="CF785" s="20">
        <f>T785</f>
        <v>443.3071577007666</v>
      </c>
      <c r="CG785" s="20">
        <f>U785</f>
        <v>807.85615001570898</v>
      </c>
      <c r="CH785" s="20">
        <f t="shared" si="269"/>
        <v>100.19999999999999</v>
      </c>
      <c r="CI785" s="20">
        <f t="shared" si="269"/>
        <v>62.625</v>
      </c>
      <c r="CJ785" s="20">
        <f t="shared" si="269"/>
        <v>200.39999999999998</v>
      </c>
      <c r="CK785" s="20">
        <f t="shared" si="270"/>
        <v>320</v>
      </c>
      <c r="CL785" s="20">
        <v>0</v>
      </c>
      <c r="CM785" s="20">
        <f t="shared" si="271"/>
        <v>420.2</v>
      </c>
      <c r="CN785" s="20">
        <f t="shared" si="272"/>
        <v>1328.256150015709</v>
      </c>
      <c r="CS785" s="20" t="e">
        <f t="shared" si="265"/>
        <v>#N/A</v>
      </c>
      <c r="CT785" s="20" t="e">
        <f t="shared" si="266"/>
        <v>#N/A</v>
      </c>
      <c r="CU785" s="20" t="e">
        <f t="shared" si="267"/>
        <v>#N/A</v>
      </c>
      <c r="CW785" s="20">
        <f t="shared" si="273"/>
        <v>0</v>
      </c>
      <c r="CX785" s="20">
        <f t="shared" si="273"/>
        <v>0</v>
      </c>
      <c r="CY785" s="20">
        <f t="shared" si="273"/>
        <v>0</v>
      </c>
      <c r="CZ785" s="20">
        <f t="shared" si="274"/>
        <v>100.19999999999999</v>
      </c>
      <c r="DA785" s="20">
        <f t="shared" si="274"/>
        <v>62.625</v>
      </c>
      <c r="DB785" s="20">
        <f t="shared" si="274"/>
        <v>200.39999999999998</v>
      </c>
      <c r="DE785" s="20" t="e">
        <f t="shared" si="268"/>
        <v>#N/A</v>
      </c>
      <c r="DF785" s="20">
        <f t="shared" si="275"/>
        <v>0</v>
      </c>
      <c r="DG785" s="20">
        <f t="shared" si="276"/>
        <v>320</v>
      </c>
    </row>
    <row r="786" spans="12:111">
      <c r="L786" s="15"/>
      <c r="M786" s="17"/>
      <c r="O786" s="19">
        <v>785</v>
      </c>
      <c r="P786" s="1">
        <f t="shared" si="279"/>
        <v>0.63622751249999987</v>
      </c>
      <c r="Q786">
        <f>SUM(P$2:P786)</f>
        <v>626.21788137073747</v>
      </c>
      <c r="R786" s="10">
        <f t="shared" si="277"/>
        <v>0.44535925874999988</v>
      </c>
      <c r="S786" s="10">
        <f t="shared" si="278"/>
        <v>0.82709576624999981</v>
      </c>
      <c r="T786" s="22">
        <f>SUM(R$2:R786)</f>
        <v>443.75251695951658</v>
      </c>
      <c r="U786" s="22">
        <f>SUM(S$2:S786)</f>
        <v>808.68324578195893</v>
      </c>
      <c r="X786" s="15"/>
      <c r="CD786" s="20">
        <v>785</v>
      </c>
      <c r="CE786" s="20">
        <f t="shared" si="264"/>
        <v>0</v>
      </c>
      <c r="CF786" s="20">
        <f>T786</f>
        <v>443.75251695951658</v>
      </c>
      <c r="CG786" s="20">
        <f>U786</f>
        <v>808.68324578195893</v>
      </c>
      <c r="CH786" s="20">
        <f t="shared" si="269"/>
        <v>100.19999999999999</v>
      </c>
      <c r="CI786" s="20">
        <f t="shared" si="269"/>
        <v>62.625</v>
      </c>
      <c r="CJ786" s="20">
        <f t="shared" si="269"/>
        <v>200.39999999999998</v>
      </c>
      <c r="CK786" s="20">
        <f t="shared" si="270"/>
        <v>320</v>
      </c>
      <c r="CL786" s="20">
        <v>0</v>
      </c>
      <c r="CM786" s="20">
        <f t="shared" si="271"/>
        <v>420.2</v>
      </c>
      <c r="CN786" s="20">
        <f t="shared" si="272"/>
        <v>1329.0832457819588</v>
      </c>
      <c r="CS786" s="20" t="e">
        <f t="shared" si="265"/>
        <v>#N/A</v>
      </c>
      <c r="CT786" s="20" t="e">
        <f t="shared" si="266"/>
        <v>#N/A</v>
      </c>
      <c r="CU786" s="20" t="e">
        <f t="shared" si="267"/>
        <v>#N/A</v>
      </c>
      <c r="CW786" s="20">
        <f t="shared" si="273"/>
        <v>0</v>
      </c>
      <c r="CX786" s="20">
        <f t="shared" si="273"/>
        <v>0</v>
      </c>
      <c r="CY786" s="20">
        <f t="shared" si="273"/>
        <v>0</v>
      </c>
      <c r="CZ786" s="20">
        <f t="shared" si="274"/>
        <v>100.19999999999999</v>
      </c>
      <c r="DA786" s="20">
        <f t="shared" si="274"/>
        <v>62.625</v>
      </c>
      <c r="DB786" s="20">
        <f t="shared" si="274"/>
        <v>200.39999999999998</v>
      </c>
      <c r="DE786" s="20" t="e">
        <f t="shared" si="268"/>
        <v>#N/A</v>
      </c>
      <c r="DF786" s="20">
        <f t="shared" si="275"/>
        <v>0</v>
      </c>
      <c r="DG786" s="20">
        <f t="shared" si="276"/>
        <v>320</v>
      </c>
    </row>
    <row r="787" spans="12:111">
      <c r="L787" s="15"/>
      <c r="M787" s="17"/>
      <c r="O787" s="19">
        <v>786</v>
      </c>
      <c r="P787" s="1">
        <f t="shared" si="279"/>
        <v>0.42375636800000005</v>
      </c>
      <c r="Q787">
        <f>SUM(P$2:P787)</f>
        <v>626.64163773873747</v>
      </c>
      <c r="R787" s="10">
        <f t="shared" si="277"/>
        <v>0.29662945760000003</v>
      </c>
      <c r="S787" s="10">
        <f t="shared" si="278"/>
        <v>0.55088327840000006</v>
      </c>
      <c r="T787" s="22">
        <f>SUM(R$2:R787)</f>
        <v>444.04914641711656</v>
      </c>
      <c r="U787" s="22">
        <f>SUM(S$2:S787)</f>
        <v>809.2341290603589</v>
      </c>
      <c r="X787" s="15"/>
      <c r="CD787" s="20">
        <v>786</v>
      </c>
      <c r="CE787" s="20">
        <f t="shared" si="264"/>
        <v>0</v>
      </c>
      <c r="CF787" s="20">
        <f>T787</f>
        <v>444.04914641711656</v>
      </c>
      <c r="CG787" s="20">
        <f>U787</f>
        <v>809.2341290603589</v>
      </c>
      <c r="CH787" s="20">
        <f t="shared" si="269"/>
        <v>100.19999999999999</v>
      </c>
      <c r="CI787" s="20">
        <f t="shared" si="269"/>
        <v>62.625</v>
      </c>
      <c r="CJ787" s="20">
        <f t="shared" si="269"/>
        <v>200.39999999999998</v>
      </c>
      <c r="CK787" s="20">
        <f t="shared" si="270"/>
        <v>320</v>
      </c>
      <c r="CL787" s="20">
        <v>0</v>
      </c>
      <c r="CM787" s="20">
        <f t="shared" si="271"/>
        <v>420.2</v>
      </c>
      <c r="CN787" s="20">
        <f t="shared" si="272"/>
        <v>1329.6341290603589</v>
      </c>
      <c r="CS787" s="20" t="e">
        <f t="shared" si="265"/>
        <v>#N/A</v>
      </c>
      <c r="CT787" s="20" t="e">
        <f t="shared" si="266"/>
        <v>#N/A</v>
      </c>
      <c r="CU787" s="20" t="e">
        <f t="shared" si="267"/>
        <v>#N/A</v>
      </c>
      <c r="CW787" s="20">
        <f t="shared" si="273"/>
        <v>0</v>
      </c>
      <c r="CX787" s="20">
        <f t="shared" si="273"/>
        <v>0</v>
      </c>
      <c r="CY787" s="20">
        <f t="shared" si="273"/>
        <v>0</v>
      </c>
      <c r="CZ787" s="20">
        <f t="shared" ref="CZ787:DB802" si="280">IF(CW787-CZ786&gt;0,CW787,CZ786)</f>
        <v>100.19999999999999</v>
      </c>
      <c r="DA787" s="20">
        <f t="shared" si="280"/>
        <v>62.625</v>
      </c>
      <c r="DB787" s="20">
        <f t="shared" si="280"/>
        <v>200.39999999999998</v>
      </c>
      <c r="DE787" s="20" t="e">
        <f t="shared" si="268"/>
        <v>#N/A</v>
      </c>
      <c r="DF787" s="20">
        <f t="shared" si="275"/>
        <v>0</v>
      </c>
      <c r="DG787" s="20">
        <f t="shared" si="276"/>
        <v>320</v>
      </c>
    </row>
    <row r="788" spans="12:111">
      <c r="L788" s="15"/>
      <c r="M788" s="17"/>
      <c r="O788" s="19">
        <v>787</v>
      </c>
      <c r="P788" s="1">
        <f t="shared" si="279"/>
        <v>0.42336132700000001</v>
      </c>
      <c r="Q788">
        <f>SUM(P$2:P788)</f>
        <v>627.06499906573742</v>
      </c>
      <c r="R788" s="10">
        <f t="shared" si="277"/>
        <v>0.29635292889999998</v>
      </c>
      <c r="S788" s="10">
        <f t="shared" si="278"/>
        <v>0.55036972510000004</v>
      </c>
      <c r="T788" s="22">
        <f>SUM(R$2:R788)</f>
        <v>444.34549934601654</v>
      </c>
      <c r="U788" s="22">
        <f>SUM(S$2:S788)</f>
        <v>809.78449878545894</v>
      </c>
      <c r="X788" s="15"/>
      <c r="CD788" s="20">
        <v>787</v>
      </c>
      <c r="CE788" s="20">
        <f t="shared" si="264"/>
        <v>0</v>
      </c>
      <c r="CF788" s="20">
        <f>T788</f>
        <v>444.34549934601654</v>
      </c>
      <c r="CG788" s="20">
        <f>U788</f>
        <v>809.78449878545894</v>
      </c>
      <c r="CH788" s="20">
        <f t="shared" si="269"/>
        <v>100.19999999999999</v>
      </c>
      <c r="CI788" s="20">
        <f t="shared" si="269"/>
        <v>62.625</v>
      </c>
      <c r="CJ788" s="20">
        <f t="shared" si="269"/>
        <v>200.39999999999998</v>
      </c>
      <c r="CK788" s="20">
        <f t="shared" si="270"/>
        <v>320</v>
      </c>
      <c r="CL788" s="20">
        <v>0</v>
      </c>
      <c r="CM788" s="20">
        <f t="shared" si="271"/>
        <v>420.2</v>
      </c>
      <c r="CN788" s="20">
        <f t="shared" si="272"/>
        <v>1330.1844987854588</v>
      </c>
      <c r="CS788" s="20" t="e">
        <f t="shared" si="265"/>
        <v>#N/A</v>
      </c>
      <c r="CT788" s="20" t="e">
        <f t="shared" si="266"/>
        <v>#N/A</v>
      </c>
      <c r="CU788" s="20" t="e">
        <f t="shared" si="267"/>
        <v>#N/A</v>
      </c>
      <c r="CW788" s="20">
        <f t="shared" si="273"/>
        <v>0</v>
      </c>
      <c r="CX788" s="20">
        <f t="shared" si="273"/>
        <v>0</v>
      </c>
      <c r="CY788" s="20">
        <f t="shared" si="273"/>
        <v>0</v>
      </c>
      <c r="CZ788" s="20">
        <f t="shared" si="280"/>
        <v>100.19999999999999</v>
      </c>
      <c r="DA788" s="20">
        <f t="shared" si="280"/>
        <v>62.625</v>
      </c>
      <c r="DB788" s="20">
        <f t="shared" si="280"/>
        <v>200.39999999999998</v>
      </c>
      <c r="DE788" s="20" t="e">
        <f t="shared" si="268"/>
        <v>#N/A</v>
      </c>
      <c r="DF788" s="20">
        <f t="shared" si="275"/>
        <v>0</v>
      </c>
      <c r="DG788" s="20">
        <f t="shared" si="276"/>
        <v>320</v>
      </c>
    </row>
    <row r="789" spans="12:111">
      <c r="L789" s="15"/>
      <c r="M789" s="17"/>
      <c r="O789" s="19">
        <v>788</v>
      </c>
      <c r="P789" s="1">
        <f t="shared" si="279"/>
        <v>0.42296655200000011</v>
      </c>
      <c r="Q789">
        <f>SUM(P$2:P789)</f>
        <v>627.48796561773747</v>
      </c>
      <c r="R789" s="10">
        <f t="shared" si="277"/>
        <v>0.29607658640000006</v>
      </c>
      <c r="S789" s="10">
        <f t="shared" si="278"/>
        <v>0.54985651760000021</v>
      </c>
      <c r="T789" s="22">
        <f>SUM(R$2:R789)</f>
        <v>444.64157593241652</v>
      </c>
      <c r="U789" s="22">
        <f>SUM(S$2:S789)</f>
        <v>810.33435530305894</v>
      </c>
      <c r="X789" s="15"/>
      <c r="CD789" s="20">
        <v>788</v>
      </c>
      <c r="CE789" s="20">
        <f t="shared" si="264"/>
        <v>0</v>
      </c>
      <c r="CF789" s="20">
        <f>T789</f>
        <v>444.64157593241652</v>
      </c>
      <c r="CG789" s="20">
        <f>U789</f>
        <v>810.33435530305894</v>
      </c>
      <c r="CH789" s="20">
        <f t="shared" si="269"/>
        <v>100.19999999999999</v>
      </c>
      <c r="CI789" s="20">
        <f t="shared" si="269"/>
        <v>62.625</v>
      </c>
      <c r="CJ789" s="20">
        <f t="shared" si="269"/>
        <v>200.39999999999998</v>
      </c>
      <c r="CK789" s="20">
        <f t="shared" si="270"/>
        <v>320</v>
      </c>
      <c r="CL789" s="20">
        <v>0</v>
      </c>
      <c r="CM789" s="20">
        <f t="shared" si="271"/>
        <v>420.2</v>
      </c>
      <c r="CN789" s="20">
        <f t="shared" si="272"/>
        <v>1330.7343553030589</v>
      </c>
      <c r="CS789" s="20" t="e">
        <f t="shared" si="265"/>
        <v>#N/A</v>
      </c>
      <c r="CT789" s="20" t="e">
        <f t="shared" si="266"/>
        <v>#N/A</v>
      </c>
      <c r="CU789" s="20" t="e">
        <f t="shared" si="267"/>
        <v>#N/A</v>
      </c>
      <c r="CW789" s="20">
        <f t="shared" si="273"/>
        <v>0</v>
      </c>
      <c r="CX789" s="20">
        <f t="shared" si="273"/>
        <v>0</v>
      </c>
      <c r="CY789" s="20">
        <f t="shared" si="273"/>
        <v>0</v>
      </c>
      <c r="CZ789" s="20">
        <f t="shared" si="280"/>
        <v>100.19999999999999</v>
      </c>
      <c r="DA789" s="20">
        <f t="shared" si="280"/>
        <v>62.625</v>
      </c>
      <c r="DB789" s="20">
        <f t="shared" si="280"/>
        <v>200.39999999999998</v>
      </c>
      <c r="DE789" s="20" t="e">
        <f t="shared" si="268"/>
        <v>#N/A</v>
      </c>
      <c r="DF789" s="20">
        <f t="shared" si="275"/>
        <v>0</v>
      </c>
      <c r="DG789" s="20">
        <f t="shared" si="276"/>
        <v>320</v>
      </c>
    </row>
    <row r="790" spans="12:111">
      <c r="L790" s="15"/>
      <c r="M790" s="17"/>
      <c r="O790" s="19">
        <v>789</v>
      </c>
      <c r="P790" s="1">
        <f t="shared" si="279"/>
        <v>0.42257204299999995</v>
      </c>
      <c r="Q790">
        <f>SUM(P$2:P790)</f>
        <v>627.91053766073742</v>
      </c>
      <c r="R790" s="10">
        <f t="shared" si="277"/>
        <v>0.29580043009999996</v>
      </c>
      <c r="S790" s="10">
        <f t="shared" si="278"/>
        <v>0.54934365590000001</v>
      </c>
      <c r="T790" s="22">
        <f>SUM(R$2:R790)</f>
        <v>444.93737636251649</v>
      </c>
      <c r="U790" s="22">
        <f>SUM(S$2:S790)</f>
        <v>810.88369895895892</v>
      </c>
      <c r="X790" s="15"/>
      <c r="CD790" s="20">
        <v>789</v>
      </c>
      <c r="CE790" s="20">
        <f t="shared" si="264"/>
        <v>0</v>
      </c>
      <c r="CF790" s="20">
        <f>T790</f>
        <v>444.93737636251649</v>
      </c>
      <c r="CG790" s="20">
        <f>U790</f>
        <v>810.88369895895892</v>
      </c>
      <c r="CH790" s="20">
        <f t="shared" si="269"/>
        <v>100.19999999999999</v>
      </c>
      <c r="CI790" s="20">
        <f t="shared" si="269"/>
        <v>62.625</v>
      </c>
      <c r="CJ790" s="20">
        <f t="shared" si="269"/>
        <v>200.39999999999998</v>
      </c>
      <c r="CK790" s="20">
        <f t="shared" si="270"/>
        <v>320</v>
      </c>
      <c r="CL790" s="20">
        <v>0</v>
      </c>
      <c r="CM790" s="20">
        <f t="shared" si="271"/>
        <v>420.2</v>
      </c>
      <c r="CN790" s="20">
        <f t="shared" si="272"/>
        <v>1331.2836989589589</v>
      </c>
      <c r="CS790" s="20" t="e">
        <f t="shared" si="265"/>
        <v>#N/A</v>
      </c>
      <c r="CT790" s="20" t="e">
        <f t="shared" si="266"/>
        <v>#N/A</v>
      </c>
      <c r="CU790" s="20" t="e">
        <f t="shared" si="267"/>
        <v>#N/A</v>
      </c>
      <c r="CW790" s="20">
        <f t="shared" si="273"/>
        <v>0</v>
      </c>
      <c r="CX790" s="20">
        <f t="shared" si="273"/>
        <v>0</v>
      </c>
      <c r="CY790" s="20">
        <f t="shared" si="273"/>
        <v>0</v>
      </c>
      <c r="CZ790" s="20">
        <f t="shared" si="280"/>
        <v>100.19999999999999</v>
      </c>
      <c r="DA790" s="20">
        <f t="shared" si="280"/>
        <v>62.625</v>
      </c>
      <c r="DB790" s="20">
        <f t="shared" si="280"/>
        <v>200.39999999999998</v>
      </c>
      <c r="DE790" s="20" t="e">
        <f t="shared" si="268"/>
        <v>#N/A</v>
      </c>
      <c r="DF790" s="20">
        <f t="shared" si="275"/>
        <v>0</v>
      </c>
      <c r="DG790" s="20">
        <f t="shared" si="276"/>
        <v>320</v>
      </c>
    </row>
    <row r="791" spans="12:111">
      <c r="L791" s="15"/>
      <c r="M791" s="17"/>
      <c r="O791" s="19">
        <v>790</v>
      </c>
      <c r="P791" s="1">
        <f t="shared" si="279"/>
        <v>0.63326669999999996</v>
      </c>
      <c r="Q791">
        <f>SUM(P$2:P791)</f>
        <v>628.54380436073745</v>
      </c>
      <c r="R791" s="10">
        <f t="shared" si="277"/>
        <v>0.44328668999999993</v>
      </c>
      <c r="S791" s="10">
        <f t="shared" si="278"/>
        <v>0.82324670999999994</v>
      </c>
      <c r="T791" s="22">
        <f>SUM(R$2:R791)</f>
        <v>445.38066305251647</v>
      </c>
      <c r="U791" s="22">
        <f>SUM(S$2:S791)</f>
        <v>811.70694566895895</v>
      </c>
      <c r="X791" s="15"/>
      <c r="CD791" s="20">
        <v>790</v>
      </c>
      <c r="CE791" s="20">
        <f t="shared" si="264"/>
        <v>0</v>
      </c>
      <c r="CF791" s="20">
        <f>T791</f>
        <v>445.38066305251647</v>
      </c>
      <c r="CG791" s="20">
        <f>U791</f>
        <v>811.70694566895895</v>
      </c>
      <c r="CH791" s="20">
        <f t="shared" si="269"/>
        <v>100.19999999999999</v>
      </c>
      <c r="CI791" s="20">
        <f t="shared" si="269"/>
        <v>62.625</v>
      </c>
      <c r="CJ791" s="20">
        <f t="shared" si="269"/>
        <v>200.39999999999998</v>
      </c>
      <c r="CK791" s="20">
        <f t="shared" si="270"/>
        <v>320</v>
      </c>
      <c r="CL791" s="20">
        <v>0</v>
      </c>
      <c r="CM791" s="20">
        <f t="shared" si="271"/>
        <v>420.2</v>
      </c>
      <c r="CN791" s="20">
        <f t="shared" si="272"/>
        <v>1332.1069456689588</v>
      </c>
      <c r="CS791" s="20" t="e">
        <f t="shared" si="265"/>
        <v>#N/A</v>
      </c>
      <c r="CT791" s="20" t="e">
        <f t="shared" si="266"/>
        <v>#N/A</v>
      </c>
      <c r="CU791" s="20" t="e">
        <f t="shared" si="267"/>
        <v>#N/A</v>
      </c>
      <c r="CW791" s="20">
        <f t="shared" si="273"/>
        <v>0</v>
      </c>
      <c r="CX791" s="20">
        <f t="shared" si="273"/>
        <v>0</v>
      </c>
      <c r="CY791" s="20">
        <f t="shared" si="273"/>
        <v>0</v>
      </c>
      <c r="CZ791" s="20">
        <f t="shared" si="280"/>
        <v>100.19999999999999</v>
      </c>
      <c r="DA791" s="20">
        <f t="shared" si="280"/>
        <v>62.625</v>
      </c>
      <c r="DB791" s="20">
        <f t="shared" si="280"/>
        <v>200.39999999999998</v>
      </c>
      <c r="DE791" s="20" t="e">
        <f t="shared" si="268"/>
        <v>#N/A</v>
      </c>
      <c r="DF791" s="20">
        <f t="shared" si="275"/>
        <v>0</v>
      </c>
      <c r="DG791" s="20">
        <f t="shared" si="276"/>
        <v>320</v>
      </c>
    </row>
    <row r="792" spans="12:111">
      <c r="L792" s="15"/>
      <c r="M792" s="17"/>
      <c r="O792" s="19">
        <v>791</v>
      </c>
      <c r="P792" s="1">
        <f t="shared" si="279"/>
        <v>0.42178382300000006</v>
      </c>
      <c r="Q792">
        <f>SUM(P$2:P792)</f>
        <v>628.96558818373751</v>
      </c>
      <c r="R792" s="10">
        <f t="shared" si="277"/>
        <v>0.2952486761</v>
      </c>
      <c r="S792" s="10">
        <f t="shared" si="278"/>
        <v>0.54831896990000006</v>
      </c>
      <c r="T792" s="22">
        <f>SUM(R$2:R792)</f>
        <v>445.67591172861648</v>
      </c>
      <c r="U792" s="22">
        <f>SUM(S$2:S792)</f>
        <v>812.25526463885899</v>
      </c>
      <c r="X792" s="15"/>
      <c r="CD792" s="20">
        <v>791</v>
      </c>
      <c r="CE792" s="20">
        <f t="shared" si="264"/>
        <v>0</v>
      </c>
      <c r="CF792" s="20">
        <f>T792</f>
        <v>445.67591172861648</v>
      </c>
      <c r="CG792" s="20">
        <f>U792</f>
        <v>812.25526463885899</v>
      </c>
      <c r="CH792" s="20">
        <f t="shared" si="269"/>
        <v>100.19999999999999</v>
      </c>
      <c r="CI792" s="20">
        <f t="shared" si="269"/>
        <v>62.625</v>
      </c>
      <c r="CJ792" s="20">
        <f t="shared" si="269"/>
        <v>200.39999999999998</v>
      </c>
      <c r="CK792" s="20">
        <f t="shared" si="270"/>
        <v>320</v>
      </c>
      <c r="CL792" s="20">
        <v>0</v>
      </c>
      <c r="CM792" s="20">
        <f t="shared" si="271"/>
        <v>420.2</v>
      </c>
      <c r="CN792" s="20">
        <f t="shared" si="272"/>
        <v>1332.6552646388591</v>
      </c>
      <c r="CS792" s="20" t="e">
        <f t="shared" si="265"/>
        <v>#N/A</v>
      </c>
      <c r="CT792" s="20" t="e">
        <f t="shared" si="266"/>
        <v>#N/A</v>
      </c>
      <c r="CU792" s="20" t="e">
        <f t="shared" si="267"/>
        <v>#N/A</v>
      </c>
      <c r="CW792" s="20">
        <f t="shared" si="273"/>
        <v>0</v>
      </c>
      <c r="CX792" s="20">
        <f t="shared" si="273"/>
        <v>0</v>
      </c>
      <c r="CY792" s="20">
        <f t="shared" si="273"/>
        <v>0</v>
      </c>
      <c r="CZ792" s="20">
        <f t="shared" si="280"/>
        <v>100.19999999999999</v>
      </c>
      <c r="DA792" s="20">
        <f t="shared" si="280"/>
        <v>62.625</v>
      </c>
      <c r="DB792" s="20">
        <f t="shared" si="280"/>
        <v>200.39999999999998</v>
      </c>
      <c r="DE792" s="20" t="e">
        <f t="shared" si="268"/>
        <v>#N/A</v>
      </c>
      <c r="DF792" s="20">
        <f t="shared" si="275"/>
        <v>0</v>
      </c>
      <c r="DG792" s="20">
        <f t="shared" si="276"/>
        <v>320</v>
      </c>
    </row>
    <row r="793" spans="12:111">
      <c r="L793" s="15"/>
      <c r="M793" s="17"/>
      <c r="O793" s="19">
        <v>792</v>
      </c>
      <c r="P793" s="1">
        <f t="shared" si="279"/>
        <v>0.42139011199999998</v>
      </c>
      <c r="Q793">
        <f>SUM(P$2:P793)</f>
        <v>629.38697829573755</v>
      </c>
      <c r="R793" s="10">
        <f t="shared" si="277"/>
        <v>0.29497307839999998</v>
      </c>
      <c r="S793" s="10">
        <f t="shared" si="278"/>
        <v>0.54780714559999999</v>
      </c>
      <c r="T793" s="22">
        <f>SUM(R$2:R793)</f>
        <v>445.97088480701649</v>
      </c>
      <c r="U793" s="22">
        <f>SUM(S$2:S793)</f>
        <v>812.80307178445901</v>
      </c>
      <c r="X793" s="15"/>
      <c r="CD793" s="20">
        <v>792</v>
      </c>
      <c r="CE793" s="20">
        <f t="shared" si="264"/>
        <v>0</v>
      </c>
      <c r="CF793" s="20">
        <f>T793</f>
        <v>445.97088480701649</v>
      </c>
      <c r="CG793" s="20">
        <f>U793</f>
        <v>812.80307178445901</v>
      </c>
      <c r="CH793" s="20">
        <f t="shared" si="269"/>
        <v>100.19999999999999</v>
      </c>
      <c r="CI793" s="20">
        <f t="shared" si="269"/>
        <v>62.625</v>
      </c>
      <c r="CJ793" s="20">
        <f t="shared" si="269"/>
        <v>200.39999999999998</v>
      </c>
      <c r="CK793" s="20">
        <f t="shared" si="270"/>
        <v>320</v>
      </c>
      <c r="CL793" s="20">
        <v>0</v>
      </c>
      <c r="CM793" s="20">
        <f t="shared" si="271"/>
        <v>420.2</v>
      </c>
      <c r="CN793" s="20">
        <f t="shared" si="272"/>
        <v>1333.2030717844591</v>
      </c>
      <c r="CS793" s="20" t="e">
        <f t="shared" si="265"/>
        <v>#N/A</v>
      </c>
      <c r="CT793" s="20" t="e">
        <f t="shared" si="266"/>
        <v>#N/A</v>
      </c>
      <c r="CU793" s="20" t="e">
        <f t="shared" si="267"/>
        <v>#N/A</v>
      </c>
      <c r="CW793" s="20">
        <f t="shared" si="273"/>
        <v>0</v>
      </c>
      <c r="CX793" s="20">
        <f t="shared" si="273"/>
        <v>0</v>
      </c>
      <c r="CY793" s="20">
        <f t="shared" si="273"/>
        <v>0</v>
      </c>
      <c r="CZ793" s="20">
        <f t="shared" si="280"/>
        <v>100.19999999999999</v>
      </c>
      <c r="DA793" s="20">
        <f t="shared" si="280"/>
        <v>62.625</v>
      </c>
      <c r="DB793" s="20">
        <f t="shared" si="280"/>
        <v>200.39999999999998</v>
      </c>
      <c r="DE793" s="20" t="e">
        <f t="shared" si="268"/>
        <v>#N/A</v>
      </c>
      <c r="DF793" s="20">
        <f t="shared" si="275"/>
        <v>0</v>
      </c>
      <c r="DG793" s="20">
        <f t="shared" si="276"/>
        <v>320</v>
      </c>
    </row>
    <row r="794" spans="12:111">
      <c r="L794" s="15"/>
      <c r="M794" s="17"/>
      <c r="O794" s="19">
        <v>793</v>
      </c>
      <c r="P794" s="1">
        <f t="shared" si="279"/>
        <v>0.42099666699999999</v>
      </c>
      <c r="Q794">
        <f>SUM(P$2:P794)</f>
        <v>629.8079749627376</v>
      </c>
      <c r="R794" s="10">
        <f t="shared" si="277"/>
        <v>0.29469766689999999</v>
      </c>
      <c r="S794" s="10">
        <f t="shared" si="278"/>
        <v>0.54729566709999999</v>
      </c>
      <c r="T794" s="22">
        <f>SUM(R$2:R794)</f>
        <v>446.26558247391648</v>
      </c>
      <c r="U794" s="22">
        <f>SUM(S$2:S794)</f>
        <v>813.35036745155901</v>
      </c>
      <c r="X794" s="15"/>
      <c r="CD794" s="20">
        <v>793</v>
      </c>
      <c r="CE794" s="20">
        <f t="shared" si="264"/>
        <v>0</v>
      </c>
      <c r="CF794" s="20">
        <f>T794</f>
        <v>446.26558247391648</v>
      </c>
      <c r="CG794" s="20">
        <f>U794</f>
        <v>813.35036745155901</v>
      </c>
      <c r="CH794" s="20">
        <f t="shared" si="269"/>
        <v>100.19999999999999</v>
      </c>
      <c r="CI794" s="20">
        <f t="shared" si="269"/>
        <v>62.625</v>
      </c>
      <c r="CJ794" s="20">
        <f t="shared" si="269"/>
        <v>200.39999999999998</v>
      </c>
      <c r="CK794" s="20">
        <f t="shared" si="270"/>
        <v>320</v>
      </c>
      <c r="CL794" s="20">
        <v>0</v>
      </c>
      <c r="CM794" s="20">
        <f t="shared" si="271"/>
        <v>420.2</v>
      </c>
      <c r="CN794" s="20">
        <f t="shared" si="272"/>
        <v>1333.750367451559</v>
      </c>
      <c r="CS794" s="20" t="e">
        <f t="shared" si="265"/>
        <v>#N/A</v>
      </c>
      <c r="CT794" s="20" t="e">
        <f t="shared" si="266"/>
        <v>#N/A</v>
      </c>
      <c r="CU794" s="20" t="e">
        <f t="shared" si="267"/>
        <v>#N/A</v>
      </c>
      <c r="CW794" s="20">
        <f t="shared" si="273"/>
        <v>0</v>
      </c>
      <c r="CX794" s="20">
        <f t="shared" si="273"/>
        <v>0</v>
      </c>
      <c r="CY794" s="20">
        <f t="shared" si="273"/>
        <v>0</v>
      </c>
      <c r="CZ794" s="20">
        <f t="shared" si="280"/>
        <v>100.19999999999999</v>
      </c>
      <c r="DA794" s="20">
        <f t="shared" si="280"/>
        <v>62.625</v>
      </c>
      <c r="DB794" s="20">
        <f t="shared" si="280"/>
        <v>200.39999999999998</v>
      </c>
      <c r="DE794" s="20" t="e">
        <f t="shared" si="268"/>
        <v>#N/A</v>
      </c>
      <c r="DF794" s="20">
        <f t="shared" si="275"/>
        <v>0</v>
      </c>
      <c r="DG794" s="20">
        <f t="shared" si="276"/>
        <v>320</v>
      </c>
    </row>
    <row r="795" spans="12:111">
      <c r="L795" s="15"/>
      <c r="M795" s="17"/>
      <c r="O795" s="19">
        <v>794</v>
      </c>
      <c r="P795" s="1">
        <f t="shared" si="279"/>
        <v>0.42060348800000008</v>
      </c>
      <c r="Q795">
        <f>SUM(P$2:P795)</f>
        <v>630.22857845073759</v>
      </c>
      <c r="R795" s="10">
        <f t="shared" si="277"/>
        <v>0.29442244160000003</v>
      </c>
      <c r="S795" s="10">
        <f t="shared" si="278"/>
        <v>0.54678453440000008</v>
      </c>
      <c r="T795" s="22">
        <f>SUM(R$2:R795)</f>
        <v>446.56000491551646</v>
      </c>
      <c r="U795" s="22">
        <f>SUM(S$2:S795)</f>
        <v>813.897151985959</v>
      </c>
      <c r="X795" s="15"/>
      <c r="CD795" s="20">
        <v>794</v>
      </c>
      <c r="CE795" s="20">
        <f t="shared" si="264"/>
        <v>0</v>
      </c>
      <c r="CF795" s="20">
        <f>T795</f>
        <v>446.56000491551646</v>
      </c>
      <c r="CG795" s="20">
        <f>U795</f>
        <v>813.897151985959</v>
      </c>
      <c r="CH795" s="20">
        <f t="shared" si="269"/>
        <v>100.19999999999999</v>
      </c>
      <c r="CI795" s="20">
        <f t="shared" si="269"/>
        <v>62.625</v>
      </c>
      <c r="CJ795" s="20">
        <f t="shared" si="269"/>
        <v>200.39999999999998</v>
      </c>
      <c r="CK795" s="20">
        <f t="shared" si="270"/>
        <v>320</v>
      </c>
      <c r="CL795" s="20">
        <v>0</v>
      </c>
      <c r="CM795" s="20">
        <f t="shared" si="271"/>
        <v>420.2</v>
      </c>
      <c r="CN795" s="20">
        <f t="shared" si="272"/>
        <v>1334.2971519859589</v>
      </c>
      <c r="CS795" s="20" t="e">
        <f t="shared" si="265"/>
        <v>#N/A</v>
      </c>
      <c r="CT795" s="20" t="e">
        <f t="shared" si="266"/>
        <v>#N/A</v>
      </c>
      <c r="CU795" s="20" t="e">
        <f t="shared" si="267"/>
        <v>#N/A</v>
      </c>
      <c r="CW795" s="20">
        <f t="shared" si="273"/>
        <v>0</v>
      </c>
      <c r="CX795" s="20">
        <f t="shared" si="273"/>
        <v>0</v>
      </c>
      <c r="CY795" s="20">
        <f t="shared" si="273"/>
        <v>0</v>
      </c>
      <c r="CZ795" s="20">
        <f t="shared" si="280"/>
        <v>100.19999999999999</v>
      </c>
      <c r="DA795" s="20">
        <f t="shared" si="280"/>
        <v>62.625</v>
      </c>
      <c r="DB795" s="20">
        <f t="shared" si="280"/>
        <v>200.39999999999998</v>
      </c>
      <c r="DE795" s="20" t="e">
        <f t="shared" si="268"/>
        <v>#N/A</v>
      </c>
      <c r="DF795" s="20">
        <f t="shared" si="275"/>
        <v>0</v>
      </c>
      <c r="DG795" s="20">
        <f t="shared" si="276"/>
        <v>320</v>
      </c>
    </row>
    <row r="796" spans="12:111">
      <c r="L796" s="15"/>
      <c r="M796" s="17"/>
      <c r="O796" s="19">
        <v>795</v>
      </c>
      <c r="P796" s="1">
        <f t="shared" si="279"/>
        <v>0.63031586249999993</v>
      </c>
      <c r="Q796">
        <f>SUM(P$2:P796)</f>
        <v>630.85889431323756</v>
      </c>
      <c r="R796" s="10">
        <f t="shared" si="277"/>
        <v>0.4412211037499999</v>
      </c>
      <c r="S796" s="10">
        <f t="shared" si="278"/>
        <v>0.81941062124999997</v>
      </c>
      <c r="T796" s="22">
        <f>SUM(R$2:R796)</f>
        <v>447.00122601926648</v>
      </c>
      <c r="U796" s="22">
        <f>SUM(S$2:S796)</f>
        <v>814.71656260720897</v>
      </c>
      <c r="X796" s="15"/>
      <c r="CD796" s="20">
        <v>795</v>
      </c>
      <c r="CE796" s="20">
        <f t="shared" si="264"/>
        <v>0</v>
      </c>
      <c r="CF796" s="20">
        <f>T796</f>
        <v>447.00122601926648</v>
      </c>
      <c r="CG796" s="20">
        <f>U796</f>
        <v>814.71656260720897</v>
      </c>
      <c r="CH796" s="20">
        <f t="shared" si="269"/>
        <v>100.19999999999999</v>
      </c>
      <c r="CI796" s="20">
        <f t="shared" si="269"/>
        <v>62.625</v>
      </c>
      <c r="CJ796" s="20">
        <f t="shared" si="269"/>
        <v>200.39999999999998</v>
      </c>
      <c r="CK796" s="20">
        <f t="shared" si="270"/>
        <v>320</v>
      </c>
      <c r="CL796" s="20">
        <v>0</v>
      </c>
      <c r="CM796" s="20">
        <f t="shared" si="271"/>
        <v>420.2</v>
      </c>
      <c r="CN796" s="20">
        <f t="shared" si="272"/>
        <v>1335.1165626072088</v>
      </c>
      <c r="CS796" s="20" t="e">
        <f t="shared" si="265"/>
        <v>#N/A</v>
      </c>
      <c r="CT796" s="20" t="e">
        <f t="shared" si="266"/>
        <v>#N/A</v>
      </c>
      <c r="CU796" s="20" t="e">
        <f t="shared" si="267"/>
        <v>#N/A</v>
      </c>
      <c r="CW796" s="20">
        <f t="shared" si="273"/>
        <v>0</v>
      </c>
      <c r="CX796" s="20">
        <f t="shared" si="273"/>
        <v>0</v>
      </c>
      <c r="CY796" s="20">
        <f t="shared" si="273"/>
        <v>0</v>
      </c>
      <c r="CZ796" s="20">
        <f t="shared" si="280"/>
        <v>100.19999999999999</v>
      </c>
      <c r="DA796" s="20">
        <f t="shared" si="280"/>
        <v>62.625</v>
      </c>
      <c r="DB796" s="20">
        <f t="shared" si="280"/>
        <v>200.39999999999998</v>
      </c>
      <c r="DE796" s="20" t="e">
        <f t="shared" si="268"/>
        <v>#N/A</v>
      </c>
      <c r="DF796" s="20">
        <f t="shared" si="275"/>
        <v>0</v>
      </c>
      <c r="DG796" s="20">
        <f t="shared" si="276"/>
        <v>320</v>
      </c>
    </row>
    <row r="797" spans="12:111">
      <c r="L797" s="15"/>
      <c r="M797" s="17"/>
      <c r="O797" s="19">
        <v>796</v>
      </c>
      <c r="P797" s="1">
        <f t="shared" si="279"/>
        <v>0.41981792800000001</v>
      </c>
      <c r="Q797">
        <f>SUM(P$2:P797)</f>
        <v>631.2787122412376</v>
      </c>
      <c r="R797" s="10">
        <f t="shared" si="277"/>
        <v>0.29387254959999998</v>
      </c>
      <c r="S797" s="10">
        <f t="shared" si="278"/>
        <v>0.54576330640000004</v>
      </c>
      <c r="T797" s="22">
        <f>SUM(R$2:R797)</f>
        <v>447.29509856886648</v>
      </c>
      <c r="U797" s="22">
        <f>SUM(S$2:S797)</f>
        <v>815.26232591360895</v>
      </c>
      <c r="X797" s="15"/>
      <c r="CD797" s="20">
        <v>796</v>
      </c>
      <c r="CE797" s="20">
        <f t="shared" si="264"/>
        <v>0</v>
      </c>
      <c r="CF797" s="20">
        <f>T797</f>
        <v>447.29509856886648</v>
      </c>
      <c r="CG797" s="20">
        <f>U797</f>
        <v>815.26232591360895</v>
      </c>
      <c r="CH797" s="20">
        <f t="shared" si="269"/>
        <v>100.19999999999999</v>
      </c>
      <c r="CI797" s="20">
        <f t="shared" si="269"/>
        <v>62.625</v>
      </c>
      <c r="CJ797" s="20">
        <f t="shared" si="269"/>
        <v>200.39999999999998</v>
      </c>
      <c r="CK797" s="20">
        <f t="shared" si="270"/>
        <v>320</v>
      </c>
      <c r="CL797" s="20">
        <v>0</v>
      </c>
      <c r="CM797" s="20">
        <f t="shared" si="271"/>
        <v>420.2</v>
      </c>
      <c r="CN797" s="20">
        <f t="shared" si="272"/>
        <v>1335.662325913609</v>
      </c>
      <c r="CS797" s="20" t="e">
        <f t="shared" si="265"/>
        <v>#N/A</v>
      </c>
      <c r="CT797" s="20" t="e">
        <f t="shared" si="266"/>
        <v>#N/A</v>
      </c>
      <c r="CU797" s="20" t="e">
        <f t="shared" si="267"/>
        <v>#N/A</v>
      </c>
      <c r="CW797" s="20">
        <f t="shared" si="273"/>
        <v>0</v>
      </c>
      <c r="CX797" s="20">
        <f t="shared" si="273"/>
        <v>0</v>
      </c>
      <c r="CY797" s="20">
        <f t="shared" si="273"/>
        <v>0</v>
      </c>
      <c r="CZ797" s="20">
        <f t="shared" si="280"/>
        <v>100.19999999999999</v>
      </c>
      <c r="DA797" s="20">
        <f t="shared" si="280"/>
        <v>62.625</v>
      </c>
      <c r="DB797" s="20">
        <f t="shared" si="280"/>
        <v>200.39999999999998</v>
      </c>
      <c r="DE797" s="20" t="e">
        <f t="shared" si="268"/>
        <v>#N/A</v>
      </c>
      <c r="DF797" s="20">
        <f t="shared" si="275"/>
        <v>0</v>
      </c>
      <c r="DG797" s="20">
        <f t="shared" si="276"/>
        <v>320</v>
      </c>
    </row>
    <row r="798" spans="12:111">
      <c r="L798" s="15"/>
      <c r="M798" s="17"/>
      <c r="O798" s="19">
        <v>797</v>
      </c>
      <c r="P798" s="1">
        <f t="shared" si="279"/>
        <v>0.41942554700000001</v>
      </c>
      <c r="Q798">
        <f>SUM(P$2:P798)</f>
        <v>631.69813778823755</v>
      </c>
      <c r="R798" s="10">
        <f t="shared" si="277"/>
        <v>0.2935978829</v>
      </c>
      <c r="S798" s="10">
        <f t="shared" si="278"/>
        <v>0.54525321110000002</v>
      </c>
      <c r="T798" s="22">
        <f>SUM(R$2:R798)</f>
        <v>447.58869645176645</v>
      </c>
      <c r="U798" s="22">
        <f>SUM(S$2:S798)</f>
        <v>815.80757912470892</v>
      </c>
      <c r="X798" s="15"/>
      <c r="CD798" s="20">
        <v>797</v>
      </c>
      <c r="CE798" s="20">
        <f t="shared" si="264"/>
        <v>0</v>
      </c>
      <c r="CF798" s="20">
        <f>T798</f>
        <v>447.58869645176645</v>
      </c>
      <c r="CG798" s="20">
        <f>U798</f>
        <v>815.80757912470892</v>
      </c>
      <c r="CH798" s="20">
        <f t="shared" si="269"/>
        <v>100.19999999999999</v>
      </c>
      <c r="CI798" s="20">
        <f t="shared" si="269"/>
        <v>62.625</v>
      </c>
      <c r="CJ798" s="20">
        <f t="shared" si="269"/>
        <v>200.39999999999998</v>
      </c>
      <c r="CK798" s="20">
        <f t="shared" si="270"/>
        <v>320</v>
      </c>
      <c r="CL798" s="20">
        <v>0</v>
      </c>
      <c r="CM798" s="20">
        <f t="shared" si="271"/>
        <v>420.2</v>
      </c>
      <c r="CN798" s="20">
        <f t="shared" si="272"/>
        <v>1336.2075791247089</v>
      </c>
      <c r="CS798" s="20" t="e">
        <f t="shared" si="265"/>
        <v>#N/A</v>
      </c>
      <c r="CT798" s="20" t="e">
        <f t="shared" si="266"/>
        <v>#N/A</v>
      </c>
      <c r="CU798" s="20" t="e">
        <f t="shared" si="267"/>
        <v>#N/A</v>
      </c>
      <c r="CW798" s="20">
        <f t="shared" si="273"/>
        <v>0</v>
      </c>
      <c r="CX798" s="20">
        <f t="shared" si="273"/>
        <v>0</v>
      </c>
      <c r="CY798" s="20">
        <f t="shared" si="273"/>
        <v>0</v>
      </c>
      <c r="CZ798" s="20">
        <f t="shared" si="280"/>
        <v>100.19999999999999</v>
      </c>
      <c r="DA798" s="20">
        <f t="shared" si="280"/>
        <v>62.625</v>
      </c>
      <c r="DB798" s="20">
        <f t="shared" si="280"/>
        <v>200.39999999999998</v>
      </c>
      <c r="DE798" s="20" t="e">
        <f t="shared" si="268"/>
        <v>#N/A</v>
      </c>
      <c r="DF798" s="20">
        <f t="shared" si="275"/>
        <v>0</v>
      </c>
      <c r="DG798" s="20">
        <f t="shared" si="276"/>
        <v>320</v>
      </c>
    </row>
    <row r="799" spans="12:111">
      <c r="L799" s="15"/>
      <c r="M799" s="17"/>
      <c r="O799" s="19">
        <v>798</v>
      </c>
      <c r="P799" s="1">
        <f t="shared" si="279"/>
        <v>0.41903343200000004</v>
      </c>
      <c r="Q799">
        <f>SUM(P$2:P799)</f>
        <v>632.11717122023754</v>
      </c>
      <c r="R799" s="10">
        <f t="shared" si="277"/>
        <v>0.29332340239999999</v>
      </c>
      <c r="S799" s="10">
        <f t="shared" si="278"/>
        <v>0.54474346160000009</v>
      </c>
      <c r="T799" s="22">
        <f>SUM(R$2:R799)</f>
        <v>447.88201985416646</v>
      </c>
      <c r="U799" s="22">
        <f>SUM(S$2:S799)</f>
        <v>816.3523225863089</v>
      </c>
      <c r="X799" s="15"/>
      <c r="CD799" s="20">
        <v>798</v>
      </c>
      <c r="CE799" s="20">
        <f t="shared" si="264"/>
        <v>0</v>
      </c>
      <c r="CF799" s="20">
        <f>T799</f>
        <v>447.88201985416646</v>
      </c>
      <c r="CG799" s="20">
        <f>U799</f>
        <v>816.3523225863089</v>
      </c>
      <c r="CH799" s="20">
        <f t="shared" si="269"/>
        <v>100.19999999999999</v>
      </c>
      <c r="CI799" s="20">
        <f t="shared" si="269"/>
        <v>62.625</v>
      </c>
      <c r="CJ799" s="20">
        <f t="shared" si="269"/>
        <v>200.39999999999998</v>
      </c>
      <c r="CK799" s="20">
        <f t="shared" si="270"/>
        <v>320</v>
      </c>
      <c r="CL799" s="20">
        <v>0</v>
      </c>
      <c r="CM799" s="20">
        <f t="shared" si="271"/>
        <v>420.2</v>
      </c>
      <c r="CN799" s="20">
        <f t="shared" si="272"/>
        <v>1336.7523225863088</v>
      </c>
      <c r="CS799" s="20" t="e">
        <f t="shared" si="265"/>
        <v>#N/A</v>
      </c>
      <c r="CT799" s="20" t="e">
        <f t="shared" si="266"/>
        <v>#N/A</v>
      </c>
      <c r="CU799" s="20" t="e">
        <f t="shared" si="267"/>
        <v>#N/A</v>
      </c>
      <c r="CW799" s="20">
        <f t="shared" si="273"/>
        <v>0</v>
      </c>
      <c r="CX799" s="20">
        <f t="shared" si="273"/>
        <v>0</v>
      </c>
      <c r="CY799" s="20">
        <f t="shared" si="273"/>
        <v>0</v>
      </c>
      <c r="CZ799" s="20">
        <f t="shared" si="280"/>
        <v>100.19999999999999</v>
      </c>
      <c r="DA799" s="20">
        <f t="shared" si="280"/>
        <v>62.625</v>
      </c>
      <c r="DB799" s="20">
        <f t="shared" si="280"/>
        <v>200.39999999999998</v>
      </c>
      <c r="DE799" s="20" t="e">
        <f t="shared" si="268"/>
        <v>#N/A</v>
      </c>
      <c r="DF799" s="20">
        <f t="shared" si="275"/>
        <v>0</v>
      </c>
      <c r="DG799" s="20">
        <f t="shared" si="276"/>
        <v>320</v>
      </c>
    </row>
    <row r="800" spans="12:111">
      <c r="L800" s="15"/>
      <c r="M800" s="17"/>
      <c r="O800" s="19">
        <v>799</v>
      </c>
      <c r="P800" s="1">
        <f t="shared" si="279"/>
        <v>0.41864158300000004</v>
      </c>
      <c r="Q800">
        <f>SUM(P$2:P800)</f>
        <v>632.53581280323749</v>
      </c>
      <c r="R800" s="10">
        <f t="shared" si="277"/>
        <v>0.29304910810000001</v>
      </c>
      <c r="S800" s="10">
        <f t="shared" si="278"/>
        <v>0.54423405790000012</v>
      </c>
      <c r="T800" s="22">
        <f>SUM(R$2:R800)</f>
        <v>448.17506896226644</v>
      </c>
      <c r="U800" s="22">
        <f>SUM(S$2:S800)</f>
        <v>816.89655664420889</v>
      </c>
      <c r="X800" s="15"/>
      <c r="CD800" s="20">
        <v>799</v>
      </c>
      <c r="CE800" s="20">
        <f t="shared" si="264"/>
        <v>0</v>
      </c>
      <c r="CF800" s="20">
        <f>T800</f>
        <v>448.17506896226644</v>
      </c>
      <c r="CG800" s="20">
        <f>U800</f>
        <v>816.89655664420889</v>
      </c>
      <c r="CH800" s="20">
        <f t="shared" si="269"/>
        <v>100.19999999999999</v>
      </c>
      <c r="CI800" s="20">
        <f t="shared" si="269"/>
        <v>62.625</v>
      </c>
      <c r="CJ800" s="20">
        <f t="shared" si="269"/>
        <v>200.39999999999998</v>
      </c>
      <c r="CK800" s="20">
        <f t="shared" si="270"/>
        <v>320</v>
      </c>
      <c r="CL800" s="20">
        <v>0</v>
      </c>
      <c r="CM800" s="20">
        <f t="shared" si="271"/>
        <v>420.2</v>
      </c>
      <c r="CN800" s="20">
        <f t="shared" si="272"/>
        <v>1337.296556644209</v>
      </c>
      <c r="CS800" s="20" t="e">
        <f t="shared" si="265"/>
        <v>#N/A</v>
      </c>
      <c r="CT800" s="20" t="e">
        <f t="shared" si="266"/>
        <v>#N/A</v>
      </c>
      <c r="CU800" s="20" t="e">
        <f t="shared" si="267"/>
        <v>#N/A</v>
      </c>
      <c r="CW800" s="20">
        <f t="shared" si="273"/>
        <v>0</v>
      </c>
      <c r="CX800" s="20">
        <f t="shared" si="273"/>
        <v>0</v>
      </c>
      <c r="CY800" s="20">
        <f t="shared" si="273"/>
        <v>0</v>
      </c>
      <c r="CZ800" s="20">
        <f t="shared" si="280"/>
        <v>100.19999999999999</v>
      </c>
      <c r="DA800" s="20">
        <f t="shared" si="280"/>
        <v>62.625</v>
      </c>
      <c r="DB800" s="20">
        <f t="shared" si="280"/>
        <v>200.39999999999998</v>
      </c>
      <c r="DE800" s="20" t="e">
        <f t="shared" si="268"/>
        <v>#N/A</v>
      </c>
      <c r="DF800" s="20">
        <f t="shared" si="275"/>
        <v>0</v>
      </c>
      <c r="DG800" s="20">
        <f t="shared" si="276"/>
        <v>320</v>
      </c>
    </row>
    <row r="801" spans="12:111">
      <c r="L801" s="15"/>
      <c r="M801" s="17"/>
      <c r="O801" s="19">
        <v>800</v>
      </c>
      <c r="P801" s="1">
        <f t="shared" si="279"/>
        <v>0.62737500000000002</v>
      </c>
      <c r="Q801">
        <f>SUM(P$2:P801)</f>
        <v>633.16318780323752</v>
      </c>
      <c r="R801" s="10">
        <f t="shared" si="277"/>
        <v>0.43916249999999996</v>
      </c>
      <c r="S801" s="10">
        <f t="shared" si="278"/>
        <v>0.81558750000000002</v>
      </c>
      <c r="T801" s="22">
        <f>SUM(R$2:R801)</f>
        <v>448.61423146226645</v>
      </c>
      <c r="U801" s="22">
        <f>SUM(S$2:S801)</f>
        <v>817.71214414420888</v>
      </c>
      <c r="X801" s="15"/>
      <c r="CD801" s="20">
        <v>800</v>
      </c>
      <c r="CE801" s="20">
        <f t="shared" si="264"/>
        <v>0</v>
      </c>
      <c r="CF801" s="20">
        <f>T801</f>
        <v>448.61423146226645</v>
      </c>
      <c r="CG801" s="20">
        <f>U801</f>
        <v>817.71214414420888</v>
      </c>
      <c r="CH801" s="20">
        <f t="shared" si="269"/>
        <v>100.19999999999999</v>
      </c>
      <c r="CI801" s="20">
        <f t="shared" si="269"/>
        <v>62.625</v>
      </c>
      <c r="CJ801" s="20">
        <f t="shared" si="269"/>
        <v>200.39999999999998</v>
      </c>
      <c r="CK801" s="20">
        <f t="shared" si="270"/>
        <v>320</v>
      </c>
      <c r="CL801" s="20">
        <v>0</v>
      </c>
      <c r="CM801" s="20">
        <f t="shared" si="271"/>
        <v>420.2</v>
      </c>
      <c r="CN801" s="20">
        <f t="shared" si="272"/>
        <v>1338.1121441442087</v>
      </c>
      <c r="CS801" s="20" t="e">
        <f t="shared" si="265"/>
        <v>#N/A</v>
      </c>
      <c r="CT801" s="20" t="e">
        <f t="shared" si="266"/>
        <v>#N/A</v>
      </c>
      <c r="CU801" s="20" t="e">
        <f t="shared" si="267"/>
        <v>#N/A</v>
      </c>
      <c r="CW801" s="20">
        <f t="shared" si="273"/>
        <v>0</v>
      </c>
      <c r="CX801" s="20">
        <f t="shared" si="273"/>
        <v>0</v>
      </c>
      <c r="CY801" s="20">
        <f t="shared" si="273"/>
        <v>0</v>
      </c>
      <c r="CZ801" s="20">
        <f t="shared" si="280"/>
        <v>100.19999999999999</v>
      </c>
      <c r="DA801" s="20">
        <f t="shared" si="280"/>
        <v>62.625</v>
      </c>
      <c r="DB801" s="20">
        <f t="shared" si="280"/>
        <v>200.39999999999998</v>
      </c>
      <c r="DE801" s="20" t="e">
        <f t="shared" si="268"/>
        <v>#N/A</v>
      </c>
      <c r="DF801" s="20">
        <f t="shared" si="275"/>
        <v>0</v>
      </c>
      <c r="DG801" s="20">
        <f t="shared" si="276"/>
        <v>320</v>
      </c>
    </row>
    <row r="802" spans="12:111">
      <c r="L802" s="15"/>
      <c r="M802" s="17"/>
      <c r="O802" s="19">
        <v>801</v>
      </c>
      <c r="P802" s="1">
        <f t="shared" si="279"/>
        <v>0.41785868300000001</v>
      </c>
      <c r="Q802">
        <f>SUM(P$2:P802)</f>
        <v>633.58104648623748</v>
      </c>
      <c r="R802" s="10">
        <f t="shared" si="277"/>
        <v>0.29250107809999998</v>
      </c>
      <c r="S802" s="10">
        <f t="shared" si="278"/>
        <v>0.54321628789999998</v>
      </c>
      <c r="T802" s="22">
        <f>SUM(R$2:R802)</f>
        <v>448.90673254036642</v>
      </c>
      <c r="U802" s="22">
        <f>SUM(S$2:S802)</f>
        <v>818.25536043210889</v>
      </c>
      <c r="X802" s="15"/>
      <c r="CD802" s="20">
        <v>801</v>
      </c>
      <c r="CE802" s="20">
        <f t="shared" si="264"/>
        <v>0</v>
      </c>
      <c r="CF802" s="20">
        <f>T802</f>
        <v>448.90673254036642</v>
      </c>
      <c r="CG802" s="20">
        <f>U802</f>
        <v>818.25536043210889</v>
      </c>
      <c r="CH802" s="20">
        <f t="shared" si="269"/>
        <v>100.19999999999999</v>
      </c>
      <c r="CI802" s="20">
        <f t="shared" si="269"/>
        <v>62.625</v>
      </c>
      <c r="CJ802" s="20">
        <f t="shared" si="269"/>
        <v>200.39999999999998</v>
      </c>
      <c r="CK802" s="20">
        <f t="shared" si="270"/>
        <v>320</v>
      </c>
      <c r="CL802" s="20">
        <v>0</v>
      </c>
      <c r="CM802" s="20">
        <f t="shared" si="271"/>
        <v>420.2</v>
      </c>
      <c r="CN802" s="20">
        <f t="shared" si="272"/>
        <v>1338.6553604321089</v>
      </c>
      <c r="CS802" s="20" t="e">
        <f t="shared" si="265"/>
        <v>#N/A</v>
      </c>
      <c r="CT802" s="20" t="e">
        <f t="shared" si="266"/>
        <v>#N/A</v>
      </c>
      <c r="CU802" s="20" t="e">
        <f t="shared" si="267"/>
        <v>#N/A</v>
      </c>
      <c r="CW802" s="20">
        <f t="shared" si="273"/>
        <v>0</v>
      </c>
      <c r="CX802" s="20">
        <f t="shared" si="273"/>
        <v>0</v>
      </c>
      <c r="CY802" s="20">
        <f t="shared" si="273"/>
        <v>0</v>
      </c>
      <c r="CZ802" s="20">
        <f t="shared" si="280"/>
        <v>100.19999999999999</v>
      </c>
      <c r="DA802" s="20">
        <f t="shared" si="280"/>
        <v>62.625</v>
      </c>
      <c r="DB802" s="20">
        <f t="shared" si="280"/>
        <v>200.39999999999998</v>
      </c>
      <c r="DE802" s="20" t="e">
        <f t="shared" si="268"/>
        <v>#N/A</v>
      </c>
      <c r="DF802" s="20">
        <f t="shared" si="275"/>
        <v>0</v>
      </c>
      <c r="DG802" s="20">
        <f t="shared" si="276"/>
        <v>320</v>
      </c>
    </row>
    <row r="803" spans="12:111">
      <c r="L803" s="15"/>
      <c r="M803" s="17"/>
      <c r="O803" s="19">
        <v>802</v>
      </c>
      <c r="P803" s="1">
        <f t="shared" si="279"/>
        <v>0.41746763200000003</v>
      </c>
      <c r="Q803">
        <f>SUM(P$2:P803)</f>
        <v>633.99851411823749</v>
      </c>
      <c r="R803" s="10">
        <f t="shared" si="277"/>
        <v>0.29222734239999998</v>
      </c>
      <c r="S803" s="10">
        <f t="shared" si="278"/>
        <v>0.54270792160000003</v>
      </c>
      <c r="T803" s="22">
        <f>SUM(R$2:R803)</f>
        <v>449.19895988276642</v>
      </c>
      <c r="U803" s="22">
        <f>SUM(S$2:S803)</f>
        <v>818.79806835370891</v>
      </c>
      <c r="X803" s="15"/>
      <c r="CD803" s="20">
        <v>802</v>
      </c>
      <c r="CE803" s="20">
        <f t="shared" si="264"/>
        <v>0</v>
      </c>
      <c r="CF803" s="20">
        <f>T803</f>
        <v>449.19895988276642</v>
      </c>
      <c r="CG803" s="20">
        <f>U803</f>
        <v>818.79806835370891</v>
      </c>
      <c r="CH803" s="20">
        <f t="shared" si="269"/>
        <v>100.19999999999999</v>
      </c>
      <c r="CI803" s="20">
        <f t="shared" si="269"/>
        <v>62.625</v>
      </c>
      <c r="CJ803" s="20">
        <f t="shared" si="269"/>
        <v>200.39999999999998</v>
      </c>
      <c r="CK803" s="20">
        <f t="shared" si="270"/>
        <v>320</v>
      </c>
      <c r="CL803" s="20">
        <v>0</v>
      </c>
      <c r="CM803" s="20">
        <f t="shared" si="271"/>
        <v>420.2</v>
      </c>
      <c r="CN803" s="20">
        <f t="shared" si="272"/>
        <v>1339.198068353709</v>
      </c>
      <c r="CS803" s="20" t="e">
        <f t="shared" si="265"/>
        <v>#N/A</v>
      </c>
      <c r="CT803" s="20" t="e">
        <f t="shared" si="266"/>
        <v>#N/A</v>
      </c>
      <c r="CU803" s="20" t="e">
        <f t="shared" si="267"/>
        <v>#N/A</v>
      </c>
      <c r="CW803" s="20">
        <f t="shared" si="273"/>
        <v>0</v>
      </c>
      <c r="CX803" s="20">
        <f t="shared" si="273"/>
        <v>0</v>
      </c>
      <c r="CY803" s="20">
        <f t="shared" si="273"/>
        <v>0</v>
      </c>
      <c r="CZ803" s="20">
        <f t="shared" ref="CZ803:DB818" si="281">IF(CW803-CZ802&gt;0,CW803,CZ802)</f>
        <v>100.19999999999999</v>
      </c>
      <c r="DA803" s="20">
        <f t="shared" si="281"/>
        <v>62.625</v>
      </c>
      <c r="DB803" s="20">
        <f t="shared" si="281"/>
        <v>200.39999999999998</v>
      </c>
      <c r="DE803" s="20" t="e">
        <f t="shared" si="268"/>
        <v>#N/A</v>
      </c>
      <c r="DF803" s="20">
        <f t="shared" si="275"/>
        <v>0</v>
      </c>
      <c r="DG803" s="20">
        <f t="shared" si="276"/>
        <v>320</v>
      </c>
    </row>
    <row r="804" spans="12:111">
      <c r="L804" s="15"/>
      <c r="M804" s="17"/>
      <c r="O804" s="19">
        <v>803</v>
      </c>
      <c r="P804" s="1">
        <f t="shared" si="279"/>
        <v>0.41707684700000003</v>
      </c>
      <c r="Q804">
        <f>SUM(P$2:P804)</f>
        <v>634.41559096523747</v>
      </c>
      <c r="R804" s="10">
        <f t="shared" si="277"/>
        <v>0.29195379290000001</v>
      </c>
      <c r="S804" s="10">
        <f t="shared" si="278"/>
        <v>0.54219990110000005</v>
      </c>
      <c r="T804" s="22">
        <f>SUM(R$2:R804)</f>
        <v>449.49091367566643</v>
      </c>
      <c r="U804" s="22">
        <f>SUM(S$2:S804)</f>
        <v>819.34026825480896</v>
      </c>
      <c r="X804" s="15"/>
      <c r="CD804" s="20">
        <v>803</v>
      </c>
      <c r="CE804" s="20">
        <f t="shared" si="264"/>
        <v>0</v>
      </c>
      <c r="CF804" s="20">
        <f>T804</f>
        <v>449.49091367566643</v>
      </c>
      <c r="CG804" s="20">
        <f>U804</f>
        <v>819.34026825480896</v>
      </c>
      <c r="CH804" s="20">
        <f t="shared" si="269"/>
        <v>100.19999999999999</v>
      </c>
      <c r="CI804" s="20">
        <f t="shared" si="269"/>
        <v>62.625</v>
      </c>
      <c r="CJ804" s="20">
        <f t="shared" si="269"/>
        <v>200.39999999999998</v>
      </c>
      <c r="CK804" s="20">
        <f t="shared" si="270"/>
        <v>320</v>
      </c>
      <c r="CL804" s="20">
        <v>0</v>
      </c>
      <c r="CM804" s="20">
        <f t="shared" si="271"/>
        <v>420.2</v>
      </c>
      <c r="CN804" s="20">
        <f t="shared" si="272"/>
        <v>1339.7402682548091</v>
      </c>
      <c r="CS804" s="20" t="e">
        <f t="shared" si="265"/>
        <v>#N/A</v>
      </c>
      <c r="CT804" s="20" t="e">
        <f t="shared" si="266"/>
        <v>#N/A</v>
      </c>
      <c r="CU804" s="20" t="e">
        <f t="shared" si="267"/>
        <v>#N/A</v>
      </c>
      <c r="CW804" s="20">
        <f t="shared" si="273"/>
        <v>0</v>
      </c>
      <c r="CX804" s="20">
        <f t="shared" si="273"/>
        <v>0</v>
      </c>
      <c r="CY804" s="20">
        <f t="shared" si="273"/>
        <v>0</v>
      </c>
      <c r="CZ804" s="20">
        <f t="shared" si="281"/>
        <v>100.19999999999999</v>
      </c>
      <c r="DA804" s="20">
        <f t="shared" si="281"/>
        <v>62.625</v>
      </c>
      <c r="DB804" s="20">
        <f t="shared" si="281"/>
        <v>200.39999999999998</v>
      </c>
      <c r="DE804" s="20" t="e">
        <f t="shared" si="268"/>
        <v>#N/A</v>
      </c>
      <c r="DF804" s="20">
        <f t="shared" si="275"/>
        <v>0</v>
      </c>
      <c r="DG804" s="20">
        <f t="shared" si="276"/>
        <v>320</v>
      </c>
    </row>
    <row r="805" spans="12:111">
      <c r="L805" s="15"/>
      <c r="M805" s="17"/>
      <c r="O805" s="19">
        <v>804</v>
      </c>
      <c r="P805" s="1">
        <f t="shared" si="279"/>
        <v>0.41668632800000005</v>
      </c>
      <c r="Q805">
        <f>SUM(P$2:P805)</f>
        <v>634.83227729323744</v>
      </c>
      <c r="R805" s="10">
        <f t="shared" si="277"/>
        <v>0.29168042960000001</v>
      </c>
      <c r="S805" s="10">
        <f t="shared" si="278"/>
        <v>0.54169222640000003</v>
      </c>
      <c r="T805" s="22">
        <f>SUM(R$2:R805)</f>
        <v>449.78259410526641</v>
      </c>
      <c r="U805" s="22">
        <f>SUM(S$2:S805)</f>
        <v>819.88196048120892</v>
      </c>
      <c r="X805" s="15"/>
      <c r="CD805" s="20">
        <v>804</v>
      </c>
      <c r="CE805" s="20">
        <f t="shared" si="264"/>
        <v>0</v>
      </c>
      <c r="CF805" s="20">
        <f>T805</f>
        <v>449.78259410526641</v>
      </c>
      <c r="CG805" s="20">
        <f>U805</f>
        <v>819.88196048120892</v>
      </c>
      <c r="CH805" s="20">
        <f t="shared" si="269"/>
        <v>100.19999999999999</v>
      </c>
      <c r="CI805" s="20">
        <f t="shared" si="269"/>
        <v>62.625</v>
      </c>
      <c r="CJ805" s="20">
        <f t="shared" si="269"/>
        <v>200.39999999999998</v>
      </c>
      <c r="CK805" s="20">
        <f t="shared" si="270"/>
        <v>320</v>
      </c>
      <c r="CL805" s="20">
        <v>0</v>
      </c>
      <c r="CM805" s="20">
        <f t="shared" si="271"/>
        <v>420.2</v>
      </c>
      <c r="CN805" s="20">
        <f t="shared" si="272"/>
        <v>1340.2819604812089</v>
      </c>
      <c r="CS805" s="20" t="e">
        <f t="shared" si="265"/>
        <v>#N/A</v>
      </c>
      <c r="CT805" s="20" t="e">
        <f t="shared" si="266"/>
        <v>#N/A</v>
      </c>
      <c r="CU805" s="20" t="e">
        <f t="shared" si="267"/>
        <v>#N/A</v>
      </c>
      <c r="CW805" s="20">
        <f t="shared" si="273"/>
        <v>0</v>
      </c>
      <c r="CX805" s="20">
        <f t="shared" si="273"/>
        <v>0</v>
      </c>
      <c r="CY805" s="20">
        <f t="shared" si="273"/>
        <v>0</v>
      </c>
      <c r="CZ805" s="20">
        <f t="shared" si="281"/>
        <v>100.19999999999999</v>
      </c>
      <c r="DA805" s="20">
        <f t="shared" si="281"/>
        <v>62.625</v>
      </c>
      <c r="DB805" s="20">
        <f t="shared" si="281"/>
        <v>200.39999999999998</v>
      </c>
      <c r="DE805" s="20" t="e">
        <f t="shared" si="268"/>
        <v>#N/A</v>
      </c>
      <c r="DF805" s="20">
        <f t="shared" si="275"/>
        <v>0</v>
      </c>
      <c r="DG805" s="20">
        <f t="shared" si="276"/>
        <v>320</v>
      </c>
    </row>
    <row r="806" spans="12:111">
      <c r="L806" s="15"/>
      <c r="M806" s="17"/>
      <c r="O806" s="19">
        <v>805</v>
      </c>
      <c r="P806" s="1">
        <f t="shared" si="279"/>
        <v>0.62444411249999998</v>
      </c>
      <c r="Q806">
        <f>SUM(P$2:P806)</f>
        <v>635.45672140573743</v>
      </c>
      <c r="R806" s="10">
        <f t="shared" si="277"/>
        <v>0.43711087874999999</v>
      </c>
      <c r="S806" s="10">
        <f t="shared" si="278"/>
        <v>0.81177734624999998</v>
      </c>
      <c r="T806" s="22">
        <f>SUM(R$2:R806)</f>
        <v>450.2197049840164</v>
      </c>
      <c r="U806" s="22">
        <f>SUM(S$2:S806)</f>
        <v>820.6937378274589</v>
      </c>
      <c r="X806" s="15"/>
      <c r="CD806" s="20">
        <v>805</v>
      </c>
      <c r="CE806" s="20">
        <f t="shared" si="264"/>
        <v>0</v>
      </c>
      <c r="CF806" s="20">
        <f>T806</f>
        <v>450.2197049840164</v>
      </c>
      <c r="CG806" s="20">
        <f>U806</f>
        <v>820.6937378274589</v>
      </c>
      <c r="CH806" s="20">
        <f t="shared" si="269"/>
        <v>100.19999999999999</v>
      </c>
      <c r="CI806" s="20">
        <f t="shared" si="269"/>
        <v>62.625</v>
      </c>
      <c r="CJ806" s="20">
        <f t="shared" si="269"/>
        <v>200.39999999999998</v>
      </c>
      <c r="CK806" s="20">
        <f t="shared" si="270"/>
        <v>320</v>
      </c>
      <c r="CL806" s="20">
        <v>0</v>
      </c>
      <c r="CM806" s="20">
        <f t="shared" si="271"/>
        <v>420.2</v>
      </c>
      <c r="CN806" s="20">
        <f t="shared" si="272"/>
        <v>1341.0937378274589</v>
      </c>
      <c r="CS806" s="20" t="e">
        <f t="shared" si="265"/>
        <v>#N/A</v>
      </c>
      <c r="CT806" s="20" t="e">
        <f t="shared" si="266"/>
        <v>#N/A</v>
      </c>
      <c r="CU806" s="20" t="e">
        <f t="shared" si="267"/>
        <v>#N/A</v>
      </c>
      <c r="CW806" s="20">
        <f t="shared" si="273"/>
        <v>0</v>
      </c>
      <c r="CX806" s="20">
        <f t="shared" si="273"/>
        <v>0</v>
      </c>
      <c r="CY806" s="20">
        <f t="shared" si="273"/>
        <v>0</v>
      </c>
      <c r="CZ806" s="20">
        <f t="shared" si="281"/>
        <v>100.19999999999999</v>
      </c>
      <c r="DA806" s="20">
        <f t="shared" si="281"/>
        <v>62.625</v>
      </c>
      <c r="DB806" s="20">
        <f t="shared" si="281"/>
        <v>200.39999999999998</v>
      </c>
      <c r="DE806" s="20" t="e">
        <f t="shared" si="268"/>
        <v>#N/A</v>
      </c>
      <c r="DF806" s="20">
        <f t="shared" si="275"/>
        <v>0</v>
      </c>
      <c r="DG806" s="20">
        <f t="shared" si="276"/>
        <v>320</v>
      </c>
    </row>
    <row r="807" spans="12:111">
      <c r="L807" s="15"/>
      <c r="M807" s="17"/>
      <c r="O807" s="19">
        <v>806</v>
      </c>
      <c r="P807" s="1">
        <f t="shared" si="279"/>
        <v>0.41590608800000001</v>
      </c>
      <c r="Q807">
        <f>SUM(P$2:P807)</f>
        <v>635.87262749373747</v>
      </c>
      <c r="R807" s="10">
        <f t="shared" si="277"/>
        <v>0.2911342616</v>
      </c>
      <c r="S807" s="10">
        <f t="shared" si="278"/>
        <v>0.54067791440000001</v>
      </c>
      <c r="T807" s="22">
        <f>SUM(R$2:R807)</f>
        <v>450.51083924561641</v>
      </c>
      <c r="U807" s="22">
        <f>SUM(S$2:S807)</f>
        <v>821.23441574185892</v>
      </c>
      <c r="X807" s="15"/>
      <c r="CD807" s="20">
        <v>806</v>
      </c>
      <c r="CE807" s="20">
        <f t="shared" si="264"/>
        <v>0</v>
      </c>
      <c r="CF807" s="20">
        <f>T807</f>
        <v>450.51083924561641</v>
      </c>
      <c r="CG807" s="20">
        <f>U807</f>
        <v>821.23441574185892</v>
      </c>
      <c r="CH807" s="20">
        <f t="shared" si="269"/>
        <v>100.19999999999999</v>
      </c>
      <c r="CI807" s="20">
        <f t="shared" si="269"/>
        <v>62.625</v>
      </c>
      <c r="CJ807" s="20">
        <f t="shared" si="269"/>
        <v>200.39999999999998</v>
      </c>
      <c r="CK807" s="20">
        <f t="shared" si="270"/>
        <v>320</v>
      </c>
      <c r="CL807" s="20">
        <v>0</v>
      </c>
      <c r="CM807" s="20">
        <f t="shared" si="271"/>
        <v>420.2</v>
      </c>
      <c r="CN807" s="20">
        <f t="shared" si="272"/>
        <v>1341.6344157418589</v>
      </c>
      <c r="CS807" s="20" t="e">
        <f t="shared" si="265"/>
        <v>#N/A</v>
      </c>
      <c r="CT807" s="20" t="e">
        <f t="shared" si="266"/>
        <v>#N/A</v>
      </c>
      <c r="CU807" s="20" t="e">
        <f t="shared" si="267"/>
        <v>#N/A</v>
      </c>
      <c r="CW807" s="20">
        <f t="shared" si="273"/>
        <v>0</v>
      </c>
      <c r="CX807" s="20">
        <f t="shared" si="273"/>
        <v>0</v>
      </c>
      <c r="CY807" s="20">
        <f t="shared" si="273"/>
        <v>0</v>
      </c>
      <c r="CZ807" s="20">
        <f t="shared" si="281"/>
        <v>100.19999999999999</v>
      </c>
      <c r="DA807" s="20">
        <f t="shared" si="281"/>
        <v>62.625</v>
      </c>
      <c r="DB807" s="20">
        <f t="shared" si="281"/>
        <v>200.39999999999998</v>
      </c>
      <c r="DE807" s="20" t="e">
        <f t="shared" si="268"/>
        <v>#N/A</v>
      </c>
      <c r="DF807" s="20">
        <f t="shared" si="275"/>
        <v>0</v>
      </c>
      <c r="DG807" s="20">
        <f t="shared" si="276"/>
        <v>320</v>
      </c>
    </row>
    <row r="808" spans="12:111">
      <c r="L808" s="15"/>
      <c r="M808" s="17"/>
      <c r="O808" s="19">
        <v>807</v>
      </c>
      <c r="P808" s="1">
        <f t="shared" si="279"/>
        <v>0.41551636700000005</v>
      </c>
      <c r="Q808">
        <f>SUM(P$2:P808)</f>
        <v>636.28814386073748</v>
      </c>
      <c r="R808" s="10">
        <f t="shared" si="277"/>
        <v>0.29086145690000004</v>
      </c>
      <c r="S808" s="10">
        <f t="shared" si="278"/>
        <v>0.54017127710000012</v>
      </c>
      <c r="T808" s="22">
        <f>SUM(R$2:R808)</f>
        <v>450.80170070251643</v>
      </c>
      <c r="U808" s="22">
        <f>SUM(S$2:S808)</f>
        <v>821.77458701895887</v>
      </c>
      <c r="X808" s="15"/>
      <c r="CD808" s="20">
        <v>807</v>
      </c>
      <c r="CE808" s="20">
        <f t="shared" si="264"/>
        <v>0</v>
      </c>
      <c r="CF808" s="20">
        <f>T808</f>
        <v>450.80170070251643</v>
      </c>
      <c r="CG808" s="20">
        <f>U808</f>
        <v>821.77458701895887</v>
      </c>
      <c r="CH808" s="20">
        <f t="shared" si="269"/>
        <v>100.19999999999999</v>
      </c>
      <c r="CI808" s="20">
        <f t="shared" si="269"/>
        <v>62.625</v>
      </c>
      <c r="CJ808" s="20">
        <f t="shared" si="269"/>
        <v>200.39999999999998</v>
      </c>
      <c r="CK808" s="20">
        <f t="shared" si="270"/>
        <v>320</v>
      </c>
      <c r="CL808" s="20">
        <v>0</v>
      </c>
      <c r="CM808" s="20">
        <f t="shared" si="271"/>
        <v>420.2</v>
      </c>
      <c r="CN808" s="20">
        <f t="shared" si="272"/>
        <v>1342.1745870189588</v>
      </c>
      <c r="CS808" s="20" t="e">
        <f t="shared" si="265"/>
        <v>#N/A</v>
      </c>
      <c r="CT808" s="20" t="e">
        <f t="shared" si="266"/>
        <v>#N/A</v>
      </c>
      <c r="CU808" s="20" t="e">
        <f t="shared" si="267"/>
        <v>#N/A</v>
      </c>
      <c r="CW808" s="20">
        <f t="shared" si="273"/>
        <v>0</v>
      </c>
      <c r="CX808" s="20">
        <f t="shared" si="273"/>
        <v>0</v>
      </c>
      <c r="CY808" s="20">
        <f t="shared" si="273"/>
        <v>0</v>
      </c>
      <c r="CZ808" s="20">
        <f t="shared" si="281"/>
        <v>100.19999999999999</v>
      </c>
      <c r="DA808" s="20">
        <f t="shared" si="281"/>
        <v>62.625</v>
      </c>
      <c r="DB808" s="20">
        <f t="shared" si="281"/>
        <v>200.39999999999998</v>
      </c>
      <c r="DE808" s="20" t="e">
        <f t="shared" si="268"/>
        <v>#N/A</v>
      </c>
      <c r="DF808" s="20">
        <f t="shared" si="275"/>
        <v>0</v>
      </c>
      <c r="DG808" s="20">
        <f t="shared" si="276"/>
        <v>320</v>
      </c>
    </row>
    <row r="809" spans="12:111">
      <c r="L809" s="15"/>
      <c r="M809" s="17"/>
      <c r="O809" s="19">
        <v>808</v>
      </c>
      <c r="P809" s="1">
        <f t="shared" si="279"/>
        <v>0.41512691200000001</v>
      </c>
      <c r="Q809">
        <f>SUM(P$2:P809)</f>
        <v>636.70327077273748</v>
      </c>
      <c r="R809" s="10">
        <f t="shared" si="277"/>
        <v>0.29058883839999999</v>
      </c>
      <c r="S809" s="10">
        <f t="shared" si="278"/>
        <v>0.53966498560000009</v>
      </c>
      <c r="T809" s="22">
        <f>SUM(R$2:R809)</f>
        <v>451.09228954091645</v>
      </c>
      <c r="U809" s="22">
        <f>SUM(S$2:S809)</f>
        <v>822.31425200455885</v>
      </c>
      <c r="X809" s="15"/>
      <c r="CD809" s="20">
        <v>808</v>
      </c>
      <c r="CE809" s="20">
        <f t="shared" si="264"/>
        <v>0</v>
      </c>
      <c r="CF809" s="20">
        <f>T809</f>
        <v>451.09228954091645</v>
      </c>
      <c r="CG809" s="20">
        <f>U809</f>
        <v>822.31425200455885</v>
      </c>
      <c r="CH809" s="20">
        <f t="shared" si="269"/>
        <v>100.19999999999999</v>
      </c>
      <c r="CI809" s="20">
        <f t="shared" si="269"/>
        <v>62.625</v>
      </c>
      <c r="CJ809" s="20">
        <f t="shared" si="269"/>
        <v>200.39999999999998</v>
      </c>
      <c r="CK809" s="20">
        <f t="shared" si="270"/>
        <v>320</v>
      </c>
      <c r="CL809" s="20">
        <v>0</v>
      </c>
      <c r="CM809" s="20">
        <f t="shared" si="271"/>
        <v>420.2</v>
      </c>
      <c r="CN809" s="20">
        <f t="shared" si="272"/>
        <v>1342.7142520045588</v>
      </c>
      <c r="CS809" s="20" t="e">
        <f t="shared" si="265"/>
        <v>#N/A</v>
      </c>
      <c r="CT809" s="20" t="e">
        <f t="shared" si="266"/>
        <v>#N/A</v>
      </c>
      <c r="CU809" s="20" t="e">
        <f t="shared" si="267"/>
        <v>#N/A</v>
      </c>
      <c r="CW809" s="20">
        <f t="shared" si="273"/>
        <v>0</v>
      </c>
      <c r="CX809" s="20">
        <f t="shared" si="273"/>
        <v>0</v>
      </c>
      <c r="CY809" s="20">
        <f t="shared" si="273"/>
        <v>0</v>
      </c>
      <c r="CZ809" s="20">
        <f t="shared" si="281"/>
        <v>100.19999999999999</v>
      </c>
      <c r="DA809" s="20">
        <f t="shared" si="281"/>
        <v>62.625</v>
      </c>
      <c r="DB809" s="20">
        <f t="shared" si="281"/>
        <v>200.39999999999998</v>
      </c>
      <c r="DE809" s="20" t="e">
        <f t="shared" si="268"/>
        <v>#N/A</v>
      </c>
      <c r="DF809" s="20">
        <f t="shared" si="275"/>
        <v>0</v>
      </c>
      <c r="DG809" s="20">
        <f t="shared" si="276"/>
        <v>320</v>
      </c>
    </row>
    <row r="810" spans="12:111">
      <c r="L810" s="15"/>
      <c r="M810" s="17"/>
      <c r="O810" s="19">
        <v>809</v>
      </c>
      <c r="P810" s="1">
        <f t="shared" si="279"/>
        <v>0.41473772300000006</v>
      </c>
      <c r="Q810">
        <f>SUM(P$2:P810)</f>
        <v>637.11800849573751</v>
      </c>
      <c r="R810" s="10">
        <f t="shared" si="277"/>
        <v>0.29031640610000004</v>
      </c>
      <c r="S810" s="10">
        <f t="shared" si="278"/>
        <v>0.53915903990000014</v>
      </c>
      <c r="T810" s="22">
        <f>SUM(R$2:R810)</f>
        <v>451.38260594701643</v>
      </c>
      <c r="U810" s="22">
        <f>SUM(S$2:S810)</f>
        <v>822.85341104445888</v>
      </c>
      <c r="X810" s="15"/>
      <c r="CD810" s="20">
        <v>809</v>
      </c>
      <c r="CE810" s="20">
        <f t="shared" si="264"/>
        <v>0</v>
      </c>
      <c r="CF810" s="20">
        <f>T810</f>
        <v>451.38260594701643</v>
      </c>
      <c r="CG810" s="20">
        <f>U810</f>
        <v>822.85341104445888</v>
      </c>
      <c r="CH810" s="20">
        <f t="shared" si="269"/>
        <v>100.19999999999999</v>
      </c>
      <c r="CI810" s="20">
        <f t="shared" si="269"/>
        <v>62.625</v>
      </c>
      <c r="CJ810" s="20">
        <f t="shared" si="269"/>
        <v>200.39999999999998</v>
      </c>
      <c r="CK810" s="20">
        <f t="shared" si="270"/>
        <v>320</v>
      </c>
      <c r="CL810" s="20">
        <v>0</v>
      </c>
      <c r="CM810" s="20">
        <f t="shared" si="271"/>
        <v>420.2</v>
      </c>
      <c r="CN810" s="20">
        <f t="shared" si="272"/>
        <v>1343.253411044459</v>
      </c>
      <c r="CS810" s="20" t="e">
        <f t="shared" si="265"/>
        <v>#N/A</v>
      </c>
      <c r="CT810" s="20" t="e">
        <f t="shared" si="266"/>
        <v>#N/A</v>
      </c>
      <c r="CU810" s="20" t="e">
        <f t="shared" si="267"/>
        <v>#N/A</v>
      </c>
      <c r="CW810" s="20">
        <f t="shared" si="273"/>
        <v>0</v>
      </c>
      <c r="CX810" s="20">
        <f t="shared" si="273"/>
        <v>0</v>
      </c>
      <c r="CY810" s="20">
        <f t="shared" si="273"/>
        <v>0</v>
      </c>
      <c r="CZ810" s="20">
        <f t="shared" si="281"/>
        <v>100.19999999999999</v>
      </c>
      <c r="DA810" s="20">
        <f t="shared" si="281"/>
        <v>62.625</v>
      </c>
      <c r="DB810" s="20">
        <f t="shared" si="281"/>
        <v>200.39999999999998</v>
      </c>
      <c r="DE810" s="20" t="e">
        <f t="shared" si="268"/>
        <v>#N/A</v>
      </c>
      <c r="DF810" s="20">
        <f t="shared" si="275"/>
        <v>0</v>
      </c>
      <c r="DG810" s="20">
        <f t="shared" si="276"/>
        <v>320</v>
      </c>
    </row>
    <row r="811" spans="12:111">
      <c r="L811" s="15"/>
      <c r="M811" s="17"/>
      <c r="O811" s="19">
        <v>810</v>
      </c>
      <c r="P811" s="1">
        <f t="shared" si="279"/>
        <v>0.62152319999999994</v>
      </c>
      <c r="Q811">
        <f>SUM(P$2:P811)</f>
        <v>637.73953169573747</v>
      </c>
      <c r="R811" s="10">
        <f t="shared" si="277"/>
        <v>0.43506623999999994</v>
      </c>
      <c r="S811" s="10">
        <f t="shared" si="278"/>
        <v>0.80798015999999995</v>
      </c>
      <c r="T811" s="22">
        <f>SUM(R$2:R811)</f>
        <v>451.81767218701646</v>
      </c>
      <c r="U811" s="22">
        <f>SUM(S$2:S811)</f>
        <v>823.66139120445894</v>
      </c>
      <c r="X811" s="15"/>
      <c r="CD811" s="20">
        <v>810</v>
      </c>
      <c r="CE811" s="20">
        <f t="shared" si="264"/>
        <v>0</v>
      </c>
      <c r="CF811" s="20">
        <f>T811</f>
        <v>451.81767218701646</v>
      </c>
      <c r="CG811" s="20">
        <f>U811</f>
        <v>823.66139120445894</v>
      </c>
      <c r="CH811" s="20">
        <f t="shared" si="269"/>
        <v>102.19999999999999</v>
      </c>
      <c r="CI811" s="20">
        <f t="shared" si="269"/>
        <v>63.875</v>
      </c>
      <c r="CJ811" s="20">
        <f t="shared" si="269"/>
        <v>204.39999999999998</v>
      </c>
      <c r="CK811" s="20">
        <f t="shared" si="270"/>
        <v>320</v>
      </c>
      <c r="CL811" s="20">
        <v>0</v>
      </c>
      <c r="CM811" s="20">
        <f t="shared" si="271"/>
        <v>422.2</v>
      </c>
      <c r="CN811" s="20">
        <f t="shared" si="272"/>
        <v>1348.0613912044589</v>
      </c>
      <c r="CS811" s="20">
        <f t="shared" si="265"/>
        <v>102.19999999999999</v>
      </c>
      <c r="CT811" s="20">
        <f t="shared" si="266"/>
        <v>63.875</v>
      </c>
      <c r="CU811" s="20">
        <f t="shared" si="267"/>
        <v>204.39999999999998</v>
      </c>
      <c r="CW811" s="20">
        <f t="shared" si="273"/>
        <v>102.19999999999999</v>
      </c>
      <c r="CX811" s="20">
        <f t="shared" si="273"/>
        <v>63.875</v>
      </c>
      <c r="CY811" s="20">
        <f t="shared" si="273"/>
        <v>204.39999999999998</v>
      </c>
      <c r="CZ811" s="20">
        <f t="shared" si="281"/>
        <v>102.19999999999999</v>
      </c>
      <c r="DA811" s="20">
        <f t="shared" si="281"/>
        <v>63.875</v>
      </c>
      <c r="DB811" s="20">
        <f t="shared" si="281"/>
        <v>204.39999999999998</v>
      </c>
      <c r="DE811" s="20" t="e">
        <f t="shared" si="268"/>
        <v>#N/A</v>
      </c>
      <c r="DF811" s="20">
        <f t="shared" si="275"/>
        <v>0</v>
      </c>
      <c r="DG811" s="20">
        <f t="shared" si="276"/>
        <v>320</v>
      </c>
    </row>
    <row r="812" spans="12:111">
      <c r="L812" s="15"/>
      <c r="M812" s="17"/>
      <c r="O812" s="19">
        <v>811</v>
      </c>
      <c r="P812" s="1">
        <f t="shared" si="279"/>
        <v>0.413960143</v>
      </c>
      <c r="Q812">
        <f>SUM(P$2:P812)</f>
        <v>638.15349183873752</v>
      </c>
      <c r="R812" s="10">
        <f t="shared" si="277"/>
        <v>0.28977210009999999</v>
      </c>
      <c r="S812" s="10">
        <f t="shared" si="278"/>
        <v>0.53814818590000002</v>
      </c>
      <c r="T812" s="22">
        <f>SUM(R$2:R812)</f>
        <v>452.10744428711644</v>
      </c>
      <c r="U812" s="22">
        <f>SUM(S$2:S812)</f>
        <v>824.19953939035895</v>
      </c>
      <c r="X812" s="15"/>
      <c r="CD812" s="20">
        <v>811</v>
      </c>
      <c r="CE812" s="20">
        <f t="shared" si="264"/>
        <v>0</v>
      </c>
      <c r="CF812" s="20">
        <f>T812</f>
        <v>452.10744428711644</v>
      </c>
      <c r="CG812" s="20">
        <f>U812</f>
        <v>824.19953939035895</v>
      </c>
      <c r="CH812" s="20">
        <f t="shared" si="269"/>
        <v>102.19999999999999</v>
      </c>
      <c r="CI812" s="20">
        <f t="shared" si="269"/>
        <v>63.875</v>
      </c>
      <c r="CJ812" s="20">
        <f t="shared" si="269"/>
        <v>204.39999999999998</v>
      </c>
      <c r="CK812" s="20">
        <f t="shared" si="270"/>
        <v>320</v>
      </c>
      <c r="CL812" s="20">
        <v>0</v>
      </c>
      <c r="CM812" s="20">
        <f t="shared" si="271"/>
        <v>422.2</v>
      </c>
      <c r="CN812" s="20">
        <f t="shared" si="272"/>
        <v>1348.599539390359</v>
      </c>
      <c r="CS812" s="20" t="e">
        <f t="shared" si="265"/>
        <v>#N/A</v>
      </c>
      <c r="CT812" s="20" t="e">
        <f t="shared" si="266"/>
        <v>#N/A</v>
      </c>
      <c r="CU812" s="20" t="e">
        <f t="shared" si="267"/>
        <v>#N/A</v>
      </c>
      <c r="CW812" s="20">
        <f t="shared" si="273"/>
        <v>0</v>
      </c>
      <c r="CX812" s="20">
        <f t="shared" si="273"/>
        <v>0</v>
      </c>
      <c r="CY812" s="20">
        <f t="shared" si="273"/>
        <v>0</v>
      </c>
      <c r="CZ812" s="20">
        <f t="shared" si="281"/>
        <v>102.19999999999999</v>
      </c>
      <c r="DA812" s="20">
        <f t="shared" si="281"/>
        <v>63.875</v>
      </c>
      <c r="DB812" s="20">
        <f t="shared" si="281"/>
        <v>204.39999999999998</v>
      </c>
      <c r="DE812" s="20" t="e">
        <f t="shared" si="268"/>
        <v>#N/A</v>
      </c>
      <c r="DF812" s="20">
        <f t="shared" si="275"/>
        <v>0</v>
      </c>
      <c r="DG812" s="20">
        <f t="shared" si="276"/>
        <v>320</v>
      </c>
    </row>
    <row r="813" spans="12:111">
      <c r="L813" s="15"/>
      <c r="M813" s="17"/>
      <c r="O813" s="19">
        <v>812</v>
      </c>
      <c r="P813" s="1">
        <f t="shared" si="279"/>
        <v>0.41357175199999996</v>
      </c>
      <c r="Q813">
        <f>SUM(P$2:P813)</f>
        <v>638.56706359073758</v>
      </c>
      <c r="R813" s="10">
        <f t="shared" si="277"/>
        <v>0.28950022639999995</v>
      </c>
      <c r="S813" s="10">
        <f t="shared" si="278"/>
        <v>0.53764327759999997</v>
      </c>
      <c r="T813" s="22">
        <f>SUM(R$2:R813)</f>
        <v>452.39694451351642</v>
      </c>
      <c r="U813" s="22">
        <f>SUM(S$2:S813)</f>
        <v>824.7371826679589</v>
      </c>
      <c r="X813" s="15"/>
      <c r="CD813" s="20">
        <v>812</v>
      </c>
      <c r="CE813" s="20">
        <f t="shared" si="264"/>
        <v>0</v>
      </c>
      <c r="CF813" s="20">
        <f>T813</f>
        <v>452.39694451351642</v>
      </c>
      <c r="CG813" s="20">
        <f>U813</f>
        <v>824.7371826679589</v>
      </c>
      <c r="CH813" s="20">
        <f t="shared" si="269"/>
        <v>102.19999999999999</v>
      </c>
      <c r="CI813" s="20">
        <f t="shared" si="269"/>
        <v>63.875</v>
      </c>
      <c r="CJ813" s="20">
        <f t="shared" si="269"/>
        <v>204.39999999999998</v>
      </c>
      <c r="CK813" s="20">
        <f t="shared" si="270"/>
        <v>320</v>
      </c>
      <c r="CL813" s="20">
        <v>0</v>
      </c>
      <c r="CM813" s="20">
        <f t="shared" si="271"/>
        <v>422.2</v>
      </c>
      <c r="CN813" s="20">
        <f t="shared" si="272"/>
        <v>1349.1371826679588</v>
      </c>
      <c r="CS813" s="20" t="e">
        <f t="shared" si="265"/>
        <v>#N/A</v>
      </c>
      <c r="CT813" s="20" t="e">
        <f t="shared" si="266"/>
        <v>#N/A</v>
      </c>
      <c r="CU813" s="20" t="e">
        <f t="shared" si="267"/>
        <v>#N/A</v>
      </c>
      <c r="CW813" s="20">
        <f t="shared" si="273"/>
        <v>0</v>
      </c>
      <c r="CX813" s="20">
        <f t="shared" si="273"/>
        <v>0</v>
      </c>
      <c r="CY813" s="20">
        <f t="shared" si="273"/>
        <v>0</v>
      </c>
      <c r="CZ813" s="20">
        <f t="shared" si="281"/>
        <v>102.19999999999999</v>
      </c>
      <c r="DA813" s="20">
        <f t="shared" si="281"/>
        <v>63.875</v>
      </c>
      <c r="DB813" s="20">
        <f t="shared" si="281"/>
        <v>204.39999999999998</v>
      </c>
      <c r="DE813" s="20" t="e">
        <f t="shared" si="268"/>
        <v>#N/A</v>
      </c>
      <c r="DF813" s="20">
        <f t="shared" si="275"/>
        <v>0</v>
      </c>
      <c r="DG813" s="20">
        <f t="shared" si="276"/>
        <v>320</v>
      </c>
    </row>
    <row r="814" spans="12:111">
      <c r="L814" s="15"/>
      <c r="M814" s="17"/>
      <c r="O814" s="19">
        <v>813</v>
      </c>
      <c r="P814" s="1">
        <f t="shared" si="279"/>
        <v>0.41318362700000005</v>
      </c>
      <c r="Q814">
        <f>SUM(P$2:P814)</f>
        <v>638.98024721773754</v>
      </c>
      <c r="R814" s="10">
        <f t="shared" si="277"/>
        <v>0.2892285389</v>
      </c>
      <c r="S814" s="10">
        <f t="shared" si="278"/>
        <v>0.53713871510000011</v>
      </c>
      <c r="T814" s="22">
        <f>SUM(R$2:R814)</f>
        <v>452.68617305241639</v>
      </c>
      <c r="U814" s="22">
        <f>SUM(S$2:S814)</f>
        <v>825.27432138305892</v>
      </c>
      <c r="X814" s="15"/>
      <c r="CD814" s="20">
        <v>813</v>
      </c>
      <c r="CE814" s="20">
        <f t="shared" si="264"/>
        <v>0</v>
      </c>
      <c r="CF814" s="20">
        <f>T814</f>
        <v>452.68617305241639</v>
      </c>
      <c r="CG814" s="20">
        <f>U814</f>
        <v>825.27432138305892</v>
      </c>
      <c r="CH814" s="20">
        <f t="shared" si="269"/>
        <v>102.19999999999999</v>
      </c>
      <c r="CI814" s="20">
        <f t="shared" si="269"/>
        <v>63.875</v>
      </c>
      <c r="CJ814" s="20">
        <f t="shared" si="269"/>
        <v>204.39999999999998</v>
      </c>
      <c r="CK814" s="20">
        <f t="shared" si="270"/>
        <v>320</v>
      </c>
      <c r="CL814" s="20">
        <v>0</v>
      </c>
      <c r="CM814" s="20">
        <f t="shared" si="271"/>
        <v>422.2</v>
      </c>
      <c r="CN814" s="20">
        <f t="shared" si="272"/>
        <v>1349.6743213830589</v>
      </c>
      <c r="CS814" s="20" t="e">
        <f t="shared" si="265"/>
        <v>#N/A</v>
      </c>
      <c r="CT814" s="20" t="e">
        <f t="shared" si="266"/>
        <v>#N/A</v>
      </c>
      <c r="CU814" s="20" t="e">
        <f t="shared" si="267"/>
        <v>#N/A</v>
      </c>
      <c r="CW814" s="20">
        <f t="shared" si="273"/>
        <v>0</v>
      </c>
      <c r="CX814" s="20">
        <f t="shared" si="273"/>
        <v>0</v>
      </c>
      <c r="CY814" s="20">
        <f t="shared" si="273"/>
        <v>0</v>
      </c>
      <c r="CZ814" s="20">
        <f t="shared" si="281"/>
        <v>102.19999999999999</v>
      </c>
      <c r="DA814" s="20">
        <f t="shared" si="281"/>
        <v>63.875</v>
      </c>
      <c r="DB814" s="20">
        <f t="shared" si="281"/>
        <v>204.39999999999998</v>
      </c>
      <c r="DE814" s="20" t="e">
        <f t="shared" si="268"/>
        <v>#N/A</v>
      </c>
      <c r="DF814" s="20">
        <f t="shared" si="275"/>
        <v>0</v>
      </c>
      <c r="DG814" s="20">
        <f t="shared" si="276"/>
        <v>320</v>
      </c>
    </row>
    <row r="815" spans="12:111">
      <c r="L815" s="15"/>
      <c r="M815" s="17"/>
      <c r="O815" s="19">
        <v>814</v>
      </c>
      <c r="P815" s="1">
        <f t="shared" si="279"/>
        <v>0.41279576800000001</v>
      </c>
      <c r="Q815">
        <f>SUM(P$2:P815)</f>
        <v>639.39304298573757</v>
      </c>
      <c r="R815" s="10">
        <f t="shared" si="277"/>
        <v>0.28895703759999997</v>
      </c>
      <c r="S815" s="10">
        <f t="shared" si="278"/>
        <v>0.53663449839999999</v>
      </c>
      <c r="T815" s="22">
        <f>SUM(R$2:R815)</f>
        <v>452.97513009001642</v>
      </c>
      <c r="U815" s="22">
        <f>SUM(S$2:S815)</f>
        <v>825.81095588145888</v>
      </c>
      <c r="X815" s="15"/>
      <c r="CD815" s="20">
        <v>814</v>
      </c>
      <c r="CE815" s="20">
        <f t="shared" si="264"/>
        <v>0</v>
      </c>
      <c r="CF815" s="20">
        <f>T815</f>
        <v>452.97513009001642</v>
      </c>
      <c r="CG815" s="20">
        <f>U815</f>
        <v>825.81095588145888</v>
      </c>
      <c r="CH815" s="20">
        <f t="shared" si="269"/>
        <v>102.19999999999999</v>
      </c>
      <c r="CI815" s="20">
        <f t="shared" si="269"/>
        <v>63.875</v>
      </c>
      <c r="CJ815" s="20">
        <f t="shared" si="269"/>
        <v>204.39999999999998</v>
      </c>
      <c r="CK815" s="20">
        <f t="shared" si="270"/>
        <v>320</v>
      </c>
      <c r="CL815" s="20">
        <v>0</v>
      </c>
      <c r="CM815" s="20">
        <f t="shared" si="271"/>
        <v>422.2</v>
      </c>
      <c r="CN815" s="20">
        <f t="shared" si="272"/>
        <v>1350.2109558814589</v>
      </c>
      <c r="CS815" s="20" t="e">
        <f t="shared" si="265"/>
        <v>#N/A</v>
      </c>
      <c r="CT815" s="20" t="e">
        <f t="shared" si="266"/>
        <v>#N/A</v>
      </c>
      <c r="CU815" s="20" t="e">
        <f t="shared" si="267"/>
        <v>#N/A</v>
      </c>
      <c r="CW815" s="20">
        <f t="shared" si="273"/>
        <v>0</v>
      </c>
      <c r="CX815" s="20">
        <f t="shared" si="273"/>
        <v>0</v>
      </c>
      <c r="CY815" s="20">
        <f t="shared" si="273"/>
        <v>0</v>
      </c>
      <c r="CZ815" s="20">
        <f t="shared" si="281"/>
        <v>102.19999999999999</v>
      </c>
      <c r="DA815" s="20">
        <f t="shared" si="281"/>
        <v>63.875</v>
      </c>
      <c r="DB815" s="20">
        <f t="shared" si="281"/>
        <v>204.39999999999998</v>
      </c>
      <c r="DE815" s="20" t="e">
        <f t="shared" si="268"/>
        <v>#N/A</v>
      </c>
      <c r="DF815" s="20">
        <f t="shared" si="275"/>
        <v>0</v>
      </c>
      <c r="DG815" s="20">
        <f t="shared" si="276"/>
        <v>320</v>
      </c>
    </row>
    <row r="816" spans="12:111">
      <c r="L816" s="15"/>
      <c r="M816" s="17"/>
      <c r="O816" s="19">
        <v>815</v>
      </c>
      <c r="P816" s="1">
        <f t="shared" si="279"/>
        <v>0.61861226250000001</v>
      </c>
      <c r="Q816">
        <f>SUM(P$2:P816)</f>
        <v>640.01165524823762</v>
      </c>
      <c r="R816" s="10">
        <f t="shared" si="277"/>
        <v>0.43302858374999997</v>
      </c>
      <c r="S816" s="10">
        <f t="shared" si="278"/>
        <v>0.80419594125000005</v>
      </c>
      <c r="T816" s="22">
        <f>SUM(R$2:R816)</f>
        <v>453.40815867376642</v>
      </c>
      <c r="U816" s="22">
        <f>SUM(S$2:S816)</f>
        <v>826.61515182270887</v>
      </c>
      <c r="X816" s="15"/>
      <c r="CD816" s="20">
        <v>815</v>
      </c>
      <c r="CE816" s="20">
        <f t="shared" si="264"/>
        <v>0</v>
      </c>
      <c r="CF816" s="20">
        <f>T816</f>
        <v>453.40815867376642</v>
      </c>
      <c r="CG816" s="20">
        <f>U816</f>
        <v>826.61515182270887</v>
      </c>
      <c r="CH816" s="20">
        <f t="shared" si="269"/>
        <v>102.19999999999999</v>
      </c>
      <c r="CI816" s="20">
        <f t="shared" si="269"/>
        <v>63.875</v>
      </c>
      <c r="CJ816" s="20">
        <f t="shared" si="269"/>
        <v>204.39999999999998</v>
      </c>
      <c r="CK816" s="20">
        <f t="shared" si="270"/>
        <v>320</v>
      </c>
      <c r="CL816" s="20">
        <v>0</v>
      </c>
      <c r="CM816" s="20">
        <f t="shared" si="271"/>
        <v>422.2</v>
      </c>
      <c r="CN816" s="20">
        <f t="shared" si="272"/>
        <v>1351.015151822709</v>
      </c>
      <c r="CS816" s="20" t="e">
        <f t="shared" si="265"/>
        <v>#N/A</v>
      </c>
      <c r="CT816" s="20" t="e">
        <f t="shared" si="266"/>
        <v>#N/A</v>
      </c>
      <c r="CU816" s="20" t="e">
        <f t="shared" si="267"/>
        <v>#N/A</v>
      </c>
      <c r="CW816" s="20">
        <f t="shared" si="273"/>
        <v>0</v>
      </c>
      <c r="CX816" s="20">
        <f t="shared" si="273"/>
        <v>0</v>
      </c>
      <c r="CY816" s="20">
        <f t="shared" si="273"/>
        <v>0</v>
      </c>
      <c r="CZ816" s="20">
        <f t="shared" si="281"/>
        <v>102.19999999999999</v>
      </c>
      <c r="DA816" s="20">
        <f t="shared" si="281"/>
        <v>63.875</v>
      </c>
      <c r="DB816" s="20">
        <f t="shared" si="281"/>
        <v>204.39999999999998</v>
      </c>
      <c r="DE816" s="20" t="e">
        <f t="shared" si="268"/>
        <v>#N/A</v>
      </c>
      <c r="DF816" s="20">
        <f t="shared" si="275"/>
        <v>0</v>
      </c>
      <c r="DG816" s="20">
        <f t="shared" si="276"/>
        <v>320</v>
      </c>
    </row>
    <row r="817" spans="12:111">
      <c r="L817" s="15"/>
      <c r="M817" s="17"/>
      <c r="O817" s="19">
        <v>816</v>
      </c>
      <c r="P817" s="1">
        <f t="shared" si="279"/>
        <v>0.41202084800000005</v>
      </c>
      <c r="Q817">
        <f>SUM(P$2:P817)</f>
        <v>640.42367609623761</v>
      </c>
      <c r="R817" s="10">
        <f t="shared" si="277"/>
        <v>0.28841459359999999</v>
      </c>
      <c r="S817" s="10">
        <f t="shared" si="278"/>
        <v>0.53562710240000011</v>
      </c>
      <c r="T817" s="22">
        <f>SUM(R$2:R817)</f>
        <v>453.69657326736643</v>
      </c>
      <c r="U817" s="22">
        <f>SUM(S$2:S817)</f>
        <v>827.15077892510885</v>
      </c>
      <c r="X817" s="15"/>
      <c r="CD817" s="20">
        <v>816</v>
      </c>
      <c r="CE817" s="20">
        <f t="shared" si="264"/>
        <v>0</v>
      </c>
      <c r="CF817" s="20">
        <f>T817</f>
        <v>453.69657326736643</v>
      </c>
      <c r="CG817" s="20">
        <f>U817</f>
        <v>827.15077892510885</v>
      </c>
      <c r="CH817" s="20">
        <f t="shared" si="269"/>
        <v>102.19999999999999</v>
      </c>
      <c r="CI817" s="20">
        <f t="shared" si="269"/>
        <v>63.875</v>
      </c>
      <c r="CJ817" s="20">
        <f t="shared" si="269"/>
        <v>204.39999999999998</v>
      </c>
      <c r="CK817" s="20">
        <f t="shared" si="270"/>
        <v>320</v>
      </c>
      <c r="CL817" s="20">
        <v>0</v>
      </c>
      <c r="CM817" s="20">
        <f t="shared" si="271"/>
        <v>422.2</v>
      </c>
      <c r="CN817" s="20">
        <f t="shared" si="272"/>
        <v>1351.5507789251087</v>
      </c>
      <c r="CS817" s="20" t="e">
        <f t="shared" si="265"/>
        <v>#N/A</v>
      </c>
      <c r="CT817" s="20" t="e">
        <f t="shared" si="266"/>
        <v>#N/A</v>
      </c>
      <c r="CU817" s="20" t="e">
        <f t="shared" si="267"/>
        <v>#N/A</v>
      </c>
      <c r="CW817" s="20">
        <f t="shared" si="273"/>
        <v>0</v>
      </c>
      <c r="CX817" s="20">
        <f t="shared" si="273"/>
        <v>0</v>
      </c>
      <c r="CY817" s="20">
        <f t="shared" si="273"/>
        <v>0</v>
      </c>
      <c r="CZ817" s="20">
        <f t="shared" si="281"/>
        <v>102.19999999999999</v>
      </c>
      <c r="DA817" s="20">
        <f t="shared" si="281"/>
        <v>63.875</v>
      </c>
      <c r="DB817" s="20">
        <f t="shared" si="281"/>
        <v>204.39999999999998</v>
      </c>
      <c r="DE817" s="20" t="e">
        <f t="shared" si="268"/>
        <v>#N/A</v>
      </c>
      <c r="DF817" s="20">
        <f t="shared" si="275"/>
        <v>0</v>
      </c>
      <c r="DG817" s="20">
        <f t="shared" si="276"/>
        <v>320</v>
      </c>
    </row>
    <row r="818" spans="12:111">
      <c r="L818" s="15"/>
      <c r="M818" s="17"/>
      <c r="O818" s="19">
        <v>817</v>
      </c>
      <c r="P818" s="1">
        <f t="shared" si="279"/>
        <v>0.41163378700000003</v>
      </c>
      <c r="Q818">
        <f>SUM(P$2:P818)</f>
        <v>640.83530988323764</v>
      </c>
      <c r="R818" s="10">
        <f t="shared" si="277"/>
        <v>0.28814365089999999</v>
      </c>
      <c r="S818" s="10">
        <f t="shared" si="278"/>
        <v>0.53512392310000001</v>
      </c>
      <c r="T818" s="22">
        <f>SUM(R$2:R818)</f>
        <v>453.98471691826643</v>
      </c>
      <c r="U818" s="22">
        <f>SUM(S$2:S818)</f>
        <v>827.6859028482088</v>
      </c>
      <c r="X818" s="15"/>
      <c r="CD818" s="20">
        <v>817</v>
      </c>
      <c r="CE818" s="20">
        <f t="shared" si="264"/>
        <v>0</v>
      </c>
      <c r="CF818" s="20">
        <f>T818</f>
        <v>453.98471691826643</v>
      </c>
      <c r="CG818" s="20">
        <f>U818</f>
        <v>827.6859028482088</v>
      </c>
      <c r="CH818" s="20">
        <f t="shared" si="269"/>
        <v>102.19999999999999</v>
      </c>
      <c r="CI818" s="20">
        <f t="shared" si="269"/>
        <v>63.875</v>
      </c>
      <c r="CJ818" s="20">
        <f t="shared" si="269"/>
        <v>204.39999999999998</v>
      </c>
      <c r="CK818" s="20">
        <f t="shared" si="270"/>
        <v>320</v>
      </c>
      <c r="CL818" s="20">
        <v>0</v>
      </c>
      <c r="CM818" s="20">
        <f t="shared" si="271"/>
        <v>422.2</v>
      </c>
      <c r="CN818" s="20">
        <f t="shared" si="272"/>
        <v>1352.0859028482087</v>
      </c>
      <c r="CS818" s="20" t="e">
        <f t="shared" si="265"/>
        <v>#N/A</v>
      </c>
      <c r="CT818" s="20" t="e">
        <f t="shared" si="266"/>
        <v>#N/A</v>
      </c>
      <c r="CU818" s="20" t="e">
        <f t="shared" si="267"/>
        <v>#N/A</v>
      </c>
      <c r="CW818" s="20">
        <f t="shared" si="273"/>
        <v>0</v>
      </c>
      <c r="CX818" s="20">
        <f t="shared" si="273"/>
        <v>0</v>
      </c>
      <c r="CY818" s="20">
        <f t="shared" si="273"/>
        <v>0</v>
      </c>
      <c r="CZ818" s="20">
        <f t="shared" si="281"/>
        <v>102.19999999999999</v>
      </c>
      <c r="DA818" s="20">
        <f t="shared" si="281"/>
        <v>63.875</v>
      </c>
      <c r="DB818" s="20">
        <f t="shared" si="281"/>
        <v>204.39999999999998</v>
      </c>
      <c r="DE818" s="20" t="e">
        <f t="shared" si="268"/>
        <v>#N/A</v>
      </c>
      <c r="DF818" s="20">
        <f t="shared" si="275"/>
        <v>0</v>
      </c>
      <c r="DG818" s="20">
        <f t="shared" si="276"/>
        <v>320</v>
      </c>
    </row>
    <row r="819" spans="12:111">
      <c r="L819" s="15"/>
      <c r="M819" s="17"/>
      <c r="O819" s="19">
        <v>818</v>
      </c>
      <c r="P819" s="1">
        <f t="shared" si="279"/>
        <v>0.41124699200000003</v>
      </c>
      <c r="Q819">
        <f>SUM(P$2:P819)</f>
        <v>641.24655687523762</v>
      </c>
      <c r="R819" s="10">
        <f t="shared" si="277"/>
        <v>0.28787289440000002</v>
      </c>
      <c r="S819" s="10">
        <f t="shared" si="278"/>
        <v>0.5346210896000001</v>
      </c>
      <c r="T819" s="22">
        <f>SUM(R$2:R819)</f>
        <v>454.27258981266641</v>
      </c>
      <c r="U819" s="22">
        <f>SUM(S$2:S819)</f>
        <v>828.22052393780882</v>
      </c>
      <c r="X819" s="15"/>
      <c r="CD819" s="20">
        <v>818</v>
      </c>
      <c r="CE819" s="20">
        <f t="shared" si="264"/>
        <v>0</v>
      </c>
      <c r="CF819" s="20">
        <f>T819</f>
        <v>454.27258981266641</v>
      </c>
      <c r="CG819" s="20">
        <f>U819</f>
        <v>828.22052393780882</v>
      </c>
      <c r="CH819" s="20">
        <f t="shared" si="269"/>
        <v>102.19999999999999</v>
      </c>
      <c r="CI819" s="20">
        <f t="shared" si="269"/>
        <v>63.875</v>
      </c>
      <c r="CJ819" s="20">
        <f t="shared" si="269"/>
        <v>204.39999999999998</v>
      </c>
      <c r="CK819" s="20">
        <f t="shared" si="270"/>
        <v>320</v>
      </c>
      <c r="CL819" s="20">
        <v>0</v>
      </c>
      <c r="CM819" s="20">
        <f t="shared" si="271"/>
        <v>422.2</v>
      </c>
      <c r="CN819" s="20">
        <f t="shared" si="272"/>
        <v>1352.6205239378087</v>
      </c>
      <c r="CS819" s="20" t="e">
        <f t="shared" si="265"/>
        <v>#N/A</v>
      </c>
      <c r="CT819" s="20" t="e">
        <f t="shared" si="266"/>
        <v>#N/A</v>
      </c>
      <c r="CU819" s="20" t="e">
        <f t="shared" si="267"/>
        <v>#N/A</v>
      </c>
      <c r="CW819" s="20">
        <f t="shared" si="273"/>
        <v>0</v>
      </c>
      <c r="CX819" s="20">
        <f t="shared" si="273"/>
        <v>0</v>
      </c>
      <c r="CY819" s="20">
        <f t="shared" si="273"/>
        <v>0</v>
      </c>
      <c r="CZ819" s="20">
        <f t="shared" ref="CZ819:DB834" si="282">IF(CW819-CZ818&gt;0,CW819,CZ818)</f>
        <v>102.19999999999999</v>
      </c>
      <c r="DA819" s="20">
        <f t="shared" si="282"/>
        <v>63.875</v>
      </c>
      <c r="DB819" s="20">
        <f t="shared" si="282"/>
        <v>204.39999999999998</v>
      </c>
      <c r="DE819" s="20" t="e">
        <f t="shared" si="268"/>
        <v>#N/A</v>
      </c>
      <c r="DF819" s="20">
        <f t="shared" si="275"/>
        <v>0</v>
      </c>
      <c r="DG819" s="20">
        <f t="shared" si="276"/>
        <v>320</v>
      </c>
    </row>
    <row r="820" spans="12:111">
      <c r="L820" s="15"/>
      <c r="M820" s="17"/>
      <c r="O820" s="19">
        <v>819</v>
      </c>
      <c r="P820" s="1">
        <f t="shared" si="279"/>
        <v>0.41086046300000001</v>
      </c>
      <c r="Q820">
        <f>SUM(P$2:P820)</f>
        <v>641.65741733823756</v>
      </c>
      <c r="R820" s="10">
        <f t="shared" si="277"/>
        <v>0.28760232409999997</v>
      </c>
      <c r="S820" s="10">
        <f t="shared" si="278"/>
        <v>0.53411860190000005</v>
      </c>
      <c r="T820" s="22">
        <f>SUM(R$2:R820)</f>
        <v>454.56019213676643</v>
      </c>
      <c r="U820" s="22">
        <f>SUM(S$2:S820)</f>
        <v>828.75464253970881</v>
      </c>
      <c r="X820" s="15"/>
      <c r="CD820" s="20">
        <v>819</v>
      </c>
      <c r="CE820" s="20">
        <f t="shared" si="264"/>
        <v>0</v>
      </c>
      <c r="CF820" s="20">
        <f>T820</f>
        <v>454.56019213676643</v>
      </c>
      <c r="CG820" s="20">
        <f>U820</f>
        <v>828.75464253970881</v>
      </c>
      <c r="CH820" s="20">
        <f t="shared" si="269"/>
        <v>102.19999999999999</v>
      </c>
      <c r="CI820" s="20">
        <f t="shared" si="269"/>
        <v>63.875</v>
      </c>
      <c r="CJ820" s="20">
        <f t="shared" si="269"/>
        <v>204.39999999999998</v>
      </c>
      <c r="CK820" s="20">
        <f t="shared" si="270"/>
        <v>320</v>
      </c>
      <c r="CL820" s="20">
        <v>0</v>
      </c>
      <c r="CM820" s="20">
        <f t="shared" si="271"/>
        <v>422.2</v>
      </c>
      <c r="CN820" s="20">
        <f t="shared" si="272"/>
        <v>1353.1546425397087</v>
      </c>
      <c r="CS820" s="20" t="e">
        <f t="shared" si="265"/>
        <v>#N/A</v>
      </c>
      <c r="CT820" s="20" t="e">
        <f t="shared" si="266"/>
        <v>#N/A</v>
      </c>
      <c r="CU820" s="20" t="e">
        <f t="shared" si="267"/>
        <v>#N/A</v>
      </c>
      <c r="CW820" s="20">
        <f t="shared" si="273"/>
        <v>0</v>
      </c>
      <c r="CX820" s="20">
        <f t="shared" si="273"/>
        <v>0</v>
      </c>
      <c r="CY820" s="20">
        <f t="shared" si="273"/>
        <v>0</v>
      </c>
      <c r="CZ820" s="20">
        <f t="shared" si="282"/>
        <v>102.19999999999999</v>
      </c>
      <c r="DA820" s="20">
        <f t="shared" si="282"/>
        <v>63.875</v>
      </c>
      <c r="DB820" s="20">
        <f t="shared" si="282"/>
        <v>204.39999999999998</v>
      </c>
      <c r="DE820" s="20" t="e">
        <f t="shared" si="268"/>
        <v>#N/A</v>
      </c>
      <c r="DF820" s="20">
        <f t="shared" si="275"/>
        <v>0</v>
      </c>
      <c r="DG820" s="20">
        <f t="shared" si="276"/>
        <v>320</v>
      </c>
    </row>
    <row r="821" spans="12:111">
      <c r="L821" s="15"/>
      <c r="M821" s="17"/>
      <c r="O821" s="19">
        <v>820</v>
      </c>
      <c r="P821" s="1">
        <f t="shared" si="279"/>
        <v>0.61571129999999996</v>
      </c>
      <c r="Q821">
        <f>SUM(P$2:P821)</f>
        <v>642.27312863823761</v>
      </c>
      <c r="R821" s="10">
        <f t="shared" si="277"/>
        <v>0.43099790999999993</v>
      </c>
      <c r="S821" s="10">
        <f t="shared" si="278"/>
        <v>0.80042468999999994</v>
      </c>
      <c r="T821" s="22">
        <f>SUM(R$2:R821)</f>
        <v>454.99119004676641</v>
      </c>
      <c r="U821" s="22">
        <f>SUM(S$2:S821)</f>
        <v>829.55506722970881</v>
      </c>
      <c r="X821" s="15"/>
      <c r="CD821" s="20">
        <v>820</v>
      </c>
      <c r="CE821" s="20">
        <f t="shared" si="264"/>
        <v>0</v>
      </c>
      <c r="CF821" s="20">
        <f>T821</f>
        <v>454.99119004676641</v>
      </c>
      <c r="CG821" s="20">
        <f>U821</f>
        <v>829.55506722970881</v>
      </c>
      <c r="CH821" s="20">
        <f t="shared" si="269"/>
        <v>102.19999999999999</v>
      </c>
      <c r="CI821" s="20">
        <f t="shared" si="269"/>
        <v>63.875</v>
      </c>
      <c r="CJ821" s="20">
        <f t="shared" si="269"/>
        <v>204.39999999999998</v>
      </c>
      <c r="CK821" s="20">
        <f t="shared" si="270"/>
        <v>330</v>
      </c>
      <c r="CL821" s="20">
        <v>0</v>
      </c>
      <c r="CM821" s="20">
        <f t="shared" si="271"/>
        <v>432.2</v>
      </c>
      <c r="CN821" s="20">
        <f t="shared" si="272"/>
        <v>1363.9550672297087</v>
      </c>
      <c r="CS821" s="20" t="e">
        <f t="shared" si="265"/>
        <v>#N/A</v>
      </c>
      <c r="CT821" s="20" t="e">
        <f t="shared" si="266"/>
        <v>#N/A</v>
      </c>
      <c r="CU821" s="20" t="e">
        <f t="shared" si="267"/>
        <v>#N/A</v>
      </c>
      <c r="CW821" s="20">
        <f t="shared" si="273"/>
        <v>0</v>
      </c>
      <c r="CX821" s="20">
        <f t="shared" si="273"/>
        <v>0</v>
      </c>
      <c r="CY821" s="20">
        <f t="shared" si="273"/>
        <v>0</v>
      </c>
      <c r="CZ821" s="20">
        <f t="shared" si="282"/>
        <v>102.19999999999999</v>
      </c>
      <c r="DA821" s="20">
        <f t="shared" si="282"/>
        <v>63.875</v>
      </c>
      <c r="DB821" s="20">
        <f t="shared" si="282"/>
        <v>204.39999999999998</v>
      </c>
      <c r="DE821" s="20">
        <f t="shared" si="268"/>
        <v>330</v>
      </c>
      <c r="DF821" s="20">
        <f t="shared" si="275"/>
        <v>330</v>
      </c>
      <c r="DG821" s="20">
        <f t="shared" si="276"/>
        <v>330</v>
      </c>
    </row>
    <row r="822" spans="12:111">
      <c r="L822" s="15"/>
      <c r="M822" s="17"/>
      <c r="O822" s="19">
        <v>821</v>
      </c>
      <c r="P822" s="1">
        <f t="shared" si="279"/>
        <v>0.41008820300000004</v>
      </c>
      <c r="Q822">
        <f>SUM(P$2:P822)</f>
        <v>642.68321684123759</v>
      </c>
      <c r="R822" s="10">
        <f t="shared" si="277"/>
        <v>0.28706174210000002</v>
      </c>
      <c r="S822" s="10">
        <f t="shared" si="278"/>
        <v>0.53311466390000006</v>
      </c>
      <c r="T822" s="22">
        <f>SUM(R$2:R822)</f>
        <v>455.27825178886638</v>
      </c>
      <c r="U822" s="22">
        <f>SUM(S$2:S822)</f>
        <v>830.08818189360886</v>
      </c>
      <c r="X822" s="15"/>
      <c r="CD822" s="20">
        <v>821</v>
      </c>
      <c r="CE822" s="20">
        <f t="shared" si="264"/>
        <v>0</v>
      </c>
      <c r="CF822" s="20">
        <f>T822</f>
        <v>455.27825178886638</v>
      </c>
      <c r="CG822" s="20">
        <f>U822</f>
        <v>830.08818189360886</v>
      </c>
      <c r="CH822" s="20">
        <f t="shared" si="269"/>
        <v>102.19999999999999</v>
      </c>
      <c r="CI822" s="20">
        <f t="shared" si="269"/>
        <v>63.875</v>
      </c>
      <c r="CJ822" s="20">
        <f t="shared" si="269"/>
        <v>204.39999999999998</v>
      </c>
      <c r="CK822" s="20">
        <f t="shared" si="270"/>
        <v>330</v>
      </c>
      <c r="CL822" s="20">
        <v>0</v>
      </c>
      <c r="CM822" s="20">
        <f t="shared" si="271"/>
        <v>432.2</v>
      </c>
      <c r="CN822" s="20">
        <f t="shared" si="272"/>
        <v>1364.4881818936087</v>
      </c>
      <c r="CS822" s="20" t="e">
        <f t="shared" si="265"/>
        <v>#N/A</v>
      </c>
      <c r="CT822" s="20" t="e">
        <f t="shared" si="266"/>
        <v>#N/A</v>
      </c>
      <c r="CU822" s="20" t="e">
        <f t="shared" si="267"/>
        <v>#N/A</v>
      </c>
      <c r="CW822" s="20">
        <f t="shared" si="273"/>
        <v>0</v>
      </c>
      <c r="CX822" s="20">
        <f t="shared" si="273"/>
        <v>0</v>
      </c>
      <c r="CY822" s="20">
        <f t="shared" si="273"/>
        <v>0</v>
      </c>
      <c r="CZ822" s="20">
        <f t="shared" si="282"/>
        <v>102.19999999999999</v>
      </c>
      <c r="DA822" s="20">
        <f t="shared" si="282"/>
        <v>63.875</v>
      </c>
      <c r="DB822" s="20">
        <f t="shared" si="282"/>
        <v>204.39999999999998</v>
      </c>
      <c r="DE822" s="20" t="e">
        <f t="shared" si="268"/>
        <v>#N/A</v>
      </c>
      <c r="DF822" s="20">
        <f t="shared" si="275"/>
        <v>0</v>
      </c>
      <c r="DG822" s="20">
        <f t="shared" si="276"/>
        <v>330</v>
      </c>
    </row>
    <row r="823" spans="12:111">
      <c r="L823" s="15"/>
      <c r="M823" s="17"/>
      <c r="O823" s="19">
        <v>822</v>
      </c>
      <c r="P823" s="1">
        <f t="shared" si="279"/>
        <v>0.40970247199999998</v>
      </c>
      <c r="Q823">
        <f>SUM(P$2:P823)</f>
        <v>643.09291931323764</v>
      </c>
      <c r="R823" s="10">
        <f t="shared" si="277"/>
        <v>0.28679173039999994</v>
      </c>
      <c r="S823" s="10">
        <f t="shared" si="278"/>
        <v>0.53261321360000002</v>
      </c>
      <c r="T823" s="22">
        <f>SUM(R$2:R823)</f>
        <v>455.5650435192664</v>
      </c>
      <c r="U823" s="22">
        <f>SUM(S$2:S823)</f>
        <v>830.62079510720889</v>
      </c>
      <c r="X823" s="15"/>
      <c r="CD823" s="20">
        <v>822</v>
      </c>
      <c r="CE823" s="20">
        <f t="shared" si="264"/>
        <v>0</v>
      </c>
      <c r="CF823" s="20">
        <f>T823</f>
        <v>455.5650435192664</v>
      </c>
      <c r="CG823" s="20">
        <f>U823</f>
        <v>830.62079510720889</v>
      </c>
      <c r="CH823" s="20">
        <f t="shared" si="269"/>
        <v>102.19999999999999</v>
      </c>
      <c r="CI823" s="20">
        <f t="shared" si="269"/>
        <v>63.875</v>
      </c>
      <c r="CJ823" s="20">
        <f t="shared" si="269"/>
        <v>204.39999999999998</v>
      </c>
      <c r="CK823" s="20">
        <f t="shared" si="270"/>
        <v>330</v>
      </c>
      <c r="CL823" s="20">
        <v>0</v>
      </c>
      <c r="CM823" s="20">
        <f t="shared" si="271"/>
        <v>432.2</v>
      </c>
      <c r="CN823" s="20">
        <f t="shared" si="272"/>
        <v>1365.0207951072089</v>
      </c>
      <c r="CS823" s="20" t="e">
        <f t="shared" si="265"/>
        <v>#N/A</v>
      </c>
      <c r="CT823" s="20" t="e">
        <f t="shared" si="266"/>
        <v>#N/A</v>
      </c>
      <c r="CU823" s="20" t="e">
        <f t="shared" si="267"/>
        <v>#N/A</v>
      </c>
      <c r="CW823" s="20">
        <f t="shared" si="273"/>
        <v>0</v>
      </c>
      <c r="CX823" s="20">
        <f t="shared" si="273"/>
        <v>0</v>
      </c>
      <c r="CY823" s="20">
        <f t="shared" si="273"/>
        <v>0</v>
      </c>
      <c r="CZ823" s="20">
        <f t="shared" si="282"/>
        <v>102.19999999999999</v>
      </c>
      <c r="DA823" s="20">
        <f t="shared" si="282"/>
        <v>63.875</v>
      </c>
      <c r="DB823" s="20">
        <f t="shared" si="282"/>
        <v>204.39999999999998</v>
      </c>
      <c r="DE823" s="20" t="e">
        <f t="shared" si="268"/>
        <v>#N/A</v>
      </c>
      <c r="DF823" s="20">
        <f t="shared" si="275"/>
        <v>0</v>
      </c>
      <c r="DG823" s="20">
        <f t="shared" si="276"/>
        <v>330</v>
      </c>
    </row>
    <row r="824" spans="12:111">
      <c r="L824" s="15"/>
      <c r="M824" s="17"/>
      <c r="O824" s="19">
        <v>823</v>
      </c>
      <c r="P824" s="1">
        <f t="shared" si="279"/>
        <v>0.40931700700000007</v>
      </c>
      <c r="Q824">
        <f>SUM(P$2:P824)</f>
        <v>643.50223632023767</v>
      </c>
      <c r="R824" s="10">
        <f t="shared" si="277"/>
        <v>0.28652190490000001</v>
      </c>
      <c r="S824" s="10">
        <f t="shared" si="278"/>
        <v>0.53211210910000006</v>
      </c>
      <c r="T824" s="22">
        <f>SUM(R$2:R824)</f>
        <v>455.85156542416638</v>
      </c>
      <c r="U824" s="22">
        <f>SUM(S$2:S824)</f>
        <v>831.1529072163089</v>
      </c>
      <c r="X824" s="15"/>
      <c r="CD824" s="20">
        <v>823</v>
      </c>
      <c r="CE824" s="20">
        <f t="shared" si="264"/>
        <v>0</v>
      </c>
      <c r="CF824" s="20">
        <f>T824</f>
        <v>455.85156542416638</v>
      </c>
      <c r="CG824" s="20">
        <f>U824</f>
        <v>831.1529072163089</v>
      </c>
      <c r="CH824" s="20">
        <f t="shared" si="269"/>
        <v>102.19999999999999</v>
      </c>
      <c r="CI824" s="20">
        <f t="shared" si="269"/>
        <v>63.875</v>
      </c>
      <c r="CJ824" s="20">
        <f t="shared" si="269"/>
        <v>204.39999999999998</v>
      </c>
      <c r="CK824" s="20">
        <f t="shared" si="270"/>
        <v>330</v>
      </c>
      <c r="CL824" s="20">
        <v>0</v>
      </c>
      <c r="CM824" s="20">
        <f t="shared" si="271"/>
        <v>432.2</v>
      </c>
      <c r="CN824" s="20">
        <f t="shared" si="272"/>
        <v>1365.552907216309</v>
      </c>
      <c r="CS824" s="20" t="e">
        <f t="shared" si="265"/>
        <v>#N/A</v>
      </c>
      <c r="CT824" s="20" t="e">
        <f t="shared" si="266"/>
        <v>#N/A</v>
      </c>
      <c r="CU824" s="20" t="e">
        <f t="shared" si="267"/>
        <v>#N/A</v>
      </c>
      <c r="CW824" s="20">
        <f t="shared" si="273"/>
        <v>0</v>
      </c>
      <c r="CX824" s="20">
        <f t="shared" si="273"/>
        <v>0</v>
      </c>
      <c r="CY824" s="20">
        <f t="shared" si="273"/>
        <v>0</v>
      </c>
      <c r="CZ824" s="20">
        <f t="shared" si="282"/>
        <v>102.19999999999999</v>
      </c>
      <c r="DA824" s="20">
        <f t="shared" si="282"/>
        <v>63.875</v>
      </c>
      <c r="DB824" s="20">
        <f t="shared" si="282"/>
        <v>204.39999999999998</v>
      </c>
      <c r="DE824" s="20" t="e">
        <f t="shared" si="268"/>
        <v>#N/A</v>
      </c>
      <c r="DF824" s="20">
        <f t="shared" si="275"/>
        <v>0</v>
      </c>
      <c r="DG824" s="20">
        <f t="shared" si="276"/>
        <v>330</v>
      </c>
    </row>
    <row r="825" spans="12:111">
      <c r="L825" s="15"/>
      <c r="M825" s="17"/>
      <c r="O825" s="19">
        <v>824</v>
      </c>
      <c r="P825" s="1">
        <f t="shared" si="279"/>
        <v>0.40893180800000001</v>
      </c>
      <c r="Q825">
        <f>SUM(P$2:P825)</f>
        <v>643.9111681282377</v>
      </c>
      <c r="R825" s="10">
        <f t="shared" si="277"/>
        <v>0.2862522656</v>
      </c>
      <c r="S825" s="10">
        <f t="shared" si="278"/>
        <v>0.53161135040000007</v>
      </c>
      <c r="T825" s="22">
        <f>SUM(R$2:R825)</f>
        <v>456.13781768976639</v>
      </c>
      <c r="U825" s="22">
        <f>SUM(S$2:S825)</f>
        <v>831.6845185667089</v>
      </c>
      <c r="X825" s="15"/>
      <c r="CD825" s="20">
        <v>824</v>
      </c>
      <c r="CE825" s="20">
        <f t="shared" si="264"/>
        <v>0</v>
      </c>
      <c r="CF825" s="20">
        <f>T825</f>
        <v>456.13781768976639</v>
      </c>
      <c r="CG825" s="20">
        <f>U825</f>
        <v>831.6845185667089</v>
      </c>
      <c r="CH825" s="20">
        <f t="shared" si="269"/>
        <v>102.19999999999999</v>
      </c>
      <c r="CI825" s="20">
        <f t="shared" si="269"/>
        <v>63.875</v>
      </c>
      <c r="CJ825" s="20">
        <f t="shared" si="269"/>
        <v>204.39999999999998</v>
      </c>
      <c r="CK825" s="20">
        <f t="shared" si="270"/>
        <v>330</v>
      </c>
      <c r="CL825" s="20">
        <v>0</v>
      </c>
      <c r="CM825" s="20">
        <f t="shared" si="271"/>
        <v>432.2</v>
      </c>
      <c r="CN825" s="20">
        <f t="shared" si="272"/>
        <v>1366.084518566709</v>
      </c>
      <c r="CS825" s="20" t="e">
        <f t="shared" si="265"/>
        <v>#N/A</v>
      </c>
      <c r="CT825" s="20" t="e">
        <f t="shared" si="266"/>
        <v>#N/A</v>
      </c>
      <c r="CU825" s="20" t="e">
        <f t="shared" si="267"/>
        <v>#N/A</v>
      </c>
      <c r="CW825" s="20">
        <f t="shared" si="273"/>
        <v>0</v>
      </c>
      <c r="CX825" s="20">
        <f t="shared" si="273"/>
        <v>0</v>
      </c>
      <c r="CY825" s="20">
        <f t="shared" si="273"/>
        <v>0</v>
      </c>
      <c r="CZ825" s="20">
        <f t="shared" si="282"/>
        <v>102.19999999999999</v>
      </c>
      <c r="DA825" s="20">
        <f t="shared" si="282"/>
        <v>63.875</v>
      </c>
      <c r="DB825" s="20">
        <f t="shared" si="282"/>
        <v>204.39999999999998</v>
      </c>
      <c r="DE825" s="20" t="e">
        <f t="shared" si="268"/>
        <v>#N/A</v>
      </c>
      <c r="DF825" s="20">
        <f t="shared" si="275"/>
        <v>0</v>
      </c>
      <c r="DG825" s="20">
        <f t="shared" si="276"/>
        <v>330</v>
      </c>
    </row>
    <row r="826" spans="12:111">
      <c r="L826" s="15"/>
      <c r="M826" s="17"/>
      <c r="O826" s="19">
        <v>825</v>
      </c>
      <c r="P826" s="1">
        <f t="shared" si="279"/>
        <v>0.61282031250000002</v>
      </c>
      <c r="Q826">
        <f>SUM(P$2:P826)</f>
        <v>644.52398844073775</v>
      </c>
      <c r="R826" s="10">
        <f t="shared" si="277"/>
        <v>0.42897421874999997</v>
      </c>
      <c r="S826" s="10">
        <f t="shared" si="278"/>
        <v>0.79666640625000007</v>
      </c>
      <c r="T826" s="22">
        <f>SUM(R$2:R826)</f>
        <v>456.56679190851639</v>
      </c>
      <c r="U826" s="22">
        <f>SUM(S$2:S826)</f>
        <v>832.48118497295889</v>
      </c>
      <c r="X826" s="15"/>
      <c r="CD826" s="20">
        <v>825</v>
      </c>
      <c r="CE826" s="20">
        <f t="shared" si="264"/>
        <v>0</v>
      </c>
      <c r="CF826" s="20">
        <f>T826</f>
        <v>456.56679190851639</v>
      </c>
      <c r="CG826" s="20">
        <f>U826</f>
        <v>832.48118497295889</v>
      </c>
      <c r="CH826" s="20">
        <f t="shared" si="269"/>
        <v>102.19999999999999</v>
      </c>
      <c r="CI826" s="20">
        <f t="shared" si="269"/>
        <v>63.875</v>
      </c>
      <c r="CJ826" s="20">
        <f t="shared" si="269"/>
        <v>204.39999999999998</v>
      </c>
      <c r="CK826" s="20">
        <f t="shared" si="270"/>
        <v>330</v>
      </c>
      <c r="CL826" s="20">
        <v>0</v>
      </c>
      <c r="CM826" s="20">
        <f t="shared" si="271"/>
        <v>432.2</v>
      </c>
      <c r="CN826" s="20">
        <f t="shared" si="272"/>
        <v>1366.8811849729589</v>
      </c>
      <c r="CS826" s="20" t="e">
        <f t="shared" si="265"/>
        <v>#N/A</v>
      </c>
      <c r="CT826" s="20" t="e">
        <f t="shared" si="266"/>
        <v>#N/A</v>
      </c>
      <c r="CU826" s="20" t="e">
        <f t="shared" si="267"/>
        <v>#N/A</v>
      </c>
      <c r="CW826" s="20">
        <f t="shared" si="273"/>
        <v>0</v>
      </c>
      <c r="CX826" s="20">
        <f t="shared" si="273"/>
        <v>0</v>
      </c>
      <c r="CY826" s="20">
        <f t="shared" si="273"/>
        <v>0</v>
      </c>
      <c r="CZ826" s="20">
        <f t="shared" si="282"/>
        <v>102.19999999999999</v>
      </c>
      <c r="DA826" s="20">
        <f t="shared" si="282"/>
        <v>63.875</v>
      </c>
      <c r="DB826" s="20">
        <f t="shared" si="282"/>
        <v>204.39999999999998</v>
      </c>
      <c r="DE826" s="20" t="e">
        <f t="shared" si="268"/>
        <v>#N/A</v>
      </c>
      <c r="DF826" s="20">
        <f t="shared" si="275"/>
        <v>0</v>
      </c>
      <c r="DG826" s="20">
        <f t="shared" si="276"/>
        <v>330</v>
      </c>
    </row>
    <row r="827" spans="12:111">
      <c r="L827" s="15"/>
      <c r="M827" s="17"/>
      <c r="O827" s="19">
        <v>826</v>
      </c>
      <c r="P827" s="1">
        <f t="shared" si="279"/>
        <v>0.40816220800000003</v>
      </c>
      <c r="Q827">
        <f>SUM(P$2:P827)</f>
        <v>644.93215064873777</v>
      </c>
      <c r="R827" s="10">
        <f t="shared" si="277"/>
        <v>0.28571354560000001</v>
      </c>
      <c r="S827" s="10">
        <f t="shared" si="278"/>
        <v>0.5306108704000001</v>
      </c>
      <c r="T827" s="22">
        <f>SUM(R$2:R827)</f>
        <v>456.8525054541164</v>
      </c>
      <c r="U827" s="22">
        <f>SUM(S$2:S827)</f>
        <v>833.01179584335887</v>
      </c>
      <c r="X827" s="15"/>
      <c r="CD827" s="20">
        <v>826</v>
      </c>
      <c r="CE827" s="20">
        <f t="shared" si="264"/>
        <v>0</v>
      </c>
      <c r="CF827" s="20">
        <f>T827</f>
        <v>456.8525054541164</v>
      </c>
      <c r="CG827" s="20">
        <f>U827</f>
        <v>833.01179584335887</v>
      </c>
      <c r="CH827" s="20">
        <f t="shared" si="269"/>
        <v>102.19999999999999</v>
      </c>
      <c r="CI827" s="20">
        <f t="shared" si="269"/>
        <v>63.875</v>
      </c>
      <c r="CJ827" s="20">
        <f t="shared" si="269"/>
        <v>204.39999999999998</v>
      </c>
      <c r="CK827" s="20">
        <f t="shared" si="270"/>
        <v>330</v>
      </c>
      <c r="CL827" s="20">
        <v>0</v>
      </c>
      <c r="CM827" s="20">
        <f t="shared" si="271"/>
        <v>432.2</v>
      </c>
      <c r="CN827" s="20">
        <f t="shared" si="272"/>
        <v>1367.411795843359</v>
      </c>
      <c r="CS827" s="20" t="e">
        <f t="shared" si="265"/>
        <v>#N/A</v>
      </c>
      <c r="CT827" s="20" t="e">
        <f t="shared" si="266"/>
        <v>#N/A</v>
      </c>
      <c r="CU827" s="20" t="e">
        <f t="shared" si="267"/>
        <v>#N/A</v>
      </c>
      <c r="CW827" s="20">
        <f t="shared" si="273"/>
        <v>0</v>
      </c>
      <c r="CX827" s="20">
        <f t="shared" si="273"/>
        <v>0</v>
      </c>
      <c r="CY827" s="20">
        <f t="shared" si="273"/>
        <v>0</v>
      </c>
      <c r="CZ827" s="20">
        <f t="shared" si="282"/>
        <v>102.19999999999999</v>
      </c>
      <c r="DA827" s="20">
        <f t="shared" si="282"/>
        <v>63.875</v>
      </c>
      <c r="DB827" s="20">
        <f t="shared" si="282"/>
        <v>204.39999999999998</v>
      </c>
      <c r="DE827" s="20" t="e">
        <f t="shared" si="268"/>
        <v>#N/A</v>
      </c>
      <c r="DF827" s="20">
        <f t="shared" si="275"/>
        <v>0</v>
      </c>
      <c r="DG827" s="20">
        <f t="shared" si="276"/>
        <v>330</v>
      </c>
    </row>
    <row r="828" spans="12:111">
      <c r="L828" s="15"/>
      <c r="M828" s="17"/>
      <c r="O828" s="19">
        <v>827</v>
      </c>
      <c r="P828" s="1">
        <f t="shared" si="279"/>
        <v>0.40777780700000005</v>
      </c>
      <c r="Q828">
        <f>SUM(P$2:P828)</f>
        <v>645.33992845573778</v>
      </c>
      <c r="R828" s="10">
        <f t="shared" si="277"/>
        <v>0.28544446490000003</v>
      </c>
      <c r="S828" s="10">
        <f t="shared" si="278"/>
        <v>0.53011114910000012</v>
      </c>
      <c r="T828" s="22">
        <f>SUM(R$2:R828)</f>
        <v>457.13794991901642</v>
      </c>
      <c r="U828" s="22">
        <f>SUM(S$2:S828)</f>
        <v>833.54190699245885</v>
      </c>
      <c r="X828" s="15"/>
      <c r="CD828" s="20">
        <v>827</v>
      </c>
      <c r="CE828" s="20">
        <f t="shared" si="264"/>
        <v>0</v>
      </c>
      <c r="CF828" s="20">
        <f>T828</f>
        <v>457.13794991901642</v>
      </c>
      <c r="CG828" s="20">
        <f>U828</f>
        <v>833.54190699245885</v>
      </c>
      <c r="CH828" s="20">
        <f t="shared" si="269"/>
        <v>102.19999999999999</v>
      </c>
      <c r="CI828" s="20">
        <f t="shared" si="269"/>
        <v>63.875</v>
      </c>
      <c r="CJ828" s="20">
        <f t="shared" si="269"/>
        <v>204.39999999999998</v>
      </c>
      <c r="CK828" s="20">
        <f t="shared" si="270"/>
        <v>330</v>
      </c>
      <c r="CL828" s="20">
        <v>0</v>
      </c>
      <c r="CM828" s="20">
        <f t="shared" si="271"/>
        <v>432.2</v>
      </c>
      <c r="CN828" s="20">
        <f t="shared" si="272"/>
        <v>1367.9419069924588</v>
      </c>
      <c r="CS828" s="20" t="e">
        <f t="shared" si="265"/>
        <v>#N/A</v>
      </c>
      <c r="CT828" s="20" t="e">
        <f t="shared" si="266"/>
        <v>#N/A</v>
      </c>
      <c r="CU828" s="20" t="e">
        <f t="shared" si="267"/>
        <v>#N/A</v>
      </c>
      <c r="CW828" s="20">
        <f t="shared" si="273"/>
        <v>0</v>
      </c>
      <c r="CX828" s="20">
        <f t="shared" si="273"/>
        <v>0</v>
      </c>
      <c r="CY828" s="20">
        <f t="shared" si="273"/>
        <v>0</v>
      </c>
      <c r="CZ828" s="20">
        <f t="shared" si="282"/>
        <v>102.19999999999999</v>
      </c>
      <c r="DA828" s="20">
        <f t="shared" si="282"/>
        <v>63.875</v>
      </c>
      <c r="DB828" s="20">
        <f t="shared" si="282"/>
        <v>204.39999999999998</v>
      </c>
      <c r="DE828" s="20" t="e">
        <f t="shared" si="268"/>
        <v>#N/A</v>
      </c>
      <c r="DF828" s="20">
        <f t="shared" si="275"/>
        <v>0</v>
      </c>
      <c r="DG828" s="20">
        <f t="shared" si="276"/>
        <v>330</v>
      </c>
    </row>
    <row r="829" spans="12:111">
      <c r="L829" s="15"/>
      <c r="M829" s="17"/>
      <c r="O829" s="19">
        <v>828</v>
      </c>
      <c r="P829" s="1">
        <f t="shared" si="279"/>
        <v>0.4073936720000001</v>
      </c>
      <c r="Q829">
        <f>SUM(P$2:P829)</f>
        <v>645.74732212773779</v>
      </c>
      <c r="R829" s="10">
        <f t="shared" si="277"/>
        <v>0.28517557040000002</v>
      </c>
      <c r="S829" s="10">
        <f t="shared" si="278"/>
        <v>0.52961177360000011</v>
      </c>
      <c r="T829" s="22">
        <f>SUM(R$2:R829)</f>
        <v>457.42312548941641</v>
      </c>
      <c r="U829" s="22">
        <f>SUM(S$2:S829)</f>
        <v>834.07151876605883</v>
      </c>
      <c r="X829" s="15"/>
      <c r="CD829" s="20">
        <v>828</v>
      </c>
      <c r="CE829" s="20">
        <f t="shared" si="264"/>
        <v>0</v>
      </c>
      <c r="CF829" s="20">
        <f>T829</f>
        <v>457.42312548941641</v>
      </c>
      <c r="CG829" s="20">
        <f>U829</f>
        <v>834.07151876605883</v>
      </c>
      <c r="CH829" s="20">
        <f t="shared" si="269"/>
        <v>102.19999999999999</v>
      </c>
      <c r="CI829" s="20">
        <f t="shared" si="269"/>
        <v>63.875</v>
      </c>
      <c r="CJ829" s="20">
        <f t="shared" si="269"/>
        <v>204.39999999999998</v>
      </c>
      <c r="CK829" s="20">
        <f t="shared" si="270"/>
        <v>330</v>
      </c>
      <c r="CL829" s="20">
        <v>0</v>
      </c>
      <c r="CM829" s="20">
        <f t="shared" si="271"/>
        <v>432.2</v>
      </c>
      <c r="CN829" s="20">
        <f t="shared" si="272"/>
        <v>1368.4715187660588</v>
      </c>
      <c r="CS829" s="20" t="e">
        <f t="shared" si="265"/>
        <v>#N/A</v>
      </c>
      <c r="CT829" s="20" t="e">
        <f t="shared" si="266"/>
        <v>#N/A</v>
      </c>
      <c r="CU829" s="20" t="e">
        <f t="shared" si="267"/>
        <v>#N/A</v>
      </c>
      <c r="CW829" s="20">
        <f t="shared" si="273"/>
        <v>0</v>
      </c>
      <c r="CX829" s="20">
        <f t="shared" si="273"/>
        <v>0</v>
      </c>
      <c r="CY829" s="20">
        <f t="shared" si="273"/>
        <v>0</v>
      </c>
      <c r="CZ829" s="20">
        <f t="shared" si="282"/>
        <v>102.19999999999999</v>
      </c>
      <c r="DA829" s="20">
        <f t="shared" si="282"/>
        <v>63.875</v>
      </c>
      <c r="DB829" s="20">
        <f t="shared" si="282"/>
        <v>204.39999999999998</v>
      </c>
      <c r="DE829" s="20" t="e">
        <f t="shared" si="268"/>
        <v>#N/A</v>
      </c>
      <c r="DF829" s="20">
        <f t="shared" si="275"/>
        <v>0</v>
      </c>
      <c r="DG829" s="20">
        <f t="shared" si="276"/>
        <v>330</v>
      </c>
    </row>
    <row r="830" spans="12:111">
      <c r="L830" s="15"/>
      <c r="M830" s="17"/>
      <c r="O830" s="19">
        <v>829</v>
      </c>
      <c r="P830" s="1">
        <f t="shared" si="279"/>
        <v>0.407009803</v>
      </c>
      <c r="Q830">
        <f>SUM(P$2:P830)</f>
        <v>646.15433193073784</v>
      </c>
      <c r="R830" s="10">
        <f t="shared" si="277"/>
        <v>0.28490686209999999</v>
      </c>
      <c r="S830" s="10">
        <f t="shared" si="278"/>
        <v>0.52911274390000007</v>
      </c>
      <c r="T830" s="22">
        <f>SUM(R$2:R830)</f>
        <v>457.70803235151641</v>
      </c>
      <c r="U830" s="22">
        <f>SUM(S$2:S830)</f>
        <v>834.60063150995882</v>
      </c>
      <c r="X830" s="15"/>
      <c r="CD830" s="20">
        <v>829</v>
      </c>
      <c r="CE830" s="20">
        <f t="shared" si="264"/>
        <v>0</v>
      </c>
      <c r="CF830" s="20">
        <f>T830</f>
        <v>457.70803235151641</v>
      </c>
      <c r="CG830" s="20">
        <f>U830</f>
        <v>834.60063150995882</v>
      </c>
      <c r="CH830" s="20">
        <f t="shared" si="269"/>
        <v>102.19999999999999</v>
      </c>
      <c r="CI830" s="20">
        <f t="shared" si="269"/>
        <v>63.875</v>
      </c>
      <c r="CJ830" s="20">
        <f t="shared" si="269"/>
        <v>204.39999999999998</v>
      </c>
      <c r="CK830" s="20">
        <f t="shared" si="270"/>
        <v>330</v>
      </c>
      <c r="CL830" s="20">
        <v>0</v>
      </c>
      <c r="CM830" s="20">
        <f t="shared" si="271"/>
        <v>432.2</v>
      </c>
      <c r="CN830" s="20">
        <f t="shared" si="272"/>
        <v>1369.0006315099588</v>
      </c>
      <c r="CS830" s="20" t="e">
        <f t="shared" si="265"/>
        <v>#N/A</v>
      </c>
      <c r="CT830" s="20" t="e">
        <f t="shared" si="266"/>
        <v>#N/A</v>
      </c>
      <c r="CU830" s="20" t="e">
        <f t="shared" si="267"/>
        <v>#N/A</v>
      </c>
      <c r="CW830" s="20">
        <f t="shared" si="273"/>
        <v>0</v>
      </c>
      <c r="CX830" s="20">
        <f t="shared" si="273"/>
        <v>0</v>
      </c>
      <c r="CY830" s="20">
        <f t="shared" si="273"/>
        <v>0</v>
      </c>
      <c r="CZ830" s="20">
        <f t="shared" si="282"/>
        <v>102.19999999999999</v>
      </c>
      <c r="DA830" s="20">
        <f t="shared" si="282"/>
        <v>63.875</v>
      </c>
      <c r="DB830" s="20">
        <f t="shared" si="282"/>
        <v>204.39999999999998</v>
      </c>
      <c r="DE830" s="20" t="e">
        <f t="shared" si="268"/>
        <v>#N/A</v>
      </c>
      <c r="DF830" s="20">
        <f t="shared" si="275"/>
        <v>0</v>
      </c>
      <c r="DG830" s="20">
        <f t="shared" si="276"/>
        <v>330</v>
      </c>
    </row>
    <row r="831" spans="12:111">
      <c r="L831" s="15"/>
      <c r="M831" s="17"/>
      <c r="O831" s="19">
        <v>830</v>
      </c>
      <c r="P831" s="1">
        <f t="shared" si="279"/>
        <v>0.60993929999999996</v>
      </c>
      <c r="Q831">
        <f>SUM(P$2:P831)</f>
        <v>646.76427123073779</v>
      </c>
      <c r="R831" s="10">
        <f t="shared" si="277"/>
        <v>0.42695750999999993</v>
      </c>
      <c r="S831" s="10">
        <f t="shared" si="278"/>
        <v>0.79292109</v>
      </c>
      <c r="T831" s="22">
        <f>SUM(R$2:R831)</f>
        <v>458.13498986151643</v>
      </c>
      <c r="U831" s="22">
        <f>SUM(S$2:S831)</f>
        <v>835.39355259995887</v>
      </c>
      <c r="X831" s="15"/>
      <c r="CD831" s="20">
        <v>830</v>
      </c>
      <c r="CE831" s="20">
        <f t="shared" si="264"/>
        <v>0</v>
      </c>
      <c r="CF831" s="20">
        <f>T831</f>
        <v>458.13498986151643</v>
      </c>
      <c r="CG831" s="20">
        <f>U831</f>
        <v>835.39355259995887</v>
      </c>
      <c r="CH831" s="20">
        <f t="shared" si="269"/>
        <v>102.19999999999999</v>
      </c>
      <c r="CI831" s="20">
        <f t="shared" si="269"/>
        <v>63.875</v>
      </c>
      <c r="CJ831" s="20">
        <f t="shared" si="269"/>
        <v>204.39999999999998</v>
      </c>
      <c r="CK831" s="20">
        <f t="shared" si="270"/>
        <v>330</v>
      </c>
      <c r="CL831" s="20">
        <v>0</v>
      </c>
      <c r="CM831" s="20">
        <f t="shared" si="271"/>
        <v>432.2</v>
      </c>
      <c r="CN831" s="20">
        <f t="shared" si="272"/>
        <v>1369.7935525999587</v>
      </c>
      <c r="CS831" s="20" t="e">
        <f t="shared" si="265"/>
        <v>#N/A</v>
      </c>
      <c r="CT831" s="20" t="e">
        <f t="shared" si="266"/>
        <v>#N/A</v>
      </c>
      <c r="CU831" s="20" t="e">
        <f t="shared" si="267"/>
        <v>#N/A</v>
      </c>
      <c r="CW831" s="20">
        <f t="shared" si="273"/>
        <v>0</v>
      </c>
      <c r="CX831" s="20">
        <f t="shared" si="273"/>
        <v>0</v>
      </c>
      <c r="CY831" s="20">
        <f t="shared" si="273"/>
        <v>0</v>
      </c>
      <c r="CZ831" s="20">
        <f t="shared" si="282"/>
        <v>102.19999999999999</v>
      </c>
      <c r="DA831" s="20">
        <f t="shared" si="282"/>
        <v>63.875</v>
      </c>
      <c r="DB831" s="20">
        <f t="shared" si="282"/>
        <v>204.39999999999998</v>
      </c>
      <c r="DE831" s="20" t="e">
        <f t="shared" si="268"/>
        <v>#N/A</v>
      </c>
      <c r="DF831" s="20">
        <f t="shared" si="275"/>
        <v>0</v>
      </c>
      <c r="DG831" s="20">
        <f t="shared" si="276"/>
        <v>330</v>
      </c>
    </row>
    <row r="832" spans="12:111">
      <c r="L832" s="15"/>
      <c r="M832" s="17"/>
      <c r="O832" s="19">
        <v>831</v>
      </c>
      <c r="P832" s="1">
        <f t="shared" si="279"/>
        <v>0.40624286300000007</v>
      </c>
      <c r="Q832">
        <f>SUM(P$2:P832)</f>
        <v>647.17051409373778</v>
      </c>
      <c r="R832" s="10">
        <f t="shared" si="277"/>
        <v>0.28437000410000002</v>
      </c>
      <c r="S832" s="10">
        <f t="shared" si="278"/>
        <v>0.52811572190000011</v>
      </c>
      <c r="T832" s="22">
        <f>SUM(R$2:R832)</f>
        <v>458.41935986561646</v>
      </c>
      <c r="U832" s="22">
        <f>SUM(S$2:S832)</f>
        <v>835.92166832185887</v>
      </c>
      <c r="X832" s="15"/>
      <c r="CD832" s="20">
        <v>831</v>
      </c>
      <c r="CE832" s="20">
        <f t="shared" si="264"/>
        <v>0</v>
      </c>
      <c r="CF832" s="20">
        <f>T832</f>
        <v>458.41935986561646</v>
      </c>
      <c r="CG832" s="20">
        <f>U832</f>
        <v>835.92166832185887</v>
      </c>
      <c r="CH832" s="20">
        <f t="shared" si="269"/>
        <v>102.19999999999999</v>
      </c>
      <c r="CI832" s="20">
        <f t="shared" si="269"/>
        <v>63.875</v>
      </c>
      <c r="CJ832" s="20">
        <f t="shared" si="269"/>
        <v>204.39999999999998</v>
      </c>
      <c r="CK832" s="20">
        <f t="shared" si="270"/>
        <v>330</v>
      </c>
      <c r="CL832" s="20">
        <v>0</v>
      </c>
      <c r="CM832" s="20">
        <f t="shared" si="271"/>
        <v>432.2</v>
      </c>
      <c r="CN832" s="20">
        <f t="shared" si="272"/>
        <v>1370.3216683218589</v>
      </c>
      <c r="CS832" s="20" t="e">
        <f t="shared" si="265"/>
        <v>#N/A</v>
      </c>
      <c r="CT832" s="20" t="e">
        <f t="shared" si="266"/>
        <v>#N/A</v>
      </c>
      <c r="CU832" s="20" t="e">
        <f t="shared" si="267"/>
        <v>#N/A</v>
      </c>
      <c r="CW832" s="20">
        <f t="shared" si="273"/>
        <v>0</v>
      </c>
      <c r="CX832" s="20">
        <f t="shared" si="273"/>
        <v>0</v>
      </c>
      <c r="CY832" s="20">
        <f t="shared" si="273"/>
        <v>0</v>
      </c>
      <c r="CZ832" s="20">
        <f t="shared" si="282"/>
        <v>102.19999999999999</v>
      </c>
      <c r="DA832" s="20">
        <f t="shared" si="282"/>
        <v>63.875</v>
      </c>
      <c r="DB832" s="20">
        <f t="shared" si="282"/>
        <v>204.39999999999998</v>
      </c>
      <c r="DE832" s="20" t="e">
        <f t="shared" si="268"/>
        <v>#N/A</v>
      </c>
      <c r="DF832" s="20">
        <f t="shared" si="275"/>
        <v>0</v>
      </c>
      <c r="DG832" s="20">
        <f t="shared" si="276"/>
        <v>330</v>
      </c>
    </row>
    <row r="833" spans="12:111">
      <c r="L833" s="15"/>
      <c r="M833" s="17"/>
      <c r="O833" s="19">
        <v>832</v>
      </c>
      <c r="P833" s="1">
        <f t="shared" si="279"/>
        <v>0.405859792</v>
      </c>
      <c r="Q833">
        <f>SUM(P$2:P833)</f>
        <v>647.57637388573778</v>
      </c>
      <c r="R833" s="10">
        <f t="shared" si="277"/>
        <v>0.28410185439999996</v>
      </c>
      <c r="S833" s="10">
        <f t="shared" si="278"/>
        <v>0.52761772959999997</v>
      </c>
      <c r="T833" s="22">
        <f>SUM(R$2:R833)</f>
        <v>458.70346172001643</v>
      </c>
      <c r="U833" s="22">
        <f>SUM(S$2:S833)</f>
        <v>836.4492860514589</v>
      </c>
      <c r="X833" s="15"/>
      <c r="CD833" s="20">
        <v>832</v>
      </c>
      <c r="CE833" s="20">
        <f t="shared" si="264"/>
        <v>0</v>
      </c>
      <c r="CF833" s="20">
        <f>T833</f>
        <v>458.70346172001643</v>
      </c>
      <c r="CG833" s="20">
        <f>U833</f>
        <v>836.4492860514589</v>
      </c>
      <c r="CH833" s="20">
        <f t="shared" si="269"/>
        <v>102.19999999999999</v>
      </c>
      <c r="CI833" s="20">
        <f t="shared" si="269"/>
        <v>63.875</v>
      </c>
      <c r="CJ833" s="20">
        <f t="shared" si="269"/>
        <v>204.39999999999998</v>
      </c>
      <c r="CK833" s="20">
        <f t="shared" si="270"/>
        <v>330</v>
      </c>
      <c r="CL833" s="20">
        <v>0</v>
      </c>
      <c r="CM833" s="20">
        <f t="shared" si="271"/>
        <v>432.2</v>
      </c>
      <c r="CN833" s="20">
        <f t="shared" si="272"/>
        <v>1370.8492860514589</v>
      </c>
      <c r="CS833" s="20" t="e">
        <f t="shared" si="265"/>
        <v>#N/A</v>
      </c>
      <c r="CT833" s="20" t="e">
        <f t="shared" si="266"/>
        <v>#N/A</v>
      </c>
      <c r="CU833" s="20" t="e">
        <f t="shared" si="267"/>
        <v>#N/A</v>
      </c>
      <c r="CW833" s="20">
        <f t="shared" si="273"/>
        <v>0</v>
      </c>
      <c r="CX833" s="20">
        <f t="shared" si="273"/>
        <v>0</v>
      </c>
      <c r="CY833" s="20">
        <f t="shared" si="273"/>
        <v>0</v>
      </c>
      <c r="CZ833" s="20">
        <f t="shared" si="282"/>
        <v>102.19999999999999</v>
      </c>
      <c r="DA833" s="20">
        <f t="shared" si="282"/>
        <v>63.875</v>
      </c>
      <c r="DB833" s="20">
        <f t="shared" si="282"/>
        <v>204.39999999999998</v>
      </c>
      <c r="DE833" s="20" t="e">
        <f t="shared" si="268"/>
        <v>#N/A</v>
      </c>
      <c r="DF833" s="20">
        <f t="shared" si="275"/>
        <v>0</v>
      </c>
      <c r="DG833" s="20">
        <f t="shared" si="276"/>
        <v>330</v>
      </c>
    </row>
    <row r="834" spans="12:111">
      <c r="L834" s="15"/>
      <c r="M834" s="17"/>
      <c r="O834" s="19">
        <v>833</v>
      </c>
      <c r="P834" s="1">
        <f t="shared" si="279"/>
        <v>0.40547698700000007</v>
      </c>
      <c r="Q834">
        <f>SUM(P$2:P834)</f>
        <v>647.98185087273782</v>
      </c>
      <c r="R834" s="10">
        <f t="shared" si="277"/>
        <v>0.28383389090000005</v>
      </c>
      <c r="S834" s="10">
        <f t="shared" si="278"/>
        <v>0.52712008310000014</v>
      </c>
      <c r="T834" s="22">
        <f>SUM(R$2:R834)</f>
        <v>458.98729561091642</v>
      </c>
      <c r="U834" s="22">
        <f>SUM(S$2:S834)</f>
        <v>836.97640613455894</v>
      </c>
      <c r="X834" s="15"/>
      <c r="CD834" s="20">
        <v>833</v>
      </c>
      <c r="CE834" s="20">
        <f t="shared" ref="CE834:CE897" si="283">V834</f>
        <v>0</v>
      </c>
      <c r="CF834" s="20">
        <f>T834</f>
        <v>458.98729561091642</v>
      </c>
      <c r="CG834" s="20">
        <f>U834</f>
        <v>836.97640613455894</v>
      </c>
      <c r="CH834" s="20">
        <f t="shared" si="269"/>
        <v>102.19999999999999</v>
      </c>
      <c r="CI834" s="20">
        <f t="shared" si="269"/>
        <v>63.875</v>
      </c>
      <c r="CJ834" s="20">
        <f t="shared" si="269"/>
        <v>204.39999999999998</v>
      </c>
      <c r="CK834" s="20">
        <f t="shared" si="270"/>
        <v>330</v>
      </c>
      <c r="CL834" s="20">
        <v>0</v>
      </c>
      <c r="CM834" s="20">
        <f t="shared" si="271"/>
        <v>432.2</v>
      </c>
      <c r="CN834" s="20">
        <f t="shared" si="272"/>
        <v>1371.3764061345589</v>
      </c>
      <c r="CS834" s="20" t="e">
        <f t="shared" ref="CS834:CS897" si="284">VLOOKUP($CD834,$AY:$BG,7,0)</f>
        <v>#N/A</v>
      </c>
      <c r="CT834" s="20" t="e">
        <f t="shared" ref="CT834:CT897" si="285">VLOOKUP($CD834,$AY:$BG,8,0)</f>
        <v>#N/A</v>
      </c>
      <c r="CU834" s="20" t="e">
        <f t="shared" ref="CU834:CU897" si="286">VLOOKUP($CD834,$AY:$BG,9,0)</f>
        <v>#N/A</v>
      </c>
      <c r="CW834" s="20">
        <f t="shared" si="273"/>
        <v>0</v>
      </c>
      <c r="CX834" s="20">
        <f t="shared" si="273"/>
        <v>0</v>
      </c>
      <c r="CY834" s="20">
        <f t="shared" si="273"/>
        <v>0</v>
      </c>
      <c r="CZ834" s="20">
        <f t="shared" si="282"/>
        <v>102.19999999999999</v>
      </c>
      <c r="DA834" s="20">
        <f t="shared" si="282"/>
        <v>63.875</v>
      </c>
      <c r="DB834" s="20">
        <f t="shared" si="282"/>
        <v>204.39999999999998</v>
      </c>
      <c r="DE834" s="20" t="e">
        <f t="shared" ref="DE834:DE897" si="287">VLOOKUP($CD834,$AL:$AR,7,0)</f>
        <v>#N/A</v>
      </c>
      <c r="DF834" s="20">
        <f t="shared" si="275"/>
        <v>0</v>
      </c>
      <c r="DG834" s="20">
        <f t="shared" si="276"/>
        <v>330</v>
      </c>
    </row>
    <row r="835" spans="12:111">
      <c r="L835" s="15"/>
      <c r="M835" s="17"/>
      <c r="O835" s="19">
        <v>834</v>
      </c>
      <c r="P835" s="1">
        <f t="shared" si="279"/>
        <v>0.40509444800000005</v>
      </c>
      <c r="Q835">
        <f>SUM(P$2:P835)</f>
        <v>648.38694532073782</v>
      </c>
      <c r="R835" s="10">
        <f t="shared" si="277"/>
        <v>0.2835661136</v>
      </c>
      <c r="S835" s="10">
        <f t="shared" si="278"/>
        <v>0.52662278240000004</v>
      </c>
      <c r="T835" s="22">
        <f>SUM(R$2:R835)</f>
        <v>459.27086172451641</v>
      </c>
      <c r="U835" s="22">
        <f>SUM(S$2:S835)</f>
        <v>837.5030289169589</v>
      </c>
      <c r="X835" s="15"/>
      <c r="CD835" s="20">
        <v>834</v>
      </c>
      <c r="CE835" s="20">
        <f t="shared" si="283"/>
        <v>0</v>
      </c>
      <c r="CF835" s="20">
        <f>T835</f>
        <v>459.27086172451641</v>
      </c>
      <c r="CG835" s="20">
        <f>U835</f>
        <v>837.5030289169589</v>
      </c>
      <c r="CH835" s="20">
        <f t="shared" ref="CH835:CJ898" si="288">CZ835</f>
        <v>102.19999999999999</v>
      </c>
      <c r="CI835" s="20">
        <f t="shared" si="288"/>
        <v>63.875</v>
      </c>
      <c r="CJ835" s="20">
        <f t="shared" si="288"/>
        <v>204.39999999999998</v>
      </c>
      <c r="CK835" s="20">
        <f t="shared" ref="CK835:CK898" si="289">DG835</f>
        <v>330</v>
      </c>
      <c r="CL835" s="20">
        <v>0</v>
      </c>
      <c r="CM835" s="20">
        <f t="shared" ref="CM835:CM898" si="290">CE835+CH835+CK835+CL835</f>
        <v>432.2</v>
      </c>
      <c r="CN835" s="20">
        <f t="shared" ref="CN835:CN898" si="291">CG835+CJ835+CK835+CL835</f>
        <v>1371.9030289169589</v>
      </c>
      <c r="CS835" s="20" t="e">
        <f t="shared" si="284"/>
        <v>#N/A</v>
      </c>
      <c r="CT835" s="20" t="e">
        <f t="shared" si="285"/>
        <v>#N/A</v>
      </c>
      <c r="CU835" s="20" t="e">
        <f t="shared" si="286"/>
        <v>#N/A</v>
      </c>
      <c r="CW835" s="20">
        <f t="shared" ref="CW835:CY898" si="292">IFERROR(CS835,0)</f>
        <v>0</v>
      </c>
      <c r="CX835" s="20">
        <f t="shared" si="292"/>
        <v>0</v>
      </c>
      <c r="CY835" s="20">
        <f t="shared" si="292"/>
        <v>0</v>
      </c>
      <c r="CZ835" s="20">
        <f t="shared" ref="CZ835:DB850" si="293">IF(CW835-CZ834&gt;0,CW835,CZ834)</f>
        <v>102.19999999999999</v>
      </c>
      <c r="DA835" s="20">
        <f t="shared" si="293"/>
        <v>63.875</v>
      </c>
      <c r="DB835" s="20">
        <f t="shared" si="293"/>
        <v>204.39999999999998</v>
      </c>
      <c r="DE835" s="20" t="e">
        <f t="shared" si="287"/>
        <v>#N/A</v>
      </c>
      <c r="DF835" s="20">
        <f t="shared" ref="DF835:DF898" si="294">IFERROR(DE835,0)</f>
        <v>0</v>
      </c>
      <c r="DG835" s="20">
        <f t="shared" ref="DG835:DG898" si="295">IF(DF835-DG834&gt;0,DF835,DG834)</f>
        <v>330</v>
      </c>
    </row>
    <row r="836" spans="12:111">
      <c r="L836" s="15"/>
      <c r="M836" s="17"/>
      <c r="O836" s="19">
        <v>835</v>
      </c>
      <c r="P836" s="1">
        <f t="shared" si="279"/>
        <v>0.60706826250000001</v>
      </c>
      <c r="Q836">
        <f>SUM(P$2:P836)</f>
        <v>648.9940135832378</v>
      </c>
      <c r="R836" s="10">
        <f t="shared" ref="R836:R899" si="296">P836*J$24</f>
        <v>0.42494778374999997</v>
      </c>
      <c r="S836" s="10">
        <f t="shared" ref="S836:S899" si="297">P836*K$24</f>
        <v>0.78918874125000005</v>
      </c>
      <c r="T836" s="22">
        <f>SUM(R$2:R836)</f>
        <v>459.69580950826639</v>
      </c>
      <c r="U836" s="22">
        <f>SUM(S$2:S836)</f>
        <v>838.29221765820887</v>
      </c>
      <c r="X836" s="15"/>
      <c r="CD836" s="20">
        <v>835</v>
      </c>
      <c r="CE836" s="20">
        <f t="shared" si="283"/>
        <v>0</v>
      </c>
      <c r="CF836" s="20">
        <f>T836</f>
        <v>459.69580950826639</v>
      </c>
      <c r="CG836" s="20">
        <f>U836</f>
        <v>838.29221765820887</v>
      </c>
      <c r="CH836" s="20">
        <f t="shared" si="288"/>
        <v>102.19999999999999</v>
      </c>
      <c r="CI836" s="20">
        <f t="shared" si="288"/>
        <v>63.875</v>
      </c>
      <c r="CJ836" s="20">
        <f t="shared" si="288"/>
        <v>204.39999999999998</v>
      </c>
      <c r="CK836" s="20">
        <f t="shared" si="289"/>
        <v>330</v>
      </c>
      <c r="CL836" s="20">
        <v>0</v>
      </c>
      <c r="CM836" s="20">
        <f t="shared" si="290"/>
        <v>432.2</v>
      </c>
      <c r="CN836" s="20">
        <f t="shared" si="291"/>
        <v>1372.6922176582088</v>
      </c>
      <c r="CS836" s="20" t="e">
        <f t="shared" si="284"/>
        <v>#N/A</v>
      </c>
      <c r="CT836" s="20" t="e">
        <f t="shared" si="285"/>
        <v>#N/A</v>
      </c>
      <c r="CU836" s="20" t="e">
        <f t="shared" si="286"/>
        <v>#N/A</v>
      </c>
      <c r="CW836" s="20">
        <f t="shared" si="292"/>
        <v>0</v>
      </c>
      <c r="CX836" s="20">
        <f t="shared" si="292"/>
        <v>0</v>
      </c>
      <c r="CY836" s="20">
        <f t="shared" si="292"/>
        <v>0</v>
      </c>
      <c r="CZ836" s="20">
        <f t="shared" si="293"/>
        <v>102.19999999999999</v>
      </c>
      <c r="DA836" s="20">
        <f t="shared" si="293"/>
        <v>63.875</v>
      </c>
      <c r="DB836" s="20">
        <f t="shared" si="293"/>
        <v>204.39999999999998</v>
      </c>
      <c r="DE836" s="20" t="e">
        <f t="shared" si="287"/>
        <v>#N/A</v>
      </c>
      <c r="DF836" s="20">
        <f t="shared" si="294"/>
        <v>0</v>
      </c>
      <c r="DG836" s="20">
        <f t="shared" si="295"/>
        <v>330</v>
      </c>
    </row>
    <row r="837" spans="12:111">
      <c r="L837" s="15"/>
      <c r="M837" s="17"/>
      <c r="O837" s="19">
        <v>836</v>
      </c>
      <c r="P837" s="1">
        <f t="shared" si="279"/>
        <v>0.40433016800000005</v>
      </c>
      <c r="Q837">
        <f>SUM(P$2:P837)</f>
        <v>649.3983437512378</v>
      </c>
      <c r="R837" s="10">
        <f t="shared" si="296"/>
        <v>0.28303111759999999</v>
      </c>
      <c r="S837" s="10">
        <f t="shared" si="297"/>
        <v>0.5256292184000001</v>
      </c>
      <c r="T837" s="22">
        <f>SUM(R$2:R837)</f>
        <v>459.97884062586638</v>
      </c>
      <c r="U837" s="22">
        <f>SUM(S$2:S837)</f>
        <v>838.81784687660888</v>
      </c>
      <c r="X837" s="15"/>
      <c r="CD837" s="20">
        <v>836</v>
      </c>
      <c r="CE837" s="20">
        <f t="shared" si="283"/>
        <v>0</v>
      </c>
      <c r="CF837" s="20">
        <f>T837</f>
        <v>459.97884062586638</v>
      </c>
      <c r="CG837" s="20">
        <f>U837</f>
        <v>838.81784687660888</v>
      </c>
      <c r="CH837" s="20">
        <f t="shared" si="288"/>
        <v>102.19999999999999</v>
      </c>
      <c r="CI837" s="20">
        <f t="shared" si="288"/>
        <v>63.875</v>
      </c>
      <c r="CJ837" s="20">
        <f t="shared" si="288"/>
        <v>204.39999999999998</v>
      </c>
      <c r="CK837" s="20">
        <f t="shared" si="289"/>
        <v>330</v>
      </c>
      <c r="CL837" s="20">
        <v>0</v>
      </c>
      <c r="CM837" s="20">
        <f t="shared" si="290"/>
        <v>432.2</v>
      </c>
      <c r="CN837" s="20">
        <f t="shared" si="291"/>
        <v>1373.2178468766087</v>
      </c>
      <c r="CS837" s="20" t="e">
        <f t="shared" si="284"/>
        <v>#N/A</v>
      </c>
      <c r="CT837" s="20" t="e">
        <f t="shared" si="285"/>
        <v>#N/A</v>
      </c>
      <c r="CU837" s="20" t="e">
        <f t="shared" si="286"/>
        <v>#N/A</v>
      </c>
      <c r="CW837" s="20">
        <f t="shared" si="292"/>
        <v>0</v>
      </c>
      <c r="CX837" s="20">
        <f t="shared" si="292"/>
        <v>0</v>
      </c>
      <c r="CY837" s="20">
        <f t="shared" si="292"/>
        <v>0</v>
      </c>
      <c r="CZ837" s="20">
        <f t="shared" si="293"/>
        <v>102.19999999999999</v>
      </c>
      <c r="DA837" s="20">
        <f t="shared" si="293"/>
        <v>63.875</v>
      </c>
      <c r="DB837" s="20">
        <f t="shared" si="293"/>
        <v>204.39999999999998</v>
      </c>
      <c r="DE837" s="20" t="e">
        <f t="shared" si="287"/>
        <v>#N/A</v>
      </c>
      <c r="DF837" s="20">
        <f t="shared" si="294"/>
        <v>0</v>
      </c>
      <c r="DG837" s="20">
        <f t="shared" si="295"/>
        <v>330</v>
      </c>
    </row>
    <row r="838" spans="12:111">
      <c r="L838" s="15"/>
      <c r="M838" s="17"/>
      <c r="O838" s="19">
        <v>837</v>
      </c>
      <c r="P838" s="1">
        <f t="shared" si="279"/>
        <v>0.403948427</v>
      </c>
      <c r="Q838">
        <f>SUM(P$2:P838)</f>
        <v>649.80229217823785</v>
      </c>
      <c r="R838" s="10">
        <f t="shared" si="296"/>
        <v>0.28276389889999998</v>
      </c>
      <c r="S838" s="10">
        <f t="shared" si="297"/>
        <v>0.52513295510000002</v>
      </c>
      <c r="T838" s="22">
        <f>SUM(R$2:R838)</f>
        <v>460.26160452476637</v>
      </c>
      <c r="U838" s="22">
        <f>SUM(S$2:S838)</f>
        <v>839.34297983170893</v>
      </c>
      <c r="X838" s="15"/>
      <c r="CD838" s="20">
        <v>837</v>
      </c>
      <c r="CE838" s="20">
        <f t="shared" si="283"/>
        <v>0</v>
      </c>
      <c r="CF838" s="20">
        <f>T838</f>
        <v>460.26160452476637</v>
      </c>
      <c r="CG838" s="20">
        <f>U838</f>
        <v>839.34297983170893</v>
      </c>
      <c r="CH838" s="20">
        <f t="shared" si="288"/>
        <v>102.19999999999999</v>
      </c>
      <c r="CI838" s="20">
        <f t="shared" si="288"/>
        <v>63.875</v>
      </c>
      <c r="CJ838" s="20">
        <f t="shared" si="288"/>
        <v>204.39999999999998</v>
      </c>
      <c r="CK838" s="20">
        <f t="shared" si="289"/>
        <v>330</v>
      </c>
      <c r="CL838" s="20">
        <v>0</v>
      </c>
      <c r="CM838" s="20">
        <f t="shared" si="290"/>
        <v>432.2</v>
      </c>
      <c r="CN838" s="20">
        <f t="shared" si="291"/>
        <v>1373.7429798317089</v>
      </c>
      <c r="CS838" s="20" t="e">
        <f t="shared" si="284"/>
        <v>#N/A</v>
      </c>
      <c r="CT838" s="20" t="e">
        <f t="shared" si="285"/>
        <v>#N/A</v>
      </c>
      <c r="CU838" s="20" t="e">
        <f t="shared" si="286"/>
        <v>#N/A</v>
      </c>
      <c r="CW838" s="20">
        <f t="shared" si="292"/>
        <v>0</v>
      </c>
      <c r="CX838" s="20">
        <f t="shared" si="292"/>
        <v>0</v>
      </c>
      <c r="CY838" s="20">
        <f t="shared" si="292"/>
        <v>0</v>
      </c>
      <c r="CZ838" s="20">
        <f t="shared" si="293"/>
        <v>102.19999999999999</v>
      </c>
      <c r="DA838" s="20">
        <f t="shared" si="293"/>
        <v>63.875</v>
      </c>
      <c r="DB838" s="20">
        <f t="shared" si="293"/>
        <v>204.39999999999998</v>
      </c>
      <c r="DE838" s="20" t="e">
        <f t="shared" si="287"/>
        <v>#N/A</v>
      </c>
      <c r="DF838" s="20">
        <f t="shared" si="294"/>
        <v>0</v>
      </c>
      <c r="DG838" s="20">
        <f t="shared" si="295"/>
        <v>330</v>
      </c>
    </row>
    <row r="839" spans="12:111">
      <c r="L839" s="15"/>
      <c r="M839" s="17"/>
      <c r="O839" s="19">
        <v>838</v>
      </c>
      <c r="P839" s="1">
        <f t="shared" si="279"/>
        <v>0.40356695200000003</v>
      </c>
      <c r="Q839">
        <f>SUM(P$2:P839)</f>
        <v>650.20585913023785</v>
      </c>
      <c r="R839" s="10">
        <f t="shared" si="296"/>
        <v>0.28249686639999999</v>
      </c>
      <c r="S839" s="10">
        <f t="shared" si="297"/>
        <v>0.52463703760000002</v>
      </c>
      <c r="T839" s="22">
        <f>SUM(R$2:R839)</f>
        <v>460.54410139116635</v>
      </c>
      <c r="U839" s="22">
        <f>SUM(S$2:S839)</f>
        <v>839.8676168693089</v>
      </c>
      <c r="X839" s="15"/>
      <c r="CD839" s="20">
        <v>838</v>
      </c>
      <c r="CE839" s="20">
        <f t="shared" si="283"/>
        <v>0</v>
      </c>
      <c r="CF839" s="20">
        <f>T839</f>
        <v>460.54410139116635</v>
      </c>
      <c r="CG839" s="20">
        <f>U839</f>
        <v>839.8676168693089</v>
      </c>
      <c r="CH839" s="20">
        <f t="shared" si="288"/>
        <v>102.19999999999999</v>
      </c>
      <c r="CI839" s="20">
        <f t="shared" si="288"/>
        <v>63.875</v>
      </c>
      <c r="CJ839" s="20">
        <f t="shared" si="288"/>
        <v>204.39999999999998</v>
      </c>
      <c r="CK839" s="20">
        <f t="shared" si="289"/>
        <v>330</v>
      </c>
      <c r="CL839" s="20">
        <v>0</v>
      </c>
      <c r="CM839" s="20">
        <f t="shared" si="290"/>
        <v>432.2</v>
      </c>
      <c r="CN839" s="20">
        <f t="shared" si="291"/>
        <v>1374.2676168693088</v>
      </c>
      <c r="CS839" s="20" t="e">
        <f t="shared" si="284"/>
        <v>#N/A</v>
      </c>
      <c r="CT839" s="20" t="e">
        <f t="shared" si="285"/>
        <v>#N/A</v>
      </c>
      <c r="CU839" s="20" t="e">
        <f t="shared" si="286"/>
        <v>#N/A</v>
      </c>
      <c r="CW839" s="20">
        <f t="shared" si="292"/>
        <v>0</v>
      </c>
      <c r="CX839" s="20">
        <f t="shared" si="292"/>
        <v>0</v>
      </c>
      <c r="CY839" s="20">
        <f t="shared" si="292"/>
        <v>0</v>
      </c>
      <c r="CZ839" s="20">
        <f t="shared" si="293"/>
        <v>102.19999999999999</v>
      </c>
      <c r="DA839" s="20">
        <f t="shared" si="293"/>
        <v>63.875</v>
      </c>
      <c r="DB839" s="20">
        <f t="shared" si="293"/>
        <v>204.39999999999998</v>
      </c>
      <c r="DE839" s="20" t="e">
        <f t="shared" si="287"/>
        <v>#N/A</v>
      </c>
      <c r="DF839" s="20">
        <f t="shared" si="294"/>
        <v>0</v>
      </c>
      <c r="DG839" s="20">
        <f t="shared" si="295"/>
        <v>330</v>
      </c>
    </row>
    <row r="840" spans="12:111">
      <c r="L840" s="15"/>
      <c r="M840" s="17"/>
      <c r="O840" s="19">
        <v>839</v>
      </c>
      <c r="P840" s="1">
        <f t="shared" si="279"/>
        <v>0.40318574299999999</v>
      </c>
      <c r="Q840">
        <f>SUM(P$2:P840)</f>
        <v>650.60904487323785</v>
      </c>
      <c r="R840" s="10">
        <f t="shared" si="296"/>
        <v>0.28223002009999998</v>
      </c>
      <c r="S840" s="10">
        <f t="shared" si="297"/>
        <v>0.52414146589999999</v>
      </c>
      <c r="T840" s="22">
        <f>SUM(R$2:R840)</f>
        <v>460.82633141126632</v>
      </c>
      <c r="U840" s="22">
        <f>SUM(S$2:S840)</f>
        <v>840.39175833520892</v>
      </c>
      <c r="X840" s="15"/>
      <c r="CD840" s="20">
        <v>839</v>
      </c>
      <c r="CE840" s="20">
        <f t="shared" si="283"/>
        <v>0</v>
      </c>
      <c r="CF840" s="20">
        <f>T840</f>
        <v>460.82633141126632</v>
      </c>
      <c r="CG840" s="20">
        <f>U840</f>
        <v>840.39175833520892</v>
      </c>
      <c r="CH840" s="20">
        <f t="shared" si="288"/>
        <v>102.19999999999999</v>
      </c>
      <c r="CI840" s="20">
        <f t="shared" si="288"/>
        <v>63.875</v>
      </c>
      <c r="CJ840" s="20">
        <f t="shared" si="288"/>
        <v>204.39999999999998</v>
      </c>
      <c r="CK840" s="20">
        <f t="shared" si="289"/>
        <v>330</v>
      </c>
      <c r="CL840" s="20">
        <v>0</v>
      </c>
      <c r="CM840" s="20">
        <f t="shared" si="290"/>
        <v>432.2</v>
      </c>
      <c r="CN840" s="20">
        <f t="shared" si="291"/>
        <v>1374.7917583352089</v>
      </c>
      <c r="CS840" s="20" t="e">
        <f t="shared" si="284"/>
        <v>#N/A</v>
      </c>
      <c r="CT840" s="20" t="e">
        <f t="shared" si="285"/>
        <v>#N/A</v>
      </c>
      <c r="CU840" s="20" t="e">
        <f t="shared" si="286"/>
        <v>#N/A</v>
      </c>
      <c r="CW840" s="20">
        <f t="shared" si="292"/>
        <v>0</v>
      </c>
      <c r="CX840" s="20">
        <f t="shared" si="292"/>
        <v>0</v>
      </c>
      <c r="CY840" s="20">
        <f t="shared" si="292"/>
        <v>0</v>
      </c>
      <c r="CZ840" s="20">
        <f t="shared" si="293"/>
        <v>102.19999999999999</v>
      </c>
      <c r="DA840" s="20">
        <f t="shared" si="293"/>
        <v>63.875</v>
      </c>
      <c r="DB840" s="20">
        <f t="shared" si="293"/>
        <v>204.39999999999998</v>
      </c>
      <c r="DE840" s="20" t="e">
        <f t="shared" si="287"/>
        <v>#N/A</v>
      </c>
      <c r="DF840" s="20">
        <f t="shared" si="294"/>
        <v>0</v>
      </c>
      <c r="DG840" s="20">
        <f t="shared" si="295"/>
        <v>330</v>
      </c>
    </row>
    <row r="841" spans="12:111">
      <c r="L841" s="15"/>
      <c r="M841" s="17"/>
      <c r="O841" s="9">
        <v>840</v>
      </c>
      <c r="P841" s="1">
        <f t="shared" si="279"/>
        <v>0.60420719999999994</v>
      </c>
      <c r="Q841">
        <f>SUM(P$2:P841)</f>
        <v>651.21325207323787</v>
      </c>
      <c r="R841" s="10">
        <f t="shared" si="296"/>
        <v>0.42294503999999994</v>
      </c>
      <c r="S841" s="10">
        <f t="shared" si="297"/>
        <v>0.78546936000000001</v>
      </c>
      <c r="T841" s="22">
        <f>SUM(R$2:R841)</f>
        <v>461.24927645126633</v>
      </c>
      <c r="U841" s="22">
        <f>SUM(S$2:S841)</f>
        <v>841.1772276952089</v>
      </c>
      <c r="X841" s="15"/>
      <c r="BJ841" s="26"/>
      <c r="BK841" s="26"/>
      <c r="BL841" s="26"/>
      <c r="BM841" s="26"/>
      <c r="BN841" s="26"/>
      <c r="BO841" s="26"/>
      <c r="BP841" s="26"/>
      <c r="BQ841" s="26"/>
      <c r="BR841" s="26"/>
      <c r="BS841" s="26"/>
      <c r="BT841" s="26"/>
      <c r="BU841" s="26"/>
      <c r="BW841" s="26"/>
      <c r="BX841" s="26"/>
      <c r="BY841" s="26"/>
      <c r="BZ841" s="26"/>
      <c r="CA841" s="26"/>
      <c r="CD841" s="20">
        <v>840</v>
      </c>
      <c r="CE841" s="20">
        <f t="shared" si="283"/>
        <v>0</v>
      </c>
      <c r="CF841" s="20">
        <f>T841</f>
        <v>461.24927645126633</v>
      </c>
      <c r="CG841" s="20">
        <f>U841</f>
        <v>841.1772276952089</v>
      </c>
      <c r="CH841" s="20">
        <f t="shared" si="288"/>
        <v>104.19999999999999</v>
      </c>
      <c r="CI841" s="20">
        <f t="shared" si="288"/>
        <v>65.125</v>
      </c>
      <c r="CJ841" s="20">
        <f t="shared" si="288"/>
        <v>208.39999999999998</v>
      </c>
      <c r="CK841" s="20">
        <f t="shared" si="289"/>
        <v>330</v>
      </c>
      <c r="CL841" s="20">
        <v>0</v>
      </c>
      <c r="CM841" s="20">
        <f t="shared" si="290"/>
        <v>434.2</v>
      </c>
      <c r="CN841" s="20">
        <f t="shared" si="291"/>
        <v>1379.5772276952089</v>
      </c>
      <c r="CS841" s="20">
        <f t="shared" si="284"/>
        <v>104.19999999999999</v>
      </c>
      <c r="CT841" s="20">
        <f t="shared" si="285"/>
        <v>65.125</v>
      </c>
      <c r="CU841" s="20">
        <f t="shared" si="286"/>
        <v>208.39999999999998</v>
      </c>
      <c r="CW841" s="20">
        <f t="shared" si="292"/>
        <v>104.19999999999999</v>
      </c>
      <c r="CX841" s="20">
        <f t="shared" si="292"/>
        <v>65.125</v>
      </c>
      <c r="CY841" s="20">
        <f t="shared" si="292"/>
        <v>208.39999999999998</v>
      </c>
      <c r="CZ841" s="20">
        <f t="shared" si="293"/>
        <v>104.19999999999999</v>
      </c>
      <c r="DA841" s="20">
        <f t="shared" si="293"/>
        <v>65.125</v>
      </c>
      <c r="DB841" s="20">
        <f t="shared" si="293"/>
        <v>208.39999999999998</v>
      </c>
      <c r="DE841" s="20" t="e">
        <f t="shared" si="287"/>
        <v>#N/A</v>
      </c>
      <c r="DF841" s="20">
        <f t="shared" si="294"/>
        <v>0</v>
      </c>
      <c r="DG841" s="20">
        <f t="shared" si="295"/>
        <v>330</v>
      </c>
    </row>
    <row r="842" spans="12:111">
      <c r="L842" s="15"/>
      <c r="M842" s="17"/>
      <c r="O842" s="19">
        <v>841</v>
      </c>
      <c r="P842" s="1">
        <f t="shared" ref="P842:P905" si="298">($H$19*O842*O842+$I$19*O842+$J$19)/100000*IF(O842/5-INT(O842/5)=0,1.5,1)</f>
        <v>0.40242412300000002</v>
      </c>
      <c r="Q842">
        <f>SUM(P$2:P842)</f>
        <v>651.61567619623781</v>
      </c>
      <c r="R842" s="10">
        <f t="shared" si="296"/>
        <v>0.28169688609999999</v>
      </c>
      <c r="S842" s="10">
        <f t="shared" si="297"/>
        <v>0.52315135990000006</v>
      </c>
      <c r="T842" s="22">
        <f>SUM(R$2:R842)</f>
        <v>461.53097333736633</v>
      </c>
      <c r="U842" s="22">
        <f>SUM(S$2:S842)</f>
        <v>841.7003790551089</v>
      </c>
      <c r="X842" s="15"/>
      <c r="CD842" s="20">
        <v>841</v>
      </c>
      <c r="CE842" s="20">
        <f t="shared" si="283"/>
        <v>0</v>
      </c>
      <c r="CF842" s="20">
        <f>T842</f>
        <v>461.53097333736633</v>
      </c>
      <c r="CG842" s="20">
        <f>U842</f>
        <v>841.7003790551089</v>
      </c>
      <c r="CH842" s="20">
        <f t="shared" si="288"/>
        <v>104.19999999999999</v>
      </c>
      <c r="CI842" s="20">
        <f t="shared" si="288"/>
        <v>65.125</v>
      </c>
      <c r="CJ842" s="20">
        <f t="shared" si="288"/>
        <v>208.39999999999998</v>
      </c>
      <c r="CK842" s="20">
        <f t="shared" si="289"/>
        <v>330</v>
      </c>
      <c r="CL842" s="20">
        <v>0</v>
      </c>
      <c r="CM842" s="20">
        <f t="shared" si="290"/>
        <v>434.2</v>
      </c>
      <c r="CN842" s="20">
        <f t="shared" si="291"/>
        <v>1380.100379055109</v>
      </c>
      <c r="CS842" s="20" t="e">
        <f t="shared" si="284"/>
        <v>#N/A</v>
      </c>
      <c r="CT842" s="20" t="e">
        <f t="shared" si="285"/>
        <v>#N/A</v>
      </c>
      <c r="CU842" s="20" t="e">
        <f t="shared" si="286"/>
        <v>#N/A</v>
      </c>
      <c r="CW842" s="20">
        <f t="shared" si="292"/>
        <v>0</v>
      </c>
      <c r="CX842" s="20">
        <f t="shared" si="292"/>
        <v>0</v>
      </c>
      <c r="CY842" s="20">
        <f t="shared" si="292"/>
        <v>0</v>
      </c>
      <c r="CZ842" s="20">
        <f t="shared" si="293"/>
        <v>104.19999999999999</v>
      </c>
      <c r="DA842" s="20">
        <f t="shared" si="293"/>
        <v>65.125</v>
      </c>
      <c r="DB842" s="20">
        <f t="shared" si="293"/>
        <v>208.39999999999998</v>
      </c>
      <c r="DE842" s="20" t="e">
        <f t="shared" si="287"/>
        <v>#N/A</v>
      </c>
      <c r="DF842" s="20">
        <f t="shared" si="294"/>
        <v>0</v>
      </c>
      <c r="DG842" s="20">
        <f t="shared" si="295"/>
        <v>330</v>
      </c>
    </row>
    <row r="843" spans="12:111">
      <c r="L843" s="15"/>
      <c r="M843" s="17"/>
      <c r="O843" s="19">
        <v>842</v>
      </c>
      <c r="P843" s="1">
        <f t="shared" si="298"/>
        <v>0.402043712</v>
      </c>
      <c r="Q843">
        <f>SUM(P$2:P843)</f>
        <v>652.01771990823784</v>
      </c>
      <c r="R843" s="10">
        <f t="shared" si="296"/>
        <v>0.28143059839999995</v>
      </c>
      <c r="S843" s="10">
        <f t="shared" si="297"/>
        <v>0.52265682560000004</v>
      </c>
      <c r="T843" s="22">
        <f>SUM(R$2:R843)</f>
        <v>461.81240393576633</v>
      </c>
      <c r="U843" s="22">
        <f>SUM(S$2:S843)</f>
        <v>842.22303588070895</v>
      </c>
      <c r="X843" s="15"/>
      <c r="CD843" s="20">
        <v>842</v>
      </c>
      <c r="CE843" s="20">
        <f t="shared" si="283"/>
        <v>0</v>
      </c>
      <c r="CF843" s="20">
        <f>T843</f>
        <v>461.81240393576633</v>
      </c>
      <c r="CG843" s="20">
        <f>U843</f>
        <v>842.22303588070895</v>
      </c>
      <c r="CH843" s="20">
        <f t="shared" si="288"/>
        <v>104.19999999999999</v>
      </c>
      <c r="CI843" s="20">
        <f t="shared" si="288"/>
        <v>65.125</v>
      </c>
      <c r="CJ843" s="20">
        <f t="shared" si="288"/>
        <v>208.39999999999998</v>
      </c>
      <c r="CK843" s="20">
        <f t="shared" si="289"/>
        <v>330</v>
      </c>
      <c r="CL843" s="20">
        <v>0</v>
      </c>
      <c r="CM843" s="20">
        <f t="shared" si="290"/>
        <v>434.2</v>
      </c>
      <c r="CN843" s="20">
        <f t="shared" si="291"/>
        <v>1380.6230358807088</v>
      </c>
      <c r="CS843" s="20" t="e">
        <f t="shared" si="284"/>
        <v>#N/A</v>
      </c>
      <c r="CT843" s="20" t="e">
        <f t="shared" si="285"/>
        <v>#N/A</v>
      </c>
      <c r="CU843" s="20" t="e">
        <f t="shared" si="286"/>
        <v>#N/A</v>
      </c>
      <c r="CW843" s="20">
        <f t="shared" si="292"/>
        <v>0</v>
      </c>
      <c r="CX843" s="20">
        <f t="shared" si="292"/>
        <v>0</v>
      </c>
      <c r="CY843" s="20">
        <f t="shared" si="292"/>
        <v>0</v>
      </c>
      <c r="CZ843" s="20">
        <f t="shared" si="293"/>
        <v>104.19999999999999</v>
      </c>
      <c r="DA843" s="20">
        <f t="shared" si="293"/>
        <v>65.125</v>
      </c>
      <c r="DB843" s="20">
        <f t="shared" si="293"/>
        <v>208.39999999999998</v>
      </c>
      <c r="DE843" s="20" t="e">
        <f t="shared" si="287"/>
        <v>#N/A</v>
      </c>
      <c r="DF843" s="20">
        <f t="shared" si="294"/>
        <v>0</v>
      </c>
      <c r="DG843" s="20">
        <f t="shared" si="295"/>
        <v>330</v>
      </c>
    </row>
    <row r="844" spans="12:111">
      <c r="L844" s="15"/>
      <c r="M844" s="17"/>
      <c r="O844" s="19">
        <v>843</v>
      </c>
      <c r="P844" s="1">
        <f t="shared" si="298"/>
        <v>0.40166356700000005</v>
      </c>
      <c r="Q844">
        <f>SUM(P$2:P844)</f>
        <v>652.41938347523785</v>
      </c>
      <c r="R844" s="10">
        <f t="shared" si="296"/>
        <v>0.2811644969</v>
      </c>
      <c r="S844" s="10">
        <f t="shared" si="297"/>
        <v>0.5221626371000001</v>
      </c>
      <c r="T844" s="22">
        <f>SUM(R$2:R844)</f>
        <v>462.0935684326663</v>
      </c>
      <c r="U844" s="22">
        <f>SUM(S$2:S844)</f>
        <v>842.74519851780894</v>
      </c>
      <c r="X844" s="15"/>
      <c r="CD844" s="20">
        <v>843</v>
      </c>
      <c r="CE844" s="20">
        <f t="shared" si="283"/>
        <v>0</v>
      </c>
      <c r="CF844" s="20">
        <f>T844</f>
        <v>462.0935684326663</v>
      </c>
      <c r="CG844" s="20">
        <f>U844</f>
        <v>842.74519851780894</v>
      </c>
      <c r="CH844" s="20">
        <f t="shared" si="288"/>
        <v>104.19999999999999</v>
      </c>
      <c r="CI844" s="20">
        <f t="shared" si="288"/>
        <v>65.125</v>
      </c>
      <c r="CJ844" s="20">
        <f t="shared" si="288"/>
        <v>208.39999999999998</v>
      </c>
      <c r="CK844" s="20">
        <f t="shared" si="289"/>
        <v>330</v>
      </c>
      <c r="CL844" s="20">
        <v>0</v>
      </c>
      <c r="CM844" s="20">
        <f t="shared" si="290"/>
        <v>434.2</v>
      </c>
      <c r="CN844" s="20">
        <f t="shared" si="291"/>
        <v>1381.1451985178089</v>
      </c>
      <c r="CS844" s="20" t="e">
        <f t="shared" si="284"/>
        <v>#N/A</v>
      </c>
      <c r="CT844" s="20" t="e">
        <f t="shared" si="285"/>
        <v>#N/A</v>
      </c>
      <c r="CU844" s="20" t="e">
        <f t="shared" si="286"/>
        <v>#N/A</v>
      </c>
      <c r="CW844" s="20">
        <f t="shared" si="292"/>
        <v>0</v>
      </c>
      <c r="CX844" s="20">
        <f t="shared" si="292"/>
        <v>0</v>
      </c>
      <c r="CY844" s="20">
        <f t="shared" si="292"/>
        <v>0</v>
      </c>
      <c r="CZ844" s="20">
        <f t="shared" si="293"/>
        <v>104.19999999999999</v>
      </c>
      <c r="DA844" s="20">
        <f t="shared" si="293"/>
        <v>65.125</v>
      </c>
      <c r="DB844" s="20">
        <f t="shared" si="293"/>
        <v>208.39999999999998</v>
      </c>
      <c r="DE844" s="20" t="e">
        <f t="shared" si="287"/>
        <v>#N/A</v>
      </c>
      <c r="DF844" s="20">
        <f t="shared" si="294"/>
        <v>0</v>
      </c>
      <c r="DG844" s="20">
        <f t="shared" si="295"/>
        <v>330</v>
      </c>
    </row>
    <row r="845" spans="12:111">
      <c r="L845" s="15"/>
      <c r="M845" s="17"/>
      <c r="O845" s="19">
        <v>844</v>
      </c>
      <c r="P845" s="1">
        <f t="shared" si="298"/>
        <v>0.40128368800000003</v>
      </c>
      <c r="Q845">
        <f>SUM(P$2:P845)</f>
        <v>652.82066716323789</v>
      </c>
      <c r="R845" s="10">
        <f t="shared" si="296"/>
        <v>0.28089858159999997</v>
      </c>
      <c r="S845" s="10">
        <f t="shared" si="297"/>
        <v>0.52166879440000002</v>
      </c>
      <c r="T845" s="22">
        <f>SUM(R$2:R845)</f>
        <v>462.37446701426632</v>
      </c>
      <c r="U845" s="22">
        <f>SUM(S$2:S845)</f>
        <v>843.26686731220889</v>
      </c>
      <c r="X845" s="15"/>
      <c r="CD845" s="20">
        <v>844</v>
      </c>
      <c r="CE845" s="20">
        <f t="shared" si="283"/>
        <v>0</v>
      </c>
      <c r="CF845" s="20">
        <f>T845</f>
        <v>462.37446701426632</v>
      </c>
      <c r="CG845" s="20">
        <f>U845</f>
        <v>843.26686731220889</v>
      </c>
      <c r="CH845" s="20">
        <f t="shared" si="288"/>
        <v>104.19999999999999</v>
      </c>
      <c r="CI845" s="20">
        <f t="shared" si="288"/>
        <v>65.125</v>
      </c>
      <c r="CJ845" s="20">
        <f t="shared" si="288"/>
        <v>208.39999999999998</v>
      </c>
      <c r="CK845" s="20">
        <f t="shared" si="289"/>
        <v>330</v>
      </c>
      <c r="CL845" s="20">
        <v>0</v>
      </c>
      <c r="CM845" s="20">
        <f t="shared" si="290"/>
        <v>434.2</v>
      </c>
      <c r="CN845" s="20">
        <f t="shared" si="291"/>
        <v>1381.666867312209</v>
      </c>
      <c r="CS845" s="20" t="e">
        <f t="shared" si="284"/>
        <v>#N/A</v>
      </c>
      <c r="CT845" s="20" t="e">
        <f t="shared" si="285"/>
        <v>#N/A</v>
      </c>
      <c r="CU845" s="20" t="e">
        <f t="shared" si="286"/>
        <v>#N/A</v>
      </c>
      <c r="CW845" s="20">
        <f t="shared" si="292"/>
        <v>0</v>
      </c>
      <c r="CX845" s="20">
        <f t="shared" si="292"/>
        <v>0</v>
      </c>
      <c r="CY845" s="20">
        <f t="shared" si="292"/>
        <v>0</v>
      </c>
      <c r="CZ845" s="20">
        <f t="shared" si="293"/>
        <v>104.19999999999999</v>
      </c>
      <c r="DA845" s="20">
        <f t="shared" si="293"/>
        <v>65.125</v>
      </c>
      <c r="DB845" s="20">
        <f t="shared" si="293"/>
        <v>208.39999999999998</v>
      </c>
      <c r="DE845" s="20" t="e">
        <f t="shared" si="287"/>
        <v>#N/A</v>
      </c>
      <c r="DF845" s="20">
        <f t="shared" si="294"/>
        <v>0</v>
      </c>
      <c r="DG845" s="20">
        <f t="shared" si="295"/>
        <v>330</v>
      </c>
    </row>
    <row r="846" spans="12:111">
      <c r="L846" s="15"/>
      <c r="M846" s="17"/>
      <c r="O846" s="19">
        <v>845</v>
      </c>
      <c r="P846" s="1">
        <f t="shared" si="298"/>
        <v>0.60135611249999998</v>
      </c>
      <c r="Q846">
        <f>SUM(P$2:P846)</f>
        <v>653.42202327573784</v>
      </c>
      <c r="R846" s="10">
        <f t="shared" si="296"/>
        <v>0.42094927874999999</v>
      </c>
      <c r="S846" s="10">
        <f t="shared" si="297"/>
        <v>0.78176294624999998</v>
      </c>
      <c r="T846" s="22">
        <f>SUM(R$2:R846)</f>
        <v>462.79541629301633</v>
      </c>
      <c r="U846" s="22">
        <f>SUM(S$2:S846)</f>
        <v>844.04863025845884</v>
      </c>
      <c r="X846" s="15"/>
      <c r="CD846" s="20">
        <v>845</v>
      </c>
      <c r="CE846" s="20">
        <f t="shared" si="283"/>
        <v>0</v>
      </c>
      <c r="CF846" s="20">
        <f>T846</f>
        <v>462.79541629301633</v>
      </c>
      <c r="CG846" s="20">
        <f>U846</f>
        <v>844.04863025845884</v>
      </c>
      <c r="CH846" s="20">
        <f t="shared" si="288"/>
        <v>104.19999999999999</v>
      </c>
      <c r="CI846" s="20">
        <f t="shared" si="288"/>
        <v>65.125</v>
      </c>
      <c r="CJ846" s="20">
        <f t="shared" si="288"/>
        <v>208.39999999999998</v>
      </c>
      <c r="CK846" s="20">
        <f t="shared" si="289"/>
        <v>330</v>
      </c>
      <c r="CL846" s="20">
        <v>0</v>
      </c>
      <c r="CM846" s="20">
        <f t="shared" si="290"/>
        <v>434.2</v>
      </c>
      <c r="CN846" s="20">
        <f t="shared" si="291"/>
        <v>1382.4486302584587</v>
      </c>
      <c r="CS846" s="20" t="e">
        <f t="shared" si="284"/>
        <v>#N/A</v>
      </c>
      <c r="CT846" s="20" t="e">
        <f t="shared" si="285"/>
        <v>#N/A</v>
      </c>
      <c r="CU846" s="20" t="e">
        <f t="shared" si="286"/>
        <v>#N/A</v>
      </c>
      <c r="CW846" s="20">
        <f t="shared" si="292"/>
        <v>0</v>
      </c>
      <c r="CX846" s="20">
        <f t="shared" si="292"/>
        <v>0</v>
      </c>
      <c r="CY846" s="20">
        <f t="shared" si="292"/>
        <v>0</v>
      </c>
      <c r="CZ846" s="20">
        <f t="shared" si="293"/>
        <v>104.19999999999999</v>
      </c>
      <c r="DA846" s="20">
        <f t="shared" si="293"/>
        <v>65.125</v>
      </c>
      <c r="DB846" s="20">
        <f t="shared" si="293"/>
        <v>208.39999999999998</v>
      </c>
      <c r="DE846" s="20" t="e">
        <f t="shared" si="287"/>
        <v>#N/A</v>
      </c>
      <c r="DF846" s="20">
        <f t="shared" si="294"/>
        <v>0</v>
      </c>
      <c r="DG846" s="20">
        <f t="shared" si="295"/>
        <v>330</v>
      </c>
    </row>
    <row r="847" spans="12:111">
      <c r="L847" s="15"/>
      <c r="M847" s="17"/>
      <c r="O847" s="19">
        <v>846</v>
      </c>
      <c r="P847" s="1">
        <f t="shared" si="298"/>
        <v>0.40052472800000005</v>
      </c>
      <c r="Q847">
        <f>SUM(P$2:P847)</f>
        <v>653.82254800373789</v>
      </c>
      <c r="R847" s="10">
        <f t="shared" si="296"/>
        <v>0.2803673096</v>
      </c>
      <c r="S847" s="10">
        <f t="shared" si="297"/>
        <v>0.5206821464000001</v>
      </c>
      <c r="T847" s="22">
        <f>SUM(R$2:R847)</f>
        <v>463.07578360261635</v>
      </c>
      <c r="U847" s="22">
        <f>SUM(S$2:S847)</f>
        <v>844.56931240485881</v>
      </c>
      <c r="X847" s="15"/>
      <c r="CD847" s="20">
        <v>846</v>
      </c>
      <c r="CE847" s="20">
        <f t="shared" si="283"/>
        <v>0</v>
      </c>
      <c r="CF847" s="20">
        <f>T847</f>
        <v>463.07578360261635</v>
      </c>
      <c r="CG847" s="20">
        <f>U847</f>
        <v>844.56931240485881</v>
      </c>
      <c r="CH847" s="20">
        <f t="shared" si="288"/>
        <v>104.19999999999999</v>
      </c>
      <c r="CI847" s="20">
        <f t="shared" si="288"/>
        <v>65.125</v>
      </c>
      <c r="CJ847" s="20">
        <f t="shared" si="288"/>
        <v>208.39999999999998</v>
      </c>
      <c r="CK847" s="20">
        <f t="shared" si="289"/>
        <v>330</v>
      </c>
      <c r="CL847" s="20">
        <v>0</v>
      </c>
      <c r="CM847" s="20">
        <f t="shared" si="290"/>
        <v>434.2</v>
      </c>
      <c r="CN847" s="20">
        <f t="shared" si="291"/>
        <v>1382.9693124048588</v>
      </c>
      <c r="CS847" s="20" t="e">
        <f t="shared" si="284"/>
        <v>#N/A</v>
      </c>
      <c r="CT847" s="20" t="e">
        <f t="shared" si="285"/>
        <v>#N/A</v>
      </c>
      <c r="CU847" s="20" t="e">
        <f t="shared" si="286"/>
        <v>#N/A</v>
      </c>
      <c r="CW847" s="20">
        <f t="shared" si="292"/>
        <v>0</v>
      </c>
      <c r="CX847" s="20">
        <f t="shared" si="292"/>
        <v>0</v>
      </c>
      <c r="CY847" s="20">
        <f t="shared" si="292"/>
        <v>0</v>
      </c>
      <c r="CZ847" s="20">
        <f t="shared" si="293"/>
        <v>104.19999999999999</v>
      </c>
      <c r="DA847" s="20">
        <f t="shared" si="293"/>
        <v>65.125</v>
      </c>
      <c r="DB847" s="20">
        <f t="shared" si="293"/>
        <v>208.39999999999998</v>
      </c>
      <c r="DE847" s="20" t="e">
        <f t="shared" si="287"/>
        <v>#N/A</v>
      </c>
      <c r="DF847" s="20">
        <f t="shared" si="294"/>
        <v>0</v>
      </c>
      <c r="DG847" s="20">
        <f t="shared" si="295"/>
        <v>330</v>
      </c>
    </row>
    <row r="848" spans="12:111">
      <c r="L848" s="15"/>
      <c r="M848" s="17"/>
      <c r="O848" s="19">
        <v>847</v>
      </c>
      <c r="P848" s="1">
        <f t="shared" si="298"/>
        <v>0.40014564700000005</v>
      </c>
      <c r="Q848">
        <f>SUM(P$2:P848)</f>
        <v>654.22269365073794</v>
      </c>
      <c r="R848" s="10">
        <f t="shared" si="296"/>
        <v>0.28010195290000001</v>
      </c>
      <c r="S848" s="10">
        <f t="shared" si="297"/>
        <v>0.52018934110000004</v>
      </c>
      <c r="T848" s="22">
        <f>SUM(R$2:R848)</f>
        <v>463.35588555551635</v>
      </c>
      <c r="U848" s="22">
        <f>SUM(S$2:S848)</f>
        <v>845.08950174595884</v>
      </c>
      <c r="X848" s="15"/>
      <c r="CD848" s="20">
        <v>847</v>
      </c>
      <c r="CE848" s="20">
        <f t="shared" si="283"/>
        <v>0</v>
      </c>
      <c r="CF848" s="20">
        <f>T848</f>
        <v>463.35588555551635</v>
      </c>
      <c r="CG848" s="20">
        <f>U848</f>
        <v>845.08950174595884</v>
      </c>
      <c r="CH848" s="20">
        <f t="shared" si="288"/>
        <v>104.19999999999999</v>
      </c>
      <c r="CI848" s="20">
        <f t="shared" si="288"/>
        <v>65.125</v>
      </c>
      <c r="CJ848" s="20">
        <f t="shared" si="288"/>
        <v>208.39999999999998</v>
      </c>
      <c r="CK848" s="20">
        <f t="shared" si="289"/>
        <v>330</v>
      </c>
      <c r="CL848" s="20">
        <v>0</v>
      </c>
      <c r="CM848" s="20">
        <f t="shared" si="290"/>
        <v>434.2</v>
      </c>
      <c r="CN848" s="20">
        <f t="shared" si="291"/>
        <v>1383.4895017459589</v>
      </c>
      <c r="CS848" s="20" t="e">
        <f t="shared" si="284"/>
        <v>#N/A</v>
      </c>
      <c r="CT848" s="20" t="e">
        <f t="shared" si="285"/>
        <v>#N/A</v>
      </c>
      <c r="CU848" s="20" t="e">
        <f t="shared" si="286"/>
        <v>#N/A</v>
      </c>
      <c r="CW848" s="20">
        <f t="shared" si="292"/>
        <v>0</v>
      </c>
      <c r="CX848" s="20">
        <f t="shared" si="292"/>
        <v>0</v>
      </c>
      <c r="CY848" s="20">
        <f t="shared" si="292"/>
        <v>0</v>
      </c>
      <c r="CZ848" s="20">
        <f t="shared" si="293"/>
        <v>104.19999999999999</v>
      </c>
      <c r="DA848" s="20">
        <f t="shared" si="293"/>
        <v>65.125</v>
      </c>
      <c r="DB848" s="20">
        <f t="shared" si="293"/>
        <v>208.39999999999998</v>
      </c>
      <c r="DE848" s="20" t="e">
        <f t="shared" si="287"/>
        <v>#N/A</v>
      </c>
      <c r="DF848" s="20">
        <f t="shared" si="294"/>
        <v>0</v>
      </c>
      <c r="DG848" s="20">
        <f t="shared" si="295"/>
        <v>330</v>
      </c>
    </row>
    <row r="849" spans="12:111">
      <c r="L849" s="15"/>
      <c r="M849" s="17"/>
      <c r="O849" s="19">
        <v>848</v>
      </c>
      <c r="P849" s="1">
        <f t="shared" si="298"/>
        <v>0.39976683200000007</v>
      </c>
      <c r="Q849">
        <f>SUM(P$2:P849)</f>
        <v>654.62246048273789</v>
      </c>
      <c r="R849" s="10">
        <f t="shared" si="296"/>
        <v>0.27983678240000004</v>
      </c>
      <c r="S849" s="10">
        <f t="shared" si="297"/>
        <v>0.51969688160000016</v>
      </c>
      <c r="T849" s="22">
        <f>SUM(R$2:R849)</f>
        <v>463.63572233791638</v>
      </c>
      <c r="U849" s="22">
        <f>SUM(S$2:S849)</f>
        <v>845.60919862755884</v>
      </c>
      <c r="X849" s="15"/>
      <c r="CD849" s="20">
        <v>848</v>
      </c>
      <c r="CE849" s="20">
        <f t="shared" si="283"/>
        <v>0</v>
      </c>
      <c r="CF849" s="20">
        <f>T849</f>
        <v>463.63572233791638</v>
      </c>
      <c r="CG849" s="20">
        <f>U849</f>
        <v>845.60919862755884</v>
      </c>
      <c r="CH849" s="20">
        <f t="shared" si="288"/>
        <v>104.19999999999999</v>
      </c>
      <c r="CI849" s="20">
        <f t="shared" si="288"/>
        <v>65.125</v>
      </c>
      <c r="CJ849" s="20">
        <f t="shared" si="288"/>
        <v>208.39999999999998</v>
      </c>
      <c r="CK849" s="20">
        <f t="shared" si="289"/>
        <v>330</v>
      </c>
      <c r="CL849" s="20">
        <v>0</v>
      </c>
      <c r="CM849" s="20">
        <f t="shared" si="290"/>
        <v>434.2</v>
      </c>
      <c r="CN849" s="20">
        <f t="shared" si="291"/>
        <v>1384.0091986275588</v>
      </c>
      <c r="CS849" s="20" t="e">
        <f t="shared" si="284"/>
        <v>#N/A</v>
      </c>
      <c r="CT849" s="20" t="e">
        <f t="shared" si="285"/>
        <v>#N/A</v>
      </c>
      <c r="CU849" s="20" t="e">
        <f t="shared" si="286"/>
        <v>#N/A</v>
      </c>
      <c r="CW849" s="20">
        <f t="shared" si="292"/>
        <v>0</v>
      </c>
      <c r="CX849" s="20">
        <f t="shared" si="292"/>
        <v>0</v>
      </c>
      <c r="CY849" s="20">
        <f t="shared" si="292"/>
        <v>0</v>
      </c>
      <c r="CZ849" s="20">
        <f t="shared" si="293"/>
        <v>104.19999999999999</v>
      </c>
      <c r="DA849" s="20">
        <f t="shared" si="293"/>
        <v>65.125</v>
      </c>
      <c r="DB849" s="20">
        <f t="shared" si="293"/>
        <v>208.39999999999998</v>
      </c>
      <c r="DE849" s="20" t="e">
        <f t="shared" si="287"/>
        <v>#N/A</v>
      </c>
      <c r="DF849" s="20">
        <f t="shared" si="294"/>
        <v>0</v>
      </c>
      <c r="DG849" s="20">
        <f t="shared" si="295"/>
        <v>330</v>
      </c>
    </row>
    <row r="850" spans="12:111">
      <c r="L850" s="15"/>
      <c r="M850" s="17"/>
      <c r="O850" s="19">
        <v>849</v>
      </c>
      <c r="P850" s="1">
        <f t="shared" si="298"/>
        <v>0.39938828300000001</v>
      </c>
      <c r="Q850">
        <f>SUM(P$2:P850)</f>
        <v>655.0218487657379</v>
      </c>
      <c r="R850" s="10">
        <f t="shared" si="296"/>
        <v>0.27957179809999999</v>
      </c>
      <c r="S850" s="10">
        <f t="shared" si="297"/>
        <v>0.51920476790000003</v>
      </c>
      <c r="T850" s="22">
        <f>SUM(R$2:R850)</f>
        <v>463.91529413601637</v>
      </c>
      <c r="U850" s="22">
        <f>SUM(S$2:S850)</f>
        <v>846.1284033954588</v>
      </c>
      <c r="X850" s="15"/>
      <c r="CD850" s="20">
        <v>849</v>
      </c>
      <c r="CE850" s="20">
        <f t="shared" si="283"/>
        <v>0</v>
      </c>
      <c r="CF850" s="20">
        <f>T850</f>
        <v>463.91529413601637</v>
      </c>
      <c r="CG850" s="20">
        <f>U850</f>
        <v>846.1284033954588</v>
      </c>
      <c r="CH850" s="20">
        <f t="shared" si="288"/>
        <v>104.19999999999999</v>
      </c>
      <c r="CI850" s="20">
        <f t="shared" si="288"/>
        <v>65.125</v>
      </c>
      <c r="CJ850" s="20">
        <f t="shared" si="288"/>
        <v>208.39999999999998</v>
      </c>
      <c r="CK850" s="20">
        <f t="shared" si="289"/>
        <v>330</v>
      </c>
      <c r="CL850" s="20">
        <v>0</v>
      </c>
      <c r="CM850" s="20">
        <f t="shared" si="290"/>
        <v>434.2</v>
      </c>
      <c r="CN850" s="20">
        <f t="shared" si="291"/>
        <v>1384.5284033954588</v>
      </c>
      <c r="CS850" s="20" t="e">
        <f t="shared" si="284"/>
        <v>#N/A</v>
      </c>
      <c r="CT850" s="20" t="e">
        <f t="shared" si="285"/>
        <v>#N/A</v>
      </c>
      <c r="CU850" s="20" t="e">
        <f t="shared" si="286"/>
        <v>#N/A</v>
      </c>
      <c r="CW850" s="20">
        <f t="shared" si="292"/>
        <v>0</v>
      </c>
      <c r="CX850" s="20">
        <f t="shared" si="292"/>
        <v>0</v>
      </c>
      <c r="CY850" s="20">
        <f t="shared" si="292"/>
        <v>0</v>
      </c>
      <c r="CZ850" s="20">
        <f t="shared" si="293"/>
        <v>104.19999999999999</v>
      </c>
      <c r="DA850" s="20">
        <f t="shared" si="293"/>
        <v>65.125</v>
      </c>
      <c r="DB850" s="20">
        <f t="shared" si="293"/>
        <v>208.39999999999998</v>
      </c>
      <c r="DE850" s="20" t="e">
        <f t="shared" si="287"/>
        <v>#N/A</v>
      </c>
      <c r="DF850" s="20">
        <f t="shared" si="294"/>
        <v>0</v>
      </c>
      <c r="DG850" s="20">
        <f t="shared" si="295"/>
        <v>330</v>
      </c>
    </row>
    <row r="851" spans="12:111">
      <c r="L851" s="15"/>
      <c r="M851" s="17"/>
      <c r="O851" s="19">
        <v>850</v>
      </c>
      <c r="P851" s="1">
        <f t="shared" si="298"/>
        <v>0.59851499999999991</v>
      </c>
      <c r="Q851">
        <f>SUM(P$2:P851)</f>
        <v>655.62036376573792</v>
      </c>
      <c r="R851" s="10">
        <f t="shared" si="296"/>
        <v>0.4189604999999999</v>
      </c>
      <c r="S851" s="10">
        <f t="shared" si="297"/>
        <v>0.77806949999999986</v>
      </c>
      <c r="T851" s="22">
        <f>SUM(R$2:R851)</f>
        <v>464.3342546360164</v>
      </c>
      <c r="U851" s="22">
        <f>SUM(S$2:S851)</f>
        <v>846.90647289545882</v>
      </c>
      <c r="X851" s="15"/>
      <c r="CD851" s="20">
        <v>850</v>
      </c>
      <c r="CE851" s="20">
        <f t="shared" si="283"/>
        <v>0</v>
      </c>
      <c r="CF851" s="20">
        <f>T851</f>
        <v>464.3342546360164</v>
      </c>
      <c r="CG851" s="20">
        <f>U851</f>
        <v>846.90647289545882</v>
      </c>
      <c r="CH851" s="20">
        <f t="shared" si="288"/>
        <v>104.19999999999999</v>
      </c>
      <c r="CI851" s="20">
        <f t="shared" si="288"/>
        <v>65.125</v>
      </c>
      <c r="CJ851" s="20">
        <f t="shared" si="288"/>
        <v>208.39999999999998</v>
      </c>
      <c r="CK851" s="20">
        <f t="shared" si="289"/>
        <v>330</v>
      </c>
      <c r="CL851" s="20">
        <v>0</v>
      </c>
      <c r="CM851" s="20">
        <f t="shared" si="290"/>
        <v>434.2</v>
      </c>
      <c r="CN851" s="20">
        <f t="shared" si="291"/>
        <v>1385.3064728954587</v>
      </c>
      <c r="CS851" s="20" t="e">
        <f t="shared" si="284"/>
        <v>#N/A</v>
      </c>
      <c r="CT851" s="20" t="e">
        <f t="shared" si="285"/>
        <v>#N/A</v>
      </c>
      <c r="CU851" s="20" t="e">
        <f t="shared" si="286"/>
        <v>#N/A</v>
      </c>
      <c r="CW851" s="20">
        <f t="shared" si="292"/>
        <v>0</v>
      </c>
      <c r="CX851" s="20">
        <f t="shared" si="292"/>
        <v>0</v>
      </c>
      <c r="CY851" s="20">
        <f t="shared" si="292"/>
        <v>0</v>
      </c>
      <c r="CZ851" s="20">
        <f t="shared" ref="CZ851:DB866" si="299">IF(CW851-CZ850&gt;0,CW851,CZ850)</f>
        <v>104.19999999999999</v>
      </c>
      <c r="DA851" s="20">
        <f t="shared" si="299"/>
        <v>65.125</v>
      </c>
      <c r="DB851" s="20">
        <f t="shared" si="299"/>
        <v>208.39999999999998</v>
      </c>
      <c r="DE851" s="20" t="e">
        <f t="shared" si="287"/>
        <v>#N/A</v>
      </c>
      <c r="DF851" s="20">
        <f t="shared" si="294"/>
        <v>0</v>
      </c>
      <c r="DG851" s="20">
        <f t="shared" si="295"/>
        <v>330</v>
      </c>
    </row>
    <row r="852" spans="12:111">
      <c r="L852" s="15"/>
      <c r="M852" s="17"/>
      <c r="O852" s="19">
        <v>851</v>
      </c>
      <c r="P852" s="1">
        <f t="shared" si="298"/>
        <v>0.39863198300000002</v>
      </c>
      <c r="Q852">
        <f>SUM(P$2:P852)</f>
        <v>656.01899574873789</v>
      </c>
      <c r="R852" s="10">
        <f t="shared" si="296"/>
        <v>0.27904238809999998</v>
      </c>
      <c r="S852" s="10">
        <f t="shared" si="297"/>
        <v>0.51822157790000001</v>
      </c>
      <c r="T852" s="22">
        <f>SUM(R$2:R852)</f>
        <v>464.61329702411638</v>
      </c>
      <c r="U852" s="22">
        <f>SUM(S$2:S852)</f>
        <v>847.42469447335884</v>
      </c>
      <c r="X852" s="15"/>
      <c r="CD852" s="20">
        <v>851</v>
      </c>
      <c r="CE852" s="20">
        <f t="shared" si="283"/>
        <v>0</v>
      </c>
      <c r="CF852" s="20">
        <f>T852</f>
        <v>464.61329702411638</v>
      </c>
      <c r="CG852" s="20">
        <f>U852</f>
        <v>847.42469447335884</v>
      </c>
      <c r="CH852" s="20">
        <f t="shared" si="288"/>
        <v>104.19999999999999</v>
      </c>
      <c r="CI852" s="20">
        <f t="shared" si="288"/>
        <v>65.125</v>
      </c>
      <c r="CJ852" s="20">
        <f t="shared" si="288"/>
        <v>208.39999999999998</v>
      </c>
      <c r="CK852" s="20">
        <f t="shared" si="289"/>
        <v>330</v>
      </c>
      <c r="CL852" s="20">
        <v>0</v>
      </c>
      <c r="CM852" s="20">
        <f t="shared" si="290"/>
        <v>434.2</v>
      </c>
      <c r="CN852" s="20">
        <f t="shared" si="291"/>
        <v>1385.8246944733587</v>
      </c>
      <c r="CS852" s="20" t="e">
        <f t="shared" si="284"/>
        <v>#N/A</v>
      </c>
      <c r="CT852" s="20" t="e">
        <f t="shared" si="285"/>
        <v>#N/A</v>
      </c>
      <c r="CU852" s="20" t="e">
        <f t="shared" si="286"/>
        <v>#N/A</v>
      </c>
      <c r="CW852" s="20">
        <f t="shared" si="292"/>
        <v>0</v>
      </c>
      <c r="CX852" s="20">
        <f t="shared" si="292"/>
        <v>0</v>
      </c>
      <c r="CY852" s="20">
        <f t="shared" si="292"/>
        <v>0</v>
      </c>
      <c r="CZ852" s="20">
        <f t="shared" si="299"/>
        <v>104.19999999999999</v>
      </c>
      <c r="DA852" s="20">
        <f t="shared" si="299"/>
        <v>65.125</v>
      </c>
      <c r="DB852" s="20">
        <f t="shared" si="299"/>
        <v>208.39999999999998</v>
      </c>
      <c r="DE852" s="20" t="e">
        <f t="shared" si="287"/>
        <v>#N/A</v>
      </c>
      <c r="DF852" s="20">
        <f t="shared" si="294"/>
        <v>0</v>
      </c>
      <c r="DG852" s="20">
        <f t="shared" si="295"/>
        <v>330</v>
      </c>
    </row>
    <row r="853" spans="12:111">
      <c r="L853" s="15"/>
      <c r="M853" s="17"/>
      <c r="O853" s="19">
        <v>852</v>
      </c>
      <c r="P853" s="1">
        <f t="shared" si="298"/>
        <v>0.39825423200000004</v>
      </c>
      <c r="Q853">
        <f>SUM(P$2:P853)</f>
        <v>656.41724998073789</v>
      </c>
      <c r="R853" s="10">
        <f t="shared" si="296"/>
        <v>0.27877796240000002</v>
      </c>
      <c r="S853" s="10">
        <f t="shared" si="297"/>
        <v>0.51773050160000011</v>
      </c>
      <c r="T853" s="22">
        <f>SUM(R$2:R853)</f>
        <v>464.89207498651638</v>
      </c>
      <c r="U853" s="22">
        <f>SUM(S$2:S853)</f>
        <v>847.94242497495884</v>
      </c>
      <c r="X853" s="15"/>
      <c r="CD853" s="20">
        <v>852</v>
      </c>
      <c r="CE853" s="20">
        <f t="shared" si="283"/>
        <v>0</v>
      </c>
      <c r="CF853" s="20">
        <f>T853</f>
        <v>464.89207498651638</v>
      </c>
      <c r="CG853" s="20">
        <f>U853</f>
        <v>847.94242497495884</v>
      </c>
      <c r="CH853" s="20">
        <f t="shared" si="288"/>
        <v>104.19999999999999</v>
      </c>
      <c r="CI853" s="20">
        <f t="shared" si="288"/>
        <v>65.125</v>
      </c>
      <c r="CJ853" s="20">
        <f t="shared" si="288"/>
        <v>208.39999999999998</v>
      </c>
      <c r="CK853" s="20">
        <f t="shared" si="289"/>
        <v>330</v>
      </c>
      <c r="CL853" s="20">
        <v>0</v>
      </c>
      <c r="CM853" s="20">
        <f t="shared" si="290"/>
        <v>434.2</v>
      </c>
      <c r="CN853" s="20">
        <f t="shared" si="291"/>
        <v>1386.3424249749587</v>
      </c>
      <c r="CS853" s="20" t="e">
        <f t="shared" si="284"/>
        <v>#N/A</v>
      </c>
      <c r="CT853" s="20" t="e">
        <f t="shared" si="285"/>
        <v>#N/A</v>
      </c>
      <c r="CU853" s="20" t="e">
        <f t="shared" si="286"/>
        <v>#N/A</v>
      </c>
      <c r="CW853" s="20">
        <f t="shared" si="292"/>
        <v>0</v>
      </c>
      <c r="CX853" s="20">
        <f t="shared" si="292"/>
        <v>0</v>
      </c>
      <c r="CY853" s="20">
        <f t="shared" si="292"/>
        <v>0</v>
      </c>
      <c r="CZ853" s="20">
        <f t="shared" si="299"/>
        <v>104.19999999999999</v>
      </c>
      <c r="DA853" s="20">
        <f t="shared" si="299"/>
        <v>65.125</v>
      </c>
      <c r="DB853" s="20">
        <f t="shared" si="299"/>
        <v>208.39999999999998</v>
      </c>
      <c r="DE853" s="20" t="e">
        <f t="shared" si="287"/>
        <v>#N/A</v>
      </c>
      <c r="DF853" s="20">
        <f t="shared" si="294"/>
        <v>0</v>
      </c>
      <c r="DG853" s="20">
        <f t="shared" si="295"/>
        <v>330</v>
      </c>
    </row>
    <row r="854" spans="12:111">
      <c r="L854" s="15"/>
      <c r="M854" s="17"/>
      <c r="O854" s="19">
        <v>853</v>
      </c>
      <c r="P854" s="1">
        <f t="shared" si="298"/>
        <v>0.39787674700000003</v>
      </c>
      <c r="Q854">
        <f>SUM(P$2:P854)</f>
        <v>656.81512672773795</v>
      </c>
      <c r="R854" s="10">
        <f t="shared" si="296"/>
        <v>0.27851372289999998</v>
      </c>
      <c r="S854" s="10">
        <f t="shared" si="297"/>
        <v>0.51723977110000008</v>
      </c>
      <c r="T854" s="22">
        <f>SUM(R$2:R854)</f>
        <v>465.17058870941639</v>
      </c>
      <c r="U854" s="22">
        <f>SUM(S$2:S854)</f>
        <v>848.45966474605882</v>
      </c>
      <c r="X854" s="15"/>
      <c r="CD854" s="20">
        <v>853</v>
      </c>
      <c r="CE854" s="20">
        <f t="shared" si="283"/>
        <v>0</v>
      </c>
      <c r="CF854" s="20">
        <f>T854</f>
        <v>465.17058870941639</v>
      </c>
      <c r="CG854" s="20">
        <f>U854</f>
        <v>848.45966474605882</v>
      </c>
      <c r="CH854" s="20">
        <f t="shared" si="288"/>
        <v>104.19999999999999</v>
      </c>
      <c r="CI854" s="20">
        <f t="shared" si="288"/>
        <v>65.125</v>
      </c>
      <c r="CJ854" s="20">
        <f t="shared" si="288"/>
        <v>208.39999999999998</v>
      </c>
      <c r="CK854" s="20">
        <f t="shared" si="289"/>
        <v>330</v>
      </c>
      <c r="CL854" s="20">
        <v>0</v>
      </c>
      <c r="CM854" s="20">
        <f t="shared" si="290"/>
        <v>434.2</v>
      </c>
      <c r="CN854" s="20">
        <f t="shared" si="291"/>
        <v>1386.8596647460588</v>
      </c>
      <c r="CS854" s="20" t="e">
        <f t="shared" si="284"/>
        <v>#N/A</v>
      </c>
      <c r="CT854" s="20" t="e">
        <f t="shared" si="285"/>
        <v>#N/A</v>
      </c>
      <c r="CU854" s="20" t="e">
        <f t="shared" si="286"/>
        <v>#N/A</v>
      </c>
      <c r="CW854" s="20">
        <f t="shared" si="292"/>
        <v>0</v>
      </c>
      <c r="CX854" s="20">
        <f t="shared" si="292"/>
        <v>0</v>
      </c>
      <c r="CY854" s="20">
        <f t="shared" si="292"/>
        <v>0</v>
      </c>
      <c r="CZ854" s="20">
        <f t="shared" si="299"/>
        <v>104.19999999999999</v>
      </c>
      <c r="DA854" s="20">
        <f t="shared" si="299"/>
        <v>65.125</v>
      </c>
      <c r="DB854" s="20">
        <f t="shared" si="299"/>
        <v>208.39999999999998</v>
      </c>
      <c r="DE854" s="20" t="e">
        <f t="shared" si="287"/>
        <v>#N/A</v>
      </c>
      <c r="DF854" s="20">
        <f t="shared" si="294"/>
        <v>0</v>
      </c>
      <c r="DG854" s="20">
        <f t="shared" si="295"/>
        <v>330</v>
      </c>
    </row>
    <row r="855" spans="12:111">
      <c r="L855" s="15"/>
      <c r="M855" s="17"/>
      <c r="O855" s="19">
        <v>854</v>
      </c>
      <c r="P855" s="1">
        <f t="shared" si="298"/>
        <v>0.39749952799999999</v>
      </c>
      <c r="Q855">
        <f>SUM(P$2:P855)</f>
        <v>657.21262625573797</v>
      </c>
      <c r="R855" s="10">
        <f t="shared" si="296"/>
        <v>0.27824966959999997</v>
      </c>
      <c r="S855" s="10">
        <f t="shared" si="297"/>
        <v>0.51674938640000001</v>
      </c>
      <c r="T855" s="22">
        <f>SUM(R$2:R855)</f>
        <v>465.44883837901637</v>
      </c>
      <c r="U855" s="22">
        <f>SUM(S$2:S855)</f>
        <v>848.97641413245879</v>
      </c>
      <c r="X855" s="15"/>
      <c r="CD855" s="20">
        <v>854</v>
      </c>
      <c r="CE855" s="20">
        <f t="shared" si="283"/>
        <v>0</v>
      </c>
      <c r="CF855" s="20">
        <f>T855</f>
        <v>465.44883837901637</v>
      </c>
      <c r="CG855" s="20">
        <f>U855</f>
        <v>848.97641413245879</v>
      </c>
      <c r="CH855" s="20">
        <f t="shared" si="288"/>
        <v>104.19999999999999</v>
      </c>
      <c r="CI855" s="20">
        <f t="shared" si="288"/>
        <v>65.125</v>
      </c>
      <c r="CJ855" s="20">
        <f t="shared" si="288"/>
        <v>208.39999999999998</v>
      </c>
      <c r="CK855" s="20">
        <f t="shared" si="289"/>
        <v>330</v>
      </c>
      <c r="CL855" s="20">
        <v>0</v>
      </c>
      <c r="CM855" s="20">
        <f t="shared" si="290"/>
        <v>434.2</v>
      </c>
      <c r="CN855" s="20">
        <f t="shared" si="291"/>
        <v>1387.3764141324586</v>
      </c>
      <c r="CS855" s="20" t="e">
        <f t="shared" si="284"/>
        <v>#N/A</v>
      </c>
      <c r="CT855" s="20" t="e">
        <f t="shared" si="285"/>
        <v>#N/A</v>
      </c>
      <c r="CU855" s="20" t="e">
        <f t="shared" si="286"/>
        <v>#N/A</v>
      </c>
      <c r="CW855" s="20">
        <f t="shared" si="292"/>
        <v>0</v>
      </c>
      <c r="CX855" s="20">
        <f t="shared" si="292"/>
        <v>0</v>
      </c>
      <c r="CY855" s="20">
        <f t="shared" si="292"/>
        <v>0</v>
      </c>
      <c r="CZ855" s="20">
        <f t="shared" si="299"/>
        <v>104.19999999999999</v>
      </c>
      <c r="DA855" s="20">
        <f t="shared" si="299"/>
        <v>65.125</v>
      </c>
      <c r="DB855" s="20">
        <f t="shared" si="299"/>
        <v>208.39999999999998</v>
      </c>
      <c r="DE855" s="20" t="e">
        <f t="shared" si="287"/>
        <v>#N/A</v>
      </c>
      <c r="DF855" s="20">
        <f t="shared" si="294"/>
        <v>0</v>
      </c>
      <c r="DG855" s="20">
        <f t="shared" si="295"/>
        <v>330</v>
      </c>
    </row>
    <row r="856" spans="12:111">
      <c r="L856" s="15"/>
      <c r="M856" s="17"/>
      <c r="O856" s="19">
        <v>855</v>
      </c>
      <c r="P856" s="1">
        <f t="shared" si="298"/>
        <v>0.59568386249999994</v>
      </c>
      <c r="Q856">
        <f>SUM(P$2:P856)</f>
        <v>657.80831011823796</v>
      </c>
      <c r="R856" s="10">
        <f t="shared" si="296"/>
        <v>0.41697870374999996</v>
      </c>
      <c r="S856" s="10">
        <f t="shared" si="297"/>
        <v>0.77438902124999998</v>
      </c>
      <c r="T856" s="22">
        <f>SUM(R$2:R856)</f>
        <v>465.86581708276634</v>
      </c>
      <c r="U856" s="22">
        <f>SUM(S$2:S856)</f>
        <v>849.75080315370883</v>
      </c>
      <c r="X856" s="15"/>
      <c r="CD856" s="20">
        <v>855</v>
      </c>
      <c r="CE856" s="20">
        <f t="shared" si="283"/>
        <v>0</v>
      </c>
      <c r="CF856" s="20">
        <f>T856</f>
        <v>465.86581708276634</v>
      </c>
      <c r="CG856" s="20">
        <f>U856</f>
        <v>849.75080315370883</v>
      </c>
      <c r="CH856" s="20">
        <f t="shared" si="288"/>
        <v>104.19999999999999</v>
      </c>
      <c r="CI856" s="20">
        <f t="shared" si="288"/>
        <v>65.125</v>
      </c>
      <c r="CJ856" s="20">
        <f t="shared" si="288"/>
        <v>208.39999999999998</v>
      </c>
      <c r="CK856" s="20">
        <f t="shared" si="289"/>
        <v>330</v>
      </c>
      <c r="CL856" s="20">
        <v>0</v>
      </c>
      <c r="CM856" s="20">
        <f t="shared" si="290"/>
        <v>434.2</v>
      </c>
      <c r="CN856" s="20">
        <f t="shared" si="291"/>
        <v>1388.1508031537087</v>
      </c>
      <c r="CS856" s="20" t="e">
        <f t="shared" si="284"/>
        <v>#N/A</v>
      </c>
      <c r="CT856" s="20" t="e">
        <f t="shared" si="285"/>
        <v>#N/A</v>
      </c>
      <c r="CU856" s="20" t="e">
        <f t="shared" si="286"/>
        <v>#N/A</v>
      </c>
      <c r="CW856" s="20">
        <f t="shared" si="292"/>
        <v>0</v>
      </c>
      <c r="CX856" s="20">
        <f t="shared" si="292"/>
        <v>0</v>
      </c>
      <c r="CY856" s="20">
        <f t="shared" si="292"/>
        <v>0</v>
      </c>
      <c r="CZ856" s="20">
        <f t="shared" si="299"/>
        <v>104.19999999999999</v>
      </c>
      <c r="DA856" s="20">
        <f t="shared" si="299"/>
        <v>65.125</v>
      </c>
      <c r="DB856" s="20">
        <f t="shared" si="299"/>
        <v>208.39999999999998</v>
      </c>
      <c r="DE856" s="20" t="e">
        <f t="shared" si="287"/>
        <v>#N/A</v>
      </c>
      <c r="DF856" s="20">
        <f t="shared" si="294"/>
        <v>0</v>
      </c>
      <c r="DG856" s="20">
        <f t="shared" si="295"/>
        <v>330</v>
      </c>
    </row>
    <row r="857" spans="12:111">
      <c r="L857" s="15"/>
      <c r="M857" s="17"/>
      <c r="O857" s="19">
        <v>856</v>
      </c>
      <c r="P857" s="1">
        <f t="shared" si="298"/>
        <v>0.39674588800000005</v>
      </c>
      <c r="Q857">
        <f>SUM(P$2:P857)</f>
        <v>658.20505600623801</v>
      </c>
      <c r="R857" s="10">
        <f t="shared" si="296"/>
        <v>0.27772212160000004</v>
      </c>
      <c r="S857" s="10">
        <f t="shared" si="297"/>
        <v>0.51576965440000011</v>
      </c>
      <c r="T857" s="22">
        <f>SUM(R$2:R857)</f>
        <v>466.14353920436633</v>
      </c>
      <c r="U857" s="22">
        <f>SUM(S$2:S857)</f>
        <v>850.26657280810878</v>
      </c>
      <c r="X857" s="15"/>
      <c r="CD857" s="20">
        <v>856</v>
      </c>
      <c r="CE857" s="20">
        <f t="shared" si="283"/>
        <v>0</v>
      </c>
      <c r="CF857" s="20">
        <f>T857</f>
        <v>466.14353920436633</v>
      </c>
      <c r="CG857" s="20">
        <f>U857</f>
        <v>850.26657280810878</v>
      </c>
      <c r="CH857" s="20">
        <f t="shared" si="288"/>
        <v>104.19999999999999</v>
      </c>
      <c r="CI857" s="20">
        <f t="shared" si="288"/>
        <v>65.125</v>
      </c>
      <c r="CJ857" s="20">
        <f t="shared" si="288"/>
        <v>208.39999999999998</v>
      </c>
      <c r="CK857" s="20">
        <f t="shared" si="289"/>
        <v>330</v>
      </c>
      <c r="CL857" s="20">
        <v>0</v>
      </c>
      <c r="CM857" s="20">
        <f t="shared" si="290"/>
        <v>434.2</v>
      </c>
      <c r="CN857" s="20">
        <f t="shared" si="291"/>
        <v>1388.6665728081089</v>
      </c>
      <c r="CS857" s="20" t="e">
        <f t="shared" si="284"/>
        <v>#N/A</v>
      </c>
      <c r="CT857" s="20" t="e">
        <f t="shared" si="285"/>
        <v>#N/A</v>
      </c>
      <c r="CU857" s="20" t="e">
        <f t="shared" si="286"/>
        <v>#N/A</v>
      </c>
      <c r="CW857" s="20">
        <f t="shared" si="292"/>
        <v>0</v>
      </c>
      <c r="CX857" s="20">
        <f t="shared" si="292"/>
        <v>0</v>
      </c>
      <c r="CY857" s="20">
        <f t="shared" si="292"/>
        <v>0</v>
      </c>
      <c r="CZ857" s="20">
        <f t="shared" si="299"/>
        <v>104.19999999999999</v>
      </c>
      <c r="DA857" s="20">
        <f t="shared" si="299"/>
        <v>65.125</v>
      </c>
      <c r="DB857" s="20">
        <f t="shared" si="299"/>
        <v>208.39999999999998</v>
      </c>
      <c r="DE857" s="20" t="e">
        <f t="shared" si="287"/>
        <v>#N/A</v>
      </c>
      <c r="DF857" s="20">
        <f t="shared" si="294"/>
        <v>0</v>
      </c>
      <c r="DG857" s="20">
        <f t="shared" si="295"/>
        <v>330</v>
      </c>
    </row>
    <row r="858" spans="12:111">
      <c r="L858" s="15"/>
      <c r="M858" s="17"/>
      <c r="O858" s="19">
        <v>857</v>
      </c>
      <c r="P858" s="1">
        <f t="shared" si="298"/>
        <v>0.39636946700000003</v>
      </c>
      <c r="Q858">
        <f>SUM(P$2:P858)</f>
        <v>658.60142547323801</v>
      </c>
      <c r="R858" s="10">
        <f t="shared" si="296"/>
        <v>0.2774586269</v>
      </c>
      <c r="S858" s="10">
        <f t="shared" si="297"/>
        <v>0.51528030710000006</v>
      </c>
      <c r="T858" s="22">
        <f>SUM(R$2:R858)</f>
        <v>466.42099783126633</v>
      </c>
      <c r="U858" s="22">
        <f>SUM(S$2:S858)</f>
        <v>850.78185311520883</v>
      </c>
      <c r="X858" s="15"/>
      <c r="CD858" s="20">
        <v>857</v>
      </c>
      <c r="CE858" s="20">
        <f t="shared" si="283"/>
        <v>0</v>
      </c>
      <c r="CF858" s="20">
        <f>T858</f>
        <v>466.42099783126633</v>
      </c>
      <c r="CG858" s="20">
        <f>U858</f>
        <v>850.78185311520883</v>
      </c>
      <c r="CH858" s="20">
        <f t="shared" si="288"/>
        <v>104.19999999999999</v>
      </c>
      <c r="CI858" s="20">
        <f t="shared" si="288"/>
        <v>65.125</v>
      </c>
      <c r="CJ858" s="20">
        <f t="shared" si="288"/>
        <v>208.39999999999998</v>
      </c>
      <c r="CK858" s="20">
        <f t="shared" si="289"/>
        <v>330</v>
      </c>
      <c r="CL858" s="20">
        <v>0</v>
      </c>
      <c r="CM858" s="20">
        <f t="shared" si="290"/>
        <v>434.2</v>
      </c>
      <c r="CN858" s="20">
        <f t="shared" si="291"/>
        <v>1389.1818531152089</v>
      </c>
      <c r="CS858" s="20" t="e">
        <f t="shared" si="284"/>
        <v>#N/A</v>
      </c>
      <c r="CT858" s="20" t="e">
        <f t="shared" si="285"/>
        <v>#N/A</v>
      </c>
      <c r="CU858" s="20" t="e">
        <f t="shared" si="286"/>
        <v>#N/A</v>
      </c>
      <c r="CW858" s="20">
        <f t="shared" si="292"/>
        <v>0</v>
      </c>
      <c r="CX858" s="20">
        <f t="shared" si="292"/>
        <v>0</v>
      </c>
      <c r="CY858" s="20">
        <f t="shared" si="292"/>
        <v>0</v>
      </c>
      <c r="CZ858" s="20">
        <f t="shared" si="299"/>
        <v>104.19999999999999</v>
      </c>
      <c r="DA858" s="20">
        <f t="shared" si="299"/>
        <v>65.125</v>
      </c>
      <c r="DB858" s="20">
        <f t="shared" si="299"/>
        <v>208.39999999999998</v>
      </c>
      <c r="DE858" s="20" t="e">
        <f t="shared" si="287"/>
        <v>#N/A</v>
      </c>
      <c r="DF858" s="20">
        <f t="shared" si="294"/>
        <v>0</v>
      </c>
      <c r="DG858" s="20">
        <f t="shared" si="295"/>
        <v>330</v>
      </c>
    </row>
    <row r="859" spans="12:111">
      <c r="L859" s="15"/>
      <c r="M859" s="17"/>
      <c r="O859" s="19">
        <v>858</v>
      </c>
      <c r="P859" s="1">
        <f t="shared" si="298"/>
        <v>0.39599331199999999</v>
      </c>
      <c r="Q859">
        <f>SUM(P$2:P859)</f>
        <v>658.99741878523798</v>
      </c>
      <c r="R859" s="10">
        <f t="shared" si="296"/>
        <v>0.27719531839999995</v>
      </c>
      <c r="S859" s="10">
        <f t="shared" si="297"/>
        <v>0.51479130559999997</v>
      </c>
      <c r="T859" s="22">
        <f>SUM(R$2:R859)</f>
        <v>466.69819314966634</v>
      </c>
      <c r="U859" s="22">
        <f>SUM(S$2:S859)</f>
        <v>851.29664442080889</v>
      </c>
      <c r="X859" s="15"/>
      <c r="CD859" s="20">
        <v>858</v>
      </c>
      <c r="CE859" s="20">
        <f t="shared" si="283"/>
        <v>0</v>
      </c>
      <c r="CF859" s="20">
        <f>T859</f>
        <v>466.69819314966634</v>
      </c>
      <c r="CG859" s="20">
        <f>U859</f>
        <v>851.29664442080889</v>
      </c>
      <c r="CH859" s="20">
        <f t="shared" si="288"/>
        <v>104.19999999999999</v>
      </c>
      <c r="CI859" s="20">
        <f t="shared" si="288"/>
        <v>65.125</v>
      </c>
      <c r="CJ859" s="20">
        <f t="shared" si="288"/>
        <v>208.39999999999998</v>
      </c>
      <c r="CK859" s="20">
        <f t="shared" si="289"/>
        <v>330</v>
      </c>
      <c r="CL859" s="20">
        <v>0</v>
      </c>
      <c r="CM859" s="20">
        <f t="shared" si="290"/>
        <v>434.2</v>
      </c>
      <c r="CN859" s="20">
        <f t="shared" si="291"/>
        <v>1389.6966444208088</v>
      </c>
      <c r="CS859" s="20" t="e">
        <f t="shared" si="284"/>
        <v>#N/A</v>
      </c>
      <c r="CT859" s="20" t="e">
        <f t="shared" si="285"/>
        <v>#N/A</v>
      </c>
      <c r="CU859" s="20" t="e">
        <f t="shared" si="286"/>
        <v>#N/A</v>
      </c>
      <c r="CW859" s="20">
        <f t="shared" si="292"/>
        <v>0</v>
      </c>
      <c r="CX859" s="20">
        <f t="shared" si="292"/>
        <v>0</v>
      </c>
      <c r="CY859" s="20">
        <f t="shared" si="292"/>
        <v>0</v>
      </c>
      <c r="CZ859" s="20">
        <f t="shared" si="299"/>
        <v>104.19999999999999</v>
      </c>
      <c r="DA859" s="20">
        <f t="shared" si="299"/>
        <v>65.125</v>
      </c>
      <c r="DB859" s="20">
        <f t="shared" si="299"/>
        <v>208.39999999999998</v>
      </c>
      <c r="DE859" s="20" t="e">
        <f t="shared" si="287"/>
        <v>#N/A</v>
      </c>
      <c r="DF859" s="20">
        <f t="shared" si="294"/>
        <v>0</v>
      </c>
      <c r="DG859" s="20">
        <f t="shared" si="295"/>
        <v>330</v>
      </c>
    </row>
    <row r="860" spans="12:111">
      <c r="L860" s="15"/>
      <c r="M860" s="17"/>
      <c r="O860" s="19">
        <v>859</v>
      </c>
      <c r="P860" s="1">
        <f t="shared" si="298"/>
        <v>0.39561742299999997</v>
      </c>
      <c r="Q860">
        <f>SUM(P$2:P860)</f>
        <v>659.39303620823796</v>
      </c>
      <c r="R860" s="10">
        <f t="shared" si="296"/>
        <v>0.27693219609999997</v>
      </c>
      <c r="S860" s="10">
        <f t="shared" si="297"/>
        <v>0.51430264989999996</v>
      </c>
      <c r="T860" s="22">
        <f>SUM(R$2:R860)</f>
        <v>466.97512534576634</v>
      </c>
      <c r="U860" s="22">
        <f>SUM(S$2:S860)</f>
        <v>851.81094707070883</v>
      </c>
      <c r="X860" s="15"/>
      <c r="CD860" s="20">
        <v>859</v>
      </c>
      <c r="CE860" s="20">
        <f t="shared" si="283"/>
        <v>0</v>
      </c>
      <c r="CF860" s="20">
        <f>T860</f>
        <v>466.97512534576634</v>
      </c>
      <c r="CG860" s="20">
        <f>U860</f>
        <v>851.81094707070883</v>
      </c>
      <c r="CH860" s="20">
        <f t="shared" si="288"/>
        <v>104.19999999999999</v>
      </c>
      <c r="CI860" s="20">
        <f t="shared" si="288"/>
        <v>65.125</v>
      </c>
      <c r="CJ860" s="20">
        <f t="shared" si="288"/>
        <v>208.39999999999998</v>
      </c>
      <c r="CK860" s="20">
        <f t="shared" si="289"/>
        <v>330</v>
      </c>
      <c r="CL860" s="20">
        <v>0</v>
      </c>
      <c r="CM860" s="20">
        <f t="shared" si="290"/>
        <v>434.2</v>
      </c>
      <c r="CN860" s="20">
        <f t="shared" si="291"/>
        <v>1390.2109470707087</v>
      </c>
      <c r="CS860" s="20" t="e">
        <f t="shared" si="284"/>
        <v>#N/A</v>
      </c>
      <c r="CT860" s="20" t="e">
        <f t="shared" si="285"/>
        <v>#N/A</v>
      </c>
      <c r="CU860" s="20" t="e">
        <f t="shared" si="286"/>
        <v>#N/A</v>
      </c>
      <c r="CW860" s="20">
        <f t="shared" si="292"/>
        <v>0</v>
      </c>
      <c r="CX860" s="20">
        <f t="shared" si="292"/>
        <v>0</v>
      </c>
      <c r="CY860" s="20">
        <f t="shared" si="292"/>
        <v>0</v>
      </c>
      <c r="CZ860" s="20">
        <f t="shared" si="299"/>
        <v>104.19999999999999</v>
      </c>
      <c r="DA860" s="20">
        <f t="shared" si="299"/>
        <v>65.125</v>
      </c>
      <c r="DB860" s="20">
        <f t="shared" si="299"/>
        <v>208.39999999999998</v>
      </c>
      <c r="DE860" s="20" t="e">
        <f t="shared" si="287"/>
        <v>#N/A</v>
      </c>
      <c r="DF860" s="20">
        <f t="shared" si="294"/>
        <v>0</v>
      </c>
      <c r="DG860" s="20">
        <f t="shared" si="295"/>
        <v>330</v>
      </c>
    </row>
    <row r="861" spans="12:111">
      <c r="L861" s="15"/>
      <c r="M861" s="17"/>
      <c r="O861" s="19">
        <v>860</v>
      </c>
      <c r="P861" s="1">
        <f t="shared" si="298"/>
        <v>0.59286269999999996</v>
      </c>
      <c r="Q861">
        <f>SUM(P$2:P861)</f>
        <v>659.98589890823791</v>
      </c>
      <c r="R861" s="10">
        <f t="shared" si="296"/>
        <v>0.41500388999999993</v>
      </c>
      <c r="S861" s="10">
        <f t="shared" si="297"/>
        <v>0.77072151</v>
      </c>
      <c r="T861" s="22">
        <f>SUM(R$2:R861)</f>
        <v>467.39012923576632</v>
      </c>
      <c r="U861" s="22">
        <f>SUM(S$2:S861)</f>
        <v>852.58166858070888</v>
      </c>
      <c r="X861" s="15"/>
      <c r="CD861" s="20">
        <v>860</v>
      </c>
      <c r="CE861" s="20">
        <f t="shared" si="283"/>
        <v>0</v>
      </c>
      <c r="CF861" s="20">
        <f>T861</f>
        <v>467.39012923576632</v>
      </c>
      <c r="CG861" s="20">
        <f>U861</f>
        <v>852.58166858070888</v>
      </c>
      <c r="CH861" s="20">
        <f t="shared" si="288"/>
        <v>104.19999999999999</v>
      </c>
      <c r="CI861" s="20">
        <f t="shared" si="288"/>
        <v>65.125</v>
      </c>
      <c r="CJ861" s="20">
        <f t="shared" si="288"/>
        <v>208.39999999999998</v>
      </c>
      <c r="CK861" s="20">
        <f t="shared" si="289"/>
        <v>342</v>
      </c>
      <c r="CL861" s="20">
        <v>0</v>
      </c>
      <c r="CM861" s="20">
        <f t="shared" si="290"/>
        <v>446.2</v>
      </c>
      <c r="CN861" s="20">
        <f t="shared" si="291"/>
        <v>1402.9816685807089</v>
      </c>
      <c r="CS861" s="20" t="e">
        <f t="shared" si="284"/>
        <v>#N/A</v>
      </c>
      <c r="CT861" s="20" t="e">
        <f t="shared" si="285"/>
        <v>#N/A</v>
      </c>
      <c r="CU861" s="20" t="e">
        <f t="shared" si="286"/>
        <v>#N/A</v>
      </c>
      <c r="CW861" s="20">
        <f t="shared" si="292"/>
        <v>0</v>
      </c>
      <c r="CX861" s="20">
        <f t="shared" si="292"/>
        <v>0</v>
      </c>
      <c r="CY861" s="20">
        <f t="shared" si="292"/>
        <v>0</v>
      </c>
      <c r="CZ861" s="20">
        <f t="shared" si="299"/>
        <v>104.19999999999999</v>
      </c>
      <c r="DA861" s="20">
        <f t="shared" si="299"/>
        <v>65.125</v>
      </c>
      <c r="DB861" s="20">
        <f t="shared" si="299"/>
        <v>208.39999999999998</v>
      </c>
      <c r="DE861" s="20">
        <f t="shared" si="287"/>
        <v>342</v>
      </c>
      <c r="DF861" s="20">
        <f t="shared" si="294"/>
        <v>342</v>
      </c>
      <c r="DG861" s="20">
        <f t="shared" si="295"/>
        <v>342</v>
      </c>
    </row>
    <row r="862" spans="12:111">
      <c r="L862" s="15"/>
      <c r="M862" s="17"/>
      <c r="O862" s="19">
        <v>861</v>
      </c>
      <c r="P862" s="1">
        <f t="shared" si="298"/>
        <v>0.39486644300000001</v>
      </c>
      <c r="Q862">
        <f>SUM(P$2:P862)</f>
        <v>660.38076535123787</v>
      </c>
      <c r="R862" s="10">
        <f t="shared" si="296"/>
        <v>0.2764065101</v>
      </c>
      <c r="S862" s="10">
        <f t="shared" si="297"/>
        <v>0.51332637590000008</v>
      </c>
      <c r="T862" s="22">
        <f>SUM(R$2:R862)</f>
        <v>467.66653574586633</v>
      </c>
      <c r="U862" s="22">
        <f>SUM(S$2:S862)</f>
        <v>853.09499495660884</v>
      </c>
      <c r="X862" s="15"/>
      <c r="CD862" s="20">
        <v>861</v>
      </c>
      <c r="CE862" s="20">
        <f t="shared" si="283"/>
        <v>0</v>
      </c>
      <c r="CF862" s="20">
        <f>T862</f>
        <v>467.66653574586633</v>
      </c>
      <c r="CG862" s="20">
        <f>U862</f>
        <v>853.09499495660884</v>
      </c>
      <c r="CH862" s="20">
        <f t="shared" si="288"/>
        <v>104.19999999999999</v>
      </c>
      <c r="CI862" s="20">
        <f t="shared" si="288"/>
        <v>65.125</v>
      </c>
      <c r="CJ862" s="20">
        <f t="shared" si="288"/>
        <v>208.39999999999998</v>
      </c>
      <c r="CK862" s="20">
        <f t="shared" si="289"/>
        <v>342</v>
      </c>
      <c r="CL862" s="20">
        <v>0</v>
      </c>
      <c r="CM862" s="20">
        <f t="shared" si="290"/>
        <v>446.2</v>
      </c>
      <c r="CN862" s="20">
        <f t="shared" si="291"/>
        <v>1403.4949949566089</v>
      </c>
      <c r="CS862" s="20" t="e">
        <f t="shared" si="284"/>
        <v>#N/A</v>
      </c>
      <c r="CT862" s="20" t="e">
        <f t="shared" si="285"/>
        <v>#N/A</v>
      </c>
      <c r="CU862" s="20" t="e">
        <f t="shared" si="286"/>
        <v>#N/A</v>
      </c>
      <c r="CW862" s="20">
        <f t="shared" si="292"/>
        <v>0</v>
      </c>
      <c r="CX862" s="20">
        <f t="shared" si="292"/>
        <v>0</v>
      </c>
      <c r="CY862" s="20">
        <f t="shared" si="292"/>
        <v>0</v>
      </c>
      <c r="CZ862" s="20">
        <f t="shared" si="299"/>
        <v>104.19999999999999</v>
      </c>
      <c r="DA862" s="20">
        <f t="shared" si="299"/>
        <v>65.125</v>
      </c>
      <c r="DB862" s="20">
        <f t="shared" si="299"/>
        <v>208.39999999999998</v>
      </c>
      <c r="DE862" s="20" t="e">
        <f t="shared" si="287"/>
        <v>#N/A</v>
      </c>
      <c r="DF862" s="20">
        <f t="shared" si="294"/>
        <v>0</v>
      </c>
      <c r="DG862" s="20">
        <f t="shared" si="295"/>
        <v>342</v>
      </c>
    </row>
    <row r="863" spans="12:111">
      <c r="L863" s="15"/>
      <c r="M863" s="17"/>
      <c r="O863" s="19">
        <v>862</v>
      </c>
      <c r="P863" s="1">
        <f t="shared" si="298"/>
        <v>0.39449135200000002</v>
      </c>
      <c r="Q863">
        <f>SUM(P$2:P863)</f>
        <v>660.77525670323791</v>
      </c>
      <c r="R863" s="10">
        <f t="shared" si="296"/>
        <v>0.27614394640000001</v>
      </c>
      <c r="S863" s="10">
        <f t="shared" si="297"/>
        <v>0.51283875760000008</v>
      </c>
      <c r="T863" s="22">
        <f>SUM(R$2:R863)</f>
        <v>467.94267969226632</v>
      </c>
      <c r="U863" s="22">
        <f>SUM(S$2:S863)</f>
        <v>853.60783371420882</v>
      </c>
      <c r="X863" s="15"/>
      <c r="CD863" s="20">
        <v>862</v>
      </c>
      <c r="CE863" s="20">
        <f t="shared" si="283"/>
        <v>0</v>
      </c>
      <c r="CF863" s="20">
        <f>T863</f>
        <v>467.94267969226632</v>
      </c>
      <c r="CG863" s="20">
        <f>U863</f>
        <v>853.60783371420882</v>
      </c>
      <c r="CH863" s="20">
        <f t="shared" si="288"/>
        <v>104.19999999999999</v>
      </c>
      <c r="CI863" s="20">
        <f t="shared" si="288"/>
        <v>65.125</v>
      </c>
      <c r="CJ863" s="20">
        <f t="shared" si="288"/>
        <v>208.39999999999998</v>
      </c>
      <c r="CK863" s="20">
        <f t="shared" si="289"/>
        <v>342</v>
      </c>
      <c r="CL863" s="20">
        <v>0</v>
      </c>
      <c r="CM863" s="20">
        <f t="shared" si="290"/>
        <v>446.2</v>
      </c>
      <c r="CN863" s="20">
        <f t="shared" si="291"/>
        <v>1404.0078337142088</v>
      </c>
      <c r="CS863" s="20" t="e">
        <f t="shared" si="284"/>
        <v>#N/A</v>
      </c>
      <c r="CT863" s="20" t="e">
        <f t="shared" si="285"/>
        <v>#N/A</v>
      </c>
      <c r="CU863" s="20" t="e">
        <f t="shared" si="286"/>
        <v>#N/A</v>
      </c>
      <c r="CW863" s="20">
        <f t="shared" si="292"/>
        <v>0</v>
      </c>
      <c r="CX863" s="20">
        <f t="shared" si="292"/>
        <v>0</v>
      </c>
      <c r="CY863" s="20">
        <f t="shared" si="292"/>
        <v>0</v>
      </c>
      <c r="CZ863" s="20">
        <f t="shared" si="299"/>
        <v>104.19999999999999</v>
      </c>
      <c r="DA863" s="20">
        <f t="shared" si="299"/>
        <v>65.125</v>
      </c>
      <c r="DB863" s="20">
        <f t="shared" si="299"/>
        <v>208.39999999999998</v>
      </c>
      <c r="DE863" s="20" t="e">
        <f t="shared" si="287"/>
        <v>#N/A</v>
      </c>
      <c r="DF863" s="20">
        <f t="shared" si="294"/>
        <v>0</v>
      </c>
      <c r="DG863" s="20">
        <f t="shared" si="295"/>
        <v>342</v>
      </c>
    </row>
    <row r="864" spans="12:111">
      <c r="L864" s="15"/>
      <c r="M864" s="17"/>
      <c r="O864" s="19">
        <v>863</v>
      </c>
      <c r="P864" s="1">
        <f t="shared" si="298"/>
        <v>0.39411652700000005</v>
      </c>
      <c r="Q864">
        <f>SUM(P$2:P864)</f>
        <v>661.16937323023797</v>
      </c>
      <c r="R864" s="10">
        <f t="shared" si="296"/>
        <v>0.27588156890000004</v>
      </c>
      <c r="S864" s="10">
        <f t="shared" si="297"/>
        <v>0.51235148510000006</v>
      </c>
      <c r="T864" s="22">
        <f>SUM(R$2:R864)</f>
        <v>468.21856126116631</v>
      </c>
      <c r="U864" s="22">
        <f>SUM(S$2:S864)</f>
        <v>854.12018519930882</v>
      </c>
      <c r="X864" s="15"/>
      <c r="CD864" s="20">
        <v>863</v>
      </c>
      <c r="CE864" s="20">
        <f t="shared" si="283"/>
        <v>0</v>
      </c>
      <c r="CF864" s="20">
        <f>T864</f>
        <v>468.21856126116631</v>
      </c>
      <c r="CG864" s="20">
        <f>U864</f>
        <v>854.12018519930882</v>
      </c>
      <c r="CH864" s="20">
        <f t="shared" si="288"/>
        <v>104.19999999999999</v>
      </c>
      <c r="CI864" s="20">
        <f t="shared" si="288"/>
        <v>65.125</v>
      </c>
      <c r="CJ864" s="20">
        <f t="shared" si="288"/>
        <v>208.39999999999998</v>
      </c>
      <c r="CK864" s="20">
        <f t="shared" si="289"/>
        <v>342</v>
      </c>
      <c r="CL864" s="20">
        <v>0</v>
      </c>
      <c r="CM864" s="20">
        <f t="shared" si="290"/>
        <v>446.2</v>
      </c>
      <c r="CN864" s="20">
        <f t="shared" si="291"/>
        <v>1404.5201851993088</v>
      </c>
      <c r="CS864" s="20" t="e">
        <f t="shared" si="284"/>
        <v>#N/A</v>
      </c>
      <c r="CT864" s="20" t="e">
        <f t="shared" si="285"/>
        <v>#N/A</v>
      </c>
      <c r="CU864" s="20" t="e">
        <f t="shared" si="286"/>
        <v>#N/A</v>
      </c>
      <c r="CW864" s="20">
        <f t="shared" si="292"/>
        <v>0</v>
      </c>
      <c r="CX864" s="20">
        <f t="shared" si="292"/>
        <v>0</v>
      </c>
      <c r="CY864" s="20">
        <f t="shared" si="292"/>
        <v>0</v>
      </c>
      <c r="CZ864" s="20">
        <f t="shared" si="299"/>
        <v>104.19999999999999</v>
      </c>
      <c r="DA864" s="20">
        <f t="shared" si="299"/>
        <v>65.125</v>
      </c>
      <c r="DB864" s="20">
        <f t="shared" si="299"/>
        <v>208.39999999999998</v>
      </c>
      <c r="DE864" s="20" t="e">
        <f t="shared" si="287"/>
        <v>#N/A</v>
      </c>
      <c r="DF864" s="20">
        <f t="shared" si="294"/>
        <v>0</v>
      </c>
      <c r="DG864" s="20">
        <f t="shared" si="295"/>
        <v>342</v>
      </c>
    </row>
    <row r="865" spans="12:111">
      <c r="L865" s="15"/>
      <c r="M865" s="17"/>
      <c r="O865" s="19">
        <v>864</v>
      </c>
      <c r="P865" s="1">
        <f t="shared" si="298"/>
        <v>0.39374196800000005</v>
      </c>
      <c r="Q865">
        <f>SUM(P$2:P865)</f>
        <v>661.56311519823794</v>
      </c>
      <c r="R865" s="10">
        <f t="shared" si="296"/>
        <v>0.27561937759999999</v>
      </c>
      <c r="S865" s="10">
        <f t="shared" si="297"/>
        <v>0.51186455840000011</v>
      </c>
      <c r="T865" s="22">
        <f>SUM(R$2:R865)</f>
        <v>468.4941806387663</v>
      </c>
      <c r="U865" s="22">
        <f>SUM(S$2:S865)</f>
        <v>854.63204975770884</v>
      </c>
      <c r="X865" s="15"/>
      <c r="CD865" s="20">
        <v>864</v>
      </c>
      <c r="CE865" s="20">
        <f t="shared" si="283"/>
        <v>0</v>
      </c>
      <c r="CF865" s="20">
        <f>T865</f>
        <v>468.4941806387663</v>
      </c>
      <c r="CG865" s="20">
        <f>U865</f>
        <v>854.63204975770884</v>
      </c>
      <c r="CH865" s="20">
        <f t="shared" si="288"/>
        <v>104.19999999999999</v>
      </c>
      <c r="CI865" s="20">
        <f t="shared" si="288"/>
        <v>65.125</v>
      </c>
      <c r="CJ865" s="20">
        <f t="shared" si="288"/>
        <v>208.39999999999998</v>
      </c>
      <c r="CK865" s="20">
        <f t="shared" si="289"/>
        <v>342</v>
      </c>
      <c r="CL865" s="20">
        <v>0</v>
      </c>
      <c r="CM865" s="20">
        <f t="shared" si="290"/>
        <v>446.2</v>
      </c>
      <c r="CN865" s="20">
        <f t="shared" si="291"/>
        <v>1405.0320497577088</v>
      </c>
      <c r="CS865" s="20" t="e">
        <f t="shared" si="284"/>
        <v>#N/A</v>
      </c>
      <c r="CT865" s="20" t="e">
        <f t="shared" si="285"/>
        <v>#N/A</v>
      </c>
      <c r="CU865" s="20" t="e">
        <f t="shared" si="286"/>
        <v>#N/A</v>
      </c>
      <c r="CW865" s="20">
        <f t="shared" si="292"/>
        <v>0</v>
      </c>
      <c r="CX865" s="20">
        <f t="shared" si="292"/>
        <v>0</v>
      </c>
      <c r="CY865" s="20">
        <f t="shared" si="292"/>
        <v>0</v>
      </c>
      <c r="CZ865" s="20">
        <f t="shared" si="299"/>
        <v>104.19999999999999</v>
      </c>
      <c r="DA865" s="20">
        <f t="shared" si="299"/>
        <v>65.125</v>
      </c>
      <c r="DB865" s="20">
        <f t="shared" si="299"/>
        <v>208.39999999999998</v>
      </c>
      <c r="DE865" s="20" t="e">
        <f t="shared" si="287"/>
        <v>#N/A</v>
      </c>
      <c r="DF865" s="20">
        <f t="shared" si="294"/>
        <v>0</v>
      </c>
      <c r="DG865" s="20">
        <f t="shared" si="295"/>
        <v>342</v>
      </c>
    </row>
    <row r="866" spans="12:111">
      <c r="L866" s="15"/>
      <c r="M866" s="17"/>
      <c r="O866" s="19">
        <v>865</v>
      </c>
      <c r="P866" s="1">
        <f t="shared" si="298"/>
        <v>0.5900515125000001</v>
      </c>
      <c r="Q866">
        <f>SUM(P$2:P866)</f>
        <v>662.15316671073799</v>
      </c>
      <c r="R866" s="10">
        <f t="shared" si="296"/>
        <v>0.41303605875000005</v>
      </c>
      <c r="S866" s="10">
        <f t="shared" si="297"/>
        <v>0.76706696625000015</v>
      </c>
      <c r="T866" s="22">
        <f>SUM(R$2:R866)</f>
        <v>468.90721669751628</v>
      </c>
      <c r="U866" s="22">
        <f>SUM(S$2:S866)</f>
        <v>855.39911672395885</v>
      </c>
      <c r="X866" s="15"/>
      <c r="CD866" s="20">
        <v>865</v>
      </c>
      <c r="CE866" s="20">
        <f t="shared" si="283"/>
        <v>0</v>
      </c>
      <c r="CF866" s="20">
        <f>T866</f>
        <v>468.90721669751628</v>
      </c>
      <c r="CG866" s="20">
        <f>U866</f>
        <v>855.39911672395885</v>
      </c>
      <c r="CH866" s="20">
        <f t="shared" si="288"/>
        <v>104.19999999999999</v>
      </c>
      <c r="CI866" s="20">
        <f t="shared" si="288"/>
        <v>65.125</v>
      </c>
      <c r="CJ866" s="20">
        <f t="shared" si="288"/>
        <v>208.39999999999998</v>
      </c>
      <c r="CK866" s="20">
        <f t="shared" si="289"/>
        <v>342</v>
      </c>
      <c r="CL866" s="20">
        <v>0</v>
      </c>
      <c r="CM866" s="20">
        <f t="shared" si="290"/>
        <v>446.2</v>
      </c>
      <c r="CN866" s="20">
        <f t="shared" si="291"/>
        <v>1405.7991167239588</v>
      </c>
      <c r="CS866" s="20" t="e">
        <f t="shared" si="284"/>
        <v>#N/A</v>
      </c>
      <c r="CT866" s="20" t="e">
        <f t="shared" si="285"/>
        <v>#N/A</v>
      </c>
      <c r="CU866" s="20" t="e">
        <f t="shared" si="286"/>
        <v>#N/A</v>
      </c>
      <c r="CW866" s="20">
        <f t="shared" si="292"/>
        <v>0</v>
      </c>
      <c r="CX866" s="20">
        <f t="shared" si="292"/>
        <v>0</v>
      </c>
      <c r="CY866" s="20">
        <f t="shared" si="292"/>
        <v>0</v>
      </c>
      <c r="CZ866" s="20">
        <f t="shared" si="299"/>
        <v>104.19999999999999</v>
      </c>
      <c r="DA866" s="20">
        <f t="shared" si="299"/>
        <v>65.125</v>
      </c>
      <c r="DB866" s="20">
        <f t="shared" si="299"/>
        <v>208.39999999999998</v>
      </c>
      <c r="DE866" s="20" t="e">
        <f t="shared" si="287"/>
        <v>#N/A</v>
      </c>
      <c r="DF866" s="20">
        <f t="shared" si="294"/>
        <v>0</v>
      </c>
      <c r="DG866" s="20">
        <f t="shared" si="295"/>
        <v>342</v>
      </c>
    </row>
    <row r="867" spans="12:111">
      <c r="L867" s="15"/>
      <c r="M867" s="17"/>
      <c r="O867" s="19">
        <v>866</v>
      </c>
      <c r="P867" s="1">
        <f t="shared" si="298"/>
        <v>0.39299364800000003</v>
      </c>
      <c r="Q867">
        <f>SUM(P$2:P867)</f>
        <v>662.54616035873801</v>
      </c>
      <c r="R867" s="10">
        <f t="shared" si="296"/>
        <v>0.27509555359999999</v>
      </c>
      <c r="S867" s="10">
        <f t="shared" si="297"/>
        <v>0.51089174240000002</v>
      </c>
      <c r="T867" s="22">
        <f>SUM(R$2:R867)</f>
        <v>469.18231225111629</v>
      </c>
      <c r="U867" s="22">
        <f>SUM(S$2:S867)</f>
        <v>855.91000846635882</v>
      </c>
      <c r="X867" s="15"/>
      <c r="CD867" s="20">
        <v>866</v>
      </c>
      <c r="CE867" s="20">
        <f t="shared" si="283"/>
        <v>0</v>
      </c>
      <c r="CF867" s="20">
        <f>T867</f>
        <v>469.18231225111629</v>
      </c>
      <c r="CG867" s="20">
        <f>U867</f>
        <v>855.91000846635882</v>
      </c>
      <c r="CH867" s="20">
        <f t="shared" si="288"/>
        <v>104.19999999999999</v>
      </c>
      <c r="CI867" s="20">
        <f t="shared" si="288"/>
        <v>65.125</v>
      </c>
      <c r="CJ867" s="20">
        <f t="shared" si="288"/>
        <v>208.39999999999998</v>
      </c>
      <c r="CK867" s="20">
        <f t="shared" si="289"/>
        <v>342</v>
      </c>
      <c r="CL867" s="20">
        <v>0</v>
      </c>
      <c r="CM867" s="20">
        <f t="shared" si="290"/>
        <v>446.2</v>
      </c>
      <c r="CN867" s="20">
        <f t="shared" si="291"/>
        <v>1406.3100084663588</v>
      </c>
      <c r="CS867" s="20" t="e">
        <f t="shared" si="284"/>
        <v>#N/A</v>
      </c>
      <c r="CT867" s="20" t="e">
        <f t="shared" si="285"/>
        <v>#N/A</v>
      </c>
      <c r="CU867" s="20" t="e">
        <f t="shared" si="286"/>
        <v>#N/A</v>
      </c>
      <c r="CW867" s="20">
        <f t="shared" si="292"/>
        <v>0</v>
      </c>
      <c r="CX867" s="20">
        <f t="shared" si="292"/>
        <v>0</v>
      </c>
      <c r="CY867" s="20">
        <f t="shared" si="292"/>
        <v>0</v>
      </c>
      <c r="CZ867" s="20">
        <f t="shared" ref="CZ867:DB882" si="300">IF(CW867-CZ866&gt;0,CW867,CZ866)</f>
        <v>104.19999999999999</v>
      </c>
      <c r="DA867" s="20">
        <f t="shared" si="300"/>
        <v>65.125</v>
      </c>
      <c r="DB867" s="20">
        <f t="shared" si="300"/>
        <v>208.39999999999998</v>
      </c>
      <c r="DE867" s="20" t="e">
        <f t="shared" si="287"/>
        <v>#N/A</v>
      </c>
      <c r="DF867" s="20">
        <f t="shared" si="294"/>
        <v>0</v>
      </c>
      <c r="DG867" s="20">
        <f t="shared" si="295"/>
        <v>342</v>
      </c>
    </row>
    <row r="868" spans="12:111">
      <c r="L868" s="15"/>
      <c r="M868" s="17"/>
      <c r="O868" s="19">
        <v>867</v>
      </c>
      <c r="P868" s="1">
        <f t="shared" si="298"/>
        <v>0.392619887</v>
      </c>
      <c r="Q868">
        <f>SUM(P$2:P868)</f>
        <v>662.93878024573803</v>
      </c>
      <c r="R868" s="10">
        <f t="shared" si="296"/>
        <v>0.27483392089999997</v>
      </c>
      <c r="S868" s="10">
        <f t="shared" si="297"/>
        <v>0.51040585309999997</v>
      </c>
      <c r="T868" s="22">
        <f>SUM(R$2:R868)</f>
        <v>469.45714617201628</v>
      </c>
      <c r="U868" s="22">
        <f>SUM(S$2:S868)</f>
        <v>856.42041431945881</v>
      </c>
      <c r="X868" s="15"/>
      <c r="CD868" s="20">
        <v>867</v>
      </c>
      <c r="CE868" s="20">
        <f t="shared" si="283"/>
        <v>0</v>
      </c>
      <c r="CF868" s="20">
        <f>T868</f>
        <v>469.45714617201628</v>
      </c>
      <c r="CG868" s="20">
        <f>U868</f>
        <v>856.42041431945881</v>
      </c>
      <c r="CH868" s="20">
        <f t="shared" si="288"/>
        <v>104.19999999999999</v>
      </c>
      <c r="CI868" s="20">
        <f t="shared" si="288"/>
        <v>65.125</v>
      </c>
      <c r="CJ868" s="20">
        <f t="shared" si="288"/>
        <v>208.39999999999998</v>
      </c>
      <c r="CK868" s="20">
        <f t="shared" si="289"/>
        <v>342</v>
      </c>
      <c r="CL868" s="20">
        <v>0</v>
      </c>
      <c r="CM868" s="20">
        <f t="shared" si="290"/>
        <v>446.2</v>
      </c>
      <c r="CN868" s="20">
        <f t="shared" si="291"/>
        <v>1406.8204143194589</v>
      </c>
      <c r="CS868" s="20" t="e">
        <f t="shared" si="284"/>
        <v>#N/A</v>
      </c>
      <c r="CT868" s="20" t="e">
        <f t="shared" si="285"/>
        <v>#N/A</v>
      </c>
      <c r="CU868" s="20" t="e">
        <f t="shared" si="286"/>
        <v>#N/A</v>
      </c>
      <c r="CW868" s="20">
        <f t="shared" si="292"/>
        <v>0</v>
      </c>
      <c r="CX868" s="20">
        <f t="shared" si="292"/>
        <v>0</v>
      </c>
      <c r="CY868" s="20">
        <f t="shared" si="292"/>
        <v>0</v>
      </c>
      <c r="CZ868" s="20">
        <f t="shared" si="300"/>
        <v>104.19999999999999</v>
      </c>
      <c r="DA868" s="20">
        <f t="shared" si="300"/>
        <v>65.125</v>
      </c>
      <c r="DB868" s="20">
        <f t="shared" si="300"/>
        <v>208.39999999999998</v>
      </c>
      <c r="DE868" s="20" t="e">
        <f t="shared" si="287"/>
        <v>#N/A</v>
      </c>
      <c r="DF868" s="20">
        <f t="shared" si="294"/>
        <v>0</v>
      </c>
      <c r="DG868" s="20">
        <f t="shared" si="295"/>
        <v>342</v>
      </c>
    </row>
    <row r="869" spans="12:111">
      <c r="L869" s="15"/>
      <c r="M869" s="17"/>
      <c r="O869" s="19">
        <v>868</v>
      </c>
      <c r="P869" s="1">
        <f t="shared" si="298"/>
        <v>0.39224639200000005</v>
      </c>
      <c r="Q869">
        <f>SUM(P$2:P869)</f>
        <v>663.33102663773798</v>
      </c>
      <c r="R869" s="10">
        <f t="shared" si="296"/>
        <v>0.27457247440000004</v>
      </c>
      <c r="S869" s="10">
        <f t="shared" si="297"/>
        <v>0.50992030960000012</v>
      </c>
      <c r="T869" s="22">
        <f>SUM(R$2:R869)</f>
        <v>469.73171864641625</v>
      </c>
      <c r="U869" s="22">
        <f>SUM(S$2:S869)</f>
        <v>856.93033462905885</v>
      </c>
      <c r="X869" s="15"/>
      <c r="CD869" s="20">
        <v>868</v>
      </c>
      <c r="CE869" s="20">
        <f t="shared" si="283"/>
        <v>0</v>
      </c>
      <c r="CF869" s="20">
        <f>T869</f>
        <v>469.73171864641625</v>
      </c>
      <c r="CG869" s="20">
        <f>U869</f>
        <v>856.93033462905885</v>
      </c>
      <c r="CH869" s="20">
        <f t="shared" si="288"/>
        <v>104.19999999999999</v>
      </c>
      <c r="CI869" s="20">
        <f t="shared" si="288"/>
        <v>65.125</v>
      </c>
      <c r="CJ869" s="20">
        <f t="shared" si="288"/>
        <v>208.39999999999998</v>
      </c>
      <c r="CK869" s="20">
        <f t="shared" si="289"/>
        <v>342</v>
      </c>
      <c r="CL869" s="20">
        <v>0</v>
      </c>
      <c r="CM869" s="20">
        <f t="shared" si="290"/>
        <v>446.2</v>
      </c>
      <c r="CN869" s="20">
        <f t="shared" si="291"/>
        <v>1407.3303346290588</v>
      </c>
      <c r="CS869" s="20" t="e">
        <f t="shared" si="284"/>
        <v>#N/A</v>
      </c>
      <c r="CT869" s="20" t="e">
        <f t="shared" si="285"/>
        <v>#N/A</v>
      </c>
      <c r="CU869" s="20" t="e">
        <f t="shared" si="286"/>
        <v>#N/A</v>
      </c>
      <c r="CW869" s="20">
        <f t="shared" si="292"/>
        <v>0</v>
      </c>
      <c r="CX869" s="20">
        <f t="shared" si="292"/>
        <v>0</v>
      </c>
      <c r="CY869" s="20">
        <f t="shared" si="292"/>
        <v>0</v>
      </c>
      <c r="CZ869" s="20">
        <f t="shared" si="300"/>
        <v>104.19999999999999</v>
      </c>
      <c r="DA869" s="20">
        <f t="shared" si="300"/>
        <v>65.125</v>
      </c>
      <c r="DB869" s="20">
        <f t="shared" si="300"/>
        <v>208.39999999999998</v>
      </c>
      <c r="DE869" s="20" t="e">
        <f t="shared" si="287"/>
        <v>#N/A</v>
      </c>
      <c r="DF869" s="20">
        <f t="shared" si="294"/>
        <v>0</v>
      </c>
      <c r="DG869" s="20">
        <f t="shared" si="295"/>
        <v>342</v>
      </c>
    </row>
    <row r="870" spans="12:111">
      <c r="L870" s="15"/>
      <c r="M870" s="17"/>
      <c r="O870" s="19">
        <v>869</v>
      </c>
      <c r="P870" s="1">
        <f t="shared" si="298"/>
        <v>0.39187316300000008</v>
      </c>
      <c r="Q870">
        <f>SUM(P$2:P870)</f>
        <v>663.72289980073799</v>
      </c>
      <c r="R870" s="10">
        <f t="shared" si="296"/>
        <v>0.27431121410000003</v>
      </c>
      <c r="S870" s="10">
        <f t="shared" si="297"/>
        <v>0.50943511190000013</v>
      </c>
      <c r="T870" s="22">
        <f>SUM(R$2:R870)</f>
        <v>470.00602986051626</v>
      </c>
      <c r="U870" s="22">
        <f>SUM(S$2:S870)</f>
        <v>857.43976974095881</v>
      </c>
      <c r="X870" s="15"/>
      <c r="CD870" s="20">
        <v>869</v>
      </c>
      <c r="CE870" s="20">
        <f t="shared" si="283"/>
        <v>0</v>
      </c>
      <c r="CF870" s="20">
        <f>T870</f>
        <v>470.00602986051626</v>
      </c>
      <c r="CG870" s="20">
        <f>U870</f>
        <v>857.43976974095881</v>
      </c>
      <c r="CH870" s="20">
        <f t="shared" si="288"/>
        <v>104.19999999999999</v>
      </c>
      <c r="CI870" s="20">
        <f t="shared" si="288"/>
        <v>65.125</v>
      </c>
      <c r="CJ870" s="20">
        <f t="shared" si="288"/>
        <v>208.39999999999998</v>
      </c>
      <c r="CK870" s="20">
        <f t="shared" si="289"/>
        <v>342</v>
      </c>
      <c r="CL870" s="20">
        <v>0</v>
      </c>
      <c r="CM870" s="20">
        <f t="shared" si="290"/>
        <v>446.2</v>
      </c>
      <c r="CN870" s="20">
        <f t="shared" si="291"/>
        <v>1407.8397697409587</v>
      </c>
      <c r="CS870" s="20" t="e">
        <f t="shared" si="284"/>
        <v>#N/A</v>
      </c>
      <c r="CT870" s="20" t="e">
        <f t="shared" si="285"/>
        <v>#N/A</v>
      </c>
      <c r="CU870" s="20" t="e">
        <f t="shared" si="286"/>
        <v>#N/A</v>
      </c>
      <c r="CW870" s="20">
        <f t="shared" si="292"/>
        <v>0</v>
      </c>
      <c r="CX870" s="20">
        <f t="shared" si="292"/>
        <v>0</v>
      </c>
      <c r="CY870" s="20">
        <f t="shared" si="292"/>
        <v>0</v>
      </c>
      <c r="CZ870" s="20">
        <f t="shared" si="300"/>
        <v>104.19999999999999</v>
      </c>
      <c r="DA870" s="20">
        <f t="shared" si="300"/>
        <v>65.125</v>
      </c>
      <c r="DB870" s="20">
        <f t="shared" si="300"/>
        <v>208.39999999999998</v>
      </c>
      <c r="DE870" s="20" t="e">
        <f t="shared" si="287"/>
        <v>#N/A</v>
      </c>
      <c r="DF870" s="20">
        <f t="shared" si="294"/>
        <v>0</v>
      </c>
      <c r="DG870" s="20">
        <f t="shared" si="295"/>
        <v>342</v>
      </c>
    </row>
    <row r="871" spans="12:111">
      <c r="L871" s="15"/>
      <c r="M871" s="17"/>
      <c r="O871" s="19">
        <v>870</v>
      </c>
      <c r="P871" s="1">
        <f t="shared" si="298"/>
        <v>0.5872503</v>
      </c>
      <c r="Q871">
        <f>SUM(P$2:P871)</f>
        <v>664.31015010073804</v>
      </c>
      <c r="R871" s="10">
        <f t="shared" si="296"/>
        <v>0.41107520999999997</v>
      </c>
      <c r="S871" s="10">
        <f t="shared" si="297"/>
        <v>0.76342538999999998</v>
      </c>
      <c r="T871" s="22">
        <f>SUM(R$2:R871)</f>
        <v>470.41710507051624</v>
      </c>
      <c r="U871" s="22">
        <f>SUM(S$2:S871)</f>
        <v>858.20319513095876</v>
      </c>
      <c r="X871" s="15"/>
      <c r="CD871" s="20">
        <v>870</v>
      </c>
      <c r="CE871" s="20">
        <f t="shared" si="283"/>
        <v>0</v>
      </c>
      <c r="CF871" s="20">
        <f>T871</f>
        <v>470.41710507051624</v>
      </c>
      <c r="CG871" s="20">
        <f>U871</f>
        <v>858.20319513095876</v>
      </c>
      <c r="CH871" s="20">
        <f t="shared" si="288"/>
        <v>106.19999999999999</v>
      </c>
      <c r="CI871" s="20">
        <f t="shared" si="288"/>
        <v>66.375</v>
      </c>
      <c r="CJ871" s="20">
        <f t="shared" si="288"/>
        <v>212.39999999999998</v>
      </c>
      <c r="CK871" s="20">
        <f t="shared" si="289"/>
        <v>342</v>
      </c>
      <c r="CL871" s="20">
        <v>0</v>
      </c>
      <c r="CM871" s="20">
        <f t="shared" si="290"/>
        <v>448.2</v>
      </c>
      <c r="CN871" s="20">
        <f t="shared" si="291"/>
        <v>1412.6031951309587</v>
      </c>
      <c r="CS871" s="20">
        <f t="shared" si="284"/>
        <v>106.19999999999999</v>
      </c>
      <c r="CT871" s="20">
        <f t="shared" si="285"/>
        <v>66.375</v>
      </c>
      <c r="CU871" s="20">
        <f t="shared" si="286"/>
        <v>212.39999999999998</v>
      </c>
      <c r="CW871" s="20">
        <f t="shared" si="292"/>
        <v>106.19999999999999</v>
      </c>
      <c r="CX871" s="20">
        <f t="shared" si="292"/>
        <v>66.375</v>
      </c>
      <c r="CY871" s="20">
        <f t="shared" si="292"/>
        <v>212.39999999999998</v>
      </c>
      <c r="CZ871" s="20">
        <f t="shared" si="300"/>
        <v>106.19999999999999</v>
      </c>
      <c r="DA871" s="20">
        <f t="shared" si="300"/>
        <v>66.375</v>
      </c>
      <c r="DB871" s="20">
        <f t="shared" si="300"/>
        <v>212.39999999999998</v>
      </c>
      <c r="DE871" s="20" t="e">
        <f t="shared" si="287"/>
        <v>#N/A</v>
      </c>
      <c r="DF871" s="20">
        <f t="shared" si="294"/>
        <v>0</v>
      </c>
      <c r="DG871" s="20">
        <f t="shared" si="295"/>
        <v>342</v>
      </c>
    </row>
    <row r="872" spans="12:111">
      <c r="L872" s="15"/>
      <c r="M872" s="17"/>
      <c r="O872" s="19">
        <v>871</v>
      </c>
      <c r="P872" s="1">
        <f t="shared" si="298"/>
        <v>0.39112750299999999</v>
      </c>
      <c r="Q872">
        <f>SUM(P$2:P872)</f>
        <v>664.70127760373805</v>
      </c>
      <c r="R872" s="10">
        <f t="shared" si="296"/>
        <v>0.27378925209999999</v>
      </c>
      <c r="S872" s="10">
        <f t="shared" si="297"/>
        <v>0.50846575390000004</v>
      </c>
      <c r="T872" s="22">
        <f>SUM(R$2:R872)</f>
        <v>470.69089432261626</v>
      </c>
      <c r="U872" s="22">
        <f>SUM(S$2:S872)</f>
        <v>858.71166088485882</v>
      </c>
      <c r="X872" s="15"/>
      <c r="CD872" s="20">
        <v>871</v>
      </c>
      <c r="CE872" s="20">
        <f t="shared" si="283"/>
        <v>0</v>
      </c>
      <c r="CF872" s="20">
        <f>T872</f>
        <v>470.69089432261626</v>
      </c>
      <c r="CG872" s="20">
        <f>U872</f>
        <v>858.71166088485882</v>
      </c>
      <c r="CH872" s="20">
        <f t="shared" si="288"/>
        <v>106.19999999999999</v>
      </c>
      <c r="CI872" s="20">
        <f t="shared" si="288"/>
        <v>66.375</v>
      </c>
      <c r="CJ872" s="20">
        <f t="shared" si="288"/>
        <v>212.39999999999998</v>
      </c>
      <c r="CK872" s="20">
        <f t="shared" si="289"/>
        <v>342</v>
      </c>
      <c r="CL872" s="20">
        <v>0</v>
      </c>
      <c r="CM872" s="20">
        <f t="shared" si="290"/>
        <v>448.2</v>
      </c>
      <c r="CN872" s="20">
        <f t="shared" si="291"/>
        <v>1413.1116608848588</v>
      </c>
      <c r="CS872" s="20" t="e">
        <f t="shared" si="284"/>
        <v>#N/A</v>
      </c>
      <c r="CT872" s="20" t="e">
        <f t="shared" si="285"/>
        <v>#N/A</v>
      </c>
      <c r="CU872" s="20" t="e">
        <f t="shared" si="286"/>
        <v>#N/A</v>
      </c>
      <c r="CW872" s="20">
        <f t="shared" si="292"/>
        <v>0</v>
      </c>
      <c r="CX872" s="20">
        <f t="shared" si="292"/>
        <v>0</v>
      </c>
      <c r="CY872" s="20">
        <f t="shared" si="292"/>
        <v>0</v>
      </c>
      <c r="CZ872" s="20">
        <f t="shared" si="300"/>
        <v>106.19999999999999</v>
      </c>
      <c r="DA872" s="20">
        <f t="shared" si="300"/>
        <v>66.375</v>
      </c>
      <c r="DB872" s="20">
        <f t="shared" si="300"/>
        <v>212.39999999999998</v>
      </c>
      <c r="DE872" s="20" t="e">
        <f t="shared" si="287"/>
        <v>#N/A</v>
      </c>
      <c r="DF872" s="20">
        <f t="shared" si="294"/>
        <v>0</v>
      </c>
      <c r="DG872" s="20">
        <f t="shared" si="295"/>
        <v>342</v>
      </c>
    </row>
    <row r="873" spans="12:111">
      <c r="L873" s="15"/>
      <c r="M873" s="17"/>
      <c r="O873" s="19">
        <v>872</v>
      </c>
      <c r="P873" s="1">
        <f t="shared" si="298"/>
        <v>0.39075507199999998</v>
      </c>
      <c r="Q873">
        <f>SUM(P$2:P873)</f>
        <v>665.0920326757381</v>
      </c>
      <c r="R873" s="10">
        <f t="shared" si="296"/>
        <v>0.27352855039999996</v>
      </c>
      <c r="S873" s="10">
        <f t="shared" si="297"/>
        <v>0.50798159359999995</v>
      </c>
      <c r="T873" s="22">
        <f>SUM(R$2:R873)</f>
        <v>470.96442287301625</v>
      </c>
      <c r="U873" s="22">
        <f>SUM(S$2:S873)</f>
        <v>859.21964247845881</v>
      </c>
      <c r="X873" s="15"/>
      <c r="CD873" s="20">
        <v>872</v>
      </c>
      <c r="CE873" s="20">
        <f t="shared" si="283"/>
        <v>0</v>
      </c>
      <c r="CF873" s="20">
        <f>T873</f>
        <v>470.96442287301625</v>
      </c>
      <c r="CG873" s="20">
        <f>U873</f>
        <v>859.21964247845881</v>
      </c>
      <c r="CH873" s="20">
        <f t="shared" si="288"/>
        <v>106.19999999999999</v>
      </c>
      <c r="CI873" s="20">
        <f t="shared" si="288"/>
        <v>66.375</v>
      </c>
      <c r="CJ873" s="20">
        <f t="shared" si="288"/>
        <v>212.39999999999998</v>
      </c>
      <c r="CK873" s="20">
        <f t="shared" si="289"/>
        <v>342</v>
      </c>
      <c r="CL873" s="20">
        <v>0</v>
      </c>
      <c r="CM873" s="20">
        <f t="shared" si="290"/>
        <v>448.2</v>
      </c>
      <c r="CN873" s="20">
        <f t="shared" si="291"/>
        <v>1413.6196424784589</v>
      </c>
      <c r="CS873" s="20" t="e">
        <f t="shared" si="284"/>
        <v>#N/A</v>
      </c>
      <c r="CT873" s="20" t="e">
        <f t="shared" si="285"/>
        <v>#N/A</v>
      </c>
      <c r="CU873" s="20" t="e">
        <f t="shared" si="286"/>
        <v>#N/A</v>
      </c>
      <c r="CW873" s="20">
        <f t="shared" si="292"/>
        <v>0</v>
      </c>
      <c r="CX873" s="20">
        <f t="shared" si="292"/>
        <v>0</v>
      </c>
      <c r="CY873" s="20">
        <f t="shared" si="292"/>
        <v>0</v>
      </c>
      <c r="CZ873" s="20">
        <f t="shared" si="300"/>
        <v>106.19999999999999</v>
      </c>
      <c r="DA873" s="20">
        <f t="shared" si="300"/>
        <v>66.375</v>
      </c>
      <c r="DB873" s="20">
        <f t="shared" si="300"/>
        <v>212.39999999999998</v>
      </c>
      <c r="DE873" s="20" t="e">
        <f t="shared" si="287"/>
        <v>#N/A</v>
      </c>
      <c r="DF873" s="20">
        <f t="shared" si="294"/>
        <v>0</v>
      </c>
      <c r="DG873" s="20">
        <f t="shared" si="295"/>
        <v>342</v>
      </c>
    </row>
    <row r="874" spans="12:111">
      <c r="L874" s="15"/>
      <c r="M874" s="17"/>
      <c r="O874" s="19">
        <v>873</v>
      </c>
      <c r="P874" s="1">
        <f t="shared" si="298"/>
        <v>0.39038290700000006</v>
      </c>
      <c r="Q874">
        <f>SUM(P$2:P874)</f>
        <v>665.4824155827381</v>
      </c>
      <c r="R874" s="10">
        <f t="shared" si="296"/>
        <v>0.27326803490000001</v>
      </c>
      <c r="S874" s="10">
        <f t="shared" si="297"/>
        <v>0.50749777910000005</v>
      </c>
      <c r="T874" s="22">
        <f>SUM(R$2:R874)</f>
        <v>471.23769090791626</v>
      </c>
      <c r="U874" s="22">
        <f>SUM(S$2:S874)</f>
        <v>859.72714025755886</v>
      </c>
      <c r="X874" s="15"/>
      <c r="CD874" s="20">
        <v>873</v>
      </c>
      <c r="CE874" s="20">
        <f t="shared" si="283"/>
        <v>0</v>
      </c>
      <c r="CF874" s="20">
        <f>T874</f>
        <v>471.23769090791626</v>
      </c>
      <c r="CG874" s="20">
        <f>U874</f>
        <v>859.72714025755886</v>
      </c>
      <c r="CH874" s="20">
        <f t="shared" si="288"/>
        <v>106.19999999999999</v>
      </c>
      <c r="CI874" s="20">
        <f t="shared" si="288"/>
        <v>66.375</v>
      </c>
      <c r="CJ874" s="20">
        <f t="shared" si="288"/>
        <v>212.39999999999998</v>
      </c>
      <c r="CK874" s="20">
        <f t="shared" si="289"/>
        <v>342</v>
      </c>
      <c r="CL874" s="20">
        <v>0</v>
      </c>
      <c r="CM874" s="20">
        <f t="shared" si="290"/>
        <v>448.2</v>
      </c>
      <c r="CN874" s="20">
        <f t="shared" si="291"/>
        <v>1414.1271402575589</v>
      </c>
      <c r="CS874" s="20" t="e">
        <f t="shared" si="284"/>
        <v>#N/A</v>
      </c>
      <c r="CT874" s="20" t="e">
        <f t="shared" si="285"/>
        <v>#N/A</v>
      </c>
      <c r="CU874" s="20" t="e">
        <f t="shared" si="286"/>
        <v>#N/A</v>
      </c>
      <c r="CW874" s="20">
        <f t="shared" si="292"/>
        <v>0</v>
      </c>
      <c r="CX874" s="20">
        <f t="shared" si="292"/>
        <v>0</v>
      </c>
      <c r="CY874" s="20">
        <f t="shared" si="292"/>
        <v>0</v>
      </c>
      <c r="CZ874" s="20">
        <f t="shared" si="300"/>
        <v>106.19999999999999</v>
      </c>
      <c r="DA874" s="20">
        <f t="shared" si="300"/>
        <v>66.375</v>
      </c>
      <c r="DB874" s="20">
        <f t="shared" si="300"/>
        <v>212.39999999999998</v>
      </c>
      <c r="DE874" s="20" t="e">
        <f t="shared" si="287"/>
        <v>#N/A</v>
      </c>
      <c r="DF874" s="20">
        <f t="shared" si="294"/>
        <v>0</v>
      </c>
      <c r="DG874" s="20">
        <f t="shared" si="295"/>
        <v>342</v>
      </c>
    </row>
    <row r="875" spans="12:111">
      <c r="L875" s="15"/>
      <c r="M875" s="17"/>
      <c r="O875" s="19">
        <v>874</v>
      </c>
      <c r="P875" s="1">
        <f t="shared" si="298"/>
        <v>0.39001100799999999</v>
      </c>
      <c r="Q875">
        <f>SUM(P$2:P875)</f>
        <v>665.87242659073809</v>
      </c>
      <c r="R875" s="10">
        <f t="shared" si="296"/>
        <v>0.27300770559999998</v>
      </c>
      <c r="S875" s="10">
        <f t="shared" si="297"/>
        <v>0.5070143104</v>
      </c>
      <c r="T875" s="22">
        <f>SUM(R$2:R875)</f>
        <v>471.51069861351624</v>
      </c>
      <c r="U875" s="22">
        <f>SUM(S$2:S875)</f>
        <v>860.23415456795885</v>
      </c>
      <c r="X875" s="15"/>
      <c r="CD875" s="20">
        <v>874</v>
      </c>
      <c r="CE875" s="20">
        <f t="shared" si="283"/>
        <v>0</v>
      </c>
      <c r="CF875" s="20">
        <f>T875</f>
        <v>471.51069861351624</v>
      </c>
      <c r="CG875" s="20">
        <f>U875</f>
        <v>860.23415456795885</v>
      </c>
      <c r="CH875" s="20">
        <f t="shared" si="288"/>
        <v>106.19999999999999</v>
      </c>
      <c r="CI875" s="20">
        <f t="shared" si="288"/>
        <v>66.375</v>
      </c>
      <c r="CJ875" s="20">
        <f t="shared" si="288"/>
        <v>212.39999999999998</v>
      </c>
      <c r="CK875" s="20">
        <f t="shared" si="289"/>
        <v>342</v>
      </c>
      <c r="CL875" s="20">
        <v>0</v>
      </c>
      <c r="CM875" s="20">
        <f t="shared" si="290"/>
        <v>448.2</v>
      </c>
      <c r="CN875" s="20">
        <f t="shared" si="291"/>
        <v>1414.6341545679588</v>
      </c>
      <c r="CS875" s="20" t="e">
        <f t="shared" si="284"/>
        <v>#N/A</v>
      </c>
      <c r="CT875" s="20" t="e">
        <f t="shared" si="285"/>
        <v>#N/A</v>
      </c>
      <c r="CU875" s="20" t="e">
        <f t="shared" si="286"/>
        <v>#N/A</v>
      </c>
      <c r="CW875" s="20">
        <f t="shared" si="292"/>
        <v>0</v>
      </c>
      <c r="CX875" s="20">
        <f t="shared" si="292"/>
        <v>0</v>
      </c>
      <c r="CY875" s="20">
        <f t="shared" si="292"/>
        <v>0</v>
      </c>
      <c r="CZ875" s="20">
        <f t="shared" si="300"/>
        <v>106.19999999999999</v>
      </c>
      <c r="DA875" s="20">
        <f t="shared" si="300"/>
        <v>66.375</v>
      </c>
      <c r="DB875" s="20">
        <f t="shared" si="300"/>
        <v>212.39999999999998</v>
      </c>
      <c r="DE875" s="20" t="e">
        <f t="shared" si="287"/>
        <v>#N/A</v>
      </c>
      <c r="DF875" s="20">
        <f t="shared" si="294"/>
        <v>0</v>
      </c>
      <c r="DG875" s="20">
        <f t="shared" si="295"/>
        <v>342</v>
      </c>
    </row>
    <row r="876" spans="12:111">
      <c r="L876" s="15"/>
      <c r="M876" s="17"/>
      <c r="O876" s="19">
        <v>875</v>
      </c>
      <c r="P876" s="1">
        <f t="shared" si="298"/>
        <v>0.58445906250000002</v>
      </c>
      <c r="Q876">
        <f>SUM(P$2:P876)</f>
        <v>666.45688565323803</v>
      </c>
      <c r="R876" s="10">
        <f t="shared" si="296"/>
        <v>0.40912134374999998</v>
      </c>
      <c r="S876" s="10">
        <f t="shared" si="297"/>
        <v>0.75979678125000005</v>
      </c>
      <c r="T876" s="22">
        <f>SUM(R$2:R876)</f>
        <v>471.91981995726621</v>
      </c>
      <c r="U876" s="22">
        <f>SUM(S$2:S876)</f>
        <v>860.99395134920883</v>
      </c>
      <c r="X876" s="15"/>
      <c r="CD876" s="20">
        <v>875</v>
      </c>
      <c r="CE876" s="20">
        <f t="shared" si="283"/>
        <v>0</v>
      </c>
      <c r="CF876" s="20">
        <f>T876</f>
        <v>471.91981995726621</v>
      </c>
      <c r="CG876" s="20">
        <f>U876</f>
        <v>860.99395134920883</v>
      </c>
      <c r="CH876" s="20">
        <f t="shared" si="288"/>
        <v>106.19999999999999</v>
      </c>
      <c r="CI876" s="20">
        <f t="shared" si="288"/>
        <v>66.375</v>
      </c>
      <c r="CJ876" s="20">
        <f t="shared" si="288"/>
        <v>212.39999999999998</v>
      </c>
      <c r="CK876" s="20">
        <f t="shared" si="289"/>
        <v>342</v>
      </c>
      <c r="CL876" s="20">
        <v>0</v>
      </c>
      <c r="CM876" s="20">
        <f t="shared" si="290"/>
        <v>448.2</v>
      </c>
      <c r="CN876" s="20">
        <f t="shared" si="291"/>
        <v>1415.3939513492087</v>
      </c>
      <c r="CS876" s="20" t="e">
        <f t="shared" si="284"/>
        <v>#N/A</v>
      </c>
      <c r="CT876" s="20" t="e">
        <f t="shared" si="285"/>
        <v>#N/A</v>
      </c>
      <c r="CU876" s="20" t="e">
        <f t="shared" si="286"/>
        <v>#N/A</v>
      </c>
      <c r="CW876" s="20">
        <f t="shared" si="292"/>
        <v>0</v>
      </c>
      <c r="CX876" s="20">
        <f t="shared" si="292"/>
        <v>0</v>
      </c>
      <c r="CY876" s="20">
        <f t="shared" si="292"/>
        <v>0</v>
      </c>
      <c r="CZ876" s="20">
        <f t="shared" si="300"/>
        <v>106.19999999999999</v>
      </c>
      <c r="DA876" s="20">
        <f t="shared" si="300"/>
        <v>66.375</v>
      </c>
      <c r="DB876" s="20">
        <f t="shared" si="300"/>
        <v>212.39999999999998</v>
      </c>
      <c r="DE876" s="20" t="e">
        <f t="shared" si="287"/>
        <v>#N/A</v>
      </c>
      <c r="DF876" s="20">
        <f t="shared" si="294"/>
        <v>0</v>
      </c>
      <c r="DG876" s="20">
        <f t="shared" si="295"/>
        <v>342</v>
      </c>
    </row>
    <row r="877" spans="12:111">
      <c r="L877" s="15"/>
      <c r="M877" s="17"/>
      <c r="O877" s="19">
        <v>876</v>
      </c>
      <c r="P877" s="1">
        <f t="shared" si="298"/>
        <v>0.38926800800000005</v>
      </c>
      <c r="Q877">
        <f>SUM(P$2:P877)</f>
        <v>666.84615366123808</v>
      </c>
      <c r="R877" s="10">
        <f t="shared" si="296"/>
        <v>0.27248760560000002</v>
      </c>
      <c r="S877" s="10">
        <f t="shared" si="297"/>
        <v>0.50604841040000004</v>
      </c>
      <c r="T877" s="22">
        <f>SUM(R$2:R877)</f>
        <v>472.19230756286623</v>
      </c>
      <c r="U877" s="22">
        <f>SUM(S$2:S877)</f>
        <v>861.49999975960884</v>
      </c>
      <c r="X877" s="15"/>
      <c r="CD877" s="20">
        <v>876</v>
      </c>
      <c r="CE877" s="20">
        <f t="shared" si="283"/>
        <v>0</v>
      </c>
      <c r="CF877" s="20">
        <f>T877</f>
        <v>472.19230756286623</v>
      </c>
      <c r="CG877" s="20">
        <f>U877</f>
        <v>861.49999975960884</v>
      </c>
      <c r="CH877" s="20">
        <f t="shared" si="288"/>
        <v>106.19999999999999</v>
      </c>
      <c r="CI877" s="20">
        <f t="shared" si="288"/>
        <v>66.375</v>
      </c>
      <c r="CJ877" s="20">
        <f t="shared" si="288"/>
        <v>212.39999999999998</v>
      </c>
      <c r="CK877" s="20">
        <f t="shared" si="289"/>
        <v>342</v>
      </c>
      <c r="CL877" s="20">
        <v>0</v>
      </c>
      <c r="CM877" s="20">
        <f t="shared" si="290"/>
        <v>448.2</v>
      </c>
      <c r="CN877" s="20">
        <f t="shared" si="291"/>
        <v>1415.8999997596088</v>
      </c>
      <c r="CS877" s="20" t="e">
        <f t="shared" si="284"/>
        <v>#N/A</v>
      </c>
      <c r="CT877" s="20" t="e">
        <f t="shared" si="285"/>
        <v>#N/A</v>
      </c>
      <c r="CU877" s="20" t="e">
        <f t="shared" si="286"/>
        <v>#N/A</v>
      </c>
      <c r="CW877" s="20">
        <f t="shared" si="292"/>
        <v>0</v>
      </c>
      <c r="CX877" s="20">
        <f t="shared" si="292"/>
        <v>0</v>
      </c>
      <c r="CY877" s="20">
        <f t="shared" si="292"/>
        <v>0</v>
      </c>
      <c r="CZ877" s="20">
        <f t="shared" si="300"/>
        <v>106.19999999999999</v>
      </c>
      <c r="DA877" s="20">
        <f t="shared" si="300"/>
        <v>66.375</v>
      </c>
      <c r="DB877" s="20">
        <f t="shared" si="300"/>
        <v>212.39999999999998</v>
      </c>
      <c r="DE877" s="20" t="e">
        <f t="shared" si="287"/>
        <v>#N/A</v>
      </c>
      <c r="DF877" s="20">
        <f t="shared" si="294"/>
        <v>0</v>
      </c>
      <c r="DG877" s="20">
        <f t="shared" si="295"/>
        <v>342</v>
      </c>
    </row>
    <row r="878" spans="12:111">
      <c r="L878" s="15"/>
      <c r="M878" s="17"/>
      <c r="O878" s="19">
        <v>877</v>
      </c>
      <c r="P878" s="1">
        <f t="shared" si="298"/>
        <v>0.38889690700000001</v>
      </c>
      <c r="Q878">
        <f>SUM(P$2:P878)</f>
        <v>667.23505056823808</v>
      </c>
      <c r="R878" s="10">
        <f t="shared" si="296"/>
        <v>0.27222783489999997</v>
      </c>
      <c r="S878" s="10">
        <f t="shared" si="297"/>
        <v>0.50556597910000001</v>
      </c>
      <c r="T878" s="22">
        <f>SUM(R$2:R878)</f>
        <v>472.46453539776621</v>
      </c>
      <c r="U878" s="22">
        <f>SUM(S$2:S878)</f>
        <v>862.00556573870881</v>
      </c>
      <c r="X878" s="15"/>
      <c r="CD878" s="20">
        <v>877</v>
      </c>
      <c r="CE878" s="20">
        <f t="shared" si="283"/>
        <v>0</v>
      </c>
      <c r="CF878" s="20">
        <f>T878</f>
        <v>472.46453539776621</v>
      </c>
      <c r="CG878" s="20">
        <f>U878</f>
        <v>862.00556573870881</v>
      </c>
      <c r="CH878" s="20">
        <f t="shared" si="288"/>
        <v>106.19999999999999</v>
      </c>
      <c r="CI878" s="20">
        <f t="shared" si="288"/>
        <v>66.375</v>
      </c>
      <c r="CJ878" s="20">
        <f t="shared" si="288"/>
        <v>212.39999999999998</v>
      </c>
      <c r="CK878" s="20">
        <f t="shared" si="289"/>
        <v>342</v>
      </c>
      <c r="CL878" s="20">
        <v>0</v>
      </c>
      <c r="CM878" s="20">
        <f t="shared" si="290"/>
        <v>448.2</v>
      </c>
      <c r="CN878" s="20">
        <f t="shared" si="291"/>
        <v>1416.4055657387089</v>
      </c>
      <c r="CS878" s="20" t="e">
        <f t="shared" si="284"/>
        <v>#N/A</v>
      </c>
      <c r="CT878" s="20" t="e">
        <f t="shared" si="285"/>
        <v>#N/A</v>
      </c>
      <c r="CU878" s="20" t="e">
        <f t="shared" si="286"/>
        <v>#N/A</v>
      </c>
      <c r="CW878" s="20">
        <f t="shared" si="292"/>
        <v>0</v>
      </c>
      <c r="CX878" s="20">
        <f t="shared" si="292"/>
        <v>0</v>
      </c>
      <c r="CY878" s="20">
        <f t="shared" si="292"/>
        <v>0</v>
      </c>
      <c r="CZ878" s="20">
        <f t="shared" si="300"/>
        <v>106.19999999999999</v>
      </c>
      <c r="DA878" s="20">
        <f t="shared" si="300"/>
        <v>66.375</v>
      </c>
      <c r="DB878" s="20">
        <f t="shared" si="300"/>
        <v>212.39999999999998</v>
      </c>
      <c r="DE878" s="20" t="e">
        <f t="shared" si="287"/>
        <v>#N/A</v>
      </c>
      <c r="DF878" s="20">
        <f t="shared" si="294"/>
        <v>0</v>
      </c>
      <c r="DG878" s="20">
        <f t="shared" si="295"/>
        <v>342</v>
      </c>
    </row>
    <row r="879" spans="12:111">
      <c r="L879" s="15"/>
      <c r="M879" s="17"/>
      <c r="O879" s="19">
        <v>878</v>
      </c>
      <c r="P879" s="1">
        <f t="shared" si="298"/>
        <v>0.38852607200000006</v>
      </c>
      <c r="Q879">
        <f>SUM(P$2:P879)</f>
        <v>667.62357664023807</v>
      </c>
      <c r="R879" s="10">
        <f t="shared" si="296"/>
        <v>0.2719682504</v>
      </c>
      <c r="S879" s="10">
        <f t="shared" si="297"/>
        <v>0.50508389360000006</v>
      </c>
      <c r="T879" s="22">
        <f>SUM(R$2:R879)</f>
        <v>472.73650364816621</v>
      </c>
      <c r="U879" s="22">
        <f>SUM(S$2:S879)</f>
        <v>862.51064963230885</v>
      </c>
      <c r="X879" s="15"/>
      <c r="CD879" s="20">
        <v>878</v>
      </c>
      <c r="CE879" s="20">
        <f t="shared" si="283"/>
        <v>0</v>
      </c>
      <c r="CF879" s="20">
        <f>T879</f>
        <v>472.73650364816621</v>
      </c>
      <c r="CG879" s="20">
        <f>U879</f>
        <v>862.51064963230885</v>
      </c>
      <c r="CH879" s="20">
        <f t="shared" si="288"/>
        <v>106.19999999999999</v>
      </c>
      <c r="CI879" s="20">
        <f t="shared" si="288"/>
        <v>66.375</v>
      </c>
      <c r="CJ879" s="20">
        <f t="shared" si="288"/>
        <v>212.39999999999998</v>
      </c>
      <c r="CK879" s="20">
        <f t="shared" si="289"/>
        <v>342</v>
      </c>
      <c r="CL879" s="20">
        <v>0</v>
      </c>
      <c r="CM879" s="20">
        <f t="shared" si="290"/>
        <v>448.2</v>
      </c>
      <c r="CN879" s="20">
        <f t="shared" si="291"/>
        <v>1416.9106496323088</v>
      </c>
      <c r="CS879" s="20" t="e">
        <f t="shared" si="284"/>
        <v>#N/A</v>
      </c>
      <c r="CT879" s="20" t="e">
        <f t="shared" si="285"/>
        <v>#N/A</v>
      </c>
      <c r="CU879" s="20" t="e">
        <f t="shared" si="286"/>
        <v>#N/A</v>
      </c>
      <c r="CW879" s="20">
        <f t="shared" si="292"/>
        <v>0</v>
      </c>
      <c r="CX879" s="20">
        <f t="shared" si="292"/>
        <v>0</v>
      </c>
      <c r="CY879" s="20">
        <f t="shared" si="292"/>
        <v>0</v>
      </c>
      <c r="CZ879" s="20">
        <f t="shared" si="300"/>
        <v>106.19999999999999</v>
      </c>
      <c r="DA879" s="20">
        <f t="shared" si="300"/>
        <v>66.375</v>
      </c>
      <c r="DB879" s="20">
        <f t="shared" si="300"/>
        <v>212.39999999999998</v>
      </c>
      <c r="DE879" s="20" t="e">
        <f t="shared" si="287"/>
        <v>#N/A</v>
      </c>
      <c r="DF879" s="20">
        <f t="shared" si="294"/>
        <v>0</v>
      </c>
      <c r="DG879" s="20">
        <f t="shared" si="295"/>
        <v>342</v>
      </c>
    </row>
    <row r="880" spans="12:111">
      <c r="L880" s="15"/>
      <c r="M880" s="17"/>
      <c r="O880" s="19">
        <v>879</v>
      </c>
      <c r="P880" s="1">
        <f t="shared" si="298"/>
        <v>0.38815550300000001</v>
      </c>
      <c r="Q880">
        <f>SUM(P$2:P880)</f>
        <v>668.01173214323808</v>
      </c>
      <c r="R880" s="10">
        <f t="shared" si="296"/>
        <v>0.27170885210000001</v>
      </c>
      <c r="S880" s="10">
        <f t="shared" si="297"/>
        <v>0.50460215390000007</v>
      </c>
      <c r="T880" s="22">
        <f>SUM(R$2:R880)</f>
        <v>473.00821250026621</v>
      </c>
      <c r="U880" s="22">
        <f>SUM(S$2:S880)</f>
        <v>863.01525178620886</v>
      </c>
      <c r="X880" s="15"/>
      <c r="CD880" s="20">
        <v>879</v>
      </c>
      <c r="CE880" s="20">
        <f t="shared" si="283"/>
        <v>0</v>
      </c>
      <c r="CF880" s="20">
        <f>T880</f>
        <v>473.00821250026621</v>
      </c>
      <c r="CG880" s="20">
        <f>U880</f>
        <v>863.01525178620886</v>
      </c>
      <c r="CH880" s="20">
        <f t="shared" si="288"/>
        <v>106.19999999999999</v>
      </c>
      <c r="CI880" s="20">
        <f t="shared" si="288"/>
        <v>66.375</v>
      </c>
      <c r="CJ880" s="20">
        <f t="shared" si="288"/>
        <v>212.39999999999998</v>
      </c>
      <c r="CK880" s="20">
        <f t="shared" si="289"/>
        <v>342</v>
      </c>
      <c r="CL880" s="20">
        <v>0</v>
      </c>
      <c r="CM880" s="20">
        <f t="shared" si="290"/>
        <v>448.2</v>
      </c>
      <c r="CN880" s="20">
        <f t="shared" si="291"/>
        <v>1417.415251786209</v>
      </c>
      <c r="CS880" s="20" t="e">
        <f t="shared" si="284"/>
        <v>#N/A</v>
      </c>
      <c r="CT880" s="20" t="e">
        <f t="shared" si="285"/>
        <v>#N/A</v>
      </c>
      <c r="CU880" s="20" t="e">
        <f t="shared" si="286"/>
        <v>#N/A</v>
      </c>
      <c r="CW880" s="20">
        <f t="shared" si="292"/>
        <v>0</v>
      </c>
      <c r="CX880" s="20">
        <f t="shared" si="292"/>
        <v>0</v>
      </c>
      <c r="CY880" s="20">
        <f t="shared" si="292"/>
        <v>0</v>
      </c>
      <c r="CZ880" s="20">
        <f t="shared" si="300"/>
        <v>106.19999999999999</v>
      </c>
      <c r="DA880" s="20">
        <f t="shared" si="300"/>
        <v>66.375</v>
      </c>
      <c r="DB880" s="20">
        <f t="shared" si="300"/>
        <v>212.39999999999998</v>
      </c>
      <c r="DE880" s="20" t="e">
        <f t="shared" si="287"/>
        <v>#N/A</v>
      </c>
      <c r="DF880" s="20">
        <f t="shared" si="294"/>
        <v>0</v>
      </c>
      <c r="DG880" s="20">
        <f t="shared" si="295"/>
        <v>342</v>
      </c>
    </row>
    <row r="881" spans="12:111">
      <c r="L881" s="15"/>
      <c r="M881" s="17"/>
      <c r="O881" s="19">
        <v>880</v>
      </c>
      <c r="P881" s="1">
        <f t="shared" si="298"/>
        <v>0.58167779999999991</v>
      </c>
      <c r="Q881">
        <f>SUM(P$2:P881)</f>
        <v>668.59340994323804</v>
      </c>
      <c r="R881" s="10">
        <f t="shared" si="296"/>
        <v>0.4071744599999999</v>
      </c>
      <c r="S881" s="10">
        <f t="shared" si="297"/>
        <v>0.75618113999999992</v>
      </c>
      <c r="T881" s="22">
        <f>SUM(R$2:R881)</f>
        <v>473.41538696026623</v>
      </c>
      <c r="U881" s="22">
        <f>SUM(S$2:S881)</f>
        <v>863.77143292620883</v>
      </c>
      <c r="X881" s="15"/>
      <c r="CD881" s="20">
        <v>880</v>
      </c>
      <c r="CE881" s="20">
        <f t="shared" si="283"/>
        <v>0</v>
      </c>
      <c r="CF881" s="20">
        <f>T881</f>
        <v>473.41538696026623</v>
      </c>
      <c r="CG881" s="20">
        <f>U881</f>
        <v>863.77143292620883</v>
      </c>
      <c r="CH881" s="20">
        <f t="shared" si="288"/>
        <v>106.19999999999999</v>
      </c>
      <c r="CI881" s="20">
        <f t="shared" si="288"/>
        <v>66.375</v>
      </c>
      <c r="CJ881" s="20">
        <f t="shared" si="288"/>
        <v>212.39999999999998</v>
      </c>
      <c r="CK881" s="20">
        <f t="shared" si="289"/>
        <v>342</v>
      </c>
      <c r="CL881" s="20">
        <v>0</v>
      </c>
      <c r="CM881" s="20">
        <f t="shared" si="290"/>
        <v>448.2</v>
      </c>
      <c r="CN881" s="20">
        <f t="shared" si="291"/>
        <v>1418.1714329262088</v>
      </c>
      <c r="CS881" s="20" t="e">
        <f t="shared" si="284"/>
        <v>#N/A</v>
      </c>
      <c r="CT881" s="20" t="e">
        <f t="shared" si="285"/>
        <v>#N/A</v>
      </c>
      <c r="CU881" s="20" t="e">
        <f t="shared" si="286"/>
        <v>#N/A</v>
      </c>
      <c r="CW881" s="20">
        <f t="shared" si="292"/>
        <v>0</v>
      </c>
      <c r="CX881" s="20">
        <f t="shared" si="292"/>
        <v>0</v>
      </c>
      <c r="CY881" s="20">
        <f t="shared" si="292"/>
        <v>0</v>
      </c>
      <c r="CZ881" s="20">
        <f t="shared" si="300"/>
        <v>106.19999999999999</v>
      </c>
      <c r="DA881" s="20">
        <f t="shared" si="300"/>
        <v>66.375</v>
      </c>
      <c r="DB881" s="20">
        <f t="shared" si="300"/>
        <v>212.39999999999998</v>
      </c>
      <c r="DE881" s="20" t="e">
        <f t="shared" si="287"/>
        <v>#N/A</v>
      </c>
      <c r="DF881" s="20">
        <f t="shared" si="294"/>
        <v>0</v>
      </c>
      <c r="DG881" s="20">
        <f t="shared" si="295"/>
        <v>342</v>
      </c>
    </row>
    <row r="882" spans="12:111">
      <c r="L882" s="15"/>
      <c r="M882" s="17"/>
      <c r="O882" s="19">
        <v>881</v>
      </c>
      <c r="P882" s="1">
        <f t="shared" si="298"/>
        <v>0.38741516300000001</v>
      </c>
      <c r="Q882">
        <f>SUM(P$2:P882)</f>
        <v>668.98082510623806</v>
      </c>
      <c r="R882" s="10">
        <f t="shared" si="296"/>
        <v>0.2711906141</v>
      </c>
      <c r="S882" s="10">
        <f t="shared" si="297"/>
        <v>0.50363971190000001</v>
      </c>
      <c r="T882" s="22">
        <f>SUM(R$2:R882)</f>
        <v>473.68657757436625</v>
      </c>
      <c r="U882" s="22">
        <f>SUM(S$2:S882)</f>
        <v>864.27507263810878</v>
      </c>
      <c r="X882" s="15"/>
      <c r="CD882" s="20">
        <v>881</v>
      </c>
      <c r="CE882" s="20">
        <f t="shared" si="283"/>
        <v>0</v>
      </c>
      <c r="CF882" s="20">
        <f>T882</f>
        <v>473.68657757436625</v>
      </c>
      <c r="CG882" s="20">
        <f>U882</f>
        <v>864.27507263810878</v>
      </c>
      <c r="CH882" s="20">
        <f t="shared" si="288"/>
        <v>106.19999999999999</v>
      </c>
      <c r="CI882" s="20">
        <f t="shared" si="288"/>
        <v>66.375</v>
      </c>
      <c r="CJ882" s="20">
        <f t="shared" si="288"/>
        <v>212.39999999999998</v>
      </c>
      <c r="CK882" s="20">
        <f t="shared" si="289"/>
        <v>342</v>
      </c>
      <c r="CL882" s="20">
        <v>0</v>
      </c>
      <c r="CM882" s="20">
        <f t="shared" si="290"/>
        <v>448.2</v>
      </c>
      <c r="CN882" s="20">
        <f t="shared" si="291"/>
        <v>1418.6750726381088</v>
      </c>
      <c r="CS882" s="20" t="e">
        <f t="shared" si="284"/>
        <v>#N/A</v>
      </c>
      <c r="CT882" s="20" t="e">
        <f t="shared" si="285"/>
        <v>#N/A</v>
      </c>
      <c r="CU882" s="20" t="e">
        <f t="shared" si="286"/>
        <v>#N/A</v>
      </c>
      <c r="CW882" s="20">
        <f t="shared" si="292"/>
        <v>0</v>
      </c>
      <c r="CX882" s="20">
        <f t="shared" si="292"/>
        <v>0</v>
      </c>
      <c r="CY882" s="20">
        <f t="shared" si="292"/>
        <v>0</v>
      </c>
      <c r="CZ882" s="20">
        <f t="shared" si="300"/>
        <v>106.19999999999999</v>
      </c>
      <c r="DA882" s="20">
        <f t="shared" si="300"/>
        <v>66.375</v>
      </c>
      <c r="DB882" s="20">
        <f t="shared" si="300"/>
        <v>212.39999999999998</v>
      </c>
      <c r="DE882" s="20" t="e">
        <f t="shared" si="287"/>
        <v>#N/A</v>
      </c>
      <c r="DF882" s="20">
        <f t="shared" si="294"/>
        <v>0</v>
      </c>
      <c r="DG882" s="20">
        <f t="shared" si="295"/>
        <v>342</v>
      </c>
    </row>
    <row r="883" spans="12:111">
      <c r="L883" s="15"/>
      <c r="M883" s="17"/>
      <c r="O883" s="19">
        <v>882</v>
      </c>
      <c r="P883" s="1">
        <f t="shared" si="298"/>
        <v>0.38704539199999999</v>
      </c>
      <c r="Q883">
        <f>SUM(P$2:P883)</f>
        <v>669.36787049823806</v>
      </c>
      <c r="R883" s="10">
        <f t="shared" si="296"/>
        <v>0.27093177439999999</v>
      </c>
      <c r="S883" s="10">
        <f t="shared" si="297"/>
        <v>0.50315900960000004</v>
      </c>
      <c r="T883" s="22">
        <f>SUM(R$2:R883)</f>
        <v>473.95750934876628</v>
      </c>
      <c r="U883" s="22">
        <f>SUM(S$2:S883)</f>
        <v>864.77823164770882</v>
      </c>
      <c r="X883" s="15"/>
      <c r="CD883" s="20">
        <v>882</v>
      </c>
      <c r="CE883" s="20">
        <f t="shared" si="283"/>
        <v>0</v>
      </c>
      <c r="CF883" s="20">
        <f>T883</f>
        <v>473.95750934876628</v>
      </c>
      <c r="CG883" s="20">
        <f>U883</f>
        <v>864.77823164770882</v>
      </c>
      <c r="CH883" s="20">
        <f t="shared" si="288"/>
        <v>106.19999999999999</v>
      </c>
      <c r="CI883" s="20">
        <f t="shared" si="288"/>
        <v>66.375</v>
      </c>
      <c r="CJ883" s="20">
        <f t="shared" si="288"/>
        <v>212.39999999999998</v>
      </c>
      <c r="CK883" s="20">
        <f t="shared" si="289"/>
        <v>342</v>
      </c>
      <c r="CL883" s="20">
        <v>0</v>
      </c>
      <c r="CM883" s="20">
        <f t="shared" si="290"/>
        <v>448.2</v>
      </c>
      <c r="CN883" s="20">
        <f t="shared" si="291"/>
        <v>1419.1782316477088</v>
      </c>
      <c r="CS883" s="20" t="e">
        <f t="shared" si="284"/>
        <v>#N/A</v>
      </c>
      <c r="CT883" s="20" t="e">
        <f t="shared" si="285"/>
        <v>#N/A</v>
      </c>
      <c r="CU883" s="20" t="e">
        <f t="shared" si="286"/>
        <v>#N/A</v>
      </c>
      <c r="CW883" s="20">
        <f t="shared" si="292"/>
        <v>0</v>
      </c>
      <c r="CX883" s="20">
        <f t="shared" si="292"/>
        <v>0</v>
      </c>
      <c r="CY883" s="20">
        <f t="shared" si="292"/>
        <v>0</v>
      </c>
      <c r="CZ883" s="20">
        <f t="shared" ref="CZ883:DB898" si="301">IF(CW883-CZ882&gt;0,CW883,CZ882)</f>
        <v>106.19999999999999</v>
      </c>
      <c r="DA883" s="20">
        <f t="shared" si="301"/>
        <v>66.375</v>
      </c>
      <c r="DB883" s="20">
        <f t="shared" si="301"/>
        <v>212.39999999999998</v>
      </c>
      <c r="DE883" s="20" t="e">
        <f t="shared" si="287"/>
        <v>#N/A</v>
      </c>
      <c r="DF883" s="20">
        <f t="shared" si="294"/>
        <v>0</v>
      </c>
      <c r="DG883" s="20">
        <f t="shared" si="295"/>
        <v>342</v>
      </c>
    </row>
    <row r="884" spans="12:111">
      <c r="L884" s="15"/>
      <c r="M884" s="17"/>
      <c r="O884" s="19">
        <v>883</v>
      </c>
      <c r="P884" s="1">
        <f t="shared" si="298"/>
        <v>0.38667588700000005</v>
      </c>
      <c r="Q884">
        <f>SUM(P$2:P884)</f>
        <v>669.75454638523809</v>
      </c>
      <c r="R884" s="10">
        <f t="shared" si="296"/>
        <v>0.27067312090000001</v>
      </c>
      <c r="S884" s="10">
        <f t="shared" si="297"/>
        <v>0.50267865310000004</v>
      </c>
      <c r="T884" s="22">
        <f>SUM(R$2:R884)</f>
        <v>474.22818246966631</v>
      </c>
      <c r="U884" s="22">
        <f>SUM(S$2:S884)</f>
        <v>865.28091030080884</v>
      </c>
      <c r="X884" s="15"/>
      <c r="CD884" s="20">
        <v>883</v>
      </c>
      <c r="CE884" s="20">
        <f t="shared" si="283"/>
        <v>0</v>
      </c>
      <c r="CF884" s="20">
        <f>T884</f>
        <v>474.22818246966631</v>
      </c>
      <c r="CG884" s="20">
        <f>U884</f>
        <v>865.28091030080884</v>
      </c>
      <c r="CH884" s="20">
        <f t="shared" si="288"/>
        <v>106.19999999999999</v>
      </c>
      <c r="CI884" s="20">
        <f t="shared" si="288"/>
        <v>66.375</v>
      </c>
      <c r="CJ884" s="20">
        <f t="shared" si="288"/>
        <v>212.39999999999998</v>
      </c>
      <c r="CK884" s="20">
        <f t="shared" si="289"/>
        <v>342</v>
      </c>
      <c r="CL884" s="20">
        <v>0</v>
      </c>
      <c r="CM884" s="20">
        <f t="shared" si="290"/>
        <v>448.2</v>
      </c>
      <c r="CN884" s="20">
        <f t="shared" si="291"/>
        <v>1419.6809103008088</v>
      </c>
      <c r="CS884" s="20" t="e">
        <f t="shared" si="284"/>
        <v>#N/A</v>
      </c>
      <c r="CT884" s="20" t="e">
        <f t="shared" si="285"/>
        <v>#N/A</v>
      </c>
      <c r="CU884" s="20" t="e">
        <f t="shared" si="286"/>
        <v>#N/A</v>
      </c>
      <c r="CW884" s="20">
        <f t="shared" si="292"/>
        <v>0</v>
      </c>
      <c r="CX884" s="20">
        <f t="shared" si="292"/>
        <v>0</v>
      </c>
      <c r="CY884" s="20">
        <f t="shared" si="292"/>
        <v>0</v>
      </c>
      <c r="CZ884" s="20">
        <f t="shared" si="301"/>
        <v>106.19999999999999</v>
      </c>
      <c r="DA884" s="20">
        <f t="shared" si="301"/>
        <v>66.375</v>
      </c>
      <c r="DB884" s="20">
        <f t="shared" si="301"/>
        <v>212.39999999999998</v>
      </c>
      <c r="DE884" s="20" t="e">
        <f t="shared" si="287"/>
        <v>#N/A</v>
      </c>
      <c r="DF884" s="20">
        <f t="shared" si="294"/>
        <v>0</v>
      </c>
      <c r="DG884" s="20">
        <f t="shared" si="295"/>
        <v>342</v>
      </c>
    </row>
    <row r="885" spans="12:111">
      <c r="L885" s="15"/>
      <c r="M885" s="17"/>
      <c r="O885" s="19">
        <v>884</v>
      </c>
      <c r="P885" s="1">
        <f t="shared" si="298"/>
        <v>0.38630664799999997</v>
      </c>
      <c r="Q885">
        <f>SUM(P$2:P885)</f>
        <v>670.14085303323805</v>
      </c>
      <c r="R885" s="10">
        <f t="shared" si="296"/>
        <v>0.27041465359999994</v>
      </c>
      <c r="S885" s="10">
        <f t="shared" si="297"/>
        <v>0.50219864240000001</v>
      </c>
      <c r="T885" s="22">
        <f>SUM(R$2:R885)</f>
        <v>474.49859712326634</v>
      </c>
      <c r="U885" s="22">
        <f>SUM(S$2:S885)</f>
        <v>865.78310894320884</v>
      </c>
      <c r="X885" s="15"/>
      <c r="CD885" s="20">
        <v>884</v>
      </c>
      <c r="CE885" s="20">
        <f t="shared" si="283"/>
        <v>0</v>
      </c>
      <c r="CF885" s="20">
        <f>T885</f>
        <v>474.49859712326634</v>
      </c>
      <c r="CG885" s="20">
        <f>U885</f>
        <v>865.78310894320884</v>
      </c>
      <c r="CH885" s="20">
        <f t="shared" si="288"/>
        <v>106.19999999999999</v>
      </c>
      <c r="CI885" s="20">
        <f t="shared" si="288"/>
        <v>66.375</v>
      </c>
      <c r="CJ885" s="20">
        <f t="shared" si="288"/>
        <v>212.39999999999998</v>
      </c>
      <c r="CK885" s="20">
        <f t="shared" si="289"/>
        <v>342</v>
      </c>
      <c r="CL885" s="20">
        <v>0</v>
      </c>
      <c r="CM885" s="20">
        <f t="shared" si="290"/>
        <v>448.2</v>
      </c>
      <c r="CN885" s="20">
        <f t="shared" si="291"/>
        <v>1420.1831089432089</v>
      </c>
      <c r="CS885" s="20" t="e">
        <f t="shared" si="284"/>
        <v>#N/A</v>
      </c>
      <c r="CT885" s="20" t="e">
        <f t="shared" si="285"/>
        <v>#N/A</v>
      </c>
      <c r="CU885" s="20" t="e">
        <f t="shared" si="286"/>
        <v>#N/A</v>
      </c>
      <c r="CW885" s="20">
        <f t="shared" si="292"/>
        <v>0</v>
      </c>
      <c r="CX885" s="20">
        <f t="shared" si="292"/>
        <v>0</v>
      </c>
      <c r="CY885" s="20">
        <f t="shared" si="292"/>
        <v>0</v>
      </c>
      <c r="CZ885" s="20">
        <f t="shared" si="301"/>
        <v>106.19999999999999</v>
      </c>
      <c r="DA885" s="20">
        <f t="shared" si="301"/>
        <v>66.375</v>
      </c>
      <c r="DB885" s="20">
        <f t="shared" si="301"/>
        <v>212.39999999999998</v>
      </c>
      <c r="DE885" s="20" t="e">
        <f t="shared" si="287"/>
        <v>#N/A</v>
      </c>
      <c r="DF885" s="20">
        <f t="shared" si="294"/>
        <v>0</v>
      </c>
      <c r="DG885" s="20">
        <f t="shared" si="295"/>
        <v>342</v>
      </c>
    </row>
    <row r="886" spans="12:111">
      <c r="L886" s="15"/>
      <c r="M886" s="17"/>
      <c r="O886" s="19">
        <v>885</v>
      </c>
      <c r="P886" s="1">
        <f t="shared" si="298"/>
        <v>0.57890651250000003</v>
      </c>
      <c r="Q886">
        <f>SUM(P$2:P886)</f>
        <v>670.71975954573804</v>
      </c>
      <c r="R886" s="10">
        <f t="shared" si="296"/>
        <v>0.40523455874999997</v>
      </c>
      <c r="S886" s="10">
        <f t="shared" si="297"/>
        <v>0.75257846625000002</v>
      </c>
      <c r="T886" s="22">
        <f>SUM(R$2:R886)</f>
        <v>474.90383168201635</v>
      </c>
      <c r="U886" s="22">
        <f>SUM(S$2:S886)</f>
        <v>866.53568740945889</v>
      </c>
      <c r="X886" s="15"/>
      <c r="CD886" s="20">
        <v>885</v>
      </c>
      <c r="CE886" s="20">
        <f t="shared" si="283"/>
        <v>0</v>
      </c>
      <c r="CF886" s="20">
        <f>T886</f>
        <v>474.90383168201635</v>
      </c>
      <c r="CG886" s="20">
        <f>U886</f>
        <v>866.53568740945889</v>
      </c>
      <c r="CH886" s="20">
        <f t="shared" si="288"/>
        <v>106.19999999999999</v>
      </c>
      <c r="CI886" s="20">
        <f t="shared" si="288"/>
        <v>66.375</v>
      </c>
      <c r="CJ886" s="20">
        <f t="shared" si="288"/>
        <v>212.39999999999998</v>
      </c>
      <c r="CK886" s="20">
        <f t="shared" si="289"/>
        <v>342</v>
      </c>
      <c r="CL886" s="20">
        <v>0</v>
      </c>
      <c r="CM886" s="20">
        <f t="shared" si="290"/>
        <v>448.2</v>
      </c>
      <c r="CN886" s="20">
        <f t="shared" si="291"/>
        <v>1420.9356874094588</v>
      </c>
      <c r="CS886" s="20" t="e">
        <f t="shared" si="284"/>
        <v>#N/A</v>
      </c>
      <c r="CT886" s="20" t="e">
        <f t="shared" si="285"/>
        <v>#N/A</v>
      </c>
      <c r="CU886" s="20" t="e">
        <f t="shared" si="286"/>
        <v>#N/A</v>
      </c>
      <c r="CW886" s="20">
        <f t="shared" si="292"/>
        <v>0</v>
      </c>
      <c r="CX886" s="20">
        <f t="shared" si="292"/>
        <v>0</v>
      </c>
      <c r="CY886" s="20">
        <f t="shared" si="292"/>
        <v>0</v>
      </c>
      <c r="CZ886" s="20">
        <f t="shared" si="301"/>
        <v>106.19999999999999</v>
      </c>
      <c r="DA886" s="20">
        <f t="shared" si="301"/>
        <v>66.375</v>
      </c>
      <c r="DB886" s="20">
        <f t="shared" si="301"/>
        <v>212.39999999999998</v>
      </c>
      <c r="DE886" s="20" t="e">
        <f t="shared" si="287"/>
        <v>#N/A</v>
      </c>
      <c r="DF886" s="20">
        <f t="shared" si="294"/>
        <v>0</v>
      </c>
      <c r="DG886" s="20">
        <f t="shared" si="295"/>
        <v>342</v>
      </c>
    </row>
    <row r="887" spans="12:111">
      <c r="L887" s="15"/>
      <c r="M887" s="17"/>
      <c r="O887" s="19">
        <v>886</v>
      </c>
      <c r="P887" s="1">
        <f t="shared" si="298"/>
        <v>0.38556896800000001</v>
      </c>
      <c r="Q887">
        <f>SUM(P$2:P887)</f>
        <v>671.10532851373807</v>
      </c>
      <c r="R887" s="10">
        <f t="shared" si="296"/>
        <v>0.26989827760000001</v>
      </c>
      <c r="S887" s="10">
        <f t="shared" si="297"/>
        <v>0.50123965840000007</v>
      </c>
      <c r="T887" s="22">
        <f>SUM(R$2:R887)</f>
        <v>475.17372995961637</v>
      </c>
      <c r="U887" s="22">
        <f>SUM(S$2:S887)</f>
        <v>867.03692706785887</v>
      </c>
      <c r="X887" s="15"/>
      <c r="CD887" s="20">
        <v>886</v>
      </c>
      <c r="CE887" s="20">
        <f t="shared" si="283"/>
        <v>0</v>
      </c>
      <c r="CF887" s="20">
        <f>T887</f>
        <v>475.17372995961637</v>
      </c>
      <c r="CG887" s="20">
        <f>U887</f>
        <v>867.03692706785887</v>
      </c>
      <c r="CH887" s="20">
        <f t="shared" si="288"/>
        <v>106.19999999999999</v>
      </c>
      <c r="CI887" s="20">
        <f t="shared" si="288"/>
        <v>66.375</v>
      </c>
      <c r="CJ887" s="20">
        <f t="shared" si="288"/>
        <v>212.39999999999998</v>
      </c>
      <c r="CK887" s="20">
        <f t="shared" si="289"/>
        <v>342</v>
      </c>
      <c r="CL887" s="20">
        <v>0</v>
      </c>
      <c r="CM887" s="20">
        <f t="shared" si="290"/>
        <v>448.2</v>
      </c>
      <c r="CN887" s="20">
        <f t="shared" si="291"/>
        <v>1421.436927067859</v>
      </c>
      <c r="CS887" s="20" t="e">
        <f t="shared" si="284"/>
        <v>#N/A</v>
      </c>
      <c r="CT887" s="20" t="e">
        <f t="shared" si="285"/>
        <v>#N/A</v>
      </c>
      <c r="CU887" s="20" t="e">
        <f t="shared" si="286"/>
        <v>#N/A</v>
      </c>
      <c r="CW887" s="20">
        <f t="shared" si="292"/>
        <v>0</v>
      </c>
      <c r="CX887" s="20">
        <f t="shared" si="292"/>
        <v>0</v>
      </c>
      <c r="CY887" s="20">
        <f t="shared" si="292"/>
        <v>0</v>
      </c>
      <c r="CZ887" s="20">
        <f t="shared" si="301"/>
        <v>106.19999999999999</v>
      </c>
      <c r="DA887" s="20">
        <f t="shared" si="301"/>
        <v>66.375</v>
      </c>
      <c r="DB887" s="20">
        <f t="shared" si="301"/>
        <v>212.39999999999998</v>
      </c>
      <c r="DE887" s="20" t="e">
        <f t="shared" si="287"/>
        <v>#N/A</v>
      </c>
      <c r="DF887" s="20">
        <f t="shared" si="294"/>
        <v>0</v>
      </c>
      <c r="DG887" s="20">
        <f t="shared" si="295"/>
        <v>342</v>
      </c>
    </row>
    <row r="888" spans="12:111">
      <c r="L888" s="15"/>
      <c r="M888" s="17"/>
      <c r="O888" s="19">
        <v>887</v>
      </c>
      <c r="P888" s="1">
        <f t="shared" si="298"/>
        <v>0.38520052700000001</v>
      </c>
      <c r="Q888">
        <f>SUM(P$2:P888)</f>
        <v>671.49052904073812</v>
      </c>
      <c r="R888" s="10">
        <f t="shared" si="296"/>
        <v>0.26964036889999998</v>
      </c>
      <c r="S888" s="10">
        <f t="shared" si="297"/>
        <v>0.50076068510000005</v>
      </c>
      <c r="T888" s="22">
        <f>SUM(R$2:R888)</f>
        <v>475.44337032851638</v>
      </c>
      <c r="U888" s="22">
        <f>SUM(S$2:S888)</f>
        <v>867.53768775295885</v>
      </c>
      <c r="X888" s="15"/>
      <c r="CD888" s="20">
        <v>887</v>
      </c>
      <c r="CE888" s="20">
        <f t="shared" si="283"/>
        <v>0</v>
      </c>
      <c r="CF888" s="20">
        <f>T888</f>
        <v>475.44337032851638</v>
      </c>
      <c r="CG888" s="20">
        <f>U888</f>
        <v>867.53768775295885</v>
      </c>
      <c r="CH888" s="20">
        <f t="shared" si="288"/>
        <v>106.19999999999999</v>
      </c>
      <c r="CI888" s="20">
        <f t="shared" si="288"/>
        <v>66.375</v>
      </c>
      <c r="CJ888" s="20">
        <f t="shared" si="288"/>
        <v>212.39999999999998</v>
      </c>
      <c r="CK888" s="20">
        <f t="shared" si="289"/>
        <v>342</v>
      </c>
      <c r="CL888" s="20">
        <v>0</v>
      </c>
      <c r="CM888" s="20">
        <f t="shared" si="290"/>
        <v>448.2</v>
      </c>
      <c r="CN888" s="20">
        <f t="shared" si="291"/>
        <v>1421.9376877529589</v>
      </c>
      <c r="CS888" s="20" t="e">
        <f t="shared" si="284"/>
        <v>#N/A</v>
      </c>
      <c r="CT888" s="20" t="e">
        <f t="shared" si="285"/>
        <v>#N/A</v>
      </c>
      <c r="CU888" s="20" t="e">
        <f t="shared" si="286"/>
        <v>#N/A</v>
      </c>
      <c r="CW888" s="20">
        <f t="shared" si="292"/>
        <v>0</v>
      </c>
      <c r="CX888" s="20">
        <f t="shared" si="292"/>
        <v>0</v>
      </c>
      <c r="CY888" s="20">
        <f t="shared" si="292"/>
        <v>0</v>
      </c>
      <c r="CZ888" s="20">
        <f t="shared" si="301"/>
        <v>106.19999999999999</v>
      </c>
      <c r="DA888" s="20">
        <f t="shared" si="301"/>
        <v>66.375</v>
      </c>
      <c r="DB888" s="20">
        <f t="shared" si="301"/>
        <v>212.39999999999998</v>
      </c>
      <c r="DE888" s="20" t="e">
        <f t="shared" si="287"/>
        <v>#N/A</v>
      </c>
      <c r="DF888" s="20">
        <f t="shared" si="294"/>
        <v>0</v>
      </c>
      <c r="DG888" s="20">
        <f t="shared" si="295"/>
        <v>342</v>
      </c>
    </row>
    <row r="889" spans="12:111">
      <c r="L889" s="15"/>
      <c r="M889" s="17"/>
      <c r="O889" s="19">
        <v>888</v>
      </c>
      <c r="P889" s="1">
        <f t="shared" si="298"/>
        <v>0.38483235200000004</v>
      </c>
      <c r="Q889">
        <f>SUM(P$2:P889)</f>
        <v>671.87536139273811</v>
      </c>
      <c r="R889" s="10">
        <f t="shared" si="296"/>
        <v>0.26938264640000004</v>
      </c>
      <c r="S889" s="10">
        <f t="shared" si="297"/>
        <v>0.50028205760000011</v>
      </c>
      <c r="T889" s="22">
        <f>SUM(R$2:R889)</f>
        <v>475.71275297491638</v>
      </c>
      <c r="U889" s="22">
        <f>SUM(S$2:S889)</f>
        <v>868.03796981055882</v>
      </c>
      <c r="X889" s="15"/>
      <c r="CD889" s="20">
        <v>888</v>
      </c>
      <c r="CE889" s="20">
        <f t="shared" si="283"/>
        <v>0</v>
      </c>
      <c r="CF889" s="20">
        <f>T889</f>
        <v>475.71275297491638</v>
      </c>
      <c r="CG889" s="20">
        <f>U889</f>
        <v>868.03796981055882</v>
      </c>
      <c r="CH889" s="20">
        <f t="shared" si="288"/>
        <v>106.19999999999999</v>
      </c>
      <c r="CI889" s="20">
        <f t="shared" si="288"/>
        <v>66.375</v>
      </c>
      <c r="CJ889" s="20">
        <f t="shared" si="288"/>
        <v>212.39999999999998</v>
      </c>
      <c r="CK889" s="20">
        <f t="shared" si="289"/>
        <v>342</v>
      </c>
      <c r="CL889" s="20">
        <v>0</v>
      </c>
      <c r="CM889" s="20">
        <f t="shared" si="290"/>
        <v>448.2</v>
      </c>
      <c r="CN889" s="20">
        <f t="shared" si="291"/>
        <v>1422.4379698105588</v>
      </c>
      <c r="CS889" s="20" t="e">
        <f t="shared" si="284"/>
        <v>#N/A</v>
      </c>
      <c r="CT889" s="20" t="e">
        <f t="shared" si="285"/>
        <v>#N/A</v>
      </c>
      <c r="CU889" s="20" t="e">
        <f t="shared" si="286"/>
        <v>#N/A</v>
      </c>
      <c r="CW889" s="20">
        <f t="shared" si="292"/>
        <v>0</v>
      </c>
      <c r="CX889" s="20">
        <f t="shared" si="292"/>
        <v>0</v>
      </c>
      <c r="CY889" s="20">
        <f t="shared" si="292"/>
        <v>0</v>
      </c>
      <c r="CZ889" s="20">
        <f t="shared" si="301"/>
        <v>106.19999999999999</v>
      </c>
      <c r="DA889" s="20">
        <f t="shared" si="301"/>
        <v>66.375</v>
      </c>
      <c r="DB889" s="20">
        <f t="shared" si="301"/>
        <v>212.39999999999998</v>
      </c>
      <c r="DE889" s="20" t="e">
        <f t="shared" si="287"/>
        <v>#N/A</v>
      </c>
      <c r="DF889" s="20">
        <f t="shared" si="294"/>
        <v>0</v>
      </c>
      <c r="DG889" s="20">
        <f t="shared" si="295"/>
        <v>342</v>
      </c>
    </row>
    <row r="890" spans="12:111">
      <c r="L890" s="15"/>
      <c r="M890" s="17"/>
      <c r="O890" s="19">
        <v>889</v>
      </c>
      <c r="P890" s="1">
        <f t="shared" si="298"/>
        <v>0.38446444300000004</v>
      </c>
      <c r="Q890">
        <f>SUM(P$2:P890)</f>
        <v>672.25982583573807</v>
      </c>
      <c r="R890" s="10">
        <f t="shared" si="296"/>
        <v>0.26912511010000001</v>
      </c>
      <c r="S890" s="10">
        <f t="shared" si="297"/>
        <v>0.49980377590000008</v>
      </c>
      <c r="T890" s="22">
        <f>SUM(R$2:R890)</f>
        <v>475.98187808501638</v>
      </c>
      <c r="U890" s="22">
        <f>SUM(S$2:S890)</f>
        <v>868.5377735864588</v>
      </c>
      <c r="X890" s="15"/>
      <c r="CD890" s="20">
        <v>889</v>
      </c>
      <c r="CE890" s="20">
        <f t="shared" si="283"/>
        <v>0</v>
      </c>
      <c r="CF890" s="20">
        <f>T890</f>
        <v>475.98187808501638</v>
      </c>
      <c r="CG890" s="20">
        <f>U890</f>
        <v>868.5377735864588</v>
      </c>
      <c r="CH890" s="20">
        <f t="shared" si="288"/>
        <v>106.19999999999999</v>
      </c>
      <c r="CI890" s="20">
        <f t="shared" si="288"/>
        <v>66.375</v>
      </c>
      <c r="CJ890" s="20">
        <f t="shared" si="288"/>
        <v>212.39999999999998</v>
      </c>
      <c r="CK890" s="20">
        <f t="shared" si="289"/>
        <v>342</v>
      </c>
      <c r="CL890" s="20">
        <v>0</v>
      </c>
      <c r="CM890" s="20">
        <f t="shared" si="290"/>
        <v>448.2</v>
      </c>
      <c r="CN890" s="20">
        <f t="shared" si="291"/>
        <v>1422.9377735864587</v>
      </c>
      <c r="CS890" s="20" t="e">
        <f t="shared" si="284"/>
        <v>#N/A</v>
      </c>
      <c r="CT890" s="20" t="e">
        <f t="shared" si="285"/>
        <v>#N/A</v>
      </c>
      <c r="CU890" s="20" t="e">
        <f t="shared" si="286"/>
        <v>#N/A</v>
      </c>
      <c r="CW890" s="20">
        <f t="shared" si="292"/>
        <v>0</v>
      </c>
      <c r="CX890" s="20">
        <f t="shared" si="292"/>
        <v>0</v>
      </c>
      <c r="CY890" s="20">
        <f t="shared" si="292"/>
        <v>0</v>
      </c>
      <c r="CZ890" s="20">
        <f t="shared" si="301"/>
        <v>106.19999999999999</v>
      </c>
      <c r="DA890" s="20">
        <f t="shared" si="301"/>
        <v>66.375</v>
      </c>
      <c r="DB890" s="20">
        <f t="shared" si="301"/>
        <v>212.39999999999998</v>
      </c>
      <c r="DE890" s="20" t="e">
        <f t="shared" si="287"/>
        <v>#N/A</v>
      </c>
      <c r="DF890" s="20">
        <f t="shared" si="294"/>
        <v>0</v>
      </c>
      <c r="DG890" s="20">
        <f t="shared" si="295"/>
        <v>342</v>
      </c>
    </row>
    <row r="891" spans="12:111">
      <c r="L891" s="15"/>
      <c r="M891" s="17"/>
      <c r="O891" s="19">
        <v>890</v>
      </c>
      <c r="P891" s="1">
        <f t="shared" si="298"/>
        <v>0.57614520000000002</v>
      </c>
      <c r="Q891">
        <f>SUM(P$2:P891)</f>
        <v>672.83597103573811</v>
      </c>
      <c r="R891" s="10">
        <f t="shared" si="296"/>
        <v>0.40330164000000002</v>
      </c>
      <c r="S891" s="10">
        <f t="shared" si="297"/>
        <v>0.74898876000000003</v>
      </c>
      <c r="T891" s="22">
        <f>SUM(R$2:R891)</f>
        <v>476.38517972501637</v>
      </c>
      <c r="U891" s="22">
        <f>SUM(S$2:S891)</f>
        <v>869.28676234645877</v>
      </c>
      <c r="X891" s="15"/>
      <c r="CD891" s="20">
        <v>890</v>
      </c>
      <c r="CE891" s="20">
        <f t="shared" si="283"/>
        <v>0</v>
      </c>
      <c r="CF891" s="20">
        <f>T891</f>
        <v>476.38517972501637</v>
      </c>
      <c r="CG891" s="20">
        <f>U891</f>
        <v>869.28676234645877</v>
      </c>
      <c r="CH891" s="20">
        <f t="shared" si="288"/>
        <v>106.19999999999999</v>
      </c>
      <c r="CI891" s="20">
        <f t="shared" si="288"/>
        <v>66.375</v>
      </c>
      <c r="CJ891" s="20">
        <f t="shared" si="288"/>
        <v>212.39999999999998</v>
      </c>
      <c r="CK891" s="20">
        <f t="shared" si="289"/>
        <v>342</v>
      </c>
      <c r="CL891" s="20">
        <v>0</v>
      </c>
      <c r="CM891" s="20">
        <f t="shared" si="290"/>
        <v>448.2</v>
      </c>
      <c r="CN891" s="20">
        <f t="shared" si="291"/>
        <v>1423.6867623464586</v>
      </c>
      <c r="CS891" s="20" t="e">
        <f t="shared" si="284"/>
        <v>#N/A</v>
      </c>
      <c r="CT891" s="20" t="e">
        <f t="shared" si="285"/>
        <v>#N/A</v>
      </c>
      <c r="CU891" s="20" t="e">
        <f t="shared" si="286"/>
        <v>#N/A</v>
      </c>
      <c r="CW891" s="20">
        <f t="shared" si="292"/>
        <v>0</v>
      </c>
      <c r="CX891" s="20">
        <f t="shared" si="292"/>
        <v>0</v>
      </c>
      <c r="CY891" s="20">
        <f t="shared" si="292"/>
        <v>0</v>
      </c>
      <c r="CZ891" s="20">
        <f t="shared" si="301"/>
        <v>106.19999999999999</v>
      </c>
      <c r="DA891" s="20">
        <f t="shared" si="301"/>
        <v>66.375</v>
      </c>
      <c r="DB891" s="20">
        <f t="shared" si="301"/>
        <v>212.39999999999998</v>
      </c>
      <c r="DE891" s="20" t="e">
        <f t="shared" si="287"/>
        <v>#N/A</v>
      </c>
      <c r="DF891" s="20">
        <f t="shared" si="294"/>
        <v>0</v>
      </c>
      <c r="DG891" s="20">
        <f t="shared" si="295"/>
        <v>342</v>
      </c>
    </row>
    <row r="892" spans="12:111">
      <c r="L892" s="15"/>
      <c r="M892" s="17"/>
      <c r="O892" s="19">
        <v>891</v>
      </c>
      <c r="P892" s="1">
        <f t="shared" si="298"/>
        <v>0.38372942300000001</v>
      </c>
      <c r="Q892">
        <f>SUM(P$2:P892)</f>
        <v>673.21970045873809</v>
      </c>
      <c r="R892" s="10">
        <f t="shared" si="296"/>
        <v>0.26861059609999999</v>
      </c>
      <c r="S892" s="10">
        <f t="shared" si="297"/>
        <v>0.49884824990000004</v>
      </c>
      <c r="T892" s="22">
        <f>SUM(R$2:R892)</f>
        <v>476.65379032111639</v>
      </c>
      <c r="U892" s="22">
        <f>SUM(S$2:S892)</f>
        <v>869.78561059635877</v>
      </c>
      <c r="X892" s="15"/>
      <c r="CD892" s="20">
        <v>891</v>
      </c>
      <c r="CE892" s="20">
        <f t="shared" si="283"/>
        <v>0</v>
      </c>
      <c r="CF892" s="20">
        <f>T892</f>
        <v>476.65379032111639</v>
      </c>
      <c r="CG892" s="20">
        <f>U892</f>
        <v>869.78561059635877</v>
      </c>
      <c r="CH892" s="20">
        <f t="shared" si="288"/>
        <v>106.19999999999999</v>
      </c>
      <c r="CI892" s="20">
        <f t="shared" si="288"/>
        <v>66.375</v>
      </c>
      <c r="CJ892" s="20">
        <f t="shared" si="288"/>
        <v>212.39999999999998</v>
      </c>
      <c r="CK892" s="20">
        <f t="shared" si="289"/>
        <v>342</v>
      </c>
      <c r="CL892" s="20">
        <v>0</v>
      </c>
      <c r="CM892" s="20">
        <f t="shared" si="290"/>
        <v>448.2</v>
      </c>
      <c r="CN892" s="20">
        <f t="shared" si="291"/>
        <v>1424.1856105963589</v>
      </c>
      <c r="CS892" s="20" t="e">
        <f t="shared" si="284"/>
        <v>#N/A</v>
      </c>
      <c r="CT892" s="20" t="e">
        <f t="shared" si="285"/>
        <v>#N/A</v>
      </c>
      <c r="CU892" s="20" t="e">
        <f t="shared" si="286"/>
        <v>#N/A</v>
      </c>
      <c r="CW892" s="20">
        <f t="shared" si="292"/>
        <v>0</v>
      </c>
      <c r="CX892" s="20">
        <f t="shared" si="292"/>
        <v>0</v>
      </c>
      <c r="CY892" s="20">
        <f t="shared" si="292"/>
        <v>0</v>
      </c>
      <c r="CZ892" s="20">
        <f t="shared" si="301"/>
        <v>106.19999999999999</v>
      </c>
      <c r="DA892" s="20">
        <f t="shared" si="301"/>
        <v>66.375</v>
      </c>
      <c r="DB892" s="20">
        <f t="shared" si="301"/>
        <v>212.39999999999998</v>
      </c>
      <c r="DE892" s="20" t="e">
        <f t="shared" si="287"/>
        <v>#N/A</v>
      </c>
      <c r="DF892" s="20">
        <f t="shared" si="294"/>
        <v>0</v>
      </c>
      <c r="DG892" s="20">
        <f t="shared" si="295"/>
        <v>342</v>
      </c>
    </row>
    <row r="893" spans="12:111">
      <c r="L893" s="15"/>
      <c r="M893" s="17"/>
      <c r="O893" s="19">
        <v>892</v>
      </c>
      <c r="P893" s="1">
        <f t="shared" si="298"/>
        <v>0.38336231200000004</v>
      </c>
      <c r="Q893">
        <f>SUM(P$2:P893)</f>
        <v>673.60306277073812</v>
      </c>
      <c r="R893" s="10">
        <f t="shared" si="296"/>
        <v>0.26835361839999999</v>
      </c>
      <c r="S893" s="10">
        <f t="shared" si="297"/>
        <v>0.49837100560000008</v>
      </c>
      <c r="T893" s="22">
        <f>SUM(R$2:R893)</f>
        <v>476.92214393951639</v>
      </c>
      <c r="U893" s="22">
        <f>SUM(S$2:S893)</f>
        <v>870.28398160195877</v>
      </c>
      <c r="X893" s="15"/>
      <c r="CD893" s="20">
        <v>892</v>
      </c>
      <c r="CE893" s="20">
        <f t="shared" si="283"/>
        <v>0</v>
      </c>
      <c r="CF893" s="20">
        <f>T893</f>
        <v>476.92214393951639</v>
      </c>
      <c r="CG893" s="20">
        <f>U893</f>
        <v>870.28398160195877</v>
      </c>
      <c r="CH893" s="20">
        <f t="shared" si="288"/>
        <v>106.19999999999999</v>
      </c>
      <c r="CI893" s="20">
        <f t="shared" si="288"/>
        <v>66.375</v>
      </c>
      <c r="CJ893" s="20">
        <f t="shared" si="288"/>
        <v>212.39999999999998</v>
      </c>
      <c r="CK893" s="20">
        <f t="shared" si="289"/>
        <v>342</v>
      </c>
      <c r="CL893" s="20">
        <v>0</v>
      </c>
      <c r="CM893" s="20">
        <f t="shared" si="290"/>
        <v>448.2</v>
      </c>
      <c r="CN893" s="20">
        <f t="shared" si="291"/>
        <v>1424.6839816019587</v>
      </c>
      <c r="CS893" s="20" t="e">
        <f t="shared" si="284"/>
        <v>#N/A</v>
      </c>
      <c r="CT893" s="20" t="e">
        <f t="shared" si="285"/>
        <v>#N/A</v>
      </c>
      <c r="CU893" s="20" t="e">
        <f t="shared" si="286"/>
        <v>#N/A</v>
      </c>
      <c r="CW893" s="20">
        <f t="shared" si="292"/>
        <v>0</v>
      </c>
      <c r="CX893" s="20">
        <f t="shared" si="292"/>
        <v>0</v>
      </c>
      <c r="CY893" s="20">
        <f t="shared" si="292"/>
        <v>0</v>
      </c>
      <c r="CZ893" s="20">
        <f t="shared" si="301"/>
        <v>106.19999999999999</v>
      </c>
      <c r="DA893" s="20">
        <f t="shared" si="301"/>
        <v>66.375</v>
      </c>
      <c r="DB893" s="20">
        <f t="shared" si="301"/>
        <v>212.39999999999998</v>
      </c>
      <c r="DE893" s="20" t="e">
        <f t="shared" si="287"/>
        <v>#N/A</v>
      </c>
      <c r="DF893" s="20">
        <f t="shared" si="294"/>
        <v>0</v>
      </c>
      <c r="DG893" s="20">
        <f t="shared" si="295"/>
        <v>342</v>
      </c>
    </row>
    <row r="894" spans="12:111">
      <c r="L894" s="15"/>
      <c r="M894" s="17"/>
      <c r="O894" s="19">
        <v>893</v>
      </c>
      <c r="P894" s="1">
        <f t="shared" si="298"/>
        <v>0.38299546700000009</v>
      </c>
      <c r="Q894">
        <f>SUM(P$2:P894)</f>
        <v>673.98605823773812</v>
      </c>
      <c r="R894" s="10">
        <f t="shared" si="296"/>
        <v>0.26809682690000003</v>
      </c>
      <c r="S894" s="10">
        <f t="shared" si="297"/>
        <v>0.49789410710000015</v>
      </c>
      <c r="T894" s="22">
        <f>SUM(R$2:R894)</f>
        <v>477.19024076641637</v>
      </c>
      <c r="U894" s="22">
        <f>SUM(S$2:S894)</f>
        <v>870.7818757090588</v>
      </c>
      <c r="X894" s="15"/>
      <c r="CD894" s="20">
        <v>893</v>
      </c>
      <c r="CE894" s="20">
        <f t="shared" si="283"/>
        <v>0</v>
      </c>
      <c r="CF894" s="20">
        <f>T894</f>
        <v>477.19024076641637</v>
      </c>
      <c r="CG894" s="20">
        <f>U894</f>
        <v>870.7818757090588</v>
      </c>
      <c r="CH894" s="20">
        <f t="shared" si="288"/>
        <v>106.19999999999999</v>
      </c>
      <c r="CI894" s="20">
        <f t="shared" si="288"/>
        <v>66.375</v>
      </c>
      <c r="CJ894" s="20">
        <f t="shared" si="288"/>
        <v>212.39999999999998</v>
      </c>
      <c r="CK894" s="20">
        <f t="shared" si="289"/>
        <v>342</v>
      </c>
      <c r="CL894" s="20">
        <v>0</v>
      </c>
      <c r="CM894" s="20">
        <f t="shared" si="290"/>
        <v>448.2</v>
      </c>
      <c r="CN894" s="20">
        <f t="shared" si="291"/>
        <v>1425.1818757090587</v>
      </c>
      <c r="CS894" s="20" t="e">
        <f t="shared" si="284"/>
        <v>#N/A</v>
      </c>
      <c r="CT894" s="20" t="e">
        <f t="shared" si="285"/>
        <v>#N/A</v>
      </c>
      <c r="CU894" s="20" t="e">
        <f t="shared" si="286"/>
        <v>#N/A</v>
      </c>
      <c r="CW894" s="20">
        <f t="shared" si="292"/>
        <v>0</v>
      </c>
      <c r="CX894" s="20">
        <f t="shared" si="292"/>
        <v>0</v>
      </c>
      <c r="CY894" s="20">
        <f t="shared" si="292"/>
        <v>0</v>
      </c>
      <c r="CZ894" s="20">
        <f t="shared" si="301"/>
        <v>106.19999999999999</v>
      </c>
      <c r="DA894" s="20">
        <f t="shared" si="301"/>
        <v>66.375</v>
      </c>
      <c r="DB894" s="20">
        <f t="shared" si="301"/>
        <v>212.39999999999998</v>
      </c>
      <c r="DE894" s="20" t="e">
        <f t="shared" si="287"/>
        <v>#N/A</v>
      </c>
      <c r="DF894" s="20">
        <f t="shared" si="294"/>
        <v>0</v>
      </c>
      <c r="DG894" s="20">
        <f t="shared" si="295"/>
        <v>342</v>
      </c>
    </row>
    <row r="895" spans="12:111">
      <c r="L895" s="15"/>
      <c r="M895" s="17"/>
      <c r="O895" s="19">
        <v>894</v>
      </c>
      <c r="P895" s="1">
        <f t="shared" si="298"/>
        <v>0.382628888</v>
      </c>
      <c r="Q895">
        <f>SUM(P$2:P895)</f>
        <v>674.36868712573812</v>
      </c>
      <c r="R895" s="10">
        <f t="shared" si="296"/>
        <v>0.26784022159999998</v>
      </c>
      <c r="S895" s="10">
        <f t="shared" si="297"/>
        <v>0.49741755440000002</v>
      </c>
      <c r="T895" s="22">
        <f>SUM(R$2:R895)</f>
        <v>477.45808098801638</v>
      </c>
      <c r="U895" s="22">
        <f>SUM(S$2:S895)</f>
        <v>871.27929326345884</v>
      </c>
      <c r="X895" s="15"/>
      <c r="CD895" s="20">
        <v>894</v>
      </c>
      <c r="CE895" s="20">
        <f t="shared" si="283"/>
        <v>0</v>
      </c>
      <c r="CF895" s="20">
        <f>T895</f>
        <v>477.45808098801638</v>
      </c>
      <c r="CG895" s="20">
        <f>U895</f>
        <v>871.27929326345884</v>
      </c>
      <c r="CH895" s="20">
        <f t="shared" si="288"/>
        <v>106.19999999999999</v>
      </c>
      <c r="CI895" s="20">
        <f t="shared" si="288"/>
        <v>66.375</v>
      </c>
      <c r="CJ895" s="20">
        <f t="shared" si="288"/>
        <v>212.39999999999998</v>
      </c>
      <c r="CK895" s="20">
        <f t="shared" si="289"/>
        <v>342</v>
      </c>
      <c r="CL895" s="20">
        <v>0</v>
      </c>
      <c r="CM895" s="20">
        <f t="shared" si="290"/>
        <v>448.2</v>
      </c>
      <c r="CN895" s="20">
        <f t="shared" si="291"/>
        <v>1425.6792932634589</v>
      </c>
      <c r="CS895" s="20" t="e">
        <f t="shared" si="284"/>
        <v>#N/A</v>
      </c>
      <c r="CT895" s="20" t="e">
        <f t="shared" si="285"/>
        <v>#N/A</v>
      </c>
      <c r="CU895" s="20" t="e">
        <f t="shared" si="286"/>
        <v>#N/A</v>
      </c>
      <c r="CW895" s="20">
        <f t="shared" si="292"/>
        <v>0</v>
      </c>
      <c r="CX895" s="20">
        <f t="shared" si="292"/>
        <v>0</v>
      </c>
      <c r="CY895" s="20">
        <f t="shared" si="292"/>
        <v>0</v>
      </c>
      <c r="CZ895" s="20">
        <f t="shared" si="301"/>
        <v>106.19999999999999</v>
      </c>
      <c r="DA895" s="20">
        <f t="shared" si="301"/>
        <v>66.375</v>
      </c>
      <c r="DB895" s="20">
        <f t="shared" si="301"/>
        <v>212.39999999999998</v>
      </c>
      <c r="DE895" s="20" t="e">
        <f t="shared" si="287"/>
        <v>#N/A</v>
      </c>
      <c r="DF895" s="20">
        <f t="shared" si="294"/>
        <v>0</v>
      </c>
      <c r="DG895" s="20">
        <f t="shared" si="295"/>
        <v>342</v>
      </c>
    </row>
    <row r="896" spans="12:111">
      <c r="L896" s="15"/>
      <c r="M896" s="17"/>
      <c r="O896" s="19">
        <v>895</v>
      </c>
      <c r="P896" s="1">
        <f t="shared" si="298"/>
        <v>0.57339386250000002</v>
      </c>
      <c r="Q896">
        <f>SUM(P$2:P896)</f>
        <v>674.9420809882381</v>
      </c>
      <c r="R896" s="10">
        <f t="shared" si="296"/>
        <v>0.40137570374999998</v>
      </c>
      <c r="S896" s="10">
        <f t="shared" si="297"/>
        <v>0.74541202125000006</v>
      </c>
      <c r="T896" s="22">
        <f>SUM(R$2:R896)</f>
        <v>477.85945669176635</v>
      </c>
      <c r="U896" s="22">
        <f>SUM(S$2:S896)</f>
        <v>872.02470528470883</v>
      </c>
      <c r="X896" s="15"/>
      <c r="CD896" s="20">
        <v>895</v>
      </c>
      <c r="CE896" s="20">
        <f t="shared" si="283"/>
        <v>0</v>
      </c>
      <c r="CF896" s="20">
        <f>T896</f>
        <v>477.85945669176635</v>
      </c>
      <c r="CG896" s="20">
        <f>U896</f>
        <v>872.02470528470883</v>
      </c>
      <c r="CH896" s="20">
        <f t="shared" si="288"/>
        <v>106.19999999999999</v>
      </c>
      <c r="CI896" s="20">
        <f t="shared" si="288"/>
        <v>66.375</v>
      </c>
      <c r="CJ896" s="20">
        <f t="shared" si="288"/>
        <v>212.39999999999998</v>
      </c>
      <c r="CK896" s="20">
        <f t="shared" si="289"/>
        <v>342</v>
      </c>
      <c r="CL896" s="20">
        <v>0</v>
      </c>
      <c r="CM896" s="20">
        <f t="shared" si="290"/>
        <v>448.2</v>
      </c>
      <c r="CN896" s="20">
        <f t="shared" si="291"/>
        <v>1426.4247052847088</v>
      </c>
      <c r="CS896" s="20" t="e">
        <f t="shared" si="284"/>
        <v>#N/A</v>
      </c>
      <c r="CT896" s="20" t="e">
        <f t="shared" si="285"/>
        <v>#N/A</v>
      </c>
      <c r="CU896" s="20" t="e">
        <f t="shared" si="286"/>
        <v>#N/A</v>
      </c>
      <c r="CW896" s="20">
        <f t="shared" si="292"/>
        <v>0</v>
      </c>
      <c r="CX896" s="20">
        <f t="shared" si="292"/>
        <v>0</v>
      </c>
      <c r="CY896" s="20">
        <f t="shared" si="292"/>
        <v>0</v>
      </c>
      <c r="CZ896" s="20">
        <f t="shared" si="301"/>
        <v>106.19999999999999</v>
      </c>
      <c r="DA896" s="20">
        <f t="shared" si="301"/>
        <v>66.375</v>
      </c>
      <c r="DB896" s="20">
        <f t="shared" si="301"/>
        <v>212.39999999999998</v>
      </c>
      <c r="DE896" s="20" t="e">
        <f t="shared" si="287"/>
        <v>#N/A</v>
      </c>
      <c r="DF896" s="20">
        <f t="shared" si="294"/>
        <v>0</v>
      </c>
      <c r="DG896" s="20">
        <f t="shared" si="295"/>
        <v>342</v>
      </c>
    </row>
    <row r="897" spans="12:111">
      <c r="L897" s="15"/>
      <c r="M897" s="17"/>
      <c r="O897" s="19">
        <v>896</v>
      </c>
      <c r="P897" s="1">
        <f t="shared" si="298"/>
        <v>0.38189652800000001</v>
      </c>
      <c r="Q897">
        <f>SUM(P$2:P897)</f>
        <v>675.32397751623807</v>
      </c>
      <c r="R897" s="10">
        <f t="shared" si="296"/>
        <v>0.26732756959999998</v>
      </c>
      <c r="S897" s="10">
        <f t="shared" si="297"/>
        <v>0.49646548640000004</v>
      </c>
      <c r="T897" s="22">
        <f>SUM(R$2:R897)</f>
        <v>478.12678426136637</v>
      </c>
      <c r="U897" s="22">
        <f>SUM(S$2:S897)</f>
        <v>872.52117077110881</v>
      </c>
      <c r="X897" s="15"/>
      <c r="CD897" s="20">
        <v>896</v>
      </c>
      <c r="CE897" s="20">
        <f t="shared" si="283"/>
        <v>0</v>
      </c>
      <c r="CF897" s="20">
        <f>T897</f>
        <v>478.12678426136637</v>
      </c>
      <c r="CG897" s="20">
        <f>U897</f>
        <v>872.52117077110881</v>
      </c>
      <c r="CH897" s="20">
        <f t="shared" si="288"/>
        <v>106.19999999999999</v>
      </c>
      <c r="CI897" s="20">
        <f t="shared" si="288"/>
        <v>66.375</v>
      </c>
      <c r="CJ897" s="20">
        <f t="shared" si="288"/>
        <v>212.39999999999998</v>
      </c>
      <c r="CK897" s="20">
        <f t="shared" si="289"/>
        <v>342</v>
      </c>
      <c r="CL897" s="20">
        <v>0</v>
      </c>
      <c r="CM897" s="20">
        <f t="shared" si="290"/>
        <v>448.2</v>
      </c>
      <c r="CN897" s="20">
        <f t="shared" si="291"/>
        <v>1426.9211707711088</v>
      </c>
      <c r="CS897" s="20" t="e">
        <f t="shared" si="284"/>
        <v>#N/A</v>
      </c>
      <c r="CT897" s="20" t="e">
        <f t="shared" si="285"/>
        <v>#N/A</v>
      </c>
      <c r="CU897" s="20" t="e">
        <f t="shared" si="286"/>
        <v>#N/A</v>
      </c>
      <c r="CW897" s="20">
        <f t="shared" si="292"/>
        <v>0</v>
      </c>
      <c r="CX897" s="20">
        <f t="shared" si="292"/>
        <v>0</v>
      </c>
      <c r="CY897" s="20">
        <f t="shared" si="292"/>
        <v>0</v>
      </c>
      <c r="CZ897" s="20">
        <f t="shared" si="301"/>
        <v>106.19999999999999</v>
      </c>
      <c r="DA897" s="20">
        <f t="shared" si="301"/>
        <v>66.375</v>
      </c>
      <c r="DB897" s="20">
        <f t="shared" si="301"/>
        <v>212.39999999999998</v>
      </c>
      <c r="DE897" s="20" t="e">
        <f t="shared" si="287"/>
        <v>#N/A</v>
      </c>
      <c r="DF897" s="20">
        <f t="shared" si="294"/>
        <v>0</v>
      </c>
      <c r="DG897" s="20">
        <f t="shared" si="295"/>
        <v>342</v>
      </c>
    </row>
    <row r="898" spans="12:111">
      <c r="L898" s="15"/>
      <c r="M898" s="17"/>
      <c r="O898" s="19">
        <v>897</v>
      </c>
      <c r="P898" s="1">
        <f t="shared" si="298"/>
        <v>0.38153074699999995</v>
      </c>
      <c r="Q898">
        <f>SUM(P$2:P898)</f>
        <v>675.70550826323813</v>
      </c>
      <c r="R898" s="10">
        <f t="shared" si="296"/>
        <v>0.26707152289999997</v>
      </c>
      <c r="S898" s="10">
        <f t="shared" si="297"/>
        <v>0.49598997109999993</v>
      </c>
      <c r="T898" s="22">
        <f>SUM(R$2:R898)</f>
        <v>478.39385578426635</v>
      </c>
      <c r="U898" s="22">
        <f>SUM(S$2:S898)</f>
        <v>873.01716074220883</v>
      </c>
      <c r="X898" s="15"/>
      <c r="CD898" s="20">
        <v>897</v>
      </c>
      <c r="CE898" s="20">
        <f t="shared" ref="CE898:CE961" si="302">V898</f>
        <v>0</v>
      </c>
      <c r="CF898" s="20">
        <f>T898</f>
        <v>478.39385578426635</v>
      </c>
      <c r="CG898" s="20">
        <f>U898</f>
        <v>873.01716074220883</v>
      </c>
      <c r="CH898" s="20">
        <f t="shared" si="288"/>
        <v>106.19999999999999</v>
      </c>
      <c r="CI898" s="20">
        <f t="shared" si="288"/>
        <v>66.375</v>
      </c>
      <c r="CJ898" s="20">
        <f t="shared" si="288"/>
        <v>212.39999999999998</v>
      </c>
      <c r="CK898" s="20">
        <f t="shared" si="289"/>
        <v>342</v>
      </c>
      <c r="CL898" s="20">
        <v>0</v>
      </c>
      <c r="CM898" s="20">
        <f t="shared" si="290"/>
        <v>448.2</v>
      </c>
      <c r="CN898" s="20">
        <f t="shared" si="291"/>
        <v>1427.4171607422088</v>
      </c>
      <c r="CS898" s="20" t="e">
        <f t="shared" ref="CS898:CS961" si="303">VLOOKUP($CD898,$AY:$BG,7,0)</f>
        <v>#N/A</v>
      </c>
      <c r="CT898" s="20" t="e">
        <f t="shared" ref="CT898:CT961" si="304">VLOOKUP($CD898,$AY:$BG,8,0)</f>
        <v>#N/A</v>
      </c>
      <c r="CU898" s="20" t="e">
        <f t="shared" ref="CU898:CU961" si="305">VLOOKUP($CD898,$AY:$BG,9,0)</f>
        <v>#N/A</v>
      </c>
      <c r="CW898" s="20">
        <f t="shared" si="292"/>
        <v>0</v>
      </c>
      <c r="CX898" s="20">
        <f t="shared" si="292"/>
        <v>0</v>
      </c>
      <c r="CY898" s="20">
        <f t="shared" si="292"/>
        <v>0</v>
      </c>
      <c r="CZ898" s="20">
        <f t="shared" si="301"/>
        <v>106.19999999999999</v>
      </c>
      <c r="DA898" s="20">
        <f t="shared" si="301"/>
        <v>66.375</v>
      </c>
      <c r="DB898" s="20">
        <f t="shared" si="301"/>
        <v>212.39999999999998</v>
      </c>
      <c r="DE898" s="20" t="e">
        <f t="shared" ref="DE898:DE961" si="306">VLOOKUP($CD898,$AL:$AR,7,0)</f>
        <v>#N/A</v>
      </c>
      <c r="DF898" s="20">
        <f t="shared" si="294"/>
        <v>0</v>
      </c>
      <c r="DG898" s="20">
        <f t="shared" si="295"/>
        <v>342</v>
      </c>
    </row>
    <row r="899" spans="12:111">
      <c r="L899" s="15"/>
      <c r="M899" s="17"/>
      <c r="O899" s="19">
        <v>898</v>
      </c>
      <c r="P899" s="1">
        <f t="shared" si="298"/>
        <v>0.38116523200000002</v>
      </c>
      <c r="Q899">
        <f>SUM(P$2:P899)</f>
        <v>676.08667349523807</v>
      </c>
      <c r="R899" s="10">
        <f t="shared" si="296"/>
        <v>0.26681566239999999</v>
      </c>
      <c r="S899" s="10">
        <f t="shared" si="297"/>
        <v>0.49551480160000005</v>
      </c>
      <c r="T899" s="22">
        <f>SUM(R$2:R899)</f>
        <v>478.66067144666636</v>
      </c>
      <c r="U899" s="22">
        <f>SUM(S$2:S899)</f>
        <v>873.51267554380888</v>
      </c>
      <c r="X899" s="15"/>
      <c r="CD899" s="20">
        <v>898</v>
      </c>
      <c r="CE899" s="20">
        <f t="shared" si="302"/>
        <v>0</v>
      </c>
      <c r="CF899" s="20">
        <f>T899</f>
        <v>478.66067144666636</v>
      </c>
      <c r="CG899" s="20">
        <f>U899</f>
        <v>873.51267554380888</v>
      </c>
      <c r="CH899" s="20">
        <f t="shared" ref="CH899:CJ962" si="307">CZ899</f>
        <v>106.19999999999999</v>
      </c>
      <c r="CI899" s="20">
        <f t="shared" si="307"/>
        <v>66.375</v>
      </c>
      <c r="CJ899" s="20">
        <f t="shared" si="307"/>
        <v>212.39999999999998</v>
      </c>
      <c r="CK899" s="20">
        <f t="shared" ref="CK899:CK962" si="308">DG899</f>
        <v>342</v>
      </c>
      <c r="CL899" s="20">
        <v>0</v>
      </c>
      <c r="CM899" s="20">
        <f t="shared" ref="CM899:CM962" si="309">CE899+CH899+CK899+CL899</f>
        <v>448.2</v>
      </c>
      <c r="CN899" s="20">
        <f t="shared" ref="CN899:CN962" si="310">CG899+CJ899+CK899+CL899</f>
        <v>1427.9126755438087</v>
      </c>
      <c r="CS899" s="20" t="e">
        <f t="shared" si="303"/>
        <v>#N/A</v>
      </c>
      <c r="CT899" s="20" t="e">
        <f t="shared" si="304"/>
        <v>#N/A</v>
      </c>
      <c r="CU899" s="20" t="e">
        <f t="shared" si="305"/>
        <v>#N/A</v>
      </c>
      <c r="CW899" s="20">
        <f t="shared" ref="CW899:CY962" si="311">IFERROR(CS899,0)</f>
        <v>0</v>
      </c>
      <c r="CX899" s="20">
        <f t="shared" si="311"/>
        <v>0</v>
      </c>
      <c r="CY899" s="20">
        <f t="shared" si="311"/>
        <v>0</v>
      </c>
      <c r="CZ899" s="20">
        <f t="shared" ref="CZ899:DB914" si="312">IF(CW899-CZ898&gt;0,CW899,CZ898)</f>
        <v>106.19999999999999</v>
      </c>
      <c r="DA899" s="20">
        <f t="shared" si="312"/>
        <v>66.375</v>
      </c>
      <c r="DB899" s="20">
        <f t="shared" si="312"/>
        <v>212.39999999999998</v>
      </c>
      <c r="DE899" s="20" t="e">
        <f t="shared" si="306"/>
        <v>#N/A</v>
      </c>
      <c r="DF899" s="20">
        <f t="shared" ref="DF899:DF962" si="313">IFERROR(DE899,0)</f>
        <v>0</v>
      </c>
      <c r="DG899" s="20">
        <f t="shared" ref="DG899:DG962" si="314">IF(DF899-DG898&gt;0,DF899,DG898)</f>
        <v>342</v>
      </c>
    </row>
    <row r="900" spans="12:111">
      <c r="L900" s="15"/>
      <c r="M900" s="17"/>
      <c r="O900" s="19">
        <v>899</v>
      </c>
      <c r="P900" s="1">
        <f t="shared" si="298"/>
        <v>0.38079998300000006</v>
      </c>
      <c r="Q900">
        <f>SUM(P$2:P900)</f>
        <v>676.46747347823805</v>
      </c>
      <c r="R900" s="10">
        <f t="shared" ref="R900:R963" si="315">P900*J$24</f>
        <v>0.26655998810000003</v>
      </c>
      <c r="S900" s="10">
        <f t="shared" ref="S900:S963" si="316">P900*K$24</f>
        <v>0.49503997790000009</v>
      </c>
      <c r="T900" s="22">
        <f>SUM(R$2:R900)</f>
        <v>478.92723143476638</v>
      </c>
      <c r="U900" s="22">
        <f>SUM(S$2:S900)</f>
        <v>874.00771552170886</v>
      </c>
      <c r="X900" s="15"/>
      <c r="CD900" s="20">
        <v>899</v>
      </c>
      <c r="CE900" s="20">
        <f t="shared" si="302"/>
        <v>0</v>
      </c>
      <c r="CF900" s="20">
        <f>T900</f>
        <v>478.92723143476638</v>
      </c>
      <c r="CG900" s="20">
        <f>U900</f>
        <v>874.00771552170886</v>
      </c>
      <c r="CH900" s="20">
        <f t="shared" si="307"/>
        <v>106.19999999999999</v>
      </c>
      <c r="CI900" s="20">
        <f t="shared" si="307"/>
        <v>66.375</v>
      </c>
      <c r="CJ900" s="20">
        <f t="shared" si="307"/>
        <v>212.39999999999998</v>
      </c>
      <c r="CK900" s="20">
        <f t="shared" si="308"/>
        <v>342</v>
      </c>
      <c r="CL900" s="20">
        <v>0</v>
      </c>
      <c r="CM900" s="20">
        <f t="shared" si="309"/>
        <v>448.2</v>
      </c>
      <c r="CN900" s="20">
        <f t="shared" si="310"/>
        <v>1428.4077155217087</v>
      </c>
      <c r="CS900" s="20" t="e">
        <f t="shared" si="303"/>
        <v>#N/A</v>
      </c>
      <c r="CT900" s="20" t="e">
        <f t="shared" si="304"/>
        <v>#N/A</v>
      </c>
      <c r="CU900" s="20" t="e">
        <f t="shared" si="305"/>
        <v>#N/A</v>
      </c>
      <c r="CW900" s="20">
        <f t="shared" si="311"/>
        <v>0</v>
      </c>
      <c r="CX900" s="20">
        <f t="shared" si="311"/>
        <v>0</v>
      </c>
      <c r="CY900" s="20">
        <f t="shared" si="311"/>
        <v>0</v>
      </c>
      <c r="CZ900" s="20">
        <f t="shared" si="312"/>
        <v>106.19999999999999</v>
      </c>
      <c r="DA900" s="20">
        <f t="shared" si="312"/>
        <v>66.375</v>
      </c>
      <c r="DB900" s="20">
        <f t="shared" si="312"/>
        <v>212.39999999999998</v>
      </c>
      <c r="DE900" s="20" t="e">
        <f t="shared" si="306"/>
        <v>#N/A</v>
      </c>
      <c r="DF900" s="20">
        <f t="shared" si="313"/>
        <v>0</v>
      </c>
      <c r="DG900" s="20">
        <f t="shared" si="314"/>
        <v>342</v>
      </c>
    </row>
    <row r="901" spans="12:111">
      <c r="L901" s="15"/>
      <c r="M901" s="17"/>
      <c r="O901" s="19">
        <v>900</v>
      </c>
      <c r="P901" s="1">
        <f t="shared" si="298"/>
        <v>0.57065250000000001</v>
      </c>
      <c r="Q901">
        <f>SUM(P$2:P901)</f>
        <v>677.0381259782381</v>
      </c>
      <c r="R901" s="10">
        <f t="shared" si="315"/>
        <v>0.39945674999999997</v>
      </c>
      <c r="S901" s="10">
        <f t="shared" si="316"/>
        <v>0.74184824999999999</v>
      </c>
      <c r="T901" s="22">
        <f>SUM(R$2:R901)</f>
        <v>479.3266881847664</v>
      </c>
      <c r="U901" s="22">
        <f>SUM(S$2:S901)</f>
        <v>874.74956377170884</v>
      </c>
      <c r="X901" s="15"/>
      <c r="CD901" s="20">
        <v>900</v>
      </c>
      <c r="CE901" s="20">
        <f t="shared" si="302"/>
        <v>0</v>
      </c>
      <c r="CF901" s="20">
        <f>T901</f>
        <v>479.3266881847664</v>
      </c>
      <c r="CG901" s="20">
        <f>U901</f>
        <v>874.74956377170884</v>
      </c>
      <c r="CH901" s="20">
        <f t="shared" si="307"/>
        <v>109.79999999999998</v>
      </c>
      <c r="CI901" s="20">
        <f t="shared" si="307"/>
        <v>68.625</v>
      </c>
      <c r="CJ901" s="20">
        <f t="shared" si="307"/>
        <v>219.59999999999997</v>
      </c>
      <c r="CK901" s="20">
        <f t="shared" si="308"/>
        <v>342</v>
      </c>
      <c r="CL901" s="20">
        <v>0</v>
      </c>
      <c r="CM901" s="20">
        <f t="shared" si="309"/>
        <v>451.79999999999995</v>
      </c>
      <c r="CN901" s="20">
        <f t="shared" si="310"/>
        <v>1436.3495637717087</v>
      </c>
      <c r="CS901" s="20">
        <f t="shared" si="303"/>
        <v>109.79999999999998</v>
      </c>
      <c r="CT901" s="20">
        <f t="shared" si="304"/>
        <v>68.625</v>
      </c>
      <c r="CU901" s="20">
        <f t="shared" si="305"/>
        <v>219.59999999999997</v>
      </c>
      <c r="CW901" s="20">
        <f t="shared" si="311"/>
        <v>109.79999999999998</v>
      </c>
      <c r="CX901" s="20">
        <f t="shared" si="311"/>
        <v>68.625</v>
      </c>
      <c r="CY901" s="20">
        <f t="shared" si="311"/>
        <v>219.59999999999997</v>
      </c>
      <c r="CZ901" s="20">
        <f t="shared" si="312"/>
        <v>109.79999999999998</v>
      </c>
      <c r="DA901" s="20">
        <f t="shared" si="312"/>
        <v>68.625</v>
      </c>
      <c r="DB901" s="20">
        <f t="shared" si="312"/>
        <v>219.59999999999997</v>
      </c>
      <c r="DE901" s="20">
        <f t="shared" si="306"/>
        <v>342</v>
      </c>
      <c r="DF901" s="20">
        <f t="shared" si="313"/>
        <v>342</v>
      </c>
      <c r="DG901" s="20">
        <f t="shared" si="314"/>
        <v>342</v>
      </c>
    </row>
    <row r="902" spans="12:111">
      <c r="L902" s="15"/>
      <c r="M902" s="17"/>
      <c r="O902" s="19">
        <v>901</v>
      </c>
      <c r="P902" s="1">
        <f t="shared" si="298"/>
        <v>0.38007028300000006</v>
      </c>
      <c r="Q902">
        <f>SUM(P$2:P902)</f>
        <v>677.41819626123811</v>
      </c>
      <c r="R902" s="10">
        <f t="shared" si="315"/>
        <v>0.26604919810000005</v>
      </c>
      <c r="S902" s="10">
        <f t="shared" si="316"/>
        <v>0.49409136790000008</v>
      </c>
      <c r="T902" s="22">
        <f>SUM(R$2:R902)</f>
        <v>479.5927373828664</v>
      </c>
      <c r="U902" s="22">
        <f>SUM(S$2:S902)</f>
        <v>875.24365513960879</v>
      </c>
      <c r="X902" s="15"/>
      <c r="CD902" s="20">
        <v>901</v>
      </c>
      <c r="CE902" s="20">
        <f t="shared" si="302"/>
        <v>0</v>
      </c>
      <c r="CF902" s="20">
        <f>T902</f>
        <v>479.5927373828664</v>
      </c>
      <c r="CG902" s="20">
        <f>U902</f>
        <v>875.24365513960879</v>
      </c>
      <c r="CH902" s="20">
        <f t="shared" si="307"/>
        <v>109.79999999999998</v>
      </c>
      <c r="CI902" s="20">
        <f t="shared" si="307"/>
        <v>68.625</v>
      </c>
      <c r="CJ902" s="20">
        <f t="shared" si="307"/>
        <v>219.59999999999997</v>
      </c>
      <c r="CK902" s="20">
        <f t="shared" si="308"/>
        <v>342</v>
      </c>
      <c r="CL902" s="20">
        <v>0</v>
      </c>
      <c r="CM902" s="20">
        <f t="shared" si="309"/>
        <v>451.79999999999995</v>
      </c>
      <c r="CN902" s="20">
        <f t="shared" si="310"/>
        <v>1436.8436551396087</v>
      </c>
      <c r="CS902" s="20" t="e">
        <f t="shared" si="303"/>
        <v>#N/A</v>
      </c>
      <c r="CT902" s="20" t="e">
        <f t="shared" si="304"/>
        <v>#N/A</v>
      </c>
      <c r="CU902" s="20" t="e">
        <f t="shared" si="305"/>
        <v>#N/A</v>
      </c>
      <c r="CW902" s="20">
        <f t="shared" si="311"/>
        <v>0</v>
      </c>
      <c r="CX902" s="20">
        <f t="shared" si="311"/>
        <v>0</v>
      </c>
      <c r="CY902" s="20">
        <f t="shared" si="311"/>
        <v>0</v>
      </c>
      <c r="CZ902" s="20">
        <f t="shared" si="312"/>
        <v>109.79999999999998</v>
      </c>
      <c r="DA902" s="20">
        <f t="shared" si="312"/>
        <v>68.625</v>
      </c>
      <c r="DB902" s="20">
        <f t="shared" si="312"/>
        <v>219.59999999999997</v>
      </c>
      <c r="DE902" s="20" t="e">
        <f t="shared" si="306"/>
        <v>#N/A</v>
      </c>
      <c r="DF902" s="20">
        <f t="shared" si="313"/>
        <v>0</v>
      </c>
      <c r="DG902" s="20">
        <f t="shared" si="314"/>
        <v>342</v>
      </c>
    </row>
    <row r="903" spans="12:111">
      <c r="L903" s="15"/>
      <c r="M903" s="17"/>
      <c r="O903" s="19">
        <v>902</v>
      </c>
      <c r="P903" s="1">
        <f t="shared" si="298"/>
        <v>0.37970583200000002</v>
      </c>
      <c r="Q903">
        <f>SUM(P$2:P903)</f>
        <v>677.79790209323812</v>
      </c>
      <c r="R903" s="10">
        <f t="shared" si="315"/>
        <v>0.26579408240000002</v>
      </c>
      <c r="S903" s="10">
        <f t="shared" si="316"/>
        <v>0.49361758160000002</v>
      </c>
      <c r="T903" s="22">
        <f>SUM(R$2:R903)</f>
        <v>479.85853146526642</v>
      </c>
      <c r="U903" s="22">
        <f>SUM(S$2:S903)</f>
        <v>875.7372727212088</v>
      </c>
      <c r="X903" s="15"/>
      <c r="CD903" s="20">
        <v>902</v>
      </c>
      <c r="CE903" s="20">
        <f t="shared" si="302"/>
        <v>0</v>
      </c>
      <c r="CF903" s="20">
        <f>T903</f>
        <v>479.85853146526642</v>
      </c>
      <c r="CG903" s="20">
        <f>U903</f>
        <v>875.7372727212088</v>
      </c>
      <c r="CH903" s="20">
        <f t="shared" si="307"/>
        <v>109.79999999999998</v>
      </c>
      <c r="CI903" s="20">
        <f t="shared" si="307"/>
        <v>68.625</v>
      </c>
      <c r="CJ903" s="20">
        <f t="shared" si="307"/>
        <v>219.59999999999997</v>
      </c>
      <c r="CK903" s="20">
        <f t="shared" si="308"/>
        <v>342</v>
      </c>
      <c r="CL903" s="20">
        <v>0</v>
      </c>
      <c r="CM903" s="20">
        <f t="shared" si="309"/>
        <v>451.79999999999995</v>
      </c>
      <c r="CN903" s="20">
        <f t="shared" si="310"/>
        <v>1437.3372727212088</v>
      </c>
      <c r="CS903" s="20" t="e">
        <f t="shared" si="303"/>
        <v>#N/A</v>
      </c>
      <c r="CT903" s="20" t="e">
        <f t="shared" si="304"/>
        <v>#N/A</v>
      </c>
      <c r="CU903" s="20" t="e">
        <f t="shared" si="305"/>
        <v>#N/A</v>
      </c>
      <c r="CW903" s="20">
        <f t="shared" si="311"/>
        <v>0</v>
      </c>
      <c r="CX903" s="20">
        <f t="shared" si="311"/>
        <v>0</v>
      </c>
      <c r="CY903" s="20">
        <f t="shared" si="311"/>
        <v>0</v>
      </c>
      <c r="CZ903" s="20">
        <f t="shared" si="312"/>
        <v>109.79999999999998</v>
      </c>
      <c r="DA903" s="20">
        <f t="shared" si="312"/>
        <v>68.625</v>
      </c>
      <c r="DB903" s="20">
        <f t="shared" si="312"/>
        <v>219.59999999999997</v>
      </c>
      <c r="DE903" s="20" t="e">
        <f t="shared" si="306"/>
        <v>#N/A</v>
      </c>
      <c r="DF903" s="20">
        <f t="shared" si="313"/>
        <v>0</v>
      </c>
      <c r="DG903" s="20">
        <f t="shared" si="314"/>
        <v>342</v>
      </c>
    </row>
    <row r="904" spans="12:111">
      <c r="L904" s="15"/>
      <c r="M904" s="17"/>
      <c r="O904" s="19">
        <v>903</v>
      </c>
      <c r="P904" s="1">
        <f t="shared" si="298"/>
        <v>0.37934164700000006</v>
      </c>
      <c r="Q904">
        <f>SUM(P$2:P904)</f>
        <v>678.17724374023817</v>
      </c>
      <c r="R904" s="10">
        <f t="shared" si="315"/>
        <v>0.26553915290000002</v>
      </c>
      <c r="S904" s="10">
        <f t="shared" si="316"/>
        <v>0.4931441411000001</v>
      </c>
      <c r="T904" s="22">
        <f>SUM(R$2:R904)</f>
        <v>480.1240706181664</v>
      </c>
      <c r="U904" s="22">
        <f>SUM(S$2:S904)</f>
        <v>876.23041686230874</v>
      </c>
      <c r="X904" s="15"/>
      <c r="CD904" s="20">
        <v>903</v>
      </c>
      <c r="CE904" s="20">
        <f t="shared" si="302"/>
        <v>0</v>
      </c>
      <c r="CF904" s="20">
        <f>T904</f>
        <v>480.1240706181664</v>
      </c>
      <c r="CG904" s="20">
        <f>U904</f>
        <v>876.23041686230874</v>
      </c>
      <c r="CH904" s="20">
        <f t="shared" si="307"/>
        <v>109.79999999999998</v>
      </c>
      <c r="CI904" s="20">
        <f t="shared" si="307"/>
        <v>68.625</v>
      </c>
      <c r="CJ904" s="20">
        <f t="shared" si="307"/>
        <v>219.59999999999997</v>
      </c>
      <c r="CK904" s="20">
        <f t="shared" si="308"/>
        <v>342</v>
      </c>
      <c r="CL904" s="20">
        <v>0</v>
      </c>
      <c r="CM904" s="20">
        <f t="shared" si="309"/>
        <v>451.79999999999995</v>
      </c>
      <c r="CN904" s="20">
        <f t="shared" si="310"/>
        <v>1437.8304168623088</v>
      </c>
      <c r="CS904" s="20" t="e">
        <f t="shared" si="303"/>
        <v>#N/A</v>
      </c>
      <c r="CT904" s="20" t="e">
        <f t="shared" si="304"/>
        <v>#N/A</v>
      </c>
      <c r="CU904" s="20" t="e">
        <f t="shared" si="305"/>
        <v>#N/A</v>
      </c>
      <c r="CW904" s="20">
        <f t="shared" si="311"/>
        <v>0</v>
      </c>
      <c r="CX904" s="20">
        <f t="shared" si="311"/>
        <v>0</v>
      </c>
      <c r="CY904" s="20">
        <f t="shared" si="311"/>
        <v>0</v>
      </c>
      <c r="CZ904" s="20">
        <f t="shared" si="312"/>
        <v>109.79999999999998</v>
      </c>
      <c r="DA904" s="20">
        <f t="shared" si="312"/>
        <v>68.625</v>
      </c>
      <c r="DB904" s="20">
        <f t="shared" si="312"/>
        <v>219.59999999999997</v>
      </c>
      <c r="DE904" s="20" t="e">
        <f t="shared" si="306"/>
        <v>#N/A</v>
      </c>
      <c r="DF904" s="20">
        <f t="shared" si="313"/>
        <v>0</v>
      </c>
      <c r="DG904" s="20">
        <f t="shared" si="314"/>
        <v>342</v>
      </c>
    </row>
    <row r="905" spans="12:111">
      <c r="L905" s="15"/>
      <c r="M905" s="17"/>
      <c r="O905" s="19">
        <v>904</v>
      </c>
      <c r="P905" s="1">
        <f t="shared" si="298"/>
        <v>0.37897772800000007</v>
      </c>
      <c r="Q905">
        <f>SUM(P$2:P905)</f>
        <v>678.55622146823816</v>
      </c>
      <c r="R905" s="10">
        <f t="shared" si="315"/>
        <v>0.26528440960000005</v>
      </c>
      <c r="S905" s="10">
        <f t="shared" si="316"/>
        <v>0.49267104640000009</v>
      </c>
      <c r="T905" s="22">
        <f>SUM(R$2:R905)</f>
        <v>480.38935502776638</v>
      </c>
      <c r="U905" s="22">
        <f>SUM(S$2:S905)</f>
        <v>876.72308790870875</v>
      </c>
      <c r="X905" s="15"/>
      <c r="CD905" s="20">
        <v>904</v>
      </c>
      <c r="CE905" s="20">
        <f t="shared" si="302"/>
        <v>0</v>
      </c>
      <c r="CF905" s="20">
        <f>T905</f>
        <v>480.38935502776638</v>
      </c>
      <c r="CG905" s="20">
        <f>U905</f>
        <v>876.72308790870875</v>
      </c>
      <c r="CH905" s="20">
        <f t="shared" si="307"/>
        <v>109.79999999999998</v>
      </c>
      <c r="CI905" s="20">
        <f t="shared" si="307"/>
        <v>68.625</v>
      </c>
      <c r="CJ905" s="20">
        <f t="shared" si="307"/>
        <v>219.59999999999997</v>
      </c>
      <c r="CK905" s="20">
        <f t="shared" si="308"/>
        <v>342</v>
      </c>
      <c r="CL905" s="20">
        <v>0</v>
      </c>
      <c r="CM905" s="20">
        <f t="shared" si="309"/>
        <v>451.79999999999995</v>
      </c>
      <c r="CN905" s="20">
        <f t="shared" si="310"/>
        <v>1438.3230879087087</v>
      </c>
      <c r="CS905" s="20" t="e">
        <f t="shared" si="303"/>
        <v>#N/A</v>
      </c>
      <c r="CT905" s="20" t="e">
        <f t="shared" si="304"/>
        <v>#N/A</v>
      </c>
      <c r="CU905" s="20" t="e">
        <f t="shared" si="305"/>
        <v>#N/A</v>
      </c>
      <c r="CW905" s="20">
        <f t="shared" si="311"/>
        <v>0</v>
      </c>
      <c r="CX905" s="20">
        <f t="shared" si="311"/>
        <v>0</v>
      </c>
      <c r="CY905" s="20">
        <f t="shared" si="311"/>
        <v>0</v>
      </c>
      <c r="CZ905" s="20">
        <f t="shared" si="312"/>
        <v>109.79999999999998</v>
      </c>
      <c r="DA905" s="20">
        <f t="shared" si="312"/>
        <v>68.625</v>
      </c>
      <c r="DB905" s="20">
        <f t="shared" si="312"/>
        <v>219.59999999999997</v>
      </c>
      <c r="DE905" s="20" t="e">
        <f t="shared" si="306"/>
        <v>#N/A</v>
      </c>
      <c r="DF905" s="20">
        <f t="shared" si="313"/>
        <v>0</v>
      </c>
      <c r="DG905" s="20">
        <f t="shared" si="314"/>
        <v>342</v>
      </c>
    </row>
    <row r="906" spans="12:111">
      <c r="L906" s="15"/>
      <c r="M906" s="17"/>
      <c r="O906" s="19">
        <v>905</v>
      </c>
      <c r="P906" s="1">
        <f t="shared" ref="P906:P969" si="317">($H$19*O906*O906+$I$19*O906+$J$19)/100000*IF(O906/5-INT(O906/5)=0,1.5,1)</f>
        <v>0.56792111249999999</v>
      </c>
      <c r="Q906">
        <f>SUM(P$2:P906)</f>
        <v>679.12414258073818</v>
      </c>
      <c r="R906" s="10">
        <f t="shared" si="315"/>
        <v>0.39754477874999999</v>
      </c>
      <c r="S906" s="10">
        <f t="shared" si="316"/>
        <v>0.73829744625000004</v>
      </c>
      <c r="T906" s="22">
        <f>SUM(R$2:R906)</f>
        <v>480.78689980651637</v>
      </c>
      <c r="U906" s="22">
        <f>SUM(S$2:S906)</f>
        <v>877.46138535495879</v>
      </c>
      <c r="X906" s="15"/>
      <c r="CD906" s="20">
        <v>905</v>
      </c>
      <c r="CE906" s="20">
        <f t="shared" si="302"/>
        <v>0</v>
      </c>
      <c r="CF906" s="20">
        <f>T906</f>
        <v>480.78689980651637</v>
      </c>
      <c r="CG906" s="20">
        <f>U906</f>
        <v>877.46138535495879</v>
      </c>
      <c r="CH906" s="20">
        <f t="shared" si="307"/>
        <v>109.79999999999998</v>
      </c>
      <c r="CI906" s="20">
        <f t="shared" si="307"/>
        <v>68.625</v>
      </c>
      <c r="CJ906" s="20">
        <f t="shared" si="307"/>
        <v>219.59999999999997</v>
      </c>
      <c r="CK906" s="20">
        <f t="shared" si="308"/>
        <v>342</v>
      </c>
      <c r="CL906" s="20">
        <v>0</v>
      </c>
      <c r="CM906" s="20">
        <f t="shared" si="309"/>
        <v>451.79999999999995</v>
      </c>
      <c r="CN906" s="20">
        <f t="shared" si="310"/>
        <v>1439.0613853549587</v>
      </c>
      <c r="CS906" s="20" t="e">
        <f t="shared" si="303"/>
        <v>#N/A</v>
      </c>
      <c r="CT906" s="20" t="e">
        <f t="shared" si="304"/>
        <v>#N/A</v>
      </c>
      <c r="CU906" s="20" t="e">
        <f t="shared" si="305"/>
        <v>#N/A</v>
      </c>
      <c r="CW906" s="20">
        <f t="shared" si="311"/>
        <v>0</v>
      </c>
      <c r="CX906" s="20">
        <f t="shared" si="311"/>
        <v>0</v>
      </c>
      <c r="CY906" s="20">
        <f t="shared" si="311"/>
        <v>0</v>
      </c>
      <c r="CZ906" s="20">
        <f t="shared" si="312"/>
        <v>109.79999999999998</v>
      </c>
      <c r="DA906" s="20">
        <f t="shared" si="312"/>
        <v>68.625</v>
      </c>
      <c r="DB906" s="20">
        <f t="shared" si="312"/>
        <v>219.59999999999997</v>
      </c>
      <c r="DE906" s="20" t="e">
        <f t="shared" si="306"/>
        <v>#N/A</v>
      </c>
      <c r="DF906" s="20">
        <f t="shared" si="313"/>
        <v>0</v>
      </c>
      <c r="DG906" s="20">
        <f t="shared" si="314"/>
        <v>342</v>
      </c>
    </row>
    <row r="907" spans="12:111">
      <c r="L907" s="15"/>
      <c r="M907" s="17"/>
      <c r="O907" s="19">
        <v>906</v>
      </c>
      <c r="P907" s="1">
        <f t="shared" si="317"/>
        <v>0.37825068800000006</v>
      </c>
      <c r="Q907">
        <f>SUM(P$2:P907)</f>
        <v>679.50239326873816</v>
      </c>
      <c r="R907" s="10">
        <f t="shared" si="315"/>
        <v>0.26477548160000003</v>
      </c>
      <c r="S907" s="10">
        <f t="shared" si="316"/>
        <v>0.49172589440000009</v>
      </c>
      <c r="T907" s="22">
        <f>SUM(R$2:R907)</f>
        <v>481.05167528811637</v>
      </c>
      <c r="U907" s="22">
        <f>SUM(S$2:S907)</f>
        <v>877.95311124935881</v>
      </c>
      <c r="X907" s="15"/>
      <c r="CD907" s="20">
        <v>906</v>
      </c>
      <c r="CE907" s="20">
        <f t="shared" si="302"/>
        <v>0</v>
      </c>
      <c r="CF907" s="20">
        <f>T907</f>
        <v>481.05167528811637</v>
      </c>
      <c r="CG907" s="20">
        <f>U907</f>
        <v>877.95311124935881</v>
      </c>
      <c r="CH907" s="20">
        <f t="shared" si="307"/>
        <v>109.79999999999998</v>
      </c>
      <c r="CI907" s="20">
        <f t="shared" si="307"/>
        <v>68.625</v>
      </c>
      <c r="CJ907" s="20">
        <f t="shared" si="307"/>
        <v>219.59999999999997</v>
      </c>
      <c r="CK907" s="20">
        <f t="shared" si="308"/>
        <v>342</v>
      </c>
      <c r="CL907" s="20">
        <v>0</v>
      </c>
      <c r="CM907" s="20">
        <f t="shared" si="309"/>
        <v>451.79999999999995</v>
      </c>
      <c r="CN907" s="20">
        <f t="shared" si="310"/>
        <v>1439.5531112493588</v>
      </c>
      <c r="CS907" s="20" t="e">
        <f t="shared" si="303"/>
        <v>#N/A</v>
      </c>
      <c r="CT907" s="20" t="e">
        <f t="shared" si="304"/>
        <v>#N/A</v>
      </c>
      <c r="CU907" s="20" t="e">
        <f t="shared" si="305"/>
        <v>#N/A</v>
      </c>
      <c r="CW907" s="20">
        <f t="shared" si="311"/>
        <v>0</v>
      </c>
      <c r="CX907" s="20">
        <f t="shared" si="311"/>
        <v>0</v>
      </c>
      <c r="CY907" s="20">
        <f t="shared" si="311"/>
        <v>0</v>
      </c>
      <c r="CZ907" s="20">
        <f t="shared" si="312"/>
        <v>109.79999999999998</v>
      </c>
      <c r="DA907" s="20">
        <f t="shared" si="312"/>
        <v>68.625</v>
      </c>
      <c r="DB907" s="20">
        <f t="shared" si="312"/>
        <v>219.59999999999997</v>
      </c>
      <c r="DE907" s="20" t="e">
        <f t="shared" si="306"/>
        <v>#N/A</v>
      </c>
      <c r="DF907" s="20">
        <f t="shared" si="313"/>
        <v>0</v>
      </c>
      <c r="DG907" s="20">
        <f t="shared" si="314"/>
        <v>342</v>
      </c>
    </row>
    <row r="908" spans="12:111">
      <c r="L908" s="15"/>
      <c r="M908" s="17"/>
      <c r="O908" s="19">
        <v>907</v>
      </c>
      <c r="P908" s="1">
        <f t="shared" si="317"/>
        <v>0.37788756699999998</v>
      </c>
      <c r="Q908">
        <f>SUM(P$2:P908)</f>
        <v>679.88028083573818</v>
      </c>
      <c r="R908" s="10">
        <f t="shared" si="315"/>
        <v>0.26452129689999998</v>
      </c>
      <c r="S908" s="10">
        <f t="shared" si="316"/>
        <v>0.49125383709999998</v>
      </c>
      <c r="T908" s="22">
        <f>SUM(R$2:R908)</f>
        <v>481.31619658501637</v>
      </c>
      <c r="U908" s="22">
        <f>SUM(S$2:S908)</f>
        <v>878.44436508645879</v>
      </c>
      <c r="X908" s="15"/>
      <c r="CD908" s="20">
        <v>907</v>
      </c>
      <c r="CE908" s="20">
        <f t="shared" si="302"/>
        <v>0</v>
      </c>
      <c r="CF908" s="20">
        <f>T908</f>
        <v>481.31619658501637</v>
      </c>
      <c r="CG908" s="20">
        <f>U908</f>
        <v>878.44436508645879</v>
      </c>
      <c r="CH908" s="20">
        <f t="shared" si="307"/>
        <v>109.79999999999998</v>
      </c>
      <c r="CI908" s="20">
        <f t="shared" si="307"/>
        <v>68.625</v>
      </c>
      <c r="CJ908" s="20">
        <f t="shared" si="307"/>
        <v>219.59999999999997</v>
      </c>
      <c r="CK908" s="20">
        <f t="shared" si="308"/>
        <v>342</v>
      </c>
      <c r="CL908" s="20">
        <v>0</v>
      </c>
      <c r="CM908" s="20">
        <f t="shared" si="309"/>
        <v>451.79999999999995</v>
      </c>
      <c r="CN908" s="20">
        <f t="shared" si="310"/>
        <v>1440.0443650864588</v>
      </c>
      <c r="CS908" s="20" t="e">
        <f t="shared" si="303"/>
        <v>#N/A</v>
      </c>
      <c r="CT908" s="20" t="e">
        <f t="shared" si="304"/>
        <v>#N/A</v>
      </c>
      <c r="CU908" s="20" t="e">
        <f t="shared" si="305"/>
        <v>#N/A</v>
      </c>
      <c r="CW908" s="20">
        <f t="shared" si="311"/>
        <v>0</v>
      </c>
      <c r="CX908" s="20">
        <f t="shared" si="311"/>
        <v>0</v>
      </c>
      <c r="CY908" s="20">
        <f t="shared" si="311"/>
        <v>0</v>
      </c>
      <c r="CZ908" s="20">
        <f t="shared" si="312"/>
        <v>109.79999999999998</v>
      </c>
      <c r="DA908" s="20">
        <f t="shared" si="312"/>
        <v>68.625</v>
      </c>
      <c r="DB908" s="20">
        <f t="shared" si="312"/>
        <v>219.59999999999997</v>
      </c>
      <c r="DE908" s="20" t="e">
        <f t="shared" si="306"/>
        <v>#N/A</v>
      </c>
      <c r="DF908" s="20">
        <f t="shared" si="313"/>
        <v>0</v>
      </c>
      <c r="DG908" s="20">
        <f t="shared" si="314"/>
        <v>342</v>
      </c>
    </row>
    <row r="909" spans="12:111">
      <c r="L909" s="15"/>
      <c r="M909" s="17"/>
      <c r="O909" s="19">
        <v>908</v>
      </c>
      <c r="P909" s="1">
        <f t="shared" si="317"/>
        <v>0.3775247120000001</v>
      </c>
      <c r="Q909">
        <f>SUM(P$2:P909)</f>
        <v>680.25780554773814</v>
      </c>
      <c r="R909" s="10">
        <f t="shared" si="315"/>
        <v>0.26426729840000007</v>
      </c>
      <c r="S909" s="10">
        <f t="shared" si="316"/>
        <v>0.49078212560000012</v>
      </c>
      <c r="T909" s="22">
        <f>SUM(R$2:R909)</f>
        <v>481.58046388341637</v>
      </c>
      <c r="U909" s="22">
        <f>SUM(S$2:S909)</f>
        <v>878.93514721205884</v>
      </c>
      <c r="X909" s="15"/>
      <c r="CD909" s="20">
        <v>908</v>
      </c>
      <c r="CE909" s="20">
        <f t="shared" si="302"/>
        <v>0</v>
      </c>
      <c r="CF909" s="20">
        <f>T909</f>
        <v>481.58046388341637</v>
      </c>
      <c r="CG909" s="20">
        <f>U909</f>
        <v>878.93514721205884</v>
      </c>
      <c r="CH909" s="20">
        <f t="shared" si="307"/>
        <v>109.79999999999998</v>
      </c>
      <c r="CI909" s="20">
        <f t="shared" si="307"/>
        <v>68.625</v>
      </c>
      <c r="CJ909" s="20">
        <f t="shared" si="307"/>
        <v>219.59999999999997</v>
      </c>
      <c r="CK909" s="20">
        <f t="shared" si="308"/>
        <v>342</v>
      </c>
      <c r="CL909" s="20">
        <v>0</v>
      </c>
      <c r="CM909" s="20">
        <f t="shared" si="309"/>
        <v>451.79999999999995</v>
      </c>
      <c r="CN909" s="20">
        <f t="shared" si="310"/>
        <v>1440.5351472120587</v>
      </c>
      <c r="CS909" s="20" t="e">
        <f t="shared" si="303"/>
        <v>#N/A</v>
      </c>
      <c r="CT909" s="20" t="e">
        <f t="shared" si="304"/>
        <v>#N/A</v>
      </c>
      <c r="CU909" s="20" t="e">
        <f t="shared" si="305"/>
        <v>#N/A</v>
      </c>
      <c r="CW909" s="20">
        <f t="shared" si="311"/>
        <v>0</v>
      </c>
      <c r="CX909" s="20">
        <f t="shared" si="311"/>
        <v>0</v>
      </c>
      <c r="CY909" s="20">
        <f t="shared" si="311"/>
        <v>0</v>
      </c>
      <c r="CZ909" s="20">
        <f t="shared" si="312"/>
        <v>109.79999999999998</v>
      </c>
      <c r="DA909" s="20">
        <f t="shared" si="312"/>
        <v>68.625</v>
      </c>
      <c r="DB909" s="20">
        <f t="shared" si="312"/>
        <v>219.59999999999997</v>
      </c>
      <c r="DE909" s="20" t="e">
        <f t="shared" si="306"/>
        <v>#N/A</v>
      </c>
      <c r="DF909" s="20">
        <f t="shared" si="313"/>
        <v>0</v>
      </c>
      <c r="DG909" s="20">
        <f t="shared" si="314"/>
        <v>342</v>
      </c>
    </row>
    <row r="910" spans="12:111">
      <c r="L910" s="15"/>
      <c r="M910" s="17"/>
      <c r="O910" s="19">
        <v>909</v>
      </c>
      <c r="P910" s="1">
        <f t="shared" si="317"/>
        <v>0.37716212300000002</v>
      </c>
      <c r="Q910">
        <f>SUM(P$2:P910)</f>
        <v>680.63496767073809</v>
      </c>
      <c r="R910" s="10">
        <f t="shared" si="315"/>
        <v>0.26401348609999997</v>
      </c>
      <c r="S910" s="10">
        <f t="shared" si="316"/>
        <v>0.49031075990000006</v>
      </c>
      <c r="T910" s="22">
        <f>SUM(R$2:R910)</f>
        <v>481.84447736951637</v>
      </c>
      <c r="U910" s="22">
        <f>SUM(S$2:S910)</f>
        <v>879.42545797195885</v>
      </c>
      <c r="X910" s="15"/>
      <c r="CD910" s="20">
        <v>909</v>
      </c>
      <c r="CE910" s="20">
        <f t="shared" si="302"/>
        <v>0</v>
      </c>
      <c r="CF910" s="20">
        <f>T910</f>
        <v>481.84447736951637</v>
      </c>
      <c r="CG910" s="20">
        <f>U910</f>
        <v>879.42545797195885</v>
      </c>
      <c r="CH910" s="20">
        <f t="shared" si="307"/>
        <v>109.79999999999998</v>
      </c>
      <c r="CI910" s="20">
        <f t="shared" si="307"/>
        <v>68.625</v>
      </c>
      <c r="CJ910" s="20">
        <f t="shared" si="307"/>
        <v>219.59999999999997</v>
      </c>
      <c r="CK910" s="20">
        <f t="shared" si="308"/>
        <v>342</v>
      </c>
      <c r="CL910" s="20">
        <v>0</v>
      </c>
      <c r="CM910" s="20">
        <f t="shared" si="309"/>
        <v>451.79999999999995</v>
      </c>
      <c r="CN910" s="20">
        <f t="shared" si="310"/>
        <v>1441.0254579719588</v>
      </c>
      <c r="CS910" s="20" t="e">
        <f t="shared" si="303"/>
        <v>#N/A</v>
      </c>
      <c r="CT910" s="20" t="e">
        <f t="shared" si="304"/>
        <v>#N/A</v>
      </c>
      <c r="CU910" s="20" t="e">
        <f t="shared" si="305"/>
        <v>#N/A</v>
      </c>
      <c r="CW910" s="20">
        <f t="shared" si="311"/>
        <v>0</v>
      </c>
      <c r="CX910" s="20">
        <f t="shared" si="311"/>
        <v>0</v>
      </c>
      <c r="CY910" s="20">
        <f t="shared" si="311"/>
        <v>0</v>
      </c>
      <c r="CZ910" s="20">
        <f t="shared" si="312"/>
        <v>109.79999999999998</v>
      </c>
      <c r="DA910" s="20">
        <f t="shared" si="312"/>
        <v>68.625</v>
      </c>
      <c r="DB910" s="20">
        <f t="shared" si="312"/>
        <v>219.59999999999997</v>
      </c>
      <c r="DE910" s="20" t="e">
        <f t="shared" si="306"/>
        <v>#N/A</v>
      </c>
      <c r="DF910" s="20">
        <f t="shared" si="313"/>
        <v>0</v>
      </c>
      <c r="DG910" s="20">
        <f t="shared" si="314"/>
        <v>342</v>
      </c>
    </row>
    <row r="911" spans="12:111">
      <c r="L911" s="15"/>
      <c r="M911" s="17"/>
      <c r="O911" s="19">
        <v>910</v>
      </c>
      <c r="P911" s="1">
        <f t="shared" si="317"/>
        <v>0.56519969999999997</v>
      </c>
      <c r="Q911">
        <f>SUM(P$2:P911)</f>
        <v>681.20016737073809</v>
      </c>
      <c r="R911" s="10">
        <f t="shared" si="315"/>
        <v>0.39563978999999994</v>
      </c>
      <c r="S911" s="10">
        <f t="shared" si="316"/>
        <v>0.73475961000000001</v>
      </c>
      <c r="T911" s="22">
        <f>SUM(R$2:R911)</f>
        <v>482.24011715951639</v>
      </c>
      <c r="U911" s="22">
        <f>SUM(S$2:S911)</f>
        <v>880.16021758195882</v>
      </c>
      <c r="X911" s="15"/>
      <c r="CD911" s="20">
        <v>910</v>
      </c>
      <c r="CE911" s="20">
        <f t="shared" si="302"/>
        <v>0</v>
      </c>
      <c r="CF911" s="20">
        <f>T911</f>
        <v>482.24011715951639</v>
      </c>
      <c r="CG911" s="20">
        <f>U911</f>
        <v>880.16021758195882</v>
      </c>
      <c r="CH911" s="20">
        <f t="shared" si="307"/>
        <v>109.79999999999998</v>
      </c>
      <c r="CI911" s="20">
        <f t="shared" si="307"/>
        <v>68.625</v>
      </c>
      <c r="CJ911" s="20">
        <f t="shared" si="307"/>
        <v>219.59999999999997</v>
      </c>
      <c r="CK911" s="20">
        <f t="shared" si="308"/>
        <v>342</v>
      </c>
      <c r="CL911" s="20">
        <v>0</v>
      </c>
      <c r="CM911" s="20">
        <f t="shared" si="309"/>
        <v>451.79999999999995</v>
      </c>
      <c r="CN911" s="20">
        <f t="shared" si="310"/>
        <v>1441.7602175819588</v>
      </c>
      <c r="CS911" s="20" t="e">
        <f t="shared" si="303"/>
        <v>#N/A</v>
      </c>
      <c r="CT911" s="20" t="e">
        <f t="shared" si="304"/>
        <v>#N/A</v>
      </c>
      <c r="CU911" s="20" t="e">
        <f t="shared" si="305"/>
        <v>#N/A</v>
      </c>
      <c r="CW911" s="20">
        <f t="shared" si="311"/>
        <v>0</v>
      </c>
      <c r="CX911" s="20">
        <f t="shared" si="311"/>
        <v>0</v>
      </c>
      <c r="CY911" s="20">
        <f t="shared" si="311"/>
        <v>0</v>
      </c>
      <c r="CZ911" s="20">
        <f t="shared" si="312"/>
        <v>109.79999999999998</v>
      </c>
      <c r="DA911" s="20">
        <f t="shared" si="312"/>
        <v>68.625</v>
      </c>
      <c r="DB911" s="20">
        <f t="shared" si="312"/>
        <v>219.59999999999997</v>
      </c>
      <c r="DE911" s="20" t="e">
        <f t="shared" si="306"/>
        <v>#N/A</v>
      </c>
      <c r="DF911" s="20">
        <f t="shared" si="313"/>
        <v>0</v>
      </c>
      <c r="DG911" s="20">
        <f t="shared" si="314"/>
        <v>342</v>
      </c>
    </row>
    <row r="912" spans="12:111">
      <c r="L912" s="15"/>
      <c r="M912" s="17"/>
      <c r="O912" s="19">
        <v>911</v>
      </c>
      <c r="P912" s="1">
        <f t="shared" si="317"/>
        <v>0.37643774300000005</v>
      </c>
      <c r="Q912">
        <f>SUM(P$2:P912)</f>
        <v>681.57660511373808</v>
      </c>
      <c r="R912" s="10">
        <f t="shared" si="315"/>
        <v>0.26350642010000003</v>
      </c>
      <c r="S912" s="10">
        <f t="shared" si="316"/>
        <v>0.48936906590000007</v>
      </c>
      <c r="T912" s="22">
        <f>SUM(R$2:R912)</f>
        <v>482.50362357961637</v>
      </c>
      <c r="U912" s="22">
        <f>SUM(S$2:S912)</f>
        <v>880.64958664785877</v>
      </c>
      <c r="X912" s="15"/>
      <c r="CD912" s="20">
        <v>911</v>
      </c>
      <c r="CE912" s="20">
        <f t="shared" si="302"/>
        <v>0</v>
      </c>
      <c r="CF912" s="20">
        <f>T912</f>
        <v>482.50362357961637</v>
      </c>
      <c r="CG912" s="20">
        <f>U912</f>
        <v>880.64958664785877</v>
      </c>
      <c r="CH912" s="20">
        <f t="shared" si="307"/>
        <v>109.79999999999998</v>
      </c>
      <c r="CI912" s="20">
        <f t="shared" si="307"/>
        <v>68.625</v>
      </c>
      <c r="CJ912" s="20">
        <f t="shared" si="307"/>
        <v>219.59999999999997</v>
      </c>
      <c r="CK912" s="20">
        <f t="shared" si="308"/>
        <v>342</v>
      </c>
      <c r="CL912" s="20">
        <v>0</v>
      </c>
      <c r="CM912" s="20">
        <f t="shared" si="309"/>
        <v>451.79999999999995</v>
      </c>
      <c r="CN912" s="20">
        <f t="shared" si="310"/>
        <v>1442.2495866478587</v>
      </c>
      <c r="CS912" s="20" t="e">
        <f t="shared" si="303"/>
        <v>#N/A</v>
      </c>
      <c r="CT912" s="20" t="e">
        <f t="shared" si="304"/>
        <v>#N/A</v>
      </c>
      <c r="CU912" s="20" t="e">
        <f t="shared" si="305"/>
        <v>#N/A</v>
      </c>
      <c r="CW912" s="20">
        <f t="shared" si="311"/>
        <v>0</v>
      </c>
      <c r="CX912" s="20">
        <f t="shared" si="311"/>
        <v>0</v>
      </c>
      <c r="CY912" s="20">
        <f t="shared" si="311"/>
        <v>0</v>
      </c>
      <c r="CZ912" s="20">
        <f t="shared" si="312"/>
        <v>109.79999999999998</v>
      </c>
      <c r="DA912" s="20">
        <f t="shared" si="312"/>
        <v>68.625</v>
      </c>
      <c r="DB912" s="20">
        <f t="shared" si="312"/>
        <v>219.59999999999997</v>
      </c>
      <c r="DE912" s="20" t="e">
        <f t="shared" si="306"/>
        <v>#N/A</v>
      </c>
      <c r="DF912" s="20">
        <f t="shared" si="313"/>
        <v>0</v>
      </c>
      <c r="DG912" s="20">
        <f t="shared" si="314"/>
        <v>342</v>
      </c>
    </row>
    <row r="913" spans="12:111">
      <c r="L913" s="15"/>
      <c r="M913" s="17"/>
      <c r="O913" s="19">
        <v>912</v>
      </c>
      <c r="P913" s="1">
        <f t="shared" si="317"/>
        <v>0.37607595200000005</v>
      </c>
      <c r="Q913">
        <f>SUM(P$2:P913)</f>
        <v>681.95268106573803</v>
      </c>
      <c r="R913" s="10">
        <f t="shared" si="315"/>
        <v>0.26325316640000002</v>
      </c>
      <c r="S913" s="10">
        <f t="shared" si="316"/>
        <v>0.48889873760000008</v>
      </c>
      <c r="T913" s="22">
        <f>SUM(R$2:R913)</f>
        <v>482.76687674601635</v>
      </c>
      <c r="U913" s="22">
        <f>SUM(S$2:S913)</f>
        <v>881.13848538545881</v>
      </c>
      <c r="X913" s="15"/>
      <c r="CD913" s="20">
        <v>912</v>
      </c>
      <c r="CE913" s="20">
        <f t="shared" si="302"/>
        <v>0</v>
      </c>
      <c r="CF913" s="20">
        <f>T913</f>
        <v>482.76687674601635</v>
      </c>
      <c r="CG913" s="20">
        <f>U913</f>
        <v>881.13848538545881</v>
      </c>
      <c r="CH913" s="20">
        <f t="shared" si="307"/>
        <v>109.79999999999998</v>
      </c>
      <c r="CI913" s="20">
        <f t="shared" si="307"/>
        <v>68.625</v>
      </c>
      <c r="CJ913" s="20">
        <f t="shared" si="307"/>
        <v>219.59999999999997</v>
      </c>
      <c r="CK913" s="20">
        <f t="shared" si="308"/>
        <v>342</v>
      </c>
      <c r="CL913" s="20">
        <v>0</v>
      </c>
      <c r="CM913" s="20">
        <f t="shared" si="309"/>
        <v>451.79999999999995</v>
      </c>
      <c r="CN913" s="20">
        <f t="shared" si="310"/>
        <v>1442.7384853854587</v>
      </c>
      <c r="CS913" s="20" t="e">
        <f t="shared" si="303"/>
        <v>#N/A</v>
      </c>
      <c r="CT913" s="20" t="e">
        <f t="shared" si="304"/>
        <v>#N/A</v>
      </c>
      <c r="CU913" s="20" t="e">
        <f t="shared" si="305"/>
        <v>#N/A</v>
      </c>
      <c r="CW913" s="20">
        <f t="shared" si="311"/>
        <v>0</v>
      </c>
      <c r="CX913" s="20">
        <f t="shared" si="311"/>
        <v>0</v>
      </c>
      <c r="CY913" s="20">
        <f t="shared" si="311"/>
        <v>0</v>
      </c>
      <c r="CZ913" s="20">
        <f t="shared" si="312"/>
        <v>109.79999999999998</v>
      </c>
      <c r="DA913" s="20">
        <f t="shared" si="312"/>
        <v>68.625</v>
      </c>
      <c r="DB913" s="20">
        <f t="shared" si="312"/>
        <v>219.59999999999997</v>
      </c>
      <c r="DE913" s="20" t="e">
        <f t="shared" si="306"/>
        <v>#N/A</v>
      </c>
      <c r="DF913" s="20">
        <f t="shared" si="313"/>
        <v>0</v>
      </c>
      <c r="DG913" s="20">
        <f t="shared" si="314"/>
        <v>342</v>
      </c>
    </row>
    <row r="914" spans="12:111">
      <c r="L914" s="15"/>
      <c r="M914" s="17"/>
      <c r="O914" s="19">
        <v>913</v>
      </c>
      <c r="P914" s="1">
        <f t="shared" si="317"/>
        <v>0.37571442700000007</v>
      </c>
      <c r="Q914">
        <f>SUM(P$2:P914)</f>
        <v>682.32839549273808</v>
      </c>
      <c r="R914" s="10">
        <f t="shared" si="315"/>
        <v>0.26300009890000003</v>
      </c>
      <c r="S914" s="10">
        <f t="shared" si="316"/>
        <v>0.48842875510000011</v>
      </c>
      <c r="T914" s="22">
        <f>SUM(R$2:R914)</f>
        <v>483.02987684491637</v>
      </c>
      <c r="U914" s="22">
        <f>SUM(S$2:S914)</f>
        <v>881.62691414055882</v>
      </c>
      <c r="X914" s="15"/>
      <c r="CD914" s="20">
        <v>913</v>
      </c>
      <c r="CE914" s="20">
        <f t="shared" si="302"/>
        <v>0</v>
      </c>
      <c r="CF914" s="20">
        <f>T914</f>
        <v>483.02987684491637</v>
      </c>
      <c r="CG914" s="20">
        <f>U914</f>
        <v>881.62691414055882</v>
      </c>
      <c r="CH914" s="20">
        <f t="shared" si="307"/>
        <v>109.79999999999998</v>
      </c>
      <c r="CI914" s="20">
        <f t="shared" si="307"/>
        <v>68.625</v>
      </c>
      <c r="CJ914" s="20">
        <f t="shared" si="307"/>
        <v>219.59999999999997</v>
      </c>
      <c r="CK914" s="20">
        <f t="shared" si="308"/>
        <v>342</v>
      </c>
      <c r="CL914" s="20">
        <v>0</v>
      </c>
      <c r="CM914" s="20">
        <f t="shared" si="309"/>
        <v>451.79999999999995</v>
      </c>
      <c r="CN914" s="20">
        <f t="shared" si="310"/>
        <v>1443.2269141405588</v>
      </c>
      <c r="CS914" s="20" t="e">
        <f t="shared" si="303"/>
        <v>#N/A</v>
      </c>
      <c r="CT914" s="20" t="e">
        <f t="shared" si="304"/>
        <v>#N/A</v>
      </c>
      <c r="CU914" s="20" t="e">
        <f t="shared" si="305"/>
        <v>#N/A</v>
      </c>
      <c r="CW914" s="20">
        <f t="shared" si="311"/>
        <v>0</v>
      </c>
      <c r="CX914" s="20">
        <f t="shared" si="311"/>
        <v>0</v>
      </c>
      <c r="CY914" s="20">
        <f t="shared" si="311"/>
        <v>0</v>
      </c>
      <c r="CZ914" s="20">
        <f t="shared" si="312"/>
        <v>109.79999999999998</v>
      </c>
      <c r="DA914" s="20">
        <f t="shared" si="312"/>
        <v>68.625</v>
      </c>
      <c r="DB914" s="20">
        <f t="shared" si="312"/>
        <v>219.59999999999997</v>
      </c>
      <c r="DE914" s="20" t="e">
        <f t="shared" si="306"/>
        <v>#N/A</v>
      </c>
      <c r="DF914" s="20">
        <f t="shared" si="313"/>
        <v>0</v>
      </c>
      <c r="DG914" s="20">
        <f t="shared" si="314"/>
        <v>342</v>
      </c>
    </row>
    <row r="915" spans="12:111">
      <c r="L915" s="15"/>
      <c r="M915" s="17"/>
      <c r="O915" s="19">
        <v>914</v>
      </c>
      <c r="P915" s="1">
        <f t="shared" si="317"/>
        <v>0.37535316800000001</v>
      </c>
      <c r="Q915">
        <f>SUM(P$2:P915)</f>
        <v>682.70374866073803</v>
      </c>
      <c r="R915" s="10">
        <f t="shared" si="315"/>
        <v>0.26274721759999997</v>
      </c>
      <c r="S915" s="10">
        <f t="shared" si="316"/>
        <v>0.48795911840000006</v>
      </c>
      <c r="T915" s="22">
        <f>SUM(R$2:R915)</f>
        <v>483.29262406251638</v>
      </c>
      <c r="U915" s="22">
        <f>SUM(S$2:S915)</f>
        <v>882.11487325895882</v>
      </c>
      <c r="X915" s="15"/>
      <c r="CD915" s="20">
        <v>914</v>
      </c>
      <c r="CE915" s="20">
        <f t="shared" si="302"/>
        <v>0</v>
      </c>
      <c r="CF915" s="20">
        <f>T915</f>
        <v>483.29262406251638</v>
      </c>
      <c r="CG915" s="20">
        <f>U915</f>
        <v>882.11487325895882</v>
      </c>
      <c r="CH915" s="20">
        <f t="shared" si="307"/>
        <v>109.79999999999998</v>
      </c>
      <c r="CI915" s="20">
        <f t="shared" si="307"/>
        <v>68.625</v>
      </c>
      <c r="CJ915" s="20">
        <f t="shared" si="307"/>
        <v>219.59999999999997</v>
      </c>
      <c r="CK915" s="20">
        <f t="shared" si="308"/>
        <v>342</v>
      </c>
      <c r="CL915" s="20">
        <v>0</v>
      </c>
      <c r="CM915" s="20">
        <f t="shared" si="309"/>
        <v>451.79999999999995</v>
      </c>
      <c r="CN915" s="20">
        <f t="shared" si="310"/>
        <v>1443.7148732589587</v>
      </c>
      <c r="CS915" s="20" t="e">
        <f t="shared" si="303"/>
        <v>#N/A</v>
      </c>
      <c r="CT915" s="20" t="e">
        <f t="shared" si="304"/>
        <v>#N/A</v>
      </c>
      <c r="CU915" s="20" t="e">
        <f t="shared" si="305"/>
        <v>#N/A</v>
      </c>
      <c r="CW915" s="20">
        <f t="shared" si="311"/>
        <v>0</v>
      </c>
      <c r="CX915" s="20">
        <f t="shared" si="311"/>
        <v>0</v>
      </c>
      <c r="CY915" s="20">
        <f t="shared" si="311"/>
        <v>0</v>
      </c>
      <c r="CZ915" s="20">
        <f t="shared" ref="CZ915:DB930" si="318">IF(CW915-CZ914&gt;0,CW915,CZ914)</f>
        <v>109.79999999999998</v>
      </c>
      <c r="DA915" s="20">
        <f t="shared" si="318"/>
        <v>68.625</v>
      </c>
      <c r="DB915" s="20">
        <f t="shared" si="318"/>
        <v>219.59999999999997</v>
      </c>
      <c r="DE915" s="20" t="e">
        <f t="shared" si="306"/>
        <v>#N/A</v>
      </c>
      <c r="DF915" s="20">
        <f t="shared" si="313"/>
        <v>0</v>
      </c>
      <c r="DG915" s="20">
        <f t="shared" si="314"/>
        <v>342</v>
      </c>
    </row>
    <row r="916" spans="12:111">
      <c r="L916" s="15"/>
      <c r="M916" s="17"/>
      <c r="O916" s="19">
        <v>915</v>
      </c>
      <c r="P916" s="1">
        <f t="shared" si="317"/>
        <v>0.56248826249999995</v>
      </c>
      <c r="Q916">
        <f>SUM(P$2:P916)</f>
        <v>683.26623692323801</v>
      </c>
      <c r="R916" s="10">
        <f t="shared" si="315"/>
        <v>0.39374178374999996</v>
      </c>
      <c r="S916" s="10">
        <f t="shared" si="316"/>
        <v>0.73123474124999999</v>
      </c>
      <c r="T916" s="22">
        <f>SUM(R$2:R916)</f>
        <v>483.68636584626637</v>
      </c>
      <c r="U916" s="22">
        <f>SUM(S$2:S916)</f>
        <v>882.8461080002088</v>
      </c>
      <c r="X916" s="15"/>
      <c r="CD916" s="20">
        <v>915</v>
      </c>
      <c r="CE916" s="20">
        <f t="shared" si="302"/>
        <v>0</v>
      </c>
      <c r="CF916" s="20">
        <f>T916</f>
        <v>483.68636584626637</v>
      </c>
      <c r="CG916" s="20">
        <f>U916</f>
        <v>882.8461080002088</v>
      </c>
      <c r="CH916" s="20">
        <f t="shared" si="307"/>
        <v>109.79999999999998</v>
      </c>
      <c r="CI916" s="20">
        <f t="shared" si="307"/>
        <v>68.625</v>
      </c>
      <c r="CJ916" s="20">
        <f t="shared" si="307"/>
        <v>219.59999999999997</v>
      </c>
      <c r="CK916" s="20">
        <f t="shared" si="308"/>
        <v>342</v>
      </c>
      <c r="CL916" s="20">
        <v>0</v>
      </c>
      <c r="CM916" s="20">
        <f t="shared" si="309"/>
        <v>451.79999999999995</v>
      </c>
      <c r="CN916" s="20">
        <f t="shared" si="310"/>
        <v>1444.4461080002088</v>
      </c>
      <c r="CS916" s="20" t="e">
        <f t="shared" si="303"/>
        <v>#N/A</v>
      </c>
      <c r="CT916" s="20" t="e">
        <f t="shared" si="304"/>
        <v>#N/A</v>
      </c>
      <c r="CU916" s="20" t="e">
        <f t="shared" si="305"/>
        <v>#N/A</v>
      </c>
      <c r="CW916" s="20">
        <f t="shared" si="311"/>
        <v>0</v>
      </c>
      <c r="CX916" s="20">
        <f t="shared" si="311"/>
        <v>0</v>
      </c>
      <c r="CY916" s="20">
        <f t="shared" si="311"/>
        <v>0</v>
      </c>
      <c r="CZ916" s="20">
        <f t="shared" si="318"/>
        <v>109.79999999999998</v>
      </c>
      <c r="DA916" s="20">
        <f t="shared" si="318"/>
        <v>68.625</v>
      </c>
      <c r="DB916" s="20">
        <f t="shared" si="318"/>
        <v>219.59999999999997</v>
      </c>
      <c r="DE916" s="20" t="e">
        <f t="shared" si="306"/>
        <v>#N/A</v>
      </c>
      <c r="DF916" s="20">
        <f t="shared" si="313"/>
        <v>0</v>
      </c>
      <c r="DG916" s="20">
        <f t="shared" si="314"/>
        <v>342</v>
      </c>
    </row>
    <row r="917" spans="12:111">
      <c r="L917" s="15"/>
      <c r="M917" s="17"/>
      <c r="O917" s="19">
        <v>916</v>
      </c>
      <c r="P917" s="1">
        <f t="shared" si="317"/>
        <v>0.37463144800000003</v>
      </c>
      <c r="Q917">
        <f>SUM(P$2:P917)</f>
        <v>683.64086837123796</v>
      </c>
      <c r="R917" s="10">
        <f t="shared" si="315"/>
        <v>0.26224201359999999</v>
      </c>
      <c r="S917" s="10">
        <f t="shared" si="316"/>
        <v>0.48702088240000008</v>
      </c>
      <c r="T917" s="22">
        <f>SUM(R$2:R917)</f>
        <v>483.94860785986634</v>
      </c>
      <c r="U917" s="22">
        <f>SUM(S$2:S917)</f>
        <v>883.33312888260878</v>
      </c>
      <c r="X917" s="15"/>
      <c r="CD917" s="20">
        <v>916</v>
      </c>
      <c r="CE917" s="20">
        <f t="shared" si="302"/>
        <v>0</v>
      </c>
      <c r="CF917" s="20">
        <f>T917</f>
        <v>483.94860785986634</v>
      </c>
      <c r="CG917" s="20">
        <f>U917</f>
        <v>883.33312888260878</v>
      </c>
      <c r="CH917" s="20">
        <f t="shared" si="307"/>
        <v>109.79999999999998</v>
      </c>
      <c r="CI917" s="20">
        <f t="shared" si="307"/>
        <v>68.625</v>
      </c>
      <c r="CJ917" s="20">
        <f t="shared" si="307"/>
        <v>219.59999999999997</v>
      </c>
      <c r="CK917" s="20">
        <f t="shared" si="308"/>
        <v>342</v>
      </c>
      <c r="CL917" s="20">
        <v>0</v>
      </c>
      <c r="CM917" s="20">
        <f t="shared" si="309"/>
        <v>451.79999999999995</v>
      </c>
      <c r="CN917" s="20">
        <f t="shared" si="310"/>
        <v>1444.9331288826088</v>
      </c>
      <c r="CS917" s="20" t="e">
        <f t="shared" si="303"/>
        <v>#N/A</v>
      </c>
      <c r="CT917" s="20" t="e">
        <f t="shared" si="304"/>
        <v>#N/A</v>
      </c>
      <c r="CU917" s="20" t="e">
        <f t="shared" si="305"/>
        <v>#N/A</v>
      </c>
      <c r="CW917" s="20">
        <f t="shared" si="311"/>
        <v>0</v>
      </c>
      <c r="CX917" s="20">
        <f t="shared" si="311"/>
        <v>0</v>
      </c>
      <c r="CY917" s="20">
        <f t="shared" si="311"/>
        <v>0</v>
      </c>
      <c r="CZ917" s="20">
        <f t="shared" si="318"/>
        <v>109.79999999999998</v>
      </c>
      <c r="DA917" s="20">
        <f t="shared" si="318"/>
        <v>68.625</v>
      </c>
      <c r="DB917" s="20">
        <f t="shared" si="318"/>
        <v>219.59999999999997</v>
      </c>
      <c r="DE917" s="20" t="e">
        <f t="shared" si="306"/>
        <v>#N/A</v>
      </c>
      <c r="DF917" s="20">
        <f t="shared" si="313"/>
        <v>0</v>
      </c>
      <c r="DG917" s="20">
        <f t="shared" si="314"/>
        <v>342</v>
      </c>
    </row>
    <row r="918" spans="12:111">
      <c r="L918" s="15"/>
      <c r="M918" s="17"/>
      <c r="O918" s="19">
        <v>917</v>
      </c>
      <c r="P918" s="1">
        <f t="shared" si="317"/>
        <v>0.374270987</v>
      </c>
      <c r="Q918">
        <f>SUM(P$2:P918)</f>
        <v>684.015139358238</v>
      </c>
      <c r="R918" s="10">
        <f t="shared" si="315"/>
        <v>0.26198969089999996</v>
      </c>
      <c r="S918" s="10">
        <f t="shared" si="316"/>
        <v>0.48655228310000004</v>
      </c>
      <c r="T918" s="22">
        <f>SUM(R$2:R918)</f>
        <v>484.21059755076635</v>
      </c>
      <c r="U918" s="22">
        <f>SUM(S$2:S918)</f>
        <v>883.81968116570874</v>
      </c>
      <c r="X918" s="15"/>
      <c r="CD918" s="20">
        <v>917</v>
      </c>
      <c r="CE918" s="20">
        <f t="shared" si="302"/>
        <v>0</v>
      </c>
      <c r="CF918" s="20">
        <f>T918</f>
        <v>484.21059755076635</v>
      </c>
      <c r="CG918" s="20">
        <f>U918</f>
        <v>883.81968116570874</v>
      </c>
      <c r="CH918" s="20">
        <f t="shared" si="307"/>
        <v>109.79999999999998</v>
      </c>
      <c r="CI918" s="20">
        <f t="shared" si="307"/>
        <v>68.625</v>
      </c>
      <c r="CJ918" s="20">
        <f t="shared" si="307"/>
        <v>219.59999999999997</v>
      </c>
      <c r="CK918" s="20">
        <f t="shared" si="308"/>
        <v>342</v>
      </c>
      <c r="CL918" s="20">
        <v>0</v>
      </c>
      <c r="CM918" s="20">
        <f t="shared" si="309"/>
        <v>451.79999999999995</v>
      </c>
      <c r="CN918" s="20">
        <f t="shared" si="310"/>
        <v>1445.4196811657087</v>
      </c>
      <c r="CS918" s="20" t="e">
        <f t="shared" si="303"/>
        <v>#N/A</v>
      </c>
      <c r="CT918" s="20" t="e">
        <f t="shared" si="304"/>
        <v>#N/A</v>
      </c>
      <c r="CU918" s="20" t="e">
        <f t="shared" si="305"/>
        <v>#N/A</v>
      </c>
      <c r="CW918" s="20">
        <f t="shared" si="311"/>
        <v>0</v>
      </c>
      <c r="CX918" s="20">
        <f t="shared" si="311"/>
        <v>0</v>
      </c>
      <c r="CY918" s="20">
        <f t="shared" si="311"/>
        <v>0</v>
      </c>
      <c r="CZ918" s="20">
        <f t="shared" si="318"/>
        <v>109.79999999999998</v>
      </c>
      <c r="DA918" s="20">
        <f t="shared" si="318"/>
        <v>68.625</v>
      </c>
      <c r="DB918" s="20">
        <f t="shared" si="318"/>
        <v>219.59999999999997</v>
      </c>
      <c r="DE918" s="20" t="e">
        <f t="shared" si="306"/>
        <v>#N/A</v>
      </c>
      <c r="DF918" s="20">
        <f t="shared" si="313"/>
        <v>0</v>
      </c>
      <c r="DG918" s="20">
        <f t="shared" si="314"/>
        <v>342</v>
      </c>
    </row>
    <row r="919" spans="12:111">
      <c r="L919" s="15"/>
      <c r="M919" s="17"/>
      <c r="O919" s="19">
        <v>918</v>
      </c>
      <c r="P919" s="1">
        <f t="shared" si="317"/>
        <v>0.37391079200000005</v>
      </c>
      <c r="Q919">
        <f>SUM(P$2:P919)</f>
        <v>684.38905015023795</v>
      </c>
      <c r="R919" s="10">
        <f t="shared" si="315"/>
        <v>0.26173755440000002</v>
      </c>
      <c r="S919" s="10">
        <f t="shared" si="316"/>
        <v>0.48608402960000008</v>
      </c>
      <c r="T919" s="22">
        <f>SUM(R$2:R919)</f>
        <v>484.47233510516634</v>
      </c>
      <c r="U919" s="22">
        <f>SUM(S$2:S919)</f>
        <v>884.30576519530871</v>
      </c>
      <c r="X919" s="15"/>
      <c r="CD919" s="20">
        <v>918</v>
      </c>
      <c r="CE919" s="20">
        <f t="shared" si="302"/>
        <v>0</v>
      </c>
      <c r="CF919" s="20">
        <f>T919</f>
        <v>484.47233510516634</v>
      </c>
      <c r="CG919" s="20">
        <f>U919</f>
        <v>884.30576519530871</v>
      </c>
      <c r="CH919" s="20">
        <f t="shared" si="307"/>
        <v>109.79999999999998</v>
      </c>
      <c r="CI919" s="20">
        <f t="shared" si="307"/>
        <v>68.625</v>
      </c>
      <c r="CJ919" s="20">
        <f t="shared" si="307"/>
        <v>219.59999999999997</v>
      </c>
      <c r="CK919" s="20">
        <f t="shared" si="308"/>
        <v>342</v>
      </c>
      <c r="CL919" s="20">
        <v>0</v>
      </c>
      <c r="CM919" s="20">
        <f t="shared" si="309"/>
        <v>451.79999999999995</v>
      </c>
      <c r="CN919" s="20">
        <f t="shared" si="310"/>
        <v>1445.9057651953087</v>
      </c>
      <c r="CS919" s="20" t="e">
        <f t="shared" si="303"/>
        <v>#N/A</v>
      </c>
      <c r="CT919" s="20" t="e">
        <f t="shared" si="304"/>
        <v>#N/A</v>
      </c>
      <c r="CU919" s="20" t="e">
        <f t="shared" si="305"/>
        <v>#N/A</v>
      </c>
      <c r="CW919" s="20">
        <f t="shared" si="311"/>
        <v>0</v>
      </c>
      <c r="CX919" s="20">
        <f t="shared" si="311"/>
        <v>0</v>
      </c>
      <c r="CY919" s="20">
        <f t="shared" si="311"/>
        <v>0</v>
      </c>
      <c r="CZ919" s="20">
        <f t="shared" si="318"/>
        <v>109.79999999999998</v>
      </c>
      <c r="DA919" s="20">
        <f t="shared" si="318"/>
        <v>68.625</v>
      </c>
      <c r="DB919" s="20">
        <f t="shared" si="318"/>
        <v>219.59999999999997</v>
      </c>
      <c r="DE919" s="20" t="e">
        <f t="shared" si="306"/>
        <v>#N/A</v>
      </c>
      <c r="DF919" s="20">
        <f t="shared" si="313"/>
        <v>0</v>
      </c>
      <c r="DG919" s="20">
        <f t="shared" si="314"/>
        <v>342</v>
      </c>
    </row>
    <row r="920" spans="12:111">
      <c r="L920" s="15"/>
      <c r="M920" s="17"/>
      <c r="O920" s="19">
        <v>919</v>
      </c>
      <c r="P920" s="1">
        <f t="shared" si="317"/>
        <v>0.37355086300000001</v>
      </c>
      <c r="Q920">
        <f>SUM(P$2:P920)</f>
        <v>684.76260101323794</v>
      </c>
      <c r="R920" s="10">
        <f t="shared" si="315"/>
        <v>0.26148560409999999</v>
      </c>
      <c r="S920" s="10">
        <f t="shared" si="316"/>
        <v>0.48561612190000003</v>
      </c>
      <c r="T920" s="22">
        <f>SUM(R$2:R920)</f>
        <v>484.73382070926635</v>
      </c>
      <c r="U920" s="22">
        <f>SUM(S$2:S920)</f>
        <v>884.79138131720867</v>
      </c>
      <c r="X920" s="15"/>
      <c r="CD920" s="20">
        <v>919</v>
      </c>
      <c r="CE920" s="20">
        <f t="shared" si="302"/>
        <v>0</v>
      </c>
      <c r="CF920" s="20">
        <f>T920</f>
        <v>484.73382070926635</v>
      </c>
      <c r="CG920" s="20">
        <f>U920</f>
        <v>884.79138131720867</v>
      </c>
      <c r="CH920" s="20">
        <f t="shared" si="307"/>
        <v>109.79999999999998</v>
      </c>
      <c r="CI920" s="20">
        <f t="shared" si="307"/>
        <v>68.625</v>
      </c>
      <c r="CJ920" s="20">
        <f t="shared" si="307"/>
        <v>219.59999999999997</v>
      </c>
      <c r="CK920" s="20">
        <f t="shared" si="308"/>
        <v>342</v>
      </c>
      <c r="CL920" s="20">
        <v>0</v>
      </c>
      <c r="CM920" s="20">
        <f t="shared" si="309"/>
        <v>451.79999999999995</v>
      </c>
      <c r="CN920" s="20">
        <f t="shared" si="310"/>
        <v>1446.3913813172087</v>
      </c>
      <c r="CS920" s="20" t="e">
        <f t="shared" si="303"/>
        <v>#N/A</v>
      </c>
      <c r="CT920" s="20" t="e">
        <f t="shared" si="304"/>
        <v>#N/A</v>
      </c>
      <c r="CU920" s="20" t="e">
        <f t="shared" si="305"/>
        <v>#N/A</v>
      </c>
      <c r="CW920" s="20">
        <f t="shared" si="311"/>
        <v>0</v>
      </c>
      <c r="CX920" s="20">
        <f t="shared" si="311"/>
        <v>0</v>
      </c>
      <c r="CY920" s="20">
        <f t="shared" si="311"/>
        <v>0</v>
      </c>
      <c r="CZ920" s="20">
        <f t="shared" si="318"/>
        <v>109.79999999999998</v>
      </c>
      <c r="DA920" s="20">
        <f t="shared" si="318"/>
        <v>68.625</v>
      </c>
      <c r="DB920" s="20">
        <f t="shared" si="318"/>
        <v>219.59999999999997</v>
      </c>
      <c r="DE920" s="20" t="e">
        <f t="shared" si="306"/>
        <v>#N/A</v>
      </c>
      <c r="DF920" s="20">
        <f t="shared" si="313"/>
        <v>0</v>
      </c>
      <c r="DG920" s="20">
        <f t="shared" si="314"/>
        <v>342</v>
      </c>
    </row>
    <row r="921" spans="12:111">
      <c r="L921" s="15"/>
      <c r="M921" s="17"/>
      <c r="O921" s="19">
        <v>920</v>
      </c>
      <c r="P921" s="1">
        <f t="shared" si="317"/>
        <v>0.55978679999999992</v>
      </c>
      <c r="Q921">
        <f>SUM(P$2:P921)</f>
        <v>685.32238781323792</v>
      </c>
      <c r="R921" s="10">
        <f t="shared" si="315"/>
        <v>0.39185075999999991</v>
      </c>
      <c r="S921" s="10">
        <f t="shared" si="316"/>
        <v>0.72772283999999987</v>
      </c>
      <c r="T921" s="22">
        <f>SUM(R$2:R921)</f>
        <v>485.12567146926636</v>
      </c>
      <c r="U921" s="22">
        <f>SUM(S$2:S921)</f>
        <v>885.51910415720863</v>
      </c>
      <c r="X921" s="15"/>
      <c r="CD921" s="20">
        <v>920</v>
      </c>
      <c r="CE921" s="20">
        <f t="shared" si="302"/>
        <v>0</v>
      </c>
      <c r="CF921" s="20">
        <f>T921</f>
        <v>485.12567146926636</v>
      </c>
      <c r="CG921" s="20">
        <f>U921</f>
        <v>885.51910415720863</v>
      </c>
      <c r="CH921" s="20">
        <f t="shared" si="307"/>
        <v>109.79999999999998</v>
      </c>
      <c r="CI921" s="20">
        <f t="shared" si="307"/>
        <v>68.625</v>
      </c>
      <c r="CJ921" s="20">
        <f t="shared" si="307"/>
        <v>219.59999999999997</v>
      </c>
      <c r="CK921" s="20">
        <f t="shared" si="308"/>
        <v>342</v>
      </c>
      <c r="CL921" s="20">
        <v>0</v>
      </c>
      <c r="CM921" s="20">
        <f t="shared" si="309"/>
        <v>451.79999999999995</v>
      </c>
      <c r="CN921" s="20">
        <f t="shared" si="310"/>
        <v>1447.1191041572085</v>
      </c>
      <c r="CS921" s="20" t="e">
        <f t="shared" si="303"/>
        <v>#N/A</v>
      </c>
      <c r="CT921" s="20" t="e">
        <f t="shared" si="304"/>
        <v>#N/A</v>
      </c>
      <c r="CU921" s="20" t="e">
        <f t="shared" si="305"/>
        <v>#N/A</v>
      </c>
      <c r="CW921" s="20">
        <f t="shared" si="311"/>
        <v>0</v>
      </c>
      <c r="CX921" s="20">
        <f t="shared" si="311"/>
        <v>0</v>
      </c>
      <c r="CY921" s="20">
        <f t="shared" si="311"/>
        <v>0</v>
      </c>
      <c r="CZ921" s="20">
        <f t="shared" si="318"/>
        <v>109.79999999999998</v>
      </c>
      <c r="DA921" s="20">
        <f t="shared" si="318"/>
        <v>68.625</v>
      </c>
      <c r="DB921" s="20">
        <f t="shared" si="318"/>
        <v>219.59999999999997</v>
      </c>
      <c r="DE921" s="20" t="e">
        <f t="shared" si="306"/>
        <v>#N/A</v>
      </c>
      <c r="DF921" s="20">
        <f t="shared" si="313"/>
        <v>0</v>
      </c>
      <c r="DG921" s="20">
        <f t="shared" si="314"/>
        <v>342</v>
      </c>
    </row>
    <row r="922" spans="12:111">
      <c r="L922" s="15"/>
      <c r="M922" s="17"/>
      <c r="O922" s="19">
        <v>921</v>
      </c>
      <c r="P922" s="1">
        <f t="shared" si="317"/>
        <v>0.37283180300000007</v>
      </c>
      <c r="Q922">
        <f>SUM(P$2:P922)</f>
        <v>685.69521961623798</v>
      </c>
      <c r="R922" s="10">
        <f t="shared" si="315"/>
        <v>0.26098226210000003</v>
      </c>
      <c r="S922" s="10">
        <f t="shared" si="316"/>
        <v>0.48468134390000012</v>
      </c>
      <c r="T922" s="22">
        <f>SUM(R$2:R922)</f>
        <v>485.38665373136638</v>
      </c>
      <c r="U922" s="22">
        <f>SUM(S$2:S922)</f>
        <v>886.00378550110861</v>
      </c>
      <c r="X922" s="15"/>
      <c r="CD922" s="20">
        <v>921</v>
      </c>
      <c r="CE922" s="20">
        <f t="shared" si="302"/>
        <v>0</v>
      </c>
      <c r="CF922" s="20">
        <f>T922</f>
        <v>485.38665373136638</v>
      </c>
      <c r="CG922" s="20">
        <f>U922</f>
        <v>886.00378550110861</v>
      </c>
      <c r="CH922" s="20">
        <f t="shared" si="307"/>
        <v>109.79999999999998</v>
      </c>
      <c r="CI922" s="20">
        <f t="shared" si="307"/>
        <v>68.625</v>
      </c>
      <c r="CJ922" s="20">
        <f t="shared" si="307"/>
        <v>219.59999999999997</v>
      </c>
      <c r="CK922" s="20">
        <f t="shared" si="308"/>
        <v>342</v>
      </c>
      <c r="CL922" s="20">
        <v>0</v>
      </c>
      <c r="CM922" s="20">
        <f t="shared" si="309"/>
        <v>451.79999999999995</v>
      </c>
      <c r="CN922" s="20">
        <f t="shared" si="310"/>
        <v>1447.6037855011086</v>
      </c>
      <c r="CS922" s="20" t="e">
        <f t="shared" si="303"/>
        <v>#N/A</v>
      </c>
      <c r="CT922" s="20" t="e">
        <f t="shared" si="304"/>
        <v>#N/A</v>
      </c>
      <c r="CU922" s="20" t="e">
        <f t="shared" si="305"/>
        <v>#N/A</v>
      </c>
      <c r="CW922" s="20">
        <f t="shared" si="311"/>
        <v>0</v>
      </c>
      <c r="CX922" s="20">
        <f t="shared" si="311"/>
        <v>0</v>
      </c>
      <c r="CY922" s="20">
        <f t="shared" si="311"/>
        <v>0</v>
      </c>
      <c r="CZ922" s="20">
        <f t="shared" si="318"/>
        <v>109.79999999999998</v>
      </c>
      <c r="DA922" s="20">
        <f t="shared" si="318"/>
        <v>68.625</v>
      </c>
      <c r="DB922" s="20">
        <f t="shared" si="318"/>
        <v>219.59999999999997</v>
      </c>
      <c r="DE922" s="20" t="e">
        <f t="shared" si="306"/>
        <v>#N/A</v>
      </c>
      <c r="DF922" s="20">
        <f t="shared" si="313"/>
        <v>0</v>
      </c>
      <c r="DG922" s="20">
        <f t="shared" si="314"/>
        <v>342</v>
      </c>
    </row>
    <row r="923" spans="12:111">
      <c r="L923" s="15"/>
      <c r="M923" s="17"/>
      <c r="O923" s="19">
        <v>922</v>
      </c>
      <c r="P923" s="1">
        <f t="shared" si="317"/>
        <v>0.372472672</v>
      </c>
      <c r="Q923">
        <f>SUM(P$2:P923)</f>
        <v>686.06769228823794</v>
      </c>
      <c r="R923" s="10">
        <f t="shared" si="315"/>
        <v>0.26073087039999998</v>
      </c>
      <c r="S923" s="10">
        <f t="shared" si="316"/>
        <v>0.48421447360000003</v>
      </c>
      <c r="T923" s="22">
        <f>SUM(R$2:R923)</f>
        <v>485.64738460176636</v>
      </c>
      <c r="U923" s="22">
        <f>SUM(S$2:S923)</f>
        <v>886.4879999747086</v>
      </c>
      <c r="X923" s="15"/>
      <c r="CD923" s="20">
        <v>922</v>
      </c>
      <c r="CE923" s="20">
        <f t="shared" si="302"/>
        <v>0</v>
      </c>
      <c r="CF923" s="20">
        <f>T923</f>
        <v>485.64738460176636</v>
      </c>
      <c r="CG923" s="20">
        <f>U923</f>
        <v>886.4879999747086</v>
      </c>
      <c r="CH923" s="20">
        <f t="shared" si="307"/>
        <v>109.79999999999998</v>
      </c>
      <c r="CI923" s="20">
        <f t="shared" si="307"/>
        <v>68.625</v>
      </c>
      <c r="CJ923" s="20">
        <f t="shared" si="307"/>
        <v>219.59999999999997</v>
      </c>
      <c r="CK923" s="20">
        <f t="shared" si="308"/>
        <v>342</v>
      </c>
      <c r="CL923" s="20">
        <v>0</v>
      </c>
      <c r="CM923" s="20">
        <f t="shared" si="309"/>
        <v>451.79999999999995</v>
      </c>
      <c r="CN923" s="20">
        <f t="shared" si="310"/>
        <v>1448.0879999747085</v>
      </c>
      <c r="CS923" s="20" t="e">
        <f t="shared" si="303"/>
        <v>#N/A</v>
      </c>
      <c r="CT923" s="20" t="e">
        <f t="shared" si="304"/>
        <v>#N/A</v>
      </c>
      <c r="CU923" s="20" t="e">
        <f t="shared" si="305"/>
        <v>#N/A</v>
      </c>
      <c r="CW923" s="20">
        <f t="shared" si="311"/>
        <v>0</v>
      </c>
      <c r="CX923" s="20">
        <f t="shared" si="311"/>
        <v>0</v>
      </c>
      <c r="CY923" s="20">
        <f t="shared" si="311"/>
        <v>0</v>
      </c>
      <c r="CZ923" s="20">
        <f t="shared" si="318"/>
        <v>109.79999999999998</v>
      </c>
      <c r="DA923" s="20">
        <f t="shared" si="318"/>
        <v>68.625</v>
      </c>
      <c r="DB923" s="20">
        <f t="shared" si="318"/>
        <v>219.59999999999997</v>
      </c>
      <c r="DE923" s="20" t="e">
        <f t="shared" si="306"/>
        <v>#N/A</v>
      </c>
      <c r="DF923" s="20">
        <f t="shared" si="313"/>
        <v>0</v>
      </c>
      <c r="DG923" s="20">
        <f t="shared" si="314"/>
        <v>342</v>
      </c>
    </row>
    <row r="924" spans="12:111">
      <c r="L924" s="15"/>
      <c r="M924" s="17"/>
      <c r="O924" s="19">
        <v>923</v>
      </c>
      <c r="P924" s="1">
        <f t="shared" si="317"/>
        <v>0.37211380700000007</v>
      </c>
      <c r="Q924">
        <f>SUM(P$2:P924)</f>
        <v>686.43980609523794</v>
      </c>
      <c r="R924" s="10">
        <f t="shared" si="315"/>
        <v>0.26047966490000002</v>
      </c>
      <c r="S924" s="10">
        <f t="shared" si="316"/>
        <v>0.48374794910000013</v>
      </c>
      <c r="T924" s="22">
        <f>SUM(R$2:R924)</f>
        <v>485.90786426666637</v>
      </c>
      <c r="U924" s="22">
        <f>SUM(S$2:S924)</f>
        <v>886.97174792380861</v>
      </c>
      <c r="X924" s="15"/>
      <c r="CD924" s="20">
        <v>923</v>
      </c>
      <c r="CE924" s="20">
        <f t="shared" si="302"/>
        <v>0</v>
      </c>
      <c r="CF924" s="20">
        <f>T924</f>
        <v>485.90786426666637</v>
      </c>
      <c r="CG924" s="20">
        <f>U924</f>
        <v>886.97174792380861</v>
      </c>
      <c r="CH924" s="20">
        <f t="shared" si="307"/>
        <v>109.79999999999998</v>
      </c>
      <c r="CI924" s="20">
        <f t="shared" si="307"/>
        <v>68.625</v>
      </c>
      <c r="CJ924" s="20">
        <f t="shared" si="307"/>
        <v>219.59999999999997</v>
      </c>
      <c r="CK924" s="20">
        <f t="shared" si="308"/>
        <v>342</v>
      </c>
      <c r="CL924" s="20">
        <v>0</v>
      </c>
      <c r="CM924" s="20">
        <f t="shared" si="309"/>
        <v>451.79999999999995</v>
      </c>
      <c r="CN924" s="20">
        <f t="shared" si="310"/>
        <v>1448.5717479238085</v>
      </c>
      <c r="CS924" s="20" t="e">
        <f t="shared" si="303"/>
        <v>#N/A</v>
      </c>
      <c r="CT924" s="20" t="e">
        <f t="shared" si="304"/>
        <v>#N/A</v>
      </c>
      <c r="CU924" s="20" t="e">
        <f t="shared" si="305"/>
        <v>#N/A</v>
      </c>
      <c r="CW924" s="20">
        <f t="shared" si="311"/>
        <v>0</v>
      </c>
      <c r="CX924" s="20">
        <f t="shared" si="311"/>
        <v>0</v>
      </c>
      <c r="CY924" s="20">
        <f t="shared" si="311"/>
        <v>0</v>
      </c>
      <c r="CZ924" s="20">
        <f t="shared" si="318"/>
        <v>109.79999999999998</v>
      </c>
      <c r="DA924" s="20">
        <f t="shared" si="318"/>
        <v>68.625</v>
      </c>
      <c r="DB924" s="20">
        <f t="shared" si="318"/>
        <v>219.59999999999997</v>
      </c>
      <c r="DE924" s="20" t="e">
        <f t="shared" si="306"/>
        <v>#N/A</v>
      </c>
      <c r="DF924" s="20">
        <f t="shared" si="313"/>
        <v>0</v>
      </c>
      <c r="DG924" s="20">
        <f t="shared" si="314"/>
        <v>342</v>
      </c>
    </row>
    <row r="925" spans="12:111">
      <c r="L925" s="15"/>
      <c r="M925" s="17"/>
      <c r="O925" s="19">
        <v>924</v>
      </c>
      <c r="P925" s="1">
        <f t="shared" si="317"/>
        <v>0.371755208</v>
      </c>
      <c r="Q925">
        <f>SUM(P$2:P925)</f>
        <v>686.81156130323791</v>
      </c>
      <c r="R925" s="10">
        <f t="shared" si="315"/>
        <v>0.26022864559999997</v>
      </c>
      <c r="S925" s="10">
        <f t="shared" si="316"/>
        <v>0.48328177040000003</v>
      </c>
      <c r="T925" s="22">
        <f>SUM(R$2:R925)</f>
        <v>486.16809291226639</v>
      </c>
      <c r="U925" s="22">
        <f>SUM(S$2:S925)</f>
        <v>887.45502969420863</v>
      </c>
      <c r="X925" s="15"/>
      <c r="CD925" s="20">
        <v>924</v>
      </c>
      <c r="CE925" s="20">
        <f t="shared" si="302"/>
        <v>0</v>
      </c>
      <c r="CF925" s="20">
        <f>T925</f>
        <v>486.16809291226639</v>
      </c>
      <c r="CG925" s="20">
        <f>U925</f>
        <v>887.45502969420863</v>
      </c>
      <c r="CH925" s="20">
        <f t="shared" si="307"/>
        <v>109.79999999999998</v>
      </c>
      <c r="CI925" s="20">
        <f t="shared" si="307"/>
        <v>68.625</v>
      </c>
      <c r="CJ925" s="20">
        <f t="shared" si="307"/>
        <v>219.59999999999997</v>
      </c>
      <c r="CK925" s="20">
        <f t="shared" si="308"/>
        <v>342</v>
      </c>
      <c r="CL925" s="20">
        <v>0</v>
      </c>
      <c r="CM925" s="20">
        <f t="shared" si="309"/>
        <v>451.79999999999995</v>
      </c>
      <c r="CN925" s="20">
        <f t="shared" si="310"/>
        <v>1449.0550296942085</v>
      </c>
      <c r="CS925" s="20" t="e">
        <f t="shared" si="303"/>
        <v>#N/A</v>
      </c>
      <c r="CT925" s="20" t="e">
        <f t="shared" si="304"/>
        <v>#N/A</v>
      </c>
      <c r="CU925" s="20" t="e">
        <f t="shared" si="305"/>
        <v>#N/A</v>
      </c>
      <c r="CW925" s="20">
        <f t="shared" si="311"/>
        <v>0</v>
      </c>
      <c r="CX925" s="20">
        <f t="shared" si="311"/>
        <v>0</v>
      </c>
      <c r="CY925" s="20">
        <f t="shared" si="311"/>
        <v>0</v>
      </c>
      <c r="CZ925" s="20">
        <f t="shared" si="318"/>
        <v>109.79999999999998</v>
      </c>
      <c r="DA925" s="20">
        <f t="shared" si="318"/>
        <v>68.625</v>
      </c>
      <c r="DB925" s="20">
        <f t="shared" si="318"/>
        <v>219.59999999999997</v>
      </c>
      <c r="DE925" s="20" t="e">
        <f t="shared" si="306"/>
        <v>#N/A</v>
      </c>
      <c r="DF925" s="20">
        <f t="shared" si="313"/>
        <v>0</v>
      </c>
      <c r="DG925" s="20">
        <f t="shared" si="314"/>
        <v>342</v>
      </c>
    </row>
    <row r="926" spans="12:111">
      <c r="L926" s="15"/>
      <c r="M926" s="17"/>
      <c r="O926" s="19">
        <v>925</v>
      </c>
      <c r="P926" s="1">
        <f t="shared" si="317"/>
        <v>0.5570953125</v>
      </c>
      <c r="Q926">
        <f>SUM(P$2:P926)</f>
        <v>687.3686566157379</v>
      </c>
      <c r="R926" s="10">
        <f t="shared" si="315"/>
        <v>0.38996671875</v>
      </c>
      <c r="S926" s="10">
        <f t="shared" si="316"/>
        <v>0.72422390624999999</v>
      </c>
      <c r="T926" s="22">
        <f>SUM(R$2:R926)</f>
        <v>486.55805963101636</v>
      </c>
      <c r="U926" s="22">
        <f>SUM(S$2:S926)</f>
        <v>888.17925360045865</v>
      </c>
      <c r="X926" s="15"/>
      <c r="CD926" s="20">
        <v>925</v>
      </c>
      <c r="CE926" s="20">
        <f t="shared" si="302"/>
        <v>0</v>
      </c>
      <c r="CF926" s="20">
        <f>T926</f>
        <v>486.55805963101636</v>
      </c>
      <c r="CG926" s="20">
        <f>U926</f>
        <v>888.17925360045865</v>
      </c>
      <c r="CH926" s="20">
        <f t="shared" si="307"/>
        <v>109.79999999999998</v>
      </c>
      <c r="CI926" s="20">
        <f t="shared" si="307"/>
        <v>68.625</v>
      </c>
      <c r="CJ926" s="20">
        <f t="shared" si="307"/>
        <v>219.59999999999997</v>
      </c>
      <c r="CK926" s="20">
        <f t="shared" si="308"/>
        <v>342</v>
      </c>
      <c r="CL926" s="20">
        <v>0</v>
      </c>
      <c r="CM926" s="20">
        <f t="shared" si="309"/>
        <v>451.79999999999995</v>
      </c>
      <c r="CN926" s="20">
        <f t="shared" si="310"/>
        <v>1449.7792536004586</v>
      </c>
      <c r="CS926" s="20" t="e">
        <f t="shared" si="303"/>
        <v>#N/A</v>
      </c>
      <c r="CT926" s="20" t="e">
        <f t="shared" si="304"/>
        <v>#N/A</v>
      </c>
      <c r="CU926" s="20" t="e">
        <f t="shared" si="305"/>
        <v>#N/A</v>
      </c>
      <c r="CW926" s="20">
        <f t="shared" si="311"/>
        <v>0</v>
      </c>
      <c r="CX926" s="20">
        <f t="shared" si="311"/>
        <v>0</v>
      </c>
      <c r="CY926" s="20">
        <f t="shared" si="311"/>
        <v>0</v>
      </c>
      <c r="CZ926" s="20">
        <f t="shared" si="318"/>
        <v>109.79999999999998</v>
      </c>
      <c r="DA926" s="20">
        <f t="shared" si="318"/>
        <v>68.625</v>
      </c>
      <c r="DB926" s="20">
        <f t="shared" si="318"/>
        <v>219.59999999999997</v>
      </c>
      <c r="DE926" s="20" t="e">
        <f t="shared" si="306"/>
        <v>#N/A</v>
      </c>
      <c r="DF926" s="20">
        <f t="shared" si="313"/>
        <v>0</v>
      </c>
      <c r="DG926" s="20">
        <f t="shared" si="314"/>
        <v>342</v>
      </c>
    </row>
    <row r="927" spans="12:111">
      <c r="L927" s="15"/>
      <c r="M927" s="17"/>
      <c r="O927" s="19">
        <v>926</v>
      </c>
      <c r="P927" s="1">
        <f t="shared" si="317"/>
        <v>0.37103880800000005</v>
      </c>
      <c r="Q927">
        <f>SUM(P$2:P927)</f>
        <v>687.73969542373788</v>
      </c>
      <c r="R927" s="10">
        <f t="shared" si="315"/>
        <v>0.25972716560000003</v>
      </c>
      <c r="S927" s="10">
        <f t="shared" si="316"/>
        <v>0.48235045040000007</v>
      </c>
      <c r="T927" s="22">
        <f>SUM(R$2:R927)</f>
        <v>486.81778679661636</v>
      </c>
      <c r="U927" s="22">
        <f>SUM(S$2:S927)</f>
        <v>888.66160405085861</v>
      </c>
      <c r="X927" s="15"/>
      <c r="CD927" s="20">
        <v>926</v>
      </c>
      <c r="CE927" s="20">
        <f t="shared" si="302"/>
        <v>0</v>
      </c>
      <c r="CF927" s="20">
        <f>T927</f>
        <v>486.81778679661636</v>
      </c>
      <c r="CG927" s="20">
        <f>U927</f>
        <v>888.66160405085861</v>
      </c>
      <c r="CH927" s="20">
        <f t="shared" si="307"/>
        <v>109.79999999999998</v>
      </c>
      <c r="CI927" s="20">
        <f t="shared" si="307"/>
        <v>68.625</v>
      </c>
      <c r="CJ927" s="20">
        <f t="shared" si="307"/>
        <v>219.59999999999997</v>
      </c>
      <c r="CK927" s="20">
        <f t="shared" si="308"/>
        <v>342</v>
      </c>
      <c r="CL927" s="20">
        <v>0</v>
      </c>
      <c r="CM927" s="20">
        <f t="shared" si="309"/>
        <v>451.79999999999995</v>
      </c>
      <c r="CN927" s="20">
        <f t="shared" si="310"/>
        <v>1450.2616040508585</v>
      </c>
      <c r="CS927" s="20" t="e">
        <f t="shared" si="303"/>
        <v>#N/A</v>
      </c>
      <c r="CT927" s="20" t="e">
        <f t="shared" si="304"/>
        <v>#N/A</v>
      </c>
      <c r="CU927" s="20" t="e">
        <f t="shared" si="305"/>
        <v>#N/A</v>
      </c>
      <c r="CW927" s="20">
        <f t="shared" si="311"/>
        <v>0</v>
      </c>
      <c r="CX927" s="20">
        <f t="shared" si="311"/>
        <v>0</v>
      </c>
      <c r="CY927" s="20">
        <f t="shared" si="311"/>
        <v>0</v>
      </c>
      <c r="CZ927" s="20">
        <f t="shared" si="318"/>
        <v>109.79999999999998</v>
      </c>
      <c r="DA927" s="20">
        <f t="shared" si="318"/>
        <v>68.625</v>
      </c>
      <c r="DB927" s="20">
        <f t="shared" si="318"/>
        <v>219.59999999999997</v>
      </c>
      <c r="DE927" s="20" t="e">
        <f t="shared" si="306"/>
        <v>#N/A</v>
      </c>
      <c r="DF927" s="20">
        <f t="shared" si="313"/>
        <v>0</v>
      </c>
      <c r="DG927" s="20">
        <f t="shared" si="314"/>
        <v>342</v>
      </c>
    </row>
    <row r="928" spans="12:111">
      <c r="L928" s="15"/>
      <c r="M928" s="17"/>
      <c r="O928" s="19">
        <v>927</v>
      </c>
      <c r="P928" s="1">
        <f t="shared" si="317"/>
        <v>0.37068100700000001</v>
      </c>
      <c r="Q928">
        <f>SUM(P$2:P928)</f>
        <v>688.11037643073792</v>
      </c>
      <c r="R928" s="10">
        <f t="shared" si="315"/>
        <v>0.25947670489999997</v>
      </c>
      <c r="S928" s="10">
        <f t="shared" si="316"/>
        <v>0.48188530910000005</v>
      </c>
      <c r="T928" s="22">
        <f>SUM(R$2:R928)</f>
        <v>487.07726350151637</v>
      </c>
      <c r="U928" s="22">
        <f>SUM(S$2:S928)</f>
        <v>889.14348935995861</v>
      </c>
      <c r="X928" s="15"/>
      <c r="CD928" s="20">
        <v>927</v>
      </c>
      <c r="CE928" s="20">
        <f t="shared" si="302"/>
        <v>0</v>
      </c>
      <c r="CF928" s="20">
        <f>T928</f>
        <v>487.07726350151637</v>
      </c>
      <c r="CG928" s="20">
        <f>U928</f>
        <v>889.14348935995861</v>
      </c>
      <c r="CH928" s="20">
        <f t="shared" si="307"/>
        <v>109.79999999999998</v>
      </c>
      <c r="CI928" s="20">
        <f t="shared" si="307"/>
        <v>68.625</v>
      </c>
      <c r="CJ928" s="20">
        <f t="shared" si="307"/>
        <v>219.59999999999997</v>
      </c>
      <c r="CK928" s="20">
        <f t="shared" si="308"/>
        <v>342</v>
      </c>
      <c r="CL928" s="20">
        <v>0</v>
      </c>
      <c r="CM928" s="20">
        <f t="shared" si="309"/>
        <v>451.79999999999995</v>
      </c>
      <c r="CN928" s="20">
        <f t="shared" si="310"/>
        <v>1450.7434893599586</v>
      </c>
      <c r="CS928" s="20" t="e">
        <f t="shared" si="303"/>
        <v>#N/A</v>
      </c>
      <c r="CT928" s="20" t="e">
        <f t="shared" si="304"/>
        <v>#N/A</v>
      </c>
      <c r="CU928" s="20" t="e">
        <f t="shared" si="305"/>
        <v>#N/A</v>
      </c>
      <c r="CW928" s="20">
        <f t="shared" si="311"/>
        <v>0</v>
      </c>
      <c r="CX928" s="20">
        <f t="shared" si="311"/>
        <v>0</v>
      </c>
      <c r="CY928" s="20">
        <f t="shared" si="311"/>
        <v>0</v>
      </c>
      <c r="CZ928" s="20">
        <f t="shared" si="318"/>
        <v>109.79999999999998</v>
      </c>
      <c r="DA928" s="20">
        <f t="shared" si="318"/>
        <v>68.625</v>
      </c>
      <c r="DB928" s="20">
        <f t="shared" si="318"/>
        <v>219.59999999999997</v>
      </c>
      <c r="DE928" s="20" t="e">
        <f t="shared" si="306"/>
        <v>#N/A</v>
      </c>
      <c r="DF928" s="20">
        <f t="shared" si="313"/>
        <v>0</v>
      </c>
      <c r="DG928" s="20">
        <f t="shared" si="314"/>
        <v>342</v>
      </c>
    </row>
    <row r="929" spans="12:111">
      <c r="L929" s="15"/>
      <c r="M929" s="17"/>
      <c r="O929" s="19">
        <v>928</v>
      </c>
      <c r="P929" s="1">
        <f t="shared" si="317"/>
        <v>0.37032347200000004</v>
      </c>
      <c r="Q929">
        <f>SUM(P$2:P929)</f>
        <v>688.48069990273791</v>
      </c>
      <c r="R929" s="10">
        <f t="shared" si="315"/>
        <v>0.25922643040000004</v>
      </c>
      <c r="S929" s="10">
        <f t="shared" si="316"/>
        <v>0.48142051360000004</v>
      </c>
      <c r="T929" s="22">
        <f>SUM(R$2:R929)</f>
        <v>487.33648993191639</v>
      </c>
      <c r="U929" s="22">
        <f>SUM(S$2:S929)</f>
        <v>889.62490987355864</v>
      </c>
      <c r="X929" s="15"/>
      <c r="CD929" s="20">
        <v>928</v>
      </c>
      <c r="CE929" s="20">
        <f t="shared" si="302"/>
        <v>0</v>
      </c>
      <c r="CF929" s="20">
        <f>T929</f>
        <v>487.33648993191639</v>
      </c>
      <c r="CG929" s="20">
        <f>U929</f>
        <v>889.62490987355864</v>
      </c>
      <c r="CH929" s="20">
        <f t="shared" si="307"/>
        <v>109.79999999999998</v>
      </c>
      <c r="CI929" s="20">
        <f t="shared" si="307"/>
        <v>68.625</v>
      </c>
      <c r="CJ929" s="20">
        <f t="shared" si="307"/>
        <v>219.59999999999997</v>
      </c>
      <c r="CK929" s="20">
        <f t="shared" si="308"/>
        <v>342</v>
      </c>
      <c r="CL929" s="20">
        <v>0</v>
      </c>
      <c r="CM929" s="20">
        <f t="shared" si="309"/>
        <v>451.79999999999995</v>
      </c>
      <c r="CN929" s="20">
        <f t="shared" si="310"/>
        <v>1451.2249098735585</v>
      </c>
      <c r="CS929" s="20" t="e">
        <f t="shared" si="303"/>
        <v>#N/A</v>
      </c>
      <c r="CT929" s="20" t="e">
        <f t="shared" si="304"/>
        <v>#N/A</v>
      </c>
      <c r="CU929" s="20" t="e">
        <f t="shared" si="305"/>
        <v>#N/A</v>
      </c>
      <c r="CW929" s="20">
        <f t="shared" si="311"/>
        <v>0</v>
      </c>
      <c r="CX929" s="20">
        <f t="shared" si="311"/>
        <v>0</v>
      </c>
      <c r="CY929" s="20">
        <f t="shared" si="311"/>
        <v>0</v>
      </c>
      <c r="CZ929" s="20">
        <f t="shared" si="318"/>
        <v>109.79999999999998</v>
      </c>
      <c r="DA929" s="20">
        <f t="shared" si="318"/>
        <v>68.625</v>
      </c>
      <c r="DB929" s="20">
        <f t="shared" si="318"/>
        <v>219.59999999999997</v>
      </c>
      <c r="DE929" s="20" t="e">
        <f t="shared" si="306"/>
        <v>#N/A</v>
      </c>
      <c r="DF929" s="20">
        <f t="shared" si="313"/>
        <v>0</v>
      </c>
      <c r="DG929" s="20">
        <f t="shared" si="314"/>
        <v>342</v>
      </c>
    </row>
    <row r="930" spans="12:111">
      <c r="L930" s="15"/>
      <c r="M930" s="17"/>
      <c r="O930" s="19">
        <v>929</v>
      </c>
      <c r="P930" s="1">
        <f t="shared" si="317"/>
        <v>0.36996620300000005</v>
      </c>
      <c r="Q930">
        <f>SUM(P$2:P930)</f>
        <v>688.8506661057379</v>
      </c>
      <c r="R930" s="10">
        <f t="shared" si="315"/>
        <v>0.25897634210000003</v>
      </c>
      <c r="S930" s="10">
        <f t="shared" si="316"/>
        <v>0.48095606390000006</v>
      </c>
      <c r="T930" s="22">
        <f>SUM(R$2:R930)</f>
        <v>487.59546627401642</v>
      </c>
      <c r="U930" s="22">
        <f>SUM(S$2:S930)</f>
        <v>890.10586593745859</v>
      </c>
      <c r="X930" s="15"/>
      <c r="CD930" s="20">
        <v>929</v>
      </c>
      <c r="CE930" s="20">
        <f t="shared" si="302"/>
        <v>0</v>
      </c>
      <c r="CF930" s="20">
        <f>T930</f>
        <v>487.59546627401642</v>
      </c>
      <c r="CG930" s="20">
        <f>U930</f>
        <v>890.10586593745859</v>
      </c>
      <c r="CH930" s="20">
        <f t="shared" si="307"/>
        <v>109.79999999999998</v>
      </c>
      <c r="CI930" s="20">
        <f t="shared" si="307"/>
        <v>68.625</v>
      </c>
      <c r="CJ930" s="20">
        <f t="shared" si="307"/>
        <v>219.59999999999997</v>
      </c>
      <c r="CK930" s="20">
        <f t="shared" si="308"/>
        <v>342</v>
      </c>
      <c r="CL930" s="20">
        <v>0</v>
      </c>
      <c r="CM930" s="20">
        <f t="shared" si="309"/>
        <v>451.79999999999995</v>
      </c>
      <c r="CN930" s="20">
        <f t="shared" si="310"/>
        <v>1451.7058659374586</v>
      </c>
      <c r="CS930" s="20" t="e">
        <f t="shared" si="303"/>
        <v>#N/A</v>
      </c>
      <c r="CT930" s="20" t="e">
        <f t="shared" si="304"/>
        <v>#N/A</v>
      </c>
      <c r="CU930" s="20" t="e">
        <f t="shared" si="305"/>
        <v>#N/A</v>
      </c>
      <c r="CW930" s="20">
        <f t="shared" si="311"/>
        <v>0</v>
      </c>
      <c r="CX930" s="20">
        <f t="shared" si="311"/>
        <v>0</v>
      </c>
      <c r="CY930" s="20">
        <f t="shared" si="311"/>
        <v>0</v>
      </c>
      <c r="CZ930" s="20">
        <f t="shared" si="318"/>
        <v>109.79999999999998</v>
      </c>
      <c r="DA930" s="20">
        <f t="shared" si="318"/>
        <v>68.625</v>
      </c>
      <c r="DB930" s="20">
        <f t="shared" si="318"/>
        <v>219.59999999999997</v>
      </c>
      <c r="DE930" s="20" t="e">
        <f t="shared" si="306"/>
        <v>#N/A</v>
      </c>
      <c r="DF930" s="20">
        <f t="shared" si="313"/>
        <v>0</v>
      </c>
      <c r="DG930" s="20">
        <f t="shared" si="314"/>
        <v>342</v>
      </c>
    </row>
    <row r="931" spans="12:111">
      <c r="L931" s="15"/>
      <c r="M931" s="17"/>
      <c r="O931" s="19">
        <v>930</v>
      </c>
      <c r="P931" s="1">
        <f t="shared" si="317"/>
        <v>0.55441379999999996</v>
      </c>
      <c r="Q931">
        <f>SUM(P$2:P931)</f>
        <v>689.40507990573792</v>
      </c>
      <c r="R931" s="10">
        <f t="shared" si="315"/>
        <v>0.38808965999999995</v>
      </c>
      <c r="S931" s="10">
        <f t="shared" si="316"/>
        <v>0.72073794000000002</v>
      </c>
      <c r="T931" s="22">
        <f>SUM(R$2:R931)</f>
        <v>487.98355593401641</v>
      </c>
      <c r="U931" s="22">
        <f>SUM(S$2:S931)</f>
        <v>890.82660387745864</v>
      </c>
      <c r="X931" s="15"/>
      <c r="CD931" s="20">
        <v>930</v>
      </c>
      <c r="CE931" s="20">
        <f t="shared" si="302"/>
        <v>0</v>
      </c>
      <c r="CF931" s="20">
        <f>T931</f>
        <v>487.98355593401641</v>
      </c>
      <c r="CG931" s="20">
        <f>U931</f>
        <v>890.82660387745864</v>
      </c>
      <c r="CH931" s="20">
        <f t="shared" si="307"/>
        <v>111.79999999999998</v>
      </c>
      <c r="CI931" s="20">
        <f t="shared" si="307"/>
        <v>69.875</v>
      </c>
      <c r="CJ931" s="20">
        <f t="shared" si="307"/>
        <v>223.59999999999997</v>
      </c>
      <c r="CK931" s="20">
        <f t="shared" si="308"/>
        <v>342</v>
      </c>
      <c r="CL931" s="20">
        <v>0</v>
      </c>
      <c r="CM931" s="20">
        <f t="shared" si="309"/>
        <v>453.79999999999995</v>
      </c>
      <c r="CN931" s="20">
        <f t="shared" si="310"/>
        <v>1456.4266038774585</v>
      </c>
      <c r="CS931" s="20">
        <f t="shared" si="303"/>
        <v>111.79999999999998</v>
      </c>
      <c r="CT931" s="20">
        <f t="shared" si="304"/>
        <v>69.875</v>
      </c>
      <c r="CU931" s="20">
        <f t="shared" si="305"/>
        <v>223.59999999999997</v>
      </c>
      <c r="CW931" s="20">
        <f t="shared" si="311"/>
        <v>111.79999999999998</v>
      </c>
      <c r="CX931" s="20">
        <f t="shared" si="311"/>
        <v>69.875</v>
      </c>
      <c r="CY931" s="20">
        <f t="shared" si="311"/>
        <v>223.59999999999997</v>
      </c>
      <c r="CZ931" s="20">
        <f t="shared" ref="CZ931:DB946" si="319">IF(CW931-CZ930&gt;0,CW931,CZ930)</f>
        <v>111.79999999999998</v>
      </c>
      <c r="DA931" s="20">
        <f t="shared" si="319"/>
        <v>69.875</v>
      </c>
      <c r="DB931" s="20">
        <f t="shared" si="319"/>
        <v>223.59999999999997</v>
      </c>
      <c r="DE931" s="20" t="e">
        <f t="shared" si="306"/>
        <v>#N/A</v>
      </c>
      <c r="DF931" s="20">
        <f t="shared" si="313"/>
        <v>0</v>
      </c>
      <c r="DG931" s="20">
        <f t="shared" si="314"/>
        <v>342</v>
      </c>
    </row>
    <row r="932" spans="12:111">
      <c r="L932" s="15"/>
      <c r="M932" s="17"/>
      <c r="O932" s="19">
        <v>931</v>
      </c>
      <c r="P932" s="1">
        <f t="shared" si="317"/>
        <v>0.36925246299999998</v>
      </c>
      <c r="Q932">
        <f>SUM(P$2:P932)</f>
        <v>689.77433236873787</v>
      </c>
      <c r="R932" s="10">
        <f t="shared" si="315"/>
        <v>0.25847672409999994</v>
      </c>
      <c r="S932" s="10">
        <f t="shared" si="316"/>
        <v>0.48002820190000001</v>
      </c>
      <c r="T932" s="22">
        <f>SUM(R$2:R932)</f>
        <v>488.24203265811639</v>
      </c>
      <c r="U932" s="22">
        <f>SUM(S$2:S932)</f>
        <v>891.30663207935868</v>
      </c>
      <c r="X932" s="15"/>
      <c r="CD932" s="20">
        <v>931</v>
      </c>
      <c r="CE932" s="20">
        <f t="shared" si="302"/>
        <v>0</v>
      </c>
      <c r="CF932" s="20">
        <f>T932</f>
        <v>488.24203265811639</v>
      </c>
      <c r="CG932" s="20">
        <f>U932</f>
        <v>891.30663207935868</v>
      </c>
      <c r="CH932" s="20">
        <f t="shared" si="307"/>
        <v>111.79999999999998</v>
      </c>
      <c r="CI932" s="20">
        <f t="shared" si="307"/>
        <v>69.875</v>
      </c>
      <c r="CJ932" s="20">
        <f t="shared" si="307"/>
        <v>223.59999999999997</v>
      </c>
      <c r="CK932" s="20">
        <f t="shared" si="308"/>
        <v>342</v>
      </c>
      <c r="CL932" s="20">
        <v>0</v>
      </c>
      <c r="CM932" s="20">
        <f t="shared" si="309"/>
        <v>453.79999999999995</v>
      </c>
      <c r="CN932" s="20">
        <f t="shared" si="310"/>
        <v>1456.9066320793586</v>
      </c>
      <c r="CS932" s="20" t="e">
        <f t="shared" si="303"/>
        <v>#N/A</v>
      </c>
      <c r="CT932" s="20" t="e">
        <f t="shared" si="304"/>
        <v>#N/A</v>
      </c>
      <c r="CU932" s="20" t="e">
        <f t="shared" si="305"/>
        <v>#N/A</v>
      </c>
      <c r="CW932" s="20">
        <f t="shared" si="311"/>
        <v>0</v>
      </c>
      <c r="CX932" s="20">
        <f t="shared" si="311"/>
        <v>0</v>
      </c>
      <c r="CY932" s="20">
        <f t="shared" si="311"/>
        <v>0</v>
      </c>
      <c r="CZ932" s="20">
        <f t="shared" si="319"/>
        <v>111.79999999999998</v>
      </c>
      <c r="DA932" s="20">
        <f t="shared" si="319"/>
        <v>69.875</v>
      </c>
      <c r="DB932" s="20">
        <f t="shared" si="319"/>
        <v>223.59999999999997</v>
      </c>
      <c r="DE932" s="20" t="e">
        <f t="shared" si="306"/>
        <v>#N/A</v>
      </c>
      <c r="DF932" s="20">
        <f t="shared" si="313"/>
        <v>0</v>
      </c>
      <c r="DG932" s="20">
        <f t="shared" si="314"/>
        <v>342</v>
      </c>
    </row>
    <row r="933" spans="12:111">
      <c r="L933" s="15"/>
      <c r="M933" s="17"/>
      <c r="O933" s="19">
        <v>932</v>
      </c>
      <c r="P933" s="1">
        <f t="shared" si="317"/>
        <v>0.36889599199999995</v>
      </c>
      <c r="Q933">
        <f>SUM(P$2:P933)</f>
        <v>690.14322836073791</v>
      </c>
      <c r="R933" s="10">
        <f t="shared" si="315"/>
        <v>0.25822719439999997</v>
      </c>
      <c r="S933" s="10">
        <f t="shared" si="316"/>
        <v>0.47956478959999993</v>
      </c>
      <c r="T933" s="22">
        <f>SUM(R$2:R933)</f>
        <v>488.50025985251636</v>
      </c>
      <c r="U933" s="22">
        <f>SUM(S$2:S933)</f>
        <v>891.78619686895865</v>
      </c>
      <c r="X933" s="15"/>
      <c r="CD933" s="20">
        <v>932</v>
      </c>
      <c r="CE933" s="20">
        <f t="shared" si="302"/>
        <v>0</v>
      </c>
      <c r="CF933" s="20">
        <f>T933</f>
        <v>488.50025985251636</v>
      </c>
      <c r="CG933" s="20">
        <f>U933</f>
        <v>891.78619686895865</v>
      </c>
      <c r="CH933" s="20">
        <f t="shared" si="307"/>
        <v>111.79999999999998</v>
      </c>
      <c r="CI933" s="20">
        <f t="shared" si="307"/>
        <v>69.875</v>
      </c>
      <c r="CJ933" s="20">
        <f t="shared" si="307"/>
        <v>223.59999999999997</v>
      </c>
      <c r="CK933" s="20">
        <f t="shared" si="308"/>
        <v>342</v>
      </c>
      <c r="CL933" s="20">
        <v>0</v>
      </c>
      <c r="CM933" s="20">
        <f t="shared" si="309"/>
        <v>453.79999999999995</v>
      </c>
      <c r="CN933" s="20">
        <f t="shared" si="310"/>
        <v>1457.3861968689587</v>
      </c>
      <c r="CS933" s="20" t="e">
        <f t="shared" si="303"/>
        <v>#N/A</v>
      </c>
      <c r="CT933" s="20" t="e">
        <f t="shared" si="304"/>
        <v>#N/A</v>
      </c>
      <c r="CU933" s="20" t="e">
        <f t="shared" si="305"/>
        <v>#N/A</v>
      </c>
      <c r="CW933" s="20">
        <f t="shared" si="311"/>
        <v>0</v>
      </c>
      <c r="CX933" s="20">
        <f t="shared" si="311"/>
        <v>0</v>
      </c>
      <c r="CY933" s="20">
        <f t="shared" si="311"/>
        <v>0</v>
      </c>
      <c r="CZ933" s="20">
        <f t="shared" si="319"/>
        <v>111.79999999999998</v>
      </c>
      <c r="DA933" s="20">
        <f t="shared" si="319"/>
        <v>69.875</v>
      </c>
      <c r="DB933" s="20">
        <f t="shared" si="319"/>
        <v>223.59999999999997</v>
      </c>
      <c r="DE933" s="20" t="e">
        <f t="shared" si="306"/>
        <v>#N/A</v>
      </c>
      <c r="DF933" s="20">
        <f t="shared" si="313"/>
        <v>0</v>
      </c>
      <c r="DG933" s="20">
        <f t="shared" si="314"/>
        <v>342</v>
      </c>
    </row>
    <row r="934" spans="12:111">
      <c r="L934" s="15"/>
      <c r="M934" s="17"/>
      <c r="O934" s="19">
        <v>933</v>
      </c>
      <c r="P934" s="1">
        <f t="shared" si="317"/>
        <v>0.36853978700000006</v>
      </c>
      <c r="Q934">
        <f>SUM(P$2:P934)</f>
        <v>690.51176814773794</v>
      </c>
      <c r="R934" s="10">
        <f t="shared" si="315"/>
        <v>0.25797785090000003</v>
      </c>
      <c r="S934" s="10">
        <f t="shared" si="316"/>
        <v>0.4791017231000001</v>
      </c>
      <c r="T934" s="22">
        <f>SUM(R$2:R934)</f>
        <v>488.75823770341634</v>
      </c>
      <c r="U934" s="22">
        <f>SUM(S$2:S934)</f>
        <v>892.26529859205868</v>
      </c>
      <c r="X934" s="15"/>
      <c r="CD934" s="20">
        <v>933</v>
      </c>
      <c r="CE934" s="20">
        <f t="shared" si="302"/>
        <v>0</v>
      </c>
      <c r="CF934" s="20">
        <f>T934</f>
        <v>488.75823770341634</v>
      </c>
      <c r="CG934" s="20">
        <f>U934</f>
        <v>892.26529859205868</v>
      </c>
      <c r="CH934" s="20">
        <f t="shared" si="307"/>
        <v>111.79999999999998</v>
      </c>
      <c r="CI934" s="20">
        <f t="shared" si="307"/>
        <v>69.875</v>
      </c>
      <c r="CJ934" s="20">
        <f t="shared" si="307"/>
        <v>223.59999999999997</v>
      </c>
      <c r="CK934" s="20">
        <f t="shared" si="308"/>
        <v>342</v>
      </c>
      <c r="CL934" s="20">
        <v>0</v>
      </c>
      <c r="CM934" s="20">
        <f t="shared" si="309"/>
        <v>453.79999999999995</v>
      </c>
      <c r="CN934" s="20">
        <f t="shared" si="310"/>
        <v>1457.8652985920587</v>
      </c>
      <c r="CS934" s="20" t="e">
        <f t="shared" si="303"/>
        <v>#N/A</v>
      </c>
      <c r="CT934" s="20" t="e">
        <f t="shared" si="304"/>
        <v>#N/A</v>
      </c>
      <c r="CU934" s="20" t="e">
        <f t="shared" si="305"/>
        <v>#N/A</v>
      </c>
      <c r="CW934" s="20">
        <f t="shared" si="311"/>
        <v>0</v>
      </c>
      <c r="CX934" s="20">
        <f t="shared" si="311"/>
        <v>0</v>
      </c>
      <c r="CY934" s="20">
        <f t="shared" si="311"/>
        <v>0</v>
      </c>
      <c r="CZ934" s="20">
        <f t="shared" si="319"/>
        <v>111.79999999999998</v>
      </c>
      <c r="DA934" s="20">
        <f t="shared" si="319"/>
        <v>69.875</v>
      </c>
      <c r="DB934" s="20">
        <f t="shared" si="319"/>
        <v>223.59999999999997</v>
      </c>
      <c r="DE934" s="20" t="e">
        <f t="shared" si="306"/>
        <v>#N/A</v>
      </c>
      <c r="DF934" s="20">
        <f t="shared" si="313"/>
        <v>0</v>
      </c>
      <c r="DG934" s="20">
        <f t="shared" si="314"/>
        <v>342</v>
      </c>
    </row>
    <row r="935" spans="12:111">
      <c r="L935" s="15"/>
      <c r="M935" s="17"/>
      <c r="O935" s="19">
        <v>934</v>
      </c>
      <c r="P935" s="1">
        <f t="shared" si="317"/>
        <v>0.36818384799999998</v>
      </c>
      <c r="Q935">
        <f>SUM(P$2:P935)</f>
        <v>690.87995199573788</v>
      </c>
      <c r="R935" s="10">
        <f t="shared" si="315"/>
        <v>0.25772869359999995</v>
      </c>
      <c r="S935" s="10">
        <f t="shared" si="316"/>
        <v>0.47863900240000001</v>
      </c>
      <c r="T935" s="22">
        <f>SUM(R$2:R935)</f>
        <v>489.01596639701631</v>
      </c>
      <c r="U935" s="22">
        <f>SUM(S$2:S935)</f>
        <v>892.74393759445866</v>
      </c>
      <c r="X935" s="15"/>
      <c r="CD935" s="20">
        <v>934</v>
      </c>
      <c r="CE935" s="20">
        <f t="shared" si="302"/>
        <v>0</v>
      </c>
      <c r="CF935" s="20">
        <f>T935</f>
        <v>489.01596639701631</v>
      </c>
      <c r="CG935" s="20">
        <f>U935</f>
        <v>892.74393759445866</v>
      </c>
      <c r="CH935" s="20">
        <f t="shared" si="307"/>
        <v>111.79999999999998</v>
      </c>
      <c r="CI935" s="20">
        <f t="shared" si="307"/>
        <v>69.875</v>
      </c>
      <c r="CJ935" s="20">
        <f t="shared" si="307"/>
        <v>223.59999999999997</v>
      </c>
      <c r="CK935" s="20">
        <f t="shared" si="308"/>
        <v>342</v>
      </c>
      <c r="CL935" s="20">
        <v>0</v>
      </c>
      <c r="CM935" s="20">
        <f t="shared" si="309"/>
        <v>453.79999999999995</v>
      </c>
      <c r="CN935" s="20">
        <f t="shared" si="310"/>
        <v>1458.3439375944586</v>
      </c>
      <c r="CS935" s="20" t="e">
        <f t="shared" si="303"/>
        <v>#N/A</v>
      </c>
      <c r="CT935" s="20" t="e">
        <f t="shared" si="304"/>
        <v>#N/A</v>
      </c>
      <c r="CU935" s="20" t="e">
        <f t="shared" si="305"/>
        <v>#N/A</v>
      </c>
      <c r="CW935" s="20">
        <f t="shared" si="311"/>
        <v>0</v>
      </c>
      <c r="CX935" s="20">
        <f t="shared" si="311"/>
        <v>0</v>
      </c>
      <c r="CY935" s="20">
        <f t="shared" si="311"/>
        <v>0</v>
      </c>
      <c r="CZ935" s="20">
        <f t="shared" si="319"/>
        <v>111.79999999999998</v>
      </c>
      <c r="DA935" s="20">
        <f t="shared" si="319"/>
        <v>69.875</v>
      </c>
      <c r="DB935" s="20">
        <f t="shared" si="319"/>
        <v>223.59999999999997</v>
      </c>
      <c r="DE935" s="20" t="e">
        <f t="shared" si="306"/>
        <v>#N/A</v>
      </c>
      <c r="DF935" s="20">
        <f t="shared" si="313"/>
        <v>0</v>
      </c>
      <c r="DG935" s="20">
        <f t="shared" si="314"/>
        <v>342</v>
      </c>
    </row>
    <row r="936" spans="12:111">
      <c r="L936" s="15"/>
      <c r="M936" s="17"/>
      <c r="O936" s="19">
        <v>935</v>
      </c>
      <c r="P936" s="1">
        <f t="shared" si="317"/>
        <v>0.55174226249999991</v>
      </c>
      <c r="Q936">
        <f>SUM(P$2:P936)</f>
        <v>691.43169425823794</v>
      </c>
      <c r="R936" s="10">
        <f t="shared" si="315"/>
        <v>0.38621958374999993</v>
      </c>
      <c r="S936" s="10">
        <f t="shared" si="316"/>
        <v>0.71726494124999995</v>
      </c>
      <c r="T936" s="22">
        <f>SUM(R$2:R936)</f>
        <v>489.40218598076632</v>
      </c>
      <c r="U936" s="22">
        <f>SUM(S$2:S936)</f>
        <v>893.46120253570871</v>
      </c>
      <c r="X936" s="15"/>
      <c r="CD936" s="20">
        <v>935</v>
      </c>
      <c r="CE936" s="20">
        <f t="shared" si="302"/>
        <v>0</v>
      </c>
      <c r="CF936" s="20">
        <f>T936</f>
        <v>489.40218598076632</v>
      </c>
      <c r="CG936" s="20">
        <f>U936</f>
        <v>893.46120253570871</v>
      </c>
      <c r="CH936" s="20">
        <f t="shared" si="307"/>
        <v>111.79999999999998</v>
      </c>
      <c r="CI936" s="20">
        <f t="shared" si="307"/>
        <v>69.875</v>
      </c>
      <c r="CJ936" s="20">
        <f t="shared" si="307"/>
        <v>223.59999999999997</v>
      </c>
      <c r="CK936" s="20">
        <f t="shared" si="308"/>
        <v>342</v>
      </c>
      <c r="CL936" s="20">
        <v>0</v>
      </c>
      <c r="CM936" s="20">
        <f t="shared" si="309"/>
        <v>453.79999999999995</v>
      </c>
      <c r="CN936" s="20">
        <f t="shared" si="310"/>
        <v>1459.0612025357086</v>
      </c>
      <c r="CS936" s="20" t="e">
        <f t="shared" si="303"/>
        <v>#N/A</v>
      </c>
      <c r="CT936" s="20" t="e">
        <f t="shared" si="304"/>
        <v>#N/A</v>
      </c>
      <c r="CU936" s="20" t="e">
        <f t="shared" si="305"/>
        <v>#N/A</v>
      </c>
      <c r="CW936" s="20">
        <f t="shared" si="311"/>
        <v>0</v>
      </c>
      <c r="CX936" s="20">
        <f t="shared" si="311"/>
        <v>0</v>
      </c>
      <c r="CY936" s="20">
        <f t="shared" si="311"/>
        <v>0</v>
      </c>
      <c r="CZ936" s="20">
        <f t="shared" si="319"/>
        <v>111.79999999999998</v>
      </c>
      <c r="DA936" s="20">
        <f t="shared" si="319"/>
        <v>69.875</v>
      </c>
      <c r="DB936" s="20">
        <f t="shared" si="319"/>
        <v>223.59999999999997</v>
      </c>
      <c r="DE936" s="20" t="e">
        <f t="shared" si="306"/>
        <v>#N/A</v>
      </c>
      <c r="DF936" s="20">
        <f t="shared" si="313"/>
        <v>0</v>
      </c>
      <c r="DG936" s="20">
        <f t="shared" si="314"/>
        <v>342</v>
      </c>
    </row>
    <row r="937" spans="12:111">
      <c r="L937" s="15"/>
      <c r="M937" s="17"/>
      <c r="O937" s="19">
        <v>936</v>
      </c>
      <c r="P937" s="1">
        <f t="shared" si="317"/>
        <v>0.36747276800000006</v>
      </c>
      <c r="Q937">
        <f>SUM(P$2:P937)</f>
        <v>691.79916702623791</v>
      </c>
      <c r="R937" s="10">
        <f t="shared" si="315"/>
        <v>0.25723093760000004</v>
      </c>
      <c r="S937" s="10">
        <f t="shared" si="316"/>
        <v>0.47771459840000008</v>
      </c>
      <c r="T937" s="22">
        <f>SUM(R$2:R937)</f>
        <v>489.65941691836633</v>
      </c>
      <c r="U937" s="22">
        <f>SUM(S$2:S937)</f>
        <v>893.93891713410869</v>
      </c>
      <c r="X937" s="15"/>
      <c r="CD937" s="20">
        <v>936</v>
      </c>
      <c r="CE937" s="20">
        <f t="shared" si="302"/>
        <v>0</v>
      </c>
      <c r="CF937" s="20">
        <f>T937</f>
        <v>489.65941691836633</v>
      </c>
      <c r="CG937" s="20">
        <f>U937</f>
        <v>893.93891713410869</v>
      </c>
      <c r="CH937" s="20">
        <f t="shared" si="307"/>
        <v>111.79999999999998</v>
      </c>
      <c r="CI937" s="20">
        <f t="shared" si="307"/>
        <v>69.875</v>
      </c>
      <c r="CJ937" s="20">
        <f t="shared" si="307"/>
        <v>223.59999999999997</v>
      </c>
      <c r="CK937" s="20">
        <f t="shared" si="308"/>
        <v>342</v>
      </c>
      <c r="CL937" s="20">
        <v>0</v>
      </c>
      <c r="CM937" s="20">
        <f t="shared" si="309"/>
        <v>453.79999999999995</v>
      </c>
      <c r="CN937" s="20">
        <f t="shared" si="310"/>
        <v>1459.5389171341087</v>
      </c>
      <c r="CS937" s="20" t="e">
        <f t="shared" si="303"/>
        <v>#N/A</v>
      </c>
      <c r="CT937" s="20" t="e">
        <f t="shared" si="304"/>
        <v>#N/A</v>
      </c>
      <c r="CU937" s="20" t="e">
        <f t="shared" si="305"/>
        <v>#N/A</v>
      </c>
      <c r="CW937" s="20">
        <f t="shared" si="311"/>
        <v>0</v>
      </c>
      <c r="CX937" s="20">
        <f t="shared" si="311"/>
        <v>0</v>
      </c>
      <c r="CY937" s="20">
        <f t="shared" si="311"/>
        <v>0</v>
      </c>
      <c r="CZ937" s="20">
        <f t="shared" si="319"/>
        <v>111.79999999999998</v>
      </c>
      <c r="DA937" s="20">
        <f t="shared" si="319"/>
        <v>69.875</v>
      </c>
      <c r="DB937" s="20">
        <f t="shared" si="319"/>
        <v>223.59999999999997</v>
      </c>
      <c r="DE937" s="20" t="e">
        <f t="shared" si="306"/>
        <v>#N/A</v>
      </c>
      <c r="DF937" s="20">
        <f t="shared" si="313"/>
        <v>0</v>
      </c>
      <c r="DG937" s="20">
        <f t="shared" si="314"/>
        <v>342</v>
      </c>
    </row>
    <row r="938" spans="12:111">
      <c r="L938" s="15"/>
      <c r="M938" s="17"/>
      <c r="O938" s="19">
        <v>937</v>
      </c>
      <c r="P938" s="1">
        <f t="shared" si="317"/>
        <v>0.367117627</v>
      </c>
      <c r="Q938">
        <f>SUM(P$2:P938)</f>
        <v>692.16628465323788</v>
      </c>
      <c r="R938" s="10">
        <f t="shared" si="315"/>
        <v>0.2569823389</v>
      </c>
      <c r="S938" s="10">
        <f t="shared" si="316"/>
        <v>0.47725291510000001</v>
      </c>
      <c r="T938" s="22">
        <f>SUM(R$2:R938)</f>
        <v>489.91639925726633</v>
      </c>
      <c r="U938" s="22">
        <f>SUM(S$2:S938)</f>
        <v>894.41617004920874</v>
      </c>
      <c r="X938" s="15"/>
      <c r="CD938" s="20">
        <v>937</v>
      </c>
      <c r="CE938" s="20">
        <f t="shared" si="302"/>
        <v>0</v>
      </c>
      <c r="CF938" s="20">
        <f>T938</f>
        <v>489.91639925726633</v>
      </c>
      <c r="CG938" s="20">
        <f>U938</f>
        <v>894.41617004920874</v>
      </c>
      <c r="CH938" s="20">
        <f t="shared" si="307"/>
        <v>111.79999999999998</v>
      </c>
      <c r="CI938" s="20">
        <f t="shared" si="307"/>
        <v>69.875</v>
      </c>
      <c r="CJ938" s="20">
        <f t="shared" si="307"/>
        <v>223.59999999999997</v>
      </c>
      <c r="CK938" s="20">
        <f t="shared" si="308"/>
        <v>342</v>
      </c>
      <c r="CL938" s="20">
        <v>0</v>
      </c>
      <c r="CM938" s="20">
        <f t="shared" si="309"/>
        <v>453.79999999999995</v>
      </c>
      <c r="CN938" s="20">
        <f t="shared" si="310"/>
        <v>1460.0161700492088</v>
      </c>
      <c r="CS938" s="20" t="e">
        <f t="shared" si="303"/>
        <v>#N/A</v>
      </c>
      <c r="CT938" s="20" t="e">
        <f t="shared" si="304"/>
        <v>#N/A</v>
      </c>
      <c r="CU938" s="20" t="e">
        <f t="shared" si="305"/>
        <v>#N/A</v>
      </c>
      <c r="CW938" s="20">
        <f t="shared" si="311"/>
        <v>0</v>
      </c>
      <c r="CX938" s="20">
        <f t="shared" si="311"/>
        <v>0</v>
      </c>
      <c r="CY938" s="20">
        <f t="shared" si="311"/>
        <v>0</v>
      </c>
      <c r="CZ938" s="20">
        <f t="shared" si="319"/>
        <v>111.79999999999998</v>
      </c>
      <c r="DA938" s="20">
        <f t="shared" si="319"/>
        <v>69.875</v>
      </c>
      <c r="DB938" s="20">
        <f t="shared" si="319"/>
        <v>223.59999999999997</v>
      </c>
      <c r="DE938" s="20" t="e">
        <f t="shared" si="306"/>
        <v>#N/A</v>
      </c>
      <c r="DF938" s="20">
        <f t="shared" si="313"/>
        <v>0</v>
      </c>
      <c r="DG938" s="20">
        <f t="shared" si="314"/>
        <v>342</v>
      </c>
    </row>
    <row r="939" spans="12:111">
      <c r="L939" s="15"/>
      <c r="M939" s="17"/>
      <c r="O939" s="19">
        <v>938</v>
      </c>
      <c r="P939" s="1">
        <f t="shared" si="317"/>
        <v>0.36676275200000003</v>
      </c>
      <c r="Q939">
        <f>SUM(P$2:P939)</f>
        <v>692.53304740523788</v>
      </c>
      <c r="R939" s="10">
        <f t="shared" si="315"/>
        <v>0.25673392639999998</v>
      </c>
      <c r="S939" s="10">
        <f t="shared" si="316"/>
        <v>0.47679157760000007</v>
      </c>
      <c r="T939" s="22">
        <f>SUM(R$2:R939)</f>
        <v>490.17313318366632</v>
      </c>
      <c r="U939" s="22">
        <f>SUM(S$2:S939)</f>
        <v>894.89296162680876</v>
      </c>
      <c r="X939" s="15"/>
      <c r="CD939" s="20">
        <v>938</v>
      </c>
      <c r="CE939" s="20">
        <f t="shared" si="302"/>
        <v>0</v>
      </c>
      <c r="CF939" s="20">
        <f>T939</f>
        <v>490.17313318366632</v>
      </c>
      <c r="CG939" s="20">
        <f>U939</f>
        <v>894.89296162680876</v>
      </c>
      <c r="CH939" s="20">
        <f t="shared" si="307"/>
        <v>111.79999999999998</v>
      </c>
      <c r="CI939" s="20">
        <f t="shared" si="307"/>
        <v>69.875</v>
      </c>
      <c r="CJ939" s="20">
        <f t="shared" si="307"/>
        <v>223.59999999999997</v>
      </c>
      <c r="CK939" s="20">
        <f t="shared" si="308"/>
        <v>342</v>
      </c>
      <c r="CL939" s="20">
        <v>0</v>
      </c>
      <c r="CM939" s="20">
        <f t="shared" si="309"/>
        <v>453.79999999999995</v>
      </c>
      <c r="CN939" s="20">
        <f t="shared" si="310"/>
        <v>1460.4929616268087</v>
      </c>
      <c r="CS939" s="20" t="e">
        <f t="shared" si="303"/>
        <v>#N/A</v>
      </c>
      <c r="CT939" s="20" t="e">
        <f t="shared" si="304"/>
        <v>#N/A</v>
      </c>
      <c r="CU939" s="20" t="e">
        <f t="shared" si="305"/>
        <v>#N/A</v>
      </c>
      <c r="CW939" s="20">
        <f t="shared" si="311"/>
        <v>0</v>
      </c>
      <c r="CX939" s="20">
        <f t="shared" si="311"/>
        <v>0</v>
      </c>
      <c r="CY939" s="20">
        <f t="shared" si="311"/>
        <v>0</v>
      </c>
      <c r="CZ939" s="20">
        <f t="shared" si="319"/>
        <v>111.79999999999998</v>
      </c>
      <c r="DA939" s="20">
        <f t="shared" si="319"/>
        <v>69.875</v>
      </c>
      <c r="DB939" s="20">
        <f t="shared" si="319"/>
        <v>223.59999999999997</v>
      </c>
      <c r="DE939" s="20" t="e">
        <f t="shared" si="306"/>
        <v>#N/A</v>
      </c>
      <c r="DF939" s="20">
        <f t="shared" si="313"/>
        <v>0</v>
      </c>
      <c r="DG939" s="20">
        <f t="shared" si="314"/>
        <v>342</v>
      </c>
    </row>
    <row r="940" spans="12:111">
      <c r="L940" s="15"/>
      <c r="M940" s="17"/>
      <c r="O940" s="19">
        <v>939</v>
      </c>
      <c r="P940" s="1">
        <f t="shared" si="317"/>
        <v>0.36640814299999996</v>
      </c>
      <c r="Q940">
        <f>SUM(P$2:P940)</f>
        <v>692.89945554823782</v>
      </c>
      <c r="R940" s="10">
        <f t="shared" si="315"/>
        <v>0.25648570009999994</v>
      </c>
      <c r="S940" s="10">
        <f t="shared" si="316"/>
        <v>0.47633058589999999</v>
      </c>
      <c r="T940" s="22">
        <f>SUM(R$2:R940)</f>
        <v>490.4296188837663</v>
      </c>
      <c r="U940" s="22">
        <f>SUM(S$2:S940)</f>
        <v>895.36929221270873</v>
      </c>
      <c r="X940" s="15"/>
      <c r="CD940" s="20">
        <v>939</v>
      </c>
      <c r="CE940" s="20">
        <f t="shared" si="302"/>
        <v>0</v>
      </c>
      <c r="CF940" s="20">
        <f>T940</f>
        <v>490.4296188837663</v>
      </c>
      <c r="CG940" s="20">
        <f>U940</f>
        <v>895.36929221270873</v>
      </c>
      <c r="CH940" s="20">
        <f t="shared" si="307"/>
        <v>111.79999999999998</v>
      </c>
      <c r="CI940" s="20">
        <f t="shared" si="307"/>
        <v>69.875</v>
      </c>
      <c r="CJ940" s="20">
        <f t="shared" si="307"/>
        <v>223.59999999999997</v>
      </c>
      <c r="CK940" s="20">
        <f t="shared" si="308"/>
        <v>342</v>
      </c>
      <c r="CL940" s="20">
        <v>0</v>
      </c>
      <c r="CM940" s="20">
        <f t="shared" si="309"/>
        <v>453.79999999999995</v>
      </c>
      <c r="CN940" s="20">
        <f t="shared" si="310"/>
        <v>1460.9692922127088</v>
      </c>
      <c r="CS940" s="20" t="e">
        <f t="shared" si="303"/>
        <v>#N/A</v>
      </c>
      <c r="CT940" s="20" t="e">
        <f t="shared" si="304"/>
        <v>#N/A</v>
      </c>
      <c r="CU940" s="20" t="e">
        <f t="shared" si="305"/>
        <v>#N/A</v>
      </c>
      <c r="CW940" s="20">
        <f t="shared" si="311"/>
        <v>0</v>
      </c>
      <c r="CX940" s="20">
        <f t="shared" si="311"/>
        <v>0</v>
      </c>
      <c r="CY940" s="20">
        <f t="shared" si="311"/>
        <v>0</v>
      </c>
      <c r="CZ940" s="20">
        <f t="shared" si="319"/>
        <v>111.79999999999998</v>
      </c>
      <c r="DA940" s="20">
        <f t="shared" si="319"/>
        <v>69.875</v>
      </c>
      <c r="DB940" s="20">
        <f t="shared" si="319"/>
        <v>223.59999999999997</v>
      </c>
      <c r="DE940" s="20" t="e">
        <f t="shared" si="306"/>
        <v>#N/A</v>
      </c>
      <c r="DF940" s="20">
        <f t="shared" si="313"/>
        <v>0</v>
      </c>
      <c r="DG940" s="20">
        <f t="shared" si="314"/>
        <v>342</v>
      </c>
    </row>
    <row r="941" spans="12:111">
      <c r="L941" s="15"/>
      <c r="M941" s="17"/>
      <c r="O941" s="19">
        <v>940</v>
      </c>
      <c r="P941" s="1">
        <f t="shared" si="317"/>
        <v>0.54908069999999998</v>
      </c>
      <c r="Q941">
        <f>SUM(P$2:P941)</f>
        <v>693.44853624823782</v>
      </c>
      <c r="R941" s="10">
        <f t="shared" si="315"/>
        <v>0.38435648999999994</v>
      </c>
      <c r="S941" s="10">
        <f t="shared" si="316"/>
        <v>0.71380491000000001</v>
      </c>
      <c r="T941" s="22">
        <f>SUM(R$2:R941)</f>
        <v>490.81397537376631</v>
      </c>
      <c r="U941" s="22">
        <f>SUM(S$2:S941)</f>
        <v>896.08309712270875</v>
      </c>
      <c r="X941" s="15"/>
      <c r="CD941" s="20">
        <v>940</v>
      </c>
      <c r="CE941" s="20">
        <f t="shared" si="302"/>
        <v>0</v>
      </c>
      <c r="CF941" s="20">
        <f>T941</f>
        <v>490.81397537376631</v>
      </c>
      <c r="CG941" s="20">
        <f>U941</f>
        <v>896.08309712270875</v>
      </c>
      <c r="CH941" s="20">
        <f t="shared" si="307"/>
        <v>111.79999999999998</v>
      </c>
      <c r="CI941" s="20">
        <f t="shared" si="307"/>
        <v>69.875</v>
      </c>
      <c r="CJ941" s="20">
        <f t="shared" si="307"/>
        <v>223.59999999999997</v>
      </c>
      <c r="CK941" s="20">
        <f t="shared" si="308"/>
        <v>352</v>
      </c>
      <c r="CL941" s="20">
        <v>0</v>
      </c>
      <c r="CM941" s="20">
        <f t="shared" si="309"/>
        <v>463.79999999999995</v>
      </c>
      <c r="CN941" s="20">
        <f t="shared" si="310"/>
        <v>1471.6830971227087</v>
      </c>
      <c r="CS941" s="20" t="e">
        <f t="shared" si="303"/>
        <v>#N/A</v>
      </c>
      <c r="CT941" s="20" t="e">
        <f t="shared" si="304"/>
        <v>#N/A</v>
      </c>
      <c r="CU941" s="20" t="e">
        <f t="shared" si="305"/>
        <v>#N/A</v>
      </c>
      <c r="CW941" s="20">
        <f t="shared" si="311"/>
        <v>0</v>
      </c>
      <c r="CX941" s="20">
        <f t="shared" si="311"/>
        <v>0</v>
      </c>
      <c r="CY941" s="20">
        <f t="shared" si="311"/>
        <v>0</v>
      </c>
      <c r="CZ941" s="20">
        <f t="shared" si="319"/>
        <v>111.79999999999998</v>
      </c>
      <c r="DA941" s="20">
        <f t="shared" si="319"/>
        <v>69.875</v>
      </c>
      <c r="DB941" s="20">
        <f t="shared" si="319"/>
        <v>223.59999999999997</v>
      </c>
      <c r="DE941" s="20">
        <f t="shared" si="306"/>
        <v>352</v>
      </c>
      <c r="DF941" s="20">
        <f t="shared" si="313"/>
        <v>352</v>
      </c>
      <c r="DG941" s="20">
        <f t="shared" si="314"/>
        <v>352</v>
      </c>
    </row>
    <row r="942" spans="12:111">
      <c r="L942" s="15"/>
      <c r="M942" s="17"/>
      <c r="O942" s="19">
        <v>941</v>
      </c>
      <c r="P942" s="1">
        <f t="shared" si="317"/>
        <v>0.36569972300000009</v>
      </c>
      <c r="Q942">
        <f>SUM(P$2:P942)</f>
        <v>693.81423597123785</v>
      </c>
      <c r="R942" s="10">
        <f t="shared" si="315"/>
        <v>0.25598980610000005</v>
      </c>
      <c r="S942" s="10">
        <f t="shared" si="316"/>
        <v>0.47540963990000012</v>
      </c>
      <c r="T942" s="22">
        <f>SUM(R$2:R942)</f>
        <v>491.0699651798663</v>
      </c>
      <c r="U942" s="22">
        <f>SUM(S$2:S942)</f>
        <v>896.55850676260877</v>
      </c>
      <c r="X942" s="15"/>
      <c r="CD942" s="20">
        <v>941</v>
      </c>
      <c r="CE942" s="20">
        <f t="shared" si="302"/>
        <v>0</v>
      </c>
      <c r="CF942" s="20">
        <f>T942</f>
        <v>491.0699651798663</v>
      </c>
      <c r="CG942" s="20">
        <f>U942</f>
        <v>896.55850676260877</v>
      </c>
      <c r="CH942" s="20">
        <f t="shared" si="307"/>
        <v>111.79999999999998</v>
      </c>
      <c r="CI942" s="20">
        <f t="shared" si="307"/>
        <v>69.875</v>
      </c>
      <c r="CJ942" s="20">
        <f t="shared" si="307"/>
        <v>223.59999999999997</v>
      </c>
      <c r="CK942" s="20">
        <f t="shared" si="308"/>
        <v>352</v>
      </c>
      <c r="CL942" s="20">
        <v>0</v>
      </c>
      <c r="CM942" s="20">
        <f t="shared" si="309"/>
        <v>463.79999999999995</v>
      </c>
      <c r="CN942" s="20">
        <f t="shared" si="310"/>
        <v>1472.1585067626088</v>
      </c>
      <c r="CS942" s="20" t="e">
        <f t="shared" si="303"/>
        <v>#N/A</v>
      </c>
      <c r="CT942" s="20" t="e">
        <f t="shared" si="304"/>
        <v>#N/A</v>
      </c>
      <c r="CU942" s="20" t="e">
        <f t="shared" si="305"/>
        <v>#N/A</v>
      </c>
      <c r="CW942" s="20">
        <f t="shared" si="311"/>
        <v>0</v>
      </c>
      <c r="CX942" s="20">
        <f t="shared" si="311"/>
        <v>0</v>
      </c>
      <c r="CY942" s="20">
        <f t="shared" si="311"/>
        <v>0</v>
      </c>
      <c r="CZ942" s="20">
        <f t="shared" si="319"/>
        <v>111.79999999999998</v>
      </c>
      <c r="DA942" s="20">
        <f t="shared" si="319"/>
        <v>69.875</v>
      </c>
      <c r="DB942" s="20">
        <f t="shared" si="319"/>
        <v>223.59999999999997</v>
      </c>
      <c r="DE942" s="20" t="e">
        <f t="shared" si="306"/>
        <v>#N/A</v>
      </c>
      <c r="DF942" s="20">
        <f t="shared" si="313"/>
        <v>0</v>
      </c>
      <c r="DG942" s="20">
        <f t="shared" si="314"/>
        <v>352</v>
      </c>
    </row>
    <row r="943" spans="12:111">
      <c r="L943" s="15"/>
      <c r="M943" s="17"/>
      <c r="O943" s="19">
        <v>942</v>
      </c>
      <c r="P943" s="1">
        <f t="shared" si="317"/>
        <v>0.36534591200000005</v>
      </c>
      <c r="Q943">
        <f>SUM(P$2:P943)</f>
        <v>694.1795818832378</v>
      </c>
      <c r="R943" s="10">
        <f t="shared" si="315"/>
        <v>0.25574213840000004</v>
      </c>
      <c r="S943" s="10">
        <f t="shared" si="316"/>
        <v>0.47494968560000006</v>
      </c>
      <c r="T943" s="22">
        <f>SUM(R$2:R943)</f>
        <v>491.32570731826632</v>
      </c>
      <c r="U943" s="22">
        <f>SUM(S$2:S943)</f>
        <v>897.03345644820877</v>
      </c>
      <c r="X943" s="15"/>
      <c r="CD943" s="20">
        <v>942</v>
      </c>
      <c r="CE943" s="20">
        <f t="shared" si="302"/>
        <v>0</v>
      </c>
      <c r="CF943" s="20">
        <f>T943</f>
        <v>491.32570731826632</v>
      </c>
      <c r="CG943" s="20">
        <f>U943</f>
        <v>897.03345644820877</v>
      </c>
      <c r="CH943" s="20">
        <f t="shared" si="307"/>
        <v>111.79999999999998</v>
      </c>
      <c r="CI943" s="20">
        <f t="shared" si="307"/>
        <v>69.875</v>
      </c>
      <c r="CJ943" s="20">
        <f t="shared" si="307"/>
        <v>223.59999999999997</v>
      </c>
      <c r="CK943" s="20">
        <f t="shared" si="308"/>
        <v>352</v>
      </c>
      <c r="CL943" s="20">
        <v>0</v>
      </c>
      <c r="CM943" s="20">
        <f t="shared" si="309"/>
        <v>463.79999999999995</v>
      </c>
      <c r="CN943" s="20">
        <f t="shared" si="310"/>
        <v>1472.6334564482088</v>
      </c>
      <c r="CS943" s="20" t="e">
        <f t="shared" si="303"/>
        <v>#N/A</v>
      </c>
      <c r="CT943" s="20" t="e">
        <f t="shared" si="304"/>
        <v>#N/A</v>
      </c>
      <c r="CU943" s="20" t="e">
        <f t="shared" si="305"/>
        <v>#N/A</v>
      </c>
      <c r="CW943" s="20">
        <f t="shared" si="311"/>
        <v>0</v>
      </c>
      <c r="CX943" s="20">
        <f t="shared" si="311"/>
        <v>0</v>
      </c>
      <c r="CY943" s="20">
        <f t="shared" si="311"/>
        <v>0</v>
      </c>
      <c r="CZ943" s="20">
        <f t="shared" si="319"/>
        <v>111.79999999999998</v>
      </c>
      <c r="DA943" s="20">
        <f t="shared" si="319"/>
        <v>69.875</v>
      </c>
      <c r="DB943" s="20">
        <f t="shared" si="319"/>
        <v>223.59999999999997</v>
      </c>
      <c r="DE943" s="20" t="e">
        <f t="shared" si="306"/>
        <v>#N/A</v>
      </c>
      <c r="DF943" s="20">
        <f t="shared" si="313"/>
        <v>0</v>
      </c>
      <c r="DG943" s="20">
        <f t="shared" si="314"/>
        <v>352</v>
      </c>
    </row>
    <row r="944" spans="12:111">
      <c r="L944" s="15"/>
      <c r="M944" s="17"/>
      <c r="O944" s="19">
        <v>943</v>
      </c>
      <c r="P944" s="1">
        <f t="shared" si="317"/>
        <v>0.3649923670000001</v>
      </c>
      <c r="Q944">
        <f>SUM(P$2:P944)</f>
        <v>694.54457425023782</v>
      </c>
      <c r="R944" s="10">
        <f t="shared" si="315"/>
        <v>0.25549465690000006</v>
      </c>
      <c r="S944" s="10">
        <f t="shared" si="316"/>
        <v>0.47449007710000013</v>
      </c>
      <c r="T944" s="22">
        <f>SUM(R$2:R944)</f>
        <v>491.58120197516632</v>
      </c>
      <c r="U944" s="22">
        <f>SUM(S$2:S944)</f>
        <v>897.50794652530874</v>
      </c>
      <c r="X944" s="15"/>
      <c r="CD944" s="20">
        <v>943</v>
      </c>
      <c r="CE944" s="20">
        <f t="shared" si="302"/>
        <v>0</v>
      </c>
      <c r="CF944" s="20">
        <f>T944</f>
        <v>491.58120197516632</v>
      </c>
      <c r="CG944" s="20">
        <f>U944</f>
        <v>897.50794652530874</v>
      </c>
      <c r="CH944" s="20">
        <f t="shared" si="307"/>
        <v>111.79999999999998</v>
      </c>
      <c r="CI944" s="20">
        <f t="shared" si="307"/>
        <v>69.875</v>
      </c>
      <c r="CJ944" s="20">
        <f t="shared" si="307"/>
        <v>223.59999999999997</v>
      </c>
      <c r="CK944" s="20">
        <f t="shared" si="308"/>
        <v>352</v>
      </c>
      <c r="CL944" s="20">
        <v>0</v>
      </c>
      <c r="CM944" s="20">
        <f t="shared" si="309"/>
        <v>463.79999999999995</v>
      </c>
      <c r="CN944" s="20">
        <f t="shared" si="310"/>
        <v>1473.1079465253088</v>
      </c>
      <c r="CS944" s="20" t="e">
        <f t="shared" si="303"/>
        <v>#N/A</v>
      </c>
      <c r="CT944" s="20" t="e">
        <f t="shared" si="304"/>
        <v>#N/A</v>
      </c>
      <c r="CU944" s="20" t="e">
        <f t="shared" si="305"/>
        <v>#N/A</v>
      </c>
      <c r="CW944" s="20">
        <f t="shared" si="311"/>
        <v>0</v>
      </c>
      <c r="CX944" s="20">
        <f t="shared" si="311"/>
        <v>0</v>
      </c>
      <c r="CY944" s="20">
        <f t="shared" si="311"/>
        <v>0</v>
      </c>
      <c r="CZ944" s="20">
        <f t="shared" si="319"/>
        <v>111.79999999999998</v>
      </c>
      <c r="DA944" s="20">
        <f t="shared" si="319"/>
        <v>69.875</v>
      </c>
      <c r="DB944" s="20">
        <f t="shared" si="319"/>
        <v>223.59999999999997</v>
      </c>
      <c r="DE944" s="20" t="e">
        <f t="shared" si="306"/>
        <v>#N/A</v>
      </c>
      <c r="DF944" s="20">
        <f t="shared" si="313"/>
        <v>0</v>
      </c>
      <c r="DG944" s="20">
        <f t="shared" si="314"/>
        <v>352</v>
      </c>
    </row>
    <row r="945" spans="12:111">
      <c r="L945" s="15"/>
      <c r="M945" s="17"/>
      <c r="O945" s="19">
        <v>944</v>
      </c>
      <c r="P945" s="1">
        <f t="shared" si="317"/>
        <v>0.36463908800000006</v>
      </c>
      <c r="Q945">
        <f>SUM(P$2:P945)</f>
        <v>694.90921333823781</v>
      </c>
      <c r="R945" s="10">
        <f t="shared" si="315"/>
        <v>0.2552473616</v>
      </c>
      <c r="S945" s="10">
        <f t="shared" si="316"/>
        <v>0.47403081440000011</v>
      </c>
      <c r="T945" s="22">
        <f>SUM(R$2:R945)</f>
        <v>491.83644933676635</v>
      </c>
      <c r="U945" s="22">
        <f>SUM(S$2:S945)</f>
        <v>897.98197733970869</v>
      </c>
      <c r="X945" s="15"/>
      <c r="CD945" s="20">
        <v>944</v>
      </c>
      <c r="CE945" s="20">
        <f t="shared" si="302"/>
        <v>0</v>
      </c>
      <c r="CF945" s="20">
        <f>T945</f>
        <v>491.83644933676635</v>
      </c>
      <c r="CG945" s="20">
        <f>U945</f>
        <v>897.98197733970869</v>
      </c>
      <c r="CH945" s="20">
        <f t="shared" si="307"/>
        <v>111.79999999999998</v>
      </c>
      <c r="CI945" s="20">
        <f t="shared" si="307"/>
        <v>69.875</v>
      </c>
      <c r="CJ945" s="20">
        <f t="shared" si="307"/>
        <v>223.59999999999997</v>
      </c>
      <c r="CK945" s="20">
        <f t="shared" si="308"/>
        <v>352</v>
      </c>
      <c r="CL945" s="20">
        <v>0</v>
      </c>
      <c r="CM945" s="20">
        <f t="shared" si="309"/>
        <v>463.79999999999995</v>
      </c>
      <c r="CN945" s="20">
        <f t="shared" si="310"/>
        <v>1473.5819773397086</v>
      </c>
      <c r="CS945" s="20" t="e">
        <f t="shared" si="303"/>
        <v>#N/A</v>
      </c>
      <c r="CT945" s="20" t="e">
        <f t="shared" si="304"/>
        <v>#N/A</v>
      </c>
      <c r="CU945" s="20" t="e">
        <f t="shared" si="305"/>
        <v>#N/A</v>
      </c>
      <c r="CW945" s="20">
        <f t="shared" si="311"/>
        <v>0</v>
      </c>
      <c r="CX945" s="20">
        <f t="shared" si="311"/>
        <v>0</v>
      </c>
      <c r="CY945" s="20">
        <f t="shared" si="311"/>
        <v>0</v>
      </c>
      <c r="CZ945" s="20">
        <f t="shared" si="319"/>
        <v>111.79999999999998</v>
      </c>
      <c r="DA945" s="20">
        <f t="shared" si="319"/>
        <v>69.875</v>
      </c>
      <c r="DB945" s="20">
        <f t="shared" si="319"/>
        <v>223.59999999999997</v>
      </c>
      <c r="DE945" s="20" t="e">
        <f t="shared" si="306"/>
        <v>#N/A</v>
      </c>
      <c r="DF945" s="20">
        <f t="shared" si="313"/>
        <v>0</v>
      </c>
      <c r="DG945" s="20">
        <f t="shared" si="314"/>
        <v>352</v>
      </c>
    </row>
    <row r="946" spans="12:111">
      <c r="L946" s="15"/>
      <c r="M946" s="17"/>
      <c r="O946" s="19">
        <v>945</v>
      </c>
      <c r="P946" s="1">
        <f t="shared" si="317"/>
        <v>0.54642911250000004</v>
      </c>
      <c r="Q946">
        <f>SUM(P$2:P946)</f>
        <v>695.45564245073786</v>
      </c>
      <c r="R946" s="10">
        <f t="shared" si="315"/>
        <v>0.38250037874999998</v>
      </c>
      <c r="S946" s="10">
        <f t="shared" si="316"/>
        <v>0.71035784625000009</v>
      </c>
      <c r="T946" s="22">
        <f>SUM(R$2:R946)</f>
        <v>492.21894971551637</v>
      </c>
      <c r="U946" s="22">
        <f>SUM(S$2:S946)</f>
        <v>898.69233518595865</v>
      </c>
      <c r="X946" s="15"/>
      <c r="CD946" s="20">
        <v>945</v>
      </c>
      <c r="CE946" s="20">
        <f t="shared" si="302"/>
        <v>0</v>
      </c>
      <c r="CF946" s="20">
        <f>T946</f>
        <v>492.21894971551637</v>
      </c>
      <c r="CG946" s="20">
        <f>U946</f>
        <v>898.69233518595865</v>
      </c>
      <c r="CH946" s="20">
        <f t="shared" si="307"/>
        <v>111.79999999999998</v>
      </c>
      <c r="CI946" s="20">
        <f t="shared" si="307"/>
        <v>69.875</v>
      </c>
      <c r="CJ946" s="20">
        <f t="shared" si="307"/>
        <v>223.59999999999997</v>
      </c>
      <c r="CK946" s="20">
        <f t="shared" si="308"/>
        <v>352</v>
      </c>
      <c r="CL946" s="20">
        <v>0</v>
      </c>
      <c r="CM946" s="20">
        <f t="shared" si="309"/>
        <v>463.79999999999995</v>
      </c>
      <c r="CN946" s="20">
        <f t="shared" si="310"/>
        <v>1474.2923351859586</v>
      </c>
      <c r="CS946" s="20" t="e">
        <f t="shared" si="303"/>
        <v>#N/A</v>
      </c>
      <c r="CT946" s="20" t="e">
        <f t="shared" si="304"/>
        <v>#N/A</v>
      </c>
      <c r="CU946" s="20" t="e">
        <f t="shared" si="305"/>
        <v>#N/A</v>
      </c>
      <c r="CW946" s="20">
        <f t="shared" si="311"/>
        <v>0</v>
      </c>
      <c r="CX946" s="20">
        <f t="shared" si="311"/>
        <v>0</v>
      </c>
      <c r="CY946" s="20">
        <f t="shared" si="311"/>
        <v>0</v>
      </c>
      <c r="CZ946" s="20">
        <f t="shared" si="319"/>
        <v>111.79999999999998</v>
      </c>
      <c r="DA946" s="20">
        <f t="shared" si="319"/>
        <v>69.875</v>
      </c>
      <c r="DB946" s="20">
        <f t="shared" si="319"/>
        <v>223.59999999999997</v>
      </c>
      <c r="DE946" s="20" t="e">
        <f t="shared" si="306"/>
        <v>#N/A</v>
      </c>
      <c r="DF946" s="20">
        <f t="shared" si="313"/>
        <v>0</v>
      </c>
      <c r="DG946" s="20">
        <f t="shared" si="314"/>
        <v>352</v>
      </c>
    </row>
    <row r="947" spans="12:111">
      <c r="L947" s="15"/>
      <c r="M947" s="17"/>
      <c r="O947" s="19">
        <v>946</v>
      </c>
      <c r="P947" s="1">
        <f t="shared" si="317"/>
        <v>0.36393332800000006</v>
      </c>
      <c r="Q947">
        <f>SUM(P$2:P947)</f>
        <v>695.81957577873789</v>
      </c>
      <c r="R947" s="10">
        <f t="shared" si="315"/>
        <v>0.25475332960000002</v>
      </c>
      <c r="S947" s="10">
        <f t="shared" si="316"/>
        <v>0.47311332640000009</v>
      </c>
      <c r="T947" s="22">
        <f>SUM(R$2:R947)</f>
        <v>492.47370304511639</v>
      </c>
      <c r="U947" s="22">
        <f>SUM(S$2:S947)</f>
        <v>899.16544851235869</v>
      </c>
      <c r="X947" s="15"/>
      <c r="CD947" s="20">
        <v>946</v>
      </c>
      <c r="CE947" s="20">
        <f t="shared" si="302"/>
        <v>0</v>
      </c>
      <c r="CF947" s="20">
        <f>T947</f>
        <v>492.47370304511639</v>
      </c>
      <c r="CG947" s="20">
        <f>U947</f>
        <v>899.16544851235869</v>
      </c>
      <c r="CH947" s="20">
        <f t="shared" si="307"/>
        <v>111.79999999999998</v>
      </c>
      <c r="CI947" s="20">
        <f t="shared" si="307"/>
        <v>69.875</v>
      </c>
      <c r="CJ947" s="20">
        <f t="shared" si="307"/>
        <v>223.59999999999997</v>
      </c>
      <c r="CK947" s="20">
        <f t="shared" si="308"/>
        <v>352</v>
      </c>
      <c r="CL947" s="20">
        <v>0</v>
      </c>
      <c r="CM947" s="20">
        <f t="shared" si="309"/>
        <v>463.79999999999995</v>
      </c>
      <c r="CN947" s="20">
        <f t="shared" si="310"/>
        <v>1474.7654485123587</v>
      </c>
      <c r="CS947" s="20" t="e">
        <f t="shared" si="303"/>
        <v>#N/A</v>
      </c>
      <c r="CT947" s="20" t="e">
        <f t="shared" si="304"/>
        <v>#N/A</v>
      </c>
      <c r="CU947" s="20" t="e">
        <f t="shared" si="305"/>
        <v>#N/A</v>
      </c>
      <c r="CW947" s="20">
        <f t="shared" si="311"/>
        <v>0</v>
      </c>
      <c r="CX947" s="20">
        <f t="shared" si="311"/>
        <v>0</v>
      </c>
      <c r="CY947" s="20">
        <f t="shared" si="311"/>
        <v>0</v>
      </c>
      <c r="CZ947" s="20">
        <f t="shared" ref="CZ947:DB962" si="320">IF(CW947-CZ946&gt;0,CW947,CZ946)</f>
        <v>111.79999999999998</v>
      </c>
      <c r="DA947" s="20">
        <f t="shared" si="320"/>
        <v>69.875</v>
      </c>
      <c r="DB947" s="20">
        <f t="shared" si="320"/>
        <v>223.59999999999997</v>
      </c>
      <c r="DE947" s="20" t="e">
        <f t="shared" si="306"/>
        <v>#N/A</v>
      </c>
      <c r="DF947" s="20">
        <f t="shared" si="313"/>
        <v>0</v>
      </c>
      <c r="DG947" s="20">
        <f t="shared" si="314"/>
        <v>352</v>
      </c>
    </row>
    <row r="948" spans="12:111">
      <c r="L948" s="15"/>
      <c r="M948" s="17"/>
      <c r="O948" s="19">
        <v>947</v>
      </c>
      <c r="P948" s="1">
        <f t="shared" si="317"/>
        <v>0.36358084699999998</v>
      </c>
      <c r="Q948">
        <f>SUM(P$2:P948)</f>
        <v>696.18315662573787</v>
      </c>
      <c r="R948" s="10">
        <f t="shared" si="315"/>
        <v>0.25450659289999999</v>
      </c>
      <c r="S948" s="10">
        <f t="shared" si="316"/>
        <v>0.47265510109999997</v>
      </c>
      <c r="T948" s="22">
        <f>SUM(R$2:R948)</f>
        <v>492.72820963801638</v>
      </c>
      <c r="U948" s="22">
        <f>SUM(S$2:S948)</f>
        <v>899.63810361345872</v>
      </c>
      <c r="X948" s="15"/>
      <c r="CD948" s="20">
        <v>947</v>
      </c>
      <c r="CE948" s="20">
        <f t="shared" si="302"/>
        <v>0</v>
      </c>
      <c r="CF948" s="20">
        <f>T948</f>
        <v>492.72820963801638</v>
      </c>
      <c r="CG948" s="20">
        <f>U948</f>
        <v>899.63810361345872</v>
      </c>
      <c r="CH948" s="20">
        <f t="shared" si="307"/>
        <v>111.79999999999998</v>
      </c>
      <c r="CI948" s="20">
        <f t="shared" si="307"/>
        <v>69.875</v>
      </c>
      <c r="CJ948" s="20">
        <f t="shared" si="307"/>
        <v>223.59999999999997</v>
      </c>
      <c r="CK948" s="20">
        <f t="shared" si="308"/>
        <v>352</v>
      </c>
      <c r="CL948" s="20">
        <v>0</v>
      </c>
      <c r="CM948" s="20">
        <f t="shared" si="309"/>
        <v>463.79999999999995</v>
      </c>
      <c r="CN948" s="20">
        <f t="shared" si="310"/>
        <v>1475.2381036134586</v>
      </c>
      <c r="CS948" s="20" t="e">
        <f t="shared" si="303"/>
        <v>#N/A</v>
      </c>
      <c r="CT948" s="20" t="e">
        <f t="shared" si="304"/>
        <v>#N/A</v>
      </c>
      <c r="CU948" s="20" t="e">
        <f t="shared" si="305"/>
        <v>#N/A</v>
      </c>
      <c r="CW948" s="20">
        <f t="shared" si="311"/>
        <v>0</v>
      </c>
      <c r="CX948" s="20">
        <f t="shared" si="311"/>
        <v>0</v>
      </c>
      <c r="CY948" s="20">
        <f t="shared" si="311"/>
        <v>0</v>
      </c>
      <c r="CZ948" s="20">
        <f t="shared" si="320"/>
        <v>111.79999999999998</v>
      </c>
      <c r="DA948" s="20">
        <f t="shared" si="320"/>
        <v>69.875</v>
      </c>
      <c r="DB948" s="20">
        <f t="shared" si="320"/>
        <v>223.59999999999997</v>
      </c>
      <c r="DE948" s="20" t="e">
        <f t="shared" si="306"/>
        <v>#N/A</v>
      </c>
      <c r="DF948" s="20">
        <f t="shared" si="313"/>
        <v>0</v>
      </c>
      <c r="DG948" s="20">
        <f t="shared" si="314"/>
        <v>352</v>
      </c>
    </row>
    <row r="949" spans="12:111">
      <c r="L949" s="15"/>
      <c r="M949" s="17"/>
      <c r="O949" s="19">
        <v>948</v>
      </c>
      <c r="P949" s="1">
        <f t="shared" si="317"/>
        <v>0.36322863200000005</v>
      </c>
      <c r="Q949">
        <f>SUM(P$2:P949)</f>
        <v>696.54638525773782</v>
      </c>
      <c r="R949" s="10">
        <f t="shared" si="315"/>
        <v>0.2542600424</v>
      </c>
      <c r="S949" s="10">
        <f t="shared" si="316"/>
        <v>0.47219722160000011</v>
      </c>
      <c r="T949" s="22">
        <f>SUM(R$2:R949)</f>
        <v>492.98246968041639</v>
      </c>
      <c r="U949" s="22">
        <f>SUM(S$2:S949)</f>
        <v>900.11030083505875</v>
      </c>
      <c r="X949" s="15"/>
      <c r="CD949" s="20">
        <v>948</v>
      </c>
      <c r="CE949" s="20">
        <f t="shared" si="302"/>
        <v>0</v>
      </c>
      <c r="CF949" s="20">
        <f>T949</f>
        <v>492.98246968041639</v>
      </c>
      <c r="CG949" s="20">
        <f>U949</f>
        <v>900.11030083505875</v>
      </c>
      <c r="CH949" s="20">
        <f t="shared" si="307"/>
        <v>111.79999999999998</v>
      </c>
      <c r="CI949" s="20">
        <f t="shared" si="307"/>
        <v>69.875</v>
      </c>
      <c r="CJ949" s="20">
        <f t="shared" si="307"/>
        <v>223.59999999999997</v>
      </c>
      <c r="CK949" s="20">
        <f t="shared" si="308"/>
        <v>352</v>
      </c>
      <c r="CL949" s="20">
        <v>0</v>
      </c>
      <c r="CM949" s="20">
        <f t="shared" si="309"/>
        <v>463.79999999999995</v>
      </c>
      <c r="CN949" s="20">
        <f t="shared" si="310"/>
        <v>1475.7103008350587</v>
      </c>
      <c r="CS949" s="20" t="e">
        <f t="shared" si="303"/>
        <v>#N/A</v>
      </c>
      <c r="CT949" s="20" t="e">
        <f t="shared" si="304"/>
        <v>#N/A</v>
      </c>
      <c r="CU949" s="20" t="e">
        <f t="shared" si="305"/>
        <v>#N/A</v>
      </c>
      <c r="CW949" s="20">
        <f t="shared" si="311"/>
        <v>0</v>
      </c>
      <c r="CX949" s="20">
        <f t="shared" si="311"/>
        <v>0</v>
      </c>
      <c r="CY949" s="20">
        <f t="shared" si="311"/>
        <v>0</v>
      </c>
      <c r="CZ949" s="20">
        <f t="shared" si="320"/>
        <v>111.79999999999998</v>
      </c>
      <c r="DA949" s="20">
        <f t="shared" si="320"/>
        <v>69.875</v>
      </c>
      <c r="DB949" s="20">
        <f t="shared" si="320"/>
        <v>223.59999999999997</v>
      </c>
      <c r="DE949" s="20" t="e">
        <f t="shared" si="306"/>
        <v>#N/A</v>
      </c>
      <c r="DF949" s="20">
        <f t="shared" si="313"/>
        <v>0</v>
      </c>
      <c r="DG949" s="20">
        <f t="shared" si="314"/>
        <v>352</v>
      </c>
    </row>
    <row r="950" spans="12:111">
      <c r="L950" s="15"/>
      <c r="M950" s="17"/>
      <c r="O950" s="19">
        <v>949</v>
      </c>
      <c r="P950" s="1">
        <f t="shared" si="317"/>
        <v>0.36287668300000003</v>
      </c>
      <c r="Q950">
        <f>SUM(P$2:P950)</f>
        <v>696.90926194073779</v>
      </c>
      <c r="R950" s="10">
        <f t="shared" si="315"/>
        <v>0.25401367810000003</v>
      </c>
      <c r="S950" s="10">
        <f t="shared" si="316"/>
        <v>0.47173968790000004</v>
      </c>
      <c r="T950" s="22">
        <f>SUM(R$2:R950)</f>
        <v>493.23648335851641</v>
      </c>
      <c r="U950" s="22">
        <f>SUM(S$2:S950)</f>
        <v>900.58204052295878</v>
      </c>
      <c r="X950" s="15"/>
      <c r="CD950" s="20">
        <v>949</v>
      </c>
      <c r="CE950" s="20">
        <f t="shared" si="302"/>
        <v>0</v>
      </c>
      <c r="CF950" s="20">
        <f>T950</f>
        <v>493.23648335851641</v>
      </c>
      <c r="CG950" s="20">
        <f>U950</f>
        <v>900.58204052295878</v>
      </c>
      <c r="CH950" s="20">
        <f t="shared" si="307"/>
        <v>111.79999999999998</v>
      </c>
      <c r="CI950" s="20">
        <f t="shared" si="307"/>
        <v>69.875</v>
      </c>
      <c r="CJ950" s="20">
        <f t="shared" si="307"/>
        <v>223.59999999999997</v>
      </c>
      <c r="CK950" s="20">
        <f t="shared" si="308"/>
        <v>352</v>
      </c>
      <c r="CL950" s="20">
        <v>0</v>
      </c>
      <c r="CM950" s="20">
        <f t="shared" si="309"/>
        <v>463.79999999999995</v>
      </c>
      <c r="CN950" s="20">
        <f t="shared" si="310"/>
        <v>1476.1820405229587</v>
      </c>
      <c r="CS950" s="20" t="e">
        <f t="shared" si="303"/>
        <v>#N/A</v>
      </c>
      <c r="CT950" s="20" t="e">
        <f t="shared" si="304"/>
        <v>#N/A</v>
      </c>
      <c r="CU950" s="20" t="e">
        <f t="shared" si="305"/>
        <v>#N/A</v>
      </c>
      <c r="CW950" s="20">
        <f t="shared" si="311"/>
        <v>0</v>
      </c>
      <c r="CX950" s="20">
        <f t="shared" si="311"/>
        <v>0</v>
      </c>
      <c r="CY950" s="20">
        <f t="shared" si="311"/>
        <v>0</v>
      </c>
      <c r="CZ950" s="20">
        <f t="shared" si="320"/>
        <v>111.79999999999998</v>
      </c>
      <c r="DA950" s="20">
        <f t="shared" si="320"/>
        <v>69.875</v>
      </c>
      <c r="DB950" s="20">
        <f t="shared" si="320"/>
        <v>223.59999999999997</v>
      </c>
      <c r="DE950" s="20" t="e">
        <f t="shared" si="306"/>
        <v>#N/A</v>
      </c>
      <c r="DF950" s="20">
        <f t="shared" si="313"/>
        <v>0</v>
      </c>
      <c r="DG950" s="20">
        <f t="shared" si="314"/>
        <v>352</v>
      </c>
    </row>
    <row r="951" spans="12:111">
      <c r="L951" s="15"/>
      <c r="M951" s="17"/>
      <c r="O951" s="19">
        <v>950</v>
      </c>
      <c r="P951" s="1">
        <f t="shared" si="317"/>
        <v>0.54378749999999998</v>
      </c>
      <c r="Q951">
        <f>SUM(P$2:P951)</f>
        <v>697.4530494407378</v>
      </c>
      <c r="R951" s="10">
        <f t="shared" si="315"/>
        <v>0.38065124999999994</v>
      </c>
      <c r="S951" s="10">
        <f t="shared" si="316"/>
        <v>0.70692374999999996</v>
      </c>
      <c r="T951" s="22">
        <f>SUM(R$2:R951)</f>
        <v>493.61713460851644</v>
      </c>
      <c r="U951" s="22">
        <f>SUM(S$2:S951)</f>
        <v>901.28896427295876</v>
      </c>
      <c r="X951" s="15"/>
      <c r="CD951" s="20">
        <v>950</v>
      </c>
      <c r="CE951" s="20">
        <f t="shared" si="302"/>
        <v>0</v>
      </c>
      <c r="CF951" s="20">
        <f>T951</f>
        <v>493.61713460851644</v>
      </c>
      <c r="CG951" s="20">
        <f>U951</f>
        <v>901.28896427295876</v>
      </c>
      <c r="CH951" s="20">
        <f t="shared" si="307"/>
        <v>111.79999999999998</v>
      </c>
      <c r="CI951" s="20">
        <f t="shared" si="307"/>
        <v>69.875</v>
      </c>
      <c r="CJ951" s="20">
        <f t="shared" si="307"/>
        <v>223.59999999999997</v>
      </c>
      <c r="CK951" s="20">
        <f t="shared" si="308"/>
        <v>352</v>
      </c>
      <c r="CL951" s="20">
        <v>0</v>
      </c>
      <c r="CM951" s="20">
        <f t="shared" si="309"/>
        <v>463.79999999999995</v>
      </c>
      <c r="CN951" s="20">
        <f t="shared" si="310"/>
        <v>1476.8889642729587</v>
      </c>
      <c r="CS951" s="20" t="e">
        <f t="shared" si="303"/>
        <v>#N/A</v>
      </c>
      <c r="CT951" s="20" t="e">
        <f t="shared" si="304"/>
        <v>#N/A</v>
      </c>
      <c r="CU951" s="20" t="e">
        <f t="shared" si="305"/>
        <v>#N/A</v>
      </c>
      <c r="CW951" s="20">
        <f t="shared" si="311"/>
        <v>0</v>
      </c>
      <c r="CX951" s="20">
        <f t="shared" si="311"/>
        <v>0</v>
      </c>
      <c r="CY951" s="20">
        <f t="shared" si="311"/>
        <v>0</v>
      </c>
      <c r="CZ951" s="20">
        <f t="shared" si="320"/>
        <v>111.79999999999998</v>
      </c>
      <c r="DA951" s="20">
        <f t="shared" si="320"/>
        <v>69.875</v>
      </c>
      <c r="DB951" s="20">
        <f t="shared" si="320"/>
        <v>223.59999999999997</v>
      </c>
      <c r="DE951" s="20" t="e">
        <f t="shared" si="306"/>
        <v>#N/A</v>
      </c>
      <c r="DF951" s="20">
        <f t="shared" si="313"/>
        <v>0</v>
      </c>
      <c r="DG951" s="20">
        <f t="shared" si="314"/>
        <v>352</v>
      </c>
    </row>
    <row r="952" spans="12:111">
      <c r="L952" s="15"/>
      <c r="M952" s="17"/>
      <c r="O952" s="19">
        <v>951</v>
      </c>
      <c r="P952" s="1">
        <f t="shared" si="317"/>
        <v>0.36217358300000008</v>
      </c>
      <c r="Q952">
        <f>SUM(P$2:P952)</f>
        <v>697.81522302373776</v>
      </c>
      <c r="R952" s="10">
        <f t="shared" si="315"/>
        <v>0.25352150810000001</v>
      </c>
      <c r="S952" s="10">
        <f t="shared" si="316"/>
        <v>0.47082565790000014</v>
      </c>
      <c r="T952" s="22">
        <f>SUM(R$2:R952)</f>
        <v>493.87065611661643</v>
      </c>
      <c r="U952" s="22">
        <f>SUM(S$2:S952)</f>
        <v>901.7597899308588</v>
      </c>
      <c r="X952" s="15"/>
      <c r="CD952" s="20">
        <v>951</v>
      </c>
      <c r="CE952" s="20">
        <f t="shared" si="302"/>
        <v>0</v>
      </c>
      <c r="CF952" s="20">
        <f>T952</f>
        <v>493.87065611661643</v>
      </c>
      <c r="CG952" s="20">
        <f>U952</f>
        <v>901.7597899308588</v>
      </c>
      <c r="CH952" s="20">
        <f t="shared" si="307"/>
        <v>111.79999999999998</v>
      </c>
      <c r="CI952" s="20">
        <f t="shared" si="307"/>
        <v>69.875</v>
      </c>
      <c r="CJ952" s="20">
        <f t="shared" si="307"/>
        <v>223.59999999999997</v>
      </c>
      <c r="CK952" s="20">
        <f t="shared" si="308"/>
        <v>352</v>
      </c>
      <c r="CL952" s="20">
        <v>0</v>
      </c>
      <c r="CM952" s="20">
        <f t="shared" si="309"/>
        <v>463.79999999999995</v>
      </c>
      <c r="CN952" s="20">
        <f t="shared" si="310"/>
        <v>1477.3597899308588</v>
      </c>
      <c r="CS952" s="20" t="e">
        <f t="shared" si="303"/>
        <v>#N/A</v>
      </c>
      <c r="CT952" s="20" t="e">
        <f t="shared" si="304"/>
        <v>#N/A</v>
      </c>
      <c r="CU952" s="20" t="e">
        <f t="shared" si="305"/>
        <v>#N/A</v>
      </c>
      <c r="CW952" s="20">
        <f t="shared" si="311"/>
        <v>0</v>
      </c>
      <c r="CX952" s="20">
        <f t="shared" si="311"/>
        <v>0</v>
      </c>
      <c r="CY952" s="20">
        <f t="shared" si="311"/>
        <v>0</v>
      </c>
      <c r="CZ952" s="20">
        <f t="shared" si="320"/>
        <v>111.79999999999998</v>
      </c>
      <c r="DA952" s="20">
        <f t="shared" si="320"/>
        <v>69.875</v>
      </c>
      <c r="DB952" s="20">
        <f t="shared" si="320"/>
        <v>223.59999999999997</v>
      </c>
      <c r="DE952" s="20" t="e">
        <f t="shared" si="306"/>
        <v>#N/A</v>
      </c>
      <c r="DF952" s="20">
        <f t="shared" si="313"/>
        <v>0</v>
      </c>
      <c r="DG952" s="20">
        <f t="shared" si="314"/>
        <v>352</v>
      </c>
    </row>
    <row r="953" spans="12:111">
      <c r="L953" s="15"/>
      <c r="M953" s="17"/>
      <c r="O953" s="19">
        <v>952</v>
      </c>
      <c r="P953" s="1">
        <f t="shared" si="317"/>
        <v>0.36182243199999997</v>
      </c>
      <c r="Q953">
        <f>SUM(P$2:P953)</f>
        <v>698.17704545573781</v>
      </c>
      <c r="R953" s="10">
        <f t="shared" si="315"/>
        <v>0.25327570239999997</v>
      </c>
      <c r="S953" s="10">
        <f t="shared" si="316"/>
        <v>0.47036916159999997</v>
      </c>
      <c r="T953" s="22">
        <f>SUM(R$2:R953)</f>
        <v>494.12393181901643</v>
      </c>
      <c r="U953" s="22">
        <f>SUM(S$2:S953)</f>
        <v>902.23015909245885</v>
      </c>
      <c r="X953" s="15"/>
      <c r="CD953" s="20">
        <v>952</v>
      </c>
      <c r="CE953" s="20">
        <f t="shared" si="302"/>
        <v>0</v>
      </c>
      <c r="CF953" s="20">
        <f>T953</f>
        <v>494.12393181901643</v>
      </c>
      <c r="CG953" s="20">
        <f>U953</f>
        <v>902.23015909245885</v>
      </c>
      <c r="CH953" s="20">
        <f t="shared" si="307"/>
        <v>111.79999999999998</v>
      </c>
      <c r="CI953" s="20">
        <f t="shared" si="307"/>
        <v>69.875</v>
      </c>
      <c r="CJ953" s="20">
        <f t="shared" si="307"/>
        <v>223.59999999999997</v>
      </c>
      <c r="CK953" s="20">
        <f t="shared" si="308"/>
        <v>352</v>
      </c>
      <c r="CL953" s="20">
        <v>0</v>
      </c>
      <c r="CM953" s="20">
        <f t="shared" si="309"/>
        <v>463.79999999999995</v>
      </c>
      <c r="CN953" s="20">
        <f t="shared" si="310"/>
        <v>1477.8301590924589</v>
      </c>
      <c r="CS953" s="20" t="e">
        <f t="shared" si="303"/>
        <v>#N/A</v>
      </c>
      <c r="CT953" s="20" t="e">
        <f t="shared" si="304"/>
        <v>#N/A</v>
      </c>
      <c r="CU953" s="20" t="e">
        <f t="shared" si="305"/>
        <v>#N/A</v>
      </c>
      <c r="CW953" s="20">
        <f t="shared" si="311"/>
        <v>0</v>
      </c>
      <c r="CX953" s="20">
        <f t="shared" si="311"/>
        <v>0</v>
      </c>
      <c r="CY953" s="20">
        <f t="shared" si="311"/>
        <v>0</v>
      </c>
      <c r="CZ953" s="20">
        <f t="shared" si="320"/>
        <v>111.79999999999998</v>
      </c>
      <c r="DA953" s="20">
        <f t="shared" si="320"/>
        <v>69.875</v>
      </c>
      <c r="DB953" s="20">
        <f t="shared" si="320"/>
        <v>223.59999999999997</v>
      </c>
      <c r="DE953" s="20" t="e">
        <f t="shared" si="306"/>
        <v>#N/A</v>
      </c>
      <c r="DF953" s="20">
        <f t="shared" si="313"/>
        <v>0</v>
      </c>
      <c r="DG953" s="20">
        <f t="shared" si="314"/>
        <v>352</v>
      </c>
    </row>
    <row r="954" spans="12:111">
      <c r="L954" s="15"/>
      <c r="M954" s="17"/>
      <c r="O954" s="19">
        <v>953</v>
      </c>
      <c r="P954" s="1">
        <f t="shared" si="317"/>
        <v>0.36147154700000006</v>
      </c>
      <c r="Q954">
        <f>SUM(P$2:P954)</f>
        <v>698.53851700273776</v>
      </c>
      <c r="R954" s="10">
        <f t="shared" si="315"/>
        <v>0.25303008290000001</v>
      </c>
      <c r="S954" s="10">
        <f t="shared" si="316"/>
        <v>0.46991301110000011</v>
      </c>
      <c r="T954" s="22">
        <f>SUM(R$2:R954)</f>
        <v>494.37696190191645</v>
      </c>
      <c r="U954" s="22">
        <f>SUM(S$2:S954)</f>
        <v>902.7000721035588</v>
      </c>
      <c r="X954" s="15"/>
      <c r="CD954" s="20">
        <v>953</v>
      </c>
      <c r="CE954" s="20">
        <f t="shared" si="302"/>
        <v>0</v>
      </c>
      <c r="CF954" s="20">
        <f>T954</f>
        <v>494.37696190191645</v>
      </c>
      <c r="CG954" s="20">
        <f>U954</f>
        <v>902.7000721035588</v>
      </c>
      <c r="CH954" s="20">
        <f t="shared" si="307"/>
        <v>111.79999999999998</v>
      </c>
      <c r="CI954" s="20">
        <f t="shared" si="307"/>
        <v>69.875</v>
      </c>
      <c r="CJ954" s="20">
        <f t="shared" si="307"/>
        <v>223.59999999999997</v>
      </c>
      <c r="CK954" s="20">
        <f t="shared" si="308"/>
        <v>352</v>
      </c>
      <c r="CL954" s="20">
        <v>0</v>
      </c>
      <c r="CM954" s="20">
        <f t="shared" si="309"/>
        <v>463.79999999999995</v>
      </c>
      <c r="CN954" s="20">
        <f t="shared" si="310"/>
        <v>1478.3000721035587</v>
      </c>
      <c r="CS954" s="20" t="e">
        <f t="shared" si="303"/>
        <v>#N/A</v>
      </c>
      <c r="CT954" s="20" t="e">
        <f t="shared" si="304"/>
        <v>#N/A</v>
      </c>
      <c r="CU954" s="20" t="e">
        <f t="shared" si="305"/>
        <v>#N/A</v>
      </c>
      <c r="CW954" s="20">
        <f t="shared" si="311"/>
        <v>0</v>
      </c>
      <c r="CX954" s="20">
        <f t="shared" si="311"/>
        <v>0</v>
      </c>
      <c r="CY954" s="20">
        <f t="shared" si="311"/>
        <v>0</v>
      </c>
      <c r="CZ954" s="20">
        <f t="shared" si="320"/>
        <v>111.79999999999998</v>
      </c>
      <c r="DA954" s="20">
        <f t="shared" si="320"/>
        <v>69.875</v>
      </c>
      <c r="DB954" s="20">
        <f t="shared" si="320"/>
        <v>223.59999999999997</v>
      </c>
      <c r="DE954" s="20" t="e">
        <f t="shared" si="306"/>
        <v>#N/A</v>
      </c>
      <c r="DF954" s="20">
        <f t="shared" si="313"/>
        <v>0</v>
      </c>
      <c r="DG954" s="20">
        <f t="shared" si="314"/>
        <v>352</v>
      </c>
    </row>
    <row r="955" spans="12:111">
      <c r="L955" s="15"/>
      <c r="M955" s="17"/>
      <c r="O955" s="19">
        <v>954</v>
      </c>
      <c r="P955" s="1">
        <f t="shared" si="317"/>
        <v>0.36112092800000001</v>
      </c>
      <c r="Q955">
        <f>SUM(P$2:P955)</f>
        <v>698.89963793073775</v>
      </c>
      <c r="R955" s="10">
        <f t="shared" si="315"/>
        <v>0.25278464959999997</v>
      </c>
      <c r="S955" s="10">
        <f t="shared" si="316"/>
        <v>0.46945720640000005</v>
      </c>
      <c r="T955" s="22">
        <f>SUM(R$2:R955)</f>
        <v>494.62974655151646</v>
      </c>
      <c r="U955" s="22">
        <f>SUM(S$2:S955)</f>
        <v>903.16952930995876</v>
      </c>
      <c r="X955" s="15"/>
      <c r="CD955" s="20">
        <v>954</v>
      </c>
      <c r="CE955" s="20">
        <f t="shared" si="302"/>
        <v>0</v>
      </c>
      <c r="CF955" s="20">
        <f>T955</f>
        <v>494.62974655151646</v>
      </c>
      <c r="CG955" s="20">
        <f>U955</f>
        <v>903.16952930995876</v>
      </c>
      <c r="CH955" s="20">
        <f t="shared" si="307"/>
        <v>111.79999999999998</v>
      </c>
      <c r="CI955" s="20">
        <f t="shared" si="307"/>
        <v>69.875</v>
      </c>
      <c r="CJ955" s="20">
        <f t="shared" si="307"/>
        <v>223.59999999999997</v>
      </c>
      <c r="CK955" s="20">
        <f t="shared" si="308"/>
        <v>352</v>
      </c>
      <c r="CL955" s="20">
        <v>0</v>
      </c>
      <c r="CM955" s="20">
        <f t="shared" si="309"/>
        <v>463.79999999999995</v>
      </c>
      <c r="CN955" s="20">
        <f t="shared" si="310"/>
        <v>1478.7695293099587</v>
      </c>
      <c r="CS955" s="20" t="e">
        <f t="shared" si="303"/>
        <v>#N/A</v>
      </c>
      <c r="CT955" s="20" t="e">
        <f t="shared" si="304"/>
        <v>#N/A</v>
      </c>
      <c r="CU955" s="20" t="e">
        <f t="shared" si="305"/>
        <v>#N/A</v>
      </c>
      <c r="CW955" s="20">
        <f t="shared" si="311"/>
        <v>0</v>
      </c>
      <c r="CX955" s="20">
        <f t="shared" si="311"/>
        <v>0</v>
      </c>
      <c r="CY955" s="20">
        <f t="shared" si="311"/>
        <v>0</v>
      </c>
      <c r="CZ955" s="20">
        <f t="shared" si="320"/>
        <v>111.79999999999998</v>
      </c>
      <c r="DA955" s="20">
        <f t="shared" si="320"/>
        <v>69.875</v>
      </c>
      <c r="DB955" s="20">
        <f t="shared" si="320"/>
        <v>223.59999999999997</v>
      </c>
      <c r="DE955" s="20" t="e">
        <f t="shared" si="306"/>
        <v>#N/A</v>
      </c>
      <c r="DF955" s="20">
        <f t="shared" si="313"/>
        <v>0</v>
      </c>
      <c r="DG955" s="20">
        <f t="shared" si="314"/>
        <v>352</v>
      </c>
    </row>
    <row r="956" spans="12:111">
      <c r="L956" s="15"/>
      <c r="M956" s="17"/>
      <c r="O956" s="19">
        <v>955</v>
      </c>
      <c r="P956" s="1">
        <f t="shared" si="317"/>
        <v>0.54115586249999992</v>
      </c>
      <c r="Q956">
        <f>SUM(P$2:P956)</f>
        <v>699.44079379323773</v>
      </c>
      <c r="R956" s="10">
        <f t="shared" si="315"/>
        <v>0.37880910374999993</v>
      </c>
      <c r="S956" s="10">
        <f t="shared" si="316"/>
        <v>0.70350262124999996</v>
      </c>
      <c r="T956" s="22">
        <f>SUM(R$2:R956)</f>
        <v>495.00855565526643</v>
      </c>
      <c r="U956" s="22">
        <f>SUM(S$2:S956)</f>
        <v>903.87303193120874</v>
      </c>
      <c r="X956" s="15"/>
      <c r="CD956" s="20">
        <v>955</v>
      </c>
      <c r="CE956" s="20">
        <f t="shared" si="302"/>
        <v>0</v>
      </c>
      <c r="CF956" s="20">
        <f>T956</f>
        <v>495.00855565526643</v>
      </c>
      <c r="CG956" s="20">
        <f>U956</f>
        <v>903.87303193120874</v>
      </c>
      <c r="CH956" s="20">
        <f t="shared" si="307"/>
        <v>111.79999999999998</v>
      </c>
      <c r="CI956" s="20">
        <f t="shared" si="307"/>
        <v>69.875</v>
      </c>
      <c r="CJ956" s="20">
        <f t="shared" si="307"/>
        <v>223.59999999999997</v>
      </c>
      <c r="CK956" s="20">
        <f t="shared" si="308"/>
        <v>352</v>
      </c>
      <c r="CL956" s="20">
        <v>0</v>
      </c>
      <c r="CM956" s="20">
        <f t="shared" si="309"/>
        <v>463.79999999999995</v>
      </c>
      <c r="CN956" s="20">
        <f t="shared" si="310"/>
        <v>1479.4730319312087</v>
      </c>
      <c r="CS956" s="20" t="e">
        <f t="shared" si="303"/>
        <v>#N/A</v>
      </c>
      <c r="CT956" s="20" t="e">
        <f t="shared" si="304"/>
        <v>#N/A</v>
      </c>
      <c r="CU956" s="20" t="e">
        <f t="shared" si="305"/>
        <v>#N/A</v>
      </c>
      <c r="CW956" s="20">
        <f t="shared" si="311"/>
        <v>0</v>
      </c>
      <c r="CX956" s="20">
        <f t="shared" si="311"/>
        <v>0</v>
      </c>
      <c r="CY956" s="20">
        <f t="shared" si="311"/>
        <v>0</v>
      </c>
      <c r="CZ956" s="20">
        <f t="shared" si="320"/>
        <v>111.79999999999998</v>
      </c>
      <c r="DA956" s="20">
        <f t="shared" si="320"/>
        <v>69.875</v>
      </c>
      <c r="DB956" s="20">
        <f t="shared" si="320"/>
        <v>223.59999999999997</v>
      </c>
      <c r="DE956" s="20" t="e">
        <f t="shared" si="306"/>
        <v>#N/A</v>
      </c>
      <c r="DF956" s="20">
        <f t="shared" si="313"/>
        <v>0</v>
      </c>
      <c r="DG956" s="20">
        <f t="shared" si="314"/>
        <v>352</v>
      </c>
    </row>
    <row r="957" spans="12:111">
      <c r="L957" s="15"/>
      <c r="M957" s="17"/>
      <c r="O957" s="19">
        <v>956</v>
      </c>
      <c r="P957" s="1">
        <f t="shared" si="317"/>
        <v>0.36042048800000004</v>
      </c>
      <c r="Q957">
        <f>SUM(P$2:P957)</f>
        <v>699.80121428123778</v>
      </c>
      <c r="R957" s="10">
        <f t="shared" si="315"/>
        <v>0.25229434160000003</v>
      </c>
      <c r="S957" s="10">
        <f t="shared" si="316"/>
        <v>0.46854663440000005</v>
      </c>
      <c r="T957" s="22">
        <f>SUM(R$2:R957)</f>
        <v>495.26084999686645</v>
      </c>
      <c r="U957" s="22">
        <f>SUM(S$2:S957)</f>
        <v>904.34157856560876</v>
      </c>
      <c r="X957" s="15"/>
      <c r="CD957" s="20">
        <v>956</v>
      </c>
      <c r="CE957" s="20">
        <f t="shared" si="302"/>
        <v>0</v>
      </c>
      <c r="CF957" s="20">
        <f>T957</f>
        <v>495.26084999686645</v>
      </c>
      <c r="CG957" s="20">
        <f>U957</f>
        <v>904.34157856560876</v>
      </c>
      <c r="CH957" s="20">
        <f t="shared" si="307"/>
        <v>111.79999999999998</v>
      </c>
      <c r="CI957" s="20">
        <f t="shared" si="307"/>
        <v>69.875</v>
      </c>
      <c r="CJ957" s="20">
        <f t="shared" si="307"/>
        <v>223.59999999999997</v>
      </c>
      <c r="CK957" s="20">
        <f t="shared" si="308"/>
        <v>352</v>
      </c>
      <c r="CL957" s="20">
        <v>0</v>
      </c>
      <c r="CM957" s="20">
        <f t="shared" si="309"/>
        <v>463.79999999999995</v>
      </c>
      <c r="CN957" s="20">
        <f t="shared" si="310"/>
        <v>1479.9415785656088</v>
      </c>
      <c r="CS957" s="20" t="e">
        <f t="shared" si="303"/>
        <v>#N/A</v>
      </c>
      <c r="CT957" s="20" t="e">
        <f t="shared" si="304"/>
        <v>#N/A</v>
      </c>
      <c r="CU957" s="20" t="e">
        <f t="shared" si="305"/>
        <v>#N/A</v>
      </c>
      <c r="CW957" s="20">
        <f t="shared" si="311"/>
        <v>0</v>
      </c>
      <c r="CX957" s="20">
        <f t="shared" si="311"/>
        <v>0</v>
      </c>
      <c r="CY957" s="20">
        <f t="shared" si="311"/>
        <v>0</v>
      </c>
      <c r="CZ957" s="20">
        <f t="shared" si="320"/>
        <v>111.79999999999998</v>
      </c>
      <c r="DA957" s="20">
        <f t="shared" si="320"/>
        <v>69.875</v>
      </c>
      <c r="DB957" s="20">
        <f t="shared" si="320"/>
        <v>223.59999999999997</v>
      </c>
      <c r="DE957" s="20" t="e">
        <f t="shared" si="306"/>
        <v>#N/A</v>
      </c>
      <c r="DF957" s="20">
        <f t="shared" si="313"/>
        <v>0</v>
      </c>
      <c r="DG957" s="20">
        <f t="shared" si="314"/>
        <v>352</v>
      </c>
    </row>
    <row r="958" spans="12:111">
      <c r="L958" s="15"/>
      <c r="M958" s="17"/>
      <c r="O958" s="19">
        <v>957</v>
      </c>
      <c r="P958" s="1">
        <f t="shared" si="317"/>
        <v>0.36007066700000001</v>
      </c>
      <c r="Q958">
        <f>SUM(P$2:P958)</f>
        <v>700.16128494823772</v>
      </c>
      <c r="R958" s="10">
        <f t="shared" si="315"/>
        <v>0.25204946690000002</v>
      </c>
      <c r="S958" s="10">
        <f t="shared" si="316"/>
        <v>0.4680918671</v>
      </c>
      <c r="T958" s="22">
        <f>SUM(R$2:R958)</f>
        <v>495.51289946376647</v>
      </c>
      <c r="U958" s="22">
        <f>SUM(S$2:S958)</f>
        <v>904.8096704327088</v>
      </c>
      <c r="X958" s="15"/>
      <c r="CD958" s="20">
        <v>957</v>
      </c>
      <c r="CE958" s="20">
        <f t="shared" si="302"/>
        <v>0</v>
      </c>
      <c r="CF958" s="20">
        <f>T958</f>
        <v>495.51289946376647</v>
      </c>
      <c r="CG958" s="20">
        <f>U958</f>
        <v>904.8096704327088</v>
      </c>
      <c r="CH958" s="20">
        <f t="shared" si="307"/>
        <v>111.79999999999998</v>
      </c>
      <c r="CI958" s="20">
        <f t="shared" si="307"/>
        <v>69.875</v>
      </c>
      <c r="CJ958" s="20">
        <f t="shared" si="307"/>
        <v>223.59999999999997</v>
      </c>
      <c r="CK958" s="20">
        <f t="shared" si="308"/>
        <v>352</v>
      </c>
      <c r="CL958" s="20">
        <v>0</v>
      </c>
      <c r="CM958" s="20">
        <f t="shared" si="309"/>
        <v>463.79999999999995</v>
      </c>
      <c r="CN958" s="20">
        <f t="shared" si="310"/>
        <v>1480.4096704327087</v>
      </c>
      <c r="CS958" s="20" t="e">
        <f t="shared" si="303"/>
        <v>#N/A</v>
      </c>
      <c r="CT958" s="20" t="e">
        <f t="shared" si="304"/>
        <v>#N/A</v>
      </c>
      <c r="CU958" s="20" t="e">
        <f t="shared" si="305"/>
        <v>#N/A</v>
      </c>
      <c r="CW958" s="20">
        <f t="shared" si="311"/>
        <v>0</v>
      </c>
      <c r="CX958" s="20">
        <f t="shared" si="311"/>
        <v>0</v>
      </c>
      <c r="CY958" s="20">
        <f t="shared" si="311"/>
        <v>0</v>
      </c>
      <c r="CZ958" s="20">
        <f t="shared" si="320"/>
        <v>111.79999999999998</v>
      </c>
      <c r="DA958" s="20">
        <f t="shared" si="320"/>
        <v>69.875</v>
      </c>
      <c r="DB958" s="20">
        <f t="shared" si="320"/>
        <v>223.59999999999997</v>
      </c>
      <c r="DE958" s="20" t="e">
        <f t="shared" si="306"/>
        <v>#N/A</v>
      </c>
      <c r="DF958" s="20">
        <f t="shared" si="313"/>
        <v>0</v>
      </c>
      <c r="DG958" s="20">
        <f t="shared" si="314"/>
        <v>352</v>
      </c>
    </row>
    <row r="959" spans="12:111">
      <c r="L959" s="15"/>
      <c r="M959" s="17"/>
      <c r="O959" s="19">
        <v>958</v>
      </c>
      <c r="P959" s="1">
        <f t="shared" si="317"/>
        <v>0.35972111200000007</v>
      </c>
      <c r="Q959">
        <f>SUM(P$2:P959)</f>
        <v>700.52100606023771</v>
      </c>
      <c r="R959" s="10">
        <f t="shared" si="315"/>
        <v>0.25180477840000004</v>
      </c>
      <c r="S959" s="10">
        <f t="shared" si="316"/>
        <v>0.46763744560000009</v>
      </c>
      <c r="T959" s="22">
        <f>SUM(R$2:R959)</f>
        <v>495.76470424216649</v>
      </c>
      <c r="U959" s="22">
        <f>SUM(S$2:S959)</f>
        <v>905.27730787830876</v>
      </c>
      <c r="X959" s="15"/>
      <c r="CD959" s="20">
        <v>958</v>
      </c>
      <c r="CE959" s="20">
        <f t="shared" si="302"/>
        <v>0</v>
      </c>
      <c r="CF959" s="20">
        <f>T959</f>
        <v>495.76470424216649</v>
      </c>
      <c r="CG959" s="20">
        <f>U959</f>
        <v>905.27730787830876</v>
      </c>
      <c r="CH959" s="20">
        <f t="shared" si="307"/>
        <v>111.79999999999998</v>
      </c>
      <c r="CI959" s="20">
        <f t="shared" si="307"/>
        <v>69.875</v>
      </c>
      <c r="CJ959" s="20">
        <f t="shared" si="307"/>
        <v>223.59999999999997</v>
      </c>
      <c r="CK959" s="20">
        <f t="shared" si="308"/>
        <v>352</v>
      </c>
      <c r="CL959" s="20">
        <v>0</v>
      </c>
      <c r="CM959" s="20">
        <f t="shared" si="309"/>
        <v>463.79999999999995</v>
      </c>
      <c r="CN959" s="20">
        <f t="shared" si="310"/>
        <v>1480.8773078783088</v>
      </c>
      <c r="CS959" s="20" t="e">
        <f t="shared" si="303"/>
        <v>#N/A</v>
      </c>
      <c r="CT959" s="20" t="e">
        <f t="shared" si="304"/>
        <v>#N/A</v>
      </c>
      <c r="CU959" s="20" t="e">
        <f t="shared" si="305"/>
        <v>#N/A</v>
      </c>
      <c r="CW959" s="20">
        <f t="shared" si="311"/>
        <v>0</v>
      </c>
      <c r="CX959" s="20">
        <f t="shared" si="311"/>
        <v>0</v>
      </c>
      <c r="CY959" s="20">
        <f t="shared" si="311"/>
        <v>0</v>
      </c>
      <c r="CZ959" s="20">
        <f t="shared" si="320"/>
        <v>111.79999999999998</v>
      </c>
      <c r="DA959" s="20">
        <f t="shared" si="320"/>
        <v>69.875</v>
      </c>
      <c r="DB959" s="20">
        <f t="shared" si="320"/>
        <v>223.59999999999997</v>
      </c>
      <c r="DE959" s="20" t="e">
        <f t="shared" si="306"/>
        <v>#N/A</v>
      </c>
      <c r="DF959" s="20">
        <f t="shared" si="313"/>
        <v>0</v>
      </c>
      <c r="DG959" s="20">
        <f t="shared" si="314"/>
        <v>352</v>
      </c>
    </row>
    <row r="960" spans="12:111">
      <c r="L960" s="15"/>
      <c r="M960" s="17"/>
      <c r="O960" s="19">
        <v>959</v>
      </c>
      <c r="P960" s="1">
        <f t="shared" si="317"/>
        <v>0.35937182299999998</v>
      </c>
      <c r="Q960">
        <f>SUM(P$2:P960)</f>
        <v>700.88037788323766</v>
      </c>
      <c r="R960" s="10">
        <f t="shared" si="315"/>
        <v>0.25156027609999998</v>
      </c>
      <c r="S960" s="10">
        <f t="shared" si="316"/>
        <v>0.46718336989999998</v>
      </c>
      <c r="T960" s="22">
        <f>SUM(R$2:R960)</f>
        <v>496.0162645182665</v>
      </c>
      <c r="U960" s="22">
        <f>SUM(S$2:S960)</f>
        <v>905.74449124820876</v>
      </c>
      <c r="X960" s="15"/>
      <c r="CD960" s="20">
        <v>959</v>
      </c>
      <c r="CE960" s="20">
        <f t="shared" si="302"/>
        <v>0</v>
      </c>
      <c r="CF960" s="20">
        <f>T960</f>
        <v>496.0162645182665</v>
      </c>
      <c r="CG960" s="20">
        <f>U960</f>
        <v>905.74449124820876</v>
      </c>
      <c r="CH960" s="20">
        <f t="shared" si="307"/>
        <v>111.79999999999998</v>
      </c>
      <c r="CI960" s="20">
        <f t="shared" si="307"/>
        <v>69.875</v>
      </c>
      <c r="CJ960" s="20">
        <f t="shared" si="307"/>
        <v>223.59999999999997</v>
      </c>
      <c r="CK960" s="20">
        <f t="shared" si="308"/>
        <v>352</v>
      </c>
      <c r="CL960" s="20">
        <v>0</v>
      </c>
      <c r="CM960" s="20">
        <f t="shared" si="309"/>
        <v>463.79999999999995</v>
      </c>
      <c r="CN960" s="20">
        <f t="shared" si="310"/>
        <v>1481.3444912482087</v>
      </c>
      <c r="CS960" s="20" t="e">
        <f t="shared" si="303"/>
        <v>#N/A</v>
      </c>
      <c r="CT960" s="20" t="e">
        <f t="shared" si="304"/>
        <v>#N/A</v>
      </c>
      <c r="CU960" s="20" t="e">
        <f t="shared" si="305"/>
        <v>#N/A</v>
      </c>
      <c r="CW960" s="20">
        <f t="shared" si="311"/>
        <v>0</v>
      </c>
      <c r="CX960" s="20">
        <f t="shared" si="311"/>
        <v>0</v>
      </c>
      <c r="CY960" s="20">
        <f t="shared" si="311"/>
        <v>0</v>
      </c>
      <c r="CZ960" s="20">
        <f t="shared" si="320"/>
        <v>111.79999999999998</v>
      </c>
      <c r="DA960" s="20">
        <f t="shared" si="320"/>
        <v>69.875</v>
      </c>
      <c r="DB960" s="20">
        <f t="shared" si="320"/>
        <v>223.59999999999997</v>
      </c>
      <c r="DE960" s="20" t="e">
        <f t="shared" si="306"/>
        <v>#N/A</v>
      </c>
      <c r="DF960" s="20">
        <f t="shared" si="313"/>
        <v>0</v>
      </c>
      <c r="DG960" s="20">
        <f t="shared" si="314"/>
        <v>352</v>
      </c>
    </row>
    <row r="961" spans="12:111">
      <c r="L961" s="15"/>
      <c r="M961" s="17"/>
      <c r="O961" s="19">
        <v>960</v>
      </c>
      <c r="P961" s="1">
        <f t="shared" si="317"/>
        <v>0.53853419999999996</v>
      </c>
      <c r="Q961">
        <f>SUM(P$2:P961)</f>
        <v>701.41891208323761</v>
      </c>
      <c r="R961" s="10">
        <f t="shared" si="315"/>
        <v>0.37697393999999995</v>
      </c>
      <c r="S961" s="10">
        <f t="shared" si="316"/>
        <v>0.70009445999999997</v>
      </c>
      <c r="T961" s="22">
        <f>SUM(R$2:R961)</f>
        <v>496.39323845826652</v>
      </c>
      <c r="U961" s="22">
        <f>SUM(S$2:S961)</f>
        <v>906.44458570820871</v>
      </c>
      <c r="X961" s="15"/>
      <c r="CD961" s="20">
        <v>960</v>
      </c>
      <c r="CE961" s="20">
        <f t="shared" si="302"/>
        <v>0</v>
      </c>
      <c r="CF961" s="20">
        <f>T961</f>
        <v>496.39323845826652</v>
      </c>
      <c r="CG961" s="20">
        <f>U961</f>
        <v>906.44458570820871</v>
      </c>
      <c r="CH961" s="20">
        <f t="shared" si="307"/>
        <v>113.79999999999998</v>
      </c>
      <c r="CI961" s="20">
        <f t="shared" si="307"/>
        <v>71.125</v>
      </c>
      <c r="CJ961" s="20">
        <f t="shared" si="307"/>
        <v>227.59999999999997</v>
      </c>
      <c r="CK961" s="20">
        <f t="shared" si="308"/>
        <v>352</v>
      </c>
      <c r="CL961" s="20">
        <v>0</v>
      </c>
      <c r="CM961" s="20">
        <f t="shared" si="309"/>
        <v>465.79999999999995</v>
      </c>
      <c r="CN961" s="20">
        <f t="shared" si="310"/>
        <v>1486.0445857082086</v>
      </c>
      <c r="CS961" s="20">
        <f t="shared" si="303"/>
        <v>113.79999999999998</v>
      </c>
      <c r="CT961" s="20">
        <f t="shared" si="304"/>
        <v>71.125</v>
      </c>
      <c r="CU961" s="20">
        <f t="shared" si="305"/>
        <v>227.59999999999997</v>
      </c>
      <c r="CW961" s="20">
        <f t="shared" si="311"/>
        <v>113.79999999999998</v>
      </c>
      <c r="CX961" s="20">
        <f t="shared" si="311"/>
        <v>71.125</v>
      </c>
      <c r="CY961" s="20">
        <f t="shared" si="311"/>
        <v>227.59999999999997</v>
      </c>
      <c r="CZ961" s="20">
        <f t="shared" si="320"/>
        <v>113.79999999999998</v>
      </c>
      <c r="DA961" s="20">
        <f t="shared" si="320"/>
        <v>71.125</v>
      </c>
      <c r="DB961" s="20">
        <f t="shared" si="320"/>
        <v>227.59999999999997</v>
      </c>
      <c r="DE961" s="20" t="e">
        <f t="shared" si="306"/>
        <v>#N/A</v>
      </c>
      <c r="DF961" s="20">
        <f t="shared" si="313"/>
        <v>0</v>
      </c>
      <c r="DG961" s="20">
        <f t="shared" si="314"/>
        <v>352</v>
      </c>
    </row>
    <row r="962" spans="12:111">
      <c r="L962" s="15"/>
      <c r="M962" s="17"/>
      <c r="O962" s="19">
        <v>961</v>
      </c>
      <c r="P962" s="1">
        <f t="shared" si="317"/>
        <v>0.358674043</v>
      </c>
      <c r="Q962">
        <f>SUM(P$2:P962)</f>
        <v>701.77758612623757</v>
      </c>
      <c r="R962" s="10">
        <f t="shared" si="315"/>
        <v>0.2510718301</v>
      </c>
      <c r="S962" s="10">
        <f t="shared" si="316"/>
        <v>0.46627625589999999</v>
      </c>
      <c r="T962" s="22">
        <f>SUM(R$2:R962)</f>
        <v>496.64431028836651</v>
      </c>
      <c r="U962" s="22">
        <f>SUM(S$2:S962)</f>
        <v>906.91086196410868</v>
      </c>
      <c r="X962" s="15"/>
      <c r="CD962" s="20">
        <v>961</v>
      </c>
      <c r="CE962" s="20">
        <f t="shared" ref="CE962:CE1025" si="321">V962</f>
        <v>0</v>
      </c>
      <c r="CF962" s="20">
        <f>T962</f>
        <v>496.64431028836651</v>
      </c>
      <c r="CG962" s="20">
        <f>U962</f>
        <v>906.91086196410868</v>
      </c>
      <c r="CH962" s="20">
        <f t="shared" si="307"/>
        <v>113.79999999999998</v>
      </c>
      <c r="CI962" s="20">
        <f t="shared" si="307"/>
        <v>71.125</v>
      </c>
      <c r="CJ962" s="20">
        <f t="shared" si="307"/>
        <v>227.59999999999997</v>
      </c>
      <c r="CK962" s="20">
        <f t="shared" si="308"/>
        <v>352</v>
      </c>
      <c r="CL962" s="20">
        <v>0</v>
      </c>
      <c r="CM962" s="20">
        <f t="shared" si="309"/>
        <v>465.79999999999995</v>
      </c>
      <c r="CN962" s="20">
        <f t="shared" si="310"/>
        <v>1486.5108619641087</v>
      </c>
      <c r="CS962" s="20" t="e">
        <f t="shared" ref="CS962:CS1025" si="322">VLOOKUP($CD962,$AY:$BG,7,0)</f>
        <v>#N/A</v>
      </c>
      <c r="CT962" s="20" t="e">
        <f t="shared" ref="CT962:CT1025" si="323">VLOOKUP($CD962,$AY:$BG,8,0)</f>
        <v>#N/A</v>
      </c>
      <c r="CU962" s="20" t="e">
        <f t="shared" ref="CU962:CU1025" si="324">VLOOKUP($CD962,$AY:$BG,9,0)</f>
        <v>#N/A</v>
      </c>
      <c r="CW962" s="20">
        <f t="shared" si="311"/>
        <v>0</v>
      </c>
      <c r="CX962" s="20">
        <f t="shared" si="311"/>
        <v>0</v>
      </c>
      <c r="CY962" s="20">
        <f t="shared" si="311"/>
        <v>0</v>
      </c>
      <c r="CZ962" s="20">
        <f t="shared" si="320"/>
        <v>113.79999999999998</v>
      </c>
      <c r="DA962" s="20">
        <f t="shared" si="320"/>
        <v>71.125</v>
      </c>
      <c r="DB962" s="20">
        <f t="shared" si="320"/>
        <v>227.59999999999997</v>
      </c>
      <c r="DE962" s="20" t="e">
        <f t="shared" ref="DE962:DE1025" si="325">VLOOKUP($CD962,$AL:$AR,7,0)</f>
        <v>#N/A</v>
      </c>
      <c r="DF962" s="20">
        <f t="shared" si="313"/>
        <v>0</v>
      </c>
      <c r="DG962" s="20">
        <f t="shared" si="314"/>
        <v>352</v>
      </c>
    </row>
    <row r="963" spans="12:111">
      <c r="L963" s="15"/>
      <c r="M963" s="17"/>
      <c r="O963" s="19">
        <v>962</v>
      </c>
      <c r="P963" s="1">
        <f t="shared" si="317"/>
        <v>0.35832555200000005</v>
      </c>
      <c r="Q963">
        <f>SUM(P$2:P963)</f>
        <v>702.13591167823756</v>
      </c>
      <c r="R963" s="10">
        <f t="shared" si="315"/>
        <v>0.25082788640000003</v>
      </c>
      <c r="S963" s="10">
        <f t="shared" si="316"/>
        <v>0.46582321760000006</v>
      </c>
      <c r="T963" s="22">
        <f>SUM(R$2:R963)</f>
        <v>496.89513817476649</v>
      </c>
      <c r="U963" s="22">
        <f>SUM(S$2:S963)</f>
        <v>907.37668518170869</v>
      </c>
      <c r="X963" s="15"/>
      <c r="CD963" s="20">
        <v>962</v>
      </c>
      <c r="CE963" s="20">
        <f t="shared" si="321"/>
        <v>0</v>
      </c>
      <c r="CF963" s="20">
        <f>T963</f>
        <v>496.89513817476649</v>
      </c>
      <c r="CG963" s="20">
        <f>U963</f>
        <v>907.37668518170869</v>
      </c>
      <c r="CH963" s="20">
        <f t="shared" ref="CH963:CJ1026" si="326">CZ963</f>
        <v>113.79999999999998</v>
      </c>
      <c r="CI963" s="20">
        <f t="shared" si="326"/>
        <v>71.125</v>
      </c>
      <c r="CJ963" s="20">
        <f t="shared" si="326"/>
        <v>227.59999999999997</v>
      </c>
      <c r="CK963" s="20">
        <f t="shared" ref="CK963:CK1026" si="327">DG963</f>
        <v>352</v>
      </c>
      <c r="CL963" s="20">
        <v>0</v>
      </c>
      <c r="CM963" s="20">
        <f t="shared" ref="CM963:CM1026" si="328">CE963+CH963+CK963+CL963</f>
        <v>465.79999999999995</v>
      </c>
      <c r="CN963" s="20">
        <f t="shared" ref="CN963:CN1026" si="329">CG963+CJ963+CK963+CL963</f>
        <v>1486.9766851817087</v>
      </c>
      <c r="CS963" s="20" t="e">
        <f t="shared" si="322"/>
        <v>#N/A</v>
      </c>
      <c r="CT963" s="20" t="e">
        <f t="shared" si="323"/>
        <v>#N/A</v>
      </c>
      <c r="CU963" s="20" t="e">
        <f t="shared" si="324"/>
        <v>#N/A</v>
      </c>
      <c r="CW963" s="20">
        <f t="shared" ref="CW963:CY1026" si="330">IFERROR(CS963,0)</f>
        <v>0</v>
      </c>
      <c r="CX963" s="20">
        <f t="shared" si="330"/>
        <v>0</v>
      </c>
      <c r="CY963" s="20">
        <f t="shared" si="330"/>
        <v>0</v>
      </c>
      <c r="CZ963" s="20">
        <f t="shared" ref="CZ963:DB978" si="331">IF(CW963-CZ962&gt;0,CW963,CZ962)</f>
        <v>113.79999999999998</v>
      </c>
      <c r="DA963" s="20">
        <f t="shared" si="331"/>
        <v>71.125</v>
      </c>
      <c r="DB963" s="20">
        <f t="shared" si="331"/>
        <v>227.59999999999997</v>
      </c>
      <c r="DE963" s="20" t="e">
        <f t="shared" si="325"/>
        <v>#N/A</v>
      </c>
      <c r="DF963" s="20">
        <f t="shared" ref="DF963:DF1026" si="332">IFERROR(DE963,0)</f>
        <v>0</v>
      </c>
      <c r="DG963" s="20">
        <f t="shared" ref="DG963:DG1026" si="333">IF(DF963-DG962&gt;0,DF963,DG962)</f>
        <v>352</v>
      </c>
    </row>
    <row r="964" spans="12:111">
      <c r="L964" s="15"/>
      <c r="M964" s="17"/>
      <c r="O964" s="19">
        <v>963</v>
      </c>
      <c r="P964" s="1">
        <f t="shared" si="317"/>
        <v>0.35797732700000007</v>
      </c>
      <c r="Q964">
        <f>SUM(P$2:P964)</f>
        <v>702.49388900523752</v>
      </c>
      <c r="R964" s="10">
        <f t="shared" ref="R964:R1027" si="334">P964*J$24</f>
        <v>0.25058412890000004</v>
      </c>
      <c r="S964" s="10">
        <f t="shared" ref="S964:S1027" si="335">P964*K$24</f>
        <v>0.4653705251000001</v>
      </c>
      <c r="T964" s="22">
        <f>SUM(R$2:R964)</f>
        <v>497.1457223036665</v>
      </c>
      <c r="U964" s="22">
        <f>SUM(S$2:S964)</f>
        <v>907.84205570680865</v>
      </c>
      <c r="X964" s="15"/>
      <c r="CD964" s="20">
        <v>963</v>
      </c>
      <c r="CE964" s="20">
        <f t="shared" si="321"/>
        <v>0</v>
      </c>
      <c r="CF964" s="20">
        <f>T964</f>
        <v>497.1457223036665</v>
      </c>
      <c r="CG964" s="20">
        <f>U964</f>
        <v>907.84205570680865</v>
      </c>
      <c r="CH964" s="20">
        <f t="shared" si="326"/>
        <v>113.79999999999998</v>
      </c>
      <c r="CI964" s="20">
        <f t="shared" si="326"/>
        <v>71.125</v>
      </c>
      <c r="CJ964" s="20">
        <f t="shared" si="326"/>
        <v>227.59999999999997</v>
      </c>
      <c r="CK964" s="20">
        <f t="shared" si="327"/>
        <v>352</v>
      </c>
      <c r="CL964" s="20">
        <v>0</v>
      </c>
      <c r="CM964" s="20">
        <f t="shared" si="328"/>
        <v>465.79999999999995</v>
      </c>
      <c r="CN964" s="20">
        <f t="shared" si="329"/>
        <v>1487.4420557068086</v>
      </c>
      <c r="CS964" s="20" t="e">
        <f t="shared" si="322"/>
        <v>#N/A</v>
      </c>
      <c r="CT964" s="20" t="e">
        <f t="shared" si="323"/>
        <v>#N/A</v>
      </c>
      <c r="CU964" s="20" t="e">
        <f t="shared" si="324"/>
        <v>#N/A</v>
      </c>
      <c r="CW964" s="20">
        <f t="shared" si="330"/>
        <v>0</v>
      </c>
      <c r="CX964" s="20">
        <f t="shared" si="330"/>
        <v>0</v>
      </c>
      <c r="CY964" s="20">
        <f t="shared" si="330"/>
        <v>0</v>
      </c>
      <c r="CZ964" s="20">
        <f t="shared" si="331"/>
        <v>113.79999999999998</v>
      </c>
      <c r="DA964" s="20">
        <f t="shared" si="331"/>
        <v>71.125</v>
      </c>
      <c r="DB964" s="20">
        <f t="shared" si="331"/>
        <v>227.59999999999997</v>
      </c>
      <c r="DE964" s="20" t="e">
        <f t="shared" si="325"/>
        <v>#N/A</v>
      </c>
      <c r="DF964" s="20">
        <f t="shared" si="332"/>
        <v>0</v>
      </c>
      <c r="DG964" s="20">
        <f t="shared" si="333"/>
        <v>352</v>
      </c>
    </row>
    <row r="965" spans="12:111">
      <c r="L965" s="15"/>
      <c r="M965" s="17"/>
      <c r="O965" s="19">
        <v>964</v>
      </c>
      <c r="P965" s="1">
        <f t="shared" si="317"/>
        <v>0.35762936800000006</v>
      </c>
      <c r="Q965">
        <f>SUM(P$2:P965)</f>
        <v>702.85151837323747</v>
      </c>
      <c r="R965" s="10">
        <f t="shared" si="334"/>
        <v>0.25034055760000001</v>
      </c>
      <c r="S965" s="10">
        <f t="shared" si="335"/>
        <v>0.4649181784000001</v>
      </c>
      <c r="T965" s="22">
        <f>SUM(R$2:R965)</f>
        <v>497.3960628612665</v>
      </c>
      <c r="U965" s="22">
        <f>SUM(S$2:S965)</f>
        <v>908.30697388520866</v>
      </c>
      <c r="X965" s="15"/>
      <c r="CD965" s="20">
        <v>964</v>
      </c>
      <c r="CE965" s="20">
        <f t="shared" si="321"/>
        <v>0</v>
      </c>
      <c r="CF965" s="20">
        <f>T965</f>
        <v>497.3960628612665</v>
      </c>
      <c r="CG965" s="20">
        <f>U965</f>
        <v>908.30697388520866</v>
      </c>
      <c r="CH965" s="20">
        <f t="shared" si="326"/>
        <v>113.79999999999998</v>
      </c>
      <c r="CI965" s="20">
        <f t="shared" si="326"/>
        <v>71.125</v>
      </c>
      <c r="CJ965" s="20">
        <f t="shared" si="326"/>
        <v>227.59999999999997</v>
      </c>
      <c r="CK965" s="20">
        <f t="shared" si="327"/>
        <v>352</v>
      </c>
      <c r="CL965" s="20">
        <v>0</v>
      </c>
      <c r="CM965" s="20">
        <f t="shared" si="328"/>
        <v>465.79999999999995</v>
      </c>
      <c r="CN965" s="20">
        <f t="shared" si="329"/>
        <v>1487.9069738852086</v>
      </c>
      <c r="CS965" s="20" t="e">
        <f t="shared" si="322"/>
        <v>#N/A</v>
      </c>
      <c r="CT965" s="20" t="e">
        <f t="shared" si="323"/>
        <v>#N/A</v>
      </c>
      <c r="CU965" s="20" t="e">
        <f t="shared" si="324"/>
        <v>#N/A</v>
      </c>
      <c r="CW965" s="20">
        <f t="shared" si="330"/>
        <v>0</v>
      </c>
      <c r="CX965" s="20">
        <f t="shared" si="330"/>
        <v>0</v>
      </c>
      <c r="CY965" s="20">
        <f t="shared" si="330"/>
        <v>0</v>
      </c>
      <c r="CZ965" s="20">
        <f t="shared" si="331"/>
        <v>113.79999999999998</v>
      </c>
      <c r="DA965" s="20">
        <f t="shared" si="331"/>
        <v>71.125</v>
      </c>
      <c r="DB965" s="20">
        <f t="shared" si="331"/>
        <v>227.59999999999997</v>
      </c>
      <c r="DE965" s="20" t="e">
        <f t="shared" si="325"/>
        <v>#N/A</v>
      </c>
      <c r="DF965" s="20">
        <f t="shared" si="332"/>
        <v>0</v>
      </c>
      <c r="DG965" s="20">
        <f t="shared" si="333"/>
        <v>352</v>
      </c>
    </row>
    <row r="966" spans="12:111">
      <c r="L966" s="15"/>
      <c r="M966" s="17"/>
      <c r="O966" s="19">
        <v>965</v>
      </c>
      <c r="P966" s="1">
        <f t="shared" si="317"/>
        <v>0.5359225125</v>
      </c>
      <c r="Q966">
        <f>SUM(P$2:P966)</f>
        <v>703.38744088573742</v>
      </c>
      <c r="R966" s="10">
        <f t="shared" si="334"/>
        <v>0.37514575875</v>
      </c>
      <c r="S966" s="10">
        <f t="shared" si="335"/>
        <v>0.69669926625</v>
      </c>
      <c r="T966" s="22">
        <f>SUM(R$2:R966)</f>
        <v>497.77120862001652</v>
      </c>
      <c r="U966" s="22">
        <f>SUM(S$2:S966)</f>
        <v>909.00367315145866</v>
      </c>
      <c r="X966" s="15"/>
      <c r="CD966" s="20">
        <v>965</v>
      </c>
      <c r="CE966" s="20">
        <f t="shared" si="321"/>
        <v>0</v>
      </c>
      <c r="CF966" s="20">
        <f>T966</f>
        <v>497.77120862001652</v>
      </c>
      <c r="CG966" s="20">
        <f>U966</f>
        <v>909.00367315145866</v>
      </c>
      <c r="CH966" s="20">
        <f t="shared" si="326"/>
        <v>113.79999999999998</v>
      </c>
      <c r="CI966" s="20">
        <f t="shared" si="326"/>
        <v>71.125</v>
      </c>
      <c r="CJ966" s="20">
        <f t="shared" si="326"/>
        <v>227.59999999999997</v>
      </c>
      <c r="CK966" s="20">
        <f t="shared" si="327"/>
        <v>352</v>
      </c>
      <c r="CL966" s="20">
        <v>0</v>
      </c>
      <c r="CM966" s="20">
        <f t="shared" si="328"/>
        <v>465.79999999999995</v>
      </c>
      <c r="CN966" s="20">
        <f t="shared" si="329"/>
        <v>1488.6036731514587</v>
      </c>
      <c r="CS966" s="20" t="e">
        <f t="shared" si="322"/>
        <v>#N/A</v>
      </c>
      <c r="CT966" s="20" t="e">
        <f t="shared" si="323"/>
        <v>#N/A</v>
      </c>
      <c r="CU966" s="20" t="e">
        <f t="shared" si="324"/>
        <v>#N/A</v>
      </c>
      <c r="CW966" s="20">
        <f t="shared" si="330"/>
        <v>0</v>
      </c>
      <c r="CX966" s="20">
        <f t="shared" si="330"/>
        <v>0</v>
      </c>
      <c r="CY966" s="20">
        <f t="shared" si="330"/>
        <v>0</v>
      </c>
      <c r="CZ966" s="20">
        <f t="shared" si="331"/>
        <v>113.79999999999998</v>
      </c>
      <c r="DA966" s="20">
        <f t="shared" si="331"/>
        <v>71.125</v>
      </c>
      <c r="DB966" s="20">
        <f t="shared" si="331"/>
        <v>227.59999999999997</v>
      </c>
      <c r="DE966" s="20" t="e">
        <f t="shared" si="325"/>
        <v>#N/A</v>
      </c>
      <c r="DF966" s="20">
        <f t="shared" si="332"/>
        <v>0</v>
      </c>
      <c r="DG966" s="20">
        <f t="shared" si="333"/>
        <v>352</v>
      </c>
    </row>
    <row r="967" spans="12:111">
      <c r="L967" s="15"/>
      <c r="M967" s="17"/>
      <c r="O967" s="19">
        <v>966</v>
      </c>
      <c r="P967" s="1">
        <f t="shared" si="317"/>
        <v>0.35693424800000007</v>
      </c>
      <c r="Q967">
        <f>SUM(P$2:P967)</f>
        <v>703.74437513373744</v>
      </c>
      <c r="R967" s="10">
        <f t="shared" si="334"/>
        <v>0.24985397360000003</v>
      </c>
      <c r="S967" s="10">
        <f t="shared" si="335"/>
        <v>0.46401452240000007</v>
      </c>
      <c r="T967" s="22">
        <f>SUM(R$2:R967)</f>
        <v>498.02106259361653</v>
      </c>
      <c r="U967" s="22">
        <f>SUM(S$2:S967)</f>
        <v>909.46768767385868</v>
      </c>
      <c r="X967" s="15"/>
      <c r="CD967" s="20">
        <v>966</v>
      </c>
      <c r="CE967" s="20">
        <f t="shared" si="321"/>
        <v>0</v>
      </c>
      <c r="CF967" s="20">
        <f>T967</f>
        <v>498.02106259361653</v>
      </c>
      <c r="CG967" s="20">
        <f>U967</f>
        <v>909.46768767385868</v>
      </c>
      <c r="CH967" s="20">
        <f t="shared" si="326"/>
        <v>113.79999999999998</v>
      </c>
      <c r="CI967" s="20">
        <f t="shared" si="326"/>
        <v>71.125</v>
      </c>
      <c r="CJ967" s="20">
        <f t="shared" si="326"/>
        <v>227.59999999999997</v>
      </c>
      <c r="CK967" s="20">
        <f t="shared" si="327"/>
        <v>352</v>
      </c>
      <c r="CL967" s="20">
        <v>0</v>
      </c>
      <c r="CM967" s="20">
        <f t="shared" si="328"/>
        <v>465.79999999999995</v>
      </c>
      <c r="CN967" s="20">
        <f t="shared" si="329"/>
        <v>1489.0676876738587</v>
      </c>
      <c r="CS967" s="20" t="e">
        <f t="shared" si="322"/>
        <v>#N/A</v>
      </c>
      <c r="CT967" s="20" t="e">
        <f t="shared" si="323"/>
        <v>#N/A</v>
      </c>
      <c r="CU967" s="20" t="e">
        <f t="shared" si="324"/>
        <v>#N/A</v>
      </c>
      <c r="CW967" s="20">
        <f t="shared" si="330"/>
        <v>0</v>
      </c>
      <c r="CX967" s="20">
        <f t="shared" si="330"/>
        <v>0</v>
      </c>
      <c r="CY967" s="20">
        <f t="shared" si="330"/>
        <v>0</v>
      </c>
      <c r="CZ967" s="20">
        <f t="shared" si="331"/>
        <v>113.79999999999998</v>
      </c>
      <c r="DA967" s="20">
        <f t="shared" si="331"/>
        <v>71.125</v>
      </c>
      <c r="DB967" s="20">
        <f t="shared" si="331"/>
        <v>227.59999999999997</v>
      </c>
      <c r="DE967" s="20" t="e">
        <f t="shared" si="325"/>
        <v>#N/A</v>
      </c>
      <c r="DF967" s="20">
        <f t="shared" si="332"/>
        <v>0</v>
      </c>
      <c r="DG967" s="20">
        <f t="shared" si="333"/>
        <v>352</v>
      </c>
    </row>
    <row r="968" spans="12:111">
      <c r="L968" s="15"/>
      <c r="M968" s="17"/>
      <c r="O968" s="19">
        <v>967</v>
      </c>
      <c r="P968" s="1">
        <f t="shared" si="317"/>
        <v>0.35658708700000002</v>
      </c>
      <c r="Q968">
        <f>SUM(P$2:P968)</f>
        <v>704.10096222073742</v>
      </c>
      <c r="R968" s="10">
        <f t="shared" si="334"/>
        <v>0.24961096090000001</v>
      </c>
      <c r="S968" s="10">
        <f t="shared" si="335"/>
        <v>0.46356321310000004</v>
      </c>
      <c r="T968" s="22">
        <f>SUM(R$2:R968)</f>
        <v>498.27067355451652</v>
      </c>
      <c r="U968" s="22">
        <f>SUM(S$2:S968)</f>
        <v>909.93125088695865</v>
      </c>
      <c r="X968" s="15"/>
      <c r="CD968" s="20">
        <v>967</v>
      </c>
      <c r="CE968" s="20">
        <f t="shared" si="321"/>
        <v>0</v>
      </c>
      <c r="CF968" s="20">
        <f>T968</f>
        <v>498.27067355451652</v>
      </c>
      <c r="CG968" s="20">
        <f>U968</f>
        <v>909.93125088695865</v>
      </c>
      <c r="CH968" s="20">
        <f t="shared" si="326"/>
        <v>113.79999999999998</v>
      </c>
      <c r="CI968" s="20">
        <f t="shared" si="326"/>
        <v>71.125</v>
      </c>
      <c r="CJ968" s="20">
        <f t="shared" si="326"/>
        <v>227.59999999999997</v>
      </c>
      <c r="CK968" s="20">
        <f t="shared" si="327"/>
        <v>352</v>
      </c>
      <c r="CL968" s="20">
        <v>0</v>
      </c>
      <c r="CM968" s="20">
        <f t="shared" si="328"/>
        <v>465.79999999999995</v>
      </c>
      <c r="CN968" s="20">
        <f t="shared" si="329"/>
        <v>1489.5312508869586</v>
      </c>
      <c r="CS968" s="20" t="e">
        <f t="shared" si="322"/>
        <v>#N/A</v>
      </c>
      <c r="CT968" s="20" t="e">
        <f t="shared" si="323"/>
        <v>#N/A</v>
      </c>
      <c r="CU968" s="20" t="e">
        <f t="shared" si="324"/>
        <v>#N/A</v>
      </c>
      <c r="CW968" s="20">
        <f t="shared" si="330"/>
        <v>0</v>
      </c>
      <c r="CX968" s="20">
        <f t="shared" si="330"/>
        <v>0</v>
      </c>
      <c r="CY968" s="20">
        <f t="shared" si="330"/>
        <v>0</v>
      </c>
      <c r="CZ968" s="20">
        <f t="shared" si="331"/>
        <v>113.79999999999998</v>
      </c>
      <c r="DA968" s="20">
        <f t="shared" si="331"/>
        <v>71.125</v>
      </c>
      <c r="DB968" s="20">
        <f t="shared" si="331"/>
        <v>227.59999999999997</v>
      </c>
      <c r="DE968" s="20" t="e">
        <f t="shared" si="325"/>
        <v>#N/A</v>
      </c>
      <c r="DF968" s="20">
        <f t="shared" si="332"/>
        <v>0</v>
      </c>
      <c r="DG968" s="20">
        <f t="shared" si="333"/>
        <v>352</v>
      </c>
    </row>
    <row r="969" spans="12:111">
      <c r="L969" s="15"/>
      <c r="M969" s="17"/>
      <c r="O969" s="19">
        <v>968</v>
      </c>
      <c r="P969" s="1">
        <f t="shared" si="317"/>
        <v>0.35624019200000012</v>
      </c>
      <c r="Q969">
        <f>SUM(P$2:P969)</f>
        <v>704.45720241273739</v>
      </c>
      <c r="R969" s="10">
        <f t="shared" si="334"/>
        <v>0.24936813440000008</v>
      </c>
      <c r="S969" s="10">
        <f t="shared" si="335"/>
        <v>0.46311224960000019</v>
      </c>
      <c r="T969" s="22">
        <f>SUM(R$2:R969)</f>
        <v>498.52004168891654</v>
      </c>
      <c r="U969" s="22">
        <f>SUM(S$2:S969)</f>
        <v>910.3943631365587</v>
      </c>
      <c r="X969" s="15"/>
      <c r="CD969" s="20">
        <v>968</v>
      </c>
      <c r="CE969" s="20">
        <f t="shared" si="321"/>
        <v>0</v>
      </c>
      <c r="CF969" s="20">
        <f>T969</f>
        <v>498.52004168891654</v>
      </c>
      <c r="CG969" s="20">
        <f>U969</f>
        <v>910.3943631365587</v>
      </c>
      <c r="CH969" s="20">
        <f t="shared" si="326"/>
        <v>113.79999999999998</v>
      </c>
      <c r="CI969" s="20">
        <f t="shared" si="326"/>
        <v>71.125</v>
      </c>
      <c r="CJ969" s="20">
        <f t="shared" si="326"/>
        <v>227.59999999999997</v>
      </c>
      <c r="CK969" s="20">
        <f t="shared" si="327"/>
        <v>352</v>
      </c>
      <c r="CL969" s="20">
        <v>0</v>
      </c>
      <c r="CM969" s="20">
        <f t="shared" si="328"/>
        <v>465.79999999999995</v>
      </c>
      <c r="CN969" s="20">
        <f t="shared" si="329"/>
        <v>1489.9943631365586</v>
      </c>
      <c r="CS969" s="20" t="e">
        <f t="shared" si="322"/>
        <v>#N/A</v>
      </c>
      <c r="CT969" s="20" t="e">
        <f t="shared" si="323"/>
        <v>#N/A</v>
      </c>
      <c r="CU969" s="20" t="e">
        <f t="shared" si="324"/>
        <v>#N/A</v>
      </c>
      <c r="CW969" s="20">
        <f t="shared" si="330"/>
        <v>0</v>
      </c>
      <c r="CX969" s="20">
        <f t="shared" si="330"/>
        <v>0</v>
      </c>
      <c r="CY969" s="20">
        <f t="shared" si="330"/>
        <v>0</v>
      </c>
      <c r="CZ969" s="20">
        <f t="shared" si="331"/>
        <v>113.79999999999998</v>
      </c>
      <c r="DA969" s="20">
        <f t="shared" si="331"/>
        <v>71.125</v>
      </c>
      <c r="DB969" s="20">
        <f t="shared" si="331"/>
        <v>227.59999999999997</v>
      </c>
      <c r="DE969" s="20" t="e">
        <f t="shared" si="325"/>
        <v>#N/A</v>
      </c>
      <c r="DF969" s="20">
        <f t="shared" si="332"/>
        <v>0</v>
      </c>
      <c r="DG969" s="20">
        <f t="shared" si="333"/>
        <v>352</v>
      </c>
    </row>
    <row r="970" spans="12:111">
      <c r="L970" s="15"/>
      <c r="M970" s="17"/>
      <c r="O970" s="19">
        <v>969</v>
      </c>
      <c r="P970" s="1">
        <f t="shared" ref="P970:P1033" si="336">($H$19*O970*O970+$I$19*O970+$J$19)/100000*IF(O970/5-INT(O970/5)=0,1.5,1)</f>
        <v>0.35589356299999997</v>
      </c>
      <c r="Q970">
        <f>SUM(P$2:P970)</f>
        <v>704.81309597573738</v>
      </c>
      <c r="R970" s="10">
        <f t="shared" si="334"/>
        <v>0.24912549409999996</v>
      </c>
      <c r="S970" s="10">
        <f t="shared" si="335"/>
        <v>0.46266163189999998</v>
      </c>
      <c r="T970" s="22">
        <f>SUM(R$2:R970)</f>
        <v>498.76916718301652</v>
      </c>
      <c r="U970" s="22">
        <f>SUM(S$2:S970)</f>
        <v>910.8570247684587</v>
      </c>
      <c r="X970" s="15"/>
      <c r="CD970" s="20">
        <v>969</v>
      </c>
      <c r="CE970" s="20">
        <f t="shared" si="321"/>
        <v>0</v>
      </c>
      <c r="CF970" s="20">
        <f>T970</f>
        <v>498.76916718301652</v>
      </c>
      <c r="CG970" s="20">
        <f>U970</f>
        <v>910.8570247684587</v>
      </c>
      <c r="CH970" s="20">
        <f t="shared" si="326"/>
        <v>113.79999999999998</v>
      </c>
      <c r="CI970" s="20">
        <f t="shared" si="326"/>
        <v>71.125</v>
      </c>
      <c r="CJ970" s="20">
        <f t="shared" si="326"/>
        <v>227.59999999999997</v>
      </c>
      <c r="CK970" s="20">
        <f t="shared" si="327"/>
        <v>352</v>
      </c>
      <c r="CL970" s="20">
        <v>0</v>
      </c>
      <c r="CM970" s="20">
        <f t="shared" si="328"/>
        <v>465.79999999999995</v>
      </c>
      <c r="CN970" s="20">
        <f t="shared" si="329"/>
        <v>1490.4570247684587</v>
      </c>
      <c r="CS970" s="20" t="e">
        <f t="shared" si="322"/>
        <v>#N/A</v>
      </c>
      <c r="CT970" s="20" t="e">
        <f t="shared" si="323"/>
        <v>#N/A</v>
      </c>
      <c r="CU970" s="20" t="e">
        <f t="shared" si="324"/>
        <v>#N/A</v>
      </c>
      <c r="CW970" s="20">
        <f t="shared" si="330"/>
        <v>0</v>
      </c>
      <c r="CX970" s="20">
        <f t="shared" si="330"/>
        <v>0</v>
      </c>
      <c r="CY970" s="20">
        <f t="shared" si="330"/>
        <v>0</v>
      </c>
      <c r="CZ970" s="20">
        <f t="shared" si="331"/>
        <v>113.79999999999998</v>
      </c>
      <c r="DA970" s="20">
        <f t="shared" si="331"/>
        <v>71.125</v>
      </c>
      <c r="DB970" s="20">
        <f t="shared" si="331"/>
        <v>227.59999999999997</v>
      </c>
      <c r="DE970" s="20" t="e">
        <f t="shared" si="325"/>
        <v>#N/A</v>
      </c>
      <c r="DF970" s="20">
        <f t="shared" si="332"/>
        <v>0</v>
      </c>
      <c r="DG970" s="20">
        <f t="shared" si="333"/>
        <v>352</v>
      </c>
    </row>
    <row r="971" spans="12:111">
      <c r="L971" s="15"/>
      <c r="M971" s="17"/>
      <c r="O971" s="19">
        <v>970</v>
      </c>
      <c r="P971" s="1">
        <f t="shared" si="336"/>
        <v>0.53332080000000004</v>
      </c>
      <c r="Q971">
        <f>SUM(P$2:P971)</f>
        <v>705.34641677573734</v>
      </c>
      <c r="R971" s="10">
        <f t="shared" si="334"/>
        <v>0.37332456000000003</v>
      </c>
      <c r="S971" s="10">
        <f t="shared" si="335"/>
        <v>0.69331704000000005</v>
      </c>
      <c r="T971" s="22">
        <f>SUM(R$2:R971)</f>
        <v>499.14249174301654</v>
      </c>
      <c r="U971" s="22">
        <f>SUM(S$2:S971)</f>
        <v>911.55034180845871</v>
      </c>
      <c r="X971" s="15"/>
      <c r="CD971" s="20">
        <v>970</v>
      </c>
      <c r="CE971" s="20">
        <f t="shared" si="321"/>
        <v>0</v>
      </c>
      <c r="CF971" s="20">
        <f>T971</f>
        <v>499.14249174301654</v>
      </c>
      <c r="CG971" s="20">
        <f>U971</f>
        <v>911.55034180845871</v>
      </c>
      <c r="CH971" s="20">
        <f t="shared" si="326"/>
        <v>113.79999999999998</v>
      </c>
      <c r="CI971" s="20">
        <f t="shared" si="326"/>
        <v>71.125</v>
      </c>
      <c r="CJ971" s="20">
        <f t="shared" si="326"/>
        <v>227.59999999999997</v>
      </c>
      <c r="CK971" s="20">
        <f t="shared" si="327"/>
        <v>352</v>
      </c>
      <c r="CL971" s="20">
        <v>0</v>
      </c>
      <c r="CM971" s="20">
        <f t="shared" si="328"/>
        <v>465.79999999999995</v>
      </c>
      <c r="CN971" s="20">
        <f t="shared" si="329"/>
        <v>1491.1503418084587</v>
      </c>
      <c r="CS971" s="20" t="e">
        <f t="shared" si="322"/>
        <v>#N/A</v>
      </c>
      <c r="CT971" s="20" t="e">
        <f t="shared" si="323"/>
        <v>#N/A</v>
      </c>
      <c r="CU971" s="20" t="e">
        <f t="shared" si="324"/>
        <v>#N/A</v>
      </c>
      <c r="CW971" s="20">
        <f t="shared" si="330"/>
        <v>0</v>
      </c>
      <c r="CX971" s="20">
        <f t="shared" si="330"/>
        <v>0</v>
      </c>
      <c r="CY971" s="20">
        <f t="shared" si="330"/>
        <v>0</v>
      </c>
      <c r="CZ971" s="20">
        <f t="shared" si="331"/>
        <v>113.79999999999998</v>
      </c>
      <c r="DA971" s="20">
        <f t="shared" si="331"/>
        <v>71.125</v>
      </c>
      <c r="DB971" s="20">
        <f t="shared" si="331"/>
        <v>227.59999999999997</v>
      </c>
      <c r="DE971" s="20" t="e">
        <f t="shared" si="325"/>
        <v>#N/A</v>
      </c>
      <c r="DF971" s="20">
        <f t="shared" si="332"/>
        <v>0</v>
      </c>
      <c r="DG971" s="20">
        <f t="shared" si="333"/>
        <v>352</v>
      </c>
    </row>
    <row r="972" spans="12:111">
      <c r="L972" s="15"/>
      <c r="M972" s="17"/>
      <c r="O972" s="19">
        <v>971</v>
      </c>
      <c r="P972" s="1">
        <f t="shared" si="336"/>
        <v>0.35520110300000002</v>
      </c>
      <c r="Q972">
        <f>SUM(P$2:P972)</f>
        <v>705.70161787873735</v>
      </c>
      <c r="R972" s="10">
        <f t="shared" si="334"/>
        <v>0.24864077209999999</v>
      </c>
      <c r="S972" s="10">
        <f t="shared" si="335"/>
        <v>0.46176143390000002</v>
      </c>
      <c r="T972" s="22">
        <f>SUM(R$2:R972)</f>
        <v>499.39113251511651</v>
      </c>
      <c r="U972" s="22">
        <f>SUM(S$2:S972)</f>
        <v>912.01210324235876</v>
      </c>
      <c r="X972" s="15"/>
      <c r="CD972" s="20">
        <v>971</v>
      </c>
      <c r="CE972" s="20">
        <f t="shared" si="321"/>
        <v>0</v>
      </c>
      <c r="CF972" s="20">
        <f>T972</f>
        <v>499.39113251511651</v>
      </c>
      <c r="CG972" s="20">
        <f>U972</f>
        <v>912.01210324235876</v>
      </c>
      <c r="CH972" s="20">
        <f t="shared" si="326"/>
        <v>113.79999999999998</v>
      </c>
      <c r="CI972" s="20">
        <f t="shared" si="326"/>
        <v>71.125</v>
      </c>
      <c r="CJ972" s="20">
        <f t="shared" si="326"/>
        <v>227.59999999999997</v>
      </c>
      <c r="CK972" s="20">
        <f t="shared" si="327"/>
        <v>352</v>
      </c>
      <c r="CL972" s="20">
        <v>0</v>
      </c>
      <c r="CM972" s="20">
        <f t="shared" si="328"/>
        <v>465.79999999999995</v>
      </c>
      <c r="CN972" s="20">
        <f t="shared" si="329"/>
        <v>1491.6121032423587</v>
      </c>
      <c r="CS972" s="20" t="e">
        <f t="shared" si="322"/>
        <v>#N/A</v>
      </c>
      <c r="CT972" s="20" t="e">
        <f t="shared" si="323"/>
        <v>#N/A</v>
      </c>
      <c r="CU972" s="20" t="e">
        <f t="shared" si="324"/>
        <v>#N/A</v>
      </c>
      <c r="CW972" s="20">
        <f t="shared" si="330"/>
        <v>0</v>
      </c>
      <c r="CX972" s="20">
        <f t="shared" si="330"/>
        <v>0</v>
      </c>
      <c r="CY972" s="20">
        <f t="shared" si="330"/>
        <v>0</v>
      </c>
      <c r="CZ972" s="20">
        <f t="shared" si="331"/>
        <v>113.79999999999998</v>
      </c>
      <c r="DA972" s="20">
        <f t="shared" si="331"/>
        <v>71.125</v>
      </c>
      <c r="DB972" s="20">
        <f t="shared" si="331"/>
        <v>227.59999999999997</v>
      </c>
      <c r="DE972" s="20" t="e">
        <f t="shared" si="325"/>
        <v>#N/A</v>
      </c>
      <c r="DF972" s="20">
        <f t="shared" si="332"/>
        <v>0</v>
      </c>
      <c r="DG972" s="20">
        <f t="shared" si="333"/>
        <v>352</v>
      </c>
    </row>
    <row r="973" spans="12:111">
      <c r="L973" s="15"/>
      <c r="M973" s="17"/>
      <c r="O973" s="19">
        <v>972</v>
      </c>
      <c r="P973" s="1">
        <f t="shared" si="336"/>
        <v>0.35485527200000005</v>
      </c>
      <c r="Q973">
        <f>SUM(P$2:P973)</f>
        <v>706.05647315073736</v>
      </c>
      <c r="R973" s="10">
        <f t="shared" si="334"/>
        <v>0.24839869040000001</v>
      </c>
      <c r="S973" s="10">
        <f t="shared" si="335"/>
        <v>0.4613118536000001</v>
      </c>
      <c r="T973" s="22">
        <f>SUM(R$2:R973)</f>
        <v>499.6395312055165</v>
      </c>
      <c r="U973" s="22">
        <f>SUM(S$2:S973)</f>
        <v>912.47341509595879</v>
      </c>
      <c r="X973" s="15"/>
      <c r="CD973" s="20">
        <v>972</v>
      </c>
      <c r="CE973" s="20">
        <f t="shared" si="321"/>
        <v>0</v>
      </c>
      <c r="CF973" s="20">
        <f>T973</f>
        <v>499.6395312055165</v>
      </c>
      <c r="CG973" s="20">
        <f>U973</f>
        <v>912.47341509595879</v>
      </c>
      <c r="CH973" s="20">
        <f t="shared" si="326"/>
        <v>113.79999999999998</v>
      </c>
      <c r="CI973" s="20">
        <f t="shared" si="326"/>
        <v>71.125</v>
      </c>
      <c r="CJ973" s="20">
        <f t="shared" si="326"/>
        <v>227.59999999999997</v>
      </c>
      <c r="CK973" s="20">
        <f t="shared" si="327"/>
        <v>352</v>
      </c>
      <c r="CL973" s="20">
        <v>0</v>
      </c>
      <c r="CM973" s="20">
        <f t="shared" si="328"/>
        <v>465.79999999999995</v>
      </c>
      <c r="CN973" s="20">
        <f t="shared" si="329"/>
        <v>1492.0734150959588</v>
      </c>
      <c r="CS973" s="20" t="e">
        <f t="shared" si="322"/>
        <v>#N/A</v>
      </c>
      <c r="CT973" s="20" t="e">
        <f t="shared" si="323"/>
        <v>#N/A</v>
      </c>
      <c r="CU973" s="20" t="e">
        <f t="shared" si="324"/>
        <v>#N/A</v>
      </c>
      <c r="CW973" s="20">
        <f t="shared" si="330"/>
        <v>0</v>
      </c>
      <c r="CX973" s="20">
        <f t="shared" si="330"/>
        <v>0</v>
      </c>
      <c r="CY973" s="20">
        <f t="shared" si="330"/>
        <v>0</v>
      </c>
      <c r="CZ973" s="20">
        <f t="shared" si="331"/>
        <v>113.79999999999998</v>
      </c>
      <c r="DA973" s="20">
        <f t="shared" si="331"/>
        <v>71.125</v>
      </c>
      <c r="DB973" s="20">
        <f t="shared" si="331"/>
        <v>227.59999999999997</v>
      </c>
      <c r="DE973" s="20" t="e">
        <f t="shared" si="325"/>
        <v>#N/A</v>
      </c>
      <c r="DF973" s="20">
        <f t="shared" si="332"/>
        <v>0</v>
      </c>
      <c r="DG973" s="20">
        <f t="shared" si="333"/>
        <v>352</v>
      </c>
    </row>
    <row r="974" spans="12:111">
      <c r="L974" s="15"/>
      <c r="M974" s="17"/>
      <c r="O974" s="19">
        <v>973</v>
      </c>
      <c r="P974" s="1">
        <f t="shared" si="336"/>
        <v>0.35450970700000006</v>
      </c>
      <c r="Q974">
        <f>SUM(P$2:P974)</f>
        <v>706.41098285773739</v>
      </c>
      <c r="R974" s="10">
        <f t="shared" si="334"/>
        <v>0.24815679490000003</v>
      </c>
      <c r="S974" s="10">
        <f t="shared" si="335"/>
        <v>0.46086261910000009</v>
      </c>
      <c r="T974" s="22">
        <f>SUM(R$2:R974)</f>
        <v>499.88768800041652</v>
      </c>
      <c r="U974" s="22">
        <f>SUM(S$2:S974)</f>
        <v>912.93427771505878</v>
      </c>
      <c r="X974" s="15"/>
      <c r="CD974" s="20">
        <v>973</v>
      </c>
      <c r="CE974" s="20">
        <f t="shared" si="321"/>
        <v>0</v>
      </c>
      <c r="CF974" s="20">
        <f>T974</f>
        <v>499.88768800041652</v>
      </c>
      <c r="CG974" s="20">
        <f>U974</f>
        <v>912.93427771505878</v>
      </c>
      <c r="CH974" s="20">
        <f t="shared" si="326"/>
        <v>113.79999999999998</v>
      </c>
      <c r="CI974" s="20">
        <f t="shared" si="326"/>
        <v>71.125</v>
      </c>
      <c r="CJ974" s="20">
        <f t="shared" si="326"/>
        <v>227.59999999999997</v>
      </c>
      <c r="CK974" s="20">
        <f t="shared" si="327"/>
        <v>352</v>
      </c>
      <c r="CL974" s="20">
        <v>0</v>
      </c>
      <c r="CM974" s="20">
        <f t="shared" si="328"/>
        <v>465.79999999999995</v>
      </c>
      <c r="CN974" s="20">
        <f t="shared" si="329"/>
        <v>1492.5342777150588</v>
      </c>
      <c r="CS974" s="20" t="e">
        <f t="shared" si="322"/>
        <v>#N/A</v>
      </c>
      <c r="CT974" s="20" t="e">
        <f t="shared" si="323"/>
        <v>#N/A</v>
      </c>
      <c r="CU974" s="20" t="e">
        <f t="shared" si="324"/>
        <v>#N/A</v>
      </c>
      <c r="CW974" s="20">
        <f t="shared" si="330"/>
        <v>0</v>
      </c>
      <c r="CX974" s="20">
        <f t="shared" si="330"/>
        <v>0</v>
      </c>
      <c r="CY974" s="20">
        <f t="shared" si="330"/>
        <v>0</v>
      </c>
      <c r="CZ974" s="20">
        <f t="shared" si="331"/>
        <v>113.79999999999998</v>
      </c>
      <c r="DA974" s="20">
        <f t="shared" si="331"/>
        <v>71.125</v>
      </c>
      <c r="DB974" s="20">
        <f t="shared" si="331"/>
        <v>227.59999999999997</v>
      </c>
      <c r="DE974" s="20" t="e">
        <f t="shared" si="325"/>
        <v>#N/A</v>
      </c>
      <c r="DF974" s="20">
        <f t="shared" si="332"/>
        <v>0</v>
      </c>
      <c r="DG974" s="20">
        <f t="shared" si="333"/>
        <v>352</v>
      </c>
    </row>
    <row r="975" spans="12:111">
      <c r="L975" s="15"/>
      <c r="M975" s="17"/>
      <c r="O975" s="19">
        <v>974</v>
      </c>
      <c r="P975" s="1">
        <f t="shared" si="336"/>
        <v>0.35416440800000004</v>
      </c>
      <c r="Q975">
        <f>SUM(P$2:P975)</f>
        <v>706.76514726573737</v>
      </c>
      <c r="R975" s="10">
        <f t="shared" si="334"/>
        <v>0.2479150856</v>
      </c>
      <c r="S975" s="10">
        <f t="shared" si="335"/>
        <v>0.46041373040000005</v>
      </c>
      <c r="T975" s="22">
        <f>SUM(R$2:R975)</f>
        <v>500.13560308601654</v>
      </c>
      <c r="U975" s="22">
        <f>SUM(S$2:S975)</f>
        <v>913.39469144545876</v>
      </c>
      <c r="X975" s="15"/>
      <c r="CD975" s="20">
        <v>974</v>
      </c>
      <c r="CE975" s="20">
        <f t="shared" si="321"/>
        <v>0</v>
      </c>
      <c r="CF975" s="20">
        <f>T975</f>
        <v>500.13560308601654</v>
      </c>
      <c r="CG975" s="20">
        <f>U975</f>
        <v>913.39469144545876</v>
      </c>
      <c r="CH975" s="20">
        <f t="shared" si="326"/>
        <v>113.79999999999998</v>
      </c>
      <c r="CI975" s="20">
        <f t="shared" si="326"/>
        <v>71.125</v>
      </c>
      <c r="CJ975" s="20">
        <f t="shared" si="326"/>
        <v>227.59999999999997</v>
      </c>
      <c r="CK975" s="20">
        <f t="shared" si="327"/>
        <v>352</v>
      </c>
      <c r="CL975" s="20">
        <v>0</v>
      </c>
      <c r="CM975" s="20">
        <f t="shared" si="328"/>
        <v>465.79999999999995</v>
      </c>
      <c r="CN975" s="20">
        <f t="shared" si="329"/>
        <v>1492.9946914454588</v>
      </c>
      <c r="CS975" s="20" t="e">
        <f t="shared" si="322"/>
        <v>#N/A</v>
      </c>
      <c r="CT975" s="20" t="e">
        <f t="shared" si="323"/>
        <v>#N/A</v>
      </c>
      <c r="CU975" s="20" t="e">
        <f t="shared" si="324"/>
        <v>#N/A</v>
      </c>
      <c r="CW975" s="20">
        <f t="shared" si="330"/>
        <v>0</v>
      </c>
      <c r="CX975" s="20">
        <f t="shared" si="330"/>
        <v>0</v>
      </c>
      <c r="CY975" s="20">
        <f t="shared" si="330"/>
        <v>0</v>
      </c>
      <c r="CZ975" s="20">
        <f t="shared" si="331"/>
        <v>113.79999999999998</v>
      </c>
      <c r="DA975" s="20">
        <f t="shared" si="331"/>
        <v>71.125</v>
      </c>
      <c r="DB975" s="20">
        <f t="shared" si="331"/>
        <v>227.59999999999997</v>
      </c>
      <c r="DE975" s="20" t="e">
        <f t="shared" si="325"/>
        <v>#N/A</v>
      </c>
      <c r="DF975" s="20">
        <f t="shared" si="332"/>
        <v>0</v>
      </c>
      <c r="DG975" s="20">
        <f t="shared" si="333"/>
        <v>352</v>
      </c>
    </row>
    <row r="976" spans="12:111">
      <c r="L976" s="15"/>
      <c r="M976" s="17"/>
      <c r="O976" s="19">
        <v>975</v>
      </c>
      <c r="P976" s="1">
        <f t="shared" si="336"/>
        <v>0.53072906249999996</v>
      </c>
      <c r="Q976">
        <f>SUM(P$2:P976)</f>
        <v>707.29587632823734</v>
      </c>
      <c r="R976" s="10">
        <f t="shared" si="334"/>
        <v>0.37151034374999997</v>
      </c>
      <c r="S976" s="10">
        <f t="shared" si="335"/>
        <v>0.68994778125</v>
      </c>
      <c r="T976" s="22">
        <f>SUM(R$2:R976)</f>
        <v>500.50711342976655</v>
      </c>
      <c r="U976" s="22">
        <f>SUM(S$2:S976)</f>
        <v>914.08463922670876</v>
      </c>
      <c r="X976" s="15"/>
      <c r="CD976" s="20">
        <v>975</v>
      </c>
      <c r="CE976" s="20">
        <f t="shared" si="321"/>
        <v>0</v>
      </c>
      <c r="CF976" s="20">
        <f>T976</f>
        <v>500.50711342976655</v>
      </c>
      <c r="CG976" s="20">
        <f>U976</f>
        <v>914.08463922670876</v>
      </c>
      <c r="CH976" s="20">
        <f t="shared" si="326"/>
        <v>113.79999999999998</v>
      </c>
      <c r="CI976" s="20">
        <f t="shared" si="326"/>
        <v>71.125</v>
      </c>
      <c r="CJ976" s="20">
        <f t="shared" si="326"/>
        <v>227.59999999999997</v>
      </c>
      <c r="CK976" s="20">
        <f t="shared" si="327"/>
        <v>352</v>
      </c>
      <c r="CL976" s="20">
        <v>0</v>
      </c>
      <c r="CM976" s="20">
        <f t="shared" si="328"/>
        <v>465.79999999999995</v>
      </c>
      <c r="CN976" s="20">
        <f t="shared" si="329"/>
        <v>1493.6846392267087</v>
      </c>
      <c r="CS976" s="20" t="e">
        <f t="shared" si="322"/>
        <v>#N/A</v>
      </c>
      <c r="CT976" s="20" t="e">
        <f t="shared" si="323"/>
        <v>#N/A</v>
      </c>
      <c r="CU976" s="20" t="e">
        <f t="shared" si="324"/>
        <v>#N/A</v>
      </c>
      <c r="CW976" s="20">
        <f t="shared" si="330"/>
        <v>0</v>
      </c>
      <c r="CX976" s="20">
        <f t="shared" si="330"/>
        <v>0</v>
      </c>
      <c r="CY976" s="20">
        <f t="shared" si="330"/>
        <v>0</v>
      </c>
      <c r="CZ976" s="20">
        <f t="shared" si="331"/>
        <v>113.79999999999998</v>
      </c>
      <c r="DA976" s="20">
        <f t="shared" si="331"/>
        <v>71.125</v>
      </c>
      <c r="DB976" s="20">
        <f t="shared" si="331"/>
        <v>227.59999999999997</v>
      </c>
      <c r="DE976" s="20" t="e">
        <f t="shared" si="325"/>
        <v>#N/A</v>
      </c>
      <c r="DF976" s="20">
        <f t="shared" si="332"/>
        <v>0</v>
      </c>
      <c r="DG976" s="20">
        <f t="shared" si="333"/>
        <v>352</v>
      </c>
    </row>
    <row r="977" spans="12:111">
      <c r="L977" s="15"/>
      <c r="M977" s="17"/>
      <c r="O977" s="19">
        <v>976</v>
      </c>
      <c r="P977" s="1">
        <f t="shared" si="336"/>
        <v>0.35347460800000002</v>
      </c>
      <c r="Q977">
        <f>SUM(P$2:P977)</f>
        <v>707.6493509362374</v>
      </c>
      <c r="R977" s="10">
        <f t="shared" si="334"/>
        <v>0.2474322256</v>
      </c>
      <c r="S977" s="10">
        <f t="shared" si="335"/>
        <v>0.45951699040000005</v>
      </c>
      <c r="T977" s="22">
        <f>SUM(R$2:R977)</f>
        <v>500.75454565536654</v>
      </c>
      <c r="U977" s="22">
        <f>SUM(S$2:S977)</f>
        <v>914.54415621710871</v>
      </c>
      <c r="X977" s="15"/>
      <c r="CD977" s="20">
        <v>976</v>
      </c>
      <c r="CE977" s="20">
        <f t="shared" si="321"/>
        <v>0</v>
      </c>
      <c r="CF977" s="20">
        <f>T977</f>
        <v>500.75454565536654</v>
      </c>
      <c r="CG977" s="20">
        <f>U977</f>
        <v>914.54415621710871</v>
      </c>
      <c r="CH977" s="20">
        <f t="shared" si="326"/>
        <v>113.79999999999998</v>
      </c>
      <c r="CI977" s="20">
        <f t="shared" si="326"/>
        <v>71.125</v>
      </c>
      <c r="CJ977" s="20">
        <f t="shared" si="326"/>
        <v>227.59999999999997</v>
      </c>
      <c r="CK977" s="20">
        <f t="shared" si="327"/>
        <v>352</v>
      </c>
      <c r="CL977" s="20">
        <v>0</v>
      </c>
      <c r="CM977" s="20">
        <f t="shared" si="328"/>
        <v>465.79999999999995</v>
      </c>
      <c r="CN977" s="20">
        <f t="shared" si="329"/>
        <v>1494.1441562171087</v>
      </c>
      <c r="CS977" s="20" t="e">
        <f t="shared" si="322"/>
        <v>#N/A</v>
      </c>
      <c r="CT977" s="20" t="e">
        <f t="shared" si="323"/>
        <v>#N/A</v>
      </c>
      <c r="CU977" s="20" t="e">
        <f t="shared" si="324"/>
        <v>#N/A</v>
      </c>
      <c r="CW977" s="20">
        <f t="shared" si="330"/>
        <v>0</v>
      </c>
      <c r="CX977" s="20">
        <f t="shared" si="330"/>
        <v>0</v>
      </c>
      <c r="CY977" s="20">
        <f t="shared" si="330"/>
        <v>0</v>
      </c>
      <c r="CZ977" s="20">
        <f t="shared" si="331"/>
        <v>113.79999999999998</v>
      </c>
      <c r="DA977" s="20">
        <f t="shared" si="331"/>
        <v>71.125</v>
      </c>
      <c r="DB977" s="20">
        <f t="shared" si="331"/>
        <v>227.59999999999997</v>
      </c>
      <c r="DE977" s="20" t="e">
        <f t="shared" si="325"/>
        <v>#N/A</v>
      </c>
      <c r="DF977" s="20">
        <f t="shared" si="332"/>
        <v>0</v>
      </c>
      <c r="DG977" s="20">
        <f t="shared" si="333"/>
        <v>352</v>
      </c>
    </row>
    <row r="978" spans="12:111">
      <c r="L978" s="15"/>
      <c r="M978" s="17"/>
      <c r="O978" s="19">
        <v>977</v>
      </c>
      <c r="P978" s="1">
        <f t="shared" si="336"/>
        <v>0.35313010699999997</v>
      </c>
      <c r="Q978">
        <f>SUM(P$2:P978)</f>
        <v>708.00248104323737</v>
      </c>
      <c r="R978" s="10">
        <f t="shared" si="334"/>
        <v>0.24719107489999997</v>
      </c>
      <c r="S978" s="10">
        <f t="shared" si="335"/>
        <v>0.45906913909999997</v>
      </c>
      <c r="T978" s="22">
        <f>SUM(R$2:R978)</f>
        <v>501.00173673026654</v>
      </c>
      <c r="U978" s="22">
        <f>SUM(S$2:S978)</f>
        <v>915.00322535620876</v>
      </c>
      <c r="X978" s="15"/>
      <c r="CD978" s="20">
        <v>977</v>
      </c>
      <c r="CE978" s="20">
        <f t="shared" si="321"/>
        <v>0</v>
      </c>
      <c r="CF978" s="20">
        <f>T978</f>
        <v>501.00173673026654</v>
      </c>
      <c r="CG978" s="20">
        <f>U978</f>
        <v>915.00322535620876</v>
      </c>
      <c r="CH978" s="20">
        <f t="shared" si="326"/>
        <v>113.79999999999998</v>
      </c>
      <c r="CI978" s="20">
        <f t="shared" si="326"/>
        <v>71.125</v>
      </c>
      <c r="CJ978" s="20">
        <f t="shared" si="326"/>
        <v>227.59999999999997</v>
      </c>
      <c r="CK978" s="20">
        <f t="shared" si="327"/>
        <v>352</v>
      </c>
      <c r="CL978" s="20">
        <v>0</v>
      </c>
      <c r="CM978" s="20">
        <f t="shared" si="328"/>
        <v>465.79999999999995</v>
      </c>
      <c r="CN978" s="20">
        <f t="shared" si="329"/>
        <v>1494.6032253562087</v>
      </c>
      <c r="CS978" s="20" t="e">
        <f t="shared" si="322"/>
        <v>#N/A</v>
      </c>
      <c r="CT978" s="20" t="e">
        <f t="shared" si="323"/>
        <v>#N/A</v>
      </c>
      <c r="CU978" s="20" t="e">
        <f t="shared" si="324"/>
        <v>#N/A</v>
      </c>
      <c r="CW978" s="20">
        <f t="shared" si="330"/>
        <v>0</v>
      </c>
      <c r="CX978" s="20">
        <f t="shared" si="330"/>
        <v>0</v>
      </c>
      <c r="CY978" s="20">
        <f t="shared" si="330"/>
        <v>0</v>
      </c>
      <c r="CZ978" s="20">
        <f t="shared" si="331"/>
        <v>113.79999999999998</v>
      </c>
      <c r="DA978" s="20">
        <f t="shared" si="331"/>
        <v>71.125</v>
      </c>
      <c r="DB978" s="20">
        <f t="shared" si="331"/>
        <v>227.59999999999997</v>
      </c>
      <c r="DE978" s="20" t="e">
        <f t="shared" si="325"/>
        <v>#N/A</v>
      </c>
      <c r="DF978" s="20">
        <f t="shared" si="332"/>
        <v>0</v>
      </c>
      <c r="DG978" s="20">
        <f t="shared" si="333"/>
        <v>352</v>
      </c>
    </row>
    <row r="979" spans="12:111">
      <c r="L979" s="15"/>
      <c r="M979" s="17"/>
      <c r="O979" s="19">
        <v>978</v>
      </c>
      <c r="P979" s="1">
        <f t="shared" si="336"/>
        <v>0.35278587200000011</v>
      </c>
      <c r="Q979">
        <f>SUM(P$2:P979)</f>
        <v>708.35526691523739</v>
      </c>
      <c r="R979" s="10">
        <f t="shared" si="334"/>
        <v>0.24695011040000006</v>
      </c>
      <c r="S979" s="10">
        <f t="shared" si="335"/>
        <v>0.45862163360000013</v>
      </c>
      <c r="T979" s="22">
        <f>SUM(R$2:R979)</f>
        <v>501.24868684066655</v>
      </c>
      <c r="U979" s="22">
        <f>SUM(S$2:S979)</f>
        <v>915.46184698980881</v>
      </c>
      <c r="X979" s="15"/>
      <c r="CD979" s="20">
        <v>978</v>
      </c>
      <c r="CE979" s="20">
        <f t="shared" si="321"/>
        <v>0</v>
      </c>
      <c r="CF979" s="20">
        <f>T979</f>
        <v>501.24868684066655</v>
      </c>
      <c r="CG979" s="20">
        <f>U979</f>
        <v>915.46184698980881</v>
      </c>
      <c r="CH979" s="20">
        <f t="shared" si="326"/>
        <v>113.79999999999998</v>
      </c>
      <c r="CI979" s="20">
        <f t="shared" si="326"/>
        <v>71.125</v>
      </c>
      <c r="CJ979" s="20">
        <f t="shared" si="326"/>
        <v>227.59999999999997</v>
      </c>
      <c r="CK979" s="20">
        <f t="shared" si="327"/>
        <v>352</v>
      </c>
      <c r="CL979" s="20">
        <v>0</v>
      </c>
      <c r="CM979" s="20">
        <f t="shared" si="328"/>
        <v>465.79999999999995</v>
      </c>
      <c r="CN979" s="20">
        <f t="shared" si="329"/>
        <v>1495.0618469898088</v>
      </c>
      <c r="CS979" s="20" t="e">
        <f t="shared" si="322"/>
        <v>#N/A</v>
      </c>
      <c r="CT979" s="20" t="e">
        <f t="shared" si="323"/>
        <v>#N/A</v>
      </c>
      <c r="CU979" s="20" t="e">
        <f t="shared" si="324"/>
        <v>#N/A</v>
      </c>
      <c r="CW979" s="20">
        <f t="shared" si="330"/>
        <v>0</v>
      </c>
      <c r="CX979" s="20">
        <f t="shared" si="330"/>
        <v>0</v>
      </c>
      <c r="CY979" s="20">
        <f t="shared" si="330"/>
        <v>0</v>
      </c>
      <c r="CZ979" s="20">
        <f t="shared" ref="CZ979:DB994" si="337">IF(CW979-CZ978&gt;0,CW979,CZ978)</f>
        <v>113.79999999999998</v>
      </c>
      <c r="DA979" s="20">
        <f t="shared" si="337"/>
        <v>71.125</v>
      </c>
      <c r="DB979" s="20">
        <f t="shared" si="337"/>
        <v>227.59999999999997</v>
      </c>
      <c r="DE979" s="20" t="e">
        <f t="shared" si="325"/>
        <v>#N/A</v>
      </c>
      <c r="DF979" s="20">
        <f t="shared" si="332"/>
        <v>0</v>
      </c>
      <c r="DG979" s="20">
        <f t="shared" si="333"/>
        <v>352</v>
      </c>
    </row>
    <row r="980" spans="12:111">
      <c r="L980" s="15"/>
      <c r="M980" s="17"/>
      <c r="O980" s="19">
        <v>979</v>
      </c>
      <c r="P980" s="1">
        <f t="shared" si="336"/>
        <v>0.352441903</v>
      </c>
      <c r="Q980">
        <f>SUM(P$2:P980)</f>
        <v>708.70770881823739</v>
      </c>
      <c r="R980" s="10">
        <f t="shared" si="334"/>
        <v>0.24670933209999998</v>
      </c>
      <c r="S980" s="10">
        <f t="shared" si="335"/>
        <v>0.45817447389999999</v>
      </c>
      <c r="T980" s="22">
        <f>SUM(R$2:R980)</f>
        <v>501.49539617276656</v>
      </c>
      <c r="U980" s="22">
        <f>SUM(S$2:S980)</f>
        <v>915.92002146370885</v>
      </c>
      <c r="X980" s="15"/>
      <c r="CD980" s="20">
        <v>979</v>
      </c>
      <c r="CE980" s="20">
        <f t="shared" si="321"/>
        <v>0</v>
      </c>
      <c r="CF980" s="20">
        <f>T980</f>
        <v>501.49539617276656</v>
      </c>
      <c r="CG980" s="20">
        <f>U980</f>
        <v>915.92002146370885</v>
      </c>
      <c r="CH980" s="20">
        <f t="shared" si="326"/>
        <v>113.79999999999998</v>
      </c>
      <c r="CI980" s="20">
        <f t="shared" si="326"/>
        <v>71.125</v>
      </c>
      <c r="CJ980" s="20">
        <f t="shared" si="326"/>
        <v>227.59999999999997</v>
      </c>
      <c r="CK980" s="20">
        <f t="shared" si="327"/>
        <v>352</v>
      </c>
      <c r="CL980" s="20">
        <v>0</v>
      </c>
      <c r="CM980" s="20">
        <f t="shared" si="328"/>
        <v>465.79999999999995</v>
      </c>
      <c r="CN980" s="20">
        <f t="shared" si="329"/>
        <v>1495.5200214637089</v>
      </c>
      <c r="CS980" s="20" t="e">
        <f t="shared" si="322"/>
        <v>#N/A</v>
      </c>
      <c r="CT980" s="20" t="e">
        <f t="shared" si="323"/>
        <v>#N/A</v>
      </c>
      <c r="CU980" s="20" t="e">
        <f t="shared" si="324"/>
        <v>#N/A</v>
      </c>
      <c r="CW980" s="20">
        <f t="shared" si="330"/>
        <v>0</v>
      </c>
      <c r="CX980" s="20">
        <f t="shared" si="330"/>
        <v>0</v>
      </c>
      <c r="CY980" s="20">
        <f t="shared" si="330"/>
        <v>0</v>
      </c>
      <c r="CZ980" s="20">
        <f t="shared" si="337"/>
        <v>113.79999999999998</v>
      </c>
      <c r="DA980" s="20">
        <f t="shared" si="337"/>
        <v>71.125</v>
      </c>
      <c r="DB980" s="20">
        <f t="shared" si="337"/>
        <v>227.59999999999997</v>
      </c>
      <c r="DE980" s="20" t="e">
        <f t="shared" si="325"/>
        <v>#N/A</v>
      </c>
      <c r="DF980" s="20">
        <f t="shared" si="332"/>
        <v>0</v>
      </c>
      <c r="DG980" s="20">
        <f t="shared" si="333"/>
        <v>352</v>
      </c>
    </row>
    <row r="981" spans="12:111">
      <c r="L981" s="15"/>
      <c r="M981" s="17"/>
      <c r="O981" s="19">
        <v>980</v>
      </c>
      <c r="P981" s="1">
        <f t="shared" si="336"/>
        <v>0.52814729999999999</v>
      </c>
      <c r="Q981">
        <f>SUM(P$2:P981)</f>
        <v>709.23585611823739</v>
      </c>
      <c r="R981" s="10">
        <f t="shared" si="334"/>
        <v>0.36970310999999995</v>
      </c>
      <c r="S981" s="10">
        <f t="shared" si="335"/>
        <v>0.68659148999999997</v>
      </c>
      <c r="T981" s="22">
        <f>SUM(R$2:R981)</f>
        <v>501.86509928276655</v>
      </c>
      <c r="U981" s="22">
        <f>SUM(S$2:S981)</f>
        <v>916.6066129537088</v>
      </c>
      <c r="X981" s="15"/>
      <c r="CD981" s="20">
        <v>980</v>
      </c>
      <c r="CE981" s="20">
        <f t="shared" si="321"/>
        <v>0</v>
      </c>
      <c r="CF981" s="20">
        <f>T981</f>
        <v>501.86509928276655</v>
      </c>
      <c r="CG981" s="20">
        <f>U981</f>
        <v>916.6066129537088</v>
      </c>
      <c r="CH981" s="20">
        <f t="shared" si="326"/>
        <v>113.79999999999998</v>
      </c>
      <c r="CI981" s="20">
        <f t="shared" si="326"/>
        <v>71.125</v>
      </c>
      <c r="CJ981" s="20">
        <f t="shared" si="326"/>
        <v>227.59999999999997</v>
      </c>
      <c r="CK981" s="20">
        <f t="shared" si="327"/>
        <v>372</v>
      </c>
      <c r="CL981" s="20">
        <v>0</v>
      </c>
      <c r="CM981" s="20">
        <f t="shared" si="328"/>
        <v>485.79999999999995</v>
      </c>
      <c r="CN981" s="20">
        <f t="shared" si="329"/>
        <v>1516.2066129537088</v>
      </c>
      <c r="CS981" s="20" t="e">
        <f t="shared" si="322"/>
        <v>#N/A</v>
      </c>
      <c r="CT981" s="20" t="e">
        <f t="shared" si="323"/>
        <v>#N/A</v>
      </c>
      <c r="CU981" s="20" t="e">
        <f t="shared" si="324"/>
        <v>#N/A</v>
      </c>
      <c r="CW981" s="20">
        <f t="shared" si="330"/>
        <v>0</v>
      </c>
      <c r="CX981" s="20">
        <f t="shared" si="330"/>
        <v>0</v>
      </c>
      <c r="CY981" s="20">
        <f t="shared" si="330"/>
        <v>0</v>
      </c>
      <c r="CZ981" s="20">
        <f t="shared" si="337"/>
        <v>113.79999999999998</v>
      </c>
      <c r="DA981" s="20">
        <f t="shared" si="337"/>
        <v>71.125</v>
      </c>
      <c r="DB981" s="20">
        <f t="shared" si="337"/>
        <v>227.59999999999997</v>
      </c>
      <c r="DE981" s="20">
        <f t="shared" si="325"/>
        <v>372</v>
      </c>
      <c r="DF981" s="20">
        <f t="shared" si="332"/>
        <v>372</v>
      </c>
      <c r="DG981" s="20">
        <f t="shared" si="333"/>
        <v>372</v>
      </c>
    </row>
    <row r="982" spans="12:111">
      <c r="L982" s="15"/>
      <c r="M982" s="17"/>
      <c r="O982" s="19">
        <v>981</v>
      </c>
      <c r="P982" s="1">
        <f t="shared" si="336"/>
        <v>0.35175476300000003</v>
      </c>
      <c r="Q982">
        <f>SUM(P$2:P982)</f>
        <v>709.58761088123742</v>
      </c>
      <c r="R982" s="10">
        <f t="shared" si="334"/>
        <v>0.2462283341</v>
      </c>
      <c r="S982" s="10">
        <f t="shared" si="335"/>
        <v>0.45728119190000005</v>
      </c>
      <c r="T982" s="22">
        <f>SUM(R$2:R982)</f>
        <v>502.11132761686656</v>
      </c>
      <c r="U982" s="22">
        <f>SUM(S$2:S982)</f>
        <v>917.06389414560886</v>
      </c>
      <c r="X982" s="15"/>
      <c r="CD982" s="20">
        <v>981</v>
      </c>
      <c r="CE982" s="20">
        <f t="shared" si="321"/>
        <v>0</v>
      </c>
      <c r="CF982" s="20">
        <f>T982</f>
        <v>502.11132761686656</v>
      </c>
      <c r="CG982" s="20">
        <f>U982</f>
        <v>917.06389414560886</v>
      </c>
      <c r="CH982" s="20">
        <f t="shared" si="326"/>
        <v>113.79999999999998</v>
      </c>
      <c r="CI982" s="20">
        <f t="shared" si="326"/>
        <v>71.125</v>
      </c>
      <c r="CJ982" s="20">
        <f t="shared" si="326"/>
        <v>227.59999999999997</v>
      </c>
      <c r="CK982" s="20">
        <f t="shared" si="327"/>
        <v>372</v>
      </c>
      <c r="CL982" s="20">
        <v>0</v>
      </c>
      <c r="CM982" s="20">
        <f t="shared" si="328"/>
        <v>485.79999999999995</v>
      </c>
      <c r="CN982" s="20">
        <f t="shared" si="329"/>
        <v>1516.6638941456088</v>
      </c>
      <c r="CS982" s="20" t="e">
        <f t="shared" si="322"/>
        <v>#N/A</v>
      </c>
      <c r="CT982" s="20" t="e">
        <f t="shared" si="323"/>
        <v>#N/A</v>
      </c>
      <c r="CU982" s="20" t="e">
        <f t="shared" si="324"/>
        <v>#N/A</v>
      </c>
      <c r="CW982" s="20">
        <f t="shared" si="330"/>
        <v>0</v>
      </c>
      <c r="CX982" s="20">
        <f t="shared" si="330"/>
        <v>0</v>
      </c>
      <c r="CY982" s="20">
        <f t="shared" si="330"/>
        <v>0</v>
      </c>
      <c r="CZ982" s="20">
        <f t="shared" si="337"/>
        <v>113.79999999999998</v>
      </c>
      <c r="DA982" s="20">
        <f t="shared" si="337"/>
        <v>71.125</v>
      </c>
      <c r="DB982" s="20">
        <f t="shared" si="337"/>
        <v>227.59999999999997</v>
      </c>
      <c r="DE982" s="20" t="e">
        <f t="shared" si="325"/>
        <v>#N/A</v>
      </c>
      <c r="DF982" s="20">
        <f t="shared" si="332"/>
        <v>0</v>
      </c>
      <c r="DG982" s="20">
        <f t="shared" si="333"/>
        <v>372</v>
      </c>
    </row>
    <row r="983" spans="12:111">
      <c r="L983" s="15"/>
      <c r="M983" s="17"/>
      <c r="O983" s="19">
        <v>982</v>
      </c>
      <c r="P983" s="1">
        <f t="shared" si="336"/>
        <v>0.35141159199999999</v>
      </c>
      <c r="Q983">
        <f>SUM(P$2:P983)</f>
        <v>709.9390224732374</v>
      </c>
      <c r="R983" s="10">
        <f t="shared" si="334"/>
        <v>0.24598811439999999</v>
      </c>
      <c r="S983" s="10">
        <f t="shared" si="335"/>
        <v>0.45683506960000003</v>
      </c>
      <c r="T983" s="22">
        <f>SUM(R$2:R983)</f>
        <v>502.35731573126657</v>
      </c>
      <c r="U983" s="22">
        <f>SUM(S$2:S983)</f>
        <v>917.5207292152088</v>
      </c>
      <c r="X983" s="15"/>
      <c r="CD983" s="20">
        <v>982</v>
      </c>
      <c r="CE983" s="20">
        <f t="shared" si="321"/>
        <v>0</v>
      </c>
      <c r="CF983" s="20">
        <f>T983</f>
        <v>502.35731573126657</v>
      </c>
      <c r="CG983" s="20">
        <f>U983</f>
        <v>917.5207292152088</v>
      </c>
      <c r="CH983" s="20">
        <f t="shared" si="326"/>
        <v>113.79999999999998</v>
      </c>
      <c r="CI983" s="20">
        <f t="shared" si="326"/>
        <v>71.125</v>
      </c>
      <c r="CJ983" s="20">
        <f t="shared" si="326"/>
        <v>227.59999999999997</v>
      </c>
      <c r="CK983" s="20">
        <f t="shared" si="327"/>
        <v>372</v>
      </c>
      <c r="CL983" s="20">
        <v>0</v>
      </c>
      <c r="CM983" s="20">
        <f t="shared" si="328"/>
        <v>485.79999999999995</v>
      </c>
      <c r="CN983" s="20">
        <f t="shared" si="329"/>
        <v>1517.1207292152087</v>
      </c>
      <c r="CS983" s="20" t="e">
        <f t="shared" si="322"/>
        <v>#N/A</v>
      </c>
      <c r="CT983" s="20" t="e">
        <f t="shared" si="323"/>
        <v>#N/A</v>
      </c>
      <c r="CU983" s="20" t="e">
        <f t="shared" si="324"/>
        <v>#N/A</v>
      </c>
      <c r="CW983" s="20">
        <f t="shared" si="330"/>
        <v>0</v>
      </c>
      <c r="CX983" s="20">
        <f t="shared" si="330"/>
        <v>0</v>
      </c>
      <c r="CY983" s="20">
        <f t="shared" si="330"/>
        <v>0</v>
      </c>
      <c r="CZ983" s="20">
        <f t="shared" si="337"/>
        <v>113.79999999999998</v>
      </c>
      <c r="DA983" s="20">
        <f t="shared" si="337"/>
        <v>71.125</v>
      </c>
      <c r="DB983" s="20">
        <f t="shared" si="337"/>
        <v>227.59999999999997</v>
      </c>
      <c r="DE983" s="20" t="e">
        <f t="shared" si="325"/>
        <v>#N/A</v>
      </c>
      <c r="DF983" s="20">
        <f t="shared" si="332"/>
        <v>0</v>
      </c>
      <c r="DG983" s="20">
        <f t="shared" si="333"/>
        <v>372</v>
      </c>
    </row>
    <row r="984" spans="12:111">
      <c r="L984" s="15"/>
      <c r="M984" s="17"/>
      <c r="O984" s="19">
        <v>983</v>
      </c>
      <c r="P984" s="1">
        <f t="shared" si="336"/>
        <v>0.35106868700000005</v>
      </c>
      <c r="Q984">
        <f>SUM(P$2:P984)</f>
        <v>710.29009116023735</v>
      </c>
      <c r="R984" s="10">
        <f t="shared" si="334"/>
        <v>0.24574808090000003</v>
      </c>
      <c r="S984" s="10">
        <f t="shared" si="335"/>
        <v>0.45638929310000009</v>
      </c>
      <c r="T984" s="22">
        <f>SUM(R$2:R984)</f>
        <v>502.60306381216657</v>
      </c>
      <c r="U984" s="22">
        <f>SUM(S$2:S984)</f>
        <v>917.97711850830876</v>
      </c>
      <c r="X984" s="15"/>
      <c r="CD984" s="20">
        <v>983</v>
      </c>
      <c r="CE984" s="20">
        <f t="shared" si="321"/>
        <v>0</v>
      </c>
      <c r="CF984" s="20">
        <f>T984</f>
        <v>502.60306381216657</v>
      </c>
      <c r="CG984" s="20">
        <f>U984</f>
        <v>917.97711850830876</v>
      </c>
      <c r="CH984" s="20">
        <f t="shared" si="326"/>
        <v>113.79999999999998</v>
      </c>
      <c r="CI984" s="20">
        <f t="shared" si="326"/>
        <v>71.125</v>
      </c>
      <c r="CJ984" s="20">
        <f t="shared" si="326"/>
        <v>227.59999999999997</v>
      </c>
      <c r="CK984" s="20">
        <f t="shared" si="327"/>
        <v>372</v>
      </c>
      <c r="CL984" s="20">
        <v>0</v>
      </c>
      <c r="CM984" s="20">
        <f t="shared" si="328"/>
        <v>485.79999999999995</v>
      </c>
      <c r="CN984" s="20">
        <f t="shared" si="329"/>
        <v>1517.5771185083088</v>
      </c>
      <c r="CS984" s="20" t="e">
        <f t="shared" si="322"/>
        <v>#N/A</v>
      </c>
      <c r="CT984" s="20" t="e">
        <f t="shared" si="323"/>
        <v>#N/A</v>
      </c>
      <c r="CU984" s="20" t="e">
        <f t="shared" si="324"/>
        <v>#N/A</v>
      </c>
      <c r="CW984" s="20">
        <f t="shared" si="330"/>
        <v>0</v>
      </c>
      <c r="CX984" s="20">
        <f t="shared" si="330"/>
        <v>0</v>
      </c>
      <c r="CY984" s="20">
        <f t="shared" si="330"/>
        <v>0</v>
      </c>
      <c r="CZ984" s="20">
        <f t="shared" si="337"/>
        <v>113.79999999999998</v>
      </c>
      <c r="DA984" s="20">
        <f t="shared" si="337"/>
        <v>71.125</v>
      </c>
      <c r="DB984" s="20">
        <f t="shared" si="337"/>
        <v>227.59999999999997</v>
      </c>
      <c r="DE984" s="20" t="e">
        <f t="shared" si="325"/>
        <v>#N/A</v>
      </c>
      <c r="DF984" s="20">
        <f t="shared" si="332"/>
        <v>0</v>
      </c>
      <c r="DG984" s="20">
        <f t="shared" si="333"/>
        <v>372</v>
      </c>
    </row>
    <row r="985" spans="12:111">
      <c r="L985" s="15"/>
      <c r="M985" s="17"/>
      <c r="O985" s="19">
        <v>984</v>
      </c>
      <c r="P985" s="1">
        <f t="shared" si="336"/>
        <v>0.35072604800000001</v>
      </c>
      <c r="Q985">
        <f>SUM(P$2:P985)</f>
        <v>710.64081720823731</v>
      </c>
      <c r="R985" s="10">
        <f t="shared" si="334"/>
        <v>0.24550823359999999</v>
      </c>
      <c r="S985" s="10">
        <f t="shared" si="335"/>
        <v>0.45594386240000001</v>
      </c>
      <c r="T985" s="22">
        <f>SUM(R$2:R985)</f>
        <v>502.84857204576656</v>
      </c>
      <c r="U985" s="22">
        <f>SUM(S$2:S985)</f>
        <v>918.43306237070874</v>
      </c>
      <c r="X985" s="15"/>
      <c r="CD985" s="20">
        <v>984</v>
      </c>
      <c r="CE985" s="20">
        <f t="shared" si="321"/>
        <v>0</v>
      </c>
      <c r="CF985" s="20">
        <f>T985</f>
        <v>502.84857204576656</v>
      </c>
      <c r="CG985" s="20">
        <f>U985</f>
        <v>918.43306237070874</v>
      </c>
      <c r="CH985" s="20">
        <f t="shared" si="326"/>
        <v>113.79999999999998</v>
      </c>
      <c r="CI985" s="20">
        <f t="shared" si="326"/>
        <v>71.125</v>
      </c>
      <c r="CJ985" s="20">
        <f t="shared" si="326"/>
        <v>227.59999999999997</v>
      </c>
      <c r="CK985" s="20">
        <f t="shared" si="327"/>
        <v>372</v>
      </c>
      <c r="CL985" s="20">
        <v>0</v>
      </c>
      <c r="CM985" s="20">
        <f t="shared" si="328"/>
        <v>485.79999999999995</v>
      </c>
      <c r="CN985" s="20">
        <f t="shared" si="329"/>
        <v>1518.0330623707086</v>
      </c>
      <c r="CS985" s="20" t="e">
        <f t="shared" si="322"/>
        <v>#N/A</v>
      </c>
      <c r="CT985" s="20" t="e">
        <f t="shared" si="323"/>
        <v>#N/A</v>
      </c>
      <c r="CU985" s="20" t="e">
        <f t="shared" si="324"/>
        <v>#N/A</v>
      </c>
      <c r="CW985" s="20">
        <f t="shared" si="330"/>
        <v>0</v>
      </c>
      <c r="CX985" s="20">
        <f t="shared" si="330"/>
        <v>0</v>
      </c>
      <c r="CY985" s="20">
        <f t="shared" si="330"/>
        <v>0</v>
      </c>
      <c r="CZ985" s="20">
        <f t="shared" si="337"/>
        <v>113.79999999999998</v>
      </c>
      <c r="DA985" s="20">
        <f t="shared" si="337"/>
        <v>71.125</v>
      </c>
      <c r="DB985" s="20">
        <f t="shared" si="337"/>
        <v>227.59999999999997</v>
      </c>
      <c r="DE985" s="20" t="e">
        <f t="shared" si="325"/>
        <v>#N/A</v>
      </c>
      <c r="DF985" s="20">
        <f t="shared" si="332"/>
        <v>0</v>
      </c>
      <c r="DG985" s="20">
        <f t="shared" si="333"/>
        <v>372</v>
      </c>
    </row>
    <row r="986" spans="12:111">
      <c r="L986" s="15"/>
      <c r="M986" s="17"/>
      <c r="O986" s="19">
        <v>985</v>
      </c>
      <c r="P986" s="1">
        <f t="shared" si="336"/>
        <v>0.52557551250000001</v>
      </c>
      <c r="Q986">
        <f>SUM(P$2:P986)</f>
        <v>711.16639272073735</v>
      </c>
      <c r="R986" s="10">
        <f t="shared" si="334"/>
        <v>0.36790285875000001</v>
      </c>
      <c r="S986" s="10">
        <f t="shared" si="335"/>
        <v>0.68324816625000007</v>
      </c>
      <c r="T986" s="22">
        <f>SUM(R$2:R986)</f>
        <v>503.21647490451659</v>
      </c>
      <c r="U986" s="22">
        <f>SUM(S$2:S986)</f>
        <v>919.11631053695874</v>
      </c>
      <c r="X986" s="15"/>
      <c r="CD986" s="20">
        <v>985</v>
      </c>
      <c r="CE986" s="20">
        <f t="shared" si="321"/>
        <v>0</v>
      </c>
      <c r="CF986" s="20">
        <f>T986</f>
        <v>503.21647490451659</v>
      </c>
      <c r="CG986" s="20">
        <f>U986</f>
        <v>919.11631053695874</v>
      </c>
      <c r="CH986" s="20">
        <f t="shared" si="326"/>
        <v>113.79999999999998</v>
      </c>
      <c r="CI986" s="20">
        <f t="shared" si="326"/>
        <v>71.125</v>
      </c>
      <c r="CJ986" s="20">
        <f t="shared" si="326"/>
        <v>227.59999999999997</v>
      </c>
      <c r="CK986" s="20">
        <f t="shared" si="327"/>
        <v>372</v>
      </c>
      <c r="CL986" s="20">
        <v>0</v>
      </c>
      <c r="CM986" s="20">
        <f t="shared" si="328"/>
        <v>485.79999999999995</v>
      </c>
      <c r="CN986" s="20">
        <f t="shared" si="329"/>
        <v>1518.7163105369586</v>
      </c>
      <c r="CS986" s="20" t="e">
        <f t="shared" si="322"/>
        <v>#N/A</v>
      </c>
      <c r="CT986" s="20" t="e">
        <f t="shared" si="323"/>
        <v>#N/A</v>
      </c>
      <c r="CU986" s="20" t="e">
        <f t="shared" si="324"/>
        <v>#N/A</v>
      </c>
      <c r="CW986" s="20">
        <f t="shared" si="330"/>
        <v>0</v>
      </c>
      <c r="CX986" s="20">
        <f t="shared" si="330"/>
        <v>0</v>
      </c>
      <c r="CY986" s="20">
        <f t="shared" si="330"/>
        <v>0</v>
      </c>
      <c r="CZ986" s="20">
        <f t="shared" si="337"/>
        <v>113.79999999999998</v>
      </c>
      <c r="DA986" s="20">
        <f t="shared" si="337"/>
        <v>71.125</v>
      </c>
      <c r="DB986" s="20">
        <f t="shared" si="337"/>
        <v>227.59999999999997</v>
      </c>
      <c r="DE986" s="20" t="e">
        <f t="shared" si="325"/>
        <v>#N/A</v>
      </c>
      <c r="DF986" s="20">
        <f t="shared" si="332"/>
        <v>0</v>
      </c>
      <c r="DG986" s="20">
        <f t="shared" si="333"/>
        <v>372</v>
      </c>
    </row>
    <row r="987" spans="12:111">
      <c r="L987" s="15"/>
      <c r="M987" s="17"/>
      <c r="O987" s="19">
        <v>986</v>
      </c>
      <c r="P987" s="1">
        <f t="shared" si="336"/>
        <v>0.35004156800000003</v>
      </c>
      <c r="Q987">
        <f>SUM(P$2:P987)</f>
        <v>711.5164342887374</v>
      </c>
      <c r="R987" s="10">
        <f t="shared" si="334"/>
        <v>0.2450290976</v>
      </c>
      <c r="S987" s="10">
        <f t="shared" si="335"/>
        <v>0.45505403840000003</v>
      </c>
      <c r="T987" s="22">
        <f>SUM(R$2:R987)</f>
        <v>503.46150400211661</v>
      </c>
      <c r="U987" s="22">
        <f>SUM(S$2:S987)</f>
        <v>919.57136457535876</v>
      </c>
      <c r="X987" s="15"/>
      <c r="CD987" s="20">
        <v>986</v>
      </c>
      <c r="CE987" s="20">
        <f t="shared" si="321"/>
        <v>0</v>
      </c>
      <c r="CF987" s="20">
        <f>T987</f>
        <v>503.46150400211661</v>
      </c>
      <c r="CG987" s="20">
        <f>U987</f>
        <v>919.57136457535876</v>
      </c>
      <c r="CH987" s="20">
        <f t="shared" si="326"/>
        <v>113.79999999999998</v>
      </c>
      <c r="CI987" s="20">
        <f t="shared" si="326"/>
        <v>71.125</v>
      </c>
      <c r="CJ987" s="20">
        <f t="shared" si="326"/>
        <v>227.59999999999997</v>
      </c>
      <c r="CK987" s="20">
        <f t="shared" si="327"/>
        <v>372</v>
      </c>
      <c r="CL987" s="20">
        <v>0</v>
      </c>
      <c r="CM987" s="20">
        <f t="shared" si="328"/>
        <v>485.79999999999995</v>
      </c>
      <c r="CN987" s="20">
        <f t="shared" si="329"/>
        <v>1519.1713645753587</v>
      </c>
      <c r="CS987" s="20" t="e">
        <f t="shared" si="322"/>
        <v>#N/A</v>
      </c>
      <c r="CT987" s="20" t="e">
        <f t="shared" si="323"/>
        <v>#N/A</v>
      </c>
      <c r="CU987" s="20" t="e">
        <f t="shared" si="324"/>
        <v>#N/A</v>
      </c>
      <c r="CW987" s="20">
        <f t="shared" si="330"/>
        <v>0</v>
      </c>
      <c r="CX987" s="20">
        <f t="shared" si="330"/>
        <v>0</v>
      </c>
      <c r="CY987" s="20">
        <f t="shared" si="330"/>
        <v>0</v>
      </c>
      <c r="CZ987" s="20">
        <f t="shared" si="337"/>
        <v>113.79999999999998</v>
      </c>
      <c r="DA987" s="20">
        <f t="shared" si="337"/>
        <v>71.125</v>
      </c>
      <c r="DB987" s="20">
        <f t="shared" si="337"/>
        <v>227.59999999999997</v>
      </c>
      <c r="DE987" s="20" t="e">
        <f t="shared" si="325"/>
        <v>#N/A</v>
      </c>
      <c r="DF987" s="20">
        <f t="shared" si="332"/>
        <v>0</v>
      </c>
      <c r="DG987" s="20">
        <f t="shared" si="333"/>
        <v>372</v>
      </c>
    </row>
    <row r="988" spans="12:111">
      <c r="L988" s="15"/>
      <c r="M988" s="17"/>
      <c r="O988" s="19">
        <v>987</v>
      </c>
      <c r="P988" s="1">
        <f t="shared" si="336"/>
        <v>0.34969972699999996</v>
      </c>
      <c r="Q988">
        <f>SUM(P$2:P988)</f>
        <v>711.86613401573743</v>
      </c>
      <c r="R988" s="10">
        <f t="shared" si="334"/>
        <v>0.24478980889999996</v>
      </c>
      <c r="S988" s="10">
        <f t="shared" si="335"/>
        <v>0.45460964509999996</v>
      </c>
      <c r="T988" s="22">
        <f>SUM(R$2:R988)</f>
        <v>503.70629381101662</v>
      </c>
      <c r="U988" s="22">
        <f>SUM(S$2:S988)</f>
        <v>920.02597422045881</v>
      </c>
      <c r="X988" s="15"/>
      <c r="CD988" s="20">
        <v>987</v>
      </c>
      <c r="CE988" s="20">
        <f t="shared" si="321"/>
        <v>0</v>
      </c>
      <c r="CF988" s="20">
        <f>T988</f>
        <v>503.70629381101662</v>
      </c>
      <c r="CG988" s="20">
        <f>U988</f>
        <v>920.02597422045881</v>
      </c>
      <c r="CH988" s="20">
        <f t="shared" si="326"/>
        <v>113.79999999999998</v>
      </c>
      <c r="CI988" s="20">
        <f t="shared" si="326"/>
        <v>71.125</v>
      </c>
      <c r="CJ988" s="20">
        <f t="shared" si="326"/>
        <v>227.59999999999997</v>
      </c>
      <c r="CK988" s="20">
        <f t="shared" si="327"/>
        <v>372</v>
      </c>
      <c r="CL988" s="20">
        <v>0</v>
      </c>
      <c r="CM988" s="20">
        <f t="shared" si="328"/>
        <v>485.79999999999995</v>
      </c>
      <c r="CN988" s="20">
        <f t="shared" si="329"/>
        <v>1519.6259742204588</v>
      </c>
      <c r="CS988" s="20" t="e">
        <f t="shared" si="322"/>
        <v>#N/A</v>
      </c>
      <c r="CT988" s="20" t="e">
        <f t="shared" si="323"/>
        <v>#N/A</v>
      </c>
      <c r="CU988" s="20" t="e">
        <f t="shared" si="324"/>
        <v>#N/A</v>
      </c>
      <c r="CW988" s="20">
        <f t="shared" si="330"/>
        <v>0</v>
      </c>
      <c r="CX988" s="20">
        <f t="shared" si="330"/>
        <v>0</v>
      </c>
      <c r="CY988" s="20">
        <f t="shared" si="330"/>
        <v>0</v>
      </c>
      <c r="CZ988" s="20">
        <f t="shared" si="337"/>
        <v>113.79999999999998</v>
      </c>
      <c r="DA988" s="20">
        <f t="shared" si="337"/>
        <v>71.125</v>
      </c>
      <c r="DB988" s="20">
        <f t="shared" si="337"/>
        <v>227.59999999999997</v>
      </c>
      <c r="DE988" s="20" t="e">
        <f t="shared" si="325"/>
        <v>#N/A</v>
      </c>
      <c r="DF988" s="20">
        <f t="shared" si="332"/>
        <v>0</v>
      </c>
      <c r="DG988" s="20">
        <f t="shared" si="333"/>
        <v>372</v>
      </c>
    </row>
    <row r="989" spans="12:111">
      <c r="L989" s="15"/>
      <c r="M989" s="17"/>
      <c r="O989" s="19">
        <v>988</v>
      </c>
      <c r="P989" s="1">
        <f t="shared" si="336"/>
        <v>0.34935815200000003</v>
      </c>
      <c r="Q989">
        <f>SUM(P$2:P989)</f>
        <v>712.21549216773747</v>
      </c>
      <c r="R989" s="10">
        <f t="shared" si="334"/>
        <v>0.24455070640000001</v>
      </c>
      <c r="S989" s="10">
        <f t="shared" si="335"/>
        <v>0.45416559760000008</v>
      </c>
      <c r="T989" s="22">
        <f>SUM(R$2:R989)</f>
        <v>503.95084451741661</v>
      </c>
      <c r="U989" s="22">
        <f>SUM(S$2:S989)</f>
        <v>920.48013981805877</v>
      </c>
      <c r="X989" s="15"/>
      <c r="CD989" s="20">
        <v>988</v>
      </c>
      <c r="CE989" s="20">
        <f t="shared" si="321"/>
        <v>0</v>
      </c>
      <c r="CF989" s="20">
        <f>T989</f>
        <v>503.95084451741661</v>
      </c>
      <c r="CG989" s="20">
        <f>U989</f>
        <v>920.48013981805877</v>
      </c>
      <c r="CH989" s="20">
        <f t="shared" si="326"/>
        <v>113.79999999999998</v>
      </c>
      <c r="CI989" s="20">
        <f t="shared" si="326"/>
        <v>71.125</v>
      </c>
      <c r="CJ989" s="20">
        <f t="shared" si="326"/>
        <v>227.59999999999997</v>
      </c>
      <c r="CK989" s="20">
        <f t="shared" si="327"/>
        <v>372</v>
      </c>
      <c r="CL989" s="20">
        <v>0</v>
      </c>
      <c r="CM989" s="20">
        <f t="shared" si="328"/>
        <v>485.79999999999995</v>
      </c>
      <c r="CN989" s="20">
        <f t="shared" si="329"/>
        <v>1520.0801398180588</v>
      </c>
      <c r="CS989" s="20" t="e">
        <f t="shared" si="322"/>
        <v>#N/A</v>
      </c>
      <c r="CT989" s="20" t="e">
        <f t="shared" si="323"/>
        <v>#N/A</v>
      </c>
      <c r="CU989" s="20" t="e">
        <f t="shared" si="324"/>
        <v>#N/A</v>
      </c>
      <c r="CW989" s="20">
        <f t="shared" si="330"/>
        <v>0</v>
      </c>
      <c r="CX989" s="20">
        <f t="shared" si="330"/>
        <v>0</v>
      </c>
      <c r="CY989" s="20">
        <f t="shared" si="330"/>
        <v>0</v>
      </c>
      <c r="CZ989" s="20">
        <f t="shared" si="337"/>
        <v>113.79999999999998</v>
      </c>
      <c r="DA989" s="20">
        <f t="shared" si="337"/>
        <v>71.125</v>
      </c>
      <c r="DB989" s="20">
        <f t="shared" si="337"/>
        <v>227.59999999999997</v>
      </c>
      <c r="DE989" s="20" t="e">
        <f t="shared" si="325"/>
        <v>#N/A</v>
      </c>
      <c r="DF989" s="20">
        <f t="shared" si="332"/>
        <v>0</v>
      </c>
      <c r="DG989" s="20">
        <f t="shared" si="333"/>
        <v>372</v>
      </c>
    </row>
    <row r="990" spans="12:111">
      <c r="L990" s="15"/>
      <c r="M990" s="17"/>
      <c r="O990" s="19">
        <v>989</v>
      </c>
      <c r="P990" s="1">
        <f t="shared" si="336"/>
        <v>0.34901684300000002</v>
      </c>
      <c r="Q990">
        <f>SUM(P$2:P990)</f>
        <v>712.56450901073742</v>
      </c>
      <c r="R990" s="10">
        <f t="shared" si="334"/>
        <v>0.24431179010000001</v>
      </c>
      <c r="S990" s="10">
        <f t="shared" si="335"/>
        <v>0.45372189590000006</v>
      </c>
      <c r="T990" s="22">
        <f>SUM(R$2:R990)</f>
        <v>504.19515630751664</v>
      </c>
      <c r="U990" s="22">
        <f>SUM(S$2:S990)</f>
        <v>920.93386171395878</v>
      </c>
      <c r="X990" s="15"/>
      <c r="CD990" s="20">
        <v>989</v>
      </c>
      <c r="CE990" s="20">
        <f t="shared" si="321"/>
        <v>0</v>
      </c>
      <c r="CF990" s="20">
        <f>T990</f>
        <v>504.19515630751664</v>
      </c>
      <c r="CG990" s="20">
        <f>U990</f>
        <v>920.93386171395878</v>
      </c>
      <c r="CH990" s="20">
        <f t="shared" si="326"/>
        <v>113.79999999999998</v>
      </c>
      <c r="CI990" s="20">
        <f t="shared" si="326"/>
        <v>71.125</v>
      </c>
      <c r="CJ990" s="20">
        <f t="shared" si="326"/>
        <v>227.59999999999997</v>
      </c>
      <c r="CK990" s="20">
        <f t="shared" si="327"/>
        <v>372</v>
      </c>
      <c r="CL990" s="20">
        <v>0</v>
      </c>
      <c r="CM990" s="20">
        <f t="shared" si="328"/>
        <v>485.79999999999995</v>
      </c>
      <c r="CN990" s="20">
        <f t="shared" si="329"/>
        <v>1520.5338617139587</v>
      </c>
      <c r="CS990" s="20" t="e">
        <f t="shared" si="322"/>
        <v>#N/A</v>
      </c>
      <c r="CT990" s="20" t="e">
        <f t="shared" si="323"/>
        <v>#N/A</v>
      </c>
      <c r="CU990" s="20" t="e">
        <f t="shared" si="324"/>
        <v>#N/A</v>
      </c>
      <c r="CW990" s="20">
        <f t="shared" si="330"/>
        <v>0</v>
      </c>
      <c r="CX990" s="20">
        <f t="shared" si="330"/>
        <v>0</v>
      </c>
      <c r="CY990" s="20">
        <f t="shared" si="330"/>
        <v>0</v>
      </c>
      <c r="CZ990" s="20">
        <f t="shared" si="337"/>
        <v>113.79999999999998</v>
      </c>
      <c r="DA990" s="20">
        <f t="shared" si="337"/>
        <v>71.125</v>
      </c>
      <c r="DB990" s="20">
        <f t="shared" si="337"/>
        <v>227.59999999999997</v>
      </c>
      <c r="DE990" s="20" t="e">
        <f t="shared" si="325"/>
        <v>#N/A</v>
      </c>
      <c r="DF990" s="20">
        <f t="shared" si="332"/>
        <v>0</v>
      </c>
      <c r="DG990" s="20">
        <f t="shared" si="333"/>
        <v>372</v>
      </c>
    </row>
    <row r="991" spans="12:111">
      <c r="L991" s="15"/>
      <c r="M991" s="17"/>
      <c r="O991" s="19">
        <v>990</v>
      </c>
      <c r="P991" s="1">
        <f t="shared" si="336"/>
        <v>0.52301370000000003</v>
      </c>
      <c r="Q991">
        <f>SUM(P$2:P991)</f>
        <v>713.0875227107374</v>
      </c>
      <c r="R991" s="10">
        <f t="shared" si="334"/>
        <v>0.36610958999999998</v>
      </c>
      <c r="S991" s="10">
        <f t="shared" si="335"/>
        <v>0.67991781000000007</v>
      </c>
      <c r="T991" s="22">
        <f>SUM(R$2:R991)</f>
        <v>504.56126589751665</v>
      </c>
      <c r="U991" s="22">
        <f>SUM(S$2:S991)</f>
        <v>921.61377952395878</v>
      </c>
      <c r="X991" s="15"/>
      <c r="CD991" s="20">
        <v>990</v>
      </c>
      <c r="CE991" s="20">
        <f t="shared" si="321"/>
        <v>0</v>
      </c>
      <c r="CF991" s="20">
        <f>T991</f>
        <v>504.56126589751665</v>
      </c>
      <c r="CG991" s="20">
        <f>U991</f>
        <v>921.61377952395878</v>
      </c>
      <c r="CH991" s="20">
        <f t="shared" si="326"/>
        <v>115.79999999999998</v>
      </c>
      <c r="CI991" s="20">
        <f t="shared" si="326"/>
        <v>72.375</v>
      </c>
      <c r="CJ991" s="20">
        <f t="shared" si="326"/>
        <v>231.59999999999997</v>
      </c>
      <c r="CK991" s="20">
        <f t="shared" si="327"/>
        <v>372</v>
      </c>
      <c r="CL991" s="20">
        <v>0</v>
      </c>
      <c r="CM991" s="20">
        <f t="shared" si="328"/>
        <v>487.79999999999995</v>
      </c>
      <c r="CN991" s="20">
        <f t="shared" si="329"/>
        <v>1525.2137795239587</v>
      </c>
      <c r="CS991" s="20">
        <f t="shared" si="322"/>
        <v>115.79999999999998</v>
      </c>
      <c r="CT991" s="20">
        <f t="shared" si="323"/>
        <v>72.375</v>
      </c>
      <c r="CU991" s="20">
        <f t="shared" si="324"/>
        <v>231.59999999999997</v>
      </c>
      <c r="CW991" s="20">
        <f t="shared" si="330"/>
        <v>115.79999999999998</v>
      </c>
      <c r="CX991" s="20">
        <f t="shared" si="330"/>
        <v>72.375</v>
      </c>
      <c r="CY991" s="20">
        <f t="shared" si="330"/>
        <v>231.59999999999997</v>
      </c>
      <c r="CZ991" s="20">
        <f t="shared" si="337"/>
        <v>115.79999999999998</v>
      </c>
      <c r="DA991" s="20">
        <f t="shared" si="337"/>
        <v>72.375</v>
      </c>
      <c r="DB991" s="20">
        <f t="shared" si="337"/>
        <v>231.59999999999997</v>
      </c>
      <c r="DE991" s="20" t="e">
        <f t="shared" si="325"/>
        <v>#N/A</v>
      </c>
      <c r="DF991" s="20">
        <f t="shared" si="332"/>
        <v>0</v>
      </c>
      <c r="DG991" s="20">
        <f t="shared" si="333"/>
        <v>372</v>
      </c>
    </row>
    <row r="992" spans="12:111">
      <c r="L992" s="15"/>
      <c r="M992" s="17"/>
      <c r="O992" s="19">
        <v>991</v>
      </c>
      <c r="P992" s="1">
        <f t="shared" si="336"/>
        <v>0.34833502300000008</v>
      </c>
      <c r="Q992">
        <f>SUM(P$2:P992)</f>
        <v>713.43585773373741</v>
      </c>
      <c r="R992" s="10">
        <f t="shared" si="334"/>
        <v>0.24383451610000004</v>
      </c>
      <c r="S992" s="10">
        <f t="shared" si="335"/>
        <v>0.45283552990000009</v>
      </c>
      <c r="T992" s="22">
        <f>SUM(R$2:R992)</f>
        <v>504.80510041361663</v>
      </c>
      <c r="U992" s="22">
        <f>SUM(S$2:S992)</f>
        <v>922.06661505385875</v>
      </c>
      <c r="X992" s="15"/>
      <c r="CD992" s="20">
        <v>991</v>
      </c>
      <c r="CE992" s="20">
        <f t="shared" si="321"/>
        <v>0</v>
      </c>
      <c r="CF992" s="20">
        <f>T992</f>
        <v>504.80510041361663</v>
      </c>
      <c r="CG992" s="20">
        <f>U992</f>
        <v>922.06661505385875</v>
      </c>
      <c r="CH992" s="20">
        <f t="shared" si="326"/>
        <v>115.79999999999998</v>
      </c>
      <c r="CI992" s="20">
        <f t="shared" si="326"/>
        <v>72.375</v>
      </c>
      <c r="CJ992" s="20">
        <f t="shared" si="326"/>
        <v>231.59999999999997</v>
      </c>
      <c r="CK992" s="20">
        <f t="shared" si="327"/>
        <v>372</v>
      </c>
      <c r="CL992" s="20">
        <v>0</v>
      </c>
      <c r="CM992" s="20">
        <f t="shared" si="328"/>
        <v>487.79999999999995</v>
      </c>
      <c r="CN992" s="20">
        <f t="shared" si="329"/>
        <v>1525.6666150538588</v>
      </c>
      <c r="CS992" s="20" t="e">
        <f t="shared" si="322"/>
        <v>#N/A</v>
      </c>
      <c r="CT992" s="20" t="e">
        <f t="shared" si="323"/>
        <v>#N/A</v>
      </c>
      <c r="CU992" s="20" t="e">
        <f t="shared" si="324"/>
        <v>#N/A</v>
      </c>
      <c r="CW992" s="20">
        <f t="shared" si="330"/>
        <v>0</v>
      </c>
      <c r="CX992" s="20">
        <f t="shared" si="330"/>
        <v>0</v>
      </c>
      <c r="CY992" s="20">
        <f t="shared" si="330"/>
        <v>0</v>
      </c>
      <c r="CZ992" s="20">
        <f t="shared" si="337"/>
        <v>115.79999999999998</v>
      </c>
      <c r="DA992" s="20">
        <f t="shared" si="337"/>
        <v>72.375</v>
      </c>
      <c r="DB992" s="20">
        <f t="shared" si="337"/>
        <v>231.59999999999997</v>
      </c>
      <c r="DE992" s="20" t="e">
        <f t="shared" si="325"/>
        <v>#N/A</v>
      </c>
      <c r="DF992" s="20">
        <f t="shared" si="332"/>
        <v>0</v>
      </c>
      <c r="DG992" s="20">
        <f t="shared" si="333"/>
        <v>372</v>
      </c>
    </row>
    <row r="993" spans="12:111">
      <c r="L993" s="15"/>
      <c r="M993" s="17"/>
      <c r="O993" s="19">
        <v>992</v>
      </c>
      <c r="P993" s="1">
        <f t="shared" si="336"/>
        <v>0.34799451200000003</v>
      </c>
      <c r="Q993">
        <f>SUM(P$2:P993)</f>
        <v>713.78385224573742</v>
      </c>
      <c r="R993" s="10">
        <f t="shared" si="334"/>
        <v>0.24359615840000001</v>
      </c>
      <c r="S993" s="10">
        <f t="shared" si="335"/>
        <v>0.45239286560000008</v>
      </c>
      <c r="T993" s="22">
        <f>SUM(R$2:R993)</f>
        <v>505.04869657201664</v>
      </c>
      <c r="U993" s="22">
        <f>SUM(S$2:S993)</f>
        <v>922.51900791945877</v>
      </c>
      <c r="X993" s="15"/>
      <c r="CD993" s="20">
        <v>992</v>
      </c>
      <c r="CE993" s="20">
        <f t="shared" si="321"/>
        <v>0</v>
      </c>
      <c r="CF993" s="20">
        <f>T993</f>
        <v>505.04869657201664</v>
      </c>
      <c r="CG993" s="20">
        <f>U993</f>
        <v>922.51900791945877</v>
      </c>
      <c r="CH993" s="20">
        <f t="shared" si="326"/>
        <v>115.79999999999998</v>
      </c>
      <c r="CI993" s="20">
        <f t="shared" si="326"/>
        <v>72.375</v>
      </c>
      <c r="CJ993" s="20">
        <f t="shared" si="326"/>
        <v>231.59999999999997</v>
      </c>
      <c r="CK993" s="20">
        <f t="shared" si="327"/>
        <v>372</v>
      </c>
      <c r="CL993" s="20">
        <v>0</v>
      </c>
      <c r="CM993" s="20">
        <f t="shared" si="328"/>
        <v>487.79999999999995</v>
      </c>
      <c r="CN993" s="20">
        <f t="shared" si="329"/>
        <v>1526.1190079194587</v>
      </c>
      <c r="CS993" s="20" t="e">
        <f t="shared" si="322"/>
        <v>#N/A</v>
      </c>
      <c r="CT993" s="20" t="e">
        <f t="shared" si="323"/>
        <v>#N/A</v>
      </c>
      <c r="CU993" s="20" t="e">
        <f t="shared" si="324"/>
        <v>#N/A</v>
      </c>
      <c r="CW993" s="20">
        <f t="shared" si="330"/>
        <v>0</v>
      </c>
      <c r="CX993" s="20">
        <f t="shared" si="330"/>
        <v>0</v>
      </c>
      <c r="CY993" s="20">
        <f t="shared" si="330"/>
        <v>0</v>
      </c>
      <c r="CZ993" s="20">
        <f t="shared" si="337"/>
        <v>115.79999999999998</v>
      </c>
      <c r="DA993" s="20">
        <f t="shared" si="337"/>
        <v>72.375</v>
      </c>
      <c r="DB993" s="20">
        <f t="shared" si="337"/>
        <v>231.59999999999997</v>
      </c>
      <c r="DE993" s="20" t="e">
        <f t="shared" si="325"/>
        <v>#N/A</v>
      </c>
      <c r="DF993" s="20">
        <f t="shared" si="332"/>
        <v>0</v>
      </c>
      <c r="DG993" s="20">
        <f t="shared" si="333"/>
        <v>372</v>
      </c>
    </row>
    <row r="994" spans="12:111">
      <c r="L994" s="15"/>
      <c r="M994" s="17"/>
      <c r="O994" s="19">
        <v>993</v>
      </c>
      <c r="P994" s="1">
        <f t="shared" si="336"/>
        <v>0.34765426700000002</v>
      </c>
      <c r="Q994">
        <f>SUM(P$2:P994)</f>
        <v>714.13150651273747</v>
      </c>
      <c r="R994" s="10">
        <f t="shared" si="334"/>
        <v>0.24335798689999999</v>
      </c>
      <c r="S994" s="10">
        <f t="shared" si="335"/>
        <v>0.45195054710000004</v>
      </c>
      <c r="T994" s="22">
        <f>SUM(R$2:R994)</f>
        <v>505.29205455891662</v>
      </c>
      <c r="U994" s="22">
        <f>SUM(S$2:S994)</f>
        <v>922.97095846655873</v>
      </c>
      <c r="X994" s="15"/>
      <c r="CD994" s="20">
        <v>993</v>
      </c>
      <c r="CE994" s="20">
        <f t="shared" si="321"/>
        <v>0</v>
      </c>
      <c r="CF994" s="20">
        <f>T994</f>
        <v>505.29205455891662</v>
      </c>
      <c r="CG994" s="20">
        <f>U994</f>
        <v>922.97095846655873</v>
      </c>
      <c r="CH994" s="20">
        <f t="shared" si="326"/>
        <v>115.79999999999998</v>
      </c>
      <c r="CI994" s="20">
        <f t="shared" si="326"/>
        <v>72.375</v>
      </c>
      <c r="CJ994" s="20">
        <f t="shared" si="326"/>
        <v>231.59999999999997</v>
      </c>
      <c r="CK994" s="20">
        <f t="shared" si="327"/>
        <v>372</v>
      </c>
      <c r="CL994" s="20">
        <v>0</v>
      </c>
      <c r="CM994" s="20">
        <f t="shared" si="328"/>
        <v>487.79999999999995</v>
      </c>
      <c r="CN994" s="20">
        <f t="shared" si="329"/>
        <v>1526.5709584665587</v>
      </c>
      <c r="CS994" s="20" t="e">
        <f t="shared" si="322"/>
        <v>#N/A</v>
      </c>
      <c r="CT994" s="20" t="e">
        <f t="shared" si="323"/>
        <v>#N/A</v>
      </c>
      <c r="CU994" s="20" t="e">
        <f t="shared" si="324"/>
        <v>#N/A</v>
      </c>
      <c r="CW994" s="20">
        <f t="shared" si="330"/>
        <v>0</v>
      </c>
      <c r="CX994" s="20">
        <f t="shared" si="330"/>
        <v>0</v>
      </c>
      <c r="CY994" s="20">
        <f t="shared" si="330"/>
        <v>0</v>
      </c>
      <c r="CZ994" s="20">
        <f t="shared" si="337"/>
        <v>115.79999999999998</v>
      </c>
      <c r="DA994" s="20">
        <f t="shared" si="337"/>
        <v>72.375</v>
      </c>
      <c r="DB994" s="20">
        <f t="shared" si="337"/>
        <v>231.59999999999997</v>
      </c>
      <c r="DE994" s="20" t="e">
        <f t="shared" si="325"/>
        <v>#N/A</v>
      </c>
      <c r="DF994" s="20">
        <f t="shared" si="332"/>
        <v>0</v>
      </c>
      <c r="DG994" s="20">
        <f t="shared" si="333"/>
        <v>372</v>
      </c>
    </row>
    <row r="995" spans="12:111">
      <c r="L995" s="15"/>
      <c r="M995" s="17"/>
      <c r="O995" s="19">
        <v>994</v>
      </c>
      <c r="P995" s="1">
        <f t="shared" si="336"/>
        <v>0.34731428800000003</v>
      </c>
      <c r="Q995">
        <f>SUM(P$2:P995)</f>
        <v>714.47882080073748</v>
      </c>
      <c r="R995" s="10">
        <f t="shared" si="334"/>
        <v>0.2431200016</v>
      </c>
      <c r="S995" s="10">
        <f t="shared" si="335"/>
        <v>0.45150857440000003</v>
      </c>
      <c r="T995" s="22">
        <f>SUM(R$2:R995)</f>
        <v>505.53517456051662</v>
      </c>
      <c r="U995" s="22">
        <f>SUM(S$2:S995)</f>
        <v>923.42246704095874</v>
      </c>
      <c r="X995" s="15"/>
      <c r="CD995" s="20">
        <v>994</v>
      </c>
      <c r="CE995" s="20">
        <f t="shared" si="321"/>
        <v>0</v>
      </c>
      <c r="CF995" s="20">
        <f>T995</f>
        <v>505.53517456051662</v>
      </c>
      <c r="CG995" s="20">
        <f>U995</f>
        <v>923.42246704095874</v>
      </c>
      <c r="CH995" s="20">
        <f t="shared" si="326"/>
        <v>115.79999999999998</v>
      </c>
      <c r="CI995" s="20">
        <f t="shared" si="326"/>
        <v>72.375</v>
      </c>
      <c r="CJ995" s="20">
        <f t="shared" si="326"/>
        <v>231.59999999999997</v>
      </c>
      <c r="CK995" s="20">
        <f t="shared" si="327"/>
        <v>372</v>
      </c>
      <c r="CL995" s="20">
        <v>0</v>
      </c>
      <c r="CM995" s="20">
        <f t="shared" si="328"/>
        <v>487.79999999999995</v>
      </c>
      <c r="CN995" s="20">
        <f t="shared" si="329"/>
        <v>1527.0224670409586</v>
      </c>
      <c r="CS995" s="20" t="e">
        <f t="shared" si="322"/>
        <v>#N/A</v>
      </c>
      <c r="CT995" s="20" t="e">
        <f t="shared" si="323"/>
        <v>#N/A</v>
      </c>
      <c r="CU995" s="20" t="e">
        <f t="shared" si="324"/>
        <v>#N/A</v>
      </c>
      <c r="CW995" s="20">
        <f t="shared" si="330"/>
        <v>0</v>
      </c>
      <c r="CX995" s="20">
        <f t="shared" si="330"/>
        <v>0</v>
      </c>
      <c r="CY995" s="20">
        <f t="shared" si="330"/>
        <v>0</v>
      </c>
      <c r="CZ995" s="20">
        <f t="shared" ref="CZ995:DB1010" si="338">IF(CW995-CZ994&gt;0,CW995,CZ994)</f>
        <v>115.79999999999998</v>
      </c>
      <c r="DA995" s="20">
        <f t="shared" si="338"/>
        <v>72.375</v>
      </c>
      <c r="DB995" s="20">
        <f t="shared" si="338"/>
        <v>231.59999999999997</v>
      </c>
      <c r="DE995" s="20" t="e">
        <f t="shared" si="325"/>
        <v>#N/A</v>
      </c>
      <c r="DF995" s="20">
        <f t="shared" si="332"/>
        <v>0</v>
      </c>
      <c r="DG995" s="20">
        <f t="shared" si="333"/>
        <v>372</v>
      </c>
    </row>
    <row r="996" spans="12:111">
      <c r="L996" s="15"/>
      <c r="M996" s="17"/>
      <c r="O996" s="19">
        <v>995</v>
      </c>
      <c r="P996" s="1">
        <f t="shared" si="336"/>
        <v>0.52046186249999993</v>
      </c>
      <c r="Q996">
        <f>SUM(P$2:P996)</f>
        <v>714.99928266323752</v>
      </c>
      <c r="R996" s="10">
        <f t="shared" si="334"/>
        <v>0.36432330374999994</v>
      </c>
      <c r="S996" s="10">
        <f t="shared" si="335"/>
        <v>0.67660042124999997</v>
      </c>
      <c r="T996" s="22">
        <f>SUM(R$2:R996)</f>
        <v>505.89949786426661</v>
      </c>
      <c r="U996" s="22">
        <f>SUM(S$2:S996)</f>
        <v>924.09906746220872</v>
      </c>
      <c r="X996" s="15"/>
      <c r="CD996" s="20">
        <v>995</v>
      </c>
      <c r="CE996" s="20">
        <f t="shared" si="321"/>
        <v>0</v>
      </c>
      <c r="CF996" s="20">
        <f>T996</f>
        <v>505.89949786426661</v>
      </c>
      <c r="CG996" s="20">
        <f>U996</f>
        <v>924.09906746220872</v>
      </c>
      <c r="CH996" s="20">
        <f t="shared" si="326"/>
        <v>115.79999999999998</v>
      </c>
      <c r="CI996" s="20">
        <f t="shared" si="326"/>
        <v>72.375</v>
      </c>
      <c r="CJ996" s="20">
        <f t="shared" si="326"/>
        <v>231.59999999999997</v>
      </c>
      <c r="CK996" s="20">
        <f t="shared" si="327"/>
        <v>372</v>
      </c>
      <c r="CL996" s="20">
        <v>0</v>
      </c>
      <c r="CM996" s="20">
        <f t="shared" si="328"/>
        <v>487.79999999999995</v>
      </c>
      <c r="CN996" s="20">
        <f t="shared" si="329"/>
        <v>1527.6990674622086</v>
      </c>
      <c r="CS996" s="20" t="e">
        <f t="shared" si="322"/>
        <v>#N/A</v>
      </c>
      <c r="CT996" s="20" t="e">
        <f t="shared" si="323"/>
        <v>#N/A</v>
      </c>
      <c r="CU996" s="20" t="e">
        <f t="shared" si="324"/>
        <v>#N/A</v>
      </c>
      <c r="CW996" s="20">
        <f t="shared" si="330"/>
        <v>0</v>
      </c>
      <c r="CX996" s="20">
        <f t="shared" si="330"/>
        <v>0</v>
      </c>
      <c r="CY996" s="20">
        <f t="shared" si="330"/>
        <v>0</v>
      </c>
      <c r="CZ996" s="20">
        <f t="shared" si="338"/>
        <v>115.79999999999998</v>
      </c>
      <c r="DA996" s="20">
        <f t="shared" si="338"/>
        <v>72.375</v>
      </c>
      <c r="DB996" s="20">
        <f t="shared" si="338"/>
        <v>231.59999999999997</v>
      </c>
      <c r="DE996" s="20" t="e">
        <f t="shared" si="325"/>
        <v>#N/A</v>
      </c>
      <c r="DF996" s="20">
        <f t="shared" si="332"/>
        <v>0</v>
      </c>
      <c r="DG996" s="20">
        <f t="shared" si="333"/>
        <v>372</v>
      </c>
    </row>
    <row r="997" spans="12:111">
      <c r="L997" s="15"/>
      <c r="M997" s="17"/>
      <c r="O997" s="19">
        <v>996</v>
      </c>
      <c r="P997" s="1">
        <f t="shared" si="336"/>
        <v>0.34663512800000001</v>
      </c>
      <c r="Q997">
        <f>SUM(P$2:P997)</f>
        <v>715.34591779123753</v>
      </c>
      <c r="R997" s="10">
        <f t="shared" si="334"/>
        <v>0.24264458959999999</v>
      </c>
      <c r="S997" s="10">
        <f t="shared" si="335"/>
        <v>0.45062566640000001</v>
      </c>
      <c r="T997" s="22">
        <f>SUM(R$2:R997)</f>
        <v>506.1421424538666</v>
      </c>
      <c r="U997" s="22">
        <f>SUM(S$2:S997)</f>
        <v>924.54969312860874</v>
      </c>
      <c r="X997" s="15"/>
      <c r="CD997" s="20">
        <v>996</v>
      </c>
      <c r="CE997" s="20">
        <f t="shared" si="321"/>
        <v>0</v>
      </c>
      <c r="CF997" s="20">
        <f>T997</f>
        <v>506.1421424538666</v>
      </c>
      <c r="CG997" s="20">
        <f>U997</f>
        <v>924.54969312860874</v>
      </c>
      <c r="CH997" s="20">
        <f t="shared" si="326"/>
        <v>115.79999999999998</v>
      </c>
      <c r="CI997" s="20">
        <f t="shared" si="326"/>
        <v>72.375</v>
      </c>
      <c r="CJ997" s="20">
        <f t="shared" si="326"/>
        <v>231.59999999999997</v>
      </c>
      <c r="CK997" s="20">
        <f t="shared" si="327"/>
        <v>372</v>
      </c>
      <c r="CL997" s="20">
        <v>0</v>
      </c>
      <c r="CM997" s="20">
        <f t="shared" si="328"/>
        <v>487.79999999999995</v>
      </c>
      <c r="CN997" s="20">
        <f t="shared" si="329"/>
        <v>1528.1496931286088</v>
      </c>
      <c r="CS997" s="20" t="e">
        <f t="shared" si="322"/>
        <v>#N/A</v>
      </c>
      <c r="CT997" s="20" t="e">
        <f t="shared" si="323"/>
        <v>#N/A</v>
      </c>
      <c r="CU997" s="20" t="e">
        <f t="shared" si="324"/>
        <v>#N/A</v>
      </c>
      <c r="CW997" s="20">
        <f t="shared" si="330"/>
        <v>0</v>
      </c>
      <c r="CX997" s="20">
        <f t="shared" si="330"/>
        <v>0</v>
      </c>
      <c r="CY997" s="20">
        <f t="shared" si="330"/>
        <v>0</v>
      </c>
      <c r="CZ997" s="20">
        <f t="shared" si="338"/>
        <v>115.79999999999998</v>
      </c>
      <c r="DA997" s="20">
        <f t="shared" si="338"/>
        <v>72.375</v>
      </c>
      <c r="DB997" s="20">
        <f t="shared" si="338"/>
        <v>231.59999999999997</v>
      </c>
      <c r="DE997" s="20" t="e">
        <f t="shared" si="325"/>
        <v>#N/A</v>
      </c>
      <c r="DF997" s="20">
        <f t="shared" si="332"/>
        <v>0</v>
      </c>
      <c r="DG997" s="20">
        <f t="shared" si="333"/>
        <v>372</v>
      </c>
    </row>
    <row r="998" spans="12:111">
      <c r="L998" s="15"/>
      <c r="M998" s="17"/>
      <c r="O998" s="19">
        <v>997</v>
      </c>
      <c r="P998" s="1">
        <f t="shared" si="336"/>
        <v>0.34629594699999999</v>
      </c>
      <c r="Q998">
        <f>SUM(P$2:P998)</f>
        <v>715.69221373823757</v>
      </c>
      <c r="R998" s="10">
        <f t="shared" si="334"/>
        <v>0.24240716289999997</v>
      </c>
      <c r="S998" s="10">
        <f t="shared" si="335"/>
        <v>0.45018473110000001</v>
      </c>
      <c r="T998" s="22">
        <f>SUM(R$2:R998)</f>
        <v>506.38454961676661</v>
      </c>
      <c r="U998" s="22">
        <f>SUM(S$2:S998)</f>
        <v>924.9998778597087</v>
      </c>
      <c r="X998" s="15"/>
      <c r="CD998" s="20">
        <v>997</v>
      </c>
      <c r="CE998" s="20">
        <f t="shared" si="321"/>
        <v>0</v>
      </c>
      <c r="CF998" s="20">
        <f>T998</f>
        <v>506.38454961676661</v>
      </c>
      <c r="CG998" s="20">
        <f>U998</f>
        <v>924.9998778597087</v>
      </c>
      <c r="CH998" s="20">
        <f t="shared" si="326"/>
        <v>115.79999999999998</v>
      </c>
      <c r="CI998" s="20">
        <f t="shared" si="326"/>
        <v>72.375</v>
      </c>
      <c r="CJ998" s="20">
        <f t="shared" si="326"/>
        <v>231.59999999999997</v>
      </c>
      <c r="CK998" s="20">
        <f t="shared" si="327"/>
        <v>372</v>
      </c>
      <c r="CL998" s="20">
        <v>0</v>
      </c>
      <c r="CM998" s="20">
        <f t="shared" si="328"/>
        <v>487.79999999999995</v>
      </c>
      <c r="CN998" s="20">
        <f t="shared" si="329"/>
        <v>1528.5998778597086</v>
      </c>
      <c r="CS998" s="20" t="e">
        <f t="shared" si="322"/>
        <v>#N/A</v>
      </c>
      <c r="CT998" s="20" t="e">
        <f t="shared" si="323"/>
        <v>#N/A</v>
      </c>
      <c r="CU998" s="20" t="e">
        <f t="shared" si="324"/>
        <v>#N/A</v>
      </c>
      <c r="CW998" s="20">
        <f t="shared" si="330"/>
        <v>0</v>
      </c>
      <c r="CX998" s="20">
        <f t="shared" si="330"/>
        <v>0</v>
      </c>
      <c r="CY998" s="20">
        <f t="shared" si="330"/>
        <v>0</v>
      </c>
      <c r="CZ998" s="20">
        <f t="shared" si="338"/>
        <v>115.79999999999998</v>
      </c>
      <c r="DA998" s="20">
        <f t="shared" si="338"/>
        <v>72.375</v>
      </c>
      <c r="DB998" s="20">
        <f t="shared" si="338"/>
        <v>231.59999999999997</v>
      </c>
      <c r="DE998" s="20" t="e">
        <f t="shared" si="325"/>
        <v>#N/A</v>
      </c>
      <c r="DF998" s="20">
        <f t="shared" si="332"/>
        <v>0</v>
      </c>
      <c r="DG998" s="20">
        <f t="shared" si="333"/>
        <v>372</v>
      </c>
    </row>
    <row r="999" spans="12:111">
      <c r="L999" s="15"/>
      <c r="M999" s="17"/>
      <c r="O999" s="19">
        <v>998</v>
      </c>
      <c r="P999" s="1">
        <f t="shared" si="336"/>
        <v>0.34595703200000005</v>
      </c>
      <c r="Q999">
        <f>SUM(P$2:P999)</f>
        <v>716.03817077023757</v>
      </c>
      <c r="R999" s="10">
        <f t="shared" si="334"/>
        <v>0.24216992240000002</v>
      </c>
      <c r="S999" s="10">
        <f t="shared" si="335"/>
        <v>0.44974414160000009</v>
      </c>
      <c r="T999" s="22">
        <f>SUM(R$2:R999)</f>
        <v>506.62671953916663</v>
      </c>
      <c r="U999" s="22">
        <f>SUM(S$2:S999)</f>
        <v>925.44962200130874</v>
      </c>
      <c r="X999" s="15"/>
      <c r="CD999" s="20">
        <v>998</v>
      </c>
      <c r="CE999" s="20">
        <f t="shared" si="321"/>
        <v>0</v>
      </c>
      <c r="CF999" s="20">
        <f>T999</f>
        <v>506.62671953916663</v>
      </c>
      <c r="CG999" s="20">
        <f>U999</f>
        <v>925.44962200130874</v>
      </c>
      <c r="CH999" s="20">
        <f t="shared" si="326"/>
        <v>115.79999999999998</v>
      </c>
      <c r="CI999" s="20">
        <f t="shared" si="326"/>
        <v>72.375</v>
      </c>
      <c r="CJ999" s="20">
        <f t="shared" si="326"/>
        <v>231.59999999999997</v>
      </c>
      <c r="CK999" s="20">
        <f t="shared" si="327"/>
        <v>372</v>
      </c>
      <c r="CL999" s="20">
        <v>0</v>
      </c>
      <c r="CM999" s="20">
        <f t="shared" si="328"/>
        <v>487.79999999999995</v>
      </c>
      <c r="CN999" s="20">
        <f t="shared" si="329"/>
        <v>1529.0496220013088</v>
      </c>
      <c r="CS999" s="20" t="e">
        <f t="shared" si="322"/>
        <v>#N/A</v>
      </c>
      <c r="CT999" s="20" t="e">
        <f t="shared" si="323"/>
        <v>#N/A</v>
      </c>
      <c r="CU999" s="20" t="e">
        <f t="shared" si="324"/>
        <v>#N/A</v>
      </c>
      <c r="CW999" s="20">
        <f t="shared" si="330"/>
        <v>0</v>
      </c>
      <c r="CX999" s="20">
        <f t="shared" si="330"/>
        <v>0</v>
      </c>
      <c r="CY999" s="20">
        <f t="shared" si="330"/>
        <v>0</v>
      </c>
      <c r="CZ999" s="20">
        <f t="shared" si="338"/>
        <v>115.79999999999998</v>
      </c>
      <c r="DA999" s="20">
        <f t="shared" si="338"/>
        <v>72.375</v>
      </c>
      <c r="DB999" s="20">
        <f t="shared" si="338"/>
        <v>231.59999999999997</v>
      </c>
      <c r="DE999" s="20" t="e">
        <f t="shared" si="325"/>
        <v>#N/A</v>
      </c>
      <c r="DF999" s="20">
        <f t="shared" si="332"/>
        <v>0</v>
      </c>
      <c r="DG999" s="20">
        <f t="shared" si="333"/>
        <v>372</v>
      </c>
    </row>
    <row r="1000" spans="12:111">
      <c r="L1000" s="15"/>
      <c r="M1000" s="17"/>
      <c r="O1000" s="19">
        <v>999</v>
      </c>
      <c r="P1000" s="1">
        <f t="shared" si="336"/>
        <v>0.34561838300000003</v>
      </c>
      <c r="Q1000">
        <f>SUM(P$2:P1000)</f>
        <v>716.38378915323756</v>
      </c>
      <c r="R1000" s="10">
        <f t="shared" si="334"/>
        <v>0.2419328681</v>
      </c>
      <c r="S1000" s="10">
        <f t="shared" si="335"/>
        <v>0.44930389790000003</v>
      </c>
      <c r="T1000" s="22">
        <f>SUM(R$2:R1000)</f>
        <v>506.86865240726661</v>
      </c>
      <c r="U1000" s="22">
        <f>SUM(S$2:S1000)</f>
        <v>925.89892589920873</v>
      </c>
      <c r="X1000" s="15"/>
      <c r="CD1000" s="20">
        <v>999</v>
      </c>
      <c r="CE1000" s="20">
        <f t="shared" si="321"/>
        <v>0</v>
      </c>
      <c r="CF1000" s="20">
        <f>T1000</f>
        <v>506.86865240726661</v>
      </c>
      <c r="CG1000" s="20">
        <f>U1000</f>
        <v>925.89892589920873</v>
      </c>
      <c r="CH1000" s="20">
        <f t="shared" si="326"/>
        <v>115.79999999999998</v>
      </c>
      <c r="CI1000" s="20">
        <f t="shared" si="326"/>
        <v>72.375</v>
      </c>
      <c r="CJ1000" s="20">
        <f t="shared" si="326"/>
        <v>231.59999999999997</v>
      </c>
      <c r="CK1000" s="20">
        <f t="shared" si="327"/>
        <v>372</v>
      </c>
      <c r="CL1000" s="20">
        <v>0</v>
      </c>
      <c r="CM1000" s="20">
        <f t="shared" si="328"/>
        <v>487.79999999999995</v>
      </c>
      <c r="CN1000" s="20">
        <f t="shared" si="329"/>
        <v>1529.4989258992086</v>
      </c>
      <c r="CS1000" s="20" t="e">
        <f t="shared" si="322"/>
        <v>#N/A</v>
      </c>
      <c r="CT1000" s="20" t="e">
        <f t="shared" si="323"/>
        <v>#N/A</v>
      </c>
      <c r="CU1000" s="20" t="e">
        <f t="shared" si="324"/>
        <v>#N/A</v>
      </c>
      <c r="CW1000" s="20">
        <f t="shared" si="330"/>
        <v>0</v>
      </c>
      <c r="CX1000" s="20">
        <f t="shared" si="330"/>
        <v>0</v>
      </c>
      <c r="CY1000" s="20">
        <f t="shared" si="330"/>
        <v>0</v>
      </c>
      <c r="CZ1000" s="20">
        <f t="shared" si="338"/>
        <v>115.79999999999998</v>
      </c>
      <c r="DA1000" s="20">
        <f t="shared" si="338"/>
        <v>72.375</v>
      </c>
      <c r="DB1000" s="20">
        <f t="shared" si="338"/>
        <v>231.59999999999997</v>
      </c>
      <c r="DE1000" s="20" t="e">
        <f t="shared" si="325"/>
        <v>#N/A</v>
      </c>
      <c r="DF1000" s="20">
        <f t="shared" si="332"/>
        <v>0</v>
      </c>
      <c r="DG1000" s="20">
        <f t="shared" si="333"/>
        <v>372</v>
      </c>
    </row>
    <row r="1001" spans="12:111">
      <c r="L1001" s="15"/>
      <c r="M1001" s="17"/>
      <c r="O1001" s="9">
        <v>1000</v>
      </c>
      <c r="P1001" s="1">
        <f t="shared" si="336"/>
        <v>0.51791999999999994</v>
      </c>
      <c r="Q1001">
        <f>SUM(P$2:P1001)</f>
        <v>716.90170915323756</v>
      </c>
      <c r="R1001" s="10">
        <f t="shared" si="334"/>
        <v>0.36254399999999992</v>
      </c>
      <c r="S1001" s="10">
        <f t="shared" si="335"/>
        <v>0.67329599999999989</v>
      </c>
      <c r="T1001" s="22">
        <f>SUM(R$2:R1001)</f>
        <v>507.23119640726662</v>
      </c>
      <c r="U1001" s="22">
        <f>SUM(S$2:S1001)</f>
        <v>926.57222189920878</v>
      </c>
      <c r="X1001" s="15"/>
      <c r="BJ1001" s="26"/>
      <c r="BK1001" s="26"/>
      <c r="BL1001" s="26"/>
      <c r="BM1001" s="26"/>
      <c r="BN1001" s="26"/>
      <c r="BO1001" s="26"/>
      <c r="BP1001" s="26"/>
      <c r="BQ1001" s="26"/>
      <c r="BR1001" s="26"/>
      <c r="BS1001" s="26"/>
      <c r="BT1001" s="26"/>
      <c r="BU1001" s="26"/>
      <c r="BW1001" s="26"/>
      <c r="BX1001" s="26"/>
      <c r="BY1001" s="26"/>
      <c r="BZ1001" s="26"/>
      <c r="CA1001" s="26"/>
      <c r="CD1001" s="20">
        <v>1000</v>
      </c>
      <c r="CE1001" s="20">
        <f t="shared" si="321"/>
        <v>0</v>
      </c>
      <c r="CF1001" s="20">
        <f>T1001</f>
        <v>507.23119640726662</v>
      </c>
      <c r="CG1001" s="20">
        <f>U1001</f>
        <v>926.57222189920878</v>
      </c>
      <c r="CH1001" s="20">
        <f t="shared" si="326"/>
        <v>115.79999999999998</v>
      </c>
      <c r="CI1001" s="20">
        <f t="shared" si="326"/>
        <v>72.375</v>
      </c>
      <c r="CJ1001" s="20">
        <f t="shared" si="326"/>
        <v>231.59999999999997</v>
      </c>
      <c r="CK1001" s="20">
        <f t="shared" si="327"/>
        <v>372</v>
      </c>
      <c r="CL1001" s="20">
        <v>10</v>
      </c>
      <c r="CM1001" s="20">
        <f t="shared" si="328"/>
        <v>497.79999999999995</v>
      </c>
      <c r="CN1001" s="20">
        <f t="shared" si="329"/>
        <v>1540.1722218992088</v>
      </c>
      <c r="CS1001" s="20" t="e">
        <f t="shared" si="322"/>
        <v>#N/A</v>
      </c>
      <c r="CT1001" s="20" t="e">
        <f t="shared" si="323"/>
        <v>#N/A</v>
      </c>
      <c r="CU1001" s="20" t="e">
        <f t="shared" si="324"/>
        <v>#N/A</v>
      </c>
      <c r="CW1001" s="20">
        <f t="shared" si="330"/>
        <v>0</v>
      </c>
      <c r="CX1001" s="20">
        <f t="shared" si="330"/>
        <v>0</v>
      </c>
      <c r="CY1001" s="20">
        <f t="shared" si="330"/>
        <v>0</v>
      </c>
      <c r="CZ1001" s="20">
        <f t="shared" si="338"/>
        <v>115.79999999999998</v>
      </c>
      <c r="DA1001" s="20">
        <f t="shared" si="338"/>
        <v>72.375</v>
      </c>
      <c r="DB1001" s="20">
        <f t="shared" si="338"/>
        <v>231.59999999999997</v>
      </c>
      <c r="DE1001" s="20" t="e">
        <f t="shared" si="325"/>
        <v>#N/A</v>
      </c>
      <c r="DF1001" s="20">
        <f t="shared" si="332"/>
        <v>0</v>
      </c>
      <c r="DG1001" s="20">
        <f t="shared" si="333"/>
        <v>372</v>
      </c>
    </row>
    <row r="1002" spans="12:111">
      <c r="L1002" s="15"/>
      <c r="M1002" s="17"/>
      <c r="O1002" s="19">
        <v>1001</v>
      </c>
      <c r="P1002" s="1">
        <f t="shared" si="336"/>
        <v>0.344941883</v>
      </c>
      <c r="Q1002">
        <f>SUM(P$2:P1002)</f>
        <v>717.24665103623761</v>
      </c>
      <c r="R1002" s="10">
        <f t="shared" si="334"/>
        <v>0.24145931809999999</v>
      </c>
      <c r="S1002" s="10">
        <f t="shared" si="335"/>
        <v>0.44842444790000002</v>
      </c>
      <c r="T1002" s="22">
        <f>SUM(R$2:R1002)</f>
        <v>507.47265572536662</v>
      </c>
      <c r="U1002" s="22">
        <f>SUM(S$2:S1002)</f>
        <v>927.02064634710882</v>
      </c>
      <c r="X1002" s="15"/>
      <c r="CD1002" s="20">
        <v>1001</v>
      </c>
      <c r="CE1002" s="20">
        <f t="shared" si="321"/>
        <v>0</v>
      </c>
      <c r="CF1002" s="20">
        <f>T1002</f>
        <v>507.47265572536662</v>
      </c>
      <c r="CG1002" s="20">
        <f>U1002</f>
        <v>927.02064634710882</v>
      </c>
      <c r="CH1002" s="20">
        <f t="shared" si="326"/>
        <v>115.79999999999998</v>
      </c>
      <c r="CI1002" s="20">
        <f t="shared" si="326"/>
        <v>72.375</v>
      </c>
      <c r="CJ1002" s="20">
        <f t="shared" si="326"/>
        <v>231.59999999999997</v>
      </c>
      <c r="CK1002" s="20">
        <f t="shared" si="327"/>
        <v>372</v>
      </c>
      <c r="CL1002" s="20">
        <v>10</v>
      </c>
      <c r="CM1002" s="20">
        <f t="shared" si="328"/>
        <v>497.79999999999995</v>
      </c>
      <c r="CN1002" s="20">
        <f t="shared" si="329"/>
        <v>1540.6206463471087</v>
      </c>
      <c r="CS1002" s="20" t="e">
        <f t="shared" si="322"/>
        <v>#N/A</v>
      </c>
      <c r="CT1002" s="20" t="e">
        <f t="shared" si="323"/>
        <v>#N/A</v>
      </c>
      <c r="CU1002" s="20" t="e">
        <f t="shared" si="324"/>
        <v>#N/A</v>
      </c>
      <c r="CW1002" s="20">
        <f t="shared" si="330"/>
        <v>0</v>
      </c>
      <c r="CX1002" s="20">
        <f t="shared" si="330"/>
        <v>0</v>
      </c>
      <c r="CY1002" s="20">
        <f t="shared" si="330"/>
        <v>0</v>
      </c>
      <c r="CZ1002" s="20">
        <f t="shared" si="338"/>
        <v>115.79999999999998</v>
      </c>
      <c r="DA1002" s="20">
        <f t="shared" si="338"/>
        <v>72.375</v>
      </c>
      <c r="DB1002" s="20">
        <f t="shared" si="338"/>
        <v>231.59999999999997</v>
      </c>
      <c r="DE1002" s="20" t="e">
        <f t="shared" si="325"/>
        <v>#N/A</v>
      </c>
      <c r="DF1002" s="20">
        <f t="shared" si="332"/>
        <v>0</v>
      </c>
      <c r="DG1002" s="20">
        <f t="shared" si="333"/>
        <v>372</v>
      </c>
    </row>
    <row r="1003" spans="12:111">
      <c r="L1003" s="15"/>
      <c r="M1003" s="17"/>
      <c r="O1003" s="19">
        <v>1002</v>
      </c>
      <c r="P1003" s="1">
        <f t="shared" si="336"/>
        <v>0.344604032</v>
      </c>
      <c r="Q1003">
        <f>SUM(P$2:P1003)</f>
        <v>717.59125506823761</v>
      </c>
      <c r="R1003" s="10">
        <f t="shared" si="334"/>
        <v>0.24122282239999998</v>
      </c>
      <c r="S1003" s="10">
        <f t="shared" si="335"/>
        <v>0.44798524160000003</v>
      </c>
      <c r="T1003" s="22">
        <f>SUM(R$2:R1003)</f>
        <v>507.71387854776663</v>
      </c>
      <c r="U1003" s="22">
        <f>SUM(S$2:S1003)</f>
        <v>927.46863158870883</v>
      </c>
      <c r="X1003" s="15"/>
      <c r="CD1003" s="20">
        <v>1002</v>
      </c>
      <c r="CE1003" s="20">
        <f t="shared" si="321"/>
        <v>0</v>
      </c>
      <c r="CF1003" s="20">
        <f>T1003</f>
        <v>507.71387854776663</v>
      </c>
      <c r="CG1003" s="20">
        <f>U1003</f>
        <v>927.46863158870883</v>
      </c>
      <c r="CH1003" s="20">
        <f t="shared" si="326"/>
        <v>115.79999999999998</v>
      </c>
      <c r="CI1003" s="20">
        <f t="shared" si="326"/>
        <v>72.375</v>
      </c>
      <c r="CJ1003" s="20">
        <f t="shared" si="326"/>
        <v>231.59999999999997</v>
      </c>
      <c r="CK1003" s="20">
        <f t="shared" si="327"/>
        <v>372</v>
      </c>
      <c r="CL1003" s="20">
        <v>10</v>
      </c>
      <c r="CM1003" s="20">
        <f t="shared" si="328"/>
        <v>497.79999999999995</v>
      </c>
      <c r="CN1003" s="20">
        <f t="shared" si="329"/>
        <v>1541.0686315887087</v>
      </c>
      <c r="CS1003" s="20" t="e">
        <f t="shared" si="322"/>
        <v>#N/A</v>
      </c>
      <c r="CT1003" s="20" t="e">
        <f t="shared" si="323"/>
        <v>#N/A</v>
      </c>
      <c r="CU1003" s="20" t="e">
        <f t="shared" si="324"/>
        <v>#N/A</v>
      </c>
      <c r="CW1003" s="20">
        <f t="shared" si="330"/>
        <v>0</v>
      </c>
      <c r="CX1003" s="20">
        <f t="shared" si="330"/>
        <v>0</v>
      </c>
      <c r="CY1003" s="20">
        <f t="shared" si="330"/>
        <v>0</v>
      </c>
      <c r="CZ1003" s="20">
        <f t="shared" si="338"/>
        <v>115.79999999999998</v>
      </c>
      <c r="DA1003" s="20">
        <f t="shared" si="338"/>
        <v>72.375</v>
      </c>
      <c r="DB1003" s="20">
        <f t="shared" si="338"/>
        <v>231.59999999999997</v>
      </c>
      <c r="DE1003" s="20" t="e">
        <f t="shared" si="325"/>
        <v>#N/A</v>
      </c>
      <c r="DF1003" s="20">
        <f t="shared" si="332"/>
        <v>0</v>
      </c>
      <c r="DG1003" s="20">
        <f t="shared" si="333"/>
        <v>372</v>
      </c>
    </row>
    <row r="1004" spans="12:111">
      <c r="L1004" s="15"/>
      <c r="M1004" s="17"/>
      <c r="O1004" s="19">
        <v>1003</v>
      </c>
      <c r="P1004" s="1">
        <f t="shared" si="336"/>
        <v>0.34426644700000003</v>
      </c>
      <c r="Q1004">
        <f>SUM(P$2:P1004)</f>
        <v>717.93552151523761</v>
      </c>
      <c r="R1004" s="10">
        <f t="shared" si="334"/>
        <v>0.24098651290000001</v>
      </c>
      <c r="S1004" s="10">
        <f t="shared" si="335"/>
        <v>0.44754638110000006</v>
      </c>
      <c r="T1004" s="22">
        <f>SUM(R$2:R1004)</f>
        <v>507.95486506066663</v>
      </c>
      <c r="U1004" s="22">
        <f>SUM(S$2:S1004)</f>
        <v>927.91617796980881</v>
      </c>
      <c r="X1004" s="15"/>
      <c r="CD1004" s="20">
        <v>1003</v>
      </c>
      <c r="CE1004" s="20">
        <f t="shared" si="321"/>
        <v>0</v>
      </c>
      <c r="CF1004" s="20">
        <f>T1004</f>
        <v>507.95486506066663</v>
      </c>
      <c r="CG1004" s="20">
        <f>U1004</f>
        <v>927.91617796980881</v>
      </c>
      <c r="CH1004" s="20">
        <f t="shared" si="326"/>
        <v>115.79999999999998</v>
      </c>
      <c r="CI1004" s="20">
        <f t="shared" si="326"/>
        <v>72.375</v>
      </c>
      <c r="CJ1004" s="20">
        <f t="shared" si="326"/>
        <v>231.59999999999997</v>
      </c>
      <c r="CK1004" s="20">
        <f t="shared" si="327"/>
        <v>372</v>
      </c>
      <c r="CL1004" s="20">
        <v>10</v>
      </c>
      <c r="CM1004" s="20">
        <f t="shared" si="328"/>
        <v>497.79999999999995</v>
      </c>
      <c r="CN1004" s="20">
        <f t="shared" si="329"/>
        <v>1541.5161779698087</v>
      </c>
      <c r="CS1004" s="20" t="e">
        <f t="shared" si="322"/>
        <v>#N/A</v>
      </c>
      <c r="CT1004" s="20" t="e">
        <f t="shared" si="323"/>
        <v>#N/A</v>
      </c>
      <c r="CU1004" s="20" t="e">
        <f t="shared" si="324"/>
        <v>#N/A</v>
      </c>
      <c r="CW1004" s="20">
        <f t="shared" si="330"/>
        <v>0</v>
      </c>
      <c r="CX1004" s="20">
        <f t="shared" si="330"/>
        <v>0</v>
      </c>
      <c r="CY1004" s="20">
        <f t="shared" si="330"/>
        <v>0</v>
      </c>
      <c r="CZ1004" s="20">
        <f t="shared" si="338"/>
        <v>115.79999999999998</v>
      </c>
      <c r="DA1004" s="20">
        <f t="shared" si="338"/>
        <v>72.375</v>
      </c>
      <c r="DB1004" s="20">
        <f t="shared" si="338"/>
        <v>231.59999999999997</v>
      </c>
      <c r="DE1004" s="20" t="e">
        <f t="shared" si="325"/>
        <v>#N/A</v>
      </c>
      <c r="DF1004" s="20">
        <f t="shared" si="332"/>
        <v>0</v>
      </c>
      <c r="DG1004" s="20">
        <f t="shared" si="333"/>
        <v>372</v>
      </c>
    </row>
    <row r="1005" spans="12:111">
      <c r="L1005" s="15"/>
      <c r="M1005" s="17"/>
      <c r="O1005" s="19">
        <v>1004</v>
      </c>
      <c r="P1005" s="1">
        <f t="shared" si="336"/>
        <v>0.34392912800000003</v>
      </c>
      <c r="Q1005">
        <f>SUM(P$2:P1005)</f>
        <v>718.27945064323762</v>
      </c>
      <c r="R1005" s="10">
        <f t="shared" si="334"/>
        <v>0.2407503896</v>
      </c>
      <c r="S1005" s="10">
        <f t="shared" si="335"/>
        <v>0.44710786640000005</v>
      </c>
      <c r="T1005" s="22">
        <f>SUM(R$2:R1005)</f>
        <v>508.19561545026664</v>
      </c>
      <c r="U1005" s="22">
        <f>SUM(S$2:S1005)</f>
        <v>928.36328583620877</v>
      </c>
      <c r="X1005" s="15"/>
      <c r="CD1005" s="20">
        <v>1004</v>
      </c>
      <c r="CE1005" s="20">
        <f t="shared" si="321"/>
        <v>0</v>
      </c>
      <c r="CF1005" s="20">
        <f>T1005</f>
        <v>508.19561545026664</v>
      </c>
      <c r="CG1005" s="20">
        <f>U1005</f>
        <v>928.36328583620877</v>
      </c>
      <c r="CH1005" s="20">
        <f t="shared" si="326"/>
        <v>115.79999999999998</v>
      </c>
      <c r="CI1005" s="20">
        <f t="shared" si="326"/>
        <v>72.375</v>
      </c>
      <c r="CJ1005" s="20">
        <f t="shared" si="326"/>
        <v>231.59999999999997</v>
      </c>
      <c r="CK1005" s="20">
        <f t="shared" si="327"/>
        <v>372</v>
      </c>
      <c r="CL1005" s="20">
        <v>10</v>
      </c>
      <c r="CM1005" s="20">
        <f t="shared" si="328"/>
        <v>497.79999999999995</v>
      </c>
      <c r="CN1005" s="20">
        <f t="shared" si="329"/>
        <v>1541.9632858362088</v>
      </c>
      <c r="CS1005" s="20" t="e">
        <f t="shared" si="322"/>
        <v>#N/A</v>
      </c>
      <c r="CT1005" s="20" t="e">
        <f t="shared" si="323"/>
        <v>#N/A</v>
      </c>
      <c r="CU1005" s="20" t="e">
        <f t="shared" si="324"/>
        <v>#N/A</v>
      </c>
      <c r="CW1005" s="20">
        <f t="shared" si="330"/>
        <v>0</v>
      </c>
      <c r="CX1005" s="20">
        <f t="shared" si="330"/>
        <v>0</v>
      </c>
      <c r="CY1005" s="20">
        <f t="shared" si="330"/>
        <v>0</v>
      </c>
      <c r="CZ1005" s="20">
        <f t="shared" si="338"/>
        <v>115.79999999999998</v>
      </c>
      <c r="DA1005" s="20">
        <f t="shared" si="338"/>
        <v>72.375</v>
      </c>
      <c r="DB1005" s="20">
        <f t="shared" si="338"/>
        <v>231.59999999999997</v>
      </c>
      <c r="DE1005" s="20" t="e">
        <f t="shared" si="325"/>
        <v>#N/A</v>
      </c>
      <c r="DF1005" s="20">
        <f t="shared" si="332"/>
        <v>0</v>
      </c>
      <c r="DG1005" s="20">
        <f t="shared" si="333"/>
        <v>372</v>
      </c>
    </row>
    <row r="1006" spans="12:111">
      <c r="L1006" s="15"/>
      <c r="M1006" s="17"/>
      <c r="O1006" s="19">
        <v>1005</v>
      </c>
      <c r="P1006" s="1">
        <f t="shared" si="336"/>
        <v>0.51538811249999994</v>
      </c>
      <c r="Q1006">
        <f>SUM(P$2:P1006)</f>
        <v>718.7948387557376</v>
      </c>
      <c r="R1006" s="10">
        <f t="shared" si="334"/>
        <v>0.36077167874999994</v>
      </c>
      <c r="S1006" s="10">
        <f t="shared" si="335"/>
        <v>0.67000454624999994</v>
      </c>
      <c r="T1006" s="22">
        <f>SUM(R$2:R1006)</f>
        <v>508.55638712901663</v>
      </c>
      <c r="U1006" s="22">
        <f>SUM(S$2:S1006)</f>
        <v>929.03329038245874</v>
      </c>
      <c r="X1006" s="15"/>
      <c r="CD1006" s="20">
        <v>1005</v>
      </c>
      <c r="CE1006" s="20">
        <f t="shared" si="321"/>
        <v>0</v>
      </c>
      <c r="CF1006" s="20">
        <f>T1006</f>
        <v>508.55638712901663</v>
      </c>
      <c r="CG1006" s="20">
        <f>U1006</f>
        <v>929.03329038245874</v>
      </c>
      <c r="CH1006" s="20">
        <f t="shared" si="326"/>
        <v>115.79999999999998</v>
      </c>
      <c r="CI1006" s="20">
        <f t="shared" si="326"/>
        <v>72.375</v>
      </c>
      <c r="CJ1006" s="20">
        <f t="shared" si="326"/>
        <v>231.59999999999997</v>
      </c>
      <c r="CK1006" s="20">
        <f t="shared" si="327"/>
        <v>372</v>
      </c>
      <c r="CL1006" s="20">
        <v>10</v>
      </c>
      <c r="CM1006" s="20">
        <f t="shared" si="328"/>
        <v>497.79999999999995</v>
      </c>
      <c r="CN1006" s="20">
        <f t="shared" si="329"/>
        <v>1542.6332903824587</v>
      </c>
      <c r="CS1006" s="20" t="e">
        <f t="shared" si="322"/>
        <v>#N/A</v>
      </c>
      <c r="CT1006" s="20" t="e">
        <f t="shared" si="323"/>
        <v>#N/A</v>
      </c>
      <c r="CU1006" s="20" t="e">
        <f t="shared" si="324"/>
        <v>#N/A</v>
      </c>
      <c r="CW1006" s="20">
        <f t="shared" si="330"/>
        <v>0</v>
      </c>
      <c r="CX1006" s="20">
        <f t="shared" si="330"/>
        <v>0</v>
      </c>
      <c r="CY1006" s="20">
        <f t="shared" si="330"/>
        <v>0</v>
      </c>
      <c r="CZ1006" s="20">
        <f t="shared" si="338"/>
        <v>115.79999999999998</v>
      </c>
      <c r="DA1006" s="20">
        <f t="shared" si="338"/>
        <v>72.375</v>
      </c>
      <c r="DB1006" s="20">
        <f t="shared" si="338"/>
        <v>231.59999999999997</v>
      </c>
      <c r="DE1006" s="20" t="e">
        <f t="shared" si="325"/>
        <v>#N/A</v>
      </c>
      <c r="DF1006" s="20">
        <f t="shared" si="332"/>
        <v>0</v>
      </c>
      <c r="DG1006" s="20">
        <f t="shared" si="333"/>
        <v>372</v>
      </c>
    </row>
    <row r="1007" spans="12:111">
      <c r="L1007" s="15"/>
      <c r="M1007" s="17"/>
      <c r="O1007" s="19">
        <v>1006</v>
      </c>
      <c r="P1007" s="1">
        <f t="shared" si="336"/>
        <v>0.34325528799999999</v>
      </c>
      <c r="Q1007">
        <f>SUM(P$2:P1007)</f>
        <v>719.13809404373762</v>
      </c>
      <c r="R1007" s="10">
        <f t="shared" si="334"/>
        <v>0.24027870159999998</v>
      </c>
      <c r="S1007" s="10">
        <f t="shared" si="335"/>
        <v>0.44623187440000001</v>
      </c>
      <c r="T1007" s="22">
        <f>SUM(R$2:R1007)</f>
        <v>508.79666583061663</v>
      </c>
      <c r="U1007" s="22">
        <f>SUM(S$2:S1007)</f>
        <v>929.47952225685879</v>
      </c>
      <c r="X1007" s="15"/>
      <c r="CD1007" s="20">
        <v>1006</v>
      </c>
      <c r="CE1007" s="20">
        <f t="shared" si="321"/>
        <v>0</v>
      </c>
      <c r="CF1007" s="20">
        <f>T1007</f>
        <v>508.79666583061663</v>
      </c>
      <c r="CG1007" s="20">
        <f>U1007</f>
        <v>929.47952225685879</v>
      </c>
      <c r="CH1007" s="20">
        <f t="shared" si="326"/>
        <v>115.79999999999998</v>
      </c>
      <c r="CI1007" s="20">
        <f t="shared" si="326"/>
        <v>72.375</v>
      </c>
      <c r="CJ1007" s="20">
        <f t="shared" si="326"/>
        <v>231.59999999999997</v>
      </c>
      <c r="CK1007" s="20">
        <f t="shared" si="327"/>
        <v>372</v>
      </c>
      <c r="CL1007" s="20">
        <v>10</v>
      </c>
      <c r="CM1007" s="20">
        <f t="shared" si="328"/>
        <v>497.79999999999995</v>
      </c>
      <c r="CN1007" s="20">
        <f t="shared" si="329"/>
        <v>1543.0795222568588</v>
      </c>
      <c r="CS1007" s="20" t="e">
        <f t="shared" si="322"/>
        <v>#N/A</v>
      </c>
      <c r="CT1007" s="20" t="e">
        <f t="shared" si="323"/>
        <v>#N/A</v>
      </c>
      <c r="CU1007" s="20" t="e">
        <f t="shared" si="324"/>
        <v>#N/A</v>
      </c>
      <c r="CW1007" s="20">
        <f t="shared" si="330"/>
        <v>0</v>
      </c>
      <c r="CX1007" s="20">
        <f t="shared" si="330"/>
        <v>0</v>
      </c>
      <c r="CY1007" s="20">
        <f t="shared" si="330"/>
        <v>0</v>
      </c>
      <c r="CZ1007" s="20">
        <f t="shared" si="338"/>
        <v>115.79999999999998</v>
      </c>
      <c r="DA1007" s="20">
        <f t="shared" si="338"/>
        <v>72.375</v>
      </c>
      <c r="DB1007" s="20">
        <f t="shared" si="338"/>
        <v>231.59999999999997</v>
      </c>
      <c r="DE1007" s="20" t="e">
        <f t="shared" si="325"/>
        <v>#N/A</v>
      </c>
      <c r="DF1007" s="20">
        <f t="shared" si="332"/>
        <v>0</v>
      </c>
      <c r="DG1007" s="20">
        <f t="shared" si="333"/>
        <v>372</v>
      </c>
    </row>
    <row r="1008" spans="12:111">
      <c r="L1008" s="15"/>
      <c r="M1008" s="17"/>
      <c r="O1008" s="19">
        <v>1007</v>
      </c>
      <c r="P1008" s="1">
        <f t="shared" si="336"/>
        <v>0.34291876700000001</v>
      </c>
      <c r="Q1008">
        <f>SUM(P$2:P1008)</f>
        <v>719.48101281073764</v>
      </c>
      <c r="R1008" s="10">
        <f t="shared" si="334"/>
        <v>0.24004313689999998</v>
      </c>
      <c r="S1008" s="10">
        <f t="shared" si="335"/>
        <v>0.44579439710000002</v>
      </c>
      <c r="T1008" s="22">
        <f>SUM(R$2:R1008)</f>
        <v>509.03670896751663</v>
      </c>
      <c r="U1008" s="22">
        <f>SUM(S$2:S1008)</f>
        <v>929.92531665395882</v>
      </c>
      <c r="X1008" s="15"/>
      <c r="CD1008" s="20">
        <v>1007</v>
      </c>
      <c r="CE1008" s="20">
        <f t="shared" si="321"/>
        <v>0</v>
      </c>
      <c r="CF1008" s="20">
        <f>T1008</f>
        <v>509.03670896751663</v>
      </c>
      <c r="CG1008" s="20">
        <f>U1008</f>
        <v>929.92531665395882</v>
      </c>
      <c r="CH1008" s="20">
        <f t="shared" si="326"/>
        <v>115.79999999999998</v>
      </c>
      <c r="CI1008" s="20">
        <f t="shared" si="326"/>
        <v>72.375</v>
      </c>
      <c r="CJ1008" s="20">
        <f t="shared" si="326"/>
        <v>231.59999999999997</v>
      </c>
      <c r="CK1008" s="20">
        <f t="shared" si="327"/>
        <v>372</v>
      </c>
      <c r="CL1008" s="20">
        <v>10</v>
      </c>
      <c r="CM1008" s="20">
        <f t="shared" si="328"/>
        <v>497.79999999999995</v>
      </c>
      <c r="CN1008" s="20">
        <f t="shared" si="329"/>
        <v>1543.5253166539587</v>
      </c>
      <c r="CS1008" s="20" t="e">
        <f t="shared" si="322"/>
        <v>#N/A</v>
      </c>
      <c r="CT1008" s="20" t="e">
        <f t="shared" si="323"/>
        <v>#N/A</v>
      </c>
      <c r="CU1008" s="20" t="e">
        <f t="shared" si="324"/>
        <v>#N/A</v>
      </c>
      <c r="CW1008" s="20">
        <f t="shared" si="330"/>
        <v>0</v>
      </c>
      <c r="CX1008" s="20">
        <f t="shared" si="330"/>
        <v>0</v>
      </c>
      <c r="CY1008" s="20">
        <f t="shared" si="330"/>
        <v>0</v>
      </c>
      <c r="CZ1008" s="20">
        <f t="shared" si="338"/>
        <v>115.79999999999998</v>
      </c>
      <c r="DA1008" s="20">
        <f t="shared" si="338"/>
        <v>72.375</v>
      </c>
      <c r="DB1008" s="20">
        <f t="shared" si="338"/>
        <v>231.59999999999997</v>
      </c>
      <c r="DE1008" s="20" t="e">
        <f t="shared" si="325"/>
        <v>#N/A</v>
      </c>
      <c r="DF1008" s="20">
        <f t="shared" si="332"/>
        <v>0</v>
      </c>
      <c r="DG1008" s="20">
        <f t="shared" si="333"/>
        <v>372</v>
      </c>
    </row>
    <row r="1009" spans="12:111">
      <c r="L1009" s="15"/>
      <c r="M1009" s="17"/>
      <c r="O1009" s="19">
        <v>1008</v>
      </c>
      <c r="P1009" s="1">
        <f t="shared" si="336"/>
        <v>0.34258251200000006</v>
      </c>
      <c r="Q1009">
        <f>SUM(P$2:P1009)</f>
        <v>719.82359532273767</v>
      </c>
      <c r="R1009" s="10">
        <f t="shared" si="334"/>
        <v>0.23980775840000002</v>
      </c>
      <c r="S1009" s="10">
        <f t="shared" si="335"/>
        <v>0.44535726560000011</v>
      </c>
      <c r="T1009" s="22">
        <f>SUM(R$2:R1009)</f>
        <v>509.27651672591662</v>
      </c>
      <c r="U1009" s="22">
        <f>SUM(S$2:S1009)</f>
        <v>930.37067391955884</v>
      </c>
      <c r="X1009" s="15"/>
      <c r="CD1009" s="20">
        <v>1008</v>
      </c>
      <c r="CE1009" s="20">
        <f t="shared" si="321"/>
        <v>0</v>
      </c>
      <c r="CF1009" s="20">
        <f>T1009</f>
        <v>509.27651672591662</v>
      </c>
      <c r="CG1009" s="20">
        <f>U1009</f>
        <v>930.37067391955884</v>
      </c>
      <c r="CH1009" s="20">
        <f t="shared" si="326"/>
        <v>115.79999999999998</v>
      </c>
      <c r="CI1009" s="20">
        <f t="shared" si="326"/>
        <v>72.375</v>
      </c>
      <c r="CJ1009" s="20">
        <f t="shared" si="326"/>
        <v>231.59999999999997</v>
      </c>
      <c r="CK1009" s="20">
        <f t="shared" si="327"/>
        <v>372</v>
      </c>
      <c r="CL1009" s="20">
        <v>10</v>
      </c>
      <c r="CM1009" s="20">
        <f t="shared" si="328"/>
        <v>497.79999999999995</v>
      </c>
      <c r="CN1009" s="20">
        <f t="shared" si="329"/>
        <v>1543.9706739195587</v>
      </c>
      <c r="CS1009" s="20" t="e">
        <f t="shared" si="322"/>
        <v>#N/A</v>
      </c>
      <c r="CT1009" s="20" t="e">
        <f t="shared" si="323"/>
        <v>#N/A</v>
      </c>
      <c r="CU1009" s="20" t="e">
        <f t="shared" si="324"/>
        <v>#N/A</v>
      </c>
      <c r="CW1009" s="20">
        <f t="shared" si="330"/>
        <v>0</v>
      </c>
      <c r="CX1009" s="20">
        <f t="shared" si="330"/>
        <v>0</v>
      </c>
      <c r="CY1009" s="20">
        <f t="shared" si="330"/>
        <v>0</v>
      </c>
      <c r="CZ1009" s="20">
        <f t="shared" si="338"/>
        <v>115.79999999999998</v>
      </c>
      <c r="DA1009" s="20">
        <f t="shared" si="338"/>
        <v>72.375</v>
      </c>
      <c r="DB1009" s="20">
        <f t="shared" si="338"/>
        <v>231.59999999999997</v>
      </c>
      <c r="DE1009" s="20" t="e">
        <f t="shared" si="325"/>
        <v>#N/A</v>
      </c>
      <c r="DF1009" s="20">
        <f t="shared" si="332"/>
        <v>0</v>
      </c>
      <c r="DG1009" s="20">
        <f t="shared" si="333"/>
        <v>372</v>
      </c>
    </row>
    <row r="1010" spans="12:111">
      <c r="L1010" s="15"/>
      <c r="M1010" s="17"/>
      <c r="O1010" s="19">
        <v>1009</v>
      </c>
      <c r="P1010" s="1">
        <f t="shared" si="336"/>
        <v>0.34224652300000002</v>
      </c>
      <c r="Q1010">
        <f>SUM(P$2:P1010)</f>
        <v>720.16584184573765</v>
      </c>
      <c r="R1010" s="10">
        <f t="shared" si="334"/>
        <v>0.2395725661</v>
      </c>
      <c r="S1010" s="10">
        <f t="shared" si="335"/>
        <v>0.44492047990000005</v>
      </c>
      <c r="T1010" s="22">
        <f>SUM(R$2:R1010)</f>
        <v>509.5160892920166</v>
      </c>
      <c r="U1010" s="22">
        <f>SUM(S$2:S1010)</f>
        <v>930.81559439945886</v>
      </c>
      <c r="X1010" s="15"/>
      <c r="CD1010" s="20">
        <v>1009</v>
      </c>
      <c r="CE1010" s="20">
        <f t="shared" si="321"/>
        <v>0</v>
      </c>
      <c r="CF1010" s="20">
        <f>T1010</f>
        <v>509.5160892920166</v>
      </c>
      <c r="CG1010" s="20">
        <f>U1010</f>
        <v>930.81559439945886</v>
      </c>
      <c r="CH1010" s="20">
        <f t="shared" si="326"/>
        <v>115.79999999999998</v>
      </c>
      <c r="CI1010" s="20">
        <f t="shared" si="326"/>
        <v>72.375</v>
      </c>
      <c r="CJ1010" s="20">
        <f t="shared" si="326"/>
        <v>231.59999999999997</v>
      </c>
      <c r="CK1010" s="20">
        <f t="shared" si="327"/>
        <v>372</v>
      </c>
      <c r="CL1010" s="20">
        <v>10</v>
      </c>
      <c r="CM1010" s="20">
        <f t="shared" si="328"/>
        <v>497.79999999999995</v>
      </c>
      <c r="CN1010" s="20">
        <f t="shared" si="329"/>
        <v>1544.4155943994588</v>
      </c>
      <c r="CS1010" s="20" t="e">
        <f t="shared" si="322"/>
        <v>#N/A</v>
      </c>
      <c r="CT1010" s="20" t="e">
        <f t="shared" si="323"/>
        <v>#N/A</v>
      </c>
      <c r="CU1010" s="20" t="e">
        <f t="shared" si="324"/>
        <v>#N/A</v>
      </c>
      <c r="CW1010" s="20">
        <f t="shared" si="330"/>
        <v>0</v>
      </c>
      <c r="CX1010" s="20">
        <f t="shared" si="330"/>
        <v>0</v>
      </c>
      <c r="CY1010" s="20">
        <f t="shared" si="330"/>
        <v>0</v>
      </c>
      <c r="CZ1010" s="20">
        <f t="shared" si="338"/>
        <v>115.79999999999998</v>
      </c>
      <c r="DA1010" s="20">
        <f t="shared" si="338"/>
        <v>72.375</v>
      </c>
      <c r="DB1010" s="20">
        <f t="shared" si="338"/>
        <v>231.59999999999997</v>
      </c>
      <c r="DE1010" s="20" t="e">
        <f t="shared" si="325"/>
        <v>#N/A</v>
      </c>
      <c r="DF1010" s="20">
        <f t="shared" si="332"/>
        <v>0</v>
      </c>
      <c r="DG1010" s="20">
        <f t="shared" si="333"/>
        <v>372</v>
      </c>
    </row>
    <row r="1011" spans="12:111">
      <c r="L1011" s="15"/>
      <c r="M1011" s="17"/>
      <c r="O1011" s="19">
        <v>1010</v>
      </c>
      <c r="P1011" s="1">
        <f t="shared" si="336"/>
        <v>0.51286620000000005</v>
      </c>
      <c r="Q1011">
        <f>SUM(P$2:P1011)</f>
        <v>720.67870804573761</v>
      </c>
      <c r="R1011" s="10">
        <f t="shared" si="334"/>
        <v>0.35900634000000003</v>
      </c>
      <c r="S1011" s="10">
        <f t="shared" si="335"/>
        <v>0.66672606000000012</v>
      </c>
      <c r="T1011" s="22">
        <f>SUM(R$2:R1011)</f>
        <v>509.87509563201661</v>
      </c>
      <c r="U1011" s="22">
        <f>SUM(S$2:S1011)</f>
        <v>931.48232045945883</v>
      </c>
      <c r="X1011" s="15"/>
      <c r="CD1011" s="20">
        <v>1010</v>
      </c>
      <c r="CE1011" s="20">
        <f t="shared" si="321"/>
        <v>0</v>
      </c>
      <c r="CF1011" s="20">
        <f>T1011</f>
        <v>509.87509563201661</v>
      </c>
      <c r="CG1011" s="20">
        <f>U1011</f>
        <v>931.48232045945883</v>
      </c>
      <c r="CH1011" s="20">
        <f t="shared" si="326"/>
        <v>115.79999999999998</v>
      </c>
      <c r="CI1011" s="20">
        <f t="shared" si="326"/>
        <v>72.375</v>
      </c>
      <c r="CJ1011" s="20">
        <f t="shared" si="326"/>
        <v>231.59999999999997</v>
      </c>
      <c r="CK1011" s="20">
        <f t="shared" si="327"/>
        <v>372</v>
      </c>
      <c r="CL1011" s="20">
        <v>10</v>
      </c>
      <c r="CM1011" s="20">
        <f t="shared" si="328"/>
        <v>497.79999999999995</v>
      </c>
      <c r="CN1011" s="20">
        <f t="shared" si="329"/>
        <v>1545.0823204594587</v>
      </c>
      <c r="CS1011" s="20" t="e">
        <f t="shared" si="322"/>
        <v>#N/A</v>
      </c>
      <c r="CT1011" s="20" t="e">
        <f t="shared" si="323"/>
        <v>#N/A</v>
      </c>
      <c r="CU1011" s="20" t="e">
        <f t="shared" si="324"/>
        <v>#N/A</v>
      </c>
      <c r="CW1011" s="20">
        <f t="shared" si="330"/>
        <v>0</v>
      </c>
      <c r="CX1011" s="20">
        <f t="shared" si="330"/>
        <v>0</v>
      </c>
      <c r="CY1011" s="20">
        <f t="shared" si="330"/>
        <v>0</v>
      </c>
      <c r="CZ1011" s="20">
        <f t="shared" ref="CZ1011:DB1026" si="339">IF(CW1011-CZ1010&gt;0,CW1011,CZ1010)</f>
        <v>115.79999999999998</v>
      </c>
      <c r="DA1011" s="20">
        <f t="shared" si="339"/>
        <v>72.375</v>
      </c>
      <c r="DB1011" s="20">
        <f t="shared" si="339"/>
        <v>231.59999999999997</v>
      </c>
      <c r="DE1011" s="20" t="e">
        <f t="shared" si="325"/>
        <v>#N/A</v>
      </c>
      <c r="DF1011" s="20">
        <f t="shared" si="332"/>
        <v>0</v>
      </c>
      <c r="DG1011" s="20">
        <f t="shared" si="333"/>
        <v>372</v>
      </c>
    </row>
    <row r="1012" spans="12:111">
      <c r="L1012" s="15"/>
      <c r="M1012" s="17"/>
      <c r="O1012" s="19">
        <v>1011</v>
      </c>
      <c r="P1012" s="1">
        <f t="shared" si="336"/>
        <v>0.34157534299999998</v>
      </c>
      <c r="Q1012">
        <f>SUM(P$2:P1012)</f>
        <v>721.02028338873765</v>
      </c>
      <c r="R1012" s="10">
        <f t="shared" si="334"/>
        <v>0.23910274009999996</v>
      </c>
      <c r="S1012" s="10">
        <f t="shared" si="335"/>
        <v>0.44404794589999996</v>
      </c>
      <c r="T1012" s="22">
        <f>SUM(R$2:R1012)</f>
        <v>510.11419837211662</v>
      </c>
      <c r="U1012" s="22">
        <f>SUM(S$2:S1012)</f>
        <v>931.92636840535886</v>
      </c>
      <c r="X1012" s="15"/>
      <c r="CD1012" s="20">
        <v>1011</v>
      </c>
      <c r="CE1012" s="20">
        <f t="shared" si="321"/>
        <v>0</v>
      </c>
      <c r="CF1012" s="20">
        <f>T1012</f>
        <v>510.11419837211662</v>
      </c>
      <c r="CG1012" s="20">
        <f>U1012</f>
        <v>931.92636840535886</v>
      </c>
      <c r="CH1012" s="20">
        <f t="shared" si="326"/>
        <v>115.79999999999998</v>
      </c>
      <c r="CI1012" s="20">
        <f t="shared" si="326"/>
        <v>72.375</v>
      </c>
      <c r="CJ1012" s="20">
        <f t="shared" si="326"/>
        <v>231.59999999999997</v>
      </c>
      <c r="CK1012" s="20">
        <f t="shared" si="327"/>
        <v>372</v>
      </c>
      <c r="CL1012" s="20">
        <v>10</v>
      </c>
      <c r="CM1012" s="20">
        <f t="shared" si="328"/>
        <v>497.79999999999995</v>
      </c>
      <c r="CN1012" s="20">
        <f t="shared" si="329"/>
        <v>1545.5263684053589</v>
      </c>
      <c r="CS1012" s="20" t="e">
        <f t="shared" si="322"/>
        <v>#N/A</v>
      </c>
      <c r="CT1012" s="20" t="e">
        <f t="shared" si="323"/>
        <v>#N/A</v>
      </c>
      <c r="CU1012" s="20" t="e">
        <f t="shared" si="324"/>
        <v>#N/A</v>
      </c>
      <c r="CW1012" s="20">
        <f t="shared" si="330"/>
        <v>0</v>
      </c>
      <c r="CX1012" s="20">
        <f t="shared" si="330"/>
        <v>0</v>
      </c>
      <c r="CY1012" s="20">
        <f t="shared" si="330"/>
        <v>0</v>
      </c>
      <c r="CZ1012" s="20">
        <f t="shared" si="339"/>
        <v>115.79999999999998</v>
      </c>
      <c r="DA1012" s="20">
        <f t="shared" si="339"/>
        <v>72.375</v>
      </c>
      <c r="DB1012" s="20">
        <f t="shared" si="339"/>
        <v>231.59999999999997</v>
      </c>
      <c r="DE1012" s="20" t="e">
        <f t="shared" si="325"/>
        <v>#N/A</v>
      </c>
      <c r="DF1012" s="20">
        <f t="shared" si="332"/>
        <v>0</v>
      </c>
      <c r="DG1012" s="20">
        <f t="shared" si="333"/>
        <v>372</v>
      </c>
    </row>
    <row r="1013" spans="12:111">
      <c r="L1013" s="15"/>
      <c r="M1013" s="17"/>
      <c r="O1013" s="19">
        <v>1012</v>
      </c>
      <c r="P1013" s="1">
        <f t="shared" si="336"/>
        <v>0.34124015200000002</v>
      </c>
      <c r="Q1013">
        <f>SUM(P$2:P1013)</f>
        <v>721.36152354073761</v>
      </c>
      <c r="R1013" s="10">
        <f t="shared" si="334"/>
        <v>0.2388681064</v>
      </c>
      <c r="S1013" s="10">
        <f t="shared" si="335"/>
        <v>0.44361219760000004</v>
      </c>
      <c r="T1013" s="22">
        <f>SUM(R$2:R1013)</f>
        <v>510.35306647851661</v>
      </c>
      <c r="U1013" s="22">
        <f>SUM(S$2:S1013)</f>
        <v>932.36998060295889</v>
      </c>
      <c r="X1013" s="15"/>
      <c r="CD1013" s="20">
        <v>1012</v>
      </c>
      <c r="CE1013" s="20">
        <f t="shared" si="321"/>
        <v>0</v>
      </c>
      <c r="CF1013" s="20">
        <f>T1013</f>
        <v>510.35306647851661</v>
      </c>
      <c r="CG1013" s="20">
        <f>U1013</f>
        <v>932.36998060295889</v>
      </c>
      <c r="CH1013" s="20">
        <f t="shared" si="326"/>
        <v>115.79999999999998</v>
      </c>
      <c r="CI1013" s="20">
        <f t="shared" si="326"/>
        <v>72.375</v>
      </c>
      <c r="CJ1013" s="20">
        <f t="shared" si="326"/>
        <v>231.59999999999997</v>
      </c>
      <c r="CK1013" s="20">
        <f t="shared" si="327"/>
        <v>372</v>
      </c>
      <c r="CL1013" s="20">
        <v>10</v>
      </c>
      <c r="CM1013" s="20">
        <f t="shared" si="328"/>
        <v>497.79999999999995</v>
      </c>
      <c r="CN1013" s="20">
        <f t="shared" si="329"/>
        <v>1545.9699806029589</v>
      </c>
      <c r="CS1013" s="20" t="e">
        <f t="shared" si="322"/>
        <v>#N/A</v>
      </c>
      <c r="CT1013" s="20" t="e">
        <f t="shared" si="323"/>
        <v>#N/A</v>
      </c>
      <c r="CU1013" s="20" t="e">
        <f t="shared" si="324"/>
        <v>#N/A</v>
      </c>
      <c r="CW1013" s="20">
        <f t="shared" si="330"/>
        <v>0</v>
      </c>
      <c r="CX1013" s="20">
        <f t="shared" si="330"/>
        <v>0</v>
      </c>
      <c r="CY1013" s="20">
        <f t="shared" si="330"/>
        <v>0</v>
      </c>
      <c r="CZ1013" s="20">
        <f t="shared" si="339"/>
        <v>115.79999999999998</v>
      </c>
      <c r="DA1013" s="20">
        <f t="shared" si="339"/>
        <v>72.375</v>
      </c>
      <c r="DB1013" s="20">
        <f t="shared" si="339"/>
        <v>231.59999999999997</v>
      </c>
      <c r="DE1013" s="20" t="e">
        <f t="shared" si="325"/>
        <v>#N/A</v>
      </c>
      <c r="DF1013" s="20">
        <f t="shared" si="332"/>
        <v>0</v>
      </c>
      <c r="DG1013" s="20">
        <f t="shared" si="333"/>
        <v>372</v>
      </c>
    </row>
    <row r="1014" spans="12:111">
      <c r="L1014" s="15"/>
      <c r="M1014" s="17"/>
      <c r="O1014" s="19">
        <v>1013</v>
      </c>
      <c r="P1014" s="1">
        <f t="shared" si="336"/>
        <v>0.34090522700000003</v>
      </c>
      <c r="Q1014">
        <f>SUM(P$2:P1014)</f>
        <v>721.70242876773762</v>
      </c>
      <c r="R1014" s="10">
        <f t="shared" si="334"/>
        <v>0.23863365890000002</v>
      </c>
      <c r="S1014" s="10">
        <f t="shared" si="335"/>
        <v>0.44317679510000008</v>
      </c>
      <c r="T1014" s="22">
        <f>SUM(R$2:R1014)</f>
        <v>510.59170013741664</v>
      </c>
      <c r="U1014" s="22">
        <f>SUM(S$2:S1014)</f>
        <v>932.81315739805893</v>
      </c>
      <c r="X1014" s="15"/>
      <c r="CD1014" s="20">
        <v>1013</v>
      </c>
      <c r="CE1014" s="20">
        <f t="shared" si="321"/>
        <v>0</v>
      </c>
      <c r="CF1014" s="20">
        <f>T1014</f>
        <v>510.59170013741664</v>
      </c>
      <c r="CG1014" s="20">
        <f>U1014</f>
        <v>932.81315739805893</v>
      </c>
      <c r="CH1014" s="20">
        <f t="shared" si="326"/>
        <v>115.79999999999998</v>
      </c>
      <c r="CI1014" s="20">
        <f t="shared" si="326"/>
        <v>72.375</v>
      </c>
      <c r="CJ1014" s="20">
        <f t="shared" si="326"/>
        <v>231.59999999999997</v>
      </c>
      <c r="CK1014" s="20">
        <f t="shared" si="327"/>
        <v>372</v>
      </c>
      <c r="CL1014" s="20">
        <v>10</v>
      </c>
      <c r="CM1014" s="20">
        <f t="shared" si="328"/>
        <v>497.79999999999995</v>
      </c>
      <c r="CN1014" s="20">
        <f t="shared" si="329"/>
        <v>1546.413157398059</v>
      </c>
      <c r="CS1014" s="20" t="e">
        <f t="shared" si="322"/>
        <v>#N/A</v>
      </c>
      <c r="CT1014" s="20" t="e">
        <f t="shared" si="323"/>
        <v>#N/A</v>
      </c>
      <c r="CU1014" s="20" t="e">
        <f t="shared" si="324"/>
        <v>#N/A</v>
      </c>
      <c r="CW1014" s="20">
        <f t="shared" si="330"/>
        <v>0</v>
      </c>
      <c r="CX1014" s="20">
        <f t="shared" si="330"/>
        <v>0</v>
      </c>
      <c r="CY1014" s="20">
        <f t="shared" si="330"/>
        <v>0</v>
      </c>
      <c r="CZ1014" s="20">
        <f t="shared" si="339"/>
        <v>115.79999999999998</v>
      </c>
      <c r="DA1014" s="20">
        <f t="shared" si="339"/>
        <v>72.375</v>
      </c>
      <c r="DB1014" s="20">
        <f t="shared" si="339"/>
        <v>231.59999999999997</v>
      </c>
      <c r="DE1014" s="20" t="e">
        <f t="shared" si="325"/>
        <v>#N/A</v>
      </c>
      <c r="DF1014" s="20">
        <f t="shared" si="332"/>
        <v>0</v>
      </c>
      <c r="DG1014" s="20">
        <f t="shared" si="333"/>
        <v>372</v>
      </c>
    </row>
    <row r="1015" spans="12:111">
      <c r="L1015" s="15"/>
      <c r="M1015" s="17"/>
      <c r="O1015" s="19">
        <v>1014</v>
      </c>
      <c r="P1015" s="1">
        <f t="shared" si="336"/>
        <v>0.34057056800000007</v>
      </c>
      <c r="Q1015">
        <f>SUM(P$2:P1015)</f>
        <v>722.04299933573759</v>
      </c>
      <c r="R1015" s="10">
        <f t="shared" si="334"/>
        <v>0.23839939760000003</v>
      </c>
      <c r="S1015" s="10">
        <f t="shared" si="335"/>
        <v>0.44274173840000008</v>
      </c>
      <c r="T1015" s="22">
        <f>SUM(R$2:R1015)</f>
        <v>510.83009953501664</v>
      </c>
      <c r="U1015" s="22">
        <f>SUM(S$2:S1015)</f>
        <v>933.25589913645888</v>
      </c>
      <c r="X1015" s="15"/>
      <c r="CD1015" s="20">
        <v>1014</v>
      </c>
      <c r="CE1015" s="20">
        <f t="shared" si="321"/>
        <v>0</v>
      </c>
      <c r="CF1015" s="20">
        <f>T1015</f>
        <v>510.83009953501664</v>
      </c>
      <c r="CG1015" s="20">
        <f>U1015</f>
        <v>933.25589913645888</v>
      </c>
      <c r="CH1015" s="20">
        <f t="shared" si="326"/>
        <v>115.79999999999998</v>
      </c>
      <c r="CI1015" s="20">
        <f t="shared" si="326"/>
        <v>72.375</v>
      </c>
      <c r="CJ1015" s="20">
        <f t="shared" si="326"/>
        <v>231.59999999999997</v>
      </c>
      <c r="CK1015" s="20">
        <f t="shared" si="327"/>
        <v>372</v>
      </c>
      <c r="CL1015" s="20">
        <v>10</v>
      </c>
      <c r="CM1015" s="20">
        <f t="shared" si="328"/>
        <v>497.79999999999995</v>
      </c>
      <c r="CN1015" s="20">
        <f t="shared" si="329"/>
        <v>1546.8558991364589</v>
      </c>
      <c r="CS1015" s="20" t="e">
        <f t="shared" si="322"/>
        <v>#N/A</v>
      </c>
      <c r="CT1015" s="20" t="e">
        <f t="shared" si="323"/>
        <v>#N/A</v>
      </c>
      <c r="CU1015" s="20" t="e">
        <f t="shared" si="324"/>
        <v>#N/A</v>
      </c>
      <c r="CW1015" s="20">
        <f t="shared" si="330"/>
        <v>0</v>
      </c>
      <c r="CX1015" s="20">
        <f t="shared" si="330"/>
        <v>0</v>
      </c>
      <c r="CY1015" s="20">
        <f t="shared" si="330"/>
        <v>0</v>
      </c>
      <c r="CZ1015" s="20">
        <f t="shared" si="339"/>
        <v>115.79999999999998</v>
      </c>
      <c r="DA1015" s="20">
        <f t="shared" si="339"/>
        <v>72.375</v>
      </c>
      <c r="DB1015" s="20">
        <f t="shared" si="339"/>
        <v>231.59999999999997</v>
      </c>
      <c r="DE1015" s="20" t="e">
        <f t="shared" si="325"/>
        <v>#N/A</v>
      </c>
      <c r="DF1015" s="20">
        <f t="shared" si="332"/>
        <v>0</v>
      </c>
      <c r="DG1015" s="20">
        <f t="shared" si="333"/>
        <v>372</v>
      </c>
    </row>
    <row r="1016" spans="12:111">
      <c r="L1016" s="15"/>
      <c r="M1016" s="17"/>
      <c r="O1016" s="19">
        <v>1015</v>
      </c>
      <c r="P1016" s="1">
        <f t="shared" si="336"/>
        <v>0.51035426250000004</v>
      </c>
      <c r="Q1016">
        <f>SUM(P$2:P1016)</f>
        <v>722.55335359823755</v>
      </c>
      <c r="R1016" s="10">
        <f t="shared" si="334"/>
        <v>0.35724798375</v>
      </c>
      <c r="S1016" s="10">
        <f t="shared" si="335"/>
        <v>0.66346054125000009</v>
      </c>
      <c r="T1016" s="22">
        <f>SUM(R$2:R1016)</f>
        <v>511.18734751876667</v>
      </c>
      <c r="U1016" s="22">
        <f>SUM(S$2:S1016)</f>
        <v>933.91935967770883</v>
      </c>
      <c r="X1016" s="15"/>
      <c r="CD1016" s="20">
        <v>1015</v>
      </c>
      <c r="CE1016" s="20">
        <f t="shared" si="321"/>
        <v>0</v>
      </c>
      <c r="CF1016" s="20">
        <f>T1016</f>
        <v>511.18734751876667</v>
      </c>
      <c r="CG1016" s="20">
        <f>U1016</f>
        <v>933.91935967770883</v>
      </c>
      <c r="CH1016" s="20">
        <f t="shared" si="326"/>
        <v>115.79999999999998</v>
      </c>
      <c r="CI1016" s="20">
        <f t="shared" si="326"/>
        <v>72.375</v>
      </c>
      <c r="CJ1016" s="20">
        <f t="shared" si="326"/>
        <v>231.59999999999997</v>
      </c>
      <c r="CK1016" s="20">
        <f t="shared" si="327"/>
        <v>372</v>
      </c>
      <c r="CL1016" s="20">
        <v>10</v>
      </c>
      <c r="CM1016" s="20">
        <f t="shared" si="328"/>
        <v>497.79999999999995</v>
      </c>
      <c r="CN1016" s="20">
        <f t="shared" si="329"/>
        <v>1547.5193596777087</v>
      </c>
      <c r="CS1016" s="20" t="e">
        <f t="shared" si="322"/>
        <v>#N/A</v>
      </c>
      <c r="CT1016" s="20" t="e">
        <f t="shared" si="323"/>
        <v>#N/A</v>
      </c>
      <c r="CU1016" s="20" t="e">
        <f t="shared" si="324"/>
        <v>#N/A</v>
      </c>
      <c r="CW1016" s="20">
        <f t="shared" si="330"/>
        <v>0</v>
      </c>
      <c r="CX1016" s="20">
        <f t="shared" si="330"/>
        <v>0</v>
      </c>
      <c r="CY1016" s="20">
        <f t="shared" si="330"/>
        <v>0</v>
      </c>
      <c r="CZ1016" s="20">
        <f t="shared" si="339"/>
        <v>115.79999999999998</v>
      </c>
      <c r="DA1016" s="20">
        <f t="shared" si="339"/>
        <v>72.375</v>
      </c>
      <c r="DB1016" s="20">
        <f t="shared" si="339"/>
        <v>231.59999999999997</v>
      </c>
      <c r="DE1016" s="20" t="e">
        <f t="shared" si="325"/>
        <v>#N/A</v>
      </c>
      <c r="DF1016" s="20">
        <f t="shared" si="332"/>
        <v>0</v>
      </c>
      <c r="DG1016" s="20">
        <f t="shared" si="333"/>
        <v>372</v>
      </c>
    </row>
    <row r="1017" spans="12:111">
      <c r="L1017" s="15"/>
      <c r="M1017" s="17"/>
      <c r="O1017" s="19">
        <v>1016</v>
      </c>
      <c r="P1017" s="1">
        <f t="shared" si="336"/>
        <v>0.33990204800000007</v>
      </c>
      <c r="Q1017">
        <f>SUM(P$2:P1017)</f>
        <v>722.89325564623755</v>
      </c>
      <c r="R1017" s="10">
        <f t="shared" si="334"/>
        <v>0.23793143360000002</v>
      </c>
      <c r="S1017" s="10">
        <f t="shared" si="335"/>
        <v>0.44187266240000012</v>
      </c>
      <c r="T1017" s="22">
        <f>SUM(R$2:R1017)</f>
        <v>511.42527895236668</v>
      </c>
      <c r="U1017" s="22">
        <f>SUM(S$2:S1017)</f>
        <v>934.36123234010881</v>
      </c>
      <c r="X1017" s="15"/>
      <c r="CD1017" s="20">
        <v>1016</v>
      </c>
      <c r="CE1017" s="20">
        <f t="shared" si="321"/>
        <v>0</v>
      </c>
      <c r="CF1017" s="20">
        <f>T1017</f>
        <v>511.42527895236668</v>
      </c>
      <c r="CG1017" s="20">
        <f>U1017</f>
        <v>934.36123234010881</v>
      </c>
      <c r="CH1017" s="20">
        <f t="shared" si="326"/>
        <v>115.79999999999998</v>
      </c>
      <c r="CI1017" s="20">
        <f t="shared" si="326"/>
        <v>72.375</v>
      </c>
      <c r="CJ1017" s="20">
        <f t="shared" si="326"/>
        <v>231.59999999999997</v>
      </c>
      <c r="CK1017" s="20">
        <f t="shared" si="327"/>
        <v>372</v>
      </c>
      <c r="CL1017" s="20">
        <v>10</v>
      </c>
      <c r="CM1017" s="20">
        <f t="shared" si="328"/>
        <v>497.79999999999995</v>
      </c>
      <c r="CN1017" s="20">
        <f t="shared" si="329"/>
        <v>1547.9612323401088</v>
      </c>
      <c r="CS1017" s="20" t="e">
        <f t="shared" si="322"/>
        <v>#N/A</v>
      </c>
      <c r="CT1017" s="20" t="e">
        <f t="shared" si="323"/>
        <v>#N/A</v>
      </c>
      <c r="CU1017" s="20" t="e">
        <f t="shared" si="324"/>
        <v>#N/A</v>
      </c>
      <c r="CW1017" s="20">
        <f t="shared" si="330"/>
        <v>0</v>
      </c>
      <c r="CX1017" s="20">
        <f t="shared" si="330"/>
        <v>0</v>
      </c>
      <c r="CY1017" s="20">
        <f t="shared" si="330"/>
        <v>0</v>
      </c>
      <c r="CZ1017" s="20">
        <f t="shared" si="339"/>
        <v>115.79999999999998</v>
      </c>
      <c r="DA1017" s="20">
        <f t="shared" si="339"/>
        <v>72.375</v>
      </c>
      <c r="DB1017" s="20">
        <f t="shared" si="339"/>
        <v>231.59999999999997</v>
      </c>
      <c r="DE1017" s="20" t="e">
        <f t="shared" si="325"/>
        <v>#N/A</v>
      </c>
      <c r="DF1017" s="20">
        <f t="shared" si="332"/>
        <v>0</v>
      </c>
      <c r="DG1017" s="20">
        <f t="shared" si="333"/>
        <v>372</v>
      </c>
    </row>
    <row r="1018" spans="12:111">
      <c r="L1018" s="15"/>
      <c r="M1018" s="17"/>
      <c r="O1018" s="19">
        <v>1017</v>
      </c>
      <c r="P1018" s="1">
        <f t="shared" si="336"/>
        <v>0.33956818700000002</v>
      </c>
      <c r="Q1018">
        <f>SUM(P$2:P1018)</f>
        <v>723.2328238332376</v>
      </c>
      <c r="R1018" s="10">
        <f t="shared" si="334"/>
        <v>0.23769773089999999</v>
      </c>
      <c r="S1018" s="10">
        <f t="shared" si="335"/>
        <v>0.44143864310000003</v>
      </c>
      <c r="T1018" s="22">
        <f>SUM(R$2:R1018)</f>
        <v>511.66297668326666</v>
      </c>
      <c r="U1018" s="22">
        <f>SUM(S$2:S1018)</f>
        <v>934.80267098320883</v>
      </c>
      <c r="X1018" s="15"/>
      <c r="CD1018" s="20">
        <v>1017</v>
      </c>
      <c r="CE1018" s="20">
        <f t="shared" si="321"/>
        <v>0</v>
      </c>
      <c r="CF1018" s="20">
        <f>T1018</f>
        <v>511.66297668326666</v>
      </c>
      <c r="CG1018" s="20">
        <f>U1018</f>
        <v>934.80267098320883</v>
      </c>
      <c r="CH1018" s="20">
        <f t="shared" si="326"/>
        <v>115.79999999999998</v>
      </c>
      <c r="CI1018" s="20">
        <f t="shared" si="326"/>
        <v>72.375</v>
      </c>
      <c r="CJ1018" s="20">
        <f t="shared" si="326"/>
        <v>231.59999999999997</v>
      </c>
      <c r="CK1018" s="20">
        <f t="shared" si="327"/>
        <v>372</v>
      </c>
      <c r="CL1018" s="20">
        <v>10</v>
      </c>
      <c r="CM1018" s="20">
        <f t="shared" si="328"/>
        <v>497.79999999999995</v>
      </c>
      <c r="CN1018" s="20">
        <f t="shared" si="329"/>
        <v>1548.4026709832087</v>
      </c>
      <c r="CS1018" s="20" t="e">
        <f t="shared" si="322"/>
        <v>#N/A</v>
      </c>
      <c r="CT1018" s="20" t="e">
        <f t="shared" si="323"/>
        <v>#N/A</v>
      </c>
      <c r="CU1018" s="20" t="e">
        <f t="shared" si="324"/>
        <v>#N/A</v>
      </c>
      <c r="CW1018" s="20">
        <f t="shared" si="330"/>
        <v>0</v>
      </c>
      <c r="CX1018" s="20">
        <f t="shared" si="330"/>
        <v>0</v>
      </c>
      <c r="CY1018" s="20">
        <f t="shared" si="330"/>
        <v>0</v>
      </c>
      <c r="CZ1018" s="20">
        <f t="shared" si="339"/>
        <v>115.79999999999998</v>
      </c>
      <c r="DA1018" s="20">
        <f t="shared" si="339"/>
        <v>72.375</v>
      </c>
      <c r="DB1018" s="20">
        <f t="shared" si="339"/>
        <v>231.59999999999997</v>
      </c>
      <c r="DE1018" s="20" t="e">
        <f t="shared" si="325"/>
        <v>#N/A</v>
      </c>
      <c r="DF1018" s="20">
        <f t="shared" si="332"/>
        <v>0</v>
      </c>
      <c r="DG1018" s="20">
        <f t="shared" si="333"/>
        <v>372</v>
      </c>
    </row>
    <row r="1019" spans="12:111">
      <c r="L1019" s="15"/>
      <c r="M1019" s="17"/>
      <c r="O1019" s="19">
        <v>1018</v>
      </c>
      <c r="P1019" s="1">
        <f t="shared" si="336"/>
        <v>0.33923459200000006</v>
      </c>
      <c r="Q1019">
        <f>SUM(P$2:P1019)</f>
        <v>723.57205842523763</v>
      </c>
      <c r="R1019" s="10">
        <f t="shared" si="334"/>
        <v>0.23746421440000001</v>
      </c>
      <c r="S1019" s="10">
        <f t="shared" si="335"/>
        <v>0.44100496960000007</v>
      </c>
      <c r="T1019" s="22">
        <f>SUM(R$2:R1019)</f>
        <v>511.90044089766667</v>
      </c>
      <c r="U1019" s="22">
        <f>SUM(S$2:S1019)</f>
        <v>935.24367595280887</v>
      </c>
      <c r="X1019" s="15"/>
      <c r="CD1019" s="20">
        <v>1018</v>
      </c>
      <c r="CE1019" s="20">
        <f t="shared" si="321"/>
        <v>0</v>
      </c>
      <c r="CF1019" s="20">
        <f>T1019</f>
        <v>511.90044089766667</v>
      </c>
      <c r="CG1019" s="20">
        <f>U1019</f>
        <v>935.24367595280887</v>
      </c>
      <c r="CH1019" s="20">
        <f t="shared" si="326"/>
        <v>115.79999999999998</v>
      </c>
      <c r="CI1019" s="20">
        <f t="shared" si="326"/>
        <v>72.375</v>
      </c>
      <c r="CJ1019" s="20">
        <f t="shared" si="326"/>
        <v>231.59999999999997</v>
      </c>
      <c r="CK1019" s="20">
        <f t="shared" si="327"/>
        <v>372</v>
      </c>
      <c r="CL1019" s="20">
        <v>10</v>
      </c>
      <c r="CM1019" s="20">
        <f t="shared" si="328"/>
        <v>497.79999999999995</v>
      </c>
      <c r="CN1019" s="20">
        <f t="shared" si="329"/>
        <v>1548.8436759528088</v>
      </c>
      <c r="CS1019" s="20" t="e">
        <f t="shared" si="322"/>
        <v>#N/A</v>
      </c>
      <c r="CT1019" s="20" t="e">
        <f t="shared" si="323"/>
        <v>#N/A</v>
      </c>
      <c r="CU1019" s="20" t="e">
        <f t="shared" si="324"/>
        <v>#N/A</v>
      </c>
      <c r="CW1019" s="20">
        <f t="shared" si="330"/>
        <v>0</v>
      </c>
      <c r="CX1019" s="20">
        <f t="shared" si="330"/>
        <v>0</v>
      </c>
      <c r="CY1019" s="20">
        <f t="shared" si="330"/>
        <v>0</v>
      </c>
      <c r="CZ1019" s="20">
        <f t="shared" si="339"/>
        <v>115.79999999999998</v>
      </c>
      <c r="DA1019" s="20">
        <f t="shared" si="339"/>
        <v>72.375</v>
      </c>
      <c r="DB1019" s="20">
        <f t="shared" si="339"/>
        <v>231.59999999999997</v>
      </c>
      <c r="DE1019" s="20" t="e">
        <f t="shared" si="325"/>
        <v>#N/A</v>
      </c>
      <c r="DF1019" s="20">
        <f t="shared" si="332"/>
        <v>0</v>
      </c>
      <c r="DG1019" s="20">
        <f t="shared" si="333"/>
        <v>372</v>
      </c>
    </row>
    <row r="1020" spans="12:111">
      <c r="L1020" s="15"/>
      <c r="M1020" s="17"/>
      <c r="O1020" s="19">
        <v>1019</v>
      </c>
      <c r="P1020" s="1">
        <f t="shared" si="336"/>
        <v>0.33890126300000001</v>
      </c>
      <c r="Q1020">
        <f>SUM(P$2:P1020)</f>
        <v>723.91095968823765</v>
      </c>
      <c r="R1020" s="10">
        <f t="shared" si="334"/>
        <v>0.23723088409999998</v>
      </c>
      <c r="S1020" s="10">
        <f t="shared" si="335"/>
        <v>0.44057164190000003</v>
      </c>
      <c r="T1020" s="22">
        <f>SUM(R$2:R1020)</f>
        <v>512.1376717817667</v>
      </c>
      <c r="U1020" s="22">
        <f>SUM(S$2:S1020)</f>
        <v>935.68424759470884</v>
      </c>
      <c r="X1020" s="15"/>
      <c r="CD1020" s="20">
        <v>1019</v>
      </c>
      <c r="CE1020" s="20">
        <f t="shared" si="321"/>
        <v>0</v>
      </c>
      <c r="CF1020" s="20">
        <f>T1020</f>
        <v>512.1376717817667</v>
      </c>
      <c r="CG1020" s="20">
        <f>U1020</f>
        <v>935.68424759470884</v>
      </c>
      <c r="CH1020" s="20">
        <f t="shared" si="326"/>
        <v>115.79999999999998</v>
      </c>
      <c r="CI1020" s="20">
        <f t="shared" si="326"/>
        <v>72.375</v>
      </c>
      <c r="CJ1020" s="20">
        <f t="shared" si="326"/>
        <v>231.59999999999997</v>
      </c>
      <c r="CK1020" s="20">
        <f t="shared" si="327"/>
        <v>372</v>
      </c>
      <c r="CL1020" s="20">
        <v>10</v>
      </c>
      <c r="CM1020" s="20">
        <f t="shared" si="328"/>
        <v>497.79999999999995</v>
      </c>
      <c r="CN1020" s="20">
        <f t="shared" si="329"/>
        <v>1549.2842475947089</v>
      </c>
      <c r="CS1020" s="20" t="e">
        <f t="shared" si="322"/>
        <v>#N/A</v>
      </c>
      <c r="CT1020" s="20" t="e">
        <f t="shared" si="323"/>
        <v>#N/A</v>
      </c>
      <c r="CU1020" s="20" t="e">
        <f t="shared" si="324"/>
        <v>#N/A</v>
      </c>
      <c r="CW1020" s="20">
        <f t="shared" si="330"/>
        <v>0</v>
      </c>
      <c r="CX1020" s="20">
        <f t="shared" si="330"/>
        <v>0</v>
      </c>
      <c r="CY1020" s="20">
        <f t="shared" si="330"/>
        <v>0</v>
      </c>
      <c r="CZ1020" s="20">
        <f t="shared" si="339"/>
        <v>115.79999999999998</v>
      </c>
      <c r="DA1020" s="20">
        <f t="shared" si="339"/>
        <v>72.375</v>
      </c>
      <c r="DB1020" s="20">
        <f t="shared" si="339"/>
        <v>231.59999999999997</v>
      </c>
      <c r="DE1020" s="20" t="e">
        <f t="shared" si="325"/>
        <v>#N/A</v>
      </c>
      <c r="DF1020" s="20">
        <f t="shared" si="332"/>
        <v>0</v>
      </c>
      <c r="DG1020" s="20">
        <f t="shared" si="333"/>
        <v>372</v>
      </c>
    </row>
    <row r="1021" spans="12:111">
      <c r="L1021" s="15"/>
      <c r="M1021" s="17"/>
      <c r="O1021" s="19">
        <v>1020</v>
      </c>
      <c r="P1021" s="1">
        <f t="shared" si="336"/>
        <v>0.50785229999999992</v>
      </c>
      <c r="Q1021">
        <f>SUM(P$2:P1021)</f>
        <v>724.41881198823762</v>
      </c>
      <c r="R1021" s="10">
        <f t="shared" si="334"/>
        <v>0.35549660999999994</v>
      </c>
      <c r="S1021" s="10">
        <f t="shared" si="335"/>
        <v>0.66020798999999997</v>
      </c>
      <c r="T1021" s="22">
        <f>SUM(R$2:R1021)</f>
        <v>512.49316839176674</v>
      </c>
      <c r="U1021" s="22">
        <f>SUM(S$2:S1021)</f>
        <v>936.34445558470884</v>
      </c>
      <c r="X1021" s="15"/>
      <c r="CD1021" s="38">
        <v>1020</v>
      </c>
      <c r="CE1021" s="38">
        <f t="shared" si="321"/>
        <v>0</v>
      </c>
      <c r="CF1021" s="38">
        <f>T1021</f>
        <v>512.49316839176674</v>
      </c>
      <c r="CG1021" s="38">
        <f>U1021</f>
        <v>936.34445558470884</v>
      </c>
      <c r="CH1021" s="38">
        <f t="shared" si="326"/>
        <v>123.79999999999998</v>
      </c>
      <c r="CI1021" s="38">
        <f t="shared" si="326"/>
        <v>77.375</v>
      </c>
      <c r="CJ1021" s="38">
        <f t="shared" si="326"/>
        <v>247.59999999999997</v>
      </c>
      <c r="CK1021" s="38">
        <f t="shared" si="327"/>
        <v>372</v>
      </c>
      <c r="CL1021" s="38">
        <v>10</v>
      </c>
      <c r="CM1021" s="38">
        <f t="shared" si="328"/>
        <v>505.79999999999995</v>
      </c>
      <c r="CN1021" s="38">
        <f t="shared" si="329"/>
        <v>1565.9444555847087</v>
      </c>
      <c r="CS1021" s="20">
        <f t="shared" si="322"/>
        <v>123.79999999999998</v>
      </c>
      <c r="CT1021" s="20">
        <f t="shared" si="323"/>
        <v>77.375</v>
      </c>
      <c r="CU1021" s="20">
        <f t="shared" si="324"/>
        <v>247.59999999999997</v>
      </c>
      <c r="CW1021" s="20">
        <f t="shared" si="330"/>
        <v>123.79999999999998</v>
      </c>
      <c r="CX1021" s="20">
        <f t="shared" si="330"/>
        <v>77.375</v>
      </c>
      <c r="CY1021" s="20">
        <f t="shared" si="330"/>
        <v>247.59999999999997</v>
      </c>
      <c r="CZ1021" s="20">
        <f t="shared" si="339"/>
        <v>123.79999999999998</v>
      </c>
      <c r="DA1021" s="20">
        <f t="shared" si="339"/>
        <v>77.375</v>
      </c>
      <c r="DB1021" s="20">
        <f t="shared" si="339"/>
        <v>247.59999999999997</v>
      </c>
      <c r="DE1021" s="20">
        <f t="shared" si="325"/>
        <v>372</v>
      </c>
      <c r="DF1021" s="20">
        <f t="shared" si="332"/>
        <v>372</v>
      </c>
      <c r="DG1021" s="20">
        <f t="shared" si="333"/>
        <v>372</v>
      </c>
    </row>
    <row r="1022" spans="12:111">
      <c r="L1022" s="15"/>
      <c r="M1022" s="17"/>
      <c r="O1022" s="19">
        <v>1021</v>
      </c>
      <c r="P1022" s="1">
        <f t="shared" si="336"/>
        <v>0.3382354030000001</v>
      </c>
      <c r="Q1022">
        <f>SUM(P$2:P1022)</f>
        <v>724.75704739123762</v>
      </c>
      <c r="R1022" s="10">
        <f t="shared" si="334"/>
        <v>0.23676478210000004</v>
      </c>
      <c r="S1022" s="10">
        <f t="shared" si="335"/>
        <v>0.43970602390000013</v>
      </c>
      <c r="T1022" s="22">
        <f>SUM(R$2:R1022)</f>
        <v>512.7299331738667</v>
      </c>
      <c r="U1022" s="22">
        <f>SUM(S$2:S1022)</f>
        <v>936.78416160860888</v>
      </c>
      <c r="X1022" s="15"/>
      <c r="CD1022" s="20">
        <v>1021</v>
      </c>
      <c r="CE1022" s="20">
        <f t="shared" si="321"/>
        <v>0</v>
      </c>
      <c r="CF1022" s="20">
        <f>T1022</f>
        <v>512.7299331738667</v>
      </c>
      <c r="CG1022" s="20">
        <f>U1022</f>
        <v>936.78416160860888</v>
      </c>
      <c r="CH1022" s="20">
        <f t="shared" si="326"/>
        <v>123.79999999999998</v>
      </c>
      <c r="CI1022" s="20">
        <f t="shared" si="326"/>
        <v>77.375</v>
      </c>
      <c r="CJ1022" s="20">
        <f t="shared" si="326"/>
        <v>247.59999999999997</v>
      </c>
      <c r="CK1022" s="20">
        <f t="shared" si="327"/>
        <v>372</v>
      </c>
      <c r="CL1022" s="20">
        <v>10</v>
      </c>
      <c r="CM1022" s="20">
        <f t="shared" si="328"/>
        <v>505.79999999999995</v>
      </c>
      <c r="CN1022" s="20">
        <f t="shared" si="329"/>
        <v>1566.3841616086088</v>
      </c>
      <c r="CS1022" s="20" t="e">
        <f t="shared" si="322"/>
        <v>#N/A</v>
      </c>
      <c r="CT1022" s="20" t="e">
        <f t="shared" si="323"/>
        <v>#N/A</v>
      </c>
      <c r="CU1022" s="20" t="e">
        <f t="shared" si="324"/>
        <v>#N/A</v>
      </c>
      <c r="CW1022" s="20">
        <f t="shared" si="330"/>
        <v>0</v>
      </c>
      <c r="CX1022" s="20">
        <f t="shared" si="330"/>
        <v>0</v>
      </c>
      <c r="CY1022" s="20">
        <f t="shared" si="330"/>
        <v>0</v>
      </c>
      <c r="CZ1022" s="20">
        <f t="shared" si="339"/>
        <v>123.79999999999998</v>
      </c>
      <c r="DA1022" s="20">
        <f t="shared" si="339"/>
        <v>77.375</v>
      </c>
      <c r="DB1022" s="20">
        <f t="shared" si="339"/>
        <v>247.59999999999997</v>
      </c>
      <c r="DE1022" s="20" t="e">
        <f t="shared" si="325"/>
        <v>#N/A</v>
      </c>
      <c r="DF1022" s="20">
        <f t="shared" si="332"/>
        <v>0</v>
      </c>
      <c r="DG1022" s="20">
        <f t="shared" si="333"/>
        <v>372</v>
      </c>
    </row>
    <row r="1023" spans="12:111">
      <c r="L1023" s="15"/>
      <c r="M1023" s="17"/>
      <c r="O1023" s="19">
        <v>1022</v>
      </c>
      <c r="P1023" s="1">
        <f t="shared" si="336"/>
        <v>0.33790287199999997</v>
      </c>
      <c r="Q1023">
        <f>SUM(P$2:P1023)</f>
        <v>725.09495026323759</v>
      </c>
      <c r="R1023" s="10">
        <f t="shared" si="334"/>
        <v>0.23653201039999996</v>
      </c>
      <c r="S1023" s="10">
        <f t="shared" si="335"/>
        <v>0.43927373359999999</v>
      </c>
      <c r="T1023" s="22">
        <f>SUM(R$2:R1023)</f>
        <v>512.96646518426667</v>
      </c>
      <c r="U1023" s="22">
        <f>SUM(S$2:S1023)</f>
        <v>937.22343534220886</v>
      </c>
      <c r="X1023" s="15"/>
      <c r="CD1023" s="20">
        <v>1022</v>
      </c>
      <c r="CE1023" s="20">
        <f t="shared" si="321"/>
        <v>0</v>
      </c>
      <c r="CF1023" s="20">
        <f>T1023</f>
        <v>512.96646518426667</v>
      </c>
      <c r="CG1023" s="20">
        <f>U1023</f>
        <v>937.22343534220886</v>
      </c>
      <c r="CH1023" s="20">
        <f t="shared" si="326"/>
        <v>123.79999999999998</v>
      </c>
      <c r="CI1023" s="20">
        <f t="shared" si="326"/>
        <v>77.375</v>
      </c>
      <c r="CJ1023" s="20">
        <f t="shared" si="326"/>
        <v>247.59999999999997</v>
      </c>
      <c r="CK1023" s="20">
        <f t="shared" si="327"/>
        <v>372</v>
      </c>
      <c r="CL1023" s="20">
        <v>10</v>
      </c>
      <c r="CM1023" s="20">
        <f t="shared" si="328"/>
        <v>505.79999999999995</v>
      </c>
      <c r="CN1023" s="20">
        <f t="shared" si="329"/>
        <v>1566.8234353422088</v>
      </c>
      <c r="CS1023" s="20" t="e">
        <f t="shared" si="322"/>
        <v>#N/A</v>
      </c>
      <c r="CT1023" s="20" t="e">
        <f t="shared" si="323"/>
        <v>#N/A</v>
      </c>
      <c r="CU1023" s="20" t="e">
        <f t="shared" si="324"/>
        <v>#N/A</v>
      </c>
      <c r="CW1023" s="20">
        <f t="shared" si="330"/>
        <v>0</v>
      </c>
      <c r="CX1023" s="20">
        <f t="shared" si="330"/>
        <v>0</v>
      </c>
      <c r="CY1023" s="20">
        <f t="shared" si="330"/>
        <v>0</v>
      </c>
      <c r="CZ1023" s="20">
        <f t="shared" si="339"/>
        <v>123.79999999999998</v>
      </c>
      <c r="DA1023" s="20">
        <f t="shared" si="339"/>
        <v>77.375</v>
      </c>
      <c r="DB1023" s="20">
        <f t="shared" si="339"/>
        <v>247.59999999999997</v>
      </c>
      <c r="DE1023" s="20" t="e">
        <f t="shared" si="325"/>
        <v>#N/A</v>
      </c>
      <c r="DF1023" s="20">
        <f t="shared" si="332"/>
        <v>0</v>
      </c>
      <c r="DG1023" s="20">
        <f t="shared" si="333"/>
        <v>372</v>
      </c>
    </row>
    <row r="1024" spans="12:111">
      <c r="L1024" s="15"/>
      <c r="M1024" s="17"/>
      <c r="O1024" s="19">
        <v>1023</v>
      </c>
      <c r="P1024" s="1">
        <f t="shared" si="336"/>
        <v>0.33757060700000002</v>
      </c>
      <c r="Q1024">
        <f>SUM(P$2:P1024)</f>
        <v>725.43252087023757</v>
      </c>
      <c r="R1024" s="10">
        <f t="shared" si="334"/>
        <v>0.2362994249</v>
      </c>
      <c r="S1024" s="10">
        <f t="shared" si="335"/>
        <v>0.43884178910000005</v>
      </c>
      <c r="T1024" s="22">
        <f>SUM(R$2:R1024)</f>
        <v>513.20276460916671</v>
      </c>
      <c r="U1024" s="22">
        <f>SUM(S$2:S1024)</f>
        <v>937.66227713130888</v>
      </c>
      <c r="X1024" s="15"/>
      <c r="CD1024" s="20">
        <v>1023</v>
      </c>
      <c r="CE1024" s="20">
        <f t="shared" si="321"/>
        <v>0</v>
      </c>
      <c r="CF1024" s="20">
        <f>T1024</f>
        <v>513.20276460916671</v>
      </c>
      <c r="CG1024" s="20">
        <f>U1024</f>
        <v>937.66227713130888</v>
      </c>
      <c r="CH1024" s="20">
        <f t="shared" si="326"/>
        <v>123.79999999999998</v>
      </c>
      <c r="CI1024" s="20">
        <f t="shared" si="326"/>
        <v>77.375</v>
      </c>
      <c r="CJ1024" s="20">
        <f t="shared" si="326"/>
        <v>247.59999999999997</v>
      </c>
      <c r="CK1024" s="20">
        <f t="shared" si="327"/>
        <v>372</v>
      </c>
      <c r="CL1024" s="20">
        <v>10</v>
      </c>
      <c r="CM1024" s="20">
        <f t="shared" si="328"/>
        <v>505.79999999999995</v>
      </c>
      <c r="CN1024" s="20">
        <f t="shared" si="329"/>
        <v>1567.2622771313088</v>
      </c>
      <c r="CS1024" s="20" t="e">
        <f t="shared" si="322"/>
        <v>#N/A</v>
      </c>
      <c r="CT1024" s="20" t="e">
        <f t="shared" si="323"/>
        <v>#N/A</v>
      </c>
      <c r="CU1024" s="20" t="e">
        <f t="shared" si="324"/>
        <v>#N/A</v>
      </c>
      <c r="CW1024" s="20">
        <f t="shared" si="330"/>
        <v>0</v>
      </c>
      <c r="CX1024" s="20">
        <f t="shared" si="330"/>
        <v>0</v>
      </c>
      <c r="CY1024" s="20">
        <f t="shared" si="330"/>
        <v>0</v>
      </c>
      <c r="CZ1024" s="20">
        <f t="shared" si="339"/>
        <v>123.79999999999998</v>
      </c>
      <c r="DA1024" s="20">
        <f t="shared" si="339"/>
        <v>77.375</v>
      </c>
      <c r="DB1024" s="20">
        <f t="shared" si="339"/>
        <v>247.59999999999997</v>
      </c>
      <c r="DE1024" s="20" t="e">
        <f t="shared" si="325"/>
        <v>#N/A</v>
      </c>
      <c r="DF1024" s="20">
        <f t="shared" si="332"/>
        <v>0</v>
      </c>
      <c r="DG1024" s="20">
        <f t="shared" si="333"/>
        <v>372</v>
      </c>
    </row>
    <row r="1025" spans="12:111">
      <c r="L1025" s="15"/>
      <c r="M1025" s="17"/>
      <c r="O1025" s="19">
        <v>1024</v>
      </c>
      <c r="P1025" s="1">
        <f t="shared" si="336"/>
        <v>0.337238608</v>
      </c>
      <c r="Q1025">
        <f>SUM(P$2:P1025)</f>
        <v>725.76975947823757</v>
      </c>
      <c r="R1025" s="10">
        <f t="shared" si="334"/>
        <v>0.23606702559999998</v>
      </c>
      <c r="S1025" s="10">
        <f t="shared" si="335"/>
        <v>0.43841019040000001</v>
      </c>
      <c r="T1025" s="22">
        <f>SUM(R$2:R1025)</f>
        <v>513.43883163476676</v>
      </c>
      <c r="U1025" s="22">
        <f>SUM(S$2:S1025)</f>
        <v>938.10068732170885</v>
      </c>
      <c r="X1025" s="15"/>
      <c r="CD1025" s="20">
        <v>1024</v>
      </c>
      <c r="CE1025" s="20">
        <f t="shared" si="321"/>
        <v>0</v>
      </c>
      <c r="CF1025" s="20">
        <f>T1025</f>
        <v>513.43883163476676</v>
      </c>
      <c r="CG1025" s="20">
        <f>U1025</f>
        <v>938.10068732170885</v>
      </c>
      <c r="CH1025" s="20">
        <f t="shared" si="326"/>
        <v>123.79999999999998</v>
      </c>
      <c r="CI1025" s="20">
        <f t="shared" si="326"/>
        <v>77.375</v>
      </c>
      <c r="CJ1025" s="20">
        <f t="shared" si="326"/>
        <v>247.59999999999997</v>
      </c>
      <c r="CK1025" s="20">
        <f t="shared" si="327"/>
        <v>372</v>
      </c>
      <c r="CL1025" s="20">
        <v>10</v>
      </c>
      <c r="CM1025" s="20">
        <f t="shared" si="328"/>
        <v>505.79999999999995</v>
      </c>
      <c r="CN1025" s="20">
        <f t="shared" si="329"/>
        <v>1567.7006873217088</v>
      </c>
      <c r="CS1025" s="20" t="e">
        <f t="shared" si="322"/>
        <v>#N/A</v>
      </c>
      <c r="CT1025" s="20" t="e">
        <f t="shared" si="323"/>
        <v>#N/A</v>
      </c>
      <c r="CU1025" s="20" t="e">
        <f t="shared" si="324"/>
        <v>#N/A</v>
      </c>
      <c r="CW1025" s="20">
        <f t="shared" si="330"/>
        <v>0</v>
      </c>
      <c r="CX1025" s="20">
        <f t="shared" si="330"/>
        <v>0</v>
      </c>
      <c r="CY1025" s="20">
        <f t="shared" si="330"/>
        <v>0</v>
      </c>
      <c r="CZ1025" s="20">
        <f t="shared" si="339"/>
        <v>123.79999999999998</v>
      </c>
      <c r="DA1025" s="20">
        <f t="shared" si="339"/>
        <v>77.375</v>
      </c>
      <c r="DB1025" s="20">
        <f t="shared" si="339"/>
        <v>247.59999999999997</v>
      </c>
      <c r="DE1025" s="20" t="e">
        <f t="shared" si="325"/>
        <v>#N/A</v>
      </c>
      <c r="DF1025" s="20">
        <f t="shared" si="332"/>
        <v>0</v>
      </c>
      <c r="DG1025" s="20">
        <f t="shared" si="333"/>
        <v>372</v>
      </c>
    </row>
    <row r="1026" spans="12:111">
      <c r="L1026" s="15"/>
      <c r="M1026" s="17"/>
      <c r="O1026" s="19">
        <v>1025</v>
      </c>
      <c r="P1026" s="1">
        <f t="shared" si="336"/>
        <v>0.50536031250000002</v>
      </c>
      <c r="Q1026">
        <f>SUM(P$2:P1026)</f>
        <v>726.27511979073756</v>
      </c>
      <c r="R1026" s="10">
        <f t="shared" si="334"/>
        <v>0.35375221875000001</v>
      </c>
      <c r="S1026" s="10">
        <f t="shared" si="335"/>
        <v>0.65696840625000008</v>
      </c>
      <c r="T1026" s="22">
        <f>SUM(R$2:R1026)</f>
        <v>513.7925838535167</v>
      </c>
      <c r="U1026" s="22">
        <f>SUM(S$2:S1026)</f>
        <v>938.75765572795888</v>
      </c>
      <c r="X1026" s="15"/>
      <c r="CD1026" s="20">
        <v>1025</v>
      </c>
      <c r="CE1026" s="20">
        <f t="shared" ref="CE1026:CE1089" si="340">V1026</f>
        <v>0</v>
      </c>
      <c r="CF1026" s="20">
        <f>T1026</f>
        <v>513.7925838535167</v>
      </c>
      <c r="CG1026" s="20">
        <f>U1026</f>
        <v>938.75765572795888</v>
      </c>
      <c r="CH1026" s="20">
        <f t="shared" si="326"/>
        <v>123.79999999999998</v>
      </c>
      <c r="CI1026" s="20">
        <f t="shared" si="326"/>
        <v>77.375</v>
      </c>
      <c r="CJ1026" s="20">
        <f t="shared" si="326"/>
        <v>247.59999999999997</v>
      </c>
      <c r="CK1026" s="20">
        <f t="shared" si="327"/>
        <v>372</v>
      </c>
      <c r="CL1026" s="20">
        <v>10</v>
      </c>
      <c r="CM1026" s="20">
        <f t="shared" si="328"/>
        <v>505.79999999999995</v>
      </c>
      <c r="CN1026" s="20">
        <f t="shared" si="329"/>
        <v>1568.3576557279589</v>
      </c>
      <c r="CS1026" s="20" t="e">
        <f t="shared" ref="CS1026:CS1089" si="341">VLOOKUP($CD1026,$AY:$BG,7,0)</f>
        <v>#N/A</v>
      </c>
      <c r="CT1026" s="20" t="e">
        <f t="shared" ref="CT1026:CT1089" si="342">VLOOKUP($CD1026,$AY:$BG,8,0)</f>
        <v>#N/A</v>
      </c>
      <c r="CU1026" s="20" t="e">
        <f t="shared" ref="CU1026:CU1089" si="343">VLOOKUP($CD1026,$AY:$BG,9,0)</f>
        <v>#N/A</v>
      </c>
      <c r="CW1026" s="20">
        <f t="shared" si="330"/>
        <v>0</v>
      </c>
      <c r="CX1026" s="20">
        <f t="shared" si="330"/>
        <v>0</v>
      </c>
      <c r="CY1026" s="20">
        <f t="shared" si="330"/>
        <v>0</v>
      </c>
      <c r="CZ1026" s="20">
        <f t="shared" si="339"/>
        <v>123.79999999999998</v>
      </c>
      <c r="DA1026" s="20">
        <f t="shared" si="339"/>
        <v>77.375</v>
      </c>
      <c r="DB1026" s="20">
        <f t="shared" si="339"/>
        <v>247.59999999999997</v>
      </c>
      <c r="DE1026" s="20" t="e">
        <f t="shared" ref="DE1026:DE1089" si="344">VLOOKUP($CD1026,$AL:$AR,7,0)</f>
        <v>#N/A</v>
      </c>
      <c r="DF1026" s="20">
        <f t="shared" si="332"/>
        <v>0</v>
      </c>
      <c r="DG1026" s="20">
        <f t="shared" si="333"/>
        <v>372</v>
      </c>
    </row>
    <row r="1027" spans="12:111">
      <c r="L1027" s="15"/>
      <c r="M1027" s="17"/>
      <c r="O1027" s="19">
        <v>1026</v>
      </c>
      <c r="P1027" s="1">
        <f t="shared" si="336"/>
        <v>0.33657540800000002</v>
      </c>
      <c r="Q1027">
        <f>SUM(P$2:P1027)</f>
        <v>726.61169519873761</v>
      </c>
      <c r="R1027" s="10">
        <f t="shared" si="334"/>
        <v>0.2356027856</v>
      </c>
      <c r="S1027" s="10">
        <f t="shared" si="335"/>
        <v>0.43754803040000007</v>
      </c>
      <c r="T1027" s="22">
        <f>SUM(R$2:R1027)</f>
        <v>514.02818663911671</v>
      </c>
      <c r="U1027" s="22">
        <f>SUM(S$2:S1027)</f>
        <v>939.19520375835884</v>
      </c>
      <c r="X1027" s="15"/>
      <c r="CD1027" s="20">
        <v>1026</v>
      </c>
      <c r="CE1027" s="20">
        <f t="shared" si="340"/>
        <v>0</v>
      </c>
      <c r="CF1027" s="20">
        <f>T1027</f>
        <v>514.02818663911671</v>
      </c>
      <c r="CG1027" s="20">
        <f>U1027</f>
        <v>939.19520375835884</v>
      </c>
      <c r="CH1027" s="20">
        <f t="shared" ref="CH1027:CJ1090" si="345">CZ1027</f>
        <v>123.79999999999998</v>
      </c>
      <c r="CI1027" s="20">
        <f t="shared" si="345"/>
        <v>77.375</v>
      </c>
      <c r="CJ1027" s="20">
        <f t="shared" si="345"/>
        <v>247.59999999999997</v>
      </c>
      <c r="CK1027" s="20">
        <f t="shared" ref="CK1027:CK1090" si="346">DG1027</f>
        <v>372</v>
      </c>
      <c r="CL1027" s="20">
        <v>10</v>
      </c>
      <c r="CM1027" s="20">
        <f t="shared" ref="CM1027:CM1090" si="347">CE1027+CH1027+CK1027+CL1027</f>
        <v>505.79999999999995</v>
      </c>
      <c r="CN1027" s="20">
        <f t="shared" ref="CN1027:CN1090" si="348">CG1027+CJ1027+CK1027+CL1027</f>
        <v>1568.7952037583589</v>
      </c>
      <c r="CS1027" s="20" t="e">
        <f t="shared" si="341"/>
        <v>#N/A</v>
      </c>
      <c r="CT1027" s="20" t="e">
        <f t="shared" si="342"/>
        <v>#N/A</v>
      </c>
      <c r="CU1027" s="20" t="e">
        <f t="shared" si="343"/>
        <v>#N/A</v>
      </c>
      <c r="CW1027" s="20">
        <f t="shared" ref="CW1027:CY1090" si="349">IFERROR(CS1027,0)</f>
        <v>0</v>
      </c>
      <c r="CX1027" s="20">
        <f t="shared" si="349"/>
        <v>0</v>
      </c>
      <c r="CY1027" s="20">
        <f t="shared" si="349"/>
        <v>0</v>
      </c>
      <c r="CZ1027" s="20">
        <f t="shared" ref="CZ1027:DB1042" si="350">IF(CW1027-CZ1026&gt;0,CW1027,CZ1026)</f>
        <v>123.79999999999998</v>
      </c>
      <c r="DA1027" s="20">
        <f t="shared" si="350"/>
        <v>77.375</v>
      </c>
      <c r="DB1027" s="20">
        <f t="shared" si="350"/>
        <v>247.59999999999997</v>
      </c>
      <c r="DE1027" s="20" t="e">
        <f t="shared" si="344"/>
        <v>#N/A</v>
      </c>
      <c r="DF1027" s="20">
        <f t="shared" ref="DF1027:DF1090" si="351">IFERROR(DE1027,0)</f>
        <v>0</v>
      </c>
      <c r="DG1027" s="20">
        <f t="shared" ref="DG1027:DG1090" si="352">IF(DF1027-DG1026&gt;0,DF1027,DG1026)</f>
        <v>372</v>
      </c>
    </row>
    <row r="1028" spans="12:111">
      <c r="L1028" s="15"/>
      <c r="M1028" s="17"/>
      <c r="O1028" s="19">
        <v>1027</v>
      </c>
      <c r="P1028" s="1">
        <f t="shared" si="336"/>
        <v>0.33624420700000002</v>
      </c>
      <c r="Q1028">
        <f>SUM(P$2:P1028)</f>
        <v>726.94793940573766</v>
      </c>
      <c r="R1028" s="10">
        <f t="shared" ref="R1028:R1091" si="353">P1028*J$24</f>
        <v>0.23537094489999999</v>
      </c>
      <c r="S1028" s="10">
        <f t="shared" ref="S1028:S1091" si="354">P1028*K$24</f>
        <v>0.43711746910000004</v>
      </c>
      <c r="T1028" s="22">
        <f>SUM(R$2:R1028)</f>
        <v>514.26355758401667</v>
      </c>
      <c r="U1028" s="22">
        <f>SUM(S$2:S1028)</f>
        <v>939.63232122745887</v>
      </c>
      <c r="X1028" s="15"/>
      <c r="CD1028" s="20">
        <v>1027</v>
      </c>
      <c r="CE1028" s="20">
        <f t="shared" si="340"/>
        <v>0</v>
      </c>
      <c r="CF1028" s="20">
        <f>T1028</f>
        <v>514.26355758401667</v>
      </c>
      <c r="CG1028" s="20">
        <f>U1028</f>
        <v>939.63232122745887</v>
      </c>
      <c r="CH1028" s="20">
        <f t="shared" si="345"/>
        <v>123.79999999999998</v>
      </c>
      <c r="CI1028" s="20">
        <f t="shared" si="345"/>
        <v>77.375</v>
      </c>
      <c r="CJ1028" s="20">
        <f t="shared" si="345"/>
        <v>247.59999999999997</v>
      </c>
      <c r="CK1028" s="20">
        <f t="shared" si="346"/>
        <v>372</v>
      </c>
      <c r="CL1028" s="20">
        <v>10</v>
      </c>
      <c r="CM1028" s="20">
        <f t="shared" si="347"/>
        <v>505.79999999999995</v>
      </c>
      <c r="CN1028" s="20">
        <f t="shared" si="348"/>
        <v>1569.2323212274589</v>
      </c>
      <c r="CS1028" s="20" t="e">
        <f t="shared" si="341"/>
        <v>#N/A</v>
      </c>
      <c r="CT1028" s="20" t="e">
        <f t="shared" si="342"/>
        <v>#N/A</v>
      </c>
      <c r="CU1028" s="20" t="e">
        <f t="shared" si="343"/>
        <v>#N/A</v>
      </c>
      <c r="CW1028" s="20">
        <f t="shared" si="349"/>
        <v>0</v>
      </c>
      <c r="CX1028" s="20">
        <f t="shared" si="349"/>
        <v>0</v>
      </c>
      <c r="CY1028" s="20">
        <f t="shared" si="349"/>
        <v>0</v>
      </c>
      <c r="CZ1028" s="20">
        <f t="shared" si="350"/>
        <v>123.79999999999998</v>
      </c>
      <c r="DA1028" s="20">
        <f t="shared" si="350"/>
        <v>77.375</v>
      </c>
      <c r="DB1028" s="20">
        <f t="shared" si="350"/>
        <v>247.59999999999997</v>
      </c>
      <c r="DE1028" s="20" t="e">
        <f t="shared" si="344"/>
        <v>#N/A</v>
      </c>
      <c r="DF1028" s="20">
        <f t="shared" si="351"/>
        <v>0</v>
      </c>
      <c r="DG1028" s="20">
        <f t="shared" si="352"/>
        <v>372</v>
      </c>
    </row>
    <row r="1029" spans="12:111">
      <c r="L1029" s="15"/>
      <c r="M1029" s="17"/>
      <c r="O1029" s="19">
        <v>1028</v>
      </c>
      <c r="P1029" s="1">
        <f t="shared" si="336"/>
        <v>0.3359132720000001</v>
      </c>
      <c r="Q1029">
        <f>SUM(P$2:P1029)</f>
        <v>727.28385267773763</v>
      </c>
      <c r="R1029" s="10">
        <f t="shared" si="353"/>
        <v>0.23513929040000006</v>
      </c>
      <c r="S1029" s="10">
        <f t="shared" si="354"/>
        <v>0.43668725360000016</v>
      </c>
      <c r="T1029" s="22">
        <f>SUM(R$2:R1029)</f>
        <v>514.49869687441662</v>
      </c>
      <c r="U1029" s="22">
        <f>SUM(S$2:S1029)</f>
        <v>940.06900848105886</v>
      </c>
      <c r="X1029" s="15"/>
      <c r="CD1029" s="20">
        <v>1028</v>
      </c>
      <c r="CE1029" s="20">
        <f t="shared" si="340"/>
        <v>0</v>
      </c>
      <c r="CF1029" s="20">
        <f>T1029</f>
        <v>514.49869687441662</v>
      </c>
      <c r="CG1029" s="20">
        <f>U1029</f>
        <v>940.06900848105886</v>
      </c>
      <c r="CH1029" s="20">
        <f t="shared" si="345"/>
        <v>123.79999999999998</v>
      </c>
      <c r="CI1029" s="20">
        <f t="shared" si="345"/>
        <v>77.375</v>
      </c>
      <c r="CJ1029" s="20">
        <f t="shared" si="345"/>
        <v>247.59999999999997</v>
      </c>
      <c r="CK1029" s="20">
        <f t="shared" si="346"/>
        <v>372</v>
      </c>
      <c r="CL1029" s="20">
        <v>10</v>
      </c>
      <c r="CM1029" s="20">
        <f t="shared" si="347"/>
        <v>505.79999999999995</v>
      </c>
      <c r="CN1029" s="20">
        <f t="shared" si="348"/>
        <v>1569.6690084810589</v>
      </c>
      <c r="CS1029" s="20" t="e">
        <f t="shared" si="341"/>
        <v>#N/A</v>
      </c>
      <c r="CT1029" s="20" t="e">
        <f t="shared" si="342"/>
        <v>#N/A</v>
      </c>
      <c r="CU1029" s="20" t="e">
        <f t="shared" si="343"/>
        <v>#N/A</v>
      </c>
      <c r="CW1029" s="20">
        <f t="shared" si="349"/>
        <v>0</v>
      </c>
      <c r="CX1029" s="20">
        <f t="shared" si="349"/>
        <v>0</v>
      </c>
      <c r="CY1029" s="20">
        <f t="shared" si="349"/>
        <v>0</v>
      </c>
      <c r="CZ1029" s="20">
        <f t="shared" si="350"/>
        <v>123.79999999999998</v>
      </c>
      <c r="DA1029" s="20">
        <f t="shared" si="350"/>
        <v>77.375</v>
      </c>
      <c r="DB1029" s="20">
        <f t="shared" si="350"/>
        <v>247.59999999999997</v>
      </c>
      <c r="DE1029" s="20" t="e">
        <f t="shared" si="344"/>
        <v>#N/A</v>
      </c>
      <c r="DF1029" s="20">
        <f t="shared" si="351"/>
        <v>0</v>
      </c>
      <c r="DG1029" s="20">
        <f t="shared" si="352"/>
        <v>372</v>
      </c>
    </row>
    <row r="1030" spans="12:111">
      <c r="L1030" s="15"/>
      <c r="M1030" s="17"/>
      <c r="O1030" s="19">
        <v>1029</v>
      </c>
      <c r="P1030" s="1">
        <f t="shared" si="336"/>
        <v>0.33558260300000003</v>
      </c>
      <c r="Q1030">
        <f>SUM(P$2:P1030)</f>
        <v>727.61943528073766</v>
      </c>
      <c r="R1030" s="10">
        <f t="shared" si="353"/>
        <v>0.2349078221</v>
      </c>
      <c r="S1030" s="10">
        <f t="shared" si="354"/>
        <v>0.43625738390000007</v>
      </c>
      <c r="T1030" s="22">
        <f>SUM(R$2:R1030)</f>
        <v>514.73360469651664</v>
      </c>
      <c r="U1030" s="22">
        <f>SUM(S$2:S1030)</f>
        <v>940.50526586495891</v>
      </c>
      <c r="X1030" s="15"/>
      <c r="CD1030" s="20">
        <v>1029</v>
      </c>
      <c r="CE1030" s="20">
        <f t="shared" si="340"/>
        <v>0</v>
      </c>
      <c r="CF1030" s="20">
        <f>T1030</f>
        <v>514.73360469651664</v>
      </c>
      <c r="CG1030" s="20">
        <f>U1030</f>
        <v>940.50526586495891</v>
      </c>
      <c r="CH1030" s="20">
        <f t="shared" si="345"/>
        <v>123.79999999999998</v>
      </c>
      <c r="CI1030" s="20">
        <f t="shared" si="345"/>
        <v>77.375</v>
      </c>
      <c r="CJ1030" s="20">
        <f t="shared" si="345"/>
        <v>247.59999999999997</v>
      </c>
      <c r="CK1030" s="20">
        <f t="shared" si="346"/>
        <v>372</v>
      </c>
      <c r="CL1030" s="20">
        <v>10</v>
      </c>
      <c r="CM1030" s="20">
        <f t="shared" si="347"/>
        <v>505.79999999999995</v>
      </c>
      <c r="CN1030" s="20">
        <f t="shared" si="348"/>
        <v>1570.1052658649589</v>
      </c>
      <c r="CS1030" s="20" t="e">
        <f t="shared" si="341"/>
        <v>#N/A</v>
      </c>
      <c r="CT1030" s="20" t="e">
        <f t="shared" si="342"/>
        <v>#N/A</v>
      </c>
      <c r="CU1030" s="20" t="e">
        <f t="shared" si="343"/>
        <v>#N/A</v>
      </c>
      <c r="CW1030" s="20">
        <f t="shared" si="349"/>
        <v>0</v>
      </c>
      <c r="CX1030" s="20">
        <f t="shared" si="349"/>
        <v>0</v>
      </c>
      <c r="CY1030" s="20">
        <f t="shared" si="349"/>
        <v>0</v>
      </c>
      <c r="CZ1030" s="20">
        <f t="shared" si="350"/>
        <v>123.79999999999998</v>
      </c>
      <c r="DA1030" s="20">
        <f t="shared" si="350"/>
        <v>77.375</v>
      </c>
      <c r="DB1030" s="20">
        <f t="shared" si="350"/>
        <v>247.59999999999997</v>
      </c>
      <c r="DE1030" s="20" t="e">
        <f t="shared" si="344"/>
        <v>#N/A</v>
      </c>
      <c r="DF1030" s="20">
        <f t="shared" si="351"/>
        <v>0</v>
      </c>
      <c r="DG1030" s="20">
        <f t="shared" si="352"/>
        <v>372</v>
      </c>
    </row>
    <row r="1031" spans="12:111">
      <c r="L1031" s="15"/>
      <c r="M1031" s="17"/>
      <c r="O1031" s="19">
        <v>1030</v>
      </c>
      <c r="P1031" s="1">
        <f t="shared" si="336"/>
        <v>0.5028783</v>
      </c>
      <c r="Q1031">
        <f>SUM(P$2:P1031)</f>
        <v>728.12231358073768</v>
      </c>
      <c r="R1031" s="10">
        <f t="shared" si="353"/>
        <v>0.35201480999999996</v>
      </c>
      <c r="S1031" s="10">
        <f t="shared" si="354"/>
        <v>0.65374178999999999</v>
      </c>
      <c r="T1031" s="22">
        <f>SUM(R$2:R1031)</f>
        <v>515.08561950651665</v>
      </c>
      <c r="U1031" s="22">
        <f>SUM(S$2:S1031)</f>
        <v>941.15900765495894</v>
      </c>
      <c r="X1031" s="15"/>
      <c r="CD1031" s="20">
        <v>1030</v>
      </c>
      <c r="CE1031" s="20">
        <f t="shared" si="340"/>
        <v>0</v>
      </c>
      <c r="CF1031" s="20">
        <f>T1031</f>
        <v>515.08561950651665</v>
      </c>
      <c r="CG1031" s="20">
        <f>U1031</f>
        <v>941.15900765495894</v>
      </c>
      <c r="CH1031" s="20">
        <f t="shared" si="345"/>
        <v>123.79999999999998</v>
      </c>
      <c r="CI1031" s="20">
        <f t="shared" si="345"/>
        <v>77.375</v>
      </c>
      <c r="CJ1031" s="20">
        <f t="shared" si="345"/>
        <v>247.59999999999997</v>
      </c>
      <c r="CK1031" s="20">
        <f t="shared" si="346"/>
        <v>372</v>
      </c>
      <c r="CL1031" s="20">
        <v>10</v>
      </c>
      <c r="CM1031" s="20">
        <f t="shared" si="347"/>
        <v>505.79999999999995</v>
      </c>
      <c r="CN1031" s="20">
        <f t="shared" si="348"/>
        <v>1570.7590076549589</v>
      </c>
      <c r="CS1031" s="20" t="e">
        <f t="shared" si="341"/>
        <v>#N/A</v>
      </c>
      <c r="CT1031" s="20" t="e">
        <f t="shared" si="342"/>
        <v>#N/A</v>
      </c>
      <c r="CU1031" s="20" t="e">
        <f t="shared" si="343"/>
        <v>#N/A</v>
      </c>
      <c r="CW1031" s="20">
        <f t="shared" si="349"/>
        <v>0</v>
      </c>
      <c r="CX1031" s="20">
        <f t="shared" si="349"/>
        <v>0</v>
      </c>
      <c r="CY1031" s="20">
        <f t="shared" si="349"/>
        <v>0</v>
      </c>
      <c r="CZ1031" s="20">
        <f t="shared" si="350"/>
        <v>123.79999999999998</v>
      </c>
      <c r="DA1031" s="20">
        <f t="shared" si="350"/>
        <v>77.375</v>
      </c>
      <c r="DB1031" s="20">
        <f t="shared" si="350"/>
        <v>247.59999999999997</v>
      </c>
      <c r="DE1031" s="20" t="e">
        <f t="shared" si="344"/>
        <v>#N/A</v>
      </c>
      <c r="DF1031" s="20">
        <f t="shared" si="351"/>
        <v>0</v>
      </c>
      <c r="DG1031" s="20">
        <f t="shared" si="352"/>
        <v>372</v>
      </c>
    </row>
    <row r="1032" spans="12:111">
      <c r="L1032" s="15"/>
      <c r="M1032" s="17"/>
      <c r="O1032" s="19">
        <v>1031</v>
      </c>
      <c r="P1032" s="1">
        <f t="shared" si="336"/>
        <v>0.33492206300000005</v>
      </c>
      <c r="Q1032">
        <f>SUM(P$2:P1032)</f>
        <v>728.4572356437377</v>
      </c>
      <c r="R1032" s="10">
        <f t="shared" si="353"/>
        <v>0.23444544410000001</v>
      </c>
      <c r="S1032" s="10">
        <f t="shared" si="354"/>
        <v>0.43539868190000008</v>
      </c>
      <c r="T1032" s="22">
        <f>SUM(R$2:R1032)</f>
        <v>515.3200649506166</v>
      </c>
      <c r="U1032" s="22">
        <f>SUM(S$2:S1032)</f>
        <v>941.59440633685892</v>
      </c>
      <c r="X1032" s="15"/>
      <c r="CD1032" s="20">
        <v>1031</v>
      </c>
      <c r="CE1032" s="20">
        <f t="shared" si="340"/>
        <v>0</v>
      </c>
      <c r="CF1032" s="20">
        <f>T1032</f>
        <v>515.3200649506166</v>
      </c>
      <c r="CG1032" s="20">
        <f>U1032</f>
        <v>941.59440633685892</v>
      </c>
      <c r="CH1032" s="20">
        <f t="shared" si="345"/>
        <v>123.79999999999998</v>
      </c>
      <c r="CI1032" s="20">
        <f t="shared" si="345"/>
        <v>77.375</v>
      </c>
      <c r="CJ1032" s="20">
        <f t="shared" si="345"/>
        <v>247.59999999999997</v>
      </c>
      <c r="CK1032" s="20">
        <f t="shared" si="346"/>
        <v>372</v>
      </c>
      <c r="CL1032" s="20">
        <v>10</v>
      </c>
      <c r="CM1032" s="20">
        <f t="shared" si="347"/>
        <v>505.79999999999995</v>
      </c>
      <c r="CN1032" s="20">
        <f t="shared" si="348"/>
        <v>1571.1944063368589</v>
      </c>
      <c r="CS1032" s="20" t="e">
        <f t="shared" si="341"/>
        <v>#N/A</v>
      </c>
      <c r="CT1032" s="20" t="e">
        <f t="shared" si="342"/>
        <v>#N/A</v>
      </c>
      <c r="CU1032" s="20" t="e">
        <f t="shared" si="343"/>
        <v>#N/A</v>
      </c>
      <c r="CW1032" s="20">
        <f t="shared" si="349"/>
        <v>0</v>
      </c>
      <c r="CX1032" s="20">
        <f t="shared" si="349"/>
        <v>0</v>
      </c>
      <c r="CY1032" s="20">
        <f t="shared" si="349"/>
        <v>0</v>
      </c>
      <c r="CZ1032" s="20">
        <f t="shared" si="350"/>
        <v>123.79999999999998</v>
      </c>
      <c r="DA1032" s="20">
        <f t="shared" si="350"/>
        <v>77.375</v>
      </c>
      <c r="DB1032" s="20">
        <f t="shared" si="350"/>
        <v>247.59999999999997</v>
      </c>
      <c r="DE1032" s="20" t="e">
        <f t="shared" si="344"/>
        <v>#N/A</v>
      </c>
      <c r="DF1032" s="20">
        <f t="shared" si="351"/>
        <v>0</v>
      </c>
      <c r="DG1032" s="20">
        <f t="shared" si="352"/>
        <v>372</v>
      </c>
    </row>
    <row r="1033" spans="12:111">
      <c r="L1033" s="15"/>
      <c r="M1033" s="17"/>
      <c r="O1033" s="19">
        <v>1032</v>
      </c>
      <c r="P1033" s="1">
        <f t="shared" si="336"/>
        <v>0.33459219200000001</v>
      </c>
      <c r="Q1033">
        <f>SUM(P$2:P1033)</f>
        <v>728.79182783573765</v>
      </c>
      <c r="R1033" s="10">
        <f t="shared" si="353"/>
        <v>0.23421453439999998</v>
      </c>
      <c r="S1033" s="10">
        <f t="shared" si="354"/>
        <v>0.43496984960000001</v>
      </c>
      <c r="T1033" s="22">
        <f>SUM(R$2:R1033)</f>
        <v>515.55427948501665</v>
      </c>
      <c r="U1033" s="22">
        <f>SUM(S$2:S1033)</f>
        <v>942.02937618645888</v>
      </c>
      <c r="X1033" s="15"/>
      <c r="CD1033" s="20">
        <v>1032</v>
      </c>
      <c r="CE1033" s="20">
        <f t="shared" si="340"/>
        <v>0</v>
      </c>
      <c r="CF1033" s="20">
        <f>T1033</f>
        <v>515.55427948501665</v>
      </c>
      <c r="CG1033" s="20">
        <f>U1033</f>
        <v>942.02937618645888</v>
      </c>
      <c r="CH1033" s="20">
        <f t="shared" si="345"/>
        <v>123.79999999999998</v>
      </c>
      <c r="CI1033" s="20">
        <f t="shared" si="345"/>
        <v>77.375</v>
      </c>
      <c r="CJ1033" s="20">
        <f t="shared" si="345"/>
        <v>247.59999999999997</v>
      </c>
      <c r="CK1033" s="20">
        <f t="shared" si="346"/>
        <v>372</v>
      </c>
      <c r="CL1033" s="20">
        <v>10</v>
      </c>
      <c r="CM1033" s="20">
        <f t="shared" si="347"/>
        <v>505.79999999999995</v>
      </c>
      <c r="CN1033" s="20">
        <f t="shared" si="348"/>
        <v>1571.6293761864588</v>
      </c>
      <c r="CS1033" s="20" t="e">
        <f t="shared" si="341"/>
        <v>#N/A</v>
      </c>
      <c r="CT1033" s="20" t="e">
        <f t="shared" si="342"/>
        <v>#N/A</v>
      </c>
      <c r="CU1033" s="20" t="e">
        <f t="shared" si="343"/>
        <v>#N/A</v>
      </c>
      <c r="CW1033" s="20">
        <f t="shared" si="349"/>
        <v>0</v>
      </c>
      <c r="CX1033" s="20">
        <f t="shared" si="349"/>
        <v>0</v>
      </c>
      <c r="CY1033" s="20">
        <f t="shared" si="349"/>
        <v>0</v>
      </c>
      <c r="CZ1033" s="20">
        <f t="shared" si="350"/>
        <v>123.79999999999998</v>
      </c>
      <c r="DA1033" s="20">
        <f t="shared" si="350"/>
        <v>77.375</v>
      </c>
      <c r="DB1033" s="20">
        <f t="shared" si="350"/>
        <v>247.59999999999997</v>
      </c>
      <c r="DE1033" s="20" t="e">
        <f t="shared" si="344"/>
        <v>#N/A</v>
      </c>
      <c r="DF1033" s="20">
        <f t="shared" si="351"/>
        <v>0</v>
      </c>
      <c r="DG1033" s="20">
        <f t="shared" si="352"/>
        <v>372</v>
      </c>
    </row>
    <row r="1034" spans="12:111">
      <c r="L1034" s="15"/>
      <c r="M1034" s="17"/>
      <c r="O1034" s="19">
        <v>1033</v>
      </c>
      <c r="P1034" s="1">
        <f t="shared" ref="P1034:P1097" si="355">($H$19*O1034*O1034+$I$19*O1034+$J$19)/100000*IF(O1034/5-INT(O1034/5)=0,1.5,1)</f>
        <v>0.33426258700000006</v>
      </c>
      <c r="Q1034">
        <f>SUM(P$2:P1034)</f>
        <v>729.12609042273766</v>
      </c>
      <c r="R1034" s="10">
        <f t="shared" si="353"/>
        <v>0.23398381090000003</v>
      </c>
      <c r="S1034" s="10">
        <f t="shared" si="354"/>
        <v>0.43454136310000008</v>
      </c>
      <c r="T1034" s="22">
        <f>SUM(R$2:R1034)</f>
        <v>515.78826329591664</v>
      </c>
      <c r="U1034" s="22">
        <f>SUM(S$2:S1034)</f>
        <v>942.46391754955891</v>
      </c>
      <c r="X1034" s="15"/>
      <c r="CD1034" s="20">
        <v>1033</v>
      </c>
      <c r="CE1034" s="20">
        <f t="shared" si="340"/>
        <v>0</v>
      </c>
      <c r="CF1034" s="20">
        <f>T1034</f>
        <v>515.78826329591664</v>
      </c>
      <c r="CG1034" s="20">
        <f>U1034</f>
        <v>942.46391754955891</v>
      </c>
      <c r="CH1034" s="20">
        <f t="shared" si="345"/>
        <v>123.79999999999998</v>
      </c>
      <c r="CI1034" s="20">
        <f t="shared" si="345"/>
        <v>77.375</v>
      </c>
      <c r="CJ1034" s="20">
        <f t="shared" si="345"/>
        <v>247.59999999999997</v>
      </c>
      <c r="CK1034" s="20">
        <f t="shared" si="346"/>
        <v>372</v>
      </c>
      <c r="CL1034" s="20">
        <v>10</v>
      </c>
      <c r="CM1034" s="20">
        <f t="shared" si="347"/>
        <v>505.79999999999995</v>
      </c>
      <c r="CN1034" s="20">
        <f t="shared" si="348"/>
        <v>1572.0639175495589</v>
      </c>
      <c r="CS1034" s="20" t="e">
        <f t="shared" si="341"/>
        <v>#N/A</v>
      </c>
      <c r="CT1034" s="20" t="e">
        <f t="shared" si="342"/>
        <v>#N/A</v>
      </c>
      <c r="CU1034" s="20" t="e">
        <f t="shared" si="343"/>
        <v>#N/A</v>
      </c>
      <c r="CW1034" s="20">
        <f t="shared" si="349"/>
        <v>0</v>
      </c>
      <c r="CX1034" s="20">
        <f t="shared" si="349"/>
        <v>0</v>
      </c>
      <c r="CY1034" s="20">
        <f t="shared" si="349"/>
        <v>0</v>
      </c>
      <c r="CZ1034" s="20">
        <f t="shared" si="350"/>
        <v>123.79999999999998</v>
      </c>
      <c r="DA1034" s="20">
        <f t="shared" si="350"/>
        <v>77.375</v>
      </c>
      <c r="DB1034" s="20">
        <f t="shared" si="350"/>
        <v>247.59999999999997</v>
      </c>
      <c r="DE1034" s="20" t="e">
        <f t="shared" si="344"/>
        <v>#N/A</v>
      </c>
      <c r="DF1034" s="20">
        <f t="shared" si="351"/>
        <v>0</v>
      </c>
      <c r="DG1034" s="20">
        <f t="shared" si="352"/>
        <v>372</v>
      </c>
    </row>
    <row r="1035" spans="12:111">
      <c r="L1035" s="15"/>
      <c r="M1035" s="17"/>
      <c r="O1035" s="19">
        <v>1034</v>
      </c>
      <c r="P1035" s="1">
        <f t="shared" si="355"/>
        <v>0.33393324800000002</v>
      </c>
      <c r="Q1035">
        <f>SUM(P$2:P1035)</f>
        <v>729.46002367073766</v>
      </c>
      <c r="R1035" s="10">
        <f t="shared" si="353"/>
        <v>0.23375327360000001</v>
      </c>
      <c r="S1035" s="10">
        <f t="shared" si="354"/>
        <v>0.43411322240000005</v>
      </c>
      <c r="T1035" s="22">
        <f>SUM(R$2:R1035)</f>
        <v>516.02201656951661</v>
      </c>
      <c r="U1035" s="22">
        <f>SUM(S$2:S1035)</f>
        <v>942.89803077195893</v>
      </c>
      <c r="X1035" s="15"/>
      <c r="CD1035" s="20">
        <v>1034</v>
      </c>
      <c r="CE1035" s="20">
        <f t="shared" si="340"/>
        <v>0</v>
      </c>
      <c r="CF1035" s="20">
        <f>T1035</f>
        <v>516.02201656951661</v>
      </c>
      <c r="CG1035" s="20">
        <f>U1035</f>
        <v>942.89803077195893</v>
      </c>
      <c r="CH1035" s="20">
        <f t="shared" si="345"/>
        <v>123.79999999999998</v>
      </c>
      <c r="CI1035" s="20">
        <f t="shared" si="345"/>
        <v>77.375</v>
      </c>
      <c r="CJ1035" s="20">
        <f t="shared" si="345"/>
        <v>247.59999999999997</v>
      </c>
      <c r="CK1035" s="20">
        <f t="shared" si="346"/>
        <v>372</v>
      </c>
      <c r="CL1035" s="20">
        <v>10</v>
      </c>
      <c r="CM1035" s="20">
        <f t="shared" si="347"/>
        <v>505.79999999999995</v>
      </c>
      <c r="CN1035" s="20">
        <f t="shared" si="348"/>
        <v>1572.4980307719588</v>
      </c>
      <c r="CS1035" s="20" t="e">
        <f t="shared" si="341"/>
        <v>#N/A</v>
      </c>
      <c r="CT1035" s="20" t="e">
        <f t="shared" si="342"/>
        <v>#N/A</v>
      </c>
      <c r="CU1035" s="20" t="e">
        <f t="shared" si="343"/>
        <v>#N/A</v>
      </c>
      <c r="CW1035" s="20">
        <f t="shared" si="349"/>
        <v>0</v>
      </c>
      <c r="CX1035" s="20">
        <f t="shared" si="349"/>
        <v>0</v>
      </c>
      <c r="CY1035" s="20">
        <f t="shared" si="349"/>
        <v>0</v>
      </c>
      <c r="CZ1035" s="20">
        <f t="shared" si="350"/>
        <v>123.79999999999998</v>
      </c>
      <c r="DA1035" s="20">
        <f t="shared" si="350"/>
        <v>77.375</v>
      </c>
      <c r="DB1035" s="20">
        <f t="shared" si="350"/>
        <v>247.59999999999997</v>
      </c>
      <c r="DE1035" s="20" t="e">
        <f t="shared" si="344"/>
        <v>#N/A</v>
      </c>
      <c r="DF1035" s="20">
        <f t="shared" si="351"/>
        <v>0</v>
      </c>
      <c r="DG1035" s="20">
        <f t="shared" si="352"/>
        <v>372</v>
      </c>
    </row>
    <row r="1036" spans="12:111">
      <c r="L1036" s="15"/>
      <c r="M1036" s="17"/>
      <c r="O1036" s="19">
        <v>1035</v>
      </c>
      <c r="P1036" s="1">
        <f t="shared" si="355"/>
        <v>0.50040626249999987</v>
      </c>
      <c r="Q1036">
        <f>SUM(P$2:P1036)</f>
        <v>729.96042993323761</v>
      </c>
      <c r="R1036" s="10">
        <f t="shared" si="353"/>
        <v>0.35028438374999987</v>
      </c>
      <c r="S1036" s="10">
        <f t="shared" si="354"/>
        <v>0.6505281412499998</v>
      </c>
      <c r="T1036" s="22">
        <f>SUM(R$2:R1036)</f>
        <v>516.37230095326663</v>
      </c>
      <c r="U1036" s="22">
        <f>SUM(S$2:S1036)</f>
        <v>943.54855891320892</v>
      </c>
      <c r="X1036" s="15"/>
      <c r="CD1036" s="20">
        <v>1035</v>
      </c>
      <c r="CE1036" s="20">
        <f t="shared" si="340"/>
        <v>0</v>
      </c>
      <c r="CF1036" s="20">
        <f>T1036</f>
        <v>516.37230095326663</v>
      </c>
      <c r="CG1036" s="20">
        <f>U1036</f>
        <v>943.54855891320892</v>
      </c>
      <c r="CH1036" s="20">
        <f t="shared" si="345"/>
        <v>123.79999999999998</v>
      </c>
      <c r="CI1036" s="20">
        <f t="shared" si="345"/>
        <v>77.375</v>
      </c>
      <c r="CJ1036" s="20">
        <f t="shared" si="345"/>
        <v>247.59999999999997</v>
      </c>
      <c r="CK1036" s="20">
        <f t="shared" si="346"/>
        <v>372</v>
      </c>
      <c r="CL1036" s="20">
        <v>10</v>
      </c>
      <c r="CM1036" s="20">
        <f t="shared" si="347"/>
        <v>505.79999999999995</v>
      </c>
      <c r="CN1036" s="20">
        <f t="shared" si="348"/>
        <v>1573.1485589132089</v>
      </c>
      <c r="CS1036" s="20" t="e">
        <f t="shared" si="341"/>
        <v>#N/A</v>
      </c>
      <c r="CT1036" s="20" t="e">
        <f t="shared" si="342"/>
        <v>#N/A</v>
      </c>
      <c r="CU1036" s="20" t="e">
        <f t="shared" si="343"/>
        <v>#N/A</v>
      </c>
      <c r="CW1036" s="20">
        <f t="shared" si="349"/>
        <v>0</v>
      </c>
      <c r="CX1036" s="20">
        <f t="shared" si="349"/>
        <v>0</v>
      </c>
      <c r="CY1036" s="20">
        <f t="shared" si="349"/>
        <v>0</v>
      </c>
      <c r="CZ1036" s="20">
        <f t="shared" si="350"/>
        <v>123.79999999999998</v>
      </c>
      <c r="DA1036" s="20">
        <f t="shared" si="350"/>
        <v>77.375</v>
      </c>
      <c r="DB1036" s="20">
        <f t="shared" si="350"/>
        <v>247.59999999999997</v>
      </c>
      <c r="DE1036" s="20" t="e">
        <f t="shared" si="344"/>
        <v>#N/A</v>
      </c>
      <c r="DF1036" s="20">
        <f t="shared" si="351"/>
        <v>0</v>
      </c>
      <c r="DG1036" s="20">
        <f t="shared" si="352"/>
        <v>372</v>
      </c>
    </row>
    <row r="1037" spans="12:111">
      <c r="L1037" s="15"/>
      <c r="M1037" s="17"/>
      <c r="O1037" s="19">
        <v>1036</v>
      </c>
      <c r="P1037" s="1">
        <f t="shared" si="355"/>
        <v>0.33327536800000002</v>
      </c>
      <c r="Q1037">
        <f>SUM(P$2:P1037)</f>
        <v>730.29370530123765</v>
      </c>
      <c r="R1037" s="10">
        <f t="shared" si="353"/>
        <v>0.23329275759999998</v>
      </c>
      <c r="S1037" s="10">
        <f t="shared" si="354"/>
        <v>0.43325797840000002</v>
      </c>
      <c r="T1037" s="22">
        <f>SUM(R$2:R1037)</f>
        <v>516.60559371086663</v>
      </c>
      <c r="U1037" s="22">
        <f>SUM(S$2:S1037)</f>
        <v>943.9818168916089</v>
      </c>
      <c r="X1037" s="15"/>
      <c r="CD1037" s="20">
        <v>1036</v>
      </c>
      <c r="CE1037" s="20">
        <f t="shared" si="340"/>
        <v>0</v>
      </c>
      <c r="CF1037" s="20">
        <f>T1037</f>
        <v>516.60559371086663</v>
      </c>
      <c r="CG1037" s="20">
        <f>U1037</f>
        <v>943.9818168916089</v>
      </c>
      <c r="CH1037" s="20">
        <f t="shared" si="345"/>
        <v>123.79999999999998</v>
      </c>
      <c r="CI1037" s="20">
        <f t="shared" si="345"/>
        <v>77.375</v>
      </c>
      <c r="CJ1037" s="20">
        <f t="shared" si="345"/>
        <v>247.59999999999997</v>
      </c>
      <c r="CK1037" s="20">
        <f t="shared" si="346"/>
        <v>372</v>
      </c>
      <c r="CL1037" s="20">
        <v>10</v>
      </c>
      <c r="CM1037" s="20">
        <f t="shared" si="347"/>
        <v>505.79999999999995</v>
      </c>
      <c r="CN1037" s="20">
        <f t="shared" si="348"/>
        <v>1573.5818168916089</v>
      </c>
      <c r="CS1037" s="20" t="e">
        <f t="shared" si="341"/>
        <v>#N/A</v>
      </c>
      <c r="CT1037" s="20" t="e">
        <f t="shared" si="342"/>
        <v>#N/A</v>
      </c>
      <c r="CU1037" s="20" t="e">
        <f t="shared" si="343"/>
        <v>#N/A</v>
      </c>
      <c r="CW1037" s="20">
        <f t="shared" si="349"/>
        <v>0</v>
      </c>
      <c r="CX1037" s="20">
        <f t="shared" si="349"/>
        <v>0</v>
      </c>
      <c r="CY1037" s="20">
        <f t="shared" si="349"/>
        <v>0</v>
      </c>
      <c r="CZ1037" s="20">
        <f t="shared" si="350"/>
        <v>123.79999999999998</v>
      </c>
      <c r="DA1037" s="20">
        <f t="shared" si="350"/>
        <v>77.375</v>
      </c>
      <c r="DB1037" s="20">
        <f t="shared" si="350"/>
        <v>247.59999999999997</v>
      </c>
      <c r="DE1037" s="20" t="e">
        <f t="shared" si="344"/>
        <v>#N/A</v>
      </c>
      <c r="DF1037" s="20">
        <f t="shared" si="351"/>
        <v>0</v>
      </c>
      <c r="DG1037" s="20">
        <f t="shared" si="352"/>
        <v>372</v>
      </c>
    </row>
    <row r="1038" spans="12:111">
      <c r="L1038" s="15"/>
      <c r="M1038" s="17"/>
      <c r="O1038" s="19">
        <v>1037</v>
      </c>
      <c r="P1038" s="1">
        <f t="shared" si="355"/>
        <v>0.33294682700000006</v>
      </c>
      <c r="Q1038">
        <f>SUM(P$2:P1038)</f>
        <v>730.62665212823765</v>
      </c>
      <c r="R1038" s="10">
        <f t="shared" si="353"/>
        <v>0.23306277890000002</v>
      </c>
      <c r="S1038" s="10">
        <f t="shared" si="354"/>
        <v>0.43283087510000007</v>
      </c>
      <c r="T1038" s="22">
        <f>SUM(R$2:R1038)</f>
        <v>516.83865648976666</v>
      </c>
      <c r="U1038" s="22">
        <f>SUM(S$2:S1038)</f>
        <v>944.41464776670887</v>
      </c>
      <c r="X1038" s="15"/>
      <c r="CD1038" s="20">
        <v>1037</v>
      </c>
      <c r="CE1038" s="20">
        <f t="shared" si="340"/>
        <v>0</v>
      </c>
      <c r="CF1038" s="20">
        <f>T1038</f>
        <v>516.83865648976666</v>
      </c>
      <c r="CG1038" s="20">
        <f>U1038</f>
        <v>944.41464776670887</v>
      </c>
      <c r="CH1038" s="20">
        <f t="shared" si="345"/>
        <v>123.79999999999998</v>
      </c>
      <c r="CI1038" s="20">
        <f t="shared" si="345"/>
        <v>77.375</v>
      </c>
      <c r="CJ1038" s="20">
        <f t="shared" si="345"/>
        <v>247.59999999999997</v>
      </c>
      <c r="CK1038" s="20">
        <f t="shared" si="346"/>
        <v>372</v>
      </c>
      <c r="CL1038" s="20">
        <v>10</v>
      </c>
      <c r="CM1038" s="20">
        <f t="shared" si="347"/>
        <v>505.79999999999995</v>
      </c>
      <c r="CN1038" s="20">
        <f t="shared" si="348"/>
        <v>1574.0146477667088</v>
      </c>
      <c r="CS1038" s="20" t="e">
        <f t="shared" si="341"/>
        <v>#N/A</v>
      </c>
      <c r="CT1038" s="20" t="e">
        <f t="shared" si="342"/>
        <v>#N/A</v>
      </c>
      <c r="CU1038" s="20" t="e">
        <f t="shared" si="343"/>
        <v>#N/A</v>
      </c>
      <c r="CW1038" s="20">
        <f t="shared" si="349"/>
        <v>0</v>
      </c>
      <c r="CX1038" s="20">
        <f t="shared" si="349"/>
        <v>0</v>
      </c>
      <c r="CY1038" s="20">
        <f t="shared" si="349"/>
        <v>0</v>
      </c>
      <c r="CZ1038" s="20">
        <f t="shared" si="350"/>
        <v>123.79999999999998</v>
      </c>
      <c r="DA1038" s="20">
        <f t="shared" si="350"/>
        <v>77.375</v>
      </c>
      <c r="DB1038" s="20">
        <f t="shared" si="350"/>
        <v>247.59999999999997</v>
      </c>
      <c r="DE1038" s="20" t="e">
        <f t="shared" si="344"/>
        <v>#N/A</v>
      </c>
      <c r="DF1038" s="20">
        <f t="shared" si="351"/>
        <v>0</v>
      </c>
      <c r="DG1038" s="20">
        <f t="shared" si="352"/>
        <v>372</v>
      </c>
    </row>
    <row r="1039" spans="12:111">
      <c r="L1039" s="15"/>
      <c r="M1039" s="17"/>
      <c r="O1039" s="19">
        <v>1038</v>
      </c>
      <c r="P1039" s="1">
        <f t="shared" si="355"/>
        <v>0.33261855200000007</v>
      </c>
      <c r="Q1039">
        <f>SUM(P$2:P1039)</f>
        <v>730.95927068023764</v>
      </c>
      <c r="R1039" s="10">
        <f t="shared" si="353"/>
        <v>0.23283298640000002</v>
      </c>
      <c r="S1039" s="10">
        <f t="shared" si="354"/>
        <v>0.43240411760000008</v>
      </c>
      <c r="T1039" s="22">
        <f>SUM(R$2:R1039)</f>
        <v>517.07148947616668</v>
      </c>
      <c r="U1039" s="22">
        <f>SUM(S$2:S1039)</f>
        <v>944.84705188430883</v>
      </c>
      <c r="X1039" s="15"/>
      <c r="CD1039" s="20">
        <v>1038</v>
      </c>
      <c r="CE1039" s="20">
        <f t="shared" si="340"/>
        <v>0</v>
      </c>
      <c r="CF1039" s="20">
        <f>T1039</f>
        <v>517.07148947616668</v>
      </c>
      <c r="CG1039" s="20">
        <f>U1039</f>
        <v>944.84705188430883</v>
      </c>
      <c r="CH1039" s="20">
        <f t="shared" si="345"/>
        <v>123.79999999999998</v>
      </c>
      <c r="CI1039" s="20">
        <f t="shared" si="345"/>
        <v>77.375</v>
      </c>
      <c r="CJ1039" s="20">
        <f t="shared" si="345"/>
        <v>247.59999999999997</v>
      </c>
      <c r="CK1039" s="20">
        <f t="shared" si="346"/>
        <v>372</v>
      </c>
      <c r="CL1039" s="20">
        <v>10</v>
      </c>
      <c r="CM1039" s="20">
        <f t="shared" si="347"/>
        <v>505.79999999999995</v>
      </c>
      <c r="CN1039" s="20">
        <f t="shared" si="348"/>
        <v>1574.4470518843088</v>
      </c>
      <c r="CS1039" s="20" t="e">
        <f t="shared" si="341"/>
        <v>#N/A</v>
      </c>
      <c r="CT1039" s="20" t="e">
        <f t="shared" si="342"/>
        <v>#N/A</v>
      </c>
      <c r="CU1039" s="20" t="e">
        <f t="shared" si="343"/>
        <v>#N/A</v>
      </c>
      <c r="CW1039" s="20">
        <f t="shared" si="349"/>
        <v>0</v>
      </c>
      <c r="CX1039" s="20">
        <f t="shared" si="349"/>
        <v>0</v>
      </c>
      <c r="CY1039" s="20">
        <f t="shared" si="349"/>
        <v>0</v>
      </c>
      <c r="CZ1039" s="20">
        <f t="shared" si="350"/>
        <v>123.79999999999998</v>
      </c>
      <c r="DA1039" s="20">
        <f t="shared" si="350"/>
        <v>77.375</v>
      </c>
      <c r="DB1039" s="20">
        <f t="shared" si="350"/>
        <v>247.59999999999997</v>
      </c>
      <c r="DE1039" s="20" t="e">
        <f t="shared" si="344"/>
        <v>#N/A</v>
      </c>
      <c r="DF1039" s="20">
        <f t="shared" si="351"/>
        <v>0</v>
      </c>
      <c r="DG1039" s="20">
        <f t="shared" si="352"/>
        <v>372</v>
      </c>
    </row>
    <row r="1040" spans="12:111">
      <c r="L1040" s="15"/>
      <c r="M1040" s="17"/>
      <c r="O1040" s="19">
        <v>1039</v>
      </c>
      <c r="P1040" s="1">
        <f t="shared" si="355"/>
        <v>0.33229054300000005</v>
      </c>
      <c r="Q1040">
        <f>SUM(P$2:P1040)</f>
        <v>731.29156122323764</v>
      </c>
      <c r="R1040" s="10">
        <f t="shared" si="353"/>
        <v>0.23260338010000001</v>
      </c>
      <c r="S1040" s="10">
        <f t="shared" si="354"/>
        <v>0.43197770590000006</v>
      </c>
      <c r="T1040" s="22">
        <f>SUM(R$2:R1040)</f>
        <v>517.30409285626672</v>
      </c>
      <c r="U1040" s="22">
        <f>SUM(S$2:S1040)</f>
        <v>945.27902959020878</v>
      </c>
      <c r="X1040" s="15"/>
      <c r="CD1040" s="20">
        <v>1039</v>
      </c>
      <c r="CE1040" s="20">
        <f t="shared" si="340"/>
        <v>0</v>
      </c>
      <c r="CF1040" s="20">
        <f>T1040</f>
        <v>517.30409285626672</v>
      </c>
      <c r="CG1040" s="20">
        <f>U1040</f>
        <v>945.27902959020878</v>
      </c>
      <c r="CH1040" s="20">
        <f t="shared" si="345"/>
        <v>123.79999999999998</v>
      </c>
      <c r="CI1040" s="20">
        <f t="shared" si="345"/>
        <v>77.375</v>
      </c>
      <c r="CJ1040" s="20">
        <f t="shared" si="345"/>
        <v>247.59999999999997</v>
      </c>
      <c r="CK1040" s="20">
        <f t="shared" si="346"/>
        <v>372</v>
      </c>
      <c r="CL1040" s="20">
        <v>10</v>
      </c>
      <c r="CM1040" s="20">
        <f t="shared" si="347"/>
        <v>505.79999999999995</v>
      </c>
      <c r="CN1040" s="20">
        <f t="shared" si="348"/>
        <v>1574.8790295902088</v>
      </c>
      <c r="CS1040" s="20" t="e">
        <f t="shared" si="341"/>
        <v>#N/A</v>
      </c>
      <c r="CT1040" s="20" t="e">
        <f t="shared" si="342"/>
        <v>#N/A</v>
      </c>
      <c r="CU1040" s="20" t="e">
        <f t="shared" si="343"/>
        <v>#N/A</v>
      </c>
      <c r="CW1040" s="20">
        <f t="shared" si="349"/>
        <v>0</v>
      </c>
      <c r="CX1040" s="20">
        <f t="shared" si="349"/>
        <v>0</v>
      </c>
      <c r="CY1040" s="20">
        <f t="shared" si="349"/>
        <v>0</v>
      </c>
      <c r="CZ1040" s="20">
        <f t="shared" si="350"/>
        <v>123.79999999999998</v>
      </c>
      <c r="DA1040" s="20">
        <f t="shared" si="350"/>
        <v>77.375</v>
      </c>
      <c r="DB1040" s="20">
        <f t="shared" si="350"/>
        <v>247.59999999999997</v>
      </c>
      <c r="DE1040" s="20" t="e">
        <f t="shared" si="344"/>
        <v>#N/A</v>
      </c>
      <c r="DF1040" s="20">
        <f t="shared" si="351"/>
        <v>0</v>
      </c>
      <c r="DG1040" s="20">
        <f t="shared" si="352"/>
        <v>372</v>
      </c>
    </row>
    <row r="1041" spans="12:111">
      <c r="L1041" s="15"/>
      <c r="M1041" s="17"/>
      <c r="O1041" s="19">
        <v>1040</v>
      </c>
      <c r="P1041" s="1">
        <f t="shared" si="355"/>
        <v>0.4979442</v>
      </c>
      <c r="Q1041">
        <f>SUM(P$2:P1041)</f>
        <v>731.78950542323764</v>
      </c>
      <c r="R1041" s="10">
        <f t="shared" si="353"/>
        <v>0.34856093999999999</v>
      </c>
      <c r="S1041" s="10">
        <f t="shared" si="354"/>
        <v>0.64732746000000008</v>
      </c>
      <c r="T1041" s="22">
        <f>SUM(R$2:R1041)</f>
        <v>517.65265379626669</v>
      </c>
      <c r="U1041" s="22">
        <f>SUM(S$2:S1041)</f>
        <v>945.92635705020882</v>
      </c>
      <c r="X1041" s="15"/>
      <c r="CD1041" s="20">
        <v>1040</v>
      </c>
      <c r="CE1041" s="20">
        <f t="shared" si="340"/>
        <v>0</v>
      </c>
      <c r="CF1041" s="20">
        <f>T1041</f>
        <v>517.65265379626669</v>
      </c>
      <c r="CG1041" s="20">
        <f>U1041</f>
        <v>945.92635705020882</v>
      </c>
      <c r="CH1041" s="20">
        <f t="shared" si="345"/>
        <v>123.79999999999998</v>
      </c>
      <c r="CI1041" s="20">
        <f t="shared" si="345"/>
        <v>77.375</v>
      </c>
      <c r="CJ1041" s="20">
        <f t="shared" si="345"/>
        <v>247.59999999999997</v>
      </c>
      <c r="CK1041" s="20">
        <f t="shared" si="346"/>
        <v>372</v>
      </c>
      <c r="CL1041" s="20">
        <v>10</v>
      </c>
      <c r="CM1041" s="20">
        <f t="shared" si="347"/>
        <v>505.79999999999995</v>
      </c>
      <c r="CN1041" s="20">
        <f t="shared" si="348"/>
        <v>1575.5263570502088</v>
      </c>
      <c r="CS1041" s="20" t="e">
        <f t="shared" si="341"/>
        <v>#N/A</v>
      </c>
      <c r="CT1041" s="20" t="e">
        <f t="shared" si="342"/>
        <v>#N/A</v>
      </c>
      <c r="CU1041" s="20" t="e">
        <f t="shared" si="343"/>
        <v>#N/A</v>
      </c>
      <c r="CW1041" s="20">
        <f t="shared" si="349"/>
        <v>0</v>
      </c>
      <c r="CX1041" s="20">
        <f t="shared" si="349"/>
        <v>0</v>
      </c>
      <c r="CY1041" s="20">
        <f t="shared" si="349"/>
        <v>0</v>
      </c>
      <c r="CZ1041" s="20">
        <f t="shared" si="350"/>
        <v>123.79999999999998</v>
      </c>
      <c r="DA1041" s="20">
        <f t="shared" si="350"/>
        <v>77.375</v>
      </c>
      <c r="DB1041" s="20">
        <f t="shared" si="350"/>
        <v>247.59999999999997</v>
      </c>
      <c r="DE1041" s="20" t="e">
        <f t="shared" si="344"/>
        <v>#N/A</v>
      </c>
      <c r="DF1041" s="20">
        <f t="shared" si="351"/>
        <v>0</v>
      </c>
      <c r="DG1041" s="20">
        <f t="shared" si="352"/>
        <v>372</v>
      </c>
    </row>
    <row r="1042" spans="12:111">
      <c r="L1042" s="15"/>
      <c r="M1042" s="17"/>
      <c r="O1042" s="19">
        <v>1041</v>
      </c>
      <c r="P1042" s="1">
        <f t="shared" si="355"/>
        <v>0.33163532300000004</v>
      </c>
      <c r="Q1042">
        <f>SUM(P$2:P1042)</f>
        <v>732.12114074623764</v>
      </c>
      <c r="R1042" s="10">
        <f t="shared" si="353"/>
        <v>0.2321447261</v>
      </c>
      <c r="S1042" s="10">
        <f t="shared" si="354"/>
        <v>0.43112591990000004</v>
      </c>
      <c r="T1042" s="22">
        <f>SUM(R$2:R1042)</f>
        <v>517.88479852236674</v>
      </c>
      <c r="U1042" s="22">
        <f>SUM(S$2:S1042)</f>
        <v>946.35748297010878</v>
      </c>
      <c r="X1042" s="15"/>
      <c r="CD1042" s="20">
        <v>1041</v>
      </c>
      <c r="CE1042" s="20">
        <f t="shared" si="340"/>
        <v>0</v>
      </c>
      <c r="CF1042" s="20">
        <f>T1042</f>
        <v>517.88479852236674</v>
      </c>
      <c r="CG1042" s="20">
        <f>U1042</f>
        <v>946.35748297010878</v>
      </c>
      <c r="CH1042" s="20">
        <f t="shared" si="345"/>
        <v>123.79999999999998</v>
      </c>
      <c r="CI1042" s="20">
        <f t="shared" si="345"/>
        <v>77.375</v>
      </c>
      <c r="CJ1042" s="20">
        <f t="shared" si="345"/>
        <v>247.59999999999997</v>
      </c>
      <c r="CK1042" s="20">
        <f t="shared" si="346"/>
        <v>372</v>
      </c>
      <c r="CL1042" s="20">
        <v>10</v>
      </c>
      <c r="CM1042" s="20">
        <f t="shared" si="347"/>
        <v>505.79999999999995</v>
      </c>
      <c r="CN1042" s="20">
        <f t="shared" si="348"/>
        <v>1575.9574829701087</v>
      </c>
      <c r="CS1042" s="20" t="e">
        <f t="shared" si="341"/>
        <v>#N/A</v>
      </c>
      <c r="CT1042" s="20" t="e">
        <f t="shared" si="342"/>
        <v>#N/A</v>
      </c>
      <c r="CU1042" s="20" t="e">
        <f t="shared" si="343"/>
        <v>#N/A</v>
      </c>
      <c r="CW1042" s="20">
        <f t="shared" si="349"/>
        <v>0</v>
      </c>
      <c r="CX1042" s="20">
        <f t="shared" si="349"/>
        <v>0</v>
      </c>
      <c r="CY1042" s="20">
        <f t="shared" si="349"/>
        <v>0</v>
      </c>
      <c r="CZ1042" s="20">
        <f t="shared" si="350"/>
        <v>123.79999999999998</v>
      </c>
      <c r="DA1042" s="20">
        <f t="shared" si="350"/>
        <v>77.375</v>
      </c>
      <c r="DB1042" s="20">
        <f t="shared" si="350"/>
        <v>247.59999999999997</v>
      </c>
      <c r="DE1042" s="20" t="e">
        <f t="shared" si="344"/>
        <v>#N/A</v>
      </c>
      <c r="DF1042" s="20">
        <f t="shared" si="351"/>
        <v>0</v>
      </c>
      <c r="DG1042" s="20">
        <f t="shared" si="352"/>
        <v>372</v>
      </c>
    </row>
    <row r="1043" spans="12:111">
      <c r="L1043" s="15"/>
      <c r="M1043" s="17"/>
      <c r="O1043" s="19">
        <v>1042</v>
      </c>
      <c r="P1043" s="1">
        <f t="shared" si="355"/>
        <v>0.33130811199999999</v>
      </c>
      <c r="Q1043">
        <f>SUM(P$2:P1043)</f>
        <v>732.45244885823763</v>
      </c>
      <c r="R1043" s="10">
        <f t="shared" si="353"/>
        <v>0.23191567839999996</v>
      </c>
      <c r="S1043" s="10">
        <f t="shared" si="354"/>
        <v>0.43070054559999998</v>
      </c>
      <c r="T1043" s="22">
        <f>SUM(R$2:R1043)</f>
        <v>518.11671420076675</v>
      </c>
      <c r="U1043" s="22">
        <f>SUM(S$2:S1043)</f>
        <v>946.78818351570874</v>
      </c>
      <c r="X1043" s="15"/>
      <c r="CD1043" s="20">
        <v>1042</v>
      </c>
      <c r="CE1043" s="20">
        <f t="shared" si="340"/>
        <v>0</v>
      </c>
      <c r="CF1043" s="20">
        <f>T1043</f>
        <v>518.11671420076675</v>
      </c>
      <c r="CG1043" s="20">
        <f>U1043</f>
        <v>946.78818351570874</v>
      </c>
      <c r="CH1043" s="20">
        <f t="shared" si="345"/>
        <v>123.79999999999998</v>
      </c>
      <c r="CI1043" s="20">
        <f t="shared" si="345"/>
        <v>77.375</v>
      </c>
      <c r="CJ1043" s="20">
        <f t="shared" si="345"/>
        <v>247.59999999999997</v>
      </c>
      <c r="CK1043" s="20">
        <f t="shared" si="346"/>
        <v>372</v>
      </c>
      <c r="CL1043" s="20">
        <v>10</v>
      </c>
      <c r="CM1043" s="20">
        <f t="shared" si="347"/>
        <v>505.79999999999995</v>
      </c>
      <c r="CN1043" s="20">
        <f t="shared" si="348"/>
        <v>1576.3881835157088</v>
      </c>
      <c r="CS1043" s="20" t="e">
        <f t="shared" si="341"/>
        <v>#N/A</v>
      </c>
      <c r="CT1043" s="20" t="e">
        <f t="shared" si="342"/>
        <v>#N/A</v>
      </c>
      <c r="CU1043" s="20" t="e">
        <f t="shared" si="343"/>
        <v>#N/A</v>
      </c>
      <c r="CW1043" s="20">
        <f t="shared" si="349"/>
        <v>0</v>
      </c>
      <c r="CX1043" s="20">
        <f t="shared" si="349"/>
        <v>0</v>
      </c>
      <c r="CY1043" s="20">
        <f t="shared" si="349"/>
        <v>0</v>
      </c>
      <c r="CZ1043" s="20">
        <f t="shared" ref="CZ1043:DB1058" si="356">IF(CW1043-CZ1042&gt;0,CW1043,CZ1042)</f>
        <v>123.79999999999998</v>
      </c>
      <c r="DA1043" s="20">
        <f t="shared" si="356"/>
        <v>77.375</v>
      </c>
      <c r="DB1043" s="20">
        <f t="shared" si="356"/>
        <v>247.59999999999997</v>
      </c>
      <c r="DE1043" s="20" t="e">
        <f t="shared" si="344"/>
        <v>#N/A</v>
      </c>
      <c r="DF1043" s="20">
        <f t="shared" si="351"/>
        <v>0</v>
      </c>
      <c r="DG1043" s="20">
        <f t="shared" si="352"/>
        <v>372</v>
      </c>
    </row>
    <row r="1044" spans="12:111">
      <c r="L1044" s="15"/>
      <c r="M1044" s="17"/>
      <c r="O1044" s="19">
        <v>1043</v>
      </c>
      <c r="P1044" s="1">
        <f t="shared" si="355"/>
        <v>0.33098116700000008</v>
      </c>
      <c r="Q1044">
        <f>SUM(P$2:P1044)</f>
        <v>732.78343002523764</v>
      </c>
      <c r="R1044" s="10">
        <f t="shared" si="353"/>
        <v>0.23168681690000004</v>
      </c>
      <c r="S1044" s="10">
        <f t="shared" si="354"/>
        <v>0.43027551710000012</v>
      </c>
      <c r="T1044" s="22">
        <f>SUM(R$2:R1044)</f>
        <v>518.34840101766679</v>
      </c>
      <c r="U1044" s="22">
        <f>SUM(S$2:S1044)</f>
        <v>947.21845903280871</v>
      </c>
      <c r="X1044" s="15"/>
      <c r="CD1044" s="20">
        <v>1043</v>
      </c>
      <c r="CE1044" s="20">
        <f t="shared" si="340"/>
        <v>0</v>
      </c>
      <c r="CF1044" s="20">
        <f>T1044</f>
        <v>518.34840101766679</v>
      </c>
      <c r="CG1044" s="20">
        <f>U1044</f>
        <v>947.21845903280871</v>
      </c>
      <c r="CH1044" s="20">
        <f t="shared" si="345"/>
        <v>123.79999999999998</v>
      </c>
      <c r="CI1044" s="20">
        <f t="shared" si="345"/>
        <v>77.375</v>
      </c>
      <c r="CJ1044" s="20">
        <f t="shared" si="345"/>
        <v>247.59999999999997</v>
      </c>
      <c r="CK1044" s="20">
        <f t="shared" si="346"/>
        <v>372</v>
      </c>
      <c r="CL1044" s="20">
        <v>10</v>
      </c>
      <c r="CM1044" s="20">
        <f t="shared" si="347"/>
        <v>505.79999999999995</v>
      </c>
      <c r="CN1044" s="20">
        <f t="shared" si="348"/>
        <v>1576.8184590328087</v>
      </c>
      <c r="CS1044" s="20" t="e">
        <f t="shared" si="341"/>
        <v>#N/A</v>
      </c>
      <c r="CT1044" s="20" t="e">
        <f t="shared" si="342"/>
        <v>#N/A</v>
      </c>
      <c r="CU1044" s="20" t="e">
        <f t="shared" si="343"/>
        <v>#N/A</v>
      </c>
      <c r="CW1044" s="20">
        <f t="shared" si="349"/>
        <v>0</v>
      </c>
      <c r="CX1044" s="20">
        <f t="shared" si="349"/>
        <v>0</v>
      </c>
      <c r="CY1044" s="20">
        <f t="shared" si="349"/>
        <v>0</v>
      </c>
      <c r="CZ1044" s="20">
        <f t="shared" si="356"/>
        <v>123.79999999999998</v>
      </c>
      <c r="DA1044" s="20">
        <f t="shared" si="356"/>
        <v>77.375</v>
      </c>
      <c r="DB1044" s="20">
        <f t="shared" si="356"/>
        <v>247.59999999999997</v>
      </c>
      <c r="DE1044" s="20" t="e">
        <f t="shared" si="344"/>
        <v>#N/A</v>
      </c>
      <c r="DF1044" s="20">
        <f t="shared" si="351"/>
        <v>0</v>
      </c>
      <c r="DG1044" s="20">
        <f t="shared" si="352"/>
        <v>372</v>
      </c>
    </row>
    <row r="1045" spans="12:111">
      <c r="L1045" s="15"/>
      <c r="M1045" s="17"/>
      <c r="O1045" s="19">
        <v>1044</v>
      </c>
      <c r="P1045" s="1">
        <f t="shared" si="355"/>
        <v>0.33065448799999997</v>
      </c>
      <c r="Q1045">
        <f>SUM(P$2:P1045)</f>
        <v>733.11408451323769</v>
      </c>
      <c r="R1045" s="10">
        <f t="shared" si="353"/>
        <v>0.23145814159999997</v>
      </c>
      <c r="S1045" s="10">
        <f t="shared" si="354"/>
        <v>0.42985083439999999</v>
      </c>
      <c r="T1045" s="22">
        <f>SUM(R$2:R1045)</f>
        <v>518.57985915926679</v>
      </c>
      <c r="U1045" s="22">
        <f>SUM(S$2:S1045)</f>
        <v>947.6483098672087</v>
      </c>
      <c r="X1045" s="15"/>
      <c r="CD1045" s="20">
        <v>1044</v>
      </c>
      <c r="CE1045" s="20">
        <f t="shared" si="340"/>
        <v>0</v>
      </c>
      <c r="CF1045" s="20">
        <f>T1045</f>
        <v>518.57985915926679</v>
      </c>
      <c r="CG1045" s="20">
        <f>U1045</f>
        <v>947.6483098672087</v>
      </c>
      <c r="CH1045" s="20">
        <f t="shared" si="345"/>
        <v>123.79999999999998</v>
      </c>
      <c r="CI1045" s="20">
        <f t="shared" si="345"/>
        <v>77.375</v>
      </c>
      <c r="CJ1045" s="20">
        <f t="shared" si="345"/>
        <v>247.59999999999997</v>
      </c>
      <c r="CK1045" s="20">
        <f t="shared" si="346"/>
        <v>372</v>
      </c>
      <c r="CL1045" s="20">
        <v>10</v>
      </c>
      <c r="CM1045" s="20">
        <f t="shared" si="347"/>
        <v>505.79999999999995</v>
      </c>
      <c r="CN1045" s="20">
        <f t="shared" si="348"/>
        <v>1577.2483098672087</v>
      </c>
      <c r="CS1045" s="20" t="e">
        <f t="shared" si="341"/>
        <v>#N/A</v>
      </c>
      <c r="CT1045" s="20" t="e">
        <f t="shared" si="342"/>
        <v>#N/A</v>
      </c>
      <c r="CU1045" s="20" t="e">
        <f t="shared" si="343"/>
        <v>#N/A</v>
      </c>
      <c r="CW1045" s="20">
        <f t="shared" si="349"/>
        <v>0</v>
      </c>
      <c r="CX1045" s="20">
        <f t="shared" si="349"/>
        <v>0</v>
      </c>
      <c r="CY1045" s="20">
        <f t="shared" si="349"/>
        <v>0</v>
      </c>
      <c r="CZ1045" s="20">
        <f t="shared" si="356"/>
        <v>123.79999999999998</v>
      </c>
      <c r="DA1045" s="20">
        <f t="shared" si="356"/>
        <v>77.375</v>
      </c>
      <c r="DB1045" s="20">
        <f t="shared" si="356"/>
        <v>247.59999999999997</v>
      </c>
      <c r="DE1045" s="20" t="e">
        <f t="shared" si="344"/>
        <v>#N/A</v>
      </c>
      <c r="DF1045" s="20">
        <f t="shared" si="351"/>
        <v>0</v>
      </c>
      <c r="DG1045" s="20">
        <f t="shared" si="352"/>
        <v>372</v>
      </c>
    </row>
    <row r="1046" spans="12:111">
      <c r="L1046" s="15"/>
      <c r="M1046" s="17"/>
      <c r="O1046" s="19">
        <v>1045</v>
      </c>
      <c r="P1046" s="1">
        <f t="shared" si="355"/>
        <v>0.49549211249999991</v>
      </c>
      <c r="Q1046">
        <f>SUM(P$2:P1046)</f>
        <v>733.60957662573765</v>
      </c>
      <c r="R1046" s="10">
        <f t="shared" si="353"/>
        <v>0.34684447874999991</v>
      </c>
      <c r="S1046" s="10">
        <f t="shared" si="354"/>
        <v>0.64413974624999992</v>
      </c>
      <c r="T1046" s="22">
        <f>SUM(R$2:R1046)</f>
        <v>518.92670363801676</v>
      </c>
      <c r="U1046" s="22">
        <f>SUM(S$2:S1046)</f>
        <v>948.29244961345864</v>
      </c>
      <c r="X1046" s="15"/>
      <c r="CD1046" s="20">
        <v>1045</v>
      </c>
      <c r="CE1046" s="20">
        <f t="shared" si="340"/>
        <v>0</v>
      </c>
      <c r="CF1046" s="20">
        <f>T1046</f>
        <v>518.92670363801676</v>
      </c>
      <c r="CG1046" s="20">
        <f>U1046</f>
        <v>948.29244961345864</v>
      </c>
      <c r="CH1046" s="20">
        <f t="shared" si="345"/>
        <v>123.79999999999998</v>
      </c>
      <c r="CI1046" s="20">
        <f t="shared" si="345"/>
        <v>77.375</v>
      </c>
      <c r="CJ1046" s="20">
        <f t="shared" si="345"/>
        <v>247.59999999999997</v>
      </c>
      <c r="CK1046" s="20">
        <f t="shared" si="346"/>
        <v>372</v>
      </c>
      <c r="CL1046" s="20">
        <v>10</v>
      </c>
      <c r="CM1046" s="20">
        <f t="shared" si="347"/>
        <v>505.79999999999995</v>
      </c>
      <c r="CN1046" s="20">
        <f t="shared" si="348"/>
        <v>1577.8924496134587</v>
      </c>
      <c r="CS1046" s="20" t="e">
        <f t="shared" si="341"/>
        <v>#N/A</v>
      </c>
      <c r="CT1046" s="20" t="e">
        <f t="shared" si="342"/>
        <v>#N/A</v>
      </c>
      <c r="CU1046" s="20" t="e">
        <f t="shared" si="343"/>
        <v>#N/A</v>
      </c>
      <c r="CW1046" s="20">
        <f t="shared" si="349"/>
        <v>0</v>
      </c>
      <c r="CX1046" s="20">
        <f t="shared" si="349"/>
        <v>0</v>
      </c>
      <c r="CY1046" s="20">
        <f t="shared" si="349"/>
        <v>0</v>
      </c>
      <c r="CZ1046" s="20">
        <f t="shared" si="356"/>
        <v>123.79999999999998</v>
      </c>
      <c r="DA1046" s="20">
        <f t="shared" si="356"/>
        <v>77.375</v>
      </c>
      <c r="DB1046" s="20">
        <f t="shared" si="356"/>
        <v>247.59999999999997</v>
      </c>
      <c r="DE1046" s="20" t="e">
        <f t="shared" si="344"/>
        <v>#N/A</v>
      </c>
      <c r="DF1046" s="20">
        <f t="shared" si="351"/>
        <v>0</v>
      </c>
      <c r="DG1046" s="20">
        <f t="shared" si="352"/>
        <v>372</v>
      </c>
    </row>
    <row r="1047" spans="12:111">
      <c r="L1047" s="15"/>
      <c r="M1047" s="17"/>
      <c r="O1047" s="19">
        <v>1046</v>
      </c>
      <c r="P1047" s="1">
        <f t="shared" si="355"/>
        <v>0.33000192800000006</v>
      </c>
      <c r="Q1047">
        <f>SUM(P$2:P1047)</f>
        <v>733.93957855373765</v>
      </c>
      <c r="R1047" s="10">
        <f t="shared" si="353"/>
        <v>0.23100134960000002</v>
      </c>
      <c r="S1047" s="10">
        <f t="shared" si="354"/>
        <v>0.42900250640000009</v>
      </c>
      <c r="T1047" s="22">
        <f>SUM(R$2:R1047)</f>
        <v>519.15770498761674</v>
      </c>
      <c r="U1047" s="22">
        <f>SUM(S$2:S1047)</f>
        <v>948.72145211985867</v>
      </c>
      <c r="X1047" s="15"/>
      <c r="CD1047" s="20">
        <v>1046</v>
      </c>
      <c r="CE1047" s="20">
        <f t="shared" si="340"/>
        <v>0</v>
      </c>
      <c r="CF1047" s="20">
        <f>T1047</f>
        <v>519.15770498761674</v>
      </c>
      <c r="CG1047" s="20">
        <f>U1047</f>
        <v>948.72145211985867</v>
      </c>
      <c r="CH1047" s="20">
        <f t="shared" si="345"/>
        <v>123.79999999999998</v>
      </c>
      <c r="CI1047" s="20">
        <f t="shared" si="345"/>
        <v>77.375</v>
      </c>
      <c r="CJ1047" s="20">
        <f t="shared" si="345"/>
        <v>247.59999999999997</v>
      </c>
      <c r="CK1047" s="20">
        <f t="shared" si="346"/>
        <v>372</v>
      </c>
      <c r="CL1047" s="20">
        <v>10</v>
      </c>
      <c r="CM1047" s="20">
        <f t="shared" si="347"/>
        <v>505.79999999999995</v>
      </c>
      <c r="CN1047" s="20">
        <f t="shared" si="348"/>
        <v>1578.3214521198586</v>
      </c>
      <c r="CS1047" s="20" t="e">
        <f t="shared" si="341"/>
        <v>#N/A</v>
      </c>
      <c r="CT1047" s="20" t="e">
        <f t="shared" si="342"/>
        <v>#N/A</v>
      </c>
      <c r="CU1047" s="20" t="e">
        <f t="shared" si="343"/>
        <v>#N/A</v>
      </c>
      <c r="CW1047" s="20">
        <f t="shared" si="349"/>
        <v>0</v>
      </c>
      <c r="CX1047" s="20">
        <f t="shared" si="349"/>
        <v>0</v>
      </c>
      <c r="CY1047" s="20">
        <f t="shared" si="349"/>
        <v>0</v>
      </c>
      <c r="CZ1047" s="20">
        <f t="shared" si="356"/>
        <v>123.79999999999998</v>
      </c>
      <c r="DA1047" s="20">
        <f t="shared" si="356"/>
        <v>77.375</v>
      </c>
      <c r="DB1047" s="20">
        <f t="shared" si="356"/>
        <v>247.59999999999997</v>
      </c>
      <c r="DE1047" s="20" t="e">
        <f t="shared" si="344"/>
        <v>#N/A</v>
      </c>
      <c r="DF1047" s="20">
        <f t="shared" si="351"/>
        <v>0</v>
      </c>
      <c r="DG1047" s="20">
        <f t="shared" si="352"/>
        <v>372</v>
      </c>
    </row>
    <row r="1048" spans="12:111">
      <c r="L1048" s="15"/>
      <c r="M1048" s="17"/>
      <c r="O1048" s="19">
        <v>1047</v>
      </c>
      <c r="P1048" s="1">
        <f t="shared" si="355"/>
        <v>0.32967604699999997</v>
      </c>
      <c r="Q1048">
        <f>SUM(P$2:P1048)</f>
        <v>734.26925460073767</v>
      </c>
      <c r="R1048" s="10">
        <f t="shared" si="353"/>
        <v>0.23077323289999996</v>
      </c>
      <c r="S1048" s="10">
        <f t="shared" si="354"/>
        <v>0.42857886109999999</v>
      </c>
      <c r="T1048" s="22">
        <f>SUM(R$2:R1048)</f>
        <v>519.38847822051673</v>
      </c>
      <c r="U1048" s="22">
        <f>SUM(S$2:S1048)</f>
        <v>949.15003098095872</v>
      </c>
      <c r="X1048" s="15"/>
      <c r="CD1048" s="20">
        <v>1047</v>
      </c>
      <c r="CE1048" s="20">
        <f t="shared" si="340"/>
        <v>0</v>
      </c>
      <c r="CF1048" s="20">
        <f>T1048</f>
        <v>519.38847822051673</v>
      </c>
      <c r="CG1048" s="20">
        <f>U1048</f>
        <v>949.15003098095872</v>
      </c>
      <c r="CH1048" s="20">
        <f t="shared" si="345"/>
        <v>123.79999999999998</v>
      </c>
      <c r="CI1048" s="20">
        <f t="shared" si="345"/>
        <v>77.375</v>
      </c>
      <c r="CJ1048" s="20">
        <f t="shared" si="345"/>
        <v>247.59999999999997</v>
      </c>
      <c r="CK1048" s="20">
        <f t="shared" si="346"/>
        <v>372</v>
      </c>
      <c r="CL1048" s="20">
        <v>10</v>
      </c>
      <c r="CM1048" s="20">
        <f t="shared" si="347"/>
        <v>505.79999999999995</v>
      </c>
      <c r="CN1048" s="20">
        <f t="shared" si="348"/>
        <v>1578.7500309809586</v>
      </c>
      <c r="CS1048" s="20" t="e">
        <f t="shared" si="341"/>
        <v>#N/A</v>
      </c>
      <c r="CT1048" s="20" t="e">
        <f t="shared" si="342"/>
        <v>#N/A</v>
      </c>
      <c r="CU1048" s="20" t="e">
        <f t="shared" si="343"/>
        <v>#N/A</v>
      </c>
      <c r="CW1048" s="20">
        <f t="shared" si="349"/>
        <v>0</v>
      </c>
      <c r="CX1048" s="20">
        <f t="shared" si="349"/>
        <v>0</v>
      </c>
      <c r="CY1048" s="20">
        <f t="shared" si="349"/>
        <v>0</v>
      </c>
      <c r="CZ1048" s="20">
        <f t="shared" si="356"/>
        <v>123.79999999999998</v>
      </c>
      <c r="DA1048" s="20">
        <f t="shared" si="356"/>
        <v>77.375</v>
      </c>
      <c r="DB1048" s="20">
        <f t="shared" si="356"/>
        <v>247.59999999999997</v>
      </c>
      <c r="DE1048" s="20" t="e">
        <f t="shared" si="344"/>
        <v>#N/A</v>
      </c>
      <c r="DF1048" s="20">
        <f t="shared" si="351"/>
        <v>0</v>
      </c>
      <c r="DG1048" s="20">
        <f t="shared" si="352"/>
        <v>372</v>
      </c>
    </row>
    <row r="1049" spans="12:111">
      <c r="L1049" s="15"/>
      <c r="M1049" s="17"/>
      <c r="O1049" s="19">
        <v>1048</v>
      </c>
      <c r="P1049" s="1">
        <f t="shared" si="355"/>
        <v>0.32935043200000008</v>
      </c>
      <c r="Q1049">
        <f>SUM(P$2:P1049)</f>
        <v>734.59860503273762</v>
      </c>
      <c r="R1049" s="10">
        <f t="shared" si="353"/>
        <v>0.23054530240000004</v>
      </c>
      <c r="S1049" s="10">
        <f t="shared" si="354"/>
        <v>0.42815556160000012</v>
      </c>
      <c r="T1049" s="22">
        <f>SUM(R$2:R1049)</f>
        <v>519.61902352291668</v>
      </c>
      <c r="U1049" s="22">
        <f>SUM(S$2:S1049)</f>
        <v>949.57818654255868</v>
      </c>
      <c r="X1049" s="15"/>
      <c r="CD1049" s="20">
        <v>1048</v>
      </c>
      <c r="CE1049" s="20">
        <f t="shared" si="340"/>
        <v>0</v>
      </c>
      <c r="CF1049" s="20">
        <f>T1049</f>
        <v>519.61902352291668</v>
      </c>
      <c r="CG1049" s="20">
        <f>U1049</f>
        <v>949.57818654255868</v>
      </c>
      <c r="CH1049" s="20">
        <f t="shared" si="345"/>
        <v>123.79999999999998</v>
      </c>
      <c r="CI1049" s="20">
        <f t="shared" si="345"/>
        <v>77.375</v>
      </c>
      <c r="CJ1049" s="20">
        <f t="shared" si="345"/>
        <v>247.59999999999997</v>
      </c>
      <c r="CK1049" s="20">
        <f t="shared" si="346"/>
        <v>372</v>
      </c>
      <c r="CL1049" s="20">
        <v>10</v>
      </c>
      <c r="CM1049" s="20">
        <f t="shared" si="347"/>
        <v>505.79999999999995</v>
      </c>
      <c r="CN1049" s="20">
        <f t="shared" si="348"/>
        <v>1579.1781865425587</v>
      </c>
      <c r="CS1049" s="20" t="e">
        <f t="shared" si="341"/>
        <v>#N/A</v>
      </c>
      <c r="CT1049" s="20" t="e">
        <f t="shared" si="342"/>
        <v>#N/A</v>
      </c>
      <c r="CU1049" s="20" t="e">
        <f t="shared" si="343"/>
        <v>#N/A</v>
      </c>
      <c r="CW1049" s="20">
        <f t="shared" si="349"/>
        <v>0</v>
      </c>
      <c r="CX1049" s="20">
        <f t="shared" si="349"/>
        <v>0</v>
      </c>
      <c r="CY1049" s="20">
        <f t="shared" si="349"/>
        <v>0</v>
      </c>
      <c r="CZ1049" s="20">
        <f t="shared" si="356"/>
        <v>123.79999999999998</v>
      </c>
      <c r="DA1049" s="20">
        <f t="shared" si="356"/>
        <v>77.375</v>
      </c>
      <c r="DB1049" s="20">
        <f t="shared" si="356"/>
        <v>247.59999999999997</v>
      </c>
      <c r="DE1049" s="20" t="e">
        <f t="shared" si="344"/>
        <v>#N/A</v>
      </c>
      <c r="DF1049" s="20">
        <f t="shared" si="351"/>
        <v>0</v>
      </c>
      <c r="DG1049" s="20">
        <f t="shared" si="352"/>
        <v>372</v>
      </c>
    </row>
    <row r="1050" spans="12:111">
      <c r="L1050" s="15"/>
      <c r="M1050" s="17"/>
      <c r="O1050" s="19">
        <v>1049</v>
      </c>
      <c r="P1050" s="1">
        <f t="shared" si="355"/>
        <v>0.329025083</v>
      </c>
      <c r="Q1050">
        <f>SUM(P$2:P1050)</f>
        <v>734.92763011573766</v>
      </c>
      <c r="R1050" s="10">
        <f t="shared" si="353"/>
        <v>0.23031755809999999</v>
      </c>
      <c r="S1050" s="10">
        <f t="shared" si="354"/>
        <v>0.42773260790000001</v>
      </c>
      <c r="T1050" s="22">
        <f>SUM(R$2:R1050)</f>
        <v>519.84934108101663</v>
      </c>
      <c r="U1050" s="22">
        <f>SUM(S$2:S1050)</f>
        <v>950.00591915045868</v>
      </c>
      <c r="X1050" s="15"/>
      <c r="CD1050" s="20">
        <v>1049</v>
      </c>
      <c r="CE1050" s="20">
        <f t="shared" si="340"/>
        <v>0</v>
      </c>
      <c r="CF1050" s="20">
        <f>T1050</f>
        <v>519.84934108101663</v>
      </c>
      <c r="CG1050" s="20">
        <f>U1050</f>
        <v>950.00591915045868</v>
      </c>
      <c r="CH1050" s="20">
        <f t="shared" si="345"/>
        <v>123.79999999999998</v>
      </c>
      <c r="CI1050" s="20">
        <f t="shared" si="345"/>
        <v>77.375</v>
      </c>
      <c r="CJ1050" s="20">
        <f t="shared" si="345"/>
        <v>247.59999999999997</v>
      </c>
      <c r="CK1050" s="20">
        <f t="shared" si="346"/>
        <v>372</v>
      </c>
      <c r="CL1050" s="20">
        <v>10</v>
      </c>
      <c r="CM1050" s="20">
        <f t="shared" si="347"/>
        <v>505.79999999999995</v>
      </c>
      <c r="CN1050" s="20">
        <f t="shared" si="348"/>
        <v>1579.6059191504587</v>
      </c>
      <c r="CS1050" s="20" t="e">
        <f t="shared" si="341"/>
        <v>#N/A</v>
      </c>
      <c r="CT1050" s="20" t="e">
        <f t="shared" si="342"/>
        <v>#N/A</v>
      </c>
      <c r="CU1050" s="20" t="e">
        <f t="shared" si="343"/>
        <v>#N/A</v>
      </c>
      <c r="CW1050" s="20">
        <f t="shared" si="349"/>
        <v>0</v>
      </c>
      <c r="CX1050" s="20">
        <f t="shared" si="349"/>
        <v>0</v>
      </c>
      <c r="CY1050" s="20">
        <f t="shared" si="349"/>
        <v>0</v>
      </c>
      <c r="CZ1050" s="20">
        <f t="shared" si="356"/>
        <v>123.79999999999998</v>
      </c>
      <c r="DA1050" s="20">
        <f t="shared" si="356"/>
        <v>77.375</v>
      </c>
      <c r="DB1050" s="20">
        <f t="shared" si="356"/>
        <v>247.59999999999997</v>
      </c>
      <c r="DE1050" s="20" t="e">
        <f t="shared" si="344"/>
        <v>#N/A</v>
      </c>
      <c r="DF1050" s="20">
        <f t="shared" si="351"/>
        <v>0</v>
      </c>
      <c r="DG1050" s="20">
        <f t="shared" si="352"/>
        <v>372</v>
      </c>
    </row>
    <row r="1051" spans="12:111">
      <c r="L1051" s="15"/>
      <c r="M1051" s="17"/>
      <c r="O1051" s="19">
        <v>1050</v>
      </c>
      <c r="P1051" s="1">
        <f t="shared" si="355"/>
        <v>0.49304999999999999</v>
      </c>
      <c r="Q1051">
        <f>SUM(P$2:P1051)</f>
        <v>735.4206801157377</v>
      </c>
      <c r="R1051" s="10">
        <f t="shared" si="353"/>
        <v>0.34513499999999997</v>
      </c>
      <c r="S1051" s="10">
        <f t="shared" si="354"/>
        <v>0.64096500000000001</v>
      </c>
      <c r="T1051" s="22">
        <f>SUM(R$2:R1051)</f>
        <v>520.19447608101666</v>
      </c>
      <c r="U1051" s="22">
        <f>SUM(S$2:S1051)</f>
        <v>950.64688415045873</v>
      </c>
      <c r="X1051" s="15"/>
      <c r="CD1051" s="20">
        <v>1050</v>
      </c>
      <c r="CE1051" s="20">
        <f t="shared" si="340"/>
        <v>0</v>
      </c>
      <c r="CF1051" s="20">
        <f>T1051</f>
        <v>520.19447608101666</v>
      </c>
      <c r="CG1051" s="20">
        <f>U1051</f>
        <v>950.64688415045873</v>
      </c>
      <c r="CH1051" s="20">
        <f t="shared" si="345"/>
        <v>127.39999999999998</v>
      </c>
      <c r="CI1051" s="20">
        <f t="shared" si="345"/>
        <v>79.625</v>
      </c>
      <c r="CJ1051" s="20">
        <f t="shared" si="345"/>
        <v>254.79999999999995</v>
      </c>
      <c r="CK1051" s="20">
        <f t="shared" si="346"/>
        <v>372</v>
      </c>
      <c r="CL1051" s="20">
        <v>10</v>
      </c>
      <c r="CM1051" s="20">
        <f t="shared" si="347"/>
        <v>509.4</v>
      </c>
      <c r="CN1051" s="20">
        <f t="shared" si="348"/>
        <v>1587.4468841504586</v>
      </c>
      <c r="CS1051" s="20">
        <f t="shared" si="341"/>
        <v>127.39999999999998</v>
      </c>
      <c r="CT1051" s="20">
        <f t="shared" si="342"/>
        <v>79.625</v>
      </c>
      <c r="CU1051" s="20">
        <f t="shared" si="343"/>
        <v>254.79999999999995</v>
      </c>
      <c r="CW1051" s="20">
        <f t="shared" si="349"/>
        <v>127.39999999999998</v>
      </c>
      <c r="CX1051" s="20">
        <f t="shared" si="349"/>
        <v>79.625</v>
      </c>
      <c r="CY1051" s="20">
        <f t="shared" si="349"/>
        <v>254.79999999999995</v>
      </c>
      <c r="CZ1051" s="20">
        <f t="shared" si="356"/>
        <v>127.39999999999998</v>
      </c>
      <c r="DA1051" s="20">
        <f t="shared" si="356"/>
        <v>79.625</v>
      </c>
      <c r="DB1051" s="20">
        <f t="shared" si="356"/>
        <v>254.79999999999995</v>
      </c>
      <c r="DE1051" s="20" t="e">
        <f t="shared" si="344"/>
        <v>#N/A</v>
      </c>
      <c r="DF1051" s="20">
        <f t="shared" si="351"/>
        <v>0</v>
      </c>
      <c r="DG1051" s="20">
        <f t="shared" si="352"/>
        <v>372</v>
      </c>
    </row>
    <row r="1052" spans="12:111">
      <c r="L1052" s="15"/>
      <c r="M1052" s="17"/>
      <c r="O1052" s="19">
        <v>1051</v>
      </c>
      <c r="P1052" s="1">
        <f t="shared" si="355"/>
        <v>0.32837518300000001</v>
      </c>
      <c r="Q1052">
        <f>SUM(P$2:P1052)</f>
        <v>735.74905529873774</v>
      </c>
      <c r="R1052" s="10">
        <f t="shared" si="353"/>
        <v>0.22986262809999999</v>
      </c>
      <c r="S1052" s="10">
        <f t="shared" si="354"/>
        <v>0.42688773790000001</v>
      </c>
      <c r="T1052" s="22">
        <f>SUM(R$2:R1052)</f>
        <v>520.42433870911668</v>
      </c>
      <c r="U1052" s="22">
        <f>SUM(S$2:S1052)</f>
        <v>951.07377188835869</v>
      </c>
      <c r="X1052" s="15"/>
      <c r="CD1052" s="20">
        <v>1051</v>
      </c>
      <c r="CE1052" s="20">
        <f t="shared" si="340"/>
        <v>0</v>
      </c>
      <c r="CF1052" s="20">
        <f>T1052</f>
        <v>520.42433870911668</v>
      </c>
      <c r="CG1052" s="20">
        <f>U1052</f>
        <v>951.07377188835869</v>
      </c>
      <c r="CH1052" s="20">
        <f t="shared" si="345"/>
        <v>127.39999999999998</v>
      </c>
      <c r="CI1052" s="20">
        <f t="shared" si="345"/>
        <v>79.625</v>
      </c>
      <c r="CJ1052" s="20">
        <f t="shared" si="345"/>
        <v>254.79999999999995</v>
      </c>
      <c r="CK1052" s="20">
        <f t="shared" si="346"/>
        <v>372</v>
      </c>
      <c r="CL1052" s="20">
        <v>10</v>
      </c>
      <c r="CM1052" s="20">
        <f t="shared" si="347"/>
        <v>509.4</v>
      </c>
      <c r="CN1052" s="20">
        <f t="shared" si="348"/>
        <v>1587.8737718883585</v>
      </c>
      <c r="CS1052" s="20" t="e">
        <f t="shared" si="341"/>
        <v>#N/A</v>
      </c>
      <c r="CT1052" s="20" t="e">
        <f t="shared" si="342"/>
        <v>#N/A</v>
      </c>
      <c r="CU1052" s="20" t="e">
        <f t="shared" si="343"/>
        <v>#N/A</v>
      </c>
      <c r="CW1052" s="20">
        <f t="shared" si="349"/>
        <v>0</v>
      </c>
      <c r="CX1052" s="20">
        <f t="shared" si="349"/>
        <v>0</v>
      </c>
      <c r="CY1052" s="20">
        <f t="shared" si="349"/>
        <v>0</v>
      </c>
      <c r="CZ1052" s="20">
        <f t="shared" si="356"/>
        <v>127.39999999999998</v>
      </c>
      <c r="DA1052" s="20">
        <f t="shared" si="356"/>
        <v>79.625</v>
      </c>
      <c r="DB1052" s="20">
        <f t="shared" si="356"/>
        <v>254.79999999999995</v>
      </c>
      <c r="DE1052" s="20" t="e">
        <f t="shared" si="344"/>
        <v>#N/A</v>
      </c>
      <c r="DF1052" s="20">
        <f t="shared" si="351"/>
        <v>0</v>
      </c>
      <c r="DG1052" s="20">
        <f t="shared" si="352"/>
        <v>372</v>
      </c>
    </row>
    <row r="1053" spans="12:111">
      <c r="L1053" s="15"/>
      <c r="M1053" s="17"/>
      <c r="O1053" s="19">
        <v>1052</v>
      </c>
      <c r="P1053" s="1">
        <f t="shared" si="355"/>
        <v>0.32805063200000006</v>
      </c>
      <c r="Q1053">
        <f>SUM(P$2:P1053)</f>
        <v>736.07710593073773</v>
      </c>
      <c r="R1053" s="10">
        <f t="shared" si="353"/>
        <v>0.22963544240000003</v>
      </c>
      <c r="S1053" s="10">
        <f t="shared" si="354"/>
        <v>0.42646582160000007</v>
      </c>
      <c r="T1053" s="22">
        <f>SUM(R$2:R1053)</f>
        <v>520.65397415151665</v>
      </c>
      <c r="U1053" s="22">
        <f>SUM(S$2:S1053)</f>
        <v>951.5002377099587</v>
      </c>
      <c r="X1053" s="15"/>
      <c r="CD1053" s="20">
        <v>1052</v>
      </c>
      <c r="CE1053" s="20">
        <f t="shared" si="340"/>
        <v>0</v>
      </c>
      <c r="CF1053" s="20">
        <f>T1053</f>
        <v>520.65397415151665</v>
      </c>
      <c r="CG1053" s="20">
        <f>U1053</f>
        <v>951.5002377099587</v>
      </c>
      <c r="CH1053" s="20">
        <f t="shared" si="345"/>
        <v>127.39999999999998</v>
      </c>
      <c r="CI1053" s="20">
        <f t="shared" si="345"/>
        <v>79.625</v>
      </c>
      <c r="CJ1053" s="20">
        <f t="shared" si="345"/>
        <v>254.79999999999995</v>
      </c>
      <c r="CK1053" s="20">
        <f t="shared" si="346"/>
        <v>372</v>
      </c>
      <c r="CL1053" s="20">
        <v>10</v>
      </c>
      <c r="CM1053" s="20">
        <f t="shared" si="347"/>
        <v>509.4</v>
      </c>
      <c r="CN1053" s="20">
        <f t="shared" si="348"/>
        <v>1588.3002377099588</v>
      </c>
      <c r="CS1053" s="20" t="e">
        <f t="shared" si="341"/>
        <v>#N/A</v>
      </c>
      <c r="CT1053" s="20" t="e">
        <f t="shared" si="342"/>
        <v>#N/A</v>
      </c>
      <c r="CU1053" s="20" t="e">
        <f t="shared" si="343"/>
        <v>#N/A</v>
      </c>
      <c r="CW1053" s="20">
        <f t="shared" si="349"/>
        <v>0</v>
      </c>
      <c r="CX1053" s="20">
        <f t="shared" si="349"/>
        <v>0</v>
      </c>
      <c r="CY1053" s="20">
        <f t="shared" si="349"/>
        <v>0</v>
      </c>
      <c r="CZ1053" s="20">
        <f t="shared" si="356"/>
        <v>127.39999999999998</v>
      </c>
      <c r="DA1053" s="20">
        <f t="shared" si="356"/>
        <v>79.625</v>
      </c>
      <c r="DB1053" s="20">
        <f t="shared" si="356"/>
        <v>254.79999999999995</v>
      </c>
      <c r="DE1053" s="20" t="e">
        <f t="shared" si="344"/>
        <v>#N/A</v>
      </c>
      <c r="DF1053" s="20">
        <f t="shared" si="351"/>
        <v>0</v>
      </c>
      <c r="DG1053" s="20">
        <f t="shared" si="352"/>
        <v>372</v>
      </c>
    </row>
    <row r="1054" spans="12:111">
      <c r="L1054" s="15"/>
      <c r="M1054" s="17"/>
      <c r="O1054" s="19">
        <v>1053</v>
      </c>
      <c r="P1054" s="1">
        <f t="shared" si="355"/>
        <v>0.32772634700000003</v>
      </c>
      <c r="Q1054">
        <f>SUM(P$2:P1054)</f>
        <v>736.40483227773768</v>
      </c>
      <c r="R1054" s="10">
        <f t="shared" si="353"/>
        <v>0.22940844290000001</v>
      </c>
      <c r="S1054" s="10">
        <f t="shared" si="354"/>
        <v>0.42604425110000005</v>
      </c>
      <c r="T1054" s="22">
        <f>SUM(R$2:R1054)</f>
        <v>520.88338259441662</v>
      </c>
      <c r="U1054" s="22">
        <f>SUM(S$2:S1054)</f>
        <v>951.92628196105875</v>
      </c>
      <c r="X1054" s="15"/>
      <c r="CD1054" s="20">
        <v>1053</v>
      </c>
      <c r="CE1054" s="20">
        <f t="shared" si="340"/>
        <v>0</v>
      </c>
      <c r="CF1054" s="20">
        <f>T1054</f>
        <v>520.88338259441662</v>
      </c>
      <c r="CG1054" s="20">
        <f>U1054</f>
        <v>951.92628196105875</v>
      </c>
      <c r="CH1054" s="20">
        <f t="shared" si="345"/>
        <v>127.39999999999998</v>
      </c>
      <c r="CI1054" s="20">
        <f t="shared" si="345"/>
        <v>79.625</v>
      </c>
      <c r="CJ1054" s="20">
        <f t="shared" si="345"/>
        <v>254.79999999999995</v>
      </c>
      <c r="CK1054" s="20">
        <f t="shared" si="346"/>
        <v>372</v>
      </c>
      <c r="CL1054" s="20">
        <v>10</v>
      </c>
      <c r="CM1054" s="20">
        <f t="shared" si="347"/>
        <v>509.4</v>
      </c>
      <c r="CN1054" s="20">
        <f t="shared" si="348"/>
        <v>1588.7262819610587</v>
      </c>
      <c r="CS1054" s="20" t="e">
        <f t="shared" si="341"/>
        <v>#N/A</v>
      </c>
      <c r="CT1054" s="20" t="e">
        <f t="shared" si="342"/>
        <v>#N/A</v>
      </c>
      <c r="CU1054" s="20" t="e">
        <f t="shared" si="343"/>
        <v>#N/A</v>
      </c>
      <c r="CW1054" s="20">
        <f t="shared" si="349"/>
        <v>0</v>
      </c>
      <c r="CX1054" s="20">
        <f t="shared" si="349"/>
        <v>0</v>
      </c>
      <c r="CY1054" s="20">
        <f t="shared" si="349"/>
        <v>0</v>
      </c>
      <c r="CZ1054" s="20">
        <f t="shared" si="356"/>
        <v>127.39999999999998</v>
      </c>
      <c r="DA1054" s="20">
        <f t="shared" si="356"/>
        <v>79.625</v>
      </c>
      <c r="DB1054" s="20">
        <f t="shared" si="356"/>
        <v>254.79999999999995</v>
      </c>
      <c r="DE1054" s="20" t="e">
        <f t="shared" si="344"/>
        <v>#N/A</v>
      </c>
      <c r="DF1054" s="20">
        <f t="shared" si="351"/>
        <v>0</v>
      </c>
      <c r="DG1054" s="20">
        <f t="shared" si="352"/>
        <v>372</v>
      </c>
    </row>
    <row r="1055" spans="12:111">
      <c r="L1055" s="15"/>
      <c r="M1055" s="17"/>
      <c r="O1055" s="19">
        <v>1054</v>
      </c>
      <c r="P1055" s="1">
        <f t="shared" si="355"/>
        <v>0.32740232799999996</v>
      </c>
      <c r="Q1055">
        <f>SUM(P$2:P1055)</f>
        <v>736.73223460573763</v>
      </c>
      <c r="R1055" s="10">
        <f t="shared" si="353"/>
        <v>0.22918162959999996</v>
      </c>
      <c r="S1055" s="10">
        <f t="shared" si="354"/>
        <v>0.42562302639999999</v>
      </c>
      <c r="T1055" s="22">
        <f>SUM(R$2:R1055)</f>
        <v>521.11256422401664</v>
      </c>
      <c r="U1055" s="22">
        <f>SUM(S$2:S1055)</f>
        <v>952.35190498745874</v>
      </c>
      <c r="X1055" s="15"/>
      <c r="CD1055" s="20">
        <v>1054</v>
      </c>
      <c r="CE1055" s="20">
        <f t="shared" si="340"/>
        <v>0</v>
      </c>
      <c r="CF1055" s="20">
        <f>T1055</f>
        <v>521.11256422401664</v>
      </c>
      <c r="CG1055" s="20">
        <f>U1055</f>
        <v>952.35190498745874</v>
      </c>
      <c r="CH1055" s="20">
        <f t="shared" si="345"/>
        <v>127.39999999999998</v>
      </c>
      <c r="CI1055" s="20">
        <f t="shared" si="345"/>
        <v>79.625</v>
      </c>
      <c r="CJ1055" s="20">
        <f t="shared" si="345"/>
        <v>254.79999999999995</v>
      </c>
      <c r="CK1055" s="20">
        <f t="shared" si="346"/>
        <v>372</v>
      </c>
      <c r="CL1055" s="20">
        <v>10</v>
      </c>
      <c r="CM1055" s="20">
        <f t="shared" si="347"/>
        <v>509.4</v>
      </c>
      <c r="CN1055" s="20">
        <f t="shared" si="348"/>
        <v>1589.1519049874587</v>
      </c>
      <c r="CS1055" s="20" t="e">
        <f t="shared" si="341"/>
        <v>#N/A</v>
      </c>
      <c r="CT1055" s="20" t="e">
        <f t="shared" si="342"/>
        <v>#N/A</v>
      </c>
      <c r="CU1055" s="20" t="e">
        <f t="shared" si="343"/>
        <v>#N/A</v>
      </c>
      <c r="CW1055" s="20">
        <f t="shared" si="349"/>
        <v>0</v>
      </c>
      <c r="CX1055" s="20">
        <f t="shared" si="349"/>
        <v>0</v>
      </c>
      <c r="CY1055" s="20">
        <f t="shared" si="349"/>
        <v>0</v>
      </c>
      <c r="CZ1055" s="20">
        <f t="shared" si="356"/>
        <v>127.39999999999998</v>
      </c>
      <c r="DA1055" s="20">
        <f t="shared" si="356"/>
        <v>79.625</v>
      </c>
      <c r="DB1055" s="20">
        <f t="shared" si="356"/>
        <v>254.79999999999995</v>
      </c>
      <c r="DE1055" s="20" t="e">
        <f t="shared" si="344"/>
        <v>#N/A</v>
      </c>
      <c r="DF1055" s="20">
        <f t="shared" si="351"/>
        <v>0</v>
      </c>
      <c r="DG1055" s="20">
        <f t="shared" si="352"/>
        <v>372</v>
      </c>
    </row>
    <row r="1056" spans="12:111">
      <c r="L1056" s="15"/>
      <c r="M1056" s="17"/>
      <c r="O1056" s="19">
        <v>1055</v>
      </c>
      <c r="P1056" s="1">
        <f t="shared" si="355"/>
        <v>0.49061786249999995</v>
      </c>
      <c r="Q1056">
        <f>SUM(P$2:P1056)</f>
        <v>737.22285246823765</v>
      </c>
      <c r="R1056" s="10">
        <f t="shared" si="353"/>
        <v>0.34343250374999995</v>
      </c>
      <c r="S1056" s="10">
        <f t="shared" si="354"/>
        <v>0.63780322125</v>
      </c>
      <c r="T1056" s="22">
        <f>SUM(R$2:R1056)</f>
        <v>521.45599672776666</v>
      </c>
      <c r="U1056" s="22">
        <f>SUM(S$2:S1056)</f>
        <v>952.98970820870875</v>
      </c>
      <c r="X1056" s="15"/>
      <c r="CD1056" s="20">
        <v>1055</v>
      </c>
      <c r="CE1056" s="20">
        <f t="shared" si="340"/>
        <v>0</v>
      </c>
      <c r="CF1056" s="20">
        <f>T1056</f>
        <v>521.45599672776666</v>
      </c>
      <c r="CG1056" s="20">
        <f>U1056</f>
        <v>952.98970820870875</v>
      </c>
      <c r="CH1056" s="20">
        <f t="shared" si="345"/>
        <v>127.39999999999998</v>
      </c>
      <c r="CI1056" s="20">
        <f t="shared" si="345"/>
        <v>79.625</v>
      </c>
      <c r="CJ1056" s="20">
        <f t="shared" si="345"/>
        <v>254.79999999999995</v>
      </c>
      <c r="CK1056" s="20">
        <f t="shared" si="346"/>
        <v>372</v>
      </c>
      <c r="CL1056" s="20">
        <v>10</v>
      </c>
      <c r="CM1056" s="20">
        <f t="shared" si="347"/>
        <v>509.4</v>
      </c>
      <c r="CN1056" s="20">
        <f t="shared" si="348"/>
        <v>1589.7897082087088</v>
      </c>
      <c r="CS1056" s="20" t="e">
        <f t="shared" si="341"/>
        <v>#N/A</v>
      </c>
      <c r="CT1056" s="20" t="e">
        <f t="shared" si="342"/>
        <v>#N/A</v>
      </c>
      <c r="CU1056" s="20" t="e">
        <f t="shared" si="343"/>
        <v>#N/A</v>
      </c>
      <c r="CW1056" s="20">
        <f t="shared" si="349"/>
        <v>0</v>
      </c>
      <c r="CX1056" s="20">
        <f t="shared" si="349"/>
        <v>0</v>
      </c>
      <c r="CY1056" s="20">
        <f t="shared" si="349"/>
        <v>0</v>
      </c>
      <c r="CZ1056" s="20">
        <f t="shared" si="356"/>
        <v>127.39999999999998</v>
      </c>
      <c r="DA1056" s="20">
        <f t="shared" si="356"/>
        <v>79.625</v>
      </c>
      <c r="DB1056" s="20">
        <f t="shared" si="356"/>
        <v>254.79999999999995</v>
      </c>
      <c r="DE1056" s="20" t="e">
        <f t="shared" si="344"/>
        <v>#N/A</v>
      </c>
      <c r="DF1056" s="20">
        <f t="shared" si="351"/>
        <v>0</v>
      </c>
      <c r="DG1056" s="20">
        <f t="shared" si="352"/>
        <v>372</v>
      </c>
    </row>
    <row r="1057" spans="12:111">
      <c r="L1057" s="15"/>
      <c r="M1057" s="17"/>
      <c r="O1057" s="19">
        <v>1056</v>
      </c>
      <c r="P1057" s="1">
        <f t="shared" si="355"/>
        <v>0.32675508800000003</v>
      </c>
      <c r="Q1057">
        <f>SUM(P$2:P1057)</f>
        <v>737.54960755623767</v>
      </c>
      <c r="R1057" s="10">
        <f t="shared" si="353"/>
        <v>0.22872856159999999</v>
      </c>
      <c r="S1057" s="10">
        <f t="shared" si="354"/>
        <v>0.42478161440000006</v>
      </c>
      <c r="T1057" s="22">
        <f>SUM(R$2:R1057)</f>
        <v>521.68472528936661</v>
      </c>
      <c r="U1057" s="22">
        <f>SUM(S$2:S1057)</f>
        <v>953.41448982310874</v>
      </c>
      <c r="X1057" s="15"/>
      <c r="CD1057" s="20">
        <v>1056</v>
      </c>
      <c r="CE1057" s="20">
        <f t="shared" si="340"/>
        <v>0</v>
      </c>
      <c r="CF1057" s="20">
        <f>T1057</f>
        <v>521.68472528936661</v>
      </c>
      <c r="CG1057" s="20">
        <f>U1057</f>
        <v>953.41448982310874</v>
      </c>
      <c r="CH1057" s="20">
        <f t="shared" si="345"/>
        <v>127.39999999999998</v>
      </c>
      <c r="CI1057" s="20">
        <f t="shared" si="345"/>
        <v>79.625</v>
      </c>
      <c r="CJ1057" s="20">
        <f t="shared" si="345"/>
        <v>254.79999999999995</v>
      </c>
      <c r="CK1057" s="20">
        <f t="shared" si="346"/>
        <v>372</v>
      </c>
      <c r="CL1057" s="20">
        <v>10</v>
      </c>
      <c r="CM1057" s="20">
        <f t="shared" si="347"/>
        <v>509.4</v>
      </c>
      <c r="CN1057" s="20">
        <f t="shared" si="348"/>
        <v>1590.2144898231086</v>
      </c>
      <c r="CS1057" s="20" t="e">
        <f t="shared" si="341"/>
        <v>#N/A</v>
      </c>
      <c r="CT1057" s="20" t="e">
        <f t="shared" si="342"/>
        <v>#N/A</v>
      </c>
      <c r="CU1057" s="20" t="e">
        <f t="shared" si="343"/>
        <v>#N/A</v>
      </c>
      <c r="CW1057" s="20">
        <f t="shared" si="349"/>
        <v>0</v>
      </c>
      <c r="CX1057" s="20">
        <f t="shared" si="349"/>
        <v>0</v>
      </c>
      <c r="CY1057" s="20">
        <f t="shared" si="349"/>
        <v>0</v>
      </c>
      <c r="CZ1057" s="20">
        <f t="shared" si="356"/>
        <v>127.39999999999998</v>
      </c>
      <c r="DA1057" s="20">
        <f t="shared" si="356"/>
        <v>79.625</v>
      </c>
      <c r="DB1057" s="20">
        <f t="shared" si="356"/>
        <v>254.79999999999995</v>
      </c>
      <c r="DE1057" s="20" t="e">
        <f t="shared" si="344"/>
        <v>#N/A</v>
      </c>
      <c r="DF1057" s="20">
        <f t="shared" si="351"/>
        <v>0</v>
      </c>
      <c r="DG1057" s="20">
        <f t="shared" si="352"/>
        <v>372</v>
      </c>
    </row>
    <row r="1058" spans="12:111">
      <c r="L1058" s="15"/>
      <c r="M1058" s="17"/>
      <c r="O1058" s="19">
        <v>1057</v>
      </c>
      <c r="P1058" s="1">
        <f t="shared" si="355"/>
        <v>0.32643186699999999</v>
      </c>
      <c r="Q1058">
        <f>SUM(P$2:P1058)</f>
        <v>737.87603942323767</v>
      </c>
      <c r="R1058" s="10">
        <f t="shared" si="353"/>
        <v>0.22850230689999998</v>
      </c>
      <c r="S1058" s="10">
        <f t="shared" si="354"/>
        <v>0.42436142710000002</v>
      </c>
      <c r="T1058" s="22">
        <f>SUM(R$2:R1058)</f>
        <v>521.91322759626667</v>
      </c>
      <c r="U1058" s="22">
        <f>SUM(S$2:S1058)</f>
        <v>953.83885125020879</v>
      </c>
      <c r="X1058" s="15"/>
      <c r="CD1058" s="20">
        <v>1057</v>
      </c>
      <c r="CE1058" s="20">
        <f t="shared" si="340"/>
        <v>0</v>
      </c>
      <c r="CF1058" s="20">
        <f>T1058</f>
        <v>521.91322759626667</v>
      </c>
      <c r="CG1058" s="20">
        <f>U1058</f>
        <v>953.83885125020879</v>
      </c>
      <c r="CH1058" s="20">
        <f t="shared" si="345"/>
        <v>127.39999999999998</v>
      </c>
      <c r="CI1058" s="20">
        <f t="shared" si="345"/>
        <v>79.625</v>
      </c>
      <c r="CJ1058" s="20">
        <f t="shared" si="345"/>
        <v>254.79999999999995</v>
      </c>
      <c r="CK1058" s="20">
        <f t="shared" si="346"/>
        <v>372</v>
      </c>
      <c r="CL1058" s="20">
        <v>10</v>
      </c>
      <c r="CM1058" s="20">
        <f t="shared" si="347"/>
        <v>509.4</v>
      </c>
      <c r="CN1058" s="20">
        <f t="shared" si="348"/>
        <v>1590.6388512502087</v>
      </c>
      <c r="CS1058" s="20" t="e">
        <f t="shared" si="341"/>
        <v>#N/A</v>
      </c>
      <c r="CT1058" s="20" t="e">
        <f t="shared" si="342"/>
        <v>#N/A</v>
      </c>
      <c r="CU1058" s="20" t="e">
        <f t="shared" si="343"/>
        <v>#N/A</v>
      </c>
      <c r="CW1058" s="20">
        <f t="shared" si="349"/>
        <v>0</v>
      </c>
      <c r="CX1058" s="20">
        <f t="shared" si="349"/>
        <v>0</v>
      </c>
      <c r="CY1058" s="20">
        <f t="shared" si="349"/>
        <v>0</v>
      </c>
      <c r="CZ1058" s="20">
        <f t="shared" si="356"/>
        <v>127.39999999999998</v>
      </c>
      <c r="DA1058" s="20">
        <f t="shared" si="356"/>
        <v>79.625</v>
      </c>
      <c r="DB1058" s="20">
        <f t="shared" si="356"/>
        <v>254.79999999999995</v>
      </c>
      <c r="DE1058" s="20" t="e">
        <f t="shared" si="344"/>
        <v>#N/A</v>
      </c>
      <c r="DF1058" s="20">
        <f t="shared" si="351"/>
        <v>0</v>
      </c>
      <c r="DG1058" s="20">
        <f t="shared" si="352"/>
        <v>372</v>
      </c>
    </row>
    <row r="1059" spans="12:111">
      <c r="L1059" s="15"/>
      <c r="M1059" s="17"/>
      <c r="O1059" s="19">
        <v>1058</v>
      </c>
      <c r="P1059" s="1">
        <f t="shared" si="355"/>
        <v>0.32610891200000003</v>
      </c>
      <c r="Q1059">
        <f>SUM(P$2:P1059)</f>
        <v>738.20214833523767</v>
      </c>
      <c r="R1059" s="10">
        <f t="shared" si="353"/>
        <v>0.2282762384</v>
      </c>
      <c r="S1059" s="10">
        <f t="shared" si="354"/>
        <v>0.42394158560000006</v>
      </c>
      <c r="T1059" s="22">
        <f>SUM(R$2:R1059)</f>
        <v>522.14150383466665</v>
      </c>
      <c r="U1059" s="22">
        <f>SUM(S$2:S1059)</f>
        <v>954.2627928358088</v>
      </c>
      <c r="X1059" s="15"/>
      <c r="CD1059" s="20">
        <v>1058</v>
      </c>
      <c r="CE1059" s="20">
        <f t="shared" si="340"/>
        <v>0</v>
      </c>
      <c r="CF1059" s="20">
        <f>T1059</f>
        <v>522.14150383466665</v>
      </c>
      <c r="CG1059" s="20">
        <f>U1059</f>
        <v>954.2627928358088</v>
      </c>
      <c r="CH1059" s="20">
        <f t="shared" si="345"/>
        <v>127.39999999999998</v>
      </c>
      <c r="CI1059" s="20">
        <f t="shared" si="345"/>
        <v>79.625</v>
      </c>
      <c r="CJ1059" s="20">
        <f t="shared" si="345"/>
        <v>254.79999999999995</v>
      </c>
      <c r="CK1059" s="20">
        <f t="shared" si="346"/>
        <v>372</v>
      </c>
      <c r="CL1059" s="20">
        <v>10</v>
      </c>
      <c r="CM1059" s="20">
        <f t="shared" si="347"/>
        <v>509.4</v>
      </c>
      <c r="CN1059" s="20">
        <f t="shared" si="348"/>
        <v>1591.0627928358088</v>
      </c>
      <c r="CS1059" s="20" t="e">
        <f t="shared" si="341"/>
        <v>#N/A</v>
      </c>
      <c r="CT1059" s="20" t="e">
        <f t="shared" si="342"/>
        <v>#N/A</v>
      </c>
      <c r="CU1059" s="20" t="e">
        <f t="shared" si="343"/>
        <v>#N/A</v>
      </c>
      <c r="CW1059" s="20">
        <f t="shared" si="349"/>
        <v>0</v>
      </c>
      <c r="CX1059" s="20">
        <f t="shared" si="349"/>
        <v>0</v>
      </c>
      <c r="CY1059" s="20">
        <f t="shared" si="349"/>
        <v>0</v>
      </c>
      <c r="CZ1059" s="20">
        <f t="shared" ref="CZ1059:DB1074" si="357">IF(CW1059-CZ1058&gt;0,CW1059,CZ1058)</f>
        <v>127.39999999999998</v>
      </c>
      <c r="DA1059" s="20">
        <f t="shared" si="357"/>
        <v>79.625</v>
      </c>
      <c r="DB1059" s="20">
        <f t="shared" si="357"/>
        <v>254.79999999999995</v>
      </c>
      <c r="DE1059" s="20" t="e">
        <f t="shared" si="344"/>
        <v>#N/A</v>
      </c>
      <c r="DF1059" s="20">
        <f t="shared" si="351"/>
        <v>0</v>
      </c>
      <c r="DG1059" s="20">
        <f t="shared" si="352"/>
        <v>372</v>
      </c>
    </row>
    <row r="1060" spans="12:111">
      <c r="L1060" s="15"/>
      <c r="M1060" s="17"/>
      <c r="O1060" s="19">
        <v>1059</v>
      </c>
      <c r="P1060" s="1">
        <f t="shared" si="355"/>
        <v>0.32578622300000004</v>
      </c>
      <c r="Q1060">
        <f>SUM(P$2:P1060)</f>
        <v>738.52793455823769</v>
      </c>
      <c r="R1060" s="10">
        <f t="shared" si="353"/>
        <v>0.22805035610000002</v>
      </c>
      <c r="S1060" s="10">
        <f t="shared" si="354"/>
        <v>0.42352208990000006</v>
      </c>
      <c r="T1060" s="22">
        <f>SUM(R$2:R1060)</f>
        <v>522.36955419076662</v>
      </c>
      <c r="U1060" s="22">
        <f>SUM(S$2:S1060)</f>
        <v>954.68631492570876</v>
      </c>
      <c r="X1060" s="15"/>
      <c r="CD1060" s="20">
        <v>1059</v>
      </c>
      <c r="CE1060" s="20">
        <f t="shared" si="340"/>
        <v>0</v>
      </c>
      <c r="CF1060" s="20">
        <f>T1060</f>
        <v>522.36955419076662</v>
      </c>
      <c r="CG1060" s="20">
        <f>U1060</f>
        <v>954.68631492570876</v>
      </c>
      <c r="CH1060" s="20">
        <f t="shared" si="345"/>
        <v>127.39999999999998</v>
      </c>
      <c r="CI1060" s="20">
        <f t="shared" si="345"/>
        <v>79.625</v>
      </c>
      <c r="CJ1060" s="20">
        <f t="shared" si="345"/>
        <v>254.79999999999995</v>
      </c>
      <c r="CK1060" s="20">
        <f t="shared" si="346"/>
        <v>372</v>
      </c>
      <c r="CL1060" s="20">
        <v>10</v>
      </c>
      <c r="CM1060" s="20">
        <f t="shared" si="347"/>
        <v>509.4</v>
      </c>
      <c r="CN1060" s="20">
        <f t="shared" si="348"/>
        <v>1591.4863149257087</v>
      </c>
      <c r="CS1060" s="20" t="e">
        <f t="shared" si="341"/>
        <v>#N/A</v>
      </c>
      <c r="CT1060" s="20" t="e">
        <f t="shared" si="342"/>
        <v>#N/A</v>
      </c>
      <c r="CU1060" s="20" t="e">
        <f t="shared" si="343"/>
        <v>#N/A</v>
      </c>
      <c r="CW1060" s="20">
        <f t="shared" si="349"/>
        <v>0</v>
      </c>
      <c r="CX1060" s="20">
        <f t="shared" si="349"/>
        <v>0</v>
      </c>
      <c r="CY1060" s="20">
        <f t="shared" si="349"/>
        <v>0</v>
      </c>
      <c r="CZ1060" s="20">
        <f t="shared" si="357"/>
        <v>127.39999999999998</v>
      </c>
      <c r="DA1060" s="20">
        <f t="shared" si="357"/>
        <v>79.625</v>
      </c>
      <c r="DB1060" s="20">
        <f t="shared" si="357"/>
        <v>254.79999999999995</v>
      </c>
      <c r="DE1060" s="20" t="e">
        <f t="shared" si="344"/>
        <v>#N/A</v>
      </c>
      <c r="DF1060" s="20">
        <f t="shared" si="351"/>
        <v>0</v>
      </c>
      <c r="DG1060" s="20">
        <f t="shared" si="352"/>
        <v>372</v>
      </c>
    </row>
    <row r="1061" spans="12:111">
      <c r="L1061" s="15"/>
      <c r="M1061" s="17"/>
      <c r="O1061" s="19">
        <v>1060</v>
      </c>
      <c r="P1061" s="1">
        <f t="shared" si="355"/>
        <v>0.48819569999999995</v>
      </c>
      <c r="Q1061">
        <f>SUM(P$2:P1061)</f>
        <v>739.01613025823769</v>
      </c>
      <c r="R1061" s="10">
        <f t="shared" si="353"/>
        <v>0.34173698999999996</v>
      </c>
      <c r="S1061" s="10">
        <f t="shared" si="354"/>
        <v>0.63465441</v>
      </c>
      <c r="T1061" s="22">
        <f>SUM(R$2:R1061)</f>
        <v>522.71129118076658</v>
      </c>
      <c r="U1061" s="22">
        <f>SUM(S$2:S1061)</f>
        <v>955.32096933570881</v>
      </c>
      <c r="X1061" s="15"/>
      <c r="CD1061" s="20">
        <v>1060</v>
      </c>
      <c r="CE1061" s="20">
        <f t="shared" si="340"/>
        <v>0</v>
      </c>
      <c r="CF1061" s="20">
        <f>T1061</f>
        <v>522.71129118076658</v>
      </c>
      <c r="CG1061" s="20">
        <f>U1061</f>
        <v>955.32096933570881</v>
      </c>
      <c r="CH1061" s="20">
        <f t="shared" si="345"/>
        <v>127.39999999999998</v>
      </c>
      <c r="CI1061" s="20">
        <f t="shared" si="345"/>
        <v>79.625</v>
      </c>
      <c r="CJ1061" s="20">
        <f t="shared" si="345"/>
        <v>254.79999999999995</v>
      </c>
      <c r="CK1061" s="20">
        <f t="shared" si="346"/>
        <v>377</v>
      </c>
      <c r="CL1061" s="20">
        <v>10</v>
      </c>
      <c r="CM1061" s="20">
        <f t="shared" si="347"/>
        <v>514.4</v>
      </c>
      <c r="CN1061" s="20">
        <f t="shared" si="348"/>
        <v>1597.1209693357087</v>
      </c>
      <c r="CS1061" s="20" t="e">
        <f t="shared" si="341"/>
        <v>#N/A</v>
      </c>
      <c r="CT1061" s="20" t="e">
        <f t="shared" si="342"/>
        <v>#N/A</v>
      </c>
      <c r="CU1061" s="20" t="e">
        <f t="shared" si="343"/>
        <v>#N/A</v>
      </c>
      <c r="CW1061" s="20">
        <f t="shared" si="349"/>
        <v>0</v>
      </c>
      <c r="CX1061" s="20">
        <f t="shared" si="349"/>
        <v>0</v>
      </c>
      <c r="CY1061" s="20">
        <f t="shared" si="349"/>
        <v>0</v>
      </c>
      <c r="CZ1061" s="20">
        <f t="shared" si="357"/>
        <v>127.39999999999998</v>
      </c>
      <c r="DA1061" s="20">
        <f t="shared" si="357"/>
        <v>79.625</v>
      </c>
      <c r="DB1061" s="20">
        <f t="shared" si="357"/>
        <v>254.79999999999995</v>
      </c>
      <c r="DE1061" s="20">
        <f t="shared" si="344"/>
        <v>377</v>
      </c>
      <c r="DF1061" s="20">
        <f t="shared" si="351"/>
        <v>377</v>
      </c>
      <c r="DG1061" s="20">
        <f t="shared" si="352"/>
        <v>377</v>
      </c>
    </row>
    <row r="1062" spans="12:111">
      <c r="L1062" s="15"/>
      <c r="M1062" s="17"/>
      <c r="O1062" s="19">
        <v>1061</v>
      </c>
      <c r="P1062" s="1">
        <f t="shared" si="355"/>
        <v>0.32514164300000004</v>
      </c>
      <c r="Q1062">
        <f>SUM(P$2:P1062)</f>
        <v>739.34127190123775</v>
      </c>
      <c r="R1062" s="10">
        <f t="shared" si="353"/>
        <v>0.22759915010000001</v>
      </c>
      <c r="S1062" s="10">
        <f t="shared" si="354"/>
        <v>0.42268413590000004</v>
      </c>
      <c r="T1062" s="22">
        <f>SUM(R$2:R1062)</f>
        <v>522.93889033086657</v>
      </c>
      <c r="U1062" s="22">
        <f>SUM(S$2:S1062)</f>
        <v>955.74365347160881</v>
      </c>
      <c r="X1062" s="15"/>
      <c r="CD1062" s="20">
        <v>1061</v>
      </c>
      <c r="CE1062" s="20">
        <f t="shared" si="340"/>
        <v>0</v>
      </c>
      <c r="CF1062" s="20">
        <f>T1062</f>
        <v>522.93889033086657</v>
      </c>
      <c r="CG1062" s="20">
        <f>U1062</f>
        <v>955.74365347160881</v>
      </c>
      <c r="CH1062" s="20">
        <f t="shared" si="345"/>
        <v>127.39999999999998</v>
      </c>
      <c r="CI1062" s="20">
        <f t="shared" si="345"/>
        <v>79.625</v>
      </c>
      <c r="CJ1062" s="20">
        <f t="shared" si="345"/>
        <v>254.79999999999995</v>
      </c>
      <c r="CK1062" s="20">
        <f t="shared" si="346"/>
        <v>377</v>
      </c>
      <c r="CL1062" s="20">
        <v>10</v>
      </c>
      <c r="CM1062" s="20">
        <f t="shared" si="347"/>
        <v>514.4</v>
      </c>
      <c r="CN1062" s="20">
        <f t="shared" si="348"/>
        <v>1597.5436534716086</v>
      </c>
      <c r="CS1062" s="20" t="e">
        <f t="shared" si="341"/>
        <v>#N/A</v>
      </c>
      <c r="CT1062" s="20" t="e">
        <f t="shared" si="342"/>
        <v>#N/A</v>
      </c>
      <c r="CU1062" s="20" t="e">
        <f t="shared" si="343"/>
        <v>#N/A</v>
      </c>
      <c r="CW1062" s="20">
        <f t="shared" si="349"/>
        <v>0</v>
      </c>
      <c r="CX1062" s="20">
        <f t="shared" si="349"/>
        <v>0</v>
      </c>
      <c r="CY1062" s="20">
        <f t="shared" si="349"/>
        <v>0</v>
      </c>
      <c r="CZ1062" s="20">
        <f t="shared" si="357"/>
        <v>127.39999999999998</v>
      </c>
      <c r="DA1062" s="20">
        <f t="shared" si="357"/>
        <v>79.625</v>
      </c>
      <c r="DB1062" s="20">
        <f t="shared" si="357"/>
        <v>254.79999999999995</v>
      </c>
      <c r="DE1062" s="20" t="e">
        <f t="shared" si="344"/>
        <v>#N/A</v>
      </c>
      <c r="DF1062" s="20">
        <f t="shared" si="351"/>
        <v>0</v>
      </c>
      <c r="DG1062" s="20">
        <f t="shared" si="352"/>
        <v>377</v>
      </c>
    </row>
    <row r="1063" spans="12:111">
      <c r="L1063" s="15"/>
      <c r="M1063" s="17"/>
      <c r="O1063" s="19">
        <v>1062</v>
      </c>
      <c r="P1063" s="1">
        <f t="shared" si="355"/>
        <v>0.32481975200000002</v>
      </c>
      <c r="Q1063">
        <f>SUM(P$2:P1063)</f>
        <v>739.6660916532378</v>
      </c>
      <c r="R1063" s="10">
        <f t="shared" si="353"/>
        <v>0.22737382640000001</v>
      </c>
      <c r="S1063" s="10">
        <f t="shared" si="354"/>
        <v>0.42226567760000006</v>
      </c>
      <c r="T1063" s="22">
        <f>SUM(R$2:R1063)</f>
        <v>523.1662641572666</v>
      </c>
      <c r="U1063" s="22">
        <f>SUM(S$2:S1063)</f>
        <v>956.16591914920878</v>
      </c>
      <c r="X1063" s="15"/>
      <c r="CD1063" s="20">
        <v>1062</v>
      </c>
      <c r="CE1063" s="20">
        <f t="shared" si="340"/>
        <v>0</v>
      </c>
      <c r="CF1063" s="20">
        <f>T1063</f>
        <v>523.1662641572666</v>
      </c>
      <c r="CG1063" s="20">
        <f>U1063</f>
        <v>956.16591914920878</v>
      </c>
      <c r="CH1063" s="20">
        <f t="shared" si="345"/>
        <v>127.39999999999998</v>
      </c>
      <c r="CI1063" s="20">
        <f t="shared" si="345"/>
        <v>79.625</v>
      </c>
      <c r="CJ1063" s="20">
        <f t="shared" si="345"/>
        <v>254.79999999999995</v>
      </c>
      <c r="CK1063" s="20">
        <f t="shared" si="346"/>
        <v>377</v>
      </c>
      <c r="CL1063" s="20">
        <v>10</v>
      </c>
      <c r="CM1063" s="20">
        <f t="shared" si="347"/>
        <v>514.4</v>
      </c>
      <c r="CN1063" s="20">
        <f t="shared" si="348"/>
        <v>1597.9659191492087</v>
      </c>
      <c r="CS1063" s="20" t="e">
        <f t="shared" si="341"/>
        <v>#N/A</v>
      </c>
      <c r="CT1063" s="20" t="e">
        <f t="shared" si="342"/>
        <v>#N/A</v>
      </c>
      <c r="CU1063" s="20" t="e">
        <f t="shared" si="343"/>
        <v>#N/A</v>
      </c>
      <c r="CW1063" s="20">
        <f t="shared" si="349"/>
        <v>0</v>
      </c>
      <c r="CX1063" s="20">
        <f t="shared" si="349"/>
        <v>0</v>
      </c>
      <c r="CY1063" s="20">
        <f t="shared" si="349"/>
        <v>0</v>
      </c>
      <c r="CZ1063" s="20">
        <f t="shared" si="357"/>
        <v>127.39999999999998</v>
      </c>
      <c r="DA1063" s="20">
        <f t="shared" si="357"/>
        <v>79.625</v>
      </c>
      <c r="DB1063" s="20">
        <f t="shared" si="357"/>
        <v>254.79999999999995</v>
      </c>
      <c r="DE1063" s="20" t="e">
        <f t="shared" si="344"/>
        <v>#N/A</v>
      </c>
      <c r="DF1063" s="20">
        <f t="shared" si="351"/>
        <v>0</v>
      </c>
      <c r="DG1063" s="20">
        <f t="shared" si="352"/>
        <v>377</v>
      </c>
    </row>
    <row r="1064" spans="12:111">
      <c r="L1064" s="15"/>
      <c r="M1064" s="17"/>
      <c r="O1064" s="19">
        <v>1063</v>
      </c>
      <c r="P1064" s="1">
        <f t="shared" si="355"/>
        <v>0.32449812700000008</v>
      </c>
      <c r="Q1064">
        <f>SUM(P$2:P1064)</f>
        <v>739.99058978023777</v>
      </c>
      <c r="R1064" s="10">
        <f t="shared" si="353"/>
        <v>0.22714868890000003</v>
      </c>
      <c r="S1064" s="10">
        <f t="shared" si="354"/>
        <v>0.4218475651000001</v>
      </c>
      <c r="T1064" s="22">
        <f>SUM(R$2:R1064)</f>
        <v>523.3934128461666</v>
      </c>
      <c r="U1064" s="22">
        <f>SUM(S$2:S1064)</f>
        <v>956.58776671430883</v>
      </c>
      <c r="X1064" s="15"/>
      <c r="CD1064" s="20">
        <v>1063</v>
      </c>
      <c r="CE1064" s="20">
        <f t="shared" si="340"/>
        <v>0</v>
      </c>
      <c r="CF1064" s="20">
        <f>T1064</f>
        <v>523.3934128461666</v>
      </c>
      <c r="CG1064" s="20">
        <f>U1064</f>
        <v>956.58776671430883</v>
      </c>
      <c r="CH1064" s="20">
        <f t="shared" si="345"/>
        <v>127.39999999999998</v>
      </c>
      <c r="CI1064" s="20">
        <f t="shared" si="345"/>
        <v>79.625</v>
      </c>
      <c r="CJ1064" s="20">
        <f t="shared" si="345"/>
        <v>254.79999999999995</v>
      </c>
      <c r="CK1064" s="20">
        <f t="shared" si="346"/>
        <v>377</v>
      </c>
      <c r="CL1064" s="20">
        <v>10</v>
      </c>
      <c r="CM1064" s="20">
        <f t="shared" si="347"/>
        <v>514.4</v>
      </c>
      <c r="CN1064" s="20">
        <f t="shared" si="348"/>
        <v>1598.3877667143088</v>
      </c>
      <c r="CS1064" s="20" t="e">
        <f t="shared" si="341"/>
        <v>#N/A</v>
      </c>
      <c r="CT1064" s="20" t="e">
        <f t="shared" si="342"/>
        <v>#N/A</v>
      </c>
      <c r="CU1064" s="20" t="e">
        <f t="shared" si="343"/>
        <v>#N/A</v>
      </c>
      <c r="CW1064" s="20">
        <f t="shared" si="349"/>
        <v>0</v>
      </c>
      <c r="CX1064" s="20">
        <f t="shared" si="349"/>
        <v>0</v>
      </c>
      <c r="CY1064" s="20">
        <f t="shared" si="349"/>
        <v>0</v>
      </c>
      <c r="CZ1064" s="20">
        <f t="shared" si="357"/>
        <v>127.39999999999998</v>
      </c>
      <c r="DA1064" s="20">
        <f t="shared" si="357"/>
        <v>79.625</v>
      </c>
      <c r="DB1064" s="20">
        <f t="shared" si="357"/>
        <v>254.79999999999995</v>
      </c>
      <c r="DE1064" s="20" t="e">
        <f t="shared" si="344"/>
        <v>#N/A</v>
      </c>
      <c r="DF1064" s="20">
        <f t="shared" si="351"/>
        <v>0</v>
      </c>
      <c r="DG1064" s="20">
        <f t="shared" si="352"/>
        <v>377</v>
      </c>
    </row>
    <row r="1065" spans="12:111">
      <c r="L1065" s="15"/>
      <c r="M1065" s="17"/>
      <c r="O1065" s="19">
        <v>1064</v>
      </c>
      <c r="P1065" s="1">
        <f t="shared" si="355"/>
        <v>0.324176768</v>
      </c>
      <c r="Q1065">
        <f>SUM(P$2:P1065)</f>
        <v>740.3147665482378</v>
      </c>
      <c r="R1065" s="10">
        <f t="shared" si="353"/>
        <v>0.22692373759999998</v>
      </c>
      <c r="S1065" s="10">
        <f t="shared" si="354"/>
        <v>0.4214297984</v>
      </c>
      <c r="T1065" s="22">
        <f>SUM(R$2:R1065)</f>
        <v>523.62033658376663</v>
      </c>
      <c r="U1065" s="22">
        <f>SUM(S$2:S1065)</f>
        <v>957.00919651270885</v>
      </c>
      <c r="X1065" s="15"/>
      <c r="CD1065" s="20">
        <v>1064</v>
      </c>
      <c r="CE1065" s="20">
        <f t="shared" si="340"/>
        <v>0</v>
      </c>
      <c r="CF1065" s="20">
        <f>T1065</f>
        <v>523.62033658376663</v>
      </c>
      <c r="CG1065" s="20">
        <f>U1065</f>
        <v>957.00919651270885</v>
      </c>
      <c r="CH1065" s="20">
        <f t="shared" si="345"/>
        <v>127.39999999999998</v>
      </c>
      <c r="CI1065" s="20">
        <f t="shared" si="345"/>
        <v>79.625</v>
      </c>
      <c r="CJ1065" s="20">
        <f t="shared" si="345"/>
        <v>254.79999999999995</v>
      </c>
      <c r="CK1065" s="20">
        <f t="shared" si="346"/>
        <v>377</v>
      </c>
      <c r="CL1065" s="20">
        <v>10</v>
      </c>
      <c r="CM1065" s="20">
        <f t="shared" si="347"/>
        <v>514.4</v>
      </c>
      <c r="CN1065" s="20">
        <f t="shared" si="348"/>
        <v>1598.8091965127087</v>
      </c>
      <c r="CS1065" s="20" t="e">
        <f t="shared" si="341"/>
        <v>#N/A</v>
      </c>
      <c r="CT1065" s="20" t="e">
        <f t="shared" si="342"/>
        <v>#N/A</v>
      </c>
      <c r="CU1065" s="20" t="e">
        <f t="shared" si="343"/>
        <v>#N/A</v>
      </c>
      <c r="CW1065" s="20">
        <f t="shared" si="349"/>
        <v>0</v>
      </c>
      <c r="CX1065" s="20">
        <f t="shared" si="349"/>
        <v>0</v>
      </c>
      <c r="CY1065" s="20">
        <f t="shared" si="349"/>
        <v>0</v>
      </c>
      <c r="CZ1065" s="20">
        <f t="shared" si="357"/>
        <v>127.39999999999998</v>
      </c>
      <c r="DA1065" s="20">
        <f t="shared" si="357"/>
        <v>79.625</v>
      </c>
      <c r="DB1065" s="20">
        <f t="shared" si="357"/>
        <v>254.79999999999995</v>
      </c>
      <c r="DE1065" s="20" t="e">
        <f t="shared" si="344"/>
        <v>#N/A</v>
      </c>
      <c r="DF1065" s="20">
        <f t="shared" si="351"/>
        <v>0</v>
      </c>
      <c r="DG1065" s="20">
        <f t="shared" si="352"/>
        <v>377</v>
      </c>
    </row>
    <row r="1066" spans="12:111">
      <c r="L1066" s="15"/>
      <c r="M1066" s="17"/>
      <c r="O1066" s="19">
        <v>1065</v>
      </c>
      <c r="P1066" s="1">
        <f t="shared" si="355"/>
        <v>0.48578351249999996</v>
      </c>
      <c r="Q1066">
        <f>SUM(P$2:P1066)</f>
        <v>740.80055006073781</v>
      </c>
      <c r="R1066" s="10">
        <f t="shared" si="353"/>
        <v>0.34004845874999995</v>
      </c>
      <c r="S1066" s="10">
        <f t="shared" si="354"/>
        <v>0.63151856624999991</v>
      </c>
      <c r="T1066" s="22">
        <f>SUM(R$2:R1066)</f>
        <v>523.96038504251658</v>
      </c>
      <c r="U1066" s="22">
        <f>SUM(S$2:S1066)</f>
        <v>957.64071507895881</v>
      </c>
      <c r="X1066" s="15"/>
      <c r="CD1066" s="20">
        <v>1065</v>
      </c>
      <c r="CE1066" s="20">
        <f t="shared" si="340"/>
        <v>0</v>
      </c>
      <c r="CF1066" s="20">
        <f>T1066</f>
        <v>523.96038504251658</v>
      </c>
      <c r="CG1066" s="20">
        <f>U1066</f>
        <v>957.64071507895881</v>
      </c>
      <c r="CH1066" s="20">
        <f t="shared" si="345"/>
        <v>127.39999999999998</v>
      </c>
      <c r="CI1066" s="20">
        <f t="shared" si="345"/>
        <v>79.625</v>
      </c>
      <c r="CJ1066" s="20">
        <f t="shared" si="345"/>
        <v>254.79999999999995</v>
      </c>
      <c r="CK1066" s="20">
        <f t="shared" si="346"/>
        <v>377</v>
      </c>
      <c r="CL1066" s="20">
        <v>10</v>
      </c>
      <c r="CM1066" s="20">
        <f t="shared" si="347"/>
        <v>514.4</v>
      </c>
      <c r="CN1066" s="20">
        <f t="shared" si="348"/>
        <v>1599.4407150789589</v>
      </c>
      <c r="CS1066" s="20" t="e">
        <f t="shared" si="341"/>
        <v>#N/A</v>
      </c>
      <c r="CT1066" s="20" t="e">
        <f t="shared" si="342"/>
        <v>#N/A</v>
      </c>
      <c r="CU1066" s="20" t="e">
        <f t="shared" si="343"/>
        <v>#N/A</v>
      </c>
      <c r="CW1066" s="20">
        <f t="shared" si="349"/>
        <v>0</v>
      </c>
      <c r="CX1066" s="20">
        <f t="shared" si="349"/>
        <v>0</v>
      </c>
      <c r="CY1066" s="20">
        <f t="shared" si="349"/>
        <v>0</v>
      </c>
      <c r="CZ1066" s="20">
        <f t="shared" si="357"/>
        <v>127.39999999999998</v>
      </c>
      <c r="DA1066" s="20">
        <f t="shared" si="357"/>
        <v>79.625</v>
      </c>
      <c r="DB1066" s="20">
        <f t="shared" si="357"/>
        <v>254.79999999999995</v>
      </c>
      <c r="DE1066" s="20" t="e">
        <f t="shared" si="344"/>
        <v>#N/A</v>
      </c>
      <c r="DF1066" s="20">
        <f t="shared" si="351"/>
        <v>0</v>
      </c>
      <c r="DG1066" s="20">
        <f t="shared" si="352"/>
        <v>377</v>
      </c>
    </row>
    <row r="1067" spans="12:111">
      <c r="L1067" s="15"/>
      <c r="M1067" s="17"/>
      <c r="O1067" s="19">
        <v>1066</v>
      </c>
      <c r="P1067" s="1">
        <f t="shared" si="355"/>
        <v>0.32353484800000004</v>
      </c>
      <c r="Q1067">
        <f>SUM(P$2:P1067)</f>
        <v>741.12408490873781</v>
      </c>
      <c r="R1067" s="10">
        <f t="shared" si="353"/>
        <v>0.22647439360000002</v>
      </c>
      <c r="S1067" s="10">
        <f t="shared" si="354"/>
        <v>0.42059530240000009</v>
      </c>
      <c r="T1067" s="22">
        <f>SUM(R$2:R1067)</f>
        <v>524.18685943611661</v>
      </c>
      <c r="U1067" s="22">
        <f>SUM(S$2:S1067)</f>
        <v>958.06131038135879</v>
      </c>
      <c r="X1067" s="15"/>
      <c r="CD1067" s="20">
        <v>1066</v>
      </c>
      <c r="CE1067" s="20">
        <f t="shared" si="340"/>
        <v>0</v>
      </c>
      <c r="CF1067" s="20">
        <f>T1067</f>
        <v>524.18685943611661</v>
      </c>
      <c r="CG1067" s="20">
        <f>U1067</f>
        <v>958.06131038135879</v>
      </c>
      <c r="CH1067" s="20">
        <f t="shared" si="345"/>
        <v>127.39999999999998</v>
      </c>
      <c r="CI1067" s="20">
        <f t="shared" si="345"/>
        <v>79.625</v>
      </c>
      <c r="CJ1067" s="20">
        <f t="shared" si="345"/>
        <v>254.79999999999995</v>
      </c>
      <c r="CK1067" s="20">
        <f t="shared" si="346"/>
        <v>377</v>
      </c>
      <c r="CL1067" s="20">
        <v>10</v>
      </c>
      <c r="CM1067" s="20">
        <f t="shared" si="347"/>
        <v>514.4</v>
      </c>
      <c r="CN1067" s="20">
        <f t="shared" si="348"/>
        <v>1599.8613103813586</v>
      </c>
      <c r="CS1067" s="20" t="e">
        <f t="shared" si="341"/>
        <v>#N/A</v>
      </c>
      <c r="CT1067" s="20" t="e">
        <f t="shared" si="342"/>
        <v>#N/A</v>
      </c>
      <c r="CU1067" s="20" t="e">
        <f t="shared" si="343"/>
        <v>#N/A</v>
      </c>
      <c r="CW1067" s="20">
        <f t="shared" si="349"/>
        <v>0</v>
      </c>
      <c r="CX1067" s="20">
        <f t="shared" si="349"/>
        <v>0</v>
      </c>
      <c r="CY1067" s="20">
        <f t="shared" si="349"/>
        <v>0</v>
      </c>
      <c r="CZ1067" s="20">
        <f t="shared" si="357"/>
        <v>127.39999999999998</v>
      </c>
      <c r="DA1067" s="20">
        <f t="shared" si="357"/>
        <v>79.625</v>
      </c>
      <c r="DB1067" s="20">
        <f t="shared" si="357"/>
        <v>254.79999999999995</v>
      </c>
      <c r="DE1067" s="20" t="e">
        <f t="shared" si="344"/>
        <v>#N/A</v>
      </c>
      <c r="DF1067" s="20">
        <f t="shared" si="351"/>
        <v>0</v>
      </c>
      <c r="DG1067" s="20">
        <f t="shared" si="352"/>
        <v>377</v>
      </c>
    </row>
    <row r="1068" spans="12:111">
      <c r="L1068" s="15"/>
      <c r="M1068" s="17"/>
      <c r="O1068" s="19">
        <v>1067</v>
      </c>
      <c r="P1068" s="1">
        <f t="shared" si="355"/>
        <v>0.32321428700000004</v>
      </c>
      <c r="Q1068">
        <f>SUM(P$2:P1068)</f>
        <v>741.44729919573786</v>
      </c>
      <c r="R1068" s="10">
        <f t="shared" si="353"/>
        <v>0.22625000090000003</v>
      </c>
      <c r="S1068" s="10">
        <f t="shared" si="354"/>
        <v>0.42017857310000006</v>
      </c>
      <c r="T1068" s="22">
        <f>SUM(R$2:R1068)</f>
        <v>524.4131094370166</v>
      </c>
      <c r="U1068" s="22">
        <f>SUM(S$2:S1068)</f>
        <v>958.48148895445877</v>
      </c>
      <c r="X1068" s="15"/>
      <c r="CD1068" s="20">
        <v>1067</v>
      </c>
      <c r="CE1068" s="20">
        <f t="shared" si="340"/>
        <v>0</v>
      </c>
      <c r="CF1068" s="20">
        <f>T1068</f>
        <v>524.4131094370166</v>
      </c>
      <c r="CG1068" s="20">
        <f>U1068</f>
        <v>958.48148895445877</v>
      </c>
      <c r="CH1068" s="20">
        <f t="shared" si="345"/>
        <v>127.39999999999998</v>
      </c>
      <c r="CI1068" s="20">
        <f t="shared" si="345"/>
        <v>79.625</v>
      </c>
      <c r="CJ1068" s="20">
        <f t="shared" si="345"/>
        <v>254.79999999999995</v>
      </c>
      <c r="CK1068" s="20">
        <f t="shared" si="346"/>
        <v>377</v>
      </c>
      <c r="CL1068" s="20">
        <v>10</v>
      </c>
      <c r="CM1068" s="20">
        <f t="shared" si="347"/>
        <v>514.4</v>
      </c>
      <c r="CN1068" s="20">
        <f t="shared" si="348"/>
        <v>1600.2814889544588</v>
      </c>
      <c r="CS1068" s="20" t="e">
        <f t="shared" si="341"/>
        <v>#N/A</v>
      </c>
      <c r="CT1068" s="20" t="e">
        <f t="shared" si="342"/>
        <v>#N/A</v>
      </c>
      <c r="CU1068" s="20" t="e">
        <f t="shared" si="343"/>
        <v>#N/A</v>
      </c>
      <c r="CW1068" s="20">
        <f t="shared" si="349"/>
        <v>0</v>
      </c>
      <c r="CX1068" s="20">
        <f t="shared" si="349"/>
        <v>0</v>
      </c>
      <c r="CY1068" s="20">
        <f t="shared" si="349"/>
        <v>0</v>
      </c>
      <c r="CZ1068" s="20">
        <f t="shared" si="357"/>
        <v>127.39999999999998</v>
      </c>
      <c r="DA1068" s="20">
        <f t="shared" si="357"/>
        <v>79.625</v>
      </c>
      <c r="DB1068" s="20">
        <f t="shared" si="357"/>
        <v>254.79999999999995</v>
      </c>
      <c r="DE1068" s="20" t="e">
        <f t="shared" si="344"/>
        <v>#N/A</v>
      </c>
      <c r="DF1068" s="20">
        <f t="shared" si="351"/>
        <v>0</v>
      </c>
      <c r="DG1068" s="20">
        <f t="shared" si="352"/>
        <v>377</v>
      </c>
    </row>
    <row r="1069" spans="12:111">
      <c r="L1069" s="15"/>
      <c r="M1069" s="17"/>
      <c r="O1069" s="19">
        <v>1068</v>
      </c>
      <c r="P1069" s="1">
        <f t="shared" si="355"/>
        <v>0.32289399200000007</v>
      </c>
      <c r="Q1069">
        <f>SUM(P$2:P1069)</f>
        <v>741.77019318773785</v>
      </c>
      <c r="R1069" s="10">
        <f t="shared" si="353"/>
        <v>0.22602579440000004</v>
      </c>
      <c r="S1069" s="10">
        <f t="shared" si="354"/>
        <v>0.41976218960000011</v>
      </c>
      <c r="T1069" s="22">
        <f>SUM(R$2:R1069)</f>
        <v>524.63913523141662</v>
      </c>
      <c r="U1069" s="22">
        <f>SUM(S$2:S1069)</f>
        <v>958.90125114405873</v>
      </c>
      <c r="X1069" s="15"/>
      <c r="CD1069" s="20">
        <v>1068</v>
      </c>
      <c r="CE1069" s="20">
        <f t="shared" si="340"/>
        <v>0</v>
      </c>
      <c r="CF1069" s="20">
        <f>T1069</f>
        <v>524.63913523141662</v>
      </c>
      <c r="CG1069" s="20">
        <f>U1069</f>
        <v>958.90125114405873</v>
      </c>
      <c r="CH1069" s="20">
        <f t="shared" si="345"/>
        <v>127.39999999999998</v>
      </c>
      <c r="CI1069" s="20">
        <f t="shared" si="345"/>
        <v>79.625</v>
      </c>
      <c r="CJ1069" s="20">
        <f t="shared" si="345"/>
        <v>254.79999999999995</v>
      </c>
      <c r="CK1069" s="20">
        <f t="shared" si="346"/>
        <v>377</v>
      </c>
      <c r="CL1069" s="20">
        <v>10</v>
      </c>
      <c r="CM1069" s="20">
        <f t="shared" si="347"/>
        <v>514.4</v>
      </c>
      <c r="CN1069" s="20">
        <f t="shared" si="348"/>
        <v>1600.7012511440587</v>
      </c>
      <c r="CS1069" s="20" t="e">
        <f t="shared" si="341"/>
        <v>#N/A</v>
      </c>
      <c r="CT1069" s="20" t="e">
        <f t="shared" si="342"/>
        <v>#N/A</v>
      </c>
      <c r="CU1069" s="20" t="e">
        <f t="shared" si="343"/>
        <v>#N/A</v>
      </c>
      <c r="CW1069" s="20">
        <f t="shared" si="349"/>
        <v>0</v>
      </c>
      <c r="CX1069" s="20">
        <f t="shared" si="349"/>
        <v>0</v>
      </c>
      <c r="CY1069" s="20">
        <f t="shared" si="349"/>
        <v>0</v>
      </c>
      <c r="CZ1069" s="20">
        <f t="shared" si="357"/>
        <v>127.39999999999998</v>
      </c>
      <c r="DA1069" s="20">
        <f t="shared" si="357"/>
        <v>79.625</v>
      </c>
      <c r="DB1069" s="20">
        <f t="shared" si="357"/>
        <v>254.79999999999995</v>
      </c>
      <c r="DE1069" s="20" t="e">
        <f t="shared" si="344"/>
        <v>#N/A</v>
      </c>
      <c r="DF1069" s="20">
        <f t="shared" si="351"/>
        <v>0</v>
      </c>
      <c r="DG1069" s="20">
        <f t="shared" si="352"/>
        <v>377</v>
      </c>
    </row>
    <row r="1070" spans="12:111">
      <c r="L1070" s="15"/>
      <c r="M1070" s="17"/>
      <c r="O1070" s="19">
        <v>1069</v>
      </c>
      <c r="P1070" s="1">
        <f t="shared" si="355"/>
        <v>0.32257396300000002</v>
      </c>
      <c r="Q1070">
        <f>SUM(P$2:P1070)</f>
        <v>742.09276715073781</v>
      </c>
      <c r="R1070" s="10">
        <f t="shared" si="353"/>
        <v>0.22580177409999999</v>
      </c>
      <c r="S1070" s="10">
        <f t="shared" si="354"/>
        <v>0.41934615190000002</v>
      </c>
      <c r="T1070" s="22">
        <f>SUM(R$2:R1070)</f>
        <v>524.86493700551659</v>
      </c>
      <c r="U1070" s="22">
        <f>SUM(S$2:S1070)</f>
        <v>959.32059729595869</v>
      </c>
      <c r="X1070" s="15"/>
      <c r="CD1070" s="20">
        <v>1069</v>
      </c>
      <c r="CE1070" s="20">
        <f t="shared" si="340"/>
        <v>0</v>
      </c>
      <c r="CF1070" s="20">
        <f>T1070</f>
        <v>524.86493700551659</v>
      </c>
      <c r="CG1070" s="20">
        <f>U1070</f>
        <v>959.32059729595869</v>
      </c>
      <c r="CH1070" s="20">
        <f t="shared" si="345"/>
        <v>127.39999999999998</v>
      </c>
      <c r="CI1070" s="20">
        <f t="shared" si="345"/>
        <v>79.625</v>
      </c>
      <c r="CJ1070" s="20">
        <f t="shared" si="345"/>
        <v>254.79999999999995</v>
      </c>
      <c r="CK1070" s="20">
        <f t="shared" si="346"/>
        <v>377</v>
      </c>
      <c r="CL1070" s="20">
        <v>10</v>
      </c>
      <c r="CM1070" s="20">
        <f t="shared" si="347"/>
        <v>514.4</v>
      </c>
      <c r="CN1070" s="20">
        <f t="shared" si="348"/>
        <v>1601.1205972959588</v>
      </c>
      <c r="CS1070" s="20" t="e">
        <f t="shared" si="341"/>
        <v>#N/A</v>
      </c>
      <c r="CT1070" s="20" t="e">
        <f t="shared" si="342"/>
        <v>#N/A</v>
      </c>
      <c r="CU1070" s="20" t="e">
        <f t="shared" si="343"/>
        <v>#N/A</v>
      </c>
      <c r="CW1070" s="20">
        <f t="shared" si="349"/>
        <v>0</v>
      </c>
      <c r="CX1070" s="20">
        <f t="shared" si="349"/>
        <v>0</v>
      </c>
      <c r="CY1070" s="20">
        <f t="shared" si="349"/>
        <v>0</v>
      </c>
      <c r="CZ1070" s="20">
        <f t="shared" si="357"/>
        <v>127.39999999999998</v>
      </c>
      <c r="DA1070" s="20">
        <f t="shared" si="357"/>
        <v>79.625</v>
      </c>
      <c r="DB1070" s="20">
        <f t="shared" si="357"/>
        <v>254.79999999999995</v>
      </c>
      <c r="DE1070" s="20" t="e">
        <f t="shared" si="344"/>
        <v>#N/A</v>
      </c>
      <c r="DF1070" s="20">
        <f t="shared" si="351"/>
        <v>0</v>
      </c>
      <c r="DG1070" s="20">
        <f t="shared" si="352"/>
        <v>377</v>
      </c>
    </row>
    <row r="1071" spans="12:111">
      <c r="L1071" s="15"/>
      <c r="M1071" s="17"/>
      <c r="O1071" s="19">
        <v>1070</v>
      </c>
      <c r="P1071" s="1">
        <f t="shared" si="355"/>
        <v>0.48338130000000001</v>
      </c>
      <c r="Q1071">
        <f>SUM(P$2:P1071)</f>
        <v>742.57614845073783</v>
      </c>
      <c r="R1071" s="10">
        <f t="shared" si="353"/>
        <v>0.33836690999999997</v>
      </c>
      <c r="S1071" s="10">
        <f t="shared" si="354"/>
        <v>0.62839569000000006</v>
      </c>
      <c r="T1071" s="22">
        <f>SUM(R$2:R1071)</f>
        <v>525.20330391551659</v>
      </c>
      <c r="U1071" s="22">
        <f>SUM(S$2:S1071)</f>
        <v>959.94899298595874</v>
      </c>
      <c r="X1071" s="15"/>
      <c r="CD1071" s="20">
        <v>1070</v>
      </c>
      <c r="CE1071" s="20">
        <f t="shared" si="340"/>
        <v>0</v>
      </c>
      <c r="CF1071" s="20">
        <f>T1071</f>
        <v>525.20330391551659</v>
      </c>
      <c r="CG1071" s="20">
        <f>U1071</f>
        <v>959.94899298595874</v>
      </c>
      <c r="CH1071" s="20">
        <f t="shared" si="345"/>
        <v>127.39999999999998</v>
      </c>
      <c r="CI1071" s="20">
        <f t="shared" si="345"/>
        <v>79.625</v>
      </c>
      <c r="CJ1071" s="20">
        <f t="shared" si="345"/>
        <v>254.79999999999995</v>
      </c>
      <c r="CK1071" s="20">
        <f t="shared" si="346"/>
        <v>377</v>
      </c>
      <c r="CL1071" s="20">
        <v>10</v>
      </c>
      <c r="CM1071" s="20">
        <f t="shared" si="347"/>
        <v>514.4</v>
      </c>
      <c r="CN1071" s="20">
        <f t="shared" si="348"/>
        <v>1601.7489929859587</v>
      </c>
      <c r="CS1071" s="20" t="e">
        <f t="shared" si="341"/>
        <v>#N/A</v>
      </c>
      <c r="CT1071" s="20" t="e">
        <f t="shared" si="342"/>
        <v>#N/A</v>
      </c>
      <c r="CU1071" s="20" t="e">
        <f t="shared" si="343"/>
        <v>#N/A</v>
      </c>
      <c r="CW1071" s="20">
        <f t="shared" si="349"/>
        <v>0</v>
      </c>
      <c r="CX1071" s="20">
        <f t="shared" si="349"/>
        <v>0</v>
      </c>
      <c r="CY1071" s="20">
        <f t="shared" si="349"/>
        <v>0</v>
      </c>
      <c r="CZ1071" s="20">
        <f t="shared" si="357"/>
        <v>127.39999999999998</v>
      </c>
      <c r="DA1071" s="20">
        <f t="shared" si="357"/>
        <v>79.625</v>
      </c>
      <c r="DB1071" s="20">
        <f t="shared" si="357"/>
        <v>254.79999999999995</v>
      </c>
      <c r="DE1071" s="20" t="e">
        <f t="shared" si="344"/>
        <v>#N/A</v>
      </c>
      <c r="DF1071" s="20">
        <f t="shared" si="351"/>
        <v>0</v>
      </c>
      <c r="DG1071" s="20">
        <f t="shared" si="352"/>
        <v>377</v>
      </c>
    </row>
    <row r="1072" spans="12:111">
      <c r="L1072" s="15"/>
      <c r="M1072" s="17"/>
      <c r="O1072" s="19">
        <v>1071</v>
      </c>
      <c r="P1072" s="1">
        <f t="shared" si="355"/>
        <v>0.32193470299999999</v>
      </c>
      <c r="Q1072">
        <f>SUM(P$2:P1072)</f>
        <v>742.89808315373784</v>
      </c>
      <c r="R1072" s="10">
        <f t="shared" si="353"/>
        <v>0.22535429209999996</v>
      </c>
      <c r="S1072" s="10">
        <f t="shared" si="354"/>
        <v>0.41851511390000001</v>
      </c>
      <c r="T1072" s="22">
        <f>SUM(R$2:R1072)</f>
        <v>525.42865820761654</v>
      </c>
      <c r="U1072" s="22">
        <f>SUM(S$2:S1072)</f>
        <v>960.3675080998587</v>
      </c>
      <c r="X1072" s="15"/>
      <c r="CD1072" s="20">
        <v>1071</v>
      </c>
      <c r="CE1072" s="20">
        <f t="shared" si="340"/>
        <v>0</v>
      </c>
      <c r="CF1072" s="20">
        <f>T1072</f>
        <v>525.42865820761654</v>
      </c>
      <c r="CG1072" s="20">
        <f>U1072</f>
        <v>960.3675080998587</v>
      </c>
      <c r="CH1072" s="20">
        <f t="shared" si="345"/>
        <v>127.39999999999998</v>
      </c>
      <c r="CI1072" s="20">
        <f t="shared" si="345"/>
        <v>79.625</v>
      </c>
      <c r="CJ1072" s="20">
        <f t="shared" si="345"/>
        <v>254.79999999999995</v>
      </c>
      <c r="CK1072" s="20">
        <f t="shared" si="346"/>
        <v>377</v>
      </c>
      <c r="CL1072" s="20">
        <v>10</v>
      </c>
      <c r="CM1072" s="20">
        <f t="shared" si="347"/>
        <v>514.4</v>
      </c>
      <c r="CN1072" s="20">
        <f t="shared" si="348"/>
        <v>1602.1675080998587</v>
      </c>
      <c r="CS1072" s="20" t="e">
        <f t="shared" si="341"/>
        <v>#N/A</v>
      </c>
      <c r="CT1072" s="20" t="e">
        <f t="shared" si="342"/>
        <v>#N/A</v>
      </c>
      <c r="CU1072" s="20" t="e">
        <f t="shared" si="343"/>
        <v>#N/A</v>
      </c>
      <c r="CW1072" s="20">
        <f t="shared" si="349"/>
        <v>0</v>
      </c>
      <c r="CX1072" s="20">
        <f t="shared" si="349"/>
        <v>0</v>
      </c>
      <c r="CY1072" s="20">
        <f t="shared" si="349"/>
        <v>0</v>
      </c>
      <c r="CZ1072" s="20">
        <f t="shared" si="357"/>
        <v>127.39999999999998</v>
      </c>
      <c r="DA1072" s="20">
        <f t="shared" si="357"/>
        <v>79.625</v>
      </c>
      <c r="DB1072" s="20">
        <f t="shared" si="357"/>
        <v>254.79999999999995</v>
      </c>
      <c r="DE1072" s="20" t="e">
        <f t="shared" si="344"/>
        <v>#N/A</v>
      </c>
      <c r="DF1072" s="20">
        <f t="shared" si="351"/>
        <v>0</v>
      </c>
      <c r="DG1072" s="20">
        <f t="shared" si="352"/>
        <v>377</v>
      </c>
    </row>
    <row r="1073" spans="12:111">
      <c r="L1073" s="15"/>
      <c r="M1073" s="17"/>
      <c r="O1073" s="19">
        <v>1072</v>
      </c>
      <c r="P1073" s="1">
        <f t="shared" si="355"/>
        <v>0.32161547200000001</v>
      </c>
      <c r="Q1073">
        <f>SUM(P$2:P1073)</f>
        <v>743.21969862573781</v>
      </c>
      <c r="R1073" s="10">
        <f t="shared" si="353"/>
        <v>0.22513083039999998</v>
      </c>
      <c r="S1073" s="10">
        <f t="shared" si="354"/>
        <v>0.41810011360000005</v>
      </c>
      <c r="T1073" s="22">
        <f>SUM(R$2:R1073)</f>
        <v>525.6537890380165</v>
      </c>
      <c r="U1073" s="22">
        <f>SUM(S$2:S1073)</f>
        <v>960.78560821345866</v>
      </c>
      <c r="X1073" s="15"/>
      <c r="CD1073" s="20">
        <v>1072</v>
      </c>
      <c r="CE1073" s="20">
        <f t="shared" si="340"/>
        <v>0</v>
      </c>
      <c r="CF1073" s="20">
        <f>T1073</f>
        <v>525.6537890380165</v>
      </c>
      <c r="CG1073" s="20">
        <f>U1073</f>
        <v>960.78560821345866</v>
      </c>
      <c r="CH1073" s="20">
        <f t="shared" si="345"/>
        <v>127.39999999999998</v>
      </c>
      <c r="CI1073" s="20">
        <f t="shared" si="345"/>
        <v>79.625</v>
      </c>
      <c r="CJ1073" s="20">
        <f t="shared" si="345"/>
        <v>254.79999999999995</v>
      </c>
      <c r="CK1073" s="20">
        <f t="shared" si="346"/>
        <v>377</v>
      </c>
      <c r="CL1073" s="20">
        <v>10</v>
      </c>
      <c r="CM1073" s="20">
        <f t="shared" si="347"/>
        <v>514.4</v>
      </c>
      <c r="CN1073" s="20">
        <f t="shared" si="348"/>
        <v>1602.5856082134587</v>
      </c>
      <c r="CS1073" s="20" t="e">
        <f t="shared" si="341"/>
        <v>#N/A</v>
      </c>
      <c r="CT1073" s="20" t="e">
        <f t="shared" si="342"/>
        <v>#N/A</v>
      </c>
      <c r="CU1073" s="20" t="e">
        <f t="shared" si="343"/>
        <v>#N/A</v>
      </c>
      <c r="CW1073" s="20">
        <f t="shared" si="349"/>
        <v>0</v>
      </c>
      <c r="CX1073" s="20">
        <f t="shared" si="349"/>
        <v>0</v>
      </c>
      <c r="CY1073" s="20">
        <f t="shared" si="349"/>
        <v>0</v>
      </c>
      <c r="CZ1073" s="20">
        <f t="shared" si="357"/>
        <v>127.39999999999998</v>
      </c>
      <c r="DA1073" s="20">
        <f t="shared" si="357"/>
        <v>79.625</v>
      </c>
      <c r="DB1073" s="20">
        <f t="shared" si="357"/>
        <v>254.79999999999995</v>
      </c>
      <c r="DE1073" s="20" t="e">
        <f t="shared" si="344"/>
        <v>#N/A</v>
      </c>
      <c r="DF1073" s="20">
        <f t="shared" si="351"/>
        <v>0</v>
      </c>
      <c r="DG1073" s="20">
        <f t="shared" si="352"/>
        <v>377</v>
      </c>
    </row>
    <row r="1074" spans="12:111">
      <c r="L1074" s="15"/>
      <c r="M1074" s="17"/>
      <c r="O1074" s="19">
        <v>1073</v>
      </c>
      <c r="P1074" s="1">
        <f t="shared" si="355"/>
        <v>0.32129650700000006</v>
      </c>
      <c r="Q1074">
        <f>SUM(P$2:P1074)</f>
        <v>743.54099513273786</v>
      </c>
      <c r="R1074" s="10">
        <f t="shared" si="353"/>
        <v>0.22490755490000003</v>
      </c>
      <c r="S1074" s="10">
        <f t="shared" si="354"/>
        <v>0.4176854591000001</v>
      </c>
      <c r="T1074" s="22">
        <f>SUM(R$2:R1074)</f>
        <v>525.87869659291653</v>
      </c>
      <c r="U1074" s="22">
        <f>SUM(S$2:S1074)</f>
        <v>961.20329367255863</v>
      </c>
      <c r="X1074" s="15"/>
      <c r="CD1074" s="20">
        <v>1073</v>
      </c>
      <c r="CE1074" s="20">
        <f t="shared" si="340"/>
        <v>0</v>
      </c>
      <c r="CF1074" s="20">
        <f>T1074</f>
        <v>525.87869659291653</v>
      </c>
      <c r="CG1074" s="20">
        <f>U1074</f>
        <v>961.20329367255863</v>
      </c>
      <c r="CH1074" s="20">
        <f t="shared" si="345"/>
        <v>127.39999999999998</v>
      </c>
      <c r="CI1074" s="20">
        <f t="shared" si="345"/>
        <v>79.625</v>
      </c>
      <c r="CJ1074" s="20">
        <f t="shared" si="345"/>
        <v>254.79999999999995</v>
      </c>
      <c r="CK1074" s="20">
        <f t="shared" si="346"/>
        <v>377</v>
      </c>
      <c r="CL1074" s="20">
        <v>10</v>
      </c>
      <c r="CM1074" s="20">
        <f t="shared" si="347"/>
        <v>514.4</v>
      </c>
      <c r="CN1074" s="20">
        <f t="shared" si="348"/>
        <v>1603.0032936725586</v>
      </c>
      <c r="CS1074" s="20" t="e">
        <f t="shared" si="341"/>
        <v>#N/A</v>
      </c>
      <c r="CT1074" s="20" t="e">
        <f t="shared" si="342"/>
        <v>#N/A</v>
      </c>
      <c r="CU1074" s="20" t="e">
        <f t="shared" si="343"/>
        <v>#N/A</v>
      </c>
      <c r="CW1074" s="20">
        <f t="shared" si="349"/>
        <v>0</v>
      </c>
      <c r="CX1074" s="20">
        <f t="shared" si="349"/>
        <v>0</v>
      </c>
      <c r="CY1074" s="20">
        <f t="shared" si="349"/>
        <v>0</v>
      </c>
      <c r="CZ1074" s="20">
        <f t="shared" si="357"/>
        <v>127.39999999999998</v>
      </c>
      <c r="DA1074" s="20">
        <f t="shared" si="357"/>
        <v>79.625</v>
      </c>
      <c r="DB1074" s="20">
        <f t="shared" si="357"/>
        <v>254.79999999999995</v>
      </c>
      <c r="DE1074" s="20" t="e">
        <f t="shared" si="344"/>
        <v>#N/A</v>
      </c>
      <c r="DF1074" s="20">
        <f t="shared" si="351"/>
        <v>0</v>
      </c>
      <c r="DG1074" s="20">
        <f t="shared" si="352"/>
        <v>377</v>
      </c>
    </row>
    <row r="1075" spans="12:111">
      <c r="L1075" s="15"/>
      <c r="M1075" s="17"/>
      <c r="O1075" s="19">
        <v>1074</v>
      </c>
      <c r="P1075" s="1">
        <f t="shared" si="355"/>
        <v>0.32097780800000003</v>
      </c>
      <c r="Q1075">
        <f>SUM(P$2:P1075)</f>
        <v>743.86197294073781</v>
      </c>
      <c r="R1075" s="10">
        <f t="shared" si="353"/>
        <v>0.22468446559999999</v>
      </c>
      <c r="S1075" s="10">
        <f t="shared" si="354"/>
        <v>0.41727115040000007</v>
      </c>
      <c r="T1075" s="22">
        <f>SUM(R$2:R1075)</f>
        <v>526.10338105851656</v>
      </c>
      <c r="U1075" s="22">
        <f>SUM(S$2:S1075)</f>
        <v>961.62056482295861</v>
      </c>
      <c r="X1075" s="15"/>
      <c r="CD1075" s="20">
        <v>1074</v>
      </c>
      <c r="CE1075" s="20">
        <f t="shared" si="340"/>
        <v>0</v>
      </c>
      <c r="CF1075" s="20">
        <f>T1075</f>
        <v>526.10338105851656</v>
      </c>
      <c r="CG1075" s="20">
        <f>U1075</f>
        <v>961.62056482295861</v>
      </c>
      <c r="CH1075" s="20">
        <f t="shared" si="345"/>
        <v>127.39999999999998</v>
      </c>
      <c r="CI1075" s="20">
        <f t="shared" si="345"/>
        <v>79.625</v>
      </c>
      <c r="CJ1075" s="20">
        <f t="shared" si="345"/>
        <v>254.79999999999995</v>
      </c>
      <c r="CK1075" s="20">
        <f t="shared" si="346"/>
        <v>377</v>
      </c>
      <c r="CL1075" s="20">
        <v>10</v>
      </c>
      <c r="CM1075" s="20">
        <f t="shared" si="347"/>
        <v>514.4</v>
      </c>
      <c r="CN1075" s="20">
        <f t="shared" si="348"/>
        <v>1603.4205648229586</v>
      </c>
      <c r="CS1075" s="20" t="e">
        <f t="shared" si="341"/>
        <v>#N/A</v>
      </c>
      <c r="CT1075" s="20" t="e">
        <f t="shared" si="342"/>
        <v>#N/A</v>
      </c>
      <c r="CU1075" s="20" t="e">
        <f t="shared" si="343"/>
        <v>#N/A</v>
      </c>
      <c r="CW1075" s="20">
        <f t="shared" si="349"/>
        <v>0</v>
      </c>
      <c r="CX1075" s="20">
        <f t="shared" si="349"/>
        <v>0</v>
      </c>
      <c r="CY1075" s="20">
        <f t="shared" si="349"/>
        <v>0</v>
      </c>
      <c r="CZ1075" s="20">
        <f t="shared" ref="CZ1075:DB1090" si="358">IF(CW1075-CZ1074&gt;0,CW1075,CZ1074)</f>
        <v>127.39999999999998</v>
      </c>
      <c r="DA1075" s="20">
        <f t="shared" si="358"/>
        <v>79.625</v>
      </c>
      <c r="DB1075" s="20">
        <f t="shared" si="358"/>
        <v>254.79999999999995</v>
      </c>
      <c r="DE1075" s="20" t="e">
        <f t="shared" si="344"/>
        <v>#N/A</v>
      </c>
      <c r="DF1075" s="20">
        <f t="shared" si="351"/>
        <v>0</v>
      </c>
      <c r="DG1075" s="20">
        <f t="shared" si="352"/>
        <v>377</v>
      </c>
    </row>
    <row r="1076" spans="12:111">
      <c r="L1076" s="15"/>
      <c r="M1076" s="17"/>
      <c r="O1076" s="19">
        <v>1075</v>
      </c>
      <c r="P1076" s="1">
        <f t="shared" si="355"/>
        <v>0.48098906250000006</v>
      </c>
      <c r="Q1076">
        <f>SUM(P$2:P1076)</f>
        <v>744.34296200323786</v>
      </c>
      <c r="R1076" s="10">
        <f t="shared" si="353"/>
        <v>0.33669234375000001</v>
      </c>
      <c r="S1076" s="10">
        <f t="shared" si="354"/>
        <v>0.62528578125000012</v>
      </c>
      <c r="T1076" s="22">
        <f>SUM(R$2:R1076)</f>
        <v>526.44007340226653</v>
      </c>
      <c r="U1076" s="22">
        <f>SUM(S$2:S1076)</f>
        <v>962.24585060420861</v>
      </c>
      <c r="X1076" s="15"/>
      <c r="CD1076" s="20">
        <v>1075</v>
      </c>
      <c r="CE1076" s="20">
        <f t="shared" si="340"/>
        <v>0</v>
      </c>
      <c r="CF1076" s="20">
        <f>T1076</f>
        <v>526.44007340226653</v>
      </c>
      <c r="CG1076" s="20">
        <f>U1076</f>
        <v>962.24585060420861</v>
      </c>
      <c r="CH1076" s="20">
        <f t="shared" si="345"/>
        <v>127.39999999999998</v>
      </c>
      <c r="CI1076" s="20">
        <f t="shared" si="345"/>
        <v>79.625</v>
      </c>
      <c r="CJ1076" s="20">
        <f t="shared" si="345"/>
        <v>254.79999999999995</v>
      </c>
      <c r="CK1076" s="20">
        <f t="shared" si="346"/>
        <v>377</v>
      </c>
      <c r="CL1076" s="20">
        <v>10</v>
      </c>
      <c r="CM1076" s="20">
        <f t="shared" si="347"/>
        <v>514.4</v>
      </c>
      <c r="CN1076" s="20">
        <f t="shared" si="348"/>
        <v>1604.0458506042087</v>
      </c>
      <c r="CS1076" s="20" t="e">
        <f t="shared" si="341"/>
        <v>#N/A</v>
      </c>
      <c r="CT1076" s="20" t="e">
        <f t="shared" si="342"/>
        <v>#N/A</v>
      </c>
      <c r="CU1076" s="20" t="e">
        <f t="shared" si="343"/>
        <v>#N/A</v>
      </c>
      <c r="CW1076" s="20">
        <f t="shared" si="349"/>
        <v>0</v>
      </c>
      <c r="CX1076" s="20">
        <f t="shared" si="349"/>
        <v>0</v>
      </c>
      <c r="CY1076" s="20">
        <f t="shared" si="349"/>
        <v>0</v>
      </c>
      <c r="CZ1076" s="20">
        <f t="shared" si="358"/>
        <v>127.39999999999998</v>
      </c>
      <c r="DA1076" s="20">
        <f t="shared" si="358"/>
        <v>79.625</v>
      </c>
      <c r="DB1076" s="20">
        <f t="shared" si="358"/>
        <v>254.79999999999995</v>
      </c>
      <c r="DE1076" s="20" t="e">
        <f t="shared" si="344"/>
        <v>#N/A</v>
      </c>
      <c r="DF1076" s="20">
        <f t="shared" si="351"/>
        <v>0</v>
      </c>
      <c r="DG1076" s="20">
        <f t="shared" si="352"/>
        <v>377</v>
      </c>
    </row>
    <row r="1077" spans="12:111">
      <c r="L1077" s="15"/>
      <c r="M1077" s="17"/>
      <c r="O1077" s="19">
        <v>1076</v>
      </c>
      <c r="P1077" s="1">
        <f t="shared" si="355"/>
        <v>0.32034120800000004</v>
      </c>
      <c r="Q1077">
        <f>SUM(P$2:P1077)</f>
        <v>744.6633032112378</v>
      </c>
      <c r="R1077" s="10">
        <f t="shared" si="353"/>
        <v>0.22423884560000001</v>
      </c>
      <c r="S1077" s="10">
        <f t="shared" si="354"/>
        <v>0.41644357040000007</v>
      </c>
      <c r="T1077" s="22">
        <f>SUM(R$2:R1077)</f>
        <v>526.66431224786652</v>
      </c>
      <c r="U1077" s="22">
        <f>SUM(S$2:S1077)</f>
        <v>962.66229417460863</v>
      </c>
      <c r="X1077" s="15"/>
      <c r="CD1077" s="20">
        <v>1076</v>
      </c>
      <c r="CE1077" s="20">
        <f t="shared" si="340"/>
        <v>0</v>
      </c>
      <c r="CF1077" s="20">
        <f>T1077</f>
        <v>526.66431224786652</v>
      </c>
      <c r="CG1077" s="20">
        <f>U1077</f>
        <v>962.66229417460863</v>
      </c>
      <c r="CH1077" s="20">
        <f t="shared" si="345"/>
        <v>127.39999999999998</v>
      </c>
      <c r="CI1077" s="20">
        <f t="shared" si="345"/>
        <v>79.625</v>
      </c>
      <c r="CJ1077" s="20">
        <f t="shared" si="345"/>
        <v>254.79999999999995</v>
      </c>
      <c r="CK1077" s="20">
        <f t="shared" si="346"/>
        <v>377</v>
      </c>
      <c r="CL1077" s="20">
        <v>10</v>
      </c>
      <c r="CM1077" s="20">
        <f t="shared" si="347"/>
        <v>514.4</v>
      </c>
      <c r="CN1077" s="20">
        <f t="shared" si="348"/>
        <v>1604.4622941746086</v>
      </c>
      <c r="CS1077" s="20" t="e">
        <f t="shared" si="341"/>
        <v>#N/A</v>
      </c>
      <c r="CT1077" s="20" t="e">
        <f t="shared" si="342"/>
        <v>#N/A</v>
      </c>
      <c r="CU1077" s="20" t="e">
        <f t="shared" si="343"/>
        <v>#N/A</v>
      </c>
      <c r="CW1077" s="20">
        <f t="shared" si="349"/>
        <v>0</v>
      </c>
      <c r="CX1077" s="20">
        <f t="shared" si="349"/>
        <v>0</v>
      </c>
      <c r="CY1077" s="20">
        <f t="shared" si="349"/>
        <v>0</v>
      </c>
      <c r="CZ1077" s="20">
        <f t="shared" si="358"/>
        <v>127.39999999999998</v>
      </c>
      <c r="DA1077" s="20">
        <f t="shared" si="358"/>
        <v>79.625</v>
      </c>
      <c r="DB1077" s="20">
        <f t="shared" si="358"/>
        <v>254.79999999999995</v>
      </c>
      <c r="DE1077" s="20" t="e">
        <f t="shared" si="344"/>
        <v>#N/A</v>
      </c>
      <c r="DF1077" s="20">
        <f t="shared" si="351"/>
        <v>0</v>
      </c>
      <c r="DG1077" s="20">
        <f t="shared" si="352"/>
        <v>377</v>
      </c>
    </row>
    <row r="1078" spans="12:111">
      <c r="L1078" s="15"/>
      <c r="M1078" s="17"/>
      <c r="O1078" s="19">
        <v>1077</v>
      </c>
      <c r="P1078" s="1">
        <f t="shared" si="355"/>
        <v>0.32002330699999998</v>
      </c>
      <c r="Q1078">
        <f>SUM(P$2:P1078)</f>
        <v>744.98332651823785</v>
      </c>
      <c r="R1078" s="10">
        <f t="shared" si="353"/>
        <v>0.22401631489999996</v>
      </c>
      <c r="S1078" s="10">
        <f t="shared" si="354"/>
        <v>0.4160302991</v>
      </c>
      <c r="T1078" s="22">
        <f>SUM(R$2:R1078)</f>
        <v>526.88832856276656</v>
      </c>
      <c r="U1078" s="22">
        <f>SUM(S$2:S1078)</f>
        <v>963.07832447370868</v>
      </c>
      <c r="X1078" s="15"/>
      <c r="CD1078" s="20">
        <v>1077</v>
      </c>
      <c r="CE1078" s="20">
        <f t="shared" si="340"/>
        <v>0</v>
      </c>
      <c r="CF1078" s="20">
        <f>T1078</f>
        <v>526.88832856276656</v>
      </c>
      <c r="CG1078" s="20">
        <f>U1078</f>
        <v>963.07832447370868</v>
      </c>
      <c r="CH1078" s="20">
        <f t="shared" si="345"/>
        <v>127.39999999999998</v>
      </c>
      <c r="CI1078" s="20">
        <f t="shared" si="345"/>
        <v>79.625</v>
      </c>
      <c r="CJ1078" s="20">
        <f t="shared" si="345"/>
        <v>254.79999999999995</v>
      </c>
      <c r="CK1078" s="20">
        <f t="shared" si="346"/>
        <v>377</v>
      </c>
      <c r="CL1078" s="20">
        <v>10</v>
      </c>
      <c r="CM1078" s="20">
        <f t="shared" si="347"/>
        <v>514.4</v>
      </c>
      <c r="CN1078" s="20">
        <f t="shared" si="348"/>
        <v>1604.8783244737087</v>
      </c>
      <c r="CS1078" s="20" t="e">
        <f t="shared" si="341"/>
        <v>#N/A</v>
      </c>
      <c r="CT1078" s="20" t="e">
        <f t="shared" si="342"/>
        <v>#N/A</v>
      </c>
      <c r="CU1078" s="20" t="e">
        <f t="shared" si="343"/>
        <v>#N/A</v>
      </c>
      <c r="CW1078" s="20">
        <f t="shared" si="349"/>
        <v>0</v>
      </c>
      <c r="CX1078" s="20">
        <f t="shared" si="349"/>
        <v>0</v>
      </c>
      <c r="CY1078" s="20">
        <f t="shared" si="349"/>
        <v>0</v>
      </c>
      <c r="CZ1078" s="20">
        <f t="shared" si="358"/>
        <v>127.39999999999998</v>
      </c>
      <c r="DA1078" s="20">
        <f t="shared" si="358"/>
        <v>79.625</v>
      </c>
      <c r="DB1078" s="20">
        <f t="shared" si="358"/>
        <v>254.79999999999995</v>
      </c>
      <c r="DE1078" s="20" t="e">
        <f t="shared" si="344"/>
        <v>#N/A</v>
      </c>
      <c r="DF1078" s="20">
        <f t="shared" si="351"/>
        <v>0</v>
      </c>
      <c r="DG1078" s="20">
        <f t="shared" si="352"/>
        <v>377</v>
      </c>
    </row>
    <row r="1079" spans="12:111">
      <c r="L1079" s="15"/>
      <c r="M1079" s="17"/>
      <c r="O1079" s="19">
        <v>1078</v>
      </c>
      <c r="P1079" s="1">
        <f t="shared" si="355"/>
        <v>0.31970567200000005</v>
      </c>
      <c r="Q1079">
        <f>SUM(P$2:P1079)</f>
        <v>745.3030321902379</v>
      </c>
      <c r="R1079" s="10">
        <f t="shared" si="353"/>
        <v>0.22379397040000001</v>
      </c>
      <c r="S1079" s="10">
        <f t="shared" si="354"/>
        <v>0.41561737360000006</v>
      </c>
      <c r="T1079" s="22">
        <f>SUM(R$2:R1079)</f>
        <v>527.1121225331666</v>
      </c>
      <c r="U1079" s="22">
        <f>SUM(S$2:S1079)</f>
        <v>963.49394184730863</v>
      </c>
      <c r="X1079" s="15"/>
      <c r="CD1079" s="20">
        <v>1078</v>
      </c>
      <c r="CE1079" s="20">
        <f t="shared" si="340"/>
        <v>0</v>
      </c>
      <c r="CF1079" s="20">
        <f>T1079</f>
        <v>527.1121225331666</v>
      </c>
      <c r="CG1079" s="20">
        <f>U1079</f>
        <v>963.49394184730863</v>
      </c>
      <c r="CH1079" s="20">
        <f t="shared" si="345"/>
        <v>127.39999999999998</v>
      </c>
      <c r="CI1079" s="20">
        <f t="shared" si="345"/>
        <v>79.625</v>
      </c>
      <c r="CJ1079" s="20">
        <f t="shared" si="345"/>
        <v>254.79999999999995</v>
      </c>
      <c r="CK1079" s="20">
        <f t="shared" si="346"/>
        <v>377</v>
      </c>
      <c r="CL1079" s="20">
        <v>10</v>
      </c>
      <c r="CM1079" s="20">
        <f t="shared" si="347"/>
        <v>514.4</v>
      </c>
      <c r="CN1079" s="20">
        <f t="shared" si="348"/>
        <v>1605.2939418473086</v>
      </c>
      <c r="CS1079" s="20" t="e">
        <f t="shared" si="341"/>
        <v>#N/A</v>
      </c>
      <c r="CT1079" s="20" t="e">
        <f t="shared" si="342"/>
        <v>#N/A</v>
      </c>
      <c r="CU1079" s="20" t="e">
        <f t="shared" si="343"/>
        <v>#N/A</v>
      </c>
      <c r="CW1079" s="20">
        <f t="shared" si="349"/>
        <v>0</v>
      </c>
      <c r="CX1079" s="20">
        <f t="shared" si="349"/>
        <v>0</v>
      </c>
      <c r="CY1079" s="20">
        <f t="shared" si="349"/>
        <v>0</v>
      </c>
      <c r="CZ1079" s="20">
        <f t="shared" si="358"/>
        <v>127.39999999999998</v>
      </c>
      <c r="DA1079" s="20">
        <f t="shared" si="358"/>
        <v>79.625</v>
      </c>
      <c r="DB1079" s="20">
        <f t="shared" si="358"/>
        <v>254.79999999999995</v>
      </c>
      <c r="DE1079" s="20" t="e">
        <f t="shared" si="344"/>
        <v>#N/A</v>
      </c>
      <c r="DF1079" s="20">
        <f t="shared" si="351"/>
        <v>0</v>
      </c>
      <c r="DG1079" s="20">
        <f t="shared" si="352"/>
        <v>377</v>
      </c>
    </row>
    <row r="1080" spans="12:111">
      <c r="L1080" s="15"/>
      <c r="M1080" s="17"/>
      <c r="O1080" s="19">
        <v>1079</v>
      </c>
      <c r="P1080" s="1">
        <f t="shared" si="355"/>
        <v>0.31938830300000004</v>
      </c>
      <c r="Q1080">
        <f>SUM(P$2:P1080)</f>
        <v>745.62242049323788</v>
      </c>
      <c r="R1080" s="10">
        <f t="shared" si="353"/>
        <v>0.22357181210000002</v>
      </c>
      <c r="S1080" s="10">
        <f t="shared" si="354"/>
        <v>0.41520479390000009</v>
      </c>
      <c r="T1080" s="22">
        <f>SUM(R$2:R1080)</f>
        <v>527.33569434526657</v>
      </c>
      <c r="U1080" s="22">
        <f>SUM(S$2:S1080)</f>
        <v>963.90914664120862</v>
      </c>
      <c r="X1080" s="15"/>
      <c r="CD1080" s="20">
        <v>1079</v>
      </c>
      <c r="CE1080" s="20">
        <f t="shared" si="340"/>
        <v>0</v>
      </c>
      <c r="CF1080" s="20">
        <f>T1080</f>
        <v>527.33569434526657</v>
      </c>
      <c r="CG1080" s="20">
        <f>U1080</f>
        <v>963.90914664120862</v>
      </c>
      <c r="CH1080" s="20">
        <f t="shared" si="345"/>
        <v>127.39999999999998</v>
      </c>
      <c r="CI1080" s="20">
        <f t="shared" si="345"/>
        <v>79.625</v>
      </c>
      <c r="CJ1080" s="20">
        <f t="shared" si="345"/>
        <v>254.79999999999995</v>
      </c>
      <c r="CK1080" s="20">
        <f t="shared" si="346"/>
        <v>377</v>
      </c>
      <c r="CL1080" s="20">
        <v>10</v>
      </c>
      <c r="CM1080" s="20">
        <f t="shared" si="347"/>
        <v>514.4</v>
      </c>
      <c r="CN1080" s="20">
        <f t="shared" si="348"/>
        <v>1605.7091466412085</v>
      </c>
      <c r="CS1080" s="20" t="e">
        <f t="shared" si="341"/>
        <v>#N/A</v>
      </c>
      <c r="CT1080" s="20" t="e">
        <f t="shared" si="342"/>
        <v>#N/A</v>
      </c>
      <c r="CU1080" s="20" t="e">
        <f t="shared" si="343"/>
        <v>#N/A</v>
      </c>
      <c r="CW1080" s="20">
        <f t="shared" si="349"/>
        <v>0</v>
      </c>
      <c r="CX1080" s="20">
        <f t="shared" si="349"/>
        <v>0</v>
      </c>
      <c r="CY1080" s="20">
        <f t="shared" si="349"/>
        <v>0</v>
      </c>
      <c r="CZ1080" s="20">
        <f t="shared" si="358"/>
        <v>127.39999999999998</v>
      </c>
      <c r="DA1080" s="20">
        <f t="shared" si="358"/>
        <v>79.625</v>
      </c>
      <c r="DB1080" s="20">
        <f t="shared" si="358"/>
        <v>254.79999999999995</v>
      </c>
      <c r="DE1080" s="20" t="e">
        <f t="shared" si="344"/>
        <v>#N/A</v>
      </c>
      <c r="DF1080" s="20">
        <f t="shared" si="351"/>
        <v>0</v>
      </c>
      <c r="DG1080" s="20">
        <f t="shared" si="352"/>
        <v>377</v>
      </c>
    </row>
    <row r="1081" spans="12:111">
      <c r="L1081" s="15"/>
      <c r="M1081" s="17"/>
      <c r="O1081" s="19">
        <v>1080</v>
      </c>
      <c r="P1081" s="1">
        <f t="shared" si="355"/>
        <v>0.47860679999999989</v>
      </c>
      <c r="Q1081">
        <f>SUM(P$2:P1081)</f>
        <v>746.10102729323785</v>
      </c>
      <c r="R1081" s="10">
        <f t="shared" si="353"/>
        <v>0.33502475999999992</v>
      </c>
      <c r="S1081" s="10">
        <f t="shared" si="354"/>
        <v>0.62218883999999985</v>
      </c>
      <c r="T1081" s="22">
        <f>SUM(R$2:R1081)</f>
        <v>527.67071910526658</v>
      </c>
      <c r="U1081" s="22">
        <f>SUM(S$2:S1081)</f>
        <v>964.53133548120866</v>
      </c>
      <c r="X1081" s="15"/>
      <c r="CD1081" s="20">
        <v>1080</v>
      </c>
      <c r="CE1081" s="20">
        <f t="shared" si="340"/>
        <v>0</v>
      </c>
      <c r="CF1081" s="20">
        <f>T1081</f>
        <v>527.67071910526658</v>
      </c>
      <c r="CG1081" s="20">
        <f>U1081</f>
        <v>964.53133548120866</v>
      </c>
      <c r="CH1081" s="20">
        <f t="shared" si="345"/>
        <v>129.39999999999998</v>
      </c>
      <c r="CI1081" s="20">
        <f t="shared" si="345"/>
        <v>80.875</v>
      </c>
      <c r="CJ1081" s="20">
        <f t="shared" si="345"/>
        <v>258.79999999999995</v>
      </c>
      <c r="CK1081" s="20">
        <f t="shared" si="346"/>
        <v>377</v>
      </c>
      <c r="CL1081" s="20">
        <v>10</v>
      </c>
      <c r="CM1081" s="20">
        <f t="shared" si="347"/>
        <v>516.4</v>
      </c>
      <c r="CN1081" s="20">
        <f t="shared" si="348"/>
        <v>1610.3313354812085</v>
      </c>
      <c r="CS1081" s="20">
        <f t="shared" si="341"/>
        <v>129.39999999999998</v>
      </c>
      <c r="CT1081" s="20">
        <f t="shared" si="342"/>
        <v>80.875</v>
      </c>
      <c r="CU1081" s="20">
        <f t="shared" si="343"/>
        <v>258.79999999999995</v>
      </c>
      <c r="CW1081" s="20">
        <f t="shared" si="349"/>
        <v>129.39999999999998</v>
      </c>
      <c r="CX1081" s="20">
        <f t="shared" si="349"/>
        <v>80.875</v>
      </c>
      <c r="CY1081" s="20">
        <f t="shared" si="349"/>
        <v>258.79999999999995</v>
      </c>
      <c r="CZ1081" s="20">
        <f t="shared" si="358"/>
        <v>129.39999999999998</v>
      </c>
      <c r="DA1081" s="20">
        <f t="shared" si="358"/>
        <v>80.875</v>
      </c>
      <c r="DB1081" s="20">
        <f t="shared" si="358"/>
        <v>258.79999999999995</v>
      </c>
      <c r="DE1081" s="20" t="e">
        <f t="shared" si="344"/>
        <v>#N/A</v>
      </c>
      <c r="DF1081" s="20">
        <f t="shared" si="351"/>
        <v>0</v>
      </c>
      <c r="DG1081" s="20">
        <f t="shared" si="352"/>
        <v>377</v>
      </c>
    </row>
    <row r="1082" spans="12:111">
      <c r="L1082" s="15"/>
      <c r="M1082" s="17"/>
      <c r="O1082" s="19">
        <v>1081</v>
      </c>
      <c r="P1082" s="1">
        <f t="shared" si="355"/>
        <v>0.31875436299999999</v>
      </c>
      <c r="Q1082">
        <f>SUM(P$2:P1082)</f>
        <v>746.41978165623789</v>
      </c>
      <c r="R1082" s="10">
        <f t="shared" si="353"/>
        <v>0.22312805409999997</v>
      </c>
      <c r="S1082" s="10">
        <f t="shared" si="354"/>
        <v>0.4143806719</v>
      </c>
      <c r="T1082" s="22">
        <f>SUM(R$2:R1082)</f>
        <v>527.8938471593666</v>
      </c>
      <c r="U1082" s="22">
        <f>SUM(S$2:S1082)</f>
        <v>964.94571615310861</v>
      </c>
      <c r="X1082" s="15"/>
      <c r="CD1082" s="20">
        <v>1081</v>
      </c>
      <c r="CE1082" s="20">
        <f t="shared" si="340"/>
        <v>0</v>
      </c>
      <c r="CF1082" s="20">
        <f>T1082</f>
        <v>527.8938471593666</v>
      </c>
      <c r="CG1082" s="20">
        <f>U1082</f>
        <v>964.94571615310861</v>
      </c>
      <c r="CH1082" s="20">
        <f t="shared" si="345"/>
        <v>129.39999999999998</v>
      </c>
      <c r="CI1082" s="20">
        <f t="shared" si="345"/>
        <v>80.875</v>
      </c>
      <c r="CJ1082" s="20">
        <f t="shared" si="345"/>
        <v>258.79999999999995</v>
      </c>
      <c r="CK1082" s="20">
        <f t="shared" si="346"/>
        <v>377</v>
      </c>
      <c r="CL1082" s="20">
        <v>10</v>
      </c>
      <c r="CM1082" s="20">
        <f t="shared" si="347"/>
        <v>516.4</v>
      </c>
      <c r="CN1082" s="20">
        <f t="shared" si="348"/>
        <v>1610.7457161531086</v>
      </c>
      <c r="CS1082" s="20" t="e">
        <f t="shared" si="341"/>
        <v>#N/A</v>
      </c>
      <c r="CT1082" s="20" t="e">
        <f t="shared" si="342"/>
        <v>#N/A</v>
      </c>
      <c r="CU1082" s="20" t="e">
        <f t="shared" si="343"/>
        <v>#N/A</v>
      </c>
      <c r="CW1082" s="20">
        <f t="shared" si="349"/>
        <v>0</v>
      </c>
      <c r="CX1082" s="20">
        <f t="shared" si="349"/>
        <v>0</v>
      </c>
      <c r="CY1082" s="20">
        <f t="shared" si="349"/>
        <v>0</v>
      </c>
      <c r="CZ1082" s="20">
        <f t="shared" si="358"/>
        <v>129.39999999999998</v>
      </c>
      <c r="DA1082" s="20">
        <f t="shared" si="358"/>
        <v>80.875</v>
      </c>
      <c r="DB1082" s="20">
        <f t="shared" si="358"/>
        <v>258.79999999999995</v>
      </c>
      <c r="DE1082" s="20" t="e">
        <f t="shared" si="344"/>
        <v>#N/A</v>
      </c>
      <c r="DF1082" s="20">
        <f t="shared" si="351"/>
        <v>0</v>
      </c>
      <c r="DG1082" s="20">
        <f t="shared" si="352"/>
        <v>377</v>
      </c>
    </row>
    <row r="1083" spans="12:111">
      <c r="L1083" s="15"/>
      <c r="M1083" s="17"/>
      <c r="O1083" s="19">
        <v>1082</v>
      </c>
      <c r="P1083" s="1">
        <f t="shared" si="355"/>
        <v>0.31843779200000005</v>
      </c>
      <c r="Q1083">
        <f>SUM(P$2:P1083)</f>
        <v>746.73821944823794</v>
      </c>
      <c r="R1083" s="10">
        <f t="shared" si="353"/>
        <v>0.22290645440000001</v>
      </c>
      <c r="S1083" s="10">
        <f t="shared" si="354"/>
        <v>0.4139691296000001</v>
      </c>
      <c r="T1083" s="22">
        <f>SUM(R$2:R1083)</f>
        <v>528.1167536137666</v>
      </c>
      <c r="U1083" s="22">
        <f>SUM(S$2:S1083)</f>
        <v>965.3596852827086</v>
      </c>
      <c r="X1083" s="15"/>
      <c r="CD1083" s="20">
        <v>1082</v>
      </c>
      <c r="CE1083" s="20">
        <f t="shared" si="340"/>
        <v>0</v>
      </c>
      <c r="CF1083" s="20">
        <f>T1083</f>
        <v>528.1167536137666</v>
      </c>
      <c r="CG1083" s="20">
        <f>U1083</f>
        <v>965.3596852827086</v>
      </c>
      <c r="CH1083" s="20">
        <f t="shared" si="345"/>
        <v>129.39999999999998</v>
      </c>
      <c r="CI1083" s="20">
        <f t="shared" si="345"/>
        <v>80.875</v>
      </c>
      <c r="CJ1083" s="20">
        <f t="shared" si="345"/>
        <v>258.79999999999995</v>
      </c>
      <c r="CK1083" s="20">
        <f t="shared" si="346"/>
        <v>377</v>
      </c>
      <c r="CL1083" s="20">
        <v>10</v>
      </c>
      <c r="CM1083" s="20">
        <f t="shared" si="347"/>
        <v>516.4</v>
      </c>
      <c r="CN1083" s="20">
        <f t="shared" si="348"/>
        <v>1611.1596852827086</v>
      </c>
      <c r="CS1083" s="20" t="e">
        <f t="shared" si="341"/>
        <v>#N/A</v>
      </c>
      <c r="CT1083" s="20" t="e">
        <f t="shared" si="342"/>
        <v>#N/A</v>
      </c>
      <c r="CU1083" s="20" t="e">
        <f t="shared" si="343"/>
        <v>#N/A</v>
      </c>
      <c r="CW1083" s="20">
        <f t="shared" si="349"/>
        <v>0</v>
      </c>
      <c r="CX1083" s="20">
        <f t="shared" si="349"/>
        <v>0</v>
      </c>
      <c r="CY1083" s="20">
        <f t="shared" si="349"/>
        <v>0</v>
      </c>
      <c r="CZ1083" s="20">
        <f t="shared" si="358"/>
        <v>129.39999999999998</v>
      </c>
      <c r="DA1083" s="20">
        <f t="shared" si="358"/>
        <v>80.875</v>
      </c>
      <c r="DB1083" s="20">
        <f t="shared" si="358"/>
        <v>258.79999999999995</v>
      </c>
      <c r="DE1083" s="20" t="e">
        <f t="shared" si="344"/>
        <v>#N/A</v>
      </c>
      <c r="DF1083" s="20">
        <f t="shared" si="351"/>
        <v>0</v>
      </c>
      <c r="DG1083" s="20">
        <f t="shared" si="352"/>
        <v>377</v>
      </c>
    </row>
    <row r="1084" spans="12:111">
      <c r="L1084" s="15"/>
      <c r="M1084" s="17"/>
      <c r="O1084" s="19">
        <v>1083</v>
      </c>
      <c r="P1084" s="1">
        <f t="shared" si="355"/>
        <v>0.31812148700000004</v>
      </c>
      <c r="Q1084">
        <f>SUM(P$2:P1084)</f>
        <v>747.05634093523793</v>
      </c>
      <c r="R1084" s="10">
        <f t="shared" si="353"/>
        <v>0.22268504090000002</v>
      </c>
      <c r="S1084" s="10">
        <f t="shared" si="354"/>
        <v>0.41355793310000005</v>
      </c>
      <c r="T1084" s="22">
        <f>SUM(R$2:R1084)</f>
        <v>528.33943865466665</v>
      </c>
      <c r="U1084" s="22">
        <f>SUM(S$2:S1084)</f>
        <v>965.77324321580863</v>
      </c>
      <c r="X1084" s="15"/>
      <c r="CD1084" s="20">
        <v>1083</v>
      </c>
      <c r="CE1084" s="20">
        <f t="shared" si="340"/>
        <v>0</v>
      </c>
      <c r="CF1084" s="20">
        <f>T1084</f>
        <v>528.33943865466665</v>
      </c>
      <c r="CG1084" s="20">
        <f>U1084</f>
        <v>965.77324321580863</v>
      </c>
      <c r="CH1084" s="20">
        <f t="shared" si="345"/>
        <v>129.39999999999998</v>
      </c>
      <c r="CI1084" s="20">
        <f t="shared" si="345"/>
        <v>80.875</v>
      </c>
      <c r="CJ1084" s="20">
        <f t="shared" si="345"/>
        <v>258.79999999999995</v>
      </c>
      <c r="CK1084" s="20">
        <f t="shared" si="346"/>
        <v>377</v>
      </c>
      <c r="CL1084" s="20">
        <v>10</v>
      </c>
      <c r="CM1084" s="20">
        <f t="shared" si="347"/>
        <v>516.4</v>
      </c>
      <c r="CN1084" s="20">
        <f t="shared" si="348"/>
        <v>1611.5732432158086</v>
      </c>
      <c r="CS1084" s="20" t="e">
        <f t="shared" si="341"/>
        <v>#N/A</v>
      </c>
      <c r="CT1084" s="20" t="e">
        <f t="shared" si="342"/>
        <v>#N/A</v>
      </c>
      <c r="CU1084" s="20" t="e">
        <f t="shared" si="343"/>
        <v>#N/A</v>
      </c>
      <c r="CW1084" s="20">
        <f t="shared" si="349"/>
        <v>0</v>
      </c>
      <c r="CX1084" s="20">
        <f t="shared" si="349"/>
        <v>0</v>
      </c>
      <c r="CY1084" s="20">
        <f t="shared" si="349"/>
        <v>0</v>
      </c>
      <c r="CZ1084" s="20">
        <f t="shared" si="358"/>
        <v>129.39999999999998</v>
      </c>
      <c r="DA1084" s="20">
        <f t="shared" si="358"/>
        <v>80.875</v>
      </c>
      <c r="DB1084" s="20">
        <f t="shared" si="358"/>
        <v>258.79999999999995</v>
      </c>
      <c r="DE1084" s="20" t="e">
        <f t="shared" si="344"/>
        <v>#N/A</v>
      </c>
      <c r="DF1084" s="20">
        <f t="shared" si="351"/>
        <v>0</v>
      </c>
      <c r="DG1084" s="20">
        <f t="shared" si="352"/>
        <v>377</v>
      </c>
    </row>
    <row r="1085" spans="12:111">
      <c r="L1085" s="15"/>
      <c r="M1085" s="17"/>
      <c r="O1085" s="19">
        <v>1084</v>
      </c>
      <c r="P1085" s="1">
        <f t="shared" si="355"/>
        <v>0.31780544800000005</v>
      </c>
      <c r="Q1085">
        <f>SUM(P$2:P1085)</f>
        <v>747.37414638323787</v>
      </c>
      <c r="R1085" s="10">
        <f t="shared" si="353"/>
        <v>0.2224638136</v>
      </c>
      <c r="S1085" s="10">
        <f t="shared" si="354"/>
        <v>0.41314708240000009</v>
      </c>
      <c r="T1085" s="22">
        <f>SUM(R$2:R1085)</f>
        <v>528.56190246826668</v>
      </c>
      <c r="U1085" s="22">
        <f>SUM(S$2:S1085)</f>
        <v>966.18639029820861</v>
      </c>
      <c r="X1085" s="15"/>
      <c r="CD1085" s="20">
        <v>1084</v>
      </c>
      <c r="CE1085" s="20">
        <f t="shared" si="340"/>
        <v>0</v>
      </c>
      <c r="CF1085" s="20">
        <f>T1085</f>
        <v>528.56190246826668</v>
      </c>
      <c r="CG1085" s="20">
        <f>U1085</f>
        <v>966.18639029820861</v>
      </c>
      <c r="CH1085" s="20">
        <f t="shared" si="345"/>
        <v>129.39999999999998</v>
      </c>
      <c r="CI1085" s="20">
        <f t="shared" si="345"/>
        <v>80.875</v>
      </c>
      <c r="CJ1085" s="20">
        <f t="shared" si="345"/>
        <v>258.79999999999995</v>
      </c>
      <c r="CK1085" s="20">
        <f t="shared" si="346"/>
        <v>377</v>
      </c>
      <c r="CL1085" s="20">
        <v>10</v>
      </c>
      <c r="CM1085" s="20">
        <f t="shared" si="347"/>
        <v>516.4</v>
      </c>
      <c r="CN1085" s="20">
        <f t="shared" si="348"/>
        <v>1611.9863902982086</v>
      </c>
      <c r="CS1085" s="20" t="e">
        <f t="shared" si="341"/>
        <v>#N/A</v>
      </c>
      <c r="CT1085" s="20" t="e">
        <f t="shared" si="342"/>
        <v>#N/A</v>
      </c>
      <c r="CU1085" s="20" t="e">
        <f t="shared" si="343"/>
        <v>#N/A</v>
      </c>
      <c r="CW1085" s="20">
        <f t="shared" si="349"/>
        <v>0</v>
      </c>
      <c r="CX1085" s="20">
        <f t="shared" si="349"/>
        <v>0</v>
      </c>
      <c r="CY1085" s="20">
        <f t="shared" si="349"/>
        <v>0</v>
      </c>
      <c r="CZ1085" s="20">
        <f t="shared" si="358"/>
        <v>129.39999999999998</v>
      </c>
      <c r="DA1085" s="20">
        <f t="shared" si="358"/>
        <v>80.875</v>
      </c>
      <c r="DB1085" s="20">
        <f t="shared" si="358"/>
        <v>258.79999999999995</v>
      </c>
      <c r="DE1085" s="20" t="e">
        <f t="shared" si="344"/>
        <v>#N/A</v>
      </c>
      <c r="DF1085" s="20">
        <f t="shared" si="351"/>
        <v>0</v>
      </c>
      <c r="DG1085" s="20">
        <f t="shared" si="352"/>
        <v>377</v>
      </c>
    </row>
    <row r="1086" spans="12:111">
      <c r="L1086" s="15"/>
      <c r="M1086" s="17"/>
      <c r="O1086" s="19">
        <v>1085</v>
      </c>
      <c r="P1086" s="1">
        <f t="shared" si="355"/>
        <v>0.47623451249999993</v>
      </c>
      <c r="Q1086">
        <f>SUM(P$2:P1086)</f>
        <v>747.85038089573789</v>
      </c>
      <c r="R1086" s="10">
        <f t="shared" si="353"/>
        <v>0.33336415874999992</v>
      </c>
      <c r="S1086" s="10">
        <f t="shared" si="354"/>
        <v>0.61910486624999994</v>
      </c>
      <c r="T1086" s="22">
        <f>SUM(R$2:R1086)</f>
        <v>528.89526662701667</v>
      </c>
      <c r="U1086" s="22">
        <f>SUM(S$2:S1086)</f>
        <v>966.80549516445865</v>
      </c>
      <c r="X1086" s="15"/>
      <c r="CD1086" s="20">
        <v>1085</v>
      </c>
      <c r="CE1086" s="20">
        <f t="shared" si="340"/>
        <v>0</v>
      </c>
      <c r="CF1086" s="20">
        <f>T1086</f>
        <v>528.89526662701667</v>
      </c>
      <c r="CG1086" s="20">
        <f>U1086</f>
        <v>966.80549516445865</v>
      </c>
      <c r="CH1086" s="20">
        <f t="shared" si="345"/>
        <v>129.39999999999998</v>
      </c>
      <c r="CI1086" s="20">
        <f t="shared" si="345"/>
        <v>80.875</v>
      </c>
      <c r="CJ1086" s="20">
        <f t="shared" si="345"/>
        <v>258.79999999999995</v>
      </c>
      <c r="CK1086" s="20">
        <f t="shared" si="346"/>
        <v>377</v>
      </c>
      <c r="CL1086" s="20">
        <v>10</v>
      </c>
      <c r="CM1086" s="20">
        <f t="shared" si="347"/>
        <v>516.4</v>
      </c>
      <c r="CN1086" s="20">
        <f t="shared" si="348"/>
        <v>1612.6054951644587</v>
      </c>
      <c r="CS1086" s="20" t="e">
        <f t="shared" si="341"/>
        <v>#N/A</v>
      </c>
      <c r="CT1086" s="20" t="e">
        <f t="shared" si="342"/>
        <v>#N/A</v>
      </c>
      <c r="CU1086" s="20" t="e">
        <f t="shared" si="343"/>
        <v>#N/A</v>
      </c>
      <c r="CW1086" s="20">
        <f t="shared" si="349"/>
        <v>0</v>
      </c>
      <c r="CX1086" s="20">
        <f t="shared" si="349"/>
        <v>0</v>
      </c>
      <c r="CY1086" s="20">
        <f t="shared" si="349"/>
        <v>0</v>
      </c>
      <c r="CZ1086" s="20">
        <f t="shared" si="358"/>
        <v>129.39999999999998</v>
      </c>
      <c r="DA1086" s="20">
        <f t="shared" si="358"/>
        <v>80.875</v>
      </c>
      <c r="DB1086" s="20">
        <f t="shared" si="358"/>
        <v>258.79999999999995</v>
      </c>
      <c r="DE1086" s="20" t="e">
        <f t="shared" si="344"/>
        <v>#N/A</v>
      </c>
      <c r="DF1086" s="20">
        <f t="shared" si="351"/>
        <v>0</v>
      </c>
      <c r="DG1086" s="20">
        <f t="shared" si="352"/>
        <v>377</v>
      </c>
    </row>
    <row r="1087" spans="12:111">
      <c r="L1087" s="15"/>
      <c r="M1087" s="17"/>
      <c r="O1087" s="19">
        <v>1086</v>
      </c>
      <c r="P1087" s="1">
        <f t="shared" si="355"/>
        <v>0.31717416799999998</v>
      </c>
      <c r="Q1087">
        <f>SUM(P$2:P1087)</f>
        <v>748.16755506373784</v>
      </c>
      <c r="R1087" s="10">
        <f t="shared" si="353"/>
        <v>0.22202191759999998</v>
      </c>
      <c r="S1087" s="10">
        <f t="shared" si="354"/>
        <v>0.41232641840000001</v>
      </c>
      <c r="T1087" s="22">
        <f>SUM(R$2:R1087)</f>
        <v>529.11728854461671</v>
      </c>
      <c r="U1087" s="22">
        <f>SUM(S$2:S1087)</f>
        <v>967.21782158285862</v>
      </c>
      <c r="X1087" s="15"/>
      <c r="CD1087" s="20">
        <v>1086</v>
      </c>
      <c r="CE1087" s="20">
        <f t="shared" si="340"/>
        <v>0</v>
      </c>
      <c r="CF1087" s="20">
        <f>T1087</f>
        <v>529.11728854461671</v>
      </c>
      <c r="CG1087" s="20">
        <f>U1087</f>
        <v>967.21782158285862</v>
      </c>
      <c r="CH1087" s="20">
        <f t="shared" si="345"/>
        <v>129.39999999999998</v>
      </c>
      <c r="CI1087" s="20">
        <f t="shared" si="345"/>
        <v>80.875</v>
      </c>
      <c r="CJ1087" s="20">
        <f t="shared" si="345"/>
        <v>258.79999999999995</v>
      </c>
      <c r="CK1087" s="20">
        <f t="shared" si="346"/>
        <v>377</v>
      </c>
      <c r="CL1087" s="20">
        <v>10</v>
      </c>
      <c r="CM1087" s="20">
        <f t="shared" si="347"/>
        <v>516.4</v>
      </c>
      <c r="CN1087" s="20">
        <f t="shared" si="348"/>
        <v>1613.0178215828587</v>
      </c>
      <c r="CS1087" s="20" t="e">
        <f t="shared" si="341"/>
        <v>#N/A</v>
      </c>
      <c r="CT1087" s="20" t="e">
        <f t="shared" si="342"/>
        <v>#N/A</v>
      </c>
      <c r="CU1087" s="20" t="e">
        <f t="shared" si="343"/>
        <v>#N/A</v>
      </c>
      <c r="CW1087" s="20">
        <f t="shared" si="349"/>
        <v>0</v>
      </c>
      <c r="CX1087" s="20">
        <f t="shared" si="349"/>
        <v>0</v>
      </c>
      <c r="CY1087" s="20">
        <f t="shared" si="349"/>
        <v>0</v>
      </c>
      <c r="CZ1087" s="20">
        <f t="shared" si="358"/>
        <v>129.39999999999998</v>
      </c>
      <c r="DA1087" s="20">
        <f t="shared" si="358"/>
        <v>80.875</v>
      </c>
      <c r="DB1087" s="20">
        <f t="shared" si="358"/>
        <v>258.79999999999995</v>
      </c>
      <c r="DE1087" s="20" t="e">
        <f t="shared" si="344"/>
        <v>#N/A</v>
      </c>
      <c r="DF1087" s="20">
        <f t="shared" si="351"/>
        <v>0</v>
      </c>
      <c r="DG1087" s="20">
        <f t="shared" si="352"/>
        <v>377</v>
      </c>
    </row>
    <row r="1088" spans="12:111">
      <c r="L1088" s="15"/>
      <c r="M1088" s="17"/>
      <c r="O1088" s="19">
        <v>1087</v>
      </c>
      <c r="P1088" s="1">
        <f t="shared" si="355"/>
        <v>0.31685892700000012</v>
      </c>
      <c r="Q1088">
        <f>SUM(P$2:P1088)</f>
        <v>748.48441399073783</v>
      </c>
      <c r="R1088" s="10">
        <f t="shared" si="353"/>
        <v>0.22180124890000008</v>
      </c>
      <c r="S1088" s="10">
        <f t="shared" si="354"/>
        <v>0.41191660510000017</v>
      </c>
      <c r="T1088" s="22">
        <f>SUM(R$2:R1088)</f>
        <v>529.33908979351668</v>
      </c>
      <c r="U1088" s="22">
        <f>SUM(S$2:S1088)</f>
        <v>967.62973818795865</v>
      </c>
      <c r="X1088" s="15"/>
      <c r="CD1088" s="20">
        <v>1087</v>
      </c>
      <c r="CE1088" s="20">
        <f t="shared" si="340"/>
        <v>0</v>
      </c>
      <c r="CF1088" s="20">
        <f>T1088</f>
        <v>529.33908979351668</v>
      </c>
      <c r="CG1088" s="20">
        <f>U1088</f>
        <v>967.62973818795865</v>
      </c>
      <c r="CH1088" s="20">
        <f t="shared" si="345"/>
        <v>129.39999999999998</v>
      </c>
      <c r="CI1088" s="20">
        <f t="shared" si="345"/>
        <v>80.875</v>
      </c>
      <c r="CJ1088" s="20">
        <f t="shared" si="345"/>
        <v>258.79999999999995</v>
      </c>
      <c r="CK1088" s="20">
        <f t="shared" si="346"/>
        <v>377</v>
      </c>
      <c r="CL1088" s="20">
        <v>10</v>
      </c>
      <c r="CM1088" s="20">
        <f t="shared" si="347"/>
        <v>516.4</v>
      </c>
      <c r="CN1088" s="20">
        <f t="shared" si="348"/>
        <v>1613.4297381879587</v>
      </c>
      <c r="CS1088" s="20" t="e">
        <f t="shared" si="341"/>
        <v>#N/A</v>
      </c>
      <c r="CT1088" s="20" t="e">
        <f t="shared" si="342"/>
        <v>#N/A</v>
      </c>
      <c r="CU1088" s="20" t="e">
        <f t="shared" si="343"/>
        <v>#N/A</v>
      </c>
      <c r="CW1088" s="20">
        <f t="shared" si="349"/>
        <v>0</v>
      </c>
      <c r="CX1088" s="20">
        <f t="shared" si="349"/>
        <v>0</v>
      </c>
      <c r="CY1088" s="20">
        <f t="shared" si="349"/>
        <v>0</v>
      </c>
      <c r="CZ1088" s="20">
        <f t="shared" si="358"/>
        <v>129.39999999999998</v>
      </c>
      <c r="DA1088" s="20">
        <f t="shared" si="358"/>
        <v>80.875</v>
      </c>
      <c r="DB1088" s="20">
        <f t="shared" si="358"/>
        <v>258.79999999999995</v>
      </c>
      <c r="DE1088" s="20" t="e">
        <f t="shared" si="344"/>
        <v>#N/A</v>
      </c>
      <c r="DF1088" s="20">
        <f t="shared" si="351"/>
        <v>0</v>
      </c>
      <c r="DG1088" s="20">
        <f t="shared" si="352"/>
        <v>377</v>
      </c>
    </row>
    <row r="1089" spans="12:111">
      <c r="L1089" s="15"/>
      <c r="M1089" s="17"/>
      <c r="O1089" s="19">
        <v>1088</v>
      </c>
      <c r="P1089" s="1">
        <f t="shared" si="355"/>
        <v>0.31654395200000007</v>
      </c>
      <c r="Q1089">
        <f>SUM(P$2:P1089)</f>
        <v>748.8009579427378</v>
      </c>
      <c r="R1089" s="10">
        <f t="shared" si="353"/>
        <v>0.22158076640000005</v>
      </c>
      <c r="S1089" s="10">
        <f t="shared" si="354"/>
        <v>0.41150713760000013</v>
      </c>
      <c r="T1089" s="22">
        <f>SUM(R$2:R1089)</f>
        <v>529.56067055991673</v>
      </c>
      <c r="U1089" s="22">
        <f>SUM(S$2:S1089)</f>
        <v>968.04124532555863</v>
      </c>
      <c r="X1089" s="15"/>
      <c r="CD1089" s="20">
        <v>1088</v>
      </c>
      <c r="CE1089" s="20">
        <f t="shared" si="340"/>
        <v>0</v>
      </c>
      <c r="CF1089" s="20">
        <f>T1089</f>
        <v>529.56067055991673</v>
      </c>
      <c r="CG1089" s="20">
        <f>U1089</f>
        <v>968.04124532555863</v>
      </c>
      <c r="CH1089" s="20">
        <f t="shared" si="345"/>
        <v>129.39999999999998</v>
      </c>
      <c r="CI1089" s="20">
        <f t="shared" si="345"/>
        <v>80.875</v>
      </c>
      <c r="CJ1089" s="20">
        <f t="shared" si="345"/>
        <v>258.79999999999995</v>
      </c>
      <c r="CK1089" s="20">
        <f t="shared" si="346"/>
        <v>377</v>
      </c>
      <c r="CL1089" s="20">
        <v>10</v>
      </c>
      <c r="CM1089" s="20">
        <f t="shared" si="347"/>
        <v>516.4</v>
      </c>
      <c r="CN1089" s="20">
        <f t="shared" si="348"/>
        <v>1613.8412453255587</v>
      </c>
      <c r="CS1089" s="20" t="e">
        <f t="shared" si="341"/>
        <v>#N/A</v>
      </c>
      <c r="CT1089" s="20" t="e">
        <f t="shared" si="342"/>
        <v>#N/A</v>
      </c>
      <c r="CU1089" s="20" t="e">
        <f t="shared" si="343"/>
        <v>#N/A</v>
      </c>
      <c r="CW1089" s="20">
        <f t="shared" si="349"/>
        <v>0</v>
      </c>
      <c r="CX1089" s="20">
        <f t="shared" si="349"/>
        <v>0</v>
      </c>
      <c r="CY1089" s="20">
        <f t="shared" si="349"/>
        <v>0</v>
      </c>
      <c r="CZ1089" s="20">
        <f t="shared" si="358"/>
        <v>129.39999999999998</v>
      </c>
      <c r="DA1089" s="20">
        <f t="shared" si="358"/>
        <v>80.875</v>
      </c>
      <c r="DB1089" s="20">
        <f t="shared" si="358"/>
        <v>258.79999999999995</v>
      </c>
      <c r="DE1089" s="20" t="e">
        <f t="shared" si="344"/>
        <v>#N/A</v>
      </c>
      <c r="DF1089" s="20">
        <f t="shared" si="351"/>
        <v>0</v>
      </c>
      <c r="DG1089" s="20">
        <f t="shared" si="352"/>
        <v>377</v>
      </c>
    </row>
    <row r="1090" spans="12:111">
      <c r="L1090" s="15"/>
      <c r="M1090" s="17"/>
      <c r="O1090" s="19">
        <v>1089</v>
      </c>
      <c r="P1090" s="1">
        <f t="shared" si="355"/>
        <v>0.31622924299999999</v>
      </c>
      <c r="Q1090">
        <f>SUM(P$2:P1090)</f>
        <v>749.11718718573775</v>
      </c>
      <c r="R1090" s="10">
        <f t="shared" si="353"/>
        <v>0.22136047009999998</v>
      </c>
      <c r="S1090" s="10">
        <f t="shared" si="354"/>
        <v>0.4110980159</v>
      </c>
      <c r="T1090" s="22">
        <f>SUM(R$2:R1090)</f>
        <v>529.7820310300167</v>
      </c>
      <c r="U1090" s="22">
        <f>SUM(S$2:S1090)</f>
        <v>968.45234334145869</v>
      </c>
      <c r="X1090" s="15"/>
      <c r="CD1090" s="20">
        <v>1089</v>
      </c>
      <c r="CE1090" s="20">
        <f t="shared" ref="CE1090:CE1153" si="359">V1090</f>
        <v>0</v>
      </c>
      <c r="CF1090" s="20">
        <f>T1090</f>
        <v>529.7820310300167</v>
      </c>
      <c r="CG1090" s="20">
        <f>U1090</f>
        <v>968.45234334145869</v>
      </c>
      <c r="CH1090" s="20">
        <f t="shared" si="345"/>
        <v>129.39999999999998</v>
      </c>
      <c r="CI1090" s="20">
        <f t="shared" si="345"/>
        <v>80.875</v>
      </c>
      <c r="CJ1090" s="20">
        <f t="shared" si="345"/>
        <v>258.79999999999995</v>
      </c>
      <c r="CK1090" s="20">
        <f t="shared" si="346"/>
        <v>377</v>
      </c>
      <c r="CL1090" s="20">
        <v>10</v>
      </c>
      <c r="CM1090" s="20">
        <f t="shared" si="347"/>
        <v>516.4</v>
      </c>
      <c r="CN1090" s="20">
        <f t="shared" si="348"/>
        <v>1614.2523433414585</v>
      </c>
      <c r="CS1090" s="20" t="e">
        <f t="shared" ref="CS1090:CS1153" si="360">VLOOKUP($CD1090,$AY:$BG,7,0)</f>
        <v>#N/A</v>
      </c>
      <c r="CT1090" s="20" t="e">
        <f t="shared" ref="CT1090:CT1153" si="361">VLOOKUP($CD1090,$AY:$BG,8,0)</f>
        <v>#N/A</v>
      </c>
      <c r="CU1090" s="20" t="e">
        <f t="shared" ref="CU1090:CU1153" si="362">VLOOKUP($CD1090,$AY:$BG,9,0)</f>
        <v>#N/A</v>
      </c>
      <c r="CW1090" s="20">
        <f t="shared" si="349"/>
        <v>0</v>
      </c>
      <c r="CX1090" s="20">
        <f t="shared" si="349"/>
        <v>0</v>
      </c>
      <c r="CY1090" s="20">
        <f t="shared" si="349"/>
        <v>0</v>
      </c>
      <c r="CZ1090" s="20">
        <f t="shared" si="358"/>
        <v>129.39999999999998</v>
      </c>
      <c r="DA1090" s="20">
        <f t="shared" si="358"/>
        <v>80.875</v>
      </c>
      <c r="DB1090" s="20">
        <f t="shared" si="358"/>
        <v>258.79999999999995</v>
      </c>
      <c r="DE1090" s="20" t="e">
        <f t="shared" ref="DE1090:DE1153" si="363">VLOOKUP($CD1090,$AL:$AR,7,0)</f>
        <v>#N/A</v>
      </c>
      <c r="DF1090" s="20">
        <f t="shared" si="351"/>
        <v>0</v>
      </c>
      <c r="DG1090" s="20">
        <f t="shared" si="352"/>
        <v>377</v>
      </c>
    </row>
    <row r="1091" spans="12:111">
      <c r="L1091" s="15"/>
      <c r="M1091" s="17"/>
      <c r="O1091" s="19">
        <v>1090</v>
      </c>
      <c r="P1091" s="1">
        <f t="shared" si="355"/>
        <v>0.47387219999999991</v>
      </c>
      <c r="Q1091">
        <f>SUM(P$2:P1091)</f>
        <v>749.59105938573771</v>
      </c>
      <c r="R1091" s="10">
        <f t="shared" si="353"/>
        <v>0.33171053999999994</v>
      </c>
      <c r="S1091" s="10">
        <f t="shared" si="354"/>
        <v>0.61603385999999993</v>
      </c>
      <c r="T1091" s="22">
        <f>SUM(R$2:R1091)</f>
        <v>530.11374157001671</v>
      </c>
      <c r="U1091" s="22">
        <f>SUM(S$2:S1091)</f>
        <v>969.0683772014587</v>
      </c>
      <c r="X1091" s="15"/>
      <c r="CD1091" s="20">
        <v>1090</v>
      </c>
      <c r="CE1091" s="20">
        <f t="shared" si="359"/>
        <v>0</v>
      </c>
      <c r="CF1091" s="20">
        <f>T1091</f>
        <v>530.11374157001671</v>
      </c>
      <c r="CG1091" s="20">
        <f>U1091</f>
        <v>969.0683772014587</v>
      </c>
      <c r="CH1091" s="20">
        <f t="shared" ref="CH1091:CJ1154" si="364">CZ1091</f>
        <v>129.39999999999998</v>
      </c>
      <c r="CI1091" s="20">
        <f t="shared" si="364"/>
        <v>80.875</v>
      </c>
      <c r="CJ1091" s="20">
        <f t="shared" si="364"/>
        <v>258.79999999999995</v>
      </c>
      <c r="CK1091" s="20">
        <f t="shared" ref="CK1091:CK1154" si="365">DG1091</f>
        <v>377</v>
      </c>
      <c r="CL1091" s="20">
        <v>10</v>
      </c>
      <c r="CM1091" s="20">
        <f t="shared" ref="CM1091:CM1154" si="366">CE1091+CH1091+CK1091+CL1091</f>
        <v>516.4</v>
      </c>
      <c r="CN1091" s="20">
        <f t="shared" ref="CN1091:CN1154" si="367">CG1091+CJ1091+CK1091+CL1091</f>
        <v>1614.8683772014588</v>
      </c>
      <c r="CS1091" s="20" t="e">
        <f t="shared" si="360"/>
        <v>#N/A</v>
      </c>
      <c r="CT1091" s="20" t="e">
        <f t="shared" si="361"/>
        <v>#N/A</v>
      </c>
      <c r="CU1091" s="20" t="e">
        <f t="shared" si="362"/>
        <v>#N/A</v>
      </c>
      <c r="CW1091" s="20">
        <f t="shared" ref="CW1091:CY1154" si="368">IFERROR(CS1091,0)</f>
        <v>0</v>
      </c>
      <c r="CX1091" s="20">
        <f t="shared" si="368"/>
        <v>0</v>
      </c>
      <c r="CY1091" s="20">
        <f t="shared" si="368"/>
        <v>0</v>
      </c>
      <c r="CZ1091" s="20">
        <f t="shared" ref="CZ1091:DB1106" si="369">IF(CW1091-CZ1090&gt;0,CW1091,CZ1090)</f>
        <v>129.39999999999998</v>
      </c>
      <c r="DA1091" s="20">
        <f t="shared" si="369"/>
        <v>80.875</v>
      </c>
      <c r="DB1091" s="20">
        <f t="shared" si="369"/>
        <v>258.79999999999995</v>
      </c>
      <c r="DE1091" s="20" t="e">
        <f t="shared" si="363"/>
        <v>#N/A</v>
      </c>
      <c r="DF1091" s="20">
        <f t="shared" ref="DF1091:DF1154" si="370">IFERROR(DE1091,0)</f>
        <v>0</v>
      </c>
      <c r="DG1091" s="20">
        <f t="shared" ref="DG1091:DG1154" si="371">IF(DF1091-DG1090&gt;0,DF1091,DG1090)</f>
        <v>377</v>
      </c>
    </row>
    <row r="1092" spans="12:111">
      <c r="L1092" s="15"/>
      <c r="M1092" s="17"/>
      <c r="O1092" s="19">
        <v>1091</v>
      </c>
      <c r="P1092" s="1">
        <f t="shared" si="355"/>
        <v>0.31560062299999997</v>
      </c>
      <c r="Q1092">
        <f>SUM(P$2:P1092)</f>
        <v>749.90666000873773</v>
      </c>
      <c r="R1092" s="10">
        <f t="shared" ref="R1092:R1155" si="372">P1092*J$24</f>
        <v>0.22092043609999995</v>
      </c>
      <c r="S1092" s="10">
        <f t="shared" ref="S1092:S1155" si="373">P1092*K$24</f>
        <v>0.41028080989999999</v>
      </c>
      <c r="T1092" s="22">
        <f>SUM(R$2:R1092)</f>
        <v>530.33466200611667</v>
      </c>
      <c r="U1092" s="22">
        <f>SUM(S$2:S1092)</f>
        <v>969.47865801135868</v>
      </c>
      <c r="X1092" s="15"/>
      <c r="CD1092" s="20">
        <v>1091</v>
      </c>
      <c r="CE1092" s="20">
        <f t="shared" si="359"/>
        <v>0</v>
      </c>
      <c r="CF1092" s="20">
        <f>T1092</f>
        <v>530.33466200611667</v>
      </c>
      <c r="CG1092" s="20">
        <f>U1092</f>
        <v>969.47865801135868</v>
      </c>
      <c r="CH1092" s="20">
        <f t="shared" si="364"/>
        <v>129.39999999999998</v>
      </c>
      <c r="CI1092" s="20">
        <f t="shared" si="364"/>
        <v>80.875</v>
      </c>
      <c r="CJ1092" s="20">
        <f t="shared" si="364"/>
        <v>258.79999999999995</v>
      </c>
      <c r="CK1092" s="20">
        <f t="shared" si="365"/>
        <v>377</v>
      </c>
      <c r="CL1092" s="20">
        <v>10</v>
      </c>
      <c r="CM1092" s="20">
        <f t="shared" si="366"/>
        <v>516.4</v>
      </c>
      <c r="CN1092" s="20">
        <f t="shared" si="367"/>
        <v>1615.2786580113586</v>
      </c>
      <c r="CS1092" s="20" t="e">
        <f t="shared" si="360"/>
        <v>#N/A</v>
      </c>
      <c r="CT1092" s="20" t="e">
        <f t="shared" si="361"/>
        <v>#N/A</v>
      </c>
      <c r="CU1092" s="20" t="e">
        <f t="shared" si="362"/>
        <v>#N/A</v>
      </c>
      <c r="CW1092" s="20">
        <f t="shared" si="368"/>
        <v>0</v>
      </c>
      <c r="CX1092" s="20">
        <f t="shared" si="368"/>
        <v>0</v>
      </c>
      <c r="CY1092" s="20">
        <f t="shared" si="368"/>
        <v>0</v>
      </c>
      <c r="CZ1092" s="20">
        <f t="shared" si="369"/>
        <v>129.39999999999998</v>
      </c>
      <c r="DA1092" s="20">
        <f t="shared" si="369"/>
        <v>80.875</v>
      </c>
      <c r="DB1092" s="20">
        <f t="shared" si="369"/>
        <v>258.79999999999995</v>
      </c>
      <c r="DE1092" s="20" t="e">
        <f t="shared" si="363"/>
        <v>#N/A</v>
      </c>
      <c r="DF1092" s="20">
        <f t="shared" si="370"/>
        <v>0</v>
      </c>
      <c r="DG1092" s="20">
        <f t="shared" si="371"/>
        <v>377</v>
      </c>
    </row>
    <row r="1093" spans="12:111">
      <c r="L1093" s="15"/>
      <c r="M1093" s="17"/>
      <c r="O1093" s="19">
        <v>1092</v>
      </c>
      <c r="P1093" s="1">
        <f t="shared" si="355"/>
        <v>0.31528671200000014</v>
      </c>
      <c r="Q1093">
        <f>SUM(P$2:P1093)</f>
        <v>750.22194672073772</v>
      </c>
      <c r="R1093" s="10">
        <f t="shared" si="372"/>
        <v>0.22070069840000009</v>
      </c>
      <c r="S1093" s="10">
        <f t="shared" si="373"/>
        <v>0.40987272560000021</v>
      </c>
      <c r="T1093" s="22">
        <f>SUM(R$2:R1093)</f>
        <v>530.55536270451671</v>
      </c>
      <c r="U1093" s="22">
        <f>SUM(S$2:S1093)</f>
        <v>969.88853073695873</v>
      </c>
      <c r="X1093" s="15"/>
      <c r="CD1093" s="20">
        <v>1092</v>
      </c>
      <c r="CE1093" s="20">
        <f t="shared" si="359"/>
        <v>0</v>
      </c>
      <c r="CF1093" s="20">
        <f>T1093</f>
        <v>530.55536270451671</v>
      </c>
      <c r="CG1093" s="20">
        <f>U1093</f>
        <v>969.88853073695873</v>
      </c>
      <c r="CH1093" s="20">
        <f t="shared" si="364"/>
        <v>129.39999999999998</v>
      </c>
      <c r="CI1093" s="20">
        <f t="shared" si="364"/>
        <v>80.875</v>
      </c>
      <c r="CJ1093" s="20">
        <f t="shared" si="364"/>
        <v>258.79999999999995</v>
      </c>
      <c r="CK1093" s="20">
        <f t="shared" si="365"/>
        <v>377</v>
      </c>
      <c r="CL1093" s="20">
        <v>10</v>
      </c>
      <c r="CM1093" s="20">
        <f t="shared" si="366"/>
        <v>516.4</v>
      </c>
      <c r="CN1093" s="20">
        <f t="shared" si="367"/>
        <v>1615.6885307369587</v>
      </c>
      <c r="CS1093" s="20" t="e">
        <f t="shared" si="360"/>
        <v>#N/A</v>
      </c>
      <c r="CT1093" s="20" t="e">
        <f t="shared" si="361"/>
        <v>#N/A</v>
      </c>
      <c r="CU1093" s="20" t="e">
        <f t="shared" si="362"/>
        <v>#N/A</v>
      </c>
      <c r="CW1093" s="20">
        <f t="shared" si="368"/>
        <v>0</v>
      </c>
      <c r="CX1093" s="20">
        <f t="shared" si="368"/>
        <v>0</v>
      </c>
      <c r="CY1093" s="20">
        <f t="shared" si="368"/>
        <v>0</v>
      </c>
      <c r="CZ1093" s="20">
        <f t="shared" si="369"/>
        <v>129.39999999999998</v>
      </c>
      <c r="DA1093" s="20">
        <f t="shared" si="369"/>
        <v>80.875</v>
      </c>
      <c r="DB1093" s="20">
        <f t="shared" si="369"/>
        <v>258.79999999999995</v>
      </c>
      <c r="DE1093" s="20" t="e">
        <f t="shared" si="363"/>
        <v>#N/A</v>
      </c>
      <c r="DF1093" s="20">
        <f t="shared" si="370"/>
        <v>0</v>
      </c>
      <c r="DG1093" s="20">
        <f t="shared" si="371"/>
        <v>377</v>
      </c>
    </row>
    <row r="1094" spans="12:111">
      <c r="L1094" s="15"/>
      <c r="M1094" s="17"/>
      <c r="O1094" s="19">
        <v>1093</v>
      </c>
      <c r="P1094" s="1">
        <f t="shared" si="355"/>
        <v>0.314973067</v>
      </c>
      <c r="Q1094">
        <f>SUM(P$2:P1094)</f>
        <v>750.5369197877377</v>
      </c>
      <c r="R1094" s="10">
        <f t="shared" si="372"/>
        <v>0.22048114689999998</v>
      </c>
      <c r="S1094" s="10">
        <f t="shared" si="373"/>
        <v>0.40946498710000001</v>
      </c>
      <c r="T1094" s="22">
        <f>SUM(R$2:R1094)</f>
        <v>530.77584385141677</v>
      </c>
      <c r="U1094" s="22">
        <f>SUM(S$2:S1094)</f>
        <v>970.29799572405875</v>
      </c>
      <c r="X1094" s="15"/>
      <c r="CD1094" s="20">
        <v>1093</v>
      </c>
      <c r="CE1094" s="20">
        <f t="shared" si="359"/>
        <v>0</v>
      </c>
      <c r="CF1094" s="20">
        <f>T1094</f>
        <v>530.77584385141677</v>
      </c>
      <c r="CG1094" s="20">
        <f>U1094</f>
        <v>970.29799572405875</v>
      </c>
      <c r="CH1094" s="20">
        <f t="shared" si="364"/>
        <v>129.39999999999998</v>
      </c>
      <c r="CI1094" s="20">
        <f t="shared" si="364"/>
        <v>80.875</v>
      </c>
      <c r="CJ1094" s="20">
        <f t="shared" si="364"/>
        <v>258.79999999999995</v>
      </c>
      <c r="CK1094" s="20">
        <f t="shared" si="365"/>
        <v>377</v>
      </c>
      <c r="CL1094" s="20">
        <v>10</v>
      </c>
      <c r="CM1094" s="20">
        <f t="shared" si="366"/>
        <v>516.4</v>
      </c>
      <c r="CN1094" s="20">
        <f t="shared" si="367"/>
        <v>1616.0979957240588</v>
      </c>
      <c r="CS1094" s="20" t="e">
        <f t="shared" si="360"/>
        <v>#N/A</v>
      </c>
      <c r="CT1094" s="20" t="e">
        <f t="shared" si="361"/>
        <v>#N/A</v>
      </c>
      <c r="CU1094" s="20" t="e">
        <f t="shared" si="362"/>
        <v>#N/A</v>
      </c>
      <c r="CW1094" s="20">
        <f t="shared" si="368"/>
        <v>0</v>
      </c>
      <c r="CX1094" s="20">
        <f t="shared" si="368"/>
        <v>0</v>
      </c>
      <c r="CY1094" s="20">
        <f t="shared" si="368"/>
        <v>0</v>
      </c>
      <c r="CZ1094" s="20">
        <f t="shared" si="369"/>
        <v>129.39999999999998</v>
      </c>
      <c r="DA1094" s="20">
        <f t="shared" si="369"/>
        <v>80.875</v>
      </c>
      <c r="DB1094" s="20">
        <f t="shared" si="369"/>
        <v>258.79999999999995</v>
      </c>
      <c r="DE1094" s="20" t="e">
        <f t="shared" si="363"/>
        <v>#N/A</v>
      </c>
      <c r="DF1094" s="20">
        <f t="shared" si="370"/>
        <v>0</v>
      </c>
      <c r="DG1094" s="20">
        <f t="shared" si="371"/>
        <v>377</v>
      </c>
    </row>
    <row r="1095" spans="12:111">
      <c r="L1095" s="15"/>
      <c r="M1095" s="17"/>
      <c r="O1095" s="19">
        <v>1094</v>
      </c>
      <c r="P1095" s="1">
        <f t="shared" si="355"/>
        <v>0.31465968800000005</v>
      </c>
      <c r="Q1095">
        <f>SUM(P$2:P1095)</f>
        <v>750.85157947573771</v>
      </c>
      <c r="R1095" s="10">
        <f t="shared" si="372"/>
        <v>0.22026178160000001</v>
      </c>
      <c r="S1095" s="10">
        <f t="shared" si="373"/>
        <v>0.40905759440000006</v>
      </c>
      <c r="T1095" s="22">
        <f>SUM(R$2:R1095)</f>
        <v>530.99610563301678</v>
      </c>
      <c r="U1095" s="22">
        <f>SUM(S$2:S1095)</f>
        <v>970.70705331845875</v>
      </c>
      <c r="X1095" s="15"/>
      <c r="CD1095" s="20">
        <v>1094</v>
      </c>
      <c r="CE1095" s="20">
        <f t="shared" si="359"/>
        <v>0</v>
      </c>
      <c r="CF1095" s="20">
        <f>T1095</f>
        <v>530.99610563301678</v>
      </c>
      <c r="CG1095" s="20">
        <f>U1095</f>
        <v>970.70705331845875</v>
      </c>
      <c r="CH1095" s="20">
        <f t="shared" si="364"/>
        <v>129.39999999999998</v>
      </c>
      <c r="CI1095" s="20">
        <f t="shared" si="364"/>
        <v>80.875</v>
      </c>
      <c r="CJ1095" s="20">
        <f t="shared" si="364"/>
        <v>258.79999999999995</v>
      </c>
      <c r="CK1095" s="20">
        <f t="shared" si="365"/>
        <v>377</v>
      </c>
      <c r="CL1095" s="20">
        <v>10</v>
      </c>
      <c r="CM1095" s="20">
        <f t="shared" si="366"/>
        <v>516.4</v>
      </c>
      <c r="CN1095" s="20">
        <f t="shared" si="367"/>
        <v>1616.5070533184587</v>
      </c>
      <c r="CS1095" s="20" t="e">
        <f t="shared" si="360"/>
        <v>#N/A</v>
      </c>
      <c r="CT1095" s="20" t="e">
        <f t="shared" si="361"/>
        <v>#N/A</v>
      </c>
      <c r="CU1095" s="20" t="e">
        <f t="shared" si="362"/>
        <v>#N/A</v>
      </c>
      <c r="CW1095" s="20">
        <f t="shared" si="368"/>
        <v>0</v>
      </c>
      <c r="CX1095" s="20">
        <f t="shared" si="368"/>
        <v>0</v>
      </c>
      <c r="CY1095" s="20">
        <f t="shared" si="368"/>
        <v>0</v>
      </c>
      <c r="CZ1095" s="20">
        <f t="shared" si="369"/>
        <v>129.39999999999998</v>
      </c>
      <c r="DA1095" s="20">
        <f t="shared" si="369"/>
        <v>80.875</v>
      </c>
      <c r="DB1095" s="20">
        <f t="shared" si="369"/>
        <v>258.79999999999995</v>
      </c>
      <c r="DE1095" s="20" t="e">
        <f t="shared" si="363"/>
        <v>#N/A</v>
      </c>
      <c r="DF1095" s="20">
        <f t="shared" si="370"/>
        <v>0</v>
      </c>
      <c r="DG1095" s="20">
        <f t="shared" si="371"/>
        <v>377</v>
      </c>
    </row>
    <row r="1096" spans="12:111">
      <c r="L1096" s="15"/>
      <c r="M1096" s="17"/>
      <c r="O1096" s="19">
        <v>1095</v>
      </c>
      <c r="P1096" s="1">
        <f t="shared" si="355"/>
        <v>0.4715198625</v>
      </c>
      <c r="Q1096">
        <f>SUM(P$2:P1096)</f>
        <v>751.32309933823774</v>
      </c>
      <c r="R1096" s="10">
        <f t="shared" si="372"/>
        <v>0.33006390375</v>
      </c>
      <c r="S1096" s="10">
        <f t="shared" si="373"/>
        <v>0.61297582125000005</v>
      </c>
      <c r="T1096" s="22">
        <f>SUM(R$2:R1096)</f>
        <v>531.32616953676677</v>
      </c>
      <c r="U1096" s="22">
        <f>SUM(S$2:S1096)</f>
        <v>971.32002913970871</v>
      </c>
      <c r="X1096" s="15"/>
      <c r="CD1096" s="20">
        <v>1095</v>
      </c>
      <c r="CE1096" s="20">
        <f t="shared" si="359"/>
        <v>0</v>
      </c>
      <c r="CF1096" s="20">
        <f>T1096</f>
        <v>531.32616953676677</v>
      </c>
      <c r="CG1096" s="20">
        <f>U1096</f>
        <v>971.32002913970871</v>
      </c>
      <c r="CH1096" s="20">
        <f t="shared" si="364"/>
        <v>129.39999999999998</v>
      </c>
      <c r="CI1096" s="20">
        <f t="shared" si="364"/>
        <v>80.875</v>
      </c>
      <c r="CJ1096" s="20">
        <f t="shared" si="364"/>
        <v>258.79999999999995</v>
      </c>
      <c r="CK1096" s="20">
        <f t="shared" si="365"/>
        <v>377</v>
      </c>
      <c r="CL1096" s="20">
        <v>10</v>
      </c>
      <c r="CM1096" s="20">
        <f t="shared" si="366"/>
        <v>516.4</v>
      </c>
      <c r="CN1096" s="20">
        <f t="shared" si="367"/>
        <v>1617.1200291397085</v>
      </c>
      <c r="CS1096" s="20" t="e">
        <f t="shared" si="360"/>
        <v>#N/A</v>
      </c>
      <c r="CT1096" s="20" t="e">
        <f t="shared" si="361"/>
        <v>#N/A</v>
      </c>
      <c r="CU1096" s="20" t="e">
        <f t="shared" si="362"/>
        <v>#N/A</v>
      </c>
      <c r="CW1096" s="20">
        <f t="shared" si="368"/>
        <v>0</v>
      </c>
      <c r="CX1096" s="20">
        <f t="shared" si="368"/>
        <v>0</v>
      </c>
      <c r="CY1096" s="20">
        <f t="shared" si="368"/>
        <v>0</v>
      </c>
      <c r="CZ1096" s="20">
        <f t="shared" si="369"/>
        <v>129.39999999999998</v>
      </c>
      <c r="DA1096" s="20">
        <f t="shared" si="369"/>
        <v>80.875</v>
      </c>
      <c r="DB1096" s="20">
        <f t="shared" si="369"/>
        <v>258.79999999999995</v>
      </c>
      <c r="DE1096" s="20" t="e">
        <f t="shared" si="363"/>
        <v>#N/A</v>
      </c>
      <c r="DF1096" s="20">
        <f t="shared" si="370"/>
        <v>0</v>
      </c>
      <c r="DG1096" s="20">
        <f t="shared" si="371"/>
        <v>377</v>
      </c>
    </row>
    <row r="1097" spans="12:111">
      <c r="L1097" s="15"/>
      <c r="M1097" s="17"/>
      <c r="O1097" s="19">
        <v>1096</v>
      </c>
      <c r="P1097" s="1">
        <f t="shared" si="355"/>
        <v>0.31403372799999996</v>
      </c>
      <c r="Q1097">
        <f>SUM(P$2:P1097)</f>
        <v>751.63713306623777</v>
      </c>
      <c r="R1097" s="10">
        <f t="shared" si="372"/>
        <v>0.21982360959999994</v>
      </c>
      <c r="S1097" s="10">
        <f t="shared" si="373"/>
        <v>0.40824384639999994</v>
      </c>
      <c r="T1097" s="22">
        <f>SUM(R$2:R1097)</f>
        <v>531.54599314636675</v>
      </c>
      <c r="U1097" s="22">
        <f>SUM(S$2:S1097)</f>
        <v>971.72827298610866</v>
      </c>
      <c r="X1097" s="15"/>
      <c r="CD1097" s="20">
        <v>1096</v>
      </c>
      <c r="CE1097" s="20">
        <f t="shared" si="359"/>
        <v>0</v>
      </c>
      <c r="CF1097" s="20">
        <f>T1097</f>
        <v>531.54599314636675</v>
      </c>
      <c r="CG1097" s="20">
        <f>U1097</f>
        <v>971.72827298610866</v>
      </c>
      <c r="CH1097" s="20">
        <f t="shared" si="364"/>
        <v>129.39999999999998</v>
      </c>
      <c r="CI1097" s="20">
        <f t="shared" si="364"/>
        <v>80.875</v>
      </c>
      <c r="CJ1097" s="20">
        <f t="shared" si="364"/>
        <v>258.79999999999995</v>
      </c>
      <c r="CK1097" s="20">
        <f t="shared" si="365"/>
        <v>377</v>
      </c>
      <c r="CL1097" s="20">
        <v>10</v>
      </c>
      <c r="CM1097" s="20">
        <f t="shared" si="366"/>
        <v>516.4</v>
      </c>
      <c r="CN1097" s="20">
        <f t="shared" si="367"/>
        <v>1617.5282729861087</v>
      </c>
      <c r="CS1097" s="20" t="e">
        <f t="shared" si="360"/>
        <v>#N/A</v>
      </c>
      <c r="CT1097" s="20" t="e">
        <f t="shared" si="361"/>
        <v>#N/A</v>
      </c>
      <c r="CU1097" s="20" t="e">
        <f t="shared" si="362"/>
        <v>#N/A</v>
      </c>
      <c r="CW1097" s="20">
        <f t="shared" si="368"/>
        <v>0</v>
      </c>
      <c r="CX1097" s="20">
        <f t="shared" si="368"/>
        <v>0</v>
      </c>
      <c r="CY1097" s="20">
        <f t="shared" si="368"/>
        <v>0</v>
      </c>
      <c r="CZ1097" s="20">
        <f t="shared" si="369"/>
        <v>129.39999999999998</v>
      </c>
      <c r="DA1097" s="20">
        <f t="shared" si="369"/>
        <v>80.875</v>
      </c>
      <c r="DB1097" s="20">
        <f t="shared" si="369"/>
        <v>258.79999999999995</v>
      </c>
      <c r="DE1097" s="20" t="e">
        <f t="shared" si="363"/>
        <v>#N/A</v>
      </c>
      <c r="DF1097" s="20">
        <f t="shared" si="370"/>
        <v>0</v>
      </c>
      <c r="DG1097" s="20">
        <f t="shared" si="371"/>
        <v>377</v>
      </c>
    </row>
    <row r="1098" spans="12:111">
      <c r="L1098" s="15"/>
      <c r="M1098" s="17"/>
      <c r="O1098" s="19">
        <v>1097</v>
      </c>
      <c r="P1098" s="1">
        <f t="shared" ref="P1098:P1161" si="374">($H$19*O1098*O1098+$I$19*O1098+$J$19)/100000*IF(O1098/5-INT(O1098/5)=0,1.5,1)</f>
        <v>0.31372114700000003</v>
      </c>
      <c r="Q1098">
        <f>SUM(P$2:P1098)</f>
        <v>751.95085421323779</v>
      </c>
      <c r="R1098" s="10">
        <f t="shared" si="372"/>
        <v>0.21960480290000001</v>
      </c>
      <c r="S1098" s="10">
        <f t="shared" si="373"/>
        <v>0.40783749110000006</v>
      </c>
      <c r="T1098" s="22">
        <f>SUM(R$2:R1098)</f>
        <v>531.76559794926675</v>
      </c>
      <c r="U1098" s="22">
        <f>SUM(S$2:S1098)</f>
        <v>972.13611047720872</v>
      </c>
      <c r="X1098" s="15"/>
      <c r="CD1098" s="20">
        <v>1097</v>
      </c>
      <c r="CE1098" s="20">
        <f t="shared" si="359"/>
        <v>0</v>
      </c>
      <c r="CF1098" s="20">
        <f>T1098</f>
        <v>531.76559794926675</v>
      </c>
      <c r="CG1098" s="20">
        <f>U1098</f>
        <v>972.13611047720872</v>
      </c>
      <c r="CH1098" s="20">
        <f t="shared" si="364"/>
        <v>129.39999999999998</v>
      </c>
      <c r="CI1098" s="20">
        <f t="shared" si="364"/>
        <v>80.875</v>
      </c>
      <c r="CJ1098" s="20">
        <f t="shared" si="364"/>
        <v>258.79999999999995</v>
      </c>
      <c r="CK1098" s="20">
        <f t="shared" si="365"/>
        <v>377</v>
      </c>
      <c r="CL1098" s="20">
        <v>10</v>
      </c>
      <c r="CM1098" s="20">
        <f t="shared" si="366"/>
        <v>516.4</v>
      </c>
      <c r="CN1098" s="20">
        <f t="shared" si="367"/>
        <v>1617.9361104772088</v>
      </c>
      <c r="CS1098" s="20" t="e">
        <f t="shared" si="360"/>
        <v>#N/A</v>
      </c>
      <c r="CT1098" s="20" t="e">
        <f t="shared" si="361"/>
        <v>#N/A</v>
      </c>
      <c r="CU1098" s="20" t="e">
        <f t="shared" si="362"/>
        <v>#N/A</v>
      </c>
      <c r="CW1098" s="20">
        <f t="shared" si="368"/>
        <v>0</v>
      </c>
      <c r="CX1098" s="20">
        <f t="shared" si="368"/>
        <v>0</v>
      </c>
      <c r="CY1098" s="20">
        <f t="shared" si="368"/>
        <v>0</v>
      </c>
      <c r="CZ1098" s="20">
        <f t="shared" si="369"/>
        <v>129.39999999999998</v>
      </c>
      <c r="DA1098" s="20">
        <f t="shared" si="369"/>
        <v>80.875</v>
      </c>
      <c r="DB1098" s="20">
        <f t="shared" si="369"/>
        <v>258.79999999999995</v>
      </c>
      <c r="DE1098" s="20" t="e">
        <f t="shared" si="363"/>
        <v>#N/A</v>
      </c>
      <c r="DF1098" s="20">
        <f t="shared" si="370"/>
        <v>0</v>
      </c>
      <c r="DG1098" s="20">
        <f t="shared" si="371"/>
        <v>377</v>
      </c>
    </row>
    <row r="1099" spans="12:111">
      <c r="L1099" s="15"/>
      <c r="M1099" s="17"/>
      <c r="O1099" s="19">
        <v>1098</v>
      </c>
      <c r="P1099" s="1">
        <f t="shared" si="374"/>
        <v>0.31340883200000003</v>
      </c>
      <c r="Q1099">
        <f>SUM(P$2:P1099)</f>
        <v>752.26426304523784</v>
      </c>
      <c r="R1099" s="10">
        <f t="shared" si="372"/>
        <v>0.21938618239999999</v>
      </c>
      <c r="S1099" s="10">
        <f t="shared" si="373"/>
        <v>0.40743148160000003</v>
      </c>
      <c r="T1099" s="22">
        <f>SUM(R$2:R1099)</f>
        <v>531.98498413166669</v>
      </c>
      <c r="U1099" s="22">
        <f>SUM(S$2:S1099)</f>
        <v>972.54354195880876</v>
      </c>
      <c r="X1099" s="15"/>
      <c r="CD1099" s="20">
        <v>1098</v>
      </c>
      <c r="CE1099" s="20">
        <f t="shared" si="359"/>
        <v>0</v>
      </c>
      <c r="CF1099" s="20">
        <f>T1099</f>
        <v>531.98498413166669</v>
      </c>
      <c r="CG1099" s="20">
        <f>U1099</f>
        <v>972.54354195880876</v>
      </c>
      <c r="CH1099" s="20">
        <f t="shared" si="364"/>
        <v>129.39999999999998</v>
      </c>
      <c r="CI1099" s="20">
        <f t="shared" si="364"/>
        <v>80.875</v>
      </c>
      <c r="CJ1099" s="20">
        <f t="shared" si="364"/>
        <v>258.79999999999995</v>
      </c>
      <c r="CK1099" s="20">
        <f t="shared" si="365"/>
        <v>377</v>
      </c>
      <c r="CL1099" s="20">
        <v>10</v>
      </c>
      <c r="CM1099" s="20">
        <f t="shared" si="366"/>
        <v>516.4</v>
      </c>
      <c r="CN1099" s="20">
        <f t="shared" si="367"/>
        <v>1618.3435419588086</v>
      </c>
      <c r="CS1099" s="20" t="e">
        <f t="shared" si="360"/>
        <v>#N/A</v>
      </c>
      <c r="CT1099" s="20" t="e">
        <f t="shared" si="361"/>
        <v>#N/A</v>
      </c>
      <c r="CU1099" s="20" t="e">
        <f t="shared" si="362"/>
        <v>#N/A</v>
      </c>
      <c r="CW1099" s="20">
        <f t="shared" si="368"/>
        <v>0</v>
      </c>
      <c r="CX1099" s="20">
        <f t="shared" si="368"/>
        <v>0</v>
      </c>
      <c r="CY1099" s="20">
        <f t="shared" si="368"/>
        <v>0</v>
      </c>
      <c r="CZ1099" s="20">
        <f t="shared" si="369"/>
        <v>129.39999999999998</v>
      </c>
      <c r="DA1099" s="20">
        <f t="shared" si="369"/>
        <v>80.875</v>
      </c>
      <c r="DB1099" s="20">
        <f t="shared" si="369"/>
        <v>258.79999999999995</v>
      </c>
      <c r="DE1099" s="20" t="e">
        <f t="shared" si="363"/>
        <v>#N/A</v>
      </c>
      <c r="DF1099" s="20">
        <f t="shared" si="370"/>
        <v>0</v>
      </c>
      <c r="DG1099" s="20">
        <f t="shared" si="371"/>
        <v>377</v>
      </c>
    </row>
    <row r="1100" spans="12:111">
      <c r="L1100" s="15"/>
      <c r="M1100" s="17"/>
      <c r="O1100" s="19">
        <v>1099</v>
      </c>
      <c r="P1100" s="1">
        <f t="shared" si="374"/>
        <v>0.31309678299999999</v>
      </c>
      <c r="Q1100">
        <f>SUM(P$2:P1100)</f>
        <v>752.57735982823783</v>
      </c>
      <c r="R1100" s="10">
        <f t="shared" si="372"/>
        <v>0.21916774809999998</v>
      </c>
      <c r="S1100" s="10">
        <f t="shared" si="373"/>
        <v>0.40702581789999998</v>
      </c>
      <c r="T1100" s="22">
        <f>SUM(R$2:R1100)</f>
        <v>532.20415187976664</v>
      </c>
      <c r="U1100" s="22">
        <f>SUM(S$2:S1100)</f>
        <v>972.95056777670879</v>
      </c>
      <c r="X1100" s="15"/>
      <c r="CD1100" s="20">
        <v>1099</v>
      </c>
      <c r="CE1100" s="20">
        <f t="shared" si="359"/>
        <v>0</v>
      </c>
      <c r="CF1100" s="20">
        <f>T1100</f>
        <v>532.20415187976664</v>
      </c>
      <c r="CG1100" s="20">
        <f>U1100</f>
        <v>972.95056777670879</v>
      </c>
      <c r="CH1100" s="20">
        <f t="shared" si="364"/>
        <v>129.39999999999998</v>
      </c>
      <c r="CI1100" s="20">
        <f t="shared" si="364"/>
        <v>80.875</v>
      </c>
      <c r="CJ1100" s="20">
        <f t="shared" si="364"/>
        <v>258.79999999999995</v>
      </c>
      <c r="CK1100" s="20">
        <f t="shared" si="365"/>
        <v>377</v>
      </c>
      <c r="CL1100" s="20">
        <v>10</v>
      </c>
      <c r="CM1100" s="20">
        <f t="shared" si="366"/>
        <v>516.4</v>
      </c>
      <c r="CN1100" s="20">
        <f t="shared" si="367"/>
        <v>1618.7505677767087</v>
      </c>
      <c r="CS1100" s="20" t="e">
        <f t="shared" si="360"/>
        <v>#N/A</v>
      </c>
      <c r="CT1100" s="20" t="e">
        <f t="shared" si="361"/>
        <v>#N/A</v>
      </c>
      <c r="CU1100" s="20" t="e">
        <f t="shared" si="362"/>
        <v>#N/A</v>
      </c>
      <c r="CW1100" s="20">
        <f t="shared" si="368"/>
        <v>0</v>
      </c>
      <c r="CX1100" s="20">
        <f t="shared" si="368"/>
        <v>0</v>
      </c>
      <c r="CY1100" s="20">
        <f t="shared" si="368"/>
        <v>0</v>
      </c>
      <c r="CZ1100" s="20">
        <f t="shared" si="369"/>
        <v>129.39999999999998</v>
      </c>
      <c r="DA1100" s="20">
        <f t="shared" si="369"/>
        <v>80.875</v>
      </c>
      <c r="DB1100" s="20">
        <f t="shared" si="369"/>
        <v>258.79999999999995</v>
      </c>
      <c r="DE1100" s="20" t="e">
        <f t="shared" si="363"/>
        <v>#N/A</v>
      </c>
      <c r="DF1100" s="20">
        <f t="shared" si="370"/>
        <v>0</v>
      </c>
      <c r="DG1100" s="20">
        <f t="shared" si="371"/>
        <v>377</v>
      </c>
    </row>
    <row r="1101" spans="12:111">
      <c r="L1101" s="15"/>
      <c r="M1101" s="17"/>
      <c r="O1101" s="19">
        <v>1100</v>
      </c>
      <c r="P1101" s="1">
        <f t="shared" si="374"/>
        <v>0.46917749999999997</v>
      </c>
      <c r="Q1101">
        <f>SUM(P$2:P1101)</f>
        <v>753.04653732823783</v>
      </c>
      <c r="R1101" s="10">
        <f t="shared" si="372"/>
        <v>0.32842424999999997</v>
      </c>
      <c r="S1101" s="10">
        <f t="shared" si="373"/>
        <v>0.60993074999999997</v>
      </c>
      <c r="T1101" s="22">
        <f>SUM(R$2:R1101)</f>
        <v>532.53257612976665</v>
      </c>
      <c r="U1101" s="22">
        <f>SUM(S$2:S1101)</f>
        <v>973.56049852670878</v>
      </c>
      <c r="X1101" s="15"/>
      <c r="CD1101" s="20">
        <v>1100</v>
      </c>
      <c r="CE1101" s="20">
        <f t="shared" si="359"/>
        <v>0</v>
      </c>
      <c r="CF1101" s="20">
        <f>T1101</f>
        <v>532.53257612976665</v>
      </c>
      <c r="CG1101" s="20">
        <f>U1101</f>
        <v>973.56049852670878</v>
      </c>
      <c r="CH1101" s="20">
        <f t="shared" si="364"/>
        <v>129.39999999999998</v>
      </c>
      <c r="CI1101" s="20">
        <f t="shared" si="364"/>
        <v>80.875</v>
      </c>
      <c r="CJ1101" s="20">
        <f t="shared" si="364"/>
        <v>258.79999999999995</v>
      </c>
      <c r="CK1101" s="20">
        <f t="shared" si="365"/>
        <v>397</v>
      </c>
      <c r="CL1101" s="20">
        <v>10</v>
      </c>
      <c r="CM1101" s="20">
        <f t="shared" si="366"/>
        <v>536.4</v>
      </c>
      <c r="CN1101" s="20">
        <f t="shared" si="367"/>
        <v>1639.3604985267089</v>
      </c>
      <c r="CS1101" s="20" t="e">
        <f t="shared" si="360"/>
        <v>#N/A</v>
      </c>
      <c r="CT1101" s="20" t="e">
        <f t="shared" si="361"/>
        <v>#N/A</v>
      </c>
      <c r="CU1101" s="20" t="e">
        <f t="shared" si="362"/>
        <v>#N/A</v>
      </c>
      <c r="CW1101" s="20">
        <f t="shared" si="368"/>
        <v>0</v>
      </c>
      <c r="CX1101" s="20">
        <f t="shared" si="368"/>
        <v>0</v>
      </c>
      <c r="CY1101" s="20">
        <f t="shared" si="368"/>
        <v>0</v>
      </c>
      <c r="CZ1101" s="20">
        <f t="shared" si="369"/>
        <v>129.39999999999998</v>
      </c>
      <c r="DA1101" s="20">
        <f t="shared" si="369"/>
        <v>80.875</v>
      </c>
      <c r="DB1101" s="20">
        <f t="shared" si="369"/>
        <v>258.79999999999995</v>
      </c>
      <c r="DE1101" s="20">
        <f t="shared" si="363"/>
        <v>397</v>
      </c>
      <c r="DF1101" s="20">
        <f t="shared" si="370"/>
        <v>397</v>
      </c>
      <c r="DG1101" s="20">
        <f t="shared" si="371"/>
        <v>397</v>
      </c>
    </row>
    <row r="1102" spans="12:111">
      <c r="L1102" s="15"/>
      <c r="M1102" s="17"/>
      <c r="O1102" s="19">
        <v>1101</v>
      </c>
      <c r="P1102" s="1">
        <f t="shared" si="374"/>
        <v>0.312473483</v>
      </c>
      <c r="Q1102">
        <f>SUM(P$2:P1102)</f>
        <v>753.35901081123779</v>
      </c>
      <c r="R1102" s="10">
        <f t="shared" si="372"/>
        <v>0.21873143809999998</v>
      </c>
      <c r="S1102" s="10">
        <f t="shared" si="373"/>
        <v>0.40621552789999998</v>
      </c>
      <c r="T1102" s="22">
        <f>SUM(R$2:R1102)</f>
        <v>532.75130756786666</v>
      </c>
      <c r="U1102" s="22">
        <f>SUM(S$2:S1102)</f>
        <v>973.96671405460881</v>
      </c>
      <c r="X1102" s="15"/>
      <c r="CD1102" s="20">
        <v>1101</v>
      </c>
      <c r="CE1102" s="20">
        <f t="shared" si="359"/>
        <v>0</v>
      </c>
      <c r="CF1102" s="20">
        <f>T1102</f>
        <v>532.75130756786666</v>
      </c>
      <c r="CG1102" s="20">
        <f>U1102</f>
        <v>973.96671405460881</v>
      </c>
      <c r="CH1102" s="20">
        <f t="shared" si="364"/>
        <v>129.39999999999998</v>
      </c>
      <c r="CI1102" s="20">
        <f t="shared" si="364"/>
        <v>80.875</v>
      </c>
      <c r="CJ1102" s="20">
        <f t="shared" si="364"/>
        <v>258.79999999999995</v>
      </c>
      <c r="CK1102" s="20">
        <f t="shared" si="365"/>
        <v>397</v>
      </c>
      <c r="CL1102" s="20">
        <v>10</v>
      </c>
      <c r="CM1102" s="20">
        <f t="shared" si="366"/>
        <v>536.4</v>
      </c>
      <c r="CN1102" s="20">
        <f t="shared" si="367"/>
        <v>1639.7667140546087</v>
      </c>
      <c r="CS1102" s="20" t="e">
        <f t="shared" si="360"/>
        <v>#N/A</v>
      </c>
      <c r="CT1102" s="20" t="e">
        <f t="shared" si="361"/>
        <v>#N/A</v>
      </c>
      <c r="CU1102" s="20" t="e">
        <f t="shared" si="362"/>
        <v>#N/A</v>
      </c>
      <c r="CW1102" s="20">
        <f t="shared" si="368"/>
        <v>0</v>
      </c>
      <c r="CX1102" s="20">
        <f t="shared" si="368"/>
        <v>0</v>
      </c>
      <c r="CY1102" s="20">
        <f t="shared" si="368"/>
        <v>0</v>
      </c>
      <c r="CZ1102" s="20">
        <f t="shared" si="369"/>
        <v>129.39999999999998</v>
      </c>
      <c r="DA1102" s="20">
        <f t="shared" si="369"/>
        <v>80.875</v>
      </c>
      <c r="DB1102" s="20">
        <f t="shared" si="369"/>
        <v>258.79999999999995</v>
      </c>
      <c r="DE1102" s="20" t="e">
        <f t="shared" si="363"/>
        <v>#N/A</v>
      </c>
      <c r="DF1102" s="20">
        <f t="shared" si="370"/>
        <v>0</v>
      </c>
      <c r="DG1102" s="20">
        <f t="shared" si="371"/>
        <v>397</v>
      </c>
    </row>
    <row r="1103" spans="12:111">
      <c r="L1103" s="15"/>
      <c r="M1103" s="17"/>
      <c r="O1103" s="19">
        <v>1102</v>
      </c>
      <c r="P1103" s="1">
        <f t="shared" si="374"/>
        <v>0.31216223200000009</v>
      </c>
      <c r="Q1103">
        <f>SUM(P$2:P1103)</f>
        <v>753.67117304323779</v>
      </c>
      <c r="R1103" s="10">
        <f t="shared" si="372"/>
        <v>0.21851356240000006</v>
      </c>
      <c r="S1103" s="10">
        <f t="shared" si="373"/>
        <v>0.40581090160000016</v>
      </c>
      <c r="T1103" s="22">
        <f>SUM(R$2:R1103)</f>
        <v>532.96982113026661</v>
      </c>
      <c r="U1103" s="22">
        <f>SUM(S$2:S1103)</f>
        <v>974.37252495620885</v>
      </c>
      <c r="X1103" s="15"/>
      <c r="CD1103" s="20">
        <v>1102</v>
      </c>
      <c r="CE1103" s="20">
        <f t="shared" si="359"/>
        <v>0</v>
      </c>
      <c r="CF1103" s="20">
        <f>T1103</f>
        <v>532.96982113026661</v>
      </c>
      <c r="CG1103" s="20">
        <f>U1103</f>
        <v>974.37252495620885</v>
      </c>
      <c r="CH1103" s="20">
        <f t="shared" si="364"/>
        <v>129.39999999999998</v>
      </c>
      <c r="CI1103" s="20">
        <f t="shared" si="364"/>
        <v>80.875</v>
      </c>
      <c r="CJ1103" s="20">
        <f t="shared" si="364"/>
        <v>258.79999999999995</v>
      </c>
      <c r="CK1103" s="20">
        <f t="shared" si="365"/>
        <v>397</v>
      </c>
      <c r="CL1103" s="20">
        <v>10</v>
      </c>
      <c r="CM1103" s="20">
        <f t="shared" si="366"/>
        <v>536.4</v>
      </c>
      <c r="CN1103" s="20">
        <f t="shared" si="367"/>
        <v>1640.1725249562087</v>
      </c>
      <c r="CS1103" s="20" t="e">
        <f t="shared" si="360"/>
        <v>#N/A</v>
      </c>
      <c r="CT1103" s="20" t="e">
        <f t="shared" si="361"/>
        <v>#N/A</v>
      </c>
      <c r="CU1103" s="20" t="e">
        <f t="shared" si="362"/>
        <v>#N/A</v>
      </c>
      <c r="CW1103" s="20">
        <f t="shared" si="368"/>
        <v>0</v>
      </c>
      <c r="CX1103" s="20">
        <f t="shared" si="368"/>
        <v>0</v>
      </c>
      <c r="CY1103" s="20">
        <f t="shared" si="368"/>
        <v>0</v>
      </c>
      <c r="CZ1103" s="20">
        <f t="shared" si="369"/>
        <v>129.39999999999998</v>
      </c>
      <c r="DA1103" s="20">
        <f t="shared" si="369"/>
        <v>80.875</v>
      </c>
      <c r="DB1103" s="20">
        <f t="shared" si="369"/>
        <v>258.79999999999995</v>
      </c>
      <c r="DE1103" s="20" t="e">
        <f t="shared" si="363"/>
        <v>#N/A</v>
      </c>
      <c r="DF1103" s="20">
        <f t="shared" si="370"/>
        <v>0</v>
      </c>
      <c r="DG1103" s="20">
        <f t="shared" si="371"/>
        <v>397</v>
      </c>
    </row>
    <row r="1104" spans="12:111">
      <c r="L1104" s="15"/>
      <c r="M1104" s="17"/>
      <c r="O1104" s="19">
        <v>1103</v>
      </c>
      <c r="P1104" s="1">
        <f t="shared" si="374"/>
        <v>0.311851247</v>
      </c>
      <c r="Q1104">
        <f>SUM(P$2:P1104)</f>
        <v>753.98302429023784</v>
      </c>
      <c r="R1104" s="10">
        <f t="shared" si="372"/>
        <v>0.21829587289999999</v>
      </c>
      <c r="S1104" s="10">
        <f t="shared" si="373"/>
        <v>0.40540662110000003</v>
      </c>
      <c r="T1104" s="22">
        <f>SUM(R$2:R1104)</f>
        <v>533.18811700316655</v>
      </c>
      <c r="U1104" s="22">
        <f>SUM(S$2:S1104)</f>
        <v>974.77793157730889</v>
      </c>
      <c r="X1104" s="15"/>
      <c r="CD1104" s="20">
        <v>1103</v>
      </c>
      <c r="CE1104" s="20">
        <f t="shared" si="359"/>
        <v>0</v>
      </c>
      <c r="CF1104" s="20">
        <f>T1104</f>
        <v>533.18811700316655</v>
      </c>
      <c r="CG1104" s="20">
        <f>U1104</f>
        <v>974.77793157730889</v>
      </c>
      <c r="CH1104" s="20">
        <f t="shared" si="364"/>
        <v>129.39999999999998</v>
      </c>
      <c r="CI1104" s="20">
        <f t="shared" si="364"/>
        <v>80.875</v>
      </c>
      <c r="CJ1104" s="20">
        <f t="shared" si="364"/>
        <v>258.79999999999995</v>
      </c>
      <c r="CK1104" s="20">
        <f t="shared" si="365"/>
        <v>397</v>
      </c>
      <c r="CL1104" s="20">
        <v>10</v>
      </c>
      <c r="CM1104" s="20">
        <f t="shared" si="366"/>
        <v>536.4</v>
      </c>
      <c r="CN1104" s="20">
        <f t="shared" si="367"/>
        <v>1640.5779315773088</v>
      </c>
      <c r="CS1104" s="20" t="e">
        <f t="shared" si="360"/>
        <v>#N/A</v>
      </c>
      <c r="CT1104" s="20" t="e">
        <f t="shared" si="361"/>
        <v>#N/A</v>
      </c>
      <c r="CU1104" s="20" t="e">
        <f t="shared" si="362"/>
        <v>#N/A</v>
      </c>
      <c r="CW1104" s="20">
        <f t="shared" si="368"/>
        <v>0</v>
      </c>
      <c r="CX1104" s="20">
        <f t="shared" si="368"/>
        <v>0</v>
      </c>
      <c r="CY1104" s="20">
        <f t="shared" si="368"/>
        <v>0</v>
      </c>
      <c r="CZ1104" s="20">
        <f t="shared" si="369"/>
        <v>129.39999999999998</v>
      </c>
      <c r="DA1104" s="20">
        <f t="shared" si="369"/>
        <v>80.875</v>
      </c>
      <c r="DB1104" s="20">
        <f t="shared" si="369"/>
        <v>258.79999999999995</v>
      </c>
      <c r="DE1104" s="20" t="e">
        <f t="shared" si="363"/>
        <v>#N/A</v>
      </c>
      <c r="DF1104" s="20">
        <f t="shared" si="370"/>
        <v>0</v>
      </c>
      <c r="DG1104" s="20">
        <f t="shared" si="371"/>
        <v>397</v>
      </c>
    </row>
    <row r="1105" spans="12:111">
      <c r="L1105" s="15"/>
      <c r="M1105" s="17"/>
      <c r="O1105" s="19">
        <v>1104</v>
      </c>
      <c r="P1105" s="1">
        <f t="shared" si="374"/>
        <v>0.31154052800000004</v>
      </c>
      <c r="Q1105">
        <f>SUM(P$2:P1105)</f>
        <v>754.29456481823786</v>
      </c>
      <c r="R1105" s="10">
        <f t="shared" si="372"/>
        <v>0.21807836960000002</v>
      </c>
      <c r="S1105" s="10">
        <f t="shared" si="373"/>
        <v>0.40500268640000009</v>
      </c>
      <c r="T1105" s="22">
        <f>SUM(R$2:R1105)</f>
        <v>533.40619537276655</v>
      </c>
      <c r="U1105" s="22">
        <f>SUM(S$2:S1105)</f>
        <v>975.18293426370894</v>
      </c>
      <c r="X1105" s="15"/>
      <c r="CD1105" s="20">
        <v>1104</v>
      </c>
      <c r="CE1105" s="20">
        <f t="shared" si="359"/>
        <v>0</v>
      </c>
      <c r="CF1105" s="20">
        <f>T1105</f>
        <v>533.40619537276655</v>
      </c>
      <c r="CG1105" s="20">
        <f>U1105</f>
        <v>975.18293426370894</v>
      </c>
      <c r="CH1105" s="20">
        <f t="shared" si="364"/>
        <v>129.39999999999998</v>
      </c>
      <c r="CI1105" s="20">
        <f t="shared" si="364"/>
        <v>80.875</v>
      </c>
      <c r="CJ1105" s="20">
        <f t="shared" si="364"/>
        <v>258.79999999999995</v>
      </c>
      <c r="CK1105" s="20">
        <f t="shared" si="365"/>
        <v>397</v>
      </c>
      <c r="CL1105" s="20">
        <v>10</v>
      </c>
      <c r="CM1105" s="20">
        <f t="shared" si="366"/>
        <v>536.4</v>
      </c>
      <c r="CN1105" s="20">
        <f t="shared" si="367"/>
        <v>1640.982934263709</v>
      </c>
      <c r="CS1105" s="20" t="e">
        <f t="shared" si="360"/>
        <v>#N/A</v>
      </c>
      <c r="CT1105" s="20" t="e">
        <f t="shared" si="361"/>
        <v>#N/A</v>
      </c>
      <c r="CU1105" s="20" t="e">
        <f t="shared" si="362"/>
        <v>#N/A</v>
      </c>
      <c r="CW1105" s="20">
        <f t="shared" si="368"/>
        <v>0</v>
      </c>
      <c r="CX1105" s="20">
        <f t="shared" si="368"/>
        <v>0</v>
      </c>
      <c r="CY1105" s="20">
        <f t="shared" si="368"/>
        <v>0</v>
      </c>
      <c r="CZ1105" s="20">
        <f t="shared" si="369"/>
        <v>129.39999999999998</v>
      </c>
      <c r="DA1105" s="20">
        <f t="shared" si="369"/>
        <v>80.875</v>
      </c>
      <c r="DB1105" s="20">
        <f t="shared" si="369"/>
        <v>258.79999999999995</v>
      </c>
      <c r="DE1105" s="20" t="e">
        <f t="shared" si="363"/>
        <v>#N/A</v>
      </c>
      <c r="DF1105" s="20">
        <f t="shared" si="370"/>
        <v>0</v>
      </c>
      <c r="DG1105" s="20">
        <f t="shared" si="371"/>
        <v>397</v>
      </c>
    </row>
    <row r="1106" spans="12:111">
      <c r="L1106" s="15"/>
      <c r="M1106" s="17"/>
      <c r="O1106" s="19">
        <v>1105</v>
      </c>
      <c r="P1106" s="1">
        <f t="shared" si="374"/>
        <v>0.46684511249999999</v>
      </c>
      <c r="Q1106">
        <f>SUM(P$2:P1106)</f>
        <v>754.76140993073784</v>
      </c>
      <c r="R1106" s="10">
        <f t="shared" si="372"/>
        <v>0.32679157874999998</v>
      </c>
      <c r="S1106" s="10">
        <f t="shared" si="373"/>
        <v>0.60689864625000001</v>
      </c>
      <c r="T1106" s="22">
        <f>SUM(R$2:R1106)</f>
        <v>533.73298695151652</v>
      </c>
      <c r="U1106" s="22">
        <f>SUM(S$2:S1106)</f>
        <v>975.78983290995893</v>
      </c>
      <c r="X1106" s="15"/>
      <c r="CD1106" s="20">
        <v>1105</v>
      </c>
      <c r="CE1106" s="20">
        <f t="shared" si="359"/>
        <v>0</v>
      </c>
      <c r="CF1106" s="20">
        <f>T1106</f>
        <v>533.73298695151652</v>
      </c>
      <c r="CG1106" s="20">
        <f>U1106</f>
        <v>975.78983290995893</v>
      </c>
      <c r="CH1106" s="20">
        <f t="shared" si="364"/>
        <v>129.39999999999998</v>
      </c>
      <c r="CI1106" s="20">
        <f t="shared" si="364"/>
        <v>80.875</v>
      </c>
      <c r="CJ1106" s="20">
        <f t="shared" si="364"/>
        <v>258.79999999999995</v>
      </c>
      <c r="CK1106" s="20">
        <f t="shared" si="365"/>
        <v>397</v>
      </c>
      <c r="CL1106" s="20">
        <v>10</v>
      </c>
      <c r="CM1106" s="20">
        <f t="shared" si="366"/>
        <v>536.4</v>
      </c>
      <c r="CN1106" s="20">
        <f t="shared" si="367"/>
        <v>1641.5898329099589</v>
      </c>
      <c r="CS1106" s="20" t="e">
        <f t="shared" si="360"/>
        <v>#N/A</v>
      </c>
      <c r="CT1106" s="20" t="e">
        <f t="shared" si="361"/>
        <v>#N/A</v>
      </c>
      <c r="CU1106" s="20" t="e">
        <f t="shared" si="362"/>
        <v>#N/A</v>
      </c>
      <c r="CW1106" s="20">
        <f t="shared" si="368"/>
        <v>0</v>
      </c>
      <c r="CX1106" s="20">
        <f t="shared" si="368"/>
        <v>0</v>
      </c>
      <c r="CY1106" s="20">
        <f t="shared" si="368"/>
        <v>0</v>
      </c>
      <c r="CZ1106" s="20">
        <f t="shared" si="369"/>
        <v>129.39999999999998</v>
      </c>
      <c r="DA1106" s="20">
        <f t="shared" si="369"/>
        <v>80.875</v>
      </c>
      <c r="DB1106" s="20">
        <f t="shared" si="369"/>
        <v>258.79999999999995</v>
      </c>
      <c r="DE1106" s="20" t="e">
        <f t="shared" si="363"/>
        <v>#N/A</v>
      </c>
      <c r="DF1106" s="20">
        <f t="shared" si="370"/>
        <v>0</v>
      </c>
      <c r="DG1106" s="20">
        <f t="shared" si="371"/>
        <v>397</v>
      </c>
    </row>
    <row r="1107" spans="12:111">
      <c r="L1107" s="15"/>
      <c r="M1107" s="17"/>
      <c r="O1107" s="19">
        <v>1106</v>
      </c>
      <c r="P1107" s="1">
        <f t="shared" si="374"/>
        <v>0.31091988799999998</v>
      </c>
      <c r="Q1107">
        <f>SUM(P$2:P1107)</f>
        <v>755.07232981873778</v>
      </c>
      <c r="R1107" s="10">
        <f t="shared" si="372"/>
        <v>0.21764392159999998</v>
      </c>
      <c r="S1107" s="10">
        <f t="shared" si="373"/>
        <v>0.4041958544</v>
      </c>
      <c r="T1107" s="22">
        <f>SUM(R$2:R1107)</f>
        <v>533.95063087311655</v>
      </c>
      <c r="U1107" s="22">
        <f>SUM(S$2:S1107)</f>
        <v>976.1940287643589</v>
      </c>
      <c r="X1107" s="15"/>
      <c r="CD1107" s="20">
        <v>1106</v>
      </c>
      <c r="CE1107" s="20">
        <f t="shared" si="359"/>
        <v>0</v>
      </c>
      <c r="CF1107" s="20">
        <f>T1107</f>
        <v>533.95063087311655</v>
      </c>
      <c r="CG1107" s="20">
        <f>U1107</f>
        <v>976.1940287643589</v>
      </c>
      <c r="CH1107" s="20">
        <f t="shared" si="364"/>
        <v>129.39999999999998</v>
      </c>
      <c r="CI1107" s="20">
        <f t="shared" si="364"/>
        <v>80.875</v>
      </c>
      <c r="CJ1107" s="20">
        <f t="shared" si="364"/>
        <v>258.79999999999995</v>
      </c>
      <c r="CK1107" s="20">
        <f t="shared" si="365"/>
        <v>397</v>
      </c>
      <c r="CL1107" s="20">
        <v>10</v>
      </c>
      <c r="CM1107" s="20">
        <f t="shared" si="366"/>
        <v>536.4</v>
      </c>
      <c r="CN1107" s="20">
        <f t="shared" si="367"/>
        <v>1641.994028764359</v>
      </c>
      <c r="CS1107" s="20" t="e">
        <f t="shared" si="360"/>
        <v>#N/A</v>
      </c>
      <c r="CT1107" s="20" t="e">
        <f t="shared" si="361"/>
        <v>#N/A</v>
      </c>
      <c r="CU1107" s="20" t="e">
        <f t="shared" si="362"/>
        <v>#N/A</v>
      </c>
      <c r="CW1107" s="20">
        <f t="shared" si="368"/>
        <v>0</v>
      </c>
      <c r="CX1107" s="20">
        <f t="shared" si="368"/>
        <v>0</v>
      </c>
      <c r="CY1107" s="20">
        <f t="shared" si="368"/>
        <v>0</v>
      </c>
      <c r="CZ1107" s="20">
        <f t="shared" ref="CZ1107:DB1122" si="375">IF(CW1107-CZ1106&gt;0,CW1107,CZ1106)</f>
        <v>129.39999999999998</v>
      </c>
      <c r="DA1107" s="20">
        <f t="shared" si="375"/>
        <v>80.875</v>
      </c>
      <c r="DB1107" s="20">
        <f t="shared" si="375"/>
        <v>258.79999999999995</v>
      </c>
      <c r="DE1107" s="20" t="e">
        <f t="shared" si="363"/>
        <v>#N/A</v>
      </c>
      <c r="DF1107" s="20">
        <f t="shared" si="370"/>
        <v>0</v>
      </c>
      <c r="DG1107" s="20">
        <f t="shared" si="371"/>
        <v>397</v>
      </c>
    </row>
    <row r="1108" spans="12:111">
      <c r="L1108" s="15"/>
      <c r="M1108" s="17"/>
      <c r="O1108" s="19">
        <v>1107</v>
      </c>
      <c r="P1108" s="1">
        <f t="shared" si="374"/>
        <v>0.31060996700000004</v>
      </c>
      <c r="Q1108">
        <f>SUM(P$2:P1108)</f>
        <v>755.38293978573779</v>
      </c>
      <c r="R1108" s="10">
        <f t="shared" si="372"/>
        <v>0.21742697690000001</v>
      </c>
      <c r="S1108" s="10">
        <f t="shared" si="373"/>
        <v>0.40379295710000007</v>
      </c>
      <c r="T1108" s="22">
        <f>SUM(R$2:R1108)</f>
        <v>534.16805785001657</v>
      </c>
      <c r="U1108" s="22">
        <f>SUM(S$2:S1108)</f>
        <v>976.5978217214589</v>
      </c>
      <c r="X1108" s="15"/>
      <c r="CD1108" s="20">
        <v>1107</v>
      </c>
      <c r="CE1108" s="20">
        <f t="shared" si="359"/>
        <v>0</v>
      </c>
      <c r="CF1108" s="20">
        <f>T1108</f>
        <v>534.16805785001657</v>
      </c>
      <c r="CG1108" s="20">
        <f>U1108</f>
        <v>976.5978217214589</v>
      </c>
      <c r="CH1108" s="20">
        <f t="shared" si="364"/>
        <v>129.39999999999998</v>
      </c>
      <c r="CI1108" s="20">
        <f t="shared" si="364"/>
        <v>80.875</v>
      </c>
      <c r="CJ1108" s="20">
        <f t="shared" si="364"/>
        <v>258.79999999999995</v>
      </c>
      <c r="CK1108" s="20">
        <f t="shared" si="365"/>
        <v>397</v>
      </c>
      <c r="CL1108" s="20">
        <v>10</v>
      </c>
      <c r="CM1108" s="20">
        <f t="shared" si="366"/>
        <v>536.4</v>
      </c>
      <c r="CN1108" s="20">
        <f t="shared" si="367"/>
        <v>1642.397821721459</v>
      </c>
      <c r="CS1108" s="20" t="e">
        <f t="shared" si="360"/>
        <v>#N/A</v>
      </c>
      <c r="CT1108" s="20" t="e">
        <f t="shared" si="361"/>
        <v>#N/A</v>
      </c>
      <c r="CU1108" s="20" t="e">
        <f t="shared" si="362"/>
        <v>#N/A</v>
      </c>
      <c r="CW1108" s="20">
        <f t="shared" si="368"/>
        <v>0</v>
      </c>
      <c r="CX1108" s="20">
        <f t="shared" si="368"/>
        <v>0</v>
      </c>
      <c r="CY1108" s="20">
        <f t="shared" si="368"/>
        <v>0</v>
      </c>
      <c r="CZ1108" s="20">
        <f t="shared" si="375"/>
        <v>129.39999999999998</v>
      </c>
      <c r="DA1108" s="20">
        <f t="shared" si="375"/>
        <v>80.875</v>
      </c>
      <c r="DB1108" s="20">
        <f t="shared" si="375"/>
        <v>258.79999999999995</v>
      </c>
      <c r="DE1108" s="20" t="e">
        <f t="shared" si="363"/>
        <v>#N/A</v>
      </c>
      <c r="DF1108" s="20">
        <f t="shared" si="370"/>
        <v>0</v>
      </c>
      <c r="DG1108" s="20">
        <f t="shared" si="371"/>
        <v>397</v>
      </c>
    </row>
    <row r="1109" spans="12:111">
      <c r="L1109" s="15"/>
      <c r="M1109" s="17"/>
      <c r="O1109" s="19">
        <v>1108</v>
      </c>
      <c r="P1109" s="1">
        <f t="shared" si="374"/>
        <v>0.31030031200000002</v>
      </c>
      <c r="Q1109">
        <f>SUM(P$2:P1109)</f>
        <v>755.69324009773777</v>
      </c>
      <c r="R1109" s="10">
        <f t="shared" si="372"/>
        <v>0.21721021840000002</v>
      </c>
      <c r="S1109" s="10">
        <f t="shared" si="373"/>
        <v>0.40339040560000006</v>
      </c>
      <c r="T1109" s="22">
        <f>SUM(R$2:R1109)</f>
        <v>534.38526806841662</v>
      </c>
      <c r="U1109" s="22">
        <f>SUM(S$2:S1109)</f>
        <v>977.00121212705892</v>
      </c>
      <c r="X1109" s="15"/>
      <c r="CD1109" s="20">
        <v>1108</v>
      </c>
      <c r="CE1109" s="20">
        <f t="shared" si="359"/>
        <v>0</v>
      </c>
      <c r="CF1109" s="20">
        <f>T1109</f>
        <v>534.38526806841662</v>
      </c>
      <c r="CG1109" s="20">
        <f>U1109</f>
        <v>977.00121212705892</v>
      </c>
      <c r="CH1109" s="20">
        <f t="shared" si="364"/>
        <v>129.39999999999998</v>
      </c>
      <c r="CI1109" s="20">
        <f t="shared" si="364"/>
        <v>80.875</v>
      </c>
      <c r="CJ1109" s="20">
        <f t="shared" si="364"/>
        <v>258.79999999999995</v>
      </c>
      <c r="CK1109" s="20">
        <f t="shared" si="365"/>
        <v>397</v>
      </c>
      <c r="CL1109" s="20">
        <v>10</v>
      </c>
      <c r="CM1109" s="20">
        <f t="shared" si="366"/>
        <v>536.4</v>
      </c>
      <c r="CN1109" s="20">
        <f t="shared" si="367"/>
        <v>1642.801212127059</v>
      </c>
      <c r="CS1109" s="20" t="e">
        <f t="shared" si="360"/>
        <v>#N/A</v>
      </c>
      <c r="CT1109" s="20" t="e">
        <f t="shared" si="361"/>
        <v>#N/A</v>
      </c>
      <c r="CU1109" s="20" t="e">
        <f t="shared" si="362"/>
        <v>#N/A</v>
      </c>
      <c r="CW1109" s="20">
        <f t="shared" si="368"/>
        <v>0</v>
      </c>
      <c r="CX1109" s="20">
        <f t="shared" si="368"/>
        <v>0</v>
      </c>
      <c r="CY1109" s="20">
        <f t="shared" si="368"/>
        <v>0</v>
      </c>
      <c r="CZ1109" s="20">
        <f t="shared" si="375"/>
        <v>129.39999999999998</v>
      </c>
      <c r="DA1109" s="20">
        <f t="shared" si="375"/>
        <v>80.875</v>
      </c>
      <c r="DB1109" s="20">
        <f t="shared" si="375"/>
        <v>258.79999999999995</v>
      </c>
      <c r="DE1109" s="20" t="e">
        <f t="shared" si="363"/>
        <v>#N/A</v>
      </c>
      <c r="DF1109" s="20">
        <f t="shared" si="370"/>
        <v>0</v>
      </c>
      <c r="DG1109" s="20">
        <f t="shared" si="371"/>
        <v>397</v>
      </c>
    </row>
    <row r="1110" spans="12:111">
      <c r="L1110" s="15"/>
      <c r="M1110" s="17"/>
      <c r="O1110" s="19">
        <v>1109</v>
      </c>
      <c r="P1110" s="1">
        <f t="shared" si="374"/>
        <v>0.30999092300000003</v>
      </c>
      <c r="Q1110">
        <f>SUM(P$2:P1110)</f>
        <v>756.00323102073776</v>
      </c>
      <c r="R1110" s="10">
        <f t="shared" si="372"/>
        <v>0.21699364610000002</v>
      </c>
      <c r="S1110" s="10">
        <f t="shared" si="373"/>
        <v>0.40298819990000007</v>
      </c>
      <c r="T1110" s="22">
        <f>SUM(R$2:R1110)</f>
        <v>534.60226171451666</v>
      </c>
      <c r="U1110" s="22">
        <f>SUM(S$2:S1110)</f>
        <v>977.40420032695897</v>
      </c>
      <c r="X1110" s="15"/>
      <c r="CD1110" s="20">
        <v>1109</v>
      </c>
      <c r="CE1110" s="20">
        <f t="shared" si="359"/>
        <v>0</v>
      </c>
      <c r="CF1110" s="20">
        <f>T1110</f>
        <v>534.60226171451666</v>
      </c>
      <c r="CG1110" s="20">
        <f>U1110</f>
        <v>977.40420032695897</v>
      </c>
      <c r="CH1110" s="20">
        <f t="shared" si="364"/>
        <v>129.39999999999998</v>
      </c>
      <c r="CI1110" s="20">
        <f t="shared" si="364"/>
        <v>80.875</v>
      </c>
      <c r="CJ1110" s="20">
        <f t="shared" si="364"/>
        <v>258.79999999999995</v>
      </c>
      <c r="CK1110" s="20">
        <f t="shared" si="365"/>
        <v>397</v>
      </c>
      <c r="CL1110" s="20">
        <v>10</v>
      </c>
      <c r="CM1110" s="20">
        <f t="shared" si="366"/>
        <v>536.4</v>
      </c>
      <c r="CN1110" s="20">
        <f t="shared" si="367"/>
        <v>1643.2042003269589</v>
      </c>
      <c r="CS1110" s="20" t="e">
        <f t="shared" si="360"/>
        <v>#N/A</v>
      </c>
      <c r="CT1110" s="20" t="e">
        <f t="shared" si="361"/>
        <v>#N/A</v>
      </c>
      <c r="CU1110" s="20" t="e">
        <f t="shared" si="362"/>
        <v>#N/A</v>
      </c>
      <c r="CW1110" s="20">
        <f t="shared" si="368"/>
        <v>0</v>
      </c>
      <c r="CX1110" s="20">
        <f t="shared" si="368"/>
        <v>0</v>
      </c>
      <c r="CY1110" s="20">
        <f t="shared" si="368"/>
        <v>0</v>
      </c>
      <c r="CZ1110" s="20">
        <f t="shared" si="375"/>
        <v>129.39999999999998</v>
      </c>
      <c r="DA1110" s="20">
        <f t="shared" si="375"/>
        <v>80.875</v>
      </c>
      <c r="DB1110" s="20">
        <f t="shared" si="375"/>
        <v>258.79999999999995</v>
      </c>
      <c r="DE1110" s="20" t="e">
        <f t="shared" si="363"/>
        <v>#N/A</v>
      </c>
      <c r="DF1110" s="20">
        <f t="shared" si="370"/>
        <v>0</v>
      </c>
      <c r="DG1110" s="20">
        <f t="shared" si="371"/>
        <v>397</v>
      </c>
    </row>
    <row r="1111" spans="12:111">
      <c r="L1111" s="15"/>
      <c r="M1111" s="17"/>
      <c r="O1111" s="19">
        <v>1110</v>
      </c>
      <c r="P1111" s="1">
        <f t="shared" si="374"/>
        <v>0.46452270000000001</v>
      </c>
      <c r="Q1111">
        <f>SUM(P$2:P1111)</f>
        <v>756.46775372073773</v>
      </c>
      <c r="R1111" s="10">
        <f t="shared" si="372"/>
        <v>0.32516589000000001</v>
      </c>
      <c r="S1111" s="10">
        <f t="shared" si="373"/>
        <v>0.60387951000000006</v>
      </c>
      <c r="T1111" s="22">
        <f>SUM(R$2:R1111)</f>
        <v>534.92742760451665</v>
      </c>
      <c r="U1111" s="22">
        <f>SUM(S$2:S1111)</f>
        <v>978.00807983695893</v>
      </c>
      <c r="X1111" s="15"/>
      <c r="CD1111" s="20">
        <v>1110</v>
      </c>
      <c r="CE1111" s="20">
        <f t="shared" si="359"/>
        <v>0</v>
      </c>
      <c r="CF1111" s="20">
        <f>T1111</f>
        <v>534.92742760451665</v>
      </c>
      <c r="CG1111" s="20">
        <f>U1111</f>
        <v>978.00807983695893</v>
      </c>
      <c r="CH1111" s="20">
        <f t="shared" si="364"/>
        <v>131.39999999999998</v>
      </c>
      <c r="CI1111" s="20">
        <f t="shared" si="364"/>
        <v>82.125</v>
      </c>
      <c r="CJ1111" s="20">
        <f t="shared" si="364"/>
        <v>262.79999999999995</v>
      </c>
      <c r="CK1111" s="20">
        <f t="shared" si="365"/>
        <v>397</v>
      </c>
      <c r="CL1111" s="20">
        <v>10</v>
      </c>
      <c r="CM1111" s="20">
        <f t="shared" si="366"/>
        <v>538.4</v>
      </c>
      <c r="CN1111" s="20">
        <f t="shared" si="367"/>
        <v>1647.8080798369588</v>
      </c>
      <c r="CS1111" s="20">
        <f t="shared" si="360"/>
        <v>131.39999999999998</v>
      </c>
      <c r="CT1111" s="20">
        <f t="shared" si="361"/>
        <v>82.125</v>
      </c>
      <c r="CU1111" s="20">
        <f t="shared" si="362"/>
        <v>262.79999999999995</v>
      </c>
      <c r="CW1111" s="20">
        <f t="shared" si="368"/>
        <v>131.39999999999998</v>
      </c>
      <c r="CX1111" s="20">
        <f t="shared" si="368"/>
        <v>82.125</v>
      </c>
      <c r="CY1111" s="20">
        <f t="shared" si="368"/>
        <v>262.79999999999995</v>
      </c>
      <c r="CZ1111" s="20">
        <f t="shared" si="375"/>
        <v>131.39999999999998</v>
      </c>
      <c r="DA1111" s="20">
        <f t="shared" si="375"/>
        <v>82.125</v>
      </c>
      <c r="DB1111" s="20">
        <f t="shared" si="375"/>
        <v>262.79999999999995</v>
      </c>
      <c r="DE1111" s="20" t="e">
        <f t="shared" si="363"/>
        <v>#N/A</v>
      </c>
      <c r="DF1111" s="20">
        <f t="shared" si="370"/>
        <v>0</v>
      </c>
      <c r="DG1111" s="20">
        <f t="shared" si="371"/>
        <v>397</v>
      </c>
    </row>
    <row r="1112" spans="12:111">
      <c r="L1112" s="15"/>
      <c r="M1112" s="17"/>
      <c r="O1112" s="19">
        <v>1111</v>
      </c>
      <c r="P1112" s="1">
        <f t="shared" si="374"/>
        <v>0.30937294299999996</v>
      </c>
      <c r="Q1112">
        <f>SUM(P$2:P1112)</f>
        <v>756.7771266637377</v>
      </c>
      <c r="R1112" s="10">
        <f t="shared" si="372"/>
        <v>0.21656106009999995</v>
      </c>
      <c r="S1112" s="10">
        <f t="shared" si="373"/>
        <v>0.40218482589999993</v>
      </c>
      <c r="T1112" s="22">
        <f>SUM(R$2:R1112)</f>
        <v>535.1439886646167</v>
      </c>
      <c r="U1112" s="22">
        <f>SUM(S$2:S1112)</f>
        <v>978.41026466285894</v>
      </c>
      <c r="X1112" s="15"/>
      <c r="CD1112" s="20">
        <v>1111</v>
      </c>
      <c r="CE1112" s="20">
        <f t="shared" si="359"/>
        <v>0</v>
      </c>
      <c r="CF1112" s="20">
        <f>T1112</f>
        <v>535.1439886646167</v>
      </c>
      <c r="CG1112" s="20">
        <f>U1112</f>
        <v>978.41026466285894</v>
      </c>
      <c r="CH1112" s="20">
        <f t="shared" si="364"/>
        <v>131.39999999999998</v>
      </c>
      <c r="CI1112" s="20">
        <f t="shared" si="364"/>
        <v>82.125</v>
      </c>
      <c r="CJ1112" s="20">
        <f t="shared" si="364"/>
        <v>262.79999999999995</v>
      </c>
      <c r="CK1112" s="20">
        <f t="shared" si="365"/>
        <v>397</v>
      </c>
      <c r="CL1112" s="20">
        <v>10</v>
      </c>
      <c r="CM1112" s="20">
        <f t="shared" si="366"/>
        <v>538.4</v>
      </c>
      <c r="CN1112" s="20">
        <f t="shared" si="367"/>
        <v>1648.2102646628589</v>
      </c>
      <c r="CS1112" s="20" t="e">
        <f t="shared" si="360"/>
        <v>#N/A</v>
      </c>
      <c r="CT1112" s="20" t="e">
        <f t="shared" si="361"/>
        <v>#N/A</v>
      </c>
      <c r="CU1112" s="20" t="e">
        <f t="shared" si="362"/>
        <v>#N/A</v>
      </c>
      <c r="CW1112" s="20">
        <f t="shared" si="368"/>
        <v>0</v>
      </c>
      <c r="CX1112" s="20">
        <f t="shared" si="368"/>
        <v>0</v>
      </c>
      <c r="CY1112" s="20">
        <f t="shared" si="368"/>
        <v>0</v>
      </c>
      <c r="CZ1112" s="20">
        <f t="shared" si="375"/>
        <v>131.39999999999998</v>
      </c>
      <c r="DA1112" s="20">
        <f t="shared" si="375"/>
        <v>82.125</v>
      </c>
      <c r="DB1112" s="20">
        <f t="shared" si="375"/>
        <v>262.79999999999995</v>
      </c>
      <c r="DE1112" s="20" t="e">
        <f t="shared" si="363"/>
        <v>#N/A</v>
      </c>
      <c r="DF1112" s="20">
        <f t="shared" si="370"/>
        <v>0</v>
      </c>
      <c r="DG1112" s="20">
        <f t="shared" si="371"/>
        <v>397</v>
      </c>
    </row>
    <row r="1113" spans="12:111">
      <c r="L1113" s="15"/>
      <c r="M1113" s="17"/>
      <c r="O1113" s="19">
        <v>1112</v>
      </c>
      <c r="P1113" s="1">
        <f t="shared" si="374"/>
        <v>0.3090643520000001</v>
      </c>
      <c r="Q1113">
        <f>SUM(P$2:P1113)</f>
        <v>757.08619101573765</v>
      </c>
      <c r="R1113" s="10">
        <f t="shared" si="372"/>
        <v>0.21634504640000005</v>
      </c>
      <c r="S1113" s="10">
        <f t="shared" si="373"/>
        <v>0.40178365760000012</v>
      </c>
      <c r="T1113" s="22">
        <f>SUM(R$2:R1113)</f>
        <v>535.36033371101666</v>
      </c>
      <c r="U1113" s="22">
        <f>SUM(S$2:S1113)</f>
        <v>978.81204832045898</v>
      </c>
      <c r="X1113" s="15"/>
      <c r="CD1113" s="20">
        <v>1112</v>
      </c>
      <c r="CE1113" s="20">
        <f t="shared" si="359"/>
        <v>0</v>
      </c>
      <c r="CF1113" s="20">
        <f>T1113</f>
        <v>535.36033371101666</v>
      </c>
      <c r="CG1113" s="20">
        <f>U1113</f>
        <v>978.81204832045898</v>
      </c>
      <c r="CH1113" s="20">
        <f t="shared" si="364"/>
        <v>131.39999999999998</v>
      </c>
      <c r="CI1113" s="20">
        <f t="shared" si="364"/>
        <v>82.125</v>
      </c>
      <c r="CJ1113" s="20">
        <f t="shared" si="364"/>
        <v>262.79999999999995</v>
      </c>
      <c r="CK1113" s="20">
        <f t="shared" si="365"/>
        <v>397</v>
      </c>
      <c r="CL1113" s="20">
        <v>10</v>
      </c>
      <c r="CM1113" s="20">
        <f t="shared" si="366"/>
        <v>538.4</v>
      </c>
      <c r="CN1113" s="20">
        <f t="shared" si="367"/>
        <v>1648.6120483204591</v>
      </c>
      <c r="CS1113" s="20" t="e">
        <f t="shared" si="360"/>
        <v>#N/A</v>
      </c>
      <c r="CT1113" s="20" t="e">
        <f t="shared" si="361"/>
        <v>#N/A</v>
      </c>
      <c r="CU1113" s="20" t="e">
        <f t="shared" si="362"/>
        <v>#N/A</v>
      </c>
      <c r="CW1113" s="20">
        <f t="shared" si="368"/>
        <v>0</v>
      </c>
      <c r="CX1113" s="20">
        <f t="shared" si="368"/>
        <v>0</v>
      </c>
      <c r="CY1113" s="20">
        <f t="shared" si="368"/>
        <v>0</v>
      </c>
      <c r="CZ1113" s="20">
        <f t="shared" si="375"/>
        <v>131.39999999999998</v>
      </c>
      <c r="DA1113" s="20">
        <f t="shared" si="375"/>
        <v>82.125</v>
      </c>
      <c r="DB1113" s="20">
        <f t="shared" si="375"/>
        <v>262.79999999999995</v>
      </c>
      <c r="DE1113" s="20" t="e">
        <f t="shared" si="363"/>
        <v>#N/A</v>
      </c>
      <c r="DF1113" s="20">
        <f t="shared" si="370"/>
        <v>0</v>
      </c>
      <c r="DG1113" s="20">
        <f t="shared" si="371"/>
        <v>397</v>
      </c>
    </row>
    <row r="1114" spans="12:111">
      <c r="L1114" s="15"/>
      <c r="M1114" s="17"/>
      <c r="O1114" s="19">
        <v>1113</v>
      </c>
      <c r="P1114" s="1">
        <f t="shared" si="374"/>
        <v>0.30875602700000004</v>
      </c>
      <c r="Q1114">
        <f>SUM(P$2:P1114)</f>
        <v>757.39494704273761</v>
      </c>
      <c r="R1114" s="10">
        <f t="shared" si="372"/>
        <v>0.21612921890000003</v>
      </c>
      <c r="S1114" s="10">
        <f t="shared" si="373"/>
        <v>0.40138283510000006</v>
      </c>
      <c r="T1114" s="22">
        <f>SUM(R$2:R1114)</f>
        <v>535.57646292991672</v>
      </c>
      <c r="U1114" s="22">
        <f>SUM(S$2:S1114)</f>
        <v>979.21343115555896</v>
      </c>
      <c r="X1114" s="15"/>
      <c r="CD1114" s="20">
        <v>1113</v>
      </c>
      <c r="CE1114" s="20">
        <f t="shared" si="359"/>
        <v>0</v>
      </c>
      <c r="CF1114" s="20">
        <f>T1114</f>
        <v>535.57646292991672</v>
      </c>
      <c r="CG1114" s="20">
        <f>U1114</f>
        <v>979.21343115555896</v>
      </c>
      <c r="CH1114" s="20">
        <f t="shared" si="364"/>
        <v>131.39999999999998</v>
      </c>
      <c r="CI1114" s="20">
        <f t="shared" si="364"/>
        <v>82.125</v>
      </c>
      <c r="CJ1114" s="20">
        <f t="shared" si="364"/>
        <v>262.79999999999995</v>
      </c>
      <c r="CK1114" s="20">
        <f t="shared" si="365"/>
        <v>397</v>
      </c>
      <c r="CL1114" s="20">
        <v>10</v>
      </c>
      <c r="CM1114" s="20">
        <f t="shared" si="366"/>
        <v>538.4</v>
      </c>
      <c r="CN1114" s="20">
        <f t="shared" si="367"/>
        <v>1649.0134311555589</v>
      </c>
      <c r="CS1114" s="20" t="e">
        <f t="shared" si="360"/>
        <v>#N/A</v>
      </c>
      <c r="CT1114" s="20" t="e">
        <f t="shared" si="361"/>
        <v>#N/A</v>
      </c>
      <c r="CU1114" s="20" t="e">
        <f t="shared" si="362"/>
        <v>#N/A</v>
      </c>
      <c r="CW1114" s="20">
        <f t="shared" si="368"/>
        <v>0</v>
      </c>
      <c r="CX1114" s="20">
        <f t="shared" si="368"/>
        <v>0</v>
      </c>
      <c r="CY1114" s="20">
        <f t="shared" si="368"/>
        <v>0</v>
      </c>
      <c r="CZ1114" s="20">
        <f t="shared" si="375"/>
        <v>131.39999999999998</v>
      </c>
      <c r="DA1114" s="20">
        <f t="shared" si="375"/>
        <v>82.125</v>
      </c>
      <c r="DB1114" s="20">
        <f t="shared" si="375"/>
        <v>262.79999999999995</v>
      </c>
      <c r="DE1114" s="20" t="e">
        <f t="shared" si="363"/>
        <v>#N/A</v>
      </c>
      <c r="DF1114" s="20">
        <f t="shared" si="370"/>
        <v>0</v>
      </c>
      <c r="DG1114" s="20">
        <f t="shared" si="371"/>
        <v>397</v>
      </c>
    </row>
    <row r="1115" spans="12:111">
      <c r="L1115" s="15"/>
      <c r="M1115" s="17"/>
      <c r="O1115" s="19">
        <v>1114</v>
      </c>
      <c r="P1115" s="1">
        <f t="shared" si="374"/>
        <v>0.30844796799999996</v>
      </c>
      <c r="Q1115">
        <f>SUM(P$2:P1115)</f>
        <v>757.70339501073761</v>
      </c>
      <c r="R1115" s="10">
        <f t="shared" si="372"/>
        <v>0.21591357759999996</v>
      </c>
      <c r="S1115" s="10">
        <f t="shared" si="373"/>
        <v>0.40098235839999996</v>
      </c>
      <c r="T1115" s="22">
        <f>SUM(R$2:R1115)</f>
        <v>535.79237650751668</v>
      </c>
      <c r="U1115" s="22">
        <f>SUM(S$2:S1115)</f>
        <v>979.61441351395899</v>
      </c>
      <c r="X1115" s="15"/>
      <c r="CD1115" s="20">
        <v>1114</v>
      </c>
      <c r="CE1115" s="20">
        <f t="shared" si="359"/>
        <v>0</v>
      </c>
      <c r="CF1115" s="20">
        <f>T1115</f>
        <v>535.79237650751668</v>
      </c>
      <c r="CG1115" s="20">
        <f>U1115</f>
        <v>979.61441351395899</v>
      </c>
      <c r="CH1115" s="20">
        <f t="shared" si="364"/>
        <v>131.39999999999998</v>
      </c>
      <c r="CI1115" s="20">
        <f t="shared" si="364"/>
        <v>82.125</v>
      </c>
      <c r="CJ1115" s="20">
        <f t="shared" si="364"/>
        <v>262.79999999999995</v>
      </c>
      <c r="CK1115" s="20">
        <f t="shared" si="365"/>
        <v>397</v>
      </c>
      <c r="CL1115" s="20">
        <v>10</v>
      </c>
      <c r="CM1115" s="20">
        <f t="shared" si="366"/>
        <v>538.4</v>
      </c>
      <c r="CN1115" s="20">
        <f t="shared" si="367"/>
        <v>1649.4144135139591</v>
      </c>
      <c r="CS1115" s="20" t="e">
        <f t="shared" si="360"/>
        <v>#N/A</v>
      </c>
      <c r="CT1115" s="20" t="e">
        <f t="shared" si="361"/>
        <v>#N/A</v>
      </c>
      <c r="CU1115" s="20" t="e">
        <f t="shared" si="362"/>
        <v>#N/A</v>
      </c>
      <c r="CW1115" s="20">
        <f t="shared" si="368"/>
        <v>0</v>
      </c>
      <c r="CX1115" s="20">
        <f t="shared" si="368"/>
        <v>0</v>
      </c>
      <c r="CY1115" s="20">
        <f t="shared" si="368"/>
        <v>0</v>
      </c>
      <c r="CZ1115" s="20">
        <f t="shared" si="375"/>
        <v>131.39999999999998</v>
      </c>
      <c r="DA1115" s="20">
        <f t="shared" si="375"/>
        <v>82.125</v>
      </c>
      <c r="DB1115" s="20">
        <f t="shared" si="375"/>
        <v>262.79999999999995</v>
      </c>
      <c r="DE1115" s="20" t="e">
        <f t="shared" si="363"/>
        <v>#N/A</v>
      </c>
      <c r="DF1115" s="20">
        <f t="shared" si="370"/>
        <v>0</v>
      </c>
      <c r="DG1115" s="20">
        <f t="shared" si="371"/>
        <v>397</v>
      </c>
    </row>
    <row r="1116" spans="12:111">
      <c r="L1116" s="15"/>
      <c r="M1116" s="17"/>
      <c r="O1116" s="19">
        <v>1115</v>
      </c>
      <c r="P1116" s="1">
        <f t="shared" si="374"/>
        <v>0.46221026250000002</v>
      </c>
      <c r="Q1116">
        <f>SUM(P$2:P1116)</f>
        <v>758.16560527323759</v>
      </c>
      <c r="R1116" s="10">
        <f t="shared" si="372"/>
        <v>0.32354718375000002</v>
      </c>
      <c r="S1116" s="10">
        <f t="shared" si="373"/>
        <v>0.60087334125000003</v>
      </c>
      <c r="T1116" s="22">
        <f>SUM(R$2:R1116)</f>
        <v>536.11592369126663</v>
      </c>
      <c r="U1116" s="22">
        <f>SUM(S$2:S1116)</f>
        <v>980.215286855209</v>
      </c>
      <c r="X1116" s="15"/>
      <c r="CD1116" s="20">
        <v>1115</v>
      </c>
      <c r="CE1116" s="20">
        <f t="shared" si="359"/>
        <v>0</v>
      </c>
      <c r="CF1116" s="20">
        <f>T1116</f>
        <v>536.11592369126663</v>
      </c>
      <c r="CG1116" s="20">
        <f>U1116</f>
        <v>980.215286855209</v>
      </c>
      <c r="CH1116" s="20">
        <f t="shared" si="364"/>
        <v>131.39999999999998</v>
      </c>
      <c r="CI1116" s="20">
        <f t="shared" si="364"/>
        <v>82.125</v>
      </c>
      <c r="CJ1116" s="20">
        <f t="shared" si="364"/>
        <v>262.79999999999995</v>
      </c>
      <c r="CK1116" s="20">
        <f t="shared" si="365"/>
        <v>397</v>
      </c>
      <c r="CL1116" s="20">
        <v>10</v>
      </c>
      <c r="CM1116" s="20">
        <f t="shared" si="366"/>
        <v>538.4</v>
      </c>
      <c r="CN1116" s="20">
        <f t="shared" si="367"/>
        <v>1650.0152868552091</v>
      </c>
      <c r="CS1116" s="20" t="e">
        <f t="shared" si="360"/>
        <v>#N/A</v>
      </c>
      <c r="CT1116" s="20" t="e">
        <f t="shared" si="361"/>
        <v>#N/A</v>
      </c>
      <c r="CU1116" s="20" t="e">
        <f t="shared" si="362"/>
        <v>#N/A</v>
      </c>
      <c r="CW1116" s="20">
        <f t="shared" si="368"/>
        <v>0</v>
      </c>
      <c r="CX1116" s="20">
        <f t="shared" si="368"/>
        <v>0</v>
      </c>
      <c r="CY1116" s="20">
        <f t="shared" si="368"/>
        <v>0</v>
      </c>
      <c r="CZ1116" s="20">
        <f t="shared" si="375"/>
        <v>131.39999999999998</v>
      </c>
      <c r="DA1116" s="20">
        <f t="shared" si="375"/>
        <v>82.125</v>
      </c>
      <c r="DB1116" s="20">
        <f t="shared" si="375"/>
        <v>262.79999999999995</v>
      </c>
      <c r="DE1116" s="20" t="e">
        <f t="shared" si="363"/>
        <v>#N/A</v>
      </c>
      <c r="DF1116" s="20">
        <f t="shared" si="370"/>
        <v>0</v>
      </c>
      <c r="DG1116" s="20">
        <f t="shared" si="371"/>
        <v>397</v>
      </c>
    </row>
    <row r="1117" spans="12:111">
      <c r="L1117" s="15"/>
      <c r="M1117" s="17"/>
      <c r="O1117" s="19">
        <v>1116</v>
      </c>
      <c r="P1117" s="1">
        <f t="shared" si="374"/>
        <v>0.30783264799999999</v>
      </c>
      <c r="Q1117">
        <f>SUM(P$2:P1117)</f>
        <v>758.47343792123763</v>
      </c>
      <c r="R1117" s="10">
        <f t="shared" si="372"/>
        <v>0.21548285359999997</v>
      </c>
      <c r="S1117" s="10">
        <f t="shared" si="373"/>
        <v>0.4001824424</v>
      </c>
      <c r="T1117" s="22">
        <f>SUM(R$2:R1117)</f>
        <v>536.33140654486658</v>
      </c>
      <c r="U1117" s="22">
        <f>SUM(S$2:S1117)</f>
        <v>980.61546929760902</v>
      </c>
      <c r="X1117" s="15"/>
      <c r="CD1117" s="20">
        <v>1116</v>
      </c>
      <c r="CE1117" s="20">
        <f t="shared" si="359"/>
        <v>0</v>
      </c>
      <c r="CF1117" s="20">
        <f>T1117</f>
        <v>536.33140654486658</v>
      </c>
      <c r="CG1117" s="20">
        <f>U1117</f>
        <v>980.61546929760902</v>
      </c>
      <c r="CH1117" s="20">
        <f t="shared" si="364"/>
        <v>131.39999999999998</v>
      </c>
      <c r="CI1117" s="20">
        <f t="shared" si="364"/>
        <v>82.125</v>
      </c>
      <c r="CJ1117" s="20">
        <f t="shared" si="364"/>
        <v>262.79999999999995</v>
      </c>
      <c r="CK1117" s="20">
        <f t="shared" si="365"/>
        <v>397</v>
      </c>
      <c r="CL1117" s="20">
        <v>10</v>
      </c>
      <c r="CM1117" s="20">
        <f t="shared" si="366"/>
        <v>538.4</v>
      </c>
      <c r="CN1117" s="20">
        <f t="shared" si="367"/>
        <v>1650.415469297609</v>
      </c>
      <c r="CS1117" s="20" t="e">
        <f t="shared" si="360"/>
        <v>#N/A</v>
      </c>
      <c r="CT1117" s="20" t="e">
        <f t="shared" si="361"/>
        <v>#N/A</v>
      </c>
      <c r="CU1117" s="20" t="e">
        <f t="shared" si="362"/>
        <v>#N/A</v>
      </c>
      <c r="CW1117" s="20">
        <f t="shared" si="368"/>
        <v>0</v>
      </c>
      <c r="CX1117" s="20">
        <f t="shared" si="368"/>
        <v>0</v>
      </c>
      <c r="CY1117" s="20">
        <f t="shared" si="368"/>
        <v>0</v>
      </c>
      <c r="CZ1117" s="20">
        <f t="shared" si="375"/>
        <v>131.39999999999998</v>
      </c>
      <c r="DA1117" s="20">
        <f t="shared" si="375"/>
        <v>82.125</v>
      </c>
      <c r="DB1117" s="20">
        <f t="shared" si="375"/>
        <v>262.79999999999995</v>
      </c>
      <c r="DE1117" s="20" t="e">
        <f t="shared" si="363"/>
        <v>#N/A</v>
      </c>
      <c r="DF1117" s="20">
        <f t="shared" si="370"/>
        <v>0</v>
      </c>
      <c r="DG1117" s="20">
        <f t="shared" si="371"/>
        <v>397</v>
      </c>
    </row>
    <row r="1118" spans="12:111">
      <c r="L1118" s="15"/>
      <c r="M1118" s="17"/>
      <c r="O1118" s="19">
        <v>1117</v>
      </c>
      <c r="P1118" s="1">
        <f t="shared" si="374"/>
        <v>0.30752538700000004</v>
      </c>
      <c r="Q1118">
        <f>SUM(P$2:P1118)</f>
        <v>758.78096330823769</v>
      </c>
      <c r="R1118" s="10">
        <f t="shared" si="372"/>
        <v>0.21526777090000002</v>
      </c>
      <c r="S1118" s="10">
        <f t="shared" si="373"/>
        <v>0.39978300310000009</v>
      </c>
      <c r="T1118" s="22">
        <f>SUM(R$2:R1118)</f>
        <v>536.54667431576661</v>
      </c>
      <c r="U1118" s="22">
        <f>SUM(S$2:S1118)</f>
        <v>981.01525230070899</v>
      </c>
      <c r="X1118" s="15"/>
      <c r="CD1118" s="20">
        <v>1117</v>
      </c>
      <c r="CE1118" s="20">
        <f t="shared" si="359"/>
        <v>0</v>
      </c>
      <c r="CF1118" s="20">
        <f>T1118</f>
        <v>536.54667431576661</v>
      </c>
      <c r="CG1118" s="20">
        <f>U1118</f>
        <v>981.01525230070899</v>
      </c>
      <c r="CH1118" s="20">
        <f t="shared" si="364"/>
        <v>131.39999999999998</v>
      </c>
      <c r="CI1118" s="20">
        <f t="shared" si="364"/>
        <v>82.125</v>
      </c>
      <c r="CJ1118" s="20">
        <f t="shared" si="364"/>
        <v>262.79999999999995</v>
      </c>
      <c r="CK1118" s="20">
        <f t="shared" si="365"/>
        <v>397</v>
      </c>
      <c r="CL1118" s="20">
        <v>10</v>
      </c>
      <c r="CM1118" s="20">
        <f t="shared" si="366"/>
        <v>538.4</v>
      </c>
      <c r="CN1118" s="20">
        <f t="shared" si="367"/>
        <v>1650.8152523007088</v>
      </c>
      <c r="CS1118" s="20" t="e">
        <f t="shared" si="360"/>
        <v>#N/A</v>
      </c>
      <c r="CT1118" s="20" t="e">
        <f t="shared" si="361"/>
        <v>#N/A</v>
      </c>
      <c r="CU1118" s="20" t="e">
        <f t="shared" si="362"/>
        <v>#N/A</v>
      </c>
      <c r="CW1118" s="20">
        <f t="shared" si="368"/>
        <v>0</v>
      </c>
      <c r="CX1118" s="20">
        <f t="shared" si="368"/>
        <v>0</v>
      </c>
      <c r="CY1118" s="20">
        <f t="shared" si="368"/>
        <v>0</v>
      </c>
      <c r="CZ1118" s="20">
        <f t="shared" si="375"/>
        <v>131.39999999999998</v>
      </c>
      <c r="DA1118" s="20">
        <f t="shared" si="375"/>
        <v>82.125</v>
      </c>
      <c r="DB1118" s="20">
        <f t="shared" si="375"/>
        <v>262.79999999999995</v>
      </c>
      <c r="DE1118" s="20" t="e">
        <f t="shared" si="363"/>
        <v>#N/A</v>
      </c>
      <c r="DF1118" s="20">
        <f t="shared" si="370"/>
        <v>0</v>
      </c>
      <c r="DG1118" s="20">
        <f t="shared" si="371"/>
        <v>397</v>
      </c>
    </row>
    <row r="1119" spans="12:111">
      <c r="L1119" s="15"/>
      <c r="M1119" s="17"/>
      <c r="O1119" s="19">
        <v>1118</v>
      </c>
      <c r="P1119" s="1">
        <f t="shared" si="374"/>
        <v>0.30721839200000001</v>
      </c>
      <c r="Q1119">
        <f>SUM(P$2:P1119)</f>
        <v>759.08818170023767</v>
      </c>
      <c r="R1119" s="10">
        <f t="shared" si="372"/>
        <v>0.21505287439999998</v>
      </c>
      <c r="S1119" s="10">
        <f t="shared" si="373"/>
        <v>0.39938390960000003</v>
      </c>
      <c r="T1119" s="22">
        <f>SUM(R$2:R1119)</f>
        <v>536.76172719016665</v>
      </c>
      <c r="U1119" s="22">
        <f>SUM(S$2:S1119)</f>
        <v>981.41463621030903</v>
      </c>
      <c r="X1119" s="15"/>
      <c r="CD1119" s="20">
        <v>1118</v>
      </c>
      <c r="CE1119" s="20">
        <f t="shared" si="359"/>
        <v>0</v>
      </c>
      <c r="CF1119" s="20">
        <f>T1119</f>
        <v>536.76172719016665</v>
      </c>
      <c r="CG1119" s="20">
        <f>U1119</f>
        <v>981.41463621030903</v>
      </c>
      <c r="CH1119" s="20">
        <f t="shared" si="364"/>
        <v>131.39999999999998</v>
      </c>
      <c r="CI1119" s="20">
        <f t="shared" si="364"/>
        <v>82.125</v>
      </c>
      <c r="CJ1119" s="20">
        <f t="shared" si="364"/>
        <v>262.79999999999995</v>
      </c>
      <c r="CK1119" s="20">
        <f t="shared" si="365"/>
        <v>397</v>
      </c>
      <c r="CL1119" s="20">
        <v>10</v>
      </c>
      <c r="CM1119" s="20">
        <f t="shared" si="366"/>
        <v>538.4</v>
      </c>
      <c r="CN1119" s="20">
        <f t="shared" si="367"/>
        <v>1651.214636210309</v>
      </c>
      <c r="CS1119" s="20" t="e">
        <f t="shared" si="360"/>
        <v>#N/A</v>
      </c>
      <c r="CT1119" s="20" t="e">
        <f t="shared" si="361"/>
        <v>#N/A</v>
      </c>
      <c r="CU1119" s="20" t="e">
        <f t="shared" si="362"/>
        <v>#N/A</v>
      </c>
      <c r="CW1119" s="20">
        <f t="shared" si="368"/>
        <v>0</v>
      </c>
      <c r="CX1119" s="20">
        <f t="shared" si="368"/>
        <v>0</v>
      </c>
      <c r="CY1119" s="20">
        <f t="shared" si="368"/>
        <v>0</v>
      </c>
      <c r="CZ1119" s="20">
        <f t="shared" si="375"/>
        <v>131.39999999999998</v>
      </c>
      <c r="DA1119" s="20">
        <f t="shared" si="375"/>
        <v>82.125</v>
      </c>
      <c r="DB1119" s="20">
        <f t="shared" si="375"/>
        <v>262.79999999999995</v>
      </c>
      <c r="DE1119" s="20" t="e">
        <f t="shared" si="363"/>
        <v>#N/A</v>
      </c>
      <c r="DF1119" s="20">
        <f t="shared" si="370"/>
        <v>0</v>
      </c>
      <c r="DG1119" s="20">
        <f t="shared" si="371"/>
        <v>397</v>
      </c>
    </row>
    <row r="1120" spans="12:111">
      <c r="L1120" s="15"/>
      <c r="M1120" s="17"/>
      <c r="O1120" s="19">
        <v>1119</v>
      </c>
      <c r="P1120" s="1">
        <f t="shared" si="374"/>
        <v>0.30691166300000006</v>
      </c>
      <c r="Q1120">
        <f>SUM(P$2:P1120)</f>
        <v>759.39509336323772</v>
      </c>
      <c r="R1120" s="10">
        <f t="shared" si="372"/>
        <v>0.21483816410000003</v>
      </c>
      <c r="S1120" s="10">
        <f t="shared" si="373"/>
        <v>0.39898516190000011</v>
      </c>
      <c r="T1120" s="22">
        <f>SUM(R$2:R1120)</f>
        <v>536.97656535426665</v>
      </c>
      <c r="U1120" s="22">
        <f>SUM(S$2:S1120)</f>
        <v>981.81362137220901</v>
      </c>
      <c r="X1120" s="15"/>
      <c r="CD1120" s="20">
        <v>1119</v>
      </c>
      <c r="CE1120" s="20">
        <f t="shared" si="359"/>
        <v>0</v>
      </c>
      <c r="CF1120" s="20">
        <f>T1120</f>
        <v>536.97656535426665</v>
      </c>
      <c r="CG1120" s="20">
        <f>U1120</f>
        <v>981.81362137220901</v>
      </c>
      <c r="CH1120" s="20">
        <f t="shared" si="364"/>
        <v>131.39999999999998</v>
      </c>
      <c r="CI1120" s="20">
        <f t="shared" si="364"/>
        <v>82.125</v>
      </c>
      <c r="CJ1120" s="20">
        <f t="shared" si="364"/>
        <v>262.79999999999995</v>
      </c>
      <c r="CK1120" s="20">
        <f t="shared" si="365"/>
        <v>397</v>
      </c>
      <c r="CL1120" s="20">
        <v>10</v>
      </c>
      <c r="CM1120" s="20">
        <f t="shared" si="366"/>
        <v>538.4</v>
      </c>
      <c r="CN1120" s="20">
        <f t="shared" si="367"/>
        <v>1651.6136213722089</v>
      </c>
      <c r="CS1120" s="20" t="e">
        <f t="shared" si="360"/>
        <v>#N/A</v>
      </c>
      <c r="CT1120" s="20" t="e">
        <f t="shared" si="361"/>
        <v>#N/A</v>
      </c>
      <c r="CU1120" s="20" t="e">
        <f t="shared" si="362"/>
        <v>#N/A</v>
      </c>
      <c r="CW1120" s="20">
        <f t="shared" si="368"/>
        <v>0</v>
      </c>
      <c r="CX1120" s="20">
        <f t="shared" si="368"/>
        <v>0</v>
      </c>
      <c r="CY1120" s="20">
        <f t="shared" si="368"/>
        <v>0</v>
      </c>
      <c r="CZ1120" s="20">
        <f t="shared" si="375"/>
        <v>131.39999999999998</v>
      </c>
      <c r="DA1120" s="20">
        <f t="shared" si="375"/>
        <v>82.125</v>
      </c>
      <c r="DB1120" s="20">
        <f t="shared" si="375"/>
        <v>262.79999999999995</v>
      </c>
      <c r="DE1120" s="20" t="e">
        <f t="shared" si="363"/>
        <v>#N/A</v>
      </c>
      <c r="DF1120" s="20">
        <f t="shared" si="370"/>
        <v>0</v>
      </c>
      <c r="DG1120" s="20">
        <f t="shared" si="371"/>
        <v>397</v>
      </c>
    </row>
    <row r="1121" spans="12:111">
      <c r="L1121" s="15"/>
      <c r="M1121" s="17"/>
      <c r="O1121" s="19">
        <v>1120</v>
      </c>
      <c r="P1121" s="1">
        <f t="shared" si="374"/>
        <v>0.45990780000000003</v>
      </c>
      <c r="Q1121">
        <f>SUM(P$2:P1121)</f>
        <v>759.85500116323772</v>
      </c>
      <c r="R1121" s="10">
        <f t="shared" si="372"/>
        <v>0.32193546000000001</v>
      </c>
      <c r="S1121" s="10">
        <f t="shared" si="373"/>
        <v>0.59788014000000012</v>
      </c>
      <c r="T1121" s="22">
        <f>SUM(R$2:R1121)</f>
        <v>537.29850081426662</v>
      </c>
      <c r="U1121" s="22">
        <f>SUM(S$2:S1121)</f>
        <v>982.41150151220904</v>
      </c>
      <c r="X1121" s="15"/>
      <c r="CD1121" s="20">
        <v>1120</v>
      </c>
      <c r="CE1121" s="20">
        <f t="shared" si="359"/>
        <v>0</v>
      </c>
      <c r="CF1121" s="20">
        <f>T1121</f>
        <v>537.29850081426662</v>
      </c>
      <c r="CG1121" s="20">
        <f>U1121</f>
        <v>982.41150151220904</v>
      </c>
      <c r="CH1121" s="20">
        <f t="shared" si="364"/>
        <v>131.39999999999998</v>
      </c>
      <c r="CI1121" s="20">
        <f t="shared" si="364"/>
        <v>82.125</v>
      </c>
      <c r="CJ1121" s="20">
        <f t="shared" si="364"/>
        <v>262.79999999999995</v>
      </c>
      <c r="CK1121" s="20">
        <f t="shared" si="365"/>
        <v>397</v>
      </c>
      <c r="CL1121" s="20">
        <v>10</v>
      </c>
      <c r="CM1121" s="20">
        <f t="shared" si="366"/>
        <v>538.4</v>
      </c>
      <c r="CN1121" s="20">
        <f t="shared" si="367"/>
        <v>1652.211501512209</v>
      </c>
      <c r="CS1121" s="20" t="e">
        <f t="shared" si="360"/>
        <v>#N/A</v>
      </c>
      <c r="CT1121" s="20" t="e">
        <f t="shared" si="361"/>
        <v>#N/A</v>
      </c>
      <c r="CU1121" s="20" t="e">
        <f t="shared" si="362"/>
        <v>#N/A</v>
      </c>
      <c r="CW1121" s="20">
        <f t="shared" si="368"/>
        <v>0</v>
      </c>
      <c r="CX1121" s="20">
        <f t="shared" si="368"/>
        <v>0</v>
      </c>
      <c r="CY1121" s="20">
        <f t="shared" si="368"/>
        <v>0</v>
      </c>
      <c r="CZ1121" s="20">
        <f t="shared" si="375"/>
        <v>131.39999999999998</v>
      </c>
      <c r="DA1121" s="20">
        <f t="shared" si="375"/>
        <v>82.125</v>
      </c>
      <c r="DB1121" s="20">
        <f t="shared" si="375"/>
        <v>262.79999999999995</v>
      </c>
      <c r="DE1121" s="20" t="e">
        <f t="shared" si="363"/>
        <v>#N/A</v>
      </c>
      <c r="DF1121" s="20">
        <f t="shared" si="370"/>
        <v>0</v>
      </c>
      <c r="DG1121" s="20">
        <f t="shared" si="371"/>
        <v>397</v>
      </c>
    </row>
    <row r="1122" spans="12:111">
      <c r="L1122" s="15"/>
      <c r="M1122" s="17"/>
      <c r="O1122" s="19">
        <v>1121</v>
      </c>
      <c r="P1122" s="1">
        <f t="shared" si="374"/>
        <v>0.30629900299999996</v>
      </c>
      <c r="Q1122">
        <f>SUM(P$2:P1122)</f>
        <v>760.16130016623777</v>
      </c>
      <c r="R1122" s="10">
        <f t="shared" si="372"/>
        <v>0.21440930209999995</v>
      </c>
      <c r="S1122" s="10">
        <f t="shared" si="373"/>
        <v>0.39818870389999994</v>
      </c>
      <c r="T1122" s="22">
        <f>SUM(R$2:R1122)</f>
        <v>537.51291011636658</v>
      </c>
      <c r="U1122" s="22">
        <f>SUM(S$2:S1122)</f>
        <v>982.80969021610906</v>
      </c>
      <c r="X1122" s="15"/>
      <c r="CD1122" s="20">
        <v>1121</v>
      </c>
      <c r="CE1122" s="20">
        <f t="shared" si="359"/>
        <v>0</v>
      </c>
      <c r="CF1122" s="20">
        <f>T1122</f>
        <v>537.51291011636658</v>
      </c>
      <c r="CG1122" s="20">
        <f>U1122</f>
        <v>982.80969021610906</v>
      </c>
      <c r="CH1122" s="20">
        <f t="shared" si="364"/>
        <v>131.39999999999998</v>
      </c>
      <c r="CI1122" s="20">
        <f t="shared" si="364"/>
        <v>82.125</v>
      </c>
      <c r="CJ1122" s="20">
        <f t="shared" si="364"/>
        <v>262.79999999999995</v>
      </c>
      <c r="CK1122" s="20">
        <f t="shared" si="365"/>
        <v>397</v>
      </c>
      <c r="CL1122" s="20">
        <v>10</v>
      </c>
      <c r="CM1122" s="20">
        <f t="shared" si="366"/>
        <v>538.4</v>
      </c>
      <c r="CN1122" s="20">
        <f t="shared" si="367"/>
        <v>1652.6096902161089</v>
      </c>
      <c r="CS1122" s="20" t="e">
        <f t="shared" si="360"/>
        <v>#N/A</v>
      </c>
      <c r="CT1122" s="20" t="e">
        <f t="shared" si="361"/>
        <v>#N/A</v>
      </c>
      <c r="CU1122" s="20" t="e">
        <f t="shared" si="362"/>
        <v>#N/A</v>
      </c>
      <c r="CW1122" s="20">
        <f t="shared" si="368"/>
        <v>0</v>
      </c>
      <c r="CX1122" s="20">
        <f t="shared" si="368"/>
        <v>0</v>
      </c>
      <c r="CY1122" s="20">
        <f t="shared" si="368"/>
        <v>0</v>
      </c>
      <c r="CZ1122" s="20">
        <f t="shared" si="375"/>
        <v>131.39999999999998</v>
      </c>
      <c r="DA1122" s="20">
        <f t="shared" si="375"/>
        <v>82.125</v>
      </c>
      <c r="DB1122" s="20">
        <f t="shared" si="375"/>
        <v>262.79999999999995</v>
      </c>
      <c r="DE1122" s="20" t="e">
        <f t="shared" si="363"/>
        <v>#N/A</v>
      </c>
      <c r="DF1122" s="20">
        <f t="shared" si="370"/>
        <v>0</v>
      </c>
      <c r="DG1122" s="20">
        <f t="shared" si="371"/>
        <v>397</v>
      </c>
    </row>
    <row r="1123" spans="12:111">
      <c r="L1123" s="15"/>
      <c r="M1123" s="17"/>
      <c r="O1123" s="19">
        <v>1122</v>
      </c>
      <c r="P1123" s="1">
        <f t="shared" si="374"/>
        <v>0.30599307200000009</v>
      </c>
      <c r="Q1123">
        <f>SUM(P$2:P1123)</f>
        <v>760.46729323823774</v>
      </c>
      <c r="R1123" s="10">
        <f t="shared" si="372"/>
        <v>0.21419515040000006</v>
      </c>
      <c r="S1123" s="10">
        <f t="shared" si="373"/>
        <v>0.39779099360000014</v>
      </c>
      <c r="T1123" s="22">
        <f>SUM(R$2:R1123)</f>
        <v>537.72710526676656</v>
      </c>
      <c r="U1123" s="22">
        <f>SUM(S$2:S1123)</f>
        <v>983.20748120970904</v>
      </c>
      <c r="X1123" s="15"/>
      <c r="CD1123" s="20">
        <v>1122</v>
      </c>
      <c r="CE1123" s="20">
        <f t="shared" si="359"/>
        <v>0</v>
      </c>
      <c r="CF1123" s="20">
        <f>T1123</f>
        <v>537.72710526676656</v>
      </c>
      <c r="CG1123" s="20">
        <f>U1123</f>
        <v>983.20748120970904</v>
      </c>
      <c r="CH1123" s="20">
        <f t="shared" si="364"/>
        <v>131.39999999999998</v>
      </c>
      <c r="CI1123" s="20">
        <f t="shared" si="364"/>
        <v>82.125</v>
      </c>
      <c r="CJ1123" s="20">
        <f t="shared" si="364"/>
        <v>262.79999999999995</v>
      </c>
      <c r="CK1123" s="20">
        <f t="shared" si="365"/>
        <v>397</v>
      </c>
      <c r="CL1123" s="20">
        <v>10</v>
      </c>
      <c r="CM1123" s="20">
        <f t="shared" si="366"/>
        <v>538.4</v>
      </c>
      <c r="CN1123" s="20">
        <f t="shared" si="367"/>
        <v>1653.0074812097091</v>
      </c>
      <c r="CS1123" s="20" t="e">
        <f t="shared" si="360"/>
        <v>#N/A</v>
      </c>
      <c r="CT1123" s="20" t="e">
        <f t="shared" si="361"/>
        <v>#N/A</v>
      </c>
      <c r="CU1123" s="20" t="e">
        <f t="shared" si="362"/>
        <v>#N/A</v>
      </c>
      <c r="CW1123" s="20">
        <f t="shared" si="368"/>
        <v>0</v>
      </c>
      <c r="CX1123" s="20">
        <f t="shared" si="368"/>
        <v>0</v>
      </c>
      <c r="CY1123" s="20">
        <f t="shared" si="368"/>
        <v>0</v>
      </c>
      <c r="CZ1123" s="20">
        <f t="shared" ref="CZ1123:DB1138" si="376">IF(CW1123-CZ1122&gt;0,CW1123,CZ1122)</f>
        <v>131.39999999999998</v>
      </c>
      <c r="DA1123" s="20">
        <f t="shared" si="376"/>
        <v>82.125</v>
      </c>
      <c r="DB1123" s="20">
        <f t="shared" si="376"/>
        <v>262.79999999999995</v>
      </c>
      <c r="DE1123" s="20" t="e">
        <f t="shared" si="363"/>
        <v>#N/A</v>
      </c>
      <c r="DF1123" s="20">
        <f t="shared" si="370"/>
        <v>0</v>
      </c>
      <c r="DG1123" s="20">
        <f t="shared" si="371"/>
        <v>397</v>
      </c>
    </row>
    <row r="1124" spans="12:111">
      <c r="L1124" s="15"/>
      <c r="M1124" s="17"/>
      <c r="O1124" s="19">
        <v>1123</v>
      </c>
      <c r="P1124" s="1">
        <f t="shared" si="374"/>
        <v>0.30568740700000008</v>
      </c>
      <c r="Q1124">
        <f>SUM(P$2:P1124)</f>
        <v>760.77298064523779</v>
      </c>
      <c r="R1124" s="10">
        <f t="shared" si="372"/>
        <v>0.21398118490000004</v>
      </c>
      <c r="S1124" s="10">
        <f t="shared" si="373"/>
        <v>0.39739362910000009</v>
      </c>
      <c r="T1124" s="22">
        <f>SUM(R$2:R1124)</f>
        <v>537.94108645166659</v>
      </c>
      <c r="U1124" s="22">
        <f>SUM(S$2:S1124)</f>
        <v>983.604874838809</v>
      </c>
      <c r="X1124" s="15"/>
      <c r="CD1124" s="20">
        <v>1123</v>
      </c>
      <c r="CE1124" s="20">
        <f t="shared" si="359"/>
        <v>0</v>
      </c>
      <c r="CF1124" s="20">
        <f>T1124</f>
        <v>537.94108645166659</v>
      </c>
      <c r="CG1124" s="20">
        <f>U1124</f>
        <v>983.604874838809</v>
      </c>
      <c r="CH1124" s="20">
        <f t="shared" si="364"/>
        <v>131.39999999999998</v>
      </c>
      <c r="CI1124" s="20">
        <f t="shared" si="364"/>
        <v>82.125</v>
      </c>
      <c r="CJ1124" s="20">
        <f t="shared" si="364"/>
        <v>262.79999999999995</v>
      </c>
      <c r="CK1124" s="20">
        <f t="shared" si="365"/>
        <v>397</v>
      </c>
      <c r="CL1124" s="20">
        <v>10</v>
      </c>
      <c r="CM1124" s="20">
        <f t="shared" si="366"/>
        <v>538.4</v>
      </c>
      <c r="CN1124" s="20">
        <f t="shared" si="367"/>
        <v>1653.4048748388091</v>
      </c>
      <c r="CS1124" s="20" t="e">
        <f t="shared" si="360"/>
        <v>#N/A</v>
      </c>
      <c r="CT1124" s="20" t="e">
        <f t="shared" si="361"/>
        <v>#N/A</v>
      </c>
      <c r="CU1124" s="20" t="e">
        <f t="shared" si="362"/>
        <v>#N/A</v>
      </c>
      <c r="CW1124" s="20">
        <f t="shared" si="368"/>
        <v>0</v>
      </c>
      <c r="CX1124" s="20">
        <f t="shared" si="368"/>
        <v>0</v>
      </c>
      <c r="CY1124" s="20">
        <f t="shared" si="368"/>
        <v>0</v>
      </c>
      <c r="CZ1124" s="20">
        <f t="shared" si="376"/>
        <v>131.39999999999998</v>
      </c>
      <c r="DA1124" s="20">
        <f t="shared" si="376"/>
        <v>82.125</v>
      </c>
      <c r="DB1124" s="20">
        <f t="shared" si="376"/>
        <v>262.79999999999995</v>
      </c>
      <c r="DE1124" s="20" t="e">
        <f t="shared" si="363"/>
        <v>#N/A</v>
      </c>
      <c r="DF1124" s="20">
        <f t="shared" si="370"/>
        <v>0</v>
      </c>
      <c r="DG1124" s="20">
        <f t="shared" si="371"/>
        <v>397</v>
      </c>
    </row>
    <row r="1125" spans="12:111">
      <c r="L1125" s="15"/>
      <c r="M1125" s="17"/>
      <c r="O1125" s="19">
        <v>1124</v>
      </c>
      <c r="P1125" s="1">
        <f t="shared" si="374"/>
        <v>0.30538200800000004</v>
      </c>
      <c r="Q1125">
        <f>SUM(P$2:P1125)</f>
        <v>761.07836265323783</v>
      </c>
      <c r="R1125" s="10">
        <f t="shared" si="372"/>
        <v>0.21376740560000002</v>
      </c>
      <c r="S1125" s="10">
        <f t="shared" si="373"/>
        <v>0.39699661040000006</v>
      </c>
      <c r="T1125" s="22">
        <f>SUM(R$2:R1125)</f>
        <v>538.15485385726663</v>
      </c>
      <c r="U1125" s="22">
        <f>SUM(S$2:S1125)</f>
        <v>984.00187144920903</v>
      </c>
      <c r="X1125" s="15"/>
      <c r="CD1125" s="20">
        <v>1124</v>
      </c>
      <c r="CE1125" s="20">
        <f t="shared" si="359"/>
        <v>0</v>
      </c>
      <c r="CF1125" s="20">
        <f>T1125</f>
        <v>538.15485385726663</v>
      </c>
      <c r="CG1125" s="20">
        <f>U1125</f>
        <v>984.00187144920903</v>
      </c>
      <c r="CH1125" s="20">
        <f t="shared" si="364"/>
        <v>131.39999999999998</v>
      </c>
      <c r="CI1125" s="20">
        <f t="shared" si="364"/>
        <v>82.125</v>
      </c>
      <c r="CJ1125" s="20">
        <f t="shared" si="364"/>
        <v>262.79999999999995</v>
      </c>
      <c r="CK1125" s="20">
        <f t="shared" si="365"/>
        <v>397</v>
      </c>
      <c r="CL1125" s="20">
        <v>10</v>
      </c>
      <c r="CM1125" s="20">
        <f t="shared" si="366"/>
        <v>538.4</v>
      </c>
      <c r="CN1125" s="20">
        <f t="shared" si="367"/>
        <v>1653.8018714492091</v>
      </c>
      <c r="CS1125" s="20" t="e">
        <f t="shared" si="360"/>
        <v>#N/A</v>
      </c>
      <c r="CT1125" s="20" t="e">
        <f t="shared" si="361"/>
        <v>#N/A</v>
      </c>
      <c r="CU1125" s="20" t="e">
        <f t="shared" si="362"/>
        <v>#N/A</v>
      </c>
      <c r="CW1125" s="20">
        <f t="shared" si="368"/>
        <v>0</v>
      </c>
      <c r="CX1125" s="20">
        <f t="shared" si="368"/>
        <v>0</v>
      </c>
      <c r="CY1125" s="20">
        <f t="shared" si="368"/>
        <v>0</v>
      </c>
      <c r="CZ1125" s="20">
        <f t="shared" si="376"/>
        <v>131.39999999999998</v>
      </c>
      <c r="DA1125" s="20">
        <f t="shared" si="376"/>
        <v>82.125</v>
      </c>
      <c r="DB1125" s="20">
        <f t="shared" si="376"/>
        <v>262.79999999999995</v>
      </c>
      <c r="DE1125" s="20" t="e">
        <f t="shared" si="363"/>
        <v>#N/A</v>
      </c>
      <c r="DF1125" s="20">
        <f t="shared" si="370"/>
        <v>0</v>
      </c>
      <c r="DG1125" s="20">
        <f t="shared" si="371"/>
        <v>397</v>
      </c>
    </row>
    <row r="1126" spans="12:111">
      <c r="L1126" s="15"/>
      <c r="M1126" s="17"/>
      <c r="O1126" s="19">
        <v>1125</v>
      </c>
      <c r="P1126" s="1">
        <f t="shared" si="374"/>
        <v>0.45761531250000004</v>
      </c>
      <c r="Q1126">
        <f>SUM(P$2:P1126)</f>
        <v>761.53597796573786</v>
      </c>
      <c r="R1126" s="10">
        <f t="shared" si="372"/>
        <v>0.32033071875000002</v>
      </c>
      <c r="S1126" s="10">
        <f t="shared" si="373"/>
        <v>0.59489990625000011</v>
      </c>
      <c r="T1126" s="22">
        <f>SUM(R$2:R1126)</f>
        <v>538.47518457601666</v>
      </c>
      <c r="U1126" s="22">
        <f>SUM(S$2:S1126)</f>
        <v>984.59677135545905</v>
      </c>
      <c r="X1126" s="15"/>
      <c r="CD1126" s="20">
        <v>1125</v>
      </c>
      <c r="CE1126" s="20">
        <f t="shared" si="359"/>
        <v>0</v>
      </c>
      <c r="CF1126" s="20">
        <f>T1126</f>
        <v>538.47518457601666</v>
      </c>
      <c r="CG1126" s="20">
        <f>U1126</f>
        <v>984.59677135545905</v>
      </c>
      <c r="CH1126" s="20">
        <f t="shared" si="364"/>
        <v>131.39999999999998</v>
      </c>
      <c r="CI1126" s="20">
        <f t="shared" si="364"/>
        <v>82.125</v>
      </c>
      <c r="CJ1126" s="20">
        <f t="shared" si="364"/>
        <v>262.79999999999995</v>
      </c>
      <c r="CK1126" s="20">
        <f t="shared" si="365"/>
        <v>397</v>
      </c>
      <c r="CL1126" s="20">
        <v>10</v>
      </c>
      <c r="CM1126" s="20">
        <f t="shared" si="366"/>
        <v>538.4</v>
      </c>
      <c r="CN1126" s="20">
        <f t="shared" si="367"/>
        <v>1654.3967713554589</v>
      </c>
      <c r="CS1126" s="20" t="e">
        <f t="shared" si="360"/>
        <v>#N/A</v>
      </c>
      <c r="CT1126" s="20" t="e">
        <f t="shared" si="361"/>
        <v>#N/A</v>
      </c>
      <c r="CU1126" s="20" t="e">
        <f t="shared" si="362"/>
        <v>#N/A</v>
      </c>
      <c r="CW1126" s="20">
        <f t="shared" si="368"/>
        <v>0</v>
      </c>
      <c r="CX1126" s="20">
        <f t="shared" si="368"/>
        <v>0</v>
      </c>
      <c r="CY1126" s="20">
        <f t="shared" si="368"/>
        <v>0</v>
      </c>
      <c r="CZ1126" s="20">
        <f t="shared" si="376"/>
        <v>131.39999999999998</v>
      </c>
      <c r="DA1126" s="20">
        <f t="shared" si="376"/>
        <v>82.125</v>
      </c>
      <c r="DB1126" s="20">
        <f t="shared" si="376"/>
        <v>262.79999999999995</v>
      </c>
      <c r="DE1126" s="20" t="e">
        <f t="shared" si="363"/>
        <v>#N/A</v>
      </c>
      <c r="DF1126" s="20">
        <f t="shared" si="370"/>
        <v>0</v>
      </c>
      <c r="DG1126" s="20">
        <f t="shared" si="371"/>
        <v>397</v>
      </c>
    </row>
    <row r="1127" spans="12:111">
      <c r="L1127" s="15"/>
      <c r="M1127" s="17"/>
      <c r="O1127" s="19">
        <v>1126</v>
      </c>
      <c r="P1127" s="1">
        <f t="shared" si="374"/>
        <v>0.30477200799999993</v>
      </c>
      <c r="Q1127">
        <f>SUM(P$2:P1127)</f>
        <v>761.84074997373784</v>
      </c>
      <c r="R1127" s="10">
        <f t="shared" si="372"/>
        <v>0.21334040559999995</v>
      </c>
      <c r="S1127" s="10">
        <f t="shared" si="373"/>
        <v>0.39620361039999991</v>
      </c>
      <c r="T1127" s="22">
        <f>SUM(R$2:R1127)</f>
        <v>538.68852498161664</v>
      </c>
      <c r="U1127" s="22">
        <f>SUM(S$2:S1127)</f>
        <v>984.99297496585905</v>
      </c>
      <c r="X1127" s="15"/>
      <c r="CD1127" s="20">
        <v>1126</v>
      </c>
      <c r="CE1127" s="20">
        <f t="shared" si="359"/>
        <v>0</v>
      </c>
      <c r="CF1127" s="20">
        <f>T1127</f>
        <v>538.68852498161664</v>
      </c>
      <c r="CG1127" s="20">
        <f>U1127</f>
        <v>984.99297496585905</v>
      </c>
      <c r="CH1127" s="20">
        <f t="shared" si="364"/>
        <v>131.39999999999998</v>
      </c>
      <c r="CI1127" s="20">
        <f t="shared" si="364"/>
        <v>82.125</v>
      </c>
      <c r="CJ1127" s="20">
        <f t="shared" si="364"/>
        <v>262.79999999999995</v>
      </c>
      <c r="CK1127" s="20">
        <f t="shared" si="365"/>
        <v>397</v>
      </c>
      <c r="CL1127" s="20">
        <v>10</v>
      </c>
      <c r="CM1127" s="20">
        <f t="shared" si="366"/>
        <v>538.4</v>
      </c>
      <c r="CN1127" s="20">
        <f t="shared" si="367"/>
        <v>1654.792974965859</v>
      </c>
      <c r="CS1127" s="20" t="e">
        <f t="shared" si="360"/>
        <v>#N/A</v>
      </c>
      <c r="CT1127" s="20" t="e">
        <f t="shared" si="361"/>
        <v>#N/A</v>
      </c>
      <c r="CU1127" s="20" t="e">
        <f t="shared" si="362"/>
        <v>#N/A</v>
      </c>
      <c r="CW1127" s="20">
        <f t="shared" si="368"/>
        <v>0</v>
      </c>
      <c r="CX1127" s="20">
        <f t="shared" si="368"/>
        <v>0</v>
      </c>
      <c r="CY1127" s="20">
        <f t="shared" si="368"/>
        <v>0</v>
      </c>
      <c r="CZ1127" s="20">
        <f t="shared" si="376"/>
        <v>131.39999999999998</v>
      </c>
      <c r="DA1127" s="20">
        <f t="shared" si="376"/>
        <v>82.125</v>
      </c>
      <c r="DB1127" s="20">
        <f t="shared" si="376"/>
        <v>262.79999999999995</v>
      </c>
      <c r="DE1127" s="20" t="e">
        <f t="shared" si="363"/>
        <v>#N/A</v>
      </c>
      <c r="DF1127" s="20">
        <f t="shared" si="370"/>
        <v>0</v>
      </c>
      <c r="DG1127" s="20">
        <f t="shared" si="371"/>
        <v>397</v>
      </c>
    </row>
    <row r="1128" spans="12:111">
      <c r="L1128" s="15"/>
      <c r="M1128" s="17"/>
      <c r="O1128" s="19">
        <v>1127</v>
      </c>
      <c r="P1128" s="1">
        <f t="shared" si="374"/>
        <v>0.30446740700000008</v>
      </c>
      <c r="Q1128">
        <f>SUM(P$2:P1128)</f>
        <v>762.14521738073779</v>
      </c>
      <c r="R1128" s="10">
        <f t="shared" si="372"/>
        <v>0.21312718490000004</v>
      </c>
      <c r="S1128" s="10">
        <f t="shared" si="373"/>
        <v>0.39580762910000011</v>
      </c>
      <c r="T1128" s="22">
        <f>SUM(R$2:R1128)</f>
        <v>538.90165216651667</v>
      </c>
      <c r="U1128" s="22">
        <f>SUM(S$2:S1128)</f>
        <v>985.38878259495903</v>
      </c>
      <c r="X1128" s="15"/>
      <c r="CD1128" s="20">
        <v>1127</v>
      </c>
      <c r="CE1128" s="20">
        <f t="shared" si="359"/>
        <v>0</v>
      </c>
      <c r="CF1128" s="20">
        <f>T1128</f>
        <v>538.90165216651667</v>
      </c>
      <c r="CG1128" s="20">
        <f>U1128</f>
        <v>985.38878259495903</v>
      </c>
      <c r="CH1128" s="20">
        <f t="shared" si="364"/>
        <v>131.39999999999998</v>
      </c>
      <c r="CI1128" s="20">
        <f t="shared" si="364"/>
        <v>82.125</v>
      </c>
      <c r="CJ1128" s="20">
        <f t="shared" si="364"/>
        <v>262.79999999999995</v>
      </c>
      <c r="CK1128" s="20">
        <f t="shared" si="365"/>
        <v>397</v>
      </c>
      <c r="CL1128" s="20">
        <v>10</v>
      </c>
      <c r="CM1128" s="20">
        <f t="shared" si="366"/>
        <v>538.4</v>
      </c>
      <c r="CN1128" s="20">
        <f t="shared" si="367"/>
        <v>1655.1887825949589</v>
      </c>
      <c r="CS1128" s="20" t="e">
        <f t="shared" si="360"/>
        <v>#N/A</v>
      </c>
      <c r="CT1128" s="20" t="e">
        <f t="shared" si="361"/>
        <v>#N/A</v>
      </c>
      <c r="CU1128" s="20" t="e">
        <f t="shared" si="362"/>
        <v>#N/A</v>
      </c>
      <c r="CW1128" s="20">
        <f t="shared" si="368"/>
        <v>0</v>
      </c>
      <c r="CX1128" s="20">
        <f t="shared" si="368"/>
        <v>0</v>
      </c>
      <c r="CY1128" s="20">
        <f t="shared" si="368"/>
        <v>0</v>
      </c>
      <c r="CZ1128" s="20">
        <f t="shared" si="376"/>
        <v>131.39999999999998</v>
      </c>
      <c r="DA1128" s="20">
        <f t="shared" si="376"/>
        <v>82.125</v>
      </c>
      <c r="DB1128" s="20">
        <f t="shared" si="376"/>
        <v>262.79999999999995</v>
      </c>
      <c r="DE1128" s="20" t="e">
        <f t="shared" si="363"/>
        <v>#N/A</v>
      </c>
      <c r="DF1128" s="20">
        <f t="shared" si="370"/>
        <v>0</v>
      </c>
      <c r="DG1128" s="20">
        <f t="shared" si="371"/>
        <v>397</v>
      </c>
    </row>
    <row r="1129" spans="12:111">
      <c r="L1129" s="15"/>
      <c r="M1129" s="17"/>
      <c r="O1129" s="19">
        <v>1128</v>
      </c>
      <c r="P1129" s="1">
        <f t="shared" si="374"/>
        <v>0.30416307200000009</v>
      </c>
      <c r="Q1129">
        <f>SUM(P$2:P1129)</f>
        <v>762.44938045273784</v>
      </c>
      <c r="R1129" s="10">
        <f t="shared" si="372"/>
        <v>0.21291415040000006</v>
      </c>
      <c r="S1129" s="10">
        <f t="shared" si="373"/>
        <v>0.39541199360000012</v>
      </c>
      <c r="T1129" s="22">
        <f>SUM(R$2:R1129)</f>
        <v>539.11456631691669</v>
      </c>
      <c r="U1129" s="22">
        <f>SUM(S$2:S1129)</f>
        <v>985.78419458855899</v>
      </c>
      <c r="X1129" s="15"/>
      <c r="CD1129" s="20">
        <v>1128</v>
      </c>
      <c r="CE1129" s="20">
        <f t="shared" si="359"/>
        <v>0</v>
      </c>
      <c r="CF1129" s="20">
        <f>T1129</f>
        <v>539.11456631691669</v>
      </c>
      <c r="CG1129" s="20">
        <f>U1129</f>
        <v>985.78419458855899</v>
      </c>
      <c r="CH1129" s="20">
        <f t="shared" si="364"/>
        <v>131.39999999999998</v>
      </c>
      <c r="CI1129" s="20">
        <f t="shared" si="364"/>
        <v>82.125</v>
      </c>
      <c r="CJ1129" s="20">
        <f t="shared" si="364"/>
        <v>262.79999999999995</v>
      </c>
      <c r="CK1129" s="20">
        <f t="shared" si="365"/>
        <v>397</v>
      </c>
      <c r="CL1129" s="20">
        <v>10</v>
      </c>
      <c r="CM1129" s="20">
        <f t="shared" si="366"/>
        <v>538.4</v>
      </c>
      <c r="CN1129" s="20">
        <f t="shared" si="367"/>
        <v>1655.5841945885591</v>
      </c>
      <c r="CS1129" s="20" t="e">
        <f t="shared" si="360"/>
        <v>#N/A</v>
      </c>
      <c r="CT1129" s="20" t="e">
        <f t="shared" si="361"/>
        <v>#N/A</v>
      </c>
      <c r="CU1129" s="20" t="e">
        <f t="shared" si="362"/>
        <v>#N/A</v>
      </c>
      <c r="CW1129" s="20">
        <f t="shared" si="368"/>
        <v>0</v>
      </c>
      <c r="CX1129" s="20">
        <f t="shared" si="368"/>
        <v>0</v>
      </c>
      <c r="CY1129" s="20">
        <f t="shared" si="368"/>
        <v>0</v>
      </c>
      <c r="CZ1129" s="20">
        <f t="shared" si="376"/>
        <v>131.39999999999998</v>
      </c>
      <c r="DA1129" s="20">
        <f t="shared" si="376"/>
        <v>82.125</v>
      </c>
      <c r="DB1129" s="20">
        <f t="shared" si="376"/>
        <v>262.79999999999995</v>
      </c>
      <c r="DE1129" s="20" t="e">
        <f t="shared" si="363"/>
        <v>#N/A</v>
      </c>
      <c r="DF1129" s="20">
        <f t="shared" si="370"/>
        <v>0</v>
      </c>
      <c r="DG1129" s="20">
        <f t="shared" si="371"/>
        <v>397</v>
      </c>
    </row>
    <row r="1130" spans="12:111">
      <c r="L1130" s="15"/>
      <c r="M1130" s="17"/>
      <c r="O1130" s="19">
        <v>1129</v>
      </c>
      <c r="P1130" s="1">
        <f t="shared" si="374"/>
        <v>0.30385900300000002</v>
      </c>
      <c r="Q1130">
        <f>SUM(P$2:P1130)</f>
        <v>762.7532394557378</v>
      </c>
      <c r="R1130" s="10">
        <f t="shared" si="372"/>
        <v>0.21270130209999999</v>
      </c>
      <c r="S1130" s="10">
        <f t="shared" si="373"/>
        <v>0.39501670390000004</v>
      </c>
      <c r="T1130" s="22">
        <f>SUM(R$2:R1130)</f>
        <v>539.32726761901665</v>
      </c>
      <c r="U1130" s="22">
        <f>SUM(S$2:S1130)</f>
        <v>986.17921129245894</v>
      </c>
      <c r="X1130" s="15"/>
      <c r="CD1130" s="20">
        <v>1129</v>
      </c>
      <c r="CE1130" s="20">
        <f t="shared" si="359"/>
        <v>0</v>
      </c>
      <c r="CF1130" s="20">
        <f>T1130</f>
        <v>539.32726761901665</v>
      </c>
      <c r="CG1130" s="20">
        <f>U1130</f>
        <v>986.17921129245894</v>
      </c>
      <c r="CH1130" s="20">
        <f t="shared" si="364"/>
        <v>131.39999999999998</v>
      </c>
      <c r="CI1130" s="20">
        <f t="shared" si="364"/>
        <v>82.125</v>
      </c>
      <c r="CJ1130" s="20">
        <f t="shared" si="364"/>
        <v>262.79999999999995</v>
      </c>
      <c r="CK1130" s="20">
        <f t="shared" si="365"/>
        <v>397</v>
      </c>
      <c r="CL1130" s="20">
        <v>10</v>
      </c>
      <c r="CM1130" s="20">
        <f t="shared" si="366"/>
        <v>538.4</v>
      </c>
      <c r="CN1130" s="20">
        <f t="shared" si="367"/>
        <v>1655.9792112924588</v>
      </c>
      <c r="CS1130" s="20" t="e">
        <f t="shared" si="360"/>
        <v>#N/A</v>
      </c>
      <c r="CT1130" s="20" t="e">
        <f t="shared" si="361"/>
        <v>#N/A</v>
      </c>
      <c r="CU1130" s="20" t="e">
        <f t="shared" si="362"/>
        <v>#N/A</v>
      </c>
      <c r="CW1130" s="20">
        <f t="shared" si="368"/>
        <v>0</v>
      </c>
      <c r="CX1130" s="20">
        <f t="shared" si="368"/>
        <v>0</v>
      </c>
      <c r="CY1130" s="20">
        <f t="shared" si="368"/>
        <v>0</v>
      </c>
      <c r="CZ1130" s="20">
        <f t="shared" si="376"/>
        <v>131.39999999999998</v>
      </c>
      <c r="DA1130" s="20">
        <f t="shared" si="376"/>
        <v>82.125</v>
      </c>
      <c r="DB1130" s="20">
        <f t="shared" si="376"/>
        <v>262.79999999999995</v>
      </c>
      <c r="DE1130" s="20" t="e">
        <f t="shared" si="363"/>
        <v>#N/A</v>
      </c>
      <c r="DF1130" s="20">
        <f t="shared" si="370"/>
        <v>0</v>
      </c>
      <c r="DG1130" s="20">
        <f t="shared" si="371"/>
        <v>397</v>
      </c>
    </row>
    <row r="1131" spans="12:111">
      <c r="L1131" s="15"/>
      <c r="M1131" s="17"/>
      <c r="O1131" s="19">
        <v>1130</v>
      </c>
      <c r="P1131" s="1">
        <f t="shared" si="374"/>
        <v>0.45533280000000004</v>
      </c>
      <c r="Q1131">
        <f>SUM(P$2:P1131)</f>
        <v>763.20857225573775</v>
      </c>
      <c r="R1131" s="10">
        <f t="shared" si="372"/>
        <v>0.31873296000000001</v>
      </c>
      <c r="S1131" s="10">
        <f t="shared" si="373"/>
        <v>0.59193264000000012</v>
      </c>
      <c r="T1131" s="22">
        <f>SUM(R$2:R1131)</f>
        <v>539.64600057901669</v>
      </c>
      <c r="U1131" s="22">
        <f>SUM(S$2:S1131)</f>
        <v>986.77114393245893</v>
      </c>
      <c r="X1131" s="15"/>
      <c r="CD1131" s="20">
        <v>1130</v>
      </c>
      <c r="CE1131" s="20">
        <f t="shared" si="359"/>
        <v>0</v>
      </c>
      <c r="CF1131" s="20">
        <f>T1131</f>
        <v>539.64600057901669</v>
      </c>
      <c r="CG1131" s="20">
        <f>U1131</f>
        <v>986.77114393245893</v>
      </c>
      <c r="CH1131" s="20">
        <f t="shared" si="364"/>
        <v>131.39999999999998</v>
      </c>
      <c r="CI1131" s="20">
        <f t="shared" si="364"/>
        <v>82.125</v>
      </c>
      <c r="CJ1131" s="20">
        <f t="shared" si="364"/>
        <v>262.79999999999995</v>
      </c>
      <c r="CK1131" s="20">
        <f t="shared" si="365"/>
        <v>397</v>
      </c>
      <c r="CL1131" s="20">
        <v>10</v>
      </c>
      <c r="CM1131" s="20">
        <f t="shared" si="366"/>
        <v>538.4</v>
      </c>
      <c r="CN1131" s="20">
        <f t="shared" si="367"/>
        <v>1656.5711439324589</v>
      </c>
      <c r="CS1131" s="20" t="e">
        <f t="shared" si="360"/>
        <v>#N/A</v>
      </c>
      <c r="CT1131" s="20" t="e">
        <f t="shared" si="361"/>
        <v>#N/A</v>
      </c>
      <c r="CU1131" s="20" t="e">
        <f t="shared" si="362"/>
        <v>#N/A</v>
      </c>
      <c r="CW1131" s="20">
        <f t="shared" si="368"/>
        <v>0</v>
      </c>
      <c r="CX1131" s="20">
        <f t="shared" si="368"/>
        <v>0</v>
      </c>
      <c r="CY1131" s="20">
        <f t="shared" si="368"/>
        <v>0</v>
      </c>
      <c r="CZ1131" s="20">
        <f t="shared" si="376"/>
        <v>131.39999999999998</v>
      </c>
      <c r="DA1131" s="20">
        <f t="shared" si="376"/>
        <v>82.125</v>
      </c>
      <c r="DB1131" s="20">
        <f t="shared" si="376"/>
        <v>262.79999999999995</v>
      </c>
      <c r="DE1131" s="20" t="e">
        <f t="shared" si="363"/>
        <v>#N/A</v>
      </c>
      <c r="DF1131" s="20">
        <f t="shared" si="370"/>
        <v>0</v>
      </c>
      <c r="DG1131" s="20">
        <f t="shared" si="371"/>
        <v>397</v>
      </c>
    </row>
    <row r="1132" spans="12:111">
      <c r="L1132" s="15"/>
      <c r="M1132" s="17"/>
      <c r="O1132" s="19">
        <v>1131</v>
      </c>
      <c r="P1132" s="1">
        <f t="shared" si="374"/>
        <v>0.30325166299999995</v>
      </c>
      <c r="Q1132">
        <f>SUM(P$2:P1132)</f>
        <v>763.51182391873772</v>
      </c>
      <c r="R1132" s="10">
        <f t="shared" si="372"/>
        <v>0.21227616409999994</v>
      </c>
      <c r="S1132" s="10">
        <f t="shared" si="373"/>
        <v>0.39422716189999996</v>
      </c>
      <c r="T1132" s="22">
        <f>SUM(R$2:R1132)</f>
        <v>539.85827674311668</v>
      </c>
      <c r="U1132" s="22">
        <f>SUM(S$2:S1132)</f>
        <v>987.16537109435887</v>
      </c>
      <c r="X1132" s="15"/>
      <c r="CD1132" s="20">
        <v>1131</v>
      </c>
      <c r="CE1132" s="20">
        <f t="shared" si="359"/>
        <v>0</v>
      </c>
      <c r="CF1132" s="20">
        <f>T1132</f>
        <v>539.85827674311668</v>
      </c>
      <c r="CG1132" s="20">
        <f>U1132</f>
        <v>987.16537109435887</v>
      </c>
      <c r="CH1132" s="20">
        <f t="shared" si="364"/>
        <v>131.39999999999998</v>
      </c>
      <c r="CI1132" s="20">
        <f t="shared" si="364"/>
        <v>82.125</v>
      </c>
      <c r="CJ1132" s="20">
        <f t="shared" si="364"/>
        <v>262.79999999999995</v>
      </c>
      <c r="CK1132" s="20">
        <f t="shared" si="365"/>
        <v>397</v>
      </c>
      <c r="CL1132" s="20">
        <v>10</v>
      </c>
      <c r="CM1132" s="20">
        <f t="shared" si="366"/>
        <v>538.4</v>
      </c>
      <c r="CN1132" s="20">
        <f t="shared" si="367"/>
        <v>1656.9653710943589</v>
      </c>
      <c r="CS1132" s="20" t="e">
        <f t="shared" si="360"/>
        <v>#N/A</v>
      </c>
      <c r="CT1132" s="20" t="e">
        <f t="shared" si="361"/>
        <v>#N/A</v>
      </c>
      <c r="CU1132" s="20" t="e">
        <f t="shared" si="362"/>
        <v>#N/A</v>
      </c>
      <c r="CW1132" s="20">
        <f t="shared" si="368"/>
        <v>0</v>
      </c>
      <c r="CX1132" s="20">
        <f t="shared" si="368"/>
        <v>0</v>
      </c>
      <c r="CY1132" s="20">
        <f t="shared" si="368"/>
        <v>0</v>
      </c>
      <c r="CZ1132" s="20">
        <f t="shared" si="376"/>
        <v>131.39999999999998</v>
      </c>
      <c r="DA1132" s="20">
        <f t="shared" si="376"/>
        <v>82.125</v>
      </c>
      <c r="DB1132" s="20">
        <f t="shared" si="376"/>
        <v>262.79999999999995</v>
      </c>
      <c r="DE1132" s="20" t="e">
        <f t="shared" si="363"/>
        <v>#N/A</v>
      </c>
      <c r="DF1132" s="20">
        <f t="shared" si="370"/>
        <v>0</v>
      </c>
      <c r="DG1132" s="20">
        <f t="shared" si="371"/>
        <v>397</v>
      </c>
    </row>
    <row r="1133" spans="12:111">
      <c r="L1133" s="15"/>
      <c r="M1133" s="17"/>
      <c r="O1133" s="19">
        <v>1132</v>
      </c>
      <c r="P1133" s="1">
        <f t="shared" si="374"/>
        <v>0.30294839200000012</v>
      </c>
      <c r="Q1133">
        <f>SUM(P$2:P1133)</f>
        <v>763.81477231073768</v>
      </c>
      <c r="R1133" s="10">
        <f t="shared" si="372"/>
        <v>0.21206387440000007</v>
      </c>
      <c r="S1133" s="10">
        <f t="shared" si="373"/>
        <v>0.39383290960000017</v>
      </c>
      <c r="T1133" s="22">
        <f>SUM(R$2:R1133)</f>
        <v>540.07034061751665</v>
      </c>
      <c r="U1133" s="22">
        <f>SUM(S$2:S1133)</f>
        <v>987.55920400395883</v>
      </c>
      <c r="X1133" s="15"/>
      <c r="CD1133" s="20">
        <v>1132</v>
      </c>
      <c r="CE1133" s="20">
        <f t="shared" si="359"/>
        <v>0</v>
      </c>
      <c r="CF1133" s="20">
        <f>T1133</f>
        <v>540.07034061751665</v>
      </c>
      <c r="CG1133" s="20">
        <f>U1133</f>
        <v>987.55920400395883</v>
      </c>
      <c r="CH1133" s="20">
        <f t="shared" si="364"/>
        <v>131.39999999999998</v>
      </c>
      <c r="CI1133" s="20">
        <f t="shared" si="364"/>
        <v>82.125</v>
      </c>
      <c r="CJ1133" s="20">
        <f t="shared" si="364"/>
        <v>262.79999999999995</v>
      </c>
      <c r="CK1133" s="20">
        <f t="shared" si="365"/>
        <v>397</v>
      </c>
      <c r="CL1133" s="20">
        <v>10</v>
      </c>
      <c r="CM1133" s="20">
        <f t="shared" si="366"/>
        <v>538.4</v>
      </c>
      <c r="CN1133" s="20">
        <f t="shared" si="367"/>
        <v>1657.3592040039589</v>
      </c>
      <c r="CS1133" s="20" t="e">
        <f t="shared" si="360"/>
        <v>#N/A</v>
      </c>
      <c r="CT1133" s="20" t="e">
        <f t="shared" si="361"/>
        <v>#N/A</v>
      </c>
      <c r="CU1133" s="20" t="e">
        <f t="shared" si="362"/>
        <v>#N/A</v>
      </c>
      <c r="CW1133" s="20">
        <f t="shared" si="368"/>
        <v>0</v>
      </c>
      <c r="CX1133" s="20">
        <f t="shared" si="368"/>
        <v>0</v>
      </c>
      <c r="CY1133" s="20">
        <f t="shared" si="368"/>
        <v>0</v>
      </c>
      <c r="CZ1133" s="20">
        <f t="shared" si="376"/>
        <v>131.39999999999998</v>
      </c>
      <c r="DA1133" s="20">
        <f t="shared" si="376"/>
        <v>82.125</v>
      </c>
      <c r="DB1133" s="20">
        <f t="shared" si="376"/>
        <v>262.79999999999995</v>
      </c>
      <c r="DE1133" s="20" t="e">
        <f t="shared" si="363"/>
        <v>#N/A</v>
      </c>
      <c r="DF1133" s="20">
        <f t="shared" si="370"/>
        <v>0</v>
      </c>
      <c r="DG1133" s="20">
        <f t="shared" si="371"/>
        <v>397</v>
      </c>
    </row>
    <row r="1134" spans="12:111">
      <c r="L1134" s="15"/>
      <c r="M1134" s="17"/>
      <c r="O1134" s="19">
        <v>1133</v>
      </c>
      <c r="P1134" s="1">
        <f t="shared" si="374"/>
        <v>0.30264538700000004</v>
      </c>
      <c r="Q1134">
        <f>SUM(P$2:P1134)</f>
        <v>764.11741769773766</v>
      </c>
      <c r="R1134" s="10">
        <f t="shared" si="372"/>
        <v>0.21185177090000001</v>
      </c>
      <c r="S1134" s="10">
        <f t="shared" si="373"/>
        <v>0.39343900310000007</v>
      </c>
      <c r="T1134" s="22">
        <f>SUM(R$2:R1134)</f>
        <v>540.28219238841666</v>
      </c>
      <c r="U1134" s="22">
        <f>SUM(S$2:S1134)</f>
        <v>987.95264300705878</v>
      </c>
      <c r="X1134" s="15"/>
      <c r="CD1134" s="20">
        <v>1133</v>
      </c>
      <c r="CE1134" s="20">
        <f t="shared" si="359"/>
        <v>0</v>
      </c>
      <c r="CF1134" s="20">
        <f>T1134</f>
        <v>540.28219238841666</v>
      </c>
      <c r="CG1134" s="20">
        <f>U1134</f>
        <v>987.95264300705878</v>
      </c>
      <c r="CH1134" s="20">
        <f t="shared" si="364"/>
        <v>131.39999999999998</v>
      </c>
      <c r="CI1134" s="20">
        <f t="shared" si="364"/>
        <v>82.125</v>
      </c>
      <c r="CJ1134" s="20">
        <f t="shared" si="364"/>
        <v>262.79999999999995</v>
      </c>
      <c r="CK1134" s="20">
        <f t="shared" si="365"/>
        <v>397</v>
      </c>
      <c r="CL1134" s="20">
        <v>10</v>
      </c>
      <c r="CM1134" s="20">
        <f t="shared" si="366"/>
        <v>538.4</v>
      </c>
      <c r="CN1134" s="20">
        <f t="shared" si="367"/>
        <v>1657.7526430070589</v>
      </c>
      <c r="CS1134" s="20" t="e">
        <f t="shared" si="360"/>
        <v>#N/A</v>
      </c>
      <c r="CT1134" s="20" t="e">
        <f t="shared" si="361"/>
        <v>#N/A</v>
      </c>
      <c r="CU1134" s="20" t="e">
        <f t="shared" si="362"/>
        <v>#N/A</v>
      </c>
      <c r="CW1134" s="20">
        <f t="shared" si="368"/>
        <v>0</v>
      </c>
      <c r="CX1134" s="20">
        <f t="shared" si="368"/>
        <v>0</v>
      </c>
      <c r="CY1134" s="20">
        <f t="shared" si="368"/>
        <v>0</v>
      </c>
      <c r="CZ1134" s="20">
        <f t="shared" si="376"/>
        <v>131.39999999999998</v>
      </c>
      <c r="DA1134" s="20">
        <f t="shared" si="376"/>
        <v>82.125</v>
      </c>
      <c r="DB1134" s="20">
        <f t="shared" si="376"/>
        <v>262.79999999999995</v>
      </c>
      <c r="DE1134" s="20" t="e">
        <f t="shared" si="363"/>
        <v>#N/A</v>
      </c>
      <c r="DF1134" s="20">
        <f t="shared" si="370"/>
        <v>0</v>
      </c>
      <c r="DG1134" s="20">
        <f t="shared" si="371"/>
        <v>397</v>
      </c>
    </row>
    <row r="1135" spans="12:111">
      <c r="L1135" s="15"/>
      <c r="M1135" s="17"/>
      <c r="O1135" s="19">
        <v>1134</v>
      </c>
      <c r="P1135" s="1">
        <f t="shared" si="374"/>
        <v>0.30234264800000005</v>
      </c>
      <c r="Q1135">
        <f>SUM(P$2:P1135)</f>
        <v>764.4197603457377</v>
      </c>
      <c r="R1135" s="10">
        <f t="shared" si="372"/>
        <v>0.21163985360000001</v>
      </c>
      <c r="S1135" s="10">
        <f t="shared" si="373"/>
        <v>0.39304544240000006</v>
      </c>
      <c r="T1135" s="22">
        <f>SUM(R$2:R1135)</f>
        <v>540.49383224201665</v>
      </c>
      <c r="U1135" s="22">
        <f>SUM(S$2:S1135)</f>
        <v>988.34568844945875</v>
      </c>
      <c r="X1135" s="15"/>
      <c r="CD1135" s="20">
        <v>1134</v>
      </c>
      <c r="CE1135" s="20">
        <f t="shared" si="359"/>
        <v>0</v>
      </c>
      <c r="CF1135" s="20">
        <f>T1135</f>
        <v>540.49383224201665</v>
      </c>
      <c r="CG1135" s="20">
        <f>U1135</f>
        <v>988.34568844945875</v>
      </c>
      <c r="CH1135" s="20">
        <f t="shared" si="364"/>
        <v>131.39999999999998</v>
      </c>
      <c r="CI1135" s="20">
        <f t="shared" si="364"/>
        <v>82.125</v>
      </c>
      <c r="CJ1135" s="20">
        <f t="shared" si="364"/>
        <v>262.79999999999995</v>
      </c>
      <c r="CK1135" s="20">
        <f t="shared" si="365"/>
        <v>397</v>
      </c>
      <c r="CL1135" s="20">
        <v>10</v>
      </c>
      <c r="CM1135" s="20">
        <f t="shared" si="366"/>
        <v>538.4</v>
      </c>
      <c r="CN1135" s="20">
        <f t="shared" si="367"/>
        <v>1658.1456884494587</v>
      </c>
      <c r="CS1135" s="20" t="e">
        <f t="shared" si="360"/>
        <v>#N/A</v>
      </c>
      <c r="CT1135" s="20" t="e">
        <f t="shared" si="361"/>
        <v>#N/A</v>
      </c>
      <c r="CU1135" s="20" t="e">
        <f t="shared" si="362"/>
        <v>#N/A</v>
      </c>
      <c r="CW1135" s="20">
        <f t="shared" si="368"/>
        <v>0</v>
      </c>
      <c r="CX1135" s="20">
        <f t="shared" si="368"/>
        <v>0</v>
      </c>
      <c r="CY1135" s="20">
        <f t="shared" si="368"/>
        <v>0</v>
      </c>
      <c r="CZ1135" s="20">
        <f t="shared" si="376"/>
        <v>131.39999999999998</v>
      </c>
      <c r="DA1135" s="20">
        <f t="shared" si="376"/>
        <v>82.125</v>
      </c>
      <c r="DB1135" s="20">
        <f t="shared" si="376"/>
        <v>262.79999999999995</v>
      </c>
      <c r="DE1135" s="20" t="e">
        <f t="shared" si="363"/>
        <v>#N/A</v>
      </c>
      <c r="DF1135" s="20">
        <f t="shared" si="370"/>
        <v>0</v>
      </c>
      <c r="DG1135" s="20">
        <f t="shared" si="371"/>
        <v>397</v>
      </c>
    </row>
    <row r="1136" spans="12:111">
      <c r="L1136" s="15"/>
      <c r="M1136" s="17"/>
      <c r="O1136" s="19">
        <v>1135</v>
      </c>
      <c r="P1136" s="1">
        <f t="shared" si="374"/>
        <v>0.45306026250000003</v>
      </c>
      <c r="Q1136">
        <f>SUM(P$2:P1136)</f>
        <v>764.8728206082377</v>
      </c>
      <c r="R1136" s="10">
        <f t="shared" si="372"/>
        <v>0.31714218375000003</v>
      </c>
      <c r="S1136" s="10">
        <f t="shared" si="373"/>
        <v>0.58897834125000004</v>
      </c>
      <c r="T1136" s="22">
        <f>SUM(R$2:R1136)</f>
        <v>540.81097442576663</v>
      </c>
      <c r="U1136" s="22">
        <f>SUM(S$2:S1136)</f>
        <v>988.93466679070877</v>
      </c>
      <c r="X1136" s="15"/>
      <c r="CD1136" s="20">
        <v>1135</v>
      </c>
      <c r="CE1136" s="20">
        <f t="shared" si="359"/>
        <v>0</v>
      </c>
      <c r="CF1136" s="20">
        <f>T1136</f>
        <v>540.81097442576663</v>
      </c>
      <c r="CG1136" s="20">
        <f>U1136</f>
        <v>988.93466679070877</v>
      </c>
      <c r="CH1136" s="20">
        <f t="shared" si="364"/>
        <v>131.39999999999998</v>
      </c>
      <c r="CI1136" s="20">
        <f t="shared" si="364"/>
        <v>82.125</v>
      </c>
      <c r="CJ1136" s="20">
        <f t="shared" si="364"/>
        <v>262.79999999999995</v>
      </c>
      <c r="CK1136" s="20">
        <f t="shared" si="365"/>
        <v>397</v>
      </c>
      <c r="CL1136" s="20">
        <v>10</v>
      </c>
      <c r="CM1136" s="20">
        <f t="shared" si="366"/>
        <v>538.4</v>
      </c>
      <c r="CN1136" s="20">
        <f t="shared" si="367"/>
        <v>1658.7346667907086</v>
      </c>
      <c r="CS1136" s="20" t="e">
        <f t="shared" si="360"/>
        <v>#N/A</v>
      </c>
      <c r="CT1136" s="20" t="e">
        <f t="shared" si="361"/>
        <v>#N/A</v>
      </c>
      <c r="CU1136" s="20" t="e">
        <f t="shared" si="362"/>
        <v>#N/A</v>
      </c>
      <c r="CW1136" s="20">
        <f t="shared" si="368"/>
        <v>0</v>
      </c>
      <c r="CX1136" s="20">
        <f t="shared" si="368"/>
        <v>0</v>
      </c>
      <c r="CY1136" s="20">
        <f t="shared" si="368"/>
        <v>0</v>
      </c>
      <c r="CZ1136" s="20">
        <f t="shared" si="376"/>
        <v>131.39999999999998</v>
      </c>
      <c r="DA1136" s="20">
        <f t="shared" si="376"/>
        <v>82.125</v>
      </c>
      <c r="DB1136" s="20">
        <f t="shared" si="376"/>
        <v>262.79999999999995</v>
      </c>
      <c r="DE1136" s="20" t="e">
        <f t="shared" si="363"/>
        <v>#N/A</v>
      </c>
      <c r="DF1136" s="20">
        <f t="shared" si="370"/>
        <v>0</v>
      </c>
      <c r="DG1136" s="20">
        <f t="shared" si="371"/>
        <v>397</v>
      </c>
    </row>
    <row r="1137" spans="12:111">
      <c r="L1137" s="15"/>
      <c r="M1137" s="17"/>
      <c r="O1137" s="19">
        <v>1136</v>
      </c>
      <c r="P1137" s="1">
        <f t="shared" si="374"/>
        <v>0.30173796799999997</v>
      </c>
      <c r="Q1137">
        <f>SUM(P$2:P1137)</f>
        <v>765.1745585762377</v>
      </c>
      <c r="R1137" s="10">
        <f t="shared" si="372"/>
        <v>0.21121657759999996</v>
      </c>
      <c r="S1137" s="10">
        <f t="shared" si="373"/>
        <v>0.39225935839999998</v>
      </c>
      <c r="T1137" s="22">
        <f>SUM(R$2:R1137)</f>
        <v>541.02219100336663</v>
      </c>
      <c r="U1137" s="22">
        <f>SUM(S$2:S1137)</f>
        <v>989.32692614910877</v>
      </c>
      <c r="X1137" s="15"/>
      <c r="CD1137" s="20">
        <v>1136</v>
      </c>
      <c r="CE1137" s="20">
        <f t="shared" si="359"/>
        <v>0</v>
      </c>
      <c r="CF1137" s="20">
        <f>T1137</f>
        <v>541.02219100336663</v>
      </c>
      <c r="CG1137" s="20">
        <f>U1137</f>
        <v>989.32692614910877</v>
      </c>
      <c r="CH1137" s="20">
        <f t="shared" si="364"/>
        <v>131.39999999999998</v>
      </c>
      <c r="CI1137" s="20">
        <f t="shared" si="364"/>
        <v>82.125</v>
      </c>
      <c r="CJ1137" s="20">
        <f t="shared" si="364"/>
        <v>262.79999999999995</v>
      </c>
      <c r="CK1137" s="20">
        <f t="shared" si="365"/>
        <v>397</v>
      </c>
      <c r="CL1137" s="20">
        <v>10</v>
      </c>
      <c r="CM1137" s="20">
        <f t="shared" si="366"/>
        <v>538.4</v>
      </c>
      <c r="CN1137" s="20">
        <f t="shared" si="367"/>
        <v>1659.1269261491088</v>
      </c>
      <c r="CS1137" s="20" t="e">
        <f t="shared" si="360"/>
        <v>#N/A</v>
      </c>
      <c r="CT1137" s="20" t="e">
        <f t="shared" si="361"/>
        <v>#N/A</v>
      </c>
      <c r="CU1137" s="20" t="e">
        <f t="shared" si="362"/>
        <v>#N/A</v>
      </c>
      <c r="CW1137" s="20">
        <f t="shared" si="368"/>
        <v>0</v>
      </c>
      <c r="CX1137" s="20">
        <f t="shared" si="368"/>
        <v>0</v>
      </c>
      <c r="CY1137" s="20">
        <f t="shared" si="368"/>
        <v>0</v>
      </c>
      <c r="CZ1137" s="20">
        <f t="shared" si="376"/>
        <v>131.39999999999998</v>
      </c>
      <c r="DA1137" s="20">
        <f t="shared" si="376"/>
        <v>82.125</v>
      </c>
      <c r="DB1137" s="20">
        <f t="shared" si="376"/>
        <v>262.79999999999995</v>
      </c>
      <c r="DE1137" s="20" t="e">
        <f t="shared" si="363"/>
        <v>#N/A</v>
      </c>
      <c r="DF1137" s="20">
        <f t="shared" si="370"/>
        <v>0</v>
      </c>
      <c r="DG1137" s="20">
        <f t="shared" si="371"/>
        <v>397</v>
      </c>
    </row>
    <row r="1138" spans="12:111">
      <c r="L1138" s="15"/>
      <c r="M1138" s="17"/>
      <c r="O1138" s="19">
        <v>1137</v>
      </c>
      <c r="P1138" s="1">
        <f t="shared" si="374"/>
        <v>0.30143602700000005</v>
      </c>
      <c r="Q1138">
        <f>SUM(P$2:P1138)</f>
        <v>765.47599460323772</v>
      </c>
      <c r="R1138" s="10">
        <f t="shared" si="372"/>
        <v>0.21100521890000001</v>
      </c>
      <c r="S1138" s="10">
        <f t="shared" si="373"/>
        <v>0.39186683510000009</v>
      </c>
      <c r="T1138" s="22">
        <f>SUM(R$2:R1138)</f>
        <v>541.23319622226666</v>
      </c>
      <c r="U1138" s="22">
        <f>SUM(S$2:S1138)</f>
        <v>989.71879298420879</v>
      </c>
      <c r="X1138" s="15"/>
      <c r="CD1138" s="20">
        <v>1137</v>
      </c>
      <c r="CE1138" s="20">
        <f t="shared" si="359"/>
        <v>0</v>
      </c>
      <c r="CF1138" s="20">
        <f>T1138</f>
        <v>541.23319622226666</v>
      </c>
      <c r="CG1138" s="20">
        <f>U1138</f>
        <v>989.71879298420879</v>
      </c>
      <c r="CH1138" s="20">
        <f t="shared" si="364"/>
        <v>131.39999999999998</v>
      </c>
      <c r="CI1138" s="20">
        <f t="shared" si="364"/>
        <v>82.125</v>
      </c>
      <c r="CJ1138" s="20">
        <f t="shared" si="364"/>
        <v>262.79999999999995</v>
      </c>
      <c r="CK1138" s="20">
        <f t="shared" si="365"/>
        <v>397</v>
      </c>
      <c r="CL1138" s="20">
        <v>10</v>
      </c>
      <c r="CM1138" s="20">
        <f t="shared" si="366"/>
        <v>538.4</v>
      </c>
      <c r="CN1138" s="20">
        <f t="shared" si="367"/>
        <v>1659.5187929842086</v>
      </c>
      <c r="CS1138" s="20" t="e">
        <f t="shared" si="360"/>
        <v>#N/A</v>
      </c>
      <c r="CT1138" s="20" t="e">
        <f t="shared" si="361"/>
        <v>#N/A</v>
      </c>
      <c r="CU1138" s="20" t="e">
        <f t="shared" si="362"/>
        <v>#N/A</v>
      </c>
      <c r="CW1138" s="20">
        <f t="shared" si="368"/>
        <v>0</v>
      </c>
      <c r="CX1138" s="20">
        <f t="shared" si="368"/>
        <v>0</v>
      </c>
      <c r="CY1138" s="20">
        <f t="shared" si="368"/>
        <v>0</v>
      </c>
      <c r="CZ1138" s="20">
        <f t="shared" si="376"/>
        <v>131.39999999999998</v>
      </c>
      <c r="DA1138" s="20">
        <f t="shared" si="376"/>
        <v>82.125</v>
      </c>
      <c r="DB1138" s="20">
        <f t="shared" si="376"/>
        <v>262.79999999999995</v>
      </c>
      <c r="DE1138" s="20" t="e">
        <f t="shared" si="363"/>
        <v>#N/A</v>
      </c>
      <c r="DF1138" s="20">
        <f t="shared" si="370"/>
        <v>0</v>
      </c>
      <c r="DG1138" s="20">
        <f t="shared" si="371"/>
        <v>397</v>
      </c>
    </row>
    <row r="1139" spans="12:111">
      <c r="L1139" s="15"/>
      <c r="M1139" s="17"/>
      <c r="O1139" s="19">
        <v>1138</v>
      </c>
      <c r="P1139" s="1">
        <f t="shared" si="374"/>
        <v>0.30113435200000005</v>
      </c>
      <c r="Q1139">
        <f>SUM(P$2:P1139)</f>
        <v>765.77712895523769</v>
      </c>
      <c r="R1139" s="10">
        <f t="shared" si="372"/>
        <v>0.21079404640000002</v>
      </c>
      <c r="S1139" s="10">
        <f t="shared" si="373"/>
        <v>0.39147465760000005</v>
      </c>
      <c r="T1139" s="22">
        <f>SUM(R$2:R1139)</f>
        <v>541.44399026866665</v>
      </c>
      <c r="U1139" s="22">
        <f>SUM(S$2:S1139)</f>
        <v>990.11026764180883</v>
      </c>
      <c r="X1139" s="15"/>
      <c r="CD1139" s="20">
        <v>1138</v>
      </c>
      <c r="CE1139" s="20">
        <f t="shared" si="359"/>
        <v>0</v>
      </c>
      <c r="CF1139" s="20">
        <f>T1139</f>
        <v>541.44399026866665</v>
      </c>
      <c r="CG1139" s="20">
        <f>U1139</f>
        <v>990.11026764180883</v>
      </c>
      <c r="CH1139" s="20">
        <f t="shared" si="364"/>
        <v>131.39999999999998</v>
      </c>
      <c r="CI1139" s="20">
        <f t="shared" si="364"/>
        <v>82.125</v>
      </c>
      <c r="CJ1139" s="20">
        <f t="shared" si="364"/>
        <v>262.79999999999995</v>
      </c>
      <c r="CK1139" s="20">
        <f t="shared" si="365"/>
        <v>397</v>
      </c>
      <c r="CL1139" s="20">
        <v>10</v>
      </c>
      <c r="CM1139" s="20">
        <f t="shared" si="366"/>
        <v>538.4</v>
      </c>
      <c r="CN1139" s="20">
        <f t="shared" si="367"/>
        <v>1659.9102676418088</v>
      </c>
      <c r="CS1139" s="20" t="e">
        <f t="shared" si="360"/>
        <v>#N/A</v>
      </c>
      <c r="CT1139" s="20" t="e">
        <f t="shared" si="361"/>
        <v>#N/A</v>
      </c>
      <c r="CU1139" s="20" t="e">
        <f t="shared" si="362"/>
        <v>#N/A</v>
      </c>
      <c r="CW1139" s="20">
        <f t="shared" si="368"/>
        <v>0</v>
      </c>
      <c r="CX1139" s="20">
        <f t="shared" si="368"/>
        <v>0</v>
      </c>
      <c r="CY1139" s="20">
        <f t="shared" si="368"/>
        <v>0</v>
      </c>
      <c r="CZ1139" s="20">
        <f t="shared" ref="CZ1139:DB1154" si="377">IF(CW1139-CZ1138&gt;0,CW1139,CZ1138)</f>
        <v>131.39999999999998</v>
      </c>
      <c r="DA1139" s="20">
        <f t="shared" si="377"/>
        <v>82.125</v>
      </c>
      <c r="DB1139" s="20">
        <f t="shared" si="377"/>
        <v>262.79999999999995</v>
      </c>
      <c r="DE1139" s="20" t="e">
        <f t="shared" si="363"/>
        <v>#N/A</v>
      </c>
      <c r="DF1139" s="20">
        <f t="shared" si="370"/>
        <v>0</v>
      </c>
      <c r="DG1139" s="20">
        <f t="shared" si="371"/>
        <v>397</v>
      </c>
    </row>
    <row r="1140" spans="12:111">
      <c r="L1140" s="15"/>
      <c r="M1140" s="17"/>
      <c r="O1140" s="19">
        <v>1139</v>
      </c>
      <c r="P1140" s="1">
        <f t="shared" si="374"/>
        <v>0.30083294300000002</v>
      </c>
      <c r="Q1140">
        <f>SUM(P$2:P1140)</f>
        <v>766.07796189823773</v>
      </c>
      <c r="R1140" s="10">
        <f t="shared" si="372"/>
        <v>0.2105830601</v>
      </c>
      <c r="S1140" s="10">
        <f t="shared" si="373"/>
        <v>0.39108282590000004</v>
      </c>
      <c r="T1140" s="22">
        <f>SUM(R$2:R1140)</f>
        <v>541.65457332876667</v>
      </c>
      <c r="U1140" s="22">
        <f>SUM(S$2:S1140)</f>
        <v>990.50135046770879</v>
      </c>
      <c r="X1140" s="15"/>
      <c r="CD1140" s="20">
        <v>1139</v>
      </c>
      <c r="CE1140" s="20">
        <f t="shared" si="359"/>
        <v>0</v>
      </c>
      <c r="CF1140" s="20">
        <f>T1140</f>
        <v>541.65457332876667</v>
      </c>
      <c r="CG1140" s="20">
        <f>U1140</f>
        <v>990.50135046770879</v>
      </c>
      <c r="CH1140" s="20">
        <f t="shared" si="364"/>
        <v>131.39999999999998</v>
      </c>
      <c r="CI1140" s="20">
        <f t="shared" si="364"/>
        <v>82.125</v>
      </c>
      <c r="CJ1140" s="20">
        <f t="shared" si="364"/>
        <v>262.79999999999995</v>
      </c>
      <c r="CK1140" s="20">
        <f t="shared" si="365"/>
        <v>397</v>
      </c>
      <c r="CL1140" s="20">
        <v>10</v>
      </c>
      <c r="CM1140" s="20">
        <f t="shared" si="366"/>
        <v>538.4</v>
      </c>
      <c r="CN1140" s="20">
        <f t="shared" si="367"/>
        <v>1660.3013504677087</v>
      </c>
      <c r="CS1140" s="20" t="e">
        <f t="shared" si="360"/>
        <v>#N/A</v>
      </c>
      <c r="CT1140" s="20" t="e">
        <f t="shared" si="361"/>
        <v>#N/A</v>
      </c>
      <c r="CU1140" s="20" t="e">
        <f t="shared" si="362"/>
        <v>#N/A</v>
      </c>
      <c r="CW1140" s="20">
        <f t="shared" si="368"/>
        <v>0</v>
      </c>
      <c r="CX1140" s="20">
        <f t="shared" si="368"/>
        <v>0</v>
      </c>
      <c r="CY1140" s="20">
        <f t="shared" si="368"/>
        <v>0</v>
      </c>
      <c r="CZ1140" s="20">
        <f t="shared" si="377"/>
        <v>131.39999999999998</v>
      </c>
      <c r="DA1140" s="20">
        <f t="shared" si="377"/>
        <v>82.125</v>
      </c>
      <c r="DB1140" s="20">
        <f t="shared" si="377"/>
        <v>262.79999999999995</v>
      </c>
      <c r="DE1140" s="20" t="e">
        <f t="shared" si="363"/>
        <v>#N/A</v>
      </c>
      <c r="DF1140" s="20">
        <f t="shared" si="370"/>
        <v>0</v>
      </c>
      <c r="DG1140" s="20">
        <f t="shared" si="371"/>
        <v>397</v>
      </c>
    </row>
    <row r="1141" spans="12:111">
      <c r="L1141" s="15"/>
      <c r="M1141" s="17"/>
      <c r="O1141" s="19">
        <v>1140</v>
      </c>
      <c r="P1141" s="1">
        <f t="shared" si="374"/>
        <v>0.45079770000000002</v>
      </c>
      <c r="Q1141">
        <f>SUM(P$2:P1141)</f>
        <v>766.52875959823768</v>
      </c>
      <c r="R1141" s="10">
        <f t="shared" si="372"/>
        <v>0.31555839000000002</v>
      </c>
      <c r="S1141" s="10">
        <f t="shared" si="373"/>
        <v>0.58603701000000008</v>
      </c>
      <c r="T1141" s="22">
        <f>SUM(R$2:R1141)</f>
        <v>541.97013171876665</v>
      </c>
      <c r="U1141" s="22">
        <f>SUM(S$2:S1141)</f>
        <v>991.08738747770883</v>
      </c>
      <c r="X1141" s="15"/>
      <c r="CD1141" s="20">
        <v>1140</v>
      </c>
      <c r="CE1141" s="20">
        <f t="shared" si="359"/>
        <v>0</v>
      </c>
      <c r="CF1141" s="20">
        <f>T1141</f>
        <v>541.97013171876665</v>
      </c>
      <c r="CG1141" s="20">
        <f>U1141</f>
        <v>991.08738747770883</v>
      </c>
      <c r="CH1141" s="20">
        <f t="shared" si="364"/>
        <v>133.39999999999998</v>
      </c>
      <c r="CI1141" s="20">
        <f t="shared" si="364"/>
        <v>83.375</v>
      </c>
      <c r="CJ1141" s="20">
        <f t="shared" si="364"/>
        <v>266.79999999999995</v>
      </c>
      <c r="CK1141" s="20">
        <f t="shared" si="365"/>
        <v>407</v>
      </c>
      <c r="CL1141" s="20">
        <v>10</v>
      </c>
      <c r="CM1141" s="20">
        <f t="shared" si="366"/>
        <v>550.4</v>
      </c>
      <c r="CN1141" s="20">
        <f t="shared" si="367"/>
        <v>1674.8873874777087</v>
      </c>
      <c r="CS1141" s="20">
        <f t="shared" si="360"/>
        <v>133.39999999999998</v>
      </c>
      <c r="CT1141" s="20">
        <f t="shared" si="361"/>
        <v>83.375</v>
      </c>
      <c r="CU1141" s="20">
        <f t="shared" si="362"/>
        <v>266.79999999999995</v>
      </c>
      <c r="CW1141" s="20">
        <f t="shared" si="368"/>
        <v>133.39999999999998</v>
      </c>
      <c r="CX1141" s="20">
        <f t="shared" si="368"/>
        <v>83.375</v>
      </c>
      <c r="CY1141" s="20">
        <f t="shared" si="368"/>
        <v>266.79999999999995</v>
      </c>
      <c r="CZ1141" s="20">
        <f t="shared" si="377"/>
        <v>133.39999999999998</v>
      </c>
      <c r="DA1141" s="20">
        <f t="shared" si="377"/>
        <v>83.375</v>
      </c>
      <c r="DB1141" s="20">
        <f t="shared" si="377"/>
        <v>266.79999999999995</v>
      </c>
      <c r="DE1141" s="20">
        <f t="shared" si="363"/>
        <v>407</v>
      </c>
      <c r="DF1141" s="20">
        <f t="shared" si="370"/>
        <v>407</v>
      </c>
      <c r="DG1141" s="20">
        <f t="shared" si="371"/>
        <v>407</v>
      </c>
    </row>
    <row r="1142" spans="12:111">
      <c r="L1142" s="15"/>
      <c r="M1142" s="17"/>
      <c r="O1142" s="19">
        <v>1141</v>
      </c>
      <c r="P1142" s="1">
        <f t="shared" si="374"/>
        <v>0.30023092299999998</v>
      </c>
      <c r="Q1142">
        <f>SUM(P$2:P1142)</f>
        <v>766.82899052123764</v>
      </c>
      <c r="R1142" s="10">
        <f t="shared" si="372"/>
        <v>0.21016164609999999</v>
      </c>
      <c r="S1142" s="10">
        <f t="shared" si="373"/>
        <v>0.39030019989999998</v>
      </c>
      <c r="T1142" s="22">
        <f>SUM(R$2:R1142)</f>
        <v>542.18029336486666</v>
      </c>
      <c r="U1142" s="22">
        <f>SUM(S$2:S1142)</f>
        <v>991.47768767760886</v>
      </c>
      <c r="X1142" s="15"/>
      <c r="CD1142" s="20">
        <v>1141</v>
      </c>
      <c r="CE1142" s="20">
        <f t="shared" si="359"/>
        <v>0</v>
      </c>
      <c r="CF1142" s="20">
        <f>T1142</f>
        <v>542.18029336486666</v>
      </c>
      <c r="CG1142" s="20">
        <f>U1142</f>
        <v>991.47768767760886</v>
      </c>
      <c r="CH1142" s="20">
        <f t="shared" si="364"/>
        <v>133.39999999999998</v>
      </c>
      <c r="CI1142" s="20">
        <f t="shared" si="364"/>
        <v>83.375</v>
      </c>
      <c r="CJ1142" s="20">
        <f t="shared" si="364"/>
        <v>266.79999999999995</v>
      </c>
      <c r="CK1142" s="20">
        <f t="shared" si="365"/>
        <v>407</v>
      </c>
      <c r="CL1142" s="20">
        <v>10</v>
      </c>
      <c r="CM1142" s="20">
        <f t="shared" si="366"/>
        <v>550.4</v>
      </c>
      <c r="CN1142" s="20">
        <f t="shared" si="367"/>
        <v>1675.2776876776088</v>
      </c>
      <c r="CS1142" s="20" t="e">
        <f t="shared" si="360"/>
        <v>#N/A</v>
      </c>
      <c r="CT1142" s="20" t="e">
        <f t="shared" si="361"/>
        <v>#N/A</v>
      </c>
      <c r="CU1142" s="20" t="e">
        <f t="shared" si="362"/>
        <v>#N/A</v>
      </c>
      <c r="CW1142" s="20">
        <f t="shared" si="368"/>
        <v>0</v>
      </c>
      <c r="CX1142" s="20">
        <f t="shared" si="368"/>
        <v>0</v>
      </c>
      <c r="CY1142" s="20">
        <f t="shared" si="368"/>
        <v>0</v>
      </c>
      <c r="CZ1142" s="20">
        <f t="shared" si="377"/>
        <v>133.39999999999998</v>
      </c>
      <c r="DA1142" s="20">
        <f t="shared" si="377"/>
        <v>83.375</v>
      </c>
      <c r="DB1142" s="20">
        <f t="shared" si="377"/>
        <v>266.79999999999995</v>
      </c>
      <c r="DE1142" s="20" t="e">
        <f t="shared" si="363"/>
        <v>#N/A</v>
      </c>
      <c r="DF1142" s="20">
        <f t="shared" si="370"/>
        <v>0</v>
      </c>
      <c r="DG1142" s="20">
        <f t="shared" si="371"/>
        <v>407</v>
      </c>
    </row>
    <row r="1143" spans="12:111">
      <c r="L1143" s="15"/>
      <c r="M1143" s="17"/>
      <c r="O1143" s="19">
        <v>1142</v>
      </c>
      <c r="P1143" s="1">
        <f t="shared" si="374"/>
        <v>0.29993031200000014</v>
      </c>
      <c r="Q1143">
        <f>SUM(P$2:P1143)</f>
        <v>767.12892083323766</v>
      </c>
      <c r="R1143" s="10">
        <f t="shared" si="372"/>
        <v>0.20995121840000008</v>
      </c>
      <c r="S1143" s="10">
        <f t="shared" si="373"/>
        <v>0.3899094056000002</v>
      </c>
      <c r="T1143" s="22">
        <f>SUM(R$2:R1143)</f>
        <v>542.39024458326662</v>
      </c>
      <c r="U1143" s="22">
        <f>SUM(S$2:S1143)</f>
        <v>991.86759708320881</v>
      </c>
      <c r="X1143" s="15"/>
      <c r="CD1143" s="20">
        <v>1142</v>
      </c>
      <c r="CE1143" s="20">
        <f t="shared" si="359"/>
        <v>0</v>
      </c>
      <c r="CF1143" s="20">
        <f>T1143</f>
        <v>542.39024458326662</v>
      </c>
      <c r="CG1143" s="20">
        <f>U1143</f>
        <v>991.86759708320881</v>
      </c>
      <c r="CH1143" s="20">
        <f t="shared" si="364"/>
        <v>133.39999999999998</v>
      </c>
      <c r="CI1143" s="20">
        <f t="shared" si="364"/>
        <v>83.375</v>
      </c>
      <c r="CJ1143" s="20">
        <f t="shared" si="364"/>
        <v>266.79999999999995</v>
      </c>
      <c r="CK1143" s="20">
        <f t="shared" si="365"/>
        <v>407</v>
      </c>
      <c r="CL1143" s="20">
        <v>10</v>
      </c>
      <c r="CM1143" s="20">
        <f t="shared" si="366"/>
        <v>550.4</v>
      </c>
      <c r="CN1143" s="20">
        <f t="shared" si="367"/>
        <v>1675.6675970832089</v>
      </c>
      <c r="CS1143" s="20" t="e">
        <f t="shared" si="360"/>
        <v>#N/A</v>
      </c>
      <c r="CT1143" s="20" t="e">
        <f t="shared" si="361"/>
        <v>#N/A</v>
      </c>
      <c r="CU1143" s="20" t="e">
        <f t="shared" si="362"/>
        <v>#N/A</v>
      </c>
      <c r="CW1143" s="20">
        <f t="shared" si="368"/>
        <v>0</v>
      </c>
      <c r="CX1143" s="20">
        <f t="shared" si="368"/>
        <v>0</v>
      </c>
      <c r="CY1143" s="20">
        <f t="shared" si="368"/>
        <v>0</v>
      </c>
      <c r="CZ1143" s="20">
        <f t="shared" si="377"/>
        <v>133.39999999999998</v>
      </c>
      <c r="DA1143" s="20">
        <f t="shared" si="377"/>
        <v>83.375</v>
      </c>
      <c r="DB1143" s="20">
        <f t="shared" si="377"/>
        <v>266.79999999999995</v>
      </c>
      <c r="DE1143" s="20" t="e">
        <f t="shared" si="363"/>
        <v>#N/A</v>
      </c>
      <c r="DF1143" s="20">
        <f t="shared" si="370"/>
        <v>0</v>
      </c>
      <c r="DG1143" s="20">
        <f t="shared" si="371"/>
        <v>407</v>
      </c>
    </row>
    <row r="1144" spans="12:111">
      <c r="L1144" s="15"/>
      <c r="M1144" s="17"/>
      <c r="O1144" s="19">
        <v>1143</v>
      </c>
      <c r="P1144" s="1">
        <f t="shared" si="374"/>
        <v>0.29962996700000005</v>
      </c>
      <c r="Q1144">
        <f>SUM(P$2:P1144)</f>
        <v>767.42855080023764</v>
      </c>
      <c r="R1144" s="10">
        <f t="shared" si="372"/>
        <v>0.20974097690000001</v>
      </c>
      <c r="S1144" s="10">
        <f t="shared" si="373"/>
        <v>0.38951895710000006</v>
      </c>
      <c r="T1144" s="22">
        <f>SUM(R$2:R1144)</f>
        <v>542.5999855601666</v>
      </c>
      <c r="U1144" s="22">
        <f>SUM(S$2:S1144)</f>
        <v>992.2571160403088</v>
      </c>
      <c r="X1144" s="15"/>
      <c r="CD1144" s="20">
        <v>1143</v>
      </c>
      <c r="CE1144" s="20">
        <f t="shared" si="359"/>
        <v>0</v>
      </c>
      <c r="CF1144" s="20">
        <f>T1144</f>
        <v>542.5999855601666</v>
      </c>
      <c r="CG1144" s="20">
        <f>U1144</f>
        <v>992.2571160403088</v>
      </c>
      <c r="CH1144" s="20">
        <f t="shared" si="364"/>
        <v>133.39999999999998</v>
      </c>
      <c r="CI1144" s="20">
        <f t="shared" si="364"/>
        <v>83.375</v>
      </c>
      <c r="CJ1144" s="20">
        <f t="shared" si="364"/>
        <v>266.79999999999995</v>
      </c>
      <c r="CK1144" s="20">
        <f t="shared" si="365"/>
        <v>407</v>
      </c>
      <c r="CL1144" s="20">
        <v>10</v>
      </c>
      <c r="CM1144" s="20">
        <f t="shared" si="366"/>
        <v>550.4</v>
      </c>
      <c r="CN1144" s="20">
        <f t="shared" si="367"/>
        <v>1676.0571160403088</v>
      </c>
      <c r="CS1144" s="20" t="e">
        <f t="shared" si="360"/>
        <v>#N/A</v>
      </c>
      <c r="CT1144" s="20" t="e">
        <f t="shared" si="361"/>
        <v>#N/A</v>
      </c>
      <c r="CU1144" s="20" t="e">
        <f t="shared" si="362"/>
        <v>#N/A</v>
      </c>
      <c r="CW1144" s="20">
        <f t="shared" si="368"/>
        <v>0</v>
      </c>
      <c r="CX1144" s="20">
        <f t="shared" si="368"/>
        <v>0</v>
      </c>
      <c r="CY1144" s="20">
        <f t="shared" si="368"/>
        <v>0</v>
      </c>
      <c r="CZ1144" s="20">
        <f t="shared" si="377"/>
        <v>133.39999999999998</v>
      </c>
      <c r="DA1144" s="20">
        <f t="shared" si="377"/>
        <v>83.375</v>
      </c>
      <c r="DB1144" s="20">
        <f t="shared" si="377"/>
        <v>266.79999999999995</v>
      </c>
      <c r="DE1144" s="20" t="e">
        <f t="shared" si="363"/>
        <v>#N/A</v>
      </c>
      <c r="DF1144" s="20">
        <f t="shared" si="370"/>
        <v>0</v>
      </c>
      <c r="DG1144" s="20">
        <f t="shared" si="371"/>
        <v>407</v>
      </c>
    </row>
    <row r="1145" spans="12:111">
      <c r="L1145" s="15"/>
      <c r="M1145" s="17"/>
      <c r="O1145" s="19">
        <v>1144</v>
      </c>
      <c r="P1145" s="1">
        <f t="shared" si="374"/>
        <v>0.29932988800000004</v>
      </c>
      <c r="Q1145">
        <f>SUM(P$2:P1145)</f>
        <v>767.72788068823763</v>
      </c>
      <c r="R1145" s="10">
        <f t="shared" si="372"/>
        <v>0.20953092160000003</v>
      </c>
      <c r="S1145" s="10">
        <f t="shared" si="373"/>
        <v>0.38912885440000006</v>
      </c>
      <c r="T1145" s="22">
        <f>SUM(R$2:R1145)</f>
        <v>542.80951648176665</v>
      </c>
      <c r="U1145" s="22">
        <f>SUM(S$2:S1145)</f>
        <v>992.64624489470884</v>
      </c>
      <c r="X1145" s="15"/>
      <c r="CD1145" s="20">
        <v>1144</v>
      </c>
      <c r="CE1145" s="20">
        <f t="shared" si="359"/>
        <v>0</v>
      </c>
      <c r="CF1145" s="20">
        <f>T1145</f>
        <v>542.80951648176665</v>
      </c>
      <c r="CG1145" s="20">
        <f>U1145</f>
        <v>992.64624489470884</v>
      </c>
      <c r="CH1145" s="20">
        <f t="shared" si="364"/>
        <v>133.39999999999998</v>
      </c>
      <c r="CI1145" s="20">
        <f t="shared" si="364"/>
        <v>83.375</v>
      </c>
      <c r="CJ1145" s="20">
        <f t="shared" si="364"/>
        <v>266.79999999999995</v>
      </c>
      <c r="CK1145" s="20">
        <f t="shared" si="365"/>
        <v>407</v>
      </c>
      <c r="CL1145" s="20">
        <v>10</v>
      </c>
      <c r="CM1145" s="20">
        <f t="shared" si="366"/>
        <v>550.4</v>
      </c>
      <c r="CN1145" s="20">
        <f t="shared" si="367"/>
        <v>1676.4462448947088</v>
      </c>
      <c r="CS1145" s="20" t="e">
        <f t="shared" si="360"/>
        <v>#N/A</v>
      </c>
      <c r="CT1145" s="20" t="e">
        <f t="shared" si="361"/>
        <v>#N/A</v>
      </c>
      <c r="CU1145" s="20" t="e">
        <f t="shared" si="362"/>
        <v>#N/A</v>
      </c>
      <c r="CW1145" s="20">
        <f t="shared" si="368"/>
        <v>0</v>
      </c>
      <c r="CX1145" s="20">
        <f t="shared" si="368"/>
        <v>0</v>
      </c>
      <c r="CY1145" s="20">
        <f t="shared" si="368"/>
        <v>0</v>
      </c>
      <c r="CZ1145" s="20">
        <f t="shared" si="377"/>
        <v>133.39999999999998</v>
      </c>
      <c r="DA1145" s="20">
        <f t="shared" si="377"/>
        <v>83.375</v>
      </c>
      <c r="DB1145" s="20">
        <f t="shared" si="377"/>
        <v>266.79999999999995</v>
      </c>
      <c r="DE1145" s="20" t="e">
        <f t="shared" si="363"/>
        <v>#N/A</v>
      </c>
      <c r="DF1145" s="20">
        <f t="shared" si="370"/>
        <v>0</v>
      </c>
      <c r="DG1145" s="20">
        <f t="shared" si="371"/>
        <v>407</v>
      </c>
    </row>
    <row r="1146" spans="12:111">
      <c r="L1146" s="15"/>
      <c r="M1146" s="17"/>
      <c r="O1146" s="19">
        <v>1145</v>
      </c>
      <c r="P1146" s="1">
        <f t="shared" si="374"/>
        <v>0.44854511250000001</v>
      </c>
      <c r="Q1146">
        <f>SUM(P$2:P1146)</f>
        <v>768.17642580073766</v>
      </c>
      <c r="R1146" s="10">
        <f t="shared" si="372"/>
        <v>0.31398157874999999</v>
      </c>
      <c r="S1146" s="10">
        <f t="shared" si="373"/>
        <v>0.58310864625000003</v>
      </c>
      <c r="T1146" s="22">
        <f>SUM(R$2:R1146)</f>
        <v>543.12349806051668</v>
      </c>
      <c r="U1146" s="22">
        <f>SUM(S$2:S1146)</f>
        <v>993.22935354095887</v>
      </c>
      <c r="X1146" s="15"/>
      <c r="CD1146" s="20">
        <v>1145</v>
      </c>
      <c r="CE1146" s="20">
        <f t="shared" si="359"/>
        <v>0</v>
      </c>
      <c r="CF1146" s="20">
        <f>T1146</f>
        <v>543.12349806051668</v>
      </c>
      <c r="CG1146" s="20">
        <f>U1146</f>
        <v>993.22935354095887</v>
      </c>
      <c r="CH1146" s="20">
        <f t="shared" si="364"/>
        <v>133.39999999999998</v>
      </c>
      <c r="CI1146" s="20">
        <f t="shared" si="364"/>
        <v>83.375</v>
      </c>
      <c r="CJ1146" s="20">
        <f t="shared" si="364"/>
        <v>266.79999999999995</v>
      </c>
      <c r="CK1146" s="20">
        <f t="shared" si="365"/>
        <v>407</v>
      </c>
      <c r="CL1146" s="20">
        <v>10</v>
      </c>
      <c r="CM1146" s="20">
        <f t="shared" si="366"/>
        <v>550.4</v>
      </c>
      <c r="CN1146" s="20">
        <f t="shared" si="367"/>
        <v>1677.0293535409587</v>
      </c>
      <c r="CS1146" s="20" t="e">
        <f t="shared" si="360"/>
        <v>#N/A</v>
      </c>
      <c r="CT1146" s="20" t="e">
        <f t="shared" si="361"/>
        <v>#N/A</v>
      </c>
      <c r="CU1146" s="20" t="e">
        <f t="shared" si="362"/>
        <v>#N/A</v>
      </c>
      <c r="CW1146" s="20">
        <f t="shared" si="368"/>
        <v>0</v>
      </c>
      <c r="CX1146" s="20">
        <f t="shared" si="368"/>
        <v>0</v>
      </c>
      <c r="CY1146" s="20">
        <f t="shared" si="368"/>
        <v>0</v>
      </c>
      <c r="CZ1146" s="20">
        <f t="shared" si="377"/>
        <v>133.39999999999998</v>
      </c>
      <c r="DA1146" s="20">
        <f t="shared" si="377"/>
        <v>83.375</v>
      </c>
      <c r="DB1146" s="20">
        <f t="shared" si="377"/>
        <v>266.79999999999995</v>
      </c>
      <c r="DE1146" s="20" t="e">
        <f t="shared" si="363"/>
        <v>#N/A</v>
      </c>
      <c r="DF1146" s="20">
        <f t="shared" si="370"/>
        <v>0</v>
      </c>
      <c r="DG1146" s="20">
        <f t="shared" si="371"/>
        <v>407</v>
      </c>
    </row>
    <row r="1147" spans="12:111">
      <c r="L1147" s="15"/>
      <c r="M1147" s="17"/>
      <c r="O1147" s="19">
        <v>1146</v>
      </c>
      <c r="P1147" s="1">
        <f t="shared" si="374"/>
        <v>0.298730528</v>
      </c>
      <c r="Q1147">
        <f>SUM(P$2:P1147)</f>
        <v>768.47515632873763</v>
      </c>
      <c r="R1147" s="10">
        <f t="shared" si="372"/>
        <v>0.20911136959999999</v>
      </c>
      <c r="S1147" s="10">
        <f t="shared" si="373"/>
        <v>0.3883496864</v>
      </c>
      <c r="T1147" s="22">
        <f>SUM(R$2:R1147)</f>
        <v>543.33260943011669</v>
      </c>
      <c r="U1147" s="22">
        <f>SUM(S$2:S1147)</f>
        <v>993.6177032273589</v>
      </c>
      <c r="X1147" s="15"/>
      <c r="CD1147" s="20">
        <v>1146</v>
      </c>
      <c r="CE1147" s="20">
        <f t="shared" si="359"/>
        <v>0</v>
      </c>
      <c r="CF1147" s="20">
        <f>T1147</f>
        <v>543.33260943011669</v>
      </c>
      <c r="CG1147" s="20">
        <f>U1147</f>
        <v>993.6177032273589</v>
      </c>
      <c r="CH1147" s="20">
        <f t="shared" si="364"/>
        <v>133.39999999999998</v>
      </c>
      <c r="CI1147" s="20">
        <f t="shared" si="364"/>
        <v>83.375</v>
      </c>
      <c r="CJ1147" s="20">
        <f t="shared" si="364"/>
        <v>266.79999999999995</v>
      </c>
      <c r="CK1147" s="20">
        <f t="shared" si="365"/>
        <v>407</v>
      </c>
      <c r="CL1147" s="20">
        <v>10</v>
      </c>
      <c r="CM1147" s="20">
        <f t="shared" si="366"/>
        <v>550.4</v>
      </c>
      <c r="CN1147" s="20">
        <f t="shared" si="367"/>
        <v>1677.4177032273587</v>
      </c>
      <c r="CS1147" s="20" t="e">
        <f t="shared" si="360"/>
        <v>#N/A</v>
      </c>
      <c r="CT1147" s="20" t="e">
        <f t="shared" si="361"/>
        <v>#N/A</v>
      </c>
      <c r="CU1147" s="20" t="e">
        <f t="shared" si="362"/>
        <v>#N/A</v>
      </c>
      <c r="CW1147" s="20">
        <f t="shared" si="368"/>
        <v>0</v>
      </c>
      <c r="CX1147" s="20">
        <f t="shared" si="368"/>
        <v>0</v>
      </c>
      <c r="CY1147" s="20">
        <f t="shared" si="368"/>
        <v>0</v>
      </c>
      <c r="CZ1147" s="20">
        <f t="shared" si="377"/>
        <v>133.39999999999998</v>
      </c>
      <c r="DA1147" s="20">
        <f t="shared" si="377"/>
        <v>83.375</v>
      </c>
      <c r="DB1147" s="20">
        <f t="shared" si="377"/>
        <v>266.79999999999995</v>
      </c>
      <c r="DE1147" s="20" t="e">
        <f t="shared" si="363"/>
        <v>#N/A</v>
      </c>
      <c r="DF1147" s="20">
        <f t="shared" si="370"/>
        <v>0</v>
      </c>
      <c r="DG1147" s="20">
        <f t="shared" si="371"/>
        <v>407</v>
      </c>
    </row>
    <row r="1148" spans="12:111">
      <c r="L1148" s="15"/>
      <c r="M1148" s="17"/>
      <c r="O1148" s="19">
        <v>1147</v>
      </c>
      <c r="P1148" s="1">
        <f t="shared" si="374"/>
        <v>0.29843124700000007</v>
      </c>
      <c r="Q1148">
        <f>SUM(P$2:P1148)</f>
        <v>768.77358757573768</v>
      </c>
      <c r="R1148" s="10">
        <f t="shared" si="372"/>
        <v>0.20890187290000004</v>
      </c>
      <c r="S1148" s="10">
        <f t="shared" si="373"/>
        <v>0.38796062110000012</v>
      </c>
      <c r="T1148" s="22">
        <f>SUM(R$2:R1148)</f>
        <v>543.5415113030167</v>
      </c>
      <c r="U1148" s="22">
        <f>SUM(S$2:S1148)</f>
        <v>994.00566384845888</v>
      </c>
      <c r="X1148" s="15"/>
      <c r="CD1148" s="20">
        <v>1147</v>
      </c>
      <c r="CE1148" s="20">
        <f t="shared" si="359"/>
        <v>0</v>
      </c>
      <c r="CF1148" s="20">
        <f>T1148</f>
        <v>543.5415113030167</v>
      </c>
      <c r="CG1148" s="20">
        <f>U1148</f>
        <v>994.00566384845888</v>
      </c>
      <c r="CH1148" s="20">
        <f t="shared" si="364"/>
        <v>133.39999999999998</v>
      </c>
      <c r="CI1148" s="20">
        <f t="shared" si="364"/>
        <v>83.375</v>
      </c>
      <c r="CJ1148" s="20">
        <f t="shared" si="364"/>
        <v>266.79999999999995</v>
      </c>
      <c r="CK1148" s="20">
        <f t="shared" si="365"/>
        <v>407</v>
      </c>
      <c r="CL1148" s="20">
        <v>10</v>
      </c>
      <c r="CM1148" s="20">
        <f t="shared" si="366"/>
        <v>550.4</v>
      </c>
      <c r="CN1148" s="20">
        <f t="shared" si="367"/>
        <v>1677.8056638484588</v>
      </c>
      <c r="CS1148" s="20" t="e">
        <f t="shared" si="360"/>
        <v>#N/A</v>
      </c>
      <c r="CT1148" s="20" t="e">
        <f t="shared" si="361"/>
        <v>#N/A</v>
      </c>
      <c r="CU1148" s="20" t="e">
        <f t="shared" si="362"/>
        <v>#N/A</v>
      </c>
      <c r="CW1148" s="20">
        <f t="shared" si="368"/>
        <v>0</v>
      </c>
      <c r="CX1148" s="20">
        <f t="shared" si="368"/>
        <v>0</v>
      </c>
      <c r="CY1148" s="20">
        <f t="shared" si="368"/>
        <v>0</v>
      </c>
      <c r="CZ1148" s="20">
        <f t="shared" si="377"/>
        <v>133.39999999999998</v>
      </c>
      <c r="DA1148" s="20">
        <f t="shared" si="377"/>
        <v>83.375</v>
      </c>
      <c r="DB1148" s="20">
        <f t="shared" si="377"/>
        <v>266.79999999999995</v>
      </c>
      <c r="DE1148" s="20" t="e">
        <f t="shared" si="363"/>
        <v>#N/A</v>
      </c>
      <c r="DF1148" s="20">
        <f t="shared" si="370"/>
        <v>0</v>
      </c>
      <c r="DG1148" s="20">
        <f t="shared" si="371"/>
        <v>407</v>
      </c>
    </row>
    <row r="1149" spans="12:111">
      <c r="L1149" s="15"/>
      <c r="M1149" s="17"/>
      <c r="O1149" s="19">
        <v>1148</v>
      </c>
      <c r="P1149" s="1">
        <f t="shared" si="374"/>
        <v>0.29813223200000005</v>
      </c>
      <c r="Q1149">
        <f>SUM(P$2:P1149)</f>
        <v>769.07171980773762</v>
      </c>
      <c r="R1149" s="10">
        <f t="shared" si="372"/>
        <v>0.20869256240000003</v>
      </c>
      <c r="S1149" s="10">
        <f t="shared" si="373"/>
        <v>0.3875719016000001</v>
      </c>
      <c r="T1149" s="22">
        <f>SUM(R$2:R1149)</f>
        <v>543.75020386541667</v>
      </c>
      <c r="U1149" s="22">
        <f>SUM(S$2:S1149)</f>
        <v>994.39323575005892</v>
      </c>
      <c r="X1149" s="15"/>
      <c r="CD1149" s="20">
        <v>1148</v>
      </c>
      <c r="CE1149" s="20">
        <f t="shared" si="359"/>
        <v>0</v>
      </c>
      <c r="CF1149" s="20">
        <f>T1149</f>
        <v>543.75020386541667</v>
      </c>
      <c r="CG1149" s="20">
        <f>U1149</f>
        <v>994.39323575005892</v>
      </c>
      <c r="CH1149" s="20">
        <f t="shared" si="364"/>
        <v>133.39999999999998</v>
      </c>
      <c r="CI1149" s="20">
        <f t="shared" si="364"/>
        <v>83.375</v>
      </c>
      <c r="CJ1149" s="20">
        <f t="shared" si="364"/>
        <v>266.79999999999995</v>
      </c>
      <c r="CK1149" s="20">
        <f t="shared" si="365"/>
        <v>407</v>
      </c>
      <c r="CL1149" s="20">
        <v>10</v>
      </c>
      <c r="CM1149" s="20">
        <f t="shared" si="366"/>
        <v>550.4</v>
      </c>
      <c r="CN1149" s="20">
        <f t="shared" si="367"/>
        <v>1678.1932357500589</v>
      </c>
      <c r="CS1149" s="20" t="e">
        <f t="shared" si="360"/>
        <v>#N/A</v>
      </c>
      <c r="CT1149" s="20" t="e">
        <f t="shared" si="361"/>
        <v>#N/A</v>
      </c>
      <c r="CU1149" s="20" t="e">
        <f t="shared" si="362"/>
        <v>#N/A</v>
      </c>
      <c r="CW1149" s="20">
        <f t="shared" si="368"/>
        <v>0</v>
      </c>
      <c r="CX1149" s="20">
        <f t="shared" si="368"/>
        <v>0</v>
      </c>
      <c r="CY1149" s="20">
        <f t="shared" si="368"/>
        <v>0</v>
      </c>
      <c r="CZ1149" s="20">
        <f t="shared" si="377"/>
        <v>133.39999999999998</v>
      </c>
      <c r="DA1149" s="20">
        <f t="shared" si="377"/>
        <v>83.375</v>
      </c>
      <c r="DB1149" s="20">
        <f t="shared" si="377"/>
        <v>266.79999999999995</v>
      </c>
      <c r="DE1149" s="20" t="e">
        <f t="shared" si="363"/>
        <v>#N/A</v>
      </c>
      <c r="DF1149" s="20">
        <f t="shared" si="370"/>
        <v>0</v>
      </c>
      <c r="DG1149" s="20">
        <f t="shared" si="371"/>
        <v>407</v>
      </c>
    </row>
    <row r="1150" spans="12:111">
      <c r="L1150" s="15"/>
      <c r="M1150" s="17"/>
      <c r="O1150" s="19">
        <v>1149</v>
      </c>
      <c r="P1150" s="1">
        <f t="shared" si="374"/>
        <v>0.29783348299999995</v>
      </c>
      <c r="Q1150">
        <f>SUM(P$2:P1150)</f>
        <v>769.3695532907376</v>
      </c>
      <c r="R1150" s="10">
        <f t="shared" si="372"/>
        <v>0.20848343809999995</v>
      </c>
      <c r="S1150" s="10">
        <f t="shared" si="373"/>
        <v>0.38718352789999994</v>
      </c>
      <c r="T1150" s="22">
        <f>SUM(R$2:R1150)</f>
        <v>543.95868730351663</v>
      </c>
      <c r="U1150" s="22">
        <f>SUM(S$2:S1150)</f>
        <v>994.78041927795891</v>
      </c>
      <c r="X1150" s="15"/>
      <c r="CD1150" s="20">
        <v>1149</v>
      </c>
      <c r="CE1150" s="20">
        <f t="shared" si="359"/>
        <v>0</v>
      </c>
      <c r="CF1150" s="20">
        <f>T1150</f>
        <v>543.95868730351663</v>
      </c>
      <c r="CG1150" s="20">
        <f>U1150</f>
        <v>994.78041927795891</v>
      </c>
      <c r="CH1150" s="20">
        <f t="shared" si="364"/>
        <v>133.39999999999998</v>
      </c>
      <c r="CI1150" s="20">
        <f t="shared" si="364"/>
        <v>83.375</v>
      </c>
      <c r="CJ1150" s="20">
        <f t="shared" si="364"/>
        <v>266.79999999999995</v>
      </c>
      <c r="CK1150" s="20">
        <f t="shared" si="365"/>
        <v>407</v>
      </c>
      <c r="CL1150" s="20">
        <v>10</v>
      </c>
      <c r="CM1150" s="20">
        <f t="shared" si="366"/>
        <v>550.4</v>
      </c>
      <c r="CN1150" s="20">
        <f t="shared" si="367"/>
        <v>1678.5804192779588</v>
      </c>
      <c r="CS1150" s="20" t="e">
        <f t="shared" si="360"/>
        <v>#N/A</v>
      </c>
      <c r="CT1150" s="20" t="e">
        <f t="shared" si="361"/>
        <v>#N/A</v>
      </c>
      <c r="CU1150" s="20" t="e">
        <f t="shared" si="362"/>
        <v>#N/A</v>
      </c>
      <c r="CW1150" s="20">
        <f t="shared" si="368"/>
        <v>0</v>
      </c>
      <c r="CX1150" s="20">
        <f t="shared" si="368"/>
        <v>0</v>
      </c>
      <c r="CY1150" s="20">
        <f t="shared" si="368"/>
        <v>0</v>
      </c>
      <c r="CZ1150" s="20">
        <f t="shared" si="377"/>
        <v>133.39999999999998</v>
      </c>
      <c r="DA1150" s="20">
        <f t="shared" si="377"/>
        <v>83.375</v>
      </c>
      <c r="DB1150" s="20">
        <f t="shared" si="377"/>
        <v>266.79999999999995</v>
      </c>
      <c r="DE1150" s="20" t="e">
        <f t="shared" si="363"/>
        <v>#N/A</v>
      </c>
      <c r="DF1150" s="20">
        <f t="shared" si="370"/>
        <v>0</v>
      </c>
      <c r="DG1150" s="20">
        <f t="shared" si="371"/>
        <v>407</v>
      </c>
    </row>
    <row r="1151" spans="12:111">
      <c r="L1151" s="15"/>
      <c r="M1151" s="17"/>
      <c r="O1151" s="19">
        <v>1150</v>
      </c>
      <c r="P1151" s="1">
        <f t="shared" si="374"/>
        <v>0.44630249999999999</v>
      </c>
      <c r="Q1151">
        <f>SUM(P$2:P1151)</f>
        <v>769.8158557907376</v>
      </c>
      <c r="R1151" s="10">
        <f t="shared" si="372"/>
        <v>0.31241174999999999</v>
      </c>
      <c r="S1151" s="10">
        <f t="shared" si="373"/>
        <v>0.58019324999999999</v>
      </c>
      <c r="T1151" s="22">
        <f>SUM(R$2:R1151)</f>
        <v>544.27109905351665</v>
      </c>
      <c r="U1151" s="22">
        <f>SUM(S$2:S1151)</f>
        <v>995.36061252795889</v>
      </c>
      <c r="X1151" s="15"/>
      <c r="CD1151" s="20">
        <v>1150</v>
      </c>
      <c r="CE1151" s="20">
        <f t="shared" si="359"/>
        <v>0</v>
      </c>
      <c r="CF1151" s="20">
        <f>T1151</f>
        <v>544.27109905351665</v>
      </c>
      <c r="CG1151" s="20">
        <f>U1151</f>
        <v>995.36061252795889</v>
      </c>
      <c r="CH1151" s="20">
        <f t="shared" si="364"/>
        <v>133.39999999999998</v>
      </c>
      <c r="CI1151" s="20">
        <f t="shared" si="364"/>
        <v>83.375</v>
      </c>
      <c r="CJ1151" s="20">
        <f t="shared" si="364"/>
        <v>266.79999999999995</v>
      </c>
      <c r="CK1151" s="20">
        <f t="shared" si="365"/>
        <v>407</v>
      </c>
      <c r="CL1151" s="20">
        <v>10</v>
      </c>
      <c r="CM1151" s="20">
        <f t="shared" si="366"/>
        <v>550.4</v>
      </c>
      <c r="CN1151" s="20">
        <f t="shared" si="367"/>
        <v>1679.1606125279588</v>
      </c>
      <c r="CS1151" s="20" t="e">
        <f t="shared" si="360"/>
        <v>#N/A</v>
      </c>
      <c r="CT1151" s="20" t="e">
        <f t="shared" si="361"/>
        <v>#N/A</v>
      </c>
      <c r="CU1151" s="20" t="e">
        <f t="shared" si="362"/>
        <v>#N/A</v>
      </c>
      <c r="CW1151" s="20">
        <f t="shared" si="368"/>
        <v>0</v>
      </c>
      <c r="CX1151" s="20">
        <f t="shared" si="368"/>
        <v>0</v>
      </c>
      <c r="CY1151" s="20">
        <f t="shared" si="368"/>
        <v>0</v>
      </c>
      <c r="CZ1151" s="20">
        <f t="shared" si="377"/>
        <v>133.39999999999998</v>
      </c>
      <c r="DA1151" s="20">
        <f t="shared" si="377"/>
        <v>83.375</v>
      </c>
      <c r="DB1151" s="20">
        <f t="shared" si="377"/>
        <v>266.79999999999995</v>
      </c>
      <c r="DE1151" s="20" t="e">
        <f t="shared" si="363"/>
        <v>#N/A</v>
      </c>
      <c r="DF1151" s="20">
        <f t="shared" si="370"/>
        <v>0</v>
      </c>
      <c r="DG1151" s="20">
        <f t="shared" si="371"/>
        <v>407</v>
      </c>
    </row>
    <row r="1152" spans="12:111">
      <c r="L1152" s="15"/>
      <c r="M1152" s="17"/>
      <c r="O1152" s="19">
        <v>1151</v>
      </c>
      <c r="P1152" s="1">
        <f t="shared" si="374"/>
        <v>0.297236783</v>
      </c>
      <c r="Q1152">
        <f>SUM(P$2:P1152)</f>
        <v>770.11309257373762</v>
      </c>
      <c r="R1152" s="10">
        <f t="shared" si="372"/>
        <v>0.2080657481</v>
      </c>
      <c r="S1152" s="10">
        <f t="shared" si="373"/>
        <v>0.38640781790000001</v>
      </c>
      <c r="T1152" s="22">
        <f>SUM(R$2:R1152)</f>
        <v>544.47916480161666</v>
      </c>
      <c r="U1152" s="22">
        <f>SUM(S$2:S1152)</f>
        <v>995.74702034585891</v>
      </c>
      <c r="X1152" s="15"/>
      <c r="CD1152" s="20">
        <v>1151</v>
      </c>
      <c r="CE1152" s="20">
        <f t="shared" si="359"/>
        <v>0</v>
      </c>
      <c r="CF1152" s="20">
        <f>T1152</f>
        <v>544.47916480161666</v>
      </c>
      <c r="CG1152" s="20">
        <f>U1152</f>
        <v>995.74702034585891</v>
      </c>
      <c r="CH1152" s="20">
        <f t="shared" si="364"/>
        <v>133.39999999999998</v>
      </c>
      <c r="CI1152" s="20">
        <f t="shared" si="364"/>
        <v>83.375</v>
      </c>
      <c r="CJ1152" s="20">
        <f t="shared" si="364"/>
        <v>266.79999999999995</v>
      </c>
      <c r="CK1152" s="20">
        <f t="shared" si="365"/>
        <v>407</v>
      </c>
      <c r="CL1152" s="20">
        <v>10</v>
      </c>
      <c r="CM1152" s="20">
        <f t="shared" si="366"/>
        <v>550.4</v>
      </c>
      <c r="CN1152" s="20">
        <f t="shared" si="367"/>
        <v>1679.547020345859</v>
      </c>
      <c r="CS1152" s="20" t="e">
        <f t="shared" si="360"/>
        <v>#N/A</v>
      </c>
      <c r="CT1152" s="20" t="e">
        <f t="shared" si="361"/>
        <v>#N/A</v>
      </c>
      <c r="CU1152" s="20" t="e">
        <f t="shared" si="362"/>
        <v>#N/A</v>
      </c>
      <c r="CW1152" s="20">
        <f t="shared" si="368"/>
        <v>0</v>
      </c>
      <c r="CX1152" s="20">
        <f t="shared" si="368"/>
        <v>0</v>
      </c>
      <c r="CY1152" s="20">
        <f t="shared" si="368"/>
        <v>0</v>
      </c>
      <c r="CZ1152" s="20">
        <f t="shared" si="377"/>
        <v>133.39999999999998</v>
      </c>
      <c r="DA1152" s="20">
        <f t="shared" si="377"/>
        <v>83.375</v>
      </c>
      <c r="DB1152" s="20">
        <f t="shared" si="377"/>
        <v>266.79999999999995</v>
      </c>
      <c r="DE1152" s="20" t="e">
        <f t="shared" si="363"/>
        <v>#N/A</v>
      </c>
      <c r="DF1152" s="20">
        <f t="shared" si="370"/>
        <v>0</v>
      </c>
      <c r="DG1152" s="20">
        <f t="shared" si="371"/>
        <v>407</v>
      </c>
    </row>
    <row r="1153" spans="12:111">
      <c r="L1153" s="15"/>
      <c r="M1153" s="17"/>
      <c r="O1153" s="19">
        <v>1152</v>
      </c>
      <c r="P1153" s="1">
        <f t="shared" si="374"/>
        <v>0.2969388320000001</v>
      </c>
      <c r="Q1153">
        <f>SUM(P$2:P1153)</f>
        <v>770.41003140573764</v>
      </c>
      <c r="R1153" s="10">
        <f t="shared" si="372"/>
        <v>0.20785718240000006</v>
      </c>
      <c r="S1153" s="10">
        <f t="shared" si="373"/>
        <v>0.38602048160000013</v>
      </c>
      <c r="T1153" s="22">
        <f>SUM(R$2:R1153)</f>
        <v>544.68702198401661</v>
      </c>
      <c r="U1153" s="22">
        <f>SUM(S$2:S1153)</f>
        <v>996.1330408274589</v>
      </c>
      <c r="X1153" s="15"/>
      <c r="CD1153" s="20">
        <v>1152</v>
      </c>
      <c r="CE1153" s="20">
        <f t="shared" si="359"/>
        <v>0</v>
      </c>
      <c r="CF1153" s="20">
        <f>T1153</f>
        <v>544.68702198401661</v>
      </c>
      <c r="CG1153" s="20">
        <f>U1153</f>
        <v>996.1330408274589</v>
      </c>
      <c r="CH1153" s="20">
        <f t="shared" si="364"/>
        <v>133.39999999999998</v>
      </c>
      <c r="CI1153" s="20">
        <f t="shared" si="364"/>
        <v>83.375</v>
      </c>
      <c r="CJ1153" s="20">
        <f t="shared" si="364"/>
        <v>266.79999999999995</v>
      </c>
      <c r="CK1153" s="20">
        <f t="shared" si="365"/>
        <v>407</v>
      </c>
      <c r="CL1153" s="20">
        <v>10</v>
      </c>
      <c r="CM1153" s="20">
        <f t="shared" si="366"/>
        <v>550.4</v>
      </c>
      <c r="CN1153" s="20">
        <f t="shared" si="367"/>
        <v>1679.9330408274589</v>
      </c>
      <c r="CS1153" s="20" t="e">
        <f t="shared" si="360"/>
        <v>#N/A</v>
      </c>
      <c r="CT1153" s="20" t="e">
        <f t="shared" si="361"/>
        <v>#N/A</v>
      </c>
      <c r="CU1153" s="20" t="e">
        <f t="shared" si="362"/>
        <v>#N/A</v>
      </c>
      <c r="CW1153" s="20">
        <f t="shared" si="368"/>
        <v>0</v>
      </c>
      <c r="CX1153" s="20">
        <f t="shared" si="368"/>
        <v>0</v>
      </c>
      <c r="CY1153" s="20">
        <f t="shared" si="368"/>
        <v>0</v>
      </c>
      <c r="CZ1153" s="20">
        <f t="shared" si="377"/>
        <v>133.39999999999998</v>
      </c>
      <c r="DA1153" s="20">
        <f t="shared" si="377"/>
        <v>83.375</v>
      </c>
      <c r="DB1153" s="20">
        <f t="shared" si="377"/>
        <v>266.79999999999995</v>
      </c>
      <c r="DE1153" s="20" t="e">
        <f t="shared" si="363"/>
        <v>#N/A</v>
      </c>
      <c r="DF1153" s="20">
        <f t="shared" si="370"/>
        <v>0</v>
      </c>
      <c r="DG1153" s="20">
        <f t="shared" si="371"/>
        <v>407</v>
      </c>
    </row>
    <row r="1154" spans="12:111">
      <c r="L1154" s="15"/>
      <c r="M1154" s="17"/>
      <c r="O1154" s="19">
        <v>1153</v>
      </c>
      <c r="P1154" s="1">
        <f t="shared" si="374"/>
        <v>0.29664114700000005</v>
      </c>
      <c r="Q1154">
        <f>SUM(P$2:P1154)</f>
        <v>770.70667255273759</v>
      </c>
      <c r="R1154" s="10">
        <f t="shared" si="372"/>
        <v>0.20764880290000001</v>
      </c>
      <c r="S1154" s="10">
        <f t="shared" si="373"/>
        <v>0.38563349110000006</v>
      </c>
      <c r="T1154" s="22">
        <f>SUM(R$2:R1154)</f>
        <v>544.89467078691666</v>
      </c>
      <c r="U1154" s="22">
        <f>SUM(S$2:S1154)</f>
        <v>996.51867431855885</v>
      </c>
      <c r="X1154" s="15"/>
      <c r="CD1154" s="20">
        <v>1153</v>
      </c>
      <c r="CE1154" s="20">
        <f t="shared" ref="CE1154:CE1217" si="378">V1154</f>
        <v>0</v>
      </c>
      <c r="CF1154" s="20">
        <f>T1154</f>
        <v>544.89467078691666</v>
      </c>
      <c r="CG1154" s="20">
        <f>U1154</f>
        <v>996.51867431855885</v>
      </c>
      <c r="CH1154" s="20">
        <f t="shared" si="364"/>
        <v>133.39999999999998</v>
      </c>
      <c r="CI1154" s="20">
        <f t="shared" si="364"/>
        <v>83.375</v>
      </c>
      <c r="CJ1154" s="20">
        <f t="shared" si="364"/>
        <v>266.79999999999995</v>
      </c>
      <c r="CK1154" s="20">
        <f t="shared" si="365"/>
        <v>407</v>
      </c>
      <c r="CL1154" s="20">
        <v>10</v>
      </c>
      <c r="CM1154" s="20">
        <f t="shared" si="366"/>
        <v>550.4</v>
      </c>
      <c r="CN1154" s="20">
        <f t="shared" si="367"/>
        <v>1680.3186743185588</v>
      </c>
      <c r="CS1154" s="20" t="e">
        <f t="shared" ref="CS1154:CS1217" si="379">VLOOKUP($CD1154,$AY:$BG,7,0)</f>
        <v>#N/A</v>
      </c>
      <c r="CT1154" s="20" t="e">
        <f t="shared" ref="CT1154:CT1217" si="380">VLOOKUP($CD1154,$AY:$BG,8,0)</f>
        <v>#N/A</v>
      </c>
      <c r="CU1154" s="20" t="e">
        <f t="shared" ref="CU1154:CU1217" si="381">VLOOKUP($CD1154,$AY:$BG,9,0)</f>
        <v>#N/A</v>
      </c>
      <c r="CW1154" s="20">
        <f t="shared" si="368"/>
        <v>0</v>
      </c>
      <c r="CX1154" s="20">
        <f t="shared" si="368"/>
        <v>0</v>
      </c>
      <c r="CY1154" s="20">
        <f t="shared" si="368"/>
        <v>0</v>
      </c>
      <c r="CZ1154" s="20">
        <f t="shared" si="377"/>
        <v>133.39999999999998</v>
      </c>
      <c r="DA1154" s="20">
        <f t="shared" si="377"/>
        <v>83.375</v>
      </c>
      <c r="DB1154" s="20">
        <f t="shared" si="377"/>
        <v>266.79999999999995</v>
      </c>
      <c r="DE1154" s="20" t="e">
        <f t="shared" ref="DE1154:DE1217" si="382">VLOOKUP($CD1154,$AL:$AR,7,0)</f>
        <v>#N/A</v>
      </c>
      <c r="DF1154" s="20">
        <f t="shared" si="370"/>
        <v>0</v>
      </c>
      <c r="DG1154" s="20">
        <f t="shared" si="371"/>
        <v>407</v>
      </c>
    </row>
    <row r="1155" spans="12:111">
      <c r="L1155" s="15"/>
      <c r="M1155" s="17"/>
      <c r="O1155" s="19">
        <v>1154</v>
      </c>
      <c r="P1155" s="1">
        <f t="shared" si="374"/>
        <v>0.29634372799999997</v>
      </c>
      <c r="Q1155">
        <f>SUM(P$2:P1155)</f>
        <v>771.0030162807376</v>
      </c>
      <c r="R1155" s="10">
        <f t="shared" si="372"/>
        <v>0.20744060959999996</v>
      </c>
      <c r="S1155" s="10">
        <f t="shared" si="373"/>
        <v>0.38524684639999995</v>
      </c>
      <c r="T1155" s="22">
        <f>SUM(R$2:R1155)</f>
        <v>545.10211139651665</v>
      </c>
      <c r="U1155" s="22">
        <f>SUM(S$2:S1155)</f>
        <v>996.90392116495889</v>
      </c>
      <c r="X1155" s="15"/>
      <c r="CD1155" s="20">
        <v>1154</v>
      </c>
      <c r="CE1155" s="20">
        <f t="shared" si="378"/>
        <v>0</v>
      </c>
      <c r="CF1155" s="20">
        <f>T1155</f>
        <v>545.10211139651665</v>
      </c>
      <c r="CG1155" s="20">
        <f>U1155</f>
        <v>996.90392116495889</v>
      </c>
      <c r="CH1155" s="20">
        <f t="shared" ref="CH1155:CJ1218" si="383">CZ1155</f>
        <v>133.39999999999998</v>
      </c>
      <c r="CI1155" s="20">
        <f t="shared" si="383"/>
        <v>83.375</v>
      </c>
      <c r="CJ1155" s="20">
        <f t="shared" si="383"/>
        <v>266.79999999999995</v>
      </c>
      <c r="CK1155" s="20">
        <f t="shared" ref="CK1155:CK1218" si="384">DG1155</f>
        <v>407</v>
      </c>
      <c r="CL1155" s="20">
        <v>10</v>
      </c>
      <c r="CM1155" s="20">
        <f t="shared" ref="CM1155:CM1218" si="385">CE1155+CH1155+CK1155+CL1155</f>
        <v>550.4</v>
      </c>
      <c r="CN1155" s="20">
        <f t="shared" ref="CN1155:CN1218" si="386">CG1155+CJ1155+CK1155+CL1155</f>
        <v>1680.703921164959</v>
      </c>
      <c r="CS1155" s="20" t="e">
        <f t="shared" si="379"/>
        <v>#N/A</v>
      </c>
      <c r="CT1155" s="20" t="e">
        <f t="shared" si="380"/>
        <v>#N/A</v>
      </c>
      <c r="CU1155" s="20" t="e">
        <f t="shared" si="381"/>
        <v>#N/A</v>
      </c>
      <c r="CW1155" s="20">
        <f t="shared" ref="CW1155:CY1218" si="387">IFERROR(CS1155,0)</f>
        <v>0</v>
      </c>
      <c r="CX1155" s="20">
        <f t="shared" si="387"/>
        <v>0</v>
      </c>
      <c r="CY1155" s="20">
        <f t="shared" si="387"/>
        <v>0</v>
      </c>
      <c r="CZ1155" s="20">
        <f t="shared" ref="CZ1155:DB1170" si="388">IF(CW1155-CZ1154&gt;0,CW1155,CZ1154)</f>
        <v>133.39999999999998</v>
      </c>
      <c r="DA1155" s="20">
        <f t="shared" si="388"/>
        <v>83.375</v>
      </c>
      <c r="DB1155" s="20">
        <f t="shared" si="388"/>
        <v>266.79999999999995</v>
      </c>
      <c r="DE1155" s="20" t="e">
        <f t="shared" si="382"/>
        <v>#N/A</v>
      </c>
      <c r="DF1155" s="20">
        <f t="shared" ref="DF1155:DF1218" si="389">IFERROR(DE1155,0)</f>
        <v>0</v>
      </c>
      <c r="DG1155" s="20">
        <f t="shared" ref="DG1155:DG1218" si="390">IF(DF1155-DG1154&gt;0,DF1155,DG1154)</f>
        <v>407</v>
      </c>
    </row>
    <row r="1156" spans="12:111">
      <c r="L1156" s="15"/>
      <c r="M1156" s="17"/>
      <c r="O1156" s="19">
        <v>1155</v>
      </c>
      <c r="P1156" s="1">
        <f t="shared" si="374"/>
        <v>0.44406986250000002</v>
      </c>
      <c r="Q1156">
        <f>SUM(P$2:P1156)</f>
        <v>771.44708614323758</v>
      </c>
      <c r="R1156" s="10">
        <f t="shared" ref="R1156:R1219" si="391">P1156*J$24</f>
        <v>0.31084890375000002</v>
      </c>
      <c r="S1156" s="10">
        <f t="shared" ref="S1156:S1219" si="392">P1156*K$24</f>
        <v>0.57729082125000009</v>
      </c>
      <c r="T1156" s="22">
        <f>SUM(R$2:R1156)</f>
        <v>545.4129603002666</v>
      </c>
      <c r="U1156" s="22">
        <f>SUM(S$2:S1156)</f>
        <v>997.4812119862089</v>
      </c>
      <c r="X1156" s="15"/>
      <c r="CD1156" s="20">
        <v>1155</v>
      </c>
      <c r="CE1156" s="20">
        <f t="shared" si="378"/>
        <v>0</v>
      </c>
      <c r="CF1156" s="20">
        <f>T1156</f>
        <v>545.4129603002666</v>
      </c>
      <c r="CG1156" s="20">
        <f>U1156</f>
        <v>997.4812119862089</v>
      </c>
      <c r="CH1156" s="20">
        <f t="shared" si="383"/>
        <v>133.39999999999998</v>
      </c>
      <c r="CI1156" s="20">
        <f t="shared" si="383"/>
        <v>83.375</v>
      </c>
      <c r="CJ1156" s="20">
        <f t="shared" si="383"/>
        <v>266.79999999999995</v>
      </c>
      <c r="CK1156" s="20">
        <f t="shared" si="384"/>
        <v>407</v>
      </c>
      <c r="CL1156" s="20">
        <v>10</v>
      </c>
      <c r="CM1156" s="20">
        <f t="shared" si="385"/>
        <v>550.4</v>
      </c>
      <c r="CN1156" s="20">
        <f t="shared" si="386"/>
        <v>1681.2812119862087</v>
      </c>
      <c r="CS1156" s="20" t="e">
        <f t="shared" si="379"/>
        <v>#N/A</v>
      </c>
      <c r="CT1156" s="20" t="e">
        <f t="shared" si="380"/>
        <v>#N/A</v>
      </c>
      <c r="CU1156" s="20" t="e">
        <f t="shared" si="381"/>
        <v>#N/A</v>
      </c>
      <c r="CW1156" s="20">
        <f t="shared" si="387"/>
        <v>0</v>
      </c>
      <c r="CX1156" s="20">
        <f t="shared" si="387"/>
        <v>0</v>
      </c>
      <c r="CY1156" s="20">
        <f t="shared" si="387"/>
        <v>0</v>
      </c>
      <c r="CZ1156" s="20">
        <f t="shared" si="388"/>
        <v>133.39999999999998</v>
      </c>
      <c r="DA1156" s="20">
        <f t="shared" si="388"/>
        <v>83.375</v>
      </c>
      <c r="DB1156" s="20">
        <f t="shared" si="388"/>
        <v>266.79999999999995</v>
      </c>
      <c r="DE1156" s="20" t="e">
        <f t="shared" si="382"/>
        <v>#N/A</v>
      </c>
      <c r="DF1156" s="20">
        <f t="shared" si="389"/>
        <v>0</v>
      </c>
      <c r="DG1156" s="20">
        <f t="shared" si="390"/>
        <v>407</v>
      </c>
    </row>
    <row r="1157" spans="12:111">
      <c r="L1157" s="15"/>
      <c r="M1157" s="17"/>
      <c r="O1157" s="19">
        <v>1156</v>
      </c>
      <c r="P1157" s="1">
        <f t="shared" si="374"/>
        <v>0.29574968799999996</v>
      </c>
      <c r="Q1157">
        <f>SUM(P$2:P1157)</f>
        <v>771.74283583123758</v>
      </c>
      <c r="R1157" s="10">
        <f t="shared" si="391"/>
        <v>0.20702478159999996</v>
      </c>
      <c r="S1157" s="10">
        <f t="shared" si="392"/>
        <v>0.38447459439999998</v>
      </c>
      <c r="T1157" s="22">
        <f>SUM(R$2:R1157)</f>
        <v>545.61998508186662</v>
      </c>
      <c r="U1157" s="22">
        <f>SUM(S$2:S1157)</f>
        <v>997.86568658060889</v>
      </c>
      <c r="X1157" s="15"/>
      <c r="CD1157" s="20">
        <v>1156</v>
      </c>
      <c r="CE1157" s="20">
        <f t="shared" si="378"/>
        <v>0</v>
      </c>
      <c r="CF1157" s="20">
        <f>T1157</f>
        <v>545.61998508186662</v>
      </c>
      <c r="CG1157" s="20">
        <f>U1157</f>
        <v>997.86568658060889</v>
      </c>
      <c r="CH1157" s="20">
        <f t="shared" si="383"/>
        <v>133.39999999999998</v>
      </c>
      <c r="CI1157" s="20">
        <f t="shared" si="383"/>
        <v>83.375</v>
      </c>
      <c r="CJ1157" s="20">
        <f t="shared" si="383"/>
        <v>266.79999999999995</v>
      </c>
      <c r="CK1157" s="20">
        <f t="shared" si="384"/>
        <v>407</v>
      </c>
      <c r="CL1157" s="20">
        <v>10</v>
      </c>
      <c r="CM1157" s="20">
        <f t="shared" si="385"/>
        <v>550.4</v>
      </c>
      <c r="CN1157" s="20">
        <f t="shared" si="386"/>
        <v>1681.665686580609</v>
      </c>
      <c r="CS1157" s="20" t="e">
        <f t="shared" si="379"/>
        <v>#N/A</v>
      </c>
      <c r="CT1157" s="20" t="e">
        <f t="shared" si="380"/>
        <v>#N/A</v>
      </c>
      <c r="CU1157" s="20" t="e">
        <f t="shared" si="381"/>
        <v>#N/A</v>
      </c>
      <c r="CW1157" s="20">
        <f t="shared" si="387"/>
        <v>0</v>
      </c>
      <c r="CX1157" s="20">
        <f t="shared" si="387"/>
        <v>0</v>
      </c>
      <c r="CY1157" s="20">
        <f t="shared" si="387"/>
        <v>0</v>
      </c>
      <c r="CZ1157" s="20">
        <f t="shared" si="388"/>
        <v>133.39999999999998</v>
      </c>
      <c r="DA1157" s="20">
        <f t="shared" si="388"/>
        <v>83.375</v>
      </c>
      <c r="DB1157" s="20">
        <f t="shared" si="388"/>
        <v>266.79999999999995</v>
      </c>
      <c r="DE1157" s="20" t="e">
        <f t="shared" si="382"/>
        <v>#N/A</v>
      </c>
      <c r="DF1157" s="20">
        <f t="shared" si="389"/>
        <v>0</v>
      </c>
      <c r="DG1157" s="20">
        <f t="shared" si="390"/>
        <v>407</v>
      </c>
    </row>
    <row r="1158" spans="12:111">
      <c r="L1158" s="15"/>
      <c r="M1158" s="17"/>
      <c r="O1158" s="19">
        <v>1157</v>
      </c>
      <c r="P1158" s="1">
        <f t="shared" si="374"/>
        <v>0.29545306700000007</v>
      </c>
      <c r="Q1158">
        <f>SUM(P$2:P1158)</f>
        <v>772.03828889823762</v>
      </c>
      <c r="R1158" s="10">
        <f t="shared" si="391"/>
        <v>0.20681714690000003</v>
      </c>
      <c r="S1158" s="10">
        <f t="shared" si="392"/>
        <v>0.38408898710000011</v>
      </c>
      <c r="T1158" s="22">
        <f>SUM(R$2:R1158)</f>
        <v>545.82680222876661</v>
      </c>
      <c r="U1158" s="22">
        <f>SUM(S$2:S1158)</f>
        <v>998.24977556770887</v>
      </c>
      <c r="X1158" s="15"/>
      <c r="CD1158" s="20">
        <v>1157</v>
      </c>
      <c r="CE1158" s="20">
        <f t="shared" si="378"/>
        <v>0</v>
      </c>
      <c r="CF1158" s="20">
        <f>T1158</f>
        <v>545.82680222876661</v>
      </c>
      <c r="CG1158" s="20">
        <f>U1158</f>
        <v>998.24977556770887</v>
      </c>
      <c r="CH1158" s="20">
        <f t="shared" si="383"/>
        <v>133.39999999999998</v>
      </c>
      <c r="CI1158" s="20">
        <f t="shared" si="383"/>
        <v>83.375</v>
      </c>
      <c r="CJ1158" s="20">
        <f t="shared" si="383"/>
        <v>266.79999999999995</v>
      </c>
      <c r="CK1158" s="20">
        <f t="shared" si="384"/>
        <v>407</v>
      </c>
      <c r="CL1158" s="20">
        <v>10</v>
      </c>
      <c r="CM1158" s="20">
        <f t="shared" si="385"/>
        <v>550.4</v>
      </c>
      <c r="CN1158" s="20">
        <f t="shared" si="386"/>
        <v>1682.0497755677088</v>
      </c>
      <c r="CS1158" s="20" t="e">
        <f t="shared" si="379"/>
        <v>#N/A</v>
      </c>
      <c r="CT1158" s="20" t="e">
        <f t="shared" si="380"/>
        <v>#N/A</v>
      </c>
      <c r="CU1158" s="20" t="e">
        <f t="shared" si="381"/>
        <v>#N/A</v>
      </c>
      <c r="CW1158" s="20">
        <f t="shared" si="387"/>
        <v>0</v>
      </c>
      <c r="CX1158" s="20">
        <f t="shared" si="387"/>
        <v>0</v>
      </c>
      <c r="CY1158" s="20">
        <f t="shared" si="387"/>
        <v>0</v>
      </c>
      <c r="CZ1158" s="20">
        <f t="shared" si="388"/>
        <v>133.39999999999998</v>
      </c>
      <c r="DA1158" s="20">
        <f t="shared" si="388"/>
        <v>83.375</v>
      </c>
      <c r="DB1158" s="20">
        <f t="shared" si="388"/>
        <v>266.79999999999995</v>
      </c>
      <c r="DE1158" s="20" t="e">
        <f t="shared" si="382"/>
        <v>#N/A</v>
      </c>
      <c r="DF1158" s="20">
        <f t="shared" si="389"/>
        <v>0</v>
      </c>
      <c r="DG1158" s="20">
        <f t="shared" si="390"/>
        <v>407</v>
      </c>
    </row>
    <row r="1159" spans="12:111">
      <c r="L1159" s="15"/>
      <c r="M1159" s="17"/>
      <c r="O1159" s="19">
        <v>1158</v>
      </c>
      <c r="P1159" s="1">
        <f t="shared" si="374"/>
        <v>0.29515671200000004</v>
      </c>
      <c r="Q1159">
        <f>SUM(P$2:P1159)</f>
        <v>772.33344561023762</v>
      </c>
      <c r="R1159" s="10">
        <f t="shared" si="391"/>
        <v>0.20660969840000001</v>
      </c>
      <c r="S1159" s="10">
        <f t="shared" si="392"/>
        <v>0.38370372560000005</v>
      </c>
      <c r="T1159" s="22">
        <f>SUM(R$2:R1159)</f>
        <v>546.03341192716664</v>
      </c>
      <c r="U1159" s="22">
        <f>SUM(S$2:S1159)</f>
        <v>998.63347929330882</v>
      </c>
      <c r="X1159" s="15"/>
      <c r="CD1159" s="20">
        <v>1158</v>
      </c>
      <c r="CE1159" s="20">
        <f t="shared" si="378"/>
        <v>0</v>
      </c>
      <c r="CF1159" s="20">
        <f>T1159</f>
        <v>546.03341192716664</v>
      </c>
      <c r="CG1159" s="20">
        <f>U1159</f>
        <v>998.63347929330882</v>
      </c>
      <c r="CH1159" s="20">
        <f t="shared" si="383"/>
        <v>133.39999999999998</v>
      </c>
      <c r="CI1159" s="20">
        <f t="shared" si="383"/>
        <v>83.375</v>
      </c>
      <c r="CJ1159" s="20">
        <f t="shared" si="383"/>
        <v>266.79999999999995</v>
      </c>
      <c r="CK1159" s="20">
        <f t="shared" si="384"/>
        <v>407</v>
      </c>
      <c r="CL1159" s="20">
        <v>10</v>
      </c>
      <c r="CM1159" s="20">
        <f t="shared" si="385"/>
        <v>550.4</v>
      </c>
      <c r="CN1159" s="20">
        <f t="shared" si="386"/>
        <v>1682.4334792933087</v>
      </c>
      <c r="CS1159" s="20" t="e">
        <f t="shared" si="379"/>
        <v>#N/A</v>
      </c>
      <c r="CT1159" s="20" t="e">
        <f t="shared" si="380"/>
        <v>#N/A</v>
      </c>
      <c r="CU1159" s="20" t="e">
        <f t="shared" si="381"/>
        <v>#N/A</v>
      </c>
      <c r="CW1159" s="20">
        <f t="shared" si="387"/>
        <v>0</v>
      </c>
      <c r="CX1159" s="20">
        <f t="shared" si="387"/>
        <v>0</v>
      </c>
      <c r="CY1159" s="20">
        <f t="shared" si="387"/>
        <v>0</v>
      </c>
      <c r="CZ1159" s="20">
        <f t="shared" si="388"/>
        <v>133.39999999999998</v>
      </c>
      <c r="DA1159" s="20">
        <f t="shared" si="388"/>
        <v>83.375</v>
      </c>
      <c r="DB1159" s="20">
        <f t="shared" si="388"/>
        <v>266.79999999999995</v>
      </c>
      <c r="DE1159" s="20" t="e">
        <f t="shared" si="382"/>
        <v>#N/A</v>
      </c>
      <c r="DF1159" s="20">
        <f t="shared" si="389"/>
        <v>0</v>
      </c>
      <c r="DG1159" s="20">
        <f t="shared" si="390"/>
        <v>407</v>
      </c>
    </row>
    <row r="1160" spans="12:111">
      <c r="L1160" s="15"/>
      <c r="M1160" s="17"/>
      <c r="O1160" s="19">
        <v>1159</v>
      </c>
      <c r="P1160" s="1">
        <f t="shared" si="374"/>
        <v>0.29486062300000004</v>
      </c>
      <c r="Q1160">
        <f>SUM(P$2:P1160)</f>
        <v>772.62830623323759</v>
      </c>
      <c r="R1160" s="10">
        <f t="shared" si="391"/>
        <v>0.20640243610000003</v>
      </c>
      <c r="S1160" s="10">
        <f t="shared" si="392"/>
        <v>0.38331880990000006</v>
      </c>
      <c r="T1160" s="22">
        <f>SUM(R$2:R1160)</f>
        <v>546.23981436326665</v>
      </c>
      <c r="U1160" s="22">
        <f>SUM(S$2:S1160)</f>
        <v>999.01679810320877</v>
      </c>
      <c r="X1160" s="15"/>
      <c r="CD1160" s="20">
        <v>1159</v>
      </c>
      <c r="CE1160" s="20">
        <f t="shared" si="378"/>
        <v>0</v>
      </c>
      <c r="CF1160" s="20">
        <f>T1160</f>
        <v>546.23981436326665</v>
      </c>
      <c r="CG1160" s="20">
        <f>U1160</f>
        <v>999.01679810320877</v>
      </c>
      <c r="CH1160" s="20">
        <f t="shared" si="383"/>
        <v>133.39999999999998</v>
      </c>
      <c r="CI1160" s="20">
        <f t="shared" si="383"/>
        <v>83.375</v>
      </c>
      <c r="CJ1160" s="20">
        <f t="shared" si="383"/>
        <v>266.79999999999995</v>
      </c>
      <c r="CK1160" s="20">
        <f t="shared" si="384"/>
        <v>407</v>
      </c>
      <c r="CL1160" s="20">
        <v>10</v>
      </c>
      <c r="CM1160" s="20">
        <f t="shared" si="385"/>
        <v>550.4</v>
      </c>
      <c r="CN1160" s="20">
        <f t="shared" si="386"/>
        <v>1682.8167981032088</v>
      </c>
      <c r="CS1160" s="20" t="e">
        <f t="shared" si="379"/>
        <v>#N/A</v>
      </c>
      <c r="CT1160" s="20" t="e">
        <f t="shared" si="380"/>
        <v>#N/A</v>
      </c>
      <c r="CU1160" s="20" t="e">
        <f t="shared" si="381"/>
        <v>#N/A</v>
      </c>
      <c r="CW1160" s="20">
        <f t="shared" si="387"/>
        <v>0</v>
      </c>
      <c r="CX1160" s="20">
        <f t="shared" si="387"/>
        <v>0</v>
      </c>
      <c r="CY1160" s="20">
        <f t="shared" si="387"/>
        <v>0</v>
      </c>
      <c r="CZ1160" s="20">
        <f t="shared" si="388"/>
        <v>133.39999999999998</v>
      </c>
      <c r="DA1160" s="20">
        <f t="shared" si="388"/>
        <v>83.375</v>
      </c>
      <c r="DB1160" s="20">
        <f t="shared" si="388"/>
        <v>266.79999999999995</v>
      </c>
      <c r="DE1160" s="20" t="e">
        <f t="shared" si="382"/>
        <v>#N/A</v>
      </c>
      <c r="DF1160" s="20">
        <f t="shared" si="389"/>
        <v>0</v>
      </c>
      <c r="DG1160" s="20">
        <f t="shared" si="390"/>
        <v>407</v>
      </c>
    </row>
    <row r="1161" spans="12:111">
      <c r="L1161" s="15"/>
      <c r="M1161" s="17"/>
      <c r="O1161" s="19">
        <v>1160</v>
      </c>
      <c r="P1161" s="1">
        <f t="shared" si="374"/>
        <v>0.44184719999999994</v>
      </c>
      <c r="Q1161">
        <f>SUM(P$2:P1161)</f>
        <v>773.07015343323758</v>
      </c>
      <c r="R1161" s="10">
        <f t="shared" si="391"/>
        <v>0.30929303999999996</v>
      </c>
      <c r="S1161" s="10">
        <f t="shared" si="392"/>
        <v>0.57440135999999997</v>
      </c>
      <c r="T1161" s="22">
        <f>SUM(R$2:R1161)</f>
        <v>546.54910740326659</v>
      </c>
      <c r="U1161" s="22">
        <f>SUM(S$2:S1161)</f>
        <v>999.5911994632088</v>
      </c>
      <c r="X1161" s="15"/>
      <c r="CD1161" s="20">
        <v>1160</v>
      </c>
      <c r="CE1161" s="20">
        <f t="shared" si="378"/>
        <v>0</v>
      </c>
      <c r="CF1161" s="20">
        <f>T1161</f>
        <v>546.54910740326659</v>
      </c>
      <c r="CG1161" s="20">
        <f>U1161</f>
        <v>999.5911994632088</v>
      </c>
      <c r="CH1161" s="20">
        <f t="shared" si="383"/>
        <v>133.39999999999998</v>
      </c>
      <c r="CI1161" s="20">
        <f t="shared" si="383"/>
        <v>83.375</v>
      </c>
      <c r="CJ1161" s="20">
        <f t="shared" si="383"/>
        <v>266.79999999999995</v>
      </c>
      <c r="CK1161" s="20">
        <f t="shared" si="384"/>
        <v>407</v>
      </c>
      <c r="CL1161" s="20">
        <v>10</v>
      </c>
      <c r="CM1161" s="20">
        <f t="shared" si="385"/>
        <v>550.4</v>
      </c>
      <c r="CN1161" s="20">
        <f t="shared" si="386"/>
        <v>1683.3911994632087</v>
      </c>
      <c r="CS1161" s="20" t="e">
        <f t="shared" si="379"/>
        <v>#N/A</v>
      </c>
      <c r="CT1161" s="20" t="e">
        <f t="shared" si="380"/>
        <v>#N/A</v>
      </c>
      <c r="CU1161" s="20" t="e">
        <f t="shared" si="381"/>
        <v>#N/A</v>
      </c>
      <c r="CW1161" s="20">
        <f t="shared" si="387"/>
        <v>0</v>
      </c>
      <c r="CX1161" s="20">
        <f t="shared" si="387"/>
        <v>0</v>
      </c>
      <c r="CY1161" s="20">
        <f t="shared" si="387"/>
        <v>0</v>
      </c>
      <c r="CZ1161" s="20">
        <f t="shared" si="388"/>
        <v>133.39999999999998</v>
      </c>
      <c r="DA1161" s="20">
        <f t="shared" si="388"/>
        <v>83.375</v>
      </c>
      <c r="DB1161" s="20">
        <f t="shared" si="388"/>
        <v>266.79999999999995</v>
      </c>
      <c r="DE1161" s="20" t="e">
        <f t="shared" si="382"/>
        <v>#N/A</v>
      </c>
      <c r="DF1161" s="20">
        <f t="shared" si="389"/>
        <v>0</v>
      </c>
      <c r="DG1161" s="20">
        <f t="shared" si="390"/>
        <v>407</v>
      </c>
    </row>
    <row r="1162" spans="12:111">
      <c r="L1162" s="15"/>
      <c r="M1162" s="17"/>
      <c r="O1162" s="19">
        <v>1161</v>
      </c>
      <c r="P1162" s="1">
        <f t="shared" ref="P1162:P1225" si="393">($H$19*O1162*O1162+$I$19*O1162+$J$19)/100000*IF(O1162/5-INT(O1162/5)=0,1.5,1)</f>
        <v>0.29426924300000001</v>
      </c>
      <c r="Q1162">
        <f>SUM(P$2:P1162)</f>
        <v>773.36442267623761</v>
      </c>
      <c r="R1162" s="10">
        <f t="shared" si="391"/>
        <v>0.20598847009999999</v>
      </c>
      <c r="S1162" s="10">
        <f t="shared" si="392"/>
        <v>0.38255001590000004</v>
      </c>
      <c r="T1162" s="22">
        <f>SUM(R$2:R1162)</f>
        <v>546.7550958733666</v>
      </c>
      <c r="U1162" s="22">
        <f>SUM(S$2:S1162)</f>
        <v>999.97374947910885</v>
      </c>
      <c r="X1162" s="15"/>
      <c r="CD1162" s="20">
        <v>1161</v>
      </c>
      <c r="CE1162" s="20">
        <f t="shared" si="378"/>
        <v>0</v>
      </c>
      <c r="CF1162" s="20">
        <f>T1162</f>
        <v>546.7550958733666</v>
      </c>
      <c r="CG1162" s="20">
        <f>U1162</f>
        <v>999.97374947910885</v>
      </c>
      <c r="CH1162" s="20">
        <f t="shared" si="383"/>
        <v>133.39999999999998</v>
      </c>
      <c r="CI1162" s="20">
        <f t="shared" si="383"/>
        <v>83.375</v>
      </c>
      <c r="CJ1162" s="20">
        <f t="shared" si="383"/>
        <v>266.79999999999995</v>
      </c>
      <c r="CK1162" s="20">
        <f t="shared" si="384"/>
        <v>407</v>
      </c>
      <c r="CL1162" s="20">
        <v>10</v>
      </c>
      <c r="CM1162" s="20">
        <f t="shared" si="385"/>
        <v>550.4</v>
      </c>
      <c r="CN1162" s="20">
        <f t="shared" si="386"/>
        <v>1683.7737494791088</v>
      </c>
      <c r="CS1162" s="20" t="e">
        <f t="shared" si="379"/>
        <v>#N/A</v>
      </c>
      <c r="CT1162" s="20" t="e">
        <f t="shared" si="380"/>
        <v>#N/A</v>
      </c>
      <c r="CU1162" s="20" t="e">
        <f t="shared" si="381"/>
        <v>#N/A</v>
      </c>
      <c r="CW1162" s="20">
        <f t="shared" si="387"/>
        <v>0</v>
      </c>
      <c r="CX1162" s="20">
        <f t="shared" si="387"/>
        <v>0</v>
      </c>
      <c r="CY1162" s="20">
        <f t="shared" si="387"/>
        <v>0</v>
      </c>
      <c r="CZ1162" s="20">
        <f t="shared" si="388"/>
        <v>133.39999999999998</v>
      </c>
      <c r="DA1162" s="20">
        <f t="shared" si="388"/>
        <v>83.375</v>
      </c>
      <c r="DB1162" s="20">
        <f t="shared" si="388"/>
        <v>266.79999999999995</v>
      </c>
      <c r="DE1162" s="20" t="e">
        <f t="shared" si="382"/>
        <v>#N/A</v>
      </c>
      <c r="DF1162" s="20">
        <f t="shared" si="389"/>
        <v>0</v>
      </c>
      <c r="DG1162" s="20">
        <f t="shared" si="390"/>
        <v>407</v>
      </c>
    </row>
    <row r="1163" spans="12:111">
      <c r="L1163" s="15"/>
      <c r="M1163" s="17"/>
      <c r="O1163" s="19">
        <v>1162</v>
      </c>
      <c r="P1163" s="1">
        <f t="shared" si="393"/>
        <v>0.29397395200000004</v>
      </c>
      <c r="Q1163">
        <f>SUM(P$2:P1163)</f>
        <v>773.6583966282376</v>
      </c>
      <c r="R1163" s="10">
        <f t="shared" si="391"/>
        <v>0.20578176640000001</v>
      </c>
      <c r="S1163" s="10">
        <f t="shared" si="392"/>
        <v>0.38216613760000007</v>
      </c>
      <c r="T1163" s="22">
        <f>SUM(R$2:R1163)</f>
        <v>546.96087763976664</v>
      </c>
      <c r="U1163" s="22">
        <f>SUM(S$2:S1163)</f>
        <v>1000.3559156167089</v>
      </c>
      <c r="X1163" s="15"/>
      <c r="CD1163" s="20">
        <v>1162</v>
      </c>
      <c r="CE1163" s="20">
        <f t="shared" si="378"/>
        <v>0</v>
      </c>
      <c r="CF1163" s="20">
        <f>T1163</f>
        <v>546.96087763976664</v>
      </c>
      <c r="CG1163" s="20">
        <f>U1163</f>
        <v>1000.3559156167089</v>
      </c>
      <c r="CH1163" s="20">
        <f t="shared" si="383"/>
        <v>133.39999999999998</v>
      </c>
      <c r="CI1163" s="20">
        <f t="shared" si="383"/>
        <v>83.375</v>
      </c>
      <c r="CJ1163" s="20">
        <f t="shared" si="383"/>
        <v>266.79999999999995</v>
      </c>
      <c r="CK1163" s="20">
        <f t="shared" si="384"/>
        <v>407</v>
      </c>
      <c r="CL1163" s="20">
        <v>10</v>
      </c>
      <c r="CM1163" s="20">
        <f t="shared" si="385"/>
        <v>550.4</v>
      </c>
      <c r="CN1163" s="20">
        <f t="shared" si="386"/>
        <v>1684.1559156167089</v>
      </c>
      <c r="CS1163" s="20" t="e">
        <f t="shared" si="379"/>
        <v>#N/A</v>
      </c>
      <c r="CT1163" s="20" t="e">
        <f t="shared" si="380"/>
        <v>#N/A</v>
      </c>
      <c r="CU1163" s="20" t="e">
        <f t="shared" si="381"/>
        <v>#N/A</v>
      </c>
      <c r="CW1163" s="20">
        <f t="shared" si="387"/>
        <v>0</v>
      </c>
      <c r="CX1163" s="20">
        <f t="shared" si="387"/>
        <v>0</v>
      </c>
      <c r="CY1163" s="20">
        <f t="shared" si="387"/>
        <v>0</v>
      </c>
      <c r="CZ1163" s="20">
        <f t="shared" si="388"/>
        <v>133.39999999999998</v>
      </c>
      <c r="DA1163" s="20">
        <f t="shared" si="388"/>
        <v>83.375</v>
      </c>
      <c r="DB1163" s="20">
        <f t="shared" si="388"/>
        <v>266.79999999999995</v>
      </c>
      <c r="DE1163" s="20" t="e">
        <f t="shared" si="382"/>
        <v>#N/A</v>
      </c>
      <c r="DF1163" s="20">
        <f t="shared" si="389"/>
        <v>0</v>
      </c>
      <c r="DG1163" s="20">
        <f t="shared" si="390"/>
        <v>407</v>
      </c>
    </row>
    <row r="1164" spans="12:111">
      <c r="L1164" s="15"/>
      <c r="M1164" s="17"/>
      <c r="O1164" s="19">
        <v>1163</v>
      </c>
      <c r="P1164" s="1">
        <f t="shared" si="393"/>
        <v>0.29367892700000003</v>
      </c>
      <c r="Q1164">
        <f>SUM(P$2:P1164)</f>
        <v>773.95207555523757</v>
      </c>
      <c r="R1164" s="10">
        <f t="shared" si="391"/>
        <v>0.20557524890000001</v>
      </c>
      <c r="S1164" s="10">
        <f t="shared" si="392"/>
        <v>0.38178260510000006</v>
      </c>
      <c r="T1164" s="22">
        <f>SUM(R$2:R1164)</f>
        <v>547.16645288866664</v>
      </c>
      <c r="U1164" s="22">
        <f>SUM(S$2:S1164)</f>
        <v>1000.737698221809</v>
      </c>
      <c r="X1164" s="15"/>
      <c r="CD1164" s="20">
        <v>1163</v>
      </c>
      <c r="CE1164" s="20">
        <f t="shared" si="378"/>
        <v>0</v>
      </c>
      <c r="CF1164" s="20">
        <f>T1164</f>
        <v>547.16645288866664</v>
      </c>
      <c r="CG1164" s="20">
        <f>U1164</f>
        <v>1000.737698221809</v>
      </c>
      <c r="CH1164" s="20">
        <f t="shared" si="383"/>
        <v>133.39999999999998</v>
      </c>
      <c r="CI1164" s="20">
        <f t="shared" si="383"/>
        <v>83.375</v>
      </c>
      <c r="CJ1164" s="20">
        <f t="shared" si="383"/>
        <v>266.79999999999995</v>
      </c>
      <c r="CK1164" s="20">
        <f t="shared" si="384"/>
        <v>407</v>
      </c>
      <c r="CL1164" s="20">
        <v>10</v>
      </c>
      <c r="CM1164" s="20">
        <f t="shared" si="385"/>
        <v>550.4</v>
      </c>
      <c r="CN1164" s="20">
        <f t="shared" si="386"/>
        <v>1684.537698221809</v>
      </c>
      <c r="CS1164" s="20" t="e">
        <f t="shared" si="379"/>
        <v>#N/A</v>
      </c>
      <c r="CT1164" s="20" t="e">
        <f t="shared" si="380"/>
        <v>#N/A</v>
      </c>
      <c r="CU1164" s="20" t="e">
        <f t="shared" si="381"/>
        <v>#N/A</v>
      </c>
      <c r="CW1164" s="20">
        <f t="shared" si="387"/>
        <v>0</v>
      </c>
      <c r="CX1164" s="20">
        <f t="shared" si="387"/>
        <v>0</v>
      </c>
      <c r="CY1164" s="20">
        <f t="shared" si="387"/>
        <v>0</v>
      </c>
      <c r="CZ1164" s="20">
        <f t="shared" si="388"/>
        <v>133.39999999999998</v>
      </c>
      <c r="DA1164" s="20">
        <f t="shared" si="388"/>
        <v>83.375</v>
      </c>
      <c r="DB1164" s="20">
        <f t="shared" si="388"/>
        <v>266.79999999999995</v>
      </c>
      <c r="DE1164" s="20" t="e">
        <f t="shared" si="382"/>
        <v>#N/A</v>
      </c>
      <c r="DF1164" s="20">
        <f t="shared" si="389"/>
        <v>0</v>
      </c>
      <c r="DG1164" s="20">
        <f t="shared" si="390"/>
        <v>407</v>
      </c>
    </row>
    <row r="1165" spans="12:111">
      <c r="L1165" s="15"/>
      <c r="M1165" s="17"/>
      <c r="O1165" s="19">
        <v>1164</v>
      </c>
      <c r="P1165" s="1">
        <f t="shared" si="393"/>
        <v>0.29338416800000006</v>
      </c>
      <c r="Q1165">
        <f>SUM(P$2:P1165)</f>
        <v>774.24545972323756</v>
      </c>
      <c r="R1165" s="10">
        <f t="shared" si="391"/>
        <v>0.20536891760000003</v>
      </c>
      <c r="S1165" s="10">
        <f t="shared" si="392"/>
        <v>0.38139941840000008</v>
      </c>
      <c r="T1165" s="22">
        <f>SUM(R$2:R1165)</f>
        <v>547.37182180626667</v>
      </c>
      <c r="U1165" s="22">
        <f>SUM(S$2:S1165)</f>
        <v>1001.1190976402089</v>
      </c>
      <c r="X1165" s="15"/>
      <c r="CD1165" s="20">
        <v>1164</v>
      </c>
      <c r="CE1165" s="20">
        <f t="shared" si="378"/>
        <v>0</v>
      </c>
      <c r="CF1165" s="20">
        <f>T1165</f>
        <v>547.37182180626667</v>
      </c>
      <c r="CG1165" s="20">
        <f>U1165</f>
        <v>1001.1190976402089</v>
      </c>
      <c r="CH1165" s="20">
        <f t="shared" si="383"/>
        <v>133.39999999999998</v>
      </c>
      <c r="CI1165" s="20">
        <f t="shared" si="383"/>
        <v>83.375</v>
      </c>
      <c r="CJ1165" s="20">
        <f t="shared" si="383"/>
        <v>266.79999999999995</v>
      </c>
      <c r="CK1165" s="20">
        <f t="shared" si="384"/>
        <v>407</v>
      </c>
      <c r="CL1165" s="20">
        <v>10</v>
      </c>
      <c r="CM1165" s="20">
        <f t="shared" si="385"/>
        <v>550.4</v>
      </c>
      <c r="CN1165" s="20">
        <f t="shared" si="386"/>
        <v>1684.9190976402087</v>
      </c>
      <c r="CS1165" s="20" t="e">
        <f t="shared" si="379"/>
        <v>#N/A</v>
      </c>
      <c r="CT1165" s="20" t="e">
        <f t="shared" si="380"/>
        <v>#N/A</v>
      </c>
      <c r="CU1165" s="20" t="e">
        <f t="shared" si="381"/>
        <v>#N/A</v>
      </c>
      <c r="CW1165" s="20">
        <f t="shared" si="387"/>
        <v>0</v>
      </c>
      <c r="CX1165" s="20">
        <f t="shared" si="387"/>
        <v>0</v>
      </c>
      <c r="CY1165" s="20">
        <f t="shared" si="387"/>
        <v>0</v>
      </c>
      <c r="CZ1165" s="20">
        <f t="shared" si="388"/>
        <v>133.39999999999998</v>
      </c>
      <c r="DA1165" s="20">
        <f t="shared" si="388"/>
        <v>83.375</v>
      </c>
      <c r="DB1165" s="20">
        <f t="shared" si="388"/>
        <v>266.79999999999995</v>
      </c>
      <c r="DE1165" s="20" t="e">
        <f t="shared" si="382"/>
        <v>#N/A</v>
      </c>
      <c r="DF1165" s="20">
        <f t="shared" si="389"/>
        <v>0</v>
      </c>
      <c r="DG1165" s="20">
        <f t="shared" si="390"/>
        <v>407</v>
      </c>
    </row>
    <row r="1166" spans="12:111">
      <c r="L1166" s="15"/>
      <c r="M1166" s="17"/>
      <c r="O1166" s="19">
        <v>1165</v>
      </c>
      <c r="P1166" s="1">
        <f t="shared" si="393"/>
        <v>0.43963451249999996</v>
      </c>
      <c r="Q1166">
        <f>SUM(P$2:P1166)</f>
        <v>774.68509423573755</v>
      </c>
      <c r="R1166" s="10">
        <f t="shared" si="391"/>
        <v>0.30774415874999994</v>
      </c>
      <c r="S1166" s="10">
        <f t="shared" si="392"/>
        <v>0.57152486624999999</v>
      </c>
      <c r="T1166" s="22">
        <f>SUM(R$2:R1166)</f>
        <v>547.67956596501665</v>
      </c>
      <c r="U1166" s="22">
        <f>SUM(S$2:S1166)</f>
        <v>1001.6906225064589</v>
      </c>
      <c r="X1166" s="15"/>
      <c r="CD1166" s="20">
        <v>1165</v>
      </c>
      <c r="CE1166" s="20">
        <f t="shared" si="378"/>
        <v>0</v>
      </c>
      <c r="CF1166" s="20">
        <f>T1166</f>
        <v>547.67956596501665</v>
      </c>
      <c r="CG1166" s="20">
        <f>U1166</f>
        <v>1001.6906225064589</v>
      </c>
      <c r="CH1166" s="20">
        <f t="shared" si="383"/>
        <v>133.39999999999998</v>
      </c>
      <c r="CI1166" s="20">
        <f t="shared" si="383"/>
        <v>83.375</v>
      </c>
      <c r="CJ1166" s="20">
        <f t="shared" si="383"/>
        <v>266.79999999999995</v>
      </c>
      <c r="CK1166" s="20">
        <f t="shared" si="384"/>
        <v>407</v>
      </c>
      <c r="CL1166" s="20">
        <v>10</v>
      </c>
      <c r="CM1166" s="20">
        <f t="shared" si="385"/>
        <v>550.4</v>
      </c>
      <c r="CN1166" s="20">
        <f t="shared" si="386"/>
        <v>1685.4906225064587</v>
      </c>
      <c r="CS1166" s="20" t="e">
        <f t="shared" si="379"/>
        <v>#N/A</v>
      </c>
      <c r="CT1166" s="20" t="e">
        <f t="shared" si="380"/>
        <v>#N/A</v>
      </c>
      <c r="CU1166" s="20" t="e">
        <f t="shared" si="381"/>
        <v>#N/A</v>
      </c>
      <c r="CW1166" s="20">
        <f t="shared" si="387"/>
        <v>0</v>
      </c>
      <c r="CX1166" s="20">
        <f t="shared" si="387"/>
        <v>0</v>
      </c>
      <c r="CY1166" s="20">
        <f t="shared" si="387"/>
        <v>0</v>
      </c>
      <c r="CZ1166" s="20">
        <f t="shared" si="388"/>
        <v>133.39999999999998</v>
      </c>
      <c r="DA1166" s="20">
        <f t="shared" si="388"/>
        <v>83.375</v>
      </c>
      <c r="DB1166" s="20">
        <f t="shared" si="388"/>
        <v>266.79999999999995</v>
      </c>
      <c r="DE1166" s="20" t="e">
        <f t="shared" si="382"/>
        <v>#N/A</v>
      </c>
      <c r="DF1166" s="20">
        <f t="shared" si="389"/>
        <v>0</v>
      </c>
      <c r="DG1166" s="20">
        <f t="shared" si="390"/>
        <v>407</v>
      </c>
    </row>
    <row r="1167" spans="12:111">
      <c r="L1167" s="15"/>
      <c r="M1167" s="17"/>
      <c r="O1167" s="19">
        <v>1166</v>
      </c>
      <c r="P1167" s="1">
        <f t="shared" si="393"/>
        <v>0.29279544799999996</v>
      </c>
      <c r="Q1167">
        <f>SUM(P$2:P1167)</f>
        <v>774.97788968373754</v>
      </c>
      <c r="R1167" s="10">
        <f t="shared" si="391"/>
        <v>0.20495681359999995</v>
      </c>
      <c r="S1167" s="10">
        <f t="shared" si="392"/>
        <v>0.38063408239999996</v>
      </c>
      <c r="T1167" s="22">
        <f>SUM(R$2:R1167)</f>
        <v>547.88452277861666</v>
      </c>
      <c r="U1167" s="22">
        <f>SUM(S$2:S1167)</f>
        <v>1002.0712565888589</v>
      </c>
      <c r="X1167" s="15"/>
      <c r="CD1167" s="20">
        <v>1166</v>
      </c>
      <c r="CE1167" s="20">
        <f t="shared" si="378"/>
        <v>0</v>
      </c>
      <c r="CF1167" s="20">
        <f>T1167</f>
        <v>547.88452277861666</v>
      </c>
      <c r="CG1167" s="20">
        <f>U1167</f>
        <v>1002.0712565888589</v>
      </c>
      <c r="CH1167" s="20">
        <f t="shared" si="383"/>
        <v>133.39999999999998</v>
      </c>
      <c r="CI1167" s="20">
        <f t="shared" si="383"/>
        <v>83.375</v>
      </c>
      <c r="CJ1167" s="20">
        <f t="shared" si="383"/>
        <v>266.79999999999995</v>
      </c>
      <c r="CK1167" s="20">
        <f t="shared" si="384"/>
        <v>407</v>
      </c>
      <c r="CL1167" s="20">
        <v>10</v>
      </c>
      <c r="CM1167" s="20">
        <f t="shared" si="385"/>
        <v>550.4</v>
      </c>
      <c r="CN1167" s="20">
        <f t="shared" si="386"/>
        <v>1685.8712565888588</v>
      </c>
      <c r="CS1167" s="20" t="e">
        <f t="shared" si="379"/>
        <v>#N/A</v>
      </c>
      <c r="CT1167" s="20" t="e">
        <f t="shared" si="380"/>
        <v>#N/A</v>
      </c>
      <c r="CU1167" s="20" t="e">
        <f t="shared" si="381"/>
        <v>#N/A</v>
      </c>
      <c r="CW1167" s="20">
        <f t="shared" si="387"/>
        <v>0</v>
      </c>
      <c r="CX1167" s="20">
        <f t="shared" si="387"/>
        <v>0</v>
      </c>
      <c r="CY1167" s="20">
        <f t="shared" si="387"/>
        <v>0</v>
      </c>
      <c r="CZ1167" s="20">
        <f t="shared" si="388"/>
        <v>133.39999999999998</v>
      </c>
      <c r="DA1167" s="20">
        <f t="shared" si="388"/>
        <v>83.375</v>
      </c>
      <c r="DB1167" s="20">
        <f t="shared" si="388"/>
        <v>266.79999999999995</v>
      </c>
      <c r="DE1167" s="20" t="e">
        <f t="shared" si="382"/>
        <v>#N/A</v>
      </c>
      <c r="DF1167" s="20">
        <f t="shared" si="389"/>
        <v>0</v>
      </c>
      <c r="DG1167" s="20">
        <f t="shared" si="390"/>
        <v>407</v>
      </c>
    </row>
    <row r="1168" spans="12:111">
      <c r="L1168" s="15"/>
      <c r="M1168" s="17"/>
      <c r="O1168" s="19">
        <v>1167</v>
      </c>
      <c r="P1168" s="1">
        <f t="shared" si="393"/>
        <v>0.29250148700000006</v>
      </c>
      <c r="Q1168">
        <f>SUM(P$2:P1168)</f>
        <v>775.27039117073753</v>
      </c>
      <c r="R1168" s="10">
        <f t="shared" si="391"/>
        <v>0.20475104090000004</v>
      </c>
      <c r="S1168" s="10">
        <f t="shared" si="392"/>
        <v>0.38025193310000011</v>
      </c>
      <c r="T1168" s="22">
        <f>SUM(R$2:R1168)</f>
        <v>548.08927381951662</v>
      </c>
      <c r="U1168" s="22">
        <f>SUM(S$2:S1168)</f>
        <v>1002.4515085219589</v>
      </c>
      <c r="X1168" s="15"/>
      <c r="CD1168" s="20">
        <v>1167</v>
      </c>
      <c r="CE1168" s="20">
        <f t="shared" si="378"/>
        <v>0</v>
      </c>
      <c r="CF1168" s="20">
        <f>T1168</f>
        <v>548.08927381951662</v>
      </c>
      <c r="CG1168" s="20">
        <f>U1168</f>
        <v>1002.4515085219589</v>
      </c>
      <c r="CH1168" s="20">
        <f t="shared" si="383"/>
        <v>133.39999999999998</v>
      </c>
      <c r="CI1168" s="20">
        <f t="shared" si="383"/>
        <v>83.375</v>
      </c>
      <c r="CJ1168" s="20">
        <f t="shared" si="383"/>
        <v>266.79999999999995</v>
      </c>
      <c r="CK1168" s="20">
        <f t="shared" si="384"/>
        <v>407</v>
      </c>
      <c r="CL1168" s="20">
        <v>10</v>
      </c>
      <c r="CM1168" s="20">
        <f t="shared" si="385"/>
        <v>550.4</v>
      </c>
      <c r="CN1168" s="20">
        <f t="shared" si="386"/>
        <v>1686.2515085219588</v>
      </c>
      <c r="CS1168" s="20" t="e">
        <f t="shared" si="379"/>
        <v>#N/A</v>
      </c>
      <c r="CT1168" s="20" t="e">
        <f t="shared" si="380"/>
        <v>#N/A</v>
      </c>
      <c r="CU1168" s="20" t="e">
        <f t="shared" si="381"/>
        <v>#N/A</v>
      </c>
      <c r="CW1168" s="20">
        <f t="shared" si="387"/>
        <v>0</v>
      </c>
      <c r="CX1168" s="20">
        <f t="shared" si="387"/>
        <v>0</v>
      </c>
      <c r="CY1168" s="20">
        <f t="shared" si="387"/>
        <v>0</v>
      </c>
      <c r="CZ1168" s="20">
        <f t="shared" si="388"/>
        <v>133.39999999999998</v>
      </c>
      <c r="DA1168" s="20">
        <f t="shared" si="388"/>
        <v>83.375</v>
      </c>
      <c r="DB1168" s="20">
        <f t="shared" si="388"/>
        <v>266.79999999999995</v>
      </c>
      <c r="DE1168" s="20" t="e">
        <f t="shared" si="382"/>
        <v>#N/A</v>
      </c>
      <c r="DF1168" s="20">
        <f t="shared" si="389"/>
        <v>0</v>
      </c>
      <c r="DG1168" s="20">
        <f t="shared" si="390"/>
        <v>407</v>
      </c>
    </row>
    <row r="1169" spans="12:111">
      <c r="L1169" s="15"/>
      <c r="M1169" s="17"/>
      <c r="O1169" s="19">
        <v>1168</v>
      </c>
      <c r="P1169" s="1">
        <f t="shared" si="393"/>
        <v>0.29220779200000002</v>
      </c>
      <c r="Q1169">
        <f>SUM(P$2:P1169)</f>
        <v>775.56259896273752</v>
      </c>
      <c r="R1169" s="10">
        <f t="shared" si="391"/>
        <v>0.20454545439999999</v>
      </c>
      <c r="S1169" s="10">
        <f t="shared" si="392"/>
        <v>0.37987012960000005</v>
      </c>
      <c r="T1169" s="22">
        <f>SUM(R$2:R1169)</f>
        <v>548.2938192739166</v>
      </c>
      <c r="U1169" s="22">
        <f>SUM(S$2:S1169)</f>
        <v>1002.8313786515589</v>
      </c>
      <c r="X1169" s="15"/>
      <c r="CD1169" s="20">
        <v>1168</v>
      </c>
      <c r="CE1169" s="20">
        <f t="shared" si="378"/>
        <v>0</v>
      </c>
      <c r="CF1169" s="20">
        <f>T1169</f>
        <v>548.2938192739166</v>
      </c>
      <c r="CG1169" s="20">
        <f>U1169</f>
        <v>1002.8313786515589</v>
      </c>
      <c r="CH1169" s="20">
        <f t="shared" si="383"/>
        <v>133.39999999999998</v>
      </c>
      <c r="CI1169" s="20">
        <f t="shared" si="383"/>
        <v>83.375</v>
      </c>
      <c r="CJ1169" s="20">
        <f t="shared" si="383"/>
        <v>266.79999999999995</v>
      </c>
      <c r="CK1169" s="20">
        <f t="shared" si="384"/>
        <v>407</v>
      </c>
      <c r="CL1169" s="20">
        <v>10</v>
      </c>
      <c r="CM1169" s="20">
        <f t="shared" si="385"/>
        <v>550.4</v>
      </c>
      <c r="CN1169" s="20">
        <f t="shared" si="386"/>
        <v>1686.6313786515589</v>
      </c>
      <c r="CS1169" s="20" t="e">
        <f t="shared" si="379"/>
        <v>#N/A</v>
      </c>
      <c r="CT1169" s="20" t="e">
        <f t="shared" si="380"/>
        <v>#N/A</v>
      </c>
      <c r="CU1169" s="20" t="e">
        <f t="shared" si="381"/>
        <v>#N/A</v>
      </c>
      <c r="CW1169" s="20">
        <f t="shared" si="387"/>
        <v>0</v>
      </c>
      <c r="CX1169" s="20">
        <f t="shared" si="387"/>
        <v>0</v>
      </c>
      <c r="CY1169" s="20">
        <f t="shared" si="387"/>
        <v>0</v>
      </c>
      <c r="CZ1169" s="20">
        <f t="shared" si="388"/>
        <v>133.39999999999998</v>
      </c>
      <c r="DA1169" s="20">
        <f t="shared" si="388"/>
        <v>83.375</v>
      </c>
      <c r="DB1169" s="20">
        <f t="shared" si="388"/>
        <v>266.79999999999995</v>
      </c>
      <c r="DE1169" s="20" t="e">
        <f t="shared" si="382"/>
        <v>#N/A</v>
      </c>
      <c r="DF1169" s="20">
        <f t="shared" si="389"/>
        <v>0</v>
      </c>
      <c r="DG1169" s="20">
        <f t="shared" si="390"/>
        <v>407</v>
      </c>
    </row>
    <row r="1170" spans="12:111">
      <c r="L1170" s="15"/>
      <c r="M1170" s="17"/>
      <c r="O1170" s="19">
        <v>1169</v>
      </c>
      <c r="P1170" s="1">
        <f t="shared" si="393"/>
        <v>0.29191436300000001</v>
      </c>
      <c r="Q1170">
        <f>SUM(P$2:P1170)</f>
        <v>775.85451332573757</v>
      </c>
      <c r="R1170" s="10">
        <f t="shared" si="391"/>
        <v>0.2043400541</v>
      </c>
      <c r="S1170" s="10">
        <f t="shared" si="392"/>
        <v>0.37948867190000002</v>
      </c>
      <c r="T1170" s="22">
        <f>SUM(R$2:R1170)</f>
        <v>548.49815932801664</v>
      </c>
      <c r="U1170" s="22">
        <f>SUM(S$2:S1170)</f>
        <v>1003.210867323459</v>
      </c>
      <c r="X1170" s="15"/>
      <c r="CD1170" s="20">
        <v>1169</v>
      </c>
      <c r="CE1170" s="20">
        <f t="shared" si="378"/>
        <v>0</v>
      </c>
      <c r="CF1170" s="20">
        <f>T1170</f>
        <v>548.49815932801664</v>
      </c>
      <c r="CG1170" s="20">
        <f>U1170</f>
        <v>1003.210867323459</v>
      </c>
      <c r="CH1170" s="20">
        <f t="shared" si="383"/>
        <v>133.39999999999998</v>
      </c>
      <c r="CI1170" s="20">
        <f t="shared" si="383"/>
        <v>83.375</v>
      </c>
      <c r="CJ1170" s="20">
        <f t="shared" si="383"/>
        <v>266.79999999999995</v>
      </c>
      <c r="CK1170" s="20">
        <f t="shared" si="384"/>
        <v>407</v>
      </c>
      <c r="CL1170" s="20">
        <v>10</v>
      </c>
      <c r="CM1170" s="20">
        <f t="shared" si="385"/>
        <v>550.4</v>
      </c>
      <c r="CN1170" s="20">
        <f t="shared" si="386"/>
        <v>1687.010867323459</v>
      </c>
      <c r="CS1170" s="20" t="e">
        <f t="shared" si="379"/>
        <v>#N/A</v>
      </c>
      <c r="CT1170" s="20" t="e">
        <f t="shared" si="380"/>
        <v>#N/A</v>
      </c>
      <c r="CU1170" s="20" t="e">
        <f t="shared" si="381"/>
        <v>#N/A</v>
      </c>
      <c r="CW1170" s="20">
        <f t="shared" si="387"/>
        <v>0</v>
      </c>
      <c r="CX1170" s="20">
        <f t="shared" si="387"/>
        <v>0</v>
      </c>
      <c r="CY1170" s="20">
        <f t="shared" si="387"/>
        <v>0</v>
      </c>
      <c r="CZ1170" s="20">
        <f t="shared" si="388"/>
        <v>133.39999999999998</v>
      </c>
      <c r="DA1170" s="20">
        <f t="shared" si="388"/>
        <v>83.375</v>
      </c>
      <c r="DB1170" s="20">
        <f t="shared" si="388"/>
        <v>266.79999999999995</v>
      </c>
      <c r="DE1170" s="20" t="e">
        <f t="shared" si="382"/>
        <v>#N/A</v>
      </c>
      <c r="DF1170" s="20">
        <f t="shared" si="389"/>
        <v>0</v>
      </c>
      <c r="DG1170" s="20">
        <f t="shared" si="390"/>
        <v>407</v>
      </c>
    </row>
    <row r="1171" spans="12:111">
      <c r="L1171" s="15"/>
      <c r="M1171" s="17"/>
      <c r="O1171" s="19">
        <v>1170</v>
      </c>
      <c r="P1171" s="1">
        <f t="shared" si="393"/>
        <v>0.43743179999999993</v>
      </c>
      <c r="Q1171">
        <f>SUM(P$2:P1171)</f>
        <v>776.29194512573758</v>
      </c>
      <c r="R1171" s="10">
        <f t="shared" si="391"/>
        <v>0.30620225999999995</v>
      </c>
      <c r="S1171" s="10">
        <f t="shared" si="392"/>
        <v>0.5686613399999999</v>
      </c>
      <c r="T1171" s="22">
        <f>SUM(R$2:R1171)</f>
        <v>548.8043615880166</v>
      </c>
      <c r="U1171" s="22">
        <f>SUM(S$2:S1171)</f>
        <v>1003.7795286634589</v>
      </c>
      <c r="X1171" s="15"/>
      <c r="CD1171" s="20">
        <v>1170</v>
      </c>
      <c r="CE1171" s="20">
        <f t="shared" si="378"/>
        <v>0</v>
      </c>
      <c r="CF1171" s="20">
        <f>T1171</f>
        <v>548.8043615880166</v>
      </c>
      <c r="CG1171" s="20">
        <f>U1171</f>
        <v>1003.7795286634589</v>
      </c>
      <c r="CH1171" s="20">
        <f t="shared" si="383"/>
        <v>135.39999999999998</v>
      </c>
      <c r="CI1171" s="20">
        <f t="shared" si="383"/>
        <v>84.625</v>
      </c>
      <c r="CJ1171" s="20">
        <f t="shared" si="383"/>
        <v>270.79999999999995</v>
      </c>
      <c r="CK1171" s="20">
        <f t="shared" si="384"/>
        <v>407</v>
      </c>
      <c r="CL1171" s="20">
        <v>10</v>
      </c>
      <c r="CM1171" s="20">
        <f t="shared" si="385"/>
        <v>552.4</v>
      </c>
      <c r="CN1171" s="20">
        <f t="shared" si="386"/>
        <v>1691.5795286634589</v>
      </c>
      <c r="CS1171" s="20">
        <f t="shared" si="379"/>
        <v>135.39999999999998</v>
      </c>
      <c r="CT1171" s="20">
        <f t="shared" si="380"/>
        <v>84.625</v>
      </c>
      <c r="CU1171" s="20">
        <f t="shared" si="381"/>
        <v>270.79999999999995</v>
      </c>
      <c r="CW1171" s="20">
        <f t="shared" si="387"/>
        <v>135.39999999999998</v>
      </c>
      <c r="CX1171" s="20">
        <f t="shared" si="387"/>
        <v>84.625</v>
      </c>
      <c r="CY1171" s="20">
        <f t="shared" si="387"/>
        <v>270.79999999999995</v>
      </c>
      <c r="CZ1171" s="20">
        <f t="shared" ref="CZ1171:DB1186" si="394">IF(CW1171-CZ1170&gt;0,CW1171,CZ1170)</f>
        <v>135.39999999999998</v>
      </c>
      <c r="DA1171" s="20">
        <f t="shared" si="394"/>
        <v>84.625</v>
      </c>
      <c r="DB1171" s="20">
        <f t="shared" si="394"/>
        <v>270.79999999999995</v>
      </c>
      <c r="DE1171" s="20" t="e">
        <f t="shared" si="382"/>
        <v>#N/A</v>
      </c>
      <c r="DF1171" s="20">
        <f t="shared" si="389"/>
        <v>0</v>
      </c>
      <c r="DG1171" s="20">
        <f t="shared" si="390"/>
        <v>407</v>
      </c>
    </row>
    <row r="1172" spans="12:111">
      <c r="L1172" s="15"/>
      <c r="M1172" s="17"/>
      <c r="O1172" s="19">
        <v>1171</v>
      </c>
      <c r="P1172" s="1">
        <f t="shared" si="393"/>
        <v>0.29132830300000001</v>
      </c>
      <c r="Q1172">
        <f>SUM(P$2:P1172)</f>
        <v>776.58327342873758</v>
      </c>
      <c r="R1172" s="10">
        <f t="shared" si="391"/>
        <v>0.2039298121</v>
      </c>
      <c r="S1172" s="10">
        <f t="shared" si="392"/>
        <v>0.37872679390000002</v>
      </c>
      <c r="T1172" s="22">
        <f>SUM(R$2:R1172)</f>
        <v>549.0082914001166</v>
      </c>
      <c r="U1172" s="22">
        <f>SUM(S$2:S1172)</f>
        <v>1004.1582554573589</v>
      </c>
      <c r="X1172" s="15"/>
      <c r="CD1172" s="20">
        <v>1171</v>
      </c>
      <c r="CE1172" s="20">
        <f t="shared" si="378"/>
        <v>0</v>
      </c>
      <c r="CF1172" s="20">
        <f>T1172</f>
        <v>549.0082914001166</v>
      </c>
      <c r="CG1172" s="20">
        <f>U1172</f>
        <v>1004.1582554573589</v>
      </c>
      <c r="CH1172" s="20">
        <f t="shared" si="383"/>
        <v>135.39999999999998</v>
      </c>
      <c r="CI1172" s="20">
        <f t="shared" si="383"/>
        <v>84.625</v>
      </c>
      <c r="CJ1172" s="20">
        <f t="shared" si="383"/>
        <v>270.79999999999995</v>
      </c>
      <c r="CK1172" s="20">
        <f t="shared" si="384"/>
        <v>407</v>
      </c>
      <c r="CL1172" s="20">
        <v>10</v>
      </c>
      <c r="CM1172" s="20">
        <f t="shared" si="385"/>
        <v>552.4</v>
      </c>
      <c r="CN1172" s="20">
        <f t="shared" si="386"/>
        <v>1691.958255457359</v>
      </c>
      <c r="CS1172" s="20" t="e">
        <f t="shared" si="379"/>
        <v>#N/A</v>
      </c>
      <c r="CT1172" s="20" t="e">
        <f t="shared" si="380"/>
        <v>#N/A</v>
      </c>
      <c r="CU1172" s="20" t="e">
        <f t="shared" si="381"/>
        <v>#N/A</v>
      </c>
      <c r="CW1172" s="20">
        <f t="shared" si="387"/>
        <v>0</v>
      </c>
      <c r="CX1172" s="20">
        <f t="shared" si="387"/>
        <v>0</v>
      </c>
      <c r="CY1172" s="20">
        <f t="shared" si="387"/>
        <v>0</v>
      </c>
      <c r="CZ1172" s="20">
        <f t="shared" si="394"/>
        <v>135.39999999999998</v>
      </c>
      <c r="DA1172" s="20">
        <f t="shared" si="394"/>
        <v>84.625</v>
      </c>
      <c r="DB1172" s="20">
        <f t="shared" si="394"/>
        <v>270.79999999999995</v>
      </c>
      <c r="DE1172" s="20" t="e">
        <f t="shared" si="382"/>
        <v>#N/A</v>
      </c>
      <c r="DF1172" s="20">
        <f t="shared" si="389"/>
        <v>0</v>
      </c>
      <c r="DG1172" s="20">
        <f t="shared" si="390"/>
        <v>407</v>
      </c>
    </row>
    <row r="1173" spans="12:111">
      <c r="L1173" s="15"/>
      <c r="M1173" s="17"/>
      <c r="O1173" s="19">
        <v>1172</v>
      </c>
      <c r="P1173" s="1">
        <f t="shared" si="393"/>
        <v>0.29103567200000002</v>
      </c>
      <c r="Q1173">
        <f>SUM(P$2:P1173)</f>
        <v>776.87430910073761</v>
      </c>
      <c r="R1173" s="10">
        <f t="shared" si="391"/>
        <v>0.20372497040000001</v>
      </c>
      <c r="S1173" s="10">
        <f t="shared" si="392"/>
        <v>0.37834637360000006</v>
      </c>
      <c r="T1173" s="22">
        <f>SUM(R$2:R1173)</f>
        <v>549.21201637051661</v>
      </c>
      <c r="U1173" s="22">
        <f>SUM(S$2:S1173)</f>
        <v>1004.5366018309589</v>
      </c>
      <c r="X1173" s="15"/>
      <c r="CD1173" s="20">
        <v>1172</v>
      </c>
      <c r="CE1173" s="20">
        <f t="shared" si="378"/>
        <v>0</v>
      </c>
      <c r="CF1173" s="20">
        <f>T1173</f>
        <v>549.21201637051661</v>
      </c>
      <c r="CG1173" s="20">
        <f>U1173</f>
        <v>1004.5366018309589</v>
      </c>
      <c r="CH1173" s="20">
        <f t="shared" si="383"/>
        <v>135.39999999999998</v>
      </c>
      <c r="CI1173" s="20">
        <f t="shared" si="383"/>
        <v>84.625</v>
      </c>
      <c r="CJ1173" s="20">
        <f t="shared" si="383"/>
        <v>270.79999999999995</v>
      </c>
      <c r="CK1173" s="20">
        <f t="shared" si="384"/>
        <v>407</v>
      </c>
      <c r="CL1173" s="20">
        <v>10</v>
      </c>
      <c r="CM1173" s="20">
        <f t="shared" si="385"/>
        <v>552.4</v>
      </c>
      <c r="CN1173" s="20">
        <f t="shared" si="386"/>
        <v>1692.3366018309589</v>
      </c>
      <c r="CS1173" s="20" t="e">
        <f t="shared" si="379"/>
        <v>#N/A</v>
      </c>
      <c r="CT1173" s="20" t="e">
        <f t="shared" si="380"/>
        <v>#N/A</v>
      </c>
      <c r="CU1173" s="20" t="e">
        <f t="shared" si="381"/>
        <v>#N/A</v>
      </c>
      <c r="CW1173" s="20">
        <f t="shared" si="387"/>
        <v>0</v>
      </c>
      <c r="CX1173" s="20">
        <f t="shared" si="387"/>
        <v>0</v>
      </c>
      <c r="CY1173" s="20">
        <f t="shared" si="387"/>
        <v>0</v>
      </c>
      <c r="CZ1173" s="20">
        <f t="shared" si="394"/>
        <v>135.39999999999998</v>
      </c>
      <c r="DA1173" s="20">
        <f t="shared" si="394"/>
        <v>84.625</v>
      </c>
      <c r="DB1173" s="20">
        <f t="shared" si="394"/>
        <v>270.79999999999995</v>
      </c>
      <c r="DE1173" s="20" t="e">
        <f t="shared" si="382"/>
        <v>#N/A</v>
      </c>
      <c r="DF1173" s="20">
        <f t="shared" si="389"/>
        <v>0</v>
      </c>
      <c r="DG1173" s="20">
        <f t="shared" si="390"/>
        <v>407</v>
      </c>
    </row>
    <row r="1174" spans="12:111">
      <c r="L1174" s="15"/>
      <c r="M1174" s="17"/>
      <c r="O1174" s="19">
        <v>1173</v>
      </c>
      <c r="P1174" s="1">
        <f t="shared" si="393"/>
        <v>0.29074330700000006</v>
      </c>
      <c r="Q1174">
        <f>SUM(P$2:P1174)</f>
        <v>777.16505240773756</v>
      </c>
      <c r="R1174" s="10">
        <f t="shared" si="391"/>
        <v>0.20352031490000003</v>
      </c>
      <c r="S1174" s="10">
        <f t="shared" si="392"/>
        <v>0.37796629910000007</v>
      </c>
      <c r="T1174" s="22">
        <f>SUM(R$2:R1174)</f>
        <v>549.41553668541655</v>
      </c>
      <c r="U1174" s="22">
        <f>SUM(S$2:S1174)</f>
        <v>1004.9145681300589</v>
      </c>
      <c r="X1174" s="15"/>
      <c r="CD1174" s="20">
        <v>1173</v>
      </c>
      <c r="CE1174" s="20">
        <f t="shared" si="378"/>
        <v>0</v>
      </c>
      <c r="CF1174" s="20">
        <f>T1174</f>
        <v>549.41553668541655</v>
      </c>
      <c r="CG1174" s="20">
        <f>U1174</f>
        <v>1004.9145681300589</v>
      </c>
      <c r="CH1174" s="20">
        <f t="shared" si="383"/>
        <v>135.39999999999998</v>
      </c>
      <c r="CI1174" s="20">
        <f t="shared" si="383"/>
        <v>84.625</v>
      </c>
      <c r="CJ1174" s="20">
        <f t="shared" si="383"/>
        <v>270.79999999999995</v>
      </c>
      <c r="CK1174" s="20">
        <f t="shared" si="384"/>
        <v>407</v>
      </c>
      <c r="CL1174" s="20">
        <v>10</v>
      </c>
      <c r="CM1174" s="20">
        <f t="shared" si="385"/>
        <v>552.4</v>
      </c>
      <c r="CN1174" s="20">
        <f t="shared" si="386"/>
        <v>1692.714568130059</v>
      </c>
      <c r="CS1174" s="20" t="e">
        <f t="shared" si="379"/>
        <v>#N/A</v>
      </c>
      <c r="CT1174" s="20" t="e">
        <f t="shared" si="380"/>
        <v>#N/A</v>
      </c>
      <c r="CU1174" s="20" t="e">
        <f t="shared" si="381"/>
        <v>#N/A</v>
      </c>
      <c r="CW1174" s="20">
        <f t="shared" si="387"/>
        <v>0</v>
      </c>
      <c r="CX1174" s="20">
        <f t="shared" si="387"/>
        <v>0</v>
      </c>
      <c r="CY1174" s="20">
        <f t="shared" si="387"/>
        <v>0</v>
      </c>
      <c r="CZ1174" s="20">
        <f t="shared" si="394"/>
        <v>135.39999999999998</v>
      </c>
      <c r="DA1174" s="20">
        <f t="shared" si="394"/>
        <v>84.625</v>
      </c>
      <c r="DB1174" s="20">
        <f t="shared" si="394"/>
        <v>270.79999999999995</v>
      </c>
      <c r="DE1174" s="20" t="e">
        <f t="shared" si="382"/>
        <v>#N/A</v>
      </c>
      <c r="DF1174" s="20">
        <f t="shared" si="389"/>
        <v>0</v>
      </c>
      <c r="DG1174" s="20">
        <f t="shared" si="390"/>
        <v>407</v>
      </c>
    </row>
    <row r="1175" spans="12:111">
      <c r="L1175" s="15"/>
      <c r="M1175" s="17"/>
      <c r="O1175" s="19">
        <v>1174</v>
      </c>
      <c r="P1175" s="1">
        <f t="shared" si="393"/>
        <v>0.29045120800000002</v>
      </c>
      <c r="Q1175">
        <f>SUM(P$2:P1175)</f>
        <v>777.4555036157376</v>
      </c>
      <c r="R1175" s="10">
        <f t="shared" si="391"/>
        <v>0.20331584559999999</v>
      </c>
      <c r="S1175" s="10">
        <f t="shared" si="392"/>
        <v>0.37758657040000004</v>
      </c>
      <c r="T1175" s="22">
        <f>SUM(R$2:R1175)</f>
        <v>549.6188525310165</v>
      </c>
      <c r="U1175" s="22">
        <f>SUM(S$2:S1175)</f>
        <v>1005.2921547004589</v>
      </c>
      <c r="X1175" s="15"/>
      <c r="CD1175" s="20">
        <v>1174</v>
      </c>
      <c r="CE1175" s="20">
        <f t="shared" si="378"/>
        <v>0</v>
      </c>
      <c r="CF1175" s="20">
        <f>T1175</f>
        <v>549.6188525310165</v>
      </c>
      <c r="CG1175" s="20">
        <f>U1175</f>
        <v>1005.2921547004589</v>
      </c>
      <c r="CH1175" s="20">
        <f t="shared" si="383"/>
        <v>135.39999999999998</v>
      </c>
      <c r="CI1175" s="20">
        <f t="shared" si="383"/>
        <v>84.625</v>
      </c>
      <c r="CJ1175" s="20">
        <f t="shared" si="383"/>
        <v>270.79999999999995</v>
      </c>
      <c r="CK1175" s="20">
        <f t="shared" si="384"/>
        <v>407</v>
      </c>
      <c r="CL1175" s="20">
        <v>10</v>
      </c>
      <c r="CM1175" s="20">
        <f t="shared" si="385"/>
        <v>552.4</v>
      </c>
      <c r="CN1175" s="20">
        <f t="shared" si="386"/>
        <v>1693.0921547004589</v>
      </c>
      <c r="CS1175" s="20" t="e">
        <f t="shared" si="379"/>
        <v>#N/A</v>
      </c>
      <c r="CT1175" s="20" t="e">
        <f t="shared" si="380"/>
        <v>#N/A</v>
      </c>
      <c r="CU1175" s="20" t="e">
        <f t="shared" si="381"/>
        <v>#N/A</v>
      </c>
      <c r="CW1175" s="20">
        <f t="shared" si="387"/>
        <v>0</v>
      </c>
      <c r="CX1175" s="20">
        <f t="shared" si="387"/>
        <v>0</v>
      </c>
      <c r="CY1175" s="20">
        <f t="shared" si="387"/>
        <v>0</v>
      </c>
      <c r="CZ1175" s="20">
        <f t="shared" si="394"/>
        <v>135.39999999999998</v>
      </c>
      <c r="DA1175" s="20">
        <f t="shared" si="394"/>
        <v>84.625</v>
      </c>
      <c r="DB1175" s="20">
        <f t="shared" si="394"/>
        <v>270.79999999999995</v>
      </c>
      <c r="DE1175" s="20" t="e">
        <f t="shared" si="382"/>
        <v>#N/A</v>
      </c>
      <c r="DF1175" s="20">
        <f t="shared" si="389"/>
        <v>0</v>
      </c>
      <c r="DG1175" s="20">
        <f t="shared" si="390"/>
        <v>407</v>
      </c>
    </row>
    <row r="1176" spans="12:111">
      <c r="L1176" s="15"/>
      <c r="M1176" s="17"/>
      <c r="O1176" s="19">
        <v>1175</v>
      </c>
      <c r="P1176" s="1">
        <f t="shared" si="393"/>
        <v>0.4352390625</v>
      </c>
      <c r="Q1176">
        <f>SUM(P$2:P1176)</f>
        <v>777.89074267823764</v>
      </c>
      <c r="R1176" s="10">
        <f t="shared" si="391"/>
        <v>0.30466734374999999</v>
      </c>
      <c r="S1176" s="10">
        <f t="shared" si="392"/>
        <v>0.56581078125000006</v>
      </c>
      <c r="T1176" s="22">
        <f>SUM(R$2:R1176)</f>
        <v>549.9235198747665</v>
      </c>
      <c r="U1176" s="22">
        <f>SUM(S$2:S1176)</f>
        <v>1005.8579654817089</v>
      </c>
      <c r="X1176" s="15"/>
      <c r="CD1176" s="20">
        <v>1175</v>
      </c>
      <c r="CE1176" s="20">
        <f t="shared" si="378"/>
        <v>0</v>
      </c>
      <c r="CF1176" s="20">
        <f>T1176</f>
        <v>549.9235198747665</v>
      </c>
      <c r="CG1176" s="20">
        <f>U1176</f>
        <v>1005.8579654817089</v>
      </c>
      <c r="CH1176" s="20">
        <f t="shared" si="383"/>
        <v>135.39999999999998</v>
      </c>
      <c r="CI1176" s="20">
        <f t="shared" si="383"/>
        <v>84.625</v>
      </c>
      <c r="CJ1176" s="20">
        <f t="shared" si="383"/>
        <v>270.79999999999995</v>
      </c>
      <c r="CK1176" s="20">
        <f t="shared" si="384"/>
        <v>407</v>
      </c>
      <c r="CL1176" s="20">
        <v>10</v>
      </c>
      <c r="CM1176" s="20">
        <f t="shared" si="385"/>
        <v>552.4</v>
      </c>
      <c r="CN1176" s="20">
        <f t="shared" si="386"/>
        <v>1693.6579654817087</v>
      </c>
      <c r="CS1176" s="20" t="e">
        <f t="shared" si="379"/>
        <v>#N/A</v>
      </c>
      <c r="CT1176" s="20" t="e">
        <f t="shared" si="380"/>
        <v>#N/A</v>
      </c>
      <c r="CU1176" s="20" t="e">
        <f t="shared" si="381"/>
        <v>#N/A</v>
      </c>
      <c r="CW1176" s="20">
        <f t="shared" si="387"/>
        <v>0</v>
      </c>
      <c r="CX1176" s="20">
        <f t="shared" si="387"/>
        <v>0</v>
      </c>
      <c r="CY1176" s="20">
        <f t="shared" si="387"/>
        <v>0</v>
      </c>
      <c r="CZ1176" s="20">
        <f t="shared" si="394"/>
        <v>135.39999999999998</v>
      </c>
      <c r="DA1176" s="20">
        <f t="shared" si="394"/>
        <v>84.625</v>
      </c>
      <c r="DB1176" s="20">
        <f t="shared" si="394"/>
        <v>270.79999999999995</v>
      </c>
      <c r="DE1176" s="20" t="e">
        <f t="shared" si="382"/>
        <v>#N/A</v>
      </c>
      <c r="DF1176" s="20">
        <f t="shared" si="389"/>
        <v>0</v>
      </c>
      <c r="DG1176" s="20">
        <f t="shared" si="390"/>
        <v>407</v>
      </c>
    </row>
    <row r="1177" spans="12:111">
      <c r="L1177" s="15"/>
      <c r="M1177" s="17"/>
      <c r="O1177" s="19">
        <v>1176</v>
      </c>
      <c r="P1177" s="1">
        <f t="shared" si="393"/>
        <v>0.28986780799999995</v>
      </c>
      <c r="Q1177">
        <f>SUM(P$2:P1177)</f>
        <v>778.1806104862377</v>
      </c>
      <c r="R1177" s="10">
        <f t="shared" si="391"/>
        <v>0.20290746559999995</v>
      </c>
      <c r="S1177" s="10">
        <f t="shared" si="392"/>
        <v>0.37682815039999995</v>
      </c>
      <c r="T1177" s="22">
        <f>SUM(R$2:R1177)</f>
        <v>550.12642734036649</v>
      </c>
      <c r="U1177" s="22">
        <f>SUM(S$2:S1177)</f>
        <v>1006.2347936321089</v>
      </c>
      <c r="X1177" s="15"/>
      <c r="CD1177" s="20">
        <v>1176</v>
      </c>
      <c r="CE1177" s="20">
        <f t="shared" si="378"/>
        <v>0</v>
      </c>
      <c r="CF1177" s="20">
        <f>T1177</f>
        <v>550.12642734036649</v>
      </c>
      <c r="CG1177" s="20">
        <f>U1177</f>
        <v>1006.2347936321089</v>
      </c>
      <c r="CH1177" s="20">
        <f t="shared" si="383"/>
        <v>135.39999999999998</v>
      </c>
      <c r="CI1177" s="20">
        <f t="shared" si="383"/>
        <v>84.625</v>
      </c>
      <c r="CJ1177" s="20">
        <f t="shared" si="383"/>
        <v>270.79999999999995</v>
      </c>
      <c r="CK1177" s="20">
        <f t="shared" si="384"/>
        <v>407</v>
      </c>
      <c r="CL1177" s="20">
        <v>10</v>
      </c>
      <c r="CM1177" s="20">
        <f t="shared" si="385"/>
        <v>552.4</v>
      </c>
      <c r="CN1177" s="20">
        <f t="shared" si="386"/>
        <v>1694.0347936321089</v>
      </c>
      <c r="CS1177" s="20" t="e">
        <f t="shared" si="379"/>
        <v>#N/A</v>
      </c>
      <c r="CT1177" s="20" t="e">
        <f t="shared" si="380"/>
        <v>#N/A</v>
      </c>
      <c r="CU1177" s="20" t="e">
        <f t="shared" si="381"/>
        <v>#N/A</v>
      </c>
      <c r="CW1177" s="20">
        <f t="shared" si="387"/>
        <v>0</v>
      </c>
      <c r="CX1177" s="20">
        <f t="shared" si="387"/>
        <v>0</v>
      </c>
      <c r="CY1177" s="20">
        <f t="shared" si="387"/>
        <v>0</v>
      </c>
      <c r="CZ1177" s="20">
        <f t="shared" si="394"/>
        <v>135.39999999999998</v>
      </c>
      <c r="DA1177" s="20">
        <f t="shared" si="394"/>
        <v>84.625</v>
      </c>
      <c r="DB1177" s="20">
        <f t="shared" si="394"/>
        <v>270.79999999999995</v>
      </c>
      <c r="DE1177" s="20" t="e">
        <f t="shared" si="382"/>
        <v>#N/A</v>
      </c>
      <c r="DF1177" s="20">
        <f t="shared" si="389"/>
        <v>0</v>
      </c>
      <c r="DG1177" s="20">
        <f t="shared" si="390"/>
        <v>407</v>
      </c>
    </row>
    <row r="1178" spans="12:111">
      <c r="L1178" s="15"/>
      <c r="M1178" s="17"/>
      <c r="O1178" s="19">
        <v>1177</v>
      </c>
      <c r="P1178" s="1">
        <f t="shared" si="393"/>
        <v>0.28957650700000015</v>
      </c>
      <c r="Q1178">
        <f>SUM(P$2:P1178)</f>
        <v>778.47018699323769</v>
      </c>
      <c r="R1178" s="10">
        <f t="shared" si="391"/>
        <v>0.20270355490000008</v>
      </c>
      <c r="S1178" s="10">
        <f t="shared" si="392"/>
        <v>0.37644945910000022</v>
      </c>
      <c r="T1178" s="22">
        <f>SUM(R$2:R1178)</f>
        <v>550.32913089526653</v>
      </c>
      <c r="U1178" s="22">
        <f>SUM(S$2:S1178)</f>
        <v>1006.6112430912088</v>
      </c>
      <c r="X1178" s="15"/>
      <c r="CD1178" s="20">
        <v>1177</v>
      </c>
      <c r="CE1178" s="20">
        <f t="shared" si="378"/>
        <v>0</v>
      </c>
      <c r="CF1178" s="20">
        <f>T1178</f>
        <v>550.32913089526653</v>
      </c>
      <c r="CG1178" s="20">
        <f>U1178</f>
        <v>1006.6112430912088</v>
      </c>
      <c r="CH1178" s="20">
        <f t="shared" si="383"/>
        <v>135.39999999999998</v>
      </c>
      <c r="CI1178" s="20">
        <f t="shared" si="383"/>
        <v>84.625</v>
      </c>
      <c r="CJ1178" s="20">
        <f t="shared" si="383"/>
        <v>270.79999999999995</v>
      </c>
      <c r="CK1178" s="20">
        <f t="shared" si="384"/>
        <v>407</v>
      </c>
      <c r="CL1178" s="20">
        <v>10</v>
      </c>
      <c r="CM1178" s="20">
        <f t="shared" si="385"/>
        <v>552.4</v>
      </c>
      <c r="CN1178" s="20">
        <f t="shared" si="386"/>
        <v>1694.4112430912087</v>
      </c>
      <c r="CS1178" s="20" t="e">
        <f t="shared" si="379"/>
        <v>#N/A</v>
      </c>
      <c r="CT1178" s="20" t="e">
        <f t="shared" si="380"/>
        <v>#N/A</v>
      </c>
      <c r="CU1178" s="20" t="e">
        <f t="shared" si="381"/>
        <v>#N/A</v>
      </c>
      <c r="CW1178" s="20">
        <f t="shared" si="387"/>
        <v>0</v>
      </c>
      <c r="CX1178" s="20">
        <f t="shared" si="387"/>
        <v>0</v>
      </c>
      <c r="CY1178" s="20">
        <f t="shared" si="387"/>
        <v>0</v>
      </c>
      <c r="CZ1178" s="20">
        <f t="shared" si="394"/>
        <v>135.39999999999998</v>
      </c>
      <c r="DA1178" s="20">
        <f t="shared" si="394"/>
        <v>84.625</v>
      </c>
      <c r="DB1178" s="20">
        <f t="shared" si="394"/>
        <v>270.79999999999995</v>
      </c>
      <c r="DE1178" s="20" t="e">
        <f t="shared" si="382"/>
        <v>#N/A</v>
      </c>
      <c r="DF1178" s="20">
        <f t="shared" si="389"/>
        <v>0</v>
      </c>
      <c r="DG1178" s="20">
        <f t="shared" si="390"/>
        <v>407</v>
      </c>
    </row>
    <row r="1179" spans="12:111">
      <c r="L1179" s="15"/>
      <c r="M1179" s="17"/>
      <c r="O1179" s="19">
        <v>1178</v>
      </c>
      <c r="P1179" s="1">
        <f t="shared" si="393"/>
        <v>0.28928547199999999</v>
      </c>
      <c r="Q1179">
        <f>SUM(P$2:P1179)</f>
        <v>778.75947246523765</v>
      </c>
      <c r="R1179" s="10">
        <f t="shared" si="391"/>
        <v>0.20249983039999997</v>
      </c>
      <c r="S1179" s="10">
        <f t="shared" si="392"/>
        <v>0.37607111360000001</v>
      </c>
      <c r="T1179" s="22">
        <f>SUM(R$2:R1179)</f>
        <v>550.53163072566656</v>
      </c>
      <c r="U1179" s="22">
        <f>SUM(S$2:S1179)</f>
        <v>1006.9873142048089</v>
      </c>
      <c r="X1179" s="15"/>
      <c r="CD1179" s="20">
        <v>1178</v>
      </c>
      <c r="CE1179" s="20">
        <f t="shared" si="378"/>
        <v>0</v>
      </c>
      <c r="CF1179" s="20">
        <f>T1179</f>
        <v>550.53163072566656</v>
      </c>
      <c r="CG1179" s="20">
        <f>U1179</f>
        <v>1006.9873142048089</v>
      </c>
      <c r="CH1179" s="20">
        <f t="shared" si="383"/>
        <v>135.39999999999998</v>
      </c>
      <c r="CI1179" s="20">
        <f t="shared" si="383"/>
        <v>84.625</v>
      </c>
      <c r="CJ1179" s="20">
        <f t="shared" si="383"/>
        <v>270.79999999999995</v>
      </c>
      <c r="CK1179" s="20">
        <f t="shared" si="384"/>
        <v>407</v>
      </c>
      <c r="CL1179" s="20">
        <v>10</v>
      </c>
      <c r="CM1179" s="20">
        <f t="shared" si="385"/>
        <v>552.4</v>
      </c>
      <c r="CN1179" s="20">
        <f t="shared" si="386"/>
        <v>1694.7873142048088</v>
      </c>
      <c r="CS1179" s="20" t="e">
        <f t="shared" si="379"/>
        <v>#N/A</v>
      </c>
      <c r="CT1179" s="20" t="e">
        <f t="shared" si="380"/>
        <v>#N/A</v>
      </c>
      <c r="CU1179" s="20" t="e">
        <f t="shared" si="381"/>
        <v>#N/A</v>
      </c>
      <c r="CW1179" s="20">
        <f t="shared" si="387"/>
        <v>0</v>
      </c>
      <c r="CX1179" s="20">
        <f t="shared" si="387"/>
        <v>0</v>
      </c>
      <c r="CY1179" s="20">
        <f t="shared" si="387"/>
        <v>0</v>
      </c>
      <c r="CZ1179" s="20">
        <f t="shared" si="394"/>
        <v>135.39999999999998</v>
      </c>
      <c r="DA1179" s="20">
        <f t="shared" si="394"/>
        <v>84.625</v>
      </c>
      <c r="DB1179" s="20">
        <f t="shared" si="394"/>
        <v>270.79999999999995</v>
      </c>
      <c r="DE1179" s="20" t="e">
        <f t="shared" si="382"/>
        <v>#N/A</v>
      </c>
      <c r="DF1179" s="20">
        <f t="shared" si="389"/>
        <v>0</v>
      </c>
      <c r="DG1179" s="20">
        <f t="shared" si="390"/>
        <v>407</v>
      </c>
    </row>
    <row r="1180" spans="12:111">
      <c r="L1180" s="15"/>
      <c r="M1180" s="17"/>
      <c r="O1180" s="19">
        <v>1179</v>
      </c>
      <c r="P1180" s="1">
        <f t="shared" si="393"/>
        <v>0.28899470300000002</v>
      </c>
      <c r="Q1180">
        <f>SUM(P$2:P1180)</f>
        <v>779.04846716823761</v>
      </c>
      <c r="R1180" s="10">
        <f t="shared" si="391"/>
        <v>0.2022962921</v>
      </c>
      <c r="S1180" s="10">
        <f t="shared" si="392"/>
        <v>0.37569311390000004</v>
      </c>
      <c r="T1180" s="22">
        <f>SUM(R$2:R1180)</f>
        <v>550.73392701776652</v>
      </c>
      <c r="U1180" s="22">
        <f>SUM(S$2:S1180)</f>
        <v>1007.3630073187088</v>
      </c>
      <c r="X1180" s="15"/>
      <c r="CD1180" s="20">
        <v>1179</v>
      </c>
      <c r="CE1180" s="20">
        <f t="shared" si="378"/>
        <v>0</v>
      </c>
      <c r="CF1180" s="20">
        <f>T1180</f>
        <v>550.73392701776652</v>
      </c>
      <c r="CG1180" s="20">
        <f>U1180</f>
        <v>1007.3630073187088</v>
      </c>
      <c r="CH1180" s="20">
        <f t="shared" si="383"/>
        <v>135.39999999999998</v>
      </c>
      <c r="CI1180" s="20">
        <f t="shared" si="383"/>
        <v>84.625</v>
      </c>
      <c r="CJ1180" s="20">
        <f t="shared" si="383"/>
        <v>270.79999999999995</v>
      </c>
      <c r="CK1180" s="20">
        <f t="shared" si="384"/>
        <v>407</v>
      </c>
      <c r="CL1180" s="20">
        <v>10</v>
      </c>
      <c r="CM1180" s="20">
        <f t="shared" si="385"/>
        <v>552.4</v>
      </c>
      <c r="CN1180" s="20">
        <f t="shared" si="386"/>
        <v>1695.1630073187089</v>
      </c>
      <c r="CS1180" s="20" t="e">
        <f t="shared" si="379"/>
        <v>#N/A</v>
      </c>
      <c r="CT1180" s="20" t="e">
        <f t="shared" si="380"/>
        <v>#N/A</v>
      </c>
      <c r="CU1180" s="20" t="e">
        <f t="shared" si="381"/>
        <v>#N/A</v>
      </c>
      <c r="CW1180" s="20">
        <f t="shared" si="387"/>
        <v>0</v>
      </c>
      <c r="CX1180" s="20">
        <f t="shared" si="387"/>
        <v>0</v>
      </c>
      <c r="CY1180" s="20">
        <f t="shared" si="387"/>
        <v>0</v>
      </c>
      <c r="CZ1180" s="20">
        <f t="shared" si="394"/>
        <v>135.39999999999998</v>
      </c>
      <c r="DA1180" s="20">
        <f t="shared" si="394"/>
        <v>84.625</v>
      </c>
      <c r="DB1180" s="20">
        <f t="shared" si="394"/>
        <v>270.79999999999995</v>
      </c>
      <c r="DE1180" s="20" t="e">
        <f t="shared" si="382"/>
        <v>#N/A</v>
      </c>
      <c r="DF1180" s="20">
        <f t="shared" si="389"/>
        <v>0</v>
      </c>
      <c r="DG1180" s="20">
        <f t="shared" si="390"/>
        <v>407</v>
      </c>
    </row>
    <row r="1181" spans="12:111">
      <c r="L1181" s="15"/>
      <c r="M1181" s="17"/>
      <c r="O1181" s="19">
        <v>1180</v>
      </c>
      <c r="P1181" s="1">
        <f t="shared" si="393"/>
        <v>0.43305629999999995</v>
      </c>
      <c r="Q1181">
        <f>SUM(P$2:P1181)</f>
        <v>779.48152346823758</v>
      </c>
      <c r="R1181" s="10">
        <f t="shared" si="391"/>
        <v>0.30313940999999994</v>
      </c>
      <c r="S1181" s="10">
        <f t="shared" si="392"/>
        <v>0.5629731899999999</v>
      </c>
      <c r="T1181" s="22">
        <f>SUM(R$2:R1181)</f>
        <v>551.03706642776649</v>
      </c>
      <c r="U1181" s="22">
        <f>SUM(S$2:S1181)</f>
        <v>1007.9259805087088</v>
      </c>
      <c r="X1181" s="15"/>
      <c r="CD1181" s="20">
        <v>1180</v>
      </c>
      <c r="CE1181" s="20">
        <f t="shared" si="378"/>
        <v>0</v>
      </c>
      <c r="CF1181" s="20">
        <f>T1181</f>
        <v>551.03706642776649</v>
      </c>
      <c r="CG1181" s="20">
        <f>U1181</f>
        <v>1007.9259805087088</v>
      </c>
      <c r="CH1181" s="20">
        <f t="shared" si="383"/>
        <v>135.39999999999998</v>
      </c>
      <c r="CI1181" s="20">
        <f t="shared" si="383"/>
        <v>84.625</v>
      </c>
      <c r="CJ1181" s="20">
        <f t="shared" si="383"/>
        <v>270.79999999999995</v>
      </c>
      <c r="CK1181" s="20">
        <f t="shared" si="384"/>
        <v>419</v>
      </c>
      <c r="CL1181" s="20">
        <v>10</v>
      </c>
      <c r="CM1181" s="20">
        <f t="shared" si="385"/>
        <v>564.4</v>
      </c>
      <c r="CN1181" s="20">
        <f t="shared" si="386"/>
        <v>1707.7259805087087</v>
      </c>
      <c r="CS1181" s="20" t="e">
        <f t="shared" si="379"/>
        <v>#N/A</v>
      </c>
      <c r="CT1181" s="20" t="e">
        <f t="shared" si="380"/>
        <v>#N/A</v>
      </c>
      <c r="CU1181" s="20" t="e">
        <f t="shared" si="381"/>
        <v>#N/A</v>
      </c>
      <c r="CW1181" s="20">
        <f t="shared" si="387"/>
        <v>0</v>
      </c>
      <c r="CX1181" s="20">
        <f t="shared" si="387"/>
        <v>0</v>
      </c>
      <c r="CY1181" s="20">
        <f t="shared" si="387"/>
        <v>0</v>
      </c>
      <c r="CZ1181" s="20">
        <f t="shared" si="394"/>
        <v>135.39999999999998</v>
      </c>
      <c r="DA1181" s="20">
        <f t="shared" si="394"/>
        <v>84.625</v>
      </c>
      <c r="DB1181" s="20">
        <f t="shared" si="394"/>
        <v>270.79999999999995</v>
      </c>
      <c r="DE1181" s="20">
        <f t="shared" si="382"/>
        <v>419</v>
      </c>
      <c r="DF1181" s="20">
        <f t="shared" si="389"/>
        <v>419</v>
      </c>
      <c r="DG1181" s="20">
        <f t="shared" si="390"/>
        <v>419</v>
      </c>
    </row>
    <row r="1182" spans="12:111">
      <c r="L1182" s="15"/>
      <c r="M1182" s="17"/>
      <c r="O1182" s="19">
        <v>1181</v>
      </c>
      <c r="P1182" s="1">
        <f t="shared" si="393"/>
        <v>0.28841396299999994</v>
      </c>
      <c r="Q1182">
        <f>SUM(P$2:P1182)</f>
        <v>779.76993743123762</v>
      </c>
      <c r="R1182" s="10">
        <f t="shared" si="391"/>
        <v>0.20188977409999995</v>
      </c>
      <c r="S1182" s="10">
        <f t="shared" si="392"/>
        <v>0.37493815189999996</v>
      </c>
      <c r="T1182" s="22">
        <f>SUM(R$2:R1182)</f>
        <v>551.23895620186647</v>
      </c>
      <c r="U1182" s="22">
        <f>SUM(S$2:S1182)</f>
        <v>1008.3009186606088</v>
      </c>
      <c r="X1182" s="15"/>
      <c r="CD1182" s="20">
        <v>1181</v>
      </c>
      <c r="CE1182" s="20">
        <f t="shared" si="378"/>
        <v>0</v>
      </c>
      <c r="CF1182" s="20">
        <f>T1182</f>
        <v>551.23895620186647</v>
      </c>
      <c r="CG1182" s="20">
        <f>U1182</f>
        <v>1008.3009186606088</v>
      </c>
      <c r="CH1182" s="20">
        <f t="shared" si="383"/>
        <v>135.39999999999998</v>
      </c>
      <c r="CI1182" s="20">
        <f t="shared" si="383"/>
        <v>84.625</v>
      </c>
      <c r="CJ1182" s="20">
        <f t="shared" si="383"/>
        <v>270.79999999999995</v>
      </c>
      <c r="CK1182" s="20">
        <f t="shared" si="384"/>
        <v>419</v>
      </c>
      <c r="CL1182" s="20">
        <v>10</v>
      </c>
      <c r="CM1182" s="20">
        <f t="shared" si="385"/>
        <v>564.4</v>
      </c>
      <c r="CN1182" s="20">
        <f t="shared" si="386"/>
        <v>1708.1009186606088</v>
      </c>
      <c r="CS1182" s="20" t="e">
        <f t="shared" si="379"/>
        <v>#N/A</v>
      </c>
      <c r="CT1182" s="20" t="e">
        <f t="shared" si="380"/>
        <v>#N/A</v>
      </c>
      <c r="CU1182" s="20" t="e">
        <f t="shared" si="381"/>
        <v>#N/A</v>
      </c>
      <c r="CW1182" s="20">
        <f t="shared" si="387"/>
        <v>0</v>
      </c>
      <c r="CX1182" s="20">
        <f t="shared" si="387"/>
        <v>0</v>
      </c>
      <c r="CY1182" s="20">
        <f t="shared" si="387"/>
        <v>0</v>
      </c>
      <c r="CZ1182" s="20">
        <f t="shared" si="394"/>
        <v>135.39999999999998</v>
      </c>
      <c r="DA1182" s="20">
        <f t="shared" si="394"/>
        <v>84.625</v>
      </c>
      <c r="DB1182" s="20">
        <f t="shared" si="394"/>
        <v>270.79999999999995</v>
      </c>
      <c r="DE1182" s="20" t="e">
        <f t="shared" si="382"/>
        <v>#N/A</v>
      </c>
      <c r="DF1182" s="20">
        <f t="shared" si="389"/>
        <v>0</v>
      </c>
      <c r="DG1182" s="20">
        <f t="shared" si="390"/>
        <v>419</v>
      </c>
    </row>
    <row r="1183" spans="12:111">
      <c r="L1183" s="15"/>
      <c r="M1183" s="17"/>
      <c r="O1183" s="19">
        <v>1182</v>
      </c>
      <c r="P1183" s="1">
        <f t="shared" si="393"/>
        <v>0.28812399200000005</v>
      </c>
      <c r="Q1183">
        <f>SUM(P$2:P1183)</f>
        <v>780.05806142323763</v>
      </c>
      <c r="R1183" s="10">
        <f t="shared" si="391"/>
        <v>0.20168679440000004</v>
      </c>
      <c r="S1183" s="10">
        <f t="shared" si="392"/>
        <v>0.37456118960000007</v>
      </c>
      <c r="T1183" s="22">
        <f>SUM(R$2:R1183)</f>
        <v>551.44064299626643</v>
      </c>
      <c r="U1183" s="22">
        <f>SUM(S$2:S1183)</f>
        <v>1008.6754798502087</v>
      </c>
      <c r="X1183" s="15"/>
      <c r="CD1183" s="20">
        <v>1182</v>
      </c>
      <c r="CE1183" s="20">
        <f t="shared" si="378"/>
        <v>0</v>
      </c>
      <c r="CF1183" s="20">
        <f>T1183</f>
        <v>551.44064299626643</v>
      </c>
      <c r="CG1183" s="20">
        <f>U1183</f>
        <v>1008.6754798502087</v>
      </c>
      <c r="CH1183" s="20">
        <f t="shared" si="383"/>
        <v>135.39999999999998</v>
      </c>
      <c r="CI1183" s="20">
        <f t="shared" si="383"/>
        <v>84.625</v>
      </c>
      <c r="CJ1183" s="20">
        <f t="shared" si="383"/>
        <v>270.79999999999995</v>
      </c>
      <c r="CK1183" s="20">
        <f t="shared" si="384"/>
        <v>419</v>
      </c>
      <c r="CL1183" s="20">
        <v>10</v>
      </c>
      <c r="CM1183" s="20">
        <f t="shared" si="385"/>
        <v>564.4</v>
      </c>
      <c r="CN1183" s="20">
        <f t="shared" si="386"/>
        <v>1708.4754798502086</v>
      </c>
      <c r="CS1183" s="20" t="e">
        <f t="shared" si="379"/>
        <v>#N/A</v>
      </c>
      <c r="CT1183" s="20" t="e">
        <f t="shared" si="380"/>
        <v>#N/A</v>
      </c>
      <c r="CU1183" s="20" t="e">
        <f t="shared" si="381"/>
        <v>#N/A</v>
      </c>
      <c r="CW1183" s="20">
        <f t="shared" si="387"/>
        <v>0</v>
      </c>
      <c r="CX1183" s="20">
        <f t="shared" si="387"/>
        <v>0</v>
      </c>
      <c r="CY1183" s="20">
        <f t="shared" si="387"/>
        <v>0</v>
      </c>
      <c r="CZ1183" s="20">
        <f t="shared" si="394"/>
        <v>135.39999999999998</v>
      </c>
      <c r="DA1183" s="20">
        <f t="shared" si="394"/>
        <v>84.625</v>
      </c>
      <c r="DB1183" s="20">
        <f t="shared" si="394"/>
        <v>270.79999999999995</v>
      </c>
      <c r="DE1183" s="20" t="e">
        <f t="shared" si="382"/>
        <v>#N/A</v>
      </c>
      <c r="DF1183" s="20">
        <f t="shared" si="389"/>
        <v>0</v>
      </c>
      <c r="DG1183" s="20">
        <f t="shared" si="390"/>
        <v>419</v>
      </c>
    </row>
    <row r="1184" spans="12:111">
      <c r="L1184" s="15"/>
      <c r="M1184" s="17"/>
      <c r="O1184" s="19">
        <v>1183</v>
      </c>
      <c r="P1184" s="1">
        <f t="shared" si="393"/>
        <v>0.28783428700000002</v>
      </c>
      <c r="Q1184">
        <f>SUM(P$2:P1184)</f>
        <v>780.34589571023764</v>
      </c>
      <c r="R1184" s="10">
        <f t="shared" si="391"/>
        <v>0.20148400090000002</v>
      </c>
      <c r="S1184" s="10">
        <f t="shared" si="392"/>
        <v>0.37418457310000003</v>
      </c>
      <c r="T1184" s="22">
        <f>SUM(R$2:R1184)</f>
        <v>551.64212699716643</v>
      </c>
      <c r="U1184" s="22">
        <f>SUM(S$2:S1184)</f>
        <v>1009.0496644233087</v>
      </c>
      <c r="X1184" s="15"/>
      <c r="CD1184" s="20">
        <v>1183</v>
      </c>
      <c r="CE1184" s="20">
        <f t="shared" si="378"/>
        <v>0</v>
      </c>
      <c r="CF1184" s="20">
        <f>T1184</f>
        <v>551.64212699716643</v>
      </c>
      <c r="CG1184" s="20">
        <f>U1184</f>
        <v>1009.0496644233087</v>
      </c>
      <c r="CH1184" s="20">
        <f t="shared" si="383"/>
        <v>135.39999999999998</v>
      </c>
      <c r="CI1184" s="20">
        <f t="shared" si="383"/>
        <v>84.625</v>
      </c>
      <c r="CJ1184" s="20">
        <f t="shared" si="383"/>
        <v>270.79999999999995</v>
      </c>
      <c r="CK1184" s="20">
        <f t="shared" si="384"/>
        <v>419</v>
      </c>
      <c r="CL1184" s="20">
        <v>10</v>
      </c>
      <c r="CM1184" s="20">
        <f t="shared" si="385"/>
        <v>564.4</v>
      </c>
      <c r="CN1184" s="20">
        <f t="shared" si="386"/>
        <v>1708.8496644233087</v>
      </c>
      <c r="CS1184" s="20" t="e">
        <f t="shared" si="379"/>
        <v>#N/A</v>
      </c>
      <c r="CT1184" s="20" t="e">
        <f t="shared" si="380"/>
        <v>#N/A</v>
      </c>
      <c r="CU1184" s="20" t="e">
        <f t="shared" si="381"/>
        <v>#N/A</v>
      </c>
      <c r="CW1184" s="20">
        <f t="shared" si="387"/>
        <v>0</v>
      </c>
      <c r="CX1184" s="20">
        <f t="shared" si="387"/>
        <v>0</v>
      </c>
      <c r="CY1184" s="20">
        <f t="shared" si="387"/>
        <v>0</v>
      </c>
      <c r="CZ1184" s="20">
        <f t="shared" si="394"/>
        <v>135.39999999999998</v>
      </c>
      <c r="DA1184" s="20">
        <f t="shared" si="394"/>
        <v>84.625</v>
      </c>
      <c r="DB1184" s="20">
        <f t="shared" si="394"/>
        <v>270.79999999999995</v>
      </c>
      <c r="DE1184" s="20" t="e">
        <f t="shared" si="382"/>
        <v>#N/A</v>
      </c>
      <c r="DF1184" s="20">
        <f t="shared" si="389"/>
        <v>0</v>
      </c>
      <c r="DG1184" s="20">
        <f t="shared" si="390"/>
        <v>419</v>
      </c>
    </row>
    <row r="1185" spans="12:111">
      <c r="L1185" s="15"/>
      <c r="M1185" s="17"/>
      <c r="O1185" s="19">
        <v>1184</v>
      </c>
      <c r="P1185" s="1">
        <f t="shared" si="393"/>
        <v>0.28754484800000008</v>
      </c>
      <c r="Q1185">
        <f>SUM(P$2:P1185)</f>
        <v>780.63344055823768</v>
      </c>
      <c r="R1185" s="10">
        <f t="shared" si="391"/>
        <v>0.20128139360000005</v>
      </c>
      <c r="S1185" s="10">
        <f t="shared" si="392"/>
        <v>0.37380830240000013</v>
      </c>
      <c r="T1185" s="22">
        <f>SUM(R$2:R1185)</f>
        <v>551.8434083907664</v>
      </c>
      <c r="U1185" s="22">
        <f>SUM(S$2:S1185)</f>
        <v>1009.4234727257087</v>
      </c>
      <c r="X1185" s="15"/>
      <c r="CD1185" s="20">
        <v>1184</v>
      </c>
      <c r="CE1185" s="20">
        <f t="shared" si="378"/>
        <v>0</v>
      </c>
      <c r="CF1185" s="20">
        <f>T1185</f>
        <v>551.8434083907664</v>
      </c>
      <c r="CG1185" s="20">
        <f>U1185</f>
        <v>1009.4234727257087</v>
      </c>
      <c r="CH1185" s="20">
        <f t="shared" si="383"/>
        <v>135.39999999999998</v>
      </c>
      <c r="CI1185" s="20">
        <f t="shared" si="383"/>
        <v>84.625</v>
      </c>
      <c r="CJ1185" s="20">
        <f t="shared" si="383"/>
        <v>270.79999999999995</v>
      </c>
      <c r="CK1185" s="20">
        <f t="shared" si="384"/>
        <v>419</v>
      </c>
      <c r="CL1185" s="20">
        <v>10</v>
      </c>
      <c r="CM1185" s="20">
        <f t="shared" si="385"/>
        <v>564.4</v>
      </c>
      <c r="CN1185" s="20">
        <f t="shared" si="386"/>
        <v>1709.2234727257087</v>
      </c>
      <c r="CS1185" s="20" t="e">
        <f t="shared" si="379"/>
        <v>#N/A</v>
      </c>
      <c r="CT1185" s="20" t="e">
        <f t="shared" si="380"/>
        <v>#N/A</v>
      </c>
      <c r="CU1185" s="20" t="e">
        <f t="shared" si="381"/>
        <v>#N/A</v>
      </c>
      <c r="CW1185" s="20">
        <f t="shared" si="387"/>
        <v>0</v>
      </c>
      <c r="CX1185" s="20">
        <f t="shared" si="387"/>
        <v>0</v>
      </c>
      <c r="CY1185" s="20">
        <f t="shared" si="387"/>
        <v>0</v>
      </c>
      <c r="CZ1185" s="20">
        <f t="shared" si="394"/>
        <v>135.39999999999998</v>
      </c>
      <c r="DA1185" s="20">
        <f t="shared" si="394"/>
        <v>84.625</v>
      </c>
      <c r="DB1185" s="20">
        <f t="shared" si="394"/>
        <v>270.79999999999995</v>
      </c>
      <c r="DE1185" s="20" t="e">
        <f t="shared" si="382"/>
        <v>#N/A</v>
      </c>
      <c r="DF1185" s="20">
        <f t="shared" si="389"/>
        <v>0</v>
      </c>
      <c r="DG1185" s="20">
        <f t="shared" si="390"/>
        <v>419</v>
      </c>
    </row>
    <row r="1186" spans="12:111">
      <c r="L1186" s="15"/>
      <c r="M1186" s="17"/>
      <c r="O1186" s="19">
        <v>1185</v>
      </c>
      <c r="P1186" s="1">
        <f t="shared" si="393"/>
        <v>0.43088351250000001</v>
      </c>
      <c r="Q1186">
        <f>SUM(P$2:P1186)</f>
        <v>781.06432407073771</v>
      </c>
      <c r="R1186" s="10">
        <f t="shared" si="391"/>
        <v>0.30161845874999998</v>
      </c>
      <c r="S1186" s="10">
        <f t="shared" si="392"/>
        <v>0.56014856624999998</v>
      </c>
      <c r="T1186" s="22">
        <f>SUM(R$2:R1186)</f>
        <v>552.1450268495164</v>
      </c>
      <c r="U1186" s="22">
        <f>SUM(S$2:S1186)</f>
        <v>1009.9836212919587</v>
      </c>
      <c r="X1186" s="15"/>
      <c r="CD1186" s="20">
        <v>1185</v>
      </c>
      <c r="CE1186" s="20">
        <f t="shared" si="378"/>
        <v>0</v>
      </c>
      <c r="CF1186" s="20">
        <f>T1186</f>
        <v>552.1450268495164</v>
      </c>
      <c r="CG1186" s="20">
        <f>U1186</f>
        <v>1009.9836212919587</v>
      </c>
      <c r="CH1186" s="20">
        <f t="shared" si="383"/>
        <v>135.39999999999998</v>
      </c>
      <c r="CI1186" s="20">
        <f t="shared" si="383"/>
        <v>84.625</v>
      </c>
      <c r="CJ1186" s="20">
        <f t="shared" si="383"/>
        <v>270.79999999999995</v>
      </c>
      <c r="CK1186" s="20">
        <f t="shared" si="384"/>
        <v>419</v>
      </c>
      <c r="CL1186" s="20">
        <v>10</v>
      </c>
      <c r="CM1186" s="20">
        <f t="shared" si="385"/>
        <v>564.4</v>
      </c>
      <c r="CN1186" s="20">
        <f t="shared" si="386"/>
        <v>1709.7836212919588</v>
      </c>
      <c r="CS1186" s="20" t="e">
        <f t="shared" si="379"/>
        <v>#N/A</v>
      </c>
      <c r="CT1186" s="20" t="e">
        <f t="shared" si="380"/>
        <v>#N/A</v>
      </c>
      <c r="CU1186" s="20" t="e">
        <f t="shared" si="381"/>
        <v>#N/A</v>
      </c>
      <c r="CW1186" s="20">
        <f t="shared" si="387"/>
        <v>0</v>
      </c>
      <c r="CX1186" s="20">
        <f t="shared" si="387"/>
        <v>0</v>
      </c>
      <c r="CY1186" s="20">
        <f t="shared" si="387"/>
        <v>0</v>
      </c>
      <c r="CZ1186" s="20">
        <f t="shared" si="394"/>
        <v>135.39999999999998</v>
      </c>
      <c r="DA1186" s="20">
        <f t="shared" si="394"/>
        <v>84.625</v>
      </c>
      <c r="DB1186" s="20">
        <f t="shared" si="394"/>
        <v>270.79999999999995</v>
      </c>
      <c r="DE1186" s="20" t="e">
        <f t="shared" si="382"/>
        <v>#N/A</v>
      </c>
      <c r="DF1186" s="20">
        <f t="shared" si="389"/>
        <v>0</v>
      </c>
      <c r="DG1186" s="20">
        <f t="shared" si="390"/>
        <v>419</v>
      </c>
    </row>
    <row r="1187" spans="12:111">
      <c r="L1187" s="15"/>
      <c r="M1187" s="17"/>
      <c r="O1187" s="19">
        <v>1186</v>
      </c>
      <c r="P1187" s="1">
        <f t="shared" si="393"/>
        <v>0.28696676799999998</v>
      </c>
      <c r="Q1187">
        <f>SUM(P$2:P1187)</f>
        <v>781.35129083873767</v>
      </c>
      <c r="R1187" s="10">
        <f t="shared" si="391"/>
        <v>0.20087673759999997</v>
      </c>
      <c r="S1187" s="10">
        <f t="shared" si="392"/>
        <v>0.3730567984</v>
      </c>
      <c r="T1187" s="22">
        <f>SUM(R$2:R1187)</f>
        <v>552.34590358711637</v>
      </c>
      <c r="U1187" s="22">
        <f>SUM(S$2:S1187)</f>
        <v>1010.3566780903586</v>
      </c>
      <c r="X1187" s="15"/>
      <c r="CD1187" s="20">
        <v>1186</v>
      </c>
      <c r="CE1187" s="20">
        <f t="shared" si="378"/>
        <v>0</v>
      </c>
      <c r="CF1187" s="20">
        <f>T1187</f>
        <v>552.34590358711637</v>
      </c>
      <c r="CG1187" s="20">
        <f>U1187</f>
        <v>1010.3566780903586</v>
      </c>
      <c r="CH1187" s="20">
        <f t="shared" si="383"/>
        <v>135.39999999999998</v>
      </c>
      <c r="CI1187" s="20">
        <f t="shared" si="383"/>
        <v>84.625</v>
      </c>
      <c r="CJ1187" s="20">
        <f t="shared" si="383"/>
        <v>270.79999999999995</v>
      </c>
      <c r="CK1187" s="20">
        <f t="shared" si="384"/>
        <v>419</v>
      </c>
      <c r="CL1187" s="20">
        <v>10</v>
      </c>
      <c r="CM1187" s="20">
        <f t="shared" si="385"/>
        <v>564.4</v>
      </c>
      <c r="CN1187" s="20">
        <f t="shared" si="386"/>
        <v>1710.1566780903586</v>
      </c>
      <c r="CS1187" s="20" t="e">
        <f t="shared" si="379"/>
        <v>#N/A</v>
      </c>
      <c r="CT1187" s="20" t="e">
        <f t="shared" si="380"/>
        <v>#N/A</v>
      </c>
      <c r="CU1187" s="20" t="e">
        <f t="shared" si="381"/>
        <v>#N/A</v>
      </c>
      <c r="CW1187" s="20">
        <f t="shared" si="387"/>
        <v>0</v>
      </c>
      <c r="CX1187" s="20">
        <f t="shared" si="387"/>
        <v>0</v>
      </c>
      <c r="CY1187" s="20">
        <f t="shared" si="387"/>
        <v>0</v>
      </c>
      <c r="CZ1187" s="20">
        <f t="shared" ref="CZ1187:DB1202" si="395">IF(CW1187-CZ1186&gt;0,CW1187,CZ1186)</f>
        <v>135.39999999999998</v>
      </c>
      <c r="DA1187" s="20">
        <f t="shared" si="395"/>
        <v>84.625</v>
      </c>
      <c r="DB1187" s="20">
        <f t="shared" si="395"/>
        <v>270.79999999999995</v>
      </c>
      <c r="DE1187" s="20" t="e">
        <f t="shared" si="382"/>
        <v>#N/A</v>
      </c>
      <c r="DF1187" s="20">
        <f t="shared" si="389"/>
        <v>0</v>
      </c>
      <c r="DG1187" s="20">
        <f t="shared" si="390"/>
        <v>419</v>
      </c>
    </row>
    <row r="1188" spans="12:111">
      <c r="L1188" s="15"/>
      <c r="M1188" s="17"/>
      <c r="O1188" s="19">
        <v>1187</v>
      </c>
      <c r="P1188" s="1">
        <f t="shared" si="393"/>
        <v>0.28667812700000012</v>
      </c>
      <c r="Q1188">
        <f>SUM(P$2:P1188)</f>
        <v>781.63796896573763</v>
      </c>
      <c r="R1188" s="10">
        <f t="shared" si="391"/>
        <v>0.20067468890000006</v>
      </c>
      <c r="S1188" s="10">
        <f t="shared" si="392"/>
        <v>0.37268156510000017</v>
      </c>
      <c r="T1188" s="22">
        <f>SUM(R$2:R1188)</f>
        <v>552.54657827601636</v>
      </c>
      <c r="U1188" s="22">
        <f>SUM(S$2:S1188)</f>
        <v>1010.7293596554587</v>
      </c>
      <c r="X1188" s="15"/>
      <c r="CD1188" s="20">
        <v>1187</v>
      </c>
      <c r="CE1188" s="20">
        <f t="shared" si="378"/>
        <v>0</v>
      </c>
      <c r="CF1188" s="20">
        <f>T1188</f>
        <v>552.54657827601636</v>
      </c>
      <c r="CG1188" s="20">
        <f>U1188</f>
        <v>1010.7293596554587</v>
      </c>
      <c r="CH1188" s="20">
        <f t="shared" si="383"/>
        <v>135.39999999999998</v>
      </c>
      <c r="CI1188" s="20">
        <f t="shared" si="383"/>
        <v>84.625</v>
      </c>
      <c r="CJ1188" s="20">
        <f t="shared" si="383"/>
        <v>270.79999999999995</v>
      </c>
      <c r="CK1188" s="20">
        <f t="shared" si="384"/>
        <v>419</v>
      </c>
      <c r="CL1188" s="20">
        <v>10</v>
      </c>
      <c r="CM1188" s="20">
        <f t="shared" si="385"/>
        <v>564.4</v>
      </c>
      <c r="CN1188" s="20">
        <f t="shared" si="386"/>
        <v>1710.5293596554586</v>
      </c>
      <c r="CS1188" s="20" t="e">
        <f t="shared" si="379"/>
        <v>#N/A</v>
      </c>
      <c r="CT1188" s="20" t="e">
        <f t="shared" si="380"/>
        <v>#N/A</v>
      </c>
      <c r="CU1188" s="20" t="e">
        <f t="shared" si="381"/>
        <v>#N/A</v>
      </c>
      <c r="CW1188" s="20">
        <f t="shared" si="387"/>
        <v>0</v>
      </c>
      <c r="CX1188" s="20">
        <f t="shared" si="387"/>
        <v>0</v>
      </c>
      <c r="CY1188" s="20">
        <f t="shared" si="387"/>
        <v>0</v>
      </c>
      <c r="CZ1188" s="20">
        <f t="shared" si="395"/>
        <v>135.39999999999998</v>
      </c>
      <c r="DA1188" s="20">
        <f t="shared" si="395"/>
        <v>84.625</v>
      </c>
      <c r="DB1188" s="20">
        <f t="shared" si="395"/>
        <v>270.79999999999995</v>
      </c>
      <c r="DE1188" s="20" t="e">
        <f t="shared" si="382"/>
        <v>#N/A</v>
      </c>
      <c r="DF1188" s="20">
        <f t="shared" si="389"/>
        <v>0</v>
      </c>
      <c r="DG1188" s="20">
        <f t="shared" si="390"/>
        <v>419</v>
      </c>
    </row>
    <row r="1189" spans="12:111">
      <c r="L1189" s="15"/>
      <c r="M1189" s="17"/>
      <c r="O1189" s="19">
        <v>1188</v>
      </c>
      <c r="P1189" s="1">
        <f t="shared" si="393"/>
        <v>0.286389752</v>
      </c>
      <c r="Q1189">
        <f>SUM(P$2:P1189)</f>
        <v>781.92435871773762</v>
      </c>
      <c r="R1189" s="10">
        <f t="shared" si="391"/>
        <v>0.2004728264</v>
      </c>
      <c r="S1189" s="10">
        <f t="shared" si="392"/>
        <v>0.37230667760000002</v>
      </c>
      <c r="T1189" s="22">
        <f>SUM(R$2:R1189)</f>
        <v>552.74705110241632</v>
      </c>
      <c r="U1189" s="22">
        <f>SUM(S$2:S1189)</f>
        <v>1011.1016663330587</v>
      </c>
      <c r="X1189" s="15"/>
      <c r="CD1189" s="20">
        <v>1188</v>
      </c>
      <c r="CE1189" s="20">
        <f t="shared" si="378"/>
        <v>0</v>
      </c>
      <c r="CF1189" s="20">
        <f>T1189</f>
        <v>552.74705110241632</v>
      </c>
      <c r="CG1189" s="20">
        <f>U1189</f>
        <v>1011.1016663330587</v>
      </c>
      <c r="CH1189" s="20">
        <f t="shared" si="383"/>
        <v>135.39999999999998</v>
      </c>
      <c r="CI1189" s="20">
        <f t="shared" si="383"/>
        <v>84.625</v>
      </c>
      <c r="CJ1189" s="20">
        <f t="shared" si="383"/>
        <v>270.79999999999995</v>
      </c>
      <c r="CK1189" s="20">
        <f t="shared" si="384"/>
        <v>419</v>
      </c>
      <c r="CL1189" s="20">
        <v>10</v>
      </c>
      <c r="CM1189" s="20">
        <f t="shared" si="385"/>
        <v>564.4</v>
      </c>
      <c r="CN1189" s="20">
        <f t="shared" si="386"/>
        <v>1710.9016663330585</v>
      </c>
      <c r="CS1189" s="20" t="e">
        <f t="shared" si="379"/>
        <v>#N/A</v>
      </c>
      <c r="CT1189" s="20" t="e">
        <f t="shared" si="380"/>
        <v>#N/A</v>
      </c>
      <c r="CU1189" s="20" t="e">
        <f t="shared" si="381"/>
        <v>#N/A</v>
      </c>
      <c r="CW1189" s="20">
        <f t="shared" si="387"/>
        <v>0</v>
      </c>
      <c r="CX1189" s="20">
        <f t="shared" si="387"/>
        <v>0</v>
      </c>
      <c r="CY1189" s="20">
        <f t="shared" si="387"/>
        <v>0</v>
      </c>
      <c r="CZ1189" s="20">
        <f t="shared" si="395"/>
        <v>135.39999999999998</v>
      </c>
      <c r="DA1189" s="20">
        <f t="shared" si="395"/>
        <v>84.625</v>
      </c>
      <c r="DB1189" s="20">
        <f t="shared" si="395"/>
        <v>270.79999999999995</v>
      </c>
      <c r="DE1189" s="20" t="e">
        <f t="shared" si="382"/>
        <v>#N/A</v>
      </c>
      <c r="DF1189" s="20">
        <f t="shared" si="389"/>
        <v>0</v>
      </c>
      <c r="DG1189" s="20">
        <f t="shared" si="390"/>
        <v>419</v>
      </c>
    </row>
    <row r="1190" spans="12:111">
      <c r="L1190" s="15"/>
      <c r="M1190" s="17"/>
      <c r="O1190" s="19">
        <v>1189</v>
      </c>
      <c r="P1190" s="1">
        <f t="shared" si="393"/>
        <v>0.28610164300000002</v>
      </c>
      <c r="Q1190">
        <f>SUM(P$2:P1190)</f>
        <v>782.21046036073767</v>
      </c>
      <c r="R1190" s="10">
        <f t="shared" si="391"/>
        <v>0.20027115009999999</v>
      </c>
      <c r="S1190" s="10">
        <f t="shared" si="392"/>
        <v>0.37193213590000002</v>
      </c>
      <c r="T1190" s="22">
        <f>SUM(R$2:R1190)</f>
        <v>552.9473222525163</v>
      </c>
      <c r="U1190" s="22">
        <f>SUM(S$2:S1190)</f>
        <v>1011.4735984689587</v>
      </c>
      <c r="X1190" s="15"/>
      <c r="CD1190" s="20">
        <v>1189</v>
      </c>
      <c r="CE1190" s="20">
        <f t="shared" si="378"/>
        <v>0</v>
      </c>
      <c r="CF1190" s="20">
        <f>T1190</f>
        <v>552.9473222525163</v>
      </c>
      <c r="CG1190" s="20">
        <f>U1190</f>
        <v>1011.4735984689587</v>
      </c>
      <c r="CH1190" s="20">
        <f t="shared" si="383"/>
        <v>135.39999999999998</v>
      </c>
      <c r="CI1190" s="20">
        <f t="shared" si="383"/>
        <v>84.625</v>
      </c>
      <c r="CJ1190" s="20">
        <f t="shared" si="383"/>
        <v>270.79999999999995</v>
      </c>
      <c r="CK1190" s="20">
        <f t="shared" si="384"/>
        <v>419</v>
      </c>
      <c r="CL1190" s="20">
        <v>10</v>
      </c>
      <c r="CM1190" s="20">
        <f t="shared" si="385"/>
        <v>564.4</v>
      </c>
      <c r="CN1190" s="20">
        <f t="shared" si="386"/>
        <v>1711.2735984689587</v>
      </c>
      <c r="CS1190" s="20" t="e">
        <f t="shared" si="379"/>
        <v>#N/A</v>
      </c>
      <c r="CT1190" s="20" t="e">
        <f t="shared" si="380"/>
        <v>#N/A</v>
      </c>
      <c r="CU1190" s="20" t="e">
        <f t="shared" si="381"/>
        <v>#N/A</v>
      </c>
      <c r="CW1190" s="20">
        <f t="shared" si="387"/>
        <v>0</v>
      </c>
      <c r="CX1190" s="20">
        <f t="shared" si="387"/>
        <v>0</v>
      </c>
      <c r="CY1190" s="20">
        <f t="shared" si="387"/>
        <v>0</v>
      </c>
      <c r="CZ1190" s="20">
        <f t="shared" si="395"/>
        <v>135.39999999999998</v>
      </c>
      <c r="DA1190" s="20">
        <f t="shared" si="395"/>
        <v>84.625</v>
      </c>
      <c r="DB1190" s="20">
        <f t="shared" si="395"/>
        <v>270.79999999999995</v>
      </c>
      <c r="DE1190" s="20" t="e">
        <f t="shared" si="382"/>
        <v>#N/A</v>
      </c>
      <c r="DF1190" s="20">
        <f t="shared" si="389"/>
        <v>0</v>
      </c>
      <c r="DG1190" s="20">
        <f t="shared" si="390"/>
        <v>419</v>
      </c>
    </row>
    <row r="1191" spans="12:111">
      <c r="L1191" s="15"/>
      <c r="M1191" s="17"/>
      <c r="O1191" s="19">
        <v>1190</v>
      </c>
      <c r="P1191" s="1">
        <f t="shared" si="393"/>
        <v>0.42872070000000007</v>
      </c>
      <c r="Q1191">
        <f>SUM(P$2:P1191)</f>
        <v>782.63918106073766</v>
      </c>
      <c r="R1191" s="10">
        <f t="shared" si="391"/>
        <v>0.30010449</v>
      </c>
      <c r="S1191" s="10">
        <f t="shared" si="392"/>
        <v>0.55733691000000007</v>
      </c>
      <c r="T1191" s="22">
        <f>SUM(R$2:R1191)</f>
        <v>553.24742674251627</v>
      </c>
      <c r="U1191" s="22">
        <f>SUM(S$2:S1191)</f>
        <v>1012.0309353789587</v>
      </c>
      <c r="X1191" s="15"/>
      <c r="CD1191" s="20">
        <v>1190</v>
      </c>
      <c r="CE1191" s="20">
        <f t="shared" si="378"/>
        <v>0</v>
      </c>
      <c r="CF1191" s="20">
        <f>T1191</f>
        <v>553.24742674251627</v>
      </c>
      <c r="CG1191" s="20">
        <f>U1191</f>
        <v>1012.0309353789587</v>
      </c>
      <c r="CH1191" s="20">
        <f t="shared" si="383"/>
        <v>135.39999999999998</v>
      </c>
      <c r="CI1191" s="20">
        <f t="shared" si="383"/>
        <v>84.625</v>
      </c>
      <c r="CJ1191" s="20">
        <f t="shared" si="383"/>
        <v>270.79999999999995</v>
      </c>
      <c r="CK1191" s="20">
        <f t="shared" si="384"/>
        <v>419</v>
      </c>
      <c r="CL1191" s="20">
        <v>10</v>
      </c>
      <c r="CM1191" s="20">
        <f t="shared" si="385"/>
        <v>564.4</v>
      </c>
      <c r="CN1191" s="20">
        <f t="shared" si="386"/>
        <v>1711.8309353789587</v>
      </c>
      <c r="CS1191" s="20" t="e">
        <f t="shared" si="379"/>
        <v>#N/A</v>
      </c>
      <c r="CT1191" s="20" t="e">
        <f t="shared" si="380"/>
        <v>#N/A</v>
      </c>
      <c r="CU1191" s="20" t="e">
        <f t="shared" si="381"/>
        <v>#N/A</v>
      </c>
      <c r="CW1191" s="20">
        <f t="shared" si="387"/>
        <v>0</v>
      </c>
      <c r="CX1191" s="20">
        <f t="shared" si="387"/>
        <v>0</v>
      </c>
      <c r="CY1191" s="20">
        <f t="shared" si="387"/>
        <v>0</v>
      </c>
      <c r="CZ1191" s="20">
        <f t="shared" si="395"/>
        <v>135.39999999999998</v>
      </c>
      <c r="DA1191" s="20">
        <f t="shared" si="395"/>
        <v>84.625</v>
      </c>
      <c r="DB1191" s="20">
        <f t="shared" si="395"/>
        <v>270.79999999999995</v>
      </c>
      <c r="DE1191" s="20" t="e">
        <f t="shared" si="382"/>
        <v>#N/A</v>
      </c>
      <c r="DF1191" s="20">
        <f t="shared" si="389"/>
        <v>0</v>
      </c>
      <c r="DG1191" s="20">
        <f t="shared" si="390"/>
        <v>419</v>
      </c>
    </row>
    <row r="1192" spans="12:111">
      <c r="L1192" s="15"/>
      <c r="M1192" s="17"/>
      <c r="O1192" s="19">
        <v>1191</v>
      </c>
      <c r="P1192" s="1">
        <f t="shared" si="393"/>
        <v>0.28552622299999997</v>
      </c>
      <c r="Q1192">
        <f>SUM(P$2:P1192)</f>
        <v>782.92470728373769</v>
      </c>
      <c r="R1192" s="10">
        <f t="shared" si="391"/>
        <v>0.19986835609999998</v>
      </c>
      <c r="S1192" s="10">
        <f t="shared" si="392"/>
        <v>0.37118408989999996</v>
      </c>
      <c r="T1192" s="22">
        <f>SUM(R$2:R1192)</f>
        <v>553.44729509861622</v>
      </c>
      <c r="U1192" s="22">
        <f>SUM(S$2:S1192)</f>
        <v>1012.4021194688587</v>
      </c>
      <c r="X1192" s="15"/>
      <c r="CD1192" s="20">
        <v>1191</v>
      </c>
      <c r="CE1192" s="20">
        <f t="shared" si="378"/>
        <v>0</v>
      </c>
      <c r="CF1192" s="20">
        <f>T1192</f>
        <v>553.44729509861622</v>
      </c>
      <c r="CG1192" s="20">
        <f>U1192</f>
        <v>1012.4021194688587</v>
      </c>
      <c r="CH1192" s="20">
        <f t="shared" si="383"/>
        <v>135.39999999999998</v>
      </c>
      <c r="CI1192" s="20">
        <f t="shared" si="383"/>
        <v>84.625</v>
      </c>
      <c r="CJ1192" s="20">
        <f t="shared" si="383"/>
        <v>270.79999999999995</v>
      </c>
      <c r="CK1192" s="20">
        <f t="shared" si="384"/>
        <v>419</v>
      </c>
      <c r="CL1192" s="20">
        <v>10</v>
      </c>
      <c r="CM1192" s="20">
        <f t="shared" si="385"/>
        <v>564.4</v>
      </c>
      <c r="CN1192" s="20">
        <f t="shared" si="386"/>
        <v>1712.2021194688587</v>
      </c>
      <c r="CS1192" s="20" t="e">
        <f t="shared" si="379"/>
        <v>#N/A</v>
      </c>
      <c r="CT1192" s="20" t="e">
        <f t="shared" si="380"/>
        <v>#N/A</v>
      </c>
      <c r="CU1192" s="20" t="e">
        <f t="shared" si="381"/>
        <v>#N/A</v>
      </c>
      <c r="CW1192" s="20">
        <f t="shared" si="387"/>
        <v>0</v>
      </c>
      <c r="CX1192" s="20">
        <f t="shared" si="387"/>
        <v>0</v>
      </c>
      <c r="CY1192" s="20">
        <f t="shared" si="387"/>
        <v>0</v>
      </c>
      <c r="CZ1192" s="20">
        <f t="shared" si="395"/>
        <v>135.39999999999998</v>
      </c>
      <c r="DA1192" s="20">
        <f t="shared" si="395"/>
        <v>84.625</v>
      </c>
      <c r="DB1192" s="20">
        <f t="shared" si="395"/>
        <v>270.79999999999995</v>
      </c>
      <c r="DE1192" s="20" t="e">
        <f t="shared" si="382"/>
        <v>#N/A</v>
      </c>
      <c r="DF1192" s="20">
        <f t="shared" si="389"/>
        <v>0</v>
      </c>
      <c r="DG1192" s="20">
        <f t="shared" si="390"/>
        <v>419</v>
      </c>
    </row>
    <row r="1193" spans="12:111">
      <c r="L1193" s="15"/>
      <c r="M1193" s="17"/>
      <c r="O1193" s="19">
        <v>1192</v>
      </c>
      <c r="P1193" s="1">
        <f t="shared" si="393"/>
        <v>0.28523891200000007</v>
      </c>
      <c r="Q1193">
        <f>SUM(P$2:P1193)</f>
        <v>783.20994619573764</v>
      </c>
      <c r="R1193" s="10">
        <f t="shared" si="391"/>
        <v>0.19966723840000003</v>
      </c>
      <c r="S1193" s="10">
        <f t="shared" si="392"/>
        <v>0.37081058560000008</v>
      </c>
      <c r="T1193" s="22">
        <f>SUM(R$2:R1193)</f>
        <v>553.64696233701625</v>
      </c>
      <c r="U1193" s="22">
        <f>SUM(S$2:S1193)</f>
        <v>1012.7729300544587</v>
      </c>
      <c r="X1193" s="15"/>
      <c r="CD1193" s="20">
        <v>1192</v>
      </c>
      <c r="CE1193" s="20">
        <f t="shared" si="378"/>
        <v>0</v>
      </c>
      <c r="CF1193" s="20">
        <f>T1193</f>
        <v>553.64696233701625</v>
      </c>
      <c r="CG1193" s="20">
        <f>U1193</f>
        <v>1012.7729300544587</v>
      </c>
      <c r="CH1193" s="20">
        <f t="shared" si="383"/>
        <v>135.39999999999998</v>
      </c>
      <c r="CI1193" s="20">
        <f t="shared" si="383"/>
        <v>84.625</v>
      </c>
      <c r="CJ1193" s="20">
        <f t="shared" si="383"/>
        <v>270.79999999999995</v>
      </c>
      <c r="CK1193" s="20">
        <f t="shared" si="384"/>
        <v>419</v>
      </c>
      <c r="CL1193" s="20">
        <v>10</v>
      </c>
      <c r="CM1193" s="20">
        <f t="shared" si="385"/>
        <v>564.4</v>
      </c>
      <c r="CN1193" s="20">
        <f t="shared" si="386"/>
        <v>1712.5729300544585</v>
      </c>
      <c r="CS1193" s="20" t="e">
        <f t="shared" si="379"/>
        <v>#N/A</v>
      </c>
      <c r="CT1193" s="20" t="e">
        <f t="shared" si="380"/>
        <v>#N/A</v>
      </c>
      <c r="CU1193" s="20" t="e">
        <f t="shared" si="381"/>
        <v>#N/A</v>
      </c>
      <c r="CW1193" s="20">
        <f t="shared" si="387"/>
        <v>0</v>
      </c>
      <c r="CX1193" s="20">
        <f t="shared" si="387"/>
        <v>0</v>
      </c>
      <c r="CY1193" s="20">
        <f t="shared" si="387"/>
        <v>0</v>
      </c>
      <c r="CZ1193" s="20">
        <f t="shared" si="395"/>
        <v>135.39999999999998</v>
      </c>
      <c r="DA1193" s="20">
        <f t="shared" si="395"/>
        <v>84.625</v>
      </c>
      <c r="DB1193" s="20">
        <f t="shared" si="395"/>
        <v>270.79999999999995</v>
      </c>
      <c r="DE1193" s="20" t="e">
        <f t="shared" si="382"/>
        <v>#N/A</v>
      </c>
      <c r="DF1193" s="20">
        <f t="shared" si="389"/>
        <v>0</v>
      </c>
      <c r="DG1193" s="20">
        <f t="shared" si="390"/>
        <v>419</v>
      </c>
    </row>
    <row r="1194" spans="12:111">
      <c r="L1194" s="15"/>
      <c r="M1194" s="17"/>
      <c r="O1194" s="19">
        <v>1193</v>
      </c>
      <c r="P1194" s="1">
        <f t="shared" si="393"/>
        <v>0.28495186700000008</v>
      </c>
      <c r="Q1194">
        <f>SUM(P$2:P1194)</f>
        <v>783.49489806273766</v>
      </c>
      <c r="R1194" s="10">
        <f t="shared" si="391"/>
        <v>0.19946630690000006</v>
      </c>
      <c r="S1194" s="10">
        <f t="shared" si="392"/>
        <v>0.37043742710000011</v>
      </c>
      <c r="T1194" s="22">
        <f>SUM(R$2:R1194)</f>
        <v>553.84642864391628</v>
      </c>
      <c r="U1194" s="22">
        <f>SUM(S$2:S1194)</f>
        <v>1013.1433674815587</v>
      </c>
      <c r="X1194" s="15"/>
      <c r="CD1194" s="20">
        <v>1193</v>
      </c>
      <c r="CE1194" s="20">
        <f t="shared" si="378"/>
        <v>0</v>
      </c>
      <c r="CF1194" s="20">
        <f>T1194</f>
        <v>553.84642864391628</v>
      </c>
      <c r="CG1194" s="20">
        <f>U1194</f>
        <v>1013.1433674815587</v>
      </c>
      <c r="CH1194" s="20">
        <f t="shared" si="383"/>
        <v>135.39999999999998</v>
      </c>
      <c r="CI1194" s="20">
        <f t="shared" si="383"/>
        <v>84.625</v>
      </c>
      <c r="CJ1194" s="20">
        <f t="shared" si="383"/>
        <v>270.79999999999995</v>
      </c>
      <c r="CK1194" s="20">
        <f t="shared" si="384"/>
        <v>419</v>
      </c>
      <c r="CL1194" s="20">
        <v>10</v>
      </c>
      <c r="CM1194" s="20">
        <f t="shared" si="385"/>
        <v>564.4</v>
      </c>
      <c r="CN1194" s="20">
        <f t="shared" si="386"/>
        <v>1712.9433674815587</v>
      </c>
      <c r="CS1194" s="20" t="e">
        <f t="shared" si="379"/>
        <v>#N/A</v>
      </c>
      <c r="CT1194" s="20" t="e">
        <f t="shared" si="380"/>
        <v>#N/A</v>
      </c>
      <c r="CU1194" s="20" t="e">
        <f t="shared" si="381"/>
        <v>#N/A</v>
      </c>
      <c r="CW1194" s="20">
        <f t="shared" si="387"/>
        <v>0</v>
      </c>
      <c r="CX1194" s="20">
        <f t="shared" si="387"/>
        <v>0</v>
      </c>
      <c r="CY1194" s="20">
        <f t="shared" si="387"/>
        <v>0</v>
      </c>
      <c r="CZ1194" s="20">
        <f t="shared" si="395"/>
        <v>135.39999999999998</v>
      </c>
      <c r="DA1194" s="20">
        <f t="shared" si="395"/>
        <v>84.625</v>
      </c>
      <c r="DB1194" s="20">
        <f t="shared" si="395"/>
        <v>270.79999999999995</v>
      </c>
      <c r="DE1194" s="20" t="e">
        <f t="shared" si="382"/>
        <v>#N/A</v>
      </c>
      <c r="DF1194" s="20">
        <f t="shared" si="389"/>
        <v>0</v>
      </c>
      <c r="DG1194" s="20">
        <f t="shared" si="390"/>
        <v>419</v>
      </c>
    </row>
    <row r="1195" spans="12:111">
      <c r="L1195" s="15"/>
      <c r="M1195" s="17"/>
      <c r="O1195" s="19">
        <v>1194</v>
      </c>
      <c r="P1195" s="1">
        <f t="shared" si="393"/>
        <v>0.28466508799999996</v>
      </c>
      <c r="Q1195">
        <f>SUM(P$2:P1195)</f>
        <v>783.77956315073766</v>
      </c>
      <c r="R1195" s="10">
        <f t="shared" si="391"/>
        <v>0.19926556159999995</v>
      </c>
      <c r="S1195" s="10">
        <f t="shared" si="392"/>
        <v>0.37006461439999994</v>
      </c>
      <c r="T1195" s="22">
        <f>SUM(R$2:R1195)</f>
        <v>554.04569420551627</v>
      </c>
      <c r="U1195" s="22">
        <f>SUM(S$2:S1195)</f>
        <v>1013.5134320959587</v>
      </c>
      <c r="X1195" s="15"/>
      <c r="CD1195" s="20">
        <v>1194</v>
      </c>
      <c r="CE1195" s="20">
        <f t="shared" si="378"/>
        <v>0</v>
      </c>
      <c r="CF1195" s="20">
        <f>T1195</f>
        <v>554.04569420551627</v>
      </c>
      <c r="CG1195" s="20">
        <f>U1195</f>
        <v>1013.5134320959587</v>
      </c>
      <c r="CH1195" s="20">
        <f t="shared" si="383"/>
        <v>135.39999999999998</v>
      </c>
      <c r="CI1195" s="20">
        <f t="shared" si="383"/>
        <v>84.625</v>
      </c>
      <c r="CJ1195" s="20">
        <f t="shared" si="383"/>
        <v>270.79999999999995</v>
      </c>
      <c r="CK1195" s="20">
        <f t="shared" si="384"/>
        <v>419</v>
      </c>
      <c r="CL1195" s="20">
        <v>10</v>
      </c>
      <c r="CM1195" s="20">
        <f t="shared" si="385"/>
        <v>564.4</v>
      </c>
      <c r="CN1195" s="20">
        <f t="shared" si="386"/>
        <v>1713.3134320959587</v>
      </c>
      <c r="CS1195" s="20" t="e">
        <f t="shared" si="379"/>
        <v>#N/A</v>
      </c>
      <c r="CT1195" s="20" t="e">
        <f t="shared" si="380"/>
        <v>#N/A</v>
      </c>
      <c r="CU1195" s="20" t="e">
        <f t="shared" si="381"/>
        <v>#N/A</v>
      </c>
      <c r="CW1195" s="20">
        <f t="shared" si="387"/>
        <v>0</v>
      </c>
      <c r="CX1195" s="20">
        <f t="shared" si="387"/>
        <v>0</v>
      </c>
      <c r="CY1195" s="20">
        <f t="shared" si="387"/>
        <v>0</v>
      </c>
      <c r="CZ1195" s="20">
        <f t="shared" si="395"/>
        <v>135.39999999999998</v>
      </c>
      <c r="DA1195" s="20">
        <f t="shared" si="395"/>
        <v>84.625</v>
      </c>
      <c r="DB1195" s="20">
        <f t="shared" si="395"/>
        <v>270.79999999999995</v>
      </c>
      <c r="DE1195" s="20" t="e">
        <f t="shared" si="382"/>
        <v>#N/A</v>
      </c>
      <c r="DF1195" s="20">
        <f t="shared" si="389"/>
        <v>0</v>
      </c>
      <c r="DG1195" s="20">
        <f t="shared" si="390"/>
        <v>419</v>
      </c>
    </row>
    <row r="1196" spans="12:111">
      <c r="L1196" s="15"/>
      <c r="M1196" s="17"/>
      <c r="O1196" s="19">
        <v>1195</v>
      </c>
      <c r="P1196" s="1">
        <f t="shared" si="393"/>
        <v>0.42656786249999995</v>
      </c>
      <c r="Q1196">
        <f>SUM(P$2:P1196)</f>
        <v>784.20613101323761</v>
      </c>
      <c r="R1196" s="10">
        <f t="shared" si="391"/>
        <v>0.29859750374999994</v>
      </c>
      <c r="S1196" s="10">
        <f t="shared" si="392"/>
        <v>0.55453822124999996</v>
      </c>
      <c r="T1196" s="22">
        <f>SUM(R$2:R1196)</f>
        <v>554.34429170926626</v>
      </c>
      <c r="U1196" s="22">
        <f>SUM(S$2:S1196)</f>
        <v>1014.0679703172087</v>
      </c>
      <c r="X1196" s="15"/>
      <c r="CD1196" s="20">
        <v>1195</v>
      </c>
      <c r="CE1196" s="20">
        <f t="shared" si="378"/>
        <v>0</v>
      </c>
      <c r="CF1196" s="20">
        <f>T1196</f>
        <v>554.34429170926626</v>
      </c>
      <c r="CG1196" s="20">
        <f>U1196</f>
        <v>1014.0679703172087</v>
      </c>
      <c r="CH1196" s="20">
        <f t="shared" si="383"/>
        <v>135.39999999999998</v>
      </c>
      <c r="CI1196" s="20">
        <f t="shared" si="383"/>
        <v>84.625</v>
      </c>
      <c r="CJ1196" s="20">
        <f t="shared" si="383"/>
        <v>270.79999999999995</v>
      </c>
      <c r="CK1196" s="20">
        <f t="shared" si="384"/>
        <v>419</v>
      </c>
      <c r="CL1196" s="20">
        <v>10</v>
      </c>
      <c r="CM1196" s="20">
        <f t="shared" si="385"/>
        <v>564.4</v>
      </c>
      <c r="CN1196" s="20">
        <f t="shared" si="386"/>
        <v>1713.8679703172088</v>
      </c>
      <c r="CS1196" s="20" t="e">
        <f t="shared" si="379"/>
        <v>#N/A</v>
      </c>
      <c r="CT1196" s="20" t="e">
        <f t="shared" si="380"/>
        <v>#N/A</v>
      </c>
      <c r="CU1196" s="20" t="e">
        <f t="shared" si="381"/>
        <v>#N/A</v>
      </c>
      <c r="CW1196" s="20">
        <f t="shared" si="387"/>
        <v>0</v>
      </c>
      <c r="CX1196" s="20">
        <f t="shared" si="387"/>
        <v>0</v>
      </c>
      <c r="CY1196" s="20">
        <f t="shared" si="387"/>
        <v>0</v>
      </c>
      <c r="CZ1196" s="20">
        <f t="shared" si="395"/>
        <v>135.39999999999998</v>
      </c>
      <c r="DA1196" s="20">
        <f t="shared" si="395"/>
        <v>84.625</v>
      </c>
      <c r="DB1196" s="20">
        <f t="shared" si="395"/>
        <v>270.79999999999995</v>
      </c>
      <c r="DE1196" s="20" t="e">
        <f t="shared" si="382"/>
        <v>#N/A</v>
      </c>
      <c r="DF1196" s="20">
        <f t="shared" si="389"/>
        <v>0</v>
      </c>
      <c r="DG1196" s="20">
        <f t="shared" si="390"/>
        <v>419</v>
      </c>
    </row>
    <row r="1197" spans="12:111">
      <c r="L1197" s="15"/>
      <c r="M1197" s="17"/>
      <c r="O1197" s="19">
        <v>1196</v>
      </c>
      <c r="P1197" s="1">
        <f t="shared" si="393"/>
        <v>0.28409232800000001</v>
      </c>
      <c r="Q1197">
        <f>SUM(P$2:P1197)</f>
        <v>784.49022334123765</v>
      </c>
      <c r="R1197" s="10">
        <f t="shared" si="391"/>
        <v>0.19886462959999998</v>
      </c>
      <c r="S1197" s="10">
        <f t="shared" si="392"/>
        <v>0.3693200264</v>
      </c>
      <c r="T1197" s="22">
        <f>SUM(R$2:R1197)</f>
        <v>554.54315633886631</v>
      </c>
      <c r="U1197" s="22">
        <f>SUM(S$2:S1197)</f>
        <v>1014.4372903436088</v>
      </c>
      <c r="X1197" s="15"/>
      <c r="CD1197" s="20">
        <v>1196</v>
      </c>
      <c r="CE1197" s="20">
        <f t="shared" si="378"/>
        <v>0</v>
      </c>
      <c r="CF1197" s="20">
        <f>T1197</f>
        <v>554.54315633886631</v>
      </c>
      <c r="CG1197" s="20">
        <f>U1197</f>
        <v>1014.4372903436088</v>
      </c>
      <c r="CH1197" s="20">
        <f t="shared" si="383"/>
        <v>135.39999999999998</v>
      </c>
      <c r="CI1197" s="20">
        <f t="shared" si="383"/>
        <v>84.625</v>
      </c>
      <c r="CJ1197" s="20">
        <f t="shared" si="383"/>
        <v>270.79999999999995</v>
      </c>
      <c r="CK1197" s="20">
        <f t="shared" si="384"/>
        <v>419</v>
      </c>
      <c r="CL1197" s="20">
        <v>10</v>
      </c>
      <c r="CM1197" s="20">
        <f t="shared" si="385"/>
        <v>564.4</v>
      </c>
      <c r="CN1197" s="20">
        <f t="shared" si="386"/>
        <v>1714.2372903436087</v>
      </c>
      <c r="CS1197" s="20" t="e">
        <f t="shared" si="379"/>
        <v>#N/A</v>
      </c>
      <c r="CT1197" s="20" t="e">
        <f t="shared" si="380"/>
        <v>#N/A</v>
      </c>
      <c r="CU1197" s="20" t="e">
        <f t="shared" si="381"/>
        <v>#N/A</v>
      </c>
      <c r="CW1197" s="20">
        <f t="shared" si="387"/>
        <v>0</v>
      </c>
      <c r="CX1197" s="20">
        <f t="shared" si="387"/>
        <v>0</v>
      </c>
      <c r="CY1197" s="20">
        <f t="shared" si="387"/>
        <v>0</v>
      </c>
      <c r="CZ1197" s="20">
        <f t="shared" si="395"/>
        <v>135.39999999999998</v>
      </c>
      <c r="DA1197" s="20">
        <f t="shared" si="395"/>
        <v>84.625</v>
      </c>
      <c r="DB1197" s="20">
        <f t="shared" si="395"/>
        <v>270.79999999999995</v>
      </c>
      <c r="DE1197" s="20" t="e">
        <f t="shared" si="382"/>
        <v>#N/A</v>
      </c>
      <c r="DF1197" s="20">
        <f t="shared" si="389"/>
        <v>0</v>
      </c>
      <c r="DG1197" s="20">
        <f t="shared" si="390"/>
        <v>419</v>
      </c>
    </row>
    <row r="1198" spans="12:111">
      <c r="L1198" s="15"/>
      <c r="M1198" s="17"/>
      <c r="O1198" s="19">
        <v>1197</v>
      </c>
      <c r="P1198" s="1">
        <f t="shared" si="393"/>
        <v>0.28380634700000007</v>
      </c>
      <c r="Q1198">
        <f>SUM(P$2:P1198)</f>
        <v>784.77402968823765</v>
      </c>
      <c r="R1198" s="10">
        <f t="shared" si="391"/>
        <v>0.19866444290000004</v>
      </c>
      <c r="S1198" s="10">
        <f t="shared" si="392"/>
        <v>0.36894825110000012</v>
      </c>
      <c r="T1198" s="22">
        <f>SUM(R$2:R1198)</f>
        <v>554.74182078176636</v>
      </c>
      <c r="U1198" s="22">
        <f>SUM(S$2:S1198)</f>
        <v>1014.8062385947088</v>
      </c>
      <c r="X1198" s="15"/>
      <c r="CD1198" s="20">
        <v>1197</v>
      </c>
      <c r="CE1198" s="20">
        <f t="shared" si="378"/>
        <v>0</v>
      </c>
      <c r="CF1198" s="20">
        <f>T1198</f>
        <v>554.74182078176636</v>
      </c>
      <c r="CG1198" s="20">
        <f>U1198</f>
        <v>1014.8062385947088</v>
      </c>
      <c r="CH1198" s="20">
        <f t="shared" si="383"/>
        <v>135.39999999999998</v>
      </c>
      <c r="CI1198" s="20">
        <f t="shared" si="383"/>
        <v>84.625</v>
      </c>
      <c r="CJ1198" s="20">
        <f t="shared" si="383"/>
        <v>270.79999999999995</v>
      </c>
      <c r="CK1198" s="20">
        <f t="shared" si="384"/>
        <v>419</v>
      </c>
      <c r="CL1198" s="20">
        <v>10</v>
      </c>
      <c r="CM1198" s="20">
        <f t="shared" si="385"/>
        <v>564.4</v>
      </c>
      <c r="CN1198" s="20">
        <f t="shared" si="386"/>
        <v>1714.6062385947089</v>
      </c>
      <c r="CS1198" s="20" t="e">
        <f t="shared" si="379"/>
        <v>#N/A</v>
      </c>
      <c r="CT1198" s="20" t="e">
        <f t="shared" si="380"/>
        <v>#N/A</v>
      </c>
      <c r="CU1198" s="20" t="e">
        <f t="shared" si="381"/>
        <v>#N/A</v>
      </c>
      <c r="CW1198" s="20">
        <f t="shared" si="387"/>
        <v>0</v>
      </c>
      <c r="CX1198" s="20">
        <f t="shared" si="387"/>
        <v>0</v>
      </c>
      <c r="CY1198" s="20">
        <f t="shared" si="387"/>
        <v>0</v>
      </c>
      <c r="CZ1198" s="20">
        <f t="shared" si="395"/>
        <v>135.39999999999998</v>
      </c>
      <c r="DA1198" s="20">
        <f t="shared" si="395"/>
        <v>84.625</v>
      </c>
      <c r="DB1198" s="20">
        <f t="shared" si="395"/>
        <v>270.79999999999995</v>
      </c>
      <c r="DE1198" s="20" t="e">
        <f t="shared" si="382"/>
        <v>#N/A</v>
      </c>
      <c r="DF1198" s="20">
        <f t="shared" si="389"/>
        <v>0</v>
      </c>
      <c r="DG1198" s="20">
        <f t="shared" si="390"/>
        <v>419</v>
      </c>
    </row>
    <row r="1199" spans="12:111">
      <c r="L1199" s="15"/>
      <c r="M1199" s="17"/>
      <c r="O1199" s="19">
        <v>1198</v>
      </c>
      <c r="P1199" s="1">
        <f t="shared" si="393"/>
        <v>0.28352063200000005</v>
      </c>
      <c r="Q1199">
        <f>SUM(P$2:P1199)</f>
        <v>785.05755032023762</v>
      </c>
      <c r="R1199" s="10">
        <f t="shared" si="391"/>
        <v>0.19846444240000002</v>
      </c>
      <c r="S1199" s="10">
        <f t="shared" si="392"/>
        <v>0.3685768216000001</v>
      </c>
      <c r="T1199" s="22">
        <f>SUM(R$2:R1199)</f>
        <v>554.94028522416636</v>
      </c>
      <c r="U1199" s="22">
        <f>SUM(S$2:S1199)</f>
        <v>1015.1748154163088</v>
      </c>
      <c r="X1199" s="15"/>
      <c r="CD1199" s="20">
        <v>1198</v>
      </c>
      <c r="CE1199" s="20">
        <f t="shared" si="378"/>
        <v>0</v>
      </c>
      <c r="CF1199" s="20">
        <f>T1199</f>
        <v>554.94028522416636</v>
      </c>
      <c r="CG1199" s="20">
        <f>U1199</f>
        <v>1015.1748154163088</v>
      </c>
      <c r="CH1199" s="20">
        <f t="shared" si="383"/>
        <v>135.39999999999998</v>
      </c>
      <c r="CI1199" s="20">
        <f t="shared" si="383"/>
        <v>84.625</v>
      </c>
      <c r="CJ1199" s="20">
        <f t="shared" si="383"/>
        <v>270.79999999999995</v>
      </c>
      <c r="CK1199" s="20">
        <f t="shared" si="384"/>
        <v>419</v>
      </c>
      <c r="CL1199" s="20">
        <v>10</v>
      </c>
      <c r="CM1199" s="20">
        <f t="shared" si="385"/>
        <v>564.4</v>
      </c>
      <c r="CN1199" s="20">
        <f t="shared" si="386"/>
        <v>1714.9748154163087</v>
      </c>
      <c r="CS1199" s="20" t="e">
        <f t="shared" si="379"/>
        <v>#N/A</v>
      </c>
      <c r="CT1199" s="20" t="e">
        <f t="shared" si="380"/>
        <v>#N/A</v>
      </c>
      <c r="CU1199" s="20" t="e">
        <f t="shared" si="381"/>
        <v>#N/A</v>
      </c>
      <c r="CW1199" s="20">
        <f t="shared" si="387"/>
        <v>0</v>
      </c>
      <c r="CX1199" s="20">
        <f t="shared" si="387"/>
        <v>0</v>
      </c>
      <c r="CY1199" s="20">
        <f t="shared" si="387"/>
        <v>0</v>
      </c>
      <c r="CZ1199" s="20">
        <f t="shared" si="395"/>
        <v>135.39999999999998</v>
      </c>
      <c r="DA1199" s="20">
        <f t="shared" si="395"/>
        <v>84.625</v>
      </c>
      <c r="DB1199" s="20">
        <f t="shared" si="395"/>
        <v>270.79999999999995</v>
      </c>
      <c r="DE1199" s="20" t="e">
        <f t="shared" si="382"/>
        <v>#N/A</v>
      </c>
      <c r="DF1199" s="20">
        <f t="shared" si="389"/>
        <v>0</v>
      </c>
      <c r="DG1199" s="20">
        <f t="shared" si="390"/>
        <v>419</v>
      </c>
    </row>
    <row r="1200" spans="12:111">
      <c r="L1200" s="15"/>
      <c r="M1200" s="17"/>
      <c r="O1200" s="19">
        <v>1199</v>
      </c>
      <c r="P1200" s="1">
        <f t="shared" si="393"/>
        <v>0.28323518300000006</v>
      </c>
      <c r="Q1200">
        <f>SUM(P$2:P1200)</f>
        <v>785.34078550323761</v>
      </c>
      <c r="R1200" s="10">
        <f t="shared" si="391"/>
        <v>0.19826462810000003</v>
      </c>
      <c r="S1200" s="10">
        <f t="shared" si="392"/>
        <v>0.36820573790000011</v>
      </c>
      <c r="T1200" s="22">
        <f>SUM(R$2:R1200)</f>
        <v>555.13854985226635</v>
      </c>
      <c r="U1200" s="22">
        <f>SUM(S$2:S1200)</f>
        <v>1015.5430211542088</v>
      </c>
      <c r="X1200" s="15"/>
      <c r="CD1200" s="20">
        <v>1199</v>
      </c>
      <c r="CE1200" s="20">
        <f t="shared" si="378"/>
        <v>0</v>
      </c>
      <c r="CF1200" s="20">
        <f>T1200</f>
        <v>555.13854985226635</v>
      </c>
      <c r="CG1200" s="20">
        <f>U1200</f>
        <v>1015.5430211542088</v>
      </c>
      <c r="CH1200" s="20">
        <f t="shared" si="383"/>
        <v>135.39999999999998</v>
      </c>
      <c r="CI1200" s="20">
        <f t="shared" si="383"/>
        <v>84.625</v>
      </c>
      <c r="CJ1200" s="20">
        <f t="shared" si="383"/>
        <v>270.79999999999995</v>
      </c>
      <c r="CK1200" s="20">
        <f t="shared" si="384"/>
        <v>419</v>
      </c>
      <c r="CL1200" s="20">
        <v>10</v>
      </c>
      <c r="CM1200" s="20">
        <f t="shared" si="385"/>
        <v>564.4</v>
      </c>
      <c r="CN1200" s="20">
        <f t="shared" si="386"/>
        <v>1715.3430211542086</v>
      </c>
      <c r="CS1200" s="20" t="e">
        <f t="shared" si="379"/>
        <v>#N/A</v>
      </c>
      <c r="CT1200" s="20" t="e">
        <f t="shared" si="380"/>
        <v>#N/A</v>
      </c>
      <c r="CU1200" s="20" t="e">
        <f t="shared" si="381"/>
        <v>#N/A</v>
      </c>
      <c r="CW1200" s="20">
        <f t="shared" si="387"/>
        <v>0</v>
      </c>
      <c r="CX1200" s="20">
        <f t="shared" si="387"/>
        <v>0</v>
      </c>
      <c r="CY1200" s="20">
        <f t="shared" si="387"/>
        <v>0</v>
      </c>
      <c r="CZ1200" s="20">
        <f t="shared" si="395"/>
        <v>135.39999999999998</v>
      </c>
      <c r="DA1200" s="20">
        <f t="shared" si="395"/>
        <v>84.625</v>
      </c>
      <c r="DB1200" s="20">
        <f t="shared" si="395"/>
        <v>270.79999999999995</v>
      </c>
      <c r="DE1200" s="20" t="e">
        <f t="shared" si="382"/>
        <v>#N/A</v>
      </c>
      <c r="DF1200" s="20">
        <f t="shared" si="389"/>
        <v>0</v>
      </c>
      <c r="DG1200" s="20">
        <f t="shared" si="390"/>
        <v>419</v>
      </c>
    </row>
    <row r="1201" spans="12:111">
      <c r="L1201" s="15"/>
      <c r="M1201" s="17"/>
      <c r="O1201" s="9">
        <v>1200</v>
      </c>
      <c r="P1201" s="1">
        <f t="shared" si="393"/>
        <v>0.42442499999999994</v>
      </c>
      <c r="Q1201">
        <f>SUM(P$2:P1201)</f>
        <v>785.76521050323765</v>
      </c>
      <c r="R1201" s="10">
        <f t="shared" si="391"/>
        <v>0.29709749999999996</v>
      </c>
      <c r="S1201" s="10">
        <f t="shared" si="392"/>
        <v>0.55175249999999998</v>
      </c>
      <c r="T1201" s="22">
        <f>SUM(R$2:R1201)</f>
        <v>555.4356473522663</v>
      </c>
      <c r="U1201" s="22">
        <f>SUM(S$2:S1201)</f>
        <v>1016.0947736542088</v>
      </c>
      <c r="X1201" s="15"/>
      <c r="BJ1201" s="26"/>
      <c r="BK1201" s="26"/>
      <c r="BL1201" s="26"/>
      <c r="BM1201" s="26"/>
      <c r="BN1201" s="26"/>
      <c r="BO1201" s="26"/>
      <c r="BP1201" s="26"/>
      <c r="BQ1201" s="26"/>
      <c r="BR1201" s="26"/>
      <c r="BS1201" s="26"/>
      <c r="BT1201" s="26"/>
      <c r="BU1201" s="26"/>
      <c r="BW1201" s="26"/>
      <c r="BX1201" s="26"/>
      <c r="BY1201" s="26"/>
      <c r="BZ1201" s="26"/>
      <c r="CA1201" s="26"/>
      <c r="CD1201" s="20">
        <v>1200</v>
      </c>
      <c r="CE1201" s="20">
        <f t="shared" si="378"/>
        <v>0</v>
      </c>
      <c r="CF1201" s="20">
        <f>T1201</f>
        <v>555.4356473522663</v>
      </c>
      <c r="CG1201" s="20">
        <f>U1201</f>
        <v>1016.0947736542088</v>
      </c>
      <c r="CH1201" s="20">
        <f t="shared" si="383"/>
        <v>138.99999999999997</v>
      </c>
      <c r="CI1201" s="20">
        <f t="shared" si="383"/>
        <v>86.875</v>
      </c>
      <c r="CJ1201" s="20">
        <f t="shared" si="383"/>
        <v>277.99999999999994</v>
      </c>
      <c r="CK1201" s="20">
        <f t="shared" si="384"/>
        <v>419</v>
      </c>
      <c r="CL1201" s="20">
        <v>10</v>
      </c>
      <c r="CM1201" s="20">
        <f t="shared" si="385"/>
        <v>568</v>
      </c>
      <c r="CN1201" s="20">
        <f t="shared" si="386"/>
        <v>1723.0947736542087</v>
      </c>
      <c r="CS1201" s="20">
        <f t="shared" si="379"/>
        <v>138.99999999999997</v>
      </c>
      <c r="CT1201" s="20">
        <f t="shared" si="380"/>
        <v>86.875</v>
      </c>
      <c r="CU1201" s="20">
        <f t="shared" si="381"/>
        <v>277.99999999999994</v>
      </c>
      <c r="CW1201" s="20">
        <f t="shared" si="387"/>
        <v>138.99999999999997</v>
      </c>
      <c r="CX1201" s="20">
        <f t="shared" si="387"/>
        <v>86.875</v>
      </c>
      <c r="CY1201" s="20">
        <f t="shared" si="387"/>
        <v>277.99999999999994</v>
      </c>
      <c r="CZ1201" s="20">
        <f t="shared" si="395"/>
        <v>138.99999999999997</v>
      </c>
      <c r="DA1201" s="20">
        <f t="shared" si="395"/>
        <v>86.875</v>
      </c>
      <c r="DB1201" s="20">
        <f t="shared" si="395"/>
        <v>277.99999999999994</v>
      </c>
      <c r="DE1201" s="20" t="e">
        <f t="shared" si="382"/>
        <v>#N/A</v>
      </c>
      <c r="DF1201" s="20">
        <f t="shared" si="389"/>
        <v>0</v>
      </c>
      <c r="DG1201" s="20">
        <f t="shared" si="390"/>
        <v>419</v>
      </c>
    </row>
    <row r="1202" spans="12:111">
      <c r="L1202" s="15"/>
      <c r="M1202" s="17"/>
      <c r="O1202" s="19">
        <v>1201</v>
      </c>
      <c r="P1202" s="1">
        <f t="shared" si="393"/>
        <v>0.28266508300000004</v>
      </c>
      <c r="Q1202">
        <f>SUM(P$2:P1202)</f>
        <v>786.04787558623764</v>
      </c>
      <c r="R1202" s="10">
        <f t="shared" si="391"/>
        <v>0.19786555810000001</v>
      </c>
      <c r="S1202" s="10">
        <f t="shared" si="392"/>
        <v>0.36746460790000007</v>
      </c>
      <c r="T1202" s="22">
        <f>SUM(R$2:R1202)</f>
        <v>555.63351291036633</v>
      </c>
      <c r="U1202" s="22">
        <f>SUM(S$2:S1202)</f>
        <v>1016.4622382621088</v>
      </c>
      <c r="X1202" s="15"/>
      <c r="CD1202" s="20">
        <v>1201</v>
      </c>
      <c r="CE1202" s="20">
        <f t="shared" si="378"/>
        <v>0</v>
      </c>
      <c r="CF1202" s="20">
        <f>T1202</f>
        <v>555.63351291036633</v>
      </c>
      <c r="CG1202" s="20">
        <f>U1202</f>
        <v>1016.4622382621088</v>
      </c>
      <c r="CH1202" s="20">
        <f t="shared" si="383"/>
        <v>138.99999999999997</v>
      </c>
      <c r="CI1202" s="20">
        <f t="shared" si="383"/>
        <v>86.875</v>
      </c>
      <c r="CJ1202" s="20">
        <f t="shared" si="383"/>
        <v>277.99999999999994</v>
      </c>
      <c r="CK1202" s="20">
        <f t="shared" si="384"/>
        <v>419</v>
      </c>
      <c r="CL1202" s="20">
        <v>10</v>
      </c>
      <c r="CM1202" s="20">
        <f t="shared" si="385"/>
        <v>568</v>
      </c>
      <c r="CN1202" s="20">
        <f t="shared" si="386"/>
        <v>1723.4622382621087</v>
      </c>
      <c r="CS1202" s="20" t="e">
        <f t="shared" si="379"/>
        <v>#N/A</v>
      </c>
      <c r="CT1202" s="20" t="e">
        <f t="shared" si="380"/>
        <v>#N/A</v>
      </c>
      <c r="CU1202" s="20" t="e">
        <f t="shared" si="381"/>
        <v>#N/A</v>
      </c>
      <c r="CW1202" s="20">
        <f t="shared" si="387"/>
        <v>0</v>
      </c>
      <c r="CX1202" s="20">
        <f t="shared" si="387"/>
        <v>0</v>
      </c>
      <c r="CY1202" s="20">
        <f t="shared" si="387"/>
        <v>0</v>
      </c>
      <c r="CZ1202" s="20">
        <f t="shared" si="395"/>
        <v>138.99999999999997</v>
      </c>
      <c r="DA1202" s="20">
        <f t="shared" si="395"/>
        <v>86.875</v>
      </c>
      <c r="DB1202" s="20">
        <f t="shared" si="395"/>
        <v>277.99999999999994</v>
      </c>
      <c r="DE1202" s="20" t="e">
        <f t="shared" si="382"/>
        <v>#N/A</v>
      </c>
      <c r="DF1202" s="20">
        <f t="shared" si="389"/>
        <v>0</v>
      </c>
      <c r="DG1202" s="20">
        <f t="shared" si="390"/>
        <v>419</v>
      </c>
    </row>
    <row r="1203" spans="12:111">
      <c r="L1203" s="15"/>
      <c r="M1203" s="17"/>
      <c r="O1203" s="19">
        <v>1202</v>
      </c>
      <c r="P1203" s="1">
        <f t="shared" si="393"/>
        <v>0.28238043200000007</v>
      </c>
      <c r="Q1203">
        <f>SUM(P$2:P1203)</f>
        <v>786.33025601823761</v>
      </c>
      <c r="R1203" s="10">
        <f t="shared" si="391"/>
        <v>0.19766630240000005</v>
      </c>
      <c r="S1203" s="10">
        <f t="shared" si="392"/>
        <v>0.36709456160000009</v>
      </c>
      <c r="T1203" s="22">
        <f>SUM(R$2:R1203)</f>
        <v>555.8311792127663</v>
      </c>
      <c r="U1203" s="22">
        <f>SUM(S$2:S1203)</f>
        <v>1016.8293328237088</v>
      </c>
      <c r="X1203" s="15"/>
      <c r="CD1203" s="20">
        <v>1202</v>
      </c>
      <c r="CE1203" s="20">
        <f t="shared" si="378"/>
        <v>0</v>
      </c>
      <c r="CF1203" s="20">
        <f>T1203</f>
        <v>555.8311792127663</v>
      </c>
      <c r="CG1203" s="20">
        <f>U1203</f>
        <v>1016.8293328237088</v>
      </c>
      <c r="CH1203" s="20">
        <f t="shared" si="383"/>
        <v>138.99999999999997</v>
      </c>
      <c r="CI1203" s="20">
        <f t="shared" si="383"/>
        <v>86.875</v>
      </c>
      <c r="CJ1203" s="20">
        <f t="shared" si="383"/>
        <v>277.99999999999994</v>
      </c>
      <c r="CK1203" s="20">
        <f t="shared" si="384"/>
        <v>419</v>
      </c>
      <c r="CL1203" s="20">
        <v>10</v>
      </c>
      <c r="CM1203" s="20">
        <f t="shared" si="385"/>
        <v>568</v>
      </c>
      <c r="CN1203" s="20">
        <f t="shared" si="386"/>
        <v>1723.8293328237087</v>
      </c>
      <c r="CS1203" s="20" t="e">
        <f t="shared" si="379"/>
        <v>#N/A</v>
      </c>
      <c r="CT1203" s="20" t="e">
        <f t="shared" si="380"/>
        <v>#N/A</v>
      </c>
      <c r="CU1203" s="20" t="e">
        <f t="shared" si="381"/>
        <v>#N/A</v>
      </c>
      <c r="CW1203" s="20">
        <f t="shared" si="387"/>
        <v>0</v>
      </c>
      <c r="CX1203" s="20">
        <f t="shared" si="387"/>
        <v>0</v>
      </c>
      <c r="CY1203" s="20">
        <f t="shared" si="387"/>
        <v>0</v>
      </c>
      <c r="CZ1203" s="20">
        <f t="shared" ref="CZ1203:DB1218" si="396">IF(CW1203-CZ1202&gt;0,CW1203,CZ1202)</f>
        <v>138.99999999999997</v>
      </c>
      <c r="DA1203" s="20">
        <f t="shared" si="396"/>
        <v>86.875</v>
      </c>
      <c r="DB1203" s="20">
        <f t="shared" si="396"/>
        <v>277.99999999999994</v>
      </c>
      <c r="DE1203" s="20" t="e">
        <f t="shared" si="382"/>
        <v>#N/A</v>
      </c>
      <c r="DF1203" s="20">
        <f t="shared" si="389"/>
        <v>0</v>
      </c>
      <c r="DG1203" s="20">
        <f t="shared" si="390"/>
        <v>419</v>
      </c>
    </row>
    <row r="1204" spans="12:111">
      <c r="L1204" s="15"/>
      <c r="M1204" s="17"/>
      <c r="O1204" s="19">
        <v>1203</v>
      </c>
      <c r="P1204" s="1">
        <f t="shared" si="393"/>
        <v>0.28209604700000002</v>
      </c>
      <c r="Q1204">
        <f>SUM(P$2:P1204)</f>
        <v>786.61235206523759</v>
      </c>
      <c r="R1204" s="10">
        <f t="shared" si="391"/>
        <v>0.19746723290000001</v>
      </c>
      <c r="S1204" s="10">
        <f t="shared" si="392"/>
        <v>0.36672486110000002</v>
      </c>
      <c r="T1204" s="22">
        <f>SUM(R$2:R1204)</f>
        <v>556.02864644566625</v>
      </c>
      <c r="U1204" s="22">
        <f>SUM(S$2:S1204)</f>
        <v>1017.1960576848088</v>
      </c>
      <c r="X1204" s="15"/>
      <c r="CD1204" s="20">
        <v>1203</v>
      </c>
      <c r="CE1204" s="20">
        <f t="shared" si="378"/>
        <v>0</v>
      </c>
      <c r="CF1204" s="20">
        <f>T1204</f>
        <v>556.02864644566625</v>
      </c>
      <c r="CG1204" s="20">
        <f>U1204</f>
        <v>1017.1960576848088</v>
      </c>
      <c r="CH1204" s="20">
        <f t="shared" si="383"/>
        <v>138.99999999999997</v>
      </c>
      <c r="CI1204" s="20">
        <f t="shared" si="383"/>
        <v>86.875</v>
      </c>
      <c r="CJ1204" s="20">
        <f t="shared" si="383"/>
        <v>277.99999999999994</v>
      </c>
      <c r="CK1204" s="20">
        <f t="shared" si="384"/>
        <v>419</v>
      </c>
      <c r="CL1204" s="20">
        <v>10</v>
      </c>
      <c r="CM1204" s="20">
        <f t="shared" si="385"/>
        <v>568</v>
      </c>
      <c r="CN1204" s="20">
        <f t="shared" si="386"/>
        <v>1724.1960576848087</v>
      </c>
      <c r="CS1204" s="20" t="e">
        <f t="shared" si="379"/>
        <v>#N/A</v>
      </c>
      <c r="CT1204" s="20" t="e">
        <f t="shared" si="380"/>
        <v>#N/A</v>
      </c>
      <c r="CU1204" s="20" t="e">
        <f t="shared" si="381"/>
        <v>#N/A</v>
      </c>
      <c r="CW1204" s="20">
        <f t="shared" si="387"/>
        <v>0</v>
      </c>
      <c r="CX1204" s="20">
        <f t="shared" si="387"/>
        <v>0</v>
      </c>
      <c r="CY1204" s="20">
        <f t="shared" si="387"/>
        <v>0</v>
      </c>
      <c r="CZ1204" s="20">
        <f t="shared" si="396"/>
        <v>138.99999999999997</v>
      </c>
      <c r="DA1204" s="20">
        <f t="shared" si="396"/>
        <v>86.875</v>
      </c>
      <c r="DB1204" s="20">
        <f t="shared" si="396"/>
        <v>277.99999999999994</v>
      </c>
      <c r="DE1204" s="20" t="e">
        <f t="shared" si="382"/>
        <v>#N/A</v>
      </c>
      <c r="DF1204" s="20">
        <f t="shared" si="389"/>
        <v>0</v>
      </c>
      <c r="DG1204" s="20">
        <f t="shared" si="390"/>
        <v>419</v>
      </c>
    </row>
    <row r="1205" spans="12:111">
      <c r="L1205" s="15"/>
      <c r="M1205" s="17"/>
      <c r="O1205" s="19">
        <v>1204</v>
      </c>
      <c r="P1205" s="1">
        <f t="shared" si="393"/>
        <v>0.28181192800000004</v>
      </c>
      <c r="Q1205">
        <f>SUM(P$2:P1205)</f>
        <v>786.89416399323761</v>
      </c>
      <c r="R1205" s="10">
        <f t="shared" si="391"/>
        <v>0.19726834960000003</v>
      </c>
      <c r="S1205" s="10">
        <f t="shared" si="392"/>
        <v>0.36635550640000009</v>
      </c>
      <c r="T1205" s="22">
        <f>SUM(R$2:R1205)</f>
        <v>556.22591479526625</v>
      </c>
      <c r="U1205" s="22">
        <f>SUM(S$2:S1205)</f>
        <v>1017.5624131912089</v>
      </c>
      <c r="X1205" s="15"/>
      <c r="CD1205" s="20">
        <v>1204</v>
      </c>
      <c r="CE1205" s="20">
        <f t="shared" si="378"/>
        <v>0</v>
      </c>
      <c r="CF1205" s="20">
        <f>T1205</f>
        <v>556.22591479526625</v>
      </c>
      <c r="CG1205" s="20">
        <f>U1205</f>
        <v>1017.5624131912089</v>
      </c>
      <c r="CH1205" s="20">
        <f t="shared" si="383"/>
        <v>138.99999999999997</v>
      </c>
      <c r="CI1205" s="20">
        <f t="shared" si="383"/>
        <v>86.875</v>
      </c>
      <c r="CJ1205" s="20">
        <f t="shared" si="383"/>
        <v>277.99999999999994</v>
      </c>
      <c r="CK1205" s="20">
        <f t="shared" si="384"/>
        <v>419</v>
      </c>
      <c r="CL1205" s="20">
        <v>10</v>
      </c>
      <c r="CM1205" s="20">
        <f t="shared" si="385"/>
        <v>568</v>
      </c>
      <c r="CN1205" s="20">
        <f t="shared" si="386"/>
        <v>1724.5624131912089</v>
      </c>
      <c r="CS1205" s="20" t="e">
        <f t="shared" si="379"/>
        <v>#N/A</v>
      </c>
      <c r="CT1205" s="20" t="e">
        <f t="shared" si="380"/>
        <v>#N/A</v>
      </c>
      <c r="CU1205" s="20" t="e">
        <f t="shared" si="381"/>
        <v>#N/A</v>
      </c>
      <c r="CW1205" s="20">
        <f t="shared" si="387"/>
        <v>0</v>
      </c>
      <c r="CX1205" s="20">
        <f t="shared" si="387"/>
        <v>0</v>
      </c>
      <c r="CY1205" s="20">
        <f t="shared" si="387"/>
        <v>0</v>
      </c>
      <c r="CZ1205" s="20">
        <f t="shared" si="396"/>
        <v>138.99999999999997</v>
      </c>
      <c r="DA1205" s="20">
        <f t="shared" si="396"/>
        <v>86.875</v>
      </c>
      <c r="DB1205" s="20">
        <f t="shared" si="396"/>
        <v>277.99999999999994</v>
      </c>
      <c r="DE1205" s="20" t="e">
        <f t="shared" si="382"/>
        <v>#N/A</v>
      </c>
      <c r="DF1205" s="20">
        <f t="shared" si="389"/>
        <v>0</v>
      </c>
      <c r="DG1205" s="20">
        <f t="shared" si="390"/>
        <v>419</v>
      </c>
    </row>
    <row r="1206" spans="12:111">
      <c r="L1206" s="15"/>
      <c r="M1206" s="17"/>
      <c r="O1206" s="19">
        <v>1205</v>
      </c>
      <c r="P1206" s="1">
        <f t="shared" si="393"/>
        <v>0.42229211249999987</v>
      </c>
      <c r="Q1206">
        <f>SUM(P$2:P1206)</f>
        <v>787.31645610573764</v>
      </c>
      <c r="R1206" s="10">
        <f t="shared" si="391"/>
        <v>0.2956044787499999</v>
      </c>
      <c r="S1206" s="10">
        <f t="shared" si="392"/>
        <v>0.5489797462499999</v>
      </c>
      <c r="T1206" s="22">
        <f>SUM(R$2:R1206)</f>
        <v>556.52151927401621</v>
      </c>
      <c r="U1206" s="22">
        <f>SUM(S$2:S1206)</f>
        <v>1018.1113929374588</v>
      </c>
      <c r="X1206" s="15"/>
      <c r="CD1206" s="20">
        <v>1205</v>
      </c>
      <c r="CE1206" s="20">
        <f t="shared" si="378"/>
        <v>0</v>
      </c>
      <c r="CF1206" s="20">
        <f>T1206</f>
        <v>556.52151927401621</v>
      </c>
      <c r="CG1206" s="20">
        <f>U1206</f>
        <v>1018.1113929374588</v>
      </c>
      <c r="CH1206" s="20">
        <f t="shared" si="383"/>
        <v>138.99999999999997</v>
      </c>
      <c r="CI1206" s="20">
        <f t="shared" si="383"/>
        <v>86.875</v>
      </c>
      <c r="CJ1206" s="20">
        <f t="shared" si="383"/>
        <v>277.99999999999994</v>
      </c>
      <c r="CK1206" s="20">
        <f t="shared" si="384"/>
        <v>419</v>
      </c>
      <c r="CL1206" s="20">
        <v>10</v>
      </c>
      <c r="CM1206" s="20">
        <f t="shared" si="385"/>
        <v>568</v>
      </c>
      <c r="CN1206" s="20">
        <f t="shared" si="386"/>
        <v>1725.1113929374587</v>
      </c>
      <c r="CS1206" s="20" t="e">
        <f t="shared" si="379"/>
        <v>#N/A</v>
      </c>
      <c r="CT1206" s="20" t="e">
        <f t="shared" si="380"/>
        <v>#N/A</v>
      </c>
      <c r="CU1206" s="20" t="e">
        <f t="shared" si="381"/>
        <v>#N/A</v>
      </c>
      <c r="CW1206" s="20">
        <f t="shared" si="387"/>
        <v>0</v>
      </c>
      <c r="CX1206" s="20">
        <f t="shared" si="387"/>
        <v>0</v>
      </c>
      <c r="CY1206" s="20">
        <f t="shared" si="387"/>
        <v>0</v>
      </c>
      <c r="CZ1206" s="20">
        <f t="shared" si="396"/>
        <v>138.99999999999997</v>
      </c>
      <c r="DA1206" s="20">
        <f t="shared" si="396"/>
        <v>86.875</v>
      </c>
      <c r="DB1206" s="20">
        <f t="shared" si="396"/>
        <v>277.99999999999994</v>
      </c>
      <c r="DE1206" s="20" t="e">
        <f t="shared" si="382"/>
        <v>#N/A</v>
      </c>
      <c r="DF1206" s="20">
        <f t="shared" si="389"/>
        <v>0</v>
      </c>
      <c r="DG1206" s="20">
        <f t="shared" si="390"/>
        <v>419</v>
      </c>
    </row>
    <row r="1207" spans="12:111">
      <c r="L1207" s="15"/>
      <c r="M1207" s="17"/>
      <c r="O1207" s="19">
        <v>1206</v>
      </c>
      <c r="P1207" s="1">
        <f t="shared" si="393"/>
        <v>0.28124448799999996</v>
      </c>
      <c r="Q1207">
        <f>SUM(P$2:P1207)</f>
        <v>787.59770059373761</v>
      </c>
      <c r="R1207" s="10">
        <f t="shared" si="391"/>
        <v>0.19687114159999997</v>
      </c>
      <c r="S1207" s="10">
        <f t="shared" si="392"/>
        <v>0.36561783439999995</v>
      </c>
      <c r="T1207" s="22">
        <f>SUM(R$2:R1207)</f>
        <v>556.71839041561623</v>
      </c>
      <c r="U1207" s="22">
        <f>SUM(S$2:S1207)</f>
        <v>1018.4770107718589</v>
      </c>
      <c r="X1207" s="15"/>
      <c r="CD1207" s="20">
        <v>1206</v>
      </c>
      <c r="CE1207" s="20">
        <f t="shared" si="378"/>
        <v>0</v>
      </c>
      <c r="CF1207" s="20">
        <f>T1207</f>
        <v>556.71839041561623</v>
      </c>
      <c r="CG1207" s="20">
        <f>U1207</f>
        <v>1018.4770107718589</v>
      </c>
      <c r="CH1207" s="20">
        <f t="shared" si="383"/>
        <v>138.99999999999997</v>
      </c>
      <c r="CI1207" s="20">
        <f t="shared" si="383"/>
        <v>86.875</v>
      </c>
      <c r="CJ1207" s="20">
        <f t="shared" si="383"/>
        <v>277.99999999999994</v>
      </c>
      <c r="CK1207" s="20">
        <f t="shared" si="384"/>
        <v>419</v>
      </c>
      <c r="CL1207" s="20">
        <v>10</v>
      </c>
      <c r="CM1207" s="20">
        <f t="shared" si="385"/>
        <v>568</v>
      </c>
      <c r="CN1207" s="20">
        <f t="shared" si="386"/>
        <v>1725.4770107718589</v>
      </c>
      <c r="CS1207" s="20" t="e">
        <f t="shared" si="379"/>
        <v>#N/A</v>
      </c>
      <c r="CT1207" s="20" t="e">
        <f t="shared" si="380"/>
        <v>#N/A</v>
      </c>
      <c r="CU1207" s="20" t="e">
        <f t="shared" si="381"/>
        <v>#N/A</v>
      </c>
      <c r="CW1207" s="20">
        <f t="shared" si="387"/>
        <v>0</v>
      </c>
      <c r="CX1207" s="20">
        <f t="shared" si="387"/>
        <v>0</v>
      </c>
      <c r="CY1207" s="20">
        <f t="shared" si="387"/>
        <v>0</v>
      </c>
      <c r="CZ1207" s="20">
        <f t="shared" si="396"/>
        <v>138.99999999999997</v>
      </c>
      <c r="DA1207" s="20">
        <f t="shared" si="396"/>
        <v>86.875</v>
      </c>
      <c r="DB1207" s="20">
        <f t="shared" si="396"/>
        <v>277.99999999999994</v>
      </c>
      <c r="DE1207" s="20" t="e">
        <f t="shared" si="382"/>
        <v>#N/A</v>
      </c>
      <c r="DF1207" s="20">
        <f t="shared" si="389"/>
        <v>0</v>
      </c>
      <c r="DG1207" s="20">
        <f t="shared" si="390"/>
        <v>419</v>
      </c>
    </row>
    <row r="1208" spans="12:111">
      <c r="L1208" s="15"/>
      <c r="M1208" s="17"/>
      <c r="O1208" s="19">
        <v>1207</v>
      </c>
      <c r="P1208" s="1">
        <f t="shared" si="393"/>
        <v>0.28096116700000012</v>
      </c>
      <c r="Q1208">
        <f>SUM(P$2:P1208)</f>
        <v>787.8786617607376</v>
      </c>
      <c r="R1208" s="10">
        <f t="shared" si="391"/>
        <v>0.19667281690000007</v>
      </c>
      <c r="S1208" s="10">
        <f t="shared" si="392"/>
        <v>0.3652495171000002</v>
      </c>
      <c r="T1208" s="22">
        <f>SUM(R$2:R1208)</f>
        <v>556.91506323251622</v>
      </c>
      <c r="U1208" s="22">
        <f>SUM(S$2:S1208)</f>
        <v>1018.8422602889589</v>
      </c>
      <c r="X1208" s="15"/>
      <c r="CD1208" s="20">
        <v>1207</v>
      </c>
      <c r="CE1208" s="20">
        <f t="shared" si="378"/>
        <v>0</v>
      </c>
      <c r="CF1208" s="20">
        <f>T1208</f>
        <v>556.91506323251622</v>
      </c>
      <c r="CG1208" s="20">
        <f>U1208</f>
        <v>1018.8422602889589</v>
      </c>
      <c r="CH1208" s="20">
        <f t="shared" si="383"/>
        <v>138.99999999999997</v>
      </c>
      <c r="CI1208" s="20">
        <f t="shared" si="383"/>
        <v>86.875</v>
      </c>
      <c r="CJ1208" s="20">
        <f t="shared" si="383"/>
        <v>277.99999999999994</v>
      </c>
      <c r="CK1208" s="20">
        <f t="shared" si="384"/>
        <v>419</v>
      </c>
      <c r="CL1208" s="20">
        <v>10</v>
      </c>
      <c r="CM1208" s="20">
        <f t="shared" si="385"/>
        <v>568</v>
      </c>
      <c r="CN1208" s="20">
        <f t="shared" si="386"/>
        <v>1725.8422602889589</v>
      </c>
      <c r="CS1208" s="20" t="e">
        <f t="shared" si="379"/>
        <v>#N/A</v>
      </c>
      <c r="CT1208" s="20" t="e">
        <f t="shared" si="380"/>
        <v>#N/A</v>
      </c>
      <c r="CU1208" s="20" t="e">
        <f t="shared" si="381"/>
        <v>#N/A</v>
      </c>
      <c r="CW1208" s="20">
        <f t="shared" si="387"/>
        <v>0</v>
      </c>
      <c r="CX1208" s="20">
        <f t="shared" si="387"/>
        <v>0</v>
      </c>
      <c r="CY1208" s="20">
        <f t="shared" si="387"/>
        <v>0</v>
      </c>
      <c r="CZ1208" s="20">
        <f t="shared" si="396"/>
        <v>138.99999999999997</v>
      </c>
      <c r="DA1208" s="20">
        <f t="shared" si="396"/>
        <v>86.875</v>
      </c>
      <c r="DB1208" s="20">
        <f t="shared" si="396"/>
        <v>277.99999999999994</v>
      </c>
      <c r="DE1208" s="20" t="e">
        <f t="shared" si="382"/>
        <v>#N/A</v>
      </c>
      <c r="DF1208" s="20">
        <f t="shared" si="389"/>
        <v>0</v>
      </c>
      <c r="DG1208" s="20">
        <f t="shared" si="390"/>
        <v>419</v>
      </c>
    </row>
    <row r="1209" spans="12:111">
      <c r="L1209" s="15"/>
      <c r="M1209" s="17"/>
      <c r="O1209" s="19">
        <v>1208</v>
      </c>
      <c r="P1209" s="1">
        <f t="shared" si="393"/>
        <v>0.28067811200000004</v>
      </c>
      <c r="Q1209">
        <f>SUM(P$2:P1209)</f>
        <v>788.15933987273763</v>
      </c>
      <c r="R1209" s="10">
        <f t="shared" si="391"/>
        <v>0.19647467840000002</v>
      </c>
      <c r="S1209" s="10">
        <f t="shared" si="392"/>
        <v>0.36488154560000008</v>
      </c>
      <c r="T1209" s="22">
        <f>SUM(R$2:R1209)</f>
        <v>557.11153791091624</v>
      </c>
      <c r="U1209" s="22">
        <f>SUM(S$2:S1209)</f>
        <v>1019.2071418345589</v>
      </c>
      <c r="X1209" s="15"/>
      <c r="CD1209" s="20">
        <v>1208</v>
      </c>
      <c r="CE1209" s="20">
        <f t="shared" si="378"/>
        <v>0</v>
      </c>
      <c r="CF1209" s="20">
        <f>T1209</f>
        <v>557.11153791091624</v>
      </c>
      <c r="CG1209" s="20">
        <f>U1209</f>
        <v>1019.2071418345589</v>
      </c>
      <c r="CH1209" s="20">
        <f t="shared" si="383"/>
        <v>138.99999999999997</v>
      </c>
      <c r="CI1209" s="20">
        <f t="shared" si="383"/>
        <v>86.875</v>
      </c>
      <c r="CJ1209" s="20">
        <f t="shared" si="383"/>
        <v>277.99999999999994</v>
      </c>
      <c r="CK1209" s="20">
        <f t="shared" si="384"/>
        <v>419</v>
      </c>
      <c r="CL1209" s="20">
        <v>10</v>
      </c>
      <c r="CM1209" s="20">
        <f t="shared" si="385"/>
        <v>568</v>
      </c>
      <c r="CN1209" s="20">
        <f t="shared" si="386"/>
        <v>1726.2071418345588</v>
      </c>
      <c r="CS1209" s="20" t="e">
        <f t="shared" si="379"/>
        <v>#N/A</v>
      </c>
      <c r="CT1209" s="20" t="e">
        <f t="shared" si="380"/>
        <v>#N/A</v>
      </c>
      <c r="CU1209" s="20" t="e">
        <f t="shared" si="381"/>
        <v>#N/A</v>
      </c>
      <c r="CW1209" s="20">
        <f t="shared" si="387"/>
        <v>0</v>
      </c>
      <c r="CX1209" s="20">
        <f t="shared" si="387"/>
        <v>0</v>
      </c>
      <c r="CY1209" s="20">
        <f t="shared" si="387"/>
        <v>0</v>
      </c>
      <c r="CZ1209" s="20">
        <f t="shared" si="396"/>
        <v>138.99999999999997</v>
      </c>
      <c r="DA1209" s="20">
        <f t="shared" si="396"/>
        <v>86.875</v>
      </c>
      <c r="DB1209" s="20">
        <f t="shared" si="396"/>
        <v>277.99999999999994</v>
      </c>
      <c r="DE1209" s="20" t="e">
        <f t="shared" si="382"/>
        <v>#N/A</v>
      </c>
      <c r="DF1209" s="20">
        <f t="shared" si="389"/>
        <v>0</v>
      </c>
      <c r="DG1209" s="20">
        <f t="shared" si="390"/>
        <v>419</v>
      </c>
    </row>
    <row r="1210" spans="12:111">
      <c r="L1210" s="15"/>
      <c r="M1210" s="17"/>
      <c r="O1210" s="19">
        <v>1209</v>
      </c>
      <c r="P1210" s="1">
        <f t="shared" si="393"/>
        <v>0.28039532300000009</v>
      </c>
      <c r="Q1210">
        <f>SUM(P$2:P1210)</f>
        <v>788.43973519573763</v>
      </c>
      <c r="R1210" s="10">
        <f t="shared" si="391"/>
        <v>0.19627672610000005</v>
      </c>
      <c r="S1210" s="10">
        <f t="shared" si="392"/>
        <v>0.36451391990000015</v>
      </c>
      <c r="T1210" s="22">
        <f>SUM(R$2:R1210)</f>
        <v>557.30781463701624</v>
      </c>
      <c r="U1210" s="22">
        <f>SUM(S$2:S1210)</f>
        <v>1019.5716557544589</v>
      </c>
      <c r="X1210" s="15"/>
      <c r="CD1210" s="20">
        <v>1209</v>
      </c>
      <c r="CE1210" s="20">
        <f t="shared" si="378"/>
        <v>0</v>
      </c>
      <c r="CF1210" s="20">
        <f>T1210</f>
        <v>557.30781463701624</v>
      </c>
      <c r="CG1210" s="20">
        <f>U1210</f>
        <v>1019.5716557544589</v>
      </c>
      <c r="CH1210" s="20">
        <f t="shared" si="383"/>
        <v>138.99999999999997</v>
      </c>
      <c r="CI1210" s="20">
        <f t="shared" si="383"/>
        <v>86.875</v>
      </c>
      <c r="CJ1210" s="20">
        <f t="shared" si="383"/>
        <v>277.99999999999994</v>
      </c>
      <c r="CK1210" s="20">
        <f t="shared" si="384"/>
        <v>419</v>
      </c>
      <c r="CL1210" s="20">
        <v>10</v>
      </c>
      <c r="CM1210" s="20">
        <f t="shared" si="385"/>
        <v>568</v>
      </c>
      <c r="CN1210" s="20">
        <f t="shared" si="386"/>
        <v>1726.5716557544588</v>
      </c>
      <c r="CS1210" s="20" t="e">
        <f t="shared" si="379"/>
        <v>#N/A</v>
      </c>
      <c r="CT1210" s="20" t="e">
        <f t="shared" si="380"/>
        <v>#N/A</v>
      </c>
      <c r="CU1210" s="20" t="e">
        <f t="shared" si="381"/>
        <v>#N/A</v>
      </c>
      <c r="CW1210" s="20">
        <f t="shared" si="387"/>
        <v>0</v>
      </c>
      <c r="CX1210" s="20">
        <f t="shared" si="387"/>
        <v>0</v>
      </c>
      <c r="CY1210" s="20">
        <f t="shared" si="387"/>
        <v>0</v>
      </c>
      <c r="CZ1210" s="20">
        <f t="shared" si="396"/>
        <v>138.99999999999997</v>
      </c>
      <c r="DA1210" s="20">
        <f t="shared" si="396"/>
        <v>86.875</v>
      </c>
      <c r="DB1210" s="20">
        <f t="shared" si="396"/>
        <v>277.99999999999994</v>
      </c>
      <c r="DE1210" s="20" t="e">
        <f t="shared" si="382"/>
        <v>#N/A</v>
      </c>
      <c r="DF1210" s="20">
        <f t="shared" si="389"/>
        <v>0</v>
      </c>
      <c r="DG1210" s="20">
        <f t="shared" si="390"/>
        <v>419</v>
      </c>
    </row>
    <row r="1211" spans="12:111">
      <c r="L1211" s="15"/>
      <c r="M1211" s="17"/>
      <c r="O1211" s="19">
        <v>1210</v>
      </c>
      <c r="P1211" s="1">
        <f t="shared" si="393"/>
        <v>0.42016920000000002</v>
      </c>
      <c r="Q1211">
        <f>SUM(P$2:P1211)</f>
        <v>788.85990439573766</v>
      </c>
      <c r="R1211" s="10">
        <f t="shared" si="391"/>
        <v>0.29411843999999998</v>
      </c>
      <c r="S1211" s="10">
        <f t="shared" si="392"/>
        <v>0.54621996000000006</v>
      </c>
      <c r="T1211" s="22">
        <f>SUM(R$2:R1211)</f>
        <v>557.60193307701627</v>
      </c>
      <c r="U1211" s="22">
        <f>SUM(S$2:S1211)</f>
        <v>1020.1178757144589</v>
      </c>
      <c r="X1211" s="15"/>
      <c r="CD1211" s="20">
        <v>1210</v>
      </c>
      <c r="CE1211" s="20">
        <f t="shared" si="378"/>
        <v>0</v>
      </c>
      <c r="CF1211" s="20">
        <f>T1211</f>
        <v>557.60193307701627</v>
      </c>
      <c r="CG1211" s="20">
        <f>U1211</f>
        <v>1020.1178757144589</v>
      </c>
      <c r="CH1211" s="20">
        <f t="shared" si="383"/>
        <v>138.99999999999997</v>
      </c>
      <c r="CI1211" s="20">
        <f t="shared" si="383"/>
        <v>86.875</v>
      </c>
      <c r="CJ1211" s="20">
        <f t="shared" si="383"/>
        <v>277.99999999999994</v>
      </c>
      <c r="CK1211" s="20">
        <f t="shared" si="384"/>
        <v>419</v>
      </c>
      <c r="CL1211" s="20">
        <v>10</v>
      </c>
      <c r="CM1211" s="20">
        <f t="shared" si="385"/>
        <v>568</v>
      </c>
      <c r="CN1211" s="20">
        <f t="shared" si="386"/>
        <v>1727.1178757144589</v>
      </c>
      <c r="CS1211" s="20" t="e">
        <f t="shared" si="379"/>
        <v>#N/A</v>
      </c>
      <c r="CT1211" s="20" t="e">
        <f t="shared" si="380"/>
        <v>#N/A</v>
      </c>
      <c r="CU1211" s="20" t="e">
        <f t="shared" si="381"/>
        <v>#N/A</v>
      </c>
      <c r="CW1211" s="20">
        <f t="shared" si="387"/>
        <v>0</v>
      </c>
      <c r="CX1211" s="20">
        <f t="shared" si="387"/>
        <v>0</v>
      </c>
      <c r="CY1211" s="20">
        <f t="shared" si="387"/>
        <v>0</v>
      </c>
      <c r="CZ1211" s="20">
        <f t="shared" si="396"/>
        <v>138.99999999999997</v>
      </c>
      <c r="DA1211" s="20">
        <f t="shared" si="396"/>
        <v>86.875</v>
      </c>
      <c r="DB1211" s="20">
        <f t="shared" si="396"/>
        <v>277.99999999999994</v>
      </c>
      <c r="DE1211" s="20" t="e">
        <f t="shared" si="382"/>
        <v>#N/A</v>
      </c>
      <c r="DF1211" s="20">
        <f t="shared" si="389"/>
        <v>0</v>
      </c>
      <c r="DG1211" s="20">
        <f t="shared" si="390"/>
        <v>419</v>
      </c>
    </row>
    <row r="1212" spans="12:111">
      <c r="L1212" s="15"/>
      <c r="M1212" s="17"/>
      <c r="O1212" s="19">
        <v>1211</v>
      </c>
      <c r="P1212" s="1">
        <f t="shared" si="393"/>
        <v>0.27983054300000004</v>
      </c>
      <c r="Q1212">
        <f>SUM(P$2:P1212)</f>
        <v>789.13973493873766</v>
      </c>
      <c r="R1212" s="10">
        <f t="shared" si="391"/>
        <v>0.19588138010000003</v>
      </c>
      <c r="S1212" s="10">
        <f t="shared" si="392"/>
        <v>0.36377970590000008</v>
      </c>
      <c r="T1212" s="22">
        <f>SUM(R$2:R1212)</f>
        <v>557.79781445711626</v>
      </c>
      <c r="U1212" s="22">
        <f>SUM(S$2:S1212)</f>
        <v>1020.4816554203589</v>
      </c>
      <c r="X1212" s="15"/>
      <c r="CD1212" s="20">
        <v>1211</v>
      </c>
      <c r="CE1212" s="20">
        <f t="shared" si="378"/>
        <v>0</v>
      </c>
      <c r="CF1212" s="20">
        <f>T1212</f>
        <v>557.79781445711626</v>
      </c>
      <c r="CG1212" s="20">
        <f>U1212</f>
        <v>1020.4816554203589</v>
      </c>
      <c r="CH1212" s="20">
        <f t="shared" si="383"/>
        <v>138.99999999999997</v>
      </c>
      <c r="CI1212" s="20">
        <f t="shared" si="383"/>
        <v>86.875</v>
      </c>
      <c r="CJ1212" s="20">
        <f t="shared" si="383"/>
        <v>277.99999999999994</v>
      </c>
      <c r="CK1212" s="20">
        <f t="shared" si="384"/>
        <v>419</v>
      </c>
      <c r="CL1212" s="20">
        <v>10</v>
      </c>
      <c r="CM1212" s="20">
        <f t="shared" si="385"/>
        <v>568</v>
      </c>
      <c r="CN1212" s="20">
        <f t="shared" si="386"/>
        <v>1727.4816554203589</v>
      </c>
      <c r="CS1212" s="20" t="e">
        <f t="shared" si="379"/>
        <v>#N/A</v>
      </c>
      <c r="CT1212" s="20" t="e">
        <f t="shared" si="380"/>
        <v>#N/A</v>
      </c>
      <c r="CU1212" s="20" t="e">
        <f t="shared" si="381"/>
        <v>#N/A</v>
      </c>
      <c r="CW1212" s="20">
        <f t="shared" si="387"/>
        <v>0</v>
      </c>
      <c r="CX1212" s="20">
        <f t="shared" si="387"/>
        <v>0</v>
      </c>
      <c r="CY1212" s="20">
        <f t="shared" si="387"/>
        <v>0</v>
      </c>
      <c r="CZ1212" s="20">
        <f t="shared" si="396"/>
        <v>138.99999999999997</v>
      </c>
      <c r="DA1212" s="20">
        <f t="shared" si="396"/>
        <v>86.875</v>
      </c>
      <c r="DB1212" s="20">
        <f t="shared" si="396"/>
        <v>277.99999999999994</v>
      </c>
      <c r="DE1212" s="20" t="e">
        <f t="shared" si="382"/>
        <v>#N/A</v>
      </c>
      <c r="DF1212" s="20">
        <f t="shared" si="389"/>
        <v>0</v>
      </c>
      <c r="DG1212" s="20">
        <f t="shared" si="390"/>
        <v>419</v>
      </c>
    </row>
    <row r="1213" spans="12:111">
      <c r="L1213" s="15"/>
      <c r="M1213" s="17"/>
      <c r="O1213" s="19">
        <v>1212</v>
      </c>
      <c r="P1213" s="1">
        <f t="shared" si="393"/>
        <v>0.27954855200000006</v>
      </c>
      <c r="Q1213">
        <f>SUM(P$2:P1213)</f>
        <v>789.41928349073771</v>
      </c>
      <c r="R1213" s="10">
        <f t="shared" si="391"/>
        <v>0.19568398640000004</v>
      </c>
      <c r="S1213" s="10">
        <f t="shared" si="392"/>
        <v>0.36341311760000011</v>
      </c>
      <c r="T1213" s="22">
        <f>SUM(R$2:R1213)</f>
        <v>557.99349844351627</v>
      </c>
      <c r="U1213" s="22">
        <f>SUM(S$2:S1213)</f>
        <v>1020.8450685379589</v>
      </c>
      <c r="X1213" s="15"/>
      <c r="CD1213" s="20">
        <v>1212</v>
      </c>
      <c r="CE1213" s="20">
        <f t="shared" si="378"/>
        <v>0</v>
      </c>
      <c r="CF1213" s="20">
        <f>T1213</f>
        <v>557.99349844351627</v>
      </c>
      <c r="CG1213" s="20">
        <f>U1213</f>
        <v>1020.8450685379589</v>
      </c>
      <c r="CH1213" s="20">
        <f t="shared" si="383"/>
        <v>138.99999999999997</v>
      </c>
      <c r="CI1213" s="20">
        <f t="shared" si="383"/>
        <v>86.875</v>
      </c>
      <c r="CJ1213" s="20">
        <f t="shared" si="383"/>
        <v>277.99999999999994</v>
      </c>
      <c r="CK1213" s="20">
        <f t="shared" si="384"/>
        <v>419</v>
      </c>
      <c r="CL1213" s="20">
        <v>10</v>
      </c>
      <c r="CM1213" s="20">
        <f t="shared" si="385"/>
        <v>568</v>
      </c>
      <c r="CN1213" s="20">
        <f t="shared" si="386"/>
        <v>1727.8450685379589</v>
      </c>
      <c r="CS1213" s="20" t="e">
        <f t="shared" si="379"/>
        <v>#N/A</v>
      </c>
      <c r="CT1213" s="20" t="e">
        <f t="shared" si="380"/>
        <v>#N/A</v>
      </c>
      <c r="CU1213" s="20" t="e">
        <f t="shared" si="381"/>
        <v>#N/A</v>
      </c>
      <c r="CW1213" s="20">
        <f t="shared" si="387"/>
        <v>0</v>
      </c>
      <c r="CX1213" s="20">
        <f t="shared" si="387"/>
        <v>0</v>
      </c>
      <c r="CY1213" s="20">
        <f t="shared" si="387"/>
        <v>0</v>
      </c>
      <c r="CZ1213" s="20">
        <f t="shared" si="396"/>
        <v>138.99999999999997</v>
      </c>
      <c r="DA1213" s="20">
        <f t="shared" si="396"/>
        <v>86.875</v>
      </c>
      <c r="DB1213" s="20">
        <f t="shared" si="396"/>
        <v>277.99999999999994</v>
      </c>
      <c r="DE1213" s="20" t="e">
        <f t="shared" si="382"/>
        <v>#N/A</v>
      </c>
      <c r="DF1213" s="20">
        <f t="shared" si="389"/>
        <v>0</v>
      </c>
      <c r="DG1213" s="20">
        <f t="shared" si="390"/>
        <v>419</v>
      </c>
    </row>
    <row r="1214" spans="12:111">
      <c r="L1214" s="15"/>
      <c r="M1214" s="17"/>
      <c r="O1214" s="19">
        <v>1213</v>
      </c>
      <c r="P1214" s="1">
        <f t="shared" si="393"/>
        <v>0.27926682700000005</v>
      </c>
      <c r="Q1214">
        <f>SUM(P$2:P1214)</f>
        <v>789.69855031773773</v>
      </c>
      <c r="R1214" s="10">
        <f t="shared" si="391"/>
        <v>0.19548677890000002</v>
      </c>
      <c r="S1214" s="10">
        <f t="shared" si="392"/>
        <v>0.36304687510000005</v>
      </c>
      <c r="T1214" s="22">
        <f>SUM(R$2:R1214)</f>
        <v>558.18898522241625</v>
      </c>
      <c r="U1214" s="22">
        <f>SUM(S$2:S1214)</f>
        <v>1021.208115413059</v>
      </c>
      <c r="X1214" s="15"/>
      <c r="CD1214" s="20">
        <v>1213</v>
      </c>
      <c r="CE1214" s="20">
        <f t="shared" si="378"/>
        <v>0</v>
      </c>
      <c r="CF1214" s="20">
        <f>T1214</f>
        <v>558.18898522241625</v>
      </c>
      <c r="CG1214" s="20">
        <f>U1214</f>
        <v>1021.208115413059</v>
      </c>
      <c r="CH1214" s="20">
        <f t="shared" si="383"/>
        <v>138.99999999999997</v>
      </c>
      <c r="CI1214" s="20">
        <f t="shared" si="383"/>
        <v>86.875</v>
      </c>
      <c r="CJ1214" s="20">
        <f t="shared" si="383"/>
        <v>277.99999999999994</v>
      </c>
      <c r="CK1214" s="20">
        <f t="shared" si="384"/>
        <v>419</v>
      </c>
      <c r="CL1214" s="20">
        <v>10</v>
      </c>
      <c r="CM1214" s="20">
        <f t="shared" si="385"/>
        <v>568</v>
      </c>
      <c r="CN1214" s="20">
        <f t="shared" si="386"/>
        <v>1728.208115413059</v>
      </c>
      <c r="CS1214" s="20" t="e">
        <f t="shared" si="379"/>
        <v>#N/A</v>
      </c>
      <c r="CT1214" s="20" t="e">
        <f t="shared" si="380"/>
        <v>#N/A</v>
      </c>
      <c r="CU1214" s="20" t="e">
        <f t="shared" si="381"/>
        <v>#N/A</v>
      </c>
      <c r="CW1214" s="20">
        <f t="shared" si="387"/>
        <v>0</v>
      </c>
      <c r="CX1214" s="20">
        <f t="shared" si="387"/>
        <v>0</v>
      </c>
      <c r="CY1214" s="20">
        <f t="shared" si="387"/>
        <v>0</v>
      </c>
      <c r="CZ1214" s="20">
        <f t="shared" si="396"/>
        <v>138.99999999999997</v>
      </c>
      <c r="DA1214" s="20">
        <f t="shared" si="396"/>
        <v>86.875</v>
      </c>
      <c r="DB1214" s="20">
        <f t="shared" si="396"/>
        <v>277.99999999999994</v>
      </c>
      <c r="DE1214" s="20" t="e">
        <f t="shared" si="382"/>
        <v>#N/A</v>
      </c>
      <c r="DF1214" s="20">
        <f t="shared" si="389"/>
        <v>0</v>
      </c>
      <c r="DG1214" s="20">
        <f t="shared" si="390"/>
        <v>419</v>
      </c>
    </row>
    <row r="1215" spans="12:111">
      <c r="L1215" s="15"/>
      <c r="M1215" s="17"/>
      <c r="O1215" s="19">
        <v>1214</v>
      </c>
      <c r="P1215" s="1">
        <f t="shared" si="393"/>
        <v>0.27898536800000001</v>
      </c>
      <c r="Q1215">
        <f>SUM(P$2:P1215)</f>
        <v>789.97753568573773</v>
      </c>
      <c r="R1215" s="10">
        <f t="shared" si="391"/>
        <v>0.1952897576</v>
      </c>
      <c r="S1215" s="10">
        <f t="shared" si="392"/>
        <v>0.36268097840000002</v>
      </c>
      <c r="T1215" s="22">
        <f>SUM(R$2:R1215)</f>
        <v>558.38427498001624</v>
      </c>
      <c r="U1215" s="22">
        <f>SUM(S$2:S1215)</f>
        <v>1021.570796391459</v>
      </c>
      <c r="X1215" s="15"/>
      <c r="CD1215" s="20">
        <v>1214</v>
      </c>
      <c r="CE1215" s="20">
        <f t="shared" si="378"/>
        <v>0</v>
      </c>
      <c r="CF1215" s="20">
        <f>T1215</f>
        <v>558.38427498001624</v>
      </c>
      <c r="CG1215" s="20">
        <f>U1215</f>
        <v>1021.570796391459</v>
      </c>
      <c r="CH1215" s="20">
        <f t="shared" si="383"/>
        <v>138.99999999999997</v>
      </c>
      <c r="CI1215" s="20">
        <f t="shared" si="383"/>
        <v>86.875</v>
      </c>
      <c r="CJ1215" s="20">
        <f t="shared" si="383"/>
        <v>277.99999999999994</v>
      </c>
      <c r="CK1215" s="20">
        <f t="shared" si="384"/>
        <v>419</v>
      </c>
      <c r="CL1215" s="20">
        <v>10</v>
      </c>
      <c r="CM1215" s="20">
        <f t="shared" si="385"/>
        <v>568</v>
      </c>
      <c r="CN1215" s="20">
        <f t="shared" si="386"/>
        <v>1728.570796391459</v>
      </c>
      <c r="CS1215" s="20" t="e">
        <f t="shared" si="379"/>
        <v>#N/A</v>
      </c>
      <c r="CT1215" s="20" t="e">
        <f t="shared" si="380"/>
        <v>#N/A</v>
      </c>
      <c r="CU1215" s="20" t="e">
        <f t="shared" si="381"/>
        <v>#N/A</v>
      </c>
      <c r="CW1215" s="20">
        <f t="shared" si="387"/>
        <v>0</v>
      </c>
      <c r="CX1215" s="20">
        <f t="shared" si="387"/>
        <v>0</v>
      </c>
      <c r="CY1215" s="20">
        <f t="shared" si="387"/>
        <v>0</v>
      </c>
      <c r="CZ1215" s="20">
        <f t="shared" si="396"/>
        <v>138.99999999999997</v>
      </c>
      <c r="DA1215" s="20">
        <f t="shared" si="396"/>
        <v>86.875</v>
      </c>
      <c r="DB1215" s="20">
        <f t="shared" si="396"/>
        <v>277.99999999999994</v>
      </c>
      <c r="DE1215" s="20" t="e">
        <f t="shared" si="382"/>
        <v>#N/A</v>
      </c>
      <c r="DF1215" s="20">
        <f t="shared" si="389"/>
        <v>0</v>
      </c>
      <c r="DG1215" s="20">
        <f t="shared" si="390"/>
        <v>419</v>
      </c>
    </row>
    <row r="1216" spans="12:111">
      <c r="L1216" s="15"/>
      <c r="M1216" s="17"/>
      <c r="O1216" s="19">
        <v>1215</v>
      </c>
      <c r="P1216" s="1">
        <f t="shared" si="393"/>
        <v>0.41805626249999994</v>
      </c>
      <c r="Q1216">
        <f>SUM(P$2:P1216)</f>
        <v>790.39559194823778</v>
      </c>
      <c r="R1216" s="10">
        <f t="shared" si="391"/>
        <v>0.29263938374999993</v>
      </c>
      <c r="S1216" s="10">
        <f t="shared" si="392"/>
        <v>0.5434731412499999</v>
      </c>
      <c r="T1216" s="22">
        <f>SUM(R$2:R1216)</f>
        <v>558.67691436376629</v>
      </c>
      <c r="U1216" s="22">
        <f>SUM(S$2:S1216)</f>
        <v>1022.114269532709</v>
      </c>
      <c r="X1216" s="15"/>
      <c r="CD1216" s="20">
        <v>1215</v>
      </c>
      <c r="CE1216" s="20">
        <f t="shared" si="378"/>
        <v>0</v>
      </c>
      <c r="CF1216" s="20">
        <f>T1216</f>
        <v>558.67691436376629</v>
      </c>
      <c r="CG1216" s="20">
        <f>U1216</f>
        <v>1022.114269532709</v>
      </c>
      <c r="CH1216" s="20">
        <f t="shared" si="383"/>
        <v>138.99999999999997</v>
      </c>
      <c r="CI1216" s="20">
        <f t="shared" si="383"/>
        <v>86.875</v>
      </c>
      <c r="CJ1216" s="20">
        <f t="shared" si="383"/>
        <v>277.99999999999994</v>
      </c>
      <c r="CK1216" s="20">
        <f t="shared" si="384"/>
        <v>419</v>
      </c>
      <c r="CL1216" s="20">
        <v>10</v>
      </c>
      <c r="CM1216" s="20">
        <f t="shared" si="385"/>
        <v>568</v>
      </c>
      <c r="CN1216" s="20">
        <f t="shared" si="386"/>
        <v>1729.1142695327089</v>
      </c>
      <c r="CS1216" s="20" t="e">
        <f t="shared" si="379"/>
        <v>#N/A</v>
      </c>
      <c r="CT1216" s="20" t="e">
        <f t="shared" si="380"/>
        <v>#N/A</v>
      </c>
      <c r="CU1216" s="20" t="e">
        <f t="shared" si="381"/>
        <v>#N/A</v>
      </c>
      <c r="CW1216" s="20">
        <f t="shared" si="387"/>
        <v>0</v>
      </c>
      <c r="CX1216" s="20">
        <f t="shared" si="387"/>
        <v>0</v>
      </c>
      <c r="CY1216" s="20">
        <f t="shared" si="387"/>
        <v>0</v>
      </c>
      <c r="CZ1216" s="20">
        <f t="shared" si="396"/>
        <v>138.99999999999997</v>
      </c>
      <c r="DA1216" s="20">
        <f t="shared" si="396"/>
        <v>86.875</v>
      </c>
      <c r="DB1216" s="20">
        <f t="shared" si="396"/>
        <v>277.99999999999994</v>
      </c>
      <c r="DE1216" s="20" t="e">
        <f t="shared" si="382"/>
        <v>#N/A</v>
      </c>
      <c r="DF1216" s="20">
        <f t="shared" si="389"/>
        <v>0</v>
      </c>
      <c r="DG1216" s="20">
        <f t="shared" si="390"/>
        <v>419</v>
      </c>
    </row>
    <row r="1217" spans="12:111">
      <c r="L1217" s="15"/>
      <c r="M1217" s="17"/>
      <c r="O1217" s="19">
        <v>1216</v>
      </c>
      <c r="P1217" s="1">
        <f t="shared" si="393"/>
        <v>0.27842324799999996</v>
      </c>
      <c r="Q1217">
        <f>SUM(P$2:P1217)</f>
        <v>790.67401519623775</v>
      </c>
      <c r="R1217" s="10">
        <f t="shared" si="391"/>
        <v>0.19489627359999995</v>
      </c>
      <c r="S1217" s="10">
        <f t="shared" si="392"/>
        <v>0.36195022239999997</v>
      </c>
      <c r="T1217" s="22">
        <f>SUM(R$2:R1217)</f>
        <v>558.87181063736625</v>
      </c>
      <c r="U1217" s="22">
        <f>SUM(S$2:S1217)</f>
        <v>1022.476219755109</v>
      </c>
      <c r="X1217" s="15"/>
      <c r="CD1217" s="20">
        <v>1216</v>
      </c>
      <c r="CE1217" s="20">
        <f t="shared" si="378"/>
        <v>0</v>
      </c>
      <c r="CF1217" s="20">
        <f>T1217</f>
        <v>558.87181063736625</v>
      </c>
      <c r="CG1217" s="20">
        <f>U1217</f>
        <v>1022.476219755109</v>
      </c>
      <c r="CH1217" s="20">
        <f t="shared" si="383"/>
        <v>138.99999999999997</v>
      </c>
      <c r="CI1217" s="20">
        <f t="shared" si="383"/>
        <v>86.875</v>
      </c>
      <c r="CJ1217" s="20">
        <f t="shared" si="383"/>
        <v>277.99999999999994</v>
      </c>
      <c r="CK1217" s="20">
        <f t="shared" si="384"/>
        <v>419</v>
      </c>
      <c r="CL1217" s="20">
        <v>10</v>
      </c>
      <c r="CM1217" s="20">
        <f t="shared" si="385"/>
        <v>568</v>
      </c>
      <c r="CN1217" s="20">
        <f t="shared" si="386"/>
        <v>1729.476219755109</v>
      </c>
      <c r="CS1217" s="20" t="e">
        <f t="shared" si="379"/>
        <v>#N/A</v>
      </c>
      <c r="CT1217" s="20" t="e">
        <f t="shared" si="380"/>
        <v>#N/A</v>
      </c>
      <c r="CU1217" s="20" t="e">
        <f t="shared" si="381"/>
        <v>#N/A</v>
      </c>
      <c r="CW1217" s="20">
        <f t="shared" si="387"/>
        <v>0</v>
      </c>
      <c r="CX1217" s="20">
        <f t="shared" si="387"/>
        <v>0</v>
      </c>
      <c r="CY1217" s="20">
        <f t="shared" si="387"/>
        <v>0</v>
      </c>
      <c r="CZ1217" s="20">
        <f t="shared" si="396"/>
        <v>138.99999999999997</v>
      </c>
      <c r="DA1217" s="20">
        <f t="shared" si="396"/>
        <v>86.875</v>
      </c>
      <c r="DB1217" s="20">
        <f t="shared" si="396"/>
        <v>277.99999999999994</v>
      </c>
      <c r="DE1217" s="20" t="e">
        <f t="shared" si="382"/>
        <v>#N/A</v>
      </c>
      <c r="DF1217" s="20">
        <f t="shared" si="389"/>
        <v>0</v>
      </c>
      <c r="DG1217" s="20">
        <f t="shared" si="390"/>
        <v>419</v>
      </c>
    </row>
    <row r="1218" spans="12:111">
      <c r="L1218" s="15"/>
      <c r="M1218" s="17"/>
      <c r="O1218" s="19">
        <v>1217</v>
      </c>
      <c r="P1218" s="1">
        <f t="shared" si="393"/>
        <v>0.27814258700000005</v>
      </c>
      <c r="Q1218">
        <f>SUM(P$2:P1218)</f>
        <v>790.95215778323779</v>
      </c>
      <c r="R1218" s="10">
        <f t="shared" si="391"/>
        <v>0.19469981090000002</v>
      </c>
      <c r="S1218" s="10">
        <f t="shared" si="392"/>
        <v>0.36158536310000006</v>
      </c>
      <c r="T1218" s="22">
        <f>SUM(R$2:R1218)</f>
        <v>559.06651044826629</v>
      </c>
      <c r="U1218" s="22">
        <f>SUM(S$2:S1218)</f>
        <v>1022.837805118209</v>
      </c>
      <c r="X1218" s="15"/>
      <c r="CD1218" s="20">
        <v>1217</v>
      </c>
      <c r="CE1218" s="20">
        <f t="shared" ref="CE1218:CE1281" si="397">V1218</f>
        <v>0</v>
      </c>
      <c r="CF1218" s="20">
        <f>T1218</f>
        <v>559.06651044826629</v>
      </c>
      <c r="CG1218" s="20">
        <f>U1218</f>
        <v>1022.837805118209</v>
      </c>
      <c r="CH1218" s="20">
        <f t="shared" si="383"/>
        <v>138.99999999999997</v>
      </c>
      <c r="CI1218" s="20">
        <f t="shared" si="383"/>
        <v>86.875</v>
      </c>
      <c r="CJ1218" s="20">
        <f t="shared" si="383"/>
        <v>277.99999999999994</v>
      </c>
      <c r="CK1218" s="20">
        <f t="shared" si="384"/>
        <v>419</v>
      </c>
      <c r="CL1218" s="20">
        <v>10</v>
      </c>
      <c r="CM1218" s="20">
        <f t="shared" si="385"/>
        <v>568</v>
      </c>
      <c r="CN1218" s="20">
        <f t="shared" si="386"/>
        <v>1729.837805118209</v>
      </c>
      <c r="CS1218" s="20" t="e">
        <f t="shared" ref="CS1218:CS1281" si="398">VLOOKUP($CD1218,$AY:$BG,7,0)</f>
        <v>#N/A</v>
      </c>
      <c r="CT1218" s="20" t="e">
        <f t="shared" ref="CT1218:CT1281" si="399">VLOOKUP($CD1218,$AY:$BG,8,0)</f>
        <v>#N/A</v>
      </c>
      <c r="CU1218" s="20" t="e">
        <f t="shared" ref="CU1218:CU1281" si="400">VLOOKUP($CD1218,$AY:$BG,9,0)</f>
        <v>#N/A</v>
      </c>
      <c r="CW1218" s="20">
        <f t="shared" si="387"/>
        <v>0</v>
      </c>
      <c r="CX1218" s="20">
        <f t="shared" si="387"/>
        <v>0</v>
      </c>
      <c r="CY1218" s="20">
        <f t="shared" si="387"/>
        <v>0</v>
      </c>
      <c r="CZ1218" s="20">
        <f t="shared" si="396"/>
        <v>138.99999999999997</v>
      </c>
      <c r="DA1218" s="20">
        <f t="shared" si="396"/>
        <v>86.875</v>
      </c>
      <c r="DB1218" s="20">
        <f t="shared" si="396"/>
        <v>277.99999999999994</v>
      </c>
      <c r="DE1218" s="20" t="e">
        <f t="shared" ref="DE1218:DE1281" si="401">VLOOKUP($CD1218,$AL:$AR,7,0)</f>
        <v>#N/A</v>
      </c>
      <c r="DF1218" s="20">
        <f t="shared" si="389"/>
        <v>0</v>
      </c>
      <c r="DG1218" s="20">
        <f t="shared" si="390"/>
        <v>419</v>
      </c>
    </row>
    <row r="1219" spans="12:111">
      <c r="L1219" s="15"/>
      <c r="M1219" s="17"/>
      <c r="O1219" s="19">
        <v>1218</v>
      </c>
      <c r="P1219" s="1">
        <f t="shared" si="393"/>
        <v>0.27786219200000006</v>
      </c>
      <c r="Q1219">
        <f>SUM(P$2:P1219)</f>
        <v>791.23001997523784</v>
      </c>
      <c r="R1219" s="10">
        <f t="shared" si="391"/>
        <v>0.19450353440000004</v>
      </c>
      <c r="S1219" s="10">
        <f t="shared" si="392"/>
        <v>0.36122084960000012</v>
      </c>
      <c r="T1219" s="22">
        <f>SUM(R$2:R1219)</f>
        <v>559.26101398266633</v>
      </c>
      <c r="U1219" s="22">
        <f>SUM(S$2:S1219)</f>
        <v>1023.199025967809</v>
      </c>
      <c r="X1219" s="15"/>
      <c r="CD1219" s="20">
        <v>1218</v>
      </c>
      <c r="CE1219" s="20">
        <f t="shared" si="397"/>
        <v>0</v>
      </c>
      <c r="CF1219" s="20">
        <f>T1219</f>
        <v>559.26101398266633</v>
      </c>
      <c r="CG1219" s="20">
        <f>U1219</f>
        <v>1023.199025967809</v>
      </c>
      <c r="CH1219" s="20">
        <f t="shared" ref="CH1219:CJ1282" si="402">CZ1219</f>
        <v>138.99999999999997</v>
      </c>
      <c r="CI1219" s="20">
        <f t="shared" si="402"/>
        <v>86.875</v>
      </c>
      <c r="CJ1219" s="20">
        <f t="shared" si="402"/>
        <v>277.99999999999994</v>
      </c>
      <c r="CK1219" s="20">
        <f t="shared" ref="CK1219:CK1282" si="403">DG1219</f>
        <v>419</v>
      </c>
      <c r="CL1219" s="20">
        <v>10</v>
      </c>
      <c r="CM1219" s="20">
        <f t="shared" ref="CM1219:CM1282" si="404">CE1219+CH1219+CK1219+CL1219</f>
        <v>568</v>
      </c>
      <c r="CN1219" s="20">
        <f t="shared" ref="CN1219:CN1282" si="405">CG1219+CJ1219+CK1219+CL1219</f>
        <v>1730.1990259678089</v>
      </c>
      <c r="CS1219" s="20" t="e">
        <f t="shared" si="398"/>
        <v>#N/A</v>
      </c>
      <c r="CT1219" s="20" t="e">
        <f t="shared" si="399"/>
        <v>#N/A</v>
      </c>
      <c r="CU1219" s="20" t="e">
        <f t="shared" si="400"/>
        <v>#N/A</v>
      </c>
      <c r="CW1219" s="20">
        <f t="shared" ref="CW1219:CY1282" si="406">IFERROR(CS1219,0)</f>
        <v>0</v>
      </c>
      <c r="CX1219" s="20">
        <f t="shared" si="406"/>
        <v>0</v>
      </c>
      <c r="CY1219" s="20">
        <f t="shared" si="406"/>
        <v>0</v>
      </c>
      <c r="CZ1219" s="20">
        <f t="shared" ref="CZ1219:DB1234" si="407">IF(CW1219-CZ1218&gt;0,CW1219,CZ1218)</f>
        <v>138.99999999999997</v>
      </c>
      <c r="DA1219" s="20">
        <f t="shared" si="407"/>
        <v>86.875</v>
      </c>
      <c r="DB1219" s="20">
        <f t="shared" si="407"/>
        <v>277.99999999999994</v>
      </c>
      <c r="DE1219" s="20" t="e">
        <f t="shared" si="401"/>
        <v>#N/A</v>
      </c>
      <c r="DF1219" s="20">
        <f t="shared" ref="DF1219:DF1282" si="408">IFERROR(DE1219,0)</f>
        <v>0</v>
      </c>
      <c r="DG1219" s="20">
        <f t="shared" ref="DG1219:DG1282" si="409">IF(DF1219-DG1218&gt;0,DF1219,DG1218)</f>
        <v>419</v>
      </c>
    </row>
    <row r="1220" spans="12:111">
      <c r="L1220" s="15"/>
      <c r="M1220" s="17"/>
      <c r="O1220" s="19">
        <v>1219</v>
      </c>
      <c r="P1220" s="1">
        <f t="shared" si="393"/>
        <v>0.27758206300000005</v>
      </c>
      <c r="Q1220">
        <f>SUM(P$2:P1220)</f>
        <v>791.50760203823779</v>
      </c>
      <c r="R1220" s="10">
        <f t="shared" ref="R1220:R1283" si="410">P1220*J$24</f>
        <v>0.19430744410000003</v>
      </c>
      <c r="S1220" s="10">
        <f t="shared" ref="S1220:S1283" si="411">P1220*K$24</f>
        <v>0.36085668190000009</v>
      </c>
      <c r="T1220" s="22">
        <f>SUM(R$2:R1220)</f>
        <v>559.45532142676632</v>
      </c>
      <c r="U1220" s="22">
        <f>SUM(S$2:S1220)</f>
        <v>1023.559882649709</v>
      </c>
      <c r="X1220" s="15"/>
      <c r="CD1220" s="20">
        <v>1219</v>
      </c>
      <c r="CE1220" s="20">
        <f t="shared" si="397"/>
        <v>0</v>
      </c>
      <c r="CF1220" s="20">
        <f>T1220</f>
        <v>559.45532142676632</v>
      </c>
      <c r="CG1220" s="20">
        <f>U1220</f>
        <v>1023.559882649709</v>
      </c>
      <c r="CH1220" s="20">
        <f t="shared" si="402"/>
        <v>138.99999999999997</v>
      </c>
      <c r="CI1220" s="20">
        <f t="shared" si="402"/>
        <v>86.875</v>
      </c>
      <c r="CJ1220" s="20">
        <f t="shared" si="402"/>
        <v>277.99999999999994</v>
      </c>
      <c r="CK1220" s="20">
        <f t="shared" si="403"/>
        <v>419</v>
      </c>
      <c r="CL1220" s="20">
        <v>10</v>
      </c>
      <c r="CM1220" s="20">
        <f t="shared" si="404"/>
        <v>568</v>
      </c>
      <c r="CN1220" s="20">
        <f t="shared" si="405"/>
        <v>1730.5598826497089</v>
      </c>
      <c r="CS1220" s="20" t="e">
        <f t="shared" si="398"/>
        <v>#N/A</v>
      </c>
      <c r="CT1220" s="20" t="e">
        <f t="shared" si="399"/>
        <v>#N/A</v>
      </c>
      <c r="CU1220" s="20" t="e">
        <f t="shared" si="400"/>
        <v>#N/A</v>
      </c>
      <c r="CW1220" s="20">
        <f t="shared" si="406"/>
        <v>0</v>
      </c>
      <c r="CX1220" s="20">
        <f t="shared" si="406"/>
        <v>0</v>
      </c>
      <c r="CY1220" s="20">
        <f t="shared" si="406"/>
        <v>0</v>
      </c>
      <c r="CZ1220" s="20">
        <f t="shared" si="407"/>
        <v>138.99999999999997</v>
      </c>
      <c r="DA1220" s="20">
        <f t="shared" si="407"/>
        <v>86.875</v>
      </c>
      <c r="DB1220" s="20">
        <f t="shared" si="407"/>
        <v>277.99999999999994</v>
      </c>
      <c r="DE1220" s="20" t="e">
        <f t="shared" si="401"/>
        <v>#N/A</v>
      </c>
      <c r="DF1220" s="20">
        <f t="shared" si="408"/>
        <v>0</v>
      </c>
      <c r="DG1220" s="20">
        <f t="shared" si="409"/>
        <v>419</v>
      </c>
    </row>
    <row r="1221" spans="12:111">
      <c r="L1221" s="15"/>
      <c r="M1221" s="17"/>
      <c r="O1221" s="19">
        <v>1220</v>
      </c>
      <c r="P1221" s="1">
        <f t="shared" si="393"/>
        <v>0.41595329999999997</v>
      </c>
      <c r="Q1221">
        <f>SUM(P$2:P1221)</f>
        <v>791.92355533823775</v>
      </c>
      <c r="R1221" s="10">
        <f t="shared" si="410"/>
        <v>0.29116730999999996</v>
      </c>
      <c r="S1221" s="10">
        <f t="shared" si="411"/>
        <v>0.54073928999999998</v>
      </c>
      <c r="T1221" s="22">
        <f>SUM(R$2:R1221)</f>
        <v>559.74648873676631</v>
      </c>
      <c r="U1221" s="22">
        <f>SUM(S$2:S1221)</f>
        <v>1024.1006219397091</v>
      </c>
      <c r="X1221" s="15"/>
      <c r="CD1221" s="20">
        <v>1220</v>
      </c>
      <c r="CE1221" s="20">
        <f t="shared" si="397"/>
        <v>0</v>
      </c>
      <c r="CF1221" s="20">
        <f>T1221</f>
        <v>559.74648873676631</v>
      </c>
      <c r="CG1221" s="20">
        <f>U1221</f>
        <v>1024.1006219397091</v>
      </c>
      <c r="CH1221" s="20">
        <f t="shared" si="402"/>
        <v>138.99999999999997</v>
      </c>
      <c r="CI1221" s="20">
        <f t="shared" si="402"/>
        <v>86.875</v>
      </c>
      <c r="CJ1221" s="20">
        <f t="shared" si="402"/>
        <v>277.99999999999994</v>
      </c>
      <c r="CK1221" s="20">
        <f t="shared" si="403"/>
        <v>429</v>
      </c>
      <c r="CL1221" s="20">
        <v>10</v>
      </c>
      <c r="CM1221" s="20">
        <f t="shared" si="404"/>
        <v>578</v>
      </c>
      <c r="CN1221" s="20">
        <f t="shared" si="405"/>
        <v>1741.1006219397091</v>
      </c>
      <c r="CS1221" s="20" t="e">
        <f t="shared" si="398"/>
        <v>#N/A</v>
      </c>
      <c r="CT1221" s="20" t="e">
        <f t="shared" si="399"/>
        <v>#N/A</v>
      </c>
      <c r="CU1221" s="20" t="e">
        <f t="shared" si="400"/>
        <v>#N/A</v>
      </c>
      <c r="CW1221" s="20">
        <f t="shared" si="406"/>
        <v>0</v>
      </c>
      <c r="CX1221" s="20">
        <f t="shared" si="406"/>
        <v>0</v>
      </c>
      <c r="CY1221" s="20">
        <f t="shared" si="406"/>
        <v>0</v>
      </c>
      <c r="CZ1221" s="20">
        <f t="shared" si="407"/>
        <v>138.99999999999997</v>
      </c>
      <c r="DA1221" s="20">
        <f t="shared" si="407"/>
        <v>86.875</v>
      </c>
      <c r="DB1221" s="20">
        <f t="shared" si="407"/>
        <v>277.99999999999994</v>
      </c>
      <c r="DE1221" s="20">
        <f t="shared" si="401"/>
        <v>429</v>
      </c>
      <c r="DF1221" s="20">
        <f t="shared" si="408"/>
        <v>429</v>
      </c>
      <c r="DG1221" s="20">
        <f t="shared" si="409"/>
        <v>429</v>
      </c>
    </row>
    <row r="1222" spans="12:111">
      <c r="L1222" s="15"/>
      <c r="M1222" s="17"/>
      <c r="O1222" s="19">
        <v>1221</v>
      </c>
      <c r="P1222" s="1">
        <f t="shared" si="393"/>
        <v>0.27702260299999992</v>
      </c>
      <c r="Q1222">
        <f>SUM(P$2:P1222)</f>
        <v>792.20057794123773</v>
      </c>
      <c r="R1222" s="10">
        <f t="shared" si="410"/>
        <v>0.19391582209999994</v>
      </c>
      <c r="S1222" s="10">
        <f t="shared" si="411"/>
        <v>0.36012938389999993</v>
      </c>
      <c r="T1222" s="22">
        <f>SUM(R$2:R1222)</f>
        <v>559.94040455886636</v>
      </c>
      <c r="U1222" s="22">
        <f>SUM(S$2:S1222)</f>
        <v>1024.460751323609</v>
      </c>
      <c r="X1222" s="15"/>
      <c r="CD1222" s="20">
        <v>1221</v>
      </c>
      <c r="CE1222" s="20">
        <f t="shared" si="397"/>
        <v>0</v>
      </c>
      <c r="CF1222" s="20">
        <f>T1222</f>
        <v>559.94040455886636</v>
      </c>
      <c r="CG1222" s="20">
        <f>U1222</f>
        <v>1024.460751323609</v>
      </c>
      <c r="CH1222" s="20">
        <f t="shared" si="402"/>
        <v>138.99999999999997</v>
      </c>
      <c r="CI1222" s="20">
        <f t="shared" si="402"/>
        <v>86.875</v>
      </c>
      <c r="CJ1222" s="20">
        <f t="shared" si="402"/>
        <v>277.99999999999994</v>
      </c>
      <c r="CK1222" s="20">
        <f t="shared" si="403"/>
        <v>429</v>
      </c>
      <c r="CL1222" s="20">
        <v>10</v>
      </c>
      <c r="CM1222" s="20">
        <f t="shared" si="404"/>
        <v>578</v>
      </c>
      <c r="CN1222" s="20">
        <f t="shared" si="405"/>
        <v>1741.460751323609</v>
      </c>
      <c r="CS1222" s="20" t="e">
        <f t="shared" si="398"/>
        <v>#N/A</v>
      </c>
      <c r="CT1222" s="20" t="e">
        <f t="shared" si="399"/>
        <v>#N/A</v>
      </c>
      <c r="CU1222" s="20" t="e">
        <f t="shared" si="400"/>
        <v>#N/A</v>
      </c>
      <c r="CW1222" s="20">
        <f t="shared" si="406"/>
        <v>0</v>
      </c>
      <c r="CX1222" s="20">
        <f t="shared" si="406"/>
        <v>0</v>
      </c>
      <c r="CY1222" s="20">
        <f t="shared" si="406"/>
        <v>0</v>
      </c>
      <c r="CZ1222" s="20">
        <f t="shared" si="407"/>
        <v>138.99999999999997</v>
      </c>
      <c r="DA1222" s="20">
        <f t="shared" si="407"/>
        <v>86.875</v>
      </c>
      <c r="DB1222" s="20">
        <f t="shared" si="407"/>
        <v>277.99999999999994</v>
      </c>
      <c r="DE1222" s="20" t="e">
        <f t="shared" si="401"/>
        <v>#N/A</v>
      </c>
      <c r="DF1222" s="20">
        <f t="shared" si="408"/>
        <v>0</v>
      </c>
      <c r="DG1222" s="20">
        <f t="shared" si="409"/>
        <v>429</v>
      </c>
    </row>
    <row r="1223" spans="12:111">
      <c r="L1223" s="15"/>
      <c r="M1223" s="17"/>
      <c r="O1223" s="19">
        <v>1222</v>
      </c>
      <c r="P1223" s="1">
        <f t="shared" si="393"/>
        <v>0.2767432720000001</v>
      </c>
      <c r="Q1223">
        <f>SUM(P$2:P1223)</f>
        <v>792.4773212132377</v>
      </c>
      <c r="R1223" s="10">
        <f t="shared" si="410"/>
        <v>0.19372029040000005</v>
      </c>
      <c r="S1223" s="10">
        <f t="shared" si="411"/>
        <v>0.35976625360000014</v>
      </c>
      <c r="T1223" s="22">
        <f>SUM(R$2:R1223)</f>
        <v>560.13412484926641</v>
      </c>
      <c r="U1223" s="22">
        <f>SUM(S$2:S1223)</f>
        <v>1024.8205175772089</v>
      </c>
      <c r="X1223" s="15"/>
      <c r="CD1223" s="20">
        <v>1222</v>
      </c>
      <c r="CE1223" s="20">
        <f t="shared" si="397"/>
        <v>0</v>
      </c>
      <c r="CF1223" s="20">
        <f>T1223</f>
        <v>560.13412484926641</v>
      </c>
      <c r="CG1223" s="20">
        <f>U1223</f>
        <v>1024.8205175772089</v>
      </c>
      <c r="CH1223" s="20">
        <f t="shared" si="402"/>
        <v>138.99999999999997</v>
      </c>
      <c r="CI1223" s="20">
        <f t="shared" si="402"/>
        <v>86.875</v>
      </c>
      <c r="CJ1223" s="20">
        <f t="shared" si="402"/>
        <v>277.99999999999994</v>
      </c>
      <c r="CK1223" s="20">
        <f t="shared" si="403"/>
        <v>429</v>
      </c>
      <c r="CL1223" s="20">
        <v>10</v>
      </c>
      <c r="CM1223" s="20">
        <f t="shared" si="404"/>
        <v>578</v>
      </c>
      <c r="CN1223" s="20">
        <f t="shared" si="405"/>
        <v>1741.8205175772089</v>
      </c>
      <c r="CS1223" s="20" t="e">
        <f t="shared" si="398"/>
        <v>#N/A</v>
      </c>
      <c r="CT1223" s="20" t="e">
        <f t="shared" si="399"/>
        <v>#N/A</v>
      </c>
      <c r="CU1223" s="20" t="e">
        <f t="shared" si="400"/>
        <v>#N/A</v>
      </c>
      <c r="CW1223" s="20">
        <f t="shared" si="406"/>
        <v>0</v>
      </c>
      <c r="CX1223" s="20">
        <f t="shared" si="406"/>
        <v>0</v>
      </c>
      <c r="CY1223" s="20">
        <f t="shared" si="406"/>
        <v>0</v>
      </c>
      <c r="CZ1223" s="20">
        <f t="shared" si="407"/>
        <v>138.99999999999997</v>
      </c>
      <c r="DA1223" s="20">
        <f t="shared" si="407"/>
        <v>86.875</v>
      </c>
      <c r="DB1223" s="20">
        <f t="shared" si="407"/>
        <v>277.99999999999994</v>
      </c>
      <c r="DE1223" s="20" t="e">
        <f t="shared" si="401"/>
        <v>#N/A</v>
      </c>
      <c r="DF1223" s="20">
        <f t="shared" si="408"/>
        <v>0</v>
      </c>
      <c r="DG1223" s="20">
        <f t="shared" si="409"/>
        <v>429</v>
      </c>
    </row>
    <row r="1224" spans="12:111">
      <c r="L1224" s="15"/>
      <c r="M1224" s="17"/>
      <c r="O1224" s="19">
        <v>1223</v>
      </c>
      <c r="P1224" s="1">
        <f t="shared" si="393"/>
        <v>0.27646420700000002</v>
      </c>
      <c r="Q1224">
        <f>SUM(P$2:P1224)</f>
        <v>792.7537854202377</v>
      </c>
      <c r="R1224" s="10">
        <f t="shared" si="410"/>
        <v>0.1935249449</v>
      </c>
      <c r="S1224" s="10">
        <f t="shared" si="411"/>
        <v>0.35940346910000004</v>
      </c>
      <c r="T1224" s="22">
        <f>SUM(R$2:R1224)</f>
        <v>560.3276497941664</v>
      </c>
      <c r="U1224" s="22">
        <f>SUM(S$2:S1224)</f>
        <v>1025.1799210463089</v>
      </c>
      <c r="X1224" s="15"/>
      <c r="CD1224" s="20">
        <v>1223</v>
      </c>
      <c r="CE1224" s="20">
        <f t="shared" si="397"/>
        <v>0</v>
      </c>
      <c r="CF1224" s="20">
        <f>T1224</f>
        <v>560.3276497941664</v>
      </c>
      <c r="CG1224" s="20">
        <f>U1224</f>
        <v>1025.1799210463089</v>
      </c>
      <c r="CH1224" s="20">
        <f t="shared" si="402"/>
        <v>138.99999999999997</v>
      </c>
      <c r="CI1224" s="20">
        <f t="shared" si="402"/>
        <v>86.875</v>
      </c>
      <c r="CJ1224" s="20">
        <f t="shared" si="402"/>
        <v>277.99999999999994</v>
      </c>
      <c r="CK1224" s="20">
        <f t="shared" si="403"/>
        <v>429</v>
      </c>
      <c r="CL1224" s="20">
        <v>10</v>
      </c>
      <c r="CM1224" s="20">
        <f t="shared" si="404"/>
        <v>578</v>
      </c>
      <c r="CN1224" s="20">
        <f t="shared" si="405"/>
        <v>1742.1799210463089</v>
      </c>
      <c r="CS1224" s="20" t="e">
        <f t="shared" si="398"/>
        <v>#N/A</v>
      </c>
      <c r="CT1224" s="20" t="e">
        <f t="shared" si="399"/>
        <v>#N/A</v>
      </c>
      <c r="CU1224" s="20" t="e">
        <f t="shared" si="400"/>
        <v>#N/A</v>
      </c>
      <c r="CW1224" s="20">
        <f t="shared" si="406"/>
        <v>0</v>
      </c>
      <c r="CX1224" s="20">
        <f t="shared" si="406"/>
        <v>0</v>
      </c>
      <c r="CY1224" s="20">
        <f t="shared" si="406"/>
        <v>0</v>
      </c>
      <c r="CZ1224" s="20">
        <f t="shared" si="407"/>
        <v>138.99999999999997</v>
      </c>
      <c r="DA1224" s="20">
        <f t="shared" si="407"/>
        <v>86.875</v>
      </c>
      <c r="DB1224" s="20">
        <f t="shared" si="407"/>
        <v>277.99999999999994</v>
      </c>
      <c r="DE1224" s="20" t="e">
        <f t="shared" si="401"/>
        <v>#N/A</v>
      </c>
      <c r="DF1224" s="20">
        <f t="shared" si="408"/>
        <v>0</v>
      </c>
      <c r="DG1224" s="20">
        <f t="shared" si="409"/>
        <v>429</v>
      </c>
    </row>
    <row r="1225" spans="12:111">
      <c r="L1225" s="15"/>
      <c r="M1225" s="17"/>
      <c r="O1225" s="19">
        <v>1224</v>
      </c>
      <c r="P1225" s="1">
        <f t="shared" si="393"/>
        <v>0.27618540800000002</v>
      </c>
      <c r="Q1225">
        <f>SUM(P$2:P1225)</f>
        <v>793.02997082823765</v>
      </c>
      <c r="R1225" s="10">
        <f t="shared" si="410"/>
        <v>0.1933297856</v>
      </c>
      <c r="S1225" s="10">
        <f t="shared" si="411"/>
        <v>0.35904103040000002</v>
      </c>
      <c r="T1225" s="22">
        <f>SUM(R$2:R1225)</f>
        <v>560.52097957976639</v>
      </c>
      <c r="U1225" s="22">
        <f>SUM(S$2:S1225)</f>
        <v>1025.5389620767089</v>
      </c>
      <c r="X1225" s="15"/>
      <c r="CD1225" s="20">
        <v>1224</v>
      </c>
      <c r="CE1225" s="20">
        <f t="shared" si="397"/>
        <v>0</v>
      </c>
      <c r="CF1225" s="20">
        <f>T1225</f>
        <v>560.52097957976639</v>
      </c>
      <c r="CG1225" s="20">
        <f>U1225</f>
        <v>1025.5389620767089</v>
      </c>
      <c r="CH1225" s="20">
        <f t="shared" si="402"/>
        <v>138.99999999999997</v>
      </c>
      <c r="CI1225" s="20">
        <f t="shared" si="402"/>
        <v>86.875</v>
      </c>
      <c r="CJ1225" s="20">
        <f t="shared" si="402"/>
        <v>277.99999999999994</v>
      </c>
      <c r="CK1225" s="20">
        <f t="shared" si="403"/>
        <v>429</v>
      </c>
      <c r="CL1225" s="20">
        <v>10</v>
      </c>
      <c r="CM1225" s="20">
        <f t="shared" si="404"/>
        <v>578</v>
      </c>
      <c r="CN1225" s="20">
        <f t="shared" si="405"/>
        <v>1742.5389620767089</v>
      </c>
      <c r="CS1225" s="20" t="e">
        <f t="shared" si="398"/>
        <v>#N/A</v>
      </c>
      <c r="CT1225" s="20" t="e">
        <f t="shared" si="399"/>
        <v>#N/A</v>
      </c>
      <c r="CU1225" s="20" t="e">
        <f t="shared" si="400"/>
        <v>#N/A</v>
      </c>
      <c r="CW1225" s="20">
        <f t="shared" si="406"/>
        <v>0</v>
      </c>
      <c r="CX1225" s="20">
        <f t="shared" si="406"/>
        <v>0</v>
      </c>
      <c r="CY1225" s="20">
        <f t="shared" si="406"/>
        <v>0</v>
      </c>
      <c r="CZ1225" s="20">
        <f t="shared" si="407"/>
        <v>138.99999999999997</v>
      </c>
      <c r="DA1225" s="20">
        <f t="shared" si="407"/>
        <v>86.875</v>
      </c>
      <c r="DB1225" s="20">
        <f t="shared" si="407"/>
        <v>277.99999999999994</v>
      </c>
      <c r="DE1225" s="20" t="e">
        <f t="shared" si="401"/>
        <v>#N/A</v>
      </c>
      <c r="DF1225" s="20">
        <f t="shared" si="408"/>
        <v>0</v>
      </c>
      <c r="DG1225" s="20">
        <f t="shared" si="409"/>
        <v>429</v>
      </c>
    </row>
    <row r="1226" spans="12:111">
      <c r="L1226" s="15"/>
      <c r="M1226" s="17"/>
      <c r="O1226" s="19">
        <v>1225</v>
      </c>
      <c r="P1226" s="1">
        <f t="shared" ref="P1226:P1289" si="412">($H$19*O1226*O1226+$I$19*O1226+$J$19)/100000*IF(O1226/5-INT(O1226/5)=0,1.5,1)</f>
        <v>0.41386031249999999</v>
      </c>
      <c r="Q1226">
        <f>SUM(P$2:P1226)</f>
        <v>793.44383114073764</v>
      </c>
      <c r="R1226" s="10">
        <f t="shared" si="410"/>
        <v>0.28970221874999996</v>
      </c>
      <c r="S1226" s="10">
        <f t="shared" si="411"/>
        <v>0.53801840624999997</v>
      </c>
      <c r="T1226" s="22">
        <f>SUM(R$2:R1226)</f>
        <v>560.81068179851638</v>
      </c>
      <c r="U1226" s="22">
        <f>SUM(S$2:S1226)</f>
        <v>1026.076980482959</v>
      </c>
      <c r="X1226" s="15"/>
      <c r="CD1226" s="20">
        <v>1225</v>
      </c>
      <c r="CE1226" s="20">
        <f t="shared" si="397"/>
        <v>0</v>
      </c>
      <c r="CF1226" s="20">
        <f>T1226</f>
        <v>560.81068179851638</v>
      </c>
      <c r="CG1226" s="20">
        <f>U1226</f>
        <v>1026.076980482959</v>
      </c>
      <c r="CH1226" s="20">
        <f t="shared" si="402"/>
        <v>138.99999999999997</v>
      </c>
      <c r="CI1226" s="20">
        <f t="shared" si="402"/>
        <v>86.875</v>
      </c>
      <c r="CJ1226" s="20">
        <f t="shared" si="402"/>
        <v>277.99999999999994</v>
      </c>
      <c r="CK1226" s="20">
        <f t="shared" si="403"/>
        <v>429</v>
      </c>
      <c r="CL1226" s="20">
        <v>10</v>
      </c>
      <c r="CM1226" s="20">
        <f t="shared" si="404"/>
        <v>578</v>
      </c>
      <c r="CN1226" s="20">
        <f t="shared" si="405"/>
        <v>1743.076980482959</v>
      </c>
      <c r="CS1226" s="20" t="e">
        <f t="shared" si="398"/>
        <v>#N/A</v>
      </c>
      <c r="CT1226" s="20" t="e">
        <f t="shared" si="399"/>
        <v>#N/A</v>
      </c>
      <c r="CU1226" s="20" t="e">
        <f t="shared" si="400"/>
        <v>#N/A</v>
      </c>
      <c r="CW1226" s="20">
        <f t="shared" si="406"/>
        <v>0</v>
      </c>
      <c r="CX1226" s="20">
        <f t="shared" si="406"/>
        <v>0</v>
      </c>
      <c r="CY1226" s="20">
        <f t="shared" si="406"/>
        <v>0</v>
      </c>
      <c r="CZ1226" s="20">
        <f t="shared" si="407"/>
        <v>138.99999999999997</v>
      </c>
      <c r="DA1226" s="20">
        <f t="shared" si="407"/>
        <v>86.875</v>
      </c>
      <c r="DB1226" s="20">
        <f t="shared" si="407"/>
        <v>277.99999999999994</v>
      </c>
      <c r="DE1226" s="20" t="e">
        <f t="shared" si="401"/>
        <v>#N/A</v>
      </c>
      <c r="DF1226" s="20">
        <f t="shared" si="408"/>
        <v>0</v>
      </c>
      <c r="DG1226" s="20">
        <f t="shared" si="409"/>
        <v>429</v>
      </c>
    </row>
    <row r="1227" spans="12:111">
      <c r="L1227" s="15"/>
      <c r="M1227" s="17"/>
      <c r="O1227" s="19">
        <v>1226</v>
      </c>
      <c r="P1227" s="1">
        <f t="shared" si="412"/>
        <v>0.27562860799999994</v>
      </c>
      <c r="Q1227">
        <f>SUM(P$2:P1227)</f>
        <v>793.71945974873768</v>
      </c>
      <c r="R1227" s="10">
        <f t="shared" si="410"/>
        <v>0.19294002559999995</v>
      </c>
      <c r="S1227" s="10">
        <f t="shared" si="411"/>
        <v>0.35831719039999993</v>
      </c>
      <c r="T1227" s="22">
        <f>SUM(R$2:R1227)</f>
        <v>561.00362182411641</v>
      </c>
      <c r="U1227" s="22">
        <f>SUM(S$2:S1227)</f>
        <v>1026.4352976733589</v>
      </c>
      <c r="X1227" s="15"/>
      <c r="CD1227" s="20">
        <v>1226</v>
      </c>
      <c r="CE1227" s="20">
        <f t="shared" si="397"/>
        <v>0</v>
      </c>
      <c r="CF1227" s="20">
        <f>T1227</f>
        <v>561.00362182411641</v>
      </c>
      <c r="CG1227" s="20">
        <f>U1227</f>
        <v>1026.4352976733589</v>
      </c>
      <c r="CH1227" s="20">
        <f t="shared" si="402"/>
        <v>138.99999999999997</v>
      </c>
      <c r="CI1227" s="20">
        <f t="shared" si="402"/>
        <v>86.875</v>
      </c>
      <c r="CJ1227" s="20">
        <f t="shared" si="402"/>
        <v>277.99999999999994</v>
      </c>
      <c r="CK1227" s="20">
        <f t="shared" si="403"/>
        <v>429</v>
      </c>
      <c r="CL1227" s="20">
        <v>10</v>
      </c>
      <c r="CM1227" s="20">
        <f t="shared" si="404"/>
        <v>578</v>
      </c>
      <c r="CN1227" s="20">
        <f t="shared" si="405"/>
        <v>1743.4352976733589</v>
      </c>
      <c r="CS1227" s="20" t="e">
        <f t="shared" si="398"/>
        <v>#N/A</v>
      </c>
      <c r="CT1227" s="20" t="e">
        <f t="shared" si="399"/>
        <v>#N/A</v>
      </c>
      <c r="CU1227" s="20" t="e">
        <f t="shared" si="400"/>
        <v>#N/A</v>
      </c>
      <c r="CW1227" s="20">
        <f t="shared" si="406"/>
        <v>0</v>
      </c>
      <c r="CX1227" s="20">
        <f t="shared" si="406"/>
        <v>0</v>
      </c>
      <c r="CY1227" s="20">
        <f t="shared" si="406"/>
        <v>0</v>
      </c>
      <c r="CZ1227" s="20">
        <f t="shared" si="407"/>
        <v>138.99999999999997</v>
      </c>
      <c r="DA1227" s="20">
        <f t="shared" si="407"/>
        <v>86.875</v>
      </c>
      <c r="DB1227" s="20">
        <f t="shared" si="407"/>
        <v>277.99999999999994</v>
      </c>
      <c r="DE1227" s="20" t="e">
        <f t="shared" si="401"/>
        <v>#N/A</v>
      </c>
      <c r="DF1227" s="20">
        <f t="shared" si="408"/>
        <v>0</v>
      </c>
      <c r="DG1227" s="20">
        <f t="shared" si="409"/>
        <v>429</v>
      </c>
    </row>
    <row r="1228" spans="12:111">
      <c r="L1228" s="15"/>
      <c r="M1228" s="17"/>
      <c r="O1228" s="19">
        <v>1227</v>
      </c>
      <c r="P1228" s="1">
        <f t="shared" si="412"/>
        <v>0.27535060700000008</v>
      </c>
      <c r="Q1228">
        <f>SUM(P$2:P1228)</f>
        <v>793.99481035573763</v>
      </c>
      <c r="R1228" s="10">
        <f t="shared" si="410"/>
        <v>0.19274542490000005</v>
      </c>
      <c r="S1228" s="10">
        <f t="shared" si="411"/>
        <v>0.35795578910000014</v>
      </c>
      <c r="T1228" s="22">
        <f>SUM(R$2:R1228)</f>
        <v>561.19636724901636</v>
      </c>
      <c r="U1228" s="22">
        <f>SUM(S$2:S1228)</f>
        <v>1026.793253462459</v>
      </c>
      <c r="X1228" s="15"/>
      <c r="CD1228" s="20">
        <v>1227</v>
      </c>
      <c r="CE1228" s="20">
        <f t="shared" si="397"/>
        <v>0</v>
      </c>
      <c r="CF1228" s="20">
        <f>T1228</f>
        <v>561.19636724901636</v>
      </c>
      <c r="CG1228" s="20">
        <f>U1228</f>
        <v>1026.793253462459</v>
      </c>
      <c r="CH1228" s="20">
        <f t="shared" si="402"/>
        <v>138.99999999999997</v>
      </c>
      <c r="CI1228" s="20">
        <f t="shared" si="402"/>
        <v>86.875</v>
      </c>
      <c r="CJ1228" s="20">
        <f t="shared" si="402"/>
        <v>277.99999999999994</v>
      </c>
      <c r="CK1228" s="20">
        <f t="shared" si="403"/>
        <v>429</v>
      </c>
      <c r="CL1228" s="20">
        <v>10</v>
      </c>
      <c r="CM1228" s="20">
        <f t="shared" si="404"/>
        <v>578</v>
      </c>
      <c r="CN1228" s="20">
        <f t="shared" si="405"/>
        <v>1743.793253462459</v>
      </c>
      <c r="CS1228" s="20" t="e">
        <f t="shared" si="398"/>
        <v>#N/A</v>
      </c>
      <c r="CT1228" s="20" t="e">
        <f t="shared" si="399"/>
        <v>#N/A</v>
      </c>
      <c r="CU1228" s="20" t="e">
        <f t="shared" si="400"/>
        <v>#N/A</v>
      </c>
      <c r="CW1228" s="20">
        <f t="shared" si="406"/>
        <v>0</v>
      </c>
      <c r="CX1228" s="20">
        <f t="shared" si="406"/>
        <v>0</v>
      </c>
      <c r="CY1228" s="20">
        <f t="shared" si="406"/>
        <v>0</v>
      </c>
      <c r="CZ1228" s="20">
        <f t="shared" si="407"/>
        <v>138.99999999999997</v>
      </c>
      <c r="DA1228" s="20">
        <f t="shared" si="407"/>
        <v>86.875</v>
      </c>
      <c r="DB1228" s="20">
        <f t="shared" si="407"/>
        <v>277.99999999999994</v>
      </c>
      <c r="DE1228" s="20" t="e">
        <f t="shared" si="401"/>
        <v>#N/A</v>
      </c>
      <c r="DF1228" s="20">
        <f t="shared" si="408"/>
        <v>0</v>
      </c>
      <c r="DG1228" s="20">
        <f t="shared" si="409"/>
        <v>429</v>
      </c>
    </row>
    <row r="1229" spans="12:111">
      <c r="L1229" s="15"/>
      <c r="M1229" s="17"/>
      <c r="O1229" s="19">
        <v>1228</v>
      </c>
      <c r="P1229" s="1">
        <f t="shared" si="412"/>
        <v>0.27507287200000008</v>
      </c>
      <c r="Q1229">
        <f>SUM(P$2:P1229)</f>
        <v>794.26988322773764</v>
      </c>
      <c r="R1229" s="10">
        <f t="shared" si="410"/>
        <v>0.19255101040000006</v>
      </c>
      <c r="S1229" s="10">
        <f t="shared" si="411"/>
        <v>0.3575947336000001</v>
      </c>
      <c r="T1229" s="22">
        <f>SUM(R$2:R1229)</f>
        <v>561.38891825941641</v>
      </c>
      <c r="U1229" s="22">
        <f>SUM(S$2:S1229)</f>
        <v>1027.1508481960591</v>
      </c>
      <c r="X1229" s="15"/>
      <c r="CD1229" s="20">
        <v>1228</v>
      </c>
      <c r="CE1229" s="20">
        <f t="shared" si="397"/>
        <v>0</v>
      </c>
      <c r="CF1229" s="20">
        <f>T1229</f>
        <v>561.38891825941641</v>
      </c>
      <c r="CG1229" s="20">
        <f>U1229</f>
        <v>1027.1508481960591</v>
      </c>
      <c r="CH1229" s="20">
        <f t="shared" si="402"/>
        <v>138.99999999999997</v>
      </c>
      <c r="CI1229" s="20">
        <f t="shared" si="402"/>
        <v>86.875</v>
      </c>
      <c r="CJ1229" s="20">
        <f t="shared" si="402"/>
        <v>277.99999999999994</v>
      </c>
      <c r="CK1229" s="20">
        <f t="shared" si="403"/>
        <v>429</v>
      </c>
      <c r="CL1229" s="20">
        <v>10</v>
      </c>
      <c r="CM1229" s="20">
        <f t="shared" si="404"/>
        <v>578</v>
      </c>
      <c r="CN1229" s="20">
        <f t="shared" si="405"/>
        <v>1744.1508481960591</v>
      </c>
      <c r="CS1229" s="20" t="e">
        <f t="shared" si="398"/>
        <v>#N/A</v>
      </c>
      <c r="CT1229" s="20" t="e">
        <f t="shared" si="399"/>
        <v>#N/A</v>
      </c>
      <c r="CU1229" s="20" t="e">
        <f t="shared" si="400"/>
        <v>#N/A</v>
      </c>
      <c r="CW1229" s="20">
        <f t="shared" si="406"/>
        <v>0</v>
      </c>
      <c r="CX1229" s="20">
        <f t="shared" si="406"/>
        <v>0</v>
      </c>
      <c r="CY1229" s="20">
        <f t="shared" si="406"/>
        <v>0</v>
      </c>
      <c r="CZ1229" s="20">
        <f t="shared" si="407"/>
        <v>138.99999999999997</v>
      </c>
      <c r="DA1229" s="20">
        <f t="shared" si="407"/>
        <v>86.875</v>
      </c>
      <c r="DB1229" s="20">
        <f t="shared" si="407"/>
        <v>277.99999999999994</v>
      </c>
      <c r="DE1229" s="20" t="e">
        <f t="shared" si="401"/>
        <v>#N/A</v>
      </c>
      <c r="DF1229" s="20">
        <f t="shared" si="408"/>
        <v>0</v>
      </c>
      <c r="DG1229" s="20">
        <f t="shared" si="409"/>
        <v>429</v>
      </c>
    </row>
    <row r="1230" spans="12:111">
      <c r="L1230" s="15"/>
      <c r="M1230" s="17"/>
      <c r="O1230" s="19">
        <v>1229</v>
      </c>
      <c r="P1230" s="1">
        <f t="shared" si="412"/>
        <v>0.2747954030000001</v>
      </c>
      <c r="Q1230">
        <f>SUM(P$2:P1230)</f>
        <v>794.54467863073762</v>
      </c>
      <c r="R1230" s="10">
        <f t="shared" si="410"/>
        <v>0.19235678210000007</v>
      </c>
      <c r="S1230" s="10">
        <f t="shared" si="411"/>
        <v>0.35723402390000014</v>
      </c>
      <c r="T1230" s="22">
        <f>SUM(R$2:R1230)</f>
        <v>561.58127504151639</v>
      </c>
      <c r="U1230" s="22">
        <f>SUM(S$2:S1230)</f>
        <v>1027.5080822199591</v>
      </c>
      <c r="X1230" s="15"/>
      <c r="CD1230" s="20">
        <v>1229</v>
      </c>
      <c r="CE1230" s="20">
        <f t="shared" si="397"/>
        <v>0</v>
      </c>
      <c r="CF1230" s="20">
        <f>T1230</f>
        <v>561.58127504151639</v>
      </c>
      <c r="CG1230" s="20">
        <f>U1230</f>
        <v>1027.5080822199591</v>
      </c>
      <c r="CH1230" s="20">
        <f t="shared" si="402"/>
        <v>138.99999999999997</v>
      </c>
      <c r="CI1230" s="20">
        <f t="shared" si="402"/>
        <v>86.875</v>
      </c>
      <c r="CJ1230" s="20">
        <f t="shared" si="402"/>
        <v>277.99999999999994</v>
      </c>
      <c r="CK1230" s="20">
        <f t="shared" si="403"/>
        <v>429</v>
      </c>
      <c r="CL1230" s="20">
        <v>10</v>
      </c>
      <c r="CM1230" s="20">
        <f t="shared" si="404"/>
        <v>578</v>
      </c>
      <c r="CN1230" s="20">
        <f t="shared" si="405"/>
        <v>1744.5080822199591</v>
      </c>
      <c r="CS1230" s="20" t="e">
        <f t="shared" si="398"/>
        <v>#N/A</v>
      </c>
      <c r="CT1230" s="20" t="e">
        <f t="shared" si="399"/>
        <v>#N/A</v>
      </c>
      <c r="CU1230" s="20" t="e">
        <f t="shared" si="400"/>
        <v>#N/A</v>
      </c>
      <c r="CW1230" s="20">
        <f t="shared" si="406"/>
        <v>0</v>
      </c>
      <c r="CX1230" s="20">
        <f t="shared" si="406"/>
        <v>0</v>
      </c>
      <c r="CY1230" s="20">
        <f t="shared" si="406"/>
        <v>0</v>
      </c>
      <c r="CZ1230" s="20">
        <f t="shared" si="407"/>
        <v>138.99999999999997</v>
      </c>
      <c r="DA1230" s="20">
        <f t="shared" si="407"/>
        <v>86.875</v>
      </c>
      <c r="DB1230" s="20">
        <f t="shared" si="407"/>
        <v>277.99999999999994</v>
      </c>
      <c r="DE1230" s="20" t="e">
        <f t="shared" si="401"/>
        <v>#N/A</v>
      </c>
      <c r="DF1230" s="20">
        <f t="shared" si="408"/>
        <v>0</v>
      </c>
      <c r="DG1230" s="20">
        <f t="shared" si="409"/>
        <v>429</v>
      </c>
    </row>
    <row r="1231" spans="12:111">
      <c r="L1231" s="15"/>
      <c r="M1231" s="17"/>
      <c r="O1231" s="19">
        <v>1230</v>
      </c>
      <c r="P1231" s="1">
        <f t="shared" si="412"/>
        <v>0.4117772999999999</v>
      </c>
      <c r="Q1231">
        <f>SUM(P$2:P1231)</f>
        <v>794.95645593073766</v>
      </c>
      <c r="R1231" s="10">
        <f t="shared" si="410"/>
        <v>0.28824410999999989</v>
      </c>
      <c r="S1231" s="10">
        <f t="shared" si="411"/>
        <v>0.53531048999999986</v>
      </c>
      <c r="T1231" s="22">
        <f>SUM(R$2:R1231)</f>
        <v>561.86951915151644</v>
      </c>
      <c r="U1231" s="22">
        <f>SUM(S$2:S1231)</f>
        <v>1028.0433927099591</v>
      </c>
      <c r="X1231" s="15"/>
      <c r="CD1231" s="20">
        <v>1230</v>
      </c>
      <c r="CE1231" s="20">
        <f t="shared" si="397"/>
        <v>0</v>
      </c>
      <c r="CF1231" s="20">
        <f>T1231</f>
        <v>561.86951915151644</v>
      </c>
      <c r="CG1231" s="20">
        <f>U1231</f>
        <v>1028.0433927099591</v>
      </c>
      <c r="CH1231" s="20">
        <f t="shared" si="402"/>
        <v>138.99999999999997</v>
      </c>
      <c r="CI1231" s="20">
        <f t="shared" si="402"/>
        <v>86.875</v>
      </c>
      <c r="CJ1231" s="20">
        <f t="shared" si="402"/>
        <v>277.99999999999994</v>
      </c>
      <c r="CK1231" s="20">
        <f t="shared" si="403"/>
        <v>429</v>
      </c>
      <c r="CL1231" s="20">
        <v>10</v>
      </c>
      <c r="CM1231" s="20">
        <f t="shared" si="404"/>
        <v>578</v>
      </c>
      <c r="CN1231" s="20">
        <f t="shared" si="405"/>
        <v>1745.0433927099591</v>
      </c>
      <c r="CS1231" s="20" t="e">
        <f t="shared" si="398"/>
        <v>#N/A</v>
      </c>
      <c r="CT1231" s="20" t="e">
        <f t="shared" si="399"/>
        <v>#N/A</v>
      </c>
      <c r="CU1231" s="20" t="e">
        <f t="shared" si="400"/>
        <v>#N/A</v>
      </c>
      <c r="CW1231" s="20">
        <f t="shared" si="406"/>
        <v>0</v>
      </c>
      <c r="CX1231" s="20">
        <f t="shared" si="406"/>
        <v>0</v>
      </c>
      <c r="CY1231" s="20">
        <f t="shared" si="406"/>
        <v>0</v>
      </c>
      <c r="CZ1231" s="20">
        <f t="shared" si="407"/>
        <v>138.99999999999997</v>
      </c>
      <c r="DA1231" s="20">
        <f t="shared" si="407"/>
        <v>86.875</v>
      </c>
      <c r="DB1231" s="20">
        <f t="shared" si="407"/>
        <v>277.99999999999994</v>
      </c>
      <c r="DE1231" s="20" t="e">
        <f t="shared" si="401"/>
        <v>#N/A</v>
      </c>
      <c r="DF1231" s="20">
        <f t="shared" si="408"/>
        <v>0</v>
      </c>
      <c r="DG1231" s="20">
        <f t="shared" si="409"/>
        <v>429</v>
      </c>
    </row>
    <row r="1232" spans="12:111">
      <c r="L1232" s="15"/>
      <c r="M1232" s="17"/>
      <c r="O1232" s="19">
        <v>1231</v>
      </c>
      <c r="P1232" s="1">
        <f t="shared" si="412"/>
        <v>0.27424126299999996</v>
      </c>
      <c r="Q1232">
        <f>SUM(P$2:P1232)</f>
        <v>795.23069719373768</v>
      </c>
      <c r="R1232" s="10">
        <f t="shared" si="410"/>
        <v>0.19196888409999996</v>
      </c>
      <c r="S1232" s="10">
        <f t="shared" si="411"/>
        <v>0.35651364189999996</v>
      </c>
      <c r="T1232" s="22">
        <f>SUM(R$2:R1232)</f>
        <v>562.06148803561643</v>
      </c>
      <c r="U1232" s="22">
        <f>SUM(S$2:S1232)</f>
        <v>1028.399906351859</v>
      </c>
      <c r="X1232" s="15"/>
      <c r="CD1232" s="20">
        <v>1231</v>
      </c>
      <c r="CE1232" s="20">
        <f t="shared" si="397"/>
        <v>0</v>
      </c>
      <c r="CF1232" s="20">
        <f>T1232</f>
        <v>562.06148803561643</v>
      </c>
      <c r="CG1232" s="20">
        <f>U1232</f>
        <v>1028.399906351859</v>
      </c>
      <c r="CH1232" s="20">
        <f t="shared" si="402"/>
        <v>138.99999999999997</v>
      </c>
      <c r="CI1232" s="20">
        <f t="shared" si="402"/>
        <v>86.875</v>
      </c>
      <c r="CJ1232" s="20">
        <f t="shared" si="402"/>
        <v>277.99999999999994</v>
      </c>
      <c r="CK1232" s="20">
        <f t="shared" si="403"/>
        <v>429</v>
      </c>
      <c r="CL1232" s="20">
        <v>10</v>
      </c>
      <c r="CM1232" s="20">
        <f t="shared" si="404"/>
        <v>578</v>
      </c>
      <c r="CN1232" s="20">
        <f t="shared" si="405"/>
        <v>1745.399906351859</v>
      </c>
      <c r="CS1232" s="20" t="e">
        <f t="shared" si="398"/>
        <v>#N/A</v>
      </c>
      <c r="CT1232" s="20" t="e">
        <f t="shared" si="399"/>
        <v>#N/A</v>
      </c>
      <c r="CU1232" s="20" t="e">
        <f t="shared" si="400"/>
        <v>#N/A</v>
      </c>
      <c r="CW1232" s="20">
        <f t="shared" si="406"/>
        <v>0</v>
      </c>
      <c r="CX1232" s="20">
        <f t="shared" si="406"/>
        <v>0</v>
      </c>
      <c r="CY1232" s="20">
        <f t="shared" si="406"/>
        <v>0</v>
      </c>
      <c r="CZ1232" s="20">
        <f t="shared" si="407"/>
        <v>138.99999999999997</v>
      </c>
      <c r="DA1232" s="20">
        <f t="shared" si="407"/>
        <v>86.875</v>
      </c>
      <c r="DB1232" s="20">
        <f t="shared" si="407"/>
        <v>277.99999999999994</v>
      </c>
      <c r="DE1232" s="20" t="e">
        <f t="shared" si="401"/>
        <v>#N/A</v>
      </c>
      <c r="DF1232" s="20">
        <f t="shared" si="408"/>
        <v>0</v>
      </c>
      <c r="DG1232" s="20">
        <f t="shared" si="409"/>
        <v>429</v>
      </c>
    </row>
    <row r="1233" spans="12:111">
      <c r="L1233" s="15"/>
      <c r="M1233" s="17"/>
      <c r="O1233" s="19">
        <v>1232</v>
      </c>
      <c r="P1233" s="1">
        <f t="shared" si="412"/>
        <v>0.27396459200000012</v>
      </c>
      <c r="Q1233">
        <f>SUM(P$2:P1233)</f>
        <v>795.50466178573765</v>
      </c>
      <c r="R1233" s="10">
        <f t="shared" si="410"/>
        <v>0.19177521440000006</v>
      </c>
      <c r="S1233" s="10">
        <f t="shared" si="411"/>
        <v>0.35615396960000018</v>
      </c>
      <c r="T1233" s="22">
        <f>SUM(R$2:R1233)</f>
        <v>562.2532632500164</v>
      </c>
      <c r="U1233" s="22">
        <f>SUM(S$2:S1233)</f>
        <v>1028.756060321459</v>
      </c>
      <c r="X1233" s="15"/>
      <c r="CD1233" s="20">
        <v>1232</v>
      </c>
      <c r="CE1233" s="20">
        <f t="shared" si="397"/>
        <v>0</v>
      </c>
      <c r="CF1233" s="20">
        <f>T1233</f>
        <v>562.2532632500164</v>
      </c>
      <c r="CG1233" s="20">
        <f>U1233</f>
        <v>1028.756060321459</v>
      </c>
      <c r="CH1233" s="20">
        <f t="shared" si="402"/>
        <v>138.99999999999997</v>
      </c>
      <c r="CI1233" s="20">
        <f t="shared" si="402"/>
        <v>86.875</v>
      </c>
      <c r="CJ1233" s="20">
        <f t="shared" si="402"/>
        <v>277.99999999999994</v>
      </c>
      <c r="CK1233" s="20">
        <f t="shared" si="403"/>
        <v>429</v>
      </c>
      <c r="CL1233" s="20">
        <v>10</v>
      </c>
      <c r="CM1233" s="20">
        <f t="shared" si="404"/>
        <v>578</v>
      </c>
      <c r="CN1233" s="20">
        <f t="shared" si="405"/>
        <v>1745.756060321459</v>
      </c>
      <c r="CS1233" s="20" t="e">
        <f t="shared" si="398"/>
        <v>#N/A</v>
      </c>
      <c r="CT1233" s="20" t="e">
        <f t="shared" si="399"/>
        <v>#N/A</v>
      </c>
      <c r="CU1233" s="20" t="e">
        <f t="shared" si="400"/>
        <v>#N/A</v>
      </c>
      <c r="CW1233" s="20">
        <f t="shared" si="406"/>
        <v>0</v>
      </c>
      <c r="CX1233" s="20">
        <f t="shared" si="406"/>
        <v>0</v>
      </c>
      <c r="CY1233" s="20">
        <f t="shared" si="406"/>
        <v>0</v>
      </c>
      <c r="CZ1233" s="20">
        <f t="shared" si="407"/>
        <v>138.99999999999997</v>
      </c>
      <c r="DA1233" s="20">
        <f t="shared" si="407"/>
        <v>86.875</v>
      </c>
      <c r="DB1233" s="20">
        <f t="shared" si="407"/>
        <v>277.99999999999994</v>
      </c>
      <c r="DE1233" s="20" t="e">
        <f t="shared" si="401"/>
        <v>#N/A</v>
      </c>
      <c r="DF1233" s="20">
        <f t="shared" si="408"/>
        <v>0</v>
      </c>
      <c r="DG1233" s="20">
        <f t="shared" si="409"/>
        <v>429</v>
      </c>
    </row>
    <row r="1234" spans="12:111">
      <c r="L1234" s="15"/>
      <c r="M1234" s="17"/>
      <c r="O1234" s="19">
        <v>1233</v>
      </c>
      <c r="P1234" s="1">
        <f t="shared" si="412"/>
        <v>0.27368818700000003</v>
      </c>
      <c r="Q1234">
        <f>SUM(P$2:P1234)</f>
        <v>795.7783499727376</v>
      </c>
      <c r="R1234" s="10">
        <f t="shared" si="410"/>
        <v>0.1915817309</v>
      </c>
      <c r="S1234" s="10">
        <f t="shared" si="411"/>
        <v>0.35579464310000003</v>
      </c>
      <c r="T1234" s="22">
        <f>SUM(R$2:R1234)</f>
        <v>562.4448449809164</v>
      </c>
      <c r="U1234" s="22">
        <f>SUM(S$2:S1234)</f>
        <v>1029.1118549645589</v>
      </c>
      <c r="X1234" s="15"/>
      <c r="CD1234" s="20">
        <v>1233</v>
      </c>
      <c r="CE1234" s="20">
        <f t="shared" si="397"/>
        <v>0</v>
      </c>
      <c r="CF1234" s="20">
        <f>T1234</f>
        <v>562.4448449809164</v>
      </c>
      <c r="CG1234" s="20">
        <f>U1234</f>
        <v>1029.1118549645589</v>
      </c>
      <c r="CH1234" s="20">
        <f t="shared" si="402"/>
        <v>138.99999999999997</v>
      </c>
      <c r="CI1234" s="20">
        <f t="shared" si="402"/>
        <v>86.875</v>
      </c>
      <c r="CJ1234" s="20">
        <f t="shared" si="402"/>
        <v>277.99999999999994</v>
      </c>
      <c r="CK1234" s="20">
        <f t="shared" si="403"/>
        <v>429</v>
      </c>
      <c r="CL1234" s="20">
        <v>10</v>
      </c>
      <c r="CM1234" s="20">
        <f t="shared" si="404"/>
        <v>578</v>
      </c>
      <c r="CN1234" s="20">
        <f t="shared" si="405"/>
        <v>1746.1118549645589</v>
      </c>
      <c r="CS1234" s="20" t="e">
        <f t="shared" si="398"/>
        <v>#N/A</v>
      </c>
      <c r="CT1234" s="20" t="e">
        <f t="shared" si="399"/>
        <v>#N/A</v>
      </c>
      <c r="CU1234" s="20" t="e">
        <f t="shared" si="400"/>
        <v>#N/A</v>
      </c>
      <c r="CW1234" s="20">
        <f t="shared" si="406"/>
        <v>0</v>
      </c>
      <c r="CX1234" s="20">
        <f t="shared" si="406"/>
        <v>0</v>
      </c>
      <c r="CY1234" s="20">
        <f t="shared" si="406"/>
        <v>0</v>
      </c>
      <c r="CZ1234" s="20">
        <f t="shared" si="407"/>
        <v>138.99999999999997</v>
      </c>
      <c r="DA1234" s="20">
        <f t="shared" si="407"/>
        <v>86.875</v>
      </c>
      <c r="DB1234" s="20">
        <f t="shared" si="407"/>
        <v>277.99999999999994</v>
      </c>
      <c r="DE1234" s="20" t="e">
        <f t="shared" si="401"/>
        <v>#N/A</v>
      </c>
      <c r="DF1234" s="20">
        <f t="shared" si="408"/>
        <v>0</v>
      </c>
      <c r="DG1234" s="20">
        <f t="shared" si="409"/>
        <v>429</v>
      </c>
    </row>
    <row r="1235" spans="12:111">
      <c r="L1235" s="15"/>
      <c r="M1235" s="17"/>
      <c r="O1235" s="19">
        <v>1234</v>
      </c>
      <c r="P1235" s="1">
        <f t="shared" si="412"/>
        <v>0.27341204800000002</v>
      </c>
      <c r="Q1235">
        <f>SUM(P$2:P1235)</f>
        <v>796.05176202073756</v>
      </c>
      <c r="R1235" s="10">
        <f t="shared" si="410"/>
        <v>0.19138843359999999</v>
      </c>
      <c r="S1235" s="10">
        <f t="shared" si="411"/>
        <v>0.35543566240000002</v>
      </c>
      <c r="T1235" s="22">
        <f>SUM(R$2:R1235)</f>
        <v>562.63623341451637</v>
      </c>
      <c r="U1235" s="22">
        <f>SUM(S$2:S1235)</f>
        <v>1029.4672906269589</v>
      </c>
      <c r="X1235" s="15"/>
      <c r="CD1235" s="20">
        <v>1234</v>
      </c>
      <c r="CE1235" s="20">
        <f t="shared" si="397"/>
        <v>0</v>
      </c>
      <c r="CF1235" s="20">
        <f>T1235</f>
        <v>562.63623341451637</v>
      </c>
      <c r="CG1235" s="20">
        <f>U1235</f>
        <v>1029.4672906269589</v>
      </c>
      <c r="CH1235" s="20">
        <f t="shared" si="402"/>
        <v>138.99999999999997</v>
      </c>
      <c r="CI1235" s="20">
        <f t="shared" si="402"/>
        <v>86.875</v>
      </c>
      <c r="CJ1235" s="20">
        <f t="shared" si="402"/>
        <v>277.99999999999994</v>
      </c>
      <c r="CK1235" s="20">
        <f t="shared" si="403"/>
        <v>429</v>
      </c>
      <c r="CL1235" s="20">
        <v>10</v>
      </c>
      <c r="CM1235" s="20">
        <f t="shared" si="404"/>
        <v>578</v>
      </c>
      <c r="CN1235" s="20">
        <f t="shared" si="405"/>
        <v>1746.4672906269589</v>
      </c>
      <c r="CS1235" s="20" t="e">
        <f t="shared" si="398"/>
        <v>#N/A</v>
      </c>
      <c r="CT1235" s="20" t="e">
        <f t="shared" si="399"/>
        <v>#N/A</v>
      </c>
      <c r="CU1235" s="20" t="e">
        <f t="shared" si="400"/>
        <v>#N/A</v>
      </c>
      <c r="CW1235" s="20">
        <f t="shared" si="406"/>
        <v>0</v>
      </c>
      <c r="CX1235" s="20">
        <f t="shared" si="406"/>
        <v>0</v>
      </c>
      <c r="CY1235" s="20">
        <f t="shared" si="406"/>
        <v>0</v>
      </c>
      <c r="CZ1235" s="20">
        <f t="shared" ref="CZ1235:DB1250" si="413">IF(CW1235-CZ1234&gt;0,CW1235,CZ1234)</f>
        <v>138.99999999999997</v>
      </c>
      <c r="DA1235" s="20">
        <f t="shared" si="413"/>
        <v>86.875</v>
      </c>
      <c r="DB1235" s="20">
        <f t="shared" si="413"/>
        <v>277.99999999999994</v>
      </c>
      <c r="DE1235" s="20" t="e">
        <f t="shared" si="401"/>
        <v>#N/A</v>
      </c>
      <c r="DF1235" s="20">
        <f t="shared" si="408"/>
        <v>0</v>
      </c>
      <c r="DG1235" s="20">
        <f t="shared" si="409"/>
        <v>429</v>
      </c>
    </row>
    <row r="1236" spans="12:111">
      <c r="L1236" s="15"/>
      <c r="M1236" s="17"/>
      <c r="O1236" s="19">
        <v>1235</v>
      </c>
      <c r="P1236" s="1">
        <f t="shared" si="412"/>
        <v>0.40970426249999997</v>
      </c>
      <c r="Q1236">
        <f>SUM(P$2:P1236)</f>
        <v>796.46146628323754</v>
      </c>
      <c r="R1236" s="10">
        <f t="shared" si="410"/>
        <v>0.28679298374999995</v>
      </c>
      <c r="S1236" s="10">
        <f t="shared" si="411"/>
        <v>0.53261554124999999</v>
      </c>
      <c r="T1236" s="22">
        <f>SUM(R$2:R1236)</f>
        <v>562.92302639826642</v>
      </c>
      <c r="U1236" s="22">
        <f>SUM(S$2:S1236)</f>
        <v>1029.9999061682088</v>
      </c>
      <c r="X1236" s="15"/>
      <c r="CD1236" s="20">
        <v>1235</v>
      </c>
      <c r="CE1236" s="20">
        <f t="shared" si="397"/>
        <v>0</v>
      </c>
      <c r="CF1236" s="20">
        <f>T1236</f>
        <v>562.92302639826642</v>
      </c>
      <c r="CG1236" s="20">
        <f>U1236</f>
        <v>1029.9999061682088</v>
      </c>
      <c r="CH1236" s="20">
        <f t="shared" si="402"/>
        <v>138.99999999999997</v>
      </c>
      <c r="CI1236" s="20">
        <f t="shared" si="402"/>
        <v>86.875</v>
      </c>
      <c r="CJ1236" s="20">
        <f t="shared" si="402"/>
        <v>277.99999999999994</v>
      </c>
      <c r="CK1236" s="20">
        <f t="shared" si="403"/>
        <v>429</v>
      </c>
      <c r="CL1236" s="20">
        <v>10</v>
      </c>
      <c r="CM1236" s="20">
        <f t="shared" si="404"/>
        <v>578</v>
      </c>
      <c r="CN1236" s="20">
        <f t="shared" si="405"/>
        <v>1746.9999061682088</v>
      </c>
      <c r="CS1236" s="20" t="e">
        <f t="shared" si="398"/>
        <v>#N/A</v>
      </c>
      <c r="CT1236" s="20" t="e">
        <f t="shared" si="399"/>
        <v>#N/A</v>
      </c>
      <c r="CU1236" s="20" t="e">
        <f t="shared" si="400"/>
        <v>#N/A</v>
      </c>
      <c r="CW1236" s="20">
        <f t="shared" si="406"/>
        <v>0</v>
      </c>
      <c r="CX1236" s="20">
        <f t="shared" si="406"/>
        <v>0</v>
      </c>
      <c r="CY1236" s="20">
        <f t="shared" si="406"/>
        <v>0</v>
      </c>
      <c r="CZ1236" s="20">
        <f t="shared" si="413"/>
        <v>138.99999999999997</v>
      </c>
      <c r="DA1236" s="20">
        <f t="shared" si="413"/>
        <v>86.875</v>
      </c>
      <c r="DB1236" s="20">
        <f t="shared" si="413"/>
        <v>277.99999999999994</v>
      </c>
      <c r="DE1236" s="20" t="e">
        <f t="shared" si="401"/>
        <v>#N/A</v>
      </c>
      <c r="DF1236" s="20">
        <f t="shared" si="408"/>
        <v>0</v>
      </c>
      <c r="DG1236" s="20">
        <f t="shared" si="409"/>
        <v>429</v>
      </c>
    </row>
    <row r="1237" spans="12:111">
      <c r="L1237" s="15"/>
      <c r="M1237" s="17"/>
      <c r="O1237" s="19">
        <v>1236</v>
      </c>
      <c r="P1237" s="1">
        <f t="shared" si="412"/>
        <v>0.27286056799999997</v>
      </c>
      <c r="Q1237">
        <f>SUM(P$2:P1237)</f>
        <v>796.7343268512376</v>
      </c>
      <c r="R1237" s="10">
        <f t="shared" si="410"/>
        <v>0.19100239759999996</v>
      </c>
      <c r="S1237" s="10">
        <f t="shared" si="411"/>
        <v>0.35471873839999996</v>
      </c>
      <c r="T1237" s="22">
        <f>SUM(R$2:R1237)</f>
        <v>563.11402879586637</v>
      </c>
      <c r="U1237" s="22">
        <f>SUM(S$2:S1237)</f>
        <v>1030.3546249066087</v>
      </c>
      <c r="X1237" s="15"/>
      <c r="CD1237" s="20">
        <v>1236</v>
      </c>
      <c r="CE1237" s="20">
        <f t="shared" si="397"/>
        <v>0</v>
      </c>
      <c r="CF1237" s="20">
        <f>T1237</f>
        <v>563.11402879586637</v>
      </c>
      <c r="CG1237" s="20">
        <f>U1237</f>
        <v>1030.3546249066087</v>
      </c>
      <c r="CH1237" s="20">
        <f t="shared" si="402"/>
        <v>138.99999999999997</v>
      </c>
      <c r="CI1237" s="20">
        <f t="shared" si="402"/>
        <v>86.875</v>
      </c>
      <c r="CJ1237" s="20">
        <f t="shared" si="402"/>
        <v>277.99999999999994</v>
      </c>
      <c r="CK1237" s="20">
        <f t="shared" si="403"/>
        <v>429</v>
      </c>
      <c r="CL1237" s="20">
        <v>10</v>
      </c>
      <c r="CM1237" s="20">
        <f t="shared" si="404"/>
        <v>578</v>
      </c>
      <c r="CN1237" s="20">
        <f t="shared" si="405"/>
        <v>1747.3546249066087</v>
      </c>
      <c r="CS1237" s="20" t="e">
        <f t="shared" si="398"/>
        <v>#N/A</v>
      </c>
      <c r="CT1237" s="20" t="e">
        <f t="shared" si="399"/>
        <v>#N/A</v>
      </c>
      <c r="CU1237" s="20" t="e">
        <f t="shared" si="400"/>
        <v>#N/A</v>
      </c>
      <c r="CW1237" s="20">
        <f t="shared" si="406"/>
        <v>0</v>
      </c>
      <c r="CX1237" s="20">
        <f t="shared" si="406"/>
        <v>0</v>
      </c>
      <c r="CY1237" s="20">
        <f t="shared" si="406"/>
        <v>0</v>
      </c>
      <c r="CZ1237" s="20">
        <f t="shared" si="413"/>
        <v>138.99999999999997</v>
      </c>
      <c r="DA1237" s="20">
        <f t="shared" si="413"/>
        <v>86.875</v>
      </c>
      <c r="DB1237" s="20">
        <f t="shared" si="413"/>
        <v>277.99999999999994</v>
      </c>
      <c r="DE1237" s="20" t="e">
        <f t="shared" si="401"/>
        <v>#N/A</v>
      </c>
      <c r="DF1237" s="20">
        <f t="shared" si="408"/>
        <v>0</v>
      </c>
      <c r="DG1237" s="20">
        <f t="shared" si="409"/>
        <v>429</v>
      </c>
    </row>
    <row r="1238" spans="12:111">
      <c r="L1238" s="15"/>
      <c r="M1238" s="17"/>
      <c r="O1238" s="19">
        <v>1237</v>
      </c>
      <c r="P1238" s="1">
        <f t="shared" si="412"/>
        <v>0.27258522700000004</v>
      </c>
      <c r="Q1238">
        <f>SUM(P$2:P1238)</f>
        <v>797.00691207823763</v>
      </c>
      <c r="R1238" s="10">
        <f t="shared" si="410"/>
        <v>0.19080965890000001</v>
      </c>
      <c r="S1238" s="10">
        <f t="shared" si="411"/>
        <v>0.35436079510000007</v>
      </c>
      <c r="T1238" s="22">
        <f>SUM(R$2:R1238)</f>
        <v>563.30483845476635</v>
      </c>
      <c r="U1238" s="22">
        <f>SUM(S$2:S1238)</f>
        <v>1030.7089857017088</v>
      </c>
      <c r="X1238" s="15"/>
      <c r="CD1238" s="20">
        <v>1237</v>
      </c>
      <c r="CE1238" s="20">
        <f t="shared" si="397"/>
        <v>0</v>
      </c>
      <c r="CF1238" s="20">
        <f>T1238</f>
        <v>563.30483845476635</v>
      </c>
      <c r="CG1238" s="20">
        <f>U1238</f>
        <v>1030.7089857017088</v>
      </c>
      <c r="CH1238" s="20">
        <f t="shared" si="402"/>
        <v>138.99999999999997</v>
      </c>
      <c r="CI1238" s="20">
        <f t="shared" si="402"/>
        <v>86.875</v>
      </c>
      <c r="CJ1238" s="20">
        <f t="shared" si="402"/>
        <v>277.99999999999994</v>
      </c>
      <c r="CK1238" s="20">
        <f t="shared" si="403"/>
        <v>429</v>
      </c>
      <c r="CL1238" s="20">
        <v>10</v>
      </c>
      <c r="CM1238" s="20">
        <f t="shared" si="404"/>
        <v>578</v>
      </c>
      <c r="CN1238" s="20">
        <f t="shared" si="405"/>
        <v>1747.7089857017088</v>
      </c>
      <c r="CS1238" s="20" t="e">
        <f t="shared" si="398"/>
        <v>#N/A</v>
      </c>
      <c r="CT1238" s="20" t="e">
        <f t="shared" si="399"/>
        <v>#N/A</v>
      </c>
      <c r="CU1238" s="20" t="e">
        <f t="shared" si="400"/>
        <v>#N/A</v>
      </c>
      <c r="CW1238" s="20">
        <f t="shared" si="406"/>
        <v>0</v>
      </c>
      <c r="CX1238" s="20">
        <f t="shared" si="406"/>
        <v>0</v>
      </c>
      <c r="CY1238" s="20">
        <f t="shared" si="406"/>
        <v>0</v>
      </c>
      <c r="CZ1238" s="20">
        <f t="shared" si="413"/>
        <v>138.99999999999997</v>
      </c>
      <c r="DA1238" s="20">
        <f t="shared" si="413"/>
        <v>86.875</v>
      </c>
      <c r="DB1238" s="20">
        <f t="shared" si="413"/>
        <v>277.99999999999994</v>
      </c>
      <c r="DE1238" s="20" t="e">
        <f t="shared" si="401"/>
        <v>#N/A</v>
      </c>
      <c r="DF1238" s="20">
        <f t="shared" si="408"/>
        <v>0</v>
      </c>
      <c r="DG1238" s="20">
        <f t="shared" si="409"/>
        <v>429</v>
      </c>
    </row>
    <row r="1239" spans="12:111">
      <c r="L1239" s="15"/>
      <c r="M1239" s="17"/>
      <c r="O1239" s="19">
        <v>1238</v>
      </c>
      <c r="P1239" s="1">
        <f t="shared" si="412"/>
        <v>0.27231015200000008</v>
      </c>
      <c r="Q1239">
        <f>SUM(P$2:P1239)</f>
        <v>797.27922223023768</v>
      </c>
      <c r="R1239" s="10">
        <f t="shared" si="410"/>
        <v>0.19061710640000004</v>
      </c>
      <c r="S1239" s="10">
        <f t="shared" si="411"/>
        <v>0.3540031976000001</v>
      </c>
      <c r="T1239" s="22">
        <f>SUM(R$2:R1239)</f>
        <v>563.49545556116641</v>
      </c>
      <c r="U1239" s="22">
        <f>SUM(S$2:S1239)</f>
        <v>1031.0629888993087</v>
      </c>
      <c r="X1239" s="15"/>
      <c r="CD1239" s="20">
        <v>1238</v>
      </c>
      <c r="CE1239" s="20">
        <f t="shared" si="397"/>
        <v>0</v>
      </c>
      <c r="CF1239" s="20">
        <f>T1239</f>
        <v>563.49545556116641</v>
      </c>
      <c r="CG1239" s="20">
        <f>U1239</f>
        <v>1031.0629888993087</v>
      </c>
      <c r="CH1239" s="20">
        <f t="shared" si="402"/>
        <v>138.99999999999997</v>
      </c>
      <c r="CI1239" s="20">
        <f t="shared" si="402"/>
        <v>86.875</v>
      </c>
      <c r="CJ1239" s="20">
        <f t="shared" si="402"/>
        <v>277.99999999999994</v>
      </c>
      <c r="CK1239" s="20">
        <f t="shared" si="403"/>
        <v>429</v>
      </c>
      <c r="CL1239" s="20">
        <v>10</v>
      </c>
      <c r="CM1239" s="20">
        <f t="shared" si="404"/>
        <v>578</v>
      </c>
      <c r="CN1239" s="20">
        <f t="shared" si="405"/>
        <v>1748.0629888993087</v>
      </c>
      <c r="CS1239" s="20" t="e">
        <f t="shared" si="398"/>
        <v>#N/A</v>
      </c>
      <c r="CT1239" s="20" t="e">
        <f t="shared" si="399"/>
        <v>#N/A</v>
      </c>
      <c r="CU1239" s="20" t="e">
        <f t="shared" si="400"/>
        <v>#N/A</v>
      </c>
      <c r="CW1239" s="20">
        <f t="shared" si="406"/>
        <v>0</v>
      </c>
      <c r="CX1239" s="20">
        <f t="shared" si="406"/>
        <v>0</v>
      </c>
      <c r="CY1239" s="20">
        <f t="shared" si="406"/>
        <v>0</v>
      </c>
      <c r="CZ1239" s="20">
        <f t="shared" si="413"/>
        <v>138.99999999999997</v>
      </c>
      <c r="DA1239" s="20">
        <f t="shared" si="413"/>
        <v>86.875</v>
      </c>
      <c r="DB1239" s="20">
        <f t="shared" si="413"/>
        <v>277.99999999999994</v>
      </c>
      <c r="DE1239" s="20" t="e">
        <f t="shared" si="401"/>
        <v>#N/A</v>
      </c>
      <c r="DF1239" s="20">
        <f t="shared" si="408"/>
        <v>0</v>
      </c>
      <c r="DG1239" s="20">
        <f t="shared" si="409"/>
        <v>429</v>
      </c>
    </row>
    <row r="1240" spans="12:111">
      <c r="L1240" s="15"/>
      <c r="M1240" s="17"/>
      <c r="O1240" s="19">
        <v>1239</v>
      </c>
      <c r="P1240" s="1">
        <f t="shared" si="412"/>
        <v>0.27203534299999999</v>
      </c>
      <c r="Q1240">
        <f>SUM(P$2:P1240)</f>
        <v>797.55125757323765</v>
      </c>
      <c r="R1240" s="10">
        <f t="shared" si="410"/>
        <v>0.19042474009999999</v>
      </c>
      <c r="S1240" s="10">
        <f t="shared" si="411"/>
        <v>0.35364594589999998</v>
      </c>
      <c r="T1240" s="22">
        <f>SUM(R$2:R1240)</f>
        <v>563.68588030126637</v>
      </c>
      <c r="U1240" s="22">
        <f>SUM(S$2:S1240)</f>
        <v>1031.4166348452088</v>
      </c>
      <c r="X1240" s="15"/>
      <c r="CD1240" s="20">
        <v>1239</v>
      </c>
      <c r="CE1240" s="20">
        <f t="shared" si="397"/>
        <v>0</v>
      </c>
      <c r="CF1240" s="20">
        <f>T1240</f>
        <v>563.68588030126637</v>
      </c>
      <c r="CG1240" s="20">
        <f>U1240</f>
        <v>1031.4166348452088</v>
      </c>
      <c r="CH1240" s="20">
        <f t="shared" si="402"/>
        <v>138.99999999999997</v>
      </c>
      <c r="CI1240" s="20">
        <f t="shared" si="402"/>
        <v>86.875</v>
      </c>
      <c r="CJ1240" s="20">
        <f t="shared" si="402"/>
        <v>277.99999999999994</v>
      </c>
      <c r="CK1240" s="20">
        <f t="shared" si="403"/>
        <v>429</v>
      </c>
      <c r="CL1240" s="20">
        <v>10</v>
      </c>
      <c r="CM1240" s="20">
        <f t="shared" si="404"/>
        <v>578</v>
      </c>
      <c r="CN1240" s="20">
        <f t="shared" si="405"/>
        <v>1748.4166348452088</v>
      </c>
      <c r="CS1240" s="20" t="e">
        <f t="shared" si="398"/>
        <v>#N/A</v>
      </c>
      <c r="CT1240" s="20" t="e">
        <f t="shared" si="399"/>
        <v>#N/A</v>
      </c>
      <c r="CU1240" s="20" t="e">
        <f t="shared" si="400"/>
        <v>#N/A</v>
      </c>
      <c r="CW1240" s="20">
        <f t="shared" si="406"/>
        <v>0</v>
      </c>
      <c r="CX1240" s="20">
        <f t="shared" si="406"/>
        <v>0</v>
      </c>
      <c r="CY1240" s="20">
        <f t="shared" si="406"/>
        <v>0</v>
      </c>
      <c r="CZ1240" s="20">
        <f t="shared" si="413"/>
        <v>138.99999999999997</v>
      </c>
      <c r="DA1240" s="20">
        <f t="shared" si="413"/>
        <v>86.875</v>
      </c>
      <c r="DB1240" s="20">
        <f t="shared" si="413"/>
        <v>277.99999999999994</v>
      </c>
      <c r="DE1240" s="20" t="e">
        <f t="shared" si="401"/>
        <v>#N/A</v>
      </c>
      <c r="DF1240" s="20">
        <f t="shared" si="408"/>
        <v>0</v>
      </c>
      <c r="DG1240" s="20">
        <f t="shared" si="409"/>
        <v>429</v>
      </c>
    </row>
    <row r="1241" spans="12:111">
      <c r="L1241" s="15"/>
      <c r="M1241" s="17"/>
      <c r="O1241" s="19">
        <v>1240</v>
      </c>
      <c r="P1241" s="1">
        <f t="shared" si="412"/>
        <v>0.40764120000000004</v>
      </c>
      <c r="Q1241">
        <f>SUM(P$2:P1241)</f>
        <v>797.95889877323759</v>
      </c>
      <c r="R1241" s="10">
        <f t="shared" si="410"/>
        <v>0.28534883999999999</v>
      </c>
      <c r="S1241" s="10">
        <f t="shared" si="411"/>
        <v>0.52993356000000003</v>
      </c>
      <c r="T1241" s="22">
        <f>SUM(R$2:R1241)</f>
        <v>563.97122914126635</v>
      </c>
      <c r="U1241" s="22">
        <f>SUM(S$2:S1241)</f>
        <v>1031.9465684052088</v>
      </c>
      <c r="X1241" s="15"/>
      <c r="CD1241" s="20">
        <v>1240</v>
      </c>
      <c r="CE1241" s="20">
        <f t="shared" si="397"/>
        <v>0</v>
      </c>
      <c r="CF1241" s="20">
        <f>T1241</f>
        <v>563.97122914126635</v>
      </c>
      <c r="CG1241" s="20">
        <f>U1241</f>
        <v>1031.9465684052088</v>
      </c>
      <c r="CH1241" s="20">
        <f t="shared" si="402"/>
        <v>141.39999999999998</v>
      </c>
      <c r="CI1241" s="20">
        <f t="shared" si="402"/>
        <v>88.375</v>
      </c>
      <c r="CJ1241" s="20">
        <f t="shared" si="402"/>
        <v>282.79999999999995</v>
      </c>
      <c r="CK1241" s="20">
        <f t="shared" si="403"/>
        <v>429</v>
      </c>
      <c r="CL1241" s="20">
        <v>10</v>
      </c>
      <c r="CM1241" s="20">
        <f t="shared" si="404"/>
        <v>580.4</v>
      </c>
      <c r="CN1241" s="20">
        <f t="shared" si="405"/>
        <v>1753.7465684052088</v>
      </c>
      <c r="CS1241" s="20">
        <f t="shared" si="398"/>
        <v>141.39999999999998</v>
      </c>
      <c r="CT1241" s="20">
        <f t="shared" si="399"/>
        <v>88.375</v>
      </c>
      <c r="CU1241" s="20">
        <f t="shared" si="400"/>
        <v>282.79999999999995</v>
      </c>
      <c r="CW1241" s="20">
        <f t="shared" si="406"/>
        <v>141.39999999999998</v>
      </c>
      <c r="CX1241" s="20">
        <f t="shared" si="406"/>
        <v>88.375</v>
      </c>
      <c r="CY1241" s="20">
        <f t="shared" si="406"/>
        <v>282.79999999999995</v>
      </c>
      <c r="CZ1241" s="20">
        <f t="shared" si="413"/>
        <v>141.39999999999998</v>
      </c>
      <c r="DA1241" s="20">
        <f t="shared" si="413"/>
        <v>88.375</v>
      </c>
      <c r="DB1241" s="20">
        <f t="shared" si="413"/>
        <v>282.79999999999995</v>
      </c>
      <c r="DE1241" s="20" t="e">
        <f t="shared" si="401"/>
        <v>#N/A</v>
      </c>
      <c r="DF1241" s="20">
        <f t="shared" si="408"/>
        <v>0</v>
      </c>
      <c r="DG1241" s="20">
        <f t="shared" si="409"/>
        <v>429</v>
      </c>
    </row>
    <row r="1242" spans="12:111">
      <c r="L1242" s="15"/>
      <c r="M1242" s="17"/>
      <c r="O1242" s="19">
        <v>1241</v>
      </c>
      <c r="P1242" s="1">
        <f t="shared" si="412"/>
        <v>0.27148652299999992</v>
      </c>
      <c r="Q1242">
        <f>SUM(P$2:P1242)</f>
        <v>798.23038529623761</v>
      </c>
      <c r="R1242" s="10">
        <f t="shared" si="410"/>
        <v>0.19004056609999995</v>
      </c>
      <c r="S1242" s="10">
        <f t="shared" si="411"/>
        <v>0.35293247989999993</v>
      </c>
      <c r="T1242" s="22">
        <f>SUM(R$2:R1242)</f>
        <v>564.16126970736639</v>
      </c>
      <c r="U1242" s="22">
        <f>SUM(S$2:S1242)</f>
        <v>1032.2995008851087</v>
      </c>
      <c r="X1242" s="15"/>
      <c r="CD1242" s="20">
        <v>1241</v>
      </c>
      <c r="CE1242" s="20">
        <f t="shared" si="397"/>
        <v>0</v>
      </c>
      <c r="CF1242" s="20">
        <f>T1242</f>
        <v>564.16126970736639</v>
      </c>
      <c r="CG1242" s="20">
        <f>U1242</f>
        <v>1032.2995008851087</v>
      </c>
      <c r="CH1242" s="20">
        <f t="shared" si="402"/>
        <v>141.39999999999998</v>
      </c>
      <c r="CI1242" s="20">
        <f t="shared" si="402"/>
        <v>88.375</v>
      </c>
      <c r="CJ1242" s="20">
        <f t="shared" si="402"/>
        <v>282.79999999999995</v>
      </c>
      <c r="CK1242" s="20">
        <f t="shared" si="403"/>
        <v>429</v>
      </c>
      <c r="CL1242" s="20">
        <v>10</v>
      </c>
      <c r="CM1242" s="20">
        <f t="shared" si="404"/>
        <v>580.4</v>
      </c>
      <c r="CN1242" s="20">
        <f t="shared" si="405"/>
        <v>1754.0995008851087</v>
      </c>
      <c r="CS1242" s="20" t="e">
        <f t="shared" si="398"/>
        <v>#N/A</v>
      </c>
      <c r="CT1242" s="20" t="e">
        <f t="shared" si="399"/>
        <v>#N/A</v>
      </c>
      <c r="CU1242" s="20" t="e">
        <f t="shared" si="400"/>
        <v>#N/A</v>
      </c>
      <c r="CW1242" s="20">
        <f t="shared" si="406"/>
        <v>0</v>
      </c>
      <c r="CX1242" s="20">
        <f t="shared" si="406"/>
        <v>0</v>
      </c>
      <c r="CY1242" s="20">
        <f t="shared" si="406"/>
        <v>0</v>
      </c>
      <c r="CZ1242" s="20">
        <f t="shared" si="413"/>
        <v>141.39999999999998</v>
      </c>
      <c r="DA1242" s="20">
        <f t="shared" si="413"/>
        <v>88.375</v>
      </c>
      <c r="DB1242" s="20">
        <f t="shared" si="413"/>
        <v>282.79999999999995</v>
      </c>
      <c r="DE1242" s="20" t="e">
        <f t="shared" si="401"/>
        <v>#N/A</v>
      </c>
      <c r="DF1242" s="20">
        <f t="shared" si="408"/>
        <v>0</v>
      </c>
      <c r="DG1242" s="20">
        <f t="shared" si="409"/>
        <v>429</v>
      </c>
    </row>
    <row r="1243" spans="12:111">
      <c r="L1243" s="15"/>
      <c r="M1243" s="17"/>
      <c r="O1243" s="19">
        <v>1242</v>
      </c>
      <c r="P1243" s="1">
        <f t="shared" si="412"/>
        <v>0.27121251200000007</v>
      </c>
      <c r="Q1243">
        <f>SUM(P$2:P1243)</f>
        <v>798.50159780823765</v>
      </c>
      <c r="R1243" s="10">
        <f t="shared" si="410"/>
        <v>0.18984875840000004</v>
      </c>
      <c r="S1243" s="10">
        <f t="shared" si="411"/>
        <v>0.3525762656000001</v>
      </c>
      <c r="T1243" s="22">
        <f>SUM(R$2:R1243)</f>
        <v>564.35111846576638</v>
      </c>
      <c r="U1243" s="22">
        <f>SUM(S$2:S1243)</f>
        <v>1032.6520771507087</v>
      </c>
      <c r="X1243" s="15"/>
      <c r="CD1243" s="20">
        <v>1242</v>
      </c>
      <c r="CE1243" s="20">
        <f t="shared" si="397"/>
        <v>0</v>
      </c>
      <c r="CF1243" s="20">
        <f>T1243</f>
        <v>564.35111846576638</v>
      </c>
      <c r="CG1243" s="20">
        <f>U1243</f>
        <v>1032.6520771507087</v>
      </c>
      <c r="CH1243" s="20">
        <f t="shared" si="402"/>
        <v>141.39999999999998</v>
      </c>
      <c r="CI1243" s="20">
        <f t="shared" si="402"/>
        <v>88.375</v>
      </c>
      <c r="CJ1243" s="20">
        <f t="shared" si="402"/>
        <v>282.79999999999995</v>
      </c>
      <c r="CK1243" s="20">
        <f t="shared" si="403"/>
        <v>429</v>
      </c>
      <c r="CL1243" s="20">
        <v>10</v>
      </c>
      <c r="CM1243" s="20">
        <f t="shared" si="404"/>
        <v>580.4</v>
      </c>
      <c r="CN1243" s="20">
        <f t="shared" si="405"/>
        <v>1754.4520771507086</v>
      </c>
      <c r="CS1243" s="20" t="e">
        <f t="shared" si="398"/>
        <v>#N/A</v>
      </c>
      <c r="CT1243" s="20" t="e">
        <f t="shared" si="399"/>
        <v>#N/A</v>
      </c>
      <c r="CU1243" s="20" t="e">
        <f t="shared" si="400"/>
        <v>#N/A</v>
      </c>
      <c r="CW1243" s="20">
        <f t="shared" si="406"/>
        <v>0</v>
      </c>
      <c r="CX1243" s="20">
        <f t="shared" si="406"/>
        <v>0</v>
      </c>
      <c r="CY1243" s="20">
        <f t="shared" si="406"/>
        <v>0</v>
      </c>
      <c r="CZ1243" s="20">
        <f t="shared" si="413"/>
        <v>141.39999999999998</v>
      </c>
      <c r="DA1243" s="20">
        <f t="shared" si="413"/>
        <v>88.375</v>
      </c>
      <c r="DB1243" s="20">
        <f t="shared" si="413"/>
        <v>282.79999999999995</v>
      </c>
      <c r="DE1243" s="20" t="e">
        <f t="shared" si="401"/>
        <v>#N/A</v>
      </c>
      <c r="DF1243" s="20">
        <f t="shared" si="408"/>
        <v>0</v>
      </c>
      <c r="DG1243" s="20">
        <f t="shared" si="409"/>
        <v>429</v>
      </c>
    </row>
    <row r="1244" spans="12:111">
      <c r="L1244" s="15"/>
      <c r="M1244" s="17"/>
      <c r="O1244" s="19">
        <v>1243</v>
      </c>
      <c r="P1244" s="1">
        <f t="shared" si="412"/>
        <v>0.27093876700000008</v>
      </c>
      <c r="Q1244">
        <f>SUM(P$2:P1244)</f>
        <v>798.77253657523761</v>
      </c>
      <c r="R1244" s="10">
        <f t="shared" si="410"/>
        <v>0.18965713690000005</v>
      </c>
      <c r="S1244" s="10">
        <f t="shared" si="411"/>
        <v>0.35222039710000014</v>
      </c>
      <c r="T1244" s="22">
        <f>SUM(R$2:R1244)</f>
        <v>564.54077560266637</v>
      </c>
      <c r="U1244" s="22">
        <f>SUM(S$2:S1244)</f>
        <v>1033.0042975478086</v>
      </c>
      <c r="X1244" s="15"/>
      <c r="CD1244" s="20">
        <v>1243</v>
      </c>
      <c r="CE1244" s="20">
        <f t="shared" si="397"/>
        <v>0</v>
      </c>
      <c r="CF1244" s="20">
        <f>T1244</f>
        <v>564.54077560266637</v>
      </c>
      <c r="CG1244" s="20">
        <f>U1244</f>
        <v>1033.0042975478086</v>
      </c>
      <c r="CH1244" s="20">
        <f t="shared" si="402"/>
        <v>141.39999999999998</v>
      </c>
      <c r="CI1244" s="20">
        <f t="shared" si="402"/>
        <v>88.375</v>
      </c>
      <c r="CJ1244" s="20">
        <f t="shared" si="402"/>
        <v>282.79999999999995</v>
      </c>
      <c r="CK1244" s="20">
        <f t="shared" si="403"/>
        <v>429</v>
      </c>
      <c r="CL1244" s="20">
        <v>10</v>
      </c>
      <c r="CM1244" s="20">
        <f t="shared" si="404"/>
        <v>580.4</v>
      </c>
      <c r="CN1244" s="20">
        <f t="shared" si="405"/>
        <v>1754.8042975478086</v>
      </c>
      <c r="CS1244" s="20" t="e">
        <f t="shared" si="398"/>
        <v>#N/A</v>
      </c>
      <c r="CT1244" s="20" t="e">
        <f t="shared" si="399"/>
        <v>#N/A</v>
      </c>
      <c r="CU1244" s="20" t="e">
        <f t="shared" si="400"/>
        <v>#N/A</v>
      </c>
      <c r="CW1244" s="20">
        <f t="shared" si="406"/>
        <v>0</v>
      </c>
      <c r="CX1244" s="20">
        <f t="shared" si="406"/>
        <v>0</v>
      </c>
      <c r="CY1244" s="20">
        <f t="shared" si="406"/>
        <v>0</v>
      </c>
      <c r="CZ1244" s="20">
        <f t="shared" si="413"/>
        <v>141.39999999999998</v>
      </c>
      <c r="DA1244" s="20">
        <f t="shared" si="413"/>
        <v>88.375</v>
      </c>
      <c r="DB1244" s="20">
        <f t="shared" si="413"/>
        <v>282.79999999999995</v>
      </c>
      <c r="DE1244" s="20" t="e">
        <f t="shared" si="401"/>
        <v>#N/A</v>
      </c>
      <c r="DF1244" s="20">
        <f t="shared" si="408"/>
        <v>0</v>
      </c>
      <c r="DG1244" s="20">
        <f t="shared" si="409"/>
        <v>429</v>
      </c>
    </row>
    <row r="1245" spans="12:111">
      <c r="L1245" s="15"/>
      <c r="M1245" s="17"/>
      <c r="O1245" s="19">
        <v>1244</v>
      </c>
      <c r="P1245" s="1">
        <f t="shared" si="412"/>
        <v>0.270665288</v>
      </c>
      <c r="Q1245">
        <f>SUM(P$2:P1245)</f>
        <v>799.04320186323764</v>
      </c>
      <c r="R1245" s="10">
        <f t="shared" si="410"/>
        <v>0.18946570159999998</v>
      </c>
      <c r="S1245" s="10">
        <f t="shared" si="411"/>
        <v>0.35186487440000003</v>
      </c>
      <c r="T1245" s="22">
        <f>SUM(R$2:R1245)</f>
        <v>564.73024130426643</v>
      </c>
      <c r="U1245" s="22">
        <f>SUM(S$2:S1245)</f>
        <v>1033.3561624222086</v>
      </c>
      <c r="X1245" s="15"/>
      <c r="CD1245" s="20">
        <v>1244</v>
      </c>
      <c r="CE1245" s="20">
        <f t="shared" si="397"/>
        <v>0</v>
      </c>
      <c r="CF1245" s="20">
        <f>T1245</f>
        <v>564.73024130426643</v>
      </c>
      <c r="CG1245" s="20">
        <f>U1245</f>
        <v>1033.3561624222086</v>
      </c>
      <c r="CH1245" s="20">
        <f t="shared" si="402"/>
        <v>141.39999999999998</v>
      </c>
      <c r="CI1245" s="20">
        <f t="shared" si="402"/>
        <v>88.375</v>
      </c>
      <c r="CJ1245" s="20">
        <f t="shared" si="402"/>
        <v>282.79999999999995</v>
      </c>
      <c r="CK1245" s="20">
        <f t="shared" si="403"/>
        <v>429</v>
      </c>
      <c r="CL1245" s="20">
        <v>10</v>
      </c>
      <c r="CM1245" s="20">
        <f t="shared" si="404"/>
        <v>580.4</v>
      </c>
      <c r="CN1245" s="20">
        <f t="shared" si="405"/>
        <v>1755.1561624222086</v>
      </c>
      <c r="CS1245" s="20" t="e">
        <f t="shared" si="398"/>
        <v>#N/A</v>
      </c>
      <c r="CT1245" s="20" t="e">
        <f t="shared" si="399"/>
        <v>#N/A</v>
      </c>
      <c r="CU1245" s="20" t="e">
        <f t="shared" si="400"/>
        <v>#N/A</v>
      </c>
      <c r="CW1245" s="20">
        <f t="shared" si="406"/>
        <v>0</v>
      </c>
      <c r="CX1245" s="20">
        <f t="shared" si="406"/>
        <v>0</v>
      </c>
      <c r="CY1245" s="20">
        <f t="shared" si="406"/>
        <v>0</v>
      </c>
      <c r="CZ1245" s="20">
        <f t="shared" si="413"/>
        <v>141.39999999999998</v>
      </c>
      <c r="DA1245" s="20">
        <f t="shared" si="413"/>
        <v>88.375</v>
      </c>
      <c r="DB1245" s="20">
        <f t="shared" si="413"/>
        <v>282.79999999999995</v>
      </c>
      <c r="DE1245" s="20" t="e">
        <f t="shared" si="401"/>
        <v>#N/A</v>
      </c>
      <c r="DF1245" s="20">
        <f t="shared" si="408"/>
        <v>0</v>
      </c>
      <c r="DG1245" s="20">
        <f t="shared" si="409"/>
        <v>429</v>
      </c>
    </row>
    <row r="1246" spans="12:111">
      <c r="L1246" s="15"/>
      <c r="M1246" s="17"/>
      <c r="O1246" s="19">
        <v>1245</v>
      </c>
      <c r="P1246" s="1">
        <f t="shared" si="412"/>
        <v>0.40558811249999993</v>
      </c>
      <c r="Q1246">
        <f>SUM(P$2:P1246)</f>
        <v>799.44878997573767</v>
      </c>
      <c r="R1246" s="10">
        <f t="shared" si="410"/>
        <v>0.28391167874999995</v>
      </c>
      <c r="S1246" s="10">
        <f t="shared" si="411"/>
        <v>0.52726454624999997</v>
      </c>
      <c r="T1246" s="22">
        <f>SUM(R$2:R1246)</f>
        <v>565.0141529830164</v>
      </c>
      <c r="U1246" s="22">
        <f>SUM(S$2:S1246)</f>
        <v>1033.8834269684587</v>
      </c>
      <c r="X1246" s="15"/>
      <c r="CD1246" s="20">
        <v>1245</v>
      </c>
      <c r="CE1246" s="20">
        <f t="shared" si="397"/>
        <v>0</v>
      </c>
      <c r="CF1246" s="20">
        <f>T1246</f>
        <v>565.0141529830164</v>
      </c>
      <c r="CG1246" s="20">
        <f>U1246</f>
        <v>1033.8834269684587</v>
      </c>
      <c r="CH1246" s="20">
        <f t="shared" si="402"/>
        <v>141.39999999999998</v>
      </c>
      <c r="CI1246" s="20">
        <f t="shared" si="402"/>
        <v>88.375</v>
      </c>
      <c r="CJ1246" s="20">
        <f t="shared" si="402"/>
        <v>282.79999999999995</v>
      </c>
      <c r="CK1246" s="20">
        <f t="shared" si="403"/>
        <v>429</v>
      </c>
      <c r="CL1246" s="20">
        <v>10</v>
      </c>
      <c r="CM1246" s="20">
        <f t="shared" si="404"/>
        <v>580.4</v>
      </c>
      <c r="CN1246" s="20">
        <f t="shared" si="405"/>
        <v>1755.6834269684587</v>
      </c>
      <c r="CS1246" s="20" t="e">
        <f t="shared" si="398"/>
        <v>#N/A</v>
      </c>
      <c r="CT1246" s="20" t="e">
        <f t="shared" si="399"/>
        <v>#N/A</v>
      </c>
      <c r="CU1246" s="20" t="e">
        <f t="shared" si="400"/>
        <v>#N/A</v>
      </c>
      <c r="CW1246" s="20">
        <f t="shared" si="406"/>
        <v>0</v>
      </c>
      <c r="CX1246" s="20">
        <f t="shared" si="406"/>
        <v>0</v>
      </c>
      <c r="CY1246" s="20">
        <f t="shared" si="406"/>
        <v>0</v>
      </c>
      <c r="CZ1246" s="20">
        <f t="shared" si="413"/>
        <v>141.39999999999998</v>
      </c>
      <c r="DA1246" s="20">
        <f t="shared" si="413"/>
        <v>88.375</v>
      </c>
      <c r="DB1246" s="20">
        <f t="shared" si="413"/>
        <v>282.79999999999995</v>
      </c>
      <c r="DE1246" s="20" t="e">
        <f t="shared" si="401"/>
        <v>#N/A</v>
      </c>
      <c r="DF1246" s="20">
        <f t="shared" si="408"/>
        <v>0</v>
      </c>
      <c r="DG1246" s="20">
        <f t="shared" si="409"/>
        <v>429</v>
      </c>
    </row>
    <row r="1247" spans="12:111">
      <c r="L1247" s="15"/>
      <c r="M1247" s="17"/>
      <c r="O1247" s="19">
        <v>1246</v>
      </c>
      <c r="P1247" s="1">
        <f t="shared" si="412"/>
        <v>0.27011912799999999</v>
      </c>
      <c r="Q1247">
        <f>SUM(P$2:P1247)</f>
        <v>799.7189091037377</v>
      </c>
      <c r="R1247" s="10">
        <f t="shared" si="410"/>
        <v>0.18908338959999998</v>
      </c>
      <c r="S1247" s="10">
        <f t="shared" si="411"/>
        <v>0.35115486639999999</v>
      </c>
      <c r="T1247" s="22">
        <f>SUM(R$2:R1247)</f>
        <v>565.2032363726164</v>
      </c>
      <c r="U1247" s="22">
        <f>SUM(S$2:S1247)</f>
        <v>1034.2345818348588</v>
      </c>
      <c r="X1247" s="15"/>
      <c r="CD1247" s="20">
        <v>1246</v>
      </c>
      <c r="CE1247" s="20">
        <f t="shared" si="397"/>
        <v>0</v>
      </c>
      <c r="CF1247" s="20">
        <f>T1247</f>
        <v>565.2032363726164</v>
      </c>
      <c r="CG1247" s="20">
        <f>U1247</f>
        <v>1034.2345818348588</v>
      </c>
      <c r="CH1247" s="20">
        <f t="shared" si="402"/>
        <v>141.39999999999998</v>
      </c>
      <c r="CI1247" s="20">
        <f t="shared" si="402"/>
        <v>88.375</v>
      </c>
      <c r="CJ1247" s="20">
        <f t="shared" si="402"/>
        <v>282.79999999999995</v>
      </c>
      <c r="CK1247" s="20">
        <f t="shared" si="403"/>
        <v>429</v>
      </c>
      <c r="CL1247" s="20">
        <v>10</v>
      </c>
      <c r="CM1247" s="20">
        <f t="shared" si="404"/>
        <v>580.4</v>
      </c>
      <c r="CN1247" s="20">
        <f t="shared" si="405"/>
        <v>1756.0345818348587</v>
      </c>
      <c r="CS1247" s="20" t="e">
        <f t="shared" si="398"/>
        <v>#N/A</v>
      </c>
      <c r="CT1247" s="20" t="e">
        <f t="shared" si="399"/>
        <v>#N/A</v>
      </c>
      <c r="CU1247" s="20" t="e">
        <f t="shared" si="400"/>
        <v>#N/A</v>
      </c>
      <c r="CW1247" s="20">
        <f t="shared" si="406"/>
        <v>0</v>
      </c>
      <c r="CX1247" s="20">
        <f t="shared" si="406"/>
        <v>0</v>
      </c>
      <c r="CY1247" s="20">
        <f t="shared" si="406"/>
        <v>0</v>
      </c>
      <c r="CZ1247" s="20">
        <f t="shared" si="413"/>
        <v>141.39999999999998</v>
      </c>
      <c r="DA1247" s="20">
        <f t="shared" si="413"/>
        <v>88.375</v>
      </c>
      <c r="DB1247" s="20">
        <f t="shared" si="413"/>
        <v>282.79999999999995</v>
      </c>
      <c r="DE1247" s="20" t="e">
        <f t="shared" si="401"/>
        <v>#N/A</v>
      </c>
      <c r="DF1247" s="20">
        <f t="shared" si="408"/>
        <v>0</v>
      </c>
      <c r="DG1247" s="20">
        <f t="shared" si="409"/>
        <v>429</v>
      </c>
    </row>
    <row r="1248" spans="12:111">
      <c r="L1248" s="15"/>
      <c r="M1248" s="17"/>
      <c r="O1248" s="19">
        <v>1247</v>
      </c>
      <c r="P1248" s="1">
        <f t="shared" si="412"/>
        <v>0.26984644700000004</v>
      </c>
      <c r="Q1248">
        <f>SUM(P$2:P1248)</f>
        <v>799.98875555073766</v>
      </c>
      <c r="R1248" s="10">
        <f t="shared" si="410"/>
        <v>0.18889251290000003</v>
      </c>
      <c r="S1248" s="10">
        <f t="shared" si="411"/>
        <v>0.35080038110000006</v>
      </c>
      <c r="T1248" s="22">
        <f>SUM(R$2:R1248)</f>
        <v>565.3921288855164</v>
      </c>
      <c r="U1248" s="22">
        <f>SUM(S$2:S1248)</f>
        <v>1034.5853822159588</v>
      </c>
      <c r="X1248" s="15"/>
      <c r="CD1248" s="20">
        <v>1247</v>
      </c>
      <c r="CE1248" s="20">
        <f t="shared" si="397"/>
        <v>0</v>
      </c>
      <c r="CF1248" s="20">
        <f>T1248</f>
        <v>565.3921288855164</v>
      </c>
      <c r="CG1248" s="20">
        <f>U1248</f>
        <v>1034.5853822159588</v>
      </c>
      <c r="CH1248" s="20">
        <f t="shared" si="402"/>
        <v>141.39999999999998</v>
      </c>
      <c r="CI1248" s="20">
        <f t="shared" si="402"/>
        <v>88.375</v>
      </c>
      <c r="CJ1248" s="20">
        <f t="shared" si="402"/>
        <v>282.79999999999995</v>
      </c>
      <c r="CK1248" s="20">
        <f t="shared" si="403"/>
        <v>429</v>
      </c>
      <c r="CL1248" s="20">
        <v>10</v>
      </c>
      <c r="CM1248" s="20">
        <f t="shared" si="404"/>
        <v>580.4</v>
      </c>
      <c r="CN1248" s="20">
        <f t="shared" si="405"/>
        <v>1756.3853822159588</v>
      </c>
      <c r="CS1248" s="20" t="e">
        <f t="shared" si="398"/>
        <v>#N/A</v>
      </c>
      <c r="CT1248" s="20" t="e">
        <f t="shared" si="399"/>
        <v>#N/A</v>
      </c>
      <c r="CU1248" s="20" t="e">
        <f t="shared" si="400"/>
        <v>#N/A</v>
      </c>
      <c r="CW1248" s="20">
        <f t="shared" si="406"/>
        <v>0</v>
      </c>
      <c r="CX1248" s="20">
        <f t="shared" si="406"/>
        <v>0</v>
      </c>
      <c r="CY1248" s="20">
        <f t="shared" si="406"/>
        <v>0</v>
      </c>
      <c r="CZ1248" s="20">
        <f t="shared" si="413"/>
        <v>141.39999999999998</v>
      </c>
      <c r="DA1248" s="20">
        <f t="shared" si="413"/>
        <v>88.375</v>
      </c>
      <c r="DB1248" s="20">
        <f t="shared" si="413"/>
        <v>282.79999999999995</v>
      </c>
      <c r="DE1248" s="20" t="e">
        <f t="shared" si="401"/>
        <v>#N/A</v>
      </c>
      <c r="DF1248" s="20">
        <f t="shared" si="408"/>
        <v>0</v>
      </c>
      <c r="DG1248" s="20">
        <f t="shared" si="409"/>
        <v>429</v>
      </c>
    </row>
    <row r="1249" spans="12:111">
      <c r="L1249" s="15"/>
      <c r="M1249" s="17"/>
      <c r="O1249" s="19">
        <v>1248</v>
      </c>
      <c r="P1249" s="1">
        <f t="shared" si="412"/>
        <v>0.26957403200000002</v>
      </c>
      <c r="Q1249">
        <f>SUM(P$2:P1249)</f>
        <v>800.2583295827377</v>
      </c>
      <c r="R1249" s="10">
        <f t="shared" si="410"/>
        <v>0.1887018224</v>
      </c>
      <c r="S1249" s="10">
        <f t="shared" si="411"/>
        <v>0.35044624160000004</v>
      </c>
      <c r="T1249" s="22">
        <f>SUM(R$2:R1249)</f>
        <v>565.58083070791645</v>
      </c>
      <c r="U1249" s="22">
        <f>SUM(S$2:S1249)</f>
        <v>1034.9358284575587</v>
      </c>
      <c r="X1249" s="15"/>
      <c r="CD1249" s="20">
        <v>1248</v>
      </c>
      <c r="CE1249" s="20">
        <f t="shared" si="397"/>
        <v>0</v>
      </c>
      <c r="CF1249" s="20">
        <f>T1249</f>
        <v>565.58083070791645</v>
      </c>
      <c r="CG1249" s="20">
        <f>U1249</f>
        <v>1034.9358284575587</v>
      </c>
      <c r="CH1249" s="20">
        <f t="shared" si="402"/>
        <v>141.39999999999998</v>
      </c>
      <c r="CI1249" s="20">
        <f t="shared" si="402"/>
        <v>88.375</v>
      </c>
      <c r="CJ1249" s="20">
        <f t="shared" si="402"/>
        <v>282.79999999999995</v>
      </c>
      <c r="CK1249" s="20">
        <f t="shared" si="403"/>
        <v>429</v>
      </c>
      <c r="CL1249" s="20">
        <v>10</v>
      </c>
      <c r="CM1249" s="20">
        <f t="shared" si="404"/>
        <v>580.4</v>
      </c>
      <c r="CN1249" s="20">
        <f t="shared" si="405"/>
        <v>1756.7358284575587</v>
      </c>
      <c r="CS1249" s="20" t="e">
        <f t="shared" si="398"/>
        <v>#N/A</v>
      </c>
      <c r="CT1249" s="20" t="e">
        <f t="shared" si="399"/>
        <v>#N/A</v>
      </c>
      <c r="CU1249" s="20" t="e">
        <f t="shared" si="400"/>
        <v>#N/A</v>
      </c>
      <c r="CW1249" s="20">
        <f t="shared" si="406"/>
        <v>0</v>
      </c>
      <c r="CX1249" s="20">
        <f t="shared" si="406"/>
        <v>0</v>
      </c>
      <c r="CY1249" s="20">
        <f t="shared" si="406"/>
        <v>0</v>
      </c>
      <c r="CZ1249" s="20">
        <f t="shared" si="413"/>
        <v>141.39999999999998</v>
      </c>
      <c r="DA1249" s="20">
        <f t="shared" si="413"/>
        <v>88.375</v>
      </c>
      <c r="DB1249" s="20">
        <f t="shared" si="413"/>
        <v>282.79999999999995</v>
      </c>
      <c r="DE1249" s="20" t="e">
        <f t="shared" si="401"/>
        <v>#N/A</v>
      </c>
      <c r="DF1249" s="20">
        <f t="shared" si="408"/>
        <v>0</v>
      </c>
      <c r="DG1249" s="20">
        <f t="shared" si="409"/>
        <v>429</v>
      </c>
    </row>
    <row r="1250" spans="12:111">
      <c r="L1250" s="15"/>
      <c r="M1250" s="17"/>
      <c r="O1250" s="19">
        <v>1249</v>
      </c>
      <c r="P1250" s="1">
        <f t="shared" si="412"/>
        <v>0.26930188300000002</v>
      </c>
      <c r="Q1250">
        <f>SUM(P$2:P1250)</f>
        <v>800.52763146573773</v>
      </c>
      <c r="R1250" s="10">
        <f t="shared" si="410"/>
        <v>0.18851131809999999</v>
      </c>
      <c r="S1250" s="10">
        <f t="shared" si="411"/>
        <v>0.35009244790000005</v>
      </c>
      <c r="T1250" s="22">
        <f>SUM(R$2:R1250)</f>
        <v>565.76934202601649</v>
      </c>
      <c r="U1250" s="22">
        <f>SUM(S$2:S1250)</f>
        <v>1035.2859209054586</v>
      </c>
      <c r="X1250" s="15"/>
      <c r="CD1250" s="20">
        <v>1249</v>
      </c>
      <c r="CE1250" s="20">
        <f t="shared" si="397"/>
        <v>0</v>
      </c>
      <c r="CF1250" s="20">
        <f>T1250</f>
        <v>565.76934202601649</v>
      </c>
      <c r="CG1250" s="20">
        <f>U1250</f>
        <v>1035.2859209054586</v>
      </c>
      <c r="CH1250" s="20">
        <f t="shared" si="402"/>
        <v>141.39999999999998</v>
      </c>
      <c r="CI1250" s="20">
        <f t="shared" si="402"/>
        <v>88.375</v>
      </c>
      <c r="CJ1250" s="20">
        <f t="shared" si="402"/>
        <v>282.79999999999995</v>
      </c>
      <c r="CK1250" s="20">
        <f t="shared" si="403"/>
        <v>429</v>
      </c>
      <c r="CL1250" s="20">
        <v>10</v>
      </c>
      <c r="CM1250" s="20">
        <f t="shared" si="404"/>
        <v>580.4</v>
      </c>
      <c r="CN1250" s="20">
        <f t="shared" si="405"/>
        <v>1757.0859209054586</v>
      </c>
      <c r="CS1250" s="20" t="e">
        <f t="shared" si="398"/>
        <v>#N/A</v>
      </c>
      <c r="CT1250" s="20" t="e">
        <f t="shared" si="399"/>
        <v>#N/A</v>
      </c>
      <c r="CU1250" s="20" t="e">
        <f t="shared" si="400"/>
        <v>#N/A</v>
      </c>
      <c r="CW1250" s="20">
        <f t="shared" si="406"/>
        <v>0</v>
      </c>
      <c r="CX1250" s="20">
        <f t="shared" si="406"/>
        <v>0</v>
      </c>
      <c r="CY1250" s="20">
        <f t="shared" si="406"/>
        <v>0</v>
      </c>
      <c r="CZ1250" s="20">
        <f t="shared" si="413"/>
        <v>141.39999999999998</v>
      </c>
      <c r="DA1250" s="20">
        <f t="shared" si="413"/>
        <v>88.375</v>
      </c>
      <c r="DB1250" s="20">
        <f t="shared" si="413"/>
        <v>282.79999999999995</v>
      </c>
      <c r="DE1250" s="20" t="e">
        <f t="shared" si="401"/>
        <v>#N/A</v>
      </c>
      <c r="DF1250" s="20">
        <f t="shared" si="408"/>
        <v>0</v>
      </c>
      <c r="DG1250" s="20">
        <f t="shared" si="409"/>
        <v>429</v>
      </c>
    </row>
    <row r="1251" spans="12:111">
      <c r="L1251" s="15"/>
      <c r="M1251" s="17"/>
      <c r="O1251" s="19">
        <v>1250</v>
      </c>
      <c r="P1251" s="1">
        <f t="shared" si="412"/>
        <v>0.40354499999999999</v>
      </c>
      <c r="Q1251">
        <f>SUM(P$2:P1251)</f>
        <v>800.93117646573774</v>
      </c>
      <c r="R1251" s="10">
        <f t="shared" si="410"/>
        <v>0.2824815</v>
      </c>
      <c r="S1251" s="10">
        <f t="shared" si="411"/>
        <v>0.52460850000000003</v>
      </c>
      <c r="T1251" s="22">
        <f>SUM(R$2:R1251)</f>
        <v>566.05182352601651</v>
      </c>
      <c r="U1251" s="22">
        <f>SUM(S$2:S1251)</f>
        <v>1035.8105294054587</v>
      </c>
      <c r="X1251" s="15"/>
      <c r="CD1251" s="20">
        <v>1250</v>
      </c>
      <c r="CE1251" s="20">
        <f t="shared" si="397"/>
        <v>0</v>
      </c>
      <c r="CF1251" s="20">
        <f>T1251</f>
        <v>566.05182352601651</v>
      </c>
      <c r="CG1251" s="20">
        <f>U1251</f>
        <v>1035.8105294054587</v>
      </c>
      <c r="CH1251" s="20">
        <f t="shared" si="402"/>
        <v>141.39999999999998</v>
      </c>
      <c r="CI1251" s="20">
        <f t="shared" si="402"/>
        <v>88.375</v>
      </c>
      <c r="CJ1251" s="20">
        <f t="shared" si="402"/>
        <v>282.79999999999995</v>
      </c>
      <c r="CK1251" s="20">
        <f t="shared" si="403"/>
        <v>429</v>
      </c>
      <c r="CL1251" s="20">
        <v>10</v>
      </c>
      <c r="CM1251" s="20">
        <f t="shared" si="404"/>
        <v>580.4</v>
      </c>
      <c r="CN1251" s="20">
        <f t="shared" si="405"/>
        <v>1757.6105294054587</v>
      </c>
      <c r="CS1251" s="20" t="e">
        <f t="shared" si="398"/>
        <v>#N/A</v>
      </c>
      <c r="CT1251" s="20" t="e">
        <f t="shared" si="399"/>
        <v>#N/A</v>
      </c>
      <c r="CU1251" s="20" t="e">
        <f t="shared" si="400"/>
        <v>#N/A</v>
      </c>
      <c r="CW1251" s="20">
        <f t="shared" si="406"/>
        <v>0</v>
      </c>
      <c r="CX1251" s="20">
        <f t="shared" si="406"/>
        <v>0</v>
      </c>
      <c r="CY1251" s="20">
        <f t="shared" si="406"/>
        <v>0</v>
      </c>
      <c r="CZ1251" s="20">
        <f t="shared" ref="CZ1251:DB1266" si="414">IF(CW1251-CZ1250&gt;0,CW1251,CZ1250)</f>
        <v>141.39999999999998</v>
      </c>
      <c r="DA1251" s="20">
        <f t="shared" si="414"/>
        <v>88.375</v>
      </c>
      <c r="DB1251" s="20">
        <f t="shared" si="414"/>
        <v>282.79999999999995</v>
      </c>
      <c r="DE1251" s="20" t="e">
        <f t="shared" si="401"/>
        <v>#N/A</v>
      </c>
      <c r="DF1251" s="20">
        <f t="shared" si="408"/>
        <v>0</v>
      </c>
      <c r="DG1251" s="20">
        <f t="shared" si="409"/>
        <v>429</v>
      </c>
    </row>
    <row r="1252" spans="12:111">
      <c r="L1252" s="15"/>
      <c r="M1252" s="17"/>
      <c r="O1252" s="19">
        <v>1251</v>
      </c>
      <c r="P1252" s="1">
        <f t="shared" si="412"/>
        <v>0.26875838299999988</v>
      </c>
      <c r="Q1252">
        <f>SUM(P$2:P1252)</f>
        <v>801.19993484873771</v>
      </c>
      <c r="R1252" s="10">
        <f t="shared" si="410"/>
        <v>0.1881308680999999</v>
      </c>
      <c r="S1252" s="10">
        <f t="shared" si="411"/>
        <v>0.34938589789999985</v>
      </c>
      <c r="T1252" s="22">
        <f>SUM(R$2:R1252)</f>
        <v>566.23995439411647</v>
      </c>
      <c r="U1252" s="22">
        <f>SUM(S$2:S1252)</f>
        <v>1036.1599153033587</v>
      </c>
      <c r="X1252" s="15"/>
      <c r="CD1252" s="20">
        <v>1251</v>
      </c>
      <c r="CE1252" s="20">
        <f t="shared" si="397"/>
        <v>0</v>
      </c>
      <c r="CF1252" s="20">
        <f>T1252</f>
        <v>566.23995439411647</v>
      </c>
      <c r="CG1252" s="20">
        <f>U1252</f>
        <v>1036.1599153033587</v>
      </c>
      <c r="CH1252" s="20">
        <f t="shared" si="402"/>
        <v>141.39999999999998</v>
      </c>
      <c r="CI1252" s="20">
        <f t="shared" si="402"/>
        <v>88.375</v>
      </c>
      <c r="CJ1252" s="20">
        <f t="shared" si="402"/>
        <v>282.79999999999995</v>
      </c>
      <c r="CK1252" s="20">
        <f t="shared" si="403"/>
        <v>429</v>
      </c>
      <c r="CL1252" s="20">
        <v>10</v>
      </c>
      <c r="CM1252" s="20">
        <f t="shared" si="404"/>
        <v>580.4</v>
      </c>
      <c r="CN1252" s="20">
        <f t="shared" si="405"/>
        <v>1757.9599153033587</v>
      </c>
      <c r="CS1252" s="20" t="e">
        <f t="shared" si="398"/>
        <v>#N/A</v>
      </c>
      <c r="CT1252" s="20" t="e">
        <f t="shared" si="399"/>
        <v>#N/A</v>
      </c>
      <c r="CU1252" s="20" t="e">
        <f t="shared" si="400"/>
        <v>#N/A</v>
      </c>
      <c r="CW1252" s="20">
        <f t="shared" si="406"/>
        <v>0</v>
      </c>
      <c r="CX1252" s="20">
        <f t="shared" si="406"/>
        <v>0</v>
      </c>
      <c r="CY1252" s="20">
        <f t="shared" si="406"/>
        <v>0</v>
      </c>
      <c r="CZ1252" s="20">
        <f t="shared" si="414"/>
        <v>141.39999999999998</v>
      </c>
      <c r="DA1252" s="20">
        <f t="shared" si="414"/>
        <v>88.375</v>
      </c>
      <c r="DB1252" s="20">
        <f t="shared" si="414"/>
        <v>282.79999999999995</v>
      </c>
      <c r="DE1252" s="20" t="e">
        <f t="shared" si="401"/>
        <v>#N/A</v>
      </c>
      <c r="DF1252" s="20">
        <f t="shared" si="408"/>
        <v>0</v>
      </c>
      <c r="DG1252" s="20">
        <f t="shared" si="409"/>
        <v>429</v>
      </c>
    </row>
    <row r="1253" spans="12:111">
      <c r="L1253" s="15"/>
      <c r="M1253" s="17"/>
      <c r="O1253" s="19">
        <v>1252</v>
      </c>
      <c r="P1253" s="1">
        <f t="shared" si="412"/>
        <v>0.26848703200000001</v>
      </c>
      <c r="Q1253">
        <f>SUM(P$2:P1253)</f>
        <v>801.46842188073776</v>
      </c>
      <c r="R1253" s="10">
        <f t="shared" si="410"/>
        <v>0.18794092239999999</v>
      </c>
      <c r="S1253" s="10">
        <f t="shared" si="411"/>
        <v>0.34903314160000004</v>
      </c>
      <c r="T1253" s="22">
        <f>SUM(R$2:R1253)</f>
        <v>566.42789531651647</v>
      </c>
      <c r="U1253" s="22">
        <f>SUM(S$2:S1253)</f>
        <v>1036.5089484449588</v>
      </c>
      <c r="X1253" s="15"/>
      <c r="CD1253" s="20">
        <v>1252</v>
      </c>
      <c r="CE1253" s="20">
        <f t="shared" si="397"/>
        <v>0</v>
      </c>
      <c r="CF1253" s="20">
        <f>T1253</f>
        <v>566.42789531651647</v>
      </c>
      <c r="CG1253" s="20">
        <f>U1253</f>
        <v>1036.5089484449588</v>
      </c>
      <c r="CH1253" s="20">
        <f t="shared" si="402"/>
        <v>141.39999999999998</v>
      </c>
      <c r="CI1253" s="20">
        <f t="shared" si="402"/>
        <v>88.375</v>
      </c>
      <c r="CJ1253" s="20">
        <f t="shared" si="402"/>
        <v>282.79999999999995</v>
      </c>
      <c r="CK1253" s="20">
        <f t="shared" si="403"/>
        <v>429</v>
      </c>
      <c r="CL1253" s="20">
        <v>10</v>
      </c>
      <c r="CM1253" s="20">
        <f t="shared" si="404"/>
        <v>580.4</v>
      </c>
      <c r="CN1253" s="20">
        <f t="shared" si="405"/>
        <v>1758.3089484449588</v>
      </c>
      <c r="CS1253" s="20" t="e">
        <f t="shared" si="398"/>
        <v>#N/A</v>
      </c>
      <c r="CT1253" s="20" t="e">
        <f t="shared" si="399"/>
        <v>#N/A</v>
      </c>
      <c r="CU1253" s="20" t="e">
        <f t="shared" si="400"/>
        <v>#N/A</v>
      </c>
      <c r="CW1253" s="20">
        <f t="shared" si="406"/>
        <v>0</v>
      </c>
      <c r="CX1253" s="20">
        <f t="shared" si="406"/>
        <v>0</v>
      </c>
      <c r="CY1253" s="20">
        <f t="shared" si="406"/>
        <v>0</v>
      </c>
      <c r="CZ1253" s="20">
        <f t="shared" si="414"/>
        <v>141.39999999999998</v>
      </c>
      <c r="DA1253" s="20">
        <f t="shared" si="414"/>
        <v>88.375</v>
      </c>
      <c r="DB1253" s="20">
        <f t="shared" si="414"/>
        <v>282.79999999999995</v>
      </c>
      <c r="DE1253" s="20" t="e">
        <f t="shared" si="401"/>
        <v>#N/A</v>
      </c>
      <c r="DF1253" s="20">
        <f t="shared" si="408"/>
        <v>0</v>
      </c>
      <c r="DG1253" s="20">
        <f t="shared" si="409"/>
        <v>429</v>
      </c>
    </row>
    <row r="1254" spans="12:111">
      <c r="L1254" s="15"/>
      <c r="M1254" s="17"/>
      <c r="O1254" s="19">
        <v>1253</v>
      </c>
      <c r="P1254" s="1">
        <f t="shared" si="412"/>
        <v>0.26821594700000001</v>
      </c>
      <c r="Q1254">
        <f>SUM(P$2:P1254)</f>
        <v>801.73663782773781</v>
      </c>
      <c r="R1254" s="10">
        <f t="shared" si="410"/>
        <v>0.18775116289999999</v>
      </c>
      <c r="S1254" s="10">
        <f t="shared" si="411"/>
        <v>0.34868073110000003</v>
      </c>
      <c r="T1254" s="22">
        <f>SUM(R$2:R1254)</f>
        <v>566.61564647941645</v>
      </c>
      <c r="U1254" s="22">
        <f>SUM(S$2:S1254)</f>
        <v>1036.8576291760589</v>
      </c>
      <c r="X1254" s="15"/>
      <c r="CD1254" s="20">
        <v>1253</v>
      </c>
      <c r="CE1254" s="20">
        <f t="shared" si="397"/>
        <v>0</v>
      </c>
      <c r="CF1254" s="20">
        <f>T1254</f>
        <v>566.61564647941645</v>
      </c>
      <c r="CG1254" s="20">
        <f>U1254</f>
        <v>1036.8576291760589</v>
      </c>
      <c r="CH1254" s="20">
        <f t="shared" si="402"/>
        <v>141.39999999999998</v>
      </c>
      <c r="CI1254" s="20">
        <f t="shared" si="402"/>
        <v>88.375</v>
      </c>
      <c r="CJ1254" s="20">
        <f t="shared" si="402"/>
        <v>282.79999999999995</v>
      </c>
      <c r="CK1254" s="20">
        <f t="shared" si="403"/>
        <v>429</v>
      </c>
      <c r="CL1254" s="20">
        <v>10</v>
      </c>
      <c r="CM1254" s="20">
        <f t="shared" si="404"/>
        <v>580.4</v>
      </c>
      <c r="CN1254" s="20">
        <f t="shared" si="405"/>
        <v>1758.6576291760589</v>
      </c>
      <c r="CS1254" s="20" t="e">
        <f t="shared" si="398"/>
        <v>#N/A</v>
      </c>
      <c r="CT1254" s="20" t="e">
        <f t="shared" si="399"/>
        <v>#N/A</v>
      </c>
      <c r="CU1254" s="20" t="e">
        <f t="shared" si="400"/>
        <v>#N/A</v>
      </c>
      <c r="CW1254" s="20">
        <f t="shared" si="406"/>
        <v>0</v>
      </c>
      <c r="CX1254" s="20">
        <f t="shared" si="406"/>
        <v>0</v>
      </c>
      <c r="CY1254" s="20">
        <f t="shared" si="406"/>
        <v>0</v>
      </c>
      <c r="CZ1254" s="20">
        <f t="shared" si="414"/>
        <v>141.39999999999998</v>
      </c>
      <c r="DA1254" s="20">
        <f t="shared" si="414"/>
        <v>88.375</v>
      </c>
      <c r="DB1254" s="20">
        <f t="shared" si="414"/>
        <v>282.79999999999995</v>
      </c>
      <c r="DE1254" s="20" t="e">
        <f t="shared" si="401"/>
        <v>#N/A</v>
      </c>
      <c r="DF1254" s="20">
        <f t="shared" si="408"/>
        <v>0</v>
      </c>
      <c r="DG1254" s="20">
        <f t="shared" si="409"/>
        <v>429</v>
      </c>
    </row>
    <row r="1255" spans="12:111">
      <c r="L1255" s="15"/>
      <c r="M1255" s="17"/>
      <c r="O1255" s="19">
        <v>1254</v>
      </c>
      <c r="P1255" s="1">
        <f t="shared" si="412"/>
        <v>0.26794512800000003</v>
      </c>
      <c r="Q1255">
        <f>SUM(P$2:P1255)</f>
        <v>802.00458295573776</v>
      </c>
      <c r="R1255" s="10">
        <f t="shared" si="410"/>
        <v>0.18756158960000002</v>
      </c>
      <c r="S1255" s="10">
        <f t="shared" si="411"/>
        <v>0.34832866640000004</v>
      </c>
      <c r="T1255" s="22">
        <f>SUM(R$2:R1255)</f>
        <v>566.80320806901648</v>
      </c>
      <c r="U1255" s="22">
        <f>SUM(S$2:S1255)</f>
        <v>1037.2059578424589</v>
      </c>
      <c r="X1255" s="15"/>
      <c r="CD1255" s="20">
        <v>1254</v>
      </c>
      <c r="CE1255" s="20">
        <f t="shared" si="397"/>
        <v>0</v>
      </c>
      <c r="CF1255" s="20">
        <f>T1255</f>
        <v>566.80320806901648</v>
      </c>
      <c r="CG1255" s="20">
        <f>U1255</f>
        <v>1037.2059578424589</v>
      </c>
      <c r="CH1255" s="20">
        <f t="shared" si="402"/>
        <v>141.39999999999998</v>
      </c>
      <c r="CI1255" s="20">
        <f t="shared" si="402"/>
        <v>88.375</v>
      </c>
      <c r="CJ1255" s="20">
        <f t="shared" si="402"/>
        <v>282.79999999999995</v>
      </c>
      <c r="CK1255" s="20">
        <f t="shared" si="403"/>
        <v>429</v>
      </c>
      <c r="CL1255" s="20">
        <v>10</v>
      </c>
      <c r="CM1255" s="20">
        <f t="shared" si="404"/>
        <v>580.4</v>
      </c>
      <c r="CN1255" s="20">
        <f t="shared" si="405"/>
        <v>1759.0059578424589</v>
      </c>
      <c r="CS1255" s="20" t="e">
        <f t="shared" si="398"/>
        <v>#N/A</v>
      </c>
      <c r="CT1255" s="20" t="e">
        <f t="shared" si="399"/>
        <v>#N/A</v>
      </c>
      <c r="CU1255" s="20" t="e">
        <f t="shared" si="400"/>
        <v>#N/A</v>
      </c>
      <c r="CW1255" s="20">
        <f t="shared" si="406"/>
        <v>0</v>
      </c>
      <c r="CX1255" s="20">
        <f t="shared" si="406"/>
        <v>0</v>
      </c>
      <c r="CY1255" s="20">
        <f t="shared" si="406"/>
        <v>0</v>
      </c>
      <c r="CZ1255" s="20">
        <f t="shared" si="414"/>
        <v>141.39999999999998</v>
      </c>
      <c r="DA1255" s="20">
        <f t="shared" si="414"/>
        <v>88.375</v>
      </c>
      <c r="DB1255" s="20">
        <f t="shared" si="414"/>
        <v>282.79999999999995</v>
      </c>
      <c r="DE1255" s="20" t="e">
        <f t="shared" si="401"/>
        <v>#N/A</v>
      </c>
      <c r="DF1255" s="20">
        <f t="shared" si="408"/>
        <v>0</v>
      </c>
      <c r="DG1255" s="20">
        <f t="shared" si="409"/>
        <v>429</v>
      </c>
    </row>
    <row r="1256" spans="12:111">
      <c r="L1256" s="15"/>
      <c r="M1256" s="17"/>
      <c r="O1256" s="19">
        <v>1255</v>
      </c>
      <c r="P1256" s="1">
        <f t="shared" si="412"/>
        <v>0.40151186249999993</v>
      </c>
      <c r="Q1256">
        <f>SUM(P$2:P1256)</f>
        <v>802.40609481823776</v>
      </c>
      <c r="R1256" s="10">
        <f t="shared" si="410"/>
        <v>0.2810583037499999</v>
      </c>
      <c r="S1256" s="10">
        <f t="shared" si="411"/>
        <v>0.52196542124999989</v>
      </c>
      <c r="T1256" s="22">
        <f>SUM(R$2:R1256)</f>
        <v>567.08426637276648</v>
      </c>
      <c r="U1256" s="22">
        <f>SUM(S$2:S1256)</f>
        <v>1037.7279232637088</v>
      </c>
      <c r="X1256" s="15"/>
      <c r="CD1256" s="20">
        <v>1255</v>
      </c>
      <c r="CE1256" s="20">
        <f t="shared" si="397"/>
        <v>0</v>
      </c>
      <c r="CF1256" s="20">
        <f>T1256</f>
        <v>567.08426637276648</v>
      </c>
      <c r="CG1256" s="20">
        <f>U1256</f>
        <v>1037.7279232637088</v>
      </c>
      <c r="CH1256" s="20">
        <f t="shared" si="402"/>
        <v>141.39999999999998</v>
      </c>
      <c r="CI1256" s="20">
        <f t="shared" si="402"/>
        <v>88.375</v>
      </c>
      <c r="CJ1256" s="20">
        <f t="shared" si="402"/>
        <v>282.79999999999995</v>
      </c>
      <c r="CK1256" s="20">
        <f t="shared" si="403"/>
        <v>429</v>
      </c>
      <c r="CL1256" s="20">
        <v>10</v>
      </c>
      <c r="CM1256" s="20">
        <f t="shared" si="404"/>
        <v>580.4</v>
      </c>
      <c r="CN1256" s="20">
        <f t="shared" si="405"/>
        <v>1759.5279232637088</v>
      </c>
      <c r="CS1256" s="20" t="e">
        <f t="shared" si="398"/>
        <v>#N/A</v>
      </c>
      <c r="CT1256" s="20" t="e">
        <f t="shared" si="399"/>
        <v>#N/A</v>
      </c>
      <c r="CU1256" s="20" t="e">
        <f t="shared" si="400"/>
        <v>#N/A</v>
      </c>
      <c r="CW1256" s="20">
        <f t="shared" si="406"/>
        <v>0</v>
      </c>
      <c r="CX1256" s="20">
        <f t="shared" si="406"/>
        <v>0</v>
      </c>
      <c r="CY1256" s="20">
        <f t="shared" si="406"/>
        <v>0</v>
      </c>
      <c r="CZ1256" s="20">
        <f t="shared" si="414"/>
        <v>141.39999999999998</v>
      </c>
      <c r="DA1256" s="20">
        <f t="shared" si="414"/>
        <v>88.375</v>
      </c>
      <c r="DB1256" s="20">
        <f t="shared" si="414"/>
        <v>282.79999999999995</v>
      </c>
      <c r="DE1256" s="20" t="e">
        <f t="shared" si="401"/>
        <v>#N/A</v>
      </c>
      <c r="DF1256" s="20">
        <f t="shared" si="408"/>
        <v>0</v>
      </c>
      <c r="DG1256" s="20">
        <f t="shared" si="409"/>
        <v>429</v>
      </c>
    </row>
    <row r="1257" spans="12:111">
      <c r="L1257" s="15"/>
      <c r="M1257" s="17"/>
      <c r="O1257" s="19">
        <v>1256</v>
      </c>
      <c r="P1257" s="1">
        <f t="shared" si="412"/>
        <v>0.26740428799999993</v>
      </c>
      <c r="Q1257">
        <f>SUM(P$2:P1257)</f>
        <v>802.67349910623773</v>
      </c>
      <c r="R1257" s="10">
        <f t="shared" si="410"/>
        <v>0.18718300159999995</v>
      </c>
      <c r="S1257" s="10">
        <f t="shared" si="411"/>
        <v>0.34762557439999991</v>
      </c>
      <c r="T1257" s="22">
        <f>SUM(R$2:R1257)</f>
        <v>567.27144937436651</v>
      </c>
      <c r="U1257" s="22">
        <f>SUM(S$2:S1257)</f>
        <v>1038.0755488381087</v>
      </c>
      <c r="X1257" s="15"/>
      <c r="CD1257" s="20">
        <v>1256</v>
      </c>
      <c r="CE1257" s="20">
        <f t="shared" si="397"/>
        <v>0</v>
      </c>
      <c r="CF1257" s="20">
        <f>T1257</f>
        <v>567.27144937436651</v>
      </c>
      <c r="CG1257" s="20">
        <f>U1257</f>
        <v>1038.0755488381087</v>
      </c>
      <c r="CH1257" s="20">
        <f t="shared" si="402"/>
        <v>141.39999999999998</v>
      </c>
      <c r="CI1257" s="20">
        <f t="shared" si="402"/>
        <v>88.375</v>
      </c>
      <c r="CJ1257" s="20">
        <f t="shared" si="402"/>
        <v>282.79999999999995</v>
      </c>
      <c r="CK1257" s="20">
        <f t="shared" si="403"/>
        <v>429</v>
      </c>
      <c r="CL1257" s="20">
        <v>10</v>
      </c>
      <c r="CM1257" s="20">
        <f t="shared" si="404"/>
        <v>580.4</v>
      </c>
      <c r="CN1257" s="20">
        <f t="shared" si="405"/>
        <v>1759.8755488381087</v>
      </c>
      <c r="CS1257" s="20" t="e">
        <f t="shared" si="398"/>
        <v>#N/A</v>
      </c>
      <c r="CT1257" s="20" t="e">
        <f t="shared" si="399"/>
        <v>#N/A</v>
      </c>
      <c r="CU1257" s="20" t="e">
        <f t="shared" si="400"/>
        <v>#N/A</v>
      </c>
      <c r="CW1257" s="20">
        <f t="shared" si="406"/>
        <v>0</v>
      </c>
      <c r="CX1257" s="20">
        <f t="shared" si="406"/>
        <v>0</v>
      </c>
      <c r="CY1257" s="20">
        <f t="shared" si="406"/>
        <v>0</v>
      </c>
      <c r="CZ1257" s="20">
        <f t="shared" si="414"/>
        <v>141.39999999999998</v>
      </c>
      <c r="DA1257" s="20">
        <f t="shared" si="414"/>
        <v>88.375</v>
      </c>
      <c r="DB1257" s="20">
        <f t="shared" si="414"/>
        <v>282.79999999999995</v>
      </c>
      <c r="DE1257" s="20" t="e">
        <f t="shared" si="401"/>
        <v>#N/A</v>
      </c>
      <c r="DF1257" s="20">
        <f t="shared" si="408"/>
        <v>0</v>
      </c>
      <c r="DG1257" s="20">
        <f t="shared" si="409"/>
        <v>429</v>
      </c>
    </row>
    <row r="1258" spans="12:111">
      <c r="L1258" s="15"/>
      <c r="M1258" s="17"/>
      <c r="O1258" s="19">
        <v>1257</v>
      </c>
      <c r="P1258" s="1">
        <f t="shared" si="412"/>
        <v>0.26713426700000009</v>
      </c>
      <c r="Q1258">
        <f>SUM(P$2:P1258)</f>
        <v>802.94063337323769</v>
      </c>
      <c r="R1258" s="10">
        <f t="shared" si="410"/>
        <v>0.18699398690000005</v>
      </c>
      <c r="S1258" s="10">
        <f t="shared" si="411"/>
        <v>0.34727454710000011</v>
      </c>
      <c r="T1258" s="22">
        <f>SUM(R$2:R1258)</f>
        <v>567.45844336126652</v>
      </c>
      <c r="U1258" s="22">
        <f>SUM(S$2:S1258)</f>
        <v>1038.4228233852086</v>
      </c>
      <c r="X1258" s="15"/>
      <c r="CD1258" s="20">
        <v>1257</v>
      </c>
      <c r="CE1258" s="20">
        <f t="shared" si="397"/>
        <v>0</v>
      </c>
      <c r="CF1258" s="20">
        <f>T1258</f>
        <v>567.45844336126652</v>
      </c>
      <c r="CG1258" s="20">
        <f>U1258</f>
        <v>1038.4228233852086</v>
      </c>
      <c r="CH1258" s="20">
        <f t="shared" si="402"/>
        <v>141.39999999999998</v>
      </c>
      <c r="CI1258" s="20">
        <f t="shared" si="402"/>
        <v>88.375</v>
      </c>
      <c r="CJ1258" s="20">
        <f t="shared" si="402"/>
        <v>282.79999999999995</v>
      </c>
      <c r="CK1258" s="20">
        <f t="shared" si="403"/>
        <v>429</v>
      </c>
      <c r="CL1258" s="20">
        <v>10</v>
      </c>
      <c r="CM1258" s="20">
        <f t="shared" si="404"/>
        <v>580.4</v>
      </c>
      <c r="CN1258" s="20">
        <f t="shared" si="405"/>
        <v>1760.2228233852086</v>
      </c>
      <c r="CS1258" s="20" t="e">
        <f t="shared" si="398"/>
        <v>#N/A</v>
      </c>
      <c r="CT1258" s="20" t="e">
        <f t="shared" si="399"/>
        <v>#N/A</v>
      </c>
      <c r="CU1258" s="20" t="e">
        <f t="shared" si="400"/>
        <v>#N/A</v>
      </c>
      <c r="CW1258" s="20">
        <f t="shared" si="406"/>
        <v>0</v>
      </c>
      <c r="CX1258" s="20">
        <f t="shared" si="406"/>
        <v>0</v>
      </c>
      <c r="CY1258" s="20">
        <f t="shared" si="406"/>
        <v>0</v>
      </c>
      <c r="CZ1258" s="20">
        <f t="shared" si="414"/>
        <v>141.39999999999998</v>
      </c>
      <c r="DA1258" s="20">
        <f t="shared" si="414"/>
        <v>88.375</v>
      </c>
      <c r="DB1258" s="20">
        <f t="shared" si="414"/>
        <v>282.79999999999995</v>
      </c>
      <c r="DE1258" s="20" t="e">
        <f t="shared" si="401"/>
        <v>#N/A</v>
      </c>
      <c r="DF1258" s="20">
        <f t="shared" si="408"/>
        <v>0</v>
      </c>
      <c r="DG1258" s="20">
        <f t="shared" si="409"/>
        <v>429</v>
      </c>
    </row>
    <row r="1259" spans="12:111">
      <c r="L1259" s="15"/>
      <c r="M1259" s="17"/>
      <c r="O1259" s="19">
        <v>1258</v>
      </c>
      <c r="P1259" s="1">
        <f t="shared" si="412"/>
        <v>0.26686451200000011</v>
      </c>
      <c r="Q1259">
        <f>SUM(P$2:P1259)</f>
        <v>803.20749788523767</v>
      </c>
      <c r="R1259" s="10">
        <f t="shared" si="410"/>
        <v>0.18680515840000006</v>
      </c>
      <c r="S1259" s="10">
        <f t="shared" si="411"/>
        <v>0.34692386560000016</v>
      </c>
      <c r="T1259" s="22">
        <f>SUM(R$2:R1259)</f>
        <v>567.64524851966655</v>
      </c>
      <c r="U1259" s="22">
        <f>SUM(S$2:S1259)</f>
        <v>1038.7697472508087</v>
      </c>
      <c r="X1259" s="15"/>
      <c r="CD1259" s="20">
        <v>1258</v>
      </c>
      <c r="CE1259" s="20">
        <f t="shared" si="397"/>
        <v>0</v>
      </c>
      <c r="CF1259" s="20">
        <f>T1259</f>
        <v>567.64524851966655</v>
      </c>
      <c r="CG1259" s="20">
        <f>U1259</f>
        <v>1038.7697472508087</v>
      </c>
      <c r="CH1259" s="20">
        <f t="shared" si="402"/>
        <v>141.39999999999998</v>
      </c>
      <c r="CI1259" s="20">
        <f t="shared" si="402"/>
        <v>88.375</v>
      </c>
      <c r="CJ1259" s="20">
        <f t="shared" si="402"/>
        <v>282.79999999999995</v>
      </c>
      <c r="CK1259" s="20">
        <f t="shared" si="403"/>
        <v>429</v>
      </c>
      <c r="CL1259" s="20">
        <v>10</v>
      </c>
      <c r="CM1259" s="20">
        <f t="shared" si="404"/>
        <v>580.4</v>
      </c>
      <c r="CN1259" s="20">
        <f t="shared" si="405"/>
        <v>1760.5697472508086</v>
      </c>
      <c r="CS1259" s="20" t="e">
        <f t="shared" si="398"/>
        <v>#N/A</v>
      </c>
      <c r="CT1259" s="20" t="e">
        <f t="shared" si="399"/>
        <v>#N/A</v>
      </c>
      <c r="CU1259" s="20" t="e">
        <f t="shared" si="400"/>
        <v>#N/A</v>
      </c>
      <c r="CW1259" s="20">
        <f t="shared" si="406"/>
        <v>0</v>
      </c>
      <c r="CX1259" s="20">
        <f t="shared" si="406"/>
        <v>0</v>
      </c>
      <c r="CY1259" s="20">
        <f t="shared" si="406"/>
        <v>0</v>
      </c>
      <c r="CZ1259" s="20">
        <f t="shared" si="414"/>
        <v>141.39999999999998</v>
      </c>
      <c r="DA1259" s="20">
        <f t="shared" si="414"/>
        <v>88.375</v>
      </c>
      <c r="DB1259" s="20">
        <f t="shared" si="414"/>
        <v>282.79999999999995</v>
      </c>
      <c r="DE1259" s="20" t="e">
        <f t="shared" si="401"/>
        <v>#N/A</v>
      </c>
      <c r="DF1259" s="20">
        <f t="shared" si="408"/>
        <v>0</v>
      </c>
      <c r="DG1259" s="20">
        <f t="shared" si="409"/>
        <v>429</v>
      </c>
    </row>
    <row r="1260" spans="12:111">
      <c r="L1260" s="15"/>
      <c r="M1260" s="17"/>
      <c r="O1260" s="19">
        <v>1259</v>
      </c>
      <c r="P1260" s="1">
        <f t="shared" si="412"/>
        <v>0.26659502299999999</v>
      </c>
      <c r="Q1260">
        <f>SUM(P$2:P1260)</f>
        <v>803.47409290823771</v>
      </c>
      <c r="R1260" s="10">
        <f t="shared" si="410"/>
        <v>0.18661651609999999</v>
      </c>
      <c r="S1260" s="10">
        <f t="shared" si="411"/>
        <v>0.34657352990000001</v>
      </c>
      <c r="T1260" s="22">
        <f>SUM(R$2:R1260)</f>
        <v>567.83186503576655</v>
      </c>
      <c r="U1260" s="22">
        <f>SUM(S$2:S1260)</f>
        <v>1039.1163207807087</v>
      </c>
      <c r="X1260" s="15"/>
      <c r="CD1260" s="20">
        <v>1259</v>
      </c>
      <c r="CE1260" s="20">
        <f t="shared" si="397"/>
        <v>0</v>
      </c>
      <c r="CF1260" s="20">
        <f>T1260</f>
        <v>567.83186503576655</v>
      </c>
      <c r="CG1260" s="20">
        <f>U1260</f>
        <v>1039.1163207807087</v>
      </c>
      <c r="CH1260" s="20">
        <f t="shared" si="402"/>
        <v>141.39999999999998</v>
      </c>
      <c r="CI1260" s="20">
        <f t="shared" si="402"/>
        <v>88.375</v>
      </c>
      <c r="CJ1260" s="20">
        <f t="shared" si="402"/>
        <v>282.79999999999995</v>
      </c>
      <c r="CK1260" s="20">
        <f t="shared" si="403"/>
        <v>429</v>
      </c>
      <c r="CL1260" s="20">
        <v>10</v>
      </c>
      <c r="CM1260" s="20">
        <f t="shared" si="404"/>
        <v>580.4</v>
      </c>
      <c r="CN1260" s="20">
        <f t="shared" si="405"/>
        <v>1760.9163207807087</v>
      </c>
      <c r="CS1260" s="20" t="e">
        <f t="shared" si="398"/>
        <v>#N/A</v>
      </c>
      <c r="CT1260" s="20" t="e">
        <f t="shared" si="399"/>
        <v>#N/A</v>
      </c>
      <c r="CU1260" s="20" t="e">
        <f t="shared" si="400"/>
        <v>#N/A</v>
      </c>
      <c r="CW1260" s="20">
        <f t="shared" si="406"/>
        <v>0</v>
      </c>
      <c r="CX1260" s="20">
        <f t="shared" si="406"/>
        <v>0</v>
      </c>
      <c r="CY1260" s="20">
        <f t="shared" si="406"/>
        <v>0</v>
      </c>
      <c r="CZ1260" s="20">
        <f t="shared" si="414"/>
        <v>141.39999999999998</v>
      </c>
      <c r="DA1260" s="20">
        <f t="shared" si="414"/>
        <v>88.375</v>
      </c>
      <c r="DB1260" s="20">
        <f t="shared" si="414"/>
        <v>282.79999999999995</v>
      </c>
      <c r="DE1260" s="20" t="e">
        <f t="shared" si="401"/>
        <v>#N/A</v>
      </c>
      <c r="DF1260" s="20">
        <f t="shared" si="408"/>
        <v>0</v>
      </c>
      <c r="DG1260" s="20">
        <f t="shared" si="409"/>
        <v>429</v>
      </c>
    </row>
    <row r="1261" spans="12:111">
      <c r="L1261" s="15"/>
      <c r="M1261" s="17"/>
      <c r="O1261" s="19">
        <v>1260</v>
      </c>
      <c r="P1261" s="1">
        <f t="shared" si="412"/>
        <v>0.39948870000000003</v>
      </c>
      <c r="Q1261">
        <f>SUM(P$2:P1261)</f>
        <v>803.87358160823771</v>
      </c>
      <c r="R1261" s="10">
        <f t="shared" si="410"/>
        <v>0.27964209000000001</v>
      </c>
      <c r="S1261" s="10">
        <f t="shared" si="411"/>
        <v>0.51933531000000011</v>
      </c>
      <c r="T1261" s="22">
        <f>SUM(R$2:R1261)</f>
        <v>568.11150712576659</v>
      </c>
      <c r="U1261" s="22">
        <f>SUM(S$2:S1261)</f>
        <v>1039.6356560907088</v>
      </c>
      <c r="X1261" s="15"/>
      <c r="CD1261" s="20">
        <v>1260</v>
      </c>
      <c r="CE1261" s="20">
        <f t="shared" si="397"/>
        <v>0</v>
      </c>
      <c r="CF1261" s="20">
        <f>T1261</f>
        <v>568.11150712576659</v>
      </c>
      <c r="CG1261" s="20">
        <f>U1261</f>
        <v>1039.6356560907088</v>
      </c>
      <c r="CH1261" s="20">
        <f t="shared" si="402"/>
        <v>141.39999999999998</v>
      </c>
      <c r="CI1261" s="20">
        <f t="shared" si="402"/>
        <v>88.375</v>
      </c>
      <c r="CJ1261" s="20">
        <f t="shared" si="402"/>
        <v>282.79999999999995</v>
      </c>
      <c r="CK1261" s="20">
        <f t="shared" si="403"/>
        <v>434</v>
      </c>
      <c r="CL1261" s="20">
        <v>10</v>
      </c>
      <c r="CM1261" s="20">
        <f t="shared" si="404"/>
        <v>585.4</v>
      </c>
      <c r="CN1261" s="20">
        <f t="shared" si="405"/>
        <v>1766.4356560907088</v>
      </c>
      <c r="CS1261" s="20" t="e">
        <f t="shared" si="398"/>
        <v>#N/A</v>
      </c>
      <c r="CT1261" s="20" t="e">
        <f t="shared" si="399"/>
        <v>#N/A</v>
      </c>
      <c r="CU1261" s="20" t="e">
        <f t="shared" si="400"/>
        <v>#N/A</v>
      </c>
      <c r="CW1261" s="20">
        <f t="shared" si="406"/>
        <v>0</v>
      </c>
      <c r="CX1261" s="20">
        <f t="shared" si="406"/>
        <v>0</v>
      </c>
      <c r="CY1261" s="20">
        <f t="shared" si="406"/>
        <v>0</v>
      </c>
      <c r="CZ1261" s="20">
        <f t="shared" si="414"/>
        <v>141.39999999999998</v>
      </c>
      <c r="DA1261" s="20">
        <f t="shared" si="414"/>
        <v>88.375</v>
      </c>
      <c r="DB1261" s="20">
        <f t="shared" si="414"/>
        <v>282.79999999999995</v>
      </c>
      <c r="DE1261" s="20">
        <f t="shared" si="401"/>
        <v>434</v>
      </c>
      <c r="DF1261" s="20">
        <f t="shared" si="408"/>
        <v>434</v>
      </c>
      <c r="DG1261" s="20">
        <f t="shared" si="409"/>
        <v>434</v>
      </c>
    </row>
    <row r="1262" spans="12:111">
      <c r="L1262" s="15"/>
      <c r="M1262" s="17"/>
      <c r="O1262" s="19">
        <v>1261</v>
      </c>
      <c r="P1262" s="1">
        <f t="shared" si="412"/>
        <v>0.26605684299999993</v>
      </c>
      <c r="Q1262">
        <f>SUM(P$2:P1262)</f>
        <v>804.13963845123772</v>
      </c>
      <c r="R1262" s="10">
        <f t="shared" si="410"/>
        <v>0.18623979009999994</v>
      </c>
      <c r="S1262" s="10">
        <f t="shared" si="411"/>
        <v>0.34587389589999995</v>
      </c>
      <c r="T1262" s="22">
        <f>SUM(R$2:R1262)</f>
        <v>568.29774691586658</v>
      </c>
      <c r="U1262" s="22">
        <f>SUM(S$2:S1262)</f>
        <v>1039.9815299866088</v>
      </c>
      <c r="X1262" s="15"/>
      <c r="CD1262" s="20">
        <v>1261</v>
      </c>
      <c r="CE1262" s="20">
        <f t="shared" si="397"/>
        <v>0</v>
      </c>
      <c r="CF1262" s="20">
        <f>T1262</f>
        <v>568.29774691586658</v>
      </c>
      <c r="CG1262" s="20">
        <f>U1262</f>
        <v>1039.9815299866088</v>
      </c>
      <c r="CH1262" s="20">
        <f t="shared" si="402"/>
        <v>141.39999999999998</v>
      </c>
      <c r="CI1262" s="20">
        <f t="shared" si="402"/>
        <v>88.375</v>
      </c>
      <c r="CJ1262" s="20">
        <f t="shared" si="402"/>
        <v>282.79999999999995</v>
      </c>
      <c r="CK1262" s="20">
        <f t="shared" si="403"/>
        <v>434</v>
      </c>
      <c r="CL1262" s="20">
        <v>10</v>
      </c>
      <c r="CM1262" s="20">
        <f t="shared" si="404"/>
        <v>585.4</v>
      </c>
      <c r="CN1262" s="20">
        <f t="shared" si="405"/>
        <v>1766.7815299866088</v>
      </c>
      <c r="CS1262" s="20" t="e">
        <f t="shared" si="398"/>
        <v>#N/A</v>
      </c>
      <c r="CT1262" s="20" t="e">
        <f t="shared" si="399"/>
        <v>#N/A</v>
      </c>
      <c r="CU1262" s="20" t="e">
        <f t="shared" si="400"/>
        <v>#N/A</v>
      </c>
      <c r="CW1262" s="20">
        <f t="shared" si="406"/>
        <v>0</v>
      </c>
      <c r="CX1262" s="20">
        <f t="shared" si="406"/>
        <v>0</v>
      </c>
      <c r="CY1262" s="20">
        <f t="shared" si="406"/>
        <v>0</v>
      </c>
      <c r="CZ1262" s="20">
        <f t="shared" si="414"/>
        <v>141.39999999999998</v>
      </c>
      <c r="DA1262" s="20">
        <f t="shared" si="414"/>
        <v>88.375</v>
      </c>
      <c r="DB1262" s="20">
        <f t="shared" si="414"/>
        <v>282.79999999999995</v>
      </c>
      <c r="DE1262" s="20" t="e">
        <f t="shared" si="401"/>
        <v>#N/A</v>
      </c>
      <c r="DF1262" s="20">
        <f t="shared" si="408"/>
        <v>0</v>
      </c>
      <c r="DG1262" s="20">
        <f t="shared" si="409"/>
        <v>434</v>
      </c>
    </row>
    <row r="1263" spans="12:111">
      <c r="L1263" s="15"/>
      <c r="M1263" s="17"/>
      <c r="O1263" s="19">
        <v>1262</v>
      </c>
      <c r="P1263" s="1">
        <f t="shared" si="412"/>
        <v>0.26578815200000006</v>
      </c>
      <c r="Q1263">
        <f>SUM(P$2:P1263)</f>
        <v>804.40542660323774</v>
      </c>
      <c r="R1263" s="10">
        <f t="shared" si="410"/>
        <v>0.18605170640000002</v>
      </c>
      <c r="S1263" s="10">
        <f t="shared" si="411"/>
        <v>0.34552459760000009</v>
      </c>
      <c r="T1263" s="22">
        <f>SUM(R$2:R1263)</f>
        <v>568.48379862226659</v>
      </c>
      <c r="U1263" s="22">
        <f>SUM(S$2:S1263)</f>
        <v>1040.3270545842088</v>
      </c>
      <c r="X1263" s="15"/>
      <c r="CD1263" s="20">
        <v>1262</v>
      </c>
      <c r="CE1263" s="20">
        <f t="shared" si="397"/>
        <v>0</v>
      </c>
      <c r="CF1263" s="20">
        <f>T1263</f>
        <v>568.48379862226659</v>
      </c>
      <c r="CG1263" s="20">
        <f>U1263</f>
        <v>1040.3270545842088</v>
      </c>
      <c r="CH1263" s="20">
        <f t="shared" si="402"/>
        <v>141.39999999999998</v>
      </c>
      <c r="CI1263" s="20">
        <f t="shared" si="402"/>
        <v>88.375</v>
      </c>
      <c r="CJ1263" s="20">
        <f t="shared" si="402"/>
        <v>282.79999999999995</v>
      </c>
      <c r="CK1263" s="20">
        <f t="shared" si="403"/>
        <v>434</v>
      </c>
      <c r="CL1263" s="20">
        <v>10</v>
      </c>
      <c r="CM1263" s="20">
        <f t="shared" si="404"/>
        <v>585.4</v>
      </c>
      <c r="CN1263" s="20">
        <f t="shared" si="405"/>
        <v>1767.1270545842087</v>
      </c>
      <c r="CS1263" s="20" t="e">
        <f t="shared" si="398"/>
        <v>#N/A</v>
      </c>
      <c r="CT1263" s="20" t="e">
        <f t="shared" si="399"/>
        <v>#N/A</v>
      </c>
      <c r="CU1263" s="20" t="e">
        <f t="shared" si="400"/>
        <v>#N/A</v>
      </c>
      <c r="CW1263" s="20">
        <f t="shared" si="406"/>
        <v>0</v>
      </c>
      <c r="CX1263" s="20">
        <f t="shared" si="406"/>
        <v>0</v>
      </c>
      <c r="CY1263" s="20">
        <f t="shared" si="406"/>
        <v>0</v>
      </c>
      <c r="CZ1263" s="20">
        <f t="shared" si="414"/>
        <v>141.39999999999998</v>
      </c>
      <c r="DA1263" s="20">
        <f t="shared" si="414"/>
        <v>88.375</v>
      </c>
      <c r="DB1263" s="20">
        <f t="shared" si="414"/>
        <v>282.79999999999995</v>
      </c>
      <c r="DE1263" s="20" t="e">
        <f t="shared" si="401"/>
        <v>#N/A</v>
      </c>
      <c r="DF1263" s="20">
        <f t="shared" si="408"/>
        <v>0</v>
      </c>
      <c r="DG1263" s="20">
        <f t="shared" si="409"/>
        <v>434</v>
      </c>
    </row>
    <row r="1264" spans="12:111">
      <c r="L1264" s="15"/>
      <c r="M1264" s="17"/>
      <c r="O1264" s="19">
        <v>1263</v>
      </c>
      <c r="P1264" s="1">
        <f t="shared" si="412"/>
        <v>0.26551972700000004</v>
      </c>
      <c r="Q1264">
        <f>SUM(P$2:P1264)</f>
        <v>804.67094633023771</v>
      </c>
      <c r="R1264" s="10">
        <f t="shared" si="410"/>
        <v>0.18586380890000001</v>
      </c>
      <c r="S1264" s="10">
        <f t="shared" si="411"/>
        <v>0.34517564510000004</v>
      </c>
      <c r="T1264" s="22">
        <f>SUM(R$2:R1264)</f>
        <v>568.66966243116656</v>
      </c>
      <c r="U1264" s="22">
        <f>SUM(S$2:S1264)</f>
        <v>1040.6722302293088</v>
      </c>
      <c r="X1264" s="15"/>
      <c r="CD1264" s="20">
        <v>1263</v>
      </c>
      <c r="CE1264" s="20">
        <f t="shared" si="397"/>
        <v>0</v>
      </c>
      <c r="CF1264" s="20">
        <f>T1264</f>
        <v>568.66966243116656</v>
      </c>
      <c r="CG1264" s="20">
        <f>U1264</f>
        <v>1040.6722302293088</v>
      </c>
      <c r="CH1264" s="20">
        <f t="shared" si="402"/>
        <v>141.39999999999998</v>
      </c>
      <c r="CI1264" s="20">
        <f t="shared" si="402"/>
        <v>88.375</v>
      </c>
      <c r="CJ1264" s="20">
        <f t="shared" si="402"/>
        <v>282.79999999999995</v>
      </c>
      <c r="CK1264" s="20">
        <f t="shared" si="403"/>
        <v>434</v>
      </c>
      <c r="CL1264" s="20">
        <v>10</v>
      </c>
      <c r="CM1264" s="20">
        <f t="shared" si="404"/>
        <v>585.4</v>
      </c>
      <c r="CN1264" s="20">
        <f t="shared" si="405"/>
        <v>1767.4722302293087</v>
      </c>
      <c r="CS1264" s="20" t="e">
        <f t="shared" si="398"/>
        <v>#N/A</v>
      </c>
      <c r="CT1264" s="20" t="e">
        <f t="shared" si="399"/>
        <v>#N/A</v>
      </c>
      <c r="CU1264" s="20" t="e">
        <f t="shared" si="400"/>
        <v>#N/A</v>
      </c>
      <c r="CW1264" s="20">
        <f t="shared" si="406"/>
        <v>0</v>
      </c>
      <c r="CX1264" s="20">
        <f t="shared" si="406"/>
        <v>0</v>
      </c>
      <c r="CY1264" s="20">
        <f t="shared" si="406"/>
        <v>0</v>
      </c>
      <c r="CZ1264" s="20">
        <f t="shared" si="414"/>
        <v>141.39999999999998</v>
      </c>
      <c r="DA1264" s="20">
        <f t="shared" si="414"/>
        <v>88.375</v>
      </c>
      <c r="DB1264" s="20">
        <f t="shared" si="414"/>
        <v>282.79999999999995</v>
      </c>
      <c r="DE1264" s="20" t="e">
        <f t="shared" si="401"/>
        <v>#N/A</v>
      </c>
      <c r="DF1264" s="20">
        <f t="shared" si="408"/>
        <v>0</v>
      </c>
      <c r="DG1264" s="20">
        <f t="shared" si="409"/>
        <v>434</v>
      </c>
    </row>
    <row r="1265" spans="12:111">
      <c r="L1265" s="15"/>
      <c r="M1265" s="17"/>
      <c r="O1265" s="19">
        <v>1264</v>
      </c>
      <c r="P1265" s="1">
        <f t="shared" si="412"/>
        <v>0.26525156799999999</v>
      </c>
      <c r="Q1265">
        <f>SUM(P$2:P1265)</f>
        <v>804.93619789823777</v>
      </c>
      <c r="R1265" s="10">
        <f t="shared" si="410"/>
        <v>0.18567609759999998</v>
      </c>
      <c r="S1265" s="10">
        <f t="shared" si="411"/>
        <v>0.34482703840000001</v>
      </c>
      <c r="T1265" s="22">
        <f>SUM(R$2:R1265)</f>
        <v>568.85533852876654</v>
      </c>
      <c r="U1265" s="22">
        <f>SUM(S$2:S1265)</f>
        <v>1041.0170572677087</v>
      </c>
      <c r="X1265" s="15"/>
      <c r="CD1265" s="20">
        <v>1264</v>
      </c>
      <c r="CE1265" s="20">
        <f t="shared" si="397"/>
        <v>0</v>
      </c>
      <c r="CF1265" s="20">
        <f>T1265</f>
        <v>568.85533852876654</v>
      </c>
      <c r="CG1265" s="20">
        <f>U1265</f>
        <v>1041.0170572677087</v>
      </c>
      <c r="CH1265" s="20">
        <f t="shared" si="402"/>
        <v>141.39999999999998</v>
      </c>
      <c r="CI1265" s="20">
        <f t="shared" si="402"/>
        <v>88.375</v>
      </c>
      <c r="CJ1265" s="20">
        <f t="shared" si="402"/>
        <v>282.79999999999995</v>
      </c>
      <c r="CK1265" s="20">
        <f t="shared" si="403"/>
        <v>434</v>
      </c>
      <c r="CL1265" s="20">
        <v>10</v>
      </c>
      <c r="CM1265" s="20">
        <f t="shared" si="404"/>
        <v>585.4</v>
      </c>
      <c r="CN1265" s="20">
        <f t="shared" si="405"/>
        <v>1767.8170572677086</v>
      </c>
      <c r="CS1265" s="20" t="e">
        <f t="shared" si="398"/>
        <v>#N/A</v>
      </c>
      <c r="CT1265" s="20" t="e">
        <f t="shared" si="399"/>
        <v>#N/A</v>
      </c>
      <c r="CU1265" s="20" t="e">
        <f t="shared" si="400"/>
        <v>#N/A</v>
      </c>
      <c r="CW1265" s="20">
        <f t="shared" si="406"/>
        <v>0</v>
      </c>
      <c r="CX1265" s="20">
        <f t="shared" si="406"/>
        <v>0</v>
      </c>
      <c r="CY1265" s="20">
        <f t="shared" si="406"/>
        <v>0</v>
      </c>
      <c r="CZ1265" s="20">
        <f t="shared" si="414"/>
        <v>141.39999999999998</v>
      </c>
      <c r="DA1265" s="20">
        <f t="shared" si="414"/>
        <v>88.375</v>
      </c>
      <c r="DB1265" s="20">
        <f t="shared" si="414"/>
        <v>282.79999999999995</v>
      </c>
      <c r="DE1265" s="20" t="e">
        <f t="shared" si="401"/>
        <v>#N/A</v>
      </c>
      <c r="DF1265" s="20">
        <f t="shared" si="408"/>
        <v>0</v>
      </c>
      <c r="DG1265" s="20">
        <f t="shared" si="409"/>
        <v>434</v>
      </c>
    </row>
    <row r="1266" spans="12:111">
      <c r="L1266" s="15"/>
      <c r="M1266" s="17"/>
      <c r="O1266" s="19">
        <v>1265</v>
      </c>
      <c r="P1266" s="1">
        <f t="shared" si="412"/>
        <v>0.39747551250000002</v>
      </c>
      <c r="Q1266">
        <f>SUM(P$2:P1266)</f>
        <v>805.33367341073779</v>
      </c>
      <c r="R1266" s="10">
        <f t="shared" si="410"/>
        <v>0.27823285874999998</v>
      </c>
      <c r="S1266" s="10">
        <f t="shared" si="411"/>
        <v>0.51671816625</v>
      </c>
      <c r="T1266" s="22">
        <f>SUM(R$2:R1266)</f>
        <v>569.13357138751655</v>
      </c>
      <c r="U1266" s="22">
        <f>SUM(S$2:S1266)</f>
        <v>1041.5337754339587</v>
      </c>
      <c r="X1266" s="15"/>
      <c r="CD1266" s="20">
        <v>1265</v>
      </c>
      <c r="CE1266" s="20">
        <f t="shared" si="397"/>
        <v>0</v>
      </c>
      <c r="CF1266" s="20">
        <f>T1266</f>
        <v>569.13357138751655</v>
      </c>
      <c r="CG1266" s="20">
        <f>U1266</f>
        <v>1041.5337754339587</v>
      </c>
      <c r="CH1266" s="20">
        <f t="shared" si="402"/>
        <v>141.39999999999998</v>
      </c>
      <c r="CI1266" s="20">
        <f t="shared" si="402"/>
        <v>88.375</v>
      </c>
      <c r="CJ1266" s="20">
        <f t="shared" si="402"/>
        <v>282.79999999999995</v>
      </c>
      <c r="CK1266" s="20">
        <f t="shared" si="403"/>
        <v>434</v>
      </c>
      <c r="CL1266" s="20">
        <v>10</v>
      </c>
      <c r="CM1266" s="20">
        <f t="shared" si="404"/>
        <v>585.4</v>
      </c>
      <c r="CN1266" s="20">
        <f t="shared" si="405"/>
        <v>1768.3337754339586</v>
      </c>
      <c r="CS1266" s="20" t="e">
        <f t="shared" si="398"/>
        <v>#N/A</v>
      </c>
      <c r="CT1266" s="20" t="e">
        <f t="shared" si="399"/>
        <v>#N/A</v>
      </c>
      <c r="CU1266" s="20" t="e">
        <f t="shared" si="400"/>
        <v>#N/A</v>
      </c>
      <c r="CW1266" s="20">
        <f t="shared" si="406"/>
        <v>0</v>
      </c>
      <c r="CX1266" s="20">
        <f t="shared" si="406"/>
        <v>0</v>
      </c>
      <c r="CY1266" s="20">
        <f t="shared" si="406"/>
        <v>0</v>
      </c>
      <c r="CZ1266" s="20">
        <f t="shared" si="414"/>
        <v>141.39999999999998</v>
      </c>
      <c r="DA1266" s="20">
        <f t="shared" si="414"/>
        <v>88.375</v>
      </c>
      <c r="DB1266" s="20">
        <f t="shared" si="414"/>
        <v>282.79999999999995</v>
      </c>
      <c r="DE1266" s="20" t="e">
        <f t="shared" si="401"/>
        <v>#N/A</v>
      </c>
      <c r="DF1266" s="20">
        <f t="shared" si="408"/>
        <v>0</v>
      </c>
      <c r="DG1266" s="20">
        <f t="shared" si="409"/>
        <v>434</v>
      </c>
    </row>
    <row r="1267" spans="12:111">
      <c r="L1267" s="15"/>
      <c r="M1267" s="17"/>
      <c r="O1267" s="19">
        <v>1266</v>
      </c>
      <c r="P1267" s="1">
        <f t="shared" si="412"/>
        <v>0.26471604799999993</v>
      </c>
      <c r="Q1267">
        <f>SUM(P$2:P1267)</f>
        <v>805.59838945873776</v>
      </c>
      <c r="R1267" s="10">
        <f t="shared" si="410"/>
        <v>0.18530123359999995</v>
      </c>
      <c r="S1267" s="10">
        <f t="shared" si="411"/>
        <v>0.3441308623999999</v>
      </c>
      <c r="T1267" s="22">
        <f>SUM(R$2:R1267)</f>
        <v>569.3188726211165</v>
      </c>
      <c r="U1267" s="22">
        <f>SUM(S$2:S1267)</f>
        <v>1041.8779062963588</v>
      </c>
      <c r="X1267" s="15"/>
      <c r="CD1267" s="20">
        <v>1266</v>
      </c>
      <c r="CE1267" s="20">
        <f t="shared" si="397"/>
        <v>0</v>
      </c>
      <c r="CF1267" s="20">
        <f>T1267</f>
        <v>569.3188726211165</v>
      </c>
      <c r="CG1267" s="20">
        <f>U1267</f>
        <v>1041.8779062963588</v>
      </c>
      <c r="CH1267" s="20">
        <f t="shared" si="402"/>
        <v>141.39999999999998</v>
      </c>
      <c r="CI1267" s="20">
        <f t="shared" si="402"/>
        <v>88.375</v>
      </c>
      <c r="CJ1267" s="20">
        <f t="shared" si="402"/>
        <v>282.79999999999995</v>
      </c>
      <c r="CK1267" s="20">
        <f t="shared" si="403"/>
        <v>434</v>
      </c>
      <c r="CL1267" s="20">
        <v>10</v>
      </c>
      <c r="CM1267" s="20">
        <f t="shared" si="404"/>
        <v>585.4</v>
      </c>
      <c r="CN1267" s="20">
        <f t="shared" si="405"/>
        <v>1768.6779062963587</v>
      </c>
      <c r="CS1267" s="20" t="e">
        <f t="shared" si="398"/>
        <v>#N/A</v>
      </c>
      <c r="CT1267" s="20" t="e">
        <f t="shared" si="399"/>
        <v>#N/A</v>
      </c>
      <c r="CU1267" s="20" t="e">
        <f t="shared" si="400"/>
        <v>#N/A</v>
      </c>
      <c r="CW1267" s="20">
        <f t="shared" si="406"/>
        <v>0</v>
      </c>
      <c r="CX1267" s="20">
        <f t="shared" si="406"/>
        <v>0</v>
      </c>
      <c r="CY1267" s="20">
        <f t="shared" si="406"/>
        <v>0</v>
      </c>
      <c r="CZ1267" s="20">
        <f t="shared" ref="CZ1267:DB1282" si="415">IF(CW1267-CZ1266&gt;0,CW1267,CZ1266)</f>
        <v>141.39999999999998</v>
      </c>
      <c r="DA1267" s="20">
        <f t="shared" si="415"/>
        <v>88.375</v>
      </c>
      <c r="DB1267" s="20">
        <f t="shared" si="415"/>
        <v>282.79999999999995</v>
      </c>
      <c r="DE1267" s="20" t="e">
        <f t="shared" si="401"/>
        <v>#N/A</v>
      </c>
      <c r="DF1267" s="20">
        <f t="shared" si="408"/>
        <v>0</v>
      </c>
      <c r="DG1267" s="20">
        <f t="shared" si="409"/>
        <v>434</v>
      </c>
    </row>
    <row r="1268" spans="12:111">
      <c r="L1268" s="15"/>
      <c r="M1268" s="17"/>
      <c r="O1268" s="19">
        <v>1267</v>
      </c>
      <c r="P1268" s="1">
        <f t="shared" si="412"/>
        <v>0.26444868700000007</v>
      </c>
      <c r="Q1268">
        <f>SUM(P$2:P1268)</f>
        <v>805.86283814573778</v>
      </c>
      <c r="R1268" s="10">
        <f t="shared" si="410"/>
        <v>0.18511408090000003</v>
      </c>
      <c r="S1268" s="10">
        <f t="shared" si="411"/>
        <v>0.34378329310000011</v>
      </c>
      <c r="T1268" s="22">
        <f>SUM(R$2:R1268)</f>
        <v>569.5039867020165</v>
      </c>
      <c r="U1268" s="22">
        <f>SUM(S$2:S1268)</f>
        <v>1042.2216895894587</v>
      </c>
      <c r="X1268" s="15"/>
      <c r="CD1268" s="20">
        <v>1267</v>
      </c>
      <c r="CE1268" s="20">
        <f t="shared" si="397"/>
        <v>0</v>
      </c>
      <c r="CF1268" s="20">
        <f>T1268</f>
        <v>569.5039867020165</v>
      </c>
      <c r="CG1268" s="20">
        <f>U1268</f>
        <v>1042.2216895894587</v>
      </c>
      <c r="CH1268" s="20">
        <f t="shared" si="402"/>
        <v>141.39999999999998</v>
      </c>
      <c r="CI1268" s="20">
        <f t="shared" si="402"/>
        <v>88.375</v>
      </c>
      <c r="CJ1268" s="20">
        <f t="shared" si="402"/>
        <v>282.79999999999995</v>
      </c>
      <c r="CK1268" s="20">
        <f t="shared" si="403"/>
        <v>434</v>
      </c>
      <c r="CL1268" s="20">
        <v>10</v>
      </c>
      <c r="CM1268" s="20">
        <f t="shared" si="404"/>
        <v>585.4</v>
      </c>
      <c r="CN1268" s="20">
        <f t="shared" si="405"/>
        <v>1769.0216895894587</v>
      </c>
      <c r="CS1268" s="20" t="e">
        <f t="shared" si="398"/>
        <v>#N/A</v>
      </c>
      <c r="CT1268" s="20" t="e">
        <f t="shared" si="399"/>
        <v>#N/A</v>
      </c>
      <c r="CU1268" s="20" t="e">
        <f t="shared" si="400"/>
        <v>#N/A</v>
      </c>
      <c r="CW1268" s="20">
        <f t="shared" si="406"/>
        <v>0</v>
      </c>
      <c r="CX1268" s="20">
        <f t="shared" si="406"/>
        <v>0</v>
      </c>
      <c r="CY1268" s="20">
        <f t="shared" si="406"/>
        <v>0</v>
      </c>
      <c r="CZ1268" s="20">
        <f t="shared" si="415"/>
        <v>141.39999999999998</v>
      </c>
      <c r="DA1268" s="20">
        <f t="shared" si="415"/>
        <v>88.375</v>
      </c>
      <c r="DB1268" s="20">
        <f t="shared" si="415"/>
        <v>282.79999999999995</v>
      </c>
      <c r="DE1268" s="20" t="e">
        <f t="shared" si="401"/>
        <v>#N/A</v>
      </c>
      <c r="DF1268" s="20">
        <f t="shared" si="408"/>
        <v>0</v>
      </c>
      <c r="DG1268" s="20">
        <f t="shared" si="409"/>
        <v>434</v>
      </c>
    </row>
    <row r="1269" spans="12:111">
      <c r="L1269" s="15"/>
      <c r="M1269" s="17"/>
      <c r="O1269" s="19">
        <v>1268</v>
      </c>
      <c r="P1269" s="1">
        <f t="shared" si="412"/>
        <v>0.26418159200000008</v>
      </c>
      <c r="Q1269">
        <f>SUM(P$2:P1269)</f>
        <v>806.12701973773778</v>
      </c>
      <c r="R1269" s="10">
        <f t="shared" si="410"/>
        <v>0.18492711440000004</v>
      </c>
      <c r="S1269" s="10">
        <f t="shared" si="411"/>
        <v>0.34343606960000012</v>
      </c>
      <c r="T1269" s="22">
        <f>SUM(R$2:R1269)</f>
        <v>569.68891381641652</v>
      </c>
      <c r="U1269" s="22">
        <f>SUM(S$2:S1269)</f>
        <v>1042.5651256590588</v>
      </c>
      <c r="X1269" s="15"/>
      <c r="CD1269" s="20">
        <v>1268</v>
      </c>
      <c r="CE1269" s="20">
        <f t="shared" si="397"/>
        <v>0</v>
      </c>
      <c r="CF1269" s="20">
        <f>T1269</f>
        <v>569.68891381641652</v>
      </c>
      <c r="CG1269" s="20">
        <f>U1269</f>
        <v>1042.5651256590588</v>
      </c>
      <c r="CH1269" s="20">
        <f t="shared" si="402"/>
        <v>141.39999999999998</v>
      </c>
      <c r="CI1269" s="20">
        <f t="shared" si="402"/>
        <v>88.375</v>
      </c>
      <c r="CJ1269" s="20">
        <f t="shared" si="402"/>
        <v>282.79999999999995</v>
      </c>
      <c r="CK1269" s="20">
        <f t="shared" si="403"/>
        <v>434</v>
      </c>
      <c r="CL1269" s="20">
        <v>10</v>
      </c>
      <c r="CM1269" s="20">
        <f t="shared" si="404"/>
        <v>585.4</v>
      </c>
      <c r="CN1269" s="20">
        <f t="shared" si="405"/>
        <v>1769.3651256590588</v>
      </c>
      <c r="CS1269" s="20" t="e">
        <f t="shared" si="398"/>
        <v>#N/A</v>
      </c>
      <c r="CT1269" s="20" t="e">
        <f t="shared" si="399"/>
        <v>#N/A</v>
      </c>
      <c r="CU1269" s="20" t="e">
        <f t="shared" si="400"/>
        <v>#N/A</v>
      </c>
      <c r="CW1269" s="20">
        <f t="shared" si="406"/>
        <v>0</v>
      </c>
      <c r="CX1269" s="20">
        <f t="shared" si="406"/>
        <v>0</v>
      </c>
      <c r="CY1269" s="20">
        <f t="shared" si="406"/>
        <v>0</v>
      </c>
      <c r="CZ1269" s="20">
        <f t="shared" si="415"/>
        <v>141.39999999999998</v>
      </c>
      <c r="DA1269" s="20">
        <f t="shared" si="415"/>
        <v>88.375</v>
      </c>
      <c r="DB1269" s="20">
        <f t="shared" si="415"/>
        <v>282.79999999999995</v>
      </c>
      <c r="DE1269" s="20" t="e">
        <f t="shared" si="401"/>
        <v>#N/A</v>
      </c>
      <c r="DF1269" s="20">
        <f t="shared" si="408"/>
        <v>0</v>
      </c>
      <c r="DG1269" s="20">
        <f t="shared" si="409"/>
        <v>434</v>
      </c>
    </row>
    <row r="1270" spans="12:111">
      <c r="L1270" s="15"/>
      <c r="M1270" s="17"/>
      <c r="O1270" s="19">
        <v>1269</v>
      </c>
      <c r="P1270" s="1">
        <f t="shared" si="412"/>
        <v>0.26391476300000011</v>
      </c>
      <c r="Q1270">
        <f>SUM(P$2:P1270)</f>
        <v>806.39093450073779</v>
      </c>
      <c r="R1270" s="10">
        <f t="shared" si="410"/>
        <v>0.18474033410000007</v>
      </c>
      <c r="S1270" s="10">
        <f t="shared" si="411"/>
        <v>0.34308919190000015</v>
      </c>
      <c r="T1270" s="22">
        <f>SUM(R$2:R1270)</f>
        <v>569.87365415051647</v>
      </c>
      <c r="U1270" s="22">
        <f>SUM(S$2:S1270)</f>
        <v>1042.9082148509588</v>
      </c>
      <c r="X1270" s="15"/>
      <c r="CD1270" s="20">
        <v>1269</v>
      </c>
      <c r="CE1270" s="20">
        <f t="shared" si="397"/>
        <v>0</v>
      </c>
      <c r="CF1270" s="20">
        <f>T1270</f>
        <v>569.87365415051647</v>
      </c>
      <c r="CG1270" s="20">
        <f>U1270</f>
        <v>1042.9082148509588</v>
      </c>
      <c r="CH1270" s="20">
        <f t="shared" si="402"/>
        <v>141.39999999999998</v>
      </c>
      <c r="CI1270" s="20">
        <f t="shared" si="402"/>
        <v>88.375</v>
      </c>
      <c r="CJ1270" s="20">
        <f t="shared" si="402"/>
        <v>282.79999999999995</v>
      </c>
      <c r="CK1270" s="20">
        <f t="shared" si="403"/>
        <v>434</v>
      </c>
      <c r="CL1270" s="20">
        <v>10</v>
      </c>
      <c r="CM1270" s="20">
        <f t="shared" si="404"/>
        <v>585.4</v>
      </c>
      <c r="CN1270" s="20">
        <f t="shared" si="405"/>
        <v>1769.7082148509587</v>
      </c>
      <c r="CS1270" s="20" t="e">
        <f t="shared" si="398"/>
        <v>#N/A</v>
      </c>
      <c r="CT1270" s="20" t="e">
        <f t="shared" si="399"/>
        <v>#N/A</v>
      </c>
      <c r="CU1270" s="20" t="e">
        <f t="shared" si="400"/>
        <v>#N/A</v>
      </c>
      <c r="CW1270" s="20">
        <f t="shared" si="406"/>
        <v>0</v>
      </c>
      <c r="CX1270" s="20">
        <f t="shared" si="406"/>
        <v>0</v>
      </c>
      <c r="CY1270" s="20">
        <f t="shared" si="406"/>
        <v>0</v>
      </c>
      <c r="CZ1270" s="20">
        <f t="shared" si="415"/>
        <v>141.39999999999998</v>
      </c>
      <c r="DA1270" s="20">
        <f t="shared" si="415"/>
        <v>88.375</v>
      </c>
      <c r="DB1270" s="20">
        <f t="shared" si="415"/>
        <v>282.79999999999995</v>
      </c>
      <c r="DE1270" s="20" t="e">
        <f t="shared" si="401"/>
        <v>#N/A</v>
      </c>
      <c r="DF1270" s="20">
        <f t="shared" si="408"/>
        <v>0</v>
      </c>
      <c r="DG1270" s="20">
        <f t="shared" si="409"/>
        <v>434</v>
      </c>
    </row>
    <row r="1271" spans="12:111">
      <c r="L1271" s="15"/>
      <c r="M1271" s="17"/>
      <c r="O1271" s="19">
        <v>1270</v>
      </c>
      <c r="P1271" s="1">
        <f t="shared" si="412"/>
        <v>0.39547229999999989</v>
      </c>
      <c r="Q1271">
        <f>SUM(P$2:P1271)</f>
        <v>806.78640680073784</v>
      </c>
      <c r="R1271" s="10">
        <f t="shared" si="410"/>
        <v>0.27683060999999992</v>
      </c>
      <c r="S1271" s="10">
        <f t="shared" si="411"/>
        <v>0.51411398999999991</v>
      </c>
      <c r="T1271" s="22">
        <f>SUM(R$2:R1271)</f>
        <v>570.15048476051652</v>
      </c>
      <c r="U1271" s="22">
        <f>SUM(S$2:S1271)</f>
        <v>1043.4223288409587</v>
      </c>
      <c r="X1271" s="15"/>
      <c r="CD1271" s="20">
        <v>1270</v>
      </c>
      <c r="CE1271" s="20">
        <f t="shared" si="397"/>
        <v>0</v>
      </c>
      <c r="CF1271" s="20">
        <f>T1271</f>
        <v>570.15048476051652</v>
      </c>
      <c r="CG1271" s="20">
        <f>U1271</f>
        <v>1043.4223288409587</v>
      </c>
      <c r="CH1271" s="20">
        <f t="shared" si="402"/>
        <v>141.39999999999998</v>
      </c>
      <c r="CI1271" s="20">
        <f t="shared" si="402"/>
        <v>88.375</v>
      </c>
      <c r="CJ1271" s="20">
        <f t="shared" si="402"/>
        <v>282.79999999999995</v>
      </c>
      <c r="CK1271" s="20">
        <f t="shared" si="403"/>
        <v>434</v>
      </c>
      <c r="CL1271" s="20">
        <v>10</v>
      </c>
      <c r="CM1271" s="20">
        <f t="shared" si="404"/>
        <v>585.4</v>
      </c>
      <c r="CN1271" s="20">
        <f t="shared" si="405"/>
        <v>1770.2223288409587</v>
      </c>
      <c r="CS1271" s="20" t="e">
        <f t="shared" si="398"/>
        <v>#N/A</v>
      </c>
      <c r="CT1271" s="20" t="e">
        <f t="shared" si="399"/>
        <v>#N/A</v>
      </c>
      <c r="CU1271" s="20" t="e">
        <f t="shared" si="400"/>
        <v>#N/A</v>
      </c>
      <c r="CW1271" s="20">
        <f t="shared" si="406"/>
        <v>0</v>
      </c>
      <c r="CX1271" s="20">
        <f t="shared" si="406"/>
        <v>0</v>
      </c>
      <c r="CY1271" s="20">
        <f t="shared" si="406"/>
        <v>0</v>
      </c>
      <c r="CZ1271" s="20">
        <f t="shared" si="415"/>
        <v>141.39999999999998</v>
      </c>
      <c r="DA1271" s="20">
        <f t="shared" si="415"/>
        <v>88.375</v>
      </c>
      <c r="DB1271" s="20">
        <f t="shared" si="415"/>
        <v>282.79999999999995</v>
      </c>
      <c r="DE1271" s="20" t="e">
        <f t="shared" si="401"/>
        <v>#N/A</v>
      </c>
      <c r="DF1271" s="20">
        <f t="shared" si="408"/>
        <v>0</v>
      </c>
      <c r="DG1271" s="20">
        <f t="shared" si="409"/>
        <v>434</v>
      </c>
    </row>
    <row r="1272" spans="12:111">
      <c r="L1272" s="15"/>
      <c r="M1272" s="17"/>
      <c r="O1272" s="19">
        <v>1271</v>
      </c>
      <c r="P1272" s="1">
        <f t="shared" si="412"/>
        <v>0.26338190299999997</v>
      </c>
      <c r="Q1272">
        <f>SUM(P$2:P1272)</f>
        <v>807.04978870373782</v>
      </c>
      <c r="R1272" s="10">
        <f t="shared" si="410"/>
        <v>0.18436733209999998</v>
      </c>
      <c r="S1272" s="10">
        <f t="shared" si="411"/>
        <v>0.3423964739</v>
      </c>
      <c r="T1272" s="22">
        <f>SUM(R$2:R1272)</f>
        <v>570.33485209261653</v>
      </c>
      <c r="U1272" s="22">
        <f>SUM(S$2:S1272)</f>
        <v>1043.7647253148587</v>
      </c>
      <c r="X1272" s="15"/>
      <c r="CD1272" s="20">
        <v>1271</v>
      </c>
      <c r="CE1272" s="20">
        <f t="shared" si="397"/>
        <v>0</v>
      </c>
      <c r="CF1272" s="20">
        <f>T1272</f>
        <v>570.33485209261653</v>
      </c>
      <c r="CG1272" s="20">
        <f>U1272</f>
        <v>1043.7647253148587</v>
      </c>
      <c r="CH1272" s="20">
        <f t="shared" si="402"/>
        <v>141.39999999999998</v>
      </c>
      <c r="CI1272" s="20">
        <f t="shared" si="402"/>
        <v>88.375</v>
      </c>
      <c r="CJ1272" s="20">
        <f t="shared" si="402"/>
        <v>282.79999999999995</v>
      </c>
      <c r="CK1272" s="20">
        <f t="shared" si="403"/>
        <v>434</v>
      </c>
      <c r="CL1272" s="20">
        <v>10</v>
      </c>
      <c r="CM1272" s="20">
        <f t="shared" si="404"/>
        <v>585.4</v>
      </c>
      <c r="CN1272" s="20">
        <f t="shared" si="405"/>
        <v>1770.5647253148586</v>
      </c>
      <c r="CS1272" s="20" t="e">
        <f t="shared" si="398"/>
        <v>#N/A</v>
      </c>
      <c r="CT1272" s="20" t="e">
        <f t="shared" si="399"/>
        <v>#N/A</v>
      </c>
      <c r="CU1272" s="20" t="e">
        <f t="shared" si="400"/>
        <v>#N/A</v>
      </c>
      <c r="CW1272" s="20">
        <f t="shared" si="406"/>
        <v>0</v>
      </c>
      <c r="CX1272" s="20">
        <f t="shared" si="406"/>
        <v>0</v>
      </c>
      <c r="CY1272" s="20">
        <f t="shared" si="406"/>
        <v>0</v>
      </c>
      <c r="CZ1272" s="20">
        <f t="shared" si="415"/>
        <v>141.39999999999998</v>
      </c>
      <c r="DA1272" s="20">
        <f t="shared" si="415"/>
        <v>88.375</v>
      </c>
      <c r="DB1272" s="20">
        <f t="shared" si="415"/>
        <v>282.79999999999995</v>
      </c>
      <c r="DE1272" s="20" t="e">
        <f t="shared" si="401"/>
        <v>#N/A</v>
      </c>
      <c r="DF1272" s="20">
        <f t="shared" si="408"/>
        <v>0</v>
      </c>
      <c r="DG1272" s="20">
        <f t="shared" si="409"/>
        <v>434</v>
      </c>
    </row>
    <row r="1273" spans="12:111">
      <c r="L1273" s="15"/>
      <c r="M1273" s="17"/>
      <c r="O1273" s="19">
        <v>1272</v>
      </c>
      <c r="P1273" s="1">
        <f t="shared" si="412"/>
        <v>0.26311587200000008</v>
      </c>
      <c r="Q1273">
        <f>SUM(P$2:P1273)</f>
        <v>807.31290457573778</v>
      </c>
      <c r="R1273" s="10">
        <f t="shared" si="410"/>
        <v>0.18418111040000004</v>
      </c>
      <c r="S1273" s="10">
        <f t="shared" si="411"/>
        <v>0.3420506336000001</v>
      </c>
      <c r="T1273" s="22">
        <f>SUM(R$2:R1273)</f>
        <v>570.51903320301653</v>
      </c>
      <c r="U1273" s="22">
        <f>SUM(S$2:S1273)</f>
        <v>1044.1067759484586</v>
      </c>
      <c r="X1273" s="15"/>
      <c r="CD1273" s="20">
        <v>1272</v>
      </c>
      <c r="CE1273" s="20">
        <f t="shared" si="397"/>
        <v>0</v>
      </c>
      <c r="CF1273" s="20">
        <f>T1273</f>
        <v>570.51903320301653</v>
      </c>
      <c r="CG1273" s="20">
        <f>U1273</f>
        <v>1044.1067759484586</v>
      </c>
      <c r="CH1273" s="20">
        <f t="shared" si="402"/>
        <v>141.39999999999998</v>
      </c>
      <c r="CI1273" s="20">
        <f t="shared" si="402"/>
        <v>88.375</v>
      </c>
      <c r="CJ1273" s="20">
        <f t="shared" si="402"/>
        <v>282.79999999999995</v>
      </c>
      <c r="CK1273" s="20">
        <f t="shared" si="403"/>
        <v>434</v>
      </c>
      <c r="CL1273" s="20">
        <v>10</v>
      </c>
      <c r="CM1273" s="20">
        <f t="shared" si="404"/>
        <v>585.4</v>
      </c>
      <c r="CN1273" s="20">
        <f t="shared" si="405"/>
        <v>1770.9067759484585</v>
      </c>
      <c r="CS1273" s="20" t="e">
        <f t="shared" si="398"/>
        <v>#N/A</v>
      </c>
      <c r="CT1273" s="20" t="e">
        <f t="shared" si="399"/>
        <v>#N/A</v>
      </c>
      <c r="CU1273" s="20" t="e">
        <f t="shared" si="400"/>
        <v>#N/A</v>
      </c>
      <c r="CW1273" s="20">
        <f t="shared" si="406"/>
        <v>0</v>
      </c>
      <c r="CX1273" s="20">
        <f t="shared" si="406"/>
        <v>0</v>
      </c>
      <c r="CY1273" s="20">
        <f t="shared" si="406"/>
        <v>0</v>
      </c>
      <c r="CZ1273" s="20">
        <f t="shared" si="415"/>
        <v>141.39999999999998</v>
      </c>
      <c r="DA1273" s="20">
        <f t="shared" si="415"/>
        <v>88.375</v>
      </c>
      <c r="DB1273" s="20">
        <f t="shared" si="415"/>
        <v>282.79999999999995</v>
      </c>
      <c r="DE1273" s="20" t="e">
        <f t="shared" si="401"/>
        <v>#N/A</v>
      </c>
      <c r="DF1273" s="20">
        <f t="shared" si="408"/>
        <v>0</v>
      </c>
      <c r="DG1273" s="20">
        <f t="shared" si="409"/>
        <v>434</v>
      </c>
    </row>
    <row r="1274" spans="12:111">
      <c r="L1274" s="15"/>
      <c r="M1274" s="17"/>
      <c r="O1274" s="19">
        <v>1273</v>
      </c>
      <c r="P1274" s="1">
        <f t="shared" si="412"/>
        <v>0.262850107</v>
      </c>
      <c r="Q1274">
        <f>SUM(P$2:P1274)</f>
        <v>807.57575468273774</v>
      </c>
      <c r="R1274" s="10">
        <f t="shared" si="410"/>
        <v>0.1839950749</v>
      </c>
      <c r="S1274" s="10">
        <f t="shared" si="411"/>
        <v>0.3417051391</v>
      </c>
      <c r="T1274" s="22">
        <f>SUM(R$2:R1274)</f>
        <v>570.70302827791659</v>
      </c>
      <c r="U1274" s="22">
        <f>SUM(S$2:S1274)</f>
        <v>1044.4484810875585</v>
      </c>
      <c r="X1274" s="15"/>
      <c r="CD1274" s="20">
        <v>1273</v>
      </c>
      <c r="CE1274" s="20">
        <f t="shared" si="397"/>
        <v>0</v>
      </c>
      <c r="CF1274" s="20">
        <f>T1274</f>
        <v>570.70302827791659</v>
      </c>
      <c r="CG1274" s="20">
        <f>U1274</f>
        <v>1044.4484810875585</v>
      </c>
      <c r="CH1274" s="20">
        <f t="shared" si="402"/>
        <v>141.39999999999998</v>
      </c>
      <c r="CI1274" s="20">
        <f t="shared" si="402"/>
        <v>88.375</v>
      </c>
      <c r="CJ1274" s="20">
        <f t="shared" si="402"/>
        <v>282.79999999999995</v>
      </c>
      <c r="CK1274" s="20">
        <f t="shared" si="403"/>
        <v>434</v>
      </c>
      <c r="CL1274" s="20">
        <v>10</v>
      </c>
      <c r="CM1274" s="20">
        <f t="shared" si="404"/>
        <v>585.4</v>
      </c>
      <c r="CN1274" s="20">
        <f t="shared" si="405"/>
        <v>1771.2484810875585</v>
      </c>
      <c r="CS1274" s="20" t="e">
        <f t="shared" si="398"/>
        <v>#N/A</v>
      </c>
      <c r="CT1274" s="20" t="e">
        <f t="shared" si="399"/>
        <v>#N/A</v>
      </c>
      <c r="CU1274" s="20" t="e">
        <f t="shared" si="400"/>
        <v>#N/A</v>
      </c>
      <c r="CW1274" s="20">
        <f t="shared" si="406"/>
        <v>0</v>
      </c>
      <c r="CX1274" s="20">
        <f t="shared" si="406"/>
        <v>0</v>
      </c>
      <c r="CY1274" s="20">
        <f t="shared" si="406"/>
        <v>0</v>
      </c>
      <c r="CZ1274" s="20">
        <f t="shared" si="415"/>
        <v>141.39999999999998</v>
      </c>
      <c r="DA1274" s="20">
        <f t="shared" si="415"/>
        <v>88.375</v>
      </c>
      <c r="DB1274" s="20">
        <f t="shared" si="415"/>
        <v>282.79999999999995</v>
      </c>
      <c r="DE1274" s="20" t="e">
        <f t="shared" si="401"/>
        <v>#N/A</v>
      </c>
      <c r="DF1274" s="20">
        <f t="shared" si="408"/>
        <v>0</v>
      </c>
      <c r="DG1274" s="20">
        <f t="shared" si="409"/>
        <v>434</v>
      </c>
    </row>
    <row r="1275" spans="12:111">
      <c r="L1275" s="15"/>
      <c r="M1275" s="17"/>
      <c r="O1275" s="19">
        <v>1274</v>
      </c>
      <c r="P1275" s="1">
        <f t="shared" si="412"/>
        <v>0.262584608</v>
      </c>
      <c r="Q1275">
        <f>SUM(P$2:P1275)</f>
        <v>807.83833929073774</v>
      </c>
      <c r="R1275" s="10">
        <f t="shared" si="410"/>
        <v>0.18380922559999999</v>
      </c>
      <c r="S1275" s="10">
        <f t="shared" si="411"/>
        <v>0.34135999040000004</v>
      </c>
      <c r="T1275" s="22">
        <f>SUM(R$2:R1275)</f>
        <v>570.88683750351663</v>
      </c>
      <c r="U1275" s="22">
        <f>SUM(S$2:S1275)</f>
        <v>1044.7898410779585</v>
      </c>
      <c r="X1275" s="15"/>
      <c r="CD1275" s="20">
        <v>1274</v>
      </c>
      <c r="CE1275" s="20">
        <f t="shared" si="397"/>
        <v>0</v>
      </c>
      <c r="CF1275" s="20">
        <f>T1275</f>
        <v>570.88683750351663</v>
      </c>
      <c r="CG1275" s="20">
        <f>U1275</f>
        <v>1044.7898410779585</v>
      </c>
      <c r="CH1275" s="20">
        <f t="shared" si="402"/>
        <v>141.39999999999998</v>
      </c>
      <c r="CI1275" s="20">
        <f t="shared" si="402"/>
        <v>88.375</v>
      </c>
      <c r="CJ1275" s="20">
        <f t="shared" si="402"/>
        <v>282.79999999999995</v>
      </c>
      <c r="CK1275" s="20">
        <f t="shared" si="403"/>
        <v>434</v>
      </c>
      <c r="CL1275" s="20">
        <v>10</v>
      </c>
      <c r="CM1275" s="20">
        <f t="shared" si="404"/>
        <v>585.4</v>
      </c>
      <c r="CN1275" s="20">
        <f t="shared" si="405"/>
        <v>1771.5898410779585</v>
      </c>
      <c r="CS1275" s="20" t="e">
        <f t="shared" si="398"/>
        <v>#N/A</v>
      </c>
      <c r="CT1275" s="20" t="e">
        <f t="shared" si="399"/>
        <v>#N/A</v>
      </c>
      <c r="CU1275" s="20" t="e">
        <f t="shared" si="400"/>
        <v>#N/A</v>
      </c>
      <c r="CW1275" s="20">
        <f t="shared" si="406"/>
        <v>0</v>
      </c>
      <c r="CX1275" s="20">
        <f t="shared" si="406"/>
        <v>0</v>
      </c>
      <c r="CY1275" s="20">
        <f t="shared" si="406"/>
        <v>0</v>
      </c>
      <c r="CZ1275" s="20">
        <f t="shared" si="415"/>
        <v>141.39999999999998</v>
      </c>
      <c r="DA1275" s="20">
        <f t="shared" si="415"/>
        <v>88.375</v>
      </c>
      <c r="DB1275" s="20">
        <f t="shared" si="415"/>
        <v>282.79999999999995</v>
      </c>
      <c r="DE1275" s="20" t="e">
        <f t="shared" si="401"/>
        <v>#N/A</v>
      </c>
      <c r="DF1275" s="20">
        <f t="shared" si="408"/>
        <v>0</v>
      </c>
      <c r="DG1275" s="20">
        <f t="shared" si="409"/>
        <v>434</v>
      </c>
    </row>
    <row r="1276" spans="12:111">
      <c r="L1276" s="15"/>
      <c r="M1276" s="17"/>
      <c r="O1276" s="19">
        <v>1275</v>
      </c>
      <c r="P1276" s="1">
        <f t="shared" si="412"/>
        <v>0.39347906250000003</v>
      </c>
      <c r="Q1276">
        <f>SUM(P$2:P1276)</f>
        <v>808.23181835323771</v>
      </c>
      <c r="R1276" s="10">
        <f t="shared" si="410"/>
        <v>0.27543534375000001</v>
      </c>
      <c r="S1276" s="10">
        <f t="shared" si="411"/>
        <v>0.51152278125000006</v>
      </c>
      <c r="T1276" s="22">
        <f>SUM(R$2:R1276)</f>
        <v>571.16227284726665</v>
      </c>
      <c r="U1276" s="22">
        <f>SUM(S$2:S1276)</f>
        <v>1045.3013638592085</v>
      </c>
      <c r="X1276" s="15"/>
      <c r="CD1276" s="20">
        <v>1275</v>
      </c>
      <c r="CE1276" s="20">
        <f t="shared" si="397"/>
        <v>0</v>
      </c>
      <c r="CF1276" s="20">
        <f>T1276</f>
        <v>571.16227284726665</v>
      </c>
      <c r="CG1276" s="20">
        <f>U1276</f>
        <v>1045.3013638592085</v>
      </c>
      <c r="CH1276" s="20">
        <f t="shared" si="402"/>
        <v>141.39999999999998</v>
      </c>
      <c r="CI1276" s="20">
        <f t="shared" si="402"/>
        <v>88.375</v>
      </c>
      <c r="CJ1276" s="20">
        <f t="shared" si="402"/>
        <v>282.79999999999995</v>
      </c>
      <c r="CK1276" s="20">
        <f t="shared" si="403"/>
        <v>434</v>
      </c>
      <c r="CL1276" s="20">
        <v>10</v>
      </c>
      <c r="CM1276" s="20">
        <f t="shared" si="404"/>
        <v>585.4</v>
      </c>
      <c r="CN1276" s="20">
        <f t="shared" si="405"/>
        <v>1772.1013638592085</v>
      </c>
      <c r="CS1276" s="20" t="e">
        <f t="shared" si="398"/>
        <v>#N/A</v>
      </c>
      <c r="CT1276" s="20" t="e">
        <f t="shared" si="399"/>
        <v>#N/A</v>
      </c>
      <c r="CU1276" s="20" t="e">
        <f t="shared" si="400"/>
        <v>#N/A</v>
      </c>
      <c r="CW1276" s="20">
        <f t="shared" si="406"/>
        <v>0</v>
      </c>
      <c r="CX1276" s="20">
        <f t="shared" si="406"/>
        <v>0</v>
      </c>
      <c r="CY1276" s="20">
        <f t="shared" si="406"/>
        <v>0</v>
      </c>
      <c r="CZ1276" s="20">
        <f t="shared" si="415"/>
        <v>141.39999999999998</v>
      </c>
      <c r="DA1276" s="20">
        <f t="shared" si="415"/>
        <v>88.375</v>
      </c>
      <c r="DB1276" s="20">
        <f t="shared" si="415"/>
        <v>282.79999999999995</v>
      </c>
      <c r="DE1276" s="20" t="e">
        <f t="shared" si="401"/>
        <v>#N/A</v>
      </c>
      <c r="DF1276" s="20">
        <f t="shared" si="408"/>
        <v>0</v>
      </c>
      <c r="DG1276" s="20">
        <f t="shared" si="409"/>
        <v>434</v>
      </c>
    </row>
    <row r="1277" spans="12:111">
      <c r="L1277" s="15"/>
      <c r="M1277" s="17"/>
      <c r="O1277" s="19">
        <v>1276</v>
      </c>
      <c r="P1277" s="1">
        <f t="shared" si="412"/>
        <v>0.26205440799999996</v>
      </c>
      <c r="Q1277">
        <f>SUM(P$2:P1277)</f>
        <v>808.49387276123775</v>
      </c>
      <c r="R1277" s="10">
        <f t="shared" si="410"/>
        <v>0.18343808559999997</v>
      </c>
      <c r="S1277" s="10">
        <f t="shared" si="411"/>
        <v>0.34067073039999995</v>
      </c>
      <c r="T1277" s="22">
        <f>SUM(R$2:R1277)</f>
        <v>571.34571093286661</v>
      </c>
      <c r="U1277" s="22">
        <f>SUM(S$2:S1277)</f>
        <v>1045.6420345896086</v>
      </c>
      <c r="X1277" s="15"/>
      <c r="CD1277" s="20">
        <v>1276</v>
      </c>
      <c r="CE1277" s="20">
        <f t="shared" si="397"/>
        <v>0</v>
      </c>
      <c r="CF1277" s="20">
        <f>T1277</f>
        <v>571.34571093286661</v>
      </c>
      <c r="CG1277" s="20">
        <f>U1277</f>
        <v>1045.6420345896086</v>
      </c>
      <c r="CH1277" s="20">
        <f t="shared" si="402"/>
        <v>141.39999999999998</v>
      </c>
      <c r="CI1277" s="20">
        <f t="shared" si="402"/>
        <v>88.375</v>
      </c>
      <c r="CJ1277" s="20">
        <f t="shared" si="402"/>
        <v>282.79999999999995</v>
      </c>
      <c r="CK1277" s="20">
        <f t="shared" si="403"/>
        <v>434</v>
      </c>
      <c r="CL1277" s="20">
        <v>10</v>
      </c>
      <c r="CM1277" s="20">
        <f t="shared" si="404"/>
        <v>585.4</v>
      </c>
      <c r="CN1277" s="20">
        <f t="shared" si="405"/>
        <v>1772.4420345896085</v>
      </c>
      <c r="CS1277" s="20" t="e">
        <f t="shared" si="398"/>
        <v>#N/A</v>
      </c>
      <c r="CT1277" s="20" t="e">
        <f t="shared" si="399"/>
        <v>#N/A</v>
      </c>
      <c r="CU1277" s="20" t="e">
        <f t="shared" si="400"/>
        <v>#N/A</v>
      </c>
      <c r="CW1277" s="20">
        <f t="shared" si="406"/>
        <v>0</v>
      </c>
      <c r="CX1277" s="20">
        <f t="shared" si="406"/>
        <v>0</v>
      </c>
      <c r="CY1277" s="20">
        <f t="shared" si="406"/>
        <v>0</v>
      </c>
      <c r="CZ1277" s="20">
        <f t="shared" si="415"/>
        <v>141.39999999999998</v>
      </c>
      <c r="DA1277" s="20">
        <f t="shared" si="415"/>
        <v>88.375</v>
      </c>
      <c r="DB1277" s="20">
        <f t="shared" si="415"/>
        <v>282.79999999999995</v>
      </c>
      <c r="DE1277" s="20" t="e">
        <f t="shared" si="401"/>
        <v>#N/A</v>
      </c>
      <c r="DF1277" s="20">
        <f t="shared" si="408"/>
        <v>0</v>
      </c>
      <c r="DG1277" s="20">
        <f t="shared" si="409"/>
        <v>434</v>
      </c>
    </row>
    <row r="1278" spans="12:111">
      <c r="L1278" s="15"/>
      <c r="M1278" s="17"/>
      <c r="O1278" s="19">
        <v>1277</v>
      </c>
      <c r="P1278" s="1">
        <f t="shared" si="412"/>
        <v>0.26178970700000004</v>
      </c>
      <c r="Q1278">
        <f>SUM(P$2:P1278)</f>
        <v>808.7556624682378</v>
      </c>
      <c r="R1278" s="10">
        <f t="shared" si="410"/>
        <v>0.18325279490000002</v>
      </c>
      <c r="S1278" s="10">
        <f t="shared" si="411"/>
        <v>0.34032661910000006</v>
      </c>
      <c r="T1278" s="22">
        <f>SUM(R$2:R1278)</f>
        <v>571.52896372776661</v>
      </c>
      <c r="U1278" s="22">
        <f>SUM(S$2:S1278)</f>
        <v>1045.9823612087087</v>
      </c>
      <c r="X1278" s="15"/>
      <c r="CD1278" s="20">
        <v>1277</v>
      </c>
      <c r="CE1278" s="20">
        <f t="shared" si="397"/>
        <v>0</v>
      </c>
      <c r="CF1278" s="20">
        <f>T1278</f>
        <v>571.52896372776661</v>
      </c>
      <c r="CG1278" s="20">
        <f>U1278</f>
        <v>1045.9823612087087</v>
      </c>
      <c r="CH1278" s="20">
        <f t="shared" si="402"/>
        <v>141.39999999999998</v>
      </c>
      <c r="CI1278" s="20">
        <f t="shared" si="402"/>
        <v>88.375</v>
      </c>
      <c r="CJ1278" s="20">
        <f t="shared" si="402"/>
        <v>282.79999999999995</v>
      </c>
      <c r="CK1278" s="20">
        <f t="shared" si="403"/>
        <v>434</v>
      </c>
      <c r="CL1278" s="20">
        <v>10</v>
      </c>
      <c r="CM1278" s="20">
        <f t="shared" si="404"/>
        <v>585.4</v>
      </c>
      <c r="CN1278" s="20">
        <f t="shared" si="405"/>
        <v>1772.7823612087086</v>
      </c>
      <c r="CS1278" s="20" t="e">
        <f t="shared" si="398"/>
        <v>#N/A</v>
      </c>
      <c r="CT1278" s="20" t="e">
        <f t="shared" si="399"/>
        <v>#N/A</v>
      </c>
      <c r="CU1278" s="20" t="e">
        <f t="shared" si="400"/>
        <v>#N/A</v>
      </c>
      <c r="CW1278" s="20">
        <f t="shared" si="406"/>
        <v>0</v>
      </c>
      <c r="CX1278" s="20">
        <f t="shared" si="406"/>
        <v>0</v>
      </c>
      <c r="CY1278" s="20">
        <f t="shared" si="406"/>
        <v>0</v>
      </c>
      <c r="CZ1278" s="20">
        <f t="shared" si="415"/>
        <v>141.39999999999998</v>
      </c>
      <c r="DA1278" s="20">
        <f t="shared" si="415"/>
        <v>88.375</v>
      </c>
      <c r="DB1278" s="20">
        <f t="shared" si="415"/>
        <v>282.79999999999995</v>
      </c>
      <c r="DE1278" s="20" t="e">
        <f t="shared" si="401"/>
        <v>#N/A</v>
      </c>
      <c r="DF1278" s="20">
        <f t="shared" si="408"/>
        <v>0</v>
      </c>
      <c r="DG1278" s="20">
        <f t="shared" si="409"/>
        <v>434</v>
      </c>
    </row>
    <row r="1279" spans="12:111">
      <c r="L1279" s="15"/>
      <c r="M1279" s="17"/>
      <c r="O1279" s="19">
        <v>1278</v>
      </c>
      <c r="P1279" s="1">
        <f t="shared" si="412"/>
        <v>0.26152527200000003</v>
      </c>
      <c r="Q1279">
        <f>SUM(P$2:P1279)</f>
        <v>809.01718774023777</v>
      </c>
      <c r="R1279" s="10">
        <f t="shared" si="410"/>
        <v>0.18306769040000001</v>
      </c>
      <c r="S1279" s="10">
        <f t="shared" si="411"/>
        <v>0.33998285360000008</v>
      </c>
      <c r="T1279" s="22">
        <f>SUM(R$2:R1279)</f>
        <v>571.71203141816659</v>
      </c>
      <c r="U1279" s="22">
        <f>SUM(S$2:S1279)</f>
        <v>1046.3223440623087</v>
      </c>
      <c r="X1279" s="15"/>
      <c r="CD1279" s="20">
        <v>1278</v>
      </c>
      <c r="CE1279" s="20">
        <f t="shared" si="397"/>
        <v>0</v>
      </c>
      <c r="CF1279" s="20">
        <f>T1279</f>
        <v>571.71203141816659</v>
      </c>
      <c r="CG1279" s="20">
        <f>U1279</f>
        <v>1046.3223440623087</v>
      </c>
      <c r="CH1279" s="20">
        <f t="shared" si="402"/>
        <v>141.39999999999998</v>
      </c>
      <c r="CI1279" s="20">
        <f t="shared" si="402"/>
        <v>88.375</v>
      </c>
      <c r="CJ1279" s="20">
        <f t="shared" si="402"/>
        <v>282.79999999999995</v>
      </c>
      <c r="CK1279" s="20">
        <f t="shared" si="403"/>
        <v>434</v>
      </c>
      <c r="CL1279" s="20">
        <v>10</v>
      </c>
      <c r="CM1279" s="20">
        <f t="shared" si="404"/>
        <v>585.4</v>
      </c>
      <c r="CN1279" s="20">
        <f t="shared" si="405"/>
        <v>1773.1223440623087</v>
      </c>
      <c r="CS1279" s="20" t="e">
        <f t="shared" si="398"/>
        <v>#N/A</v>
      </c>
      <c r="CT1279" s="20" t="e">
        <f t="shared" si="399"/>
        <v>#N/A</v>
      </c>
      <c r="CU1279" s="20" t="e">
        <f t="shared" si="400"/>
        <v>#N/A</v>
      </c>
      <c r="CW1279" s="20">
        <f t="shared" si="406"/>
        <v>0</v>
      </c>
      <c r="CX1279" s="20">
        <f t="shared" si="406"/>
        <v>0</v>
      </c>
      <c r="CY1279" s="20">
        <f t="shared" si="406"/>
        <v>0</v>
      </c>
      <c r="CZ1279" s="20">
        <f t="shared" si="415"/>
        <v>141.39999999999998</v>
      </c>
      <c r="DA1279" s="20">
        <f t="shared" si="415"/>
        <v>88.375</v>
      </c>
      <c r="DB1279" s="20">
        <f t="shared" si="415"/>
        <v>282.79999999999995</v>
      </c>
      <c r="DE1279" s="20" t="e">
        <f t="shared" si="401"/>
        <v>#N/A</v>
      </c>
      <c r="DF1279" s="20">
        <f t="shared" si="408"/>
        <v>0</v>
      </c>
      <c r="DG1279" s="20">
        <f t="shared" si="409"/>
        <v>434</v>
      </c>
    </row>
    <row r="1280" spans="12:111">
      <c r="L1280" s="15"/>
      <c r="M1280" s="17"/>
      <c r="O1280" s="19">
        <v>1279</v>
      </c>
      <c r="P1280" s="1">
        <f t="shared" si="412"/>
        <v>0.26126110299999999</v>
      </c>
      <c r="Q1280">
        <f>SUM(P$2:P1280)</f>
        <v>809.27844884323781</v>
      </c>
      <c r="R1280" s="10">
        <f t="shared" si="410"/>
        <v>0.18288277209999998</v>
      </c>
      <c r="S1280" s="10">
        <f t="shared" si="411"/>
        <v>0.33963943390000001</v>
      </c>
      <c r="T1280" s="22">
        <f>SUM(R$2:R1280)</f>
        <v>571.8949141902666</v>
      </c>
      <c r="U1280" s="22">
        <f>SUM(S$2:S1280)</f>
        <v>1046.6619834962087</v>
      </c>
      <c r="X1280" s="15"/>
      <c r="CD1280" s="20">
        <v>1279</v>
      </c>
      <c r="CE1280" s="20">
        <f t="shared" si="397"/>
        <v>0</v>
      </c>
      <c r="CF1280" s="20">
        <f>T1280</f>
        <v>571.8949141902666</v>
      </c>
      <c r="CG1280" s="20">
        <f>U1280</f>
        <v>1046.6619834962087</v>
      </c>
      <c r="CH1280" s="20">
        <f t="shared" si="402"/>
        <v>141.39999999999998</v>
      </c>
      <c r="CI1280" s="20">
        <f t="shared" si="402"/>
        <v>88.375</v>
      </c>
      <c r="CJ1280" s="20">
        <f t="shared" si="402"/>
        <v>282.79999999999995</v>
      </c>
      <c r="CK1280" s="20">
        <f t="shared" si="403"/>
        <v>434</v>
      </c>
      <c r="CL1280" s="20">
        <v>10</v>
      </c>
      <c r="CM1280" s="20">
        <f t="shared" si="404"/>
        <v>585.4</v>
      </c>
      <c r="CN1280" s="20">
        <f t="shared" si="405"/>
        <v>1773.4619834962086</v>
      </c>
      <c r="CS1280" s="20" t="e">
        <f t="shared" si="398"/>
        <v>#N/A</v>
      </c>
      <c r="CT1280" s="20" t="e">
        <f t="shared" si="399"/>
        <v>#N/A</v>
      </c>
      <c r="CU1280" s="20" t="e">
        <f t="shared" si="400"/>
        <v>#N/A</v>
      </c>
      <c r="CW1280" s="20">
        <f t="shared" si="406"/>
        <v>0</v>
      </c>
      <c r="CX1280" s="20">
        <f t="shared" si="406"/>
        <v>0</v>
      </c>
      <c r="CY1280" s="20">
        <f t="shared" si="406"/>
        <v>0</v>
      </c>
      <c r="CZ1280" s="20">
        <f t="shared" si="415"/>
        <v>141.39999999999998</v>
      </c>
      <c r="DA1280" s="20">
        <f t="shared" si="415"/>
        <v>88.375</v>
      </c>
      <c r="DB1280" s="20">
        <f t="shared" si="415"/>
        <v>282.79999999999995</v>
      </c>
      <c r="DE1280" s="20" t="e">
        <f t="shared" si="401"/>
        <v>#N/A</v>
      </c>
      <c r="DF1280" s="20">
        <f t="shared" si="408"/>
        <v>0</v>
      </c>
      <c r="DG1280" s="20">
        <f t="shared" si="409"/>
        <v>434</v>
      </c>
    </row>
    <row r="1281" spans="12:111">
      <c r="L1281" s="15"/>
      <c r="M1281" s="17"/>
      <c r="O1281" s="19">
        <v>1280</v>
      </c>
      <c r="P1281" s="1">
        <f t="shared" si="412"/>
        <v>0.39149579999999995</v>
      </c>
      <c r="Q1281">
        <f>SUM(P$2:P1281)</f>
        <v>809.66994464323784</v>
      </c>
      <c r="R1281" s="10">
        <f t="shared" si="410"/>
        <v>0.27404705999999995</v>
      </c>
      <c r="S1281" s="10">
        <f t="shared" si="411"/>
        <v>0.50894454</v>
      </c>
      <c r="T1281" s="22">
        <f>SUM(R$2:R1281)</f>
        <v>572.16896125026665</v>
      </c>
      <c r="U1281" s="22">
        <f>SUM(S$2:S1281)</f>
        <v>1047.1709280362086</v>
      </c>
      <c r="X1281" s="15"/>
      <c r="CD1281" s="20">
        <v>1280</v>
      </c>
      <c r="CE1281" s="20">
        <f t="shared" si="397"/>
        <v>0</v>
      </c>
      <c r="CF1281" s="20">
        <f>T1281</f>
        <v>572.16896125026665</v>
      </c>
      <c r="CG1281" s="20">
        <f>U1281</f>
        <v>1047.1709280362086</v>
      </c>
      <c r="CH1281" s="20">
        <f t="shared" si="402"/>
        <v>143.79999999999998</v>
      </c>
      <c r="CI1281" s="20">
        <f t="shared" si="402"/>
        <v>89.875</v>
      </c>
      <c r="CJ1281" s="20">
        <f t="shared" si="402"/>
        <v>287.59999999999997</v>
      </c>
      <c r="CK1281" s="20">
        <f t="shared" si="403"/>
        <v>434</v>
      </c>
      <c r="CL1281" s="20">
        <v>10</v>
      </c>
      <c r="CM1281" s="20">
        <f t="shared" si="404"/>
        <v>587.79999999999995</v>
      </c>
      <c r="CN1281" s="20">
        <f t="shared" si="405"/>
        <v>1778.7709280362085</v>
      </c>
      <c r="CS1281" s="20">
        <f t="shared" si="398"/>
        <v>143.79999999999998</v>
      </c>
      <c r="CT1281" s="20">
        <f t="shared" si="399"/>
        <v>89.875</v>
      </c>
      <c r="CU1281" s="20">
        <f t="shared" si="400"/>
        <v>287.59999999999997</v>
      </c>
      <c r="CW1281" s="20">
        <f t="shared" si="406"/>
        <v>143.79999999999998</v>
      </c>
      <c r="CX1281" s="20">
        <f t="shared" si="406"/>
        <v>89.875</v>
      </c>
      <c r="CY1281" s="20">
        <f t="shared" si="406"/>
        <v>287.59999999999997</v>
      </c>
      <c r="CZ1281" s="20">
        <f t="shared" si="415"/>
        <v>143.79999999999998</v>
      </c>
      <c r="DA1281" s="20">
        <f t="shared" si="415"/>
        <v>89.875</v>
      </c>
      <c r="DB1281" s="20">
        <f t="shared" si="415"/>
        <v>287.59999999999997</v>
      </c>
      <c r="DE1281" s="20" t="e">
        <f t="shared" si="401"/>
        <v>#N/A</v>
      </c>
      <c r="DF1281" s="20">
        <f t="shared" si="408"/>
        <v>0</v>
      </c>
      <c r="DG1281" s="20">
        <f t="shared" si="409"/>
        <v>434</v>
      </c>
    </row>
    <row r="1282" spans="12:111">
      <c r="L1282" s="15"/>
      <c r="M1282" s="17"/>
      <c r="O1282" s="19">
        <v>1281</v>
      </c>
      <c r="P1282" s="1">
        <f t="shared" si="412"/>
        <v>0.260733563</v>
      </c>
      <c r="Q1282">
        <f>SUM(P$2:P1282)</f>
        <v>809.93067820623787</v>
      </c>
      <c r="R1282" s="10">
        <f t="shared" si="410"/>
        <v>0.18251349409999998</v>
      </c>
      <c r="S1282" s="10">
        <f t="shared" si="411"/>
        <v>0.3389536319</v>
      </c>
      <c r="T1282" s="22">
        <f>SUM(R$2:R1282)</f>
        <v>572.35147474436667</v>
      </c>
      <c r="U1282" s="22">
        <f>SUM(S$2:S1282)</f>
        <v>1047.5098816681086</v>
      </c>
      <c r="X1282" s="15"/>
      <c r="CD1282" s="20">
        <v>1281</v>
      </c>
      <c r="CE1282" s="20">
        <f t="shared" ref="CE1282:CE1345" si="416">V1282</f>
        <v>0</v>
      </c>
      <c r="CF1282" s="20">
        <f>T1282</f>
        <v>572.35147474436667</v>
      </c>
      <c r="CG1282" s="20">
        <f>U1282</f>
        <v>1047.5098816681086</v>
      </c>
      <c r="CH1282" s="20">
        <f t="shared" si="402"/>
        <v>143.79999999999998</v>
      </c>
      <c r="CI1282" s="20">
        <f t="shared" si="402"/>
        <v>89.875</v>
      </c>
      <c r="CJ1282" s="20">
        <f t="shared" si="402"/>
        <v>287.59999999999997</v>
      </c>
      <c r="CK1282" s="20">
        <f t="shared" si="403"/>
        <v>434</v>
      </c>
      <c r="CL1282" s="20">
        <v>10</v>
      </c>
      <c r="CM1282" s="20">
        <f t="shared" si="404"/>
        <v>587.79999999999995</v>
      </c>
      <c r="CN1282" s="20">
        <f t="shared" si="405"/>
        <v>1779.1098816681085</v>
      </c>
      <c r="CS1282" s="20" t="e">
        <f t="shared" ref="CS1282:CS1345" si="417">VLOOKUP($CD1282,$AY:$BG,7,0)</f>
        <v>#N/A</v>
      </c>
      <c r="CT1282" s="20" t="e">
        <f t="shared" ref="CT1282:CT1345" si="418">VLOOKUP($CD1282,$AY:$BG,8,0)</f>
        <v>#N/A</v>
      </c>
      <c r="CU1282" s="20" t="e">
        <f t="shared" ref="CU1282:CU1345" si="419">VLOOKUP($CD1282,$AY:$BG,9,0)</f>
        <v>#N/A</v>
      </c>
      <c r="CW1282" s="20">
        <f t="shared" si="406"/>
        <v>0</v>
      </c>
      <c r="CX1282" s="20">
        <f t="shared" si="406"/>
        <v>0</v>
      </c>
      <c r="CY1282" s="20">
        <f t="shared" si="406"/>
        <v>0</v>
      </c>
      <c r="CZ1282" s="20">
        <f t="shared" si="415"/>
        <v>143.79999999999998</v>
      </c>
      <c r="DA1282" s="20">
        <f t="shared" si="415"/>
        <v>89.875</v>
      </c>
      <c r="DB1282" s="20">
        <f t="shared" si="415"/>
        <v>287.59999999999997</v>
      </c>
      <c r="DE1282" s="20" t="e">
        <f t="shared" ref="DE1282:DE1345" si="420">VLOOKUP($CD1282,$AL:$AR,7,0)</f>
        <v>#N/A</v>
      </c>
      <c r="DF1282" s="20">
        <f t="shared" si="408"/>
        <v>0</v>
      </c>
      <c r="DG1282" s="20">
        <f t="shared" si="409"/>
        <v>434</v>
      </c>
    </row>
    <row r="1283" spans="12:111">
      <c r="L1283" s="15"/>
      <c r="M1283" s="17"/>
      <c r="O1283" s="19">
        <v>1282</v>
      </c>
      <c r="P1283" s="1">
        <f t="shared" si="412"/>
        <v>0.2604701920000001</v>
      </c>
      <c r="Q1283">
        <f>SUM(P$2:P1283)</f>
        <v>810.19114839823783</v>
      </c>
      <c r="R1283" s="10">
        <f t="shared" si="410"/>
        <v>0.18232913440000006</v>
      </c>
      <c r="S1283" s="10">
        <f t="shared" si="411"/>
        <v>0.33861124960000016</v>
      </c>
      <c r="T1283" s="22">
        <f>SUM(R$2:R1283)</f>
        <v>572.53380387876666</v>
      </c>
      <c r="U1283" s="22">
        <f>SUM(S$2:S1283)</f>
        <v>1047.8484929177087</v>
      </c>
      <c r="X1283" s="15"/>
      <c r="CD1283" s="20">
        <v>1282</v>
      </c>
      <c r="CE1283" s="20">
        <f t="shared" si="416"/>
        <v>0</v>
      </c>
      <c r="CF1283" s="20">
        <f>T1283</f>
        <v>572.53380387876666</v>
      </c>
      <c r="CG1283" s="20">
        <f>U1283</f>
        <v>1047.8484929177087</v>
      </c>
      <c r="CH1283" s="20">
        <f t="shared" ref="CH1283:CJ1346" si="421">CZ1283</f>
        <v>143.79999999999998</v>
      </c>
      <c r="CI1283" s="20">
        <f t="shared" si="421"/>
        <v>89.875</v>
      </c>
      <c r="CJ1283" s="20">
        <f t="shared" si="421"/>
        <v>287.59999999999997</v>
      </c>
      <c r="CK1283" s="20">
        <f t="shared" ref="CK1283:CK1346" si="422">DG1283</f>
        <v>434</v>
      </c>
      <c r="CL1283" s="20">
        <v>10</v>
      </c>
      <c r="CM1283" s="20">
        <f t="shared" ref="CM1283:CM1346" si="423">CE1283+CH1283+CK1283+CL1283</f>
        <v>587.79999999999995</v>
      </c>
      <c r="CN1283" s="20">
        <f t="shared" ref="CN1283:CN1346" si="424">CG1283+CJ1283+CK1283+CL1283</f>
        <v>1779.4484929177086</v>
      </c>
      <c r="CS1283" s="20" t="e">
        <f t="shared" si="417"/>
        <v>#N/A</v>
      </c>
      <c r="CT1283" s="20" t="e">
        <f t="shared" si="418"/>
        <v>#N/A</v>
      </c>
      <c r="CU1283" s="20" t="e">
        <f t="shared" si="419"/>
        <v>#N/A</v>
      </c>
      <c r="CW1283" s="20">
        <f t="shared" ref="CW1283:CY1346" si="425">IFERROR(CS1283,0)</f>
        <v>0</v>
      </c>
      <c r="CX1283" s="20">
        <f t="shared" si="425"/>
        <v>0</v>
      </c>
      <c r="CY1283" s="20">
        <f t="shared" si="425"/>
        <v>0</v>
      </c>
      <c r="CZ1283" s="20">
        <f t="shared" ref="CZ1283:DB1298" si="426">IF(CW1283-CZ1282&gt;0,CW1283,CZ1282)</f>
        <v>143.79999999999998</v>
      </c>
      <c r="DA1283" s="20">
        <f t="shared" si="426"/>
        <v>89.875</v>
      </c>
      <c r="DB1283" s="20">
        <f t="shared" si="426"/>
        <v>287.59999999999997</v>
      </c>
      <c r="DE1283" s="20" t="e">
        <f t="shared" si="420"/>
        <v>#N/A</v>
      </c>
      <c r="DF1283" s="20">
        <f t="shared" ref="DF1283:DF1346" si="427">IFERROR(DE1283,0)</f>
        <v>0</v>
      </c>
      <c r="DG1283" s="20">
        <f t="shared" ref="DG1283:DG1346" si="428">IF(DF1283-DG1282&gt;0,DF1283,DG1282)</f>
        <v>434</v>
      </c>
    </row>
    <row r="1284" spans="12:111">
      <c r="L1284" s="15"/>
      <c r="M1284" s="17"/>
      <c r="O1284" s="19">
        <v>1283</v>
      </c>
      <c r="P1284" s="1">
        <f t="shared" si="412"/>
        <v>0.260207087</v>
      </c>
      <c r="Q1284">
        <f>SUM(P$2:P1284)</f>
        <v>810.45135548523785</v>
      </c>
      <c r="R1284" s="10">
        <f t="shared" ref="R1284:R1347" si="429">P1284*J$24</f>
        <v>0.18214496089999999</v>
      </c>
      <c r="S1284" s="10">
        <f t="shared" ref="S1284:S1347" si="430">P1284*K$24</f>
        <v>0.33826921310000002</v>
      </c>
      <c r="T1284" s="22">
        <f>SUM(R$2:R1284)</f>
        <v>572.71594883966668</v>
      </c>
      <c r="U1284" s="22">
        <f>SUM(S$2:S1284)</f>
        <v>1048.1867621308086</v>
      </c>
      <c r="X1284" s="15"/>
      <c r="CD1284" s="20">
        <v>1283</v>
      </c>
      <c r="CE1284" s="20">
        <f t="shared" si="416"/>
        <v>0</v>
      </c>
      <c r="CF1284" s="20">
        <f>T1284</f>
        <v>572.71594883966668</v>
      </c>
      <c r="CG1284" s="20">
        <f>U1284</f>
        <v>1048.1867621308086</v>
      </c>
      <c r="CH1284" s="20">
        <f t="shared" si="421"/>
        <v>143.79999999999998</v>
      </c>
      <c r="CI1284" s="20">
        <f t="shared" si="421"/>
        <v>89.875</v>
      </c>
      <c r="CJ1284" s="20">
        <f t="shared" si="421"/>
        <v>287.59999999999997</v>
      </c>
      <c r="CK1284" s="20">
        <f t="shared" si="422"/>
        <v>434</v>
      </c>
      <c r="CL1284" s="20">
        <v>10</v>
      </c>
      <c r="CM1284" s="20">
        <f t="shared" si="423"/>
        <v>587.79999999999995</v>
      </c>
      <c r="CN1284" s="20">
        <f t="shared" si="424"/>
        <v>1779.7867621308085</v>
      </c>
      <c r="CS1284" s="20" t="e">
        <f t="shared" si="417"/>
        <v>#N/A</v>
      </c>
      <c r="CT1284" s="20" t="e">
        <f t="shared" si="418"/>
        <v>#N/A</v>
      </c>
      <c r="CU1284" s="20" t="e">
        <f t="shared" si="419"/>
        <v>#N/A</v>
      </c>
      <c r="CW1284" s="20">
        <f t="shared" si="425"/>
        <v>0</v>
      </c>
      <c r="CX1284" s="20">
        <f t="shared" si="425"/>
        <v>0</v>
      </c>
      <c r="CY1284" s="20">
        <f t="shared" si="425"/>
        <v>0</v>
      </c>
      <c r="CZ1284" s="20">
        <f t="shared" si="426"/>
        <v>143.79999999999998</v>
      </c>
      <c r="DA1284" s="20">
        <f t="shared" si="426"/>
        <v>89.875</v>
      </c>
      <c r="DB1284" s="20">
        <f t="shared" si="426"/>
        <v>287.59999999999997</v>
      </c>
      <c r="DE1284" s="20" t="e">
        <f t="shared" si="420"/>
        <v>#N/A</v>
      </c>
      <c r="DF1284" s="20">
        <f t="shared" si="427"/>
        <v>0</v>
      </c>
      <c r="DG1284" s="20">
        <f t="shared" si="428"/>
        <v>434</v>
      </c>
    </row>
    <row r="1285" spans="12:111">
      <c r="L1285" s="15"/>
      <c r="M1285" s="17"/>
      <c r="O1285" s="19">
        <v>1284</v>
      </c>
      <c r="P1285" s="1">
        <f t="shared" si="412"/>
        <v>0.25994424799999999</v>
      </c>
      <c r="Q1285">
        <f>SUM(P$2:P1285)</f>
        <v>810.71129973323787</v>
      </c>
      <c r="R1285" s="10">
        <f t="shared" si="429"/>
        <v>0.18196097359999999</v>
      </c>
      <c r="S1285" s="10">
        <f t="shared" si="430"/>
        <v>0.33792752240000001</v>
      </c>
      <c r="T1285" s="22">
        <f>SUM(R$2:R1285)</f>
        <v>572.89790981326666</v>
      </c>
      <c r="U1285" s="22">
        <f>SUM(S$2:S1285)</f>
        <v>1048.5246896532085</v>
      </c>
      <c r="X1285" s="15"/>
      <c r="CD1285" s="20">
        <v>1284</v>
      </c>
      <c r="CE1285" s="20">
        <f t="shared" si="416"/>
        <v>0</v>
      </c>
      <c r="CF1285" s="20">
        <f>T1285</f>
        <v>572.89790981326666</v>
      </c>
      <c r="CG1285" s="20">
        <f>U1285</f>
        <v>1048.5246896532085</v>
      </c>
      <c r="CH1285" s="20">
        <f t="shared" si="421"/>
        <v>143.79999999999998</v>
      </c>
      <c r="CI1285" s="20">
        <f t="shared" si="421"/>
        <v>89.875</v>
      </c>
      <c r="CJ1285" s="20">
        <f t="shared" si="421"/>
        <v>287.59999999999997</v>
      </c>
      <c r="CK1285" s="20">
        <f t="shared" si="422"/>
        <v>434</v>
      </c>
      <c r="CL1285" s="20">
        <v>10</v>
      </c>
      <c r="CM1285" s="20">
        <f t="shared" si="423"/>
        <v>587.79999999999995</v>
      </c>
      <c r="CN1285" s="20">
        <f t="shared" si="424"/>
        <v>1780.1246896532084</v>
      </c>
      <c r="CS1285" s="20" t="e">
        <f t="shared" si="417"/>
        <v>#N/A</v>
      </c>
      <c r="CT1285" s="20" t="e">
        <f t="shared" si="418"/>
        <v>#N/A</v>
      </c>
      <c r="CU1285" s="20" t="e">
        <f t="shared" si="419"/>
        <v>#N/A</v>
      </c>
      <c r="CW1285" s="20">
        <f t="shared" si="425"/>
        <v>0</v>
      </c>
      <c r="CX1285" s="20">
        <f t="shared" si="425"/>
        <v>0</v>
      </c>
      <c r="CY1285" s="20">
        <f t="shared" si="425"/>
        <v>0</v>
      </c>
      <c r="CZ1285" s="20">
        <f t="shared" si="426"/>
        <v>143.79999999999998</v>
      </c>
      <c r="DA1285" s="20">
        <f t="shared" si="426"/>
        <v>89.875</v>
      </c>
      <c r="DB1285" s="20">
        <f t="shared" si="426"/>
        <v>287.59999999999997</v>
      </c>
      <c r="DE1285" s="20" t="e">
        <f t="shared" si="420"/>
        <v>#N/A</v>
      </c>
      <c r="DF1285" s="20">
        <f t="shared" si="427"/>
        <v>0</v>
      </c>
      <c r="DG1285" s="20">
        <f t="shared" si="428"/>
        <v>434</v>
      </c>
    </row>
    <row r="1286" spans="12:111">
      <c r="L1286" s="15"/>
      <c r="M1286" s="17"/>
      <c r="O1286" s="19">
        <v>1285</v>
      </c>
      <c r="P1286" s="1">
        <f t="shared" si="412"/>
        <v>0.38952251249999992</v>
      </c>
      <c r="Q1286">
        <f>SUM(P$2:P1286)</f>
        <v>811.10082224573785</v>
      </c>
      <c r="R1286" s="10">
        <f t="shared" si="429"/>
        <v>0.27266575874999993</v>
      </c>
      <c r="S1286" s="10">
        <f t="shared" si="430"/>
        <v>0.50637926624999996</v>
      </c>
      <c r="T1286" s="22">
        <f>SUM(R$2:R1286)</f>
        <v>573.17057557201667</v>
      </c>
      <c r="U1286" s="22">
        <f>SUM(S$2:S1286)</f>
        <v>1049.0310689194584</v>
      </c>
      <c r="X1286" s="15"/>
      <c r="CD1286" s="20">
        <v>1285</v>
      </c>
      <c r="CE1286" s="20">
        <f t="shared" si="416"/>
        <v>0</v>
      </c>
      <c r="CF1286" s="20">
        <f>T1286</f>
        <v>573.17057557201667</v>
      </c>
      <c r="CG1286" s="20">
        <f>U1286</f>
        <v>1049.0310689194584</v>
      </c>
      <c r="CH1286" s="20">
        <f t="shared" si="421"/>
        <v>143.79999999999998</v>
      </c>
      <c r="CI1286" s="20">
        <f t="shared" si="421"/>
        <v>89.875</v>
      </c>
      <c r="CJ1286" s="20">
        <f t="shared" si="421"/>
        <v>287.59999999999997</v>
      </c>
      <c r="CK1286" s="20">
        <f t="shared" si="422"/>
        <v>434</v>
      </c>
      <c r="CL1286" s="20">
        <v>10</v>
      </c>
      <c r="CM1286" s="20">
        <f t="shared" si="423"/>
        <v>587.79999999999995</v>
      </c>
      <c r="CN1286" s="20">
        <f t="shared" si="424"/>
        <v>1780.6310689194584</v>
      </c>
      <c r="CS1286" s="20" t="e">
        <f t="shared" si="417"/>
        <v>#N/A</v>
      </c>
      <c r="CT1286" s="20" t="e">
        <f t="shared" si="418"/>
        <v>#N/A</v>
      </c>
      <c r="CU1286" s="20" t="e">
        <f t="shared" si="419"/>
        <v>#N/A</v>
      </c>
      <c r="CW1286" s="20">
        <f t="shared" si="425"/>
        <v>0</v>
      </c>
      <c r="CX1286" s="20">
        <f t="shared" si="425"/>
        <v>0</v>
      </c>
      <c r="CY1286" s="20">
        <f t="shared" si="425"/>
        <v>0</v>
      </c>
      <c r="CZ1286" s="20">
        <f t="shared" si="426"/>
        <v>143.79999999999998</v>
      </c>
      <c r="DA1286" s="20">
        <f t="shared" si="426"/>
        <v>89.875</v>
      </c>
      <c r="DB1286" s="20">
        <f t="shared" si="426"/>
        <v>287.59999999999997</v>
      </c>
      <c r="DE1286" s="20" t="e">
        <f t="shared" si="420"/>
        <v>#N/A</v>
      </c>
      <c r="DF1286" s="20">
        <f t="shared" si="427"/>
        <v>0</v>
      </c>
      <c r="DG1286" s="20">
        <f t="shared" si="428"/>
        <v>434</v>
      </c>
    </row>
    <row r="1287" spans="12:111">
      <c r="L1287" s="15"/>
      <c r="M1287" s="17"/>
      <c r="O1287" s="19">
        <v>1286</v>
      </c>
      <c r="P1287" s="1">
        <f t="shared" si="412"/>
        <v>0.25941936799999998</v>
      </c>
      <c r="Q1287">
        <f>SUM(P$2:P1287)</f>
        <v>811.3602416137378</v>
      </c>
      <c r="R1287" s="10">
        <f t="shared" si="429"/>
        <v>0.18159355759999998</v>
      </c>
      <c r="S1287" s="10">
        <f t="shared" si="430"/>
        <v>0.33724517840000001</v>
      </c>
      <c r="T1287" s="22">
        <f>SUM(R$2:R1287)</f>
        <v>573.35216912961664</v>
      </c>
      <c r="U1287" s="22">
        <f>SUM(S$2:S1287)</f>
        <v>1049.3683140978585</v>
      </c>
      <c r="X1287" s="15"/>
      <c r="CD1287" s="20">
        <v>1286</v>
      </c>
      <c r="CE1287" s="20">
        <f t="shared" si="416"/>
        <v>0</v>
      </c>
      <c r="CF1287" s="20">
        <f>T1287</f>
        <v>573.35216912961664</v>
      </c>
      <c r="CG1287" s="20">
        <f>U1287</f>
        <v>1049.3683140978585</v>
      </c>
      <c r="CH1287" s="20">
        <f t="shared" si="421"/>
        <v>143.79999999999998</v>
      </c>
      <c r="CI1287" s="20">
        <f t="shared" si="421"/>
        <v>89.875</v>
      </c>
      <c r="CJ1287" s="20">
        <f t="shared" si="421"/>
        <v>287.59999999999997</v>
      </c>
      <c r="CK1287" s="20">
        <f t="shared" si="422"/>
        <v>434</v>
      </c>
      <c r="CL1287" s="20">
        <v>10</v>
      </c>
      <c r="CM1287" s="20">
        <f t="shared" si="423"/>
        <v>587.79999999999995</v>
      </c>
      <c r="CN1287" s="20">
        <f t="shared" si="424"/>
        <v>1780.9683140978584</v>
      </c>
      <c r="CS1287" s="20" t="e">
        <f t="shared" si="417"/>
        <v>#N/A</v>
      </c>
      <c r="CT1287" s="20" t="e">
        <f t="shared" si="418"/>
        <v>#N/A</v>
      </c>
      <c r="CU1287" s="20" t="e">
        <f t="shared" si="419"/>
        <v>#N/A</v>
      </c>
      <c r="CW1287" s="20">
        <f t="shared" si="425"/>
        <v>0</v>
      </c>
      <c r="CX1287" s="20">
        <f t="shared" si="425"/>
        <v>0</v>
      </c>
      <c r="CY1287" s="20">
        <f t="shared" si="425"/>
        <v>0</v>
      </c>
      <c r="CZ1287" s="20">
        <f t="shared" si="426"/>
        <v>143.79999999999998</v>
      </c>
      <c r="DA1287" s="20">
        <f t="shared" si="426"/>
        <v>89.875</v>
      </c>
      <c r="DB1287" s="20">
        <f t="shared" si="426"/>
        <v>287.59999999999997</v>
      </c>
      <c r="DE1287" s="20" t="e">
        <f t="shared" si="420"/>
        <v>#N/A</v>
      </c>
      <c r="DF1287" s="20">
        <f t="shared" si="427"/>
        <v>0</v>
      </c>
      <c r="DG1287" s="20">
        <f t="shared" si="428"/>
        <v>434</v>
      </c>
    </row>
    <row r="1288" spans="12:111">
      <c r="L1288" s="15"/>
      <c r="M1288" s="17"/>
      <c r="O1288" s="19">
        <v>1287</v>
      </c>
      <c r="P1288" s="1">
        <f t="shared" si="412"/>
        <v>0.2591573270000001</v>
      </c>
      <c r="Q1288">
        <f>SUM(P$2:P1288)</f>
        <v>811.61939894073782</v>
      </c>
      <c r="R1288" s="10">
        <f t="shared" si="429"/>
        <v>0.18141012890000005</v>
      </c>
      <c r="S1288" s="10">
        <f t="shared" si="430"/>
        <v>0.33690452510000013</v>
      </c>
      <c r="T1288" s="22">
        <f>SUM(R$2:R1288)</f>
        <v>573.53357925851662</v>
      </c>
      <c r="U1288" s="22">
        <f>SUM(S$2:S1288)</f>
        <v>1049.7052186229585</v>
      </c>
      <c r="X1288" s="15"/>
      <c r="CD1288" s="20">
        <v>1287</v>
      </c>
      <c r="CE1288" s="20">
        <f t="shared" si="416"/>
        <v>0</v>
      </c>
      <c r="CF1288" s="20">
        <f>T1288</f>
        <v>573.53357925851662</v>
      </c>
      <c r="CG1288" s="20">
        <f>U1288</f>
        <v>1049.7052186229585</v>
      </c>
      <c r="CH1288" s="20">
        <f t="shared" si="421"/>
        <v>143.79999999999998</v>
      </c>
      <c r="CI1288" s="20">
        <f t="shared" si="421"/>
        <v>89.875</v>
      </c>
      <c r="CJ1288" s="20">
        <f t="shared" si="421"/>
        <v>287.59999999999997</v>
      </c>
      <c r="CK1288" s="20">
        <f t="shared" si="422"/>
        <v>434</v>
      </c>
      <c r="CL1288" s="20">
        <v>10</v>
      </c>
      <c r="CM1288" s="20">
        <f t="shared" si="423"/>
        <v>587.79999999999995</v>
      </c>
      <c r="CN1288" s="20">
        <f t="shared" si="424"/>
        <v>1781.3052186229584</v>
      </c>
      <c r="CS1288" s="20" t="e">
        <f t="shared" si="417"/>
        <v>#N/A</v>
      </c>
      <c r="CT1288" s="20" t="e">
        <f t="shared" si="418"/>
        <v>#N/A</v>
      </c>
      <c r="CU1288" s="20" t="e">
        <f t="shared" si="419"/>
        <v>#N/A</v>
      </c>
      <c r="CW1288" s="20">
        <f t="shared" si="425"/>
        <v>0</v>
      </c>
      <c r="CX1288" s="20">
        <f t="shared" si="425"/>
        <v>0</v>
      </c>
      <c r="CY1288" s="20">
        <f t="shared" si="425"/>
        <v>0</v>
      </c>
      <c r="CZ1288" s="20">
        <f t="shared" si="426"/>
        <v>143.79999999999998</v>
      </c>
      <c r="DA1288" s="20">
        <f t="shared" si="426"/>
        <v>89.875</v>
      </c>
      <c r="DB1288" s="20">
        <f t="shared" si="426"/>
        <v>287.59999999999997</v>
      </c>
      <c r="DE1288" s="20" t="e">
        <f t="shared" si="420"/>
        <v>#N/A</v>
      </c>
      <c r="DF1288" s="20">
        <f t="shared" si="427"/>
        <v>0</v>
      </c>
      <c r="DG1288" s="20">
        <f t="shared" si="428"/>
        <v>434</v>
      </c>
    </row>
    <row r="1289" spans="12:111">
      <c r="L1289" s="15"/>
      <c r="M1289" s="17"/>
      <c r="O1289" s="19">
        <v>1288</v>
      </c>
      <c r="P1289" s="1">
        <f t="shared" si="412"/>
        <v>0.25889555200000003</v>
      </c>
      <c r="Q1289">
        <f>SUM(P$2:P1289)</f>
        <v>811.87829449273784</v>
      </c>
      <c r="R1289" s="10">
        <f t="shared" si="429"/>
        <v>0.18122688640000001</v>
      </c>
      <c r="S1289" s="10">
        <f t="shared" si="430"/>
        <v>0.33656421760000005</v>
      </c>
      <c r="T1289" s="22">
        <f>SUM(R$2:R1289)</f>
        <v>573.71480614491668</v>
      </c>
      <c r="U1289" s="22">
        <f>SUM(S$2:S1289)</f>
        <v>1050.0417828405584</v>
      </c>
      <c r="X1289" s="15"/>
      <c r="CD1289" s="20">
        <v>1288</v>
      </c>
      <c r="CE1289" s="20">
        <f t="shared" si="416"/>
        <v>0</v>
      </c>
      <c r="CF1289" s="20">
        <f>T1289</f>
        <v>573.71480614491668</v>
      </c>
      <c r="CG1289" s="20">
        <f>U1289</f>
        <v>1050.0417828405584</v>
      </c>
      <c r="CH1289" s="20">
        <f t="shared" si="421"/>
        <v>143.79999999999998</v>
      </c>
      <c r="CI1289" s="20">
        <f t="shared" si="421"/>
        <v>89.875</v>
      </c>
      <c r="CJ1289" s="20">
        <f t="shared" si="421"/>
        <v>287.59999999999997</v>
      </c>
      <c r="CK1289" s="20">
        <f t="shared" si="422"/>
        <v>434</v>
      </c>
      <c r="CL1289" s="20">
        <v>10</v>
      </c>
      <c r="CM1289" s="20">
        <f t="shared" si="423"/>
        <v>587.79999999999995</v>
      </c>
      <c r="CN1289" s="20">
        <f t="shared" si="424"/>
        <v>1781.6417828405583</v>
      </c>
      <c r="CS1289" s="20" t="e">
        <f t="shared" si="417"/>
        <v>#N/A</v>
      </c>
      <c r="CT1289" s="20" t="e">
        <f t="shared" si="418"/>
        <v>#N/A</v>
      </c>
      <c r="CU1289" s="20" t="e">
        <f t="shared" si="419"/>
        <v>#N/A</v>
      </c>
      <c r="CW1289" s="20">
        <f t="shared" si="425"/>
        <v>0</v>
      </c>
      <c r="CX1289" s="20">
        <f t="shared" si="425"/>
        <v>0</v>
      </c>
      <c r="CY1289" s="20">
        <f t="shared" si="425"/>
        <v>0</v>
      </c>
      <c r="CZ1289" s="20">
        <f t="shared" si="426"/>
        <v>143.79999999999998</v>
      </c>
      <c r="DA1289" s="20">
        <f t="shared" si="426"/>
        <v>89.875</v>
      </c>
      <c r="DB1289" s="20">
        <f t="shared" si="426"/>
        <v>287.59999999999997</v>
      </c>
      <c r="DE1289" s="20" t="e">
        <f t="shared" si="420"/>
        <v>#N/A</v>
      </c>
      <c r="DF1289" s="20">
        <f t="shared" si="427"/>
        <v>0</v>
      </c>
      <c r="DG1289" s="20">
        <f t="shared" si="428"/>
        <v>434</v>
      </c>
    </row>
    <row r="1290" spans="12:111">
      <c r="L1290" s="15"/>
      <c r="M1290" s="17"/>
      <c r="O1290" s="19">
        <v>1289</v>
      </c>
      <c r="P1290" s="1">
        <f t="shared" ref="P1290:P1353" si="431">($H$19*O1290*O1290+$I$19*O1290+$J$19)/100000*IF(O1290/5-INT(O1290/5)=0,1.5,1)</f>
        <v>0.25863404300000004</v>
      </c>
      <c r="Q1290">
        <f>SUM(P$2:P1290)</f>
        <v>812.13692853573787</v>
      </c>
      <c r="R1290" s="10">
        <f t="shared" si="429"/>
        <v>0.18104383010000002</v>
      </c>
      <c r="S1290" s="10">
        <f t="shared" si="430"/>
        <v>0.33622425590000005</v>
      </c>
      <c r="T1290" s="22">
        <f>SUM(R$2:R1290)</f>
        <v>573.89584997501663</v>
      </c>
      <c r="U1290" s="22">
        <f>SUM(S$2:S1290)</f>
        <v>1050.3780070964585</v>
      </c>
      <c r="X1290" s="15"/>
      <c r="CD1290" s="20">
        <v>1289</v>
      </c>
      <c r="CE1290" s="20">
        <f t="shared" si="416"/>
        <v>0</v>
      </c>
      <c r="CF1290" s="20">
        <f>T1290</f>
        <v>573.89584997501663</v>
      </c>
      <c r="CG1290" s="20">
        <f>U1290</f>
        <v>1050.3780070964585</v>
      </c>
      <c r="CH1290" s="20">
        <f t="shared" si="421"/>
        <v>143.79999999999998</v>
      </c>
      <c r="CI1290" s="20">
        <f t="shared" si="421"/>
        <v>89.875</v>
      </c>
      <c r="CJ1290" s="20">
        <f t="shared" si="421"/>
        <v>287.59999999999997</v>
      </c>
      <c r="CK1290" s="20">
        <f t="shared" si="422"/>
        <v>434</v>
      </c>
      <c r="CL1290" s="20">
        <v>10</v>
      </c>
      <c r="CM1290" s="20">
        <f t="shared" si="423"/>
        <v>587.79999999999995</v>
      </c>
      <c r="CN1290" s="20">
        <f t="shared" si="424"/>
        <v>1781.9780070964584</v>
      </c>
      <c r="CS1290" s="20" t="e">
        <f t="shared" si="417"/>
        <v>#N/A</v>
      </c>
      <c r="CT1290" s="20" t="e">
        <f t="shared" si="418"/>
        <v>#N/A</v>
      </c>
      <c r="CU1290" s="20" t="e">
        <f t="shared" si="419"/>
        <v>#N/A</v>
      </c>
      <c r="CW1290" s="20">
        <f t="shared" si="425"/>
        <v>0</v>
      </c>
      <c r="CX1290" s="20">
        <f t="shared" si="425"/>
        <v>0</v>
      </c>
      <c r="CY1290" s="20">
        <f t="shared" si="425"/>
        <v>0</v>
      </c>
      <c r="CZ1290" s="20">
        <f t="shared" si="426"/>
        <v>143.79999999999998</v>
      </c>
      <c r="DA1290" s="20">
        <f t="shared" si="426"/>
        <v>89.875</v>
      </c>
      <c r="DB1290" s="20">
        <f t="shared" si="426"/>
        <v>287.59999999999997</v>
      </c>
      <c r="DE1290" s="20" t="e">
        <f t="shared" si="420"/>
        <v>#N/A</v>
      </c>
      <c r="DF1290" s="20">
        <f t="shared" si="427"/>
        <v>0</v>
      </c>
      <c r="DG1290" s="20">
        <f t="shared" si="428"/>
        <v>434</v>
      </c>
    </row>
    <row r="1291" spans="12:111">
      <c r="L1291" s="15"/>
      <c r="M1291" s="17"/>
      <c r="O1291" s="19">
        <v>1290</v>
      </c>
      <c r="P1291" s="1">
        <f t="shared" si="431"/>
        <v>0.38755919999999999</v>
      </c>
      <c r="Q1291">
        <f>SUM(P$2:P1291)</f>
        <v>812.52448773573792</v>
      </c>
      <c r="R1291" s="10">
        <f t="shared" si="429"/>
        <v>0.27129143999999999</v>
      </c>
      <c r="S1291" s="10">
        <f t="shared" si="430"/>
        <v>0.50382696000000005</v>
      </c>
      <c r="T1291" s="22">
        <f>SUM(R$2:R1291)</f>
        <v>574.16714141501666</v>
      </c>
      <c r="U1291" s="22">
        <f>SUM(S$2:S1291)</f>
        <v>1050.8818340564585</v>
      </c>
      <c r="X1291" s="15"/>
      <c r="CD1291" s="20">
        <v>1290</v>
      </c>
      <c r="CE1291" s="20">
        <f t="shared" si="416"/>
        <v>0</v>
      </c>
      <c r="CF1291" s="20">
        <f>T1291</f>
        <v>574.16714141501666</v>
      </c>
      <c r="CG1291" s="20">
        <f>U1291</f>
        <v>1050.8818340564585</v>
      </c>
      <c r="CH1291" s="20">
        <f t="shared" si="421"/>
        <v>143.79999999999998</v>
      </c>
      <c r="CI1291" s="20">
        <f t="shared" si="421"/>
        <v>89.875</v>
      </c>
      <c r="CJ1291" s="20">
        <f t="shared" si="421"/>
        <v>287.59999999999997</v>
      </c>
      <c r="CK1291" s="20">
        <f t="shared" si="422"/>
        <v>434</v>
      </c>
      <c r="CL1291" s="20">
        <v>10</v>
      </c>
      <c r="CM1291" s="20">
        <f t="shared" si="423"/>
        <v>587.79999999999995</v>
      </c>
      <c r="CN1291" s="20">
        <f t="shared" si="424"/>
        <v>1782.4818340564584</v>
      </c>
      <c r="CS1291" s="20" t="e">
        <f t="shared" si="417"/>
        <v>#N/A</v>
      </c>
      <c r="CT1291" s="20" t="e">
        <f t="shared" si="418"/>
        <v>#N/A</v>
      </c>
      <c r="CU1291" s="20" t="e">
        <f t="shared" si="419"/>
        <v>#N/A</v>
      </c>
      <c r="CW1291" s="20">
        <f t="shared" si="425"/>
        <v>0</v>
      </c>
      <c r="CX1291" s="20">
        <f t="shared" si="425"/>
        <v>0</v>
      </c>
      <c r="CY1291" s="20">
        <f t="shared" si="425"/>
        <v>0</v>
      </c>
      <c r="CZ1291" s="20">
        <f t="shared" si="426"/>
        <v>143.79999999999998</v>
      </c>
      <c r="DA1291" s="20">
        <f t="shared" si="426"/>
        <v>89.875</v>
      </c>
      <c r="DB1291" s="20">
        <f t="shared" si="426"/>
        <v>287.59999999999997</v>
      </c>
      <c r="DE1291" s="20" t="e">
        <f t="shared" si="420"/>
        <v>#N/A</v>
      </c>
      <c r="DF1291" s="20">
        <f t="shared" si="427"/>
        <v>0</v>
      </c>
      <c r="DG1291" s="20">
        <f t="shared" si="428"/>
        <v>434</v>
      </c>
    </row>
    <row r="1292" spans="12:111">
      <c r="L1292" s="15"/>
      <c r="M1292" s="17"/>
      <c r="O1292" s="19">
        <v>1291</v>
      </c>
      <c r="P1292" s="1">
        <f t="shared" si="431"/>
        <v>0.25811182299999991</v>
      </c>
      <c r="Q1292">
        <f>SUM(P$2:P1292)</f>
        <v>812.78259955873796</v>
      </c>
      <c r="R1292" s="10">
        <f t="shared" si="429"/>
        <v>0.18067827609999992</v>
      </c>
      <c r="S1292" s="10">
        <f t="shared" si="430"/>
        <v>0.33554536989999989</v>
      </c>
      <c r="T1292" s="22">
        <f>SUM(R$2:R1292)</f>
        <v>574.34781969111668</v>
      </c>
      <c r="U1292" s="22">
        <f>SUM(S$2:S1292)</f>
        <v>1051.2173794263585</v>
      </c>
      <c r="X1292" s="15"/>
      <c r="CD1292" s="20">
        <v>1291</v>
      </c>
      <c r="CE1292" s="20">
        <f t="shared" si="416"/>
        <v>0</v>
      </c>
      <c r="CF1292" s="20">
        <f>T1292</f>
        <v>574.34781969111668</v>
      </c>
      <c r="CG1292" s="20">
        <f>U1292</f>
        <v>1051.2173794263585</v>
      </c>
      <c r="CH1292" s="20">
        <f t="shared" si="421"/>
        <v>143.79999999999998</v>
      </c>
      <c r="CI1292" s="20">
        <f t="shared" si="421"/>
        <v>89.875</v>
      </c>
      <c r="CJ1292" s="20">
        <f t="shared" si="421"/>
        <v>287.59999999999997</v>
      </c>
      <c r="CK1292" s="20">
        <f t="shared" si="422"/>
        <v>434</v>
      </c>
      <c r="CL1292" s="20">
        <v>10</v>
      </c>
      <c r="CM1292" s="20">
        <f t="shared" si="423"/>
        <v>587.79999999999995</v>
      </c>
      <c r="CN1292" s="20">
        <f t="shared" si="424"/>
        <v>1782.8173794263585</v>
      </c>
      <c r="CS1292" s="20" t="e">
        <f t="shared" si="417"/>
        <v>#N/A</v>
      </c>
      <c r="CT1292" s="20" t="e">
        <f t="shared" si="418"/>
        <v>#N/A</v>
      </c>
      <c r="CU1292" s="20" t="e">
        <f t="shared" si="419"/>
        <v>#N/A</v>
      </c>
      <c r="CW1292" s="20">
        <f t="shared" si="425"/>
        <v>0</v>
      </c>
      <c r="CX1292" s="20">
        <f t="shared" si="425"/>
        <v>0</v>
      </c>
      <c r="CY1292" s="20">
        <f t="shared" si="425"/>
        <v>0</v>
      </c>
      <c r="CZ1292" s="20">
        <f t="shared" si="426"/>
        <v>143.79999999999998</v>
      </c>
      <c r="DA1292" s="20">
        <f t="shared" si="426"/>
        <v>89.875</v>
      </c>
      <c r="DB1292" s="20">
        <f t="shared" si="426"/>
        <v>287.59999999999997</v>
      </c>
      <c r="DE1292" s="20" t="e">
        <f t="shared" si="420"/>
        <v>#N/A</v>
      </c>
      <c r="DF1292" s="20">
        <f t="shared" si="427"/>
        <v>0</v>
      </c>
      <c r="DG1292" s="20">
        <f t="shared" si="428"/>
        <v>434</v>
      </c>
    </row>
    <row r="1293" spans="12:111">
      <c r="L1293" s="15"/>
      <c r="M1293" s="17"/>
      <c r="O1293" s="19">
        <v>1292</v>
      </c>
      <c r="P1293" s="1">
        <f t="shared" si="431"/>
        <v>0.25785111200000005</v>
      </c>
      <c r="Q1293">
        <f>SUM(P$2:P1293)</f>
        <v>813.04045067073798</v>
      </c>
      <c r="R1293" s="10">
        <f t="shared" si="429"/>
        <v>0.18049577840000003</v>
      </c>
      <c r="S1293" s="10">
        <f t="shared" si="430"/>
        <v>0.33520644560000007</v>
      </c>
      <c r="T1293" s="22">
        <f>SUM(R$2:R1293)</f>
        <v>574.52831546951666</v>
      </c>
      <c r="U1293" s="22">
        <f>SUM(S$2:S1293)</f>
        <v>1051.5525858719586</v>
      </c>
      <c r="X1293" s="15"/>
      <c r="CD1293" s="20">
        <v>1292</v>
      </c>
      <c r="CE1293" s="20">
        <f t="shared" si="416"/>
        <v>0</v>
      </c>
      <c r="CF1293" s="20">
        <f>T1293</f>
        <v>574.52831546951666</v>
      </c>
      <c r="CG1293" s="20">
        <f>U1293</f>
        <v>1051.5525858719586</v>
      </c>
      <c r="CH1293" s="20">
        <f t="shared" si="421"/>
        <v>143.79999999999998</v>
      </c>
      <c r="CI1293" s="20">
        <f t="shared" si="421"/>
        <v>89.875</v>
      </c>
      <c r="CJ1293" s="20">
        <f t="shared" si="421"/>
        <v>287.59999999999997</v>
      </c>
      <c r="CK1293" s="20">
        <f t="shared" si="422"/>
        <v>434</v>
      </c>
      <c r="CL1293" s="20">
        <v>10</v>
      </c>
      <c r="CM1293" s="20">
        <f t="shared" si="423"/>
        <v>587.79999999999995</v>
      </c>
      <c r="CN1293" s="20">
        <f t="shared" si="424"/>
        <v>1783.1525858719585</v>
      </c>
      <c r="CS1293" s="20" t="e">
        <f t="shared" si="417"/>
        <v>#N/A</v>
      </c>
      <c r="CT1293" s="20" t="e">
        <f t="shared" si="418"/>
        <v>#N/A</v>
      </c>
      <c r="CU1293" s="20" t="e">
        <f t="shared" si="419"/>
        <v>#N/A</v>
      </c>
      <c r="CW1293" s="20">
        <f t="shared" si="425"/>
        <v>0</v>
      </c>
      <c r="CX1293" s="20">
        <f t="shared" si="425"/>
        <v>0</v>
      </c>
      <c r="CY1293" s="20">
        <f t="shared" si="425"/>
        <v>0</v>
      </c>
      <c r="CZ1293" s="20">
        <f t="shared" si="426"/>
        <v>143.79999999999998</v>
      </c>
      <c r="DA1293" s="20">
        <f t="shared" si="426"/>
        <v>89.875</v>
      </c>
      <c r="DB1293" s="20">
        <f t="shared" si="426"/>
        <v>287.59999999999997</v>
      </c>
      <c r="DE1293" s="20" t="e">
        <f t="shared" si="420"/>
        <v>#N/A</v>
      </c>
      <c r="DF1293" s="20">
        <f t="shared" si="427"/>
        <v>0</v>
      </c>
      <c r="DG1293" s="20">
        <f t="shared" si="428"/>
        <v>434</v>
      </c>
    </row>
    <row r="1294" spans="12:111">
      <c r="L1294" s="15"/>
      <c r="M1294" s="17"/>
      <c r="O1294" s="19">
        <v>1293</v>
      </c>
      <c r="P1294" s="1">
        <f t="shared" si="431"/>
        <v>0.25759066700000011</v>
      </c>
      <c r="Q1294">
        <f>SUM(P$2:P1294)</f>
        <v>813.29804133773803</v>
      </c>
      <c r="R1294" s="10">
        <f t="shared" si="429"/>
        <v>0.18031346690000005</v>
      </c>
      <c r="S1294" s="10">
        <f t="shared" si="430"/>
        <v>0.33486786710000016</v>
      </c>
      <c r="T1294" s="22">
        <f>SUM(R$2:R1294)</f>
        <v>574.70862893641663</v>
      </c>
      <c r="U1294" s="22">
        <f>SUM(S$2:S1294)</f>
        <v>1051.8874537390586</v>
      </c>
      <c r="X1294" s="15"/>
      <c r="CD1294" s="20">
        <v>1293</v>
      </c>
      <c r="CE1294" s="20">
        <f t="shared" si="416"/>
        <v>0</v>
      </c>
      <c r="CF1294" s="20">
        <f>T1294</f>
        <v>574.70862893641663</v>
      </c>
      <c r="CG1294" s="20">
        <f>U1294</f>
        <v>1051.8874537390586</v>
      </c>
      <c r="CH1294" s="20">
        <f t="shared" si="421"/>
        <v>143.79999999999998</v>
      </c>
      <c r="CI1294" s="20">
        <f t="shared" si="421"/>
        <v>89.875</v>
      </c>
      <c r="CJ1294" s="20">
        <f t="shared" si="421"/>
        <v>287.59999999999997</v>
      </c>
      <c r="CK1294" s="20">
        <f t="shared" si="422"/>
        <v>434</v>
      </c>
      <c r="CL1294" s="20">
        <v>10</v>
      </c>
      <c r="CM1294" s="20">
        <f t="shared" si="423"/>
        <v>587.79999999999995</v>
      </c>
      <c r="CN1294" s="20">
        <f t="shared" si="424"/>
        <v>1783.4874537390585</v>
      </c>
      <c r="CS1294" s="20" t="e">
        <f t="shared" si="417"/>
        <v>#N/A</v>
      </c>
      <c r="CT1294" s="20" t="e">
        <f t="shared" si="418"/>
        <v>#N/A</v>
      </c>
      <c r="CU1294" s="20" t="e">
        <f t="shared" si="419"/>
        <v>#N/A</v>
      </c>
      <c r="CW1294" s="20">
        <f t="shared" si="425"/>
        <v>0</v>
      </c>
      <c r="CX1294" s="20">
        <f t="shared" si="425"/>
        <v>0</v>
      </c>
      <c r="CY1294" s="20">
        <f t="shared" si="425"/>
        <v>0</v>
      </c>
      <c r="CZ1294" s="20">
        <f t="shared" si="426"/>
        <v>143.79999999999998</v>
      </c>
      <c r="DA1294" s="20">
        <f t="shared" si="426"/>
        <v>89.875</v>
      </c>
      <c r="DB1294" s="20">
        <f t="shared" si="426"/>
        <v>287.59999999999997</v>
      </c>
      <c r="DE1294" s="20" t="e">
        <f t="shared" si="420"/>
        <v>#N/A</v>
      </c>
      <c r="DF1294" s="20">
        <f t="shared" si="427"/>
        <v>0</v>
      </c>
      <c r="DG1294" s="20">
        <f t="shared" si="428"/>
        <v>434</v>
      </c>
    </row>
    <row r="1295" spans="12:111">
      <c r="L1295" s="15"/>
      <c r="M1295" s="17"/>
      <c r="O1295" s="19">
        <v>1294</v>
      </c>
      <c r="P1295" s="1">
        <f t="shared" si="431"/>
        <v>0.25733048800000002</v>
      </c>
      <c r="Q1295">
        <f>SUM(P$2:P1295)</f>
        <v>813.55537182573801</v>
      </c>
      <c r="R1295" s="10">
        <f t="shared" si="429"/>
        <v>0.18013134159999999</v>
      </c>
      <c r="S1295" s="10">
        <f t="shared" si="430"/>
        <v>0.33452963440000005</v>
      </c>
      <c r="T1295" s="22">
        <f>SUM(R$2:R1295)</f>
        <v>574.88876027801666</v>
      </c>
      <c r="U1295" s="22">
        <f>SUM(S$2:S1295)</f>
        <v>1052.2219833734587</v>
      </c>
      <c r="X1295" s="15"/>
      <c r="CD1295" s="20">
        <v>1294</v>
      </c>
      <c r="CE1295" s="20">
        <f t="shared" si="416"/>
        <v>0</v>
      </c>
      <c r="CF1295" s="20">
        <f>T1295</f>
        <v>574.88876027801666</v>
      </c>
      <c r="CG1295" s="20">
        <f>U1295</f>
        <v>1052.2219833734587</v>
      </c>
      <c r="CH1295" s="20">
        <f t="shared" si="421"/>
        <v>143.79999999999998</v>
      </c>
      <c r="CI1295" s="20">
        <f t="shared" si="421"/>
        <v>89.875</v>
      </c>
      <c r="CJ1295" s="20">
        <f t="shared" si="421"/>
        <v>287.59999999999997</v>
      </c>
      <c r="CK1295" s="20">
        <f t="shared" si="422"/>
        <v>434</v>
      </c>
      <c r="CL1295" s="20">
        <v>10</v>
      </c>
      <c r="CM1295" s="20">
        <f t="shared" si="423"/>
        <v>587.79999999999995</v>
      </c>
      <c r="CN1295" s="20">
        <f t="shared" si="424"/>
        <v>1783.8219833734586</v>
      </c>
      <c r="CS1295" s="20" t="e">
        <f t="shared" si="417"/>
        <v>#N/A</v>
      </c>
      <c r="CT1295" s="20" t="e">
        <f t="shared" si="418"/>
        <v>#N/A</v>
      </c>
      <c r="CU1295" s="20" t="e">
        <f t="shared" si="419"/>
        <v>#N/A</v>
      </c>
      <c r="CW1295" s="20">
        <f t="shared" si="425"/>
        <v>0</v>
      </c>
      <c r="CX1295" s="20">
        <f t="shared" si="425"/>
        <v>0</v>
      </c>
      <c r="CY1295" s="20">
        <f t="shared" si="425"/>
        <v>0</v>
      </c>
      <c r="CZ1295" s="20">
        <f t="shared" si="426"/>
        <v>143.79999999999998</v>
      </c>
      <c r="DA1295" s="20">
        <f t="shared" si="426"/>
        <v>89.875</v>
      </c>
      <c r="DB1295" s="20">
        <f t="shared" si="426"/>
        <v>287.59999999999997</v>
      </c>
      <c r="DE1295" s="20" t="e">
        <f t="shared" si="420"/>
        <v>#N/A</v>
      </c>
      <c r="DF1295" s="20">
        <f t="shared" si="427"/>
        <v>0</v>
      </c>
      <c r="DG1295" s="20">
        <f t="shared" si="428"/>
        <v>434</v>
      </c>
    </row>
    <row r="1296" spans="12:111">
      <c r="L1296" s="15"/>
      <c r="M1296" s="17"/>
      <c r="O1296" s="19">
        <v>1295</v>
      </c>
      <c r="P1296" s="1">
        <f t="shared" si="431"/>
        <v>0.38560586249999995</v>
      </c>
      <c r="Q1296">
        <f>SUM(P$2:P1296)</f>
        <v>813.94097768823804</v>
      </c>
      <c r="R1296" s="10">
        <f t="shared" si="429"/>
        <v>0.26992410374999992</v>
      </c>
      <c r="S1296" s="10">
        <f t="shared" si="430"/>
        <v>0.50128762124999993</v>
      </c>
      <c r="T1296" s="22">
        <f>SUM(R$2:R1296)</f>
        <v>575.15868438176665</v>
      </c>
      <c r="U1296" s="22">
        <f>SUM(S$2:S1296)</f>
        <v>1052.7232709947086</v>
      </c>
      <c r="X1296" s="15"/>
      <c r="CD1296" s="20">
        <v>1295</v>
      </c>
      <c r="CE1296" s="20">
        <f t="shared" si="416"/>
        <v>0</v>
      </c>
      <c r="CF1296" s="20">
        <f>T1296</f>
        <v>575.15868438176665</v>
      </c>
      <c r="CG1296" s="20">
        <f>U1296</f>
        <v>1052.7232709947086</v>
      </c>
      <c r="CH1296" s="20">
        <f t="shared" si="421"/>
        <v>143.79999999999998</v>
      </c>
      <c r="CI1296" s="20">
        <f t="shared" si="421"/>
        <v>89.875</v>
      </c>
      <c r="CJ1296" s="20">
        <f t="shared" si="421"/>
        <v>287.59999999999997</v>
      </c>
      <c r="CK1296" s="20">
        <f t="shared" si="422"/>
        <v>434</v>
      </c>
      <c r="CL1296" s="20">
        <v>10</v>
      </c>
      <c r="CM1296" s="20">
        <f t="shared" si="423"/>
        <v>587.79999999999995</v>
      </c>
      <c r="CN1296" s="20">
        <f t="shared" si="424"/>
        <v>1784.3232709947085</v>
      </c>
      <c r="CS1296" s="20" t="e">
        <f t="shared" si="417"/>
        <v>#N/A</v>
      </c>
      <c r="CT1296" s="20" t="e">
        <f t="shared" si="418"/>
        <v>#N/A</v>
      </c>
      <c r="CU1296" s="20" t="e">
        <f t="shared" si="419"/>
        <v>#N/A</v>
      </c>
      <c r="CW1296" s="20">
        <f t="shared" si="425"/>
        <v>0</v>
      </c>
      <c r="CX1296" s="20">
        <f t="shared" si="425"/>
        <v>0</v>
      </c>
      <c r="CY1296" s="20">
        <f t="shared" si="425"/>
        <v>0</v>
      </c>
      <c r="CZ1296" s="20">
        <f t="shared" si="426"/>
        <v>143.79999999999998</v>
      </c>
      <c r="DA1296" s="20">
        <f t="shared" si="426"/>
        <v>89.875</v>
      </c>
      <c r="DB1296" s="20">
        <f t="shared" si="426"/>
        <v>287.59999999999997</v>
      </c>
      <c r="DE1296" s="20" t="e">
        <f t="shared" si="420"/>
        <v>#N/A</v>
      </c>
      <c r="DF1296" s="20">
        <f t="shared" si="427"/>
        <v>0</v>
      </c>
      <c r="DG1296" s="20">
        <f t="shared" si="428"/>
        <v>434</v>
      </c>
    </row>
    <row r="1297" spans="12:111">
      <c r="L1297" s="15"/>
      <c r="M1297" s="17"/>
      <c r="O1297" s="19">
        <v>1296</v>
      </c>
      <c r="P1297" s="1">
        <f t="shared" si="431"/>
        <v>0.25681092799999999</v>
      </c>
      <c r="Q1297">
        <f>SUM(P$2:P1297)</f>
        <v>814.19778861623809</v>
      </c>
      <c r="R1297" s="10">
        <f t="shared" si="429"/>
        <v>0.1797676496</v>
      </c>
      <c r="S1297" s="10">
        <f t="shared" si="430"/>
        <v>0.33385420640000002</v>
      </c>
      <c r="T1297" s="22">
        <f>SUM(R$2:R1297)</f>
        <v>575.33845203136661</v>
      </c>
      <c r="U1297" s="22">
        <f>SUM(S$2:S1297)</f>
        <v>1053.0571252011086</v>
      </c>
      <c r="X1297" s="15"/>
      <c r="CD1297" s="20">
        <v>1296</v>
      </c>
      <c r="CE1297" s="20">
        <f t="shared" si="416"/>
        <v>0</v>
      </c>
      <c r="CF1297" s="20">
        <f>T1297</f>
        <v>575.33845203136661</v>
      </c>
      <c r="CG1297" s="20">
        <f>U1297</f>
        <v>1053.0571252011086</v>
      </c>
      <c r="CH1297" s="20">
        <f t="shared" si="421"/>
        <v>143.79999999999998</v>
      </c>
      <c r="CI1297" s="20">
        <f t="shared" si="421"/>
        <v>89.875</v>
      </c>
      <c r="CJ1297" s="20">
        <f t="shared" si="421"/>
        <v>287.59999999999997</v>
      </c>
      <c r="CK1297" s="20">
        <f t="shared" si="422"/>
        <v>434</v>
      </c>
      <c r="CL1297" s="20">
        <v>10</v>
      </c>
      <c r="CM1297" s="20">
        <f t="shared" si="423"/>
        <v>587.79999999999995</v>
      </c>
      <c r="CN1297" s="20">
        <f t="shared" si="424"/>
        <v>1784.6571252011086</v>
      </c>
      <c r="CS1297" s="20" t="e">
        <f t="shared" si="417"/>
        <v>#N/A</v>
      </c>
      <c r="CT1297" s="20" t="e">
        <f t="shared" si="418"/>
        <v>#N/A</v>
      </c>
      <c r="CU1297" s="20" t="e">
        <f t="shared" si="419"/>
        <v>#N/A</v>
      </c>
      <c r="CW1297" s="20">
        <f t="shared" si="425"/>
        <v>0</v>
      </c>
      <c r="CX1297" s="20">
        <f t="shared" si="425"/>
        <v>0</v>
      </c>
      <c r="CY1297" s="20">
        <f t="shared" si="425"/>
        <v>0</v>
      </c>
      <c r="CZ1297" s="20">
        <f t="shared" si="426"/>
        <v>143.79999999999998</v>
      </c>
      <c r="DA1297" s="20">
        <f t="shared" si="426"/>
        <v>89.875</v>
      </c>
      <c r="DB1297" s="20">
        <f t="shared" si="426"/>
        <v>287.59999999999997</v>
      </c>
      <c r="DE1297" s="20" t="e">
        <f t="shared" si="420"/>
        <v>#N/A</v>
      </c>
      <c r="DF1297" s="20">
        <f t="shared" si="427"/>
        <v>0</v>
      </c>
      <c r="DG1297" s="20">
        <f t="shared" si="428"/>
        <v>434</v>
      </c>
    </row>
    <row r="1298" spans="12:111">
      <c r="L1298" s="15"/>
      <c r="M1298" s="17"/>
      <c r="O1298" s="19">
        <v>1297</v>
      </c>
      <c r="P1298" s="1">
        <f t="shared" si="431"/>
        <v>0.25655154700000016</v>
      </c>
      <c r="Q1298">
        <f>SUM(P$2:P1298)</f>
        <v>814.45434016323804</v>
      </c>
      <c r="R1298" s="10">
        <f t="shared" si="429"/>
        <v>0.17958608290000011</v>
      </c>
      <c r="S1298" s="10">
        <f t="shared" si="430"/>
        <v>0.3335170111000002</v>
      </c>
      <c r="T1298" s="22">
        <f>SUM(R$2:R1298)</f>
        <v>575.51803811426657</v>
      </c>
      <c r="U1298" s="22">
        <f>SUM(S$2:S1298)</f>
        <v>1053.3906422122086</v>
      </c>
      <c r="X1298" s="15"/>
      <c r="CD1298" s="20">
        <v>1297</v>
      </c>
      <c r="CE1298" s="20">
        <f t="shared" si="416"/>
        <v>0</v>
      </c>
      <c r="CF1298" s="20">
        <f>T1298</f>
        <v>575.51803811426657</v>
      </c>
      <c r="CG1298" s="20">
        <f>U1298</f>
        <v>1053.3906422122086</v>
      </c>
      <c r="CH1298" s="20">
        <f t="shared" si="421"/>
        <v>143.79999999999998</v>
      </c>
      <c r="CI1298" s="20">
        <f t="shared" si="421"/>
        <v>89.875</v>
      </c>
      <c r="CJ1298" s="20">
        <f t="shared" si="421"/>
        <v>287.59999999999997</v>
      </c>
      <c r="CK1298" s="20">
        <f t="shared" si="422"/>
        <v>434</v>
      </c>
      <c r="CL1298" s="20">
        <v>10</v>
      </c>
      <c r="CM1298" s="20">
        <f t="shared" si="423"/>
        <v>587.79999999999995</v>
      </c>
      <c r="CN1298" s="20">
        <f t="shared" si="424"/>
        <v>1784.9906422122085</v>
      </c>
      <c r="CS1298" s="20" t="e">
        <f t="shared" si="417"/>
        <v>#N/A</v>
      </c>
      <c r="CT1298" s="20" t="e">
        <f t="shared" si="418"/>
        <v>#N/A</v>
      </c>
      <c r="CU1298" s="20" t="e">
        <f t="shared" si="419"/>
        <v>#N/A</v>
      </c>
      <c r="CW1298" s="20">
        <f t="shared" si="425"/>
        <v>0</v>
      </c>
      <c r="CX1298" s="20">
        <f t="shared" si="425"/>
        <v>0</v>
      </c>
      <c r="CY1298" s="20">
        <f t="shared" si="425"/>
        <v>0</v>
      </c>
      <c r="CZ1298" s="20">
        <f t="shared" si="426"/>
        <v>143.79999999999998</v>
      </c>
      <c r="DA1298" s="20">
        <f t="shared" si="426"/>
        <v>89.875</v>
      </c>
      <c r="DB1298" s="20">
        <f t="shared" si="426"/>
        <v>287.59999999999997</v>
      </c>
      <c r="DE1298" s="20" t="e">
        <f t="shared" si="420"/>
        <v>#N/A</v>
      </c>
      <c r="DF1298" s="20">
        <f t="shared" si="427"/>
        <v>0</v>
      </c>
      <c r="DG1298" s="20">
        <f t="shared" si="428"/>
        <v>434</v>
      </c>
    </row>
    <row r="1299" spans="12:111">
      <c r="L1299" s="15"/>
      <c r="M1299" s="17"/>
      <c r="O1299" s="19">
        <v>1298</v>
      </c>
      <c r="P1299" s="1">
        <f t="shared" si="431"/>
        <v>0.25629243200000013</v>
      </c>
      <c r="Q1299">
        <f>SUM(P$2:P1299)</f>
        <v>814.71063259523805</v>
      </c>
      <c r="R1299" s="10">
        <f t="shared" si="429"/>
        <v>0.17940470240000009</v>
      </c>
      <c r="S1299" s="10">
        <f t="shared" si="430"/>
        <v>0.33318016160000019</v>
      </c>
      <c r="T1299" s="22">
        <f>SUM(R$2:R1299)</f>
        <v>575.69744281666658</v>
      </c>
      <c r="U1299" s="22">
        <f>SUM(S$2:S1299)</f>
        <v>1053.7238223738086</v>
      </c>
      <c r="X1299" s="15"/>
      <c r="CD1299" s="20">
        <v>1298</v>
      </c>
      <c r="CE1299" s="20">
        <f t="shared" si="416"/>
        <v>0</v>
      </c>
      <c r="CF1299" s="20">
        <f>T1299</f>
        <v>575.69744281666658</v>
      </c>
      <c r="CG1299" s="20">
        <f>U1299</f>
        <v>1053.7238223738086</v>
      </c>
      <c r="CH1299" s="20">
        <f t="shared" si="421"/>
        <v>143.79999999999998</v>
      </c>
      <c r="CI1299" s="20">
        <f t="shared" si="421"/>
        <v>89.875</v>
      </c>
      <c r="CJ1299" s="20">
        <f t="shared" si="421"/>
        <v>287.59999999999997</v>
      </c>
      <c r="CK1299" s="20">
        <f t="shared" si="422"/>
        <v>434</v>
      </c>
      <c r="CL1299" s="20">
        <v>10</v>
      </c>
      <c r="CM1299" s="20">
        <f t="shared" si="423"/>
        <v>587.79999999999995</v>
      </c>
      <c r="CN1299" s="20">
        <f t="shared" si="424"/>
        <v>1785.3238223738085</v>
      </c>
      <c r="CS1299" s="20" t="e">
        <f t="shared" si="417"/>
        <v>#N/A</v>
      </c>
      <c r="CT1299" s="20" t="e">
        <f t="shared" si="418"/>
        <v>#N/A</v>
      </c>
      <c r="CU1299" s="20" t="e">
        <f t="shared" si="419"/>
        <v>#N/A</v>
      </c>
      <c r="CW1299" s="20">
        <f t="shared" si="425"/>
        <v>0</v>
      </c>
      <c r="CX1299" s="20">
        <f t="shared" si="425"/>
        <v>0</v>
      </c>
      <c r="CY1299" s="20">
        <f t="shared" si="425"/>
        <v>0</v>
      </c>
      <c r="CZ1299" s="20">
        <f t="shared" ref="CZ1299:DB1314" si="432">IF(CW1299-CZ1298&gt;0,CW1299,CZ1298)</f>
        <v>143.79999999999998</v>
      </c>
      <c r="DA1299" s="20">
        <f t="shared" si="432"/>
        <v>89.875</v>
      </c>
      <c r="DB1299" s="20">
        <f t="shared" si="432"/>
        <v>287.59999999999997</v>
      </c>
      <c r="DE1299" s="20" t="e">
        <f t="shared" si="420"/>
        <v>#N/A</v>
      </c>
      <c r="DF1299" s="20">
        <f t="shared" si="427"/>
        <v>0</v>
      </c>
      <c r="DG1299" s="20">
        <f t="shared" si="428"/>
        <v>434</v>
      </c>
    </row>
    <row r="1300" spans="12:111">
      <c r="L1300" s="15"/>
      <c r="M1300" s="17"/>
      <c r="O1300" s="19">
        <v>1299</v>
      </c>
      <c r="P1300" s="1">
        <f t="shared" si="431"/>
        <v>0.25603358300000001</v>
      </c>
      <c r="Q1300">
        <f>SUM(P$2:P1300)</f>
        <v>814.96666617823803</v>
      </c>
      <c r="R1300" s="10">
        <f t="shared" si="429"/>
        <v>0.17922350809999998</v>
      </c>
      <c r="S1300" s="10">
        <f t="shared" si="430"/>
        <v>0.33284365790000003</v>
      </c>
      <c r="T1300" s="22">
        <f>SUM(R$2:R1300)</f>
        <v>575.87666632476657</v>
      </c>
      <c r="U1300" s="22">
        <f>SUM(S$2:S1300)</f>
        <v>1054.0566660317086</v>
      </c>
      <c r="X1300" s="15"/>
      <c r="CD1300" s="20">
        <v>1299</v>
      </c>
      <c r="CE1300" s="20">
        <f t="shared" si="416"/>
        <v>0</v>
      </c>
      <c r="CF1300" s="20">
        <f>T1300</f>
        <v>575.87666632476657</v>
      </c>
      <c r="CG1300" s="20">
        <f>U1300</f>
        <v>1054.0566660317086</v>
      </c>
      <c r="CH1300" s="20">
        <f t="shared" si="421"/>
        <v>143.79999999999998</v>
      </c>
      <c r="CI1300" s="20">
        <f t="shared" si="421"/>
        <v>89.875</v>
      </c>
      <c r="CJ1300" s="20">
        <f t="shared" si="421"/>
        <v>287.59999999999997</v>
      </c>
      <c r="CK1300" s="20">
        <f t="shared" si="422"/>
        <v>434</v>
      </c>
      <c r="CL1300" s="20">
        <v>10</v>
      </c>
      <c r="CM1300" s="20">
        <f t="shared" si="423"/>
        <v>587.79999999999995</v>
      </c>
      <c r="CN1300" s="20">
        <f t="shared" si="424"/>
        <v>1785.6566660317085</v>
      </c>
      <c r="CS1300" s="20" t="e">
        <f t="shared" si="417"/>
        <v>#N/A</v>
      </c>
      <c r="CT1300" s="20" t="e">
        <f t="shared" si="418"/>
        <v>#N/A</v>
      </c>
      <c r="CU1300" s="20" t="e">
        <f t="shared" si="419"/>
        <v>#N/A</v>
      </c>
      <c r="CW1300" s="20">
        <f t="shared" si="425"/>
        <v>0</v>
      </c>
      <c r="CX1300" s="20">
        <f t="shared" si="425"/>
        <v>0</v>
      </c>
      <c r="CY1300" s="20">
        <f t="shared" si="425"/>
        <v>0</v>
      </c>
      <c r="CZ1300" s="20">
        <f t="shared" si="432"/>
        <v>143.79999999999998</v>
      </c>
      <c r="DA1300" s="20">
        <f t="shared" si="432"/>
        <v>89.875</v>
      </c>
      <c r="DB1300" s="20">
        <f t="shared" si="432"/>
        <v>287.59999999999997</v>
      </c>
      <c r="DE1300" s="20" t="e">
        <f t="shared" si="420"/>
        <v>#N/A</v>
      </c>
      <c r="DF1300" s="20">
        <f t="shared" si="427"/>
        <v>0</v>
      </c>
      <c r="DG1300" s="20">
        <f t="shared" si="428"/>
        <v>434</v>
      </c>
    </row>
    <row r="1301" spans="12:111">
      <c r="L1301" s="15"/>
      <c r="M1301" s="17"/>
      <c r="O1301" s="19">
        <v>1300</v>
      </c>
      <c r="P1301" s="1">
        <f t="shared" si="431"/>
        <v>0.38366249999999996</v>
      </c>
      <c r="Q1301">
        <f>SUM(P$2:P1301)</f>
        <v>815.35032867823804</v>
      </c>
      <c r="R1301" s="10">
        <f t="shared" si="429"/>
        <v>0.26856374999999993</v>
      </c>
      <c r="S1301" s="10">
        <f t="shared" si="430"/>
        <v>0.49876124999999999</v>
      </c>
      <c r="T1301" s="22">
        <f>SUM(R$2:R1301)</f>
        <v>576.14523007476657</v>
      </c>
      <c r="U1301" s="22">
        <f>SUM(S$2:S1301)</f>
        <v>1054.5554272817085</v>
      </c>
      <c r="X1301" s="15"/>
      <c r="CD1301" s="20">
        <v>1300</v>
      </c>
      <c r="CE1301" s="20">
        <f t="shared" si="416"/>
        <v>0</v>
      </c>
      <c r="CF1301" s="20">
        <f>T1301</f>
        <v>576.14523007476657</v>
      </c>
      <c r="CG1301" s="20">
        <f>U1301</f>
        <v>1054.5554272817085</v>
      </c>
      <c r="CH1301" s="20">
        <f t="shared" si="421"/>
        <v>143.79999999999998</v>
      </c>
      <c r="CI1301" s="20">
        <f t="shared" si="421"/>
        <v>89.875</v>
      </c>
      <c r="CJ1301" s="20">
        <f t="shared" si="421"/>
        <v>287.59999999999997</v>
      </c>
      <c r="CK1301" s="20">
        <f t="shared" si="422"/>
        <v>439</v>
      </c>
      <c r="CL1301" s="20">
        <v>10</v>
      </c>
      <c r="CM1301" s="20">
        <f t="shared" si="423"/>
        <v>592.79999999999995</v>
      </c>
      <c r="CN1301" s="20">
        <f t="shared" si="424"/>
        <v>1791.1554272817084</v>
      </c>
      <c r="CS1301" s="20" t="e">
        <f t="shared" si="417"/>
        <v>#N/A</v>
      </c>
      <c r="CT1301" s="20" t="e">
        <f t="shared" si="418"/>
        <v>#N/A</v>
      </c>
      <c r="CU1301" s="20" t="e">
        <f t="shared" si="419"/>
        <v>#N/A</v>
      </c>
      <c r="CW1301" s="20">
        <f t="shared" si="425"/>
        <v>0</v>
      </c>
      <c r="CX1301" s="20">
        <f t="shared" si="425"/>
        <v>0</v>
      </c>
      <c r="CY1301" s="20">
        <f t="shared" si="425"/>
        <v>0</v>
      </c>
      <c r="CZ1301" s="20">
        <f t="shared" si="432"/>
        <v>143.79999999999998</v>
      </c>
      <c r="DA1301" s="20">
        <f t="shared" si="432"/>
        <v>89.875</v>
      </c>
      <c r="DB1301" s="20">
        <f t="shared" si="432"/>
        <v>287.59999999999997</v>
      </c>
      <c r="DE1301" s="20">
        <f t="shared" si="420"/>
        <v>439</v>
      </c>
      <c r="DF1301" s="20">
        <f t="shared" si="427"/>
        <v>439</v>
      </c>
      <c r="DG1301" s="20">
        <f t="shared" si="428"/>
        <v>439</v>
      </c>
    </row>
    <row r="1302" spans="12:111">
      <c r="L1302" s="15"/>
      <c r="M1302" s="17"/>
      <c r="O1302" s="19">
        <v>1301</v>
      </c>
      <c r="P1302" s="1">
        <f t="shared" si="431"/>
        <v>0.25551668299999997</v>
      </c>
      <c r="Q1302">
        <f>SUM(P$2:P1302)</f>
        <v>815.60584536123804</v>
      </c>
      <c r="R1302" s="10">
        <f t="shared" si="429"/>
        <v>0.17886167809999998</v>
      </c>
      <c r="S1302" s="10">
        <f t="shared" si="430"/>
        <v>0.33217168789999996</v>
      </c>
      <c r="T1302" s="22">
        <f>SUM(R$2:R1302)</f>
        <v>576.32409175286659</v>
      </c>
      <c r="U1302" s="22">
        <f>SUM(S$2:S1302)</f>
        <v>1054.8875989696085</v>
      </c>
      <c r="X1302" s="15"/>
      <c r="CD1302" s="20">
        <v>1301</v>
      </c>
      <c r="CE1302" s="20">
        <f t="shared" si="416"/>
        <v>0</v>
      </c>
      <c r="CF1302" s="20">
        <f>T1302</f>
        <v>576.32409175286659</v>
      </c>
      <c r="CG1302" s="20">
        <f>U1302</f>
        <v>1054.8875989696085</v>
      </c>
      <c r="CH1302" s="20">
        <f t="shared" si="421"/>
        <v>143.79999999999998</v>
      </c>
      <c r="CI1302" s="20">
        <f t="shared" si="421"/>
        <v>89.875</v>
      </c>
      <c r="CJ1302" s="20">
        <f t="shared" si="421"/>
        <v>287.59999999999997</v>
      </c>
      <c r="CK1302" s="20">
        <f t="shared" si="422"/>
        <v>439</v>
      </c>
      <c r="CL1302" s="20">
        <v>10</v>
      </c>
      <c r="CM1302" s="20">
        <f t="shared" si="423"/>
        <v>592.79999999999995</v>
      </c>
      <c r="CN1302" s="20">
        <f t="shared" si="424"/>
        <v>1791.4875989696084</v>
      </c>
      <c r="CS1302" s="20" t="e">
        <f t="shared" si="417"/>
        <v>#N/A</v>
      </c>
      <c r="CT1302" s="20" t="e">
        <f t="shared" si="418"/>
        <v>#N/A</v>
      </c>
      <c r="CU1302" s="20" t="e">
        <f t="shared" si="419"/>
        <v>#N/A</v>
      </c>
      <c r="CW1302" s="20">
        <f t="shared" si="425"/>
        <v>0</v>
      </c>
      <c r="CX1302" s="20">
        <f t="shared" si="425"/>
        <v>0</v>
      </c>
      <c r="CY1302" s="20">
        <f t="shared" si="425"/>
        <v>0</v>
      </c>
      <c r="CZ1302" s="20">
        <f t="shared" si="432"/>
        <v>143.79999999999998</v>
      </c>
      <c r="DA1302" s="20">
        <f t="shared" si="432"/>
        <v>89.875</v>
      </c>
      <c r="DB1302" s="20">
        <f t="shared" si="432"/>
        <v>287.59999999999997</v>
      </c>
      <c r="DE1302" s="20" t="e">
        <f t="shared" si="420"/>
        <v>#N/A</v>
      </c>
      <c r="DF1302" s="20">
        <f t="shared" si="427"/>
        <v>0</v>
      </c>
      <c r="DG1302" s="20">
        <f t="shared" si="428"/>
        <v>439</v>
      </c>
    </row>
    <row r="1303" spans="12:111">
      <c r="L1303" s="15"/>
      <c r="M1303" s="17"/>
      <c r="O1303" s="19">
        <v>1302</v>
      </c>
      <c r="P1303" s="1">
        <f t="shared" si="431"/>
        <v>0.2552586320000001</v>
      </c>
      <c r="Q1303">
        <f>SUM(P$2:P1303)</f>
        <v>815.86110399323809</v>
      </c>
      <c r="R1303" s="10">
        <f t="shared" si="429"/>
        <v>0.17868104240000005</v>
      </c>
      <c r="S1303" s="10">
        <f t="shared" si="430"/>
        <v>0.33183622160000015</v>
      </c>
      <c r="T1303" s="22">
        <f>SUM(R$2:R1303)</f>
        <v>576.50277279526654</v>
      </c>
      <c r="U1303" s="22">
        <f>SUM(S$2:S1303)</f>
        <v>1055.2194351912085</v>
      </c>
      <c r="X1303" s="15"/>
      <c r="CD1303" s="20">
        <v>1302</v>
      </c>
      <c r="CE1303" s="20">
        <f t="shared" si="416"/>
        <v>0</v>
      </c>
      <c r="CF1303" s="20">
        <f>T1303</f>
        <v>576.50277279526654</v>
      </c>
      <c r="CG1303" s="20">
        <f>U1303</f>
        <v>1055.2194351912085</v>
      </c>
      <c r="CH1303" s="20">
        <f t="shared" si="421"/>
        <v>143.79999999999998</v>
      </c>
      <c r="CI1303" s="20">
        <f t="shared" si="421"/>
        <v>89.875</v>
      </c>
      <c r="CJ1303" s="20">
        <f t="shared" si="421"/>
        <v>287.59999999999997</v>
      </c>
      <c r="CK1303" s="20">
        <f t="shared" si="422"/>
        <v>439</v>
      </c>
      <c r="CL1303" s="20">
        <v>10</v>
      </c>
      <c r="CM1303" s="20">
        <f t="shared" si="423"/>
        <v>592.79999999999995</v>
      </c>
      <c r="CN1303" s="20">
        <f t="shared" si="424"/>
        <v>1791.8194351912084</v>
      </c>
      <c r="CS1303" s="20" t="e">
        <f t="shared" si="417"/>
        <v>#N/A</v>
      </c>
      <c r="CT1303" s="20" t="e">
        <f t="shared" si="418"/>
        <v>#N/A</v>
      </c>
      <c r="CU1303" s="20" t="e">
        <f t="shared" si="419"/>
        <v>#N/A</v>
      </c>
      <c r="CW1303" s="20">
        <f t="shared" si="425"/>
        <v>0</v>
      </c>
      <c r="CX1303" s="20">
        <f t="shared" si="425"/>
        <v>0</v>
      </c>
      <c r="CY1303" s="20">
        <f t="shared" si="425"/>
        <v>0</v>
      </c>
      <c r="CZ1303" s="20">
        <f t="shared" si="432"/>
        <v>143.79999999999998</v>
      </c>
      <c r="DA1303" s="20">
        <f t="shared" si="432"/>
        <v>89.875</v>
      </c>
      <c r="DB1303" s="20">
        <f t="shared" si="432"/>
        <v>287.59999999999997</v>
      </c>
      <c r="DE1303" s="20" t="e">
        <f t="shared" si="420"/>
        <v>#N/A</v>
      </c>
      <c r="DF1303" s="20">
        <f t="shared" si="427"/>
        <v>0</v>
      </c>
      <c r="DG1303" s="20">
        <f t="shared" si="428"/>
        <v>439</v>
      </c>
    </row>
    <row r="1304" spans="12:111">
      <c r="L1304" s="15"/>
      <c r="M1304" s="17"/>
      <c r="O1304" s="19">
        <v>1303</v>
      </c>
      <c r="P1304" s="1">
        <f t="shared" si="431"/>
        <v>0.25500084700000009</v>
      </c>
      <c r="Q1304">
        <f>SUM(P$2:P1304)</f>
        <v>816.11610484023811</v>
      </c>
      <c r="R1304" s="10">
        <f t="shared" si="429"/>
        <v>0.17850059290000006</v>
      </c>
      <c r="S1304" s="10">
        <f t="shared" si="430"/>
        <v>0.33150110110000014</v>
      </c>
      <c r="T1304" s="22">
        <f>SUM(R$2:R1304)</f>
        <v>576.68127338816657</v>
      </c>
      <c r="U1304" s="22">
        <f>SUM(S$2:S1304)</f>
        <v>1055.5509362923085</v>
      </c>
      <c r="X1304" s="15"/>
      <c r="CD1304" s="20">
        <v>1303</v>
      </c>
      <c r="CE1304" s="20">
        <f t="shared" si="416"/>
        <v>0</v>
      </c>
      <c r="CF1304" s="20">
        <f>T1304</f>
        <v>576.68127338816657</v>
      </c>
      <c r="CG1304" s="20">
        <f>U1304</f>
        <v>1055.5509362923085</v>
      </c>
      <c r="CH1304" s="20">
        <f t="shared" si="421"/>
        <v>143.79999999999998</v>
      </c>
      <c r="CI1304" s="20">
        <f t="shared" si="421"/>
        <v>89.875</v>
      </c>
      <c r="CJ1304" s="20">
        <f t="shared" si="421"/>
        <v>287.59999999999997</v>
      </c>
      <c r="CK1304" s="20">
        <f t="shared" si="422"/>
        <v>439</v>
      </c>
      <c r="CL1304" s="20">
        <v>10</v>
      </c>
      <c r="CM1304" s="20">
        <f t="shared" si="423"/>
        <v>592.79999999999995</v>
      </c>
      <c r="CN1304" s="20">
        <f t="shared" si="424"/>
        <v>1792.1509362923084</v>
      </c>
      <c r="CS1304" s="20" t="e">
        <f t="shared" si="417"/>
        <v>#N/A</v>
      </c>
      <c r="CT1304" s="20" t="e">
        <f t="shared" si="418"/>
        <v>#N/A</v>
      </c>
      <c r="CU1304" s="20" t="e">
        <f t="shared" si="419"/>
        <v>#N/A</v>
      </c>
      <c r="CW1304" s="20">
        <f t="shared" si="425"/>
        <v>0</v>
      </c>
      <c r="CX1304" s="20">
        <f t="shared" si="425"/>
        <v>0</v>
      </c>
      <c r="CY1304" s="20">
        <f t="shared" si="425"/>
        <v>0</v>
      </c>
      <c r="CZ1304" s="20">
        <f t="shared" si="432"/>
        <v>143.79999999999998</v>
      </c>
      <c r="DA1304" s="20">
        <f t="shared" si="432"/>
        <v>89.875</v>
      </c>
      <c r="DB1304" s="20">
        <f t="shared" si="432"/>
        <v>287.59999999999997</v>
      </c>
      <c r="DE1304" s="20" t="e">
        <f t="shared" si="420"/>
        <v>#N/A</v>
      </c>
      <c r="DF1304" s="20">
        <f t="shared" si="427"/>
        <v>0</v>
      </c>
      <c r="DG1304" s="20">
        <f t="shared" si="428"/>
        <v>439</v>
      </c>
    </row>
    <row r="1305" spans="12:111">
      <c r="L1305" s="15"/>
      <c r="M1305" s="17"/>
      <c r="O1305" s="19">
        <v>1304</v>
      </c>
      <c r="P1305" s="1">
        <f t="shared" si="431"/>
        <v>0.25474332800000005</v>
      </c>
      <c r="Q1305">
        <f>SUM(P$2:P1305)</f>
        <v>816.37084816823813</v>
      </c>
      <c r="R1305" s="10">
        <f t="shared" si="429"/>
        <v>0.17832032960000002</v>
      </c>
      <c r="S1305" s="10">
        <f t="shared" si="430"/>
        <v>0.3311663264000001</v>
      </c>
      <c r="T1305" s="22">
        <f>SUM(R$2:R1305)</f>
        <v>576.85959371776653</v>
      </c>
      <c r="U1305" s="22">
        <f>SUM(S$2:S1305)</f>
        <v>1055.8821026187086</v>
      </c>
      <c r="X1305" s="15"/>
      <c r="CD1305" s="20">
        <v>1304</v>
      </c>
      <c r="CE1305" s="20">
        <f t="shared" si="416"/>
        <v>0</v>
      </c>
      <c r="CF1305" s="20">
        <f>T1305</f>
        <v>576.85959371776653</v>
      </c>
      <c r="CG1305" s="20">
        <f>U1305</f>
        <v>1055.8821026187086</v>
      </c>
      <c r="CH1305" s="20">
        <f t="shared" si="421"/>
        <v>143.79999999999998</v>
      </c>
      <c r="CI1305" s="20">
        <f t="shared" si="421"/>
        <v>89.875</v>
      </c>
      <c r="CJ1305" s="20">
        <f t="shared" si="421"/>
        <v>287.59999999999997</v>
      </c>
      <c r="CK1305" s="20">
        <f t="shared" si="422"/>
        <v>439</v>
      </c>
      <c r="CL1305" s="20">
        <v>10</v>
      </c>
      <c r="CM1305" s="20">
        <f t="shared" si="423"/>
        <v>592.79999999999995</v>
      </c>
      <c r="CN1305" s="20">
        <f t="shared" si="424"/>
        <v>1792.4821026187085</v>
      </c>
      <c r="CS1305" s="20" t="e">
        <f t="shared" si="417"/>
        <v>#N/A</v>
      </c>
      <c r="CT1305" s="20" t="e">
        <f t="shared" si="418"/>
        <v>#N/A</v>
      </c>
      <c r="CU1305" s="20" t="e">
        <f t="shared" si="419"/>
        <v>#N/A</v>
      </c>
      <c r="CW1305" s="20">
        <f t="shared" si="425"/>
        <v>0</v>
      </c>
      <c r="CX1305" s="20">
        <f t="shared" si="425"/>
        <v>0</v>
      </c>
      <c r="CY1305" s="20">
        <f t="shared" si="425"/>
        <v>0</v>
      </c>
      <c r="CZ1305" s="20">
        <f t="shared" si="432"/>
        <v>143.79999999999998</v>
      </c>
      <c r="DA1305" s="20">
        <f t="shared" si="432"/>
        <v>89.875</v>
      </c>
      <c r="DB1305" s="20">
        <f t="shared" si="432"/>
        <v>287.59999999999997</v>
      </c>
      <c r="DE1305" s="20" t="e">
        <f t="shared" si="420"/>
        <v>#N/A</v>
      </c>
      <c r="DF1305" s="20">
        <f t="shared" si="427"/>
        <v>0</v>
      </c>
      <c r="DG1305" s="20">
        <f t="shared" si="428"/>
        <v>439</v>
      </c>
    </row>
    <row r="1306" spans="12:111">
      <c r="L1306" s="15"/>
      <c r="M1306" s="17"/>
      <c r="O1306" s="19">
        <v>1305</v>
      </c>
      <c r="P1306" s="1">
        <f t="shared" si="431"/>
        <v>0.38172911249999997</v>
      </c>
      <c r="Q1306">
        <f>SUM(P$2:P1306)</f>
        <v>816.75257728073814</v>
      </c>
      <c r="R1306" s="10">
        <f t="shared" si="429"/>
        <v>0.26721037874999998</v>
      </c>
      <c r="S1306" s="10">
        <f t="shared" si="430"/>
        <v>0.49624784624999996</v>
      </c>
      <c r="T1306" s="22">
        <f>SUM(R$2:R1306)</f>
        <v>577.12680409651648</v>
      </c>
      <c r="U1306" s="22">
        <f>SUM(S$2:S1306)</f>
        <v>1056.3783504649587</v>
      </c>
      <c r="X1306" s="15"/>
      <c r="CD1306" s="20">
        <v>1305</v>
      </c>
      <c r="CE1306" s="20">
        <f t="shared" si="416"/>
        <v>0</v>
      </c>
      <c r="CF1306" s="20">
        <f>T1306</f>
        <v>577.12680409651648</v>
      </c>
      <c r="CG1306" s="20">
        <f>U1306</f>
        <v>1056.3783504649587</v>
      </c>
      <c r="CH1306" s="20">
        <f t="shared" si="421"/>
        <v>143.79999999999998</v>
      </c>
      <c r="CI1306" s="20">
        <f t="shared" si="421"/>
        <v>89.875</v>
      </c>
      <c r="CJ1306" s="20">
        <f t="shared" si="421"/>
        <v>287.59999999999997</v>
      </c>
      <c r="CK1306" s="20">
        <f t="shared" si="422"/>
        <v>439</v>
      </c>
      <c r="CL1306" s="20">
        <v>10</v>
      </c>
      <c r="CM1306" s="20">
        <f t="shared" si="423"/>
        <v>592.79999999999995</v>
      </c>
      <c r="CN1306" s="20">
        <f t="shared" si="424"/>
        <v>1792.9783504649586</v>
      </c>
      <c r="CS1306" s="20" t="e">
        <f t="shared" si="417"/>
        <v>#N/A</v>
      </c>
      <c r="CT1306" s="20" t="e">
        <f t="shared" si="418"/>
        <v>#N/A</v>
      </c>
      <c r="CU1306" s="20" t="e">
        <f t="shared" si="419"/>
        <v>#N/A</v>
      </c>
      <c r="CW1306" s="20">
        <f t="shared" si="425"/>
        <v>0</v>
      </c>
      <c r="CX1306" s="20">
        <f t="shared" si="425"/>
        <v>0</v>
      </c>
      <c r="CY1306" s="20">
        <f t="shared" si="425"/>
        <v>0</v>
      </c>
      <c r="CZ1306" s="20">
        <f t="shared" si="432"/>
        <v>143.79999999999998</v>
      </c>
      <c r="DA1306" s="20">
        <f t="shared" si="432"/>
        <v>89.875</v>
      </c>
      <c r="DB1306" s="20">
        <f t="shared" si="432"/>
        <v>287.59999999999997</v>
      </c>
      <c r="DE1306" s="20" t="e">
        <f t="shared" si="420"/>
        <v>#N/A</v>
      </c>
      <c r="DF1306" s="20">
        <f t="shared" si="427"/>
        <v>0</v>
      </c>
      <c r="DG1306" s="20">
        <f t="shared" si="428"/>
        <v>439</v>
      </c>
    </row>
    <row r="1307" spans="12:111">
      <c r="L1307" s="15"/>
      <c r="M1307" s="17"/>
      <c r="O1307" s="19">
        <v>1306</v>
      </c>
      <c r="P1307" s="1">
        <f t="shared" si="431"/>
        <v>0.25422908799999988</v>
      </c>
      <c r="Q1307">
        <f>SUM(P$2:P1307)</f>
        <v>817.00680636873813</v>
      </c>
      <c r="R1307" s="10">
        <f t="shared" si="429"/>
        <v>0.17796036159999989</v>
      </c>
      <c r="S1307" s="10">
        <f t="shared" si="430"/>
        <v>0.33049781439999987</v>
      </c>
      <c r="T1307" s="22">
        <f>SUM(R$2:R1307)</f>
        <v>577.30476445811644</v>
      </c>
      <c r="U1307" s="22">
        <f>SUM(S$2:S1307)</f>
        <v>1056.7088482793586</v>
      </c>
      <c r="X1307" s="15"/>
      <c r="CD1307" s="20">
        <v>1306</v>
      </c>
      <c r="CE1307" s="20">
        <f t="shared" si="416"/>
        <v>0</v>
      </c>
      <c r="CF1307" s="20">
        <f>T1307</f>
        <v>577.30476445811644</v>
      </c>
      <c r="CG1307" s="20">
        <f>U1307</f>
        <v>1056.7088482793586</v>
      </c>
      <c r="CH1307" s="20">
        <f t="shared" si="421"/>
        <v>143.79999999999998</v>
      </c>
      <c r="CI1307" s="20">
        <f t="shared" si="421"/>
        <v>89.875</v>
      </c>
      <c r="CJ1307" s="20">
        <f t="shared" si="421"/>
        <v>287.59999999999997</v>
      </c>
      <c r="CK1307" s="20">
        <f t="shared" si="422"/>
        <v>439</v>
      </c>
      <c r="CL1307" s="20">
        <v>10</v>
      </c>
      <c r="CM1307" s="20">
        <f t="shared" si="423"/>
        <v>592.79999999999995</v>
      </c>
      <c r="CN1307" s="20">
        <f t="shared" si="424"/>
        <v>1793.3088482793585</v>
      </c>
      <c r="CS1307" s="20" t="e">
        <f t="shared" si="417"/>
        <v>#N/A</v>
      </c>
      <c r="CT1307" s="20" t="e">
        <f t="shared" si="418"/>
        <v>#N/A</v>
      </c>
      <c r="CU1307" s="20" t="e">
        <f t="shared" si="419"/>
        <v>#N/A</v>
      </c>
      <c r="CW1307" s="20">
        <f t="shared" si="425"/>
        <v>0</v>
      </c>
      <c r="CX1307" s="20">
        <f t="shared" si="425"/>
        <v>0</v>
      </c>
      <c r="CY1307" s="20">
        <f t="shared" si="425"/>
        <v>0</v>
      </c>
      <c r="CZ1307" s="20">
        <f t="shared" si="432"/>
        <v>143.79999999999998</v>
      </c>
      <c r="DA1307" s="20">
        <f t="shared" si="432"/>
        <v>89.875</v>
      </c>
      <c r="DB1307" s="20">
        <f t="shared" si="432"/>
        <v>287.59999999999997</v>
      </c>
      <c r="DE1307" s="20" t="e">
        <f t="shared" si="420"/>
        <v>#N/A</v>
      </c>
      <c r="DF1307" s="20">
        <f t="shared" si="427"/>
        <v>0</v>
      </c>
      <c r="DG1307" s="20">
        <f t="shared" si="428"/>
        <v>439</v>
      </c>
    </row>
    <row r="1308" spans="12:111">
      <c r="L1308" s="15"/>
      <c r="M1308" s="17"/>
      <c r="O1308" s="19">
        <v>1307</v>
      </c>
      <c r="P1308" s="1">
        <f t="shared" si="431"/>
        <v>0.25397236700000009</v>
      </c>
      <c r="Q1308">
        <f>SUM(P$2:P1308)</f>
        <v>817.26077873573809</v>
      </c>
      <c r="R1308" s="10">
        <f t="shared" si="429"/>
        <v>0.17778065690000006</v>
      </c>
      <c r="S1308" s="10">
        <f t="shared" si="430"/>
        <v>0.33016407710000012</v>
      </c>
      <c r="T1308" s="22">
        <f>SUM(R$2:R1308)</f>
        <v>577.48254511501648</v>
      </c>
      <c r="U1308" s="22">
        <f>SUM(S$2:S1308)</f>
        <v>1057.0390123564587</v>
      </c>
      <c r="X1308" s="15"/>
      <c r="CD1308" s="20">
        <v>1307</v>
      </c>
      <c r="CE1308" s="20">
        <f t="shared" si="416"/>
        <v>0</v>
      </c>
      <c r="CF1308" s="20">
        <f>T1308</f>
        <v>577.48254511501648</v>
      </c>
      <c r="CG1308" s="20">
        <f>U1308</f>
        <v>1057.0390123564587</v>
      </c>
      <c r="CH1308" s="20">
        <f t="shared" si="421"/>
        <v>143.79999999999998</v>
      </c>
      <c r="CI1308" s="20">
        <f t="shared" si="421"/>
        <v>89.875</v>
      </c>
      <c r="CJ1308" s="20">
        <f t="shared" si="421"/>
        <v>287.59999999999997</v>
      </c>
      <c r="CK1308" s="20">
        <f t="shared" si="422"/>
        <v>439</v>
      </c>
      <c r="CL1308" s="20">
        <v>10</v>
      </c>
      <c r="CM1308" s="20">
        <f t="shared" si="423"/>
        <v>592.79999999999995</v>
      </c>
      <c r="CN1308" s="20">
        <f t="shared" si="424"/>
        <v>1793.6390123564586</v>
      </c>
      <c r="CS1308" s="20" t="e">
        <f t="shared" si="417"/>
        <v>#N/A</v>
      </c>
      <c r="CT1308" s="20" t="e">
        <f t="shared" si="418"/>
        <v>#N/A</v>
      </c>
      <c r="CU1308" s="20" t="e">
        <f t="shared" si="419"/>
        <v>#N/A</v>
      </c>
      <c r="CW1308" s="20">
        <f t="shared" si="425"/>
        <v>0</v>
      </c>
      <c r="CX1308" s="20">
        <f t="shared" si="425"/>
        <v>0</v>
      </c>
      <c r="CY1308" s="20">
        <f t="shared" si="425"/>
        <v>0</v>
      </c>
      <c r="CZ1308" s="20">
        <f t="shared" si="432"/>
        <v>143.79999999999998</v>
      </c>
      <c r="DA1308" s="20">
        <f t="shared" si="432"/>
        <v>89.875</v>
      </c>
      <c r="DB1308" s="20">
        <f t="shared" si="432"/>
        <v>287.59999999999997</v>
      </c>
      <c r="DE1308" s="20" t="e">
        <f t="shared" si="420"/>
        <v>#N/A</v>
      </c>
      <c r="DF1308" s="20">
        <f t="shared" si="427"/>
        <v>0</v>
      </c>
      <c r="DG1308" s="20">
        <f t="shared" si="428"/>
        <v>439</v>
      </c>
    </row>
    <row r="1309" spans="12:111">
      <c r="L1309" s="15"/>
      <c r="M1309" s="17"/>
      <c r="O1309" s="19">
        <v>1308</v>
      </c>
      <c r="P1309" s="1">
        <f t="shared" si="431"/>
        <v>0.2537159120000001</v>
      </c>
      <c r="Q1309">
        <f>SUM(P$2:P1309)</f>
        <v>817.51449464773805</v>
      </c>
      <c r="R1309" s="10">
        <f t="shared" si="429"/>
        <v>0.17760113840000005</v>
      </c>
      <c r="S1309" s="10">
        <f t="shared" si="430"/>
        <v>0.32983068560000012</v>
      </c>
      <c r="T1309" s="22">
        <f>SUM(R$2:R1309)</f>
        <v>577.66014625341643</v>
      </c>
      <c r="U1309" s="22">
        <f>SUM(S$2:S1309)</f>
        <v>1057.3688430420586</v>
      </c>
      <c r="X1309" s="15"/>
      <c r="CD1309" s="20">
        <v>1308</v>
      </c>
      <c r="CE1309" s="20">
        <f t="shared" si="416"/>
        <v>0</v>
      </c>
      <c r="CF1309" s="20">
        <f>T1309</f>
        <v>577.66014625341643</v>
      </c>
      <c r="CG1309" s="20">
        <f>U1309</f>
        <v>1057.3688430420586</v>
      </c>
      <c r="CH1309" s="20">
        <f t="shared" si="421"/>
        <v>143.79999999999998</v>
      </c>
      <c r="CI1309" s="20">
        <f t="shared" si="421"/>
        <v>89.875</v>
      </c>
      <c r="CJ1309" s="20">
        <f t="shared" si="421"/>
        <v>287.59999999999997</v>
      </c>
      <c r="CK1309" s="20">
        <f t="shared" si="422"/>
        <v>439</v>
      </c>
      <c r="CL1309" s="20">
        <v>10</v>
      </c>
      <c r="CM1309" s="20">
        <f t="shared" si="423"/>
        <v>592.79999999999995</v>
      </c>
      <c r="CN1309" s="20">
        <f t="shared" si="424"/>
        <v>1793.9688430420586</v>
      </c>
      <c r="CS1309" s="20" t="e">
        <f t="shared" si="417"/>
        <v>#N/A</v>
      </c>
      <c r="CT1309" s="20" t="e">
        <f t="shared" si="418"/>
        <v>#N/A</v>
      </c>
      <c r="CU1309" s="20" t="e">
        <f t="shared" si="419"/>
        <v>#N/A</v>
      </c>
      <c r="CW1309" s="20">
        <f t="shared" si="425"/>
        <v>0</v>
      </c>
      <c r="CX1309" s="20">
        <f t="shared" si="425"/>
        <v>0</v>
      </c>
      <c r="CY1309" s="20">
        <f t="shared" si="425"/>
        <v>0</v>
      </c>
      <c r="CZ1309" s="20">
        <f t="shared" si="432"/>
        <v>143.79999999999998</v>
      </c>
      <c r="DA1309" s="20">
        <f t="shared" si="432"/>
        <v>89.875</v>
      </c>
      <c r="DB1309" s="20">
        <f t="shared" si="432"/>
        <v>287.59999999999997</v>
      </c>
      <c r="DE1309" s="20" t="e">
        <f t="shared" si="420"/>
        <v>#N/A</v>
      </c>
      <c r="DF1309" s="20">
        <f t="shared" si="427"/>
        <v>0</v>
      </c>
      <c r="DG1309" s="20">
        <f t="shared" si="428"/>
        <v>439</v>
      </c>
    </row>
    <row r="1310" spans="12:111">
      <c r="L1310" s="15"/>
      <c r="M1310" s="17"/>
      <c r="O1310" s="19">
        <v>1309</v>
      </c>
      <c r="P1310" s="1">
        <f t="shared" si="431"/>
        <v>0.25345972300000008</v>
      </c>
      <c r="Q1310">
        <f>SUM(P$2:P1310)</f>
        <v>817.76795437073804</v>
      </c>
      <c r="R1310" s="10">
        <f t="shared" si="429"/>
        <v>0.17742180610000005</v>
      </c>
      <c r="S1310" s="10">
        <f t="shared" si="430"/>
        <v>0.32949763990000014</v>
      </c>
      <c r="T1310" s="22">
        <f>SUM(R$2:R1310)</f>
        <v>577.83756805951646</v>
      </c>
      <c r="U1310" s="22">
        <f>SUM(S$2:S1310)</f>
        <v>1057.6983406819586</v>
      </c>
      <c r="X1310" s="15"/>
      <c r="CD1310" s="20">
        <v>1309</v>
      </c>
      <c r="CE1310" s="20">
        <f t="shared" si="416"/>
        <v>0</v>
      </c>
      <c r="CF1310" s="20">
        <f>T1310</f>
        <v>577.83756805951646</v>
      </c>
      <c r="CG1310" s="20">
        <f>U1310</f>
        <v>1057.6983406819586</v>
      </c>
      <c r="CH1310" s="20">
        <f t="shared" si="421"/>
        <v>143.79999999999998</v>
      </c>
      <c r="CI1310" s="20">
        <f t="shared" si="421"/>
        <v>89.875</v>
      </c>
      <c r="CJ1310" s="20">
        <f t="shared" si="421"/>
        <v>287.59999999999997</v>
      </c>
      <c r="CK1310" s="20">
        <f t="shared" si="422"/>
        <v>439</v>
      </c>
      <c r="CL1310" s="20">
        <v>10</v>
      </c>
      <c r="CM1310" s="20">
        <f t="shared" si="423"/>
        <v>592.79999999999995</v>
      </c>
      <c r="CN1310" s="20">
        <f t="shared" si="424"/>
        <v>1794.2983406819585</v>
      </c>
      <c r="CS1310" s="20" t="e">
        <f t="shared" si="417"/>
        <v>#N/A</v>
      </c>
      <c r="CT1310" s="20" t="e">
        <f t="shared" si="418"/>
        <v>#N/A</v>
      </c>
      <c r="CU1310" s="20" t="e">
        <f t="shared" si="419"/>
        <v>#N/A</v>
      </c>
      <c r="CW1310" s="20">
        <f t="shared" si="425"/>
        <v>0</v>
      </c>
      <c r="CX1310" s="20">
        <f t="shared" si="425"/>
        <v>0</v>
      </c>
      <c r="CY1310" s="20">
        <f t="shared" si="425"/>
        <v>0</v>
      </c>
      <c r="CZ1310" s="20">
        <f t="shared" si="432"/>
        <v>143.79999999999998</v>
      </c>
      <c r="DA1310" s="20">
        <f t="shared" si="432"/>
        <v>89.875</v>
      </c>
      <c r="DB1310" s="20">
        <f t="shared" si="432"/>
        <v>287.59999999999997</v>
      </c>
      <c r="DE1310" s="20" t="e">
        <f t="shared" si="420"/>
        <v>#N/A</v>
      </c>
      <c r="DF1310" s="20">
        <f t="shared" si="427"/>
        <v>0</v>
      </c>
      <c r="DG1310" s="20">
        <f t="shared" si="428"/>
        <v>439</v>
      </c>
    </row>
    <row r="1311" spans="12:111">
      <c r="L1311" s="15"/>
      <c r="M1311" s="17"/>
      <c r="O1311" s="19">
        <v>1310</v>
      </c>
      <c r="P1311" s="1">
        <f t="shared" si="431"/>
        <v>0.37980569999999997</v>
      </c>
      <c r="Q1311">
        <f>SUM(P$2:P1311)</f>
        <v>818.14776007073806</v>
      </c>
      <c r="R1311" s="10">
        <f t="shared" si="429"/>
        <v>0.26586398999999994</v>
      </c>
      <c r="S1311" s="10">
        <f t="shared" si="430"/>
        <v>0.49374741</v>
      </c>
      <c r="T1311" s="22">
        <f>SUM(R$2:R1311)</f>
        <v>578.10343204951641</v>
      </c>
      <c r="U1311" s="22">
        <f>SUM(S$2:S1311)</f>
        <v>1058.1920880919586</v>
      </c>
      <c r="X1311" s="15"/>
      <c r="CD1311" s="20">
        <v>1310</v>
      </c>
      <c r="CE1311" s="20">
        <f t="shared" si="416"/>
        <v>0</v>
      </c>
      <c r="CF1311" s="20">
        <f>T1311</f>
        <v>578.10343204951641</v>
      </c>
      <c r="CG1311" s="20">
        <f>U1311</f>
        <v>1058.1920880919586</v>
      </c>
      <c r="CH1311" s="20">
        <f t="shared" si="421"/>
        <v>143.79999999999998</v>
      </c>
      <c r="CI1311" s="20">
        <f t="shared" si="421"/>
        <v>89.875</v>
      </c>
      <c r="CJ1311" s="20">
        <f t="shared" si="421"/>
        <v>287.59999999999997</v>
      </c>
      <c r="CK1311" s="20">
        <f t="shared" si="422"/>
        <v>439</v>
      </c>
      <c r="CL1311" s="20">
        <v>10</v>
      </c>
      <c r="CM1311" s="20">
        <f t="shared" si="423"/>
        <v>592.79999999999995</v>
      </c>
      <c r="CN1311" s="20">
        <f t="shared" si="424"/>
        <v>1794.7920880919585</v>
      </c>
      <c r="CS1311" s="20" t="e">
        <f t="shared" si="417"/>
        <v>#N/A</v>
      </c>
      <c r="CT1311" s="20" t="e">
        <f t="shared" si="418"/>
        <v>#N/A</v>
      </c>
      <c r="CU1311" s="20" t="e">
        <f t="shared" si="419"/>
        <v>#N/A</v>
      </c>
      <c r="CW1311" s="20">
        <f t="shared" si="425"/>
        <v>0</v>
      </c>
      <c r="CX1311" s="20">
        <f t="shared" si="425"/>
        <v>0</v>
      </c>
      <c r="CY1311" s="20">
        <f t="shared" si="425"/>
        <v>0</v>
      </c>
      <c r="CZ1311" s="20">
        <f t="shared" si="432"/>
        <v>143.79999999999998</v>
      </c>
      <c r="DA1311" s="20">
        <f t="shared" si="432"/>
        <v>89.875</v>
      </c>
      <c r="DB1311" s="20">
        <f t="shared" si="432"/>
        <v>287.59999999999997</v>
      </c>
      <c r="DE1311" s="20" t="e">
        <f t="shared" si="420"/>
        <v>#N/A</v>
      </c>
      <c r="DF1311" s="20">
        <f t="shared" si="427"/>
        <v>0</v>
      </c>
      <c r="DG1311" s="20">
        <f t="shared" si="428"/>
        <v>439</v>
      </c>
    </row>
    <row r="1312" spans="12:111">
      <c r="L1312" s="15"/>
      <c r="M1312" s="17"/>
      <c r="O1312" s="19">
        <v>1311</v>
      </c>
      <c r="P1312" s="1">
        <f t="shared" si="431"/>
        <v>0.25294814299999996</v>
      </c>
      <c r="Q1312">
        <f>SUM(P$2:P1312)</f>
        <v>818.40070821373808</v>
      </c>
      <c r="R1312" s="10">
        <f t="shared" si="429"/>
        <v>0.17706370009999997</v>
      </c>
      <c r="S1312" s="10">
        <f t="shared" si="430"/>
        <v>0.32883258589999997</v>
      </c>
      <c r="T1312" s="22">
        <f>SUM(R$2:R1312)</f>
        <v>578.28049574961642</v>
      </c>
      <c r="U1312" s="22">
        <f>SUM(S$2:S1312)</f>
        <v>1058.5209206778586</v>
      </c>
      <c r="X1312" s="15"/>
      <c r="CD1312" s="20">
        <v>1311</v>
      </c>
      <c r="CE1312" s="20">
        <f t="shared" si="416"/>
        <v>0</v>
      </c>
      <c r="CF1312" s="20">
        <f>T1312</f>
        <v>578.28049574961642</v>
      </c>
      <c r="CG1312" s="20">
        <f>U1312</f>
        <v>1058.5209206778586</v>
      </c>
      <c r="CH1312" s="20">
        <f t="shared" si="421"/>
        <v>143.79999999999998</v>
      </c>
      <c r="CI1312" s="20">
        <f t="shared" si="421"/>
        <v>89.875</v>
      </c>
      <c r="CJ1312" s="20">
        <f t="shared" si="421"/>
        <v>287.59999999999997</v>
      </c>
      <c r="CK1312" s="20">
        <f t="shared" si="422"/>
        <v>439</v>
      </c>
      <c r="CL1312" s="20">
        <v>10</v>
      </c>
      <c r="CM1312" s="20">
        <f t="shared" si="423"/>
        <v>592.79999999999995</v>
      </c>
      <c r="CN1312" s="20">
        <f t="shared" si="424"/>
        <v>1795.1209206778585</v>
      </c>
      <c r="CS1312" s="20" t="e">
        <f t="shared" si="417"/>
        <v>#N/A</v>
      </c>
      <c r="CT1312" s="20" t="e">
        <f t="shared" si="418"/>
        <v>#N/A</v>
      </c>
      <c r="CU1312" s="20" t="e">
        <f t="shared" si="419"/>
        <v>#N/A</v>
      </c>
      <c r="CW1312" s="20">
        <f t="shared" si="425"/>
        <v>0</v>
      </c>
      <c r="CX1312" s="20">
        <f t="shared" si="425"/>
        <v>0</v>
      </c>
      <c r="CY1312" s="20">
        <f t="shared" si="425"/>
        <v>0</v>
      </c>
      <c r="CZ1312" s="20">
        <f t="shared" si="432"/>
        <v>143.79999999999998</v>
      </c>
      <c r="DA1312" s="20">
        <f t="shared" si="432"/>
        <v>89.875</v>
      </c>
      <c r="DB1312" s="20">
        <f t="shared" si="432"/>
        <v>287.59999999999997</v>
      </c>
      <c r="DE1312" s="20" t="e">
        <f t="shared" si="420"/>
        <v>#N/A</v>
      </c>
      <c r="DF1312" s="20">
        <f t="shared" si="427"/>
        <v>0</v>
      </c>
      <c r="DG1312" s="20">
        <f t="shared" si="428"/>
        <v>439</v>
      </c>
    </row>
    <row r="1313" spans="12:111">
      <c r="L1313" s="15"/>
      <c r="M1313" s="17"/>
      <c r="O1313" s="19">
        <v>1312</v>
      </c>
      <c r="P1313" s="1">
        <f t="shared" si="431"/>
        <v>0.25269275200000002</v>
      </c>
      <c r="Q1313">
        <f>SUM(P$2:P1313)</f>
        <v>818.65340096573811</v>
      </c>
      <c r="R1313" s="10">
        <f t="shared" si="429"/>
        <v>0.1768849264</v>
      </c>
      <c r="S1313" s="10">
        <f t="shared" si="430"/>
        <v>0.32850057760000007</v>
      </c>
      <c r="T1313" s="22">
        <f>SUM(R$2:R1313)</f>
        <v>578.45738067601644</v>
      </c>
      <c r="U1313" s="22">
        <f>SUM(S$2:S1313)</f>
        <v>1058.8494212554585</v>
      </c>
      <c r="X1313" s="15"/>
      <c r="CD1313" s="20">
        <v>1312</v>
      </c>
      <c r="CE1313" s="20">
        <f t="shared" si="416"/>
        <v>0</v>
      </c>
      <c r="CF1313" s="20">
        <f>T1313</f>
        <v>578.45738067601644</v>
      </c>
      <c r="CG1313" s="20">
        <f>U1313</f>
        <v>1058.8494212554585</v>
      </c>
      <c r="CH1313" s="20">
        <f t="shared" si="421"/>
        <v>143.79999999999998</v>
      </c>
      <c r="CI1313" s="20">
        <f t="shared" si="421"/>
        <v>89.875</v>
      </c>
      <c r="CJ1313" s="20">
        <f t="shared" si="421"/>
        <v>287.59999999999997</v>
      </c>
      <c r="CK1313" s="20">
        <f t="shared" si="422"/>
        <v>439</v>
      </c>
      <c r="CL1313" s="20">
        <v>10</v>
      </c>
      <c r="CM1313" s="20">
        <f t="shared" si="423"/>
        <v>592.79999999999995</v>
      </c>
      <c r="CN1313" s="20">
        <f t="shared" si="424"/>
        <v>1795.4494212554584</v>
      </c>
      <c r="CS1313" s="20" t="e">
        <f t="shared" si="417"/>
        <v>#N/A</v>
      </c>
      <c r="CT1313" s="20" t="e">
        <f t="shared" si="418"/>
        <v>#N/A</v>
      </c>
      <c r="CU1313" s="20" t="e">
        <f t="shared" si="419"/>
        <v>#N/A</v>
      </c>
      <c r="CW1313" s="20">
        <f t="shared" si="425"/>
        <v>0</v>
      </c>
      <c r="CX1313" s="20">
        <f t="shared" si="425"/>
        <v>0</v>
      </c>
      <c r="CY1313" s="20">
        <f t="shared" si="425"/>
        <v>0</v>
      </c>
      <c r="CZ1313" s="20">
        <f t="shared" si="432"/>
        <v>143.79999999999998</v>
      </c>
      <c r="DA1313" s="20">
        <f t="shared" si="432"/>
        <v>89.875</v>
      </c>
      <c r="DB1313" s="20">
        <f t="shared" si="432"/>
        <v>287.59999999999997</v>
      </c>
      <c r="DE1313" s="20" t="e">
        <f t="shared" si="420"/>
        <v>#N/A</v>
      </c>
      <c r="DF1313" s="20">
        <f t="shared" si="427"/>
        <v>0</v>
      </c>
      <c r="DG1313" s="20">
        <f t="shared" si="428"/>
        <v>439</v>
      </c>
    </row>
    <row r="1314" spans="12:111">
      <c r="L1314" s="15"/>
      <c r="M1314" s="17"/>
      <c r="O1314" s="19">
        <v>1313</v>
      </c>
      <c r="P1314" s="1">
        <f t="shared" si="431"/>
        <v>0.25243762700000005</v>
      </c>
      <c r="Q1314">
        <f>SUM(P$2:P1314)</f>
        <v>818.90583859273806</v>
      </c>
      <c r="R1314" s="10">
        <f t="shared" si="429"/>
        <v>0.17670633890000004</v>
      </c>
      <c r="S1314" s="10">
        <f t="shared" si="430"/>
        <v>0.32816891510000007</v>
      </c>
      <c r="T1314" s="22">
        <f>SUM(R$2:R1314)</f>
        <v>578.63408701491642</v>
      </c>
      <c r="U1314" s="22">
        <f>SUM(S$2:S1314)</f>
        <v>1059.1775901705585</v>
      </c>
      <c r="X1314" s="15"/>
      <c r="CD1314" s="20">
        <v>1313</v>
      </c>
      <c r="CE1314" s="20">
        <f t="shared" si="416"/>
        <v>0</v>
      </c>
      <c r="CF1314" s="20">
        <f>T1314</f>
        <v>578.63408701491642</v>
      </c>
      <c r="CG1314" s="20">
        <f>U1314</f>
        <v>1059.1775901705585</v>
      </c>
      <c r="CH1314" s="20">
        <f t="shared" si="421"/>
        <v>143.79999999999998</v>
      </c>
      <c r="CI1314" s="20">
        <f t="shared" si="421"/>
        <v>89.875</v>
      </c>
      <c r="CJ1314" s="20">
        <f t="shared" si="421"/>
        <v>287.59999999999997</v>
      </c>
      <c r="CK1314" s="20">
        <f t="shared" si="422"/>
        <v>439</v>
      </c>
      <c r="CL1314" s="20">
        <v>10</v>
      </c>
      <c r="CM1314" s="20">
        <f t="shared" si="423"/>
        <v>592.79999999999995</v>
      </c>
      <c r="CN1314" s="20">
        <f t="shared" si="424"/>
        <v>1795.7775901705584</v>
      </c>
      <c r="CS1314" s="20" t="e">
        <f t="shared" si="417"/>
        <v>#N/A</v>
      </c>
      <c r="CT1314" s="20" t="e">
        <f t="shared" si="418"/>
        <v>#N/A</v>
      </c>
      <c r="CU1314" s="20" t="e">
        <f t="shared" si="419"/>
        <v>#N/A</v>
      </c>
      <c r="CW1314" s="20">
        <f t="shared" si="425"/>
        <v>0</v>
      </c>
      <c r="CX1314" s="20">
        <f t="shared" si="425"/>
        <v>0</v>
      </c>
      <c r="CY1314" s="20">
        <f t="shared" si="425"/>
        <v>0</v>
      </c>
      <c r="CZ1314" s="20">
        <f t="shared" si="432"/>
        <v>143.79999999999998</v>
      </c>
      <c r="DA1314" s="20">
        <f t="shared" si="432"/>
        <v>89.875</v>
      </c>
      <c r="DB1314" s="20">
        <f t="shared" si="432"/>
        <v>287.59999999999997</v>
      </c>
      <c r="DE1314" s="20" t="e">
        <f t="shared" si="420"/>
        <v>#N/A</v>
      </c>
      <c r="DF1314" s="20">
        <f t="shared" si="427"/>
        <v>0</v>
      </c>
      <c r="DG1314" s="20">
        <f t="shared" si="428"/>
        <v>439</v>
      </c>
    </row>
    <row r="1315" spans="12:111">
      <c r="L1315" s="15"/>
      <c r="M1315" s="17"/>
      <c r="O1315" s="19">
        <v>1314</v>
      </c>
      <c r="P1315" s="1">
        <f t="shared" si="431"/>
        <v>0.252182768</v>
      </c>
      <c r="Q1315">
        <f>SUM(P$2:P1315)</f>
        <v>819.15802136073808</v>
      </c>
      <c r="R1315" s="10">
        <f t="shared" si="429"/>
        <v>0.17652793759999999</v>
      </c>
      <c r="S1315" s="10">
        <f t="shared" si="430"/>
        <v>0.32783759840000004</v>
      </c>
      <c r="T1315" s="22">
        <f>SUM(R$2:R1315)</f>
        <v>578.8106149525164</v>
      </c>
      <c r="U1315" s="22">
        <f>SUM(S$2:S1315)</f>
        <v>1059.5054277689585</v>
      </c>
      <c r="X1315" s="15"/>
      <c r="CD1315" s="20">
        <v>1314</v>
      </c>
      <c r="CE1315" s="20">
        <f t="shared" si="416"/>
        <v>0</v>
      </c>
      <c r="CF1315" s="20">
        <f>T1315</f>
        <v>578.8106149525164</v>
      </c>
      <c r="CG1315" s="20">
        <f>U1315</f>
        <v>1059.5054277689585</v>
      </c>
      <c r="CH1315" s="20">
        <f t="shared" si="421"/>
        <v>143.79999999999998</v>
      </c>
      <c r="CI1315" s="20">
        <f t="shared" si="421"/>
        <v>89.875</v>
      </c>
      <c r="CJ1315" s="20">
        <f t="shared" si="421"/>
        <v>287.59999999999997</v>
      </c>
      <c r="CK1315" s="20">
        <f t="shared" si="422"/>
        <v>439</v>
      </c>
      <c r="CL1315" s="20">
        <v>10</v>
      </c>
      <c r="CM1315" s="20">
        <f t="shared" si="423"/>
        <v>592.79999999999995</v>
      </c>
      <c r="CN1315" s="20">
        <f t="shared" si="424"/>
        <v>1796.1054277689584</v>
      </c>
      <c r="CS1315" s="20" t="e">
        <f t="shared" si="417"/>
        <v>#N/A</v>
      </c>
      <c r="CT1315" s="20" t="e">
        <f t="shared" si="418"/>
        <v>#N/A</v>
      </c>
      <c r="CU1315" s="20" t="e">
        <f t="shared" si="419"/>
        <v>#N/A</v>
      </c>
      <c r="CW1315" s="20">
        <f t="shared" si="425"/>
        <v>0</v>
      </c>
      <c r="CX1315" s="20">
        <f t="shared" si="425"/>
        <v>0</v>
      </c>
      <c r="CY1315" s="20">
        <f t="shared" si="425"/>
        <v>0</v>
      </c>
      <c r="CZ1315" s="20">
        <f t="shared" ref="CZ1315:DB1330" si="433">IF(CW1315-CZ1314&gt;0,CW1315,CZ1314)</f>
        <v>143.79999999999998</v>
      </c>
      <c r="DA1315" s="20">
        <f t="shared" si="433"/>
        <v>89.875</v>
      </c>
      <c r="DB1315" s="20">
        <f t="shared" si="433"/>
        <v>287.59999999999997</v>
      </c>
      <c r="DE1315" s="20" t="e">
        <f t="shared" si="420"/>
        <v>#N/A</v>
      </c>
      <c r="DF1315" s="20">
        <f t="shared" si="427"/>
        <v>0</v>
      </c>
      <c r="DG1315" s="20">
        <f t="shared" si="428"/>
        <v>439</v>
      </c>
    </row>
    <row r="1316" spans="12:111">
      <c r="L1316" s="15"/>
      <c r="M1316" s="17"/>
      <c r="O1316" s="19">
        <v>1315</v>
      </c>
      <c r="P1316" s="1">
        <f t="shared" si="431"/>
        <v>0.37789226250000008</v>
      </c>
      <c r="Q1316">
        <f>SUM(P$2:P1316)</f>
        <v>819.53591362323812</v>
      </c>
      <c r="R1316" s="10">
        <f t="shared" si="429"/>
        <v>0.26452458375000004</v>
      </c>
      <c r="S1316" s="10">
        <f t="shared" si="430"/>
        <v>0.49125994125000011</v>
      </c>
      <c r="T1316" s="22">
        <f>SUM(R$2:R1316)</f>
        <v>579.07513953626642</v>
      </c>
      <c r="U1316" s="22">
        <f>SUM(S$2:S1316)</f>
        <v>1059.9966877102086</v>
      </c>
      <c r="X1316" s="15"/>
      <c r="CD1316" s="20">
        <v>1315</v>
      </c>
      <c r="CE1316" s="20">
        <f t="shared" si="416"/>
        <v>0</v>
      </c>
      <c r="CF1316" s="20">
        <f>T1316</f>
        <v>579.07513953626642</v>
      </c>
      <c r="CG1316" s="20">
        <f>U1316</f>
        <v>1059.9966877102086</v>
      </c>
      <c r="CH1316" s="20">
        <f t="shared" si="421"/>
        <v>143.79999999999998</v>
      </c>
      <c r="CI1316" s="20">
        <f t="shared" si="421"/>
        <v>89.875</v>
      </c>
      <c r="CJ1316" s="20">
        <f t="shared" si="421"/>
        <v>287.59999999999997</v>
      </c>
      <c r="CK1316" s="20">
        <f t="shared" si="422"/>
        <v>439</v>
      </c>
      <c r="CL1316" s="20">
        <v>10</v>
      </c>
      <c r="CM1316" s="20">
        <f t="shared" si="423"/>
        <v>592.79999999999995</v>
      </c>
      <c r="CN1316" s="20">
        <f t="shared" si="424"/>
        <v>1796.5966877102085</v>
      </c>
      <c r="CS1316" s="20" t="e">
        <f t="shared" si="417"/>
        <v>#N/A</v>
      </c>
      <c r="CT1316" s="20" t="e">
        <f t="shared" si="418"/>
        <v>#N/A</v>
      </c>
      <c r="CU1316" s="20" t="e">
        <f t="shared" si="419"/>
        <v>#N/A</v>
      </c>
      <c r="CW1316" s="20">
        <f t="shared" si="425"/>
        <v>0</v>
      </c>
      <c r="CX1316" s="20">
        <f t="shared" si="425"/>
        <v>0</v>
      </c>
      <c r="CY1316" s="20">
        <f t="shared" si="425"/>
        <v>0</v>
      </c>
      <c r="CZ1316" s="20">
        <f t="shared" si="433"/>
        <v>143.79999999999998</v>
      </c>
      <c r="DA1316" s="20">
        <f t="shared" si="433"/>
        <v>89.875</v>
      </c>
      <c r="DB1316" s="20">
        <f t="shared" si="433"/>
        <v>287.59999999999997</v>
      </c>
      <c r="DE1316" s="20" t="e">
        <f t="shared" si="420"/>
        <v>#N/A</v>
      </c>
      <c r="DF1316" s="20">
        <f t="shared" si="427"/>
        <v>0</v>
      </c>
      <c r="DG1316" s="20">
        <f t="shared" si="428"/>
        <v>439</v>
      </c>
    </row>
    <row r="1317" spans="12:111">
      <c r="L1317" s="15"/>
      <c r="M1317" s="17"/>
      <c r="O1317" s="19">
        <v>1316</v>
      </c>
      <c r="P1317" s="1">
        <f t="shared" si="431"/>
        <v>0.25167384799999998</v>
      </c>
      <c r="Q1317">
        <f>SUM(P$2:P1317)</f>
        <v>819.78758747123811</v>
      </c>
      <c r="R1317" s="10">
        <f t="shared" si="429"/>
        <v>0.17617169359999998</v>
      </c>
      <c r="S1317" s="10">
        <f t="shared" si="430"/>
        <v>0.3271760024</v>
      </c>
      <c r="T1317" s="22">
        <f>SUM(R$2:R1317)</f>
        <v>579.25131122986647</v>
      </c>
      <c r="U1317" s="22">
        <f>SUM(S$2:S1317)</f>
        <v>1060.3238637126085</v>
      </c>
      <c r="X1317" s="15"/>
      <c r="CD1317" s="20">
        <v>1316</v>
      </c>
      <c r="CE1317" s="20">
        <f t="shared" si="416"/>
        <v>0</v>
      </c>
      <c r="CF1317" s="20">
        <f>T1317</f>
        <v>579.25131122986647</v>
      </c>
      <c r="CG1317" s="20">
        <f>U1317</f>
        <v>1060.3238637126085</v>
      </c>
      <c r="CH1317" s="20">
        <f t="shared" si="421"/>
        <v>143.79999999999998</v>
      </c>
      <c r="CI1317" s="20">
        <f t="shared" si="421"/>
        <v>89.875</v>
      </c>
      <c r="CJ1317" s="20">
        <f t="shared" si="421"/>
        <v>287.59999999999997</v>
      </c>
      <c r="CK1317" s="20">
        <f t="shared" si="422"/>
        <v>439</v>
      </c>
      <c r="CL1317" s="20">
        <v>10</v>
      </c>
      <c r="CM1317" s="20">
        <f t="shared" si="423"/>
        <v>592.79999999999995</v>
      </c>
      <c r="CN1317" s="20">
        <f t="shared" si="424"/>
        <v>1796.9238637126084</v>
      </c>
      <c r="CS1317" s="20" t="e">
        <f t="shared" si="417"/>
        <v>#N/A</v>
      </c>
      <c r="CT1317" s="20" t="e">
        <f t="shared" si="418"/>
        <v>#N/A</v>
      </c>
      <c r="CU1317" s="20" t="e">
        <f t="shared" si="419"/>
        <v>#N/A</v>
      </c>
      <c r="CW1317" s="20">
        <f t="shared" si="425"/>
        <v>0</v>
      </c>
      <c r="CX1317" s="20">
        <f t="shared" si="425"/>
        <v>0</v>
      </c>
      <c r="CY1317" s="20">
        <f t="shared" si="425"/>
        <v>0</v>
      </c>
      <c r="CZ1317" s="20">
        <f t="shared" si="433"/>
        <v>143.79999999999998</v>
      </c>
      <c r="DA1317" s="20">
        <f t="shared" si="433"/>
        <v>89.875</v>
      </c>
      <c r="DB1317" s="20">
        <f t="shared" si="433"/>
        <v>287.59999999999997</v>
      </c>
      <c r="DE1317" s="20" t="e">
        <f t="shared" si="420"/>
        <v>#N/A</v>
      </c>
      <c r="DF1317" s="20">
        <f t="shared" si="427"/>
        <v>0</v>
      </c>
      <c r="DG1317" s="20">
        <f t="shared" si="428"/>
        <v>439</v>
      </c>
    </row>
    <row r="1318" spans="12:111">
      <c r="L1318" s="15"/>
      <c r="M1318" s="17"/>
      <c r="O1318" s="19">
        <v>1317</v>
      </c>
      <c r="P1318" s="1">
        <f t="shared" si="431"/>
        <v>0.25141978700000006</v>
      </c>
      <c r="Q1318">
        <f>SUM(P$2:P1318)</f>
        <v>820.03900725823814</v>
      </c>
      <c r="R1318" s="10">
        <f t="shared" si="429"/>
        <v>0.17599385090000003</v>
      </c>
      <c r="S1318" s="10">
        <f t="shared" si="430"/>
        <v>0.3268457231000001</v>
      </c>
      <c r="T1318" s="22">
        <f>SUM(R$2:R1318)</f>
        <v>579.42730508076647</v>
      </c>
      <c r="U1318" s="22">
        <f>SUM(S$2:S1318)</f>
        <v>1060.6507094357084</v>
      </c>
      <c r="X1318" s="15"/>
      <c r="CD1318" s="20">
        <v>1317</v>
      </c>
      <c r="CE1318" s="20">
        <f t="shared" si="416"/>
        <v>0</v>
      </c>
      <c r="CF1318" s="20">
        <f>T1318</f>
        <v>579.42730508076647</v>
      </c>
      <c r="CG1318" s="20">
        <f>U1318</f>
        <v>1060.6507094357084</v>
      </c>
      <c r="CH1318" s="20">
        <f t="shared" si="421"/>
        <v>143.79999999999998</v>
      </c>
      <c r="CI1318" s="20">
        <f t="shared" si="421"/>
        <v>89.875</v>
      </c>
      <c r="CJ1318" s="20">
        <f t="shared" si="421"/>
        <v>287.59999999999997</v>
      </c>
      <c r="CK1318" s="20">
        <f t="shared" si="422"/>
        <v>439</v>
      </c>
      <c r="CL1318" s="20">
        <v>10</v>
      </c>
      <c r="CM1318" s="20">
        <f t="shared" si="423"/>
        <v>592.79999999999995</v>
      </c>
      <c r="CN1318" s="20">
        <f t="shared" si="424"/>
        <v>1797.2507094357084</v>
      </c>
      <c r="CS1318" s="20" t="e">
        <f t="shared" si="417"/>
        <v>#N/A</v>
      </c>
      <c r="CT1318" s="20" t="e">
        <f t="shared" si="418"/>
        <v>#N/A</v>
      </c>
      <c r="CU1318" s="20" t="e">
        <f t="shared" si="419"/>
        <v>#N/A</v>
      </c>
      <c r="CW1318" s="20">
        <f t="shared" si="425"/>
        <v>0</v>
      </c>
      <c r="CX1318" s="20">
        <f t="shared" si="425"/>
        <v>0</v>
      </c>
      <c r="CY1318" s="20">
        <f t="shared" si="425"/>
        <v>0</v>
      </c>
      <c r="CZ1318" s="20">
        <f t="shared" si="433"/>
        <v>143.79999999999998</v>
      </c>
      <c r="DA1318" s="20">
        <f t="shared" si="433"/>
        <v>89.875</v>
      </c>
      <c r="DB1318" s="20">
        <f t="shared" si="433"/>
        <v>287.59999999999997</v>
      </c>
      <c r="DE1318" s="20" t="e">
        <f t="shared" si="420"/>
        <v>#N/A</v>
      </c>
      <c r="DF1318" s="20">
        <f t="shared" si="427"/>
        <v>0</v>
      </c>
      <c r="DG1318" s="20">
        <f t="shared" si="428"/>
        <v>439</v>
      </c>
    </row>
    <row r="1319" spans="12:111">
      <c r="L1319" s="15"/>
      <c r="M1319" s="17"/>
      <c r="O1319" s="19">
        <v>1318</v>
      </c>
      <c r="P1319" s="1">
        <f t="shared" si="431"/>
        <v>0.25116599200000006</v>
      </c>
      <c r="Q1319">
        <f>SUM(P$2:P1319)</f>
        <v>820.29017325023813</v>
      </c>
      <c r="R1319" s="10">
        <f t="shared" si="429"/>
        <v>0.17581619440000004</v>
      </c>
      <c r="S1319" s="10">
        <f t="shared" si="430"/>
        <v>0.32651578960000011</v>
      </c>
      <c r="T1319" s="22">
        <f>SUM(R$2:R1319)</f>
        <v>579.60312127516647</v>
      </c>
      <c r="U1319" s="22">
        <f>SUM(S$2:S1319)</f>
        <v>1060.9772252253085</v>
      </c>
      <c r="X1319" s="15"/>
      <c r="CD1319" s="20">
        <v>1318</v>
      </c>
      <c r="CE1319" s="20">
        <f t="shared" si="416"/>
        <v>0</v>
      </c>
      <c r="CF1319" s="20">
        <f>T1319</f>
        <v>579.60312127516647</v>
      </c>
      <c r="CG1319" s="20">
        <f>U1319</f>
        <v>1060.9772252253085</v>
      </c>
      <c r="CH1319" s="20">
        <f t="shared" si="421"/>
        <v>143.79999999999998</v>
      </c>
      <c r="CI1319" s="20">
        <f t="shared" si="421"/>
        <v>89.875</v>
      </c>
      <c r="CJ1319" s="20">
        <f t="shared" si="421"/>
        <v>287.59999999999997</v>
      </c>
      <c r="CK1319" s="20">
        <f t="shared" si="422"/>
        <v>439</v>
      </c>
      <c r="CL1319" s="20">
        <v>10</v>
      </c>
      <c r="CM1319" s="20">
        <f t="shared" si="423"/>
        <v>592.79999999999995</v>
      </c>
      <c r="CN1319" s="20">
        <f t="shared" si="424"/>
        <v>1797.5772252253084</v>
      </c>
      <c r="CS1319" s="20" t="e">
        <f t="shared" si="417"/>
        <v>#N/A</v>
      </c>
      <c r="CT1319" s="20" t="e">
        <f t="shared" si="418"/>
        <v>#N/A</v>
      </c>
      <c r="CU1319" s="20" t="e">
        <f t="shared" si="419"/>
        <v>#N/A</v>
      </c>
      <c r="CW1319" s="20">
        <f t="shared" si="425"/>
        <v>0</v>
      </c>
      <c r="CX1319" s="20">
        <f t="shared" si="425"/>
        <v>0</v>
      </c>
      <c r="CY1319" s="20">
        <f t="shared" si="425"/>
        <v>0</v>
      </c>
      <c r="CZ1319" s="20">
        <f t="shared" si="433"/>
        <v>143.79999999999998</v>
      </c>
      <c r="DA1319" s="20">
        <f t="shared" si="433"/>
        <v>89.875</v>
      </c>
      <c r="DB1319" s="20">
        <f t="shared" si="433"/>
        <v>287.59999999999997</v>
      </c>
      <c r="DE1319" s="20" t="e">
        <f t="shared" si="420"/>
        <v>#N/A</v>
      </c>
      <c r="DF1319" s="20">
        <f t="shared" si="427"/>
        <v>0</v>
      </c>
      <c r="DG1319" s="20">
        <f t="shared" si="428"/>
        <v>439</v>
      </c>
    </row>
    <row r="1320" spans="12:111">
      <c r="L1320" s="15"/>
      <c r="M1320" s="17"/>
      <c r="O1320" s="19">
        <v>1319</v>
      </c>
      <c r="P1320" s="1">
        <f t="shared" si="431"/>
        <v>0.25091246299999997</v>
      </c>
      <c r="Q1320">
        <f>SUM(P$2:P1320)</f>
        <v>820.54108571323809</v>
      </c>
      <c r="R1320" s="10">
        <f t="shared" si="429"/>
        <v>0.17563872409999998</v>
      </c>
      <c r="S1320" s="10">
        <f t="shared" si="430"/>
        <v>0.32618620189999997</v>
      </c>
      <c r="T1320" s="22">
        <f>SUM(R$2:R1320)</f>
        <v>579.77875999926653</v>
      </c>
      <c r="U1320" s="22">
        <f>SUM(S$2:S1320)</f>
        <v>1061.3034114272086</v>
      </c>
      <c r="X1320" s="15"/>
      <c r="CD1320" s="20">
        <v>1319</v>
      </c>
      <c r="CE1320" s="20">
        <f t="shared" si="416"/>
        <v>0</v>
      </c>
      <c r="CF1320" s="20">
        <f>T1320</f>
        <v>579.77875999926653</v>
      </c>
      <c r="CG1320" s="20">
        <f>U1320</f>
        <v>1061.3034114272086</v>
      </c>
      <c r="CH1320" s="20">
        <f t="shared" si="421"/>
        <v>143.79999999999998</v>
      </c>
      <c r="CI1320" s="20">
        <f t="shared" si="421"/>
        <v>89.875</v>
      </c>
      <c r="CJ1320" s="20">
        <f t="shared" si="421"/>
        <v>287.59999999999997</v>
      </c>
      <c r="CK1320" s="20">
        <f t="shared" si="422"/>
        <v>439</v>
      </c>
      <c r="CL1320" s="20">
        <v>10</v>
      </c>
      <c r="CM1320" s="20">
        <f t="shared" si="423"/>
        <v>592.79999999999995</v>
      </c>
      <c r="CN1320" s="20">
        <f t="shared" si="424"/>
        <v>1797.9034114272085</v>
      </c>
      <c r="CS1320" s="20" t="e">
        <f t="shared" si="417"/>
        <v>#N/A</v>
      </c>
      <c r="CT1320" s="20" t="e">
        <f t="shared" si="418"/>
        <v>#N/A</v>
      </c>
      <c r="CU1320" s="20" t="e">
        <f t="shared" si="419"/>
        <v>#N/A</v>
      </c>
      <c r="CW1320" s="20">
        <f t="shared" si="425"/>
        <v>0</v>
      </c>
      <c r="CX1320" s="20">
        <f t="shared" si="425"/>
        <v>0</v>
      </c>
      <c r="CY1320" s="20">
        <f t="shared" si="425"/>
        <v>0</v>
      </c>
      <c r="CZ1320" s="20">
        <f t="shared" si="433"/>
        <v>143.79999999999998</v>
      </c>
      <c r="DA1320" s="20">
        <f t="shared" si="433"/>
        <v>89.875</v>
      </c>
      <c r="DB1320" s="20">
        <f t="shared" si="433"/>
        <v>287.59999999999997</v>
      </c>
      <c r="DE1320" s="20" t="e">
        <f t="shared" si="420"/>
        <v>#N/A</v>
      </c>
      <c r="DF1320" s="20">
        <f t="shared" si="427"/>
        <v>0</v>
      </c>
      <c r="DG1320" s="20">
        <f t="shared" si="428"/>
        <v>439</v>
      </c>
    </row>
    <row r="1321" spans="12:111">
      <c r="L1321" s="15"/>
      <c r="M1321" s="17"/>
      <c r="O1321" s="19">
        <v>1320</v>
      </c>
      <c r="P1321" s="1">
        <f t="shared" si="431"/>
        <v>0.37598879999999996</v>
      </c>
      <c r="Q1321">
        <f>SUM(P$2:P1321)</f>
        <v>820.91707451323805</v>
      </c>
      <c r="R1321" s="10">
        <f t="shared" si="429"/>
        <v>0.26319215999999995</v>
      </c>
      <c r="S1321" s="10">
        <f t="shared" si="430"/>
        <v>0.48878543999999996</v>
      </c>
      <c r="T1321" s="22">
        <f>SUM(R$2:R1321)</f>
        <v>580.04195215926654</v>
      </c>
      <c r="U1321" s="22">
        <f>SUM(S$2:S1321)</f>
        <v>1061.7921968672085</v>
      </c>
      <c r="X1321" s="15"/>
      <c r="CD1321" s="20">
        <v>1320</v>
      </c>
      <c r="CE1321" s="20">
        <f t="shared" si="416"/>
        <v>0</v>
      </c>
      <c r="CF1321" s="20">
        <f>T1321</f>
        <v>580.04195215926654</v>
      </c>
      <c r="CG1321" s="20">
        <f>U1321</f>
        <v>1061.7921968672085</v>
      </c>
      <c r="CH1321" s="20">
        <f t="shared" si="421"/>
        <v>146.19999999999999</v>
      </c>
      <c r="CI1321" s="20">
        <f t="shared" si="421"/>
        <v>91.375</v>
      </c>
      <c r="CJ1321" s="20">
        <f t="shared" si="421"/>
        <v>292.39999999999998</v>
      </c>
      <c r="CK1321" s="20">
        <f t="shared" si="422"/>
        <v>439</v>
      </c>
      <c r="CL1321" s="20">
        <v>10</v>
      </c>
      <c r="CM1321" s="20">
        <f t="shared" si="423"/>
        <v>595.20000000000005</v>
      </c>
      <c r="CN1321" s="20">
        <f t="shared" si="424"/>
        <v>1803.1921968672086</v>
      </c>
      <c r="CS1321" s="20">
        <f t="shared" si="417"/>
        <v>146.19999999999999</v>
      </c>
      <c r="CT1321" s="20">
        <f t="shared" si="418"/>
        <v>91.375</v>
      </c>
      <c r="CU1321" s="20">
        <f t="shared" si="419"/>
        <v>292.39999999999998</v>
      </c>
      <c r="CW1321" s="20">
        <f t="shared" si="425"/>
        <v>146.19999999999999</v>
      </c>
      <c r="CX1321" s="20">
        <f t="shared" si="425"/>
        <v>91.375</v>
      </c>
      <c r="CY1321" s="20">
        <f t="shared" si="425"/>
        <v>292.39999999999998</v>
      </c>
      <c r="CZ1321" s="20">
        <f t="shared" si="433"/>
        <v>146.19999999999999</v>
      </c>
      <c r="DA1321" s="20">
        <f t="shared" si="433"/>
        <v>91.375</v>
      </c>
      <c r="DB1321" s="20">
        <f t="shared" si="433"/>
        <v>292.39999999999998</v>
      </c>
      <c r="DE1321" s="20" t="e">
        <f t="shared" si="420"/>
        <v>#N/A</v>
      </c>
      <c r="DF1321" s="20">
        <f t="shared" si="427"/>
        <v>0</v>
      </c>
      <c r="DG1321" s="20">
        <f t="shared" si="428"/>
        <v>439</v>
      </c>
    </row>
    <row r="1322" spans="12:111">
      <c r="L1322" s="15"/>
      <c r="M1322" s="17"/>
      <c r="O1322" s="19">
        <v>1321</v>
      </c>
      <c r="P1322" s="1">
        <f t="shared" si="431"/>
        <v>0.25040620299999994</v>
      </c>
      <c r="Q1322">
        <f>SUM(P$2:P1322)</f>
        <v>821.16748071623806</v>
      </c>
      <c r="R1322" s="10">
        <f t="shared" si="429"/>
        <v>0.17528434209999993</v>
      </c>
      <c r="S1322" s="10">
        <f t="shared" si="430"/>
        <v>0.32552806389999994</v>
      </c>
      <c r="T1322" s="22">
        <f>SUM(R$2:R1322)</f>
        <v>580.21723650136653</v>
      </c>
      <c r="U1322" s="22">
        <f>SUM(S$2:S1322)</f>
        <v>1062.1177249311086</v>
      </c>
      <c r="X1322" s="15"/>
      <c r="CD1322" s="20">
        <v>1321</v>
      </c>
      <c r="CE1322" s="20">
        <f t="shared" si="416"/>
        <v>0</v>
      </c>
      <c r="CF1322" s="20">
        <f>T1322</f>
        <v>580.21723650136653</v>
      </c>
      <c r="CG1322" s="20">
        <f>U1322</f>
        <v>1062.1177249311086</v>
      </c>
      <c r="CH1322" s="20">
        <f t="shared" si="421"/>
        <v>146.19999999999999</v>
      </c>
      <c r="CI1322" s="20">
        <f t="shared" si="421"/>
        <v>91.375</v>
      </c>
      <c r="CJ1322" s="20">
        <f t="shared" si="421"/>
        <v>292.39999999999998</v>
      </c>
      <c r="CK1322" s="20">
        <f t="shared" si="422"/>
        <v>439</v>
      </c>
      <c r="CL1322" s="20">
        <v>10</v>
      </c>
      <c r="CM1322" s="20">
        <f t="shared" si="423"/>
        <v>595.20000000000005</v>
      </c>
      <c r="CN1322" s="20">
        <f t="shared" si="424"/>
        <v>1803.5177249311087</v>
      </c>
      <c r="CS1322" s="20" t="e">
        <f t="shared" si="417"/>
        <v>#N/A</v>
      </c>
      <c r="CT1322" s="20" t="e">
        <f t="shared" si="418"/>
        <v>#N/A</v>
      </c>
      <c r="CU1322" s="20" t="e">
        <f t="shared" si="419"/>
        <v>#N/A</v>
      </c>
      <c r="CW1322" s="20">
        <f t="shared" si="425"/>
        <v>0</v>
      </c>
      <c r="CX1322" s="20">
        <f t="shared" si="425"/>
        <v>0</v>
      </c>
      <c r="CY1322" s="20">
        <f t="shared" si="425"/>
        <v>0</v>
      </c>
      <c r="CZ1322" s="20">
        <f t="shared" si="433"/>
        <v>146.19999999999999</v>
      </c>
      <c r="DA1322" s="20">
        <f t="shared" si="433"/>
        <v>91.375</v>
      </c>
      <c r="DB1322" s="20">
        <f t="shared" si="433"/>
        <v>292.39999999999998</v>
      </c>
      <c r="DE1322" s="20" t="e">
        <f t="shared" si="420"/>
        <v>#N/A</v>
      </c>
      <c r="DF1322" s="20">
        <f t="shared" si="427"/>
        <v>0</v>
      </c>
      <c r="DG1322" s="20">
        <f t="shared" si="428"/>
        <v>439</v>
      </c>
    </row>
    <row r="1323" spans="12:111">
      <c r="L1323" s="15"/>
      <c r="M1323" s="17"/>
      <c r="O1323" s="19">
        <v>1322</v>
      </c>
      <c r="P1323" s="1">
        <f t="shared" si="431"/>
        <v>0.25015347200000004</v>
      </c>
      <c r="Q1323">
        <f>SUM(P$2:P1323)</f>
        <v>821.41763418823803</v>
      </c>
      <c r="R1323" s="10">
        <f t="shared" si="429"/>
        <v>0.17510743040000001</v>
      </c>
      <c r="S1323" s="10">
        <f t="shared" si="430"/>
        <v>0.32519951360000005</v>
      </c>
      <c r="T1323" s="22">
        <f>SUM(R$2:R1323)</f>
        <v>580.3923439317665</v>
      </c>
      <c r="U1323" s="22">
        <f>SUM(S$2:S1323)</f>
        <v>1062.4429244447085</v>
      </c>
      <c r="X1323" s="15"/>
      <c r="CD1323" s="20">
        <v>1322</v>
      </c>
      <c r="CE1323" s="20">
        <f t="shared" si="416"/>
        <v>0</v>
      </c>
      <c r="CF1323" s="20">
        <f>T1323</f>
        <v>580.3923439317665</v>
      </c>
      <c r="CG1323" s="20">
        <f>U1323</f>
        <v>1062.4429244447085</v>
      </c>
      <c r="CH1323" s="20">
        <f t="shared" si="421"/>
        <v>146.19999999999999</v>
      </c>
      <c r="CI1323" s="20">
        <f t="shared" si="421"/>
        <v>91.375</v>
      </c>
      <c r="CJ1323" s="20">
        <f t="shared" si="421"/>
        <v>292.39999999999998</v>
      </c>
      <c r="CK1323" s="20">
        <f t="shared" si="422"/>
        <v>439</v>
      </c>
      <c r="CL1323" s="20">
        <v>10</v>
      </c>
      <c r="CM1323" s="20">
        <f t="shared" si="423"/>
        <v>595.20000000000005</v>
      </c>
      <c r="CN1323" s="20">
        <f t="shared" si="424"/>
        <v>1803.8429244447084</v>
      </c>
      <c r="CS1323" s="20" t="e">
        <f t="shared" si="417"/>
        <v>#N/A</v>
      </c>
      <c r="CT1323" s="20" t="e">
        <f t="shared" si="418"/>
        <v>#N/A</v>
      </c>
      <c r="CU1323" s="20" t="e">
        <f t="shared" si="419"/>
        <v>#N/A</v>
      </c>
      <c r="CW1323" s="20">
        <f t="shared" si="425"/>
        <v>0</v>
      </c>
      <c r="CX1323" s="20">
        <f t="shared" si="425"/>
        <v>0</v>
      </c>
      <c r="CY1323" s="20">
        <f t="shared" si="425"/>
        <v>0</v>
      </c>
      <c r="CZ1323" s="20">
        <f t="shared" si="433"/>
        <v>146.19999999999999</v>
      </c>
      <c r="DA1323" s="20">
        <f t="shared" si="433"/>
        <v>91.375</v>
      </c>
      <c r="DB1323" s="20">
        <f t="shared" si="433"/>
        <v>292.39999999999998</v>
      </c>
      <c r="DE1323" s="20" t="e">
        <f t="shared" si="420"/>
        <v>#N/A</v>
      </c>
      <c r="DF1323" s="20">
        <f t="shared" si="427"/>
        <v>0</v>
      </c>
      <c r="DG1323" s="20">
        <f t="shared" si="428"/>
        <v>439</v>
      </c>
    </row>
    <row r="1324" spans="12:111">
      <c r="L1324" s="15"/>
      <c r="M1324" s="17"/>
      <c r="O1324" s="19">
        <v>1323</v>
      </c>
      <c r="P1324" s="1">
        <f t="shared" si="431"/>
        <v>0.24990100700000009</v>
      </c>
      <c r="Q1324">
        <f>SUM(P$2:P1324)</f>
        <v>821.66753519523797</v>
      </c>
      <c r="R1324" s="10">
        <f t="shared" si="429"/>
        <v>0.17493070490000007</v>
      </c>
      <c r="S1324" s="10">
        <f t="shared" si="430"/>
        <v>0.32487130910000012</v>
      </c>
      <c r="T1324" s="22">
        <f>SUM(R$2:R1324)</f>
        <v>580.56727463666653</v>
      </c>
      <c r="U1324" s="22">
        <f>SUM(S$2:S1324)</f>
        <v>1062.7677957538085</v>
      </c>
      <c r="X1324" s="15"/>
      <c r="CD1324" s="20">
        <v>1323</v>
      </c>
      <c r="CE1324" s="20">
        <f t="shared" si="416"/>
        <v>0</v>
      </c>
      <c r="CF1324" s="20">
        <f>T1324</f>
        <v>580.56727463666653</v>
      </c>
      <c r="CG1324" s="20">
        <f>U1324</f>
        <v>1062.7677957538085</v>
      </c>
      <c r="CH1324" s="20">
        <f t="shared" si="421"/>
        <v>146.19999999999999</v>
      </c>
      <c r="CI1324" s="20">
        <f t="shared" si="421"/>
        <v>91.375</v>
      </c>
      <c r="CJ1324" s="20">
        <f t="shared" si="421"/>
        <v>292.39999999999998</v>
      </c>
      <c r="CK1324" s="20">
        <f t="shared" si="422"/>
        <v>439</v>
      </c>
      <c r="CL1324" s="20">
        <v>10</v>
      </c>
      <c r="CM1324" s="20">
        <f t="shared" si="423"/>
        <v>595.20000000000005</v>
      </c>
      <c r="CN1324" s="20">
        <f t="shared" si="424"/>
        <v>1804.1677957538086</v>
      </c>
      <c r="CS1324" s="20" t="e">
        <f t="shared" si="417"/>
        <v>#N/A</v>
      </c>
      <c r="CT1324" s="20" t="e">
        <f t="shared" si="418"/>
        <v>#N/A</v>
      </c>
      <c r="CU1324" s="20" t="e">
        <f t="shared" si="419"/>
        <v>#N/A</v>
      </c>
      <c r="CW1324" s="20">
        <f t="shared" si="425"/>
        <v>0</v>
      </c>
      <c r="CX1324" s="20">
        <f t="shared" si="425"/>
        <v>0</v>
      </c>
      <c r="CY1324" s="20">
        <f t="shared" si="425"/>
        <v>0</v>
      </c>
      <c r="CZ1324" s="20">
        <f t="shared" si="433"/>
        <v>146.19999999999999</v>
      </c>
      <c r="DA1324" s="20">
        <f t="shared" si="433"/>
        <v>91.375</v>
      </c>
      <c r="DB1324" s="20">
        <f t="shared" si="433"/>
        <v>292.39999999999998</v>
      </c>
      <c r="DE1324" s="20" t="e">
        <f t="shared" si="420"/>
        <v>#N/A</v>
      </c>
      <c r="DF1324" s="20">
        <f t="shared" si="427"/>
        <v>0</v>
      </c>
      <c r="DG1324" s="20">
        <f t="shared" si="428"/>
        <v>439</v>
      </c>
    </row>
    <row r="1325" spans="12:111">
      <c r="L1325" s="15"/>
      <c r="M1325" s="17"/>
      <c r="O1325" s="19">
        <v>1324</v>
      </c>
      <c r="P1325" s="1">
        <f t="shared" si="431"/>
        <v>0.249648808</v>
      </c>
      <c r="Q1325">
        <f>SUM(P$2:P1325)</f>
        <v>821.91718400323794</v>
      </c>
      <c r="R1325" s="10">
        <f t="shared" si="429"/>
        <v>0.17475416559999998</v>
      </c>
      <c r="S1325" s="10">
        <f t="shared" si="430"/>
        <v>0.32454345039999999</v>
      </c>
      <c r="T1325" s="22">
        <f>SUM(R$2:R1325)</f>
        <v>580.74202880226653</v>
      </c>
      <c r="U1325" s="22">
        <f>SUM(S$2:S1325)</f>
        <v>1063.0923392042084</v>
      </c>
      <c r="X1325" s="15"/>
      <c r="CD1325" s="20">
        <v>1324</v>
      </c>
      <c r="CE1325" s="20">
        <f t="shared" si="416"/>
        <v>0</v>
      </c>
      <c r="CF1325" s="20">
        <f>T1325</f>
        <v>580.74202880226653</v>
      </c>
      <c r="CG1325" s="20">
        <f>U1325</f>
        <v>1063.0923392042084</v>
      </c>
      <c r="CH1325" s="20">
        <f t="shared" si="421"/>
        <v>146.19999999999999</v>
      </c>
      <c r="CI1325" s="20">
        <f t="shared" si="421"/>
        <v>91.375</v>
      </c>
      <c r="CJ1325" s="20">
        <f t="shared" si="421"/>
        <v>292.39999999999998</v>
      </c>
      <c r="CK1325" s="20">
        <f t="shared" si="422"/>
        <v>439</v>
      </c>
      <c r="CL1325" s="20">
        <v>10</v>
      </c>
      <c r="CM1325" s="20">
        <f t="shared" si="423"/>
        <v>595.20000000000005</v>
      </c>
      <c r="CN1325" s="20">
        <f t="shared" si="424"/>
        <v>1804.4923392042083</v>
      </c>
      <c r="CS1325" s="20" t="e">
        <f t="shared" si="417"/>
        <v>#N/A</v>
      </c>
      <c r="CT1325" s="20" t="e">
        <f t="shared" si="418"/>
        <v>#N/A</v>
      </c>
      <c r="CU1325" s="20" t="e">
        <f t="shared" si="419"/>
        <v>#N/A</v>
      </c>
      <c r="CW1325" s="20">
        <f t="shared" si="425"/>
        <v>0</v>
      </c>
      <c r="CX1325" s="20">
        <f t="shared" si="425"/>
        <v>0</v>
      </c>
      <c r="CY1325" s="20">
        <f t="shared" si="425"/>
        <v>0</v>
      </c>
      <c r="CZ1325" s="20">
        <f t="shared" si="433"/>
        <v>146.19999999999999</v>
      </c>
      <c r="DA1325" s="20">
        <f t="shared" si="433"/>
        <v>91.375</v>
      </c>
      <c r="DB1325" s="20">
        <f t="shared" si="433"/>
        <v>292.39999999999998</v>
      </c>
      <c r="DE1325" s="20" t="e">
        <f t="shared" si="420"/>
        <v>#N/A</v>
      </c>
      <c r="DF1325" s="20">
        <f t="shared" si="427"/>
        <v>0</v>
      </c>
      <c r="DG1325" s="20">
        <f t="shared" si="428"/>
        <v>439</v>
      </c>
    </row>
    <row r="1326" spans="12:111">
      <c r="L1326" s="15"/>
      <c r="M1326" s="17"/>
      <c r="O1326" s="19">
        <v>1325</v>
      </c>
      <c r="P1326" s="1">
        <f t="shared" si="431"/>
        <v>0.3740953125</v>
      </c>
      <c r="Q1326">
        <f>SUM(P$2:P1326)</f>
        <v>822.29127931573794</v>
      </c>
      <c r="R1326" s="10">
        <f t="shared" si="429"/>
        <v>0.26186671875</v>
      </c>
      <c r="S1326" s="10">
        <f t="shared" si="430"/>
        <v>0.48632390624999999</v>
      </c>
      <c r="T1326" s="22">
        <f>SUM(R$2:R1326)</f>
        <v>581.00389552101649</v>
      </c>
      <c r="U1326" s="22">
        <f>SUM(S$2:S1326)</f>
        <v>1063.5786631104584</v>
      </c>
      <c r="X1326" s="15"/>
      <c r="CD1326" s="20">
        <v>1325</v>
      </c>
      <c r="CE1326" s="20">
        <f t="shared" si="416"/>
        <v>0</v>
      </c>
      <c r="CF1326" s="20">
        <f>T1326</f>
        <v>581.00389552101649</v>
      </c>
      <c r="CG1326" s="20">
        <f>U1326</f>
        <v>1063.5786631104584</v>
      </c>
      <c r="CH1326" s="20">
        <f t="shared" si="421"/>
        <v>146.19999999999999</v>
      </c>
      <c r="CI1326" s="20">
        <f t="shared" si="421"/>
        <v>91.375</v>
      </c>
      <c r="CJ1326" s="20">
        <f t="shared" si="421"/>
        <v>292.39999999999998</v>
      </c>
      <c r="CK1326" s="20">
        <f t="shared" si="422"/>
        <v>439</v>
      </c>
      <c r="CL1326" s="20">
        <v>10</v>
      </c>
      <c r="CM1326" s="20">
        <f t="shared" si="423"/>
        <v>595.20000000000005</v>
      </c>
      <c r="CN1326" s="20">
        <f t="shared" si="424"/>
        <v>1804.9786631104585</v>
      </c>
      <c r="CS1326" s="20" t="e">
        <f t="shared" si="417"/>
        <v>#N/A</v>
      </c>
      <c r="CT1326" s="20" t="e">
        <f t="shared" si="418"/>
        <v>#N/A</v>
      </c>
      <c r="CU1326" s="20" t="e">
        <f t="shared" si="419"/>
        <v>#N/A</v>
      </c>
      <c r="CW1326" s="20">
        <f t="shared" si="425"/>
        <v>0</v>
      </c>
      <c r="CX1326" s="20">
        <f t="shared" si="425"/>
        <v>0</v>
      </c>
      <c r="CY1326" s="20">
        <f t="shared" si="425"/>
        <v>0</v>
      </c>
      <c r="CZ1326" s="20">
        <f t="shared" si="433"/>
        <v>146.19999999999999</v>
      </c>
      <c r="DA1326" s="20">
        <f t="shared" si="433"/>
        <v>91.375</v>
      </c>
      <c r="DB1326" s="20">
        <f t="shared" si="433"/>
        <v>292.39999999999998</v>
      </c>
      <c r="DE1326" s="20" t="e">
        <f t="shared" si="420"/>
        <v>#N/A</v>
      </c>
      <c r="DF1326" s="20">
        <f t="shared" si="427"/>
        <v>0</v>
      </c>
      <c r="DG1326" s="20">
        <f t="shared" si="428"/>
        <v>439</v>
      </c>
    </row>
    <row r="1327" spans="12:111">
      <c r="L1327" s="15"/>
      <c r="M1327" s="17"/>
      <c r="O1327" s="19">
        <v>1326</v>
      </c>
      <c r="P1327" s="1">
        <f t="shared" si="431"/>
        <v>0.24914520799999998</v>
      </c>
      <c r="Q1327">
        <f>SUM(P$2:P1327)</f>
        <v>822.5404245237379</v>
      </c>
      <c r="R1327" s="10">
        <f t="shared" si="429"/>
        <v>0.17440164559999999</v>
      </c>
      <c r="S1327" s="10">
        <f t="shared" si="430"/>
        <v>0.32388877039999997</v>
      </c>
      <c r="T1327" s="22">
        <f>SUM(R$2:R1327)</f>
        <v>581.17829716661652</v>
      </c>
      <c r="U1327" s="22">
        <f>SUM(S$2:S1327)</f>
        <v>1063.9025518808583</v>
      </c>
      <c r="X1327" s="15"/>
      <c r="CD1327" s="20">
        <v>1326</v>
      </c>
      <c r="CE1327" s="20">
        <f t="shared" si="416"/>
        <v>0</v>
      </c>
      <c r="CF1327" s="20">
        <f>T1327</f>
        <v>581.17829716661652</v>
      </c>
      <c r="CG1327" s="20">
        <f>U1327</f>
        <v>1063.9025518808583</v>
      </c>
      <c r="CH1327" s="20">
        <f t="shared" si="421"/>
        <v>146.19999999999999</v>
      </c>
      <c r="CI1327" s="20">
        <f t="shared" si="421"/>
        <v>91.375</v>
      </c>
      <c r="CJ1327" s="20">
        <f t="shared" si="421"/>
        <v>292.39999999999998</v>
      </c>
      <c r="CK1327" s="20">
        <f t="shared" si="422"/>
        <v>439</v>
      </c>
      <c r="CL1327" s="20">
        <v>10</v>
      </c>
      <c r="CM1327" s="20">
        <f t="shared" si="423"/>
        <v>595.20000000000005</v>
      </c>
      <c r="CN1327" s="20">
        <f t="shared" si="424"/>
        <v>1805.3025518808581</v>
      </c>
      <c r="CS1327" s="20" t="e">
        <f t="shared" si="417"/>
        <v>#N/A</v>
      </c>
      <c r="CT1327" s="20" t="e">
        <f t="shared" si="418"/>
        <v>#N/A</v>
      </c>
      <c r="CU1327" s="20" t="e">
        <f t="shared" si="419"/>
        <v>#N/A</v>
      </c>
      <c r="CW1327" s="20">
        <f t="shared" si="425"/>
        <v>0</v>
      </c>
      <c r="CX1327" s="20">
        <f t="shared" si="425"/>
        <v>0</v>
      </c>
      <c r="CY1327" s="20">
        <f t="shared" si="425"/>
        <v>0</v>
      </c>
      <c r="CZ1327" s="20">
        <f t="shared" si="433"/>
        <v>146.19999999999999</v>
      </c>
      <c r="DA1327" s="20">
        <f t="shared" si="433"/>
        <v>91.375</v>
      </c>
      <c r="DB1327" s="20">
        <f t="shared" si="433"/>
        <v>292.39999999999998</v>
      </c>
      <c r="DE1327" s="20" t="e">
        <f t="shared" si="420"/>
        <v>#N/A</v>
      </c>
      <c r="DF1327" s="20">
        <f t="shared" si="427"/>
        <v>0</v>
      </c>
      <c r="DG1327" s="20">
        <f t="shared" si="428"/>
        <v>439</v>
      </c>
    </row>
    <row r="1328" spans="12:111">
      <c r="L1328" s="15"/>
      <c r="M1328" s="17"/>
      <c r="O1328" s="19">
        <v>1327</v>
      </c>
      <c r="P1328" s="1">
        <f t="shared" si="431"/>
        <v>0.24889380700000008</v>
      </c>
      <c r="Q1328">
        <f>SUM(P$2:P1328)</f>
        <v>822.78931833073784</v>
      </c>
      <c r="R1328" s="10">
        <f t="shared" si="429"/>
        <v>0.17422566490000005</v>
      </c>
      <c r="S1328" s="10">
        <f t="shared" si="430"/>
        <v>0.32356194910000013</v>
      </c>
      <c r="T1328" s="22">
        <f>SUM(R$2:R1328)</f>
        <v>581.35252283151647</v>
      </c>
      <c r="U1328" s="22">
        <f>SUM(S$2:S1328)</f>
        <v>1064.2261138299582</v>
      </c>
      <c r="X1328" s="15"/>
      <c r="CD1328" s="20">
        <v>1327</v>
      </c>
      <c r="CE1328" s="20">
        <f t="shared" si="416"/>
        <v>0</v>
      </c>
      <c r="CF1328" s="20">
        <f>T1328</f>
        <v>581.35252283151647</v>
      </c>
      <c r="CG1328" s="20">
        <f>U1328</f>
        <v>1064.2261138299582</v>
      </c>
      <c r="CH1328" s="20">
        <f t="shared" si="421"/>
        <v>146.19999999999999</v>
      </c>
      <c r="CI1328" s="20">
        <f t="shared" si="421"/>
        <v>91.375</v>
      </c>
      <c r="CJ1328" s="20">
        <f t="shared" si="421"/>
        <v>292.39999999999998</v>
      </c>
      <c r="CK1328" s="20">
        <f t="shared" si="422"/>
        <v>439</v>
      </c>
      <c r="CL1328" s="20">
        <v>10</v>
      </c>
      <c r="CM1328" s="20">
        <f t="shared" si="423"/>
        <v>595.20000000000005</v>
      </c>
      <c r="CN1328" s="20">
        <f t="shared" si="424"/>
        <v>1805.6261138299583</v>
      </c>
      <c r="CS1328" s="20" t="e">
        <f t="shared" si="417"/>
        <v>#N/A</v>
      </c>
      <c r="CT1328" s="20" t="e">
        <f t="shared" si="418"/>
        <v>#N/A</v>
      </c>
      <c r="CU1328" s="20" t="e">
        <f t="shared" si="419"/>
        <v>#N/A</v>
      </c>
      <c r="CW1328" s="20">
        <f t="shared" si="425"/>
        <v>0</v>
      </c>
      <c r="CX1328" s="20">
        <f t="shared" si="425"/>
        <v>0</v>
      </c>
      <c r="CY1328" s="20">
        <f t="shared" si="425"/>
        <v>0</v>
      </c>
      <c r="CZ1328" s="20">
        <f t="shared" si="433"/>
        <v>146.19999999999999</v>
      </c>
      <c r="DA1328" s="20">
        <f t="shared" si="433"/>
        <v>91.375</v>
      </c>
      <c r="DB1328" s="20">
        <f t="shared" si="433"/>
        <v>292.39999999999998</v>
      </c>
      <c r="DE1328" s="20" t="e">
        <f t="shared" si="420"/>
        <v>#N/A</v>
      </c>
      <c r="DF1328" s="20">
        <f t="shared" si="427"/>
        <v>0</v>
      </c>
      <c r="DG1328" s="20">
        <f t="shared" si="428"/>
        <v>439</v>
      </c>
    </row>
    <row r="1329" spans="12:111">
      <c r="L1329" s="15"/>
      <c r="M1329" s="17"/>
      <c r="O1329" s="19">
        <v>1328</v>
      </c>
      <c r="P1329" s="1">
        <f t="shared" si="431"/>
        <v>0.24864267200000001</v>
      </c>
      <c r="Q1329">
        <f>SUM(P$2:P1329)</f>
        <v>823.0379610027378</v>
      </c>
      <c r="R1329" s="10">
        <f t="shared" si="429"/>
        <v>0.1740498704</v>
      </c>
      <c r="S1329" s="10">
        <f t="shared" si="430"/>
        <v>0.32323547360000005</v>
      </c>
      <c r="T1329" s="22">
        <f>SUM(R$2:R1329)</f>
        <v>581.52657270191651</v>
      </c>
      <c r="U1329" s="22">
        <f>SUM(S$2:S1329)</f>
        <v>1064.5493493035583</v>
      </c>
      <c r="X1329" s="15"/>
      <c r="CD1329" s="20">
        <v>1328</v>
      </c>
      <c r="CE1329" s="20">
        <f t="shared" si="416"/>
        <v>0</v>
      </c>
      <c r="CF1329" s="20">
        <f>T1329</f>
        <v>581.52657270191651</v>
      </c>
      <c r="CG1329" s="20">
        <f>U1329</f>
        <v>1064.5493493035583</v>
      </c>
      <c r="CH1329" s="20">
        <f t="shared" si="421"/>
        <v>146.19999999999999</v>
      </c>
      <c r="CI1329" s="20">
        <f t="shared" si="421"/>
        <v>91.375</v>
      </c>
      <c r="CJ1329" s="20">
        <f t="shared" si="421"/>
        <v>292.39999999999998</v>
      </c>
      <c r="CK1329" s="20">
        <f t="shared" si="422"/>
        <v>439</v>
      </c>
      <c r="CL1329" s="20">
        <v>10</v>
      </c>
      <c r="CM1329" s="20">
        <f t="shared" si="423"/>
        <v>595.20000000000005</v>
      </c>
      <c r="CN1329" s="20">
        <f t="shared" si="424"/>
        <v>1805.9493493035584</v>
      </c>
      <c r="CS1329" s="20" t="e">
        <f t="shared" si="417"/>
        <v>#N/A</v>
      </c>
      <c r="CT1329" s="20" t="e">
        <f t="shared" si="418"/>
        <v>#N/A</v>
      </c>
      <c r="CU1329" s="20" t="e">
        <f t="shared" si="419"/>
        <v>#N/A</v>
      </c>
      <c r="CW1329" s="20">
        <f t="shared" si="425"/>
        <v>0</v>
      </c>
      <c r="CX1329" s="20">
        <f t="shared" si="425"/>
        <v>0</v>
      </c>
      <c r="CY1329" s="20">
        <f t="shared" si="425"/>
        <v>0</v>
      </c>
      <c r="CZ1329" s="20">
        <f t="shared" si="433"/>
        <v>146.19999999999999</v>
      </c>
      <c r="DA1329" s="20">
        <f t="shared" si="433"/>
        <v>91.375</v>
      </c>
      <c r="DB1329" s="20">
        <f t="shared" si="433"/>
        <v>292.39999999999998</v>
      </c>
      <c r="DE1329" s="20" t="e">
        <f t="shared" si="420"/>
        <v>#N/A</v>
      </c>
      <c r="DF1329" s="20">
        <f t="shared" si="427"/>
        <v>0</v>
      </c>
      <c r="DG1329" s="20">
        <f t="shared" si="428"/>
        <v>439</v>
      </c>
    </row>
    <row r="1330" spans="12:111">
      <c r="L1330" s="15"/>
      <c r="M1330" s="17"/>
      <c r="O1330" s="19">
        <v>1329</v>
      </c>
      <c r="P1330" s="1">
        <f t="shared" si="431"/>
        <v>0.24839180299999999</v>
      </c>
      <c r="Q1330">
        <f>SUM(P$2:P1330)</f>
        <v>823.28635280573781</v>
      </c>
      <c r="R1330" s="10">
        <f t="shared" si="429"/>
        <v>0.17387426209999998</v>
      </c>
      <c r="S1330" s="10">
        <f t="shared" si="430"/>
        <v>0.32290934389999998</v>
      </c>
      <c r="T1330" s="22">
        <f>SUM(R$2:R1330)</f>
        <v>581.70044696401646</v>
      </c>
      <c r="U1330" s="22">
        <f>SUM(S$2:S1330)</f>
        <v>1064.8722586474582</v>
      </c>
      <c r="X1330" s="15"/>
      <c r="CD1330" s="20">
        <v>1329</v>
      </c>
      <c r="CE1330" s="20">
        <f t="shared" si="416"/>
        <v>0</v>
      </c>
      <c r="CF1330" s="20">
        <f>T1330</f>
        <v>581.70044696401646</v>
      </c>
      <c r="CG1330" s="20">
        <f>U1330</f>
        <v>1064.8722586474582</v>
      </c>
      <c r="CH1330" s="20">
        <f t="shared" si="421"/>
        <v>146.19999999999999</v>
      </c>
      <c r="CI1330" s="20">
        <f t="shared" si="421"/>
        <v>91.375</v>
      </c>
      <c r="CJ1330" s="20">
        <f t="shared" si="421"/>
        <v>292.39999999999998</v>
      </c>
      <c r="CK1330" s="20">
        <f t="shared" si="422"/>
        <v>439</v>
      </c>
      <c r="CL1330" s="20">
        <v>10</v>
      </c>
      <c r="CM1330" s="20">
        <f t="shared" si="423"/>
        <v>595.20000000000005</v>
      </c>
      <c r="CN1330" s="20">
        <f t="shared" si="424"/>
        <v>1806.2722586474583</v>
      </c>
      <c r="CS1330" s="20" t="e">
        <f t="shared" si="417"/>
        <v>#N/A</v>
      </c>
      <c r="CT1330" s="20" t="e">
        <f t="shared" si="418"/>
        <v>#N/A</v>
      </c>
      <c r="CU1330" s="20" t="e">
        <f t="shared" si="419"/>
        <v>#N/A</v>
      </c>
      <c r="CW1330" s="20">
        <f t="shared" si="425"/>
        <v>0</v>
      </c>
      <c r="CX1330" s="20">
        <f t="shared" si="425"/>
        <v>0</v>
      </c>
      <c r="CY1330" s="20">
        <f t="shared" si="425"/>
        <v>0</v>
      </c>
      <c r="CZ1330" s="20">
        <f t="shared" si="433"/>
        <v>146.19999999999999</v>
      </c>
      <c r="DA1330" s="20">
        <f t="shared" si="433"/>
        <v>91.375</v>
      </c>
      <c r="DB1330" s="20">
        <f t="shared" si="433"/>
        <v>292.39999999999998</v>
      </c>
      <c r="DE1330" s="20" t="e">
        <f t="shared" si="420"/>
        <v>#N/A</v>
      </c>
      <c r="DF1330" s="20">
        <f t="shared" si="427"/>
        <v>0</v>
      </c>
      <c r="DG1330" s="20">
        <f t="shared" si="428"/>
        <v>439</v>
      </c>
    </row>
    <row r="1331" spans="12:111">
      <c r="L1331" s="15"/>
      <c r="M1331" s="17"/>
      <c r="O1331" s="19">
        <v>1330</v>
      </c>
      <c r="P1331" s="1">
        <f t="shared" si="431"/>
        <v>0.37221179999999993</v>
      </c>
      <c r="Q1331">
        <f>SUM(P$2:P1331)</f>
        <v>823.65856460573775</v>
      </c>
      <c r="R1331" s="10">
        <f t="shared" si="429"/>
        <v>0.26054825999999992</v>
      </c>
      <c r="S1331" s="10">
        <f t="shared" si="430"/>
        <v>0.48387533999999993</v>
      </c>
      <c r="T1331" s="22">
        <f>SUM(R$2:R1331)</f>
        <v>581.96099522401641</v>
      </c>
      <c r="U1331" s="22">
        <f>SUM(S$2:S1331)</f>
        <v>1065.3561339874582</v>
      </c>
      <c r="X1331" s="15"/>
      <c r="CD1331" s="20">
        <v>1330</v>
      </c>
      <c r="CE1331" s="20">
        <f t="shared" si="416"/>
        <v>0</v>
      </c>
      <c r="CF1331" s="20">
        <f>T1331</f>
        <v>581.96099522401641</v>
      </c>
      <c r="CG1331" s="20">
        <f>U1331</f>
        <v>1065.3561339874582</v>
      </c>
      <c r="CH1331" s="20">
        <f t="shared" si="421"/>
        <v>146.19999999999999</v>
      </c>
      <c r="CI1331" s="20">
        <f t="shared" si="421"/>
        <v>91.375</v>
      </c>
      <c r="CJ1331" s="20">
        <f t="shared" si="421"/>
        <v>292.39999999999998</v>
      </c>
      <c r="CK1331" s="20">
        <f t="shared" si="422"/>
        <v>439</v>
      </c>
      <c r="CL1331" s="20">
        <v>10</v>
      </c>
      <c r="CM1331" s="20">
        <f t="shared" si="423"/>
        <v>595.20000000000005</v>
      </c>
      <c r="CN1331" s="20">
        <f t="shared" si="424"/>
        <v>1806.7561339874583</v>
      </c>
      <c r="CS1331" s="20" t="e">
        <f t="shared" si="417"/>
        <v>#N/A</v>
      </c>
      <c r="CT1331" s="20" t="e">
        <f t="shared" si="418"/>
        <v>#N/A</v>
      </c>
      <c r="CU1331" s="20" t="e">
        <f t="shared" si="419"/>
        <v>#N/A</v>
      </c>
      <c r="CW1331" s="20">
        <f t="shared" si="425"/>
        <v>0</v>
      </c>
      <c r="CX1331" s="20">
        <f t="shared" si="425"/>
        <v>0</v>
      </c>
      <c r="CY1331" s="20">
        <f t="shared" si="425"/>
        <v>0</v>
      </c>
      <c r="CZ1331" s="20">
        <f t="shared" ref="CZ1331:DB1346" si="434">IF(CW1331-CZ1330&gt;0,CW1331,CZ1330)</f>
        <v>146.19999999999999</v>
      </c>
      <c r="DA1331" s="20">
        <f t="shared" si="434"/>
        <v>91.375</v>
      </c>
      <c r="DB1331" s="20">
        <f t="shared" si="434"/>
        <v>292.39999999999998</v>
      </c>
      <c r="DE1331" s="20" t="e">
        <f t="shared" si="420"/>
        <v>#N/A</v>
      </c>
      <c r="DF1331" s="20">
        <f t="shared" si="427"/>
        <v>0</v>
      </c>
      <c r="DG1331" s="20">
        <f t="shared" si="428"/>
        <v>439</v>
      </c>
    </row>
    <row r="1332" spans="12:111">
      <c r="L1332" s="15"/>
      <c r="M1332" s="17"/>
      <c r="O1332" s="19">
        <v>1331</v>
      </c>
      <c r="P1332" s="1">
        <f t="shared" si="431"/>
        <v>0.24789086299999996</v>
      </c>
      <c r="Q1332">
        <f>SUM(P$2:P1332)</f>
        <v>823.9064554687377</v>
      </c>
      <c r="R1332" s="10">
        <f t="shared" si="429"/>
        <v>0.17352360409999995</v>
      </c>
      <c r="S1332" s="10">
        <f t="shared" si="430"/>
        <v>0.32225812189999997</v>
      </c>
      <c r="T1332" s="22">
        <f>SUM(R$2:R1332)</f>
        <v>582.13451882811637</v>
      </c>
      <c r="U1332" s="22">
        <f>SUM(S$2:S1332)</f>
        <v>1065.6783921093581</v>
      </c>
      <c r="X1332" s="15"/>
      <c r="CD1332" s="20">
        <v>1331</v>
      </c>
      <c r="CE1332" s="20">
        <f t="shared" si="416"/>
        <v>0</v>
      </c>
      <c r="CF1332" s="20">
        <f>T1332</f>
        <v>582.13451882811637</v>
      </c>
      <c r="CG1332" s="20">
        <f>U1332</f>
        <v>1065.6783921093581</v>
      </c>
      <c r="CH1332" s="20">
        <f t="shared" si="421"/>
        <v>146.19999999999999</v>
      </c>
      <c r="CI1332" s="20">
        <f t="shared" si="421"/>
        <v>91.375</v>
      </c>
      <c r="CJ1332" s="20">
        <f t="shared" si="421"/>
        <v>292.39999999999998</v>
      </c>
      <c r="CK1332" s="20">
        <f t="shared" si="422"/>
        <v>439</v>
      </c>
      <c r="CL1332" s="20">
        <v>10</v>
      </c>
      <c r="CM1332" s="20">
        <f t="shared" si="423"/>
        <v>595.20000000000005</v>
      </c>
      <c r="CN1332" s="20">
        <f t="shared" si="424"/>
        <v>1807.078392109358</v>
      </c>
      <c r="CS1332" s="20" t="e">
        <f t="shared" si="417"/>
        <v>#N/A</v>
      </c>
      <c r="CT1332" s="20" t="e">
        <f t="shared" si="418"/>
        <v>#N/A</v>
      </c>
      <c r="CU1332" s="20" t="e">
        <f t="shared" si="419"/>
        <v>#N/A</v>
      </c>
      <c r="CW1332" s="20">
        <f t="shared" si="425"/>
        <v>0</v>
      </c>
      <c r="CX1332" s="20">
        <f t="shared" si="425"/>
        <v>0</v>
      </c>
      <c r="CY1332" s="20">
        <f t="shared" si="425"/>
        <v>0</v>
      </c>
      <c r="CZ1332" s="20">
        <f t="shared" si="434"/>
        <v>146.19999999999999</v>
      </c>
      <c r="DA1332" s="20">
        <f t="shared" si="434"/>
        <v>91.375</v>
      </c>
      <c r="DB1332" s="20">
        <f t="shared" si="434"/>
        <v>292.39999999999998</v>
      </c>
      <c r="DE1332" s="20" t="e">
        <f t="shared" si="420"/>
        <v>#N/A</v>
      </c>
      <c r="DF1332" s="20">
        <f t="shared" si="427"/>
        <v>0</v>
      </c>
      <c r="DG1332" s="20">
        <f t="shared" si="428"/>
        <v>439</v>
      </c>
    </row>
    <row r="1333" spans="12:111">
      <c r="L1333" s="15"/>
      <c r="M1333" s="17"/>
      <c r="O1333" s="19">
        <v>1332</v>
      </c>
      <c r="P1333" s="1">
        <f t="shared" si="431"/>
        <v>0.24764079200000008</v>
      </c>
      <c r="Q1333">
        <f>SUM(P$2:P1333)</f>
        <v>824.15409626073767</v>
      </c>
      <c r="R1333" s="10">
        <f t="shared" si="429"/>
        <v>0.17334855440000005</v>
      </c>
      <c r="S1333" s="10">
        <f t="shared" si="430"/>
        <v>0.32193302960000014</v>
      </c>
      <c r="T1333" s="22">
        <f>SUM(R$2:R1333)</f>
        <v>582.30786738251641</v>
      </c>
      <c r="U1333" s="22">
        <f>SUM(S$2:S1333)</f>
        <v>1066.000325138958</v>
      </c>
      <c r="X1333" s="15"/>
      <c r="CD1333" s="20">
        <v>1332</v>
      </c>
      <c r="CE1333" s="20">
        <f t="shared" si="416"/>
        <v>0</v>
      </c>
      <c r="CF1333" s="20">
        <f>T1333</f>
        <v>582.30786738251641</v>
      </c>
      <c r="CG1333" s="20">
        <f>U1333</f>
        <v>1066.000325138958</v>
      </c>
      <c r="CH1333" s="20">
        <f t="shared" si="421"/>
        <v>146.19999999999999</v>
      </c>
      <c r="CI1333" s="20">
        <f t="shared" si="421"/>
        <v>91.375</v>
      </c>
      <c r="CJ1333" s="20">
        <f t="shared" si="421"/>
        <v>292.39999999999998</v>
      </c>
      <c r="CK1333" s="20">
        <f t="shared" si="422"/>
        <v>439</v>
      </c>
      <c r="CL1333" s="20">
        <v>10</v>
      </c>
      <c r="CM1333" s="20">
        <f t="shared" si="423"/>
        <v>595.20000000000005</v>
      </c>
      <c r="CN1333" s="20">
        <f t="shared" si="424"/>
        <v>1807.4003251389581</v>
      </c>
      <c r="CS1333" s="20" t="e">
        <f t="shared" si="417"/>
        <v>#N/A</v>
      </c>
      <c r="CT1333" s="20" t="e">
        <f t="shared" si="418"/>
        <v>#N/A</v>
      </c>
      <c r="CU1333" s="20" t="e">
        <f t="shared" si="419"/>
        <v>#N/A</v>
      </c>
      <c r="CW1333" s="20">
        <f t="shared" si="425"/>
        <v>0</v>
      </c>
      <c r="CX1333" s="20">
        <f t="shared" si="425"/>
        <v>0</v>
      </c>
      <c r="CY1333" s="20">
        <f t="shared" si="425"/>
        <v>0</v>
      </c>
      <c r="CZ1333" s="20">
        <f t="shared" si="434"/>
        <v>146.19999999999999</v>
      </c>
      <c r="DA1333" s="20">
        <f t="shared" si="434"/>
        <v>91.375</v>
      </c>
      <c r="DB1333" s="20">
        <f t="shared" si="434"/>
        <v>292.39999999999998</v>
      </c>
      <c r="DE1333" s="20" t="e">
        <f t="shared" si="420"/>
        <v>#N/A</v>
      </c>
      <c r="DF1333" s="20">
        <f t="shared" si="427"/>
        <v>0</v>
      </c>
      <c r="DG1333" s="20">
        <f t="shared" si="428"/>
        <v>439</v>
      </c>
    </row>
    <row r="1334" spans="12:111">
      <c r="L1334" s="15"/>
      <c r="M1334" s="17"/>
      <c r="O1334" s="19">
        <v>1333</v>
      </c>
      <c r="P1334" s="1">
        <f t="shared" si="431"/>
        <v>0.24739098700000003</v>
      </c>
      <c r="Q1334">
        <f>SUM(P$2:P1334)</f>
        <v>824.40148724773769</v>
      </c>
      <c r="R1334" s="10">
        <f t="shared" si="429"/>
        <v>0.17317369090000001</v>
      </c>
      <c r="S1334" s="10">
        <f t="shared" si="430"/>
        <v>0.32160828310000006</v>
      </c>
      <c r="T1334" s="22">
        <f>SUM(R$2:R1334)</f>
        <v>582.48104107341635</v>
      </c>
      <c r="U1334" s="22">
        <f>SUM(S$2:S1334)</f>
        <v>1066.321933422058</v>
      </c>
      <c r="X1334" s="15"/>
      <c r="CD1334" s="20">
        <v>1333</v>
      </c>
      <c r="CE1334" s="20">
        <f t="shared" si="416"/>
        <v>0</v>
      </c>
      <c r="CF1334" s="20">
        <f>T1334</f>
        <v>582.48104107341635</v>
      </c>
      <c r="CG1334" s="20">
        <f>U1334</f>
        <v>1066.321933422058</v>
      </c>
      <c r="CH1334" s="20">
        <f t="shared" si="421"/>
        <v>146.19999999999999</v>
      </c>
      <c r="CI1334" s="20">
        <f t="shared" si="421"/>
        <v>91.375</v>
      </c>
      <c r="CJ1334" s="20">
        <f t="shared" si="421"/>
        <v>292.39999999999998</v>
      </c>
      <c r="CK1334" s="20">
        <f t="shared" si="422"/>
        <v>439</v>
      </c>
      <c r="CL1334" s="20">
        <v>10</v>
      </c>
      <c r="CM1334" s="20">
        <f t="shared" si="423"/>
        <v>595.20000000000005</v>
      </c>
      <c r="CN1334" s="20">
        <f t="shared" si="424"/>
        <v>1807.7219334220581</v>
      </c>
      <c r="CS1334" s="20" t="e">
        <f t="shared" si="417"/>
        <v>#N/A</v>
      </c>
      <c r="CT1334" s="20" t="e">
        <f t="shared" si="418"/>
        <v>#N/A</v>
      </c>
      <c r="CU1334" s="20" t="e">
        <f t="shared" si="419"/>
        <v>#N/A</v>
      </c>
      <c r="CW1334" s="20">
        <f t="shared" si="425"/>
        <v>0</v>
      </c>
      <c r="CX1334" s="20">
        <f t="shared" si="425"/>
        <v>0</v>
      </c>
      <c r="CY1334" s="20">
        <f t="shared" si="425"/>
        <v>0</v>
      </c>
      <c r="CZ1334" s="20">
        <f t="shared" si="434"/>
        <v>146.19999999999999</v>
      </c>
      <c r="DA1334" s="20">
        <f t="shared" si="434"/>
        <v>91.375</v>
      </c>
      <c r="DB1334" s="20">
        <f t="shared" si="434"/>
        <v>292.39999999999998</v>
      </c>
      <c r="DE1334" s="20" t="e">
        <f t="shared" si="420"/>
        <v>#N/A</v>
      </c>
      <c r="DF1334" s="20">
        <f t="shared" si="427"/>
        <v>0</v>
      </c>
      <c r="DG1334" s="20">
        <f t="shared" si="428"/>
        <v>439</v>
      </c>
    </row>
    <row r="1335" spans="12:111">
      <c r="L1335" s="15"/>
      <c r="M1335" s="17"/>
      <c r="O1335" s="19">
        <v>1334</v>
      </c>
      <c r="P1335" s="1">
        <f t="shared" si="431"/>
        <v>0.24714144800000001</v>
      </c>
      <c r="Q1335">
        <f>SUM(P$2:P1335)</f>
        <v>824.64862869573767</v>
      </c>
      <c r="R1335" s="10">
        <f t="shared" si="429"/>
        <v>0.1729990136</v>
      </c>
      <c r="S1335" s="10">
        <f t="shared" si="430"/>
        <v>0.32128388240000005</v>
      </c>
      <c r="T1335" s="22">
        <f>SUM(R$2:R1335)</f>
        <v>582.65404008701637</v>
      </c>
      <c r="U1335" s="22">
        <f>SUM(S$2:S1335)</f>
        <v>1066.6432173044579</v>
      </c>
      <c r="X1335" s="15"/>
      <c r="CD1335" s="20">
        <v>1334</v>
      </c>
      <c r="CE1335" s="20">
        <f t="shared" si="416"/>
        <v>0</v>
      </c>
      <c r="CF1335" s="20">
        <f>T1335</f>
        <v>582.65404008701637</v>
      </c>
      <c r="CG1335" s="20">
        <f>U1335</f>
        <v>1066.6432173044579</v>
      </c>
      <c r="CH1335" s="20">
        <f t="shared" si="421"/>
        <v>146.19999999999999</v>
      </c>
      <c r="CI1335" s="20">
        <f t="shared" si="421"/>
        <v>91.375</v>
      </c>
      <c r="CJ1335" s="20">
        <f t="shared" si="421"/>
        <v>292.39999999999998</v>
      </c>
      <c r="CK1335" s="20">
        <f t="shared" si="422"/>
        <v>439</v>
      </c>
      <c r="CL1335" s="20">
        <v>10</v>
      </c>
      <c r="CM1335" s="20">
        <f t="shared" si="423"/>
        <v>595.20000000000005</v>
      </c>
      <c r="CN1335" s="20">
        <f t="shared" si="424"/>
        <v>1808.0432173044578</v>
      </c>
      <c r="CS1335" s="20" t="e">
        <f t="shared" si="417"/>
        <v>#N/A</v>
      </c>
      <c r="CT1335" s="20" t="e">
        <f t="shared" si="418"/>
        <v>#N/A</v>
      </c>
      <c r="CU1335" s="20" t="e">
        <f t="shared" si="419"/>
        <v>#N/A</v>
      </c>
      <c r="CW1335" s="20">
        <f t="shared" si="425"/>
        <v>0</v>
      </c>
      <c r="CX1335" s="20">
        <f t="shared" si="425"/>
        <v>0</v>
      </c>
      <c r="CY1335" s="20">
        <f t="shared" si="425"/>
        <v>0</v>
      </c>
      <c r="CZ1335" s="20">
        <f t="shared" si="434"/>
        <v>146.19999999999999</v>
      </c>
      <c r="DA1335" s="20">
        <f t="shared" si="434"/>
        <v>91.375</v>
      </c>
      <c r="DB1335" s="20">
        <f t="shared" si="434"/>
        <v>292.39999999999998</v>
      </c>
      <c r="DE1335" s="20" t="e">
        <f t="shared" si="420"/>
        <v>#N/A</v>
      </c>
      <c r="DF1335" s="20">
        <f t="shared" si="427"/>
        <v>0</v>
      </c>
      <c r="DG1335" s="20">
        <f t="shared" si="428"/>
        <v>439</v>
      </c>
    </row>
    <row r="1336" spans="12:111">
      <c r="L1336" s="15"/>
      <c r="M1336" s="17"/>
      <c r="O1336" s="19">
        <v>1335</v>
      </c>
      <c r="P1336" s="1">
        <f t="shared" si="431"/>
        <v>0.37033826250000002</v>
      </c>
      <c r="Q1336">
        <f>SUM(P$2:P1336)</f>
        <v>825.01896695823768</v>
      </c>
      <c r="R1336" s="10">
        <f t="shared" si="429"/>
        <v>0.25923678374999998</v>
      </c>
      <c r="S1336" s="10">
        <f t="shared" si="430"/>
        <v>0.48143974125000005</v>
      </c>
      <c r="T1336" s="22">
        <f>SUM(R$2:R1336)</f>
        <v>582.91327687076637</v>
      </c>
      <c r="U1336" s="22">
        <f>SUM(S$2:S1336)</f>
        <v>1067.1246570457079</v>
      </c>
      <c r="X1336" s="15"/>
      <c r="CD1336" s="20">
        <v>1335</v>
      </c>
      <c r="CE1336" s="20">
        <f t="shared" si="416"/>
        <v>0</v>
      </c>
      <c r="CF1336" s="20">
        <f>T1336</f>
        <v>582.91327687076637</v>
      </c>
      <c r="CG1336" s="20">
        <f>U1336</f>
        <v>1067.1246570457079</v>
      </c>
      <c r="CH1336" s="20">
        <f t="shared" si="421"/>
        <v>146.19999999999999</v>
      </c>
      <c r="CI1336" s="20">
        <f t="shared" si="421"/>
        <v>91.375</v>
      </c>
      <c r="CJ1336" s="20">
        <f t="shared" si="421"/>
        <v>292.39999999999998</v>
      </c>
      <c r="CK1336" s="20">
        <f t="shared" si="422"/>
        <v>439</v>
      </c>
      <c r="CL1336" s="20">
        <v>10</v>
      </c>
      <c r="CM1336" s="20">
        <f t="shared" si="423"/>
        <v>595.20000000000005</v>
      </c>
      <c r="CN1336" s="20">
        <f t="shared" si="424"/>
        <v>1808.524657045708</v>
      </c>
      <c r="CS1336" s="20" t="e">
        <f t="shared" si="417"/>
        <v>#N/A</v>
      </c>
      <c r="CT1336" s="20" t="e">
        <f t="shared" si="418"/>
        <v>#N/A</v>
      </c>
      <c r="CU1336" s="20" t="e">
        <f t="shared" si="419"/>
        <v>#N/A</v>
      </c>
      <c r="CW1336" s="20">
        <f t="shared" si="425"/>
        <v>0</v>
      </c>
      <c r="CX1336" s="20">
        <f t="shared" si="425"/>
        <v>0</v>
      </c>
      <c r="CY1336" s="20">
        <f t="shared" si="425"/>
        <v>0</v>
      </c>
      <c r="CZ1336" s="20">
        <f t="shared" si="434"/>
        <v>146.19999999999999</v>
      </c>
      <c r="DA1336" s="20">
        <f t="shared" si="434"/>
        <v>91.375</v>
      </c>
      <c r="DB1336" s="20">
        <f t="shared" si="434"/>
        <v>292.39999999999998</v>
      </c>
      <c r="DE1336" s="20" t="e">
        <f t="shared" si="420"/>
        <v>#N/A</v>
      </c>
      <c r="DF1336" s="20">
        <f t="shared" si="427"/>
        <v>0</v>
      </c>
      <c r="DG1336" s="20">
        <f t="shared" si="428"/>
        <v>439</v>
      </c>
    </row>
    <row r="1337" spans="12:111">
      <c r="L1337" s="15"/>
      <c r="M1337" s="17"/>
      <c r="O1337" s="19">
        <v>1336</v>
      </c>
      <c r="P1337" s="1">
        <f t="shared" si="431"/>
        <v>0.246643168</v>
      </c>
      <c r="Q1337">
        <f>SUM(P$2:P1337)</f>
        <v>825.26561012623768</v>
      </c>
      <c r="R1337" s="10">
        <f t="shared" si="429"/>
        <v>0.17265021759999999</v>
      </c>
      <c r="S1337" s="10">
        <f t="shared" si="430"/>
        <v>0.3206361184</v>
      </c>
      <c r="T1337" s="22">
        <f>SUM(R$2:R1337)</f>
        <v>583.08592708836636</v>
      </c>
      <c r="U1337" s="22">
        <f>SUM(S$2:S1337)</f>
        <v>1067.4452931641079</v>
      </c>
      <c r="X1337" s="15"/>
      <c r="CD1337" s="20">
        <v>1336</v>
      </c>
      <c r="CE1337" s="20">
        <f t="shared" si="416"/>
        <v>0</v>
      </c>
      <c r="CF1337" s="20">
        <f>T1337</f>
        <v>583.08592708836636</v>
      </c>
      <c r="CG1337" s="20">
        <f>U1337</f>
        <v>1067.4452931641079</v>
      </c>
      <c r="CH1337" s="20">
        <f t="shared" si="421"/>
        <v>146.19999999999999</v>
      </c>
      <c r="CI1337" s="20">
        <f t="shared" si="421"/>
        <v>91.375</v>
      </c>
      <c r="CJ1337" s="20">
        <f t="shared" si="421"/>
        <v>292.39999999999998</v>
      </c>
      <c r="CK1337" s="20">
        <f t="shared" si="422"/>
        <v>439</v>
      </c>
      <c r="CL1337" s="20">
        <v>10</v>
      </c>
      <c r="CM1337" s="20">
        <f t="shared" si="423"/>
        <v>595.20000000000005</v>
      </c>
      <c r="CN1337" s="20">
        <f t="shared" si="424"/>
        <v>1808.8452931641077</v>
      </c>
      <c r="CS1337" s="20" t="e">
        <f t="shared" si="417"/>
        <v>#N/A</v>
      </c>
      <c r="CT1337" s="20" t="e">
        <f t="shared" si="418"/>
        <v>#N/A</v>
      </c>
      <c r="CU1337" s="20" t="e">
        <f t="shared" si="419"/>
        <v>#N/A</v>
      </c>
      <c r="CW1337" s="20">
        <f t="shared" si="425"/>
        <v>0</v>
      </c>
      <c r="CX1337" s="20">
        <f t="shared" si="425"/>
        <v>0</v>
      </c>
      <c r="CY1337" s="20">
        <f t="shared" si="425"/>
        <v>0</v>
      </c>
      <c r="CZ1337" s="20">
        <f t="shared" si="434"/>
        <v>146.19999999999999</v>
      </c>
      <c r="DA1337" s="20">
        <f t="shared" si="434"/>
        <v>91.375</v>
      </c>
      <c r="DB1337" s="20">
        <f t="shared" si="434"/>
        <v>292.39999999999998</v>
      </c>
      <c r="DE1337" s="20" t="e">
        <f t="shared" si="420"/>
        <v>#N/A</v>
      </c>
      <c r="DF1337" s="20">
        <f t="shared" si="427"/>
        <v>0</v>
      </c>
      <c r="DG1337" s="20">
        <f t="shared" si="428"/>
        <v>439</v>
      </c>
    </row>
    <row r="1338" spans="12:111">
      <c r="L1338" s="15"/>
      <c r="M1338" s="17"/>
      <c r="O1338" s="19">
        <v>1337</v>
      </c>
      <c r="P1338" s="1">
        <f t="shared" si="431"/>
        <v>0.24639442700000008</v>
      </c>
      <c r="Q1338">
        <f>SUM(P$2:P1338)</f>
        <v>825.51200455323772</v>
      </c>
      <c r="R1338" s="10">
        <f t="shared" si="429"/>
        <v>0.17247609890000004</v>
      </c>
      <c r="S1338" s="10">
        <f t="shared" si="430"/>
        <v>0.32031275510000012</v>
      </c>
      <c r="T1338" s="22">
        <f>SUM(R$2:R1338)</f>
        <v>583.25840318726637</v>
      </c>
      <c r="U1338" s="22">
        <f>SUM(S$2:S1338)</f>
        <v>1067.7656059192079</v>
      </c>
      <c r="X1338" s="15"/>
      <c r="CD1338" s="20">
        <v>1337</v>
      </c>
      <c r="CE1338" s="20">
        <f t="shared" si="416"/>
        <v>0</v>
      </c>
      <c r="CF1338" s="20">
        <f>T1338</f>
        <v>583.25840318726637</v>
      </c>
      <c r="CG1338" s="20">
        <f>U1338</f>
        <v>1067.7656059192079</v>
      </c>
      <c r="CH1338" s="20">
        <f t="shared" si="421"/>
        <v>146.19999999999999</v>
      </c>
      <c r="CI1338" s="20">
        <f t="shared" si="421"/>
        <v>91.375</v>
      </c>
      <c r="CJ1338" s="20">
        <f t="shared" si="421"/>
        <v>292.39999999999998</v>
      </c>
      <c r="CK1338" s="20">
        <f t="shared" si="422"/>
        <v>439</v>
      </c>
      <c r="CL1338" s="20">
        <v>10</v>
      </c>
      <c r="CM1338" s="20">
        <f t="shared" si="423"/>
        <v>595.20000000000005</v>
      </c>
      <c r="CN1338" s="20">
        <f t="shared" si="424"/>
        <v>1809.1656059192078</v>
      </c>
      <c r="CS1338" s="20" t="e">
        <f t="shared" si="417"/>
        <v>#N/A</v>
      </c>
      <c r="CT1338" s="20" t="e">
        <f t="shared" si="418"/>
        <v>#N/A</v>
      </c>
      <c r="CU1338" s="20" t="e">
        <f t="shared" si="419"/>
        <v>#N/A</v>
      </c>
      <c r="CW1338" s="20">
        <f t="shared" si="425"/>
        <v>0</v>
      </c>
      <c r="CX1338" s="20">
        <f t="shared" si="425"/>
        <v>0</v>
      </c>
      <c r="CY1338" s="20">
        <f t="shared" si="425"/>
        <v>0</v>
      </c>
      <c r="CZ1338" s="20">
        <f t="shared" si="434"/>
        <v>146.19999999999999</v>
      </c>
      <c r="DA1338" s="20">
        <f t="shared" si="434"/>
        <v>91.375</v>
      </c>
      <c r="DB1338" s="20">
        <f t="shared" si="434"/>
        <v>292.39999999999998</v>
      </c>
      <c r="DE1338" s="20" t="e">
        <f t="shared" si="420"/>
        <v>#N/A</v>
      </c>
      <c r="DF1338" s="20">
        <f t="shared" si="427"/>
        <v>0</v>
      </c>
      <c r="DG1338" s="20">
        <f t="shared" si="428"/>
        <v>439</v>
      </c>
    </row>
    <row r="1339" spans="12:111">
      <c r="L1339" s="15"/>
      <c r="M1339" s="17"/>
      <c r="O1339" s="19">
        <v>1338</v>
      </c>
      <c r="P1339" s="1">
        <f t="shared" si="431"/>
        <v>0.24614595200000011</v>
      </c>
      <c r="Q1339">
        <f>SUM(P$2:P1339)</f>
        <v>825.75815050523772</v>
      </c>
      <c r="R1339" s="10">
        <f t="shared" si="429"/>
        <v>0.17230216640000007</v>
      </c>
      <c r="S1339" s="10">
        <f t="shared" si="430"/>
        <v>0.31998973760000016</v>
      </c>
      <c r="T1339" s="22">
        <f>SUM(R$2:R1339)</f>
        <v>583.43070535366633</v>
      </c>
      <c r="U1339" s="22">
        <f>SUM(S$2:S1339)</f>
        <v>1068.085595656808</v>
      </c>
      <c r="X1339" s="15"/>
      <c r="CD1339" s="20">
        <v>1338</v>
      </c>
      <c r="CE1339" s="20">
        <f t="shared" si="416"/>
        <v>0</v>
      </c>
      <c r="CF1339" s="20">
        <f>T1339</f>
        <v>583.43070535366633</v>
      </c>
      <c r="CG1339" s="20">
        <f>U1339</f>
        <v>1068.085595656808</v>
      </c>
      <c r="CH1339" s="20">
        <f t="shared" si="421"/>
        <v>146.19999999999999</v>
      </c>
      <c r="CI1339" s="20">
        <f t="shared" si="421"/>
        <v>91.375</v>
      </c>
      <c r="CJ1339" s="20">
        <f t="shared" si="421"/>
        <v>292.39999999999998</v>
      </c>
      <c r="CK1339" s="20">
        <f t="shared" si="422"/>
        <v>439</v>
      </c>
      <c r="CL1339" s="20">
        <v>10</v>
      </c>
      <c r="CM1339" s="20">
        <f t="shared" si="423"/>
        <v>595.20000000000005</v>
      </c>
      <c r="CN1339" s="20">
        <f t="shared" si="424"/>
        <v>1809.4855956568081</v>
      </c>
      <c r="CS1339" s="20" t="e">
        <f t="shared" si="417"/>
        <v>#N/A</v>
      </c>
      <c r="CT1339" s="20" t="e">
        <f t="shared" si="418"/>
        <v>#N/A</v>
      </c>
      <c r="CU1339" s="20" t="e">
        <f t="shared" si="419"/>
        <v>#N/A</v>
      </c>
      <c r="CW1339" s="20">
        <f t="shared" si="425"/>
        <v>0</v>
      </c>
      <c r="CX1339" s="20">
        <f t="shared" si="425"/>
        <v>0</v>
      </c>
      <c r="CY1339" s="20">
        <f t="shared" si="425"/>
        <v>0</v>
      </c>
      <c r="CZ1339" s="20">
        <f t="shared" si="434"/>
        <v>146.19999999999999</v>
      </c>
      <c r="DA1339" s="20">
        <f t="shared" si="434"/>
        <v>91.375</v>
      </c>
      <c r="DB1339" s="20">
        <f t="shared" si="434"/>
        <v>292.39999999999998</v>
      </c>
      <c r="DE1339" s="20" t="e">
        <f t="shared" si="420"/>
        <v>#N/A</v>
      </c>
      <c r="DF1339" s="20">
        <f t="shared" si="427"/>
        <v>0</v>
      </c>
      <c r="DG1339" s="20">
        <f t="shared" si="428"/>
        <v>439</v>
      </c>
    </row>
    <row r="1340" spans="12:111">
      <c r="L1340" s="15"/>
      <c r="M1340" s="17"/>
      <c r="O1340" s="19">
        <v>1339</v>
      </c>
      <c r="P1340" s="1">
        <f t="shared" si="431"/>
        <v>0.24589774300000006</v>
      </c>
      <c r="Q1340">
        <f>SUM(P$2:P1340)</f>
        <v>826.00404824823772</v>
      </c>
      <c r="R1340" s="10">
        <f t="shared" si="429"/>
        <v>0.17212842010000004</v>
      </c>
      <c r="S1340" s="10">
        <f t="shared" si="430"/>
        <v>0.3196670659000001</v>
      </c>
      <c r="T1340" s="22">
        <f>SUM(R$2:R1340)</f>
        <v>583.60283377376629</v>
      </c>
      <c r="U1340" s="22">
        <f>SUM(S$2:S1340)</f>
        <v>1068.4052627227079</v>
      </c>
      <c r="X1340" s="15"/>
      <c r="CD1340" s="20">
        <v>1339</v>
      </c>
      <c r="CE1340" s="20">
        <f t="shared" si="416"/>
        <v>0</v>
      </c>
      <c r="CF1340" s="20">
        <f>T1340</f>
        <v>583.60283377376629</v>
      </c>
      <c r="CG1340" s="20">
        <f>U1340</f>
        <v>1068.4052627227079</v>
      </c>
      <c r="CH1340" s="20">
        <f t="shared" si="421"/>
        <v>146.19999999999999</v>
      </c>
      <c r="CI1340" s="20">
        <f t="shared" si="421"/>
        <v>91.375</v>
      </c>
      <c r="CJ1340" s="20">
        <f t="shared" si="421"/>
        <v>292.39999999999998</v>
      </c>
      <c r="CK1340" s="20">
        <f t="shared" si="422"/>
        <v>439</v>
      </c>
      <c r="CL1340" s="20">
        <v>10</v>
      </c>
      <c r="CM1340" s="20">
        <f t="shared" si="423"/>
        <v>595.20000000000005</v>
      </c>
      <c r="CN1340" s="20">
        <f t="shared" si="424"/>
        <v>1809.805262722708</v>
      </c>
      <c r="CS1340" s="20" t="e">
        <f t="shared" si="417"/>
        <v>#N/A</v>
      </c>
      <c r="CT1340" s="20" t="e">
        <f t="shared" si="418"/>
        <v>#N/A</v>
      </c>
      <c r="CU1340" s="20" t="e">
        <f t="shared" si="419"/>
        <v>#N/A</v>
      </c>
      <c r="CW1340" s="20">
        <f t="shared" si="425"/>
        <v>0</v>
      </c>
      <c r="CX1340" s="20">
        <f t="shared" si="425"/>
        <v>0</v>
      </c>
      <c r="CY1340" s="20">
        <f t="shared" si="425"/>
        <v>0</v>
      </c>
      <c r="CZ1340" s="20">
        <f t="shared" si="434"/>
        <v>146.19999999999999</v>
      </c>
      <c r="DA1340" s="20">
        <f t="shared" si="434"/>
        <v>91.375</v>
      </c>
      <c r="DB1340" s="20">
        <f t="shared" si="434"/>
        <v>292.39999999999998</v>
      </c>
      <c r="DE1340" s="20" t="e">
        <f t="shared" si="420"/>
        <v>#N/A</v>
      </c>
      <c r="DF1340" s="20">
        <f t="shared" si="427"/>
        <v>0</v>
      </c>
      <c r="DG1340" s="20">
        <f t="shared" si="428"/>
        <v>439</v>
      </c>
    </row>
    <row r="1341" spans="12:111">
      <c r="L1341" s="15"/>
      <c r="M1341" s="17"/>
      <c r="O1341" s="19">
        <v>1340</v>
      </c>
      <c r="P1341" s="1">
        <f t="shared" si="431"/>
        <v>0.36847469999999993</v>
      </c>
      <c r="Q1341">
        <f>SUM(P$2:P1341)</f>
        <v>826.3725229482377</v>
      </c>
      <c r="R1341" s="10">
        <f t="shared" si="429"/>
        <v>0.25793228999999995</v>
      </c>
      <c r="S1341" s="10">
        <f t="shared" si="430"/>
        <v>0.47901710999999991</v>
      </c>
      <c r="T1341" s="22">
        <f>SUM(R$2:R1341)</f>
        <v>583.86076606376628</v>
      </c>
      <c r="U1341" s="22">
        <f>SUM(S$2:S1341)</f>
        <v>1068.884279832708</v>
      </c>
      <c r="X1341" s="15"/>
      <c r="CD1341" s="20">
        <v>1340</v>
      </c>
      <c r="CE1341" s="20">
        <f t="shared" si="416"/>
        <v>0</v>
      </c>
      <c r="CF1341" s="20">
        <f>T1341</f>
        <v>583.86076606376628</v>
      </c>
      <c r="CG1341" s="20">
        <f>U1341</f>
        <v>1068.884279832708</v>
      </c>
      <c r="CH1341" s="20">
        <f t="shared" si="421"/>
        <v>146.19999999999999</v>
      </c>
      <c r="CI1341" s="20">
        <f t="shared" si="421"/>
        <v>91.375</v>
      </c>
      <c r="CJ1341" s="20">
        <f t="shared" si="421"/>
        <v>292.39999999999998</v>
      </c>
      <c r="CK1341" s="20">
        <f t="shared" si="422"/>
        <v>447</v>
      </c>
      <c r="CL1341" s="20">
        <v>10</v>
      </c>
      <c r="CM1341" s="20">
        <f t="shared" si="423"/>
        <v>603.20000000000005</v>
      </c>
      <c r="CN1341" s="20">
        <f t="shared" si="424"/>
        <v>1818.2842798327079</v>
      </c>
      <c r="CS1341" s="20" t="e">
        <f t="shared" si="417"/>
        <v>#N/A</v>
      </c>
      <c r="CT1341" s="20" t="e">
        <f t="shared" si="418"/>
        <v>#N/A</v>
      </c>
      <c r="CU1341" s="20" t="e">
        <f t="shared" si="419"/>
        <v>#N/A</v>
      </c>
      <c r="CW1341" s="20">
        <f t="shared" si="425"/>
        <v>0</v>
      </c>
      <c r="CX1341" s="20">
        <f t="shared" si="425"/>
        <v>0</v>
      </c>
      <c r="CY1341" s="20">
        <f t="shared" si="425"/>
        <v>0</v>
      </c>
      <c r="CZ1341" s="20">
        <f t="shared" si="434"/>
        <v>146.19999999999999</v>
      </c>
      <c r="DA1341" s="20">
        <f t="shared" si="434"/>
        <v>91.375</v>
      </c>
      <c r="DB1341" s="20">
        <f t="shared" si="434"/>
        <v>292.39999999999998</v>
      </c>
      <c r="DE1341" s="20">
        <f t="shared" si="420"/>
        <v>447</v>
      </c>
      <c r="DF1341" s="20">
        <f t="shared" si="427"/>
        <v>447</v>
      </c>
      <c r="DG1341" s="20">
        <f t="shared" si="428"/>
        <v>447</v>
      </c>
    </row>
    <row r="1342" spans="12:111">
      <c r="L1342" s="15"/>
      <c r="M1342" s="17"/>
      <c r="O1342" s="19">
        <v>1341</v>
      </c>
      <c r="P1342" s="1">
        <f t="shared" si="431"/>
        <v>0.245402123</v>
      </c>
      <c r="Q1342">
        <f>SUM(P$2:P1342)</f>
        <v>826.61792507123766</v>
      </c>
      <c r="R1342" s="10">
        <f t="shared" si="429"/>
        <v>0.17178148609999999</v>
      </c>
      <c r="S1342" s="10">
        <f t="shared" si="430"/>
        <v>0.31902275990000001</v>
      </c>
      <c r="T1342" s="22">
        <f>SUM(R$2:R1342)</f>
        <v>584.03254754986631</v>
      </c>
      <c r="U1342" s="22">
        <f>SUM(S$2:S1342)</f>
        <v>1069.203302592608</v>
      </c>
      <c r="X1342" s="15"/>
      <c r="CD1342" s="20">
        <v>1341</v>
      </c>
      <c r="CE1342" s="20">
        <f t="shared" si="416"/>
        <v>0</v>
      </c>
      <c r="CF1342" s="20">
        <f>T1342</f>
        <v>584.03254754986631</v>
      </c>
      <c r="CG1342" s="20">
        <f>U1342</f>
        <v>1069.203302592608</v>
      </c>
      <c r="CH1342" s="20">
        <f t="shared" si="421"/>
        <v>146.19999999999999</v>
      </c>
      <c r="CI1342" s="20">
        <f t="shared" si="421"/>
        <v>91.375</v>
      </c>
      <c r="CJ1342" s="20">
        <f t="shared" si="421"/>
        <v>292.39999999999998</v>
      </c>
      <c r="CK1342" s="20">
        <f t="shared" si="422"/>
        <v>447</v>
      </c>
      <c r="CL1342" s="20">
        <v>10</v>
      </c>
      <c r="CM1342" s="20">
        <f t="shared" si="423"/>
        <v>603.20000000000005</v>
      </c>
      <c r="CN1342" s="20">
        <f t="shared" si="424"/>
        <v>1818.6033025926081</v>
      </c>
      <c r="CS1342" s="20" t="e">
        <f t="shared" si="417"/>
        <v>#N/A</v>
      </c>
      <c r="CT1342" s="20" t="e">
        <f t="shared" si="418"/>
        <v>#N/A</v>
      </c>
      <c r="CU1342" s="20" t="e">
        <f t="shared" si="419"/>
        <v>#N/A</v>
      </c>
      <c r="CW1342" s="20">
        <f t="shared" si="425"/>
        <v>0</v>
      </c>
      <c r="CX1342" s="20">
        <f t="shared" si="425"/>
        <v>0</v>
      </c>
      <c r="CY1342" s="20">
        <f t="shared" si="425"/>
        <v>0</v>
      </c>
      <c r="CZ1342" s="20">
        <f t="shared" si="434"/>
        <v>146.19999999999999</v>
      </c>
      <c r="DA1342" s="20">
        <f t="shared" si="434"/>
        <v>91.375</v>
      </c>
      <c r="DB1342" s="20">
        <f t="shared" si="434"/>
        <v>292.39999999999998</v>
      </c>
      <c r="DE1342" s="20" t="e">
        <f t="shared" si="420"/>
        <v>#N/A</v>
      </c>
      <c r="DF1342" s="20">
        <f t="shared" si="427"/>
        <v>0</v>
      </c>
      <c r="DG1342" s="20">
        <f t="shared" si="428"/>
        <v>447</v>
      </c>
    </row>
    <row r="1343" spans="12:111">
      <c r="L1343" s="15"/>
      <c r="M1343" s="17"/>
      <c r="O1343" s="19">
        <v>1342</v>
      </c>
      <c r="P1343" s="1">
        <f t="shared" si="431"/>
        <v>0.24515471200000008</v>
      </c>
      <c r="Q1343">
        <f>SUM(P$2:P1343)</f>
        <v>826.86307978323771</v>
      </c>
      <c r="R1343" s="10">
        <f t="shared" si="429"/>
        <v>0.17160829840000005</v>
      </c>
      <c r="S1343" s="10">
        <f t="shared" si="430"/>
        <v>0.31870112560000013</v>
      </c>
      <c r="T1343" s="22">
        <f>SUM(R$2:R1343)</f>
        <v>584.20415584826628</v>
      </c>
      <c r="U1343" s="22">
        <f>SUM(S$2:S1343)</f>
        <v>1069.522003718208</v>
      </c>
      <c r="X1343" s="15"/>
      <c r="CD1343" s="20">
        <v>1342</v>
      </c>
      <c r="CE1343" s="20">
        <f t="shared" si="416"/>
        <v>0</v>
      </c>
      <c r="CF1343" s="20">
        <f>T1343</f>
        <v>584.20415584826628</v>
      </c>
      <c r="CG1343" s="20">
        <f>U1343</f>
        <v>1069.522003718208</v>
      </c>
      <c r="CH1343" s="20">
        <f t="shared" si="421"/>
        <v>146.19999999999999</v>
      </c>
      <c r="CI1343" s="20">
        <f t="shared" si="421"/>
        <v>91.375</v>
      </c>
      <c r="CJ1343" s="20">
        <f t="shared" si="421"/>
        <v>292.39999999999998</v>
      </c>
      <c r="CK1343" s="20">
        <f t="shared" si="422"/>
        <v>447</v>
      </c>
      <c r="CL1343" s="20">
        <v>10</v>
      </c>
      <c r="CM1343" s="20">
        <f t="shared" si="423"/>
        <v>603.20000000000005</v>
      </c>
      <c r="CN1343" s="20">
        <f t="shared" si="424"/>
        <v>1818.9220037182081</v>
      </c>
      <c r="CS1343" s="20" t="e">
        <f t="shared" si="417"/>
        <v>#N/A</v>
      </c>
      <c r="CT1343" s="20" t="e">
        <f t="shared" si="418"/>
        <v>#N/A</v>
      </c>
      <c r="CU1343" s="20" t="e">
        <f t="shared" si="419"/>
        <v>#N/A</v>
      </c>
      <c r="CW1343" s="20">
        <f t="shared" si="425"/>
        <v>0</v>
      </c>
      <c r="CX1343" s="20">
        <f t="shared" si="425"/>
        <v>0</v>
      </c>
      <c r="CY1343" s="20">
        <f t="shared" si="425"/>
        <v>0</v>
      </c>
      <c r="CZ1343" s="20">
        <f t="shared" si="434"/>
        <v>146.19999999999999</v>
      </c>
      <c r="DA1343" s="20">
        <f t="shared" si="434"/>
        <v>91.375</v>
      </c>
      <c r="DB1343" s="20">
        <f t="shared" si="434"/>
        <v>292.39999999999998</v>
      </c>
      <c r="DE1343" s="20" t="e">
        <f t="shared" si="420"/>
        <v>#N/A</v>
      </c>
      <c r="DF1343" s="20">
        <f t="shared" si="427"/>
        <v>0</v>
      </c>
      <c r="DG1343" s="20">
        <f t="shared" si="428"/>
        <v>447</v>
      </c>
    </row>
    <row r="1344" spans="12:111">
      <c r="L1344" s="15"/>
      <c r="M1344" s="17"/>
      <c r="O1344" s="19">
        <v>1343</v>
      </c>
      <c r="P1344" s="1">
        <f t="shared" si="431"/>
        <v>0.24490756700000005</v>
      </c>
      <c r="Q1344">
        <f>SUM(P$2:P1344)</f>
        <v>827.10798735023775</v>
      </c>
      <c r="R1344" s="10">
        <f t="shared" si="429"/>
        <v>0.17143529690000003</v>
      </c>
      <c r="S1344" s="10">
        <f t="shared" si="430"/>
        <v>0.31837983710000006</v>
      </c>
      <c r="T1344" s="22">
        <f>SUM(R$2:R1344)</f>
        <v>584.37559114516625</v>
      </c>
      <c r="U1344" s="22">
        <f>SUM(S$2:S1344)</f>
        <v>1069.8403835553081</v>
      </c>
      <c r="X1344" s="15"/>
      <c r="CD1344" s="20">
        <v>1343</v>
      </c>
      <c r="CE1344" s="20">
        <f t="shared" si="416"/>
        <v>0</v>
      </c>
      <c r="CF1344" s="20">
        <f>T1344</f>
        <v>584.37559114516625</v>
      </c>
      <c r="CG1344" s="20">
        <f>U1344</f>
        <v>1069.8403835553081</v>
      </c>
      <c r="CH1344" s="20">
        <f t="shared" si="421"/>
        <v>146.19999999999999</v>
      </c>
      <c r="CI1344" s="20">
        <f t="shared" si="421"/>
        <v>91.375</v>
      </c>
      <c r="CJ1344" s="20">
        <f t="shared" si="421"/>
        <v>292.39999999999998</v>
      </c>
      <c r="CK1344" s="20">
        <f t="shared" si="422"/>
        <v>447</v>
      </c>
      <c r="CL1344" s="20">
        <v>10</v>
      </c>
      <c r="CM1344" s="20">
        <f t="shared" si="423"/>
        <v>603.20000000000005</v>
      </c>
      <c r="CN1344" s="20">
        <f t="shared" si="424"/>
        <v>1819.2403835553082</v>
      </c>
      <c r="CS1344" s="20" t="e">
        <f t="shared" si="417"/>
        <v>#N/A</v>
      </c>
      <c r="CT1344" s="20" t="e">
        <f t="shared" si="418"/>
        <v>#N/A</v>
      </c>
      <c r="CU1344" s="20" t="e">
        <f t="shared" si="419"/>
        <v>#N/A</v>
      </c>
      <c r="CW1344" s="20">
        <f t="shared" si="425"/>
        <v>0</v>
      </c>
      <c r="CX1344" s="20">
        <f t="shared" si="425"/>
        <v>0</v>
      </c>
      <c r="CY1344" s="20">
        <f t="shared" si="425"/>
        <v>0</v>
      </c>
      <c r="CZ1344" s="20">
        <f t="shared" si="434"/>
        <v>146.19999999999999</v>
      </c>
      <c r="DA1344" s="20">
        <f t="shared" si="434"/>
        <v>91.375</v>
      </c>
      <c r="DB1344" s="20">
        <f t="shared" si="434"/>
        <v>292.39999999999998</v>
      </c>
      <c r="DE1344" s="20" t="e">
        <f t="shared" si="420"/>
        <v>#N/A</v>
      </c>
      <c r="DF1344" s="20">
        <f t="shared" si="427"/>
        <v>0</v>
      </c>
      <c r="DG1344" s="20">
        <f t="shared" si="428"/>
        <v>447</v>
      </c>
    </row>
    <row r="1345" spans="12:111">
      <c r="L1345" s="15"/>
      <c r="M1345" s="17"/>
      <c r="O1345" s="19">
        <v>1344</v>
      </c>
      <c r="P1345" s="1">
        <f t="shared" si="431"/>
        <v>0.24466068800000002</v>
      </c>
      <c r="Q1345">
        <f>SUM(P$2:P1345)</f>
        <v>827.3526480382377</v>
      </c>
      <c r="R1345" s="10">
        <f t="shared" si="429"/>
        <v>0.17126248159999999</v>
      </c>
      <c r="S1345" s="10">
        <f t="shared" si="430"/>
        <v>0.31805889440000001</v>
      </c>
      <c r="T1345" s="22">
        <f>SUM(R$2:R1345)</f>
        <v>584.54685362676628</v>
      </c>
      <c r="U1345" s="22">
        <f>SUM(S$2:S1345)</f>
        <v>1070.1584424497082</v>
      </c>
      <c r="X1345" s="15"/>
      <c r="CD1345" s="20">
        <v>1344</v>
      </c>
      <c r="CE1345" s="20">
        <f t="shared" si="416"/>
        <v>0</v>
      </c>
      <c r="CF1345" s="20">
        <f>T1345</f>
        <v>584.54685362676628</v>
      </c>
      <c r="CG1345" s="20">
        <f>U1345</f>
        <v>1070.1584424497082</v>
      </c>
      <c r="CH1345" s="20">
        <f t="shared" si="421"/>
        <v>146.19999999999999</v>
      </c>
      <c r="CI1345" s="20">
        <f t="shared" si="421"/>
        <v>91.375</v>
      </c>
      <c r="CJ1345" s="20">
        <f t="shared" si="421"/>
        <v>292.39999999999998</v>
      </c>
      <c r="CK1345" s="20">
        <f t="shared" si="422"/>
        <v>447</v>
      </c>
      <c r="CL1345" s="20">
        <v>10</v>
      </c>
      <c r="CM1345" s="20">
        <f t="shared" si="423"/>
        <v>603.20000000000005</v>
      </c>
      <c r="CN1345" s="20">
        <f t="shared" si="424"/>
        <v>1819.5584424497083</v>
      </c>
      <c r="CS1345" s="20" t="e">
        <f t="shared" si="417"/>
        <v>#N/A</v>
      </c>
      <c r="CT1345" s="20" t="e">
        <f t="shared" si="418"/>
        <v>#N/A</v>
      </c>
      <c r="CU1345" s="20" t="e">
        <f t="shared" si="419"/>
        <v>#N/A</v>
      </c>
      <c r="CW1345" s="20">
        <f t="shared" si="425"/>
        <v>0</v>
      </c>
      <c r="CX1345" s="20">
        <f t="shared" si="425"/>
        <v>0</v>
      </c>
      <c r="CY1345" s="20">
        <f t="shared" si="425"/>
        <v>0</v>
      </c>
      <c r="CZ1345" s="20">
        <f t="shared" si="434"/>
        <v>146.19999999999999</v>
      </c>
      <c r="DA1345" s="20">
        <f t="shared" si="434"/>
        <v>91.375</v>
      </c>
      <c r="DB1345" s="20">
        <f t="shared" si="434"/>
        <v>292.39999999999998</v>
      </c>
      <c r="DE1345" s="20" t="e">
        <f t="shared" si="420"/>
        <v>#N/A</v>
      </c>
      <c r="DF1345" s="20">
        <f t="shared" si="427"/>
        <v>0</v>
      </c>
      <c r="DG1345" s="20">
        <f t="shared" si="428"/>
        <v>447</v>
      </c>
    </row>
    <row r="1346" spans="12:111">
      <c r="L1346" s="15"/>
      <c r="M1346" s="17"/>
      <c r="O1346" s="19">
        <v>1345</v>
      </c>
      <c r="P1346" s="1">
        <f t="shared" si="431"/>
        <v>0.36662111250000001</v>
      </c>
      <c r="Q1346">
        <f>SUM(P$2:P1346)</f>
        <v>827.71926915073766</v>
      </c>
      <c r="R1346" s="10">
        <f t="shared" si="429"/>
        <v>0.25663477875000001</v>
      </c>
      <c r="S1346" s="10">
        <f t="shared" si="430"/>
        <v>0.47660744625000001</v>
      </c>
      <c r="T1346" s="22">
        <f>SUM(R$2:R1346)</f>
        <v>584.8034884055163</v>
      </c>
      <c r="U1346" s="22">
        <f>SUM(S$2:S1346)</f>
        <v>1070.6350498959582</v>
      </c>
      <c r="X1346" s="15"/>
      <c r="CD1346" s="20">
        <v>1345</v>
      </c>
      <c r="CE1346" s="20">
        <f t="shared" ref="CE1346:CE1409" si="435">V1346</f>
        <v>0</v>
      </c>
      <c r="CF1346" s="20">
        <f>T1346</f>
        <v>584.8034884055163</v>
      </c>
      <c r="CG1346" s="20">
        <f>U1346</f>
        <v>1070.6350498959582</v>
      </c>
      <c r="CH1346" s="20">
        <f t="shared" si="421"/>
        <v>146.19999999999999</v>
      </c>
      <c r="CI1346" s="20">
        <f t="shared" si="421"/>
        <v>91.375</v>
      </c>
      <c r="CJ1346" s="20">
        <f t="shared" si="421"/>
        <v>292.39999999999998</v>
      </c>
      <c r="CK1346" s="20">
        <f t="shared" si="422"/>
        <v>447</v>
      </c>
      <c r="CL1346" s="20">
        <v>10</v>
      </c>
      <c r="CM1346" s="20">
        <f t="shared" si="423"/>
        <v>603.20000000000005</v>
      </c>
      <c r="CN1346" s="20">
        <f t="shared" si="424"/>
        <v>1820.0350498959583</v>
      </c>
      <c r="CS1346" s="20" t="e">
        <f t="shared" ref="CS1346:CS1409" si="436">VLOOKUP($CD1346,$AY:$BG,7,0)</f>
        <v>#N/A</v>
      </c>
      <c r="CT1346" s="20" t="e">
        <f t="shared" ref="CT1346:CT1409" si="437">VLOOKUP($CD1346,$AY:$BG,8,0)</f>
        <v>#N/A</v>
      </c>
      <c r="CU1346" s="20" t="e">
        <f t="shared" ref="CU1346:CU1409" si="438">VLOOKUP($CD1346,$AY:$BG,9,0)</f>
        <v>#N/A</v>
      </c>
      <c r="CW1346" s="20">
        <f t="shared" si="425"/>
        <v>0</v>
      </c>
      <c r="CX1346" s="20">
        <f t="shared" si="425"/>
        <v>0</v>
      </c>
      <c r="CY1346" s="20">
        <f t="shared" si="425"/>
        <v>0</v>
      </c>
      <c r="CZ1346" s="20">
        <f t="shared" si="434"/>
        <v>146.19999999999999</v>
      </c>
      <c r="DA1346" s="20">
        <f t="shared" si="434"/>
        <v>91.375</v>
      </c>
      <c r="DB1346" s="20">
        <f t="shared" si="434"/>
        <v>292.39999999999998</v>
      </c>
      <c r="DE1346" s="20" t="e">
        <f t="shared" ref="DE1346:DE1409" si="439">VLOOKUP($CD1346,$AL:$AR,7,0)</f>
        <v>#N/A</v>
      </c>
      <c r="DF1346" s="20">
        <f t="shared" si="427"/>
        <v>0</v>
      </c>
      <c r="DG1346" s="20">
        <f t="shared" si="428"/>
        <v>447</v>
      </c>
    </row>
    <row r="1347" spans="12:111">
      <c r="L1347" s="15"/>
      <c r="M1347" s="17"/>
      <c r="O1347" s="19">
        <v>1346</v>
      </c>
      <c r="P1347" s="1">
        <f t="shared" si="431"/>
        <v>0.24416772799999992</v>
      </c>
      <c r="Q1347">
        <f>SUM(P$2:P1347)</f>
        <v>827.96343687873764</v>
      </c>
      <c r="R1347" s="10">
        <f t="shared" si="429"/>
        <v>0.17091740959999993</v>
      </c>
      <c r="S1347" s="10">
        <f t="shared" si="430"/>
        <v>0.31741804639999988</v>
      </c>
      <c r="T1347" s="22">
        <f>SUM(R$2:R1347)</f>
        <v>584.97440581511626</v>
      </c>
      <c r="U1347" s="22">
        <f>SUM(S$2:S1347)</f>
        <v>1070.9524679423582</v>
      </c>
      <c r="X1347" s="15"/>
      <c r="CD1347" s="20">
        <v>1346</v>
      </c>
      <c r="CE1347" s="20">
        <f t="shared" si="435"/>
        <v>0</v>
      </c>
      <c r="CF1347" s="20">
        <f>T1347</f>
        <v>584.97440581511626</v>
      </c>
      <c r="CG1347" s="20">
        <f>U1347</f>
        <v>1070.9524679423582</v>
      </c>
      <c r="CH1347" s="20">
        <f t="shared" ref="CH1347:CJ1410" si="440">CZ1347</f>
        <v>146.19999999999999</v>
      </c>
      <c r="CI1347" s="20">
        <f t="shared" si="440"/>
        <v>91.375</v>
      </c>
      <c r="CJ1347" s="20">
        <f t="shared" si="440"/>
        <v>292.39999999999998</v>
      </c>
      <c r="CK1347" s="20">
        <f t="shared" ref="CK1347:CK1410" si="441">DG1347</f>
        <v>447</v>
      </c>
      <c r="CL1347" s="20">
        <v>10</v>
      </c>
      <c r="CM1347" s="20">
        <f t="shared" ref="CM1347:CM1410" si="442">CE1347+CH1347+CK1347+CL1347</f>
        <v>603.20000000000005</v>
      </c>
      <c r="CN1347" s="20">
        <f t="shared" ref="CN1347:CN1410" si="443">CG1347+CJ1347+CK1347+CL1347</f>
        <v>1820.3524679423581</v>
      </c>
      <c r="CS1347" s="20" t="e">
        <f t="shared" si="436"/>
        <v>#N/A</v>
      </c>
      <c r="CT1347" s="20" t="e">
        <f t="shared" si="437"/>
        <v>#N/A</v>
      </c>
      <c r="CU1347" s="20" t="e">
        <f t="shared" si="438"/>
        <v>#N/A</v>
      </c>
      <c r="CW1347" s="20">
        <f t="shared" ref="CW1347:CY1410" si="444">IFERROR(CS1347,0)</f>
        <v>0</v>
      </c>
      <c r="CX1347" s="20">
        <f t="shared" si="444"/>
        <v>0</v>
      </c>
      <c r="CY1347" s="20">
        <f t="shared" si="444"/>
        <v>0</v>
      </c>
      <c r="CZ1347" s="20">
        <f t="shared" ref="CZ1347:DB1362" si="445">IF(CW1347-CZ1346&gt;0,CW1347,CZ1346)</f>
        <v>146.19999999999999</v>
      </c>
      <c r="DA1347" s="20">
        <f t="shared" si="445"/>
        <v>91.375</v>
      </c>
      <c r="DB1347" s="20">
        <f t="shared" si="445"/>
        <v>292.39999999999998</v>
      </c>
      <c r="DE1347" s="20" t="e">
        <f t="shared" si="439"/>
        <v>#N/A</v>
      </c>
      <c r="DF1347" s="20">
        <f t="shared" ref="DF1347:DF1410" si="446">IFERROR(DE1347,0)</f>
        <v>0</v>
      </c>
      <c r="DG1347" s="20">
        <f t="shared" ref="DG1347:DG1410" si="447">IF(DF1347-DG1346&gt;0,DF1347,DG1346)</f>
        <v>447</v>
      </c>
    </row>
    <row r="1348" spans="12:111">
      <c r="L1348" s="15"/>
      <c r="M1348" s="17"/>
      <c r="O1348" s="19">
        <v>1347</v>
      </c>
      <c r="P1348" s="1">
        <f t="shared" si="431"/>
        <v>0.24392164700000007</v>
      </c>
      <c r="Q1348">
        <f>SUM(P$2:P1348)</f>
        <v>828.20735852573762</v>
      </c>
      <c r="R1348" s="10">
        <f t="shared" ref="R1348:R1411" si="448">P1348*J$24</f>
        <v>0.17074515290000003</v>
      </c>
      <c r="S1348" s="10">
        <f t="shared" ref="S1348:S1411" si="449">P1348*K$24</f>
        <v>0.31709814110000012</v>
      </c>
      <c r="T1348" s="22">
        <f>SUM(R$2:R1348)</f>
        <v>585.14515096801631</v>
      </c>
      <c r="U1348" s="22">
        <f>SUM(S$2:S1348)</f>
        <v>1071.2695660834581</v>
      </c>
      <c r="X1348" s="15"/>
      <c r="CD1348" s="20">
        <v>1347</v>
      </c>
      <c r="CE1348" s="20">
        <f t="shared" si="435"/>
        <v>0</v>
      </c>
      <c r="CF1348" s="20">
        <f>T1348</f>
        <v>585.14515096801631</v>
      </c>
      <c r="CG1348" s="20">
        <f>U1348</f>
        <v>1071.2695660834581</v>
      </c>
      <c r="CH1348" s="20">
        <f t="shared" si="440"/>
        <v>146.19999999999999</v>
      </c>
      <c r="CI1348" s="20">
        <f t="shared" si="440"/>
        <v>91.375</v>
      </c>
      <c r="CJ1348" s="20">
        <f t="shared" si="440"/>
        <v>292.39999999999998</v>
      </c>
      <c r="CK1348" s="20">
        <f t="shared" si="441"/>
        <v>447</v>
      </c>
      <c r="CL1348" s="20">
        <v>10</v>
      </c>
      <c r="CM1348" s="20">
        <f t="shared" si="442"/>
        <v>603.20000000000005</v>
      </c>
      <c r="CN1348" s="20">
        <f t="shared" si="443"/>
        <v>1820.669566083458</v>
      </c>
      <c r="CS1348" s="20" t="e">
        <f t="shared" si="436"/>
        <v>#N/A</v>
      </c>
      <c r="CT1348" s="20" t="e">
        <f t="shared" si="437"/>
        <v>#N/A</v>
      </c>
      <c r="CU1348" s="20" t="e">
        <f t="shared" si="438"/>
        <v>#N/A</v>
      </c>
      <c r="CW1348" s="20">
        <f t="shared" si="444"/>
        <v>0</v>
      </c>
      <c r="CX1348" s="20">
        <f t="shared" si="444"/>
        <v>0</v>
      </c>
      <c r="CY1348" s="20">
        <f t="shared" si="444"/>
        <v>0</v>
      </c>
      <c r="CZ1348" s="20">
        <f t="shared" si="445"/>
        <v>146.19999999999999</v>
      </c>
      <c r="DA1348" s="20">
        <f t="shared" si="445"/>
        <v>91.375</v>
      </c>
      <c r="DB1348" s="20">
        <f t="shared" si="445"/>
        <v>292.39999999999998</v>
      </c>
      <c r="DE1348" s="20" t="e">
        <f t="shared" si="439"/>
        <v>#N/A</v>
      </c>
      <c r="DF1348" s="20">
        <f t="shared" si="446"/>
        <v>0</v>
      </c>
      <c r="DG1348" s="20">
        <f t="shared" si="447"/>
        <v>447</v>
      </c>
    </row>
    <row r="1349" spans="12:111">
      <c r="L1349" s="15"/>
      <c r="M1349" s="17"/>
      <c r="O1349" s="19">
        <v>1348</v>
      </c>
      <c r="P1349" s="1">
        <f t="shared" si="431"/>
        <v>0.24367583200000009</v>
      </c>
      <c r="Q1349">
        <f>SUM(P$2:P1349)</f>
        <v>828.45103435773763</v>
      </c>
      <c r="R1349" s="10">
        <f t="shared" si="448"/>
        <v>0.17057308240000005</v>
      </c>
      <c r="S1349" s="10">
        <f t="shared" si="449"/>
        <v>0.31677858160000011</v>
      </c>
      <c r="T1349" s="22">
        <f>SUM(R$2:R1349)</f>
        <v>585.31572405041629</v>
      </c>
      <c r="U1349" s="22">
        <f>SUM(S$2:S1349)</f>
        <v>1071.586344665058</v>
      </c>
      <c r="X1349" s="15"/>
      <c r="CD1349" s="20">
        <v>1348</v>
      </c>
      <c r="CE1349" s="20">
        <f t="shared" si="435"/>
        <v>0</v>
      </c>
      <c r="CF1349" s="20">
        <f>T1349</f>
        <v>585.31572405041629</v>
      </c>
      <c r="CG1349" s="20">
        <f>U1349</f>
        <v>1071.586344665058</v>
      </c>
      <c r="CH1349" s="20">
        <f t="shared" si="440"/>
        <v>146.19999999999999</v>
      </c>
      <c r="CI1349" s="20">
        <f t="shared" si="440"/>
        <v>91.375</v>
      </c>
      <c r="CJ1349" s="20">
        <f t="shared" si="440"/>
        <v>292.39999999999998</v>
      </c>
      <c r="CK1349" s="20">
        <f t="shared" si="441"/>
        <v>447</v>
      </c>
      <c r="CL1349" s="20">
        <v>10</v>
      </c>
      <c r="CM1349" s="20">
        <f t="shared" si="442"/>
        <v>603.20000000000005</v>
      </c>
      <c r="CN1349" s="20">
        <f t="shared" si="443"/>
        <v>1820.9863446650579</v>
      </c>
      <c r="CS1349" s="20" t="e">
        <f t="shared" si="436"/>
        <v>#N/A</v>
      </c>
      <c r="CT1349" s="20" t="e">
        <f t="shared" si="437"/>
        <v>#N/A</v>
      </c>
      <c r="CU1349" s="20" t="e">
        <f t="shared" si="438"/>
        <v>#N/A</v>
      </c>
      <c r="CW1349" s="20">
        <f t="shared" si="444"/>
        <v>0</v>
      </c>
      <c r="CX1349" s="20">
        <f t="shared" si="444"/>
        <v>0</v>
      </c>
      <c r="CY1349" s="20">
        <f t="shared" si="444"/>
        <v>0</v>
      </c>
      <c r="CZ1349" s="20">
        <f t="shared" si="445"/>
        <v>146.19999999999999</v>
      </c>
      <c r="DA1349" s="20">
        <f t="shared" si="445"/>
        <v>91.375</v>
      </c>
      <c r="DB1349" s="20">
        <f t="shared" si="445"/>
        <v>292.39999999999998</v>
      </c>
      <c r="DE1349" s="20" t="e">
        <f t="shared" si="439"/>
        <v>#N/A</v>
      </c>
      <c r="DF1349" s="20">
        <f t="shared" si="446"/>
        <v>0</v>
      </c>
      <c r="DG1349" s="20">
        <f t="shared" si="447"/>
        <v>447</v>
      </c>
    </row>
    <row r="1350" spans="12:111">
      <c r="L1350" s="15"/>
      <c r="M1350" s="17"/>
      <c r="O1350" s="19">
        <v>1349</v>
      </c>
      <c r="P1350" s="1">
        <f t="shared" si="431"/>
        <v>0.24343028299999997</v>
      </c>
      <c r="Q1350">
        <f>SUM(P$2:P1350)</f>
        <v>828.69446464073758</v>
      </c>
      <c r="R1350" s="10">
        <f t="shared" si="448"/>
        <v>0.17040119809999996</v>
      </c>
      <c r="S1350" s="10">
        <f t="shared" si="449"/>
        <v>0.31645936789999995</v>
      </c>
      <c r="T1350" s="22">
        <f>SUM(R$2:R1350)</f>
        <v>585.48612524851626</v>
      </c>
      <c r="U1350" s="22">
        <f>SUM(S$2:S1350)</f>
        <v>1071.9028040329581</v>
      </c>
      <c r="X1350" s="15"/>
      <c r="CD1350" s="20">
        <v>1349</v>
      </c>
      <c r="CE1350" s="20">
        <f t="shared" si="435"/>
        <v>0</v>
      </c>
      <c r="CF1350" s="20">
        <f>T1350</f>
        <v>585.48612524851626</v>
      </c>
      <c r="CG1350" s="20">
        <f>U1350</f>
        <v>1071.9028040329581</v>
      </c>
      <c r="CH1350" s="20">
        <f t="shared" si="440"/>
        <v>146.19999999999999</v>
      </c>
      <c r="CI1350" s="20">
        <f t="shared" si="440"/>
        <v>91.375</v>
      </c>
      <c r="CJ1350" s="20">
        <f t="shared" si="440"/>
        <v>292.39999999999998</v>
      </c>
      <c r="CK1350" s="20">
        <f t="shared" si="441"/>
        <v>447</v>
      </c>
      <c r="CL1350" s="20">
        <v>10</v>
      </c>
      <c r="CM1350" s="20">
        <f t="shared" si="442"/>
        <v>603.20000000000005</v>
      </c>
      <c r="CN1350" s="20">
        <f t="shared" si="443"/>
        <v>1821.3028040329582</v>
      </c>
      <c r="CS1350" s="20" t="e">
        <f t="shared" si="436"/>
        <v>#N/A</v>
      </c>
      <c r="CT1350" s="20" t="e">
        <f t="shared" si="437"/>
        <v>#N/A</v>
      </c>
      <c r="CU1350" s="20" t="e">
        <f t="shared" si="438"/>
        <v>#N/A</v>
      </c>
      <c r="CW1350" s="20">
        <f t="shared" si="444"/>
        <v>0</v>
      </c>
      <c r="CX1350" s="20">
        <f t="shared" si="444"/>
        <v>0</v>
      </c>
      <c r="CY1350" s="20">
        <f t="shared" si="444"/>
        <v>0</v>
      </c>
      <c r="CZ1350" s="20">
        <f t="shared" si="445"/>
        <v>146.19999999999999</v>
      </c>
      <c r="DA1350" s="20">
        <f t="shared" si="445"/>
        <v>91.375</v>
      </c>
      <c r="DB1350" s="20">
        <f t="shared" si="445"/>
        <v>292.39999999999998</v>
      </c>
      <c r="DE1350" s="20" t="e">
        <f t="shared" si="439"/>
        <v>#N/A</v>
      </c>
      <c r="DF1350" s="20">
        <f t="shared" si="446"/>
        <v>0</v>
      </c>
      <c r="DG1350" s="20">
        <f t="shared" si="447"/>
        <v>447</v>
      </c>
    </row>
    <row r="1351" spans="12:111">
      <c r="L1351" s="15"/>
      <c r="M1351" s="17"/>
      <c r="O1351" s="19">
        <v>1350</v>
      </c>
      <c r="P1351" s="1">
        <f t="shared" si="431"/>
        <v>0.36477750000000003</v>
      </c>
      <c r="Q1351">
        <f>SUM(P$2:P1351)</f>
        <v>829.05924214073752</v>
      </c>
      <c r="R1351" s="10">
        <f t="shared" si="448"/>
        <v>0.25534424999999999</v>
      </c>
      <c r="S1351" s="10">
        <f t="shared" si="449"/>
        <v>0.47421075000000007</v>
      </c>
      <c r="T1351" s="22">
        <f>SUM(R$2:R1351)</f>
        <v>585.74146949851627</v>
      </c>
      <c r="U1351" s="22">
        <f>SUM(S$2:S1351)</f>
        <v>1072.3770147829582</v>
      </c>
      <c r="X1351" s="15"/>
      <c r="CD1351" s="20">
        <v>1350</v>
      </c>
      <c r="CE1351" s="20">
        <f t="shared" si="435"/>
        <v>0</v>
      </c>
      <c r="CF1351" s="20">
        <f>T1351</f>
        <v>585.74146949851627</v>
      </c>
      <c r="CG1351" s="20">
        <f>U1351</f>
        <v>1072.3770147829582</v>
      </c>
      <c r="CH1351" s="20">
        <f t="shared" si="440"/>
        <v>146.19999999999999</v>
      </c>
      <c r="CI1351" s="20">
        <f t="shared" si="440"/>
        <v>91.375</v>
      </c>
      <c r="CJ1351" s="20">
        <f t="shared" si="440"/>
        <v>292.39999999999998</v>
      </c>
      <c r="CK1351" s="20">
        <f t="shared" si="441"/>
        <v>447</v>
      </c>
      <c r="CL1351" s="20">
        <v>10</v>
      </c>
      <c r="CM1351" s="20">
        <f t="shared" si="442"/>
        <v>603.20000000000005</v>
      </c>
      <c r="CN1351" s="20">
        <f t="shared" si="443"/>
        <v>1821.7770147829583</v>
      </c>
      <c r="CS1351" s="20" t="e">
        <f t="shared" si="436"/>
        <v>#N/A</v>
      </c>
      <c r="CT1351" s="20" t="e">
        <f t="shared" si="437"/>
        <v>#N/A</v>
      </c>
      <c r="CU1351" s="20" t="e">
        <f t="shared" si="438"/>
        <v>#N/A</v>
      </c>
      <c r="CW1351" s="20">
        <f t="shared" si="444"/>
        <v>0</v>
      </c>
      <c r="CX1351" s="20">
        <f t="shared" si="444"/>
        <v>0</v>
      </c>
      <c r="CY1351" s="20">
        <f t="shared" si="444"/>
        <v>0</v>
      </c>
      <c r="CZ1351" s="20">
        <f t="shared" si="445"/>
        <v>146.19999999999999</v>
      </c>
      <c r="DA1351" s="20">
        <f t="shared" si="445"/>
        <v>91.375</v>
      </c>
      <c r="DB1351" s="20">
        <f t="shared" si="445"/>
        <v>292.39999999999998</v>
      </c>
      <c r="DE1351" s="20" t="e">
        <f t="shared" si="439"/>
        <v>#N/A</v>
      </c>
      <c r="DF1351" s="20">
        <f t="shared" si="446"/>
        <v>0</v>
      </c>
      <c r="DG1351" s="20">
        <f t="shared" si="447"/>
        <v>447</v>
      </c>
    </row>
    <row r="1352" spans="12:111">
      <c r="L1352" s="15"/>
      <c r="M1352" s="17"/>
      <c r="O1352" s="19">
        <v>1351</v>
      </c>
      <c r="P1352" s="1">
        <f t="shared" si="431"/>
        <v>0.24293998299999991</v>
      </c>
      <c r="Q1352">
        <f>SUM(P$2:P1352)</f>
        <v>829.30218212373757</v>
      </c>
      <c r="R1352" s="10">
        <f t="shared" si="448"/>
        <v>0.17005798809999992</v>
      </c>
      <c r="S1352" s="10">
        <f t="shared" si="449"/>
        <v>0.31582197789999988</v>
      </c>
      <c r="T1352" s="22">
        <f>SUM(R$2:R1352)</f>
        <v>585.91152748661625</v>
      </c>
      <c r="U1352" s="22">
        <f>SUM(S$2:S1352)</f>
        <v>1072.6928367608582</v>
      </c>
      <c r="X1352" s="15"/>
      <c r="CD1352" s="20">
        <v>1351</v>
      </c>
      <c r="CE1352" s="20">
        <f t="shared" si="435"/>
        <v>0</v>
      </c>
      <c r="CF1352" s="20">
        <f>T1352</f>
        <v>585.91152748661625</v>
      </c>
      <c r="CG1352" s="20">
        <f>U1352</f>
        <v>1072.6928367608582</v>
      </c>
      <c r="CH1352" s="20">
        <f t="shared" si="440"/>
        <v>146.19999999999999</v>
      </c>
      <c r="CI1352" s="20">
        <f t="shared" si="440"/>
        <v>91.375</v>
      </c>
      <c r="CJ1352" s="20">
        <f t="shared" si="440"/>
        <v>292.39999999999998</v>
      </c>
      <c r="CK1352" s="20">
        <f t="shared" si="441"/>
        <v>447</v>
      </c>
      <c r="CL1352" s="20">
        <v>10</v>
      </c>
      <c r="CM1352" s="20">
        <f t="shared" si="442"/>
        <v>603.20000000000005</v>
      </c>
      <c r="CN1352" s="20">
        <f t="shared" si="443"/>
        <v>1822.0928367608581</v>
      </c>
      <c r="CS1352" s="20" t="e">
        <f t="shared" si="436"/>
        <v>#N/A</v>
      </c>
      <c r="CT1352" s="20" t="e">
        <f t="shared" si="437"/>
        <v>#N/A</v>
      </c>
      <c r="CU1352" s="20" t="e">
        <f t="shared" si="438"/>
        <v>#N/A</v>
      </c>
      <c r="CW1352" s="20">
        <f t="shared" si="444"/>
        <v>0</v>
      </c>
      <c r="CX1352" s="20">
        <f t="shared" si="444"/>
        <v>0</v>
      </c>
      <c r="CY1352" s="20">
        <f t="shared" si="444"/>
        <v>0</v>
      </c>
      <c r="CZ1352" s="20">
        <f t="shared" si="445"/>
        <v>146.19999999999999</v>
      </c>
      <c r="DA1352" s="20">
        <f t="shared" si="445"/>
        <v>91.375</v>
      </c>
      <c r="DB1352" s="20">
        <f t="shared" si="445"/>
        <v>292.39999999999998</v>
      </c>
      <c r="DE1352" s="20" t="e">
        <f t="shared" si="439"/>
        <v>#N/A</v>
      </c>
      <c r="DF1352" s="20">
        <f t="shared" si="446"/>
        <v>0</v>
      </c>
      <c r="DG1352" s="20">
        <f t="shared" si="447"/>
        <v>447</v>
      </c>
    </row>
    <row r="1353" spans="12:111">
      <c r="L1353" s="15"/>
      <c r="M1353" s="17"/>
      <c r="O1353" s="19">
        <v>1352</v>
      </c>
      <c r="P1353" s="1">
        <f t="shared" si="431"/>
        <v>0.24269523200000009</v>
      </c>
      <c r="Q1353">
        <f>SUM(P$2:P1353)</f>
        <v>829.54487735573753</v>
      </c>
      <c r="R1353" s="10">
        <f t="shared" si="448"/>
        <v>0.16988666240000005</v>
      </c>
      <c r="S1353" s="10">
        <f t="shared" si="449"/>
        <v>0.31550380160000013</v>
      </c>
      <c r="T1353" s="22">
        <f>SUM(R$2:R1353)</f>
        <v>586.08141414901627</v>
      </c>
      <c r="U1353" s="22">
        <f>SUM(S$2:S1353)</f>
        <v>1073.0083405624582</v>
      </c>
      <c r="X1353" s="15"/>
      <c r="CD1353" s="20">
        <v>1352</v>
      </c>
      <c r="CE1353" s="20">
        <f t="shared" si="435"/>
        <v>0</v>
      </c>
      <c r="CF1353" s="20">
        <f>T1353</f>
        <v>586.08141414901627</v>
      </c>
      <c r="CG1353" s="20">
        <f>U1353</f>
        <v>1073.0083405624582</v>
      </c>
      <c r="CH1353" s="20">
        <f t="shared" si="440"/>
        <v>146.19999999999999</v>
      </c>
      <c r="CI1353" s="20">
        <f t="shared" si="440"/>
        <v>91.375</v>
      </c>
      <c r="CJ1353" s="20">
        <f t="shared" si="440"/>
        <v>292.39999999999998</v>
      </c>
      <c r="CK1353" s="20">
        <f t="shared" si="441"/>
        <v>447</v>
      </c>
      <c r="CL1353" s="20">
        <v>10</v>
      </c>
      <c r="CM1353" s="20">
        <f t="shared" si="442"/>
        <v>603.20000000000005</v>
      </c>
      <c r="CN1353" s="20">
        <f t="shared" si="443"/>
        <v>1822.4083405624583</v>
      </c>
      <c r="CS1353" s="20" t="e">
        <f t="shared" si="436"/>
        <v>#N/A</v>
      </c>
      <c r="CT1353" s="20" t="e">
        <f t="shared" si="437"/>
        <v>#N/A</v>
      </c>
      <c r="CU1353" s="20" t="e">
        <f t="shared" si="438"/>
        <v>#N/A</v>
      </c>
      <c r="CW1353" s="20">
        <f t="shared" si="444"/>
        <v>0</v>
      </c>
      <c r="CX1353" s="20">
        <f t="shared" si="444"/>
        <v>0</v>
      </c>
      <c r="CY1353" s="20">
        <f t="shared" si="444"/>
        <v>0</v>
      </c>
      <c r="CZ1353" s="20">
        <f t="shared" si="445"/>
        <v>146.19999999999999</v>
      </c>
      <c r="DA1353" s="20">
        <f t="shared" si="445"/>
        <v>91.375</v>
      </c>
      <c r="DB1353" s="20">
        <f t="shared" si="445"/>
        <v>292.39999999999998</v>
      </c>
      <c r="DE1353" s="20" t="e">
        <f t="shared" si="439"/>
        <v>#N/A</v>
      </c>
      <c r="DF1353" s="20">
        <f t="shared" si="446"/>
        <v>0</v>
      </c>
      <c r="DG1353" s="20">
        <f t="shared" si="447"/>
        <v>447</v>
      </c>
    </row>
    <row r="1354" spans="12:111">
      <c r="L1354" s="15"/>
      <c r="M1354" s="17"/>
      <c r="O1354" s="19">
        <v>1353</v>
      </c>
      <c r="P1354" s="1">
        <f t="shared" ref="P1354:P1417" si="450">($H$19*O1354*O1354+$I$19*O1354+$J$19)/100000*IF(O1354/5-INT(O1354/5)=0,1.5,1)</f>
        <v>0.24245074699999997</v>
      </c>
      <c r="Q1354">
        <f>SUM(P$2:P1354)</f>
        <v>829.78732810273755</v>
      </c>
      <c r="R1354" s="10">
        <f t="shared" si="448"/>
        <v>0.16971552289999997</v>
      </c>
      <c r="S1354" s="10">
        <f t="shared" si="449"/>
        <v>0.31518597109999996</v>
      </c>
      <c r="T1354" s="22">
        <f>SUM(R$2:R1354)</f>
        <v>586.25112967191626</v>
      </c>
      <c r="U1354" s="22">
        <f>SUM(S$2:S1354)</f>
        <v>1073.3235265335582</v>
      </c>
      <c r="X1354" s="15"/>
      <c r="CD1354" s="20">
        <v>1353</v>
      </c>
      <c r="CE1354" s="20">
        <f t="shared" si="435"/>
        <v>0</v>
      </c>
      <c r="CF1354" s="20">
        <f>T1354</f>
        <v>586.25112967191626</v>
      </c>
      <c r="CG1354" s="20">
        <f>U1354</f>
        <v>1073.3235265335582</v>
      </c>
      <c r="CH1354" s="20">
        <f t="shared" si="440"/>
        <v>146.19999999999999</v>
      </c>
      <c r="CI1354" s="20">
        <f t="shared" si="440"/>
        <v>91.375</v>
      </c>
      <c r="CJ1354" s="20">
        <f t="shared" si="440"/>
        <v>292.39999999999998</v>
      </c>
      <c r="CK1354" s="20">
        <f t="shared" si="441"/>
        <v>447</v>
      </c>
      <c r="CL1354" s="20">
        <v>10</v>
      </c>
      <c r="CM1354" s="20">
        <f t="shared" si="442"/>
        <v>603.20000000000005</v>
      </c>
      <c r="CN1354" s="20">
        <f t="shared" si="443"/>
        <v>1822.723526533558</v>
      </c>
      <c r="CS1354" s="20" t="e">
        <f t="shared" si="436"/>
        <v>#N/A</v>
      </c>
      <c r="CT1354" s="20" t="e">
        <f t="shared" si="437"/>
        <v>#N/A</v>
      </c>
      <c r="CU1354" s="20" t="e">
        <f t="shared" si="438"/>
        <v>#N/A</v>
      </c>
      <c r="CW1354" s="20">
        <f t="shared" si="444"/>
        <v>0</v>
      </c>
      <c r="CX1354" s="20">
        <f t="shared" si="444"/>
        <v>0</v>
      </c>
      <c r="CY1354" s="20">
        <f t="shared" si="444"/>
        <v>0</v>
      </c>
      <c r="CZ1354" s="20">
        <f t="shared" si="445"/>
        <v>146.19999999999999</v>
      </c>
      <c r="DA1354" s="20">
        <f t="shared" si="445"/>
        <v>91.375</v>
      </c>
      <c r="DB1354" s="20">
        <f t="shared" si="445"/>
        <v>292.39999999999998</v>
      </c>
      <c r="DE1354" s="20" t="e">
        <f t="shared" si="439"/>
        <v>#N/A</v>
      </c>
      <c r="DF1354" s="20">
        <f t="shared" si="446"/>
        <v>0</v>
      </c>
      <c r="DG1354" s="20">
        <f t="shared" si="447"/>
        <v>447</v>
      </c>
    </row>
    <row r="1355" spans="12:111">
      <c r="L1355" s="15"/>
      <c r="M1355" s="17"/>
      <c r="O1355" s="19">
        <v>1354</v>
      </c>
      <c r="P1355" s="1">
        <f t="shared" si="450"/>
        <v>0.24220652799999995</v>
      </c>
      <c r="Q1355">
        <f>SUM(P$2:P1355)</f>
        <v>830.02953463073754</v>
      </c>
      <c r="R1355" s="10">
        <f t="shared" si="448"/>
        <v>0.16954456959999994</v>
      </c>
      <c r="S1355" s="10">
        <f t="shared" si="449"/>
        <v>0.31486848639999993</v>
      </c>
      <c r="T1355" s="22">
        <f>SUM(R$2:R1355)</f>
        <v>586.42067424151628</v>
      </c>
      <c r="U1355" s="22">
        <f>SUM(S$2:S1355)</f>
        <v>1073.6383950199581</v>
      </c>
      <c r="X1355" s="15"/>
      <c r="CD1355" s="20">
        <v>1354</v>
      </c>
      <c r="CE1355" s="20">
        <f t="shared" si="435"/>
        <v>0</v>
      </c>
      <c r="CF1355" s="20">
        <f>T1355</f>
        <v>586.42067424151628</v>
      </c>
      <c r="CG1355" s="20">
        <f>U1355</f>
        <v>1073.6383950199581</v>
      </c>
      <c r="CH1355" s="20">
        <f t="shared" si="440"/>
        <v>146.19999999999999</v>
      </c>
      <c r="CI1355" s="20">
        <f t="shared" si="440"/>
        <v>91.375</v>
      </c>
      <c r="CJ1355" s="20">
        <f t="shared" si="440"/>
        <v>292.39999999999998</v>
      </c>
      <c r="CK1355" s="20">
        <f t="shared" si="441"/>
        <v>447</v>
      </c>
      <c r="CL1355" s="20">
        <v>10</v>
      </c>
      <c r="CM1355" s="20">
        <f t="shared" si="442"/>
        <v>603.20000000000005</v>
      </c>
      <c r="CN1355" s="20">
        <f t="shared" si="443"/>
        <v>1823.038395019958</v>
      </c>
      <c r="CS1355" s="20" t="e">
        <f t="shared" si="436"/>
        <v>#N/A</v>
      </c>
      <c r="CT1355" s="20" t="e">
        <f t="shared" si="437"/>
        <v>#N/A</v>
      </c>
      <c r="CU1355" s="20" t="e">
        <f t="shared" si="438"/>
        <v>#N/A</v>
      </c>
      <c r="CW1355" s="20">
        <f t="shared" si="444"/>
        <v>0</v>
      </c>
      <c r="CX1355" s="20">
        <f t="shared" si="444"/>
        <v>0</v>
      </c>
      <c r="CY1355" s="20">
        <f t="shared" si="444"/>
        <v>0</v>
      </c>
      <c r="CZ1355" s="20">
        <f t="shared" si="445"/>
        <v>146.19999999999999</v>
      </c>
      <c r="DA1355" s="20">
        <f t="shared" si="445"/>
        <v>91.375</v>
      </c>
      <c r="DB1355" s="20">
        <f t="shared" si="445"/>
        <v>292.39999999999998</v>
      </c>
      <c r="DE1355" s="20" t="e">
        <f t="shared" si="439"/>
        <v>#N/A</v>
      </c>
      <c r="DF1355" s="20">
        <f t="shared" si="446"/>
        <v>0</v>
      </c>
      <c r="DG1355" s="20">
        <f t="shared" si="447"/>
        <v>447</v>
      </c>
    </row>
    <row r="1356" spans="12:111">
      <c r="L1356" s="15"/>
      <c r="M1356" s="17"/>
      <c r="O1356" s="19">
        <v>1355</v>
      </c>
      <c r="P1356" s="1">
        <f t="shared" si="450"/>
        <v>0.36294386249999999</v>
      </c>
      <c r="Q1356">
        <f>SUM(P$2:P1356)</f>
        <v>830.39247849323749</v>
      </c>
      <c r="R1356" s="10">
        <f t="shared" si="448"/>
        <v>0.25406070375000001</v>
      </c>
      <c r="S1356" s="10">
        <f t="shared" si="449"/>
        <v>0.47182702124999998</v>
      </c>
      <c r="T1356" s="22">
        <f>SUM(R$2:R1356)</f>
        <v>586.67473494526632</v>
      </c>
      <c r="U1356" s="22">
        <f>SUM(S$2:S1356)</f>
        <v>1074.1102220412081</v>
      </c>
      <c r="X1356" s="15"/>
      <c r="CD1356" s="20">
        <v>1355</v>
      </c>
      <c r="CE1356" s="20">
        <f t="shared" si="435"/>
        <v>0</v>
      </c>
      <c r="CF1356" s="20">
        <f>T1356</f>
        <v>586.67473494526632</v>
      </c>
      <c r="CG1356" s="20">
        <f>U1356</f>
        <v>1074.1102220412081</v>
      </c>
      <c r="CH1356" s="20">
        <f t="shared" si="440"/>
        <v>146.19999999999999</v>
      </c>
      <c r="CI1356" s="20">
        <f t="shared" si="440"/>
        <v>91.375</v>
      </c>
      <c r="CJ1356" s="20">
        <f t="shared" si="440"/>
        <v>292.39999999999998</v>
      </c>
      <c r="CK1356" s="20">
        <f t="shared" si="441"/>
        <v>447</v>
      </c>
      <c r="CL1356" s="20">
        <v>10</v>
      </c>
      <c r="CM1356" s="20">
        <f t="shared" si="442"/>
        <v>603.20000000000005</v>
      </c>
      <c r="CN1356" s="20">
        <f t="shared" si="443"/>
        <v>1823.5102220412082</v>
      </c>
      <c r="CS1356" s="20" t="e">
        <f t="shared" si="436"/>
        <v>#N/A</v>
      </c>
      <c r="CT1356" s="20" t="e">
        <f t="shared" si="437"/>
        <v>#N/A</v>
      </c>
      <c r="CU1356" s="20" t="e">
        <f t="shared" si="438"/>
        <v>#N/A</v>
      </c>
      <c r="CW1356" s="20">
        <f t="shared" si="444"/>
        <v>0</v>
      </c>
      <c r="CX1356" s="20">
        <f t="shared" si="444"/>
        <v>0</v>
      </c>
      <c r="CY1356" s="20">
        <f t="shared" si="444"/>
        <v>0</v>
      </c>
      <c r="CZ1356" s="20">
        <f t="shared" si="445"/>
        <v>146.19999999999999</v>
      </c>
      <c r="DA1356" s="20">
        <f t="shared" si="445"/>
        <v>91.375</v>
      </c>
      <c r="DB1356" s="20">
        <f t="shared" si="445"/>
        <v>292.39999999999998</v>
      </c>
      <c r="DE1356" s="20" t="e">
        <f t="shared" si="439"/>
        <v>#N/A</v>
      </c>
      <c r="DF1356" s="20">
        <f t="shared" si="446"/>
        <v>0</v>
      </c>
      <c r="DG1356" s="20">
        <f t="shared" si="447"/>
        <v>447</v>
      </c>
    </row>
    <row r="1357" spans="12:111">
      <c r="L1357" s="15"/>
      <c r="M1357" s="17"/>
      <c r="O1357" s="19">
        <v>1356</v>
      </c>
      <c r="P1357" s="1">
        <f t="shared" si="450"/>
        <v>0.24171888799999999</v>
      </c>
      <c r="Q1357">
        <f>SUM(P$2:P1357)</f>
        <v>830.63419738123753</v>
      </c>
      <c r="R1357" s="10">
        <f t="shared" si="448"/>
        <v>0.16920322159999998</v>
      </c>
      <c r="S1357" s="10">
        <f t="shared" si="449"/>
        <v>0.31423455439999998</v>
      </c>
      <c r="T1357" s="22">
        <f>SUM(R$2:R1357)</f>
        <v>586.84393816686634</v>
      </c>
      <c r="U1357" s="22">
        <f>SUM(S$2:S1357)</f>
        <v>1074.424456595608</v>
      </c>
      <c r="X1357" s="15"/>
      <c r="CD1357" s="20">
        <v>1356</v>
      </c>
      <c r="CE1357" s="20">
        <f t="shared" si="435"/>
        <v>0</v>
      </c>
      <c r="CF1357" s="20">
        <f>T1357</f>
        <v>586.84393816686634</v>
      </c>
      <c r="CG1357" s="20">
        <f>U1357</f>
        <v>1074.424456595608</v>
      </c>
      <c r="CH1357" s="20">
        <f t="shared" si="440"/>
        <v>146.19999999999999</v>
      </c>
      <c r="CI1357" s="20">
        <f t="shared" si="440"/>
        <v>91.375</v>
      </c>
      <c r="CJ1357" s="20">
        <f t="shared" si="440"/>
        <v>292.39999999999998</v>
      </c>
      <c r="CK1357" s="20">
        <f t="shared" si="441"/>
        <v>447</v>
      </c>
      <c r="CL1357" s="20">
        <v>10</v>
      </c>
      <c r="CM1357" s="20">
        <f t="shared" si="442"/>
        <v>603.20000000000005</v>
      </c>
      <c r="CN1357" s="20">
        <f t="shared" si="443"/>
        <v>1823.8244565956079</v>
      </c>
      <c r="CS1357" s="20" t="e">
        <f t="shared" si="436"/>
        <v>#N/A</v>
      </c>
      <c r="CT1357" s="20" t="e">
        <f t="shared" si="437"/>
        <v>#N/A</v>
      </c>
      <c r="CU1357" s="20" t="e">
        <f t="shared" si="438"/>
        <v>#N/A</v>
      </c>
      <c r="CW1357" s="20">
        <f t="shared" si="444"/>
        <v>0</v>
      </c>
      <c r="CX1357" s="20">
        <f t="shared" si="444"/>
        <v>0</v>
      </c>
      <c r="CY1357" s="20">
        <f t="shared" si="444"/>
        <v>0</v>
      </c>
      <c r="CZ1357" s="20">
        <f t="shared" si="445"/>
        <v>146.19999999999999</v>
      </c>
      <c r="DA1357" s="20">
        <f t="shared" si="445"/>
        <v>91.375</v>
      </c>
      <c r="DB1357" s="20">
        <f t="shared" si="445"/>
        <v>292.39999999999998</v>
      </c>
      <c r="DE1357" s="20" t="e">
        <f t="shared" si="439"/>
        <v>#N/A</v>
      </c>
      <c r="DF1357" s="20">
        <f t="shared" si="446"/>
        <v>0</v>
      </c>
      <c r="DG1357" s="20">
        <f t="shared" si="447"/>
        <v>447</v>
      </c>
    </row>
    <row r="1358" spans="12:111">
      <c r="L1358" s="15"/>
      <c r="M1358" s="17"/>
      <c r="O1358" s="19">
        <v>1357</v>
      </c>
      <c r="P1358" s="1">
        <f t="shared" si="450"/>
        <v>0.24147546700000005</v>
      </c>
      <c r="Q1358">
        <f>SUM(P$2:P1358)</f>
        <v>830.87567284823751</v>
      </c>
      <c r="R1358" s="10">
        <f t="shared" si="448"/>
        <v>0.16903282690000002</v>
      </c>
      <c r="S1358" s="10">
        <f t="shared" si="449"/>
        <v>0.31391810710000007</v>
      </c>
      <c r="T1358" s="22">
        <f>SUM(R$2:R1358)</f>
        <v>587.01297099376632</v>
      </c>
      <c r="U1358" s="22">
        <f>SUM(S$2:S1358)</f>
        <v>1074.7383747027081</v>
      </c>
      <c r="X1358" s="15"/>
      <c r="CD1358" s="20">
        <v>1357</v>
      </c>
      <c r="CE1358" s="20">
        <f t="shared" si="435"/>
        <v>0</v>
      </c>
      <c r="CF1358" s="20">
        <f>T1358</f>
        <v>587.01297099376632</v>
      </c>
      <c r="CG1358" s="20">
        <f>U1358</f>
        <v>1074.7383747027081</v>
      </c>
      <c r="CH1358" s="20">
        <f t="shared" si="440"/>
        <v>146.19999999999999</v>
      </c>
      <c r="CI1358" s="20">
        <f t="shared" si="440"/>
        <v>91.375</v>
      </c>
      <c r="CJ1358" s="20">
        <f t="shared" si="440"/>
        <v>292.39999999999998</v>
      </c>
      <c r="CK1358" s="20">
        <f t="shared" si="441"/>
        <v>447</v>
      </c>
      <c r="CL1358" s="20">
        <v>10</v>
      </c>
      <c r="CM1358" s="20">
        <f t="shared" si="442"/>
        <v>603.20000000000005</v>
      </c>
      <c r="CN1358" s="20">
        <f t="shared" si="443"/>
        <v>1824.138374702708</v>
      </c>
      <c r="CS1358" s="20" t="e">
        <f t="shared" si="436"/>
        <v>#N/A</v>
      </c>
      <c r="CT1358" s="20" t="e">
        <f t="shared" si="437"/>
        <v>#N/A</v>
      </c>
      <c r="CU1358" s="20" t="e">
        <f t="shared" si="438"/>
        <v>#N/A</v>
      </c>
      <c r="CW1358" s="20">
        <f t="shared" si="444"/>
        <v>0</v>
      </c>
      <c r="CX1358" s="20">
        <f t="shared" si="444"/>
        <v>0</v>
      </c>
      <c r="CY1358" s="20">
        <f t="shared" si="444"/>
        <v>0</v>
      </c>
      <c r="CZ1358" s="20">
        <f t="shared" si="445"/>
        <v>146.19999999999999</v>
      </c>
      <c r="DA1358" s="20">
        <f t="shared" si="445"/>
        <v>91.375</v>
      </c>
      <c r="DB1358" s="20">
        <f t="shared" si="445"/>
        <v>292.39999999999998</v>
      </c>
      <c r="DE1358" s="20" t="e">
        <f t="shared" si="439"/>
        <v>#N/A</v>
      </c>
      <c r="DF1358" s="20">
        <f t="shared" si="446"/>
        <v>0</v>
      </c>
      <c r="DG1358" s="20">
        <f t="shared" si="447"/>
        <v>447</v>
      </c>
    </row>
    <row r="1359" spans="12:111">
      <c r="L1359" s="15"/>
      <c r="M1359" s="17"/>
      <c r="O1359" s="19">
        <v>1358</v>
      </c>
      <c r="P1359" s="1">
        <f t="shared" si="450"/>
        <v>0.24123231200000009</v>
      </c>
      <c r="Q1359">
        <f>SUM(P$2:P1359)</f>
        <v>831.11690516023748</v>
      </c>
      <c r="R1359" s="10">
        <f t="shared" si="448"/>
        <v>0.16886261840000005</v>
      </c>
      <c r="S1359" s="10">
        <f t="shared" si="449"/>
        <v>0.31360200560000012</v>
      </c>
      <c r="T1359" s="22">
        <f>SUM(R$2:R1359)</f>
        <v>587.18183361216632</v>
      </c>
      <c r="U1359" s="22">
        <f>SUM(S$2:S1359)</f>
        <v>1075.0519767083081</v>
      </c>
      <c r="X1359" s="15"/>
      <c r="CD1359" s="20">
        <v>1358</v>
      </c>
      <c r="CE1359" s="20">
        <f t="shared" si="435"/>
        <v>0</v>
      </c>
      <c r="CF1359" s="20">
        <f>T1359</f>
        <v>587.18183361216632</v>
      </c>
      <c r="CG1359" s="20">
        <f>U1359</f>
        <v>1075.0519767083081</v>
      </c>
      <c r="CH1359" s="20">
        <f t="shared" si="440"/>
        <v>146.19999999999999</v>
      </c>
      <c r="CI1359" s="20">
        <f t="shared" si="440"/>
        <v>91.375</v>
      </c>
      <c r="CJ1359" s="20">
        <f t="shared" si="440"/>
        <v>292.39999999999998</v>
      </c>
      <c r="CK1359" s="20">
        <f t="shared" si="441"/>
        <v>447</v>
      </c>
      <c r="CL1359" s="20">
        <v>10</v>
      </c>
      <c r="CM1359" s="20">
        <f t="shared" si="442"/>
        <v>603.20000000000005</v>
      </c>
      <c r="CN1359" s="20">
        <f t="shared" si="443"/>
        <v>1824.4519767083079</v>
      </c>
      <c r="CS1359" s="20" t="e">
        <f t="shared" si="436"/>
        <v>#N/A</v>
      </c>
      <c r="CT1359" s="20" t="e">
        <f t="shared" si="437"/>
        <v>#N/A</v>
      </c>
      <c r="CU1359" s="20" t="e">
        <f t="shared" si="438"/>
        <v>#N/A</v>
      </c>
      <c r="CW1359" s="20">
        <f t="shared" si="444"/>
        <v>0</v>
      </c>
      <c r="CX1359" s="20">
        <f t="shared" si="444"/>
        <v>0</v>
      </c>
      <c r="CY1359" s="20">
        <f t="shared" si="444"/>
        <v>0</v>
      </c>
      <c r="CZ1359" s="20">
        <f t="shared" si="445"/>
        <v>146.19999999999999</v>
      </c>
      <c r="DA1359" s="20">
        <f t="shared" si="445"/>
        <v>91.375</v>
      </c>
      <c r="DB1359" s="20">
        <f t="shared" si="445"/>
        <v>292.39999999999998</v>
      </c>
      <c r="DE1359" s="20" t="e">
        <f t="shared" si="439"/>
        <v>#N/A</v>
      </c>
      <c r="DF1359" s="20">
        <f t="shared" si="446"/>
        <v>0</v>
      </c>
      <c r="DG1359" s="20">
        <f t="shared" si="447"/>
        <v>447</v>
      </c>
    </row>
    <row r="1360" spans="12:111">
      <c r="L1360" s="15"/>
      <c r="M1360" s="17"/>
      <c r="O1360" s="19">
        <v>1359</v>
      </c>
      <c r="P1360" s="1">
        <f t="shared" si="450"/>
        <v>0.24098942300000004</v>
      </c>
      <c r="Q1360">
        <f>SUM(P$2:P1360)</f>
        <v>831.35789458323745</v>
      </c>
      <c r="R1360" s="10">
        <f t="shared" si="448"/>
        <v>0.16869259610000001</v>
      </c>
      <c r="S1360" s="10">
        <f t="shared" si="449"/>
        <v>0.31328624990000004</v>
      </c>
      <c r="T1360" s="22">
        <f>SUM(R$2:R1360)</f>
        <v>587.35052620826627</v>
      </c>
      <c r="U1360" s="22">
        <f>SUM(S$2:S1360)</f>
        <v>1075.3652629582082</v>
      </c>
      <c r="X1360" s="15"/>
      <c r="CD1360" s="20">
        <v>1359</v>
      </c>
      <c r="CE1360" s="20">
        <f t="shared" si="435"/>
        <v>0</v>
      </c>
      <c r="CF1360" s="20">
        <f>T1360</f>
        <v>587.35052620826627</v>
      </c>
      <c r="CG1360" s="20">
        <f>U1360</f>
        <v>1075.3652629582082</v>
      </c>
      <c r="CH1360" s="20">
        <f t="shared" si="440"/>
        <v>146.19999999999999</v>
      </c>
      <c r="CI1360" s="20">
        <f t="shared" si="440"/>
        <v>91.375</v>
      </c>
      <c r="CJ1360" s="20">
        <f t="shared" si="440"/>
        <v>292.39999999999998</v>
      </c>
      <c r="CK1360" s="20">
        <f t="shared" si="441"/>
        <v>447</v>
      </c>
      <c r="CL1360" s="20">
        <v>10</v>
      </c>
      <c r="CM1360" s="20">
        <f t="shared" si="442"/>
        <v>603.20000000000005</v>
      </c>
      <c r="CN1360" s="20">
        <f t="shared" si="443"/>
        <v>1824.765262958208</v>
      </c>
      <c r="CS1360" s="20" t="e">
        <f t="shared" si="436"/>
        <v>#N/A</v>
      </c>
      <c r="CT1360" s="20" t="e">
        <f t="shared" si="437"/>
        <v>#N/A</v>
      </c>
      <c r="CU1360" s="20" t="e">
        <f t="shared" si="438"/>
        <v>#N/A</v>
      </c>
      <c r="CW1360" s="20">
        <f t="shared" si="444"/>
        <v>0</v>
      </c>
      <c r="CX1360" s="20">
        <f t="shared" si="444"/>
        <v>0</v>
      </c>
      <c r="CY1360" s="20">
        <f t="shared" si="444"/>
        <v>0</v>
      </c>
      <c r="CZ1360" s="20">
        <f t="shared" si="445"/>
        <v>146.19999999999999</v>
      </c>
      <c r="DA1360" s="20">
        <f t="shared" si="445"/>
        <v>91.375</v>
      </c>
      <c r="DB1360" s="20">
        <f t="shared" si="445"/>
        <v>292.39999999999998</v>
      </c>
      <c r="DE1360" s="20" t="e">
        <f t="shared" si="439"/>
        <v>#N/A</v>
      </c>
      <c r="DF1360" s="20">
        <f t="shared" si="446"/>
        <v>0</v>
      </c>
      <c r="DG1360" s="20">
        <f t="shared" si="447"/>
        <v>447</v>
      </c>
    </row>
    <row r="1361" spans="12:111">
      <c r="L1361" s="15"/>
      <c r="M1361" s="17"/>
      <c r="O1361" s="19">
        <v>1360</v>
      </c>
      <c r="P1361" s="1">
        <f t="shared" si="450"/>
        <v>0.36112019999999989</v>
      </c>
      <c r="Q1361">
        <f>SUM(P$2:P1361)</f>
        <v>831.71901478323741</v>
      </c>
      <c r="R1361" s="10">
        <f t="shared" si="448"/>
        <v>0.25278413999999994</v>
      </c>
      <c r="S1361" s="10">
        <f t="shared" si="449"/>
        <v>0.46945625999999985</v>
      </c>
      <c r="T1361" s="22">
        <f>SUM(R$2:R1361)</f>
        <v>587.60331034826629</v>
      </c>
      <c r="U1361" s="22">
        <f>SUM(S$2:S1361)</f>
        <v>1075.8347192182082</v>
      </c>
      <c r="X1361" s="15"/>
      <c r="CD1361" s="20">
        <v>1360</v>
      </c>
      <c r="CE1361" s="20">
        <f t="shared" si="435"/>
        <v>0</v>
      </c>
      <c r="CF1361" s="20">
        <f>T1361</f>
        <v>587.60331034826629</v>
      </c>
      <c r="CG1361" s="20">
        <f>U1361</f>
        <v>1075.8347192182082</v>
      </c>
      <c r="CH1361" s="20">
        <f t="shared" si="440"/>
        <v>152.19999999999999</v>
      </c>
      <c r="CI1361" s="20">
        <f t="shared" si="440"/>
        <v>95.125</v>
      </c>
      <c r="CJ1361" s="20">
        <f t="shared" si="440"/>
        <v>304.39999999999998</v>
      </c>
      <c r="CK1361" s="20">
        <f t="shared" si="441"/>
        <v>447</v>
      </c>
      <c r="CL1361" s="20">
        <v>10</v>
      </c>
      <c r="CM1361" s="20">
        <f t="shared" si="442"/>
        <v>609.20000000000005</v>
      </c>
      <c r="CN1361" s="20">
        <f t="shared" si="443"/>
        <v>1837.2347192182083</v>
      </c>
      <c r="CS1361" s="20">
        <f t="shared" si="436"/>
        <v>152.19999999999999</v>
      </c>
      <c r="CT1361" s="20">
        <f t="shared" si="437"/>
        <v>95.125</v>
      </c>
      <c r="CU1361" s="20">
        <f t="shared" si="438"/>
        <v>304.39999999999998</v>
      </c>
      <c r="CW1361" s="20">
        <f t="shared" si="444"/>
        <v>152.19999999999999</v>
      </c>
      <c r="CX1361" s="20">
        <f t="shared" si="444"/>
        <v>95.125</v>
      </c>
      <c r="CY1361" s="20">
        <f t="shared" si="444"/>
        <v>304.39999999999998</v>
      </c>
      <c r="CZ1361" s="20">
        <f t="shared" si="445"/>
        <v>152.19999999999999</v>
      </c>
      <c r="DA1361" s="20">
        <f t="shared" si="445"/>
        <v>95.125</v>
      </c>
      <c r="DB1361" s="20">
        <f t="shared" si="445"/>
        <v>304.39999999999998</v>
      </c>
      <c r="DE1361" s="20" t="e">
        <f t="shared" si="439"/>
        <v>#N/A</v>
      </c>
      <c r="DF1361" s="20">
        <f t="shared" si="446"/>
        <v>0</v>
      </c>
      <c r="DG1361" s="20">
        <f t="shared" si="447"/>
        <v>447</v>
      </c>
    </row>
    <row r="1362" spans="12:111">
      <c r="L1362" s="15"/>
      <c r="M1362" s="17"/>
      <c r="O1362" s="19">
        <v>1361</v>
      </c>
      <c r="P1362" s="1">
        <f t="shared" si="450"/>
        <v>0.24050444299999996</v>
      </c>
      <c r="Q1362">
        <f>SUM(P$2:P1362)</f>
        <v>831.95951922623738</v>
      </c>
      <c r="R1362" s="10">
        <f t="shared" si="448"/>
        <v>0.16835311009999995</v>
      </c>
      <c r="S1362" s="10">
        <f t="shared" si="449"/>
        <v>0.31265577589999993</v>
      </c>
      <c r="T1362" s="22">
        <f>SUM(R$2:R1362)</f>
        <v>587.77166345836633</v>
      </c>
      <c r="U1362" s="22">
        <f>SUM(S$2:S1362)</f>
        <v>1076.1473749941083</v>
      </c>
      <c r="X1362" s="15"/>
      <c r="CD1362" s="20">
        <v>1361</v>
      </c>
      <c r="CE1362" s="20">
        <f t="shared" si="435"/>
        <v>0</v>
      </c>
      <c r="CF1362" s="20">
        <f>T1362</f>
        <v>587.77166345836633</v>
      </c>
      <c r="CG1362" s="20">
        <f>U1362</f>
        <v>1076.1473749941083</v>
      </c>
      <c r="CH1362" s="20">
        <f t="shared" si="440"/>
        <v>152.19999999999999</v>
      </c>
      <c r="CI1362" s="20">
        <f t="shared" si="440"/>
        <v>95.125</v>
      </c>
      <c r="CJ1362" s="20">
        <f t="shared" si="440"/>
        <v>304.39999999999998</v>
      </c>
      <c r="CK1362" s="20">
        <f t="shared" si="441"/>
        <v>447</v>
      </c>
      <c r="CL1362" s="20">
        <v>10</v>
      </c>
      <c r="CM1362" s="20">
        <f t="shared" si="442"/>
        <v>609.20000000000005</v>
      </c>
      <c r="CN1362" s="20">
        <f t="shared" si="443"/>
        <v>1837.5473749941084</v>
      </c>
      <c r="CS1362" s="20" t="e">
        <f t="shared" si="436"/>
        <v>#N/A</v>
      </c>
      <c r="CT1362" s="20" t="e">
        <f t="shared" si="437"/>
        <v>#N/A</v>
      </c>
      <c r="CU1362" s="20" t="e">
        <f t="shared" si="438"/>
        <v>#N/A</v>
      </c>
      <c r="CW1362" s="20">
        <f t="shared" si="444"/>
        <v>0</v>
      </c>
      <c r="CX1362" s="20">
        <f t="shared" si="444"/>
        <v>0</v>
      </c>
      <c r="CY1362" s="20">
        <f t="shared" si="444"/>
        <v>0</v>
      </c>
      <c r="CZ1362" s="20">
        <f t="shared" si="445"/>
        <v>152.19999999999999</v>
      </c>
      <c r="DA1362" s="20">
        <f t="shared" si="445"/>
        <v>95.125</v>
      </c>
      <c r="DB1362" s="20">
        <f t="shared" si="445"/>
        <v>304.39999999999998</v>
      </c>
      <c r="DE1362" s="20" t="e">
        <f t="shared" si="439"/>
        <v>#N/A</v>
      </c>
      <c r="DF1362" s="20">
        <f t="shared" si="446"/>
        <v>0</v>
      </c>
      <c r="DG1362" s="20">
        <f t="shared" si="447"/>
        <v>447</v>
      </c>
    </row>
    <row r="1363" spans="12:111">
      <c r="L1363" s="15"/>
      <c r="M1363" s="17"/>
      <c r="O1363" s="19">
        <v>1362</v>
      </c>
      <c r="P1363" s="1">
        <f t="shared" si="450"/>
        <v>0.2402623520000001</v>
      </c>
      <c r="Q1363">
        <f>SUM(P$2:P1363)</f>
        <v>832.19978157823732</v>
      </c>
      <c r="R1363" s="10">
        <f t="shared" si="448"/>
        <v>0.16818364640000005</v>
      </c>
      <c r="S1363" s="10">
        <f t="shared" si="449"/>
        <v>0.31234105760000014</v>
      </c>
      <c r="T1363" s="22">
        <f>SUM(R$2:R1363)</f>
        <v>587.93984710476639</v>
      </c>
      <c r="U1363" s="22">
        <f>SUM(S$2:S1363)</f>
        <v>1076.4597160517083</v>
      </c>
      <c r="X1363" s="15"/>
      <c r="CD1363" s="20">
        <v>1362</v>
      </c>
      <c r="CE1363" s="20">
        <f t="shared" si="435"/>
        <v>0</v>
      </c>
      <c r="CF1363" s="20">
        <f>T1363</f>
        <v>587.93984710476639</v>
      </c>
      <c r="CG1363" s="20">
        <f>U1363</f>
        <v>1076.4597160517083</v>
      </c>
      <c r="CH1363" s="20">
        <f t="shared" si="440"/>
        <v>152.19999999999999</v>
      </c>
      <c r="CI1363" s="20">
        <f t="shared" si="440"/>
        <v>95.125</v>
      </c>
      <c r="CJ1363" s="20">
        <f t="shared" si="440"/>
        <v>304.39999999999998</v>
      </c>
      <c r="CK1363" s="20">
        <f t="shared" si="441"/>
        <v>447</v>
      </c>
      <c r="CL1363" s="20">
        <v>10</v>
      </c>
      <c r="CM1363" s="20">
        <f t="shared" si="442"/>
        <v>609.20000000000005</v>
      </c>
      <c r="CN1363" s="20">
        <f t="shared" si="443"/>
        <v>1837.8597160517083</v>
      </c>
      <c r="CS1363" s="20" t="e">
        <f t="shared" si="436"/>
        <v>#N/A</v>
      </c>
      <c r="CT1363" s="20" t="e">
        <f t="shared" si="437"/>
        <v>#N/A</v>
      </c>
      <c r="CU1363" s="20" t="e">
        <f t="shared" si="438"/>
        <v>#N/A</v>
      </c>
      <c r="CW1363" s="20">
        <f t="shared" si="444"/>
        <v>0</v>
      </c>
      <c r="CX1363" s="20">
        <f t="shared" si="444"/>
        <v>0</v>
      </c>
      <c r="CY1363" s="20">
        <f t="shared" si="444"/>
        <v>0</v>
      </c>
      <c r="CZ1363" s="20">
        <f t="shared" ref="CZ1363:DB1378" si="451">IF(CW1363-CZ1362&gt;0,CW1363,CZ1362)</f>
        <v>152.19999999999999</v>
      </c>
      <c r="DA1363" s="20">
        <f t="shared" si="451"/>
        <v>95.125</v>
      </c>
      <c r="DB1363" s="20">
        <f t="shared" si="451"/>
        <v>304.39999999999998</v>
      </c>
      <c r="DE1363" s="20" t="e">
        <f t="shared" si="439"/>
        <v>#N/A</v>
      </c>
      <c r="DF1363" s="20">
        <f t="shared" si="446"/>
        <v>0</v>
      </c>
      <c r="DG1363" s="20">
        <f t="shared" si="447"/>
        <v>447</v>
      </c>
    </row>
    <row r="1364" spans="12:111">
      <c r="L1364" s="15"/>
      <c r="M1364" s="17"/>
      <c r="O1364" s="19">
        <v>1363</v>
      </c>
      <c r="P1364" s="1">
        <f t="shared" si="450"/>
        <v>0.24002052700000007</v>
      </c>
      <c r="Q1364">
        <f>SUM(P$2:P1364)</f>
        <v>832.43980210523728</v>
      </c>
      <c r="R1364" s="10">
        <f t="shared" si="448"/>
        <v>0.16801436890000004</v>
      </c>
      <c r="S1364" s="10">
        <f t="shared" si="449"/>
        <v>0.31202668510000009</v>
      </c>
      <c r="T1364" s="22">
        <f>SUM(R$2:R1364)</f>
        <v>588.10786147366639</v>
      </c>
      <c r="U1364" s="22">
        <f>SUM(S$2:S1364)</f>
        <v>1076.7717427368082</v>
      </c>
      <c r="X1364" s="15"/>
      <c r="CD1364" s="20">
        <v>1363</v>
      </c>
      <c r="CE1364" s="20">
        <f t="shared" si="435"/>
        <v>0</v>
      </c>
      <c r="CF1364" s="20">
        <f>T1364</f>
        <v>588.10786147366639</v>
      </c>
      <c r="CG1364" s="20">
        <f>U1364</f>
        <v>1076.7717427368082</v>
      </c>
      <c r="CH1364" s="20">
        <f t="shared" si="440"/>
        <v>152.19999999999999</v>
      </c>
      <c r="CI1364" s="20">
        <f t="shared" si="440"/>
        <v>95.125</v>
      </c>
      <c r="CJ1364" s="20">
        <f t="shared" si="440"/>
        <v>304.39999999999998</v>
      </c>
      <c r="CK1364" s="20">
        <f t="shared" si="441"/>
        <v>447</v>
      </c>
      <c r="CL1364" s="20">
        <v>10</v>
      </c>
      <c r="CM1364" s="20">
        <f t="shared" si="442"/>
        <v>609.20000000000005</v>
      </c>
      <c r="CN1364" s="20">
        <f t="shared" si="443"/>
        <v>1838.171742736808</v>
      </c>
      <c r="CS1364" s="20" t="e">
        <f t="shared" si="436"/>
        <v>#N/A</v>
      </c>
      <c r="CT1364" s="20" t="e">
        <f t="shared" si="437"/>
        <v>#N/A</v>
      </c>
      <c r="CU1364" s="20" t="e">
        <f t="shared" si="438"/>
        <v>#N/A</v>
      </c>
      <c r="CW1364" s="20">
        <f t="shared" si="444"/>
        <v>0</v>
      </c>
      <c r="CX1364" s="20">
        <f t="shared" si="444"/>
        <v>0</v>
      </c>
      <c r="CY1364" s="20">
        <f t="shared" si="444"/>
        <v>0</v>
      </c>
      <c r="CZ1364" s="20">
        <f t="shared" si="451"/>
        <v>152.19999999999999</v>
      </c>
      <c r="DA1364" s="20">
        <f t="shared" si="451"/>
        <v>95.125</v>
      </c>
      <c r="DB1364" s="20">
        <f t="shared" si="451"/>
        <v>304.39999999999998</v>
      </c>
      <c r="DE1364" s="20" t="e">
        <f t="shared" si="439"/>
        <v>#N/A</v>
      </c>
      <c r="DF1364" s="20">
        <f t="shared" si="446"/>
        <v>0</v>
      </c>
      <c r="DG1364" s="20">
        <f t="shared" si="447"/>
        <v>447</v>
      </c>
    </row>
    <row r="1365" spans="12:111">
      <c r="L1365" s="15"/>
      <c r="M1365" s="17"/>
      <c r="O1365" s="19">
        <v>1364</v>
      </c>
      <c r="P1365" s="1">
        <f t="shared" si="450"/>
        <v>0.23977896800000001</v>
      </c>
      <c r="Q1365">
        <f>SUM(P$2:P1365)</f>
        <v>832.67958107323727</v>
      </c>
      <c r="R1365" s="10">
        <f t="shared" si="448"/>
        <v>0.16784527760000001</v>
      </c>
      <c r="S1365" s="10">
        <f t="shared" si="449"/>
        <v>0.31171265840000001</v>
      </c>
      <c r="T1365" s="22">
        <f>SUM(R$2:R1365)</f>
        <v>588.2757067512664</v>
      </c>
      <c r="U1365" s="22">
        <f>SUM(S$2:S1365)</f>
        <v>1077.0834553952081</v>
      </c>
      <c r="X1365" s="15"/>
      <c r="CD1365" s="20">
        <v>1364</v>
      </c>
      <c r="CE1365" s="20">
        <f t="shared" si="435"/>
        <v>0</v>
      </c>
      <c r="CF1365" s="20">
        <f>T1365</f>
        <v>588.2757067512664</v>
      </c>
      <c r="CG1365" s="20">
        <f>U1365</f>
        <v>1077.0834553952081</v>
      </c>
      <c r="CH1365" s="20">
        <f t="shared" si="440"/>
        <v>152.19999999999999</v>
      </c>
      <c r="CI1365" s="20">
        <f t="shared" si="440"/>
        <v>95.125</v>
      </c>
      <c r="CJ1365" s="20">
        <f t="shared" si="440"/>
        <v>304.39999999999998</v>
      </c>
      <c r="CK1365" s="20">
        <f t="shared" si="441"/>
        <v>447</v>
      </c>
      <c r="CL1365" s="20">
        <v>10</v>
      </c>
      <c r="CM1365" s="20">
        <f t="shared" si="442"/>
        <v>609.20000000000005</v>
      </c>
      <c r="CN1365" s="20">
        <f t="shared" si="443"/>
        <v>1838.4834553952082</v>
      </c>
      <c r="CS1365" s="20" t="e">
        <f t="shared" si="436"/>
        <v>#N/A</v>
      </c>
      <c r="CT1365" s="20" t="e">
        <f t="shared" si="437"/>
        <v>#N/A</v>
      </c>
      <c r="CU1365" s="20" t="e">
        <f t="shared" si="438"/>
        <v>#N/A</v>
      </c>
      <c r="CW1365" s="20">
        <f t="shared" si="444"/>
        <v>0</v>
      </c>
      <c r="CX1365" s="20">
        <f t="shared" si="444"/>
        <v>0</v>
      </c>
      <c r="CY1365" s="20">
        <f t="shared" si="444"/>
        <v>0</v>
      </c>
      <c r="CZ1365" s="20">
        <f t="shared" si="451"/>
        <v>152.19999999999999</v>
      </c>
      <c r="DA1365" s="20">
        <f t="shared" si="451"/>
        <v>95.125</v>
      </c>
      <c r="DB1365" s="20">
        <f t="shared" si="451"/>
        <v>304.39999999999998</v>
      </c>
      <c r="DE1365" s="20" t="e">
        <f t="shared" si="439"/>
        <v>#N/A</v>
      </c>
      <c r="DF1365" s="20">
        <f t="shared" si="446"/>
        <v>0</v>
      </c>
      <c r="DG1365" s="20">
        <f t="shared" si="447"/>
        <v>447</v>
      </c>
    </row>
    <row r="1366" spans="12:111">
      <c r="L1366" s="15"/>
      <c r="M1366" s="17"/>
      <c r="O1366" s="19">
        <v>1365</v>
      </c>
      <c r="P1366" s="1">
        <f t="shared" si="450"/>
        <v>0.35930651250000001</v>
      </c>
      <c r="Q1366">
        <f>SUM(P$2:P1366)</f>
        <v>833.03888758573726</v>
      </c>
      <c r="R1366" s="10">
        <f t="shared" si="448"/>
        <v>0.25151455875000001</v>
      </c>
      <c r="S1366" s="10">
        <f t="shared" si="449"/>
        <v>0.46709846625000001</v>
      </c>
      <c r="T1366" s="22">
        <f>SUM(R$2:R1366)</f>
        <v>588.52722131001644</v>
      </c>
      <c r="U1366" s="22">
        <f>SUM(S$2:S1366)</f>
        <v>1077.5505538614582</v>
      </c>
      <c r="X1366" s="15"/>
      <c r="CD1366" s="20">
        <v>1365</v>
      </c>
      <c r="CE1366" s="20">
        <f t="shared" si="435"/>
        <v>0</v>
      </c>
      <c r="CF1366" s="20">
        <f>T1366</f>
        <v>588.52722131001644</v>
      </c>
      <c r="CG1366" s="20">
        <f>U1366</f>
        <v>1077.5505538614582</v>
      </c>
      <c r="CH1366" s="20">
        <f t="shared" si="440"/>
        <v>152.19999999999999</v>
      </c>
      <c r="CI1366" s="20">
        <f t="shared" si="440"/>
        <v>95.125</v>
      </c>
      <c r="CJ1366" s="20">
        <f t="shared" si="440"/>
        <v>304.39999999999998</v>
      </c>
      <c r="CK1366" s="20">
        <f t="shared" si="441"/>
        <v>447</v>
      </c>
      <c r="CL1366" s="20">
        <v>10</v>
      </c>
      <c r="CM1366" s="20">
        <f t="shared" si="442"/>
        <v>609.20000000000005</v>
      </c>
      <c r="CN1366" s="20">
        <f t="shared" si="443"/>
        <v>1838.950553861458</v>
      </c>
      <c r="CS1366" s="20" t="e">
        <f t="shared" si="436"/>
        <v>#N/A</v>
      </c>
      <c r="CT1366" s="20" t="e">
        <f t="shared" si="437"/>
        <v>#N/A</v>
      </c>
      <c r="CU1366" s="20" t="e">
        <f t="shared" si="438"/>
        <v>#N/A</v>
      </c>
      <c r="CW1366" s="20">
        <f t="shared" si="444"/>
        <v>0</v>
      </c>
      <c r="CX1366" s="20">
        <f t="shared" si="444"/>
        <v>0</v>
      </c>
      <c r="CY1366" s="20">
        <f t="shared" si="444"/>
        <v>0</v>
      </c>
      <c r="CZ1366" s="20">
        <f t="shared" si="451"/>
        <v>152.19999999999999</v>
      </c>
      <c r="DA1366" s="20">
        <f t="shared" si="451"/>
        <v>95.125</v>
      </c>
      <c r="DB1366" s="20">
        <f t="shared" si="451"/>
        <v>304.39999999999998</v>
      </c>
      <c r="DE1366" s="20" t="e">
        <f t="shared" si="439"/>
        <v>#N/A</v>
      </c>
      <c r="DF1366" s="20">
        <f t="shared" si="446"/>
        <v>0</v>
      </c>
      <c r="DG1366" s="20">
        <f t="shared" si="447"/>
        <v>447</v>
      </c>
    </row>
    <row r="1367" spans="12:111">
      <c r="L1367" s="15"/>
      <c r="M1367" s="17"/>
      <c r="O1367" s="19">
        <v>1366</v>
      </c>
      <c r="P1367" s="1">
        <f t="shared" si="450"/>
        <v>0.23929664799999997</v>
      </c>
      <c r="Q1367">
        <f>SUM(P$2:P1367)</f>
        <v>833.27818423373731</v>
      </c>
      <c r="R1367" s="10">
        <f t="shared" si="448"/>
        <v>0.16750765359999997</v>
      </c>
      <c r="S1367" s="10">
        <f t="shared" si="449"/>
        <v>0.31108564239999997</v>
      </c>
      <c r="T1367" s="22">
        <f>SUM(R$2:R1367)</f>
        <v>588.6947289636164</v>
      </c>
      <c r="U1367" s="22">
        <f>SUM(S$2:S1367)</f>
        <v>1077.8616395038582</v>
      </c>
      <c r="X1367" s="15"/>
      <c r="CD1367" s="20">
        <v>1366</v>
      </c>
      <c r="CE1367" s="20">
        <f t="shared" si="435"/>
        <v>0</v>
      </c>
      <c r="CF1367" s="20">
        <f>T1367</f>
        <v>588.6947289636164</v>
      </c>
      <c r="CG1367" s="20">
        <f>U1367</f>
        <v>1077.8616395038582</v>
      </c>
      <c r="CH1367" s="20">
        <f t="shared" si="440"/>
        <v>152.19999999999999</v>
      </c>
      <c r="CI1367" s="20">
        <f t="shared" si="440"/>
        <v>95.125</v>
      </c>
      <c r="CJ1367" s="20">
        <f t="shared" si="440"/>
        <v>304.39999999999998</v>
      </c>
      <c r="CK1367" s="20">
        <f t="shared" si="441"/>
        <v>447</v>
      </c>
      <c r="CL1367" s="20">
        <v>10</v>
      </c>
      <c r="CM1367" s="20">
        <f t="shared" si="442"/>
        <v>609.20000000000005</v>
      </c>
      <c r="CN1367" s="20">
        <f t="shared" si="443"/>
        <v>1839.2616395038581</v>
      </c>
      <c r="CS1367" s="20" t="e">
        <f t="shared" si="436"/>
        <v>#N/A</v>
      </c>
      <c r="CT1367" s="20" t="e">
        <f t="shared" si="437"/>
        <v>#N/A</v>
      </c>
      <c r="CU1367" s="20" t="e">
        <f t="shared" si="438"/>
        <v>#N/A</v>
      </c>
      <c r="CW1367" s="20">
        <f t="shared" si="444"/>
        <v>0</v>
      </c>
      <c r="CX1367" s="20">
        <f t="shared" si="444"/>
        <v>0</v>
      </c>
      <c r="CY1367" s="20">
        <f t="shared" si="444"/>
        <v>0</v>
      </c>
      <c r="CZ1367" s="20">
        <f t="shared" si="451"/>
        <v>152.19999999999999</v>
      </c>
      <c r="DA1367" s="20">
        <f t="shared" si="451"/>
        <v>95.125</v>
      </c>
      <c r="DB1367" s="20">
        <f t="shared" si="451"/>
        <v>304.39999999999998</v>
      </c>
      <c r="DE1367" s="20" t="e">
        <f t="shared" si="439"/>
        <v>#N/A</v>
      </c>
      <c r="DF1367" s="20">
        <f t="shared" si="446"/>
        <v>0</v>
      </c>
      <c r="DG1367" s="20">
        <f t="shared" si="447"/>
        <v>447</v>
      </c>
    </row>
    <row r="1368" spans="12:111">
      <c r="L1368" s="15"/>
      <c r="M1368" s="17"/>
      <c r="O1368" s="19">
        <v>1367</v>
      </c>
      <c r="P1368" s="1">
        <f t="shared" si="450"/>
        <v>0.23905588700000008</v>
      </c>
      <c r="Q1368">
        <f>SUM(P$2:P1368)</f>
        <v>833.51724012073726</v>
      </c>
      <c r="R1368" s="10">
        <f t="shared" si="448"/>
        <v>0.16733912090000005</v>
      </c>
      <c r="S1368" s="10">
        <f t="shared" si="449"/>
        <v>0.31077265310000013</v>
      </c>
      <c r="T1368" s="22">
        <f>SUM(R$2:R1368)</f>
        <v>588.86206808451641</v>
      </c>
      <c r="U1368" s="22">
        <f>SUM(S$2:S1368)</f>
        <v>1078.1724121569582</v>
      </c>
      <c r="X1368" s="15"/>
      <c r="CD1368" s="20">
        <v>1367</v>
      </c>
      <c r="CE1368" s="20">
        <f t="shared" si="435"/>
        <v>0</v>
      </c>
      <c r="CF1368" s="20">
        <f>T1368</f>
        <v>588.86206808451641</v>
      </c>
      <c r="CG1368" s="20">
        <f>U1368</f>
        <v>1078.1724121569582</v>
      </c>
      <c r="CH1368" s="20">
        <f t="shared" si="440"/>
        <v>152.19999999999999</v>
      </c>
      <c r="CI1368" s="20">
        <f t="shared" si="440"/>
        <v>95.125</v>
      </c>
      <c r="CJ1368" s="20">
        <f t="shared" si="440"/>
        <v>304.39999999999998</v>
      </c>
      <c r="CK1368" s="20">
        <f t="shared" si="441"/>
        <v>447</v>
      </c>
      <c r="CL1368" s="20">
        <v>10</v>
      </c>
      <c r="CM1368" s="20">
        <f t="shared" si="442"/>
        <v>609.20000000000005</v>
      </c>
      <c r="CN1368" s="20">
        <f t="shared" si="443"/>
        <v>1839.5724121569583</v>
      </c>
      <c r="CS1368" s="20" t="e">
        <f t="shared" si="436"/>
        <v>#N/A</v>
      </c>
      <c r="CT1368" s="20" t="e">
        <f t="shared" si="437"/>
        <v>#N/A</v>
      </c>
      <c r="CU1368" s="20" t="e">
        <f t="shared" si="438"/>
        <v>#N/A</v>
      </c>
      <c r="CW1368" s="20">
        <f t="shared" si="444"/>
        <v>0</v>
      </c>
      <c r="CX1368" s="20">
        <f t="shared" si="444"/>
        <v>0</v>
      </c>
      <c r="CY1368" s="20">
        <f t="shared" si="444"/>
        <v>0</v>
      </c>
      <c r="CZ1368" s="20">
        <f t="shared" si="451"/>
        <v>152.19999999999999</v>
      </c>
      <c r="DA1368" s="20">
        <f t="shared" si="451"/>
        <v>95.125</v>
      </c>
      <c r="DB1368" s="20">
        <f t="shared" si="451"/>
        <v>304.39999999999998</v>
      </c>
      <c r="DE1368" s="20" t="e">
        <f t="shared" si="439"/>
        <v>#N/A</v>
      </c>
      <c r="DF1368" s="20">
        <f t="shared" si="446"/>
        <v>0</v>
      </c>
      <c r="DG1368" s="20">
        <f t="shared" si="447"/>
        <v>447</v>
      </c>
    </row>
    <row r="1369" spans="12:111">
      <c r="L1369" s="15"/>
      <c r="M1369" s="17"/>
      <c r="O1369" s="19">
        <v>1368</v>
      </c>
      <c r="P1369" s="1">
        <f t="shared" si="450"/>
        <v>0.23881539199999999</v>
      </c>
      <c r="Q1369">
        <f>SUM(P$2:P1369)</f>
        <v>833.75605551273725</v>
      </c>
      <c r="R1369" s="10">
        <f t="shared" si="448"/>
        <v>0.16717077439999997</v>
      </c>
      <c r="S1369" s="10">
        <f t="shared" si="449"/>
        <v>0.31046000959999998</v>
      </c>
      <c r="T1369" s="22">
        <f>SUM(R$2:R1369)</f>
        <v>589.02923885891641</v>
      </c>
      <c r="U1369" s="22">
        <f>SUM(S$2:S1369)</f>
        <v>1078.4828721665583</v>
      </c>
      <c r="X1369" s="15"/>
      <c r="CD1369" s="20">
        <v>1368</v>
      </c>
      <c r="CE1369" s="20">
        <f t="shared" si="435"/>
        <v>0</v>
      </c>
      <c r="CF1369" s="20">
        <f>T1369</f>
        <v>589.02923885891641</v>
      </c>
      <c r="CG1369" s="20">
        <f>U1369</f>
        <v>1078.4828721665583</v>
      </c>
      <c r="CH1369" s="20">
        <f t="shared" si="440"/>
        <v>152.19999999999999</v>
      </c>
      <c r="CI1369" s="20">
        <f t="shared" si="440"/>
        <v>95.125</v>
      </c>
      <c r="CJ1369" s="20">
        <f t="shared" si="440"/>
        <v>304.39999999999998</v>
      </c>
      <c r="CK1369" s="20">
        <f t="shared" si="441"/>
        <v>447</v>
      </c>
      <c r="CL1369" s="20">
        <v>10</v>
      </c>
      <c r="CM1369" s="20">
        <f t="shared" si="442"/>
        <v>609.20000000000005</v>
      </c>
      <c r="CN1369" s="20">
        <f t="shared" si="443"/>
        <v>1839.8828721665582</v>
      </c>
      <c r="CS1369" s="20" t="e">
        <f t="shared" si="436"/>
        <v>#N/A</v>
      </c>
      <c r="CT1369" s="20" t="e">
        <f t="shared" si="437"/>
        <v>#N/A</v>
      </c>
      <c r="CU1369" s="20" t="e">
        <f t="shared" si="438"/>
        <v>#N/A</v>
      </c>
      <c r="CW1369" s="20">
        <f t="shared" si="444"/>
        <v>0</v>
      </c>
      <c r="CX1369" s="20">
        <f t="shared" si="444"/>
        <v>0</v>
      </c>
      <c r="CY1369" s="20">
        <f t="shared" si="444"/>
        <v>0</v>
      </c>
      <c r="CZ1369" s="20">
        <f t="shared" si="451"/>
        <v>152.19999999999999</v>
      </c>
      <c r="DA1369" s="20">
        <f t="shared" si="451"/>
        <v>95.125</v>
      </c>
      <c r="DB1369" s="20">
        <f t="shared" si="451"/>
        <v>304.39999999999998</v>
      </c>
      <c r="DE1369" s="20" t="e">
        <f t="shared" si="439"/>
        <v>#N/A</v>
      </c>
      <c r="DF1369" s="20">
        <f t="shared" si="446"/>
        <v>0</v>
      </c>
      <c r="DG1369" s="20">
        <f t="shared" si="447"/>
        <v>447</v>
      </c>
    </row>
    <row r="1370" spans="12:111">
      <c r="L1370" s="15"/>
      <c r="M1370" s="17"/>
      <c r="O1370" s="19">
        <v>1369</v>
      </c>
      <c r="P1370" s="1">
        <f t="shared" si="450"/>
        <v>0.23857516300000003</v>
      </c>
      <c r="Q1370">
        <f>SUM(P$2:P1370)</f>
        <v>833.9946306757372</v>
      </c>
      <c r="R1370" s="10">
        <f t="shared" si="448"/>
        <v>0.1670026141</v>
      </c>
      <c r="S1370" s="10">
        <f t="shared" si="449"/>
        <v>0.31014771190000007</v>
      </c>
      <c r="T1370" s="22">
        <f>SUM(R$2:R1370)</f>
        <v>589.19624147301647</v>
      </c>
      <c r="U1370" s="22">
        <f>SUM(S$2:S1370)</f>
        <v>1078.7930198784584</v>
      </c>
      <c r="X1370" s="15"/>
      <c r="CD1370" s="20">
        <v>1369</v>
      </c>
      <c r="CE1370" s="20">
        <f t="shared" si="435"/>
        <v>0</v>
      </c>
      <c r="CF1370" s="20">
        <f>T1370</f>
        <v>589.19624147301647</v>
      </c>
      <c r="CG1370" s="20">
        <f>U1370</f>
        <v>1078.7930198784584</v>
      </c>
      <c r="CH1370" s="20">
        <f t="shared" si="440"/>
        <v>152.19999999999999</v>
      </c>
      <c r="CI1370" s="20">
        <f t="shared" si="440"/>
        <v>95.125</v>
      </c>
      <c r="CJ1370" s="20">
        <f t="shared" si="440"/>
        <v>304.39999999999998</v>
      </c>
      <c r="CK1370" s="20">
        <f t="shared" si="441"/>
        <v>447</v>
      </c>
      <c r="CL1370" s="20">
        <v>10</v>
      </c>
      <c r="CM1370" s="20">
        <f t="shared" si="442"/>
        <v>609.20000000000005</v>
      </c>
      <c r="CN1370" s="20">
        <f t="shared" si="443"/>
        <v>1840.1930198784585</v>
      </c>
      <c r="CS1370" s="20" t="e">
        <f t="shared" si="436"/>
        <v>#N/A</v>
      </c>
      <c r="CT1370" s="20" t="e">
        <f t="shared" si="437"/>
        <v>#N/A</v>
      </c>
      <c r="CU1370" s="20" t="e">
        <f t="shared" si="438"/>
        <v>#N/A</v>
      </c>
      <c r="CW1370" s="20">
        <f t="shared" si="444"/>
        <v>0</v>
      </c>
      <c r="CX1370" s="20">
        <f t="shared" si="444"/>
        <v>0</v>
      </c>
      <c r="CY1370" s="20">
        <f t="shared" si="444"/>
        <v>0</v>
      </c>
      <c r="CZ1370" s="20">
        <f t="shared" si="451"/>
        <v>152.19999999999999</v>
      </c>
      <c r="DA1370" s="20">
        <f t="shared" si="451"/>
        <v>95.125</v>
      </c>
      <c r="DB1370" s="20">
        <f t="shared" si="451"/>
        <v>304.39999999999998</v>
      </c>
      <c r="DE1370" s="20" t="e">
        <f t="shared" si="439"/>
        <v>#N/A</v>
      </c>
      <c r="DF1370" s="20">
        <f t="shared" si="446"/>
        <v>0</v>
      </c>
      <c r="DG1370" s="20">
        <f t="shared" si="447"/>
        <v>447</v>
      </c>
    </row>
    <row r="1371" spans="12:111">
      <c r="L1371" s="15"/>
      <c r="M1371" s="17"/>
      <c r="O1371" s="19">
        <v>1370</v>
      </c>
      <c r="P1371" s="1">
        <f t="shared" si="450"/>
        <v>0.35750280000000006</v>
      </c>
      <c r="Q1371">
        <f>SUM(P$2:P1371)</f>
        <v>834.35213347573722</v>
      </c>
      <c r="R1371" s="10">
        <f t="shared" si="448"/>
        <v>0.25025196000000005</v>
      </c>
      <c r="S1371" s="10">
        <f t="shared" si="449"/>
        <v>0.46475364000000008</v>
      </c>
      <c r="T1371" s="22">
        <f>SUM(R$2:R1371)</f>
        <v>589.44649343301649</v>
      </c>
      <c r="U1371" s="22">
        <f>SUM(S$2:S1371)</f>
        <v>1079.2577735184584</v>
      </c>
      <c r="X1371" s="15"/>
      <c r="CD1371" s="20">
        <v>1370</v>
      </c>
      <c r="CE1371" s="20">
        <f t="shared" si="435"/>
        <v>0</v>
      </c>
      <c r="CF1371" s="20">
        <f>T1371</f>
        <v>589.44649343301649</v>
      </c>
      <c r="CG1371" s="20">
        <f>U1371</f>
        <v>1079.2577735184584</v>
      </c>
      <c r="CH1371" s="20">
        <f t="shared" si="440"/>
        <v>152.19999999999999</v>
      </c>
      <c r="CI1371" s="20">
        <f t="shared" si="440"/>
        <v>95.125</v>
      </c>
      <c r="CJ1371" s="20">
        <f t="shared" si="440"/>
        <v>304.39999999999998</v>
      </c>
      <c r="CK1371" s="20">
        <f t="shared" si="441"/>
        <v>447</v>
      </c>
      <c r="CL1371" s="20">
        <v>10</v>
      </c>
      <c r="CM1371" s="20">
        <f t="shared" si="442"/>
        <v>609.20000000000005</v>
      </c>
      <c r="CN1371" s="20">
        <f t="shared" si="443"/>
        <v>1840.6577735184583</v>
      </c>
      <c r="CS1371" s="20" t="e">
        <f t="shared" si="436"/>
        <v>#N/A</v>
      </c>
      <c r="CT1371" s="20" t="e">
        <f t="shared" si="437"/>
        <v>#N/A</v>
      </c>
      <c r="CU1371" s="20" t="e">
        <f t="shared" si="438"/>
        <v>#N/A</v>
      </c>
      <c r="CW1371" s="20">
        <f t="shared" si="444"/>
        <v>0</v>
      </c>
      <c r="CX1371" s="20">
        <f t="shared" si="444"/>
        <v>0</v>
      </c>
      <c r="CY1371" s="20">
        <f t="shared" si="444"/>
        <v>0</v>
      </c>
      <c r="CZ1371" s="20">
        <f t="shared" si="451"/>
        <v>152.19999999999999</v>
      </c>
      <c r="DA1371" s="20">
        <f t="shared" si="451"/>
        <v>95.125</v>
      </c>
      <c r="DB1371" s="20">
        <f t="shared" si="451"/>
        <v>304.39999999999998</v>
      </c>
      <c r="DE1371" s="20" t="e">
        <f t="shared" si="439"/>
        <v>#N/A</v>
      </c>
      <c r="DF1371" s="20">
        <f t="shared" si="446"/>
        <v>0</v>
      </c>
      <c r="DG1371" s="20">
        <f t="shared" si="447"/>
        <v>447</v>
      </c>
    </row>
    <row r="1372" spans="12:111">
      <c r="L1372" s="15"/>
      <c r="M1372" s="17"/>
      <c r="O1372" s="19">
        <v>1371</v>
      </c>
      <c r="P1372" s="1">
        <f t="shared" si="450"/>
        <v>0.23809550299999996</v>
      </c>
      <c r="Q1372">
        <f>SUM(P$2:P1372)</f>
        <v>834.59022897873717</v>
      </c>
      <c r="R1372" s="10">
        <f t="shared" si="448"/>
        <v>0.16666685209999996</v>
      </c>
      <c r="S1372" s="10">
        <f t="shared" si="449"/>
        <v>0.30952415389999993</v>
      </c>
      <c r="T1372" s="22">
        <f>SUM(R$2:R1372)</f>
        <v>589.61316028511646</v>
      </c>
      <c r="U1372" s="22">
        <f>SUM(S$2:S1372)</f>
        <v>1079.5672976723583</v>
      </c>
      <c r="X1372" s="15"/>
      <c r="CD1372" s="20">
        <v>1371</v>
      </c>
      <c r="CE1372" s="20">
        <f t="shared" si="435"/>
        <v>0</v>
      </c>
      <c r="CF1372" s="20">
        <f>T1372</f>
        <v>589.61316028511646</v>
      </c>
      <c r="CG1372" s="20">
        <f>U1372</f>
        <v>1079.5672976723583</v>
      </c>
      <c r="CH1372" s="20">
        <f t="shared" si="440"/>
        <v>152.19999999999999</v>
      </c>
      <c r="CI1372" s="20">
        <f t="shared" si="440"/>
        <v>95.125</v>
      </c>
      <c r="CJ1372" s="20">
        <f t="shared" si="440"/>
        <v>304.39999999999998</v>
      </c>
      <c r="CK1372" s="20">
        <f t="shared" si="441"/>
        <v>447</v>
      </c>
      <c r="CL1372" s="20">
        <v>10</v>
      </c>
      <c r="CM1372" s="20">
        <f t="shared" si="442"/>
        <v>609.20000000000005</v>
      </c>
      <c r="CN1372" s="20">
        <f t="shared" si="443"/>
        <v>1840.9672976723582</v>
      </c>
      <c r="CS1372" s="20" t="e">
        <f t="shared" si="436"/>
        <v>#N/A</v>
      </c>
      <c r="CT1372" s="20" t="e">
        <f t="shared" si="437"/>
        <v>#N/A</v>
      </c>
      <c r="CU1372" s="20" t="e">
        <f t="shared" si="438"/>
        <v>#N/A</v>
      </c>
      <c r="CW1372" s="20">
        <f t="shared" si="444"/>
        <v>0</v>
      </c>
      <c r="CX1372" s="20">
        <f t="shared" si="444"/>
        <v>0</v>
      </c>
      <c r="CY1372" s="20">
        <f t="shared" si="444"/>
        <v>0</v>
      </c>
      <c r="CZ1372" s="20">
        <f t="shared" si="451"/>
        <v>152.19999999999999</v>
      </c>
      <c r="DA1372" s="20">
        <f t="shared" si="451"/>
        <v>95.125</v>
      </c>
      <c r="DB1372" s="20">
        <f t="shared" si="451"/>
        <v>304.39999999999998</v>
      </c>
      <c r="DE1372" s="20" t="e">
        <f t="shared" si="439"/>
        <v>#N/A</v>
      </c>
      <c r="DF1372" s="20">
        <f t="shared" si="446"/>
        <v>0</v>
      </c>
      <c r="DG1372" s="20">
        <f t="shared" si="447"/>
        <v>447</v>
      </c>
    </row>
    <row r="1373" spans="12:111">
      <c r="L1373" s="15"/>
      <c r="M1373" s="17"/>
      <c r="O1373" s="19">
        <v>1372</v>
      </c>
      <c r="P1373" s="1">
        <f t="shared" si="450"/>
        <v>0.23785607200000006</v>
      </c>
      <c r="Q1373">
        <f>SUM(P$2:P1373)</f>
        <v>834.82808505073717</v>
      </c>
      <c r="R1373" s="10">
        <f t="shared" si="448"/>
        <v>0.16649925040000002</v>
      </c>
      <c r="S1373" s="10">
        <f t="shared" si="449"/>
        <v>0.30921289360000009</v>
      </c>
      <c r="T1373" s="22">
        <f>SUM(R$2:R1373)</f>
        <v>589.77965953551643</v>
      </c>
      <c r="U1373" s="22">
        <f>SUM(S$2:S1373)</f>
        <v>1079.8765105659584</v>
      </c>
      <c r="X1373" s="15"/>
      <c r="CD1373" s="20">
        <v>1372</v>
      </c>
      <c r="CE1373" s="20">
        <f t="shared" si="435"/>
        <v>0</v>
      </c>
      <c r="CF1373" s="20">
        <f>T1373</f>
        <v>589.77965953551643</v>
      </c>
      <c r="CG1373" s="20">
        <f>U1373</f>
        <v>1079.8765105659584</v>
      </c>
      <c r="CH1373" s="20">
        <f t="shared" si="440"/>
        <v>152.19999999999999</v>
      </c>
      <c r="CI1373" s="20">
        <f t="shared" si="440"/>
        <v>95.125</v>
      </c>
      <c r="CJ1373" s="20">
        <f t="shared" si="440"/>
        <v>304.39999999999998</v>
      </c>
      <c r="CK1373" s="20">
        <f t="shared" si="441"/>
        <v>447</v>
      </c>
      <c r="CL1373" s="20">
        <v>10</v>
      </c>
      <c r="CM1373" s="20">
        <f t="shared" si="442"/>
        <v>609.20000000000005</v>
      </c>
      <c r="CN1373" s="20">
        <f t="shared" si="443"/>
        <v>1841.2765105659582</v>
      </c>
      <c r="CS1373" s="20" t="e">
        <f t="shared" si="436"/>
        <v>#N/A</v>
      </c>
      <c r="CT1373" s="20" t="e">
        <f t="shared" si="437"/>
        <v>#N/A</v>
      </c>
      <c r="CU1373" s="20" t="e">
        <f t="shared" si="438"/>
        <v>#N/A</v>
      </c>
      <c r="CW1373" s="20">
        <f t="shared" si="444"/>
        <v>0</v>
      </c>
      <c r="CX1373" s="20">
        <f t="shared" si="444"/>
        <v>0</v>
      </c>
      <c r="CY1373" s="20">
        <f t="shared" si="444"/>
        <v>0</v>
      </c>
      <c r="CZ1373" s="20">
        <f t="shared" si="451"/>
        <v>152.19999999999999</v>
      </c>
      <c r="DA1373" s="20">
        <f t="shared" si="451"/>
        <v>95.125</v>
      </c>
      <c r="DB1373" s="20">
        <f t="shared" si="451"/>
        <v>304.39999999999998</v>
      </c>
      <c r="DE1373" s="20" t="e">
        <f t="shared" si="439"/>
        <v>#N/A</v>
      </c>
      <c r="DF1373" s="20">
        <f t="shared" si="446"/>
        <v>0</v>
      </c>
      <c r="DG1373" s="20">
        <f t="shared" si="447"/>
        <v>447</v>
      </c>
    </row>
    <row r="1374" spans="12:111">
      <c r="L1374" s="15"/>
      <c r="M1374" s="17"/>
      <c r="O1374" s="19">
        <v>1373</v>
      </c>
      <c r="P1374" s="1">
        <f t="shared" si="450"/>
        <v>0.23761690700000007</v>
      </c>
      <c r="Q1374">
        <f>SUM(P$2:P1374)</f>
        <v>835.06570195773713</v>
      </c>
      <c r="R1374" s="10">
        <f t="shared" si="448"/>
        <v>0.16633183490000003</v>
      </c>
      <c r="S1374" s="10">
        <f t="shared" si="449"/>
        <v>0.30890197910000011</v>
      </c>
      <c r="T1374" s="22">
        <f>SUM(R$2:R1374)</f>
        <v>589.94599137041644</v>
      </c>
      <c r="U1374" s="22">
        <f>SUM(S$2:S1374)</f>
        <v>1080.1854125450584</v>
      </c>
      <c r="X1374" s="15"/>
      <c r="CD1374" s="20">
        <v>1373</v>
      </c>
      <c r="CE1374" s="20">
        <f t="shared" si="435"/>
        <v>0</v>
      </c>
      <c r="CF1374" s="20">
        <f>T1374</f>
        <v>589.94599137041644</v>
      </c>
      <c r="CG1374" s="20">
        <f>U1374</f>
        <v>1080.1854125450584</v>
      </c>
      <c r="CH1374" s="20">
        <f t="shared" si="440"/>
        <v>152.19999999999999</v>
      </c>
      <c r="CI1374" s="20">
        <f t="shared" si="440"/>
        <v>95.125</v>
      </c>
      <c r="CJ1374" s="20">
        <f t="shared" si="440"/>
        <v>304.39999999999998</v>
      </c>
      <c r="CK1374" s="20">
        <f t="shared" si="441"/>
        <v>447</v>
      </c>
      <c r="CL1374" s="20">
        <v>10</v>
      </c>
      <c r="CM1374" s="20">
        <f t="shared" si="442"/>
        <v>609.20000000000005</v>
      </c>
      <c r="CN1374" s="20">
        <f t="shared" si="443"/>
        <v>1841.5854125450583</v>
      </c>
      <c r="CS1374" s="20" t="e">
        <f t="shared" si="436"/>
        <v>#N/A</v>
      </c>
      <c r="CT1374" s="20" t="e">
        <f t="shared" si="437"/>
        <v>#N/A</v>
      </c>
      <c r="CU1374" s="20" t="e">
        <f t="shared" si="438"/>
        <v>#N/A</v>
      </c>
      <c r="CW1374" s="20">
        <f t="shared" si="444"/>
        <v>0</v>
      </c>
      <c r="CX1374" s="20">
        <f t="shared" si="444"/>
        <v>0</v>
      </c>
      <c r="CY1374" s="20">
        <f t="shared" si="444"/>
        <v>0</v>
      </c>
      <c r="CZ1374" s="20">
        <f t="shared" si="451"/>
        <v>152.19999999999999</v>
      </c>
      <c r="DA1374" s="20">
        <f t="shared" si="451"/>
        <v>95.125</v>
      </c>
      <c r="DB1374" s="20">
        <f t="shared" si="451"/>
        <v>304.39999999999998</v>
      </c>
      <c r="DE1374" s="20" t="e">
        <f t="shared" si="439"/>
        <v>#N/A</v>
      </c>
      <c r="DF1374" s="20">
        <f t="shared" si="446"/>
        <v>0</v>
      </c>
      <c r="DG1374" s="20">
        <f t="shared" si="447"/>
        <v>447</v>
      </c>
    </row>
    <row r="1375" spans="12:111">
      <c r="L1375" s="15"/>
      <c r="M1375" s="17"/>
      <c r="O1375" s="19">
        <v>1374</v>
      </c>
      <c r="P1375" s="1">
        <f t="shared" si="450"/>
        <v>0.23737800800000006</v>
      </c>
      <c r="Q1375">
        <f>SUM(P$2:P1375)</f>
        <v>835.30307996573708</v>
      </c>
      <c r="R1375" s="10">
        <f t="shared" si="448"/>
        <v>0.16616460560000004</v>
      </c>
      <c r="S1375" s="10">
        <f t="shared" si="449"/>
        <v>0.3085914104000001</v>
      </c>
      <c r="T1375" s="22">
        <f>SUM(R$2:R1375)</f>
        <v>590.11215597601642</v>
      </c>
      <c r="U1375" s="22">
        <f>SUM(S$2:S1375)</f>
        <v>1080.4940039554583</v>
      </c>
      <c r="X1375" s="15"/>
      <c r="CD1375" s="20">
        <v>1374</v>
      </c>
      <c r="CE1375" s="20">
        <f t="shared" si="435"/>
        <v>0</v>
      </c>
      <c r="CF1375" s="20">
        <f>T1375</f>
        <v>590.11215597601642</v>
      </c>
      <c r="CG1375" s="20">
        <f>U1375</f>
        <v>1080.4940039554583</v>
      </c>
      <c r="CH1375" s="20">
        <f t="shared" si="440"/>
        <v>152.19999999999999</v>
      </c>
      <c r="CI1375" s="20">
        <f t="shared" si="440"/>
        <v>95.125</v>
      </c>
      <c r="CJ1375" s="20">
        <f t="shared" si="440"/>
        <v>304.39999999999998</v>
      </c>
      <c r="CK1375" s="20">
        <f t="shared" si="441"/>
        <v>447</v>
      </c>
      <c r="CL1375" s="20">
        <v>10</v>
      </c>
      <c r="CM1375" s="20">
        <f t="shared" si="442"/>
        <v>609.20000000000005</v>
      </c>
      <c r="CN1375" s="20">
        <f t="shared" si="443"/>
        <v>1841.8940039554582</v>
      </c>
      <c r="CS1375" s="20" t="e">
        <f t="shared" si="436"/>
        <v>#N/A</v>
      </c>
      <c r="CT1375" s="20" t="e">
        <f t="shared" si="437"/>
        <v>#N/A</v>
      </c>
      <c r="CU1375" s="20" t="e">
        <f t="shared" si="438"/>
        <v>#N/A</v>
      </c>
      <c r="CW1375" s="20">
        <f t="shared" si="444"/>
        <v>0</v>
      </c>
      <c r="CX1375" s="20">
        <f t="shared" si="444"/>
        <v>0</v>
      </c>
      <c r="CY1375" s="20">
        <f t="shared" si="444"/>
        <v>0</v>
      </c>
      <c r="CZ1375" s="20">
        <f t="shared" si="451"/>
        <v>152.19999999999999</v>
      </c>
      <c r="DA1375" s="20">
        <f t="shared" si="451"/>
        <v>95.125</v>
      </c>
      <c r="DB1375" s="20">
        <f t="shared" si="451"/>
        <v>304.39999999999998</v>
      </c>
      <c r="DE1375" s="20" t="e">
        <f t="shared" si="439"/>
        <v>#N/A</v>
      </c>
      <c r="DF1375" s="20">
        <f t="shared" si="446"/>
        <v>0</v>
      </c>
      <c r="DG1375" s="20">
        <f t="shared" si="447"/>
        <v>447</v>
      </c>
    </row>
    <row r="1376" spans="12:111">
      <c r="L1376" s="15"/>
      <c r="M1376" s="17"/>
      <c r="O1376" s="19">
        <v>1375</v>
      </c>
      <c r="P1376" s="1">
        <f t="shared" si="450"/>
        <v>0.35570906250000001</v>
      </c>
      <c r="Q1376">
        <f>SUM(P$2:P1376)</f>
        <v>835.65878902823704</v>
      </c>
      <c r="R1376" s="10">
        <f t="shared" si="448"/>
        <v>0.24899634374999999</v>
      </c>
      <c r="S1376" s="10">
        <f t="shared" si="449"/>
        <v>0.46242178125</v>
      </c>
      <c r="T1376" s="22">
        <f>SUM(R$2:R1376)</f>
        <v>590.36115231976646</v>
      </c>
      <c r="U1376" s="22">
        <f>SUM(S$2:S1376)</f>
        <v>1080.9564257367083</v>
      </c>
      <c r="X1376" s="15"/>
      <c r="CD1376" s="20">
        <v>1375</v>
      </c>
      <c r="CE1376" s="20">
        <f t="shared" si="435"/>
        <v>0</v>
      </c>
      <c r="CF1376" s="20">
        <f>T1376</f>
        <v>590.36115231976646</v>
      </c>
      <c r="CG1376" s="20">
        <f>U1376</f>
        <v>1080.9564257367083</v>
      </c>
      <c r="CH1376" s="20">
        <f t="shared" si="440"/>
        <v>152.19999999999999</v>
      </c>
      <c r="CI1376" s="20">
        <f t="shared" si="440"/>
        <v>95.125</v>
      </c>
      <c r="CJ1376" s="20">
        <f t="shared" si="440"/>
        <v>304.39999999999998</v>
      </c>
      <c r="CK1376" s="20">
        <f t="shared" si="441"/>
        <v>447</v>
      </c>
      <c r="CL1376" s="20">
        <v>10</v>
      </c>
      <c r="CM1376" s="20">
        <f t="shared" si="442"/>
        <v>609.20000000000005</v>
      </c>
      <c r="CN1376" s="20">
        <f t="shared" si="443"/>
        <v>1842.3564257367084</v>
      </c>
      <c r="CS1376" s="20" t="e">
        <f t="shared" si="436"/>
        <v>#N/A</v>
      </c>
      <c r="CT1376" s="20" t="e">
        <f t="shared" si="437"/>
        <v>#N/A</v>
      </c>
      <c r="CU1376" s="20" t="e">
        <f t="shared" si="438"/>
        <v>#N/A</v>
      </c>
      <c r="CW1376" s="20">
        <f t="shared" si="444"/>
        <v>0</v>
      </c>
      <c r="CX1376" s="20">
        <f t="shared" si="444"/>
        <v>0</v>
      </c>
      <c r="CY1376" s="20">
        <f t="shared" si="444"/>
        <v>0</v>
      </c>
      <c r="CZ1376" s="20">
        <f t="shared" si="451"/>
        <v>152.19999999999999</v>
      </c>
      <c r="DA1376" s="20">
        <f t="shared" si="451"/>
        <v>95.125</v>
      </c>
      <c r="DB1376" s="20">
        <f t="shared" si="451"/>
        <v>304.39999999999998</v>
      </c>
      <c r="DE1376" s="20" t="e">
        <f t="shared" si="439"/>
        <v>#N/A</v>
      </c>
      <c r="DF1376" s="20">
        <f t="shared" si="446"/>
        <v>0</v>
      </c>
      <c r="DG1376" s="20">
        <f t="shared" si="447"/>
        <v>447</v>
      </c>
    </row>
    <row r="1377" spans="12:111">
      <c r="L1377" s="15"/>
      <c r="M1377" s="17"/>
      <c r="O1377" s="19">
        <v>1376</v>
      </c>
      <c r="P1377" s="1">
        <f t="shared" si="450"/>
        <v>0.236901008</v>
      </c>
      <c r="Q1377">
        <f>SUM(P$2:P1377)</f>
        <v>835.89569003623706</v>
      </c>
      <c r="R1377" s="10">
        <f t="shared" si="448"/>
        <v>0.16583070559999999</v>
      </c>
      <c r="S1377" s="10">
        <f t="shared" si="449"/>
        <v>0.30797131040000003</v>
      </c>
      <c r="T1377" s="22">
        <f>SUM(R$2:R1377)</f>
        <v>590.52698302536646</v>
      </c>
      <c r="U1377" s="22">
        <f>SUM(S$2:S1377)</f>
        <v>1081.2643970471083</v>
      </c>
      <c r="X1377" s="15"/>
      <c r="CD1377" s="20">
        <v>1376</v>
      </c>
      <c r="CE1377" s="20">
        <f t="shared" si="435"/>
        <v>0</v>
      </c>
      <c r="CF1377" s="20">
        <f>T1377</f>
        <v>590.52698302536646</v>
      </c>
      <c r="CG1377" s="20">
        <f>U1377</f>
        <v>1081.2643970471083</v>
      </c>
      <c r="CH1377" s="20">
        <f t="shared" si="440"/>
        <v>152.19999999999999</v>
      </c>
      <c r="CI1377" s="20">
        <f t="shared" si="440"/>
        <v>95.125</v>
      </c>
      <c r="CJ1377" s="20">
        <f t="shared" si="440"/>
        <v>304.39999999999998</v>
      </c>
      <c r="CK1377" s="20">
        <f t="shared" si="441"/>
        <v>447</v>
      </c>
      <c r="CL1377" s="20">
        <v>10</v>
      </c>
      <c r="CM1377" s="20">
        <f t="shared" si="442"/>
        <v>609.20000000000005</v>
      </c>
      <c r="CN1377" s="20">
        <f t="shared" si="443"/>
        <v>1842.6643970471082</v>
      </c>
      <c r="CS1377" s="20" t="e">
        <f t="shared" si="436"/>
        <v>#N/A</v>
      </c>
      <c r="CT1377" s="20" t="e">
        <f t="shared" si="437"/>
        <v>#N/A</v>
      </c>
      <c r="CU1377" s="20" t="e">
        <f t="shared" si="438"/>
        <v>#N/A</v>
      </c>
      <c r="CW1377" s="20">
        <f t="shared" si="444"/>
        <v>0</v>
      </c>
      <c r="CX1377" s="20">
        <f t="shared" si="444"/>
        <v>0</v>
      </c>
      <c r="CY1377" s="20">
        <f t="shared" si="444"/>
        <v>0</v>
      </c>
      <c r="CZ1377" s="20">
        <f t="shared" si="451"/>
        <v>152.19999999999999</v>
      </c>
      <c r="DA1377" s="20">
        <f t="shared" si="451"/>
        <v>95.125</v>
      </c>
      <c r="DB1377" s="20">
        <f t="shared" si="451"/>
        <v>304.39999999999998</v>
      </c>
      <c r="DE1377" s="20" t="e">
        <f t="shared" si="439"/>
        <v>#N/A</v>
      </c>
      <c r="DF1377" s="20">
        <f t="shared" si="446"/>
        <v>0</v>
      </c>
      <c r="DG1377" s="20">
        <f t="shared" si="447"/>
        <v>447</v>
      </c>
    </row>
    <row r="1378" spans="12:111">
      <c r="L1378" s="15"/>
      <c r="M1378" s="17"/>
      <c r="O1378" s="19">
        <v>1377</v>
      </c>
      <c r="P1378" s="1">
        <f t="shared" si="450"/>
        <v>0.23666290700000012</v>
      </c>
      <c r="Q1378">
        <f>SUM(P$2:P1378)</f>
        <v>836.13235294323704</v>
      </c>
      <c r="R1378" s="10">
        <f t="shared" si="448"/>
        <v>0.16566403490000006</v>
      </c>
      <c r="S1378" s="10">
        <f t="shared" si="449"/>
        <v>0.30766177910000014</v>
      </c>
      <c r="T1378" s="22">
        <f>SUM(R$2:R1378)</f>
        <v>590.69264706026649</v>
      </c>
      <c r="U1378" s="22">
        <f>SUM(S$2:S1378)</f>
        <v>1081.5720588262084</v>
      </c>
      <c r="X1378" s="15"/>
      <c r="CD1378" s="20">
        <v>1377</v>
      </c>
      <c r="CE1378" s="20">
        <f t="shared" si="435"/>
        <v>0</v>
      </c>
      <c r="CF1378" s="20">
        <f>T1378</f>
        <v>590.69264706026649</v>
      </c>
      <c r="CG1378" s="20">
        <f>U1378</f>
        <v>1081.5720588262084</v>
      </c>
      <c r="CH1378" s="20">
        <f t="shared" si="440"/>
        <v>152.19999999999999</v>
      </c>
      <c r="CI1378" s="20">
        <f t="shared" si="440"/>
        <v>95.125</v>
      </c>
      <c r="CJ1378" s="20">
        <f t="shared" si="440"/>
        <v>304.39999999999998</v>
      </c>
      <c r="CK1378" s="20">
        <f t="shared" si="441"/>
        <v>447</v>
      </c>
      <c r="CL1378" s="20">
        <v>10</v>
      </c>
      <c r="CM1378" s="20">
        <f t="shared" si="442"/>
        <v>609.20000000000005</v>
      </c>
      <c r="CN1378" s="20">
        <f t="shared" si="443"/>
        <v>1842.9720588262085</v>
      </c>
      <c r="CS1378" s="20" t="e">
        <f t="shared" si="436"/>
        <v>#N/A</v>
      </c>
      <c r="CT1378" s="20" t="e">
        <f t="shared" si="437"/>
        <v>#N/A</v>
      </c>
      <c r="CU1378" s="20" t="e">
        <f t="shared" si="438"/>
        <v>#N/A</v>
      </c>
      <c r="CW1378" s="20">
        <f t="shared" si="444"/>
        <v>0</v>
      </c>
      <c r="CX1378" s="20">
        <f t="shared" si="444"/>
        <v>0</v>
      </c>
      <c r="CY1378" s="20">
        <f t="shared" si="444"/>
        <v>0</v>
      </c>
      <c r="CZ1378" s="20">
        <f t="shared" si="451"/>
        <v>152.19999999999999</v>
      </c>
      <c r="DA1378" s="20">
        <f t="shared" si="451"/>
        <v>95.125</v>
      </c>
      <c r="DB1378" s="20">
        <f t="shared" si="451"/>
        <v>304.39999999999998</v>
      </c>
      <c r="DE1378" s="20" t="e">
        <f t="shared" si="439"/>
        <v>#N/A</v>
      </c>
      <c r="DF1378" s="20">
        <f t="shared" si="446"/>
        <v>0</v>
      </c>
      <c r="DG1378" s="20">
        <f t="shared" si="447"/>
        <v>447</v>
      </c>
    </row>
    <row r="1379" spans="12:111">
      <c r="L1379" s="15"/>
      <c r="M1379" s="17"/>
      <c r="O1379" s="19">
        <v>1378</v>
      </c>
      <c r="P1379" s="1">
        <f t="shared" si="450"/>
        <v>0.23642507200000007</v>
      </c>
      <c r="Q1379">
        <f>SUM(P$2:P1379)</f>
        <v>836.36877801523701</v>
      </c>
      <c r="R1379" s="10">
        <f t="shared" si="448"/>
        <v>0.16549755040000003</v>
      </c>
      <c r="S1379" s="10">
        <f t="shared" si="449"/>
        <v>0.30735259360000011</v>
      </c>
      <c r="T1379" s="22">
        <f>SUM(R$2:R1379)</f>
        <v>590.8581446106665</v>
      </c>
      <c r="U1379" s="22">
        <f>SUM(S$2:S1379)</f>
        <v>1081.8794114198083</v>
      </c>
      <c r="X1379" s="15"/>
      <c r="CD1379" s="20">
        <v>1378</v>
      </c>
      <c r="CE1379" s="20">
        <f t="shared" si="435"/>
        <v>0</v>
      </c>
      <c r="CF1379" s="20">
        <f>T1379</f>
        <v>590.8581446106665</v>
      </c>
      <c r="CG1379" s="20">
        <f>U1379</f>
        <v>1081.8794114198083</v>
      </c>
      <c r="CH1379" s="20">
        <f t="shared" si="440"/>
        <v>152.19999999999999</v>
      </c>
      <c r="CI1379" s="20">
        <f t="shared" si="440"/>
        <v>95.125</v>
      </c>
      <c r="CJ1379" s="20">
        <f t="shared" si="440"/>
        <v>304.39999999999998</v>
      </c>
      <c r="CK1379" s="20">
        <f t="shared" si="441"/>
        <v>447</v>
      </c>
      <c r="CL1379" s="20">
        <v>10</v>
      </c>
      <c r="CM1379" s="20">
        <f t="shared" si="442"/>
        <v>609.20000000000005</v>
      </c>
      <c r="CN1379" s="20">
        <f t="shared" si="443"/>
        <v>1843.2794114198082</v>
      </c>
      <c r="CS1379" s="20" t="e">
        <f t="shared" si="436"/>
        <v>#N/A</v>
      </c>
      <c r="CT1379" s="20" t="e">
        <f t="shared" si="437"/>
        <v>#N/A</v>
      </c>
      <c r="CU1379" s="20" t="e">
        <f t="shared" si="438"/>
        <v>#N/A</v>
      </c>
      <c r="CW1379" s="20">
        <f t="shared" si="444"/>
        <v>0</v>
      </c>
      <c r="CX1379" s="20">
        <f t="shared" si="444"/>
        <v>0</v>
      </c>
      <c r="CY1379" s="20">
        <f t="shared" si="444"/>
        <v>0</v>
      </c>
      <c r="CZ1379" s="20">
        <f t="shared" ref="CZ1379:DB1394" si="452">IF(CW1379-CZ1378&gt;0,CW1379,CZ1378)</f>
        <v>152.19999999999999</v>
      </c>
      <c r="DA1379" s="20">
        <f t="shared" si="452"/>
        <v>95.125</v>
      </c>
      <c r="DB1379" s="20">
        <f t="shared" si="452"/>
        <v>304.39999999999998</v>
      </c>
      <c r="DE1379" s="20" t="e">
        <f t="shared" si="439"/>
        <v>#N/A</v>
      </c>
      <c r="DF1379" s="20">
        <f t="shared" si="446"/>
        <v>0</v>
      </c>
      <c r="DG1379" s="20">
        <f t="shared" si="447"/>
        <v>447</v>
      </c>
    </row>
    <row r="1380" spans="12:111">
      <c r="L1380" s="15"/>
      <c r="M1380" s="17"/>
      <c r="O1380" s="19">
        <v>1379</v>
      </c>
      <c r="P1380" s="1">
        <f t="shared" si="450"/>
        <v>0.23618750299999999</v>
      </c>
      <c r="Q1380">
        <f>SUM(P$2:P1380)</f>
        <v>836.60496551823701</v>
      </c>
      <c r="R1380" s="10">
        <f t="shared" si="448"/>
        <v>0.16533125209999999</v>
      </c>
      <c r="S1380" s="10">
        <f t="shared" si="449"/>
        <v>0.30704375389999999</v>
      </c>
      <c r="T1380" s="22">
        <f>SUM(R$2:R1380)</f>
        <v>591.02347586276653</v>
      </c>
      <c r="U1380" s="22">
        <f>SUM(S$2:S1380)</f>
        <v>1082.1864551737083</v>
      </c>
      <c r="X1380" s="15"/>
      <c r="CD1380" s="20">
        <v>1379</v>
      </c>
      <c r="CE1380" s="20">
        <f t="shared" si="435"/>
        <v>0</v>
      </c>
      <c r="CF1380" s="20">
        <f>T1380</f>
        <v>591.02347586276653</v>
      </c>
      <c r="CG1380" s="20">
        <f>U1380</f>
        <v>1082.1864551737083</v>
      </c>
      <c r="CH1380" s="20">
        <f t="shared" si="440"/>
        <v>152.19999999999999</v>
      </c>
      <c r="CI1380" s="20">
        <f t="shared" si="440"/>
        <v>95.125</v>
      </c>
      <c r="CJ1380" s="20">
        <f t="shared" si="440"/>
        <v>304.39999999999998</v>
      </c>
      <c r="CK1380" s="20">
        <f t="shared" si="441"/>
        <v>447</v>
      </c>
      <c r="CL1380" s="20">
        <v>10</v>
      </c>
      <c r="CM1380" s="20">
        <f t="shared" si="442"/>
        <v>609.20000000000005</v>
      </c>
      <c r="CN1380" s="20">
        <f t="shared" si="443"/>
        <v>1843.5864551737081</v>
      </c>
      <c r="CS1380" s="20" t="e">
        <f t="shared" si="436"/>
        <v>#N/A</v>
      </c>
      <c r="CT1380" s="20" t="e">
        <f t="shared" si="437"/>
        <v>#N/A</v>
      </c>
      <c r="CU1380" s="20" t="e">
        <f t="shared" si="438"/>
        <v>#N/A</v>
      </c>
      <c r="CW1380" s="20">
        <f t="shared" si="444"/>
        <v>0</v>
      </c>
      <c r="CX1380" s="20">
        <f t="shared" si="444"/>
        <v>0</v>
      </c>
      <c r="CY1380" s="20">
        <f t="shared" si="444"/>
        <v>0</v>
      </c>
      <c r="CZ1380" s="20">
        <f t="shared" si="452"/>
        <v>152.19999999999999</v>
      </c>
      <c r="DA1380" s="20">
        <f t="shared" si="452"/>
        <v>95.125</v>
      </c>
      <c r="DB1380" s="20">
        <f t="shared" si="452"/>
        <v>304.39999999999998</v>
      </c>
      <c r="DE1380" s="20" t="e">
        <f t="shared" si="439"/>
        <v>#N/A</v>
      </c>
      <c r="DF1380" s="20">
        <f t="shared" si="446"/>
        <v>0</v>
      </c>
      <c r="DG1380" s="20">
        <f t="shared" si="447"/>
        <v>447</v>
      </c>
    </row>
    <row r="1381" spans="12:111">
      <c r="L1381" s="15"/>
      <c r="M1381" s="17"/>
      <c r="O1381" s="19">
        <v>1380</v>
      </c>
      <c r="P1381" s="1">
        <f t="shared" si="450"/>
        <v>0.35392530000000011</v>
      </c>
      <c r="Q1381">
        <f>SUM(P$2:P1381)</f>
        <v>836.95889081823702</v>
      </c>
      <c r="R1381" s="10">
        <f t="shared" si="448"/>
        <v>0.24774771000000007</v>
      </c>
      <c r="S1381" s="10">
        <f t="shared" si="449"/>
        <v>0.46010289000000015</v>
      </c>
      <c r="T1381" s="22">
        <f>SUM(R$2:R1381)</f>
        <v>591.27122357276653</v>
      </c>
      <c r="U1381" s="22">
        <f>SUM(S$2:S1381)</f>
        <v>1082.6465580637082</v>
      </c>
      <c r="X1381" s="15"/>
      <c r="CD1381" s="20">
        <v>1380</v>
      </c>
      <c r="CE1381" s="20">
        <f t="shared" si="435"/>
        <v>0</v>
      </c>
      <c r="CF1381" s="20">
        <f>T1381</f>
        <v>591.27122357276653</v>
      </c>
      <c r="CG1381" s="20">
        <f>U1381</f>
        <v>1082.6465580637082</v>
      </c>
      <c r="CH1381" s="20">
        <f t="shared" si="440"/>
        <v>152.19999999999999</v>
      </c>
      <c r="CI1381" s="20">
        <f t="shared" si="440"/>
        <v>95.125</v>
      </c>
      <c r="CJ1381" s="20">
        <f t="shared" si="440"/>
        <v>304.39999999999998</v>
      </c>
      <c r="CK1381" s="20">
        <f t="shared" si="441"/>
        <v>467</v>
      </c>
      <c r="CL1381" s="20">
        <v>10</v>
      </c>
      <c r="CM1381" s="20">
        <f t="shared" si="442"/>
        <v>629.20000000000005</v>
      </c>
      <c r="CN1381" s="20">
        <f t="shared" si="443"/>
        <v>1864.0465580637083</v>
      </c>
      <c r="CS1381" s="20" t="e">
        <f t="shared" si="436"/>
        <v>#N/A</v>
      </c>
      <c r="CT1381" s="20" t="e">
        <f t="shared" si="437"/>
        <v>#N/A</v>
      </c>
      <c r="CU1381" s="20" t="e">
        <f t="shared" si="438"/>
        <v>#N/A</v>
      </c>
      <c r="CW1381" s="20">
        <f t="shared" si="444"/>
        <v>0</v>
      </c>
      <c r="CX1381" s="20">
        <f t="shared" si="444"/>
        <v>0</v>
      </c>
      <c r="CY1381" s="20">
        <f t="shared" si="444"/>
        <v>0</v>
      </c>
      <c r="CZ1381" s="20">
        <f t="shared" si="452"/>
        <v>152.19999999999999</v>
      </c>
      <c r="DA1381" s="20">
        <f t="shared" si="452"/>
        <v>95.125</v>
      </c>
      <c r="DB1381" s="20">
        <f t="shared" si="452"/>
        <v>304.39999999999998</v>
      </c>
      <c r="DE1381" s="20">
        <f t="shared" si="439"/>
        <v>467</v>
      </c>
      <c r="DF1381" s="20">
        <f t="shared" si="446"/>
        <v>467</v>
      </c>
      <c r="DG1381" s="20">
        <f t="shared" si="447"/>
        <v>467</v>
      </c>
    </row>
    <row r="1382" spans="12:111">
      <c r="L1382" s="15"/>
      <c r="M1382" s="17"/>
      <c r="O1382" s="19">
        <v>1381</v>
      </c>
      <c r="P1382" s="1">
        <f t="shared" si="450"/>
        <v>0.23571316299999998</v>
      </c>
      <c r="Q1382">
        <f>SUM(P$2:P1382)</f>
        <v>837.19460398123704</v>
      </c>
      <c r="R1382" s="10">
        <f t="shared" si="448"/>
        <v>0.16499921409999999</v>
      </c>
      <c r="S1382" s="10">
        <f t="shared" si="449"/>
        <v>0.30642711189999999</v>
      </c>
      <c r="T1382" s="22">
        <f>SUM(R$2:R1382)</f>
        <v>591.43622278686655</v>
      </c>
      <c r="U1382" s="22">
        <f>SUM(S$2:S1382)</f>
        <v>1082.9529851756081</v>
      </c>
      <c r="X1382" s="15"/>
      <c r="CD1382" s="20">
        <v>1381</v>
      </c>
      <c r="CE1382" s="20">
        <f t="shared" si="435"/>
        <v>0</v>
      </c>
      <c r="CF1382" s="20">
        <f>T1382</f>
        <v>591.43622278686655</v>
      </c>
      <c r="CG1382" s="20">
        <f>U1382</f>
        <v>1082.9529851756081</v>
      </c>
      <c r="CH1382" s="20">
        <f t="shared" si="440"/>
        <v>152.19999999999999</v>
      </c>
      <c r="CI1382" s="20">
        <f t="shared" si="440"/>
        <v>95.125</v>
      </c>
      <c r="CJ1382" s="20">
        <f t="shared" si="440"/>
        <v>304.39999999999998</v>
      </c>
      <c r="CK1382" s="20">
        <f t="shared" si="441"/>
        <v>467</v>
      </c>
      <c r="CL1382" s="20">
        <v>10</v>
      </c>
      <c r="CM1382" s="20">
        <f t="shared" si="442"/>
        <v>629.20000000000005</v>
      </c>
      <c r="CN1382" s="20">
        <f t="shared" si="443"/>
        <v>1864.352985175608</v>
      </c>
      <c r="CS1382" s="20" t="e">
        <f t="shared" si="436"/>
        <v>#N/A</v>
      </c>
      <c r="CT1382" s="20" t="e">
        <f t="shared" si="437"/>
        <v>#N/A</v>
      </c>
      <c r="CU1382" s="20" t="e">
        <f t="shared" si="438"/>
        <v>#N/A</v>
      </c>
      <c r="CW1382" s="20">
        <f t="shared" si="444"/>
        <v>0</v>
      </c>
      <c r="CX1382" s="20">
        <f t="shared" si="444"/>
        <v>0</v>
      </c>
      <c r="CY1382" s="20">
        <f t="shared" si="444"/>
        <v>0</v>
      </c>
      <c r="CZ1382" s="20">
        <f t="shared" si="452"/>
        <v>152.19999999999999</v>
      </c>
      <c r="DA1382" s="20">
        <f t="shared" si="452"/>
        <v>95.125</v>
      </c>
      <c r="DB1382" s="20">
        <f t="shared" si="452"/>
        <v>304.39999999999998</v>
      </c>
      <c r="DE1382" s="20" t="e">
        <f t="shared" si="439"/>
        <v>#N/A</v>
      </c>
      <c r="DF1382" s="20">
        <f t="shared" si="446"/>
        <v>0</v>
      </c>
      <c r="DG1382" s="20">
        <f t="shared" si="447"/>
        <v>467</v>
      </c>
    </row>
    <row r="1383" spans="12:111">
      <c r="L1383" s="15"/>
      <c r="M1383" s="17"/>
      <c r="O1383" s="19">
        <v>1382</v>
      </c>
      <c r="P1383" s="1">
        <f t="shared" si="450"/>
        <v>0.23547639200000006</v>
      </c>
      <c r="Q1383">
        <f>SUM(P$2:P1383)</f>
        <v>837.43008037323705</v>
      </c>
      <c r="R1383" s="10">
        <f t="shared" si="448"/>
        <v>0.16483347440000004</v>
      </c>
      <c r="S1383" s="10">
        <f t="shared" si="449"/>
        <v>0.30611930960000011</v>
      </c>
      <c r="T1383" s="22">
        <f>SUM(R$2:R1383)</f>
        <v>591.60105626126654</v>
      </c>
      <c r="U1383" s="22">
        <f>SUM(S$2:S1383)</f>
        <v>1083.2591044852081</v>
      </c>
      <c r="X1383" s="15"/>
      <c r="CD1383" s="20">
        <v>1382</v>
      </c>
      <c r="CE1383" s="20">
        <f t="shared" si="435"/>
        <v>0</v>
      </c>
      <c r="CF1383" s="20">
        <f>T1383</f>
        <v>591.60105626126654</v>
      </c>
      <c r="CG1383" s="20">
        <f>U1383</f>
        <v>1083.2591044852081</v>
      </c>
      <c r="CH1383" s="20">
        <f t="shared" si="440"/>
        <v>152.19999999999999</v>
      </c>
      <c r="CI1383" s="20">
        <f t="shared" si="440"/>
        <v>95.125</v>
      </c>
      <c r="CJ1383" s="20">
        <f t="shared" si="440"/>
        <v>304.39999999999998</v>
      </c>
      <c r="CK1383" s="20">
        <f t="shared" si="441"/>
        <v>467</v>
      </c>
      <c r="CL1383" s="20">
        <v>10</v>
      </c>
      <c r="CM1383" s="20">
        <f t="shared" si="442"/>
        <v>629.20000000000005</v>
      </c>
      <c r="CN1383" s="20">
        <f t="shared" si="443"/>
        <v>1864.659104485208</v>
      </c>
      <c r="CS1383" s="20" t="e">
        <f t="shared" si="436"/>
        <v>#N/A</v>
      </c>
      <c r="CT1383" s="20" t="e">
        <f t="shared" si="437"/>
        <v>#N/A</v>
      </c>
      <c r="CU1383" s="20" t="e">
        <f t="shared" si="438"/>
        <v>#N/A</v>
      </c>
      <c r="CW1383" s="20">
        <f t="shared" si="444"/>
        <v>0</v>
      </c>
      <c r="CX1383" s="20">
        <f t="shared" si="444"/>
        <v>0</v>
      </c>
      <c r="CY1383" s="20">
        <f t="shared" si="444"/>
        <v>0</v>
      </c>
      <c r="CZ1383" s="20">
        <f t="shared" si="452"/>
        <v>152.19999999999999</v>
      </c>
      <c r="DA1383" s="20">
        <f t="shared" si="452"/>
        <v>95.125</v>
      </c>
      <c r="DB1383" s="20">
        <f t="shared" si="452"/>
        <v>304.39999999999998</v>
      </c>
      <c r="DE1383" s="20" t="e">
        <f t="shared" si="439"/>
        <v>#N/A</v>
      </c>
      <c r="DF1383" s="20">
        <f t="shared" si="446"/>
        <v>0</v>
      </c>
      <c r="DG1383" s="20">
        <f t="shared" si="447"/>
        <v>467</v>
      </c>
    </row>
    <row r="1384" spans="12:111">
      <c r="L1384" s="15"/>
      <c r="M1384" s="17"/>
      <c r="O1384" s="19">
        <v>1383</v>
      </c>
      <c r="P1384" s="1">
        <f t="shared" si="450"/>
        <v>0.23523988700000001</v>
      </c>
      <c r="Q1384">
        <f>SUM(P$2:P1384)</f>
        <v>837.66532026023708</v>
      </c>
      <c r="R1384" s="10">
        <f t="shared" si="448"/>
        <v>0.16466792089999999</v>
      </c>
      <c r="S1384" s="10">
        <f t="shared" si="449"/>
        <v>0.30581185310000003</v>
      </c>
      <c r="T1384" s="22">
        <f>SUM(R$2:R1384)</f>
        <v>591.76572418216654</v>
      </c>
      <c r="U1384" s="22">
        <f>SUM(S$2:S1384)</f>
        <v>1083.5649163383082</v>
      </c>
      <c r="X1384" s="15"/>
      <c r="CD1384" s="20">
        <v>1383</v>
      </c>
      <c r="CE1384" s="20">
        <f t="shared" si="435"/>
        <v>0</v>
      </c>
      <c r="CF1384" s="20">
        <f>T1384</f>
        <v>591.76572418216654</v>
      </c>
      <c r="CG1384" s="20">
        <f>U1384</f>
        <v>1083.5649163383082</v>
      </c>
      <c r="CH1384" s="20">
        <f t="shared" si="440"/>
        <v>152.19999999999999</v>
      </c>
      <c r="CI1384" s="20">
        <f t="shared" si="440"/>
        <v>95.125</v>
      </c>
      <c r="CJ1384" s="20">
        <f t="shared" si="440"/>
        <v>304.39999999999998</v>
      </c>
      <c r="CK1384" s="20">
        <f t="shared" si="441"/>
        <v>467</v>
      </c>
      <c r="CL1384" s="20">
        <v>10</v>
      </c>
      <c r="CM1384" s="20">
        <f t="shared" si="442"/>
        <v>629.20000000000005</v>
      </c>
      <c r="CN1384" s="20">
        <f t="shared" si="443"/>
        <v>1864.9649163383083</v>
      </c>
      <c r="CS1384" s="20" t="e">
        <f t="shared" si="436"/>
        <v>#N/A</v>
      </c>
      <c r="CT1384" s="20" t="e">
        <f t="shared" si="437"/>
        <v>#N/A</v>
      </c>
      <c r="CU1384" s="20" t="e">
        <f t="shared" si="438"/>
        <v>#N/A</v>
      </c>
      <c r="CW1384" s="20">
        <f t="shared" si="444"/>
        <v>0</v>
      </c>
      <c r="CX1384" s="20">
        <f t="shared" si="444"/>
        <v>0</v>
      </c>
      <c r="CY1384" s="20">
        <f t="shared" si="444"/>
        <v>0</v>
      </c>
      <c r="CZ1384" s="20">
        <f t="shared" si="452"/>
        <v>152.19999999999999</v>
      </c>
      <c r="DA1384" s="20">
        <f t="shared" si="452"/>
        <v>95.125</v>
      </c>
      <c r="DB1384" s="20">
        <f t="shared" si="452"/>
        <v>304.39999999999998</v>
      </c>
      <c r="DE1384" s="20" t="e">
        <f t="shared" si="439"/>
        <v>#N/A</v>
      </c>
      <c r="DF1384" s="20">
        <f t="shared" si="446"/>
        <v>0</v>
      </c>
      <c r="DG1384" s="20">
        <f t="shared" si="447"/>
        <v>467</v>
      </c>
    </row>
    <row r="1385" spans="12:111">
      <c r="L1385" s="15"/>
      <c r="M1385" s="17"/>
      <c r="O1385" s="19">
        <v>1384</v>
      </c>
      <c r="P1385" s="1">
        <f t="shared" si="450"/>
        <v>0.23500364800000004</v>
      </c>
      <c r="Q1385">
        <f>SUM(P$2:P1385)</f>
        <v>837.90032390823706</v>
      </c>
      <c r="R1385" s="10">
        <f t="shared" si="448"/>
        <v>0.16450255360000002</v>
      </c>
      <c r="S1385" s="10">
        <f t="shared" si="449"/>
        <v>0.30550474240000008</v>
      </c>
      <c r="T1385" s="22">
        <f>SUM(R$2:R1385)</f>
        <v>591.9302267357665</v>
      </c>
      <c r="U1385" s="22">
        <f>SUM(S$2:S1385)</f>
        <v>1083.8704210807082</v>
      </c>
      <c r="X1385" s="15"/>
      <c r="CD1385" s="20">
        <v>1384</v>
      </c>
      <c r="CE1385" s="20">
        <f t="shared" si="435"/>
        <v>0</v>
      </c>
      <c r="CF1385" s="20">
        <f>T1385</f>
        <v>591.9302267357665</v>
      </c>
      <c r="CG1385" s="20">
        <f>U1385</f>
        <v>1083.8704210807082</v>
      </c>
      <c r="CH1385" s="20">
        <f t="shared" si="440"/>
        <v>152.19999999999999</v>
      </c>
      <c r="CI1385" s="20">
        <f t="shared" si="440"/>
        <v>95.125</v>
      </c>
      <c r="CJ1385" s="20">
        <f t="shared" si="440"/>
        <v>304.39999999999998</v>
      </c>
      <c r="CK1385" s="20">
        <f t="shared" si="441"/>
        <v>467</v>
      </c>
      <c r="CL1385" s="20">
        <v>10</v>
      </c>
      <c r="CM1385" s="20">
        <f t="shared" si="442"/>
        <v>629.20000000000005</v>
      </c>
      <c r="CN1385" s="20">
        <f t="shared" si="443"/>
        <v>1865.2704210807083</v>
      </c>
      <c r="CS1385" s="20" t="e">
        <f t="shared" si="436"/>
        <v>#N/A</v>
      </c>
      <c r="CT1385" s="20" t="e">
        <f t="shared" si="437"/>
        <v>#N/A</v>
      </c>
      <c r="CU1385" s="20" t="e">
        <f t="shared" si="438"/>
        <v>#N/A</v>
      </c>
      <c r="CW1385" s="20">
        <f t="shared" si="444"/>
        <v>0</v>
      </c>
      <c r="CX1385" s="20">
        <f t="shared" si="444"/>
        <v>0</v>
      </c>
      <c r="CY1385" s="20">
        <f t="shared" si="444"/>
        <v>0</v>
      </c>
      <c r="CZ1385" s="20">
        <f t="shared" si="452"/>
        <v>152.19999999999999</v>
      </c>
      <c r="DA1385" s="20">
        <f t="shared" si="452"/>
        <v>95.125</v>
      </c>
      <c r="DB1385" s="20">
        <f t="shared" si="452"/>
        <v>304.39999999999998</v>
      </c>
      <c r="DE1385" s="20" t="e">
        <f t="shared" si="439"/>
        <v>#N/A</v>
      </c>
      <c r="DF1385" s="20">
        <f t="shared" si="446"/>
        <v>0</v>
      </c>
      <c r="DG1385" s="20">
        <f t="shared" si="447"/>
        <v>467</v>
      </c>
    </row>
    <row r="1386" spans="12:111">
      <c r="L1386" s="15"/>
      <c r="M1386" s="17"/>
      <c r="O1386" s="19">
        <v>1385</v>
      </c>
      <c r="P1386" s="1">
        <f t="shared" si="450"/>
        <v>0.35215151249999999</v>
      </c>
      <c r="Q1386">
        <f>SUM(P$2:P1386)</f>
        <v>838.25247542073703</v>
      </c>
      <c r="R1386" s="10">
        <f t="shared" si="448"/>
        <v>0.24650605874999998</v>
      </c>
      <c r="S1386" s="10">
        <f t="shared" si="449"/>
        <v>0.45779696624999999</v>
      </c>
      <c r="T1386" s="22">
        <f>SUM(R$2:R1386)</f>
        <v>592.17673279451651</v>
      </c>
      <c r="U1386" s="22">
        <f>SUM(S$2:S1386)</f>
        <v>1084.3282180469582</v>
      </c>
      <c r="X1386" s="15"/>
      <c r="CD1386" s="20">
        <v>1385</v>
      </c>
      <c r="CE1386" s="20">
        <f t="shared" si="435"/>
        <v>0</v>
      </c>
      <c r="CF1386" s="20">
        <f>T1386</f>
        <v>592.17673279451651</v>
      </c>
      <c r="CG1386" s="20">
        <f>U1386</f>
        <v>1084.3282180469582</v>
      </c>
      <c r="CH1386" s="20">
        <f t="shared" si="440"/>
        <v>152.19999999999999</v>
      </c>
      <c r="CI1386" s="20">
        <f t="shared" si="440"/>
        <v>95.125</v>
      </c>
      <c r="CJ1386" s="20">
        <f t="shared" si="440"/>
        <v>304.39999999999998</v>
      </c>
      <c r="CK1386" s="20">
        <f t="shared" si="441"/>
        <v>467</v>
      </c>
      <c r="CL1386" s="20">
        <v>10</v>
      </c>
      <c r="CM1386" s="20">
        <f t="shared" si="442"/>
        <v>629.20000000000005</v>
      </c>
      <c r="CN1386" s="20">
        <f t="shared" si="443"/>
        <v>1865.7282180469583</v>
      </c>
      <c r="CS1386" s="20" t="e">
        <f t="shared" si="436"/>
        <v>#N/A</v>
      </c>
      <c r="CT1386" s="20" t="e">
        <f t="shared" si="437"/>
        <v>#N/A</v>
      </c>
      <c r="CU1386" s="20" t="e">
        <f t="shared" si="438"/>
        <v>#N/A</v>
      </c>
      <c r="CW1386" s="20">
        <f t="shared" si="444"/>
        <v>0</v>
      </c>
      <c r="CX1386" s="20">
        <f t="shared" si="444"/>
        <v>0</v>
      </c>
      <c r="CY1386" s="20">
        <f t="shared" si="444"/>
        <v>0</v>
      </c>
      <c r="CZ1386" s="20">
        <f t="shared" si="452"/>
        <v>152.19999999999999</v>
      </c>
      <c r="DA1386" s="20">
        <f t="shared" si="452"/>
        <v>95.125</v>
      </c>
      <c r="DB1386" s="20">
        <f t="shared" si="452"/>
        <v>304.39999999999998</v>
      </c>
      <c r="DE1386" s="20" t="e">
        <f t="shared" si="439"/>
        <v>#N/A</v>
      </c>
      <c r="DF1386" s="20">
        <f t="shared" si="446"/>
        <v>0</v>
      </c>
      <c r="DG1386" s="20">
        <f t="shared" si="447"/>
        <v>467</v>
      </c>
    </row>
    <row r="1387" spans="12:111">
      <c r="L1387" s="15"/>
      <c r="M1387" s="17"/>
      <c r="O1387" s="19">
        <v>1386</v>
      </c>
      <c r="P1387" s="1">
        <f t="shared" si="450"/>
        <v>0.2345319679999999</v>
      </c>
      <c r="Q1387">
        <f>SUM(P$2:P1387)</f>
        <v>838.48700738873708</v>
      </c>
      <c r="R1387" s="10">
        <f t="shared" si="448"/>
        <v>0.16417237759999992</v>
      </c>
      <c r="S1387" s="10">
        <f t="shared" si="449"/>
        <v>0.30489155839999987</v>
      </c>
      <c r="T1387" s="22">
        <f>SUM(R$2:R1387)</f>
        <v>592.34090517211655</v>
      </c>
      <c r="U1387" s="22">
        <f>SUM(S$2:S1387)</f>
        <v>1084.6331096053582</v>
      </c>
      <c r="X1387" s="15"/>
      <c r="CD1387" s="20">
        <v>1386</v>
      </c>
      <c r="CE1387" s="20">
        <f t="shared" si="435"/>
        <v>0</v>
      </c>
      <c r="CF1387" s="20">
        <f>T1387</f>
        <v>592.34090517211655</v>
      </c>
      <c r="CG1387" s="20">
        <f>U1387</f>
        <v>1084.6331096053582</v>
      </c>
      <c r="CH1387" s="20">
        <f t="shared" si="440"/>
        <v>152.19999999999999</v>
      </c>
      <c r="CI1387" s="20">
        <f t="shared" si="440"/>
        <v>95.125</v>
      </c>
      <c r="CJ1387" s="20">
        <f t="shared" si="440"/>
        <v>304.39999999999998</v>
      </c>
      <c r="CK1387" s="20">
        <f t="shared" si="441"/>
        <v>467</v>
      </c>
      <c r="CL1387" s="20">
        <v>10</v>
      </c>
      <c r="CM1387" s="20">
        <f t="shared" si="442"/>
        <v>629.20000000000005</v>
      </c>
      <c r="CN1387" s="20">
        <f t="shared" si="443"/>
        <v>1866.0331096053583</v>
      </c>
      <c r="CS1387" s="20" t="e">
        <f t="shared" si="436"/>
        <v>#N/A</v>
      </c>
      <c r="CT1387" s="20" t="e">
        <f t="shared" si="437"/>
        <v>#N/A</v>
      </c>
      <c r="CU1387" s="20" t="e">
        <f t="shared" si="438"/>
        <v>#N/A</v>
      </c>
      <c r="CW1387" s="20">
        <f t="shared" si="444"/>
        <v>0</v>
      </c>
      <c r="CX1387" s="20">
        <f t="shared" si="444"/>
        <v>0</v>
      </c>
      <c r="CY1387" s="20">
        <f t="shared" si="444"/>
        <v>0</v>
      </c>
      <c r="CZ1387" s="20">
        <f t="shared" si="452"/>
        <v>152.19999999999999</v>
      </c>
      <c r="DA1387" s="20">
        <f t="shared" si="452"/>
        <v>95.125</v>
      </c>
      <c r="DB1387" s="20">
        <f t="shared" si="452"/>
        <v>304.39999999999998</v>
      </c>
      <c r="DE1387" s="20" t="e">
        <f t="shared" si="439"/>
        <v>#N/A</v>
      </c>
      <c r="DF1387" s="20">
        <f t="shared" si="446"/>
        <v>0</v>
      </c>
      <c r="DG1387" s="20">
        <f t="shared" si="447"/>
        <v>467</v>
      </c>
    </row>
    <row r="1388" spans="12:111">
      <c r="L1388" s="15"/>
      <c r="M1388" s="17"/>
      <c r="O1388" s="19">
        <v>1387</v>
      </c>
      <c r="P1388" s="1">
        <f t="shared" si="450"/>
        <v>0.23429652700000006</v>
      </c>
      <c r="Q1388">
        <f>SUM(P$2:P1388)</f>
        <v>838.72130391573705</v>
      </c>
      <c r="R1388" s="10">
        <f t="shared" si="448"/>
        <v>0.16400756890000004</v>
      </c>
      <c r="S1388" s="10">
        <f t="shared" si="449"/>
        <v>0.30458548510000011</v>
      </c>
      <c r="T1388" s="22">
        <f>SUM(R$2:R1388)</f>
        <v>592.5049127410166</v>
      </c>
      <c r="U1388" s="22">
        <f>SUM(S$2:S1388)</f>
        <v>1084.9376950904582</v>
      </c>
      <c r="X1388" s="15"/>
      <c r="CD1388" s="20">
        <v>1387</v>
      </c>
      <c r="CE1388" s="20">
        <f t="shared" si="435"/>
        <v>0</v>
      </c>
      <c r="CF1388" s="20">
        <f>T1388</f>
        <v>592.5049127410166</v>
      </c>
      <c r="CG1388" s="20">
        <f>U1388</f>
        <v>1084.9376950904582</v>
      </c>
      <c r="CH1388" s="20">
        <f t="shared" si="440"/>
        <v>152.19999999999999</v>
      </c>
      <c r="CI1388" s="20">
        <f t="shared" si="440"/>
        <v>95.125</v>
      </c>
      <c r="CJ1388" s="20">
        <f t="shared" si="440"/>
        <v>304.39999999999998</v>
      </c>
      <c r="CK1388" s="20">
        <f t="shared" si="441"/>
        <v>467</v>
      </c>
      <c r="CL1388" s="20">
        <v>10</v>
      </c>
      <c r="CM1388" s="20">
        <f t="shared" si="442"/>
        <v>629.20000000000005</v>
      </c>
      <c r="CN1388" s="20">
        <f t="shared" si="443"/>
        <v>1866.3376950904581</v>
      </c>
      <c r="CS1388" s="20" t="e">
        <f t="shared" si="436"/>
        <v>#N/A</v>
      </c>
      <c r="CT1388" s="20" t="e">
        <f t="shared" si="437"/>
        <v>#N/A</v>
      </c>
      <c r="CU1388" s="20" t="e">
        <f t="shared" si="438"/>
        <v>#N/A</v>
      </c>
      <c r="CW1388" s="20">
        <f t="shared" si="444"/>
        <v>0</v>
      </c>
      <c r="CX1388" s="20">
        <f t="shared" si="444"/>
        <v>0</v>
      </c>
      <c r="CY1388" s="20">
        <f t="shared" si="444"/>
        <v>0</v>
      </c>
      <c r="CZ1388" s="20">
        <f t="shared" si="452"/>
        <v>152.19999999999999</v>
      </c>
      <c r="DA1388" s="20">
        <f t="shared" si="452"/>
        <v>95.125</v>
      </c>
      <c r="DB1388" s="20">
        <f t="shared" si="452"/>
        <v>304.39999999999998</v>
      </c>
      <c r="DE1388" s="20" t="e">
        <f t="shared" si="439"/>
        <v>#N/A</v>
      </c>
      <c r="DF1388" s="20">
        <f t="shared" si="446"/>
        <v>0</v>
      </c>
      <c r="DG1388" s="20">
        <f t="shared" si="447"/>
        <v>467</v>
      </c>
    </row>
    <row r="1389" spans="12:111">
      <c r="L1389" s="15"/>
      <c r="M1389" s="17"/>
      <c r="O1389" s="19">
        <v>1388</v>
      </c>
      <c r="P1389" s="1">
        <f t="shared" si="450"/>
        <v>0.23406135200000006</v>
      </c>
      <c r="Q1389">
        <f>SUM(P$2:P1389)</f>
        <v>838.95536526773708</v>
      </c>
      <c r="R1389" s="10">
        <f t="shared" si="448"/>
        <v>0.16384294640000002</v>
      </c>
      <c r="S1389" s="10">
        <f t="shared" si="449"/>
        <v>0.30427975760000009</v>
      </c>
      <c r="T1389" s="22">
        <f>SUM(R$2:R1389)</f>
        <v>592.66875568741659</v>
      </c>
      <c r="U1389" s="22">
        <f>SUM(S$2:S1389)</f>
        <v>1085.2419748480581</v>
      </c>
      <c r="X1389" s="15"/>
      <c r="CD1389" s="20">
        <v>1388</v>
      </c>
      <c r="CE1389" s="20">
        <f t="shared" si="435"/>
        <v>0</v>
      </c>
      <c r="CF1389" s="20">
        <f>T1389</f>
        <v>592.66875568741659</v>
      </c>
      <c r="CG1389" s="20">
        <f>U1389</f>
        <v>1085.2419748480581</v>
      </c>
      <c r="CH1389" s="20">
        <f t="shared" si="440"/>
        <v>152.19999999999999</v>
      </c>
      <c r="CI1389" s="20">
        <f t="shared" si="440"/>
        <v>95.125</v>
      </c>
      <c r="CJ1389" s="20">
        <f t="shared" si="440"/>
        <v>304.39999999999998</v>
      </c>
      <c r="CK1389" s="20">
        <f t="shared" si="441"/>
        <v>467</v>
      </c>
      <c r="CL1389" s="20">
        <v>10</v>
      </c>
      <c r="CM1389" s="20">
        <f t="shared" si="442"/>
        <v>629.20000000000005</v>
      </c>
      <c r="CN1389" s="20">
        <f t="shared" si="443"/>
        <v>1866.641974848058</v>
      </c>
      <c r="CS1389" s="20" t="e">
        <f t="shared" si="436"/>
        <v>#N/A</v>
      </c>
      <c r="CT1389" s="20" t="e">
        <f t="shared" si="437"/>
        <v>#N/A</v>
      </c>
      <c r="CU1389" s="20" t="e">
        <f t="shared" si="438"/>
        <v>#N/A</v>
      </c>
      <c r="CW1389" s="20">
        <f t="shared" si="444"/>
        <v>0</v>
      </c>
      <c r="CX1389" s="20">
        <f t="shared" si="444"/>
        <v>0</v>
      </c>
      <c r="CY1389" s="20">
        <f t="shared" si="444"/>
        <v>0</v>
      </c>
      <c r="CZ1389" s="20">
        <f t="shared" si="452"/>
        <v>152.19999999999999</v>
      </c>
      <c r="DA1389" s="20">
        <f t="shared" si="452"/>
        <v>95.125</v>
      </c>
      <c r="DB1389" s="20">
        <f t="shared" si="452"/>
        <v>304.39999999999998</v>
      </c>
      <c r="DE1389" s="20" t="e">
        <f t="shared" si="439"/>
        <v>#N/A</v>
      </c>
      <c r="DF1389" s="20">
        <f t="shared" si="446"/>
        <v>0</v>
      </c>
      <c r="DG1389" s="20">
        <f t="shared" si="447"/>
        <v>467</v>
      </c>
    </row>
    <row r="1390" spans="12:111">
      <c r="L1390" s="15"/>
      <c r="M1390" s="17"/>
      <c r="O1390" s="19">
        <v>1389</v>
      </c>
      <c r="P1390" s="1">
        <f t="shared" si="450"/>
        <v>0.23382644299999999</v>
      </c>
      <c r="Q1390">
        <f>SUM(P$2:P1390)</f>
        <v>839.18919171073708</v>
      </c>
      <c r="R1390" s="10">
        <f t="shared" si="448"/>
        <v>0.16367851009999998</v>
      </c>
      <c r="S1390" s="10">
        <f t="shared" si="449"/>
        <v>0.30397437589999998</v>
      </c>
      <c r="T1390" s="22">
        <f>SUM(R$2:R1390)</f>
        <v>592.83243419751659</v>
      </c>
      <c r="U1390" s="22">
        <f>SUM(S$2:S1390)</f>
        <v>1085.5459492239581</v>
      </c>
      <c r="X1390" s="15"/>
      <c r="CD1390" s="20">
        <v>1389</v>
      </c>
      <c r="CE1390" s="20">
        <f t="shared" si="435"/>
        <v>0</v>
      </c>
      <c r="CF1390" s="20">
        <f>T1390</f>
        <v>592.83243419751659</v>
      </c>
      <c r="CG1390" s="20">
        <f>U1390</f>
        <v>1085.5459492239581</v>
      </c>
      <c r="CH1390" s="20">
        <f t="shared" si="440"/>
        <v>152.19999999999999</v>
      </c>
      <c r="CI1390" s="20">
        <f t="shared" si="440"/>
        <v>95.125</v>
      </c>
      <c r="CJ1390" s="20">
        <f t="shared" si="440"/>
        <v>304.39999999999998</v>
      </c>
      <c r="CK1390" s="20">
        <f t="shared" si="441"/>
        <v>467</v>
      </c>
      <c r="CL1390" s="20">
        <v>10</v>
      </c>
      <c r="CM1390" s="20">
        <f t="shared" si="442"/>
        <v>629.20000000000005</v>
      </c>
      <c r="CN1390" s="20">
        <f t="shared" si="443"/>
        <v>1866.945949223958</v>
      </c>
      <c r="CS1390" s="20" t="e">
        <f t="shared" si="436"/>
        <v>#N/A</v>
      </c>
      <c r="CT1390" s="20" t="e">
        <f t="shared" si="437"/>
        <v>#N/A</v>
      </c>
      <c r="CU1390" s="20" t="e">
        <f t="shared" si="438"/>
        <v>#N/A</v>
      </c>
      <c r="CW1390" s="20">
        <f t="shared" si="444"/>
        <v>0</v>
      </c>
      <c r="CX1390" s="20">
        <f t="shared" si="444"/>
        <v>0</v>
      </c>
      <c r="CY1390" s="20">
        <f t="shared" si="444"/>
        <v>0</v>
      </c>
      <c r="CZ1390" s="20">
        <f t="shared" si="452"/>
        <v>152.19999999999999</v>
      </c>
      <c r="DA1390" s="20">
        <f t="shared" si="452"/>
        <v>95.125</v>
      </c>
      <c r="DB1390" s="20">
        <f t="shared" si="452"/>
        <v>304.39999999999998</v>
      </c>
      <c r="DE1390" s="20" t="e">
        <f t="shared" si="439"/>
        <v>#N/A</v>
      </c>
      <c r="DF1390" s="20">
        <f t="shared" si="446"/>
        <v>0</v>
      </c>
      <c r="DG1390" s="20">
        <f t="shared" si="447"/>
        <v>467</v>
      </c>
    </row>
    <row r="1391" spans="12:111">
      <c r="L1391" s="15"/>
      <c r="M1391" s="17"/>
      <c r="O1391" s="19">
        <v>1390</v>
      </c>
      <c r="P1391" s="1">
        <f t="shared" si="450"/>
        <v>0.35038769999999991</v>
      </c>
      <c r="Q1391">
        <f>SUM(P$2:P1391)</f>
        <v>839.53957941073713</v>
      </c>
      <c r="R1391" s="10">
        <f t="shared" si="448"/>
        <v>0.24527138999999992</v>
      </c>
      <c r="S1391" s="10">
        <f t="shared" si="449"/>
        <v>0.4555040099999999</v>
      </c>
      <c r="T1391" s="22">
        <f>SUM(R$2:R1391)</f>
        <v>593.07770558751656</v>
      </c>
      <c r="U1391" s="22">
        <f>SUM(S$2:S1391)</f>
        <v>1086.001453233958</v>
      </c>
      <c r="X1391" s="15"/>
      <c r="CD1391" s="20">
        <v>1390</v>
      </c>
      <c r="CE1391" s="20">
        <f t="shared" si="435"/>
        <v>0</v>
      </c>
      <c r="CF1391" s="20">
        <f>T1391</f>
        <v>593.07770558751656</v>
      </c>
      <c r="CG1391" s="20">
        <f>U1391</f>
        <v>1086.001453233958</v>
      </c>
      <c r="CH1391" s="20">
        <f t="shared" si="440"/>
        <v>152.19999999999999</v>
      </c>
      <c r="CI1391" s="20">
        <f t="shared" si="440"/>
        <v>95.125</v>
      </c>
      <c r="CJ1391" s="20">
        <f t="shared" si="440"/>
        <v>304.39999999999998</v>
      </c>
      <c r="CK1391" s="20">
        <f t="shared" si="441"/>
        <v>467</v>
      </c>
      <c r="CL1391" s="20">
        <v>10</v>
      </c>
      <c r="CM1391" s="20">
        <f t="shared" si="442"/>
        <v>629.20000000000005</v>
      </c>
      <c r="CN1391" s="20">
        <f t="shared" si="443"/>
        <v>1867.4014532339579</v>
      </c>
      <c r="CS1391" s="20" t="e">
        <f t="shared" si="436"/>
        <v>#N/A</v>
      </c>
      <c r="CT1391" s="20" t="e">
        <f t="shared" si="437"/>
        <v>#N/A</v>
      </c>
      <c r="CU1391" s="20" t="e">
        <f t="shared" si="438"/>
        <v>#N/A</v>
      </c>
      <c r="CW1391" s="20">
        <f t="shared" si="444"/>
        <v>0</v>
      </c>
      <c r="CX1391" s="20">
        <f t="shared" si="444"/>
        <v>0</v>
      </c>
      <c r="CY1391" s="20">
        <f t="shared" si="444"/>
        <v>0</v>
      </c>
      <c r="CZ1391" s="20">
        <f t="shared" si="452"/>
        <v>152.19999999999999</v>
      </c>
      <c r="DA1391" s="20">
        <f t="shared" si="452"/>
        <v>95.125</v>
      </c>
      <c r="DB1391" s="20">
        <f t="shared" si="452"/>
        <v>304.39999999999998</v>
      </c>
      <c r="DE1391" s="20" t="e">
        <f t="shared" si="439"/>
        <v>#N/A</v>
      </c>
      <c r="DF1391" s="20">
        <f t="shared" si="446"/>
        <v>0</v>
      </c>
      <c r="DG1391" s="20">
        <f t="shared" si="447"/>
        <v>467</v>
      </c>
    </row>
    <row r="1392" spans="12:111">
      <c r="L1392" s="15"/>
      <c r="M1392" s="17"/>
      <c r="O1392" s="19">
        <v>1391</v>
      </c>
      <c r="P1392" s="1">
        <f t="shared" si="450"/>
        <v>0.23335742299999998</v>
      </c>
      <c r="Q1392">
        <f>SUM(P$2:P1392)</f>
        <v>839.77293683373716</v>
      </c>
      <c r="R1392" s="10">
        <f t="shared" si="448"/>
        <v>0.16335019609999998</v>
      </c>
      <c r="S1392" s="10">
        <f t="shared" si="449"/>
        <v>0.30336464990000001</v>
      </c>
      <c r="T1392" s="22">
        <f>SUM(R$2:R1392)</f>
        <v>593.24105578361662</v>
      </c>
      <c r="U1392" s="22">
        <f>SUM(S$2:S1392)</f>
        <v>1086.304817883858</v>
      </c>
      <c r="X1392" s="15"/>
      <c r="CD1392" s="20">
        <v>1391</v>
      </c>
      <c r="CE1392" s="20">
        <f t="shared" si="435"/>
        <v>0</v>
      </c>
      <c r="CF1392" s="20">
        <f>T1392</f>
        <v>593.24105578361662</v>
      </c>
      <c r="CG1392" s="20">
        <f>U1392</f>
        <v>1086.304817883858</v>
      </c>
      <c r="CH1392" s="20">
        <f t="shared" si="440"/>
        <v>152.19999999999999</v>
      </c>
      <c r="CI1392" s="20">
        <f t="shared" si="440"/>
        <v>95.125</v>
      </c>
      <c r="CJ1392" s="20">
        <f t="shared" si="440"/>
        <v>304.39999999999998</v>
      </c>
      <c r="CK1392" s="20">
        <f t="shared" si="441"/>
        <v>467</v>
      </c>
      <c r="CL1392" s="20">
        <v>10</v>
      </c>
      <c r="CM1392" s="20">
        <f t="shared" si="442"/>
        <v>629.20000000000005</v>
      </c>
      <c r="CN1392" s="20">
        <f t="shared" si="443"/>
        <v>1867.7048178838581</v>
      </c>
      <c r="CS1392" s="20" t="e">
        <f t="shared" si="436"/>
        <v>#N/A</v>
      </c>
      <c r="CT1392" s="20" t="e">
        <f t="shared" si="437"/>
        <v>#N/A</v>
      </c>
      <c r="CU1392" s="20" t="e">
        <f t="shared" si="438"/>
        <v>#N/A</v>
      </c>
      <c r="CW1392" s="20">
        <f t="shared" si="444"/>
        <v>0</v>
      </c>
      <c r="CX1392" s="20">
        <f t="shared" si="444"/>
        <v>0</v>
      </c>
      <c r="CY1392" s="20">
        <f t="shared" si="444"/>
        <v>0</v>
      </c>
      <c r="CZ1392" s="20">
        <f t="shared" si="452"/>
        <v>152.19999999999999</v>
      </c>
      <c r="DA1392" s="20">
        <f t="shared" si="452"/>
        <v>95.125</v>
      </c>
      <c r="DB1392" s="20">
        <f t="shared" si="452"/>
        <v>304.39999999999998</v>
      </c>
      <c r="DE1392" s="20" t="e">
        <f t="shared" si="439"/>
        <v>#N/A</v>
      </c>
      <c r="DF1392" s="20">
        <f t="shared" si="446"/>
        <v>0</v>
      </c>
      <c r="DG1392" s="20">
        <f t="shared" si="447"/>
        <v>467</v>
      </c>
    </row>
    <row r="1393" spans="12:111">
      <c r="L1393" s="15"/>
      <c r="M1393" s="17"/>
      <c r="O1393" s="19">
        <v>1392</v>
      </c>
      <c r="P1393" s="1">
        <f t="shared" si="450"/>
        <v>0.23312331200000008</v>
      </c>
      <c r="Q1393">
        <f>SUM(P$2:P1393)</f>
        <v>840.00606014573714</v>
      </c>
      <c r="R1393" s="10">
        <f t="shared" si="448"/>
        <v>0.16318631840000006</v>
      </c>
      <c r="S1393" s="10">
        <f t="shared" si="449"/>
        <v>0.30306030560000013</v>
      </c>
      <c r="T1393" s="22">
        <f>SUM(R$2:R1393)</f>
        <v>593.40424210201661</v>
      </c>
      <c r="U1393" s="22">
        <f>SUM(S$2:S1393)</f>
        <v>1086.607878189458</v>
      </c>
      <c r="X1393" s="15"/>
      <c r="CD1393" s="20">
        <v>1392</v>
      </c>
      <c r="CE1393" s="20">
        <f t="shared" si="435"/>
        <v>0</v>
      </c>
      <c r="CF1393" s="20">
        <f>T1393</f>
        <v>593.40424210201661</v>
      </c>
      <c r="CG1393" s="20">
        <f>U1393</f>
        <v>1086.607878189458</v>
      </c>
      <c r="CH1393" s="20">
        <f t="shared" si="440"/>
        <v>152.19999999999999</v>
      </c>
      <c r="CI1393" s="20">
        <f t="shared" si="440"/>
        <v>95.125</v>
      </c>
      <c r="CJ1393" s="20">
        <f t="shared" si="440"/>
        <v>304.39999999999998</v>
      </c>
      <c r="CK1393" s="20">
        <f t="shared" si="441"/>
        <v>467</v>
      </c>
      <c r="CL1393" s="20">
        <v>10</v>
      </c>
      <c r="CM1393" s="20">
        <f t="shared" si="442"/>
        <v>629.20000000000005</v>
      </c>
      <c r="CN1393" s="20">
        <f t="shared" si="443"/>
        <v>1868.0078781894581</v>
      </c>
      <c r="CS1393" s="20" t="e">
        <f t="shared" si="436"/>
        <v>#N/A</v>
      </c>
      <c r="CT1393" s="20" t="e">
        <f t="shared" si="437"/>
        <v>#N/A</v>
      </c>
      <c r="CU1393" s="20" t="e">
        <f t="shared" si="438"/>
        <v>#N/A</v>
      </c>
      <c r="CW1393" s="20">
        <f t="shared" si="444"/>
        <v>0</v>
      </c>
      <c r="CX1393" s="20">
        <f t="shared" si="444"/>
        <v>0</v>
      </c>
      <c r="CY1393" s="20">
        <f t="shared" si="444"/>
        <v>0</v>
      </c>
      <c r="CZ1393" s="20">
        <f t="shared" si="452"/>
        <v>152.19999999999999</v>
      </c>
      <c r="DA1393" s="20">
        <f t="shared" si="452"/>
        <v>95.125</v>
      </c>
      <c r="DB1393" s="20">
        <f t="shared" si="452"/>
        <v>304.39999999999998</v>
      </c>
      <c r="DE1393" s="20" t="e">
        <f t="shared" si="439"/>
        <v>#N/A</v>
      </c>
      <c r="DF1393" s="20">
        <f t="shared" si="446"/>
        <v>0</v>
      </c>
      <c r="DG1393" s="20">
        <f t="shared" si="447"/>
        <v>467</v>
      </c>
    </row>
    <row r="1394" spans="12:111">
      <c r="L1394" s="15"/>
      <c r="M1394" s="17"/>
      <c r="O1394" s="19">
        <v>1393</v>
      </c>
      <c r="P1394" s="1">
        <f t="shared" si="450"/>
        <v>0.23288946700000002</v>
      </c>
      <c r="Q1394">
        <f>SUM(P$2:P1394)</f>
        <v>840.23894961273709</v>
      </c>
      <c r="R1394" s="10">
        <f t="shared" si="448"/>
        <v>0.1630226269</v>
      </c>
      <c r="S1394" s="10">
        <f t="shared" si="449"/>
        <v>0.30275630710000001</v>
      </c>
      <c r="T1394" s="22">
        <f>SUM(R$2:R1394)</f>
        <v>593.5672647289166</v>
      </c>
      <c r="U1394" s="22">
        <f>SUM(S$2:S1394)</f>
        <v>1086.910634496558</v>
      </c>
      <c r="X1394" s="15"/>
      <c r="CD1394" s="20">
        <v>1393</v>
      </c>
      <c r="CE1394" s="20">
        <f t="shared" si="435"/>
        <v>0</v>
      </c>
      <c r="CF1394" s="20">
        <f>T1394</f>
        <v>593.5672647289166</v>
      </c>
      <c r="CG1394" s="20">
        <f>U1394</f>
        <v>1086.910634496558</v>
      </c>
      <c r="CH1394" s="20">
        <f t="shared" si="440"/>
        <v>152.19999999999999</v>
      </c>
      <c r="CI1394" s="20">
        <f t="shared" si="440"/>
        <v>95.125</v>
      </c>
      <c r="CJ1394" s="20">
        <f t="shared" si="440"/>
        <v>304.39999999999998</v>
      </c>
      <c r="CK1394" s="20">
        <f t="shared" si="441"/>
        <v>467</v>
      </c>
      <c r="CL1394" s="20">
        <v>10</v>
      </c>
      <c r="CM1394" s="20">
        <f t="shared" si="442"/>
        <v>629.20000000000005</v>
      </c>
      <c r="CN1394" s="20">
        <f t="shared" si="443"/>
        <v>1868.3106344965581</v>
      </c>
      <c r="CS1394" s="20" t="e">
        <f t="shared" si="436"/>
        <v>#N/A</v>
      </c>
      <c r="CT1394" s="20" t="e">
        <f t="shared" si="437"/>
        <v>#N/A</v>
      </c>
      <c r="CU1394" s="20" t="e">
        <f t="shared" si="438"/>
        <v>#N/A</v>
      </c>
      <c r="CW1394" s="20">
        <f t="shared" si="444"/>
        <v>0</v>
      </c>
      <c r="CX1394" s="20">
        <f t="shared" si="444"/>
        <v>0</v>
      </c>
      <c r="CY1394" s="20">
        <f t="shared" si="444"/>
        <v>0</v>
      </c>
      <c r="CZ1394" s="20">
        <f t="shared" si="452"/>
        <v>152.19999999999999</v>
      </c>
      <c r="DA1394" s="20">
        <f t="shared" si="452"/>
        <v>95.125</v>
      </c>
      <c r="DB1394" s="20">
        <f t="shared" si="452"/>
        <v>304.39999999999998</v>
      </c>
      <c r="DE1394" s="20" t="e">
        <f t="shared" si="439"/>
        <v>#N/A</v>
      </c>
      <c r="DF1394" s="20">
        <f t="shared" si="446"/>
        <v>0</v>
      </c>
      <c r="DG1394" s="20">
        <f t="shared" si="447"/>
        <v>467</v>
      </c>
    </row>
    <row r="1395" spans="12:111">
      <c r="L1395" s="15"/>
      <c r="M1395" s="17"/>
      <c r="O1395" s="19">
        <v>1394</v>
      </c>
      <c r="P1395" s="1">
        <f t="shared" si="450"/>
        <v>0.23265588799999998</v>
      </c>
      <c r="Q1395">
        <f>SUM(P$2:P1395)</f>
        <v>840.47160550073704</v>
      </c>
      <c r="R1395" s="10">
        <f t="shared" si="448"/>
        <v>0.16285912159999996</v>
      </c>
      <c r="S1395" s="10">
        <f t="shared" si="449"/>
        <v>0.30245265439999997</v>
      </c>
      <c r="T1395" s="22">
        <f>SUM(R$2:R1395)</f>
        <v>593.73012385051663</v>
      </c>
      <c r="U1395" s="22">
        <f>SUM(S$2:S1395)</f>
        <v>1087.213087150958</v>
      </c>
      <c r="X1395" s="15"/>
      <c r="CD1395" s="20">
        <v>1394</v>
      </c>
      <c r="CE1395" s="20">
        <f t="shared" si="435"/>
        <v>0</v>
      </c>
      <c r="CF1395" s="20">
        <f>T1395</f>
        <v>593.73012385051663</v>
      </c>
      <c r="CG1395" s="20">
        <f>U1395</f>
        <v>1087.213087150958</v>
      </c>
      <c r="CH1395" s="20">
        <f t="shared" si="440"/>
        <v>152.19999999999999</v>
      </c>
      <c r="CI1395" s="20">
        <f t="shared" si="440"/>
        <v>95.125</v>
      </c>
      <c r="CJ1395" s="20">
        <f t="shared" si="440"/>
        <v>304.39999999999998</v>
      </c>
      <c r="CK1395" s="20">
        <f t="shared" si="441"/>
        <v>467</v>
      </c>
      <c r="CL1395" s="20">
        <v>10</v>
      </c>
      <c r="CM1395" s="20">
        <f t="shared" si="442"/>
        <v>629.20000000000005</v>
      </c>
      <c r="CN1395" s="20">
        <f t="shared" si="443"/>
        <v>1868.6130871509581</v>
      </c>
      <c r="CS1395" s="20" t="e">
        <f t="shared" si="436"/>
        <v>#N/A</v>
      </c>
      <c r="CT1395" s="20" t="e">
        <f t="shared" si="437"/>
        <v>#N/A</v>
      </c>
      <c r="CU1395" s="20" t="e">
        <f t="shared" si="438"/>
        <v>#N/A</v>
      </c>
      <c r="CW1395" s="20">
        <f t="shared" si="444"/>
        <v>0</v>
      </c>
      <c r="CX1395" s="20">
        <f t="shared" si="444"/>
        <v>0</v>
      </c>
      <c r="CY1395" s="20">
        <f t="shared" si="444"/>
        <v>0</v>
      </c>
      <c r="CZ1395" s="20">
        <f t="shared" ref="CZ1395:DB1410" si="453">IF(CW1395-CZ1394&gt;0,CW1395,CZ1394)</f>
        <v>152.19999999999999</v>
      </c>
      <c r="DA1395" s="20">
        <f t="shared" si="453"/>
        <v>95.125</v>
      </c>
      <c r="DB1395" s="20">
        <f t="shared" si="453"/>
        <v>304.39999999999998</v>
      </c>
      <c r="DE1395" s="20" t="e">
        <f t="shared" si="439"/>
        <v>#N/A</v>
      </c>
      <c r="DF1395" s="20">
        <f t="shared" si="446"/>
        <v>0</v>
      </c>
      <c r="DG1395" s="20">
        <f t="shared" si="447"/>
        <v>467</v>
      </c>
    </row>
    <row r="1396" spans="12:111">
      <c r="L1396" s="15"/>
      <c r="M1396" s="17"/>
      <c r="O1396" s="19">
        <v>1395</v>
      </c>
      <c r="P1396" s="1">
        <f t="shared" si="450"/>
        <v>0.3486338625</v>
      </c>
      <c r="Q1396">
        <f>SUM(P$2:P1396)</f>
        <v>840.82023936323708</v>
      </c>
      <c r="R1396" s="10">
        <f t="shared" si="448"/>
        <v>0.24404370374999998</v>
      </c>
      <c r="S1396" s="10">
        <f t="shared" si="449"/>
        <v>0.45322402125</v>
      </c>
      <c r="T1396" s="22">
        <f>SUM(R$2:R1396)</f>
        <v>593.97416755426661</v>
      </c>
      <c r="U1396" s="22">
        <f>SUM(S$2:S1396)</f>
        <v>1087.666311172208</v>
      </c>
      <c r="X1396" s="15"/>
      <c r="CD1396" s="20">
        <v>1395</v>
      </c>
      <c r="CE1396" s="20">
        <f t="shared" si="435"/>
        <v>0</v>
      </c>
      <c r="CF1396" s="20">
        <f>T1396</f>
        <v>593.97416755426661</v>
      </c>
      <c r="CG1396" s="20">
        <f>U1396</f>
        <v>1087.666311172208</v>
      </c>
      <c r="CH1396" s="20">
        <f t="shared" si="440"/>
        <v>152.19999999999999</v>
      </c>
      <c r="CI1396" s="20">
        <f t="shared" si="440"/>
        <v>95.125</v>
      </c>
      <c r="CJ1396" s="20">
        <f t="shared" si="440"/>
        <v>304.39999999999998</v>
      </c>
      <c r="CK1396" s="20">
        <f t="shared" si="441"/>
        <v>467</v>
      </c>
      <c r="CL1396" s="20">
        <v>10</v>
      </c>
      <c r="CM1396" s="20">
        <f t="shared" si="442"/>
        <v>629.20000000000005</v>
      </c>
      <c r="CN1396" s="20">
        <f t="shared" si="443"/>
        <v>1869.0663111722079</v>
      </c>
      <c r="CS1396" s="20" t="e">
        <f t="shared" si="436"/>
        <v>#N/A</v>
      </c>
      <c r="CT1396" s="20" t="e">
        <f t="shared" si="437"/>
        <v>#N/A</v>
      </c>
      <c r="CU1396" s="20" t="e">
        <f t="shared" si="438"/>
        <v>#N/A</v>
      </c>
      <c r="CW1396" s="20">
        <f t="shared" si="444"/>
        <v>0</v>
      </c>
      <c r="CX1396" s="20">
        <f t="shared" si="444"/>
        <v>0</v>
      </c>
      <c r="CY1396" s="20">
        <f t="shared" si="444"/>
        <v>0</v>
      </c>
      <c r="CZ1396" s="20">
        <f t="shared" si="453"/>
        <v>152.19999999999999</v>
      </c>
      <c r="DA1396" s="20">
        <f t="shared" si="453"/>
        <v>95.125</v>
      </c>
      <c r="DB1396" s="20">
        <f t="shared" si="453"/>
        <v>304.39999999999998</v>
      </c>
      <c r="DE1396" s="20" t="e">
        <f t="shared" si="439"/>
        <v>#N/A</v>
      </c>
      <c r="DF1396" s="20">
        <f t="shared" si="446"/>
        <v>0</v>
      </c>
      <c r="DG1396" s="20">
        <f t="shared" si="447"/>
        <v>467</v>
      </c>
    </row>
    <row r="1397" spans="12:111">
      <c r="L1397" s="15"/>
      <c r="M1397" s="17"/>
      <c r="O1397" s="19">
        <v>1396</v>
      </c>
      <c r="P1397" s="1">
        <f t="shared" si="450"/>
        <v>0.23218952799999998</v>
      </c>
      <c r="Q1397">
        <f>SUM(P$2:P1397)</f>
        <v>841.05242889123713</v>
      </c>
      <c r="R1397" s="10">
        <f t="shared" si="448"/>
        <v>0.16253266959999998</v>
      </c>
      <c r="S1397" s="10">
        <f t="shared" si="449"/>
        <v>0.3018463864</v>
      </c>
      <c r="T1397" s="22">
        <f>SUM(R$2:R1397)</f>
        <v>594.13670022386657</v>
      </c>
      <c r="U1397" s="22">
        <f>SUM(S$2:S1397)</f>
        <v>1087.968157558608</v>
      </c>
      <c r="X1397" s="15"/>
      <c r="CD1397" s="20">
        <v>1396</v>
      </c>
      <c r="CE1397" s="20">
        <f t="shared" si="435"/>
        <v>0</v>
      </c>
      <c r="CF1397" s="20">
        <f>T1397</f>
        <v>594.13670022386657</v>
      </c>
      <c r="CG1397" s="20">
        <f>U1397</f>
        <v>1087.968157558608</v>
      </c>
      <c r="CH1397" s="20">
        <f t="shared" si="440"/>
        <v>152.19999999999999</v>
      </c>
      <c r="CI1397" s="20">
        <f t="shared" si="440"/>
        <v>95.125</v>
      </c>
      <c r="CJ1397" s="20">
        <f t="shared" si="440"/>
        <v>304.39999999999998</v>
      </c>
      <c r="CK1397" s="20">
        <f t="shared" si="441"/>
        <v>467</v>
      </c>
      <c r="CL1397" s="20">
        <v>10</v>
      </c>
      <c r="CM1397" s="20">
        <f t="shared" si="442"/>
        <v>629.20000000000005</v>
      </c>
      <c r="CN1397" s="20">
        <f t="shared" si="443"/>
        <v>1869.3681575586079</v>
      </c>
      <c r="CS1397" s="20" t="e">
        <f t="shared" si="436"/>
        <v>#N/A</v>
      </c>
      <c r="CT1397" s="20" t="e">
        <f t="shared" si="437"/>
        <v>#N/A</v>
      </c>
      <c r="CU1397" s="20" t="e">
        <f t="shared" si="438"/>
        <v>#N/A</v>
      </c>
      <c r="CW1397" s="20">
        <f t="shared" si="444"/>
        <v>0</v>
      </c>
      <c r="CX1397" s="20">
        <f t="shared" si="444"/>
        <v>0</v>
      </c>
      <c r="CY1397" s="20">
        <f t="shared" si="444"/>
        <v>0</v>
      </c>
      <c r="CZ1397" s="20">
        <f t="shared" si="453"/>
        <v>152.19999999999999</v>
      </c>
      <c r="DA1397" s="20">
        <f t="shared" si="453"/>
        <v>95.125</v>
      </c>
      <c r="DB1397" s="20">
        <f t="shared" si="453"/>
        <v>304.39999999999998</v>
      </c>
      <c r="DE1397" s="20" t="e">
        <f t="shared" si="439"/>
        <v>#N/A</v>
      </c>
      <c r="DF1397" s="20">
        <f t="shared" si="446"/>
        <v>0</v>
      </c>
      <c r="DG1397" s="20">
        <f t="shared" si="447"/>
        <v>467</v>
      </c>
    </row>
    <row r="1398" spans="12:111">
      <c r="L1398" s="15"/>
      <c r="M1398" s="17"/>
      <c r="O1398" s="19">
        <v>1397</v>
      </c>
      <c r="P1398" s="1">
        <f t="shared" si="450"/>
        <v>0.23195674700000002</v>
      </c>
      <c r="Q1398">
        <f>SUM(P$2:P1398)</f>
        <v>841.28438563823715</v>
      </c>
      <c r="R1398" s="10">
        <f t="shared" si="448"/>
        <v>0.16236972290000001</v>
      </c>
      <c r="S1398" s="10">
        <f t="shared" si="449"/>
        <v>0.30154377110000002</v>
      </c>
      <c r="T1398" s="22">
        <f>SUM(R$2:R1398)</f>
        <v>594.29906994676662</v>
      </c>
      <c r="U1398" s="22">
        <f>SUM(S$2:S1398)</f>
        <v>1088.2697013297079</v>
      </c>
      <c r="X1398" s="15"/>
      <c r="CD1398" s="20">
        <v>1397</v>
      </c>
      <c r="CE1398" s="20">
        <f t="shared" si="435"/>
        <v>0</v>
      </c>
      <c r="CF1398" s="20">
        <f>T1398</f>
        <v>594.29906994676662</v>
      </c>
      <c r="CG1398" s="20">
        <f>U1398</f>
        <v>1088.2697013297079</v>
      </c>
      <c r="CH1398" s="20">
        <f t="shared" si="440"/>
        <v>152.19999999999999</v>
      </c>
      <c r="CI1398" s="20">
        <f t="shared" si="440"/>
        <v>95.125</v>
      </c>
      <c r="CJ1398" s="20">
        <f t="shared" si="440"/>
        <v>304.39999999999998</v>
      </c>
      <c r="CK1398" s="20">
        <f t="shared" si="441"/>
        <v>467</v>
      </c>
      <c r="CL1398" s="20">
        <v>10</v>
      </c>
      <c r="CM1398" s="20">
        <f t="shared" si="442"/>
        <v>629.20000000000005</v>
      </c>
      <c r="CN1398" s="20">
        <f t="shared" si="443"/>
        <v>1869.669701329708</v>
      </c>
      <c r="CS1398" s="20" t="e">
        <f t="shared" si="436"/>
        <v>#N/A</v>
      </c>
      <c r="CT1398" s="20" t="e">
        <f t="shared" si="437"/>
        <v>#N/A</v>
      </c>
      <c r="CU1398" s="20" t="e">
        <f t="shared" si="438"/>
        <v>#N/A</v>
      </c>
      <c r="CW1398" s="20">
        <f t="shared" si="444"/>
        <v>0</v>
      </c>
      <c r="CX1398" s="20">
        <f t="shared" si="444"/>
        <v>0</v>
      </c>
      <c r="CY1398" s="20">
        <f t="shared" si="444"/>
        <v>0</v>
      </c>
      <c r="CZ1398" s="20">
        <f t="shared" si="453"/>
        <v>152.19999999999999</v>
      </c>
      <c r="DA1398" s="20">
        <f t="shared" si="453"/>
        <v>95.125</v>
      </c>
      <c r="DB1398" s="20">
        <f t="shared" si="453"/>
        <v>304.39999999999998</v>
      </c>
      <c r="DE1398" s="20" t="e">
        <f t="shared" si="439"/>
        <v>#N/A</v>
      </c>
      <c r="DF1398" s="20">
        <f t="shared" si="446"/>
        <v>0</v>
      </c>
      <c r="DG1398" s="20">
        <f t="shared" si="447"/>
        <v>467</v>
      </c>
    </row>
    <row r="1399" spans="12:111">
      <c r="L1399" s="15"/>
      <c r="M1399" s="17"/>
      <c r="O1399" s="19">
        <v>1398</v>
      </c>
      <c r="P1399" s="1">
        <f t="shared" si="450"/>
        <v>0.23172423200000006</v>
      </c>
      <c r="Q1399">
        <f>SUM(P$2:P1399)</f>
        <v>841.51610987023719</v>
      </c>
      <c r="R1399" s="10">
        <f t="shared" si="448"/>
        <v>0.16220696240000004</v>
      </c>
      <c r="S1399" s="10">
        <f t="shared" si="449"/>
        <v>0.30124150160000007</v>
      </c>
      <c r="T1399" s="22">
        <f>SUM(R$2:R1399)</f>
        <v>594.4612769091666</v>
      </c>
      <c r="U1399" s="22">
        <f>SUM(S$2:S1399)</f>
        <v>1088.570942831308</v>
      </c>
      <c r="X1399" s="15"/>
      <c r="CD1399" s="20">
        <v>1398</v>
      </c>
      <c r="CE1399" s="20">
        <f t="shared" si="435"/>
        <v>0</v>
      </c>
      <c r="CF1399" s="20">
        <f>T1399</f>
        <v>594.4612769091666</v>
      </c>
      <c r="CG1399" s="20">
        <f>U1399</f>
        <v>1088.570942831308</v>
      </c>
      <c r="CH1399" s="20">
        <f t="shared" si="440"/>
        <v>152.19999999999999</v>
      </c>
      <c r="CI1399" s="20">
        <f t="shared" si="440"/>
        <v>95.125</v>
      </c>
      <c r="CJ1399" s="20">
        <f t="shared" si="440"/>
        <v>304.39999999999998</v>
      </c>
      <c r="CK1399" s="20">
        <f t="shared" si="441"/>
        <v>467</v>
      </c>
      <c r="CL1399" s="20">
        <v>10</v>
      </c>
      <c r="CM1399" s="20">
        <f t="shared" si="442"/>
        <v>629.20000000000005</v>
      </c>
      <c r="CN1399" s="20">
        <f t="shared" si="443"/>
        <v>1869.9709428313081</v>
      </c>
      <c r="CS1399" s="20" t="e">
        <f t="shared" si="436"/>
        <v>#N/A</v>
      </c>
      <c r="CT1399" s="20" t="e">
        <f t="shared" si="437"/>
        <v>#N/A</v>
      </c>
      <c r="CU1399" s="20" t="e">
        <f t="shared" si="438"/>
        <v>#N/A</v>
      </c>
      <c r="CW1399" s="20">
        <f t="shared" si="444"/>
        <v>0</v>
      </c>
      <c r="CX1399" s="20">
        <f t="shared" si="444"/>
        <v>0</v>
      </c>
      <c r="CY1399" s="20">
        <f t="shared" si="444"/>
        <v>0</v>
      </c>
      <c r="CZ1399" s="20">
        <f t="shared" si="453"/>
        <v>152.19999999999999</v>
      </c>
      <c r="DA1399" s="20">
        <f t="shared" si="453"/>
        <v>95.125</v>
      </c>
      <c r="DB1399" s="20">
        <f t="shared" si="453"/>
        <v>304.39999999999998</v>
      </c>
      <c r="DE1399" s="20" t="e">
        <f t="shared" si="439"/>
        <v>#N/A</v>
      </c>
      <c r="DF1399" s="20">
        <f t="shared" si="446"/>
        <v>0</v>
      </c>
      <c r="DG1399" s="20">
        <f t="shared" si="447"/>
        <v>467</v>
      </c>
    </row>
    <row r="1400" spans="12:111">
      <c r="L1400" s="15"/>
      <c r="M1400" s="17"/>
      <c r="O1400" s="19">
        <v>1399</v>
      </c>
      <c r="P1400" s="1">
        <f t="shared" si="450"/>
        <v>0.23149198300000004</v>
      </c>
      <c r="Q1400">
        <f>SUM(P$2:P1400)</f>
        <v>841.74760185323714</v>
      </c>
      <c r="R1400" s="10">
        <f t="shared" si="448"/>
        <v>0.16204438810000002</v>
      </c>
      <c r="S1400" s="10">
        <f t="shared" si="449"/>
        <v>0.30093957790000009</v>
      </c>
      <c r="T1400" s="22">
        <f>SUM(R$2:R1400)</f>
        <v>594.62332129726656</v>
      </c>
      <c r="U1400" s="22">
        <f>SUM(S$2:S1400)</f>
        <v>1088.871882409208</v>
      </c>
      <c r="X1400" s="15"/>
      <c r="CD1400" s="20">
        <v>1399</v>
      </c>
      <c r="CE1400" s="20">
        <f t="shared" si="435"/>
        <v>0</v>
      </c>
      <c r="CF1400" s="20">
        <f>T1400</f>
        <v>594.62332129726656</v>
      </c>
      <c r="CG1400" s="20">
        <f>U1400</f>
        <v>1088.871882409208</v>
      </c>
      <c r="CH1400" s="20">
        <f t="shared" si="440"/>
        <v>152.19999999999999</v>
      </c>
      <c r="CI1400" s="20">
        <f t="shared" si="440"/>
        <v>95.125</v>
      </c>
      <c r="CJ1400" s="20">
        <f t="shared" si="440"/>
        <v>304.39999999999998</v>
      </c>
      <c r="CK1400" s="20">
        <f t="shared" si="441"/>
        <v>467</v>
      </c>
      <c r="CL1400" s="20">
        <v>10</v>
      </c>
      <c r="CM1400" s="20">
        <f t="shared" si="442"/>
        <v>629.20000000000005</v>
      </c>
      <c r="CN1400" s="20">
        <f t="shared" si="443"/>
        <v>1870.271882409208</v>
      </c>
      <c r="CS1400" s="20" t="e">
        <f t="shared" si="436"/>
        <v>#N/A</v>
      </c>
      <c r="CT1400" s="20" t="e">
        <f t="shared" si="437"/>
        <v>#N/A</v>
      </c>
      <c r="CU1400" s="20" t="e">
        <f t="shared" si="438"/>
        <v>#N/A</v>
      </c>
      <c r="CW1400" s="20">
        <f t="shared" si="444"/>
        <v>0</v>
      </c>
      <c r="CX1400" s="20">
        <f t="shared" si="444"/>
        <v>0</v>
      </c>
      <c r="CY1400" s="20">
        <f t="shared" si="444"/>
        <v>0</v>
      </c>
      <c r="CZ1400" s="20">
        <f t="shared" si="453"/>
        <v>152.19999999999999</v>
      </c>
      <c r="DA1400" s="20">
        <f t="shared" si="453"/>
        <v>95.125</v>
      </c>
      <c r="DB1400" s="20">
        <f t="shared" si="453"/>
        <v>304.39999999999998</v>
      </c>
      <c r="DE1400" s="20" t="e">
        <f t="shared" si="439"/>
        <v>#N/A</v>
      </c>
      <c r="DF1400" s="20">
        <f t="shared" si="446"/>
        <v>0</v>
      </c>
      <c r="DG1400" s="20">
        <f t="shared" si="447"/>
        <v>467</v>
      </c>
    </row>
    <row r="1401" spans="12:111">
      <c r="L1401" s="15"/>
      <c r="M1401" s="17"/>
      <c r="O1401" s="19">
        <v>1400</v>
      </c>
      <c r="P1401" s="1">
        <f t="shared" si="450"/>
        <v>0.34688999999999998</v>
      </c>
      <c r="Q1401">
        <f>SUM(P$2:P1401)</f>
        <v>842.09449185323717</v>
      </c>
      <c r="R1401" s="10">
        <f t="shared" si="448"/>
        <v>0.24282299999999996</v>
      </c>
      <c r="S1401" s="10">
        <f t="shared" si="449"/>
        <v>0.450957</v>
      </c>
      <c r="T1401" s="22">
        <f>SUM(R$2:R1401)</f>
        <v>594.8661442972666</v>
      </c>
      <c r="U1401" s="22">
        <f>SUM(S$2:S1401)</f>
        <v>1089.322839409208</v>
      </c>
      <c r="X1401" s="15"/>
      <c r="CD1401" s="20">
        <v>1400</v>
      </c>
      <c r="CE1401" s="20">
        <f t="shared" si="435"/>
        <v>0</v>
      </c>
      <c r="CF1401" s="20">
        <f>T1401</f>
        <v>594.8661442972666</v>
      </c>
      <c r="CG1401" s="20">
        <f>U1401</f>
        <v>1089.322839409208</v>
      </c>
      <c r="CH1401" s="20">
        <f t="shared" si="440"/>
        <v>157</v>
      </c>
      <c r="CI1401" s="20">
        <f t="shared" si="440"/>
        <v>98.125</v>
      </c>
      <c r="CJ1401" s="20">
        <f t="shared" si="440"/>
        <v>314</v>
      </c>
      <c r="CK1401" s="20">
        <f t="shared" si="441"/>
        <v>467</v>
      </c>
      <c r="CL1401" s="20">
        <v>10</v>
      </c>
      <c r="CM1401" s="20">
        <f t="shared" si="442"/>
        <v>634</v>
      </c>
      <c r="CN1401" s="20">
        <f t="shared" si="443"/>
        <v>1880.322839409208</v>
      </c>
      <c r="CS1401" s="20">
        <f t="shared" si="436"/>
        <v>157</v>
      </c>
      <c r="CT1401" s="20">
        <f t="shared" si="437"/>
        <v>98.125</v>
      </c>
      <c r="CU1401" s="20">
        <f t="shared" si="438"/>
        <v>314</v>
      </c>
      <c r="CW1401" s="20">
        <f t="shared" si="444"/>
        <v>157</v>
      </c>
      <c r="CX1401" s="20">
        <f t="shared" si="444"/>
        <v>98.125</v>
      </c>
      <c r="CY1401" s="20">
        <f t="shared" si="444"/>
        <v>314</v>
      </c>
      <c r="CZ1401" s="20">
        <f t="shared" si="453"/>
        <v>157</v>
      </c>
      <c r="DA1401" s="20">
        <f t="shared" si="453"/>
        <v>98.125</v>
      </c>
      <c r="DB1401" s="20">
        <f t="shared" si="453"/>
        <v>314</v>
      </c>
      <c r="DE1401" s="20" t="e">
        <f t="shared" si="439"/>
        <v>#N/A</v>
      </c>
      <c r="DF1401" s="20">
        <f t="shared" si="446"/>
        <v>0</v>
      </c>
      <c r="DG1401" s="20">
        <f t="shared" si="447"/>
        <v>467</v>
      </c>
    </row>
    <row r="1402" spans="12:111">
      <c r="L1402" s="15"/>
      <c r="M1402" s="17"/>
      <c r="O1402" s="19">
        <v>1401</v>
      </c>
      <c r="P1402" s="1">
        <f t="shared" si="450"/>
        <v>0.23102828299999995</v>
      </c>
      <c r="Q1402">
        <f>SUM(P$2:P1402)</f>
        <v>842.32552013623717</v>
      </c>
      <c r="R1402" s="10">
        <f t="shared" si="448"/>
        <v>0.16171979809999995</v>
      </c>
      <c r="S1402" s="10">
        <f t="shared" si="449"/>
        <v>0.30033676789999991</v>
      </c>
      <c r="T1402" s="22">
        <f>SUM(R$2:R1402)</f>
        <v>595.02786409536657</v>
      </c>
      <c r="U1402" s="22">
        <f>SUM(S$2:S1402)</f>
        <v>1089.623176177108</v>
      </c>
      <c r="X1402" s="15"/>
      <c r="CD1402" s="20">
        <v>1401</v>
      </c>
      <c r="CE1402" s="20">
        <f t="shared" si="435"/>
        <v>0</v>
      </c>
      <c r="CF1402" s="20">
        <f>T1402</f>
        <v>595.02786409536657</v>
      </c>
      <c r="CG1402" s="20">
        <f>U1402</f>
        <v>1089.623176177108</v>
      </c>
      <c r="CH1402" s="20">
        <f t="shared" si="440"/>
        <v>157</v>
      </c>
      <c r="CI1402" s="20">
        <f t="shared" si="440"/>
        <v>98.125</v>
      </c>
      <c r="CJ1402" s="20">
        <f t="shared" si="440"/>
        <v>314</v>
      </c>
      <c r="CK1402" s="20">
        <f t="shared" si="441"/>
        <v>467</v>
      </c>
      <c r="CL1402" s="20">
        <v>10</v>
      </c>
      <c r="CM1402" s="20">
        <f t="shared" si="442"/>
        <v>634</v>
      </c>
      <c r="CN1402" s="20">
        <f t="shared" si="443"/>
        <v>1880.623176177108</v>
      </c>
      <c r="CS1402" s="20" t="e">
        <f t="shared" si="436"/>
        <v>#N/A</v>
      </c>
      <c r="CT1402" s="20" t="e">
        <f t="shared" si="437"/>
        <v>#N/A</v>
      </c>
      <c r="CU1402" s="20" t="e">
        <f t="shared" si="438"/>
        <v>#N/A</v>
      </c>
      <c r="CW1402" s="20">
        <f t="shared" si="444"/>
        <v>0</v>
      </c>
      <c r="CX1402" s="20">
        <f t="shared" si="444"/>
        <v>0</v>
      </c>
      <c r="CY1402" s="20">
        <f t="shared" si="444"/>
        <v>0</v>
      </c>
      <c r="CZ1402" s="20">
        <f t="shared" si="453"/>
        <v>157</v>
      </c>
      <c r="DA1402" s="20">
        <f t="shared" si="453"/>
        <v>98.125</v>
      </c>
      <c r="DB1402" s="20">
        <f t="shared" si="453"/>
        <v>314</v>
      </c>
      <c r="DE1402" s="20" t="e">
        <f t="shared" si="439"/>
        <v>#N/A</v>
      </c>
      <c r="DF1402" s="20">
        <f t="shared" si="446"/>
        <v>0</v>
      </c>
      <c r="DG1402" s="20">
        <f t="shared" si="447"/>
        <v>467</v>
      </c>
    </row>
    <row r="1403" spans="12:111">
      <c r="L1403" s="15"/>
      <c r="M1403" s="17"/>
      <c r="O1403" s="19">
        <v>1402</v>
      </c>
      <c r="P1403" s="1">
        <f t="shared" si="450"/>
        <v>0.23079683200000006</v>
      </c>
      <c r="Q1403">
        <f>SUM(P$2:P1403)</f>
        <v>842.55631696823718</v>
      </c>
      <c r="R1403" s="10">
        <f t="shared" si="448"/>
        <v>0.16155778240000004</v>
      </c>
      <c r="S1403" s="10">
        <f t="shared" si="449"/>
        <v>0.30003588160000011</v>
      </c>
      <c r="T1403" s="22">
        <f>SUM(R$2:R1403)</f>
        <v>595.18942187776656</v>
      </c>
      <c r="U1403" s="22">
        <f>SUM(S$2:S1403)</f>
        <v>1089.923212058708</v>
      </c>
      <c r="X1403" s="15"/>
      <c r="CD1403" s="20">
        <v>1402</v>
      </c>
      <c r="CE1403" s="20">
        <f t="shared" si="435"/>
        <v>0</v>
      </c>
      <c r="CF1403" s="20">
        <f>T1403</f>
        <v>595.18942187776656</v>
      </c>
      <c r="CG1403" s="20">
        <f>U1403</f>
        <v>1089.923212058708</v>
      </c>
      <c r="CH1403" s="20">
        <f t="shared" si="440"/>
        <v>157</v>
      </c>
      <c r="CI1403" s="20">
        <f t="shared" si="440"/>
        <v>98.125</v>
      </c>
      <c r="CJ1403" s="20">
        <f t="shared" si="440"/>
        <v>314</v>
      </c>
      <c r="CK1403" s="20">
        <f t="shared" si="441"/>
        <v>467</v>
      </c>
      <c r="CL1403" s="20">
        <v>10</v>
      </c>
      <c r="CM1403" s="20">
        <f t="shared" si="442"/>
        <v>634</v>
      </c>
      <c r="CN1403" s="20">
        <f t="shared" si="443"/>
        <v>1880.923212058708</v>
      </c>
      <c r="CS1403" s="20" t="e">
        <f t="shared" si="436"/>
        <v>#N/A</v>
      </c>
      <c r="CT1403" s="20" t="e">
        <f t="shared" si="437"/>
        <v>#N/A</v>
      </c>
      <c r="CU1403" s="20" t="e">
        <f t="shared" si="438"/>
        <v>#N/A</v>
      </c>
      <c r="CW1403" s="20">
        <f t="shared" si="444"/>
        <v>0</v>
      </c>
      <c r="CX1403" s="20">
        <f t="shared" si="444"/>
        <v>0</v>
      </c>
      <c r="CY1403" s="20">
        <f t="shared" si="444"/>
        <v>0</v>
      </c>
      <c r="CZ1403" s="20">
        <f t="shared" si="453"/>
        <v>157</v>
      </c>
      <c r="DA1403" s="20">
        <f t="shared" si="453"/>
        <v>98.125</v>
      </c>
      <c r="DB1403" s="20">
        <f t="shared" si="453"/>
        <v>314</v>
      </c>
      <c r="DE1403" s="20" t="e">
        <f t="shared" si="439"/>
        <v>#N/A</v>
      </c>
      <c r="DF1403" s="20">
        <f t="shared" si="446"/>
        <v>0</v>
      </c>
      <c r="DG1403" s="20">
        <f t="shared" si="447"/>
        <v>467</v>
      </c>
    </row>
    <row r="1404" spans="12:111">
      <c r="L1404" s="15"/>
      <c r="M1404" s="17"/>
      <c r="O1404" s="19">
        <v>1403</v>
      </c>
      <c r="P1404" s="1">
        <f t="shared" si="450"/>
        <v>0.23056564700000001</v>
      </c>
      <c r="Q1404">
        <f>SUM(P$2:P1404)</f>
        <v>842.78688261523723</v>
      </c>
      <c r="R1404" s="10">
        <f t="shared" si="448"/>
        <v>0.1613959529</v>
      </c>
      <c r="S1404" s="10">
        <f t="shared" si="449"/>
        <v>0.29973534110000005</v>
      </c>
      <c r="T1404" s="22">
        <f>SUM(R$2:R1404)</f>
        <v>595.35081783066653</v>
      </c>
      <c r="U1404" s="22">
        <f>SUM(S$2:S1404)</f>
        <v>1090.2229473998079</v>
      </c>
      <c r="X1404" s="15"/>
      <c r="CD1404" s="20">
        <v>1403</v>
      </c>
      <c r="CE1404" s="20">
        <f t="shared" si="435"/>
        <v>0</v>
      </c>
      <c r="CF1404" s="20">
        <f>T1404</f>
        <v>595.35081783066653</v>
      </c>
      <c r="CG1404" s="20">
        <f>U1404</f>
        <v>1090.2229473998079</v>
      </c>
      <c r="CH1404" s="20">
        <f t="shared" si="440"/>
        <v>157</v>
      </c>
      <c r="CI1404" s="20">
        <f t="shared" si="440"/>
        <v>98.125</v>
      </c>
      <c r="CJ1404" s="20">
        <f t="shared" si="440"/>
        <v>314</v>
      </c>
      <c r="CK1404" s="20">
        <f t="shared" si="441"/>
        <v>467</v>
      </c>
      <c r="CL1404" s="20">
        <v>10</v>
      </c>
      <c r="CM1404" s="20">
        <f t="shared" si="442"/>
        <v>634</v>
      </c>
      <c r="CN1404" s="20">
        <f t="shared" si="443"/>
        <v>1881.2229473998079</v>
      </c>
      <c r="CS1404" s="20" t="e">
        <f t="shared" si="436"/>
        <v>#N/A</v>
      </c>
      <c r="CT1404" s="20" t="e">
        <f t="shared" si="437"/>
        <v>#N/A</v>
      </c>
      <c r="CU1404" s="20" t="e">
        <f t="shared" si="438"/>
        <v>#N/A</v>
      </c>
      <c r="CW1404" s="20">
        <f t="shared" si="444"/>
        <v>0</v>
      </c>
      <c r="CX1404" s="20">
        <f t="shared" si="444"/>
        <v>0</v>
      </c>
      <c r="CY1404" s="20">
        <f t="shared" si="444"/>
        <v>0</v>
      </c>
      <c r="CZ1404" s="20">
        <f t="shared" si="453"/>
        <v>157</v>
      </c>
      <c r="DA1404" s="20">
        <f t="shared" si="453"/>
        <v>98.125</v>
      </c>
      <c r="DB1404" s="20">
        <f t="shared" si="453"/>
        <v>314</v>
      </c>
      <c r="DE1404" s="20" t="e">
        <f t="shared" si="439"/>
        <v>#N/A</v>
      </c>
      <c r="DF1404" s="20">
        <f t="shared" si="446"/>
        <v>0</v>
      </c>
      <c r="DG1404" s="20">
        <f t="shared" si="447"/>
        <v>467</v>
      </c>
    </row>
    <row r="1405" spans="12:111">
      <c r="L1405" s="15"/>
      <c r="M1405" s="17"/>
      <c r="O1405" s="19">
        <v>1404</v>
      </c>
      <c r="P1405" s="1">
        <f t="shared" si="450"/>
        <v>0.23033472800000004</v>
      </c>
      <c r="Q1405">
        <f>SUM(P$2:P1405)</f>
        <v>843.01721734323723</v>
      </c>
      <c r="R1405" s="10">
        <f t="shared" si="448"/>
        <v>0.16123430960000001</v>
      </c>
      <c r="S1405" s="10">
        <f t="shared" si="449"/>
        <v>0.29943514640000007</v>
      </c>
      <c r="T1405" s="22">
        <f>SUM(R$2:R1405)</f>
        <v>595.51205214026652</v>
      </c>
      <c r="U1405" s="22">
        <f>SUM(S$2:S1405)</f>
        <v>1090.5223825462078</v>
      </c>
      <c r="X1405" s="15"/>
      <c r="CD1405" s="20">
        <v>1404</v>
      </c>
      <c r="CE1405" s="20">
        <f t="shared" si="435"/>
        <v>0</v>
      </c>
      <c r="CF1405" s="20">
        <f>T1405</f>
        <v>595.51205214026652</v>
      </c>
      <c r="CG1405" s="20">
        <f>U1405</f>
        <v>1090.5223825462078</v>
      </c>
      <c r="CH1405" s="20">
        <f t="shared" si="440"/>
        <v>157</v>
      </c>
      <c r="CI1405" s="20">
        <f t="shared" si="440"/>
        <v>98.125</v>
      </c>
      <c r="CJ1405" s="20">
        <f t="shared" si="440"/>
        <v>314</v>
      </c>
      <c r="CK1405" s="20">
        <f t="shared" si="441"/>
        <v>467</v>
      </c>
      <c r="CL1405" s="20">
        <v>10</v>
      </c>
      <c r="CM1405" s="20">
        <f t="shared" si="442"/>
        <v>634</v>
      </c>
      <c r="CN1405" s="20">
        <f t="shared" si="443"/>
        <v>1881.5223825462078</v>
      </c>
      <c r="CS1405" s="20" t="e">
        <f t="shared" si="436"/>
        <v>#N/A</v>
      </c>
      <c r="CT1405" s="20" t="e">
        <f t="shared" si="437"/>
        <v>#N/A</v>
      </c>
      <c r="CU1405" s="20" t="e">
        <f t="shared" si="438"/>
        <v>#N/A</v>
      </c>
      <c r="CW1405" s="20">
        <f t="shared" si="444"/>
        <v>0</v>
      </c>
      <c r="CX1405" s="20">
        <f t="shared" si="444"/>
        <v>0</v>
      </c>
      <c r="CY1405" s="20">
        <f t="shared" si="444"/>
        <v>0</v>
      </c>
      <c r="CZ1405" s="20">
        <f t="shared" si="453"/>
        <v>157</v>
      </c>
      <c r="DA1405" s="20">
        <f t="shared" si="453"/>
        <v>98.125</v>
      </c>
      <c r="DB1405" s="20">
        <f t="shared" si="453"/>
        <v>314</v>
      </c>
      <c r="DE1405" s="20" t="e">
        <f t="shared" si="439"/>
        <v>#N/A</v>
      </c>
      <c r="DF1405" s="20">
        <f t="shared" si="446"/>
        <v>0</v>
      </c>
      <c r="DG1405" s="20">
        <f t="shared" si="447"/>
        <v>467</v>
      </c>
    </row>
    <row r="1406" spans="12:111">
      <c r="L1406" s="15"/>
      <c r="M1406" s="17"/>
      <c r="O1406" s="19">
        <v>1405</v>
      </c>
      <c r="P1406" s="1">
        <f t="shared" si="450"/>
        <v>0.3451561125</v>
      </c>
      <c r="Q1406">
        <f>SUM(P$2:P1406)</f>
        <v>843.36237345573727</v>
      </c>
      <c r="R1406" s="10">
        <f t="shared" si="448"/>
        <v>0.24160927874999999</v>
      </c>
      <c r="S1406" s="10">
        <f t="shared" si="449"/>
        <v>0.44870294625000001</v>
      </c>
      <c r="T1406" s="22">
        <f>SUM(R$2:R1406)</f>
        <v>595.75366141901657</v>
      </c>
      <c r="U1406" s="22">
        <f>SUM(S$2:S1406)</f>
        <v>1090.9710854924579</v>
      </c>
      <c r="X1406" s="15"/>
      <c r="CD1406" s="20">
        <v>1405</v>
      </c>
      <c r="CE1406" s="20">
        <f t="shared" si="435"/>
        <v>0</v>
      </c>
      <c r="CF1406" s="20">
        <f>T1406</f>
        <v>595.75366141901657</v>
      </c>
      <c r="CG1406" s="20">
        <f>U1406</f>
        <v>1090.9710854924579</v>
      </c>
      <c r="CH1406" s="20">
        <f t="shared" si="440"/>
        <v>157</v>
      </c>
      <c r="CI1406" s="20">
        <f t="shared" si="440"/>
        <v>98.125</v>
      </c>
      <c r="CJ1406" s="20">
        <f t="shared" si="440"/>
        <v>314</v>
      </c>
      <c r="CK1406" s="20">
        <f t="shared" si="441"/>
        <v>467</v>
      </c>
      <c r="CL1406" s="20">
        <v>10</v>
      </c>
      <c r="CM1406" s="20">
        <f t="shared" si="442"/>
        <v>634</v>
      </c>
      <c r="CN1406" s="20">
        <f t="shared" si="443"/>
        <v>1881.9710854924579</v>
      </c>
      <c r="CS1406" s="20" t="e">
        <f t="shared" si="436"/>
        <v>#N/A</v>
      </c>
      <c r="CT1406" s="20" t="e">
        <f t="shared" si="437"/>
        <v>#N/A</v>
      </c>
      <c r="CU1406" s="20" t="e">
        <f t="shared" si="438"/>
        <v>#N/A</v>
      </c>
      <c r="CW1406" s="20">
        <f t="shared" si="444"/>
        <v>0</v>
      </c>
      <c r="CX1406" s="20">
        <f t="shared" si="444"/>
        <v>0</v>
      </c>
      <c r="CY1406" s="20">
        <f t="shared" si="444"/>
        <v>0</v>
      </c>
      <c r="CZ1406" s="20">
        <f t="shared" si="453"/>
        <v>157</v>
      </c>
      <c r="DA1406" s="20">
        <f t="shared" si="453"/>
        <v>98.125</v>
      </c>
      <c r="DB1406" s="20">
        <f t="shared" si="453"/>
        <v>314</v>
      </c>
      <c r="DE1406" s="20" t="e">
        <f t="shared" si="439"/>
        <v>#N/A</v>
      </c>
      <c r="DF1406" s="20">
        <f t="shared" si="446"/>
        <v>0</v>
      </c>
      <c r="DG1406" s="20">
        <f t="shared" si="447"/>
        <v>467</v>
      </c>
    </row>
    <row r="1407" spans="12:111">
      <c r="L1407" s="15"/>
      <c r="M1407" s="17"/>
      <c r="O1407" s="19">
        <v>1406</v>
      </c>
      <c r="P1407" s="1">
        <f t="shared" si="450"/>
        <v>0.22987368799999996</v>
      </c>
      <c r="Q1407">
        <f>SUM(P$2:P1407)</f>
        <v>843.59224714373727</v>
      </c>
      <c r="R1407" s="10">
        <f t="shared" si="448"/>
        <v>0.16091158159999996</v>
      </c>
      <c r="S1407" s="10">
        <f t="shared" si="449"/>
        <v>0.29883579439999997</v>
      </c>
      <c r="T1407" s="22">
        <f>SUM(R$2:R1407)</f>
        <v>595.91457300061654</v>
      </c>
      <c r="U1407" s="22">
        <f>SUM(S$2:S1407)</f>
        <v>1091.2699212868579</v>
      </c>
      <c r="X1407" s="15"/>
      <c r="CD1407" s="20">
        <v>1406</v>
      </c>
      <c r="CE1407" s="20">
        <f t="shared" si="435"/>
        <v>0</v>
      </c>
      <c r="CF1407" s="20">
        <f>T1407</f>
        <v>595.91457300061654</v>
      </c>
      <c r="CG1407" s="20">
        <f>U1407</f>
        <v>1091.2699212868579</v>
      </c>
      <c r="CH1407" s="20">
        <f t="shared" si="440"/>
        <v>157</v>
      </c>
      <c r="CI1407" s="20">
        <f t="shared" si="440"/>
        <v>98.125</v>
      </c>
      <c r="CJ1407" s="20">
        <f t="shared" si="440"/>
        <v>314</v>
      </c>
      <c r="CK1407" s="20">
        <f t="shared" si="441"/>
        <v>467</v>
      </c>
      <c r="CL1407" s="20">
        <v>10</v>
      </c>
      <c r="CM1407" s="20">
        <f t="shared" si="442"/>
        <v>634</v>
      </c>
      <c r="CN1407" s="20">
        <f t="shared" si="443"/>
        <v>1882.2699212868579</v>
      </c>
      <c r="CS1407" s="20" t="e">
        <f t="shared" si="436"/>
        <v>#N/A</v>
      </c>
      <c r="CT1407" s="20" t="e">
        <f t="shared" si="437"/>
        <v>#N/A</v>
      </c>
      <c r="CU1407" s="20" t="e">
        <f t="shared" si="438"/>
        <v>#N/A</v>
      </c>
      <c r="CW1407" s="20">
        <f t="shared" si="444"/>
        <v>0</v>
      </c>
      <c r="CX1407" s="20">
        <f t="shared" si="444"/>
        <v>0</v>
      </c>
      <c r="CY1407" s="20">
        <f t="shared" si="444"/>
        <v>0</v>
      </c>
      <c r="CZ1407" s="20">
        <f t="shared" si="453"/>
        <v>157</v>
      </c>
      <c r="DA1407" s="20">
        <f t="shared" si="453"/>
        <v>98.125</v>
      </c>
      <c r="DB1407" s="20">
        <f t="shared" si="453"/>
        <v>314</v>
      </c>
      <c r="DE1407" s="20" t="e">
        <f t="shared" si="439"/>
        <v>#N/A</v>
      </c>
      <c r="DF1407" s="20">
        <f t="shared" si="446"/>
        <v>0</v>
      </c>
      <c r="DG1407" s="20">
        <f t="shared" si="447"/>
        <v>467</v>
      </c>
    </row>
    <row r="1408" spans="12:111">
      <c r="L1408" s="15"/>
      <c r="M1408" s="17"/>
      <c r="O1408" s="19">
        <v>1407</v>
      </c>
      <c r="P1408" s="1">
        <f t="shared" si="450"/>
        <v>0.2296435670000001</v>
      </c>
      <c r="Q1408">
        <f>SUM(P$2:P1408)</f>
        <v>843.82189071073731</v>
      </c>
      <c r="R1408" s="10">
        <f t="shared" si="448"/>
        <v>0.16075049690000007</v>
      </c>
      <c r="S1408" s="10">
        <f t="shared" si="449"/>
        <v>0.29853663710000017</v>
      </c>
      <c r="T1408" s="22">
        <f>SUM(R$2:R1408)</f>
        <v>596.07532349751659</v>
      </c>
      <c r="U1408" s="22">
        <f>SUM(S$2:S1408)</f>
        <v>1091.5684579239578</v>
      </c>
      <c r="X1408" s="15"/>
      <c r="CD1408" s="20">
        <v>1407</v>
      </c>
      <c r="CE1408" s="20">
        <f t="shared" si="435"/>
        <v>0</v>
      </c>
      <c r="CF1408" s="20">
        <f>T1408</f>
        <v>596.07532349751659</v>
      </c>
      <c r="CG1408" s="20">
        <f>U1408</f>
        <v>1091.5684579239578</v>
      </c>
      <c r="CH1408" s="20">
        <f t="shared" si="440"/>
        <v>157</v>
      </c>
      <c r="CI1408" s="20">
        <f t="shared" si="440"/>
        <v>98.125</v>
      </c>
      <c r="CJ1408" s="20">
        <f t="shared" si="440"/>
        <v>314</v>
      </c>
      <c r="CK1408" s="20">
        <f t="shared" si="441"/>
        <v>467</v>
      </c>
      <c r="CL1408" s="20">
        <v>10</v>
      </c>
      <c r="CM1408" s="20">
        <f t="shared" si="442"/>
        <v>634</v>
      </c>
      <c r="CN1408" s="20">
        <f t="shared" si="443"/>
        <v>1882.5684579239578</v>
      </c>
      <c r="CS1408" s="20" t="e">
        <f t="shared" si="436"/>
        <v>#N/A</v>
      </c>
      <c r="CT1408" s="20" t="e">
        <f t="shared" si="437"/>
        <v>#N/A</v>
      </c>
      <c r="CU1408" s="20" t="e">
        <f t="shared" si="438"/>
        <v>#N/A</v>
      </c>
      <c r="CW1408" s="20">
        <f t="shared" si="444"/>
        <v>0</v>
      </c>
      <c r="CX1408" s="20">
        <f t="shared" si="444"/>
        <v>0</v>
      </c>
      <c r="CY1408" s="20">
        <f t="shared" si="444"/>
        <v>0</v>
      </c>
      <c r="CZ1408" s="20">
        <f t="shared" si="453"/>
        <v>157</v>
      </c>
      <c r="DA1408" s="20">
        <f t="shared" si="453"/>
        <v>98.125</v>
      </c>
      <c r="DB1408" s="20">
        <f t="shared" si="453"/>
        <v>314</v>
      </c>
      <c r="DE1408" s="20" t="e">
        <f t="shared" si="439"/>
        <v>#N/A</v>
      </c>
      <c r="DF1408" s="20">
        <f t="shared" si="446"/>
        <v>0</v>
      </c>
      <c r="DG1408" s="20">
        <f t="shared" si="447"/>
        <v>467</v>
      </c>
    </row>
    <row r="1409" spans="12:111">
      <c r="L1409" s="15"/>
      <c r="M1409" s="17"/>
      <c r="O1409" s="19">
        <v>1408</v>
      </c>
      <c r="P1409" s="1">
        <f t="shared" si="450"/>
        <v>0.22941371200000002</v>
      </c>
      <c r="Q1409">
        <f>SUM(P$2:P1409)</f>
        <v>844.0513044227373</v>
      </c>
      <c r="R1409" s="10">
        <f t="shared" si="448"/>
        <v>0.16058959840000001</v>
      </c>
      <c r="S1409" s="10">
        <f t="shared" si="449"/>
        <v>0.29823782560000006</v>
      </c>
      <c r="T1409" s="22">
        <f>SUM(R$2:R1409)</f>
        <v>596.23591309591654</v>
      </c>
      <c r="U1409" s="22">
        <f>SUM(S$2:S1409)</f>
        <v>1091.8666957495577</v>
      </c>
      <c r="X1409" s="15"/>
      <c r="CD1409" s="20">
        <v>1408</v>
      </c>
      <c r="CE1409" s="20">
        <f t="shared" si="435"/>
        <v>0</v>
      </c>
      <c r="CF1409" s="20">
        <f>T1409</f>
        <v>596.23591309591654</v>
      </c>
      <c r="CG1409" s="20">
        <f>U1409</f>
        <v>1091.8666957495577</v>
      </c>
      <c r="CH1409" s="20">
        <f t="shared" si="440"/>
        <v>157</v>
      </c>
      <c r="CI1409" s="20">
        <f t="shared" si="440"/>
        <v>98.125</v>
      </c>
      <c r="CJ1409" s="20">
        <f t="shared" si="440"/>
        <v>314</v>
      </c>
      <c r="CK1409" s="20">
        <f t="shared" si="441"/>
        <v>467</v>
      </c>
      <c r="CL1409" s="20">
        <v>10</v>
      </c>
      <c r="CM1409" s="20">
        <f t="shared" si="442"/>
        <v>634</v>
      </c>
      <c r="CN1409" s="20">
        <f t="shared" si="443"/>
        <v>1882.8666957495577</v>
      </c>
      <c r="CS1409" s="20" t="e">
        <f t="shared" si="436"/>
        <v>#N/A</v>
      </c>
      <c r="CT1409" s="20" t="e">
        <f t="shared" si="437"/>
        <v>#N/A</v>
      </c>
      <c r="CU1409" s="20" t="e">
        <f t="shared" si="438"/>
        <v>#N/A</v>
      </c>
      <c r="CW1409" s="20">
        <f t="shared" si="444"/>
        <v>0</v>
      </c>
      <c r="CX1409" s="20">
        <f t="shared" si="444"/>
        <v>0</v>
      </c>
      <c r="CY1409" s="20">
        <f t="shared" si="444"/>
        <v>0</v>
      </c>
      <c r="CZ1409" s="20">
        <f t="shared" si="453"/>
        <v>157</v>
      </c>
      <c r="DA1409" s="20">
        <f t="shared" si="453"/>
        <v>98.125</v>
      </c>
      <c r="DB1409" s="20">
        <f t="shared" si="453"/>
        <v>314</v>
      </c>
      <c r="DE1409" s="20" t="e">
        <f t="shared" si="439"/>
        <v>#N/A</v>
      </c>
      <c r="DF1409" s="20">
        <f t="shared" si="446"/>
        <v>0</v>
      </c>
      <c r="DG1409" s="20">
        <f t="shared" si="447"/>
        <v>467</v>
      </c>
    </row>
    <row r="1410" spans="12:111">
      <c r="L1410" s="15"/>
      <c r="M1410" s="17"/>
      <c r="O1410" s="19">
        <v>1409</v>
      </c>
      <c r="P1410" s="1">
        <f t="shared" si="450"/>
        <v>0.22918412299999996</v>
      </c>
      <c r="Q1410">
        <f>SUM(P$2:P1410)</f>
        <v>844.28048854573728</v>
      </c>
      <c r="R1410" s="10">
        <f t="shared" si="448"/>
        <v>0.16042888609999997</v>
      </c>
      <c r="S1410" s="10">
        <f t="shared" si="449"/>
        <v>0.29793935989999998</v>
      </c>
      <c r="T1410" s="22">
        <f>SUM(R$2:R1410)</f>
        <v>596.39634198201657</v>
      </c>
      <c r="U1410" s="22">
        <f>SUM(S$2:S1410)</f>
        <v>1092.1646351094578</v>
      </c>
      <c r="X1410" s="15"/>
      <c r="CD1410" s="20">
        <v>1409</v>
      </c>
      <c r="CE1410" s="20">
        <f t="shared" ref="CE1410:CE1473" si="454">V1410</f>
        <v>0</v>
      </c>
      <c r="CF1410" s="20">
        <f>T1410</f>
        <v>596.39634198201657</v>
      </c>
      <c r="CG1410" s="20">
        <f>U1410</f>
        <v>1092.1646351094578</v>
      </c>
      <c r="CH1410" s="20">
        <f t="shared" si="440"/>
        <v>157</v>
      </c>
      <c r="CI1410" s="20">
        <f t="shared" si="440"/>
        <v>98.125</v>
      </c>
      <c r="CJ1410" s="20">
        <f t="shared" si="440"/>
        <v>314</v>
      </c>
      <c r="CK1410" s="20">
        <f t="shared" si="441"/>
        <v>467</v>
      </c>
      <c r="CL1410" s="20">
        <v>10</v>
      </c>
      <c r="CM1410" s="20">
        <f t="shared" si="442"/>
        <v>634</v>
      </c>
      <c r="CN1410" s="20">
        <f t="shared" si="443"/>
        <v>1883.1646351094578</v>
      </c>
      <c r="CS1410" s="20" t="e">
        <f t="shared" ref="CS1410:CS1473" si="455">VLOOKUP($CD1410,$AY:$BG,7,0)</f>
        <v>#N/A</v>
      </c>
      <c r="CT1410" s="20" t="e">
        <f t="shared" ref="CT1410:CT1473" si="456">VLOOKUP($CD1410,$AY:$BG,8,0)</f>
        <v>#N/A</v>
      </c>
      <c r="CU1410" s="20" t="e">
        <f t="shared" ref="CU1410:CU1473" si="457">VLOOKUP($CD1410,$AY:$BG,9,0)</f>
        <v>#N/A</v>
      </c>
      <c r="CW1410" s="20">
        <f t="shared" si="444"/>
        <v>0</v>
      </c>
      <c r="CX1410" s="20">
        <f t="shared" si="444"/>
        <v>0</v>
      </c>
      <c r="CY1410" s="20">
        <f t="shared" si="444"/>
        <v>0</v>
      </c>
      <c r="CZ1410" s="20">
        <f t="shared" si="453"/>
        <v>157</v>
      </c>
      <c r="DA1410" s="20">
        <f t="shared" si="453"/>
        <v>98.125</v>
      </c>
      <c r="DB1410" s="20">
        <f t="shared" si="453"/>
        <v>314</v>
      </c>
      <c r="DE1410" s="20" t="e">
        <f t="shared" ref="DE1410:DE1473" si="458">VLOOKUP($CD1410,$AL:$AR,7,0)</f>
        <v>#N/A</v>
      </c>
      <c r="DF1410" s="20">
        <f t="shared" si="446"/>
        <v>0</v>
      </c>
      <c r="DG1410" s="20">
        <f t="shared" si="447"/>
        <v>467</v>
      </c>
    </row>
    <row r="1411" spans="12:111">
      <c r="L1411" s="15"/>
      <c r="M1411" s="17"/>
      <c r="O1411" s="19">
        <v>1410</v>
      </c>
      <c r="P1411" s="1">
        <f t="shared" si="450"/>
        <v>0.34343219999999997</v>
      </c>
      <c r="Q1411">
        <f>SUM(P$2:P1411)</f>
        <v>844.62392074573734</v>
      </c>
      <c r="R1411" s="10">
        <f t="shared" si="448"/>
        <v>0.24040253999999997</v>
      </c>
      <c r="S1411" s="10">
        <f t="shared" si="449"/>
        <v>0.44646185999999999</v>
      </c>
      <c r="T1411" s="22">
        <f>SUM(R$2:R1411)</f>
        <v>596.63674452201656</v>
      </c>
      <c r="U1411" s="22">
        <f>SUM(S$2:S1411)</f>
        <v>1092.6110969694578</v>
      </c>
      <c r="X1411" s="15"/>
      <c r="CD1411" s="20">
        <v>1410</v>
      </c>
      <c r="CE1411" s="20">
        <f t="shared" si="454"/>
        <v>0</v>
      </c>
      <c r="CF1411" s="20">
        <f>T1411</f>
        <v>596.63674452201656</v>
      </c>
      <c r="CG1411" s="20">
        <f>U1411</f>
        <v>1092.6110969694578</v>
      </c>
      <c r="CH1411" s="20">
        <f t="shared" ref="CH1411:CJ1474" si="459">CZ1411</f>
        <v>157</v>
      </c>
      <c r="CI1411" s="20">
        <f t="shared" si="459"/>
        <v>98.125</v>
      </c>
      <c r="CJ1411" s="20">
        <f t="shared" si="459"/>
        <v>314</v>
      </c>
      <c r="CK1411" s="20">
        <f t="shared" ref="CK1411:CK1474" si="460">DG1411</f>
        <v>467</v>
      </c>
      <c r="CL1411" s="20">
        <v>10</v>
      </c>
      <c r="CM1411" s="20">
        <f t="shared" ref="CM1411:CM1474" si="461">CE1411+CH1411+CK1411+CL1411</f>
        <v>634</v>
      </c>
      <c r="CN1411" s="20">
        <f t="shared" ref="CN1411:CN1474" si="462">CG1411+CJ1411+CK1411+CL1411</f>
        <v>1883.6110969694578</v>
      </c>
      <c r="CS1411" s="20" t="e">
        <f t="shared" si="455"/>
        <v>#N/A</v>
      </c>
      <c r="CT1411" s="20" t="e">
        <f t="shared" si="456"/>
        <v>#N/A</v>
      </c>
      <c r="CU1411" s="20" t="e">
        <f t="shared" si="457"/>
        <v>#N/A</v>
      </c>
      <c r="CW1411" s="20">
        <f t="shared" ref="CW1411:CY1474" si="463">IFERROR(CS1411,0)</f>
        <v>0</v>
      </c>
      <c r="CX1411" s="20">
        <f t="shared" si="463"/>
        <v>0</v>
      </c>
      <c r="CY1411" s="20">
        <f t="shared" si="463"/>
        <v>0</v>
      </c>
      <c r="CZ1411" s="20">
        <f t="shared" ref="CZ1411:DB1426" si="464">IF(CW1411-CZ1410&gt;0,CW1411,CZ1410)</f>
        <v>157</v>
      </c>
      <c r="DA1411" s="20">
        <f t="shared" si="464"/>
        <v>98.125</v>
      </c>
      <c r="DB1411" s="20">
        <f t="shared" si="464"/>
        <v>314</v>
      </c>
      <c r="DE1411" s="20" t="e">
        <f t="shared" si="458"/>
        <v>#N/A</v>
      </c>
      <c r="DF1411" s="20">
        <f t="shared" ref="DF1411:DF1474" si="465">IFERROR(DE1411,0)</f>
        <v>0</v>
      </c>
      <c r="DG1411" s="20">
        <f t="shared" ref="DG1411:DG1474" si="466">IF(DF1411-DG1410&gt;0,DF1411,DG1410)</f>
        <v>467</v>
      </c>
    </row>
    <row r="1412" spans="12:111">
      <c r="L1412" s="15"/>
      <c r="M1412" s="17"/>
      <c r="O1412" s="19">
        <v>1411</v>
      </c>
      <c r="P1412" s="1">
        <f t="shared" si="450"/>
        <v>0.22872574299999993</v>
      </c>
      <c r="Q1412">
        <f>SUM(P$2:P1412)</f>
        <v>844.85264648873738</v>
      </c>
      <c r="R1412" s="10">
        <f t="shared" ref="R1412:R1475" si="467">P1412*J$24</f>
        <v>0.16010802009999994</v>
      </c>
      <c r="S1412" s="10">
        <f t="shared" ref="S1412:S1475" si="468">P1412*K$24</f>
        <v>0.29734346589999994</v>
      </c>
      <c r="T1412" s="22">
        <f>SUM(R$2:R1412)</f>
        <v>596.79685254211654</v>
      </c>
      <c r="U1412" s="22">
        <f>SUM(S$2:S1412)</f>
        <v>1092.9084404353578</v>
      </c>
      <c r="X1412" s="15"/>
      <c r="CD1412" s="20">
        <v>1411</v>
      </c>
      <c r="CE1412" s="20">
        <f t="shared" si="454"/>
        <v>0</v>
      </c>
      <c r="CF1412" s="20">
        <f>T1412</f>
        <v>596.79685254211654</v>
      </c>
      <c r="CG1412" s="20">
        <f>U1412</f>
        <v>1092.9084404353578</v>
      </c>
      <c r="CH1412" s="20">
        <f t="shared" si="459"/>
        <v>157</v>
      </c>
      <c r="CI1412" s="20">
        <f t="shared" si="459"/>
        <v>98.125</v>
      </c>
      <c r="CJ1412" s="20">
        <f t="shared" si="459"/>
        <v>314</v>
      </c>
      <c r="CK1412" s="20">
        <f t="shared" si="460"/>
        <v>467</v>
      </c>
      <c r="CL1412" s="20">
        <v>10</v>
      </c>
      <c r="CM1412" s="20">
        <f t="shared" si="461"/>
        <v>634</v>
      </c>
      <c r="CN1412" s="20">
        <f t="shared" si="462"/>
        <v>1883.9084404353578</v>
      </c>
      <c r="CS1412" s="20" t="e">
        <f t="shared" si="455"/>
        <v>#N/A</v>
      </c>
      <c r="CT1412" s="20" t="e">
        <f t="shared" si="456"/>
        <v>#N/A</v>
      </c>
      <c r="CU1412" s="20" t="e">
        <f t="shared" si="457"/>
        <v>#N/A</v>
      </c>
      <c r="CW1412" s="20">
        <f t="shared" si="463"/>
        <v>0</v>
      </c>
      <c r="CX1412" s="20">
        <f t="shared" si="463"/>
        <v>0</v>
      </c>
      <c r="CY1412" s="20">
        <f t="shared" si="463"/>
        <v>0</v>
      </c>
      <c r="CZ1412" s="20">
        <f t="shared" si="464"/>
        <v>157</v>
      </c>
      <c r="DA1412" s="20">
        <f t="shared" si="464"/>
        <v>98.125</v>
      </c>
      <c r="DB1412" s="20">
        <f t="shared" si="464"/>
        <v>314</v>
      </c>
      <c r="DE1412" s="20" t="e">
        <f t="shared" si="458"/>
        <v>#N/A</v>
      </c>
      <c r="DF1412" s="20">
        <f t="shared" si="465"/>
        <v>0</v>
      </c>
      <c r="DG1412" s="20">
        <f t="shared" si="466"/>
        <v>467</v>
      </c>
    </row>
    <row r="1413" spans="12:111">
      <c r="L1413" s="15"/>
      <c r="M1413" s="17"/>
      <c r="O1413" s="19">
        <v>1412</v>
      </c>
      <c r="P1413" s="1">
        <f t="shared" si="450"/>
        <v>0.22849695200000003</v>
      </c>
      <c r="Q1413">
        <f>SUM(P$2:P1413)</f>
        <v>845.08114344073738</v>
      </c>
      <c r="R1413" s="10">
        <f t="shared" si="467"/>
        <v>0.1599478664</v>
      </c>
      <c r="S1413" s="10">
        <f t="shared" si="468"/>
        <v>0.29704603760000003</v>
      </c>
      <c r="T1413" s="22">
        <f>SUM(R$2:R1413)</f>
        <v>596.95680040851653</v>
      </c>
      <c r="U1413" s="22">
        <f>SUM(S$2:S1413)</f>
        <v>1093.2054864729578</v>
      </c>
      <c r="X1413" s="15"/>
      <c r="CD1413" s="20">
        <v>1412</v>
      </c>
      <c r="CE1413" s="20">
        <f t="shared" si="454"/>
        <v>0</v>
      </c>
      <c r="CF1413" s="20">
        <f>T1413</f>
        <v>596.95680040851653</v>
      </c>
      <c r="CG1413" s="20">
        <f>U1413</f>
        <v>1093.2054864729578</v>
      </c>
      <c r="CH1413" s="20">
        <f t="shared" si="459"/>
        <v>157</v>
      </c>
      <c r="CI1413" s="20">
        <f t="shared" si="459"/>
        <v>98.125</v>
      </c>
      <c r="CJ1413" s="20">
        <f t="shared" si="459"/>
        <v>314</v>
      </c>
      <c r="CK1413" s="20">
        <f t="shared" si="460"/>
        <v>467</v>
      </c>
      <c r="CL1413" s="20">
        <v>10</v>
      </c>
      <c r="CM1413" s="20">
        <f t="shared" si="461"/>
        <v>634</v>
      </c>
      <c r="CN1413" s="20">
        <f t="shared" si="462"/>
        <v>1884.2054864729578</v>
      </c>
      <c r="CS1413" s="20" t="e">
        <f t="shared" si="455"/>
        <v>#N/A</v>
      </c>
      <c r="CT1413" s="20" t="e">
        <f t="shared" si="456"/>
        <v>#N/A</v>
      </c>
      <c r="CU1413" s="20" t="e">
        <f t="shared" si="457"/>
        <v>#N/A</v>
      </c>
      <c r="CW1413" s="20">
        <f t="shared" si="463"/>
        <v>0</v>
      </c>
      <c r="CX1413" s="20">
        <f t="shared" si="463"/>
        <v>0</v>
      </c>
      <c r="CY1413" s="20">
        <f t="shared" si="463"/>
        <v>0</v>
      </c>
      <c r="CZ1413" s="20">
        <f t="shared" si="464"/>
        <v>157</v>
      </c>
      <c r="DA1413" s="20">
        <f t="shared" si="464"/>
        <v>98.125</v>
      </c>
      <c r="DB1413" s="20">
        <f t="shared" si="464"/>
        <v>314</v>
      </c>
      <c r="DE1413" s="20" t="e">
        <f t="shared" si="458"/>
        <v>#N/A</v>
      </c>
      <c r="DF1413" s="20">
        <f t="shared" si="465"/>
        <v>0</v>
      </c>
      <c r="DG1413" s="20">
        <f t="shared" si="466"/>
        <v>467</v>
      </c>
    </row>
    <row r="1414" spans="12:111">
      <c r="L1414" s="15"/>
      <c r="M1414" s="17"/>
      <c r="O1414" s="19">
        <v>1413</v>
      </c>
      <c r="P1414" s="1">
        <f t="shared" si="450"/>
        <v>0.22826842700000008</v>
      </c>
      <c r="Q1414">
        <f>SUM(P$2:P1414)</f>
        <v>845.30941186773737</v>
      </c>
      <c r="R1414" s="10">
        <f t="shared" si="467"/>
        <v>0.15978789890000006</v>
      </c>
      <c r="S1414" s="10">
        <f t="shared" si="468"/>
        <v>0.2967489551000001</v>
      </c>
      <c r="T1414" s="22">
        <f>SUM(R$2:R1414)</f>
        <v>597.11658830741658</v>
      </c>
      <c r="U1414" s="22">
        <f>SUM(S$2:S1414)</f>
        <v>1093.5022354280577</v>
      </c>
      <c r="X1414" s="15"/>
      <c r="CD1414" s="20">
        <v>1413</v>
      </c>
      <c r="CE1414" s="20">
        <f t="shared" si="454"/>
        <v>0</v>
      </c>
      <c r="CF1414" s="20">
        <f>T1414</f>
        <v>597.11658830741658</v>
      </c>
      <c r="CG1414" s="20">
        <f>U1414</f>
        <v>1093.5022354280577</v>
      </c>
      <c r="CH1414" s="20">
        <f t="shared" si="459"/>
        <v>157</v>
      </c>
      <c r="CI1414" s="20">
        <f t="shared" si="459"/>
        <v>98.125</v>
      </c>
      <c r="CJ1414" s="20">
        <f t="shared" si="459"/>
        <v>314</v>
      </c>
      <c r="CK1414" s="20">
        <f t="shared" si="460"/>
        <v>467</v>
      </c>
      <c r="CL1414" s="20">
        <v>10</v>
      </c>
      <c r="CM1414" s="20">
        <f t="shared" si="461"/>
        <v>634</v>
      </c>
      <c r="CN1414" s="20">
        <f t="shared" si="462"/>
        <v>1884.5022354280577</v>
      </c>
      <c r="CS1414" s="20" t="e">
        <f t="shared" si="455"/>
        <v>#N/A</v>
      </c>
      <c r="CT1414" s="20" t="e">
        <f t="shared" si="456"/>
        <v>#N/A</v>
      </c>
      <c r="CU1414" s="20" t="e">
        <f t="shared" si="457"/>
        <v>#N/A</v>
      </c>
      <c r="CW1414" s="20">
        <f t="shared" si="463"/>
        <v>0</v>
      </c>
      <c r="CX1414" s="20">
        <f t="shared" si="463"/>
        <v>0</v>
      </c>
      <c r="CY1414" s="20">
        <f t="shared" si="463"/>
        <v>0</v>
      </c>
      <c r="CZ1414" s="20">
        <f t="shared" si="464"/>
        <v>157</v>
      </c>
      <c r="DA1414" s="20">
        <f t="shared" si="464"/>
        <v>98.125</v>
      </c>
      <c r="DB1414" s="20">
        <f t="shared" si="464"/>
        <v>314</v>
      </c>
      <c r="DE1414" s="20" t="e">
        <f t="shared" si="458"/>
        <v>#N/A</v>
      </c>
      <c r="DF1414" s="20">
        <f t="shared" si="465"/>
        <v>0</v>
      </c>
      <c r="DG1414" s="20">
        <f t="shared" si="466"/>
        <v>467</v>
      </c>
    </row>
    <row r="1415" spans="12:111">
      <c r="L1415" s="15"/>
      <c r="M1415" s="17"/>
      <c r="O1415" s="19">
        <v>1414</v>
      </c>
      <c r="P1415" s="1">
        <f t="shared" si="450"/>
        <v>0.22804016800000004</v>
      </c>
      <c r="Q1415">
        <f>SUM(P$2:P1415)</f>
        <v>845.53745203573737</v>
      </c>
      <c r="R1415" s="10">
        <f t="shared" si="467"/>
        <v>0.15962811760000001</v>
      </c>
      <c r="S1415" s="10">
        <f t="shared" si="468"/>
        <v>0.29645221840000008</v>
      </c>
      <c r="T1415" s="22">
        <f>SUM(R$2:R1415)</f>
        <v>597.27621642501663</v>
      </c>
      <c r="U1415" s="22">
        <f>SUM(S$2:S1415)</f>
        <v>1093.7986876464577</v>
      </c>
      <c r="X1415" s="15"/>
      <c r="CD1415" s="20">
        <v>1414</v>
      </c>
      <c r="CE1415" s="20">
        <f t="shared" si="454"/>
        <v>0</v>
      </c>
      <c r="CF1415" s="20">
        <f>T1415</f>
        <v>597.27621642501663</v>
      </c>
      <c r="CG1415" s="20">
        <f>U1415</f>
        <v>1093.7986876464577</v>
      </c>
      <c r="CH1415" s="20">
        <f t="shared" si="459"/>
        <v>157</v>
      </c>
      <c r="CI1415" s="20">
        <f t="shared" si="459"/>
        <v>98.125</v>
      </c>
      <c r="CJ1415" s="20">
        <f t="shared" si="459"/>
        <v>314</v>
      </c>
      <c r="CK1415" s="20">
        <f t="shared" si="460"/>
        <v>467</v>
      </c>
      <c r="CL1415" s="20">
        <v>10</v>
      </c>
      <c r="CM1415" s="20">
        <f t="shared" si="461"/>
        <v>634</v>
      </c>
      <c r="CN1415" s="20">
        <f t="shared" si="462"/>
        <v>1884.7986876464577</v>
      </c>
      <c r="CS1415" s="20" t="e">
        <f t="shared" si="455"/>
        <v>#N/A</v>
      </c>
      <c r="CT1415" s="20" t="e">
        <f t="shared" si="456"/>
        <v>#N/A</v>
      </c>
      <c r="CU1415" s="20" t="e">
        <f t="shared" si="457"/>
        <v>#N/A</v>
      </c>
      <c r="CW1415" s="20">
        <f t="shared" si="463"/>
        <v>0</v>
      </c>
      <c r="CX1415" s="20">
        <f t="shared" si="463"/>
        <v>0</v>
      </c>
      <c r="CY1415" s="20">
        <f t="shared" si="463"/>
        <v>0</v>
      </c>
      <c r="CZ1415" s="20">
        <f t="shared" si="464"/>
        <v>157</v>
      </c>
      <c r="DA1415" s="20">
        <f t="shared" si="464"/>
        <v>98.125</v>
      </c>
      <c r="DB1415" s="20">
        <f t="shared" si="464"/>
        <v>314</v>
      </c>
      <c r="DE1415" s="20" t="e">
        <f t="shared" si="458"/>
        <v>#N/A</v>
      </c>
      <c r="DF1415" s="20">
        <f t="shared" si="465"/>
        <v>0</v>
      </c>
      <c r="DG1415" s="20">
        <f t="shared" si="466"/>
        <v>467</v>
      </c>
    </row>
    <row r="1416" spans="12:111">
      <c r="L1416" s="15"/>
      <c r="M1416" s="17"/>
      <c r="O1416" s="19">
        <v>1415</v>
      </c>
      <c r="P1416" s="1">
        <f t="shared" si="450"/>
        <v>0.34171826249999998</v>
      </c>
      <c r="Q1416">
        <f>SUM(P$2:P1416)</f>
        <v>845.87917029823734</v>
      </c>
      <c r="R1416" s="10">
        <f t="shared" si="467"/>
        <v>0.23920278374999998</v>
      </c>
      <c r="S1416" s="10">
        <f t="shared" si="468"/>
        <v>0.44423374124999998</v>
      </c>
      <c r="T1416" s="22">
        <f>SUM(R$2:R1416)</f>
        <v>597.51541920876662</v>
      </c>
      <c r="U1416" s="22">
        <f>SUM(S$2:S1416)</f>
        <v>1094.2429213877076</v>
      </c>
      <c r="X1416" s="15"/>
      <c r="CD1416" s="20">
        <v>1415</v>
      </c>
      <c r="CE1416" s="20">
        <f t="shared" si="454"/>
        <v>0</v>
      </c>
      <c r="CF1416" s="20">
        <f>T1416</f>
        <v>597.51541920876662</v>
      </c>
      <c r="CG1416" s="20">
        <f>U1416</f>
        <v>1094.2429213877076</v>
      </c>
      <c r="CH1416" s="20">
        <f t="shared" si="459"/>
        <v>157</v>
      </c>
      <c r="CI1416" s="20">
        <f t="shared" si="459"/>
        <v>98.125</v>
      </c>
      <c r="CJ1416" s="20">
        <f t="shared" si="459"/>
        <v>314</v>
      </c>
      <c r="CK1416" s="20">
        <f t="shared" si="460"/>
        <v>467</v>
      </c>
      <c r="CL1416" s="20">
        <v>10</v>
      </c>
      <c r="CM1416" s="20">
        <f t="shared" si="461"/>
        <v>634</v>
      </c>
      <c r="CN1416" s="20">
        <f t="shared" si="462"/>
        <v>1885.2429213877076</v>
      </c>
      <c r="CS1416" s="20" t="e">
        <f t="shared" si="455"/>
        <v>#N/A</v>
      </c>
      <c r="CT1416" s="20" t="e">
        <f t="shared" si="456"/>
        <v>#N/A</v>
      </c>
      <c r="CU1416" s="20" t="e">
        <f t="shared" si="457"/>
        <v>#N/A</v>
      </c>
      <c r="CW1416" s="20">
        <f t="shared" si="463"/>
        <v>0</v>
      </c>
      <c r="CX1416" s="20">
        <f t="shared" si="463"/>
        <v>0</v>
      </c>
      <c r="CY1416" s="20">
        <f t="shared" si="463"/>
        <v>0</v>
      </c>
      <c r="CZ1416" s="20">
        <f t="shared" si="464"/>
        <v>157</v>
      </c>
      <c r="DA1416" s="20">
        <f t="shared" si="464"/>
        <v>98.125</v>
      </c>
      <c r="DB1416" s="20">
        <f t="shared" si="464"/>
        <v>314</v>
      </c>
      <c r="DE1416" s="20" t="e">
        <f t="shared" si="458"/>
        <v>#N/A</v>
      </c>
      <c r="DF1416" s="20">
        <f t="shared" si="465"/>
        <v>0</v>
      </c>
      <c r="DG1416" s="20">
        <f t="shared" si="466"/>
        <v>467</v>
      </c>
    </row>
    <row r="1417" spans="12:111">
      <c r="L1417" s="15"/>
      <c r="M1417" s="17"/>
      <c r="O1417" s="19">
        <v>1416</v>
      </c>
      <c r="P1417" s="1">
        <f t="shared" si="450"/>
        <v>0.22758444799999997</v>
      </c>
      <c r="Q1417">
        <f>SUM(P$2:P1417)</f>
        <v>846.10675474623736</v>
      </c>
      <c r="R1417" s="10">
        <f t="shared" si="467"/>
        <v>0.15930911359999997</v>
      </c>
      <c r="S1417" s="10">
        <f t="shared" si="468"/>
        <v>0.29585978239999999</v>
      </c>
      <c r="T1417" s="22">
        <f>SUM(R$2:R1417)</f>
        <v>597.6747283223666</v>
      </c>
      <c r="U1417" s="22">
        <f>SUM(S$2:S1417)</f>
        <v>1094.5387811701075</v>
      </c>
      <c r="X1417" s="15"/>
      <c r="CD1417" s="20">
        <v>1416</v>
      </c>
      <c r="CE1417" s="20">
        <f t="shared" si="454"/>
        <v>0</v>
      </c>
      <c r="CF1417" s="20">
        <f>T1417</f>
        <v>597.6747283223666</v>
      </c>
      <c r="CG1417" s="20">
        <f>U1417</f>
        <v>1094.5387811701075</v>
      </c>
      <c r="CH1417" s="20">
        <f t="shared" si="459"/>
        <v>157</v>
      </c>
      <c r="CI1417" s="20">
        <f t="shared" si="459"/>
        <v>98.125</v>
      </c>
      <c r="CJ1417" s="20">
        <f t="shared" si="459"/>
        <v>314</v>
      </c>
      <c r="CK1417" s="20">
        <f t="shared" si="460"/>
        <v>467</v>
      </c>
      <c r="CL1417" s="20">
        <v>10</v>
      </c>
      <c r="CM1417" s="20">
        <f t="shared" si="461"/>
        <v>634</v>
      </c>
      <c r="CN1417" s="20">
        <f t="shared" si="462"/>
        <v>1885.5387811701075</v>
      </c>
      <c r="CS1417" s="20" t="e">
        <f t="shared" si="455"/>
        <v>#N/A</v>
      </c>
      <c r="CT1417" s="20" t="e">
        <f t="shared" si="456"/>
        <v>#N/A</v>
      </c>
      <c r="CU1417" s="20" t="e">
        <f t="shared" si="457"/>
        <v>#N/A</v>
      </c>
      <c r="CW1417" s="20">
        <f t="shared" si="463"/>
        <v>0</v>
      </c>
      <c r="CX1417" s="20">
        <f t="shared" si="463"/>
        <v>0</v>
      </c>
      <c r="CY1417" s="20">
        <f t="shared" si="463"/>
        <v>0</v>
      </c>
      <c r="CZ1417" s="20">
        <f t="shared" si="464"/>
        <v>157</v>
      </c>
      <c r="DA1417" s="20">
        <f t="shared" si="464"/>
        <v>98.125</v>
      </c>
      <c r="DB1417" s="20">
        <f t="shared" si="464"/>
        <v>314</v>
      </c>
      <c r="DE1417" s="20" t="e">
        <f t="shared" si="458"/>
        <v>#N/A</v>
      </c>
      <c r="DF1417" s="20">
        <f t="shared" si="465"/>
        <v>0</v>
      </c>
      <c r="DG1417" s="20">
        <f t="shared" si="466"/>
        <v>467</v>
      </c>
    </row>
    <row r="1418" spans="12:111">
      <c r="L1418" s="15"/>
      <c r="M1418" s="17"/>
      <c r="O1418" s="19">
        <v>1417</v>
      </c>
      <c r="P1418" s="1">
        <f t="shared" ref="P1418:P1481" si="469">($H$19*O1418*O1418+$I$19*O1418+$J$19)/100000*IF(O1418/5-INT(O1418/5)=0,1.5,1)</f>
        <v>0.22735698700000009</v>
      </c>
      <c r="Q1418">
        <f>SUM(P$2:P1418)</f>
        <v>846.33411173323736</v>
      </c>
      <c r="R1418" s="10">
        <f t="shared" si="467"/>
        <v>0.15914989090000006</v>
      </c>
      <c r="S1418" s="10">
        <f t="shared" si="468"/>
        <v>0.29556408310000015</v>
      </c>
      <c r="T1418" s="22">
        <f>SUM(R$2:R1418)</f>
        <v>597.83387821326664</v>
      </c>
      <c r="U1418" s="22">
        <f>SUM(S$2:S1418)</f>
        <v>1094.8343452532076</v>
      </c>
      <c r="X1418" s="15"/>
      <c r="CD1418" s="20">
        <v>1417</v>
      </c>
      <c r="CE1418" s="20">
        <f t="shared" si="454"/>
        <v>0</v>
      </c>
      <c r="CF1418" s="20">
        <f>T1418</f>
        <v>597.83387821326664</v>
      </c>
      <c r="CG1418" s="20">
        <f>U1418</f>
        <v>1094.8343452532076</v>
      </c>
      <c r="CH1418" s="20">
        <f t="shared" si="459"/>
        <v>157</v>
      </c>
      <c r="CI1418" s="20">
        <f t="shared" si="459"/>
        <v>98.125</v>
      </c>
      <c r="CJ1418" s="20">
        <f t="shared" si="459"/>
        <v>314</v>
      </c>
      <c r="CK1418" s="20">
        <f t="shared" si="460"/>
        <v>467</v>
      </c>
      <c r="CL1418" s="20">
        <v>10</v>
      </c>
      <c r="CM1418" s="20">
        <f t="shared" si="461"/>
        <v>634</v>
      </c>
      <c r="CN1418" s="20">
        <f t="shared" si="462"/>
        <v>1885.8343452532076</v>
      </c>
      <c r="CS1418" s="20" t="e">
        <f t="shared" si="455"/>
        <v>#N/A</v>
      </c>
      <c r="CT1418" s="20" t="e">
        <f t="shared" si="456"/>
        <v>#N/A</v>
      </c>
      <c r="CU1418" s="20" t="e">
        <f t="shared" si="457"/>
        <v>#N/A</v>
      </c>
      <c r="CW1418" s="20">
        <f t="shared" si="463"/>
        <v>0</v>
      </c>
      <c r="CX1418" s="20">
        <f t="shared" si="463"/>
        <v>0</v>
      </c>
      <c r="CY1418" s="20">
        <f t="shared" si="463"/>
        <v>0</v>
      </c>
      <c r="CZ1418" s="20">
        <f t="shared" si="464"/>
        <v>157</v>
      </c>
      <c r="DA1418" s="20">
        <f t="shared" si="464"/>
        <v>98.125</v>
      </c>
      <c r="DB1418" s="20">
        <f t="shared" si="464"/>
        <v>314</v>
      </c>
      <c r="DE1418" s="20" t="e">
        <f t="shared" si="458"/>
        <v>#N/A</v>
      </c>
      <c r="DF1418" s="20">
        <f t="shared" si="465"/>
        <v>0</v>
      </c>
      <c r="DG1418" s="20">
        <f t="shared" si="466"/>
        <v>467</v>
      </c>
    </row>
    <row r="1419" spans="12:111">
      <c r="L1419" s="15"/>
      <c r="M1419" s="17"/>
      <c r="O1419" s="19">
        <v>1418</v>
      </c>
      <c r="P1419" s="1">
        <f t="shared" si="469"/>
        <v>0.22712979200000002</v>
      </c>
      <c r="Q1419">
        <f>SUM(P$2:P1419)</f>
        <v>846.56124152523739</v>
      </c>
      <c r="R1419" s="10">
        <f t="shared" si="467"/>
        <v>0.15899085440000002</v>
      </c>
      <c r="S1419" s="10">
        <f t="shared" si="468"/>
        <v>0.29526872960000006</v>
      </c>
      <c r="T1419" s="22">
        <f>SUM(R$2:R1419)</f>
        <v>597.99286906766667</v>
      </c>
      <c r="U1419" s="22">
        <f>SUM(S$2:S1419)</f>
        <v>1095.1296139828075</v>
      </c>
      <c r="X1419" s="15"/>
      <c r="CD1419" s="20">
        <v>1418</v>
      </c>
      <c r="CE1419" s="20">
        <f t="shared" si="454"/>
        <v>0</v>
      </c>
      <c r="CF1419" s="20">
        <f>T1419</f>
        <v>597.99286906766667</v>
      </c>
      <c r="CG1419" s="20">
        <f>U1419</f>
        <v>1095.1296139828075</v>
      </c>
      <c r="CH1419" s="20">
        <f t="shared" si="459"/>
        <v>157</v>
      </c>
      <c r="CI1419" s="20">
        <f t="shared" si="459"/>
        <v>98.125</v>
      </c>
      <c r="CJ1419" s="20">
        <f t="shared" si="459"/>
        <v>314</v>
      </c>
      <c r="CK1419" s="20">
        <f t="shared" si="460"/>
        <v>467</v>
      </c>
      <c r="CL1419" s="20">
        <v>10</v>
      </c>
      <c r="CM1419" s="20">
        <f t="shared" si="461"/>
        <v>634</v>
      </c>
      <c r="CN1419" s="20">
        <f t="shared" si="462"/>
        <v>1886.1296139828075</v>
      </c>
      <c r="CS1419" s="20" t="e">
        <f t="shared" si="455"/>
        <v>#N/A</v>
      </c>
      <c r="CT1419" s="20" t="e">
        <f t="shared" si="456"/>
        <v>#N/A</v>
      </c>
      <c r="CU1419" s="20" t="e">
        <f t="shared" si="457"/>
        <v>#N/A</v>
      </c>
      <c r="CW1419" s="20">
        <f t="shared" si="463"/>
        <v>0</v>
      </c>
      <c r="CX1419" s="20">
        <f t="shared" si="463"/>
        <v>0</v>
      </c>
      <c r="CY1419" s="20">
        <f t="shared" si="463"/>
        <v>0</v>
      </c>
      <c r="CZ1419" s="20">
        <f t="shared" si="464"/>
        <v>157</v>
      </c>
      <c r="DA1419" s="20">
        <f t="shared" si="464"/>
        <v>98.125</v>
      </c>
      <c r="DB1419" s="20">
        <f t="shared" si="464"/>
        <v>314</v>
      </c>
      <c r="DE1419" s="20" t="e">
        <f t="shared" si="458"/>
        <v>#N/A</v>
      </c>
      <c r="DF1419" s="20">
        <f t="shared" si="465"/>
        <v>0</v>
      </c>
      <c r="DG1419" s="20">
        <f t="shared" si="466"/>
        <v>467</v>
      </c>
    </row>
    <row r="1420" spans="12:111">
      <c r="L1420" s="15"/>
      <c r="M1420" s="17"/>
      <c r="O1420" s="19">
        <v>1419</v>
      </c>
      <c r="P1420" s="1">
        <f t="shared" si="469"/>
        <v>0.22690286300000001</v>
      </c>
      <c r="Q1420">
        <f>SUM(P$2:P1420)</f>
        <v>846.78814438823736</v>
      </c>
      <c r="R1420" s="10">
        <f t="shared" si="467"/>
        <v>0.15883200410000001</v>
      </c>
      <c r="S1420" s="10">
        <f t="shared" si="468"/>
        <v>0.29497372190000004</v>
      </c>
      <c r="T1420" s="22">
        <f>SUM(R$2:R1420)</f>
        <v>598.15170107176664</v>
      </c>
      <c r="U1420" s="22">
        <f>SUM(S$2:S1420)</f>
        <v>1095.4245877047076</v>
      </c>
      <c r="X1420" s="15"/>
      <c r="CD1420" s="20">
        <v>1419</v>
      </c>
      <c r="CE1420" s="20">
        <f t="shared" si="454"/>
        <v>0</v>
      </c>
      <c r="CF1420" s="20">
        <f>T1420</f>
        <v>598.15170107176664</v>
      </c>
      <c r="CG1420" s="20">
        <f>U1420</f>
        <v>1095.4245877047076</v>
      </c>
      <c r="CH1420" s="20">
        <f t="shared" si="459"/>
        <v>157</v>
      </c>
      <c r="CI1420" s="20">
        <f t="shared" si="459"/>
        <v>98.125</v>
      </c>
      <c r="CJ1420" s="20">
        <f t="shared" si="459"/>
        <v>314</v>
      </c>
      <c r="CK1420" s="20">
        <f t="shared" si="460"/>
        <v>467</v>
      </c>
      <c r="CL1420" s="20">
        <v>10</v>
      </c>
      <c r="CM1420" s="20">
        <f t="shared" si="461"/>
        <v>634</v>
      </c>
      <c r="CN1420" s="20">
        <f t="shared" si="462"/>
        <v>1886.4245877047076</v>
      </c>
      <c r="CS1420" s="20" t="e">
        <f t="shared" si="455"/>
        <v>#N/A</v>
      </c>
      <c r="CT1420" s="20" t="e">
        <f t="shared" si="456"/>
        <v>#N/A</v>
      </c>
      <c r="CU1420" s="20" t="e">
        <f t="shared" si="457"/>
        <v>#N/A</v>
      </c>
      <c r="CW1420" s="20">
        <f t="shared" si="463"/>
        <v>0</v>
      </c>
      <c r="CX1420" s="20">
        <f t="shared" si="463"/>
        <v>0</v>
      </c>
      <c r="CY1420" s="20">
        <f t="shared" si="463"/>
        <v>0</v>
      </c>
      <c r="CZ1420" s="20">
        <f t="shared" si="464"/>
        <v>157</v>
      </c>
      <c r="DA1420" s="20">
        <f t="shared" si="464"/>
        <v>98.125</v>
      </c>
      <c r="DB1420" s="20">
        <f t="shared" si="464"/>
        <v>314</v>
      </c>
      <c r="DE1420" s="20" t="e">
        <f t="shared" si="458"/>
        <v>#N/A</v>
      </c>
      <c r="DF1420" s="20">
        <f t="shared" si="465"/>
        <v>0</v>
      </c>
      <c r="DG1420" s="20">
        <f t="shared" si="466"/>
        <v>467</v>
      </c>
    </row>
    <row r="1421" spans="12:111">
      <c r="L1421" s="15"/>
      <c r="M1421" s="17"/>
      <c r="O1421" s="19">
        <v>1420</v>
      </c>
      <c r="P1421" s="1">
        <f t="shared" si="469"/>
        <v>0.34001429999999994</v>
      </c>
      <c r="Q1421">
        <f>SUM(P$2:P1421)</f>
        <v>847.12815868823736</v>
      </c>
      <c r="R1421" s="10">
        <f t="shared" si="467"/>
        <v>0.23801000999999994</v>
      </c>
      <c r="S1421" s="10">
        <f t="shared" si="468"/>
        <v>0.44201858999999993</v>
      </c>
      <c r="T1421" s="22">
        <f>SUM(R$2:R1421)</f>
        <v>598.38971108176668</v>
      </c>
      <c r="U1421" s="22">
        <f>SUM(S$2:S1421)</f>
        <v>1095.8666062947077</v>
      </c>
      <c r="X1421" s="15"/>
      <c r="CD1421" s="20">
        <v>1420</v>
      </c>
      <c r="CE1421" s="20">
        <f t="shared" si="454"/>
        <v>0</v>
      </c>
      <c r="CF1421" s="20">
        <f>T1421</f>
        <v>598.38971108176668</v>
      </c>
      <c r="CG1421" s="20">
        <f>U1421</f>
        <v>1095.8666062947077</v>
      </c>
      <c r="CH1421" s="20">
        <f t="shared" si="459"/>
        <v>157</v>
      </c>
      <c r="CI1421" s="20">
        <f t="shared" si="459"/>
        <v>98.125</v>
      </c>
      <c r="CJ1421" s="20">
        <f t="shared" si="459"/>
        <v>314</v>
      </c>
      <c r="CK1421" s="20">
        <f t="shared" si="460"/>
        <v>479</v>
      </c>
      <c r="CL1421" s="20">
        <v>10</v>
      </c>
      <c r="CM1421" s="20">
        <f t="shared" si="461"/>
        <v>646</v>
      </c>
      <c r="CN1421" s="20">
        <f t="shared" si="462"/>
        <v>1898.8666062947077</v>
      </c>
      <c r="CS1421" s="20" t="e">
        <f t="shared" si="455"/>
        <v>#N/A</v>
      </c>
      <c r="CT1421" s="20" t="e">
        <f t="shared" si="456"/>
        <v>#N/A</v>
      </c>
      <c r="CU1421" s="20" t="e">
        <f t="shared" si="457"/>
        <v>#N/A</v>
      </c>
      <c r="CW1421" s="20">
        <f t="shared" si="463"/>
        <v>0</v>
      </c>
      <c r="CX1421" s="20">
        <f t="shared" si="463"/>
        <v>0</v>
      </c>
      <c r="CY1421" s="20">
        <f t="shared" si="463"/>
        <v>0</v>
      </c>
      <c r="CZ1421" s="20">
        <f t="shared" si="464"/>
        <v>157</v>
      </c>
      <c r="DA1421" s="20">
        <f t="shared" si="464"/>
        <v>98.125</v>
      </c>
      <c r="DB1421" s="20">
        <f t="shared" si="464"/>
        <v>314</v>
      </c>
      <c r="DE1421" s="20">
        <f t="shared" si="458"/>
        <v>479</v>
      </c>
      <c r="DF1421" s="20">
        <f t="shared" si="465"/>
        <v>479</v>
      </c>
      <c r="DG1421" s="20">
        <f t="shared" si="466"/>
        <v>479</v>
      </c>
    </row>
    <row r="1422" spans="12:111">
      <c r="L1422" s="15"/>
      <c r="M1422" s="17"/>
      <c r="O1422" s="19">
        <v>1421</v>
      </c>
      <c r="P1422" s="1">
        <f t="shared" si="469"/>
        <v>0.22644980299999995</v>
      </c>
      <c r="Q1422">
        <f>SUM(P$2:P1422)</f>
        <v>847.3546084912374</v>
      </c>
      <c r="R1422" s="10">
        <f t="shared" si="467"/>
        <v>0.15851486209999996</v>
      </c>
      <c r="S1422" s="10">
        <f t="shared" si="468"/>
        <v>0.29438474389999997</v>
      </c>
      <c r="T1422" s="22">
        <f>SUM(R$2:R1422)</f>
        <v>598.54822594386667</v>
      </c>
      <c r="U1422" s="22">
        <f>SUM(S$2:S1422)</f>
        <v>1096.1609910386078</v>
      </c>
      <c r="X1422" s="15"/>
      <c r="CD1422" s="20">
        <v>1421</v>
      </c>
      <c r="CE1422" s="20">
        <f t="shared" si="454"/>
        <v>0</v>
      </c>
      <c r="CF1422" s="20">
        <f>T1422</f>
        <v>598.54822594386667</v>
      </c>
      <c r="CG1422" s="20">
        <f>U1422</f>
        <v>1096.1609910386078</v>
      </c>
      <c r="CH1422" s="20">
        <f t="shared" si="459"/>
        <v>157</v>
      </c>
      <c r="CI1422" s="20">
        <f t="shared" si="459"/>
        <v>98.125</v>
      </c>
      <c r="CJ1422" s="20">
        <f t="shared" si="459"/>
        <v>314</v>
      </c>
      <c r="CK1422" s="20">
        <f t="shared" si="460"/>
        <v>479</v>
      </c>
      <c r="CL1422" s="20">
        <v>10</v>
      </c>
      <c r="CM1422" s="20">
        <f t="shared" si="461"/>
        <v>646</v>
      </c>
      <c r="CN1422" s="20">
        <f t="shared" si="462"/>
        <v>1899.1609910386078</v>
      </c>
      <c r="CS1422" s="20" t="e">
        <f t="shared" si="455"/>
        <v>#N/A</v>
      </c>
      <c r="CT1422" s="20" t="e">
        <f t="shared" si="456"/>
        <v>#N/A</v>
      </c>
      <c r="CU1422" s="20" t="e">
        <f t="shared" si="457"/>
        <v>#N/A</v>
      </c>
      <c r="CW1422" s="20">
        <f t="shared" si="463"/>
        <v>0</v>
      </c>
      <c r="CX1422" s="20">
        <f t="shared" si="463"/>
        <v>0</v>
      </c>
      <c r="CY1422" s="20">
        <f t="shared" si="463"/>
        <v>0</v>
      </c>
      <c r="CZ1422" s="20">
        <f t="shared" si="464"/>
        <v>157</v>
      </c>
      <c r="DA1422" s="20">
        <f t="shared" si="464"/>
        <v>98.125</v>
      </c>
      <c r="DB1422" s="20">
        <f t="shared" si="464"/>
        <v>314</v>
      </c>
      <c r="DE1422" s="20" t="e">
        <f t="shared" si="458"/>
        <v>#N/A</v>
      </c>
      <c r="DF1422" s="20">
        <f t="shared" si="465"/>
        <v>0</v>
      </c>
      <c r="DG1422" s="20">
        <f t="shared" si="466"/>
        <v>479</v>
      </c>
    </row>
    <row r="1423" spans="12:111">
      <c r="L1423" s="15"/>
      <c r="M1423" s="17"/>
      <c r="O1423" s="19">
        <v>1422</v>
      </c>
      <c r="P1423" s="1">
        <f t="shared" si="469"/>
        <v>0.22622367200000007</v>
      </c>
      <c r="Q1423">
        <f>SUM(P$2:P1423)</f>
        <v>847.58083216323735</v>
      </c>
      <c r="R1423" s="10">
        <f t="shared" si="467"/>
        <v>0.15835657040000004</v>
      </c>
      <c r="S1423" s="10">
        <f t="shared" si="468"/>
        <v>0.29409077360000008</v>
      </c>
      <c r="T1423" s="22">
        <f>SUM(R$2:R1423)</f>
        <v>598.70658251426664</v>
      </c>
      <c r="U1423" s="22">
        <f>SUM(S$2:S1423)</f>
        <v>1096.4550818122077</v>
      </c>
      <c r="X1423" s="15"/>
      <c r="CD1423" s="20">
        <v>1422</v>
      </c>
      <c r="CE1423" s="20">
        <f t="shared" si="454"/>
        <v>0</v>
      </c>
      <c r="CF1423" s="20">
        <f>T1423</f>
        <v>598.70658251426664</v>
      </c>
      <c r="CG1423" s="20">
        <f>U1423</f>
        <v>1096.4550818122077</v>
      </c>
      <c r="CH1423" s="20">
        <f t="shared" si="459"/>
        <v>157</v>
      </c>
      <c r="CI1423" s="20">
        <f t="shared" si="459"/>
        <v>98.125</v>
      </c>
      <c r="CJ1423" s="20">
        <f t="shared" si="459"/>
        <v>314</v>
      </c>
      <c r="CK1423" s="20">
        <f t="shared" si="460"/>
        <v>479</v>
      </c>
      <c r="CL1423" s="20">
        <v>10</v>
      </c>
      <c r="CM1423" s="20">
        <f t="shared" si="461"/>
        <v>646</v>
      </c>
      <c r="CN1423" s="20">
        <f t="shared" si="462"/>
        <v>1899.4550818122077</v>
      </c>
      <c r="CS1423" s="20" t="e">
        <f t="shared" si="455"/>
        <v>#N/A</v>
      </c>
      <c r="CT1423" s="20" t="e">
        <f t="shared" si="456"/>
        <v>#N/A</v>
      </c>
      <c r="CU1423" s="20" t="e">
        <f t="shared" si="457"/>
        <v>#N/A</v>
      </c>
      <c r="CW1423" s="20">
        <f t="shared" si="463"/>
        <v>0</v>
      </c>
      <c r="CX1423" s="20">
        <f t="shared" si="463"/>
        <v>0</v>
      </c>
      <c r="CY1423" s="20">
        <f t="shared" si="463"/>
        <v>0</v>
      </c>
      <c r="CZ1423" s="20">
        <f t="shared" si="464"/>
        <v>157</v>
      </c>
      <c r="DA1423" s="20">
        <f t="shared" si="464"/>
        <v>98.125</v>
      </c>
      <c r="DB1423" s="20">
        <f t="shared" si="464"/>
        <v>314</v>
      </c>
      <c r="DE1423" s="20" t="e">
        <f t="shared" si="458"/>
        <v>#N/A</v>
      </c>
      <c r="DF1423" s="20">
        <f t="shared" si="465"/>
        <v>0</v>
      </c>
      <c r="DG1423" s="20">
        <f t="shared" si="466"/>
        <v>479</v>
      </c>
    </row>
    <row r="1424" spans="12:111">
      <c r="L1424" s="15"/>
      <c r="M1424" s="17"/>
      <c r="O1424" s="19">
        <v>1423</v>
      </c>
      <c r="P1424" s="1">
        <f t="shared" si="469"/>
        <v>0.22599780700000002</v>
      </c>
      <c r="Q1424">
        <f>SUM(P$2:P1424)</f>
        <v>847.80682997023735</v>
      </c>
      <c r="R1424" s="10">
        <f t="shared" si="467"/>
        <v>0.1581984649</v>
      </c>
      <c r="S1424" s="10">
        <f t="shared" si="468"/>
        <v>0.29379714910000004</v>
      </c>
      <c r="T1424" s="22">
        <f>SUM(R$2:R1424)</f>
        <v>598.86478097916665</v>
      </c>
      <c r="U1424" s="22">
        <f>SUM(S$2:S1424)</f>
        <v>1096.7488789613078</v>
      </c>
      <c r="X1424" s="15"/>
      <c r="CD1424" s="20">
        <v>1423</v>
      </c>
      <c r="CE1424" s="20">
        <f t="shared" si="454"/>
        <v>0</v>
      </c>
      <c r="CF1424" s="20">
        <f>T1424</f>
        <v>598.86478097916665</v>
      </c>
      <c r="CG1424" s="20">
        <f>U1424</f>
        <v>1096.7488789613078</v>
      </c>
      <c r="CH1424" s="20">
        <f t="shared" si="459"/>
        <v>157</v>
      </c>
      <c r="CI1424" s="20">
        <f t="shared" si="459"/>
        <v>98.125</v>
      </c>
      <c r="CJ1424" s="20">
        <f t="shared" si="459"/>
        <v>314</v>
      </c>
      <c r="CK1424" s="20">
        <f t="shared" si="460"/>
        <v>479</v>
      </c>
      <c r="CL1424" s="20">
        <v>10</v>
      </c>
      <c r="CM1424" s="20">
        <f t="shared" si="461"/>
        <v>646</v>
      </c>
      <c r="CN1424" s="20">
        <f t="shared" si="462"/>
        <v>1899.7488789613078</v>
      </c>
      <c r="CS1424" s="20" t="e">
        <f t="shared" si="455"/>
        <v>#N/A</v>
      </c>
      <c r="CT1424" s="20" t="e">
        <f t="shared" si="456"/>
        <v>#N/A</v>
      </c>
      <c r="CU1424" s="20" t="e">
        <f t="shared" si="457"/>
        <v>#N/A</v>
      </c>
      <c r="CW1424" s="20">
        <f t="shared" si="463"/>
        <v>0</v>
      </c>
      <c r="CX1424" s="20">
        <f t="shared" si="463"/>
        <v>0</v>
      </c>
      <c r="CY1424" s="20">
        <f t="shared" si="463"/>
        <v>0</v>
      </c>
      <c r="CZ1424" s="20">
        <f t="shared" si="464"/>
        <v>157</v>
      </c>
      <c r="DA1424" s="20">
        <f t="shared" si="464"/>
        <v>98.125</v>
      </c>
      <c r="DB1424" s="20">
        <f t="shared" si="464"/>
        <v>314</v>
      </c>
      <c r="DE1424" s="20" t="e">
        <f t="shared" si="458"/>
        <v>#N/A</v>
      </c>
      <c r="DF1424" s="20">
        <f t="shared" si="465"/>
        <v>0</v>
      </c>
      <c r="DG1424" s="20">
        <f t="shared" si="466"/>
        <v>479</v>
      </c>
    </row>
    <row r="1425" spans="12:111">
      <c r="L1425" s="15"/>
      <c r="M1425" s="17"/>
      <c r="O1425" s="19">
        <v>1424</v>
      </c>
      <c r="P1425" s="1">
        <f t="shared" si="469"/>
        <v>0.22577220800000003</v>
      </c>
      <c r="Q1425">
        <f>SUM(P$2:P1425)</f>
        <v>848.03260217823731</v>
      </c>
      <c r="R1425" s="10">
        <f t="shared" si="467"/>
        <v>0.1580405456</v>
      </c>
      <c r="S1425" s="10">
        <f t="shared" si="468"/>
        <v>0.29350387040000003</v>
      </c>
      <c r="T1425" s="22">
        <f>SUM(R$2:R1425)</f>
        <v>599.02282152476664</v>
      </c>
      <c r="U1425" s="22">
        <f>SUM(S$2:S1425)</f>
        <v>1097.0423828317078</v>
      </c>
      <c r="X1425" s="15"/>
      <c r="CD1425" s="20">
        <v>1424</v>
      </c>
      <c r="CE1425" s="20">
        <f t="shared" si="454"/>
        <v>0</v>
      </c>
      <c r="CF1425" s="20">
        <f>T1425</f>
        <v>599.02282152476664</v>
      </c>
      <c r="CG1425" s="20">
        <f>U1425</f>
        <v>1097.0423828317078</v>
      </c>
      <c r="CH1425" s="20">
        <f t="shared" si="459"/>
        <v>157</v>
      </c>
      <c r="CI1425" s="20">
        <f t="shared" si="459"/>
        <v>98.125</v>
      </c>
      <c r="CJ1425" s="20">
        <f t="shared" si="459"/>
        <v>314</v>
      </c>
      <c r="CK1425" s="20">
        <f t="shared" si="460"/>
        <v>479</v>
      </c>
      <c r="CL1425" s="20">
        <v>10</v>
      </c>
      <c r="CM1425" s="20">
        <f t="shared" si="461"/>
        <v>646</v>
      </c>
      <c r="CN1425" s="20">
        <f t="shared" si="462"/>
        <v>1900.0423828317078</v>
      </c>
      <c r="CS1425" s="20" t="e">
        <f t="shared" si="455"/>
        <v>#N/A</v>
      </c>
      <c r="CT1425" s="20" t="e">
        <f t="shared" si="456"/>
        <v>#N/A</v>
      </c>
      <c r="CU1425" s="20" t="e">
        <f t="shared" si="457"/>
        <v>#N/A</v>
      </c>
      <c r="CW1425" s="20">
        <f t="shared" si="463"/>
        <v>0</v>
      </c>
      <c r="CX1425" s="20">
        <f t="shared" si="463"/>
        <v>0</v>
      </c>
      <c r="CY1425" s="20">
        <f t="shared" si="463"/>
        <v>0</v>
      </c>
      <c r="CZ1425" s="20">
        <f t="shared" si="464"/>
        <v>157</v>
      </c>
      <c r="DA1425" s="20">
        <f t="shared" si="464"/>
        <v>98.125</v>
      </c>
      <c r="DB1425" s="20">
        <f t="shared" si="464"/>
        <v>314</v>
      </c>
      <c r="DE1425" s="20" t="e">
        <f t="shared" si="458"/>
        <v>#N/A</v>
      </c>
      <c r="DF1425" s="20">
        <f t="shared" si="465"/>
        <v>0</v>
      </c>
      <c r="DG1425" s="20">
        <f t="shared" si="466"/>
        <v>479</v>
      </c>
    </row>
    <row r="1426" spans="12:111">
      <c r="L1426" s="15"/>
      <c r="M1426" s="17"/>
      <c r="O1426" s="19">
        <v>1425</v>
      </c>
      <c r="P1426" s="1">
        <f t="shared" si="469"/>
        <v>0.3383203125</v>
      </c>
      <c r="Q1426">
        <f>SUM(P$2:P1426)</f>
        <v>848.37092249073726</v>
      </c>
      <c r="R1426" s="10">
        <f t="shared" si="467"/>
        <v>0.23682421874999998</v>
      </c>
      <c r="S1426" s="10">
        <f t="shared" si="468"/>
        <v>0.43981640625000001</v>
      </c>
      <c r="T1426" s="22">
        <f>SUM(R$2:R1426)</f>
        <v>599.25964574351667</v>
      </c>
      <c r="U1426" s="22">
        <f>SUM(S$2:S1426)</f>
        <v>1097.4821992379577</v>
      </c>
      <c r="X1426" s="15"/>
      <c r="CD1426" s="20">
        <v>1425</v>
      </c>
      <c r="CE1426" s="20">
        <f t="shared" si="454"/>
        <v>0</v>
      </c>
      <c r="CF1426" s="20">
        <f>T1426</f>
        <v>599.25964574351667</v>
      </c>
      <c r="CG1426" s="20">
        <f>U1426</f>
        <v>1097.4821992379577</v>
      </c>
      <c r="CH1426" s="20">
        <f t="shared" si="459"/>
        <v>157</v>
      </c>
      <c r="CI1426" s="20">
        <f t="shared" si="459"/>
        <v>98.125</v>
      </c>
      <c r="CJ1426" s="20">
        <f t="shared" si="459"/>
        <v>314</v>
      </c>
      <c r="CK1426" s="20">
        <f t="shared" si="460"/>
        <v>479</v>
      </c>
      <c r="CL1426" s="20">
        <v>10</v>
      </c>
      <c r="CM1426" s="20">
        <f t="shared" si="461"/>
        <v>646</v>
      </c>
      <c r="CN1426" s="20">
        <f t="shared" si="462"/>
        <v>1900.4821992379577</v>
      </c>
      <c r="CS1426" s="20" t="e">
        <f t="shared" si="455"/>
        <v>#N/A</v>
      </c>
      <c r="CT1426" s="20" t="e">
        <f t="shared" si="456"/>
        <v>#N/A</v>
      </c>
      <c r="CU1426" s="20" t="e">
        <f t="shared" si="457"/>
        <v>#N/A</v>
      </c>
      <c r="CW1426" s="20">
        <f t="shared" si="463"/>
        <v>0</v>
      </c>
      <c r="CX1426" s="20">
        <f t="shared" si="463"/>
        <v>0</v>
      </c>
      <c r="CY1426" s="20">
        <f t="shared" si="463"/>
        <v>0</v>
      </c>
      <c r="CZ1426" s="20">
        <f t="shared" si="464"/>
        <v>157</v>
      </c>
      <c r="DA1426" s="20">
        <f t="shared" si="464"/>
        <v>98.125</v>
      </c>
      <c r="DB1426" s="20">
        <f t="shared" si="464"/>
        <v>314</v>
      </c>
      <c r="DE1426" s="20" t="e">
        <f t="shared" si="458"/>
        <v>#N/A</v>
      </c>
      <c r="DF1426" s="20">
        <f t="shared" si="465"/>
        <v>0</v>
      </c>
      <c r="DG1426" s="20">
        <f t="shared" si="466"/>
        <v>479</v>
      </c>
    </row>
    <row r="1427" spans="12:111">
      <c r="L1427" s="15"/>
      <c r="M1427" s="17"/>
      <c r="O1427" s="19">
        <v>1426</v>
      </c>
      <c r="P1427" s="1">
        <f t="shared" si="469"/>
        <v>0.22532180799999996</v>
      </c>
      <c r="Q1427">
        <f>SUM(P$2:P1427)</f>
        <v>848.59624429873725</v>
      </c>
      <c r="R1427" s="10">
        <f t="shared" si="467"/>
        <v>0.15772526559999997</v>
      </c>
      <c r="S1427" s="10">
        <f t="shared" si="468"/>
        <v>0.29291835039999997</v>
      </c>
      <c r="T1427" s="22">
        <f>SUM(R$2:R1427)</f>
        <v>599.41737100911666</v>
      </c>
      <c r="U1427" s="22">
        <f>SUM(S$2:S1427)</f>
        <v>1097.7751175883577</v>
      </c>
      <c r="X1427" s="15"/>
      <c r="CD1427" s="20">
        <v>1426</v>
      </c>
      <c r="CE1427" s="20">
        <f t="shared" si="454"/>
        <v>0</v>
      </c>
      <c r="CF1427" s="20">
        <f>T1427</f>
        <v>599.41737100911666</v>
      </c>
      <c r="CG1427" s="20">
        <f>U1427</f>
        <v>1097.7751175883577</v>
      </c>
      <c r="CH1427" s="20">
        <f t="shared" si="459"/>
        <v>157</v>
      </c>
      <c r="CI1427" s="20">
        <f t="shared" si="459"/>
        <v>98.125</v>
      </c>
      <c r="CJ1427" s="20">
        <f t="shared" si="459"/>
        <v>314</v>
      </c>
      <c r="CK1427" s="20">
        <f t="shared" si="460"/>
        <v>479</v>
      </c>
      <c r="CL1427" s="20">
        <v>10</v>
      </c>
      <c r="CM1427" s="20">
        <f t="shared" si="461"/>
        <v>646</v>
      </c>
      <c r="CN1427" s="20">
        <f t="shared" si="462"/>
        <v>1900.7751175883577</v>
      </c>
      <c r="CS1427" s="20" t="e">
        <f t="shared" si="455"/>
        <v>#N/A</v>
      </c>
      <c r="CT1427" s="20" t="e">
        <f t="shared" si="456"/>
        <v>#N/A</v>
      </c>
      <c r="CU1427" s="20" t="e">
        <f t="shared" si="457"/>
        <v>#N/A</v>
      </c>
      <c r="CW1427" s="20">
        <f t="shared" si="463"/>
        <v>0</v>
      </c>
      <c r="CX1427" s="20">
        <f t="shared" si="463"/>
        <v>0</v>
      </c>
      <c r="CY1427" s="20">
        <f t="shared" si="463"/>
        <v>0</v>
      </c>
      <c r="CZ1427" s="20">
        <f t="shared" ref="CZ1427:DB1442" si="470">IF(CW1427-CZ1426&gt;0,CW1427,CZ1426)</f>
        <v>157</v>
      </c>
      <c r="DA1427" s="20">
        <f t="shared" si="470"/>
        <v>98.125</v>
      </c>
      <c r="DB1427" s="20">
        <f t="shared" si="470"/>
        <v>314</v>
      </c>
      <c r="DE1427" s="20" t="e">
        <f t="shared" si="458"/>
        <v>#N/A</v>
      </c>
      <c r="DF1427" s="20">
        <f t="shared" si="465"/>
        <v>0</v>
      </c>
      <c r="DG1427" s="20">
        <f t="shared" si="466"/>
        <v>479</v>
      </c>
    </row>
    <row r="1428" spans="12:111">
      <c r="L1428" s="15"/>
      <c r="M1428" s="17"/>
      <c r="O1428" s="19">
        <v>1427</v>
      </c>
      <c r="P1428" s="1">
        <f t="shared" si="469"/>
        <v>0.2250970070000001</v>
      </c>
      <c r="Q1428">
        <f>SUM(P$2:P1428)</f>
        <v>848.82134130573729</v>
      </c>
      <c r="R1428" s="10">
        <f t="shared" si="467"/>
        <v>0.15756790490000006</v>
      </c>
      <c r="S1428" s="10">
        <f t="shared" si="468"/>
        <v>0.29262610910000014</v>
      </c>
      <c r="T1428" s="22">
        <f>SUM(R$2:R1428)</f>
        <v>599.57493891401668</v>
      </c>
      <c r="U1428" s="22">
        <f>SUM(S$2:S1428)</f>
        <v>1098.0677436974577</v>
      </c>
      <c r="X1428" s="15"/>
      <c r="CD1428" s="20">
        <v>1427</v>
      </c>
      <c r="CE1428" s="20">
        <f t="shared" si="454"/>
        <v>0</v>
      </c>
      <c r="CF1428" s="20">
        <f>T1428</f>
        <v>599.57493891401668</v>
      </c>
      <c r="CG1428" s="20">
        <f>U1428</f>
        <v>1098.0677436974577</v>
      </c>
      <c r="CH1428" s="20">
        <f t="shared" si="459"/>
        <v>157</v>
      </c>
      <c r="CI1428" s="20">
        <f t="shared" si="459"/>
        <v>98.125</v>
      </c>
      <c r="CJ1428" s="20">
        <f t="shared" si="459"/>
        <v>314</v>
      </c>
      <c r="CK1428" s="20">
        <f t="shared" si="460"/>
        <v>479</v>
      </c>
      <c r="CL1428" s="20">
        <v>10</v>
      </c>
      <c r="CM1428" s="20">
        <f t="shared" si="461"/>
        <v>646</v>
      </c>
      <c r="CN1428" s="20">
        <f t="shared" si="462"/>
        <v>1901.0677436974577</v>
      </c>
      <c r="CS1428" s="20" t="e">
        <f t="shared" si="455"/>
        <v>#N/A</v>
      </c>
      <c r="CT1428" s="20" t="e">
        <f t="shared" si="456"/>
        <v>#N/A</v>
      </c>
      <c r="CU1428" s="20" t="e">
        <f t="shared" si="457"/>
        <v>#N/A</v>
      </c>
      <c r="CW1428" s="20">
        <f t="shared" si="463"/>
        <v>0</v>
      </c>
      <c r="CX1428" s="20">
        <f t="shared" si="463"/>
        <v>0</v>
      </c>
      <c r="CY1428" s="20">
        <f t="shared" si="463"/>
        <v>0</v>
      </c>
      <c r="CZ1428" s="20">
        <f t="shared" si="470"/>
        <v>157</v>
      </c>
      <c r="DA1428" s="20">
        <f t="shared" si="470"/>
        <v>98.125</v>
      </c>
      <c r="DB1428" s="20">
        <f t="shared" si="470"/>
        <v>314</v>
      </c>
      <c r="DE1428" s="20" t="e">
        <f t="shared" si="458"/>
        <v>#N/A</v>
      </c>
      <c r="DF1428" s="20">
        <f t="shared" si="465"/>
        <v>0</v>
      </c>
      <c r="DG1428" s="20">
        <f t="shared" si="466"/>
        <v>479</v>
      </c>
    </row>
    <row r="1429" spans="12:111">
      <c r="L1429" s="15"/>
      <c r="M1429" s="17"/>
      <c r="O1429" s="19">
        <v>1428</v>
      </c>
      <c r="P1429" s="1">
        <f t="shared" si="469"/>
        <v>0.22487247200000005</v>
      </c>
      <c r="Q1429">
        <f>SUM(P$2:P1429)</f>
        <v>849.04621377773731</v>
      </c>
      <c r="R1429" s="10">
        <f t="shared" si="467"/>
        <v>0.15741073040000003</v>
      </c>
      <c r="S1429" s="10">
        <f t="shared" si="468"/>
        <v>0.29233421360000006</v>
      </c>
      <c r="T1429" s="22">
        <f>SUM(R$2:R1429)</f>
        <v>599.73234964441667</v>
      </c>
      <c r="U1429" s="22">
        <f>SUM(S$2:S1429)</f>
        <v>1098.3600779110577</v>
      </c>
      <c r="X1429" s="15"/>
      <c r="CD1429" s="20">
        <v>1428</v>
      </c>
      <c r="CE1429" s="20">
        <f t="shared" si="454"/>
        <v>0</v>
      </c>
      <c r="CF1429" s="20">
        <f>T1429</f>
        <v>599.73234964441667</v>
      </c>
      <c r="CG1429" s="20">
        <f>U1429</f>
        <v>1098.3600779110577</v>
      </c>
      <c r="CH1429" s="20">
        <f t="shared" si="459"/>
        <v>157</v>
      </c>
      <c r="CI1429" s="20">
        <f t="shared" si="459"/>
        <v>98.125</v>
      </c>
      <c r="CJ1429" s="20">
        <f t="shared" si="459"/>
        <v>314</v>
      </c>
      <c r="CK1429" s="20">
        <f t="shared" si="460"/>
        <v>479</v>
      </c>
      <c r="CL1429" s="20">
        <v>10</v>
      </c>
      <c r="CM1429" s="20">
        <f t="shared" si="461"/>
        <v>646</v>
      </c>
      <c r="CN1429" s="20">
        <f t="shared" si="462"/>
        <v>1901.3600779110577</v>
      </c>
      <c r="CS1429" s="20" t="e">
        <f t="shared" si="455"/>
        <v>#N/A</v>
      </c>
      <c r="CT1429" s="20" t="e">
        <f t="shared" si="456"/>
        <v>#N/A</v>
      </c>
      <c r="CU1429" s="20" t="e">
        <f t="shared" si="457"/>
        <v>#N/A</v>
      </c>
      <c r="CW1429" s="20">
        <f t="shared" si="463"/>
        <v>0</v>
      </c>
      <c r="CX1429" s="20">
        <f t="shared" si="463"/>
        <v>0</v>
      </c>
      <c r="CY1429" s="20">
        <f t="shared" si="463"/>
        <v>0</v>
      </c>
      <c r="CZ1429" s="20">
        <f t="shared" si="470"/>
        <v>157</v>
      </c>
      <c r="DA1429" s="20">
        <f t="shared" si="470"/>
        <v>98.125</v>
      </c>
      <c r="DB1429" s="20">
        <f t="shared" si="470"/>
        <v>314</v>
      </c>
      <c r="DE1429" s="20" t="e">
        <f t="shared" si="458"/>
        <v>#N/A</v>
      </c>
      <c r="DF1429" s="20">
        <f t="shared" si="465"/>
        <v>0</v>
      </c>
      <c r="DG1429" s="20">
        <f t="shared" si="466"/>
        <v>479</v>
      </c>
    </row>
    <row r="1430" spans="12:111">
      <c r="L1430" s="15"/>
      <c r="M1430" s="17"/>
      <c r="O1430" s="19">
        <v>1429</v>
      </c>
      <c r="P1430" s="1">
        <f t="shared" si="469"/>
        <v>0.22464820299999999</v>
      </c>
      <c r="Q1430">
        <f>SUM(P$2:P1430)</f>
        <v>849.27086198073732</v>
      </c>
      <c r="R1430" s="10">
        <f t="shared" si="467"/>
        <v>0.15725374209999998</v>
      </c>
      <c r="S1430" s="10">
        <f t="shared" si="468"/>
        <v>0.2920426639</v>
      </c>
      <c r="T1430" s="22">
        <f>SUM(R$2:R1430)</f>
        <v>599.88960338651668</v>
      </c>
      <c r="U1430" s="22">
        <f>SUM(S$2:S1430)</f>
        <v>1098.6521205749577</v>
      </c>
      <c r="X1430" s="15"/>
      <c r="CD1430" s="20">
        <v>1429</v>
      </c>
      <c r="CE1430" s="20">
        <f t="shared" si="454"/>
        <v>0</v>
      </c>
      <c r="CF1430" s="20">
        <f>T1430</f>
        <v>599.88960338651668</v>
      </c>
      <c r="CG1430" s="20">
        <f>U1430</f>
        <v>1098.6521205749577</v>
      </c>
      <c r="CH1430" s="20">
        <f t="shared" si="459"/>
        <v>157</v>
      </c>
      <c r="CI1430" s="20">
        <f t="shared" si="459"/>
        <v>98.125</v>
      </c>
      <c r="CJ1430" s="20">
        <f t="shared" si="459"/>
        <v>314</v>
      </c>
      <c r="CK1430" s="20">
        <f t="shared" si="460"/>
        <v>479</v>
      </c>
      <c r="CL1430" s="20">
        <v>10</v>
      </c>
      <c r="CM1430" s="20">
        <f t="shared" si="461"/>
        <v>646</v>
      </c>
      <c r="CN1430" s="20">
        <f t="shared" si="462"/>
        <v>1901.6521205749577</v>
      </c>
      <c r="CS1430" s="20" t="e">
        <f t="shared" si="455"/>
        <v>#N/A</v>
      </c>
      <c r="CT1430" s="20" t="e">
        <f t="shared" si="456"/>
        <v>#N/A</v>
      </c>
      <c r="CU1430" s="20" t="e">
        <f t="shared" si="457"/>
        <v>#N/A</v>
      </c>
      <c r="CW1430" s="20">
        <f t="shared" si="463"/>
        <v>0</v>
      </c>
      <c r="CX1430" s="20">
        <f t="shared" si="463"/>
        <v>0</v>
      </c>
      <c r="CY1430" s="20">
        <f t="shared" si="463"/>
        <v>0</v>
      </c>
      <c r="CZ1430" s="20">
        <f t="shared" si="470"/>
        <v>157</v>
      </c>
      <c r="DA1430" s="20">
        <f t="shared" si="470"/>
        <v>98.125</v>
      </c>
      <c r="DB1430" s="20">
        <f t="shared" si="470"/>
        <v>314</v>
      </c>
      <c r="DE1430" s="20" t="e">
        <f t="shared" si="458"/>
        <v>#N/A</v>
      </c>
      <c r="DF1430" s="20">
        <f t="shared" si="465"/>
        <v>0</v>
      </c>
      <c r="DG1430" s="20">
        <f t="shared" si="466"/>
        <v>479</v>
      </c>
    </row>
    <row r="1431" spans="12:111">
      <c r="L1431" s="15"/>
      <c r="M1431" s="17"/>
      <c r="O1431" s="19">
        <v>1430</v>
      </c>
      <c r="P1431" s="1">
        <f t="shared" si="469"/>
        <v>0.3366363</v>
      </c>
      <c r="Q1431">
        <f>SUM(P$2:P1431)</f>
        <v>849.60749828073733</v>
      </c>
      <c r="R1431" s="10">
        <f t="shared" si="467"/>
        <v>0.23564540999999997</v>
      </c>
      <c r="S1431" s="10">
        <f t="shared" si="468"/>
        <v>0.43762719</v>
      </c>
      <c r="T1431" s="22">
        <f>SUM(R$2:R1431)</f>
        <v>600.12524879651664</v>
      </c>
      <c r="U1431" s="22">
        <f>SUM(S$2:S1431)</f>
        <v>1099.0897477649578</v>
      </c>
      <c r="X1431" s="15"/>
      <c r="CD1431" s="20">
        <v>1430</v>
      </c>
      <c r="CE1431" s="20">
        <f t="shared" si="454"/>
        <v>0</v>
      </c>
      <c r="CF1431" s="20">
        <f>T1431</f>
        <v>600.12524879651664</v>
      </c>
      <c r="CG1431" s="20">
        <f>U1431</f>
        <v>1099.0897477649578</v>
      </c>
      <c r="CH1431" s="20">
        <f t="shared" si="459"/>
        <v>157</v>
      </c>
      <c r="CI1431" s="20">
        <f t="shared" si="459"/>
        <v>98.125</v>
      </c>
      <c r="CJ1431" s="20">
        <f t="shared" si="459"/>
        <v>314</v>
      </c>
      <c r="CK1431" s="20">
        <f t="shared" si="460"/>
        <v>479</v>
      </c>
      <c r="CL1431" s="20">
        <v>10</v>
      </c>
      <c r="CM1431" s="20">
        <f t="shared" si="461"/>
        <v>646</v>
      </c>
      <c r="CN1431" s="20">
        <f t="shared" si="462"/>
        <v>1902.0897477649578</v>
      </c>
      <c r="CS1431" s="20" t="e">
        <f t="shared" si="455"/>
        <v>#N/A</v>
      </c>
      <c r="CT1431" s="20" t="e">
        <f t="shared" si="456"/>
        <v>#N/A</v>
      </c>
      <c r="CU1431" s="20" t="e">
        <f t="shared" si="457"/>
        <v>#N/A</v>
      </c>
      <c r="CW1431" s="20">
        <f t="shared" si="463"/>
        <v>0</v>
      </c>
      <c r="CX1431" s="20">
        <f t="shared" si="463"/>
        <v>0</v>
      </c>
      <c r="CY1431" s="20">
        <f t="shared" si="463"/>
        <v>0</v>
      </c>
      <c r="CZ1431" s="20">
        <f t="shared" si="470"/>
        <v>157</v>
      </c>
      <c r="DA1431" s="20">
        <f t="shared" si="470"/>
        <v>98.125</v>
      </c>
      <c r="DB1431" s="20">
        <f t="shared" si="470"/>
        <v>314</v>
      </c>
      <c r="DE1431" s="20" t="e">
        <f t="shared" si="458"/>
        <v>#N/A</v>
      </c>
      <c r="DF1431" s="20">
        <f t="shared" si="465"/>
        <v>0</v>
      </c>
      <c r="DG1431" s="20">
        <f t="shared" si="466"/>
        <v>479</v>
      </c>
    </row>
    <row r="1432" spans="12:111">
      <c r="L1432" s="15"/>
      <c r="M1432" s="17"/>
      <c r="O1432" s="19">
        <v>1431</v>
      </c>
      <c r="P1432" s="1">
        <f t="shared" si="469"/>
        <v>0.22420046299999993</v>
      </c>
      <c r="Q1432">
        <f>SUM(P$2:P1432)</f>
        <v>849.83169874373732</v>
      </c>
      <c r="R1432" s="10">
        <f t="shared" si="467"/>
        <v>0.15694032409999994</v>
      </c>
      <c r="S1432" s="10">
        <f t="shared" si="468"/>
        <v>0.29146060189999995</v>
      </c>
      <c r="T1432" s="22">
        <f>SUM(R$2:R1432)</f>
        <v>600.28218912061664</v>
      </c>
      <c r="U1432" s="22">
        <f>SUM(S$2:S1432)</f>
        <v>1099.3812083668579</v>
      </c>
      <c r="X1432" s="15"/>
      <c r="CD1432" s="20">
        <v>1431</v>
      </c>
      <c r="CE1432" s="20">
        <f t="shared" si="454"/>
        <v>0</v>
      </c>
      <c r="CF1432" s="20">
        <f>T1432</f>
        <v>600.28218912061664</v>
      </c>
      <c r="CG1432" s="20">
        <f>U1432</f>
        <v>1099.3812083668579</v>
      </c>
      <c r="CH1432" s="20">
        <f t="shared" si="459"/>
        <v>157</v>
      </c>
      <c r="CI1432" s="20">
        <f t="shared" si="459"/>
        <v>98.125</v>
      </c>
      <c r="CJ1432" s="20">
        <f t="shared" si="459"/>
        <v>314</v>
      </c>
      <c r="CK1432" s="20">
        <f t="shared" si="460"/>
        <v>479</v>
      </c>
      <c r="CL1432" s="20">
        <v>10</v>
      </c>
      <c r="CM1432" s="20">
        <f t="shared" si="461"/>
        <v>646</v>
      </c>
      <c r="CN1432" s="20">
        <f t="shared" si="462"/>
        <v>1902.3812083668579</v>
      </c>
      <c r="CS1432" s="20" t="e">
        <f t="shared" si="455"/>
        <v>#N/A</v>
      </c>
      <c r="CT1432" s="20" t="e">
        <f t="shared" si="456"/>
        <v>#N/A</v>
      </c>
      <c r="CU1432" s="20" t="e">
        <f t="shared" si="457"/>
        <v>#N/A</v>
      </c>
      <c r="CW1432" s="20">
        <f t="shared" si="463"/>
        <v>0</v>
      </c>
      <c r="CX1432" s="20">
        <f t="shared" si="463"/>
        <v>0</v>
      </c>
      <c r="CY1432" s="20">
        <f t="shared" si="463"/>
        <v>0</v>
      </c>
      <c r="CZ1432" s="20">
        <f t="shared" si="470"/>
        <v>157</v>
      </c>
      <c r="DA1432" s="20">
        <f t="shared" si="470"/>
        <v>98.125</v>
      </c>
      <c r="DB1432" s="20">
        <f t="shared" si="470"/>
        <v>314</v>
      </c>
      <c r="DE1432" s="20" t="e">
        <f t="shared" si="458"/>
        <v>#N/A</v>
      </c>
      <c r="DF1432" s="20">
        <f t="shared" si="465"/>
        <v>0</v>
      </c>
      <c r="DG1432" s="20">
        <f t="shared" si="466"/>
        <v>479</v>
      </c>
    </row>
    <row r="1433" spans="12:111">
      <c r="L1433" s="15"/>
      <c r="M1433" s="17"/>
      <c r="O1433" s="19">
        <v>1432</v>
      </c>
      <c r="P1433" s="1">
        <f t="shared" si="469"/>
        <v>0.2239769920000001</v>
      </c>
      <c r="Q1433">
        <f>SUM(P$2:P1433)</f>
        <v>850.05567573573728</v>
      </c>
      <c r="R1433" s="10">
        <f t="shared" si="467"/>
        <v>0.15678389440000007</v>
      </c>
      <c r="S1433" s="10">
        <f t="shared" si="468"/>
        <v>0.29117008960000013</v>
      </c>
      <c r="T1433" s="22">
        <f>SUM(R$2:R1433)</f>
        <v>600.43897301501659</v>
      </c>
      <c r="U1433" s="22">
        <f>SUM(S$2:S1433)</f>
        <v>1099.6723784564579</v>
      </c>
      <c r="X1433" s="15"/>
      <c r="CD1433" s="20">
        <v>1432</v>
      </c>
      <c r="CE1433" s="20">
        <f t="shared" si="454"/>
        <v>0</v>
      </c>
      <c r="CF1433" s="20">
        <f>T1433</f>
        <v>600.43897301501659</v>
      </c>
      <c r="CG1433" s="20">
        <f>U1433</f>
        <v>1099.6723784564579</v>
      </c>
      <c r="CH1433" s="20">
        <f t="shared" si="459"/>
        <v>157</v>
      </c>
      <c r="CI1433" s="20">
        <f t="shared" si="459"/>
        <v>98.125</v>
      </c>
      <c r="CJ1433" s="20">
        <f t="shared" si="459"/>
        <v>314</v>
      </c>
      <c r="CK1433" s="20">
        <f t="shared" si="460"/>
        <v>479</v>
      </c>
      <c r="CL1433" s="20">
        <v>10</v>
      </c>
      <c r="CM1433" s="20">
        <f t="shared" si="461"/>
        <v>646</v>
      </c>
      <c r="CN1433" s="20">
        <f t="shared" si="462"/>
        <v>1902.6723784564579</v>
      </c>
      <c r="CS1433" s="20" t="e">
        <f t="shared" si="455"/>
        <v>#N/A</v>
      </c>
      <c r="CT1433" s="20" t="e">
        <f t="shared" si="456"/>
        <v>#N/A</v>
      </c>
      <c r="CU1433" s="20" t="e">
        <f t="shared" si="457"/>
        <v>#N/A</v>
      </c>
      <c r="CW1433" s="20">
        <f t="shared" si="463"/>
        <v>0</v>
      </c>
      <c r="CX1433" s="20">
        <f t="shared" si="463"/>
        <v>0</v>
      </c>
      <c r="CY1433" s="20">
        <f t="shared" si="463"/>
        <v>0</v>
      </c>
      <c r="CZ1433" s="20">
        <f t="shared" si="470"/>
        <v>157</v>
      </c>
      <c r="DA1433" s="20">
        <f t="shared" si="470"/>
        <v>98.125</v>
      </c>
      <c r="DB1433" s="20">
        <f t="shared" si="470"/>
        <v>314</v>
      </c>
      <c r="DE1433" s="20" t="e">
        <f t="shared" si="458"/>
        <v>#N/A</v>
      </c>
      <c r="DF1433" s="20">
        <f t="shared" si="465"/>
        <v>0</v>
      </c>
      <c r="DG1433" s="20">
        <f t="shared" si="466"/>
        <v>479</v>
      </c>
    </row>
    <row r="1434" spans="12:111">
      <c r="L1434" s="15"/>
      <c r="M1434" s="17"/>
      <c r="O1434" s="19">
        <v>1433</v>
      </c>
      <c r="P1434" s="1">
        <f t="shared" si="469"/>
        <v>0.22375378700000001</v>
      </c>
      <c r="Q1434">
        <f>SUM(P$2:P1434)</f>
        <v>850.27942952273725</v>
      </c>
      <c r="R1434" s="10">
        <f t="shared" si="467"/>
        <v>0.1566276509</v>
      </c>
      <c r="S1434" s="10">
        <f t="shared" si="468"/>
        <v>0.29087992310000005</v>
      </c>
      <c r="T1434" s="22">
        <f>SUM(R$2:R1434)</f>
        <v>600.59560066591655</v>
      </c>
      <c r="U1434" s="22">
        <f>SUM(S$2:S1434)</f>
        <v>1099.9632583795578</v>
      </c>
      <c r="X1434" s="15"/>
      <c r="CD1434" s="20">
        <v>1433</v>
      </c>
      <c r="CE1434" s="20">
        <f t="shared" si="454"/>
        <v>0</v>
      </c>
      <c r="CF1434" s="20">
        <f>T1434</f>
        <v>600.59560066591655</v>
      </c>
      <c r="CG1434" s="20">
        <f>U1434</f>
        <v>1099.9632583795578</v>
      </c>
      <c r="CH1434" s="20">
        <f t="shared" si="459"/>
        <v>157</v>
      </c>
      <c r="CI1434" s="20">
        <f t="shared" si="459"/>
        <v>98.125</v>
      </c>
      <c r="CJ1434" s="20">
        <f t="shared" si="459"/>
        <v>314</v>
      </c>
      <c r="CK1434" s="20">
        <f t="shared" si="460"/>
        <v>479</v>
      </c>
      <c r="CL1434" s="20">
        <v>10</v>
      </c>
      <c r="CM1434" s="20">
        <f t="shared" si="461"/>
        <v>646</v>
      </c>
      <c r="CN1434" s="20">
        <f t="shared" si="462"/>
        <v>1902.9632583795578</v>
      </c>
      <c r="CS1434" s="20" t="e">
        <f t="shared" si="455"/>
        <v>#N/A</v>
      </c>
      <c r="CT1434" s="20" t="e">
        <f t="shared" si="456"/>
        <v>#N/A</v>
      </c>
      <c r="CU1434" s="20" t="e">
        <f t="shared" si="457"/>
        <v>#N/A</v>
      </c>
      <c r="CW1434" s="20">
        <f t="shared" si="463"/>
        <v>0</v>
      </c>
      <c r="CX1434" s="20">
        <f t="shared" si="463"/>
        <v>0</v>
      </c>
      <c r="CY1434" s="20">
        <f t="shared" si="463"/>
        <v>0</v>
      </c>
      <c r="CZ1434" s="20">
        <f t="shared" si="470"/>
        <v>157</v>
      </c>
      <c r="DA1434" s="20">
        <f t="shared" si="470"/>
        <v>98.125</v>
      </c>
      <c r="DB1434" s="20">
        <f t="shared" si="470"/>
        <v>314</v>
      </c>
      <c r="DE1434" s="20" t="e">
        <f t="shared" si="458"/>
        <v>#N/A</v>
      </c>
      <c r="DF1434" s="20">
        <f t="shared" si="465"/>
        <v>0</v>
      </c>
      <c r="DG1434" s="20">
        <f t="shared" si="466"/>
        <v>479</v>
      </c>
    </row>
    <row r="1435" spans="12:111">
      <c r="L1435" s="15"/>
      <c r="M1435" s="17"/>
      <c r="O1435" s="19">
        <v>1434</v>
      </c>
      <c r="P1435" s="1">
        <f t="shared" si="469"/>
        <v>0.22353084799999998</v>
      </c>
      <c r="Q1435">
        <f>SUM(P$2:P1435)</f>
        <v>850.50296037073724</v>
      </c>
      <c r="R1435" s="10">
        <f t="shared" si="467"/>
        <v>0.15647159359999999</v>
      </c>
      <c r="S1435" s="10">
        <f t="shared" si="468"/>
        <v>0.29059010239999999</v>
      </c>
      <c r="T1435" s="22">
        <f>SUM(R$2:R1435)</f>
        <v>600.75207225951658</v>
      </c>
      <c r="U1435" s="22">
        <f>SUM(S$2:S1435)</f>
        <v>1100.2538484819579</v>
      </c>
      <c r="X1435" s="15"/>
      <c r="CD1435" s="20">
        <v>1434</v>
      </c>
      <c r="CE1435" s="20">
        <f t="shared" si="454"/>
        <v>0</v>
      </c>
      <c r="CF1435" s="20">
        <f>T1435</f>
        <v>600.75207225951658</v>
      </c>
      <c r="CG1435" s="20">
        <f>U1435</f>
        <v>1100.2538484819579</v>
      </c>
      <c r="CH1435" s="20">
        <f t="shared" si="459"/>
        <v>157</v>
      </c>
      <c r="CI1435" s="20">
        <f t="shared" si="459"/>
        <v>98.125</v>
      </c>
      <c r="CJ1435" s="20">
        <f t="shared" si="459"/>
        <v>314</v>
      </c>
      <c r="CK1435" s="20">
        <f t="shared" si="460"/>
        <v>479</v>
      </c>
      <c r="CL1435" s="20">
        <v>10</v>
      </c>
      <c r="CM1435" s="20">
        <f t="shared" si="461"/>
        <v>646</v>
      </c>
      <c r="CN1435" s="20">
        <f t="shared" si="462"/>
        <v>1903.2538484819579</v>
      </c>
      <c r="CS1435" s="20" t="e">
        <f t="shared" si="455"/>
        <v>#N/A</v>
      </c>
      <c r="CT1435" s="20" t="e">
        <f t="shared" si="456"/>
        <v>#N/A</v>
      </c>
      <c r="CU1435" s="20" t="e">
        <f t="shared" si="457"/>
        <v>#N/A</v>
      </c>
      <c r="CW1435" s="20">
        <f t="shared" si="463"/>
        <v>0</v>
      </c>
      <c r="CX1435" s="20">
        <f t="shared" si="463"/>
        <v>0</v>
      </c>
      <c r="CY1435" s="20">
        <f t="shared" si="463"/>
        <v>0</v>
      </c>
      <c r="CZ1435" s="20">
        <f t="shared" si="470"/>
        <v>157</v>
      </c>
      <c r="DA1435" s="20">
        <f t="shared" si="470"/>
        <v>98.125</v>
      </c>
      <c r="DB1435" s="20">
        <f t="shared" si="470"/>
        <v>314</v>
      </c>
      <c r="DE1435" s="20" t="e">
        <f t="shared" si="458"/>
        <v>#N/A</v>
      </c>
      <c r="DF1435" s="20">
        <f t="shared" si="465"/>
        <v>0</v>
      </c>
      <c r="DG1435" s="20">
        <f t="shared" si="466"/>
        <v>479</v>
      </c>
    </row>
    <row r="1436" spans="12:111">
      <c r="L1436" s="15"/>
      <c r="M1436" s="17"/>
      <c r="O1436" s="19">
        <v>1435</v>
      </c>
      <c r="P1436" s="1">
        <f t="shared" si="469"/>
        <v>0.33496226250000005</v>
      </c>
      <c r="Q1436">
        <f>SUM(P$2:P1436)</f>
        <v>850.83792263323721</v>
      </c>
      <c r="R1436" s="10">
        <f t="shared" si="467"/>
        <v>0.23447358375000002</v>
      </c>
      <c r="S1436" s="10">
        <f t="shared" si="468"/>
        <v>0.43545094125000006</v>
      </c>
      <c r="T1436" s="22">
        <f>SUM(R$2:R1436)</f>
        <v>600.98654584326653</v>
      </c>
      <c r="U1436" s="22">
        <f>SUM(S$2:S1436)</f>
        <v>1100.689299423208</v>
      </c>
      <c r="X1436" s="15"/>
      <c r="CD1436" s="20">
        <v>1435</v>
      </c>
      <c r="CE1436" s="20">
        <f t="shared" si="454"/>
        <v>0</v>
      </c>
      <c r="CF1436" s="20">
        <f>T1436</f>
        <v>600.98654584326653</v>
      </c>
      <c r="CG1436" s="20">
        <f>U1436</f>
        <v>1100.689299423208</v>
      </c>
      <c r="CH1436" s="20">
        <f t="shared" si="459"/>
        <v>157</v>
      </c>
      <c r="CI1436" s="20">
        <f t="shared" si="459"/>
        <v>98.125</v>
      </c>
      <c r="CJ1436" s="20">
        <f t="shared" si="459"/>
        <v>314</v>
      </c>
      <c r="CK1436" s="20">
        <f t="shared" si="460"/>
        <v>479</v>
      </c>
      <c r="CL1436" s="20">
        <v>10</v>
      </c>
      <c r="CM1436" s="20">
        <f t="shared" si="461"/>
        <v>646</v>
      </c>
      <c r="CN1436" s="20">
        <f t="shared" si="462"/>
        <v>1903.689299423208</v>
      </c>
      <c r="CS1436" s="20" t="e">
        <f t="shared" si="455"/>
        <v>#N/A</v>
      </c>
      <c r="CT1436" s="20" t="e">
        <f t="shared" si="456"/>
        <v>#N/A</v>
      </c>
      <c r="CU1436" s="20" t="e">
        <f t="shared" si="457"/>
        <v>#N/A</v>
      </c>
      <c r="CW1436" s="20">
        <f t="shared" si="463"/>
        <v>0</v>
      </c>
      <c r="CX1436" s="20">
        <f t="shared" si="463"/>
        <v>0</v>
      </c>
      <c r="CY1436" s="20">
        <f t="shared" si="463"/>
        <v>0</v>
      </c>
      <c r="CZ1436" s="20">
        <f t="shared" si="470"/>
        <v>157</v>
      </c>
      <c r="DA1436" s="20">
        <f t="shared" si="470"/>
        <v>98.125</v>
      </c>
      <c r="DB1436" s="20">
        <f t="shared" si="470"/>
        <v>314</v>
      </c>
      <c r="DE1436" s="20" t="e">
        <f t="shared" si="458"/>
        <v>#N/A</v>
      </c>
      <c r="DF1436" s="20">
        <f t="shared" si="465"/>
        <v>0</v>
      </c>
      <c r="DG1436" s="20">
        <f t="shared" si="466"/>
        <v>479</v>
      </c>
    </row>
    <row r="1437" spans="12:111">
      <c r="L1437" s="15"/>
      <c r="M1437" s="17"/>
      <c r="O1437" s="19">
        <v>1436</v>
      </c>
      <c r="P1437" s="1">
        <f t="shared" si="469"/>
        <v>0.22308576799999996</v>
      </c>
      <c r="Q1437">
        <f>SUM(P$2:P1437)</f>
        <v>851.06100840123725</v>
      </c>
      <c r="R1437" s="10">
        <f t="shared" si="467"/>
        <v>0.15616003759999997</v>
      </c>
      <c r="S1437" s="10">
        <f t="shared" si="468"/>
        <v>0.29001149839999996</v>
      </c>
      <c r="T1437" s="22">
        <f>SUM(R$2:R1437)</f>
        <v>601.14270588086652</v>
      </c>
      <c r="U1437" s="22">
        <f>SUM(S$2:S1437)</f>
        <v>1100.979310921608</v>
      </c>
      <c r="X1437" s="15"/>
      <c r="CD1437" s="20">
        <v>1436</v>
      </c>
      <c r="CE1437" s="20">
        <f t="shared" si="454"/>
        <v>0</v>
      </c>
      <c r="CF1437" s="20">
        <f>T1437</f>
        <v>601.14270588086652</v>
      </c>
      <c r="CG1437" s="20">
        <f>U1437</f>
        <v>1100.979310921608</v>
      </c>
      <c r="CH1437" s="20">
        <f t="shared" si="459"/>
        <v>157</v>
      </c>
      <c r="CI1437" s="20">
        <f t="shared" si="459"/>
        <v>98.125</v>
      </c>
      <c r="CJ1437" s="20">
        <f t="shared" si="459"/>
        <v>314</v>
      </c>
      <c r="CK1437" s="20">
        <f t="shared" si="460"/>
        <v>479</v>
      </c>
      <c r="CL1437" s="20">
        <v>10</v>
      </c>
      <c r="CM1437" s="20">
        <f t="shared" si="461"/>
        <v>646</v>
      </c>
      <c r="CN1437" s="20">
        <f t="shared" si="462"/>
        <v>1903.979310921608</v>
      </c>
      <c r="CS1437" s="20" t="e">
        <f t="shared" si="455"/>
        <v>#N/A</v>
      </c>
      <c r="CT1437" s="20" t="e">
        <f t="shared" si="456"/>
        <v>#N/A</v>
      </c>
      <c r="CU1437" s="20" t="e">
        <f t="shared" si="457"/>
        <v>#N/A</v>
      </c>
      <c r="CW1437" s="20">
        <f t="shared" si="463"/>
        <v>0</v>
      </c>
      <c r="CX1437" s="20">
        <f t="shared" si="463"/>
        <v>0</v>
      </c>
      <c r="CY1437" s="20">
        <f t="shared" si="463"/>
        <v>0</v>
      </c>
      <c r="CZ1437" s="20">
        <f t="shared" si="470"/>
        <v>157</v>
      </c>
      <c r="DA1437" s="20">
        <f t="shared" si="470"/>
        <v>98.125</v>
      </c>
      <c r="DB1437" s="20">
        <f t="shared" si="470"/>
        <v>314</v>
      </c>
      <c r="DE1437" s="20" t="e">
        <f t="shared" si="458"/>
        <v>#N/A</v>
      </c>
      <c r="DF1437" s="20">
        <f t="shared" si="465"/>
        <v>0</v>
      </c>
      <c r="DG1437" s="20">
        <f t="shared" si="466"/>
        <v>479</v>
      </c>
    </row>
    <row r="1438" spans="12:111">
      <c r="L1438" s="15"/>
      <c r="M1438" s="17"/>
      <c r="O1438" s="19">
        <v>1437</v>
      </c>
      <c r="P1438" s="1">
        <f t="shared" si="469"/>
        <v>0.22286362700000006</v>
      </c>
      <c r="Q1438">
        <f>SUM(P$2:P1438)</f>
        <v>851.28387202823728</v>
      </c>
      <c r="R1438" s="10">
        <f t="shared" si="467"/>
        <v>0.15600453890000004</v>
      </c>
      <c r="S1438" s="10">
        <f t="shared" si="468"/>
        <v>0.28972271510000008</v>
      </c>
      <c r="T1438" s="22">
        <f>SUM(R$2:R1438)</f>
        <v>601.29871041976651</v>
      </c>
      <c r="U1438" s="22">
        <f>SUM(S$2:S1438)</f>
        <v>1101.2690336367079</v>
      </c>
      <c r="X1438" s="15"/>
      <c r="CD1438" s="20">
        <v>1437</v>
      </c>
      <c r="CE1438" s="20">
        <f t="shared" si="454"/>
        <v>0</v>
      </c>
      <c r="CF1438" s="20">
        <f>T1438</f>
        <v>601.29871041976651</v>
      </c>
      <c r="CG1438" s="20">
        <f>U1438</f>
        <v>1101.2690336367079</v>
      </c>
      <c r="CH1438" s="20">
        <f t="shared" si="459"/>
        <v>157</v>
      </c>
      <c r="CI1438" s="20">
        <f t="shared" si="459"/>
        <v>98.125</v>
      </c>
      <c r="CJ1438" s="20">
        <f t="shared" si="459"/>
        <v>314</v>
      </c>
      <c r="CK1438" s="20">
        <f t="shared" si="460"/>
        <v>479</v>
      </c>
      <c r="CL1438" s="20">
        <v>10</v>
      </c>
      <c r="CM1438" s="20">
        <f t="shared" si="461"/>
        <v>646</v>
      </c>
      <c r="CN1438" s="20">
        <f t="shared" si="462"/>
        <v>1904.2690336367079</v>
      </c>
      <c r="CS1438" s="20" t="e">
        <f t="shared" si="455"/>
        <v>#N/A</v>
      </c>
      <c r="CT1438" s="20" t="e">
        <f t="shared" si="456"/>
        <v>#N/A</v>
      </c>
      <c r="CU1438" s="20" t="e">
        <f t="shared" si="457"/>
        <v>#N/A</v>
      </c>
      <c r="CW1438" s="20">
        <f t="shared" si="463"/>
        <v>0</v>
      </c>
      <c r="CX1438" s="20">
        <f t="shared" si="463"/>
        <v>0</v>
      </c>
      <c r="CY1438" s="20">
        <f t="shared" si="463"/>
        <v>0</v>
      </c>
      <c r="CZ1438" s="20">
        <f t="shared" si="470"/>
        <v>157</v>
      </c>
      <c r="DA1438" s="20">
        <f t="shared" si="470"/>
        <v>98.125</v>
      </c>
      <c r="DB1438" s="20">
        <f t="shared" si="470"/>
        <v>314</v>
      </c>
      <c r="DE1438" s="20" t="e">
        <f t="shared" si="458"/>
        <v>#N/A</v>
      </c>
      <c r="DF1438" s="20">
        <f t="shared" si="465"/>
        <v>0</v>
      </c>
      <c r="DG1438" s="20">
        <f t="shared" si="466"/>
        <v>479</v>
      </c>
    </row>
    <row r="1439" spans="12:111">
      <c r="L1439" s="15"/>
      <c r="M1439" s="17"/>
      <c r="O1439" s="19">
        <v>1438</v>
      </c>
      <c r="P1439" s="1">
        <f t="shared" si="469"/>
        <v>0.22264175200000005</v>
      </c>
      <c r="Q1439">
        <f>SUM(P$2:P1439)</f>
        <v>851.50651378023724</v>
      </c>
      <c r="R1439" s="10">
        <f t="shared" si="467"/>
        <v>0.15584922640000004</v>
      </c>
      <c r="S1439" s="10">
        <f t="shared" si="468"/>
        <v>0.28943427760000007</v>
      </c>
      <c r="T1439" s="22">
        <f>SUM(R$2:R1439)</f>
        <v>601.45455964616656</v>
      </c>
      <c r="U1439" s="22">
        <f>SUM(S$2:S1439)</f>
        <v>1101.558467914308</v>
      </c>
      <c r="X1439" s="15"/>
      <c r="CD1439" s="20">
        <v>1438</v>
      </c>
      <c r="CE1439" s="20">
        <f t="shared" si="454"/>
        <v>0</v>
      </c>
      <c r="CF1439" s="20">
        <f>T1439</f>
        <v>601.45455964616656</v>
      </c>
      <c r="CG1439" s="20">
        <f>U1439</f>
        <v>1101.558467914308</v>
      </c>
      <c r="CH1439" s="20">
        <f t="shared" si="459"/>
        <v>157</v>
      </c>
      <c r="CI1439" s="20">
        <f t="shared" si="459"/>
        <v>98.125</v>
      </c>
      <c r="CJ1439" s="20">
        <f t="shared" si="459"/>
        <v>314</v>
      </c>
      <c r="CK1439" s="20">
        <f t="shared" si="460"/>
        <v>479</v>
      </c>
      <c r="CL1439" s="20">
        <v>10</v>
      </c>
      <c r="CM1439" s="20">
        <f t="shared" si="461"/>
        <v>646</v>
      </c>
      <c r="CN1439" s="20">
        <f t="shared" si="462"/>
        <v>1904.558467914308</v>
      </c>
      <c r="CS1439" s="20" t="e">
        <f t="shared" si="455"/>
        <v>#N/A</v>
      </c>
      <c r="CT1439" s="20" t="e">
        <f t="shared" si="456"/>
        <v>#N/A</v>
      </c>
      <c r="CU1439" s="20" t="e">
        <f t="shared" si="457"/>
        <v>#N/A</v>
      </c>
      <c r="CW1439" s="20">
        <f t="shared" si="463"/>
        <v>0</v>
      </c>
      <c r="CX1439" s="20">
        <f t="shared" si="463"/>
        <v>0</v>
      </c>
      <c r="CY1439" s="20">
        <f t="shared" si="463"/>
        <v>0</v>
      </c>
      <c r="CZ1439" s="20">
        <f t="shared" si="470"/>
        <v>157</v>
      </c>
      <c r="DA1439" s="20">
        <f t="shared" si="470"/>
        <v>98.125</v>
      </c>
      <c r="DB1439" s="20">
        <f t="shared" si="470"/>
        <v>314</v>
      </c>
      <c r="DE1439" s="20" t="e">
        <f t="shared" si="458"/>
        <v>#N/A</v>
      </c>
      <c r="DF1439" s="20">
        <f t="shared" si="465"/>
        <v>0</v>
      </c>
      <c r="DG1439" s="20">
        <f t="shared" si="466"/>
        <v>479</v>
      </c>
    </row>
    <row r="1440" spans="12:111">
      <c r="L1440" s="15"/>
      <c r="M1440" s="17"/>
      <c r="O1440" s="19">
        <v>1439</v>
      </c>
      <c r="P1440" s="1">
        <f t="shared" si="469"/>
        <v>0.22242014300000001</v>
      </c>
      <c r="Q1440">
        <f>SUM(P$2:P1440)</f>
        <v>851.72893392323726</v>
      </c>
      <c r="R1440" s="10">
        <f t="shared" si="467"/>
        <v>0.15569410010000001</v>
      </c>
      <c r="S1440" s="10">
        <f t="shared" si="468"/>
        <v>0.28914618590000002</v>
      </c>
      <c r="T1440" s="22">
        <f>SUM(R$2:R1440)</f>
        <v>601.61025374626661</v>
      </c>
      <c r="U1440" s="22">
        <f>SUM(S$2:S1440)</f>
        <v>1101.8476141002081</v>
      </c>
      <c r="X1440" s="15"/>
      <c r="CD1440" s="20">
        <v>1439</v>
      </c>
      <c r="CE1440" s="20">
        <f t="shared" si="454"/>
        <v>0</v>
      </c>
      <c r="CF1440" s="20">
        <f>T1440</f>
        <v>601.61025374626661</v>
      </c>
      <c r="CG1440" s="20">
        <f>U1440</f>
        <v>1101.8476141002081</v>
      </c>
      <c r="CH1440" s="20">
        <f t="shared" si="459"/>
        <v>157</v>
      </c>
      <c r="CI1440" s="20">
        <f t="shared" si="459"/>
        <v>98.125</v>
      </c>
      <c r="CJ1440" s="20">
        <f t="shared" si="459"/>
        <v>314</v>
      </c>
      <c r="CK1440" s="20">
        <f t="shared" si="460"/>
        <v>479</v>
      </c>
      <c r="CL1440" s="20">
        <v>10</v>
      </c>
      <c r="CM1440" s="20">
        <f t="shared" si="461"/>
        <v>646</v>
      </c>
      <c r="CN1440" s="20">
        <f t="shared" si="462"/>
        <v>1904.8476141002081</v>
      </c>
      <c r="CS1440" s="20" t="e">
        <f t="shared" si="455"/>
        <v>#N/A</v>
      </c>
      <c r="CT1440" s="20" t="e">
        <f t="shared" si="456"/>
        <v>#N/A</v>
      </c>
      <c r="CU1440" s="20" t="e">
        <f t="shared" si="457"/>
        <v>#N/A</v>
      </c>
      <c r="CW1440" s="20">
        <f t="shared" si="463"/>
        <v>0</v>
      </c>
      <c r="CX1440" s="20">
        <f t="shared" si="463"/>
        <v>0</v>
      </c>
      <c r="CY1440" s="20">
        <f t="shared" si="463"/>
        <v>0</v>
      </c>
      <c r="CZ1440" s="20">
        <f t="shared" si="470"/>
        <v>157</v>
      </c>
      <c r="DA1440" s="20">
        <f t="shared" si="470"/>
        <v>98.125</v>
      </c>
      <c r="DB1440" s="20">
        <f t="shared" si="470"/>
        <v>314</v>
      </c>
      <c r="DE1440" s="20" t="e">
        <f t="shared" si="458"/>
        <v>#N/A</v>
      </c>
      <c r="DF1440" s="20">
        <f t="shared" si="465"/>
        <v>0</v>
      </c>
      <c r="DG1440" s="20">
        <f t="shared" si="466"/>
        <v>479</v>
      </c>
    </row>
    <row r="1441" spans="12:111">
      <c r="L1441" s="15"/>
      <c r="M1441" s="17"/>
      <c r="O1441" s="19">
        <v>1440</v>
      </c>
      <c r="P1441" s="1">
        <f t="shared" si="469"/>
        <v>0.33329819999999999</v>
      </c>
      <c r="Q1441">
        <f>SUM(P$2:P1441)</f>
        <v>852.06223212323721</v>
      </c>
      <c r="R1441" s="10">
        <f t="shared" si="467"/>
        <v>0.23330873999999999</v>
      </c>
      <c r="S1441" s="10">
        <f t="shared" si="468"/>
        <v>0.43328766000000002</v>
      </c>
      <c r="T1441" s="22">
        <f>SUM(R$2:R1441)</f>
        <v>601.84356248626659</v>
      </c>
      <c r="U1441" s="22">
        <f>SUM(S$2:S1441)</f>
        <v>1102.2809017602081</v>
      </c>
      <c r="X1441" s="15"/>
      <c r="CD1441" s="20">
        <v>1440</v>
      </c>
      <c r="CE1441" s="20">
        <f t="shared" si="454"/>
        <v>0</v>
      </c>
      <c r="CF1441" s="20">
        <f>T1441</f>
        <v>601.84356248626659</v>
      </c>
      <c r="CG1441" s="20">
        <f>U1441</f>
        <v>1102.2809017602081</v>
      </c>
      <c r="CH1441" s="20">
        <f t="shared" si="459"/>
        <v>159.4</v>
      </c>
      <c r="CI1441" s="20">
        <f t="shared" si="459"/>
        <v>99.625</v>
      </c>
      <c r="CJ1441" s="20">
        <f t="shared" si="459"/>
        <v>318.8</v>
      </c>
      <c r="CK1441" s="20">
        <f t="shared" si="460"/>
        <v>479</v>
      </c>
      <c r="CL1441" s="20">
        <v>10</v>
      </c>
      <c r="CM1441" s="20">
        <f t="shared" si="461"/>
        <v>648.4</v>
      </c>
      <c r="CN1441" s="20">
        <f t="shared" si="462"/>
        <v>1910.080901760208</v>
      </c>
      <c r="CS1441" s="20">
        <f t="shared" si="455"/>
        <v>159.4</v>
      </c>
      <c r="CT1441" s="20">
        <f t="shared" si="456"/>
        <v>99.625</v>
      </c>
      <c r="CU1441" s="20">
        <f t="shared" si="457"/>
        <v>318.8</v>
      </c>
      <c r="CW1441" s="20">
        <f t="shared" si="463"/>
        <v>159.4</v>
      </c>
      <c r="CX1441" s="20">
        <f t="shared" si="463"/>
        <v>99.625</v>
      </c>
      <c r="CY1441" s="20">
        <f t="shared" si="463"/>
        <v>318.8</v>
      </c>
      <c r="CZ1441" s="20">
        <f t="shared" si="470"/>
        <v>159.4</v>
      </c>
      <c r="DA1441" s="20">
        <f t="shared" si="470"/>
        <v>99.625</v>
      </c>
      <c r="DB1441" s="20">
        <f t="shared" si="470"/>
        <v>318.8</v>
      </c>
      <c r="DE1441" s="20" t="e">
        <f t="shared" si="458"/>
        <v>#N/A</v>
      </c>
      <c r="DF1441" s="20">
        <f t="shared" si="465"/>
        <v>0</v>
      </c>
      <c r="DG1441" s="20">
        <f t="shared" si="466"/>
        <v>479</v>
      </c>
    </row>
    <row r="1442" spans="12:111">
      <c r="L1442" s="15"/>
      <c r="M1442" s="17"/>
      <c r="O1442" s="19">
        <v>1441</v>
      </c>
      <c r="P1442" s="1">
        <f t="shared" si="469"/>
        <v>0.22197772299999996</v>
      </c>
      <c r="Q1442">
        <f>SUM(P$2:P1442)</f>
        <v>852.28420984623722</v>
      </c>
      <c r="R1442" s="10">
        <f t="shared" si="467"/>
        <v>0.15538440609999996</v>
      </c>
      <c r="S1442" s="10">
        <f t="shared" si="468"/>
        <v>0.28857103989999994</v>
      </c>
      <c r="T1442" s="22">
        <f>SUM(R$2:R1442)</f>
        <v>601.99894689236658</v>
      </c>
      <c r="U1442" s="22">
        <f>SUM(S$2:S1442)</f>
        <v>1102.5694728001081</v>
      </c>
      <c r="X1442" s="15"/>
      <c r="CD1442" s="20">
        <v>1441</v>
      </c>
      <c r="CE1442" s="20">
        <f t="shared" si="454"/>
        <v>0</v>
      </c>
      <c r="CF1442" s="20">
        <f>T1442</f>
        <v>601.99894689236658</v>
      </c>
      <c r="CG1442" s="20">
        <f>U1442</f>
        <v>1102.5694728001081</v>
      </c>
      <c r="CH1442" s="20">
        <f t="shared" si="459"/>
        <v>159.4</v>
      </c>
      <c r="CI1442" s="20">
        <f t="shared" si="459"/>
        <v>99.625</v>
      </c>
      <c r="CJ1442" s="20">
        <f t="shared" si="459"/>
        <v>318.8</v>
      </c>
      <c r="CK1442" s="20">
        <f t="shared" si="460"/>
        <v>479</v>
      </c>
      <c r="CL1442" s="20">
        <v>10</v>
      </c>
      <c r="CM1442" s="20">
        <f t="shared" si="461"/>
        <v>648.4</v>
      </c>
      <c r="CN1442" s="20">
        <f t="shared" si="462"/>
        <v>1910.369472800108</v>
      </c>
      <c r="CS1442" s="20" t="e">
        <f t="shared" si="455"/>
        <v>#N/A</v>
      </c>
      <c r="CT1442" s="20" t="e">
        <f t="shared" si="456"/>
        <v>#N/A</v>
      </c>
      <c r="CU1442" s="20" t="e">
        <f t="shared" si="457"/>
        <v>#N/A</v>
      </c>
      <c r="CW1442" s="20">
        <f t="shared" si="463"/>
        <v>0</v>
      </c>
      <c r="CX1442" s="20">
        <f t="shared" si="463"/>
        <v>0</v>
      </c>
      <c r="CY1442" s="20">
        <f t="shared" si="463"/>
        <v>0</v>
      </c>
      <c r="CZ1442" s="20">
        <f t="shared" si="470"/>
        <v>159.4</v>
      </c>
      <c r="DA1442" s="20">
        <f t="shared" si="470"/>
        <v>99.625</v>
      </c>
      <c r="DB1442" s="20">
        <f t="shared" si="470"/>
        <v>318.8</v>
      </c>
      <c r="DE1442" s="20" t="e">
        <f t="shared" si="458"/>
        <v>#N/A</v>
      </c>
      <c r="DF1442" s="20">
        <f t="shared" si="465"/>
        <v>0</v>
      </c>
      <c r="DG1442" s="20">
        <f t="shared" si="466"/>
        <v>479</v>
      </c>
    </row>
    <row r="1443" spans="12:111">
      <c r="L1443" s="15"/>
      <c r="M1443" s="17"/>
      <c r="O1443" s="19">
        <v>1442</v>
      </c>
      <c r="P1443" s="1">
        <f t="shared" si="469"/>
        <v>0.22175691200000008</v>
      </c>
      <c r="Q1443">
        <f>SUM(P$2:P1443)</f>
        <v>852.50596675823726</v>
      </c>
      <c r="R1443" s="10">
        <f t="shared" si="467"/>
        <v>0.15522983840000004</v>
      </c>
      <c r="S1443" s="10">
        <f t="shared" si="468"/>
        <v>0.28828398560000013</v>
      </c>
      <c r="T1443" s="22">
        <f>SUM(R$2:R1443)</f>
        <v>602.15417673076661</v>
      </c>
      <c r="U1443" s="22">
        <f>SUM(S$2:S1443)</f>
        <v>1102.857756785708</v>
      </c>
      <c r="X1443" s="15"/>
      <c r="CD1443" s="20">
        <v>1442</v>
      </c>
      <c r="CE1443" s="20">
        <f t="shared" si="454"/>
        <v>0</v>
      </c>
      <c r="CF1443" s="20">
        <f>T1443</f>
        <v>602.15417673076661</v>
      </c>
      <c r="CG1443" s="20">
        <f>U1443</f>
        <v>1102.857756785708</v>
      </c>
      <c r="CH1443" s="20">
        <f t="shared" si="459"/>
        <v>159.4</v>
      </c>
      <c r="CI1443" s="20">
        <f t="shared" si="459"/>
        <v>99.625</v>
      </c>
      <c r="CJ1443" s="20">
        <f t="shared" si="459"/>
        <v>318.8</v>
      </c>
      <c r="CK1443" s="20">
        <f t="shared" si="460"/>
        <v>479</v>
      </c>
      <c r="CL1443" s="20">
        <v>10</v>
      </c>
      <c r="CM1443" s="20">
        <f t="shared" si="461"/>
        <v>648.4</v>
      </c>
      <c r="CN1443" s="20">
        <f t="shared" si="462"/>
        <v>1910.657756785708</v>
      </c>
      <c r="CS1443" s="20" t="e">
        <f t="shared" si="455"/>
        <v>#N/A</v>
      </c>
      <c r="CT1443" s="20" t="e">
        <f t="shared" si="456"/>
        <v>#N/A</v>
      </c>
      <c r="CU1443" s="20" t="e">
        <f t="shared" si="457"/>
        <v>#N/A</v>
      </c>
      <c r="CW1443" s="20">
        <f t="shared" si="463"/>
        <v>0</v>
      </c>
      <c r="CX1443" s="20">
        <f t="shared" si="463"/>
        <v>0</v>
      </c>
      <c r="CY1443" s="20">
        <f t="shared" si="463"/>
        <v>0</v>
      </c>
      <c r="CZ1443" s="20">
        <f t="shared" ref="CZ1443:DB1458" si="471">IF(CW1443-CZ1442&gt;0,CW1443,CZ1442)</f>
        <v>159.4</v>
      </c>
      <c r="DA1443" s="20">
        <f t="shared" si="471"/>
        <v>99.625</v>
      </c>
      <c r="DB1443" s="20">
        <f t="shared" si="471"/>
        <v>318.8</v>
      </c>
      <c r="DE1443" s="20" t="e">
        <f t="shared" si="458"/>
        <v>#N/A</v>
      </c>
      <c r="DF1443" s="20">
        <f t="shared" si="465"/>
        <v>0</v>
      </c>
      <c r="DG1443" s="20">
        <f t="shared" si="466"/>
        <v>479</v>
      </c>
    </row>
    <row r="1444" spans="12:111">
      <c r="L1444" s="15"/>
      <c r="M1444" s="17"/>
      <c r="O1444" s="19">
        <v>1443</v>
      </c>
      <c r="P1444" s="1">
        <f t="shared" si="469"/>
        <v>0.22153636700000004</v>
      </c>
      <c r="Q1444">
        <f>SUM(P$2:P1444)</f>
        <v>852.72750312523726</v>
      </c>
      <c r="R1444" s="10">
        <f t="shared" si="467"/>
        <v>0.15507545690000002</v>
      </c>
      <c r="S1444" s="10">
        <f t="shared" si="468"/>
        <v>0.28799727710000006</v>
      </c>
      <c r="T1444" s="22">
        <f>SUM(R$2:R1444)</f>
        <v>602.30925218766663</v>
      </c>
      <c r="U1444" s="22">
        <f>SUM(S$2:S1444)</f>
        <v>1103.145754062808</v>
      </c>
      <c r="X1444" s="15"/>
      <c r="CD1444" s="20">
        <v>1443</v>
      </c>
      <c r="CE1444" s="20">
        <f t="shared" si="454"/>
        <v>0</v>
      </c>
      <c r="CF1444" s="20">
        <f>T1444</f>
        <v>602.30925218766663</v>
      </c>
      <c r="CG1444" s="20">
        <f>U1444</f>
        <v>1103.145754062808</v>
      </c>
      <c r="CH1444" s="20">
        <f t="shared" si="459"/>
        <v>159.4</v>
      </c>
      <c r="CI1444" s="20">
        <f t="shared" si="459"/>
        <v>99.625</v>
      </c>
      <c r="CJ1444" s="20">
        <f t="shared" si="459"/>
        <v>318.8</v>
      </c>
      <c r="CK1444" s="20">
        <f t="shared" si="460"/>
        <v>479</v>
      </c>
      <c r="CL1444" s="20">
        <v>10</v>
      </c>
      <c r="CM1444" s="20">
        <f t="shared" si="461"/>
        <v>648.4</v>
      </c>
      <c r="CN1444" s="20">
        <f t="shared" si="462"/>
        <v>1910.945754062808</v>
      </c>
      <c r="CS1444" s="20" t="e">
        <f t="shared" si="455"/>
        <v>#N/A</v>
      </c>
      <c r="CT1444" s="20" t="e">
        <f t="shared" si="456"/>
        <v>#N/A</v>
      </c>
      <c r="CU1444" s="20" t="e">
        <f t="shared" si="457"/>
        <v>#N/A</v>
      </c>
      <c r="CW1444" s="20">
        <f t="shared" si="463"/>
        <v>0</v>
      </c>
      <c r="CX1444" s="20">
        <f t="shared" si="463"/>
        <v>0</v>
      </c>
      <c r="CY1444" s="20">
        <f t="shared" si="463"/>
        <v>0</v>
      </c>
      <c r="CZ1444" s="20">
        <f t="shared" si="471"/>
        <v>159.4</v>
      </c>
      <c r="DA1444" s="20">
        <f t="shared" si="471"/>
        <v>99.625</v>
      </c>
      <c r="DB1444" s="20">
        <f t="shared" si="471"/>
        <v>318.8</v>
      </c>
      <c r="DE1444" s="20" t="e">
        <f t="shared" si="458"/>
        <v>#N/A</v>
      </c>
      <c r="DF1444" s="20">
        <f t="shared" si="465"/>
        <v>0</v>
      </c>
      <c r="DG1444" s="20">
        <f t="shared" si="466"/>
        <v>479</v>
      </c>
    </row>
    <row r="1445" spans="12:111">
      <c r="L1445" s="15"/>
      <c r="M1445" s="17"/>
      <c r="O1445" s="19">
        <v>1444</v>
      </c>
      <c r="P1445" s="1">
        <f t="shared" si="469"/>
        <v>0.22131608800000002</v>
      </c>
      <c r="Q1445">
        <f>SUM(P$2:P1445)</f>
        <v>852.94881921323724</v>
      </c>
      <c r="R1445" s="10">
        <f t="shared" si="467"/>
        <v>0.1549212616</v>
      </c>
      <c r="S1445" s="10">
        <f t="shared" si="468"/>
        <v>0.28771091440000002</v>
      </c>
      <c r="T1445" s="22">
        <f>SUM(R$2:R1445)</f>
        <v>602.46417344926658</v>
      </c>
      <c r="U1445" s="22">
        <f>SUM(S$2:S1445)</f>
        <v>1103.4334649772079</v>
      </c>
      <c r="X1445" s="15"/>
      <c r="CD1445" s="20">
        <v>1444</v>
      </c>
      <c r="CE1445" s="20">
        <f t="shared" si="454"/>
        <v>0</v>
      </c>
      <c r="CF1445" s="20">
        <f>T1445</f>
        <v>602.46417344926658</v>
      </c>
      <c r="CG1445" s="20">
        <f>U1445</f>
        <v>1103.4334649772079</v>
      </c>
      <c r="CH1445" s="20">
        <f t="shared" si="459"/>
        <v>159.4</v>
      </c>
      <c r="CI1445" s="20">
        <f t="shared" si="459"/>
        <v>99.625</v>
      </c>
      <c r="CJ1445" s="20">
        <f t="shared" si="459"/>
        <v>318.8</v>
      </c>
      <c r="CK1445" s="20">
        <f t="shared" si="460"/>
        <v>479</v>
      </c>
      <c r="CL1445" s="20">
        <v>10</v>
      </c>
      <c r="CM1445" s="20">
        <f t="shared" si="461"/>
        <v>648.4</v>
      </c>
      <c r="CN1445" s="20">
        <f t="shared" si="462"/>
        <v>1911.2334649772079</v>
      </c>
      <c r="CS1445" s="20" t="e">
        <f t="shared" si="455"/>
        <v>#N/A</v>
      </c>
      <c r="CT1445" s="20" t="e">
        <f t="shared" si="456"/>
        <v>#N/A</v>
      </c>
      <c r="CU1445" s="20" t="e">
        <f t="shared" si="457"/>
        <v>#N/A</v>
      </c>
      <c r="CW1445" s="20">
        <f t="shared" si="463"/>
        <v>0</v>
      </c>
      <c r="CX1445" s="20">
        <f t="shared" si="463"/>
        <v>0</v>
      </c>
      <c r="CY1445" s="20">
        <f t="shared" si="463"/>
        <v>0</v>
      </c>
      <c r="CZ1445" s="20">
        <f t="shared" si="471"/>
        <v>159.4</v>
      </c>
      <c r="DA1445" s="20">
        <f t="shared" si="471"/>
        <v>99.625</v>
      </c>
      <c r="DB1445" s="20">
        <f t="shared" si="471"/>
        <v>318.8</v>
      </c>
      <c r="DE1445" s="20" t="e">
        <f t="shared" si="458"/>
        <v>#N/A</v>
      </c>
      <c r="DF1445" s="20">
        <f t="shared" si="465"/>
        <v>0</v>
      </c>
      <c r="DG1445" s="20">
        <f t="shared" si="466"/>
        <v>479</v>
      </c>
    </row>
    <row r="1446" spans="12:111">
      <c r="L1446" s="15"/>
      <c r="M1446" s="17"/>
      <c r="O1446" s="19">
        <v>1445</v>
      </c>
      <c r="P1446" s="1">
        <f t="shared" si="469"/>
        <v>0.33164411249999998</v>
      </c>
      <c r="Q1446">
        <f>SUM(P$2:P1446)</f>
        <v>853.28046332573729</v>
      </c>
      <c r="R1446" s="10">
        <f t="shared" si="467"/>
        <v>0.23215087874999996</v>
      </c>
      <c r="S1446" s="10">
        <f t="shared" si="468"/>
        <v>0.43113734625</v>
      </c>
      <c r="T1446" s="22">
        <f>SUM(R$2:R1446)</f>
        <v>602.69632432801654</v>
      </c>
      <c r="U1446" s="22">
        <f>SUM(S$2:S1446)</f>
        <v>1103.8646023234578</v>
      </c>
      <c r="X1446" s="15"/>
      <c r="CD1446" s="20">
        <v>1445</v>
      </c>
      <c r="CE1446" s="20">
        <f t="shared" si="454"/>
        <v>0</v>
      </c>
      <c r="CF1446" s="20">
        <f>T1446</f>
        <v>602.69632432801654</v>
      </c>
      <c r="CG1446" s="20">
        <f>U1446</f>
        <v>1103.8646023234578</v>
      </c>
      <c r="CH1446" s="20">
        <f t="shared" si="459"/>
        <v>159.4</v>
      </c>
      <c r="CI1446" s="20">
        <f t="shared" si="459"/>
        <v>99.625</v>
      </c>
      <c r="CJ1446" s="20">
        <f t="shared" si="459"/>
        <v>318.8</v>
      </c>
      <c r="CK1446" s="20">
        <f t="shared" si="460"/>
        <v>479</v>
      </c>
      <c r="CL1446" s="20">
        <v>10</v>
      </c>
      <c r="CM1446" s="20">
        <f t="shared" si="461"/>
        <v>648.4</v>
      </c>
      <c r="CN1446" s="20">
        <f t="shared" si="462"/>
        <v>1911.6646023234578</v>
      </c>
      <c r="CS1446" s="20" t="e">
        <f t="shared" si="455"/>
        <v>#N/A</v>
      </c>
      <c r="CT1446" s="20" t="e">
        <f t="shared" si="456"/>
        <v>#N/A</v>
      </c>
      <c r="CU1446" s="20" t="e">
        <f t="shared" si="457"/>
        <v>#N/A</v>
      </c>
      <c r="CW1446" s="20">
        <f t="shared" si="463"/>
        <v>0</v>
      </c>
      <c r="CX1446" s="20">
        <f t="shared" si="463"/>
        <v>0</v>
      </c>
      <c r="CY1446" s="20">
        <f t="shared" si="463"/>
        <v>0</v>
      </c>
      <c r="CZ1446" s="20">
        <f t="shared" si="471"/>
        <v>159.4</v>
      </c>
      <c r="DA1446" s="20">
        <f t="shared" si="471"/>
        <v>99.625</v>
      </c>
      <c r="DB1446" s="20">
        <f t="shared" si="471"/>
        <v>318.8</v>
      </c>
      <c r="DE1446" s="20" t="e">
        <f t="shared" si="458"/>
        <v>#N/A</v>
      </c>
      <c r="DF1446" s="20">
        <f t="shared" si="465"/>
        <v>0</v>
      </c>
      <c r="DG1446" s="20">
        <f t="shared" si="466"/>
        <v>479</v>
      </c>
    </row>
    <row r="1447" spans="12:111">
      <c r="L1447" s="15"/>
      <c r="M1447" s="17"/>
      <c r="O1447" s="19">
        <v>1446</v>
      </c>
      <c r="P1447" s="1">
        <f t="shared" si="469"/>
        <v>0.22087632799999993</v>
      </c>
      <c r="Q1447">
        <f>SUM(P$2:P1447)</f>
        <v>853.50133965373732</v>
      </c>
      <c r="R1447" s="10">
        <f t="shared" si="467"/>
        <v>0.15461342959999994</v>
      </c>
      <c r="S1447" s="10">
        <f t="shared" si="468"/>
        <v>0.28713922639999989</v>
      </c>
      <c r="T1447" s="22">
        <f>SUM(R$2:R1447)</f>
        <v>602.85093775761652</v>
      </c>
      <c r="U1447" s="22">
        <f>SUM(S$2:S1447)</f>
        <v>1104.1517415498579</v>
      </c>
      <c r="X1447" s="15"/>
      <c r="CD1447" s="20">
        <v>1446</v>
      </c>
      <c r="CE1447" s="20">
        <f t="shared" si="454"/>
        <v>0</v>
      </c>
      <c r="CF1447" s="20">
        <f>T1447</f>
        <v>602.85093775761652</v>
      </c>
      <c r="CG1447" s="20">
        <f>U1447</f>
        <v>1104.1517415498579</v>
      </c>
      <c r="CH1447" s="20">
        <f t="shared" si="459"/>
        <v>159.4</v>
      </c>
      <c r="CI1447" s="20">
        <f t="shared" si="459"/>
        <v>99.625</v>
      </c>
      <c r="CJ1447" s="20">
        <f t="shared" si="459"/>
        <v>318.8</v>
      </c>
      <c r="CK1447" s="20">
        <f t="shared" si="460"/>
        <v>479</v>
      </c>
      <c r="CL1447" s="20">
        <v>10</v>
      </c>
      <c r="CM1447" s="20">
        <f t="shared" si="461"/>
        <v>648.4</v>
      </c>
      <c r="CN1447" s="20">
        <f t="shared" si="462"/>
        <v>1911.9517415498578</v>
      </c>
      <c r="CS1447" s="20" t="e">
        <f t="shared" si="455"/>
        <v>#N/A</v>
      </c>
      <c r="CT1447" s="20" t="e">
        <f t="shared" si="456"/>
        <v>#N/A</v>
      </c>
      <c r="CU1447" s="20" t="e">
        <f t="shared" si="457"/>
        <v>#N/A</v>
      </c>
      <c r="CW1447" s="20">
        <f t="shared" si="463"/>
        <v>0</v>
      </c>
      <c r="CX1447" s="20">
        <f t="shared" si="463"/>
        <v>0</v>
      </c>
      <c r="CY1447" s="20">
        <f t="shared" si="463"/>
        <v>0</v>
      </c>
      <c r="CZ1447" s="20">
        <f t="shared" si="471"/>
        <v>159.4</v>
      </c>
      <c r="DA1447" s="20">
        <f t="shared" si="471"/>
        <v>99.625</v>
      </c>
      <c r="DB1447" s="20">
        <f t="shared" si="471"/>
        <v>318.8</v>
      </c>
      <c r="DE1447" s="20" t="e">
        <f t="shared" si="458"/>
        <v>#N/A</v>
      </c>
      <c r="DF1447" s="20">
        <f t="shared" si="465"/>
        <v>0</v>
      </c>
      <c r="DG1447" s="20">
        <f t="shared" si="466"/>
        <v>479</v>
      </c>
    </row>
    <row r="1448" spans="12:111">
      <c r="L1448" s="15"/>
      <c r="M1448" s="17"/>
      <c r="O1448" s="19">
        <v>1447</v>
      </c>
      <c r="P1448" s="1">
        <f t="shared" si="469"/>
        <v>0.22065684700000013</v>
      </c>
      <c r="Q1448">
        <f>SUM(P$2:P1448)</f>
        <v>853.7219965007373</v>
      </c>
      <c r="R1448" s="10">
        <f t="shared" si="467"/>
        <v>0.15445979290000009</v>
      </c>
      <c r="S1448" s="10">
        <f t="shared" si="468"/>
        <v>0.2868539011000002</v>
      </c>
      <c r="T1448" s="22">
        <f>SUM(R$2:R1448)</f>
        <v>603.00539755051648</v>
      </c>
      <c r="U1448" s="22">
        <f>SUM(S$2:S1448)</f>
        <v>1104.4385954509578</v>
      </c>
      <c r="X1448" s="15"/>
      <c r="CD1448" s="20">
        <v>1447</v>
      </c>
      <c r="CE1448" s="20">
        <f t="shared" si="454"/>
        <v>0</v>
      </c>
      <c r="CF1448" s="20">
        <f>T1448</f>
        <v>603.00539755051648</v>
      </c>
      <c r="CG1448" s="20">
        <f>U1448</f>
        <v>1104.4385954509578</v>
      </c>
      <c r="CH1448" s="20">
        <f t="shared" si="459"/>
        <v>159.4</v>
      </c>
      <c r="CI1448" s="20">
        <f t="shared" si="459"/>
        <v>99.625</v>
      </c>
      <c r="CJ1448" s="20">
        <f t="shared" si="459"/>
        <v>318.8</v>
      </c>
      <c r="CK1448" s="20">
        <f t="shared" si="460"/>
        <v>479</v>
      </c>
      <c r="CL1448" s="20">
        <v>10</v>
      </c>
      <c r="CM1448" s="20">
        <f t="shared" si="461"/>
        <v>648.4</v>
      </c>
      <c r="CN1448" s="20">
        <f t="shared" si="462"/>
        <v>1912.2385954509577</v>
      </c>
      <c r="CS1448" s="20" t="e">
        <f t="shared" si="455"/>
        <v>#N/A</v>
      </c>
      <c r="CT1448" s="20" t="e">
        <f t="shared" si="456"/>
        <v>#N/A</v>
      </c>
      <c r="CU1448" s="20" t="e">
        <f t="shared" si="457"/>
        <v>#N/A</v>
      </c>
      <c r="CW1448" s="20">
        <f t="shared" si="463"/>
        <v>0</v>
      </c>
      <c r="CX1448" s="20">
        <f t="shared" si="463"/>
        <v>0</v>
      </c>
      <c r="CY1448" s="20">
        <f t="shared" si="463"/>
        <v>0</v>
      </c>
      <c r="CZ1448" s="20">
        <f t="shared" si="471"/>
        <v>159.4</v>
      </c>
      <c r="DA1448" s="20">
        <f t="shared" si="471"/>
        <v>99.625</v>
      </c>
      <c r="DB1448" s="20">
        <f t="shared" si="471"/>
        <v>318.8</v>
      </c>
      <c r="DE1448" s="20" t="e">
        <f t="shared" si="458"/>
        <v>#N/A</v>
      </c>
      <c r="DF1448" s="20">
        <f t="shared" si="465"/>
        <v>0</v>
      </c>
      <c r="DG1448" s="20">
        <f t="shared" si="466"/>
        <v>479</v>
      </c>
    </row>
    <row r="1449" spans="12:111">
      <c r="L1449" s="15"/>
      <c r="M1449" s="17"/>
      <c r="O1449" s="19">
        <v>1448</v>
      </c>
      <c r="P1449" s="1">
        <f t="shared" si="469"/>
        <v>0.22043763200000002</v>
      </c>
      <c r="Q1449">
        <f>SUM(P$2:P1449)</f>
        <v>853.94243413273728</v>
      </c>
      <c r="R1449" s="10">
        <f t="shared" si="467"/>
        <v>0.15430634240000002</v>
      </c>
      <c r="S1449" s="10">
        <f t="shared" si="468"/>
        <v>0.28656892160000003</v>
      </c>
      <c r="T1449" s="22">
        <f>SUM(R$2:R1449)</f>
        <v>603.15970389291647</v>
      </c>
      <c r="U1449" s="22">
        <f>SUM(S$2:S1449)</f>
        <v>1104.7251643725579</v>
      </c>
      <c r="X1449" s="15"/>
      <c r="CD1449" s="20">
        <v>1448</v>
      </c>
      <c r="CE1449" s="20">
        <f t="shared" si="454"/>
        <v>0</v>
      </c>
      <c r="CF1449" s="20">
        <f>T1449</f>
        <v>603.15970389291647</v>
      </c>
      <c r="CG1449" s="20">
        <f>U1449</f>
        <v>1104.7251643725579</v>
      </c>
      <c r="CH1449" s="20">
        <f t="shared" si="459"/>
        <v>159.4</v>
      </c>
      <c r="CI1449" s="20">
        <f t="shared" si="459"/>
        <v>99.625</v>
      </c>
      <c r="CJ1449" s="20">
        <f t="shared" si="459"/>
        <v>318.8</v>
      </c>
      <c r="CK1449" s="20">
        <f t="shared" si="460"/>
        <v>479</v>
      </c>
      <c r="CL1449" s="20">
        <v>10</v>
      </c>
      <c r="CM1449" s="20">
        <f t="shared" si="461"/>
        <v>648.4</v>
      </c>
      <c r="CN1449" s="20">
        <f t="shared" si="462"/>
        <v>1912.5251643725578</v>
      </c>
      <c r="CS1449" s="20" t="e">
        <f t="shared" si="455"/>
        <v>#N/A</v>
      </c>
      <c r="CT1449" s="20" t="e">
        <f t="shared" si="456"/>
        <v>#N/A</v>
      </c>
      <c r="CU1449" s="20" t="e">
        <f t="shared" si="457"/>
        <v>#N/A</v>
      </c>
      <c r="CW1449" s="20">
        <f t="shared" si="463"/>
        <v>0</v>
      </c>
      <c r="CX1449" s="20">
        <f t="shared" si="463"/>
        <v>0</v>
      </c>
      <c r="CY1449" s="20">
        <f t="shared" si="463"/>
        <v>0</v>
      </c>
      <c r="CZ1449" s="20">
        <f t="shared" si="471"/>
        <v>159.4</v>
      </c>
      <c r="DA1449" s="20">
        <f t="shared" si="471"/>
        <v>99.625</v>
      </c>
      <c r="DB1449" s="20">
        <f t="shared" si="471"/>
        <v>318.8</v>
      </c>
      <c r="DE1449" s="20" t="e">
        <f t="shared" si="458"/>
        <v>#N/A</v>
      </c>
      <c r="DF1449" s="20">
        <f t="shared" si="465"/>
        <v>0</v>
      </c>
      <c r="DG1449" s="20">
        <f t="shared" si="466"/>
        <v>479</v>
      </c>
    </row>
    <row r="1450" spans="12:111">
      <c r="L1450" s="15"/>
      <c r="M1450" s="17"/>
      <c r="O1450" s="19">
        <v>1449</v>
      </c>
      <c r="P1450" s="1">
        <f t="shared" si="469"/>
        <v>0.22021868300000003</v>
      </c>
      <c r="Q1450">
        <f>SUM(P$2:P1450)</f>
        <v>854.16265281573726</v>
      </c>
      <c r="R1450" s="10">
        <f t="shared" si="467"/>
        <v>0.15415307810000001</v>
      </c>
      <c r="S1450" s="10">
        <f t="shared" si="468"/>
        <v>0.28628428790000005</v>
      </c>
      <c r="T1450" s="22">
        <f>SUM(R$2:R1450)</f>
        <v>603.31385697101643</v>
      </c>
      <c r="U1450" s="22">
        <f>SUM(S$2:S1450)</f>
        <v>1105.0114486604577</v>
      </c>
      <c r="X1450" s="15"/>
      <c r="CD1450" s="20">
        <v>1449</v>
      </c>
      <c r="CE1450" s="20">
        <f t="shared" si="454"/>
        <v>0</v>
      </c>
      <c r="CF1450" s="20">
        <f>T1450</f>
        <v>603.31385697101643</v>
      </c>
      <c r="CG1450" s="20">
        <f>U1450</f>
        <v>1105.0114486604577</v>
      </c>
      <c r="CH1450" s="20">
        <f t="shared" si="459"/>
        <v>159.4</v>
      </c>
      <c r="CI1450" s="20">
        <f t="shared" si="459"/>
        <v>99.625</v>
      </c>
      <c r="CJ1450" s="20">
        <f t="shared" si="459"/>
        <v>318.8</v>
      </c>
      <c r="CK1450" s="20">
        <f t="shared" si="460"/>
        <v>479</v>
      </c>
      <c r="CL1450" s="20">
        <v>10</v>
      </c>
      <c r="CM1450" s="20">
        <f t="shared" si="461"/>
        <v>648.4</v>
      </c>
      <c r="CN1450" s="20">
        <f t="shared" si="462"/>
        <v>1912.8114486604577</v>
      </c>
      <c r="CS1450" s="20" t="e">
        <f t="shared" si="455"/>
        <v>#N/A</v>
      </c>
      <c r="CT1450" s="20" t="e">
        <f t="shared" si="456"/>
        <v>#N/A</v>
      </c>
      <c r="CU1450" s="20" t="e">
        <f t="shared" si="457"/>
        <v>#N/A</v>
      </c>
      <c r="CW1450" s="20">
        <f t="shared" si="463"/>
        <v>0</v>
      </c>
      <c r="CX1450" s="20">
        <f t="shared" si="463"/>
        <v>0</v>
      </c>
      <c r="CY1450" s="20">
        <f t="shared" si="463"/>
        <v>0</v>
      </c>
      <c r="CZ1450" s="20">
        <f t="shared" si="471"/>
        <v>159.4</v>
      </c>
      <c r="DA1450" s="20">
        <f t="shared" si="471"/>
        <v>99.625</v>
      </c>
      <c r="DB1450" s="20">
        <f t="shared" si="471"/>
        <v>318.8</v>
      </c>
      <c r="DE1450" s="20" t="e">
        <f t="shared" si="458"/>
        <v>#N/A</v>
      </c>
      <c r="DF1450" s="20">
        <f t="shared" si="465"/>
        <v>0</v>
      </c>
      <c r="DG1450" s="20">
        <f t="shared" si="466"/>
        <v>479</v>
      </c>
    </row>
    <row r="1451" spans="12:111">
      <c r="L1451" s="15"/>
      <c r="M1451" s="17"/>
      <c r="O1451" s="19">
        <v>1450</v>
      </c>
      <c r="P1451" s="1">
        <f t="shared" si="469"/>
        <v>0.33</v>
      </c>
      <c r="Q1451">
        <f>SUM(P$2:P1451)</f>
        <v>854.4926528157373</v>
      </c>
      <c r="R1451" s="10">
        <f t="shared" si="467"/>
        <v>0.23099999999999998</v>
      </c>
      <c r="S1451" s="10">
        <f t="shared" si="468"/>
        <v>0.42900000000000005</v>
      </c>
      <c r="T1451" s="22">
        <f>SUM(R$2:R1451)</f>
        <v>603.54485697101643</v>
      </c>
      <c r="U1451" s="22">
        <f>SUM(S$2:S1451)</f>
        <v>1105.4404486604578</v>
      </c>
      <c r="X1451" s="15"/>
      <c r="CD1451" s="20">
        <v>1450</v>
      </c>
      <c r="CE1451" s="20">
        <f t="shared" si="454"/>
        <v>0</v>
      </c>
      <c r="CF1451" s="20">
        <f>T1451</f>
        <v>603.54485697101643</v>
      </c>
      <c r="CG1451" s="20">
        <f>U1451</f>
        <v>1105.4404486604578</v>
      </c>
      <c r="CH1451" s="20">
        <f t="shared" si="459"/>
        <v>159.4</v>
      </c>
      <c r="CI1451" s="20">
        <f t="shared" si="459"/>
        <v>99.625</v>
      </c>
      <c r="CJ1451" s="20">
        <f t="shared" si="459"/>
        <v>318.8</v>
      </c>
      <c r="CK1451" s="20">
        <f t="shared" si="460"/>
        <v>479</v>
      </c>
      <c r="CL1451" s="20">
        <v>10</v>
      </c>
      <c r="CM1451" s="20">
        <f t="shared" si="461"/>
        <v>648.4</v>
      </c>
      <c r="CN1451" s="20">
        <f t="shared" si="462"/>
        <v>1913.2404486604578</v>
      </c>
      <c r="CS1451" s="20" t="e">
        <f t="shared" si="455"/>
        <v>#N/A</v>
      </c>
      <c r="CT1451" s="20" t="e">
        <f t="shared" si="456"/>
        <v>#N/A</v>
      </c>
      <c r="CU1451" s="20" t="e">
        <f t="shared" si="457"/>
        <v>#N/A</v>
      </c>
      <c r="CW1451" s="20">
        <f t="shared" si="463"/>
        <v>0</v>
      </c>
      <c r="CX1451" s="20">
        <f t="shared" si="463"/>
        <v>0</v>
      </c>
      <c r="CY1451" s="20">
        <f t="shared" si="463"/>
        <v>0</v>
      </c>
      <c r="CZ1451" s="20">
        <f t="shared" si="471"/>
        <v>159.4</v>
      </c>
      <c r="DA1451" s="20">
        <f t="shared" si="471"/>
        <v>99.625</v>
      </c>
      <c r="DB1451" s="20">
        <f t="shared" si="471"/>
        <v>318.8</v>
      </c>
      <c r="DE1451" s="20" t="e">
        <f t="shared" si="458"/>
        <v>#N/A</v>
      </c>
      <c r="DF1451" s="20">
        <f t="shared" si="465"/>
        <v>0</v>
      </c>
      <c r="DG1451" s="20">
        <f t="shared" si="466"/>
        <v>479</v>
      </c>
    </row>
    <row r="1452" spans="12:111">
      <c r="L1452" s="15"/>
      <c r="M1452" s="17"/>
      <c r="O1452" s="19">
        <v>1451</v>
      </c>
      <c r="P1452" s="1">
        <f t="shared" si="469"/>
        <v>0.21978158299999995</v>
      </c>
      <c r="Q1452">
        <f>SUM(P$2:P1452)</f>
        <v>854.71243439873729</v>
      </c>
      <c r="R1452" s="10">
        <f t="shared" si="467"/>
        <v>0.15384710809999996</v>
      </c>
      <c r="S1452" s="10">
        <f t="shared" si="468"/>
        <v>0.28571605789999993</v>
      </c>
      <c r="T1452" s="22">
        <f>SUM(R$2:R1452)</f>
        <v>603.6987040791164</v>
      </c>
      <c r="U1452" s="22">
        <f>SUM(S$2:S1452)</f>
        <v>1105.7261647183577</v>
      </c>
      <c r="X1452" s="15"/>
      <c r="CD1452" s="20">
        <v>1451</v>
      </c>
      <c r="CE1452" s="20">
        <f t="shared" si="454"/>
        <v>0</v>
      </c>
      <c r="CF1452" s="20">
        <f>T1452</f>
        <v>603.6987040791164</v>
      </c>
      <c r="CG1452" s="20">
        <f>U1452</f>
        <v>1105.7261647183577</v>
      </c>
      <c r="CH1452" s="20">
        <f t="shared" si="459"/>
        <v>159.4</v>
      </c>
      <c r="CI1452" s="20">
        <f t="shared" si="459"/>
        <v>99.625</v>
      </c>
      <c r="CJ1452" s="20">
        <f t="shared" si="459"/>
        <v>318.8</v>
      </c>
      <c r="CK1452" s="20">
        <f t="shared" si="460"/>
        <v>479</v>
      </c>
      <c r="CL1452" s="20">
        <v>10</v>
      </c>
      <c r="CM1452" s="20">
        <f t="shared" si="461"/>
        <v>648.4</v>
      </c>
      <c r="CN1452" s="20">
        <f t="shared" si="462"/>
        <v>1913.5261647183577</v>
      </c>
      <c r="CS1452" s="20" t="e">
        <f t="shared" si="455"/>
        <v>#N/A</v>
      </c>
      <c r="CT1452" s="20" t="e">
        <f t="shared" si="456"/>
        <v>#N/A</v>
      </c>
      <c r="CU1452" s="20" t="e">
        <f t="shared" si="457"/>
        <v>#N/A</v>
      </c>
      <c r="CW1452" s="20">
        <f t="shared" si="463"/>
        <v>0</v>
      </c>
      <c r="CX1452" s="20">
        <f t="shared" si="463"/>
        <v>0</v>
      </c>
      <c r="CY1452" s="20">
        <f t="shared" si="463"/>
        <v>0</v>
      </c>
      <c r="CZ1452" s="20">
        <f t="shared" si="471"/>
        <v>159.4</v>
      </c>
      <c r="DA1452" s="20">
        <f t="shared" si="471"/>
        <v>99.625</v>
      </c>
      <c r="DB1452" s="20">
        <f t="shared" si="471"/>
        <v>318.8</v>
      </c>
      <c r="DE1452" s="20" t="e">
        <f t="shared" si="458"/>
        <v>#N/A</v>
      </c>
      <c r="DF1452" s="20">
        <f t="shared" si="465"/>
        <v>0</v>
      </c>
      <c r="DG1452" s="20">
        <f t="shared" si="466"/>
        <v>479</v>
      </c>
    </row>
    <row r="1453" spans="12:111">
      <c r="L1453" s="15"/>
      <c r="M1453" s="17"/>
      <c r="O1453" s="19">
        <v>1452</v>
      </c>
      <c r="P1453" s="1">
        <f t="shared" si="469"/>
        <v>0.21956343200000003</v>
      </c>
      <c r="Q1453">
        <f>SUM(P$2:P1453)</f>
        <v>854.93199783073726</v>
      </c>
      <c r="R1453" s="10">
        <f t="shared" si="467"/>
        <v>0.15369440240000001</v>
      </c>
      <c r="S1453" s="10">
        <f t="shared" si="468"/>
        <v>0.28543246160000008</v>
      </c>
      <c r="T1453" s="22">
        <f>SUM(R$2:R1453)</f>
        <v>603.85239848151639</v>
      </c>
      <c r="U1453" s="22">
        <f>SUM(S$2:S1453)</f>
        <v>1106.0115971799578</v>
      </c>
      <c r="X1453" s="15"/>
      <c r="CD1453" s="20">
        <v>1452</v>
      </c>
      <c r="CE1453" s="20">
        <f t="shared" si="454"/>
        <v>0</v>
      </c>
      <c r="CF1453" s="20">
        <f>T1453</f>
        <v>603.85239848151639</v>
      </c>
      <c r="CG1453" s="20">
        <f>U1453</f>
        <v>1106.0115971799578</v>
      </c>
      <c r="CH1453" s="20">
        <f t="shared" si="459"/>
        <v>159.4</v>
      </c>
      <c r="CI1453" s="20">
        <f t="shared" si="459"/>
        <v>99.625</v>
      </c>
      <c r="CJ1453" s="20">
        <f t="shared" si="459"/>
        <v>318.8</v>
      </c>
      <c r="CK1453" s="20">
        <f t="shared" si="460"/>
        <v>479</v>
      </c>
      <c r="CL1453" s="20">
        <v>10</v>
      </c>
      <c r="CM1453" s="20">
        <f t="shared" si="461"/>
        <v>648.4</v>
      </c>
      <c r="CN1453" s="20">
        <f t="shared" si="462"/>
        <v>1913.8115971799577</v>
      </c>
      <c r="CS1453" s="20" t="e">
        <f t="shared" si="455"/>
        <v>#N/A</v>
      </c>
      <c r="CT1453" s="20" t="e">
        <f t="shared" si="456"/>
        <v>#N/A</v>
      </c>
      <c r="CU1453" s="20" t="e">
        <f t="shared" si="457"/>
        <v>#N/A</v>
      </c>
      <c r="CW1453" s="20">
        <f t="shared" si="463"/>
        <v>0</v>
      </c>
      <c r="CX1453" s="20">
        <f t="shared" si="463"/>
        <v>0</v>
      </c>
      <c r="CY1453" s="20">
        <f t="shared" si="463"/>
        <v>0</v>
      </c>
      <c r="CZ1453" s="20">
        <f t="shared" si="471"/>
        <v>159.4</v>
      </c>
      <c r="DA1453" s="20">
        <f t="shared" si="471"/>
        <v>99.625</v>
      </c>
      <c r="DB1453" s="20">
        <f t="shared" si="471"/>
        <v>318.8</v>
      </c>
      <c r="DE1453" s="20" t="e">
        <f t="shared" si="458"/>
        <v>#N/A</v>
      </c>
      <c r="DF1453" s="20">
        <f t="shared" si="465"/>
        <v>0</v>
      </c>
      <c r="DG1453" s="20">
        <f t="shared" si="466"/>
        <v>479</v>
      </c>
    </row>
    <row r="1454" spans="12:111">
      <c r="L1454" s="15"/>
      <c r="M1454" s="17"/>
      <c r="O1454" s="19">
        <v>1453</v>
      </c>
      <c r="P1454" s="1">
        <f t="shared" si="469"/>
        <v>0.21934554700000009</v>
      </c>
      <c r="Q1454">
        <f>SUM(P$2:P1454)</f>
        <v>855.15134337773725</v>
      </c>
      <c r="R1454" s="10">
        <f t="shared" si="467"/>
        <v>0.15354188290000004</v>
      </c>
      <c r="S1454" s="10">
        <f t="shared" si="468"/>
        <v>0.28514921110000013</v>
      </c>
      <c r="T1454" s="22">
        <f>SUM(R$2:R1454)</f>
        <v>604.00594036441635</v>
      </c>
      <c r="U1454" s="22">
        <f>SUM(S$2:S1454)</f>
        <v>1106.2967463910577</v>
      </c>
      <c r="X1454" s="15"/>
      <c r="CD1454" s="20">
        <v>1453</v>
      </c>
      <c r="CE1454" s="20">
        <f t="shared" si="454"/>
        <v>0</v>
      </c>
      <c r="CF1454" s="20">
        <f>T1454</f>
        <v>604.00594036441635</v>
      </c>
      <c r="CG1454" s="20">
        <f>U1454</f>
        <v>1106.2967463910577</v>
      </c>
      <c r="CH1454" s="20">
        <f t="shared" si="459"/>
        <v>159.4</v>
      </c>
      <c r="CI1454" s="20">
        <f t="shared" si="459"/>
        <v>99.625</v>
      </c>
      <c r="CJ1454" s="20">
        <f t="shared" si="459"/>
        <v>318.8</v>
      </c>
      <c r="CK1454" s="20">
        <f t="shared" si="460"/>
        <v>479</v>
      </c>
      <c r="CL1454" s="20">
        <v>10</v>
      </c>
      <c r="CM1454" s="20">
        <f t="shared" si="461"/>
        <v>648.4</v>
      </c>
      <c r="CN1454" s="20">
        <f t="shared" si="462"/>
        <v>1914.0967463910576</v>
      </c>
      <c r="CS1454" s="20" t="e">
        <f t="shared" si="455"/>
        <v>#N/A</v>
      </c>
      <c r="CT1454" s="20" t="e">
        <f t="shared" si="456"/>
        <v>#N/A</v>
      </c>
      <c r="CU1454" s="20" t="e">
        <f t="shared" si="457"/>
        <v>#N/A</v>
      </c>
      <c r="CW1454" s="20">
        <f t="shared" si="463"/>
        <v>0</v>
      </c>
      <c r="CX1454" s="20">
        <f t="shared" si="463"/>
        <v>0</v>
      </c>
      <c r="CY1454" s="20">
        <f t="shared" si="463"/>
        <v>0</v>
      </c>
      <c r="CZ1454" s="20">
        <f t="shared" si="471"/>
        <v>159.4</v>
      </c>
      <c r="DA1454" s="20">
        <f t="shared" si="471"/>
        <v>99.625</v>
      </c>
      <c r="DB1454" s="20">
        <f t="shared" si="471"/>
        <v>318.8</v>
      </c>
      <c r="DE1454" s="20" t="e">
        <f t="shared" si="458"/>
        <v>#N/A</v>
      </c>
      <c r="DF1454" s="20">
        <f t="shared" si="465"/>
        <v>0</v>
      </c>
      <c r="DG1454" s="20">
        <f t="shared" si="466"/>
        <v>479</v>
      </c>
    </row>
    <row r="1455" spans="12:111">
      <c r="L1455" s="15"/>
      <c r="M1455" s="17"/>
      <c r="O1455" s="19">
        <v>1454</v>
      </c>
      <c r="P1455" s="1">
        <f t="shared" si="469"/>
        <v>0.21912792800000003</v>
      </c>
      <c r="Q1455">
        <f>SUM(P$2:P1455)</f>
        <v>855.37047130573728</v>
      </c>
      <c r="R1455" s="10">
        <f t="shared" si="467"/>
        <v>0.15338954960000001</v>
      </c>
      <c r="S1455" s="10">
        <f t="shared" si="468"/>
        <v>0.28486630640000005</v>
      </c>
      <c r="T1455" s="22">
        <f>SUM(R$2:R1455)</f>
        <v>604.15932991401633</v>
      </c>
      <c r="U1455" s="22">
        <f>SUM(S$2:S1455)</f>
        <v>1106.5816126974578</v>
      </c>
      <c r="X1455" s="15"/>
      <c r="CD1455" s="20">
        <v>1454</v>
      </c>
      <c r="CE1455" s="20">
        <f t="shared" si="454"/>
        <v>0</v>
      </c>
      <c r="CF1455" s="20">
        <f>T1455</f>
        <v>604.15932991401633</v>
      </c>
      <c r="CG1455" s="20">
        <f>U1455</f>
        <v>1106.5816126974578</v>
      </c>
      <c r="CH1455" s="20">
        <f t="shared" si="459"/>
        <v>159.4</v>
      </c>
      <c r="CI1455" s="20">
        <f t="shared" si="459"/>
        <v>99.625</v>
      </c>
      <c r="CJ1455" s="20">
        <f t="shared" si="459"/>
        <v>318.8</v>
      </c>
      <c r="CK1455" s="20">
        <f t="shared" si="460"/>
        <v>479</v>
      </c>
      <c r="CL1455" s="20">
        <v>10</v>
      </c>
      <c r="CM1455" s="20">
        <f t="shared" si="461"/>
        <v>648.4</v>
      </c>
      <c r="CN1455" s="20">
        <f t="shared" si="462"/>
        <v>1914.3816126974577</v>
      </c>
      <c r="CS1455" s="20" t="e">
        <f t="shared" si="455"/>
        <v>#N/A</v>
      </c>
      <c r="CT1455" s="20" t="e">
        <f t="shared" si="456"/>
        <v>#N/A</v>
      </c>
      <c r="CU1455" s="20" t="e">
        <f t="shared" si="457"/>
        <v>#N/A</v>
      </c>
      <c r="CW1455" s="20">
        <f t="shared" si="463"/>
        <v>0</v>
      </c>
      <c r="CX1455" s="20">
        <f t="shared" si="463"/>
        <v>0</v>
      </c>
      <c r="CY1455" s="20">
        <f t="shared" si="463"/>
        <v>0</v>
      </c>
      <c r="CZ1455" s="20">
        <f t="shared" si="471"/>
        <v>159.4</v>
      </c>
      <c r="DA1455" s="20">
        <f t="shared" si="471"/>
        <v>99.625</v>
      </c>
      <c r="DB1455" s="20">
        <f t="shared" si="471"/>
        <v>318.8</v>
      </c>
      <c r="DE1455" s="20" t="e">
        <f t="shared" si="458"/>
        <v>#N/A</v>
      </c>
      <c r="DF1455" s="20">
        <f t="shared" si="465"/>
        <v>0</v>
      </c>
      <c r="DG1455" s="20">
        <f t="shared" si="466"/>
        <v>479</v>
      </c>
    </row>
    <row r="1456" spans="12:111">
      <c r="L1456" s="15"/>
      <c r="M1456" s="17"/>
      <c r="O1456" s="19">
        <v>1455</v>
      </c>
      <c r="P1456" s="1">
        <f t="shared" si="469"/>
        <v>0.32836586249999988</v>
      </c>
      <c r="Q1456">
        <f>SUM(P$2:P1456)</f>
        <v>855.69883716823733</v>
      </c>
      <c r="R1456" s="10">
        <f t="shared" si="467"/>
        <v>0.2298561037499999</v>
      </c>
      <c r="S1456" s="10">
        <f t="shared" si="468"/>
        <v>0.42687562124999984</v>
      </c>
      <c r="T1456" s="22">
        <f>SUM(R$2:R1456)</f>
        <v>604.38918601776629</v>
      </c>
      <c r="U1456" s="22">
        <f>SUM(S$2:S1456)</f>
        <v>1107.0084883187078</v>
      </c>
      <c r="X1456" s="15"/>
      <c r="CD1456" s="20">
        <v>1455</v>
      </c>
      <c r="CE1456" s="20">
        <f t="shared" si="454"/>
        <v>0</v>
      </c>
      <c r="CF1456" s="20">
        <f>T1456</f>
        <v>604.38918601776629</v>
      </c>
      <c r="CG1456" s="20">
        <f>U1456</f>
        <v>1107.0084883187078</v>
      </c>
      <c r="CH1456" s="20">
        <f t="shared" si="459"/>
        <v>159.4</v>
      </c>
      <c r="CI1456" s="20">
        <f t="shared" si="459"/>
        <v>99.625</v>
      </c>
      <c r="CJ1456" s="20">
        <f t="shared" si="459"/>
        <v>318.8</v>
      </c>
      <c r="CK1456" s="20">
        <f t="shared" si="460"/>
        <v>479</v>
      </c>
      <c r="CL1456" s="20">
        <v>10</v>
      </c>
      <c r="CM1456" s="20">
        <f t="shared" si="461"/>
        <v>648.4</v>
      </c>
      <c r="CN1456" s="20">
        <f t="shared" si="462"/>
        <v>1914.8084883187078</v>
      </c>
      <c r="CS1456" s="20" t="e">
        <f t="shared" si="455"/>
        <v>#N/A</v>
      </c>
      <c r="CT1456" s="20" t="e">
        <f t="shared" si="456"/>
        <v>#N/A</v>
      </c>
      <c r="CU1456" s="20" t="e">
        <f t="shared" si="457"/>
        <v>#N/A</v>
      </c>
      <c r="CW1456" s="20">
        <f t="shared" si="463"/>
        <v>0</v>
      </c>
      <c r="CX1456" s="20">
        <f t="shared" si="463"/>
        <v>0</v>
      </c>
      <c r="CY1456" s="20">
        <f t="shared" si="463"/>
        <v>0</v>
      </c>
      <c r="CZ1456" s="20">
        <f t="shared" si="471"/>
        <v>159.4</v>
      </c>
      <c r="DA1456" s="20">
        <f t="shared" si="471"/>
        <v>99.625</v>
      </c>
      <c r="DB1456" s="20">
        <f t="shared" si="471"/>
        <v>318.8</v>
      </c>
      <c r="DE1456" s="20" t="e">
        <f t="shared" si="458"/>
        <v>#N/A</v>
      </c>
      <c r="DF1456" s="20">
        <f t="shared" si="465"/>
        <v>0</v>
      </c>
      <c r="DG1456" s="20">
        <f t="shared" si="466"/>
        <v>479</v>
      </c>
    </row>
    <row r="1457" spans="12:111">
      <c r="L1457" s="15"/>
      <c r="M1457" s="17"/>
      <c r="O1457" s="19">
        <v>1456</v>
      </c>
      <c r="P1457" s="1">
        <f t="shared" si="469"/>
        <v>0.21869348799999994</v>
      </c>
      <c r="Q1457">
        <f>SUM(P$2:P1457)</f>
        <v>855.91753065623732</v>
      </c>
      <c r="R1457" s="10">
        <f t="shared" si="467"/>
        <v>0.15308544159999996</v>
      </c>
      <c r="S1457" s="10">
        <f t="shared" si="468"/>
        <v>0.28430153439999994</v>
      </c>
      <c r="T1457" s="22">
        <f>SUM(R$2:R1457)</f>
        <v>604.54227145936625</v>
      </c>
      <c r="U1457" s="22">
        <f>SUM(S$2:S1457)</f>
        <v>1107.2927898531077</v>
      </c>
      <c r="X1457" s="15"/>
      <c r="CD1457" s="20">
        <v>1456</v>
      </c>
      <c r="CE1457" s="20">
        <f t="shared" si="454"/>
        <v>0</v>
      </c>
      <c r="CF1457" s="20">
        <f>T1457</f>
        <v>604.54227145936625</v>
      </c>
      <c r="CG1457" s="20">
        <f>U1457</f>
        <v>1107.2927898531077</v>
      </c>
      <c r="CH1457" s="20">
        <f t="shared" si="459"/>
        <v>159.4</v>
      </c>
      <c r="CI1457" s="20">
        <f t="shared" si="459"/>
        <v>99.625</v>
      </c>
      <c r="CJ1457" s="20">
        <f t="shared" si="459"/>
        <v>318.8</v>
      </c>
      <c r="CK1457" s="20">
        <f t="shared" si="460"/>
        <v>479</v>
      </c>
      <c r="CL1457" s="20">
        <v>10</v>
      </c>
      <c r="CM1457" s="20">
        <f t="shared" si="461"/>
        <v>648.4</v>
      </c>
      <c r="CN1457" s="20">
        <f t="shared" si="462"/>
        <v>1915.0927898531077</v>
      </c>
      <c r="CS1457" s="20" t="e">
        <f t="shared" si="455"/>
        <v>#N/A</v>
      </c>
      <c r="CT1457" s="20" t="e">
        <f t="shared" si="456"/>
        <v>#N/A</v>
      </c>
      <c r="CU1457" s="20" t="e">
        <f t="shared" si="457"/>
        <v>#N/A</v>
      </c>
      <c r="CW1457" s="20">
        <f t="shared" si="463"/>
        <v>0</v>
      </c>
      <c r="CX1457" s="20">
        <f t="shared" si="463"/>
        <v>0</v>
      </c>
      <c r="CY1457" s="20">
        <f t="shared" si="463"/>
        <v>0</v>
      </c>
      <c r="CZ1457" s="20">
        <f t="shared" si="471"/>
        <v>159.4</v>
      </c>
      <c r="DA1457" s="20">
        <f t="shared" si="471"/>
        <v>99.625</v>
      </c>
      <c r="DB1457" s="20">
        <f t="shared" si="471"/>
        <v>318.8</v>
      </c>
      <c r="DE1457" s="20" t="e">
        <f t="shared" si="458"/>
        <v>#N/A</v>
      </c>
      <c r="DF1457" s="20">
        <f t="shared" si="465"/>
        <v>0</v>
      </c>
      <c r="DG1457" s="20">
        <f t="shared" si="466"/>
        <v>479</v>
      </c>
    </row>
    <row r="1458" spans="12:111">
      <c r="L1458" s="15"/>
      <c r="M1458" s="17"/>
      <c r="O1458" s="19">
        <v>1457</v>
      </c>
      <c r="P1458" s="1">
        <f t="shared" si="469"/>
        <v>0.2184766670000001</v>
      </c>
      <c r="Q1458">
        <f>SUM(P$2:P1458)</f>
        <v>856.13600732323732</v>
      </c>
      <c r="R1458" s="10">
        <f t="shared" si="467"/>
        <v>0.15293366690000007</v>
      </c>
      <c r="S1458" s="10">
        <f t="shared" si="468"/>
        <v>0.28401966710000015</v>
      </c>
      <c r="T1458" s="22">
        <f>SUM(R$2:R1458)</f>
        <v>604.69520512626627</v>
      </c>
      <c r="U1458" s="22">
        <f>SUM(S$2:S1458)</f>
        <v>1107.5768095202077</v>
      </c>
      <c r="X1458" s="15"/>
      <c r="CD1458" s="20">
        <v>1457</v>
      </c>
      <c r="CE1458" s="20">
        <f t="shared" si="454"/>
        <v>0</v>
      </c>
      <c r="CF1458" s="20">
        <f>T1458</f>
        <v>604.69520512626627</v>
      </c>
      <c r="CG1458" s="20">
        <f>U1458</f>
        <v>1107.5768095202077</v>
      </c>
      <c r="CH1458" s="20">
        <f t="shared" si="459"/>
        <v>159.4</v>
      </c>
      <c r="CI1458" s="20">
        <f t="shared" si="459"/>
        <v>99.625</v>
      </c>
      <c r="CJ1458" s="20">
        <f t="shared" si="459"/>
        <v>318.8</v>
      </c>
      <c r="CK1458" s="20">
        <f t="shared" si="460"/>
        <v>479</v>
      </c>
      <c r="CL1458" s="20">
        <v>10</v>
      </c>
      <c r="CM1458" s="20">
        <f t="shared" si="461"/>
        <v>648.4</v>
      </c>
      <c r="CN1458" s="20">
        <f t="shared" si="462"/>
        <v>1915.3768095202076</v>
      </c>
      <c r="CS1458" s="20" t="e">
        <f t="shared" si="455"/>
        <v>#N/A</v>
      </c>
      <c r="CT1458" s="20" t="e">
        <f t="shared" si="456"/>
        <v>#N/A</v>
      </c>
      <c r="CU1458" s="20" t="e">
        <f t="shared" si="457"/>
        <v>#N/A</v>
      </c>
      <c r="CW1458" s="20">
        <f t="shared" si="463"/>
        <v>0</v>
      </c>
      <c r="CX1458" s="20">
        <f t="shared" si="463"/>
        <v>0</v>
      </c>
      <c r="CY1458" s="20">
        <f t="shared" si="463"/>
        <v>0</v>
      </c>
      <c r="CZ1458" s="20">
        <f t="shared" si="471"/>
        <v>159.4</v>
      </c>
      <c r="DA1458" s="20">
        <f t="shared" si="471"/>
        <v>99.625</v>
      </c>
      <c r="DB1458" s="20">
        <f t="shared" si="471"/>
        <v>318.8</v>
      </c>
      <c r="DE1458" s="20" t="e">
        <f t="shared" si="458"/>
        <v>#N/A</v>
      </c>
      <c r="DF1458" s="20">
        <f t="shared" si="465"/>
        <v>0</v>
      </c>
      <c r="DG1458" s="20">
        <f t="shared" si="466"/>
        <v>479</v>
      </c>
    </row>
    <row r="1459" spans="12:111">
      <c r="L1459" s="15"/>
      <c r="M1459" s="17"/>
      <c r="O1459" s="19">
        <v>1458</v>
      </c>
      <c r="P1459" s="1">
        <f t="shared" si="469"/>
        <v>0.21826011200000001</v>
      </c>
      <c r="Q1459">
        <f>SUM(P$2:P1459)</f>
        <v>856.35426743523738</v>
      </c>
      <c r="R1459" s="10">
        <f t="shared" si="467"/>
        <v>0.15278207839999999</v>
      </c>
      <c r="S1459" s="10">
        <f t="shared" si="468"/>
        <v>0.28373814559999999</v>
      </c>
      <c r="T1459" s="22">
        <f>SUM(R$2:R1459)</f>
        <v>604.84798720466631</v>
      </c>
      <c r="U1459" s="22">
        <f>SUM(S$2:S1459)</f>
        <v>1107.8605476658076</v>
      </c>
      <c r="X1459" s="15"/>
      <c r="CD1459" s="20">
        <v>1458</v>
      </c>
      <c r="CE1459" s="20">
        <f t="shared" si="454"/>
        <v>0</v>
      </c>
      <c r="CF1459" s="20">
        <f>T1459</f>
        <v>604.84798720466631</v>
      </c>
      <c r="CG1459" s="20">
        <f>U1459</f>
        <v>1107.8605476658076</v>
      </c>
      <c r="CH1459" s="20">
        <f t="shared" si="459"/>
        <v>159.4</v>
      </c>
      <c r="CI1459" s="20">
        <f t="shared" si="459"/>
        <v>99.625</v>
      </c>
      <c r="CJ1459" s="20">
        <f t="shared" si="459"/>
        <v>318.8</v>
      </c>
      <c r="CK1459" s="20">
        <f t="shared" si="460"/>
        <v>479</v>
      </c>
      <c r="CL1459" s="20">
        <v>10</v>
      </c>
      <c r="CM1459" s="20">
        <f t="shared" si="461"/>
        <v>648.4</v>
      </c>
      <c r="CN1459" s="20">
        <f t="shared" si="462"/>
        <v>1915.6605476658076</v>
      </c>
      <c r="CS1459" s="20" t="e">
        <f t="shared" si="455"/>
        <v>#N/A</v>
      </c>
      <c r="CT1459" s="20" t="e">
        <f t="shared" si="456"/>
        <v>#N/A</v>
      </c>
      <c r="CU1459" s="20" t="e">
        <f t="shared" si="457"/>
        <v>#N/A</v>
      </c>
      <c r="CW1459" s="20">
        <f t="shared" si="463"/>
        <v>0</v>
      </c>
      <c r="CX1459" s="20">
        <f t="shared" si="463"/>
        <v>0</v>
      </c>
      <c r="CY1459" s="20">
        <f t="shared" si="463"/>
        <v>0</v>
      </c>
      <c r="CZ1459" s="20">
        <f t="shared" ref="CZ1459:DB1474" si="472">IF(CW1459-CZ1458&gt;0,CW1459,CZ1458)</f>
        <v>159.4</v>
      </c>
      <c r="DA1459" s="20">
        <f t="shared" si="472"/>
        <v>99.625</v>
      </c>
      <c r="DB1459" s="20">
        <f t="shared" si="472"/>
        <v>318.8</v>
      </c>
      <c r="DE1459" s="20" t="e">
        <f t="shared" si="458"/>
        <v>#N/A</v>
      </c>
      <c r="DF1459" s="20">
        <f t="shared" si="465"/>
        <v>0</v>
      </c>
      <c r="DG1459" s="20">
        <f t="shared" si="466"/>
        <v>479</v>
      </c>
    </row>
    <row r="1460" spans="12:111">
      <c r="L1460" s="15"/>
      <c r="M1460" s="17"/>
      <c r="O1460" s="19">
        <v>1459</v>
      </c>
      <c r="P1460" s="1">
        <f t="shared" si="469"/>
        <v>0.21804382299999997</v>
      </c>
      <c r="Q1460">
        <f>SUM(P$2:P1460)</f>
        <v>856.57231125823739</v>
      </c>
      <c r="R1460" s="10">
        <f t="shared" si="467"/>
        <v>0.15263067609999997</v>
      </c>
      <c r="S1460" s="10">
        <f t="shared" si="468"/>
        <v>0.28345696989999997</v>
      </c>
      <c r="T1460" s="22">
        <f>SUM(R$2:R1460)</f>
        <v>605.0006178807663</v>
      </c>
      <c r="U1460" s="22">
        <f>SUM(S$2:S1460)</f>
        <v>1108.1440046357077</v>
      </c>
      <c r="X1460" s="15"/>
      <c r="CD1460" s="20">
        <v>1459</v>
      </c>
      <c r="CE1460" s="20">
        <f t="shared" si="454"/>
        <v>0</v>
      </c>
      <c r="CF1460" s="20">
        <f>T1460</f>
        <v>605.0006178807663</v>
      </c>
      <c r="CG1460" s="20">
        <f>U1460</f>
        <v>1108.1440046357077</v>
      </c>
      <c r="CH1460" s="20">
        <f t="shared" si="459"/>
        <v>159.4</v>
      </c>
      <c r="CI1460" s="20">
        <f t="shared" si="459"/>
        <v>99.625</v>
      </c>
      <c r="CJ1460" s="20">
        <f t="shared" si="459"/>
        <v>318.8</v>
      </c>
      <c r="CK1460" s="20">
        <f t="shared" si="460"/>
        <v>479</v>
      </c>
      <c r="CL1460" s="20">
        <v>10</v>
      </c>
      <c r="CM1460" s="20">
        <f t="shared" si="461"/>
        <v>648.4</v>
      </c>
      <c r="CN1460" s="20">
        <f t="shared" si="462"/>
        <v>1915.9440046357076</v>
      </c>
      <c r="CS1460" s="20" t="e">
        <f t="shared" si="455"/>
        <v>#N/A</v>
      </c>
      <c r="CT1460" s="20" t="e">
        <f t="shared" si="456"/>
        <v>#N/A</v>
      </c>
      <c r="CU1460" s="20" t="e">
        <f t="shared" si="457"/>
        <v>#N/A</v>
      </c>
      <c r="CW1460" s="20">
        <f t="shared" si="463"/>
        <v>0</v>
      </c>
      <c r="CX1460" s="20">
        <f t="shared" si="463"/>
        <v>0</v>
      </c>
      <c r="CY1460" s="20">
        <f t="shared" si="463"/>
        <v>0</v>
      </c>
      <c r="CZ1460" s="20">
        <f t="shared" si="472"/>
        <v>159.4</v>
      </c>
      <c r="DA1460" s="20">
        <f t="shared" si="472"/>
        <v>99.625</v>
      </c>
      <c r="DB1460" s="20">
        <f t="shared" si="472"/>
        <v>318.8</v>
      </c>
      <c r="DE1460" s="20" t="e">
        <f t="shared" si="458"/>
        <v>#N/A</v>
      </c>
      <c r="DF1460" s="20">
        <f t="shared" si="465"/>
        <v>0</v>
      </c>
      <c r="DG1460" s="20">
        <f t="shared" si="466"/>
        <v>479</v>
      </c>
    </row>
    <row r="1461" spans="12:111">
      <c r="L1461" s="15"/>
      <c r="M1461" s="17"/>
      <c r="O1461" s="19">
        <v>1460</v>
      </c>
      <c r="P1461" s="1">
        <f t="shared" si="469"/>
        <v>0.32674169999999997</v>
      </c>
      <c r="Q1461">
        <f>SUM(P$2:P1461)</f>
        <v>856.89905295823735</v>
      </c>
      <c r="R1461" s="10">
        <f t="shared" si="467"/>
        <v>0.22871918999999996</v>
      </c>
      <c r="S1461" s="10">
        <f t="shared" si="468"/>
        <v>0.42476420999999998</v>
      </c>
      <c r="T1461" s="22">
        <f>SUM(R$2:R1461)</f>
        <v>605.22933707076629</v>
      </c>
      <c r="U1461" s="22">
        <f>SUM(S$2:S1461)</f>
        <v>1108.5687688457076</v>
      </c>
      <c r="X1461" s="15"/>
      <c r="CD1461" s="20">
        <v>1460</v>
      </c>
      <c r="CE1461" s="20">
        <f t="shared" si="454"/>
        <v>0</v>
      </c>
      <c r="CF1461" s="20">
        <f>T1461</f>
        <v>605.22933707076629</v>
      </c>
      <c r="CG1461" s="20">
        <f>U1461</f>
        <v>1108.5687688457076</v>
      </c>
      <c r="CH1461" s="20">
        <f t="shared" si="459"/>
        <v>159.4</v>
      </c>
      <c r="CI1461" s="20">
        <f t="shared" si="459"/>
        <v>99.625</v>
      </c>
      <c r="CJ1461" s="20">
        <f t="shared" si="459"/>
        <v>318.8</v>
      </c>
      <c r="CK1461" s="20">
        <f t="shared" si="460"/>
        <v>489</v>
      </c>
      <c r="CL1461" s="20">
        <v>10</v>
      </c>
      <c r="CM1461" s="20">
        <f t="shared" si="461"/>
        <v>658.4</v>
      </c>
      <c r="CN1461" s="20">
        <f t="shared" si="462"/>
        <v>1926.3687688457076</v>
      </c>
      <c r="CS1461" s="20" t="e">
        <f t="shared" si="455"/>
        <v>#N/A</v>
      </c>
      <c r="CT1461" s="20" t="e">
        <f t="shared" si="456"/>
        <v>#N/A</v>
      </c>
      <c r="CU1461" s="20" t="e">
        <f t="shared" si="457"/>
        <v>#N/A</v>
      </c>
      <c r="CW1461" s="20">
        <f t="shared" si="463"/>
        <v>0</v>
      </c>
      <c r="CX1461" s="20">
        <f t="shared" si="463"/>
        <v>0</v>
      </c>
      <c r="CY1461" s="20">
        <f t="shared" si="463"/>
        <v>0</v>
      </c>
      <c r="CZ1461" s="20">
        <f t="shared" si="472"/>
        <v>159.4</v>
      </c>
      <c r="DA1461" s="20">
        <f t="shared" si="472"/>
        <v>99.625</v>
      </c>
      <c r="DB1461" s="20">
        <f t="shared" si="472"/>
        <v>318.8</v>
      </c>
      <c r="DE1461" s="20">
        <f t="shared" si="458"/>
        <v>489</v>
      </c>
      <c r="DF1461" s="20">
        <f t="shared" si="465"/>
        <v>489</v>
      </c>
      <c r="DG1461" s="20">
        <f t="shared" si="466"/>
        <v>489</v>
      </c>
    </row>
    <row r="1462" spans="12:111">
      <c r="L1462" s="15"/>
      <c r="M1462" s="17"/>
      <c r="O1462" s="19">
        <v>1461</v>
      </c>
      <c r="P1462" s="1">
        <f t="shared" si="469"/>
        <v>0.21761204299999998</v>
      </c>
      <c r="Q1462">
        <f>SUM(P$2:P1462)</f>
        <v>857.11666500123738</v>
      </c>
      <c r="R1462" s="10">
        <f t="shared" si="467"/>
        <v>0.15232843009999997</v>
      </c>
      <c r="S1462" s="10">
        <f t="shared" si="468"/>
        <v>0.28289565589999999</v>
      </c>
      <c r="T1462" s="22">
        <f>SUM(R$2:R1462)</f>
        <v>605.38166550086635</v>
      </c>
      <c r="U1462" s="22">
        <f>SUM(S$2:S1462)</f>
        <v>1108.8516645016075</v>
      </c>
      <c r="X1462" s="15"/>
      <c r="CD1462" s="20">
        <v>1461</v>
      </c>
      <c r="CE1462" s="20">
        <f t="shared" si="454"/>
        <v>0</v>
      </c>
      <c r="CF1462" s="20">
        <f>T1462</f>
        <v>605.38166550086635</v>
      </c>
      <c r="CG1462" s="20">
        <f>U1462</f>
        <v>1108.8516645016075</v>
      </c>
      <c r="CH1462" s="20">
        <f t="shared" si="459"/>
        <v>159.4</v>
      </c>
      <c r="CI1462" s="20">
        <f t="shared" si="459"/>
        <v>99.625</v>
      </c>
      <c r="CJ1462" s="20">
        <f t="shared" si="459"/>
        <v>318.8</v>
      </c>
      <c r="CK1462" s="20">
        <f t="shared" si="460"/>
        <v>489</v>
      </c>
      <c r="CL1462" s="20">
        <v>10</v>
      </c>
      <c r="CM1462" s="20">
        <f t="shared" si="461"/>
        <v>658.4</v>
      </c>
      <c r="CN1462" s="20">
        <f t="shared" si="462"/>
        <v>1926.6516645016075</v>
      </c>
      <c r="CS1462" s="20" t="e">
        <f t="shared" si="455"/>
        <v>#N/A</v>
      </c>
      <c r="CT1462" s="20" t="e">
        <f t="shared" si="456"/>
        <v>#N/A</v>
      </c>
      <c r="CU1462" s="20" t="e">
        <f t="shared" si="457"/>
        <v>#N/A</v>
      </c>
      <c r="CW1462" s="20">
        <f t="shared" si="463"/>
        <v>0</v>
      </c>
      <c r="CX1462" s="20">
        <f t="shared" si="463"/>
        <v>0</v>
      </c>
      <c r="CY1462" s="20">
        <f t="shared" si="463"/>
        <v>0</v>
      </c>
      <c r="CZ1462" s="20">
        <f t="shared" si="472"/>
        <v>159.4</v>
      </c>
      <c r="DA1462" s="20">
        <f t="shared" si="472"/>
        <v>99.625</v>
      </c>
      <c r="DB1462" s="20">
        <f t="shared" si="472"/>
        <v>318.8</v>
      </c>
      <c r="DE1462" s="20" t="e">
        <f t="shared" si="458"/>
        <v>#N/A</v>
      </c>
      <c r="DF1462" s="20">
        <f t="shared" si="465"/>
        <v>0</v>
      </c>
      <c r="DG1462" s="20">
        <f t="shared" si="466"/>
        <v>489</v>
      </c>
    </row>
    <row r="1463" spans="12:111">
      <c r="L1463" s="15"/>
      <c r="M1463" s="17"/>
      <c r="O1463" s="19">
        <v>1462</v>
      </c>
      <c r="P1463" s="1">
        <f t="shared" si="469"/>
        <v>0.21739655200000008</v>
      </c>
      <c r="Q1463">
        <f>SUM(P$2:P1463)</f>
        <v>857.33406155323735</v>
      </c>
      <c r="R1463" s="10">
        <f t="shared" si="467"/>
        <v>0.15217758640000004</v>
      </c>
      <c r="S1463" s="10">
        <f t="shared" si="468"/>
        <v>0.28261551760000009</v>
      </c>
      <c r="T1463" s="22">
        <f>SUM(R$2:R1463)</f>
        <v>605.53384308726629</v>
      </c>
      <c r="U1463" s="22">
        <f>SUM(S$2:S1463)</f>
        <v>1109.1342800192076</v>
      </c>
      <c r="X1463" s="15"/>
      <c r="CD1463" s="20">
        <v>1462</v>
      </c>
      <c r="CE1463" s="20">
        <f t="shared" si="454"/>
        <v>0</v>
      </c>
      <c r="CF1463" s="20">
        <f>T1463</f>
        <v>605.53384308726629</v>
      </c>
      <c r="CG1463" s="20">
        <f>U1463</f>
        <v>1109.1342800192076</v>
      </c>
      <c r="CH1463" s="20">
        <f t="shared" si="459"/>
        <v>159.4</v>
      </c>
      <c r="CI1463" s="20">
        <f t="shared" si="459"/>
        <v>99.625</v>
      </c>
      <c r="CJ1463" s="20">
        <f t="shared" si="459"/>
        <v>318.8</v>
      </c>
      <c r="CK1463" s="20">
        <f t="shared" si="460"/>
        <v>489</v>
      </c>
      <c r="CL1463" s="20">
        <v>10</v>
      </c>
      <c r="CM1463" s="20">
        <f t="shared" si="461"/>
        <v>658.4</v>
      </c>
      <c r="CN1463" s="20">
        <f t="shared" si="462"/>
        <v>1926.9342800192076</v>
      </c>
      <c r="CS1463" s="20" t="e">
        <f t="shared" si="455"/>
        <v>#N/A</v>
      </c>
      <c r="CT1463" s="20" t="e">
        <f t="shared" si="456"/>
        <v>#N/A</v>
      </c>
      <c r="CU1463" s="20" t="e">
        <f t="shared" si="457"/>
        <v>#N/A</v>
      </c>
      <c r="CW1463" s="20">
        <f t="shared" si="463"/>
        <v>0</v>
      </c>
      <c r="CX1463" s="20">
        <f t="shared" si="463"/>
        <v>0</v>
      </c>
      <c r="CY1463" s="20">
        <f t="shared" si="463"/>
        <v>0</v>
      </c>
      <c r="CZ1463" s="20">
        <f t="shared" si="472"/>
        <v>159.4</v>
      </c>
      <c r="DA1463" s="20">
        <f t="shared" si="472"/>
        <v>99.625</v>
      </c>
      <c r="DB1463" s="20">
        <f t="shared" si="472"/>
        <v>318.8</v>
      </c>
      <c r="DE1463" s="20" t="e">
        <f t="shared" si="458"/>
        <v>#N/A</v>
      </c>
      <c r="DF1463" s="20">
        <f t="shared" si="465"/>
        <v>0</v>
      </c>
      <c r="DG1463" s="20">
        <f t="shared" si="466"/>
        <v>489</v>
      </c>
    </row>
    <row r="1464" spans="12:111">
      <c r="L1464" s="15"/>
      <c r="M1464" s="17"/>
      <c r="O1464" s="19">
        <v>1463</v>
      </c>
      <c r="P1464" s="1">
        <f t="shared" si="469"/>
        <v>0.21718132700000001</v>
      </c>
      <c r="Q1464">
        <f>SUM(P$2:P1464)</f>
        <v>857.5512428802374</v>
      </c>
      <c r="R1464" s="10">
        <f t="shared" si="467"/>
        <v>0.1520269289</v>
      </c>
      <c r="S1464" s="10">
        <f t="shared" si="468"/>
        <v>0.28233572510000005</v>
      </c>
      <c r="T1464" s="22">
        <f>SUM(R$2:R1464)</f>
        <v>605.68587001616629</v>
      </c>
      <c r="U1464" s="22">
        <f>SUM(S$2:S1464)</f>
        <v>1109.4166157443076</v>
      </c>
      <c r="X1464" s="15"/>
      <c r="CD1464" s="20">
        <v>1463</v>
      </c>
      <c r="CE1464" s="20">
        <f t="shared" si="454"/>
        <v>0</v>
      </c>
      <c r="CF1464" s="20">
        <f>T1464</f>
        <v>605.68587001616629</v>
      </c>
      <c r="CG1464" s="20">
        <f>U1464</f>
        <v>1109.4166157443076</v>
      </c>
      <c r="CH1464" s="20">
        <f t="shared" si="459"/>
        <v>159.4</v>
      </c>
      <c r="CI1464" s="20">
        <f t="shared" si="459"/>
        <v>99.625</v>
      </c>
      <c r="CJ1464" s="20">
        <f t="shared" si="459"/>
        <v>318.8</v>
      </c>
      <c r="CK1464" s="20">
        <f t="shared" si="460"/>
        <v>489</v>
      </c>
      <c r="CL1464" s="20">
        <v>10</v>
      </c>
      <c r="CM1464" s="20">
        <f t="shared" si="461"/>
        <v>658.4</v>
      </c>
      <c r="CN1464" s="20">
        <f t="shared" si="462"/>
        <v>1927.2166157443075</v>
      </c>
      <c r="CS1464" s="20" t="e">
        <f t="shared" si="455"/>
        <v>#N/A</v>
      </c>
      <c r="CT1464" s="20" t="e">
        <f t="shared" si="456"/>
        <v>#N/A</v>
      </c>
      <c r="CU1464" s="20" t="e">
        <f t="shared" si="457"/>
        <v>#N/A</v>
      </c>
      <c r="CW1464" s="20">
        <f t="shared" si="463"/>
        <v>0</v>
      </c>
      <c r="CX1464" s="20">
        <f t="shared" si="463"/>
        <v>0</v>
      </c>
      <c r="CY1464" s="20">
        <f t="shared" si="463"/>
        <v>0</v>
      </c>
      <c r="CZ1464" s="20">
        <f t="shared" si="472"/>
        <v>159.4</v>
      </c>
      <c r="DA1464" s="20">
        <f t="shared" si="472"/>
        <v>99.625</v>
      </c>
      <c r="DB1464" s="20">
        <f t="shared" si="472"/>
        <v>318.8</v>
      </c>
      <c r="DE1464" s="20" t="e">
        <f t="shared" si="458"/>
        <v>#N/A</v>
      </c>
      <c r="DF1464" s="20">
        <f t="shared" si="465"/>
        <v>0</v>
      </c>
      <c r="DG1464" s="20">
        <f t="shared" si="466"/>
        <v>489</v>
      </c>
    </row>
    <row r="1465" spans="12:111">
      <c r="L1465" s="15"/>
      <c r="M1465" s="17"/>
      <c r="O1465" s="19">
        <v>1464</v>
      </c>
      <c r="P1465" s="1">
        <f t="shared" si="469"/>
        <v>0.21696636800000008</v>
      </c>
      <c r="Q1465">
        <f>SUM(P$2:P1465)</f>
        <v>857.76820924823744</v>
      </c>
      <c r="R1465" s="10">
        <f t="shared" si="467"/>
        <v>0.15187645760000004</v>
      </c>
      <c r="S1465" s="10">
        <f t="shared" si="468"/>
        <v>0.28205627840000008</v>
      </c>
      <c r="T1465" s="22">
        <f>SUM(R$2:R1465)</f>
        <v>605.83774647376629</v>
      </c>
      <c r="U1465" s="22">
        <f>SUM(S$2:S1465)</f>
        <v>1109.6986720227076</v>
      </c>
      <c r="X1465" s="15"/>
      <c r="CD1465" s="20">
        <v>1464</v>
      </c>
      <c r="CE1465" s="20">
        <f t="shared" si="454"/>
        <v>0</v>
      </c>
      <c r="CF1465" s="20">
        <f>T1465</f>
        <v>605.83774647376629</v>
      </c>
      <c r="CG1465" s="20">
        <f>U1465</f>
        <v>1109.6986720227076</v>
      </c>
      <c r="CH1465" s="20">
        <f t="shared" si="459"/>
        <v>159.4</v>
      </c>
      <c r="CI1465" s="20">
        <f t="shared" si="459"/>
        <v>99.625</v>
      </c>
      <c r="CJ1465" s="20">
        <f t="shared" si="459"/>
        <v>318.8</v>
      </c>
      <c r="CK1465" s="20">
        <f t="shared" si="460"/>
        <v>489</v>
      </c>
      <c r="CL1465" s="20">
        <v>10</v>
      </c>
      <c r="CM1465" s="20">
        <f t="shared" si="461"/>
        <v>658.4</v>
      </c>
      <c r="CN1465" s="20">
        <f t="shared" si="462"/>
        <v>1927.4986720227075</v>
      </c>
      <c r="CS1465" s="20" t="e">
        <f t="shared" si="455"/>
        <v>#N/A</v>
      </c>
      <c r="CT1465" s="20" t="e">
        <f t="shared" si="456"/>
        <v>#N/A</v>
      </c>
      <c r="CU1465" s="20" t="e">
        <f t="shared" si="457"/>
        <v>#N/A</v>
      </c>
      <c r="CW1465" s="20">
        <f t="shared" si="463"/>
        <v>0</v>
      </c>
      <c r="CX1465" s="20">
        <f t="shared" si="463"/>
        <v>0</v>
      </c>
      <c r="CY1465" s="20">
        <f t="shared" si="463"/>
        <v>0</v>
      </c>
      <c r="CZ1465" s="20">
        <f t="shared" si="472"/>
        <v>159.4</v>
      </c>
      <c r="DA1465" s="20">
        <f t="shared" si="472"/>
        <v>99.625</v>
      </c>
      <c r="DB1465" s="20">
        <f t="shared" si="472"/>
        <v>318.8</v>
      </c>
      <c r="DE1465" s="20" t="e">
        <f t="shared" si="458"/>
        <v>#N/A</v>
      </c>
      <c r="DF1465" s="20">
        <f t="shared" si="465"/>
        <v>0</v>
      </c>
      <c r="DG1465" s="20">
        <f t="shared" si="466"/>
        <v>489</v>
      </c>
    </row>
    <row r="1466" spans="12:111">
      <c r="L1466" s="15"/>
      <c r="M1466" s="17"/>
      <c r="O1466" s="19">
        <v>1465</v>
      </c>
      <c r="P1466" s="1">
        <f t="shared" si="469"/>
        <v>0.32512751249999994</v>
      </c>
      <c r="Q1466">
        <f>SUM(P$2:P1466)</f>
        <v>858.09333676073743</v>
      </c>
      <c r="R1466" s="10">
        <f t="shared" si="467"/>
        <v>0.22758925874999994</v>
      </c>
      <c r="S1466" s="10">
        <f t="shared" si="468"/>
        <v>0.42266576624999991</v>
      </c>
      <c r="T1466" s="22">
        <f>SUM(R$2:R1466)</f>
        <v>606.06533573251625</v>
      </c>
      <c r="U1466" s="22">
        <f>SUM(S$2:S1466)</f>
        <v>1110.1213377889576</v>
      </c>
      <c r="X1466" s="15"/>
      <c r="CD1466" s="20">
        <v>1465</v>
      </c>
      <c r="CE1466" s="20">
        <f t="shared" si="454"/>
        <v>0</v>
      </c>
      <c r="CF1466" s="20">
        <f>T1466</f>
        <v>606.06533573251625</v>
      </c>
      <c r="CG1466" s="20">
        <f>U1466</f>
        <v>1110.1213377889576</v>
      </c>
      <c r="CH1466" s="20">
        <f t="shared" si="459"/>
        <v>159.4</v>
      </c>
      <c r="CI1466" s="20">
        <f t="shared" si="459"/>
        <v>99.625</v>
      </c>
      <c r="CJ1466" s="20">
        <f t="shared" si="459"/>
        <v>318.8</v>
      </c>
      <c r="CK1466" s="20">
        <f t="shared" si="460"/>
        <v>489</v>
      </c>
      <c r="CL1466" s="20">
        <v>10</v>
      </c>
      <c r="CM1466" s="20">
        <f t="shared" si="461"/>
        <v>658.4</v>
      </c>
      <c r="CN1466" s="20">
        <f t="shared" si="462"/>
        <v>1927.9213377889575</v>
      </c>
      <c r="CS1466" s="20" t="e">
        <f t="shared" si="455"/>
        <v>#N/A</v>
      </c>
      <c r="CT1466" s="20" t="e">
        <f t="shared" si="456"/>
        <v>#N/A</v>
      </c>
      <c r="CU1466" s="20" t="e">
        <f t="shared" si="457"/>
        <v>#N/A</v>
      </c>
      <c r="CW1466" s="20">
        <f t="shared" si="463"/>
        <v>0</v>
      </c>
      <c r="CX1466" s="20">
        <f t="shared" si="463"/>
        <v>0</v>
      </c>
      <c r="CY1466" s="20">
        <f t="shared" si="463"/>
        <v>0</v>
      </c>
      <c r="CZ1466" s="20">
        <f t="shared" si="472"/>
        <v>159.4</v>
      </c>
      <c r="DA1466" s="20">
        <f t="shared" si="472"/>
        <v>99.625</v>
      </c>
      <c r="DB1466" s="20">
        <f t="shared" si="472"/>
        <v>318.8</v>
      </c>
      <c r="DE1466" s="20" t="e">
        <f t="shared" si="458"/>
        <v>#N/A</v>
      </c>
      <c r="DF1466" s="20">
        <f t="shared" si="465"/>
        <v>0</v>
      </c>
      <c r="DG1466" s="20">
        <f t="shared" si="466"/>
        <v>489</v>
      </c>
    </row>
    <row r="1467" spans="12:111">
      <c r="L1467" s="15"/>
      <c r="M1467" s="17"/>
      <c r="O1467" s="19">
        <v>1466</v>
      </c>
      <c r="P1467" s="1">
        <f t="shared" si="469"/>
        <v>0.21653724799999996</v>
      </c>
      <c r="Q1467">
        <f>SUM(P$2:P1467)</f>
        <v>858.30987400873744</v>
      </c>
      <c r="R1467" s="10">
        <f t="shared" si="467"/>
        <v>0.15157607359999997</v>
      </c>
      <c r="S1467" s="10">
        <f t="shared" si="468"/>
        <v>0.28149842239999995</v>
      </c>
      <c r="T1467" s="22">
        <f>SUM(R$2:R1467)</f>
        <v>606.21691180611629</v>
      </c>
      <c r="U1467" s="22">
        <f>SUM(S$2:S1467)</f>
        <v>1110.4028362113577</v>
      </c>
      <c r="X1467" s="15"/>
      <c r="CD1467" s="20">
        <v>1466</v>
      </c>
      <c r="CE1467" s="20">
        <f t="shared" si="454"/>
        <v>0</v>
      </c>
      <c r="CF1467" s="20">
        <f>T1467</f>
        <v>606.21691180611629</v>
      </c>
      <c r="CG1467" s="20">
        <f>U1467</f>
        <v>1110.4028362113577</v>
      </c>
      <c r="CH1467" s="20">
        <f t="shared" si="459"/>
        <v>159.4</v>
      </c>
      <c r="CI1467" s="20">
        <f t="shared" si="459"/>
        <v>99.625</v>
      </c>
      <c r="CJ1467" s="20">
        <f t="shared" si="459"/>
        <v>318.8</v>
      </c>
      <c r="CK1467" s="20">
        <f t="shared" si="460"/>
        <v>489</v>
      </c>
      <c r="CL1467" s="20">
        <v>10</v>
      </c>
      <c r="CM1467" s="20">
        <f t="shared" si="461"/>
        <v>658.4</v>
      </c>
      <c r="CN1467" s="20">
        <f t="shared" si="462"/>
        <v>1928.2028362113576</v>
      </c>
      <c r="CS1467" s="20" t="e">
        <f t="shared" si="455"/>
        <v>#N/A</v>
      </c>
      <c r="CT1467" s="20" t="e">
        <f t="shared" si="456"/>
        <v>#N/A</v>
      </c>
      <c r="CU1467" s="20" t="e">
        <f t="shared" si="457"/>
        <v>#N/A</v>
      </c>
      <c r="CW1467" s="20">
        <f t="shared" si="463"/>
        <v>0</v>
      </c>
      <c r="CX1467" s="20">
        <f t="shared" si="463"/>
        <v>0</v>
      </c>
      <c r="CY1467" s="20">
        <f t="shared" si="463"/>
        <v>0</v>
      </c>
      <c r="CZ1467" s="20">
        <f t="shared" si="472"/>
        <v>159.4</v>
      </c>
      <c r="DA1467" s="20">
        <f t="shared" si="472"/>
        <v>99.625</v>
      </c>
      <c r="DB1467" s="20">
        <f t="shared" si="472"/>
        <v>318.8</v>
      </c>
      <c r="DE1467" s="20" t="e">
        <f t="shared" si="458"/>
        <v>#N/A</v>
      </c>
      <c r="DF1467" s="20">
        <f t="shared" si="465"/>
        <v>0</v>
      </c>
      <c r="DG1467" s="20">
        <f t="shared" si="466"/>
        <v>489</v>
      </c>
    </row>
    <row r="1468" spans="12:111">
      <c r="L1468" s="15"/>
      <c r="M1468" s="17"/>
      <c r="O1468" s="19">
        <v>1467</v>
      </c>
      <c r="P1468" s="1">
        <f t="shared" si="469"/>
        <v>0.21632308700000008</v>
      </c>
      <c r="Q1468">
        <f>SUM(P$2:P1468)</f>
        <v>858.52619709573742</v>
      </c>
      <c r="R1468" s="10">
        <f t="shared" si="467"/>
        <v>0.15142616090000005</v>
      </c>
      <c r="S1468" s="10">
        <f t="shared" si="468"/>
        <v>0.28122001310000011</v>
      </c>
      <c r="T1468" s="22">
        <f>SUM(R$2:R1468)</f>
        <v>606.36833796701626</v>
      </c>
      <c r="U1468" s="22">
        <f>SUM(S$2:S1468)</f>
        <v>1110.6840562244577</v>
      </c>
      <c r="X1468" s="15"/>
      <c r="CD1468" s="20">
        <v>1467</v>
      </c>
      <c r="CE1468" s="20">
        <f t="shared" si="454"/>
        <v>0</v>
      </c>
      <c r="CF1468" s="20">
        <f>T1468</f>
        <v>606.36833796701626</v>
      </c>
      <c r="CG1468" s="20">
        <f>U1468</f>
        <v>1110.6840562244577</v>
      </c>
      <c r="CH1468" s="20">
        <f t="shared" si="459"/>
        <v>159.4</v>
      </c>
      <c r="CI1468" s="20">
        <f t="shared" si="459"/>
        <v>99.625</v>
      </c>
      <c r="CJ1468" s="20">
        <f t="shared" si="459"/>
        <v>318.8</v>
      </c>
      <c r="CK1468" s="20">
        <f t="shared" si="460"/>
        <v>489</v>
      </c>
      <c r="CL1468" s="20">
        <v>10</v>
      </c>
      <c r="CM1468" s="20">
        <f t="shared" si="461"/>
        <v>658.4</v>
      </c>
      <c r="CN1468" s="20">
        <f t="shared" si="462"/>
        <v>1928.4840562244576</v>
      </c>
      <c r="CS1468" s="20" t="e">
        <f t="shared" si="455"/>
        <v>#N/A</v>
      </c>
      <c r="CT1468" s="20" t="e">
        <f t="shared" si="456"/>
        <v>#N/A</v>
      </c>
      <c r="CU1468" s="20" t="e">
        <f t="shared" si="457"/>
        <v>#N/A</v>
      </c>
      <c r="CW1468" s="20">
        <f t="shared" si="463"/>
        <v>0</v>
      </c>
      <c r="CX1468" s="20">
        <f t="shared" si="463"/>
        <v>0</v>
      </c>
      <c r="CY1468" s="20">
        <f t="shared" si="463"/>
        <v>0</v>
      </c>
      <c r="CZ1468" s="20">
        <f t="shared" si="472"/>
        <v>159.4</v>
      </c>
      <c r="DA1468" s="20">
        <f t="shared" si="472"/>
        <v>99.625</v>
      </c>
      <c r="DB1468" s="20">
        <f t="shared" si="472"/>
        <v>318.8</v>
      </c>
      <c r="DE1468" s="20" t="e">
        <f t="shared" si="458"/>
        <v>#N/A</v>
      </c>
      <c r="DF1468" s="20">
        <f t="shared" si="465"/>
        <v>0</v>
      </c>
      <c r="DG1468" s="20">
        <f t="shared" si="466"/>
        <v>489</v>
      </c>
    </row>
    <row r="1469" spans="12:111">
      <c r="L1469" s="15"/>
      <c r="M1469" s="17"/>
      <c r="O1469" s="19">
        <v>1468</v>
      </c>
      <c r="P1469" s="1">
        <f t="shared" si="469"/>
        <v>0.21610919200000003</v>
      </c>
      <c r="Q1469">
        <f>SUM(P$2:P1469)</f>
        <v>858.74230628773739</v>
      </c>
      <c r="R1469" s="10">
        <f t="shared" si="467"/>
        <v>0.15127643440000002</v>
      </c>
      <c r="S1469" s="10">
        <f t="shared" si="468"/>
        <v>0.28094194960000007</v>
      </c>
      <c r="T1469" s="22">
        <f>SUM(R$2:R1469)</f>
        <v>606.51961440141622</v>
      </c>
      <c r="U1469" s="22">
        <f>SUM(S$2:S1469)</f>
        <v>1110.9649981740577</v>
      </c>
      <c r="X1469" s="15"/>
      <c r="CD1469" s="20">
        <v>1468</v>
      </c>
      <c r="CE1469" s="20">
        <f t="shared" si="454"/>
        <v>0</v>
      </c>
      <c r="CF1469" s="20">
        <f>T1469</f>
        <v>606.51961440141622</v>
      </c>
      <c r="CG1469" s="20">
        <f>U1469</f>
        <v>1110.9649981740577</v>
      </c>
      <c r="CH1469" s="20">
        <f t="shared" si="459"/>
        <v>159.4</v>
      </c>
      <c r="CI1469" s="20">
        <f t="shared" si="459"/>
        <v>99.625</v>
      </c>
      <c r="CJ1469" s="20">
        <f t="shared" si="459"/>
        <v>318.8</v>
      </c>
      <c r="CK1469" s="20">
        <f t="shared" si="460"/>
        <v>489</v>
      </c>
      <c r="CL1469" s="20">
        <v>10</v>
      </c>
      <c r="CM1469" s="20">
        <f t="shared" si="461"/>
        <v>658.4</v>
      </c>
      <c r="CN1469" s="20">
        <f t="shared" si="462"/>
        <v>1928.7649981740576</v>
      </c>
      <c r="CS1469" s="20" t="e">
        <f t="shared" si="455"/>
        <v>#N/A</v>
      </c>
      <c r="CT1469" s="20" t="e">
        <f t="shared" si="456"/>
        <v>#N/A</v>
      </c>
      <c r="CU1469" s="20" t="e">
        <f t="shared" si="457"/>
        <v>#N/A</v>
      </c>
      <c r="CW1469" s="20">
        <f t="shared" si="463"/>
        <v>0</v>
      </c>
      <c r="CX1469" s="20">
        <f t="shared" si="463"/>
        <v>0</v>
      </c>
      <c r="CY1469" s="20">
        <f t="shared" si="463"/>
        <v>0</v>
      </c>
      <c r="CZ1469" s="20">
        <f t="shared" si="472"/>
        <v>159.4</v>
      </c>
      <c r="DA1469" s="20">
        <f t="shared" si="472"/>
        <v>99.625</v>
      </c>
      <c r="DB1469" s="20">
        <f t="shared" si="472"/>
        <v>318.8</v>
      </c>
      <c r="DE1469" s="20" t="e">
        <f t="shared" si="458"/>
        <v>#N/A</v>
      </c>
      <c r="DF1469" s="20">
        <f t="shared" si="465"/>
        <v>0</v>
      </c>
      <c r="DG1469" s="20">
        <f t="shared" si="466"/>
        <v>489</v>
      </c>
    </row>
    <row r="1470" spans="12:111">
      <c r="L1470" s="15"/>
      <c r="M1470" s="17"/>
      <c r="O1470" s="19">
        <v>1469</v>
      </c>
      <c r="P1470" s="1">
        <f t="shared" si="469"/>
        <v>0.21589556299999996</v>
      </c>
      <c r="Q1470">
        <f>SUM(P$2:P1470)</f>
        <v>858.9582018507374</v>
      </c>
      <c r="R1470" s="10">
        <f t="shared" si="467"/>
        <v>0.15112689409999996</v>
      </c>
      <c r="S1470" s="10">
        <f t="shared" si="468"/>
        <v>0.28066423189999995</v>
      </c>
      <c r="T1470" s="22">
        <f>SUM(R$2:R1470)</f>
        <v>606.67074129551622</v>
      </c>
      <c r="U1470" s="22">
        <f>SUM(S$2:S1470)</f>
        <v>1111.2456624059575</v>
      </c>
      <c r="X1470" s="15"/>
      <c r="CD1470" s="20">
        <v>1469</v>
      </c>
      <c r="CE1470" s="20">
        <f t="shared" si="454"/>
        <v>0</v>
      </c>
      <c r="CF1470" s="20">
        <f>T1470</f>
        <v>606.67074129551622</v>
      </c>
      <c r="CG1470" s="20">
        <f>U1470</f>
        <v>1111.2456624059575</v>
      </c>
      <c r="CH1470" s="20">
        <f t="shared" si="459"/>
        <v>159.4</v>
      </c>
      <c r="CI1470" s="20">
        <f t="shared" si="459"/>
        <v>99.625</v>
      </c>
      <c r="CJ1470" s="20">
        <f t="shared" si="459"/>
        <v>318.8</v>
      </c>
      <c r="CK1470" s="20">
        <f t="shared" si="460"/>
        <v>489</v>
      </c>
      <c r="CL1470" s="20">
        <v>10</v>
      </c>
      <c r="CM1470" s="20">
        <f t="shared" si="461"/>
        <v>658.4</v>
      </c>
      <c r="CN1470" s="20">
        <f t="shared" si="462"/>
        <v>1929.0456624059575</v>
      </c>
      <c r="CS1470" s="20" t="e">
        <f t="shared" si="455"/>
        <v>#N/A</v>
      </c>
      <c r="CT1470" s="20" t="e">
        <f t="shared" si="456"/>
        <v>#N/A</v>
      </c>
      <c r="CU1470" s="20" t="e">
        <f t="shared" si="457"/>
        <v>#N/A</v>
      </c>
      <c r="CW1470" s="20">
        <f t="shared" si="463"/>
        <v>0</v>
      </c>
      <c r="CX1470" s="20">
        <f t="shared" si="463"/>
        <v>0</v>
      </c>
      <c r="CY1470" s="20">
        <f t="shared" si="463"/>
        <v>0</v>
      </c>
      <c r="CZ1470" s="20">
        <f t="shared" si="472"/>
        <v>159.4</v>
      </c>
      <c r="DA1470" s="20">
        <f t="shared" si="472"/>
        <v>99.625</v>
      </c>
      <c r="DB1470" s="20">
        <f t="shared" si="472"/>
        <v>318.8</v>
      </c>
      <c r="DE1470" s="20" t="e">
        <f t="shared" si="458"/>
        <v>#N/A</v>
      </c>
      <c r="DF1470" s="20">
        <f t="shared" si="465"/>
        <v>0</v>
      </c>
      <c r="DG1470" s="20">
        <f t="shared" si="466"/>
        <v>489</v>
      </c>
    </row>
    <row r="1471" spans="12:111">
      <c r="L1471" s="15"/>
      <c r="M1471" s="17"/>
      <c r="O1471" s="19">
        <v>1470</v>
      </c>
      <c r="P1471" s="1">
        <f t="shared" si="469"/>
        <v>0.32352330000000001</v>
      </c>
      <c r="Q1471">
        <f>SUM(P$2:P1471)</f>
        <v>859.28172515073743</v>
      </c>
      <c r="R1471" s="10">
        <f t="shared" si="467"/>
        <v>0.22646631</v>
      </c>
      <c r="S1471" s="10">
        <f t="shared" si="468"/>
        <v>0.42058029000000002</v>
      </c>
      <c r="T1471" s="22">
        <f>SUM(R$2:R1471)</f>
        <v>606.8972076055162</v>
      </c>
      <c r="U1471" s="22">
        <f>SUM(S$2:S1471)</f>
        <v>1111.6662426959576</v>
      </c>
      <c r="X1471" s="15"/>
      <c r="CD1471" s="20">
        <v>1470</v>
      </c>
      <c r="CE1471" s="20">
        <f t="shared" si="454"/>
        <v>0</v>
      </c>
      <c r="CF1471" s="20">
        <f>T1471</f>
        <v>606.8972076055162</v>
      </c>
      <c r="CG1471" s="20">
        <f>U1471</f>
        <v>1111.6662426959576</v>
      </c>
      <c r="CH1471" s="20">
        <f t="shared" si="459"/>
        <v>159.4</v>
      </c>
      <c r="CI1471" s="20">
        <f t="shared" si="459"/>
        <v>99.625</v>
      </c>
      <c r="CJ1471" s="20">
        <f t="shared" si="459"/>
        <v>318.8</v>
      </c>
      <c r="CK1471" s="20">
        <f t="shared" si="460"/>
        <v>489</v>
      </c>
      <c r="CL1471" s="20">
        <v>10</v>
      </c>
      <c r="CM1471" s="20">
        <f t="shared" si="461"/>
        <v>658.4</v>
      </c>
      <c r="CN1471" s="20">
        <f t="shared" si="462"/>
        <v>1929.4662426959576</v>
      </c>
      <c r="CS1471" s="20" t="e">
        <f t="shared" si="455"/>
        <v>#N/A</v>
      </c>
      <c r="CT1471" s="20" t="e">
        <f t="shared" si="456"/>
        <v>#N/A</v>
      </c>
      <c r="CU1471" s="20" t="e">
        <f t="shared" si="457"/>
        <v>#N/A</v>
      </c>
      <c r="CW1471" s="20">
        <f t="shared" si="463"/>
        <v>0</v>
      </c>
      <c r="CX1471" s="20">
        <f t="shared" si="463"/>
        <v>0</v>
      </c>
      <c r="CY1471" s="20">
        <f t="shared" si="463"/>
        <v>0</v>
      </c>
      <c r="CZ1471" s="20">
        <f t="shared" si="472"/>
        <v>159.4</v>
      </c>
      <c r="DA1471" s="20">
        <f t="shared" si="472"/>
        <v>99.625</v>
      </c>
      <c r="DB1471" s="20">
        <f t="shared" si="472"/>
        <v>318.8</v>
      </c>
      <c r="DE1471" s="20" t="e">
        <f t="shared" si="458"/>
        <v>#N/A</v>
      </c>
      <c r="DF1471" s="20">
        <f t="shared" si="465"/>
        <v>0</v>
      </c>
      <c r="DG1471" s="20">
        <f t="shared" si="466"/>
        <v>489</v>
      </c>
    </row>
    <row r="1472" spans="12:111">
      <c r="L1472" s="15"/>
      <c r="M1472" s="17"/>
      <c r="O1472" s="19">
        <v>1471</v>
      </c>
      <c r="P1472" s="1">
        <f t="shared" si="469"/>
        <v>0.21546910299999997</v>
      </c>
      <c r="Q1472">
        <f>SUM(P$2:P1472)</f>
        <v>859.49719425373746</v>
      </c>
      <c r="R1472" s="10">
        <f t="shared" si="467"/>
        <v>0.15082837209999997</v>
      </c>
      <c r="S1472" s="10">
        <f t="shared" si="468"/>
        <v>0.28010983389999999</v>
      </c>
      <c r="T1472" s="22">
        <f>SUM(R$2:R1472)</f>
        <v>607.04803597761622</v>
      </c>
      <c r="U1472" s="22">
        <f>SUM(S$2:S1472)</f>
        <v>1111.9463525298577</v>
      </c>
      <c r="X1472" s="15"/>
      <c r="CD1472" s="20">
        <v>1471</v>
      </c>
      <c r="CE1472" s="20">
        <f t="shared" si="454"/>
        <v>0</v>
      </c>
      <c r="CF1472" s="20">
        <f>T1472</f>
        <v>607.04803597761622</v>
      </c>
      <c r="CG1472" s="20">
        <f>U1472</f>
        <v>1111.9463525298577</v>
      </c>
      <c r="CH1472" s="20">
        <f t="shared" si="459"/>
        <v>159.4</v>
      </c>
      <c r="CI1472" s="20">
        <f t="shared" si="459"/>
        <v>99.625</v>
      </c>
      <c r="CJ1472" s="20">
        <f t="shared" si="459"/>
        <v>318.8</v>
      </c>
      <c r="CK1472" s="20">
        <f t="shared" si="460"/>
        <v>489</v>
      </c>
      <c r="CL1472" s="20">
        <v>10</v>
      </c>
      <c r="CM1472" s="20">
        <f t="shared" si="461"/>
        <v>658.4</v>
      </c>
      <c r="CN1472" s="20">
        <f t="shared" si="462"/>
        <v>1929.7463525298576</v>
      </c>
      <c r="CS1472" s="20" t="e">
        <f t="shared" si="455"/>
        <v>#N/A</v>
      </c>
      <c r="CT1472" s="20" t="e">
        <f t="shared" si="456"/>
        <v>#N/A</v>
      </c>
      <c r="CU1472" s="20" t="e">
        <f t="shared" si="457"/>
        <v>#N/A</v>
      </c>
      <c r="CW1472" s="20">
        <f t="shared" si="463"/>
        <v>0</v>
      </c>
      <c r="CX1472" s="20">
        <f t="shared" si="463"/>
        <v>0</v>
      </c>
      <c r="CY1472" s="20">
        <f t="shared" si="463"/>
        <v>0</v>
      </c>
      <c r="CZ1472" s="20">
        <f t="shared" si="472"/>
        <v>159.4</v>
      </c>
      <c r="DA1472" s="20">
        <f t="shared" si="472"/>
        <v>99.625</v>
      </c>
      <c r="DB1472" s="20">
        <f t="shared" si="472"/>
        <v>318.8</v>
      </c>
      <c r="DE1472" s="20" t="e">
        <f t="shared" si="458"/>
        <v>#N/A</v>
      </c>
      <c r="DF1472" s="20">
        <f t="shared" si="465"/>
        <v>0</v>
      </c>
      <c r="DG1472" s="20">
        <f t="shared" si="466"/>
        <v>489</v>
      </c>
    </row>
    <row r="1473" spans="12:111">
      <c r="L1473" s="15"/>
      <c r="M1473" s="17"/>
      <c r="O1473" s="19">
        <v>1472</v>
      </c>
      <c r="P1473" s="1">
        <f t="shared" si="469"/>
        <v>0.21525627200000011</v>
      </c>
      <c r="Q1473">
        <f>SUM(P$2:P1473)</f>
        <v>859.71245052573749</v>
      </c>
      <c r="R1473" s="10">
        <f t="shared" si="467"/>
        <v>0.15067939040000006</v>
      </c>
      <c r="S1473" s="10">
        <f t="shared" si="468"/>
        <v>0.27983315360000016</v>
      </c>
      <c r="T1473" s="22">
        <f>SUM(R$2:R1473)</f>
        <v>607.19871536801622</v>
      </c>
      <c r="U1473" s="22">
        <f>SUM(S$2:S1473)</f>
        <v>1112.2261856834577</v>
      </c>
      <c r="X1473" s="15"/>
      <c r="CD1473" s="20">
        <v>1472</v>
      </c>
      <c r="CE1473" s="20">
        <f t="shared" si="454"/>
        <v>0</v>
      </c>
      <c r="CF1473" s="20">
        <f>T1473</f>
        <v>607.19871536801622</v>
      </c>
      <c r="CG1473" s="20">
        <f>U1473</f>
        <v>1112.2261856834577</v>
      </c>
      <c r="CH1473" s="20">
        <f t="shared" si="459"/>
        <v>159.4</v>
      </c>
      <c r="CI1473" s="20">
        <f t="shared" si="459"/>
        <v>99.625</v>
      </c>
      <c r="CJ1473" s="20">
        <f t="shared" si="459"/>
        <v>318.8</v>
      </c>
      <c r="CK1473" s="20">
        <f t="shared" si="460"/>
        <v>489</v>
      </c>
      <c r="CL1473" s="20">
        <v>10</v>
      </c>
      <c r="CM1473" s="20">
        <f t="shared" si="461"/>
        <v>658.4</v>
      </c>
      <c r="CN1473" s="20">
        <f t="shared" si="462"/>
        <v>1930.0261856834577</v>
      </c>
      <c r="CS1473" s="20" t="e">
        <f t="shared" si="455"/>
        <v>#N/A</v>
      </c>
      <c r="CT1473" s="20" t="e">
        <f t="shared" si="456"/>
        <v>#N/A</v>
      </c>
      <c r="CU1473" s="20" t="e">
        <f t="shared" si="457"/>
        <v>#N/A</v>
      </c>
      <c r="CW1473" s="20">
        <f t="shared" si="463"/>
        <v>0</v>
      </c>
      <c r="CX1473" s="20">
        <f t="shared" si="463"/>
        <v>0</v>
      </c>
      <c r="CY1473" s="20">
        <f t="shared" si="463"/>
        <v>0</v>
      </c>
      <c r="CZ1473" s="20">
        <f t="shared" si="472"/>
        <v>159.4</v>
      </c>
      <c r="DA1473" s="20">
        <f t="shared" si="472"/>
        <v>99.625</v>
      </c>
      <c r="DB1473" s="20">
        <f t="shared" si="472"/>
        <v>318.8</v>
      </c>
      <c r="DE1473" s="20" t="e">
        <f t="shared" si="458"/>
        <v>#N/A</v>
      </c>
      <c r="DF1473" s="20">
        <f t="shared" si="465"/>
        <v>0</v>
      </c>
      <c r="DG1473" s="20">
        <f t="shared" si="466"/>
        <v>489</v>
      </c>
    </row>
    <row r="1474" spans="12:111">
      <c r="L1474" s="15"/>
      <c r="M1474" s="17"/>
      <c r="O1474" s="19">
        <v>1473</v>
      </c>
      <c r="P1474" s="1">
        <f t="shared" si="469"/>
        <v>0.215043707</v>
      </c>
      <c r="Q1474">
        <f>SUM(P$2:P1474)</f>
        <v>859.92749423273744</v>
      </c>
      <c r="R1474" s="10">
        <f t="shared" si="467"/>
        <v>0.15053059489999998</v>
      </c>
      <c r="S1474" s="10">
        <f t="shared" si="468"/>
        <v>0.27955681910000002</v>
      </c>
      <c r="T1474" s="22">
        <f>SUM(R$2:R1474)</f>
        <v>607.34924596291626</v>
      </c>
      <c r="U1474" s="22">
        <f>SUM(S$2:S1474)</f>
        <v>1112.5057425025577</v>
      </c>
      <c r="X1474" s="15"/>
      <c r="CD1474" s="20">
        <v>1473</v>
      </c>
      <c r="CE1474" s="20">
        <f t="shared" ref="CE1474:CE1537" si="473">V1474</f>
        <v>0</v>
      </c>
      <c r="CF1474" s="20">
        <f>T1474</f>
        <v>607.34924596291626</v>
      </c>
      <c r="CG1474" s="20">
        <f>U1474</f>
        <v>1112.5057425025577</v>
      </c>
      <c r="CH1474" s="20">
        <f t="shared" si="459"/>
        <v>159.4</v>
      </c>
      <c r="CI1474" s="20">
        <f t="shared" si="459"/>
        <v>99.625</v>
      </c>
      <c r="CJ1474" s="20">
        <f t="shared" si="459"/>
        <v>318.8</v>
      </c>
      <c r="CK1474" s="20">
        <f t="shared" si="460"/>
        <v>489</v>
      </c>
      <c r="CL1474" s="20">
        <v>10</v>
      </c>
      <c r="CM1474" s="20">
        <f t="shared" si="461"/>
        <v>658.4</v>
      </c>
      <c r="CN1474" s="20">
        <f t="shared" si="462"/>
        <v>1930.3057425025577</v>
      </c>
      <c r="CS1474" s="20" t="e">
        <f t="shared" ref="CS1474:CS1537" si="474">VLOOKUP($CD1474,$AY:$BG,7,0)</f>
        <v>#N/A</v>
      </c>
      <c r="CT1474" s="20" t="e">
        <f t="shared" ref="CT1474:CT1537" si="475">VLOOKUP($CD1474,$AY:$BG,8,0)</f>
        <v>#N/A</v>
      </c>
      <c r="CU1474" s="20" t="e">
        <f t="shared" ref="CU1474:CU1537" si="476">VLOOKUP($CD1474,$AY:$BG,9,0)</f>
        <v>#N/A</v>
      </c>
      <c r="CW1474" s="20">
        <f t="shared" si="463"/>
        <v>0</v>
      </c>
      <c r="CX1474" s="20">
        <f t="shared" si="463"/>
        <v>0</v>
      </c>
      <c r="CY1474" s="20">
        <f t="shared" si="463"/>
        <v>0</v>
      </c>
      <c r="CZ1474" s="20">
        <f t="shared" si="472"/>
        <v>159.4</v>
      </c>
      <c r="DA1474" s="20">
        <f t="shared" si="472"/>
        <v>99.625</v>
      </c>
      <c r="DB1474" s="20">
        <f t="shared" si="472"/>
        <v>318.8</v>
      </c>
      <c r="DE1474" s="20" t="e">
        <f t="shared" ref="DE1474:DE1537" si="477">VLOOKUP($CD1474,$AL:$AR,7,0)</f>
        <v>#N/A</v>
      </c>
      <c r="DF1474" s="20">
        <f t="shared" si="465"/>
        <v>0</v>
      </c>
      <c r="DG1474" s="20">
        <f t="shared" si="466"/>
        <v>489</v>
      </c>
    </row>
    <row r="1475" spans="12:111">
      <c r="L1475" s="15"/>
      <c r="M1475" s="17"/>
      <c r="O1475" s="19">
        <v>1474</v>
      </c>
      <c r="P1475" s="1">
        <f t="shared" si="469"/>
        <v>0.214831408</v>
      </c>
      <c r="Q1475">
        <f>SUM(P$2:P1475)</f>
        <v>860.14232564073745</v>
      </c>
      <c r="R1475" s="10">
        <f t="shared" si="467"/>
        <v>0.15038198559999999</v>
      </c>
      <c r="S1475" s="10">
        <f t="shared" si="468"/>
        <v>0.27928083040000001</v>
      </c>
      <c r="T1475" s="22">
        <f>SUM(R$2:R1475)</f>
        <v>607.49962794851626</v>
      </c>
      <c r="U1475" s="22">
        <f>SUM(S$2:S1475)</f>
        <v>1112.7850233329577</v>
      </c>
      <c r="X1475" s="15"/>
      <c r="CD1475" s="20">
        <v>1474</v>
      </c>
      <c r="CE1475" s="20">
        <f t="shared" si="473"/>
        <v>0</v>
      </c>
      <c r="CF1475" s="20">
        <f>T1475</f>
        <v>607.49962794851626</v>
      </c>
      <c r="CG1475" s="20">
        <f>U1475</f>
        <v>1112.7850233329577</v>
      </c>
      <c r="CH1475" s="20">
        <f t="shared" ref="CH1475:CJ1538" si="478">CZ1475</f>
        <v>159.4</v>
      </c>
      <c r="CI1475" s="20">
        <f t="shared" si="478"/>
        <v>99.625</v>
      </c>
      <c r="CJ1475" s="20">
        <f t="shared" si="478"/>
        <v>318.8</v>
      </c>
      <c r="CK1475" s="20">
        <f t="shared" ref="CK1475:CK1538" si="479">DG1475</f>
        <v>489</v>
      </c>
      <c r="CL1475" s="20">
        <v>10</v>
      </c>
      <c r="CM1475" s="20">
        <f t="shared" ref="CM1475:CM1538" si="480">CE1475+CH1475+CK1475+CL1475</f>
        <v>658.4</v>
      </c>
      <c r="CN1475" s="20">
        <f t="shared" ref="CN1475:CN1538" si="481">CG1475+CJ1475+CK1475+CL1475</f>
        <v>1930.5850233329577</v>
      </c>
      <c r="CS1475" s="20" t="e">
        <f t="shared" si="474"/>
        <v>#N/A</v>
      </c>
      <c r="CT1475" s="20" t="e">
        <f t="shared" si="475"/>
        <v>#N/A</v>
      </c>
      <c r="CU1475" s="20" t="e">
        <f t="shared" si="476"/>
        <v>#N/A</v>
      </c>
      <c r="CW1475" s="20">
        <f t="shared" ref="CW1475:CY1538" si="482">IFERROR(CS1475,0)</f>
        <v>0</v>
      </c>
      <c r="CX1475" s="20">
        <f t="shared" si="482"/>
        <v>0</v>
      </c>
      <c r="CY1475" s="20">
        <f t="shared" si="482"/>
        <v>0</v>
      </c>
      <c r="CZ1475" s="20">
        <f t="shared" ref="CZ1475:DB1490" si="483">IF(CW1475-CZ1474&gt;0,CW1475,CZ1474)</f>
        <v>159.4</v>
      </c>
      <c r="DA1475" s="20">
        <f t="shared" si="483"/>
        <v>99.625</v>
      </c>
      <c r="DB1475" s="20">
        <f t="shared" si="483"/>
        <v>318.8</v>
      </c>
      <c r="DE1475" s="20" t="e">
        <f t="shared" si="477"/>
        <v>#N/A</v>
      </c>
      <c r="DF1475" s="20">
        <f t="shared" ref="DF1475:DF1538" si="484">IFERROR(DE1475,0)</f>
        <v>0</v>
      </c>
      <c r="DG1475" s="20">
        <f t="shared" ref="DG1475:DG1538" si="485">IF(DF1475-DG1474&gt;0,DF1475,DG1474)</f>
        <v>489</v>
      </c>
    </row>
    <row r="1476" spans="12:111">
      <c r="L1476" s="15"/>
      <c r="M1476" s="17"/>
      <c r="O1476" s="19">
        <v>1475</v>
      </c>
      <c r="P1476" s="1">
        <f t="shared" si="469"/>
        <v>0.32192906249999997</v>
      </c>
      <c r="Q1476">
        <f>SUM(P$2:P1476)</f>
        <v>860.46425470323743</v>
      </c>
      <c r="R1476" s="10">
        <f t="shared" ref="R1476:R1539" si="486">P1476*J$24</f>
        <v>0.22535034374999996</v>
      </c>
      <c r="S1476" s="10">
        <f t="shared" ref="S1476:S1539" si="487">P1476*K$24</f>
        <v>0.41850778124999999</v>
      </c>
      <c r="T1476" s="22">
        <f>SUM(R$2:R1476)</f>
        <v>607.72497829226631</v>
      </c>
      <c r="U1476" s="22">
        <f>SUM(S$2:S1476)</f>
        <v>1113.2035311142076</v>
      </c>
      <c r="X1476" s="15"/>
      <c r="CD1476" s="20">
        <v>1475</v>
      </c>
      <c r="CE1476" s="20">
        <f t="shared" si="473"/>
        <v>0</v>
      </c>
      <c r="CF1476" s="20">
        <f>T1476</f>
        <v>607.72497829226631</v>
      </c>
      <c r="CG1476" s="20">
        <f>U1476</f>
        <v>1113.2035311142076</v>
      </c>
      <c r="CH1476" s="20">
        <f t="shared" si="478"/>
        <v>159.4</v>
      </c>
      <c r="CI1476" s="20">
        <f t="shared" si="478"/>
        <v>99.625</v>
      </c>
      <c r="CJ1476" s="20">
        <f t="shared" si="478"/>
        <v>318.8</v>
      </c>
      <c r="CK1476" s="20">
        <f t="shared" si="479"/>
        <v>489</v>
      </c>
      <c r="CL1476" s="20">
        <v>10</v>
      </c>
      <c r="CM1476" s="20">
        <f t="shared" si="480"/>
        <v>658.4</v>
      </c>
      <c r="CN1476" s="20">
        <f t="shared" si="481"/>
        <v>1931.0035311142076</v>
      </c>
      <c r="CS1476" s="20" t="e">
        <f t="shared" si="474"/>
        <v>#N/A</v>
      </c>
      <c r="CT1476" s="20" t="e">
        <f t="shared" si="475"/>
        <v>#N/A</v>
      </c>
      <c r="CU1476" s="20" t="e">
        <f t="shared" si="476"/>
        <v>#N/A</v>
      </c>
      <c r="CW1476" s="20">
        <f t="shared" si="482"/>
        <v>0</v>
      </c>
      <c r="CX1476" s="20">
        <f t="shared" si="482"/>
        <v>0</v>
      </c>
      <c r="CY1476" s="20">
        <f t="shared" si="482"/>
        <v>0</v>
      </c>
      <c r="CZ1476" s="20">
        <f t="shared" si="483"/>
        <v>159.4</v>
      </c>
      <c r="DA1476" s="20">
        <f t="shared" si="483"/>
        <v>99.625</v>
      </c>
      <c r="DB1476" s="20">
        <f t="shared" si="483"/>
        <v>318.8</v>
      </c>
      <c r="DE1476" s="20" t="e">
        <f t="shared" si="477"/>
        <v>#N/A</v>
      </c>
      <c r="DF1476" s="20">
        <f t="shared" si="484"/>
        <v>0</v>
      </c>
      <c r="DG1476" s="20">
        <f t="shared" si="485"/>
        <v>489</v>
      </c>
    </row>
    <row r="1477" spans="12:111">
      <c r="L1477" s="15"/>
      <c r="M1477" s="17"/>
      <c r="O1477" s="19">
        <v>1476</v>
      </c>
      <c r="P1477" s="1">
        <f t="shared" si="469"/>
        <v>0.21440760799999997</v>
      </c>
      <c r="Q1477">
        <f>SUM(P$2:P1477)</f>
        <v>860.67866231123742</v>
      </c>
      <c r="R1477" s="10">
        <f t="shared" si="486"/>
        <v>0.15008532559999996</v>
      </c>
      <c r="S1477" s="10">
        <f t="shared" si="487"/>
        <v>0.27872989039999996</v>
      </c>
      <c r="T1477" s="22">
        <f>SUM(R$2:R1477)</f>
        <v>607.87506361786632</v>
      </c>
      <c r="U1477" s="22">
        <f>SUM(S$2:S1477)</f>
        <v>1113.4822610046076</v>
      </c>
      <c r="X1477" s="15"/>
      <c r="CD1477" s="20">
        <v>1476</v>
      </c>
      <c r="CE1477" s="20">
        <f t="shared" si="473"/>
        <v>0</v>
      </c>
      <c r="CF1477" s="20">
        <f>T1477</f>
        <v>607.87506361786632</v>
      </c>
      <c r="CG1477" s="20">
        <f>U1477</f>
        <v>1113.4822610046076</v>
      </c>
      <c r="CH1477" s="20">
        <f t="shared" si="478"/>
        <v>159.4</v>
      </c>
      <c r="CI1477" s="20">
        <f t="shared" si="478"/>
        <v>99.625</v>
      </c>
      <c r="CJ1477" s="20">
        <f t="shared" si="478"/>
        <v>318.8</v>
      </c>
      <c r="CK1477" s="20">
        <f t="shared" si="479"/>
        <v>489</v>
      </c>
      <c r="CL1477" s="20">
        <v>10</v>
      </c>
      <c r="CM1477" s="20">
        <f t="shared" si="480"/>
        <v>658.4</v>
      </c>
      <c r="CN1477" s="20">
        <f t="shared" si="481"/>
        <v>1931.2822610046076</v>
      </c>
      <c r="CS1477" s="20" t="e">
        <f t="shared" si="474"/>
        <v>#N/A</v>
      </c>
      <c r="CT1477" s="20" t="e">
        <f t="shared" si="475"/>
        <v>#N/A</v>
      </c>
      <c r="CU1477" s="20" t="e">
        <f t="shared" si="476"/>
        <v>#N/A</v>
      </c>
      <c r="CW1477" s="20">
        <f t="shared" si="482"/>
        <v>0</v>
      </c>
      <c r="CX1477" s="20">
        <f t="shared" si="482"/>
        <v>0</v>
      </c>
      <c r="CY1477" s="20">
        <f t="shared" si="482"/>
        <v>0</v>
      </c>
      <c r="CZ1477" s="20">
        <f t="shared" si="483"/>
        <v>159.4</v>
      </c>
      <c r="DA1477" s="20">
        <f t="shared" si="483"/>
        <v>99.625</v>
      </c>
      <c r="DB1477" s="20">
        <f t="shared" si="483"/>
        <v>318.8</v>
      </c>
      <c r="DE1477" s="20" t="e">
        <f t="shared" si="477"/>
        <v>#N/A</v>
      </c>
      <c r="DF1477" s="20">
        <f t="shared" si="484"/>
        <v>0</v>
      </c>
      <c r="DG1477" s="20">
        <f t="shared" si="485"/>
        <v>489</v>
      </c>
    </row>
    <row r="1478" spans="12:111">
      <c r="L1478" s="15"/>
      <c r="M1478" s="17"/>
      <c r="O1478" s="19">
        <v>1477</v>
      </c>
      <c r="P1478" s="1">
        <f t="shared" si="469"/>
        <v>0.21419610700000005</v>
      </c>
      <c r="Q1478">
        <f>SUM(P$2:P1478)</f>
        <v>860.89285841823744</v>
      </c>
      <c r="R1478" s="10">
        <f t="shared" si="486"/>
        <v>0.14993727490000003</v>
      </c>
      <c r="S1478" s="10">
        <f t="shared" si="487"/>
        <v>0.27845493910000008</v>
      </c>
      <c r="T1478" s="22">
        <f>SUM(R$2:R1478)</f>
        <v>608.02500089276634</v>
      </c>
      <c r="U1478" s="22">
        <f>SUM(S$2:S1478)</f>
        <v>1113.7607159437075</v>
      </c>
      <c r="X1478" s="15"/>
      <c r="CD1478" s="20">
        <v>1477</v>
      </c>
      <c r="CE1478" s="20">
        <f t="shared" si="473"/>
        <v>0</v>
      </c>
      <c r="CF1478" s="20">
        <f>T1478</f>
        <v>608.02500089276634</v>
      </c>
      <c r="CG1478" s="20">
        <f>U1478</f>
        <v>1113.7607159437075</v>
      </c>
      <c r="CH1478" s="20">
        <f t="shared" si="478"/>
        <v>159.4</v>
      </c>
      <c r="CI1478" s="20">
        <f t="shared" si="478"/>
        <v>99.625</v>
      </c>
      <c r="CJ1478" s="20">
        <f t="shared" si="478"/>
        <v>318.8</v>
      </c>
      <c r="CK1478" s="20">
        <f t="shared" si="479"/>
        <v>489</v>
      </c>
      <c r="CL1478" s="20">
        <v>10</v>
      </c>
      <c r="CM1478" s="20">
        <f t="shared" si="480"/>
        <v>658.4</v>
      </c>
      <c r="CN1478" s="20">
        <f t="shared" si="481"/>
        <v>1931.5607159437075</v>
      </c>
      <c r="CS1478" s="20" t="e">
        <f t="shared" si="474"/>
        <v>#N/A</v>
      </c>
      <c r="CT1478" s="20" t="e">
        <f t="shared" si="475"/>
        <v>#N/A</v>
      </c>
      <c r="CU1478" s="20" t="e">
        <f t="shared" si="476"/>
        <v>#N/A</v>
      </c>
      <c r="CW1478" s="20">
        <f t="shared" si="482"/>
        <v>0</v>
      </c>
      <c r="CX1478" s="20">
        <f t="shared" si="482"/>
        <v>0</v>
      </c>
      <c r="CY1478" s="20">
        <f t="shared" si="482"/>
        <v>0</v>
      </c>
      <c r="CZ1478" s="20">
        <f t="shared" si="483"/>
        <v>159.4</v>
      </c>
      <c r="DA1478" s="20">
        <f t="shared" si="483"/>
        <v>99.625</v>
      </c>
      <c r="DB1478" s="20">
        <f t="shared" si="483"/>
        <v>318.8</v>
      </c>
      <c r="DE1478" s="20" t="e">
        <f t="shared" si="477"/>
        <v>#N/A</v>
      </c>
      <c r="DF1478" s="20">
        <f t="shared" si="484"/>
        <v>0</v>
      </c>
      <c r="DG1478" s="20">
        <f t="shared" si="485"/>
        <v>489</v>
      </c>
    </row>
    <row r="1479" spans="12:111">
      <c r="L1479" s="15"/>
      <c r="M1479" s="17"/>
      <c r="O1479" s="19">
        <v>1478</v>
      </c>
      <c r="P1479" s="1">
        <f t="shared" si="469"/>
        <v>0.21398487200000002</v>
      </c>
      <c r="Q1479">
        <f>SUM(P$2:P1479)</f>
        <v>861.10684329023741</v>
      </c>
      <c r="R1479" s="10">
        <f t="shared" si="486"/>
        <v>0.14978941040000002</v>
      </c>
      <c r="S1479" s="10">
        <f t="shared" si="487"/>
        <v>0.27818033360000005</v>
      </c>
      <c r="T1479" s="22">
        <f>SUM(R$2:R1479)</f>
        <v>608.17479030316633</v>
      </c>
      <c r="U1479" s="22">
        <f>SUM(S$2:S1479)</f>
        <v>1114.0388962773075</v>
      </c>
      <c r="X1479" s="15"/>
      <c r="CD1479" s="20">
        <v>1478</v>
      </c>
      <c r="CE1479" s="20">
        <f t="shared" si="473"/>
        <v>0</v>
      </c>
      <c r="CF1479" s="20">
        <f>T1479</f>
        <v>608.17479030316633</v>
      </c>
      <c r="CG1479" s="20">
        <f>U1479</f>
        <v>1114.0388962773075</v>
      </c>
      <c r="CH1479" s="20">
        <f t="shared" si="478"/>
        <v>159.4</v>
      </c>
      <c r="CI1479" s="20">
        <f t="shared" si="478"/>
        <v>99.625</v>
      </c>
      <c r="CJ1479" s="20">
        <f t="shared" si="478"/>
        <v>318.8</v>
      </c>
      <c r="CK1479" s="20">
        <f t="shared" si="479"/>
        <v>489</v>
      </c>
      <c r="CL1479" s="20">
        <v>10</v>
      </c>
      <c r="CM1479" s="20">
        <f t="shared" si="480"/>
        <v>658.4</v>
      </c>
      <c r="CN1479" s="20">
        <f t="shared" si="481"/>
        <v>1931.8388962773074</v>
      </c>
      <c r="CS1479" s="20" t="e">
        <f t="shared" si="474"/>
        <v>#N/A</v>
      </c>
      <c r="CT1479" s="20" t="e">
        <f t="shared" si="475"/>
        <v>#N/A</v>
      </c>
      <c r="CU1479" s="20" t="e">
        <f t="shared" si="476"/>
        <v>#N/A</v>
      </c>
      <c r="CW1479" s="20">
        <f t="shared" si="482"/>
        <v>0</v>
      </c>
      <c r="CX1479" s="20">
        <f t="shared" si="482"/>
        <v>0</v>
      </c>
      <c r="CY1479" s="20">
        <f t="shared" si="482"/>
        <v>0</v>
      </c>
      <c r="CZ1479" s="20">
        <f t="shared" si="483"/>
        <v>159.4</v>
      </c>
      <c r="DA1479" s="20">
        <f t="shared" si="483"/>
        <v>99.625</v>
      </c>
      <c r="DB1479" s="20">
        <f t="shared" si="483"/>
        <v>318.8</v>
      </c>
      <c r="DE1479" s="20" t="e">
        <f t="shared" si="477"/>
        <v>#N/A</v>
      </c>
      <c r="DF1479" s="20">
        <f t="shared" si="484"/>
        <v>0</v>
      </c>
      <c r="DG1479" s="20">
        <f t="shared" si="485"/>
        <v>489</v>
      </c>
    </row>
    <row r="1480" spans="12:111">
      <c r="L1480" s="15"/>
      <c r="M1480" s="17"/>
      <c r="O1480" s="19">
        <v>1479</v>
      </c>
      <c r="P1480" s="1">
        <f t="shared" si="469"/>
        <v>0.21377390299999999</v>
      </c>
      <c r="Q1480">
        <f>SUM(P$2:P1480)</f>
        <v>861.32061719323735</v>
      </c>
      <c r="R1480" s="10">
        <f t="shared" si="486"/>
        <v>0.14964173209999998</v>
      </c>
      <c r="S1480" s="10">
        <f t="shared" si="487"/>
        <v>0.27790607389999999</v>
      </c>
      <c r="T1480" s="22">
        <f>SUM(R$2:R1480)</f>
        <v>608.32443203526634</v>
      </c>
      <c r="U1480" s="22">
        <f>SUM(S$2:S1480)</f>
        <v>1114.3168023512076</v>
      </c>
      <c r="X1480" s="15"/>
      <c r="CD1480" s="20">
        <v>1479</v>
      </c>
      <c r="CE1480" s="20">
        <f t="shared" si="473"/>
        <v>0</v>
      </c>
      <c r="CF1480" s="20">
        <f>T1480</f>
        <v>608.32443203526634</v>
      </c>
      <c r="CG1480" s="20">
        <f>U1480</f>
        <v>1114.3168023512076</v>
      </c>
      <c r="CH1480" s="20">
        <f t="shared" si="478"/>
        <v>159.4</v>
      </c>
      <c r="CI1480" s="20">
        <f t="shared" si="478"/>
        <v>99.625</v>
      </c>
      <c r="CJ1480" s="20">
        <f t="shared" si="478"/>
        <v>318.8</v>
      </c>
      <c r="CK1480" s="20">
        <f t="shared" si="479"/>
        <v>489</v>
      </c>
      <c r="CL1480" s="20">
        <v>10</v>
      </c>
      <c r="CM1480" s="20">
        <f t="shared" si="480"/>
        <v>658.4</v>
      </c>
      <c r="CN1480" s="20">
        <f t="shared" si="481"/>
        <v>1932.1168023512075</v>
      </c>
      <c r="CS1480" s="20" t="e">
        <f t="shared" si="474"/>
        <v>#N/A</v>
      </c>
      <c r="CT1480" s="20" t="e">
        <f t="shared" si="475"/>
        <v>#N/A</v>
      </c>
      <c r="CU1480" s="20" t="e">
        <f t="shared" si="476"/>
        <v>#N/A</v>
      </c>
      <c r="CW1480" s="20">
        <f t="shared" si="482"/>
        <v>0</v>
      </c>
      <c r="CX1480" s="20">
        <f t="shared" si="482"/>
        <v>0</v>
      </c>
      <c r="CY1480" s="20">
        <f t="shared" si="482"/>
        <v>0</v>
      </c>
      <c r="CZ1480" s="20">
        <f t="shared" si="483"/>
        <v>159.4</v>
      </c>
      <c r="DA1480" s="20">
        <f t="shared" si="483"/>
        <v>99.625</v>
      </c>
      <c r="DB1480" s="20">
        <f t="shared" si="483"/>
        <v>318.8</v>
      </c>
      <c r="DE1480" s="20" t="e">
        <f t="shared" si="477"/>
        <v>#N/A</v>
      </c>
      <c r="DF1480" s="20">
        <f t="shared" si="484"/>
        <v>0</v>
      </c>
      <c r="DG1480" s="20">
        <f t="shared" si="485"/>
        <v>489</v>
      </c>
    </row>
    <row r="1481" spans="12:111">
      <c r="L1481" s="15"/>
      <c r="M1481" s="17"/>
      <c r="O1481" s="19">
        <v>1480</v>
      </c>
      <c r="P1481" s="1">
        <f t="shared" si="469"/>
        <v>0.32034479999999987</v>
      </c>
      <c r="Q1481">
        <f>SUM(P$2:P1481)</f>
        <v>861.6409619932374</v>
      </c>
      <c r="R1481" s="10">
        <f t="shared" si="486"/>
        <v>0.22424135999999989</v>
      </c>
      <c r="S1481" s="10">
        <f t="shared" si="487"/>
        <v>0.41644823999999986</v>
      </c>
      <c r="T1481" s="22">
        <f>SUM(R$2:R1481)</f>
        <v>608.54867339526629</v>
      </c>
      <c r="U1481" s="22">
        <f>SUM(S$2:S1481)</f>
        <v>1114.7332505912075</v>
      </c>
      <c r="X1481" s="15"/>
      <c r="CD1481" s="20">
        <v>1480</v>
      </c>
      <c r="CE1481" s="20">
        <f t="shared" si="473"/>
        <v>0</v>
      </c>
      <c r="CF1481" s="20">
        <f>T1481</f>
        <v>608.54867339526629</v>
      </c>
      <c r="CG1481" s="20">
        <f>U1481</f>
        <v>1114.7332505912075</v>
      </c>
      <c r="CH1481" s="20">
        <f t="shared" si="478"/>
        <v>161.80000000000001</v>
      </c>
      <c r="CI1481" s="20">
        <f t="shared" si="478"/>
        <v>101.125</v>
      </c>
      <c r="CJ1481" s="20">
        <f t="shared" si="478"/>
        <v>323.60000000000002</v>
      </c>
      <c r="CK1481" s="20">
        <f t="shared" si="479"/>
        <v>489</v>
      </c>
      <c r="CL1481" s="20">
        <v>10</v>
      </c>
      <c r="CM1481" s="20">
        <f t="shared" si="480"/>
        <v>660.8</v>
      </c>
      <c r="CN1481" s="20">
        <f t="shared" si="481"/>
        <v>1937.3332505912076</v>
      </c>
      <c r="CS1481" s="20">
        <f t="shared" si="474"/>
        <v>161.80000000000001</v>
      </c>
      <c r="CT1481" s="20">
        <f t="shared" si="475"/>
        <v>101.125</v>
      </c>
      <c r="CU1481" s="20">
        <f t="shared" si="476"/>
        <v>323.60000000000002</v>
      </c>
      <c r="CW1481" s="20">
        <f t="shared" si="482"/>
        <v>161.80000000000001</v>
      </c>
      <c r="CX1481" s="20">
        <f t="shared" si="482"/>
        <v>101.125</v>
      </c>
      <c r="CY1481" s="20">
        <f t="shared" si="482"/>
        <v>323.60000000000002</v>
      </c>
      <c r="CZ1481" s="20">
        <f t="shared" si="483"/>
        <v>161.80000000000001</v>
      </c>
      <c r="DA1481" s="20">
        <f t="shared" si="483"/>
        <v>101.125</v>
      </c>
      <c r="DB1481" s="20">
        <f t="shared" si="483"/>
        <v>323.60000000000002</v>
      </c>
      <c r="DE1481" s="20" t="e">
        <f t="shared" si="477"/>
        <v>#N/A</v>
      </c>
      <c r="DF1481" s="20">
        <f t="shared" si="484"/>
        <v>0</v>
      </c>
      <c r="DG1481" s="20">
        <f t="shared" si="485"/>
        <v>489</v>
      </c>
    </row>
    <row r="1482" spans="12:111">
      <c r="L1482" s="15"/>
      <c r="M1482" s="17"/>
      <c r="O1482" s="19">
        <v>1481</v>
      </c>
      <c r="P1482" s="1">
        <f t="shared" ref="P1482:P1545" si="488">($H$19*O1482*O1482+$I$19*O1482+$J$19)/100000*IF(O1482/5-INT(O1482/5)=0,1.5,1)</f>
        <v>0.21335276299999997</v>
      </c>
      <c r="Q1482">
        <f>SUM(P$2:P1482)</f>
        <v>861.85431475623739</v>
      </c>
      <c r="R1482" s="10">
        <f t="shared" si="486"/>
        <v>0.14934693409999997</v>
      </c>
      <c r="S1482" s="10">
        <f t="shared" si="487"/>
        <v>0.27735859189999995</v>
      </c>
      <c r="T1482" s="22">
        <f>SUM(R$2:R1482)</f>
        <v>608.69802032936627</v>
      </c>
      <c r="U1482" s="22">
        <f>SUM(S$2:S1482)</f>
        <v>1115.0106091831076</v>
      </c>
      <c r="X1482" s="15"/>
      <c r="CD1482" s="20">
        <v>1481</v>
      </c>
      <c r="CE1482" s="20">
        <f t="shared" si="473"/>
        <v>0</v>
      </c>
      <c r="CF1482" s="20">
        <f>T1482</f>
        <v>608.69802032936627</v>
      </c>
      <c r="CG1482" s="20">
        <f>U1482</f>
        <v>1115.0106091831076</v>
      </c>
      <c r="CH1482" s="20">
        <f t="shared" si="478"/>
        <v>161.80000000000001</v>
      </c>
      <c r="CI1482" s="20">
        <f t="shared" si="478"/>
        <v>101.125</v>
      </c>
      <c r="CJ1482" s="20">
        <f t="shared" si="478"/>
        <v>323.60000000000002</v>
      </c>
      <c r="CK1482" s="20">
        <f t="shared" si="479"/>
        <v>489</v>
      </c>
      <c r="CL1482" s="20">
        <v>10</v>
      </c>
      <c r="CM1482" s="20">
        <f t="shared" si="480"/>
        <v>660.8</v>
      </c>
      <c r="CN1482" s="20">
        <f t="shared" si="481"/>
        <v>1937.6106091831075</v>
      </c>
      <c r="CS1482" s="20" t="e">
        <f t="shared" si="474"/>
        <v>#N/A</v>
      </c>
      <c r="CT1482" s="20" t="e">
        <f t="shared" si="475"/>
        <v>#N/A</v>
      </c>
      <c r="CU1482" s="20" t="e">
        <f t="shared" si="476"/>
        <v>#N/A</v>
      </c>
      <c r="CW1482" s="20">
        <f t="shared" si="482"/>
        <v>0</v>
      </c>
      <c r="CX1482" s="20">
        <f t="shared" si="482"/>
        <v>0</v>
      </c>
      <c r="CY1482" s="20">
        <f t="shared" si="482"/>
        <v>0</v>
      </c>
      <c r="CZ1482" s="20">
        <f t="shared" si="483"/>
        <v>161.80000000000001</v>
      </c>
      <c r="DA1482" s="20">
        <f t="shared" si="483"/>
        <v>101.125</v>
      </c>
      <c r="DB1482" s="20">
        <f t="shared" si="483"/>
        <v>323.60000000000002</v>
      </c>
      <c r="DE1482" s="20" t="e">
        <f t="shared" si="477"/>
        <v>#N/A</v>
      </c>
      <c r="DF1482" s="20">
        <f t="shared" si="484"/>
        <v>0</v>
      </c>
      <c r="DG1482" s="20">
        <f t="shared" si="485"/>
        <v>489</v>
      </c>
    </row>
    <row r="1483" spans="12:111">
      <c r="L1483" s="15"/>
      <c r="M1483" s="17"/>
      <c r="O1483" s="19">
        <v>1482</v>
      </c>
      <c r="P1483" s="1">
        <f t="shared" si="488"/>
        <v>0.21314259200000008</v>
      </c>
      <c r="Q1483">
        <f>SUM(P$2:P1483)</f>
        <v>862.06745734823744</v>
      </c>
      <c r="R1483" s="10">
        <f t="shared" si="486"/>
        <v>0.14919981440000005</v>
      </c>
      <c r="S1483" s="10">
        <f t="shared" si="487"/>
        <v>0.27708536960000013</v>
      </c>
      <c r="T1483" s="22">
        <f>SUM(R$2:R1483)</f>
        <v>608.84722014376632</v>
      </c>
      <c r="U1483" s="22">
        <f>SUM(S$2:S1483)</f>
        <v>1115.2876945527075</v>
      </c>
      <c r="X1483" s="15"/>
      <c r="CD1483" s="20">
        <v>1482</v>
      </c>
      <c r="CE1483" s="20">
        <f t="shared" si="473"/>
        <v>0</v>
      </c>
      <c r="CF1483" s="20">
        <f>T1483</f>
        <v>608.84722014376632</v>
      </c>
      <c r="CG1483" s="20">
        <f>U1483</f>
        <v>1115.2876945527075</v>
      </c>
      <c r="CH1483" s="20">
        <f t="shared" si="478"/>
        <v>161.80000000000001</v>
      </c>
      <c r="CI1483" s="20">
        <f t="shared" si="478"/>
        <v>101.125</v>
      </c>
      <c r="CJ1483" s="20">
        <f t="shared" si="478"/>
        <v>323.60000000000002</v>
      </c>
      <c r="CK1483" s="20">
        <f t="shared" si="479"/>
        <v>489</v>
      </c>
      <c r="CL1483" s="20">
        <v>10</v>
      </c>
      <c r="CM1483" s="20">
        <f t="shared" si="480"/>
        <v>660.8</v>
      </c>
      <c r="CN1483" s="20">
        <f t="shared" si="481"/>
        <v>1937.8876945527077</v>
      </c>
      <c r="CS1483" s="20" t="e">
        <f t="shared" si="474"/>
        <v>#N/A</v>
      </c>
      <c r="CT1483" s="20" t="e">
        <f t="shared" si="475"/>
        <v>#N/A</v>
      </c>
      <c r="CU1483" s="20" t="e">
        <f t="shared" si="476"/>
        <v>#N/A</v>
      </c>
      <c r="CW1483" s="20">
        <f t="shared" si="482"/>
        <v>0</v>
      </c>
      <c r="CX1483" s="20">
        <f t="shared" si="482"/>
        <v>0</v>
      </c>
      <c r="CY1483" s="20">
        <f t="shared" si="482"/>
        <v>0</v>
      </c>
      <c r="CZ1483" s="20">
        <f t="shared" si="483"/>
        <v>161.80000000000001</v>
      </c>
      <c r="DA1483" s="20">
        <f t="shared" si="483"/>
        <v>101.125</v>
      </c>
      <c r="DB1483" s="20">
        <f t="shared" si="483"/>
        <v>323.60000000000002</v>
      </c>
      <c r="DE1483" s="20" t="e">
        <f t="shared" si="477"/>
        <v>#N/A</v>
      </c>
      <c r="DF1483" s="20">
        <f t="shared" si="484"/>
        <v>0</v>
      </c>
      <c r="DG1483" s="20">
        <f t="shared" si="485"/>
        <v>489</v>
      </c>
    </row>
    <row r="1484" spans="12:111">
      <c r="L1484" s="15"/>
      <c r="M1484" s="17"/>
      <c r="O1484" s="19">
        <v>1483</v>
      </c>
      <c r="P1484" s="1">
        <f t="shared" si="488"/>
        <v>0.21293268700000006</v>
      </c>
      <c r="Q1484">
        <f>SUM(P$2:P1484)</f>
        <v>862.28039003523747</v>
      </c>
      <c r="R1484" s="10">
        <f t="shared" si="486"/>
        <v>0.14905288090000005</v>
      </c>
      <c r="S1484" s="10">
        <f t="shared" si="487"/>
        <v>0.27681249310000011</v>
      </c>
      <c r="T1484" s="22">
        <f>SUM(R$2:R1484)</f>
        <v>608.99627302466627</v>
      </c>
      <c r="U1484" s="22">
        <f>SUM(S$2:S1484)</f>
        <v>1115.5645070458074</v>
      </c>
      <c r="X1484" s="15"/>
      <c r="CD1484" s="20">
        <v>1483</v>
      </c>
      <c r="CE1484" s="20">
        <f t="shared" si="473"/>
        <v>0</v>
      </c>
      <c r="CF1484" s="20">
        <f>T1484</f>
        <v>608.99627302466627</v>
      </c>
      <c r="CG1484" s="20">
        <f>U1484</f>
        <v>1115.5645070458074</v>
      </c>
      <c r="CH1484" s="20">
        <f t="shared" si="478"/>
        <v>161.80000000000001</v>
      </c>
      <c r="CI1484" s="20">
        <f t="shared" si="478"/>
        <v>101.125</v>
      </c>
      <c r="CJ1484" s="20">
        <f t="shared" si="478"/>
        <v>323.60000000000002</v>
      </c>
      <c r="CK1484" s="20">
        <f t="shared" si="479"/>
        <v>489</v>
      </c>
      <c r="CL1484" s="20">
        <v>10</v>
      </c>
      <c r="CM1484" s="20">
        <f t="shared" si="480"/>
        <v>660.8</v>
      </c>
      <c r="CN1484" s="20">
        <f t="shared" si="481"/>
        <v>1938.1645070458076</v>
      </c>
      <c r="CS1484" s="20" t="e">
        <f t="shared" si="474"/>
        <v>#N/A</v>
      </c>
      <c r="CT1484" s="20" t="e">
        <f t="shared" si="475"/>
        <v>#N/A</v>
      </c>
      <c r="CU1484" s="20" t="e">
        <f t="shared" si="476"/>
        <v>#N/A</v>
      </c>
      <c r="CW1484" s="20">
        <f t="shared" si="482"/>
        <v>0</v>
      </c>
      <c r="CX1484" s="20">
        <f t="shared" si="482"/>
        <v>0</v>
      </c>
      <c r="CY1484" s="20">
        <f t="shared" si="482"/>
        <v>0</v>
      </c>
      <c r="CZ1484" s="20">
        <f t="shared" si="483"/>
        <v>161.80000000000001</v>
      </c>
      <c r="DA1484" s="20">
        <f t="shared" si="483"/>
        <v>101.125</v>
      </c>
      <c r="DB1484" s="20">
        <f t="shared" si="483"/>
        <v>323.60000000000002</v>
      </c>
      <c r="DE1484" s="20" t="e">
        <f t="shared" si="477"/>
        <v>#N/A</v>
      </c>
      <c r="DF1484" s="20">
        <f t="shared" si="484"/>
        <v>0</v>
      </c>
      <c r="DG1484" s="20">
        <f t="shared" si="485"/>
        <v>489</v>
      </c>
    </row>
    <row r="1485" spans="12:111">
      <c r="L1485" s="15"/>
      <c r="M1485" s="17"/>
      <c r="O1485" s="19">
        <v>1484</v>
      </c>
      <c r="P1485" s="1">
        <f t="shared" si="488"/>
        <v>0.21272304799999997</v>
      </c>
      <c r="Q1485">
        <f>SUM(P$2:P1485)</f>
        <v>862.49311308323752</v>
      </c>
      <c r="R1485" s="10">
        <f t="shared" si="486"/>
        <v>0.14890613359999996</v>
      </c>
      <c r="S1485" s="10">
        <f t="shared" si="487"/>
        <v>0.27653996239999995</v>
      </c>
      <c r="T1485" s="22">
        <f>SUM(R$2:R1485)</f>
        <v>609.14517915826627</v>
      </c>
      <c r="U1485" s="22">
        <f>SUM(S$2:S1485)</f>
        <v>1115.8410470082074</v>
      </c>
      <c r="X1485" s="15"/>
      <c r="CD1485" s="20">
        <v>1484</v>
      </c>
      <c r="CE1485" s="20">
        <f t="shared" si="473"/>
        <v>0</v>
      </c>
      <c r="CF1485" s="20">
        <f>T1485</f>
        <v>609.14517915826627</v>
      </c>
      <c r="CG1485" s="20">
        <f>U1485</f>
        <v>1115.8410470082074</v>
      </c>
      <c r="CH1485" s="20">
        <f t="shared" si="478"/>
        <v>161.80000000000001</v>
      </c>
      <c r="CI1485" s="20">
        <f t="shared" si="478"/>
        <v>101.125</v>
      </c>
      <c r="CJ1485" s="20">
        <f t="shared" si="478"/>
        <v>323.60000000000002</v>
      </c>
      <c r="CK1485" s="20">
        <f t="shared" si="479"/>
        <v>489</v>
      </c>
      <c r="CL1485" s="20">
        <v>10</v>
      </c>
      <c r="CM1485" s="20">
        <f t="shared" si="480"/>
        <v>660.8</v>
      </c>
      <c r="CN1485" s="20">
        <f t="shared" si="481"/>
        <v>1938.4410470082075</v>
      </c>
      <c r="CS1485" s="20" t="e">
        <f t="shared" si="474"/>
        <v>#N/A</v>
      </c>
      <c r="CT1485" s="20" t="e">
        <f t="shared" si="475"/>
        <v>#N/A</v>
      </c>
      <c r="CU1485" s="20" t="e">
        <f t="shared" si="476"/>
        <v>#N/A</v>
      </c>
      <c r="CW1485" s="20">
        <f t="shared" si="482"/>
        <v>0</v>
      </c>
      <c r="CX1485" s="20">
        <f t="shared" si="482"/>
        <v>0</v>
      </c>
      <c r="CY1485" s="20">
        <f t="shared" si="482"/>
        <v>0</v>
      </c>
      <c r="CZ1485" s="20">
        <f t="shared" si="483"/>
        <v>161.80000000000001</v>
      </c>
      <c r="DA1485" s="20">
        <f t="shared" si="483"/>
        <v>101.125</v>
      </c>
      <c r="DB1485" s="20">
        <f t="shared" si="483"/>
        <v>323.60000000000002</v>
      </c>
      <c r="DE1485" s="20" t="e">
        <f t="shared" si="477"/>
        <v>#N/A</v>
      </c>
      <c r="DF1485" s="20">
        <f t="shared" si="484"/>
        <v>0</v>
      </c>
      <c r="DG1485" s="20">
        <f t="shared" si="485"/>
        <v>489</v>
      </c>
    </row>
    <row r="1486" spans="12:111">
      <c r="L1486" s="15"/>
      <c r="M1486" s="17"/>
      <c r="O1486" s="19">
        <v>1485</v>
      </c>
      <c r="P1486" s="1">
        <f t="shared" si="488"/>
        <v>0.31877051249999988</v>
      </c>
      <c r="Q1486">
        <f>SUM(P$2:P1486)</f>
        <v>862.81188359573753</v>
      </c>
      <c r="R1486" s="10">
        <f t="shared" si="486"/>
        <v>0.22313935874999991</v>
      </c>
      <c r="S1486" s="10">
        <f t="shared" si="487"/>
        <v>0.41440166624999986</v>
      </c>
      <c r="T1486" s="22">
        <f>SUM(R$2:R1486)</f>
        <v>609.36831851701629</v>
      </c>
      <c r="U1486" s="22">
        <f>SUM(S$2:S1486)</f>
        <v>1116.2554486744573</v>
      </c>
      <c r="X1486" s="15"/>
      <c r="CD1486" s="20">
        <v>1485</v>
      </c>
      <c r="CE1486" s="20">
        <f t="shared" si="473"/>
        <v>0</v>
      </c>
      <c r="CF1486" s="20">
        <f>T1486</f>
        <v>609.36831851701629</v>
      </c>
      <c r="CG1486" s="20">
        <f>U1486</f>
        <v>1116.2554486744573</v>
      </c>
      <c r="CH1486" s="20">
        <f t="shared" si="478"/>
        <v>161.80000000000001</v>
      </c>
      <c r="CI1486" s="20">
        <f t="shared" si="478"/>
        <v>101.125</v>
      </c>
      <c r="CJ1486" s="20">
        <f t="shared" si="478"/>
        <v>323.60000000000002</v>
      </c>
      <c r="CK1486" s="20">
        <f t="shared" si="479"/>
        <v>489</v>
      </c>
      <c r="CL1486" s="20">
        <v>10</v>
      </c>
      <c r="CM1486" s="20">
        <f t="shared" si="480"/>
        <v>660.8</v>
      </c>
      <c r="CN1486" s="20">
        <f t="shared" si="481"/>
        <v>1938.8554486744574</v>
      </c>
      <c r="CS1486" s="20" t="e">
        <f t="shared" si="474"/>
        <v>#N/A</v>
      </c>
      <c r="CT1486" s="20" t="e">
        <f t="shared" si="475"/>
        <v>#N/A</v>
      </c>
      <c r="CU1486" s="20" t="e">
        <f t="shared" si="476"/>
        <v>#N/A</v>
      </c>
      <c r="CW1486" s="20">
        <f t="shared" si="482"/>
        <v>0</v>
      </c>
      <c r="CX1486" s="20">
        <f t="shared" si="482"/>
        <v>0</v>
      </c>
      <c r="CY1486" s="20">
        <f t="shared" si="482"/>
        <v>0</v>
      </c>
      <c r="CZ1486" s="20">
        <f t="shared" si="483"/>
        <v>161.80000000000001</v>
      </c>
      <c r="DA1486" s="20">
        <f t="shared" si="483"/>
        <v>101.125</v>
      </c>
      <c r="DB1486" s="20">
        <f t="shared" si="483"/>
        <v>323.60000000000002</v>
      </c>
      <c r="DE1486" s="20" t="e">
        <f t="shared" si="477"/>
        <v>#N/A</v>
      </c>
      <c r="DF1486" s="20">
        <f t="shared" si="484"/>
        <v>0</v>
      </c>
      <c r="DG1486" s="20">
        <f t="shared" si="485"/>
        <v>489</v>
      </c>
    </row>
    <row r="1487" spans="12:111">
      <c r="L1487" s="15"/>
      <c r="M1487" s="17"/>
      <c r="O1487" s="19">
        <v>1486</v>
      </c>
      <c r="P1487" s="1">
        <f t="shared" si="488"/>
        <v>0.212304568</v>
      </c>
      <c r="Q1487">
        <f>SUM(P$2:P1487)</f>
        <v>863.02418816373756</v>
      </c>
      <c r="R1487" s="10">
        <f t="shared" si="486"/>
        <v>0.1486131976</v>
      </c>
      <c r="S1487" s="10">
        <f t="shared" si="487"/>
        <v>0.27599593840000003</v>
      </c>
      <c r="T1487" s="22">
        <f>SUM(R$2:R1487)</f>
        <v>609.51693171461625</v>
      </c>
      <c r="U1487" s="22">
        <f>SUM(S$2:S1487)</f>
        <v>1116.5314446128573</v>
      </c>
      <c r="X1487" s="15"/>
      <c r="CD1487" s="20">
        <v>1486</v>
      </c>
      <c r="CE1487" s="20">
        <f t="shared" si="473"/>
        <v>0</v>
      </c>
      <c r="CF1487" s="20">
        <f>T1487</f>
        <v>609.51693171461625</v>
      </c>
      <c r="CG1487" s="20">
        <f>U1487</f>
        <v>1116.5314446128573</v>
      </c>
      <c r="CH1487" s="20">
        <f t="shared" si="478"/>
        <v>161.80000000000001</v>
      </c>
      <c r="CI1487" s="20">
        <f t="shared" si="478"/>
        <v>101.125</v>
      </c>
      <c r="CJ1487" s="20">
        <f t="shared" si="478"/>
        <v>323.60000000000002</v>
      </c>
      <c r="CK1487" s="20">
        <f t="shared" si="479"/>
        <v>489</v>
      </c>
      <c r="CL1487" s="20">
        <v>10</v>
      </c>
      <c r="CM1487" s="20">
        <f t="shared" si="480"/>
        <v>660.8</v>
      </c>
      <c r="CN1487" s="20">
        <f t="shared" si="481"/>
        <v>1939.1314446128572</v>
      </c>
      <c r="CS1487" s="20" t="e">
        <f t="shared" si="474"/>
        <v>#N/A</v>
      </c>
      <c r="CT1487" s="20" t="e">
        <f t="shared" si="475"/>
        <v>#N/A</v>
      </c>
      <c r="CU1487" s="20" t="e">
        <f t="shared" si="476"/>
        <v>#N/A</v>
      </c>
      <c r="CW1487" s="20">
        <f t="shared" si="482"/>
        <v>0</v>
      </c>
      <c r="CX1487" s="20">
        <f t="shared" si="482"/>
        <v>0</v>
      </c>
      <c r="CY1487" s="20">
        <f t="shared" si="482"/>
        <v>0</v>
      </c>
      <c r="CZ1487" s="20">
        <f t="shared" si="483"/>
        <v>161.80000000000001</v>
      </c>
      <c r="DA1487" s="20">
        <f t="shared" si="483"/>
        <v>101.125</v>
      </c>
      <c r="DB1487" s="20">
        <f t="shared" si="483"/>
        <v>323.60000000000002</v>
      </c>
      <c r="DE1487" s="20" t="e">
        <f t="shared" si="477"/>
        <v>#N/A</v>
      </c>
      <c r="DF1487" s="20">
        <f t="shared" si="484"/>
        <v>0</v>
      </c>
      <c r="DG1487" s="20">
        <f t="shared" si="485"/>
        <v>489</v>
      </c>
    </row>
    <row r="1488" spans="12:111">
      <c r="L1488" s="15"/>
      <c r="M1488" s="17"/>
      <c r="O1488" s="19">
        <v>1487</v>
      </c>
      <c r="P1488" s="1">
        <f t="shared" si="488"/>
        <v>0.21209572700000004</v>
      </c>
      <c r="Q1488">
        <f>SUM(P$2:P1488)</f>
        <v>863.23628389073758</v>
      </c>
      <c r="R1488" s="10">
        <f t="shared" si="486"/>
        <v>0.14846700890000003</v>
      </c>
      <c r="S1488" s="10">
        <f t="shared" si="487"/>
        <v>0.27572444510000005</v>
      </c>
      <c r="T1488" s="22">
        <f>SUM(R$2:R1488)</f>
        <v>609.6653987235162</v>
      </c>
      <c r="U1488" s="22">
        <f>SUM(S$2:S1488)</f>
        <v>1116.8071690579573</v>
      </c>
      <c r="X1488" s="15"/>
      <c r="CD1488" s="20">
        <v>1487</v>
      </c>
      <c r="CE1488" s="20">
        <f t="shared" si="473"/>
        <v>0</v>
      </c>
      <c r="CF1488" s="20">
        <f>T1488</f>
        <v>609.6653987235162</v>
      </c>
      <c r="CG1488" s="20">
        <f>U1488</f>
        <v>1116.8071690579573</v>
      </c>
      <c r="CH1488" s="20">
        <f t="shared" si="478"/>
        <v>161.80000000000001</v>
      </c>
      <c r="CI1488" s="20">
        <f t="shared" si="478"/>
        <v>101.125</v>
      </c>
      <c r="CJ1488" s="20">
        <f t="shared" si="478"/>
        <v>323.60000000000002</v>
      </c>
      <c r="CK1488" s="20">
        <f t="shared" si="479"/>
        <v>489</v>
      </c>
      <c r="CL1488" s="20">
        <v>10</v>
      </c>
      <c r="CM1488" s="20">
        <f t="shared" si="480"/>
        <v>660.8</v>
      </c>
      <c r="CN1488" s="20">
        <f t="shared" si="481"/>
        <v>1939.4071690579572</v>
      </c>
      <c r="CS1488" s="20" t="e">
        <f t="shared" si="474"/>
        <v>#N/A</v>
      </c>
      <c r="CT1488" s="20" t="e">
        <f t="shared" si="475"/>
        <v>#N/A</v>
      </c>
      <c r="CU1488" s="20" t="e">
        <f t="shared" si="476"/>
        <v>#N/A</v>
      </c>
      <c r="CW1488" s="20">
        <f t="shared" si="482"/>
        <v>0</v>
      </c>
      <c r="CX1488" s="20">
        <f t="shared" si="482"/>
        <v>0</v>
      </c>
      <c r="CY1488" s="20">
        <f t="shared" si="482"/>
        <v>0</v>
      </c>
      <c r="CZ1488" s="20">
        <f t="shared" si="483"/>
        <v>161.80000000000001</v>
      </c>
      <c r="DA1488" s="20">
        <f t="shared" si="483"/>
        <v>101.125</v>
      </c>
      <c r="DB1488" s="20">
        <f t="shared" si="483"/>
        <v>323.60000000000002</v>
      </c>
      <c r="DE1488" s="20" t="e">
        <f t="shared" si="477"/>
        <v>#N/A</v>
      </c>
      <c r="DF1488" s="20">
        <f t="shared" si="484"/>
        <v>0</v>
      </c>
      <c r="DG1488" s="20">
        <f t="shared" si="485"/>
        <v>489</v>
      </c>
    </row>
    <row r="1489" spans="12:111">
      <c r="L1489" s="15"/>
      <c r="M1489" s="17"/>
      <c r="O1489" s="19">
        <v>1488</v>
      </c>
      <c r="P1489" s="1">
        <f t="shared" si="488"/>
        <v>0.21188715200000005</v>
      </c>
      <c r="Q1489">
        <f>SUM(P$2:P1489)</f>
        <v>863.44817104273761</v>
      </c>
      <c r="R1489" s="10">
        <f t="shared" si="486"/>
        <v>0.14832100640000004</v>
      </c>
      <c r="S1489" s="10">
        <f t="shared" si="487"/>
        <v>0.27545329760000009</v>
      </c>
      <c r="T1489" s="22">
        <f>SUM(R$2:R1489)</f>
        <v>609.81371972991622</v>
      </c>
      <c r="U1489" s="22">
        <f>SUM(S$2:S1489)</f>
        <v>1117.0826223555573</v>
      </c>
      <c r="X1489" s="15"/>
      <c r="CD1489" s="20">
        <v>1488</v>
      </c>
      <c r="CE1489" s="20">
        <f t="shared" si="473"/>
        <v>0</v>
      </c>
      <c r="CF1489" s="20">
        <f>T1489</f>
        <v>609.81371972991622</v>
      </c>
      <c r="CG1489" s="20">
        <f>U1489</f>
        <v>1117.0826223555573</v>
      </c>
      <c r="CH1489" s="20">
        <f t="shared" si="478"/>
        <v>161.80000000000001</v>
      </c>
      <c r="CI1489" s="20">
        <f t="shared" si="478"/>
        <v>101.125</v>
      </c>
      <c r="CJ1489" s="20">
        <f t="shared" si="478"/>
        <v>323.60000000000002</v>
      </c>
      <c r="CK1489" s="20">
        <f t="shared" si="479"/>
        <v>489</v>
      </c>
      <c r="CL1489" s="20">
        <v>10</v>
      </c>
      <c r="CM1489" s="20">
        <f t="shared" si="480"/>
        <v>660.8</v>
      </c>
      <c r="CN1489" s="20">
        <f t="shared" si="481"/>
        <v>1939.6826223555572</v>
      </c>
      <c r="CS1489" s="20" t="e">
        <f t="shared" si="474"/>
        <v>#N/A</v>
      </c>
      <c r="CT1489" s="20" t="e">
        <f t="shared" si="475"/>
        <v>#N/A</v>
      </c>
      <c r="CU1489" s="20" t="e">
        <f t="shared" si="476"/>
        <v>#N/A</v>
      </c>
      <c r="CW1489" s="20">
        <f t="shared" si="482"/>
        <v>0</v>
      </c>
      <c r="CX1489" s="20">
        <f t="shared" si="482"/>
        <v>0</v>
      </c>
      <c r="CY1489" s="20">
        <f t="shared" si="482"/>
        <v>0</v>
      </c>
      <c r="CZ1489" s="20">
        <f t="shared" si="483"/>
        <v>161.80000000000001</v>
      </c>
      <c r="DA1489" s="20">
        <f t="shared" si="483"/>
        <v>101.125</v>
      </c>
      <c r="DB1489" s="20">
        <f t="shared" si="483"/>
        <v>323.60000000000002</v>
      </c>
      <c r="DE1489" s="20" t="e">
        <f t="shared" si="477"/>
        <v>#N/A</v>
      </c>
      <c r="DF1489" s="20">
        <f t="shared" si="484"/>
        <v>0</v>
      </c>
      <c r="DG1489" s="20">
        <f t="shared" si="485"/>
        <v>489</v>
      </c>
    </row>
    <row r="1490" spans="12:111">
      <c r="L1490" s="15"/>
      <c r="M1490" s="17"/>
      <c r="O1490" s="19">
        <v>1489</v>
      </c>
      <c r="P1490" s="1">
        <f t="shared" si="488"/>
        <v>0.21167884300000006</v>
      </c>
      <c r="Q1490">
        <f>SUM(P$2:P1490)</f>
        <v>863.65984988573757</v>
      </c>
      <c r="R1490" s="10">
        <f t="shared" si="486"/>
        <v>0.14817519010000002</v>
      </c>
      <c r="S1490" s="10">
        <f t="shared" si="487"/>
        <v>0.2751824959000001</v>
      </c>
      <c r="T1490" s="22">
        <f>SUM(R$2:R1490)</f>
        <v>609.96189492001622</v>
      </c>
      <c r="U1490" s="22">
        <f>SUM(S$2:S1490)</f>
        <v>1117.3578048514573</v>
      </c>
      <c r="X1490" s="15"/>
      <c r="CD1490" s="20">
        <v>1489</v>
      </c>
      <c r="CE1490" s="20">
        <f t="shared" si="473"/>
        <v>0</v>
      </c>
      <c r="CF1490" s="20">
        <f>T1490</f>
        <v>609.96189492001622</v>
      </c>
      <c r="CG1490" s="20">
        <f>U1490</f>
        <v>1117.3578048514573</v>
      </c>
      <c r="CH1490" s="20">
        <f t="shared" si="478"/>
        <v>161.80000000000001</v>
      </c>
      <c r="CI1490" s="20">
        <f t="shared" si="478"/>
        <v>101.125</v>
      </c>
      <c r="CJ1490" s="20">
        <f t="shared" si="478"/>
        <v>323.60000000000002</v>
      </c>
      <c r="CK1490" s="20">
        <f t="shared" si="479"/>
        <v>489</v>
      </c>
      <c r="CL1490" s="20">
        <v>10</v>
      </c>
      <c r="CM1490" s="20">
        <f t="shared" si="480"/>
        <v>660.8</v>
      </c>
      <c r="CN1490" s="20">
        <f t="shared" si="481"/>
        <v>1939.9578048514572</v>
      </c>
      <c r="CS1490" s="20" t="e">
        <f t="shared" si="474"/>
        <v>#N/A</v>
      </c>
      <c r="CT1490" s="20" t="e">
        <f t="shared" si="475"/>
        <v>#N/A</v>
      </c>
      <c r="CU1490" s="20" t="e">
        <f t="shared" si="476"/>
        <v>#N/A</v>
      </c>
      <c r="CW1490" s="20">
        <f t="shared" si="482"/>
        <v>0</v>
      </c>
      <c r="CX1490" s="20">
        <f t="shared" si="482"/>
        <v>0</v>
      </c>
      <c r="CY1490" s="20">
        <f t="shared" si="482"/>
        <v>0</v>
      </c>
      <c r="CZ1490" s="20">
        <f t="shared" si="483"/>
        <v>161.80000000000001</v>
      </c>
      <c r="DA1490" s="20">
        <f t="shared" si="483"/>
        <v>101.125</v>
      </c>
      <c r="DB1490" s="20">
        <f t="shared" si="483"/>
        <v>323.60000000000002</v>
      </c>
      <c r="DE1490" s="20" t="e">
        <f t="shared" si="477"/>
        <v>#N/A</v>
      </c>
      <c r="DF1490" s="20">
        <f t="shared" si="484"/>
        <v>0</v>
      </c>
      <c r="DG1490" s="20">
        <f t="shared" si="485"/>
        <v>489</v>
      </c>
    </row>
    <row r="1491" spans="12:111">
      <c r="L1491" s="15"/>
      <c r="M1491" s="17"/>
      <c r="O1491" s="19">
        <v>1490</v>
      </c>
      <c r="P1491" s="1">
        <f t="shared" si="488"/>
        <v>0.31720619999999999</v>
      </c>
      <c r="Q1491">
        <f>SUM(P$2:P1491)</f>
        <v>863.97705608573756</v>
      </c>
      <c r="R1491" s="10">
        <f t="shared" si="486"/>
        <v>0.22204433999999998</v>
      </c>
      <c r="S1491" s="10">
        <f t="shared" si="487"/>
        <v>0.41236805999999998</v>
      </c>
      <c r="T1491" s="22">
        <f>SUM(R$2:R1491)</f>
        <v>610.18393926001625</v>
      </c>
      <c r="U1491" s="22">
        <f>SUM(S$2:S1491)</f>
        <v>1117.7701729114574</v>
      </c>
      <c r="X1491" s="15"/>
      <c r="CD1491" s="20">
        <v>1490</v>
      </c>
      <c r="CE1491" s="20">
        <f t="shared" si="473"/>
        <v>0</v>
      </c>
      <c r="CF1491" s="20">
        <f>T1491</f>
        <v>610.18393926001625</v>
      </c>
      <c r="CG1491" s="20">
        <f>U1491</f>
        <v>1117.7701729114574</v>
      </c>
      <c r="CH1491" s="20">
        <f t="shared" si="478"/>
        <v>161.80000000000001</v>
      </c>
      <c r="CI1491" s="20">
        <f t="shared" si="478"/>
        <v>101.125</v>
      </c>
      <c r="CJ1491" s="20">
        <f t="shared" si="478"/>
        <v>323.60000000000002</v>
      </c>
      <c r="CK1491" s="20">
        <f t="shared" si="479"/>
        <v>489</v>
      </c>
      <c r="CL1491" s="20">
        <v>10</v>
      </c>
      <c r="CM1491" s="20">
        <f t="shared" si="480"/>
        <v>660.8</v>
      </c>
      <c r="CN1491" s="20">
        <f t="shared" si="481"/>
        <v>1940.3701729114573</v>
      </c>
      <c r="CS1491" s="20" t="e">
        <f t="shared" si="474"/>
        <v>#N/A</v>
      </c>
      <c r="CT1491" s="20" t="e">
        <f t="shared" si="475"/>
        <v>#N/A</v>
      </c>
      <c r="CU1491" s="20" t="e">
        <f t="shared" si="476"/>
        <v>#N/A</v>
      </c>
      <c r="CW1491" s="20">
        <f t="shared" si="482"/>
        <v>0</v>
      </c>
      <c r="CX1491" s="20">
        <f t="shared" si="482"/>
        <v>0</v>
      </c>
      <c r="CY1491" s="20">
        <f t="shared" si="482"/>
        <v>0</v>
      </c>
      <c r="CZ1491" s="20">
        <f t="shared" ref="CZ1491:DB1506" si="489">IF(CW1491-CZ1490&gt;0,CW1491,CZ1490)</f>
        <v>161.80000000000001</v>
      </c>
      <c r="DA1491" s="20">
        <f t="shared" si="489"/>
        <v>101.125</v>
      </c>
      <c r="DB1491" s="20">
        <f t="shared" si="489"/>
        <v>323.60000000000002</v>
      </c>
      <c r="DE1491" s="20" t="e">
        <f t="shared" si="477"/>
        <v>#N/A</v>
      </c>
      <c r="DF1491" s="20">
        <f t="shared" si="484"/>
        <v>0</v>
      </c>
      <c r="DG1491" s="20">
        <f t="shared" si="485"/>
        <v>489</v>
      </c>
    </row>
    <row r="1492" spans="12:111">
      <c r="L1492" s="15"/>
      <c r="M1492" s="17"/>
      <c r="O1492" s="19">
        <v>1491</v>
      </c>
      <c r="P1492" s="1">
        <f t="shared" si="488"/>
        <v>0.21126302299999997</v>
      </c>
      <c r="Q1492">
        <f>SUM(P$2:P1492)</f>
        <v>864.18831910873757</v>
      </c>
      <c r="R1492" s="10">
        <f t="shared" si="486"/>
        <v>0.14788411609999996</v>
      </c>
      <c r="S1492" s="10">
        <f t="shared" si="487"/>
        <v>0.27464192989999997</v>
      </c>
      <c r="T1492" s="22">
        <f>SUM(R$2:R1492)</f>
        <v>610.33182337611629</v>
      </c>
      <c r="U1492" s="22">
        <f>SUM(S$2:S1492)</f>
        <v>1118.0448148413575</v>
      </c>
      <c r="X1492" s="15"/>
      <c r="CD1492" s="20">
        <v>1491</v>
      </c>
      <c r="CE1492" s="20">
        <f t="shared" si="473"/>
        <v>0</v>
      </c>
      <c r="CF1492" s="20">
        <f>T1492</f>
        <v>610.33182337611629</v>
      </c>
      <c r="CG1492" s="20">
        <f>U1492</f>
        <v>1118.0448148413575</v>
      </c>
      <c r="CH1492" s="20">
        <f t="shared" si="478"/>
        <v>161.80000000000001</v>
      </c>
      <c r="CI1492" s="20">
        <f t="shared" si="478"/>
        <v>101.125</v>
      </c>
      <c r="CJ1492" s="20">
        <f t="shared" si="478"/>
        <v>323.60000000000002</v>
      </c>
      <c r="CK1492" s="20">
        <f t="shared" si="479"/>
        <v>489</v>
      </c>
      <c r="CL1492" s="20">
        <v>10</v>
      </c>
      <c r="CM1492" s="20">
        <f t="shared" si="480"/>
        <v>660.8</v>
      </c>
      <c r="CN1492" s="20">
        <f t="shared" si="481"/>
        <v>1940.6448148413574</v>
      </c>
      <c r="CS1492" s="20" t="e">
        <f t="shared" si="474"/>
        <v>#N/A</v>
      </c>
      <c r="CT1492" s="20" t="e">
        <f t="shared" si="475"/>
        <v>#N/A</v>
      </c>
      <c r="CU1492" s="20" t="e">
        <f t="shared" si="476"/>
        <v>#N/A</v>
      </c>
      <c r="CW1492" s="20">
        <f t="shared" si="482"/>
        <v>0</v>
      </c>
      <c r="CX1492" s="20">
        <f t="shared" si="482"/>
        <v>0</v>
      </c>
      <c r="CY1492" s="20">
        <f t="shared" si="482"/>
        <v>0</v>
      </c>
      <c r="CZ1492" s="20">
        <f t="shared" si="489"/>
        <v>161.80000000000001</v>
      </c>
      <c r="DA1492" s="20">
        <f t="shared" si="489"/>
        <v>101.125</v>
      </c>
      <c r="DB1492" s="20">
        <f t="shared" si="489"/>
        <v>323.60000000000002</v>
      </c>
      <c r="DE1492" s="20" t="e">
        <f t="shared" si="477"/>
        <v>#N/A</v>
      </c>
      <c r="DF1492" s="20">
        <f t="shared" si="484"/>
        <v>0</v>
      </c>
      <c r="DG1492" s="20">
        <f t="shared" si="485"/>
        <v>489</v>
      </c>
    </row>
    <row r="1493" spans="12:111">
      <c r="L1493" s="15"/>
      <c r="M1493" s="17"/>
      <c r="O1493" s="19">
        <v>1492</v>
      </c>
      <c r="P1493" s="1">
        <f t="shared" si="488"/>
        <v>0.21105551200000003</v>
      </c>
      <c r="Q1493">
        <f>SUM(P$2:P1493)</f>
        <v>864.3993746207376</v>
      </c>
      <c r="R1493" s="10">
        <f t="shared" si="486"/>
        <v>0.14773885840000001</v>
      </c>
      <c r="S1493" s="10">
        <f t="shared" si="487"/>
        <v>0.27437216560000005</v>
      </c>
      <c r="T1493" s="22">
        <f>SUM(R$2:R1493)</f>
        <v>610.47956223451627</v>
      </c>
      <c r="U1493" s="22">
        <f>SUM(S$2:S1493)</f>
        <v>1118.3191870069575</v>
      </c>
      <c r="X1493" s="15"/>
      <c r="CD1493" s="20">
        <v>1492</v>
      </c>
      <c r="CE1493" s="20">
        <f t="shared" si="473"/>
        <v>0</v>
      </c>
      <c r="CF1493" s="20">
        <f>T1493</f>
        <v>610.47956223451627</v>
      </c>
      <c r="CG1493" s="20">
        <f>U1493</f>
        <v>1118.3191870069575</v>
      </c>
      <c r="CH1493" s="20">
        <f t="shared" si="478"/>
        <v>161.80000000000001</v>
      </c>
      <c r="CI1493" s="20">
        <f t="shared" si="478"/>
        <v>101.125</v>
      </c>
      <c r="CJ1493" s="20">
        <f t="shared" si="478"/>
        <v>323.60000000000002</v>
      </c>
      <c r="CK1493" s="20">
        <f t="shared" si="479"/>
        <v>489</v>
      </c>
      <c r="CL1493" s="20">
        <v>10</v>
      </c>
      <c r="CM1493" s="20">
        <f t="shared" si="480"/>
        <v>660.8</v>
      </c>
      <c r="CN1493" s="20">
        <f t="shared" si="481"/>
        <v>1940.9191870069576</v>
      </c>
      <c r="CS1493" s="20" t="e">
        <f t="shared" si="474"/>
        <v>#N/A</v>
      </c>
      <c r="CT1493" s="20" t="e">
        <f t="shared" si="475"/>
        <v>#N/A</v>
      </c>
      <c r="CU1493" s="20" t="e">
        <f t="shared" si="476"/>
        <v>#N/A</v>
      </c>
      <c r="CW1493" s="20">
        <f t="shared" si="482"/>
        <v>0</v>
      </c>
      <c r="CX1493" s="20">
        <f t="shared" si="482"/>
        <v>0</v>
      </c>
      <c r="CY1493" s="20">
        <f t="shared" si="482"/>
        <v>0</v>
      </c>
      <c r="CZ1493" s="20">
        <f t="shared" si="489"/>
        <v>161.80000000000001</v>
      </c>
      <c r="DA1493" s="20">
        <f t="shared" si="489"/>
        <v>101.125</v>
      </c>
      <c r="DB1493" s="20">
        <f t="shared" si="489"/>
        <v>323.60000000000002</v>
      </c>
      <c r="DE1493" s="20" t="e">
        <f t="shared" si="477"/>
        <v>#N/A</v>
      </c>
      <c r="DF1493" s="20">
        <f t="shared" si="484"/>
        <v>0</v>
      </c>
      <c r="DG1493" s="20">
        <f t="shared" si="485"/>
        <v>489</v>
      </c>
    </row>
    <row r="1494" spans="12:111">
      <c r="L1494" s="15"/>
      <c r="M1494" s="17"/>
      <c r="O1494" s="19">
        <v>1493</v>
      </c>
      <c r="P1494" s="1">
        <f t="shared" si="488"/>
        <v>0.21084826700000006</v>
      </c>
      <c r="Q1494">
        <f>SUM(P$2:P1494)</f>
        <v>864.61022288773756</v>
      </c>
      <c r="R1494" s="10">
        <f t="shared" si="486"/>
        <v>0.14759378690000002</v>
      </c>
      <c r="S1494" s="10">
        <f t="shared" si="487"/>
        <v>0.2741027471000001</v>
      </c>
      <c r="T1494" s="22">
        <f>SUM(R$2:R1494)</f>
        <v>610.62715602141623</v>
      </c>
      <c r="U1494" s="22">
        <f>SUM(S$2:S1494)</f>
        <v>1118.5932897540574</v>
      </c>
      <c r="X1494" s="15"/>
      <c r="CD1494" s="20">
        <v>1493</v>
      </c>
      <c r="CE1494" s="20">
        <f t="shared" si="473"/>
        <v>0</v>
      </c>
      <c r="CF1494" s="20">
        <f>T1494</f>
        <v>610.62715602141623</v>
      </c>
      <c r="CG1494" s="20">
        <f>U1494</f>
        <v>1118.5932897540574</v>
      </c>
      <c r="CH1494" s="20">
        <f t="shared" si="478"/>
        <v>161.80000000000001</v>
      </c>
      <c r="CI1494" s="20">
        <f t="shared" si="478"/>
        <v>101.125</v>
      </c>
      <c r="CJ1494" s="20">
        <f t="shared" si="478"/>
        <v>323.60000000000002</v>
      </c>
      <c r="CK1494" s="20">
        <f t="shared" si="479"/>
        <v>489</v>
      </c>
      <c r="CL1494" s="20">
        <v>10</v>
      </c>
      <c r="CM1494" s="20">
        <f t="shared" si="480"/>
        <v>660.8</v>
      </c>
      <c r="CN1494" s="20">
        <f t="shared" si="481"/>
        <v>1941.1932897540573</v>
      </c>
      <c r="CS1494" s="20" t="e">
        <f t="shared" si="474"/>
        <v>#N/A</v>
      </c>
      <c r="CT1494" s="20" t="e">
        <f t="shared" si="475"/>
        <v>#N/A</v>
      </c>
      <c r="CU1494" s="20" t="e">
        <f t="shared" si="476"/>
        <v>#N/A</v>
      </c>
      <c r="CW1494" s="20">
        <f t="shared" si="482"/>
        <v>0</v>
      </c>
      <c r="CX1494" s="20">
        <f t="shared" si="482"/>
        <v>0</v>
      </c>
      <c r="CY1494" s="20">
        <f t="shared" si="482"/>
        <v>0</v>
      </c>
      <c r="CZ1494" s="20">
        <f t="shared" si="489"/>
        <v>161.80000000000001</v>
      </c>
      <c r="DA1494" s="20">
        <f t="shared" si="489"/>
        <v>101.125</v>
      </c>
      <c r="DB1494" s="20">
        <f t="shared" si="489"/>
        <v>323.60000000000002</v>
      </c>
      <c r="DE1494" s="20" t="e">
        <f t="shared" si="477"/>
        <v>#N/A</v>
      </c>
      <c r="DF1494" s="20">
        <f t="shared" si="484"/>
        <v>0</v>
      </c>
      <c r="DG1494" s="20">
        <f t="shared" si="485"/>
        <v>489</v>
      </c>
    </row>
    <row r="1495" spans="12:111">
      <c r="L1495" s="15"/>
      <c r="M1495" s="17"/>
      <c r="O1495" s="19">
        <v>1494</v>
      </c>
      <c r="P1495" s="1">
        <f t="shared" si="488"/>
        <v>0.21064128800000007</v>
      </c>
      <c r="Q1495">
        <f>SUM(P$2:P1495)</f>
        <v>864.8208641757376</v>
      </c>
      <c r="R1495" s="10">
        <f t="shared" si="486"/>
        <v>0.14744890160000004</v>
      </c>
      <c r="S1495" s="10">
        <f t="shared" si="487"/>
        <v>0.27383367440000012</v>
      </c>
      <c r="T1495" s="22">
        <f>SUM(R$2:R1495)</f>
        <v>610.77460492301623</v>
      </c>
      <c r="U1495" s="22">
        <f>SUM(S$2:S1495)</f>
        <v>1118.8671234284575</v>
      </c>
      <c r="X1495" s="15"/>
      <c r="CD1495" s="20">
        <v>1494</v>
      </c>
      <c r="CE1495" s="20">
        <f t="shared" si="473"/>
        <v>0</v>
      </c>
      <c r="CF1495" s="20">
        <f>T1495</f>
        <v>610.77460492301623</v>
      </c>
      <c r="CG1495" s="20">
        <f>U1495</f>
        <v>1118.8671234284575</v>
      </c>
      <c r="CH1495" s="20">
        <f t="shared" si="478"/>
        <v>161.80000000000001</v>
      </c>
      <c r="CI1495" s="20">
        <f t="shared" si="478"/>
        <v>101.125</v>
      </c>
      <c r="CJ1495" s="20">
        <f t="shared" si="478"/>
        <v>323.60000000000002</v>
      </c>
      <c r="CK1495" s="20">
        <f t="shared" si="479"/>
        <v>489</v>
      </c>
      <c r="CL1495" s="20">
        <v>10</v>
      </c>
      <c r="CM1495" s="20">
        <f t="shared" si="480"/>
        <v>660.8</v>
      </c>
      <c r="CN1495" s="20">
        <f t="shared" si="481"/>
        <v>1941.4671234284574</v>
      </c>
      <c r="CS1495" s="20" t="e">
        <f t="shared" si="474"/>
        <v>#N/A</v>
      </c>
      <c r="CT1495" s="20" t="e">
        <f t="shared" si="475"/>
        <v>#N/A</v>
      </c>
      <c r="CU1495" s="20" t="e">
        <f t="shared" si="476"/>
        <v>#N/A</v>
      </c>
      <c r="CW1495" s="20">
        <f t="shared" si="482"/>
        <v>0</v>
      </c>
      <c r="CX1495" s="20">
        <f t="shared" si="482"/>
        <v>0</v>
      </c>
      <c r="CY1495" s="20">
        <f t="shared" si="482"/>
        <v>0</v>
      </c>
      <c r="CZ1495" s="20">
        <f t="shared" si="489"/>
        <v>161.80000000000001</v>
      </c>
      <c r="DA1495" s="20">
        <f t="shared" si="489"/>
        <v>101.125</v>
      </c>
      <c r="DB1495" s="20">
        <f t="shared" si="489"/>
        <v>323.60000000000002</v>
      </c>
      <c r="DE1495" s="20" t="e">
        <f t="shared" si="477"/>
        <v>#N/A</v>
      </c>
      <c r="DF1495" s="20">
        <f t="shared" si="484"/>
        <v>0</v>
      </c>
      <c r="DG1495" s="20">
        <f t="shared" si="485"/>
        <v>489</v>
      </c>
    </row>
    <row r="1496" spans="12:111">
      <c r="L1496" s="15"/>
      <c r="M1496" s="17"/>
      <c r="O1496" s="19">
        <v>1495</v>
      </c>
      <c r="P1496" s="1">
        <f t="shared" si="488"/>
        <v>0.31565186249999994</v>
      </c>
      <c r="Q1496">
        <f>SUM(P$2:P1496)</f>
        <v>865.13651603823757</v>
      </c>
      <c r="R1496" s="10">
        <f t="shared" si="486"/>
        <v>0.22095630374999994</v>
      </c>
      <c r="S1496" s="10">
        <f t="shared" si="487"/>
        <v>0.41034742124999996</v>
      </c>
      <c r="T1496" s="22">
        <f>SUM(R$2:R1496)</f>
        <v>610.9955612267662</v>
      </c>
      <c r="U1496" s="22">
        <f>SUM(S$2:S1496)</f>
        <v>1119.2774708497075</v>
      </c>
      <c r="X1496" s="15"/>
      <c r="CD1496" s="20">
        <v>1495</v>
      </c>
      <c r="CE1496" s="20">
        <f t="shared" si="473"/>
        <v>0</v>
      </c>
      <c r="CF1496" s="20">
        <f>T1496</f>
        <v>610.9955612267662</v>
      </c>
      <c r="CG1496" s="20">
        <f>U1496</f>
        <v>1119.2774708497075</v>
      </c>
      <c r="CH1496" s="20">
        <f t="shared" si="478"/>
        <v>161.80000000000001</v>
      </c>
      <c r="CI1496" s="20">
        <f t="shared" si="478"/>
        <v>101.125</v>
      </c>
      <c r="CJ1496" s="20">
        <f t="shared" si="478"/>
        <v>323.60000000000002</v>
      </c>
      <c r="CK1496" s="20">
        <f t="shared" si="479"/>
        <v>489</v>
      </c>
      <c r="CL1496" s="20">
        <v>10</v>
      </c>
      <c r="CM1496" s="20">
        <f t="shared" si="480"/>
        <v>660.8</v>
      </c>
      <c r="CN1496" s="20">
        <f t="shared" si="481"/>
        <v>1941.8774708497076</v>
      </c>
      <c r="CS1496" s="20" t="e">
        <f t="shared" si="474"/>
        <v>#N/A</v>
      </c>
      <c r="CT1496" s="20" t="e">
        <f t="shared" si="475"/>
        <v>#N/A</v>
      </c>
      <c r="CU1496" s="20" t="e">
        <f t="shared" si="476"/>
        <v>#N/A</v>
      </c>
      <c r="CW1496" s="20">
        <f t="shared" si="482"/>
        <v>0</v>
      </c>
      <c r="CX1496" s="20">
        <f t="shared" si="482"/>
        <v>0</v>
      </c>
      <c r="CY1496" s="20">
        <f t="shared" si="482"/>
        <v>0</v>
      </c>
      <c r="CZ1496" s="20">
        <f t="shared" si="489"/>
        <v>161.80000000000001</v>
      </c>
      <c r="DA1496" s="20">
        <f t="shared" si="489"/>
        <v>101.125</v>
      </c>
      <c r="DB1496" s="20">
        <f t="shared" si="489"/>
        <v>323.60000000000002</v>
      </c>
      <c r="DE1496" s="20" t="e">
        <f t="shared" si="477"/>
        <v>#N/A</v>
      </c>
      <c r="DF1496" s="20">
        <f t="shared" si="484"/>
        <v>0</v>
      </c>
      <c r="DG1496" s="20">
        <f t="shared" si="485"/>
        <v>489</v>
      </c>
    </row>
    <row r="1497" spans="12:111">
      <c r="L1497" s="15"/>
      <c r="M1497" s="17"/>
      <c r="O1497" s="19">
        <v>1496</v>
      </c>
      <c r="P1497" s="1">
        <f t="shared" si="488"/>
        <v>0.21022812799999999</v>
      </c>
      <c r="Q1497">
        <f>SUM(P$2:P1497)</f>
        <v>865.34674416623761</v>
      </c>
      <c r="R1497" s="10">
        <f t="shared" si="486"/>
        <v>0.14715968959999998</v>
      </c>
      <c r="S1497" s="10">
        <f t="shared" si="487"/>
        <v>0.2732965664</v>
      </c>
      <c r="T1497" s="22">
        <f>SUM(R$2:R1497)</f>
        <v>611.14272091636622</v>
      </c>
      <c r="U1497" s="22">
        <f>SUM(S$2:S1497)</f>
        <v>1119.5507674161074</v>
      </c>
      <c r="X1497" s="15"/>
      <c r="CD1497" s="20">
        <v>1496</v>
      </c>
      <c r="CE1497" s="20">
        <f t="shared" si="473"/>
        <v>0</v>
      </c>
      <c r="CF1497" s="20">
        <f>T1497</f>
        <v>611.14272091636622</v>
      </c>
      <c r="CG1497" s="20">
        <f>U1497</f>
        <v>1119.5507674161074</v>
      </c>
      <c r="CH1497" s="20">
        <f t="shared" si="478"/>
        <v>161.80000000000001</v>
      </c>
      <c r="CI1497" s="20">
        <f t="shared" si="478"/>
        <v>101.125</v>
      </c>
      <c r="CJ1497" s="20">
        <f t="shared" si="478"/>
        <v>323.60000000000002</v>
      </c>
      <c r="CK1497" s="20">
        <f t="shared" si="479"/>
        <v>489</v>
      </c>
      <c r="CL1497" s="20">
        <v>10</v>
      </c>
      <c r="CM1497" s="20">
        <f t="shared" si="480"/>
        <v>660.8</v>
      </c>
      <c r="CN1497" s="20">
        <f t="shared" si="481"/>
        <v>1942.1507674161076</v>
      </c>
      <c r="CS1497" s="20" t="e">
        <f t="shared" si="474"/>
        <v>#N/A</v>
      </c>
      <c r="CT1497" s="20" t="e">
        <f t="shared" si="475"/>
        <v>#N/A</v>
      </c>
      <c r="CU1497" s="20" t="e">
        <f t="shared" si="476"/>
        <v>#N/A</v>
      </c>
      <c r="CW1497" s="20">
        <f t="shared" si="482"/>
        <v>0</v>
      </c>
      <c r="CX1497" s="20">
        <f t="shared" si="482"/>
        <v>0</v>
      </c>
      <c r="CY1497" s="20">
        <f t="shared" si="482"/>
        <v>0</v>
      </c>
      <c r="CZ1497" s="20">
        <f t="shared" si="489"/>
        <v>161.80000000000001</v>
      </c>
      <c r="DA1497" s="20">
        <f t="shared" si="489"/>
        <v>101.125</v>
      </c>
      <c r="DB1497" s="20">
        <f t="shared" si="489"/>
        <v>323.60000000000002</v>
      </c>
      <c r="DE1497" s="20" t="e">
        <f t="shared" si="477"/>
        <v>#N/A</v>
      </c>
      <c r="DF1497" s="20">
        <f t="shared" si="484"/>
        <v>0</v>
      </c>
      <c r="DG1497" s="20">
        <f t="shared" si="485"/>
        <v>489</v>
      </c>
    </row>
    <row r="1498" spans="12:111">
      <c r="L1498" s="15"/>
      <c r="M1498" s="17"/>
      <c r="O1498" s="19">
        <v>1497</v>
      </c>
      <c r="P1498" s="1">
        <f t="shared" si="488"/>
        <v>0.21002194700000007</v>
      </c>
      <c r="Q1498">
        <f>SUM(P$2:P1498)</f>
        <v>865.55676611323759</v>
      </c>
      <c r="R1498" s="10">
        <f t="shared" si="486"/>
        <v>0.14701536290000003</v>
      </c>
      <c r="S1498" s="10">
        <f t="shared" si="487"/>
        <v>0.27302853110000008</v>
      </c>
      <c r="T1498" s="22">
        <f>SUM(R$2:R1498)</f>
        <v>611.28973627926621</v>
      </c>
      <c r="U1498" s="22">
        <f>SUM(S$2:S1498)</f>
        <v>1119.8237959472074</v>
      </c>
      <c r="X1498" s="15"/>
      <c r="CD1498" s="20">
        <v>1497</v>
      </c>
      <c r="CE1498" s="20">
        <f t="shared" si="473"/>
        <v>0</v>
      </c>
      <c r="CF1498" s="20">
        <f>T1498</f>
        <v>611.28973627926621</v>
      </c>
      <c r="CG1498" s="20">
        <f>U1498</f>
        <v>1119.8237959472074</v>
      </c>
      <c r="CH1498" s="20">
        <f t="shared" si="478"/>
        <v>161.80000000000001</v>
      </c>
      <c r="CI1498" s="20">
        <f t="shared" si="478"/>
        <v>101.125</v>
      </c>
      <c r="CJ1498" s="20">
        <f t="shared" si="478"/>
        <v>323.60000000000002</v>
      </c>
      <c r="CK1498" s="20">
        <f t="shared" si="479"/>
        <v>489</v>
      </c>
      <c r="CL1498" s="20">
        <v>10</v>
      </c>
      <c r="CM1498" s="20">
        <f t="shared" si="480"/>
        <v>660.8</v>
      </c>
      <c r="CN1498" s="20">
        <f t="shared" si="481"/>
        <v>1942.4237959472075</v>
      </c>
      <c r="CS1498" s="20" t="e">
        <f t="shared" si="474"/>
        <v>#N/A</v>
      </c>
      <c r="CT1498" s="20" t="e">
        <f t="shared" si="475"/>
        <v>#N/A</v>
      </c>
      <c r="CU1498" s="20" t="e">
        <f t="shared" si="476"/>
        <v>#N/A</v>
      </c>
      <c r="CW1498" s="20">
        <f t="shared" si="482"/>
        <v>0</v>
      </c>
      <c r="CX1498" s="20">
        <f t="shared" si="482"/>
        <v>0</v>
      </c>
      <c r="CY1498" s="20">
        <f t="shared" si="482"/>
        <v>0</v>
      </c>
      <c r="CZ1498" s="20">
        <f t="shared" si="489"/>
        <v>161.80000000000001</v>
      </c>
      <c r="DA1498" s="20">
        <f t="shared" si="489"/>
        <v>101.125</v>
      </c>
      <c r="DB1498" s="20">
        <f t="shared" si="489"/>
        <v>323.60000000000002</v>
      </c>
      <c r="DE1498" s="20" t="e">
        <f t="shared" si="477"/>
        <v>#N/A</v>
      </c>
      <c r="DF1498" s="20">
        <f t="shared" si="484"/>
        <v>0</v>
      </c>
      <c r="DG1498" s="20">
        <f t="shared" si="485"/>
        <v>489</v>
      </c>
    </row>
    <row r="1499" spans="12:111">
      <c r="L1499" s="15"/>
      <c r="M1499" s="17"/>
      <c r="O1499" s="19">
        <v>1498</v>
      </c>
      <c r="P1499" s="1">
        <f t="shared" si="488"/>
        <v>0.20981603199999999</v>
      </c>
      <c r="Q1499">
        <f>SUM(P$2:P1499)</f>
        <v>865.76658214523763</v>
      </c>
      <c r="R1499" s="10">
        <f t="shared" si="486"/>
        <v>0.14687122239999997</v>
      </c>
      <c r="S1499" s="10">
        <f t="shared" si="487"/>
        <v>0.27276084159999997</v>
      </c>
      <c r="T1499" s="22">
        <f>SUM(R$2:R1499)</f>
        <v>611.43660750166623</v>
      </c>
      <c r="U1499" s="22">
        <f>SUM(S$2:S1499)</f>
        <v>1120.0965567888074</v>
      </c>
      <c r="X1499" s="15"/>
      <c r="CD1499" s="20">
        <v>1498</v>
      </c>
      <c r="CE1499" s="20">
        <f t="shared" si="473"/>
        <v>0</v>
      </c>
      <c r="CF1499" s="20">
        <f>T1499</f>
        <v>611.43660750166623</v>
      </c>
      <c r="CG1499" s="20">
        <f>U1499</f>
        <v>1120.0965567888074</v>
      </c>
      <c r="CH1499" s="20">
        <f t="shared" si="478"/>
        <v>161.80000000000001</v>
      </c>
      <c r="CI1499" s="20">
        <f t="shared" si="478"/>
        <v>101.125</v>
      </c>
      <c r="CJ1499" s="20">
        <f t="shared" si="478"/>
        <v>323.60000000000002</v>
      </c>
      <c r="CK1499" s="20">
        <f t="shared" si="479"/>
        <v>489</v>
      </c>
      <c r="CL1499" s="20">
        <v>10</v>
      </c>
      <c r="CM1499" s="20">
        <f t="shared" si="480"/>
        <v>660.8</v>
      </c>
      <c r="CN1499" s="20">
        <f t="shared" si="481"/>
        <v>1942.6965567888074</v>
      </c>
      <c r="CS1499" s="20" t="e">
        <f t="shared" si="474"/>
        <v>#N/A</v>
      </c>
      <c r="CT1499" s="20" t="e">
        <f t="shared" si="475"/>
        <v>#N/A</v>
      </c>
      <c r="CU1499" s="20" t="e">
        <f t="shared" si="476"/>
        <v>#N/A</v>
      </c>
      <c r="CW1499" s="20">
        <f t="shared" si="482"/>
        <v>0</v>
      </c>
      <c r="CX1499" s="20">
        <f t="shared" si="482"/>
        <v>0</v>
      </c>
      <c r="CY1499" s="20">
        <f t="shared" si="482"/>
        <v>0</v>
      </c>
      <c r="CZ1499" s="20">
        <f t="shared" si="489"/>
        <v>161.80000000000001</v>
      </c>
      <c r="DA1499" s="20">
        <f t="shared" si="489"/>
        <v>101.125</v>
      </c>
      <c r="DB1499" s="20">
        <f t="shared" si="489"/>
        <v>323.60000000000002</v>
      </c>
      <c r="DE1499" s="20" t="e">
        <f t="shared" si="477"/>
        <v>#N/A</v>
      </c>
      <c r="DF1499" s="20">
        <f t="shared" si="484"/>
        <v>0</v>
      </c>
      <c r="DG1499" s="20">
        <f t="shared" si="485"/>
        <v>489</v>
      </c>
    </row>
    <row r="1500" spans="12:111">
      <c r="L1500" s="15"/>
      <c r="M1500" s="17"/>
      <c r="O1500" s="19">
        <v>1499</v>
      </c>
      <c r="P1500" s="1">
        <f t="shared" si="488"/>
        <v>0.20961038300000001</v>
      </c>
      <c r="Q1500">
        <f>SUM(P$2:P1500)</f>
        <v>865.97619252823768</v>
      </c>
      <c r="R1500" s="10">
        <f t="shared" si="486"/>
        <v>0.1467272681</v>
      </c>
      <c r="S1500" s="10">
        <f t="shared" si="487"/>
        <v>0.27249349790000005</v>
      </c>
      <c r="T1500" s="22">
        <f>SUM(R$2:R1500)</f>
        <v>611.58333476976622</v>
      </c>
      <c r="U1500" s="22">
        <f>SUM(S$2:S1500)</f>
        <v>1120.3690502867075</v>
      </c>
      <c r="X1500" s="15"/>
      <c r="CD1500" s="20">
        <v>1499</v>
      </c>
      <c r="CE1500" s="20">
        <f t="shared" si="473"/>
        <v>0</v>
      </c>
      <c r="CF1500" s="20">
        <f>T1500</f>
        <v>611.58333476976622</v>
      </c>
      <c r="CG1500" s="20">
        <f>U1500</f>
        <v>1120.3690502867075</v>
      </c>
      <c r="CH1500" s="20">
        <f t="shared" si="478"/>
        <v>161.80000000000001</v>
      </c>
      <c r="CI1500" s="20">
        <f t="shared" si="478"/>
        <v>101.125</v>
      </c>
      <c r="CJ1500" s="20">
        <f t="shared" si="478"/>
        <v>323.60000000000002</v>
      </c>
      <c r="CK1500" s="20">
        <f t="shared" si="479"/>
        <v>489</v>
      </c>
      <c r="CL1500" s="20">
        <v>10</v>
      </c>
      <c r="CM1500" s="20">
        <f t="shared" si="480"/>
        <v>660.8</v>
      </c>
      <c r="CN1500" s="20">
        <f t="shared" si="481"/>
        <v>1942.9690502867074</v>
      </c>
      <c r="CS1500" s="20" t="e">
        <f t="shared" si="474"/>
        <v>#N/A</v>
      </c>
      <c r="CT1500" s="20" t="e">
        <f t="shared" si="475"/>
        <v>#N/A</v>
      </c>
      <c r="CU1500" s="20" t="e">
        <f t="shared" si="476"/>
        <v>#N/A</v>
      </c>
      <c r="CW1500" s="20">
        <f t="shared" si="482"/>
        <v>0</v>
      </c>
      <c r="CX1500" s="20">
        <f t="shared" si="482"/>
        <v>0</v>
      </c>
      <c r="CY1500" s="20">
        <f t="shared" si="482"/>
        <v>0</v>
      </c>
      <c r="CZ1500" s="20">
        <f t="shared" si="489"/>
        <v>161.80000000000001</v>
      </c>
      <c r="DA1500" s="20">
        <f t="shared" si="489"/>
        <v>101.125</v>
      </c>
      <c r="DB1500" s="20">
        <f t="shared" si="489"/>
        <v>323.60000000000002</v>
      </c>
      <c r="DE1500" s="20" t="e">
        <f t="shared" si="477"/>
        <v>#N/A</v>
      </c>
      <c r="DF1500" s="20">
        <f t="shared" si="484"/>
        <v>0</v>
      </c>
      <c r="DG1500" s="20">
        <f t="shared" si="485"/>
        <v>489</v>
      </c>
    </row>
    <row r="1501" spans="12:111">
      <c r="L1501" s="15"/>
      <c r="M1501" s="17"/>
      <c r="O1501" s="19">
        <v>1500</v>
      </c>
      <c r="P1501" s="1">
        <f t="shared" si="488"/>
        <v>0.31410749999999998</v>
      </c>
      <c r="Q1501">
        <f>SUM(P$2:P1501)</f>
        <v>866.29030002823765</v>
      </c>
      <c r="R1501" s="10">
        <f t="shared" si="486"/>
        <v>0.21987524999999997</v>
      </c>
      <c r="S1501" s="10">
        <f t="shared" si="487"/>
        <v>0.40833975</v>
      </c>
      <c r="T1501" s="22">
        <f>SUM(R$2:R1501)</f>
        <v>611.8032100197662</v>
      </c>
      <c r="U1501" s="22">
        <f>SUM(S$2:S1501)</f>
        <v>1120.7773900367076</v>
      </c>
      <c r="X1501" s="15"/>
      <c r="CD1501" s="20">
        <v>1500</v>
      </c>
      <c r="CE1501" s="20">
        <f t="shared" si="473"/>
        <v>0</v>
      </c>
      <c r="CF1501" s="20">
        <f>T1501</f>
        <v>611.8032100197662</v>
      </c>
      <c r="CG1501" s="20">
        <f>U1501</f>
        <v>1120.7773900367076</v>
      </c>
      <c r="CH1501" s="20">
        <f t="shared" si="478"/>
        <v>161.80000000000001</v>
      </c>
      <c r="CI1501" s="20">
        <f t="shared" si="478"/>
        <v>101.125</v>
      </c>
      <c r="CJ1501" s="20">
        <f t="shared" si="478"/>
        <v>323.60000000000002</v>
      </c>
      <c r="CK1501" s="20">
        <f t="shared" si="479"/>
        <v>489</v>
      </c>
      <c r="CL1501" s="20">
        <v>10</v>
      </c>
      <c r="CM1501" s="20">
        <f t="shared" si="480"/>
        <v>660.8</v>
      </c>
      <c r="CN1501" s="20">
        <f t="shared" si="481"/>
        <v>1943.3773900367078</v>
      </c>
      <c r="CS1501" s="20" t="e">
        <f t="shared" si="474"/>
        <v>#N/A</v>
      </c>
      <c r="CT1501" s="20" t="e">
        <f t="shared" si="475"/>
        <v>#N/A</v>
      </c>
      <c r="CU1501" s="20" t="e">
        <f t="shared" si="476"/>
        <v>#N/A</v>
      </c>
      <c r="CW1501" s="20">
        <f t="shared" si="482"/>
        <v>0</v>
      </c>
      <c r="CX1501" s="20">
        <f t="shared" si="482"/>
        <v>0</v>
      </c>
      <c r="CY1501" s="20">
        <f t="shared" si="482"/>
        <v>0</v>
      </c>
      <c r="CZ1501" s="20">
        <f t="shared" si="489"/>
        <v>161.80000000000001</v>
      </c>
      <c r="DA1501" s="20">
        <f t="shared" si="489"/>
        <v>101.125</v>
      </c>
      <c r="DB1501" s="20">
        <f t="shared" si="489"/>
        <v>323.60000000000002</v>
      </c>
      <c r="DE1501" s="20">
        <f t="shared" si="477"/>
        <v>489</v>
      </c>
      <c r="DF1501" s="20">
        <f t="shared" si="484"/>
        <v>489</v>
      </c>
      <c r="DG1501" s="20">
        <f t="shared" si="485"/>
        <v>489</v>
      </c>
    </row>
    <row r="1502" spans="12:111">
      <c r="L1502" s="15"/>
      <c r="M1502" s="17"/>
      <c r="O1502" s="19">
        <v>1501</v>
      </c>
      <c r="P1502" s="1">
        <f t="shared" si="488"/>
        <v>0.20919988299999998</v>
      </c>
      <c r="Q1502">
        <f>SUM(P$2:P1502)</f>
        <v>866.49949991123765</v>
      </c>
      <c r="R1502" s="10">
        <f t="shared" si="486"/>
        <v>0.14643991809999998</v>
      </c>
      <c r="S1502" s="10">
        <f t="shared" si="487"/>
        <v>0.2719598479</v>
      </c>
      <c r="T1502" s="22">
        <f>SUM(R$2:R1502)</f>
        <v>611.94964993786618</v>
      </c>
      <c r="U1502" s="22">
        <f>SUM(S$2:S1502)</f>
        <v>1121.0493498846076</v>
      </c>
      <c r="X1502" s="15"/>
      <c r="CD1502" s="20">
        <v>1501</v>
      </c>
      <c r="CE1502" s="20">
        <f t="shared" si="473"/>
        <v>0</v>
      </c>
      <c r="CF1502" s="20">
        <f>T1502</f>
        <v>611.94964993786618</v>
      </c>
      <c r="CG1502" s="20">
        <f>U1502</f>
        <v>1121.0493498846076</v>
      </c>
      <c r="CH1502" s="20">
        <f t="shared" si="478"/>
        <v>161.80000000000001</v>
      </c>
      <c r="CI1502" s="20">
        <f t="shared" si="478"/>
        <v>101.125</v>
      </c>
      <c r="CJ1502" s="20">
        <f t="shared" si="478"/>
        <v>323.60000000000002</v>
      </c>
      <c r="CK1502" s="20">
        <f t="shared" si="479"/>
        <v>489</v>
      </c>
      <c r="CL1502" s="20">
        <v>10</v>
      </c>
      <c r="CM1502" s="20">
        <f t="shared" si="480"/>
        <v>660.8</v>
      </c>
      <c r="CN1502" s="20">
        <f t="shared" si="481"/>
        <v>1943.6493498846075</v>
      </c>
      <c r="CS1502" s="20" t="e">
        <f t="shared" si="474"/>
        <v>#N/A</v>
      </c>
      <c r="CT1502" s="20" t="e">
        <f t="shared" si="475"/>
        <v>#N/A</v>
      </c>
      <c r="CU1502" s="20" t="e">
        <f t="shared" si="476"/>
        <v>#N/A</v>
      </c>
      <c r="CW1502" s="20">
        <f t="shared" si="482"/>
        <v>0</v>
      </c>
      <c r="CX1502" s="20">
        <f t="shared" si="482"/>
        <v>0</v>
      </c>
      <c r="CY1502" s="20">
        <f t="shared" si="482"/>
        <v>0</v>
      </c>
      <c r="CZ1502" s="20">
        <f t="shared" si="489"/>
        <v>161.80000000000001</v>
      </c>
      <c r="DA1502" s="20">
        <f t="shared" si="489"/>
        <v>101.125</v>
      </c>
      <c r="DB1502" s="20">
        <f t="shared" si="489"/>
        <v>323.60000000000002</v>
      </c>
      <c r="DE1502" s="20" t="e">
        <f t="shared" si="477"/>
        <v>#N/A</v>
      </c>
      <c r="DF1502" s="20">
        <f t="shared" si="484"/>
        <v>0</v>
      </c>
      <c r="DG1502" s="20">
        <f t="shared" si="485"/>
        <v>489</v>
      </c>
    </row>
    <row r="1503" spans="12:111">
      <c r="L1503" s="15"/>
      <c r="M1503" s="17"/>
      <c r="O1503" s="19">
        <v>1502</v>
      </c>
      <c r="P1503" s="1">
        <f t="shared" si="488"/>
        <v>0.20899503200000005</v>
      </c>
      <c r="Q1503">
        <f>SUM(P$2:P1503)</f>
        <v>866.70849494323761</v>
      </c>
      <c r="R1503" s="10">
        <f t="shared" si="486"/>
        <v>0.14629652240000002</v>
      </c>
      <c r="S1503" s="10">
        <f t="shared" si="487"/>
        <v>0.27169354160000009</v>
      </c>
      <c r="T1503" s="22">
        <f>SUM(R$2:R1503)</f>
        <v>612.09594646026619</v>
      </c>
      <c r="U1503" s="22">
        <f>SUM(S$2:S1503)</f>
        <v>1121.3210434262076</v>
      </c>
      <c r="X1503" s="15"/>
      <c r="CD1503" s="20">
        <v>1502</v>
      </c>
      <c r="CE1503" s="20">
        <f t="shared" si="473"/>
        <v>0</v>
      </c>
      <c r="CF1503" s="20">
        <f>T1503</f>
        <v>612.09594646026619</v>
      </c>
      <c r="CG1503" s="20">
        <f>U1503</f>
        <v>1121.3210434262076</v>
      </c>
      <c r="CH1503" s="20">
        <f t="shared" si="478"/>
        <v>161.80000000000001</v>
      </c>
      <c r="CI1503" s="20">
        <f t="shared" si="478"/>
        <v>101.125</v>
      </c>
      <c r="CJ1503" s="20">
        <f t="shared" si="478"/>
        <v>323.60000000000002</v>
      </c>
      <c r="CK1503" s="20">
        <f t="shared" si="479"/>
        <v>489</v>
      </c>
      <c r="CL1503" s="20">
        <v>10</v>
      </c>
      <c r="CM1503" s="20">
        <f t="shared" si="480"/>
        <v>660.8</v>
      </c>
      <c r="CN1503" s="20">
        <f t="shared" si="481"/>
        <v>1943.9210434262077</v>
      </c>
      <c r="CS1503" s="20" t="e">
        <f t="shared" si="474"/>
        <v>#N/A</v>
      </c>
      <c r="CT1503" s="20" t="e">
        <f t="shared" si="475"/>
        <v>#N/A</v>
      </c>
      <c r="CU1503" s="20" t="e">
        <f t="shared" si="476"/>
        <v>#N/A</v>
      </c>
      <c r="CW1503" s="20">
        <f t="shared" si="482"/>
        <v>0</v>
      </c>
      <c r="CX1503" s="20">
        <f t="shared" si="482"/>
        <v>0</v>
      </c>
      <c r="CY1503" s="20">
        <f t="shared" si="482"/>
        <v>0</v>
      </c>
      <c r="CZ1503" s="20">
        <f t="shared" si="489"/>
        <v>161.80000000000001</v>
      </c>
      <c r="DA1503" s="20">
        <f t="shared" si="489"/>
        <v>101.125</v>
      </c>
      <c r="DB1503" s="20">
        <f t="shared" si="489"/>
        <v>323.60000000000002</v>
      </c>
      <c r="DE1503" s="20" t="e">
        <f t="shared" si="477"/>
        <v>#N/A</v>
      </c>
      <c r="DF1503" s="20">
        <f t="shared" si="484"/>
        <v>0</v>
      </c>
      <c r="DG1503" s="20">
        <f t="shared" si="485"/>
        <v>489</v>
      </c>
    </row>
    <row r="1504" spans="12:111">
      <c r="L1504" s="15"/>
      <c r="M1504" s="17"/>
      <c r="O1504" s="19">
        <v>1503</v>
      </c>
      <c r="P1504" s="1">
        <f t="shared" si="488"/>
        <v>0.20879044699999999</v>
      </c>
      <c r="Q1504">
        <f>SUM(P$2:P1504)</f>
        <v>866.91728539023757</v>
      </c>
      <c r="R1504" s="10">
        <f t="shared" si="486"/>
        <v>0.14615331289999997</v>
      </c>
      <c r="S1504" s="10">
        <f t="shared" si="487"/>
        <v>0.27142758109999998</v>
      </c>
      <c r="T1504" s="22">
        <f>SUM(R$2:R1504)</f>
        <v>612.24209977316616</v>
      </c>
      <c r="U1504" s="22">
        <f>SUM(S$2:S1504)</f>
        <v>1121.5924710073075</v>
      </c>
      <c r="X1504" s="15"/>
      <c r="CD1504" s="20">
        <v>1503</v>
      </c>
      <c r="CE1504" s="20">
        <f t="shared" si="473"/>
        <v>0</v>
      </c>
      <c r="CF1504" s="20">
        <f>T1504</f>
        <v>612.24209977316616</v>
      </c>
      <c r="CG1504" s="20">
        <f>U1504</f>
        <v>1121.5924710073075</v>
      </c>
      <c r="CH1504" s="20">
        <f t="shared" si="478"/>
        <v>161.80000000000001</v>
      </c>
      <c r="CI1504" s="20">
        <f t="shared" si="478"/>
        <v>101.125</v>
      </c>
      <c r="CJ1504" s="20">
        <f t="shared" si="478"/>
        <v>323.60000000000002</v>
      </c>
      <c r="CK1504" s="20">
        <f t="shared" si="479"/>
        <v>489</v>
      </c>
      <c r="CL1504" s="20">
        <v>10</v>
      </c>
      <c r="CM1504" s="20">
        <f t="shared" si="480"/>
        <v>660.8</v>
      </c>
      <c r="CN1504" s="20">
        <f t="shared" si="481"/>
        <v>1944.1924710073076</v>
      </c>
      <c r="CS1504" s="20" t="e">
        <f t="shared" si="474"/>
        <v>#N/A</v>
      </c>
      <c r="CT1504" s="20" t="e">
        <f t="shared" si="475"/>
        <v>#N/A</v>
      </c>
      <c r="CU1504" s="20" t="e">
        <f t="shared" si="476"/>
        <v>#N/A</v>
      </c>
      <c r="CW1504" s="20">
        <f t="shared" si="482"/>
        <v>0</v>
      </c>
      <c r="CX1504" s="20">
        <f t="shared" si="482"/>
        <v>0</v>
      </c>
      <c r="CY1504" s="20">
        <f t="shared" si="482"/>
        <v>0</v>
      </c>
      <c r="CZ1504" s="20">
        <f t="shared" si="489"/>
        <v>161.80000000000001</v>
      </c>
      <c r="DA1504" s="20">
        <f t="shared" si="489"/>
        <v>101.125</v>
      </c>
      <c r="DB1504" s="20">
        <f t="shared" si="489"/>
        <v>323.60000000000002</v>
      </c>
      <c r="DE1504" s="20" t="e">
        <f t="shared" si="477"/>
        <v>#N/A</v>
      </c>
      <c r="DF1504" s="20">
        <f t="shared" si="484"/>
        <v>0</v>
      </c>
      <c r="DG1504" s="20">
        <f t="shared" si="485"/>
        <v>489</v>
      </c>
    </row>
    <row r="1505" spans="12:111">
      <c r="L1505" s="15"/>
      <c r="M1505" s="17"/>
      <c r="O1505" s="19">
        <v>1504</v>
      </c>
      <c r="P1505" s="1">
        <f t="shared" si="488"/>
        <v>0.20858612800000004</v>
      </c>
      <c r="Q1505">
        <f>SUM(P$2:P1505)</f>
        <v>867.12587151823755</v>
      </c>
      <c r="R1505" s="10">
        <f t="shared" si="486"/>
        <v>0.14601028960000001</v>
      </c>
      <c r="S1505" s="10">
        <f t="shared" si="487"/>
        <v>0.27116196640000007</v>
      </c>
      <c r="T1505" s="22">
        <f>SUM(R$2:R1505)</f>
        <v>612.38811006276615</v>
      </c>
      <c r="U1505" s="22">
        <f>SUM(S$2:S1505)</f>
        <v>1121.8636329737076</v>
      </c>
      <c r="X1505" s="15"/>
      <c r="CD1505" s="20">
        <v>1504</v>
      </c>
      <c r="CE1505" s="20">
        <f t="shared" si="473"/>
        <v>0</v>
      </c>
      <c r="CF1505" s="20">
        <f>T1505</f>
        <v>612.38811006276615</v>
      </c>
      <c r="CG1505" s="20">
        <f>U1505</f>
        <v>1121.8636329737076</v>
      </c>
      <c r="CH1505" s="20">
        <f t="shared" si="478"/>
        <v>161.80000000000001</v>
      </c>
      <c r="CI1505" s="20">
        <f t="shared" si="478"/>
        <v>101.125</v>
      </c>
      <c r="CJ1505" s="20">
        <f t="shared" si="478"/>
        <v>323.60000000000002</v>
      </c>
      <c r="CK1505" s="20">
        <f t="shared" si="479"/>
        <v>489</v>
      </c>
      <c r="CL1505" s="20">
        <v>10</v>
      </c>
      <c r="CM1505" s="20">
        <f t="shared" si="480"/>
        <v>660.8</v>
      </c>
      <c r="CN1505" s="20">
        <f t="shared" si="481"/>
        <v>1944.4636329737077</v>
      </c>
      <c r="CS1505" s="20" t="e">
        <f t="shared" si="474"/>
        <v>#N/A</v>
      </c>
      <c r="CT1505" s="20" t="e">
        <f t="shared" si="475"/>
        <v>#N/A</v>
      </c>
      <c r="CU1505" s="20" t="e">
        <f t="shared" si="476"/>
        <v>#N/A</v>
      </c>
      <c r="CW1505" s="20">
        <f t="shared" si="482"/>
        <v>0</v>
      </c>
      <c r="CX1505" s="20">
        <f t="shared" si="482"/>
        <v>0</v>
      </c>
      <c r="CY1505" s="20">
        <f t="shared" si="482"/>
        <v>0</v>
      </c>
      <c r="CZ1505" s="20">
        <f t="shared" si="489"/>
        <v>161.80000000000001</v>
      </c>
      <c r="DA1505" s="20">
        <f t="shared" si="489"/>
        <v>101.125</v>
      </c>
      <c r="DB1505" s="20">
        <f t="shared" si="489"/>
        <v>323.60000000000002</v>
      </c>
      <c r="DE1505" s="20" t="e">
        <f t="shared" si="477"/>
        <v>#N/A</v>
      </c>
      <c r="DF1505" s="20">
        <f t="shared" si="484"/>
        <v>0</v>
      </c>
      <c r="DG1505" s="20">
        <f t="shared" si="485"/>
        <v>489</v>
      </c>
    </row>
    <row r="1506" spans="12:111">
      <c r="L1506" s="15"/>
      <c r="M1506" s="17"/>
      <c r="O1506" s="19">
        <v>1505</v>
      </c>
      <c r="P1506" s="1">
        <f t="shared" si="488"/>
        <v>0.31257311250000003</v>
      </c>
      <c r="Q1506">
        <f>SUM(P$2:P1506)</f>
        <v>867.43844463073754</v>
      </c>
      <c r="R1506" s="10">
        <f t="shared" si="486"/>
        <v>0.21880117874999999</v>
      </c>
      <c r="S1506" s="10">
        <f t="shared" si="487"/>
        <v>0.40634504625000006</v>
      </c>
      <c r="T1506" s="22">
        <f>SUM(R$2:R1506)</f>
        <v>612.60691124151617</v>
      </c>
      <c r="U1506" s="22">
        <f>SUM(S$2:S1506)</f>
        <v>1122.2699780199575</v>
      </c>
      <c r="X1506" s="15"/>
      <c r="CD1506" s="20">
        <v>1505</v>
      </c>
      <c r="CE1506" s="20">
        <f t="shared" si="473"/>
        <v>0</v>
      </c>
      <c r="CF1506" s="20">
        <f>T1506</f>
        <v>612.60691124151617</v>
      </c>
      <c r="CG1506" s="20">
        <f>U1506</f>
        <v>1122.2699780199575</v>
      </c>
      <c r="CH1506" s="20">
        <f t="shared" si="478"/>
        <v>161.80000000000001</v>
      </c>
      <c r="CI1506" s="20">
        <f t="shared" si="478"/>
        <v>101.125</v>
      </c>
      <c r="CJ1506" s="20">
        <f t="shared" si="478"/>
        <v>323.60000000000002</v>
      </c>
      <c r="CK1506" s="20">
        <f t="shared" si="479"/>
        <v>489</v>
      </c>
      <c r="CL1506" s="20">
        <v>10</v>
      </c>
      <c r="CM1506" s="20">
        <f t="shared" si="480"/>
        <v>660.8</v>
      </c>
      <c r="CN1506" s="20">
        <f t="shared" si="481"/>
        <v>1944.8699780199577</v>
      </c>
      <c r="CS1506" s="20" t="e">
        <f t="shared" si="474"/>
        <v>#N/A</v>
      </c>
      <c r="CT1506" s="20" t="e">
        <f t="shared" si="475"/>
        <v>#N/A</v>
      </c>
      <c r="CU1506" s="20" t="e">
        <f t="shared" si="476"/>
        <v>#N/A</v>
      </c>
      <c r="CW1506" s="20">
        <f t="shared" si="482"/>
        <v>0</v>
      </c>
      <c r="CX1506" s="20">
        <f t="shared" si="482"/>
        <v>0</v>
      </c>
      <c r="CY1506" s="20">
        <f t="shared" si="482"/>
        <v>0</v>
      </c>
      <c r="CZ1506" s="20">
        <f t="shared" si="489"/>
        <v>161.80000000000001</v>
      </c>
      <c r="DA1506" s="20">
        <f t="shared" si="489"/>
        <v>101.125</v>
      </c>
      <c r="DB1506" s="20">
        <f t="shared" si="489"/>
        <v>323.60000000000002</v>
      </c>
      <c r="DE1506" s="20" t="e">
        <f t="shared" si="477"/>
        <v>#N/A</v>
      </c>
      <c r="DF1506" s="20">
        <f t="shared" si="484"/>
        <v>0</v>
      </c>
      <c r="DG1506" s="20">
        <f t="shared" si="485"/>
        <v>489</v>
      </c>
    </row>
    <row r="1507" spans="12:111">
      <c r="L1507" s="15"/>
      <c r="M1507" s="17"/>
      <c r="O1507" s="19">
        <v>1506</v>
      </c>
      <c r="P1507" s="1">
        <f t="shared" si="488"/>
        <v>0.20817828799999996</v>
      </c>
      <c r="Q1507">
        <f>SUM(P$2:P1507)</f>
        <v>867.64662291873753</v>
      </c>
      <c r="R1507" s="10">
        <f t="shared" si="486"/>
        <v>0.14572480159999995</v>
      </c>
      <c r="S1507" s="10">
        <f t="shared" si="487"/>
        <v>0.27063177439999997</v>
      </c>
      <c r="T1507" s="22">
        <f>SUM(R$2:R1507)</f>
        <v>612.75263604311613</v>
      </c>
      <c r="U1507" s="22">
        <f>SUM(S$2:S1507)</f>
        <v>1122.5406097943576</v>
      </c>
      <c r="X1507" s="15"/>
      <c r="CD1507" s="20">
        <v>1506</v>
      </c>
      <c r="CE1507" s="20">
        <f t="shared" si="473"/>
        <v>0</v>
      </c>
      <c r="CF1507" s="20">
        <f>T1507</f>
        <v>612.75263604311613</v>
      </c>
      <c r="CG1507" s="20">
        <f>U1507</f>
        <v>1122.5406097943576</v>
      </c>
      <c r="CH1507" s="20">
        <f t="shared" si="478"/>
        <v>161.80000000000001</v>
      </c>
      <c r="CI1507" s="20">
        <f t="shared" si="478"/>
        <v>101.125</v>
      </c>
      <c r="CJ1507" s="20">
        <f t="shared" si="478"/>
        <v>323.60000000000002</v>
      </c>
      <c r="CK1507" s="20">
        <f t="shared" si="479"/>
        <v>489</v>
      </c>
      <c r="CL1507" s="20">
        <v>10</v>
      </c>
      <c r="CM1507" s="20">
        <f t="shared" si="480"/>
        <v>660.8</v>
      </c>
      <c r="CN1507" s="20">
        <f t="shared" si="481"/>
        <v>1945.1406097943577</v>
      </c>
      <c r="CS1507" s="20" t="e">
        <f t="shared" si="474"/>
        <v>#N/A</v>
      </c>
      <c r="CT1507" s="20" t="e">
        <f t="shared" si="475"/>
        <v>#N/A</v>
      </c>
      <c r="CU1507" s="20" t="e">
        <f t="shared" si="476"/>
        <v>#N/A</v>
      </c>
      <c r="CW1507" s="20">
        <f t="shared" si="482"/>
        <v>0</v>
      </c>
      <c r="CX1507" s="20">
        <f t="shared" si="482"/>
        <v>0</v>
      </c>
      <c r="CY1507" s="20">
        <f t="shared" si="482"/>
        <v>0</v>
      </c>
      <c r="CZ1507" s="20">
        <f t="shared" ref="CZ1507:DB1522" si="490">IF(CW1507-CZ1506&gt;0,CW1507,CZ1506)</f>
        <v>161.80000000000001</v>
      </c>
      <c r="DA1507" s="20">
        <f t="shared" si="490"/>
        <v>101.125</v>
      </c>
      <c r="DB1507" s="20">
        <f t="shared" si="490"/>
        <v>323.60000000000002</v>
      </c>
      <c r="DE1507" s="20" t="e">
        <f t="shared" si="477"/>
        <v>#N/A</v>
      </c>
      <c r="DF1507" s="20">
        <f t="shared" si="484"/>
        <v>0</v>
      </c>
      <c r="DG1507" s="20">
        <f t="shared" si="485"/>
        <v>489</v>
      </c>
    </row>
    <row r="1508" spans="12:111">
      <c r="L1508" s="15"/>
      <c r="M1508" s="17"/>
      <c r="O1508" s="19">
        <v>1507</v>
      </c>
      <c r="P1508" s="1">
        <f t="shared" si="488"/>
        <v>0.20797476700000006</v>
      </c>
      <c r="Q1508">
        <f>SUM(P$2:P1508)</f>
        <v>867.85459768573753</v>
      </c>
      <c r="R1508" s="10">
        <f t="shared" si="486"/>
        <v>0.14558233690000003</v>
      </c>
      <c r="S1508" s="10">
        <f t="shared" si="487"/>
        <v>0.27036719710000007</v>
      </c>
      <c r="T1508" s="22">
        <f>SUM(R$2:R1508)</f>
        <v>612.89821838001615</v>
      </c>
      <c r="U1508" s="22">
        <f>SUM(S$2:S1508)</f>
        <v>1122.8109769914577</v>
      </c>
      <c r="X1508" s="15"/>
      <c r="CD1508" s="20">
        <v>1507</v>
      </c>
      <c r="CE1508" s="20">
        <f t="shared" si="473"/>
        <v>0</v>
      </c>
      <c r="CF1508" s="20">
        <f>T1508</f>
        <v>612.89821838001615</v>
      </c>
      <c r="CG1508" s="20">
        <f>U1508</f>
        <v>1122.8109769914577</v>
      </c>
      <c r="CH1508" s="20">
        <f t="shared" si="478"/>
        <v>161.80000000000001</v>
      </c>
      <c r="CI1508" s="20">
        <f t="shared" si="478"/>
        <v>101.125</v>
      </c>
      <c r="CJ1508" s="20">
        <f t="shared" si="478"/>
        <v>323.60000000000002</v>
      </c>
      <c r="CK1508" s="20">
        <f t="shared" si="479"/>
        <v>489</v>
      </c>
      <c r="CL1508" s="20">
        <v>10</v>
      </c>
      <c r="CM1508" s="20">
        <f t="shared" si="480"/>
        <v>660.8</v>
      </c>
      <c r="CN1508" s="20">
        <f t="shared" si="481"/>
        <v>1945.4109769914576</v>
      </c>
      <c r="CS1508" s="20" t="e">
        <f t="shared" si="474"/>
        <v>#N/A</v>
      </c>
      <c r="CT1508" s="20" t="e">
        <f t="shared" si="475"/>
        <v>#N/A</v>
      </c>
      <c r="CU1508" s="20" t="e">
        <f t="shared" si="476"/>
        <v>#N/A</v>
      </c>
      <c r="CW1508" s="20">
        <f t="shared" si="482"/>
        <v>0</v>
      </c>
      <c r="CX1508" s="20">
        <f t="shared" si="482"/>
        <v>0</v>
      </c>
      <c r="CY1508" s="20">
        <f t="shared" si="482"/>
        <v>0</v>
      </c>
      <c r="CZ1508" s="20">
        <f t="shared" si="490"/>
        <v>161.80000000000001</v>
      </c>
      <c r="DA1508" s="20">
        <f t="shared" si="490"/>
        <v>101.125</v>
      </c>
      <c r="DB1508" s="20">
        <f t="shared" si="490"/>
        <v>323.60000000000002</v>
      </c>
      <c r="DE1508" s="20" t="e">
        <f t="shared" si="477"/>
        <v>#N/A</v>
      </c>
      <c r="DF1508" s="20">
        <f t="shared" si="484"/>
        <v>0</v>
      </c>
      <c r="DG1508" s="20">
        <f t="shared" si="485"/>
        <v>489</v>
      </c>
    </row>
    <row r="1509" spans="12:111">
      <c r="L1509" s="15"/>
      <c r="M1509" s="17"/>
      <c r="O1509" s="19">
        <v>1508</v>
      </c>
      <c r="P1509" s="1">
        <f t="shared" si="488"/>
        <v>0.20777151200000007</v>
      </c>
      <c r="Q1509">
        <f>SUM(P$2:P1509)</f>
        <v>868.06236919773755</v>
      </c>
      <c r="R1509" s="10">
        <f t="shared" si="486"/>
        <v>0.14544005840000004</v>
      </c>
      <c r="S1509" s="10">
        <f t="shared" si="487"/>
        <v>0.27010296560000013</v>
      </c>
      <c r="T1509" s="22">
        <f>SUM(R$2:R1509)</f>
        <v>613.04365843841617</v>
      </c>
      <c r="U1509" s="22">
        <f>SUM(S$2:S1509)</f>
        <v>1123.0810799570577</v>
      </c>
      <c r="X1509" s="15"/>
      <c r="CD1509" s="20">
        <v>1508</v>
      </c>
      <c r="CE1509" s="20">
        <f t="shared" si="473"/>
        <v>0</v>
      </c>
      <c r="CF1509" s="20">
        <f>T1509</f>
        <v>613.04365843841617</v>
      </c>
      <c r="CG1509" s="20">
        <f>U1509</f>
        <v>1123.0810799570577</v>
      </c>
      <c r="CH1509" s="20">
        <f t="shared" si="478"/>
        <v>161.80000000000001</v>
      </c>
      <c r="CI1509" s="20">
        <f t="shared" si="478"/>
        <v>101.125</v>
      </c>
      <c r="CJ1509" s="20">
        <f t="shared" si="478"/>
        <v>323.60000000000002</v>
      </c>
      <c r="CK1509" s="20">
        <f t="shared" si="479"/>
        <v>489</v>
      </c>
      <c r="CL1509" s="20">
        <v>10</v>
      </c>
      <c r="CM1509" s="20">
        <f t="shared" si="480"/>
        <v>660.8</v>
      </c>
      <c r="CN1509" s="20">
        <f t="shared" si="481"/>
        <v>1945.6810799570576</v>
      </c>
      <c r="CS1509" s="20" t="e">
        <f t="shared" si="474"/>
        <v>#N/A</v>
      </c>
      <c r="CT1509" s="20" t="e">
        <f t="shared" si="475"/>
        <v>#N/A</v>
      </c>
      <c r="CU1509" s="20" t="e">
        <f t="shared" si="476"/>
        <v>#N/A</v>
      </c>
      <c r="CW1509" s="20">
        <f t="shared" si="482"/>
        <v>0</v>
      </c>
      <c r="CX1509" s="20">
        <f t="shared" si="482"/>
        <v>0</v>
      </c>
      <c r="CY1509" s="20">
        <f t="shared" si="482"/>
        <v>0</v>
      </c>
      <c r="CZ1509" s="20">
        <f t="shared" si="490"/>
        <v>161.80000000000001</v>
      </c>
      <c r="DA1509" s="20">
        <f t="shared" si="490"/>
        <v>101.125</v>
      </c>
      <c r="DB1509" s="20">
        <f t="shared" si="490"/>
        <v>323.60000000000002</v>
      </c>
      <c r="DE1509" s="20" t="e">
        <f t="shared" si="477"/>
        <v>#N/A</v>
      </c>
      <c r="DF1509" s="20">
        <f t="shared" si="484"/>
        <v>0</v>
      </c>
      <c r="DG1509" s="20">
        <f t="shared" si="485"/>
        <v>489</v>
      </c>
    </row>
    <row r="1510" spans="12:111">
      <c r="L1510" s="15"/>
      <c r="M1510" s="17"/>
      <c r="O1510" s="19">
        <v>1509</v>
      </c>
      <c r="P1510" s="1">
        <f t="shared" si="488"/>
        <v>0.20756852299999998</v>
      </c>
      <c r="Q1510">
        <f>SUM(P$2:P1510)</f>
        <v>868.26993772073752</v>
      </c>
      <c r="R1510" s="10">
        <f t="shared" si="486"/>
        <v>0.14529796609999998</v>
      </c>
      <c r="S1510" s="10">
        <f t="shared" si="487"/>
        <v>0.2698390799</v>
      </c>
      <c r="T1510" s="22">
        <f>SUM(R$2:R1510)</f>
        <v>613.18895640451615</v>
      </c>
      <c r="U1510" s="22">
        <f>SUM(S$2:S1510)</f>
        <v>1123.3509190369577</v>
      </c>
      <c r="X1510" s="15"/>
      <c r="CD1510" s="20">
        <v>1509</v>
      </c>
      <c r="CE1510" s="20">
        <f t="shared" si="473"/>
        <v>0</v>
      </c>
      <c r="CF1510" s="20">
        <f>T1510</f>
        <v>613.18895640451615</v>
      </c>
      <c r="CG1510" s="20">
        <f>U1510</f>
        <v>1123.3509190369577</v>
      </c>
      <c r="CH1510" s="20">
        <f t="shared" si="478"/>
        <v>161.80000000000001</v>
      </c>
      <c r="CI1510" s="20">
        <f t="shared" si="478"/>
        <v>101.125</v>
      </c>
      <c r="CJ1510" s="20">
        <f t="shared" si="478"/>
        <v>323.60000000000002</v>
      </c>
      <c r="CK1510" s="20">
        <f t="shared" si="479"/>
        <v>489</v>
      </c>
      <c r="CL1510" s="20">
        <v>10</v>
      </c>
      <c r="CM1510" s="20">
        <f t="shared" si="480"/>
        <v>660.8</v>
      </c>
      <c r="CN1510" s="20">
        <f t="shared" si="481"/>
        <v>1945.9509190369577</v>
      </c>
      <c r="CS1510" s="20" t="e">
        <f t="shared" si="474"/>
        <v>#N/A</v>
      </c>
      <c r="CT1510" s="20" t="e">
        <f t="shared" si="475"/>
        <v>#N/A</v>
      </c>
      <c r="CU1510" s="20" t="e">
        <f t="shared" si="476"/>
        <v>#N/A</v>
      </c>
      <c r="CW1510" s="20">
        <f t="shared" si="482"/>
        <v>0</v>
      </c>
      <c r="CX1510" s="20">
        <f t="shared" si="482"/>
        <v>0</v>
      </c>
      <c r="CY1510" s="20">
        <f t="shared" si="482"/>
        <v>0</v>
      </c>
      <c r="CZ1510" s="20">
        <f t="shared" si="490"/>
        <v>161.80000000000001</v>
      </c>
      <c r="DA1510" s="20">
        <f t="shared" si="490"/>
        <v>101.125</v>
      </c>
      <c r="DB1510" s="20">
        <f t="shared" si="490"/>
        <v>323.60000000000002</v>
      </c>
      <c r="DE1510" s="20" t="e">
        <f t="shared" si="477"/>
        <v>#N/A</v>
      </c>
      <c r="DF1510" s="20">
        <f t="shared" si="484"/>
        <v>0</v>
      </c>
      <c r="DG1510" s="20">
        <f t="shared" si="485"/>
        <v>489</v>
      </c>
    </row>
    <row r="1511" spans="12:111">
      <c r="L1511" s="15"/>
      <c r="M1511" s="17"/>
      <c r="O1511" s="19">
        <v>1510</v>
      </c>
      <c r="P1511" s="1">
        <f t="shared" si="488"/>
        <v>0.31104870000000001</v>
      </c>
      <c r="Q1511">
        <f>SUM(P$2:P1511)</f>
        <v>868.58098642073753</v>
      </c>
      <c r="R1511" s="10">
        <f t="shared" si="486"/>
        <v>0.21773408999999999</v>
      </c>
      <c r="S1511" s="10">
        <f t="shared" si="487"/>
        <v>0.40436331000000003</v>
      </c>
      <c r="T1511" s="22">
        <f>SUM(R$2:R1511)</f>
        <v>613.40669049451617</v>
      </c>
      <c r="U1511" s="22">
        <f>SUM(S$2:S1511)</f>
        <v>1123.7552823469578</v>
      </c>
      <c r="X1511" s="15"/>
      <c r="CD1511" s="20">
        <v>1510</v>
      </c>
      <c r="CE1511" s="20">
        <f t="shared" si="473"/>
        <v>0</v>
      </c>
      <c r="CF1511" s="20">
        <f>T1511</f>
        <v>613.40669049451617</v>
      </c>
      <c r="CG1511" s="20">
        <f>U1511</f>
        <v>1123.7552823469578</v>
      </c>
      <c r="CH1511" s="20">
        <f t="shared" si="478"/>
        <v>161.80000000000001</v>
      </c>
      <c r="CI1511" s="20">
        <f t="shared" si="478"/>
        <v>101.125</v>
      </c>
      <c r="CJ1511" s="20">
        <f t="shared" si="478"/>
        <v>323.60000000000002</v>
      </c>
      <c r="CK1511" s="20">
        <f t="shared" si="479"/>
        <v>489</v>
      </c>
      <c r="CL1511" s="20">
        <v>10</v>
      </c>
      <c r="CM1511" s="20">
        <f t="shared" si="480"/>
        <v>660.8</v>
      </c>
      <c r="CN1511" s="20">
        <f t="shared" si="481"/>
        <v>1946.3552823469577</v>
      </c>
      <c r="CS1511" s="20" t="e">
        <f t="shared" si="474"/>
        <v>#N/A</v>
      </c>
      <c r="CT1511" s="20" t="e">
        <f t="shared" si="475"/>
        <v>#N/A</v>
      </c>
      <c r="CU1511" s="20" t="e">
        <f t="shared" si="476"/>
        <v>#N/A</v>
      </c>
      <c r="CW1511" s="20">
        <f t="shared" si="482"/>
        <v>0</v>
      </c>
      <c r="CX1511" s="20">
        <f t="shared" si="482"/>
        <v>0</v>
      </c>
      <c r="CY1511" s="20">
        <f t="shared" si="482"/>
        <v>0</v>
      </c>
      <c r="CZ1511" s="20">
        <f t="shared" si="490"/>
        <v>161.80000000000001</v>
      </c>
      <c r="DA1511" s="20">
        <f t="shared" si="490"/>
        <v>101.125</v>
      </c>
      <c r="DB1511" s="20">
        <f t="shared" si="490"/>
        <v>323.60000000000002</v>
      </c>
      <c r="DE1511" s="20" t="e">
        <f t="shared" si="477"/>
        <v>#N/A</v>
      </c>
      <c r="DF1511" s="20">
        <f t="shared" si="484"/>
        <v>0</v>
      </c>
      <c r="DG1511" s="20">
        <f t="shared" si="485"/>
        <v>489</v>
      </c>
    </row>
    <row r="1512" spans="12:111">
      <c r="L1512" s="15"/>
      <c r="M1512" s="17"/>
      <c r="O1512" s="19">
        <v>1511</v>
      </c>
      <c r="P1512" s="1">
        <f t="shared" si="488"/>
        <v>0.20716334299999994</v>
      </c>
      <c r="Q1512">
        <f>SUM(P$2:P1512)</f>
        <v>868.78814976373758</v>
      </c>
      <c r="R1512" s="10">
        <f t="shared" si="486"/>
        <v>0.14501434009999994</v>
      </c>
      <c r="S1512" s="10">
        <f t="shared" si="487"/>
        <v>0.26931234589999992</v>
      </c>
      <c r="T1512" s="22">
        <f>SUM(R$2:R1512)</f>
        <v>613.5517048346162</v>
      </c>
      <c r="U1512" s="22">
        <f>SUM(S$2:S1512)</f>
        <v>1124.0245946928578</v>
      </c>
      <c r="X1512" s="15"/>
      <c r="CD1512" s="20">
        <v>1511</v>
      </c>
      <c r="CE1512" s="20">
        <f t="shared" si="473"/>
        <v>0</v>
      </c>
      <c r="CF1512" s="20">
        <f>T1512</f>
        <v>613.5517048346162</v>
      </c>
      <c r="CG1512" s="20">
        <f>U1512</f>
        <v>1124.0245946928578</v>
      </c>
      <c r="CH1512" s="20">
        <f t="shared" si="478"/>
        <v>161.80000000000001</v>
      </c>
      <c r="CI1512" s="20">
        <f t="shared" si="478"/>
        <v>101.125</v>
      </c>
      <c r="CJ1512" s="20">
        <f t="shared" si="478"/>
        <v>323.60000000000002</v>
      </c>
      <c r="CK1512" s="20">
        <f t="shared" si="479"/>
        <v>489</v>
      </c>
      <c r="CL1512" s="20">
        <v>10</v>
      </c>
      <c r="CM1512" s="20">
        <f t="shared" si="480"/>
        <v>660.8</v>
      </c>
      <c r="CN1512" s="20">
        <f t="shared" si="481"/>
        <v>1946.624594692858</v>
      </c>
      <c r="CS1512" s="20" t="e">
        <f t="shared" si="474"/>
        <v>#N/A</v>
      </c>
      <c r="CT1512" s="20" t="e">
        <f t="shared" si="475"/>
        <v>#N/A</v>
      </c>
      <c r="CU1512" s="20" t="e">
        <f t="shared" si="476"/>
        <v>#N/A</v>
      </c>
      <c r="CW1512" s="20">
        <f t="shared" si="482"/>
        <v>0</v>
      </c>
      <c r="CX1512" s="20">
        <f t="shared" si="482"/>
        <v>0</v>
      </c>
      <c r="CY1512" s="20">
        <f t="shared" si="482"/>
        <v>0</v>
      </c>
      <c r="CZ1512" s="20">
        <f t="shared" si="490"/>
        <v>161.80000000000001</v>
      </c>
      <c r="DA1512" s="20">
        <f t="shared" si="490"/>
        <v>101.125</v>
      </c>
      <c r="DB1512" s="20">
        <f t="shared" si="490"/>
        <v>323.60000000000002</v>
      </c>
      <c r="DE1512" s="20" t="e">
        <f t="shared" si="477"/>
        <v>#N/A</v>
      </c>
      <c r="DF1512" s="20">
        <f t="shared" si="484"/>
        <v>0</v>
      </c>
      <c r="DG1512" s="20">
        <f t="shared" si="485"/>
        <v>489</v>
      </c>
    </row>
    <row r="1513" spans="12:111">
      <c r="L1513" s="15"/>
      <c r="M1513" s="17"/>
      <c r="O1513" s="19">
        <v>1512</v>
      </c>
      <c r="P1513" s="1">
        <f t="shared" si="488"/>
        <v>0.20696115200000006</v>
      </c>
      <c r="Q1513">
        <f>SUM(P$2:P1513)</f>
        <v>868.99511091573754</v>
      </c>
      <c r="R1513" s="10">
        <f t="shared" si="486"/>
        <v>0.14487280640000003</v>
      </c>
      <c r="S1513" s="10">
        <f t="shared" si="487"/>
        <v>0.26904949760000008</v>
      </c>
      <c r="T1513" s="22">
        <f>SUM(R$2:R1513)</f>
        <v>613.69657764101623</v>
      </c>
      <c r="U1513" s="22">
        <f>SUM(S$2:S1513)</f>
        <v>1124.2936441904578</v>
      </c>
      <c r="X1513" s="15"/>
      <c r="CD1513" s="20">
        <v>1512</v>
      </c>
      <c r="CE1513" s="20">
        <f t="shared" si="473"/>
        <v>0</v>
      </c>
      <c r="CF1513" s="20">
        <f>T1513</f>
        <v>613.69657764101623</v>
      </c>
      <c r="CG1513" s="20">
        <f>U1513</f>
        <v>1124.2936441904578</v>
      </c>
      <c r="CH1513" s="20">
        <f t="shared" si="478"/>
        <v>161.80000000000001</v>
      </c>
      <c r="CI1513" s="20">
        <f t="shared" si="478"/>
        <v>101.125</v>
      </c>
      <c r="CJ1513" s="20">
        <f t="shared" si="478"/>
        <v>323.60000000000002</v>
      </c>
      <c r="CK1513" s="20">
        <f t="shared" si="479"/>
        <v>489</v>
      </c>
      <c r="CL1513" s="20">
        <v>10</v>
      </c>
      <c r="CM1513" s="20">
        <f t="shared" si="480"/>
        <v>660.8</v>
      </c>
      <c r="CN1513" s="20">
        <f t="shared" si="481"/>
        <v>1946.893644190458</v>
      </c>
      <c r="CS1513" s="20" t="e">
        <f t="shared" si="474"/>
        <v>#N/A</v>
      </c>
      <c r="CT1513" s="20" t="e">
        <f t="shared" si="475"/>
        <v>#N/A</v>
      </c>
      <c r="CU1513" s="20" t="e">
        <f t="shared" si="476"/>
        <v>#N/A</v>
      </c>
      <c r="CW1513" s="20">
        <f t="shared" si="482"/>
        <v>0</v>
      </c>
      <c r="CX1513" s="20">
        <f t="shared" si="482"/>
        <v>0</v>
      </c>
      <c r="CY1513" s="20">
        <f t="shared" si="482"/>
        <v>0</v>
      </c>
      <c r="CZ1513" s="20">
        <f t="shared" si="490"/>
        <v>161.80000000000001</v>
      </c>
      <c r="DA1513" s="20">
        <f t="shared" si="490"/>
        <v>101.125</v>
      </c>
      <c r="DB1513" s="20">
        <f t="shared" si="490"/>
        <v>323.60000000000002</v>
      </c>
      <c r="DE1513" s="20" t="e">
        <f t="shared" si="477"/>
        <v>#N/A</v>
      </c>
      <c r="DF1513" s="20">
        <f t="shared" si="484"/>
        <v>0</v>
      </c>
      <c r="DG1513" s="20">
        <f t="shared" si="485"/>
        <v>489</v>
      </c>
    </row>
    <row r="1514" spans="12:111">
      <c r="L1514" s="15"/>
      <c r="M1514" s="17"/>
      <c r="O1514" s="19">
        <v>1513</v>
      </c>
      <c r="P1514" s="1">
        <f t="shared" si="488"/>
        <v>0.20675922700000002</v>
      </c>
      <c r="Q1514">
        <f>SUM(P$2:P1514)</f>
        <v>869.20187014273756</v>
      </c>
      <c r="R1514" s="10">
        <f t="shared" si="486"/>
        <v>0.1447314589</v>
      </c>
      <c r="S1514" s="10">
        <f t="shared" si="487"/>
        <v>0.26878699510000004</v>
      </c>
      <c r="T1514" s="22">
        <f>SUM(R$2:R1514)</f>
        <v>613.8413090999162</v>
      </c>
      <c r="U1514" s="22">
        <f>SUM(S$2:S1514)</f>
        <v>1124.5624311855579</v>
      </c>
      <c r="X1514" s="15"/>
      <c r="CD1514" s="20">
        <v>1513</v>
      </c>
      <c r="CE1514" s="20">
        <f t="shared" si="473"/>
        <v>0</v>
      </c>
      <c r="CF1514" s="20">
        <f>T1514</f>
        <v>613.8413090999162</v>
      </c>
      <c r="CG1514" s="20">
        <f>U1514</f>
        <v>1124.5624311855579</v>
      </c>
      <c r="CH1514" s="20">
        <f t="shared" si="478"/>
        <v>161.80000000000001</v>
      </c>
      <c r="CI1514" s="20">
        <f t="shared" si="478"/>
        <v>101.125</v>
      </c>
      <c r="CJ1514" s="20">
        <f t="shared" si="478"/>
        <v>323.60000000000002</v>
      </c>
      <c r="CK1514" s="20">
        <f t="shared" si="479"/>
        <v>489</v>
      </c>
      <c r="CL1514" s="20">
        <v>10</v>
      </c>
      <c r="CM1514" s="20">
        <f t="shared" si="480"/>
        <v>660.8</v>
      </c>
      <c r="CN1514" s="20">
        <f t="shared" si="481"/>
        <v>1947.162431185558</v>
      </c>
      <c r="CS1514" s="20" t="e">
        <f t="shared" si="474"/>
        <v>#N/A</v>
      </c>
      <c r="CT1514" s="20" t="e">
        <f t="shared" si="475"/>
        <v>#N/A</v>
      </c>
      <c r="CU1514" s="20" t="e">
        <f t="shared" si="476"/>
        <v>#N/A</v>
      </c>
      <c r="CW1514" s="20">
        <f t="shared" si="482"/>
        <v>0</v>
      </c>
      <c r="CX1514" s="20">
        <f t="shared" si="482"/>
        <v>0</v>
      </c>
      <c r="CY1514" s="20">
        <f t="shared" si="482"/>
        <v>0</v>
      </c>
      <c r="CZ1514" s="20">
        <f t="shared" si="490"/>
        <v>161.80000000000001</v>
      </c>
      <c r="DA1514" s="20">
        <f t="shared" si="490"/>
        <v>101.125</v>
      </c>
      <c r="DB1514" s="20">
        <f t="shared" si="490"/>
        <v>323.60000000000002</v>
      </c>
      <c r="DE1514" s="20" t="e">
        <f t="shared" si="477"/>
        <v>#N/A</v>
      </c>
      <c r="DF1514" s="20">
        <f t="shared" si="484"/>
        <v>0</v>
      </c>
      <c r="DG1514" s="20">
        <f t="shared" si="485"/>
        <v>489</v>
      </c>
    </row>
    <row r="1515" spans="12:111">
      <c r="L1515" s="15"/>
      <c r="M1515" s="17"/>
      <c r="O1515" s="19">
        <v>1514</v>
      </c>
      <c r="P1515" s="1">
        <f t="shared" si="488"/>
        <v>0.20655756800000002</v>
      </c>
      <c r="Q1515">
        <f>SUM(P$2:P1515)</f>
        <v>869.40842771073756</v>
      </c>
      <c r="R1515" s="10">
        <f t="shared" si="486"/>
        <v>0.1445902976</v>
      </c>
      <c r="S1515" s="10">
        <f t="shared" si="487"/>
        <v>0.26852483840000002</v>
      </c>
      <c r="T1515" s="22">
        <f>SUM(R$2:R1515)</f>
        <v>613.98589939751616</v>
      </c>
      <c r="U1515" s="22">
        <f>SUM(S$2:S1515)</f>
        <v>1124.8309560239579</v>
      </c>
      <c r="X1515" s="15"/>
      <c r="CD1515" s="20">
        <v>1514</v>
      </c>
      <c r="CE1515" s="20">
        <f t="shared" si="473"/>
        <v>0</v>
      </c>
      <c r="CF1515" s="20">
        <f>T1515</f>
        <v>613.98589939751616</v>
      </c>
      <c r="CG1515" s="20">
        <f>U1515</f>
        <v>1124.8309560239579</v>
      </c>
      <c r="CH1515" s="20">
        <f t="shared" si="478"/>
        <v>161.80000000000001</v>
      </c>
      <c r="CI1515" s="20">
        <f t="shared" si="478"/>
        <v>101.125</v>
      </c>
      <c r="CJ1515" s="20">
        <f t="shared" si="478"/>
        <v>323.60000000000002</v>
      </c>
      <c r="CK1515" s="20">
        <f t="shared" si="479"/>
        <v>489</v>
      </c>
      <c r="CL1515" s="20">
        <v>10</v>
      </c>
      <c r="CM1515" s="20">
        <f t="shared" si="480"/>
        <v>660.8</v>
      </c>
      <c r="CN1515" s="20">
        <f t="shared" si="481"/>
        <v>1947.4309560239581</v>
      </c>
      <c r="CS1515" s="20" t="e">
        <f t="shared" si="474"/>
        <v>#N/A</v>
      </c>
      <c r="CT1515" s="20" t="e">
        <f t="shared" si="475"/>
        <v>#N/A</v>
      </c>
      <c r="CU1515" s="20" t="e">
        <f t="shared" si="476"/>
        <v>#N/A</v>
      </c>
      <c r="CW1515" s="20">
        <f t="shared" si="482"/>
        <v>0</v>
      </c>
      <c r="CX1515" s="20">
        <f t="shared" si="482"/>
        <v>0</v>
      </c>
      <c r="CY1515" s="20">
        <f t="shared" si="482"/>
        <v>0</v>
      </c>
      <c r="CZ1515" s="20">
        <f t="shared" si="490"/>
        <v>161.80000000000001</v>
      </c>
      <c r="DA1515" s="20">
        <f t="shared" si="490"/>
        <v>101.125</v>
      </c>
      <c r="DB1515" s="20">
        <f t="shared" si="490"/>
        <v>323.60000000000002</v>
      </c>
      <c r="DE1515" s="20" t="e">
        <f t="shared" si="477"/>
        <v>#N/A</v>
      </c>
      <c r="DF1515" s="20">
        <f t="shared" si="484"/>
        <v>0</v>
      </c>
      <c r="DG1515" s="20">
        <f t="shared" si="485"/>
        <v>489</v>
      </c>
    </row>
    <row r="1516" spans="12:111">
      <c r="L1516" s="15"/>
      <c r="M1516" s="17"/>
      <c r="O1516" s="19">
        <v>1515</v>
      </c>
      <c r="P1516" s="1">
        <f t="shared" si="488"/>
        <v>0.30953426249999999</v>
      </c>
      <c r="Q1516">
        <f>SUM(P$2:P1516)</f>
        <v>869.71796197323761</v>
      </c>
      <c r="R1516" s="10">
        <f t="shared" si="486"/>
        <v>0.21667398374999999</v>
      </c>
      <c r="S1516" s="10">
        <f t="shared" si="487"/>
        <v>0.40239454125000002</v>
      </c>
      <c r="T1516" s="22">
        <f>SUM(R$2:R1516)</f>
        <v>614.20257338126612</v>
      </c>
      <c r="U1516" s="22">
        <f>SUM(S$2:S1516)</f>
        <v>1125.233350565208</v>
      </c>
      <c r="X1516" s="15"/>
      <c r="CD1516" s="20">
        <v>1515</v>
      </c>
      <c r="CE1516" s="20">
        <f t="shared" si="473"/>
        <v>0</v>
      </c>
      <c r="CF1516" s="20">
        <f>T1516</f>
        <v>614.20257338126612</v>
      </c>
      <c r="CG1516" s="20">
        <f>U1516</f>
        <v>1125.233350565208</v>
      </c>
      <c r="CH1516" s="20">
        <f t="shared" si="478"/>
        <v>161.80000000000001</v>
      </c>
      <c r="CI1516" s="20">
        <f t="shared" si="478"/>
        <v>101.125</v>
      </c>
      <c r="CJ1516" s="20">
        <f t="shared" si="478"/>
        <v>323.60000000000002</v>
      </c>
      <c r="CK1516" s="20">
        <f t="shared" si="479"/>
        <v>489</v>
      </c>
      <c r="CL1516" s="20">
        <v>10</v>
      </c>
      <c r="CM1516" s="20">
        <f t="shared" si="480"/>
        <v>660.8</v>
      </c>
      <c r="CN1516" s="20">
        <f t="shared" si="481"/>
        <v>1947.8333505652081</v>
      </c>
      <c r="CS1516" s="20" t="e">
        <f t="shared" si="474"/>
        <v>#N/A</v>
      </c>
      <c r="CT1516" s="20" t="e">
        <f t="shared" si="475"/>
        <v>#N/A</v>
      </c>
      <c r="CU1516" s="20" t="e">
        <f t="shared" si="476"/>
        <v>#N/A</v>
      </c>
      <c r="CW1516" s="20">
        <f t="shared" si="482"/>
        <v>0</v>
      </c>
      <c r="CX1516" s="20">
        <f t="shared" si="482"/>
        <v>0</v>
      </c>
      <c r="CY1516" s="20">
        <f t="shared" si="482"/>
        <v>0</v>
      </c>
      <c r="CZ1516" s="20">
        <f t="shared" si="490"/>
        <v>161.80000000000001</v>
      </c>
      <c r="DA1516" s="20">
        <f t="shared" si="490"/>
        <v>101.125</v>
      </c>
      <c r="DB1516" s="20">
        <f t="shared" si="490"/>
        <v>323.60000000000002</v>
      </c>
      <c r="DE1516" s="20" t="e">
        <f t="shared" si="477"/>
        <v>#N/A</v>
      </c>
      <c r="DF1516" s="20">
        <f t="shared" si="484"/>
        <v>0</v>
      </c>
      <c r="DG1516" s="20">
        <f t="shared" si="485"/>
        <v>489</v>
      </c>
    </row>
    <row r="1517" spans="12:111">
      <c r="L1517" s="15"/>
      <c r="M1517" s="17"/>
      <c r="O1517" s="19">
        <v>1516</v>
      </c>
      <c r="P1517" s="1">
        <f t="shared" si="488"/>
        <v>0.20615504799999995</v>
      </c>
      <c r="Q1517">
        <f>SUM(P$2:P1517)</f>
        <v>869.92411702123763</v>
      </c>
      <c r="R1517" s="10">
        <f t="shared" si="486"/>
        <v>0.14430853359999996</v>
      </c>
      <c r="S1517" s="10">
        <f t="shared" si="487"/>
        <v>0.26800156239999995</v>
      </c>
      <c r="T1517" s="22">
        <f>SUM(R$2:R1517)</f>
        <v>614.34688191486612</v>
      </c>
      <c r="U1517" s="22">
        <f>SUM(S$2:S1517)</f>
        <v>1125.501352127608</v>
      </c>
      <c r="X1517" s="15"/>
      <c r="CD1517" s="20">
        <v>1516</v>
      </c>
      <c r="CE1517" s="20">
        <f t="shared" si="473"/>
        <v>0</v>
      </c>
      <c r="CF1517" s="20">
        <f>T1517</f>
        <v>614.34688191486612</v>
      </c>
      <c r="CG1517" s="20">
        <f>U1517</f>
        <v>1125.501352127608</v>
      </c>
      <c r="CH1517" s="20">
        <f t="shared" si="478"/>
        <v>161.80000000000001</v>
      </c>
      <c r="CI1517" s="20">
        <f t="shared" si="478"/>
        <v>101.125</v>
      </c>
      <c r="CJ1517" s="20">
        <f t="shared" si="478"/>
        <v>323.60000000000002</v>
      </c>
      <c r="CK1517" s="20">
        <f t="shared" si="479"/>
        <v>489</v>
      </c>
      <c r="CL1517" s="20">
        <v>10</v>
      </c>
      <c r="CM1517" s="20">
        <f t="shared" si="480"/>
        <v>660.8</v>
      </c>
      <c r="CN1517" s="20">
        <f t="shared" si="481"/>
        <v>1948.1013521276082</v>
      </c>
      <c r="CS1517" s="20" t="e">
        <f t="shared" si="474"/>
        <v>#N/A</v>
      </c>
      <c r="CT1517" s="20" t="e">
        <f t="shared" si="475"/>
        <v>#N/A</v>
      </c>
      <c r="CU1517" s="20" t="e">
        <f t="shared" si="476"/>
        <v>#N/A</v>
      </c>
      <c r="CW1517" s="20">
        <f t="shared" si="482"/>
        <v>0</v>
      </c>
      <c r="CX1517" s="20">
        <f t="shared" si="482"/>
        <v>0</v>
      </c>
      <c r="CY1517" s="20">
        <f t="shared" si="482"/>
        <v>0</v>
      </c>
      <c r="CZ1517" s="20">
        <f t="shared" si="490"/>
        <v>161.80000000000001</v>
      </c>
      <c r="DA1517" s="20">
        <f t="shared" si="490"/>
        <v>101.125</v>
      </c>
      <c r="DB1517" s="20">
        <f t="shared" si="490"/>
        <v>323.60000000000002</v>
      </c>
      <c r="DE1517" s="20" t="e">
        <f t="shared" si="477"/>
        <v>#N/A</v>
      </c>
      <c r="DF1517" s="20">
        <f t="shared" si="484"/>
        <v>0</v>
      </c>
      <c r="DG1517" s="20">
        <f t="shared" si="485"/>
        <v>489</v>
      </c>
    </row>
    <row r="1518" spans="12:111">
      <c r="L1518" s="15"/>
      <c r="M1518" s="17"/>
      <c r="O1518" s="19">
        <v>1517</v>
      </c>
      <c r="P1518" s="1">
        <f t="shared" si="488"/>
        <v>0.20595418700000009</v>
      </c>
      <c r="Q1518">
        <f>SUM(P$2:P1518)</f>
        <v>870.13007120823761</v>
      </c>
      <c r="R1518" s="10">
        <f t="shared" si="486"/>
        <v>0.14416793090000005</v>
      </c>
      <c r="S1518" s="10">
        <f t="shared" si="487"/>
        <v>0.26774044310000011</v>
      </c>
      <c r="T1518" s="22">
        <f>SUM(R$2:R1518)</f>
        <v>614.49104984576616</v>
      </c>
      <c r="U1518" s="22">
        <f>SUM(S$2:S1518)</f>
        <v>1125.7690925707079</v>
      </c>
      <c r="X1518" s="15"/>
      <c r="CD1518" s="20">
        <v>1517</v>
      </c>
      <c r="CE1518" s="20">
        <f t="shared" si="473"/>
        <v>0</v>
      </c>
      <c r="CF1518" s="20">
        <f>T1518</f>
        <v>614.49104984576616</v>
      </c>
      <c r="CG1518" s="20">
        <f>U1518</f>
        <v>1125.7690925707079</v>
      </c>
      <c r="CH1518" s="20">
        <f t="shared" si="478"/>
        <v>161.80000000000001</v>
      </c>
      <c r="CI1518" s="20">
        <f t="shared" si="478"/>
        <v>101.125</v>
      </c>
      <c r="CJ1518" s="20">
        <f t="shared" si="478"/>
        <v>323.60000000000002</v>
      </c>
      <c r="CK1518" s="20">
        <f t="shared" si="479"/>
        <v>489</v>
      </c>
      <c r="CL1518" s="20">
        <v>10</v>
      </c>
      <c r="CM1518" s="20">
        <f t="shared" si="480"/>
        <v>660.8</v>
      </c>
      <c r="CN1518" s="20">
        <f t="shared" si="481"/>
        <v>1948.3690925707078</v>
      </c>
      <c r="CS1518" s="20" t="e">
        <f t="shared" si="474"/>
        <v>#N/A</v>
      </c>
      <c r="CT1518" s="20" t="e">
        <f t="shared" si="475"/>
        <v>#N/A</v>
      </c>
      <c r="CU1518" s="20" t="e">
        <f t="shared" si="476"/>
        <v>#N/A</v>
      </c>
      <c r="CW1518" s="20">
        <f t="shared" si="482"/>
        <v>0</v>
      </c>
      <c r="CX1518" s="20">
        <f t="shared" si="482"/>
        <v>0</v>
      </c>
      <c r="CY1518" s="20">
        <f t="shared" si="482"/>
        <v>0</v>
      </c>
      <c r="CZ1518" s="20">
        <f t="shared" si="490"/>
        <v>161.80000000000001</v>
      </c>
      <c r="DA1518" s="20">
        <f t="shared" si="490"/>
        <v>101.125</v>
      </c>
      <c r="DB1518" s="20">
        <f t="shared" si="490"/>
        <v>323.60000000000002</v>
      </c>
      <c r="DE1518" s="20" t="e">
        <f t="shared" si="477"/>
        <v>#N/A</v>
      </c>
      <c r="DF1518" s="20">
        <f t="shared" si="484"/>
        <v>0</v>
      </c>
      <c r="DG1518" s="20">
        <f t="shared" si="485"/>
        <v>489</v>
      </c>
    </row>
    <row r="1519" spans="12:111">
      <c r="L1519" s="15"/>
      <c r="M1519" s="17"/>
      <c r="O1519" s="19">
        <v>1518</v>
      </c>
      <c r="P1519" s="1">
        <f t="shared" si="488"/>
        <v>0.20575359200000007</v>
      </c>
      <c r="Q1519">
        <f>SUM(P$2:P1519)</f>
        <v>870.33582480023756</v>
      </c>
      <c r="R1519" s="10">
        <f t="shared" si="486"/>
        <v>0.14402751440000003</v>
      </c>
      <c r="S1519" s="10">
        <f t="shared" si="487"/>
        <v>0.26747966960000008</v>
      </c>
      <c r="T1519" s="22">
        <f>SUM(R$2:R1519)</f>
        <v>614.63507736016618</v>
      </c>
      <c r="U1519" s="22">
        <f>SUM(S$2:S1519)</f>
        <v>1126.036572240308</v>
      </c>
      <c r="X1519" s="15"/>
      <c r="CD1519" s="20">
        <v>1518</v>
      </c>
      <c r="CE1519" s="20">
        <f t="shared" si="473"/>
        <v>0</v>
      </c>
      <c r="CF1519" s="20">
        <f>T1519</f>
        <v>614.63507736016618</v>
      </c>
      <c r="CG1519" s="20">
        <f>U1519</f>
        <v>1126.036572240308</v>
      </c>
      <c r="CH1519" s="20">
        <f t="shared" si="478"/>
        <v>161.80000000000001</v>
      </c>
      <c r="CI1519" s="20">
        <f t="shared" si="478"/>
        <v>101.125</v>
      </c>
      <c r="CJ1519" s="20">
        <f t="shared" si="478"/>
        <v>323.60000000000002</v>
      </c>
      <c r="CK1519" s="20">
        <f t="shared" si="479"/>
        <v>489</v>
      </c>
      <c r="CL1519" s="20">
        <v>10</v>
      </c>
      <c r="CM1519" s="20">
        <f t="shared" si="480"/>
        <v>660.8</v>
      </c>
      <c r="CN1519" s="20">
        <f t="shared" si="481"/>
        <v>1948.6365722403079</v>
      </c>
      <c r="CS1519" s="20" t="e">
        <f t="shared" si="474"/>
        <v>#N/A</v>
      </c>
      <c r="CT1519" s="20" t="e">
        <f t="shared" si="475"/>
        <v>#N/A</v>
      </c>
      <c r="CU1519" s="20" t="e">
        <f t="shared" si="476"/>
        <v>#N/A</v>
      </c>
      <c r="CW1519" s="20">
        <f t="shared" si="482"/>
        <v>0</v>
      </c>
      <c r="CX1519" s="20">
        <f t="shared" si="482"/>
        <v>0</v>
      </c>
      <c r="CY1519" s="20">
        <f t="shared" si="482"/>
        <v>0</v>
      </c>
      <c r="CZ1519" s="20">
        <f t="shared" si="490"/>
        <v>161.80000000000001</v>
      </c>
      <c r="DA1519" s="20">
        <f t="shared" si="490"/>
        <v>101.125</v>
      </c>
      <c r="DB1519" s="20">
        <f t="shared" si="490"/>
        <v>323.60000000000002</v>
      </c>
      <c r="DE1519" s="20" t="e">
        <f t="shared" si="477"/>
        <v>#N/A</v>
      </c>
      <c r="DF1519" s="20">
        <f t="shared" si="484"/>
        <v>0</v>
      </c>
      <c r="DG1519" s="20">
        <f t="shared" si="485"/>
        <v>489</v>
      </c>
    </row>
    <row r="1520" spans="12:111">
      <c r="L1520" s="15"/>
      <c r="M1520" s="17"/>
      <c r="O1520" s="19">
        <v>1519</v>
      </c>
      <c r="P1520" s="1">
        <f t="shared" si="488"/>
        <v>0.20555326300000001</v>
      </c>
      <c r="Q1520">
        <f>SUM(P$2:P1520)</f>
        <v>870.54137806323752</v>
      </c>
      <c r="R1520" s="10">
        <f t="shared" si="486"/>
        <v>0.14388728410000001</v>
      </c>
      <c r="S1520" s="10">
        <f t="shared" si="487"/>
        <v>0.26721924190000002</v>
      </c>
      <c r="T1520" s="22">
        <f>SUM(R$2:R1520)</f>
        <v>614.77896464426613</v>
      </c>
      <c r="U1520" s="22">
        <f>SUM(S$2:S1520)</f>
        <v>1126.303791482208</v>
      </c>
      <c r="X1520" s="15"/>
      <c r="CD1520" s="20">
        <v>1519</v>
      </c>
      <c r="CE1520" s="20">
        <f t="shared" si="473"/>
        <v>0</v>
      </c>
      <c r="CF1520" s="20">
        <f>T1520</f>
        <v>614.77896464426613</v>
      </c>
      <c r="CG1520" s="20">
        <f>U1520</f>
        <v>1126.303791482208</v>
      </c>
      <c r="CH1520" s="20">
        <f t="shared" si="478"/>
        <v>161.80000000000001</v>
      </c>
      <c r="CI1520" s="20">
        <f t="shared" si="478"/>
        <v>101.125</v>
      </c>
      <c r="CJ1520" s="20">
        <f t="shared" si="478"/>
        <v>323.60000000000002</v>
      </c>
      <c r="CK1520" s="20">
        <f t="shared" si="479"/>
        <v>489</v>
      </c>
      <c r="CL1520" s="20">
        <v>10</v>
      </c>
      <c r="CM1520" s="20">
        <f t="shared" si="480"/>
        <v>660.8</v>
      </c>
      <c r="CN1520" s="20">
        <f t="shared" si="481"/>
        <v>1948.9037914822079</v>
      </c>
      <c r="CS1520" s="20" t="e">
        <f t="shared" si="474"/>
        <v>#N/A</v>
      </c>
      <c r="CT1520" s="20" t="e">
        <f t="shared" si="475"/>
        <v>#N/A</v>
      </c>
      <c r="CU1520" s="20" t="e">
        <f t="shared" si="476"/>
        <v>#N/A</v>
      </c>
      <c r="CW1520" s="20">
        <f t="shared" si="482"/>
        <v>0</v>
      </c>
      <c r="CX1520" s="20">
        <f t="shared" si="482"/>
        <v>0</v>
      </c>
      <c r="CY1520" s="20">
        <f t="shared" si="482"/>
        <v>0</v>
      </c>
      <c r="CZ1520" s="20">
        <f t="shared" si="490"/>
        <v>161.80000000000001</v>
      </c>
      <c r="DA1520" s="20">
        <f t="shared" si="490"/>
        <v>101.125</v>
      </c>
      <c r="DB1520" s="20">
        <f t="shared" si="490"/>
        <v>323.60000000000002</v>
      </c>
      <c r="DE1520" s="20" t="e">
        <f t="shared" si="477"/>
        <v>#N/A</v>
      </c>
      <c r="DF1520" s="20">
        <f t="shared" si="484"/>
        <v>0</v>
      </c>
      <c r="DG1520" s="20">
        <f t="shared" si="485"/>
        <v>489</v>
      </c>
    </row>
    <row r="1521" spans="12:111">
      <c r="L1521" s="15"/>
      <c r="M1521" s="17"/>
      <c r="O1521" s="19">
        <v>1520</v>
      </c>
      <c r="P1521" s="1">
        <f t="shared" si="488"/>
        <v>0.30802979999999991</v>
      </c>
      <c r="Q1521">
        <f>SUM(P$2:P1521)</f>
        <v>870.8494078632375</v>
      </c>
      <c r="R1521" s="10">
        <f t="shared" si="486"/>
        <v>0.21562085999999991</v>
      </c>
      <c r="S1521" s="10">
        <f t="shared" si="487"/>
        <v>0.4004387399999999</v>
      </c>
      <c r="T1521" s="22">
        <f>SUM(R$2:R1521)</f>
        <v>614.99458550426607</v>
      </c>
      <c r="U1521" s="22">
        <f>SUM(S$2:S1521)</f>
        <v>1126.704230222208</v>
      </c>
      <c r="X1521" s="15"/>
      <c r="CD1521" s="20">
        <v>1520</v>
      </c>
      <c r="CE1521" s="20">
        <f t="shared" si="473"/>
        <v>0</v>
      </c>
      <c r="CF1521" s="20">
        <f>T1521</f>
        <v>614.99458550426607</v>
      </c>
      <c r="CG1521" s="20">
        <f>U1521</f>
        <v>1126.704230222208</v>
      </c>
      <c r="CH1521" s="20">
        <f t="shared" si="478"/>
        <v>164.20000000000002</v>
      </c>
      <c r="CI1521" s="20">
        <f t="shared" si="478"/>
        <v>102.625</v>
      </c>
      <c r="CJ1521" s="20">
        <f t="shared" si="478"/>
        <v>328.40000000000003</v>
      </c>
      <c r="CK1521" s="20">
        <f t="shared" si="479"/>
        <v>489</v>
      </c>
      <c r="CL1521" s="20">
        <v>10</v>
      </c>
      <c r="CM1521" s="20">
        <f t="shared" si="480"/>
        <v>663.2</v>
      </c>
      <c r="CN1521" s="20">
        <f t="shared" si="481"/>
        <v>1954.1042302222081</v>
      </c>
      <c r="CS1521" s="20">
        <f t="shared" si="474"/>
        <v>164.20000000000002</v>
      </c>
      <c r="CT1521" s="20">
        <f t="shared" si="475"/>
        <v>102.625</v>
      </c>
      <c r="CU1521" s="20">
        <f t="shared" si="476"/>
        <v>328.40000000000003</v>
      </c>
      <c r="CW1521" s="20">
        <f t="shared" si="482"/>
        <v>164.20000000000002</v>
      </c>
      <c r="CX1521" s="20">
        <f t="shared" si="482"/>
        <v>102.625</v>
      </c>
      <c r="CY1521" s="20">
        <f t="shared" si="482"/>
        <v>328.40000000000003</v>
      </c>
      <c r="CZ1521" s="20">
        <f t="shared" si="490"/>
        <v>164.20000000000002</v>
      </c>
      <c r="DA1521" s="20">
        <f t="shared" si="490"/>
        <v>102.625</v>
      </c>
      <c r="DB1521" s="20">
        <f t="shared" si="490"/>
        <v>328.40000000000003</v>
      </c>
      <c r="DE1521" s="20" t="e">
        <f t="shared" si="477"/>
        <v>#N/A</v>
      </c>
      <c r="DF1521" s="20">
        <f t="shared" si="484"/>
        <v>0</v>
      </c>
      <c r="DG1521" s="20">
        <f t="shared" si="485"/>
        <v>489</v>
      </c>
    </row>
    <row r="1522" spans="12:111">
      <c r="L1522" s="15"/>
      <c r="M1522" s="17"/>
      <c r="O1522" s="19">
        <v>1521</v>
      </c>
      <c r="P1522" s="1">
        <f t="shared" si="488"/>
        <v>0.20515340299999996</v>
      </c>
      <c r="Q1522">
        <f>SUM(P$2:P1522)</f>
        <v>871.05456126623756</v>
      </c>
      <c r="R1522" s="10">
        <f t="shared" si="486"/>
        <v>0.14360738209999996</v>
      </c>
      <c r="S1522" s="10">
        <f t="shared" si="487"/>
        <v>0.26669942389999995</v>
      </c>
      <c r="T1522" s="22">
        <f>SUM(R$2:R1522)</f>
        <v>615.13819288636603</v>
      </c>
      <c r="U1522" s="22">
        <f>SUM(S$2:S1522)</f>
        <v>1126.9709296461081</v>
      </c>
      <c r="X1522" s="15"/>
      <c r="CD1522" s="20">
        <v>1521</v>
      </c>
      <c r="CE1522" s="20">
        <f t="shared" si="473"/>
        <v>0</v>
      </c>
      <c r="CF1522" s="20">
        <f>T1522</f>
        <v>615.13819288636603</v>
      </c>
      <c r="CG1522" s="20">
        <f>U1522</f>
        <v>1126.9709296461081</v>
      </c>
      <c r="CH1522" s="20">
        <f t="shared" si="478"/>
        <v>164.20000000000002</v>
      </c>
      <c r="CI1522" s="20">
        <f t="shared" si="478"/>
        <v>102.625</v>
      </c>
      <c r="CJ1522" s="20">
        <f t="shared" si="478"/>
        <v>328.40000000000003</v>
      </c>
      <c r="CK1522" s="20">
        <f t="shared" si="479"/>
        <v>489</v>
      </c>
      <c r="CL1522" s="20">
        <v>10</v>
      </c>
      <c r="CM1522" s="20">
        <f t="shared" si="480"/>
        <v>663.2</v>
      </c>
      <c r="CN1522" s="20">
        <f t="shared" si="481"/>
        <v>1954.3709296461082</v>
      </c>
      <c r="CS1522" s="20" t="e">
        <f t="shared" si="474"/>
        <v>#N/A</v>
      </c>
      <c r="CT1522" s="20" t="e">
        <f t="shared" si="475"/>
        <v>#N/A</v>
      </c>
      <c r="CU1522" s="20" t="e">
        <f t="shared" si="476"/>
        <v>#N/A</v>
      </c>
      <c r="CW1522" s="20">
        <f t="shared" si="482"/>
        <v>0</v>
      </c>
      <c r="CX1522" s="20">
        <f t="shared" si="482"/>
        <v>0</v>
      </c>
      <c r="CY1522" s="20">
        <f t="shared" si="482"/>
        <v>0</v>
      </c>
      <c r="CZ1522" s="20">
        <f t="shared" si="490"/>
        <v>164.20000000000002</v>
      </c>
      <c r="DA1522" s="20">
        <f t="shared" si="490"/>
        <v>102.625</v>
      </c>
      <c r="DB1522" s="20">
        <f t="shared" si="490"/>
        <v>328.40000000000003</v>
      </c>
      <c r="DE1522" s="20" t="e">
        <f t="shared" si="477"/>
        <v>#N/A</v>
      </c>
      <c r="DF1522" s="20">
        <f t="shared" si="484"/>
        <v>0</v>
      </c>
      <c r="DG1522" s="20">
        <f t="shared" si="485"/>
        <v>489</v>
      </c>
    </row>
    <row r="1523" spans="12:111">
      <c r="L1523" s="15"/>
      <c r="M1523" s="17"/>
      <c r="O1523" s="19">
        <v>1522</v>
      </c>
      <c r="P1523" s="1">
        <f t="shared" si="488"/>
        <v>0.20495387200000012</v>
      </c>
      <c r="Q1523">
        <f>SUM(P$2:P1523)</f>
        <v>871.25951513823759</v>
      </c>
      <c r="R1523" s="10">
        <f t="shared" si="486"/>
        <v>0.14346771040000009</v>
      </c>
      <c r="S1523" s="10">
        <f t="shared" si="487"/>
        <v>0.26644003360000018</v>
      </c>
      <c r="T1523" s="22">
        <f>SUM(R$2:R1523)</f>
        <v>615.28166059676607</v>
      </c>
      <c r="U1523" s="22">
        <f>SUM(S$2:S1523)</f>
        <v>1127.2373696797081</v>
      </c>
      <c r="X1523" s="15"/>
      <c r="CD1523" s="20">
        <v>1522</v>
      </c>
      <c r="CE1523" s="20">
        <f t="shared" si="473"/>
        <v>0</v>
      </c>
      <c r="CF1523" s="20">
        <f>T1523</f>
        <v>615.28166059676607</v>
      </c>
      <c r="CG1523" s="20">
        <f>U1523</f>
        <v>1127.2373696797081</v>
      </c>
      <c r="CH1523" s="20">
        <f t="shared" si="478"/>
        <v>164.20000000000002</v>
      </c>
      <c r="CI1523" s="20">
        <f t="shared" si="478"/>
        <v>102.625</v>
      </c>
      <c r="CJ1523" s="20">
        <f t="shared" si="478"/>
        <v>328.40000000000003</v>
      </c>
      <c r="CK1523" s="20">
        <f t="shared" si="479"/>
        <v>489</v>
      </c>
      <c r="CL1523" s="20">
        <v>10</v>
      </c>
      <c r="CM1523" s="20">
        <f t="shared" si="480"/>
        <v>663.2</v>
      </c>
      <c r="CN1523" s="20">
        <f t="shared" si="481"/>
        <v>1954.6373696797082</v>
      </c>
      <c r="CS1523" s="20" t="e">
        <f t="shared" si="474"/>
        <v>#N/A</v>
      </c>
      <c r="CT1523" s="20" t="e">
        <f t="shared" si="475"/>
        <v>#N/A</v>
      </c>
      <c r="CU1523" s="20" t="e">
        <f t="shared" si="476"/>
        <v>#N/A</v>
      </c>
      <c r="CW1523" s="20">
        <f t="shared" si="482"/>
        <v>0</v>
      </c>
      <c r="CX1523" s="20">
        <f t="shared" si="482"/>
        <v>0</v>
      </c>
      <c r="CY1523" s="20">
        <f t="shared" si="482"/>
        <v>0</v>
      </c>
      <c r="CZ1523" s="20">
        <f t="shared" ref="CZ1523:DB1538" si="491">IF(CW1523-CZ1522&gt;0,CW1523,CZ1522)</f>
        <v>164.20000000000002</v>
      </c>
      <c r="DA1523" s="20">
        <f t="shared" si="491"/>
        <v>102.625</v>
      </c>
      <c r="DB1523" s="20">
        <f t="shared" si="491"/>
        <v>328.40000000000003</v>
      </c>
      <c r="DE1523" s="20" t="e">
        <f t="shared" si="477"/>
        <v>#N/A</v>
      </c>
      <c r="DF1523" s="20">
        <f t="shared" si="484"/>
        <v>0</v>
      </c>
      <c r="DG1523" s="20">
        <f t="shared" si="485"/>
        <v>489</v>
      </c>
    </row>
    <row r="1524" spans="12:111">
      <c r="L1524" s="15"/>
      <c r="M1524" s="17"/>
      <c r="O1524" s="19">
        <v>1523</v>
      </c>
      <c r="P1524" s="1">
        <f t="shared" si="488"/>
        <v>0.20475460700000012</v>
      </c>
      <c r="Q1524">
        <f>SUM(P$2:P1524)</f>
        <v>871.46426974523763</v>
      </c>
      <c r="R1524" s="10">
        <f t="shared" si="486"/>
        <v>0.14332822490000008</v>
      </c>
      <c r="S1524" s="10">
        <f t="shared" si="487"/>
        <v>0.26618098910000015</v>
      </c>
      <c r="T1524" s="22">
        <f>SUM(R$2:R1524)</f>
        <v>615.42498882166603</v>
      </c>
      <c r="U1524" s="22">
        <f>SUM(S$2:S1524)</f>
        <v>1127.503550668808</v>
      </c>
      <c r="X1524" s="15"/>
      <c r="CD1524" s="20">
        <v>1523</v>
      </c>
      <c r="CE1524" s="20">
        <f t="shared" si="473"/>
        <v>0</v>
      </c>
      <c r="CF1524" s="20">
        <f>T1524</f>
        <v>615.42498882166603</v>
      </c>
      <c r="CG1524" s="20">
        <f>U1524</f>
        <v>1127.503550668808</v>
      </c>
      <c r="CH1524" s="20">
        <f t="shared" si="478"/>
        <v>164.20000000000002</v>
      </c>
      <c r="CI1524" s="20">
        <f t="shared" si="478"/>
        <v>102.625</v>
      </c>
      <c r="CJ1524" s="20">
        <f t="shared" si="478"/>
        <v>328.40000000000003</v>
      </c>
      <c r="CK1524" s="20">
        <f t="shared" si="479"/>
        <v>489</v>
      </c>
      <c r="CL1524" s="20">
        <v>10</v>
      </c>
      <c r="CM1524" s="20">
        <f t="shared" si="480"/>
        <v>663.2</v>
      </c>
      <c r="CN1524" s="20">
        <f t="shared" si="481"/>
        <v>1954.9035506688081</v>
      </c>
      <c r="CS1524" s="20" t="e">
        <f t="shared" si="474"/>
        <v>#N/A</v>
      </c>
      <c r="CT1524" s="20" t="e">
        <f t="shared" si="475"/>
        <v>#N/A</v>
      </c>
      <c r="CU1524" s="20" t="e">
        <f t="shared" si="476"/>
        <v>#N/A</v>
      </c>
      <c r="CW1524" s="20">
        <f t="shared" si="482"/>
        <v>0</v>
      </c>
      <c r="CX1524" s="20">
        <f t="shared" si="482"/>
        <v>0</v>
      </c>
      <c r="CY1524" s="20">
        <f t="shared" si="482"/>
        <v>0</v>
      </c>
      <c r="CZ1524" s="20">
        <f t="shared" si="491"/>
        <v>164.20000000000002</v>
      </c>
      <c r="DA1524" s="20">
        <f t="shared" si="491"/>
        <v>102.625</v>
      </c>
      <c r="DB1524" s="20">
        <f t="shared" si="491"/>
        <v>328.40000000000003</v>
      </c>
      <c r="DE1524" s="20" t="e">
        <f t="shared" si="477"/>
        <v>#N/A</v>
      </c>
      <c r="DF1524" s="20">
        <f t="shared" si="484"/>
        <v>0</v>
      </c>
      <c r="DG1524" s="20">
        <f t="shared" si="485"/>
        <v>489</v>
      </c>
    </row>
    <row r="1525" spans="12:111">
      <c r="L1525" s="15"/>
      <c r="M1525" s="17"/>
      <c r="O1525" s="19">
        <v>1524</v>
      </c>
      <c r="P1525" s="1">
        <f t="shared" si="488"/>
        <v>0.204555608</v>
      </c>
      <c r="Q1525">
        <f>SUM(P$2:P1525)</f>
        <v>871.66882535323759</v>
      </c>
      <c r="R1525" s="10">
        <f t="shared" si="486"/>
        <v>0.14318892559999999</v>
      </c>
      <c r="S1525" s="10">
        <f t="shared" si="487"/>
        <v>0.26592229039999998</v>
      </c>
      <c r="T1525" s="22">
        <f>SUM(R$2:R1525)</f>
        <v>615.56817774726608</v>
      </c>
      <c r="U1525" s="22">
        <f>SUM(S$2:S1525)</f>
        <v>1127.7694729592081</v>
      </c>
      <c r="X1525" s="15"/>
      <c r="CD1525" s="20">
        <v>1524</v>
      </c>
      <c r="CE1525" s="20">
        <f t="shared" si="473"/>
        <v>0</v>
      </c>
      <c r="CF1525" s="20">
        <f>T1525</f>
        <v>615.56817774726608</v>
      </c>
      <c r="CG1525" s="20">
        <f>U1525</f>
        <v>1127.7694729592081</v>
      </c>
      <c r="CH1525" s="20">
        <f t="shared" si="478"/>
        <v>164.20000000000002</v>
      </c>
      <c r="CI1525" s="20">
        <f t="shared" si="478"/>
        <v>102.625</v>
      </c>
      <c r="CJ1525" s="20">
        <f t="shared" si="478"/>
        <v>328.40000000000003</v>
      </c>
      <c r="CK1525" s="20">
        <f t="shared" si="479"/>
        <v>489</v>
      </c>
      <c r="CL1525" s="20">
        <v>10</v>
      </c>
      <c r="CM1525" s="20">
        <f t="shared" si="480"/>
        <v>663.2</v>
      </c>
      <c r="CN1525" s="20">
        <f t="shared" si="481"/>
        <v>1955.1694729592082</v>
      </c>
      <c r="CS1525" s="20" t="e">
        <f t="shared" si="474"/>
        <v>#N/A</v>
      </c>
      <c r="CT1525" s="20" t="e">
        <f t="shared" si="475"/>
        <v>#N/A</v>
      </c>
      <c r="CU1525" s="20" t="e">
        <f t="shared" si="476"/>
        <v>#N/A</v>
      </c>
      <c r="CW1525" s="20">
        <f t="shared" si="482"/>
        <v>0</v>
      </c>
      <c r="CX1525" s="20">
        <f t="shared" si="482"/>
        <v>0</v>
      </c>
      <c r="CY1525" s="20">
        <f t="shared" si="482"/>
        <v>0</v>
      </c>
      <c r="CZ1525" s="20">
        <f t="shared" si="491"/>
        <v>164.20000000000002</v>
      </c>
      <c r="DA1525" s="20">
        <f t="shared" si="491"/>
        <v>102.625</v>
      </c>
      <c r="DB1525" s="20">
        <f t="shared" si="491"/>
        <v>328.40000000000003</v>
      </c>
      <c r="DE1525" s="20" t="e">
        <f t="shared" si="477"/>
        <v>#N/A</v>
      </c>
      <c r="DF1525" s="20">
        <f t="shared" si="484"/>
        <v>0</v>
      </c>
      <c r="DG1525" s="20">
        <f t="shared" si="485"/>
        <v>489</v>
      </c>
    </row>
    <row r="1526" spans="12:111">
      <c r="L1526" s="15"/>
      <c r="M1526" s="17"/>
      <c r="O1526" s="19">
        <v>1525</v>
      </c>
      <c r="P1526" s="1">
        <f t="shared" si="488"/>
        <v>0.30653531249999999</v>
      </c>
      <c r="Q1526">
        <f>SUM(P$2:P1526)</f>
        <v>871.97536066573764</v>
      </c>
      <c r="R1526" s="10">
        <f t="shared" si="486"/>
        <v>0.21457471874999998</v>
      </c>
      <c r="S1526" s="10">
        <f t="shared" si="487"/>
        <v>0.39849590624999998</v>
      </c>
      <c r="T1526" s="22">
        <f>SUM(R$2:R1526)</f>
        <v>615.78275246601606</v>
      </c>
      <c r="U1526" s="22">
        <f>SUM(S$2:S1526)</f>
        <v>1128.1679688654581</v>
      </c>
      <c r="X1526" s="15"/>
      <c r="CD1526" s="20">
        <v>1525</v>
      </c>
      <c r="CE1526" s="20">
        <f t="shared" si="473"/>
        <v>0</v>
      </c>
      <c r="CF1526" s="20">
        <f>T1526</f>
        <v>615.78275246601606</v>
      </c>
      <c r="CG1526" s="20">
        <f>U1526</f>
        <v>1128.1679688654581</v>
      </c>
      <c r="CH1526" s="20">
        <f t="shared" si="478"/>
        <v>164.20000000000002</v>
      </c>
      <c r="CI1526" s="20">
        <f t="shared" si="478"/>
        <v>102.625</v>
      </c>
      <c r="CJ1526" s="20">
        <f t="shared" si="478"/>
        <v>328.40000000000003</v>
      </c>
      <c r="CK1526" s="20">
        <f t="shared" si="479"/>
        <v>489</v>
      </c>
      <c r="CL1526" s="20">
        <v>10</v>
      </c>
      <c r="CM1526" s="20">
        <f t="shared" si="480"/>
        <v>663.2</v>
      </c>
      <c r="CN1526" s="20">
        <f t="shared" si="481"/>
        <v>1955.5679688654582</v>
      </c>
      <c r="CS1526" s="20" t="e">
        <f t="shared" si="474"/>
        <v>#N/A</v>
      </c>
      <c r="CT1526" s="20" t="e">
        <f t="shared" si="475"/>
        <v>#N/A</v>
      </c>
      <c r="CU1526" s="20" t="e">
        <f t="shared" si="476"/>
        <v>#N/A</v>
      </c>
      <c r="CW1526" s="20">
        <f t="shared" si="482"/>
        <v>0</v>
      </c>
      <c r="CX1526" s="20">
        <f t="shared" si="482"/>
        <v>0</v>
      </c>
      <c r="CY1526" s="20">
        <f t="shared" si="482"/>
        <v>0</v>
      </c>
      <c r="CZ1526" s="20">
        <f t="shared" si="491"/>
        <v>164.20000000000002</v>
      </c>
      <c r="DA1526" s="20">
        <f t="shared" si="491"/>
        <v>102.625</v>
      </c>
      <c r="DB1526" s="20">
        <f t="shared" si="491"/>
        <v>328.40000000000003</v>
      </c>
      <c r="DE1526" s="20" t="e">
        <f t="shared" si="477"/>
        <v>#N/A</v>
      </c>
      <c r="DF1526" s="20">
        <f t="shared" si="484"/>
        <v>0</v>
      </c>
      <c r="DG1526" s="20">
        <f t="shared" si="485"/>
        <v>489</v>
      </c>
    </row>
    <row r="1527" spans="12:111">
      <c r="L1527" s="15"/>
      <c r="M1527" s="17"/>
      <c r="O1527" s="19">
        <v>1526</v>
      </c>
      <c r="P1527" s="1">
        <f t="shared" si="488"/>
        <v>0.20415840799999999</v>
      </c>
      <c r="Q1527">
        <f>SUM(P$2:P1527)</f>
        <v>872.17951907373765</v>
      </c>
      <c r="R1527" s="10">
        <f t="shared" si="486"/>
        <v>0.14291088559999998</v>
      </c>
      <c r="S1527" s="10">
        <f t="shared" si="487"/>
        <v>0.26540593039999999</v>
      </c>
      <c r="T1527" s="22">
        <f>SUM(R$2:R1527)</f>
        <v>615.92566335161609</v>
      </c>
      <c r="U1527" s="22">
        <f>SUM(S$2:S1527)</f>
        <v>1128.4333747958581</v>
      </c>
      <c r="X1527" s="15"/>
      <c r="CD1527" s="20">
        <v>1526</v>
      </c>
      <c r="CE1527" s="20">
        <f t="shared" si="473"/>
        <v>0</v>
      </c>
      <c r="CF1527" s="20">
        <f>T1527</f>
        <v>615.92566335161609</v>
      </c>
      <c r="CG1527" s="20">
        <f>U1527</f>
        <v>1128.4333747958581</v>
      </c>
      <c r="CH1527" s="20">
        <f t="shared" si="478"/>
        <v>164.20000000000002</v>
      </c>
      <c r="CI1527" s="20">
        <f t="shared" si="478"/>
        <v>102.625</v>
      </c>
      <c r="CJ1527" s="20">
        <f t="shared" si="478"/>
        <v>328.40000000000003</v>
      </c>
      <c r="CK1527" s="20">
        <f t="shared" si="479"/>
        <v>489</v>
      </c>
      <c r="CL1527" s="20">
        <v>10</v>
      </c>
      <c r="CM1527" s="20">
        <f t="shared" si="480"/>
        <v>663.2</v>
      </c>
      <c r="CN1527" s="20">
        <f t="shared" si="481"/>
        <v>1955.8333747958582</v>
      </c>
      <c r="CS1527" s="20" t="e">
        <f t="shared" si="474"/>
        <v>#N/A</v>
      </c>
      <c r="CT1527" s="20" t="e">
        <f t="shared" si="475"/>
        <v>#N/A</v>
      </c>
      <c r="CU1527" s="20" t="e">
        <f t="shared" si="476"/>
        <v>#N/A</v>
      </c>
      <c r="CW1527" s="20">
        <f t="shared" si="482"/>
        <v>0</v>
      </c>
      <c r="CX1527" s="20">
        <f t="shared" si="482"/>
        <v>0</v>
      </c>
      <c r="CY1527" s="20">
        <f t="shared" si="482"/>
        <v>0</v>
      </c>
      <c r="CZ1527" s="20">
        <f t="shared" si="491"/>
        <v>164.20000000000002</v>
      </c>
      <c r="DA1527" s="20">
        <f t="shared" si="491"/>
        <v>102.625</v>
      </c>
      <c r="DB1527" s="20">
        <f t="shared" si="491"/>
        <v>328.40000000000003</v>
      </c>
      <c r="DE1527" s="20" t="e">
        <f t="shared" si="477"/>
        <v>#N/A</v>
      </c>
      <c r="DF1527" s="20">
        <f t="shared" si="484"/>
        <v>0</v>
      </c>
      <c r="DG1527" s="20">
        <f t="shared" si="485"/>
        <v>489</v>
      </c>
    </row>
    <row r="1528" spans="12:111">
      <c r="L1528" s="15"/>
      <c r="M1528" s="17"/>
      <c r="O1528" s="19">
        <v>1527</v>
      </c>
      <c r="P1528" s="1">
        <f t="shared" si="488"/>
        <v>0.20396020700000009</v>
      </c>
      <c r="Q1528">
        <f>SUM(P$2:P1528)</f>
        <v>872.38347928073767</v>
      </c>
      <c r="R1528" s="10">
        <f t="shared" si="486"/>
        <v>0.14277214490000006</v>
      </c>
      <c r="S1528" s="10">
        <f t="shared" si="487"/>
        <v>0.26514826910000011</v>
      </c>
      <c r="T1528" s="22">
        <f>SUM(R$2:R1528)</f>
        <v>616.06843549651614</v>
      </c>
      <c r="U1528" s="22">
        <f>SUM(S$2:S1528)</f>
        <v>1128.6985230649582</v>
      </c>
      <c r="X1528" s="15"/>
      <c r="CD1528" s="20">
        <v>1527</v>
      </c>
      <c r="CE1528" s="20">
        <f t="shared" si="473"/>
        <v>0</v>
      </c>
      <c r="CF1528" s="20">
        <f>T1528</f>
        <v>616.06843549651614</v>
      </c>
      <c r="CG1528" s="20">
        <f>U1528</f>
        <v>1128.6985230649582</v>
      </c>
      <c r="CH1528" s="20">
        <f t="shared" si="478"/>
        <v>164.20000000000002</v>
      </c>
      <c r="CI1528" s="20">
        <f t="shared" si="478"/>
        <v>102.625</v>
      </c>
      <c r="CJ1528" s="20">
        <f t="shared" si="478"/>
        <v>328.40000000000003</v>
      </c>
      <c r="CK1528" s="20">
        <f t="shared" si="479"/>
        <v>489</v>
      </c>
      <c r="CL1528" s="20">
        <v>10</v>
      </c>
      <c r="CM1528" s="20">
        <f t="shared" si="480"/>
        <v>663.2</v>
      </c>
      <c r="CN1528" s="20">
        <f t="shared" si="481"/>
        <v>1956.0985230649583</v>
      </c>
      <c r="CS1528" s="20" t="e">
        <f t="shared" si="474"/>
        <v>#N/A</v>
      </c>
      <c r="CT1528" s="20" t="e">
        <f t="shared" si="475"/>
        <v>#N/A</v>
      </c>
      <c r="CU1528" s="20" t="e">
        <f t="shared" si="476"/>
        <v>#N/A</v>
      </c>
      <c r="CW1528" s="20">
        <f t="shared" si="482"/>
        <v>0</v>
      </c>
      <c r="CX1528" s="20">
        <f t="shared" si="482"/>
        <v>0</v>
      </c>
      <c r="CY1528" s="20">
        <f t="shared" si="482"/>
        <v>0</v>
      </c>
      <c r="CZ1528" s="20">
        <f t="shared" si="491"/>
        <v>164.20000000000002</v>
      </c>
      <c r="DA1528" s="20">
        <f t="shared" si="491"/>
        <v>102.625</v>
      </c>
      <c r="DB1528" s="20">
        <f t="shared" si="491"/>
        <v>328.40000000000003</v>
      </c>
      <c r="DE1528" s="20" t="e">
        <f t="shared" si="477"/>
        <v>#N/A</v>
      </c>
      <c r="DF1528" s="20">
        <f t="shared" si="484"/>
        <v>0</v>
      </c>
      <c r="DG1528" s="20">
        <f t="shared" si="485"/>
        <v>489</v>
      </c>
    </row>
    <row r="1529" spans="12:111">
      <c r="L1529" s="15"/>
      <c r="M1529" s="17"/>
      <c r="O1529" s="19">
        <v>1528</v>
      </c>
      <c r="P1529" s="1">
        <f t="shared" si="488"/>
        <v>0.20376227200000008</v>
      </c>
      <c r="Q1529">
        <f>SUM(P$2:P1529)</f>
        <v>872.58724155273762</v>
      </c>
      <c r="R1529" s="10">
        <f t="shared" si="486"/>
        <v>0.14263359040000004</v>
      </c>
      <c r="S1529" s="10">
        <f t="shared" si="487"/>
        <v>0.26489095360000009</v>
      </c>
      <c r="T1529" s="22">
        <f>SUM(R$2:R1529)</f>
        <v>616.21106908691615</v>
      </c>
      <c r="U1529" s="22">
        <f>SUM(S$2:S1529)</f>
        <v>1128.9634140185581</v>
      </c>
      <c r="X1529" s="15"/>
      <c r="CD1529" s="20">
        <v>1528</v>
      </c>
      <c r="CE1529" s="20">
        <f t="shared" si="473"/>
        <v>0</v>
      </c>
      <c r="CF1529" s="20">
        <f>T1529</f>
        <v>616.21106908691615</v>
      </c>
      <c r="CG1529" s="20">
        <f>U1529</f>
        <v>1128.9634140185581</v>
      </c>
      <c r="CH1529" s="20">
        <f t="shared" si="478"/>
        <v>164.20000000000002</v>
      </c>
      <c r="CI1529" s="20">
        <f t="shared" si="478"/>
        <v>102.625</v>
      </c>
      <c r="CJ1529" s="20">
        <f t="shared" si="478"/>
        <v>328.40000000000003</v>
      </c>
      <c r="CK1529" s="20">
        <f t="shared" si="479"/>
        <v>489</v>
      </c>
      <c r="CL1529" s="20">
        <v>10</v>
      </c>
      <c r="CM1529" s="20">
        <f t="shared" si="480"/>
        <v>663.2</v>
      </c>
      <c r="CN1529" s="20">
        <f t="shared" si="481"/>
        <v>1956.3634140185582</v>
      </c>
      <c r="CS1529" s="20" t="e">
        <f t="shared" si="474"/>
        <v>#N/A</v>
      </c>
      <c r="CT1529" s="20" t="e">
        <f t="shared" si="475"/>
        <v>#N/A</v>
      </c>
      <c r="CU1529" s="20" t="e">
        <f t="shared" si="476"/>
        <v>#N/A</v>
      </c>
      <c r="CW1529" s="20">
        <f t="shared" si="482"/>
        <v>0</v>
      </c>
      <c r="CX1529" s="20">
        <f t="shared" si="482"/>
        <v>0</v>
      </c>
      <c r="CY1529" s="20">
        <f t="shared" si="482"/>
        <v>0</v>
      </c>
      <c r="CZ1529" s="20">
        <f t="shared" si="491"/>
        <v>164.20000000000002</v>
      </c>
      <c r="DA1529" s="20">
        <f t="shared" si="491"/>
        <v>102.625</v>
      </c>
      <c r="DB1529" s="20">
        <f t="shared" si="491"/>
        <v>328.40000000000003</v>
      </c>
      <c r="DE1529" s="20" t="e">
        <f t="shared" si="477"/>
        <v>#N/A</v>
      </c>
      <c r="DF1529" s="20">
        <f t="shared" si="484"/>
        <v>0</v>
      </c>
      <c r="DG1529" s="20">
        <f t="shared" si="485"/>
        <v>489</v>
      </c>
    </row>
    <row r="1530" spans="12:111">
      <c r="L1530" s="15"/>
      <c r="M1530" s="17"/>
      <c r="O1530" s="19">
        <v>1529</v>
      </c>
      <c r="P1530" s="1">
        <f t="shared" si="488"/>
        <v>0.20356460300000007</v>
      </c>
      <c r="Q1530">
        <f>SUM(P$2:P1530)</f>
        <v>872.79080615573764</v>
      </c>
      <c r="R1530" s="10">
        <f t="shared" si="486"/>
        <v>0.14249522210000004</v>
      </c>
      <c r="S1530" s="10">
        <f t="shared" si="487"/>
        <v>0.26463398390000009</v>
      </c>
      <c r="T1530" s="22">
        <f>SUM(R$2:R1530)</f>
        <v>616.35356430901618</v>
      </c>
      <c r="U1530" s="22">
        <f>SUM(S$2:S1530)</f>
        <v>1129.2280480024581</v>
      </c>
      <c r="X1530" s="15"/>
      <c r="CD1530" s="20">
        <v>1529</v>
      </c>
      <c r="CE1530" s="20">
        <f t="shared" si="473"/>
        <v>0</v>
      </c>
      <c r="CF1530" s="20">
        <f>T1530</f>
        <v>616.35356430901618</v>
      </c>
      <c r="CG1530" s="20">
        <f>U1530</f>
        <v>1129.2280480024581</v>
      </c>
      <c r="CH1530" s="20">
        <f t="shared" si="478"/>
        <v>164.20000000000002</v>
      </c>
      <c r="CI1530" s="20">
        <f t="shared" si="478"/>
        <v>102.625</v>
      </c>
      <c r="CJ1530" s="20">
        <f t="shared" si="478"/>
        <v>328.40000000000003</v>
      </c>
      <c r="CK1530" s="20">
        <f t="shared" si="479"/>
        <v>489</v>
      </c>
      <c r="CL1530" s="20">
        <v>10</v>
      </c>
      <c r="CM1530" s="20">
        <f t="shared" si="480"/>
        <v>663.2</v>
      </c>
      <c r="CN1530" s="20">
        <f t="shared" si="481"/>
        <v>1956.6280480024582</v>
      </c>
      <c r="CS1530" s="20" t="e">
        <f t="shared" si="474"/>
        <v>#N/A</v>
      </c>
      <c r="CT1530" s="20" t="e">
        <f t="shared" si="475"/>
        <v>#N/A</v>
      </c>
      <c r="CU1530" s="20" t="e">
        <f t="shared" si="476"/>
        <v>#N/A</v>
      </c>
      <c r="CW1530" s="20">
        <f t="shared" si="482"/>
        <v>0</v>
      </c>
      <c r="CX1530" s="20">
        <f t="shared" si="482"/>
        <v>0</v>
      </c>
      <c r="CY1530" s="20">
        <f t="shared" si="482"/>
        <v>0</v>
      </c>
      <c r="CZ1530" s="20">
        <f t="shared" si="491"/>
        <v>164.20000000000002</v>
      </c>
      <c r="DA1530" s="20">
        <f t="shared" si="491"/>
        <v>102.625</v>
      </c>
      <c r="DB1530" s="20">
        <f t="shared" si="491"/>
        <v>328.40000000000003</v>
      </c>
      <c r="DE1530" s="20" t="e">
        <f t="shared" si="477"/>
        <v>#N/A</v>
      </c>
      <c r="DF1530" s="20">
        <f t="shared" si="484"/>
        <v>0</v>
      </c>
      <c r="DG1530" s="20">
        <f t="shared" si="485"/>
        <v>489</v>
      </c>
    </row>
    <row r="1531" spans="12:111">
      <c r="L1531" s="15"/>
      <c r="M1531" s="17"/>
      <c r="O1531" s="19">
        <v>1530</v>
      </c>
      <c r="P1531" s="1">
        <f t="shared" si="488"/>
        <v>0.30505080000000001</v>
      </c>
      <c r="Q1531">
        <f>SUM(P$2:P1531)</f>
        <v>873.09585695573764</v>
      </c>
      <c r="R1531" s="10">
        <f t="shared" si="486"/>
        <v>0.21353555999999999</v>
      </c>
      <c r="S1531" s="10">
        <f t="shared" si="487"/>
        <v>0.39656604000000001</v>
      </c>
      <c r="T1531" s="22">
        <f>SUM(R$2:R1531)</f>
        <v>616.56709986901615</v>
      </c>
      <c r="U1531" s="22">
        <f>SUM(S$2:S1531)</f>
        <v>1129.624614042458</v>
      </c>
      <c r="X1531" s="15"/>
      <c r="CD1531" s="20">
        <v>1530</v>
      </c>
      <c r="CE1531" s="20">
        <f t="shared" si="473"/>
        <v>0</v>
      </c>
      <c r="CF1531" s="20">
        <f>T1531</f>
        <v>616.56709986901615</v>
      </c>
      <c r="CG1531" s="20">
        <f>U1531</f>
        <v>1129.624614042458</v>
      </c>
      <c r="CH1531" s="20">
        <f t="shared" si="478"/>
        <v>164.20000000000002</v>
      </c>
      <c r="CI1531" s="20">
        <f t="shared" si="478"/>
        <v>102.625</v>
      </c>
      <c r="CJ1531" s="20">
        <f t="shared" si="478"/>
        <v>328.40000000000003</v>
      </c>
      <c r="CK1531" s="20">
        <f t="shared" si="479"/>
        <v>489</v>
      </c>
      <c r="CL1531" s="20">
        <v>10</v>
      </c>
      <c r="CM1531" s="20">
        <f t="shared" si="480"/>
        <v>663.2</v>
      </c>
      <c r="CN1531" s="20">
        <f t="shared" si="481"/>
        <v>1957.0246140424581</v>
      </c>
      <c r="CS1531" s="20" t="e">
        <f t="shared" si="474"/>
        <v>#N/A</v>
      </c>
      <c r="CT1531" s="20" t="e">
        <f t="shared" si="475"/>
        <v>#N/A</v>
      </c>
      <c r="CU1531" s="20" t="e">
        <f t="shared" si="476"/>
        <v>#N/A</v>
      </c>
      <c r="CW1531" s="20">
        <f t="shared" si="482"/>
        <v>0</v>
      </c>
      <c r="CX1531" s="20">
        <f t="shared" si="482"/>
        <v>0</v>
      </c>
      <c r="CY1531" s="20">
        <f t="shared" si="482"/>
        <v>0</v>
      </c>
      <c r="CZ1531" s="20">
        <f t="shared" si="491"/>
        <v>164.20000000000002</v>
      </c>
      <c r="DA1531" s="20">
        <f t="shared" si="491"/>
        <v>102.625</v>
      </c>
      <c r="DB1531" s="20">
        <f t="shared" si="491"/>
        <v>328.40000000000003</v>
      </c>
      <c r="DE1531" s="20" t="e">
        <f t="shared" si="477"/>
        <v>#N/A</v>
      </c>
      <c r="DF1531" s="20">
        <f t="shared" si="484"/>
        <v>0</v>
      </c>
      <c r="DG1531" s="20">
        <f t="shared" si="485"/>
        <v>489</v>
      </c>
    </row>
    <row r="1532" spans="12:111">
      <c r="L1532" s="15"/>
      <c r="M1532" s="17"/>
      <c r="O1532" s="19">
        <v>1531</v>
      </c>
      <c r="P1532" s="1">
        <f t="shared" si="488"/>
        <v>0.20317006299999993</v>
      </c>
      <c r="Q1532">
        <f>SUM(P$2:P1532)</f>
        <v>873.29902701873766</v>
      </c>
      <c r="R1532" s="10">
        <f t="shared" si="486"/>
        <v>0.14221904409999994</v>
      </c>
      <c r="S1532" s="10">
        <f t="shared" si="487"/>
        <v>0.26412108189999994</v>
      </c>
      <c r="T1532" s="22">
        <f>SUM(R$2:R1532)</f>
        <v>616.70931891311614</v>
      </c>
      <c r="U1532" s="22">
        <f>SUM(S$2:S1532)</f>
        <v>1129.8887351243579</v>
      </c>
      <c r="X1532" s="15"/>
      <c r="CD1532" s="20">
        <v>1531</v>
      </c>
      <c r="CE1532" s="20">
        <f t="shared" si="473"/>
        <v>0</v>
      </c>
      <c r="CF1532" s="20">
        <f>T1532</f>
        <v>616.70931891311614</v>
      </c>
      <c r="CG1532" s="20">
        <f>U1532</f>
        <v>1129.8887351243579</v>
      </c>
      <c r="CH1532" s="20">
        <f t="shared" si="478"/>
        <v>164.20000000000002</v>
      </c>
      <c r="CI1532" s="20">
        <f t="shared" si="478"/>
        <v>102.625</v>
      </c>
      <c r="CJ1532" s="20">
        <f t="shared" si="478"/>
        <v>328.40000000000003</v>
      </c>
      <c r="CK1532" s="20">
        <f t="shared" si="479"/>
        <v>489</v>
      </c>
      <c r="CL1532" s="20">
        <v>10</v>
      </c>
      <c r="CM1532" s="20">
        <f t="shared" si="480"/>
        <v>663.2</v>
      </c>
      <c r="CN1532" s="20">
        <f t="shared" si="481"/>
        <v>1957.288735124358</v>
      </c>
      <c r="CS1532" s="20" t="e">
        <f t="shared" si="474"/>
        <v>#N/A</v>
      </c>
      <c r="CT1532" s="20" t="e">
        <f t="shared" si="475"/>
        <v>#N/A</v>
      </c>
      <c r="CU1532" s="20" t="e">
        <f t="shared" si="476"/>
        <v>#N/A</v>
      </c>
      <c r="CW1532" s="20">
        <f t="shared" si="482"/>
        <v>0</v>
      </c>
      <c r="CX1532" s="20">
        <f t="shared" si="482"/>
        <v>0</v>
      </c>
      <c r="CY1532" s="20">
        <f t="shared" si="482"/>
        <v>0</v>
      </c>
      <c r="CZ1532" s="20">
        <f t="shared" si="491"/>
        <v>164.20000000000002</v>
      </c>
      <c r="DA1532" s="20">
        <f t="shared" si="491"/>
        <v>102.625</v>
      </c>
      <c r="DB1532" s="20">
        <f t="shared" si="491"/>
        <v>328.40000000000003</v>
      </c>
      <c r="DE1532" s="20" t="e">
        <f t="shared" si="477"/>
        <v>#N/A</v>
      </c>
      <c r="DF1532" s="20">
        <f t="shared" si="484"/>
        <v>0</v>
      </c>
      <c r="DG1532" s="20">
        <f t="shared" si="485"/>
        <v>489</v>
      </c>
    </row>
    <row r="1533" spans="12:111">
      <c r="L1533" s="15"/>
      <c r="M1533" s="17"/>
      <c r="O1533" s="19">
        <v>1532</v>
      </c>
      <c r="P1533" s="1">
        <f t="shared" si="488"/>
        <v>0.20297319200000005</v>
      </c>
      <c r="Q1533">
        <f>SUM(P$2:P1533)</f>
        <v>873.50200021073761</v>
      </c>
      <c r="R1533" s="10">
        <f t="shared" si="486"/>
        <v>0.14208123440000003</v>
      </c>
      <c r="S1533" s="10">
        <f t="shared" si="487"/>
        <v>0.26386514960000007</v>
      </c>
      <c r="T1533" s="22">
        <f>SUM(R$2:R1533)</f>
        <v>616.85140014751619</v>
      </c>
      <c r="U1533" s="22">
        <f>SUM(S$2:S1533)</f>
        <v>1130.1526002739579</v>
      </c>
      <c r="X1533" s="15"/>
      <c r="CD1533" s="20">
        <v>1532</v>
      </c>
      <c r="CE1533" s="20">
        <f t="shared" si="473"/>
        <v>0</v>
      </c>
      <c r="CF1533" s="20">
        <f>T1533</f>
        <v>616.85140014751619</v>
      </c>
      <c r="CG1533" s="20">
        <f>U1533</f>
        <v>1130.1526002739579</v>
      </c>
      <c r="CH1533" s="20">
        <f t="shared" si="478"/>
        <v>164.20000000000002</v>
      </c>
      <c r="CI1533" s="20">
        <f t="shared" si="478"/>
        <v>102.625</v>
      </c>
      <c r="CJ1533" s="20">
        <f t="shared" si="478"/>
        <v>328.40000000000003</v>
      </c>
      <c r="CK1533" s="20">
        <f t="shared" si="479"/>
        <v>489</v>
      </c>
      <c r="CL1533" s="20">
        <v>10</v>
      </c>
      <c r="CM1533" s="20">
        <f t="shared" si="480"/>
        <v>663.2</v>
      </c>
      <c r="CN1533" s="20">
        <f t="shared" si="481"/>
        <v>1957.552600273958</v>
      </c>
      <c r="CS1533" s="20" t="e">
        <f t="shared" si="474"/>
        <v>#N/A</v>
      </c>
      <c r="CT1533" s="20" t="e">
        <f t="shared" si="475"/>
        <v>#N/A</v>
      </c>
      <c r="CU1533" s="20" t="e">
        <f t="shared" si="476"/>
        <v>#N/A</v>
      </c>
      <c r="CW1533" s="20">
        <f t="shared" si="482"/>
        <v>0</v>
      </c>
      <c r="CX1533" s="20">
        <f t="shared" si="482"/>
        <v>0</v>
      </c>
      <c r="CY1533" s="20">
        <f t="shared" si="482"/>
        <v>0</v>
      </c>
      <c r="CZ1533" s="20">
        <f t="shared" si="491"/>
        <v>164.20000000000002</v>
      </c>
      <c r="DA1533" s="20">
        <f t="shared" si="491"/>
        <v>102.625</v>
      </c>
      <c r="DB1533" s="20">
        <f t="shared" si="491"/>
        <v>328.40000000000003</v>
      </c>
      <c r="DE1533" s="20" t="e">
        <f t="shared" si="477"/>
        <v>#N/A</v>
      </c>
      <c r="DF1533" s="20">
        <f t="shared" si="484"/>
        <v>0</v>
      </c>
      <c r="DG1533" s="20">
        <f t="shared" si="485"/>
        <v>489</v>
      </c>
    </row>
    <row r="1534" spans="12:111">
      <c r="L1534" s="15"/>
      <c r="M1534" s="17"/>
      <c r="O1534" s="19">
        <v>1533</v>
      </c>
      <c r="P1534" s="1">
        <f t="shared" si="488"/>
        <v>0.20277658700000001</v>
      </c>
      <c r="Q1534">
        <f>SUM(P$2:P1534)</f>
        <v>873.70477679773762</v>
      </c>
      <c r="R1534" s="10">
        <f t="shared" si="486"/>
        <v>0.14194361089999999</v>
      </c>
      <c r="S1534" s="10">
        <f t="shared" si="487"/>
        <v>0.2636095631</v>
      </c>
      <c r="T1534" s="22">
        <f>SUM(R$2:R1534)</f>
        <v>616.99334375841613</v>
      </c>
      <c r="U1534" s="22">
        <f>SUM(S$2:S1534)</f>
        <v>1130.416209837058</v>
      </c>
      <c r="X1534" s="15"/>
      <c r="CD1534" s="20">
        <v>1533</v>
      </c>
      <c r="CE1534" s="20">
        <f t="shared" si="473"/>
        <v>0</v>
      </c>
      <c r="CF1534" s="20">
        <f>T1534</f>
        <v>616.99334375841613</v>
      </c>
      <c r="CG1534" s="20">
        <f>U1534</f>
        <v>1130.416209837058</v>
      </c>
      <c r="CH1534" s="20">
        <f t="shared" si="478"/>
        <v>164.20000000000002</v>
      </c>
      <c r="CI1534" s="20">
        <f t="shared" si="478"/>
        <v>102.625</v>
      </c>
      <c r="CJ1534" s="20">
        <f t="shared" si="478"/>
        <v>328.40000000000003</v>
      </c>
      <c r="CK1534" s="20">
        <f t="shared" si="479"/>
        <v>489</v>
      </c>
      <c r="CL1534" s="20">
        <v>10</v>
      </c>
      <c r="CM1534" s="20">
        <f t="shared" si="480"/>
        <v>663.2</v>
      </c>
      <c r="CN1534" s="20">
        <f t="shared" si="481"/>
        <v>1957.8162098370581</v>
      </c>
      <c r="CS1534" s="20" t="e">
        <f t="shared" si="474"/>
        <v>#N/A</v>
      </c>
      <c r="CT1534" s="20" t="e">
        <f t="shared" si="475"/>
        <v>#N/A</v>
      </c>
      <c r="CU1534" s="20" t="e">
        <f t="shared" si="476"/>
        <v>#N/A</v>
      </c>
      <c r="CW1534" s="20">
        <f t="shared" si="482"/>
        <v>0</v>
      </c>
      <c r="CX1534" s="20">
        <f t="shared" si="482"/>
        <v>0</v>
      </c>
      <c r="CY1534" s="20">
        <f t="shared" si="482"/>
        <v>0</v>
      </c>
      <c r="CZ1534" s="20">
        <f t="shared" si="491"/>
        <v>164.20000000000002</v>
      </c>
      <c r="DA1534" s="20">
        <f t="shared" si="491"/>
        <v>102.625</v>
      </c>
      <c r="DB1534" s="20">
        <f t="shared" si="491"/>
        <v>328.40000000000003</v>
      </c>
      <c r="DE1534" s="20" t="e">
        <f t="shared" si="477"/>
        <v>#N/A</v>
      </c>
      <c r="DF1534" s="20">
        <f t="shared" si="484"/>
        <v>0</v>
      </c>
      <c r="DG1534" s="20">
        <f t="shared" si="485"/>
        <v>489</v>
      </c>
    </row>
    <row r="1535" spans="12:111">
      <c r="L1535" s="15"/>
      <c r="M1535" s="17"/>
      <c r="O1535" s="19">
        <v>1534</v>
      </c>
      <c r="P1535" s="1">
        <f t="shared" si="488"/>
        <v>0.20258024799999999</v>
      </c>
      <c r="Q1535">
        <f>SUM(P$2:P1535)</f>
        <v>873.90735704573763</v>
      </c>
      <c r="R1535" s="10">
        <f t="shared" si="486"/>
        <v>0.14180617359999997</v>
      </c>
      <c r="S1535" s="10">
        <f t="shared" si="487"/>
        <v>0.26335432240000001</v>
      </c>
      <c r="T1535" s="22">
        <f>SUM(R$2:R1535)</f>
        <v>617.13514993201613</v>
      </c>
      <c r="U1535" s="22">
        <f>SUM(S$2:S1535)</f>
        <v>1130.6795641594579</v>
      </c>
      <c r="X1535" s="15"/>
      <c r="CD1535" s="20">
        <v>1534</v>
      </c>
      <c r="CE1535" s="20">
        <f t="shared" si="473"/>
        <v>0</v>
      </c>
      <c r="CF1535" s="20">
        <f>T1535</f>
        <v>617.13514993201613</v>
      </c>
      <c r="CG1535" s="20">
        <f>U1535</f>
        <v>1130.6795641594579</v>
      </c>
      <c r="CH1535" s="20">
        <f t="shared" si="478"/>
        <v>164.20000000000002</v>
      </c>
      <c r="CI1535" s="20">
        <f t="shared" si="478"/>
        <v>102.625</v>
      </c>
      <c r="CJ1535" s="20">
        <f t="shared" si="478"/>
        <v>328.40000000000003</v>
      </c>
      <c r="CK1535" s="20">
        <f t="shared" si="479"/>
        <v>489</v>
      </c>
      <c r="CL1535" s="20">
        <v>10</v>
      </c>
      <c r="CM1535" s="20">
        <f t="shared" si="480"/>
        <v>663.2</v>
      </c>
      <c r="CN1535" s="20">
        <f t="shared" si="481"/>
        <v>1958.079564159458</v>
      </c>
      <c r="CS1535" s="20" t="e">
        <f t="shared" si="474"/>
        <v>#N/A</v>
      </c>
      <c r="CT1535" s="20" t="e">
        <f t="shared" si="475"/>
        <v>#N/A</v>
      </c>
      <c r="CU1535" s="20" t="e">
        <f t="shared" si="476"/>
        <v>#N/A</v>
      </c>
      <c r="CW1535" s="20">
        <f t="shared" si="482"/>
        <v>0</v>
      </c>
      <c r="CX1535" s="20">
        <f t="shared" si="482"/>
        <v>0</v>
      </c>
      <c r="CY1535" s="20">
        <f t="shared" si="482"/>
        <v>0</v>
      </c>
      <c r="CZ1535" s="20">
        <f t="shared" si="491"/>
        <v>164.20000000000002</v>
      </c>
      <c r="DA1535" s="20">
        <f t="shared" si="491"/>
        <v>102.625</v>
      </c>
      <c r="DB1535" s="20">
        <f t="shared" si="491"/>
        <v>328.40000000000003</v>
      </c>
      <c r="DE1535" s="20" t="e">
        <f t="shared" si="477"/>
        <v>#N/A</v>
      </c>
      <c r="DF1535" s="20">
        <f t="shared" si="484"/>
        <v>0</v>
      </c>
      <c r="DG1535" s="20">
        <f t="shared" si="485"/>
        <v>489</v>
      </c>
    </row>
    <row r="1536" spans="12:111">
      <c r="L1536" s="15"/>
      <c r="M1536" s="17"/>
      <c r="O1536" s="19">
        <v>1535</v>
      </c>
      <c r="P1536" s="1">
        <f t="shared" si="488"/>
        <v>0.30357626249999997</v>
      </c>
      <c r="Q1536">
        <f>SUM(P$2:P1536)</f>
        <v>874.2109333082376</v>
      </c>
      <c r="R1536" s="10">
        <f t="shared" si="486"/>
        <v>0.21250338374999997</v>
      </c>
      <c r="S1536" s="10">
        <f t="shared" si="487"/>
        <v>0.39464914125</v>
      </c>
      <c r="T1536" s="22">
        <f>SUM(R$2:R1536)</f>
        <v>617.34765331576614</v>
      </c>
      <c r="U1536" s="22">
        <f>SUM(S$2:S1536)</f>
        <v>1131.0742133007079</v>
      </c>
      <c r="X1536" s="15"/>
      <c r="CD1536" s="20">
        <v>1535</v>
      </c>
      <c r="CE1536" s="20">
        <f t="shared" si="473"/>
        <v>0</v>
      </c>
      <c r="CF1536" s="20">
        <f>T1536</f>
        <v>617.34765331576614</v>
      </c>
      <c r="CG1536" s="20">
        <f>U1536</f>
        <v>1131.0742133007079</v>
      </c>
      <c r="CH1536" s="20">
        <f t="shared" si="478"/>
        <v>164.20000000000002</v>
      </c>
      <c r="CI1536" s="20">
        <f t="shared" si="478"/>
        <v>102.625</v>
      </c>
      <c r="CJ1536" s="20">
        <f t="shared" si="478"/>
        <v>328.40000000000003</v>
      </c>
      <c r="CK1536" s="20">
        <f t="shared" si="479"/>
        <v>489</v>
      </c>
      <c r="CL1536" s="20">
        <v>10</v>
      </c>
      <c r="CM1536" s="20">
        <f t="shared" si="480"/>
        <v>663.2</v>
      </c>
      <c r="CN1536" s="20">
        <f t="shared" si="481"/>
        <v>1958.474213300708</v>
      </c>
      <c r="CS1536" s="20" t="e">
        <f t="shared" si="474"/>
        <v>#N/A</v>
      </c>
      <c r="CT1536" s="20" t="e">
        <f t="shared" si="475"/>
        <v>#N/A</v>
      </c>
      <c r="CU1536" s="20" t="e">
        <f t="shared" si="476"/>
        <v>#N/A</v>
      </c>
      <c r="CW1536" s="20">
        <f t="shared" si="482"/>
        <v>0</v>
      </c>
      <c r="CX1536" s="20">
        <f t="shared" si="482"/>
        <v>0</v>
      </c>
      <c r="CY1536" s="20">
        <f t="shared" si="482"/>
        <v>0</v>
      </c>
      <c r="CZ1536" s="20">
        <f t="shared" si="491"/>
        <v>164.20000000000002</v>
      </c>
      <c r="DA1536" s="20">
        <f t="shared" si="491"/>
        <v>102.625</v>
      </c>
      <c r="DB1536" s="20">
        <f t="shared" si="491"/>
        <v>328.40000000000003</v>
      </c>
      <c r="DE1536" s="20" t="e">
        <f t="shared" si="477"/>
        <v>#N/A</v>
      </c>
      <c r="DF1536" s="20">
        <f t="shared" si="484"/>
        <v>0</v>
      </c>
      <c r="DG1536" s="20">
        <f t="shared" si="485"/>
        <v>489</v>
      </c>
    </row>
    <row r="1537" spans="12:111">
      <c r="L1537" s="15"/>
      <c r="M1537" s="17"/>
      <c r="O1537" s="19">
        <v>1536</v>
      </c>
      <c r="P1537" s="1">
        <f t="shared" si="488"/>
        <v>0.20218836800000012</v>
      </c>
      <c r="Q1537">
        <f>SUM(P$2:P1537)</f>
        <v>874.41312167623755</v>
      </c>
      <c r="R1537" s="10">
        <f t="shared" si="486"/>
        <v>0.14153185760000006</v>
      </c>
      <c r="S1537" s="10">
        <f t="shared" si="487"/>
        <v>0.26284487840000015</v>
      </c>
      <c r="T1537" s="22">
        <f>SUM(R$2:R1537)</f>
        <v>617.48918517336608</v>
      </c>
      <c r="U1537" s="22">
        <f>SUM(S$2:S1537)</f>
        <v>1131.337058179108</v>
      </c>
      <c r="X1537" s="15"/>
      <c r="CD1537" s="20">
        <v>1536</v>
      </c>
      <c r="CE1537" s="20">
        <f t="shared" si="473"/>
        <v>0</v>
      </c>
      <c r="CF1537" s="20">
        <f>T1537</f>
        <v>617.48918517336608</v>
      </c>
      <c r="CG1537" s="20">
        <f>U1537</f>
        <v>1131.337058179108</v>
      </c>
      <c r="CH1537" s="20">
        <f t="shared" si="478"/>
        <v>164.20000000000002</v>
      </c>
      <c r="CI1537" s="20">
        <f t="shared" si="478"/>
        <v>102.625</v>
      </c>
      <c r="CJ1537" s="20">
        <f t="shared" si="478"/>
        <v>328.40000000000003</v>
      </c>
      <c r="CK1537" s="20">
        <f t="shared" si="479"/>
        <v>489</v>
      </c>
      <c r="CL1537" s="20">
        <v>10</v>
      </c>
      <c r="CM1537" s="20">
        <f t="shared" si="480"/>
        <v>663.2</v>
      </c>
      <c r="CN1537" s="20">
        <f t="shared" si="481"/>
        <v>1958.7370581791081</v>
      </c>
      <c r="CS1537" s="20" t="e">
        <f t="shared" si="474"/>
        <v>#N/A</v>
      </c>
      <c r="CT1537" s="20" t="e">
        <f t="shared" si="475"/>
        <v>#N/A</v>
      </c>
      <c r="CU1537" s="20" t="e">
        <f t="shared" si="476"/>
        <v>#N/A</v>
      </c>
      <c r="CW1537" s="20">
        <f t="shared" si="482"/>
        <v>0</v>
      </c>
      <c r="CX1537" s="20">
        <f t="shared" si="482"/>
        <v>0</v>
      </c>
      <c r="CY1537" s="20">
        <f t="shared" si="482"/>
        <v>0</v>
      </c>
      <c r="CZ1537" s="20">
        <f t="shared" si="491"/>
        <v>164.20000000000002</v>
      </c>
      <c r="DA1537" s="20">
        <f t="shared" si="491"/>
        <v>102.625</v>
      </c>
      <c r="DB1537" s="20">
        <f t="shared" si="491"/>
        <v>328.40000000000003</v>
      </c>
      <c r="DE1537" s="20" t="e">
        <f t="shared" si="477"/>
        <v>#N/A</v>
      </c>
      <c r="DF1537" s="20">
        <f t="shared" si="484"/>
        <v>0</v>
      </c>
      <c r="DG1537" s="20">
        <f t="shared" si="485"/>
        <v>489</v>
      </c>
    </row>
    <row r="1538" spans="12:111">
      <c r="L1538" s="15"/>
      <c r="M1538" s="17"/>
      <c r="O1538" s="19">
        <v>1537</v>
      </c>
      <c r="P1538" s="1">
        <f t="shared" si="488"/>
        <v>0.2019928270000001</v>
      </c>
      <c r="Q1538">
        <f>SUM(P$2:P1538)</f>
        <v>874.61511450323758</v>
      </c>
      <c r="R1538" s="10">
        <f t="shared" si="486"/>
        <v>0.14139497890000005</v>
      </c>
      <c r="S1538" s="10">
        <f t="shared" si="487"/>
        <v>0.26259067510000011</v>
      </c>
      <c r="T1538" s="22">
        <f>SUM(R$2:R1538)</f>
        <v>617.63058015226613</v>
      </c>
      <c r="U1538" s="22">
        <f>SUM(S$2:S1538)</f>
        <v>1131.599648854208</v>
      </c>
      <c r="X1538" s="15"/>
      <c r="CD1538" s="20">
        <v>1537</v>
      </c>
      <c r="CE1538" s="20">
        <f t="shared" ref="CE1538:CE1601" si="492">V1538</f>
        <v>0</v>
      </c>
      <c r="CF1538" s="20">
        <f>T1538</f>
        <v>617.63058015226613</v>
      </c>
      <c r="CG1538" s="20">
        <f>U1538</f>
        <v>1131.599648854208</v>
      </c>
      <c r="CH1538" s="20">
        <f t="shared" si="478"/>
        <v>164.20000000000002</v>
      </c>
      <c r="CI1538" s="20">
        <f t="shared" si="478"/>
        <v>102.625</v>
      </c>
      <c r="CJ1538" s="20">
        <f t="shared" si="478"/>
        <v>328.40000000000003</v>
      </c>
      <c r="CK1538" s="20">
        <f t="shared" si="479"/>
        <v>489</v>
      </c>
      <c r="CL1538" s="20">
        <v>10</v>
      </c>
      <c r="CM1538" s="20">
        <f t="shared" si="480"/>
        <v>663.2</v>
      </c>
      <c r="CN1538" s="20">
        <f t="shared" si="481"/>
        <v>1958.9996488542081</v>
      </c>
      <c r="CS1538" s="20" t="e">
        <f t="shared" ref="CS1538:CS1601" si="493">VLOOKUP($CD1538,$AY:$BG,7,0)</f>
        <v>#N/A</v>
      </c>
      <c r="CT1538" s="20" t="e">
        <f t="shared" ref="CT1538:CT1601" si="494">VLOOKUP($CD1538,$AY:$BG,8,0)</f>
        <v>#N/A</v>
      </c>
      <c r="CU1538" s="20" t="e">
        <f t="shared" ref="CU1538:CU1601" si="495">VLOOKUP($CD1538,$AY:$BG,9,0)</f>
        <v>#N/A</v>
      </c>
      <c r="CW1538" s="20">
        <f t="shared" si="482"/>
        <v>0</v>
      </c>
      <c r="CX1538" s="20">
        <f t="shared" si="482"/>
        <v>0</v>
      </c>
      <c r="CY1538" s="20">
        <f t="shared" si="482"/>
        <v>0</v>
      </c>
      <c r="CZ1538" s="20">
        <f t="shared" si="491"/>
        <v>164.20000000000002</v>
      </c>
      <c r="DA1538" s="20">
        <f t="shared" si="491"/>
        <v>102.625</v>
      </c>
      <c r="DB1538" s="20">
        <f t="shared" si="491"/>
        <v>328.40000000000003</v>
      </c>
      <c r="DE1538" s="20" t="e">
        <f t="shared" ref="DE1538:DE1601" si="496">VLOOKUP($CD1538,$AL:$AR,7,0)</f>
        <v>#N/A</v>
      </c>
      <c r="DF1538" s="20">
        <f t="shared" si="484"/>
        <v>0</v>
      </c>
      <c r="DG1538" s="20">
        <f t="shared" si="485"/>
        <v>489</v>
      </c>
    </row>
    <row r="1539" spans="12:111">
      <c r="L1539" s="15"/>
      <c r="M1539" s="17"/>
      <c r="O1539" s="19">
        <v>1538</v>
      </c>
      <c r="P1539" s="1">
        <f t="shared" si="488"/>
        <v>0.20179755199999999</v>
      </c>
      <c r="Q1539">
        <f>SUM(P$2:P1539)</f>
        <v>874.81691205523759</v>
      </c>
      <c r="R1539" s="10">
        <f t="shared" si="486"/>
        <v>0.14125828639999999</v>
      </c>
      <c r="S1539" s="10">
        <f t="shared" si="487"/>
        <v>0.26233681759999999</v>
      </c>
      <c r="T1539" s="22">
        <f>SUM(R$2:R1539)</f>
        <v>617.77183843866612</v>
      </c>
      <c r="U1539" s="22">
        <f>SUM(S$2:S1539)</f>
        <v>1131.861985671808</v>
      </c>
      <c r="X1539" s="15"/>
      <c r="CD1539" s="20">
        <v>1538</v>
      </c>
      <c r="CE1539" s="20">
        <f t="shared" si="492"/>
        <v>0</v>
      </c>
      <c r="CF1539" s="20">
        <f>T1539</f>
        <v>617.77183843866612</v>
      </c>
      <c r="CG1539" s="20">
        <f>U1539</f>
        <v>1131.861985671808</v>
      </c>
      <c r="CH1539" s="20">
        <f t="shared" ref="CH1539:CJ1602" si="497">CZ1539</f>
        <v>164.20000000000002</v>
      </c>
      <c r="CI1539" s="20">
        <f t="shared" si="497"/>
        <v>102.625</v>
      </c>
      <c r="CJ1539" s="20">
        <f t="shared" si="497"/>
        <v>328.40000000000003</v>
      </c>
      <c r="CK1539" s="20">
        <f t="shared" ref="CK1539:CK1602" si="498">DG1539</f>
        <v>489</v>
      </c>
      <c r="CL1539" s="20">
        <v>10</v>
      </c>
      <c r="CM1539" s="20">
        <f t="shared" ref="CM1539:CM1602" si="499">CE1539+CH1539+CK1539+CL1539</f>
        <v>663.2</v>
      </c>
      <c r="CN1539" s="20">
        <f t="shared" ref="CN1539:CN1602" si="500">CG1539+CJ1539+CK1539+CL1539</f>
        <v>1959.2619856718081</v>
      </c>
      <c r="CS1539" s="20" t="e">
        <f t="shared" si="493"/>
        <v>#N/A</v>
      </c>
      <c r="CT1539" s="20" t="e">
        <f t="shared" si="494"/>
        <v>#N/A</v>
      </c>
      <c r="CU1539" s="20" t="e">
        <f t="shared" si="495"/>
        <v>#N/A</v>
      </c>
      <c r="CW1539" s="20">
        <f t="shared" ref="CW1539:CY1602" si="501">IFERROR(CS1539,0)</f>
        <v>0</v>
      </c>
      <c r="CX1539" s="20">
        <f t="shared" si="501"/>
        <v>0</v>
      </c>
      <c r="CY1539" s="20">
        <f t="shared" si="501"/>
        <v>0</v>
      </c>
      <c r="CZ1539" s="20">
        <f t="shared" ref="CZ1539:DB1554" si="502">IF(CW1539-CZ1538&gt;0,CW1539,CZ1538)</f>
        <v>164.20000000000002</v>
      </c>
      <c r="DA1539" s="20">
        <f t="shared" si="502"/>
        <v>102.625</v>
      </c>
      <c r="DB1539" s="20">
        <f t="shared" si="502"/>
        <v>328.40000000000003</v>
      </c>
      <c r="DE1539" s="20" t="e">
        <f t="shared" si="496"/>
        <v>#N/A</v>
      </c>
      <c r="DF1539" s="20">
        <f t="shared" ref="DF1539:DF1602" si="503">IFERROR(DE1539,0)</f>
        <v>0</v>
      </c>
      <c r="DG1539" s="20">
        <f t="shared" ref="DG1539:DG1602" si="504">IF(DF1539-DG1538&gt;0,DF1539,DG1538)</f>
        <v>489</v>
      </c>
    </row>
    <row r="1540" spans="12:111">
      <c r="L1540" s="15"/>
      <c r="M1540" s="17"/>
      <c r="O1540" s="19">
        <v>1539</v>
      </c>
      <c r="P1540" s="1">
        <f t="shared" si="488"/>
        <v>0.201602543</v>
      </c>
      <c r="Q1540">
        <f>SUM(P$2:P1540)</f>
        <v>875.01851459823763</v>
      </c>
      <c r="R1540" s="10">
        <f t="shared" ref="R1540:R1603" si="505">P1540*J$24</f>
        <v>0.14112178009999998</v>
      </c>
      <c r="S1540" s="10">
        <f t="shared" ref="S1540:S1603" si="506">P1540*K$24</f>
        <v>0.26208330590000001</v>
      </c>
      <c r="T1540" s="22">
        <f>SUM(R$2:R1540)</f>
        <v>617.9129602187661</v>
      </c>
      <c r="U1540" s="22">
        <f>SUM(S$2:S1540)</f>
        <v>1132.124068977708</v>
      </c>
      <c r="X1540" s="15"/>
      <c r="CD1540" s="20">
        <v>1539</v>
      </c>
      <c r="CE1540" s="20">
        <f t="shared" si="492"/>
        <v>0</v>
      </c>
      <c r="CF1540" s="20">
        <f>T1540</f>
        <v>617.9129602187661</v>
      </c>
      <c r="CG1540" s="20">
        <f>U1540</f>
        <v>1132.124068977708</v>
      </c>
      <c r="CH1540" s="20">
        <f t="shared" si="497"/>
        <v>164.20000000000002</v>
      </c>
      <c r="CI1540" s="20">
        <f t="shared" si="497"/>
        <v>102.625</v>
      </c>
      <c r="CJ1540" s="20">
        <f t="shared" si="497"/>
        <v>328.40000000000003</v>
      </c>
      <c r="CK1540" s="20">
        <f t="shared" si="498"/>
        <v>489</v>
      </c>
      <c r="CL1540" s="20">
        <v>10</v>
      </c>
      <c r="CM1540" s="20">
        <f t="shared" si="499"/>
        <v>663.2</v>
      </c>
      <c r="CN1540" s="20">
        <f t="shared" si="500"/>
        <v>1959.5240689777081</v>
      </c>
      <c r="CS1540" s="20" t="e">
        <f t="shared" si="493"/>
        <v>#N/A</v>
      </c>
      <c r="CT1540" s="20" t="e">
        <f t="shared" si="494"/>
        <v>#N/A</v>
      </c>
      <c r="CU1540" s="20" t="e">
        <f t="shared" si="495"/>
        <v>#N/A</v>
      </c>
      <c r="CW1540" s="20">
        <f t="shared" si="501"/>
        <v>0</v>
      </c>
      <c r="CX1540" s="20">
        <f t="shared" si="501"/>
        <v>0</v>
      </c>
      <c r="CY1540" s="20">
        <f t="shared" si="501"/>
        <v>0</v>
      </c>
      <c r="CZ1540" s="20">
        <f t="shared" si="502"/>
        <v>164.20000000000002</v>
      </c>
      <c r="DA1540" s="20">
        <f t="shared" si="502"/>
        <v>102.625</v>
      </c>
      <c r="DB1540" s="20">
        <f t="shared" si="502"/>
        <v>328.40000000000003</v>
      </c>
      <c r="DE1540" s="20" t="e">
        <f t="shared" si="496"/>
        <v>#N/A</v>
      </c>
      <c r="DF1540" s="20">
        <f t="shared" si="503"/>
        <v>0</v>
      </c>
      <c r="DG1540" s="20">
        <f t="shared" si="504"/>
        <v>489</v>
      </c>
    </row>
    <row r="1541" spans="12:111">
      <c r="L1541" s="15"/>
      <c r="M1541" s="17"/>
      <c r="O1541" s="19">
        <v>1540</v>
      </c>
      <c r="P1541" s="1">
        <f t="shared" si="488"/>
        <v>0.30211169999999998</v>
      </c>
      <c r="Q1541">
        <f>SUM(P$2:P1541)</f>
        <v>875.32062629823758</v>
      </c>
      <c r="R1541" s="10">
        <f t="shared" si="505"/>
        <v>0.21147818999999998</v>
      </c>
      <c r="S1541" s="10">
        <f t="shared" si="506"/>
        <v>0.39274521000000001</v>
      </c>
      <c r="T1541" s="22">
        <f>SUM(R$2:R1541)</f>
        <v>618.12443840876608</v>
      </c>
      <c r="U1541" s="22">
        <f>SUM(S$2:S1541)</f>
        <v>1132.516814187708</v>
      </c>
      <c r="X1541" s="15"/>
      <c r="CD1541" s="20">
        <v>1540</v>
      </c>
      <c r="CE1541" s="20">
        <f t="shared" si="492"/>
        <v>0</v>
      </c>
      <c r="CF1541" s="20">
        <f>T1541</f>
        <v>618.12443840876608</v>
      </c>
      <c r="CG1541" s="20">
        <f>U1541</f>
        <v>1132.516814187708</v>
      </c>
      <c r="CH1541" s="20">
        <f t="shared" si="497"/>
        <v>164.20000000000002</v>
      </c>
      <c r="CI1541" s="20">
        <f t="shared" si="497"/>
        <v>102.625</v>
      </c>
      <c r="CJ1541" s="20">
        <f t="shared" si="497"/>
        <v>328.40000000000003</v>
      </c>
      <c r="CK1541" s="20">
        <f t="shared" si="498"/>
        <v>489</v>
      </c>
      <c r="CL1541" s="20">
        <v>10</v>
      </c>
      <c r="CM1541" s="20">
        <f t="shared" si="499"/>
        <v>663.2</v>
      </c>
      <c r="CN1541" s="20">
        <f t="shared" si="500"/>
        <v>1959.916814187708</v>
      </c>
      <c r="CS1541" s="20" t="e">
        <f t="shared" si="493"/>
        <v>#N/A</v>
      </c>
      <c r="CT1541" s="20" t="e">
        <f t="shared" si="494"/>
        <v>#N/A</v>
      </c>
      <c r="CU1541" s="20" t="e">
        <f t="shared" si="495"/>
        <v>#N/A</v>
      </c>
      <c r="CW1541" s="20">
        <f t="shared" si="501"/>
        <v>0</v>
      </c>
      <c r="CX1541" s="20">
        <f t="shared" si="501"/>
        <v>0</v>
      </c>
      <c r="CY1541" s="20">
        <f t="shared" si="501"/>
        <v>0</v>
      </c>
      <c r="CZ1541" s="20">
        <f t="shared" si="502"/>
        <v>164.20000000000002</v>
      </c>
      <c r="DA1541" s="20">
        <f t="shared" si="502"/>
        <v>102.625</v>
      </c>
      <c r="DB1541" s="20">
        <f t="shared" si="502"/>
        <v>328.40000000000003</v>
      </c>
      <c r="DE1541" s="20" t="e">
        <f t="shared" si="496"/>
        <v>#N/A</v>
      </c>
      <c r="DF1541" s="20">
        <f t="shared" si="503"/>
        <v>0</v>
      </c>
      <c r="DG1541" s="20">
        <f t="shared" si="504"/>
        <v>489</v>
      </c>
    </row>
    <row r="1542" spans="12:111">
      <c r="L1542" s="15"/>
      <c r="M1542" s="17"/>
      <c r="O1542" s="19">
        <v>1541</v>
      </c>
      <c r="P1542" s="1">
        <f t="shared" si="488"/>
        <v>0.20121332300000008</v>
      </c>
      <c r="Q1542">
        <f>SUM(P$2:P1542)</f>
        <v>875.52183962123763</v>
      </c>
      <c r="R1542" s="10">
        <f t="shared" si="505"/>
        <v>0.14084932610000006</v>
      </c>
      <c r="S1542" s="10">
        <f t="shared" si="506"/>
        <v>0.2615773199000001</v>
      </c>
      <c r="T1542" s="22">
        <f>SUM(R$2:R1542)</f>
        <v>618.26528773486609</v>
      </c>
      <c r="U1542" s="22">
        <f>SUM(S$2:S1542)</f>
        <v>1132.7783915076079</v>
      </c>
      <c r="X1542" s="15"/>
      <c r="CD1542" s="20">
        <v>1541</v>
      </c>
      <c r="CE1542" s="20">
        <f t="shared" si="492"/>
        <v>0</v>
      </c>
      <c r="CF1542" s="20">
        <f>T1542</f>
        <v>618.26528773486609</v>
      </c>
      <c r="CG1542" s="20">
        <f>U1542</f>
        <v>1132.7783915076079</v>
      </c>
      <c r="CH1542" s="20">
        <f t="shared" si="497"/>
        <v>164.20000000000002</v>
      </c>
      <c r="CI1542" s="20">
        <f t="shared" si="497"/>
        <v>102.625</v>
      </c>
      <c r="CJ1542" s="20">
        <f t="shared" si="497"/>
        <v>328.40000000000003</v>
      </c>
      <c r="CK1542" s="20">
        <f t="shared" si="498"/>
        <v>489</v>
      </c>
      <c r="CL1542" s="20">
        <v>10</v>
      </c>
      <c r="CM1542" s="20">
        <f t="shared" si="499"/>
        <v>663.2</v>
      </c>
      <c r="CN1542" s="20">
        <f t="shared" si="500"/>
        <v>1960.178391507608</v>
      </c>
      <c r="CS1542" s="20" t="e">
        <f t="shared" si="493"/>
        <v>#N/A</v>
      </c>
      <c r="CT1542" s="20" t="e">
        <f t="shared" si="494"/>
        <v>#N/A</v>
      </c>
      <c r="CU1542" s="20" t="e">
        <f t="shared" si="495"/>
        <v>#N/A</v>
      </c>
      <c r="CW1542" s="20">
        <f t="shared" si="501"/>
        <v>0</v>
      </c>
      <c r="CX1542" s="20">
        <f t="shared" si="501"/>
        <v>0</v>
      </c>
      <c r="CY1542" s="20">
        <f t="shared" si="501"/>
        <v>0</v>
      </c>
      <c r="CZ1542" s="20">
        <f t="shared" si="502"/>
        <v>164.20000000000002</v>
      </c>
      <c r="DA1542" s="20">
        <f t="shared" si="502"/>
        <v>102.625</v>
      </c>
      <c r="DB1542" s="20">
        <f t="shared" si="502"/>
        <v>328.40000000000003</v>
      </c>
      <c r="DE1542" s="20" t="e">
        <f t="shared" si="496"/>
        <v>#N/A</v>
      </c>
      <c r="DF1542" s="20">
        <f t="shared" si="503"/>
        <v>0</v>
      </c>
      <c r="DG1542" s="20">
        <f t="shared" si="504"/>
        <v>489</v>
      </c>
    </row>
    <row r="1543" spans="12:111">
      <c r="L1543" s="15"/>
      <c r="M1543" s="17"/>
      <c r="O1543" s="19">
        <v>1542</v>
      </c>
      <c r="P1543" s="1">
        <f t="shared" si="488"/>
        <v>0.20101911200000003</v>
      </c>
      <c r="Q1543">
        <f>SUM(P$2:P1543)</f>
        <v>875.72285873323767</v>
      </c>
      <c r="R1543" s="10">
        <f t="shared" si="505"/>
        <v>0.14071337840000001</v>
      </c>
      <c r="S1543" s="10">
        <f t="shared" si="506"/>
        <v>0.26132484560000002</v>
      </c>
      <c r="T1543" s="22">
        <f>SUM(R$2:R1543)</f>
        <v>618.40600111326614</v>
      </c>
      <c r="U1543" s="22">
        <f>SUM(S$2:S1543)</f>
        <v>1133.039716353208</v>
      </c>
      <c r="X1543" s="15"/>
      <c r="CD1543" s="20">
        <v>1542</v>
      </c>
      <c r="CE1543" s="20">
        <f t="shared" si="492"/>
        <v>0</v>
      </c>
      <c r="CF1543" s="20">
        <f>T1543</f>
        <v>618.40600111326614</v>
      </c>
      <c r="CG1543" s="20">
        <f>U1543</f>
        <v>1133.039716353208</v>
      </c>
      <c r="CH1543" s="20">
        <f t="shared" si="497"/>
        <v>164.20000000000002</v>
      </c>
      <c r="CI1543" s="20">
        <f t="shared" si="497"/>
        <v>102.625</v>
      </c>
      <c r="CJ1543" s="20">
        <f t="shared" si="497"/>
        <v>328.40000000000003</v>
      </c>
      <c r="CK1543" s="20">
        <f t="shared" si="498"/>
        <v>489</v>
      </c>
      <c r="CL1543" s="20">
        <v>10</v>
      </c>
      <c r="CM1543" s="20">
        <f t="shared" si="499"/>
        <v>663.2</v>
      </c>
      <c r="CN1543" s="20">
        <f t="shared" si="500"/>
        <v>1960.439716353208</v>
      </c>
      <c r="CS1543" s="20" t="e">
        <f t="shared" si="493"/>
        <v>#N/A</v>
      </c>
      <c r="CT1543" s="20" t="e">
        <f t="shared" si="494"/>
        <v>#N/A</v>
      </c>
      <c r="CU1543" s="20" t="e">
        <f t="shared" si="495"/>
        <v>#N/A</v>
      </c>
      <c r="CW1543" s="20">
        <f t="shared" si="501"/>
        <v>0</v>
      </c>
      <c r="CX1543" s="20">
        <f t="shared" si="501"/>
        <v>0</v>
      </c>
      <c r="CY1543" s="20">
        <f t="shared" si="501"/>
        <v>0</v>
      </c>
      <c r="CZ1543" s="20">
        <f t="shared" si="502"/>
        <v>164.20000000000002</v>
      </c>
      <c r="DA1543" s="20">
        <f t="shared" si="502"/>
        <v>102.625</v>
      </c>
      <c r="DB1543" s="20">
        <f t="shared" si="502"/>
        <v>328.40000000000003</v>
      </c>
      <c r="DE1543" s="20" t="e">
        <f t="shared" si="496"/>
        <v>#N/A</v>
      </c>
      <c r="DF1543" s="20">
        <f t="shared" si="503"/>
        <v>0</v>
      </c>
      <c r="DG1543" s="20">
        <f t="shared" si="504"/>
        <v>489</v>
      </c>
    </row>
    <row r="1544" spans="12:111">
      <c r="L1544" s="15"/>
      <c r="M1544" s="17"/>
      <c r="O1544" s="19">
        <v>1543</v>
      </c>
      <c r="P1544" s="1">
        <f t="shared" si="488"/>
        <v>0.20082516700000008</v>
      </c>
      <c r="Q1544">
        <f>SUM(P$2:P1544)</f>
        <v>875.92368390023762</v>
      </c>
      <c r="R1544" s="10">
        <f t="shared" si="505"/>
        <v>0.14057761690000004</v>
      </c>
      <c r="S1544" s="10">
        <f t="shared" si="506"/>
        <v>0.26107271710000013</v>
      </c>
      <c r="T1544" s="22">
        <f>SUM(R$2:R1544)</f>
        <v>618.54657873016617</v>
      </c>
      <c r="U1544" s="22">
        <f>SUM(S$2:S1544)</f>
        <v>1133.3007890703079</v>
      </c>
      <c r="X1544" s="15"/>
      <c r="CD1544" s="20">
        <v>1543</v>
      </c>
      <c r="CE1544" s="20">
        <f t="shared" si="492"/>
        <v>0</v>
      </c>
      <c r="CF1544" s="20">
        <f>T1544</f>
        <v>618.54657873016617</v>
      </c>
      <c r="CG1544" s="20">
        <f>U1544</f>
        <v>1133.3007890703079</v>
      </c>
      <c r="CH1544" s="20">
        <f t="shared" si="497"/>
        <v>164.20000000000002</v>
      </c>
      <c r="CI1544" s="20">
        <f t="shared" si="497"/>
        <v>102.625</v>
      </c>
      <c r="CJ1544" s="20">
        <f t="shared" si="497"/>
        <v>328.40000000000003</v>
      </c>
      <c r="CK1544" s="20">
        <f t="shared" si="498"/>
        <v>489</v>
      </c>
      <c r="CL1544" s="20">
        <v>10</v>
      </c>
      <c r="CM1544" s="20">
        <f t="shared" si="499"/>
        <v>663.2</v>
      </c>
      <c r="CN1544" s="20">
        <f t="shared" si="500"/>
        <v>1960.700789070308</v>
      </c>
      <c r="CS1544" s="20" t="e">
        <f t="shared" si="493"/>
        <v>#N/A</v>
      </c>
      <c r="CT1544" s="20" t="e">
        <f t="shared" si="494"/>
        <v>#N/A</v>
      </c>
      <c r="CU1544" s="20" t="e">
        <f t="shared" si="495"/>
        <v>#N/A</v>
      </c>
      <c r="CW1544" s="20">
        <f t="shared" si="501"/>
        <v>0</v>
      </c>
      <c r="CX1544" s="20">
        <f t="shared" si="501"/>
        <v>0</v>
      </c>
      <c r="CY1544" s="20">
        <f t="shared" si="501"/>
        <v>0</v>
      </c>
      <c r="CZ1544" s="20">
        <f t="shared" si="502"/>
        <v>164.20000000000002</v>
      </c>
      <c r="DA1544" s="20">
        <f t="shared" si="502"/>
        <v>102.625</v>
      </c>
      <c r="DB1544" s="20">
        <f t="shared" si="502"/>
        <v>328.40000000000003</v>
      </c>
      <c r="DE1544" s="20" t="e">
        <f t="shared" si="496"/>
        <v>#N/A</v>
      </c>
      <c r="DF1544" s="20">
        <f t="shared" si="503"/>
        <v>0</v>
      </c>
      <c r="DG1544" s="20">
        <f t="shared" si="504"/>
        <v>489</v>
      </c>
    </row>
    <row r="1545" spans="12:111">
      <c r="L1545" s="15"/>
      <c r="M1545" s="17"/>
      <c r="O1545" s="19">
        <v>1544</v>
      </c>
      <c r="P1545" s="1">
        <f t="shared" si="488"/>
        <v>0.20063148800000002</v>
      </c>
      <c r="Q1545">
        <f>SUM(P$2:P1545)</f>
        <v>876.12431538823762</v>
      </c>
      <c r="R1545" s="10">
        <f t="shared" si="505"/>
        <v>0.14044204160000001</v>
      </c>
      <c r="S1545" s="10">
        <f t="shared" si="506"/>
        <v>0.26082093440000004</v>
      </c>
      <c r="T1545" s="22">
        <f>SUM(R$2:R1545)</f>
        <v>618.68702077176613</v>
      </c>
      <c r="U1545" s="22">
        <f>SUM(S$2:S1545)</f>
        <v>1133.561610004708</v>
      </c>
      <c r="X1545" s="15"/>
      <c r="CD1545" s="20">
        <v>1544</v>
      </c>
      <c r="CE1545" s="20">
        <f t="shared" si="492"/>
        <v>0</v>
      </c>
      <c r="CF1545" s="20">
        <f>T1545</f>
        <v>618.68702077176613</v>
      </c>
      <c r="CG1545" s="20">
        <f>U1545</f>
        <v>1133.561610004708</v>
      </c>
      <c r="CH1545" s="20">
        <f t="shared" si="497"/>
        <v>164.20000000000002</v>
      </c>
      <c r="CI1545" s="20">
        <f t="shared" si="497"/>
        <v>102.625</v>
      </c>
      <c r="CJ1545" s="20">
        <f t="shared" si="497"/>
        <v>328.40000000000003</v>
      </c>
      <c r="CK1545" s="20">
        <f t="shared" si="498"/>
        <v>489</v>
      </c>
      <c r="CL1545" s="20">
        <v>10</v>
      </c>
      <c r="CM1545" s="20">
        <f t="shared" si="499"/>
        <v>663.2</v>
      </c>
      <c r="CN1545" s="20">
        <f t="shared" si="500"/>
        <v>1960.9616100047081</v>
      </c>
      <c r="CS1545" s="20" t="e">
        <f t="shared" si="493"/>
        <v>#N/A</v>
      </c>
      <c r="CT1545" s="20" t="e">
        <f t="shared" si="494"/>
        <v>#N/A</v>
      </c>
      <c r="CU1545" s="20" t="e">
        <f t="shared" si="495"/>
        <v>#N/A</v>
      </c>
      <c r="CW1545" s="20">
        <f t="shared" si="501"/>
        <v>0</v>
      </c>
      <c r="CX1545" s="20">
        <f t="shared" si="501"/>
        <v>0</v>
      </c>
      <c r="CY1545" s="20">
        <f t="shared" si="501"/>
        <v>0</v>
      </c>
      <c r="CZ1545" s="20">
        <f t="shared" si="502"/>
        <v>164.20000000000002</v>
      </c>
      <c r="DA1545" s="20">
        <f t="shared" si="502"/>
        <v>102.625</v>
      </c>
      <c r="DB1545" s="20">
        <f t="shared" si="502"/>
        <v>328.40000000000003</v>
      </c>
      <c r="DE1545" s="20" t="e">
        <f t="shared" si="496"/>
        <v>#N/A</v>
      </c>
      <c r="DF1545" s="20">
        <f t="shared" si="503"/>
        <v>0</v>
      </c>
      <c r="DG1545" s="20">
        <f t="shared" si="504"/>
        <v>489</v>
      </c>
    </row>
    <row r="1546" spans="12:111">
      <c r="L1546" s="15"/>
      <c r="M1546" s="17"/>
      <c r="O1546" s="19">
        <v>1545</v>
      </c>
      <c r="P1546" s="1">
        <f t="shared" ref="P1546:P1609" si="507">($H$19*O1546*O1546+$I$19*O1546+$J$19)/100000*IF(O1546/5-INT(O1546/5)=0,1.5,1)</f>
        <v>0.30065711250000005</v>
      </c>
      <c r="Q1546">
        <f>SUM(P$2:P1546)</f>
        <v>876.42497250073757</v>
      </c>
      <c r="R1546" s="10">
        <f t="shared" si="505"/>
        <v>0.21045997875000003</v>
      </c>
      <c r="S1546" s="10">
        <f t="shared" si="506"/>
        <v>0.39085424625000009</v>
      </c>
      <c r="T1546" s="22">
        <f>SUM(R$2:R1546)</f>
        <v>618.89748075051614</v>
      </c>
      <c r="U1546" s="22">
        <f>SUM(S$2:S1546)</f>
        <v>1133.952464250958</v>
      </c>
      <c r="X1546" s="15"/>
      <c r="CD1546" s="20">
        <v>1545</v>
      </c>
      <c r="CE1546" s="20">
        <f t="shared" si="492"/>
        <v>0</v>
      </c>
      <c r="CF1546" s="20">
        <f>T1546</f>
        <v>618.89748075051614</v>
      </c>
      <c r="CG1546" s="20">
        <f>U1546</f>
        <v>1133.952464250958</v>
      </c>
      <c r="CH1546" s="20">
        <f t="shared" si="497"/>
        <v>164.20000000000002</v>
      </c>
      <c r="CI1546" s="20">
        <f t="shared" si="497"/>
        <v>102.625</v>
      </c>
      <c r="CJ1546" s="20">
        <f t="shared" si="497"/>
        <v>328.40000000000003</v>
      </c>
      <c r="CK1546" s="20">
        <f t="shared" si="498"/>
        <v>489</v>
      </c>
      <c r="CL1546" s="20">
        <v>10</v>
      </c>
      <c r="CM1546" s="20">
        <f t="shared" si="499"/>
        <v>663.2</v>
      </c>
      <c r="CN1546" s="20">
        <f t="shared" si="500"/>
        <v>1961.3524642509581</v>
      </c>
      <c r="CS1546" s="20" t="e">
        <f t="shared" si="493"/>
        <v>#N/A</v>
      </c>
      <c r="CT1546" s="20" t="e">
        <f t="shared" si="494"/>
        <v>#N/A</v>
      </c>
      <c r="CU1546" s="20" t="e">
        <f t="shared" si="495"/>
        <v>#N/A</v>
      </c>
      <c r="CW1546" s="20">
        <f t="shared" si="501"/>
        <v>0</v>
      </c>
      <c r="CX1546" s="20">
        <f t="shared" si="501"/>
        <v>0</v>
      </c>
      <c r="CY1546" s="20">
        <f t="shared" si="501"/>
        <v>0</v>
      </c>
      <c r="CZ1546" s="20">
        <f t="shared" si="502"/>
        <v>164.20000000000002</v>
      </c>
      <c r="DA1546" s="20">
        <f t="shared" si="502"/>
        <v>102.625</v>
      </c>
      <c r="DB1546" s="20">
        <f t="shared" si="502"/>
        <v>328.40000000000003</v>
      </c>
      <c r="DE1546" s="20" t="e">
        <f t="shared" si="496"/>
        <v>#N/A</v>
      </c>
      <c r="DF1546" s="20">
        <f t="shared" si="503"/>
        <v>0</v>
      </c>
      <c r="DG1546" s="20">
        <f t="shared" si="504"/>
        <v>489</v>
      </c>
    </row>
    <row r="1547" spans="12:111">
      <c r="L1547" s="15"/>
      <c r="M1547" s="17"/>
      <c r="O1547" s="19">
        <v>1546</v>
      </c>
      <c r="P1547" s="1">
        <f t="shared" si="507"/>
        <v>0.20024492800000007</v>
      </c>
      <c r="Q1547">
        <f>SUM(P$2:P1547)</f>
        <v>876.62521742873753</v>
      </c>
      <c r="R1547" s="10">
        <f t="shared" si="505"/>
        <v>0.14017144960000005</v>
      </c>
      <c r="S1547" s="10">
        <f t="shared" si="506"/>
        <v>0.26031840640000009</v>
      </c>
      <c r="T1547" s="22">
        <f>SUM(R$2:R1547)</f>
        <v>619.0376522001161</v>
      </c>
      <c r="U1547" s="22">
        <f>SUM(S$2:S1547)</f>
        <v>1134.212782657358</v>
      </c>
      <c r="X1547" s="15"/>
      <c r="CD1547" s="20">
        <v>1546</v>
      </c>
      <c r="CE1547" s="20">
        <f t="shared" si="492"/>
        <v>0</v>
      </c>
      <c r="CF1547" s="20">
        <f>T1547</f>
        <v>619.0376522001161</v>
      </c>
      <c r="CG1547" s="20">
        <f>U1547</f>
        <v>1134.212782657358</v>
      </c>
      <c r="CH1547" s="20">
        <f t="shared" si="497"/>
        <v>164.20000000000002</v>
      </c>
      <c r="CI1547" s="20">
        <f t="shared" si="497"/>
        <v>102.625</v>
      </c>
      <c r="CJ1547" s="20">
        <f t="shared" si="497"/>
        <v>328.40000000000003</v>
      </c>
      <c r="CK1547" s="20">
        <f t="shared" si="498"/>
        <v>489</v>
      </c>
      <c r="CL1547" s="20">
        <v>10</v>
      </c>
      <c r="CM1547" s="20">
        <f t="shared" si="499"/>
        <v>663.2</v>
      </c>
      <c r="CN1547" s="20">
        <f t="shared" si="500"/>
        <v>1961.6127826573581</v>
      </c>
      <c r="CS1547" s="20" t="e">
        <f t="shared" si="493"/>
        <v>#N/A</v>
      </c>
      <c r="CT1547" s="20" t="e">
        <f t="shared" si="494"/>
        <v>#N/A</v>
      </c>
      <c r="CU1547" s="20" t="e">
        <f t="shared" si="495"/>
        <v>#N/A</v>
      </c>
      <c r="CW1547" s="20">
        <f t="shared" si="501"/>
        <v>0</v>
      </c>
      <c r="CX1547" s="20">
        <f t="shared" si="501"/>
        <v>0</v>
      </c>
      <c r="CY1547" s="20">
        <f t="shared" si="501"/>
        <v>0</v>
      </c>
      <c r="CZ1547" s="20">
        <f t="shared" si="502"/>
        <v>164.20000000000002</v>
      </c>
      <c r="DA1547" s="20">
        <f t="shared" si="502"/>
        <v>102.625</v>
      </c>
      <c r="DB1547" s="20">
        <f t="shared" si="502"/>
        <v>328.40000000000003</v>
      </c>
      <c r="DE1547" s="20" t="e">
        <f t="shared" si="496"/>
        <v>#N/A</v>
      </c>
      <c r="DF1547" s="20">
        <f t="shared" si="503"/>
        <v>0</v>
      </c>
      <c r="DG1547" s="20">
        <f t="shared" si="504"/>
        <v>489</v>
      </c>
    </row>
    <row r="1548" spans="12:111">
      <c r="L1548" s="15"/>
      <c r="M1548" s="17"/>
      <c r="O1548" s="19">
        <v>1547</v>
      </c>
      <c r="P1548" s="1">
        <f t="shared" si="507"/>
        <v>0.20005204700000001</v>
      </c>
      <c r="Q1548">
        <f>SUM(P$2:P1548)</f>
        <v>876.82526947573751</v>
      </c>
      <c r="R1548" s="10">
        <f t="shared" si="505"/>
        <v>0.14003643290000001</v>
      </c>
      <c r="S1548" s="10">
        <f t="shared" si="506"/>
        <v>0.26006766110000001</v>
      </c>
      <c r="T1548" s="22">
        <f>SUM(R$2:R1548)</f>
        <v>619.17768863301615</v>
      </c>
      <c r="U1548" s="22">
        <f>SUM(S$2:S1548)</f>
        <v>1134.4728503184581</v>
      </c>
      <c r="X1548" s="15"/>
      <c r="CD1548" s="20">
        <v>1547</v>
      </c>
      <c r="CE1548" s="20">
        <f t="shared" si="492"/>
        <v>0</v>
      </c>
      <c r="CF1548" s="20">
        <f>T1548</f>
        <v>619.17768863301615</v>
      </c>
      <c r="CG1548" s="20">
        <f>U1548</f>
        <v>1134.4728503184581</v>
      </c>
      <c r="CH1548" s="20">
        <f t="shared" si="497"/>
        <v>164.20000000000002</v>
      </c>
      <c r="CI1548" s="20">
        <f t="shared" si="497"/>
        <v>102.625</v>
      </c>
      <c r="CJ1548" s="20">
        <f t="shared" si="497"/>
        <v>328.40000000000003</v>
      </c>
      <c r="CK1548" s="20">
        <f t="shared" si="498"/>
        <v>489</v>
      </c>
      <c r="CL1548" s="20">
        <v>10</v>
      </c>
      <c r="CM1548" s="20">
        <f t="shared" si="499"/>
        <v>663.2</v>
      </c>
      <c r="CN1548" s="20">
        <f t="shared" si="500"/>
        <v>1961.8728503184582</v>
      </c>
      <c r="CS1548" s="20" t="e">
        <f t="shared" si="493"/>
        <v>#N/A</v>
      </c>
      <c r="CT1548" s="20" t="e">
        <f t="shared" si="494"/>
        <v>#N/A</v>
      </c>
      <c r="CU1548" s="20" t="e">
        <f t="shared" si="495"/>
        <v>#N/A</v>
      </c>
      <c r="CW1548" s="20">
        <f t="shared" si="501"/>
        <v>0</v>
      </c>
      <c r="CX1548" s="20">
        <f t="shared" si="501"/>
        <v>0</v>
      </c>
      <c r="CY1548" s="20">
        <f t="shared" si="501"/>
        <v>0</v>
      </c>
      <c r="CZ1548" s="20">
        <f t="shared" si="502"/>
        <v>164.20000000000002</v>
      </c>
      <c r="DA1548" s="20">
        <f t="shared" si="502"/>
        <v>102.625</v>
      </c>
      <c r="DB1548" s="20">
        <f t="shared" si="502"/>
        <v>328.40000000000003</v>
      </c>
      <c r="DE1548" s="20" t="e">
        <f t="shared" si="496"/>
        <v>#N/A</v>
      </c>
      <c r="DF1548" s="20">
        <f t="shared" si="503"/>
        <v>0</v>
      </c>
      <c r="DG1548" s="20">
        <f t="shared" si="504"/>
        <v>489</v>
      </c>
    </row>
    <row r="1549" spans="12:111">
      <c r="L1549" s="15"/>
      <c r="M1549" s="17"/>
      <c r="O1549" s="19">
        <v>1548</v>
      </c>
      <c r="P1549" s="1">
        <f t="shared" si="507"/>
        <v>0.19985943200000009</v>
      </c>
      <c r="Q1549">
        <f>SUM(P$2:P1549)</f>
        <v>877.02512890773755</v>
      </c>
      <c r="R1549" s="10">
        <f t="shared" si="505"/>
        <v>0.13990160240000005</v>
      </c>
      <c r="S1549" s="10">
        <f t="shared" si="506"/>
        <v>0.25981726160000013</v>
      </c>
      <c r="T1549" s="22">
        <f>SUM(R$2:R1549)</f>
        <v>619.31759023541611</v>
      </c>
      <c r="U1549" s="22">
        <f>SUM(S$2:S1549)</f>
        <v>1134.732667580058</v>
      </c>
      <c r="X1549" s="15"/>
      <c r="CD1549" s="20">
        <v>1548</v>
      </c>
      <c r="CE1549" s="20">
        <f t="shared" si="492"/>
        <v>0</v>
      </c>
      <c r="CF1549" s="20">
        <f>T1549</f>
        <v>619.31759023541611</v>
      </c>
      <c r="CG1549" s="20">
        <f>U1549</f>
        <v>1134.732667580058</v>
      </c>
      <c r="CH1549" s="20">
        <f t="shared" si="497"/>
        <v>164.20000000000002</v>
      </c>
      <c r="CI1549" s="20">
        <f t="shared" si="497"/>
        <v>102.625</v>
      </c>
      <c r="CJ1549" s="20">
        <f t="shared" si="497"/>
        <v>328.40000000000003</v>
      </c>
      <c r="CK1549" s="20">
        <f t="shared" si="498"/>
        <v>489</v>
      </c>
      <c r="CL1549" s="20">
        <v>10</v>
      </c>
      <c r="CM1549" s="20">
        <f t="shared" si="499"/>
        <v>663.2</v>
      </c>
      <c r="CN1549" s="20">
        <f t="shared" si="500"/>
        <v>1962.1326675800581</v>
      </c>
      <c r="CS1549" s="20" t="e">
        <f t="shared" si="493"/>
        <v>#N/A</v>
      </c>
      <c r="CT1549" s="20" t="e">
        <f t="shared" si="494"/>
        <v>#N/A</v>
      </c>
      <c r="CU1549" s="20" t="e">
        <f t="shared" si="495"/>
        <v>#N/A</v>
      </c>
      <c r="CW1549" s="20">
        <f t="shared" si="501"/>
        <v>0</v>
      </c>
      <c r="CX1549" s="20">
        <f t="shared" si="501"/>
        <v>0</v>
      </c>
      <c r="CY1549" s="20">
        <f t="shared" si="501"/>
        <v>0</v>
      </c>
      <c r="CZ1549" s="20">
        <f t="shared" si="502"/>
        <v>164.20000000000002</v>
      </c>
      <c r="DA1549" s="20">
        <f t="shared" si="502"/>
        <v>102.625</v>
      </c>
      <c r="DB1549" s="20">
        <f t="shared" si="502"/>
        <v>328.40000000000003</v>
      </c>
      <c r="DE1549" s="20" t="e">
        <f t="shared" si="496"/>
        <v>#N/A</v>
      </c>
      <c r="DF1549" s="20">
        <f t="shared" si="503"/>
        <v>0</v>
      </c>
      <c r="DG1549" s="20">
        <f t="shared" si="504"/>
        <v>489</v>
      </c>
    </row>
    <row r="1550" spans="12:111">
      <c r="L1550" s="15"/>
      <c r="M1550" s="17"/>
      <c r="O1550" s="19">
        <v>1549</v>
      </c>
      <c r="P1550" s="1">
        <f t="shared" si="507"/>
        <v>0.199667083</v>
      </c>
      <c r="Q1550">
        <f>SUM(P$2:P1550)</f>
        <v>877.22479599073756</v>
      </c>
      <c r="R1550" s="10">
        <f t="shared" si="505"/>
        <v>0.13976695809999998</v>
      </c>
      <c r="S1550" s="10">
        <f t="shared" si="506"/>
        <v>0.25956720789999999</v>
      </c>
      <c r="T1550" s="22">
        <f>SUM(R$2:R1550)</f>
        <v>619.45735719351615</v>
      </c>
      <c r="U1550" s="22">
        <f>SUM(S$2:S1550)</f>
        <v>1134.9922347879581</v>
      </c>
      <c r="X1550" s="15"/>
      <c r="CD1550" s="20">
        <v>1549</v>
      </c>
      <c r="CE1550" s="20">
        <f t="shared" si="492"/>
        <v>0</v>
      </c>
      <c r="CF1550" s="20">
        <f>T1550</f>
        <v>619.45735719351615</v>
      </c>
      <c r="CG1550" s="20">
        <f>U1550</f>
        <v>1134.9922347879581</v>
      </c>
      <c r="CH1550" s="20">
        <f t="shared" si="497"/>
        <v>164.20000000000002</v>
      </c>
      <c r="CI1550" s="20">
        <f t="shared" si="497"/>
        <v>102.625</v>
      </c>
      <c r="CJ1550" s="20">
        <f t="shared" si="497"/>
        <v>328.40000000000003</v>
      </c>
      <c r="CK1550" s="20">
        <f t="shared" si="498"/>
        <v>489</v>
      </c>
      <c r="CL1550" s="20">
        <v>10</v>
      </c>
      <c r="CM1550" s="20">
        <f t="shared" si="499"/>
        <v>663.2</v>
      </c>
      <c r="CN1550" s="20">
        <f t="shared" si="500"/>
        <v>1962.3922347879582</v>
      </c>
      <c r="CS1550" s="20" t="e">
        <f t="shared" si="493"/>
        <v>#N/A</v>
      </c>
      <c r="CT1550" s="20" t="e">
        <f t="shared" si="494"/>
        <v>#N/A</v>
      </c>
      <c r="CU1550" s="20" t="e">
        <f t="shared" si="495"/>
        <v>#N/A</v>
      </c>
      <c r="CW1550" s="20">
        <f t="shared" si="501"/>
        <v>0</v>
      </c>
      <c r="CX1550" s="20">
        <f t="shared" si="501"/>
        <v>0</v>
      </c>
      <c r="CY1550" s="20">
        <f t="shared" si="501"/>
        <v>0</v>
      </c>
      <c r="CZ1550" s="20">
        <f t="shared" si="502"/>
        <v>164.20000000000002</v>
      </c>
      <c r="DA1550" s="20">
        <f t="shared" si="502"/>
        <v>102.625</v>
      </c>
      <c r="DB1550" s="20">
        <f t="shared" si="502"/>
        <v>328.40000000000003</v>
      </c>
      <c r="DE1550" s="20" t="e">
        <f t="shared" si="496"/>
        <v>#N/A</v>
      </c>
      <c r="DF1550" s="20">
        <f t="shared" si="503"/>
        <v>0</v>
      </c>
      <c r="DG1550" s="20">
        <f t="shared" si="504"/>
        <v>489</v>
      </c>
    </row>
    <row r="1551" spans="12:111">
      <c r="L1551" s="15"/>
      <c r="M1551" s="17"/>
      <c r="O1551" s="19">
        <v>1550</v>
      </c>
      <c r="P1551" s="1">
        <f t="shared" si="507"/>
        <v>0.29921249999999999</v>
      </c>
      <c r="Q1551">
        <f>SUM(P$2:P1551)</f>
        <v>877.52400849073751</v>
      </c>
      <c r="R1551" s="10">
        <f t="shared" si="505"/>
        <v>0.20944874999999999</v>
      </c>
      <c r="S1551" s="10">
        <f t="shared" si="506"/>
        <v>0.38897625000000002</v>
      </c>
      <c r="T1551" s="22">
        <f>SUM(R$2:R1551)</f>
        <v>619.66680594351612</v>
      </c>
      <c r="U1551" s="22">
        <f>SUM(S$2:S1551)</f>
        <v>1135.3812110379581</v>
      </c>
      <c r="X1551" s="15"/>
      <c r="CD1551" s="20">
        <v>1550</v>
      </c>
      <c r="CE1551" s="20">
        <f t="shared" si="492"/>
        <v>0</v>
      </c>
      <c r="CF1551" s="20">
        <f>T1551</f>
        <v>619.66680594351612</v>
      </c>
      <c r="CG1551" s="20">
        <f>U1551</f>
        <v>1135.3812110379581</v>
      </c>
      <c r="CH1551" s="20">
        <f t="shared" si="497"/>
        <v>164.20000000000002</v>
      </c>
      <c r="CI1551" s="20">
        <f t="shared" si="497"/>
        <v>102.625</v>
      </c>
      <c r="CJ1551" s="20">
        <f t="shared" si="497"/>
        <v>328.40000000000003</v>
      </c>
      <c r="CK1551" s="20">
        <f t="shared" si="498"/>
        <v>494</v>
      </c>
      <c r="CL1551" s="20">
        <v>10</v>
      </c>
      <c r="CM1551" s="20">
        <f t="shared" si="499"/>
        <v>668.2</v>
      </c>
      <c r="CN1551" s="20">
        <f t="shared" si="500"/>
        <v>1967.7812110379582</v>
      </c>
      <c r="CS1551" s="20" t="e">
        <f t="shared" si="493"/>
        <v>#N/A</v>
      </c>
      <c r="CT1551" s="20" t="e">
        <f t="shared" si="494"/>
        <v>#N/A</v>
      </c>
      <c r="CU1551" s="20" t="e">
        <f t="shared" si="495"/>
        <v>#N/A</v>
      </c>
      <c r="CW1551" s="20">
        <f t="shared" si="501"/>
        <v>0</v>
      </c>
      <c r="CX1551" s="20">
        <f t="shared" si="501"/>
        <v>0</v>
      </c>
      <c r="CY1551" s="20">
        <f t="shared" si="501"/>
        <v>0</v>
      </c>
      <c r="CZ1551" s="20">
        <f t="shared" si="502"/>
        <v>164.20000000000002</v>
      </c>
      <c r="DA1551" s="20">
        <f t="shared" si="502"/>
        <v>102.625</v>
      </c>
      <c r="DB1551" s="20">
        <f t="shared" si="502"/>
        <v>328.40000000000003</v>
      </c>
      <c r="DE1551" s="20">
        <f t="shared" si="496"/>
        <v>494</v>
      </c>
      <c r="DF1551" s="20">
        <f t="shared" si="503"/>
        <v>494</v>
      </c>
      <c r="DG1551" s="20">
        <f t="shared" si="504"/>
        <v>494</v>
      </c>
    </row>
    <row r="1552" spans="12:111">
      <c r="L1552" s="15"/>
      <c r="M1552" s="17"/>
      <c r="O1552" s="19">
        <v>1551</v>
      </c>
      <c r="P1552" s="1">
        <f t="shared" si="507"/>
        <v>0.19928318300000014</v>
      </c>
      <c r="Q1552">
        <f>SUM(P$2:P1552)</f>
        <v>877.72329167373755</v>
      </c>
      <c r="R1552" s="10">
        <f t="shared" si="505"/>
        <v>0.13949822810000009</v>
      </c>
      <c r="S1552" s="10">
        <f t="shared" si="506"/>
        <v>0.25906813790000022</v>
      </c>
      <c r="T1552" s="22">
        <f>SUM(R$2:R1552)</f>
        <v>619.80630417161615</v>
      </c>
      <c r="U1552" s="22">
        <f>SUM(S$2:S1552)</f>
        <v>1135.640279175858</v>
      </c>
      <c r="X1552" s="15"/>
      <c r="CD1552" s="20">
        <v>1551</v>
      </c>
      <c r="CE1552" s="20">
        <f t="shared" si="492"/>
        <v>0</v>
      </c>
      <c r="CF1552" s="20">
        <f>T1552</f>
        <v>619.80630417161615</v>
      </c>
      <c r="CG1552" s="20">
        <f>U1552</f>
        <v>1135.640279175858</v>
      </c>
      <c r="CH1552" s="20">
        <f t="shared" si="497"/>
        <v>164.20000000000002</v>
      </c>
      <c r="CI1552" s="20">
        <f t="shared" si="497"/>
        <v>102.625</v>
      </c>
      <c r="CJ1552" s="20">
        <f t="shared" si="497"/>
        <v>328.40000000000003</v>
      </c>
      <c r="CK1552" s="20">
        <f t="shared" si="498"/>
        <v>494</v>
      </c>
      <c r="CL1552" s="20">
        <v>10</v>
      </c>
      <c r="CM1552" s="20">
        <f t="shared" si="499"/>
        <v>668.2</v>
      </c>
      <c r="CN1552" s="20">
        <f t="shared" si="500"/>
        <v>1968.0402791758581</v>
      </c>
      <c r="CS1552" s="20" t="e">
        <f t="shared" si="493"/>
        <v>#N/A</v>
      </c>
      <c r="CT1552" s="20" t="e">
        <f t="shared" si="494"/>
        <v>#N/A</v>
      </c>
      <c r="CU1552" s="20" t="e">
        <f t="shared" si="495"/>
        <v>#N/A</v>
      </c>
      <c r="CW1552" s="20">
        <f t="shared" si="501"/>
        <v>0</v>
      </c>
      <c r="CX1552" s="20">
        <f t="shared" si="501"/>
        <v>0</v>
      </c>
      <c r="CY1552" s="20">
        <f t="shared" si="501"/>
        <v>0</v>
      </c>
      <c r="CZ1552" s="20">
        <f t="shared" si="502"/>
        <v>164.20000000000002</v>
      </c>
      <c r="DA1552" s="20">
        <f t="shared" si="502"/>
        <v>102.625</v>
      </c>
      <c r="DB1552" s="20">
        <f t="shared" si="502"/>
        <v>328.40000000000003</v>
      </c>
      <c r="DE1552" s="20" t="e">
        <f t="shared" si="496"/>
        <v>#N/A</v>
      </c>
      <c r="DF1552" s="20">
        <f t="shared" si="503"/>
        <v>0</v>
      </c>
      <c r="DG1552" s="20">
        <f t="shared" si="504"/>
        <v>494</v>
      </c>
    </row>
    <row r="1553" spans="12:111">
      <c r="L1553" s="15"/>
      <c r="M1553" s="17"/>
      <c r="O1553" s="19">
        <v>1552</v>
      </c>
      <c r="P1553" s="1">
        <f t="shared" si="507"/>
        <v>0.1990916320000001</v>
      </c>
      <c r="Q1553">
        <f>SUM(P$2:P1553)</f>
        <v>877.92238330573753</v>
      </c>
      <c r="R1553" s="10">
        <f t="shared" si="505"/>
        <v>0.13936414240000006</v>
      </c>
      <c r="S1553" s="10">
        <f t="shared" si="506"/>
        <v>0.25881912160000015</v>
      </c>
      <c r="T1553" s="22">
        <f>SUM(R$2:R1553)</f>
        <v>619.94566831401619</v>
      </c>
      <c r="U1553" s="22">
        <f>SUM(S$2:S1553)</f>
        <v>1135.8990982974581</v>
      </c>
      <c r="X1553" s="15"/>
      <c r="CD1553" s="20">
        <v>1552</v>
      </c>
      <c r="CE1553" s="20">
        <f t="shared" si="492"/>
        <v>0</v>
      </c>
      <c r="CF1553" s="20">
        <f>T1553</f>
        <v>619.94566831401619</v>
      </c>
      <c r="CG1553" s="20">
        <f>U1553</f>
        <v>1135.8990982974581</v>
      </c>
      <c r="CH1553" s="20">
        <f t="shared" si="497"/>
        <v>164.20000000000002</v>
      </c>
      <c r="CI1553" s="20">
        <f t="shared" si="497"/>
        <v>102.625</v>
      </c>
      <c r="CJ1553" s="20">
        <f t="shared" si="497"/>
        <v>328.40000000000003</v>
      </c>
      <c r="CK1553" s="20">
        <f t="shared" si="498"/>
        <v>494</v>
      </c>
      <c r="CL1553" s="20">
        <v>10</v>
      </c>
      <c r="CM1553" s="20">
        <f t="shared" si="499"/>
        <v>668.2</v>
      </c>
      <c r="CN1553" s="20">
        <f t="shared" si="500"/>
        <v>1968.2990982974582</v>
      </c>
      <c r="CS1553" s="20" t="e">
        <f t="shared" si="493"/>
        <v>#N/A</v>
      </c>
      <c r="CT1553" s="20" t="e">
        <f t="shared" si="494"/>
        <v>#N/A</v>
      </c>
      <c r="CU1553" s="20" t="e">
        <f t="shared" si="495"/>
        <v>#N/A</v>
      </c>
      <c r="CW1553" s="20">
        <f t="shared" si="501"/>
        <v>0</v>
      </c>
      <c r="CX1553" s="20">
        <f t="shared" si="501"/>
        <v>0</v>
      </c>
      <c r="CY1553" s="20">
        <f t="shared" si="501"/>
        <v>0</v>
      </c>
      <c r="CZ1553" s="20">
        <f t="shared" si="502"/>
        <v>164.20000000000002</v>
      </c>
      <c r="DA1553" s="20">
        <f t="shared" si="502"/>
        <v>102.625</v>
      </c>
      <c r="DB1553" s="20">
        <f t="shared" si="502"/>
        <v>328.40000000000003</v>
      </c>
      <c r="DE1553" s="20" t="e">
        <f t="shared" si="496"/>
        <v>#N/A</v>
      </c>
      <c r="DF1553" s="20">
        <f t="shared" si="503"/>
        <v>0</v>
      </c>
      <c r="DG1553" s="20">
        <f t="shared" si="504"/>
        <v>494</v>
      </c>
    </row>
    <row r="1554" spans="12:111">
      <c r="L1554" s="15"/>
      <c r="M1554" s="17"/>
      <c r="O1554" s="19">
        <v>1553</v>
      </c>
      <c r="P1554" s="1">
        <f t="shared" si="507"/>
        <v>0.19890034700000003</v>
      </c>
      <c r="Q1554">
        <f>SUM(P$2:P1554)</f>
        <v>878.12128365273747</v>
      </c>
      <c r="R1554" s="10">
        <f t="shared" si="505"/>
        <v>0.13923024290000002</v>
      </c>
      <c r="S1554" s="10">
        <f t="shared" si="506"/>
        <v>0.25857045110000004</v>
      </c>
      <c r="T1554" s="22">
        <f>SUM(R$2:R1554)</f>
        <v>620.08489855691619</v>
      </c>
      <c r="U1554" s="22">
        <f>SUM(S$2:S1554)</f>
        <v>1136.1576687485581</v>
      </c>
      <c r="X1554" s="15"/>
      <c r="CD1554" s="20">
        <v>1553</v>
      </c>
      <c r="CE1554" s="20">
        <f t="shared" si="492"/>
        <v>0</v>
      </c>
      <c r="CF1554" s="20">
        <f>T1554</f>
        <v>620.08489855691619</v>
      </c>
      <c r="CG1554" s="20">
        <f>U1554</f>
        <v>1136.1576687485581</v>
      </c>
      <c r="CH1554" s="20">
        <f t="shared" si="497"/>
        <v>164.20000000000002</v>
      </c>
      <c r="CI1554" s="20">
        <f t="shared" si="497"/>
        <v>102.625</v>
      </c>
      <c r="CJ1554" s="20">
        <f t="shared" si="497"/>
        <v>328.40000000000003</v>
      </c>
      <c r="CK1554" s="20">
        <f t="shared" si="498"/>
        <v>494</v>
      </c>
      <c r="CL1554" s="20">
        <v>10</v>
      </c>
      <c r="CM1554" s="20">
        <f t="shared" si="499"/>
        <v>668.2</v>
      </c>
      <c r="CN1554" s="20">
        <f t="shared" si="500"/>
        <v>1968.5576687485582</v>
      </c>
      <c r="CS1554" s="20" t="e">
        <f t="shared" si="493"/>
        <v>#N/A</v>
      </c>
      <c r="CT1554" s="20" t="e">
        <f t="shared" si="494"/>
        <v>#N/A</v>
      </c>
      <c r="CU1554" s="20" t="e">
        <f t="shared" si="495"/>
        <v>#N/A</v>
      </c>
      <c r="CW1554" s="20">
        <f t="shared" si="501"/>
        <v>0</v>
      </c>
      <c r="CX1554" s="20">
        <f t="shared" si="501"/>
        <v>0</v>
      </c>
      <c r="CY1554" s="20">
        <f t="shared" si="501"/>
        <v>0</v>
      </c>
      <c r="CZ1554" s="20">
        <f t="shared" si="502"/>
        <v>164.20000000000002</v>
      </c>
      <c r="DA1554" s="20">
        <f t="shared" si="502"/>
        <v>102.625</v>
      </c>
      <c r="DB1554" s="20">
        <f t="shared" si="502"/>
        <v>328.40000000000003</v>
      </c>
      <c r="DE1554" s="20" t="e">
        <f t="shared" si="496"/>
        <v>#N/A</v>
      </c>
      <c r="DF1554" s="20">
        <f t="shared" si="503"/>
        <v>0</v>
      </c>
      <c r="DG1554" s="20">
        <f t="shared" si="504"/>
        <v>494</v>
      </c>
    </row>
    <row r="1555" spans="12:111">
      <c r="L1555" s="15"/>
      <c r="M1555" s="17"/>
      <c r="O1555" s="19">
        <v>1554</v>
      </c>
      <c r="P1555" s="1">
        <f t="shared" si="507"/>
        <v>0.19870932800000002</v>
      </c>
      <c r="Q1555">
        <f>SUM(P$2:P1555)</f>
        <v>878.31999298073742</v>
      </c>
      <c r="R1555" s="10">
        <f t="shared" si="505"/>
        <v>0.13909652959999999</v>
      </c>
      <c r="S1555" s="10">
        <f t="shared" si="506"/>
        <v>0.25832212640000002</v>
      </c>
      <c r="T1555" s="22">
        <f>SUM(R$2:R1555)</f>
        <v>620.2239950865162</v>
      </c>
      <c r="U1555" s="22">
        <f>SUM(S$2:S1555)</f>
        <v>1136.415990874958</v>
      </c>
      <c r="X1555" s="15"/>
      <c r="CD1555" s="20">
        <v>1554</v>
      </c>
      <c r="CE1555" s="20">
        <f t="shared" si="492"/>
        <v>0</v>
      </c>
      <c r="CF1555" s="20">
        <f>T1555</f>
        <v>620.2239950865162</v>
      </c>
      <c r="CG1555" s="20">
        <f>U1555</f>
        <v>1136.415990874958</v>
      </c>
      <c r="CH1555" s="20">
        <f t="shared" si="497"/>
        <v>164.20000000000002</v>
      </c>
      <c r="CI1555" s="20">
        <f t="shared" si="497"/>
        <v>102.625</v>
      </c>
      <c r="CJ1555" s="20">
        <f t="shared" si="497"/>
        <v>328.40000000000003</v>
      </c>
      <c r="CK1555" s="20">
        <f t="shared" si="498"/>
        <v>494</v>
      </c>
      <c r="CL1555" s="20">
        <v>10</v>
      </c>
      <c r="CM1555" s="20">
        <f t="shared" si="499"/>
        <v>668.2</v>
      </c>
      <c r="CN1555" s="20">
        <f t="shared" si="500"/>
        <v>1968.8159908749581</v>
      </c>
      <c r="CS1555" s="20" t="e">
        <f t="shared" si="493"/>
        <v>#N/A</v>
      </c>
      <c r="CT1555" s="20" t="e">
        <f t="shared" si="494"/>
        <v>#N/A</v>
      </c>
      <c r="CU1555" s="20" t="e">
        <f t="shared" si="495"/>
        <v>#N/A</v>
      </c>
      <c r="CW1555" s="20">
        <f t="shared" si="501"/>
        <v>0</v>
      </c>
      <c r="CX1555" s="20">
        <f t="shared" si="501"/>
        <v>0</v>
      </c>
      <c r="CY1555" s="20">
        <f t="shared" si="501"/>
        <v>0</v>
      </c>
      <c r="CZ1555" s="20">
        <f t="shared" ref="CZ1555:DB1570" si="508">IF(CW1555-CZ1554&gt;0,CW1555,CZ1554)</f>
        <v>164.20000000000002</v>
      </c>
      <c r="DA1555" s="20">
        <f t="shared" si="508"/>
        <v>102.625</v>
      </c>
      <c r="DB1555" s="20">
        <f t="shared" si="508"/>
        <v>328.40000000000003</v>
      </c>
      <c r="DE1555" s="20" t="e">
        <f t="shared" si="496"/>
        <v>#N/A</v>
      </c>
      <c r="DF1555" s="20">
        <f t="shared" si="503"/>
        <v>0</v>
      </c>
      <c r="DG1555" s="20">
        <f t="shared" si="504"/>
        <v>494</v>
      </c>
    </row>
    <row r="1556" spans="12:111">
      <c r="L1556" s="15"/>
      <c r="M1556" s="17"/>
      <c r="O1556" s="19">
        <v>1555</v>
      </c>
      <c r="P1556" s="1">
        <f t="shared" si="507"/>
        <v>0.29777786249999993</v>
      </c>
      <c r="Q1556">
        <f>SUM(P$2:P1556)</f>
        <v>878.61777084323739</v>
      </c>
      <c r="R1556" s="10">
        <f t="shared" si="505"/>
        <v>0.20844450374999995</v>
      </c>
      <c r="S1556" s="10">
        <f t="shared" si="506"/>
        <v>0.38711122124999992</v>
      </c>
      <c r="T1556" s="22">
        <f>SUM(R$2:R1556)</f>
        <v>620.4324395902662</v>
      </c>
      <c r="U1556" s="22">
        <f>SUM(S$2:S1556)</f>
        <v>1136.803102096208</v>
      </c>
      <c r="X1556" s="15"/>
      <c r="CD1556" s="20">
        <v>1555</v>
      </c>
      <c r="CE1556" s="20">
        <f t="shared" si="492"/>
        <v>0</v>
      </c>
      <c r="CF1556" s="20">
        <f>T1556</f>
        <v>620.4324395902662</v>
      </c>
      <c r="CG1556" s="20">
        <f>U1556</f>
        <v>1136.803102096208</v>
      </c>
      <c r="CH1556" s="20">
        <f t="shared" si="497"/>
        <v>164.20000000000002</v>
      </c>
      <c r="CI1556" s="20">
        <f t="shared" si="497"/>
        <v>102.625</v>
      </c>
      <c r="CJ1556" s="20">
        <f t="shared" si="497"/>
        <v>328.40000000000003</v>
      </c>
      <c r="CK1556" s="20">
        <f t="shared" si="498"/>
        <v>494</v>
      </c>
      <c r="CL1556" s="20">
        <v>10</v>
      </c>
      <c r="CM1556" s="20">
        <f t="shared" si="499"/>
        <v>668.2</v>
      </c>
      <c r="CN1556" s="20">
        <f t="shared" si="500"/>
        <v>1969.2031020962081</v>
      </c>
      <c r="CS1556" s="20" t="e">
        <f t="shared" si="493"/>
        <v>#N/A</v>
      </c>
      <c r="CT1556" s="20" t="e">
        <f t="shared" si="494"/>
        <v>#N/A</v>
      </c>
      <c r="CU1556" s="20" t="e">
        <f t="shared" si="495"/>
        <v>#N/A</v>
      </c>
      <c r="CW1556" s="20">
        <f t="shared" si="501"/>
        <v>0</v>
      </c>
      <c r="CX1556" s="20">
        <f t="shared" si="501"/>
        <v>0</v>
      </c>
      <c r="CY1556" s="20">
        <f t="shared" si="501"/>
        <v>0</v>
      </c>
      <c r="CZ1556" s="20">
        <f t="shared" si="508"/>
        <v>164.20000000000002</v>
      </c>
      <c r="DA1556" s="20">
        <f t="shared" si="508"/>
        <v>102.625</v>
      </c>
      <c r="DB1556" s="20">
        <f t="shared" si="508"/>
        <v>328.40000000000003</v>
      </c>
      <c r="DE1556" s="20" t="e">
        <f t="shared" si="496"/>
        <v>#N/A</v>
      </c>
      <c r="DF1556" s="20">
        <f t="shared" si="503"/>
        <v>0</v>
      </c>
      <c r="DG1556" s="20">
        <f t="shared" si="504"/>
        <v>494</v>
      </c>
    </row>
    <row r="1557" spans="12:111">
      <c r="L1557" s="15"/>
      <c r="M1557" s="17"/>
      <c r="O1557" s="19">
        <v>1556</v>
      </c>
      <c r="P1557" s="1">
        <f t="shared" si="507"/>
        <v>0.19832808800000007</v>
      </c>
      <c r="Q1557">
        <f>SUM(P$2:P1557)</f>
        <v>878.81609893123743</v>
      </c>
      <c r="R1557" s="10">
        <f t="shared" si="505"/>
        <v>0.13882966160000004</v>
      </c>
      <c r="S1557" s="10">
        <f t="shared" si="506"/>
        <v>0.2578265144000001</v>
      </c>
      <c r="T1557" s="22">
        <f>SUM(R$2:R1557)</f>
        <v>620.57126925186617</v>
      </c>
      <c r="U1557" s="22">
        <f>SUM(S$2:S1557)</f>
        <v>1137.060928610608</v>
      </c>
      <c r="X1557" s="15"/>
      <c r="CD1557" s="20">
        <v>1556</v>
      </c>
      <c r="CE1557" s="20">
        <f t="shared" si="492"/>
        <v>0</v>
      </c>
      <c r="CF1557" s="20">
        <f>T1557</f>
        <v>620.57126925186617</v>
      </c>
      <c r="CG1557" s="20">
        <f>U1557</f>
        <v>1137.060928610608</v>
      </c>
      <c r="CH1557" s="20">
        <f t="shared" si="497"/>
        <v>164.20000000000002</v>
      </c>
      <c r="CI1557" s="20">
        <f t="shared" si="497"/>
        <v>102.625</v>
      </c>
      <c r="CJ1557" s="20">
        <f t="shared" si="497"/>
        <v>328.40000000000003</v>
      </c>
      <c r="CK1557" s="20">
        <f t="shared" si="498"/>
        <v>494</v>
      </c>
      <c r="CL1557" s="20">
        <v>10</v>
      </c>
      <c r="CM1557" s="20">
        <f t="shared" si="499"/>
        <v>668.2</v>
      </c>
      <c r="CN1557" s="20">
        <f t="shared" si="500"/>
        <v>1969.4609286106081</v>
      </c>
      <c r="CS1557" s="20" t="e">
        <f t="shared" si="493"/>
        <v>#N/A</v>
      </c>
      <c r="CT1557" s="20" t="e">
        <f t="shared" si="494"/>
        <v>#N/A</v>
      </c>
      <c r="CU1557" s="20" t="e">
        <f t="shared" si="495"/>
        <v>#N/A</v>
      </c>
      <c r="CW1557" s="20">
        <f t="shared" si="501"/>
        <v>0</v>
      </c>
      <c r="CX1557" s="20">
        <f t="shared" si="501"/>
        <v>0</v>
      </c>
      <c r="CY1557" s="20">
        <f t="shared" si="501"/>
        <v>0</v>
      </c>
      <c r="CZ1557" s="20">
        <f t="shared" si="508"/>
        <v>164.20000000000002</v>
      </c>
      <c r="DA1557" s="20">
        <f t="shared" si="508"/>
        <v>102.625</v>
      </c>
      <c r="DB1557" s="20">
        <f t="shared" si="508"/>
        <v>328.40000000000003</v>
      </c>
      <c r="DE1557" s="20" t="e">
        <f t="shared" si="496"/>
        <v>#N/A</v>
      </c>
      <c r="DF1557" s="20">
        <f t="shared" si="503"/>
        <v>0</v>
      </c>
      <c r="DG1557" s="20">
        <f t="shared" si="504"/>
        <v>494</v>
      </c>
    </row>
    <row r="1558" spans="12:111">
      <c r="L1558" s="15"/>
      <c r="M1558" s="17"/>
      <c r="O1558" s="19">
        <v>1557</v>
      </c>
      <c r="P1558" s="1">
        <f t="shared" si="507"/>
        <v>0.19813786700000005</v>
      </c>
      <c r="Q1558">
        <f>SUM(P$2:P1558)</f>
        <v>879.01423679823745</v>
      </c>
      <c r="R1558" s="10">
        <f t="shared" si="505"/>
        <v>0.13869650690000002</v>
      </c>
      <c r="S1558" s="10">
        <f t="shared" si="506"/>
        <v>0.25757922710000009</v>
      </c>
      <c r="T1558" s="22">
        <f>SUM(R$2:R1558)</f>
        <v>620.7099657587662</v>
      </c>
      <c r="U1558" s="22">
        <f>SUM(S$2:S1558)</f>
        <v>1137.318507837708</v>
      </c>
      <c r="X1558" s="15"/>
      <c r="CD1558" s="20">
        <v>1557</v>
      </c>
      <c r="CE1558" s="20">
        <f t="shared" si="492"/>
        <v>0</v>
      </c>
      <c r="CF1558" s="20">
        <f>T1558</f>
        <v>620.7099657587662</v>
      </c>
      <c r="CG1558" s="20">
        <f>U1558</f>
        <v>1137.318507837708</v>
      </c>
      <c r="CH1558" s="20">
        <f t="shared" si="497"/>
        <v>164.20000000000002</v>
      </c>
      <c r="CI1558" s="20">
        <f t="shared" si="497"/>
        <v>102.625</v>
      </c>
      <c r="CJ1558" s="20">
        <f t="shared" si="497"/>
        <v>328.40000000000003</v>
      </c>
      <c r="CK1558" s="20">
        <f t="shared" si="498"/>
        <v>494</v>
      </c>
      <c r="CL1558" s="20">
        <v>10</v>
      </c>
      <c r="CM1558" s="20">
        <f t="shared" si="499"/>
        <v>668.2</v>
      </c>
      <c r="CN1558" s="20">
        <f t="shared" si="500"/>
        <v>1969.7185078377081</v>
      </c>
      <c r="CS1558" s="20" t="e">
        <f t="shared" si="493"/>
        <v>#N/A</v>
      </c>
      <c r="CT1558" s="20" t="e">
        <f t="shared" si="494"/>
        <v>#N/A</v>
      </c>
      <c r="CU1558" s="20" t="e">
        <f t="shared" si="495"/>
        <v>#N/A</v>
      </c>
      <c r="CW1558" s="20">
        <f t="shared" si="501"/>
        <v>0</v>
      </c>
      <c r="CX1558" s="20">
        <f t="shared" si="501"/>
        <v>0</v>
      </c>
      <c r="CY1558" s="20">
        <f t="shared" si="501"/>
        <v>0</v>
      </c>
      <c r="CZ1558" s="20">
        <f t="shared" si="508"/>
        <v>164.20000000000002</v>
      </c>
      <c r="DA1558" s="20">
        <f t="shared" si="508"/>
        <v>102.625</v>
      </c>
      <c r="DB1558" s="20">
        <f t="shared" si="508"/>
        <v>328.40000000000003</v>
      </c>
      <c r="DE1558" s="20" t="e">
        <f t="shared" si="496"/>
        <v>#N/A</v>
      </c>
      <c r="DF1558" s="20">
        <f t="shared" si="503"/>
        <v>0</v>
      </c>
      <c r="DG1558" s="20">
        <f t="shared" si="504"/>
        <v>494</v>
      </c>
    </row>
    <row r="1559" spans="12:111">
      <c r="L1559" s="15"/>
      <c r="M1559" s="17"/>
      <c r="O1559" s="19">
        <v>1558</v>
      </c>
      <c r="P1559" s="1">
        <f t="shared" si="507"/>
        <v>0.19794791200000006</v>
      </c>
      <c r="Q1559">
        <f>SUM(P$2:P1559)</f>
        <v>879.21218471023747</v>
      </c>
      <c r="R1559" s="10">
        <f t="shared" si="505"/>
        <v>0.13856353840000002</v>
      </c>
      <c r="S1559" s="10">
        <f t="shared" si="506"/>
        <v>0.2573322856000001</v>
      </c>
      <c r="T1559" s="22">
        <f>SUM(R$2:R1559)</f>
        <v>620.84852929716624</v>
      </c>
      <c r="U1559" s="22">
        <f>SUM(S$2:S1559)</f>
        <v>1137.5758401233079</v>
      </c>
      <c r="X1559" s="15"/>
      <c r="CD1559" s="20">
        <v>1558</v>
      </c>
      <c r="CE1559" s="20">
        <f t="shared" si="492"/>
        <v>0</v>
      </c>
      <c r="CF1559" s="20">
        <f>T1559</f>
        <v>620.84852929716624</v>
      </c>
      <c r="CG1559" s="20">
        <f>U1559</f>
        <v>1137.5758401233079</v>
      </c>
      <c r="CH1559" s="20">
        <f t="shared" si="497"/>
        <v>164.20000000000002</v>
      </c>
      <c r="CI1559" s="20">
        <f t="shared" si="497"/>
        <v>102.625</v>
      </c>
      <c r="CJ1559" s="20">
        <f t="shared" si="497"/>
        <v>328.40000000000003</v>
      </c>
      <c r="CK1559" s="20">
        <f t="shared" si="498"/>
        <v>494</v>
      </c>
      <c r="CL1559" s="20">
        <v>10</v>
      </c>
      <c r="CM1559" s="20">
        <f t="shared" si="499"/>
        <v>668.2</v>
      </c>
      <c r="CN1559" s="20">
        <f t="shared" si="500"/>
        <v>1969.975840123308</v>
      </c>
      <c r="CS1559" s="20" t="e">
        <f t="shared" si="493"/>
        <v>#N/A</v>
      </c>
      <c r="CT1559" s="20" t="e">
        <f t="shared" si="494"/>
        <v>#N/A</v>
      </c>
      <c r="CU1559" s="20" t="e">
        <f t="shared" si="495"/>
        <v>#N/A</v>
      </c>
      <c r="CW1559" s="20">
        <f t="shared" si="501"/>
        <v>0</v>
      </c>
      <c r="CX1559" s="20">
        <f t="shared" si="501"/>
        <v>0</v>
      </c>
      <c r="CY1559" s="20">
        <f t="shared" si="501"/>
        <v>0</v>
      </c>
      <c r="CZ1559" s="20">
        <f t="shared" si="508"/>
        <v>164.20000000000002</v>
      </c>
      <c r="DA1559" s="20">
        <f t="shared" si="508"/>
        <v>102.625</v>
      </c>
      <c r="DB1559" s="20">
        <f t="shared" si="508"/>
        <v>328.40000000000003</v>
      </c>
      <c r="DE1559" s="20" t="e">
        <f t="shared" si="496"/>
        <v>#N/A</v>
      </c>
      <c r="DF1559" s="20">
        <f t="shared" si="503"/>
        <v>0</v>
      </c>
      <c r="DG1559" s="20">
        <f t="shared" si="504"/>
        <v>494</v>
      </c>
    </row>
    <row r="1560" spans="12:111">
      <c r="L1560" s="15"/>
      <c r="M1560" s="17"/>
      <c r="O1560" s="19">
        <v>1559</v>
      </c>
      <c r="P1560" s="1">
        <f t="shared" si="507"/>
        <v>0.19775822300000001</v>
      </c>
      <c r="Q1560">
        <f>SUM(P$2:P1560)</f>
        <v>879.40994293323752</v>
      </c>
      <c r="R1560" s="10">
        <f t="shared" si="505"/>
        <v>0.1384307561</v>
      </c>
      <c r="S1560" s="10">
        <f t="shared" si="506"/>
        <v>0.25708568990000003</v>
      </c>
      <c r="T1560" s="22">
        <f>SUM(R$2:R1560)</f>
        <v>620.98696005326622</v>
      </c>
      <c r="U1560" s="22">
        <f>SUM(S$2:S1560)</f>
        <v>1137.8329258132078</v>
      </c>
      <c r="X1560" s="15"/>
      <c r="CD1560" s="20">
        <v>1559</v>
      </c>
      <c r="CE1560" s="20">
        <f t="shared" si="492"/>
        <v>0</v>
      </c>
      <c r="CF1560" s="20">
        <f>T1560</f>
        <v>620.98696005326622</v>
      </c>
      <c r="CG1560" s="20">
        <f>U1560</f>
        <v>1137.8329258132078</v>
      </c>
      <c r="CH1560" s="20">
        <f t="shared" si="497"/>
        <v>164.20000000000002</v>
      </c>
      <c r="CI1560" s="20">
        <f t="shared" si="497"/>
        <v>102.625</v>
      </c>
      <c r="CJ1560" s="20">
        <f t="shared" si="497"/>
        <v>328.40000000000003</v>
      </c>
      <c r="CK1560" s="20">
        <f t="shared" si="498"/>
        <v>494</v>
      </c>
      <c r="CL1560" s="20">
        <v>10</v>
      </c>
      <c r="CM1560" s="20">
        <f t="shared" si="499"/>
        <v>668.2</v>
      </c>
      <c r="CN1560" s="20">
        <f t="shared" si="500"/>
        <v>1970.2329258132079</v>
      </c>
      <c r="CS1560" s="20" t="e">
        <f t="shared" si="493"/>
        <v>#N/A</v>
      </c>
      <c r="CT1560" s="20" t="e">
        <f t="shared" si="494"/>
        <v>#N/A</v>
      </c>
      <c r="CU1560" s="20" t="e">
        <f t="shared" si="495"/>
        <v>#N/A</v>
      </c>
      <c r="CW1560" s="20">
        <f t="shared" si="501"/>
        <v>0</v>
      </c>
      <c r="CX1560" s="20">
        <f t="shared" si="501"/>
        <v>0</v>
      </c>
      <c r="CY1560" s="20">
        <f t="shared" si="501"/>
        <v>0</v>
      </c>
      <c r="CZ1560" s="20">
        <f t="shared" si="508"/>
        <v>164.20000000000002</v>
      </c>
      <c r="DA1560" s="20">
        <f t="shared" si="508"/>
        <v>102.625</v>
      </c>
      <c r="DB1560" s="20">
        <f t="shared" si="508"/>
        <v>328.40000000000003</v>
      </c>
      <c r="DE1560" s="20" t="e">
        <f t="shared" si="496"/>
        <v>#N/A</v>
      </c>
      <c r="DF1560" s="20">
        <f t="shared" si="503"/>
        <v>0</v>
      </c>
      <c r="DG1560" s="20">
        <f t="shared" si="504"/>
        <v>494</v>
      </c>
    </row>
    <row r="1561" spans="12:111">
      <c r="L1561" s="15"/>
      <c r="M1561" s="17"/>
      <c r="O1561" s="19">
        <v>1560</v>
      </c>
      <c r="P1561" s="1">
        <f t="shared" si="507"/>
        <v>0.29635319999999993</v>
      </c>
      <c r="Q1561">
        <f>SUM(P$2:P1561)</f>
        <v>879.70629613323752</v>
      </c>
      <c r="R1561" s="10">
        <f t="shared" si="505"/>
        <v>0.20744723999999995</v>
      </c>
      <c r="S1561" s="10">
        <f t="shared" si="506"/>
        <v>0.38525915999999993</v>
      </c>
      <c r="T1561" s="22">
        <f>SUM(R$2:R1561)</f>
        <v>621.19440729326618</v>
      </c>
      <c r="U1561" s="22">
        <f>SUM(S$2:S1561)</f>
        <v>1138.2181849732078</v>
      </c>
      <c r="X1561" s="15"/>
      <c r="CD1561" s="20">
        <v>1560</v>
      </c>
      <c r="CE1561" s="20">
        <f t="shared" si="492"/>
        <v>0</v>
      </c>
      <c r="CF1561" s="20">
        <f>T1561</f>
        <v>621.19440729326618</v>
      </c>
      <c r="CG1561" s="20">
        <f>U1561</f>
        <v>1138.2181849732078</v>
      </c>
      <c r="CH1561" s="20">
        <f t="shared" si="497"/>
        <v>166.60000000000002</v>
      </c>
      <c r="CI1561" s="20">
        <f t="shared" si="497"/>
        <v>104.125</v>
      </c>
      <c r="CJ1561" s="20">
        <f t="shared" si="497"/>
        <v>333.20000000000005</v>
      </c>
      <c r="CK1561" s="20">
        <f t="shared" si="498"/>
        <v>494</v>
      </c>
      <c r="CL1561" s="20">
        <v>10</v>
      </c>
      <c r="CM1561" s="20">
        <f t="shared" si="499"/>
        <v>670.6</v>
      </c>
      <c r="CN1561" s="20">
        <f t="shared" si="500"/>
        <v>1975.4181849732079</v>
      </c>
      <c r="CS1561" s="20">
        <f t="shared" si="493"/>
        <v>166.60000000000002</v>
      </c>
      <c r="CT1561" s="20">
        <f t="shared" si="494"/>
        <v>104.125</v>
      </c>
      <c r="CU1561" s="20">
        <f t="shared" si="495"/>
        <v>333.20000000000005</v>
      </c>
      <c r="CW1561" s="20">
        <f t="shared" si="501"/>
        <v>166.60000000000002</v>
      </c>
      <c r="CX1561" s="20">
        <f t="shared" si="501"/>
        <v>104.125</v>
      </c>
      <c r="CY1561" s="20">
        <f t="shared" si="501"/>
        <v>333.20000000000005</v>
      </c>
      <c r="CZ1561" s="20">
        <f t="shared" si="508"/>
        <v>166.60000000000002</v>
      </c>
      <c r="DA1561" s="20">
        <f t="shared" si="508"/>
        <v>104.125</v>
      </c>
      <c r="DB1561" s="20">
        <f t="shared" si="508"/>
        <v>333.20000000000005</v>
      </c>
      <c r="DE1561" s="20" t="e">
        <f t="shared" si="496"/>
        <v>#N/A</v>
      </c>
      <c r="DF1561" s="20">
        <f t="shared" si="503"/>
        <v>0</v>
      </c>
      <c r="DG1561" s="20">
        <f t="shared" si="504"/>
        <v>494</v>
      </c>
    </row>
    <row r="1562" spans="12:111">
      <c r="L1562" s="15"/>
      <c r="M1562" s="17"/>
      <c r="O1562" s="19">
        <v>1561</v>
      </c>
      <c r="P1562" s="1">
        <f t="shared" si="507"/>
        <v>0.19737964300000008</v>
      </c>
      <c r="Q1562">
        <f>SUM(P$2:P1562)</f>
        <v>879.90367577623749</v>
      </c>
      <c r="R1562" s="10">
        <f t="shared" si="505"/>
        <v>0.13816575010000004</v>
      </c>
      <c r="S1562" s="10">
        <f t="shared" si="506"/>
        <v>0.25659353590000011</v>
      </c>
      <c r="T1562" s="22">
        <f>SUM(R$2:R1562)</f>
        <v>621.33257304336621</v>
      </c>
      <c r="U1562" s="22">
        <f>SUM(S$2:S1562)</f>
        <v>1138.4747785091079</v>
      </c>
      <c r="X1562" s="15"/>
      <c r="CD1562" s="20">
        <v>1561</v>
      </c>
      <c r="CE1562" s="20">
        <f t="shared" si="492"/>
        <v>0</v>
      </c>
      <c r="CF1562" s="20">
        <f>T1562</f>
        <v>621.33257304336621</v>
      </c>
      <c r="CG1562" s="20">
        <f>U1562</f>
        <v>1138.4747785091079</v>
      </c>
      <c r="CH1562" s="20">
        <f t="shared" si="497"/>
        <v>166.60000000000002</v>
      </c>
      <c r="CI1562" s="20">
        <f t="shared" si="497"/>
        <v>104.125</v>
      </c>
      <c r="CJ1562" s="20">
        <f t="shared" si="497"/>
        <v>333.20000000000005</v>
      </c>
      <c r="CK1562" s="20">
        <f t="shared" si="498"/>
        <v>494</v>
      </c>
      <c r="CL1562" s="20">
        <v>10</v>
      </c>
      <c r="CM1562" s="20">
        <f t="shared" si="499"/>
        <v>670.6</v>
      </c>
      <c r="CN1562" s="20">
        <f t="shared" si="500"/>
        <v>1975.6747785091079</v>
      </c>
      <c r="CS1562" s="20" t="e">
        <f t="shared" si="493"/>
        <v>#N/A</v>
      </c>
      <c r="CT1562" s="20" t="e">
        <f t="shared" si="494"/>
        <v>#N/A</v>
      </c>
      <c r="CU1562" s="20" t="e">
        <f t="shared" si="495"/>
        <v>#N/A</v>
      </c>
      <c r="CW1562" s="20">
        <f t="shared" si="501"/>
        <v>0</v>
      </c>
      <c r="CX1562" s="20">
        <f t="shared" si="501"/>
        <v>0</v>
      </c>
      <c r="CY1562" s="20">
        <f t="shared" si="501"/>
        <v>0</v>
      </c>
      <c r="CZ1562" s="20">
        <f t="shared" si="508"/>
        <v>166.60000000000002</v>
      </c>
      <c r="DA1562" s="20">
        <f t="shared" si="508"/>
        <v>104.125</v>
      </c>
      <c r="DB1562" s="20">
        <f t="shared" si="508"/>
        <v>333.20000000000005</v>
      </c>
      <c r="DE1562" s="20" t="e">
        <f t="shared" si="496"/>
        <v>#N/A</v>
      </c>
      <c r="DF1562" s="20">
        <f t="shared" si="503"/>
        <v>0</v>
      </c>
      <c r="DG1562" s="20">
        <f t="shared" si="504"/>
        <v>494</v>
      </c>
    </row>
    <row r="1563" spans="12:111">
      <c r="L1563" s="15"/>
      <c r="M1563" s="17"/>
      <c r="O1563" s="19">
        <v>1562</v>
      </c>
      <c r="P1563" s="1">
        <f t="shared" si="507"/>
        <v>0.19719075200000005</v>
      </c>
      <c r="Q1563">
        <f>SUM(P$2:P1563)</f>
        <v>880.10086652823747</v>
      </c>
      <c r="R1563" s="10">
        <f t="shared" si="505"/>
        <v>0.13803352640000002</v>
      </c>
      <c r="S1563" s="10">
        <f t="shared" si="506"/>
        <v>0.25634797760000005</v>
      </c>
      <c r="T1563" s="22">
        <f>SUM(R$2:R1563)</f>
        <v>621.47060656976623</v>
      </c>
      <c r="U1563" s="22">
        <f>SUM(S$2:S1563)</f>
        <v>1138.7311264867078</v>
      </c>
      <c r="X1563" s="15"/>
      <c r="CD1563" s="20">
        <v>1562</v>
      </c>
      <c r="CE1563" s="20">
        <f t="shared" si="492"/>
        <v>0</v>
      </c>
      <c r="CF1563" s="20">
        <f>T1563</f>
        <v>621.47060656976623</v>
      </c>
      <c r="CG1563" s="20">
        <f>U1563</f>
        <v>1138.7311264867078</v>
      </c>
      <c r="CH1563" s="20">
        <f t="shared" si="497"/>
        <v>166.60000000000002</v>
      </c>
      <c r="CI1563" s="20">
        <f t="shared" si="497"/>
        <v>104.125</v>
      </c>
      <c r="CJ1563" s="20">
        <f t="shared" si="497"/>
        <v>333.20000000000005</v>
      </c>
      <c r="CK1563" s="20">
        <f t="shared" si="498"/>
        <v>494</v>
      </c>
      <c r="CL1563" s="20">
        <v>10</v>
      </c>
      <c r="CM1563" s="20">
        <f t="shared" si="499"/>
        <v>670.6</v>
      </c>
      <c r="CN1563" s="20">
        <f t="shared" si="500"/>
        <v>1975.9311264867079</v>
      </c>
      <c r="CS1563" s="20" t="e">
        <f t="shared" si="493"/>
        <v>#N/A</v>
      </c>
      <c r="CT1563" s="20" t="e">
        <f t="shared" si="494"/>
        <v>#N/A</v>
      </c>
      <c r="CU1563" s="20" t="e">
        <f t="shared" si="495"/>
        <v>#N/A</v>
      </c>
      <c r="CW1563" s="20">
        <f t="shared" si="501"/>
        <v>0</v>
      </c>
      <c r="CX1563" s="20">
        <f t="shared" si="501"/>
        <v>0</v>
      </c>
      <c r="CY1563" s="20">
        <f t="shared" si="501"/>
        <v>0</v>
      </c>
      <c r="CZ1563" s="20">
        <f t="shared" si="508"/>
        <v>166.60000000000002</v>
      </c>
      <c r="DA1563" s="20">
        <f t="shared" si="508"/>
        <v>104.125</v>
      </c>
      <c r="DB1563" s="20">
        <f t="shared" si="508"/>
        <v>333.20000000000005</v>
      </c>
      <c r="DE1563" s="20" t="e">
        <f t="shared" si="496"/>
        <v>#N/A</v>
      </c>
      <c r="DF1563" s="20">
        <f t="shared" si="503"/>
        <v>0</v>
      </c>
      <c r="DG1563" s="20">
        <f t="shared" si="504"/>
        <v>494</v>
      </c>
    </row>
    <row r="1564" spans="12:111">
      <c r="L1564" s="15"/>
      <c r="M1564" s="17"/>
      <c r="O1564" s="19">
        <v>1563</v>
      </c>
      <c r="P1564" s="1">
        <f t="shared" si="507"/>
        <v>0.19700212700000003</v>
      </c>
      <c r="Q1564">
        <f>SUM(P$2:P1564)</f>
        <v>880.29786865523749</v>
      </c>
      <c r="R1564" s="10">
        <f t="shared" si="505"/>
        <v>0.13790148890000001</v>
      </c>
      <c r="S1564" s="10">
        <f t="shared" si="506"/>
        <v>0.25610276510000002</v>
      </c>
      <c r="T1564" s="22">
        <f>SUM(R$2:R1564)</f>
        <v>621.60850805866619</v>
      </c>
      <c r="U1564" s="22">
        <f>SUM(S$2:S1564)</f>
        <v>1138.9872292518078</v>
      </c>
      <c r="X1564" s="15"/>
      <c r="CD1564" s="20">
        <v>1563</v>
      </c>
      <c r="CE1564" s="20">
        <f t="shared" si="492"/>
        <v>0</v>
      </c>
      <c r="CF1564" s="20">
        <f>T1564</f>
        <v>621.60850805866619</v>
      </c>
      <c r="CG1564" s="20">
        <f>U1564</f>
        <v>1138.9872292518078</v>
      </c>
      <c r="CH1564" s="20">
        <f t="shared" si="497"/>
        <v>166.60000000000002</v>
      </c>
      <c r="CI1564" s="20">
        <f t="shared" si="497"/>
        <v>104.125</v>
      </c>
      <c r="CJ1564" s="20">
        <f t="shared" si="497"/>
        <v>333.20000000000005</v>
      </c>
      <c r="CK1564" s="20">
        <f t="shared" si="498"/>
        <v>494</v>
      </c>
      <c r="CL1564" s="20">
        <v>10</v>
      </c>
      <c r="CM1564" s="20">
        <f t="shared" si="499"/>
        <v>670.6</v>
      </c>
      <c r="CN1564" s="20">
        <f t="shared" si="500"/>
        <v>1976.1872292518078</v>
      </c>
      <c r="CS1564" s="20" t="e">
        <f t="shared" si="493"/>
        <v>#N/A</v>
      </c>
      <c r="CT1564" s="20" t="e">
        <f t="shared" si="494"/>
        <v>#N/A</v>
      </c>
      <c r="CU1564" s="20" t="e">
        <f t="shared" si="495"/>
        <v>#N/A</v>
      </c>
      <c r="CW1564" s="20">
        <f t="shared" si="501"/>
        <v>0</v>
      </c>
      <c r="CX1564" s="20">
        <f t="shared" si="501"/>
        <v>0</v>
      </c>
      <c r="CY1564" s="20">
        <f t="shared" si="501"/>
        <v>0</v>
      </c>
      <c r="CZ1564" s="20">
        <f t="shared" si="508"/>
        <v>166.60000000000002</v>
      </c>
      <c r="DA1564" s="20">
        <f t="shared" si="508"/>
        <v>104.125</v>
      </c>
      <c r="DB1564" s="20">
        <f t="shared" si="508"/>
        <v>333.20000000000005</v>
      </c>
      <c r="DE1564" s="20" t="e">
        <f t="shared" si="496"/>
        <v>#N/A</v>
      </c>
      <c r="DF1564" s="20">
        <f t="shared" si="503"/>
        <v>0</v>
      </c>
      <c r="DG1564" s="20">
        <f t="shared" si="504"/>
        <v>494</v>
      </c>
    </row>
    <row r="1565" spans="12:111">
      <c r="L1565" s="15"/>
      <c r="M1565" s="17"/>
      <c r="O1565" s="19">
        <v>1564</v>
      </c>
      <c r="P1565" s="1">
        <f t="shared" si="507"/>
        <v>0.19681376799999997</v>
      </c>
      <c r="Q1565">
        <f>SUM(P$2:P1565)</f>
        <v>880.49468242323746</v>
      </c>
      <c r="R1565" s="10">
        <f t="shared" si="505"/>
        <v>0.13776963759999997</v>
      </c>
      <c r="S1565" s="10">
        <f t="shared" si="506"/>
        <v>0.25585789839999995</v>
      </c>
      <c r="T1565" s="22">
        <f>SUM(R$2:R1565)</f>
        <v>621.74627769626613</v>
      </c>
      <c r="U1565" s="22">
        <f>SUM(S$2:S1565)</f>
        <v>1139.2430871502079</v>
      </c>
      <c r="X1565" s="15"/>
      <c r="CD1565" s="20">
        <v>1564</v>
      </c>
      <c r="CE1565" s="20">
        <f t="shared" si="492"/>
        <v>0</v>
      </c>
      <c r="CF1565" s="20">
        <f>T1565</f>
        <v>621.74627769626613</v>
      </c>
      <c r="CG1565" s="20">
        <f>U1565</f>
        <v>1139.2430871502079</v>
      </c>
      <c r="CH1565" s="20">
        <f t="shared" si="497"/>
        <v>166.60000000000002</v>
      </c>
      <c r="CI1565" s="20">
        <f t="shared" si="497"/>
        <v>104.125</v>
      </c>
      <c r="CJ1565" s="20">
        <f t="shared" si="497"/>
        <v>333.20000000000005</v>
      </c>
      <c r="CK1565" s="20">
        <f t="shared" si="498"/>
        <v>494</v>
      </c>
      <c r="CL1565" s="20">
        <v>10</v>
      </c>
      <c r="CM1565" s="20">
        <f t="shared" si="499"/>
        <v>670.6</v>
      </c>
      <c r="CN1565" s="20">
        <f t="shared" si="500"/>
        <v>1976.4430871502079</v>
      </c>
      <c r="CS1565" s="20" t="e">
        <f t="shared" si="493"/>
        <v>#N/A</v>
      </c>
      <c r="CT1565" s="20" t="e">
        <f t="shared" si="494"/>
        <v>#N/A</v>
      </c>
      <c r="CU1565" s="20" t="e">
        <f t="shared" si="495"/>
        <v>#N/A</v>
      </c>
      <c r="CW1565" s="20">
        <f t="shared" si="501"/>
        <v>0</v>
      </c>
      <c r="CX1565" s="20">
        <f t="shared" si="501"/>
        <v>0</v>
      </c>
      <c r="CY1565" s="20">
        <f t="shared" si="501"/>
        <v>0</v>
      </c>
      <c r="CZ1565" s="20">
        <f t="shared" si="508"/>
        <v>166.60000000000002</v>
      </c>
      <c r="DA1565" s="20">
        <f t="shared" si="508"/>
        <v>104.125</v>
      </c>
      <c r="DB1565" s="20">
        <f t="shared" si="508"/>
        <v>333.20000000000005</v>
      </c>
      <c r="DE1565" s="20" t="e">
        <f t="shared" si="496"/>
        <v>#N/A</v>
      </c>
      <c r="DF1565" s="20">
        <f t="shared" si="503"/>
        <v>0</v>
      </c>
      <c r="DG1565" s="20">
        <f t="shared" si="504"/>
        <v>494</v>
      </c>
    </row>
    <row r="1566" spans="12:111">
      <c r="L1566" s="15"/>
      <c r="M1566" s="17"/>
      <c r="O1566" s="19">
        <v>1565</v>
      </c>
      <c r="P1566" s="1">
        <f t="shared" si="507"/>
        <v>0.29493851249999997</v>
      </c>
      <c r="Q1566">
        <f>SUM(P$2:P1566)</f>
        <v>880.7896209357375</v>
      </c>
      <c r="R1566" s="10">
        <f t="shared" si="505"/>
        <v>0.20645695874999997</v>
      </c>
      <c r="S1566" s="10">
        <f t="shared" si="506"/>
        <v>0.38342006624999997</v>
      </c>
      <c r="T1566" s="22">
        <f>SUM(R$2:R1566)</f>
        <v>621.95273465501612</v>
      </c>
      <c r="U1566" s="22">
        <f>SUM(S$2:S1566)</f>
        <v>1139.6265072164579</v>
      </c>
      <c r="X1566" s="15"/>
      <c r="CD1566" s="20">
        <v>1565</v>
      </c>
      <c r="CE1566" s="20">
        <f t="shared" si="492"/>
        <v>0</v>
      </c>
      <c r="CF1566" s="20">
        <f>T1566</f>
        <v>621.95273465501612</v>
      </c>
      <c r="CG1566" s="20">
        <f>U1566</f>
        <v>1139.6265072164579</v>
      </c>
      <c r="CH1566" s="20">
        <f t="shared" si="497"/>
        <v>166.60000000000002</v>
      </c>
      <c r="CI1566" s="20">
        <f t="shared" si="497"/>
        <v>104.125</v>
      </c>
      <c r="CJ1566" s="20">
        <f t="shared" si="497"/>
        <v>333.20000000000005</v>
      </c>
      <c r="CK1566" s="20">
        <f t="shared" si="498"/>
        <v>494</v>
      </c>
      <c r="CL1566" s="20">
        <v>10</v>
      </c>
      <c r="CM1566" s="20">
        <f t="shared" si="499"/>
        <v>670.6</v>
      </c>
      <c r="CN1566" s="20">
        <f t="shared" si="500"/>
        <v>1976.8265072164579</v>
      </c>
      <c r="CS1566" s="20" t="e">
        <f t="shared" si="493"/>
        <v>#N/A</v>
      </c>
      <c r="CT1566" s="20" t="e">
        <f t="shared" si="494"/>
        <v>#N/A</v>
      </c>
      <c r="CU1566" s="20" t="e">
        <f t="shared" si="495"/>
        <v>#N/A</v>
      </c>
      <c r="CW1566" s="20">
        <f t="shared" si="501"/>
        <v>0</v>
      </c>
      <c r="CX1566" s="20">
        <f t="shared" si="501"/>
        <v>0</v>
      </c>
      <c r="CY1566" s="20">
        <f t="shared" si="501"/>
        <v>0</v>
      </c>
      <c r="CZ1566" s="20">
        <f t="shared" si="508"/>
        <v>166.60000000000002</v>
      </c>
      <c r="DA1566" s="20">
        <f t="shared" si="508"/>
        <v>104.125</v>
      </c>
      <c r="DB1566" s="20">
        <f t="shared" si="508"/>
        <v>333.20000000000005</v>
      </c>
      <c r="DE1566" s="20" t="e">
        <f t="shared" si="496"/>
        <v>#N/A</v>
      </c>
      <c r="DF1566" s="20">
        <f t="shared" si="503"/>
        <v>0</v>
      </c>
      <c r="DG1566" s="20">
        <f t="shared" si="504"/>
        <v>494</v>
      </c>
    </row>
    <row r="1567" spans="12:111">
      <c r="L1567" s="15"/>
      <c r="M1567" s="17"/>
      <c r="O1567" s="19">
        <v>1566</v>
      </c>
      <c r="P1567" s="1">
        <f t="shared" si="507"/>
        <v>0.19643784800000008</v>
      </c>
      <c r="Q1567">
        <f>SUM(P$2:P1567)</f>
        <v>880.98605878373746</v>
      </c>
      <c r="R1567" s="10">
        <f t="shared" si="505"/>
        <v>0.13750649360000006</v>
      </c>
      <c r="S1567" s="10">
        <f t="shared" si="506"/>
        <v>0.25536920240000011</v>
      </c>
      <c r="T1567" s="22">
        <f>SUM(R$2:R1567)</f>
        <v>622.09024114861609</v>
      </c>
      <c r="U1567" s="22">
        <f>SUM(S$2:S1567)</f>
        <v>1139.8818764188579</v>
      </c>
      <c r="X1567" s="15"/>
      <c r="CD1567" s="20">
        <v>1566</v>
      </c>
      <c r="CE1567" s="20">
        <f t="shared" si="492"/>
        <v>0</v>
      </c>
      <c r="CF1567" s="20">
        <f>T1567</f>
        <v>622.09024114861609</v>
      </c>
      <c r="CG1567" s="20">
        <f>U1567</f>
        <v>1139.8818764188579</v>
      </c>
      <c r="CH1567" s="20">
        <f t="shared" si="497"/>
        <v>166.60000000000002</v>
      </c>
      <c r="CI1567" s="20">
        <f t="shared" si="497"/>
        <v>104.125</v>
      </c>
      <c r="CJ1567" s="20">
        <f t="shared" si="497"/>
        <v>333.20000000000005</v>
      </c>
      <c r="CK1567" s="20">
        <f t="shared" si="498"/>
        <v>494</v>
      </c>
      <c r="CL1567" s="20">
        <v>10</v>
      </c>
      <c r="CM1567" s="20">
        <f t="shared" si="499"/>
        <v>670.6</v>
      </c>
      <c r="CN1567" s="20">
        <f t="shared" si="500"/>
        <v>1977.081876418858</v>
      </c>
      <c r="CS1567" s="20" t="e">
        <f t="shared" si="493"/>
        <v>#N/A</v>
      </c>
      <c r="CT1567" s="20" t="e">
        <f t="shared" si="494"/>
        <v>#N/A</v>
      </c>
      <c r="CU1567" s="20" t="e">
        <f t="shared" si="495"/>
        <v>#N/A</v>
      </c>
      <c r="CW1567" s="20">
        <f t="shared" si="501"/>
        <v>0</v>
      </c>
      <c r="CX1567" s="20">
        <f t="shared" si="501"/>
        <v>0</v>
      </c>
      <c r="CY1567" s="20">
        <f t="shared" si="501"/>
        <v>0</v>
      </c>
      <c r="CZ1567" s="20">
        <f t="shared" si="508"/>
        <v>166.60000000000002</v>
      </c>
      <c r="DA1567" s="20">
        <f t="shared" si="508"/>
        <v>104.125</v>
      </c>
      <c r="DB1567" s="20">
        <f t="shared" si="508"/>
        <v>333.20000000000005</v>
      </c>
      <c r="DE1567" s="20" t="e">
        <f t="shared" si="496"/>
        <v>#N/A</v>
      </c>
      <c r="DF1567" s="20">
        <f t="shared" si="503"/>
        <v>0</v>
      </c>
      <c r="DG1567" s="20">
        <f t="shared" si="504"/>
        <v>494</v>
      </c>
    </row>
    <row r="1568" spans="12:111">
      <c r="L1568" s="15"/>
      <c r="M1568" s="17"/>
      <c r="O1568" s="19">
        <v>1567</v>
      </c>
      <c r="P1568" s="1">
        <f t="shared" si="507"/>
        <v>0.19625028700000011</v>
      </c>
      <c r="Q1568">
        <f>SUM(P$2:P1568)</f>
        <v>881.18230907073746</v>
      </c>
      <c r="R1568" s="10">
        <f t="shared" si="505"/>
        <v>0.13737520090000008</v>
      </c>
      <c r="S1568" s="10">
        <f t="shared" si="506"/>
        <v>0.25512537310000016</v>
      </c>
      <c r="T1568" s="22">
        <f>SUM(R$2:R1568)</f>
        <v>622.2276163495161</v>
      </c>
      <c r="U1568" s="22">
        <f>SUM(S$2:S1568)</f>
        <v>1140.137001791958</v>
      </c>
      <c r="X1568" s="15"/>
      <c r="CD1568" s="20">
        <v>1567</v>
      </c>
      <c r="CE1568" s="20">
        <f t="shared" si="492"/>
        <v>0</v>
      </c>
      <c r="CF1568" s="20">
        <f>T1568</f>
        <v>622.2276163495161</v>
      </c>
      <c r="CG1568" s="20">
        <f>U1568</f>
        <v>1140.137001791958</v>
      </c>
      <c r="CH1568" s="20">
        <f t="shared" si="497"/>
        <v>166.60000000000002</v>
      </c>
      <c r="CI1568" s="20">
        <f t="shared" si="497"/>
        <v>104.125</v>
      </c>
      <c r="CJ1568" s="20">
        <f t="shared" si="497"/>
        <v>333.20000000000005</v>
      </c>
      <c r="CK1568" s="20">
        <f t="shared" si="498"/>
        <v>494</v>
      </c>
      <c r="CL1568" s="20">
        <v>10</v>
      </c>
      <c r="CM1568" s="20">
        <f t="shared" si="499"/>
        <v>670.6</v>
      </c>
      <c r="CN1568" s="20">
        <f t="shared" si="500"/>
        <v>1977.3370017919581</v>
      </c>
      <c r="CS1568" s="20" t="e">
        <f t="shared" si="493"/>
        <v>#N/A</v>
      </c>
      <c r="CT1568" s="20" t="e">
        <f t="shared" si="494"/>
        <v>#N/A</v>
      </c>
      <c r="CU1568" s="20" t="e">
        <f t="shared" si="495"/>
        <v>#N/A</v>
      </c>
      <c r="CW1568" s="20">
        <f t="shared" si="501"/>
        <v>0</v>
      </c>
      <c r="CX1568" s="20">
        <f t="shared" si="501"/>
        <v>0</v>
      </c>
      <c r="CY1568" s="20">
        <f t="shared" si="501"/>
        <v>0</v>
      </c>
      <c r="CZ1568" s="20">
        <f t="shared" si="508"/>
        <v>166.60000000000002</v>
      </c>
      <c r="DA1568" s="20">
        <f t="shared" si="508"/>
        <v>104.125</v>
      </c>
      <c r="DB1568" s="20">
        <f t="shared" si="508"/>
        <v>333.20000000000005</v>
      </c>
      <c r="DE1568" s="20" t="e">
        <f t="shared" si="496"/>
        <v>#N/A</v>
      </c>
      <c r="DF1568" s="20">
        <f t="shared" si="503"/>
        <v>0</v>
      </c>
      <c r="DG1568" s="20">
        <f t="shared" si="504"/>
        <v>494</v>
      </c>
    </row>
    <row r="1569" spans="12:111">
      <c r="L1569" s="15"/>
      <c r="M1569" s="17"/>
      <c r="O1569" s="19">
        <v>1568</v>
      </c>
      <c r="P1569" s="1">
        <f t="shared" si="507"/>
        <v>0.19606299200000002</v>
      </c>
      <c r="Q1569">
        <f>SUM(P$2:P1569)</f>
        <v>881.37837206273741</v>
      </c>
      <c r="R1569" s="10">
        <f t="shared" si="505"/>
        <v>0.13724409440000002</v>
      </c>
      <c r="S1569" s="10">
        <f t="shared" si="506"/>
        <v>0.25488188960000002</v>
      </c>
      <c r="T1569" s="22">
        <f>SUM(R$2:R1569)</f>
        <v>622.36486044391609</v>
      </c>
      <c r="U1569" s="22">
        <f>SUM(S$2:S1569)</f>
        <v>1140.3918836815581</v>
      </c>
      <c r="X1569" s="15"/>
      <c r="CD1569" s="20">
        <v>1568</v>
      </c>
      <c r="CE1569" s="20">
        <f t="shared" si="492"/>
        <v>0</v>
      </c>
      <c r="CF1569" s="20">
        <f>T1569</f>
        <v>622.36486044391609</v>
      </c>
      <c r="CG1569" s="20">
        <f>U1569</f>
        <v>1140.3918836815581</v>
      </c>
      <c r="CH1569" s="20">
        <f t="shared" si="497"/>
        <v>166.60000000000002</v>
      </c>
      <c r="CI1569" s="20">
        <f t="shared" si="497"/>
        <v>104.125</v>
      </c>
      <c r="CJ1569" s="20">
        <f t="shared" si="497"/>
        <v>333.20000000000005</v>
      </c>
      <c r="CK1569" s="20">
        <f t="shared" si="498"/>
        <v>494</v>
      </c>
      <c r="CL1569" s="20">
        <v>10</v>
      </c>
      <c r="CM1569" s="20">
        <f t="shared" si="499"/>
        <v>670.6</v>
      </c>
      <c r="CN1569" s="20">
        <f t="shared" si="500"/>
        <v>1977.5918836815581</v>
      </c>
      <c r="CS1569" s="20" t="e">
        <f t="shared" si="493"/>
        <v>#N/A</v>
      </c>
      <c r="CT1569" s="20" t="e">
        <f t="shared" si="494"/>
        <v>#N/A</v>
      </c>
      <c r="CU1569" s="20" t="e">
        <f t="shared" si="495"/>
        <v>#N/A</v>
      </c>
      <c r="CW1569" s="20">
        <f t="shared" si="501"/>
        <v>0</v>
      </c>
      <c r="CX1569" s="20">
        <f t="shared" si="501"/>
        <v>0</v>
      </c>
      <c r="CY1569" s="20">
        <f t="shared" si="501"/>
        <v>0</v>
      </c>
      <c r="CZ1569" s="20">
        <f t="shared" si="508"/>
        <v>166.60000000000002</v>
      </c>
      <c r="DA1569" s="20">
        <f t="shared" si="508"/>
        <v>104.125</v>
      </c>
      <c r="DB1569" s="20">
        <f t="shared" si="508"/>
        <v>333.20000000000005</v>
      </c>
      <c r="DE1569" s="20" t="e">
        <f t="shared" si="496"/>
        <v>#N/A</v>
      </c>
      <c r="DF1569" s="20">
        <f t="shared" si="503"/>
        <v>0</v>
      </c>
      <c r="DG1569" s="20">
        <f t="shared" si="504"/>
        <v>494</v>
      </c>
    </row>
    <row r="1570" spans="12:111">
      <c r="L1570" s="15"/>
      <c r="M1570" s="17"/>
      <c r="O1570" s="19">
        <v>1569</v>
      </c>
      <c r="P1570" s="1">
        <f t="shared" si="507"/>
        <v>0.19587596300000004</v>
      </c>
      <c r="Q1570">
        <f>SUM(P$2:P1570)</f>
        <v>881.57424802573746</v>
      </c>
      <c r="R1570" s="10">
        <f t="shared" si="505"/>
        <v>0.13711317410000001</v>
      </c>
      <c r="S1570" s="10">
        <f t="shared" si="506"/>
        <v>0.25463875190000007</v>
      </c>
      <c r="T1570" s="22">
        <f>SUM(R$2:R1570)</f>
        <v>622.50197361801611</v>
      </c>
      <c r="U1570" s="22">
        <f>SUM(S$2:S1570)</f>
        <v>1140.6465224334581</v>
      </c>
      <c r="X1570" s="15"/>
      <c r="CD1570" s="20">
        <v>1569</v>
      </c>
      <c r="CE1570" s="20">
        <f t="shared" si="492"/>
        <v>0</v>
      </c>
      <c r="CF1570" s="20">
        <f>T1570</f>
        <v>622.50197361801611</v>
      </c>
      <c r="CG1570" s="20">
        <f>U1570</f>
        <v>1140.6465224334581</v>
      </c>
      <c r="CH1570" s="20">
        <f t="shared" si="497"/>
        <v>166.60000000000002</v>
      </c>
      <c r="CI1570" s="20">
        <f t="shared" si="497"/>
        <v>104.125</v>
      </c>
      <c r="CJ1570" s="20">
        <f t="shared" si="497"/>
        <v>333.20000000000005</v>
      </c>
      <c r="CK1570" s="20">
        <f t="shared" si="498"/>
        <v>494</v>
      </c>
      <c r="CL1570" s="20">
        <v>10</v>
      </c>
      <c r="CM1570" s="20">
        <f t="shared" si="499"/>
        <v>670.6</v>
      </c>
      <c r="CN1570" s="20">
        <f t="shared" si="500"/>
        <v>1977.8465224334582</v>
      </c>
      <c r="CS1570" s="20" t="e">
        <f t="shared" si="493"/>
        <v>#N/A</v>
      </c>
      <c r="CT1570" s="20" t="e">
        <f t="shared" si="494"/>
        <v>#N/A</v>
      </c>
      <c r="CU1570" s="20" t="e">
        <f t="shared" si="495"/>
        <v>#N/A</v>
      </c>
      <c r="CW1570" s="20">
        <f t="shared" si="501"/>
        <v>0</v>
      </c>
      <c r="CX1570" s="20">
        <f t="shared" si="501"/>
        <v>0</v>
      </c>
      <c r="CY1570" s="20">
        <f t="shared" si="501"/>
        <v>0</v>
      </c>
      <c r="CZ1570" s="20">
        <f t="shared" si="508"/>
        <v>166.60000000000002</v>
      </c>
      <c r="DA1570" s="20">
        <f t="shared" si="508"/>
        <v>104.125</v>
      </c>
      <c r="DB1570" s="20">
        <f t="shared" si="508"/>
        <v>333.20000000000005</v>
      </c>
      <c r="DE1570" s="20" t="e">
        <f t="shared" si="496"/>
        <v>#N/A</v>
      </c>
      <c r="DF1570" s="20">
        <f t="shared" si="503"/>
        <v>0</v>
      </c>
      <c r="DG1570" s="20">
        <f t="shared" si="504"/>
        <v>494</v>
      </c>
    </row>
    <row r="1571" spans="12:111">
      <c r="L1571" s="15"/>
      <c r="M1571" s="17"/>
      <c r="O1571" s="19">
        <v>1570</v>
      </c>
      <c r="P1571" s="1">
        <f t="shared" si="507"/>
        <v>0.29353379999999996</v>
      </c>
      <c r="Q1571">
        <f>SUM(P$2:P1571)</f>
        <v>881.86778182573744</v>
      </c>
      <c r="R1571" s="10">
        <f t="shared" si="505"/>
        <v>0.20547365999999995</v>
      </c>
      <c r="S1571" s="10">
        <f t="shared" si="506"/>
        <v>0.38159393999999996</v>
      </c>
      <c r="T1571" s="22">
        <f>SUM(R$2:R1571)</f>
        <v>622.70744727801616</v>
      </c>
      <c r="U1571" s="22">
        <f>SUM(S$2:S1571)</f>
        <v>1141.028116373458</v>
      </c>
      <c r="X1571" s="15"/>
      <c r="CD1571" s="20">
        <v>1570</v>
      </c>
      <c r="CE1571" s="20">
        <f t="shared" si="492"/>
        <v>0</v>
      </c>
      <c r="CF1571" s="20">
        <f>T1571</f>
        <v>622.70744727801616</v>
      </c>
      <c r="CG1571" s="20">
        <f>U1571</f>
        <v>1141.028116373458</v>
      </c>
      <c r="CH1571" s="20">
        <f t="shared" si="497"/>
        <v>166.60000000000002</v>
      </c>
      <c r="CI1571" s="20">
        <f t="shared" si="497"/>
        <v>104.125</v>
      </c>
      <c r="CJ1571" s="20">
        <f t="shared" si="497"/>
        <v>333.20000000000005</v>
      </c>
      <c r="CK1571" s="20">
        <f t="shared" si="498"/>
        <v>494</v>
      </c>
      <c r="CL1571" s="20">
        <v>10</v>
      </c>
      <c r="CM1571" s="20">
        <f t="shared" si="499"/>
        <v>670.6</v>
      </c>
      <c r="CN1571" s="20">
        <f t="shared" si="500"/>
        <v>1978.2281163734581</v>
      </c>
      <c r="CS1571" s="20" t="e">
        <f t="shared" si="493"/>
        <v>#N/A</v>
      </c>
      <c r="CT1571" s="20" t="e">
        <f t="shared" si="494"/>
        <v>#N/A</v>
      </c>
      <c r="CU1571" s="20" t="e">
        <f t="shared" si="495"/>
        <v>#N/A</v>
      </c>
      <c r="CW1571" s="20">
        <f t="shared" si="501"/>
        <v>0</v>
      </c>
      <c r="CX1571" s="20">
        <f t="shared" si="501"/>
        <v>0</v>
      </c>
      <c r="CY1571" s="20">
        <f t="shared" si="501"/>
        <v>0</v>
      </c>
      <c r="CZ1571" s="20">
        <f t="shared" ref="CZ1571:DB1586" si="509">IF(CW1571-CZ1570&gt;0,CW1571,CZ1570)</f>
        <v>166.60000000000002</v>
      </c>
      <c r="DA1571" s="20">
        <f t="shared" si="509"/>
        <v>104.125</v>
      </c>
      <c r="DB1571" s="20">
        <f t="shared" si="509"/>
        <v>333.20000000000005</v>
      </c>
      <c r="DE1571" s="20" t="e">
        <f t="shared" si="496"/>
        <v>#N/A</v>
      </c>
      <c r="DF1571" s="20">
        <f t="shared" si="503"/>
        <v>0</v>
      </c>
      <c r="DG1571" s="20">
        <f t="shared" si="504"/>
        <v>494</v>
      </c>
    </row>
    <row r="1572" spans="12:111">
      <c r="L1572" s="15"/>
      <c r="M1572" s="17"/>
      <c r="O1572" s="19">
        <v>1571</v>
      </c>
      <c r="P1572" s="1">
        <f t="shared" si="507"/>
        <v>0.19550270300000011</v>
      </c>
      <c r="Q1572">
        <f>SUM(P$2:P1572)</f>
        <v>882.06328452873743</v>
      </c>
      <c r="R1572" s="10">
        <f t="shared" si="505"/>
        <v>0.13685189210000007</v>
      </c>
      <c r="S1572" s="10">
        <f t="shared" si="506"/>
        <v>0.25415351390000013</v>
      </c>
      <c r="T1572" s="22">
        <f>SUM(R$2:R1572)</f>
        <v>622.84429917011619</v>
      </c>
      <c r="U1572" s="22">
        <f>SUM(S$2:S1572)</f>
        <v>1141.2822698873581</v>
      </c>
      <c r="X1572" s="15"/>
      <c r="CD1572" s="20">
        <v>1571</v>
      </c>
      <c r="CE1572" s="20">
        <f t="shared" si="492"/>
        <v>0</v>
      </c>
      <c r="CF1572" s="20">
        <f>T1572</f>
        <v>622.84429917011619</v>
      </c>
      <c r="CG1572" s="20">
        <f>U1572</f>
        <v>1141.2822698873581</v>
      </c>
      <c r="CH1572" s="20">
        <f t="shared" si="497"/>
        <v>166.60000000000002</v>
      </c>
      <c r="CI1572" s="20">
        <f t="shared" si="497"/>
        <v>104.125</v>
      </c>
      <c r="CJ1572" s="20">
        <f t="shared" si="497"/>
        <v>333.20000000000005</v>
      </c>
      <c r="CK1572" s="20">
        <f t="shared" si="498"/>
        <v>494</v>
      </c>
      <c r="CL1572" s="20">
        <v>10</v>
      </c>
      <c r="CM1572" s="20">
        <f t="shared" si="499"/>
        <v>670.6</v>
      </c>
      <c r="CN1572" s="20">
        <f t="shared" si="500"/>
        <v>1978.4822698873581</v>
      </c>
      <c r="CS1572" s="20" t="e">
        <f t="shared" si="493"/>
        <v>#N/A</v>
      </c>
      <c r="CT1572" s="20" t="e">
        <f t="shared" si="494"/>
        <v>#N/A</v>
      </c>
      <c r="CU1572" s="20" t="e">
        <f t="shared" si="495"/>
        <v>#N/A</v>
      </c>
      <c r="CW1572" s="20">
        <f t="shared" si="501"/>
        <v>0</v>
      </c>
      <c r="CX1572" s="20">
        <f t="shared" si="501"/>
        <v>0</v>
      </c>
      <c r="CY1572" s="20">
        <f t="shared" si="501"/>
        <v>0</v>
      </c>
      <c r="CZ1572" s="20">
        <f t="shared" si="509"/>
        <v>166.60000000000002</v>
      </c>
      <c r="DA1572" s="20">
        <f t="shared" si="509"/>
        <v>104.125</v>
      </c>
      <c r="DB1572" s="20">
        <f t="shared" si="509"/>
        <v>333.20000000000005</v>
      </c>
      <c r="DE1572" s="20" t="e">
        <f t="shared" si="496"/>
        <v>#N/A</v>
      </c>
      <c r="DF1572" s="20">
        <f t="shared" si="503"/>
        <v>0</v>
      </c>
      <c r="DG1572" s="20">
        <f t="shared" si="504"/>
        <v>494</v>
      </c>
    </row>
    <row r="1573" spans="12:111">
      <c r="L1573" s="15"/>
      <c r="M1573" s="17"/>
      <c r="O1573" s="19">
        <v>1572</v>
      </c>
      <c r="P1573" s="1">
        <f t="shared" si="507"/>
        <v>0.19531647200000007</v>
      </c>
      <c r="Q1573">
        <f>SUM(P$2:P1573)</f>
        <v>882.25860100073737</v>
      </c>
      <c r="R1573" s="10">
        <f t="shared" si="505"/>
        <v>0.13672153040000004</v>
      </c>
      <c r="S1573" s="10">
        <f t="shared" si="506"/>
        <v>0.25391141360000008</v>
      </c>
      <c r="T1573" s="22">
        <f>SUM(R$2:R1573)</f>
        <v>622.98102070051618</v>
      </c>
      <c r="U1573" s="22">
        <f>SUM(S$2:S1573)</f>
        <v>1141.5361813009581</v>
      </c>
      <c r="X1573" s="15"/>
      <c r="CD1573" s="20">
        <v>1572</v>
      </c>
      <c r="CE1573" s="20">
        <f t="shared" si="492"/>
        <v>0</v>
      </c>
      <c r="CF1573" s="20">
        <f>T1573</f>
        <v>622.98102070051618</v>
      </c>
      <c r="CG1573" s="20">
        <f>U1573</f>
        <v>1141.5361813009581</v>
      </c>
      <c r="CH1573" s="20">
        <f t="shared" si="497"/>
        <v>166.60000000000002</v>
      </c>
      <c r="CI1573" s="20">
        <f t="shared" si="497"/>
        <v>104.125</v>
      </c>
      <c r="CJ1573" s="20">
        <f t="shared" si="497"/>
        <v>333.20000000000005</v>
      </c>
      <c r="CK1573" s="20">
        <f t="shared" si="498"/>
        <v>494</v>
      </c>
      <c r="CL1573" s="20">
        <v>10</v>
      </c>
      <c r="CM1573" s="20">
        <f t="shared" si="499"/>
        <v>670.6</v>
      </c>
      <c r="CN1573" s="20">
        <f t="shared" si="500"/>
        <v>1978.7361813009582</v>
      </c>
      <c r="CS1573" s="20" t="e">
        <f t="shared" si="493"/>
        <v>#N/A</v>
      </c>
      <c r="CT1573" s="20" t="e">
        <f t="shared" si="494"/>
        <v>#N/A</v>
      </c>
      <c r="CU1573" s="20" t="e">
        <f t="shared" si="495"/>
        <v>#N/A</v>
      </c>
      <c r="CW1573" s="20">
        <f t="shared" si="501"/>
        <v>0</v>
      </c>
      <c r="CX1573" s="20">
        <f t="shared" si="501"/>
        <v>0</v>
      </c>
      <c r="CY1573" s="20">
        <f t="shared" si="501"/>
        <v>0</v>
      </c>
      <c r="CZ1573" s="20">
        <f t="shared" si="509"/>
        <v>166.60000000000002</v>
      </c>
      <c r="DA1573" s="20">
        <f t="shared" si="509"/>
        <v>104.125</v>
      </c>
      <c r="DB1573" s="20">
        <f t="shared" si="509"/>
        <v>333.20000000000005</v>
      </c>
      <c r="DE1573" s="20" t="e">
        <f t="shared" si="496"/>
        <v>#N/A</v>
      </c>
      <c r="DF1573" s="20">
        <f t="shared" si="503"/>
        <v>0</v>
      </c>
      <c r="DG1573" s="20">
        <f t="shared" si="504"/>
        <v>494</v>
      </c>
    </row>
    <row r="1574" spans="12:111">
      <c r="L1574" s="15"/>
      <c r="M1574" s="17"/>
      <c r="O1574" s="19">
        <v>1573</v>
      </c>
      <c r="P1574" s="1">
        <f t="shared" si="507"/>
        <v>0.19513050700000006</v>
      </c>
      <c r="Q1574">
        <f>SUM(P$2:P1574)</f>
        <v>882.45373150773742</v>
      </c>
      <c r="R1574" s="10">
        <f t="shared" si="505"/>
        <v>0.13659135490000004</v>
      </c>
      <c r="S1574" s="10">
        <f t="shared" si="506"/>
        <v>0.25366965910000011</v>
      </c>
      <c r="T1574" s="22">
        <f>SUM(R$2:R1574)</f>
        <v>623.1176120554162</v>
      </c>
      <c r="U1574" s="22">
        <f>SUM(S$2:S1574)</f>
        <v>1141.7898509600582</v>
      </c>
      <c r="X1574" s="15"/>
      <c r="CD1574" s="20">
        <v>1573</v>
      </c>
      <c r="CE1574" s="20">
        <f t="shared" si="492"/>
        <v>0</v>
      </c>
      <c r="CF1574" s="20">
        <f>T1574</f>
        <v>623.1176120554162</v>
      </c>
      <c r="CG1574" s="20">
        <f>U1574</f>
        <v>1141.7898509600582</v>
      </c>
      <c r="CH1574" s="20">
        <f t="shared" si="497"/>
        <v>166.60000000000002</v>
      </c>
      <c r="CI1574" s="20">
        <f t="shared" si="497"/>
        <v>104.125</v>
      </c>
      <c r="CJ1574" s="20">
        <f t="shared" si="497"/>
        <v>333.20000000000005</v>
      </c>
      <c r="CK1574" s="20">
        <f t="shared" si="498"/>
        <v>494</v>
      </c>
      <c r="CL1574" s="20">
        <v>10</v>
      </c>
      <c r="CM1574" s="20">
        <f t="shared" si="499"/>
        <v>670.6</v>
      </c>
      <c r="CN1574" s="20">
        <f t="shared" si="500"/>
        <v>1978.9898509600582</v>
      </c>
      <c r="CS1574" s="20" t="e">
        <f t="shared" si="493"/>
        <v>#N/A</v>
      </c>
      <c r="CT1574" s="20" t="e">
        <f t="shared" si="494"/>
        <v>#N/A</v>
      </c>
      <c r="CU1574" s="20" t="e">
        <f t="shared" si="495"/>
        <v>#N/A</v>
      </c>
      <c r="CW1574" s="20">
        <f t="shared" si="501"/>
        <v>0</v>
      </c>
      <c r="CX1574" s="20">
        <f t="shared" si="501"/>
        <v>0</v>
      </c>
      <c r="CY1574" s="20">
        <f t="shared" si="501"/>
        <v>0</v>
      </c>
      <c r="CZ1574" s="20">
        <f t="shared" si="509"/>
        <v>166.60000000000002</v>
      </c>
      <c r="DA1574" s="20">
        <f t="shared" si="509"/>
        <v>104.125</v>
      </c>
      <c r="DB1574" s="20">
        <f t="shared" si="509"/>
        <v>333.20000000000005</v>
      </c>
      <c r="DE1574" s="20" t="e">
        <f t="shared" si="496"/>
        <v>#N/A</v>
      </c>
      <c r="DF1574" s="20">
        <f t="shared" si="503"/>
        <v>0</v>
      </c>
      <c r="DG1574" s="20">
        <f t="shared" si="504"/>
        <v>494</v>
      </c>
    </row>
    <row r="1575" spans="12:111">
      <c r="L1575" s="15"/>
      <c r="M1575" s="17"/>
      <c r="O1575" s="19">
        <v>1574</v>
      </c>
      <c r="P1575" s="1">
        <f t="shared" si="507"/>
        <v>0.19494480800000005</v>
      </c>
      <c r="Q1575">
        <f>SUM(P$2:P1575)</f>
        <v>882.64867631573736</v>
      </c>
      <c r="R1575" s="10">
        <f t="shared" si="505"/>
        <v>0.13646136560000002</v>
      </c>
      <c r="S1575" s="10">
        <f t="shared" si="506"/>
        <v>0.25342825040000005</v>
      </c>
      <c r="T1575" s="22">
        <f>SUM(R$2:R1575)</f>
        <v>623.25407342101619</v>
      </c>
      <c r="U1575" s="22">
        <f>SUM(S$2:S1575)</f>
        <v>1142.0432792104582</v>
      </c>
      <c r="X1575" s="15"/>
      <c r="CD1575" s="20">
        <v>1574</v>
      </c>
      <c r="CE1575" s="20">
        <f t="shared" si="492"/>
        <v>0</v>
      </c>
      <c r="CF1575" s="20">
        <f>T1575</f>
        <v>623.25407342101619</v>
      </c>
      <c r="CG1575" s="20">
        <f>U1575</f>
        <v>1142.0432792104582</v>
      </c>
      <c r="CH1575" s="20">
        <f t="shared" si="497"/>
        <v>166.60000000000002</v>
      </c>
      <c r="CI1575" s="20">
        <f t="shared" si="497"/>
        <v>104.125</v>
      </c>
      <c r="CJ1575" s="20">
        <f t="shared" si="497"/>
        <v>333.20000000000005</v>
      </c>
      <c r="CK1575" s="20">
        <f t="shared" si="498"/>
        <v>494</v>
      </c>
      <c r="CL1575" s="20">
        <v>10</v>
      </c>
      <c r="CM1575" s="20">
        <f t="shared" si="499"/>
        <v>670.6</v>
      </c>
      <c r="CN1575" s="20">
        <f t="shared" si="500"/>
        <v>1979.2432792104582</v>
      </c>
      <c r="CS1575" s="20" t="e">
        <f t="shared" si="493"/>
        <v>#N/A</v>
      </c>
      <c r="CT1575" s="20" t="e">
        <f t="shared" si="494"/>
        <v>#N/A</v>
      </c>
      <c r="CU1575" s="20" t="e">
        <f t="shared" si="495"/>
        <v>#N/A</v>
      </c>
      <c r="CW1575" s="20">
        <f t="shared" si="501"/>
        <v>0</v>
      </c>
      <c r="CX1575" s="20">
        <f t="shared" si="501"/>
        <v>0</v>
      </c>
      <c r="CY1575" s="20">
        <f t="shared" si="501"/>
        <v>0</v>
      </c>
      <c r="CZ1575" s="20">
        <f t="shared" si="509"/>
        <v>166.60000000000002</v>
      </c>
      <c r="DA1575" s="20">
        <f t="shared" si="509"/>
        <v>104.125</v>
      </c>
      <c r="DB1575" s="20">
        <f t="shared" si="509"/>
        <v>333.20000000000005</v>
      </c>
      <c r="DE1575" s="20" t="e">
        <f t="shared" si="496"/>
        <v>#N/A</v>
      </c>
      <c r="DF1575" s="20">
        <f t="shared" si="503"/>
        <v>0</v>
      </c>
      <c r="DG1575" s="20">
        <f t="shared" si="504"/>
        <v>494</v>
      </c>
    </row>
    <row r="1576" spans="12:111">
      <c r="L1576" s="15"/>
      <c r="M1576" s="17"/>
      <c r="O1576" s="19">
        <v>1575</v>
      </c>
      <c r="P1576" s="1">
        <f t="shared" si="507"/>
        <v>0.29213906249999999</v>
      </c>
      <c r="Q1576">
        <f>SUM(P$2:P1576)</f>
        <v>882.9408153782374</v>
      </c>
      <c r="R1576" s="10">
        <f t="shared" si="505"/>
        <v>0.20449734374999998</v>
      </c>
      <c r="S1576" s="10">
        <f t="shared" si="506"/>
        <v>0.37978078124999998</v>
      </c>
      <c r="T1576" s="22">
        <f>SUM(R$2:R1576)</f>
        <v>623.45857076476614</v>
      </c>
      <c r="U1576" s="22">
        <f>SUM(S$2:S1576)</f>
        <v>1142.4230599917082</v>
      </c>
      <c r="X1576" s="15"/>
      <c r="CD1576" s="20">
        <v>1575</v>
      </c>
      <c r="CE1576" s="20">
        <f t="shared" si="492"/>
        <v>0</v>
      </c>
      <c r="CF1576" s="20">
        <f>T1576</f>
        <v>623.45857076476614</v>
      </c>
      <c r="CG1576" s="20">
        <f>U1576</f>
        <v>1142.4230599917082</v>
      </c>
      <c r="CH1576" s="20">
        <f t="shared" si="497"/>
        <v>166.60000000000002</v>
      </c>
      <c r="CI1576" s="20">
        <f t="shared" si="497"/>
        <v>104.125</v>
      </c>
      <c r="CJ1576" s="20">
        <f t="shared" si="497"/>
        <v>333.20000000000005</v>
      </c>
      <c r="CK1576" s="20">
        <f t="shared" si="498"/>
        <v>494</v>
      </c>
      <c r="CL1576" s="20">
        <v>10</v>
      </c>
      <c r="CM1576" s="20">
        <f t="shared" si="499"/>
        <v>670.6</v>
      </c>
      <c r="CN1576" s="20">
        <f t="shared" si="500"/>
        <v>1979.6230599917083</v>
      </c>
      <c r="CS1576" s="20" t="e">
        <f t="shared" si="493"/>
        <v>#N/A</v>
      </c>
      <c r="CT1576" s="20" t="e">
        <f t="shared" si="494"/>
        <v>#N/A</v>
      </c>
      <c r="CU1576" s="20" t="e">
        <f t="shared" si="495"/>
        <v>#N/A</v>
      </c>
      <c r="CW1576" s="20">
        <f t="shared" si="501"/>
        <v>0</v>
      </c>
      <c r="CX1576" s="20">
        <f t="shared" si="501"/>
        <v>0</v>
      </c>
      <c r="CY1576" s="20">
        <f t="shared" si="501"/>
        <v>0</v>
      </c>
      <c r="CZ1576" s="20">
        <f t="shared" si="509"/>
        <v>166.60000000000002</v>
      </c>
      <c r="DA1576" s="20">
        <f t="shared" si="509"/>
        <v>104.125</v>
      </c>
      <c r="DB1576" s="20">
        <f t="shared" si="509"/>
        <v>333.20000000000005</v>
      </c>
      <c r="DE1576" s="20" t="e">
        <f t="shared" si="496"/>
        <v>#N/A</v>
      </c>
      <c r="DF1576" s="20">
        <f t="shared" si="503"/>
        <v>0</v>
      </c>
      <c r="DG1576" s="20">
        <f t="shared" si="504"/>
        <v>494</v>
      </c>
    </row>
    <row r="1577" spans="12:111">
      <c r="L1577" s="15"/>
      <c r="M1577" s="17"/>
      <c r="O1577" s="19">
        <v>1576</v>
      </c>
      <c r="P1577" s="1">
        <f t="shared" si="507"/>
        <v>0.19457420800000008</v>
      </c>
      <c r="Q1577">
        <f>SUM(P$2:P1577)</f>
        <v>883.13538958623735</v>
      </c>
      <c r="R1577" s="10">
        <f t="shared" si="505"/>
        <v>0.13620194560000004</v>
      </c>
      <c r="S1577" s="10">
        <f t="shared" si="506"/>
        <v>0.25294647040000012</v>
      </c>
      <c r="T1577" s="22">
        <f>SUM(R$2:R1577)</f>
        <v>623.5947727103661</v>
      </c>
      <c r="U1577" s="22">
        <f>SUM(S$2:S1577)</f>
        <v>1142.6760064621083</v>
      </c>
      <c r="X1577" s="15"/>
      <c r="CD1577" s="20">
        <v>1576</v>
      </c>
      <c r="CE1577" s="20">
        <f t="shared" si="492"/>
        <v>0</v>
      </c>
      <c r="CF1577" s="20">
        <f>T1577</f>
        <v>623.5947727103661</v>
      </c>
      <c r="CG1577" s="20">
        <f>U1577</f>
        <v>1142.6760064621083</v>
      </c>
      <c r="CH1577" s="20">
        <f t="shared" si="497"/>
        <v>166.60000000000002</v>
      </c>
      <c r="CI1577" s="20">
        <f t="shared" si="497"/>
        <v>104.125</v>
      </c>
      <c r="CJ1577" s="20">
        <f t="shared" si="497"/>
        <v>333.20000000000005</v>
      </c>
      <c r="CK1577" s="20">
        <f t="shared" si="498"/>
        <v>494</v>
      </c>
      <c r="CL1577" s="20">
        <v>10</v>
      </c>
      <c r="CM1577" s="20">
        <f t="shared" si="499"/>
        <v>670.6</v>
      </c>
      <c r="CN1577" s="20">
        <f t="shared" si="500"/>
        <v>1979.8760064621083</v>
      </c>
      <c r="CS1577" s="20" t="e">
        <f t="shared" si="493"/>
        <v>#N/A</v>
      </c>
      <c r="CT1577" s="20" t="e">
        <f t="shared" si="494"/>
        <v>#N/A</v>
      </c>
      <c r="CU1577" s="20" t="e">
        <f t="shared" si="495"/>
        <v>#N/A</v>
      </c>
      <c r="CW1577" s="20">
        <f t="shared" si="501"/>
        <v>0</v>
      </c>
      <c r="CX1577" s="20">
        <f t="shared" si="501"/>
        <v>0</v>
      </c>
      <c r="CY1577" s="20">
        <f t="shared" si="501"/>
        <v>0</v>
      </c>
      <c r="CZ1577" s="20">
        <f t="shared" si="509"/>
        <v>166.60000000000002</v>
      </c>
      <c r="DA1577" s="20">
        <f t="shared" si="509"/>
        <v>104.125</v>
      </c>
      <c r="DB1577" s="20">
        <f t="shared" si="509"/>
        <v>333.20000000000005</v>
      </c>
      <c r="DE1577" s="20" t="e">
        <f t="shared" si="496"/>
        <v>#N/A</v>
      </c>
      <c r="DF1577" s="20">
        <f t="shared" si="503"/>
        <v>0</v>
      </c>
      <c r="DG1577" s="20">
        <f t="shared" si="504"/>
        <v>494</v>
      </c>
    </row>
    <row r="1578" spans="12:111">
      <c r="L1578" s="15"/>
      <c r="M1578" s="17"/>
      <c r="O1578" s="19">
        <v>1577</v>
      </c>
      <c r="P1578" s="1">
        <f t="shared" si="507"/>
        <v>0.19438930700000012</v>
      </c>
      <c r="Q1578">
        <f>SUM(P$2:P1578)</f>
        <v>883.3297788932374</v>
      </c>
      <c r="R1578" s="10">
        <f t="shared" si="505"/>
        <v>0.13607251490000008</v>
      </c>
      <c r="S1578" s="10">
        <f t="shared" si="506"/>
        <v>0.25270609910000019</v>
      </c>
      <c r="T1578" s="22">
        <f>SUM(R$2:R1578)</f>
        <v>623.73084522526608</v>
      </c>
      <c r="U1578" s="22">
        <f>SUM(S$2:S1578)</f>
        <v>1142.9287125612082</v>
      </c>
      <c r="X1578" s="15"/>
      <c r="CD1578" s="20">
        <v>1577</v>
      </c>
      <c r="CE1578" s="20">
        <f t="shared" si="492"/>
        <v>0</v>
      </c>
      <c r="CF1578" s="20">
        <f>T1578</f>
        <v>623.73084522526608</v>
      </c>
      <c r="CG1578" s="20">
        <f>U1578</f>
        <v>1142.9287125612082</v>
      </c>
      <c r="CH1578" s="20">
        <f t="shared" si="497"/>
        <v>166.60000000000002</v>
      </c>
      <c r="CI1578" s="20">
        <f t="shared" si="497"/>
        <v>104.125</v>
      </c>
      <c r="CJ1578" s="20">
        <f t="shared" si="497"/>
        <v>333.20000000000005</v>
      </c>
      <c r="CK1578" s="20">
        <f t="shared" si="498"/>
        <v>494</v>
      </c>
      <c r="CL1578" s="20">
        <v>10</v>
      </c>
      <c r="CM1578" s="20">
        <f t="shared" si="499"/>
        <v>670.6</v>
      </c>
      <c r="CN1578" s="20">
        <f t="shared" si="500"/>
        <v>1980.1287125612082</v>
      </c>
      <c r="CS1578" s="20" t="e">
        <f t="shared" si="493"/>
        <v>#N/A</v>
      </c>
      <c r="CT1578" s="20" t="e">
        <f t="shared" si="494"/>
        <v>#N/A</v>
      </c>
      <c r="CU1578" s="20" t="e">
        <f t="shared" si="495"/>
        <v>#N/A</v>
      </c>
      <c r="CW1578" s="20">
        <f t="shared" si="501"/>
        <v>0</v>
      </c>
      <c r="CX1578" s="20">
        <f t="shared" si="501"/>
        <v>0</v>
      </c>
      <c r="CY1578" s="20">
        <f t="shared" si="501"/>
        <v>0</v>
      </c>
      <c r="CZ1578" s="20">
        <f t="shared" si="509"/>
        <v>166.60000000000002</v>
      </c>
      <c r="DA1578" s="20">
        <f t="shared" si="509"/>
        <v>104.125</v>
      </c>
      <c r="DB1578" s="20">
        <f t="shared" si="509"/>
        <v>333.20000000000005</v>
      </c>
      <c r="DE1578" s="20" t="e">
        <f t="shared" si="496"/>
        <v>#N/A</v>
      </c>
      <c r="DF1578" s="20">
        <f t="shared" si="503"/>
        <v>0</v>
      </c>
      <c r="DG1578" s="20">
        <f t="shared" si="504"/>
        <v>494</v>
      </c>
    </row>
    <row r="1579" spans="12:111">
      <c r="L1579" s="15"/>
      <c r="M1579" s="17"/>
      <c r="O1579" s="19">
        <v>1578</v>
      </c>
      <c r="P1579" s="1">
        <f t="shared" si="507"/>
        <v>0.19420467199999999</v>
      </c>
      <c r="Q1579">
        <f>SUM(P$2:P1579)</f>
        <v>883.52398356523736</v>
      </c>
      <c r="R1579" s="10">
        <f t="shared" si="505"/>
        <v>0.13594327039999998</v>
      </c>
      <c r="S1579" s="10">
        <f t="shared" si="506"/>
        <v>0.25246607360000001</v>
      </c>
      <c r="T1579" s="22">
        <f>SUM(R$2:R1579)</f>
        <v>623.86678849566613</v>
      </c>
      <c r="U1579" s="22">
        <f>SUM(S$2:S1579)</f>
        <v>1143.1811786348082</v>
      </c>
      <c r="X1579" s="15"/>
      <c r="CD1579" s="20">
        <v>1578</v>
      </c>
      <c r="CE1579" s="20">
        <f t="shared" si="492"/>
        <v>0</v>
      </c>
      <c r="CF1579" s="20">
        <f>T1579</f>
        <v>623.86678849566613</v>
      </c>
      <c r="CG1579" s="20">
        <f>U1579</f>
        <v>1143.1811786348082</v>
      </c>
      <c r="CH1579" s="20">
        <f t="shared" si="497"/>
        <v>166.60000000000002</v>
      </c>
      <c r="CI1579" s="20">
        <f t="shared" si="497"/>
        <v>104.125</v>
      </c>
      <c r="CJ1579" s="20">
        <f t="shared" si="497"/>
        <v>333.20000000000005</v>
      </c>
      <c r="CK1579" s="20">
        <f t="shared" si="498"/>
        <v>494</v>
      </c>
      <c r="CL1579" s="20">
        <v>10</v>
      </c>
      <c r="CM1579" s="20">
        <f t="shared" si="499"/>
        <v>670.6</v>
      </c>
      <c r="CN1579" s="20">
        <f t="shared" si="500"/>
        <v>1980.3811786348083</v>
      </c>
      <c r="CS1579" s="20" t="e">
        <f t="shared" si="493"/>
        <v>#N/A</v>
      </c>
      <c r="CT1579" s="20" t="e">
        <f t="shared" si="494"/>
        <v>#N/A</v>
      </c>
      <c r="CU1579" s="20" t="e">
        <f t="shared" si="495"/>
        <v>#N/A</v>
      </c>
      <c r="CW1579" s="20">
        <f t="shared" si="501"/>
        <v>0</v>
      </c>
      <c r="CX1579" s="20">
        <f t="shared" si="501"/>
        <v>0</v>
      </c>
      <c r="CY1579" s="20">
        <f t="shared" si="501"/>
        <v>0</v>
      </c>
      <c r="CZ1579" s="20">
        <f t="shared" si="509"/>
        <v>166.60000000000002</v>
      </c>
      <c r="DA1579" s="20">
        <f t="shared" si="509"/>
        <v>104.125</v>
      </c>
      <c r="DB1579" s="20">
        <f t="shared" si="509"/>
        <v>333.20000000000005</v>
      </c>
      <c r="DE1579" s="20" t="e">
        <f t="shared" si="496"/>
        <v>#N/A</v>
      </c>
      <c r="DF1579" s="20">
        <f t="shared" si="503"/>
        <v>0</v>
      </c>
      <c r="DG1579" s="20">
        <f t="shared" si="504"/>
        <v>494</v>
      </c>
    </row>
    <row r="1580" spans="12:111">
      <c r="L1580" s="15"/>
      <c r="M1580" s="17"/>
      <c r="O1580" s="19">
        <v>1579</v>
      </c>
      <c r="P1580" s="1">
        <f t="shared" si="507"/>
        <v>0.19402030299999998</v>
      </c>
      <c r="Q1580">
        <f>SUM(P$2:P1580)</f>
        <v>883.71800386823736</v>
      </c>
      <c r="R1580" s="10">
        <f t="shared" si="505"/>
        <v>0.13581421209999997</v>
      </c>
      <c r="S1580" s="10">
        <f t="shared" si="506"/>
        <v>0.25222639389999996</v>
      </c>
      <c r="T1580" s="22">
        <f>SUM(R$2:R1580)</f>
        <v>624.00260270776607</v>
      </c>
      <c r="U1580" s="22">
        <f>SUM(S$2:S1580)</f>
        <v>1143.4334050287082</v>
      </c>
      <c r="X1580" s="15"/>
      <c r="CD1580" s="20">
        <v>1579</v>
      </c>
      <c r="CE1580" s="20">
        <f t="shared" si="492"/>
        <v>0</v>
      </c>
      <c r="CF1580" s="20">
        <f>T1580</f>
        <v>624.00260270776607</v>
      </c>
      <c r="CG1580" s="20">
        <f>U1580</f>
        <v>1143.4334050287082</v>
      </c>
      <c r="CH1580" s="20">
        <f t="shared" si="497"/>
        <v>166.60000000000002</v>
      </c>
      <c r="CI1580" s="20">
        <f t="shared" si="497"/>
        <v>104.125</v>
      </c>
      <c r="CJ1580" s="20">
        <f t="shared" si="497"/>
        <v>333.20000000000005</v>
      </c>
      <c r="CK1580" s="20">
        <f t="shared" si="498"/>
        <v>494</v>
      </c>
      <c r="CL1580" s="20">
        <v>10</v>
      </c>
      <c r="CM1580" s="20">
        <f t="shared" si="499"/>
        <v>670.6</v>
      </c>
      <c r="CN1580" s="20">
        <f t="shared" si="500"/>
        <v>1980.6334050287082</v>
      </c>
      <c r="CS1580" s="20" t="e">
        <f t="shared" si="493"/>
        <v>#N/A</v>
      </c>
      <c r="CT1580" s="20" t="e">
        <f t="shared" si="494"/>
        <v>#N/A</v>
      </c>
      <c r="CU1580" s="20" t="e">
        <f t="shared" si="495"/>
        <v>#N/A</v>
      </c>
      <c r="CW1580" s="20">
        <f t="shared" si="501"/>
        <v>0</v>
      </c>
      <c r="CX1580" s="20">
        <f t="shared" si="501"/>
        <v>0</v>
      </c>
      <c r="CY1580" s="20">
        <f t="shared" si="501"/>
        <v>0</v>
      </c>
      <c r="CZ1580" s="20">
        <f t="shared" si="509"/>
        <v>166.60000000000002</v>
      </c>
      <c r="DA1580" s="20">
        <f t="shared" si="509"/>
        <v>104.125</v>
      </c>
      <c r="DB1580" s="20">
        <f t="shared" si="509"/>
        <v>333.20000000000005</v>
      </c>
      <c r="DE1580" s="20" t="e">
        <f t="shared" si="496"/>
        <v>#N/A</v>
      </c>
      <c r="DF1580" s="20">
        <f t="shared" si="503"/>
        <v>0</v>
      </c>
      <c r="DG1580" s="20">
        <f t="shared" si="504"/>
        <v>494</v>
      </c>
    </row>
    <row r="1581" spans="12:111">
      <c r="L1581" s="15"/>
      <c r="M1581" s="17"/>
      <c r="O1581" s="19">
        <v>1580</v>
      </c>
      <c r="P1581" s="1">
        <f t="shared" si="507"/>
        <v>0.29075429999999991</v>
      </c>
      <c r="Q1581">
        <f>SUM(P$2:P1581)</f>
        <v>884.00875816823736</v>
      </c>
      <c r="R1581" s="10">
        <f t="shared" si="505"/>
        <v>0.20352800999999993</v>
      </c>
      <c r="S1581" s="10">
        <f t="shared" si="506"/>
        <v>0.37798058999999989</v>
      </c>
      <c r="T1581" s="22">
        <f>SUM(R$2:R1581)</f>
        <v>624.20613071776609</v>
      </c>
      <c r="U1581" s="22">
        <f>SUM(S$2:S1581)</f>
        <v>1143.8113856187083</v>
      </c>
      <c r="X1581" s="15"/>
      <c r="CD1581" s="20">
        <v>1580</v>
      </c>
      <c r="CE1581" s="20">
        <f t="shared" si="492"/>
        <v>0</v>
      </c>
      <c r="CF1581" s="20">
        <f>T1581</f>
        <v>624.20613071776609</v>
      </c>
      <c r="CG1581" s="20">
        <f>U1581</f>
        <v>1143.8113856187083</v>
      </c>
      <c r="CH1581" s="20">
        <f t="shared" si="497"/>
        <v>166.60000000000002</v>
      </c>
      <c r="CI1581" s="20">
        <f t="shared" si="497"/>
        <v>104.125</v>
      </c>
      <c r="CJ1581" s="20">
        <f t="shared" si="497"/>
        <v>333.20000000000005</v>
      </c>
      <c r="CK1581" s="20">
        <f t="shared" si="498"/>
        <v>494</v>
      </c>
      <c r="CL1581" s="20">
        <v>10</v>
      </c>
      <c r="CM1581" s="20">
        <f t="shared" si="499"/>
        <v>670.6</v>
      </c>
      <c r="CN1581" s="20">
        <f t="shared" si="500"/>
        <v>1981.0113856187083</v>
      </c>
      <c r="CS1581" s="20" t="e">
        <f t="shared" si="493"/>
        <v>#N/A</v>
      </c>
      <c r="CT1581" s="20" t="e">
        <f t="shared" si="494"/>
        <v>#N/A</v>
      </c>
      <c r="CU1581" s="20" t="e">
        <f t="shared" si="495"/>
        <v>#N/A</v>
      </c>
      <c r="CW1581" s="20">
        <f t="shared" si="501"/>
        <v>0</v>
      </c>
      <c r="CX1581" s="20">
        <f t="shared" si="501"/>
        <v>0</v>
      </c>
      <c r="CY1581" s="20">
        <f t="shared" si="501"/>
        <v>0</v>
      </c>
      <c r="CZ1581" s="20">
        <f t="shared" si="509"/>
        <v>166.60000000000002</v>
      </c>
      <c r="DA1581" s="20">
        <f t="shared" si="509"/>
        <v>104.125</v>
      </c>
      <c r="DB1581" s="20">
        <f t="shared" si="509"/>
        <v>333.20000000000005</v>
      </c>
      <c r="DE1581" s="20" t="e">
        <f t="shared" si="496"/>
        <v>#N/A</v>
      </c>
      <c r="DF1581" s="20">
        <f t="shared" si="503"/>
        <v>0</v>
      </c>
      <c r="DG1581" s="20">
        <f t="shared" si="504"/>
        <v>494</v>
      </c>
    </row>
    <row r="1582" spans="12:111">
      <c r="L1582" s="15"/>
      <c r="M1582" s="17"/>
      <c r="O1582" s="19">
        <v>1581</v>
      </c>
      <c r="P1582" s="1">
        <f t="shared" si="507"/>
        <v>0.19365236300000011</v>
      </c>
      <c r="Q1582">
        <f>SUM(P$2:P1582)</f>
        <v>884.20241053123732</v>
      </c>
      <c r="R1582" s="10">
        <f t="shared" si="505"/>
        <v>0.13555665410000006</v>
      </c>
      <c r="S1582" s="10">
        <f t="shared" si="506"/>
        <v>0.25174807190000015</v>
      </c>
      <c r="T1582" s="22">
        <f>SUM(R$2:R1582)</f>
        <v>624.3416873718661</v>
      </c>
      <c r="U1582" s="22">
        <f>SUM(S$2:S1582)</f>
        <v>1144.0631336906083</v>
      </c>
      <c r="X1582" s="15"/>
      <c r="CD1582" s="20">
        <v>1581</v>
      </c>
      <c r="CE1582" s="20">
        <f t="shared" si="492"/>
        <v>0</v>
      </c>
      <c r="CF1582" s="20">
        <f>T1582</f>
        <v>624.3416873718661</v>
      </c>
      <c r="CG1582" s="20">
        <f>U1582</f>
        <v>1144.0631336906083</v>
      </c>
      <c r="CH1582" s="20">
        <f t="shared" si="497"/>
        <v>166.60000000000002</v>
      </c>
      <c r="CI1582" s="20">
        <f t="shared" si="497"/>
        <v>104.125</v>
      </c>
      <c r="CJ1582" s="20">
        <f t="shared" si="497"/>
        <v>333.20000000000005</v>
      </c>
      <c r="CK1582" s="20">
        <f t="shared" si="498"/>
        <v>494</v>
      </c>
      <c r="CL1582" s="20">
        <v>10</v>
      </c>
      <c r="CM1582" s="20">
        <f t="shared" si="499"/>
        <v>670.6</v>
      </c>
      <c r="CN1582" s="20">
        <f t="shared" si="500"/>
        <v>1981.2631336906084</v>
      </c>
      <c r="CS1582" s="20" t="e">
        <f t="shared" si="493"/>
        <v>#N/A</v>
      </c>
      <c r="CT1582" s="20" t="e">
        <f t="shared" si="494"/>
        <v>#N/A</v>
      </c>
      <c r="CU1582" s="20" t="e">
        <f t="shared" si="495"/>
        <v>#N/A</v>
      </c>
      <c r="CW1582" s="20">
        <f t="shared" si="501"/>
        <v>0</v>
      </c>
      <c r="CX1582" s="20">
        <f t="shared" si="501"/>
        <v>0</v>
      </c>
      <c r="CY1582" s="20">
        <f t="shared" si="501"/>
        <v>0</v>
      </c>
      <c r="CZ1582" s="20">
        <f t="shared" si="509"/>
        <v>166.60000000000002</v>
      </c>
      <c r="DA1582" s="20">
        <f t="shared" si="509"/>
        <v>104.125</v>
      </c>
      <c r="DB1582" s="20">
        <f t="shared" si="509"/>
        <v>333.20000000000005</v>
      </c>
      <c r="DE1582" s="20" t="e">
        <f t="shared" si="496"/>
        <v>#N/A</v>
      </c>
      <c r="DF1582" s="20">
        <f t="shared" si="503"/>
        <v>0</v>
      </c>
      <c r="DG1582" s="20">
        <f t="shared" si="504"/>
        <v>494</v>
      </c>
    </row>
    <row r="1583" spans="12:111">
      <c r="L1583" s="15"/>
      <c r="M1583" s="17"/>
      <c r="O1583" s="19">
        <v>1582</v>
      </c>
      <c r="P1583" s="1">
        <f t="shared" si="507"/>
        <v>0.19346879200000003</v>
      </c>
      <c r="Q1583">
        <f>SUM(P$2:P1583)</f>
        <v>884.3958793232373</v>
      </c>
      <c r="R1583" s="10">
        <f t="shared" si="505"/>
        <v>0.1354281544</v>
      </c>
      <c r="S1583" s="10">
        <f t="shared" si="506"/>
        <v>0.25150942960000006</v>
      </c>
      <c r="T1583" s="22">
        <f>SUM(R$2:R1583)</f>
        <v>624.47711552626606</v>
      </c>
      <c r="U1583" s="22">
        <f>SUM(S$2:S1583)</f>
        <v>1144.3146431202083</v>
      </c>
      <c r="X1583" s="15"/>
      <c r="CD1583" s="20">
        <v>1582</v>
      </c>
      <c r="CE1583" s="20">
        <f t="shared" si="492"/>
        <v>0</v>
      </c>
      <c r="CF1583" s="20">
        <f>T1583</f>
        <v>624.47711552626606</v>
      </c>
      <c r="CG1583" s="20">
        <f>U1583</f>
        <v>1144.3146431202083</v>
      </c>
      <c r="CH1583" s="20">
        <f t="shared" si="497"/>
        <v>166.60000000000002</v>
      </c>
      <c r="CI1583" s="20">
        <f t="shared" si="497"/>
        <v>104.125</v>
      </c>
      <c r="CJ1583" s="20">
        <f t="shared" si="497"/>
        <v>333.20000000000005</v>
      </c>
      <c r="CK1583" s="20">
        <f t="shared" si="498"/>
        <v>494</v>
      </c>
      <c r="CL1583" s="20">
        <v>10</v>
      </c>
      <c r="CM1583" s="20">
        <f t="shared" si="499"/>
        <v>670.6</v>
      </c>
      <c r="CN1583" s="20">
        <f t="shared" si="500"/>
        <v>1981.5146431202083</v>
      </c>
      <c r="CS1583" s="20" t="e">
        <f t="shared" si="493"/>
        <v>#N/A</v>
      </c>
      <c r="CT1583" s="20" t="e">
        <f t="shared" si="494"/>
        <v>#N/A</v>
      </c>
      <c r="CU1583" s="20" t="e">
        <f t="shared" si="495"/>
        <v>#N/A</v>
      </c>
      <c r="CW1583" s="20">
        <f t="shared" si="501"/>
        <v>0</v>
      </c>
      <c r="CX1583" s="20">
        <f t="shared" si="501"/>
        <v>0</v>
      </c>
      <c r="CY1583" s="20">
        <f t="shared" si="501"/>
        <v>0</v>
      </c>
      <c r="CZ1583" s="20">
        <f t="shared" si="509"/>
        <v>166.60000000000002</v>
      </c>
      <c r="DA1583" s="20">
        <f t="shared" si="509"/>
        <v>104.125</v>
      </c>
      <c r="DB1583" s="20">
        <f t="shared" si="509"/>
        <v>333.20000000000005</v>
      </c>
      <c r="DE1583" s="20" t="e">
        <f t="shared" si="496"/>
        <v>#N/A</v>
      </c>
      <c r="DF1583" s="20">
        <f t="shared" si="503"/>
        <v>0</v>
      </c>
      <c r="DG1583" s="20">
        <f t="shared" si="504"/>
        <v>494</v>
      </c>
    </row>
    <row r="1584" spans="12:111">
      <c r="L1584" s="15"/>
      <c r="M1584" s="17"/>
      <c r="O1584" s="19">
        <v>1583</v>
      </c>
      <c r="P1584" s="1">
        <f t="shared" si="507"/>
        <v>0.19328548700000006</v>
      </c>
      <c r="Q1584">
        <f>SUM(P$2:P1584)</f>
        <v>884.58916481023732</v>
      </c>
      <c r="R1584" s="10">
        <f t="shared" si="505"/>
        <v>0.13529984090000002</v>
      </c>
      <c r="S1584" s="10">
        <f t="shared" si="506"/>
        <v>0.2512711331000001</v>
      </c>
      <c r="T1584" s="22">
        <f>SUM(R$2:R1584)</f>
        <v>624.61241536716602</v>
      </c>
      <c r="U1584" s="22">
        <f>SUM(S$2:S1584)</f>
        <v>1144.5659142533084</v>
      </c>
      <c r="X1584" s="15"/>
      <c r="CD1584" s="20">
        <v>1583</v>
      </c>
      <c r="CE1584" s="20">
        <f t="shared" si="492"/>
        <v>0</v>
      </c>
      <c r="CF1584" s="20">
        <f>T1584</f>
        <v>624.61241536716602</v>
      </c>
      <c r="CG1584" s="20">
        <f>U1584</f>
        <v>1144.5659142533084</v>
      </c>
      <c r="CH1584" s="20">
        <f t="shared" si="497"/>
        <v>166.60000000000002</v>
      </c>
      <c r="CI1584" s="20">
        <f t="shared" si="497"/>
        <v>104.125</v>
      </c>
      <c r="CJ1584" s="20">
        <f t="shared" si="497"/>
        <v>333.20000000000005</v>
      </c>
      <c r="CK1584" s="20">
        <f t="shared" si="498"/>
        <v>494</v>
      </c>
      <c r="CL1584" s="20">
        <v>10</v>
      </c>
      <c r="CM1584" s="20">
        <f t="shared" si="499"/>
        <v>670.6</v>
      </c>
      <c r="CN1584" s="20">
        <f t="shared" si="500"/>
        <v>1981.7659142533084</v>
      </c>
      <c r="CS1584" s="20" t="e">
        <f t="shared" si="493"/>
        <v>#N/A</v>
      </c>
      <c r="CT1584" s="20" t="e">
        <f t="shared" si="494"/>
        <v>#N/A</v>
      </c>
      <c r="CU1584" s="20" t="e">
        <f t="shared" si="495"/>
        <v>#N/A</v>
      </c>
      <c r="CW1584" s="20">
        <f t="shared" si="501"/>
        <v>0</v>
      </c>
      <c r="CX1584" s="20">
        <f t="shared" si="501"/>
        <v>0</v>
      </c>
      <c r="CY1584" s="20">
        <f t="shared" si="501"/>
        <v>0</v>
      </c>
      <c r="CZ1584" s="20">
        <f t="shared" si="509"/>
        <v>166.60000000000002</v>
      </c>
      <c r="DA1584" s="20">
        <f t="shared" si="509"/>
        <v>104.125</v>
      </c>
      <c r="DB1584" s="20">
        <f t="shared" si="509"/>
        <v>333.20000000000005</v>
      </c>
      <c r="DE1584" s="20" t="e">
        <f t="shared" si="496"/>
        <v>#N/A</v>
      </c>
      <c r="DF1584" s="20">
        <f t="shared" si="503"/>
        <v>0</v>
      </c>
      <c r="DG1584" s="20">
        <f t="shared" si="504"/>
        <v>494</v>
      </c>
    </row>
    <row r="1585" spans="12:111">
      <c r="L1585" s="15"/>
      <c r="M1585" s="17"/>
      <c r="O1585" s="19">
        <v>1584</v>
      </c>
      <c r="P1585" s="1">
        <f t="shared" si="507"/>
        <v>0.19310244800000001</v>
      </c>
      <c r="Q1585">
        <f>SUM(P$2:P1585)</f>
        <v>884.78226725823731</v>
      </c>
      <c r="R1585" s="10">
        <f t="shared" si="505"/>
        <v>0.13517171359999999</v>
      </c>
      <c r="S1585" s="10">
        <f t="shared" si="506"/>
        <v>0.2510331824</v>
      </c>
      <c r="T1585" s="22">
        <f>SUM(R$2:R1585)</f>
        <v>624.74758708076604</v>
      </c>
      <c r="U1585" s="22">
        <f>SUM(S$2:S1585)</f>
        <v>1144.8169474357085</v>
      </c>
      <c r="X1585" s="15"/>
      <c r="CD1585" s="20">
        <v>1584</v>
      </c>
      <c r="CE1585" s="20">
        <f t="shared" si="492"/>
        <v>0</v>
      </c>
      <c r="CF1585" s="20">
        <f>T1585</f>
        <v>624.74758708076604</v>
      </c>
      <c r="CG1585" s="20">
        <f>U1585</f>
        <v>1144.8169474357085</v>
      </c>
      <c r="CH1585" s="20">
        <f t="shared" si="497"/>
        <v>166.60000000000002</v>
      </c>
      <c r="CI1585" s="20">
        <f t="shared" si="497"/>
        <v>104.125</v>
      </c>
      <c r="CJ1585" s="20">
        <f t="shared" si="497"/>
        <v>333.20000000000005</v>
      </c>
      <c r="CK1585" s="20">
        <f t="shared" si="498"/>
        <v>494</v>
      </c>
      <c r="CL1585" s="20">
        <v>10</v>
      </c>
      <c r="CM1585" s="20">
        <f t="shared" si="499"/>
        <v>670.6</v>
      </c>
      <c r="CN1585" s="20">
        <f t="shared" si="500"/>
        <v>1982.0169474357085</v>
      </c>
      <c r="CS1585" s="20" t="e">
        <f t="shared" si="493"/>
        <v>#N/A</v>
      </c>
      <c r="CT1585" s="20" t="e">
        <f t="shared" si="494"/>
        <v>#N/A</v>
      </c>
      <c r="CU1585" s="20" t="e">
        <f t="shared" si="495"/>
        <v>#N/A</v>
      </c>
      <c r="CW1585" s="20">
        <f t="shared" si="501"/>
        <v>0</v>
      </c>
      <c r="CX1585" s="20">
        <f t="shared" si="501"/>
        <v>0</v>
      </c>
      <c r="CY1585" s="20">
        <f t="shared" si="501"/>
        <v>0</v>
      </c>
      <c r="CZ1585" s="20">
        <f t="shared" si="509"/>
        <v>166.60000000000002</v>
      </c>
      <c r="DA1585" s="20">
        <f t="shared" si="509"/>
        <v>104.125</v>
      </c>
      <c r="DB1585" s="20">
        <f t="shared" si="509"/>
        <v>333.20000000000005</v>
      </c>
      <c r="DE1585" s="20" t="e">
        <f t="shared" si="496"/>
        <v>#N/A</v>
      </c>
      <c r="DF1585" s="20">
        <f t="shared" si="503"/>
        <v>0</v>
      </c>
      <c r="DG1585" s="20">
        <f t="shared" si="504"/>
        <v>494</v>
      </c>
    </row>
    <row r="1586" spans="12:111">
      <c r="L1586" s="15"/>
      <c r="M1586" s="17"/>
      <c r="O1586" s="19">
        <v>1585</v>
      </c>
      <c r="P1586" s="1">
        <f t="shared" si="507"/>
        <v>0.28937951249999999</v>
      </c>
      <c r="Q1586">
        <f>SUM(P$2:P1586)</f>
        <v>885.07164677073729</v>
      </c>
      <c r="R1586" s="10">
        <f t="shared" si="505"/>
        <v>0.20256565874999999</v>
      </c>
      <c r="S1586" s="10">
        <f t="shared" si="506"/>
        <v>0.37619336624999999</v>
      </c>
      <c r="T1586" s="22">
        <f>SUM(R$2:R1586)</f>
        <v>624.95015273951606</v>
      </c>
      <c r="U1586" s="22">
        <f>SUM(S$2:S1586)</f>
        <v>1145.1931408019584</v>
      </c>
      <c r="X1586" s="15"/>
      <c r="CD1586" s="20">
        <v>1585</v>
      </c>
      <c r="CE1586" s="20">
        <f t="shared" si="492"/>
        <v>0</v>
      </c>
      <c r="CF1586" s="20">
        <f>T1586</f>
        <v>624.95015273951606</v>
      </c>
      <c r="CG1586" s="20">
        <f>U1586</f>
        <v>1145.1931408019584</v>
      </c>
      <c r="CH1586" s="20">
        <f t="shared" si="497"/>
        <v>166.60000000000002</v>
      </c>
      <c r="CI1586" s="20">
        <f t="shared" si="497"/>
        <v>104.125</v>
      </c>
      <c r="CJ1586" s="20">
        <f t="shared" si="497"/>
        <v>333.20000000000005</v>
      </c>
      <c r="CK1586" s="20">
        <f t="shared" si="498"/>
        <v>494</v>
      </c>
      <c r="CL1586" s="20">
        <v>10</v>
      </c>
      <c r="CM1586" s="20">
        <f t="shared" si="499"/>
        <v>670.6</v>
      </c>
      <c r="CN1586" s="20">
        <f t="shared" si="500"/>
        <v>1982.3931408019585</v>
      </c>
      <c r="CS1586" s="20" t="e">
        <f t="shared" si="493"/>
        <v>#N/A</v>
      </c>
      <c r="CT1586" s="20" t="e">
        <f t="shared" si="494"/>
        <v>#N/A</v>
      </c>
      <c r="CU1586" s="20" t="e">
        <f t="shared" si="495"/>
        <v>#N/A</v>
      </c>
      <c r="CW1586" s="20">
        <f t="shared" si="501"/>
        <v>0</v>
      </c>
      <c r="CX1586" s="20">
        <f t="shared" si="501"/>
        <v>0</v>
      </c>
      <c r="CY1586" s="20">
        <f t="shared" si="501"/>
        <v>0</v>
      </c>
      <c r="CZ1586" s="20">
        <f t="shared" si="509"/>
        <v>166.60000000000002</v>
      </c>
      <c r="DA1586" s="20">
        <f t="shared" si="509"/>
        <v>104.125</v>
      </c>
      <c r="DB1586" s="20">
        <f t="shared" si="509"/>
        <v>333.20000000000005</v>
      </c>
      <c r="DE1586" s="20" t="e">
        <f t="shared" si="496"/>
        <v>#N/A</v>
      </c>
      <c r="DF1586" s="20">
        <f t="shared" si="503"/>
        <v>0</v>
      </c>
      <c r="DG1586" s="20">
        <f t="shared" si="504"/>
        <v>494</v>
      </c>
    </row>
    <row r="1587" spans="12:111">
      <c r="L1587" s="15"/>
      <c r="M1587" s="17"/>
      <c r="O1587" s="19">
        <v>1586</v>
      </c>
      <c r="P1587" s="1">
        <f t="shared" si="507"/>
        <v>0.1927371680000001</v>
      </c>
      <c r="Q1587">
        <f>SUM(P$2:P1587)</f>
        <v>885.2643839387373</v>
      </c>
      <c r="R1587" s="10">
        <f t="shared" si="505"/>
        <v>0.13491601760000005</v>
      </c>
      <c r="S1587" s="10">
        <f t="shared" si="506"/>
        <v>0.25055831840000015</v>
      </c>
      <c r="T1587" s="22">
        <f>SUM(R$2:R1587)</f>
        <v>625.08506875711601</v>
      </c>
      <c r="U1587" s="22">
        <f>SUM(S$2:S1587)</f>
        <v>1145.4436991203584</v>
      </c>
      <c r="X1587" s="15"/>
      <c r="CD1587" s="20">
        <v>1586</v>
      </c>
      <c r="CE1587" s="20">
        <f t="shared" si="492"/>
        <v>0</v>
      </c>
      <c r="CF1587" s="20">
        <f>T1587</f>
        <v>625.08506875711601</v>
      </c>
      <c r="CG1587" s="20">
        <f>U1587</f>
        <v>1145.4436991203584</v>
      </c>
      <c r="CH1587" s="20">
        <f t="shared" si="497"/>
        <v>166.60000000000002</v>
      </c>
      <c r="CI1587" s="20">
        <f t="shared" si="497"/>
        <v>104.125</v>
      </c>
      <c r="CJ1587" s="20">
        <f t="shared" si="497"/>
        <v>333.20000000000005</v>
      </c>
      <c r="CK1587" s="20">
        <f t="shared" si="498"/>
        <v>494</v>
      </c>
      <c r="CL1587" s="20">
        <v>10</v>
      </c>
      <c r="CM1587" s="20">
        <f t="shared" si="499"/>
        <v>670.6</v>
      </c>
      <c r="CN1587" s="20">
        <f t="shared" si="500"/>
        <v>1982.6436991203584</v>
      </c>
      <c r="CS1587" s="20" t="e">
        <f t="shared" si="493"/>
        <v>#N/A</v>
      </c>
      <c r="CT1587" s="20" t="e">
        <f t="shared" si="494"/>
        <v>#N/A</v>
      </c>
      <c r="CU1587" s="20" t="e">
        <f t="shared" si="495"/>
        <v>#N/A</v>
      </c>
      <c r="CW1587" s="20">
        <f t="shared" si="501"/>
        <v>0</v>
      </c>
      <c r="CX1587" s="20">
        <f t="shared" si="501"/>
        <v>0</v>
      </c>
      <c r="CY1587" s="20">
        <f t="shared" si="501"/>
        <v>0</v>
      </c>
      <c r="CZ1587" s="20">
        <f t="shared" ref="CZ1587:DB1602" si="510">IF(CW1587-CZ1586&gt;0,CW1587,CZ1586)</f>
        <v>166.60000000000002</v>
      </c>
      <c r="DA1587" s="20">
        <f t="shared" si="510"/>
        <v>104.125</v>
      </c>
      <c r="DB1587" s="20">
        <f t="shared" si="510"/>
        <v>333.20000000000005</v>
      </c>
      <c r="DE1587" s="20" t="e">
        <f t="shared" si="496"/>
        <v>#N/A</v>
      </c>
      <c r="DF1587" s="20">
        <f t="shared" si="503"/>
        <v>0</v>
      </c>
      <c r="DG1587" s="20">
        <f t="shared" si="504"/>
        <v>494</v>
      </c>
    </row>
    <row r="1588" spans="12:111">
      <c r="L1588" s="15"/>
      <c r="M1588" s="17"/>
      <c r="O1588" s="19">
        <v>1587</v>
      </c>
      <c r="P1588" s="1">
        <f t="shared" si="507"/>
        <v>0.1925549270000001</v>
      </c>
      <c r="Q1588">
        <f>SUM(P$2:P1588)</f>
        <v>885.45693886573724</v>
      </c>
      <c r="R1588" s="10">
        <f t="shared" si="505"/>
        <v>0.13478844890000005</v>
      </c>
      <c r="S1588" s="10">
        <f t="shared" si="506"/>
        <v>0.25032140510000012</v>
      </c>
      <c r="T1588" s="22">
        <f>SUM(R$2:R1588)</f>
        <v>625.21985720601606</v>
      </c>
      <c r="U1588" s="22">
        <f>SUM(S$2:S1588)</f>
        <v>1145.6940205254584</v>
      </c>
      <c r="X1588" s="15"/>
      <c r="CD1588" s="20">
        <v>1587</v>
      </c>
      <c r="CE1588" s="20">
        <f t="shared" si="492"/>
        <v>0</v>
      </c>
      <c r="CF1588" s="20">
        <f>T1588</f>
        <v>625.21985720601606</v>
      </c>
      <c r="CG1588" s="20">
        <f>U1588</f>
        <v>1145.6940205254584</v>
      </c>
      <c r="CH1588" s="20">
        <f t="shared" si="497"/>
        <v>166.60000000000002</v>
      </c>
      <c r="CI1588" s="20">
        <f t="shared" si="497"/>
        <v>104.125</v>
      </c>
      <c r="CJ1588" s="20">
        <f t="shared" si="497"/>
        <v>333.20000000000005</v>
      </c>
      <c r="CK1588" s="20">
        <f t="shared" si="498"/>
        <v>494</v>
      </c>
      <c r="CL1588" s="20">
        <v>10</v>
      </c>
      <c r="CM1588" s="20">
        <f t="shared" si="499"/>
        <v>670.6</v>
      </c>
      <c r="CN1588" s="20">
        <f t="shared" si="500"/>
        <v>1982.8940205254585</v>
      </c>
      <c r="CS1588" s="20" t="e">
        <f t="shared" si="493"/>
        <v>#N/A</v>
      </c>
      <c r="CT1588" s="20" t="e">
        <f t="shared" si="494"/>
        <v>#N/A</v>
      </c>
      <c r="CU1588" s="20" t="e">
        <f t="shared" si="495"/>
        <v>#N/A</v>
      </c>
      <c r="CW1588" s="20">
        <f t="shared" si="501"/>
        <v>0</v>
      </c>
      <c r="CX1588" s="20">
        <f t="shared" si="501"/>
        <v>0</v>
      </c>
      <c r="CY1588" s="20">
        <f t="shared" si="501"/>
        <v>0</v>
      </c>
      <c r="CZ1588" s="20">
        <f t="shared" si="510"/>
        <v>166.60000000000002</v>
      </c>
      <c r="DA1588" s="20">
        <f t="shared" si="510"/>
        <v>104.125</v>
      </c>
      <c r="DB1588" s="20">
        <f t="shared" si="510"/>
        <v>333.20000000000005</v>
      </c>
      <c r="DE1588" s="20" t="e">
        <f t="shared" si="496"/>
        <v>#N/A</v>
      </c>
      <c r="DF1588" s="20">
        <f t="shared" si="503"/>
        <v>0</v>
      </c>
      <c r="DG1588" s="20">
        <f t="shared" si="504"/>
        <v>494</v>
      </c>
    </row>
    <row r="1589" spans="12:111">
      <c r="L1589" s="15"/>
      <c r="M1589" s="17"/>
      <c r="O1589" s="19">
        <v>1588</v>
      </c>
      <c r="P1589" s="1">
        <f t="shared" si="507"/>
        <v>0.19237295200000007</v>
      </c>
      <c r="Q1589">
        <f>SUM(P$2:P1589)</f>
        <v>885.64931181773727</v>
      </c>
      <c r="R1589" s="10">
        <f t="shared" si="505"/>
        <v>0.13466106640000003</v>
      </c>
      <c r="S1589" s="10">
        <f t="shared" si="506"/>
        <v>0.25008483760000011</v>
      </c>
      <c r="T1589" s="22">
        <f>SUM(R$2:R1589)</f>
        <v>625.35451827241604</v>
      </c>
      <c r="U1589" s="22">
        <f>SUM(S$2:S1589)</f>
        <v>1145.9441053630585</v>
      </c>
      <c r="X1589" s="15"/>
      <c r="CD1589" s="20">
        <v>1588</v>
      </c>
      <c r="CE1589" s="20">
        <f t="shared" si="492"/>
        <v>0</v>
      </c>
      <c r="CF1589" s="20">
        <f>T1589</f>
        <v>625.35451827241604</v>
      </c>
      <c r="CG1589" s="20">
        <f>U1589</f>
        <v>1145.9441053630585</v>
      </c>
      <c r="CH1589" s="20">
        <f t="shared" si="497"/>
        <v>166.60000000000002</v>
      </c>
      <c r="CI1589" s="20">
        <f t="shared" si="497"/>
        <v>104.125</v>
      </c>
      <c r="CJ1589" s="20">
        <f t="shared" si="497"/>
        <v>333.20000000000005</v>
      </c>
      <c r="CK1589" s="20">
        <f t="shared" si="498"/>
        <v>494</v>
      </c>
      <c r="CL1589" s="20">
        <v>10</v>
      </c>
      <c r="CM1589" s="20">
        <f t="shared" si="499"/>
        <v>670.6</v>
      </c>
      <c r="CN1589" s="20">
        <f t="shared" si="500"/>
        <v>1983.1441053630585</v>
      </c>
      <c r="CS1589" s="20" t="e">
        <f t="shared" si="493"/>
        <v>#N/A</v>
      </c>
      <c r="CT1589" s="20" t="e">
        <f t="shared" si="494"/>
        <v>#N/A</v>
      </c>
      <c r="CU1589" s="20" t="e">
        <f t="shared" si="495"/>
        <v>#N/A</v>
      </c>
      <c r="CW1589" s="20">
        <f t="shared" si="501"/>
        <v>0</v>
      </c>
      <c r="CX1589" s="20">
        <f t="shared" si="501"/>
        <v>0</v>
      </c>
      <c r="CY1589" s="20">
        <f t="shared" si="501"/>
        <v>0</v>
      </c>
      <c r="CZ1589" s="20">
        <f t="shared" si="510"/>
        <v>166.60000000000002</v>
      </c>
      <c r="DA1589" s="20">
        <f t="shared" si="510"/>
        <v>104.125</v>
      </c>
      <c r="DB1589" s="20">
        <f t="shared" si="510"/>
        <v>333.20000000000005</v>
      </c>
      <c r="DE1589" s="20" t="e">
        <f t="shared" si="496"/>
        <v>#N/A</v>
      </c>
      <c r="DF1589" s="20">
        <f t="shared" si="503"/>
        <v>0</v>
      </c>
      <c r="DG1589" s="20">
        <f t="shared" si="504"/>
        <v>494</v>
      </c>
    </row>
    <row r="1590" spans="12:111">
      <c r="L1590" s="15"/>
      <c r="M1590" s="17"/>
      <c r="O1590" s="19">
        <v>1589</v>
      </c>
      <c r="P1590" s="1">
        <f t="shared" si="507"/>
        <v>0.19219124299999996</v>
      </c>
      <c r="Q1590">
        <f>SUM(P$2:P1590)</f>
        <v>885.8415030607373</v>
      </c>
      <c r="R1590" s="10">
        <f t="shared" si="505"/>
        <v>0.13453387009999995</v>
      </c>
      <c r="S1590" s="10">
        <f t="shared" si="506"/>
        <v>0.24984861589999996</v>
      </c>
      <c r="T1590" s="22">
        <f>SUM(R$2:R1590)</f>
        <v>625.48905214251602</v>
      </c>
      <c r="U1590" s="22">
        <f>SUM(S$2:S1590)</f>
        <v>1146.1939539789585</v>
      </c>
      <c r="X1590" s="15"/>
      <c r="CD1590" s="20">
        <v>1589</v>
      </c>
      <c r="CE1590" s="20">
        <f t="shared" si="492"/>
        <v>0</v>
      </c>
      <c r="CF1590" s="20">
        <f>T1590</f>
        <v>625.48905214251602</v>
      </c>
      <c r="CG1590" s="20">
        <f>U1590</f>
        <v>1146.1939539789585</v>
      </c>
      <c r="CH1590" s="20">
        <f t="shared" si="497"/>
        <v>166.60000000000002</v>
      </c>
      <c r="CI1590" s="20">
        <f t="shared" si="497"/>
        <v>104.125</v>
      </c>
      <c r="CJ1590" s="20">
        <f t="shared" si="497"/>
        <v>333.20000000000005</v>
      </c>
      <c r="CK1590" s="20">
        <f t="shared" si="498"/>
        <v>494</v>
      </c>
      <c r="CL1590" s="20">
        <v>10</v>
      </c>
      <c r="CM1590" s="20">
        <f t="shared" si="499"/>
        <v>670.6</v>
      </c>
      <c r="CN1590" s="20">
        <f t="shared" si="500"/>
        <v>1983.3939539789585</v>
      </c>
      <c r="CS1590" s="20" t="e">
        <f t="shared" si="493"/>
        <v>#N/A</v>
      </c>
      <c r="CT1590" s="20" t="e">
        <f t="shared" si="494"/>
        <v>#N/A</v>
      </c>
      <c r="CU1590" s="20" t="e">
        <f t="shared" si="495"/>
        <v>#N/A</v>
      </c>
      <c r="CW1590" s="20">
        <f t="shared" si="501"/>
        <v>0</v>
      </c>
      <c r="CX1590" s="20">
        <f t="shared" si="501"/>
        <v>0</v>
      </c>
      <c r="CY1590" s="20">
        <f t="shared" si="501"/>
        <v>0</v>
      </c>
      <c r="CZ1590" s="20">
        <f t="shared" si="510"/>
        <v>166.60000000000002</v>
      </c>
      <c r="DA1590" s="20">
        <f t="shared" si="510"/>
        <v>104.125</v>
      </c>
      <c r="DB1590" s="20">
        <f t="shared" si="510"/>
        <v>333.20000000000005</v>
      </c>
      <c r="DE1590" s="20" t="e">
        <f t="shared" si="496"/>
        <v>#N/A</v>
      </c>
      <c r="DF1590" s="20">
        <f t="shared" si="503"/>
        <v>0</v>
      </c>
      <c r="DG1590" s="20">
        <f t="shared" si="504"/>
        <v>494</v>
      </c>
    </row>
    <row r="1591" spans="12:111">
      <c r="L1591" s="15"/>
      <c r="M1591" s="17"/>
      <c r="O1591" s="19">
        <v>1590</v>
      </c>
      <c r="P1591" s="1">
        <f t="shared" si="507"/>
        <v>0.28801469999999996</v>
      </c>
      <c r="Q1591">
        <f>SUM(P$2:P1591)</f>
        <v>886.12951776073726</v>
      </c>
      <c r="R1591" s="10">
        <f t="shared" si="505"/>
        <v>0.20161028999999997</v>
      </c>
      <c r="S1591" s="10">
        <f t="shared" si="506"/>
        <v>0.37441910999999994</v>
      </c>
      <c r="T1591" s="22">
        <f>SUM(R$2:R1591)</f>
        <v>625.69066243251598</v>
      </c>
      <c r="U1591" s="22">
        <f>SUM(S$2:S1591)</f>
        <v>1146.5683730889584</v>
      </c>
      <c r="X1591" s="15"/>
      <c r="CD1591" s="20">
        <v>1590</v>
      </c>
      <c r="CE1591" s="20">
        <f t="shared" si="492"/>
        <v>0</v>
      </c>
      <c r="CF1591" s="20">
        <f>T1591</f>
        <v>625.69066243251598</v>
      </c>
      <c r="CG1591" s="20">
        <f>U1591</f>
        <v>1146.5683730889584</v>
      </c>
      <c r="CH1591" s="20">
        <f t="shared" si="497"/>
        <v>166.60000000000002</v>
      </c>
      <c r="CI1591" s="20">
        <f t="shared" si="497"/>
        <v>104.125</v>
      </c>
      <c r="CJ1591" s="20">
        <f t="shared" si="497"/>
        <v>333.20000000000005</v>
      </c>
      <c r="CK1591" s="20">
        <f t="shared" si="498"/>
        <v>494</v>
      </c>
      <c r="CL1591" s="20">
        <v>10</v>
      </c>
      <c r="CM1591" s="20">
        <f t="shared" si="499"/>
        <v>670.6</v>
      </c>
      <c r="CN1591" s="20">
        <f t="shared" si="500"/>
        <v>1983.7683730889585</v>
      </c>
      <c r="CS1591" s="20" t="e">
        <f t="shared" si="493"/>
        <v>#N/A</v>
      </c>
      <c r="CT1591" s="20" t="e">
        <f t="shared" si="494"/>
        <v>#N/A</v>
      </c>
      <c r="CU1591" s="20" t="e">
        <f t="shared" si="495"/>
        <v>#N/A</v>
      </c>
      <c r="CW1591" s="20">
        <f t="shared" si="501"/>
        <v>0</v>
      </c>
      <c r="CX1591" s="20">
        <f t="shared" si="501"/>
        <v>0</v>
      </c>
      <c r="CY1591" s="20">
        <f t="shared" si="501"/>
        <v>0</v>
      </c>
      <c r="CZ1591" s="20">
        <f t="shared" si="510"/>
        <v>166.60000000000002</v>
      </c>
      <c r="DA1591" s="20">
        <f t="shared" si="510"/>
        <v>104.125</v>
      </c>
      <c r="DB1591" s="20">
        <f t="shared" si="510"/>
        <v>333.20000000000005</v>
      </c>
      <c r="DE1591" s="20" t="e">
        <f t="shared" si="496"/>
        <v>#N/A</v>
      </c>
      <c r="DF1591" s="20">
        <f t="shared" si="503"/>
        <v>0</v>
      </c>
      <c r="DG1591" s="20">
        <f t="shared" si="504"/>
        <v>494</v>
      </c>
    </row>
    <row r="1592" spans="12:111">
      <c r="L1592" s="15"/>
      <c r="M1592" s="17"/>
      <c r="O1592" s="19">
        <v>1591</v>
      </c>
      <c r="P1592" s="1">
        <f t="shared" si="507"/>
        <v>0.19182862300000009</v>
      </c>
      <c r="Q1592">
        <f>SUM(P$2:P1592)</f>
        <v>886.32134638373725</v>
      </c>
      <c r="R1592" s="10">
        <f t="shared" si="505"/>
        <v>0.13428003610000006</v>
      </c>
      <c r="S1592" s="10">
        <f t="shared" si="506"/>
        <v>0.24937720990000012</v>
      </c>
      <c r="T1592" s="22">
        <f>SUM(R$2:R1592)</f>
        <v>625.82494246861597</v>
      </c>
      <c r="U1592" s="22">
        <f>SUM(S$2:S1592)</f>
        <v>1146.8177502988585</v>
      </c>
      <c r="X1592" s="15"/>
      <c r="CD1592" s="20">
        <v>1591</v>
      </c>
      <c r="CE1592" s="20">
        <f t="shared" si="492"/>
        <v>0</v>
      </c>
      <c r="CF1592" s="20">
        <f>T1592</f>
        <v>625.82494246861597</v>
      </c>
      <c r="CG1592" s="20">
        <f>U1592</f>
        <v>1146.8177502988585</v>
      </c>
      <c r="CH1592" s="20">
        <f t="shared" si="497"/>
        <v>166.60000000000002</v>
      </c>
      <c r="CI1592" s="20">
        <f t="shared" si="497"/>
        <v>104.125</v>
      </c>
      <c r="CJ1592" s="20">
        <f t="shared" si="497"/>
        <v>333.20000000000005</v>
      </c>
      <c r="CK1592" s="20">
        <f t="shared" si="498"/>
        <v>494</v>
      </c>
      <c r="CL1592" s="20">
        <v>10</v>
      </c>
      <c r="CM1592" s="20">
        <f t="shared" si="499"/>
        <v>670.6</v>
      </c>
      <c r="CN1592" s="20">
        <f t="shared" si="500"/>
        <v>1984.0177502988586</v>
      </c>
      <c r="CS1592" s="20" t="e">
        <f t="shared" si="493"/>
        <v>#N/A</v>
      </c>
      <c r="CT1592" s="20" t="e">
        <f t="shared" si="494"/>
        <v>#N/A</v>
      </c>
      <c r="CU1592" s="20" t="e">
        <f t="shared" si="495"/>
        <v>#N/A</v>
      </c>
      <c r="CW1592" s="20">
        <f t="shared" si="501"/>
        <v>0</v>
      </c>
      <c r="CX1592" s="20">
        <f t="shared" si="501"/>
        <v>0</v>
      </c>
      <c r="CY1592" s="20">
        <f t="shared" si="501"/>
        <v>0</v>
      </c>
      <c r="CZ1592" s="20">
        <f t="shared" si="510"/>
        <v>166.60000000000002</v>
      </c>
      <c r="DA1592" s="20">
        <f t="shared" si="510"/>
        <v>104.125</v>
      </c>
      <c r="DB1592" s="20">
        <f t="shared" si="510"/>
        <v>333.20000000000005</v>
      </c>
      <c r="DE1592" s="20" t="e">
        <f t="shared" si="496"/>
        <v>#N/A</v>
      </c>
      <c r="DF1592" s="20">
        <f t="shared" si="503"/>
        <v>0</v>
      </c>
      <c r="DG1592" s="20">
        <f t="shared" si="504"/>
        <v>494</v>
      </c>
    </row>
    <row r="1593" spans="12:111">
      <c r="L1593" s="15"/>
      <c r="M1593" s="17"/>
      <c r="O1593" s="19">
        <v>1592</v>
      </c>
      <c r="P1593" s="1">
        <f t="shared" si="507"/>
        <v>0.19164771200000011</v>
      </c>
      <c r="Q1593">
        <f>SUM(P$2:P1593)</f>
        <v>886.51299409573721</v>
      </c>
      <c r="R1593" s="10">
        <f t="shared" si="505"/>
        <v>0.13415339840000007</v>
      </c>
      <c r="S1593" s="10">
        <f t="shared" si="506"/>
        <v>0.24914202560000015</v>
      </c>
      <c r="T1593" s="22">
        <f>SUM(R$2:R1593)</f>
        <v>625.959095867016</v>
      </c>
      <c r="U1593" s="22">
        <f>SUM(S$2:S1593)</f>
        <v>1147.0668923244584</v>
      </c>
      <c r="X1593" s="15"/>
      <c r="CD1593" s="20">
        <v>1592</v>
      </c>
      <c r="CE1593" s="20">
        <f t="shared" si="492"/>
        <v>0</v>
      </c>
      <c r="CF1593" s="20">
        <f>T1593</f>
        <v>625.959095867016</v>
      </c>
      <c r="CG1593" s="20">
        <f>U1593</f>
        <v>1147.0668923244584</v>
      </c>
      <c r="CH1593" s="20">
        <f t="shared" si="497"/>
        <v>166.60000000000002</v>
      </c>
      <c r="CI1593" s="20">
        <f t="shared" si="497"/>
        <v>104.125</v>
      </c>
      <c r="CJ1593" s="20">
        <f t="shared" si="497"/>
        <v>333.20000000000005</v>
      </c>
      <c r="CK1593" s="20">
        <f t="shared" si="498"/>
        <v>494</v>
      </c>
      <c r="CL1593" s="20">
        <v>10</v>
      </c>
      <c r="CM1593" s="20">
        <f t="shared" si="499"/>
        <v>670.6</v>
      </c>
      <c r="CN1593" s="20">
        <f t="shared" si="500"/>
        <v>1984.2668923244585</v>
      </c>
      <c r="CS1593" s="20" t="e">
        <f t="shared" si="493"/>
        <v>#N/A</v>
      </c>
      <c r="CT1593" s="20" t="e">
        <f t="shared" si="494"/>
        <v>#N/A</v>
      </c>
      <c r="CU1593" s="20" t="e">
        <f t="shared" si="495"/>
        <v>#N/A</v>
      </c>
      <c r="CW1593" s="20">
        <f t="shared" si="501"/>
        <v>0</v>
      </c>
      <c r="CX1593" s="20">
        <f t="shared" si="501"/>
        <v>0</v>
      </c>
      <c r="CY1593" s="20">
        <f t="shared" si="501"/>
        <v>0</v>
      </c>
      <c r="CZ1593" s="20">
        <f t="shared" si="510"/>
        <v>166.60000000000002</v>
      </c>
      <c r="DA1593" s="20">
        <f t="shared" si="510"/>
        <v>104.125</v>
      </c>
      <c r="DB1593" s="20">
        <f t="shared" si="510"/>
        <v>333.20000000000005</v>
      </c>
      <c r="DE1593" s="20" t="e">
        <f t="shared" si="496"/>
        <v>#N/A</v>
      </c>
      <c r="DF1593" s="20">
        <f t="shared" si="503"/>
        <v>0</v>
      </c>
      <c r="DG1593" s="20">
        <f t="shared" si="504"/>
        <v>494</v>
      </c>
    </row>
    <row r="1594" spans="12:111">
      <c r="L1594" s="15"/>
      <c r="M1594" s="17"/>
      <c r="O1594" s="19">
        <v>1593</v>
      </c>
      <c r="P1594" s="1">
        <f t="shared" si="507"/>
        <v>0.19146706700000002</v>
      </c>
      <c r="Q1594">
        <f>SUM(P$2:P1594)</f>
        <v>886.70446116273718</v>
      </c>
      <c r="R1594" s="10">
        <f t="shared" si="505"/>
        <v>0.1340269469</v>
      </c>
      <c r="S1594" s="10">
        <f t="shared" si="506"/>
        <v>0.24890718710000004</v>
      </c>
      <c r="T1594" s="22">
        <f>SUM(R$2:R1594)</f>
        <v>626.09312281391601</v>
      </c>
      <c r="U1594" s="22">
        <f>SUM(S$2:S1594)</f>
        <v>1147.3157995115585</v>
      </c>
      <c r="X1594" s="15"/>
      <c r="CD1594" s="20">
        <v>1593</v>
      </c>
      <c r="CE1594" s="20">
        <f t="shared" si="492"/>
        <v>0</v>
      </c>
      <c r="CF1594" s="20">
        <f>T1594</f>
        <v>626.09312281391601</v>
      </c>
      <c r="CG1594" s="20">
        <f>U1594</f>
        <v>1147.3157995115585</v>
      </c>
      <c r="CH1594" s="20">
        <f t="shared" si="497"/>
        <v>166.60000000000002</v>
      </c>
      <c r="CI1594" s="20">
        <f t="shared" si="497"/>
        <v>104.125</v>
      </c>
      <c r="CJ1594" s="20">
        <f t="shared" si="497"/>
        <v>333.20000000000005</v>
      </c>
      <c r="CK1594" s="20">
        <f t="shared" si="498"/>
        <v>494</v>
      </c>
      <c r="CL1594" s="20">
        <v>10</v>
      </c>
      <c r="CM1594" s="20">
        <f t="shared" si="499"/>
        <v>670.6</v>
      </c>
      <c r="CN1594" s="20">
        <f t="shared" si="500"/>
        <v>1984.5157995115585</v>
      </c>
      <c r="CS1594" s="20" t="e">
        <f t="shared" si="493"/>
        <v>#N/A</v>
      </c>
      <c r="CT1594" s="20" t="e">
        <f t="shared" si="494"/>
        <v>#N/A</v>
      </c>
      <c r="CU1594" s="20" t="e">
        <f t="shared" si="495"/>
        <v>#N/A</v>
      </c>
      <c r="CW1594" s="20">
        <f t="shared" si="501"/>
        <v>0</v>
      </c>
      <c r="CX1594" s="20">
        <f t="shared" si="501"/>
        <v>0</v>
      </c>
      <c r="CY1594" s="20">
        <f t="shared" si="501"/>
        <v>0</v>
      </c>
      <c r="CZ1594" s="20">
        <f t="shared" si="510"/>
        <v>166.60000000000002</v>
      </c>
      <c r="DA1594" s="20">
        <f t="shared" si="510"/>
        <v>104.125</v>
      </c>
      <c r="DB1594" s="20">
        <f t="shared" si="510"/>
        <v>333.20000000000005</v>
      </c>
      <c r="DE1594" s="20" t="e">
        <f t="shared" si="496"/>
        <v>#N/A</v>
      </c>
      <c r="DF1594" s="20">
        <f t="shared" si="503"/>
        <v>0</v>
      </c>
      <c r="DG1594" s="20">
        <f t="shared" si="504"/>
        <v>494</v>
      </c>
    </row>
    <row r="1595" spans="12:111">
      <c r="L1595" s="15"/>
      <c r="M1595" s="17"/>
      <c r="O1595" s="19">
        <v>1594</v>
      </c>
      <c r="P1595" s="1">
        <f t="shared" si="507"/>
        <v>0.19128668799999998</v>
      </c>
      <c r="Q1595">
        <f>SUM(P$2:P1595)</f>
        <v>886.89574785073717</v>
      </c>
      <c r="R1595" s="10">
        <f t="shared" si="505"/>
        <v>0.13390068159999999</v>
      </c>
      <c r="S1595" s="10">
        <f t="shared" si="506"/>
        <v>0.24867269439999998</v>
      </c>
      <c r="T1595" s="22">
        <f>SUM(R$2:R1595)</f>
        <v>626.22702349551605</v>
      </c>
      <c r="U1595" s="22">
        <f>SUM(S$2:S1595)</f>
        <v>1147.5644722059585</v>
      </c>
      <c r="X1595" s="15"/>
      <c r="CD1595" s="20">
        <v>1594</v>
      </c>
      <c r="CE1595" s="20">
        <f t="shared" si="492"/>
        <v>0</v>
      </c>
      <c r="CF1595" s="20">
        <f>T1595</f>
        <v>626.22702349551605</v>
      </c>
      <c r="CG1595" s="20">
        <f>U1595</f>
        <v>1147.5644722059585</v>
      </c>
      <c r="CH1595" s="20">
        <f t="shared" si="497"/>
        <v>166.60000000000002</v>
      </c>
      <c r="CI1595" s="20">
        <f t="shared" si="497"/>
        <v>104.125</v>
      </c>
      <c r="CJ1595" s="20">
        <f t="shared" si="497"/>
        <v>333.20000000000005</v>
      </c>
      <c r="CK1595" s="20">
        <f t="shared" si="498"/>
        <v>494</v>
      </c>
      <c r="CL1595" s="20">
        <v>10</v>
      </c>
      <c r="CM1595" s="20">
        <f t="shared" si="499"/>
        <v>670.6</v>
      </c>
      <c r="CN1595" s="20">
        <f t="shared" si="500"/>
        <v>1984.7644722059586</v>
      </c>
      <c r="CS1595" s="20" t="e">
        <f t="shared" si="493"/>
        <v>#N/A</v>
      </c>
      <c r="CT1595" s="20" t="e">
        <f t="shared" si="494"/>
        <v>#N/A</v>
      </c>
      <c r="CU1595" s="20" t="e">
        <f t="shared" si="495"/>
        <v>#N/A</v>
      </c>
      <c r="CW1595" s="20">
        <f t="shared" si="501"/>
        <v>0</v>
      </c>
      <c r="CX1595" s="20">
        <f t="shared" si="501"/>
        <v>0</v>
      </c>
      <c r="CY1595" s="20">
        <f t="shared" si="501"/>
        <v>0</v>
      </c>
      <c r="CZ1595" s="20">
        <f t="shared" si="510"/>
        <v>166.60000000000002</v>
      </c>
      <c r="DA1595" s="20">
        <f t="shared" si="510"/>
        <v>104.125</v>
      </c>
      <c r="DB1595" s="20">
        <f t="shared" si="510"/>
        <v>333.20000000000005</v>
      </c>
      <c r="DE1595" s="20" t="e">
        <f t="shared" si="496"/>
        <v>#N/A</v>
      </c>
      <c r="DF1595" s="20">
        <f t="shared" si="503"/>
        <v>0</v>
      </c>
      <c r="DG1595" s="20">
        <f t="shared" si="504"/>
        <v>494</v>
      </c>
    </row>
    <row r="1596" spans="12:111">
      <c r="L1596" s="15"/>
      <c r="M1596" s="17"/>
      <c r="O1596" s="19">
        <v>1595</v>
      </c>
      <c r="P1596" s="1">
        <f t="shared" si="507"/>
        <v>0.28665986249999997</v>
      </c>
      <c r="Q1596">
        <f>SUM(P$2:P1596)</f>
        <v>887.18240771323713</v>
      </c>
      <c r="R1596" s="10">
        <f t="shared" si="505"/>
        <v>0.20066190374999998</v>
      </c>
      <c r="S1596" s="10">
        <f t="shared" si="506"/>
        <v>0.37265782124999997</v>
      </c>
      <c r="T1596" s="22">
        <f>SUM(R$2:R1596)</f>
        <v>626.42768539926601</v>
      </c>
      <c r="U1596" s="22">
        <f>SUM(S$2:S1596)</f>
        <v>1147.9371300272085</v>
      </c>
      <c r="X1596" s="15"/>
      <c r="CD1596" s="20">
        <v>1595</v>
      </c>
      <c r="CE1596" s="20">
        <f t="shared" si="492"/>
        <v>0</v>
      </c>
      <c r="CF1596" s="20">
        <f>T1596</f>
        <v>626.42768539926601</v>
      </c>
      <c r="CG1596" s="20">
        <f>U1596</f>
        <v>1147.9371300272085</v>
      </c>
      <c r="CH1596" s="20">
        <f t="shared" si="497"/>
        <v>166.60000000000002</v>
      </c>
      <c r="CI1596" s="20">
        <f t="shared" si="497"/>
        <v>104.125</v>
      </c>
      <c r="CJ1596" s="20">
        <f t="shared" si="497"/>
        <v>333.20000000000005</v>
      </c>
      <c r="CK1596" s="20">
        <f t="shared" si="498"/>
        <v>494</v>
      </c>
      <c r="CL1596" s="20">
        <v>10</v>
      </c>
      <c r="CM1596" s="20">
        <f t="shared" si="499"/>
        <v>670.6</v>
      </c>
      <c r="CN1596" s="20">
        <f t="shared" si="500"/>
        <v>1985.1371300272085</v>
      </c>
      <c r="CS1596" s="20" t="e">
        <f t="shared" si="493"/>
        <v>#N/A</v>
      </c>
      <c r="CT1596" s="20" t="e">
        <f t="shared" si="494"/>
        <v>#N/A</v>
      </c>
      <c r="CU1596" s="20" t="e">
        <f t="shared" si="495"/>
        <v>#N/A</v>
      </c>
      <c r="CW1596" s="20">
        <f t="shared" si="501"/>
        <v>0</v>
      </c>
      <c r="CX1596" s="20">
        <f t="shared" si="501"/>
        <v>0</v>
      </c>
      <c r="CY1596" s="20">
        <f t="shared" si="501"/>
        <v>0</v>
      </c>
      <c r="CZ1596" s="20">
        <f t="shared" si="510"/>
        <v>166.60000000000002</v>
      </c>
      <c r="DA1596" s="20">
        <f t="shared" si="510"/>
        <v>104.125</v>
      </c>
      <c r="DB1596" s="20">
        <f t="shared" si="510"/>
        <v>333.20000000000005</v>
      </c>
      <c r="DE1596" s="20" t="e">
        <f t="shared" si="496"/>
        <v>#N/A</v>
      </c>
      <c r="DF1596" s="20">
        <f t="shared" si="503"/>
        <v>0</v>
      </c>
      <c r="DG1596" s="20">
        <f t="shared" si="504"/>
        <v>494</v>
      </c>
    </row>
    <row r="1597" spans="12:111">
      <c r="L1597" s="15"/>
      <c r="M1597" s="17"/>
      <c r="O1597" s="19">
        <v>1596</v>
      </c>
      <c r="P1597" s="1">
        <f t="shared" si="507"/>
        <v>0.19092672800000007</v>
      </c>
      <c r="Q1597">
        <f>SUM(P$2:P1597)</f>
        <v>887.37333444123715</v>
      </c>
      <c r="R1597" s="10">
        <f t="shared" si="505"/>
        <v>0.13364870960000005</v>
      </c>
      <c r="S1597" s="10">
        <f t="shared" si="506"/>
        <v>0.24820474640000009</v>
      </c>
      <c r="T1597" s="22">
        <f>SUM(R$2:R1597)</f>
        <v>626.56133410886605</v>
      </c>
      <c r="U1597" s="22">
        <f>SUM(S$2:S1597)</f>
        <v>1148.1853347736085</v>
      </c>
      <c r="X1597" s="15"/>
      <c r="CD1597" s="20">
        <v>1596</v>
      </c>
      <c r="CE1597" s="20">
        <f t="shared" si="492"/>
        <v>0</v>
      </c>
      <c r="CF1597" s="20">
        <f>T1597</f>
        <v>626.56133410886605</v>
      </c>
      <c r="CG1597" s="20">
        <f>U1597</f>
        <v>1148.1853347736085</v>
      </c>
      <c r="CH1597" s="20">
        <f t="shared" si="497"/>
        <v>166.60000000000002</v>
      </c>
      <c r="CI1597" s="20">
        <f t="shared" si="497"/>
        <v>104.125</v>
      </c>
      <c r="CJ1597" s="20">
        <f t="shared" si="497"/>
        <v>333.20000000000005</v>
      </c>
      <c r="CK1597" s="20">
        <f t="shared" si="498"/>
        <v>494</v>
      </c>
      <c r="CL1597" s="20">
        <v>10</v>
      </c>
      <c r="CM1597" s="20">
        <f t="shared" si="499"/>
        <v>670.6</v>
      </c>
      <c r="CN1597" s="20">
        <f t="shared" si="500"/>
        <v>1985.3853347736085</v>
      </c>
      <c r="CS1597" s="20" t="e">
        <f t="shared" si="493"/>
        <v>#N/A</v>
      </c>
      <c r="CT1597" s="20" t="e">
        <f t="shared" si="494"/>
        <v>#N/A</v>
      </c>
      <c r="CU1597" s="20" t="e">
        <f t="shared" si="495"/>
        <v>#N/A</v>
      </c>
      <c r="CW1597" s="20">
        <f t="shared" si="501"/>
        <v>0</v>
      </c>
      <c r="CX1597" s="20">
        <f t="shared" si="501"/>
        <v>0</v>
      </c>
      <c r="CY1597" s="20">
        <f t="shared" si="501"/>
        <v>0</v>
      </c>
      <c r="CZ1597" s="20">
        <f t="shared" si="510"/>
        <v>166.60000000000002</v>
      </c>
      <c r="DA1597" s="20">
        <f t="shared" si="510"/>
        <v>104.125</v>
      </c>
      <c r="DB1597" s="20">
        <f t="shared" si="510"/>
        <v>333.20000000000005</v>
      </c>
      <c r="DE1597" s="20" t="e">
        <f t="shared" si="496"/>
        <v>#N/A</v>
      </c>
      <c r="DF1597" s="20">
        <f t="shared" si="503"/>
        <v>0</v>
      </c>
      <c r="DG1597" s="20">
        <f t="shared" si="504"/>
        <v>494</v>
      </c>
    </row>
    <row r="1598" spans="12:111">
      <c r="L1598" s="15"/>
      <c r="M1598" s="17"/>
      <c r="O1598" s="19">
        <v>1597</v>
      </c>
      <c r="P1598" s="1">
        <f t="shared" si="507"/>
        <v>0.19074714700000003</v>
      </c>
      <c r="Q1598">
        <f>SUM(P$2:P1598)</f>
        <v>887.56408158823717</v>
      </c>
      <c r="R1598" s="10">
        <f t="shared" si="505"/>
        <v>0.13352300290000002</v>
      </c>
      <c r="S1598" s="10">
        <f t="shared" si="506"/>
        <v>0.24797129110000005</v>
      </c>
      <c r="T1598" s="22">
        <f>SUM(R$2:R1598)</f>
        <v>626.69485711176605</v>
      </c>
      <c r="U1598" s="22">
        <f>SUM(S$2:S1598)</f>
        <v>1148.4333060647084</v>
      </c>
      <c r="X1598" s="15"/>
      <c r="CD1598" s="20">
        <v>1597</v>
      </c>
      <c r="CE1598" s="20">
        <f t="shared" si="492"/>
        <v>0</v>
      </c>
      <c r="CF1598" s="20">
        <f>T1598</f>
        <v>626.69485711176605</v>
      </c>
      <c r="CG1598" s="20">
        <f>U1598</f>
        <v>1148.4333060647084</v>
      </c>
      <c r="CH1598" s="20">
        <f t="shared" si="497"/>
        <v>166.60000000000002</v>
      </c>
      <c r="CI1598" s="20">
        <f t="shared" si="497"/>
        <v>104.125</v>
      </c>
      <c r="CJ1598" s="20">
        <f t="shared" si="497"/>
        <v>333.20000000000005</v>
      </c>
      <c r="CK1598" s="20">
        <f t="shared" si="498"/>
        <v>494</v>
      </c>
      <c r="CL1598" s="20">
        <v>10</v>
      </c>
      <c r="CM1598" s="20">
        <f t="shared" si="499"/>
        <v>670.6</v>
      </c>
      <c r="CN1598" s="20">
        <f t="shared" si="500"/>
        <v>1985.6333060647084</v>
      </c>
      <c r="CS1598" s="20" t="e">
        <f t="shared" si="493"/>
        <v>#N/A</v>
      </c>
      <c r="CT1598" s="20" t="e">
        <f t="shared" si="494"/>
        <v>#N/A</v>
      </c>
      <c r="CU1598" s="20" t="e">
        <f t="shared" si="495"/>
        <v>#N/A</v>
      </c>
      <c r="CW1598" s="20">
        <f t="shared" si="501"/>
        <v>0</v>
      </c>
      <c r="CX1598" s="20">
        <f t="shared" si="501"/>
        <v>0</v>
      </c>
      <c r="CY1598" s="20">
        <f t="shared" si="501"/>
        <v>0</v>
      </c>
      <c r="CZ1598" s="20">
        <f t="shared" si="510"/>
        <v>166.60000000000002</v>
      </c>
      <c r="DA1598" s="20">
        <f t="shared" si="510"/>
        <v>104.125</v>
      </c>
      <c r="DB1598" s="20">
        <f t="shared" si="510"/>
        <v>333.20000000000005</v>
      </c>
      <c r="DE1598" s="20" t="e">
        <f t="shared" si="496"/>
        <v>#N/A</v>
      </c>
      <c r="DF1598" s="20">
        <f t="shared" si="503"/>
        <v>0</v>
      </c>
      <c r="DG1598" s="20">
        <f t="shared" si="504"/>
        <v>494</v>
      </c>
    </row>
    <row r="1599" spans="12:111">
      <c r="L1599" s="15"/>
      <c r="M1599" s="17"/>
      <c r="O1599" s="19">
        <v>1598</v>
      </c>
      <c r="P1599" s="1">
        <f t="shared" si="507"/>
        <v>0.19056783200000005</v>
      </c>
      <c r="Q1599">
        <f>SUM(P$2:P1599)</f>
        <v>887.75464942023723</v>
      </c>
      <c r="R1599" s="10">
        <f t="shared" si="505"/>
        <v>0.13339748240000002</v>
      </c>
      <c r="S1599" s="10">
        <f t="shared" si="506"/>
        <v>0.24773818160000008</v>
      </c>
      <c r="T1599" s="22">
        <f>SUM(R$2:R1599)</f>
        <v>626.82825459416608</v>
      </c>
      <c r="U1599" s="22">
        <f>SUM(S$2:S1599)</f>
        <v>1148.6810442463084</v>
      </c>
      <c r="X1599" s="15"/>
      <c r="CD1599" s="20">
        <v>1598</v>
      </c>
      <c r="CE1599" s="20">
        <f t="shared" si="492"/>
        <v>0</v>
      </c>
      <c r="CF1599" s="20">
        <f>T1599</f>
        <v>626.82825459416608</v>
      </c>
      <c r="CG1599" s="20">
        <f>U1599</f>
        <v>1148.6810442463084</v>
      </c>
      <c r="CH1599" s="20">
        <f t="shared" si="497"/>
        <v>166.60000000000002</v>
      </c>
      <c r="CI1599" s="20">
        <f t="shared" si="497"/>
        <v>104.125</v>
      </c>
      <c r="CJ1599" s="20">
        <f t="shared" si="497"/>
        <v>333.20000000000005</v>
      </c>
      <c r="CK1599" s="20">
        <f t="shared" si="498"/>
        <v>494</v>
      </c>
      <c r="CL1599" s="20">
        <v>10</v>
      </c>
      <c r="CM1599" s="20">
        <f t="shared" si="499"/>
        <v>670.6</v>
      </c>
      <c r="CN1599" s="20">
        <f t="shared" si="500"/>
        <v>1985.8810442463084</v>
      </c>
      <c r="CS1599" s="20" t="e">
        <f t="shared" si="493"/>
        <v>#N/A</v>
      </c>
      <c r="CT1599" s="20" t="e">
        <f t="shared" si="494"/>
        <v>#N/A</v>
      </c>
      <c r="CU1599" s="20" t="e">
        <f t="shared" si="495"/>
        <v>#N/A</v>
      </c>
      <c r="CW1599" s="20">
        <f t="shared" si="501"/>
        <v>0</v>
      </c>
      <c r="CX1599" s="20">
        <f t="shared" si="501"/>
        <v>0</v>
      </c>
      <c r="CY1599" s="20">
        <f t="shared" si="501"/>
        <v>0</v>
      </c>
      <c r="CZ1599" s="20">
        <f t="shared" si="510"/>
        <v>166.60000000000002</v>
      </c>
      <c r="DA1599" s="20">
        <f t="shared" si="510"/>
        <v>104.125</v>
      </c>
      <c r="DB1599" s="20">
        <f t="shared" si="510"/>
        <v>333.20000000000005</v>
      </c>
      <c r="DE1599" s="20" t="e">
        <f t="shared" si="496"/>
        <v>#N/A</v>
      </c>
      <c r="DF1599" s="20">
        <f t="shared" si="503"/>
        <v>0</v>
      </c>
      <c r="DG1599" s="20">
        <f t="shared" si="504"/>
        <v>494</v>
      </c>
    </row>
    <row r="1600" spans="12:111">
      <c r="L1600" s="15"/>
      <c r="M1600" s="17"/>
      <c r="O1600" s="19">
        <v>1599</v>
      </c>
      <c r="P1600" s="1">
        <f t="shared" si="507"/>
        <v>0.19038878300000003</v>
      </c>
      <c r="Q1600">
        <f>SUM(P$2:P1600)</f>
        <v>887.94503820323723</v>
      </c>
      <c r="R1600" s="10">
        <f t="shared" si="505"/>
        <v>0.13327214810000002</v>
      </c>
      <c r="S1600" s="10">
        <f t="shared" si="506"/>
        <v>0.24750541790000005</v>
      </c>
      <c r="T1600" s="22">
        <f>SUM(R$2:R1600)</f>
        <v>626.96152674226607</v>
      </c>
      <c r="U1600" s="22">
        <f>SUM(S$2:S1600)</f>
        <v>1148.9285496642083</v>
      </c>
      <c r="X1600" s="15"/>
      <c r="CD1600" s="20">
        <v>1599</v>
      </c>
      <c r="CE1600" s="20">
        <f t="shared" si="492"/>
        <v>0</v>
      </c>
      <c r="CF1600" s="20">
        <f>T1600</f>
        <v>626.96152674226607</v>
      </c>
      <c r="CG1600" s="20">
        <f>U1600</f>
        <v>1148.9285496642083</v>
      </c>
      <c r="CH1600" s="20">
        <f t="shared" si="497"/>
        <v>166.60000000000002</v>
      </c>
      <c r="CI1600" s="20">
        <f t="shared" si="497"/>
        <v>104.125</v>
      </c>
      <c r="CJ1600" s="20">
        <f t="shared" si="497"/>
        <v>333.20000000000005</v>
      </c>
      <c r="CK1600" s="20">
        <f t="shared" si="498"/>
        <v>494</v>
      </c>
      <c r="CL1600" s="20">
        <v>10</v>
      </c>
      <c r="CM1600" s="20">
        <f t="shared" si="499"/>
        <v>670.6</v>
      </c>
      <c r="CN1600" s="20">
        <f t="shared" si="500"/>
        <v>1986.1285496642083</v>
      </c>
      <c r="CS1600" s="20" t="e">
        <f t="shared" si="493"/>
        <v>#N/A</v>
      </c>
      <c r="CT1600" s="20" t="e">
        <f t="shared" si="494"/>
        <v>#N/A</v>
      </c>
      <c r="CU1600" s="20" t="e">
        <f t="shared" si="495"/>
        <v>#N/A</v>
      </c>
      <c r="CW1600" s="20">
        <f t="shared" si="501"/>
        <v>0</v>
      </c>
      <c r="CX1600" s="20">
        <f t="shared" si="501"/>
        <v>0</v>
      </c>
      <c r="CY1600" s="20">
        <f t="shared" si="501"/>
        <v>0</v>
      </c>
      <c r="CZ1600" s="20">
        <f t="shared" si="510"/>
        <v>166.60000000000002</v>
      </c>
      <c r="DA1600" s="20">
        <f t="shared" si="510"/>
        <v>104.125</v>
      </c>
      <c r="DB1600" s="20">
        <f t="shared" si="510"/>
        <v>333.20000000000005</v>
      </c>
      <c r="DE1600" s="20" t="e">
        <f t="shared" si="496"/>
        <v>#N/A</v>
      </c>
      <c r="DF1600" s="20">
        <f t="shared" si="503"/>
        <v>0</v>
      </c>
      <c r="DG1600" s="20">
        <f t="shared" si="504"/>
        <v>494</v>
      </c>
    </row>
    <row r="1601" spans="12:111">
      <c r="L1601" s="15"/>
      <c r="M1601" s="17"/>
      <c r="O1601" s="9">
        <v>1600</v>
      </c>
      <c r="P1601" s="1">
        <f t="shared" si="507"/>
        <v>0.28531499999999987</v>
      </c>
      <c r="Q1601">
        <f>SUM(P$2:P1601)</f>
        <v>888.2303532032372</v>
      </c>
      <c r="R1601" s="10">
        <f t="shared" si="505"/>
        <v>0.19972049999999991</v>
      </c>
      <c r="S1601" s="10">
        <f t="shared" si="506"/>
        <v>0.37090949999999984</v>
      </c>
      <c r="T1601" s="22">
        <f>SUM(R$2:R1601)</f>
        <v>627.16124724226609</v>
      </c>
      <c r="U1601" s="22">
        <f>SUM(S$2:S1601)</f>
        <v>1149.2994591642082</v>
      </c>
      <c r="X1601" s="15"/>
      <c r="BJ1601" s="26"/>
      <c r="BK1601" s="26"/>
      <c r="BL1601" s="26"/>
      <c r="BM1601" s="26"/>
      <c r="BN1601" s="26"/>
      <c r="BO1601" s="26"/>
      <c r="BP1601" s="26"/>
      <c r="BQ1601" s="26"/>
      <c r="BR1601" s="26"/>
      <c r="BS1601" s="26"/>
      <c r="BT1601" s="26"/>
      <c r="BU1601" s="26"/>
      <c r="BW1601" s="26"/>
      <c r="BX1601" s="26"/>
      <c r="BY1601" s="26"/>
      <c r="BZ1601" s="26"/>
      <c r="CA1601" s="26"/>
      <c r="CD1601" s="20">
        <v>1600</v>
      </c>
      <c r="CE1601" s="20">
        <f t="shared" si="492"/>
        <v>0</v>
      </c>
      <c r="CF1601" s="20">
        <f>T1601</f>
        <v>627.16124724226609</v>
      </c>
      <c r="CG1601" s="20">
        <f>U1601</f>
        <v>1149.2994591642082</v>
      </c>
      <c r="CH1601" s="20">
        <f t="shared" si="497"/>
        <v>171.40000000000003</v>
      </c>
      <c r="CI1601" s="20">
        <f t="shared" si="497"/>
        <v>107.125</v>
      </c>
      <c r="CJ1601" s="20">
        <f t="shared" si="497"/>
        <v>342.80000000000007</v>
      </c>
      <c r="CK1601" s="20">
        <f t="shared" si="498"/>
        <v>502</v>
      </c>
      <c r="CL1601" s="20">
        <v>10</v>
      </c>
      <c r="CM1601" s="20">
        <f t="shared" si="499"/>
        <v>683.40000000000009</v>
      </c>
      <c r="CN1601" s="20">
        <f t="shared" si="500"/>
        <v>2004.0994591642084</v>
      </c>
      <c r="CS1601" s="20">
        <f t="shared" si="493"/>
        <v>171.40000000000003</v>
      </c>
      <c r="CT1601" s="20">
        <f t="shared" si="494"/>
        <v>107.125</v>
      </c>
      <c r="CU1601" s="20">
        <f t="shared" si="495"/>
        <v>342.80000000000007</v>
      </c>
      <c r="CW1601" s="20">
        <f t="shared" si="501"/>
        <v>171.40000000000003</v>
      </c>
      <c r="CX1601" s="20">
        <f t="shared" si="501"/>
        <v>107.125</v>
      </c>
      <c r="CY1601" s="20">
        <f t="shared" si="501"/>
        <v>342.80000000000007</v>
      </c>
      <c r="CZ1601" s="20">
        <f t="shared" si="510"/>
        <v>171.40000000000003</v>
      </c>
      <c r="DA1601" s="20">
        <f t="shared" si="510"/>
        <v>107.125</v>
      </c>
      <c r="DB1601" s="20">
        <f t="shared" si="510"/>
        <v>342.80000000000007</v>
      </c>
      <c r="DE1601" s="20">
        <f t="shared" si="496"/>
        <v>502</v>
      </c>
      <c r="DF1601" s="20">
        <f t="shared" si="503"/>
        <v>502</v>
      </c>
      <c r="DG1601" s="20">
        <f t="shared" si="504"/>
        <v>502</v>
      </c>
    </row>
    <row r="1602" spans="12:111">
      <c r="L1602" s="15"/>
      <c r="M1602" s="17"/>
      <c r="O1602" s="19">
        <v>1601</v>
      </c>
      <c r="P1602" s="1">
        <f t="shared" si="507"/>
        <v>0.19003148300000008</v>
      </c>
      <c r="Q1602">
        <f>SUM(P$2:P1602)</f>
        <v>888.42038468623718</v>
      </c>
      <c r="R1602" s="10">
        <f t="shared" si="505"/>
        <v>0.13302203810000005</v>
      </c>
      <c r="S1602" s="10">
        <f t="shared" si="506"/>
        <v>0.24704092790000012</v>
      </c>
      <c r="T1602" s="22">
        <f>SUM(R$2:R1602)</f>
        <v>627.29426928036605</v>
      </c>
      <c r="U1602" s="22">
        <f>SUM(S$2:S1602)</f>
        <v>1149.5465000921081</v>
      </c>
      <c r="X1602" s="15"/>
      <c r="CD1602" s="20">
        <v>1601</v>
      </c>
      <c r="CE1602" s="20">
        <f t="shared" ref="CE1602:CE1665" si="511">V1602</f>
        <v>0</v>
      </c>
      <c r="CF1602" s="20">
        <f>T1602</f>
        <v>627.29426928036605</v>
      </c>
      <c r="CG1602" s="20">
        <f>U1602</f>
        <v>1149.5465000921081</v>
      </c>
      <c r="CH1602" s="20">
        <f t="shared" si="497"/>
        <v>171.40000000000003</v>
      </c>
      <c r="CI1602" s="20">
        <f t="shared" si="497"/>
        <v>107.125</v>
      </c>
      <c r="CJ1602" s="20">
        <f t="shared" si="497"/>
        <v>342.80000000000007</v>
      </c>
      <c r="CK1602" s="20">
        <f t="shared" si="498"/>
        <v>502</v>
      </c>
      <c r="CL1602" s="20">
        <v>10</v>
      </c>
      <c r="CM1602" s="20">
        <f t="shared" si="499"/>
        <v>683.40000000000009</v>
      </c>
      <c r="CN1602" s="20">
        <f t="shared" si="500"/>
        <v>2004.3465000921083</v>
      </c>
      <c r="CS1602" s="20" t="e">
        <f t="shared" ref="CS1602:CS1665" si="512">VLOOKUP($CD1602,$AY:$BG,7,0)</f>
        <v>#N/A</v>
      </c>
      <c r="CT1602" s="20" t="e">
        <f t="shared" ref="CT1602:CT1665" si="513">VLOOKUP($CD1602,$AY:$BG,8,0)</f>
        <v>#N/A</v>
      </c>
      <c r="CU1602" s="20" t="e">
        <f t="shared" ref="CU1602:CU1665" si="514">VLOOKUP($CD1602,$AY:$BG,9,0)</f>
        <v>#N/A</v>
      </c>
      <c r="CW1602" s="20">
        <f t="shared" si="501"/>
        <v>0</v>
      </c>
      <c r="CX1602" s="20">
        <f t="shared" si="501"/>
        <v>0</v>
      </c>
      <c r="CY1602" s="20">
        <f t="shared" si="501"/>
        <v>0</v>
      </c>
      <c r="CZ1602" s="20">
        <f t="shared" si="510"/>
        <v>171.40000000000003</v>
      </c>
      <c r="DA1602" s="20">
        <f t="shared" si="510"/>
        <v>107.125</v>
      </c>
      <c r="DB1602" s="20">
        <f t="shared" si="510"/>
        <v>342.80000000000007</v>
      </c>
      <c r="DE1602" s="20" t="e">
        <f t="shared" ref="DE1602:DE1665" si="515">VLOOKUP($CD1602,$AL:$AR,7,0)</f>
        <v>#N/A</v>
      </c>
      <c r="DF1602" s="20">
        <f t="shared" si="503"/>
        <v>0</v>
      </c>
      <c r="DG1602" s="20">
        <f t="shared" si="504"/>
        <v>502</v>
      </c>
    </row>
    <row r="1603" spans="12:111">
      <c r="L1603" s="15"/>
      <c r="M1603" s="17"/>
      <c r="O1603" s="19">
        <v>1602</v>
      </c>
      <c r="P1603" s="1">
        <f t="shared" si="507"/>
        <v>0.18985323200000007</v>
      </c>
      <c r="Q1603">
        <f>SUM(P$2:P1603)</f>
        <v>888.6102379182372</v>
      </c>
      <c r="R1603" s="10">
        <f t="shared" si="505"/>
        <v>0.13289726240000005</v>
      </c>
      <c r="S1603" s="10">
        <f t="shared" si="506"/>
        <v>0.24680920160000008</v>
      </c>
      <c r="T1603" s="22">
        <f>SUM(R$2:R1603)</f>
        <v>627.42716654276603</v>
      </c>
      <c r="U1603" s="22">
        <f>SUM(S$2:S1603)</f>
        <v>1149.793309293708</v>
      </c>
      <c r="X1603" s="15"/>
      <c r="CD1603" s="20">
        <v>1602</v>
      </c>
      <c r="CE1603" s="20">
        <f t="shared" si="511"/>
        <v>0</v>
      </c>
      <c r="CF1603" s="20">
        <f>T1603</f>
        <v>627.42716654276603</v>
      </c>
      <c r="CG1603" s="20">
        <f>U1603</f>
        <v>1149.793309293708</v>
      </c>
      <c r="CH1603" s="20">
        <f t="shared" ref="CH1603:CJ1666" si="516">CZ1603</f>
        <v>171.40000000000003</v>
      </c>
      <c r="CI1603" s="20">
        <f t="shared" si="516"/>
        <v>107.125</v>
      </c>
      <c r="CJ1603" s="20">
        <f t="shared" si="516"/>
        <v>342.80000000000007</v>
      </c>
      <c r="CK1603" s="20">
        <f t="shared" ref="CK1603:CK1666" si="517">DG1603</f>
        <v>502</v>
      </c>
      <c r="CL1603" s="20">
        <v>10</v>
      </c>
      <c r="CM1603" s="20">
        <f t="shared" ref="CM1603:CM1666" si="518">CE1603+CH1603+CK1603+CL1603</f>
        <v>683.40000000000009</v>
      </c>
      <c r="CN1603" s="20">
        <f t="shared" ref="CN1603:CN1666" si="519">CG1603+CJ1603+CK1603+CL1603</f>
        <v>2004.593309293708</v>
      </c>
      <c r="CS1603" s="20" t="e">
        <f t="shared" si="512"/>
        <v>#N/A</v>
      </c>
      <c r="CT1603" s="20" t="e">
        <f t="shared" si="513"/>
        <v>#N/A</v>
      </c>
      <c r="CU1603" s="20" t="e">
        <f t="shared" si="514"/>
        <v>#N/A</v>
      </c>
      <c r="CW1603" s="20">
        <f t="shared" ref="CW1603:CY1666" si="520">IFERROR(CS1603,0)</f>
        <v>0</v>
      </c>
      <c r="CX1603" s="20">
        <f t="shared" si="520"/>
        <v>0</v>
      </c>
      <c r="CY1603" s="20">
        <f t="shared" si="520"/>
        <v>0</v>
      </c>
      <c r="CZ1603" s="20">
        <f t="shared" ref="CZ1603:DB1618" si="521">IF(CW1603-CZ1602&gt;0,CW1603,CZ1602)</f>
        <v>171.40000000000003</v>
      </c>
      <c r="DA1603" s="20">
        <f t="shared" si="521"/>
        <v>107.125</v>
      </c>
      <c r="DB1603" s="20">
        <f t="shared" si="521"/>
        <v>342.80000000000007</v>
      </c>
      <c r="DE1603" s="20" t="e">
        <f t="shared" si="515"/>
        <v>#N/A</v>
      </c>
      <c r="DF1603" s="20">
        <f t="shared" ref="DF1603:DF1666" si="522">IFERROR(DE1603,0)</f>
        <v>0</v>
      </c>
      <c r="DG1603" s="20">
        <f t="shared" ref="DG1603:DG1666" si="523">IF(DF1603-DG1602&gt;0,DF1603,DG1602)</f>
        <v>502</v>
      </c>
    </row>
    <row r="1604" spans="12:111">
      <c r="L1604" s="15"/>
      <c r="M1604" s="17"/>
      <c r="O1604" s="19">
        <v>1603</v>
      </c>
      <c r="P1604" s="1">
        <f t="shared" si="507"/>
        <v>0.1896752470000001</v>
      </c>
      <c r="Q1604">
        <f>SUM(P$2:P1604)</f>
        <v>888.79991316523717</v>
      </c>
      <c r="R1604" s="10">
        <f t="shared" ref="R1604:R1667" si="524">P1604*J$24</f>
        <v>0.13277267290000005</v>
      </c>
      <c r="S1604" s="10">
        <f t="shared" ref="S1604:S1667" si="525">P1604*K$24</f>
        <v>0.24657782110000015</v>
      </c>
      <c r="T1604" s="22">
        <f>SUM(R$2:R1604)</f>
        <v>627.55993921566608</v>
      </c>
      <c r="U1604" s="22">
        <f>SUM(S$2:S1604)</f>
        <v>1150.0398871148079</v>
      </c>
      <c r="X1604" s="15"/>
      <c r="CD1604" s="20">
        <v>1603</v>
      </c>
      <c r="CE1604" s="20">
        <f t="shared" si="511"/>
        <v>0</v>
      </c>
      <c r="CF1604" s="20">
        <f>T1604</f>
        <v>627.55993921566608</v>
      </c>
      <c r="CG1604" s="20">
        <f>U1604</f>
        <v>1150.0398871148079</v>
      </c>
      <c r="CH1604" s="20">
        <f t="shared" si="516"/>
        <v>171.40000000000003</v>
      </c>
      <c r="CI1604" s="20">
        <f t="shared" si="516"/>
        <v>107.125</v>
      </c>
      <c r="CJ1604" s="20">
        <f t="shared" si="516"/>
        <v>342.80000000000007</v>
      </c>
      <c r="CK1604" s="20">
        <f t="shared" si="517"/>
        <v>502</v>
      </c>
      <c r="CL1604" s="20">
        <v>10</v>
      </c>
      <c r="CM1604" s="20">
        <f t="shared" si="518"/>
        <v>683.40000000000009</v>
      </c>
      <c r="CN1604" s="20">
        <f t="shared" si="519"/>
        <v>2004.8398871148079</v>
      </c>
      <c r="CS1604" s="20" t="e">
        <f t="shared" si="512"/>
        <v>#N/A</v>
      </c>
      <c r="CT1604" s="20" t="e">
        <f t="shared" si="513"/>
        <v>#N/A</v>
      </c>
      <c r="CU1604" s="20" t="e">
        <f t="shared" si="514"/>
        <v>#N/A</v>
      </c>
      <c r="CW1604" s="20">
        <f t="shared" si="520"/>
        <v>0</v>
      </c>
      <c r="CX1604" s="20">
        <f t="shared" si="520"/>
        <v>0</v>
      </c>
      <c r="CY1604" s="20">
        <f t="shared" si="520"/>
        <v>0</v>
      </c>
      <c r="CZ1604" s="20">
        <f t="shared" si="521"/>
        <v>171.40000000000003</v>
      </c>
      <c r="DA1604" s="20">
        <f t="shared" si="521"/>
        <v>107.125</v>
      </c>
      <c r="DB1604" s="20">
        <f t="shared" si="521"/>
        <v>342.80000000000007</v>
      </c>
      <c r="DE1604" s="20" t="e">
        <f t="shared" si="515"/>
        <v>#N/A</v>
      </c>
      <c r="DF1604" s="20">
        <f t="shared" si="522"/>
        <v>0</v>
      </c>
      <c r="DG1604" s="20">
        <f t="shared" si="523"/>
        <v>502</v>
      </c>
    </row>
    <row r="1605" spans="12:111">
      <c r="L1605" s="15"/>
      <c r="M1605" s="17"/>
      <c r="O1605" s="19">
        <v>1604</v>
      </c>
      <c r="P1605" s="1">
        <f t="shared" si="507"/>
        <v>0.18949752800000003</v>
      </c>
      <c r="Q1605">
        <f>SUM(P$2:P1605)</f>
        <v>888.98941069323712</v>
      </c>
      <c r="R1605" s="10">
        <f t="shared" si="524"/>
        <v>0.13264826960000001</v>
      </c>
      <c r="S1605" s="10">
        <f t="shared" si="525"/>
        <v>0.24634678640000005</v>
      </c>
      <c r="T1605" s="22">
        <f>SUM(R$2:R1605)</f>
        <v>627.69258748526613</v>
      </c>
      <c r="U1605" s="22">
        <f>SUM(S$2:S1605)</f>
        <v>1150.2862339012079</v>
      </c>
      <c r="X1605" s="15"/>
      <c r="CD1605" s="20">
        <v>1604</v>
      </c>
      <c r="CE1605" s="20">
        <f t="shared" si="511"/>
        <v>0</v>
      </c>
      <c r="CF1605" s="20">
        <f>T1605</f>
        <v>627.69258748526613</v>
      </c>
      <c r="CG1605" s="20">
        <f>U1605</f>
        <v>1150.2862339012079</v>
      </c>
      <c r="CH1605" s="20">
        <f t="shared" si="516"/>
        <v>171.40000000000003</v>
      </c>
      <c r="CI1605" s="20">
        <f t="shared" si="516"/>
        <v>107.125</v>
      </c>
      <c r="CJ1605" s="20">
        <f t="shared" si="516"/>
        <v>342.80000000000007</v>
      </c>
      <c r="CK1605" s="20">
        <f t="shared" si="517"/>
        <v>502</v>
      </c>
      <c r="CL1605" s="20">
        <v>10</v>
      </c>
      <c r="CM1605" s="20">
        <f t="shared" si="518"/>
        <v>683.40000000000009</v>
      </c>
      <c r="CN1605" s="20">
        <f t="shared" si="519"/>
        <v>2005.0862339012078</v>
      </c>
      <c r="CS1605" s="20" t="e">
        <f t="shared" si="512"/>
        <v>#N/A</v>
      </c>
      <c r="CT1605" s="20" t="e">
        <f t="shared" si="513"/>
        <v>#N/A</v>
      </c>
      <c r="CU1605" s="20" t="e">
        <f t="shared" si="514"/>
        <v>#N/A</v>
      </c>
      <c r="CW1605" s="20">
        <f t="shared" si="520"/>
        <v>0</v>
      </c>
      <c r="CX1605" s="20">
        <f t="shared" si="520"/>
        <v>0</v>
      </c>
      <c r="CY1605" s="20">
        <f t="shared" si="520"/>
        <v>0</v>
      </c>
      <c r="CZ1605" s="20">
        <f t="shared" si="521"/>
        <v>171.40000000000003</v>
      </c>
      <c r="DA1605" s="20">
        <f t="shared" si="521"/>
        <v>107.125</v>
      </c>
      <c r="DB1605" s="20">
        <f t="shared" si="521"/>
        <v>342.80000000000007</v>
      </c>
      <c r="DE1605" s="20" t="e">
        <f t="shared" si="515"/>
        <v>#N/A</v>
      </c>
      <c r="DF1605" s="20">
        <f t="shared" si="522"/>
        <v>0</v>
      </c>
      <c r="DG1605" s="20">
        <f t="shared" si="523"/>
        <v>502</v>
      </c>
    </row>
    <row r="1606" spans="12:111">
      <c r="L1606" s="15"/>
      <c r="M1606" s="17"/>
      <c r="O1606" s="19">
        <v>1605</v>
      </c>
      <c r="P1606" s="1">
        <f t="shared" si="507"/>
        <v>0.28398011249999999</v>
      </c>
      <c r="Q1606">
        <f>SUM(P$2:P1606)</f>
        <v>889.27339080573711</v>
      </c>
      <c r="R1606" s="10">
        <f t="shared" si="524"/>
        <v>0.19878607874999998</v>
      </c>
      <c r="S1606" s="10">
        <f t="shared" si="525"/>
        <v>0.36917414625</v>
      </c>
      <c r="T1606" s="22">
        <f>SUM(R$2:R1606)</f>
        <v>627.89137356401613</v>
      </c>
      <c r="U1606" s="22">
        <f>SUM(S$2:S1606)</f>
        <v>1150.655408047458</v>
      </c>
      <c r="X1606" s="15"/>
      <c r="CD1606" s="20">
        <v>1605</v>
      </c>
      <c r="CE1606" s="20">
        <f t="shared" si="511"/>
        <v>0</v>
      </c>
      <c r="CF1606" s="20">
        <f>T1606</f>
        <v>627.89137356401613</v>
      </c>
      <c r="CG1606" s="20">
        <f>U1606</f>
        <v>1150.655408047458</v>
      </c>
      <c r="CH1606" s="20">
        <f t="shared" si="516"/>
        <v>171.40000000000003</v>
      </c>
      <c r="CI1606" s="20">
        <f t="shared" si="516"/>
        <v>107.125</v>
      </c>
      <c r="CJ1606" s="20">
        <f t="shared" si="516"/>
        <v>342.80000000000007</v>
      </c>
      <c r="CK1606" s="20">
        <f t="shared" si="517"/>
        <v>502</v>
      </c>
      <c r="CL1606" s="20">
        <v>10</v>
      </c>
      <c r="CM1606" s="20">
        <f t="shared" si="518"/>
        <v>683.40000000000009</v>
      </c>
      <c r="CN1606" s="20">
        <f t="shared" si="519"/>
        <v>2005.4554080474581</v>
      </c>
      <c r="CS1606" s="20" t="e">
        <f t="shared" si="512"/>
        <v>#N/A</v>
      </c>
      <c r="CT1606" s="20" t="e">
        <f t="shared" si="513"/>
        <v>#N/A</v>
      </c>
      <c r="CU1606" s="20" t="e">
        <f t="shared" si="514"/>
        <v>#N/A</v>
      </c>
      <c r="CW1606" s="20">
        <f t="shared" si="520"/>
        <v>0</v>
      </c>
      <c r="CX1606" s="20">
        <f t="shared" si="520"/>
        <v>0</v>
      </c>
      <c r="CY1606" s="20">
        <f t="shared" si="520"/>
        <v>0</v>
      </c>
      <c r="CZ1606" s="20">
        <f t="shared" si="521"/>
        <v>171.40000000000003</v>
      </c>
      <c r="DA1606" s="20">
        <f t="shared" si="521"/>
        <v>107.125</v>
      </c>
      <c r="DB1606" s="20">
        <f t="shared" si="521"/>
        <v>342.80000000000007</v>
      </c>
      <c r="DE1606" s="20" t="e">
        <f t="shared" si="515"/>
        <v>#N/A</v>
      </c>
      <c r="DF1606" s="20">
        <f t="shared" si="522"/>
        <v>0</v>
      </c>
      <c r="DG1606" s="20">
        <f t="shared" si="523"/>
        <v>502</v>
      </c>
    </row>
    <row r="1607" spans="12:111">
      <c r="L1607" s="15"/>
      <c r="M1607" s="17"/>
      <c r="O1607" s="19">
        <v>1606</v>
      </c>
      <c r="P1607" s="1">
        <f t="shared" si="507"/>
        <v>0.18914288800000009</v>
      </c>
      <c r="Q1607">
        <f>SUM(P$2:P1607)</f>
        <v>889.4625336937371</v>
      </c>
      <c r="R1607" s="10">
        <f t="shared" si="524"/>
        <v>0.13240002160000006</v>
      </c>
      <c r="S1607" s="10">
        <f t="shared" si="525"/>
        <v>0.24588575440000013</v>
      </c>
      <c r="T1607" s="22">
        <f>SUM(R$2:R1607)</f>
        <v>628.02377358561614</v>
      </c>
      <c r="U1607" s="22">
        <f>SUM(S$2:S1607)</f>
        <v>1150.9012938018579</v>
      </c>
      <c r="X1607" s="15"/>
      <c r="CD1607" s="20">
        <v>1606</v>
      </c>
      <c r="CE1607" s="20">
        <f t="shared" si="511"/>
        <v>0</v>
      </c>
      <c r="CF1607" s="20">
        <f>T1607</f>
        <v>628.02377358561614</v>
      </c>
      <c r="CG1607" s="20">
        <f>U1607</f>
        <v>1150.9012938018579</v>
      </c>
      <c r="CH1607" s="20">
        <f t="shared" si="516"/>
        <v>171.40000000000003</v>
      </c>
      <c r="CI1607" s="20">
        <f t="shared" si="516"/>
        <v>107.125</v>
      </c>
      <c r="CJ1607" s="20">
        <f t="shared" si="516"/>
        <v>342.80000000000007</v>
      </c>
      <c r="CK1607" s="20">
        <f t="shared" si="517"/>
        <v>502</v>
      </c>
      <c r="CL1607" s="20">
        <v>10</v>
      </c>
      <c r="CM1607" s="20">
        <f t="shared" si="518"/>
        <v>683.40000000000009</v>
      </c>
      <c r="CN1607" s="20">
        <f t="shared" si="519"/>
        <v>2005.7012938018579</v>
      </c>
      <c r="CS1607" s="20" t="e">
        <f t="shared" si="512"/>
        <v>#N/A</v>
      </c>
      <c r="CT1607" s="20" t="e">
        <f t="shared" si="513"/>
        <v>#N/A</v>
      </c>
      <c r="CU1607" s="20" t="e">
        <f t="shared" si="514"/>
        <v>#N/A</v>
      </c>
      <c r="CW1607" s="20">
        <f t="shared" si="520"/>
        <v>0</v>
      </c>
      <c r="CX1607" s="20">
        <f t="shared" si="520"/>
        <v>0</v>
      </c>
      <c r="CY1607" s="20">
        <f t="shared" si="520"/>
        <v>0</v>
      </c>
      <c r="CZ1607" s="20">
        <f t="shared" si="521"/>
        <v>171.40000000000003</v>
      </c>
      <c r="DA1607" s="20">
        <f t="shared" si="521"/>
        <v>107.125</v>
      </c>
      <c r="DB1607" s="20">
        <f t="shared" si="521"/>
        <v>342.80000000000007</v>
      </c>
      <c r="DE1607" s="20" t="e">
        <f t="shared" si="515"/>
        <v>#N/A</v>
      </c>
      <c r="DF1607" s="20">
        <f t="shared" si="522"/>
        <v>0</v>
      </c>
      <c r="DG1607" s="20">
        <f t="shared" si="523"/>
        <v>502</v>
      </c>
    </row>
    <row r="1608" spans="12:111">
      <c r="L1608" s="15"/>
      <c r="M1608" s="17"/>
      <c r="O1608" s="19">
        <v>1607</v>
      </c>
      <c r="P1608" s="1">
        <f t="shared" si="507"/>
        <v>0.18896596700000001</v>
      </c>
      <c r="Q1608">
        <f>SUM(P$2:P1608)</f>
        <v>889.65149966073704</v>
      </c>
      <c r="R1608" s="10">
        <f t="shared" si="524"/>
        <v>0.13227617689999999</v>
      </c>
      <c r="S1608" s="10">
        <f t="shared" si="525"/>
        <v>0.24565575710000004</v>
      </c>
      <c r="T1608" s="22">
        <f>SUM(R$2:R1608)</f>
        <v>628.15604976251609</v>
      </c>
      <c r="U1608" s="22">
        <f>SUM(S$2:S1608)</f>
        <v>1151.1469495589579</v>
      </c>
      <c r="X1608" s="15"/>
      <c r="CD1608" s="20">
        <v>1607</v>
      </c>
      <c r="CE1608" s="20">
        <f t="shared" si="511"/>
        <v>0</v>
      </c>
      <c r="CF1608" s="20">
        <f>T1608</f>
        <v>628.15604976251609</v>
      </c>
      <c r="CG1608" s="20">
        <f>U1608</f>
        <v>1151.1469495589579</v>
      </c>
      <c r="CH1608" s="20">
        <f t="shared" si="516"/>
        <v>171.40000000000003</v>
      </c>
      <c r="CI1608" s="20">
        <f t="shared" si="516"/>
        <v>107.125</v>
      </c>
      <c r="CJ1608" s="20">
        <f t="shared" si="516"/>
        <v>342.80000000000007</v>
      </c>
      <c r="CK1608" s="20">
        <f t="shared" si="517"/>
        <v>502</v>
      </c>
      <c r="CL1608" s="20">
        <v>10</v>
      </c>
      <c r="CM1608" s="20">
        <f t="shared" si="518"/>
        <v>683.40000000000009</v>
      </c>
      <c r="CN1608" s="20">
        <f t="shared" si="519"/>
        <v>2005.9469495589578</v>
      </c>
      <c r="CS1608" s="20" t="e">
        <f t="shared" si="512"/>
        <v>#N/A</v>
      </c>
      <c r="CT1608" s="20" t="e">
        <f t="shared" si="513"/>
        <v>#N/A</v>
      </c>
      <c r="CU1608" s="20" t="e">
        <f t="shared" si="514"/>
        <v>#N/A</v>
      </c>
      <c r="CW1608" s="20">
        <f t="shared" si="520"/>
        <v>0</v>
      </c>
      <c r="CX1608" s="20">
        <f t="shared" si="520"/>
        <v>0</v>
      </c>
      <c r="CY1608" s="20">
        <f t="shared" si="520"/>
        <v>0</v>
      </c>
      <c r="CZ1608" s="20">
        <f t="shared" si="521"/>
        <v>171.40000000000003</v>
      </c>
      <c r="DA1608" s="20">
        <f t="shared" si="521"/>
        <v>107.125</v>
      </c>
      <c r="DB1608" s="20">
        <f t="shared" si="521"/>
        <v>342.80000000000007</v>
      </c>
      <c r="DE1608" s="20" t="e">
        <f t="shared" si="515"/>
        <v>#N/A</v>
      </c>
      <c r="DF1608" s="20">
        <f t="shared" si="522"/>
        <v>0</v>
      </c>
      <c r="DG1608" s="20">
        <f t="shared" si="523"/>
        <v>502</v>
      </c>
    </row>
    <row r="1609" spans="12:111">
      <c r="L1609" s="15"/>
      <c r="M1609" s="17"/>
      <c r="O1609" s="19">
        <v>1608</v>
      </c>
      <c r="P1609" s="1">
        <f t="shared" si="507"/>
        <v>0.18878931200000007</v>
      </c>
      <c r="Q1609">
        <f>SUM(P$2:P1609)</f>
        <v>889.84028897273708</v>
      </c>
      <c r="R1609" s="10">
        <f t="shared" si="524"/>
        <v>0.13215251840000003</v>
      </c>
      <c r="S1609" s="10">
        <f t="shared" si="525"/>
        <v>0.24542610560000011</v>
      </c>
      <c r="T1609" s="22">
        <f>SUM(R$2:R1609)</f>
        <v>628.28820228091604</v>
      </c>
      <c r="U1609" s="22">
        <f>SUM(S$2:S1609)</f>
        <v>1151.3923756645579</v>
      </c>
      <c r="X1609" s="15"/>
      <c r="CD1609" s="20">
        <v>1608</v>
      </c>
      <c r="CE1609" s="20">
        <f t="shared" si="511"/>
        <v>0</v>
      </c>
      <c r="CF1609" s="20">
        <f>T1609</f>
        <v>628.28820228091604</v>
      </c>
      <c r="CG1609" s="20">
        <f>U1609</f>
        <v>1151.3923756645579</v>
      </c>
      <c r="CH1609" s="20">
        <f t="shared" si="516"/>
        <v>171.40000000000003</v>
      </c>
      <c r="CI1609" s="20">
        <f t="shared" si="516"/>
        <v>107.125</v>
      </c>
      <c r="CJ1609" s="20">
        <f t="shared" si="516"/>
        <v>342.80000000000007</v>
      </c>
      <c r="CK1609" s="20">
        <f t="shared" si="517"/>
        <v>502</v>
      </c>
      <c r="CL1609" s="20">
        <v>10</v>
      </c>
      <c r="CM1609" s="20">
        <f t="shared" si="518"/>
        <v>683.40000000000009</v>
      </c>
      <c r="CN1609" s="20">
        <f t="shared" si="519"/>
        <v>2006.1923756645579</v>
      </c>
      <c r="CS1609" s="20" t="e">
        <f t="shared" si="512"/>
        <v>#N/A</v>
      </c>
      <c r="CT1609" s="20" t="e">
        <f t="shared" si="513"/>
        <v>#N/A</v>
      </c>
      <c r="CU1609" s="20" t="e">
        <f t="shared" si="514"/>
        <v>#N/A</v>
      </c>
      <c r="CW1609" s="20">
        <f t="shared" si="520"/>
        <v>0</v>
      </c>
      <c r="CX1609" s="20">
        <f t="shared" si="520"/>
        <v>0</v>
      </c>
      <c r="CY1609" s="20">
        <f t="shared" si="520"/>
        <v>0</v>
      </c>
      <c r="CZ1609" s="20">
        <f t="shared" si="521"/>
        <v>171.40000000000003</v>
      </c>
      <c r="DA1609" s="20">
        <f t="shared" si="521"/>
        <v>107.125</v>
      </c>
      <c r="DB1609" s="20">
        <f t="shared" si="521"/>
        <v>342.80000000000007</v>
      </c>
      <c r="DE1609" s="20" t="e">
        <f t="shared" si="515"/>
        <v>#N/A</v>
      </c>
      <c r="DF1609" s="20">
        <f t="shared" si="522"/>
        <v>0</v>
      </c>
      <c r="DG1609" s="20">
        <f t="shared" si="523"/>
        <v>502</v>
      </c>
    </row>
    <row r="1610" spans="12:111">
      <c r="L1610" s="15"/>
      <c r="M1610" s="17"/>
      <c r="O1610" s="19">
        <v>1609</v>
      </c>
      <c r="P1610" s="1">
        <f t="shared" ref="P1610:P1673" si="526">($H$19*O1610*O1610+$I$19*O1610+$J$19)/100000*IF(O1610/5-INT(O1610/5)=0,1.5,1)</f>
        <v>0.18861292300000002</v>
      </c>
      <c r="Q1610">
        <f>SUM(P$2:P1610)</f>
        <v>890.02890189573714</v>
      </c>
      <c r="R1610" s="10">
        <f t="shared" si="524"/>
        <v>0.13202904609999999</v>
      </c>
      <c r="S1610" s="10">
        <f t="shared" si="525"/>
        <v>0.24519679990000004</v>
      </c>
      <c r="T1610" s="22">
        <f>SUM(R$2:R1610)</f>
        <v>628.42023132701604</v>
      </c>
      <c r="U1610" s="22">
        <f>SUM(S$2:S1610)</f>
        <v>1151.6375724644579</v>
      </c>
      <c r="X1610" s="15"/>
      <c r="CD1610" s="20">
        <v>1609</v>
      </c>
      <c r="CE1610" s="20">
        <f t="shared" si="511"/>
        <v>0</v>
      </c>
      <c r="CF1610" s="20">
        <f>T1610</f>
        <v>628.42023132701604</v>
      </c>
      <c r="CG1610" s="20">
        <f>U1610</f>
        <v>1151.6375724644579</v>
      </c>
      <c r="CH1610" s="20">
        <f t="shared" si="516"/>
        <v>171.40000000000003</v>
      </c>
      <c r="CI1610" s="20">
        <f t="shared" si="516"/>
        <v>107.125</v>
      </c>
      <c r="CJ1610" s="20">
        <f t="shared" si="516"/>
        <v>342.80000000000007</v>
      </c>
      <c r="CK1610" s="20">
        <f t="shared" si="517"/>
        <v>502</v>
      </c>
      <c r="CL1610" s="20">
        <v>10</v>
      </c>
      <c r="CM1610" s="20">
        <f t="shared" si="518"/>
        <v>683.40000000000009</v>
      </c>
      <c r="CN1610" s="20">
        <f t="shared" si="519"/>
        <v>2006.4375724644578</v>
      </c>
      <c r="CS1610" s="20" t="e">
        <f t="shared" si="512"/>
        <v>#N/A</v>
      </c>
      <c r="CT1610" s="20" t="e">
        <f t="shared" si="513"/>
        <v>#N/A</v>
      </c>
      <c r="CU1610" s="20" t="e">
        <f t="shared" si="514"/>
        <v>#N/A</v>
      </c>
      <c r="CW1610" s="20">
        <f t="shared" si="520"/>
        <v>0</v>
      </c>
      <c r="CX1610" s="20">
        <f t="shared" si="520"/>
        <v>0</v>
      </c>
      <c r="CY1610" s="20">
        <f t="shared" si="520"/>
        <v>0</v>
      </c>
      <c r="CZ1610" s="20">
        <f t="shared" si="521"/>
        <v>171.40000000000003</v>
      </c>
      <c r="DA1610" s="20">
        <f t="shared" si="521"/>
        <v>107.125</v>
      </c>
      <c r="DB1610" s="20">
        <f t="shared" si="521"/>
        <v>342.80000000000007</v>
      </c>
      <c r="DE1610" s="20" t="e">
        <f t="shared" si="515"/>
        <v>#N/A</v>
      </c>
      <c r="DF1610" s="20">
        <f t="shared" si="522"/>
        <v>0</v>
      </c>
      <c r="DG1610" s="20">
        <f t="shared" si="523"/>
        <v>502</v>
      </c>
    </row>
    <row r="1611" spans="12:111">
      <c r="L1611" s="15"/>
      <c r="M1611" s="17"/>
      <c r="O1611" s="19">
        <v>1610</v>
      </c>
      <c r="P1611" s="1">
        <f t="shared" si="526"/>
        <v>0.2826552</v>
      </c>
      <c r="Q1611">
        <f>SUM(P$2:P1611)</f>
        <v>890.31155709573716</v>
      </c>
      <c r="R1611" s="10">
        <f t="shared" si="524"/>
        <v>0.19785863999999997</v>
      </c>
      <c r="S1611" s="10">
        <f t="shared" si="525"/>
        <v>0.36745176000000002</v>
      </c>
      <c r="T1611" s="22">
        <f>SUM(R$2:R1611)</f>
        <v>628.61808996701609</v>
      </c>
      <c r="U1611" s="22">
        <f>SUM(S$2:S1611)</f>
        <v>1152.0050242244579</v>
      </c>
      <c r="X1611" s="15"/>
      <c r="CD1611" s="20">
        <v>1610</v>
      </c>
      <c r="CE1611" s="20">
        <f t="shared" si="511"/>
        <v>0</v>
      </c>
      <c r="CF1611" s="20">
        <f>T1611</f>
        <v>628.61808996701609</v>
      </c>
      <c r="CG1611" s="20">
        <f>U1611</f>
        <v>1152.0050242244579</v>
      </c>
      <c r="CH1611" s="20">
        <f t="shared" si="516"/>
        <v>171.40000000000003</v>
      </c>
      <c r="CI1611" s="20">
        <f t="shared" si="516"/>
        <v>107.125</v>
      </c>
      <c r="CJ1611" s="20">
        <f t="shared" si="516"/>
        <v>342.80000000000007</v>
      </c>
      <c r="CK1611" s="20">
        <f t="shared" si="517"/>
        <v>502</v>
      </c>
      <c r="CL1611" s="20">
        <v>10</v>
      </c>
      <c r="CM1611" s="20">
        <f t="shared" si="518"/>
        <v>683.40000000000009</v>
      </c>
      <c r="CN1611" s="20">
        <f t="shared" si="519"/>
        <v>2006.8050242244581</v>
      </c>
      <c r="CS1611" s="20" t="e">
        <f t="shared" si="512"/>
        <v>#N/A</v>
      </c>
      <c r="CT1611" s="20" t="e">
        <f t="shared" si="513"/>
        <v>#N/A</v>
      </c>
      <c r="CU1611" s="20" t="e">
        <f t="shared" si="514"/>
        <v>#N/A</v>
      </c>
      <c r="CW1611" s="20">
        <f t="shared" si="520"/>
        <v>0</v>
      </c>
      <c r="CX1611" s="20">
        <f t="shared" si="520"/>
        <v>0</v>
      </c>
      <c r="CY1611" s="20">
        <f t="shared" si="520"/>
        <v>0</v>
      </c>
      <c r="CZ1611" s="20">
        <f t="shared" si="521"/>
        <v>171.40000000000003</v>
      </c>
      <c r="DA1611" s="20">
        <f t="shared" si="521"/>
        <v>107.125</v>
      </c>
      <c r="DB1611" s="20">
        <f t="shared" si="521"/>
        <v>342.80000000000007</v>
      </c>
      <c r="DE1611" s="20" t="e">
        <f t="shared" si="515"/>
        <v>#N/A</v>
      </c>
      <c r="DF1611" s="20">
        <f t="shared" si="522"/>
        <v>0</v>
      </c>
      <c r="DG1611" s="20">
        <f t="shared" si="523"/>
        <v>502</v>
      </c>
    </row>
    <row r="1612" spans="12:111">
      <c r="L1612" s="15"/>
      <c r="M1612" s="17"/>
      <c r="O1612" s="19">
        <v>1611</v>
      </c>
      <c r="P1612" s="1">
        <f t="shared" si="526"/>
        <v>0.18826094300000004</v>
      </c>
      <c r="Q1612">
        <f>SUM(P$2:P1612)</f>
        <v>890.4998180387372</v>
      </c>
      <c r="R1612" s="10">
        <f t="shared" si="524"/>
        <v>0.13178266010000003</v>
      </c>
      <c r="S1612" s="10">
        <f t="shared" si="525"/>
        <v>0.24473922590000005</v>
      </c>
      <c r="T1612" s="22">
        <f>SUM(R$2:R1612)</f>
        <v>628.74987262711613</v>
      </c>
      <c r="U1612" s="22">
        <f>SUM(S$2:S1612)</f>
        <v>1152.2497634503579</v>
      </c>
      <c r="X1612" s="15"/>
      <c r="CD1612" s="20">
        <v>1611</v>
      </c>
      <c r="CE1612" s="20">
        <f t="shared" si="511"/>
        <v>0</v>
      </c>
      <c r="CF1612" s="20">
        <f>T1612</f>
        <v>628.74987262711613</v>
      </c>
      <c r="CG1612" s="20">
        <f>U1612</f>
        <v>1152.2497634503579</v>
      </c>
      <c r="CH1612" s="20">
        <f t="shared" si="516"/>
        <v>171.40000000000003</v>
      </c>
      <c r="CI1612" s="20">
        <f t="shared" si="516"/>
        <v>107.125</v>
      </c>
      <c r="CJ1612" s="20">
        <f t="shared" si="516"/>
        <v>342.80000000000007</v>
      </c>
      <c r="CK1612" s="20">
        <f t="shared" si="517"/>
        <v>502</v>
      </c>
      <c r="CL1612" s="20">
        <v>10</v>
      </c>
      <c r="CM1612" s="20">
        <f t="shared" si="518"/>
        <v>683.40000000000009</v>
      </c>
      <c r="CN1612" s="20">
        <f t="shared" si="519"/>
        <v>2007.0497634503581</v>
      </c>
      <c r="CS1612" s="20" t="e">
        <f t="shared" si="512"/>
        <v>#N/A</v>
      </c>
      <c r="CT1612" s="20" t="e">
        <f t="shared" si="513"/>
        <v>#N/A</v>
      </c>
      <c r="CU1612" s="20" t="e">
        <f t="shared" si="514"/>
        <v>#N/A</v>
      </c>
      <c r="CW1612" s="20">
        <f t="shared" si="520"/>
        <v>0</v>
      </c>
      <c r="CX1612" s="20">
        <f t="shared" si="520"/>
        <v>0</v>
      </c>
      <c r="CY1612" s="20">
        <f t="shared" si="520"/>
        <v>0</v>
      </c>
      <c r="CZ1612" s="20">
        <f t="shared" si="521"/>
        <v>171.40000000000003</v>
      </c>
      <c r="DA1612" s="20">
        <f t="shared" si="521"/>
        <v>107.125</v>
      </c>
      <c r="DB1612" s="20">
        <f t="shared" si="521"/>
        <v>342.80000000000007</v>
      </c>
      <c r="DE1612" s="20" t="e">
        <f t="shared" si="515"/>
        <v>#N/A</v>
      </c>
      <c r="DF1612" s="20">
        <f t="shared" si="522"/>
        <v>0</v>
      </c>
      <c r="DG1612" s="20">
        <f t="shared" si="523"/>
        <v>502</v>
      </c>
    </row>
    <row r="1613" spans="12:111">
      <c r="L1613" s="15"/>
      <c r="M1613" s="17"/>
      <c r="O1613" s="19">
        <v>1612</v>
      </c>
      <c r="P1613" s="1">
        <f t="shared" si="526"/>
        <v>0.18808535200000007</v>
      </c>
      <c r="Q1613">
        <f>SUM(P$2:P1613)</f>
        <v>890.68790339073723</v>
      </c>
      <c r="R1613" s="10">
        <f t="shared" si="524"/>
        <v>0.13165974640000003</v>
      </c>
      <c r="S1613" s="10">
        <f t="shared" si="525"/>
        <v>0.24451095760000011</v>
      </c>
      <c r="T1613" s="22">
        <f>SUM(R$2:R1613)</f>
        <v>628.88153237351617</v>
      </c>
      <c r="U1613" s="22">
        <f>SUM(S$2:S1613)</f>
        <v>1152.4942744079578</v>
      </c>
      <c r="X1613" s="15"/>
      <c r="CD1613" s="20">
        <v>1612</v>
      </c>
      <c r="CE1613" s="20">
        <f t="shared" si="511"/>
        <v>0</v>
      </c>
      <c r="CF1613" s="20">
        <f>T1613</f>
        <v>628.88153237351617</v>
      </c>
      <c r="CG1613" s="20">
        <f>U1613</f>
        <v>1152.4942744079578</v>
      </c>
      <c r="CH1613" s="20">
        <f t="shared" si="516"/>
        <v>171.40000000000003</v>
      </c>
      <c r="CI1613" s="20">
        <f t="shared" si="516"/>
        <v>107.125</v>
      </c>
      <c r="CJ1613" s="20">
        <f t="shared" si="516"/>
        <v>342.80000000000007</v>
      </c>
      <c r="CK1613" s="20">
        <f t="shared" si="517"/>
        <v>502</v>
      </c>
      <c r="CL1613" s="20">
        <v>10</v>
      </c>
      <c r="CM1613" s="20">
        <f t="shared" si="518"/>
        <v>683.40000000000009</v>
      </c>
      <c r="CN1613" s="20">
        <f t="shared" si="519"/>
        <v>2007.2942744079578</v>
      </c>
      <c r="CS1613" s="20" t="e">
        <f t="shared" si="512"/>
        <v>#N/A</v>
      </c>
      <c r="CT1613" s="20" t="e">
        <f t="shared" si="513"/>
        <v>#N/A</v>
      </c>
      <c r="CU1613" s="20" t="e">
        <f t="shared" si="514"/>
        <v>#N/A</v>
      </c>
      <c r="CW1613" s="20">
        <f t="shared" si="520"/>
        <v>0</v>
      </c>
      <c r="CX1613" s="20">
        <f t="shared" si="520"/>
        <v>0</v>
      </c>
      <c r="CY1613" s="20">
        <f t="shared" si="520"/>
        <v>0</v>
      </c>
      <c r="CZ1613" s="20">
        <f t="shared" si="521"/>
        <v>171.40000000000003</v>
      </c>
      <c r="DA1613" s="20">
        <f t="shared" si="521"/>
        <v>107.125</v>
      </c>
      <c r="DB1613" s="20">
        <f t="shared" si="521"/>
        <v>342.80000000000007</v>
      </c>
      <c r="DE1613" s="20" t="e">
        <f t="shared" si="515"/>
        <v>#N/A</v>
      </c>
      <c r="DF1613" s="20">
        <f t="shared" si="522"/>
        <v>0</v>
      </c>
      <c r="DG1613" s="20">
        <f t="shared" si="523"/>
        <v>502</v>
      </c>
    </row>
    <row r="1614" spans="12:111">
      <c r="L1614" s="15"/>
      <c r="M1614" s="17"/>
      <c r="O1614" s="19">
        <v>1613</v>
      </c>
      <c r="P1614" s="1">
        <f t="shared" si="526"/>
        <v>0.18791002700000004</v>
      </c>
      <c r="Q1614">
        <f>SUM(P$2:P1614)</f>
        <v>890.87581341773728</v>
      </c>
      <c r="R1614" s="10">
        <f t="shared" si="524"/>
        <v>0.13153701890000002</v>
      </c>
      <c r="S1614" s="10">
        <f t="shared" si="525"/>
        <v>0.24428303510000005</v>
      </c>
      <c r="T1614" s="22">
        <f>SUM(R$2:R1614)</f>
        <v>629.01306939241613</v>
      </c>
      <c r="U1614" s="22">
        <f>SUM(S$2:S1614)</f>
        <v>1152.7385574430577</v>
      </c>
      <c r="X1614" s="15"/>
      <c r="CD1614" s="20">
        <v>1613</v>
      </c>
      <c r="CE1614" s="20">
        <f t="shared" si="511"/>
        <v>0</v>
      </c>
      <c r="CF1614" s="20">
        <f>T1614</f>
        <v>629.01306939241613</v>
      </c>
      <c r="CG1614" s="20">
        <f>U1614</f>
        <v>1152.7385574430577</v>
      </c>
      <c r="CH1614" s="20">
        <f t="shared" si="516"/>
        <v>171.40000000000003</v>
      </c>
      <c r="CI1614" s="20">
        <f t="shared" si="516"/>
        <v>107.125</v>
      </c>
      <c r="CJ1614" s="20">
        <f t="shared" si="516"/>
        <v>342.80000000000007</v>
      </c>
      <c r="CK1614" s="20">
        <f t="shared" si="517"/>
        <v>502</v>
      </c>
      <c r="CL1614" s="20">
        <v>10</v>
      </c>
      <c r="CM1614" s="20">
        <f t="shared" si="518"/>
        <v>683.40000000000009</v>
      </c>
      <c r="CN1614" s="20">
        <f t="shared" si="519"/>
        <v>2007.5385574430579</v>
      </c>
      <c r="CS1614" s="20" t="e">
        <f t="shared" si="512"/>
        <v>#N/A</v>
      </c>
      <c r="CT1614" s="20" t="e">
        <f t="shared" si="513"/>
        <v>#N/A</v>
      </c>
      <c r="CU1614" s="20" t="e">
        <f t="shared" si="514"/>
        <v>#N/A</v>
      </c>
      <c r="CW1614" s="20">
        <f t="shared" si="520"/>
        <v>0</v>
      </c>
      <c r="CX1614" s="20">
        <f t="shared" si="520"/>
        <v>0</v>
      </c>
      <c r="CY1614" s="20">
        <f t="shared" si="520"/>
        <v>0</v>
      </c>
      <c r="CZ1614" s="20">
        <f t="shared" si="521"/>
        <v>171.40000000000003</v>
      </c>
      <c r="DA1614" s="20">
        <f t="shared" si="521"/>
        <v>107.125</v>
      </c>
      <c r="DB1614" s="20">
        <f t="shared" si="521"/>
        <v>342.80000000000007</v>
      </c>
      <c r="DE1614" s="20" t="e">
        <f t="shared" si="515"/>
        <v>#N/A</v>
      </c>
      <c r="DF1614" s="20">
        <f t="shared" si="522"/>
        <v>0</v>
      </c>
      <c r="DG1614" s="20">
        <f t="shared" si="523"/>
        <v>502</v>
      </c>
    </row>
    <row r="1615" spans="12:111">
      <c r="L1615" s="15"/>
      <c r="M1615" s="17"/>
      <c r="O1615" s="19">
        <v>1614</v>
      </c>
      <c r="P1615" s="1">
        <f t="shared" si="526"/>
        <v>0.187734968</v>
      </c>
      <c r="Q1615">
        <f>SUM(P$2:P1615)</f>
        <v>891.06354838573725</v>
      </c>
      <c r="R1615" s="10">
        <f t="shared" si="524"/>
        <v>0.1314144776</v>
      </c>
      <c r="S1615" s="10">
        <f t="shared" si="525"/>
        <v>0.24405545840000001</v>
      </c>
      <c r="T1615" s="22">
        <f>SUM(R$2:R1615)</f>
        <v>629.14448387001607</v>
      </c>
      <c r="U1615" s="22">
        <f>SUM(S$2:S1615)</f>
        <v>1152.9826129014577</v>
      </c>
      <c r="X1615" s="15"/>
      <c r="CD1615" s="20">
        <v>1614</v>
      </c>
      <c r="CE1615" s="20">
        <f t="shared" si="511"/>
        <v>0</v>
      </c>
      <c r="CF1615" s="20">
        <f>T1615</f>
        <v>629.14448387001607</v>
      </c>
      <c r="CG1615" s="20">
        <f>U1615</f>
        <v>1152.9826129014577</v>
      </c>
      <c r="CH1615" s="20">
        <f t="shared" si="516"/>
        <v>171.40000000000003</v>
      </c>
      <c r="CI1615" s="20">
        <f t="shared" si="516"/>
        <v>107.125</v>
      </c>
      <c r="CJ1615" s="20">
        <f t="shared" si="516"/>
        <v>342.80000000000007</v>
      </c>
      <c r="CK1615" s="20">
        <f t="shared" si="517"/>
        <v>502</v>
      </c>
      <c r="CL1615" s="20">
        <v>10</v>
      </c>
      <c r="CM1615" s="20">
        <f t="shared" si="518"/>
        <v>683.40000000000009</v>
      </c>
      <c r="CN1615" s="20">
        <f t="shared" si="519"/>
        <v>2007.7826129014579</v>
      </c>
      <c r="CS1615" s="20" t="e">
        <f t="shared" si="512"/>
        <v>#N/A</v>
      </c>
      <c r="CT1615" s="20" t="e">
        <f t="shared" si="513"/>
        <v>#N/A</v>
      </c>
      <c r="CU1615" s="20" t="e">
        <f t="shared" si="514"/>
        <v>#N/A</v>
      </c>
      <c r="CW1615" s="20">
        <f t="shared" si="520"/>
        <v>0</v>
      </c>
      <c r="CX1615" s="20">
        <f t="shared" si="520"/>
        <v>0</v>
      </c>
      <c r="CY1615" s="20">
        <f t="shared" si="520"/>
        <v>0</v>
      </c>
      <c r="CZ1615" s="20">
        <f t="shared" si="521"/>
        <v>171.40000000000003</v>
      </c>
      <c r="DA1615" s="20">
        <f t="shared" si="521"/>
        <v>107.125</v>
      </c>
      <c r="DB1615" s="20">
        <f t="shared" si="521"/>
        <v>342.80000000000007</v>
      </c>
      <c r="DE1615" s="20" t="e">
        <f t="shared" si="515"/>
        <v>#N/A</v>
      </c>
      <c r="DF1615" s="20">
        <f t="shared" si="522"/>
        <v>0</v>
      </c>
      <c r="DG1615" s="20">
        <f t="shared" si="523"/>
        <v>502</v>
      </c>
    </row>
    <row r="1616" spans="12:111">
      <c r="L1616" s="15"/>
      <c r="M1616" s="17"/>
      <c r="O1616" s="19">
        <v>1615</v>
      </c>
      <c r="P1616" s="1">
        <f t="shared" si="526"/>
        <v>0.28134026249999988</v>
      </c>
      <c r="Q1616">
        <f>SUM(P$2:P1616)</f>
        <v>891.3448886482372</v>
      </c>
      <c r="R1616" s="10">
        <f t="shared" si="524"/>
        <v>0.19693818374999991</v>
      </c>
      <c r="S1616" s="10">
        <f t="shared" si="525"/>
        <v>0.36574234124999988</v>
      </c>
      <c r="T1616" s="22">
        <f>SUM(R$2:R1616)</f>
        <v>629.34142205376611</v>
      </c>
      <c r="U1616" s="22">
        <f>SUM(S$2:S1616)</f>
        <v>1153.3483552427078</v>
      </c>
      <c r="X1616" s="15"/>
      <c r="CD1616" s="20">
        <v>1615</v>
      </c>
      <c r="CE1616" s="20">
        <f t="shared" si="511"/>
        <v>0</v>
      </c>
      <c r="CF1616" s="20">
        <f>T1616</f>
        <v>629.34142205376611</v>
      </c>
      <c r="CG1616" s="20">
        <f>U1616</f>
        <v>1153.3483552427078</v>
      </c>
      <c r="CH1616" s="20">
        <f t="shared" si="516"/>
        <v>171.40000000000003</v>
      </c>
      <c r="CI1616" s="20">
        <f t="shared" si="516"/>
        <v>107.125</v>
      </c>
      <c r="CJ1616" s="20">
        <f t="shared" si="516"/>
        <v>342.80000000000007</v>
      </c>
      <c r="CK1616" s="20">
        <f t="shared" si="517"/>
        <v>502</v>
      </c>
      <c r="CL1616" s="20">
        <v>10</v>
      </c>
      <c r="CM1616" s="20">
        <f t="shared" si="518"/>
        <v>683.40000000000009</v>
      </c>
      <c r="CN1616" s="20">
        <f t="shared" si="519"/>
        <v>2008.148355242708</v>
      </c>
      <c r="CS1616" s="20" t="e">
        <f t="shared" si="512"/>
        <v>#N/A</v>
      </c>
      <c r="CT1616" s="20" t="e">
        <f t="shared" si="513"/>
        <v>#N/A</v>
      </c>
      <c r="CU1616" s="20" t="e">
        <f t="shared" si="514"/>
        <v>#N/A</v>
      </c>
      <c r="CW1616" s="20">
        <f t="shared" si="520"/>
        <v>0</v>
      </c>
      <c r="CX1616" s="20">
        <f t="shared" si="520"/>
        <v>0</v>
      </c>
      <c r="CY1616" s="20">
        <f t="shared" si="520"/>
        <v>0</v>
      </c>
      <c r="CZ1616" s="20">
        <f t="shared" si="521"/>
        <v>171.40000000000003</v>
      </c>
      <c r="DA1616" s="20">
        <f t="shared" si="521"/>
        <v>107.125</v>
      </c>
      <c r="DB1616" s="20">
        <f t="shared" si="521"/>
        <v>342.80000000000007</v>
      </c>
      <c r="DE1616" s="20" t="e">
        <f t="shared" si="515"/>
        <v>#N/A</v>
      </c>
      <c r="DF1616" s="20">
        <f t="shared" si="522"/>
        <v>0</v>
      </c>
      <c r="DG1616" s="20">
        <f t="shared" si="523"/>
        <v>502</v>
      </c>
    </row>
    <row r="1617" spans="12:111">
      <c r="L1617" s="15"/>
      <c r="M1617" s="17"/>
      <c r="O1617" s="19">
        <v>1616</v>
      </c>
      <c r="P1617" s="1">
        <f t="shared" si="526"/>
        <v>0.18738564800000007</v>
      </c>
      <c r="Q1617">
        <f>SUM(P$2:P1617)</f>
        <v>891.53227429623723</v>
      </c>
      <c r="R1617" s="10">
        <f t="shared" si="524"/>
        <v>0.13116995360000006</v>
      </c>
      <c r="S1617" s="10">
        <f t="shared" si="525"/>
        <v>0.24360134240000009</v>
      </c>
      <c r="T1617" s="22">
        <f>SUM(R$2:R1617)</f>
        <v>629.47259200736607</v>
      </c>
      <c r="U1617" s="22">
        <f>SUM(S$2:S1617)</f>
        <v>1153.5919565851079</v>
      </c>
      <c r="X1617" s="15"/>
      <c r="CD1617" s="20">
        <v>1616</v>
      </c>
      <c r="CE1617" s="20">
        <f t="shared" si="511"/>
        <v>0</v>
      </c>
      <c r="CF1617" s="20">
        <f>T1617</f>
        <v>629.47259200736607</v>
      </c>
      <c r="CG1617" s="20">
        <f>U1617</f>
        <v>1153.5919565851079</v>
      </c>
      <c r="CH1617" s="20">
        <f t="shared" si="516"/>
        <v>171.40000000000003</v>
      </c>
      <c r="CI1617" s="20">
        <f t="shared" si="516"/>
        <v>107.125</v>
      </c>
      <c r="CJ1617" s="20">
        <f t="shared" si="516"/>
        <v>342.80000000000007</v>
      </c>
      <c r="CK1617" s="20">
        <f t="shared" si="517"/>
        <v>502</v>
      </c>
      <c r="CL1617" s="20">
        <v>10</v>
      </c>
      <c r="CM1617" s="20">
        <f t="shared" si="518"/>
        <v>683.40000000000009</v>
      </c>
      <c r="CN1617" s="20">
        <f t="shared" si="519"/>
        <v>2008.3919565851079</v>
      </c>
      <c r="CS1617" s="20" t="e">
        <f t="shared" si="512"/>
        <v>#N/A</v>
      </c>
      <c r="CT1617" s="20" t="e">
        <f t="shared" si="513"/>
        <v>#N/A</v>
      </c>
      <c r="CU1617" s="20" t="e">
        <f t="shared" si="514"/>
        <v>#N/A</v>
      </c>
      <c r="CW1617" s="20">
        <f t="shared" si="520"/>
        <v>0</v>
      </c>
      <c r="CX1617" s="20">
        <f t="shared" si="520"/>
        <v>0</v>
      </c>
      <c r="CY1617" s="20">
        <f t="shared" si="520"/>
        <v>0</v>
      </c>
      <c r="CZ1617" s="20">
        <f t="shared" si="521"/>
        <v>171.40000000000003</v>
      </c>
      <c r="DA1617" s="20">
        <f t="shared" si="521"/>
        <v>107.125</v>
      </c>
      <c r="DB1617" s="20">
        <f t="shared" si="521"/>
        <v>342.80000000000007</v>
      </c>
      <c r="DE1617" s="20" t="e">
        <f t="shared" si="515"/>
        <v>#N/A</v>
      </c>
      <c r="DF1617" s="20">
        <f t="shared" si="522"/>
        <v>0</v>
      </c>
      <c r="DG1617" s="20">
        <f t="shared" si="523"/>
        <v>502</v>
      </c>
    </row>
    <row r="1618" spans="12:111">
      <c r="L1618" s="15"/>
      <c r="M1618" s="17"/>
      <c r="O1618" s="19">
        <v>1617</v>
      </c>
      <c r="P1618" s="1">
        <f t="shared" si="526"/>
        <v>0.18721138700000012</v>
      </c>
      <c r="Q1618">
        <f>SUM(P$2:P1618)</f>
        <v>891.71948568323728</v>
      </c>
      <c r="R1618" s="10">
        <f t="shared" si="524"/>
        <v>0.13104797090000009</v>
      </c>
      <c r="S1618" s="10">
        <f t="shared" si="525"/>
        <v>0.24337480310000015</v>
      </c>
      <c r="T1618" s="22">
        <f>SUM(R$2:R1618)</f>
        <v>629.60363997826607</v>
      </c>
      <c r="U1618" s="22">
        <f>SUM(S$2:S1618)</f>
        <v>1153.835331388208</v>
      </c>
      <c r="X1618" s="15"/>
      <c r="CD1618" s="20">
        <v>1617</v>
      </c>
      <c r="CE1618" s="20">
        <f t="shared" si="511"/>
        <v>0</v>
      </c>
      <c r="CF1618" s="20">
        <f>T1618</f>
        <v>629.60363997826607</v>
      </c>
      <c r="CG1618" s="20">
        <f>U1618</f>
        <v>1153.835331388208</v>
      </c>
      <c r="CH1618" s="20">
        <f t="shared" si="516"/>
        <v>171.40000000000003</v>
      </c>
      <c r="CI1618" s="20">
        <f t="shared" si="516"/>
        <v>107.125</v>
      </c>
      <c r="CJ1618" s="20">
        <f t="shared" si="516"/>
        <v>342.80000000000007</v>
      </c>
      <c r="CK1618" s="20">
        <f t="shared" si="517"/>
        <v>502</v>
      </c>
      <c r="CL1618" s="20">
        <v>10</v>
      </c>
      <c r="CM1618" s="20">
        <f t="shared" si="518"/>
        <v>683.40000000000009</v>
      </c>
      <c r="CN1618" s="20">
        <f t="shared" si="519"/>
        <v>2008.6353313882082</v>
      </c>
      <c r="CS1618" s="20" t="e">
        <f t="shared" si="512"/>
        <v>#N/A</v>
      </c>
      <c r="CT1618" s="20" t="e">
        <f t="shared" si="513"/>
        <v>#N/A</v>
      </c>
      <c r="CU1618" s="20" t="e">
        <f t="shared" si="514"/>
        <v>#N/A</v>
      </c>
      <c r="CW1618" s="20">
        <f t="shared" si="520"/>
        <v>0</v>
      </c>
      <c r="CX1618" s="20">
        <f t="shared" si="520"/>
        <v>0</v>
      </c>
      <c r="CY1618" s="20">
        <f t="shared" si="520"/>
        <v>0</v>
      </c>
      <c r="CZ1618" s="20">
        <f t="shared" si="521"/>
        <v>171.40000000000003</v>
      </c>
      <c r="DA1618" s="20">
        <f t="shared" si="521"/>
        <v>107.125</v>
      </c>
      <c r="DB1618" s="20">
        <f t="shared" si="521"/>
        <v>342.80000000000007</v>
      </c>
      <c r="DE1618" s="20" t="e">
        <f t="shared" si="515"/>
        <v>#N/A</v>
      </c>
      <c r="DF1618" s="20">
        <f t="shared" si="522"/>
        <v>0</v>
      </c>
      <c r="DG1618" s="20">
        <f t="shared" si="523"/>
        <v>502</v>
      </c>
    </row>
    <row r="1619" spans="12:111">
      <c r="L1619" s="15"/>
      <c r="M1619" s="17"/>
      <c r="O1619" s="19">
        <v>1618</v>
      </c>
      <c r="P1619" s="1">
        <f t="shared" si="526"/>
        <v>0.18703739200000002</v>
      </c>
      <c r="Q1619">
        <f>SUM(P$2:P1619)</f>
        <v>891.90652307523726</v>
      </c>
      <c r="R1619" s="10">
        <f t="shared" si="524"/>
        <v>0.13092617440000001</v>
      </c>
      <c r="S1619" s="10">
        <f t="shared" si="525"/>
        <v>0.24314860960000004</v>
      </c>
      <c r="T1619" s="22">
        <f>SUM(R$2:R1619)</f>
        <v>629.73456615266605</v>
      </c>
      <c r="U1619" s="22">
        <f>SUM(S$2:S1619)</f>
        <v>1154.078479997808</v>
      </c>
      <c r="X1619" s="15"/>
      <c r="CD1619" s="20">
        <v>1618</v>
      </c>
      <c r="CE1619" s="20">
        <f t="shared" si="511"/>
        <v>0</v>
      </c>
      <c r="CF1619" s="20">
        <f>T1619</f>
        <v>629.73456615266605</v>
      </c>
      <c r="CG1619" s="20">
        <f>U1619</f>
        <v>1154.078479997808</v>
      </c>
      <c r="CH1619" s="20">
        <f t="shared" si="516"/>
        <v>171.40000000000003</v>
      </c>
      <c r="CI1619" s="20">
        <f t="shared" si="516"/>
        <v>107.125</v>
      </c>
      <c r="CJ1619" s="20">
        <f t="shared" si="516"/>
        <v>342.80000000000007</v>
      </c>
      <c r="CK1619" s="20">
        <f t="shared" si="517"/>
        <v>502</v>
      </c>
      <c r="CL1619" s="20">
        <v>10</v>
      </c>
      <c r="CM1619" s="20">
        <f t="shared" si="518"/>
        <v>683.40000000000009</v>
      </c>
      <c r="CN1619" s="20">
        <f t="shared" si="519"/>
        <v>2008.878479997808</v>
      </c>
      <c r="CS1619" s="20" t="e">
        <f t="shared" si="512"/>
        <v>#N/A</v>
      </c>
      <c r="CT1619" s="20" t="e">
        <f t="shared" si="513"/>
        <v>#N/A</v>
      </c>
      <c r="CU1619" s="20" t="e">
        <f t="shared" si="514"/>
        <v>#N/A</v>
      </c>
      <c r="CW1619" s="20">
        <f t="shared" si="520"/>
        <v>0</v>
      </c>
      <c r="CX1619" s="20">
        <f t="shared" si="520"/>
        <v>0</v>
      </c>
      <c r="CY1619" s="20">
        <f t="shared" si="520"/>
        <v>0</v>
      </c>
      <c r="CZ1619" s="20">
        <f t="shared" ref="CZ1619:DB1634" si="527">IF(CW1619-CZ1618&gt;0,CW1619,CZ1618)</f>
        <v>171.40000000000003</v>
      </c>
      <c r="DA1619" s="20">
        <f t="shared" si="527"/>
        <v>107.125</v>
      </c>
      <c r="DB1619" s="20">
        <f t="shared" si="527"/>
        <v>342.80000000000007</v>
      </c>
      <c r="DE1619" s="20" t="e">
        <f t="shared" si="515"/>
        <v>#N/A</v>
      </c>
      <c r="DF1619" s="20">
        <f t="shared" si="522"/>
        <v>0</v>
      </c>
      <c r="DG1619" s="20">
        <f t="shared" si="523"/>
        <v>502</v>
      </c>
    </row>
    <row r="1620" spans="12:111">
      <c r="L1620" s="15"/>
      <c r="M1620" s="17"/>
      <c r="O1620" s="19">
        <v>1619</v>
      </c>
      <c r="P1620" s="1">
        <f t="shared" si="526"/>
        <v>0.18686366300000001</v>
      </c>
      <c r="Q1620">
        <f>SUM(P$2:P1620)</f>
        <v>892.09338673823731</v>
      </c>
      <c r="R1620" s="10">
        <f t="shared" si="524"/>
        <v>0.13080456409999999</v>
      </c>
      <c r="S1620" s="10">
        <f t="shared" si="525"/>
        <v>0.24292276190000003</v>
      </c>
      <c r="T1620" s="22">
        <f>SUM(R$2:R1620)</f>
        <v>629.86537071676605</v>
      </c>
      <c r="U1620" s="22">
        <f>SUM(S$2:S1620)</f>
        <v>1154.321402759708</v>
      </c>
      <c r="X1620" s="15"/>
      <c r="CD1620" s="20">
        <v>1619</v>
      </c>
      <c r="CE1620" s="20">
        <f t="shared" si="511"/>
        <v>0</v>
      </c>
      <c r="CF1620" s="20">
        <f>T1620</f>
        <v>629.86537071676605</v>
      </c>
      <c r="CG1620" s="20">
        <f>U1620</f>
        <v>1154.321402759708</v>
      </c>
      <c r="CH1620" s="20">
        <f t="shared" si="516"/>
        <v>171.40000000000003</v>
      </c>
      <c r="CI1620" s="20">
        <f t="shared" si="516"/>
        <v>107.125</v>
      </c>
      <c r="CJ1620" s="20">
        <f t="shared" si="516"/>
        <v>342.80000000000007</v>
      </c>
      <c r="CK1620" s="20">
        <f t="shared" si="517"/>
        <v>502</v>
      </c>
      <c r="CL1620" s="20">
        <v>10</v>
      </c>
      <c r="CM1620" s="20">
        <f t="shared" si="518"/>
        <v>683.40000000000009</v>
      </c>
      <c r="CN1620" s="20">
        <f t="shared" si="519"/>
        <v>2009.121402759708</v>
      </c>
      <c r="CS1620" s="20" t="e">
        <f t="shared" si="512"/>
        <v>#N/A</v>
      </c>
      <c r="CT1620" s="20" t="e">
        <f t="shared" si="513"/>
        <v>#N/A</v>
      </c>
      <c r="CU1620" s="20" t="e">
        <f t="shared" si="514"/>
        <v>#N/A</v>
      </c>
      <c r="CW1620" s="20">
        <f t="shared" si="520"/>
        <v>0</v>
      </c>
      <c r="CX1620" s="20">
        <f t="shared" si="520"/>
        <v>0</v>
      </c>
      <c r="CY1620" s="20">
        <f t="shared" si="520"/>
        <v>0</v>
      </c>
      <c r="CZ1620" s="20">
        <f t="shared" si="527"/>
        <v>171.40000000000003</v>
      </c>
      <c r="DA1620" s="20">
        <f t="shared" si="527"/>
        <v>107.125</v>
      </c>
      <c r="DB1620" s="20">
        <f t="shared" si="527"/>
        <v>342.80000000000007</v>
      </c>
      <c r="DE1620" s="20" t="e">
        <f t="shared" si="515"/>
        <v>#N/A</v>
      </c>
      <c r="DF1620" s="20">
        <f t="shared" si="522"/>
        <v>0</v>
      </c>
      <c r="DG1620" s="20">
        <f t="shared" si="523"/>
        <v>502</v>
      </c>
    </row>
    <row r="1621" spans="12:111">
      <c r="L1621" s="15"/>
      <c r="M1621" s="17"/>
      <c r="O1621" s="19">
        <v>1620</v>
      </c>
      <c r="P1621" s="1">
        <f t="shared" si="526"/>
        <v>0.28003529999999999</v>
      </c>
      <c r="Q1621">
        <f>SUM(P$2:P1621)</f>
        <v>892.37342203823732</v>
      </c>
      <c r="R1621" s="10">
        <f t="shared" si="524"/>
        <v>0.19602470999999999</v>
      </c>
      <c r="S1621" s="10">
        <f t="shared" si="525"/>
        <v>0.36404588999999998</v>
      </c>
      <c r="T1621" s="22">
        <f>SUM(R$2:R1621)</f>
        <v>630.06139542676601</v>
      </c>
      <c r="U1621" s="22">
        <f>SUM(S$2:S1621)</f>
        <v>1154.685448649708</v>
      </c>
      <c r="X1621" s="15"/>
      <c r="CD1621" s="20">
        <v>1620</v>
      </c>
      <c r="CE1621" s="20">
        <f t="shared" si="511"/>
        <v>0</v>
      </c>
      <c r="CF1621" s="20">
        <f>T1621</f>
        <v>630.06139542676601</v>
      </c>
      <c r="CG1621" s="20">
        <f>U1621</f>
        <v>1154.685448649708</v>
      </c>
      <c r="CH1621" s="20">
        <f t="shared" si="516"/>
        <v>171.40000000000003</v>
      </c>
      <c r="CI1621" s="20">
        <f t="shared" si="516"/>
        <v>107.125</v>
      </c>
      <c r="CJ1621" s="20">
        <f t="shared" si="516"/>
        <v>342.80000000000007</v>
      </c>
      <c r="CK1621" s="20">
        <f t="shared" si="517"/>
        <v>502</v>
      </c>
      <c r="CL1621" s="20">
        <v>10</v>
      </c>
      <c r="CM1621" s="20">
        <f t="shared" si="518"/>
        <v>683.40000000000009</v>
      </c>
      <c r="CN1621" s="20">
        <f t="shared" si="519"/>
        <v>2009.4854486497079</v>
      </c>
      <c r="CS1621" s="20" t="e">
        <f t="shared" si="512"/>
        <v>#N/A</v>
      </c>
      <c r="CT1621" s="20" t="e">
        <f t="shared" si="513"/>
        <v>#N/A</v>
      </c>
      <c r="CU1621" s="20" t="e">
        <f t="shared" si="514"/>
        <v>#N/A</v>
      </c>
      <c r="CW1621" s="20">
        <f t="shared" si="520"/>
        <v>0</v>
      </c>
      <c r="CX1621" s="20">
        <f t="shared" si="520"/>
        <v>0</v>
      </c>
      <c r="CY1621" s="20">
        <f t="shared" si="520"/>
        <v>0</v>
      </c>
      <c r="CZ1621" s="20">
        <f t="shared" si="527"/>
        <v>171.40000000000003</v>
      </c>
      <c r="DA1621" s="20">
        <f t="shared" si="527"/>
        <v>107.125</v>
      </c>
      <c r="DB1621" s="20">
        <f t="shared" si="527"/>
        <v>342.80000000000007</v>
      </c>
      <c r="DE1621" s="20" t="e">
        <f t="shared" si="515"/>
        <v>#N/A</v>
      </c>
      <c r="DF1621" s="20">
        <f t="shared" si="522"/>
        <v>0</v>
      </c>
      <c r="DG1621" s="20">
        <f t="shared" si="523"/>
        <v>502</v>
      </c>
    </row>
    <row r="1622" spans="12:111">
      <c r="L1622" s="15"/>
      <c r="M1622" s="17"/>
      <c r="O1622" s="19">
        <v>1621</v>
      </c>
      <c r="P1622" s="1">
        <f t="shared" si="526"/>
        <v>0.18651700300000013</v>
      </c>
      <c r="Q1622">
        <f>SUM(P$2:P1622)</f>
        <v>892.55993904123727</v>
      </c>
      <c r="R1622" s="10">
        <f t="shared" si="524"/>
        <v>0.13056190210000007</v>
      </c>
      <c r="S1622" s="10">
        <f t="shared" si="525"/>
        <v>0.24247210390000018</v>
      </c>
      <c r="T1622" s="22">
        <f>SUM(R$2:R1622)</f>
        <v>630.19195732886601</v>
      </c>
      <c r="U1622" s="22">
        <f>SUM(S$2:S1622)</f>
        <v>1154.9279207536079</v>
      </c>
      <c r="X1622" s="15"/>
      <c r="CD1622" s="20">
        <v>1621</v>
      </c>
      <c r="CE1622" s="20">
        <f t="shared" si="511"/>
        <v>0</v>
      </c>
      <c r="CF1622" s="20">
        <f>T1622</f>
        <v>630.19195732886601</v>
      </c>
      <c r="CG1622" s="20">
        <f>U1622</f>
        <v>1154.9279207536079</v>
      </c>
      <c r="CH1622" s="20">
        <f t="shared" si="516"/>
        <v>171.40000000000003</v>
      </c>
      <c r="CI1622" s="20">
        <f t="shared" si="516"/>
        <v>107.125</v>
      </c>
      <c r="CJ1622" s="20">
        <f t="shared" si="516"/>
        <v>342.80000000000007</v>
      </c>
      <c r="CK1622" s="20">
        <f t="shared" si="517"/>
        <v>502</v>
      </c>
      <c r="CL1622" s="20">
        <v>10</v>
      </c>
      <c r="CM1622" s="20">
        <f t="shared" si="518"/>
        <v>683.40000000000009</v>
      </c>
      <c r="CN1622" s="20">
        <f t="shared" si="519"/>
        <v>2009.727920753608</v>
      </c>
      <c r="CS1622" s="20" t="e">
        <f t="shared" si="512"/>
        <v>#N/A</v>
      </c>
      <c r="CT1622" s="20" t="e">
        <f t="shared" si="513"/>
        <v>#N/A</v>
      </c>
      <c r="CU1622" s="20" t="e">
        <f t="shared" si="514"/>
        <v>#N/A</v>
      </c>
      <c r="CW1622" s="20">
        <f t="shared" si="520"/>
        <v>0</v>
      </c>
      <c r="CX1622" s="20">
        <f t="shared" si="520"/>
        <v>0</v>
      </c>
      <c r="CY1622" s="20">
        <f t="shared" si="520"/>
        <v>0</v>
      </c>
      <c r="CZ1622" s="20">
        <f t="shared" si="527"/>
        <v>171.40000000000003</v>
      </c>
      <c r="DA1622" s="20">
        <f t="shared" si="527"/>
        <v>107.125</v>
      </c>
      <c r="DB1622" s="20">
        <f t="shared" si="527"/>
        <v>342.80000000000007</v>
      </c>
      <c r="DE1622" s="20" t="e">
        <f t="shared" si="515"/>
        <v>#N/A</v>
      </c>
      <c r="DF1622" s="20">
        <f t="shared" si="522"/>
        <v>0</v>
      </c>
      <c r="DG1622" s="20">
        <f t="shared" si="523"/>
        <v>502</v>
      </c>
    </row>
    <row r="1623" spans="12:111">
      <c r="L1623" s="15"/>
      <c r="M1623" s="17"/>
      <c r="O1623" s="19">
        <v>1622</v>
      </c>
      <c r="P1623" s="1">
        <f t="shared" si="526"/>
        <v>0.18634407200000008</v>
      </c>
      <c r="Q1623">
        <f>SUM(P$2:P1623)</f>
        <v>892.74628311323727</v>
      </c>
      <c r="R1623" s="10">
        <f t="shared" si="524"/>
        <v>0.13044085040000006</v>
      </c>
      <c r="S1623" s="10">
        <f t="shared" si="525"/>
        <v>0.24224729360000011</v>
      </c>
      <c r="T1623" s="22">
        <f>SUM(R$2:R1623)</f>
        <v>630.32239817926597</v>
      </c>
      <c r="U1623" s="22">
        <f>SUM(S$2:S1623)</f>
        <v>1155.1701680472079</v>
      </c>
      <c r="X1623" s="15"/>
      <c r="CD1623" s="20">
        <v>1622</v>
      </c>
      <c r="CE1623" s="20">
        <f t="shared" si="511"/>
        <v>0</v>
      </c>
      <c r="CF1623" s="20">
        <f>T1623</f>
        <v>630.32239817926597</v>
      </c>
      <c r="CG1623" s="20">
        <f>U1623</f>
        <v>1155.1701680472079</v>
      </c>
      <c r="CH1623" s="20">
        <f t="shared" si="516"/>
        <v>171.40000000000003</v>
      </c>
      <c r="CI1623" s="20">
        <f t="shared" si="516"/>
        <v>107.125</v>
      </c>
      <c r="CJ1623" s="20">
        <f t="shared" si="516"/>
        <v>342.80000000000007</v>
      </c>
      <c r="CK1623" s="20">
        <f t="shared" si="517"/>
        <v>502</v>
      </c>
      <c r="CL1623" s="20">
        <v>10</v>
      </c>
      <c r="CM1623" s="20">
        <f t="shared" si="518"/>
        <v>683.40000000000009</v>
      </c>
      <c r="CN1623" s="20">
        <f t="shared" si="519"/>
        <v>2009.9701680472081</v>
      </c>
      <c r="CS1623" s="20" t="e">
        <f t="shared" si="512"/>
        <v>#N/A</v>
      </c>
      <c r="CT1623" s="20" t="e">
        <f t="shared" si="513"/>
        <v>#N/A</v>
      </c>
      <c r="CU1623" s="20" t="e">
        <f t="shared" si="514"/>
        <v>#N/A</v>
      </c>
      <c r="CW1623" s="20">
        <f t="shared" si="520"/>
        <v>0</v>
      </c>
      <c r="CX1623" s="20">
        <f t="shared" si="520"/>
        <v>0</v>
      </c>
      <c r="CY1623" s="20">
        <f t="shared" si="520"/>
        <v>0</v>
      </c>
      <c r="CZ1623" s="20">
        <f t="shared" si="527"/>
        <v>171.40000000000003</v>
      </c>
      <c r="DA1623" s="20">
        <f t="shared" si="527"/>
        <v>107.125</v>
      </c>
      <c r="DB1623" s="20">
        <f t="shared" si="527"/>
        <v>342.80000000000007</v>
      </c>
      <c r="DE1623" s="20" t="e">
        <f t="shared" si="515"/>
        <v>#N/A</v>
      </c>
      <c r="DF1623" s="20">
        <f t="shared" si="522"/>
        <v>0</v>
      </c>
      <c r="DG1623" s="20">
        <f t="shared" si="523"/>
        <v>502</v>
      </c>
    </row>
    <row r="1624" spans="12:111">
      <c r="L1624" s="15"/>
      <c r="M1624" s="17"/>
      <c r="O1624" s="19">
        <v>1623</v>
      </c>
      <c r="P1624" s="1">
        <f t="shared" si="526"/>
        <v>0.18617140700000004</v>
      </c>
      <c r="Q1624">
        <f>SUM(P$2:P1624)</f>
        <v>892.93245452023723</v>
      </c>
      <c r="R1624" s="10">
        <f t="shared" si="524"/>
        <v>0.13031998490000002</v>
      </c>
      <c r="S1624" s="10">
        <f t="shared" si="525"/>
        <v>0.24202282910000006</v>
      </c>
      <c r="T1624" s="22">
        <f>SUM(R$2:R1624)</f>
        <v>630.45271816416596</v>
      </c>
      <c r="U1624" s="22">
        <f>SUM(S$2:S1624)</f>
        <v>1155.4121908763079</v>
      </c>
      <c r="X1624" s="15"/>
      <c r="CD1624" s="20">
        <v>1623</v>
      </c>
      <c r="CE1624" s="20">
        <f t="shared" si="511"/>
        <v>0</v>
      </c>
      <c r="CF1624" s="20">
        <f>T1624</f>
        <v>630.45271816416596</v>
      </c>
      <c r="CG1624" s="20">
        <f>U1624</f>
        <v>1155.4121908763079</v>
      </c>
      <c r="CH1624" s="20">
        <f t="shared" si="516"/>
        <v>171.40000000000003</v>
      </c>
      <c r="CI1624" s="20">
        <f t="shared" si="516"/>
        <v>107.125</v>
      </c>
      <c r="CJ1624" s="20">
        <f t="shared" si="516"/>
        <v>342.80000000000007</v>
      </c>
      <c r="CK1624" s="20">
        <f t="shared" si="517"/>
        <v>502</v>
      </c>
      <c r="CL1624" s="20">
        <v>10</v>
      </c>
      <c r="CM1624" s="20">
        <f t="shared" si="518"/>
        <v>683.40000000000009</v>
      </c>
      <c r="CN1624" s="20">
        <f t="shared" si="519"/>
        <v>2010.2121908763079</v>
      </c>
      <c r="CS1624" s="20" t="e">
        <f t="shared" si="512"/>
        <v>#N/A</v>
      </c>
      <c r="CT1624" s="20" t="e">
        <f t="shared" si="513"/>
        <v>#N/A</v>
      </c>
      <c r="CU1624" s="20" t="e">
        <f t="shared" si="514"/>
        <v>#N/A</v>
      </c>
      <c r="CW1624" s="20">
        <f t="shared" si="520"/>
        <v>0</v>
      </c>
      <c r="CX1624" s="20">
        <f t="shared" si="520"/>
        <v>0</v>
      </c>
      <c r="CY1624" s="20">
        <f t="shared" si="520"/>
        <v>0</v>
      </c>
      <c r="CZ1624" s="20">
        <f t="shared" si="527"/>
        <v>171.40000000000003</v>
      </c>
      <c r="DA1624" s="20">
        <f t="shared" si="527"/>
        <v>107.125</v>
      </c>
      <c r="DB1624" s="20">
        <f t="shared" si="527"/>
        <v>342.80000000000007</v>
      </c>
      <c r="DE1624" s="20" t="e">
        <f t="shared" si="515"/>
        <v>#N/A</v>
      </c>
      <c r="DF1624" s="20">
        <f t="shared" si="522"/>
        <v>0</v>
      </c>
      <c r="DG1624" s="20">
        <f t="shared" si="523"/>
        <v>502</v>
      </c>
    </row>
    <row r="1625" spans="12:111">
      <c r="L1625" s="15"/>
      <c r="M1625" s="17"/>
      <c r="O1625" s="19">
        <v>1624</v>
      </c>
      <c r="P1625" s="1">
        <f t="shared" si="526"/>
        <v>0.18599900800000002</v>
      </c>
      <c r="Q1625">
        <f>SUM(P$2:P1625)</f>
        <v>893.11845352823718</v>
      </c>
      <c r="R1625" s="10">
        <f t="shared" si="524"/>
        <v>0.13019930560000001</v>
      </c>
      <c r="S1625" s="10">
        <f t="shared" si="525"/>
        <v>0.24179871040000003</v>
      </c>
      <c r="T1625" s="22">
        <f>SUM(R$2:R1625)</f>
        <v>630.5829174697659</v>
      </c>
      <c r="U1625" s="22">
        <f>SUM(S$2:S1625)</f>
        <v>1155.6539895867079</v>
      </c>
      <c r="X1625" s="15"/>
      <c r="CD1625" s="20">
        <v>1624</v>
      </c>
      <c r="CE1625" s="20">
        <f t="shared" si="511"/>
        <v>0</v>
      </c>
      <c r="CF1625" s="20">
        <f>T1625</f>
        <v>630.5829174697659</v>
      </c>
      <c r="CG1625" s="20">
        <f>U1625</f>
        <v>1155.6539895867079</v>
      </c>
      <c r="CH1625" s="20">
        <f t="shared" si="516"/>
        <v>171.40000000000003</v>
      </c>
      <c r="CI1625" s="20">
        <f t="shared" si="516"/>
        <v>107.125</v>
      </c>
      <c r="CJ1625" s="20">
        <f t="shared" si="516"/>
        <v>342.80000000000007</v>
      </c>
      <c r="CK1625" s="20">
        <f t="shared" si="517"/>
        <v>502</v>
      </c>
      <c r="CL1625" s="20">
        <v>10</v>
      </c>
      <c r="CM1625" s="20">
        <f t="shared" si="518"/>
        <v>683.40000000000009</v>
      </c>
      <c r="CN1625" s="20">
        <f t="shared" si="519"/>
        <v>2010.4539895867078</v>
      </c>
      <c r="CS1625" s="20" t="e">
        <f t="shared" si="512"/>
        <v>#N/A</v>
      </c>
      <c r="CT1625" s="20" t="e">
        <f t="shared" si="513"/>
        <v>#N/A</v>
      </c>
      <c r="CU1625" s="20" t="e">
        <f t="shared" si="514"/>
        <v>#N/A</v>
      </c>
      <c r="CW1625" s="20">
        <f t="shared" si="520"/>
        <v>0</v>
      </c>
      <c r="CX1625" s="20">
        <f t="shared" si="520"/>
        <v>0</v>
      </c>
      <c r="CY1625" s="20">
        <f t="shared" si="520"/>
        <v>0</v>
      </c>
      <c r="CZ1625" s="20">
        <f t="shared" si="527"/>
        <v>171.40000000000003</v>
      </c>
      <c r="DA1625" s="20">
        <f t="shared" si="527"/>
        <v>107.125</v>
      </c>
      <c r="DB1625" s="20">
        <f t="shared" si="527"/>
        <v>342.80000000000007</v>
      </c>
      <c r="DE1625" s="20" t="e">
        <f t="shared" si="515"/>
        <v>#N/A</v>
      </c>
      <c r="DF1625" s="20">
        <f t="shared" si="522"/>
        <v>0</v>
      </c>
      <c r="DG1625" s="20">
        <f t="shared" si="523"/>
        <v>502</v>
      </c>
    </row>
    <row r="1626" spans="12:111">
      <c r="L1626" s="15"/>
      <c r="M1626" s="17"/>
      <c r="O1626" s="19">
        <v>1625</v>
      </c>
      <c r="P1626" s="1">
        <f t="shared" si="526"/>
        <v>0.27874031249999986</v>
      </c>
      <c r="Q1626">
        <f>SUM(P$2:P1626)</f>
        <v>893.39719384073715</v>
      </c>
      <c r="R1626" s="10">
        <f t="shared" si="524"/>
        <v>0.19511821874999991</v>
      </c>
      <c r="S1626" s="10">
        <f t="shared" si="525"/>
        <v>0.36236240624999982</v>
      </c>
      <c r="T1626" s="22">
        <f>SUM(R$2:R1626)</f>
        <v>630.77803568851596</v>
      </c>
      <c r="U1626" s="22">
        <f>SUM(S$2:S1626)</f>
        <v>1156.0163519929579</v>
      </c>
      <c r="X1626" s="15"/>
      <c r="CD1626" s="20">
        <v>1625</v>
      </c>
      <c r="CE1626" s="20">
        <f t="shared" si="511"/>
        <v>0</v>
      </c>
      <c r="CF1626" s="20">
        <f>T1626</f>
        <v>630.77803568851596</v>
      </c>
      <c r="CG1626" s="20">
        <f>U1626</f>
        <v>1156.0163519929579</v>
      </c>
      <c r="CH1626" s="20">
        <f t="shared" si="516"/>
        <v>171.40000000000003</v>
      </c>
      <c r="CI1626" s="20">
        <f t="shared" si="516"/>
        <v>107.125</v>
      </c>
      <c r="CJ1626" s="20">
        <f t="shared" si="516"/>
        <v>342.80000000000007</v>
      </c>
      <c r="CK1626" s="20">
        <f t="shared" si="517"/>
        <v>502</v>
      </c>
      <c r="CL1626" s="20">
        <v>10</v>
      </c>
      <c r="CM1626" s="20">
        <f t="shared" si="518"/>
        <v>683.40000000000009</v>
      </c>
      <c r="CN1626" s="20">
        <f t="shared" si="519"/>
        <v>2010.8163519929581</v>
      </c>
      <c r="CS1626" s="20" t="e">
        <f t="shared" si="512"/>
        <v>#N/A</v>
      </c>
      <c r="CT1626" s="20" t="e">
        <f t="shared" si="513"/>
        <v>#N/A</v>
      </c>
      <c r="CU1626" s="20" t="e">
        <f t="shared" si="514"/>
        <v>#N/A</v>
      </c>
      <c r="CW1626" s="20">
        <f t="shared" si="520"/>
        <v>0</v>
      </c>
      <c r="CX1626" s="20">
        <f t="shared" si="520"/>
        <v>0</v>
      </c>
      <c r="CY1626" s="20">
        <f t="shared" si="520"/>
        <v>0</v>
      </c>
      <c r="CZ1626" s="20">
        <f t="shared" si="527"/>
        <v>171.40000000000003</v>
      </c>
      <c r="DA1626" s="20">
        <f t="shared" si="527"/>
        <v>107.125</v>
      </c>
      <c r="DB1626" s="20">
        <f t="shared" si="527"/>
        <v>342.80000000000007</v>
      </c>
      <c r="DE1626" s="20" t="e">
        <f t="shared" si="515"/>
        <v>#N/A</v>
      </c>
      <c r="DF1626" s="20">
        <f t="shared" si="522"/>
        <v>0</v>
      </c>
      <c r="DG1626" s="20">
        <f t="shared" si="523"/>
        <v>502</v>
      </c>
    </row>
    <row r="1627" spans="12:111">
      <c r="L1627" s="15"/>
      <c r="M1627" s="17"/>
      <c r="O1627" s="19">
        <v>1626</v>
      </c>
      <c r="P1627" s="1">
        <f t="shared" si="526"/>
        <v>0.18565500800000009</v>
      </c>
      <c r="Q1627">
        <f>SUM(P$2:P1627)</f>
        <v>893.58284884873717</v>
      </c>
      <c r="R1627" s="10">
        <f t="shared" si="524"/>
        <v>0.12995850560000005</v>
      </c>
      <c r="S1627" s="10">
        <f t="shared" si="525"/>
        <v>0.24135151040000014</v>
      </c>
      <c r="T1627" s="22">
        <f>SUM(R$2:R1627)</f>
        <v>630.90799419411599</v>
      </c>
      <c r="U1627" s="22">
        <f>SUM(S$2:S1627)</f>
        <v>1156.2577035033578</v>
      </c>
      <c r="X1627" s="15"/>
      <c r="CD1627" s="20">
        <v>1626</v>
      </c>
      <c r="CE1627" s="20">
        <f t="shared" si="511"/>
        <v>0</v>
      </c>
      <c r="CF1627" s="20">
        <f>T1627</f>
        <v>630.90799419411599</v>
      </c>
      <c r="CG1627" s="20">
        <f>U1627</f>
        <v>1156.2577035033578</v>
      </c>
      <c r="CH1627" s="20">
        <f t="shared" si="516"/>
        <v>171.40000000000003</v>
      </c>
      <c r="CI1627" s="20">
        <f t="shared" si="516"/>
        <v>107.125</v>
      </c>
      <c r="CJ1627" s="20">
        <f t="shared" si="516"/>
        <v>342.80000000000007</v>
      </c>
      <c r="CK1627" s="20">
        <f t="shared" si="517"/>
        <v>502</v>
      </c>
      <c r="CL1627" s="20">
        <v>10</v>
      </c>
      <c r="CM1627" s="20">
        <f t="shared" si="518"/>
        <v>683.40000000000009</v>
      </c>
      <c r="CN1627" s="20">
        <f t="shared" si="519"/>
        <v>2011.057703503358</v>
      </c>
      <c r="CS1627" s="20" t="e">
        <f t="shared" si="512"/>
        <v>#N/A</v>
      </c>
      <c r="CT1627" s="20" t="e">
        <f t="shared" si="513"/>
        <v>#N/A</v>
      </c>
      <c r="CU1627" s="20" t="e">
        <f t="shared" si="514"/>
        <v>#N/A</v>
      </c>
      <c r="CW1627" s="20">
        <f t="shared" si="520"/>
        <v>0</v>
      </c>
      <c r="CX1627" s="20">
        <f t="shared" si="520"/>
        <v>0</v>
      </c>
      <c r="CY1627" s="20">
        <f t="shared" si="520"/>
        <v>0</v>
      </c>
      <c r="CZ1627" s="20">
        <f t="shared" si="527"/>
        <v>171.40000000000003</v>
      </c>
      <c r="DA1627" s="20">
        <f t="shared" si="527"/>
        <v>107.125</v>
      </c>
      <c r="DB1627" s="20">
        <f t="shared" si="527"/>
        <v>342.80000000000007</v>
      </c>
      <c r="DE1627" s="20" t="e">
        <f t="shared" si="515"/>
        <v>#N/A</v>
      </c>
      <c r="DF1627" s="20">
        <f t="shared" si="522"/>
        <v>0</v>
      </c>
      <c r="DG1627" s="20">
        <f t="shared" si="523"/>
        <v>502</v>
      </c>
    </row>
    <row r="1628" spans="12:111">
      <c r="L1628" s="15"/>
      <c r="M1628" s="17"/>
      <c r="O1628" s="19">
        <v>1627</v>
      </c>
      <c r="P1628" s="1">
        <f t="shared" si="526"/>
        <v>0.18548340700000007</v>
      </c>
      <c r="Q1628">
        <f>SUM(P$2:P1628)</f>
        <v>893.76833225573716</v>
      </c>
      <c r="R1628" s="10">
        <f t="shared" si="524"/>
        <v>0.12983838490000005</v>
      </c>
      <c r="S1628" s="10">
        <f t="shared" si="525"/>
        <v>0.2411284291000001</v>
      </c>
      <c r="T1628" s="22">
        <f>SUM(R$2:R1628)</f>
        <v>631.03783257901603</v>
      </c>
      <c r="U1628" s="22">
        <f>SUM(S$2:S1628)</f>
        <v>1156.4988319324577</v>
      </c>
      <c r="X1628" s="15"/>
      <c r="CD1628" s="20">
        <v>1627</v>
      </c>
      <c r="CE1628" s="20">
        <f t="shared" si="511"/>
        <v>0</v>
      </c>
      <c r="CF1628" s="20">
        <f>T1628</f>
        <v>631.03783257901603</v>
      </c>
      <c r="CG1628" s="20">
        <f>U1628</f>
        <v>1156.4988319324577</v>
      </c>
      <c r="CH1628" s="20">
        <f t="shared" si="516"/>
        <v>171.40000000000003</v>
      </c>
      <c r="CI1628" s="20">
        <f t="shared" si="516"/>
        <v>107.125</v>
      </c>
      <c r="CJ1628" s="20">
        <f t="shared" si="516"/>
        <v>342.80000000000007</v>
      </c>
      <c r="CK1628" s="20">
        <f t="shared" si="517"/>
        <v>502</v>
      </c>
      <c r="CL1628" s="20">
        <v>10</v>
      </c>
      <c r="CM1628" s="20">
        <f t="shared" si="518"/>
        <v>683.40000000000009</v>
      </c>
      <c r="CN1628" s="20">
        <f t="shared" si="519"/>
        <v>2011.2988319324577</v>
      </c>
      <c r="CS1628" s="20" t="e">
        <f t="shared" si="512"/>
        <v>#N/A</v>
      </c>
      <c r="CT1628" s="20" t="e">
        <f t="shared" si="513"/>
        <v>#N/A</v>
      </c>
      <c r="CU1628" s="20" t="e">
        <f t="shared" si="514"/>
        <v>#N/A</v>
      </c>
      <c r="CW1628" s="20">
        <f t="shared" si="520"/>
        <v>0</v>
      </c>
      <c r="CX1628" s="20">
        <f t="shared" si="520"/>
        <v>0</v>
      </c>
      <c r="CY1628" s="20">
        <f t="shared" si="520"/>
        <v>0</v>
      </c>
      <c r="CZ1628" s="20">
        <f t="shared" si="527"/>
        <v>171.40000000000003</v>
      </c>
      <c r="DA1628" s="20">
        <f t="shared" si="527"/>
        <v>107.125</v>
      </c>
      <c r="DB1628" s="20">
        <f t="shared" si="527"/>
        <v>342.80000000000007</v>
      </c>
      <c r="DE1628" s="20" t="e">
        <f t="shared" si="515"/>
        <v>#N/A</v>
      </c>
      <c r="DF1628" s="20">
        <f t="shared" si="522"/>
        <v>0</v>
      </c>
      <c r="DG1628" s="20">
        <f t="shared" si="523"/>
        <v>502</v>
      </c>
    </row>
    <row r="1629" spans="12:111">
      <c r="L1629" s="15"/>
      <c r="M1629" s="17"/>
      <c r="O1629" s="19">
        <v>1628</v>
      </c>
      <c r="P1629" s="1">
        <f t="shared" si="526"/>
        <v>0.18531207200000005</v>
      </c>
      <c r="Q1629">
        <f>SUM(P$2:P1629)</f>
        <v>893.95364432773715</v>
      </c>
      <c r="R1629" s="10">
        <f t="shared" si="524"/>
        <v>0.12971845040000002</v>
      </c>
      <c r="S1629" s="10">
        <f t="shared" si="525"/>
        <v>0.24090569360000008</v>
      </c>
      <c r="T1629" s="22">
        <f>SUM(R$2:R1629)</f>
        <v>631.16755102941602</v>
      </c>
      <c r="U1629" s="22">
        <f>SUM(S$2:S1629)</f>
        <v>1156.7397376260578</v>
      </c>
      <c r="X1629" s="15"/>
      <c r="CD1629" s="20">
        <v>1628</v>
      </c>
      <c r="CE1629" s="20">
        <f t="shared" si="511"/>
        <v>0</v>
      </c>
      <c r="CF1629" s="20">
        <f>T1629</f>
        <v>631.16755102941602</v>
      </c>
      <c r="CG1629" s="20">
        <f>U1629</f>
        <v>1156.7397376260578</v>
      </c>
      <c r="CH1629" s="20">
        <f t="shared" si="516"/>
        <v>171.40000000000003</v>
      </c>
      <c r="CI1629" s="20">
        <f t="shared" si="516"/>
        <v>107.125</v>
      </c>
      <c r="CJ1629" s="20">
        <f t="shared" si="516"/>
        <v>342.80000000000007</v>
      </c>
      <c r="CK1629" s="20">
        <f t="shared" si="517"/>
        <v>502</v>
      </c>
      <c r="CL1629" s="20">
        <v>10</v>
      </c>
      <c r="CM1629" s="20">
        <f t="shared" si="518"/>
        <v>683.40000000000009</v>
      </c>
      <c r="CN1629" s="20">
        <f t="shared" si="519"/>
        <v>2011.539737626058</v>
      </c>
      <c r="CS1629" s="20" t="e">
        <f t="shared" si="512"/>
        <v>#N/A</v>
      </c>
      <c r="CT1629" s="20" t="e">
        <f t="shared" si="513"/>
        <v>#N/A</v>
      </c>
      <c r="CU1629" s="20" t="e">
        <f t="shared" si="514"/>
        <v>#N/A</v>
      </c>
      <c r="CW1629" s="20">
        <f t="shared" si="520"/>
        <v>0</v>
      </c>
      <c r="CX1629" s="20">
        <f t="shared" si="520"/>
        <v>0</v>
      </c>
      <c r="CY1629" s="20">
        <f t="shared" si="520"/>
        <v>0</v>
      </c>
      <c r="CZ1629" s="20">
        <f t="shared" si="527"/>
        <v>171.40000000000003</v>
      </c>
      <c r="DA1629" s="20">
        <f t="shared" si="527"/>
        <v>107.125</v>
      </c>
      <c r="DB1629" s="20">
        <f t="shared" si="527"/>
        <v>342.80000000000007</v>
      </c>
      <c r="DE1629" s="20" t="e">
        <f t="shared" si="515"/>
        <v>#N/A</v>
      </c>
      <c r="DF1629" s="20">
        <f t="shared" si="522"/>
        <v>0</v>
      </c>
      <c r="DG1629" s="20">
        <f t="shared" si="523"/>
        <v>502</v>
      </c>
    </row>
    <row r="1630" spans="12:111">
      <c r="L1630" s="15"/>
      <c r="M1630" s="17"/>
      <c r="O1630" s="19">
        <v>1629</v>
      </c>
      <c r="P1630" s="1">
        <f t="shared" si="526"/>
        <v>0.18514100299999997</v>
      </c>
      <c r="Q1630">
        <f>SUM(P$2:P1630)</f>
        <v>894.13878533073716</v>
      </c>
      <c r="R1630" s="10">
        <f t="shared" si="524"/>
        <v>0.12959870209999996</v>
      </c>
      <c r="S1630" s="10">
        <f t="shared" si="525"/>
        <v>0.24068330389999998</v>
      </c>
      <c r="T1630" s="22">
        <f>SUM(R$2:R1630)</f>
        <v>631.29714973151601</v>
      </c>
      <c r="U1630" s="22">
        <f>SUM(S$2:S1630)</f>
        <v>1156.9804209299577</v>
      </c>
      <c r="X1630" s="15"/>
      <c r="CD1630" s="20">
        <v>1629</v>
      </c>
      <c r="CE1630" s="20">
        <f t="shared" si="511"/>
        <v>0</v>
      </c>
      <c r="CF1630" s="20">
        <f>T1630</f>
        <v>631.29714973151601</v>
      </c>
      <c r="CG1630" s="20">
        <f>U1630</f>
        <v>1156.9804209299577</v>
      </c>
      <c r="CH1630" s="20">
        <f t="shared" si="516"/>
        <v>171.40000000000003</v>
      </c>
      <c r="CI1630" s="20">
        <f t="shared" si="516"/>
        <v>107.125</v>
      </c>
      <c r="CJ1630" s="20">
        <f t="shared" si="516"/>
        <v>342.80000000000007</v>
      </c>
      <c r="CK1630" s="20">
        <f t="shared" si="517"/>
        <v>502</v>
      </c>
      <c r="CL1630" s="20">
        <v>10</v>
      </c>
      <c r="CM1630" s="20">
        <f t="shared" si="518"/>
        <v>683.40000000000009</v>
      </c>
      <c r="CN1630" s="20">
        <f t="shared" si="519"/>
        <v>2011.7804209299579</v>
      </c>
      <c r="CS1630" s="20" t="e">
        <f t="shared" si="512"/>
        <v>#N/A</v>
      </c>
      <c r="CT1630" s="20" t="e">
        <f t="shared" si="513"/>
        <v>#N/A</v>
      </c>
      <c r="CU1630" s="20" t="e">
        <f t="shared" si="514"/>
        <v>#N/A</v>
      </c>
      <c r="CW1630" s="20">
        <f t="shared" si="520"/>
        <v>0</v>
      </c>
      <c r="CX1630" s="20">
        <f t="shared" si="520"/>
        <v>0</v>
      </c>
      <c r="CY1630" s="20">
        <f t="shared" si="520"/>
        <v>0</v>
      </c>
      <c r="CZ1630" s="20">
        <f t="shared" si="527"/>
        <v>171.40000000000003</v>
      </c>
      <c r="DA1630" s="20">
        <f t="shared" si="527"/>
        <v>107.125</v>
      </c>
      <c r="DB1630" s="20">
        <f t="shared" si="527"/>
        <v>342.80000000000007</v>
      </c>
      <c r="DE1630" s="20" t="e">
        <f t="shared" si="515"/>
        <v>#N/A</v>
      </c>
      <c r="DF1630" s="20">
        <f t="shared" si="522"/>
        <v>0</v>
      </c>
      <c r="DG1630" s="20">
        <f t="shared" si="523"/>
        <v>502</v>
      </c>
    </row>
    <row r="1631" spans="12:111">
      <c r="L1631" s="15"/>
      <c r="M1631" s="17"/>
      <c r="O1631" s="19">
        <v>1630</v>
      </c>
      <c r="P1631" s="1">
        <f t="shared" si="526"/>
        <v>0.27745529999999996</v>
      </c>
      <c r="Q1631">
        <f>SUM(P$2:P1631)</f>
        <v>894.41624063073721</v>
      </c>
      <c r="R1631" s="10">
        <f t="shared" si="524"/>
        <v>0.19421870999999996</v>
      </c>
      <c r="S1631" s="10">
        <f t="shared" si="525"/>
        <v>0.36069188999999996</v>
      </c>
      <c r="T1631" s="22">
        <f>SUM(R$2:R1631)</f>
        <v>631.49136844151599</v>
      </c>
      <c r="U1631" s="22">
        <f>SUM(S$2:S1631)</f>
        <v>1157.3411128199577</v>
      </c>
      <c r="X1631" s="15"/>
      <c r="CD1631" s="20">
        <v>1630</v>
      </c>
      <c r="CE1631" s="20">
        <f t="shared" si="511"/>
        <v>0</v>
      </c>
      <c r="CF1631" s="20">
        <f>T1631</f>
        <v>631.49136844151599</v>
      </c>
      <c r="CG1631" s="20">
        <f>U1631</f>
        <v>1157.3411128199577</v>
      </c>
      <c r="CH1631" s="20">
        <f t="shared" si="516"/>
        <v>171.40000000000003</v>
      </c>
      <c r="CI1631" s="20">
        <f t="shared" si="516"/>
        <v>107.125</v>
      </c>
      <c r="CJ1631" s="20">
        <f t="shared" si="516"/>
        <v>342.80000000000007</v>
      </c>
      <c r="CK1631" s="20">
        <f t="shared" si="517"/>
        <v>502</v>
      </c>
      <c r="CL1631" s="20">
        <v>10</v>
      </c>
      <c r="CM1631" s="20">
        <f t="shared" si="518"/>
        <v>683.40000000000009</v>
      </c>
      <c r="CN1631" s="20">
        <f t="shared" si="519"/>
        <v>2012.1411128199579</v>
      </c>
      <c r="CS1631" s="20" t="e">
        <f t="shared" si="512"/>
        <v>#N/A</v>
      </c>
      <c r="CT1631" s="20" t="e">
        <f t="shared" si="513"/>
        <v>#N/A</v>
      </c>
      <c r="CU1631" s="20" t="e">
        <f t="shared" si="514"/>
        <v>#N/A</v>
      </c>
      <c r="CW1631" s="20">
        <f t="shared" si="520"/>
        <v>0</v>
      </c>
      <c r="CX1631" s="20">
        <f t="shared" si="520"/>
        <v>0</v>
      </c>
      <c r="CY1631" s="20">
        <f t="shared" si="520"/>
        <v>0</v>
      </c>
      <c r="CZ1631" s="20">
        <f t="shared" si="527"/>
        <v>171.40000000000003</v>
      </c>
      <c r="DA1631" s="20">
        <f t="shared" si="527"/>
        <v>107.125</v>
      </c>
      <c r="DB1631" s="20">
        <f t="shared" si="527"/>
        <v>342.80000000000007</v>
      </c>
      <c r="DE1631" s="20" t="e">
        <f t="shared" si="515"/>
        <v>#N/A</v>
      </c>
      <c r="DF1631" s="20">
        <f t="shared" si="522"/>
        <v>0</v>
      </c>
      <c r="DG1631" s="20">
        <f t="shared" si="523"/>
        <v>502</v>
      </c>
    </row>
    <row r="1632" spans="12:111">
      <c r="L1632" s="15"/>
      <c r="M1632" s="17"/>
      <c r="O1632" s="19">
        <v>1631</v>
      </c>
      <c r="P1632" s="1">
        <f t="shared" si="526"/>
        <v>0.18479966300000009</v>
      </c>
      <c r="Q1632">
        <f>SUM(P$2:P1632)</f>
        <v>894.60104029373724</v>
      </c>
      <c r="R1632" s="10">
        <f t="shared" si="524"/>
        <v>0.12935976410000005</v>
      </c>
      <c r="S1632" s="10">
        <f t="shared" si="525"/>
        <v>0.24023956190000012</v>
      </c>
      <c r="T1632" s="22">
        <f>SUM(R$2:R1632)</f>
        <v>631.62072820561593</v>
      </c>
      <c r="U1632" s="22">
        <f>SUM(S$2:S1632)</f>
        <v>1157.5813523818576</v>
      </c>
      <c r="X1632" s="15"/>
      <c r="CD1632" s="20">
        <v>1631</v>
      </c>
      <c r="CE1632" s="20">
        <f t="shared" si="511"/>
        <v>0</v>
      </c>
      <c r="CF1632" s="20">
        <f>T1632</f>
        <v>631.62072820561593</v>
      </c>
      <c r="CG1632" s="20">
        <f>U1632</f>
        <v>1157.5813523818576</v>
      </c>
      <c r="CH1632" s="20">
        <f t="shared" si="516"/>
        <v>171.40000000000003</v>
      </c>
      <c r="CI1632" s="20">
        <f t="shared" si="516"/>
        <v>107.125</v>
      </c>
      <c r="CJ1632" s="20">
        <f t="shared" si="516"/>
        <v>342.80000000000007</v>
      </c>
      <c r="CK1632" s="20">
        <f t="shared" si="517"/>
        <v>502</v>
      </c>
      <c r="CL1632" s="20">
        <v>10</v>
      </c>
      <c r="CM1632" s="20">
        <f t="shared" si="518"/>
        <v>683.40000000000009</v>
      </c>
      <c r="CN1632" s="20">
        <f t="shared" si="519"/>
        <v>2012.3813523818576</v>
      </c>
      <c r="CS1632" s="20" t="e">
        <f t="shared" si="512"/>
        <v>#N/A</v>
      </c>
      <c r="CT1632" s="20" t="e">
        <f t="shared" si="513"/>
        <v>#N/A</v>
      </c>
      <c r="CU1632" s="20" t="e">
        <f t="shared" si="514"/>
        <v>#N/A</v>
      </c>
      <c r="CW1632" s="20">
        <f t="shared" si="520"/>
        <v>0</v>
      </c>
      <c r="CX1632" s="20">
        <f t="shared" si="520"/>
        <v>0</v>
      </c>
      <c r="CY1632" s="20">
        <f t="shared" si="520"/>
        <v>0</v>
      </c>
      <c r="CZ1632" s="20">
        <f t="shared" si="527"/>
        <v>171.40000000000003</v>
      </c>
      <c r="DA1632" s="20">
        <f t="shared" si="527"/>
        <v>107.125</v>
      </c>
      <c r="DB1632" s="20">
        <f t="shared" si="527"/>
        <v>342.80000000000007</v>
      </c>
      <c r="DE1632" s="20" t="e">
        <f t="shared" si="515"/>
        <v>#N/A</v>
      </c>
      <c r="DF1632" s="20">
        <f t="shared" si="522"/>
        <v>0</v>
      </c>
      <c r="DG1632" s="20">
        <f t="shared" si="523"/>
        <v>502</v>
      </c>
    </row>
    <row r="1633" spans="12:111">
      <c r="L1633" s="15"/>
      <c r="M1633" s="17"/>
      <c r="O1633" s="19">
        <v>1632</v>
      </c>
      <c r="P1633" s="1">
        <f t="shared" si="526"/>
        <v>0.18462939200000009</v>
      </c>
      <c r="Q1633">
        <f>SUM(P$2:P1633)</f>
        <v>894.78566968573728</v>
      </c>
      <c r="R1633" s="10">
        <f t="shared" si="524"/>
        <v>0.12924057440000006</v>
      </c>
      <c r="S1633" s="10">
        <f t="shared" si="525"/>
        <v>0.24001820960000012</v>
      </c>
      <c r="T1633" s="22">
        <f>SUM(R$2:R1633)</f>
        <v>631.74996878001593</v>
      </c>
      <c r="U1633" s="22">
        <f>SUM(S$2:S1633)</f>
        <v>1157.8213705914577</v>
      </c>
      <c r="X1633" s="15"/>
      <c r="CD1633" s="20">
        <v>1632</v>
      </c>
      <c r="CE1633" s="20">
        <f t="shared" si="511"/>
        <v>0</v>
      </c>
      <c r="CF1633" s="20">
        <f>T1633</f>
        <v>631.74996878001593</v>
      </c>
      <c r="CG1633" s="20">
        <f>U1633</f>
        <v>1157.8213705914577</v>
      </c>
      <c r="CH1633" s="20">
        <f t="shared" si="516"/>
        <v>171.40000000000003</v>
      </c>
      <c r="CI1633" s="20">
        <f t="shared" si="516"/>
        <v>107.125</v>
      </c>
      <c r="CJ1633" s="20">
        <f t="shared" si="516"/>
        <v>342.80000000000007</v>
      </c>
      <c r="CK1633" s="20">
        <f t="shared" si="517"/>
        <v>502</v>
      </c>
      <c r="CL1633" s="20">
        <v>10</v>
      </c>
      <c r="CM1633" s="20">
        <f t="shared" si="518"/>
        <v>683.40000000000009</v>
      </c>
      <c r="CN1633" s="20">
        <f t="shared" si="519"/>
        <v>2012.6213705914579</v>
      </c>
      <c r="CS1633" s="20" t="e">
        <f t="shared" si="512"/>
        <v>#N/A</v>
      </c>
      <c r="CT1633" s="20" t="e">
        <f t="shared" si="513"/>
        <v>#N/A</v>
      </c>
      <c r="CU1633" s="20" t="e">
        <f t="shared" si="514"/>
        <v>#N/A</v>
      </c>
      <c r="CW1633" s="20">
        <f t="shared" si="520"/>
        <v>0</v>
      </c>
      <c r="CX1633" s="20">
        <f t="shared" si="520"/>
        <v>0</v>
      </c>
      <c r="CY1633" s="20">
        <f t="shared" si="520"/>
        <v>0</v>
      </c>
      <c r="CZ1633" s="20">
        <f t="shared" si="527"/>
        <v>171.40000000000003</v>
      </c>
      <c r="DA1633" s="20">
        <f t="shared" si="527"/>
        <v>107.125</v>
      </c>
      <c r="DB1633" s="20">
        <f t="shared" si="527"/>
        <v>342.80000000000007</v>
      </c>
      <c r="DE1633" s="20" t="e">
        <f t="shared" si="515"/>
        <v>#N/A</v>
      </c>
      <c r="DF1633" s="20">
        <f t="shared" si="522"/>
        <v>0</v>
      </c>
      <c r="DG1633" s="20">
        <f t="shared" si="523"/>
        <v>502</v>
      </c>
    </row>
    <row r="1634" spans="12:111">
      <c r="L1634" s="15"/>
      <c r="M1634" s="17"/>
      <c r="O1634" s="19">
        <v>1633</v>
      </c>
      <c r="P1634" s="1">
        <f t="shared" si="526"/>
        <v>0.18445938699999997</v>
      </c>
      <c r="Q1634">
        <f>SUM(P$2:P1634)</f>
        <v>894.97012907273722</v>
      </c>
      <c r="R1634" s="10">
        <f t="shared" si="524"/>
        <v>0.12912157089999998</v>
      </c>
      <c r="S1634" s="10">
        <f t="shared" si="525"/>
        <v>0.23979720309999997</v>
      </c>
      <c r="T1634" s="22">
        <f>SUM(R$2:R1634)</f>
        <v>631.87909035091593</v>
      </c>
      <c r="U1634" s="22">
        <f>SUM(S$2:S1634)</f>
        <v>1158.0611677945576</v>
      </c>
      <c r="X1634" s="15"/>
      <c r="CD1634" s="20">
        <v>1633</v>
      </c>
      <c r="CE1634" s="20">
        <f t="shared" si="511"/>
        <v>0</v>
      </c>
      <c r="CF1634" s="20">
        <f>T1634</f>
        <v>631.87909035091593</v>
      </c>
      <c r="CG1634" s="20">
        <f>U1634</f>
        <v>1158.0611677945576</v>
      </c>
      <c r="CH1634" s="20">
        <f t="shared" si="516"/>
        <v>171.40000000000003</v>
      </c>
      <c r="CI1634" s="20">
        <f t="shared" si="516"/>
        <v>107.125</v>
      </c>
      <c r="CJ1634" s="20">
        <f t="shared" si="516"/>
        <v>342.80000000000007</v>
      </c>
      <c r="CK1634" s="20">
        <f t="shared" si="517"/>
        <v>502</v>
      </c>
      <c r="CL1634" s="20">
        <v>10</v>
      </c>
      <c r="CM1634" s="20">
        <f t="shared" si="518"/>
        <v>683.40000000000009</v>
      </c>
      <c r="CN1634" s="20">
        <f t="shared" si="519"/>
        <v>2012.8611677945578</v>
      </c>
      <c r="CS1634" s="20" t="e">
        <f t="shared" si="512"/>
        <v>#N/A</v>
      </c>
      <c r="CT1634" s="20" t="e">
        <f t="shared" si="513"/>
        <v>#N/A</v>
      </c>
      <c r="CU1634" s="20" t="e">
        <f t="shared" si="514"/>
        <v>#N/A</v>
      </c>
      <c r="CW1634" s="20">
        <f t="shared" si="520"/>
        <v>0</v>
      </c>
      <c r="CX1634" s="20">
        <f t="shared" si="520"/>
        <v>0</v>
      </c>
      <c r="CY1634" s="20">
        <f t="shared" si="520"/>
        <v>0</v>
      </c>
      <c r="CZ1634" s="20">
        <f t="shared" si="527"/>
        <v>171.40000000000003</v>
      </c>
      <c r="DA1634" s="20">
        <f t="shared" si="527"/>
        <v>107.125</v>
      </c>
      <c r="DB1634" s="20">
        <f t="shared" si="527"/>
        <v>342.80000000000007</v>
      </c>
      <c r="DE1634" s="20" t="e">
        <f t="shared" si="515"/>
        <v>#N/A</v>
      </c>
      <c r="DF1634" s="20">
        <f t="shared" si="522"/>
        <v>0</v>
      </c>
      <c r="DG1634" s="20">
        <f t="shared" si="523"/>
        <v>502</v>
      </c>
    </row>
    <row r="1635" spans="12:111">
      <c r="L1635" s="15"/>
      <c r="M1635" s="17"/>
      <c r="O1635" s="19">
        <v>1634</v>
      </c>
      <c r="P1635" s="1">
        <f t="shared" si="526"/>
        <v>0.18428964800000003</v>
      </c>
      <c r="Q1635">
        <f>SUM(P$2:P1635)</f>
        <v>895.15441872073723</v>
      </c>
      <c r="R1635" s="10">
        <f t="shared" si="524"/>
        <v>0.12900275360000002</v>
      </c>
      <c r="S1635" s="10">
        <f t="shared" si="525"/>
        <v>0.23957654240000004</v>
      </c>
      <c r="T1635" s="22">
        <f>SUM(R$2:R1635)</f>
        <v>632.00809310451598</v>
      </c>
      <c r="U1635" s="22">
        <f>SUM(S$2:S1635)</f>
        <v>1158.3007443369577</v>
      </c>
      <c r="X1635" s="15"/>
      <c r="CD1635" s="20">
        <v>1634</v>
      </c>
      <c r="CE1635" s="20">
        <f t="shared" si="511"/>
        <v>0</v>
      </c>
      <c r="CF1635" s="20">
        <f>T1635</f>
        <v>632.00809310451598</v>
      </c>
      <c r="CG1635" s="20">
        <f>U1635</f>
        <v>1158.3007443369577</v>
      </c>
      <c r="CH1635" s="20">
        <f t="shared" si="516"/>
        <v>171.40000000000003</v>
      </c>
      <c r="CI1635" s="20">
        <f t="shared" si="516"/>
        <v>107.125</v>
      </c>
      <c r="CJ1635" s="20">
        <f t="shared" si="516"/>
        <v>342.80000000000007</v>
      </c>
      <c r="CK1635" s="20">
        <f t="shared" si="517"/>
        <v>502</v>
      </c>
      <c r="CL1635" s="20">
        <v>10</v>
      </c>
      <c r="CM1635" s="20">
        <f t="shared" si="518"/>
        <v>683.40000000000009</v>
      </c>
      <c r="CN1635" s="20">
        <f t="shared" si="519"/>
        <v>2013.1007443369576</v>
      </c>
      <c r="CS1635" s="20" t="e">
        <f t="shared" si="512"/>
        <v>#N/A</v>
      </c>
      <c r="CT1635" s="20" t="e">
        <f t="shared" si="513"/>
        <v>#N/A</v>
      </c>
      <c r="CU1635" s="20" t="e">
        <f t="shared" si="514"/>
        <v>#N/A</v>
      </c>
      <c r="CW1635" s="20">
        <f t="shared" si="520"/>
        <v>0</v>
      </c>
      <c r="CX1635" s="20">
        <f t="shared" si="520"/>
        <v>0</v>
      </c>
      <c r="CY1635" s="20">
        <f t="shared" si="520"/>
        <v>0</v>
      </c>
      <c r="CZ1635" s="20">
        <f t="shared" ref="CZ1635:DB1650" si="528">IF(CW1635-CZ1634&gt;0,CW1635,CZ1634)</f>
        <v>171.40000000000003</v>
      </c>
      <c r="DA1635" s="20">
        <f t="shared" si="528"/>
        <v>107.125</v>
      </c>
      <c r="DB1635" s="20">
        <f t="shared" si="528"/>
        <v>342.80000000000007</v>
      </c>
      <c r="DE1635" s="20" t="e">
        <f t="shared" si="515"/>
        <v>#N/A</v>
      </c>
      <c r="DF1635" s="20">
        <f t="shared" si="522"/>
        <v>0</v>
      </c>
      <c r="DG1635" s="20">
        <f t="shared" si="523"/>
        <v>502</v>
      </c>
    </row>
    <row r="1636" spans="12:111">
      <c r="L1636" s="15"/>
      <c r="M1636" s="17"/>
      <c r="O1636" s="19">
        <v>1635</v>
      </c>
      <c r="P1636" s="1">
        <f t="shared" si="526"/>
        <v>0.27618026250000005</v>
      </c>
      <c r="Q1636">
        <f>SUM(P$2:P1636)</f>
        <v>895.43059898323725</v>
      </c>
      <c r="R1636" s="10">
        <f t="shared" si="524"/>
        <v>0.19332618375000002</v>
      </c>
      <c r="S1636" s="10">
        <f t="shared" si="525"/>
        <v>0.35903434125000006</v>
      </c>
      <c r="T1636" s="22">
        <f>SUM(R$2:R1636)</f>
        <v>632.20141928826592</v>
      </c>
      <c r="U1636" s="22">
        <f>SUM(S$2:S1636)</f>
        <v>1158.6597786782077</v>
      </c>
      <c r="X1636" s="15"/>
      <c r="CD1636" s="20">
        <v>1635</v>
      </c>
      <c r="CE1636" s="20">
        <f t="shared" si="511"/>
        <v>0</v>
      </c>
      <c r="CF1636" s="20">
        <f>T1636</f>
        <v>632.20141928826592</v>
      </c>
      <c r="CG1636" s="20">
        <f>U1636</f>
        <v>1158.6597786782077</v>
      </c>
      <c r="CH1636" s="20">
        <f t="shared" si="516"/>
        <v>171.40000000000003</v>
      </c>
      <c r="CI1636" s="20">
        <f t="shared" si="516"/>
        <v>107.125</v>
      </c>
      <c r="CJ1636" s="20">
        <f t="shared" si="516"/>
        <v>342.80000000000007</v>
      </c>
      <c r="CK1636" s="20">
        <f t="shared" si="517"/>
        <v>502</v>
      </c>
      <c r="CL1636" s="20">
        <v>10</v>
      </c>
      <c r="CM1636" s="20">
        <f t="shared" si="518"/>
        <v>683.40000000000009</v>
      </c>
      <c r="CN1636" s="20">
        <f t="shared" si="519"/>
        <v>2013.4597786782078</v>
      </c>
      <c r="CS1636" s="20" t="e">
        <f t="shared" si="512"/>
        <v>#N/A</v>
      </c>
      <c r="CT1636" s="20" t="e">
        <f t="shared" si="513"/>
        <v>#N/A</v>
      </c>
      <c r="CU1636" s="20" t="e">
        <f t="shared" si="514"/>
        <v>#N/A</v>
      </c>
      <c r="CW1636" s="20">
        <f t="shared" si="520"/>
        <v>0</v>
      </c>
      <c r="CX1636" s="20">
        <f t="shared" si="520"/>
        <v>0</v>
      </c>
      <c r="CY1636" s="20">
        <f t="shared" si="520"/>
        <v>0</v>
      </c>
      <c r="CZ1636" s="20">
        <f t="shared" si="528"/>
        <v>171.40000000000003</v>
      </c>
      <c r="DA1636" s="20">
        <f t="shared" si="528"/>
        <v>107.125</v>
      </c>
      <c r="DB1636" s="20">
        <f t="shared" si="528"/>
        <v>342.80000000000007</v>
      </c>
      <c r="DE1636" s="20" t="e">
        <f t="shared" si="515"/>
        <v>#N/A</v>
      </c>
      <c r="DF1636" s="20">
        <f t="shared" si="522"/>
        <v>0</v>
      </c>
      <c r="DG1636" s="20">
        <f t="shared" si="523"/>
        <v>502</v>
      </c>
    </row>
    <row r="1637" spans="12:111">
      <c r="L1637" s="15"/>
      <c r="M1637" s="17"/>
      <c r="O1637" s="19">
        <v>1636</v>
      </c>
      <c r="P1637" s="1">
        <f t="shared" si="526"/>
        <v>0.18395096800000008</v>
      </c>
      <c r="Q1637">
        <f>SUM(P$2:P1637)</f>
        <v>895.61454995123722</v>
      </c>
      <c r="R1637" s="10">
        <f t="shared" si="524"/>
        <v>0.12876567760000004</v>
      </c>
      <c r="S1637" s="10">
        <f t="shared" si="525"/>
        <v>0.23913625840000011</v>
      </c>
      <c r="T1637" s="22">
        <f>SUM(R$2:R1637)</f>
        <v>632.3301849658659</v>
      </c>
      <c r="U1637" s="22">
        <f>SUM(S$2:S1637)</f>
        <v>1158.8989149366078</v>
      </c>
      <c r="X1637" s="15"/>
      <c r="CD1637" s="20">
        <v>1636</v>
      </c>
      <c r="CE1637" s="20">
        <f t="shared" si="511"/>
        <v>0</v>
      </c>
      <c r="CF1637" s="20">
        <f>T1637</f>
        <v>632.3301849658659</v>
      </c>
      <c r="CG1637" s="20">
        <f>U1637</f>
        <v>1158.8989149366078</v>
      </c>
      <c r="CH1637" s="20">
        <f t="shared" si="516"/>
        <v>171.40000000000003</v>
      </c>
      <c r="CI1637" s="20">
        <f t="shared" si="516"/>
        <v>107.125</v>
      </c>
      <c r="CJ1637" s="20">
        <f t="shared" si="516"/>
        <v>342.80000000000007</v>
      </c>
      <c r="CK1637" s="20">
        <f t="shared" si="517"/>
        <v>502</v>
      </c>
      <c r="CL1637" s="20">
        <v>10</v>
      </c>
      <c r="CM1637" s="20">
        <f t="shared" si="518"/>
        <v>683.40000000000009</v>
      </c>
      <c r="CN1637" s="20">
        <f t="shared" si="519"/>
        <v>2013.6989149366077</v>
      </c>
      <c r="CS1637" s="20" t="e">
        <f t="shared" si="512"/>
        <v>#N/A</v>
      </c>
      <c r="CT1637" s="20" t="e">
        <f t="shared" si="513"/>
        <v>#N/A</v>
      </c>
      <c r="CU1637" s="20" t="e">
        <f t="shared" si="514"/>
        <v>#N/A</v>
      </c>
      <c r="CW1637" s="20">
        <f t="shared" si="520"/>
        <v>0</v>
      </c>
      <c r="CX1637" s="20">
        <f t="shared" si="520"/>
        <v>0</v>
      </c>
      <c r="CY1637" s="20">
        <f t="shared" si="520"/>
        <v>0</v>
      </c>
      <c r="CZ1637" s="20">
        <f t="shared" si="528"/>
        <v>171.40000000000003</v>
      </c>
      <c r="DA1637" s="20">
        <f t="shared" si="528"/>
        <v>107.125</v>
      </c>
      <c r="DB1637" s="20">
        <f t="shared" si="528"/>
        <v>342.80000000000007</v>
      </c>
      <c r="DE1637" s="20" t="e">
        <f t="shared" si="515"/>
        <v>#N/A</v>
      </c>
      <c r="DF1637" s="20">
        <f t="shared" si="522"/>
        <v>0</v>
      </c>
      <c r="DG1637" s="20">
        <f t="shared" si="523"/>
        <v>502</v>
      </c>
    </row>
    <row r="1638" spans="12:111">
      <c r="L1638" s="15"/>
      <c r="M1638" s="17"/>
      <c r="O1638" s="19">
        <v>1637</v>
      </c>
      <c r="P1638" s="1">
        <f t="shared" si="526"/>
        <v>0.1837820270000001</v>
      </c>
      <c r="Q1638">
        <f>SUM(P$2:P1638)</f>
        <v>895.79833197823723</v>
      </c>
      <c r="R1638" s="10">
        <f t="shared" si="524"/>
        <v>0.12864741890000006</v>
      </c>
      <c r="S1638" s="10">
        <f t="shared" si="525"/>
        <v>0.23891663510000014</v>
      </c>
      <c r="T1638" s="22">
        <f>SUM(R$2:R1638)</f>
        <v>632.45883238476586</v>
      </c>
      <c r="U1638" s="22">
        <f>SUM(S$2:S1638)</f>
        <v>1159.1378315717077</v>
      </c>
      <c r="X1638" s="15"/>
      <c r="CD1638" s="20">
        <v>1637</v>
      </c>
      <c r="CE1638" s="20">
        <f t="shared" si="511"/>
        <v>0</v>
      </c>
      <c r="CF1638" s="20">
        <f>T1638</f>
        <v>632.45883238476586</v>
      </c>
      <c r="CG1638" s="20">
        <f>U1638</f>
        <v>1159.1378315717077</v>
      </c>
      <c r="CH1638" s="20">
        <f t="shared" si="516"/>
        <v>171.40000000000003</v>
      </c>
      <c r="CI1638" s="20">
        <f t="shared" si="516"/>
        <v>107.125</v>
      </c>
      <c r="CJ1638" s="20">
        <f t="shared" si="516"/>
        <v>342.80000000000007</v>
      </c>
      <c r="CK1638" s="20">
        <f t="shared" si="517"/>
        <v>502</v>
      </c>
      <c r="CL1638" s="20">
        <v>10</v>
      </c>
      <c r="CM1638" s="20">
        <f t="shared" si="518"/>
        <v>683.40000000000009</v>
      </c>
      <c r="CN1638" s="20">
        <f t="shared" si="519"/>
        <v>2013.9378315717076</v>
      </c>
      <c r="CS1638" s="20" t="e">
        <f t="shared" si="512"/>
        <v>#N/A</v>
      </c>
      <c r="CT1638" s="20" t="e">
        <f t="shared" si="513"/>
        <v>#N/A</v>
      </c>
      <c r="CU1638" s="20" t="e">
        <f t="shared" si="514"/>
        <v>#N/A</v>
      </c>
      <c r="CW1638" s="20">
        <f t="shared" si="520"/>
        <v>0</v>
      </c>
      <c r="CX1638" s="20">
        <f t="shared" si="520"/>
        <v>0</v>
      </c>
      <c r="CY1638" s="20">
        <f t="shared" si="520"/>
        <v>0</v>
      </c>
      <c r="CZ1638" s="20">
        <f t="shared" si="528"/>
        <v>171.40000000000003</v>
      </c>
      <c r="DA1638" s="20">
        <f t="shared" si="528"/>
        <v>107.125</v>
      </c>
      <c r="DB1638" s="20">
        <f t="shared" si="528"/>
        <v>342.80000000000007</v>
      </c>
      <c r="DE1638" s="20" t="e">
        <f t="shared" si="515"/>
        <v>#N/A</v>
      </c>
      <c r="DF1638" s="20">
        <f t="shared" si="522"/>
        <v>0</v>
      </c>
      <c r="DG1638" s="20">
        <f t="shared" si="523"/>
        <v>502</v>
      </c>
    </row>
    <row r="1639" spans="12:111">
      <c r="L1639" s="15"/>
      <c r="M1639" s="17"/>
      <c r="O1639" s="19">
        <v>1638</v>
      </c>
      <c r="P1639" s="1">
        <f t="shared" si="526"/>
        <v>0.18361335200000001</v>
      </c>
      <c r="Q1639">
        <f>SUM(P$2:P1639)</f>
        <v>895.98194533023718</v>
      </c>
      <c r="R1639" s="10">
        <f t="shared" si="524"/>
        <v>0.12852934639999999</v>
      </c>
      <c r="S1639" s="10">
        <f t="shared" si="525"/>
        <v>0.23869735760000002</v>
      </c>
      <c r="T1639" s="22">
        <f>SUM(R$2:R1639)</f>
        <v>632.58736173116586</v>
      </c>
      <c r="U1639" s="22">
        <f>SUM(S$2:S1639)</f>
        <v>1159.3765289293076</v>
      </c>
      <c r="X1639" s="15"/>
      <c r="CD1639" s="20">
        <v>1638</v>
      </c>
      <c r="CE1639" s="20">
        <f t="shared" si="511"/>
        <v>0</v>
      </c>
      <c r="CF1639" s="20">
        <f>T1639</f>
        <v>632.58736173116586</v>
      </c>
      <c r="CG1639" s="20">
        <f>U1639</f>
        <v>1159.3765289293076</v>
      </c>
      <c r="CH1639" s="20">
        <f t="shared" si="516"/>
        <v>171.40000000000003</v>
      </c>
      <c r="CI1639" s="20">
        <f t="shared" si="516"/>
        <v>107.125</v>
      </c>
      <c r="CJ1639" s="20">
        <f t="shared" si="516"/>
        <v>342.80000000000007</v>
      </c>
      <c r="CK1639" s="20">
        <f t="shared" si="517"/>
        <v>502</v>
      </c>
      <c r="CL1639" s="20">
        <v>10</v>
      </c>
      <c r="CM1639" s="20">
        <f t="shared" si="518"/>
        <v>683.40000000000009</v>
      </c>
      <c r="CN1639" s="20">
        <f t="shared" si="519"/>
        <v>2014.1765289293076</v>
      </c>
      <c r="CS1639" s="20" t="e">
        <f t="shared" si="512"/>
        <v>#N/A</v>
      </c>
      <c r="CT1639" s="20" t="e">
        <f t="shared" si="513"/>
        <v>#N/A</v>
      </c>
      <c r="CU1639" s="20" t="e">
        <f t="shared" si="514"/>
        <v>#N/A</v>
      </c>
      <c r="CW1639" s="20">
        <f t="shared" si="520"/>
        <v>0</v>
      </c>
      <c r="CX1639" s="20">
        <f t="shared" si="520"/>
        <v>0</v>
      </c>
      <c r="CY1639" s="20">
        <f t="shared" si="520"/>
        <v>0</v>
      </c>
      <c r="CZ1639" s="20">
        <f t="shared" si="528"/>
        <v>171.40000000000003</v>
      </c>
      <c r="DA1639" s="20">
        <f t="shared" si="528"/>
        <v>107.125</v>
      </c>
      <c r="DB1639" s="20">
        <f t="shared" si="528"/>
        <v>342.80000000000007</v>
      </c>
      <c r="DE1639" s="20" t="e">
        <f t="shared" si="515"/>
        <v>#N/A</v>
      </c>
      <c r="DF1639" s="20">
        <f t="shared" si="522"/>
        <v>0</v>
      </c>
      <c r="DG1639" s="20">
        <f t="shared" si="523"/>
        <v>502</v>
      </c>
    </row>
    <row r="1640" spans="12:111">
      <c r="L1640" s="15"/>
      <c r="M1640" s="17"/>
      <c r="O1640" s="19">
        <v>1639</v>
      </c>
      <c r="P1640" s="1">
        <f t="shared" si="526"/>
        <v>0.18344494300000005</v>
      </c>
      <c r="Q1640">
        <f>SUM(P$2:P1640)</f>
        <v>896.16539027323722</v>
      </c>
      <c r="R1640" s="10">
        <f t="shared" si="524"/>
        <v>0.12841146010000004</v>
      </c>
      <c r="S1640" s="10">
        <f t="shared" si="525"/>
        <v>0.23847842590000007</v>
      </c>
      <c r="T1640" s="22">
        <f>SUM(R$2:R1640)</f>
        <v>632.71577319126584</v>
      </c>
      <c r="U1640" s="22">
        <f>SUM(S$2:S1640)</f>
        <v>1159.6150073552076</v>
      </c>
      <c r="X1640" s="15"/>
      <c r="CD1640" s="20">
        <v>1639</v>
      </c>
      <c r="CE1640" s="20">
        <f t="shared" si="511"/>
        <v>0</v>
      </c>
      <c r="CF1640" s="20">
        <f>T1640</f>
        <v>632.71577319126584</v>
      </c>
      <c r="CG1640" s="20">
        <f>U1640</f>
        <v>1159.6150073552076</v>
      </c>
      <c r="CH1640" s="20">
        <f t="shared" si="516"/>
        <v>171.40000000000003</v>
      </c>
      <c r="CI1640" s="20">
        <f t="shared" si="516"/>
        <v>107.125</v>
      </c>
      <c r="CJ1640" s="20">
        <f t="shared" si="516"/>
        <v>342.80000000000007</v>
      </c>
      <c r="CK1640" s="20">
        <f t="shared" si="517"/>
        <v>502</v>
      </c>
      <c r="CL1640" s="20">
        <v>10</v>
      </c>
      <c r="CM1640" s="20">
        <f t="shared" si="518"/>
        <v>683.40000000000009</v>
      </c>
      <c r="CN1640" s="20">
        <f t="shared" si="519"/>
        <v>2014.4150073552078</v>
      </c>
      <c r="CS1640" s="20" t="e">
        <f t="shared" si="512"/>
        <v>#N/A</v>
      </c>
      <c r="CT1640" s="20" t="e">
        <f t="shared" si="513"/>
        <v>#N/A</v>
      </c>
      <c r="CU1640" s="20" t="e">
        <f t="shared" si="514"/>
        <v>#N/A</v>
      </c>
      <c r="CW1640" s="20">
        <f t="shared" si="520"/>
        <v>0</v>
      </c>
      <c r="CX1640" s="20">
        <f t="shared" si="520"/>
        <v>0</v>
      </c>
      <c r="CY1640" s="20">
        <f t="shared" si="520"/>
        <v>0</v>
      </c>
      <c r="CZ1640" s="20">
        <f t="shared" si="528"/>
        <v>171.40000000000003</v>
      </c>
      <c r="DA1640" s="20">
        <f t="shared" si="528"/>
        <v>107.125</v>
      </c>
      <c r="DB1640" s="20">
        <f t="shared" si="528"/>
        <v>342.80000000000007</v>
      </c>
      <c r="DE1640" s="20" t="e">
        <f t="shared" si="515"/>
        <v>#N/A</v>
      </c>
      <c r="DF1640" s="20">
        <f t="shared" si="522"/>
        <v>0</v>
      </c>
      <c r="DG1640" s="20">
        <f t="shared" si="523"/>
        <v>502</v>
      </c>
    </row>
    <row r="1641" spans="12:111">
      <c r="L1641" s="15"/>
      <c r="M1641" s="17"/>
      <c r="O1641" s="19">
        <v>1640</v>
      </c>
      <c r="P1641" s="1">
        <f t="shared" si="526"/>
        <v>0.27491519999999992</v>
      </c>
      <c r="Q1641">
        <f>SUM(P$2:P1641)</f>
        <v>896.44030547323723</v>
      </c>
      <c r="R1641" s="10">
        <f t="shared" si="524"/>
        <v>0.19244063999999994</v>
      </c>
      <c r="S1641" s="10">
        <f t="shared" si="525"/>
        <v>0.35738975999999989</v>
      </c>
      <c r="T1641" s="22">
        <f>SUM(R$2:R1641)</f>
        <v>632.90821383126581</v>
      </c>
      <c r="U1641" s="22">
        <f>SUM(S$2:S1641)</f>
        <v>1159.9723971152075</v>
      </c>
      <c r="X1641" s="15"/>
      <c r="CD1641" s="20">
        <v>1640</v>
      </c>
      <c r="CE1641" s="20">
        <f t="shared" si="511"/>
        <v>0</v>
      </c>
      <c r="CF1641" s="20">
        <f>T1641</f>
        <v>632.90821383126581</v>
      </c>
      <c r="CG1641" s="20">
        <f>U1641</f>
        <v>1159.9723971152075</v>
      </c>
      <c r="CH1641" s="20">
        <f t="shared" si="516"/>
        <v>173.80000000000004</v>
      </c>
      <c r="CI1641" s="20">
        <f t="shared" si="516"/>
        <v>108.625</v>
      </c>
      <c r="CJ1641" s="20">
        <f t="shared" si="516"/>
        <v>347.60000000000008</v>
      </c>
      <c r="CK1641" s="20">
        <f t="shared" si="517"/>
        <v>502</v>
      </c>
      <c r="CL1641" s="20">
        <v>10</v>
      </c>
      <c r="CM1641" s="20">
        <f t="shared" si="518"/>
        <v>685.80000000000007</v>
      </c>
      <c r="CN1641" s="20">
        <f t="shared" si="519"/>
        <v>2019.5723971152077</v>
      </c>
      <c r="CS1641" s="20">
        <f t="shared" si="512"/>
        <v>173.80000000000004</v>
      </c>
      <c r="CT1641" s="20">
        <f t="shared" si="513"/>
        <v>108.625</v>
      </c>
      <c r="CU1641" s="20">
        <f t="shared" si="514"/>
        <v>347.60000000000008</v>
      </c>
      <c r="CW1641" s="20">
        <f t="shared" si="520"/>
        <v>173.80000000000004</v>
      </c>
      <c r="CX1641" s="20">
        <f t="shared" si="520"/>
        <v>108.625</v>
      </c>
      <c r="CY1641" s="20">
        <f t="shared" si="520"/>
        <v>347.60000000000008</v>
      </c>
      <c r="CZ1641" s="20">
        <f t="shared" si="528"/>
        <v>173.80000000000004</v>
      </c>
      <c r="DA1641" s="20">
        <f t="shared" si="528"/>
        <v>108.625</v>
      </c>
      <c r="DB1641" s="20">
        <f t="shared" si="528"/>
        <v>347.60000000000008</v>
      </c>
      <c r="DE1641" s="20" t="e">
        <f t="shared" si="515"/>
        <v>#N/A</v>
      </c>
      <c r="DF1641" s="20">
        <f t="shared" si="522"/>
        <v>0</v>
      </c>
      <c r="DG1641" s="20">
        <f t="shared" si="523"/>
        <v>502</v>
      </c>
    </row>
    <row r="1642" spans="12:111">
      <c r="L1642" s="15"/>
      <c r="M1642" s="17"/>
      <c r="O1642" s="19">
        <v>1641</v>
      </c>
      <c r="P1642" s="1">
        <f t="shared" si="526"/>
        <v>0.18310892300000006</v>
      </c>
      <c r="Q1642">
        <f>SUM(P$2:P1642)</f>
        <v>896.62341439623719</v>
      </c>
      <c r="R1642" s="10">
        <f t="shared" si="524"/>
        <v>0.12817624610000003</v>
      </c>
      <c r="S1642" s="10">
        <f t="shared" si="525"/>
        <v>0.23804159990000009</v>
      </c>
      <c r="T1642" s="22">
        <f>SUM(R$2:R1642)</f>
        <v>633.03639007736581</v>
      </c>
      <c r="U1642" s="22">
        <f>SUM(S$2:S1642)</f>
        <v>1160.2104387151076</v>
      </c>
      <c r="X1642" s="15"/>
      <c r="CD1642" s="20">
        <v>1641</v>
      </c>
      <c r="CE1642" s="20">
        <f t="shared" si="511"/>
        <v>0</v>
      </c>
      <c r="CF1642" s="20">
        <f>T1642</f>
        <v>633.03639007736581</v>
      </c>
      <c r="CG1642" s="20">
        <f>U1642</f>
        <v>1160.2104387151076</v>
      </c>
      <c r="CH1642" s="20">
        <f t="shared" si="516"/>
        <v>173.80000000000004</v>
      </c>
      <c r="CI1642" s="20">
        <f t="shared" si="516"/>
        <v>108.625</v>
      </c>
      <c r="CJ1642" s="20">
        <f t="shared" si="516"/>
        <v>347.60000000000008</v>
      </c>
      <c r="CK1642" s="20">
        <f t="shared" si="517"/>
        <v>502</v>
      </c>
      <c r="CL1642" s="20">
        <v>10</v>
      </c>
      <c r="CM1642" s="20">
        <f t="shared" si="518"/>
        <v>685.80000000000007</v>
      </c>
      <c r="CN1642" s="20">
        <f t="shared" si="519"/>
        <v>2019.8104387151077</v>
      </c>
      <c r="CS1642" s="20" t="e">
        <f t="shared" si="512"/>
        <v>#N/A</v>
      </c>
      <c r="CT1642" s="20" t="e">
        <f t="shared" si="513"/>
        <v>#N/A</v>
      </c>
      <c r="CU1642" s="20" t="e">
        <f t="shared" si="514"/>
        <v>#N/A</v>
      </c>
      <c r="CW1642" s="20">
        <f t="shared" si="520"/>
        <v>0</v>
      </c>
      <c r="CX1642" s="20">
        <f t="shared" si="520"/>
        <v>0</v>
      </c>
      <c r="CY1642" s="20">
        <f t="shared" si="520"/>
        <v>0</v>
      </c>
      <c r="CZ1642" s="20">
        <f t="shared" si="528"/>
        <v>173.80000000000004</v>
      </c>
      <c r="DA1642" s="20">
        <f t="shared" si="528"/>
        <v>108.625</v>
      </c>
      <c r="DB1642" s="20">
        <f t="shared" si="528"/>
        <v>347.60000000000008</v>
      </c>
      <c r="DE1642" s="20" t="e">
        <f t="shared" si="515"/>
        <v>#N/A</v>
      </c>
      <c r="DF1642" s="20">
        <f t="shared" si="522"/>
        <v>0</v>
      </c>
      <c r="DG1642" s="20">
        <f t="shared" si="523"/>
        <v>502</v>
      </c>
    </row>
    <row r="1643" spans="12:111">
      <c r="L1643" s="15"/>
      <c r="M1643" s="17"/>
      <c r="O1643" s="19">
        <v>1642</v>
      </c>
      <c r="P1643" s="1">
        <f t="shared" si="526"/>
        <v>0.18294131200000011</v>
      </c>
      <c r="Q1643">
        <f>SUM(P$2:P1643)</f>
        <v>896.80635570823722</v>
      </c>
      <c r="R1643" s="10">
        <f t="shared" si="524"/>
        <v>0.12805891840000005</v>
      </c>
      <c r="S1643" s="10">
        <f t="shared" si="525"/>
        <v>0.23782370560000016</v>
      </c>
      <c r="T1643" s="22">
        <f>SUM(R$2:R1643)</f>
        <v>633.16444899576584</v>
      </c>
      <c r="U1643" s="22">
        <f>SUM(S$2:S1643)</f>
        <v>1160.4482624207076</v>
      </c>
      <c r="X1643" s="15"/>
      <c r="CD1643" s="20">
        <v>1642</v>
      </c>
      <c r="CE1643" s="20">
        <f t="shared" si="511"/>
        <v>0</v>
      </c>
      <c r="CF1643" s="20">
        <f>T1643</f>
        <v>633.16444899576584</v>
      </c>
      <c r="CG1643" s="20">
        <f>U1643</f>
        <v>1160.4482624207076</v>
      </c>
      <c r="CH1643" s="20">
        <f t="shared" si="516"/>
        <v>173.80000000000004</v>
      </c>
      <c r="CI1643" s="20">
        <f t="shared" si="516"/>
        <v>108.625</v>
      </c>
      <c r="CJ1643" s="20">
        <f t="shared" si="516"/>
        <v>347.60000000000008</v>
      </c>
      <c r="CK1643" s="20">
        <f t="shared" si="517"/>
        <v>502</v>
      </c>
      <c r="CL1643" s="20">
        <v>10</v>
      </c>
      <c r="CM1643" s="20">
        <f t="shared" si="518"/>
        <v>685.80000000000007</v>
      </c>
      <c r="CN1643" s="20">
        <f t="shared" si="519"/>
        <v>2020.0482624207077</v>
      </c>
      <c r="CS1643" s="20" t="e">
        <f t="shared" si="512"/>
        <v>#N/A</v>
      </c>
      <c r="CT1643" s="20" t="e">
        <f t="shared" si="513"/>
        <v>#N/A</v>
      </c>
      <c r="CU1643" s="20" t="e">
        <f t="shared" si="514"/>
        <v>#N/A</v>
      </c>
      <c r="CW1643" s="20">
        <f t="shared" si="520"/>
        <v>0</v>
      </c>
      <c r="CX1643" s="20">
        <f t="shared" si="520"/>
        <v>0</v>
      </c>
      <c r="CY1643" s="20">
        <f t="shared" si="520"/>
        <v>0</v>
      </c>
      <c r="CZ1643" s="20">
        <f t="shared" si="528"/>
        <v>173.80000000000004</v>
      </c>
      <c r="DA1643" s="20">
        <f t="shared" si="528"/>
        <v>108.625</v>
      </c>
      <c r="DB1643" s="20">
        <f t="shared" si="528"/>
        <v>347.60000000000008</v>
      </c>
      <c r="DE1643" s="20" t="e">
        <f t="shared" si="515"/>
        <v>#N/A</v>
      </c>
      <c r="DF1643" s="20">
        <f t="shared" si="522"/>
        <v>0</v>
      </c>
      <c r="DG1643" s="20">
        <f t="shared" si="523"/>
        <v>502</v>
      </c>
    </row>
    <row r="1644" spans="12:111">
      <c r="L1644" s="15"/>
      <c r="M1644" s="17"/>
      <c r="O1644" s="19">
        <v>1643</v>
      </c>
      <c r="P1644" s="1">
        <f t="shared" si="526"/>
        <v>0.18277396700000004</v>
      </c>
      <c r="Q1644">
        <f>SUM(P$2:P1644)</f>
        <v>896.98912967523722</v>
      </c>
      <c r="R1644" s="10">
        <f t="shared" si="524"/>
        <v>0.12794177690000003</v>
      </c>
      <c r="S1644" s="10">
        <f t="shared" si="525"/>
        <v>0.23760615710000005</v>
      </c>
      <c r="T1644" s="22">
        <f>SUM(R$2:R1644)</f>
        <v>633.29239077266584</v>
      </c>
      <c r="U1644" s="22">
        <f>SUM(S$2:S1644)</f>
        <v>1160.6858685778075</v>
      </c>
      <c r="X1644" s="15"/>
      <c r="CD1644" s="20">
        <v>1643</v>
      </c>
      <c r="CE1644" s="20">
        <f t="shared" si="511"/>
        <v>0</v>
      </c>
      <c r="CF1644" s="20">
        <f>T1644</f>
        <v>633.29239077266584</v>
      </c>
      <c r="CG1644" s="20">
        <f>U1644</f>
        <v>1160.6858685778075</v>
      </c>
      <c r="CH1644" s="20">
        <f t="shared" si="516"/>
        <v>173.80000000000004</v>
      </c>
      <c r="CI1644" s="20">
        <f t="shared" si="516"/>
        <v>108.625</v>
      </c>
      <c r="CJ1644" s="20">
        <f t="shared" si="516"/>
        <v>347.60000000000008</v>
      </c>
      <c r="CK1644" s="20">
        <f t="shared" si="517"/>
        <v>502</v>
      </c>
      <c r="CL1644" s="20">
        <v>10</v>
      </c>
      <c r="CM1644" s="20">
        <f t="shared" si="518"/>
        <v>685.80000000000007</v>
      </c>
      <c r="CN1644" s="20">
        <f t="shared" si="519"/>
        <v>2020.2858685778076</v>
      </c>
      <c r="CS1644" s="20" t="e">
        <f t="shared" si="512"/>
        <v>#N/A</v>
      </c>
      <c r="CT1644" s="20" t="e">
        <f t="shared" si="513"/>
        <v>#N/A</v>
      </c>
      <c r="CU1644" s="20" t="e">
        <f t="shared" si="514"/>
        <v>#N/A</v>
      </c>
      <c r="CW1644" s="20">
        <f t="shared" si="520"/>
        <v>0</v>
      </c>
      <c r="CX1644" s="20">
        <f t="shared" si="520"/>
        <v>0</v>
      </c>
      <c r="CY1644" s="20">
        <f t="shared" si="520"/>
        <v>0</v>
      </c>
      <c r="CZ1644" s="20">
        <f t="shared" si="528"/>
        <v>173.80000000000004</v>
      </c>
      <c r="DA1644" s="20">
        <f t="shared" si="528"/>
        <v>108.625</v>
      </c>
      <c r="DB1644" s="20">
        <f t="shared" si="528"/>
        <v>347.60000000000008</v>
      </c>
      <c r="DE1644" s="20" t="e">
        <f t="shared" si="515"/>
        <v>#N/A</v>
      </c>
      <c r="DF1644" s="20">
        <f t="shared" si="522"/>
        <v>0</v>
      </c>
      <c r="DG1644" s="20">
        <f t="shared" si="523"/>
        <v>502</v>
      </c>
    </row>
    <row r="1645" spans="12:111">
      <c r="L1645" s="15"/>
      <c r="M1645" s="17"/>
      <c r="O1645" s="19">
        <v>1644</v>
      </c>
      <c r="P1645" s="1">
        <f t="shared" si="526"/>
        <v>0.18260688799999997</v>
      </c>
      <c r="Q1645">
        <f>SUM(P$2:P1645)</f>
        <v>897.17173656323723</v>
      </c>
      <c r="R1645" s="10">
        <f t="shared" si="524"/>
        <v>0.12782482159999997</v>
      </c>
      <c r="S1645" s="10">
        <f t="shared" si="525"/>
        <v>0.23738895439999996</v>
      </c>
      <c r="T1645" s="22">
        <f>SUM(R$2:R1645)</f>
        <v>633.42021559426587</v>
      </c>
      <c r="U1645" s="22">
        <f>SUM(S$2:S1645)</f>
        <v>1160.9232575322076</v>
      </c>
      <c r="X1645" s="15"/>
      <c r="CD1645" s="20">
        <v>1644</v>
      </c>
      <c r="CE1645" s="20">
        <f t="shared" si="511"/>
        <v>0</v>
      </c>
      <c r="CF1645" s="20">
        <f>T1645</f>
        <v>633.42021559426587</v>
      </c>
      <c r="CG1645" s="20">
        <f>U1645</f>
        <v>1160.9232575322076</v>
      </c>
      <c r="CH1645" s="20">
        <f t="shared" si="516"/>
        <v>173.80000000000004</v>
      </c>
      <c r="CI1645" s="20">
        <f t="shared" si="516"/>
        <v>108.625</v>
      </c>
      <c r="CJ1645" s="20">
        <f t="shared" si="516"/>
        <v>347.60000000000008</v>
      </c>
      <c r="CK1645" s="20">
        <f t="shared" si="517"/>
        <v>502</v>
      </c>
      <c r="CL1645" s="20">
        <v>10</v>
      </c>
      <c r="CM1645" s="20">
        <f t="shared" si="518"/>
        <v>685.80000000000007</v>
      </c>
      <c r="CN1645" s="20">
        <f t="shared" si="519"/>
        <v>2020.5232575322077</v>
      </c>
      <c r="CS1645" s="20" t="e">
        <f t="shared" si="512"/>
        <v>#N/A</v>
      </c>
      <c r="CT1645" s="20" t="e">
        <f t="shared" si="513"/>
        <v>#N/A</v>
      </c>
      <c r="CU1645" s="20" t="e">
        <f t="shared" si="514"/>
        <v>#N/A</v>
      </c>
      <c r="CW1645" s="20">
        <f t="shared" si="520"/>
        <v>0</v>
      </c>
      <c r="CX1645" s="20">
        <f t="shared" si="520"/>
        <v>0</v>
      </c>
      <c r="CY1645" s="20">
        <f t="shared" si="520"/>
        <v>0</v>
      </c>
      <c r="CZ1645" s="20">
        <f t="shared" si="528"/>
        <v>173.80000000000004</v>
      </c>
      <c r="DA1645" s="20">
        <f t="shared" si="528"/>
        <v>108.625</v>
      </c>
      <c r="DB1645" s="20">
        <f t="shared" si="528"/>
        <v>347.60000000000008</v>
      </c>
      <c r="DE1645" s="20" t="e">
        <f t="shared" si="515"/>
        <v>#N/A</v>
      </c>
      <c r="DF1645" s="20">
        <f t="shared" si="522"/>
        <v>0</v>
      </c>
      <c r="DG1645" s="20">
        <f t="shared" si="523"/>
        <v>502</v>
      </c>
    </row>
    <row r="1646" spans="12:111">
      <c r="L1646" s="15"/>
      <c r="M1646" s="17"/>
      <c r="O1646" s="19">
        <v>1645</v>
      </c>
      <c r="P1646" s="1">
        <f t="shared" si="526"/>
        <v>0.2736601125</v>
      </c>
      <c r="Q1646">
        <f>SUM(P$2:P1646)</f>
        <v>897.44539667573724</v>
      </c>
      <c r="R1646" s="10">
        <f t="shared" si="524"/>
        <v>0.19156207874999998</v>
      </c>
      <c r="S1646" s="10">
        <f t="shared" si="525"/>
        <v>0.35575814625000002</v>
      </c>
      <c r="T1646" s="22">
        <f>SUM(R$2:R1646)</f>
        <v>633.61177767301592</v>
      </c>
      <c r="U1646" s="22">
        <f>SUM(S$2:S1646)</f>
        <v>1161.2790156784577</v>
      </c>
      <c r="X1646" s="15"/>
      <c r="CD1646" s="20">
        <v>1645</v>
      </c>
      <c r="CE1646" s="20">
        <f t="shared" si="511"/>
        <v>0</v>
      </c>
      <c r="CF1646" s="20">
        <f>T1646</f>
        <v>633.61177767301592</v>
      </c>
      <c r="CG1646" s="20">
        <f>U1646</f>
        <v>1161.2790156784577</v>
      </c>
      <c r="CH1646" s="20">
        <f t="shared" si="516"/>
        <v>173.80000000000004</v>
      </c>
      <c r="CI1646" s="20">
        <f t="shared" si="516"/>
        <v>108.625</v>
      </c>
      <c r="CJ1646" s="20">
        <f t="shared" si="516"/>
        <v>347.60000000000008</v>
      </c>
      <c r="CK1646" s="20">
        <f t="shared" si="517"/>
        <v>502</v>
      </c>
      <c r="CL1646" s="20">
        <v>10</v>
      </c>
      <c r="CM1646" s="20">
        <f t="shared" si="518"/>
        <v>685.80000000000007</v>
      </c>
      <c r="CN1646" s="20">
        <f t="shared" si="519"/>
        <v>2020.8790156784578</v>
      </c>
      <c r="CS1646" s="20" t="e">
        <f t="shared" si="512"/>
        <v>#N/A</v>
      </c>
      <c r="CT1646" s="20" t="e">
        <f t="shared" si="513"/>
        <v>#N/A</v>
      </c>
      <c r="CU1646" s="20" t="e">
        <f t="shared" si="514"/>
        <v>#N/A</v>
      </c>
      <c r="CW1646" s="20">
        <f t="shared" si="520"/>
        <v>0</v>
      </c>
      <c r="CX1646" s="20">
        <f t="shared" si="520"/>
        <v>0</v>
      </c>
      <c r="CY1646" s="20">
        <f t="shared" si="520"/>
        <v>0</v>
      </c>
      <c r="CZ1646" s="20">
        <f t="shared" si="528"/>
        <v>173.80000000000004</v>
      </c>
      <c r="DA1646" s="20">
        <f t="shared" si="528"/>
        <v>108.625</v>
      </c>
      <c r="DB1646" s="20">
        <f t="shared" si="528"/>
        <v>347.60000000000008</v>
      </c>
      <c r="DE1646" s="20" t="e">
        <f t="shared" si="515"/>
        <v>#N/A</v>
      </c>
      <c r="DF1646" s="20">
        <f t="shared" si="522"/>
        <v>0</v>
      </c>
      <c r="DG1646" s="20">
        <f t="shared" si="523"/>
        <v>502</v>
      </c>
    </row>
    <row r="1647" spans="12:111">
      <c r="L1647" s="15"/>
      <c r="M1647" s="17"/>
      <c r="O1647" s="19">
        <v>1646</v>
      </c>
      <c r="P1647" s="1">
        <f t="shared" si="526"/>
        <v>0.18227352800000016</v>
      </c>
      <c r="Q1647">
        <f>SUM(P$2:P1647)</f>
        <v>897.62767020373724</v>
      </c>
      <c r="R1647" s="10">
        <f t="shared" si="524"/>
        <v>0.12759146960000009</v>
      </c>
      <c r="S1647" s="10">
        <f t="shared" si="525"/>
        <v>0.23695558640000022</v>
      </c>
      <c r="T1647" s="22">
        <f>SUM(R$2:R1647)</f>
        <v>633.73936914261594</v>
      </c>
      <c r="U1647" s="22">
        <f>SUM(S$2:S1647)</f>
        <v>1161.5159712648576</v>
      </c>
      <c r="X1647" s="15"/>
      <c r="CD1647" s="20">
        <v>1646</v>
      </c>
      <c r="CE1647" s="20">
        <f t="shared" si="511"/>
        <v>0</v>
      </c>
      <c r="CF1647" s="20">
        <f>T1647</f>
        <v>633.73936914261594</v>
      </c>
      <c r="CG1647" s="20">
        <f>U1647</f>
        <v>1161.5159712648576</v>
      </c>
      <c r="CH1647" s="20">
        <f t="shared" si="516"/>
        <v>173.80000000000004</v>
      </c>
      <c r="CI1647" s="20">
        <f t="shared" si="516"/>
        <v>108.625</v>
      </c>
      <c r="CJ1647" s="20">
        <f t="shared" si="516"/>
        <v>347.60000000000008</v>
      </c>
      <c r="CK1647" s="20">
        <f t="shared" si="517"/>
        <v>502</v>
      </c>
      <c r="CL1647" s="20">
        <v>10</v>
      </c>
      <c r="CM1647" s="20">
        <f t="shared" si="518"/>
        <v>685.80000000000007</v>
      </c>
      <c r="CN1647" s="20">
        <f t="shared" si="519"/>
        <v>2021.1159712648578</v>
      </c>
      <c r="CS1647" s="20" t="e">
        <f t="shared" si="512"/>
        <v>#N/A</v>
      </c>
      <c r="CT1647" s="20" t="e">
        <f t="shared" si="513"/>
        <v>#N/A</v>
      </c>
      <c r="CU1647" s="20" t="e">
        <f t="shared" si="514"/>
        <v>#N/A</v>
      </c>
      <c r="CW1647" s="20">
        <f t="shared" si="520"/>
        <v>0</v>
      </c>
      <c r="CX1647" s="20">
        <f t="shared" si="520"/>
        <v>0</v>
      </c>
      <c r="CY1647" s="20">
        <f t="shared" si="520"/>
        <v>0</v>
      </c>
      <c r="CZ1647" s="20">
        <f t="shared" si="528"/>
        <v>173.80000000000004</v>
      </c>
      <c r="DA1647" s="20">
        <f t="shared" si="528"/>
        <v>108.625</v>
      </c>
      <c r="DB1647" s="20">
        <f t="shared" si="528"/>
        <v>347.60000000000008</v>
      </c>
      <c r="DE1647" s="20" t="e">
        <f t="shared" si="515"/>
        <v>#N/A</v>
      </c>
      <c r="DF1647" s="20">
        <f t="shared" si="522"/>
        <v>0</v>
      </c>
      <c r="DG1647" s="20">
        <f t="shared" si="523"/>
        <v>502</v>
      </c>
    </row>
    <row r="1648" spans="12:111">
      <c r="L1648" s="15"/>
      <c r="M1648" s="17"/>
      <c r="O1648" s="19">
        <v>1647</v>
      </c>
      <c r="P1648" s="1">
        <f t="shared" si="526"/>
        <v>0.18210724700000006</v>
      </c>
      <c r="Q1648">
        <f>SUM(P$2:P1648)</f>
        <v>897.80977745073722</v>
      </c>
      <c r="R1648" s="10">
        <f t="shared" si="524"/>
        <v>0.12747507290000004</v>
      </c>
      <c r="S1648" s="10">
        <f t="shared" si="525"/>
        <v>0.23673942110000007</v>
      </c>
      <c r="T1648" s="22">
        <f>SUM(R$2:R1648)</f>
        <v>633.86684421551593</v>
      </c>
      <c r="U1648" s="22">
        <f>SUM(S$2:S1648)</f>
        <v>1161.7527106859577</v>
      </c>
      <c r="X1648" s="15"/>
      <c r="CD1648" s="20">
        <v>1647</v>
      </c>
      <c r="CE1648" s="20">
        <f t="shared" si="511"/>
        <v>0</v>
      </c>
      <c r="CF1648" s="20">
        <f>T1648</f>
        <v>633.86684421551593</v>
      </c>
      <c r="CG1648" s="20">
        <f>U1648</f>
        <v>1161.7527106859577</v>
      </c>
      <c r="CH1648" s="20">
        <f t="shared" si="516"/>
        <v>173.80000000000004</v>
      </c>
      <c r="CI1648" s="20">
        <f t="shared" si="516"/>
        <v>108.625</v>
      </c>
      <c r="CJ1648" s="20">
        <f t="shared" si="516"/>
        <v>347.60000000000008</v>
      </c>
      <c r="CK1648" s="20">
        <f t="shared" si="517"/>
        <v>502</v>
      </c>
      <c r="CL1648" s="20">
        <v>10</v>
      </c>
      <c r="CM1648" s="20">
        <f t="shared" si="518"/>
        <v>685.80000000000007</v>
      </c>
      <c r="CN1648" s="20">
        <f t="shared" si="519"/>
        <v>2021.3527106859578</v>
      </c>
      <c r="CS1648" s="20" t="e">
        <f t="shared" si="512"/>
        <v>#N/A</v>
      </c>
      <c r="CT1648" s="20" t="e">
        <f t="shared" si="513"/>
        <v>#N/A</v>
      </c>
      <c r="CU1648" s="20" t="e">
        <f t="shared" si="514"/>
        <v>#N/A</v>
      </c>
      <c r="CW1648" s="20">
        <f t="shared" si="520"/>
        <v>0</v>
      </c>
      <c r="CX1648" s="20">
        <f t="shared" si="520"/>
        <v>0</v>
      </c>
      <c r="CY1648" s="20">
        <f t="shared" si="520"/>
        <v>0</v>
      </c>
      <c r="CZ1648" s="20">
        <f t="shared" si="528"/>
        <v>173.80000000000004</v>
      </c>
      <c r="DA1648" s="20">
        <f t="shared" si="528"/>
        <v>108.625</v>
      </c>
      <c r="DB1648" s="20">
        <f t="shared" si="528"/>
        <v>347.60000000000008</v>
      </c>
      <c r="DE1648" s="20" t="e">
        <f t="shared" si="515"/>
        <v>#N/A</v>
      </c>
      <c r="DF1648" s="20">
        <f t="shared" si="522"/>
        <v>0</v>
      </c>
      <c r="DG1648" s="20">
        <f t="shared" si="523"/>
        <v>502</v>
      </c>
    </row>
    <row r="1649" spans="12:111">
      <c r="L1649" s="15"/>
      <c r="M1649" s="17"/>
      <c r="O1649" s="19">
        <v>1648</v>
      </c>
      <c r="P1649" s="1">
        <f t="shared" si="526"/>
        <v>0.18194123200000001</v>
      </c>
      <c r="Q1649">
        <f>SUM(P$2:P1649)</f>
        <v>897.9917186827372</v>
      </c>
      <c r="R1649" s="10">
        <f t="shared" si="524"/>
        <v>0.12735886239999999</v>
      </c>
      <c r="S1649" s="10">
        <f t="shared" si="525"/>
        <v>0.23652360160000002</v>
      </c>
      <c r="T1649" s="22">
        <f>SUM(R$2:R1649)</f>
        <v>633.99420307791593</v>
      </c>
      <c r="U1649" s="22">
        <f>SUM(S$2:S1649)</f>
        <v>1161.9892342875578</v>
      </c>
      <c r="X1649" s="15"/>
      <c r="CD1649" s="20">
        <v>1648</v>
      </c>
      <c r="CE1649" s="20">
        <f t="shared" si="511"/>
        <v>0</v>
      </c>
      <c r="CF1649" s="20">
        <f>T1649</f>
        <v>633.99420307791593</v>
      </c>
      <c r="CG1649" s="20">
        <f>U1649</f>
        <v>1161.9892342875578</v>
      </c>
      <c r="CH1649" s="20">
        <f t="shared" si="516"/>
        <v>173.80000000000004</v>
      </c>
      <c r="CI1649" s="20">
        <f t="shared" si="516"/>
        <v>108.625</v>
      </c>
      <c r="CJ1649" s="20">
        <f t="shared" si="516"/>
        <v>347.60000000000008</v>
      </c>
      <c r="CK1649" s="20">
        <f t="shared" si="517"/>
        <v>502</v>
      </c>
      <c r="CL1649" s="20">
        <v>10</v>
      </c>
      <c r="CM1649" s="20">
        <f t="shared" si="518"/>
        <v>685.80000000000007</v>
      </c>
      <c r="CN1649" s="20">
        <f t="shared" si="519"/>
        <v>2021.5892342875579</v>
      </c>
      <c r="CS1649" s="20" t="e">
        <f t="shared" si="512"/>
        <v>#N/A</v>
      </c>
      <c r="CT1649" s="20" t="e">
        <f t="shared" si="513"/>
        <v>#N/A</v>
      </c>
      <c r="CU1649" s="20" t="e">
        <f t="shared" si="514"/>
        <v>#N/A</v>
      </c>
      <c r="CW1649" s="20">
        <f t="shared" si="520"/>
        <v>0</v>
      </c>
      <c r="CX1649" s="20">
        <f t="shared" si="520"/>
        <v>0</v>
      </c>
      <c r="CY1649" s="20">
        <f t="shared" si="520"/>
        <v>0</v>
      </c>
      <c r="CZ1649" s="20">
        <f t="shared" si="528"/>
        <v>173.80000000000004</v>
      </c>
      <c r="DA1649" s="20">
        <f t="shared" si="528"/>
        <v>108.625</v>
      </c>
      <c r="DB1649" s="20">
        <f t="shared" si="528"/>
        <v>347.60000000000008</v>
      </c>
      <c r="DE1649" s="20" t="e">
        <f t="shared" si="515"/>
        <v>#N/A</v>
      </c>
      <c r="DF1649" s="20">
        <f t="shared" si="522"/>
        <v>0</v>
      </c>
      <c r="DG1649" s="20">
        <f t="shared" si="523"/>
        <v>502</v>
      </c>
    </row>
    <row r="1650" spans="12:111">
      <c r="L1650" s="15"/>
      <c r="M1650" s="17"/>
      <c r="O1650" s="19">
        <v>1649</v>
      </c>
      <c r="P1650" s="1">
        <f t="shared" si="526"/>
        <v>0.18177548300000002</v>
      </c>
      <c r="Q1650">
        <f>SUM(P$2:P1650)</f>
        <v>898.17349416573722</v>
      </c>
      <c r="R1650" s="10">
        <f t="shared" si="524"/>
        <v>0.12724283810000001</v>
      </c>
      <c r="S1650" s="10">
        <f t="shared" si="525"/>
        <v>0.23630812790000003</v>
      </c>
      <c r="T1650" s="22">
        <f>SUM(R$2:R1650)</f>
        <v>634.12144591601589</v>
      </c>
      <c r="U1650" s="22">
        <f>SUM(S$2:S1650)</f>
        <v>1162.2255424154578</v>
      </c>
      <c r="X1650" s="15"/>
      <c r="CD1650" s="20">
        <v>1649</v>
      </c>
      <c r="CE1650" s="20">
        <f t="shared" si="511"/>
        <v>0</v>
      </c>
      <c r="CF1650" s="20">
        <f>T1650</f>
        <v>634.12144591601589</v>
      </c>
      <c r="CG1650" s="20">
        <f>U1650</f>
        <v>1162.2255424154578</v>
      </c>
      <c r="CH1650" s="20">
        <f t="shared" si="516"/>
        <v>173.80000000000004</v>
      </c>
      <c r="CI1650" s="20">
        <f t="shared" si="516"/>
        <v>108.625</v>
      </c>
      <c r="CJ1650" s="20">
        <f t="shared" si="516"/>
        <v>347.60000000000008</v>
      </c>
      <c r="CK1650" s="20">
        <f t="shared" si="517"/>
        <v>502</v>
      </c>
      <c r="CL1650" s="20">
        <v>10</v>
      </c>
      <c r="CM1650" s="20">
        <f t="shared" si="518"/>
        <v>685.80000000000007</v>
      </c>
      <c r="CN1650" s="20">
        <f t="shared" si="519"/>
        <v>2021.8255424154579</v>
      </c>
      <c r="CS1650" s="20" t="e">
        <f t="shared" si="512"/>
        <v>#N/A</v>
      </c>
      <c r="CT1650" s="20" t="e">
        <f t="shared" si="513"/>
        <v>#N/A</v>
      </c>
      <c r="CU1650" s="20" t="e">
        <f t="shared" si="514"/>
        <v>#N/A</v>
      </c>
      <c r="CW1650" s="20">
        <f t="shared" si="520"/>
        <v>0</v>
      </c>
      <c r="CX1650" s="20">
        <f t="shared" si="520"/>
        <v>0</v>
      </c>
      <c r="CY1650" s="20">
        <f t="shared" si="520"/>
        <v>0</v>
      </c>
      <c r="CZ1650" s="20">
        <f t="shared" si="528"/>
        <v>173.80000000000004</v>
      </c>
      <c r="DA1650" s="20">
        <f t="shared" si="528"/>
        <v>108.625</v>
      </c>
      <c r="DB1650" s="20">
        <f t="shared" si="528"/>
        <v>347.60000000000008</v>
      </c>
      <c r="DE1650" s="20" t="e">
        <f t="shared" si="515"/>
        <v>#N/A</v>
      </c>
      <c r="DF1650" s="20">
        <f t="shared" si="522"/>
        <v>0</v>
      </c>
      <c r="DG1650" s="20">
        <f t="shared" si="523"/>
        <v>502</v>
      </c>
    </row>
    <row r="1651" spans="12:111">
      <c r="L1651" s="15"/>
      <c r="M1651" s="17"/>
      <c r="O1651" s="19">
        <v>1650</v>
      </c>
      <c r="P1651" s="1">
        <f t="shared" si="526"/>
        <v>0.27241499999999996</v>
      </c>
      <c r="Q1651">
        <f>SUM(P$2:P1651)</f>
        <v>898.44590916573725</v>
      </c>
      <c r="R1651" s="10">
        <f t="shared" si="524"/>
        <v>0.19069049999999996</v>
      </c>
      <c r="S1651" s="10">
        <f t="shared" si="525"/>
        <v>0.35413949999999994</v>
      </c>
      <c r="T1651" s="22">
        <f>SUM(R$2:R1651)</f>
        <v>634.31213641601585</v>
      </c>
      <c r="U1651" s="22">
        <f>SUM(S$2:S1651)</f>
        <v>1162.5796819154577</v>
      </c>
      <c r="X1651" s="15"/>
      <c r="CD1651" s="20">
        <v>1650</v>
      </c>
      <c r="CE1651" s="20">
        <f t="shared" si="511"/>
        <v>0</v>
      </c>
      <c r="CF1651" s="20">
        <f>T1651</f>
        <v>634.31213641601585</v>
      </c>
      <c r="CG1651" s="20">
        <f>U1651</f>
        <v>1162.5796819154577</v>
      </c>
      <c r="CH1651" s="20">
        <f t="shared" si="516"/>
        <v>173.80000000000004</v>
      </c>
      <c r="CI1651" s="20">
        <f t="shared" si="516"/>
        <v>108.625</v>
      </c>
      <c r="CJ1651" s="20">
        <f t="shared" si="516"/>
        <v>347.60000000000008</v>
      </c>
      <c r="CK1651" s="20">
        <f t="shared" si="517"/>
        <v>512</v>
      </c>
      <c r="CL1651" s="20">
        <v>10</v>
      </c>
      <c r="CM1651" s="20">
        <f t="shared" si="518"/>
        <v>695.80000000000007</v>
      </c>
      <c r="CN1651" s="20">
        <f t="shared" si="519"/>
        <v>2032.1796819154579</v>
      </c>
      <c r="CS1651" s="20" t="e">
        <f t="shared" si="512"/>
        <v>#N/A</v>
      </c>
      <c r="CT1651" s="20" t="e">
        <f t="shared" si="513"/>
        <v>#N/A</v>
      </c>
      <c r="CU1651" s="20" t="e">
        <f t="shared" si="514"/>
        <v>#N/A</v>
      </c>
      <c r="CW1651" s="20">
        <f t="shared" si="520"/>
        <v>0</v>
      </c>
      <c r="CX1651" s="20">
        <f t="shared" si="520"/>
        <v>0</v>
      </c>
      <c r="CY1651" s="20">
        <f t="shared" si="520"/>
        <v>0</v>
      </c>
      <c r="CZ1651" s="20">
        <f t="shared" ref="CZ1651:DB1666" si="529">IF(CW1651-CZ1650&gt;0,CW1651,CZ1650)</f>
        <v>173.80000000000004</v>
      </c>
      <c r="DA1651" s="20">
        <f t="shared" si="529"/>
        <v>108.625</v>
      </c>
      <c r="DB1651" s="20">
        <f t="shared" si="529"/>
        <v>347.60000000000008</v>
      </c>
      <c r="DE1651" s="20">
        <f t="shared" si="515"/>
        <v>512</v>
      </c>
      <c r="DF1651" s="20">
        <f t="shared" si="522"/>
        <v>512</v>
      </c>
      <c r="DG1651" s="20">
        <f t="shared" si="523"/>
        <v>512</v>
      </c>
    </row>
    <row r="1652" spans="12:111">
      <c r="L1652" s="15"/>
      <c r="M1652" s="17"/>
      <c r="O1652" s="19">
        <v>1651</v>
      </c>
      <c r="P1652" s="1">
        <f t="shared" si="526"/>
        <v>0.18144478300000011</v>
      </c>
      <c r="Q1652">
        <f>SUM(P$2:P1652)</f>
        <v>898.62735394873721</v>
      </c>
      <c r="R1652" s="10">
        <f t="shared" si="524"/>
        <v>0.12701134810000006</v>
      </c>
      <c r="S1652" s="10">
        <f t="shared" si="525"/>
        <v>0.23587821790000016</v>
      </c>
      <c r="T1652" s="22">
        <f>SUM(R$2:R1652)</f>
        <v>634.43914776411589</v>
      </c>
      <c r="U1652" s="22">
        <f>SUM(S$2:S1652)</f>
        <v>1162.8155601333578</v>
      </c>
      <c r="X1652" s="15"/>
      <c r="CD1652" s="20">
        <v>1651</v>
      </c>
      <c r="CE1652" s="20">
        <f t="shared" si="511"/>
        <v>0</v>
      </c>
      <c r="CF1652" s="20">
        <f>T1652</f>
        <v>634.43914776411589</v>
      </c>
      <c r="CG1652" s="20">
        <f>U1652</f>
        <v>1162.8155601333578</v>
      </c>
      <c r="CH1652" s="20">
        <f t="shared" si="516"/>
        <v>173.80000000000004</v>
      </c>
      <c r="CI1652" s="20">
        <f t="shared" si="516"/>
        <v>108.625</v>
      </c>
      <c r="CJ1652" s="20">
        <f t="shared" si="516"/>
        <v>347.60000000000008</v>
      </c>
      <c r="CK1652" s="20">
        <f t="shared" si="517"/>
        <v>512</v>
      </c>
      <c r="CL1652" s="20">
        <v>10</v>
      </c>
      <c r="CM1652" s="20">
        <f t="shared" si="518"/>
        <v>695.80000000000007</v>
      </c>
      <c r="CN1652" s="20">
        <f t="shared" si="519"/>
        <v>2032.415560133358</v>
      </c>
      <c r="CS1652" s="20" t="e">
        <f t="shared" si="512"/>
        <v>#N/A</v>
      </c>
      <c r="CT1652" s="20" t="e">
        <f t="shared" si="513"/>
        <v>#N/A</v>
      </c>
      <c r="CU1652" s="20" t="e">
        <f t="shared" si="514"/>
        <v>#N/A</v>
      </c>
      <c r="CW1652" s="20">
        <f t="shared" si="520"/>
        <v>0</v>
      </c>
      <c r="CX1652" s="20">
        <f t="shared" si="520"/>
        <v>0</v>
      </c>
      <c r="CY1652" s="20">
        <f t="shared" si="520"/>
        <v>0</v>
      </c>
      <c r="CZ1652" s="20">
        <f t="shared" si="529"/>
        <v>173.80000000000004</v>
      </c>
      <c r="DA1652" s="20">
        <f t="shared" si="529"/>
        <v>108.625</v>
      </c>
      <c r="DB1652" s="20">
        <f t="shared" si="529"/>
        <v>347.60000000000008</v>
      </c>
      <c r="DE1652" s="20" t="e">
        <f t="shared" si="515"/>
        <v>#N/A</v>
      </c>
      <c r="DF1652" s="20">
        <f t="shared" si="522"/>
        <v>0</v>
      </c>
      <c r="DG1652" s="20">
        <f t="shared" si="523"/>
        <v>512</v>
      </c>
    </row>
    <row r="1653" spans="12:111">
      <c r="L1653" s="15"/>
      <c r="M1653" s="17"/>
      <c r="O1653" s="19">
        <v>1652</v>
      </c>
      <c r="P1653" s="1">
        <f t="shared" si="526"/>
        <v>0.18127983200000009</v>
      </c>
      <c r="Q1653">
        <f>SUM(P$2:P1653)</f>
        <v>898.80863378073718</v>
      </c>
      <c r="R1653" s="10">
        <f t="shared" si="524"/>
        <v>0.12689588240000005</v>
      </c>
      <c r="S1653" s="10">
        <f t="shared" si="525"/>
        <v>0.23566378160000012</v>
      </c>
      <c r="T1653" s="22">
        <f>SUM(R$2:R1653)</f>
        <v>634.56604364651594</v>
      </c>
      <c r="U1653" s="22">
        <f>SUM(S$2:S1653)</f>
        <v>1163.0512239149577</v>
      </c>
      <c r="X1653" s="15"/>
      <c r="CD1653" s="20">
        <v>1652</v>
      </c>
      <c r="CE1653" s="20">
        <f t="shared" si="511"/>
        <v>0</v>
      </c>
      <c r="CF1653" s="20">
        <f>T1653</f>
        <v>634.56604364651594</v>
      </c>
      <c r="CG1653" s="20">
        <f>U1653</f>
        <v>1163.0512239149577</v>
      </c>
      <c r="CH1653" s="20">
        <f t="shared" si="516"/>
        <v>173.80000000000004</v>
      </c>
      <c r="CI1653" s="20">
        <f t="shared" si="516"/>
        <v>108.625</v>
      </c>
      <c r="CJ1653" s="20">
        <f t="shared" si="516"/>
        <v>347.60000000000008</v>
      </c>
      <c r="CK1653" s="20">
        <f t="shared" si="517"/>
        <v>512</v>
      </c>
      <c r="CL1653" s="20">
        <v>10</v>
      </c>
      <c r="CM1653" s="20">
        <f t="shared" si="518"/>
        <v>695.80000000000007</v>
      </c>
      <c r="CN1653" s="20">
        <f t="shared" si="519"/>
        <v>2032.6512239149579</v>
      </c>
      <c r="CS1653" s="20" t="e">
        <f t="shared" si="512"/>
        <v>#N/A</v>
      </c>
      <c r="CT1653" s="20" t="e">
        <f t="shared" si="513"/>
        <v>#N/A</v>
      </c>
      <c r="CU1653" s="20" t="e">
        <f t="shared" si="514"/>
        <v>#N/A</v>
      </c>
      <c r="CW1653" s="20">
        <f t="shared" si="520"/>
        <v>0</v>
      </c>
      <c r="CX1653" s="20">
        <f t="shared" si="520"/>
        <v>0</v>
      </c>
      <c r="CY1653" s="20">
        <f t="shared" si="520"/>
        <v>0</v>
      </c>
      <c r="CZ1653" s="20">
        <f t="shared" si="529"/>
        <v>173.80000000000004</v>
      </c>
      <c r="DA1653" s="20">
        <f t="shared" si="529"/>
        <v>108.625</v>
      </c>
      <c r="DB1653" s="20">
        <f t="shared" si="529"/>
        <v>347.60000000000008</v>
      </c>
      <c r="DE1653" s="20" t="e">
        <f t="shared" si="515"/>
        <v>#N/A</v>
      </c>
      <c r="DF1653" s="20">
        <f t="shared" si="522"/>
        <v>0</v>
      </c>
      <c r="DG1653" s="20">
        <f t="shared" si="523"/>
        <v>512</v>
      </c>
    </row>
    <row r="1654" spans="12:111">
      <c r="L1654" s="15"/>
      <c r="M1654" s="17"/>
      <c r="O1654" s="19">
        <v>1653</v>
      </c>
      <c r="P1654" s="1">
        <f t="shared" si="526"/>
        <v>0.18111514700000006</v>
      </c>
      <c r="Q1654">
        <f>SUM(P$2:P1654)</f>
        <v>898.9897489277372</v>
      </c>
      <c r="R1654" s="10">
        <f t="shared" si="524"/>
        <v>0.12678060290000004</v>
      </c>
      <c r="S1654" s="10">
        <f t="shared" si="525"/>
        <v>0.23544969110000008</v>
      </c>
      <c r="T1654" s="22">
        <f>SUM(R$2:R1654)</f>
        <v>634.69282424941593</v>
      </c>
      <c r="U1654" s="22">
        <f>SUM(S$2:S1654)</f>
        <v>1163.2866736060578</v>
      </c>
      <c r="X1654" s="15"/>
      <c r="CD1654" s="20">
        <v>1653</v>
      </c>
      <c r="CE1654" s="20">
        <f t="shared" si="511"/>
        <v>0</v>
      </c>
      <c r="CF1654" s="20">
        <f>T1654</f>
        <v>634.69282424941593</v>
      </c>
      <c r="CG1654" s="20">
        <f>U1654</f>
        <v>1163.2866736060578</v>
      </c>
      <c r="CH1654" s="20">
        <f t="shared" si="516"/>
        <v>173.80000000000004</v>
      </c>
      <c r="CI1654" s="20">
        <f t="shared" si="516"/>
        <v>108.625</v>
      </c>
      <c r="CJ1654" s="20">
        <f t="shared" si="516"/>
        <v>347.60000000000008</v>
      </c>
      <c r="CK1654" s="20">
        <f t="shared" si="517"/>
        <v>512</v>
      </c>
      <c r="CL1654" s="20">
        <v>10</v>
      </c>
      <c r="CM1654" s="20">
        <f t="shared" si="518"/>
        <v>695.80000000000007</v>
      </c>
      <c r="CN1654" s="20">
        <f t="shared" si="519"/>
        <v>2032.8866736060579</v>
      </c>
      <c r="CS1654" s="20" t="e">
        <f t="shared" si="512"/>
        <v>#N/A</v>
      </c>
      <c r="CT1654" s="20" t="e">
        <f t="shared" si="513"/>
        <v>#N/A</v>
      </c>
      <c r="CU1654" s="20" t="e">
        <f t="shared" si="514"/>
        <v>#N/A</v>
      </c>
      <c r="CW1654" s="20">
        <f t="shared" si="520"/>
        <v>0</v>
      </c>
      <c r="CX1654" s="20">
        <f t="shared" si="520"/>
        <v>0</v>
      </c>
      <c r="CY1654" s="20">
        <f t="shared" si="520"/>
        <v>0</v>
      </c>
      <c r="CZ1654" s="20">
        <f t="shared" si="529"/>
        <v>173.80000000000004</v>
      </c>
      <c r="DA1654" s="20">
        <f t="shared" si="529"/>
        <v>108.625</v>
      </c>
      <c r="DB1654" s="20">
        <f t="shared" si="529"/>
        <v>347.60000000000008</v>
      </c>
      <c r="DE1654" s="20" t="e">
        <f t="shared" si="515"/>
        <v>#N/A</v>
      </c>
      <c r="DF1654" s="20">
        <f t="shared" si="522"/>
        <v>0</v>
      </c>
      <c r="DG1654" s="20">
        <f t="shared" si="523"/>
        <v>512</v>
      </c>
    </row>
    <row r="1655" spans="12:111">
      <c r="L1655" s="15"/>
      <c r="M1655" s="17"/>
      <c r="O1655" s="19">
        <v>1654</v>
      </c>
      <c r="P1655" s="1">
        <f t="shared" si="526"/>
        <v>0.18095072800000001</v>
      </c>
      <c r="Q1655">
        <f>SUM(P$2:P1655)</f>
        <v>899.17069965573717</v>
      </c>
      <c r="R1655" s="10">
        <f t="shared" si="524"/>
        <v>0.1266655096</v>
      </c>
      <c r="S1655" s="10">
        <f t="shared" si="525"/>
        <v>0.23523594640000001</v>
      </c>
      <c r="T1655" s="22">
        <f>SUM(R$2:R1655)</f>
        <v>634.81948975901594</v>
      </c>
      <c r="U1655" s="22">
        <f>SUM(S$2:S1655)</f>
        <v>1163.5219095524578</v>
      </c>
      <c r="X1655" s="15"/>
      <c r="CD1655" s="20">
        <v>1654</v>
      </c>
      <c r="CE1655" s="20">
        <f t="shared" si="511"/>
        <v>0</v>
      </c>
      <c r="CF1655" s="20">
        <f>T1655</f>
        <v>634.81948975901594</v>
      </c>
      <c r="CG1655" s="20">
        <f>U1655</f>
        <v>1163.5219095524578</v>
      </c>
      <c r="CH1655" s="20">
        <f t="shared" si="516"/>
        <v>173.80000000000004</v>
      </c>
      <c r="CI1655" s="20">
        <f t="shared" si="516"/>
        <v>108.625</v>
      </c>
      <c r="CJ1655" s="20">
        <f t="shared" si="516"/>
        <v>347.60000000000008</v>
      </c>
      <c r="CK1655" s="20">
        <f t="shared" si="517"/>
        <v>512</v>
      </c>
      <c r="CL1655" s="20">
        <v>10</v>
      </c>
      <c r="CM1655" s="20">
        <f t="shared" si="518"/>
        <v>695.80000000000007</v>
      </c>
      <c r="CN1655" s="20">
        <f t="shared" si="519"/>
        <v>2033.121909552458</v>
      </c>
      <c r="CS1655" s="20" t="e">
        <f t="shared" si="512"/>
        <v>#N/A</v>
      </c>
      <c r="CT1655" s="20" t="e">
        <f t="shared" si="513"/>
        <v>#N/A</v>
      </c>
      <c r="CU1655" s="20" t="e">
        <f t="shared" si="514"/>
        <v>#N/A</v>
      </c>
      <c r="CW1655" s="20">
        <f t="shared" si="520"/>
        <v>0</v>
      </c>
      <c r="CX1655" s="20">
        <f t="shared" si="520"/>
        <v>0</v>
      </c>
      <c r="CY1655" s="20">
        <f t="shared" si="520"/>
        <v>0</v>
      </c>
      <c r="CZ1655" s="20">
        <f t="shared" si="529"/>
        <v>173.80000000000004</v>
      </c>
      <c r="DA1655" s="20">
        <f t="shared" si="529"/>
        <v>108.625</v>
      </c>
      <c r="DB1655" s="20">
        <f t="shared" si="529"/>
        <v>347.60000000000008</v>
      </c>
      <c r="DE1655" s="20" t="e">
        <f t="shared" si="515"/>
        <v>#N/A</v>
      </c>
      <c r="DF1655" s="20">
        <f t="shared" si="522"/>
        <v>0</v>
      </c>
      <c r="DG1655" s="20">
        <f t="shared" si="523"/>
        <v>512</v>
      </c>
    </row>
    <row r="1656" spans="12:111">
      <c r="L1656" s="15"/>
      <c r="M1656" s="17"/>
      <c r="O1656" s="19">
        <v>1655</v>
      </c>
      <c r="P1656" s="1">
        <f t="shared" si="526"/>
        <v>0.27117986249999992</v>
      </c>
      <c r="Q1656">
        <f>SUM(P$2:P1656)</f>
        <v>899.44187951823722</v>
      </c>
      <c r="R1656" s="10">
        <f t="shared" si="524"/>
        <v>0.18982590374999994</v>
      </c>
      <c r="S1656" s="10">
        <f t="shared" si="525"/>
        <v>0.35253382124999993</v>
      </c>
      <c r="T1656" s="22">
        <f>SUM(R$2:R1656)</f>
        <v>635.00931566276597</v>
      </c>
      <c r="U1656" s="22">
        <f>SUM(S$2:S1656)</f>
        <v>1163.8744433737079</v>
      </c>
      <c r="X1656" s="15"/>
      <c r="CD1656" s="20">
        <v>1655</v>
      </c>
      <c r="CE1656" s="20">
        <f t="shared" si="511"/>
        <v>0</v>
      </c>
      <c r="CF1656" s="20">
        <f>T1656</f>
        <v>635.00931566276597</v>
      </c>
      <c r="CG1656" s="20">
        <f>U1656</f>
        <v>1163.8744433737079</v>
      </c>
      <c r="CH1656" s="20">
        <f t="shared" si="516"/>
        <v>173.80000000000004</v>
      </c>
      <c r="CI1656" s="20">
        <f t="shared" si="516"/>
        <v>108.625</v>
      </c>
      <c r="CJ1656" s="20">
        <f t="shared" si="516"/>
        <v>347.60000000000008</v>
      </c>
      <c r="CK1656" s="20">
        <f t="shared" si="517"/>
        <v>512</v>
      </c>
      <c r="CL1656" s="20">
        <v>10</v>
      </c>
      <c r="CM1656" s="20">
        <f t="shared" si="518"/>
        <v>695.80000000000007</v>
      </c>
      <c r="CN1656" s="20">
        <f t="shared" si="519"/>
        <v>2033.474443373708</v>
      </c>
      <c r="CS1656" s="20" t="e">
        <f t="shared" si="512"/>
        <v>#N/A</v>
      </c>
      <c r="CT1656" s="20" t="e">
        <f t="shared" si="513"/>
        <v>#N/A</v>
      </c>
      <c r="CU1656" s="20" t="e">
        <f t="shared" si="514"/>
        <v>#N/A</v>
      </c>
      <c r="CW1656" s="20">
        <f t="shared" si="520"/>
        <v>0</v>
      </c>
      <c r="CX1656" s="20">
        <f t="shared" si="520"/>
        <v>0</v>
      </c>
      <c r="CY1656" s="20">
        <f t="shared" si="520"/>
        <v>0</v>
      </c>
      <c r="CZ1656" s="20">
        <f t="shared" si="529"/>
        <v>173.80000000000004</v>
      </c>
      <c r="DA1656" s="20">
        <f t="shared" si="529"/>
        <v>108.625</v>
      </c>
      <c r="DB1656" s="20">
        <f t="shared" si="529"/>
        <v>347.60000000000008</v>
      </c>
      <c r="DE1656" s="20" t="e">
        <f t="shared" si="515"/>
        <v>#N/A</v>
      </c>
      <c r="DF1656" s="20">
        <f t="shared" si="522"/>
        <v>0</v>
      </c>
      <c r="DG1656" s="20">
        <f t="shared" si="523"/>
        <v>512</v>
      </c>
    </row>
    <row r="1657" spans="12:111">
      <c r="L1657" s="15"/>
      <c r="M1657" s="17"/>
      <c r="O1657" s="19">
        <v>1656</v>
      </c>
      <c r="P1657" s="1">
        <f t="shared" si="526"/>
        <v>0.18062268800000011</v>
      </c>
      <c r="Q1657">
        <f>SUM(P$2:P1657)</f>
        <v>899.62250220623719</v>
      </c>
      <c r="R1657" s="10">
        <f t="shared" si="524"/>
        <v>0.12643588160000008</v>
      </c>
      <c r="S1657" s="10">
        <f t="shared" si="525"/>
        <v>0.23480949440000015</v>
      </c>
      <c r="T1657" s="22">
        <f>SUM(R$2:R1657)</f>
        <v>635.13575154436592</v>
      </c>
      <c r="U1657" s="22">
        <f>SUM(S$2:S1657)</f>
        <v>1164.1092528681079</v>
      </c>
      <c r="X1657" s="15"/>
      <c r="CD1657" s="20">
        <v>1656</v>
      </c>
      <c r="CE1657" s="20">
        <f t="shared" si="511"/>
        <v>0</v>
      </c>
      <c r="CF1657" s="20">
        <f>T1657</f>
        <v>635.13575154436592</v>
      </c>
      <c r="CG1657" s="20">
        <f>U1657</f>
        <v>1164.1092528681079</v>
      </c>
      <c r="CH1657" s="20">
        <f t="shared" si="516"/>
        <v>173.80000000000004</v>
      </c>
      <c r="CI1657" s="20">
        <f t="shared" si="516"/>
        <v>108.625</v>
      </c>
      <c r="CJ1657" s="20">
        <f t="shared" si="516"/>
        <v>347.60000000000008</v>
      </c>
      <c r="CK1657" s="20">
        <f t="shared" si="517"/>
        <v>512</v>
      </c>
      <c r="CL1657" s="20">
        <v>10</v>
      </c>
      <c r="CM1657" s="20">
        <f t="shared" si="518"/>
        <v>695.80000000000007</v>
      </c>
      <c r="CN1657" s="20">
        <f t="shared" si="519"/>
        <v>2033.709252868108</v>
      </c>
      <c r="CS1657" s="20" t="e">
        <f t="shared" si="512"/>
        <v>#N/A</v>
      </c>
      <c r="CT1657" s="20" t="e">
        <f t="shared" si="513"/>
        <v>#N/A</v>
      </c>
      <c r="CU1657" s="20" t="e">
        <f t="shared" si="514"/>
        <v>#N/A</v>
      </c>
      <c r="CW1657" s="20">
        <f t="shared" si="520"/>
        <v>0</v>
      </c>
      <c r="CX1657" s="20">
        <f t="shared" si="520"/>
        <v>0</v>
      </c>
      <c r="CY1657" s="20">
        <f t="shared" si="520"/>
        <v>0</v>
      </c>
      <c r="CZ1657" s="20">
        <f t="shared" si="529"/>
        <v>173.80000000000004</v>
      </c>
      <c r="DA1657" s="20">
        <f t="shared" si="529"/>
        <v>108.625</v>
      </c>
      <c r="DB1657" s="20">
        <f t="shared" si="529"/>
        <v>347.60000000000008</v>
      </c>
      <c r="DE1657" s="20" t="e">
        <f t="shared" si="515"/>
        <v>#N/A</v>
      </c>
      <c r="DF1657" s="20">
        <f t="shared" si="522"/>
        <v>0</v>
      </c>
      <c r="DG1657" s="20">
        <f t="shared" si="523"/>
        <v>512</v>
      </c>
    </row>
    <row r="1658" spans="12:111">
      <c r="L1658" s="15"/>
      <c r="M1658" s="17"/>
      <c r="O1658" s="19">
        <v>1657</v>
      </c>
      <c r="P1658" s="1">
        <f t="shared" si="526"/>
        <v>0.18045906700000006</v>
      </c>
      <c r="Q1658">
        <f>SUM(P$2:P1658)</f>
        <v>899.8029612732372</v>
      </c>
      <c r="R1658" s="10">
        <f t="shared" si="524"/>
        <v>0.12632134690000002</v>
      </c>
      <c r="S1658" s="10">
        <f t="shared" si="525"/>
        <v>0.23459678710000009</v>
      </c>
      <c r="T1658" s="22">
        <f>SUM(R$2:R1658)</f>
        <v>635.26207289126592</v>
      </c>
      <c r="U1658" s="22">
        <f>SUM(S$2:S1658)</f>
        <v>1164.3438496552078</v>
      </c>
      <c r="X1658" s="15"/>
      <c r="CD1658" s="20">
        <v>1657</v>
      </c>
      <c r="CE1658" s="20">
        <f t="shared" si="511"/>
        <v>0</v>
      </c>
      <c r="CF1658" s="20">
        <f>T1658</f>
        <v>635.26207289126592</v>
      </c>
      <c r="CG1658" s="20">
        <f>U1658</f>
        <v>1164.3438496552078</v>
      </c>
      <c r="CH1658" s="20">
        <f t="shared" si="516"/>
        <v>173.80000000000004</v>
      </c>
      <c r="CI1658" s="20">
        <f t="shared" si="516"/>
        <v>108.625</v>
      </c>
      <c r="CJ1658" s="20">
        <f t="shared" si="516"/>
        <v>347.60000000000008</v>
      </c>
      <c r="CK1658" s="20">
        <f t="shared" si="517"/>
        <v>512</v>
      </c>
      <c r="CL1658" s="20">
        <v>10</v>
      </c>
      <c r="CM1658" s="20">
        <f t="shared" si="518"/>
        <v>695.80000000000007</v>
      </c>
      <c r="CN1658" s="20">
        <f t="shared" si="519"/>
        <v>2033.9438496552079</v>
      </c>
      <c r="CS1658" s="20" t="e">
        <f t="shared" si="512"/>
        <v>#N/A</v>
      </c>
      <c r="CT1658" s="20" t="e">
        <f t="shared" si="513"/>
        <v>#N/A</v>
      </c>
      <c r="CU1658" s="20" t="e">
        <f t="shared" si="514"/>
        <v>#N/A</v>
      </c>
      <c r="CW1658" s="20">
        <f t="shared" si="520"/>
        <v>0</v>
      </c>
      <c r="CX1658" s="20">
        <f t="shared" si="520"/>
        <v>0</v>
      </c>
      <c r="CY1658" s="20">
        <f t="shared" si="520"/>
        <v>0</v>
      </c>
      <c r="CZ1658" s="20">
        <f t="shared" si="529"/>
        <v>173.80000000000004</v>
      </c>
      <c r="DA1658" s="20">
        <f t="shared" si="529"/>
        <v>108.625</v>
      </c>
      <c r="DB1658" s="20">
        <f t="shared" si="529"/>
        <v>347.60000000000008</v>
      </c>
      <c r="DE1658" s="20" t="e">
        <f t="shared" si="515"/>
        <v>#N/A</v>
      </c>
      <c r="DF1658" s="20">
        <f t="shared" si="522"/>
        <v>0</v>
      </c>
      <c r="DG1658" s="20">
        <f t="shared" si="523"/>
        <v>512</v>
      </c>
    </row>
    <row r="1659" spans="12:111">
      <c r="L1659" s="15"/>
      <c r="M1659" s="17"/>
      <c r="O1659" s="19">
        <v>1658</v>
      </c>
      <c r="P1659" s="1">
        <f t="shared" si="526"/>
        <v>0.180295712</v>
      </c>
      <c r="Q1659">
        <f>SUM(P$2:P1659)</f>
        <v>899.98325698523718</v>
      </c>
      <c r="R1659" s="10">
        <f t="shared" si="524"/>
        <v>0.12620699839999999</v>
      </c>
      <c r="S1659" s="10">
        <f t="shared" si="525"/>
        <v>0.2343844256</v>
      </c>
      <c r="T1659" s="22">
        <f>SUM(R$2:R1659)</f>
        <v>635.38827988966591</v>
      </c>
      <c r="U1659" s="22">
        <f>SUM(S$2:S1659)</f>
        <v>1164.5782340808078</v>
      </c>
      <c r="X1659" s="15"/>
      <c r="CD1659" s="20">
        <v>1658</v>
      </c>
      <c r="CE1659" s="20">
        <f t="shared" si="511"/>
        <v>0</v>
      </c>
      <c r="CF1659" s="20">
        <f>T1659</f>
        <v>635.38827988966591</v>
      </c>
      <c r="CG1659" s="20">
        <f>U1659</f>
        <v>1164.5782340808078</v>
      </c>
      <c r="CH1659" s="20">
        <f t="shared" si="516"/>
        <v>173.80000000000004</v>
      </c>
      <c r="CI1659" s="20">
        <f t="shared" si="516"/>
        <v>108.625</v>
      </c>
      <c r="CJ1659" s="20">
        <f t="shared" si="516"/>
        <v>347.60000000000008</v>
      </c>
      <c r="CK1659" s="20">
        <f t="shared" si="517"/>
        <v>512</v>
      </c>
      <c r="CL1659" s="20">
        <v>10</v>
      </c>
      <c r="CM1659" s="20">
        <f t="shared" si="518"/>
        <v>695.80000000000007</v>
      </c>
      <c r="CN1659" s="20">
        <f t="shared" si="519"/>
        <v>2034.1782340808079</v>
      </c>
      <c r="CS1659" s="20" t="e">
        <f t="shared" si="512"/>
        <v>#N/A</v>
      </c>
      <c r="CT1659" s="20" t="e">
        <f t="shared" si="513"/>
        <v>#N/A</v>
      </c>
      <c r="CU1659" s="20" t="e">
        <f t="shared" si="514"/>
        <v>#N/A</v>
      </c>
      <c r="CW1659" s="20">
        <f t="shared" si="520"/>
        <v>0</v>
      </c>
      <c r="CX1659" s="20">
        <f t="shared" si="520"/>
        <v>0</v>
      </c>
      <c r="CY1659" s="20">
        <f t="shared" si="520"/>
        <v>0</v>
      </c>
      <c r="CZ1659" s="20">
        <f t="shared" si="529"/>
        <v>173.80000000000004</v>
      </c>
      <c r="DA1659" s="20">
        <f t="shared" si="529"/>
        <v>108.625</v>
      </c>
      <c r="DB1659" s="20">
        <f t="shared" si="529"/>
        <v>347.60000000000008</v>
      </c>
      <c r="DE1659" s="20" t="e">
        <f t="shared" si="515"/>
        <v>#N/A</v>
      </c>
      <c r="DF1659" s="20">
        <f t="shared" si="522"/>
        <v>0</v>
      </c>
      <c r="DG1659" s="20">
        <f t="shared" si="523"/>
        <v>512</v>
      </c>
    </row>
    <row r="1660" spans="12:111">
      <c r="L1660" s="15"/>
      <c r="M1660" s="17"/>
      <c r="O1660" s="19">
        <v>1659</v>
      </c>
      <c r="P1660" s="1">
        <f t="shared" si="526"/>
        <v>0.18013262300000002</v>
      </c>
      <c r="Q1660">
        <f>SUM(P$2:P1660)</f>
        <v>900.16338960823714</v>
      </c>
      <c r="R1660" s="10">
        <f t="shared" si="524"/>
        <v>0.12609283609999999</v>
      </c>
      <c r="S1660" s="10">
        <f t="shared" si="525"/>
        <v>0.23417240990000004</v>
      </c>
      <c r="T1660" s="22">
        <f>SUM(R$2:R1660)</f>
        <v>635.51437272576595</v>
      </c>
      <c r="U1660" s="22">
        <f>SUM(S$2:S1660)</f>
        <v>1164.8124064907079</v>
      </c>
      <c r="X1660" s="15"/>
      <c r="CD1660" s="20">
        <v>1659</v>
      </c>
      <c r="CE1660" s="20">
        <f t="shared" si="511"/>
        <v>0</v>
      </c>
      <c r="CF1660" s="20">
        <f>T1660</f>
        <v>635.51437272576595</v>
      </c>
      <c r="CG1660" s="20">
        <f>U1660</f>
        <v>1164.8124064907079</v>
      </c>
      <c r="CH1660" s="20">
        <f t="shared" si="516"/>
        <v>173.80000000000004</v>
      </c>
      <c r="CI1660" s="20">
        <f t="shared" si="516"/>
        <v>108.625</v>
      </c>
      <c r="CJ1660" s="20">
        <f t="shared" si="516"/>
        <v>347.60000000000008</v>
      </c>
      <c r="CK1660" s="20">
        <f t="shared" si="517"/>
        <v>512</v>
      </c>
      <c r="CL1660" s="20">
        <v>10</v>
      </c>
      <c r="CM1660" s="20">
        <f t="shared" si="518"/>
        <v>695.80000000000007</v>
      </c>
      <c r="CN1660" s="20">
        <f t="shared" si="519"/>
        <v>2034.412406490708</v>
      </c>
      <c r="CS1660" s="20" t="e">
        <f t="shared" si="512"/>
        <v>#N/A</v>
      </c>
      <c r="CT1660" s="20" t="e">
        <f t="shared" si="513"/>
        <v>#N/A</v>
      </c>
      <c r="CU1660" s="20" t="e">
        <f t="shared" si="514"/>
        <v>#N/A</v>
      </c>
      <c r="CW1660" s="20">
        <f t="shared" si="520"/>
        <v>0</v>
      </c>
      <c r="CX1660" s="20">
        <f t="shared" si="520"/>
        <v>0</v>
      </c>
      <c r="CY1660" s="20">
        <f t="shared" si="520"/>
        <v>0</v>
      </c>
      <c r="CZ1660" s="20">
        <f t="shared" si="529"/>
        <v>173.80000000000004</v>
      </c>
      <c r="DA1660" s="20">
        <f t="shared" si="529"/>
        <v>108.625</v>
      </c>
      <c r="DB1660" s="20">
        <f t="shared" si="529"/>
        <v>347.60000000000008</v>
      </c>
      <c r="DE1660" s="20" t="e">
        <f t="shared" si="515"/>
        <v>#N/A</v>
      </c>
      <c r="DF1660" s="20">
        <f t="shared" si="522"/>
        <v>0</v>
      </c>
      <c r="DG1660" s="20">
        <f t="shared" si="523"/>
        <v>512</v>
      </c>
    </row>
    <row r="1661" spans="12:111">
      <c r="L1661" s="15"/>
      <c r="M1661" s="17"/>
      <c r="O1661" s="19">
        <v>1660</v>
      </c>
      <c r="P1661" s="1">
        <f t="shared" si="526"/>
        <v>0.26995469999999994</v>
      </c>
      <c r="Q1661">
        <f>SUM(P$2:P1661)</f>
        <v>900.43334430823711</v>
      </c>
      <c r="R1661" s="10">
        <f t="shared" si="524"/>
        <v>0.18896828999999996</v>
      </c>
      <c r="S1661" s="10">
        <f t="shared" si="525"/>
        <v>0.35094110999999995</v>
      </c>
      <c r="T1661" s="22">
        <f>SUM(R$2:R1661)</f>
        <v>635.703341015766</v>
      </c>
      <c r="U1661" s="22">
        <f>SUM(S$2:S1661)</f>
        <v>1165.1633476007078</v>
      </c>
      <c r="X1661" s="15"/>
      <c r="CD1661" s="20">
        <v>1660</v>
      </c>
      <c r="CE1661" s="20">
        <f t="shared" si="511"/>
        <v>0</v>
      </c>
      <c r="CF1661" s="20">
        <f>T1661</f>
        <v>635.703341015766</v>
      </c>
      <c r="CG1661" s="20">
        <f>U1661</f>
        <v>1165.1633476007078</v>
      </c>
      <c r="CH1661" s="20">
        <f t="shared" si="516"/>
        <v>173.80000000000004</v>
      </c>
      <c r="CI1661" s="20">
        <f t="shared" si="516"/>
        <v>108.625</v>
      </c>
      <c r="CJ1661" s="20">
        <f t="shared" si="516"/>
        <v>347.60000000000008</v>
      </c>
      <c r="CK1661" s="20">
        <f t="shared" si="517"/>
        <v>512</v>
      </c>
      <c r="CL1661" s="20">
        <v>10</v>
      </c>
      <c r="CM1661" s="20">
        <f t="shared" si="518"/>
        <v>695.80000000000007</v>
      </c>
      <c r="CN1661" s="20">
        <f t="shared" si="519"/>
        <v>2034.7633476007079</v>
      </c>
      <c r="CS1661" s="20" t="e">
        <f t="shared" si="512"/>
        <v>#N/A</v>
      </c>
      <c r="CT1661" s="20" t="e">
        <f t="shared" si="513"/>
        <v>#N/A</v>
      </c>
      <c r="CU1661" s="20" t="e">
        <f t="shared" si="514"/>
        <v>#N/A</v>
      </c>
      <c r="CW1661" s="20">
        <f t="shared" si="520"/>
        <v>0</v>
      </c>
      <c r="CX1661" s="20">
        <f t="shared" si="520"/>
        <v>0</v>
      </c>
      <c r="CY1661" s="20">
        <f t="shared" si="520"/>
        <v>0</v>
      </c>
      <c r="CZ1661" s="20">
        <f t="shared" si="529"/>
        <v>173.80000000000004</v>
      </c>
      <c r="DA1661" s="20">
        <f t="shared" si="529"/>
        <v>108.625</v>
      </c>
      <c r="DB1661" s="20">
        <f t="shared" si="529"/>
        <v>347.60000000000008</v>
      </c>
      <c r="DE1661" s="20" t="e">
        <f t="shared" si="515"/>
        <v>#N/A</v>
      </c>
      <c r="DF1661" s="20">
        <f t="shared" si="522"/>
        <v>0</v>
      </c>
      <c r="DG1661" s="20">
        <f t="shared" si="523"/>
        <v>512</v>
      </c>
    </row>
    <row r="1662" spans="12:111">
      <c r="L1662" s="15"/>
      <c r="M1662" s="17"/>
      <c r="O1662" s="19">
        <v>1661</v>
      </c>
      <c r="P1662" s="1">
        <f t="shared" si="526"/>
        <v>0.17980724300000009</v>
      </c>
      <c r="Q1662">
        <f>SUM(P$2:P1662)</f>
        <v>900.61315155123714</v>
      </c>
      <c r="R1662" s="10">
        <f t="shared" si="524"/>
        <v>0.12586507010000006</v>
      </c>
      <c r="S1662" s="10">
        <f t="shared" si="525"/>
        <v>0.23374941590000012</v>
      </c>
      <c r="T1662" s="22">
        <f>SUM(R$2:R1662)</f>
        <v>635.82920608586596</v>
      </c>
      <c r="U1662" s="22">
        <f>SUM(S$2:S1662)</f>
        <v>1165.3970970166079</v>
      </c>
      <c r="X1662" s="15"/>
      <c r="CD1662" s="20">
        <v>1661</v>
      </c>
      <c r="CE1662" s="20">
        <f t="shared" si="511"/>
        <v>0</v>
      </c>
      <c r="CF1662" s="20">
        <f>T1662</f>
        <v>635.82920608586596</v>
      </c>
      <c r="CG1662" s="20">
        <f>U1662</f>
        <v>1165.3970970166079</v>
      </c>
      <c r="CH1662" s="20">
        <f t="shared" si="516"/>
        <v>173.80000000000004</v>
      </c>
      <c r="CI1662" s="20">
        <f t="shared" si="516"/>
        <v>108.625</v>
      </c>
      <c r="CJ1662" s="20">
        <f t="shared" si="516"/>
        <v>347.60000000000008</v>
      </c>
      <c r="CK1662" s="20">
        <f t="shared" si="517"/>
        <v>512</v>
      </c>
      <c r="CL1662" s="20">
        <v>10</v>
      </c>
      <c r="CM1662" s="20">
        <f t="shared" si="518"/>
        <v>695.80000000000007</v>
      </c>
      <c r="CN1662" s="20">
        <f t="shared" si="519"/>
        <v>2034.997097016608</v>
      </c>
      <c r="CS1662" s="20" t="e">
        <f t="shared" si="512"/>
        <v>#N/A</v>
      </c>
      <c r="CT1662" s="20" t="e">
        <f t="shared" si="513"/>
        <v>#N/A</v>
      </c>
      <c r="CU1662" s="20" t="e">
        <f t="shared" si="514"/>
        <v>#N/A</v>
      </c>
      <c r="CW1662" s="20">
        <f t="shared" si="520"/>
        <v>0</v>
      </c>
      <c r="CX1662" s="20">
        <f t="shared" si="520"/>
        <v>0</v>
      </c>
      <c r="CY1662" s="20">
        <f t="shared" si="520"/>
        <v>0</v>
      </c>
      <c r="CZ1662" s="20">
        <f t="shared" si="529"/>
        <v>173.80000000000004</v>
      </c>
      <c r="DA1662" s="20">
        <f t="shared" si="529"/>
        <v>108.625</v>
      </c>
      <c r="DB1662" s="20">
        <f t="shared" si="529"/>
        <v>347.60000000000008</v>
      </c>
      <c r="DE1662" s="20" t="e">
        <f t="shared" si="515"/>
        <v>#N/A</v>
      </c>
      <c r="DF1662" s="20">
        <f t="shared" si="522"/>
        <v>0</v>
      </c>
      <c r="DG1662" s="20">
        <f t="shared" si="523"/>
        <v>512</v>
      </c>
    </row>
    <row r="1663" spans="12:111">
      <c r="L1663" s="15"/>
      <c r="M1663" s="17"/>
      <c r="O1663" s="19">
        <v>1662</v>
      </c>
      <c r="P1663" s="1">
        <f t="shared" si="526"/>
        <v>0.17964495200000005</v>
      </c>
      <c r="Q1663">
        <f>SUM(P$2:P1663)</f>
        <v>900.79279650323713</v>
      </c>
      <c r="R1663" s="10">
        <f t="shared" si="524"/>
        <v>0.12575146640000004</v>
      </c>
      <c r="S1663" s="10">
        <f t="shared" si="525"/>
        <v>0.23353843760000007</v>
      </c>
      <c r="T1663" s="22">
        <f>SUM(R$2:R1663)</f>
        <v>635.95495755226591</v>
      </c>
      <c r="U1663" s="22">
        <f>SUM(S$2:S1663)</f>
        <v>1165.6306354542078</v>
      </c>
      <c r="X1663" s="15"/>
      <c r="CD1663" s="20">
        <v>1662</v>
      </c>
      <c r="CE1663" s="20">
        <f t="shared" si="511"/>
        <v>0</v>
      </c>
      <c r="CF1663" s="20">
        <f>T1663</f>
        <v>635.95495755226591</v>
      </c>
      <c r="CG1663" s="20">
        <f>U1663</f>
        <v>1165.6306354542078</v>
      </c>
      <c r="CH1663" s="20">
        <f t="shared" si="516"/>
        <v>173.80000000000004</v>
      </c>
      <c r="CI1663" s="20">
        <f t="shared" si="516"/>
        <v>108.625</v>
      </c>
      <c r="CJ1663" s="20">
        <f t="shared" si="516"/>
        <v>347.60000000000008</v>
      </c>
      <c r="CK1663" s="20">
        <f t="shared" si="517"/>
        <v>512</v>
      </c>
      <c r="CL1663" s="20">
        <v>10</v>
      </c>
      <c r="CM1663" s="20">
        <f t="shared" si="518"/>
        <v>695.80000000000007</v>
      </c>
      <c r="CN1663" s="20">
        <f t="shared" si="519"/>
        <v>2035.2306354542079</v>
      </c>
      <c r="CS1663" s="20" t="e">
        <f t="shared" si="512"/>
        <v>#N/A</v>
      </c>
      <c r="CT1663" s="20" t="e">
        <f t="shared" si="513"/>
        <v>#N/A</v>
      </c>
      <c r="CU1663" s="20" t="e">
        <f t="shared" si="514"/>
        <v>#N/A</v>
      </c>
      <c r="CW1663" s="20">
        <f t="shared" si="520"/>
        <v>0</v>
      </c>
      <c r="CX1663" s="20">
        <f t="shared" si="520"/>
        <v>0</v>
      </c>
      <c r="CY1663" s="20">
        <f t="shared" si="520"/>
        <v>0</v>
      </c>
      <c r="CZ1663" s="20">
        <f t="shared" si="529"/>
        <v>173.80000000000004</v>
      </c>
      <c r="DA1663" s="20">
        <f t="shared" si="529"/>
        <v>108.625</v>
      </c>
      <c r="DB1663" s="20">
        <f t="shared" si="529"/>
        <v>347.60000000000008</v>
      </c>
      <c r="DE1663" s="20" t="e">
        <f t="shared" si="515"/>
        <v>#N/A</v>
      </c>
      <c r="DF1663" s="20">
        <f t="shared" si="522"/>
        <v>0</v>
      </c>
      <c r="DG1663" s="20">
        <f t="shared" si="523"/>
        <v>512</v>
      </c>
    </row>
    <row r="1664" spans="12:111">
      <c r="L1664" s="15"/>
      <c r="M1664" s="17"/>
      <c r="O1664" s="19">
        <v>1663</v>
      </c>
      <c r="P1664" s="1">
        <f t="shared" si="526"/>
        <v>0.17948292700000004</v>
      </c>
      <c r="Q1664">
        <f>SUM(P$2:P1664)</f>
        <v>900.97227943023711</v>
      </c>
      <c r="R1664" s="10">
        <f t="shared" si="524"/>
        <v>0.12563804890000002</v>
      </c>
      <c r="S1664" s="10">
        <f t="shared" si="525"/>
        <v>0.23332780510000006</v>
      </c>
      <c r="T1664" s="22">
        <f>SUM(R$2:R1664)</f>
        <v>636.0805956011659</v>
      </c>
      <c r="U1664" s="22">
        <f>SUM(S$2:S1664)</f>
        <v>1165.8639632593079</v>
      </c>
      <c r="X1664" s="15"/>
      <c r="CD1664" s="20">
        <v>1663</v>
      </c>
      <c r="CE1664" s="20">
        <f t="shared" si="511"/>
        <v>0</v>
      </c>
      <c r="CF1664" s="20">
        <f>T1664</f>
        <v>636.0805956011659</v>
      </c>
      <c r="CG1664" s="20">
        <f>U1664</f>
        <v>1165.8639632593079</v>
      </c>
      <c r="CH1664" s="20">
        <f t="shared" si="516"/>
        <v>173.80000000000004</v>
      </c>
      <c r="CI1664" s="20">
        <f t="shared" si="516"/>
        <v>108.625</v>
      </c>
      <c r="CJ1664" s="20">
        <f t="shared" si="516"/>
        <v>347.60000000000008</v>
      </c>
      <c r="CK1664" s="20">
        <f t="shared" si="517"/>
        <v>512</v>
      </c>
      <c r="CL1664" s="20">
        <v>10</v>
      </c>
      <c r="CM1664" s="20">
        <f t="shared" si="518"/>
        <v>695.80000000000007</v>
      </c>
      <c r="CN1664" s="20">
        <f t="shared" si="519"/>
        <v>2035.463963259308</v>
      </c>
      <c r="CS1664" s="20" t="e">
        <f t="shared" si="512"/>
        <v>#N/A</v>
      </c>
      <c r="CT1664" s="20" t="e">
        <f t="shared" si="513"/>
        <v>#N/A</v>
      </c>
      <c r="CU1664" s="20" t="e">
        <f t="shared" si="514"/>
        <v>#N/A</v>
      </c>
      <c r="CW1664" s="20">
        <f t="shared" si="520"/>
        <v>0</v>
      </c>
      <c r="CX1664" s="20">
        <f t="shared" si="520"/>
        <v>0</v>
      </c>
      <c r="CY1664" s="20">
        <f t="shared" si="520"/>
        <v>0</v>
      </c>
      <c r="CZ1664" s="20">
        <f t="shared" si="529"/>
        <v>173.80000000000004</v>
      </c>
      <c r="DA1664" s="20">
        <f t="shared" si="529"/>
        <v>108.625</v>
      </c>
      <c r="DB1664" s="20">
        <f t="shared" si="529"/>
        <v>347.60000000000008</v>
      </c>
      <c r="DE1664" s="20" t="e">
        <f t="shared" si="515"/>
        <v>#N/A</v>
      </c>
      <c r="DF1664" s="20">
        <f t="shared" si="522"/>
        <v>0</v>
      </c>
      <c r="DG1664" s="20">
        <f t="shared" si="523"/>
        <v>512</v>
      </c>
    </row>
    <row r="1665" spans="12:111">
      <c r="L1665" s="15"/>
      <c r="M1665" s="17"/>
      <c r="O1665" s="19">
        <v>1664</v>
      </c>
      <c r="P1665" s="1">
        <f t="shared" si="526"/>
        <v>0.17932116800000003</v>
      </c>
      <c r="Q1665">
        <f>SUM(P$2:P1665)</f>
        <v>901.15160059823711</v>
      </c>
      <c r="R1665" s="10">
        <f t="shared" si="524"/>
        <v>0.1255248176</v>
      </c>
      <c r="S1665" s="10">
        <f t="shared" si="525"/>
        <v>0.23311751840000006</v>
      </c>
      <c r="T1665" s="22">
        <f>SUM(R$2:R1665)</f>
        <v>636.20612041876586</v>
      </c>
      <c r="U1665" s="22">
        <f>SUM(S$2:S1665)</f>
        <v>1166.0970807777078</v>
      </c>
      <c r="X1665" s="15"/>
      <c r="CD1665" s="20">
        <v>1664</v>
      </c>
      <c r="CE1665" s="20">
        <f t="shared" si="511"/>
        <v>0</v>
      </c>
      <c r="CF1665" s="20">
        <f>T1665</f>
        <v>636.20612041876586</v>
      </c>
      <c r="CG1665" s="20">
        <f>U1665</f>
        <v>1166.0970807777078</v>
      </c>
      <c r="CH1665" s="20">
        <f t="shared" si="516"/>
        <v>173.80000000000004</v>
      </c>
      <c r="CI1665" s="20">
        <f t="shared" si="516"/>
        <v>108.625</v>
      </c>
      <c r="CJ1665" s="20">
        <f t="shared" si="516"/>
        <v>347.60000000000008</v>
      </c>
      <c r="CK1665" s="20">
        <f t="shared" si="517"/>
        <v>512</v>
      </c>
      <c r="CL1665" s="20">
        <v>10</v>
      </c>
      <c r="CM1665" s="20">
        <f t="shared" si="518"/>
        <v>695.80000000000007</v>
      </c>
      <c r="CN1665" s="20">
        <f t="shared" si="519"/>
        <v>2035.6970807777079</v>
      </c>
      <c r="CS1665" s="20" t="e">
        <f t="shared" si="512"/>
        <v>#N/A</v>
      </c>
      <c r="CT1665" s="20" t="e">
        <f t="shared" si="513"/>
        <v>#N/A</v>
      </c>
      <c r="CU1665" s="20" t="e">
        <f t="shared" si="514"/>
        <v>#N/A</v>
      </c>
      <c r="CW1665" s="20">
        <f t="shared" si="520"/>
        <v>0</v>
      </c>
      <c r="CX1665" s="20">
        <f t="shared" si="520"/>
        <v>0</v>
      </c>
      <c r="CY1665" s="20">
        <f t="shared" si="520"/>
        <v>0</v>
      </c>
      <c r="CZ1665" s="20">
        <f t="shared" si="529"/>
        <v>173.80000000000004</v>
      </c>
      <c r="DA1665" s="20">
        <f t="shared" si="529"/>
        <v>108.625</v>
      </c>
      <c r="DB1665" s="20">
        <f t="shared" si="529"/>
        <v>347.60000000000008</v>
      </c>
      <c r="DE1665" s="20" t="e">
        <f t="shared" si="515"/>
        <v>#N/A</v>
      </c>
      <c r="DF1665" s="20">
        <f t="shared" si="522"/>
        <v>0</v>
      </c>
      <c r="DG1665" s="20">
        <f t="shared" si="523"/>
        <v>512</v>
      </c>
    </row>
    <row r="1666" spans="12:111">
      <c r="L1666" s="15"/>
      <c r="M1666" s="17"/>
      <c r="O1666" s="19">
        <v>1665</v>
      </c>
      <c r="P1666" s="1">
        <f t="shared" si="526"/>
        <v>0.2687395125</v>
      </c>
      <c r="Q1666">
        <f>SUM(P$2:P1666)</f>
        <v>901.42034011073713</v>
      </c>
      <c r="R1666" s="10">
        <f t="shared" si="524"/>
        <v>0.18811765875</v>
      </c>
      <c r="S1666" s="10">
        <f t="shared" si="525"/>
        <v>0.34936136625000003</v>
      </c>
      <c r="T1666" s="22">
        <f>SUM(R$2:R1666)</f>
        <v>636.39423807751587</v>
      </c>
      <c r="U1666" s="22">
        <f>SUM(S$2:S1666)</f>
        <v>1166.4464421439577</v>
      </c>
      <c r="X1666" s="15"/>
      <c r="CD1666" s="20">
        <v>1665</v>
      </c>
      <c r="CE1666" s="20">
        <f t="shared" ref="CE1666:CE1729" si="530">V1666</f>
        <v>0</v>
      </c>
      <c r="CF1666" s="20">
        <f>T1666</f>
        <v>636.39423807751587</v>
      </c>
      <c r="CG1666" s="20">
        <f>U1666</f>
        <v>1166.4464421439577</v>
      </c>
      <c r="CH1666" s="20">
        <f t="shared" si="516"/>
        <v>173.80000000000004</v>
      </c>
      <c r="CI1666" s="20">
        <f t="shared" si="516"/>
        <v>108.625</v>
      </c>
      <c r="CJ1666" s="20">
        <f t="shared" si="516"/>
        <v>347.60000000000008</v>
      </c>
      <c r="CK1666" s="20">
        <f t="shared" si="517"/>
        <v>512</v>
      </c>
      <c r="CL1666" s="20">
        <v>10</v>
      </c>
      <c r="CM1666" s="20">
        <f t="shared" si="518"/>
        <v>695.80000000000007</v>
      </c>
      <c r="CN1666" s="20">
        <f t="shared" si="519"/>
        <v>2036.0464421439578</v>
      </c>
      <c r="CS1666" s="20" t="e">
        <f t="shared" ref="CS1666:CS1729" si="531">VLOOKUP($CD1666,$AY:$BG,7,0)</f>
        <v>#N/A</v>
      </c>
      <c r="CT1666" s="20" t="e">
        <f t="shared" ref="CT1666:CT1729" si="532">VLOOKUP($CD1666,$AY:$BG,8,0)</f>
        <v>#N/A</v>
      </c>
      <c r="CU1666" s="20" t="e">
        <f t="shared" ref="CU1666:CU1729" si="533">VLOOKUP($CD1666,$AY:$BG,9,0)</f>
        <v>#N/A</v>
      </c>
      <c r="CW1666" s="20">
        <f t="shared" si="520"/>
        <v>0</v>
      </c>
      <c r="CX1666" s="20">
        <f t="shared" si="520"/>
        <v>0</v>
      </c>
      <c r="CY1666" s="20">
        <f t="shared" si="520"/>
        <v>0</v>
      </c>
      <c r="CZ1666" s="20">
        <f t="shared" si="529"/>
        <v>173.80000000000004</v>
      </c>
      <c r="DA1666" s="20">
        <f t="shared" si="529"/>
        <v>108.625</v>
      </c>
      <c r="DB1666" s="20">
        <f t="shared" si="529"/>
        <v>347.60000000000008</v>
      </c>
      <c r="DE1666" s="20" t="e">
        <f t="shared" ref="DE1666:DE1729" si="534">VLOOKUP($CD1666,$AL:$AR,7,0)</f>
        <v>#N/A</v>
      </c>
      <c r="DF1666" s="20">
        <f t="shared" si="522"/>
        <v>0</v>
      </c>
      <c r="DG1666" s="20">
        <f t="shared" si="523"/>
        <v>512</v>
      </c>
    </row>
    <row r="1667" spans="12:111">
      <c r="L1667" s="15"/>
      <c r="M1667" s="17"/>
      <c r="O1667" s="19">
        <v>1666</v>
      </c>
      <c r="P1667" s="1">
        <f t="shared" si="526"/>
        <v>0.17899844800000006</v>
      </c>
      <c r="Q1667">
        <f>SUM(P$2:P1667)</f>
        <v>901.59933855873714</v>
      </c>
      <c r="R1667" s="10">
        <f t="shared" si="524"/>
        <v>0.12529891360000003</v>
      </c>
      <c r="S1667" s="10">
        <f t="shared" si="525"/>
        <v>0.23269798240000009</v>
      </c>
      <c r="T1667" s="22">
        <f>SUM(R$2:R1667)</f>
        <v>636.51953699111584</v>
      </c>
      <c r="U1667" s="22">
        <f>SUM(S$2:S1667)</f>
        <v>1166.6791401263577</v>
      </c>
      <c r="X1667" s="15"/>
      <c r="CD1667" s="20">
        <v>1666</v>
      </c>
      <c r="CE1667" s="20">
        <f t="shared" si="530"/>
        <v>0</v>
      </c>
      <c r="CF1667" s="20">
        <f>T1667</f>
        <v>636.51953699111584</v>
      </c>
      <c r="CG1667" s="20">
        <f>U1667</f>
        <v>1166.6791401263577</v>
      </c>
      <c r="CH1667" s="20">
        <f t="shared" ref="CH1667:CJ1730" si="535">CZ1667</f>
        <v>173.80000000000004</v>
      </c>
      <c r="CI1667" s="20">
        <f t="shared" si="535"/>
        <v>108.625</v>
      </c>
      <c r="CJ1667" s="20">
        <f t="shared" si="535"/>
        <v>347.60000000000008</v>
      </c>
      <c r="CK1667" s="20">
        <f t="shared" ref="CK1667:CK1730" si="536">DG1667</f>
        <v>512</v>
      </c>
      <c r="CL1667" s="20">
        <v>10</v>
      </c>
      <c r="CM1667" s="20">
        <f t="shared" ref="CM1667:CM1730" si="537">CE1667+CH1667+CK1667+CL1667</f>
        <v>695.80000000000007</v>
      </c>
      <c r="CN1667" s="20">
        <f t="shared" ref="CN1667:CN1730" si="538">CG1667+CJ1667+CK1667+CL1667</f>
        <v>2036.2791401263578</v>
      </c>
      <c r="CS1667" s="20" t="e">
        <f t="shared" si="531"/>
        <v>#N/A</v>
      </c>
      <c r="CT1667" s="20" t="e">
        <f t="shared" si="532"/>
        <v>#N/A</v>
      </c>
      <c r="CU1667" s="20" t="e">
        <f t="shared" si="533"/>
        <v>#N/A</v>
      </c>
      <c r="CW1667" s="20">
        <f t="shared" ref="CW1667:CY1730" si="539">IFERROR(CS1667,0)</f>
        <v>0</v>
      </c>
      <c r="CX1667" s="20">
        <f t="shared" si="539"/>
        <v>0</v>
      </c>
      <c r="CY1667" s="20">
        <f t="shared" si="539"/>
        <v>0</v>
      </c>
      <c r="CZ1667" s="20">
        <f t="shared" ref="CZ1667:DB1682" si="540">IF(CW1667-CZ1666&gt;0,CW1667,CZ1666)</f>
        <v>173.80000000000004</v>
      </c>
      <c r="DA1667" s="20">
        <f t="shared" si="540"/>
        <v>108.625</v>
      </c>
      <c r="DB1667" s="20">
        <f t="shared" si="540"/>
        <v>347.60000000000008</v>
      </c>
      <c r="DE1667" s="20" t="e">
        <f t="shared" si="534"/>
        <v>#N/A</v>
      </c>
      <c r="DF1667" s="20">
        <f t="shared" ref="DF1667:DF1730" si="541">IFERROR(DE1667,0)</f>
        <v>0</v>
      </c>
      <c r="DG1667" s="20">
        <f t="shared" ref="DG1667:DG1730" si="542">IF(DF1667-DG1666&gt;0,DF1667,DG1666)</f>
        <v>512</v>
      </c>
    </row>
    <row r="1668" spans="12:111">
      <c r="L1668" s="15"/>
      <c r="M1668" s="17"/>
      <c r="O1668" s="19">
        <v>1667</v>
      </c>
      <c r="P1668" s="1">
        <f t="shared" si="526"/>
        <v>0.17883748700000004</v>
      </c>
      <c r="Q1668">
        <f>SUM(P$2:P1668)</f>
        <v>901.77817604573715</v>
      </c>
      <c r="R1668" s="10">
        <f t="shared" ref="R1668:R1731" si="543">P1668*J$24</f>
        <v>0.12518624090000002</v>
      </c>
      <c r="S1668" s="10">
        <f t="shared" ref="S1668:S1731" si="544">P1668*K$24</f>
        <v>0.23248873310000007</v>
      </c>
      <c r="T1668" s="22">
        <f>SUM(R$2:R1668)</f>
        <v>636.64472323201585</v>
      </c>
      <c r="U1668" s="22">
        <f>SUM(S$2:S1668)</f>
        <v>1166.9116288594576</v>
      </c>
      <c r="X1668" s="15"/>
      <c r="CD1668" s="20">
        <v>1667</v>
      </c>
      <c r="CE1668" s="20">
        <f t="shared" si="530"/>
        <v>0</v>
      </c>
      <c r="CF1668" s="20">
        <f>T1668</f>
        <v>636.64472323201585</v>
      </c>
      <c r="CG1668" s="20">
        <f>U1668</f>
        <v>1166.9116288594576</v>
      </c>
      <c r="CH1668" s="20">
        <f t="shared" si="535"/>
        <v>173.80000000000004</v>
      </c>
      <c r="CI1668" s="20">
        <f t="shared" si="535"/>
        <v>108.625</v>
      </c>
      <c r="CJ1668" s="20">
        <f t="shared" si="535"/>
        <v>347.60000000000008</v>
      </c>
      <c r="CK1668" s="20">
        <f t="shared" si="536"/>
        <v>512</v>
      </c>
      <c r="CL1668" s="20">
        <v>10</v>
      </c>
      <c r="CM1668" s="20">
        <f t="shared" si="537"/>
        <v>695.80000000000007</v>
      </c>
      <c r="CN1668" s="20">
        <f t="shared" si="538"/>
        <v>2036.5116288594577</v>
      </c>
      <c r="CS1668" s="20" t="e">
        <f t="shared" si="531"/>
        <v>#N/A</v>
      </c>
      <c r="CT1668" s="20" t="e">
        <f t="shared" si="532"/>
        <v>#N/A</v>
      </c>
      <c r="CU1668" s="20" t="e">
        <f t="shared" si="533"/>
        <v>#N/A</v>
      </c>
      <c r="CW1668" s="20">
        <f t="shared" si="539"/>
        <v>0</v>
      </c>
      <c r="CX1668" s="20">
        <f t="shared" si="539"/>
        <v>0</v>
      </c>
      <c r="CY1668" s="20">
        <f t="shared" si="539"/>
        <v>0</v>
      </c>
      <c r="CZ1668" s="20">
        <f t="shared" si="540"/>
        <v>173.80000000000004</v>
      </c>
      <c r="DA1668" s="20">
        <f t="shared" si="540"/>
        <v>108.625</v>
      </c>
      <c r="DB1668" s="20">
        <f t="shared" si="540"/>
        <v>347.60000000000008</v>
      </c>
      <c r="DE1668" s="20" t="e">
        <f t="shared" si="534"/>
        <v>#N/A</v>
      </c>
      <c r="DF1668" s="20">
        <f t="shared" si="541"/>
        <v>0</v>
      </c>
      <c r="DG1668" s="20">
        <f t="shared" si="542"/>
        <v>512</v>
      </c>
    </row>
    <row r="1669" spans="12:111">
      <c r="L1669" s="15"/>
      <c r="M1669" s="17"/>
      <c r="O1669" s="19">
        <v>1668</v>
      </c>
      <c r="P1669" s="1">
        <f t="shared" si="526"/>
        <v>0.17867679200000006</v>
      </c>
      <c r="Q1669">
        <f>SUM(P$2:P1669)</f>
        <v>901.95685283773719</v>
      </c>
      <c r="R1669" s="10">
        <f t="shared" si="543"/>
        <v>0.12507375440000004</v>
      </c>
      <c r="S1669" s="10">
        <f t="shared" si="544"/>
        <v>0.23227982960000007</v>
      </c>
      <c r="T1669" s="22">
        <f>SUM(R$2:R1669)</f>
        <v>636.76979698641583</v>
      </c>
      <c r="U1669" s="22">
        <f>SUM(S$2:S1669)</f>
        <v>1167.1439086890575</v>
      </c>
      <c r="X1669" s="15"/>
      <c r="CD1669" s="20">
        <v>1668</v>
      </c>
      <c r="CE1669" s="20">
        <f t="shared" si="530"/>
        <v>0</v>
      </c>
      <c r="CF1669" s="20">
        <f>T1669</f>
        <v>636.76979698641583</v>
      </c>
      <c r="CG1669" s="20">
        <f>U1669</f>
        <v>1167.1439086890575</v>
      </c>
      <c r="CH1669" s="20">
        <f t="shared" si="535"/>
        <v>173.80000000000004</v>
      </c>
      <c r="CI1669" s="20">
        <f t="shared" si="535"/>
        <v>108.625</v>
      </c>
      <c r="CJ1669" s="20">
        <f t="shared" si="535"/>
        <v>347.60000000000008</v>
      </c>
      <c r="CK1669" s="20">
        <f t="shared" si="536"/>
        <v>512</v>
      </c>
      <c r="CL1669" s="20">
        <v>10</v>
      </c>
      <c r="CM1669" s="20">
        <f t="shared" si="537"/>
        <v>695.80000000000007</v>
      </c>
      <c r="CN1669" s="20">
        <f t="shared" si="538"/>
        <v>2036.7439086890577</v>
      </c>
      <c r="CS1669" s="20" t="e">
        <f t="shared" si="531"/>
        <v>#N/A</v>
      </c>
      <c r="CT1669" s="20" t="e">
        <f t="shared" si="532"/>
        <v>#N/A</v>
      </c>
      <c r="CU1669" s="20" t="e">
        <f t="shared" si="533"/>
        <v>#N/A</v>
      </c>
      <c r="CW1669" s="20">
        <f t="shared" si="539"/>
        <v>0</v>
      </c>
      <c r="CX1669" s="20">
        <f t="shared" si="539"/>
        <v>0</v>
      </c>
      <c r="CY1669" s="20">
        <f t="shared" si="539"/>
        <v>0</v>
      </c>
      <c r="CZ1669" s="20">
        <f t="shared" si="540"/>
        <v>173.80000000000004</v>
      </c>
      <c r="DA1669" s="20">
        <f t="shared" si="540"/>
        <v>108.625</v>
      </c>
      <c r="DB1669" s="20">
        <f t="shared" si="540"/>
        <v>347.60000000000008</v>
      </c>
      <c r="DE1669" s="20" t="e">
        <f t="shared" si="534"/>
        <v>#N/A</v>
      </c>
      <c r="DF1669" s="20">
        <f t="shared" si="541"/>
        <v>0</v>
      </c>
      <c r="DG1669" s="20">
        <f t="shared" si="542"/>
        <v>512</v>
      </c>
    </row>
    <row r="1670" spans="12:111">
      <c r="L1670" s="15"/>
      <c r="M1670" s="17"/>
      <c r="O1670" s="19">
        <v>1669</v>
      </c>
      <c r="P1670" s="1">
        <f t="shared" si="526"/>
        <v>0.17851636299999998</v>
      </c>
      <c r="Q1670">
        <f>SUM(P$2:P1670)</f>
        <v>902.13536920073716</v>
      </c>
      <c r="R1670" s="10">
        <f t="shared" si="543"/>
        <v>0.12496145409999998</v>
      </c>
      <c r="S1670" s="10">
        <f t="shared" si="544"/>
        <v>0.23207127189999999</v>
      </c>
      <c r="T1670" s="22">
        <f>SUM(R$2:R1670)</f>
        <v>636.89475844051583</v>
      </c>
      <c r="U1670" s="22">
        <f>SUM(S$2:S1670)</f>
        <v>1167.3759799609575</v>
      </c>
      <c r="X1670" s="15"/>
      <c r="CD1670" s="20">
        <v>1669</v>
      </c>
      <c r="CE1670" s="20">
        <f t="shared" si="530"/>
        <v>0</v>
      </c>
      <c r="CF1670" s="20">
        <f>T1670</f>
        <v>636.89475844051583</v>
      </c>
      <c r="CG1670" s="20">
        <f>U1670</f>
        <v>1167.3759799609575</v>
      </c>
      <c r="CH1670" s="20">
        <f t="shared" si="535"/>
        <v>173.80000000000004</v>
      </c>
      <c r="CI1670" s="20">
        <f t="shared" si="535"/>
        <v>108.625</v>
      </c>
      <c r="CJ1670" s="20">
        <f t="shared" si="535"/>
        <v>347.60000000000008</v>
      </c>
      <c r="CK1670" s="20">
        <f t="shared" si="536"/>
        <v>512</v>
      </c>
      <c r="CL1670" s="20">
        <v>10</v>
      </c>
      <c r="CM1670" s="20">
        <f t="shared" si="537"/>
        <v>695.80000000000007</v>
      </c>
      <c r="CN1670" s="20">
        <f t="shared" si="538"/>
        <v>2036.9759799609576</v>
      </c>
      <c r="CS1670" s="20" t="e">
        <f t="shared" si="531"/>
        <v>#N/A</v>
      </c>
      <c r="CT1670" s="20" t="e">
        <f t="shared" si="532"/>
        <v>#N/A</v>
      </c>
      <c r="CU1670" s="20" t="e">
        <f t="shared" si="533"/>
        <v>#N/A</v>
      </c>
      <c r="CW1670" s="20">
        <f t="shared" si="539"/>
        <v>0</v>
      </c>
      <c r="CX1670" s="20">
        <f t="shared" si="539"/>
        <v>0</v>
      </c>
      <c r="CY1670" s="20">
        <f t="shared" si="539"/>
        <v>0</v>
      </c>
      <c r="CZ1670" s="20">
        <f t="shared" si="540"/>
        <v>173.80000000000004</v>
      </c>
      <c r="DA1670" s="20">
        <f t="shared" si="540"/>
        <v>108.625</v>
      </c>
      <c r="DB1670" s="20">
        <f t="shared" si="540"/>
        <v>347.60000000000008</v>
      </c>
      <c r="DE1670" s="20" t="e">
        <f t="shared" si="534"/>
        <v>#N/A</v>
      </c>
      <c r="DF1670" s="20">
        <f t="shared" si="541"/>
        <v>0</v>
      </c>
      <c r="DG1670" s="20">
        <f t="shared" si="542"/>
        <v>512</v>
      </c>
    </row>
    <row r="1671" spans="12:111">
      <c r="L1671" s="15"/>
      <c r="M1671" s="17"/>
      <c r="O1671" s="19">
        <v>1670</v>
      </c>
      <c r="P1671" s="1">
        <f t="shared" si="526"/>
        <v>0.26753429999999995</v>
      </c>
      <c r="Q1671">
        <f>SUM(P$2:P1671)</f>
        <v>902.40290350073712</v>
      </c>
      <c r="R1671" s="10">
        <f t="shared" si="543"/>
        <v>0.18727400999999996</v>
      </c>
      <c r="S1671" s="10">
        <f t="shared" si="544"/>
        <v>0.34779458999999996</v>
      </c>
      <c r="T1671" s="22">
        <f>SUM(R$2:R1671)</f>
        <v>637.08203245051584</v>
      </c>
      <c r="U1671" s="22">
        <f>SUM(S$2:S1671)</f>
        <v>1167.7237745509574</v>
      </c>
      <c r="X1671" s="15"/>
      <c r="CD1671" s="20">
        <v>1670</v>
      </c>
      <c r="CE1671" s="20">
        <f t="shared" si="530"/>
        <v>0</v>
      </c>
      <c r="CF1671" s="20">
        <f>T1671</f>
        <v>637.08203245051584</v>
      </c>
      <c r="CG1671" s="20">
        <f>U1671</f>
        <v>1167.7237745509574</v>
      </c>
      <c r="CH1671" s="20">
        <f t="shared" si="535"/>
        <v>173.80000000000004</v>
      </c>
      <c r="CI1671" s="20">
        <f t="shared" si="535"/>
        <v>108.625</v>
      </c>
      <c r="CJ1671" s="20">
        <f t="shared" si="535"/>
        <v>347.60000000000008</v>
      </c>
      <c r="CK1671" s="20">
        <f t="shared" si="536"/>
        <v>512</v>
      </c>
      <c r="CL1671" s="20">
        <v>10</v>
      </c>
      <c r="CM1671" s="20">
        <f t="shared" si="537"/>
        <v>695.80000000000007</v>
      </c>
      <c r="CN1671" s="20">
        <f t="shared" si="538"/>
        <v>2037.3237745509575</v>
      </c>
      <c r="CS1671" s="20" t="e">
        <f t="shared" si="531"/>
        <v>#N/A</v>
      </c>
      <c r="CT1671" s="20" t="e">
        <f t="shared" si="532"/>
        <v>#N/A</v>
      </c>
      <c r="CU1671" s="20" t="e">
        <f t="shared" si="533"/>
        <v>#N/A</v>
      </c>
      <c r="CW1671" s="20">
        <f t="shared" si="539"/>
        <v>0</v>
      </c>
      <c r="CX1671" s="20">
        <f t="shared" si="539"/>
        <v>0</v>
      </c>
      <c r="CY1671" s="20">
        <f t="shared" si="539"/>
        <v>0</v>
      </c>
      <c r="CZ1671" s="20">
        <f t="shared" si="540"/>
        <v>173.80000000000004</v>
      </c>
      <c r="DA1671" s="20">
        <f t="shared" si="540"/>
        <v>108.625</v>
      </c>
      <c r="DB1671" s="20">
        <f t="shared" si="540"/>
        <v>347.60000000000008</v>
      </c>
      <c r="DE1671" s="20" t="e">
        <f t="shared" si="534"/>
        <v>#N/A</v>
      </c>
      <c r="DF1671" s="20">
        <f t="shared" si="541"/>
        <v>0</v>
      </c>
      <c r="DG1671" s="20">
        <f t="shared" si="542"/>
        <v>512</v>
      </c>
    </row>
    <row r="1672" spans="12:111">
      <c r="L1672" s="15"/>
      <c r="M1672" s="17"/>
      <c r="O1672" s="19">
        <v>1671</v>
      </c>
      <c r="P1672" s="1">
        <f t="shared" si="526"/>
        <v>0.17819630300000011</v>
      </c>
      <c r="Q1672">
        <f>SUM(P$2:P1672)</f>
        <v>902.58109980373717</v>
      </c>
      <c r="R1672" s="10">
        <f t="shared" si="543"/>
        <v>0.12473741210000007</v>
      </c>
      <c r="S1672" s="10">
        <f t="shared" si="544"/>
        <v>0.23165519390000014</v>
      </c>
      <c r="T1672" s="22">
        <f>SUM(R$2:R1672)</f>
        <v>637.20676986261583</v>
      </c>
      <c r="U1672" s="22">
        <f>SUM(S$2:S1672)</f>
        <v>1167.9554297448574</v>
      </c>
      <c r="X1672" s="15"/>
      <c r="CD1672" s="20">
        <v>1671</v>
      </c>
      <c r="CE1672" s="20">
        <f t="shared" si="530"/>
        <v>0</v>
      </c>
      <c r="CF1672" s="20">
        <f>T1672</f>
        <v>637.20676986261583</v>
      </c>
      <c r="CG1672" s="20">
        <f>U1672</f>
        <v>1167.9554297448574</v>
      </c>
      <c r="CH1672" s="20">
        <f t="shared" si="535"/>
        <v>173.80000000000004</v>
      </c>
      <c r="CI1672" s="20">
        <f t="shared" si="535"/>
        <v>108.625</v>
      </c>
      <c r="CJ1672" s="20">
        <f t="shared" si="535"/>
        <v>347.60000000000008</v>
      </c>
      <c r="CK1672" s="20">
        <f t="shared" si="536"/>
        <v>512</v>
      </c>
      <c r="CL1672" s="20">
        <v>10</v>
      </c>
      <c r="CM1672" s="20">
        <f t="shared" si="537"/>
        <v>695.80000000000007</v>
      </c>
      <c r="CN1672" s="20">
        <f t="shared" si="538"/>
        <v>2037.5554297448575</v>
      </c>
      <c r="CS1672" s="20" t="e">
        <f t="shared" si="531"/>
        <v>#N/A</v>
      </c>
      <c r="CT1672" s="20" t="e">
        <f t="shared" si="532"/>
        <v>#N/A</v>
      </c>
      <c r="CU1672" s="20" t="e">
        <f t="shared" si="533"/>
        <v>#N/A</v>
      </c>
      <c r="CW1672" s="20">
        <f t="shared" si="539"/>
        <v>0</v>
      </c>
      <c r="CX1672" s="20">
        <f t="shared" si="539"/>
        <v>0</v>
      </c>
      <c r="CY1672" s="20">
        <f t="shared" si="539"/>
        <v>0</v>
      </c>
      <c r="CZ1672" s="20">
        <f t="shared" si="540"/>
        <v>173.80000000000004</v>
      </c>
      <c r="DA1672" s="20">
        <f t="shared" si="540"/>
        <v>108.625</v>
      </c>
      <c r="DB1672" s="20">
        <f t="shared" si="540"/>
        <v>347.60000000000008</v>
      </c>
      <c r="DE1672" s="20" t="e">
        <f t="shared" si="534"/>
        <v>#N/A</v>
      </c>
      <c r="DF1672" s="20">
        <f t="shared" si="541"/>
        <v>0</v>
      </c>
      <c r="DG1672" s="20">
        <f t="shared" si="542"/>
        <v>512</v>
      </c>
    </row>
    <row r="1673" spans="12:111">
      <c r="L1673" s="15"/>
      <c r="M1673" s="17"/>
      <c r="O1673" s="19">
        <v>1672</v>
      </c>
      <c r="P1673" s="1">
        <f t="shared" si="526"/>
        <v>0.17803667200000012</v>
      </c>
      <c r="Q1673">
        <f>SUM(P$2:P1673)</f>
        <v>902.75913647573714</v>
      </c>
      <c r="R1673" s="10">
        <f t="shared" si="543"/>
        <v>0.12462567040000007</v>
      </c>
      <c r="S1673" s="10">
        <f t="shared" si="544"/>
        <v>0.23144767360000015</v>
      </c>
      <c r="T1673" s="22">
        <f>SUM(R$2:R1673)</f>
        <v>637.33139553301578</v>
      </c>
      <c r="U1673" s="22">
        <f>SUM(S$2:S1673)</f>
        <v>1168.1868774184575</v>
      </c>
      <c r="X1673" s="15"/>
      <c r="CD1673" s="20">
        <v>1672</v>
      </c>
      <c r="CE1673" s="20">
        <f t="shared" si="530"/>
        <v>0</v>
      </c>
      <c r="CF1673" s="20">
        <f>T1673</f>
        <v>637.33139553301578</v>
      </c>
      <c r="CG1673" s="20">
        <f>U1673</f>
        <v>1168.1868774184575</v>
      </c>
      <c r="CH1673" s="20">
        <f t="shared" si="535"/>
        <v>173.80000000000004</v>
      </c>
      <c r="CI1673" s="20">
        <f t="shared" si="535"/>
        <v>108.625</v>
      </c>
      <c r="CJ1673" s="20">
        <f t="shared" si="535"/>
        <v>347.60000000000008</v>
      </c>
      <c r="CK1673" s="20">
        <f t="shared" si="536"/>
        <v>512</v>
      </c>
      <c r="CL1673" s="20">
        <v>10</v>
      </c>
      <c r="CM1673" s="20">
        <f t="shared" si="537"/>
        <v>695.80000000000007</v>
      </c>
      <c r="CN1673" s="20">
        <f t="shared" si="538"/>
        <v>2037.7868774184576</v>
      </c>
      <c r="CS1673" s="20" t="e">
        <f t="shared" si="531"/>
        <v>#N/A</v>
      </c>
      <c r="CT1673" s="20" t="e">
        <f t="shared" si="532"/>
        <v>#N/A</v>
      </c>
      <c r="CU1673" s="20" t="e">
        <f t="shared" si="533"/>
        <v>#N/A</v>
      </c>
      <c r="CW1673" s="20">
        <f t="shared" si="539"/>
        <v>0</v>
      </c>
      <c r="CX1673" s="20">
        <f t="shared" si="539"/>
        <v>0</v>
      </c>
      <c r="CY1673" s="20">
        <f t="shared" si="539"/>
        <v>0</v>
      </c>
      <c r="CZ1673" s="20">
        <f t="shared" si="540"/>
        <v>173.80000000000004</v>
      </c>
      <c r="DA1673" s="20">
        <f t="shared" si="540"/>
        <v>108.625</v>
      </c>
      <c r="DB1673" s="20">
        <f t="shared" si="540"/>
        <v>347.60000000000008</v>
      </c>
      <c r="DE1673" s="20" t="e">
        <f t="shared" si="534"/>
        <v>#N/A</v>
      </c>
      <c r="DF1673" s="20">
        <f t="shared" si="541"/>
        <v>0</v>
      </c>
      <c r="DG1673" s="20">
        <f t="shared" si="542"/>
        <v>512</v>
      </c>
    </row>
    <row r="1674" spans="12:111">
      <c r="L1674" s="15"/>
      <c r="M1674" s="17"/>
      <c r="O1674" s="19">
        <v>1673</v>
      </c>
      <c r="P1674" s="1">
        <f t="shared" ref="P1674:P1737" si="545">($H$19*O1674*O1674+$I$19*O1674+$J$19)/100000*IF(O1674/5-INT(O1674/5)=0,1.5,1)</f>
        <v>0.17787730700000001</v>
      </c>
      <c r="Q1674">
        <f>SUM(P$2:P1674)</f>
        <v>902.93701378273715</v>
      </c>
      <c r="R1674" s="10">
        <f t="shared" si="543"/>
        <v>0.1245141149</v>
      </c>
      <c r="S1674" s="10">
        <f t="shared" si="544"/>
        <v>0.23124049910000002</v>
      </c>
      <c r="T1674" s="22">
        <f>SUM(R$2:R1674)</f>
        <v>637.45590964791575</v>
      </c>
      <c r="U1674" s="22">
        <f>SUM(S$2:S1674)</f>
        <v>1168.4181179175575</v>
      </c>
      <c r="X1674" s="15"/>
      <c r="CD1674" s="20">
        <v>1673</v>
      </c>
      <c r="CE1674" s="20">
        <f t="shared" si="530"/>
        <v>0</v>
      </c>
      <c r="CF1674" s="20">
        <f>T1674</f>
        <v>637.45590964791575</v>
      </c>
      <c r="CG1674" s="20">
        <f>U1674</f>
        <v>1168.4181179175575</v>
      </c>
      <c r="CH1674" s="20">
        <f t="shared" si="535"/>
        <v>173.80000000000004</v>
      </c>
      <c r="CI1674" s="20">
        <f t="shared" si="535"/>
        <v>108.625</v>
      </c>
      <c r="CJ1674" s="20">
        <f t="shared" si="535"/>
        <v>347.60000000000008</v>
      </c>
      <c r="CK1674" s="20">
        <f t="shared" si="536"/>
        <v>512</v>
      </c>
      <c r="CL1674" s="20">
        <v>10</v>
      </c>
      <c r="CM1674" s="20">
        <f t="shared" si="537"/>
        <v>695.80000000000007</v>
      </c>
      <c r="CN1674" s="20">
        <f t="shared" si="538"/>
        <v>2038.0181179175577</v>
      </c>
      <c r="CS1674" s="20" t="e">
        <f t="shared" si="531"/>
        <v>#N/A</v>
      </c>
      <c r="CT1674" s="20" t="e">
        <f t="shared" si="532"/>
        <v>#N/A</v>
      </c>
      <c r="CU1674" s="20" t="e">
        <f t="shared" si="533"/>
        <v>#N/A</v>
      </c>
      <c r="CW1674" s="20">
        <f t="shared" si="539"/>
        <v>0</v>
      </c>
      <c r="CX1674" s="20">
        <f t="shared" si="539"/>
        <v>0</v>
      </c>
      <c r="CY1674" s="20">
        <f t="shared" si="539"/>
        <v>0</v>
      </c>
      <c r="CZ1674" s="20">
        <f t="shared" si="540"/>
        <v>173.80000000000004</v>
      </c>
      <c r="DA1674" s="20">
        <f t="shared" si="540"/>
        <v>108.625</v>
      </c>
      <c r="DB1674" s="20">
        <f t="shared" si="540"/>
        <v>347.60000000000008</v>
      </c>
      <c r="DE1674" s="20" t="e">
        <f t="shared" si="534"/>
        <v>#N/A</v>
      </c>
      <c r="DF1674" s="20">
        <f t="shared" si="541"/>
        <v>0</v>
      </c>
      <c r="DG1674" s="20">
        <f t="shared" si="542"/>
        <v>512</v>
      </c>
    </row>
    <row r="1675" spans="12:111">
      <c r="L1675" s="15"/>
      <c r="M1675" s="17"/>
      <c r="O1675" s="19">
        <v>1674</v>
      </c>
      <c r="P1675" s="1">
        <f t="shared" si="545"/>
        <v>0.17771820800000002</v>
      </c>
      <c r="Q1675">
        <f>SUM(P$2:P1675)</f>
        <v>903.11473199073714</v>
      </c>
      <c r="R1675" s="10">
        <f t="shared" si="543"/>
        <v>0.1244027456</v>
      </c>
      <c r="S1675" s="10">
        <f t="shared" si="544"/>
        <v>0.23103367040000003</v>
      </c>
      <c r="T1675" s="22">
        <f>SUM(R$2:R1675)</f>
        <v>637.58031239351578</v>
      </c>
      <c r="U1675" s="22">
        <f>SUM(S$2:S1675)</f>
        <v>1168.6491515879575</v>
      </c>
      <c r="X1675" s="15"/>
      <c r="CD1675" s="20">
        <v>1674</v>
      </c>
      <c r="CE1675" s="20">
        <f t="shared" si="530"/>
        <v>0</v>
      </c>
      <c r="CF1675" s="20">
        <f>T1675</f>
        <v>637.58031239351578</v>
      </c>
      <c r="CG1675" s="20">
        <f>U1675</f>
        <v>1168.6491515879575</v>
      </c>
      <c r="CH1675" s="20">
        <f t="shared" si="535"/>
        <v>173.80000000000004</v>
      </c>
      <c r="CI1675" s="20">
        <f t="shared" si="535"/>
        <v>108.625</v>
      </c>
      <c r="CJ1675" s="20">
        <f t="shared" si="535"/>
        <v>347.60000000000008</v>
      </c>
      <c r="CK1675" s="20">
        <f t="shared" si="536"/>
        <v>512</v>
      </c>
      <c r="CL1675" s="20">
        <v>10</v>
      </c>
      <c r="CM1675" s="20">
        <f t="shared" si="537"/>
        <v>695.80000000000007</v>
      </c>
      <c r="CN1675" s="20">
        <f t="shared" si="538"/>
        <v>2038.2491515879576</v>
      </c>
      <c r="CS1675" s="20" t="e">
        <f t="shared" si="531"/>
        <v>#N/A</v>
      </c>
      <c r="CT1675" s="20" t="e">
        <f t="shared" si="532"/>
        <v>#N/A</v>
      </c>
      <c r="CU1675" s="20" t="e">
        <f t="shared" si="533"/>
        <v>#N/A</v>
      </c>
      <c r="CW1675" s="20">
        <f t="shared" si="539"/>
        <v>0</v>
      </c>
      <c r="CX1675" s="20">
        <f t="shared" si="539"/>
        <v>0</v>
      </c>
      <c r="CY1675" s="20">
        <f t="shared" si="539"/>
        <v>0</v>
      </c>
      <c r="CZ1675" s="20">
        <f t="shared" si="540"/>
        <v>173.80000000000004</v>
      </c>
      <c r="DA1675" s="20">
        <f t="shared" si="540"/>
        <v>108.625</v>
      </c>
      <c r="DB1675" s="20">
        <f t="shared" si="540"/>
        <v>347.60000000000008</v>
      </c>
      <c r="DE1675" s="20" t="e">
        <f t="shared" si="534"/>
        <v>#N/A</v>
      </c>
      <c r="DF1675" s="20">
        <f t="shared" si="541"/>
        <v>0</v>
      </c>
      <c r="DG1675" s="20">
        <f t="shared" si="542"/>
        <v>512</v>
      </c>
    </row>
    <row r="1676" spans="12:111">
      <c r="L1676" s="15"/>
      <c r="M1676" s="17"/>
      <c r="O1676" s="19">
        <v>1675</v>
      </c>
      <c r="P1676" s="1">
        <f t="shared" si="545"/>
        <v>0.2663390625</v>
      </c>
      <c r="Q1676">
        <f>SUM(P$2:P1676)</f>
        <v>903.38107105323718</v>
      </c>
      <c r="R1676" s="10">
        <f t="shared" si="543"/>
        <v>0.18643734374999998</v>
      </c>
      <c r="S1676" s="10">
        <f t="shared" si="544"/>
        <v>0.34624078125000002</v>
      </c>
      <c r="T1676" s="22">
        <f>SUM(R$2:R1676)</f>
        <v>637.76674973726574</v>
      </c>
      <c r="U1676" s="22">
        <f>SUM(S$2:S1676)</f>
        <v>1168.9953923692074</v>
      </c>
      <c r="X1676" s="15"/>
      <c r="CD1676" s="20">
        <v>1675</v>
      </c>
      <c r="CE1676" s="20">
        <f t="shared" si="530"/>
        <v>0</v>
      </c>
      <c r="CF1676" s="20">
        <f>T1676</f>
        <v>637.76674973726574</v>
      </c>
      <c r="CG1676" s="20">
        <f>U1676</f>
        <v>1168.9953923692074</v>
      </c>
      <c r="CH1676" s="20">
        <f t="shared" si="535"/>
        <v>173.80000000000004</v>
      </c>
      <c r="CI1676" s="20">
        <f t="shared" si="535"/>
        <v>108.625</v>
      </c>
      <c r="CJ1676" s="20">
        <f t="shared" si="535"/>
        <v>347.60000000000008</v>
      </c>
      <c r="CK1676" s="20">
        <f t="shared" si="536"/>
        <v>512</v>
      </c>
      <c r="CL1676" s="20">
        <v>10</v>
      </c>
      <c r="CM1676" s="20">
        <f t="shared" si="537"/>
        <v>695.80000000000007</v>
      </c>
      <c r="CN1676" s="20">
        <f t="shared" si="538"/>
        <v>2038.5953923692075</v>
      </c>
      <c r="CS1676" s="20" t="e">
        <f t="shared" si="531"/>
        <v>#N/A</v>
      </c>
      <c r="CT1676" s="20" t="e">
        <f t="shared" si="532"/>
        <v>#N/A</v>
      </c>
      <c r="CU1676" s="20" t="e">
        <f t="shared" si="533"/>
        <v>#N/A</v>
      </c>
      <c r="CW1676" s="20">
        <f t="shared" si="539"/>
        <v>0</v>
      </c>
      <c r="CX1676" s="20">
        <f t="shared" si="539"/>
        <v>0</v>
      </c>
      <c r="CY1676" s="20">
        <f t="shared" si="539"/>
        <v>0</v>
      </c>
      <c r="CZ1676" s="20">
        <f t="shared" si="540"/>
        <v>173.80000000000004</v>
      </c>
      <c r="DA1676" s="20">
        <f t="shared" si="540"/>
        <v>108.625</v>
      </c>
      <c r="DB1676" s="20">
        <f t="shared" si="540"/>
        <v>347.60000000000008</v>
      </c>
      <c r="DE1676" s="20" t="e">
        <f t="shared" si="534"/>
        <v>#N/A</v>
      </c>
      <c r="DF1676" s="20">
        <f t="shared" si="541"/>
        <v>0</v>
      </c>
      <c r="DG1676" s="20">
        <f t="shared" si="542"/>
        <v>512</v>
      </c>
    </row>
    <row r="1677" spans="12:111">
      <c r="L1677" s="15"/>
      <c r="M1677" s="17"/>
      <c r="O1677" s="19">
        <v>1676</v>
      </c>
      <c r="P1677" s="1">
        <f t="shared" si="545"/>
        <v>0.1774008080000001</v>
      </c>
      <c r="Q1677">
        <f>SUM(P$2:P1677)</f>
        <v>903.55847186123719</v>
      </c>
      <c r="R1677" s="10">
        <f t="shared" si="543"/>
        <v>0.12418056560000007</v>
      </c>
      <c r="S1677" s="10">
        <f t="shared" si="544"/>
        <v>0.23062105040000014</v>
      </c>
      <c r="T1677" s="22">
        <f>SUM(R$2:R1677)</f>
        <v>637.89093030286574</v>
      </c>
      <c r="U1677" s="22">
        <f>SUM(S$2:S1677)</f>
        <v>1169.2260134196074</v>
      </c>
      <c r="X1677" s="15"/>
      <c r="CD1677" s="20">
        <v>1676</v>
      </c>
      <c r="CE1677" s="20">
        <f t="shared" si="530"/>
        <v>0</v>
      </c>
      <c r="CF1677" s="20">
        <f>T1677</f>
        <v>637.89093030286574</v>
      </c>
      <c r="CG1677" s="20">
        <f>U1677</f>
        <v>1169.2260134196074</v>
      </c>
      <c r="CH1677" s="20">
        <f t="shared" si="535"/>
        <v>173.80000000000004</v>
      </c>
      <c r="CI1677" s="20">
        <f t="shared" si="535"/>
        <v>108.625</v>
      </c>
      <c r="CJ1677" s="20">
        <f t="shared" si="535"/>
        <v>347.60000000000008</v>
      </c>
      <c r="CK1677" s="20">
        <f t="shared" si="536"/>
        <v>512</v>
      </c>
      <c r="CL1677" s="20">
        <v>10</v>
      </c>
      <c r="CM1677" s="20">
        <f t="shared" si="537"/>
        <v>695.80000000000007</v>
      </c>
      <c r="CN1677" s="20">
        <f t="shared" si="538"/>
        <v>2038.8260134196075</v>
      </c>
      <c r="CS1677" s="20" t="e">
        <f t="shared" si="531"/>
        <v>#N/A</v>
      </c>
      <c r="CT1677" s="20" t="e">
        <f t="shared" si="532"/>
        <v>#N/A</v>
      </c>
      <c r="CU1677" s="20" t="e">
        <f t="shared" si="533"/>
        <v>#N/A</v>
      </c>
      <c r="CW1677" s="20">
        <f t="shared" si="539"/>
        <v>0</v>
      </c>
      <c r="CX1677" s="20">
        <f t="shared" si="539"/>
        <v>0</v>
      </c>
      <c r="CY1677" s="20">
        <f t="shared" si="539"/>
        <v>0</v>
      </c>
      <c r="CZ1677" s="20">
        <f t="shared" si="540"/>
        <v>173.80000000000004</v>
      </c>
      <c r="DA1677" s="20">
        <f t="shared" si="540"/>
        <v>108.625</v>
      </c>
      <c r="DB1677" s="20">
        <f t="shared" si="540"/>
        <v>347.60000000000008</v>
      </c>
      <c r="DE1677" s="20" t="e">
        <f t="shared" si="534"/>
        <v>#N/A</v>
      </c>
      <c r="DF1677" s="20">
        <f t="shared" si="541"/>
        <v>0</v>
      </c>
      <c r="DG1677" s="20">
        <f t="shared" si="542"/>
        <v>512</v>
      </c>
    </row>
    <row r="1678" spans="12:111">
      <c r="L1678" s="15"/>
      <c r="M1678" s="17"/>
      <c r="O1678" s="19">
        <v>1677</v>
      </c>
      <c r="P1678" s="1">
        <f t="shared" si="545"/>
        <v>0.17724250700000005</v>
      </c>
      <c r="Q1678">
        <f>SUM(P$2:P1678)</f>
        <v>903.73571436823715</v>
      </c>
      <c r="R1678" s="10">
        <f t="shared" si="543"/>
        <v>0.12406975490000002</v>
      </c>
      <c r="S1678" s="10">
        <f t="shared" si="544"/>
        <v>0.23041525910000007</v>
      </c>
      <c r="T1678" s="22">
        <f>SUM(R$2:R1678)</f>
        <v>638.01500005776575</v>
      </c>
      <c r="U1678" s="22">
        <f>SUM(S$2:S1678)</f>
        <v>1169.4564286787074</v>
      </c>
      <c r="X1678" s="15"/>
      <c r="CD1678" s="20">
        <v>1677</v>
      </c>
      <c r="CE1678" s="20">
        <f t="shared" si="530"/>
        <v>0</v>
      </c>
      <c r="CF1678" s="20">
        <f>T1678</f>
        <v>638.01500005776575</v>
      </c>
      <c r="CG1678" s="20">
        <f>U1678</f>
        <v>1169.4564286787074</v>
      </c>
      <c r="CH1678" s="20">
        <f t="shared" si="535"/>
        <v>173.80000000000004</v>
      </c>
      <c r="CI1678" s="20">
        <f t="shared" si="535"/>
        <v>108.625</v>
      </c>
      <c r="CJ1678" s="20">
        <f t="shared" si="535"/>
        <v>347.60000000000008</v>
      </c>
      <c r="CK1678" s="20">
        <f t="shared" si="536"/>
        <v>512</v>
      </c>
      <c r="CL1678" s="20">
        <v>10</v>
      </c>
      <c r="CM1678" s="20">
        <f t="shared" si="537"/>
        <v>695.80000000000007</v>
      </c>
      <c r="CN1678" s="20">
        <f t="shared" si="538"/>
        <v>2039.0564286787076</v>
      </c>
      <c r="CS1678" s="20" t="e">
        <f t="shared" si="531"/>
        <v>#N/A</v>
      </c>
      <c r="CT1678" s="20" t="e">
        <f t="shared" si="532"/>
        <v>#N/A</v>
      </c>
      <c r="CU1678" s="20" t="e">
        <f t="shared" si="533"/>
        <v>#N/A</v>
      </c>
      <c r="CW1678" s="20">
        <f t="shared" si="539"/>
        <v>0</v>
      </c>
      <c r="CX1678" s="20">
        <f t="shared" si="539"/>
        <v>0</v>
      </c>
      <c r="CY1678" s="20">
        <f t="shared" si="539"/>
        <v>0</v>
      </c>
      <c r="CZ1678" s="20">
        <f t="shared" si="540"/>
        <v>173.80000000000004</v>
      </c>
      <c r="DA1678" s="20">
        <f t="shared" si="540"/>
        <v>108.625</v>
      </c>
      <c r="DB1678" s="20">
        <f t="shared" si="540"/>
        <v>347.60000000000008</v>
      </c>
      <c r="DE1678" s="20" t="e">
        <f t="shared" si="534"/>
        <v>#N/A</v>
      </c>
      <c r="DF1678" s="20">
        <f t="shared" si="541"/>
        <v>0</v>
      </c>
      <c r="DG1678" s="20">
        <f t="shared" si="542"/>
        <v>512</v>
      </c>
    </row>
    <row r="1679" spans="12:111">
      <c r="L1679" s="15"/>
      <c r="M1679" s="17"/>
      <c r="O1679" s="19">
        <v>1678</v>
      </c>
      <c r="P1679" s="1">
        <f t="shared" si="545"/>
        <v>0.17708447200000002</v>
      </c>
      <c r="Q1679">
        <f>SUM(P$2:P1679)</f>
        <v>903.9127988402372</v>
      </c>
      <c r="R1679" s="10">
        <f t="shared" si="543"/>
        <v>0.12395913040000001</v>
      </c>
      <c r="S1679" s="10">
        <f t="shared" si="544"/>
        <v>0.23020981360000004</v>
      </c>
      <c r="T1679" s="22">
        <f>SUM(R$2:R1679)</f>
        <v>638.1389591881657</v>
      </c>
      <c r="U1679" s="22">
        <f>SUM(S$2:S1679)</f>
        <v>1169.6866384923073</v>
      </c>
      <c r="X1679" s="15"/>
      <c r="CD1679" s="20">
        <v>1678</v>
      </c>
      <c r="CE1679" s="20">
        <f t="shared" si="530"/>
        <v>0</v>
      </c>
      <c r="CF1679" s="20">
        <f>T1679</f>
        <v>638.1389591881657</v>
      </c>
      <c r="CG1679" s="20">
        <f>U1679</f>
        <v>1169.6866384923073</v>
      </c>
      <c r="CH1679" s="20">
        <f t="shared" si="535"/>
        <v>173.80000000000004</v>
      </c>
      <c r="CI1679" s="20">
        <f t="shared" si="535"/>
        <v>108.625</v>
      </c>
      <c r="CJ1679" s="20">
        <f t="shared" si="535"/>
        <v>347.60000000000008</v>
      </c>
      <c r="CK1679" s="20">
        <f t="shared" si="536"/>
        <v>512</v>
      </c>
      <c r="CL1679" s="20">
        <v>10</v>
      </c>
      <c r="CM1679" s="20">
        <f t="shared" si="537"/>
        <v>695.80000000000007</v>
      </c>
      <c r="CN1679" s="20">
        <f t="shared" si="538"/>
        <v>2039.2866384923075</v>
      </c>
      <c r="CS1679" s="20" t="e">
        <f t="shared" si="531"/>
        <v>#N/A</v>
      </c>
      <c r="CT1679" s="20" t="e">
        <f t="shared" si="532"/>
        <v>#N/A</v>
      </c>
      <c r="CU1679" s="20" t="e">
        <f t="shared" si="533"/>
        <v>#N/A</v>
      </c>
      <c r="CW1679" s="20">
        <f t="shared" si="539"/>
        <v>0</v>
      </c>
      <c r="CX1679" s="20">
        <f t="shared" si="539"/>
        <v>0</v>
      </c>
      <c r="CY1679" s="20">
        <f t="shared" si="539"/>
        <v>0</v>
      </c>
      <c r="CZ1679" s="20">
        <f t="shared" si="540"/>
        <v>173.80000000000004</v>
      </c>
      <c r="DA1679" s="20">
        <f t="shared" si="540"/>
        <v>108.625</v>
      </c>
      <c r="DB1679" s="20">
        <f t="shared" si="540"/>
        <v>347.60000000000008</v>
      </c>
      <c r="DE1679" s="20" t="e">
        <f t="shared" si="534"/>
        <v>#N/A</v>
      </c>
      <c r="DF1679" s="20">
        <f t="shared" si="541"/>
        <v>0</v>
      </c>
      <c r="DG1679" s="20">
        <f t="shared" si="542"/>
        <v>512</v>
      </c>
    </row>
    <row r="1680" spans="12:111">
      <c r="L1680" s="15"/>
      <c r="M1680" s="17"/>
      <c r="O1680" s="19">
        <v>1679</v>
      </c>
      <c r="P1680" s="1">
        <f t="shared" si="545"/>
        <v>0.17692670300000005</v>
      </c>
      <c r="Q1680">
        <f>SUM(P$2:P1680)</f>
        <v>904.08972554323725</v>
      </c>
      <c r="R1680" s="10">
        <f t="shared" si="543"/>
        <v>0.12384869210000002</v>
      </c>
      <c r="S1680" s="10">
        <f t="shared" si="544"/>
        <v>0.23000471390000007</v>
      </c>
      <c r="T1680" s="22">
        <f>SUM(R$2:R1680)</f>
        <v>638.26280788026565</v>
      </c>
      <c r="U1680" s="22">
        <f>SUM(S$2:S1680)</f>
        <v>1169.9166432062073</v>
      </c>
      <c r="X1680" s="15"/>
      <c r="CD1680" s="20">
        <v>1679</v>
      </c>
      <c r="CE1680" s="20">
        <f t="shared" si="530"/>
        <v>0</v>
      </c>
      <c r="CF1680" s="20">
        <f>T1680</f>
        <v>638.26280788026565</v>
      </c>
      <c r="CG1680" s="20">
        <f>U1680</f>
        <v>1169.9166432062073</v>
      </c>
      <c r="CH1680" s="20">
        <f t="shared" si="535"/>
        <v>173.80000000000004</v>
      </c>
      <c r="CI1680" s="20">
        <f t="shared" si="535"/>
        <v>108.625</v>
      </c>
      <c r="CJ1680" s="20">
        <f t="shared" si="535"/>
        <v>347.60000000000008</v>
      </c>
      <c r="CK1680" s="20">
        <f t="shared" si="536"/>
        <v>512</v>
      </c>
      <c r="CL1680" s="20">
        <v>10</v>
      </c>
      <c r="CM1680" s="20">
        <f t="shared" si="537"/>
        <v>695.80000000000007</v>
      </c>
      <c r="CN1680" s="20">
        <f t="shared" si="538"/>
        <v>2039.5166432062074</v>
      </c>
      <c r="CS1680" s="20" t="e">
        <f t="shared" si="531"/>
        <v>#N/A</v>
      </c>
      <c r="CT1680" s="20" t="e">
        <f t="shared" si="532"/>
        <v>#N/A</v>
      </c>
      <c r="CU1680" s="20" t="e">
        <f t="shared" si="533"/>
        <v>#N/A</v>
      </c>
      <c r="CW1680" s="20">
        <f t="shared" si="539"/>
        <v>0</v>
      </c>
      <c r="CX1680" s="20">
        <f t="shared" si="539"/>
        <v>0</v>
      </c>
      <c r="CY1680" s="20">
        <f t="shared" si="539"/>
        <v>0</v>
      </c>
      <c r="CZ1680" s="20">
        <f t="shared" si="540"/>
        <v>173.80000000000004</v>
      </c>
      <c r="DA1680" s="20">
        <f t="shared" si="540"/>
        <v>108.625</v>
      </c>
      <c r="DB1680" s="20">
        <f t="shared" si="540"/>
        <v>347.60000000000008</v>
      </c>
      <c r="DE1680" s="20" t="e">
        <f t="shared" si="534"/>
        <v>#N/A</v>
      </c>
      <c r="DF1680" s="20">
        <f t="shared" si="541"/>
        <v>0</v>
      </c>
      <c r="DG1680" s="20">
        <f t="shared" si="542"/>
        <v>512</v>
      </c>
    </row>
    <row r="1681" spans="12:111">
      <c r="L1681" s="15"/>
      <c r="M1681" s="17"/>
      <c r="O1681" s="19">
        <v>1680</v>
      </c>
      <c r="P1681" s="1">
        <f t="shared" si="545"/>
        <v>0.2651538</v>
      </c>
      <c r="Q1681">
        <f>SUM(P$2:P1681)</f>
        <v>904.35487934323726</v>
      </c>
      <c r="R1681" s="10">
        <f t="shared" si="543"/>
        <v>0.18560765999999998</v>
      </c>
      <c r="S1681" s="10">
        <f t="shared" si="544"/>
        <v>0.34469993999999998</v>
      </c>
      <c r="T1681" s="22">
        <f>SUM(R$2:R1681)</f>
        <v>638.44841554026561</v>
      </c>
      <c r="U1681" s="22">
        <f>SUM(S$2:S1681)</f>
        <v>1170.2613431462073</v>
      </c>
      <c r="X1681" s="15"/>
      <c r="CD1681" s="20">
        <v>1680</v>
      </c>
      <c r="CE1681" s="20">
        <f t="shared" si="530"/>
        <v>0</v>
      </c>
      <c r="CF1681" s="20">
        <f>T1681</f>
        <v>638.44841554026561</v>
      </c>
      <c r="CG1681" s="20">
        <f>U1681</f>
        <v>1170.2613431462073</v>
      </c>
      <c r="CH1681" s="20">
        <f t="shared" si="535"/>
        <v>176.20000000000005</v>
      </c>
      <c r="CI1681" s="20">
        <f t="shared" si="535"/>
        <v>110.125</v>
      </c>
      <c r="CJ1681" s="20">
        <f t="shared" si="535"/>
        <v>352.40000000000009</v>
      </c>
      <c r="CK1681" s="20">
        <f t="shared" si="536"/>
        <v>512</v>
      </c>
      <c r="CL1681" s="20">
        <v>10</v>
      </c>
      <c r="CM1681" s="20">
        <f t="shared" si="537"/>
        <v>698.2</v>
      </c>
      <c r="CN1681" s="20">
        <f t="shared" si="538"/>
        <v>2044.6613431462074</v>
      </c>
      <c r="CS1681" s="20">
        <f t="shared" si="531"/>
        <v>176.20000000000005</v>
      </c>
      <c r="CT1681" s="20">
        <f t="shared" si="532"/>
        <v>110.125</v>
      </c>
      <c r="CU1681" s="20">
        <f t="shared" si="533"/>
        <v>352.40000000000009</v>
      </c>
      <c r="CW1681" s="20">
        <f t="shared" si="539"/>
        <v>176.20000000000005</v>
      </c>
      <c r="CX1681" s="20">
        <f t="shared" si="539"/>
        <v>110.125</v>
      </c>
      <c r="CY1681" s="20">
        <f t="shared" si="539"/>
        <v>352.40000000000009</v>
      </c>
      <c r="CZ1681" s="20">
        <f t="shared" si="540"/>
        <v>176.20000000000005</v>
      </c>
      <c r="DA1681" s="20">
        <f t="shared" si="540"/>
        <v>110.125</v>
      </c>
      <c r="DB1681" s="20">
        <f t="shared" si="540"/>
        <v>352.40000000000009</v>
      </c>
      <c r="DE1681" s="20" t="e">
        <f t="shared" si="534"/>
        <v>#N/A</v>
      </c>
      <c r="DF1681" s="20">
        <f t="shared" si="541"/>
        <v>0</v>
      </c>
      <c r="DG1681" s="20">
        <f t="shared" si="542"/>
        <v>512</v>
      </c>
    </row>
    <row r="1682" spans="12:111">
      <c r="L1682" s="15"/>
      <c r="M1682" s="17"/>
      <c r="O1682" s="19">
        <v>1681</v>
      </c>
      <c r="P1682" s="1">
        <f t="shared" si="545"/>
        <v>0.17661196300000009</v>
      </c>
      <c r="Q1682">
        <f>SUM(P$2:P1682)</f>
        <v>904.53149130623729</v>
      </c>
      <c r="R1682" s="10">
        <f t="shared" si="543"/>
        <v>0.12362837410000006</v>
      </c>
      <c r="S1682" s="10">
        <f t="shared" si="544"/>
        <v>0.22959555190000014</v>
      </c>
      <c r="T1682" s="22">
        <f>SUM(R$2:R1682)</f>
        <v>638.57204391436562</v>
      </c>
      <c r="U1682" s="22">
        <f>SUM(S$2:S1682)</f>
        <v>1170.4909386981074</v>
      </c>
      <c r="X1682" s="15"/>
      <c r="CD1682" s="20">
        <v>1681</v>
      </c>
      <c r="CE1682" s="20">
        <f t="shared" si="530"/>
        <v>0</v>
      </c>
      <c r="CF1682" s="20">
        <f>T1682</f>
        <v>638.57204391436562</v>
      </c>
      <c r="CG1682" s="20">
        <f>U1682</f>
        <v>1170.4909386981074</v>
      </c>
      <c r="CH1682" s="20">
        <f t="shared" si="535"/>
        <v>176.20000000000005</v>
      </c>
      <c r="CI1682" s="20">
        <f t="shared" si="535"/>
        <v>110.125</v>
      </c>
      <c r="CJ1682" s="20">
        <f t="shared" si="535"/>
        <v>352.40000000000009</v>
      </c>
      <c r="CK1682" s="20">
        <f t="shared" si="536"/>
        <v>512</v>
      </c>
      <c r="CL1682" s="20">
        <v>10</v>
      </c>
      <c r="CM1682" s="20">
        <f t="shared" si="537"/>
        <v>698.2</v>
      </c>
      <c r="CN1682" s="20">
        <f t="shared" si="538"/>
        <v>2044.8909386981074</v>
      </c>
      <c r="CS1682" s="20" t="e">
        <f t="shared" si="531"/>
        <v>#N/A</v>
      </c>
      <c r="CT1682" s="20" t="e">
        <f t="shared" si="532"/>
        <v>#N/A</v>
      </c>
      <c r="CU1682" s="20" t="e">
        <f t="shared" si="533"/>
        <v>#N/A</v>
      </c>
      <c r="CW1682" s="20">
        <f t="shared" si="539"/>
        <v>0</v>
      </c>
      <c r="CX1682" s="20">
        <f t="shared" si="539"/>
        <v>0</v>
      </c>
      <c r="CY1682" s="20">
        <f t="shared" si="539"/>
        <v>0</v>
      </c>
      <c r="CZ1682" s="20">
        <f t="shared" si="540"/>
        <v>176.20000000000005</v>
      </c>
      <c r="DA1682" s="20">
        <f t="shared" si="540"/>
        <v>110.125</v>
      </c>
      <c r="DB1682" s="20">
        <f t="shared" si="540"/>
        <v>352.40000000000009</v>
      </c>
      <c r="DE1682" s="20" t="e">
        <f t="shared" si="534"/>
        <v>#N/A</v>
      </c>
      <c r="DF1682" s="20">
        <f t="shared" si="541"/>
        <v>0</v>
      </c>
      <c r="DG1682" s="20">
        <f t="shared" si="542"/>
        <v>512</v>
      </c>
    </row>
    <row r="1683" spans="12:111">
      <c r="L1683" s="15"/>
      <c r="M1683" s="17"/>
      <c r="O1683" s="19">
        <v>1682</v>
      </c>
      <c r="P1683" s="1">
        <f t="shared" si="545"/>
        <v>0.17645499200000006</v>
      </c>
      <c r="Q1683">
        <f>SUM(P$2:P1683)</f>
        <v>904.70794629823729</v>
      </c>
      <c r="R1683" s="10">
        <f t="shared" si="543"/>
        <v>0.12351849440000004</v>
      </c>
      <c r="S1683" s="10">
        <f t="shared" si="544"/>
        <v>0.22939148960000008</v>
      </c>
      <c r="T1683" s="22">
        <f>SUM(R$2:R1683)</f>
        <v>638.69556240876557</v>
      </c>
      <c r="U1683" s="22">
        <f>SUM(S$2:S1683)</f>
        <v>1170.7203301877073</v>
      </c>
      <c r="X1683" s="15"/>
      <c r="CD1683" s="20">
        <v>1682</v>
      </c>
      <c r="CE1683" s="20">
        <f t="shared" si="530"/>
        <v>0</v>
      </c>
      <c r="CF1683" s="20">
        <f>T1683</f>
        <v>638.69556240876557</v>
      </c>
      <c r="CG1683" s="20">
        <f>U1683</f>
        <v>1170.7203301877073</v>
      </c>
      <c r="CH1683" s="20">
        <f t="shared" si="535"/>
        <v>176.20000000000005</v>
      </c>
      <c r="CI1683" s="20">
        <f t="shared" si="535"/>
        <v>110.125</v>
      </c>
      <c r="CJ1683" s="20">
        <f t="shared" si="535"/>
        <v>352.40000000000009</v>
      </c>
      <c r="CK1683" s="20">
        <f t="shared" si="536"/>
        <v>512</v>
      </c>
      <c r="CL1683" s="20">
        <v>10</v>
      </c>
      <c r="CM1683" s="20">
        <f t="shared" si="537"/>
        <v>698.2</v>
      </c>
      <c r="CN1683" s="20">
        <f t="shared" si="538"/>
        <v>2045.1203301877074</v>
      </c>
      <c r="CS1683" s="20" t="e">
        <f t="shared" si="531"/>
        <v>#N/A</v>
      </c>
      <c r="CT1683" s="20" t="e">
        <f t="shared" si="532"/>
        <v>#N/A</v>
      </c>
      <c r="CU1683" s="20" t="e">
        <f t="shared" si="533"/>
        <v>#N/A</v>
      </c>
      <c r="CW1683" s="20">
        <f t="shared" si="539"/>
        <v>0</v>
      </c>
      <c r="CX1683" s="20">
        <f t="shared" si="539"/>
        <v>0</v>
      </c>
      <c r="CY1683" s="20">
        <f t="shared" si="539"/>
        <v>0</v>
      </c>
      <c r="CZ1683" s="20">
        <f t="shared" ref="CZ1683:DB1698" si="546">IF(CW1683-CZ1682&gt;0,CW1683,CZ1682)</f>
        <v>176.20000000000005</v>
      </c>
      <c r="DA1683" s="20">
        <f t="shared" si="546"/>
        <v>110.125</v>
      </c>
      <c r="DB1683" s="20">
        <f t="shared" si="546"/>
        <v>352.40000000000009</v>
      </c>
      <c r="DE1683" s="20" t="e">
        <f t="shared" si="534"/>
        <v>#N/A</v>
      </c>
      <c r="DF1683" s="20">
        <f t="shared" si="541"/>
        <v>0</v>
      </c>
      <c r="DG1683" s="20">
        <f t="shared" si="542"/>
        <v>512</v>
      </c>
    </row>
    <row r="1684" spans="12:111">
      <c r="L1684" s="15"/>
      <c r="M1684" s="17"/>
      <c r="O1684" s="19">
        <v>1683</v>
      </c>
      <c r="P1684" s="1">
        <f t="shared" si="545"/>
        <v>0.17629828700000005</v>
      </c>
      <c r="Q1684">
        <f>SUM(P$2:P1684)</f>
        <v>904.8842445852373</v>
      </c>
      <c r="R1684" s="10">
        <f t="shared" si="543"/>
        <v>0.12340880090000003</v>
      </c>
      <c r="S1684" s="10">
        <f t="shared" si="544"/>
        <v>0.22918777310000008</v>
      </c>
      <c r="T1684" s="22">
        <f>SUM(R$2:R1684)</f>
        <v>638.81897120966562</v>
      </c>
      <c r="U1684" s="22">
        <f>SUM(S$2:S1684)</f>
        <v>1170.9495179608073</v>
      </c>
      <c r="X1684" s="15"/>
      <c r="CD1684" s="20">
        <v>1683</v>
      </c>
      <c r="CE1684" s="20">
        <f t="shared" si="530"/>
        <v>0</v>
      </c>
      <c r="CF1684" s="20">
        <f>T1684</f>
        <v>638.81897120966562</v>
      </c>
      <c r="CG1684" s="20">
        <f>U1684</f>
        <v>1170.9495179608073</v>
      </c>
      <c r="CH1684" s="20">
        <f t="shared" si="535"/>
        <v>176.20000000000005</v>
      </c>
      <c r="CI1684" s="20">
        <f t="shared" si="535"/>
        <v>110.125</v>
      </c>
      <c r="CJ1684" s="20">
        <f t="shared" si="535"/>
        <v>352.40000000000009</v>
      </c>
      <c r="CK1684" s="20">
        <f t="shared" si="536"/>
        <v>512</v>
      </c>
      <c r="CL1684" s="20">
        <v>10</v>
      </c>
      <c r="CM1684" s="20">
        <f t="shared" si="537"/>
        <v>698.2</v>
      </c>
      <c r="CN1684" s="20">
        <f t="shared" si="538"/>
        <v>2045.3495179608074</v>
      </c>
      <c r="CS1684" s="20" t="e">
        <f t="shared" si="531"/>
        <v>#N/A</v>
      </c>
      <c r="CT1684" s="20" t="e">
        <f t="shared" si="532"/>
        <v>#N/A</v>
      </c>
      <c r="CU1684" s="20" t="e">
        <f t="shared" si="533"/>
        <v>#N/A</v>
      </c>
      <c r="CW1684" s="20">
        <f t="shared" si="539"/>
        <v>0</v>
      </c>
      <c r="CX1684" s="20">
        <f t="shared" si="539"/>
        <v>0</v>
      </c>
      <c r="CY1684" s="20">
        <f t="shared" si="539"/>
        <v>0</v>
      </c>
      <c r="CZ1684" s="20">
        <f t="shared" si="546"/>
        <v>176.20000000000005</v>
      </c>
      <c r="DA1684" s="20">
        <f t="shared" si="546"/>
        <v>110.125</v>
      </c>
      <c r="DB1684" s="20">
        <f t="shared" si="546"/>
        <v>352.40000000000009</v>
      </c>
      <c r="DE1684" s="20" t="e">
        <f t="shared" si="534"/>
        <v>#N/A</v>
      </c>
      <c r="DF1684" s="20">
        <f t="shared" si="541"/>
        <v>0</v>
      </c>
      <c r="DG1684" s="20">
        <f t="shared" si="542"/>
        <v>512</v>
      </c>
    </row>
    <row r="1685" spans="12:111">
      <c r="L1685" s="15"/>
      <c r="M1685" s="17"/>
      <c r="O1685" s="19">
        <v>1684</v>
      </c>
      <c r="P1685" s="1">
        <f t="shared" si="545"/>
        <v>0.17614184800000002</v>
      </c>
      <c r="Q1685">
        <f>SUM(P$2:P1685)</f>
        <v>905.06038643323734</v>
      </c>
      <c r="R1685" s="10">
        <f t="shared" si="543"/>
        <v>0.1232992936</v>
      </c>
      <c r="S1685" s="10">
        <f t="shared" si="544"/>
        <v>0.22898440240000004</v>
      </c>
      <c r="T1685" s="22">
        <f>SUM(R$2:R1685)</f>
        <v>638.9422705032656</v>
      </c>
      <c r="U1685" s="22">
        <f>SUM(S$2:S1685)</f>
        <v>1171.1785023632074</v>
      </c>
      <c r="X1685" s="15"/>
      <c r="CD1685" s="20">
        <v>1684</v>
      </c>
      <c r="CE1685" s="20">
        <f t="shared" si="530"/>
        <v>0</v>
      </c>
      <c r="CF1685" s="20">
        <f>T1685</f>
        <v>638.9422705032656</v>
      </c>
      <c r="CG1685" s="20">
        <f>U1685</f>
        <v>1171.1785023632074</v>
      </c>
      <c r="CH1685" s="20">
        <f t="shared" si="535"/>
        <v>176.20000000000005</v>
      </c>
      <c r="CI1685" s="20">
        <f t="shared" si="535"/>
        <v>110.125</v>
      </c>
      <c r="CJ1685" s="20">
        <f t="shared" si="535"/>
        <v>352.40000000000009</v>
      </c>
      <c r="CK1685" s="20">
        <f t="shared" si="536"/>
        <v>512</v>
      </c>
      <c r="CL1685" s="20">
        <v>10</v>
      </c>
      <c r="CM1685" s="20">
        <f t="shared" si="537"/>
        <v>698.2</v>
      </c>
      <c r="CN1685" s="20">
        <f t="shared" si="538"/>
        <v>2045.5785023632075</v>
      </c>
      <c r="CS1685" s="20" t="e">
        <f t="shared" si="531"/>
        <v>#N/A</v>
      </c>
      <c r="CT1685" s="20" t="e">
        <f t="shared" si="532"/>
        <v>#N/A</v>
      </c>
      <c r="CU1685" s="20" t="e">
        <f t="shared" si="533"/>
        <v>#N/A</v>
      </c>
      <c r="CW1685" s="20">
        <f t="shared" si="539"/>
        <v>0</v>
      </c>
      <c r="CX1685" s="20">
        <f t="shared" si="539"/>
        <v>0</v>
      </c>
      <c r="CY1685" s="20">
        <f t="shared" si="539"/>
        <v>0</v>
      </c>
      <c r="CZ1685" s="20">
        <f t="shared" si="546"/>
        <v>176.20000000000005</v>
      </c>
      <c r="DA1685" s="20">
        <f t="shared" si="546"/>
        <v>110.125</v>
      </c>
      <c r="DB1685" s="20">
        <f t="shared" si="546"/>
        <v>352.40000000000009</v>
      </c>
      <c r="DE1685" s="20" t="e">
        <f t="shared" si="534"/>
        <v>#N/A</v>
      </c>
      <c r="DF1685" s="20">
        <f t="shared" si="541"/>
        <v>0</v>
      </c>
      <c r="DG1685" s="20">
        <f t="shared" si="542"/>
        <v>512</v>
      </c>
    </row>
    <row r="1686" spans="12:111">
      <c r="L1686" s="15"/>
      <c r="M1686" s="17"/>
      <c r="O1686" s="19">
        <v>1685</v>
      </c>
      <c r="P1686" s="1">
        <f t="shared" si="545"/>
        <v>0.26397851249999998</v>
      </c>
      <c r="Q1686">
        <f>SUM(P$2:P1686)</f>
        <v>905.32436494573733</v>
      </c>
      <c r="R1686" s="10">
        <f t="shared" si="543"/>
        <v>0.18478495874999998</v>
      </c>
      <c r="S1686" s="10">
        <f t="shared" si="544"/>
        <v>0.34317206625000002</v>
      </c>
      <c r="T1686" s="22">
        <f>SUM(R$2:R1686)</f>
        <v>639.12705546201562</v>
      </c>
      <c r="U1686" s="22">
        <f>SUM(S$2:S1686)</f>
        <v>1171.5216744294573</v>
      </c>
      <c r="X1686" s="15"/>
      <c r="CD1686" s="20">
        <v>1685</v>
      </c>
      <c r="CE1686" s="20">
        <f t="shared" si="530"/>
        <v>0</v>
      </c>
      <c r="CF1686" s="20">
        <f>T1686</f>
        <v>639.12705546201562</v>
      </c>
      <c r="CG1686" s="20">
        <f>U1686</f>
        <v>1171.5216744294573</v>
      </c>
      <c r="CH1686" s="20">
        <f t="shared" si="535"/>
        <v>176.20000000000005</v>
      </c>
      <c r="CI1686" s="20">
        <f t="shared" si="535"/>
        <v>110.125</v>
      </c>
      <c r="CJ1686" s="20">
        <f t="shared" si="535"/>
        <v>352.40000000000009</v>
      </c>
      <c r="CK1686" s="20">
        <f t="shared" si="536"/>
        <v>512</v>
      </c>
      <c r="CL1686" s="20">
        <v>10</v>
      </c>
      <c r="CM1686" s="20">
        <f t="shared" si="537"/>
        <v>698.2</v>
      </c>
      <c r="CN1686" s="20">
        <f t="shared" si="538"/>
        <v>2045.9216744294574</v>
      </c>
      <c r="CS1686" s="20" t="e">
        <f t="shared" si="531"/>
        <v>#N/A</v>
      </c>
      <c r="CT1686" s="20" t="e">
        <f t="shared" si="532"/>
        <v>#N/A</v>
      </c>
      <c r="CU1686" s="20" t="e">
        <f t="shared" si="533"/>
        <v>#N/A</v>
      </c>
      <c r="CW1686" s="20">
        <f t="shared" si="539"/>
        <v>0</v>
      </c>
      <c r="CX1686" s="20">
        <f t="shared" si="539"/>
        <v>0</v>
      </c>
      <c r="CY1686" s="20">
        <f t="shared" si="539"/>
        <v>0</v>
      </c>
      <c r="CZ1686" s="20">
        <f t="shared" si="546"/>
        <v>176.20000000000005</v>
      </c>
      <c r="DA1686" s="20">
        <f t="shared" si="546"/>
        <v>110.125</v>
      </c>
      <c r="DB1686" s="20">
        <f t="shared" si="546"/>
        <v>352.40000000000009</v>
      </c>
      <c r="DE1686" s="20" t="e">
        <f t="shared" si="534"/>
        <v>#N/A</v>
      </c>
      <c r="DF1686" s="20">
        <f t="shared" si="541"/>
        <v>0</v>
      </c>
      <c r="DG1686" s="20">
        <f t="shared" si="542"/>
        <v>512</v>
      </c>
    </row>
    <row r="1687" spans="12:111">
      <c r="L1687" s="15"/>
      <c r="M1687" s="17"/>
      <c r="O1687" s="19">
        <v>1686</v>
      </c>
      <c r="P1687" s="1">
        <f t="shared" si="545"/>
        <v>0.17582976800000011</v>
      </c>
      <c r="Q1687">
        <f>SUM(P$2:P1687)</f>
        <v>905.5001947137373</v>
      </c>
      <c r="R1687" s="10">
        <f t="shared" si="543"/>
        <v>0.12308083760000006</v>
      </c>
      <c r="S1687" s="10">
        <f t="shared" si="544"/>
        <v>0.22857869840000014</v>
      </c>
      <c r="T1687" s="22">
        <f>SUM(R$2:R1687)</f>
        <v>639.25013629961563</v>
      </c>
      <c r="U1687" s="22">
        <f>SUM(S$2:S1687)</f>
        <v>1171.7502531278574</v>
      </c>
      <c r="X1687" s="15"/>
      <c r="CD1687" s="20">
        <v>1686</v>
      </c>
      <c r="CE1687" s="20">
        <f t="shared" si="530"/>
        <v>0</v>
      </c>
      <c r="CF1687" s="20">
        <f>T1687</f>
        <v>639.25013629961563</v>
      </c>
      <c r="CG1687" s="20">
        <f>U1687</f>
        <v>1171.7502531278574</v>
      </c>
      <c r="CH1687" s="20">
        <f t="shared" si="535"/>
        <v>176.20000000000005</v>
      </c>
      <c r="CI1687" s="20">
        <f t="shared" si="535"/>
        <v>110.125</v>
      </c>
      <c r="CJ1687" s="20">
        <f t="shared" si="535"/>
        <v>352.40000000000009</v>
      </c>
      <c r="CK1687" s="20">
        <f t="shared" si="536"/>
        <v>512</v>
      </c>
      <c r="CL1687" s="20">
        <v>10</v>
      </c>
      <c r="CM1687" s="20">
        <f t="shared" si="537"/>
        <v>698.2</v>
      </c>
      <c r="CN1687" s="20">
        <f t="shared" si="538"/>
        <v>2046.1502531278575</v>
      </c>
      <c r="CS1687" s="20" t="e">
        <f t="shared" si="531"/>
        <v>#N/A</v>
      </c>
      <c r="CT1687" s="20" t="e">
        <f t="shared" si="532"/>
        <v>#N/A</v>
      </c>
      <c r="CU1687" s="20" t="e">
        <f t="shared" si="533"/>
        <v>#N/A</v>
      </c>
      <c r="CW1687" s="20">
        <f t="shared" si="539"/>
        <v>0</v>
      </c>
      <c r="CX1687" s="20">
        <f t="shared" si="539"/>
        <v>0</v>
      </c>
      <c r="CY1687" s="20">
        <f t="shared" si="539"/>
        <v>0</v>
      </c>
      <c r="CZ1687" s="20">
        <f t="shared" si="546"/>
        <v>176.20000000000005</v>
      </c>
      <c r="DA1687" s="20">
        <f t="shared" si="546"/>
        <v>110.125</v>
      </c>
      <c r="DB1687" s="20">
        <f t="shared" si="546"/>
        <v>352.40000000000009</v>
      </c>
      <c r="DE1687" s="20" t="e">
        <f t="shared" si="534"/>
        <v>#N/A</v>
      </c>
      <c r="DF1687" s="20">
        <f t="shared" si="541"/>
        <v>0</v>
      </c>
      <c r="DG1687" s="20">
        <f t="shared" si="542"/>
        <v>512</v>
      </c>
    </row>
    <row r="1688" spans="12:111">
      <c r="L1688" s="15"/>
      <c r="M1688" s="17"/>
      <c r="O1688" s="19">
        <v>1687</v>
      </c>
      <c r="P1688" s="1">
        <f t="shared" si="545"/>
        <v>0.17567412700000001</v>
      </c>
      <c r="Q1688">
        <f>SUM(P$2:P1688)</f>
        <v>905.67586884073728</v>
      </c>
      <c r="R1688" s="10">
        <f t="shared" si="543"/>
        <v>0.12297188890000001</v>
      </c>
      <c r="S1688" s="10">
        <f t="shared" si="544"/>
        <v>0.22837636510000003</v>
      </c>
      <c r="T1688" s="22">
        <f>SUM(R$2:R1688)</f>
        <v>639.37310818851563</v>
      </c>
      <c r="U1688" s="22">
        <f>SUM(S$2:S1688)</f>
        <v>1171.9786294929575</v>
      </c>
      <c r="X1688" s="15"/>
      <c r="CD1688" s="20">
        <v>1687</v>
      </c>
      <c r="CE1688" s="20">
        <f t="shared" si="530"/>
        <v>0</v>
      </c>
      <c r="CF1688" s="20">
        <f>T1688</f>
        <v>639.37310818851563</v>
      </c>
      <c r="CG1688" s="20">
        <f>U1688</f>
        <v>1171.9786294929575</v>
      </c>
      <c r="CH1688" s="20">
        <f t="shared" si="535"/>
        <v>176.20000000000005</v>
      </c>
      <c r="CI1688" s="20">
        <f t="shared" si="535"/>
        <v>110.125</v>
      </c>
      <c r="CJ1688" s="20">
        <f t="shared" si="535"/>
        <v>352.40000000000009</v>
      </c>
      <c r="CK1688" s="20">
        <f t="shared" si="536"/>
        <v>512</v>
      </c>
      <c r="CL1688" s="20">
        <v>10</v>
      </c>
      <c r="CM1688" s="20">
        <f t="shared" si="537"/>
        <v>698.2</v>
      </c>
      <c r="CN1688" s="20">
        <f t="shared" si="538"/>
        <v>2046.3786294929575</v>
      </c>
      <c r="CS1688" s="20" t="e">
        <f t="shared" si="531"/>
        <v>#N/A</v>
      </c>
      <c r="CT1688" s="20" t="e">
        <f t="shared" si="532"/>
        <v>#N/A</v>
      </c>
      <c r="CU1688" s="20" t="e">
        <f t="shared" si="533"/>
        <v>#N/A</v>
      </c>
      <c r="CW1688" s="20">
        <f t="shared" si="539"/>
        <v>0</v>
      </c>
      <c r="CX1688" s="20">
        <f t="shared" si="539"/>
        <v>0</v>
      </c>
      <c r="CY1688" s="20">
        <f t="shared" si="539"/>
        <v>0</v>
      </c>
      <c r="CZ1688" s="20">
        <f t="shared" si="546"/>
        <v>176.20000000000005</v>
      </c>
      <c r="DA1688" s="20">
        <f t="shared" si="546"/>
        <v>110.125</v>
      </c>
      <c r="DB1688" s="20">
        <f t="shared" si="546"/>
        <v>352.40000000000009</v>
      </c>
      <c r="DE1688" s="20" t="e">
        <f t="shared" si="534"/>
        <v>#N/A</v>
      </c>
      <c r="DF1688" s="20">
        <f t="shared" si="541"/>
        <v>0</v>
      </c>
      <c r="DG1688" s="20">
        <f t="shared" si="542"/>
        <v>512</v>
      </c>
    </row>
    <row r="1689" spans="12:111">
      <c r="L1689" s="15"/>
      <c r="M1689" s="17"/>
      <c r="O1689" s="19">
        <v>1688</v>
      </c>
      <c r="P1689" s="1">
        <f t="shared" si="545"/>
        <v>0.17551875200000003</v>
      </c>
      <c r="Q1689">
        <f>SUM(P$2:P1689)</f>
        <v>905.8513875927373</v>
      </c>
      <c r="R1689" s="10">
        <f t="shared" si="543"/>
        <v>0.12286312640000001</v>
      </c>
      <c r="S1689" s="10">
        <f t="shared" si="544"/>
        <v>0.22817437760000003</v>
      </c>
      <c r="T1689" s="22">
        <f>SUM(R$2:R1689)</f>
        <v>639.49597131491566</v>
      </c>
      <c r="U1689" s="22">
        <f>SUM(S$2:S1689)</f>
        <v>1172.2068038705575</v>
      </c>
      <c r="X1689" s="15"/>
      <c r="CD1689" s="20">
        <v>1688</v>
      </c>
      <c r="CE1689" s="20">
        <f t="shared" si="530"/>
        <v>0</v>
      </c>
      <c r="CF1689" s="20">
        <f>T1689</f>
        <v>639.49597131491566</v>
      </c>
      <c r="CG1689" s="20">
        <f>U1689</f>
        <v>1172.2068038705575</v>
      </c>
      <c r="CH1689" s="20">
        <f t="shared" si="535"/>
        <v>176.20000000000005</v>
      </c>
      <c r="CI1689" s="20">
        <f t="shared" si="535"/>
        <v>110.125</v>
      </c>
      <c r="CJ1689" s="20">
        <f t="shared" si="535"/>
        <v>352.40000000000009</v>
      </c>
      <c r="CK1689" s="20">
        <f t="shared" si="536"/>
        <v>512</v>
      </c>
      <c r="CL1689" s="20">
        <v>10</v>
      </c>
      <c r="CM1689" s="20">
        <f t="shared" si="537"/>
        <v>698.2</v>
      </c>
      <c r="CN1689" s="20">
        <f t="shared" si="538"/>
        <v>2046.6068038705575</v>
      </c>
      <c r="CS1689" s="20" t="e">
        <f t="shared" si="531"/>
        <v>#N/A</v>
      </c>
      <c r="CT1689" s="20" t="e">
        <f t="shared" si="532"/>
        <v>#N/A</v>
      </c>
      <c r="CU1689" s="20" t="e">
        <f t="shared" si="533"/>
        <v>#N/A</v>
      </c>
      <c r="CW1689" s="20">
        <f t="shared" si="539"/>
        <v>0</v>
      </c>
      <c r="CX1689" s="20">
        <f t="shared" si="539"/>
        <v>0</v>
      </c>
      <c r="CY1689" s="20">
        <f t="shared" si="539"/>
        <v>0</v>
      </c>
      <c r="CZ1689" s="20">
        <f t="shared" si="546"/>
        <v>176.20000000000005</v>
      </c>
      <c r="DA1689" s="20">
        <f t="shared" si="546"/>
        <v>110.125</v>
      </c>
      <c r="DB1689" s="20">
        <f t="shared" si="546"/>
        <v>352.40000000000009</v>
      </c>
      <c r="DE1689" s="20" t="e">
        <f t="shared" si="534"/>
        <v>#N/A</v>
      </c>
      <c r="DF1689" s="20">
        <f t="shared" si="541"/>
        <v>0</v>
      </c>
      <c r="DG1689" s="20">
        <f t="shared" si="542"/>
        <v>512</v>
      </c>
    </row>
    <row r="1690" spans="12:111">
      <c r="L1690" s="15"/>
      <c r="M1690" s="17"/>
      <c r="O1690" s="19">
        <v>1689</v>
      </c>
      <c r="P1690" s="1">
        <f t="shared" si="545"/>
        <v>0.17536364300000001</v>
      </c>
      <c r="Q1690">
        <f>SUM(P$2:P1690)</f>
        <v>906.02675123573727</v>
      </c>
      <c r="R1690" s="10">
        <f t="shared" si="543"/>
        <v>0.1227545501</v>
      </c>
      <c r="S1690" s="10">
        <f t="shared" si="544"/>
        <v>0.22797273590000003</v>
      </c>
      <c r="T1690" s="22">
        <f>SUM(R$2:R1690)</f>
        <v>639.61872586501568</v>
      </c>
      <c r="U1690" s="22">
        <f>SUM(S$2:S1690)</f>
        <v>1172.4347766064575</v>
      </c>
      <c r="X1690" s="15"/>
      <c r="CD1690" s="20">
        <v>1689</v>
      </c>
      <c r="CE1690" s="20">
        <f t="shared" si="530"/>
        <v>0</v>
      </c>
      <c r="CF1690" s="20">
        <f>T1690</f>
        <v>639.61872586501568</v>
      </c>
      <c r="CG1690" s="20">
        <f>U1690</f>
        <v>1172.4347766064575</v>
      </c>
      <c r="CH1690" s="20">
        <f t="shared" si="535"/>
        <v>176.20000000000005</v>
      </c>
      <c r="CI1690" s="20">
        <f t="shared" si="535"/>
        <v>110.125</v>
      </c>
      <c r="CJ1690" s="20">
        <f t="shared" si="535"/>
        <v>352.40000000000009</v>
      </c>
      <c r="CK1690" s="20">
        <f t="shared" si="536"/>
        <v>512</v>
      </c>
      <c r="CL1690" s="20">
        <v>10</v>
      </c>
      <c r="CM1690" s="20">
        <f t="shared" si="537"/>
        <v>698.2</v>
      </c>
      <c r="CN1690" s="20">
        <f t="shared" si="538"/>
        <v>2046.8347766064576</v>
      </c>
      <c r="CS1690" s="20" t="e">
        <f t="shared" si="531"/>
        <v>#N/A</v>
      </c>
      <c r="CT1690" s="20" t="e">
        <f t="shared" si="532"/>
        <v>#N/A</v>
      </c>
      <c r="CU1690" s="20" t="e">
        <f t="shared" si="533"/>
        <v>#N/A</v>
      </c>
      <c r="CW1690" s="20">
        <f t="shared" si="539"/>
        <v>0</v>
      </c>
      <c r="CX1690" s="20">
        <f t="shared" si="539"/>
        <v>0</v>
      </c>
      <c r="CY1690" s="20">
        <f t="shared" si="539"/>
        <v>0</v>
      </c>
      <c r="CZ1690" s="20">
        <f t="shared" si="546"/>
        <v>176.20000000000005</v>
      </c>
      <c r="DA1690" s="20">
        <f t="shared" si="546"/>
        <v>110.125</v>
      </c>
      <c r="DB1690" s="20">
        <f t="shared" si="546"/>
        <v>352.40000000000009</v>
      </c>
      <c r="DE1690" s="20" t="e">
        <f t="shared" si="534"/>
        <v>#N/A</v>
      </c>
      <c r="DF1690" s="20">
        <f t="shared" si="541"/>
        <v>0</v>
      </c>
      <c r="DG1690" s="20">
        <f t="shared" si="542"/>
        <v>512</v>
      </c>
    </row>
    <row r="1691" spans="12:111">
      <c r="L1691" s="15"/>
      <c r="M1691" s="17"/>
      <c r="O1691" s="19">
        <v>1690</v>
      </c>
      <c r="P1691" s="1">
        <f t="shared" si="545"/>
        <v>0.26281319999999997</v>
      </c>
      <c r="Q1691">
        <f>SUM(P$2:P1691)</f>
        <v>906.28956443573725</v>
      </c>
      <c r="R1691" s="10">
        <f t="shared" si="543"/>
        <v>0.18396923999999998</v>
      </c>
      <c r="S1691" s="10">
        <f t="shared" si="544"/>
        <v>0.34165715999999996</v>
      </c>
      <c r="T1691" s="22">
        <f>SUM(R$2:R1691)</f>
        <v>639.80269510501569</v>
      </c>
      <c r="U1691" s="22">
        <f>SUM(S$2:S1691)</f>
        <v>1172.7764337664576</v>
      </c>
      <c r="X1691" s="15"/>
      <c r="CD1691" s="20">
        <v>1690</v>
      </c>
      <c r="CE1691" s="20">
        <f t="shared" si="530"/>
        <v>0</v>
      </c>
      <c r="CF1691" s="20">
        <f>T1691</f>
        <v>639.80269510501569</v>
      </c>
      <c r="CG1691" s="20">
        <f>U1691</f>
        <v>1172.7764337664576</v>
      </c>
      <c r="CH1691" s="20">
        <f t="shared" si="535"/>
        <v>176.20000000000005</v>
      </c>
      <c r="CI1691" s="20">
        <f t="shared" si="535"/>
        <v>110.125</v>
      </c>
      <c r="CJ1691" s="20">
        <f t="shared" si="535"/>
        <v>352.40000000000009</v>
      </c>
      <c r="CK1691" s="20">
        <f t="shared" si="536"/>
        <v>512</v>
      </c>
      <c r="CL1691" s="20">
        <v>10</v>
      </c>
      <c r="CM1691" s="20">
        <f t="shared" si="537"/>
        <v>698.2</v>
      </c>
      <c r="CN1691" s="20">
        <f t="shared" si="538"/>
        <v>2047.1764337664576</v>
      </c>
      <c r="CS1691" s="20" t="e">
        <f t="shared" si="531"/>
        <v>#N/A</v>
      </c>
      <c r="CT1691" s="20" t="e">
        <f t="shared" si="532"/>
        <v>#N/A</v>
      </c>
      <c r="CU1691" s="20" t="e">
        <f t="shared" si="533"/>
        <v>#N/A</v>
      </c>
      <c r="CW1691" s="20">
        <f t="shared" si="539"/>
        <v>0</v>
      </c>
      <c r="CX1691" s="20">
        <f t="shared" si="539"/>
        <v>0</v>
      </c>
      <c r="CY1691" s="20">
        <f t="shared" si="539"/>
        <v>0</v>
      </c>
      <c r="CZ1691" s="20">
        <f t="shared" si="546"/>
        <v>176.20000000000005</v>
      </c>
      <c r="DA1691" s="20">
        <f t="shared" si="546"/>
        <v>110.125</v>
      </c>
      <c r="DB1691" s="20">
        <f t="shared" si="546"/>
        <v>352.40000000000009</v>
      </c>
      <c r="DE1691" s="20" t="e">
        <f t="shared" si="534"/>
        <v>#N/A</v>
      </c>
      <c r="DF1691" s="20">
        <f t="shared" si="541"/>
        <v>0</v>
      </c>
      <c r="DG1691" s="20">
        <f t="shared" si="542"/>
        <v>512</v>
      </c>
    </row>
    <row r="1692" spans="12:111">
      <c r="L1692" s="15"/>
      <c r="M1692" s="17"/>
      <c r="O1692" s="19">
        <v>1691</v>
      </c>
      <c r="P1692" s="1">
        <f t="shared" si="545"/>
        <v>0.17505422300000006</v>
      </c>
      <c r="Q1692">
        <f>SUM(P$2:P1692)</f>
        <v>906.46461865873721</v>
      </c>
      <c r="R1692" s="10">
        <f t="shared" si="543"/>
        <v>0.12253795610000004</v>
      </c>
      <c r="S1692" s="10">
        <f t="shared" si="544"/>
        <v>0.22757048990000009</v>
      </c>
      <c r="T1692" s="22">
        <f>SUM(R$2:R1692)</f>
        <v>639.9252330611157</v>
      </c>
      <c r="U1692" s="22">
        <f>SUM(S$2:S1692)</f>
        <v>1173.0040042563576</v>
      </c>
      <c r="X1692" s="15"/>
      <c r="CD1692" s="20">
        <v>1691</v>
      </c>
      <c r="CE1692" s="20">
        <f t="shared" si="530"/>
        <v>0</v>
      </c>
      <c r="CF1692" s="20">
        <f>T1692</f>
        <v>639.9252330611157</v>
      </c>
      <c r="CG1692" s="20">
        <f>U1692</f>
        <v>1173.0040042563576</v>
      </c>
      <c r="CH1692" s="20">
        <f t="shared" si="535"/>
        <v>176.20000000000005</v>
      </c>
      <c r="CI1692" s="20">
        <f t="shared" si="535"/>
        <v>110.125</v>
      </c>
      <c r="CJ1692" s="20">
        <f t="shared" si="535"/>
        <v>352.40000000000009</v>
      </c>
      <c r="CK1692" s="20">
        <f t="shared" si="536"/>
        <v>512</v>
      </c>
      <c r="CL1692" s="20">
        <v>10</v>
      </c>
      <c r="CM1692" s="20">
        <f t="shared" si="537"/>
        <v>698.2</v>
      </c>
      <c r="CN1692" s="20">
        <f t="shared" si="538"/>
        <v>2047.4040042563577</v>
      </c>
      <c r="CS1692" s="20" t="e">
        <f t="shared" si="531"/>
        <v>#N/A</v>
      </c>
      <c r="CT1692" s="20" t="e">
        <f t="shared" si="532"/>
        <v>#N/A</v>
      </c>
      <c r="CU1692" s="20" t="e">
        <f t="shared" si="533"/>
        <v>#N/A</v>
      </c>
      <c r="CW1692" s="20">
        <f t="shared" si="539"/>
        <v>0</v>
      </c>
      <c r="CX1692" s="20">
        <f t="shared" si="539"/>
        <v>0</v>
      </c>
      <c r="CY1692" s="20">
        <f t="shared" si="539"/>
        <v>0</v>
      </c>
      <c r="CZ1692" s="20">
        <f t="shared" si="546"/>
        <v>176.20000000000005</v>
      </c>
      <c r="DA1692" s="20">
        <f t="shared" si="546"/>
        <v>110.125</v>
      </c>
      <c r="DB1692" s="20">
        <f t="shared" si="546"/>
        <v>352.40000000000009</v>
      </c>
      <c r="DE1692" s="20" t="e">
        <f t="shared" si="534"/>
        <v>#N/A</v>
      </c>
      <c r="DF1692" s="20">
        <f t="shared" si="541"/>
        <v>0</v>
      </c>
      <c r="DG1692" s="20">
        <f t="shared" si="542"/>
        <v>512</v>
      </c>
    </row>
    <row r="1693" spans="12:111">
      <c r="L1693" s="15"/>
      <c r="M1693" s="17"/>
      <c r="O1693" s="19">
        <v>1692</v>
      </c>
      <c r="P1693" s="1">
        <f t="shared" si="545"/>
        <v>0.17489991200000005</v>
      </c>
      <c r="Q1693">
        <f>SUM(P$2:P1693)</f>
        <v>906.63951857073721</v>
      </c>
      <c r="R1693" s="10">
        <f t="shared" si="543"/>
        <v>0.12242993840000002</v>
      </c>
      <c r="S1693" s="10">
        <f t="shared" si="544"/>
        <v>0.22736988560000007</v>
      </c>
      <c r="T1693" s="22">
        <f>SUM(R$2:R1693)</f>
        <v>640.04766299951575</v>
      </c>
      <c r="U1693" s="22">
        <f>SUM(S$2:S1693)</f>
        <v>1173.2313741419575</v>
      </c>
      <c r="X1693" s="15"/>
      <c r="CD1693" s="20">
        <v>1692</v>
      </c>
      <c r="CE1693" s="20">
        <f t="shared" si="530"/>
        <v>0</v>
      </c>
      <c r="CF1693" s="20">
        <f>T1693</f>
        <v>640.04766299951575</v>
      </c>
      <c r="CG1693" s="20">
        <f>U1693</f>
        <v>1173.2313741419575</v>
      </c>
      <c r="CH1693" s="20">
        <f t="shared" si="535"/>
        <v>176.20000000000005</v>
      </c>
      <c r="CI1693" s="20">
        <f t="shared" si="535"/>
        <v>110.125</v>
      </c>
      <c r="CJ1693" s="20">
        <f t="shared" si="535"/>
        <v>352.40000000000009</v>
      </c>
      <c r="CK1693" s="20">
        <f t="shared" si="536"/>
        <v>512</v>
      </c>
      <c r="CL1693" s="20">
        <v>10</v>
      </c>
      <c r="CM1693" s="20">
        <f t="shared" si="537"/>
        <v>698.2</v>
      </c>
      <c r="CN1693" s="20">
        <f t="shared" si="538"/>
        <v>2047.6313741419576</v>
      </c>
      <c r="CS1693" s="20" t="e">
        <f t="shared" si="531"/>
        <v>#N/A</v>
      </c>
      <c r="CT1693" s="20" t="e">
        <f t="shared" si="532"/>
        <v>#N/A</v>
      </c>
      <c r="CU1693" s="20" t="e">
        <f t="shared" si="533"/>
        <v>#N/A</v>
      </c>
      <c r="CW1693" s="20">
        <f t="shared" si="539"/>
        <v>0</v>
      </c>
      <c r="CX1693" s="20">
        <f t="shared" si="539"/>
        <v>0</v>
      </c>
      <c r="CY1693" s="20">
        <f t="shared" si="539"/>
        <v>0</v>
      </c>
      <c r="CZ1693" s="20">
        <f t="shared" si="546"/>
        <v>176.20000000000005</v>
      </c>
      <c r="DA1693" s="20">
        <f t="shared" si="546"/>
        <v>110.125</v>
      </c>
      <c r="DB1693" s="20">
        <f t="shared" si="546"/>
        <v>352.40000000000009</v>
      </c>
      <c r="DE1693" s="20" t="e">
        <f t="shared" si="534"/>
        <v>#N/A</v>
      </c>
      <c r="DF1693" s="20">
        <f t="shared" si="541"/>
        <v>0</v>
      </c>
      <c r="DG1693" s="20">
        <f t="shared" si="542"/>
        <v>512</v>
      </c>
    </row>
    <row r="1694" spans="12:111">
      <c r="L1694" s="15"/>
      <c r="M1694" s="17"/>
      <c r="O1694" s="19">
        <v>1693</v>
      </c>
      <c r="P1694" s="1">
        <f t="shared" si="545"/>
        <v>0.17474586700000008</v>
      </c>
      <c r="Q1694">
        <f>SUM(P$2:P1694)</f>
        <v>906.81426443773717</v>
      </c>
      <c r="R1694" s="10">
        <f t="shared" si="543"/>
        <v>0.12232210690000005</v>
      </c>
      <c r="S1694" s="10">
        <f t="shared" si="544"/>
        <v>0.2271696271000001</v>
      </c>
      <c r="T1694" s="22">
        <f>SUM(R$2:R1694)</f>
        <v>640.16998510641577</v>
      </c>
      <c r="U1694" s="22">
        <f>SUM(S$2:S1694)</f>
        <v>1173.4585437690575</v>
      </c>
      <c r="X1694" s="15"/>
      <c r="CD1694" s="20">
        <v>1693</v>
      </c>
      <c r="CE1694" s="20">
        <f t="shared" si="530"/>
        <v>0</v>
      </c>
      <c r="CF1694" s="20">
        <f>T1694</f>
        <v>640.16998510641577</v>
      </c>
      <c r="CG1694" s="20">
        <f>U1694</f>
        <v>1173.4585437690575</v>
      </c>
      <c r="CH1694" s="20">
        <f t="shared" si="535"/>
        <v>176.20000000000005</v>
      </c>
      <c r="CI1694" s="20">
        <f t="shared" si="535"/>
        <v>110.125</v>
      </c>
      <c r="CJ1694" s="20">
        <f t="shared" si="535"/>
        <v>352.40000000000009</v>
      </c>
      <c r="CK1694" s="20">
        <f t="shared" si="536"/>
        <v>512</v>
      </c>
      <c r="CL1694" s="20">
        <v>10</v>
      </c>
      <c r="CM1694" s="20">
        <f t="shared" si="537"/>
        <v>698.2</v>
      </c>
      <c r="CN1694" s="20">
        <f t="shared" si="538"/>
        <v>2047.8585437690576</v>
      </c>
      <c r="CS1694" s="20" t="e">
        <f t="shared" si="531"/>
        <v>#N/A</v>
      </c>
      <c r="CT1694" s="20" t="e">
        <f t="shared" si="532"/>
        <v>#N/A</v>
      </c>
      <c r="CU1694" s="20" t="e">
        <f t="shared" si="533"/>
        <v>#N/A</v>
      </c>
      <c r="CW1694" s="20">
        <f t="shared" si="539"/>
        <v>0</v>
      </c>
      <c r="CX1694" s="20">
        <f t="shared" si="539"/>
        <v>0</v>
      </c>
      <c r="CY1694" s="20">
        <f t="shared" si="539"/>
        <v>0</v>
      </c>
      <c r="CZ1694" s="20">
        <f t="shared" si="546"/>
        <v>176.20000000000005</v>
      </c>
      <c r="DA1694" s="20">
        <f t="shared" si="546"/>
        <v>110.125</v>
      </c>
      <c r="DB1694" s="20">
        <f t="shared" si="546"/>
        <v>352.40000000000009</v>
      </c>
      <c r="DE1694" s="20" t="e">
        <f t="shared" si="534"/>
        <v>#N/A</v>
      </c>
      <c r="DF1694" s="20">
        <f t="shared" si="541"/>
        <v>0</v>
      </c>
      <c r="DG1694" s="20">
        <f t="shared" si="542"/>
        <v>512</v>
      </c>
    </row>
    <row r="1695" spans="12:111">
      <c r="L1695" s="15"/>
      <c r="M1695" s="17"/>
      <c r="O1695" s="19">
        <v>1694</v>
      </c>
      <c r="P1695" s="1">
        <f t="shared" si="545"/>
        <v>0.17459208800000001</v>
      </c>
      <c r="Q1695">
        <f>SUM(P$2:P1695)</f>
        <v>906.98885652573722</v>
      </c>
      <c r="R1695" s="10">
        <f t="shared" si="543"/>
        <v>0.12221446159999999</v>
      </c>
      <c r="S1695" s="10">
        <f t="shared" si="544"/>
        <v>0.22696971440000002</v>
      </c>
      <c r="T1695" s="22">
        <f>SUM(R$2:R1695)</f>
        <v>640.2921995680158</v>
      </c>
      <c r="U1695" s="22">
        <f>SUM(S$2:S1695)</f>
        <v>1173.6855134834575</v>
      </c>
      <c r="X1695" s="15"/>
      <c r="CD1695" s="20">
        <v>1694</v>
      </c>
      <c r="CE1695" s="20">
        <f t="shared" si="530"/>
        <v>0</v>
      </c>
      <c r="CF1695" s="20">
        <f>T1695</f>
        <v>640.2921995680158</v>
      </c>
      <c r="CG1695" s="20">
        <f>U1695</f>
        <v>1173.6855134834575</v>
      </c>
      <c r="CH1695" s="20">
        <f t="shared" si="535"/>
        <v>176.20000000000005</v>
      </c>
      <c r="CI1695" s="20">
        <f t="shared" si="535"/>
        <v>110.125</v>
      </c>
      <c r="CJ1695" s="20">
        <f t="shared" si="535"/>
        <v>352.40000000000009</v>
      </c>
      <c r="CK1695" s="20">
        <f t="shared" si="536"/>
        <v>512</v>
      </c>
      <c r="CL1695" s="20">
        <v>10</v>
      </c>
      <c r="CM1695" s="20">
        <f t="shared" si="537"/>
        <v>698.2</v>
      </c>
      <c r="CN1695" s="20">
        <f t="shared" si="538"/>
        <v>2048.0855134834574</v>
      </c>
      <c r="CS1695" s="20" t="e">
        <f t="shared" si="531"/>
        <v>#N/A</v>
      </c>
      <c r="CT1695" s="20" t="e">
        <f t="shared" si="532"/>
        <v>#N/A</v>
      </c>
      <c r="CU1695" s="20" t="e">
        <f t="shared" si="533"/>
        <v>#N/A</v>
      </c>
      <c r="CW1695" s="20">
        <f t="shared" si="539"/>
        <v>0</v>
      </c>
      <c r="CX1695" s="20">
        <f t="shared" si="539"/>
        <v>0</v>
      </c>
      <c r="CY1695" s="20">
        <f t="shared" si="539"/>
        <v>0</v>
      </c>
      <c r="CZ1695" s="20">
        <f t="shared" si="546"/>
        <v>176.20000000000005</v>
      </c>
      <c r="DA1695" s="20">
        <f t="shared" si="546"/>
        <v>110.125</v>
      </c>
      <c r="DB1695" s="20">
        <f t="shared" si="546"/>
        <v>352.40000000000009</v>
      </c>
      <c r="DE1695" s="20" t="e">
        <f t="shared" si="534"/>
        <v>#N/A</v>
      </c>
      <c r="DF1695" s="20">
        <f t="shared" si="541"/>
        <v>0</v>
      </c>
      <c r="DG1695" s="20">
        <f t="shared" si="542"/>
        <v>512</v>
      </c>
    </row>
    <row r="1696" spans="12:111">
      <c r="L1696" s="15"/>
      <c r="M1696" s="17"/>
      <c r="O1696" s="19">
        <v>1695</v>
      </c>
      <c r="P1696" s="1">
        <f t="shared" si="545"/>
        <v>0.2616578625</v>
      </c>
      <c r="Q1696">
        <f>SUM(P$2:P1696)</f>
        <v>907.25051438823721</v>
      </c>
      <c r="R1696" s="10">
        <f t="shared" si="543"/>
        <v>0.18316050374999998</v>
      </c>
      <c r="S1696" s="10">
        <f t="shared" si="544"/>
        <v>0.34015522125000003</v>
      </c>
      <c r="T1696" s="22">
        <f>SUM(R$2:R1696)</f>
        <v>640.47536007176575</v>
      </c>
      <c r="U1696" s="22">
        <f>SUM(S$2:S1696)</f>
        <v>1174.0256687047074</v>
      </c>
      <c r="X1696" s="15"/>
      <c r="CD1696" s="20">
        <v>1695</v>
      </c>
      <c r="CE1696" s="20">
        <f t="shared" si="530"/>
        <v>0</v>
      </c>
      <c r="CF1696" s="20">
        <f>T1696</f>
        <v>640.47536007176575</v>
      </c>
      <c r="CG1696" s="20">
        <f>U1696</f>
        <v>1174.0256687047074</v>
      </c>
      <c r="CH1696" s="20">
        <f t="shared" si="535"/>
        <v>176.20000000000005</v>
      </c>
      <c r="CI1696" s="20">
        <f t="shared" si="535"/>
        <v>110.125</v>
      </c>
      <c r="CJ1696" s="20">
        <f t="shared" si="535"/>
        <v>352.40000000000009</v>
      </c>
      <c r="CK1696" s="20">
        <f t="shared" si="536"/>
        <v>512</v>
      </c>
      <c r="CL1696" s="20">
        <v>10</v>
      </c>
      <c r="CM1696" s="20">
        <f t="shared" si="537"/>
        <v>698.2</v>
      </c>
      <c r="CN1696" s="20">
        <f t="shared" si="538"/>
        <v>2048.4256687047073</v>
      </c>
      <c r="CS1696" s="20" t="e">
        <f t="shared" si="531"/>
        <v>#N/A</v>
      </c>
      <c r="CT1696" s="20" t="e">
        <f t="shared" si="532"/>
        <v>#N/A</v>
      </c>
      <c r="CU1696" s="20" t="e">
        <f t="shared" si="533"/>
        <v>#N/A</v>
      </c>
      <c r="CW1696" s="20">
        <f t="shared" si="539"/>
        <v>0</v>
      </c>
      <c r="CX1696" s="20">
        <f t="shared" si="539"/>
        <v>0</v>
      </c>
      <c r="CY1696" s="20">
        <f t="shared" si="539"/>
        <v>0</v>
      </c>
      <c r="CZ1696" s="20">
        <f t="shared" si="546"/>
        <v>176.20000000000005</v>
      </c>
      <c r="DA1696" s="20">
        <f t="shared" si="546"/>
        <v>110.125</v>
      </c>
      <c r="DB1696" s="20">
        <f t="shared" si="546"/>
        <v>352.40000000000009</v>
      </c>
      <c r="DE1696" s="20" t="e">
        <f t="shared" si="534"/>
        <v>#N/A</v>
      </c>
      <c r="DF1696" s="20">
        <f t="shared" si="541"/>
        <v>0</v>
      </c>
      <c r="DG1696" s="20">
        <f t="shared" si="542"/>
        <v>512</v>
      </c>
    </row>
    <row r="1697" spans="12:111">
      <c r="L1697" s="15"/>
      <c r="M1697" s="17"/>
      <c r="O1697" s="19">
        <v>1696</v>
      </c>
      <c r="P1697" s="1">
        <f t="shared" si="545"/>
        <v>0.17428532800000007</v>
      </c>
      <c r="Q1697">
        <f>SUM(P$2:P1697)</f>
        <v>907.4247997162372</v>
      </c>
      <c r="R1697" s="10">
        <f t="shared" si="543"/>
        <v>0.12199972960000004</v>
      </c>
      <c r="S1697" s="10">
        <f t="shared" si="544"/>
        <v>0.22657092640000009</v>
      </c>
      <c r="T1697" s="22">
        <f>SUM(R$2:R1697)</f>
        <v>640.59735980136577</v>
      </c>
      <c r="U1697" s="22">
        <f>SUM(S$2:S1697)</f>
        <v>1174.2522396311074</v>
      </c>
      <c r="X1697" s="15"/>
      <c r="CD1697" s="20">
        <v>1696</v>
      </c>
      <c r="CE1697" s="20">
        <f t="shared" si="530"/>
        <v>0</v>
      </c>
      <c r="CF1697" s="20">
        <f>T1697</f>
        <v>640.59735980136577</v>
      </c>
      <c r="CG1697" s="20">
        <f>U1697</f>
        <v>1174.2522396311074</v>
      </c>
      <c r="CH1697" s="20">
        <f t="shared" si="535"/>
        <v>176.20000000000005</v>
      </c>
      <c r="CI1697" s="20">
        <f t="shared" si="535"/>
        <v>110.125</v>
      </c>
      <c r="CJ1697" s="20">
        <f t="shared" si="535"/>
        <v>352.40000000000009</v>
      </c>
      <c r="CK1697" s="20">
        <f t="shared" si="536"/>
        <v>512</v>
      </c>
      <c r="CL1697" s="20">
        <v>10</v>
      </c>
      <c r="CM1697" s="20">
        <f t="shared" si="537"/>
        <v>698.2</v>
      </c>
      <c r="CN1697" s="20">
        <f t="shared" si="538"/>
        <v>2048.6522396311075</v>
      </c>
      <c r="CS1697" s="20" t="e">
        <f t="shared" si="531"/>
        <v>#N/A</v>
      </c>
      <c r="CT1697" s="20" t="e">
        <f t="shared" si="532"/>
        <v>#N/A</v>
      </c>
      <c r="CU1697" s="20" t="e">
        <f t="shared" si="533"/>
        <v>#N/A</v>
      </c>
      <c r="CW1697" s="20">
        <f t="shared" si="539"/>
        <v>0</v>
      </c>
      <c r="CX1697" s="20">
        <f t="shared" si="539"/>
        <v>0</v>
      </c>
      <c r="CY1697" s="20">
        <f t="shared" si="539"/>
        <v>0</v>
      </c>
      <c r="CZ1697" s="20">
        <f t="shared" si="546"/>
        <v>176.20000000000005</v>
      </c>
      <c r="DA1697" s="20">
        <f t="shared" si="546"/>
        <v>110.125</v>
      </c>
      <c r="DB1697" s="20">
        <f t="shared" si="546"/>
        <v>352.40000000000009</v>
      </c>
      <c r="DE1697" s="20" t="e">
        <f t="shared" si="534"/>
        <v>#N/A</v>
      </c>
      <c r="DF1697" s="20">
        <f t="shared" si="541"/>
        <v>0</v>
      </c>
      <c r="DG1697" s="20">
        <f t="shared" si="542"/>
        <v>512</v>
      </c>
    </row>
    <row r="1698" spans="12:111">
      <c r="L1698" s="15"/>
      <c r="M1698" s="17"/>
      <c r="O1698" s="19">
        <v>1697</v>
      </c>
      <c r="P1698" s="1">
        <f t="shared" si="545"/>
        <v>0.17413234700000008</v>
      </c>
      <c r="Q1698">
        <f>SUM(P$2:P1698)</f>
        <v>907.59893206323716</v>
      </c>
      <c r="R1698" s="10">
        <f t="shared" si="543"/>
        <v>0.12189264290000004</v>
      </c>
      <c r="S1698" s="10">
        <f t="shared" si="544"/>
        <v>0.22637205110000011</v>
      </c>
      <c r="T1698" s="22">
        <f>SUM(R$2:R1698)</f>
        <v>640.71925244426575</v>
      </c>
      <c r="U1698" s="22">
        <f>SUM(S$2:S1698)</f>
        <v>1174.4786116822074</v>
      </c>
      <c r="X1698" s="15"/>
      <c r="CD1698" s="20">
        <v>1697</v>
      </c>
      <c r="CE1698" s="20">
        <f t="shared" si="530"/>
        <v>0</v>
      </c>
      <c r="CF1698" s="20">
        <f>T1698</f>
        <v>640.71925244426575</v>
      </c>
      <c r="CG1698" s="20">
        <f>U1698</f>
        <v>1174.4786116822074</v>
      </c>
      <c r="CH1698" s="20">
        <f t="shared" si="535"/>
        <v>176.20000000000005</v>
      </c>
      <c r="CI1698" s="20">
        <f t="shared" si="535"/>
        <v>110.125</v>
      </c>
      <c r="CJ1698" s="20">
        <f t="shared" si="535"/>
        <v>352.40000000000009</v>
      </c>
      <c r="CK1698" s="20">
        <f t="shared" si="536"/>
        <v>512</v>
      </c>
      <c r="CL1698" s="20">
        <v>10</v>
      </c>
      <c r="CM1698" s="20">
        <f t="shared" si="537"/>
        <v>698.2</v>
      </c>
      <c r="CN1698" s="20">
        <f t="shared" si="538"/>
        <v>2048.8786116822075</v>
      </c>
      <c r="CS1698" s="20" t="e">
        <f t="shared" si="531"/>
        <v>#N/A</v>
      </c>
      <c r="CT1698" s="20" t="e">
        <f t="shared" si="532"/>
        <v>#N/A</v>
      </c>
      <c r="CU1698" s="20" t="e">
        <f t="shared" si="533"/>
        <v>#N/A</v>
      </c>
      <c r="CW1698" s="20">
        <f t="shared" si="539"/>
        <v>0</v>
      </c>
      <c r="CX1698" s="20">
        <f t="shared" si="539"/>
        <v>0</v>
      </c>
      <c r="CY1698" s="20">
        <f t="shared" si="539"/>
        <v>0</v>
      </c>
      <c r="CZ1698" s="20">
        <f t="shared" si="546"/>
        <v>176.20000000000005</v>
      </c>
      <c r="DA1698" s="20">
        <f t="shared" si="546"/>
        <v>110.125</v>
      </c>
      <c r="DB1698" s="20">
        <f t="shared" si="546"/>
        <v>352.40000000000009</v>
      </c>
      <c r="DE1698" s="20" t="e">
        <f t="shared" si="534"/>
        <v>#N/A</v>
      </c>
      <c r="DF1698" s="20">
        <f t="shared" si="541"/>
        <v>0</v>
      </c>
      <c r="DG1698" s="20">
        <f t="shared" si="542"/>
        <v>512</v>
      </c>
    </row>
    <row r="1699" spans="12:111">
      <c r="L1699" s="15"/>
      <c r="M1699" s="17"/>
      <c r="O1699" s="19">
        <v>1698</v>
      </c>
      <c r="P1699" s="1">
        <f t="shared" si="545"/>
        <v>0.173979632</v>
      </c>
      <c r="Q1699">
        <f>SUM(P$2:P1699)</f>
        <v>907.77291169523721</v>
      </c>
      <c r="R1699" s="10">
        <f t="shared" si="543"/>
        <v>0.12178574239999999</v>
      </c>
      <c r="S1699" s="10">
        <f t="shared" si="544"/>
        <v>0.22617352160000001</v>
      </c>
      <c r="T1699" s="22">
        <f>SUM(R$2:R1699)</f>
        <v>640.84103818666574</v>
      </c>
      <c r="U1699" s="22">
        <f>SUM(S$2:S1699)</f>
        <v>1174.7047852038074</v>
      </c>
      <c r="X1699" s="15"/>
      <c r="CD1699" s="20">
        <v>1698</v>
      </c>
      <c r="CE1699" s="20">
        <f t="shared" si="530"/>
        <v>0</v>
      </c>
      <c r="CF1699" s="20">
        <f>T1699</f>
        <v>640.84103818666574</v>
      </c>
      <c r="CG1699" s="20">
        <f>U1699</f>
        <v>1174.7047852038074</v>
      </c>
      <c r="CH1699" s="20">
        <f t="shared" si="535"/>
        <v>176.20000000000005</v>
      </c>
      <c r="CI1699" s="20">
        <f t="shared" si="535"/>
        <v>110.125</v>
      </c>
      <c r="CJ1699" s="20">
        <f t="shared" si="535"/>
        <v>352.40000000000009</v>
      </c>
      <c r="CK1699" s="20">
        <f t="shared" si="536"/>
        <v>512</v>
      </c>
      <c r="CL1699" s="20">
        <v>10</v>
      </c>
      <c r="CM1699" s="20">
        <f t="shared" si="537"/>
        <v>698.2</v>
      </c>
      <c r="CN1699" s="20">
        <f t="shared" si="538"/>
        <v>2049.1047852038073</v>
      </c>
      <c r="CS1699" s="20" t="e">
        <f t="shared" si="531"/>
        <v>#N/A</v>
      </c>
      <c r="CT1699" s="20" t="e">
        <f t="shared" si="532"/>
        <v>#N/A</v>
      </c>
      <c r="CU1699" s="20" t="e">
        <f t="shared" si="533"/>
        <v>#N/A</v>
      </c>
      <c r="CW1699" s="20">
        <f t="shared" si="539"/>
        <v>0</v>
      </c>
      <c r="CX1699" s="20">
        <f t="shared" si="539"/>
        <v>0</v>
      </c>
      <c r="CY1699" s="20">
        <f t="shared" si="539"/>
        <v>0</v>
      </c>
      <c r="CZ1699" s="20">
        <f t="shared" ref="CZ1699:DB1714" si="547">IF(CW1699-CZ1698&gt;0,CW1699,CZ1698)</f>
        <v>176.20000000000005</v>
      </c>
      <c r="DA1699" s="20">
        <f t="shared" si="547"/>
        <v>110.125</v>
      </c>
      <c r="DB1699" s="20">
        <f t="shared" si="547"/>
        <v>352.40000000000009</v>
      </c>
      <c r="DE1699" s="20" t="e">
        <f t="shared" si="534"/>
        <v>#N/A</v>
      </c>
      <c r="DF1699" s="20">
        <f t="shared" si="541"/>
        <v>0</v>
      </c>
      <c r="DG1699" s="20">
        <f t="shared" si="542"/>
        <v>512</v>
      </c>
    </row>
    <row r="1700" spans="12:111">
      <c r="L1700" s="15"/>
      <c r="M1700" s="17"/>
      <c r="O1700" s="19">
        <v>1699</v>
      </c>
      <c r="P1700" s="1">
        <f t="shared" si="545"/>
        <v>0.173827183</v>
      </c>
      <c r="Q1700">
        <f>SUM(P$2:P1700)</f>
        <v>907.94673887823717</v>
      </c>
      <c r="R1700" s="10">
        <f t="shared" si="543"/>
        <v>0.12167902809999999</v>
      </c>
      <c r="S1700" s="10">
        <f t="shared" si="544"/>
        <v>0.22597533789999999</v>
      </c>
      <c r="T1700" s="22">
        <f>SUM(R$2:R1700)</f>
        <v>640.96271721476569</v>
      </c>
      <c r="U1700" s="22">
        <f>SUM(S$2:S1700)</f>
        <v>1174.9307605417075</v>
      </c>
      <c r="X1700" s="15"/>
      <c r="CD1700" s="20">
        <v>1699</v>
      </c>
      <c r="CE1700" s="20">
        <f t="shared" si="530"/>
        <v>0</v>
      </c>
      <c r="CF1700" s="20">
        <f>T1700</f>
        <v>640.96271721476569</v>
      </c>
      <c r="CG1700" s="20">
        <f>U1700</f>
        <v>1174.9307605417075</v>
      </c>
      <c r="CH1700" s="20">
        <f t="shared" si="535"/>
        <v>176.20000000000005</v>
      </c>
      <c r="CI1700" s="20">
        <f t="shared" si="535"/>
        <v>110.125</v>
      </c>
      <c r="CJ1700" s="20">
        <f t="shared" si="535"/>
        <v>352.40000000000009</v>
      </c>
      <c r="CK1700" s="20">
        <f t="shared" si="536"/>
        <v>512</v>
      </c>
      <c r="CL1700" s="20">
        <v>10</v>
      </c>
      <c r="CM1700" s="20">
        <f t="shared" si="537"/>
        <v>698.2</v>
      </c>
      <c r="CN1700" s="20">
        <f t="shared" si="538"/>
        <v>2049.3307605417076</v>
      </c>
      <c r="CS1700" s="20" t="e">
        <f t="shared" si="531"/>
        <v>#N/A</v>
      </c>
      <c r="CT1700" s="20" t="e">
        <f t="shared" si="532"/>
        <v>#N/A</v>
      </c>
      <c r="CU1700" s="20" t="e">
        <f t="shared" si="533"/>
        <v>#N/A</v>
      </c>
      <c r="CW1700" s="20">
        <f t="shared" si="539"/>
        <v>0</v>
      </c>
      <c r="CX1700" s="20">
        <f t="shared" si="539"/>
        <v>0</v>
      </c>
      <c r="CY1700" s="20">
        <f t="shared" si="539"/>
        <v>0</v>
      </c>
      <c r="CZ1700" s="20">
        <f t="shared" si="547"/>
        <v>176.20000000000005</v>
      </c>
      <c r="DA1700" s="20">
        <f t="shared" si="547"/>
        <v>110.125</v>
      </c>
      <c r="DB1700" s="20">
        <f t="shared" si="547"/>
        <v>352.40000000000009</v>
      </c>
      <c r="DE1700" s="20" t="e">
        <f t="shared" si="534"/>
        <v>#N/A</v>
      </c>
      <c r="DF1700" s="20">
        <f t="shared" si="541"/>
        <v>0</v>
      </c>
      <c r="DG1700" s="20">
        <f t="shared" si="542"/>
        <v>512</v>
      </c>
    </row>
    <row r="1701" spans="12:111">
      <c r="L1701" s="15"/>
      <c r="M1701" s="17"/>
      <c r="O1701" s="19">
        <v>1700</v>
      </c>
      <c r="P1701" s="1">
        <f t="shared" si="545"/>
        <v>0.26051249999999998</v>
      </c>
      <c r="Q1701">
        <f>SUM(P$2:P1701)</f>
        <v>908.20725137823717</v>
      </c>
      <c r="R1701" s="10">
        <f t="shared" si="543"/>
        <v>0.18235874999999999</v>
      </c>
      <c r="S1701" s="10">
        <f t="shared" si="544"/>
        <v>0.33866625</v>
      </c>
      <c r="T1701" s="22">
        <f>SUM(R$2:R1701)</f>
        <v>641.14507596476574</v>
      </c>
      <c r="U1701" s="22">
        <f>SUM(S$2:S1701)</f>
        <v>1175.2694267917075</v>
      </c>
      <c r="X1701" s="15"/>
      <c r="CD1701" s="20">
        <v>1700</v>
      </c>
      <c r="CE1701" s="20">
        <f t="shared" si="530"/>
        <v>0</v>
      </c>
      <c r="CF1701" s="20">
        <f>T1701</f>
        <v>641.14507596476574</v>
      </c>
      <c r="CG1701" s="20">
        <f>U1701</f>
        <v>1175.2694267917075</v>
      </c>
      <c r="CH1701" s="20">
        <f t="shared" si="535"/>
        <v>176.20000000000005</v>
      </c>
      <c r="CI1701" s="20">
        <f t="shared" si="535"/>
        <v>110.125</v>
      </c>
      <c r="CJ1701" s="20">
        <f t="shared" si="535"/>
        <v>352.40000000000009</v>
      </c>
      <c r="CK1701" s="20">
        <f t="shared" si="536"/>
        <v>524</v>
      </c>
      <c r="CL1701" s="20">
        <v>10</v>
      </c>
      <c r="CM1701" s="20">
        <f t="shared" si="537"/>
        <v>710.2</v>
      </c>
      <c r="CN1701" s="20">
        <f t="shared" si="538"/>
        <v>2061.6694267917073</v>
      </c>
      <c r="CS1701" s="20" t="e">
        <f t="shared" si="531"/>
        <v>#N/A</v>
      </c>
      <c r="CT1701" s="20" t="e">
        <f t="shared" si="532"/>
        <v>#N/A</v>
      </c>
      <c r="CU1701" s="20" t="e">
        <f t="shared" si="533"/>
        <v>#N/A</v>
      </c>
      <c r="CW1701" s="20">
        <f t="shared" si="539"/>
        <v>0</v>
      </c>
      <c r="CX1701" s="20">
        <f t="shared" si="539"/>
        <v>0</v>
      </c>
      <c r="CY1701" s="20">
        <f t="shared" si="539"/>
        <v>0</v>
      </c>
      <c r="CZ1701" s="20">
        <f t="shared" si="547"/>
        <v>176.20000000000005</v>
      </c>
      <c r="DA1701" s="20">
        <f t="shared" si="547"/>
        <v>110.125</v>
      </c>
      <c r="DB1701" s="20">
        <f t="shared" si="547"/>
        <v>352.40000000000009</v>
      </c>
      <c r="DE1701" s="20">
        <f t="shared" si="534"/>
        <v>524</v>
      </c>
      <c r="DF1701" s="20">
        <f t="shared" si="541"/>
        <v>524</v>
      </c>
      <c r="DG1701" s="20">
        <f t="shared" si="542"/>
        <v>524</v>
      </c>
    </row>
    <row r="1702" spans="12:111">
      <c r="L1702" s="15"/>
      <c r="M1702" s="17"/>
      <c r="O1702" s="19">
        <v>1701</v>
      </c>
      <c r="P1702" s="1">
        <f t="shared" si="545"/>
        <v>0.17352308300000011</v>
      </c>
      <c r="Q1702">
        <f>SUM(P$2:P1702)</f>
        <v>908.38077446123714</v>
      </c>
      <c r="R1702" s="10">
        <f t="shared" si="543"/>
        <v>0.12146615810000007</v>
      </c>
      <c r="S1702" s="10">
        <f t="shared" si="544"/>
        <v>0.22558000790000016</v>
      </c>
      <c r="T1702" s="22">
        <f>SUM(R$2:R1702)</f>
        <v>641.26654212286576</v>
      </c>
      <c r="U1702" s="22">
        <f>SUM(S$2:S1702)</f>
        <v>1175.4950067996074</v>
      </c>
      <c r="X1702" s="15"/>
      <c r="CD1702" s="20">
        <v>1701</v>
      </c>
      <c r="CE1702" s="20">
        <f t="shared" si="530"/>
        <v>0</v>
      </c>
      <c r="CF1702" s="20">
        <f>T1702</f>
        <v>641.26654212286576</v>
      </c>
      <c r="CG1702" s="20">
        <f>U1702</f>
        <v>1175.4950067996074</v>
      </c>
      <c r="CH1702" s="20">
        <f t="shared" si="535"/>
        <v>176.20000000000005</v>
      </c>
      <c r="CI1702" s="20">
        <f t="shared" si="535"/>
        <v>110.125</v>
      </c>
      <c r="CJ1702" s="20">
        <f t="shared" si="535"/>
        <v>352.40000000000009</v>
      </c>
      <c r="CK1702" s="20">
        <f t="shared" si="536"/>
        <v>524</v>
      </c>
      <c r="CL1702" s="20">
        <v>10</v>
      </c>
      <c r="CM1702" s="20">
        <f t="shared" si="537"/>
        <v>710.2</v>
      </c>
      <c r="CN1702" s="20">
        <f t="shared" si="538"/>
        <v>2061.8950067996075</v>
      </c>
      <c r="CS1702" s="20" t="e">
        <f t="shared" si="531"/>
        <v>#N/A</v>
      </c>
      <c r="CT1702" s="20" t="e">
        <f t="shared" si="532"/>
        <v>#N/A</v>
      </c>
      <c r="CU1702" s="20" t="e">
        <f t="shared" si="533"/>
        <v>#N/A</v>
      </c>
      <c r="CW1702" s="20">
        <f t="shared" si="539"/>
        <v>0</v>
      </c>
      <c r="CX1702" s="20">
        <f t="shared" si="539"/>
        <v>0</v>
      </c>
      <c r="CY1702" s="20">
        <f t="shared" si="539"/>
        <v>0</v>
      </c>
      <c r="CZ1702" s="20">
        <f t="shared" si="547"/>
        <v>176.20000000000005</v>
      </c>
      <c r="DA1702" s="20">
        <f t="shared" si="547"/>
        <v>110.125</v>
      </c>
      <c r="DB1702" s="20">
        <f t="shared" si="547"/>
        <v>352.40000000000009</v>
      </c>
      <c r="DE1702" s="20" t="e">
        <f t="shared" si="534"/>
        <v>#N/A</v>
      </c>
      <c r="DF1702" s="20">
        <f t="shared" si="541"/>
        <v>0</v>
      </c>
      <c r="DG1702" s="20">
        <f t="shared" si="542"/>
        <v>524</v>
      </c>
    </row>
    <row r="1703" spans="12:111">
      <c r="L1703" s="15"/>
      <c r="M1703" s="17"/>
      <c r="O1703" s="19">
        <v>1702</v>
      </c>
      <c r="P1703" s="1">
        <f t="shared" si="545"/>
        <v>0.17337143200000005</v>
      </c>
      <c r="Q1703">
        <f>SUM(P$2:P1703)</f>
        <v>908.55414589323709</v>
      </c>
      <c r="R1703" s="10">
        <f t="shared" si="543"/>
        <v>0.12136000240000003</v>
      </c>
      <c r="S1703" s="10">
        <f t="shared" si="544"/>
        <v>0.22538286160000007</v>
      </c>
      <c r="T1703" s="22">
        <f>SUM(R$2:R1703)</f>
        <v>641.38790212526578</v>
      </c>
      <c r="U1703" s="22">
        <f>SUM(S$2:S1703)</f>
        <v>1175.7203896612075</v>
      </c>
      <c r="X1703" s="15"/>
      <c r="CD1703" s="20">
        <v>1702</v>
      </c>
      <c r="CE1703" s="20">
        <f t="shared" si="530"/>
        <v>0</v>
      </c>
      <c r="CF1703" s="20">
        <f>T1703</f>
        <v>641.38790212526578</v>
      </c>
      <c r="CG1703" s="20">
        <f>U1703</f>
        <v>1175.7203896612075</v>
      </c>
      <c r="CH1703" s="20">
        <f t="shared" si="535"/>
        <v>176.20000000000005</v>
      </c>
      <c r="CI1703" s="20">
        <f t="shared" si="535"/>
        <v>110.125</v>
      </c>
      <c r="CJ1703" s="20">
        <f t="shared" si="535"/>
        <v>352.40000000000009</v>
      </c>
      <c r="CK1703" s="20">
        <f t="shared" si="536"/>
        <v>524</v>
      </c>
      <c r="CL1703" s="20">
        <v>10</v>
      </c>
      <c r="CM1703" s="20">
        <f t="shared" si="537"/>
        <v>710.2</v>
      </c>
      <c r="CN1703" s="20">
        <f t="shared" si="538"/>
        <v>2062.1203896612078</v>
      </c>
      <c r="CS1703" s="20" t="e">
        <f t="shared" si="531"/>
        <v>#N/A</v>
      </c>
      <c r="CT1703" s="20" t="e">
        <f t="shared" si="532"/>
        <v>#N/A</v>
      </c>
      <c r="CU1703" s="20" t="e">
        <f t="shared" si="533"/>
        <v>#N/A</v>
      </c>
      <c r="CW1703" s="20">
        <f t="shared" si="539"/>
        <v>0</v>
      </c>
      <c r="CX1703" s="20">
        <f t="shared" si="539"/>
        <v>0</v>
      </c>
      <c r="CY1703" s="20">
        <f t="shared" si="539"/>
        <v>0</v>
      </c>
      <c r="CZ1703" s="20">
        <f t="shared" si="547"/>
        <v>176.20000000000005</v>
      </c>
      <c r="DA1703" s="20">
        <f t="shared" si="547"/>
        <v>110.125</v>
      </c>
      <c r="DB1703" s="20">
        <f t="shared" si="547"/>
        <v>352.40000000000009</v>
      </c>
      <c r="DE1703" s="20" t="e">
        <f t="shared" si="534"/>
        <v>#N/A</v>
      </c>
      <c r="DF1703" s="20">
        <f t="shared" si="541"/>
        <v>0</v>
      </c>
      <c r="DG1703" s="20">
        <f t="shared" si="542"/>
        <v>524</v>
      </c>
    </row>
    <row r="1704" spans="12:111">
      <c r="L1704" s="15"/>
      <c r="M1704" s="17"/>
      <c r="O1704" s="19">
        <v>1703</v>
      </c>
      <c r="P1704" s="1">
        <f t="shared" si="545"/>
        <v>0.17322004700000004</v>
      </c>
      <c r="Q1704">
        <f>SUM(P$2:P1704)</f>
        <v>908.72736594023706</v>
      </c>
      <c r="R1704" s="10">
        <f t="shared" si="543"/>
        <v>0.12125403290000002</v>
      </c>
      <c r="S1704" s="10">
        <f t="shared" si="544"/>
        <v>0.22518606110000006</v>
      </c>
      <c r="T1704" s="22">
        <f>SUM(R$2:R1704)</f>
        <v>641.50915615816575</v>
      </c>
      <c r="U1704" s="22">
        <f>SUM(S$2:S1704)</f>
        <v>1175.9455757223075</v>
      </c>
      <c r="X1704" s="15"/>
      <c r="CD1704" s="20">
        <v>1703</v>
      </c>
      <c r="CE1704" s="20">
        <f t="shared" si="530"/>
        <v>0</v>
      </c>
      <c r="CF1704" s="20">
        <f>T1704</f>
        <v>641.50915615816575</v>
      </c>
      <c r="CG1704" s="20">
        <f>U1704</f>
        <v>1175.9455757223075</v>
      </c>
      <c r="CH1704" s="20">
        <f t="shared" si="535"/>
        <v>176.20000000000005</v>
      </c>
      <c r="CI1704" s="20">
        <f t="shared" si="535"/>
        <v>110.125</v>
      </c>
      <c r="CJ1704" s="20">
        <f t="shared" si="535"/>
        <v>352.40000000000009</v>
      </c>
      <c r="CK1704" s="20">
        <f t="shared" si="536"/>
        <v>524</v>
      </c>
      <c r="CL1704" s="20">
        <v>10</v>
      </c>
      <c r="CM1704" s="20">
        <f t="shared" si="537"/>
        <v>710.2</v>
      </c>
      <c r="CN1704" s="20">
        <f t="shared" si="538"/>
        <v>2062.3455757223073</v>
      </c>
      <c r="CS1704" s="20" t="e">
        <f t="shared" si="531"/>
        <v>#N/A</v>
      </c>
      <c r="CT1704" s="20" t="e">
        <f t="shared" si="532"/>
        <v>#N/A</v>
      </c>
      <c r="CU1704" s="20" t="e">
        <f t="shared" si="533"/>
        <v>#N/A</v>
      </c>
      <c r="CW1704" s="20">
        <f t="shared" si="539"/>
        <v>0</v>
      </c>
      <c r="CX1704" s="20">
        <f t="shared" si="539"/>
        <v>0</v>
      </c>
      <c r="CY1704" s="20">
        <f t="shared" si="539"/>
        <v>0</v>
      </c>
      <c r="CZ1704" s="20">
        <f t="shared" si="547"/>
        <v>176.20000000000005</v>
      </c>
      <c r="DA1704" s="20">
        <f t="shared" si="547"/>
        <v>110.125</v>
      </c>
      <c r="DB1704" s="20">
        <f t="shared" si="547"/>
        <v>352.40000000000009</v>
      </c>
      <c r="DE1704" s="20" t="e">
        <f t="shared" si="534"/>
        <v>#N/A</v>
      </c>
      <c r="DF1704" s="20">
        <f t="shared" si="541"/>
        <v>0</v>
      </c>
      <c r="DG1704" s="20">
        <f t="shared" si="542"/>
        <v>524</v>
      </c>
    </row>
    <row r="1705" spans="12:111">
      <c r="L1705" s="15"/>
      <c r="M1705" s="17"/>
      <c r="O1705" s="19">
        <v>1704</v>
      </c>
      <c r="P1705" s="1">
        <f t="shared" si="545"/>
        <v>0.17306892800000001</v>
      </c>
      <c r="Q1705">
        <f>SUM(P$2:P1705)</f>
        <v>908.90043486823708</v>
      </c>
      <c r="R1705" s="10">
        <f t="shared" si="543"/>
        <v>0.12114824959999999</v>
      </c>
      <c r="S1705" s="10">
        <f t="shared" si="544"/>
        <v>0.22498960640000001</v>
      </c>
      <c r="T1705" s="22">
        <f>SUM(R$2:R1705)</f>
        <v>641.63030440776572</v>
      </c>
      <c r="U1705" s="22">
        <f>SUM(S$2:S1705)</f>
        <v>1176.1705653287074</v>
      </c>
      <c r="X1705" s="15"/>
      <c r="CD1705" s="20">
        <v>1704</v>
      </c>
      <c r="CE1705" s="20">
        <f t="shared" si="530"/>
        <v>0</v>
      </c>
      <c r="CF1705" s="20">
        <f>T1705</f>
        <v>641.63030440776572</v>
      </c>
      <c r="CG1705" s="20">
        <f>U1705</f>
        <v>1176.1705653287074</v>
      </c>
      <c r="CH1705" s="20">
        <f t="shared" si="535"/>
        <v>176.20000000000005</v>
      </c>
      <c r="CI1705" s="20">
        <f t="shared" si="535"/>
        <v>110.125</v>
      </c>
      <c r="CJ1705" s="20">
        <f t="shared" si="535"/>
        <v>352.40000000000009</v>
      </c>
      <c r="CK1705" s="20">
        <f t="shared" si="536"/>
        <v>524</v>
      </c>
      <c r="CL1705" s="20">
        <v>10</v>
      </c>
      <c r="CM1705" s="20">
        <f t="shared" si="537"/>
        <v>710.2</v>
      </c>
      <c r="CN1705" s="20">
        <f t="shared" si="538"/>
        <v>2062.5705653287077</v>
      </c>
      <c r="CS1705" s="20" t="e">
        <f t="shared" si="531"/>
        <v>#N/A</v>
      </c>
      <c r="CT1705" s="20" t="e">
        <f t="shared" si="532"/>
        <v>#N/A</v>
      </c>
      <c r="CU1705" s="20" t="e">
        <f t="shared" si="533"/>
        <v>#N/A</v>
      </c>
      <c r="CW1705" s="20">
        <f t="shared" si="539"/>
        <v>0</v>
      </c>
      <c r="CX1705" s="20">
        <f t="shared" si="539"/>
        <v>0</v>
      </c>
      <c r="CY1705" s="20">
        <f t="shared" si="539"/>
        <v>0</v>
      </c>
      <c r="CZ1705" s="20">
        <f t="shared" si="547"/>
        <v>176.20000000000005</v>
      </c>
      <c r="DA1705" s="20">
        <f t="shared" si="547"/>
        <v>110.125</v>
      </c>
      <c r="DB1705" s="20">
        <f t="shared" si="547"/>
        <v>352.40000000000009</v>
      </c>
      <c r="DE1705" s="20" t="e">
        <f t="shared" si="534"/>
        <v>#N/A</v>
      </c>
      <c r="DF1705" s="20">
        <f t="shared" si="541"/>
        <v>0</v>
      </c>
      <c r="DG1705" s="20">
        <f t="shared" si="542"/>
        <v>524</v>
      </c>
    </row>
    <row r="1706" spans="12:111">
      <c r="L1706" s="15"/>
      <c r="M1706" s="17"/>
      <c r="O1706" s="19">
        <v>1705</v>
      </c>
      <c r="P1706" s="1">
        <f t="shared" si="545"/>
        <v>0.25937711249999995</v>
      </c>
      <c r="Q1706">
        <f>SUM(P$2:P1706)</f>
        <v>909.15981198073712</v>
      </c>
      <c r="R1706" s="10">
        <f t="shared" si="543"/>
        <v>0.18156397874999997</v>
      </c>
      <c r="S1706" s="10">
        <f t="shared" si="544"/>
        <v>0.33719024624999994</v>
      </c>
      <c r="T1706" s="22">
        <f>SUM(R$2:R1706)</f>
        <v>641.8118683865157</v>
      </c>
      <c r="U1706" s="22">
        <f>SUM(S$2:S1706)</f>
        <v>1176.5077555749574</v>
      </c>
      <c r="X1706" s="15"/>
      <c r="CD1706" s="20">
        <v>1705</v>
      </c>
      <c r="CE1706" s="20">
        <f t="shared" si="530"/>
        <v>0</v>
      </c>
      <c r="CF1706" s="20">
        <f>T1706</f>
        <v>641.8118683865157</v>
      </c>
      <c r="CG1706" s="20">
        <f>U1706</f>
        <v>1176.5077555749574</v>
      </c>
      <c r="CH1706" s="20">
        <f t="shared" si="535"/>
        <v>176.20000000000005</v>
      </c>
      <c r="CI1706" s="20">
        <f t="shared" si="535"/>
        <v>110.125</v>
      </c>
      <c r="CJ1706" s="20">
        <f t="shared" si="535"/>
        <v>352.40000000000009</v>
      </c>
      <c r="CK1706" s="20">
        <f t="shared" si="536"/>
        <v>524</v>
      </c>
      <c r="CL1706" s="20">
        <v>10</v>
      </c>
      <c r="CM1706" s="20">
        <f t="shared" si="537"/>
        <v>710.2</v>
      </c>
      <c r="CN1706" s="20">
        <f t="shared" si="538"/>
        <v>2062.9077555749573</v>
      </c>
      <c r="CS1706" s="20" t="e">
        <f t="shared" si="531"/>
        <v>#N/A</v>
      </c>
      <c r="CT1706" s="20" t="e">
        <f t="shared" si="532"/>
        <v>#N/A</v>
      </c>
      <c r="CU1706" s="20" t="e">
        <f t="shared" si="533"/>
        <v>#N/A</v>
      </c>
      <c r="CW1706" s="20">
        <f t="shared" si="539"/>
        <v>0</v>
      </c>
      <c r="CX1706" s="20">
        <f t="shared" si="539"/>
        <v>0</v>
      </c>
      <c r="CY1706" s="20">
        <f t="shared" si="539"/>
        <v>0</v>
      </c>
      <c r="CZ1706" s="20">
        <f t="shared" si="547"/>
        <v>176.20000000000005</v>
      </c>
      <c r="DA1706" s="20">
        <f t="shared" si="547"/>
        <v>110.125</v>
      </c>
      <c r="DB1706" s="20">
        <f t="shared" si="547"/>
        <v>352.40000000000009</v>
      </c>
      <c r="DE1706" s="20" t="e">
        <f t="shared" si="534"/>
        <v>#N/A</v>
      </c>
      <c r="DF1706" s="20">
        <f t="shared" si="541"/>
        <v>0</v>
      </c>
      <c r="DG1706" s="20">
        <f t="shared" si="542"/>
        <v>524</v>
      </c>
    </row>
    <row r="1707" spans="12:111">
      <c r="L1707" s="15"/>
      <c r="M1707" s="17"/>
      <c r="O1707" s="19">
        <v>1706</v>
      </c>
      <c r="P1707" s="1">
        <f t="shared" si="545"/>
        <v>0.17276748800000008</v>
      </c>
      <c r="Q1707">
        <f>SUM(P$2:P1707)</f>
        <v>909.33257946873709</v>
      </c>
      <c r="R1707" s="10">
        <f t="shared" si="543"/>
        <v>0.12093724160000005</v>
      </c>
      <c r="S1707" s="10">
        <f t="shared" si="544"/>
        <v>0.22459773440000011</v>
      </c>
      <c r="T1707" s="22">
        <f>SUM(R$2:R1707)</f>
        <v>641.93280562811572</v>
      </c>
      <c r="U1707" s="22">
        <f>SUM(S$2:S1707)</f>
        <v>1176.7323533093574</v>
      </c>
      <c r="X1707" s="15"/>
      <c r="CD1707" s="20">
        <v>1706</v>
      </c>
      <c r="CE1707" s="20">
        <f t="shared" si="530"/>
        <v>0</v>
      </c>
      <c r="CF1707" s="20">
        <f>T1707</f>
        <v>641.93280562811572</v>
      </c>
      <c r="CG1707" s="20">
        <f>U1707</f>
        <v>1176.7323533093574</v>
      </c>
      <c r="CH1707" s="20">
        <f t="shared" si="535"/>
        <v>176.20000000000005</v>
      </c>
      <c r="CI1707" s="20">
        <f t="shared" si="535"/>
        <v>110.125</v>
      </c>
      <c r="CJ1707" s="20">
        <f t="shared" si="535"/>
        <v>352.40000000000009</v>
      </c>
      <c r="CK1707" s="20">
        <f t="shared" si="536"/>
        <v>524</v>
      </c>
      <c r="CL1707" s="20">
        <v>10</v>
      </c>
      <c r="CM1707" s="20">
        <f t="shared" si="537"/>
        <v>710.2</v>
      </c>
      <c r="CN1707" s="20">
        <f t="shared" si="538"/>
        <v>2063.1323533093573</v>
      </c>
      <c r="CS1707" s="20" t="e">
        <f t="shared" si="531"/>
        <v>#N/A</v>
      </c>
      <c r="CT1707" s="20" t="e">
        <f t="shared" si="532"/>
        <v>#N/A</v>
      </c>
      <c r="CU1707" s="20" t="e">
        <f t="shared" si="533"/>
        <v>#N/A</v>
      </c>
      <c r="CW1707" s="20">
        <f t="shared" si="539"/>
        <v>0</v>
      </c>
      <c r="CX1707" s="20">
        <f t="shared" si="539"/>
        <v>0</v>
      </c>
      <c r="CY1707" s="20">
        <f t="shared" si="539"/>
        <v>0</v>
      </c>
      <c r="CZ1707" s="20">
        <f t="shared" si="547"/>
        <v>176.20000000000005</v>
      </c>
      <c r="DA1707" s="20">
        <f t="shared" si="547"/>
        <v>110.125</v>
      </c>
      <c r="DB1707" s="20">
        <f t="shared" si="547"/>
        <v>352.40000000000009</v>
      </c>
      <c r="DE1707" s="20" t="e">
        <f t="shared" si="534"/>
        <v>#N/A</v>
      </c>
      <c r="DF1707" s="20">
        <f t="shared" si="541"/>
        <v>0</v>
      </c>
      <c r="DG1707" s="20">
        <f t="shared" si="542"/>
        <v>524</v>
      </c>
    </row>
    <row r="1708" spans="12:111">
      <c r="L1708" s="15"/>
      <c r="M1708" s="17"/>
      <c r="O1708" s="19">
        <v>1707</v>
      </c>
      <c r="P1708" s="1">
        <f t="shared" si="545"/>
        <v>0.17261716700000004</v>
      </c>
      <c r="Q1708">
        <f>SUM(P$2:P1708)</f>
        <v>909.50519663573709</v>
      </c>
      <c r="R1708" s="10">
        <f t="shared" si="543"/>
        <v>0.12083201690000002</v>
      </c>
      <c r="S1708" s="10">
        <f t="shared" si="544"/>
        <v>0.22440231710000005</v>
      </c>
      <c r="T1708" s="22">
        <f>SUM(R$2:R1708)</f>
        <v>642.05363764501567</v>
      </c>
      <c r="U1708" s="22">
        <f>SUM(S$2:S1708)</f>
        <v>1176.9567556264574</v>
      </c>
      <c r="X1708" s="15"/>
      <c r="CD1708" s="20">
        <v>1707</v>
      </c>
      <c r="CE1708" s="20">
        <f t="shared" si="530"/>
        <v>0</v>
      </c>
      <c r="CF1708" s="20">
        <f>T1708</f>
        <v>642.05363764501567</v>
      </c>
      <c r="CG1708" s="20">
        <f>U1708</f>
        <v>1176.9567556264574</v>
      </c>
      <c r="CH1708" s="20">
        <f t="shared" si="535"/>
        <v>176.20000000000005</v>
      </c>
      <c r="CI1708" s="20">
        <f t="shared" si="535"/>
        <v>110.125</v>
      </c>
      <c r="CJ1708" s="20">
        <f t="shared" si="535"/>
        <v>352.40000000000009</v>
      </c>
      <c r="CK1708" s="20">
        <f t="shared" si="536"/>
        <v>524</v>
      </c>
      <c r="CL1708" s="20">
        <v>10</v>
      </c>
      <c r="CM1708" s="20">
        <f t="shared" si="537"/>
        <v>710.2</v>
      </c>
      <c r="CN1708" s="20">
        <f t="shared" si="538"/>
        <v>2063.3567556264575</v>
      </c>
      <c r="CS1708" s="20" t="e">
        <f t="shared" si="531"/>
        <v>#N/A</v>
      </c>
      <c r="CT1708" s="20" t="e">
        <f t="shared" si="532"/>
        <v>#N/A</v>
      </c>
      <c r="CU1708" s="20" t="e">
        <f t="shared" si="533"/>
        <v>#N/A</v>
      </c>
      <c r="CW1708" s="20">
        <f t="shared" si="539"/>
        <v>0</v>
      </c>
      <c r="CX1708" s="20">
        <f t="shared" si="539"/>
        <v>0</v>
      </c>
      <c r="CY1708" s="20">
        <f t="shared" si="539"/>
        <v>0</v>
      </c>
      <c r="CZ1708" s="20">
        <f t="shared" si="547"/>
        <v>176.20000000000005</v>
      </c>
      <c r="DA1708" s="20">
        <f t="shared" si="547"/>
        <v>110.125</v>
      </c>
      <c r="DB1708" s="20">
        <f t="shared" si="547"/>
        <v>352.40000000000009</v>
      </c>
      <c r="DE1708" s="20" t="e">
        <f t="shared" si="534"/>
        <v>#N/A</v>
      </c>
      <c r="DF1708" s="20">
        <f t="shared" si="541"/>
        <v>0</v>
      </c>
      <c r="DG1708" s="20">
        <f t="shared" si="542"/>
        <v>524</v>
      </c>
    </row>
    <row r="1709" spans="12:111">
      <c r="L1709" s="15"/>
      <c r="M1709" s="17"/>
      <c r="O1709" s="19">
        <v>1708</v>
      </c>
      <c r="P1709" s="1">
        <f t="shared" si="545"/>
        <v>0.17246711200000006</v>
      </c>
      <c r="Q1709">
        <f>SUM(P$2:P1709)</f>
        <v>909.67766374773714</v>
      </c>
      <c r="R1709" s="10">
        <f t="shared" si="543"/>
        <v>0.12072697840000003</v>
      </c>
      <c r="S1709" s="10">
        <f t="shared" si="544"/>
        <v>0.22420724560000008</v>
      </c>
      <c r="T1709" s="22">
        <f>SUM(R$2:R1709)</f>
        <v>642.17436462341561</v>
      </c>
      <c r="U1709" s="22">
        <f>SUM(S$2:S1709)</f>
        <v>1177.1809628720573</v>
      </c>
      <c r="X1709" s="15"/>
      <c r="CD1709" s="20">
        <v>1708</v>
      </c>
      <c r="CE1709" s="20">
        <f t="shared" si="530"/>
        <v>0</v>
      </c>
      <c r="CF1709" s="20">
        <f>T1709</f>
        <v>642.17436462341561</v>
      </c>
      <c r="CG1709" s="20">
        <f>U1709</f>
        <v>1177.1809628720573</v>
      </c>
      <c r="CH1709" s="20">
        <f t="shared" si="535"/>
        <v>176.20000000000005</v>
      </c>
      <c r="CI1709" s="20">
        <f t="shared" si="535"/>
        <v>110.125</v>
      </c>
      <c r="CJ1709" s="20">
        <f t="shared" si="535"/>
        <v>352.40000000000009</v>
      </c>
      <c r="CK1709" s="20">
        <f t="shared" si="536"/>
        <v>524</v>
      </c>
      <c r="CL1709" s="20">
        <v>10</v>
      </c>
      <c r="CM1709" s="20">
        <f t="shared" si="537"/>
        <v>710.2</v>
      </c>
      <c r="CN1709" s="20">
        <f t="shared" si="538"/>
        <v>2063.5809628720572</v>
      </c>
      <c r="CS1709" s="20" t="e">
        <f t="shared" si="531"/>
        <v>#N/A</v>
      </c>
      <c r="CT1709" s="20" t="e">
        <f t="shared" si="532"/>
        <v>#N/A</v>
      </c>
      <c r="CU1709" s="20" t="e">
        <f t="shared" si="533"/>
        <v>#N/A</v>
      </c>
      <c r="CW1709" s="20">
        <f t="shared" si="539"/>
        <v>0</v>
      </c>
      <c r="CX1709" s="20">
        <f t="shared" si="539"/>
        <v>0</v>
      </c>
      <c r="CY1709" s="20">
        <f t="shared" si="539"/>
        <v>0</v>
      </c>
      <c r="CZ1709" s="20">
        <f t="shared" si="547"/>
        <v>176.20000000000005</v>
      </c>
      <c r="DA1709" s="20">
        <f t="shared" si="547"/>
        <v>110.125</v>
      </c>
      <c r="DB1709" s="20">
        <f t="shared" si="547"/>
        <v>352.40000000000009</v>
      </c>
      <c r="DE1709" s="20" t="e">
        <f t="shared" si="534"/>
        <v>#N/A</v>
      </c>
      <c r="DF1709" s="20">
        <f t="shared" si="541"/>
        <v>0</v>
      </c>
      <c r="DG1709" s="20">
        <f t="shared" si="542"/>
        <v>524</v>
      </c>
    </row>
    <row r="1710" spans="12:111">
      <c r="L1710" s="15"/>
      <c r="M1710" s="17"/>
      <c r="O1710" s="19">
        <v>1709</v>
      </c>
      <c r="P1710" s="1">
        <f t="shared" si="545"/>
        <v>0.17231732299999997</v>
      </c>
      <c r="Q1710">
        <f>SUM(P$2:P1710)</f>
        <v>909.84998107073716</v>
      </c>
      <c r="R1710" s="10">
        <f t="shared" si="543"/>
        <v>0.12062212609999996</v>
      </c>
      <c r="S1710" s="10">
        <f t="shared" si="544"/>
        <v>0.22401251989999996</v>
      </c>
      <c r="T1710" s="22">
        <f>SUM(R$2:R1710)</f>
        <v>642.2949867495156</v>
      </c>
      <c r="U1710" s="22">
        <f>SUM(S$2:S1710)</f>
        <v>1177.4049753919574</v>
      </c>
      <c r="X1710" s="15"/>
      <c r="CD1710" s="20">
        <v>1709</v>
      </c>
      <c r="CE1710" s="20">
        <f t="shared" si="530"/>
        <v>0</v>
      </c>
      <c r="CF1710" s="20">
        <f>T1710</f>
        <v>642.2949867495156</v>
      </c>
      <c r="CG1710" s="20">
        <f>U1710</f>
        <v>1177.4049753919574</v>
      </c>
      <c r="CH1710" s="20">
        <f t="shared" si="535"/>
        <v>176.20000000000005</v>
      </c>
      <c r="CI1710" s="20">
        <f t="shared" si="535"/>
        <v>110.125</v>
      </c>
      <c r="CJ1710" s="20">
        <f t="shared" si="535"/>
        <v>352.40000000000009</v>
      </c>
      <c r="CK1710" s="20">
        <f t="shared" si="536"/>
        <v>524</v>
      </c>
      <c r="CL1710" s="20">
        <v>10</v>
      </c>
      <c r="CM1710" s="20">
        <f t="shared" si="537"/>
        <v>710.2</v>
      </c>
      <c r="CN1710" s="20">
        <f t="shared" si="538"/>
        <v>2063.8049753919577</v>
      </c>
      <c r="CS1710" s="20" t="e">
        <f t="shared" si="531"/>
        <v>#N/A</v>
      </c>
      <c r="CT1710" s="20" t="e">
        <f t="shared" si="532"/>
        <v>#N/A</v>
      </c>
      <c r="CU1710" s="20" t="e">
        <f t="shared" si="533"/>
        <v>#N/A</v>
      </c>
      <c r="CW1710" s="20">
        <f t="shared" si="539"/>
        <v>0</v>
      </c>
      <c r="CX1710" s="20">
        <f t="shared" si="539"/>
        <v>0</v>
      </c>
      <c r="CY1710" s="20">
        <f t="shared" si="539"/>
        <v>0</v>
      </c>
      <c r="CZ1710" s="20">
        <f t="shared" si="547"/>
        <v>176.20000000000005</v>
      </c>
      <c r="DA1710" s="20">
        <f t="shared" si="547"/>
        <v>110.125</v>
      </c>
      <c r="DB1710" s="20">
        <f t="shared" si="547"/>
        <v>352.40000000000009</v>
      </c>
      <c r="DE1710" s="20" t="e">
        <f t="shared" si="534"/>
        <v>#N/A</v>
      </c>
      <c r="DF1710" s="20">
        <f t="shared" si="541"/>
        <v>0</v>
      </c>
      <c r="DG1710" s="20">
        <f t="shared" si="542"/>
        <v>524</v>
      </c>
    </row>
    <row r="1711" spans="12:111">
      <c r="L1711" s="15"/>
      <c r="M1711" s="17"/>
      <c r="O1711" s="19">
        <v>1710</v>
      </c>
      <c r="P1711" s="1">
        <f t="shared" si="545"/>
        <v>0.25825169999999997</v>
      </c>
      <c r="Q1711">
        <f>SUM(P$2:P1711)</f>
        <v>910.10823277073712</v>
      </c>
      <c r="R1711" s="10">
        <f t="shared" si="543"/>
        <v>0.18077618999999998</v>
      </c>
      <c r="S1711" s="10">
        <f t="shared" si="544"/>
        <v>0.33572721</v>
      </c>
      <c r="T1711" s="22">
        <f>SUM(R$2:R1711)</f>
        <v>642.47576293951556</v>
      </c>
      <c r="U1711" s="22">
        <f>SUM(S$2:S1711)</f>
        <v>1177.7407026019573</v>
      </c>
      <c r="X1711" s="15"/>
      <c r="CD1711" s="20">
        <v>1710</v>
      </c>
      <c r="CE1711" s="20">
        <f t="shared" si="530"/>
        <v>0</v>
      </c>
      <c r="CF1711" s="20">
        <f>T1711</f>
        <v>642.47576293951556</v>
      </c>
      <c r="CG1711" s="20">
        <f>U1711</f>
        <v>1177.7407026019573</v>
      </c>
      <c r="CH1711" s="20">
        <f t="shared" si="535"/>
        <v>176.20000000000005</v>
      </c>
      <c r="CI1711" s="20">
        <f t="shared" si="535"/>
        <v>110.125</v>
      </c>
      <c r="CJ1711" s="20">
        <f t="shared" si="535"/>
        <v>352.40000000000009</v>
      </c>
      <c r="CK1711" s="20">
        <f t="shared" si="536"/>
        <v>524</v>
      </c>
      <c r="CL1711" s="20">
        <v>10</v>
      </c>
      <c r="CM1711" s="20">
        <f t="shared" si="537"/>
        <v>710.2</v>
      </c>
      <c r="CN1711" s="20">
        <f t="shared" si="538"/>
        <v>2064.1407026019574</v>
      </c>
      <c r="CS1711" s="20" t="e">
        <f t="shared" si="531"/>
        <v>#N/A</v>
      </c>
      <c r="CT1711" s="20" t="e">
        <f t="shared" si="532"/>
        <v>#N/A</v>
      </c>
      <c r="CU1711" s="20" t="e">
        <f t="shared" si="533"/>
        <v>#N/A</v>
      </c>
      <c r="CW1711" s="20">
        <f t="shared" si="539"/>
        <v>0</v>
      </c>
      <c r="CX1711" s="20">
        <f t="shared" si="539"/>
        <v>0</v>
      </c>
      <c r="CY1711" s="20">
        <f t="shared" si="539"/>
        <v>0</v>
      </c>
      <c r="CZ1711" s="20">
        <f t="shared" si="547"/>
        <v>176.20000000000005</v>
      </c>
      <c r="DA1711" s="20">
        <f t="shared" si="547"/>
        <v>110.125</v>
      </c>
      <c r="DB1711" s="20">
        <f t="shared" si="547"/>
        <v>352.40000000000009</v>
      </c>
      <c r="DE1711" s="20" t="e">
        <f t="shared" si="534"/>
        <v>#N/A</v>
      </c>
      <c r="DF1711" s="20">
        <f t="shared" si="541"/>
        <v>0</v>
      </c>
      <c r="DG1711" s="20">
        <f t="shared" si="542"/>
        <v>524</v>
      </c>
    </row>
    <row r="1712" spans="12:111">
      <c r="L1712" s="15"/>
      <c r="M1712" s="17"/>
      <c r="O1712" s="19">
        <v>1711</v>
      </c>
      <c r="P1712" s="1">
        <f t="shared" si="545"/>
        <v>0.17201854300000013</v>
      </c>
      <c r="Q1712">
        <f>SUM(P$2:P1712)</f>
        <v>910.28025131373715</v>
      </c>
      <c r="R1712" s="10">
        <f t="shared" si="543"/>
        <v>0.12041298010000008</v>
      </c>
      <c r="S1712" s="10">
        <f t="shared" si="544"/>
        <v>0.22362410590000018</v>
      </c>
      <c r="T1712" s="22">
        <f>SUM(R$2:R1712)</f>
        <v>642.59617591961558</v>
      </c>
      <c r="U1712" s="22">
        <f>SUM(S$2:S1712)</f>
        <v>1177.9643267078573</v>
      </c>
      <c r="X1712" s="15"/>
      <c r="CD1712" s="20">
        <v>1711</v>
      </c>
      <c r="CE1712" s="20">
        <f t="shared" si="530"/>
        <v>0</v>
      </c>
      <c r="CF1712" s="20">
        <f>T1712</f>
        <v>642.59617591961558</v>
      </c>
      <c r="CG1712" s="20">
        <f>U1712</f>
        <v>1177.9643267078573</v>
      </c>
      <c r="CH1712" s="20">
        <f t="shared" si="535"/>
        <v>176.20000000000005</v>
      </c>
      <c r="CI1712" s="20">
        <f t="shared" si="535"/>
        <v>110.125</v>
      </c>
      <c r="CJ1712" s="20">
        <f t="shared" si="535"/>
        <v>352.40000000000009</v>
      </c>
      <c r="CK1712" s="20">
        <f t="shared" si="536"/>
        <v>524</v>
      </c>
      <c r="CL1712" s="20">
        <v>10</v>
      </c>
      <c r="CM1712" s="20">
        <f t="shared" si="537"/>
        <v>710.2</v>
      </c>
      <c r="CN1712" s="20">
        <f t="shared" si="538"/>
        <v>2064.3643267078573</v>
      </c>
      <c r="CS1712" s="20" t="e">
        <f t="shared" si="531"/>
        <v>#N/A</v>
      </c>
      <c r="CT1712" s="20" t="e">
        <f t="shared" si="532"/>
        <v>#N/A</v>
      </c>
      <c r="CU1712" s="20" t="e">
        <f t="shared" si="533"/>
        <v>#N/A</v>
      </c>
      <c r="CW1712" s="20">
        <f t="shared" si="539"/>
        <v>0</v>
      </c>
      <c r="CX1712" s="20">
        <f t="shared" si="539"/>
        <v>0</v>
      </c>
      <c r="CY1712" s="20">
        <f t="shared" si="539"/>
        <v>0</v>
      </c>
      <c r="CZ1712" s="20">
        <f t="shared" si="547"/>
        <v>176.20000000000005</v>
      </c>
      <c r="DA1712" s="20">
        <f t="shared" si="547"/>
        <v>110.125</v>
      </c>
      <c r="DB1712" s="20">
        <f t="shared" si="547"/>
        <v>352.40000000000009</v>
      </c>
      <c r="DE1712" s="20" t="e">
        <f t="shared" si="534"/>
        <v>#N/A</v>
      </c>
      <c r="DF1712" s="20">
        <f t="shared" si="541"/>
        <v>0</v>
      </c>
      <c r="DG1712" s="20">
        <f t="shared" si="542"/>
        <v>524</v>
      </c>
    </row>
    <row r="1713" spans="12:111">
      <c r="L1713" s="15"/>
      <c r="M1713" s="17"/>
      <c r="O1713" s="19">
        <v>1712</v>
      </c>
      <c r="P1713" s="1">
        <f t="shared" si="545"/>
        <v>0.17186955200000012</v>
      </c>
      <c r="Q1713">
        <f>SUM(P$2:P1713)</f>
        <v>910.45212086573713</v>
      </c>
      <c r="R1713" s="10">
        <f t="shared" si="543"/>
        <v>0.12030868640000007</v>
      </c>
      <c r="S1713" s="10">
        <f t="shared" si="544"/>
        <v>0.22343041760000015</v>
      </c>
      <c r="T1713" s="22">
        <f>SUM(R$2:R1713)</f>
        <v>642.71648460601557</v>
      </c>
      <c r="U1713" s="22">
        <f>SUM(S$2:S1713)</f>
        <v>1178.1877571254572</v>
      </c>
      <c r="X1713" s="15"/>
      <c r="CD1713" s="20">
        <v>1712</v>
      </c>
      <c r="CE1713" s="20">
        <f t="shared" si="530"/>
        <v>0</v>
      </c>
      <c r="CF1713" s="20">
        <f>T1713</f>
        <v>642.71648460601557</v>
      </c>
      <c r="CG1713" s="20">
        <f>U1713</f>
        <v>1178.1877571254572</v>
      </c>
      <c r="CH1713" s="20">
        <f t="shared" si="535"/>
        <v>176.20000000000005</v>
      </c>
      <c r="CI1713" s="20">
        <f t="shared" si="535"/>
        <v>110.125</v>
      </c>
      <c r="CJ1713" s="20">
        <f t="shared" si="535"/>
        <v>352.40000000000009</v>
      </c>
      <c r="CK1713" s="20">
        <f t="shared" si="536"/>
        <v>524</v>
      </c>
      <c r="CL1713" s="20">
        <v>10</v>
      </c>
      <c r="CM1713" s="20">
        <f t="shared" si="537"/>
        <v>710.2</v>
      </c>
      <c r="CN1713" s="20">
        <f t="shared" si="538"/>
        <v>2064.5877571254573</v>
      </c>
      <c r="CS1713" s="20" t="e">
        <f t="shared" si="531"/>
        <v>#N/A</v>
      </c>
      <c r="CT1713" s="20" t="e">
        <f t="shared" si="532"/>
        <v>#N/A</v>
      </c>
      <c r="CU1713" s="20" t="e">
        <f t="shared" si="533"/>
        <v>#N/A</v>
      </c>
      <c r="CW1713" s="20">
        <f t="shared" si="539"/>
        <v>0</v>
      </c>
      <c r="CX1713" s="20">
        <f t="shared" si="539"/>
        <v>0</v>
      </c>
      <c r="CY1713" s="20">
        <f t="shared" si="539"/>
        <v>0</v>
      </c>
      <c r="CZ1713" s="20">
        <f t="shared" si="547"/>
        <v>176.20000000000005</v>
      </c>
      <c r="DA1713" s="20">
        <f t="shared" si="547"/>
        <v>110.125</v>
      </c>
      <c r="DB1713" s="20">
        <f t="shared" si="547"/>
        <v>352.40000000000009</v>
      </c>
      <c r="DE1713" s="20" t="e">
        <f t="shared" si="534"/>
        <v>#N/A</v>
      </c>
      <c r="DF1713" s="20">
        <f t="shared" si="541"/>
        <v>0</v>
      </c>
      <c r="DG1713" s="20">
        <f t="shared" si="542"/>
        <v>524</v>
      </c>
    </row>
    <row r="1714" spans="12:111">
      <c r="L1714" s="15"/>
      <c r="M1714" s="17"/>
      <c r="O1714" s="19">
        <v>1713</v>
      </c>
      <c r="P1714" s="1">
        <f t="shared" si="545"/>
        <v>0.17172082699999999</v>
      </c>
      <c r="Q1714">
        <f>SUM(P$2:P1714)</f>
        <v>910.62384169273707</v>
      </c>
      <c r="R1714" s="10">
        <f t="shared" si="543"/>
        <v>0.12020457889999998</v>
      </c>
      <c r="S1714" s="10">
        <f t="shared" si="544"/>
        <v>0.22323707509999999</v>
      </c>
      <c r="T1714" s="22">
        <f>SUM(R$2:R1714)</f>
        <v>642.8366891849156</v>
      </c>
      <c r="U1714" s="22">
        <f>SUM(S$2:S1714)</f>
        <v>1178.4109942005573</v>
      </c>
      <c r="X1714" s="15"/>
      <c r="CD1714" s="20">
        <v>1713</v>
      </c>
      <c r="CE1714" s="20">
        <f t="shared" si="530"/>
        <v>0</v>
      </c>
      <c r="CF1714" s="20">
        <f>T1714</f>
        <v>642.8366891849156</v>
      </c>
      <c r="CG1714" s="20">
        <f>U1714</f>
        <v>1178.4109942005573</v>
      </c>
      <c r="CH1714" s="20">
        <f t="shared" si="535"/>
        <v>176.20000000000005</v>
      </c>
      <c r="CI1714" s="20">
        <f t="shared" si="535"/>
        <v>110.125</v>
      </c>
      <c r="CJ1714" s="20">
        <f t="shared" si="535"/>
        <v>352.40000000000009</v>
      </c>
      <c r="CK1714" s="20">
        <f t="shared" si="536"/>
        <v>524</v>
      </c>
      <c r="CL1714" s="20">
        <v>10</v>
      </c>
      <c r="CM1714" s="20">
        <f t="shared" si="537"/>
        <v>710.2</v>
      </c>
      <c r="CN1714" s="20">
        <f t="shared" si="538"/>
        <v>2064.8109942005576</v>
      </c>
      <c r="CS1714" s="20" t="e">
        <f t="shared" si="531"/>
        <v>#N/A</v>
      </c>
      <c r="CT1714" s="20" t="e">
        <f t="shared" si="532"/>
        <v>#N/A</v>
      </c>
      <c r="CU1714" s="20" t="e">
        <f t="shared" si="533"/>
        <v>#N/A</v>
      </c>
      <c r="CW1714" s="20">
        <f t="shared" si="539"/>
        <v>0</v>
      </c>
      <c r="CX1714" s="20">
        <f t="shared" si="539"/>
        <v>0</v>
      </c>
      <c r="CY1714" s="20">
        <f t="shared" si="539"/>
        <v>0</v>
      </c>
      <c r="CZ1714" s="20">
        <f t="shared" si="547"/>
        <v>176.20000000000005</v>
      </c>
      <c r="DA1714" s="20">
        <f t="shared" si="547"/>
        <v>110.125</v>
      </c>
      <c r="DB1714" s="20">
        <f t="shared" si="547"/>
        <v>352.40000000000009</v>
      </c>
      <c r="DE1714" s="20" t="e">
        <f t="shared" si="534"/>
        <v>#N/A</v>
      </c>
      <c r="DF1714" s="20">
        <f t="shared" si="541"/>
        <v>0</v>
      </c>
      <c r="DG1714" s="20">
        <f t="shared" si="542"/>
        <v>524</v>
      </c>
    </row>
    <row r="1715" spans="12:111">
      <c r="L1715" s="15"/>
      <c r="M1715" s="17"/>
      <c r="O1715" s="19">
        <v>1714</v>
      </c>
      <c r="P1715" s="1">
        <f t="shared" si="545"/>
        <v>0.17157236799999998</v>
      </c>
      <c r="Q1715">
        <f>SUM(P$2:P1715)</f>
        <v>910.79541406073713</v>
      </c>
      <c r="R1715" s="10">
        <f t="shared" si="543"/>
        <v>0.12010065759999998</v>
      </c>
      <c r="S1715" s="10">
        <f t="shared" si="544"/>
        <v>0.22304407839999998</v>
      </c>
      <c r="T1715" s="22">
        <f>SUM(R$2:R1715)</f>
        <v>642.9567898425156</v>
      </c>
      <c r="U1715" s="22">
        <f>SUM(S$2:S1715)</f>
        <v>1178.6340382789574</v>
      </c>
      <c r="X1715" s="15"/>
      <c r="CD1715" s="20">
        <v>1714</v>
      </c>
      <c r="CE1715" s="20">
        <f t="shared" si="530"/>
        <v>0</v>
      </c>
      <c r="CF1715" s="20">
        <f>T1715</f>
        <v>642.9567898425156</v>
      </c>
      <c r="CG1715" s="20">
        <f>U1715</f>
        <v>1178.6340382789574</v>
      </c>
      <c r="CH1715" s="20">
        <f t="shared" si="535"/>
        <v>176.20000000000005</v>
      </c>
      <c r="CI1715" s="20">
        <f t="shared" si="535"/>
        <v>110.125</v>
      </c>
      <c r="CJ1715" s="20">
        <f t="shared" si="535"/>
        <v>352.40000000000009</v>
      </c>
      <c r="CK1715" s="20">
        <f t="shared" si="536"/>
        <v>524</v>
      </c>
      <c r="CL1715" s="20">
        <v>10</v>
      </c>
      <c r="CM1715" s="20">
        <f t="shared" si="537"/>
        <v>710.2</v>
      </c>
      <c r="CN1715" s="20">
        <f t="shared" si="538"/>
        <v>2065.0340382789573</v>
      </c>
      <c r="CS1715" s="20" t="e">
        <f t="shared" si="531"/>
        <v>#N/A</v>
      </c>
      <c r="CT1715" s="20" t="e">
        <f t="shared" si="532"/>
        <v>#N/A</v>
      </c>
      <c r="CU1715" s="20" t="e">
        <f t="shared" si="533"/>
        <v>#N/A</v>
      </c>
      <c r="CW1715" s="20">
        <f t="shared" si="539"/>
        <v>0</v>
      </c>
      <c r="CX1715" s="20">
        <f t="shared" si="539"/>
        <v>0</v>
      </c>
      <c r="CY1715" s="20">
        <f t="shared" si="539"/>
        <v>0</v>
      </c>
      <c r="CZ1715" s="20">
        <f t="shared" ref="CZ1715:DB1730" si="548">IF(CW1715-CZ1714&gt;0,CW1715,CZ1714)</f>
        <v>176.20000000000005</v>
      </c>
      <c r="DA1715" s="20">
        <f t="shared" si="548"/>
        <v>110.125</v>
      </c>
      <c r="DB1715" s="20">
        <f t="shared" si="548"/>
        <v>352.40000000000009</v>
      </c>
      <c r="DE1715" s="20" t="e">
        <f t="shared" si="534"/>
        <v>#N/A</v>
      </c>
      <c r="DF1715" s="20">
        <f t="shared" si="541"/>
        <v>0</v>
      </c>
      <c r="DG1715" s="20">
        <f t="shared" si="542"/>
        <v>524</v>
      </c>
    </row>
    <row r="1716" spans="12:111">
      <c r="L1716" s="15"/>
      <c r="M1716" s="17"/>
      <c r="O1716" s="19">
        <v>1715</v>
      </c>
      <c r="P1716" s="1">
        <f t="shared" si="545"/>
        <v>0.25713626250000005</v>
      </c>
      <c r="Q1716">
        <f>SUM(P$2:P1716)</f>
        <v>911.05255032323714</v>
      </c>
      <c r="R1716" s="10">
        <f t="shared" si="543"/>
        <v>0.17999538375000002</v>
      </c>
      <c r="S1716" s="10">
        <f t="shared" si="544"/>
        <v>0.33427714125000008</v>
      </c>
      <c r="T1716" s="22">
        <f>SUM(R$2:R1716)</f>
        <v>643.1367852262656</v>
      </c>
      <c r="U1716" s="22">
        <f>SUM(S$2:S1716)</f>
        <v>1178.9683154202073</v>
      </c>
      <c r="X1716" s="15"/>
      <c r="CD1716" s="20">
        <v>1715</v>
      </c>
      <c r="CE1716" s="20">
        <f t="shared" si="530"/>
        <v>0</v>
      </c>
      <c r="CF1716" s="20">
        <f>T1716</f>
        <v>643.1367852262656</v>
      </c>
      <c r="CG1716" s="20">
        <f>U1716</f>
        <v>1178.9683154202073</v>
      </c>
      <c r="CH1716" s="20">
        <f t="shared" si="535"/>
        <v>176.20000000000005</v>
      </c>
      <c r="CI1716" s="20">
        <f t="shared" si="535"/>
        <v>110.125</v>
      </c>
      <c r="CJ1716" s="20">
        <f t="shared" si="535"/>
        <v>352.40000000000009</v>
      </c>
      <c r="CK1716" s="20">
        <f t="shared" si="536"/>
        <v>524</v>
      </c>
      <c r="CL1716" s="20">
        <v>10</v>
      </c>
      <c r="CM1716" s="20">
        <f t="shared" si="537"/>
        <v>710.2</v>
      </c>
      <c r="CN1716" s="20">
        <f t="shared" si="538"/>
        <v>2065.3683154202072</v>
      </c>
      <c r="CS1716" s="20" t="e">
        <f t="shared" si="531"/>
        <v>#N/A</v>
      </c>
      <c r="CT1716" s="20" t="e">
        <f t="shared" si="532"/>
        <v>#N/A</v>
      </c>
      <c r="CU1716" s="20" t="e">
        <f t="shared" si="533"/>
        <v>#N/A</v>
      </c>
      <c r="CW1716" s="20">
        <f t="shared" si="539"/>
        <v>0</v>
      </c>
      <c r="CX1716" s="20">
        <f t="shared" si="539"/>
        <v>0</v>
      </c>
      <c r="CY1716" s="20">
        <f t="shared" si="539"/>
        <v>0</v>
      </c>
      <c r="CZ1716" s="20">
        <f t="shared" si="548"/>
        <v>176.20000000000005</v>
      </c>
      <c r="DA1716" s="20">
        <f t="shared" si="548"/>
        <v>110.125</v>
      </c>
      <c r="DB1716" s="20">
        <f t="shared" si="548"/>
        <v>352.40000000000009</v>
      </c>
      <c r="DE1716" s="20" t="e">
        <f t="shared" si="534"/>
        <v>#N/A</v>
      </c>
      <c r="DF1716" s="20">
        <f t="shared" si="541"/>
        <v>0</v>
      </c>
      <c r="DG1716" s="20">
        <f t="shared" si="542"/>
        <v>524</v>
      </c>
    </row>
    <row r="1717" spans="12:111">
      <c r="L1717" s="15"/>
      <c r="M1717" s="17"/>
      <c r="O1717" s="19">
        <v>1716</v>
      </c>
      <c r="P1717" s="1">
        <f t="shared" si="545"/>
        <v>0.17127624800000005</v>
      </c>
      <c r="Q1717">
        <f>SUM(P$2:P1717)</f>
        <v>911.22382657123717</v>
      </c>
      <c r="R1717" s="10">
        <f t="shared" si="543"/>
        <v>0.11989337360000002</v>
      </c>
      <c r="S1717" s="10">
        <f t="shared" si="544"/>
        <v>0.22265912240000008</v>
      </c>
      <c r="T1717" s="22">
        <f>SUM(R$2:R1717)</f>
        <v>643.25667859986561</v>
      </c>
      <c r="U1717" s="22">
        <f>SUM(S$2:S1717)</f>
        <v>1179.1909745426074</v>
      </c>
      <c r="X1717" s="15"/>
      <c r="CD1717" s="20">
        <v>1716</v>
      </c>
      <c r="CE1717" s="20">
        <f t="shared" si="530"/>
        <v>0</v>
      </c>
      <c r="CF1717" s="20">
        <f>T1717</f>
        <v>643.25667859986561</v>
      </c>
      <c r="CG1717" s="20">
        <f>U1717</f>
        <v>1179.1909745426074</v>
      </c>
      <c r="CH1717" s="20">
        <f t="shared" si="535"/>
        <v>176.20000000000005</v>
      </c>
      <c r="CI1717" s="20">
        <f t="shared" si="535"/>
        <v>110.125</v>
      </c>
      <c r="CJ1717" s="20">
        <f t="shared" si="535"/>
        <v>352.40000000000009</v>
      </c>
      <c r="CK1717" s="20">
        <f t="shared" si="536"/>
        <v>524</v>
      </c>
      <c r="CL1717" s="20">
        <v>10</v>
      </c>
      <c r="CM1717" s="20">
        <f t="shared" si="537"/>
        <v>710.2</v>
      </c>
      <c r="CN1717" s="20">
        <f t="shared" si="538"/>
        <v>2065.5909745426075</v>
      </c>
      <c r="CS1717" s="20" t="e">
        <f t="shared" si="531"/>
        <v>#N/A</v>
      </c>
      <c r="CT1717" s="20" t="e">
        <f t="shared" si="532"/>
        <v>#N/A</v>
      </c>
      <c r="CU1717" s="20" t="e">
        <f t="shared" si="533"/>
        <v>#N/A</v>
      </c>
      <c r="CW1717" s="20">
        <f t="shared" si="539"/>
        <v>0</v>
      </c>
      <c r="CX1717" s="20">
        <f t="shared" si="539"/>
        <v>0</v>
      </c>
      <c r="CY1717" s="20">
        <f t="shared" si="539"/>
        <v>0</v>
      </c>
      <c r="CZ1717" s="20">
        <f t="shared" si="548"/>
        <v>176.20000000000005</v>
      </c>
      <c r="DA1717" s="20">
        <f t="shared" si="548"/>
        <v>110.125</v>
      </c>
      <c r="DB1717" s="20">
        <f t="shared" si="548"/>
        <v>352.40000000000009</v>
      </c>
      <c r="DE1717" s="20" t="e">
        <f t="shared" si="534"/>
        <v>#N/A</v>
      </c>
      <c r="DF1717" s="20">
        <f t="shared" si="541"/>
        <v>0</v>
      </c>
      <c r="DG1717" s="20">
        <f t="shared" si="542"/>
        <v>524</v>
      </c>
    </row>
    <row r="1718" spans="12:111">
      <c r="L1718" s="15"/>
      <c r="M1718" s="17"/>
      <c r="O1718" s="19">
        <v>1717</v>
      </c>
      <c r="P1718" s="1">
        <f t="shared" si="545"/>
        <v>0.17112858700000005</v>
      </c>
      <c r="Q1718">
        <f>SUM(P$2:P1718)</f>
        <v>911.39495515823717</v>
      </c>
      <c r="R1718" s="10">
        <f t="shared" si="543"/>
        <v>0.11979001090000004</v>
      </c>
      <c r="S1718" s="10">
        <f t="shared" si="544"/>
        <v>0.22246716310000009</v>
      </c>
      <c r="T1718" s="22">
        <f>SUM(R$2:R1718)</f>
        <v>643.37646861076564</v>
      </c>
      <c r="U1718" s="22">
        <f>SUM(S$2:S1718)</f>
        <v>1179.4134417057073</v>
      </c>
      <c r="X1718" s="15"/>
      <c r="CD1718" s="20">
        <v>1717</v>
      </c>
      <c r="CE1718" s="20">
        <f t="shared" si="530"/>
        <v>0</v>
      </c>
      <c r="CF1718" s="20">
        <f>T1718</f>
        <v>643.37646861076564</v>
      </c>
      <c r="CG1718" s="20">
        <f>U1718</f>
        <v>1179.4134417057073</v>
      </c>
      <c r="CH1718" s="20">
        <f t="shared" si="535"/>
        <v>176.20000000000005</v>
      </c>
      <c r="CI1718" s="20">
        <f t="shared" si="535"/>
        <v>110.125</v>
      </c>
      <c r="CJ1718" s="20">
        <f t="shared" si="535"/>
        <v>352.40000000000009</v>
      </c>
      <c r="CK1718" s="20">
        <f t="shared" si="536"/>
        <v>524</v>
      </c>
      <c r="CL1718" s="20">
        <v>10</v>
      </c>
      <c r="CM1718" s="20">
        <f t="shared" si="537"/>
        <v>710.2</v>
      </c>
      <c r="CN1718" s="20">
        <f t="shared" si="538"/>
        <v>2065.8134417057072</v>
      </c>
      <c r="CS1718" s="20" t="e">
        <f t="shared" si="531"/>
        <v>#N/A</v>
      </c>
      <c r="CT1718" s="20" t="e">
        <f t="shared" si="532"/>
        <v>#N/A</v>
      </c>
      <c r="CU1718" s="20" t="e">
        <f t="shared" si="533"/>
        <v>#N/A</v>
      </c>
      <c r="CW1718" s="20">
        <f t="shared" si="539"/>
        <v>0</v>
      </c>
      <c r="CX1718" s="20">
        <f t="shared" si="539"/>
        <v>0</v>
      </c>
      <c r="CY1718" s="20">
        <f t="shared" si="539"/>
        <v>0</v>
      </c>
      <c r="CZ1718" s="20">
        <f t="shared" si="548"/>
        <v>176.20000000000005</v>
      </c>
      <c r="DA1718" s="20">
        <f t="shared" si="548"/>
        <v>110.125</v>
      </c>
      <c r="DB1718" s="20">
        <f t="shared" si="548"/>
        <v>352.40000000000009</v>
      </c>
      <c r="DE1718" s="20" t="e">
        <f t="shared" si="534"/>
        <v>#N/A</v>
      </c>
      <c r="DF1718" s="20">
        <f t="shared" si="541"/>
        <v>0</v>
      </c>
      <c r="DG1718" s="20">
        <f t="shared" si="542"/>
        <v>524</v>
      </c>
    </row>
    <row r="1719" spans="12:111">
      <c r="L1719" s="15"/>
      <c r="M1719" s="17"/>
      <c r="O1719" s="19">
        <v>1718</v>
      </c>
      <c r="P1719" s="1">
        <f t="shared" si="545"/>
        <v>0.170981192</v>
      </c>
      <c r="Q1719">
        <f>SUM(P$2:P1719)</f>
        <v>911.56593635023717</v>
      </c>
      <c r="R1719" s="10">
        <f t="shared" si="543"/>
        <v>0.1196868344</v>
      </c>
      <c r="S1719" s="10">
        <f t="shared" si="544"/>
        <v>0.22227554960000001</v>
      </c>
      <c r="T1719" s="22">
        <f>SUM(R$2:R1719)</f>
        <v>643.49615544516564</v>
      </c>
      <c r="U1719" s="22">
        <f>SUM(S$2:S1719)</f>
        <v>1179.6357172553073</v>
      </c>
      <c r="X1719" s="15"/>
      <c r="CD1719" s="20">
        <v>1718</v>
      </c>
      <c r="CE1719" s="20">
        <f t="shared" si="530"/>
        <v>0</v>
      </c>
      <c r="CF1719" s="20">
        <f>T1719</f>
        <v>643.49615544516564</v>
      </c>
      <c r="CG1719" s="20">
        <f>U1719</f>
        <v>1179.6357172553073</v>
      </c>
      <c r="CH1719" s="20">
        <f t="shared" si="535"/>
        <v>176.20000000000005</v>
      </c>
      <c r="CI1719" s="20">
        <f t="shared" si="535"/>
        <v>110.125</v>
      </c>
      <c r="CJ1719" s="20">
        <f t="shared" si="535"/>
        <v>352.40000000000009</v>
      </c>
      <c r="CK1719" s="20">
        <f t="shared" si="536"/>
        <v>524</v>
      </c>
      <c r="CL1719" s="20">
        <v>10</v>
      </c>
      <c r="CM1719" s="20">
        <f t="shared" si="537"/>
        <v>710.2</v>
      </c>
      <c r="CN1719" s="20">
        <f t="shared" si="538"/>
        <v>2066.0357172553076</v>
      </c>
      <c r="CS1719" s="20" t="e">
        <f t="shared" si="531"/>
        <v>#N/A</v>
      </c>
      <c r="CT1719" s="20" t="e">
        <f t="shared" si="532"/>
        <v>#N/A</v>
      </c>
      <c r="CU1719" s="20" t="e">
        <f t="shared" si="533"/>
        <v>#N/A</v>
      </c>
      <c r="CW1719" s="20">
        <f t="shared" si="539"/>
        <v>0</v>
      </c>
      <c r="CX1719" s="20">
        <f t="shared" si="539"/>
        <v>0</v>
      </c>
      <c r="CY1719" s="20">
        <f t="shared" si="539"/>
        <v>0</v>
      </c>
      <c r="CZ1719" s="20">
        <f t="shared" si="548"/>
        <v>176.20000000000005</v>
      </c>
      <c r="DA1719" s="20">
        <f t="shared" si="548"/>
        <v>110.125</v>
      </c>
      <c r="DB1719" s="20">
        <f t="shared" si="548"/>
        <v>352.40000000000009</v>
      </c>
      <c r="DE1719" s="20" t="e">
        <f t="shared" si="534"/>
        <v>#N/A</v>
      </c>
      <c r="DF1719" s="20">
        <f t="shared" si="541"/>
        <v>0</v>
      </c>
      <c r="DG1719" s="20">
        <f t="shared" si="542"/>
        <v>524</v>
      </c>
    </row>
    <row r="1720" spans="12:111">
      <c r="L1720" s="15"/>
      <c r="M1720" s="17"/>
      <c r="O1720" s="19">
        <v>1719</v>
      </c>
      <c r="P1720" s="1">
        <f t="shared" si="545"/>
        <v>0.17083406300000004</v>
      </c>
      <c r="Q1720">
        <f>SUM(P$2:P1720)</f>
        <v>911.7367704132372</v>
      </c>
      <c r="R1720" s="10">
        <f t="shared" si="543"/>
        <v>0.11958384410000002</v>
      </c>
      <c r="S1720" s="10">
        <f t="shared" si="544"/>
        <v>0.22208428190000004</v>
      </c>
      <c r="T1720" s="22">
        <f>SUM(R$2:R1720)</f>
        <v>643.61573928926566</v>
      </c>
      <c r="U1720" s="22">
        <f>SUM(S$2:S1720)</f>
        <v>1179.8578015372073</v>
      </c>
      <c r="X1720" s="15"/>
      <c r="CD1720" s="20">
        <v>1719</v>
      </c>
      <c r="CE1720" s="20">
        <f t="shared" si="530"/>
        <v>0</v>
      </c>
      <c r="CF1720" s="20">
        <f>T1720</f>
        <v>643.61573928926566</v>
      </c>
      <c r="CG1720" s="20">
        <f>U1720</f>
        <v>1179.8578015372073</v>
      </c>
      <c r="CH1720" s="20">
        <f t="shared" si="535"/>
        <v>176.20000000000005</v>
      </c>
      <c r="CI1720" s="20">
        <f t="shared" si="535"/>
        <v>110.125</v>
      </c>
      <c r="CJ1720" s="20">
        <f t="shared" si="535"/>
        <v>352.40000000000009</v>
      </c>
      <c r="CK1720" s="20">
        <f t="shared" si="536"/>
        <v>524</v>
      </c>
      <c r="CL1720" s="20">
        <v>10</v>
      </c>
      <c r="CM1720" s="20">
        <f t="shared" si="537"/>
        <v>710.2</v>
      </c>
      <c r="CN1720" s="20">
        <f t="shared" si="538"/>
        <v>2066.2578015372073</v>
      </c>
      <c r="CS1720" s="20" t="e">
        <f t="shared" si="531"/>
        <v>#N/A</v>
      </c>
      <c r="CT1720" s="20" t="e">
        <f t="shared" si="532"/>
        <v>#N/A</v>
      </c>
      <c r="CU1720" s="20" t="e">
        <f t="shared" si="533"/>
        <v>#N/A</v>
      </c>
      <c r="CW1720" s="20">
        <f t="shared" si="539"/>
        <v>0</v>
      </c>
      <c r="CX1720" s="20">
        <f t="shared" si="539"/>
        <v>0</v>
      </c>
      <c r="CY1720" s="20">
        <f t="shared" si="539"/>
        <v>0</v>
      </c>
      <c r="CZ1720" s="20">
        <f t="shared" si="548"/>
        <v>176.20000000000005</v>
      </c>
      <c r="DA1720" s="20">
        <f t="shared" si="548"/>
        <v>110.125</v>
      </c>
      <c r="DB1720" s="20">
        <f t="shared" si="548"/>
        <v>352.40000000000009</v>
      </c>
      <c r="DE1720" s="20" t="e">
        <f t="shared" si="534"/>
        <v>#N/A</v>
      </c>
      <c r="DF1720" s="20">
        <f t="shared" si="541"/>
        <v>0</v>
      </c>
      <c r="DG1720" s="20">
        <f t="shared" si="542"/>
        <v>524</v>
      </c>
    </row>
    <row r="1721" spans="12:111">
      <c r="L1721" s="15"/>
      <c r="M1721" s="17"/>
      <c r="O1721" s="19">
        <v>1720</v>
      </c>
      <c r="P1721" s="1">
        <f t="shared" si="545"/>
        <v>0.25603079999999989</v>
      </c>
      <c r="Q1721">
        <f>SUM(P$2:P1721)</f>
        <v>911.99280121323716</v>
      </c>
      <c r="R1721" s="10">
        <f t="shared" si="543"/>
        <v>0.17922155999999992</v>
      </c>
      <c r="S1721" s="10">
        <f t="shared" si="544"/>
        <v>0.33284003999999989</v>
      </c>
      <c r="T1721" s="22">
        <f>SUM(R$2:R1721)</f>
        <v>643.79496084926564</v>
      </c>
      <c r="U1721" s="22">
        <f>SUM(S$2:S1721)</f>
        <v>1180.1906415772073</v>
      </c>
      <c r="X1721" s="15"/>
      <c r="CD1721" s="20">
        <v>1720</v>
      </c>
      <c r="CE1721" s="20">
        <f t="shared" si="530"/>
        <v>0</v>
      </c>
      <c r="CF1721" s="20">
        <f>T1721</f>
        <v>643.79496084926564</v>
      </c>
      <c r="CG1721" s="20">
        <f>U1721</f>
        <v>1180.1906415772073</v>
      </c>
      <c r="CH1721" s="20">
        <f t="shared" si="535"/>
        <v>178.60000000000005</v>
      </c>
      <c r="CI1721" s="20">
        <f t="shared" si="535"/>
        <v>111.625</v>
      </c>
      <c r="CJ1721" s="20">
        <f t="shared" si="535"/>
        <v>357.2000000000001</v>
      </c>
      <c r="CK1721" s="20">
        <f t="shared" si="536"/>
        <v>524</v>
      </c>
      <c r="CL1721" s="20">
        <v>10</v>
      </c>
      <c r="CM1721" s="20">
        <f t="shared" si="537"/>
        <v>712.6</v>
      </c>
      <c r="CN1721" s="20">
        <f t="shared" si="538"/>
        <v>2071.3906415772071</v>
      </c>
      <c r="CS1721" s="20">
        <f t="shared" si="531"/>
        <v>178.60000000000005</v>
      </c>
      <c r="CT1721" s="20">
        <f t="shared" si="532"/>
        <v>111.625</v>
      </c>
      <c r="CU1721" s="20">
        <f t="shared" si="533"/>
        <v>357.2000000000001</v>
      </c>
      <c r="CW1721" s="20">
        <f t="shared" si="539"/>
        <v>178.60000000000005</v>
      </c>
      <c r="CX1721" s="20">
        <f t="shared" si="539"/>
        <v>111.625</v>
      </c>
      <c r="CY1721" s="20">
        <f t="shared" si="539"/>
        <v>357.2000000000001</v>
      </c>
      <c r="CZ1721" s="20">
        <f t="shared" si="548"/>
        <v>178.60000000000005</v>
      </c>
      <c r="DA1721" s="20">
        <f t="shared" si="548"/>
        <v>111.625</v>
      </c>
      <c r="DB1721" s="20">
        <f t="shared" si="548"/>
        <v>357.2000000000001</v>
      </c>
      <c r="DE1721" s="20" t="e">
        <f t="shared" si="534"/>
        <v>#N/A</v>
      </c>
      <c r="DF1721" s="20">
        <f t="shared" si="541"/>
        <v>0</v>
      </c>
      <c r="DG1721" s="20">
        <f t="shared" si="542"/>
        <v>524</v>
      </c>
    </row>
    <row r="1722" spans="12:111">
      <c r="L1722" s="15"/>
      <c r="M1722" s="17"/>
      <c r="O1722" s="19">
        <v>1721</v>
      </c>
      <c r="P1722" s="1">
        <f t="shared" si="545"/>
        <v>0.17054060300000012</v>
      </c>
      <c r="Q1722">
        <f>SUM(P$2:P1722)</f>
        <v>912.16334181623711</v>
      </c>
      <c r="R1722" s="10">
        <f t="shared" si="543"/>
        <v>0.11937842210000008</v>
      </c>
      <c r="S1722" s="10">
        <f t="shared" si="544"/>
        <v>0.22170278390000017</v>
      </c>
      <c r="T1722" s="22">
        <f>SUM(R$2:R1722)</f>
        <v>643.91433927136563</v>
      </c>
      <c r="U1722" s="22">
        <f>SUM(S$2:S1722)</f>
        <v>1180.4123443611072</v>
      </c>
      <c r="X1722" s="15"/>
      <c r="CD1722" s="20">
        <v>1721</v>
      </c>
      <c r="CE1722" s="20">
        <f t="shared" si="530"/>
        <v>0</v>
      </c>
      <c r="CF1722" s="20">
        <f>T1722</f>
        <v>643.91433927136563</v>
      </c>
      <c r="CG1722" s="20">
        <f>U1722</f>
        <v>1180.4123443611072</v>
      </c>
      <c r="CH1722" s="20">
        <f t="shared" si="535"/>
        <v>178.60000000000005</v>
      </c>
      <c r="CI1722" s="20">
        <f t="shared" si="535"/>
        <v>111.625</v>
      </c>
      <c r="CJ1722" s="20">
        <f t="shared" si="535"/>
        <v>357.2000000000001</v>
      </c>
      <c r="CK1722" s="20">
        <f t="shared" si="536"/>
        <v>524</v>
      </c>
      <c r="CL1722" s="20">
        <v>10</v>
      </c>
      <c r="CM1722" s="20">
        <f t="shared" si="537"/>
        <v>712.6</v>
      </c>
      <c r="CN1722" s="20">
        <f t="shared" si="538"/>
        <v>2071.6123443611073</v>
      </c>
      <c r="CS1722" s="20" t="e">
        <f t="shared" si="531"/>
        <v>#N/A</v>
      </c>
      <c r="CT1722" s="20" t="e">
        <f t="shared" si="532"/>
        <v>#N/A</v>
      </c>
      <c r="CU1722" s="20" t="e">
        <f t="shared" si="533"/>
        <v>#N/A</v>
      </c>
      <c r="CW1722" s="20">
        <f t="shared" si="539"/>
        <v>0</v>
      </c>
      <c r="CX1722" s="20">
        <f t="shared" si="539"/>
        <v>0</v>
      </c>
      <c r="CY1722" s="20">
        <f t="shared" si="539"/>
        <v>0</v>
      </c>
      <c r="CZ1722" s="20">
        <f t="shared" si="548"/>
        <v>178.60000000000005</v>
      </c>
      <c r="DA1722" s="20">
        <f t="shared" si="548"/>
        <v>111.625</v>
      </c>
      <c r="DB1722" s="20">
        <f t="shared" si="548"/>
        <v>357.2000000000001</v>
      </c>
      <c r="DE1722" s="20" t="e">
        <f t="shared" si="534"/>
        <v>#N/A</v>
      </c>
      <c r="DF1722" s="20">
        <f t="shared" si="541"/>
        <v>0</v>
      </c>
      <c r="DG1722" s="20">
        <f t="shared" si="542"/>
        <v>524</v>
      </c>
    </row>
    <row r="1723" spans="12:111">
      <c r="L1723" s="15"/>
      <c r="M1723" s="17"/>
      <c r="O1723" s="19">
        <v>1722</v>
      </c>
      <c r="P1723" s="1">
        <f t="shared" si="545"/>
        <v>0.17039427200000007</v>
      </c>
      <c r="Q1723">
        <f>SUM(P$2:P1723)</f>
        <v>912.33373608823706</v>
      </c>
      <c r="R1723" s="10">
        <f t="shared" si="543"/>
        <v>0.11927599040000005</v>
      </c>
      <c r="S1723" s="10">
        <f t="shared" si="544"/>
        <v>0.22151255360000011</v>
      </c>
      <c r="T1723" s="22">
        <f>SUM(R$2:R1723)</f>
        <v>644.03361526176559</v>
      </c>
      <c r="U1723" s="22">
        <f>SUM(S$2:S1723)</f>
        <v>1180.6338569147072</v>
      </c>
      <c r="X1723" s="15"/>
      <c r="CD1723" s="20">
        <v>1722</v>
      </c>
      <c r="CE1723" s="20">
        <f t="shared" si="530"/>
        <v>0</v>
      </c>
      <c r="CF1723" s="20">
        <f>T1723</f>
        <v>644.03361526176559</v>
      </c>
      <c r="CG1723" s="20">
        <f>U1723</f>
        <v>1180.6338569147072</v>
      </c>
      <c r="CH1723" s="20">
        <f t="shared" si="535"/>
        <v>178.60000000000005</v>
      </c>
      <c r="CI1723" s="20">
        <f t="shared" si="535"/>
        <v>111.625</v>
      </c>
      <c r="CJ1723" s="20">
        <f t="shared" si="535"/>
        <v>357.2000000000001</v>
      </c>
      <c r="CK1723" s="20">
        <f t="shared" si="536"/>
        <v>524</v>
      </c>
      <c r="CL1723" s="20">
        <v>10</v>
      </c>
      <c r="CM1723" s="20">
        <f t="shared" si="537"/>
        <v>712.6</v>
      </c>
      <c r="CN1723" s="20">
        <f t="shared" si="538"/>
        <v>2071.8338569147072</v>
      </c>
      <c r="CS1723" s="20" t="e">
        <f t="shared" si="531"/>
        <v>#N/A</v>
      </c>
      <c r="CT1723" s="20" t="e">
        <f t="shared" si="532"/>
        <v>#N/A</v>
      </c>
      <c r="CU1723" s="20" t="e">
        <f t="shared" si="533"/>
        <v>#N/A</v>
      </c>
      <c r="CW1723" s="20">
        <f t="shared" si="539"/>
        <v>0</v>
      </c>
      <c r="CX1723" s="20">
        <f t="shared" si="539"/>
        <v>0</v>
      </c>
      <c r="CY1723" s="20">
        <f t="shared" si="539"/>
        <v>0</v>
      </c>
      <c r="CZ1723" s="20">
        <f t="shared" si="548"/>
        <v>178.60000000000005</v>
      </c>
      <c r="DA1723" s="20">
        <f t="shared" si="548"/>
        <v>111.625</v>
      </c>
      <c r="DB1723" s="20">
        <f t="shared" si="548"/>
        <v>357.2000000000001</v>
      </c>
      <c r="DE1723" s="20" t="e">
        <f t="shared" si="534"/>
        <v>#N/A</v>
      </c>
      <c r="DF1723" s="20">
        <f t="shared" si="541"/>
        <v>0</v>
      </c>
      <c r="DG1723" s="20">
        <f t="shared" si="542"/>
        <v>524</v>
      </c>
    </row>
    <row r="1724" spans="12:111">
      <c r="L1724" s="15"/>
      <c r="M1724" s="17"/>
      <c r="O1724" s="19">
        <v>1723</v>
      </c>
      <c r="P1724" s="1">
        <f t="shared" si="545"/>
        <v>0.17024820700000004</v>
      </c>
      <c r="Q1724">
        <f>SUM(P$2:P1724)</f>
        <v>912.50398429523705</v>
      </c>
      <c r="R1724" s="10">
        <f t="shared" si="543"/>
        <v>0.11917374490000002</v>
      </c>
      <c r="S1724" s="10">
        <f t="shared" si="544"/>
        <v>0.22132266910000006</v>
      </c>
      <c r="T1724" s="22">
        <f>SUM(R$2:R1724)</f>
        <v>644.15278900666556</v>
      </c>
      <c r="U1724" s="22">
        <f>SUM(S$2:S1724)</f>
        <v>1180.8551795838071</v>
      </c>
      <c r="X1724" s="15"/>
      <c r="CD1724" s="20">
        <v>1723</v>
      </c>
      <c r="CE1724" s="20">
        <f t="shared" si="530"/>
        <v>0</v>
      </c>
      <c r="CF1724" s="20">
        <f>T1724</f>
        <v>644.15278900666556</v>
      </c>
      <c r="CG1724" s="20">
        <f>U1724</f>
        <v>1180.8551795838071</v>
      </c>
      <c r="CH1724" s="20">
        <f t="shared" si="535"/>
        <v>178.60000000000005</v>
      </c>
      <c r="CI1724" s="20">
        <f t="shared" si="535"/>
        <v>111.625</v>
      </c>
      <c r="CJ1724" s="20">
        <f t="shared" si="535"/>
        <v>357.2000000000001</v>
      </c>
      <c r="CK1724" s="20">
        <f t="shared" si="536"/>
        <v>524</v>
      </c>
      <c r="CL1724" s="20">
        <v>10</v>
      </c>
      <c r="CM1724" s="20">
        <f t="shared" si="537"/>
        <v>712.6</v>
      </c>
      <c r="CN1724" s="20">
        <f t="shared" si="538"/>
        <v>2072.0551795838073</v>
      </c>
      <c r="CS1724" s="20" t="e">
        <f t="shared" si="531"/>
        <v>#N/A</v>
      </c>
      <c r="CT1724" s="20" t="e">
        <f t="shared" si="532"/>
        <v>#N/A</v>
      </c>
      <c r="CU1724" s="20" t="e">
        <f t="shared" si="533"/>
        <v>#N/A</v>
      </c>
      <c r="CW1724" s="20">
        <f t="shared" si="539"/>
        <v>0</v>
      </c>
      <c r="CX1724" s="20">
        <f t="shared" si="539"/>
        <v>0</v>
      </c>
      <c r="CY1724" s="20">
        <f t="shared" si="539"/>
        <v>0</v>
      </c>
      <c r="CZ1724" s="20">
        <f t="shared" si="548"/>
        <v>178.60000000000005</v>
      </c>
      <c r="DA1724" s="20">
        <f t="shared" si="548"/>
        <v>111.625</v>
      </c>
      <c r="DB1724" s="20">
        <f t="shared" si="548"/>
        <v>357.2000000000001</v>
      </c>
      <c r="DE1724" s="20" t="e">
        <f t="shared" si="534"/>
        <v>#N/A</v>
      </c>
      <c r="DF1724" s="20">
        <f t="shared" si="541"/>
        <v>0</v>
      </c>
      <c r="DG1724" s="20">
        <f t="shared" si="542"/>
        <v>524</v>
      </c>
    </row>
    <row r="1725" spans="12:111">
      <c r="L1725" s="15"/>
      <c r="M1725" s="17"/>
      <c r="O1725" s="19">
        <v>1724</v>
      </c>
      <c r="P1725" s="1">
        <f t="shared" si="545"/>
        <v>0.17010240799999998</v>
      </c>
      <c r="Q1725">
        <f>SUM(P$2:P1725)</f>
        <v>912.67408670323709</v>
      </c>
      <c r="R1725" s="10">
        <f t="shared" si="543"/>
        <v>0.11907168559999998</v>
      </c>
      <c r="S1725" s="10">
        <f t="shared" si="544"/>
        <v>0.22113313039999999</v>
      </c>
      <c r="T1725" s="22">
        <f>SUM(R$2:R1725)</f>
        <v>644.27186069226559</v>
      </c>
      <c r="U1725" s="22">
        <f>SUM(S$2:S1725)</f>
        <v>1181.076312714207</v>
      </c>
      <c r="X1725" s="15"/>
      <c r="CD1725" s="20">
        <v>1724</v>
      </c>
      <c r="CE1725" s="20">
        <f t="shared" si="530"/>
        <v>0</v>
      </c>
      <c r="CF1725" s="20">
        <f>T1725</f>
        <v>644.27186069226559</v>
      </c>
      <c r="CG1725" s="20">
        <f>U1725</f>
        <v>1181.076312714207</v>
      </c>
      <c r="CH1725" s="20">
        <f t="shared" si="535"/>
        <v>178.60000000000005</v>
      </c>
      <c r="CI1725" s="20">
        <f t="shared" si="535"/>
        <v>111.625</v>
      </c>
      <c r="CJ1725" s="20">
        <f t="shared" si="535"/>
        <v>357.2000000000001</v>
      </c>
      <c r="CK1725" s="20">
        <f t="shared" si="536"/>
        <v>524</v>
      </c>
      <c r="CL1725" s="20">
        <v>10</v>
      </c>
      <c r="CM1725" s="20">
        <f t="shared" si="537"/>
        <v>712.6</v>
      </c>
      <c r="CN1725" s="20">
        <f t="shared" si="538"/>
        <v>2072.2763127142071</v>
      </c>
      <c r="CS1725" s="20" t="e">
        <f t="shared" si="531"/>
        <v>#N/A</v>
      </c>
      <c r="CT1725" s="20" t="e">
        <f t="shared" si="532"/>
        <v>#N/A</v>
      </c>
      <c r="CU1725" s="20" t="e">
        <f t="shared" si="533"/>
        <v>#N/A</v>
      </c>
      <c r="CW1725" s="20">
        <f t="shared" si="539"/>
        <v>0</v>
      </c>
      <c r="CX1725" s="20">
        <f t="shared" si="539"/>
        <v>0</v>
      </c>
      <c r="CY1725" s="20">
        <f t="shared" si="539"/>
        <v>0</v>
      </c>
      <c r="CZ1725" s="20">
        <f t="shared" si="548"/>
        <v>178.60000000000005</v>
      </c>
      <c r="DA1725" s="20">
        <f t="shared" si="548"/>
        <v>111.625</v>
      </c>
      <c r="DB1725" s="20">
        <f t="shared" si="548"/>
        <v>357.2000000000001</v>
      </c>
      <c r="DE1725" s="20" t="e">
        <f t="shared" si="534"/>
        <v>#N/A</v>
      </c>
      <c r="DF1725" s="20">
        <f t="shared" si="541"/>
        <v>0</v>
      </c>
      <c r="DG1725" s="20">
        <f t="shared" si="542"/>
        <v>524</v>
      </c>
    </row>
    <row r="1726" spans="12:111">
      <c r="L1726" s="15"/>
      <c r="M1726" s="17"/>
      <c r="O1726" s="19">
        <v>1725</v>
      </c>
      <c r="P1726" s="1">
        <f t="shared" si="545"/>
        <v>0.25493531250000001</v>
      </c>
      <c r="Q1726">
        <f>SUM(P$2:P1726)</f>
        <v>912.92902201573713</v>
      </c>
      <c r="R1726" s="10">
        <f t="shared" si="543"/>
        <v>0.17845471874999999</v>
      </c>
      <c r="S1726" s="10">
        <f t="shared" si="544"/>
        <v>0.33141590625</v>
      </c>
      <c r="T1726" s="22">
        <f>SUM(R$2:R1726)</f>
        <v>644.45031541101559</v>
      </c>
      <c r="U1726" s="22">
        <f>SUM(S$2:S1726)</f>
        <v>1181.407728620457</v>
      </c>
      <c r="X1726" s="15"/>
      <c r="CD1726" s="20">
        <v>1725</v>
      </c>
      <c r="CE1726" s="20">
        <f t="shared" si="530"/>
        <v>0</v>
      </c>
      <c r="CF1726" s="20">
        <f>T1726</f>
        <v>644.45031541101559</v>
      </c>
      <c r="CG1726" s="20">
        <f>U1726</f>
        <v>1181.407728620457</v>
      </c>
      <c r="CH1726" s="20">
        <f t="shared" si="535"/>
        <v>178.60000000000005</v>
      </c>
      <c r="CI1726" s="20">
        <f t="shared" si="535"/>
        <v>111.625</v>
      </c>
      <c r="CJ1726" s="20">
        <f t="shared" si="535"/>
        <v>357.2000000000001</v>
      </c>
      <c r="CK1726" s="20">
        <f t="shared" si="536"/>
        <v>524</v>
      </c>
      <c r="CL1726" s="20">
        <v>10</v>
      </c>
      <c r="CM1726" s="20">
        <f t="shared" si="537"/>
        <v>712.6</v>
      </c>
      <c r="CN1726" s="20">
        <f t="shared" si="538"/>
        <v>2072.6077286204572</v>
      </c>
      <c r="CS1726" s="20" t="e">
        <f t="shared" si="531"/>
        <v>#N/A</v>
      </c>
      <c r="CT1726" s="20" t="e">
        <f t="shared" si="532"/>
        <v>#N/A</v>
      </c>
      <c r="CU1726" s="20" t="e">
        <f t="shared" si="533"/>
        <v>#N/A</v>
      </c>
      <c r="CW1726" s="20">
        <f t="shared" si="539"/>
        <v>0</v>
      </c>
      <c r="CX1726" s="20">
        <f t="shared" si="539"/>
        <v>0</v>
      </c>
      <c r="CY1726" s="20">
        <f t="shared" si="539"/>
        <v>0</v>
      </c>
      <c r="CZ1726" s="20">
        <f t="shared" si="548"/>
        <v>178.60000000000005</v>
      </c>
      <c r="DA1726" s="20">
        <f t="shared" si="548"/>
        <v>111.625</v>
      </c>
      <c r="DB1726" s="20">
        <f t="shared" si="548"/>
        <v>357.2000000000001</v>
      </c>
      <c r="DE1726" s="20" t="e">
        <f t="shared" si="534"/>
        <v>#N/A</v>
      </c>
      <c r="DF1726" s="20">
        <f t="shared" si="541"/>
        <v>0</v>
      </c>
      <c r="DG1726" s="20">
        <f t="shared" si="542"/>
        <v>524</v>
      </c>
    </row>
    <row r="1727" spans="12:111">
      <c r="L1727" s="15"/>
      <c r="M1727" s="17"/>
      <c r="O1727" s="19">
        <v>1726</v>
      </c>
      <c r="P1727" s="1">
        <f t="shared" si="545"/>
        <v>0.16981160800000011</v>
      </c>
      <c r="Q1727">
        <f>SUM(P$2:P1727)</f>
        <v>913.09883362373716</v>
      </c>
      <c r="R1727" s="10">
        <f t="shared" si="543"/>
        <v>0.11886812560000007</v>
      </c>
      <c r="S1727" s="10">
        <f t="shared" si="544"/>
        <v>0.22075509040000016</v>
      </c>
      <c r="T1727" s="22">
        <f>SUM(R$2:R1727)</f>
        <v>644.56918353661558</v>
      </c>
      <c r="U1727" s="22">
        <f>SUM(S$2:S1727)</f>
        <v>1181.6284837108569</v>
      </c>
      <c r="X1727" s="15"/>
      <c r="CD1727" s="20">
        <v>1726</v>
      </c>
      <c r="CE1727" s="20">
        <f t="shared" si="530"/>
        <v>0</v>
      </c>
      <c r="CF1727" s="20">
        <f>T1727</f>
        <v>644.56918353661558</v>
      </c>
      <c r="CG1727" s="20">
        <f>U1727</f>
        <v>1181.6284837108569</v>
      </c>
      <c r="CH1727" s="20">
        <f t="shared" si="535"/>
        <v>178.60000000000005</v>
      </c>
      <c r="CI1727" s="20">
        <f t="shared" si="535"/>
        <v>111.625</v>
      </c>
      <c r="CJ1727" s="20">
        <f t="shared" si="535"/>
        <v>357.2000000000001</v>
      </c>
      <c r="CK1727" s="20">
        <f t="shared" si="536"/>
        <v>524</v>
      </c>
      <c r="CL1727" s="20">
        <v>10</v>
      </c>
      <c r="CM1727" s="20">
        <f t="shared" si="537"/>
        <v>712.6</v>
      </c>
      <c r="CN1727" s="20">
        <f t="shared" si="538"/>
        <v>2072.8284837108567</v>
      </c>
      <c r="CS1727" s="20" t="e">
        <f t="shared" si="531"/>
        <v>#N/A</v>
      </c>
      <c r="CT1727" s="20" t="e">
        <f t="shared" si="532"/>
        <v>#N/A</v>
      </c>
      <c r="CU1727" s="20" t="e">
        <f t="shared" si="533"/>
        <v>#N/A</v>
      </c>
      <c r="CW1727" s="20">
        <f t="shared" si="539"/>
        <v>0</v>
      </c>
      <c r="CX1727" s="20">
        <f t="shared" si="539"/>
        <v>0</v>
      </c>
      <c r="CY1727" s="20">
        <f t="shared" si="539"/>
        <v>0</v>
      </c>
      <c r="CZ1727" s="20">
        <f t="shared" si="548"/>
        <v>178.60000000000005</v>
      </c>
      <c r="DA1727" s="20">
        <f t="shared" si="548"/>
        <v>111.625</v>
      </c>
      <c r="DB1727" s="20">
        <f t="shared" si="548"/>
        <v>357.2000000000001</v>
      </c>
      <c r="DE1727" s="20" t="e">
        <f t="shared" si="534"/>
        <v>#N/A</v>
      </c>
      <c r="DF1727" s="20">
        <f t="shared" si="541"/>
        <v>0</v>
      </c>
      <c r="DG1727" s="20">
        <f t="shared" si="542"/>
        <v>524</v>
      </c>
    </row>
    <row r="1728" spans="12:111">
      <c r="L1728" s="15"/>
      <c r="M1728" s="17"/>
      <c r="O1728" s="19">
        <v>1727</v>
      </c>
      <c r="P1728" s="1">
        <f t="shared" si="545"/>
        <v>0.16966660700000008</v>
      </c>
      <c r="Q1728">
        <f>SUM(P$2:P1728)</f>
        <v>913.26850023073712</v>
      </c>
      <c r="R1728" s="10">
        <f t="shared" si="543"/>
        <v>0.11876662490000005</v>
      </c>
      <c r="S1728" s="10">
        <f t="shared" si="544"/>
        <v>0.2205665891000001</v>
      </c>
      <c r="T1728" s="22">
        <f>SUM(R$2:R1728)</f>
        <v>644.68795016151557</v>
      </c>
      <c r="U1728" s="22">
        <f>SUM(S$2:S1728)</f>
        <v>1181.8490502999568</v>
      </c>
      <c r="X1728" s="15"/>
      <c r="CD1728" s="20">
        <v>1727</v>
      </c>
      <c r="CE1728" s="20">
        <f t="shared" si="530"/>
        <v>0</v>
      </c>
      <c r="CF1728" s="20">
        <f>T1728</f>
        <v>644.68795016151557</v>
      </c>
      <c r="CG1728" s="20">
        <f>U1728</f>
        <v>1181.8490502999568</v>
      </c>
      <c r="CH1728" s="20">
        <f t="shared" si="535"/>
        <v>178.60000000000005</v>
      </c>
      <c r="CI1728" s="20">
        <f t="shared" si="535"/>
        <v>111.625</v>
      </c>
      <c r="CJ1728" s="20">
        <f t="shared" si="535"/>
        <v>357.2000000000001</v>
      </c>
      <c r="CK1728" s="20">
        <f t="shared" si="536"/>
        <v>524</v>
      </c>
      <c r="CL1728" s="20">
        <v>10</v>
      </c>
      <c r="CM1728" s="20">
        <f t="shared" si="537"/>
        <v>712.6</v>
      </c>
      <c r="CN1728" s="20">
        <f t="shared" si="538"/>
        <v>2073.0490502999569</v>
      </c>
      <c r="CS1728" s="20" t="e">
        <f t="shared" si="531"/>
        <v>#N/A</v>
      </c>
      <c r="CT1728" s="20" t="e">
        <f t="shared" si="532"/>
        <v>#N/A</v>
      </c>
      <c r="CU1728" s="20" t="e">
        <f t="shared" si="533"/>
        <v>#N/A</v>
      </c>
      <c r="CW1728" s="20">
        <f t="shared" si="539"/>
        <v>0</v>
      </c>
      <c r="CX1728" s="20">
        <f t="shared" si="539"/>
        <v>0</v>
      </c>
      <c r="CY1728" s="20">
        <f t="shared" si="539"/>
        <v>0</v>
      </c>
      <c r="CZ1728" s="20">
        <f t="shared" si="548"/>
        <v>178.60000000000005</v>
      </c>
      <c r="DA1728" s="20">
        <f t="shared" si="548"/>
        <v>111.625</v>
      </c>
      <c r="DB1728" s="20">
        <f t="shared" si="548"/>
        <v>357.2000000000001</v>
      </c>
      <c r="DE1728" s="20" t="e">
        <f t="shared" si="534"/>
        <v>#N/A</v>
      </c>
      <c r="DF1728" s="20">
        <f t="shared" si="541"/>
        <v>0</v>
      </c>
      <c r="DG1728" s="20">
        <f t="shared" si="542"/>
        <v>524</v>
      </c>
    </row>
    <row r="1729" spans="12:111">
      <c r="L1729" s="15"/>
      <c r="M1729" s="17"/>
      <c r="O1729" s="19">
        <v>1728</v>
      </c>
      <c r="P1729" s="1">
        <f t="shared" si="545"/>
        <v>0.16952187199999999</v>
      </c>
      <c r="Q1729">
        <f>SUM(P$2:P1729)</f>
        <v>913.43802210273714</v>
      </c>
      <c r="R1729" s="10">
        <f t="shared" si="543"/>
        <v>0.11866531039999999</v>
      </c>
      <c r="S1729" s="10">
        <f t="shared" si="544"/>
        <v>0.22037843360000001</v>
      </c>
      <c r="T1729" s="22">
        <f>SUM(R$2:R1729)</f>
        <v>644.80661547191562</v>
      </c>
      <c r="U1729" s="22">
        <f>SUM(S$2:S1729)</f>
        <v>1182.0694287335568</v>
      </c>
      <c r="X1729" s="15"/>
      <c r="CD1729" s="20">
        <v>1728</v>
      </c>
      <c r="CE1729" s="20">
        <f t="shared" si="530"/>
        <v>0</v>
      </c>
      <c r="CF1729" s="20">
        <f>T1729</f>
        <v>644.80661547191562</v>
      </c>
      <c r="CG1729" s="20">
        <f>U1729</f>
        <v>1182.0694287335568</v>
      </c>
      <c r="CH1729" s="20">
        <f t="shared" si="535"/>
        <v>178.60000000000005</v>
      </c>
      <c r="CI1729" s="20">
        <f t="shared" si="535"/>
        <v>111.625</v>
      </c>
      <c r="CJ1729" s="20">
        <f t="shared" si="535"/>
        <v>357.2000000000001</v>
      </c>
      <c r="CK1729" s="20">
        <f t="shared" si="536"/>
        <v>524</v>
      </c>
      <c r="CL1729" s="20">
        <v>10</v>
      </c>
      <c r="CM1729" s="20">
        <f t="shared" si="537"/>
        <v>712.6</v>
      </c>
      <c r="CN1729" s="20">
        <f t="shared" si="538"/>
        <v>2073.2694287335571</v>
      </c>
      <c r="CS1729" s="20" t="e">
        <f t="shared" si="531"/>
        <v>#N/A</v>
      </c>
      <c r="CT1729" s="20" t="e">
        <f t="shared" si="532"/>
        <v>#N/A</v>
      </c>
      <c r="CU1729" s="20" t="e">
        <f t="shared" si="533"/>
        <v>#N/A</v>
      </c>
      <c r="CW1729" s="20">
        <f t="shared" si="539"/>
        <v>0</v>
      </c>
      <c r="CX1729" s="20">
        <f t="shared" si="539"/>
        <v>0</v>
      </c>
      <c r="CY1729" s="20">
        <f t="shared" si="539"/>
        <v>0</v>
      </c>
      <c r="CZ1729" s="20">
        <f t="shared" si="548"/>
        <v>178.60000000000005</v>
      </c>
      <c r="DA1729" s="20">
        <f t="shared" si="548"/>
        <v>111.625</v>
      </c>
      <c r="DB1729" s="20">
        <f t="shared" si="548"/>
        <v>357.2000000000001</v>
      </c>
      <c r="DE1729" s="20" t="e">
        <f t="shared" si="534"/>
        <v>#N/A</v>
      </c>
      <c r="DF1729" s="20">
        <f t="shared" si="541"/>
        <v>0</v>
      </c>
      <c r="DG1729" s="20">
        <f t="shared" si="542"/>
        <v>524</v>
      </c>
    </row>
    <row r="1730" spans="12:111">
      <c r="L1730" s="15"/>
      <c r="M1730" s="17"/>
      <c r="O1730" s="19">
        <v>1729</v>
      </c>
      <c r="P1730" s="1">
        <f t="shared" si="545"/>
        <v>0.16937740300000004</v>
      </c>
      <c r="Q1730">
        <f>SUM(P$2:P1730)</f>
        <v>913.60739950573713</v>
      </c>
      <c r="R1730" s="10">
        <f t="shared" si="543"/>
        <v>0.11856418210000001</v>
      </c>
      <c r="S1730" s="10">
        <f t="shared" si="544"/>
        <v>0.22019062390000005</v>
      </c>
      <c r="T1730" s="22">
        <f>SUM(R$2:R1730)</f>
        <v>644.92517965401566</v>
      </c>
      <c r="U1730" s="22">
        <f>SUM(S$2:S1730)</f>
        <v>1182.2896193574568</v>
      </c>
      <c r="X1730" s="15"/>
      <c r="CD1730" s="20">
        <v>1729</v>
      </c>
      <c r="CE1730" s="20">
        <f t="shared" ref="CE1730:CE1793" si="549">V1730</f>
        <v>0</v>
      </c>
      <c r="CF1730" s="20">
        <f>T1730</f>
        <v>644.92517965401566</v>
      </c>
      <c r="CG1730" s="20">
        <f>U1730</f>
        <v>1182.2896193574568</v>
      </c>
      <c r="CH1730" s="20">
        <f t="shared" si="535"/>
        <v>178.60000000000005</v>
      </c>
      <c r="CI1730" s="20">
        <f t="shared" si="535"/>
        <v>111.625</v>
      </c>
      <c r="CJ1730" s="20">
        <f t="shared" si="535"/>
        <v>357.2000000000001</v>
      </c>
      <c r="CK1730" s="20">
        <f t="shared" si="536"/>
        <v>524</v>
      </c>
      <c r="CL1730" s="20">
        <v>10</v>
      </c>
      <c r="CM1730" s="20">
        <f t="shared" si="537"/>
        <v>712.6</v>
      </c>
      <c r="CN1730" s="20">
        <f t="shared" si="538"/>
        <v>2073.4896193574568</v>
      </c>
      <c r="CS1730" s="20" t="e">
        <f t="shared" ref="CS1730:CS1793" si="550">VLOOKUP($CD1730,$AY:$BG,7,0)</f>
        <v>#N/A</v>
      </c>
      <c r="CT1730" s="20" t="e">
        <f t="shared" ref="CT1730:CT1793" si="551">VLOOKUP($CD1730,$AY:$BG,8,0)</f>
        <v>#N/A</v>
      </c>
      <c r="CU1730" s="20" t="e">
        <f t="shared" ref="CU1730:CU1793" si="552">VLOOKUP($CD1730,$AY:$BG,9,0)</f>
        <v>#N/A</v>
      </c>
      <c r="CW1730" s="20">
        <f t="shared" si="539"/>
        <v>0</v>
      </c>
      <c r="CX1730" s="20">
        <f t="shared" si="539"/>
        <v>0</v>
      </c>
      <c r="CY1730" s="20">
        <f t="shared" si="539"/>
        <v>0</v>
      </c>
      <c r="CZ1730" s="20">
        <f t="shared" si="548"/>
        <v>178.60000000000005</v>
      </c>
      <c r="DA1730" s="20">
        <f t="shared" si="548"/>
        <v>111.625</v>
      </c>
      <c r="DB1730" s="20">
        <f t="shared" si="548"/>
        <v>357.2000000000001</v>
      </c>
      <c r="DE1730" s="20" t="e">
        <f t="shared" ref="DE1730:DE1793" si="553">VLOOKUP($CD1730,$AL:$AR,7,0)</f>
        <v>#N/A</v>
      </c>
      <c r="DF1730" s="20">
        <f t="shared" si="541"/>
        <v>0</v>
      </c>
      <c r="DG1730" s="20">
        <f t="shared" si="542"/>
        <v>524</v>
      </c>
    </row>
    <row r="1731" spans="12:111">
      <c r="L1731" s="15"/>
      <c r="M1731" s="17"/>
      <c r="O1731" s="19">
        <v>1730</v>
      </c>
      <c r="P1731" s="1">
        <f t="shared" si="545"/>
        <v>0.25384980000000001</v>
      </c>
      <c r="Q1731">
        <f>SUM(P$2:P1731)</f>
        <v>913.86124930573715</v>
      </c>
      <c r="R1731" s="10">
        <f t="shared" si="543"/>
        <v>0.17769486000000001</v>
      </c>
      <c r="S1731" s="10">
        <f t="shared" si="544"/>
        <v>0.33000474000000002</v>
      </c>
      <c r="T1731" s="22">
        <f>SUM(R$2:R1731)</f>
        <v>645.10287451401564</v>
      </c>
      <c r="U1731" s="22">
        <f>SUM(S$2:S1731)</f>
        <v>1182.6196240974568</v>
      </c>
      <c r="X1731" s="15"/>
      <c r="CD1731" s="20">
        <v>1730</v>
      </c>
      <c r="CE1731" s="20">
        <f t="shared" si="549"/>
        <v>0</v>
      </c>
      <c r="CF1731" s="20">
        <f>T1731</f>
        <v>645.10287451401564</v>
      </c>
      <c r="CG1731" s="20">
        <f>U1731</f>
        <v>1182.6196240974568</v>
      </c>
      <c r="CH1731" s="20">
        <f t="shared" ref="CH1731:CJ1794" si="554">CZ1731</f>
        <v>178.60000000000005</v>
      </c>
      <c r="CI1731" s="20">
        <f t="shared" si="554"/>
        <v>111.625</v>
      </c>
      <c r="CJ1731" s="20">
        <f t="shared" si="554"/>
        <v>357.2000000000001</v>
      </c>
      <c r="CK1731" s="20">
        <f t="shared" ref="CK1731:CK1794" si="555">DG1731</f>
        <v>524</v>
      </c>
      <c r="CL1731" s="20">
        <v>10</v>
      </c>
      <c r="CM1731" s="20">
        <f t="shared" ref="CM1731:CM1794" si="556">CE1731+CH1731+CK1731+CL1731</f>
        <v>712.6</v>
      </c>
      <c r="CN1731" s="20">
        <f t="shared" ref="CN1731:CN1794" si="557">CG1731+CJ1731+CK1731+CL1731</f>
        <v>2073.8196240974567</v>
      </c>
      <c r="CS1731" s="20" t="e">
        <f t="shared" si="550"/>
        <v>#N/A</v>
      </c>
      <c r="CT1731" s="20" t="e">
        <f t="shared" si="551"/>
        <v>#N/A</v>
      </c>
      <c r="CU1731" s="20" t="e">
        <f t="shared" si="552"/>
        <v>#N/A</v>
      </c>
      <c r="CW1731" s="20">
        <f t="shared" ref="CW1731:CY1794" si="558">IFERROR(CS1731,0)</f>
        <v>0</v>
      </c>
      <c r="CX1731" s="20">
        <f t="shared" si="558"/>
        <v>0</v>
      </c>
      <c r="CY1731" s="20">
        <f t="shared" si="558"/>
        <v>0</v>
      </c>
      <c r="CZ1731" s="20">
        <f t="shared" ref="CZ1731:DB1746" si="559">IF(CW1731-CZ1730&gt;0,CW1731,CZ1730)</f>
        <v>178.60000000000005</v>
      </c>
      <c r="DA1731" s="20">
        <f t="shared" si="559"/>
        <v>111.625</v>
      </c>
      <c r="DB1731" s="20">
        <f t="shared" si="559"/>
        <v>357.2000000000001</v>
      </c>
      <c r="DE1731" s="20" t="e">
        <f t="shared" si="553"/>
        <v>#N/A</v>
      </c>
      <c r="DF1731" s="20">
        <f t="shared" ref="DF1731:DF1794" si="560">IFERROR(DE1731,0)</f>
        <v>0</v>
      </c>
      <c r="DG1731" s="20">
        <f t="shared" ref="DG1731:DG1794" si="561">IF(DF1731-DG1730&gt;0,DF1731,DG1730)</f>
        <v>524</v>
      </c>
    </row>
    <row r="1732" spans="12:111">
      <c r="L1732" s="15"/>
      <c r="M1732" s="17"/>
      <c r="O1732" s="19">
        <v>1731</v>
      </c>
      <c r="P1732" s="1">
        <f t="shared" si="545"/>
        <v>0.16908926300000007</v>
      </c>
      <c r="Q1732">
        <f>SUM(P$2:P1732)</f>
        <v>914.03033856873719</v>
      </c>
      <c r="R1732" s="10">
        <f t="shared" ref="R1732:R1795" si="562">P1732*J$24</f>
        <v>0.11836248410000004</v>
      </c>
      <c r="S1732" s="10">
        <f t="shared" ref="S1732:S1795" si="563">P1732*K$24</f>
        <v>0.21981604190000009</v>
      </c>
      <c r="T1732" s="22">
        <f>SUM(R$2:R1732)</f>
        <v>645.22123699811561</v>
      </c>
      <c r="U1732" s="22">
        <f>SUM(S$2:S1732)</f>
        <v>1182.8394401393568</v>
      </c>
      <c r="X1732" s="15"/>
      <c r="CD1732" s="20">
        <v>1731</v>
      </c>
      <c r="CE1732" s="20">
        <f t="shared" si="549"/>
        <v>0</v>
      </c>
      <c r="CF1732" s="20">
        <f>T1732</f>
        <v>645.22123699811561</v>
      </c>
      <c r="CG1732" s="20">
        <f>U1732</f>
        <v>1182.8394401393568</v>
      </c>
      <c r="CH1732" s="20">
        <f t="shared" si="554"/>
        <v>178.60000000000005</v>
      </c>
      <c r="CI1732" s="20">
        <f t="shared" si="554"/>
        <v>111.625</v>
      </c>
      <c r="CJ1732" s="20">
        <f t="shared" si="554"/>
        <v>357.2000000000001</v>
      </c>
      <c r="CK1732" s="20">
        <f t="shared" si="555"/>
        <v>524</v>
      </c>
      <c r="CL1732" s="20">
        <v>10</v>
      </c>
      <c r="CM1732" s="20">
        <f t="shared" si="556"/>
        <v>712.6</v>
      </c>
      <c r="CN1732" s="20">
        <f t="shared" si="557"/>
        <v>2074.0394401393569</v>
      </c>
      <c r="CS1732" s="20" t="e">
        <f t="shared" si="550"/>
        <v>#N/A</v>
      </c>
      <c r="CT1732" s="20" t="e">
        <f t="shared" si="551"/>
        <v>#N/A</v>
      </c>
      <c r="CU1732" s="20" t="e">
        <f t="shared" si="552"/>
        <v>#N/A</v>
      </c>
      <c r="CW1732" s="20">
        <f t="shared" si="558"/>
        <v>0</v>
      </c>
      <c r="CX1732" s="20">
        <f t="shared" si="558"/>
        <v>0</v>
      </c>
      <c r="CY1732" s="20">
        <f t="shared" si="558"/>
        <v>0</v>
      </c>
      <c r="CZ1732" s="20">
        <f t="shared" si="559"/>
        <v>178.60000000000005</v>
      </c>
      <c r="DA1732" s="20">
        <f t="shared" si="559"/>
        <v>111.625</v>
      </c>
      <c r="DB1732" s="20">
        <f t="shared" si="559"/>
        <v>357.2000000000001</v>
      </c>
      <c r="DE1732" s="20" t="e">
        <f t="shared" si="553"/>
        <v>#N/A</v>
      </c>
      <c r="DF1732" s="20">
        <f t="shared" si="560"/>
        <v>0</v>
      </c>
      <c r="DG1732" s="20">
        <f t="shared" si="561"/>
        <v>524</v>
      </c>
    </row>
    <row r="1733" spans="12:111">
      <c r="L1733" s="15"/>
      <c r="M1733" s="17"/>
      <c r="O1733" s="19">
        <v>1732</v>
      </c>
      <c r="P1733" s="1">
        <f t="shared" si="545"/>
        <v>0.16894559200000003</v>
      </c>
      <c r="Q1733">
        <f>SUM(P$2:P1733)</f>
        <v>914.19928416073719</v>
      </c>
      <c r="R1733" s="10">
        <f t="shared" si="562"/>
        <v>0.11826191440000001</v>
      </c>
      <c r="S1733" s="10">
        <f t="shared" si="563"/>
        <v>0.21962926960000004</v>
      </c>
      <c r="T1733" s="22">
        <f>SUM(R$2:R1733)</f>
        <v>645.33949891251564</v>
      </c>
      <c r="U1733" s="22">
        <f>SUM(S$2:S1733)</f>
        <v>1183.0590694089569</v>
      </c>
      <c r="X1733" s="15"/>
      <c r="CD1733" s="20">
        <v>1732</v>
      </c>
      <c r="CE1733" s="20">
        <f t="shared" si="549"/>
        <v>0</v>
      </c>
      <c r="CF1733" s="20">
        <f>T1733</f>
        <v>645.33949891251564</v>
      </c>
      <c r="CG1733" s="20">
        <f>U1733</f>
        <v>1183.0590694089569</v>
      </c>
      <c r="CH1733" s="20">
        <f t="shared" si="554"/>
        <v>178.60000000000005</v>
      </c>
      <c r="CI1733" s="20">
        <f t="shared" si="554"/>
        <v>111.625</v>
      </c>
      <c r="CJ1733" s="20">
        <f t="shared" si="554"/>
        <v>357.2000000000001</v>
      </c>
      <c r="CK1733" s="20">
        <f t="shared" si="555"/>
        <v>524</v>
      </c>
      <c r="CL1733" s="20">
        <v>10</v>
      </c>
      <c r="CM1733" s="20">
        <f t="shared" si="556"/>
        <v>712.6</v>
      </c>
      <c r="CN1733" s="20">
        <f t="shared" si="557"/>
        <v>2074.2590694089567</v>
      </c>
      <c r="CS1733" s="20" t="e">
        <f t="shared" si="550"/>
        <v>#N/A</v>
      </c>
      <c r="CT1733" s="20" t="e">
        <f t="shared" si="551"/>
        <v>#N/A</v>
      </c>
      <c r="CU1733" s="20" t="e">
        <f t="shared" si="552"/>
        <v>#N/A</v>
      </c>
      <c r="CW1733" s="20">
        <f t="shared" si="558"/>
        <v>0</v>
      </c>
      <c r="CX1733" s="20">
        <f t="shared" si="558"/>
        <v>0</v>
      </c>
      <c r="CY1733" s="20">
        <f t="shared" si="558"/>
        <v>0</v>
      </c>
      <c r="CZ1733" s="20">
        <f t="shared" si="559"/>
        <v>178.60000000000005</v>
      </c>
      <c r="DA1733" s="20">
        <f t="shared" si="559"/>
        <v>111.625</v>
      </c>
      <c r="DB1733" s="20">
        <f t="shared" si="559"/>
        <v>357.2000000000001</v>
      </c>
      <c r="DE1733" s="20" t="e">
        <f t="shared" si="553"/>
        <v>#N/A</v>
      </c>
      <c r="DF1733" s="20">
        <f t="shared" si="560"/>
        <v>0</v>
      </c>
      <c r="DG1733" s="20">
        <f t="shared" si="561"/>
        <v>524</v>
      </c>
    </row>
    <row r="1734" spans="12:111">
      <c r="L1734" s="15"/>
      <c r="M1734" s="17"/>
      <c r="O1734" s="19">
        <v>1733</v>
      </c>
      <c r="P1734" s="1">
        <f t="shared" si="545"/>
        <v>0.16880218700000005</v>
      </c>
      <c r="Q1734">
        <f>SUM(P$2:P1734)</f>
        <v>914.36808634773718</v>
      </c>
      <c r="R1734" s="10">
        <f t="shared" si="562"/>
        <v>0.11816153090000002</v>
      </c>
      <c r="S1734" s="10">
        <f t="shared" si="563"/>
        <v>0.21944284310000006</v>
      </c>
      <c r="T1734" s="22">
        <f>SUM(R$2:R1734)</f>
        <v>645.45766044341565</v>
      </c>
      <c r="U1734" s="22">
        <f>SUM(S$2:S1734)</f>
        <v>1183.278512252057</v>
      </c>
      <c r="X1734" s="15"/>
      <c r="CD1734" s="20">
        <v>1733</v>
      </c>
      <c r="CE1734" s="20">
        <f t="shared" si="549"/>
        <v>0</v>
      </c>
      <c r="CF1734" s="20">
        <f>T1734</f>
        <v>645.45766044341565</v>
      </c>
      <c r="CG1734" s="20">
        <f>U1734</f>
        <v>1183.278512252057</v>
      </c>
      <c r="CH1734" s="20">
        <f t="shared" si="554"/>
        <v>178.60000000000005</v>
      </c>
      <c r="CI1734" s="20">
        <f t="shared" si="554"/>
        <v>111.625</v>
      </c>
      <c r="CJ1734" s="20">
        <f t="shared" si="554"/>
        <v>357.2000000000001</v>
      </c>
      <c r="CK1734" s="20">
        <f t="shared" si="555"/>
        <v>524</v>
      </c>
      <c r="CL1734" s="20">
        <v>10</v>
      </c>
      <c r="CM1734" s="20">
        <f t="shared" si="556"/>
        <v>712.6</v>
      </c>
      <c r="CN1734" s="20">
        <f t="shared" si="557"/>
        <v>2074.478512252057</v>
      </c>
      <c r="CS1734" s="20" t="e">
        <f t="shared" si="550"/>
        <v>#N/A</v>
      </c>
      <c r="CT1734" s="20" t="e">
        <f t="shared" si="551"/>
        <v>#N/A</v>
      </c>
      <c r="CU1734" s="20" t="e">
        <f t="shared" si="552"/>
        <v>#N/A</v>
      </c>
      <c r="CW1734" s="20">
        <f t="shared" si="558"/>
        <v>0</v>
      </c>
      <c r="CX1734" s="20">
        <f t="shared" si="558"/>
        <v>0</v>
      </c>
      <c r="CY1734" s="20">
        <f t="shared" si="558"/>
        <v>0</v>
      </c>
      <c r="CZ1734" s="20">
        <f t="shared" si="559"/>
        <v>178.60000000000005</v>
      </c>
      <c r="DA1734" s="20">
        <f t="shared" si="559"/>
        <v>111.625</v>
      </c>
      <c r="DB1734" s="20">
        <f t="shared" si="559"/>
        <v>357.2000000000001</v>
      </c>
      <c r="DE1734" s="20" t="e">
        <f t="shared" si="553"/>
        <v>#N/A</v>
      </c>
      <c r="DF1734" s="20">
        <f t="shared" si="560"/>
        <v>0</v>
      </c>
      <c r="DG1734" s="20">
        <f t="shared" si="561"/>
        <v>524</v>
      </c>
    </row>
    <row r="1735" spans="12:111">
      <c r="L1735" s="15"/>
      <c r="M1735" s="17"/>
      <c r="O1735" s="19">
        <v>1734</v>
      </c>
      <c r="P1735" s="1">
        <f t="shared" si="545"/>
        <v>0.16865904799999998</v>
      </c>
      <c r="Q1735">
        <f>SUM(P$2:P1735)</f>
        <v>914.53674539573717</v>
      </c>
      <c r="R1735" s="10">
        <f t="shared" si="562"/>
        <v>0.11806133359999997</v>
      </c>
      <c r="S1735" s="10">
        <f t="shared" si="563"/>
        <v>0.21925676239999997</v>
      </c>
      <c r="T1735" s="22">
        <f>SUM(R$2:R1735)</f>
        <v>645.5757217770157</v>
      </c>
      <c r="U1735" s="22">
        <f>SUM(S$2:S1735)</f>
        <v>1183.4977690144569</v>
      </c>
      <c r="X1735" s="15"/>
      <c r="CD1735" s="20">
        <v>1734</v>
      </c>
      <c r="CE1735" s="20">
        <f t="shared" si="549"/>
        <v>0</v>
      </c>
      <c r="CF1735" s="20">
        <f>T1735</f>
        <v>645.5757217770157</v>
      </c>
      <c r="CG1735" s="20">
        <f>U1735</f>
        <v>1183.4977690144569</v>
      </c>
      <c r="CH1735" s="20">
        <f t="shared" si="554"/>
        <v>178.60000000000005</v>
      </c>
      <c r="CI1735" s="20">
        <f t="shared" si="554"/>
        <v>111.625</v>
      </c>
      <c r="CJ1735" s="20">
        <f t="shared" si="554"/>
        <v>357.2000000000001</v>
      </c>
      <c r="CK1735" s="20">
        <f t="shared" si="555"/>
        <v>524</v>
      </c>
      <c r="CL1735" s="20">
        <v>10</v>
      </c>
      <c r="CM1735" s="20">
        <f t="shared" si="556"/>
        <v>712.6</v>
      </c>
      <c r="CN1735" s="20">
        <f t="shared" si="557"/>
        <v>2074.6977690144568</v>
      </c>
      <c r="CS1735" s="20" t="e">
        <f t="shared" si="550"/>
        <v>#N/A</v>
      </c>
      <c r="CT1735" s="20" t="e">
        <f t="shared" si="551"/>
        <v>#N/A</v>
      </c>
      <c r="CU1735" s="20" t="e">
        <f t="shared" si="552"/>
        <v>#N/A</v>
      </c>
      <c r="CW1735" s="20">
        <f t="shared" si="558"/>
        <v>0</v>
      </c>
      <c r="CX1735" s="20">
        <f t="shared" si="558"/>
        <v>0</v>
      </c>
      <c r="CY1735" s="20">
        <f t="shared" si="558"/>
        <v>0</v>
      </c>
      <c r="CZ1735" s="20">
        <f t="shared" si="559"/>
        <v>178.60000000000005</v>
      </c>
      <c r="DA1735" s="20">
        <f t="shared" si="559"/>
        <v>111.625</v>
      </c>
      <c r="DB1735" s="20">
        <f t="shared" si="559"/>
        <v>357.2000000000001</v>
      </c>
      <c r="DE1735" s="20" t="e">
        <f t="shared" si="553"/>
        <v>#N/A</v>
      </c>
      <c r="DF1735" s="20">
        <f t="shared" si="560"/>
        <v>0</v>
      </c>
      <c r="DG1735" s="20">
        <f t="shared" si="561"/>
        <v>524</v>
      </c>
    </row>
    <row r="1736" spans="12:111">
      <c r="L1736" s="15"/>
      <c r="M1736" s="17"/>
      <c r="O1736" s="19">
        <v>1735</v>
      </c>
      <c r="P1736" s="1">
        <f t="shared" si="545"/>
        <v>0.25277426250000001</v>
      </c>
      <c r="Q1736">
        <f>SUM(P$2:P1736)</f>
        <v>914.78951965823717</v>
      </c>
      <c r="R1736" s="10">
        <f t="shared" si="562"/>
        <v>0.17694198375</v>
      </c>
      <c r="S1736" s="10">
        <f t="shared" si="563"/>
        <v>0.32860654125000005</v>
      </c>
      <c r="T1736" s="22">
        <f>SUM(R$2:R1736)</f>
        <v>645.7526637607657</v>
      </c>
      <c r="U1736" s="22">
        <f>SUM(S$2:S1736)</f>
        <v>1183.826375555707</v>
      </c>
      <c r="X1736" s="15"/>
      <c r="CD1736" s="20">
        <v>1735</v>
      </c>
      <c r="CE1736" s="20">
        <f t="shared" si="549"/>
        <v>0</v>
      </c>
      <c r="CF1736" s="20">
        <f>T1736</f>
        <v>645.7526637607657</v>
      </c>
      <c r="CG1736" s="20">
        <f>U1736</f>
        <v>1183.826375555707</v>
      </c>
      <c r="CH1736" s="20">
        <f t="shared" si="554"/>
        <v>178.60000000000005</v>
      </c>
      <c r="CI1736" s="20">
        <f t="shared" si="554"/>
        <v>111.625</v>
      </c>
      <c r="CJ1736" s="20">
        <f t="shared" si="554"/>
        <v>357.2000000000001</v>
      </c>
      <c r="CK1736" s="20">
        <f t="shared" si="555"/>
        <v>524</v>
      </c>
      <c r="CL1736" s="20">
        <v>10</v>
      </c>
      <c r="CM1736" s="20">
        <f t="shared" si="556"/>
        <v>712.6</v>
      </c>
      <c r="CN1736" s="20">
        <f t="shared" si="557"/>
        <v>2075.0263755557071</v>
      </c>
      <c r="CS1736" s="20" t="e">
        <f t="shared" si="550"/>
        <v>#N/A</v>
      </c>
      <c r="CT1736" s="20" t="e">
        <f t="shared" si="551"/>
        <v>#N/A</v>
      </c>
      <c r="CU1736" s="20" t="e">
        <f t="shared" si="552"/>
        <v>#N/A</v>
      </c>
      <c r="CW1736" s="20">
        <f t="shared" si="558"/>
        <v>0</v>
      </c>
      <c r="CX1736" s="20">
        <f t="shared" si="558"/>
        <v>0</v>
      </c>
      <c r="CY1736" s="20">
        <f t="shared" si="558"/>
        <v>0</v>
      </c>
      <c r="CZ1736" s="20">
        <f t="shared" si="559"/>
        <v>178.60000000000005</v>
      </c>
      <c r="DA1736" s="20">
        <f t="shared" si="559"/>
        <v>111.625</v>
      </c>
      <c r="DB1736" s="20">
        <f t="shared" si="559"/>
        <v>357.2000000000001</v>
      </c>
      <c r="DE1736" s="20" t="e">
        <f t="shared" si="553"/>
        <v>#N/A</v>
      </c>
      <c r="DF1736" s="20">
        <f t="shared" si="560"/>
        <v>0</v>
      </c>
      <c r="DG1736" s="20">
        <f t="shared" si="561"/>
        <v>524</v>
      </c>
    </row>
    <row r="1737" spans="12:111">
      <c r="L1737" s="15"/>
      <c r="M1737" s="17"/>
      <c r="O1737" s="19">
        <v>1736</v>
      </c>
      <c r="P1737" s="1">
        <f t="shared" si="545"/>
        <v>0.16837356800000008</v>
      </c>
      <c r="Q1737">
        <f>SUM(P$2:P1737)</f>
        <v>914.95789322623716</v>
      </c>
      <c r="R1737" s="10">
        <f t="shared" si="562"/>
        <v>0.11786149760000005</v>
      </c>
      <c r="S1737" s="10">
        <f t="shared" si="563"/>
        <v>0.21888563840000011</v>
      </c>
      <c r="T1737" s="22">
        <f>SUM(R$2:R1737)</f>
        <v>645.87052525836566</v>
      </c>
      <c r="U1737" s="22">
        <f>SUM(S$2:S1737)</f>
        <v>1184.0452611941071</v>
      </c>
      <c r="X1737" s="15"/>
      <c r="CD1737" s="20">
        <v>1736</v>
      </c>
      <c r="CE1737" s="20">
        <f t="shared" si="549"/>
        <v>0</v>
      </c>
      <c r="CF1737" s="20">
        <f>T1737</f>
        <v>645.87052525836566</v>
      </c>
      <c r="CG1737" s="20">
        <f>U1737</f>
        <v>1184.0452611941071</v>
      </c>
      <c r="CH1737" s="20">
        <f t="shared" si="554"/>
        <v>178.60000000000005</v>
      </c>
      <c r="CI1737" s="20">
        <f t="shared" si="554"/>
        <v>111.625</v>
      </c>
      <c r="CJ1737" s="20">
        <f t="shared" si="554"/>
        <v>357.2000000000001</v>
      </c>
      <c r="CK1737" s="20">
        <f t="shared" si="555"/>
        <v>524</v>
      </c>
      <c r="CL1737" s="20">
        <v>10</v>
      </c>
      <c r="CM1737" s="20">
        <f t="shared" si="556"/>
        <v>712.6</v>
      </c>
      <c r="CN1737" s="20">
        <f t="shared" si="557"/>
        <v>2075.2452611941071</v>
      </c>
      <c r="CS1737" s="20" t="e">
        <f t="shared" si="550"/>
        <v>#N/A</v>
      </c>
      <c r="CT1737" s="20" t="e">
        <f t="shared" si="551"/>
        <v>#N/A</v>
      </c>
      <c r="CU1737" s="20" t="e">
        <f t="shared" si="552"/>
        <v>#N/A</v>
      </c>
      <c r="CW1737" s="20">
        <f t="shared" si="558"/>
        <v>0</v>
      </c>
      <c r="CX1737" s="20">
        <f t="shared" si="558"/>
        <v>0</v>
      </c>
      <c r="CY1737" s="20">
        <f t="shared" si="558"/>
        <v>0</v>
      </c>
      <c r="CZ1737" s="20">
        <f t="shared" si="559"/>
        <v>178.60000000000005</v>
      </c>
      <c r="DA1737" s="20">
        <f t="shared" si="559"/>
        <v>111.625</v>
      </c>
      <c r="DB1737" s="20">
        <f t="shared" si="559"/>
        <v>357.2000000000001</v>
      </c>
      <c r="DE1737" s="20" t="e">
        <f t="shared" si="553"/>
        <v>#N/A</v>
      </c>
      <c r="DF1737" s="20">
        <f t="shared" si="560"/>
        <v>0</v>
      </c>
      <c r="DG1737" s="20">
        <f t="shared" si="561"/>
        <v>524</v>
      </c>
    </row>
    <row r="1738" spans="12:111">
      <c r="L1738" s="15"/>
      <c r="M1738" s="17"/>
      <c r="O1738" s="19">
        <v>1737</v>
      </c>
      <c r="P1738" s="1">
        <f t="shared" ref="P1738:P1801" si="564">($H$19*O1738*O1738+$I$19*O1738+$J$19)/100000*IF(O1738/5-INT(O1738/5)=0,1.5,1)</f>
        <v>0.16823122700000007</v>
      </c>
      <c r="Q1738">
        <f>SUM(P$2:P1738)</f>
        <v>915.12612445323714</v>
      </c>
      <c r="R1738" s="10">
        <f t="shared" si="562"/>
        <v>0.11776185890000004</v>
      </c>
      <c r="S1738" s="10">
        <f t="shared" si="563"/>
        <v>0.21870059510000009</v>
      </c>
      <c r="T1738" s="22">
        <f>SUM(R$2:R1738)</f>
        <v>645.98828711726571</v>
      </c>
      <c r="U1738" s="22">
        <f>SUM(S$2:S1738)</f>
        <v>1184.2639617892071</v>
      </c>
      <c r="X1738" s="15"/>
      <c r="CD1738" s="20">
        <v>1737</v>
      </c>
      <c r="CE1738" s="20">
        <f t="shared" si="549"/>
        <v>0</v>
      </c>
      <c r="CF1738" s="20">
        <f>T1738</f>
        <v>645.98828711726571</v>
      </c>
      <c r="CG1738" s="20">
        <f>U1738</f>
        <v>1184.2639617892071</v>
      </c>
      <c r="CH1738" s="20">
        <f t="shared" si="554"/>
        <v>178.60000000000005</v>
      </c>
      <c r="CI1738" s="20">
        <f t="shared" si="554"/>
        <v>111.625</v>
      </c>
      <c r="CJ1738" s="20">
        <f t="shared" si="554"/>
        <v>357.2000000000001</v>
      </c>
      <c r="CK1738" s="20">
        <f t="shared" si="555"/>
        <v>524</v>
      </c>
      <c r="CL1738" s="20">
        <v>10</v>
      </c>
      <c r="CM1738" s="20">
        <f t="shared" si="556"/>
        <v>712.6</v>
      </c>
      <c r="CN1738" s="20">
        <f t="shared" si="557"/>
        <v>2075.4639617892071</v>
      </c>
      <c r="CS1738" s="20" t="e">
        <f t="shared" si="550"/>
        <v>#N/A</v>
      </c>
      <c r="CT1738" s="20" t="e">
        <f t="shared" si="551"/>
        <v>#N/A</v>
      </c>
      <c r="CU1738" s="20" t="e">
        <f t="shared" si="552"/>
        <v>#N/A</v>
      </c>
      <c r="CW1738" s="20">
        <f t="shared" si="558"/>
        <v>0</v>
      </c>
      <c r="CX1738" s="20">
        <f t="shared" si="558"/>
        <v>0</v>
      </c>
      <c r="CY1738" s="20">
        <f t="shared" si="558"/>
        <v>0</v>
      </c>
      <c r="CZ1738" s="20">
        <f t="shared" si="559"/>
        <v>178.60000000000005</v>
      </c>
      <c r="DA1738" s="20">
        <f t="shared" si="559"/>
        <v>111.625</v>
      </c>
      <c r="DB1738" s="20">
        <f t="shared" si="559"/>
        <v>357.2000000000001</v>
      </c>
      <c r="DE1738" s="20" t="e">
        <f t="shared" si="553"/>
        <v>#N/A</v>
      </c>
      <c r="DF1738" s="20">
        <f t="shared" si="560"/>
        <v>0</v>
      </c>
      <c r="DG1738" s="20">
        <f t="shared" si="561"/>
        <v>524</v>
      </c>
    </row>
    <row r="1739" spans="12:111">
      <c r="L1739" s="15"/>
      <c r="M1739" s="17"/>
      <c r="O1739" s="19">
        <v>1738</v>
      </c>
      <c r="P1739" s="1">
        <f t="shared" si="564"/>
        <v>0.16808915200000002</v>
      </c>
      <c r="Q1739">
        <f>SUM(P$2:P1739)</f>
        <v>915.29421360523713</v>
      </c>
      <c r="R1739" s="10">
        <f t="shared" si="562"/>
        <v>0.1176624064</v>
      </c>
      <c r="S1739" s="10">
        <f t="shared" si="563"/>
        <v>0.21851589760000004</v>
      </c>
      <c r="T1739" s="22">
        <f>SUM(R$2:R1739)</f>
        <v>646.10594952366569</v>
      </c>
      <c r="U1739" s="22">
        <f>SUM(S$2:S1739)</f>
        <v>1184.482477686807</v>
      </c>
      <c r="X1739" s="15"/>
      <c r="CD1739" s="20">
        <v>1738</v>
      </c>
      <c r="CE1739" s="20">
        <f t="shared" si="549"/>
        <v>0</v>
      </c>
      <c r="CF1739" s="20">
        <f>T1739</f>
        <v>646.10594952366569</v>
      </c>
      <c r="CG1739" s="20">
        <f>U1739</f>
        <v>1184.482477686807</v>
      </c>
      <c r="CH1739" s="20">
        <f t="shared" si="554"/>
        <v>178.60000000000005</v>
      </c>
      <c r="CI1739" s="20">
        <f t="shared" si="554"/>
        <v>111.625</v>
      </c>
      <c r="CJ1739" s="20">
        <f t="shared" si="554"/>
        <v>357.2000000000001</v>
      </c>
      <c r="CK1739" s="20">
        <f t="shared" si="555"/>
        <v>524</v>
      </c>
      <c r="CL1739" s="20">
        <v>10</v>
      </c>
      <c r="CM1739" s="20">
        <f t="shared" si="556"/>
        <v>712.6</v>
      </c>
      <c r="CN1739" s="20">
        <f t="shared" si="557"/>
        <v>2075.682477686807</v>
      </c>
      <c r="CS1739" s="20" t="e">
        <f t="shared" si="550"/>
        <v>#N/A</v>
      </c>
      <c r="CT1739" s="20" t="e">
        <f t="shared" si="551"/>
        <v>#N/A</v>
      </c>
      <c r="CU1739" s="20" t="e">
        <f t="shared" si="552"/>
        <v>#N/A</v>
      </c>
      <c r="CW1739" s="20">
        <f t="shared" si="558"/>
        <v>0</v>
      </c>
      <c r="CX1739" s="20">
        <f t="shared" si="558"/>
        <v>0</v>
      </c>
      <c r="CY1739" s="20">
        <f t="shared" si="558"/>
        <v>0</v>
      </c>
      <c r="CZ1739" s="20">
        <f t="shared" si="559"/>
        <v>178.60000000000005</v>
      </c>
      <c r="DA1739" s="20">
        <f t="shared" si="559"/>
        <v>111.625</v>
      </c>
      <c r="DB1739" s="20">
        <f t="shared" si="559"/>
        <v>357.2000000000001</v>
      </c>
      <c r="DE1739" s="20" t="e">
        <f t="shared" si="553"/>
        <v>#N/A</v>
      </c>
      <c r="DF1739" s="20">
        <f t="shared" si="560"/>
        <v>0</v>
      </c>
      <c r="DG1739" s="20">
        <f t="shared" si="561"/>
        <v>524</v>
      </c>
    </row>
    <row r="1740" spans="12:111">
      <c r="L1740" s="15"/>
      <c r="M1740" s="17"/>
      <c r="O1740" s="19">
        <v>1739</v>
      </c>
      <c r="P1740" s="1">
        <f t="shared" si="564"/>
        <v>0.16794734300000003</v>
      </c>
      <c r="Q1740">
        <f>SUM(P$2:P1740)</f>
        <v>915.46216094823717</v>
      </c>
      <c r="R1740" s="10">
        <f t="shared" si="562"/>
        <v>0.1175631401</v>
      </c>
      <c r="S1740" s="10">
        <f t="shared" si="563"/>
        <v>0.21833154590000003</v>
      </c>
      <c r="T1740" s="22">
        <f>SUM(R$2:R1740)</f>
        <v>646.22351266376563</v>
      </c>
      <c r="U1740" s="22">
        <f>SUM(S$2:S1740)</f>
        <v>1184.7008092327069</v>
      </c>
      <c r="X1740" s="15"/>
      <c r="CD1740" s="20">
        <v>1739</v>
      </c>
      <c r="CE1740" s="20">
        <f t="shared" si="549"/>
        <v>0</v>
      </c>
      <c r="CF1740" s="20">
        <f>T1740</f>
        <v>646.22351266376563</v>
      </c>
      <c r="CG1740" s="20">
        <f>U1740</f>
        <v>1184.7008092327069</v>
      </c>
      <c r="CH1740" s="20">
        <f t="shared" si="554"/>
        <v>178.60000000000005</v>
      </c>
      <c r="CI1740" s="20">
        <f t="shared" si="554"/>
        <v>111.625</v>
      </c>
      <c r="CJ1740" s="20">
        <f t="shared" si="554"/>
        <v>357.2000000000001</v>
      </c>
      <c r="CK1740" s="20">
        <f t="shared" si="555"/>
        <v>524</v>
      </c>
      <c r="CL1740" s="20">
        <v>10</v>
      </c>
      <c r="CM1740" s="20">
        <f t="shared" si="556"/>
        <v>712.6</v>
      </c>
      <c r="CN1740" s="20">
        <f t="shared" si="557"/>
        <v>2075.9008092327067</v>
      </c>
      <c r="CS1740" s="20" t="e">
        <f t="shared" si="550"/>
        <v>#N/A</v>
      </c>
      <c r="CT1740" s="20" t="e">
        <f t="shared" si="551"/>
        <v>#N/A</v>
      </c>
      <c r="CU1740" s="20" t="e">
        <f t="shared" si="552"/>
        <v>#N/A</v>
      </c>
      <c r="CW1740" s="20">
        <f t="shared" si="558"/>
        <v>0</v>
      </c>
      <c r="CX1740" s="20">
        <f t="shared" si="558"/>
        <v>0</v>
      </c>
      <c r="CY1740" s="20">
        <f t="shared" si="558"/>
        <v>0</v>
      </c>
      <c r="CZ1740" s="20">
        <f t="shared" si="559"/>
        <v>178.60000000000005</v>
      </c>
      <c r="DA1740" s="20">
        <f t="shared" si="559"/>
        <v>111.625</v>
      </c>
      <c r="DB1740" s="20">
        <f t="shared" si="559"/>
        <v>357.2000000000001</v>
      </c>
      <c r="DE1740" s="20" t="e">
        <f t="shared" si="553"/>
        <v>#N/A</v>
      </c>
      <c r="DF1740" s="20">
        <f t="shared" si="560"/>
        <v>0</v>
      </c>
      <c r="DG1740" s="20">
        <f t="shared" si="561"/>
        <v>524</v>
      </c>
    </row>
    <row r="1741" spans="12:111">
      <c r="L1741" s="15"/>
      <c r="M1741" s="17"/>
      <c r="O1741" s="19">
        <v>1740</v>
      </c>
      <c r="P1741" s="1">
        <f t="shared" si="564"/>
        <v>0.25170870000000001</v>
      </c>
      <c r="Q1741">
        <f>SUM(P$2:P1741)</f>
        <v>915.71386964823716</v>
      </c>
      <c r="R1741" s="10">
        <f t="shared" si="562"/>
        <v>0.17619609</v>
      </c>
      <c r="S1741" s="10">
        <f t="shared" si="563"/>
        <v>0.32722131000000004</v>
      </c>
      <c r="T1741" s="22">
        <f>SUM(R$2:R1741)</f>
        <v>646.39970875376559</v>
      </c>
      <c r="U1741" s="22">
        <f>SUM(S$2:S1741)</f>
        <v>1185.0280305427068</v>
      </c>
      <c r="X1741" s="15"/>
      <c r="CD1741" s="20">
        <v>1740</v>
      </c>
      <c r="CE1741" s="20">
        <f t="shared" si="549"/>
        <v>0</v>
      </c>
      <c r="CF1741" s="20">
        <f>T1741</f>
        <v>646.39970875376559</v>
      </c>
      <c r="CG1741" s="20">
        <f>U1741</f>
        <v>1185.0280305427068</v>
      </c>
      <c r="CH1741" s="20">
        <f t="shared" si="554"/>
        <v>178.60000000000005</v>
      </c>
      <c r="CI1741" s="20">
        <f t="shared" si="554"/>
        <v>111.625</v>
      </c>
      <c r="CJ1741" s="20">
        <f t="shared" si="554"/>
        <v>357.2000000000001</v>
      </c>
      <c r="CK1741" s="20">
        <f t="shared" si="555"/>
        <v>524</v>
      </c>
      <c r="CL1741" s="20">
        <v>10</v>
      </c>
      <c r="CM1741" s="20">
        <f t="shared" si="556"/>
        <v>712.6</v>
      </c>
      <c r="CN1741" s="20">
        <f t="shared" si="557"/>
        <v>2076.2280305427066</v>
      </c>
      <c r="CS1741" s="20" t="e">
        <f t="shared" si="550"/>
        <v>#N/A</v>
      </c>
      <c r="CT1741" s="20" t="e">
        <f t="shared" si="551"/>
        <v>#N/A</v>
      </c>
      <c r="CU1741" s="20" t="e">
        <f t="shared" si="552"/>
        <v>#N/A</v>
      </c>
      <c r="CW1741" s="20">
        <f t="shared" si="558"/>
        <v>0</v>
      </c>
      <c r="CX1741" s="20">
        <f t="shared" si="558"/>
        <v>0</v>
      </c>
      <c r="CY1741" s="20">
        <f t="shared" si="558"/>
        <v>0</v>
      </c>
      <c r="CZ1741" s="20">
        <f t="shared" si="559"/>
        <v>178.60000000000005</v>
      </c>
      <c r="DA1741" s="20">
        <f t="shared" si="559"/>
        <v>111.625</v>
      </c>
      <c r="DB1741" s="20">
        <f t="shared" si="559"/>
        <v>357.2000000000001</v>
      </c>
      <c r="DE1741" s="20" t="e">
        <f t="shared" si="553"/>
        <v>#N/A</v>
      </c>
      <c r="DF1741" s="20">
        <f t="shared" si="560"/>
        <v>0</v>
      </c>
      <c r="DG1741" s="20">
        <f t="shared" si="561"/>
        <v>524</v>
      </c>
    </row>
    <row r="1742" spans="12:111">
      <c r="L1742" s="15"/>
      <c r="M1742" s="17"/>
      <c r="O1742" s="19">
        <v>1741</v>
      </c>
      <c r="P1742" s="1">
        <f t="shared" si="564"/>
        <v>0.16766452300000012</v>
      </c>
      <c r="Q1742">
        <f>SUM(P$2:P1742)</f>
        <v>915.88153417123715</v>
      </c>
      <c r="R1742" s="10">
        <f t="shared" si="562"/>
        <v>0.11736516610000007</v>
      </c>
      <c r="S1742" s="10">
        <f t="shared" si="563"/>
        <v>0.21796387990000016</v>
      </c>
      <c r="T1742" s="22">
        <f>SUM(R$2:R1742)</f>
        <v>646.51707391986554</v>
      </c>
      <c r="U1742" s="22">
        <f>SUM(S$2:S1742)</f>
        <v>1185.2459944226068</v>
      </c>
      <c r="X1742" s="15"/>
      <c r="CD1742" s="20">
        <v>1741</v>
      </c>
      <c r="CE1742" s="20">
        <f t="shared" si="549"/>
        <v>0</v>
      </c>
      <c r="CF1742" s="20">
        <f>T1742</f>
        <v>646.51707391986554</v>
      </c>
      <c r="CG1742" s="20">
        <f>U1742</f>
        <v>1185.2459944226068</v>
      </c>
      <c r="CH1742" s="20">
        <f t="shared" si="554"/>
        <v>178.60000000000005</v>
      </c>
      <c r="CI1742" s="20">
        <f t="shared" si="554"/>
        <v>111.625</v>
      </c>
      <c r="CJ1742" s="20">
        <f t="shared" si="554"/>
        <v>357.2000000000001</v>
      </c>
      <c r="CK1742" s="20">
        <f t="shared" si="555"/>
        <v>524</v>
      </c>
      <c r="CL1742" s="20">
        <v>10</v>
      </c>
      <c r="CM1742" s="20">
        <f t="shared" si="556"/>
        <v>712.6</v>
      </c>
      <c r="CN1742" s="20">
        <f t="shared" si="557"/>
        <v>2076.4459944226069</v>
      </c>
      <c r="CS1742" s="20" t="e">
        <f t="shared" si="550"/>
        <v>#N/A</v>
      </c>
      <c r="CT1742" s="20" t="e">
        <f t="shared" si="551"/>
        <v>#N/A</v>
      </c>
      <c r="CU1742" s="20" t="e">
        <f t="shared" si="552"/>
        <v>#N/A</v>
      </c>
      <c r="CW1742" s="20">
        <f t="shared" si="558"/>
        <v>0</v>
      </c>
      <c r="CX1742" s="20">
        <f t="shared" si="558"/>
        <v>0</v>
      </c>
      <c r="CY1742" s="20">
        <f t="shared" si="558"/>
        <v>0</v>
      </c>
      <c r="CZ1742" s="20">
        <f t="shared" si="559"/>
        <v>178.60000000000005</v>
      </c>
      <c r="DA1742" s="20">
        <f t="shared" si="559"/>
        <v>111.625</v>
      </c>
      <c r="DB1742" s="20">
        <f t="shared" si="559"/>
        <v>357.2000000000001</v>
      </c>
      <c r="DE1742" s="20" t="e">
        <f t="shared" si="553"/>
        <v>#N/A</v>
      </c>
      <c r="DF1742" s="20">
        <f t="shared" si="560"/>
        <v>0</v>
      </c>
      <c r="DG1742" s="20">
        <f t="shared" si="561"/>
        <v>524</v>
      </c>
    </row>
    <row r="1743" spans="12:111">
      <c r="L1743" s="15"/>
      <c r="M1743" s="17"/>
      <c r="O1743" s="19">
        <v>1742</v>
      </c>
      <c r="P1743" s="1">
        <f t="shared" si="564"/>
        <v>0.16752351200000004</v>
      </c>
      <c r="Q1743">
        <f>SUM(P$2:P1743)</f>
        <v>916.04905768323715</v>
      </c>
      <c r="R1743" s="10">
        <f t="shared" si="562"/>
        <v>0.11726645840000002</v>
      </c>
      <c r="S1743" s="10">
        <f t="shared" si="563"/>
        <v>0.21778056560000006</v>
      </c>
      <c r="T1743" s="22">
        <f>SUM(R$2:R1743)</f>
        <v>646.63434037826551</v>
      </c>
      <c r="U1743" s="22">
        <f>SUM(S$2:S1743)</f>
        <v>1185.4637749882068</v>
      </c>
      <c r="X1743" s="15"/>
      <c r="CD1743" s="20">
        <v>1742</v>
      </c>
      <c r="CE1743" s="20">
        <f t="shared" si="549"/>
        <v>0</v>
      </c>
      <c r="CF1743" s="20">
        <f>T1743</f>
        <v>646.63434037826551</v>
      </c>
      <c r="CG1743" s="20">
        <f>U1743</f>
        <v>1185.4637749882068</v>
      </c>
      <c r="CH1743" s="20">
        <f t="shared" si="554"/>
        <v>178.60000000000005</v>
      </c>
      <c r="CI1743" s="20">
        <f t="shared" si="554"/>
        <v>111.625</v>
      </c>
      <c r="CJ1743" s="20">
        <f t="shared" si="554"/>
        <v>357.2000000000001</v>
      </c>
      <c r="CK1743" s="20">
        <f t="shared" si="555"/>
        <v>524</v>
      </c>
      <c r="CL1743" s="20">
        <v>10</v>
      </c>
      <c r="CM1743" s="20">
        <f t="shared" si="556"/>
        <v>712.6</v>
      </c>
      <c r="CN1743" s="20">
        <f t="shared" si="557"/>
        <v>2076.6637749882066</v>
      </c>
      <c r="CS1743" s="20" t="e">
        <f t="shared" si="550"/>
        <v>#N/A</v>
      </c>
      <c r="CT1743" s="20" t="e">
        <f t="shared" si="551"/>
        <v>#N/A</v>
      </c>
      <c r="CU1743" s="20" t="e">
        <f t="shared" si="552"/>
        <v>#N/A</v>
      </c>
      <c r="CW1743" s="20">
        <f t="shared" si="558"/>
        <v>0</v>
      </c>
      <c r="CX1743" s="20">
        <f t="shared" si="558"/>
        <v>0</v>
      </c>
      <c r="CY1743" s="20">
        <f t="shared" si="558"/>
        <v>0</v>
      </c>
      <c r="CZ1743" s="20">
        <f t="shared" si="559"/>
        <v>178.60000000000005</v>
      </c>
      <c r="DA1743" s="20">
        <f t="shared" si="559"/>
        <v>111.625</v>
      </c>
      <c r="DB1743" s="20">
        <f t="shared" si="559"/>
        <v>357.2000000000001</v>
      </c>
      <c r="DE1743" s="20" t="e">
        <f t="shared" si="553"/>
        <v>#N/A</v>
      </c>
      <c r="DF1743" s="20">
        <f t="shared" si="560"/>
        <v>0</v>
      </c>
      <c r="DG1743" s="20">
        <f t="shared" si="561"/>
        <v>524</v>
      </c>
    </row>
    <row r="1744" spans="12:111">
      <c r="L1744" s="15"/>
      <c r="M1744" s="17"/>
      <c r="O1744" s="19">
        <v>1743</v>
      </c>
      <c r="P1744" s="1">
        <f t="shared" si="564"/>
        <v>0.16738276700000002</v>
      </c>
      <c r="Q1744">
        <f>SUM(P$2:P1744)</f>
        <v>916.2164404502372</v>
      </c>
      <c r="R1744" s="10">
        <f t="shared" si="562"/>
        <v>0.11716793690000001</v>
      </c>
      <c r="S1744" s="10">
        <f t="shared" si="563"/>
        <v>0.21759759710000004</v>
      </c>
      <c r="T1744" s="22">
        <f>SUM(R$2:R1744)</f>
        <v>646.75150831516555</v>
      </c>
      <c r="U1744" s="22">
        <f>SUM(S$2:S1744)</f>
        <v>1185.6813725853067</v>
      </c>
      <c r="X1744" s="15"/>
      <c r="CD1744" s="20">
        <v>1743</v>
      </c>
      <c r="CE1744" s="20">
        <f t="shared" si="549"/>
        <v>0</v>
      </c>
      <c r="CF1744" s="20">
        <f>T1744</f>
        <v>646.75150831516555</v>
      </c>
      <c r="CG1744" s="20">
        <f>U1744</f>
        <v>1185.6813725853067</v>
      </c>
      <c r="CH1744" s="20">
        <f t="shared" si="554"/>
        <v>178.60000000000005</v>
      </c>
      <c r="CI1744" s="20">
        <f t="shared" si="554"/>
        <v>111.625</v>
      </c>
      <c r="CJ1744" s="20">
        <f t="shared" si="554"/>
        <v>357.2000000000001</v>
      </c>
      <c r="CK1744" s="20">
        <f t="shared" si="555"/>
        <v>524</v>
      </c>
      <c r="CL1744" s="20">
        <v>10</v>
      </c>
      <c r="CM1744" s="20">
        <f t="shared" si="556"/>
        <v>712.6</v>
      </c>
      <c r="CN1744" s="20">
        <f t="shared" si="557"/>
        <v>2076.881372585307</v>
      </c>
      <c r="CS1744" s="20" t="e">
        <f t="shared" si="550"/>
        <v>#N/A</v>
      </c>
      <c r="CT1744" s="20" t="e">
        <f t="shared" si="551"/>
        <v>#N/A</v>
      </c>
      <c r="CU1744" s="20" t="e">
        <f t="shared" si="552"/>
        <v>#N/A</v>
      </c>
      <c r="CW1744" s="20">
        <f t="shared" si="558"/>
        <v>0</v>
      </c>
      <c r="CX1744" s="20">
        <f t="shared" si="558"/>
        <v>0</v>
      </c>
      <c r="CY1744" s="20">
        <f t="shared" si="558"/>
        <v>0</v>
      </c>
      <c r="CZ1744" s="20">
        <f t="shared" si="559"/>
        <v>178.60000000000005</v>
      </c>
      <c r="DA1744" s="20">
        <f t="shared" si="559"/>
        <v>111.625</v>
      </c>
      <c r="DB1744" s="20">
        <f t="shared" si="559"/>
        <v>357.2000000000001</v>
      </c>
      <c r="DE1744" s="20" t="e">
        <f t="shared" si="553"/>
        <v>#N/A</v>
      </c>
      <c r="DF1744" s="20">
        <f t="shared" si="560"/>
        <v>0</v>
      </c>
      <c r="DG1744" s="20">
        <f t="shared" si="561"/>
        <v>524</v>
      </c>
    </row>
    <row r="1745" spans="12:111">
      <c r="L1745" s="15"/>
      <c r="M1745" s="17"/>
      <c r="O1745" s="19">
        <v>1744</v>
      </c>
      <c r="P1745" s="1">
        <f t="shared" si="564"/>
        <v>0.16724228800000004</v>
      </c>
      <c r="Q1745">
        <f>SUM(P$2:P1745)</f>
        <v>916.38368273823721</v>
      </c>
      <c r="R1745" s="10">
        <f t="shared" si="562"/>
        <v>0.11706960160000002</v>
      </c>
      <c r="S1745" s="10">
        <f t="shared" si="563"/>
        <v>0.21741497440000007</v>
      </c>
      <c r="T1745" s="22">
        <f>SUM(R$2:R1745)</f>
        <v>646.8685779167655</v>
      </c>
      <c r="U1745" s="22">
        <f>SUM(S$2:S1745)</f>
        <v>1185.8987875597068</v>
      </c>
      <c r="X1745" s="15"/>
      <c r="CD1745" s="20">
        <v>1744</v>
      </c>
      <c r="CE1745" s="20">
        <f t="shared" si="549"/>
        <v>0</v>
      </c>
      <c r="CF1745" s="20">
        <f>T1745</f>
        <v>646.8685779167655</v>
      </c>
      <c r="CG1745" s="20">
        <f>U1745</f>
        <v>1185.8987875597068</v>
      </c>
      <c r="CH1745" s="20">
        <f t="shared" si="554"/>
        <v>178.60000000000005</v>
      </c>
      <c r="CI1745" s="20">
        <f t="shared" si="554"/>
        <v>111.625</v>
      </c>
      <c r="CJ1745" s="20">
        <f t="shared" si="554"/>
        <v>357.2000000000001</v>
      </c>
      <c r="CK1745" s="20">
        <f t="shared" si="555"/>
        <v>524</v>
      </c>
      <c r="CL1745" s="20">
        <v>10</v>
      </c>
      <c r="CM1745" s="20">
        <f t="shared" si="556"/>
        <v>712.6</v>
      </c>
      <c r="CN1745" s="20">
        <f t="shared" si="557"/>
        <v>2077.0987875597066</v>
      </c>
      <c r="CS1745" s="20" t="e">
        <f t="shared" si="550"/>
        <v>#N/A</v>
      </c>
      <c r="CT1745" s="20" t="e">
        <f t="shared" si="551"/>
        <v>#N/A</v>
      </c>
      <c r="CU1745" s="20" t="e">
        <f t="shared" si="552"/>
        <v>#N/A</v>
      </c>
      <c r="CW1745" s="20">
        <f t="shared" si="558"/>
        <v>0</v>
      </c>
      <c r="CX1745" s="20">
        <f t="shared" si="558"/>
        <v>0</v>
      </c>
      <c r="CY1745" s="20">
        <f t="shared" si="558"/>
        <v>0</v>
      </c>
      <c r="CZ1745" s="20">
        <f t="shared" si="559"/>
        <v>178.60000000000005</v>
      </c>
      <c r="DA1745" s="20">
        <f t="shared" si="559"/>
        <v>111.625</v>
      </c>
      <c r="DB1745" s="20">
        <f t="shared" si="559"/>
        <v>357.2000000000001</v>
      </c>
      <c r="DE1745" s="20" t="e">
        <f t="shared" si="553"/>
        <v>#N/A</v>
      </c>
      <c r="DF1745" s="20">
        <f t="shared" si="560"/>
        <v>0</v>
      </c>
      <c r="DG1745" s="20">
        <f t="shared" si="561"/>
        <v>524</v>
      </c>
    </row>
    <row r="1746" spans="12:111">
      <c r="L1746" s="15"/>
      <c r="M1746" s="17"/>
      <c r="O1746" s="19">
        <v>1745</v>
      </c>
      <c r="P1746" s="1">
        <f t="shared" si="564"/>
        <v>0.25065311249999994</v>
      </c>
      <c r="Q1746">
        <f>SUM(P$2:P1746)</f>
        <v>916.63433585073722</v>
      </c>
      <c r="R1746" s="10">
        <f t="shared" si="562"/>
        <v>0.17545717874999994</v>
      </c>
      <c r="S1746" s="10">
        <f t="shared" si="563"/>
        <v>0.32584904624999994</v>
      </c>
      <c r="T1746" s="22">
        <f>SUM(R$2:R1746)</f>
        <v>647.04403509551548</v>
      </c>
      <c r="U1746" s="22">
        <f>SUM(S$2:S1746)</f>
        <v>1186.2246366059567</v>
      </c>
      <c r="X1746" s="15"/>
      <c r="CD1746" s="20">
        <v>1745</v>
      </c>
      <c r="CE1746" s="20">
        <f t="shared" si="549"/>
        <v>0</v>
      </c>
      <c r="CF1746" s="20">
        <f>T1746</f>
        <v>647.04403509551548</v>
      </c>
      <c r="CG1746" s="20">
        <f>U1746</f>
        <v>1186.2246366059567</v>
      </c>
      <c r="CH1746" s="20">
        <f t="shared" si="554"/>
        <v>178.60000000000005</v>
      </c>
      <c r="CI1746" s="20">
        <f t="shared" si="554"/>
        <v>111.625</v>
      </c>
      <c r="CJ1746" s="20">
        <f t="shared" si="554"/>
        <v>357.2000000000001</v>
      </c>
      <c r="CK1746" s="20">
        <f t="shared" si="555"/>
        <v>524</v>
      </c>
      <c r="CL1746" s="20">
        <v>10</v>
      </c>
      <c r="CM1746" s="20">
        <f t="shared" si="556"/>
        <v>712.6</v>
      </c>
      <c r="CN1746" s="20">
        <f t="shared" si="557"/>
        <v>2077.4246366059569</v>
      </c>
      <c r="CS1746" s="20" t="e">
        <f t="shared" si="550"/>
        <v>#N/A</v>
      </c>
      <c r="CT1746" s="20" t="e">
        <f t="shared" si="551"/>
        <v>#N/A</v>
      </c>
      <c r="CU1746" s="20" t="e">
        <f t="shared" si="552"/>
        <v>#N/A</v>
      </c>
      <c r="CW1746" s="20">
        <f t="shared" si="558"/>
        <v>0</v>
      </c>
      <c r="CX1746" s="20">
        <f t="shared" si="558"/>
        <v>0</v>
      </c>
      <c r="CY1746" s="20">
        <f t="shared" si="558"/>
        <v>0</v>
      </c>
      <c r="CZ1746" s="20">
        <f t="shared" si="559"/>
        <v>178.60000000000005</v>
      </c>
      <c r="DA1746" s="20">
        <f t="shared" si="559"/>
        <v>111.625</v>
      </c>
      <c r="DB1746" s="20">
        <f t="shared" si="559"/>
        <v>357.2000000000001</v>
      </c>
      <c r="DE1746" s="20" t="e">
        <f t="shared" si="553"/>
        <v>#N/A</v>
      </c>
      <c r="DF1746" s="20">
        <f t="shared" si="560"/>
        <v>0</v>
      </c>
      <c r="DG1746" s="20">
        <f t="shared" si="561"/>
        <v>524</v>
      </c>
    </row>
    <row r="1747" spans="12:111">
      <c r="L1747" s="15"/>
      <c r="M1747" s="17"/>
      <c r="O1747" s="19">
        <v>1746</v>
      </c>
      <c r="P1747" s="1">
        <f t="shared" si="564"/>
        <v>0.16696212800000007</v>
      </c>
      <c r="Q1747">
        <f>SUM(P$2:P1747)</f>
        <v>916.80129797873724</v>
      </c>
      <c r="R1747" s="10">
        <f t="shared" si="562"/>
        <v>0.11687348960000005</v>
      </c>
      <c r="S1747" s="10">
        <f t="shared" si="563"/>
        <v>0.21705076640000009</v>
      </c>
      <c r="T1747" s="22">
        <f>SUM(R$2:R1747)</f>
        <v>647.16090858511552</v>
      </c>
      <c r="U1747" s="22">
        <f>SUM(S$2:S1747)</f>
        <v>1186.4416873723567</v>
      </c>
      <c r="X1747" s="15"/>
      <c r="CD1747" s="20">
        <v>1746</v>
      </c>
      <c r="CE1747" s="20">
        <f t="shared" si="549"/>
        <v>0</v>
      </c>
      <c r="CF1747" s="20">
        <f>T1747</f>
        <v>647.16090858511552</v>
      </c>
      <c r="CG1747" s="20">
        <f>U1747</f>
        <v>1186.4416873723567</v>
      </c>
      <c r="CH1747" s="20">
        <f t="shared" si="554"/>
        <v>178.60000000000005</v>
      </c>
      <c r="CI1747" s="20">
        <f t="shared" si="554"/>
        <v>111.625</v>
      </c>
      <c r="CJ1747" s="20">
        <f t="shared" si="554"/>
        <v>357.2000000000001</v>
      </c>
      <c r="CK1747" s="20">
        <f t="shared" si="555"/>
        <v>524</v>
      </c>
      <c r="CL1747" s="20">
        <v>10</v>
      </c>
      <c r="CM1747" s="20">
        <f t="shared" si="556"/>
        <v>712.6</v>
      </c>
      <c r="CN1747" s="20">
        <f t="shared" si="557"/>
        <v>2077.6416873723565</v>
      </c>
      <c r="CS1747" s="20" t="e">
        <f t="shared" si="550"/>
        <v>#N/A</v>
      </c>
      <c r="CT1747" s="20" t="e">
        <f t="shared" si="551"/>
        <v>#N/A</v>
      </c>
      <c r="CU1747" s="20" t="e">
        <f t="shared" si="552"/>
        <v>#N/A</v>
      </c>
      <c r="CW1747" s="20">
        <f t="shared" si="558"/>
        <v>0</v>
      </c>
      <c r="CX1747" s="20">
        <f t="shared" si="558"/>
        <v>0</v>
      </c>
      <c r="CY1747" s="20">
        <f t="shared" si="558"/>
        <v>0</v>
      </c>
      <c r="CZ1747" s="20">
        <f t="shared" ref="CZ1747:DB1762" si="565">IF(CW1747-CZ1746&gt;0,CW1747,CZ1746)</f>
        <v>178.60000000000005</v>
      </c>
      <c r="DA1747" s="20">
        <f t="shared" si="565"/>
        <v>111.625</v>
      </c>
      <c r="DB1747" s="20">
        <f t="shared" si="565"/>
        <v>357.2000000000001</v>
      </c>
      <c r="DE1747" s="20" t="e">
        <f t="shared" si="553"/>
        <v>#N/A</v>
      </c>
      <c r="DF1747" s="20">
        <f t="shared" si="560"/>
        <v>0</v>
      </c>
      <c r="DG1747" s="20">
        <f t="shared" si="561"/>
        <v>524</v>
      </c>
    </row>
    <row r="1748" spans="12:111">
      <c r="L1748" s="15"/>
      <c r="M1748" s="17"/>
      <c r="O1748" s="19">
        <v>1747</v>
      </c>
      <c r="P1748" s="1">
        <f t="shared" si="564"/>
        <v>0.1668224470000001</v>
      </c>
      <c r="Q1748">
        <f>SUM(P$2:P1748)</f>
        <v>916.9681204257372</v>
      </c>
      <c r="R1748" s="10">
        <f t="shared" si="562"/>
        <v>0.11677571290000006</v>
      </c>
      <c r="S1748" s="10">
        <f t="shared" si="563"/>
        <v>0.21686918110000014</v>
      </c>
      <c r="T1748" s="22">
        <f>SUM(R$2:R1748)</f>
        <v>647.27768429801552</v>
      </c>
      <c r="U1748" s="22">
        <f>SUM(S$2:S1748)</f>
        <v>1186.6585565534567</v>
      </c>
      <c r="X1748" s="15"/>
      <c r="CD1748" s="20">
        <v>1747</v>
      </c>
      <c r="CE1748" s="20">
        <f t="shared" si="549"/>
        <v>0</v>
      </c>
      <c r="CF1748" s="20">
        <f>T1748</f>
        <v>647.27768429801552</v>
      </c>
      <c r="CG1748" s="20">
        <f>U1748</f>
        <v>1186.6585565534567</v>
      </c>
      <c r="CH1748" s="20">
        <f t="shared" si="554"/>
        <v>178.60000000000005</v>
      </c>
      <c r="CI1748" s="20">
        <f t="shared" si="554"/>
        <v>111.625</v>
      </c>
      <c r="CJ1748" s="20">
        <f t="shared" si="554"/>
        <v>357.2000000000001</v>
      </c>
      <c r="CK1748" s="20">
        <f t="shared" si="555"/>
        <v>524</v>
      </c>
      <c r="CL1748" s="20">
        <v>10</v>
      </c>
      <c r="CM1748" s="20">
        <f t="shared" si="556"/>
        <v>712.6</v>
      </c>
      <c r="CN1748" s="20">
        <f t="shared" si="557"/>
        <v>2077.8585565534568</v>
      </c>
      <c r="CS1748" s="20" t="e">
        <f t="shared" si="550"/>
        <v>#N/A</v>
      </c>
      <c r="CT1748" s="20" t="e">
        <f t="shared" si="551"/>
        <v>#N/A</v>
      </c>
      <c r="CU1748" s="20" t="e">
        <f t="shared" si="552"/>
        <v>#N/A</v>
      </c>
      <c r="CW1748" s="20">
        <f t="shared" si="558"/>
        <v>0</v>
      </c>
      <c r="CX1748" s="20">
        <f t="shared" si="558"/>
        <v>0</v>
      </c>
      <c r="CY1748" s="20">
        <f t="shared" si="558"/>
        <v>0</v>
      </c>
      <c r="CZ1748" s="20">
        <f t="shared" si="565"/>
        <v>178.60000000000005</v>
      </c>
      <c r="DA1748" s="20">
        <f t="shared" si="565"/>
        <v>111.625</v>
      </c>
      <c r="DB1748" s="20">
        <f t="shared" si="565"/>
        <v>357.2000000000001</v>
      </c>
      <c r="DE1748" s="20" t="e">
        <f t="shared" si="553"/>
        <v>#N/A</v>
      </c>
      <c r="DF1748" s="20">
        <f t="shared" si="560"/>
        <v>0</v>
      </c>
      <c r="DG1748" s="20">
        <f t="shared" si="561"/>
        <v>524</v>
      </c>
    </row>
    <row r="1749" spans="12:111">
      <c r="L1749" s="15"/>
      <c r="M1749" s="17"/>
      <c r="O1749" s="19">
        <v>1748</v>
      </c>
      <c r="P1749" s="1">
        <f t="shared" si="564"/>
        <v>0.16668303200000009</v>
      </c>
      <c r="Q1749">
        <f>SUM(P$2:P1749)</f>
        <v>917.13480345773723</v>
      </c>
      <c r="R1749" s="10">
        <f t="shared" si="562"/>
        <v>0.11667812240000006</v>
      </c>
      <c r="S1749" s="10">
        <f t="shared" si="563"/>
        <v>0.21668794160000013</v>
      </c>
      <c r="T1749" s="22">
        <f>SUM(R$2:R1749)</f>
        <v>647.39436242041552</v>
      </c>
      <c r="U1749" s="22">
        <f>SUM(S$2:S1749)</f>
        <v>1186.8752444950567</v>
      </c>
      <c r="X1749" s="15"/>
      <c r="CD1749" s="20">
        <v>1748</v>
      </c>
      <c r="CE1749" s="20">
        <f t="shared" si="549"/>
        <v>0</v>
      </c>
      <c r="CF1749" s="20">
        <f>T1749</f>
        <v>647.39436242041552</v>
      </c>
      <c r="CG1749" s="20">
        <f>U1749</f>
        <v>1186.8752444950567</v>
      </c>
      <c r="CH1749" s="20">
        <f t="shared" si="554"/>
        <v>178.60000000000005</v>
      </c>
      <c r="CI1749" s="20">
        <f t="shared" si="554"/>
        <v>111.625</v>
      </c>
      <c r="CJ1749" s="20">
        <f t="shared" si="554"/>
        <v>357.2000000000001</v>
      </c>
      <c r="CK1749" s="20">
        <f t="shared" si="555"/>
        <v>524</v>
      </c>
      <c r="CL1749" s="20">
        <v>10</v>
      </c>
      <c r="CM1749" s="20">
        <f t="shared" si="556"/>
        <v>712.6</v>
      </c>
      <c r="CN1749" s="20">
        <f t="shared" si="557"/>
        <v>2078.0752444950567</v>
      </c>
      <c r="CS1749" s="20" t="e">
        <f t="shared" si="550"/>
        <v>#N/A</v>
      </c>
      <c r="CT1749" s="20" t="e">
        <f t="shared" si="551"/>
        <v>#N/A</v>
      </c>
      <c r="CU1749" s="20" t="e">
        <f t="shared" si="552"/>
        <v>#N/A</v>
      </c>
      <c r="CW1749" s="20">
        <f t="shared" si="558"/>
        <v>0</v>
      </c>
      <c r="CX1749" s="20">
        <f t="shared" si="558"/>
        <v>0</v>
      </c>
      <c r="CY1749" s="20">
        <f t="shared" si="558"/>
        <v>0</v>
      </c>
      <c r="CZ1749" s="20">
        <f t="shared" si="565"/>
        <v>178.60000000000005</v>
      </c>
      <c r="DA1749" s="20">
        <f t="shared" si="565"/>
        <v>111.625</v>
      </c>
      <c r="DB1749" s="20">
        <f t="shared" si="565"/>
        <v>357.2000000000001</v>
      </c>
      <c r="DE1749" s="20" t="e">
        <f t="shared" si="553"/>
        <v>#N/A</v>
      </c>
      <c r="DF1749" s="20">
        <f t="shared" si="560"/>
        <v>0</v>
      </c>
      <c r="DG1749" s="20">
        <f t="shared" si="561"/>
        <v>524</v>
      </c>
    </row>
    <row r="1750" spans="12:111">
      <c r="L1750" s="15"/>
      <c r="M1750" s="17"/>
      <c r="O1750" s="19">
        <v>1749</v>
      </c>
      <c r="P1750" s="1">
        <f t="shared" si="564"/>
        <v>0.16654388299999998</v>
      </c>
      <c r="Q1750">
        <f>SUM(P$2:P1750)</f>
        <v>917.30134734073727</v>
      </c>
      <c r="R1750" s="10">
        <f t="shared" si="562"/>
        <v>0.11658071809999998</v>
      </c>
      <c r="S1750" s="10">
        <f t="shared" si="563"/>
        <v>0.21650704789999997</v>
      </c>
      <c r="T1750" s="22">
        <f>SUM(R$2:R1750)</f>
        <v>647.51094313851547</v>
      </c>
      <c r="U1750" s="22">
        <f>SUM(S$2:S1750)</f>
        <v>1187.0917515429567</v>
      </c>
      <c r="X1750" s="15"/>
      <c r="CD1750" s="20">
        <v>1749</v>
      </c>
      <c r="CE1750" s="20">
        <f t="shared" si="549"/>
        <v>0</v>
      </c>
      <c r="CF1750" s="20">
        <f>T1750</f>
        <v>647.51094313851547</v>
      </c>
      <c r="CG1750" s="20">
        <f>U1750</f>
        <v>1187.0917515429567</v>
      </c>
      <c r="CH1750" s="20">
        <f t="shared" si="554"/>
        <v>178.60000000000005</v>
      </c>
      <c r="CI1750" s="20">
        <f t="shared" si="554"/>
        <v>111.625</v>
      </c>
      <c r="CJ1750" s="20">
        <f t="shared" si="554"/>
        <v>357.2000000000001</v>
      </c>
      <c r="CK1750" s="20">
        <f t="shared" si="555"/>
        <v>524</v>
      </c>
      <c r="CL1750" s="20">
        <v>10</v>
      </c>
      <c r="CM1750" s="20">
        <f t="shared" si="556"/>
        <v>712.6</v>
      </c>
      <c r="CN1750" s="20">
        <f t="shared" si="557"/>
        <v>2078.2917515429567</v>
      </c>
      <c r="CS1750" s="20" t="e">
        <f t="shared" si="550"/>
        <v>#N/A</v>
      </c>
      <c r="CT1750" s="20" t="e">
        <f t="shared" si="551"/>
        <v>#N/A</v>
      </c>
      <c r="CU1750" s="20" t="e">
        <f t="shared" si="552"/>
        <v>#N/A</v>
      </c>
      <c r="CW1750" s="20">
        <f t="shared" si="558"/>
        <v>0</v>
      </c>
      <c r="CX1750" s="20">
        <f t="shared" si="558"/>
        <v>0</v>
      </c>
      <c r="CY1750" s="20">
        <f t="shared" si="558"/>
        <v>0</v>
      </c>
      <c r="CZ1750" s="20">
        <f t="shared" si="565"/>
        <v>178.60000000000005</v>
      </c>
      <c r="DA1750" s="20">
        <f t="shared" si="565"/>
        <v>111.625</v>
      </c>
      <c r="DB1750" s="20">
        <f t="shared" si="565"/>
        <v>357.2000000000001</v>
      </c>
      <c r="DE1750" s="20" t="e">
        <f t="shared" si="553"/>
        <v>#N/A</v>
      </c>
      <c r="DF1750" s="20">
        <f t="shared" si="560"/>
        <v>0</v>
      </c>
      <c r="DG1750" s="20">
        <f t="shared" si="561"/>
        <v>524</v>
      </c>
    </row>
    <row r="1751" spans="12:111">
      <c r="L1751" s="15"/>
      <c r="M1751" s="17"/>
      <c r="O1751" s="19">
        <v>1750</v>
      </c>
      <c r="P1751" s="1">
        <f t="shared" si="564"/>
        <v>0.24960749999999998</v>
      </c>
      <c r="Q1751">
        <f>SUM(P$2:P1751)</f>
        <v>917.55095484073729</v>
      </c>
      <c r="R1751" s="10">
        <f t="shared" si="562"/>
        <v>0.17472524999999997</v>
      </c>
      <c r="S1751" s="10">
        <f t="shared" si="563"/>
        <v>0.32448974999999997</v>
      </c>
      <c r="T1751" s="22">
        <f>SUM(R$2:R1751)</f>
        <v>647.68566838851552</v>
      </c>
      <c r="U1751" s="22">
        <f>SUM(S$2:S1751)</f>
        <v>1187.4162412929568</v>
      </c>
      <c r="X1751" s="15"/>
      <c r="CD1751" s="20">
        <v>1750</v>
      </c>
      <c r="CE1751" s="20">
        <f t="shared" si="549"/>
        <v>0</v>
      </c>
      <c r="CF1751" s="20">
        <f>T1751</f>
        <v>647.68566838851552</v>
      </c>
      <c r="CG1751" s="20">
        <f>U1751</f>
        <v>1187.4162412929568</v>
      </c>
      <c r="CH1751" s="20">
        <f t="shared" si="554"/>
        <v>178.60000000000005</v>
      </c>
      <c r="CI1751" s="20">
        <f t="shared" si="554"/>
        <v>111.625</v>
      </c>
      <c r="CJ1751" s="20">
        <f t="shared" si="554"/>
        <v>357.2000000000001</v>
      </c>
      <c r="CK1751" s="20">
        <f t="shared" si="555"/>
        <v>534</v>
      </c>
      <c r="CL1751" s="20">
        <v>10</v>
      </c>
      <c r="CM1751" s="20">
        <f t="shared" si="556"/>
        <v>722.6</v>
      </c>
      <c r="CN1751" s="20">
        <f t="shared" si="557"/>
        <v>2088.6162412929571</v>
      </c>
      <c r="CS1751" s="20" t="e">
        <f t="shared" si="550"/>
        <v>#N/A</v>
      </c>
      <c r="CT1751" s="20" t="e">
        <f t="shared" si="551"/>
        <v>#N/A</v>
      </c>
      <c r="CU1751" s="20" t="e">
        <f t="shared" si="552"/>
        <v>#N/A</v>
      </c>
      <c r="CW1751" s="20">
        <f t="shared" si="558"/>
        <v>0</v>
      </c>
      <c r="CX1751" s="20">
        <f t="shared" si="558"/>
        <v>0</v>
      </c>
      <c r="CY1751" s="20">
        <f t="shared" si="558"/>
        <v>0</v>
      </c>
      <c r="CZ1751" s="20">
        <f t="shared" si="565"/>
        <v>178.60000000000005</v>
      </c>
      <c r="DA1751" s="20">
        <f t="shared" si="565"/>
        <v>111.625</v>
      </c>
      <c r="DB1751" s="20">
        <f t="shared" si="565"/>
        <v>357.2000000000001</v>
      </c>
      <c r="DE1751" s="20">
        <f t="shared" si="553"/>
        <v>534</v>
      </c>
      <c r="DF1751" s="20">
        <f t="shared" si="560"/>
        <v>534</v>
      </c>
      <c r="DG1751" s="20">
        <f t="shared" si="561"/>
        <v>534</v>
      </c>
    </row>
    <row r="1752" spans="12:111">
      <c r="L1752" s="15"/>
      <c r="M1752" s="17"/>
      <c r="O1752" s="19">
        <v>1751</v>
      </c>
      <c r="P1752" s="1">
        <f t="shared" si="564"/>
        <v>0.16626638300000013</v>
      </c>
      <c r="Q1752">
        <f>SUM(P$2:P1752)</f>
        <v>917.71722122373728</v>
      </c>
      <c r="R1752" s="10">
        <f t="shared" si="562"/>
        <v>0.11638646810000008</v>
      </c>
      <c r="S1752" s="10">
        <f t="shared" si="563"/>
        <v>0.21614629790000017</v>
      </c>
      <c r="T1752" s="22">
        <f>SUM(R$2:R1752)</f>
        <v>647.80205485661554</v>
      </c>
      <c r="U1752" s="22">
        <f>SUM(S$2:S1752)</f>
        <v>1187.6323875908568</v>
      </c>
      <c r="X1752" s="15"/>
      <c r="CD1752" s="20">
        <v>1751</v>
      </c>
      <c r="CE1752" s="20">
        <f t="shared" si="549"/>
        <v>0</v>
      </c>
      <c r="CF1752" s="20">
        <f>T1752</f>
        <v>647.80205485661554</v>
      </c>
      <c r="CG1752" s="20">
        <f>U1752</f>
        <v>1187.6323875908568</v>
      </c>
      <c r="CH1752" s="20">
        <f t="shared" si="554"/>
        <v>178.60000000000005</v>
      </c>
      <c r="CI1752" s="20">
        <f t="shared" si="554"/>
        <v>111.625</v>
      </c>
      <c r="CJ1752" s="20">
        <f t="shared" si="554"/>
        <v>357.2000000000001</v>
      </c>
      <c r="CK1752" s="20">
        <f t="shared" si="555"/>
        <v>534</v>
      </c>
      <c r="CL1752" s="20">
        <v>10</v>
      </c>
      <c r="CM1752" s="20">
        <f t="shared" si="556"/>
        <v>722.6</v>
      </c>
      <c r="CN1752" s="20">
        <f t="shared" si="557"/>
        <v>2088.8323875908568</v>
      </c>
      <c r="CS1752" s="20" t="e">
        <f t="shared" si="550"/>
        <v>#N/A</v>
      </c>
      <c r="CT1752" s="20" t="e">
        <f t="shared" si="551"/>
        <v>#N/A</v>
      </c>
      <c r="CU1752" s="20" t="e">
        <f t="shared" si="552"/>
        <v>#N/A</v>
      </c>
      <c r="CW1752" s="20">
        <f t="shared" si="558"/>
        <v>0</v>
      </c>
      <c r="CX1752" s="20">
        <f t="shared" si="558"/>
        <v>0</v>
      </c>
      <c r="CY1752" s="20">
        <f t="shared" si="558"/>
        <v>0</v>
      </c>
      <c r="CZ1752" s="20">
        <f t="shared" si="565"/>
        <v>178.60000000000005</v>
      </c>
      <c r="DA1752" s="20">
        <f t="shared" si="565"/>
        <v>111.625</v>
      </c>
      <c r="DB1752" s="20">
        <f t="shared" si="565"/>
        <v>357.2000000000001</v>
      </c>
      <c r="DE1752" s="20" t="e">
        <f t="shared" si="553"/>
        <v>#N/A</v>
      </c>
      <c r="DF1752" s="20">
        <f t="shared" si="560"/>
        <v>0</v>
      </c>
      <c r="DG1752" s="20">
        <f t="shared" si="561"/>
        <v>534</v>
      </c>
    </row>
    <row r="1753" spans="12:111">
      <c r="L1753" s="15"/>
      <c r="M1753" s="17"/>
      <c r="O1753" s="19">
        <v>1752</v>
      </c>
      <c r="P1753" s="1">
        <f t="shared" si="564"/>
        <v>0.16612803200000009</v>
      </c>
      <c r="Q1753">
        <f>SUM(P$2:P1753)</f>
        <v>917.88334925573724</v>
      </c>
      <c r="R1753" s="10">
        <f t="shared" si="562"/>
        <v>0.11628962240000006</v>
      </c>
      <c r="S1753" s="10">
        <f t="shared" si="563"/>
        <v>0.21596644160000011</v>
      </c>
      <c r="T1753" s="22">
        <f>SUM(R$2:R1753)</f>
        <v>647.91834447901556</v>
      </c>
      <c r="U1753" s="22">
        <f>SUM(S$2:S1753)</f>
        <v>1187.8483540324567</v>
      </c>
      <c r="X1753" s="15"/>
      <c r="CD1753" s="20">
        <v>1752</v>
      </c>
      <c r="CE1753" s="20">
        <f t="shared" si="549"/>
        <v>0</v>
      </c>
      <c r="CF1753" s="20">
        <f>T1753</f>
        <v>647.91834447901556</v>
      </c>
      <c r="CG1753" s="20">
        <f>U1753</f>
        <v>1187.8483540324567</v>
      </c>
      <c r="CH1753" s="20">
        <f t="shared" si="554"/>
        <v>178.60000000000005</v>
      </c>
      <c r="CI1753" s="20">
        <f t="shared" si="554"/>
        <v>111.625</v>
      </c>
      <c r="CJ1753" s="20">
        <f t="shared" si="554"/>
        <v>357.2000000000001</v>
      </c>
      <c r="CK1753" s="20">
        <f t="shared" si="555"/>
        <v>534</v>
      </c>
      <c r="CL1753" s="20">
        <v>10</v>
      </c>
      <c r="CM1753" s="20">
        <f t="shared" si="556"/>
        <v>722.6</v>
      </c>
      <c r="CN1753" s="20">
        <f t="shared" si="557"/>
        <v>2089.0483540324567</v>
      </c>
      <c r="CS1753" s="20" t="e">
        <f t="shared" si="550"/>
        <v>#N/A</v>
      </c>
      <c r="CT1753" s="20" t="e">
        <f t="shared" si="551"/>
        <v>#N/A</v>
      </c>
      <c r="CU1753" s="20" t="e">
        <f t="shared" si="552"/>
        <v>#N/A</v>
      </c>
      <c r="CW1753" s="20">
        <f t="shared" si="558"/>
        <v>0</v>
      </c>
      <c r="CX1753" s="20">
        <f t="shared" si="558"/>
        <v>0</v>
      </c>
      <c r="CY1753" s="20">
        <f t="shared" si="558"/>
        <v>0</v>
      </c>
      <c r="CZ1753" s="20">
        <f t="shared" si="565"/>
        <v>178.60000000000005</v>
      </c>
      <c r="DA1753" s="20">
        <f t="shared" si="565"/>
        <v>111.625</v>
      </c>
      <c r="DB1753" s="20">
        <f t="shared" si="565"/>
        <v>357.2000000000001</v>
      </c>
      <c r="DE1753" s="20" t="e">
        <f t="shared" si="553"/>
        <v>#N/A</v>
      </c>
      <c r="DF1753" s="20">
        <f t="shared" si="560"/>
        <v>0</v>
      </c>
      <c r="DG1753" s="20">
        <f t="shared" si="561"/>
        <v>534</v>
      </c>
    </row>
    <row r="1754" spans="12:111">
      <c r="L1754" s="15"/>
      <c r="M1754" s="17"/>
      <c r="O1754" s="19">
        <v>1753</v>
      </c>
      <c r="P1754" s="1">
        <f t="shared" si="564"/>
        <v>0.16598994700000003</v>
      </c>
      <c r="Q1754">
        <f>SUM(P$2:P1754)</f>
        <v>918.0493392027372</v>
      </c>
      <c r="R1754" s="10">
        <f t="shared" si="562"/>
        <v>0.11619296290000002</v>
      </c>
      <c r="S1754" s="10">
        <f t="shared" si="563"/>
        <v>0.21578693110000005</v>
      </c>
      <c r="T1754" s="22">
        <f>SUM(R$2:R1754)</f>
        <v>648.03453744191552</v>
      </c>
      <c r="U1754" s="22">
        <f>SUM(S$2:S1754)</f>
        <v>1188.0641409635566</v>
      </c>
      <c r="X1754" s="15"/>
      <c r="CD1754" s="20">
        <v>1753</v>
      </c>
      <c r="CE1754" s="20">
        <f t="shared" si="549"/>
        <v>0</v>
      </c>
      <c r="CF1754" s="20">
        <f>T1754</f>
        <v>648.03453744191552</v>
      </c>
      <c r="CG1754" s="20">
        <f>U1754</f>
        <v>1188.0641409635566</v>
      </c>
      <c r="CH1754" s="20">
        <f t="shared" si="554"/>
        <v>178.60000000000005</v>
      </c>
      <c r="CI1754" s="20">
        <f t="shared" si="554"/>
        <v>111.625</v>
      </c>
      <c r="CJ1754" s="20">
        <f t="shared" si="554"/>
        <v>357.2000000000001</v>
      </c>
      <c r="CK1754" s="20">
        <f t="shared" si="555"/>
        <v>534</v>
      </c>
      <c r="CL1754" s="20">
        <v>10</v>
      </c>
      <c r="CM1754" s="20">
        <f t="shared" si="556"/>
        <v>722.6</v>
      </c>
      <c r="CN1754" s="20">
        <f t="shared" si="557"/>
        <v>2089.2641409635567</v>
      </c>
      <c r="CS1754" s="20" t="e">
        <f t="shared" si="550"/>
        <v>#N/A</v>
      </c>
      <c r="CT1754" s="20" t="e">
        <f t="shared" si="551"/>
        <v>#N/A</v>
      </c>
      <c r="CU1754" s="20" t="e">
        <f t="shared" si="552"/>
        <v>#N/A</v>
      </c>
      <c r="CW1754" s="20">
        <f t="shared" si="558"/>
        <v>0</v>
      </c>
      <c r="CX1754" s="20">
        <f t="shared" si="558"/>
        <v>0</v>
      </c>
      <c r="CY1754" s="20">
        <f t="shared" si="558"/>
        <v>0</v>
      </c>
      <c r="CZ1754" s="20">
        <f t="shared" si="565"/>
        <v>178.60000000000005</v>
      </c>
      <c r="DA1754" s="20">
        <f t="shared" si="565"/>
        <v>111.625</v>
      </c>
      <c r="DB1754" s="20">
        <f t="shared" si="565"/>
        <v>357.2000000000001</v>
      </c>
      <c r="DE1754" s="20" t="e">
        <f t="shared" si="553"/>
        <v>#N/A</v>
      </c>
      <c r="DF1754" s="20">
        <f t="shared" si="560"/>
        <v>0</v>
      </c>
      <c r="DG1754" s="20">
        <f t="shared" si="561"/>
        <v>534</v>
      </c>
    </row>
    <row r="1755" spans="12:111">
      <c r="L1755" s="15"/>
      <c r="M1755" s="17"/>
      <c r="O1755" s="19">
        <v>1754</v>
      </c>
      <c r="P1755" s="1">
        <f t="shared" si="564"/>
        <v>0.16585212800000002</v>
      </c>
      <c r="Q1755">
        <f>SUM(P$2:P1755)</f>
        <v>918.21519133073718</v>
      </c>
      <c r="R1755" s="10">
        <f t="shared" si="562"/>
        <v>0.11609648960000001</v>
      </c>
      <c r="S1755" s="10">
        <f t="shared" si="563"/>
        <v>0.21560776640000004</v>
      </c>
      <c r="T1755" s="22">
        <f>SUM(R$2:R1755)</f>
        <v>648.15063393151547</v>
      </c>
      <c r="U1755" s="22">
        <f>SUM(S$2:S1755)</f>
        <v>1188.2797487299565</v>
      </c>
      <c r="X1755" s="15"/>
      <c r="CD1755" s="20">
        <v>1754</v>
      </c>
      <c r="CE1755" s="20">
        <f t="shared" si="549"/>
        <v>0</v>
      </c>
      <c r="CF1755" s="20">
        <f>T1755</f>
        <v>648.15063393151547</v>
      </c>
      <c r="CG1755" s="20">
        <f>U1755</f>
        <v>1188.2797487299565</v>
      </c>
      <c r="CH1755" s="20">
        <f t="shared" si="554"/>
        <v>178.60000000000005</v>
      </c>
      <c r="CI1755" s="20">
        <f t="shared" si="554"/>
        <v>111.625</v>
      </c>
      <c r="CJ1755" s="20">
        <f t="shared" si="554"/>
        <v>357.2000000000001</v>
      </c>
      <c r="CK1755" s="20">
        <f t="shared" si="555"/>
        <v>534</v>
      </c>
      <c r="CL1755" s="20">
        <v>10</v>
      </c>
      <c r="CM1755" s="20">
        <f t="shared" si="556"/>
        <v>722.6</v>
      </c>
      <c r="CN1755" s="20">
        <f t="shared" si="557"/>
        <v>2089.4797487299566</v>
      </c>
      <c r="CS1755" s="20" t="e">
        <f t="shared" si="550"/>
        <v>#N/A</v>
      </c>
      <c r="CT1755" s="20" t="e">
        <f t="shared" si="551"/>
        <v>#N/A</v>
      </c>
      <c r="CU1755" s="20" t="e">
        <f t="shared" si="552"/>
        <v>#N/A</v>
      </c>
      <c r="CW1755" s="20">
        <f t="shared" si="558"/>
        <v>0</v>
      </c>
      <c r="CX1755" s="20">
        <f t="shared" si="558"/>
        <v>0</v>
      </c>
      <c r="CY1755" s="20">
        <f t="shared" si="558"/>
        <v>0</v>
      </c>
      <c r="CZ1755" s="20">
        <f t="shared" si="565"/>
        <v>178.60000000000005</v>
      </c>
      <c r="DA1755" s="20">
        <f t="shared" si="565"/>
        <v>111.625</v>
      </c>
      <c r="DB1755" s="20">
        <f t="shared" si="565"/>
        <v>357.2000000000001</v>
      </c>
      <c r="DE1755" s="20" t="e">
        <f t="shared" si="553"/>
        <v>#N/A</v>
      </c>
      <c r="DF1755" s="20">
        <f t="shared" si="560"/>
        <v>0</v>
      </c>
      <c r="DG1755" s="20">
        <f t="shared" si="561"/>
        <v>534</v>
      </c>
    </row>
    <row r="1756" spans="12:111">
      <c r="L1756" s="15"/>
      <c r="M1756" s="17"/>
      <c r="O1756" s="19">
        <v>1755</v>
      </c>
      <c r="P1756" s="1">
        <f t="shared" si="564"/>
        <v>0.24857186249999996</v>
      </c>
      <c r="Q1756">
        <f>SUM(P$2:P1756)</f>
        <v>918.46376319323713</v>
      </c>
      <c r="R1756" s="10">
        <f t="shared" si="562"/>
        <v>0.17400030374999997</v>
      </c>
      <c r="S1756" s="10">
        <f t="shared" si="563"/>
        <v>0.32314342124999995</v>
      </c>
      <c r="T1756" s="22">
        <f>SUM(R$2:R1756)</f>
        <v>648.32463423526542</v>
      </c>
      <c r="U1756" s="22">
        <f>SUM(S$2:S1756)</f>
        <v>1188.6028921512066</v>
      </c>
      <c r="X1756" s="15"/>
      <c r="CD1756" s="20">
        <v>1755</v>
      </c>
      <c r="CE1756" s="20">
        <f t="shared" si="549"/>
        <v>0</v>
      </c>
      <c r="CF1756" s="20">
        <f>T1756</f>
        <v>648.32463423526542</v>
      </c>
      <c r="CG1756" s="20">
        <f>U1756</f>
        <v>1188.6028921512066</v>
      </c>
      <c r="CH1756" s="20">
        <f t="shared" si="554"/>
        <v>178.60000000000005</v>
      </c>
      <c r="CI1756" s="20">
        <f t="shared" si="554"/>
        <v>111.625</v>
      </c>
      <c r="CJ1756" s="20">
        <f t="shared" si="554"/>
        <v>357.2000000000001</v>
      </c>
      <c r="CK1756" s="20">
        <f t="shared" si="555"/>
        <v>534</v>
      </c>
      <c r="CL1756" s="20">
        <v>10</v>
      </c>
      <c r="CM1756" s="20">
        <f t="shared" si="556"/>
        <v>722.6</v>
      </c>
      <c r="CN1756" s="20">
        <f t="shared" si="557"/>
        <v>2089.8028921512068</v>
      </c>
      <c r="CS1756" s="20" t="e">
        <f t="shared" si="550"/>
        <v>#N/A</v>
      </c>
      <c r="CT1756" s="20" t="e">
        <f t="shared" si="551"/>
        <v>#N/A</v>
      </c>
      <c r="CU1756" s="20" t="e">
        <f t="shared" si="552"/>
        <v>#N/A</v>
      </c>
      <c r="CW1756" s="20">
        <f t="shared" si="558"/>
        <v>0</v>
      </c>
      <c r="CX1756" s="20">
        <f t="shared" si="558"/>
        <v>0</v>
      </c>
      <c r="CY1756" s="20">
        <f t="shared" si="558"/>
        <v>0</v>
      </c>
      <c r="CZ1756" s="20">
        <f t="shared" si="565"/>
        <v>178.60000000000005</v>
      </c>
      <c r="DA1756" s="20">
        <f t="shared" si="565"/>
        <v>111.625</v>
      </c>
      <c r="DB1756" s="20">
        <f t="shared" si="565"/>
        <v>357.2000000000001</v>
      </c>
      <c r="DE1756" s="20" t="e">
        <f t="shared" si="553"/>
        <v>#N/A</v>
      </c>
      <c r="DF1756" s="20">
        <f t="shared" si="560"/>
        <v>0</v>
      </c>
      <c r="DG1756" s="20">
        <f t="shared" si="561"/>
        <v>534</v>
      </c>
    </row>
    <row r="1757" spans="12:111">
      <c r="L1757" s="15"/>
      <c r="M1757" s="17"/>
      <c r="O1757" s="19">
        <v>1756</v>
      </c>
      <c r="P1757" s="1">
        <f t="shared" si="564"/>
        <v>0.16557728800000004</v>
      </c>
      <c r="Q1757">
        <f>SUM(P$2:P1757)</f>
        <v>918.62934048123714</v>
      </c>
      <c r="R1757" s="10">
        <f t="shared" si="562"/>
        <v>0.11590410160000002</v>
      </c>
      <c r="S1757" s="10">
        <f t="shared" si="563"/>
        <v>0.21525047440000006</v>
      </c>
      <c r="T1757" s="22">
        <f>SUM(R$2:R1757)</f>
        <v>648.44053833686542</v>
      </c>
      <c r="U1757" s="22">
        <f>SUM(S$2:S1757)</f>
        <v>1188.8181426256065</v>
      </c>
      <c r="X1757" s="15"/>
      <c r="CD1757" s="20">
        <v>1756</v>
      </c>
      <c r="CE1757" s="20">
        <f t="shared" si="549"/>
        <v>0</v>
      </c>
      <c r="CF1757" s="20">
        <f>T1757</f>
        <v>648.44053833686542</v>
      </c>
      <c r="CG1757" s="20">
        <f>U1757</f>
        <v>1188.8181426256065</v>
      </c>
      <c r="CH1757" s="20">
        <f t="shared" si="554"/>
        <v>178.60000000000005</v>
      </c>
      <c r="CI1757" s="20">
        <f t="shared" si="554"/>
        <v>111.625</v>
      </c>
      <c r="CJ1757" s="20">
        <f t="shared" si="554"/>
        <v>357.2000000000001</v>
      </c>
      <c r="CK1757" s="20">
        <f t="shared" si="555"/>
        <v>534</v>
      </c>
      <c r="CL1757" s="20">
        <v>10</v>
      </c>
      <c r="CM1757" s="20">
        <f t="shared" si="556"/>
        <v>722.6</v>
      </c>
      <c r="CN1757" s="20">
        <f t="shared" si="557"/>
        <v>2090.0181426256067</v>
      </c>
      <c r="CS1757" s="20" t="e">
        <f t="shared" si="550"/>
        <v>#N/A</v>
      </c>
      <c r="CT1757" s="20" t="e">
        <f t="shared" si="551"/>
        <v>#N/A</v>
      </c>
      <c r="CU1757" s="20" t="e">
        <f t="shared" si="552"/>
        <v>#N/A</v>
      </c>
      <c r="CW1757" s="20">
        <f t="shared" si="558"/>
        <v>0</v>
      </c>
      <c r="CX1757" s="20">
        <f t="shared" si="558"/>
        <v>0</v>
      </c>
      <c r="CY1757" s="20">
        <f t="shared" si="558"/>
        <v>0</v>
      </c>
      <c r="CZ1757" s="20">
        <f t="shared" si="565"/>
        <v>178.60000000000005</v>
      </c>
      <c r="DA1757" s="20">
        <f t="shared" si="565"/>
        <v>111.625</v>
      </c>
      <c r="DB1757" s="20">
        <f t="shared" si="565"/>
        <v>357.2000000000001</v>
      </c>
      <c r="DE1757" s="20" t="e">
        <f t="shared" si="553"/>
        <v>#N/A</v>
      </c>
      <c r="DF1757" s="20">
        <f t="shared" si="560"/>
        <v>0</v>
      </c>
      <c r="DG1757" s="20">
        <f t="shared" si="561"/>
        <v>534</v>
      </c>
    </row>
    <row r="1758" spans="12:111">
      <c r="L1758" s="15"/>
      <c r="M1758" s="17"/>
      <c r="O1758" s="19">
        <v>1757</v>
      </c>
      <c r="P1758" s="1">
        <f t="shared" si="564"/>
        <v>0.16544026700000003</v>
      </c>
      <c r="Q1758">
        <f>SUM(P$2:P1758)</f>
        <v>918.79478074823714</v>
      </c>
      <c r="R1758" s="10">
        <f t="shared" si="562"/>
        <v>0.11580818690000001</v>
      </c>
      <c r="S1758" s="10">
        <f t="shared" si="563"/>
        <v>0.21507234710000003</v>
      </c>
      <c r="T1758" s="22">
        <f>SUM(R$2:R1758)</f>
        <v>648.55634652376546</v>
      </c>
      <c r="U1758" s="22">
        <f>SUM(S$2:S1758)</f>
        <v>1189.0332149727064</v>
      </c>
      <c r="X1758" s="15"/>
      <c r="CD1758" s="20">
        <v>1757</v>
      </c>
      <c r="CE1758" s="20">
        <f t="shared" si="549"/>
        <v>0</v>
      </c>
      <c r="CF1758" s="20">
        <f>T1758</f>
        <v>648.55634652376546</v>
      </c>
      <c r="CG1758" s="20">
        <f>U1758</f>
        <v>1189.0332149727064</v>
      </c>
      <c r="CH1758" s="20">
        <f t="shared" si="554"/>
        <v>178.60000000000005</v>
      </c>
      <c r="CI1758" s="20">
        <f t="shared" si="554"/>
        <v>111.625</v>
      </c>
      <c r="CJ1758" s="20">
        <f t="shared" si="554"/>
        <v>357.2000000000001</v>
      </c>
      <c r="CK1758" s="20">
        <f t="shared" si="555"/>
        <v>534</v>
      </c>
      <c r="CL1758" s="20">
        <v>10</v>
      </c>
      <c r="CM1758" s="20">
        <f t="shared" si="556"/>
        <v>722.6</v>
      </c>
      <c r="CN1758" s="20">
        <f t="shared" si="557"/>
        <v>2090.2332149727063</v>
      </c>
      <c r="CS1758" s="20" t="e">
        <f t="shared" si="550"/>
        <v>#N/A</v>
      </c>
      <c r="CT1758" s="20" t="e">
        <f t="shared" si="551"/>
        <v>#N/A</v>
      </c>
      <c r="CU1758" s="20" t="e">
        <f t="shared" si="552"/>
        <v>#N/A</v>
      </c>
      <c r="CW1758" s="20">
        <f t="shared" si="558"/>
        <v>0</v>
      </c>
      <c r="CX1758" s="20">
        <f t="shared" si="558"/>
        <v>0</v>
      </c>
      <c r="CY1758" s="20">
        <f t="shared" si="558"/>
        <v>0</v>
      </c>
      <c r="CZ1758" s="20">
        <f t="shared" si="565"/>
        <v>178.60000000000005</v>
      </c>
      <c r="DA1758" s="20">
        <f t="shared" si="565"/>
        <v>111.625</v>
      </c>
      <c r="DB1758" s="20">
        <f t="shared" si="565"/>
        <v>357.2000000000001</v>
      </c>
      <c r="DE1758" s="20" t="e">
        <f t="shared" si="553"/>
        <v>#N/A</v>
      </c>
      <c r="DF1758" s="20">
        <f t="shared" si="560"/>
        <v>0</v>
      </c>
      <c r="DG1758" s="20">
        <f t="shared" si="561"/>
        <v>534</v>
      </c>
    </row>
    <row r="1759" spans="12:111">
      <c r="L1759" s="15"/>
      <c r="M1759" s="17"/>
      <c r="O1759" s="19">
        <v>1758</v>
      </c>
      <c r="P1759" s="1">
        <f t="shared" si="564"/>
        <v>0.16530351200000004</v>
      </c>
      <c r="Q1759">
        <f>SUM(P$2:P1759)</f>
        <v>918.96008426023718</v>
      </c>
      <c r="R1759" s="10">
        <f t="shared" si="562"/>
        <v>0.11571245840000002</v>
      </c>
      <c r="S1759" s="10">
        <f t="shared" si="563"/>
        <v>0.21489456560000006</v>
      </c>
      <c r="T1759" s="22">
        <f>SUM(R$2:R1759)</f>
        <v>648.67205898216548</v>
      </c>
      <c r="U1759" s="22">
        <f>SUM(S$2:S1759)</f>
        <v>1189.2481095383064</v>
      </c>
      <c r="X1759" s="15"/>
      <c r="CD1759" s="20">
        <v>1758</v>
      </c>
      <c r="CE1759" s="20">
        <f t="shared" si="549"/>
        <v>0</v>
      </c>
      <c r="CF1759" s="20">
        <f>T1759</f>
        <v>648.67205898216548</v>
      </c>
      <c r="CG1759" s="20">
        <f>U1759</f>
        <v>1189.2481095383064</v>
      </c>
      <c r="CH1759" s="20">
        <f t="shared" si="554"/>
        <v>178.60000000000005</v>
      </c>
      <c r="CI1759" s="20">
        <f t="shared" si="554"/>
        <v>111.625</v>
      </c>
      <c r="CJ1759" s="20">
        <f t="shared" si="554"/>
        <v>357.2000000000001</v>
      </c>
      <c r="CK1759" s="20">
        <f t="shared" si="555"/>
        <v>534</v>
      </c>
      <c r="CL1759" s="20">
        <v>10</v>
      </c>
      <c r="CM1759" s="20">
        <f t="shared" si="556"/>
        <v>722.6</v>
      </c>
      <c r="CN1759" s="20">
        <f t="shared" si="557"/>
        <v>2090.4481095383062</v>
      </c>
      <c r="CS1759" s="20" t="e">
        <f t="shared" si="550"/>
        <v>#N/A</v>
      </c>
      <c r="CT1759" s="20" t="e">
        <f t="shared" si="551"/>
        <v>#N/A</v>
      </c>
      <c r="CU1759" s="20" t="e">
        <f t="shared" si="552"/>
        <v>#N/A</v>
      </c>
      <c r="CW1759" s="20">
        <f t="shared" si="558"/>
        <v>0</v>
      </c>
      <c r="CX1759" s="20">
        <f t="shared" si="558"/>
        <v>0</v>
      </c>
      <c r="CY1759" s="20">
        <f t="shared" si="558"/>
        <v>0</v>
      </c>
      <c r="CZ1759" s="20">
        <f t="shared" si="565"/>
        <v>178.60000000000005</v>
      </c>
      <c r="DA1759" s="20">
        <f t="shared" si="565"/>
        <v>111.625</v>
      </c>
      <c r="DB1759" s="20">
        <f t="shared" si="565"/>
        <v>357.2000000000001</v>
      </c>
      <c r="DE1759" s="20" t="e">
        <f t="shared" si="553"/>
        <v>#N/A</v>
      </c>
      <c r="DF1759" s="20">
        <f t="shared" si="560"/>
        <v>0</v>
      </c>
      <c r="DG1759" s="20">
        <f t="shared" si="561"/>
        <v>534</v>
      </c>
    </row>
    <row r="1760" spans="12:111">
      <c r="L1760" s="15"/>
      <c r="M1760" s="17"/>
      <c r="O1760" s="19">
        <v>1759</v>
      </c>
      <c r="P1760" s="1">
        <f t="shared" si="564"/>
        <v>0.16516702300000005</v>
      </c>
      <c r="Q1760">
        <f>SUM(P$2:P1760)</f>
        <v>919.12525128323716</v>
      </c>
      <c r="R1760" s="10">
        <f t="shared" si="562"/>
        <v>0.11561691610000002</v>
      </c>
      <c r="S1760" s="10">
        <f t="shared" si="563"/>
        <v>0.21471712990000008</v>
      </c>
      <c r="T1760" s="22">
        <f>SUM(R$2:R1760)</f>
        <v>648.78767589826543</v>
      </c>
      <c r="U1760" s="22">
        <f>SUM(S$2:S1760)</f>
        <v>1189.4628266682064</v>
      </c>
      <c r="X1760" s="15"/>
      <c r="CD1760" s="20">
        <v>1759</v>
      </c>
      <c r="CE1760" s="20">
        <f t="shared" si="549"/>
        <v>0</v>
      </c>
      <c r="CF1760" s="20">
        <f>T1760</f>
        <v>648.78767589826543</v>
      </c>
      <c r="CG1760" s="20">
        <f>U1760</f>
        <v>1189.4628266682064</v>
      </c>
      <c r="CH1760" s="20">
        <f t="shared" si="554"/>
        <v>178.60000000000005</v>
      </c>
      <c r="CI1760" s="20">
        <f t="shared" si="554"/>
        <v>111.625</v>
      </c>
      <c r="CJ1760" s="20">
        <f t="shared" si="554"/>
        <v>357.2000000000001</v>
      </c>
      <c r="CK1760" s="20">
        <f t="shared" si="555"/>
        <v>534</v>
      </c>
      <c r="CL1760" s="20">
        <v>10</v>
      </c>
      <c r="CM1760" s="20">
        <f t="shared" si="556"/>
        <v>722.6</v>
      </c>
      <c r="CN1760" s="20">
        <f t="shared" si="557"/>
        <v>2090.6628266682064</v>
      </c>
      <c r="CS1760" s="20" t="e">
        <f t="shared" si="550"/>
        <v>#N/A</v>
      </c>
      <c r="CT1760" s="20" t="e">
        <f t="shared" si="551"/>
        <v>#N/A</v>
      </c>
      <c r="CU1760" s="20" t="e">
        <f t="shared" si="552"/>
        <v>#N/A</v>
      </c>
      <c r="CW1760" s="20">
        <f t="shared" si="558"/>
        <v>0</v>
      </c>
      <c r="CX1760" s="20">
        <f t="shared" si="558"/>
        <v>0</v>
      </c>
      <c r="CY1760" s="20">
        <f t="shared" si="558"/>
        <v>0</v>
      </c>
      <c r="CZ1760" s="20">
        <f t="shared" si="565"/>
        <v>178.60000000000005</v>
      </c>
      <c r="DA1760" s="20">
        <f t="shared" si="565"/>
        <v>111.625</v>
      </c>
      <c r="DB1760" s="20">
        <f t="shared" si="565"/>
        <v>357.2000000000001</v>
      </c>
      <c r="DE1760" s="20" t="e">
        <f t="shared" si="553"/>
        <v>#N/A</v>
      </c>
      <c r="DF1760" s="20">
        <f t="shared" si="560"/>
        <v>0</v>
      </c>
      <c r="DG1760" s="20">
        <f t="shared" si="561"/>
        <v>534</v>
      </c>
    </row>
    <row r="1761" spans="12:111">
      <c r="L1761" s="15"/>
      <c r="M1761" s="17"/>
      <c r="O1761" s="19">
        <v>1760</v>
      </c>
      <c r="P1761" s="1">
        <f t="shared" si="564"/>
        <v>0.24754619999999994</v>
      </c>
      <c r="Q1761">
        <f>SUM(P$2:P1761)</f>
        <v>919.37279748323715</v>
      </c>
      <c r="R1761" s="10">
        <f t="shared" si="562"/>
        <v>0.17328233999999995</v>
      </c>
      <c r="S1761" s="10">
        <f t="shared" si="563"/>
        <v>0.32181005999999995</v>
      </c>
      <c r="T1761" s="22">
        <f>SUM(R$2:R1761)</f>
        <v>648.96095823826545</v>
      </c>
      <c r="U1761" s="22">
        <f>SUM(S$2:S1761)</f>
        <v>1189.7846367282064</v>
      </c>
      <c r="X1761" s="15"/>
      <c r="CD1761" s="20">
        <v>1760</v>
      </c>
      <c r="CE1761" s="20">
        <f t="shared" si="549"/>
        <v>0</v>
      </c>
      <c r="CF1761" s="20">
        <f>T1761</f>
        <v>648.96095823826545</v>
      </c>
      <c r="CG1761" s="20">
        <f>U1761</f>
        <v>1189.7846367282064</v>
      </c>
      <c r="CH1761" s="20">
        <f t="shared" si="554"/>
        <v>181.00000000000006</v>
      </c>
      <c r="CI1761" s="20">
        <f t="shared" si="554"/>
        <v>113.125</v>
      </c>
      <c r="CJ1761" s="20">
        <f t="shared" si="554"/>
        <v>362.00000000000011</v>
      </c>
      <c r="CK1761" s="20">
        <f t="shared" si="555"/>
        <v>534</v>
      </c>
      <c r="CL1761" s="20">
        <v>10</v>
      </c>
      <c r="CM1761" s="20">
        <f t="shared" si="556"/>
        <v>725</v>
      </c>
      <c r="CN1761" s="20">
        <f t="shared" si="557"/>
        <v>2095.7846367282064</v>
      </c>
      <c r="CS1761" s="20">
        <f t="shared" si="550"/>
        <v>181.00000000000006</v>
      </c>
      <c r="CT1761" s="20">
        <f t="shared" si="551"/>
        <v>113.125</v>
      </c>
      <c r="CU1761" s="20">
        <f t="shared" si="552"/>
        <v>362.00000000000011</v>
      </c>
      <c r="CW1761" s="20">
        <f t="shared" si="558"/>
        <v>181.00000000000006</v>
      </c>
      <c r="CX1761" s="20">
        <f t="shared" si="558"/>
        <v>113.125</v>
      </c>
      <c r="CY1761" s="20">
        <f t="shared" si="558"/>
        <v>362.00000000000011</v>
      </c>
      <c r="CZ1761" s="20">
        <f t="shared" si="565"/>
        <v>181.00000000000006</v>
      </c>
      <c r="DA1761" s="20">
        <f t="shared" si="565"/>
        <v>113.125</v>
      </c>
      <c r="DB1761" s="20">
        <f t="shared" si="565"/>
        <v>362.00000000000011</v>
      </c>
      <c r="DE1761" s="20" t="e">
        <f t="shared" si="553"/>
        <v>#N/A</v>
      </c>
      <c r="DF1761" s="20">
        <f t="shared" si="560"/>
        <v>0</v>
      </c>
      <c r="DG1761" s="20">
        <f t="shared" si="561"/>
        <v>534</v>
      </c>
    </row>
    <row r="1762" spans="12:111">
      <c r="L1762" s="15"/>
      <c r="M1762" s="17"/>
      <c r="O1762" s="19">
        <v>1761</v>
      </c>
      <c r="P1762" s="1">
        <f t="shared" si="564"/>
        <v>0.1648948430000001</v>
      </c>
      <c r="Q1762">
        <f>SUM(P$2:P1762)</f>
        <v>919.53769232623711</v>
      </c>
      <c r="R1762" s="10">
        <f t="shared" si="562"/>
        <v>0.11542639010000005</v>
      </c>
      <c r="S1762" s="10">
        <f t="shared" si="563"/>
        <v>0.21436329590000014</v>
      </c>
      <c r="T1762" s="22">
        <f>SUM(R$2:R1762)</f>
        <v>649.07638462836542</v>
      </c>
      <c r="U1762" s="22">
        <f>SUM(S$2:S1762)</f>
        <v>1189.9990000241064</v>
      </c>
      <c r="X1762" s="15"/>
      <c r="CD1762" s="20">
        <v>1761</v>
      </c>
      <c r="CE1762" s="20">
        <f t="shared" si="549"/>
        <v>0</v>
      </c>
      <c r="CF1762" s="20">
        <f>T1762</f>
        <v>649.07638462836542</v>
      </c>
      <c r="CG1762" s="20">
        <f>U1762</f>
        <v>1189.9990000241064</v>
      </c>
      <c r="CH1762" s="20">
        <f t="shared" si="554"/>
        <v>181.00000000000006</v>
      </c>
      <c r="CI1762" s="20">
        <f t="shared" si="554"/>
        <v>113.125</v>
      </c>
      <c r="CJ1762" s="20">
        <f t="shared" si="554"/>
        <v>362.00000000000011</v>
      </c>
      <c r="CK1762" s="20">
        <f t="shared" si="555"/>
        <v>534</v>
      </c>
      <c r="CL1762" s="20">
        <v>10</v>
      </c>
      <c r="CM1762" s="20">
        <f t="shared" si="556"/>
        <v>725</v>
      </c>
      <c r="CN1762" s="20">
        <f t="shared" si="557"/>
        <v>2095.9990000241064</v>
      </c>
      <c r="CS1762" s="20" t="e">
        <f t="shared" si="550"/>
        <v>#N/A</v>
      </c>
      <c r="CT1762" s="20" t="e">
        <f t="shared" si="551"/>
        <v>#N/A</v>
      </c>
      <c r="CU1762" s="20" t="e">
        <f t="shared" si="552"/>
        <v>#N/A</v>
      </c>
      <c r="CW1762" s="20">
        <f t="shared" si="558"/>
        <v>0</v>
      </c>
      <c r="CX1762" s="20">
        <f t="shared" si="558"/>
        <v>0</v>
      </c>
      <c r="CY1762" s="20">
        <f t="shared" si="558"/>
        <v>0</v>
      </c>
      <c r="CZ1762" s="20">
        <f t="shared" si="565"/>
        <v>181.00000000000006</v>
      </c>
      <c r="DA1762" s="20">
        <f t="shared" si="565"/>
        <v>113.125</v>
      </c>
      <c r="DB1762" s="20">
        <f t="shared" si="565"/>
        <v>362.00000000000011</v>
      </c>
      <c r="DE1762" s="20" t="e">
        <f t="shared" si="553"/>
        <v>#N/A</v>
      </c>
      <c r="DF1762" s="20">
        <f t="shared" si="560"/>
        <v>0</v>
      </c>
      <c r="DG1762" s="20">
        <f t="shared" si="561"/>
        <v>534</v>
      </c>
    </row>
    <row r="1763" spans="12:111">
      <c r="L1763" s="15"/>
      <c r="M1763" s="17"/>
      <c r="O1763" s="19">
        <v>1762</v>
      </c>
      <c r="P1763" s="1">
        <f t="shared" si="564"/>
        <v>0.1647591520000001</v>
      </c>
      <c r="Q1763">
        <f>SUM(P$2:P1763)</f>
        <v>919.70245147823709</v>
      </c>
      <c r="R1763" s="10">
        <f t="shared" si="562"/>
        <v>0.11533140640000006</v>
      </c>
      <c r="S1763" s="10">
        <f t="shared" si="563"/>
        <v>0.21418689760000015</v>
      </c>
      <c r="T1763" s="22">
        <f>SUM(R$2:R1763)</f>
        <v>649.19171603476536</v>
      </c>
      <c r="U1763" s="22">
        <f>SUM(S$2:S1763)</f>
        <v>1190.2131869217064</v>
      </c>
      <c r="X1763" s="15"/>
      <c r="CD1763" s="20">
        <v>1762</v>
      </c>
      <c r="CE1763" s="20">
        <f t="shared" si="549"/>
        <v>0</v>
      </c>
      <c r="CF1763" s="20">
        <f>T1763</f>
        <v>649.19171603476536</v>
      </c>
      <c r="CG1763" s="20">
        <f>U1763</f>
        <v>1190.2131869217064</v>
      </c>
      <c r="CH1763" s="20">
        <f t="shared" si="554"/>
        <v>181.00000000000006</v>
      </c>
      <c r="CI1763" s="20">
        <f t="shared" si="554"/>
        <v>113.125</v>
      </c>
      <c r="CJ1763" s="20">
        <f t="shared" si="554"/>
        <v>362.00000000000011</v>
      </c>
      <c r="CK1763" s="20">
        <f t="shared" si="555"/>
        <v>534</v>
      </c>
      <c r="CL1763" s="20">
        <v>10</v>
      </c>
      <c r="CM1763" s="20">
        <f t="shared" si="556"/>
        <v>725</v>
      </c>
      <c r="CN1763" s="20">
        <f t="shared" si="557"/>
        <v>2096.2131869217064</v>
      </c>
      <c r="CS1763" s="20" t="e">
        <f t="shared" si="550"/>
        <v>#N/A</v>
      </c>
      <c r="CT1763" s="20" t="e">
        <f t="shared" si="551"/>
        <v>#N/A</v>
      </c>
      <c r="CU1763" s="20" t="e">
        <f t="shared" si="552"/>
        <v>#N/A</v>
      </c>
      <c r="CW1763" s="20">
        <f t="shared" si="558"/>
        <v>0</v>
      </c>
      <c r="CX1763" s="20">
        <f t="shared" si="558"/>
        <v>0</v>
      </c>
      <c r="CY1763" s="20">
        <f t="shared" si="558"/>
        <v>0</v>
      </c>
      <c r="CZ1763" s="20">
        <f t="shared" ref="CZ1763:DB1778" si="566">IF(CW1763-CZ1762&gt;0,CW1763,CZ1762)</f>
        <v>181.00000000000006</v>
      </c>
      <c r="DA1763" s="20">
        <f t="shared" si="566"/>
        <v>113.125</v>
      </c>
      <c r="DB1763" s="20">
        <f t="shared" si="566"/>
        <v>362.00000000000011</v>
      </c>
      <c r="DE1763" s="20" t="e">
        <f t="shared" si="553"/>
        <v>#N/A</v>
      </c>
      <c r="DF1763" s="20">
        <f t="shared" si="560"/>
        <v>0</v>
      </c>
      <c r="DG1763" s="20">
        <f t="shared" si="561"/>
        <v>534</v>
      </c>
    </row>
    <row r="1764" spans="12:111">
      <c r="L1764" s="15"/>
      <c r="M1764" s="17"/>
      <c r="O1764" s="19">
        <v>1763</v>
      </c>
      <c r="P1764" s="1">
        <f t="shared" si="564"/>
        <v>0.164623727</v>
      </c>
      <c r="Q1764">
        <f>SUM(P$2:P1764)</f>
        <v>919.86707520523714</v>
      </c>
      <c r="R1764" s="10">
        <f t="shared" si="562"/>
        <v>0.1152366089</v>
      </c>
      <c r="S1764" s="10">
        <f t="shared" si="563"/>
        <v>0.21401084510000001</v>
      </c>
      <c r="T1764" s="22">
        <f>SUM(R$2:R1764)</f>
        <v>649.30695264366534</v>
      </c>
      <c r="U1764" s="22">
        <f>SUM(S$2:S1764)</f>
        <v>1190.4271977668063</v>
      </c>
      <c r="X1764" s="15"/>
      <c r="CD1764" s="20">
        <v>1763</v>
      </c>
      <c r="CE1764" s="20">
        <f t="shared" si="549"/>
        <v>0</v>
      </c>
      <c r="CF1764" s="20">
        <f>T1764</f>
        <v>649.30695264366534</v>
      </c>
      <c r="CG1764" s="20">
        <f>U1764</f>
        <v>1190.4271977668063</v>
      </c>
      <c r="CH1764" s="20">
        <f t="shared" si="554"/>
        <v>181.00000000000006</v>
      </c>
      <c r="CI1764" s="20">
        <f t="shared" si="554"/>
        <v>113.125</v>
      </c>
      <c r="CJ1764" s="20">
        <f t="shared" si="554"/>
        <v>362.00000000000011</v>
      </c>
      <c r="CK1764" s="20">
        <f t="shared" si="555"/>
        <v>534</v>
      </c>
      <c r="CL1764" s="20">
        <v>10</v>
      </c>
      <c r="CM1764" s="20">
        <f t="shared" si="556"/>
        <v>725</v>
      </c>
      <c r="CN1764" s="20">
        <f t="shared" si="557"/>
        <v>2096.4271977668063</v>
      </c>
      <c r="CS1764" s="20" t="e">
        <f t="shared" si="550"/>
        <v>#N/A</v>
      </c>
      <c r="CT1764" s="20" t="e">
        <f t="shared" si="551"/>
        <v>#N/A</v>
      </c>
      <c r="CU1764" s="20" t="e">
        <f t="shared" si="552"/>
        <v>#N/A</v>
      </c>
      <c r="CW1764" s="20">
        <f t="shared" si="558"/>
        <v>0</v>
      </c>
      <c r="CX1764" s="20">
        <f t="shared" si="558"/>
        <v>0</v>
      </c>
      <c r="CY1764" s="20">
        <f t="shared" si="558"/>
        <v>0</v>
      </c>
      <c r="CZ1764" s="20">
        <f t="shared" si="566"/>
        <v>181.00000000000006</v>
      </c>
      <c r="DA1764" s="20">
        <f t="shared" si="566"/>
        <v>113.125</v>
      </c>
      <c r="DB1764" s="20">
        <f t="shared" si="566"/>
        <v>362.00000000000011</v>
      </c>
      <c r="DE1764" s="20" t="e">
        <f t="shared" si="553"/>
        <v>#N/A</v>
      </c>
      <c r="DF1764" s="20">
        <f t="shared" si="560"/>
        <v>0</v>
      </c>
      <c r="DG1764" s="20">
        <f t="shared" si="561"/>
        <v>534</v>
      </c>
    </row>
    <row r="1765" spans="12:111">
      <c r="L1765" s="15"/>
      <c r="M1765" s="17"/>
      <c r="O1765" s="19">
        <v>1764</v>
      </c>
      <c r="P1765" s="1">
        <f t="shared" si="564"/>
        <v>0.164488568</v>
      </c>
      <c r="Q1765">
        <f>SUM(P$2:P1765)</f>
        <v>920.03156377323717</v>
      </c>
      <c r="R1765" s="10">
        <f t="shared" si="562"/>
        <v>0.11514199759999999</v>
      </c>
      <c r="S1765" s="10">
        <f t="shared" si="563"/>
        <v>0.21383513840000001</v>
      </c>
      <c r="T1765" s="22">
        <f>SUM(R$2:R1765)</f>
        <v>649.42209464126529</v>
      </c>
      <c r="U1765" s="22">
        <f>SUM(S$2:S1765)</f>
        <v>1190.6410329052064</v>
      </c>
      <c r="X1765" s="15"/>
      <c r="CD1765" s="20">
        <v>1764</v>
      </c>
      <c r="CE1765" s="20">
        <f t="shared" si="549"/>
        <v>0</v>
      </c>
      <c r="CF1765" s="20">
        <f>T1765</f>
        <v>649.42209464126529</v>
      </c>
      <c r="CG1765" s="20">
        <f>U1765</f>
        <v>1190.6410329052064</v>
      </c>
      <c r="CH1765" s="20">
        <f t="shared" si="554"/>
        <v>181.00000000000006</v>
      </c>
      <c r="CI1765" s="20">
        <f t="shared" si="554"/>
        <v>113.125</v>
      </c>
      <c r="CJ1765" s="20">
        <f t="shared" si="554"/>
        <v>362.00000000000011</v>
      </c>
      <c r="CK1765" s="20">
        <f t="shared" si="555"/>
        <v>534</v>
      </c>
      <c r="CL1765" s="20">
        <v>10</v>
      </c>
      <c r="CM1765" s="20">
        <f t="shared" si="556"/>
        <v>725</v>
      </c>
      <c r="CN1765" s="20">
        <f t="shared" si="557"/>
        <v>2096.6410329052064</v>
      </c>
      <c r="CS1765" s="20" t="e">
        <f t="shared" si="550"/>
        <v>#N/A</v>
      </c>
      <c r="CT1765" s="20" t="e">
        <f t="shared" si="551"/>
        <v>#N/A</v>
      </c>
      <c r="CU1765" s="20" t="e">
        <f t="shared" si="552"/>
        <v>#N/A</v>
      </c>
      <c r="CW1765" s="20">
        <f t="shared" si="558"/>
        <v>0</v>
      </c>
      <c r="CX1765" s="20">
        <f t="shared" si="558"/>
        <v>0</v>
      </c>
      <c r="CY1765" s="20">
        <f t="shared" si="558"/>
        <v>0</v>
      </c>
      <c r="CZ1765" s="20">
        <f t="shared" si="566"/>
        <v>181.00000000000006</v>
      </c>
      <c r="DA1765" s="20">
        <f t="shared" si="566"/>
        <v>113.125</v>
      </c>
      <c r="DB1765" s="20">
        <f t="shared" si="566"/>
        <v>362.00000000000011</v>
      </c>
      <c r="DE1765" s="20" t="e">
        <f t="shared" si="553"/>
        <v>#N/A</v>
      </c>
      <c r="DF1765" s="20">
        <f t="shared" si="560"/>
        <v>0</v>
      </c>
      <c r="DG1765" s="20">
        <f t="shared" si="561"/>
        <v>534</v>
      </c>
    </row>
    <row r="1766" spans="12:111">
      <c r="L1766" s="15"/>
      <c r="M1766" s="17"/>
      <c r="O1766" s="19">
        <v>1765</v>
      </c>
      <c r="P1766" s="1">
        <f t="shared" si="564"/>
        <v>0.24653051250000002</v>
      </c>
      <c r="Q1766">
        <f>SUM(P$2:P1766)</f>
        <v>920.27809428573721</v>
      </c>
      <c r="R1766" s="10">
        <f t="shared" si="562"/>
        <v>0.17257135875000001</v>
      </c>
      <c r="S1766" s="10">
        <f t="shared" si="563"/>
        <v>0.32048966625000003</v>
      </c>
      <c r="T1766" s="22">
        <f>SUM(R$2:R1766)</f>
        <v>649.59466600001531</v>
      </c>
      <c r="U1766" s="22">
        <f>SUM(S$2:S1766)</f>
        <v>1190.9615225714565</v>
      </c>
      <c r="X1766" s="15"/>
      <c r="CD1766" s="20">
        <v>1765</v>
      </c>
      <c r="CE1766" s="20">
        <f t="shared" si="549"/>
        <v>0</v>
      </c>
      <c r="CF1766" s="20">
        <f>T1766</f>
        <v>649.59466600001531</v>
      </c>
      <c r="CG1766" s="20">
        <f>U1766</f>
        <v>1190.9615225714565</v>
      </c>
      <c r="CH1766" s="20">
        <f t="shared" si="554"/>
        <v>181.00000000000006</v>
      </c>
      <c r="CI1766" s="20">
        <f t="shared" si="554"/>
        <v>113.125</v>
      </c>
      <c r="CJ1766" s="20">
        <f t="shared" si="554"/>
        <v>362.00000000000011</v>
      </c>
      <c r="CK1766" s="20">
        <f t="shared" si="555"/>
        <v>534</v>
      </c>
      <c r="CL1766" s="20">
        <v>10</v>
      </c>
      <c r="CM1766" s="20">
        <f t="shared" si="556"/>
        <v>725</v>
      </c>
      <c r="CN1766" s="20">
        <f t="shared" si="557"/>
        <v>2096.9615225714565</v>
      </c>
      <c r="CS1766" s="20" t="e">
        <f t="shared" si="550"/>
        <v>#N/A</v>
      </c>
      <c r="CT1766" s="20" t="e">
        <f t="shared" si="551"/>
        <v>#N/A</v>
      </c>
      <c r="CU1766" s="20" t="e">
        <f t="shared" si="552"/>
        <v>#N/A</v>
      </c>
      <c r="CW1766" s="20">
        <f t="shared" si="558"/>
        <v>0</v>
      </c>
      <c r="CX1766" s="20">
        <f t="shared" si="558"/>
        <v>0</v>
      </c>
      <c r="CY1766" s="20">
        <f t="shared" si="558"/>
        <v>0</v>
      </c>
      <c r="CZ1766" s="20">
        <f t="shared" si="566"/>
        <v>181.00000000000006</v>
      </c>
      <c r="DA1766" s="20">
        <f t="shared" si="566"/>
        <v>113.125</v>
      </c>
      <c r="DB1766" s="20">
        <f t="shared" si="566"/>
        <v>362.00000000000011</v>
      </c>
      <c r="DE1766" s="20" t="e">
        <f t="shared" si="553"/>
        <v>#N/A</v>
      </c>
      <c r="DF1766" s="20">
        <f t="shared" si="560"/>
        <v>0</v>
      </c>
      <c r="DG1766" s="20">
        <f t="shared" si="561"/>
        <v>534</v>
      </c>
    </row>
    <row r="1767" spans="12:111">
      <c r="L1767" s="15"/>
      <c r="M1767" s="17"/>
      <c r="O1767" s="19">
        <v>1766</v>
      </c>
      <c r="P1767" s="1">
        <f t="shared" si="564"/>
        <v>0.16421904800000012</v>
      </c>
      <c r="Q1767">
        <f>SUM(P$2:P1767)</f>
        <v>920.44231333373716</v>
      </c>
      <c r="R1767" s="10">
        <f t="shared" si="562"/>
        <v>0.11495333360000007</v>
      </c>
      <c r="S1767" s="10">
        <f t="shared" si="563"/>
        <v>0.21348476240000017</v>
      </c>
      <c r="T1767" s="22">
        <f>SUM(R$2:R1767)</f>
        <v>649.70961933361536</v>
      </c>
      <c r="U1767" s="22">
        <f>SUM(S$2:S1767)</f>
        <v>1191.1750073338565</v>
      </c>
      <c r="X1767" s="15"/>
      <c r="CD1767" s="20">
        <v>1766</v>
      </c>
      <c r="CE1767" s="20">
        <f t="shared" si="549"/>
        <v>0</v>
      </c>
      <c r="CF1767" s="20">
        <f>T1767</f>
        <v>649.70961933361536</v>
      </c>
      <c r="CG1767" s="20">
        <f>U1767</f>
        <v>1191.1750073338565</v>
      </c>
      <c r="CH1767" s="20">
        <f t="shared" si="554"/>
        <v>181.00000000000006</v>
      </c>
      <c r="CI1767" s="20">
        <f t="shared" si="554"/>
        <v>113.125</v>
      </c>
      <c r="CJ1767" s="20">
        <f t="shared" si="554"/>
        <v>362.00000000000011</v>
      </c>
      <c r="CK1767" s="20">
        <f t="shared" si="555"/>
        <v>534</v>
      </c>
      <c r="CL1767" s="20">
        <v>10</v>
      </c>
      <c r="CM1767" s="20">
        <f t="shared" si="556"/>
        <v>725</v>
      </c>
      <c r="CN1767" s="20">
        <f t="shared" si="557"/>
        <v>2097.1750073338567</v>
      </c>
      <c r="CS1767" s="20" t="e">
        <f t="shared" si="550"/>
        <v>#N/A</v>
      </c>
      <c r="CT1767" s="20" t="e">
        <f t="shared" si="551"/>
        <v>#N/A</v>
      </c>
      <c r="CU1767" s="20" t="e">
        <f t="shared" si="552"/>
        <v>#N/A</v>
      </c>
      <c r="CW1767" s="20">
        <f t="shared" si="558"/>
        <v>0</v>
      </c>
      <c r="CX1767" s="20">
        <f t="shared" si="558"/>
        <v>0</v>
      </c>
      <c r="CY1767" s="20">
        <f t="shared" si="558"/>
        <v>0</v>
      </c>
      <c r="CZ1767" s="20">
        <f t="shared" si="566"/>
        <v>181.00000000000006</v>
      </c>
      <c r="DA1767" s="20">
        <f t="shared" si="566"/>
        <v>113.125</v>
      </c>
      <c r="DB1767" s="20">
        <f t="shared" si="566"/>
        <v>362.00000000000011</v>
      </c>
      <c r="DE1767" s="20" t="e">
        <f t="shared" si="553"/>
        <v>#N/A</v>
      </c>
      <c r="DF1767" s="20">
        <f t="shared" si="560"/>
        <v>0</v>
      </c>
      <c r="DG1767" s="20">
        <f t="shared" si="561"/>
        <v>534</v>
      </c>
    </row>
    <row r="1768" spans="12:111">
      <c r="L1768" s="15"/>
      <c r="M1768" s="17"/>
      <c r="O1768" s="19">
        <v>1767</v>
      </c>
      <c r="P1768" s="1">
        <f t="shared" si="564"/>
        <v>0.16408468700000006</v>
      </c>
      <c r="Q1768">
        <f>SUM(P$2:P1768)</f>
        <v>920.60639802073717</v>
      </c>
      <c r="R1768" s="10">
        <f t="shared" si="562"/>
        <v>0.11485928090000004</v>
      </c>
      <c r="S1768" s="10">
        <f t="shared" si="563"/>
        <v>0.2133100931000001</v>
      </c>
      <c r="T1768" s="22">
        <f>SUM(R$2:R1768)</f>
        <v>649.82447861451533</v>
      </c>
      <c r="U1768" s="22">
        <f>SUM(S$2:S1768)</f>
        <v>1191.3883174269565</v>
      </c>
      <c r="X1768" s="15"/>
      <c r="CD1768" s="20">
        <v>1767</v>
      </c>
      <c r="CE1768" s="20">
        <f t="shared" si="549"/>
        <v>0</v>
      </c>
      <c r="CF1768" s="20">
        <f>T1768</f>
        <v>649.82447861451533</v>
      </c>
      <c r="CG1768" s="20">
        <f>U1768</f>
        <v>1191.3883174269565</v>
      </c>
      <c r="CH1768" s="20">
        <f t="shared" si="554"/>
        <v>181.00000000000006</v>
      </c>
      <c r="CI1768" s="20">
        <f t="shared" si="554"/>
        <v>113.125</v>
      </c>
      <c r="CJ1768" s="20">
        <f t="shared" si="554"/>
        <v>362.00000000000011</v>
      </c>
      <c r="CK1768" s="20">
        <f t="shared" si="555"/>
        <v>534</v>
      </c>
      <c r="CL1768" s="20">
        <v>10</v>
      </c>
      <c r="CM1768" s="20">
        <f t="shared" si="556"/>
        <v>725</v>
      </c>
      <c r="CN1768" s="20">
        <f t="shared" si="557"/>
        <v>2097.3883174269567</v>
      </c>
      <c r="CS1768" s="20" t="e">
        <f t="shared" si="550"/>
        <v>#N/A</v>
      </c>
      <c r="CT1768" s="20" t="e">
        <f t="shared" si="551"/>
        <v>#N/A</v>
      </c>
      <c r="CU1768" s="20" t="e">
        <f t="shared" si="552"/>
        <v>#N/A</v>
      </c>
      <c r="CW1768" s="20">
        <f t="shared" si="558"/>
        <v>0</v>
      </c>
      <c r="CX1768" s="20">
        <f t="shared" si="558"/>
        <v>0</v>
      </c>
      <c r="CY1768" s="20">
        <f t="shared" si="558"/>
        <v>0</v>
      </c>
      <c r="CZ1768" s="20">
        <f t="shared" si="566"/>
        <v>181.00000000000006</v>
      </c>
      <c r="DA1768" s="20">
        <f t="shared" si="566"/>
        <v>113.125</v>
      </c>
      <c r="DB1768" s="20">
        <f t="shared" si="566"/>
        <v>362.00000000000011</v>
      </c>
      <c r="DE1768" s="20" t="e">
        <f t="shared" si="553"/>
        <v>#N/A</v>
      </c>
      <c r="DF1768" s="20">
        <f t="shared" si="560"/>
        <v>0</v>
      </c>
      <c r="DG1768" s="20">
        <f t="shared" si="561"/>
        <v>534</v>
      </c>
    </row>
    <row r="1769" spans="12:111">
      <c r="L1769" s="15"/>
      <c r="M1769" s="17"/>
      <c r="O1769" s="19">
        <v>1768</v>
      </c>
      <c r="P1769" s="1">
        <f t="shared" si="564"/>
        <v>0.16395059200000003</v>
      </c>
      <c r="Q1769">
        <f>SUM(P$2:P1769)</f>
        <v>920.77034861273717</v>
      </c>
      <c r="R1769" s="10">
        <f t="shared" si="562"/>
        <v>0.11476541440000002</v>
      </c>
      <c r="S1769" s="10">
        <f t="shared" si="563"/>
        <v>0.21313576960000005</v>
      </c>
      <c r="T1769" s="22">
        <f>SUM(R$2:R1769)</f>
        <v>649.93924402891537</v>
      </c>
      <c r="U1769" s="22">
        <f>SUM(S$2:S1769)</f>
        <v>1191.6014531965566</v>
      </c>
      <c r="X1769" s="15"/>
      <c r="CD1769" s="20">
        <v>1768</v>
      </c>
      <c r="CE1769" s="20">
        <f t="shared" si="549"/>
        <v>0</v>
      </c>
      <c r="CF1769" s="20">
        <f>T1769</f>
        <v>649.93924402891537</v>
      </c>
      <c r="CG1769" s="20">
        <f>U1769</f>
        <v>1191.6014531965566</v>
      </c>
      <c r="CH1769" s="20">
        <f t="shared" si="554"/>
        <v>181.00000000000006</v>
      </c>
      <c r="CI1769" s="20">
        <f t="shared" si="554"/>
        <v>113.125</v>
      </c>
      <c r="CJ1769" s="20">
        <f t="shared" si="554"/>
        <v>362.00000000000011</v>
      </c>
      <c r="CK1769" s="20">
        <f t="shared" si="555"/>
        <v>534</v>
      </c>
      <c r="CL1769" s="20">
        <v>10</v>
      </c>
      <c r="CM1769" s="20">
        <f t="shared" si="556"/>
        <v>725</v>
      </c>
      <c r="CN1769" s="20">
        <f t="shared" si="557"/>
        <v>2097.6014531965566</v>
      </c>
      <c r="CS1769" s="20" t="e">
        <f t="shared" si="550"/>
        <v>#N/A</v>
      </c>
      <c r="CT1769" s="20" t="e">
        <f t="shared" si="551"/>
        <v>#N/A</v>
      </c>
      <c r="CU1769" s="20" t="e">
        <f t="shared" si="552"/>
        <v>#N/A</v>
      </c>
      <c r="CW1769" s="20">
        <f t="shared" si="558"/>
        <v>0</v>
      </c>
      <c r="CX1769" s="20">
        <f t="shared" si="558"/>
        <v>0</v>
      </c>
      <c r="CY1769" s="20">
        <f t="shared" si="558"/>
        <v>0</v>
      </c>
      <c r="CZ1769" s="20">
        <f t="shared" si="566"/>
        <v>181.00000000000006</v>
      </c>
      <c r="DA1769" s="20">
        <f t="shared" si="566"/>
        <v>113.125</v>
      </c>
      <c r="DB1769" s="20">
        <f t="shared" si="566"/>
        <v>362.00000000000011</v>
      </c>
      <c r="DE1769" s="20" t="e">
        <f t="shared" si="553"/>
        <v>#N/A</v>
      </c>
      <c r="DF1769" s="20">
        <f t="shared" si="560"/>
        <v>0</v>
      </c>
      <c r="DG1769" s="20">
        <f t="shared" si="561"/>
        <v>534</v>
      </c>
    </row>
    <row r="1770" spans="12:111">
      <c r="L1770" s="15"/>
      <c r="M1770" s="17"/>
      <c r="O1770" s="19">
        <v>1769</v>
      </c>
      <c r="P1770" s="1">
        <f t="shared" si="564"/>
        <v>0.163816763</v>
      </c>
      <c r="Q1770">
        <f>SUM(P$2:P1770)</f>
        <v>920.93416537573717</v>
      </c>
      <c r="R1770" s="10">
        <f t="shared" si="562"/>
        <v>0.11467173409999999</v>
      </c>
      <c r="S1770" s="10">
        <f t="shared" si="563"/>
        <v>0.2129617919</v>
      </c>
      <c r="T1770" s="22">
        <f>SUM(R$2:R1770)</f>
        <v>650.05391576301543</v>
      </c>
      <c r="U1770" s="22">
        <f>SUM(S$2:S1770)</f>
        <v>1191.8144149884565</v>
      </c>
      <c r="X1770" s="15"/>
      <c r="CD1770" s="20">
        <v>1769</v>
      </c>
      <c r="CE1770" s="20">
        <f t="shared" si="549"/>
        <v>0</v>
      </c>
      <c r="CF1770" s="20">
        <f>T1770</f>
        <v>650.05391576301543</v>
      </c>
      <c r="CG1770" s="20">
        <f>U1770</f>
        <v>1191.8144149884565</v>
      </c>
      <c r="CH1770" s="20">
        <f t="shared" si="554"/>
        <v>181.00000000000006</v>
      </c>
      <c r="CI1770" s="20">
        <f t="shared" si="554"/>
        <v>113.125</v>
      </c>
      <c r="CJ1770" s="20">
        <f t="shared" si="554"/>
        <v>362.00000000000011</v>
      </c>
      <c r="CK1770" s="20">
        <f t="shared" si="555"/>
        <v>534</v>
      </c>
      <c r="CL1770" s="20">
        <v>10</v>
      </c>
      <c r="CM1770" s="20">
        <f t="shared" si="556"/>
        <v>725</v>
      </c>
      <c r="CN1770" s="20">
        <f t="shared" si="557"/>
        <v>2097.8144149884565</v>
      </c>
      <c r="CS1770" s="20" t="e">
        <f t="shared" si="550"/>
        <v>#N/A</v>
      </c>
      <c r="CT1770" s="20" t="e">
        <f t="shared" si="551"/>
        <v>#N/A</v>
      </c>
      <c r="CU1770" s="20" t="e">
        <f t="shared" si="552"/>
        <v>#N/A</v>
      </c>
      <c r="CW1770" s="20">
        <f t="shared" si="558"/>
        <v>0</v>
      </c>
      <c r="CX1770" s="20">
        <f t="shared" si="558"/>
        <v>0</v>
      </c>
      <c r="CY1770" s="20">
        <f t="shared" si="558"/>
        <v>0</v>
      </c>
      <c r="CZ1770" s="20">
        <f t="shared" si="566"/>
        <v>181.00000000000006</v>
      </c>
      <c r="DA1770" s="20">
        <f t="shared" si="566"/>
        <v>113.125</v>
      </c>
      <c r="DB1770" s="20">
        <f t="shared" si="566"/>
        <v>362.00000000000011</v>
      </c>
      <c r="DE1770" s="20" t="e">
        <f t="shared" si="553"/>
        <v>#N/A</v>
      </c>
      <c r="DF1770" s="20">
        <f t="shared" si="560"/>
        <v>0</v>
      </c>
      <c r="DG1770" s="20">
        <f t="shared" si="561"/>
        <v>534</v>
      </c>
    </row>
    <row r="1771" spans="12:111">
      <c r="L1771" s="15"/>
      <c r="M1771" s="17"/>
      <c r="O1771" s="19">
        <v>1770</v>
      </c>
      <c r="P1771" s="1">
        <f t="shared" si="564"/>
        <v>0.24552479999999999</v>
      </c>
      <c r="Q1771">
        <f>SUM(P$2:P1771)</f>
        <v>921.17969017573716</v>
      </c>
      <c r="R1771" s="10">
        <f t="shared" si="562"/>
        <v>0.17186735999999997</v>
      </c>
      <c r="S1771" s="10">
        <f t="shared" si="563"/>
        <v>0.31918224000000001</v>
      </c>
      <c r="T1771" s="22">
        <f>SUM(R$2:R1771)</f>
        <v>650.22578312301539</v>
      </c>
      <c r="U1771" s="22">
        <f>SUM(S$2:S1771)</f>
        <v>1192.1335972284564</v>
      </c>
      <c r="X1771" s="15"/>
      <c r="CD1771" s="20">
        <v>1770</v>
      </c>
      <c r="CE1771" s="20">
        <f t="shared" si="549"/>
        <v>0</v>
      </c>
      <c r="CF1771" s="20">
        <f>T1771</f>
        <v>650.22578312301539</v>
      </c>
      <c r="CG1771" s="20">
        <f>U1771</f>
        <v>1192.1335972284564</v>
      </c>
      <c r="CH1771" s="20">
        <f t="shared" si="554"/>
        <v>181.00000000000006</v>
      </c>
      <c r="CI1771" s="20">
        <f t="shared" si="554"/>
        <v>113.125</v>
      </c>
      <c r="CJ1771" s="20">
        <f t="shared" si="554"/>
        <v>362.00000000000011</v>
      </c>
      <c r="CK1771" s="20">
        <f t="shared" si="555"/>
        <v>534</v>
      </c>
      <c r="CL1771" s="20">
        <v>10</v>
      </c>
      <c r="CM1771" s="20">
        <f t="shared" si="556"/>
        <v>725</v>
      </c>
      <c r="CN1771" s="20">
        <f t="shared" si="557"/>
        <v>2098.1335972284564</v>
      </c>
      <c r="CS1771" s="20" t="e">
        <f t="shared" si="550"/>
        <v>#N/A</v>
      </c>
      <c r="CT1771" s="20" t="e">
        <f t="shared" si="551"/>
        <v>#N/A</v>
      </c>
      <c r="CU1771" s="20" t="e">
        <f t="shared" si="552"/>
        <v>#N/A</v>
      </c>
      <c r="CW1771" s="20">
        <f t="shared" si="558"/>
        <v>0</v>
      </c>
      <c r="CX1771" s="20">
        <f t="shared" si="558"/>
        <v>0</v>
      </c>
      <c r="CY1771" s="20">
        <f t="shared" si="558"/>
        <v>0</v>
      </c>
      <c r="CZ1771" s="20">
        <f t="shared" si="566"/>
        <v>181.00000000000006</v>
      </c>
      <c r="DA1771" s="20">
        <f t="shared" si="566"/>
        <v>113.125</v>
      </c>
      <c r="DB1771" s="20">
        <f t="shared" si="566"/>
        <v>362.00000000000011</v>
      </c>
      <c r="DE1771" s="20" t="e">
        <f t="shared" si="553"/>
        <v>#N/A</v>
      </c>
      <c r="DF1771" s="20">
        <f t="shared" si="560"/>
        <v>0</v>
      </c>
      <c r="DG1771" s="20">
        <f t="shared" si="561"/>
        <v>534</v>
      </c>
    </row>
    <row r="1772" spans="12:111">
      <c r="L1772" s="15"/>
      <c r="M1772" s="17"/>
      <c r="O1772" s="19">
        <v>1771</v>
      </c>
      <c r="P1772" s="1">
        <f t="shared" si="564"/>
        <v>0.16354990300000005</v>
      </c>
      <c r="Q1772">
        <f>SUM(P$2:P1772)</f>
        <v>921.34324007873715</v>
      </c>
      <c r="R1772" s="10">
        <f t="shared" si="562"/>
        <v>0.11448493210000003</v>
      </c>
      <c r="S1772" s="10">
        <f t="shared" si="563"/>
        <v>0.21261487390000008</v>
      </c>
      <c r="T1772" s="22">
        <f>SUM(R$2:R1772)</f>
        <v>650.34026805511542</v>
      </c>
      <c r="U1772" s="22">
        <f>SUM(S$2:S1772)</f>
        <v>1192.3462121023565</v>
      </c>
      <c r="X1772" s="15"/>
      <c r="CD1772" s="20">
        <v>1771</v>
      </c>
      <c r="CE1772" s="20">
        <f t="shared" si="549"/>
        <v>0</v>
      </c>
      <c r="CF1772" s="20">
        <f>T1772</f>
        <v>650.34026805511542</v>
      </c>
      <c r="CG1772" s="20">
        <f>U1772</f>
        <v>1192.3462121023565</v>
      </c>
      <c r="CH1772" s="20">
        <f t="shared" si="554"/>
        <v>181.00000000000006</v>
      </c>
      <c r="CI1772" s="20">
        <f t="shared" si="554"/>
        <v>113.125</v>
      </c>
      <c r="CJ1772" s="20">
        <f t="shared" si="554"/>
        <v>362.00000000000011</v>
      </c>
      <c r="CK1772" s="20">
        <f t="shared" si="555"/>
        <v>534</v>
      </c>
      <c r="CL1772" s="20">
        <v>10</v>
      </c>
      <c r="CM1772" s="20">
        <f t="shared" si="556"/>
        <v>725</v>
      </c>
      <c r="CN1772" s="20">
        <f t="shared" si="557"/>
        <v>2098.3462121023567</v>
      </c>
      <c r="CS1772" s="20" t="e">
        <f t="shared" si="550"/>
        <v>#N/A</v>
      </c>
      <c r="CT1772" s="20" t="e">
        <f t="shared" si="551"/>
        <v>#N/A</v>
      </c>
      <c r="CU1772" s="20" t="e">
        <f t="shared" si="552"/>
        <v>#N/A</v>
      </c>
      <c r="CW1772" s="20">
        <f t="shared" si="558"/>
        <v>0</v>
      </c>
      <c r="CX1772" s="20">
        <f t="shared" si="558"/>
        <v>0</v>
      </c>
      <c r="CY1772" s="20">
        <f t="shared" si="558"/>
        <v>0</v>
      </c>
      <c r="CZ1772" s="20">
        <f t="shared" si="566"/>
        <v>181.00000000000006</v>
      </c>
      <c r="DA1772" s="20">
        <f t="shared" si="566"/>
        <v>113.125</v>
      </c>
      <c r="DB1772" s="20">
        <f t="shared" si="566"/>
        <v>362.00000000000011</v>
      </c>
      <c r="DE1772" s="20" t="e">
        <f t="shared" si="553"/>
        <v>#N/A</v>
      </c>
      <c r="DF1772" s="20">
        <f t="shared" si="560"/>
        <v>0</v>
      </c>
      <c r="DG1772" s="20">
        <f t="shared" si="561"/>
        <v>534</v>
      </c>
    </row>
    <row r="1773" spans="12:111">
      <c r="L1773" s="15"/>
      <c r="M1773" s="17"/>
      <c r="O1773" s="19">
        <v>1772</v>
      </c>
      <c r="P1773" s="1">
        <f t="shared" si="564"/>
        <v>0.16341687200000007</v>
      </c>
      <c r="Q1773">
        <f>SUM(P$2:P1773)</f>
        <v>921.50665695073712</v>
      </c>
      <c r="R1773" s="10">
        <f t="shared" si="562"/>
        <v>0.11439181040000004</v>
      </c>
      <c r="S1773" s="10">
        <f t="shared" si="563"/>
        <v>0.2124419336000001</v>
      </c>
      <c r="T1773" s="22">
        <f>SUM(R$2:R1773)</f>
        <v>650.4546598655154</v>
      </c>
      <c r="U1773" s="22">
        <f>SUM(S$2:S1773)</f>
        <v>1192.5586540359566</v>
      </c>
      <c r="X1773" s="15"/>
      <c r="CD1773" s="20">
        <v>1772</v>
      </c>
      <c r="CE1773" s="20">
        <f t="shared" si="549"/>
        <v>0</v>
      </c>
      <c r="CF1773" s="20">
        <f>T1773</f>
        <v>650.4546598655154</v>
      </c>
      <c r="CG1773" s="20">
        <f>U1773</f>
        <v>1192.5586540359566</v>
      </c>
      <c r="CH1773" s="20">
        <f t="shared" si="554"/>
        <v>181.00000000000006</v>
      </c>
      <c r="CI1773" s="20">
        <f t="shared" si="554"/>
        <v>113.125</v>
      </c>
      <c r="CJ1773" s="20">
        <f t="shared" si="554"/>
        <v>362.00000000000011</v>
      </c>
      <c r="CK1773" s="20">
        <f t="shared" si="555"/>
        <v>534</v>
      </c>
      <c r="CL1773" s="20">
        <v>10</v>
      </c>
      <c r="CM1773" s="20">
        <f t="shared" si="556"/>
        <v>725</v>
      </c>
      <c r="CN1773" s="20">
        <f t="shared" si="557"/>
        <v>2098.5586540359568</v>
      </c>
      <c r="CS1773" s="20" t="e">
        <f t="shared" si="550"/>
        <v>#N/A</v>
      </c>
      <c r="CT1773" s="20" t="e">
        <f t="shared" si="551"/>
        <v>#N/A</v>
      </c>
      <c r="CU1773" s="20" t="e">
        <f t="shared" si="552"/>
        <v>#N/A</v>
      </c>
      <c r="CW1773" s="20">
        <f t="shared" si="558"/>
        <v>0</v>
      </c>
      <c r="CX1773" s="20">
        <f t="shared" si="558"/>
        <v>0</v>
      </c>
      <c r="CY1773" s="20">
        <f t="shared" si="558"/>
        <v>0</v>
      </c>
      <c r="CZ1773" s="20">
        <f t="shared" si="566"/>
        <v>181.00000000000006</v>
      </c>
      <c r="DA1773" s="20">
        <f t="shared" si="566"/>
        <v>113.125</v>
      </c>
      <c r="DB1773" s="20">
        <f t="shared" si="566"/>
        <v>362.00000000000011</v>
      </c>
      <c r="DE1773" s="20" t="e">
        <f t="shared" si="553"/>
        <v>#N/A</v>
      </c>
      <c r="DF1773" s="20">
        <f t="shared" si="560"/>
        <v>0</v>
      </c>
      <c r="DG1773" s="20">
        <f t="shared" si="561"/>
        <v>534</v>
      </c>
    </row>
    <row r="1774" spans="12:111">
      <c r="L1774" s="15"/>
      <c r="M1774" s="17"/>
      <c r="O1774" s="19">
        <v>1773</v>
      </c>
      <c r="P1774" s="1">
        <f t="shared" si="564"/>
        <v>0.16328410700000007</v>
      </c>
      <c r="Q1774">
        <f>SUM(P$2:P1774)</f>
        <v>921.66994105773711</v>
      </c>
      <c r="R1774" s="10">
        <f t="shared" si="562"/>
        <v>0.11429887490000004</v>
      </c>
      <c r="S1774" s="10">
        <f t="shared" si="563"/>
        <v>0.21226933910000009</v>
      </c>
      <c r="T1774" s="22">
        <f>SUM(R$2:R1774)</f>
        <v>650.56895874041538</v>
      </c>
      <c r="U1774" s="22">
        <f>SUM(S$2:S1774)</f>
        <v>1192.7709233750566</v>
      </c>
      <c r="X1774" s="15"/>
      <c r="CD1774" s="20">
        <v>1773</v>
      </c>
      <c r="CE1774" s="20">
        <f t="shared" si="549"/>
        <v>0</v>
      </c>
      <c r="CF1774" s="20">
        <f>T1774</f>
        <v>650.56895874041538</v>
      </c>
      <c r="CG1774" s="20">
        <f>U1774</f>
        <v>1192.7709233750566</v>
      </c>
      <c r="CH1774" s="20">
        <f t="shared" si="554"/>
        <v>181.00000000000006</v>
      </c>
      <c r="CI1774" s="20">
        <f t="shared" si="554"/>
        <v>113.125</v>
      </c>
      <c r="CJ1774" s="20">
        <f t="shared" si="554"/>
        <v>362.00000000000011</v>
      </c>
      <c r="CK1774" s="20">
        <f t="shared" si="555"/>
        <v>534</v>
      </c>
      <c r="CL1774" s="20">
        <v>10</v>
      </c>
      <c r="CM1774" s="20">
        <f t="shared" si="556"/>
        <v>725</v>
      </c>
      <c r="CN1774" s="20">
        <f t="shared" si="557"/>
        <v>2098.7709233750566</v>
      </c>
      <c r="CS1774" s="20" t="e">
        <f t="shared" si="550"/>
        <v>#N/A</v>
      </c>
      <c r="CT1774" s="20" t="e">
        <f t="shared" si="551"/>
        <v>#N/A</v>
      </c>
      <c r="CU1774" s="20" t="e">
        <f t="shared" si="552"/>
        <v>#N/A</v>
      </c>
      <c r="CW1774" s="20">
        <f t="shared" si="558"/>
        <v>0</v>
      </c>
      <c r="CX1774" s="20">
        <f t="shared" si="558"/>
        <v>0</v>
      </c>
      <c r="CY1774" s="20">
        <f t="shared" si="558"/>
        <v>0</v>
      </c>
      <c r="CZ1774" s="20">
        <f t="shared" si="566"/>
        <v>181.00000000000006</v>
      </c>
      <c r="DA1774" s="20">
        <f t="shared" si="566"/>
        <v>113.125</v>
      </c>
      <c r="DB1774" s="20">
        <f t="shared" si="566"/>
        <v>362.00000000000011</v>
      </c>
      <c r="DE1774" s="20" t="e">
        <f t="shared" si="553"/>
        <v>#N/A</v>
      </c>
      <c r="DF1774" s="20">
        <f t="shared" si="560"/>
        <v>0</v>
      </c>
      <c r="DG1774" s="20">
        <f t="shared" si="561"/>
        <v>534</v>
      </c>
    </row>
    <row r="1775" spans="12:111">
      <c r="L1775" s="15"/>
      <c r="M1775" s="17"/>
      <c r="O1775" s="19">
        <v>1774</v>
      </c>
      <c r="P1775" s="1">
        <f t="shared" si="564"/>
        <v>0.16315160799999998</v>
      </c>
      <c r="Q1775">
        <f>SUM(P$2:P1775)</f>
        <v>921.83309266573713</v>
      </c>
      <c r="R1775" s="10">
        <f t="shared" si="562"/>
        <v>0.11420612559999997</v>
      </c>
      <c r="S1775" s="10">
        <f t="shared" si="563"/>
        <v>0.21209709039999997</v>
      </c>
      <c r="T1775" s="22">
        <f>SUM(R$2:R1775)</f>
        <v>650.68316486601543</v>
      </c>
      <c r="U1775" s="22">
        <f>SUM(S$2:S1775)</f>
        <v>1192.9830204654565</v>
      </c>
      <c r="X1775" s="15"/>
      <c r="CD1775" s="20">
        <v>1774</v>
      </c>
      <c r="CE1775" s="20">
        <f t="shared" si="549"/>
        <v>0</v>
      </c>
      <c r="CF1775" s="20">
        <f>T1775</f>
        <v>650.68316486601543</v>
      </c>
      <c r="CG1775" s="20">
        <f>U1775</f>
        <v>1192.9830204654565</v>
      </c>
      <c r="CH1775" s="20">
        <f t="shared" si="554"/>
        <v>181.00000000000006</v>
      </c>
      <c r="CI1775" s="20">
        <f t="shared" si="554"/>
        <v>113.125</v>
      </c>
      <c r="CJ1775" s="20">
        <f t="shared" si="554"/>
        <v>362.00000000000011</v>
      </c>
      <c r="CK1775" s="20">
        <f t="shared" si="555"/>
        <v>534</v>
      </c>
      <c r="CL1775" s="20">
        <v>10</v>
      </c>
      <c r="CM1775" s="20">
        <f t="shared" si="556"/>
        <v>725</v>
      </c>
      <c r="CN1775" s="20">
        <f t="shared" si="557"/>
        <v>2098.9830204654568</v>
      </c>
      <c r="CS1775" s="20" t="e">
        <f t="shared" si="550"/>
        <v>#N/A</v>
      </c>
      <c r="CT1775" s="20" t="e">
        <f t="shared" si="551"/>
        <v>#N/A</v>
      </c>
      <c r="CU1775" s="20" t="e">
        <f t="shared" si="552"/>
        <v>#N/A</v>
      </c>
      <c r="CW1775" s="20">
        <f t="shared" si="558"/>
        <v>0</v>
      </c>
      <c r="CX1775" s="20">
        <f t="shared" si="558"/>
        <v>0</v>
      </c>
      <c r="CY1775" s="20">
        <f t="shared" si="558"/>
        <v>0</v>
      </c>
      <c r="CZ1775" s="20">
        <f t="shared" si="566"/>
        <v>181.00000000000006</v>
      </c>
      <c r="DA1775" s="20">
        <f t="shared" si="566"/>
        <v>113.125</v>
      </c>
      <c r="DB1775" s="20">
        <f t="shared" si="566"/>
        <v>362.00000000000011</v>
      </c>
      <c r="DE1775" s="20" t="e">
        <f t="shared" si="553"/>
        <v>#N/A</v>
      </c>
      <c r="DF1775" s="20">
        <f t="shared" si="560"/>
        <v>0</v>
      </c>
      <c r="DG1775" s="20">
        <f t="shared" si="561"/>
        <v>534</v>
      </c>
    </row>
    <row r="1776" spans="12:111">
      <c r="L1776" s="15"/>
      <c r="M1776" s="17"/>
      <c r="O1776" s="19">
        <v>1775</v>
      </c>
      <c r="P1776" s="1">
        <f t="shared" si="564"/>
        <v>0.24452906250000001</v>
      </c>
      <c r="Q1776">
        <f>SUM(P$2:P1776)</f>
        <v>922.07762172823709</v>
      </c>
      <c r="R1776" s="10">
        <f t="shared" si="562"/>
        <v>0.17117034374999998</v>
      </c>
      <c r="S1776" s="10">
        <f t="shared" si="563"/>
        <v>0.31788778125</v>
      </c>
      <c r="T1776" s="22">
        <f>SUM(R$2:R1776)</f>
        <v>650.8543352097654</v>
      </c>
      <c r="U1776" s="22">
        <f>SUM(S$2:S1776)</f>
        <v>1193.3009082467065</v>
      </c>
      <c r="X1776" s="15"/>
      <c r="CD1776" s="20">
        <v>1775</v>
      </c>
      <c r="CE1776" s="20">
        <f t="shared" si="549"/>
        <v>0</v>
      </c>
      <c r="CF1776" s="20">
        <f>T1776</f>
        <v>650.8543352097654</v>
      </c>
      <c r="CG1776" s="20">
        <f>U1776</f>
        <v>1193.3009082467065</v>
      </c>
      <c r="CH1776" s="20">
        <f t="shared" si="554"/>
        <v>181.00000000000006</v>
      </c>
      <c r="CI1776" s="20">
        <f t="shared" si="554"/>
        <v>113.125</v>
      </c>
      <c r="CJ1776" s="20">
        <f t="shared" si="554"/>
        <v>362.00000000000011</v>
      </c>
      <c r="CK1776" s="20">
        <f t="shared" si="555"/>
        <v>534</v>
      </c>
      <c r="CL1776" s="20">
        <v>10</v>
      </c>
      <c r="CM1776" s="20">
        <f t="shared" si="556"/>
        <v>725</v>
      </c>
      <c r="CN1776" s="20">
        <f t="shared" si="557"/>
        <v>2099.3009082467065</v>
      </c>
      <c r="CS1776" s="20" t="e">
        <f t="shared" si="550"/>
        <v>#N/A</v>
      </c>
      <c r="CT1776" s="20" t="e">
        <f t="shared" si="551"/>
        <v>#N/A</v>
      </c>
      <c r="CU1776" s="20" t="e">
        <f t="shared" si="552"/>
        <v>#N/A</v>
      </c>
      <c r="CW1776" s="20">
        <f t="shared" si="558"/>
        <v>0</v>
      </c>
      <c r="CX1776" s="20">
        <f t="shared" si="558"/>
        <v>0</v>
      </c>
      <c r="CY1776" s="20">
        <f t="shared" si="558"/>
        <v>0</v>
      </c>
      <c r="CZ1776" s="20">
        <f t="shared" si="566"/>
        <v>181.00000000000006</v>
      </c>
      <c r="DA1776" s="20">
        <f t="shared" si="566"/>
        <v>113.125</v>
      </c>
      <c r="DB1776" s="20">
        <f t="shared" si="566"/>
        <v>362.00000000000011</v>
      </c>
      <c r="DE1776" s="20" t="e">
        <f t="shared" si="553"/>
        <v>#N/A</v>
      </c>
      <c r="DF1776" s="20">
        <f t="shared" si="560"/>
        <v>0</v>
      </c>
      <c r="DG1776" s="20">
        <f t="shared" si="561"/>
        <v>534</v>
      </c>
    </row>
    <row r="1777" spans="12:111">
      <c r="L1777" s="15"/>
      <c r="M1777" s="17"/>
      <c r="O1777" s="19">
        <v>1776</v>
      </c>
      <c r="P1777" s="1">
        <f t="shared" si="564"/>
        <v>0.16288740800000007</v>
      </c>
      <c r="Q1777">
        <f>SUM(P$2:P1777)</f>
        <v>922.24050913623705</v>
      </c>
      <c r="R1777" s="10">
        <f t="shared" si="562"/>
        <v>0.11402118560000003</v>
      </c>
      <c r="S1777" s="10">
        <f t="shared" si="563"/>
        <v>0.21175363040000009</v>
      </c>
      <c r="T1777" s="22">
        <f>SUM(R$2:R1777)</f>
        <v>650.96835639536539</v>
      </c>
      <c r="U1777" s="22">
        <f>SUM(S$2:S1777)</f>
        <v>1193.5126618771064</v>
      </c>
      <c r="X1777" s="15"/>
      <c r="CD1777" s="20">
        <v>1776</v>
      </c>
      <c r="CE1777" s="20">
        <f t="shared" si="549"/>
        <v>0</v>
      </c>
      <c r="CF1777" s="20">
        <f>T1777</f>
        <v>650.96835639536539</v>
      </c>
      <c r="CG1777" s="20">
        <f>U1777</f>
        <v>1193.5126618771064</v>
      </c>
      <c r="CH1777" s="20">
        <f t="shared" si="554"/>
        <v>181.00000000000006</v>
      </c>
      <c r="CI1777" s="20">
        <f t="shared" si="554"/>
        <v>113.125</v>
      </c>
      <c r="CJ1777" s="20">
        <f t="shared" si="554"/>
        <v>362.00000000000011</v>
      </c>
      <c r="CK1777" s="20">
        <f t="shared" si="555"/>
        <v>534</v>
      </c>
      <c r="CL1777" s="20">
        <v>10</v>
      </c>
      <c r="CM1777" s="20">
        <f t="shared" si="556"/>
        <v>725</v>
      </c>
      <c r="CN1777" s="20">
        <f t="shared" si="557"/>
        <v>2099.5126618771064</v>
      </c>
      <c r="CS1777" s="20" t="e">
        <f t="shared" si="550"/>
        <v>#N/A</v>
      </c>
      <c r="CT1777" s="20" t="e">
        <f t="shared" si="551"/>
        <v>#N/A</v>
      </c>
      <c r="CU1777" s="20" t="e">
        <f t="shared" si="552"/>
        <v>#N/A</v>
      </c>
      <c r="CW1777" s="20">
        <f t="shared" si="558"/>
        <v>0</v>
      </c>
      <c r="CX1777" s="20">
        <f t="shared" si="558"/>
        <v>0</v>
      </c>
      <c r="CY1777" s="20">
        <f t="shared" si="558"/>
        <v>0</v>
      </c>
      <c r="CZ1777" s="20">
        <f t="shared" si="566"/>
        <v>181.00000000000006</v>
      </c>
      <c r="DA1777" s="20">
        <f t="shared" si="566"/>
        <v>113.125</v>
      </c>
      <c r="DB1777" s="20">
        <f t="shared" si="566"/>
        <v>362.00000000000011</v>
      </c>
      <c r="DE1777" s="20" t="e">
        <f t="shared" si="553"/>
        <v>#N/A</v>
      </c>
      <c r="DF1777" s="20">
        <f t="shared" si="560"/>
        <v>0</v>
      </c>
      <c r="DG1777" s="20">
        <f t="shared" si="561"/>
        <v>534</v>
      </c>
    </row>
    <row r="1778" spans="12:111">
      <c r="L1778" s="15"/>
      <c r="M1778" s="17"/>
      <c r="O1778" s="19">
        <v>1777</v>
      </c>
      <c r="P1778" s="1">
        <f t="shared" si="564"/>
        <v>0.16275570700000011</v>
      </c>
      <c r="Q1778">
        <f>SUM(P$2:P1778)</f>
        <v>922.40326484323703</v>
      </c>
      <c r="R1778" s="10">
        <f t="shared" si="562"/>
        <v>0.11392899490000007</v>
      </c>
      <c r="S1778" s="10">
        <f t="shared" si="563"/>
        <v>0.21158241910000014</v>
      </c>
      <c r="T1778" s="22">
        <f>SUM(R$2:R1778)</f>
        <v>651.08228539026538</v>
      </c>
      <c r="U1778" s="22">
        <f>SUM(S$2:S1778)</f>
        <v>1193.7242442962065</v>
      </c>
      <c r="X1778" s="15"/>
      <c r="CD1778" s="20">
        <v>1777</v>
      </c>
      <c r="CE1778" s="20">
        <f t="shared" si="549"/>
        <v>0</v>
      </c>
      <c r="CF1778" s="20">
        <f>T1778</f>
        <v>651.08228539026538</v>
      </c>
      <c r="CG1778" s="20">
        <f>U1778</f>
        <v>1193.7242442962065</v>
      </c>
      <c r="CH1778" s="20">
        <f t="shared" si="554"/>
        <v>181.00000000000006</v>
      </c>
      <c r="CI1778" s="20">
        <f t="shared" si="554"/>
        <v>113.125</v>
      </c>
      <c r="CJ1778" s="20">
        <f t="shared" si="554"/>
        <v>362.00000000000011</v>
      </c>
      <c r="CK1778" s="20">
        <f t="shared" si="555"/>
        <v>534</v>
      </c>
      <c r="CL1778" s="20">
        <v>10</v>
      </c>
      <c r="CM1778" s="20">
        <f t="shared" si="556"/>
        <v>725</v>
      </c>
      <c r="CN1778" s="20">
        <f t="shared" si="557"/>
        <v>2099.7242442962065</v>
      </c>
      <c r="CS1778" s="20" t="e">
        <f t="shared" si="550"/>
        <v>#N/A</v>
      </c>
      <c r="CT1778" s="20" t="e">
        <f t="shared" si="551"/>
        <v>#N/A</v>
      </c>
      <c r="CU1778" s="20" t="e">
        <f t="shared" si="552"/>
        <v>#N/A</v>
      </c>
      <c r="CW1778" s="20">
        <f t="shared" si="558"/>
        <v>0</v>
      </c>
      <c r="CX1778" s="20">
        <f t="shared" si="558"/>
        <v>0</v>
      </c>
      <c r="CY1778" s="20">
        <f t="shared" si="558"/>
        <v>0</v>
      </c>
      <c r="CZ1778" s="20">
        <f t="shared" si="566"/>
        <v>181.00000000000006</v>
      </c>
      <c r="DA1778" s="20">
        <f t="shared" si="566"/>
        <v>113.125</v>
      </c>
      <c r="DB1778" s="20">
        <f t="shared" si="566"/>
        <v>362.00000000000011</v>
      </c>
      <c r="DE1778" s="20" t="e">
        <f t="shared" si="553"/>
        <v>#N/A</v>
      </c>
      <c r="DF1778" s="20">
        <f t="shared" si="560"/>
        <v>0</v>
      </c>
      <c r="DG1778" s="20">
        <f t="shared" si="561"/>
        <v>534</v>
      </c>
    </row>
    <row r="1779" spans="12:111">
      <c r="L1779" s="15"/>
      <c r="M1779" s="17"/>
      <c r="O1779" s="19">
        <v>1778</v>
      </c>
      <c r="P1779" s="1">
        <f t="shared" si="564"/>
        <v>0.16262427199999999</v>
      </c>
      <c r="Q1779">
        <f>SUM(P$2:P1779)</f>
        <v>922.56588911523704</v>
      </c>
      <c r="R1779" s="10">
        <f t="shared" si="562"/>
        <v>0.11383699039999998</v>
      </c>
      <c r="S1779" s="10">
        <f t="shared" si="563"/>
        <v>0.2114115536</v>
      </c>
      <c r="T1779" s="22">
        <f>SUM(R$2:R1779)</f>
        <v>651.19612238066543</v>
      </c>
      <c r="U1779" s="22">
        <f>SUM(S$2:S1779)</f>
        <v>1193.9356558498066</v>
      </c>
      <c r="X1779" s="15"/>
      <c r="CD1779" s="20">
        <v>1778</v>
      </c>
      <c r="CE1779" s="20">
        <f t="shared" si="549"/>
        <v>0</v>
      </c>
      <c r="CF1779" s="20">
        <f>T1779</f>
        <v>651.19612238066543</v>
      </c>
      <c r="CG1779" s="20">
        <f>U1779</f>
        <v>1193.9356558498066</v>
      </c>
      <c r="CH1779" s="20">
        <f t="shared" si="554"/>
        <v>181.00000000000006</v>
      </c>
      <c r="CI1779" s="20">
        <f t="shared" si="554"/>
        <v>113.125</v>
      </c>
      <c r="CJ1779" s="20">
        <f t="shared" si="554"/>
        <v>362.00000000000011</v>
      </c>
      <c r="CK1779" s="20">
        <f t="shared" si="555"/>
        <v>534</v>
      </c>
      <c r="CL1779" s="20">
        <v>10</v>
      </c>
      <c r="CM1779" s="20">
        <f t="shared" si="556"/>
        <v>725</v>
      </c>
      <c r="CN1779" s="20">
        <f t="shared" si="557"/>
        <v>2099.9356558498066</v>
      </c>
      <c r="CS1779" s="20" t="e">
        <f t="shared" si="550"/>
        <v>#N/A</v>
      </c>
      <c r="CT1779" s="20" t="e">
        <f t="shared" si="551"/>
        <v>#N/A</v>
      </c>
      <c r="CU1779" s="20" t="e">
        <f t="shared" si="552"/>
        <v>#N/A</v>
      </c>
      <c r="CW1779" s="20">
        <f t="shared" si="558"/>
        <v>0</v>
      </c>
      <c r="CX1779" s="20">
        <f t="shared" si="558"/>
        <v>0</v>
      </c>
      <c r="CY1779" s="20">
        <f t="shared" si="558"/>
        <v>0</v>
      </c>
      <c r="CZ1779" s="20">
        <f t="shared" ref="CZ1779:DB1794" si="567">IF(CW1779-CZ1778&gt;0,CW1779,CZ1778)</f>
        <v>181.00000000000006</v>
      </c>
      <c r="DA1779" s="20">
        <f t="shared" si="567"/>
        <v>113.125</v>
      </c>
      <c r="DB1779" s="20">
        <f t="shared" si="567"/>
        <v>362.00000000000011</v>
      </c>
      <c r="DE1779" s="20" t="e">
        <f t="shared" si="553"/>
        <v>#N/A</v>
      </c>
      <c r="DF1779" s="20">
        <f t="shared" si="560"/>
        <v>0</v>
      </c>
      <c r="DG1779" s="20">
        <f t="shared" si="561"/>
        <v>534</v>
      </c>
    </row>
    <row r="1780" spans="12:111">
      <c r="L1780" s="15"/>
      <c r="M1780" s="17"/>
      <c r="O1780" s="19">
        <v>1779</v>
      </c>
      <c r="P1780" s="1">
        <f t="shared" si="564"/>
        <v>0.16249310299999997</v>
      </c>
      <c r="Q1780">
        <f>SUM(P$2:P1780)</f>
        <v>922.72838221823702</v>
      </c>
      <c r="R1780" s="10">
        <f t="shared" si="562"/>
        <v>0.11374517209999997</v>
      </c>
      <c r="S1780" s="10">
        <f t="shared" si="563"/>
        <v>0.21124103389999996</v>
      </c>
      <c r="T1780" s="22">
        <f>SUM(R$2:R1780)</f>
        <v>651.30986755276547</v>
      </c>
      <c r="U1780" s="22">
        <f>SUM(S$2:S1780)</f>
        <v>1194.1468968837066</v>
      </c>
      <c r="X1780" s="15"/>
      <c r="CD1780" s="20">
        <v>1779</v>
      </c>
      <c r="CE1780" s="20">
        <f t="shared" si="549"/>
        <v>0</v>
      </c>
      <c r="CF1780" s="20">
        <f>T1780</f>
        <v>651.30986755276547</v>
      </c>
      <c r="CG1780" s="20">
        <f>U1780</f>
        <v>1194.1468968837066</v>
      </c>
      <c r="CH1780" s="20">
        <f t="shared" si="554"/>
        <v>181.00000000000006</v>
      </c>
      <c r="CI1780" s="20">
        <f t="shared" si="554"/>
        <v>113.125</v>
      </c>
      <c r="CJ1780" s="20">
        <f t="shared" si="554"/>
        <v>362.00000000000011</v>
      </c>
      <c r="CK1780" s="20">
        <f t="shared" si="555"/>
        <v>534</v>
      </c>
      <c r="CL1780" s="20">
        <v>10</v>
      </c>
      <c r="CM1780" s="20">
        <f t="shared" si="556"/>
        <v>725</v>
      </c>
      <c r="CN1780" s="20">
        <f t="shared" si="557"/>
        <v>2100.1468968837066</v>
      </c>
      <c r="CS1780" s="20" t="e">
        <f t="shared" si="550"/>
        <v>#N/A</v>
      </c>
      <c r="CT1780" s="20" t="e">
        <f t="shared" si="551"/>
        <v>#N/A</v>
      </c>
      <c r="CU1780" s="20" t="e">
        <f t="shared" si="552"/>
        <v>#N/A</v>
      </c>
      <c r="CW1780" s="20">
        <f t="shared" si="558"/>
        <v>0</v>
      </c>
      <c r="CX1780" s="20">
        <f t="shared" si="558"/>
        <v>0</v>
      </c>
      <c r="CY1780" s="20">
        <f t="shared" si="558"/>
        <v>0</v>
      </c>
      <c r="CZ1780" s="20">
        <f t="shared" si="567"/>
        <v>181.00000000000006</v>
      </c>
      <c r="DA1780" s="20">
        <f t="shared" si="567"/>
        <v>113.125</v>
      </c>
      <c r="DB1780" s="20">
        <f t="shared" si="567"/>
        <v>362.00000000000011</v>
      </c>
      <c r="DE1780" s="20" t="e">
        <f t="shared" si="553"/>
        <v>#N/A</v>
      </c>
      <c r="DF1780" s="20">
        <f t="shared" si="560"/>
        <v>0</v>
      </c>
      <c r="DG1780" s="20">
        <f t="shared" si="561"/>
        <v>534</v>
      </c>
    </row>
    <row r="1781" spans="12:111">
      <c r="L1781" s="15"/>
      <c r="M1781" s="17"/>
      <c r="O1781" s="19">
        <v>1780</v>
      </c>
      <c r="P1781" s="1">
        <f t="shared" si="564"/>
        <v>0.24354330000000002</v>
      </c>
      <c r="Q1781">
        <f>SUM(P$2:P1781)</f>
        <v>922.97192551823707</v>
      </c>
      <c r="R1781" s="10">
        <f t="shared" si="562"/>
        <v>0.17048031</v>
      </c>
      <c r="S1781" s="10">
        <f t="shared" si="563"/>
        <v>0.31660629000000001</v>
      </c>
      <c r="T1781" s="22">
        <f>SUM(R$2:R1781)</f>
        <v>651.48034786276548</v>
      </c>
      <c r="U1781" s="22">
        <f>SUM(S$2:S1781)</f>
        <v>1194.4635031737066</v>
      </c>
      <c r="X1781" s="15"/>
      <c r="CD1781" s="20">
        <v>1780</v>
      </c>
      <c r="CE1781" s="20">
        <f t="shared" si="549"/>
        <v>0</v>
      </c>
      <c r="CF1781" s="20">
        <f>T1781</f>
        <v>651.48034786276548</v>
      </c>
      <c r="CG1781" s="20">
        <f>U1781</f>
        <v>1194.4635031737066</v>
      </c>
      <c r="CH1781" s="20">
        <f t="shared" si="554"/>
        <v>181.00000000000006</v>
      </c>
      <c r="CI1781" s="20">
        <f t="shared" si="554"/>
        <v>113.125</v>
      </c>
      <c r="CJ1781" s="20">
        <f t="shared" si="554"/>
        <v>362.00000000000011</v>
      </c>
      <c r="CK1781" s="20">
        <f t="shared" si="555"/>
        <v>534</v>
      </c>
      <c r="CL1781" s="20">
        <v>10</v>
      </c>
      <c r="CM1781" s="20">
        <f t="shared" si="556"/>
        <v>725</v>
      </c>
      <c r="CN1781" s="20">
        <f t="shared" si="557"/>
        <v>2100.4635031737066</v>
      </c>
      <c r="CS1781" s="20" t="e">
        <f t="shared" si="550"/>
        <v>#N/A</v>
      </c>
      <c r="CT1781" s="20" t="e">
        <f t="shared" si="551"/>
        <v>#N/A</v>
      </c>
      <c r="CU1781" s="20" t="e">
        <f t="shared" si="552"/>
        <v>#N/A</v>
      </c>
      <c r="CW1781" s="20">
        <f t="shared" si="558"/>
        <v>0</v>
      </c>
      <c r="CX1781" s="20">
        <f t="shared" si="558"/>
        <v>0</v>
      </c>
      <c r="CY1781" s="20">
        <f t="shared" si="558"/>
        <v>0</v>
      </c>
      <c r="CZ1781" s="20">
        <f t="shared" si="567"/>
        <v>181.00000000000006</v>
      </c>
      <c r="DA1781" s="20">
        <f t="shared" si="567"/>
        <v>113.125</v>
      </c>
      <c r="DB1781" s="20">
        <f t="shared" si="567"/>
        <v>362.00000000000011</v>
      </c>
      <c r="DE1781" s="20" t="e">
        <f t="shared" si="553"/>
        <v>#N/A</v>
      </c>
      <c r="DF1781" s="20">
        <f t="shared" si="560"/>
        <v>0</v>
      </c>
      <c r="DG1781" s="20">
        <f t="shared" si="561"/>
        <v>534</v>
      </c>
    </row>
    <row r="1782" spans="12:111">
      <c r="L1782" s="15"/>
      <c r="M1782" s="17"/>
      <c r="O1782" s="19">
        <v>1781</v>
      </c>
      <c r="P1782" s="1">
        <f t="shared" si="564"/>
        <v>0.16223156300000011</v>
      </c>
      <c r="Q1782">
        <f>SUM(P$2:P1782)</f>
        <v>923.13415708123705</v>
      </c>
      <c r="R1782" s="10">
        <f t="shared" si="562"/>
        <v>0.11356209410000007</v>
      </c>
      <c r="S1782" s="10">
        <f t="shared" si="563"/>
        <v>0.21090103190000015</v>
      </c>
      <c r="T1782" s="22">
        <f>SUM(R$2:R1782)</f>
        <v>651.59390995686545</v>
      </c>
      <c r="U1782" s="22">
        <f>SUM(S$2:S1782)</f>
        <v>1194.6744042056066</v>
      </c>
      <c r="X1782" s="15"/>
      <c r="CD1782" s="20">
        <v>1781</v>
      </c>
      <c r="CE1782" s="20">
        <f t="shared" si="549"/>
        <v>0</v>
      </c>
      <c r="CF1782" s="20">
        <f>T1782</f>
        <v>651.59390995686545</v>
      </c>
      <c r="CG1782" s="20">
        <f>U1782</f>
        <v>1194.6744042056066</v>
      </c>
      <c r="CH1782" s="20">
        <f t="shared" si="554"/>
        <v>181.00000000000006</v>
      </c>
      <c r="CI1782" s="20">
        <f t="shared" si="554"/>
        <v>113.125</v>
      </c>
      <c r="CJ1782" s="20">
        <f t="shared" si="554"/>
        <v>362.00000000000011</v>
      </c>
      <c r="CK1782" s="20">
        <f t="shared" si="555"/>
        <v>534</v>
      </c>
      <c r="CL1782" s="20">
        <v>10</v>
      </c>
      <c r="CM1782" s="20">
        <f t="shared" si="556"/>
        <v>725</v>
      </c>
      <c r="CN1782" s="20">
        <f t="shared" si="557"/>
        <v>2100.6744042056066</v>
      </c>
      <c r="CS1782" s="20" t="e">
        <f t="shared" si="550"/>
        <v>#N/A</v>
      </c>
      <c r="CT1782" s="20" t="e">
        <f t="shared" si="551"/>
        <v>#N/A</v>
      </c>
      <c r="CU1782" s="20" t="e">
        <f t="shared" si="552"/>
        <v>#N/A</v>
      </c>
      <c r="CW1782" s="20">
        <f t="shared" si="558"/>
        <v>0</v>
      </c>
      <c r="CX1782" s="20">
        <f t="shared" si="558"/>
        <v>0</v>
      </c>
      <c r="CY1782" s="20">
        <f t="shared" si="558"/>
        <v>0</v>
      </c>
      <c r="CZ1782" s="20">
        <f t="shared" si="567"/>
        <v>181.00000000000006</v>
      </c>
      <c r="DA1782" s="20">
        <f t="shared" si="567"/>
        <v>113.125</v>
      </c>
      <c r="DB1782" s="20">
        <f t="shared" si="567"/>
        <v>362.00000000000011</v>
      </c>
      <c r="DE1782" s="20" t="e">
        <f t="shared" si="553"/>
        <v>#N/A</v>
      </c>
      <c r="DF1782" s="20">
        <f t="shared" si="560"/>
        <v>0</v>
      </c>
      <c r="DG1782" s="20">
        <f t="shared" si="561"/>
        <v>534</v>
      </c>
    </row>
    <row r="1783" spans="12:111">
      <c r="L1783" s="15"/>
      <c r="M1783" s="17"/>
      <c r="O1783" s="19">
        <v>1782</v>
      </c>
      <c r="P1783" s="1">
        <f t="shared" si="564"/>
        <v>0.16210119200000009</v>
      </c>
      <c r="Q1783">
        <f>SUM(P$2:P1783)</f>
        <v>923.29625827323707</v>
      </c>
      <c r="R1783" s="10">
        <f t="shared" si="562"/>
        <v>0.11347083440000005</v>
      </c>
      <c r="S1783" s="10">
        <f t="shared" si="563"/>
        <v>0.21073154960000012</v>
      </c>
      <c r="T1783" s="22">
        <f>SUM(R$2:R1783)</f>
        <v>651.70738079126545</v>
      </c>
      <c r="U1783" s="22">
        <f>SUM(S$2:S1783)</f>
        <v>1194.8851357552066</v>
      </c>
      <c r="X1783" s="15"/>
      <c r="CD1783" s="20">
        <v>1782</v>
      </c>
      <c r="CE1783" s="20">
        <f t="shared" si="549"/>
        <v>0</v>
      </c>
      <c r="CF1783" s="20">
        <f>T1783</f>
        <v>651.70738079126545</v>
      </c>
      <c r="CG1783" s="20">
        <f>U1783</f>
        <v>1194.8851357552066</v>
      </c>
      <c r="CH1783" s="20">
        <f t="shared" si="554"/>
        <v>181.00000000000006</v>
      </c>
      <c r="CI1783" s="20">
        <f t="shared" si="554"/>
        <v>113.125</v>
      </c>
      <c r="CJ1783" s="20">
        <f t="shared" si="554"/>
        <v>362.00000000000011</v>
      </c>
      <c r="CK1783" s="20">
        <f t="shared" si="555"/>
        <v>534</v>
      </c>
      <c r="CL1783" s="20">
        <v>10</v>
      </c>
      <c r="CM1783" s="20">
        <f t="shared" si="556"/>
        <v>725</v>
      </c>
      <c r="CN1783" s="20">
        <f t="shared" si="557"/>
        <v>2100.8851357552066</v>
      </c>
      <c r="CS1783" s="20" t="e">
        <f t="shared" si="550"/>
        <v>#N/A</v>
      </c>
      <c r="CT1783" s="20" t="e">
        <f t="shared" si="551"/>
        <v>#N/A</v>
      </c>
      <c r="CU1783" s="20" t="e">
        <f t="shared" si="552"/>
        <v>#N/A</v>
      </c>
      <c r="CW1783" s="20">
        <f t="shared" si="558"/>
        <v>0</v>
      </c>
      <c r="CX1783" s="20">
        <f t="shared" si="558"/>
        <v>0</v>
      </c>
      <c r="CY1783" s="20">
        <f t="shared" si="558"/>
        <v>0</v>
      </c>
      <c r="CZ1783" s="20">
        <f t="shared" si="567"/>
        <v>181.00000000000006</v>
      </c>
      <c r="DA1783" s="20">
        <f t="shared" si="567"/>
        <v>113.125</v>
      </c>
      <c r="DB1783" s="20">
        <f t="shared" si="567"/>
        <v>362.00000000000011</v>
      </c>
      <c r="DE1783" s="20" t="e">
        <f t="shared" si="553"/>
        <v>#N/A</v>
      </c>
      <c r="DF1783" s="20">
        <f t="shared" si="560"/>
        <v>0</v>
      </c>
      <c r="DG1783" s="20">
        <f t="shared" si="561"/>
        <v>534</v>
      </c>
    </row>
    <row r="1784" spans="12:111">
      <c r="L1784" s="15"/>
      <c r="M1784" s="17"/>
      <c r="O1784" s="19">
        <v>1783</v>
      </c>
      <c r="P1784" s="1">
        <f t="shared" si="564"/>
        <v>0.16197108700000004</v>
      </c>
      <c r="Q1784">
        <f>SUM(P$2:P1784)</f>
        <v>923.45822936023706</v>
      </c>
      <c r="R1784" s="10">
        <f t="shared" si="562"/>
        <v>0.11337976090000002</v>
      </c>
      <c r="S1784" s="10">
        <f t="shared" si="563"/>
        <v>0.21056241310000007</v>
      </c>
      <c r="T1784" s="22">
        <f>SUM(R$2:R1784)</f>
        <v>651.82076055216544</v>
      </c>
      <c r="U1784" s="22">
        <f>SUM(S$2:S1784)</f>
        <v>1195.0956981683066</v>
      </c>
      <c r="X1784" s="15"/>
      <c r="CD1784" s="20">
        <v>1783</v>
      </c>
      <c r="CE1784" s="20">
        <f t="shared" si="549"/>
        <v>0</v>
      </c>
      <c r="CF1784" s="20">
        <f>T1784</f>
        <v>651.82076055216544</v>
      </c>
      <c r="CG1784" s="20">
        <f>U1784</f>
        <v>1195.0956981683066</v>
      </c>
      <c r="CH1784" s="20">
        <f t="shared" si="554"/>
        <v>181.00000000000006</v>
      </c>
      <c r="CI1784" s="20">
        <f t="shared" si="554"/>
        <v>113.125</v>
      </c>
      <c r="CJ1784" s="20">
        <f t="shared" si="554"/>
        <v>362.00000000000011</v>
      </c>
      <c r="CK1784" s="20">
        <f t="shared" si="555"/>
        <v>534</v>
      </c>
      <c r="CL1784" s="20">
        <v>10</v>
      </c>
      <c r="CM1784" s="20">
        <f t="shared" si="556"/>
        <v>725</v>
      </c>
      <c r="CN1784" s="20">
        <f t="shared" si="557"/>
        <v>2101.0956981683066</v>
      </c>
      <c r="CS1784" s="20" t="e">
        <f t="shared" si="550"/>
        <v>#N/A</v>
      </c>
      <c r="CT1784" s="20" t="e">
        <f t="shared" si="551"/>
        <v>#N/A</v>
      </c>
      <c r="CU1784" s="20" t="e">
        <f t="shared" si="552"/>
        <v>#N/A</v>
      </c>
      <c r="CW1784" s="20">
        <f t="shared" si="558"/>
        <v>0</v>
      </c>
      <c r="CX1784" s="20">
        <f t="shared" si="558"/>
        <v>0</v>
      </c>
      <c r="CY1784" s="20">
        <f t="shared" si="558"/>
        <v>0</v>
      </c>
      <c r="CZ1784" s="20">
        <f t="shared" si="567"/>
        <v>181.00000000000006</v>
      </c>
      <c r="DA1784" s="20">
        <f t="shared" si="567"/>
        <v>113.125</v>
      </c>
      <c r="DB1784" s="20">
        <f t="shared" si="567"/>
        <v>362.00000000000011</v>
      </c>
      <c r="DE1784" s="20" t="e">
        <f t="shared" si="553"/>
        <v>#N/A</v>
      </c>
      <c r="DF1784" s="20">
        <f t="shared" si="560"/>
        <v>0</v>
      </c>
      <c r="DG1784" s="20">
        <f t="shared" si="561"/>
        <v>534</v>
      </c>
    </row>
    <row r="1785" spans="12:111">
      <c r="L1785" s="15"/>
      <c r="M1785" s="17"/>
      <c r="O1785" s="19">
        <v>1784</v>
      </c>
      <c r="P1785" s="1">
        <f t="shared" si="564"/>
        <v>0.16184124800000005</v>
      </c>
      <c r="Q1785">
        <f>SUM(P$2:P1785)</f>
        <v>923.62007060823703</v>
      </c>
      <c r="R1785" s="10">
        <f t="shared" si="562"/>
        <v>0.11328887360000002</v>
      </c>
      <c r="S1785" s="10">
        <f t="shared" si="563"/>
        <v>0.21039362240000006</v>
      </c>
      <c r="T1785" s="22">
        <f>SUM(R$2:R1785)</f>
        <v>651.93404942576547</v>
      </c>
      <c r="U1785" s="22">
        <f>SUM(S$2:S1785)</f>
        <v>1195.3060917907067</v>
      </c>
      <c r="X1785" s="15"/>
      <c r="CD1785" s="20">
        <v>1784</v>
      </c>
      <c r="CE1785" s="20">
        <f t="shared" si="549"/>
        <v>0</v>
      </c>
      <c r="CF1785" s="20">
        <f>T1785</f>
        <v>651.93404942576547</v>
      </c>
      <c r="CG1785" s="20">
        <f>U1785</f>
        <v>1195.3060917907067</v>
      </c>
      <c r="CH1785" s="20">
        <f t="shared" si="554"/>
        <v>181.00000000000006</v>
      </c>
      <c r="CI1785" s="20">
        <f t="shared" si="554"/>
        <v>113.125</v>
      </c>
      <c r="CJ1785" s="20">
        <f t="shared" si="554"/>
        <v>362.00000000000011</v>
      </c>
      <c r="CK1785" s="20">
        <f t="shared" si="555"/>
        <v>534</v>
      </c>
      <c r="CL1785" s="20">
        <v>10</v>
      </c>
      <c r="CM1785" s="20">
        <f t="shared" si="556"/>
        <v>725</v>
      </c>
      <c r="CN1785" s="20">
        <f t="shared" si="557"/>
        <v>2101.3060917907069</v>
      </c>
      <c r="CS1785" s="20" t="e">
        <f t="shared" si="550"/>
        <v>#N/A</v>
      </c>
      <c r="CT1785" s="20" t="e">
        <f t="shared" si="551"/>
        <v>#N/A</v>
      </c>
      <c r="CU1785" s="20" t="e">
        <f t="shared" si="552"/>
        <v>#N/A</v>
      </c>
      <c r="CW1785" s="20">
        <f t="shared" si="558"/>
        <v>0</v>
      </c>
      <c r="CX1785" s="20">
        <f t="shared" si="558"/>
        <v>0</v>
      </c>
      <c r="CY1785" s="20">
        <f t="shared" si="558"/>
        <v>0</v>
      </c>
      <c r="CZ1785" s="20">
        <f t="shared" si="567"/>
        <v>181.00000000000006</v>
      </c>
      <c r="DA1785" s="20">
        <f t="shared" si="567"/>
        <v>113.125</v>
      </c>
      <c r="DB1785" s="20">
        <f t="shared" si="567"/>
        <v>362.00000000000011</v>
      </c>
      <c r="DE1785" s="20" t="e">
        <f t="shared" si="553"/>
        <v>#N/A</v>
      </c>
      <c r="DF1785" s="20">
        <f t="shared" si="560"/>
        <v>0</v>
      </c>
      <c r="DG1785" s="20">
        <f t="shared" si="561"/>
        <v>534</v>
      </c>
    </row>
    <row r="1786" spans="12:111">
      <c r="L1786" s="15"/>
      <c r="M1786" s="17"/>
      <c r="O1786" s="19">
        <v>1785</v>
      </c>
      <c r="P1786" s="1">
        <f t="shared" si="564"/>
        <v>0.24256751249999997</v>
      </c>
      <c r="Q1786">
        <f>SUM(P$2:P1786)</f>
        <v>923.86263812073707</v>
      </c>
      <c r="R1786" s="10">
        <f t="shared" si="562"/>
        <v>0.16979725874999996</v>
      </c>
      <c r="S1786" s="10">
        <f t="shared" si="563"/>
        <v>0.31533776624999998</v>
      </c>
      <c r="T1786" s="22">
        <f>SUM(R$2:R1786)</f>
        <v>652.10384668451547</v>
      </c>
      <c r="U1786" s="22">
        <f>SUM(S$2:S1786)</f>
        <v>1195.6214295569566</v>
      </c>
      <c r="X1786" s="15"/>
      <c r="CD1786" s="20">
        <v>1785</v>
      </c>
      <c r="CE1786" s="20">
        <f t="shared" si="549"/>
        <v>0</v>
      </c>
      <c r="CF1786" s="20">
        <f>T1786</f>
        <v>652.10384668451547</v>
      </c>
      <c r="CG1786" s="20">
        <f>U1786</f>
        <v>1195.6214295569566</v>
      </c>
      <c r="CH1786" s="20">
        <f t="shared" si="554"/>
        <v>181.00000000000006</v>
      </c>
      <c r="CI1786" s="20">
        <f t="shared" si="554"/>
        <v>113.125</v>
      </c>
      <c r="CJ1786" s="20">
        <f t="shared" si="554"/>
        <v>362.00000000000011</v>
      </c>
      <c r="CK1786" s="20">
        <f t="shared" si="555"/>
        <v>534</v>
      </c>
      <c r="CL1786" s="20">
        <v>10</v>
      </c>
      <c r="CM1786" s="20">
        <f t="shared" si="556"/>
        <v>725</v>
      </c>
      <c r="CN1786" s="20">
        <f t="shared" si="557"/>
        <v>2101.6214295569566</v>
      </c>
      <c r="CS1786" s="20" t="e">
        <f t="shared" si="550"/>
        <v>#N/A</v>
      </c>
      <c r="CT1786" s="20" t="e">
        <f t="shared" si="551"/>
        <v>#N/A</v>
      </c>
      <c r="CU1786" s="20" t="e">
        <f t="shared" si="552"/>
        <v>#N/A</v>
      </c>
      <c r="CW1786" s="20">
        <f t="shared" si="558"/>
        <v>0</v>
      </c>
      <c r="CX1786" s="20">
        <f t="shared" si="558"/>
        <v>0</v>
      </c>
      <c r="CY1786" s="20">
        <f t="shared" si="558"/>
        <v>0</v>
      </c>
      <c r="CZ1786" s="20">
        <f t="shared" si="567"/>
        <v>181.00000000000006</v>
      </c>
      <c r="DA1786" s="20">
        <f t="shared" si="567"/>
        <v>113.125</v>
      </c>
      <c r="DB1786" s="20">
        <f t="shared" si="567"/>
        <v>362.00000000000011</v>
      </c>
      <c r="DE1786" s="20" t="e">
        <f t="shared" si="553"/>
        <v>#N/A</v>
      </c>
      <c r="DF1786" s="20">
        <f t="shared" si="560"/>
        <v>0</v>
      </c>
      <c r="DG1786" s="20">
        <f t="shared" si="561"/>
        <v>534</v>
      </c>
    </row>
    <row r="1787" spans="12:111">
      <c r="L1787" s="15"/>
      <c r="M1787" s="17"/>
      <c r="O1787" s="19">
        <v>1786</v>
      </c>
      <c r="P1787" s="1">
        <f t="shared" si="564"/>
        <v>0.16158236800000006</v>
      </c>
      <c r="Q1787">
        <f>SUM(P$2:P1787)</f>
        <v>924.02422048873711</v>
      </c>
      <c r="R1787" s="10">
        <f t="shared" si="562"/>
        <v>0.11310765760000004</v>
      </c>
      <c r="S1787" s="10">
        <f t="shared" si="563"/>
        <v>0.2100570784000001</v>
      </c>
      <c r="T1787" s="22">
        <f>SUM(R$2:R1787)</f>
        <v>652.21695434211551</v>
      </c>
      <c r="U1787" s="22">
        <f>SUM(S$2:S1787)</f>
        <v>1195.8314866353567</v>
      </c>
      <c r="X1787" s="15"/>
      <c r="CD1787" s="20">
        <v>1786</v>
      </c>
      <c r="CE1787" s="20">
        <f t="shared" si="549"/>
        <v>0</v>
      </c>
      <c r="CF1787" s="20">
        <f>T1787</f>
        <v>652.21695434211551</v>
      </c>
      <c r="CG1787" s="20">
        <f>U1787</f>
        <v>1195.8314866353567</v>
      </c>
      <c r="CH1787" s="20">
        <f t="shared" si="554"/>
        <v>181.00000000000006</v>
      </c>
      <c r="CI1787" s="20">
        <f t="shared" si="554"/>
        <v>113.125</v>
      </c>
      <c r="CJ1787" s="20">
        <f t="shared" si="554"/>
        <v>362.00000000000011</v>
      </c>
      <c r="CK1787" s="20">
        <f t="shared" si="555"/>
        <v>534</v>
      </c>
      <c r="CL1787" s="20">
        <v>10</v>
      </c>
      <c r="CM1787" s="20">
        <f t="shared" si="556"/>
        <v>725</v>
      </c>
      <c r="CN1787" s="20">
        <f t="shared" si="557"/>
        <v>2101.8314866353567</v>
      </c>
      <c r="CS1787" s="20" t="e">
        <f t="shared" si="550"/>
        <v>#N/A</v>
      </c>
      <c r="CT1787" s="20" t="e">
        <f t="shared" si="551"/>
        <v>#N/A</v>
      </c>
      <c r="CU1787" s="20" t="e">
        <f t="shared" si="552"/>
        <v>#N/A</v>
      </c>
      <c r="CW1787" s="20">
        <f t="shared" si="558"/>
        <v>0</v>
      </c>
      <c r="CX1787" s="20">
        <f t="shared" si="558"/>
        <v>0</v>
      </c>
      <c r="CY1787" s="20">
        <f t="shared" si="558"/>
        <v>0</v>
      </c>
      <c r="CZ1787" s="20">
        <f t="shared" si="567"/>
        <v>181.00000000000006</v>
      </c>
      <c r="DA1787" s="20">
        <f t="shared" si="567"/>
        <v>113.125</v>
      </c>
      <c r="DB1787" s="20">
        <f t="shared" si="567"/>
        <v>362.00000000000011</v>
      </c>
      <c r="DE1787" s="20" t="e">
        <f t="shared" si="553"/>
        <v>#N/A</v>
      </c>
      <c r="DF1787" s="20">
        <f t="shared" si="560"/>
        <v>0</v>
      </c>
      <c r="DG1787" s="20">
        <f t="shared" si="561"/>
        <v>534</v>
      </c>
    </row>
    <row r="1788" spans="12:111">
      <c r="L1788" s="15"/>
      <c r="M1788" s="17"/>
      <c r="O1788" s="19">
        <v>1787</v>
      </c>
      <c r="P1788" s="1">
        <f t="shared" si="564"/>
        <v>0.16145332700000006</v>
      </c>
      <c r="Q1788">
        <f>SUM(P$2:P1788)</f>
        <v>924.18567381573712</v>
      </c>
      <c r="R1788" s="10">
        <f t="shared" si="562"/>
        <v>0.11301732890000003</v>
      </c>
      <c r="S1788" s="10">
        <f t="shared" si="563"/>
        <v>0.20988932510000008</v>
      </c>
      <c r="T1788" s="22">
        <f>SUM(R$2:R1788)</f>
        <v>652.32997167101553</v>
      </c>
      <c r="U1788" s="22">
        <f>SUM(S$2:S1788)</f>
        <v>1196.0413759604567</v>
      </c>
      <c r="X1788" s="15"/>
      <c r="CD1788" s="20">
        <v>1787</v>
      </c>
      <c r="CE1788" s="20">
        <f t="shared" si="549"/>
        <v>0</v>
      </c>
      <c r="CF1788" s="20">
        <f>T1788</f>
        <v>652.32997167101553</v>
      </c>
      <c r="CG1788" s="20">
        <f>U1788</f>
        <v>1196.0413759604567</v>
      </c>
      <c r="CH1788" s="20">
        <f t="shared" si="554"/>
        <v>181.00000000000006</v>
      </c>
      <c r="CI1788" s="20">
        <f t="shared" si="554"/>
        <v>113.125</v>
      </c>
      <c r="CJ1788" s="20">
        <f t="shared" si="554"/>
        <v>362.00000000000011</v>
      </c>
      <c r="CK1788" s="20">
        <f t="shared" si="555"/>
        <v>534</v>
      </c>
      <c r="CL1788" s="20">
        <v>10</v>
      </c>
      <c r="CM1788" s="20">
        <f t="shared" si="556"/>
        <v>725</v>
      </c>
      <c r="CN1788" s="20">
        <f t="shared" si="557"/>
        <v>2102.0413759604567</v>
      </c>
      <c r="CS1788" s="20" t="e">
        <f t="shared" si="550"/>
        <v>#N/A</v>
      </c>
      <c r="CT1788" s="20" t="e">
        <f t="shared" si="551"/>
        <v>#N/A</v>
      </c>
      <c r="CU1788" s="20" t="e">
        <f t="shared" si="552"/>
        <v>#N/A</v>
      </c>
      <c r="CW1788" s="20">
        <f t="shared" si="558"/>
        <v>0</v>
      </c>
      <c r="CX1788" s="20">
        <f t="shared" si="558"/>
        <v>0</v>
      </c>
      <c r="CY1788" s="20">
        <f t="shared" si="558"/>
        <v>0</v>
      </c>
      <c r="CZ1788" s="20">
        <f t="shared" si="567"/>
        <v>181.00000000000006</v>
      </c>
      <c r="DA1788" s="20">
        <f t="shared" si="567"/>
        <v>113.125</v>
      </c>
      <c r="DB1788" s="20">
        <f t="shared" si="567"/>
        <v>362.00000000000011</v>
      </c>
      <c r="DE1788" s="20" t="e">
        <f t="shared" si="553"/>
        <v>#N/A</v>
      </c>
      <c r="DF1788" s="20">
        <f t="shared" si="560"/>
        <v>0</v>
      </c>
      <c r="DG1788" s="20">
        <f t="shared" si="561"/>
        <v>534</v>
      </c>
    </row>
    <row r="1789" spans="12:111">
      <c r="L1789" s="15"/>
      <c r="M1789" s="17"/>
      <c r="O1789" s="19">
        <v>1788</v>
      </c>
      <c r="P1789" s="1">
        <f t="shared" si="564"/>
        <v>0.16132455200000004</v>
      </c>
      <c r="Q1789">
        <f>SUM(P$2:P1789)</f>
        <v>924.34699836773711</v>
      </c>
      <c r="R1789" s="10">
        <f t="shared" si="562"/>
        <v>0.11292718640000002</v>
      </c>
      <c r="S1789" s="10">
        <f t="shared" si="563"/>
        <v>0.20972191760000006</v>
      </c>
      <c r="T1789" s="22">
        <f>SUM(R$2:R1789)</f>
        <v>652.44289885741557</v>
      </c>
      <c r="U1789" s="22">
        <f>SUM(S$2:S1789)</f>
        <v>1196.2510978780567</v>
      </c>
      <c r="X1789" s="15"/>
      <c r="CD1789" s="20">
        <v>1788</v>
      </c>
      <c r="CE1789" s="20">
        <f t="shared" si="549"/>
        <v>0</v>
      </c>
      <c r="CF1789" s="20">
        <f>T1789</f>
        <v>652.44289885741557</v>
      </c>
      <c r="CG1789" s="20">
        <f>U1789</f>
        <v>1196.2510978780567</v>
      </c>
      <c r="CH1789" s="20">
        <f t="shared" si="554"/>
        <v>181.00000000000006</v>
      </c>
      <c r="CI1789" s="20">
        <f t="shared" si="554"/>
        <v>113.125</v>
      </c>
      <c r="CJ1789" s="20">
        <f t="shared" si="554"/>
        <v>362.00000000000011</v>
      </c>
      <c r="CK1789" s="20">
        <f t="shared" si="555"/>
        <v>534</v>
      </c>
      <c r="CL1789" s="20">
        <v>10</v>
      </c>
      <c r="CM1789" s="20">
        <f t="shared" si="556"/>
        <v>725</v>
      </c>
      <c r="CN1789" s="20">
        <f t="shared" si="557"/>
        <v>2102.251097878057</v>
      </c>
      <c r="CS1789" s="20" t="e">
        <f t="shared" si="550"/>
        <v>#N/A</v>
      </c>
      <c r="CT1789" s="20" t="e">
        <f t="shared" si="551"/>
        <v>#N/A</v>
      </c>
      <c r="CU1789" s="20" t="e">
        <f t="shared" si="552"/>
        <v>#N/A</v>
      </c>
      <c r="CW1789" s="20">
        <f t="shared" si="558"/>
        <v>0</v>
      </c>
      <c r="CX1789" s="20">
        <f t="shared" si="558"/>
        <v>0</v>
      </c>
      <c r="CY1789" s="20">
        <f t="shared" si="558"/>
        <v>0</v>
      </c>
      <c r="CZ1789" s="20">
        <f t="shared" si="567"/>
        <v>181.00000000000006</v>
      </c>
      <c r="DA1789" s="20">
        <f t="shared" si="567"/>
        <v>113.125</v>
      </c>
      <c r="DB1789" s="20">
        <f t="shared" si="567"/>
        <v>362.00000000000011</v>
      </c>
      <c r="DE1789" s="20" t="e">
        <f t="shared" si="553"/>
        <v>#N/A</v>
      </c>
      <c r="DF1789" s="20">
        <f t="shared" si="560"/>
        <v>0</v>
      </c>
      <c r="DG1789" s="20">
        <f t="shared" si="561"/>
        <v>534</v>
      </c>
    </row>
    <row r="1790" spans="12:111">
      <c r="L1790" s="15"/>
      <c r="M1790" s="17"/>
      <c r="O1790" s="19">
        <v>1789</v>
      </c>
      <c r="P1790" s="1">
        <f t="shared" si="564"/>
        <v>0.16119604299999998</v>
      </c>
      <c r="Q1790">
        <f>SUM(P$2:P1790)</f>
        <v>924.50819441073713</v>
      </c>
      <c r="R1790" s="10">
        <f t="shared" si="562"/>
        <v>0.11283723009999998</v>
      </c>
      <c r="S1790" s="10">
        <f t="shared" si="563"/>
        <v>0.20955485589999998</v>
      </c>
      <c r="T1790" s="22">
        <f>SUM(R$2:R1790)</f>
        <v>652.55573608751558</v>
      </c>
      <c r="U1790" s="22">
        <f>SUM(S$2:S1790)</f>
        <v>1196.4606527339567</v>
      </c>
      <c r="X1790" s="15"/>
      <c r="CD1790" s="20">
        <v>1789</v>
      </c>
      <c r="CE1790" s="20">
        <f t="shared" si="549"/>
        <v>0</v>
      </c>
      <c r="CF1790" s="20">
        <f>T1790</f>
        <v>652.55573608751558</v>
      </c>
      <c r="CG1790" s="20">
        <f>U1790</f>
        <v>1196.4606527339567</v>
      </c>
      <c r="CH1790" s="20">
        <f t="shared" si="554"/>
        <v>181.00000000000006</v>
      </c>
      <c r="CI1790" s="20">
        <f t="shared" si="554"/>
        <v>113.125</v>
      </c>
      <c r="CJ1790" s="20">
        <f t="shared" si="554"/>
        <v>362.00000000000011</v>
      </c>
      <c r="CK1790" s="20">
        <f t="shared" si="555"/>
        <v>534</v>
      </c>
      <c r="CL1790" s="20">
        <v>10</v>
      </c>
      <c r="CM1790" s="20">
        <f t="shared" si="556"/>
        <v>725</v>
      </c>
      <c r="CN1790" s="20">
        <f t="shared" si="557"/>
        <v>2102.460652733957</v>
      </c>
      <c r="CS1790" s="20" t="e">
        <f t="shared" si="550"/>
        <v>#N/A</v>
      </c>
      <c r="CT1790" s="20" t="e">
        <f t="shared" si="551"/>
        <v>#N/A</v>
      </c>
      <c r="CU1790" s="20" t="e">
        <f t="shared" si="552"/>
        <v>#N/A</v>
      </c>
      <c r="CW1790" s="20">
        <f t="shared" si="558"/>
        <v>0</v>
      </c>
      <c r="CX1790" s="20">
        <f t="shared" si="558"/>
        <v>0</v>
      </c>
      <c r="CY1790" s="20">
        <f t="shared" si="558"/>
        <v>0</v>
      </c>
      <c r="CZ1790" s="20">
        <f t="shared" si="567"/>
        <v>181.00000000000006</v>
      </c>
      <c r="DA1790" s="20">
        <f t="shared" si="567"/>
        <v>113.125</v>
      </c>
      <c r="DB1790" s="20">
        <f t="shared" si="567"/>
        <v>362.00000000000011</v>
      </c>
      <c r="DE1790" s="20" t="e">
        <f t="shared" si="553"/>
        <v>#N/A</v>
      </c>
      <c r="DF1790" s="20">
        <f t="shared" si="560"/>
        <v>0</v>
      </c>
      <c r="DG1790" s="20">
        <f t="shared" si="561"/>
        <v>534</v>
      </c>
    </row>
    <row r="1791" spans="12:111">
      <c r="L1791" s="15"/>
      <c r="M1791" s="17"/>
      <c r="O1791" s="19">
        <v>1790</v>
      </c>
      <c r="P1791" s="1">
        <f t="shared" si="564"/>
        <v>0.24160169999999997</v>
      </c>
      <c r="Q1791">
        <f>SUM(P$2:P1791)</f>
        <v>924.74979611073718</v>
      </c>
      <c r="R1791" s="10">
        <f t="shared" si="562"/>
        <v>0.16912118999999998</v>
      </c>
      <c r="S1791" s="10">
        <f t="shared" si="563"/>
        <v>0.31408220999999997</v>
      </c>
      <c r="T1791" s="22">
        <f>SUM(R$2:R1791)</f>
        <v>652.72485727751564</v>
      </c>
      <c r="U1791" s="22">
        <f>SUM(S$2:S1791)</f>
        <v>1196.7747349439567</v>
      </c>
      <c r="X1791" s="15"/>
      <c r="CD1791" s="20">
        <v>1790</v>
      </c>
      <c r="CE1791" s="20">
        <f t="shared" si="549"/>
        <v>0</v>
      </c>
      <c r="CF1791" s="20">
        <f>T1791</f>
        <v>652.72485727751564</v>
      </c>
      <c r="CG1791" s="20">
        <f>U1791</f>
        <v>1196.7747349439567</v>
      </c>
      <c r="CH1791" s="20">
        <f t="shared" si="554"/>
        <v>181.00000000000006</v>
      </c>
      <c r="CI1791" s="20">
        <f t="shared" si="554"/>
        <v>113.125</v>
      </c>
      <c r="CJ1791" s="20">
        <f t="shared" si="554"/>
        <v>362.00000000000011</v>
      </c>
      <c r="CK1791" s="20">
        <f t="shared" si="555"/>
        <v>534</v>
      </c>
      <c r="CL1791" s="20">
        <v>10</v>
      </c>
      <c r="CM1791" s="20">
        <f t="shared" si="556"/>
        <v>725</v>
      </c>
      <c r="CN1791" s="20">
        <f t="shared" si="557"/>
        <v>2102.7747349439569</v>
      </c>
      <c r="CS1791" s="20" t="e">
        <f t="shared" si="550"/>
        <v>#N/A</v>
      </c>
      <c r="CT1791" s="20" t="e">
        <f t="shared" si="551"/>
        <v>#N/A</v>
      </c>
      <c r="CU1791" s="20" t="e">
        <f t="shared" si="552"/>
        <v>#N/A</v>
      </c>
      <c r="CW1791" s="20">
        <f t="shared" si="558"/>
        <v>0</v>
      </c>
      <c r="CX1791" s="20">
        <f t="shared" si="558"/>
        <v>0</v>
      </c>
      <c r="CY1791" s="20">
        <f t="shared" si="558"/>
        <v>0</v>
      </c>
      <c r="CZ1791" s="20">
        <f t="shared" si="567"/>
        <v>181.00000000000006</v>
      </c>
      <c r="DA1791" s="20">
        <f t="shared" si="567"/>
        <v>113.125</v>
      </c>
      <c r="DB1791" s="20">
        <f t="shared" si="567"/>
        <v>362.00000000000011</v>
      </c>
      <c r="DE1791" s="20" t="e">
        <f t="shared" si="553"/>
        <v>#N/A</v>
      </c>
      <c r="DF1791" s="20">
        <f t="shared" si="560"/>
        <v>0</v>
      </c>
      <c r="DG1791" s="20">
        <f t="shared" si="561"/>
        <v>534</v>
      </c>
    </row>
    <row r="1792" spans="12:111">
      <c r="L1792" s="15"/>
      <c r="M1792" s="17"/>
      <c r="O1792" s="19">
        <v>1791</v>
      </c>
      <c r="P1792" s="1">
        <f t="shared" si="564"/>
        <v>0.16093982300000004</v>
      </c>
      <c r="Q1792">
        <f>SUM(P$2:P1792)</f>
        <v>924.91073593373721</v>
      </c>
      <c r="R1792" s="10">
        <f t="shared" si="562"/>
        <v>0.11265787610000001</v>
      </c>
      <c r="S1792" s="10">
        <f t="shared" si="563"/>
        <v>0.20922176990000005</v>
      </c>
      <c r="T1792" s="22">
        <f>SUM(R$2:R1792)</f>
        <v>652.83751515361564</v>
      </c>
      <c r="U1792" s="22">
        <f>SUM(S$2:S1792)</f>
        <v>1196.9839567138567</v>
      </c>
      <c r="X1792" s="15"/>
      <c r="CD1792" s="20">
        <v>1791</v>
      </c>
      <c r="CE1792" s="20">
        <f t="shared" si="549"/>
        <v>0</v>
      </c>
      <c r="CF1792" s="20">
        <f>T1792</f>
        <v>652.83751515361564</v>
      </c>
      <c r="CG1792" s="20">
        <f>U1792</f>
        <v>1196.9839567138567</v>
      </c>
      <c r="CH1792" s="20">
        <f t="shared" si="554"/>
        <v>181.00000000000006</v>
      </c>
      <c r="CI1792" s="20">
        <f t="shared" si="554"/>
        <v>113.125</v>
      </c>
      <c r="CJ1792" s="20">
        <f t="shared" si="554"/>
        <v>362.00000000000011</v>
      </c>
      <c r="CK1792" s="20">
        <f t="shared" si="555"/>
        <v>534</v>
      </c>
      <c r="CL1792" s="20">
        <v>10</v>
      </c>
      <c r="CM1792" s="20">
        <f t="shared" si="556"/>
        <v>725</v>
      </c>
      <c r="CN1792" s="20">
        <f t="shared" si="557"/>
        <v>2102.983956713857</v>
      </c>
      <c r="CS1792" s="20" t="e">
        <f t="shared" si="550"/>
        <v>#N/A</v>
      </c>
      <c r="CT1792" s="20" t="e">
        <f t="shared" si="551"/>
        <v>#N/A</v>
      </c>
      <c r="CU1792" s="20" t="e">
        <f t="shared" si="552"/>
        <v>#N/A</v>
      </c>
      <c r="CW1792" s="20">
        <f t="shared" si="558"/>
        <v>0</v>
      </c>
      <c r="CX1792" s="20">
        <f t="shared" si="558"/>
        <v>0</v>
      </c>
      <c r="CY1792" s="20">
        <f t="shared" si="558"/>
        <v>0</v>
      </c>
      <c r="CZ1792" s="20">
        <f t="shared" si="567"/>
        <v>181.00000000000006</v>
      </c>
      <c r="DA1792" s="20">
        <f t="shared" si="567"/>
        <v>113.125</v>
      </c>
      <c r="DB1792" s="20">
        <f t="shared" si="567"/>
        <v>362.00000000000011</v>
      </c>
      <c r="DE1792" s="20" t="e">
        <f t="shared" si="553"/>
        <v>#N/A</v>
      </c>
      <c r="DF1792" s="20">
        <f t="shared" si="560"/>
        <v>0</v>
      </c>
      <c r="DG1792" s="20">
        <f t="shared" si="561"/>
        <v>534</v>
      </c>
    </row>
    <row r="1793" spans="12:111">
      <c r="L1793" s="15"/>
      <c r="M1793" s="17"/>
      <c r="O1793" s="19">
        <v>1792</v>
      </c>
      <c r="P1793" s="1">
        <f t="shared" si="564"/>
        <v>0.16081211200000006</v>
      </c>
      <c r="Q1793">
        <f>SUM(P$2:P1793)</f>
        <v>925.07154804573725</v>
      </c>
      <c r="R1793" s="10">
        <f t="shared" si="562"/>
        <v>0.11256847840000003</v>
      </c>
      <c r="S1793" s="10">
        <f t="shared" si="563"/>
        <v>0.20905574560000009</v>
      </c>
      <c r="T1793" s="22">
        <f>SUM(R$2:R1793)</f>
        <v>652.95008363201566</v>
      </c>
      <c r="U1793" s="22">
        <f>SUM(S$2:S1793)</f>
        <v>1197.1930124594567</v>
      </c>
      <c r="X1793" s="15"/>
      <c r="CD1793" s="20">
        <v>1792</v>
      </c>
      <c r="CE1793" s="20">
        <f t="shared" si="549"/>
        <v>0</v>
      </c>
      <c r="CF1793" s="20">
        <f>T1793</f>
        <v>652.95008363201566</v>
      </c>
      <c r="CG1793" s="20">
        <f>U1793</f>
        <v>1197.1930124594567</v>
      </c>
      <c r="CH1793" s="20">
        <f t="shared" si="554"/>
        <v>181.00000000000006</v>
      </c>
      <c r="CI1793" s="20">
        <f t="shared" si="554"/>
        <v>113.125</v>
      </c>
      <c r="CJ1793" s="20">
        <f t="shared" si="554"/>
        <v>362.00000000000011</v>
      </c>
      <c r="CK1793" s="20">
        <f t="shared" si="555"/>
        <v>534</v>
      </c>
      <c r="CL1793" s="20">
        <v>10</v>
      </c>
      <c r="CM1793" s="20">
        <f t="shared" si="556"/>
        <v>725</v>
      </c>
      <c r="CN1793" s="20">
        <f t="shared" si="557"/>
        <v>2103.1930124594569</v>
      </c>
      <c r="CS1793" s="20" t="e">
        <f t="shared" si="550"/>
        <v>#N/A</v>
      </c>
      <c r="CT1793" s="20" t="e">
        <f t="shared" si="551"/>
        <v>#N/A</v>
      </c>
      <c r="CU1793" s="20" t="e">
        <f t="shared" si="552"/>
        <v>#N/A</v>
      </c>
      <c r="CW1793" s="20">
        <f t="shared" si="558"/>
        <v>0</v>
      </c>
      <c r="CX1793" s="20">
        <f t="shared" si="558"/>
        <v>0</v>
      </c>
      <c r="CY1793" s="20">
        <f t="shared" si="558"/>
        <v>0</v>
      </c>
      <c r="CZ1793" s="20">
        <f t="shared" si="567"/>
        <v>181.00000000000006</v>
      </c>
      <c r="DA1793" s="20">
        <f t="shared" si="567"/>
        <v>113.125</v>
      </c>
      <c r="DB1793" s="20">
        <f t="shared" si="567"/>
        <v>362.00000000000011</v>
      </c>
      <c r="DE1793" s="20" t="e">
        <f t="shared" si="553"/>
        <v>#N/A</v>
      </c>
      <c r="DF1793" s="20">
        <f t="shared" si="560"/>
        <v>0</v>
      </c>
      <c r="DG1793" s="20">
        <f t="shared" si="561"/>
        <v>534</v>
      </c>
    </row>
    <row r="1794" spans="12:111">
      <c r="L1794" s="15"/>
      <c r="M1794" s="17"/>
      <c r="O1794" s="19">
        <v>1793</v>
      </c>
      <c r="P1794" s="1">
        <f t="shared" si="564"/>
        <v>0.16068466700000006</v>
      </c>
      <c r="Q1794">
        <f>SUM(P$2:P1794)</f>
        <v>925.2322327127373</v>
      </c>
      <c r="R1794" s="10">
        <f t="shared" si="562"/>
        <v>0.11247926690000003</v>
      </c>
      <c r="S1794" s="10">
        <f t="shared" si="563"/>
        <v>0.20889006710000008</v>
      </c>
      <c r="T1794" s="22">
        <f>SUM(R$2:R1794)</f>
        <v>653.06256289891564</v>
      </c>
      <c r="U1794" s="22">
        <f>SUM(S$2:S1794)</f>
        <v>1197.4019025265566</v>
      </c>
      <c r="X1794" s="15"/>
      <c r="CD1794" s="20">
        <v>1793</v>
      </c>
      <c r="CE1794" s="20">
        <f t="shared" ref="CE1794:CE1857" si="568">V1794</f>
        <v>0</v>
      </c>
      <c r="CF1794" s="20">
        <f>T1794</f>
        <v>653.06256289891564</v>
      </c>
      <c r="CG1794" s="20">
        <f>U1794</f>
        <v>1197.4019025265566</v>
      </c>
      <c r="CH1794" s="20">
        <f t="shared" si="554"/>
        <v>181.00000000000006</v>
      </c>
      <c r="CI1794" s="20">
        <f t="shared" si="554"/>
        <v>113.125</v>
      </c>
      <c r="CJ1794" s="20">
        <f t="shared" si="554"/>
        <v>362.00000000000011</v>
      </c>
      <c r="CK1794" s="20">
        <f t="shared" si="555"/>
        <v>534</v>
      </c>
      <c r="CL1794" s="20">
        <v>10</v>
      </c>
      <c r="CM1794" s="20">
        <f t="shared" si="556"/>
        <v>725</v>
      </c>
      <c r="CN1794" s="20">
        <f t="shared" si="557"/>
        <v>2103.4019025265566</v>
      </c>
      <c r="CS1794" s="20" t="e">
        <f t="shared" ref="CS1794:CS1857" si="569">VLOOKUP($CD1794,$AY:$BG,7,0)</f>
        <v>#N/A</v>
      </c>
      <c r="CT1794" s="20" t="e">
        <f t="shared" ref="CT1794:CT1857" si="570">VLOOKUP($CD1794,$AY:$BG,8,0)</f>
        <v>#N/A</v>
      </c>
      <c r="CU1794" s="20" t="e">
        <f t="shared" ref="CU1794:CU1857" si="571">VLOOKUP($CD1794,$AY:$BG,9,0)</f>
        <v>#N/A</v>
      </c>
      <c r="CW1794" s="20">
        <f t="shared" si="558"/>
        <v>0</v>
      </c>
      <c r="CX1794" s="20">
        <f t="shared" si="558"/>
        <v>0</v>
      </c>
      <c r="CY1794" s="20">
        <f t="shared" si="558"/>
        <v>0</v>
      </c>
      <c r="CZ1794" s="20">
        <f t="shared" si="567"/>
        <v>181.00000000000006</v>
      </c>
      <c r="DA1794" s="20">
        <f t="shared" si="567"/>
        <v>113.125</v>
      </c>
      <c r="DB1794" s="20">
        <f t="shared" si="567"/>
        <v>362.00000000000011</v>
      </c>
      <c r="DE1794" s="20" t="e">
        <f t="shared" ref="DE1794:DE1857" si="572">VLOOKUP($CD1794,$AL:$AR,7,0)</f>
        <v>#N/A</v>
      </c>
      <c r="DF1794" s="20">
        <f t="shared" si="560"/>
        <v>0</v>
      </c>
      <c r="DG1794" s="20">
        <f t="shared" si="561"/>
        <v>534</v>
      </c>
    </row>
    <row r="1795" spans="12:111">
      <c r="L1795" s="15"/>
      <c r="M1795" s="17"/>
      <c r="O1795" s="19">
        <v>1794</v>
      </c>
      <c r="P1795" s="1">
        <f t="shared" si="564"/>
        <v>0.16055748800000003</v>
      </c>
      <c r="Q1795">
        <f>SUM(P$2:P1795)</f>
        <v>925.39279020073729</v>
      </c>
      <c r="R1795" s="10">
        <f t="shared" si="562"/>
        <v>0.11239024160000001</v>
      </c>
      <c r="S1795" s="10">
        <f t="shared" si="563"/>
        <v>0.20872473440000003</v>
      </c>
      <c r="T1795" s="22">
        <f>SUM(R$2:R1795)</f>
        <v>653.17495314051564</v>
      </c>
      <c r="U1795" s="22">
        <f>SUM(S$2:S1795)</f>
        <v>1197.6106272609566</v>
      </c>
      <c r="X1795" s="15"/>
      <c r="CD1795" s="20">
        <v>1794</v>
      </c>
      <c r="CE1795" s="20">
        <f t="shared" si="568"/>
        <v>0</v>
      </c>
      <c r="CF1795" s="20">
        <f>T1795</f>
        <v>653.17495314051564</v>
      </c>
      <c r="CG1795" s="20">
        <f>U1795</f>
        <v>1197.6106272609566</v>
      </c>
      <c r="CH1795" s="20">
        <f t="shared" ref="CH1795:CJ1858" si="573">CZ1795</f>
        <v>181.00000000000006</v>
      </c>
      <c r="CI1795" s="20">
        <f t="shared" si="573"/>
        <v>113.125</v>
      </c>
      <c r="CJ1795" s="20">
        <f t="shared" si="573"/>
        <v>362.00000000000011</v>
      </c>
      <c r="CK1795" s="20">
        <f t="shared" ref="CK1795:CK1858" si="574">DG1795</f>
        <v>534</v>
      </c>
      <c r="CL1795" s="20">
        <v>10</v>
      </c>
      <c r="CM1795" s="20">
        <f t="shared" ref="CM1795:CM1858" si="575">CE1795+CH1795+CK1795+CL1795</f>
        <v>725</v>
      </c>
      <c r="CN1795" s="20">
        <f t="shared" ref="CN1795:CN1858" si="576">CG1795+CJ1795+CK1795+CL1795</f>
        <v>2103.6106272609568</v>
      </c>
      <c r="CS1795" s="20" t="e">
        <f t="shared" si="569"/>
        <v>#N/A</v>
      </c>
      <c r="CT1795" s="20" t="e">
        <f t="shared" si="570"/>
        <v>#N/A</v>
      </c>
      <c r="CU1795" s="20" t="e">
        <f t="shared" si="571"/>
        <v>#N/A</v>
      </c>
      <c r="CW1795" s="20">
        <f t="shared" ref="CW1795:CY1858" si="577">IFERROR(CS1795,0)</f>
        <v>0</v>
      </c>
      <c r="CX1795" s="20">
        <f t="shared" si="577"/>
        <v>0</v>
      </c>
      <c r="CY1795" s="20">
        <f t="shared" si="577"/>
        <v>0</v>
      </c>
      <c r="CZ1795" s="20">
        <f t="shared" ref="CZ1795:DB1810" si="578">IF(CW1795-CZ1794&gt;0,CW1795,CZ1794)</f>
        <v>181.00000000000006</v>
      </c>
      <c r="DA1795" s="20">
        <f t="shared" si="578"/>
        <v>113.125</v>
      </c>
      <c r="DB1795" s="20">
        <f t="shared" si="578"/>
        <v>362.00000000000011</v>
      </c>
      <c r="DE1795" s="20" t="e">
        <f t="shared" si="572"/>
        <v>#N/A</v>
      </c>
      <c r="DF1795" s="20">
        <f t="shared" ref="DF1795:DF1858" si="579">IFERROR(DE1795,0)</f>
        <v>0</v>
      </c>
      <c r="DG1795" s="20">
        <f t="shared" ref="DG1795:DG1858" si="580">IF(DF1795-DG1794&gt;0,DF1795,DG1794)</f>
        <v>534</v>
      </c>
    </row>
    <row r="1796" spans="12:111">
      <c r="L1796" s="15"/>
      <c r="M1796" s="17"/>
      <c r="O1796" s="19">
        <v>1795</v>
      </c>
      <c r="P1796" s="1">
        <f t="shared" si="564"/>
        <v>0.24064586249999995</v>
      </c>
      <c r="Q1796">
        <f>SUM(P$2:P1796)</f>
        <v>925.63343606323724</v>
      </c>
      <c r="R1796" s="10">
        <f t="shared" ref="R1796:R1859" si="581">P1796*J$24</f>
        <v>0.16845210374999994</v>
      </c>
      <c r="S1796" s="10">
        <f t="shared" ref="S1796:S1859" si="582">P1796*K$24</f>
        <v>0.31283962124999992</v>
      </c>
      <c r="T1796" s="22">
        <f>SUM(R$2:R1796)</f>
        <v>653.34340524426568</v>
      </c>
      <c r="U1796" s="22">
        <f>SUM(S$2:S1796)</f>
        <v>1197.9234668822066</v>
      </c>
      <c r="X1796" s="15"/>
      <c r="CD1796" s="20">
        <v>1795</v>
      </c>
      <c r="CE1796" s="20">
        <f t="shared" si="568"/>
        <v>0</v>
      </c>
      <c r="CF1796" s="20">
        <f>T1796</f>
        <v>653.34340524426568</v>
      </c>
      <c r="CG1796" s="20">
        <f>U1796</f>
        <v>1197.9234668822066</v>
      </c>
      <c r="CH1796" s="20">
        <f t="shared" si="573"/>
        <v>181.00000000000006</v>
      </c>
      <c r="CI1796" s="20">
        <f t="shared" si="573"/>
        <v>113.125</v>
      </c>
      <c r="CJ1796" s="20">
        <f t="shared" si="573"/>
        <v>362.00000000000011</v>
      </c>
      <c r="CK1796" s="20">
        <f t="shared" si="574"/>
        <v>534</v>
      </c>
      <c r="CL1796" s="20">
        <v>10</v>
      </c>
      <c r="CM1796" s="20">
        <f t="shared" si="575"/>
        <v>725</v>
      </c>
      <c r="CN1796" s="20">
        <f t="shared" si="576"/>
        <v>2103.9234668822069</v>
      </c>
      <c r="CS1796" s="20" t="e">
        <f t="shared" si="569"/>
        <v>#N/A</v>
      </c>
      <c r="CT1796" s="20" t="e">
        <f t="shared" si="570"/>
        <v>#N/A</v>
      </c>
      <c r="CU1796" s="20" t="e">
        <f t="shared" si="571"/>
        <v>#N/A</v>
      </c>
      <c r="CW1796" s="20">
        <f t="shared" si="577"/>
        <v>0</v>
      </c>
      <c r="CX1796" s="20">
        <f t="shared" si="577"/>
        <v>0</v>
      </c>
      <c r="CY1796" s="20">
        <f t="shared" si="577"/>
        <v>0</v>
      </c>
      <c r="CZ1796" s="20">
        <f t="shared" si="578"/>
        <v>181.00000000000006</v>
      </c>
      <c r="DA1796" s="20">
        <f t="shared" si="578"/>
        <v>113.125</v>
      </c>
      <c r="DB1796" s="20">
        <f t="shared" si="578"/>
        <v>362.00000000000011</v>
      </c>
      <c r="DE1796" s="20" t="e">
        <f t="shared" si="572"/>
        <v>#N/A</v>
      </c>
      <c r="DF1796" s="20">
        <f t="shared" si="579"/>
        <v>0</v>
      </c>
      <c r="DG1796" s="20">
        <f t="shared" si="580"/>
        <v>534</v>
      </c>
    </row>
    <row r="1797" spans="12:111">
      <c r="L1797" s="15"/>
      <c r="M1797" s="17"/>
      <c r="O1797" s="19">
        <v>1796</v>
      </c>
      <c r="P1797" s="1">
        <f t="shared" si="564"/>
        <v>0.16030392800000001</v>
      </c>
      <c r="Q1797">
        <f>SUM(P$2:P1797)</f>
        <v>925.7937399912372</v>
      </c>
      <c r="R1797" s="10">
        <f t="shared" si="581"/>
        <v>0.11221274959999999</v>
      </c>
      <c r="S1797" s="10">
        <f t="shared" si="582"/>
        <v>0.20839510640000003</v>
      </c>
      <c r="T1797" s="22">
        <f>SUM(R$2:R1797)</f>
        <v>653.45561799386564</v>
      </c>
      <c r="U1797" s="22">
        <f>SUM(S$2:S1797)</f>
        <v>1198.1318619886067</v>
      </c>
      <c r="X1797" s="15"/>
      <c r="CD1797" s="20">
        <v>1796</v>
      </c>
      <c r="CE1797" s="20">
        <f t="shared" si="568"/>
        <v>0</v>
      </c>
      <c r="CF1797" s="20">
        <f>T1797</f>
        <v>653.45561799386564</v>
      </c>
      <c r="CG1797" s="20">
        <f>U1797</f>
        <v>1198.1318619886067</v>
      </c>
      <c r="CH1797" s="20">
        <f t="shared" si="573"/>
        <v>181.00000000000006</v>
      </c>
      <c r="CI1797" s="20">
        <f t="shared" si="573"/>
        <v>113.125</v>
      </c>
      <c r="CJ1797" s="20">
        <f t="shared" si="573"/>
        <v>362.00000000000011</v>
      </c>
      <c r="CK1797" s="20">
        <f t="shared" si="574"/>
        <v>534</v>
      </c>
      <c r="CL1797" s="20">
        <v>10</v>
      </c>
      <c r="CM1797" s="20">
        <f t="shared" si="575"/>
        <v>725</v>
      </c>
      <c r="CN1797" s="20">
        <f t="shared" si="576"/>
        <v>2104.1318619886069</v>
      </c>
      <c r="CS1797" s="20" t="e">
        <f t="shared" si="569"/>
        <v>#N/A</v>
      </c>
      <c r="CT1797" s="20" t="e">
        <f t="shared" si="570"/>
        <v>#N/A</v>
      </c>
      <c r="CU1797" s="20" t="e">
        <f t="shared" si="571"/>
        <v>#N/A</v>
      </c>
      <c r="CW1797" s="20">
        <f t="shared" si="577"/>
        <v>0</v>
      </c>
      <c r="CX1797" s="20">
        <f t="shared" si="577"/>
        <v>0</v>
      </c>
      <c r="CY1797" s="20">
        <f t="shared" si="577"/>
        <v>0</v>
      </c>
      <c r="CZ1797" s="20">
        <f t="shared" si="578"/>
        <v>181.00000000000006</v>
      </c>
      <c r="DA1797" s="20">
        <f t="shared" si="578"/>
        <v>113.125</v>
      </c>
      <c r="DB1797" s="20">
        <f t="shared" si="578"/>
        <v>362.00000000000011</v>
      </c>
      <c r="DE1797" s="20" t="e">
        <f t="shared" si="572"/>
        <v>#N/A</v>
      </c>
      <c r="DF1797" s="20">
        <f t="shared" si="579"/>
        <v>0</v>
      </c>
      <c r="DG1797" s="20">
        <f t="shared" si="580"/>
        <v>534</v>
      </c>
    </row>
    <row r="1798" spans="12:111">
      <c r="L1798" s="15"/>
      <c r="M1798" s="17"/>
      <c r="O1798" s="19">
        <v>1797</v>
      </c>
      <c r="P1798" s="1">
        <f t="shared" si="564"/>
        <v>0.16017754700000006</v>
      </c>
      <c r="Q1798">
        <f>SUM(P$2:P1798)</f>
        <v>925.95391753823719</v>
      </c>
      <c r="R1798" s="10">
        <f t="shared" si="581"/>
        <v>0.11212428290000004</v>
      </c>
      <c r="S1798" s="10">
        <f t="shared" si="582"/>
        <v>0.20823081110000008</v>
      </c>
      <c r="T1798" s="22">
        <f>SUM(R$2:R1798)</f>
        <v>653.56774227676567</v>
      </c>
      <c r="U1798" s="22">
        <f>SUM(S$2:S1798)</f>
        <v>1198.3400927997068</v>
      </c>
      <c r="X1798" s="15"/>
      <c r="CD1798" s="20">
        <v>1797</v>
      </c>
      <c r="CE1798" s="20">
        <f t="shared" si="568"/>
        <v>0</v>
      </c>
      <c r="CF1798" s="20">
        <f>T1798</f>
        <v>653.56774227676567</v>
      </c>
      <c r="CG1798" s="20">
        <f>U1798</f>
        <v>1198.3400927997068</v>
      </c>
      <c r="CH1798" s="20">
        <f t="shared" si="573"/>
        <v>181.00000000000006</v>
      </c>
      <c r="CI1798" s="20">
        <f t="shared" si="573"/>
        <v>113.125</v>
      </c>
      <c r="CJ1798" s="20">
        <f t="shared" si="573"/>
        <v>362.00000000000011</v>
      </c>
      <c r="CK1798" s="20">
        <f t="shared" si="574"/>
        <v>534</v>
      </c>
      <c r="CL1798" s="20">
        <v>10</v>
      </c>
      <c r="CM1798" s="20">
        <f t="shared" si="575"/>
        <v>725</v>
      </c>
      <c r="CN1798" s="20">
        <f t="shared" si="576"/>
        <v>2104.3400927997068</v>
      </c>
      <c r="CS1798" s="20" t="e">
        <f t="shared" si="569"/>
        <v>#N/A</v>
      </c>
      <c r="CT1798" s="20" t="e">
        <f t="shared" si="570"/>
        <v>#N/A</v>
      </c>
      <c r="CU1798" s="20" t="e">
        <f t="shared" si="571"/>
        <v>#N/A</v>
      </c>
      <c r="CW1798" s="20">
        <f t="shared" si="577"/>
        <v>0</v>
      </c>
      <c r="CX1798" s="20">
        <f t="shared" si="577"/>
        <v>0</v>
      </c>
      <c r="CY1798" s="20">
        <f t="shared" si="577"/>
        <v>0</v>
      </c>
      <c r="CZ1798" s="20">
        <f t="shared" si="578"/>
        <v>181.00000000000006</v>
      </c>
      <c r="DA1798" s="20">
        <f t="shared" si="578"/>
        <v>113.125</v>
      </c>
      <c r="DB1798" s="20">
        <f t="shared" si="578"/>
        <v>362.00000000000011</v>
      </c>
      <c r="DE1798" s="20" t="e">
        <f t="shared" si="572"/>
        <v>#N/A</v>
      </c>
      <c r="DF1798" s="20">
        <f t="shared" si="579"/>
        <v>0</v>
      </c>
      <c r="DG1798" s="20">
        <f t="shared" si="580"/>
        <v>534</v>
      </c>
    </row>
    <row r="1799" spans="12:111">
      <c r="L1799" s="15"/>
      <c r="M1799" s="17"/>
      <c r="O1799" s="19">
        <v>1798</v>
      </c>
      <c r="P1799" s="1">
        <f t="shared" si="564"/>
        <v>0.16005143200000005</v>
      </c>
      <c r="Q1799">
        <f>SUM(P$2:P1799)</f>
        <v>926.11396897023724</v>
      </c>
      <c r="R1799" s="10">
        <f t="shared" si="581"/>
        <v>0.11203600240000003</v>
      </c>
      <c r="S1799" s="10">
        <f t="shared" si="582"/>
        <v>0.20806686160000007</v>
      </c>
      <c r="T1799" s="22">
        <f>SUM(R$2:R1799)</f>
        <v>653.6797782791657</v>
      </c>
      <c r="U1799" s="22">
        <f>SUM(S$2:S1799)</f>
        <v>1198.5481596613067</v>
      </c>
      <c r="X1799" s="15"/>
      <c r="CD1799" s="20">
        <v>1798</v>
      </c>
      <c r="CE1799" s="20">
        <f t="shared" si="568"/>
        <v>0</v>
      </c>
      <c r="CF1799" s="20">
        <f>T1799</f>
        <v>653.6797782791657</v>
      </c>
      <c r="CG1799" s="20">
        <f>U1799</f>
        <v>1198.5481596613067</v>
      </c>
      <c r="CH1799" s="20">
        <f t="shared" si="573"/>
        <v>181.00000000000006</v>
      </c>
      <c r="CI1799" s="20">
        <f t="shared" si="573"/>
        <v>113.125</v>
      </c>
      <c r="CJ1799" s="20">
        <f t="shared" si="573"/>
        <v>362.00000000000011</v>
      </c>
      <c r="CK1799" s="20">
        <f t="shared" si="574"/>
        <v>534</v>
      </c>
      <c r="CL1799" s="20">
        <v>10</v>
      </c>
      <c r="CM1799" s="20">
        <f t="shared" si="575"/>
        <v>725</v>
      </c>
      <c r="CN1799" s="20">
        <f t="shared" si="576"/>
        <v>2104.5481596613067</v>
      </c>
      <c r="CS1799" s="20" t="e">
        <f t="shared" si="569"/>
        <v>#N/A</v>
      </c>
      <c r="CT1799" s="20" t="e">
        <f t="shared" si="570"/>
        <v>#N/A</v>
      </c>
      <c r="CU1799" s="20" t="e">
        <f t="shared" si="571"/>
        <v>#N/A</v>
      </c>
      <c r="CW1799" s="20">
        <f t="shared" si="577"/>
        <v>0</v>
      </c>
      <c r="CX1799" s="20">
        <f t="shared" si="577"/>
        <v>0</v>
      </c>
      <c r="CY1799" s="20">
        <f t="shared" si="577"/>
        <v>0</v>
      </c>
      <c r="CZ1799" s="20">
        <f t="shared" si="578"/>
        <v>181.00000000000006</v>
      </c>
      <c r="DA1799" s="20">
        <f t="shared" si="578"/>
        <v>113.125</v>
      </c>
      <c r="DB1799" s="20">
        <f t="shared" si="578"/>
        <v>362.00000000000011</v>
      </c>
      <c r="DE1799" s="20" t="e">
        <f t="shared" si="572"/>
        <v>#N/A</v>
      </c>
      <c r="DF1799" s="20">
        <f t="shared" si="579"/>
        <v>0</v>
      </c>
      <c r="DG1799" s="20">
        <f t="shared" si="580"/>
        <v>534</v>
      </c>
    </row>
    <row r="1800" spans="12:111">
      <c r="L1800" s="15"/>
      <c r="M1800" s="17"/>
      <c r="O1800" s="19">
        <v>1799</v>
      </c>
      <c r="P1800" s="1">
        <f t="shared" si="564"/>
        <v>0.15992558300000004</v>
      </c>
      <c r="Q1800">
        <f>SUM(P$2:P1800)</f>
        <v>926.27389455323726</v>
      </c>
      <c r="R1800" s="10">
        <f t="shared" si="581"/>
        <v>0.11194790810000002</v>
      </c>
      <c r="S1800" s="10">
        <f t="shared" si="582"/>
        <v>0.20790325790000005</v>
      </c>
      <c r="T1800" s="22">
        <f>SUM(R$2:R1800)</f>
        <v>653.79172618726568</v>
      </c>
      <c r="U1800" s="22">
        <f>SUM(S$2:S1800)</f>
        <v>1198.7560629192067</v>
      </c>
      <c r="X1800" s="15"/>
      <c r="CD1800" s="20">
        <v>1799</v>
      </c>
      <c r="CE1800" s="20">
        <f t="shared" si="568"/>
        <v>0</v>
      </c>
      <c r="CF1800" s="20">
        <f>T1800</f>
        <v>653.79172618726568</v>
      </c>
      <c r="CG1800" s="20">
        <f>U1800</f>
        <v>1198.7560629192067</v>
      </c>
      <c r="CH1800" s="20">
        <f t="shared" si="573"/>
        <v>181.00000000000006</v>
      </c>
      <c r="CI1800" s="20">
        <f t="shared" si="573"/>
        <v>113.125</v>
      </c>
      <c r="CJ1800" s="20">
        <f t="shared" si="573"/>
        <v>362.00000000000011</v>
      </c>
      <c r="CK1800" s="20">
        <f t="shared" si="574"/>
        <v>534</v>
      </c>
      <c r="CL1800" s="20">
        <v>10</v>
      </c>
      <c r="CM1800" s="20">
        <f t="shared" si="575"/>
        <v>725</v>
      </c>
      <c r="CN1800" s="20">
        <f t="shared" si="576"/>
        <v>2104.7560629192067</v>
      </c>
      <c r="CS1800" s="20" t="e">
        <f t="shared" si="569"/>
        <v>#N/A</v>
      </c>
      <c r="CT1800" s="20" t="e">
        <f t="shared" si="570"/>
        <v>#N/A</v>
      </c>
      <c r="CU1800" s="20" t="e">
        <f t="shared" si="571"/>
        <v>#N/A</v>
      </c>
      <c r="CW1800" s="20">
        <f t="shared" si="577"/>
        <v>0</v>
      </c>
      <c r="CX1800" s="20">
        <f t="shared" si="577"/>
        <v>0</v>
      </c>
      <c r="CY1800" s="20">
        <f t="shared" si="577"/>
        <v>0</v>
      </c>
      <c r="CZ1800" s="20">
        <f t="shared" si="578"/>
        <v>181.00000000000006</v>
      </c>
      <c r="DA1800" s="20">
        <f t="shared" si="578"/>
        <v>113.125</v>
      </c>
      <c r="DB1800" s="20">
        <f t="shared" si="578"/>
        <v>362.00000000000011</v>
      </c>
      <c r="DE1800" s="20" t="e">
        <f t="shared" si="572"/>
        <v>#N/A</v>
      </c>
      <c r="DF1800" s="20">
        <f t="shared" si="579"/>
        <v>0</v>
      </c>
      <c r="DG1800" s="20">
        <f t="shared" si="580"/>
        <v>534</v>
      </c>
    </row>
    <row r="1801" spans="12:111">
      <c r="L1801" s="15"/>
      <c r="M1801" s="17"/>
      <c r="O1801" s="19">
        <v>1800</v>
      </c>
      <c r="P1801" s="1">
        <f t="shared" si="564"/>
        <v>0.2397</v>
      </c>
      <c r="Q1801">
        <f>SUM(P$2:P1801)</f>
        <v>926.51359455323723</v>
      </c>
      <c r="R1801" s="10">
        <f t="shared" si="581"/>
        <v>0.16778999999999999</v>
      </c>
      <c r="S1801" s="10">
        <f t="shared" si="582"/>
        <v>0.31161</v>
      </c>
      <c r="T1801" s="22">
        <f>SUM(R$2:R1801)</f>
        <v>653.95951618726565</v>
      </c>
      <c r="U1801" s="22">
        <f>SUM(S$2:S1801)</f>
        <v>1199.0676729192066</v>
      </c>
      <c r="X1801" s="15"/>
      <c r="CD1801" s="20">
        <v>1800</v>
      </c>
      <c r="CE1801" s="20">
        <f t="shared" si="568"/>
        <v>0</v>
      </c>
      <c r="CF1801" s="20">
        <f>T1801</f>
        <v>653.95951618726565</v>
      </c>
      <c r="CG1801" s="20">
        <f>U1801</f>
        <v>1199.0676729192066</v>
      </c>
      <c r="CH1801" s="20">
        <f t="shared" si="573"/>
        <v>185.80000000000007</v>
      </c>
      <c r="CI1801" s="20">
        <f t="shared" si="573"/>
        <v>116.125</v>
      </c>
      <c r="CJ1801" s="20">
        <f t="shared" si="573"/>
        <v>371.60000000000014</v>
      </c>
      <c r="CK1801" s="20">
        <f t="shared" si="574"/>
        <v>539</v>
      </c>
      <c r="CL1801" s="20">
        <v>10</v>
      </c>
      <c r="CM1801" s="20">
        <f t="shared" si="575"/>
        <v>734.80000000000007</v>
      </c>
      <c r="CN1801" s="20">
        <f t="shared" si="576"/>
        <v>2119.6676729192068</v>
      </c>
      <c r="CS1801" s="20">
        <f t="shared" si="569"/>
        <v>185.80000000000007</v>
      </c>
      <c r="CT1801" s="20">
        <f t="shared" si="570"/>
        <v>116.125</v>
      </c>
      <c r="CU1801" s="20">
        <f t="shared" si="571"/>
        <v>371.60000000000014</v>
      </c>
      <c r="CW1801" s="20">
        <f t="shared" si="577"/>
        <v>185.80000000000007</v>
      </c>
      <c r="CX1801" s="20">
        <f t="shared" si="577"/>
        <v>116.125</v>
      </c>
      <c r="CY1801" s="20">
        <f t="shared" si="577"/>
        <v>371.60000000000014</v>
      </c>
      <c r="CZ1801" s="20">
        <f t="shared" si="578"/>
        <v>185.80000000000007</v>
      </c>
      <c r="DA1801" s="20">
        <f t="shared" si="578"/>
        <v>116.125</v>
      </c>
      <c r="DB1801" s="20">
        <f t="shared" si="578"/>
        <v>371.60000000000014</v>
      </c>
      <c r="DE1801" s="20">
        <f t="shared" si="572"/>
        <v>539</v>
      </c>
      <c r="DF1801" s="20">
        <f t="shared" si="579"/>
        <v>539</v>
      </c>
      <c r="DG1801" s="20">
        <f t="shared" si="580"/>
        <v>539</v>
      </c>
    </row>
    <row r="1802" spans="12:111">
      <c r="L1802" s="15"/>
      <c r="M1802" s="17"/>
      <c r="O1802" s="19">
        <v>1801</v>
      </c>
      <c r="P1802" s="1">
        <f t="shared" ref="P1802:P1865" si="583">($H$19*O1802*O1802+$I$19*O1802+$J$19)/100000*IF(O1802/5-INT(O1802/5)=0,1.5,1)</f>
        <v>0.15967468300000007</v>
      </c>
      <c r="Q1802">
        <f>SUM(P$2:P1802)</f>
        <v>926.67326923623727</v>
      </c>
      <c r="R1802" s="10">
        <f t="shared" si="581"/>
        <v>0.11177227810000004</v>
      </c>
      <c r="S1802" s="10">
        <f t="shared" si="582"/>
        <v>0.2075770879000001</v>
      </c>
      <c r="T1802" s="22">
        <f>SUM(R$2:R1802)</f>
        <v>654.07128846536568</v>
      </c>
      <c r="U1802" s="22">
        <f>SUM(S$2:S1802)</f>
        <v>1199.2752500071067</v>
      </c>
      <c r="X1802" s="15"/>
      <c r="CD1802" s="20">
        <v>1801</v>
      </c>
      <c r="CE1802" s="20">
        <f t="shared" si="568"/>
        <v>0</v>
      </c>
      <c r="CF1802" s="20">
        <f>T1802</f>
        <v>654.07128846536568</v>
      </c>
      <c r="CG1802" s="20">
        <f>U1802</f>
        <v>1199.2752500071067</v>
      </c>
      <c r="CH1802" s="20">
        <f t="shared" si="573"/>
        <v>185.80000000000007</v>
      </c>
      <c r="CI1802" s="20">
        <f t="shared" si="573"/>
        <v>116.125</v>
      </c>
      <c r="CJ1802" s="20">
        <f t="shared" si="573"/>
        <v>371.60000000000014</v>
      </c>
      <c r="CK1802" s="20">
        <f t="shared" si="574"/>
        <v>539</v>
      </c>
      <c r="CL1802" s="20">
        <v>10</v>
      </c>
      <c r="CM1802" s="20">
        <f t="shared" si="575"/>
        <v>734.80000000000007</v>
      </c>
      <c r="CN1802" s="20">
        <f t="shared" si="576"/>
        <v>2119.8752500071068</v>
      </c>
      <c r="CS1802" s="20" t="e">
        <f t="shared" si="569"/>
        <v>#N/A</v>
      </c>
      <c r="CT1802" s="20" t="e">
        <f t="shared" si="570"/>
        <v>#N/A</v>
      </c>
      <c r="CU1802" s="20" t="e">
        <f t="shared" si="571"/>
        <v>#N/A</v>
      </c>
      <c r="CW1802" s="20">
        <f t="shared" si="577"/>
        <v>0</v>
      </c>
      <c r="CX1802" s="20">
        <f t="shared" si="577"/>
        <v>0</v>
      </c>
      <c r="CY1802" s="20">
        <f t="shared" si="577"/>
        <v>0</v>
      </c>
      <c r="CZ1802" s="20">
        <f t="shared" si="578"/>
        <v>185.80000000000007</v>
      </c>
      <c r="DA1802" s="20">
        <f t="shared" si="578"/>
        <v>116.125</v>
      </c>
      <c r="DB1802" s="20">
        <f t="shared" si="578"/>
        <v>371.60000000000014</v>
      </c>
      <c r="DE1802" s="20" t="e">
        <f t="shared" si="572"/>
        <v>#N/A</v>
      </c>
      <c r="DF1802" s="20">
        <f t="shared" si="579"/>
        <v>0</v>
      </c>
      <c r="DG1802" s="20">
        <f t="shared" si="580"/>
        <v>539</v>
      </c>
    </row>
    <row r="1803" spans="12:111">
      <c r="L1803" s="15"/>
      <c r="M1803" s="17"/>
      <c r="O1803" s="19">
        <v>1802</v>
      </c>
      <c r="P1803" s="1">
        <f t="shared" si="583"/>
        <v>0.159549632</v>
      </c>
      <c r="Q1803">
        <f>SUM(P$2:P1803)</f>
        <v>926.83281886823727</v>
      </c>
      <c r="R1803" s="10">
        <f t="shared" si="581"/>
        <v>0.11168474239999999</v>
      </c>
      <c r="S1803" s="10">
        <f t="shared" si="582"/>
        <v>0.20741452160000001</v>
      </c>
      <c r="T1803" s="22">
        <f>SUM(R$2:R1803)</f>
        <v>654.18297320776571</v>
      </c>
      <c r="U1803" s="22">
        <f>SUM(S$2:S1803)</f>
        <v>1199.4826645287067</v>
      </c>
      <c r="X1803" s="15"/>
      <c r="CD1803" s="20">
        <v>1802</v>
      </c>
      <c r="CE1803" s="20">
        <f t="shared" si="568"/>
        <v>0</v>
      </c>
      <c r="CF1803" s="20">
        <f>T1803</f>
        <v>654.18297320776571</v>
      </c>
      <c r="CG1803" s="20">
        <f>U1803</f>
        <v>1199.4826645287067</v>
      </c>
      <c r="CH1803" s="20">
        <f t="shared" si="573"/>
        <v>185.80000000000007</v>
      </c>
      <c r="CI1803" s="20">
        <f t="shared" si="573"/>
        <v>116.125</v>
      </c>
      <c r="CJ1803" s="20">
        <f t="shared" si="573"/>
        <v>371.60000000000014</v>
      </c>
      <c r="CK1803" s="20">
        <f t="shared" si="574"/>
        <v>539</v>
      </c>
      <c r="CL1803" s="20">
        <v>10</v>
      </c>
      <c r="CM1803" s="20">
        <f t="shared" si="575"/>
        <v>734.80000000000007</v>
      </c>
      <c r="CN1803" s="20">
        <f t="shared" si="576"/>
        <v>2120.082664528707</v>
      </c>
      <c r="CS1803" s="20" t="e">
        <f t="shared" si="569"/>
        <v>#N/A</v>
      </c>
      <c r="CT1803" s="20" t="e">
        <f t="shared" si="570"/>
        <v>#N/A</v>
      </c>
      <c r="CU1803" s="20" t="e">
        <f t="shared" si="571"/>
        <v>#N/A</v>
      </c>
      <c r="CW1803" s="20">
        <f t="shared" si="577"/>
        <v>0</v>
      </c>
      <c r="CX1803" s="20">
        <f t="shared" si="577"/>
        <v>0</v>
      </c>
      <c r="CY1803" s="20">
        <f t="shared" si="577"/>
        <v>0</v>
      </c>
      <c r="CZ1803" s="20">
        <f t="shared" si="578"/>
        <v>185.80000000000007</v>
      </c>
      <c r="DA1803" s="20">
        <f t="shared" si="578"/>
        <v>116.125</v>
      </c>
      <c r="DB1803" s="20">
        <f t="shared" si="578"/>
        <v>371.60000000000014</v>
      </c>
      <c r="DE1803" s="20" t="e">
        <f t="shared" si="572"/>
        <v>#N/A</v>
      </c>
      <c r="DF1803" s="20">
        <f t="shared" si="579"/>
        <v>0</v>
      </c>
      <c r="DG1803" s="20">
        <f t="shared" si="580"/>
        <v>539</v>
      </c>
    </row>
    <row r="1804" spans="12:111">
      <c r="L1804" s="15"/>
      <c r="M1804" s="17"/>
      <c r="O1804" s="19">
        <v>1803</v>
      </c>
      <c r="P1804" s="1">
        <f t="shared" si="583"/>
        <v>0.15942484700000001</v>
      </c>
      <c r="Q1804">
        <f>SUM(P$2:P1804)</f>
        <v>926.99224371523724</v>
      </c>
      <c r="R1804" s="10">
        <f t="shared" si="581"/>
        <v>0.11159739289999999</v>
      </c>
      <c r="S1804" s="10">
        <f t="shared" si="582"/>
        <v>0.20725230110000001</v>
      </c>
      <c r="T1804" s="22">
        <f>SUM(R$2:R1804)</f>
        <v>654.29457060066568</v>
      </c>
      <c r="U1804" s="22">
        <f>SUM(S$2:S1804)</f>
        <v>1199.6899168298066</v>
      </c>
      <c r="X1804" s="15"/>
      <c r="CD1804" s="20">
        <v>1803</v>
      </c>
      <c r="CE1804" s="20">
        <f t="shared" si="568"/>
        <v>0</v>
      </c>
      <c r="CF1804" s="20">
        <f>T1804</f>
        <v>654.29457060066568</v>
      </c>
      <c r="CG1804" s="20">
        <f>U1804</f>
        <v>1199.6899168298066</v>
      </c>
      <c r="CH1804" s="20">
        <f t="shared" si="573"/>
        <v>185.80000000000007</v>
      </c>
      <c r="CI1804" s="20">
        <f t="shared" si="573"/>
        <v>116.125</v>
      </c>
      <c r="CJ1804" s="20">
        <f t="shared" si="573"/>
        <v>371.60000000000014</v>
      </c>
      <c r="CK1804" s="20">
        <f t="shared" si="574"/>
        <v>539</v>
      </c>
      <c r="CL1804" s="20">
        <v>10</v>
      </c>
      <c r="CM1804" s="20">
        <f t="shared" si="575"/>
        <v>734.80000000000007</v>
      </c>
      <c r="CN1804" s="20">
        <f t="shared" si="576"/>
        <v>2120.2899168298068</v>
      </c>
      <c r="CS1804" s="20" t="e">
        <f t="shared" si="569"/>
        <v>#N/A</v>
      </c>
      <c r="CT1804" s="20" t="e">
        <f t="shared" si="570"/>
        <v>#N/A</v>
      </c>
      <c r="CU1804" s="20" t="e">
        <f t="shared" si="571"/>
        <v>#N/A</v>
      </c>
      <c r="CW1804" s="20">
        <f t="shared" si="577"/>
        <v>0</v>
      </c>
      <c r="CX1804" s="20">
        <f t="shared" si="577"/>
        <v>0</v>
      </c>
      <c r="CY1804" s="20">
        <f t="shared" si="577"/>
        <v>0</v>
      </c>
      <c r="CZ1804" s="20">
        <f t="shared" si="578"/>
        <v>185.80000000000007</v>
      </c>
      <c r="DA1804" s="20">
        <f t="shared" si="578"/>
        <v>116.125</v>
      </c>
      <c r="DB1804" s="20">
        <f t="shared" si="578"/>
        <v>371.60000000000014</v>
      </c>
      <c r="DE1804" s="20" t="e">
        <f t="shared" si="572"/>
        <v>#N/A</v>
      </c>
      <c r="DF1804" s="20">
        <f t="shared" si="579"/>
        <v>0</v>
      </c>
      <c r="DG1804" s="20">
        <f t="shared" si="580"/>
        <v>539</v>
      </c>
    </row>
    <row r="1805" spans="12:111">
      <c r="L1805" s="15"/>
      <c r="M1805" s="17"/>
      <c r="O1805" s="19">
        <v>1804</v>
      </c>
      <c r="P1805" s="1">
        <f t="shared" si="583"/>
        <v>0.15930032800000002</v>
      </c>
      <c r="Q1805">
        <f>SUM(P$2:P1805)</f>
        <v>927.15154404323721</v>
      </c>
      <c r="R1805" s="10">
        <f t="shared" si="581"/>
        <v>0.11151022960000001</v>
      </c>
      <c r="S1805" s="10">
        <f t="shared" si="582"/>
        <v>0.20709042640000003</v>
      </c>
      <c r="T1805" s="22">
        <f>SUM(R$2:R1805)</f>
        <v>654.40608083026564</v>
      </c>
      <c r="U1805" s="22">
        <f>SUM(S$2:S1805)</f>
        <v>1199.8970072562067</v>
      </c>
      <c r="X1805" s="15"/>
      <c r="CD1805" s="20">
        <v>1804</v>
      </c>
      <c r="CE1805" s="20">
        <f t="shared" si="568"/>
        <v>0</v>
      </c>
      <c r="CF1805" s="20">
        <f>T1805</f>
        <v>654.40608083026564</v>
      </c>
      <c r="CG1805" s="20">
        <f>U1805</f>
        <v>1199.8970072562067</v>
      </c>
      <c r="CH1805" s="20">
        <f t="shared" si="573"/>
        <v>185.80000000000007</v>
      </c>
      <c r="CI1805" s="20">
        <f t="shared" si="573"/>
        <v>116.125</v>
      </c>
      <c r="CJ1805" s="20">
        <f t="shared" si="573"/>
        <v>371.60000000000014</v>
      </c>
      <c r="CK1805" s="20">
        <f t="shared" si="574"/>
        <v>539</v>
      </c>
      <c r="CL1805" s="20">
        <v>10</v>
      </c>
      <c r="CM1805" s="20">
        <f t="shared" si="575"/>
        <v>734.80000000000007</v>
      </c>
      <c r="CN1805" s="20">
        <f t="shared" si="576"/>
        <v>2120.4970072562069</v>
      </c>
      <c r="CS1805" s="20" t="e">
        <f t="shared" si="569"/>
        <v>#N/A</v>
      </c>
      <c r="CT1805" s="20" t="e">
        <f t="shared" si="570"/>
        <v>#N/A</v>
      </c>
      <c r="CU1805" s="20" t="e">
        <f t="shared" si="571"/>
        <v>#N/A</v>
      </c>
      <c r="CW1805" s="20">
        <f t="shared" si="577"/>
        <v>0</v>
      </c>
      <c r="CX1805" s="20">
        <f t="shared" si="577"/>
        <v>0</v>
      </c>
      <c r="CY1805" s="20">
        <f t="shared" si="577"/>
        <v>0</v>
      </c>
      <c r="CZ1805" s="20">
        <f t="shared" si="578"/>
        <v>185.80000000000007</v>
      </c>
      <c r="DA1805" s="20">
        <f t="shared" si="578"/>
        <v>116.125</v>
      </c>
      <c r="DB1805" s="20">
        <f t="shared" si="578"/>
        <v>371.60000000000014</v>
      </c>
      <c r="DE1805" s="20" t="e">
        <f t="shared" si="572"/>
        <v>#N/A</v>
      </c>
      <c r="DF1805" s="20">
        <f t="shared" si="579"/>
        <v>0</v>
      </c>
      <c r="DG1805" s="20">
        <f t="shared" si="580"/>
        <v>539</v>
      </c>
    </row>
    <row r="1806" spans="12:111">
      <c r="L1806" s="15"/>
      <c r="M1806" s="17"/>
      <c r="O1806" s="19">
        <v>1805</v>
      </c>
      <c r="P1806" s="1">
        <f t="shared" si="583"/>
        <v>0.23876411249999996</v>
      </c>
      <c r="Q1806">
        <f>SUM(P$2:P1806)</f>
        <v>927.39030815573722</v>
      </c>
      <c r="R1806" s="10">
        <f t="shared" si="581"/>
        <v>0.16713487874999997</v>
      </c>
      <c r="S1806" s="10">
        <f t="shared" si="582"/>
        <v>0.31039334624999998</v>
      </c>
      <c r="T1806" s="22">
        <f>SUM(R$2:R1806)</f>
        <v>654.57321570901559</v>
      </c>
      <c r="U1806" s="22">
        <f>SUM(S$2:S1806)</f>
        <v>1200.2074006024568</v>
      </c>
      <c r="X1806" s="15"/>
      <c r="CD1806" s="20">
        <v>1805</v>
      </c>
      <c r="CE1806" s="20">
        <f t="shared" si="568"/>
        <v>0</v>
      </c>
      <c r="CF1806" s="20">
        <f>T1806</f>
        <v>654.57321570901559</v>
      </c>
      <c r="CG1806" s="20">
        <f>U1806</f>
        <v>1200.2074006024568</v>
      </c>
      <c r="CH1806" s="20">
        <f t="shared" si="573"/>
        <v>185.80000000000007</v>
      </c>
      <c r="CI1806" s="20">
        <f t="shared" si="573"/>
        <v>116.125</v>
      </c>
      <c r="CJ1806" s="20">
        <f t="shared" si="573"/>
        <v>371.60000000000014</v>
      </c>
      <c r="CK1806" s="20">
        <f t="shared" si="574"/>
        <v>539</v>
      </c>
      <c r="CL1806" s="20">
        <v>10</v>
      </c>
      <c r="CM1806" s="20">
        <f t="shared" si="575"/>
        <v>734.80000000000007</v>
      </c>
      <c r="CN1806" s="20">
        <f t="shared" si="576"/>
        <v>2120.8074006024572</v>
      </c>
      <c r="CS1806" s="20" t="e">
        <f t="shared" si="569"/>
        <v>#N/A</v>
      </c>
      <c r="CT1806" s="20" t="e">
        <f t="shared" si="570"/>
        <v>#N/A</v>
      </c>
      <c r="CU1806" s="20" t="e">
        <f t="shared" si="571"/>
        <v>#N/A</v>
      </c>
      <c r="CW1806" s="20">
        <f t="shared" si="577"/>
        <v>0</v>
      </c>
      <c r="CX1806" s="20">
        <f t="shared" si="577"/>
        <v>0</v>
      </c>
      <c r="CY1806" s="20">
        <f t="shared" si="577"/>
        <v>0</v>
      </c>
      <c r="CZ1806" s="20">
        <f t="shared" si="578"/>
        <v>185.80000000000007</v>
      </c>
      <c r="DA1806" s="20">
        <f t="shared" si="578"/>
        <v>116.125</v>
      </c>
      <c r="DB1806" s="20">
        <f t="shared" si="578"/>
        <v>371.60000000000014</v>
      </c>
      <c r="DE1806" s="20" t="e">
        <f t="shared" si="572"/>
        <v>#N/A</v>
      </c>
      <c r="DF1806" s="20">
        <f t="shared" si="579"/>
        <v>0</v>
      </c>
      <c r="DG1806" s="20">
        <f t="shared" si="580"/>
        <v>539</v>
      </c>
    </row>
    <row r="1807" spans="12:111">
      <c r="L1807" s="15"/>
      <c r="M1807" s="17"/>
      <c r="O1807" s="19">
        <v>1806</v>
      </c>
      <c r="P1807" s="1">
        <f t="shared" si="583"/>
        <v>0.15905208800000023</v>
      </c>
      <c r="Q1807">
        <f>SUM(P$2:P1807)</f>
        <v>927.54936024373717</v>
      </c>
      <c r="R1807" s="10">
        <f t="shared" si="581"/>
        <v>0.11133646160000016</v>
      </c>
      <c r="S1807" s="10">
        <f t="shared" si="582"/>
        <v>0.2067677144000003</v>
      </c>
      <c r="T1807" s="22">
        <f>SUM(R$2:R1807)</f>
        <v>654.68455217061558</v>
      </c>
      <c r="U1807" s="22">
        <f>SUM(S$2:S1807)</f>
        <v>1200.4141683168568</v>
      </c>
      <c r="X1807" s="15"/>
      <c r="CD1807" s="20">
        <v>1806</v>
      </c>
      <c r="CE1807" s="20">
        <f t="shared" si="568"/>
        <v>0</v>
      </c>
      <c r="CF1807" s="20">
        <f>T1807</f>
        <v>654.68455217061558</v>
      </c>
      <c r="CG1807" s="20">
        <f>U1807</f>
        <v>1200.4141683168568</v>
      </c>
      <c r="CH1807" s="20">
        <f t="shared" si="573"/>
        <v>185.80000000000007</v>
      </c>
      <c r="CI1807" s="20">
        <f t="shared" si="573"/>
        <v>116.125</v>
      </c>
      <c r="CJ1807" s="20">
        <f t="shared" si="573"/>
        <v>371.60000000000014</v>
      </c>
      <c r="CK1807" s="20">
        <f t="shared" si="574"/>
        <v>539</v>
      </c>
      <c r="CL1807" s="20">
        <v>10</v>
      </c>
      <c r="CM1807" s="20">
        <f t="shared" si="575"/>
        <v>734.80000000000007</v>
      </c>
      <c r="CN1807" s="20">
        <f t="shared" si="576"/>
        <v>2121.0141683168567</v>
      </c>
      <c r="CS1807" s="20" t="e">
        <f t="shared" si="569"/>
        <v>#N/A</v>
      </c>
      <c r="CT1807" s="20" t="e">
        <f t="shared" si="570"/>
        <v>#N/A</v>
      </c>
      <c r="CU1807" s="20" t="e">
        <f t="shared" si="571"/>
        <v>#N/A</v>
      </c>
      <c r="CW1807" s="20">
        <f t="shared" si="577"/>
        <v>0</v>
      </c>
      <c r="CX1807" s="20">
        <f t="shared" si="577"/>
        <v>0</v>
      </c>
      <c r="CY1807" s="20">
        <f t="shared" si="577"/>
        <v>0</v>
      </c>
      <c r="CZ1807" s="20">
        <f t="shared" si="578"/>
        <v>185.80000000000007</v>
      </c>
      <c r="DA1807" s="20">
        <f t="shared" si="578"/>
        <v>116.125</v>
      </c>
      <c r="DB1807" s="20">
        <f t="shared" si="578"/>
        <v>371.60000000000014</v>
      </c>
      <c r="DE1807" s="20" t="e">
        <f t="shared" si="572"/>
        <v>#N/A</v>
      </c>
      <c r="DF1807" s="20">
        <f t="shared" si="579"/>
        <v>0</v>
      </c>
      <c r="DG1807" s="20">
        <f t="shared" si="580"/>
        <v>539</v>
      </c>
    </row>
    <row r="1808" spans="12:111">
      <c r="L1808" s="15"/>
      <c r="M1808" s="17"/>
      <c r="O1808" s="19">
        <v>1807</v>
      </c>
      <c r="P1808" s="1">
        <f t="shared" si="583"/>
        <v>0.15892836700000015</v>
      </c>
      <c r="Q1808">
        <f>SUM(P$2:P1808)</f>
        <v>927.70828861073721</v>
      </c>
      <c r="R1808" s="10">
        <f t="shared" si="581"/>
        <v>0.1112498569000001</v>
      </c>
      <c r="S1808" s="10">
        <f t="shared" si="582"/>
        <v>0.2066068771000002</v>
      </c>
      <c r="T1808" s="22">
        <f>SUM(R$2:R1808)</f>
        <v>654.79580202751561</v>
      </c>
      <c r="U1808" s="22">
        <f>SUM(S$2:S1808)</f>
        <v>1200.6207751939569</v>
      </c>
      <c r="X1808" s="15"/>
      <c r="CD1808" s="20">
        <v>1807</v>
      </c>
      <c r="CE1808" s="20">
        <f t="shared" si="568"/>
        <v>0</v>
      </c>
      <c r="CF1808" s="20">
        <f>T1808</f>
        <v>654.79580202751561</v>
      </c>
      <c r="CG1808" s="20">
        <f>U1808</f>
        <v>1200.6207751939569</v>
      </c>
      <c r="CH1808" s="20">
        <f t="shared" si="573"/>
        <v>185.80000000000007</v>
      </c>
      <c r="CI1808" s="20">
        <f t="shared" si="573"/>
        <v>116.125</v>
      </c>
      <c r="CJ1808" s="20">
        <f t="shared" si="573"/>
        <v>371.60000000000014</v>
      </c>
      <c r="CK1808" s="20">
        <f t="shared" si="574"/>
        <v>539</v>
      </c>
      <c r="CL1808" s="20">
        <v>10</v>
      </c>
      <c r="CM1808" s="20">
        <f t="shared" si="575"/>
        <v>734.80000000000007</v>
      </c>
      <c r="CN1808" s="20">
        <f t="shared" si="576"/>
        <v>2121.2207751939568</v>
      </c>
      <c r="CS1808" s="20" t="e">
        <f t="shared" si="569"/>
        <v>#N/A</v>
      </c>
      <c r="CT1808" s="20" t="e">
        <f t="shared" si="570"/>
        <v>#N/A</v>
      </c>
      <c r="CU1808" s="20" t="e">
        <f t="shared" si="571"/>
        <v>#N/A</v>
      </c>
      <c r="CW1808" s="20">
        <f t="shared" si="577"/>
        <v>0</v>
      </c>
      <c r="CX1808" s="20">
        <f t="shared" si="577"/>
        <v>0</v>
      </c>
      <c r="CY1808" s="20">
        <f t="shared" si="577"/>
        <v>0</v>
      </c>
      <c r="CZ1808" s="20">
        <f t="shared" si="578"/>
        <v>185.80000000000007</v>
      </c>
      <c r="DA1808" s="20">
        <f t="shared" si="578"/>
        <v>116.125</v>
      </c>
      <c r="DB1808" s="20">
        <f t="shared" si="578"/>
        <v>371.60000000000014</v>
      </c>
      <c r="DE1808" s="20" t="e">
        <f t="shared" si="572"/>
        <v>#N/A</v>
      </c>
      <c r="DF1808" s="20">
        <f t="shared" si="579"/>
        <v>0</v>
      </c>
      <c r="DG1808" s="20">
        <f t="shared" si="580"/>
        <v>539</v>
      </c>
    </row>
    <row r="1809" spans="12:111">
      <c r="L1809" s="15"/>
      <c r="M1809" s="17"/>
      <c r="O1809" s="19">
        <v>1808</v>
      </c>
      <c r="P1809" s="1">
        <f t="shared" si="583"/>
        <v>0.15880491200000005</v>
      </c>
      <c r="Q1809">
        <f>SUM(P$2:P1809)</f>
        <v>927.86709352273726</v>
      </c>
      <c r="R1809" s="10">
        <f t="shared" si="581"/>
        <v>0.11116343840000002</v>
      </c>
      <c r="S1809" s="10">
        <f t="shared" si="582"/>
        <v>0.20644638560000006</v>
      </c>
      <c r="T1809" s="22">
        <f>SUM(R$2:R1809)</f>
        <v>654.90696546591562</v>
      </c>
      <c r="U1809" s="22">
        <f>SUM(S$2:S1809)</f>
        <v>1200.8272215795569</v>
      </c>
      <c r="X1809" s="15"/>
      <c r="CD1809" s="20">
        <v>1808</v>
      </c>
      <c r="CE1809" s="20">
        <f t="shared" si="568"/>
        <v>0</v>
      </c>
      <c r="CF1809" s="20">
        <f>T1809</f>
        <v>654.90696546591562</v>
      </c>
      <c r="CG1809" s="20">
        <f>U1809</f>
        <v>1200.8272215795569</v>
      </c>
      <c r="CH1809" s="20">
        <f t="shared" si="573"/>
        <v>185.80000000000007</v>
      </c>
      <c r="CI1809" s="20">
        <f t="shared" si="573"/>
        <v>116.125</v>
      </c>
      <c r="CJ1809" s="20">
        <f t="shared" si="573"/>
        <v>371.60000000000014</v>
      </c>
      <c r="CK1809" s="20">
        <f t="shared" si="574"/>
        <v>539</v>
      </c>
      <c r="CL1809" s="20">
        <v>10</v>
      </c>
      <c r="CM1809" s="20">
        <f t="shared" si="575"/>
        <v>734.80000000000007</v>
      </c>
      <c r="CN1809" s="20">
        <f t="shared" si="576"/>
        <v>2121.4272215795572</v>
      </c>
      <c r="CS1809" s="20" t="e">
        <f t="shared" si="569"/>
        <v>#N/A</v>
      </c>
      <c r="CT1809" s="20" t="e">
        <f t="shared" si="570"/>
        <v>#N/A</v>
      </c>
      <c r="CU1809" s="20" t="e">
        <f t="shared" si="571"/>
        <v>#N/A</v>
      </c>
      <c r="CW1809" s="20">
        <f t="shared" si="577"/>
        <v>0</v>
      </c>
      <c r="CX1809" s="20">
        <f t="shared" si="577"/>
        <v>0</v>
      </c>
      <c r="CY1809" s="20">
        <f t="shared" si="577"/>
        <v>0</v>
      </c>
      <c r="CZ1809" s="20">
        <f t="shared" si="578"/>
        <v>185.80000000000007</v>
      </c>
      <c r="DA1809" s="20">
        <f t="shared" si="578"/>
        <v>116.125</v>
      </c>
      <c r="DB1809" s="20">
        <f t="shared" si="578"/>
        <v>371.60000000000014</v>
      </c>
      <c r="DE1809" s="20" t="e">
        <f t="shared" si="572"/>
        <v>#N/A</v>
      </c>
      <c r="DF1809" s="20">
        <f t="shared" si="579"/>
        <v>0</v>
      </c>
      <c r="DG1809" s="20">
        <f t="shared" si="580"/>
        <v>539</v>
      </c>
    </row>
    <row r="1810" spans="12:111">
      <c r="L1810" s="15"/>
      <c r="M1810" s="17"/>
      <c r="O1810" s="19">
        <v>1809</v>
      </c>
      <c r="P1810" s="1">
        <f t="shared" si="583"/>
        <v>0.15868172300000005</v>
      </c>
      <c r="Q1810">
        <f>SUM(P$2:P1810)</f>
        <v>928.02577524573724</v>
      </c>
      <c r="R1810" s="10">
        <f t="shared" si="581"/>
        <v>0.11107720610000003</v>
      </c>
      <c r="S1810" s="10">
        <f t="shared" si="582"/>
        <v>0.20628623990000008</v>
      </c>
      <c r="T1810" s="22">
        <f>SUM(R$2:R1810)</f>
        <v>655.01804267201567</v>
      </c>
      <c r="U1810" s="22">
        <f>SUM(S$2:S1810)</f>
        <v>1201.0335078194569</v>
      </c>
      <c r="X1810" s="15"/>
      <c r="CD1810" s="20">
        <v>1809</v>
      </c>
      <c r="CE1810" s="20">
        <f t="shared" si="568"/>
        <v>0</v>
      </c>
      <c r="CF1810" s="20">
        <f>T1810</f>
        <v>655.01804267201567</v>
      </c>
      <c r="CG1810" s="20">
        <f>U1810</f>
        <v>1201.0335078194569</v>
      </c>
      <c r="CH1810" s="20">
        <f t="shared" si="573"/>
        <v>185.80000000000007</v>
      </c>
      <c r="CI1810" s="20">
        <f t="shared" si="573"/>
        <v>116.125</v>
      </c>
      <c r="CJ1810" s="20">
        <f t="shared" si="573"/>
        <v>371.60000000000014</v>
      </c>
      <c r="CK1810" s="20">
        <f t="shared" si="574"/>
        <v>539</v>
      </c>
      <c r="CL1810" s="20">
        <v>10</v>
      </c>
      <c r="CM1810" s="20">
        <f t="shared" si="575"/>
        <v>734.80000000000007</v>
      </c>
      <c r="CN1810" s="20">
        <f t="shared" si="576"/>
        <v>2121.633507819457</v>
      </c>
      <c r="CS1810" s="20" t="e">
        <f t="shared" si="569"/>
        <v>#N/A</v>
      </c>
      <c r="CT1810" s="20" t="e">
        <f t="shared" si="570"/>
        <v>#N/A</v>
      </c>
      <c r="CU1810" s="20" t="e">
        <f t="shared" si="571"/>
        <v>#N/A</v>
      </c>
      <c r="CW1810" s="20">
        <f t="shared" si="577"/>
        <v>0</v>
      </c>
      <c r="CX1810" s="20">
        <f t="shared" si="577"/>
        <v>0</v>
      </c>
      <c r="CY1810" s="20">
        <f t="shared" si="577"/>
        <v>0</v>
      </c>
      <c r="CZ1810" s="20">
        <f t="shared" si="578"/>
        <v>185.80000000000007</v>
      </c>
      <c r="DA1810" s="20">
        <f t="shared" si="578"/>
        <v>116.125</v>
      </c>
      <c r="DB1810" s="20">
        <f t="shared" si="578"/>
        <v>371.60000000000014</v>
      </c>
      <c r="DE1810" s="20" t="e">
        <f t="shared" si="572"/>
        <v>#N/A</v>
      </c>
      <c r="DF1810" s="20">
        <f t="shared" si="579"/>
        <v>0</v>
      </c>
      <c r="DG1810" s="20">
        <f t="shared" si="580"/>
        <v>539</v>
      </c>
    </row>
    <row r="1811" spans="12:111">
      <c r="L1811" s="15"/>
      <c r="M1811" s="17"/>
      <c r="O1811" s="19">
        <v>1810</v>
      </c>
      <c r="P1811" s="1">
        <f t="shared" si="583"/>
        <v>0.23783820000000008</v>
      </c>
      <c r="Q1811">
        <f>SUM(P$2:P1811)</f>
        <v>928.26361344573729</v>
      </c>
      <c r="R1811" s="10">
        <f t="shared" si="581"/>
        <v>0.16648674000000005</v>
      </c>
      <c r="S1811" s="10">
        <f t="shared" si="582"/>
        <v>0.30918966000000014</v>
      </c>
      <c r="T1811" s="22">
        <f>SUM(R$2:R1811)</f>
        <v>655.18452941201565</v>
      </c>
      <c r="U1811" s="22">
        <f>SUM(S$2:S1811)</f>
        <v>1201.3426974794568</v>
      </c>
      <c r="X1811" s="15"/>
      <c r="CD1811" s="20">
        <v>1810</v>
      </c>
      <c r="CE1811" s="20">
        <f t="shared" si="568"/>
        <v>0</v>
      </c>
      <c r="CF1811" s="20">
        <f>T1811</f>
        <v>655.18452941201565</v>
      </c>
      <c r="CG1811" s="20">
        <f>U1811</f>
        <v>1201.3426974794568</v>
      </c>
      <c r="CH1811" s="20">
        <f t="shared" si="573"/>
        <v>185.80000000000007</v>
      </c>
      <c r="CI1811" s="20">
        <f t="shared" si="573"/>
        <v>116.125</v>
      </c>
      <c r="CJ1811" s="20">
        <f t="shared" si="573"/>
        <v>371.60000000000014</v>
      </c>
      <c r="CK1811" s="20">
        <f t="shared" si="574"/>
        <v>539</v>
      </c>
      <c r="CL1811" s="20">
        <v>10</v>
      </c>
      <c r="CM1811" s="20">
        <f t="shared" si="575"/>
        <v>734.80000000000007</v>
      </c>
      <c r="CN1811" s="20">
        <f t="shared" si="576"/>
        <v>2121.9426974794569</v>
      </c>
      <c r="CS1811" s="20" t="e">
        <f t="shared" si="569"/>
        <v>#N/A</v>
      </c>
      <c r="CT1811" s="20" t="e">
        <f t="shared" si="570"/>
        <v>#N/A</v>
      </c>
      <c r="CU1811" s="20" t="e">
        <f t="shared" si="571"/>
        <v>#N/A</v>
      </c>
      <c r="CW1811" s="20">
        <f t="shared" si="577"/>
        <v>0</v>
      </c>
      <c r="CX1811" s="20">
        <f t="shared" si="577"/>
        <v>0</v>
      </c>
      <c r="CY1811" s="20">
        <f t="shared" si="577"/>
        <v>0</v>
      </c>
      <c r="CZ1811" s="20">
        <f t="shared" ref="CZ1811:DB1826" si="584">IF(CW1811-CZ1810&gt;0,CW1811,CZ1810)</f>
        <v>185.80000000000007</v>
      </c>
      <c r="DA1811" s="20">
        <f t="shared" si="584"/>
        <v>116.125</v>
      </c>
      <c r="DB1811" s="20">
        <f t="shared" si="584"/>
        <v>371.60000000000014</v>
      </c>
      <c r="DE1811" s="20" t="e">
        <f t="shared" si="572"/>
        <v>#N/A</v>
      </c>
      <c r="DF1811" s="20">
        <f t="shared" si="579"/>
        <v>0</v>
      </c>
      <c r="DG1811" s="20">
        <f t="shared" si="580"/>
        <v>539</v>
      </c>
    </row>
    <row r="1812" spans="12:111">
      <c r="L1812" s="15"/>
      <c r="M1812" s="17"/>
      <c r="O1812" s="19">
        <v>1811</v>
      </c>
      <c r="P1812" s="1">
        <f t="shared" si="583"/>
        <v>0.15843614300000017</v>
      </c>
      <c r="Q1812">
        <f>SUM(P$2:P1812)</f>
        <v>928.42204958873731</v>
      </c>
      <c r="R1812" s="10">
        <f t="shared" si="581"/>
        <v>0.1109053001000001</v>
      </c>
      <c r="S1812" s="10">
        <f t="shared" si="582"/>
        <v>0.20596698590000023</v>
      </c>
      <c r="T1812" s="22">
        <f>SUM(R$2:R1812)</f>
        <v>655.29543471211559</v>
      </c>
      <c r="U1812" s="22">
        <f>SUM(S$2:S1812)</f>
        <v>1201.5486644653568</v>
      </c>
      <c r="X1812" s="15"/>
      <c r="CD1812" s="20">
        <v>1811</v>
      </c>
      <c r="CE1812" s="20">
        <f t="shared" si="568"/>
        <v>0</v>
      </c>
      <c r="CF1812" s="20">
        <f>T1812</f>
        <v>655.29543471211559</v>
      </c>
      <c r="CG1812" s="20">
        <f>U1812</f>
        <v>1201.5486644653568</v>
      </c>
      <c r="CH1812" s="20">
        <f t="shared" si="573"/>
        <v>185.80000000000007</v>
      </c>
      <c r="CI1812" s="20">
        <f t="shared" si="573"/>
        <v>116.125</v>
      </c>
      <c r="CJ1812" s="20">
        <f t="shared" si="573"/>
        <v>371.60000000000014</v>
      </c>
      <c r="CK1812" s="20">
        <f t="shared" si="574"/>
        <v>539</v>
      </c>
      <c r="CL1812" s="20">
        <v>10</v>
      </c>
      <c r="CM1812" s="20">
        <f t="shared" si="575"/>
        <v>734.80000000000007</v>
      </c>
      <c r="CN1812" s="20">
        <f t="shared" si="576"/>
        <v>2122.1486644653569</v>
      </c>
      <c r="CS1812" s="20" t="e">
        <f t="shared" si="569"/>
        <v>#N/A</v>
      </c>
      <c r="CT1812" s="20" t="e">
        <f t="shared" si="570"/>
        <v>#N/A</v>
      </c>
      <c r="CU1812" s="20" t="e">
        <f t="shared" si="571"/>
        <v>#N/A</v>
      </c>
      <c r="CW1812" s="20">
        <f t="shared" si="577"/>
        <v>0</v>
      </c>
      <c r="CX1812" s="20">
        <f t="shared" si="577"/>
        <v>0</v>
      </c>
      <c r="CY1812" s="20">
        <f t="shared" si="577"/>
        <v>0</v>
      </c>
      <c r="CZ1812" s="20">
        <f t="shared" si="584"/>
        <v>185.80000000000007</v>
      </c>
      <c r="DA1812" s="20">
        <f t="shared" si="584"/>
        <v>116.125</v>
      </c>
      <c r="DB1812" s="20">
        <f t="shared" si="584"/>
        <v>371.60000000000014</v>
      </c>
      <c r="DE1812" s="20" t="e">
        <f t="shared" si="572"/>
        <v>#N/A</v>
      </c>
      <c r="DF1812" s="20">
        <f t="shared" si="579"/>
        <v>0</v>
      </c>
      <c r="DG1812" s="20">
        <f t="shared" si="580"/>
        <v>539</v>
      </c>
    </row>
    <row r="1813" spans="12:111">
      <c r="L1813" s="15"/>
      <c r="M1813" s="17"/>
      <c r="O1813" s="19">
        <v>1812</v>
      </c>
      <c r="P1813" s="1">
        <f t="shared" si="583"/>
        <v>0.15831375200000009</v>
      </c>
      <c r="Q1813">
        <f>SUM(P$2:P1813)</f>
        <v>928.58036334073734</v>
      </c>
      <c r="R1813" s="10">
        <f t="shared" si="581"/>
        <v>0.11081962640000005</v>
      </c>
      <c r="S1813" s="10">
        <f t="shared" si="582"/>
        <v>0.20580787760000011</v>
      </c>
      <c r="T1813" s="22">
        <f>SUM(R$2:R1813)</f>
        <v>655.40625433851562</v>
      </c>
      <c r="U1813" s="22">
        <f>SUM(S$2:S1813)</f>
        <v>1201.7544723429567</v>
      </c>
      <c r="X1813" s="15"/>
      <c r="CD1813" s="20">
        <v>1812</v>
      </c>
      <c r="CE1813" s="20">
        <f t="shared" si="568"/>
        <v>0</v>
      </c>
      <c r="CF1813" s="20">
        <f>T1813</f>
        <v>655.40625433851562</v>
      </c>
      <c r="CG1813" s="20">
        <f>U1813</f>
        <v>1201.7544723429567</v>
      </c>
      <c r="CH1813" s="20">
        <f t="shared" si="573"/>
        <v>185.80000000000007</v>
      </c>
      <c r="CI1813" s="20">
        <f t="shared" si="573"/>
        <v>116.125</v>
      </c>
      <c r="CJ1813" s="20">
        <f t="shared" si="573"/>
        <v>371.60000000000014</v>
      </c>
      <c r="CK1813" s="20">
        <f t="shared" si="574"/>
        <v>539</v>
      </c>
      <c r="CL1813" s="20">
        <v>10</v>
      </c>
      <c r="CM1813" s="20">
        <f t="shared" si="575"/>
        <v>734.80000000000007</v>
      </c>
      <c r="CN1813" s="20">
        <f t="shared" si="576"/>
        <v>2122.3544723429568</v>
      </c>
      <c r="CS1813" s="20" t="e">
        <f t="shared" si="569"/>
        <v>#N/A</v>
      </c>
      <c r="CT1813" s="20" t="e">
        <f t="shared" si="570"/>
        <v>#N/A</v>
      </c>
      <c r="CU1813" s="20" t="e">
        <f t="shared" si="571"/>
        <v>#N/A</v>
      </c>
      <c r="CW1813" s="20">
        <f t="shared" si="577"/>
        <v>0</v>
      </c>
      <c r="CX1813" s="20">
        <f t="shared" si="577"/>
        <v>0</v>
      </c>
      <c r="CY1813" s="20">
        <f t="shared" si="577"/>
        <v>0</v>
      </c>
      <c r="CZ1813" s="20">
        <f t="shared" si="584"/>
        <v>185.80000000000007</v>
      </c>
      <c r="DA1813" s="20">
        <f t="shared" si="584"/>
        <v>116.125</v>
      </c>
      <c r="DB1813" s="20">
        <f t="shared" si="584"/>
        <v>371.60000000000014</v>
      </c>
      <c r="DE1813" s="20" t="e">
        <f t="shared" si="572"/>
        <v>#N/A</v>
      </c>
      <c r="DF1813" s="20">
        <f t="shared" si="579"/>
        <v>0</v>
      </c>
      <c r="DG1813" s="20">
        <f t="shared" si="580"/>
        <v>539</v>
      </c>
    </row>
    <row r="1814" spans="12:111">
      <c r="L1814" s="15"/>
      <c r="M1814" s="17"/>
      <c r="O1814" s="19">
        <v>1813</v>
      </c>
      <c r="P1814" s="1">
        <f t="shared" si="583"/>
        <v>0.15819162700000014</v>
      </c>
      <c r="Q1814">
        <f>SUM(P$2:P1814)</f>
        <v>928.73855496773729</v>
      </c>
      <c r="R1814" s="10">
        <f t="shared" si="581"/>
        <v>0.11073413890000008</v>
      </c>
      <c r="S1814" s="10">
        <f t="shared" si="582"/>
        <v>0.2056491151000002</v>
      </c>
      <c r="T1814" s="22">
        <f>SUM(R$2:R1814)</f>
        <v>655.51698847741568</v>
      </c>
      <c r="U1814" s="22">
        <f>SUM(S$2:S1814)</f>
        <v>1201.9601214580566</v>
      </c>
      <c r="X1814" s="15"/>
      <c r="CD1814" s="20">
        <v>1813</v>
      </c>
      <c r="CE1814" s="20">
        <f t="shared" si="568"/>
        <v>0</v>
      </c>
      <c r="CF1814" s="20">
        <f>T1814</f>
        <v>655.51698847741568</v>
      </c>
      <c r="CG1814" s="20">
        <f>U1814</f>
        <v>1201.9601214580566</v>
      </c>
      <c r="CH1814" s="20">
        <f t="shared" si="573"/>
        <v>185.80000000000007</v>
      </c>
      <c r="CI1814" s="20">
        <f t="shared" si="573"/>
        <v>116.125</v>
      </c>
      <c r="CJ1814" s="20">
        <f t="shared" si="573"/>
        <v>371.60000000000014</v>
      </c>
      <c r="CK1814" s="20">
        <f t="shared" si="574"/>
        <v>539</v>
      </c>
      <c r="CL1814" s="20">
        <v>10</v>
      </c>
      <c r="CM1814" s="20">
        <f t="shared" si="575"/>
        <v>734.80000000000007</v>
      </c>
      <c r="CN1814" s="20">
        <f t="shared" si="576"/>
        <v>2122.5601214580565</v>
      </c>
      <c r="CS1814" s="20" t="e">
        <f t="shared" si="569"/>
        <v>#N/A</v>
      </c>
      <c r="CT1814" s="20" t="e">
        <f t="shared" si="570"/>
        <v>#N/A</v>
      </c>
      <c r="CU1814" s="20" t="e">
        <f t="shared" si="571"/>
        <v>#N/A</v>
      </c>
      <c r="CW1814" s="20">
        <f t="shared" si="577"/>
        <v>0</v>
      </c>
      <c r="CX1814" s="20">
        <f t="shared" si="577"/>
        <v>0</v>
      </c>
      <c r="CY1814" s="20">
        <f t="shared" si="577"/>
        <v>0</v>
      </c>
      <c r="CZ1814" s="20">
        <f t="shared" si="584"/>
        <v>185.80000000000007</v>
      </c>
      <c r="DA1814" s="20">
        <f t="shared" si="584"/>
        <v>116.125</v>
      </c>
      <c r="DB1814" s="20">
        <f t="shared" si="584"/>
        <v>371.60000000000014</v>
      </c>
      <c r="DE1814" s="20" t="e">
        <f t="shared" si="572"/>
        <v>#N/A</v>
      </c>
      <c r="DF1814" s="20">
        <f t="shared" si="579"/>
        <v>0</v>
      </c>
      <c r="DG1814" s="20">
        <f t="shared" si="580"/>
        <v>539</v>
      </c>
    </row>
    <row r="1815" spans="12:111">
      <c r="L1815" s="15"/>
      <c r="M1815" s="17"/>
      <c r="O1815" s="19">
        <v>1814</v>
      </c>
      <c r="P1815" s="1">
        <f t="shared" si="583"/>
        <v>0.15806976800000003</v>
      </c>
      <c r="Q1815">
        <f>SUM(P$2:P1815)</f>
        <v>928.8966247357373</v>
      </c>
      <c r="R1815" s="10">
        <f t="shared" si="581"/>
        <v>0.11064883760000001</v>
      </c>
      <c r="S1815" s="10">
        <f t="shared" si="582"/>
        <v>0.20549069840000003</v>
      </c>
      <c r="T1815" s="22">
        <f>SUM(R$2:R1815)</f>
        <v>655.6276373150157</v>
      </c>
      <c r="U1815" s="22">
        <f>SUM(S$2:S1815)</f>
        <v>1202.1656121564565</v>
      </c>
      <c r="X1815" s="15"/>
      <c r="CD1815" s="20">
        <v>1814</v>
      </c>
      <c r="CE1815" s="20">
        <f t="shared" si="568"/>
        <v>0</v>
      </c>
      <c r="CF1815" s="20">
        <f>T1815</f>
        <v>655.6276373150157</v>
      </c>
      <c r="CG1815" s="20">
        <f>U1815</f>
        <v>1202.1656121564565</v>
      </c>
      <c r="CH1815" s="20">
        <f t="shared" si="573"/>
        <v>185.80000000000007</v>
      </c>
      <c r="CI1815" s="20">
        <f t="shared" si="573"/>
        <v>116.125</v>
      </c>
      <c r="CJ1815" s="20">
        <f t="shared" si="573"/>
        <v>371.60000000000014</v>
      </c>
      <c r="CK1815" s="20">
        <f t="shared" si="574"/>
        <v>539</v>
      </c>
      <c r="CL1815" s="20">
        <v>10</v>
      </c>
      <c r="CM1815" s="20">
        <f t="shared" si="575"/>
        <v>734.80000000000007</v>
      </c>
      <c r="CN1815" s="20">
        <f t="shared" si="576"/>
        <v>2122.7656121564569</v>
      </c>
      <c r="CS1815" s="20" t="e">
        <f t="shared" si="569"/>
        <v>#N/A</v>
      </c>
      <c r="CT1815" s="20" t="e">
        <f t="shared" si="570"/>
        <v>#N/A</v>
      </c>
      <c r="CU1815" s="20" t="e">
        <f t="shared" si="571"/>
        <v>#N/A</v>
      </c>
      <c r="CW1815" s="20">
        <f t="shared" si="577"/>
        <v>0</v>
      </c>
      <c r="CX1815" s="20">
        <f t="shared" si="577"/>
        <v>0</v>
      </c>
      <c r="CY1815" s="20">
        <f t="shared" si="577"/>
        <v>0</v>
      </c>
      <c r="CZ1815" s="20">
        <f t="shared" si="584"/>
        <v>185.80000000000007</v>
      </c>
      <c r="DA1815" s="20">
        <f t="shared" si="584"/>
        <v>116.125</v>
      </c>
      <c r="DB1815" s="20">
        <f t="shared" si="584"/>
        <v>371.60000000000014</v>
      </c>
      <c r="DE1815" s="20" t="e">
        <f t="shared" si="572"/>
        <v>#N/A</v>
      </c>
      <c r="DF1815" s="20">
        <f t="shared" si="579"/>
        <v>0</v>
      </c>
      <c r="DG1815" s="20">
        <f t="shared" si="580"/>
        <v>539</v>
      </c>
    </row>
    <row r="1816" spans="12:111">
      <c r="L1816" s="15"/>
      <c r="M1816" s="17"/>
      <c r="O1816" s="19">
        <v>1815</v>
      </c>
      <c r="P1816" s="1">
        <f t="shared" si="583"/>
        <v>0.23692226250000009</v>
      </c>
      <c r="Q1816">
        <f>SUM(P$2:P1816)</f>
        <v>929.13354699823731</v>
      </c>
      <c r="R1816" s="10">
        <f t="shared" si="581"/>
        <v>0.16584558375000005</v>
      </c>
      <c r="S1816" s="10">
        <f t="shared" si="582"/>
        <v>0.3079989412500001</v>
      </c>
      <c r="T1816" s="22">
        <f>SUM(R$2:R1816)</f>
        <v>655.79348289876566</v>
      </c>
      <c r="U1816" s="22">
        <f>SUM(S$2:S1816)</f>
        <v>1202.4736110977065</v>
      </c>
      <c r="X1816" s="15"/>
      <c r="CD1816" s="20">
        <v>1815</v>
      </c>
      <c r="CE1816" s="20">
        <f t="shared" si="568"/>
        <v>0</v>
      </c>
      <c r="CF1816" s="20">
        <f>T1816</f>
        <v>655.79348289876566</v>
      </c>
      <c r="CG1816" s="20">
        <f>U1816</f>
        <v>1202.4736110977065</v>
      </c>
      <c r="CH1816" s="20">
        <f t="shared" si="573"/>
        <v>185.80000000000007</v>
      </c>
      <c r="CI1816" s="20">
        <f t="shared" si="573"/>
        <v>116.125</v>
      </c>
      <c r="CJ1816" s="20">
        <f t="shared" si="573"/>
        <v>371.60000000000014</v>
      </c>
      <c r="CK1816" s="20">
        <f t="shared" si="574"/>
        <v>539</v>
      </c>
      <c r="CL1816" s="20">
        <v>10</v>
      </c>
      <c r="CM1816" s="20">
        <f t="shared" si="575"/>
        <v>734.80000000000007</v>
      </c>
      <c r="CN1816" s="20">
        <f t="shared" si="576"/>
        <v>2123.0736110977068</v>
      </c>
      <c r="CS1816" s="20" t="e">
        <f t="shared" si="569"/>
        <v>#N/A</v>
      </c>
      <c r="CT1816" s="20" t="e">
        <f t="shared" si="570"/>
        <v>#N/A</v>
      </c>
      <c r="CU1816" s="20" t="e">
        <f t="shared" si="571"/>
        <v>#N/A</v>
      </c>
      <c r="CW1816" s="20">
        <f t="shared" si="577"/>
        <v>0</v>
      </c>
      <c r="CX1816" s="20">
        <f t="shared" si="577"/>
        <v>0</v>
      </c>
      <c r="CY1816" s="20">
        <f t="shared" si="577"/>
        <v>0</v>
      </c>
      <c r="CZ1816" s="20">
        <f t="shared" si="584"/>
        <v>185.80000000000007</v>
      </c>
      <c r="DA1816" s="20">
        <f t="shared" si="584"/>
        <v>116.125</v>
      </c>
      <c r="DB1816" s="20">
        <f t="shared" si="584"/>
        <v>371.60000000000014</v>
      </c>
      <c r="DE1816" s="20" t="e">
        <f t="shared" si="572"/>
        <v>#N/A</v>
      </c>
      <c r="DF1816" s="20">
        <f t="shared" si="579"/>
        <v>0</v>
      </c>
      <c r="DG1816" s="20">
        <f t="shared" si="580"/>
        <v>539</v>
      </c>
    </row>
    <row r="1817" spans="12:111">
      <c r="L1817" s="15"/>
      <c r="M1817" s="17"/>
      <c r="O1817" s="19">
        <v>1816</v>
      </c>
      <c r="P1817" s="1">
        <f t="shared" si="583"/>
        <v>0.15782684800000019</v>
      </c>
      <c r="Q1817">
        <f>SUM(P$2:P1817)</f>
        <v>929.29137384623732</v>
      </c>
      <c r="R1817" s="10">
        <f t="shared" si="581"/>
        <v>0.11047879360000012</v>
      </c>
      <c r="S1817" s="10">
        <f t="shared" si="582"/>
        <v>0.20517490240000025</v>
      </c>
      <c r="T1817" s="22">
        <f>SUM(R$2:R1817)</f>
        <v>655.90396169236567</v>
      </c>
      <c r="U1817" s="22">
        <f>SUM(S$2:S1817)</f>
        <v>1202.6787860001064</v>
      </c>
      <c r="X1817" s="15"/>
      <c r="CD1817" s="20">
        <v>1816</v>
      </c>
      <c r="CE1817" s="20">
        <f t="shared" si="568"/>
        <v>0</v>
      </c>
      <c r="CF1817" s="20">
        <f>T1817</f>
        <v>655.90396169236567</v>
      </c>
      <c r="CG1817" s="20">
        <f>U1817</f>
        <v>1202.6787860001064</v>
      </c>
      <c r="CH1817" s="20">
        <f t="shared" si="573"/>
        <v>185.80000000000007</v>
      </c>
      <c r="CI1817" s="20">
        <f t="shared" si="573"/>
        <v>116.125</v>
      </c>
      <c r="CJ1817" s="20">
        <f t="shared" si="573"/>
        <v>371.60000000000014</v>
      </c>
      <c r="CK1817" s="20">
        <f t="shared" si="574"/>
        <v>539</v>
      </c>
      <c r="CL1817" s="20">
        <v>10</v>
      </c>
      <c r="CM1817" s="20">
        <f t="shared" si="575"/>
        <v>734.80000000000007</v>
      </c>
      <c r="CN1817" s="20">
        <f t="shared" si="576"/>
        <v>2123.2787860001063</v>
      </c>
      <c r="CS1817" s="20" t="e">
        <f t="shared" si="569"/>
        <v>#N/A</v>
      </c>
      <c r="CT1817" s="20" t="e">
        <f t="shared" si="570"/>
        <v>#N/A</v>
      </c>
      <c r="CU1817" s="20" t="e">
        <f t="shared" si="571"/>
        <v>#N/A</v>
      </c>
      <c r="CW1817" s="20">
        <f t="shared" si="577"/>
        <v>0</v>
      </c>
      <c r="CX1817" s="20">
        <f t="shared" si="577"/>
        <v>0</v>
      </c>
      <c r="CY1817" s="20">
        <f t="shared" si="577"/>
        <v>0</v>
      </c>
      <c r="CZ1817" s="20">
        <f t="shared" si="584"/>
        <v>185.80000000000007</v>
      </c>
      <c r="DA1817" s="20">
        <f t="shared" si="584"/>
        <v>116.125</v>
      </c>
      <c r="DB1817" s="20">
        <f t="shared" si="584"/>
        <v>371.60000000000014</v>
      </c>
      <c r="DE1817" s="20" t="e">
        <f t="shared" si="572"/>
        <v>#N/A</v>
      </c>
      <c r="DF1817" s="20">
        <f t="shared" si="579"/>
        <v>0</v>
      </c>
      <c r="DG1817" s="20">
        <f t="shared" si="580"/>
        <v>539</v>
      </c>
    </row>
    <row r="1818" spans="12:111">
      <c r="L1818" s="15"/>
      <c r="M1818" s="17"/>
      <c r="O1818" s="19">
        <v>1817</v>
      </c>
      <c r="P1818" s="1">
        <f t="shared" si="583"/>
        <v>0.15770578700000012</v>
      </c>
      <c r="Q1818">
        <f>SUM(P$2:P1818)</f>
        <v>929.44907963323737</v>
      </c>
      <c r="R1818" s="10">
        <f t="shared" si="581"/>
        <v>0.11039405090000008</v>
      </c>
      <c r="S1818" s="10">
        <f t="shared" si="582"/>
        <v>0.20501752310000018</v>
      </c>
      <c r="T1818" s="22">
        <f>SUM(R$2:R1818)</f>
        <v>656.0143557432657</v>
      </c>
      <c r="U1818" s="22">
        <f>SUM(S$2:S1818)</f>
        <v>1202.8838035232063</v>
      </c>
      <c r="X1818" s="15"/>
      <c r="CD1818" s="20">
        <v>1817</v>
      </c>
      <c r="CE1818" s="20">
        <f t="shared" si="568"/>
        <v>0</v>
      </c>
      <c r="CF1818" s="20">
        <f>T1818</f>
        <v>656.0143557432657</v>
      </c>
      <c r="CG1818" s="20">
        <f>U1818</f>
        <v>1202.8838035232063</v>
      </c>
      <c r="CH1818" s="20">
        <f t="shared" si="573"/>
        <v>185.80000000000007</v>
      </c>
      <c r="CI1818" s="20">
        <f t="shared" si="573"/>
        <v>116.125</v>
      </c>
      <c r="CJ1818" s="20">
        <f t="shared" si="573"/>
        <v>371.60000000000014</v>
      </c>
      <c r="CK1818" s="20">
        <f t="shared" si="574"/>
        <v>539</v>
      </c>
      <c r="CL1818" s="20">
        <v>10</v>
      </c>
      <c r="CM1818" s="20">
        <f t="shared" si="575"/>
        <v>734.80000000000007</v>
      </c>
      <c r="CN1818" s="20">
        <f t="shared" si="576"/>
        <v>2123.4838035232065</v>
      </c>
      <c r="CS1818" s="20" t="e">
        <f t="shared" si="569"/>
        <v>#N/A</v>
      </c>
      <c r="CT1818" s="20" t="e">
        <f t="shared" si="570"/>
        <v>#N/A</v>
      </c>
      <c r="CU1818" s="20" t="e">
        <f t="shared" si="571"/>
        <v>#N/A</v>
      </c>
      <c r="CW1818" s="20">
        <f t="shared" si="577"/>
        <v>0</v>
      </c>
      <c r="CX1818" s="20">
        <f t="shared" si="577"/>
        <v>0</v>
      </c>
      <c r="CY1818" s="20">
        <f t="shared" si="577"/>
        <v>0</v>
      </c>
      <c r="CZ1818" s="20">
        <f t="shared" si="584"/>
        <v>185.80000000000007</v>
      </c>
      <c r="DA1818" s="20">
        <f t="shared" si="584"/>
        <v>116.125</v>
      </c>
      <c r="DB1818" s="20">
        <f t="shared" si="584"/>
        <v>371.60000000000014</v>
      </c>
      <c r="DE1818" s="20" t="e">
        <f t="shared" si="572"/>
        <v>#N/A</v>
      </c>
      <c r="DF1818" s="20">
        <f t="shared" si="579"/>
        <v>0</v>
      </c>
      <c r="DG1818" s="20">
        <f t="shared" si="580"/>
        <v>539</v>
      </c>
    </row>
    <row r="1819" spans="12:111">
      <c r="L1819" s="15"/>
      <c r="M1819" s="17"/>
      <c r="O1819" s="19">
        <v>1818</v>
      </c>
      <c r="P1819" s="1">
        <f t="shared" si="583"/>
        <v>0.15758499199999992</v>
      </c>
      <c r="Q1819">
        <f>SUM(P$2:P1819)</f>
        <v>929.60666462523739</v>
      </c>
      <c r="R1819" s="10">
        <f t="shared" si="581"/>
        <v>0.11030949439999994</v>
      </c>
      <c r="S1819" s="10">
        <f t="shared" si="582"/>
        <v>0.20486048959999992</v>
      </c>
      <c r="T1819" s="22">
        <f>SUM(R$2:R1819)</f>
        <v>656.12466523766568</v>
      </c>
      <c r="U1819" s="22">
        <f>SUM(S$2:S1819)</f>
        <v>1203.0886640128062</v>
      </c>
      <c r="X1819" s="15"/>
      <c r="CD1819" s="20">
        <v>1818</v>
      </c>
      <c r="CE1819" s="20">
        <f t="shared" si="568"/>
        <v>0</v>
      </c>
      <c r="CF1819" s="20">
        <f>T1819</f>
        <v>656.12466523766568</v>
      </c>
      <c r="CG1819" s="20">
        <f>U1819</f>
        <v>1203.0886640128062</v>
      </c>
      <c r="CH1819" s="20">
        <f t="shared" si="573"/>
        <v>185.80000000000007</v>
      </c>
      <c r="CI1819" s="20">
        <f t="shared" si="573"/>
        <v>116.125</v>
      </c>
      <c r="CJ1819" s="20">
        <f t="shared" si="573"/>
        <v>371.60000000000014</v>
      </c>
      <c r="CK1819" s="20">
        <f t="shared" si="574"/>
        <v>539</v>
      </c>
      <c r="CL1819" s="20">
        <v>10</v>
      </c>
      <c r="CM1819" s="20">
        <f t="shared" si="575"/>
        <v>734.80000000000007</v>
      </c>
      <c r="CN1819" s="20">
        <f t="shared" si="576"/>
        <v>2123.6886640128064</v>
      </c>
      <c r="CS1819" s="20" t="e">
        <f t="shared" si="569"/>
        <v>#N/A</v>
      </c>
      <c r="CT1819" s="20" t="e">
        <f t="shared" si="570"/>
        <v>#N/A</v>
      </c>
      <c r="CU1819" s="20" t="e">
        <f t="shared" si="571"/>
        <v>#N/A</v>
      </c>
      <c r="CW1819" s="20">
        <f t="shared" si="577"/>
        <v>0</v>
      </c>
      <c r="CX1819" s="20">
        <f t="shared" si="577"/>
        <v>0</v>
      </c>
      <c r="CY1819" s="20">
        <f t="shared" si="577"/>
        <v>0</v>
      </c>
      <c r="CZ1819" s="20">
        <f t="shared" si="584"/>
        <v>185.80000000000007</v>
      </c>
      <c r="DA1819" s="20">
        <f t="shared" si="584"/>
        <v>116.125</v>
      </c>
      <c r="DB1819" s="20">
        <f t="shared" si="584"/>
        <v>371.60000000000014</v>
      </c>
      <c r="DE1819" s="20" t="e">
        <f t="shared" si="572"/>
        <v>#N/A</v>
      </c>
      <c r="DF1819" s="20">
        <f t="shared" si="579"/>
        <v>0</v>
      </c>
      <c r="DG1819" s="20">
        <f t="shared" si="580"/>
        <v>539</v>
      </c>
    </row>
    <row r="1820" spans="12:111">
      <c r="L1820" s="15"/>
      <c r="M1820" s="17"/>
      <c r="O1820" s="19">
        <v>1819</v>
      </c>
      <c r="P1820" s="1">
        <f t="shared" si="583"/>
        <v>0.15746446300000011</v>
      </c>
      <c r="Q1820">
        <f>SUM(P$2:P1820)</f>
        <v>929.76412908823738</v>
      </c>
      <c r="R1820" s="10">
        <f t="shared" si="581"/>
        <v>0.11022512410000007</v>
      </c>
      <c r="S1820" s="10">
        <f t="shared" si="582"/>
        <v>0.20470380190000015</v>
      </c>
      <c r="T1820" s="22">
        <f>SUM(R$2:R1820)</f>
        <v>656.23489036176568</v>
      </c>
      <c r="U1820" s="22">
        <f>SUM(S$2:S1820)</f>
        <v>1203.2933678147062</v>
      </c>
      <c r="X1820" s="15"/>
      <c r="CD1820" s="20">
        <v>1819</v>
      </c>
      <c r="CE1820" s="20">
        <f t="shared" si="568"/>
        <v>0</v>
      </c>
      <c r="CF1820" s="20">
        <f>T1820</f>
        <v>656.23489036176568</v>
      </c>
      <c r="CG1820" s="20">
        <f>U1820</f>
        <v>1203.2933678147062</v>
      </c>
      <c r="CH1820" s="20">
        <f t="shared" si="573"/>
        <v>185.80000000000007</v>
      </c>
      <c r="CI1820" s="20">
        <f t="shared" si="573"/>
        <v>116.125</v>
      </c>
      <c r="CJ1820" s="20">
        <f t="shared" si="573"/>
        <v>371.60000000000014</v>
      </c>
      <c r="CK1820" s="20">
        <f t="shared" si="574"/>
        <v>539</v>
      </c>
      <c r="CL1820" s="20">
        <v>10</v>
      </c>
      <c r="CM1820" s="20">
        <f t="shared" si="575"/>
        <v>734.80000000000007</v>
      </c>
      <c r="CN1820" s="20">
        <f t="shared" si="576"/>
        <v>2123.8933678147064</v>
      </c>
      <c r="CS1820" s="20" t="e">
        <f t="shared" si="569"/>
        <v>#N/A</v>
      </c>
      <c r="CT1820" s="20" t="e">
        <f t="shared" si="570"/>
        <v>#N/A</v>
      </c>
      <c r="CU1820" s="20" t="e">
        <f t="shared" si="571"/>
        <v>#N/A</v>
      </c>
      <c r="CW1820" s="20">
        <f t="shared" si="577"/>
        <v>0</v>
      </c>
      <c r="CX1820" s="20">
        <f t="shared" si="577"/>
        <v>0</v>
      </c>
      <c r="CY1820" s="20">
        <f t="shared" si="577"/>
        <v>0</v>
      </c>
      <c r="CZ1820" s="20">
        <f t="shared" si="584"/>
        <v>185.80000000000007</v>
      </c>
      <c r="DA1820" s="20">
        <f t="shared" si="584"/>
        <v>116.125</v>
      </c>
      <c r="DB1820" s="20">
        <f t="shared" si="584"/>
        <v>371.60000000000014</v>
      </c>
      <c r="DE1820" s="20" t="e">
        <f t="shared" si="572"/>
        <v>#N/A</v>
      </c>
      <c r="DF1820" s="20">
        <f t="shared" si="579"/>
        <v>0</v>
      </c>
      <c r="DG1820" s="20">
        <f t="shared" si="580"/>
        <v>539</v>
      </c>
    </row>
    <row r="1821" spans="12:111">
      <c r="L1821" s="15"/>
      <c r="M1821" s="17"/>
      <c r="O1821" s="19">
        <v>1820</v>
      </c>
      <c r="P1821" s="1">
        <f t="shared" si="583"/>
        <v>0.23601629999999998</v>
      </c>
      <c r="Q1821">
        <f>SUM(P$2:P1821)</f>
        <v>930.00014538823734</v>
      </c>
      <c r="R1821" s="10">
        <f t="shared" si="581"/>
        <v>0.16521140999999998</v>
      </c>
      <c r="S1821" s="10">
        <f t="shared" si="582"/>
        <v>0.30682118999999997</v>
      </c>
      <c r="T1821" s="22">
        <f>SUM(R$2:R1821)</f>
        <v>656.40010177176566</v>
      </c>
      <c r="U1821" s="22">
        <f>SUM(S$2:S1821)</f>
        <v>1203.6001890047062</v>
      </c>
      <c r="X1821" s="15"/>
      <c r="CD1821" s="20">
        <v>1820</v>
      </c>
      <c r="CE1821" s="20">
        <f t="shared" si="568"/>
        <v>0</v>
      </c>
      <c r="CF1821" s="20">
        <f>T1821</f>
        <v>656.40010177176566</v>
      </c>
      <c r="CG1821" s="20">
        <f>U1821</f>
        <v>1203.6001890047062</v>
      </c>
      <c r="CH1821" s="20">
        <f t="shared" si="573"/>
        <v>185.80000000000007</v>
      </c>
      <c r="CI1821" s="20">
        <f t="shared" si="573"/>
        <v>116.125</v>
      </c>
      <c r="CJ1821" s="20">
        <f t="shared" si="573"/>
        <v>371.60000000000014</v>
      </c>
      <c r="CK1821" s="20">
        <f t="shared" si="574"/>
        <v>539</v>
      </c>
      <c r="CL1821" s="20">
        <v>10</v>
      </c>
      <c r="CM1821" s="20">
        <f t="shared" si="575"/>
        <v>734.80000000000007</v>
      </c>
      <c r="CN1821" s="20">
        <f t="shared" si="576"/>
        <v>2124.2001890047063</v>
      </c>
      <c r="CS1821" s="20" t="e">
        <f t="shared" si="569"/>
        <v>#N/A</v>
      </c>
      <c r="CT1821" s="20" t="e">
        <f t="shared" si="570"/>
        <v>#N/A</v>
      </c>
      <c r="CU1821" s="20" t="e">
        <f t="shared" si="571"/>
        <v>#N/A</v>
      </c>
      <c r="CW1821" s="20">
        <f t="shared" si="577"/>
        <v>0</v>
      </c>
      <c r="CX1821" s="20">
        <f t="shared" si="577"/>
        <v>0</v>
      </c>
      <c r="CY1821" s="20">
        <f t="shared" si="577"/>
        <v>0</v>
      </c>
      <c r="CZ1821" s="20">
        <f t="shared" si="584"/>
        <v>185.80000000000007</v>
      </c>
      <c r="DA1821" s="20">
        <f t="shared" si="584"/>
        <v>116.125</v>
      </c>
      <c r="DB1821" s="20">
        <f t="shared" si="584"/>
        <v>371.60000000000014</v>
      </c>
      <c r="DE1821" s="20" t="e">
        <f t="shared" si="572"/>
        <v>#N/A</v>
      </c>
      <c r="DF1821" s="20">
        <f t="shared" si="579"/>
        <v>0</v>
      </c>
      <c r="DG1821" s="20">
        <f t="shared" si="580"/>
        <v>539</v>
      </c>
    </row>
    <row r="1822" spans="12:111">
      <c r="L1822" s="15"/>
      <c r="M1822" s="17"/>
      <c r="O1822" s="19">
        <v>1821</v>
      </c>
      <c r="P1822" s="1">
        <f t="shared" si="583"/>
        <v>0.15722420300000012</v>
      </c>
      <c r="Q1822">
        <f>SUM(P$2:P1822)</f>
        <v>930.1573695912374</v>
      </c>
      <c r="R1822" s="10">
        <f t="shared" si="581"/>
        <v>0.11005694210000007</v>
      </c>
      <c r="S1822" s="10">
        <f t="shared" si="582"/>
        <v>0.20439146390000015</v>
      </c>
      <c r="T1822" s="22">
        <f>SUM(R$2:R1822)</f>
        <v>656.51015871386562</v>
      </c>
      <c r="U1822" s="22">
        <f>SUM(S$2:S1822)</f>
        <v>1203.8045804686062</v>
      </c>
      <c r="X1822" s="15"/>
      <c r="CD1822" s="20">
        <v>1821</v>
      </c>
      <c r="CE1822" s="20">
        <f t="shared" si="568"/>
        <v>0</v>
      </c>
      <c r="CF1822" s="20">
        <f>T1822</f>
        <v>656.51015871386562</v>
      </c>
      <c r="CG1822" s="20">
        <f>U1822</f>
        <v>1203.8045804686062</v>
      </c>
      <c r="CH1822" s="20">
        <f t="shared" si="573"/>
        <v>185.80000000000007</v>
      </c>
      <c r="CI1822" s="20">
        <f t="shared" si="573"/>
        <v>116.125</v>
      </c>
      <c r="CJ1822" s="20">
        <f t="shared" si="573"/>
        <v>371.60000000000014</v>
      </c>
      <c r="CK1822" s="20">
        <f t="shared" si="574"/>
        <v>539</v>
      </c>
      <c r="CL1822" s="20">
        <v>10</v>
      </c>
      <c r="CM1822" s="20">
        <f t="shared" si="575"/>
        <v>734.80000000000007</v>
      </c>
      <c r="CN1822" s="20">
        <f t="shared" si="576"/>
        <v>2124.4045804686066</v>
      </c>
      <c r="CS1822" s="20" t="e">
        <f t="shared" si="569"/>
        <v>#N/A</v>
      </c>
      <c r="CT1822" s="20" t="e">
        <f t="shared" si="570"/>
        <v>#N/A</v>
      </c>
      <c r="CU1822" s="20" t="e">
        <f t="shared" si="571"/>
        <v>#N/A</v>
      </c>
      <c r="CW1822" s="20">
        <f t="shared" si="577"/>
        <v>0</v>
      </c>
      <c r="CX1822" s="20">
        <f t="shared" si="577"/>
        <v>0</v>
      </c>
      <c r="CY1822" s="20">
        <f t="shared" si="577"/>
        <v>0</v>
      </c>
      <c r="CZ1822" s="20">
        <f t="shared" si="584"/>
        <v>185.80000000000007</v>
      </c>
      <c r="DA1822" s="20">
        <f t="shared" si="584"/>
        <v>116.125</v>
      </c>
      <c r="DB1822" s="20">
        <f t="shared" si="584"/>
        <v>371.60000000000014</v>
      </c>
      <c r="DE1822" s="20" t="e">
        <f t="shared" si="572"/>
        <v>#N/A</v>
      </c>
      <c r="DF1822" s="20">
        <f t="shared" si="579"/>
        <v>0</v>
      </c>
      <c r="DG1822" s="20">
        <f t="shared" si="580"/>
        <v>539</v>
      </c>
    </row>
    <row r="1823" spans="12:111">
      <c r="L1823" s="15"/>
      <c r="M1823" s="17"/>
      <c r="O1823" s="19">
        <v>1822</v>
      </c>
      <c r="P1823" s="1">
        <f t="shared" si="583"/>
        <v>0.15710447199999994</v>
      </c>
      <c r="Q1823">
        <f>SUM(P$2:P1823)</f>
        <v>930.31447406323741</v>
      </c>
      <c r="R1823" s="10">
        <f t="shared" si="581"/>
        <v>0.10997313039999995</v>
      </c>
      <c r="S1823" s="10">
        <f t="shared" si="582"/>
        <v>0.20423581359999993</v>
      </c>
      <c r="T1823" s="22">
        <f>SUM(R$2:R1823)</f>
        <v>656.62013184426564</v>
      </c>
      <c r="U1823" s="22">
        <f>SUM(S$2:S1823)</f>
        <v>1204.0088162822062</v>
      </c>
      <c r="X1823" s="15"/>
      <c r="CD1823" s="20">
        <v>1822</v>
      </c>
      <c r="CE1823" s="20">
        <f t="shared" si="568"/>
        <v>0</v>
      </c>
      <c r="CF1823" s="20">
        <f>T1823</f>
        <v>656.62013184426564</v>
      </c>
      <c r="CG1823" s="20">
        <f>U1823</f>
        <v>1204.0088162822062</v>
      </c>
      <c r="CH1823" s="20">
        <f t="shared" si="573"/>
        <v>185.80000000000007</v>
      </c>
      <c r="CI1823" s="20">
        <f t="shared" si="573"/>
        <v>116.125</v>
      </c>
      <c r="CJ1823" s="20">
        <f t="shared" si="573"/>
        <v>371.60000000000014</v>
      </c>
      <c r="CK1823" s="20">
        <f t="shared" si="574"/>
        <v>539</v>
      </c>
      <c r="CL1823" s="20">
        <v>10</v>
      </c>
      <c r="CM1823" s="20">
        <f t="shared" si="575"/>
        <v>734.80000000000007</v>
      </c>
      <c r="CN1823" s="20">
        <f t="shared" si="576"/>
        <v>2124.6088162822061</v>
      </c>
      <c r="CS1823" s="20" t="e">
        <f t="shared" si="569"/>
        <v>#N/A</v>
      </c>
      <c r="CT1823" s="20" t="e">
        <f t="shared" si="570"/>
        <v>#N/A</v>
      </c>
      <c r="CU1823" s="20" t="e">
        <f t="shared" si="571"/>
        <v>#N/A</v>
      </c>
      <c r="CW1823" s="20">
        <f t="shared" si="577"/>
        <v>0</v>
      </c>
      <c r="CX1823" s="20">
        <f t="shared" si="577"/>
        <v>0</v>
      </c>
      <c r="CY1823" s="20">
        <f t="shared" si="577"/>
        <v>0</v>
      </c>
      <c r="CZ1823" s="20">
        <f t="shared" si="584"/>
        <v>185.80000000000007</v>
      </c>
      <c r="DA1823" s="20">
        <f t="shared" si="584"/>
        <v>116.125</v>
      </c>
      <c r="DB1823" s="20">
        <f t="shared" si="584"/>
        <v>371.60000000000014</v>
      </c>
      <c r="DE1823" s="20" t="e">
        <f t="shared" si="572"/>
        <v>#N/A</v>
      </c>
      <c r="DF1823" s="20">
        <f t="shared" si="579"/>
        <v>0</v>
      </c>
      <c r="DG1823" s="20">
        <f t="shared" si="580"/>
        <v>539</v>
      </c>
    </row>
    <row r="1824" spans="12:111">
      <c r="L1824" s="15"/>
      <c r="M1824" s="17"/>
      <c r="O1824" s="19">
        <v>1823</v>
      </c>
      <c r="P1824" s="1">
        <f t="shared" si="583"/>
        <v>0.15698500700000004</v>
      </c>
      <c r="Q1824">
        <f>SUM(P$2:P1824)</f>
        <v>930.47145907023742</v>
      </c>
      <c r="R1824" s="10">
        <f t="shared" si="581"/>
        <v>0.10988950490000002</v>
      </c>
      <c r="S1824" s="10">
        <f t="shared" si="582"/>
        <v>0.20408050910000006</v>
      </c>
      <c r="T1824" s="22">
        <f>SUM(R$2:R1824)</f>
        <v>656.73002134916567</v>
      </c>
      <c r="U1824" s="22">
        <f>SUM(S$2:S1824)</f>
        <v>1204.2128967913063</v>
      </c>
      <c r="X1824" s="15"/>
      <c r="CD1824" s="20">
        <v>1823</v>
      </c>
      <c r="CE1824" s="20">
        <f t="shared" si="568"/>
        <v>0</v>
      </c>
      <c r="CF1824" s="20">
        <f>T1824</f>
        <v>656.73002134916567</v>
      </c>
      <c r="CG1824" s="20">
        <f>U1824</f>
        <v>1204.2128967913063</v>
      </c>
      <c r="CH1824" s="20">
        <f t="shared" si="573"/>
        <v>185.80000000000007</v>
      </c>
      <c r="CI1824" s="20">
        <f t="shared" si="573"/>
        <v>116.125</v>
      </c>
      <c r="CJ1824" s="20">
        <f t="shared" si="573"/>
        <v>371.60000000000014</v>
      </c>
      <c r="CK1824" s="20">
        <f t="shared" si="574"/>
        <v>539</v>
      </c>
      <c r="CL1824" s="20">
        <v>10</v>
      </c>
      <c r="CM1824" s="20">
        <f t="shared" si="575"/>
        <v>734.80000000000007</v>
      </c>
      <c r="CN1824" s="20">
        <f t="shared" si="576"/>
        <v>2124.8128967913062</v>
      </c>
      <c r="CS1824" s="20" t="e">
        <f t="shared" si="569"/>
        <v>#N/A</v>
      </c>
      <c r="CT1824" s="20" t="e">
        <f t="shared" si="570"/>
        <v>#N/A</v>
      </c>
      <c r="CU1824" s="20" t="e">
        <f t="shared" si="571"/>
        <v>#N/A</v>
      </c>
      <c r="CW1824" s="20">
        <f t="shared" si="577"/>
        <v>0</v>
      </c>
      <c r="CX1824" s="20">
        <f t="shared" si="577"/>
        <v>0</v>
      </c>
      <c r="CY1824" s="20">
        <f t="shared" si="577"/>
        <v>0</v>
      </c>
      <c r="CZ1824" s="20">
        <f t="shared" si="584"/>
        <v>185.80000000000007</v>
      </c>
      <c r="DA1824" s="20">
        <f t="shared" si="584"/>
        <v>116.125</v>
      </c>
      <c r="DB1824" s="20">
        <f t="shared" si="584"/>
        <v>371.60000000000014</v>
      </c>
      <c r="DE1824" s="20" t="e">
        <f t="shared" si="572"/>
        <v>#N/A</v>
      </c>
      <c r="DF1824" s="20">
        <f t="shared" si="579"/>
        <v>0</v>
      </c>
      <c r="DG1824" s="20">
        <f t="shared" si="580"/>
        <v>539</v>
      </c>
    </row>
    <row r="1825" spans="12:111">
      <c r="L1825" s="15"/>
      <c r="M1825" s="17"/>
      <c r="O1825" s="19">
        <v>1824</v>
      </c>
      <c r="P1825" s="1">
        <f t="shared" si="583"/>
        <v>0.15686580799999997</v>
      </c>
      <c r="Q1825">
        <f>SUM(P$2:P1825)</f>
        <v>930.62832487823744</v>
      </c>
      <c r="R1825" s="10">
        <f t="shared" si="581"/>
        <v>0.10980606559999997</v>
      </c>
      <c r="S1825" s="10">
        <f t="shared" si="582"/>
        <v>0.20392555039999996</v>
      </c>
      <c r="T1825" s="22">
        <f>SUM(R$2:R1825)</f>
        <v>656.83982741476564</v>
      </c>
      <c r="U1825" s="22">
        <f>SUM(S$2:S1825)</f>
        <v>1204.4168223417064</v>
      </c>
      <c r="X1825" s="15"/>
      <c r="CD1825" s="20">
        <v>1824</v>
      </c>
      <c r="CE1825" s="20">
        <f t="shared" si="568"/>
        <v>0</v>
      </c>
      <c r="CF1825" s="20">
        <f>T1825</f>
        <v>656.83982741476564</v>
      </c>
      <c r="CG1825" s="20">
        <f>U1825</f>
        <v>1204.4168223417064</v>
      </c>
      <c r="CH1825" s="20">
        <f t="shared" si="573"/>
        <v>185.80000000000007</v>
      </c>
      <c r="CI1825" s="20">
        <f t="shared" si="573"/>
        <v>116.125</v>
      </c>
      <c r="CJ1825" s="20">
        <f t="shared" si="573"/>
        <v>371.60000000000014</v>
      </c>
      <c r="CK1825" s="20">
        <f t="shared" si="574"/>
        <v>539</v>
      </c>
      <c r="CL1825" s="20">
        <v>10</v>
      </c>
      <c r="CM1825" s="20">
        <f t="shared" si="575"/>
        <v>734.80000000000007</v>
      </c>
      <c r="CN1825" s="20">
        <f t="shared" si="576"/>
        <v>2125.0168223417068</v>
      </c>
      <c r="CS1825" s="20" t="e">
        <f t="shared" si="569"/>
        <v>#N/A</v>
      </c>
      <c r="CT1825" s="20" t="e">
        <f t="shared" si="570"/>
        <v>#N/A</v>
      </c>
      <c r="CU1825" s="20" t="e">
        <f t="shared" si="571"/>
        <v>#N/A</v>
      </c>
      <c r="CW1825" s="20">
        <f t="shared" si="577"/>
        <v>0</v>
      </c>
      <c r="CX1825" s="20">
        <f t="shared" si="577"/>
        <v>0</v>
      </c>
      <c r="CY1825" s="20">
        <f t="shared" si="577"/>
        <v>0</v>
      </c>
      <c r="CZ1825" s="20">
        <f t="shared" si="584"/>
        <v>185.80000000000007</v>
      </c>
      <c r="DA1825" s="20">
        <f t="shared" si="584"/>
        <v>116.125</v>
      </c>
      <c r="DB1825" s="20">
        <f t="shared" si="584"/>
        <v>371.60000000000014</v>
      </c>
      <c r="DE1825" s="20" t="e">
        <f t="shared" si="572"/>
        <v>#N/A</v>
      </c>
      <c r="DF1825" s="20">
        <f t="shared" si="579"/>
        <v>0</v>
      </c>
      <c r="DG1825" s="20">
        <f t="shared" si="580"/>
        <v>539</v>
      </c>
    </row>
    <row r="1826" spans="12:111">
      <c r="L1826" s="15"/>
      <c r="M1826" s="17"/>
      <c r="O1826" s="19">
        <v>1825</v>
      </c>
      <c r="P1826" s="1">
        <f t="shared" si="583"/>
        <v>0.23512031250000001</v>
      </c>
      <c r="Q1826">
        <f>SUM(P$2:P1826)</f>
        <v>930.86344519073748</v>
      </c>
      <c r="R1826" s="10">
        <f t="shared" si="581"/>
        <v>0.16458421875000001</v>
      </c>
      <c r="S1826" s="10">
        <f t="shared" si="582"/>
        <v>0.30565640625000001</v>
      </c>
      <c r="T1826" s="22">
        <f>SUM(R$2:R1826)</f>
        <v>657.00441163351559</v>
      </c>
      <c r="U1826" s="22">
        <f>SUM(S$2:S1826)</f>
        <v>1204.7224787479563</v>
      </c>
      <c r="X1826" s="15"/>
      <c r="CD1826" s="20">
        <v>1825</v>
      </c>
      <c r="CE1826" s="20">
        <f t="shared" si="568"/>
        <v>0</v>
      </c>
      <c r="CF1826" s="20">
        <f>T1826</f>
        <v>657.00441163351559</v>
      </c>
      <c r="CG1826" s="20">
        <f>U1826</f>
        <v>1204.7224787479563</v>
      </c>
      <c r="CH1826" s="20">
        <f t="shared" si="573"/>
        <v>185.80000000000007</v>
      </c>
      <c r="CI1826" s="20">
        <f t="shared" si="573"/>
        <v>116.125</v>
      </c>
      <c r="CJ1826" s="20">
        <f t="shared" si="573"/>
        <v>371.60000000000014</v>
      </c>
      <c r="CK1826" s="20">
        <f t="shared" si="574"/>
        <v>539</v>
      </c>
      <c r="CL1826" s="20">
        <v>10</v>
      </c>
      <c r="CM1826" s="20">
        <f t="shared" si="575"/>
        <v>734.80000000000007</v>
      </c>
      <c r="CN1826" s="20">
        <f t="shared" si="576"/>
        <v>2125.3224787479567</v>
      </c>
      <c r="CS1826" s="20" t="e">
        <f t="shared" si="569"/>
        <v>#N/A</v>
      </c>
      <c r="CT1826" s="20" t="e">
        <f t="shared" si="570"/>
        <v>#N/A</v>
      </c>
      <c r="CU1826" s="20" t="e">
        <f t="shared" si="571"/>
        <v>#N/A</v>
      </c>
      <c r="CW1826" s="20">
        <f t="shared" si="577"/>
        <v>0</v>
      </c>
      <c r="CX1826" s="20">
        <f t="shared" si="577"/>
        <v>0</v>
      </c>
      <c r="CY1826" s="20">
        <f t="shared" si="577"/>
        <v>0</v>
      </c>
      <c r="CZ1826" s="20">
        <f t="shared" si="584"/>
        <v>185.80000000000007</v>
      </c>
      <c r="DA1826" s="20">
        <f t="shared" si="584"/>
        <v>116.125</v>
      </c>
      <c r="DB1826" s="20">
        <f t="shared" si="584"/>
        <v>371.60000000000014</v>
      </c>
      <c r="DE1826" s="20" t="e">
        <f t="shared" si="572"/>
        <v>#N/A</v>
      </c>
      <c r="DF1826" s="20">
        <f t="shared" si="579"/>
        <v>0</v>
      </c>
      <c r="DG1826" s="20">
        <f t="shared" si="580"/>
        <v>539</v>
      </c>
    </row>
    <row r="1827" spans="12:111">
      <c r="L1827" s="15"/>
      <c r="M1827" s="17"/>
      <c r="O1827" s="19">
        <v>1826</v>
      </c>
      <c r="P1827" s="1">
        <f t="shared" si="583"/>
        <v>0.15662820800000016</v>
      </c>
      <c r="Q1827">
        <f>SUM(P$2:P1827)</f>
        <v>931.02007339873751</v>
      </c>
      <c r="R1827" s="10">
        <f t="shared" si="581"/>
        <v>0.1096397456000001</v>
      </c>
      <c r="S1827" s="10">
        <f t="shared" si="582"/>
        <v>0.2036166704000002</v>
      </c>
      <c r="T1827" s="22">
        <f>SUM(R$2:R1827)</f>
        <v>657.11405137911561</v>
      </c>
      <c r="U1827" s="22">
        <f>SUM(S$2:S1827)</f>
        <v>1204.9260954183562</v>
      </c>
      <c r="X1827" s="15"/>
      <c r="CD1827" s="20">
        <v>1826</v>
      </c>
      <c r="CE1827" s="20">
        <f t="shared" si="568"/>
        <v>0</v>
      </c>
      <c r="CF1827" s="20">
        <f>T1827</f>
        <v>657.11405137911561</v>
      </c>
      <c r="CG1827" s="20">
        <f>U1827</f>
        <v>1204.9260954183562</v>
      </c>
      <c r="CH1827" s="20">
        <f t="shared" si="573"/>
        <v>185.80000000000007</v>
      </c>
      <c r="CI1827" s="20">
        <f t="shared" si="573"/>
        <v>116.125</v>
      </c>
      <c r="CJ1827" s="20">
        <f t="shared" si="573"/>
        <v>371.60000000000014</v>
      </c>
      <c r="CK1827" s="20">
        <f t="shared" si="574"/>
        <v>539</v>
      </c>
      <c r="CL1827" s="20">
        <v>10</v>
      </c>
      <c r="CM1827" s="20">
        <f t="shared" si="575"/>
        <v>734.80000000000007</v>
      </c>
      <c r="CN1827" s="20">
        <f t="shared" si="576"/>
        <v>2125.5260954183564</v>
      </c>
      <c r="CS1827" s="20" t="e">
        <f t="shared" si="569"/>
        <v>#N/A</v>
      </c>
      <c r="CT1827" s="20" t="e">
        <f t="shared" si="570"/>
        <v>#N/A</v>
      </c>
      <c r="CU1827" s="20" t="e">
        <f t="shared" si="571"/>
        <v>#N/A</v>
      </c>
      <c r="CW1827" s="20">
        <f t="shared" si="577"/>
        <v>0</v>
      </c>
      <c r="CX1827" s="20">
        <f t="shared" si="577"/>
        <v>0</v>
      </c>
      <c r="CY1827" s="20">
        <f t="shared" si="577"/>
        <v>0</v>
      </c>
      <c r="CZ1827" s="20">
        <f t="shared" ref="CZ1827:DB1842" si="585">IF(CW1827-CZ1826&gt;0,CW1827,CZ1826)</f>
        <v>185.80000000000007</v>
      </c>
      <c r="DA1827" s="20">
        <f t="shared" si="585"/>
        <v>116.125</v>
      </c>
      <c r="DB1827" s="20">
        <f t="shared" si="585"/>
        <v>371.60000000000014</v>
      </c>
      <c r="DE1827" s="20" t="e">
        <f t="shared" si="572"/>
        <v>#N/A</v>
      </c>
      <c r="DF1827" s="20">
        <f t="shared" si="579"/>
        <v>0</v>
      </c>
      <c r="DG1827" s="20">
        <f t="shared" si="580"/>
        <v>539</v>
      </c>
    </row>
    <row r="1828" spans="12:111">
      <c r="L1828" s="15"/>
      <c r="M1828" s="17"/>
      <c r="O1828" s="19">
        <v>1827</v>
      </c>
      <c r="P1828" s="1">
        <f t="shared" si="583"/>
        <v>0.15650980700000014</v>
      </c>
      <c r="Q1828">
        <f>SUM(P$2:P1828)</f>
        <v>931.17658320573753</v>
      </c>
      <c r="R1828" s="10">
        <f t="shared" si="581"/>
        <v>0.10955686490000009</v>
      </c>
      <c r="S1828" s="10">
        <f t="shared" si="582"/>
        <v>0.2034627491000002</v>
      </c>
      <c r="T1828" s="22">
        <f>SUM(R$2:R1828)</f>
        <v>657.22360824401562</v>
      </c>
      <c r="U1828" s="22">
        <f>SUM(S$2:S1828)</f>
        <v>1205.1295581674563</v>
      </c>
      <c r="X1828" s="15"/>
      <c r="CD1828" s="20">
        <v>1827</v>
      </c>
      <c r="CE1828" s="20">
        <f t="shared" si="568"/>
        <v>0</v>
      </c>
      <c r="CF1828" s="20">
        <f>T1828</f>
        <v>657.22360824401562</v>
      </c>
      <c r="CG1828" s="20">
        <f>U1828</f>
        <v>1205.1295581674563</v>
      </c>
      <c r="CH1828" s="20">
        <f t="shared" si="573"/>
        <v>185.80000000000007</v>
      </c>
      <c r="CI1828" s="20">
        <f t="shared" si="573"/>
        <v>116.125</v>
      </c>
      <c r="CJ1828" s="20">
        <f t="shared" si="573"/>
        <v>371.60000000000014</v>
      </c>
      <c r="CK1828" s="20">
        <f t="shared" si="574"/>
        <v>539</v>
      </c>
      <c r="CL1828" s="20">
        <v>10</v>
      </c>
      <c r="CM1828" s="20">
        <f t="shared" si="575"/>
        <v>734.80000000000007</v>
      </c>
      <c r="CN1828" s="20">
        <f t="shared" si="576"/>
        <v>2125.7295581674562</v>
      </c>
      <c r="CS1828" s="20" t="e">
        <f t="shared" si="569"/>
        <v>#N/A</v>
      </c>
      <c r="CT1828" s="20" t="e">
        <f t="shared" si="570"/>
        <v>#N/A</v>
      </c>
      <c r="CU1828" s="20" t="e">
        <f t="shared" si="571"/>
        <v>#N/A</v>
      </c>
      <c r="CW1828" s="20">
        <f t="shared" si="577"/>
        <v>0</v>
      </c>
      <c r="CX1828" s="20">
        <f t="shared" si="577"/>
        <v>0</v>
      </c>
      <c r="CY1828" s="20">
        <f t="shared" si="577"/>
        <v>0</v>
      </c>
      <c r="CZ1828" s="20">
        <f t="shared" si="585"/>
        <v>185.80000000000007</v>
      </c>
      <c r="DA1828" s="20">
        <f t="shared" si="585"/>
        <v>116.125</v>
      </c>
      <c r="DB1828" s="20">
        <f t="shared" si="585"/>
        <v>371.60000000000014</v>
      </c>
      <c r="DE1828" s="20" t="e">
        <f t="shared" si="572"/>
        <v>#N/A</v>
      </c>
      <c r="DF1828" s="20">
        <f t="shared" si="579"/>
        <v>0</v>
      </c>
      <c r="DG1828" s="20">
        <f t="shared" si="580"/>
        <v>539</v>
      </c>
    </row>
    <row r="1829" spans="12:111">
      <c r="L1829" s="15"/>
      <c r="M1829" s="17"/>
      <c r="O1829" s="19">
        <v>1828</v>
      </c>
      <c r="P1829" s="1">
        <f t="shared" si="583"/>
        <v>0.15639167199999995</v>
      </c>
      <c r="Q1829">
        <f>SUM(P$2:P1829)</f>
        <v>931.33297487773757</v>
      </c>
      <c r="R1829" s="10">
        <f t="shared" si="581"/>
        <v>0.10947417039999996</v>
      </c>
      <c r="S1829" s="10">
        <f t="shared" si="582"/>
        <v>0.20330917359999995</v>
      </c>
      <c r="T1829" s="22">
        <f>SUM(R$2:R1829)</f>
        <v>657.33308241441557</v>
      </c>
      <c r="U1829" s="22">
        <f>SUM(S$2:S1829)</f>
        <v>1205.3328673410563</v>
      </c>
      <c r="X1829" s="15"/>
      <c r="CD1829" s="20">
        <v>1828</v>
      </c>
      <c r="CE1829" s="20">
        <f t="shared" si="568"/>
        <v>0</v>
      </c>
      <c r="CF1829" s="20">
        <f>T1829</f>
        <v>657.33308241441557</v>
      </c>
      <c r="CG1829" s="20">
        <f>U1829</f>
        <v>1205.3328673410563</v>
      </c>
      <c r="CH1829" s="20">
        <f t="shared" si="573"/>
        <v>185.80000000000007</v>
      </c>
      <c r="CI1829" s="20">
        <f t="shared" si="573"/>
        <v>116.125</v>
      </c>
      <c r="CJ1829" s="20">
        <f t="shared" si="573"/>
        <v>371.60000000000014</v>
      </c>
      <c r="CK1829" s="20">
        <f t="shared" si="574"/>
        <v>539</v>
      </c>
      <c r="CL1829" s="20">
        <v>10</v>
      </c>
      <c r="CM1829" s="20">
        <f t="shared" si="575"/>
        <v>734.80000000000007</v>
      </c>
      <c r="CN1829" s="20">
        <f t="shared" si="576"/>
        <v>2125.9328673410564</v>
      </c>
      <c r="CS1829" s="20" t="e">
        <f t="shared" si="569"/>
        <v>#N/A</v>
      </c>
      <c r="CT1829" s="20" t="e">
        <f t="shared" si="570"/>
        <v>#N/A</v>
      </c>
      <c r="CU1829" s="20" t="e">
        <f t="shared" si="571"/>
        <v>#N/A</v>
      </c>
      <c r="CW1829" s="20">
        <f t="shared" si="577"/>
        <v>0</v>
      </c>
      <c r="CX1829" s="20">
        <f t="shared" si="577"/>
        <v>0</v>
      </c>
      <c r="CY1829" s="20">
        <f t="shared" si="577"/>
        <v>0</v>
      </c>
      <c r="CZ1829" s="20">
        <f t="shared" si="585"/>
        <v>185.80000000000007</v>
      </c>
      <c r="DA1829" s="20">
        <f t="shared" si="585"/>
        <v>116.125</v>
      </c>
      <c r="DB1829" s="20">
        <f t="shared" si="585"/>
        <v>371.60000000000014</v>
      </c>
      <c r="DE1829" s="20" t="e">
        <f t="shared" si="572"/>
        <v>#N/A</v>
      </c>
      <c r="DF1829" s="20">
        <f t="shared" si="579"/>
        <v>0</v>
      </c>
      <c r="DG1829" s="20">
        <f t="shared" si="580"/>
        <v>539</v>
      </c>
    </row>
    <row r="1830" spans="12:111">
      <c r="L1830" s="15"/>
      <c r="M1830" s="17"/>
      <c r="O1830" s="19">
        <v>1829</v>
      </c>
      <c r="P1830" s="1">
        <f t="shared" si="583"/>
        <v>0.15627380299999991</v>
      </c>
      <c r="Q1830">
        <f>SUM(P$2:P1830)</f>
        <v>931.48924868073755</v>
      </c>
      <c r="R1830" s="10">
        <f t="shared" si="581"/>
        <v>0.10939166209999993</v>
      </c>
      <c r="S1830" s="10">
        <f t="shared" si="582"/>
        <v>0.20315594389999989</v>
      </c>
      <c r="T1830" s="22">
        <f>SUM(R$2:R1830)</f>
        <v>657.44247407651562</v>
      </c>
      <c r="U1830" s="22">
        <f>SUM(S$2:S1830)</f>
        <v>1205.5360232849562</v>
      </c>
      <c r="X1830" s="15"/>
      <c r="CD1830" s="20">
        <v>1829</v>
      </c>
      <c r="CE1830" s="20">
        <f t="shared" si="568"/>
        <v>0</v>
      </c>
      <c r="CF1830" s="20">
        <f>T1830</f>
        <v>657.44247407651562</v>
      </c>
      <c r="CG1830" s="20">
        <f>U1830</f>
        <v>1205.5360232849562</v>
      </c>
      <c r="CH1830" s="20">
        <f t="shared" si="573"/>
        <v>185.80000000000007</v>
      </c>
      <c r="CI1830" s="20">
        <f t="shared" si="573"/>
        <v>116.125</v>
      </c>
      <c r="CJ1830" s="20">
        <f t="shared" si="573"/>
        <v>371.60000000000014</v>
      </c>
      <c r="CK1830" s="20">
        <f t="shared" si="574"/>
        <v>539</v>
      </c>
      <c r="CL1830" s="20">
        <v>10</v>
      </c>
      <c r="CM1830" s="20">
        <f t="shared" si="575"/>
        <v>734.80000000000007</v>
      </c>
      <c r="CN1830" s="20">
        <f t="shared" si="576"/>
        <v>2126.1360232849565</v>
      </c>
      <c r="CS1830" s="20" t="e">
        <f t="shared" si="569"/>
        <v>#N/A</v>
      </c>
      <c r="CT1830" s="20" t="e">
        <f t="shared" si="570"/>
        <v>#N/A</v>
      </c>
      <c r="CU1830" s="20" t="e">
        <f t="shared" si="571"/>
        <v>#N/A</v>
      </c>
      <c r="CW1830" s="20">
        <f t="shared" si="577"/>
        <v>0</v>
      </c>
      <c r="CX1830" s="20">
        <f t="shared" si="577"/>
        <v>0</v>
      </c>
      <c r="CY1830" s="20">
        <f t="shared" si="577"/>
        <v>0</v>
      </c>
      <c r="CZ1830" s="20">
        <f t="shared" si="585"/>
        <v>185.80000000000007</v>
      </c>
      <c r="DA1830" s="20">
        <f t="shared" si="585"/>
        <v>116.125</v>
      </c>
      <c r="DB1830" s="20">
        <f t="shared" si="585"/>
        <v>371.60000000000014</v>
      </c>
      <c r="DE1830" s="20" t="e">
        <f t="shared" si="572"/>
        <v>#N/A</v>
      </c>
      <c r="DF1830" s="20">
        <f t="shared" si="579"/>
        <v>0</v>
      </c>
      <c r="DG1830" s="20">
        <f t="shared" si="580"/>
        <v>539</v>
      </c>
    </row>
    <row r="1831" spans="12:111">
      <c r="L1831" s="15"/>
      <c r="M1831" s="17"/>
      <c r="O1831" s="19">
        <v>1830</v>
      </c>
      <c r="P1831" s="1">
        <f t="shared" si="583"/>
        <v>0.23423429999999995</v>
      </c>
      <c r="Q1831">
        <f>SUM(P$2:P1831)</f>
        <v>931.72348298073757</v>
      </c>
      <c r="R1831" s="10">
        <f t="shared" si="581"/>
        <v>0.16396400999999997</v>
      </c>
      <c r="S1831" s="10">
        <f t="shared" si="582"/>
        <v>0.30450458999999996</v>
      </c>
      <c r="T1831" s="22">
        <f>SUM(R$2:R1831)</f>
        <v>657.6064380865156</v>
      </c>
      <c r="U1831" s="22">
        <f>SUM(S$2:S1831)</f>
        <v>1205.8405278749563</v>
      </c>
      <c r="X1831" s="15"/>
      <c r="CD1831" s="20">
        <v>1830</v>
      </c>
      <c r="CE1831" s="20">
        <f t="shared" si="568"/>
        <v>0</v>
      </c>
      <c r="CF1831" s="20">
        <f>T1831</f>
        <v>657.6064380865156</v>
      </c>
      <c r="CG1831" s="20">
        <f>U1831</f>
        <v>1205.8405278749563</v>
      </c>
      <c r="CH1831" s="20">
        <f t="shared" si="573"/>
        <v>185.80000000000007</v>
      </c>
      <c r="CI1831" s="20">
        <f t="shared" si="573"/>
        <v>116.125</v>
      </c>
      <c r="CJ1831" s="20">
        <f t="shared" si="573"/>
        <v>371.60000000000014</v>
      </c>
      <c r="CK1831" s="20">
        <f t="shared" si="574"/>
        <v>539</v>
      </c>
      <c r="CL1831" s="20">
        <v>10</v>
      </c>
      <c r="CM1831" s="20">
        <f t="shared" si="575"/>
        <v>734.80000000000007</v>
      </c>
      <c r="CN1831" s="20">
        <f t="shared" si="576"/>
        <v>2126.4405278749564</v>
      </c>
      <c r="CS1831" s="20" t="e">
        <f t="shared" si="569"/>
        <v>#N/A</v>
      </c>
      <c r="CT1831" s="20" t="e">
        <f t="shared" si="570"/>
        <v>#N/A</v>
      </c>
      <c r="CU1831" s="20" t="e">
        <f t="shared" si="571"/>
        <v>#N/A</v>
      </c>
      <c r="CW1831" s="20">
        <f t="shared" si="577"/>
        <v>0</v>
      </c>
      <c r="CX1831" s="20">
        <f t="shared" si="577"/>
        <v>0</v>
      </c>
      <c r="CY1831" s="20">
        <f t="shared" si="577"/>
        <v>0</v>
      </c>
      <c r="CZ1831" s="20">
        <f t="shared" si="585"/>
        <v>185.80000000000007</v>
      </c>
      <c r="DA1831" s="20">
        <f t="shared" si="585"/>
        <v>116.125</v>
      </c>
      <c r="DB1831" s="20">
        <f t="shared" si="585"/>
        <v>371.60000000000014</v>
      </c>
      <c r="DE1831" s="20" t="e">
        <f t="shared" si="572"/>
        <v>#N/A</v>
      </c>
      <c r="DF1831" s="20">
        <f t="shared" si="579"/>
        <v>0</v>
      </c>
      <c r="DG1831" s="20">
        <f t="shared" si="580"/>
        <v>539</v>
      </c>
    </row>
    <row r="1832" spans="12:111">
      <c r="L1832" s="15"/>
      <c r="M1832" s="17"/>
      <c r="O1832" s="19">
        <v>1831</v>
      </c>
      <c r="P1832" s="1">
        <f t="shared" si="583"/>
        <v>0.15603886300000014</v>
      </c>
      <c r="Q1832">
        <f>SUM(P$2:P1832)</f>
        <v>931.87952184373762</v>
      </c>
      <c r="R1832" s="10">
        <f t="shared" si="581"/>
        <v>0.10922720410000009</v>
      </c>
      <c r="S1832" s="10">
        <f t="shared" si="582"/>
        <v>0.20285052190000019</v>
      </c>
      <c r="T1832" s="22">
        <f>SUM(R$2:R1832)</f>
        <v>657.71566529061556</v>
      </c>
      <c r="U1832" s="22">
        <f>SUM(S$2:S1832)</f>
        <v>1206.0433783968563</v>
      </c>
      <c r="X1832" s="15"/>
      <c r="CD1832" s="20">
        <v>1831</v>
      </c>
      <c r="CE1832" s="20">
        <f t="shared" si="568"/>
        <v>0</v>
      </c>
      <c r="CF1832" s="20">
        <f>T1832</f>
        <v>657.71566529061556</v>
      </c>
      <c r="CG1832" s="20">
        <f>U1832</f>
        <v>1206.0433783968563</v>
      </c>
      <c r="CH1832" s="20">
        <f t="shared" si="573"/>
        <v>185.80000000000007</v>
      </c>
      <c r="CI1832" s="20">
        <f t="shared" si="573"/>
        <v>116.125</v>
      </c>
      <c r="CJ1832" s="20">
        <f t="shared" si="573"/>
        <v>371.60000000000014</v>
      </c>
      <c r="CK1832" s="20">
        <f t="shared" si="574"/>
        <v>539</v>
      </c>
      <c r="CL1832" s="20">
        <v>10</v>
      </c>
      <c r="CM1832" s="20">
        <f t="shared" si="575"/>
        <v>734.80000000000007</v>
      </c>
      <c r="CN1832" s="20">
        <f t="shared" si="576"/>
        <v>2126.6433783968564</v>
      </c>
      <c r="CS1832" s="20" t="e">
        <f t="shared" si="569"/>
        <v>#N/A</v>
      </c>
      <c r="CT1832" s="20" t="e">
        <f t="shared" si="570"/>
        <v>#N/A</v>
      </c>
      <c r="CU1832" s="20" t="e">
        <f t="shared" si="571"/>
        <v>#N/A</v>
      </c>
      <c r="CW1832" s="20">
        <f t="shared" si="577"/>
        <v>0</v>
      </c>
      <c r="CX1832" s="20">
        <f t="shared" si="577"/>
        <v>0</v>
      </c>
      <c r="CY1832" s="20">
        <f t="shared" si="577"/>
        <v>0</v>
      </c>
      <c r="CZ1832" s="20">
        <f t="shared" si="585"/>
        <v>185.80000000000007</v>
      </c>
      <c r="DA1832" s="20">
        <f t="shared" si="585"/>
        <v>116.125</v>
      </c>
      <c r="DB1832" s="20">
        <f t="shared" si="585"/>
        <v>371.60000000000014</v>
      </c>
      <c r="DE1832" s="20" t="e">
        <f t="shared" si="572"/>
        <v>#N/A</v>
      </c>
      <c r="DF1832" s="20">
        <f t="shared" si="579"/>
        <v>0</v>
      </c>
      <c r="DG1832" s="20">
        <f t="shared" si="580"/>
        <v>539</v>
      </c>
    </row>
    <row r="1833" spans="12:111">
      <c r="L1833" s="15"/>
      <c r="M1833" s="17"/>
      <c r="O1833" s="19">
        <v>1832</v>
      </c>
      <c r="P1833" s="1">
        <f t="shared" si="583"/>
        <v>0.15592179200000014</v>
      </c>
      <c r="Q1833">
        <f>SUM(P$2:P1833)</f>
        <v>932.03544363573758</v>
      </c>
      <c r="R1833" s="10">
        <f t="shared" si="581"/>
        <v>0.1091452544000001</v>
      </c>
      <c r="S1833" s="10">
        <f t="shared" si="582"/>
        <v>0.2026983296000002</v>
      </c>
      <c r="T1833" s="22">
        <f>SUM(R$2:R1833)</f>
        <v>657.82481054501557</v>
      </c>
      <c r="U1833" s="22">
        <f>SUM(S$2:S1833)</f>
        <v>1206.2460767264563</v>
      </c>
      <c r="X1833" s="15"/>
      <c r="CD1833" s="20">
        <v>1832</v>
      </c>
      <c r="CE1833" s="20">
        <f t="shared" si="568"/>
        <v>0</v>
      </c>
      <c r="CF1833" s="20">
        <f>T1833</f>
        <v>657.82481054501557</v>
      </c>
      <c r="CG1833" s="20">
        <f>U1833</f>
        <v>1206.2460767264563</v>
      </c>
      <c r="CH1833" s="20">
        <f t="shared" si="573"/>
        <v>185.80000000000007</v>
      </c>
      <c r="CI1833" s="20">
        <f t="shared" si="573"/>
        <v>116.125</v>
      </c>
      <c r="CJ1833" s="20">
        <f t="shared" si="573"/>
        <v>371.60000000000014</v>
      </c>
      <c r="CK1833" s="20">
        <f t="shared" si="574"/>
        <v>539</v>
      </c>
      <c r="CL1833" s="20">
        <v>10</v>
      </c>
      <c r="CM1833" s="20">
        <f t="shared" si="575"/>
        <v>734.80000000000007</v>
      </c>
      <c r="CN1833" s="20">
        <f t="shared" si="576"/>
        <v>2126.8460767264564</v>
      </c>
      <c r="CS1833" s="20" t="e">
        <f t="shared" si="569"/>
        <v>#N/A</v>
      </c>
      <c r="CT1833" s="20" t="e">
        <f t="shared" si="570"/>
        <v>#N/A</v>
      </c>
      <c r="CU1833" s="20" t="e">
        <f t="shared" si="571"/>
        <v>#N/A</v>
      </c>
      <c r="CW1833" s="20">
        <f t="shared" si="577"/>
        <v>0</v>
      </c>
      <c r="CX1833" s="20">
        <f t="shared" si="577"/>
        <v>0</v>
      </c>
      <c r="CY1833" s="20">
        <f t="shared" si="577"/>
        <v>0</v>
      </c>
      <c r="CZ1833" s="20">
        <f t="shared" si="585"/>
        <v>185.80000000000007</v>
      </c>
      <c r="DA1833" s="20">
        <f t="shared" si="585"/>
        <v>116.125</v>
      </c>
      <c r="DB1833" s="20">
        <f t="shared" si="585"/>
        <v>371.60000000000014</v>
      </c>
      <c r="DE1833" s="20" t="e">
        <f t="shared" si="572"/>
        <v>#N/A</v>
      </c>
      <c r="DF1833" s="20">
        <f t="shared" si="579"/>
        <v>0</v>
      </c>
      <c r="DG1833" s="20">
        <f t="shared" si="580"/>
        <v>539</v>
      </c>
    </row>
    <row r="1834" spans="12:111">
      <c r="L1834" s="15"/>
      <c r="M1834" s="17"/>
      <c r="O1834" s="19">
        <v>1833</v>
      </c>
      <c r="P1834" s="1">
        <f t="shared" si="583"/>
        <v>0.15580498699999998</v>
      </c>
      <c r="Q1834">
        <f>SUM(P$2:P1834)</f>
        <v>932.19124862273759</v>
      </c>
      <c r="R1834" s="10">
        <f t="shared" si="581"/>
        <v>0.10906349089999998</v>
      </c>
      <c r="S1834" s="10">
        <f t="shared" si="582"/>
        <v>0.20254648309999998</v>
      </c>
      <c r="T1834" s="22">
        <f>SUM(R$2:R1834)</f>
        <v>657.93387403591555</v>
      </c>
      <c r="U1834" s="22">
        <f>SUM(S$2:S1834)</f>
        <v>1206.4486232095562</v>
      </c>
      <c r="X1834" s="15"/>
      <c r="CD1834" s="20">
        <v>1833</v>
      </c>
      <c r="CE1834" s="20">
        <f t="shared" si="568"/>
        <v>0</v>
      </c>
      <c r="CF1834" s="20">
        <f>T1834</f>
        <v>657.93387403591555</v>
      </c>
      <c r="CG1834" s="20">
        <f>U1834</f>
        <v>1206.4486232095562</v>
      </c>
      <c r="CH1834" s="20">
        <f t="shared" si="573"/>
        <v>185.80000000000007</v>
      </c>
      <c r="CI1834" s="20">
        <f t="shared" si="573"/>
        <v>116.125</v>
      </c>
      <c r="CJ1834" s="20">
        <f t="shared" si="573"/>
        <v>371.60000000000014</v>
      </c>
      <c r="CK1834" s="20">
        <f t="shared" si="574"/>
        <v>539</v>
      </c>
      <c r="CL1834" s="20">
        <v>10</v>
      </c>
      <c r="CM1834" s="20">
        <f t="shared" si="575"/>
        <v>734.80000000000007</v>
      </c>
      <c r="CN1834" s="20">
        <f t="shared" si="576"/>
        <v>2127.0486232095564</v>
      </c>
      <c r="CS1834" s="20" t="e">
        <f t="shared" si="569"/>
        <v>#N/A</v>
      </c>
      <c r="CT1834" s="20" t="e">
        <f t="shared" si="570"/>
        <v>#N/A</v>
      </c>
      <c r="CU1834" s="20" t="e">
        <f t="shared" si="571"/>
        <v>#N/A</v>
      </c>
      <c r="CW1834" s="20">
        <f t="shared" si="577"/>
        <v>0</v>
      </c>
      <c r="CX1834" s="20">
        <f t="shared" si="577"/>
        <v>0</v>
      </c>
      <c r="CY1834" s="20">
        <f t="shared" si="577"/>
        <v>0</v>
      </c>
      <c r="CZ1834" s="20">
        <f t="shared" si="585"/>
        <v>185.80000000000007</v>
      </c>
      <c r="DA1834" s="20">
        <f t="shared" si="585"/>
        <v>116.125</v>
      </c>
      <c r="DB1834" s="20">
        <f t="shared" si="585"/>
        <v>371.60000000000014</v>
      </c>
      <c r="DE1834" s="20" t="e">
        <f t="shared" si="572"/>
        <v>#N/A</v>
      </c>
      <c r="DF1834" s="20">
        <f t="shared" si="579"/>
        <v>0</v>
      </c>
      <c r="DG1834" s="20">
        <f t="shared" si="580"/>
        <v>539</v>
      </c>
    </row>
    <row r="1835" spans="12:111">
      <c r="L1835" s="15"/>
      <c r="M1835" s="17"/>
      <c r="O1835" s="19">
        <v>1834</v>
      </c>
      <c r="P1835" s="1">
        <f t="shared" si="583"/>
        <v>0.15568844799999992</v>
      </c>
      <c r="Q1835">
        <f>SUM(P$2:P1835)</f>
        <v>932.34693707073757</v>
      </c>
      <c r="R1835" s="10">
        <f t="shared" si="581"/>
        <v>0.10898191359999994</v>
      </c>
      <c r="S1835" s="10">
        <f t="shared" si="582"/>
        <v>0.2023949823999999</v>
      </c>
      <c r="T1835" s="22">
        <f>SUM(R$2:R1835)</f>
        <v>658.04285594951557</v>
      </c>
      <c r="U1835" s="22">
        <f>SUM(S$2:S1835)</f>
        <v>1206.6510181919562</v>
      </c>
      <c r="X1835" s="15"/>
      <c r="CD1835" s="20">
        <v>1834</v>
      </c>
      <c r="CE1835" s="20">
        <f t="shared" si="568"/>
        <v>0</v>
      </c>
      <c r="CF1835" s="20">
        <f>T1835</f>
        <v>658.04285594951557</v>
      </c>
      <c r="CG1835" s="20">
        <f>U1835</f>
        <v>1206.6510181919562</v>
      </c>
      <c r="CH1835" s="20">
        <f t="shared" si="573"/>
        <v>185.80000000000007</v>
      </c>
      <c r="CI1835" s="20">
        <f t="shared" si="573"/>
        <v>116.125</v>
      </c>
      <c r="CJ1835" s="20">
        <f t="shared" si="573"/>
        <v>371.60000000000014</v>
      </c>
      <c r="CK1835" s="20">
        <f t="shared" si="574"/>
        <v>539</v>
      </c>
      <c r="CL1835" s="20">
        <v>10</v>
      </c>
      <c r="CM1835" s="20">
        <f t="shared" si="575"/>
        <v>734.80000000000007</v>
      </c>
      <c r="CN1835" s="20">
        <f t="shared" si="576"/>
        <v>2127.2510181919561</v>
      </c>
      <c r="CS1835" s="20" t="e">
        <f t="shared" si="569"/>
        <v>#N/A</v>
      </c>
      <c r="CT1835" s="20" t="e">
        <f t="shared" si="570"/>
        <v>#N/A</v>
      </c>
      <c r="CU1835" s="20" t="e">
        <f t="shared" si="571"/>
        <v>#N/A</v>
      </c>
      <c r="CW1835" s="20">
        <f t="shared" si="577"/>
        <v>0</v>
      </c>
      <c r="CX1835" s="20">
        <f t="shared" si="577"/>
        <v>0</v>
      </c>
      <c r="CY1835" s="20">
        <f t="shared" si="577"/>
        <v>0</v>
      </c>
      <c r="CZ1835" s="20">
        <f t="shared" si="585"/>
        <v>185.80000000000007</v>
      </c>
      <c r="DA1835" s="20">
        <f t="shared" si="585"/>
        <v>116.125</v>
      </c>
      <c r="DB1835" s="20">
        <f t="shared" si="585"/>
        <v>371.60000000000014</v>
      </c>
      <c r="DE1835" s="20" t="e">
        <f t="shared" si="572"/>
        <v>#N/A</v>
      </c>
      <c r="DF1835" s="20">
        <f t="shared" si="579"/>
        <v>0</v>
      </c>
      <c r="DG1835" s="20">
        <f t="shared" si="580"/>
        <v>539</v>
      </c>
    </row>
    <row r="1836" spans="12:111">
      <c r="L1836" s="15"/>
      <c r="M1836" s="17"/>
      <c r="O1836" s="19">
        <v>1835</v>
      </c>
      <c r="P1836" s="1">
        <f t="shared" si="583"/>
        <v>0.23335826249999997</v>
      </c>
      <c r="Q1836">
        <f>SUM(P$2:P1836)</f>
        <v>932.58029533323759</v>
      </c>
      <c r="R1836" s="10">
        <f t="shared" si="581"/>
        <v>0.16335078374999998</v>
      </c>
      <c r="S1836" s="10">
        <f t="shared" si="582"/>
        <v>0.30336574124999999</v>
      </c>
      <c r="T1836" s="22">
        <f>SUM(R$2:R1836)</f>
        <v>658.20620673326562</v>
      </c>
      <c r="U1836" s="22">
        <f>SUM(S$2:S1836)</f>
        <v>1206.9543839332061</v>
      </c>
      <c r="X1836" s="15"/>
      <c r="CD1836" s="20">
        <v>1835</v>
      </c>
      <c r="CE1836" s="20">
        <f t="shared" si="568"/>
        <v>0</v>
      </c>
      <c r="CF1836" s="20">
        <f>T1836</f>
        <v>658.20620673326562</v>
      </c>
      <c r="CG1836" s="20">
        <f>U1836</f>
        <v>1206.9543839332061</v>
      </c>
      <c r="CH1836" s="20">
        <f t="shared" si="573"/>
        <v>185.80000000000007</v>
      </c>
      <c r="CI1836" s="20">
        <f t="shared" si="573"/>
        <v>116.125</v>
      </c>
      <c r="CJ1836" s="20">
        <f t="shared" si="573"/>
        <v>371.60000000000014</v>
      </c>
      <c r="CK1836" s="20">
        <f t="shared" si="574"/>
        <v>539</v>
      </c>
      <c r="CL1836" s="20">
        <v>10</v>
      </c>
      <c r="CM1836" s="20">
        <f t="shared" si="575"/>
        <v>734.80000000000007</v>
      </c>
      <c r="CN1836" s="20">
        <f t="shared" si="576"/>
        <v>2127.5543839332063</v>
      </c>
      <c r="CS1836" s="20" t="e">
        <f t="shared" si="569"/>
        <v>#N/A</v>
      </c>
      <c r="CT1836" s="20" t="e">
        <f t="shared" si="570"/>
        <v>#N/A</v>
      </c>
      <c r="CU1836" s="20" t="e">
        <f t="shared" si="571"/>
        <v>#N/A</v>
      </c>
      <c r="CW1836" s="20">
        <f t="shared" si="577"/>
        <v>0</v>
      </c>
      <c r="CX1836" s="20">
        <f t="shared" si="577"/>
        <v>0</v>
      </c>
      <c r="CY1836" s="20">
        <f t="shared" si="577"/>
        <v>0</v>
      </c>
      <c r="CZ1836" s="20">
        <f t="shared" si="585"/>
        <v>185.80000000000007</v>
      </c>
      <c r="DA1836" s="20">
        <f t="shared" si="585"/>
        <v>116.125</v>
      </c>
      <c r="DB1836" s="20">
        <f t="shared" si="585"/>
        <v>371.60000000000014</v>
      </c>
      <c r="DE1836" s="20" t="e">
        <f t="shared" si="572"/>
        <v>#N/A</v>
      </c>
      <c r="DF1836" s="20">
        <f t="shared" si="579"/>
        <v>0</v>
      </c>
      <c r="DG1836" s="20">
        <f t="shared" si="580"/>
        <v>539</v>
      </c>
    </row>
    <row r="1837" spans="12:111">
      <c r="L1837" s="15"/>
      <c r="M1837" s="17"/>
      <c r="O1837" s="19">
        <v>1836</v>
      </c>
      <c r="P1837" s="1">
        <f t="shared" si="583"/>
        <v>0.15545616800000003</v>
      </c>
      <c r="Q1837">
        <f>SUM(P$2:P1837)</f>
        <v>932.73575150123759</v>
      </c>
      <c r="R1837" s="10">
        <f t="shared" si="581"/>
        <v>0.10881931760000002</v>
      </c>
      <c r="S1837" s="10">
        <f t="shared" si="582"/>
        <v>0.20209301840000005</v>
      </c>
      <c r="T1837" s="22">
        <f>SUM(R$2:R1837)</f>
        <v>658.31502605086564</v>
      </c>
      <c r="U1837" s="22">
        <f>SUM(S$2:S1837)</f>
        <v>1207.1564769516062</v>
      </c>
      <c r="X1837" s="15"/>
      <c r="CD1837" s="20">
        <v>1836</v>
      </c>
      <c r="CE1837" s="20">
        <f t="shared" si="568"/>
        <v>0</v>
      </c>
      <c r="CF1837" s="20">
        <f>T1837</f>
        <v>658.31502605086564</v>
      </c>
      <c r="CG1837" s="20">
        <f>U1837</f>
        <v>1207.1564769516062</v>
      </c>
      <c r="CH1837" s="20">
        <f t="shared" si="573"/>
        <v>185.80000000000007</v>
      </c>
      <c r="CI1837" s="20">
        <f t="shared" si="573"/>
        <v>116.125</v>
      </c>
      <c r="CJ1837" s="20">
        <f t="shared" si="573"/>
        <v>371.60000000000014</v>
      </c>
      <c r="CK1837" s="20">
        <f t="shared" si="574"/>
        <v>539</v>
      </c>
      <c r="CL1837" s="20">
        <v>10</v>
      </c>
      <c r="CM1837" s="20">
        <f t="shared" si="575"/>
        <v>734.80000000000007</v>
      </c>
      <c r="CN1837" s="20">
        <f t="shared" si="576"/>
        <v>2127.7564769516066</v>
      </c>
      <c r="CS1837" s="20" t="e">
        <f t="shared" si="569"/>
        <v>#N/A</v>
      </c>
      <c r="CT1837" s="20" t="e">
        <f t="shared" si="570"/>
        <v>#N/A</v>
      </c>
      <c r="CU1837" s="20" t="e">
        <f t="shared" si="571"/>
        <v>#N/A</v>
      </c>
      <c r="CW1837" s="20">
        <f t="shared" si="577"/>
        <v>0</v>
      </c>
      <c r="CX1837" s="20">
        <f t="shared" si="577"/>
        <v>0</v>
      </c>
      <c r="CY1837" s="20">
        <f t="shared" si="577"/>
        <v>0</v>
      </c>
      <c r="CZ1837" s="20">
        <f t="shared" si="585"/>
        <v>185.80000000000007</v>
      </c>
      <c r="DA1837" s="20">
        <f t="shared" si="585"/>
        <v>116.125</v>
      </c>
      <c r="DB1837" s="20">
        <f t="shared" si="585"/>
        <v>371.60000000000014</v>
      </c>
      <c r="DE1837" s="20" t="e">
        <f t="shared" si="572"/>
        <v>#N/A</v>
      </c>
      <c r="DF1837" s="20">
        <f t="shared" si="579"/>
        <v>0</v>
      </c>
      <c r="DG1837" s="20">
        <f t="shared" si="580"/>
        <v>539</v>
      </c>
    </row>
    <row r="1838" spans="12:111">
      <c r="L1838" s="15"/>
      <c r="M1838" s="17"/>
      <c r="O1838" s="19">
        <v>1837</v>
      </c>
      <c r="P1838" s="1">
        <f t="shared" si="583"/>
        <v>0.15534042700000006</v>
      </c>
      <c r="Q1838">
        <f>SUM(P$2:P1838)</f>
        <v>932.89109192823764</v>
      </c>
      <c r="R1838" s="10">
        <f t="shared" si="581"/>
        <v>0.10873829890000003</v>
      </c>
      <c r="S1838" s="10">
        <f t="shared" si="582"/>
        <v>0.20194255510000009</v>
      </c>
      <c r="T1838" s="22">
        <f>SUM(R$2:R1838)</f>
        <v>658.42376434976563</v>
      </c>
      <c r="U1838" s="22">
        <f>SUM(S$2:S1838)</f>
        <v>1207.3584195067062</v>
      </c>
      <c r="X1838" s="15"/>
      <c r="CD1838" s="20">
        <v>1837</v>
      </c>
      <c r="CE1838" s="20">
        <f t="shared" si="568"/>
        <v>0</v>
      </c>
      <c r="CF1838" s="20">
        <f>T1838</f>
        <v>658.42376434976563</v>
      </c>
      <c r="CG1838" s="20">
        <f>U1838</f>
        <v>1207.3584195067062</v>
      </c>
      <c r="CH1838" s="20">
        <f t="shared" si="573"/>
        <v>185.80000000000007</v>
      </c>
      <c r="CI1838" s="20">
        <f t="shared" si="573"/>
        <v>116.125</v>
      </c>
      <c r="CJ1838" s="20">
        <f t="shared" si="573"/>
        <v>371.60000000000014</v>
      </c>
      <c r="CK1838" s="20">
        <f t="shared" si="574"/>
        <v>539</v>
      </c>
      <c r="CL1838" s="20">
        <v>10</v>
      </c>
      <c r="CM1838" s="20">
        <f t="shared" si="575"/>
        <v>734.80000000000007</v>
      </c>
      <c r="CN1838" s="20">
        <f t="shared" si="576"/>
        <v>2127.9584195067064</v>
      </c>
      <c r="CS1838" s="20" t="e">
        <f t="shared" si="569"/>
        <v>#N/A</v>
      </c>
      <c r="CT1838" s="20" t="e">
        <f t="shared" si="570"/>
        <v>#N/A</v>
      </c>
      <c r="CU1838" s="20" t="e">
        <f t="shared" si="571"/>
        <v>#N/A</v>
      </c>
      <c r="CW1838" s="20">
        <f t="shared" si="577"/>
        <v>0</v>
      </c>
      <c r="CX1838" s="20">
        <f t="shared" si="577"/>
        <v>0</v>
      </c>
      <c r="CY1838" s="20">
        <f t="shared" si="577"/>
        <v>0</v>
      </c>
      <c r="CZ1838" s="20">
        <f t="shared" si="585"/>
        <v>185.80000000000007</v>
      </c>
      <c r="DA1838" s="20">
        <f t="shared" si="585"/>
        <v>116.125</v>
      </c>
      <c r="DB1838" s="20">
        <f t="shared" si="585"/>
        <v>371.60000000000014</v>
      </c>
      <c r="DE1838" s="20" t="e">
        <f t="shared" si="572"/>
        <v>#N/A</v>
      </c>
      <c r="DF1838" s="20">
        <f t="shared" si="579"/>
        <v>0</v>
      </c>
      <c r="DG1838" s="20">
        <f t="shared" si="580"/>
        <v>539</v>
      </c>
    </row>
    <row r="1839" spans="12:111">
      <c r="L1839" s="15"/>
      <c r="M1839" s="17"/>
      <c r="O1839" s="19">
        <v>1838</v>
      </c>
      <c r="P1839" s="1">
        <f t="shared" si="583"/>
        <v>0.15522495200000005</v>
      </c>
      <c r="Q1839">
        <f>SUM(P$2:P1839)</f>
        <v>933.04631688023767</v>
      </c>
      <c r="R1839" s="10">
        <f t="shared" si="581"/>
        <v>0.10865746640000003</v>
      </c>
      <c r="S1839" s="10">
        <f t="shared" si="582"/>
        <v>0.20179243760000007</v>
      </c>
      <c r="T1839" s="22">
        <f>SUM(R$2:R1839)</f>
        <v>658.53242181616565</v>
      </c>
      <c r="U1839" s="22">
        <f>SUM(S$2:S1839)</f>
        <v>1207.5602119443063</v>
      </c>
      <c r="X1839" s="15"/>
      <c r="CD1839" s="20">
        <v>1838</v>
      </c>
      <c r="CE1839" s="20">
        <f t="shared" si="568"/>
        <v>0</v>
      </c>
      <c r="CF1839" s="20">
        <f>T1839</f>
        <v>658.53242181616565</v>
      </c>
      <c r="CG1839" s="20">
        <f>U1839</f>
        <v>1207.5602119443063</v>
      </c>
      <c r="CH1839" s="20">
        <f t="shared" si="573"/>
        <v>185.80000000000007</v>
      </c>
      <c r="CI1839" s="20">
        <f t="shared" si="573"/>
        <v>116.125</v>
      </c>
      <c r="CJ1839" s="20">
        <f t="shared" si="573"/>
        <v>371.60000000000014</v>
      </c>
      <c r="CK1839" s="20">
        <f t="shared" si="574"/>
        <v>539</v>
      </c>
      <c r="CL1839" s="20">
        <v>10</v>
      </c>
      <c r="CM1839" s="20">
        <f t="shared" si="575"/>
        <v>734.80000000000007</v>
      </c>
      <c r="CN1839" s="20">
        <f t="shared" si="576"/>
        <v>2128.1602119443064</v>
      </c>
      <c r="CS1839" s="20" t="e">
        <f t="shared" si="569"/>
        <v>#N/A</v>
      </c>
      <c r="CT1839" s="20" t="e">
        <f t="shared" si="570"/>
        <v>#N/A</v>
      </c>
      <c r="CU1839" s="20" t="e">
        <f t="shared" si="571"/>
        <v>#N/A</v>
      </c>
      <c r="CW1839" s="20">
        <f t="shared" si="577"/>
        <v>0</v>
      </c>
      <c r="CX1839" s="20">
        <f t="shared" si="577"/>
        <v>0</v>
      </c>
      <c r="CY1839" s="20">
        <f t="shared" si="577"/>
        <v>0</v>
      </c>
      <c r="CZ1839" s="20">
        <f t="shared" si="585"/>
        <v>185.80000000000007</v>
      </c>
      <c r="DA1839" s="20">
        <f t="shared" si="585"/>
        <v>116.125</v>
      </c>
      <c r="DB1839" s="20">
        <f t="shared" si="585"/>
        <v>371.60000000000014</v>
      </c>
      <c r="DE1839" s="20" t="e">
        <f t="shared" si="572"/>
        <v>#N/A</v>
      </c>
      <c r="DF1839" s="20">
        <f t="shared" si="579"/>
        <v>0</v>
      </c>
      <c r="DG1839" s="20">
        <f t="shared" si="580"/>
        <v>539</v>
      </c>
    </row>
    <row r="1840" spans="12:111">
      <c r="L1840" s="15"/>
      <c r="M1840" s="17"/>
      <c r="O1840" s="19">
        <v>1839</v>
      </c>
      <c r="P1840" s="1">
        <f t="shared" si="583"/>
        <v>0.15510974300000002</v>
      </c>
      <c r="Q1840">
        <f>SUM(P$2:P1840)</f>
        <v>933.20142662323769</v>
      </c>
      <c r="R1840" s="10">
        <f t="shared" si="581"/>
        <v>0.10857682010000001</v>
      </c>
      <c r="S1840" s="10">
        <f t="shared" si="582"/>
        <v>0.20164266590000005</v>
      </c>
      <c r="T1840" s="22">
        <f>SUM(R$2:R1840)</f>
        <v>658.64099863626564</v>
      </c>
      <c r="U1840" s="22">
        <f>SUM(S$2:S1840)</f>
        <v>1207.7618546102062</v>
      </c>
      <c r="X1840" s="15"/>
      <c r="CD1840" s="20">
        <v>1839</v>
      </c>
      <c r="CE1840" s="20">
        <f t="shared" si="568"/>
        <v>0</v>
      </c>
      <c r="CF1840" s="20">
        <f>T1840</f>
        <v>658.64099863626564</v>
      </c>
      <c r="CG1840" s="20">
        <f>U1840</f>
        <v>1207.7618546102062</v>
      </c>
      <c r="CH1840" s="20">
        <f t="shared" si="573"/>
        <v>185.80000000000007</v>
      </c>
      <c r="CI1840" s="20">
        <f t="shared" si="573"/>
        <v>116.125</v>
      </c>
      <c r="CJ1840" s="20">
        <f t="shared" si="573"/>
        <v>371.60000000000014</v>
      </c>
      <c r="CK1840" s="20">
        <f t="shared" si="574"/>
        <v>539</v>
      </c>
      <c r="CL1840" s="20">
        <v>10</v>
      </c>
      <c r="CM1840" s="20">
        <f t="shared" si="575"/>
        <v>734.80000000000007</v>
      </c>
      <c r="CN1840" s="20">
        <f t="shared" si="576"/>
        <v>2128.3618546102061</v>
      </c>
      <c r="CS1840" s="20" t="e">
        <f t="shared" si="569"/>
        <v>#N/A</v>
      </c>
      <c r="CT1840" s="20" t="e">
        <f t="shared" si="570"/>
        <v>#N/A</v>
      </c>
      <c r="CU1840" s="20" t="e">
        <f t="shared" si="571"/>
        <v>#N/A</v>
      </c>
      <c r="CW1840" s="20">
        <f t="shared" si="577"/>
        <v>0</v>
      </c>
      <c r="CX1840" s="20">
        <f t="shared" si="577"/>
        <v>0</v>
      </c>
      <c r="CY1840" s="20">
        <f t="shared" si="577"/>
        <v>0</v>
      </c>
      <c r="CZ1840" s="20">
        <f t="shared" si="585"/>
        <v>185.80000000000007</v>
      </c>
      <c r="DA1840" s="20">
        <f t="shared" si="585"/>
        <v>116.125</v>
      </c>
      <c r="DB1840" s="20">
        <f t="shared" si="585"/>
        <v>371.60000000000014</v>
      </c>
      <c r="DE1840" s="20" t="e">
        <f t="shared" si="572"/>
        <v>#N/A</v>
      </c>
      <c r="DF1840" s="20">
        <f t="shared" si="579"/>
        <v>0</v>
      </c>
      <c r="DG1840" s="20">
        <f t="shared" si="580"/>
        <v>539</v>
      </c>
    </row>
    <row r="1841" spans="12:111">
      <c r="L1841" s="15"/>
      <c r="M1841" s="17"/>
      <c r="O1841" s="19">
        <v>1840</v>
      </c>
      <c r="P1841" s="1">
        <f t="shared" si="583"/>
        <v>0.23249219999999993</v>
      </c>
      <c r="Q1841">
        <f>SUM(P$2:P1841)</f>
        <v>933.43391882323772</v>
      </c>
      <c r="R1841" s="10">
        <f t="shared" si="581"/>
        <v>0.16274453999999994</v>
      </c>
      <c r="S1841" s="10">
        <f t="shared" si="582"/>
        <v>0.30223985999999992</v>
      </c>
      <c r="T1841" s="22">
        <f>SUM(R$2:R1841)</f>
        <v>658.80374317626558</v>
      </c>
      <c r="U1841" s="22">
        <f>SUM(S$2:S1841)</f>
        <v>1208.0640944702063</v>
      </c>
      <c r="X1841" s="15"/>
      <c r="CD1841" s="20">
        <v>1840</v>
      </c>
      <c r="CE1841" s="20">
        <f t="shared" si="568"/>
        <v>0</v>
      </c>
      <c r="CF1841" s="20">
        <f>T1841</f>
        <v>658.80374317626558</v>
      </c>
      <c r="CG1841" s="20">
        <f>U1841</f>
        <v>1208.0640944702063</v>
      </c>
      <c r="CH1841" s="20">
        <f t="shared" si="573"/>
        <v>188.20000000000007</v>
      </c>
      <c r="CI1841" s="20">
        <f t="shared" si="573"/>
        <v>117.625</v>
      </c>
      <c r="CJ1841" s="20">
        <f t="shared" si="573"/>
        <v>376.40000000000015</v>
      </c>
      <c r="CK1841" s="20">
        <f t="shared" si="574"/>
        <v>539</v>
      </c>
      <c r="CL1841" s="20">
        <v>10</v>
      </c>
      <c r="CM1841" s="20">
        <f t="shared" si="575"/>
        <v>737.2</v>
      </c>
      <c r="CN1841" s="20">
        <f t="shared" si="576"/>
        <v>2133.4640944702064</v>
      </c>
      <c r="CS1841" s="20">
        <f t="shared" si="569"/>
        <v>188.20000000000007</v>
      </c>
      <c r="CT1841" s="20">
        <f t="shared" si="570"/>
        <v>117.625</v>
      </c>
      <c r="CU1841" s="20">
        <f t="shared" si="571"/>
        <v>376.40000000000015</v>
      </c>
      <c r="CW1841" s="20">
        <f t="shared" si="577"/>
        <v>188.20000000000007</v>
      </c>
      <c r="CX1841" s="20">
        <f t="shared" si="577"/>
        <v>117.625</v>
      </c>
      <c r="CY1841" s="20">
        <f t="shared" si="577"/>
        <v>376.40000000000015</v>
      </c>
      <c r="CZ1841" s="20">
        <f t="shared" si="585"/>
        <v>188.20000000000007</v>
      </c>
      <c r="DA1841" s="20">
        <f t="shared" si="585"/>
        <v>117.625</v>
      </c>
      <c r="DB1841" s="20">
        <f t="shared" si="585"/>
        <v>376.40000000000015</v>
      </c>
      <c r="DE1841" s="20" t="e">
        <f t="shared" si="572"/>
        <v>#N/A</v>
      </c>
      <c r="DF1841" s="20">
        <f t="shared" si="579"/>
        <v>0</v>
      </c>
      <c r="DG1841" s="20">
        <f t="shared" si="580"/>
        <v>539</v>
      </c>
    </row>
    <row r="1842" spans="12:111">
      <c r="L1842" s="15"/>
      <c r="M1842" s="17"/>
      <c r="O1842" s="19">
        <v>1841</v>
      </c>
      <c r="P1842" s="1">
        <f t="shared" si="583"/>
        <v>0.15488012300000001</v>
      </c>
      <c r="Q1842">
        <f>SUM(P$2:P1842)</f>
        <v>933.58879894623772</v>
      </c>
      <c r="R1842" s="10">
        <f t="shared" si="581"/>
        <v>0.1084160861</v>
      </c>
      <c r="S1842" s="10">
        <f t="shared" si="582"/>
        <v>0.20134415990000001</v>
      </c>
      <c r="T1842" s="22">
        <f>SUM(R$2:R1842)</f>
        <v>658.91215926236555</v>
      </c>
      <c r="U1842" s="22">
        <f>SUM(S$2:S1842)</f>
        <v>1208.2654386301062</v>
      </c>
      <c r="X1842" s="15"/>
      <c r="CD1842" s="20">
        <v>1841</v>
      </c>
      <c r="CE1842" s="20">
        <f t="shared" si="568"/>
        <v>0</v>
      </c>
      <c r="CF1842" s="20">
        <f>T1842</f>
        <v>658.91215926236555</v>
      </c>
      <c r="CG1842" s="20">
        <f>U1842</f>
        <v>1208.2654386301062</v>
      </c>
      <c r="CH1842" s="20">
        <f t="shared" si="573"/>
        <v>188.20000000000007</v>
      </c>
      <c r="CI1842" s="20">
        <f t="shared" si="573"/>
        <v>117.625</v>
      </c>
      <c r="CJ1842" s="20">
        <f t="shared" si="573"/>
        <v>376.40000000000015</v>
      </c>
      <c r="CK1842" s="20">
        <f t="shared" si="574"/>
        <v>539</v>
      </c>
      <c r="CL1842" s="20">
        <v>10</v>
      </c>
      <c r="CM1842" s="20">
        <f t="shared" si="575"/>
        <v>737.2</v>
      </c>
      <c r="CN1842" s="20">
        <f t="shared" si="576"/>
        <v>2133.6654386301061</v>
      </c>
      <c r="CS1842" s="20" t="e">
        <f t="shared" si="569"/>
        <v>#N/A</v>
      </c>
      <c r="CT1842" s="20" t="e">
        <f t="shared" si="570"/>
        <v>#N/A</v>
      </c>
      <c r="CU1842" s="20" t="e">
        <f t="shared" si="571"/>
        <v>#N/A</v>
      </c>
      <c r="CW1842" s="20">
        <f t="shared" si="577"/>
        <v>0</v>
      </c>
      <c r="CX1842" s="20">
        <f t="shared" si="577"/>
        <v>0</v>
      </c>
      <c r="CY1842" s="20">
        <f t="shared" si="577"/>
        <v>0</v>
      </c>
      <c r="CZ1842" s="20">
        <f t="shared" si="585"/>
        <v>188.20000000000007</v>
      </c>
      <c r="DA1842" s="20">
        <f t="shared" si="585"/>
        <v>117.625</v>
      </c>
      <c r="DB1842" s="20">
        <f t="shared" si="585"/>
        <v>376.40000000000015</v>
      </c>
      <c r="DE1842" s="20" t="e">
        <f t="shared" si="572"/>
        <v>#N/A</v>
      </c>
      <c r="DF1842" s="20">
        <f t="shared" si="579"/>
        <v>0</v>
      </c>
      <c r="DG1842" s="20">
        <f t="shared" si="580"/>
        <v>539</v>
      </c>
    </row>
    <row r="1843" spans="12:111">
      <c r="L1843" s="15"/>
      <c r="M1843" s="17"/>
      <c r="O1843" s="19">
        <v>1842</v>
      </c>
      <c r="P1843" s="1">
        <f t="shared" si="583"/>
        <v>0.15476571200000006</v>
      </c>
      <c r="Q1843">
        <f>SUM(P$2:P1843)</f>
        <v>933.74356465823769</v>
      </c>
      <c r="R1843" s="10">
        <f t="shared" si="581"/>
        <v>0.10833599840000004</v>
      </c>
      <c r="S1843" s="10">
        <f t="shared" si="582"/>
        <v>0.20119542560000009</v>
      </c>
      <c r="T1843" s="22">
        <f>SUM(R$2:R1843)</f>
        <v>659.02049526076553</v>
      </c>
      <c r="U1843" s="22">
        <f>SUM(S$2:S1843)</f>
        <v>1208.4666340557062</v>
      </c>
      <c r="X1843" s="15"/>
      <c r="CD1843" s="20">
        <v>1842</v>
      </c>
      <c r="CE1843" s="20">
        <f t="shared" si="568"/>
        <v>0</v>
      </c>
      <c r="CF1843" s="20">
        <f>T1843</f>
        <v>659.02049526076553</v>
      </c>
      <c r="CG1843" s="20">
        <f>U1843</f>
        <v>1208.4666340557062</v>
      </c>
      <c r="CH1843" s="20">
        <f t="shared" si="573"/>
        <v>188.20000000000007</v>
      </c>
      <c r="CI1843" s="20">
        <f t="shared" si="573"/>
        <v>117.625</v>
      </c>
      <c r="CJ1843" s="20">
        <f t="shared" si="573"/>
        <v>376.40000000000015</v>
      </c>
      <c r="CK1843" s="20">
        <f t="shared" si="574"/>
        <v>539</v>
      </c>
      <c r="CL1843" s="20">
        <v>10</v>
      </c>
      <c r="CM1843" s="20">
        <f t="shared" si="575"/>
        <v>737.2</v>
      </c>
      <c r="CN1843" s="20">
        <f t="shared" si="576"/>
        <v>2133.8666340557065</v>
      </c>
      <c r="CS1843" s="20" t="e">
        <f t="shared" si="569"/>
        <v>#N/A</v>
      </c>
      <c r="CT1843" s="20" t="e">
        <f t="shared" si="570"/>
        <v>#N/A</v>
      </c>
      <c r="CU1843" s="20" t="e">
        <f t="shared" si="571"/>
        <v>#N/A</v>
      </c>
      <c r="CW1843" s="20">
        <f t="shared" si="577"/>
        <v>0</v>
      </c>
      <c r="CX1843" s="20">
        <f t="shared" si="577"/>
        <v>0</v>
      </c>
      <c r="CY1843" s="20">
        <f t="shared" si="577"/>
        <v>0</v>
      </c>
      <c r="CZ1843" s="20">
        <f t="shared" ref="CZ1843:DB1858" si="586">IF(CW1843-CZ1842&gt;0,CW1843,CZ1842)</f>
        <v>188.20000000000007</v>
      </c>
      <c r="DA1843" s="20">
        <f t="shared" si="586"/>
        <v>117.625</v>
      </c>
      <c r="DB1843" s="20">
        <f t="shared" si="586"/>
        <v>376.40000000000015</v>
      </c>
      <c r="DE1843" s="20" t="e">
        <f t="shared" si="572"/>
        <v>#N/A</v>
      </c>
      <c r="DF1843" s="20">
        <f t="shared" si="579"/>
        <v>0</v>
      </c>
      <c r="DG1843" s="20">
        <f t="shared" si="580"/>
        <v>539</v>
      </c>
    </row>
    <row r="1844" spans="12:111">
      <c r="L1844" s="15"/>
      <c r="M1844" s="17"/>
      <c r="O1844" s="19">
        <v>1843</v>
      </c>
      <c r="P1844" s="1">
        <f t="shared" si="583"/>
        <v>0.15465156699999993</v>
      </c>
      <c r="Q1844">
        <f>SUM(P$2:P1844)</f>
        <v>933.89821622523766</v>
      </c>
      <c r="R1844" s="10">
        <f t="shared" si="581"/>
        <v>0.10825609689999995</v>
      </c>
      <c r="S1844" s="10">
        <f t="shared" si="582"/>
        <v>0.20104703709999991</v>
      </c>
      <c r="T1844" s="22">
        <f>SUM(R$2:R1844)</f>
        <v>659.12875135766558</v>
      </c>
      <c r="U1844" s="22">
        <f>SUM(S$2:S1844)</f>
        <v>1208.6676810928061</v>
      </c>
      <c r="X1844" s="15"/>
      <c r="CD1844" s="20">
        <v>1843</v>
      </c>
      <c r="CE1844" s="20">
        <f t="shared" si="568"/>
        <v>0</v>
      </c>
      <c r="CF1844" s="20">
        <f>T1844</f>
        <v>659.12875135766558</v>
      </c>
      <c r="CG1844" s="20">
        <f>U1844</f>
        <v>1208.6676810928061</v>
      </c>
      <c r="CH1844" s="20">
        <f t="shared" si="573"/>
        <v>188.20000000000007</v>
      </c>
      <c r="CI1844" s="20">
        <f t="shared" si="573"/>
        <v>117.625</v>
      </c>
      <c r="CJ1844" s="20">
        <f t="shared" si="573"/>
        <v>376.40000000000015</v>
      </c>
      <c r="CK1844" s="20">
        <f t="shared" si="574"/>
        <v>539</v>
      </c>
      <c r="CL1844" s="20">
        <v>10</v>
      </c>
      <c r="CM1844" s="20">
        <f t="shared" si="575"/>
        <v>737.2</v>
      </c>
      <c r="CN1844" s="20">
        <f t="shared" si="576"/>
        <v>2134.0676810928062</v>
      </c>
      <c r="CS1844" s="20" t="e">
        <f t="shared" si="569"/>
        <v>#N/A</v>
      </c>
      <c r="CT1844" s="20" t="e">
        <f t="shared" si="570"/>
        <v>#N/A</v>
      </c>
      <c r="CU1844" s="20" t="e">
        <f t="shared" si="571"/>
        <v>#N/A</v>
      </c>
      <c r="CW1844" s="20">
        <f t="shared" si="577"/>
        <v>0</v>
      </c>
      <c r="CX1844" s="20">
        <f t="shared" si="577"/>
        <v>0</v>
      </c>
      <c r="CY1844" s="20">
        <f t="shared" si="577"/>
        <v>0</v>
      </c>
      <c r="CZ1844" s="20">
        <f t="shared" si="586"/>
        <v>188.20000000000007</v>
      </c>
      <c r="DA1844" s="20">
        <f t="shared" si="586"/>
        <v>117.625</v>
      </c>
      <c r="DB1844" s="20">
        <f t="shared" si="586"/>
        <v>376.40000000000015</v>
      </c>
      <c r="DE1844" s="20" t="e">
        <f t="shared" si="572"/>
        <v>#N/A</v>
      </c>
      <c r="DF1844" s="20">
        <f t="shared" si="579"/>
        <v>0</v>
      </c>
      <c r="DG1844" s="20">
        <f t="shared" si="580"/>
        <v>539</v>
      </c>
    </row>
    <row r="1845" spans="12:111">
      <c r="L1845" s="15"/>
      <c r="M1845" s="17"/>
      <c r="O1845" s="19">
        <v>1844</v>
      </c>
      <c r="P1845" s="1">
        <f t="shared" si="583"/>
        <v>0.1545376879999999</v>
      </c>
      <c r="Q1845">
        <f>SUM(P$2:P1845)</f>
        <v>934.05275391323767</v>
      </c>
      <c r="R1845" s="10">
        <f t="shared" si="581"/>
        <v>0.10817638159999993</v>
      </c>
      <c r="S1845" s="10">
        <f t="shared" si="582"/>
        <v>0.20089899439999986</v>
      </c>
      <c r="T1845" s="22">
        <f>SUM(R$2:R1845)</f>
        <v>659.23692773926552</v>
      </c>
      <c r="U1845" s="22">
        <f>SUM(S$2:S1845)</f>
        <v>1208.8685800872061</v>
      </c>
      <c r="X1845" s="15"/>
      <c r="CD1845" s="20">
        <v>1844</v>
      </c>
      <c r="CE1845" s="20">
        <f t="shared" si="568"/>
        <v>0</v>
      </c>
      <c r="CF1845" s="20">
        <f>T1845</f>
        <v>659.23692773926552</v>
      </c>
      <c r="CG1845" s="20">
        <f>U1845</f>
        <v>1208.8685800872061</v>
      </c>
      <c r="CH1845" s="20">
        <f t="shared" si="573"/>
        <v>188.20000000000007</v>
      </c>
      <c r="CI1845" s="20">
        <f t="shared" si="573"/>
        <v>117.625</v>
      </c>
      <c r="CJ1845" s="20">
        <f t="shared" si="573"/>
        <v>376.40000000000015</v>
      </c>
      <c r="CK1845" s="20">
        <f t="shared" si="574"/>
        <v>539</v>
      </c>
      <c r="CL1845" s="20">
        <v>10</v>
      </c>
      <c r="CM1845" s="20">
        <f t="shared" si="575"/>
        <v>737.2</v>
      </c>
      <c r="CN1845" s="20">
        <f t="shared" si="576"/>
        <v>2134.2685800872059</v>
      </c>
      <c r="CS1845" s="20" t="e">
        <f t="shared" si="569"/>
        <v>#N/A</v>
      </c>
      <c r="CT1845" s="20" t="e">
        <f t="shared" si="570"/>
        <v>#N/A</v>
      </c>
      <c r="CU1845" s="20" t="e">
        <f t="shared" si="571"/>
        <v>#N/A</v>
      </c>
      <c r="CW1845" s="20">
        <f t="shared" si="577"/>
        <v>0</v>
      </c>
      <c r="CX1845" s="20">
        <f t="shared" si="577"/>
        <v>0</v>
      </c>
      <c r="CY1845" s="20">
        <f t="shared" si="577"/>
        <v>0</v>
      </c>
      <c r="CZ1845" s="20">
        <f t="shared" si="586"/>
        <v>188.20000000000007</v>
      </c>
      <c r="DA1845" s="20">
        <f t="shared" si="586"/>
        <v>117.625</v>
      </c>
      <c r="DB1845" s="20">
        <f t="shared" si="586"/>
        <v>376.40000000000015</v>
      </c>
      <c r="DE1845" s="20" t="e">
        <f t="shared" si="572"/>
        <v>#N/A</v>
      </c>
      <c r="DF1845" s="20">
        <f t="shared" si="579"/>
        <v>0</v>
      </c>
      <c r="DG1845" s="20">
        <f t="shared" si="580"/>
        <v>539</v>
      </c>
    </row>
    <row r="1846" spans="12:111">
      <c r="L1846" s="15"/>
      <c r="M1846" s="17"/>
      <c r="O1846" s="19">
        <v>1845</v>
      </c>
      <c r="P1846" s="1">
        <f t="shared" si="583"/>
        <v>0.23163611250000005</v>
      </c>
      <c r="Q1846">
        <f>SUM(P$2:P1846)</f>
        <v>934.28439002573771</v>
      </c>
      <c r="R1846" s="10">
        <f t="shared" si="581"/>
        <v>0.16214527875000001</v>
      </c>
      <c r="S1846" s="10">
        <f t="shared" si="582"/>
        <v>0.30112694625000008</v>
      </c>
      <c r="T1846" s="22">
        <f>SUM(R$2:R1846)</f>
        <v>659.39907301801554</v>
      </c>
      <c r="U1846" s="22">
        <f>SUM(S$2:S1846)</f>
        <v>1209.169707033456</v>
      </c>
      <c r="X1846" s="15"/>
      <c r="CD1846" s="20">
        <v>1845</v>
      </c>
      <c r="CE1846" s="20">
        <f t="shared" si="568"/>
        <v>0</v>
      </c>
      <c r="CF1846" s="20">
        <f>T1846</f>
        <v>659.39907301801554</v>
      </c>
      <c r="CG1846" s="20">
        <f>U1846</f>
        <v>1209.169707033456</v>
      </c>
      <c r="CH1846" s="20">
        <f t="shared" si="573"/>
        <v>188.20000000000007</v>
      </c>
      <c r="CI1846" s="20">
        <f t="shared" si="573"/>
        <v>117.625</v>
      </c>
      <c r="CJ1846" s="20">
        <f t="shared" si="573"/>
        <v>376.40000000000015</v>
      </c>
      <c r="CK1846" s="20">
        <f t="shared" si="574"/>
        <v>539</v>
      </c>
      <c r="CL1846" s="20">
        <v>10</v>
      </c>
      <c r="CM1846" s="20">
        <f t="shared" si="575"/>
        <v>737.2</v>
      </c>
      <c r="CN1846" s="20">
        <f t="shared" si="576"/>
        <v>2134.5697070334563</v>
      </c>
      <c r="CS1846" s="20" t="e">
        <f t="shared" si="569"/>
        <v>#N/A</v>
      </c>
      <c r="CT1846" s="20" t="e">
        <f t="shared" si="570"/>
        <v>#N/A</v>
      </c>
      <c r="CU1846" s="20" t="e">
        <f t="shared" si="571"/>
        <v>#N/A</v>
      </c>
      <c r="CW1846" s="20">
        <f t="shared" si="577"/>
        <v>0</v>
      </c>
      <c r="CX1846" s="20">
        <f t="shared" si="577"/>
        <v>0</v>
      </c>
      <c r="CY1846" s="20">
        <f t="shared" si="577"/>
        <v>0</v>
      </c>
      <c r="CZ1846" s="20">
        <f t="shared" si="586"/>
        <v>188.20000000000007</v>
      </c>
      <c r="DA1846" s="20">
        <f t="shared" si="586"/>
        <v>117.625</v>
      </c>
      <c r="DB1846" s="20">
        <f t="shared" si="586"/>
        <v>376.40000000000015</v>
      </c>
      <c r="DE1846" s="20" t="e">
        <f t="shared" si="572"/>
        <v>#N/A</v>
      </c>
      <c r="DF1846" s="20">
        <f t="shared" si="579"/>
        <v>0</v>
      </c>
      <c r="DG1846" s="20">
        <f t="shared" si="580"/>
        <v>539</v>
      </c>
    </row>
    <row r="1847" spans="12:111">
      <c r="L1847" s="15"/>
      <c r="M1847" s="17"/>
      <c r="O1847" s="19">
        <v>1846</v>
      </c>
      <c r="P1847" s="1">
        <f t="shared" si="583"/>
        <v>0.15431072800000009</v>
      </c>
      <c r="Q1847">
        <f>SUM(P$2:P1847)</f>
        <v>934.43870075373775</v>
      </c>
      <c r="R1847" s="10">
        <f t="shared" si="581"/>
        <v>0.10801750960000006</v>
      </c>
      <c r="S1847" s="10">
        <f t="shared" si="582"/>
        <v>0.20060394640000012</v>
      </c>
      <c r="T1847" s="22">
        <f>SUM(R$2:R1847)</f>
        <v>659.50709052761556</v>
      </c>
      <c r="U1847" s="22">
        <f>SUM(S$2:S1847)</f>
        <v>1209.370310979856</v>
      </c>
      <c r="X1847" s="15"/>
      <c r="CD1847" s="20">
        <v>1846</v>
      </c>
      <c r="CE1847" s="20">
        <f t="shared" si="568"/>
        <v>0</v>
      </c>
      <c r="CF1847" s="20">
        <f>T1847</f>
        <v>659.50709052761556</v>
      </c>
      <c r="CG1847" s="20">
        <f>U1847</f>
        <v>1209.370310979856</v>
      </c>
      <c r="CH1847" s="20">
        <f t="shared" si="573"/>
        <v>188.20000000000007</v>
      </c>
      <c r="CI1847" s="20">
        <f t="shared" si="573"/>
        <v>117.625</v>
      </c>
      <c r="CJ1847" s="20">
        <f t="shared" si="573"/>
        <v>376.40000000000015</v>
      </c>
      <c r="CK1847" s="20">
        <f t="shared" si="574"/>
        <v>539</v>
      </c>
      <c r="CL1847" s="20">
        <v>10</v>
      </c>
      <c r="CM1847" s="20">
        <f t="shared" si="575"/>
        <v>737.2</v>
      </c>
      <c r="CN1847" s="20">
        <f t="shared" si="576"/>
        <v>2134.7703109798558</v>
      </c>
      <c r="CS1847" s="20" t="e">
        <f t="shared" si="569"/>
        <v>#N/A</v>
      </c>
      <c r="CT1847" s="20" t="e">
        <f t="shared" si="570"/>
        <v>#N/A</v>
      </c>
      <c r="CU1847" s="20" t="e">
        <f t="shared" si="571"/>
        <v>#N/A</v>
      </c>
      <c r="CW1847" s="20">
        <f t="shared" si="577"/>
        <v>0</v>
      </c>
      <c r="CX1847" s="20">
        <f t="shared" si="577"/>
        <v>0</v>
      </c>
      <c r="CY1847" s="20">
        <f t="shared" si="577"/>
        <v>0</v>
      </c>
      <c r="CZ1847" s="20">
        <f t="shared" si="586"/>
        <v>188.20000000000007</v>
      </c>
      <c r="DA1847" s="20">
        <f t="shared" si="586"/>
        <v>117.625</v>
      </c>
      <c r="DB1847" s="20">
        <f t="shared" si="586"/>
        <v>376.40000000000015</v>
      </c>
      <c r="DE1847" s="20" t="e">
        <f t="shared" si="572"/>
        <v>#N/A</v>
      </c>
      <c r="DF1847" s="20">
        <f t="shared" si="579"/>
        <v>0</v>
      </c>
      <c r="DG1847" s="20">
        <f t="shared" si="580"/>
        <v>539</v>
      </c>
    </row>
    <row r="1848" spans="12:111">
      <c r="L1848" s="15"/>
      <c r="M1848" s="17"/>
      <c r="O1848" s="19">
        <v>1847</v>
      </c>
      <c r="P1848" s="1">
        <f t="shared" si="583"/>
        <v>0.15419764699999999</v>
      </c>
      <c r="Q1848">
        <f>SUM(P$2:P1848)</f>
        <v>934.59289840073779</v>
      </c>
      <c r="R1848" s="10">
        <f t="shared" si="581"/>
        <v>0.10793835289999999</v>
      </c>
      <c r="S1848" s="10">
        <f t="shared" si="582"/>
        <v>0.20045694110000001</v>
      </c>
      <c r="T1848" s="22">
        <f>SUM(R$2:R1848)</f>
        <v>659.61502888051552</v>
      </c>
      <c r="U1848" s="22">
        <f>SUM(S$2:S1848)</f>
        <v>1209.5707679209559</v>
      </c>
      <c r="X1848" s="15"/>
      <c r="CD1848" s="20">
        <v>1847</v>
      </c>
      <c r="CE1848" s="20">
        <f t="shared" si="568"/>
        <v>0</v>
      </c>
      <c r="CF1848" s="20">
        <f>T1848</f>
        <v>659.61502888051552</v>
      </c>
      <c r="CG1848" s="20">
        <f>U1848</f>
        <v>1209.5707679209559</v>
      </c>
      <c r="CH1848" s="20">
        <f t="shared" si="573"/>
        <v>188.20000000000007</v>
      </c>
      <c r="CI1848" s="20">
        <f t="shared" si="573"/>
        <v>117.625</v>
      </c>
      <c r="CJ1848" s="20">
        <f t="shared" si="573"/>
        <v>376.40000000000015</v>
      </c>
      <c r="CK1848" s="20">
        <f t="shared" si="574"/>
        <v>539</v>
      </c>
      <c r="CL1848" s="20">
        <v>10</v>
      </c>
      <c r="CM1848" s="20">
        <f t="shared" si="575"/>
        <v>737.2</v>
      </c>
      <c r="CN1848" s="20">
        <f t="shared" si="576"/>
        <v>2134.970767920956</v>
      </c>
      <c r="CS1848" s="20" t="e">
        <f t="shared" si="569"/>
        <v>#N/A</v>
      </c>
      <c r="CT1848" s="20" t="e">
        <f t="shared" si="570"/>
        <v>#N/A</v>
      </c>
      <c r="CU1848" s="20" t="e">
        <f t="shared" si="571"/>
        <v>#N/A</v>
      </c>
      <c r="CW1848" s="20">
        <f t="shared" si="577"/>
        <v>0</v>
      </c>
      <c r="CX1848" s="20">
        <f t="shared" si="577"/>
        <v>0</v>
      </c>
      <c r="CY1848" s="20">
        <f t="shared" si="577"/>
        <v>0</v>
      </c>
      <c r="CZ1848" s="20">
        <f t="shared" si="586"/>
        <v>188.20000000000007</v>
      </c>
      <c r="DA1848" s="20">
        <f t="shared" si="586"/>
        <v>117.625</v>
      </c>
      <c r="DB1848" s="20">
        <f t="shared" si="586"/>
        <v>376.40000000000015</v>
      </c>
      <c r="DE1848" s="20" t="e">
        <f t="shared" si="572"/>
        <v>#N/A</v>
      </c>
      <c r="DF1848" s="20">
        <f t="shared" si="579"/>
        <v>0</v>
      </c>
      <c r="DG1848" s="20">
        <f t="shared" si="580"/>
        <v>539</v>
      </c>
    </row>
    <row r="1849" spans="12:111">
      <c r="L1849" s="15"/>
      <c r="M1849" s="17"/>
      <c r="O1849" s="19">
        <v>1848</v>
      </c>
      <c r="P1849" s="1">
        <f t="shared" si="583"/>
        <v>0.15408483200000003</v>
      </c>
      <c r="Q1849">
        <f>SUM(P$2:P1849)</f>
        <v>934.74698323273776</v>
      </c>
      <c r="R1849" s="10">
        <f t="shared" si="581"/>
        <v>0.10785938240000002</v>
      </c>
      <c r="S1849" s="10">
        <f t="shared" si="582"/>
        <v>0.20031028160000006</v>
      </c>
      <c r="T1849" s="22">
        <f>SUM(R$2:R1849)</f>
        <v>659.72288826291549</v>
      </c>
      <c r="U1849" s="22">
        <f>SUM(S$2:S1849)</f>
        <v>1209.7710782025558</v>
      </c>
      <c r="X1849" s="15"/>
      <c r="CD1849" s="20">
        <v>1848</v>
      </c>
      <c r="CE1849" s="20">
        <f t="shared" si="568"/>
        <v>0</v>
      </c>
      <c r="CF1849" s="20">
        <f>T1849</f>
        <v>659.72288826291549</v>
      </c>
      <c r="CG1849" s="20">
        <f>U1849</f>
        <v>1209.7710782025558</v>
      </c>
      <c r="CH1849" s="20">
        <f t="shared" si="573"/>
        <v>188.20000000000007</v>
      </c>
      <c r="CI1849" s="20">
        <f t="shared" si="573"/>
        <v>117.625</v>
      </c>
      <c r="CJ1849" s="20">
        <f t="shared" si="573"/>
        <v>376.40000000000015</v>
      </c>
      <c r="CK1849" s="20">
        <f t="shared" si="574"/>
        <v>539</v>
      </c>
      <c r="CL1849" s="20">
        <v>10</v>
      </c>
      <c r="CM1849" s="20">
        <f t="shared" si="575"/>
        <v>737.2</v>
      </c>
      <c r="CN1849" s="20">
        <f t="shared" si="576"/>
        <v>2135.1710782025557</v>
      </c>
      <c r="CS1849" s="20" t="e">
        <f t="shared" si="569"/>
        <v>#N/A</v>
      </c>
      <c r="CT1849" s="20" t="e">
        <f t="shared" si="570"/>
        <v>#N/A</v>
      </c>
      <c r="CU1849" s="20" t="e">
        <f t="shared" si="571"/>
        <v>#N/A</v>
      </c>
      <c r="CW1849" s="20">
        <f t="shared" si="577"/>
        <v>0</v>
      </c>
      <c r="CX1849" s="20">
        <f t="shared" si="577"/>
        <v>0</v>
      </c>
      <c r="CY1849" s="20">
        <f t="shared" si="577"/>
        <v>0</v>
      </c>
      <c r="CZ1849" s="20">
        <f t="shared" si="586"/>
        <v>188.20000000000007</v>
      </c>
      <c r="DA1849" s="20">
        <f t="shared" si="586"/>
        <v>117.625</v>
      </c>
      <c r="DB1849" s="20">
        <f t="shared" si="586"/>
        <v>376.40000000000015</v>
      </c>
      <c r="DE1849" s="20" t="e">
        <f t="shared" si="572"/>
        <v>#N/A</v>
      </c>
      <c r="DF1849" s="20">
        <f t="shared" si="579"/>
        <v>0</v>
      </c>
      <c r="DG1849" s="20">
        <f t="shared" si="580"/>
        <v>539</v>
      </c>
    </row>
    <row r="1850" spans="12:111">
      <c r="L1850" s="15"/>
      <c r="M1850" s="17"/>
      <c r="O1850" s="19">
        <v>1849</v>
      </c>
      <c r="P1850" s="1">
        <f t="shared" si="583"/>
        <v>0.15397228300000002</v>
      </c>
      <c r="Q1850">
        <f>SUM(P$2:P1850)</f>
        <v>934.90095551573779</v>
      </c>
      <c r="R1850" s="10">
        <f t="shared" si="581"/>
        <v>0.1077805981</v>
      </c>
      <c r="S1850" s="10">
        <f t="shared" si="582"/>
        <v>0.20016396790000002</v>
      </c>
      <c r="T1850" s="22">
        <f>SUM(R$2:R1850)</f>
        <v>659.83066886101551</v>
      </c>
      <c r="U1850" s="22">
        <f>SUM(S$2:S1850)</f>
        <v>1209.9712421704558</v>
      </c>
      <c r="X1850" s="15"/>
      <c r="CD1850" s="20">
        <v>1849</v>
      </c>
      <c r="CE1850" s="20">
        <f t="shared" si="568"/>
        <v>0</v>
      </c>
      <c r="CF1850" s="20">
        <f>T1850</f>
        <v>659.83066886101551</v>
      </c>
      <c r="CG1850" s="20">
        <f>U1850</f>
        <v>1209.9712421704558</v>
      </c>
      <c r="CH1850" s="20">
        <f t="shared" si="573"/>
        <v>188.20000000000007</v>
      </c>
      <c r="CI1850" s="20">
        <f t="shared" si="573"/>
        <v>117.625</v>
      </c>
      <c r="CJ1850" s="20">
        <f t="shared" si="573"/>
        <v>376.40000000000015</v>
      </c>
      <c r="CK1850" s="20">
        <f t="shared" si="574"/>
        <v>539</v>
      </c>
      <c r="CL1850" s="20">
        <v>10</v>
      </c>
      <c r="CM1850" s="20">
        <f t="shared" si="575"/>
        <v>737.2</v>
      </c>
      <c r="CN1850" s="20">
        <f t="shared" si="576"/>
        <v>2135.3712421704558</v>
      </c>
      <c r="CS1850" s="20" t="e">
        <f t="shared" si="569"/>
        <v>#N/A</v>
      </c>
      <c r="CT1850" s="20" t="e">
        <f t="shared" si="570"/>
        <v>#N/A</v>
      </c>
      <c r="CU1850" s="20" t="e">
        <f t="shared" si="571"/>
        <v>#N/A</v>
      </c>
      <c r="CW1850" s="20">
        <f t="shared" si="577"/>
        <v>0</v>
      </c>
      <c r="CX1850" s="20">
        <f t="shared" si="577"/>
        <v>0</v>
      </c>
      <c r="CY1850" s="20">
        <f t="shared" si="577"/>
        <v>0</v>
      </c>
      <c r="CZ1850" s="20">
        <f t="shared" si="586"/>
        <v>188.20000000000007</v>
      </c>
      <c r="DA1850" s="20">
        <f t="shared" si="586"/>
        <v>117.625</v>
      </c>
      <c r="DB1850" s="20">
        <f t="shared" si="586"/>
        <v>376.40000000000015</v>
      </c>
      <c r="DE1850" s="20" t="e">
        <f t="shared" si="572"/>
        <v>#N/A</v>
      </c>
      <c r="DF1850" s="20">
        <f t="shared" si="579"/>
        <v>0</v>
      </c>
      <c r="DG1850" s="20">
        <f t="shared" si="580"/>
        <v>539</v>
      </c>
    </row>
    <row r="1851" spans="12:111">
      <c r="L1851" s="15"/>
      <c r="M1851" s="17"/>
      <c r="O1851" s="19">
        <v>1850</v>
      </c>
      <c r="P1851" s="1">
        <f t="shared" si="583"/>
        <v>0.23079</v>
      </c>
      <c r="Q1851">
        <f>SUM(P$2:P1851)</f>
        <v>935.13174551573775</v>
      </c>
      <c r="R1851" s="10">
        <f t="shared" si="581"/>
        <v>0.16155299999999997</v>
      </c>
      <c r="S1851" s="10">
        <f t="shared" si="582"/>
        <v>0.30002699999999999</v>
      </c>
      <c r="T1851" s="22">
        <f>SUM(R$2:R1851)</f>
        <v>659.99222186101554</v>
      </c>
      <c r="U1851" s="22">
        <f>SUM(S$2:S1851)</f>
        <v>1210.2712691704558</v>
      </c>
      <c r="X1851" s="15"/>
      <c r="CD1851" s="20">
        <v>1850</v>
      </c>
      <c r="CE1851" s="20">
        <f t="shared" si="568"/>
        <v>0</v>
      </c>
      <c r="CF1851" s="20">
        <f>T1851</f>
        <v>659.99222186101554</v>
      </c>
      <c r="CG1851" s="20">
        <f>U1851</f>
        <v>1210.2712691704558</v>
      </c>
      <c r="CH1851" s="20">
        <f t="shared" si="573"/>
        <v>188.20000000000007</v>
      </c>
      <c r="CI1851" s="20">
        <f t="shared" si="573"/>
        <v>117.625</v>
      </c>
      <c r="CJ1851" s="20">
        <f t="shared" si="573"/>
        <v>376.40000000000015</v>
      </c>
      <c r="CK1851" s="20">
        <f t="shared" si="574"/>
        <v>544</v>
      </c>
      <c r="CL1851" s="20">
        <v>10</v>
      </c>
      <c r="CM1851" s="20">
        <f t="shared" si="575"/>
        <v>742.2</v>
      </c>
      <c r="CN1851" s="20">
        <f t="shared" si="576"/>
        <v>2140.6712691704561</v>
      </c>
      <c r="CS1851" s="20" t="e">
        <f t="shared" si="569"/>
        <v>#N/A</v>
      </c>
      <c r="CT1851" s="20" t="e">
        <f t="shared" si="570"/>
        <v>#N/A</v>
      </c>
      <c r="CU1851" s="20" t="e">
        <f t="shared" si="571"/>
        <v>#N/A</v>
      </c>
      <c r="CW1851" s="20">
        <f t="shared" si="577"/>
        <v>0</v>
      </c>
      <c r="CX1851" s="20">
        <f t="shared" si="577"/>
        <v>0</v>
      </c>
      <c r="CY1851" s="20">
        <f t="shared" si="577"/>
        <v>0</v>
      </c>
      <c r="CZ1851" s="20">
        <f t="shared" si="586"/>
        <v>188.20000000000007</v>
      </c>
      <c r="DA1851" s="20">
        <f t="shared" si="586"/>
        <v>117.625</v>
      </c>
      <c r="DB1851" s="20">
        <f t="shared" si="586"/>
        <v>376.40000000000015</v>
      </c>
      <c r="DE1851" s="20">
        <f t="shared" si="572"/>
        <v>544</v>
      </c>
      <c r="DF1851" s="20">
        <f t="shared" si="579"/>
        <v>544</v>
      </c>
      <c r="DG1851" s="20">
        <f t="shared" si="580"/>
        <v>544</v>
      </c>
    </row>
    <row r="1852" spans="12:111">
      <c r="L1852" s="15"/>
      <c r="M1852" s="17"/>
      <c r="O1852" s="19">
        <v>1851</v>
      </c>
      <c r="P1852" s="1">
        <f t="shared" si="583"/>
        <v>0.15374798300000009</v>
      </c>
      <c r="Q1852">
        <f>SUM(P$2:P1852)</f>
        <v>935.28549349873776</v>
      </c>
      <c r="R1852" s="10">
        <f t="shared" si="581"/>
        <v>0.10762358810000006</v>
      </c>
      <c r="S1852" s="10">
        <f t="shared" si="582"/>
        <v>0.19987237790000012</v>
      </c>
      <c r="T1852" s="22">
        <f>SUM(R$2:R1852)</f>
        <v>660.09984544911549</v>
      </c>
      <c r="U1852" s="22">
        <f>SUM(S$2:S1852)</f>
        <v>1210.4711415483557</v>
      </c>
      <c r="X1852" s="15"/>
      <c r="CD1852" s="20">
        <v>1851</v>
      </c>
      <c r="CE1852" s="20">
        <f t="shared" si="568"/>
        <v>0</v>
      </c>
      <c r="CF1852" s="20">
        <f>T1852</f>
        <v>660.09984544911549</v>
      </c>
      <c r="CG1852" s="20">
        <f>U1852</f>
        <v>1210.4711415483557</v>
      </c>
      <c r="CH1852" s="20">
        <f t="shared" si="573"/>
        <v>188.20000000000007</v>
      </c>
      <c r="CI1852" s="20">
        <f t="shared" si="573"/>
        <v>117.625</v>
      </c>
      <c r="CJ1852" s="20">
        <f t="shared" si="573"/>
        <v>376.40000000000015</v>
      </c>
      <c r="CK1852" s="20">
        <f t="shared" si="574"/>
        <v>544</v>
      </c>
      <c r="CL1852" s="20">
        <v>10</v>
      </c>
      <c r="CM1852" s="20">
        <f t="shared" si="575"/>
        <v>742.2</v>
      </c>
      <c r="CN1852" s="20">
        <f t="shared" si="576"/>
        <v>2140.8711415483558</v>
      </c>
      <c r="CS1852" s="20" t="e">
        <f t="shared" si="569"/>
        <v>#N/A</v>
      </c>
      <c r="CT1852" s="20" t="e">
        <f t="shared" si="570"/>
        <v>#N/A</v>
      </c>
      <c r="CU1852" s="20" t="e">
        <f t="shared" si="571"/>
        <v>#N/A</v>
      </c>
      <c r="CW1852" s="20">
        <f t="shared" si="577"/>
        <v>0</v>
      </c>
      <c r="CX1852" s="20">
        <f t="shared" si="577"/>
        <v>0</v>
      </c>
      <c r="CY1852" s="20">
        <f t="shared" si="577"/>
        <v>0</v>
      </c>
      <c r="CZ1852" s="20">
        <f t="shared" si="586"/>
        <v>188.20000000000007</v>
      </c>
      <c r="DA1852" s="20">
        <f t="shared" si="586"/>
        <v>117.625</v>
      </c>
      <c r="DB1852" s="20">
        <f t="shared" si="586"/>
        <v>376.40000000000015</v>
      </c>
      <c r="DE1852" s="20" t="e">
        <f t="shared" si="572"/>
        <v>#N/A</v>
      </c>
      <c r="DF1852" s="20">
        <f t="shared" si="579"/>
        <v>0</v>
      </c>
      <c r="DG1852" s="20">
        <f t="shared" si="580"/>
        <v>544</v>
      </c>
    </row>
    <row r="1853" spans="12:111">
      <c r="L1853" s="15"/>
      <c r="M1853" s="17"/>
      <c r="O1853" s="19">
        <v>1852</v>
      </c>
      <c r="P1853" s="1">
        <f t="shared" si="583"/>
        <v>0.15363623200000001</v>
      </c>
      <c r="Q1853">
        <f>SUM(P$2:P1853)</f>
        <v>935.43912973073782</v>
      </c>
      <c r="R1853" s="10">
        <f t="shared" si="581"/>
        <v>0.1075453624</v>
      </c>
      <c r="S1853" s="10">
        <f t="shared" si="582"/>
        <v>0.19972710160000001</v>
      </c>
      <c r="T1853" s="22">
        <f>SUM(R$2:R1853)</f>
        <v>660.20739081151544</v>
      </c>
      <c r="U1853" s="22">
        <f>SUM(S$2:S1853)</f>
        <v>1210.6708686499558</v>
      </c>
      <c r="X1853" s="15"/>
      <c r="CD1853" s="20">
        <v>1852</v>
      </c>
      <c r="CE1853" s="20">
        <f t="shared" si="568"/>
        <v>0</v>
      </c>
      <c r="CF1853" s="20">
        <f>T1853</f>
        <v>660.20739081151544</v>
      </c>
      <c r="CG1853" s="20">
        <f>U1853</f>
        <v>1210.6708686499558</v>
      </c>
      <c r="CH1853" s="20">
        <f t="shared" si="573"/>
        <v>188.20000000000007</v>
      </c>
      <c r="CI1853" s="20">
        <f t="shared" si="573"/>
        <v>117.625</v>
      </c>
      <c r="CJ1853" s="20">
        <f t="shared" si="573"/>
        <v>376.40000000000015</v>
      </c>
      <c r="CK1853" s="20">
        <f t="shared" si="574"/>
        <v>544</v>
      </c>
      <c r="CL1853" s="20">
        <v>10</v>
      </c>
      <c r="CM1853" s="20">
        <f t="shared" si="575"/>
        <v>742.2</v>
      </c>
      <c r="CN1853" s="20">
        <f t="shared" si="576"/>
        <v>2141.0708686499556</v>
      </c>
      <c r="CS1853" s="20" t="e">
        <f t="shared" si="569"/>
        <v>#N/A</v>
      </c>
      <c r="CT1853" s="20" t="e">
        <f t="shared" si="570"/>
        <v>#N/A</v>
      </c>
      <c r="CU1853" s="20" t="e">
        <f t="shared" si="571"/>
        <v>#N/A</v>
      </c>
      <c r="CW1853" s="20">
        <f t="shared" si="577"/>
        <v>0</v>
      </c>
      <c r="CX1853" s="20">
        <f t="shared" si="577"/>
        <v>0</v>
      </c>
      <c r="CY1853" s="20">
        <f t="shared" si="577"/>
        <v>0</v>
      </c>
      <c r="CZ1853" s="20">
        <f t="shared" si="586"/>
        <v>188.20000000000007</v>
      </c>
      <c r="DA1853" s="20">
        <f t="shared" si="586"/>
        <v>117.625</v>
      </c>
      <c r="DB1853" s="20">
        <f t="shared" si="586"/>
        <v>376.40000000000015</v>
      </c>
      <c r="DE1853" s="20" t="e">
        <f t="shared" si="572"/>
        <v>#N/A</v>
      </c>
      <c r="DF1853" s="20">
        <f t="shared" si="579"/>
        <v>0</v>
      </c>
      <c r="DG1853" s="20">
        <f t="shared" si="580"/>
        <v>544</v>
      </c>
    </row>
    <row r="1854" spans="12:111">
      <c r="L1854" s="15"/>
      <c r="M1854" s="17"/>
      <c r="O1854" s="19">
        <v>1853</v>
      </c>
      <c r="P1854" s="1">
        <f t="shared" si="583"/>
        <v>0.15352474700000007</v>
      </c>
      <c r="Q1854">
        <f>SUM(P$2:P1854)</f>
        <v>935.59265447773782</v>
      </c>
      <c r="R1854" s="10">
        <f t="shared" si="581"/>
        <v>0.10746732290000005</v>
      </c>
      <c r="S1854" s="10">
        <f t="shared" si="582"/>
        <v>0.19958217110000009</v>
      </c>
      <c r="T1854" s="22">
        <f>SUM(R$2:R1854)</f>
        <v>660.31485813441543</v>
      </c>
      <c r="U1854" s="22">
        <f>SUM(S$2:S1854)</f>
        <v>1210.8704508210558</v>
      </c>
      <c r="X1854" s="15"/>
      <c r="CD1854" s="20">
        <v>1853</v>
      </c>
      <c r="CE1854" s="20">
        <f t="shared" si="568"/>
        <v>0</v>
      </c>
      <c r="CF1854" s="20">
        <f>T1854</f>
        <v>660.31485813441543</v>
      </c>
      <c r="CG1854" s="20">
        <f>U1854</f>
        <v>1210.8704508210558</v>
      </c>
      <c r="CH1854" s="20">
        <f t="shared" si="573"/>
        <v>188.20000000000007</v>
      </c>
      <c r="CI1854" s="20">
        <f t="shared" si="573"/>
        <v>117.625</v>
      </c>
      <c r="CJ1854" s="20">
        <f t="shared" si="573"/>
        <v>376.40000000000015</v>
      </c>
      <c r="CK1854" s="20">
        <f t="shared" si="574"/>
        <v>544</v>
      </c>
      <c r="CL1854" s="20">
        <v>10</v>
      </c>
      <c r="CM1854" s="20">
        <f t="shared" si="575"/>
        <v>742.2</v>
      </c>
      <c r="CN1854" s="20">
        <f t="shared" si="576"/>
        <v>2141.2704508210559</v>
      </c>
      <c r="CS1854" s="20" t="e">
        <f t="shared" si="569"/>
        <v>#N/A</v>
      </c>
      <c r="CT1854" s="20" t="e">
        <f t="shared" si="570"/>
        <v>#N/A</v>
      </c>
      <c r="CU1854" s="20" t="e">
        <f t="shared" si="571"/>
        <v>#N/A</v>
      </c>
      <c r="CW1854" s="20">
        <f t="shared" si="577"/>
        <v>0</v>
      </c>
      <c r="CX1854" s="20">
        <f t="shared" si="577"/>
        <v>0</v>
      </c>
      <c r="CY1854" s="20">
        <f t="shared" si="577"/>
        <v>0</v>
      </c>
      <c r="CZ1854" s="20">
        <f t="shared" si="586"/>
        <v>188.20000000000007</v>
      </c>
      <c r="DA1854" s="20">
        <f t="shared" si="586"/>
        <v>117.625</v>
      </c>
      <c r="DB1854" s="20">
        <f t="shared" si="586"/>
        <v>376.40000000000015</v>
      </c>
      <c r="DE1854" s="20" t="e">
        <f t="shared" si="572"/>
        <v>#N/A</v>
      </c>
      <c r="DF1854" s="20">
        <f t="shared" si="579"/>
        <v>0</v>
      </c>
      <c r="DG1854" s="20">
        <f t="shared" si="580"/>
        <v>544</v>
      </c>
    </row>
    <row r="1855" spans="12:111">
      <c r="L1855" s="15"/>
      <c r="M1855" s="17"/>
      <c r="O1855" s="19">
        <v>1854</v>
      </c>
      <c r="P1855" s="1">
        <f t="shared" si="583"/>
        <v>0.15341352799999994</v>
      </c>
      <c r="Q1855">
        <f>SUM(P$2:P1855)</f>
        <v>935.74606800573781</v>
      </c>
      <c r="R1855" s="10">
        <f t="shared" si="581"/>
        <v>0.10738946959999995</v>
      </c>
      <c r="S1855" s="10">
        <f t="shared" si="582"/>
        <v>0.19943758639999992</v>
      </c>
      <c r="T1855" s="22">
        <f>SUM(R$2:R1855)</f>
        <v>660.42224760401541</v>
      </c>
      <c r="U1855" s="22">
        <f>SUM(S$2:S1855)</f>
        <v>1211.0698884074559</v>
      </c>
      <c r="X1855" s="15"/>
      <c r="CD1855" s="20">
        <v>1854</v>
      </c>
      <c r="CE1855" s="20">
        <f t="shared" si="568"/>
        <v>0</v>
      </c>
      <c r="CF1855" s="20">
        <f>T1855</f>
        <v>660.42224760401541</v>
      </c>
      <c r="CG1855" s="20">
        <f>U1855</f>
        <v>1211.0698884074559</v>
      </c>
      <c r="CH1855" s="20">
        <f t="shared" si="573"/>
        <v>188.20000000000007</v>
      </c>
      <c r="CI1855" s="20">
        <f t="shared" si="573"/>
        <v>117.625</v>
      </c>
      <c r="CJ1855" s="20">
        <f t="shared" si="573"/>
        <v>376.40000000000015</v>
      </c>
      <c r="CK1855" s="20">
        <f t="shared" si="574"/>
        <v>544</v>
      </c>
      <c r="CL1855" s="20">
        <v>10</v>
      </c>
      <c r="CM1855" s="20">
        <f t="shared" si="575"/>
        <v>742.2</v>
      </c>
      <c r="CN1855" s="20">
        <f t="shared" si="576"/>
        <v>2141.469888407456</v>
      </c>
      <c r="CS1855" s="20" t="e">
        <f t="shared" si="569"/>
        <v>#N/A</v>
      </c>
      <c r="CT1855" s="20" t="e">
        <f t="shared" si="570"/>
        <v>#N/A</v>
      </c>
      <c r="CU1855" s="20" t="e">
        <f t="shared" si="571"/>
        <v>#N/A</v>
      </c>
      <c r="CW1855" s="20">
        <f t="shared" si="577"/>
        <v>0</v>
      </c>
      <c r="CX1855" s="20">
        <f t="shared" si="577"/>
        <v>0</v>
      </c>
      <c r="CY1855" s="20">
        <f t="shared" si="577"/>
        <v>0</v>
      </c>
      <c r="CZ1855" s="20">
        <f t="shared" si="586"/>
        <v>188.20000000000007</v>
      </c>
      <c r="DA1855" s="20">
        <f t="shared" si="586"/>
        <v>117.625</v>
      </c>
      <c r="DB1855" s="20">
        <f t="shared" si="586"/>
        <v>376.40000000000015</v>
      </c>
      <c r="DE1855" s="20" t="e">
        <f t="shared" si="572"/>
        <v>#N/A</v>
      </c>
      <c r="DF1855" s="20">
        <f t="shared" si="579"/>
        <v>0</v>
      </c>
      <c r="DG1855" s="20">
        <f t="shared" si="580"/>
        <v>544</v>
      </c>
    </row>
    <row r="1856" spans="12:111">
      <c r="L1856" s="15"/>
      <c r="M1856" s="17"/>
      <c r="O1856" s="19">
        <v>1855</v>
      </c>
      <c r="P1856" s="1">
        <f t="shared" si="583"/>
        <v>0.22995386250000011</v>
      </c>
      <c r="Q1856">
        <f>SUM(P$2:P1856)</f>
        <v>935.97602186823781</v>
      </c>
      <c r="R1856" s="10">
        <f t="shared" si="581"/>
        <v>0.16096770375000005</v>
      </c>
      <c r="S1856" s="10">
        <f t="shared" si="582"/>
        <v>0.29894002125000013</v>
      </c>
      <c r="T1856" s="22">
        <f>SUM(R$2:R1856)</f>
        <v>660.58321530776539</v>
      </c>
      <c r="U1856" s="22">
        <f>SUM(S$2:S1856)</f>
        <v>1211.3688284287059</v>
      </c>
      <c r="X1856" s="15"/>
      <c r="CD1856" s="20">
        <v>1855</v>
      </c>
      <c r="CE1856" s="20">
        <f t="shared" si="568"/>
        <v>0</v>
      </c>
      <c r="CF1856" s="20">
        <f>T1856</f>
        <v>660.58321530776539</v>
      </c>
      <c r="CG1856" s="20">
        <f>U1856</f>
        <v>1211.3688284287059</v>
      </c>
      <c r="CH1856" s="20">
        <f t="shared" si="573"/>
        <v>188.20000000000007</v>
      </c>
      <c r="CI1856" s="20">
        <f t="shared" si="573"/>
        <v>117.625</v>
      </c>
      <c r="CJ1856" s="20">
        <f t="shared" si="573"/>
        <v>376.40000000000015</v>
      </c>
      <c r="CK1856" s="20">
        <f t="shared" si="574"/>
        <v>544</v>
      </c>
      <c r="CL1856" s="20">
        <v>10</v>
      </c>
      <c r="CM1856" s="20">
        <f t="shared" si="575"/>
        <v>742.2</v>
      </c>
      <c r="CN1856" s="20">
        <f t="shared" si="576"/>
        <v>2141.768828428706</v>
      </c>
      <c r="CS1856" s="20" t="e">
        <f t="shared" si="569"/>
        <v>#N/A</v>
      </c>
      <c r="CT1856" s="20" t="e">
        <f t="shared" si="570"/>
        <v>#N/A</v>
      </c>
      <c r="CU1856" s="20" t="e">
        <f t="shared" si="571"/>
        <v>#N/A</v>
      </c>
      <c r="CW1856" s="20">
        <f t="shared" si="577"/>
        <v>0</v>
      </c>
      <c r="CX1856" s="20">
        <f t="shared" si="577"/>
        <v>0</v>
      </c>
      <c r="CY1856" s="20">
        <f t="shared" si="577"/>
        <v>0</v>
      </c>
      <c r="CZ1856" s="20">
        <f t="shared" si="586"/>
        <v>188.20000000000007</v>
      </c>
      <c r="DA1856" s="20">
        <f t="shared" si="586"/>
        <v>117.625</v>
      </c>
      <c r="DB1856" s="20">
        <f t="shared" si="586"/>
        <v>376.40000000000015</v>
      </c>
      <c r="DE1856" s="20" t="e">
        <f t="shared" si="572"/>
        <v>#N/A</v>
      </c>
      <c r="DF1856" s="20">
        <f t="shared" si="579"/>
        <v>0</v>
      </c>
      <c r="DG1856" s="20">
        <f t="shared" si="580"/>
        <v>544</v>
      </c>
    </row>
    <row r="1857" spans="12:111">
      <c r="L1857" s="15"/>
      <c r="M1857" s="17"/>
      <c r="O1857" s="19">
        <v>1856</v>
      </c>
      <c r="P1857" s="1">
        <f t="shared" si="583"/>
        <v>0.15319188800000003</v>
      </c>
      <c r="Q1857">
        <f>SUM(P$2:P1857)</f>
        <v>936.12921375623785</v>
      </c>
      <c r="R1857" s="10">
        <f t="shared" si="581"/>
        <v>0.10723432160000002</v>
      </c>
      <c r="S1857" s="10">
        <f t="shared" si="582"/>
        <v>0.19914945440000004</v>
      </c>
      <c r="T1857" s="22">
        <f>SUM(R$2:R1857)</f>
        <v>660.69044962936539</v>
      </c>
      <c r="U1857" s="22">
        <f>SUM(S$2:S1857)</f>
        <v>1211.5679778831059</v>
      </c>
      <c r="X1857" s="15"/>
      <c r="CD1857" s="20">
        <v>1856</v>
      </c>
      <c r="CE1857" s="20">
        <f t="shared" si="568"/>
        <v>0</v>
      </c>
      <c r="CF1857" s="20">
        <f>T1857</f>
        <v>660.69044962936539</v>
      </c>
      <c r="CG1857" s="20">
        <f>U1857</f>
        <v>1211.5679778831059</v>
      </c>
      <c r="CH1857" s="20">
        <f t="shared" si="573"/>
        <v>188.20000000000007</v>
      </c>
      <c r="CI1857" s="20">
        <f t="shared" si="573"/>
        <v>117.625</v>
      </c>
      <c r="CJ1857" s="20">
        <f t="shared" si="573"/>
        <v>376.40000000000015</v>
      </c>
      <c r="CK1857" s="20">
        <f t="shared" si="574"/>
        <v>544</v>
      </c>
      <c r="CL1857" s="20">
        <v>10</v>
      </c>
      <c r="CM1857" s="20">
        <f t="shared" si="575"/>
        <v>742.2</v>
      </c>
      <c r="CN1857" s="20">
        <f t="shared" si="576"/>
        <v>2141.967977883106</v>
      </c>
      <c r="CS1857" s="20" t="e">
        <f t="shared" si="569"/>
        <v>#N/A</v>
      </c>
      <c r="CT1857" s="20" t="e">
        <f t="shared" si="570"/>
        <v>#N/A</v>
      </c>
      <c r="CU1857" s="20" t="e">
        <f t="shared" si="571"/>
        <v>#N/A</v>
      </c>
      <c r="CW1857" s="20">
        <f t="shared" si="577"/>
        <v>0</v>
      </c>
      <c r="CX1857" s="20">
        <f t="shared" si="577"/>
        <v>0</v>
      </c>
      <c r="CY1857" s="20">
        <f t="shared" si="577"/>
        <v>0</v>
      </c>
      <c r="CZ1857" s="20">
        <f t="shared" si="586"/>
        <v>188.20000000000007</v>
      </c>
      <c r="DA1857" s="20">
        <f t="shared" si="586"/>
        <v>117.625</v>
      </c>
      <c r="DB1857" s="20">
        <f t="shared" si="586"/>
        <v>376.40000000000015</v>
      </c>
      <c r="DE1857" s="20" t="e">
        <f t="shared" si="572"/>
        <v>#N/A</v>
      </c>
      <c r="DF1857" s="20">
        <f t="shared" si="579"/>
        <v>0</v>
      </c>
      <c r="DG1857" s="20">
        <f t="shared" si="580"/>
        <v>544</v>
      </c>
    </row>
    <row r="1858" spans="12:111">
      <c r="L1858" s="15"/>
      <c r="M1858" s="17"/>
      <c r="O1858" s="19">
        <v>1857</v>
      </c>
      <c r="P1858" s="1">
        <f t="shared" si="583"/>
        <v>0.15308146700000011</v>
      </c>
      <c r="Q1858">
        <f>SUM(P$2:P1858)</f>
        <v>936.28229522323784</v>
      </c>
      <c r="R1858" s="10">
        <f t="shared" si="581"/>
        <v>0.10715702690000008</v>
      </c>
      <c r="S1858" s="10">
        <f t="shared" si="582"/>
        <v>0.19900590710000016</v>
      </c>
      <c r="T1858" s="22">
        <f>SUM(R$2:R1858)</f>
        <v>660.79760665626543</v>
      </c>
      <c r="U1858" s="22">
        <f>SUM(S$2:S1858)</f>
        <v>1211.7669837902058</v>
      </c>
      <c r="X1858" s="15"/>
      <c r="CD1858" s="20">
        <v>1857</v>
      </c>
      <c r="CE1858" s="20">
        <f t="shared" ref="CE1858:CE1921" si="587">V1858</f>
        <v>0</v>
      </c>
      <c r="CF1858" s="20">
        <f>T1858</f>
        <v>660.79760665626543</v>
      </c>
      <c r="CG1858" s="20">
        <f>U1858</f>
        <v>1211.7669837902058</v>
      </c>
      <c r="CH1858" s="20">
        <f t="shared" si="573"/>
        <v>188.20000000000007</v>
      </c>
      <c r="CI1858" s="20">
        <f t="shared" si="573"/>
        <v>117.625</v>
      </c>
      <c r="CJ1858" s="20">
        <f t="shared" si="573"/>
        <v>376.40000000000015</v>
      </c>
      <c r="CK1858" s="20">
        <f t="shared" si="574"/>
        <v>544</v>
      </c>
      <c r="CL1858" s="20">
        <v>10</v>
      </c>
      <c r="CM1858" s="20">
        <f t="shared" si="575"/>
        <v>742.2</v>
      </c>
      <c r="CN1858" s="20">
        <f t="shared" si="576"/>
        <v>2142.1669837902059</v>
      </c>
      <c r="CS1858" s="20" t="e">
        <f t="shared" ref="CS1858:CS1921" si="588">VLOOKUP($CD1858,$AY:$BG,7,0)</f>
        <v>#N/A</v>
      </c>
      <c r="CT1858" s="20" t="e">
        <f t="shared" ref="CT1858:CT1921" si="589">VLOOKUP($CD1858,$AY:$BG,8,0)</f>
        <v>#N/A</v>
      </c>
      <c r="CU1858" s="20" t="e">
        <f t="shared" ref="CU1858:CU1921" si="590">VLOOKUP($CD1858,$AY:$BG,9,0)</f>
        <v>#N/A</v>
      </c>
      <c r="CW1858" s="20">
        <f t="shared" si="577"/>
        <v>0</v>
      </c>
      <c r="CX1858" s="20">
        <f t="shared" si="577"/>
        <v>0</v>
      </c>
      <c r="CY1858" s="20">
        <f t="shared" si="577"/>
        <v>0</v>
      </c>
      <c r="CZ1858" s="20">
        <f t="shared" si="586"/>
        <v>188.20000000000007</v>
      </c>
      <c r="DA1858" s="20">
        <f t="shared" si="586"/>
        <v>117.625</v>
      </c>
      <c r="DB1858" s="20">
        <f t="shared" si="586"/>
        <v>376.40000000000015</v>
      </c>
      <c r="DE1858" s="20" t="e">
        <f t="shared" ref="DE1858:DE1921" si="591">VLOOKUP($CD1858,$AL:$AR,7,0)</f>
        <v>#N/A</v>
      </c>
      <c r="DF1858" s="20">
        <f t="shared" si="579"/>
        <v>0</v>
      </c>
      <c r="DG1858" s="20">
        <f t="shared" si="580"/>
        <v>544</v>
      </c>
    </row>
    <row r="1859" spans="12:111">
      <c r="L1859" s="15"/>
      <c r="M1859" s="17"/>
      <c r="O1859" s="19">
        <v>1858</v>
      </c>
      <c r="P1859" s="1">
        <f t="shared" si="583"/>
        <v>0.15297131200000003</v>
      </c>
      <c r="Q1859">
        <f>SUM(P$2:P1859)</f>
        <v>936.43526653523782</v>
      </c>
      <c r="R1859" s="10">
        <f t="shared" si="581"/>
        <v>0.10707991840000002</v>
      </c>
      <c r="S1859" s="10">
        <f t="shared" si="582"/>
        <v>0.19886270560000005</v>
      </c>
      <c r="T1859" s="22">
        <f>SUM(R$2:R1859)</f>
        <v>660.90468657466545</v>
      </c>
      <c r="U1859" s="22">
        <f>SUM(S$2:S1859)</f>
        <v>1211.9658464958059</v>
      </c>
      <c r="X1859" s="15"/>
      <c r="CD1859" s="20">
        <v>1858</v>
      </c>
      <c r="CE1859" s="20">
        <f t="shared" si="587"/>
        <v>0</v>
      </c>
      <c r="CF1859" s="20">
        <f>T1859</f>
        <v>660.90468657466545</v>
      </c>
      <c r="CG1859" s="20">
        <f>U1859</f>
        <v>1211.9658464958059</v>
      </c>
      <c r="CH1859" s="20">
        <f t="shared" ref="CH1859:CJ1922" si="592">CZ1859</f>
        <v>188.20000000000007</v>
      </c>
      <c r="CI1859" s="20">
        <f t="shared" si="592"/>
        <v>117.625</v>
      </c>
      <c r="CJ1859" s="20">
        <f t="shared" si="592"/>
        <v>376.40000000000015</v>
      </c>
      <c r="CK1859" s="20">
        <f t="shared" ref="CK1859:CK1922" si="593">DG1859</f>
        <v>544</v>
      </c>
      <c r="CL1859" s="20">
        <v>10</v>
      </c>
      <c r="CM1859" s="20">
        <f t="shared" ref="CM1859:CM1922" si="594">CE1859+CH1859+CK1859+CL1859</f>
        <v>742.2</v>
      </c>
      <c r="CN1859" s="20">
        <f t="shared" ref="CN1859:CN1922" si="595">CG1859+CJ1859+CK1859+CL1859</f>
        <v>2142.3658464958062</v>
      </c>
      <c r="CS1859" s="20" t="e">
        <f t="shared" si="588"/>
        <v>#N/A</v>
      </c>
      <c r="CT1859" s="20" t="e">
        <f t="shared" si="589"/>
        <v>#N/A</v>
      </c>
      <c r="CU1859" s="20" t="e">
        <f t="shared" si="590"/>
        <v>#N/A</v>
      </c>
      <c r="CW1859" s="20">
        <f t="shared" ref="CW1859:CY1922" si="596">IFERROR(CS1859,0)</f>
        <v>0</v>
      </c>
      <c r="CX1859" s="20">
        <f t="shared" si="596"/>
        <v>0</v>
      </c>
      <c r="CY1859" s="20">
        <f t="shared" si="596"/>
        <v>0</v>
      </c>
      <c r="CZ1859" s="20">
        <f t="shared" ref="CZ1859:DB1874" si="597">IF(CW1859-CZ1858&gt;0,CW1859,CZ1858)</f>
        <v>188.20000000000007</v>
      </c>
      <c r="DA1859" s="20">
        <f t="shared" si="597"/>
        <v>117.625</v>
      </c>
      <c r="DB1859" s="20">
        <f t="shared" si="597"/>
        <v>376.40000000000015</v>
      </c>
      <c r="DE1859" s="20" t="e">
        <f t="shared" si="591"/>
        <v>#N/A</v>
      </c>
      <c r="DF1859" s="20">
        <f t="shared" ref="DF1859:DF1922" si="598">IFERROR(DE1859,0)</f>
        <v>0</v>
      </c>
      <c r="DG1859" s="20">
        <f t="shared" ref="DG1859:DG1922" si="599">IF(DF1859-DG1858&gt;0,DF1859,DG1858)</f>
        <v>544</v>
      </c>
    </row>
    <row r="1860" spans="12:111">
      <c r="L1860" s="15"/>
      <c r="M1860" s="17"/>
      <c r="O1860" s="19">
        <v>1859</v>
      </c>
      <c r="P1860" s="1">
        <f t="shared" si="583"/>
        <v>0.15286142300000008</v>
      </c>
      <c r="Q1860">
        <f>SUM(P$2:P1860)</f>
        <v>936.58812795823781</v>
      </c>
      <c r="R1860" s="10">
        <f t="shared" ref="R1860:R1923" si="600">P1860*J$24</f>
        <v>0.10700299610000005</v>
      </c>
      <c r="S1860" s="10">
        <f t="shared" ref="S1860:S1923" si="601">P1860*K$24</f>
        <v>0.19871984990000011</v>
      </c>
      <c r="T1860" s="22">
        <f>SUM(R$2:R1860)</f>
        <v>661.0116895707655</v>
      </c>
      <c r="U1860" s="22">
        <f>SUM(S$2:S1860)</f>
        <v>1212.1645663457059</v>
      </c>
      <c r="X1860" s="15"/>
      <c r="CD1860" s="20">
        <v>1859</v>
      </c>
      <c r="CE1860" s="20">
        <f t="shared" si="587"/>
        <v>0</v>
      </c>
      <c r="CF1860" s="20">
        <f>T1860</f>
        <v>661.0116895707655</v>
      </c>
      <c r="CG1860" s="20">
        <f>U1860</f>
        <v>1212.1645663457059</v>
      </c>
      <c r="CH1860" s="20">
        <f t="shared" si="592"/>
        <v>188.20000000000007</v>
      </c>
      <c r="CI1860" s="20">
        <f t="shared" si="592"/>
        <v>117.625</v>
      </c>
      <c r="CJ1860" s="20">
        <f t="shared" si="592"/>
        <v>376.40000000000015</v>
      </c>
      <c r="CK1860" s="20">
        <f t="shared" si="593"/>
        <v>544</v>
      </c>
      <c r="CL1860" s="20">
        <v>10</v>
      </c>
      <c r="CM1860" s="20">
        <f t="shared" si="594"/>
        <v>742.2</v>
      </c>
      <c r="CN1860" s="20">
        <f t="shared" si="595"/>
        <v>2142.5645663457062</v>
      </c>
      <c r="CS1860" s="20" t="e">
        <f t="shared" si="588"/>
        <v>#N/A</v>
      </c>
      <c r="CT1860" s="20" t="e">
        <f t="shared" si="589"/>
        <v>#N/A</v>
      </c>
      <c r="CU1860" s="20" t="e">
        <f t="shared" si="590"/>
        <v>#N/A</v>
      </c>
      <c r="CW1860" s="20">
        <f t="shared" si="596"/>
        <v>0</v>
      </c>
      <c r="CX1860" s="20">
        <f t="shared" si="596"/>
        <v>0</v>
      </c>
      <c r="CY1860" s="20">
        <f t="shared" si="596"/>
        <v>0</v>
      </c>
      <c r="CZ1860" s="20">
        <f t="shared" si="597"/>
        <v>188.20000000000007</v>
      </c>
      <c r="DA1860" s="20">
        <f t="shared" si="597"/>
        <v>117.625</v>
      </c>
      <c r="DB1860" s="20">
        <f t="shared" si="597"/>
        <v>376.40000000000015</v>
      </c>
      <c r="DE1860" s="20" t="e">
        <f t="shared" si="591"/>
        <v>#N/A</v>
      </c>
      <c r="DF1860" s="20">
        <f t="shared" si="598"/>
        <v>0</v>
      </c>
      <c r="DG1860" s="20">
        <f t="shared" si="599"/>
        <v>544</v>
      </c>
    </row>
    <row r="1861" spans="12:111">
      <c r="L1861" s="15"/>
      <c r="M1861" s="17"/>
      <c r="O1861" s="19">
        <v>1860</v>
      </c>
      <c r="P1861" s="1">
        <f t="shared" si="583"/>
        <v>0.22912769999999991</v>
      </c>
      <c r="Q1861">
        <f>SUM(P$2:P1861)</f>
        <v>936.81725565823785</v>
      </c>
      <c r="R1861" s="10">
        <f t="shared" si="600"/>
        <v>0.16038938999999994</v>
      </c>
      <c r="S1861" s="10">
        <f t="shared" si="601"/>
        <v>0.2978660099999999</v>
      </c>
      <c r="T1861" s="22">
        <f>SUM(R$2:R1861)</f>
        <v>661.17207896076548</v>
      </c>
      <c r="U1861" s="22">
        <f>SUM(S$2:S1861)</f>
        <v>1212.4624323557059</v>
      </c>
      <c r="X1861" s="15"/>
      <c r="CD1861" s="20">
        <v>1860</v>
      </c>
      <c r="CE1861" s="20">
        <f t="shared" si="587"/>
        <v>0</v>
      </c>
      <c r="CF1861" s="20">
        <f>T1861</f>
        <v>661.17207896076548</v>
      </c>
      <c r="CG1861" s="20">
        <f>U1861</f>
        <v>1212.4624323557059</v>
      </c>
      <c r="CH1861" s="20">
        <f t="shared" si="592"/>
        <v>188.20000000000007</v>
      </c>
      <c r="CI1861" s="20">
        <f t="shared" si="592"/>
        <v>117.625</v>
      </c>
      <c r="CJ1861" s="20">
        <f t="shared" si="592"/>
        <v>376.40000000000015</v>
      </c>
      <c r="CK1861" s="20">
        <f t="shared" si="593"/>
        <v>544</v>
      </c>
      <c r="CL1861" s="20">
        <v>10</v>
      </c>
      <c r="CM1861" s="20">
        <f t="shared" si="594"/>
        <v>742.2</v>
      </c>
      <c r="CN1861" s="20">
        <f t="shared" si="595"/>
        <v>2142.862432355706</v>
      </c>
      <c r="CS1861" s="20" t="e">
        <f t="shared" si="588"/>
        <v>#N/A</v>
      </c>
      <c r="CT1861" s="20" t="e">
        <f t="shared" si="589"/>
        <v>#N/A</v>
      </c>
      <c r="CU1861" s="20" t="e">
        <f t="shared" si="590"/>
        <v>#N/A</v>
      </c>
      <c r="CW1861" s="20">
        <f t="shared" si="596"/>
        <v>0</v>
      </c>
      <c r="CX1861" s="20">
        <f t="shared" si="596"/>
        <v>0</v>
      </c>
      <c r="CY1861" s="20">
        <f t="shared" si="596"/>
        <v>0</v>
      </c>
      <c r="CZ1861" s="20">
        <f t="shared" si="597"/>
        <v>188.20000000000007</v>
      </c>
      <c r="DA1861" s="20">
        <f t="shared" si="597"/>
        <v>117.625</v>
      </c>
      <c r="DB1861" s="20">
        <f t="shared" si="597"/>
        <v>376.40000000000015</v>
      </c>
      <c r="DE1861" s="20" t="e">
        <f t="shared" si="591"/>
        <v>#N/A</v>
      </c>
      <c r="DF1861" s="20">
        <f t="shared" si="598"/>
        <v>0</v>
      </c>
      <c r="DG1861" s="20">
        <f t="shared" si="599"/>
        <v>544</v>
      </c>
    </row>
    <row r="1862" spans="12:111">
      <c r="L1862" s="15"/>
      <c r="M1862" s="17"/>
      <c r="O1862" s="19">
        <v>1861</v>
      </c>
      <c r="P1862" s="1">
        <f t="shared" si="583"/>
        <v>0.15264244300000004</v>
      </c>
      <c r="Q1862">
        <f>SUM(P$2:P1862)</f>
        <v>936.96989810123785</v>
      </c>
      <c r="R1862" s="10">
        <f t="shared" si="600"/>
        <v>0.10684971010000002</v>
      </c>
      <c r="S1862" s="10">
        <f t="shared" si="601"/>
        <v>0.19843517590000007</v>
      </c>
      <c r="T1862" s="22">
        <f>SUM(R$2:R1862)</f>
        <v>661.27892867086553</v>
      </c>
      <c r="U1862" s="22">
        <f>SUM(S$2:S1862)</f>
        <v>1212.6608675316058</v>
      </c>
      <c r="X1862" s="15"/>
      <c r="CD1862" s="20">
        <v>1861</v>
      </c>
      <c r="CE1862" s="20">
        <f t="shared" si="587"/>
        <v>0</v>
      </c>
      <c r="CF1862" s="20">
        <f>T1862</f>
        <v>661.27892867086553</v>
      </c>
      <c r="CG1862" s="20">
        <f>U1862</f>
        <v>1212.6608675316058</v>
      </c>
      <c r="CH1862" s="20">
        <f t="shared" si="592"/>
        <v>188.20000000000007</v>
      </c>
      <c r="CI1862" s="20">
        <f t="shared" si="592"/>
        <v>117.625</v>
      </c>
      <c r="CJ1862" s="20">
        <f t="shared" si="592"/>
        <v>376.40000000000015</v>
      </c>
      <c r="CK1862" s="20">
        <f t="shared" si="593"/>
        <v>544</v>
      </c>
      <c r="CL1862" s="20">
        <v>10</v>
      </c>
      <c r="CM1862" s="20">
        <f t="shared" si="594"/>
        <v>742.2</v>
      </c>
      <c r="CN1862" s="20">
        <f t="shared" si="595"/>
        <v>2143.0608675316062</v>
      </c>
      <c r="CS1862" s="20" t="e">
        <f t="shared" si="588"/>
        <v>#N/A</v>
      </c>
      <c r="CT1862" s="20" t="e">
        <f t="shared" si="589"/>
        <v>#N/A</v>
      </c>
      <c r="CU1862" s="20" t="e">
        <f t="shared" si="590"/>
        <v>#N/A</v>
      </c>
      <c r="CW1862" s="20">
        <f t="shared" si="596"/>
        <v>0</v>
      </c>
      <c r="CX1862" s="20">
        <f t="shared" si="596"/>
        <v>0</v>
      </c>
      <c r="CY1862" s="20">
        <f t="shared" si="596"/>
        <v>0</v>
      </c>
      <c r="CZ1862" s="20">
        <f t="shared" si="597"/>
        <v>188.20000000000007</v>
      </c>
      <c r="DA1862" s="20">
        <f t="shared" si="597"/>
        <v>117.625</v>
      </c>
      <c r="DB1862" s="20">
        <f t="shared" si="597"/>
        <v>376.40000000000015</v>
      </c>
      <c r="DE1862" s="20" t="e">
        <f t="shared" si="591"/>
        <v>#N/A</v>
      </c>
      <c r="DF1862" s="20">
        <f t="shared" si="598"/>
        <v>0</v>
      </c>
      <c r="DG1862" s="20">
        <f t="shared" si="599"/>
        <v>544</v>
      </c>
    </row>
    <row r="1863" spans="12:111">
      <c r="L1863" s="15"/>
      <c r="M1863" s="17"/>
      <c r="O1863" s="19">
        <v>1862</v>
      </c>
      <c r="P1863" s="1">
        <f t="shared" si="583"/>
        <v>0.15253335200000001</v>
      </c>
      <c r="Q1863">
        <f>SUM(P$2:P1863)</f>
        <v>937.12243145323782</v>
      </c>
      <c r="R1863" s="10">
        <f t="shared" si="600"/>
        <v>0.1067733464</v>
      </c>
      <c r="S1863" s="10">
        <f t="shared" si="601"/>
        <v>0.19829335760000003</v>
      </c>
      <c r="T1863" s="22">
        <f>SUM(R$2:R1863)</f>
        <v>661.38570201726554</v>
      </c>
      <c r="U1863" s="22">
        <f>SUM(S$2:S1863)</f>
        <v>1212.8591608892059</v>
      </c>
      <c r="X1863" s="15"/>
      <c r="CD1863" s="20">
        <v>1862</v>
      </c>
      <c r="CE1863" s="20">
        <f t="shared" si="587"/>
        <v>0</v>
      </c>
      <c r="CF1863" s="20">
        <f>T1863</f>
        <v>661.38570201726554</v>
      </c>
      <c r="CG1863" s="20">
        <f>U1863</f>
        <v>1212.8591608892059</v>
      </c>
      <c r="CH1863" s="20">
        <f t="shared" si="592"/>
        <v>188.20000000000007</v>
      </c>
      <c r="CI1863" s="20">
        <f t="shared" si="592"/>
        <v>117.625</v>
      </c>
      <c r="CJ1863" s="20">
        <f t="shared" si="592"/>
        <v>376.40000000000015</v>
      </c>
      <c r="CK1863" s="20">
        <f t="shared" si="593"/>
        <v>544</v>
      </c>
      <c r="CL1863" s="20">
        <v>10</v>
      </c>
      <c r="CM1863" s="20">
        <f t="shared" si="594"/>
        <v>742.2</v>
      </c>
      <c r="CN1863" s="20">
        <f t="shared" si="595"/>
        <v>2143.2591608892062</v>
      </c>
      <c r="CS1863" s="20" t="e">
        <f t="shared" si="588"/>
        <v>#N/A</v>
      </c>
      <c r="CT1863" s="20" t="e">
        <f t="shared" si="589"/>
        <v>#N/A</v>
      </c>
      <c r="CU1863" s="20" t="e">
        <f t="shared" si="590"/>
        <v>#N/A</v>
      </c>
      <c r="CW1863" s="20">
        <f t="shared" si="596"/>
        <v>0</v>
      </c>
      <c r="CX1863" s="20">
        <f t="shared" si="596"/>
        <v>0</v>
      </c>
      <c r="CY1863" s="20">
        <f t="shared" si="596"/>
        <v>0</v>
      </c>
      <c r="CZ1863" s="20">
        <f t="shared" si="597"/>
        <v>188.20000000000007</v>
      </c>
      <c r="DA1863" s="20">
        <f t="shared" si="597"/>
        <v>117.625</v>
      </c>
      <c r="DB1863" s="20">
        <f t="shared" si="597"/>
        <v>376.40000000000015</v>
      </c>
      <c r="DE1863" s="20" t="e">
        <f t="shared" si="591"/>
        <v>#N/A</v>
      </c>
      <c r="DF1863" s="20">
        <f t="shared" si="598"/>
        <v>0</v>
      </c>
      <c r="DG1863" s="20">
        <f t="shared" si="599"/>
        <v>544</v>
      </c>
    </row>
    <row r="1864" spans="12:111">
      <c r="L1864" s="15"/>
      <c r="M1864" s="17"/>
      <c r="O1864" s="19">
        <v>1863</v>
      </c>
      <c r="P1864" s="1">
        <f t="shared" si="583"/>
        <v>0.15242452699999995</v>
      </c>
      <c r="Q1864">
        <f>SUM(P$2:P1864)</f>
        <v>937.27485598023782</v>
      </c>
      <c r="R1864" s="10">
        <f t="shared" si="600"/>
        <v>0.10669716889999996</v>
      </c>
      <c r="S1864" s="10">
        <f t="shared" si="601"/>
        <v>0.19815188509999995</v>
      </c>
      <c r="T1864" s="22">
        <f>SUM(R$2:R1864)</f>
        <v>661.49239918616558</v>
      </c>
      <c r="U1864" s="22">
        <f>SUM(S$2:S1864)</f>
        <v>1213.057312774306</v>
      </c>
      <c r="X1864" s="15"/>
      <c r="CD1864" s="20">
        <v>1863</v>
      </c>
      <c r="CE1864" s="20">
        <f t="shared" si="587"/>
        <v>0</v>
      </c>
      <c r="CF1864" s="20">
        <f>T1864</f>
        <v>661.49239918616558</v>
      </c>
      <c r="CG1864" s="20">
        <f>U1864</f>
        <v>1213.057312774306</v>
      </c>
      <c r="CH1864" s="20">
        <f t="shared" si="592"/>
        <v>188.20000000000007</v>
      </c>
      <c r="CI1864" s="20">
        <f t="shared" si="592"/>
        <v>117.625</v>
      </c>
      <c r="CJ1864" s="20">
        <f t="shared" si="592"/>
        <v>376.40000000000015</v>
      </c>
      <c r="CK1864" s="20">
        <f t="shared" si="593"/>
        <v>544</v>
      </c>
      <c r="CL1864" s="20">
        <v>10</v>
      </c>
      <c r="CM1864" s="20">
        <f t="shared" si="594"/>
        <v>742.2</v>
      </c>
      <c r="CN1864" s="20">
        <f t="shared" si="595"/>
        <v>2143.457312774306</v>
      </c>
      <c r="CS1864" s="20" t="e">
        <f t="shared" si="588"/>
        <v>#N/A</v>
      </c>
      <c r="CT1864" s="20" t="e">
        <f t="shared" si="589"/>
        <v>#N/A</v>
      </c>
      <c r="CU1864" s="20" t="e">
        <f t="shared" si="590"/>
        <v>#N/A</v>
      </c>
      <c r="CW1864" s="20">
        <f t="shared" si="596"/>
        <v>0</v>
      </c>
      <c r="CX1864" s="20">
        <f t="shared" si="596"/>
        <v>0</v>
      </c>
      <c r="CY1864" s="20">
        <f t="shared" si="596"/>
        <v>0</v>
      </c>
      <c r="CZ1864" s="20">
        <f t="shared" si="597"/>
        <v>188.20000000000007</v>
      </c>
      <c r="DA1864" s="20">
        <f t="shared" si="597"/>
        <v>117.625</v>
      </c>
      <c r="DB1864" s="20">
        <f t="shared" si="597"/>
        <v>376.40000000000015</v>
      </c>
      <c r="DE1864" s="20" t="e">
        <f t="shared" si="591"/>
        <v>#N/A</v>
      </c>
      <c r="DF1864" s="20">
        <f t="shared" si="598"/>
        <v>0</v>
      </c>
      <c r="DG1864" s="20">
        <f t="shared" si="599"/>
        <v>544</v>
      </c>
    </row>
    <row r="1865" spans="12:111">
      <c r="L1865" s="15"/>
      <c r="M1865" s="17"/>
      <c r="O1865" s="19">
        <v>1864</v>
      </c>
      <c r="P1865" s="1">
        <f t="shared" si="583"/>
        <v>0.152315968</v>
      </c>
      <c r="Q1865">
        <f>SUM(P$2:P1865)</f>
        <v>937.42717194823786</v>
      </c>
      <c r="R1865" s="10">
        <f t="shared" si="600"/>
        <v>0.10662117759999999</v>
      </c>
      <c r="S1865" s="10">
        <f t="shared" si="601"/>
        <v>0.19801075840000001</v>
      </c>
      <c r="T1865" s="22">
        <f>SUM(R$2:R1865)</f>
        <v>661.59902036376559</v>
      </c>
      <c r="U1865" s="22">
        <f>SUM(S$2:S1865)</f>
        <v>1213.2553235327059</v>
      </c>
      <c r="X1865" s="15"/>
      <c r="CD1865" s="20">
        <v>1864</v>
      </c>
      <c r="CE1865" s="20">
        <f t="shared" si="587"/>
        <v>0</v>
      </c>
      <c r="CF1865" s="20">
        <f>T1865</f>
        <v>661.59902036376559</v>
      </c>
      <c r="CG1865" s="20">
        <f>U1865</f>
        <v>1213.2553235327059</v>
      </c>
      <c r="CH1865" s="20">
        <f t="shared" si="592"/>
        <v>188.20000000000007</v>
      </c>
      <c r="CI1865" s="20">
        <f t="shared" si="592"/>
        <v>117.625</v>
      </c>
      <c r="CJ1865" s="20">
        <f t="shared" si="592"/>
        <v>376.40000000000015</v>
      </c>
      <c r="CK1865" s="20">
        <f t="shared" si="593"/>
        <v>544</v>
      </c>
      <c r="CL1865" s="20">
        <v>10</v>
      </c>
      <c r="CM1865" s="20">
        <f t="shared" si="594"/>
        <v>742.2</v>
      </c>
      <c r="CN1865" s="20">
        <f t="shared" si="595"/>
        <v>2143.655323532706</v>
      </c>
      <c r="CS1865" s="20" t="e">
        <f t="shared" si="588"/>
        <v>#N/A</v>
      </c>
      <c r="CT1865" s="20" t="e">
        <f t="shared" si="589"/>
        <v>#N/A</v>
      </c>
      <c r="CU1865" s="20" t="e">
        <f t="shared" si="590"/>
        <v>#N/A</v>
      </c>
      <c r="CW1865" s="20">
        <f t="shared" si="596"/>
        <v>0</v>
      </c>
      <c r="CX1865" s="20">
        <f t="shared" si="596"/>
        <v>0</v>
      </c>
      <c r="CY1865" s="20">
        <f t="shared" si="596"/>
        <v>0</v>
      </c>
      <c r="CZ1865" s="20">
        <f t="shared" si="597"/>
        <v>188.20000000000007</v>
      </c>
      <c r="DA1865" s="20">
        <f t="shared" si="597"/>
        <v>117.625</v>
      </c>
      <c r="DB1865" s="20">
        <f t="shared" si="597"/>
        <v>376.40000000000015</v>
      </c>
      <c r="DE1865" s="20" t="e">
        <f t="shared" si="591"/>
        <v>#N/A</v>
      </c>
      <c r="DF1865" s="20">
        <f t="shared" si="598"/>
        <v>0</v>
      </c>
      <c r="DG1865" s="20">
        <f t="shared" si="599"/>
        <v>544</v>
      </c>
    </row>
    <row r="1866" spans="12:111">
      <c r="L1866" s="15"/>
      <c r="M1866" s="17"/>
      <c r="O1866" s="19">
        <v>1865</v>
      </c>
      <c r="P1866" s="1">
        <f t="shared" ref="P1866:P1929" si="602">($H$19*O1866*O1866+$I$19*O1866+$J$19)/100000*IF(O1866/5-INT(O1866/5)=0,1.5,1)</f>
        <v>0.22831151249999981</v>
      </c>
      <c r="Q1866">
        <f>SUM(P$2:P1866)</f>
        <v>937.65548346073786</v>
      </c>
      <c r="R1866" s="10">
        <f t="shared" si="600"/>
        <v>0.15981805874999985</v>
      </c>
      <c r="S1866" s="10">
        <f t="shared" si="601"/>
        <v>0.29680496624999975</v>
      </c>
      <c r="T1866" s="22">
        <f>SUM(R$2:R1866)</f>
        <v>661.75883842251562</v>
      </c>
      <c r="U1866" s="22">
        <f>SUM(S$2:S1866)</f>
        <v>1213.5521284989559</v>
      </c>
      <c r="X1866" s="15"/>
      <c r="CD1866" s="20">
        <v>1865</v>
      </c>
      <c r="CE1866" s="20">
        <f t="shared" si="587"/>
        <v>0</v>
      </c>
      <c r="CF1866" s="20">
        <f>T1866</f>
        <v>661.75883842251562</v>
      </c>
      <c r="CG1866" s="20">
        <f>U1866</f>
        <v>1213.5521284989559</v>
      </c>
      <c r="CH1866" s="20">
        <f t="shared" si="592"/>
        <v>188.20000000000007</v>
      </c>
      <c r="CI1866" s="20">
        <f t="shared" si="592"/>
        <v>117.625</v>
      </c>
      <c r="CJ1866" s="20">
        <f t="shared" si="592"/>
        <v>376.40000000000015</v>
      </c>
      <c r="CK1866" s="20">
        <f t="shared" si="593"/>
        <v>544</v>
      </c>
      <c r="CL1866" s="20">
        <v>10</v>
      </c>
      <c r="CM1866" s="20">
        <f t="shared" si="594"/>
        <v>742.2</v>
      </c>
      <c r="CN1866" s="20">
        <f t="shared" si="595"/>
        <v>2143.952128498956</v>
      </c>
      <c r="CS1866" s="20" t="e">
        <f t="shared" si="588"/>
        <v>#N/A</v>
      </c>
      <c r="CT1866" s="20" t="e">
        <f t="shared" si="589"/>
        <v>#N/A</v>
      </c>
      <c r="CU1866" s="20" t="e">
        <f t="shared" si="590"/>
        <v>#N/A</v>
      </c>
      <c r="CW1866" s="20">
        <f t="shared" si="596"/>
        <v>0</v>
      </c>
      <c r="CX1866" s="20">
        <f t="shared" si="596"/>
        <v>0</v>
      </c>
      <c r="CY1866" s="20">
        <f t="shared" si="596"/>
        <v>0</v>
      </c>
      <c r="CZ1866" s="20">
        <f t="shared" si="597"/>
        <v>188.20000000000007</v>
      </c>
      <c r="DA1866" s="20">
        <f t="shared" si="597"/>
        <v>117.625</v>
      </c>
      <c r="DB1866" s="20">
        <f t="shared" si="597"/>
        <v>376.40000000000015</v>
      </c>
      <c r="DE1866" s="20" t="e">
        <f t="shared" si="591"/>
        <v>#N/A</v>
      </c>
      <c r="DF1866" s="20">
        <f t="shared" si="598"/>
        <v>0</v>
      </c>
      <c r="DG1866" s="20">
        <f t="shared" si="599"/>
        <v>544</v>
      </c>
    </row>
    <row r="1867" spans="12:111">
      <c r="L1867" s="15"/>
      <c r="M1867" s="17"/>
      <c r="O1867" s="19">
        <v>1866</v>
      </c>
      <c r="P1867" s="1">
        <f t="shared" si="602"/>
        <v>0.15209964800000017</v>
      </c>
      <c r="Q1867">
        <f>SUM(P$2:P1867)</f>
        <v>937.80758310873784</v>
      </c>
      <c r="R1867" s="10">
        <f t="shared" si="600"/>
        <v>0.10646975360000012</v>
      </c>
      <c r="S1867" s="10">
        <f t="shared" si="601"/>
        <v>0.19772954240000024</v>
      </c>
      <c r="T1867" s="22">
        <f>SUM(R$2:R1867)</f>
        <v>661.8653081761156</v>
      </c>
      <c r="U1867" s="22">
        <f>SUM(S$2:S1867)</f>
        <v>1213.749858041356</v>
      </c>
      <c r="X1867" s="15"/>
      <c r="CD1867" s="20">
        <v>1866</v>
      </c>
      <c r="CE1867" s="20">
        <f t="shared" si="587"/>
        <v>0</v>
      </c>
      <c r="CF1867" s="20">
        <f>T1867</f>
        <v>661.8653081761156</v>
      </c>
      <c r="CG1867" s="20">
        <f>U1867</f>
        <v>1213.749858041356</v>
      </c>
      <c r="CH1867" s="20">
        <f t="shared" si="592"/>
        <v>188.20000000000007</v>
      </c>
      <c r="CI1867" s="20">
        <f t="shared" si="592"/>
        <v>117.625</v>
      </c>
      <c r="CJ1867" s="20">
        <f t="shared" si="592"/>
        <v>376.40000000000015</v>
      </c>
      <c r="CK1867" s="20">
        <f t="shared" si="593"/>
        <v>544</v>
      </c>
      <c r="CL1867" s="20">
        <v>10</v>
      </c>
      <c r="CM1867" s="20">
        <f t="shared" si="594"/>
        <v>742.2</v>
      </c>
      <c r="CN1867" s="20">
        <f t="shared" si="595"/>
        <v>2144.1498580413563</v>
      </c>
      <c r="CS1867" s="20" t="e">
        <f t="shared" si="588"/>
        <v>#N/A</v>
      </c>
      <c r="CT1867" s="20" t="e">
        <f t="shared" si="589"/>
        <v>#N/A</v>
      </c>
      <c r="CU1867" s="20" t="e">
        <f t="shared" si="590"/>
        <v>#N/A</v>
      </c>
      <c r="CW1867" s="20">
        <f t="shared" si="596"/>
        <v>0</v>
      </c>
      <c r="CX1867" s="20">
        <f t="shared" si="596"/>
        <v>0</v>
      </c>
      <c r="CY1867" s="20">
        <f t="shared" si="596"/>
        <v>0</v>
      </c>
      <c r="CZ1867" s="20">
        <f t="shared" si="597"/>
        <v>188.20000000000007</v>
      </c>
      <c r="DA1867" s="20">
        <f t="shared" si="597"/>
        <v>117.625</v>
      </c>
      <c r="DB1867" s="20">
        <f t="shared" si="597"/>
        <v>376.40000000000015</v>
      </c>
      <c r="DE1867" s="20" t="e">
        <f t="shared" si="591"/>
        <v>#N/A</v>
      </c>
      <c r="DF1867" s="20">
        <f t="shared" si="598"/>
        <v>0</v>
      </c>
      <c r="DG1867" s="20">
        <f t="shared" si="599"/>
        <v>544</v>
      </c>
    </row>
    <row r="1868" spans="12:111">
      <c r="L1868" s="15"/>
      <c r="M1868" s="17"/>
      <c r="O1868" s="19">
        <v>1867</v>
      </c>
      <c r="P1868" s="1">
        <f t="shared" si="602"/>
        <v>0.15199188699999999</v>
      </c>
      <c r="Q1868">
        <f>SUM(P$2:P1868)</f>
        <v>937.95957499573785</v>
      </c>
      <c r="R1868" s="10">
        <f t="shared" si="600"/>
        <v>0.10639432089999999</v>
      </c>
      <c r="S1868" s="10">
        <f t="shared" si="601"/>
        <v>0.19758945310000001</v>
      </c>
      <c r="T1868" s="22">
        <f>SUM(R$2:R1868)</f>
        <v>661.9717024970156</v>
      </c>
      <c r="U1868" s="22">
        <f>SUM(S$2:S1868)</f>
        <v>1213.9474474944559</v>
      </c>
      <c r="X1868" s="15"/>
      <c r="CD1868" s="20">
        <v>1867</v>
      </c>
      <c r="CE1868" s="20">
        <f t="shared" si="587"/>
        <v>0</v>
      </c>
      <c r="CF1868" s="20">
        <f>T1868</f>
        <v>661.9717024970156</v>
      </c>
      <c r="CG1868" s="20">
        <f>U1868</f>
        <v>1213.9474474944559</v>
      </c>
      <c r="CH1868" s="20">
        <f t="shared" si="592"/>
        <v>188.20000000000007</v>
      </c>
      <c r="CI1868" s="20">
        <f t="shared" si="592"/>
        <v>117.625</v>
      </c>
      <c r="CJ1868" s="20">
        <f t="shared" si="592"/>
        <v>376.40000000000015</v>
      </c>
      <c r="CK1868" s="20">
        <f t="shared" si="593"/>
        <v>544</v>
      </c>
      <c r="CL1868" s="20">
        <v>10</v>
      </c>
      <c r="CM1868" s="20">
        <f t="shared" si="594"/>
        <v>742.2</v>
      </c>
      <c r="CN1868" s="20">
        <f t="shared" si="595"/>
        <v>2144.347447494456</v>
      </c>
      <c r="CS1868" s="20" t="e">
        <f t="shared" si="588"/>
        <v>#N/A</v>
      </c>
      <c r="CT1868" s="20" t="e">
        <f t="shared" si="589"/>
        <v>#N/A</v>
      </c>
      <c r="CU1868" s="20" t="e">
        <f t="shared" si="590"/>
        <v>#N/A</v>
      </c>
      <c r="CW1868" s="20">
        <f t="shared" si="596"/>
        <v>0</v>
      </c>
      <c r="CX1868" s="20">
        <f t="shared" si="596"/>
        <v>0</v>
      </c>
      <c r="CY1868" s="20">
        <f t="shared" si="596"/>
        <v>0</v>
      </c>
      <c r="CZ1868" s="20">
        <f t="shared" si="597"/>
        <v>188.20000000000007</v>
      </c>
      <c r="DA1868" s="20">
        <f t="shared" si="597"/>
        <v>117.625</v>
      </c>
      <c r="DB1868" s="20">
        <f t="shared" si="597"/>
        <v>376.40000000000015</v>
      </c>
      <c r="DE1868" s="20" t="e">
        <f t="shared" si="591"/>
        <v>#N/A</v>
      </c>
      <c r="DF1868" s="20">
        <f t="shared" si="598"/>
        <v>0</v>
      </c>
      <c r="DG1868" s="20">
        <f t="shared" si="599"/>
        <v>544</v>
      </c>
    </row>
    <row r="1869" spans="12:111">
      <c r="L1869" s="15"/>
      <c r="M1869" s="17"/>
      <c r="O1869" s="19">
        <v>1868</v>
      </c>
      <c r="P1869" s="1">
        <f t="shared" si="602"/>
        <v>0.15188439200000009</v>
      </c>
      <c r="Q1869">
        <f>SUM(P$2:P1869)</f>
        <v>938.11145938773791</v>
      </c>
      <c r="R1869" s="10">
        <f t="shared" si="600"/>
        <v>0.10631907440000006</v>
      </c>
      <c r="S1869" s="10">
        <f t="shared" si="601"/>
        <v>0.19744970960000013</v>
      </c>
      <c r="T1869" s="22">
        <f>SUM(R$2:R1869)</f>
        <v>662.07802157141555</v>
      </c>
      <c r="U1869" s="22">
        <f>SUM(S$2:S1869)</f>
        <v>1214.144897204056</v>
      </c>
      <c r="X1869" s="15"/>
      <c r="CD1869" s="20">
        <v>1868</v>
      </c>
      <c r="CE1869" s="20">
        <f t="shared" si="587"/>
        <v>0</v>
      </c>
      <c r="CF1869" s="20">
        <f>T1869</f>
        <v>662.07802157141555</v>
      </c>
      <c r="CG1869" s="20">
        <f>U1869</f>
        <v>1214.144897204056</v>
      </c>
      <c r="CH1869" s="20">
        <f t="shared" si="592"/>
        <v>188.20000000000007</v>
      </c>
      <c r="CI1869" s="20">
        <f t="shared" si="592"/>
        <v>117.625</v>
      </c>
      <c r="CJ1869" s="20">
        <f t="shared" si="592"/>
        <v>376.40000000000015</v>
      </c>
      <c r="CK1869" s="20">
        <f t="shared" si="593"/>
        <v>544</v>
      </c>
      <c r="CL1869" s="20">
        <v>10</v>
      </c>
      <c r="CM1869" s="20">
        <f t="shared" si="594"/>
        <v>742.2</v>
      </c>
      <c r="CN1869" s="20">
        <f t="shared" si="595"/>
        <v>2144.5448972040558</v>
      </c>
      <c r="CS1869" s="20" t="e">
        <f t="shared" si="588"/>
        <v>#N/A</v>
      </c>
      <c r="CT1869" s="20" t="e">
        <f t="shared" si="589"/>
        <v>#N/A</v>
      </c>
      <c r="CU1869" s="20" t="e">
        <f t="shared" si="590"/>
        <v>#N/A</v>
      </c>
      <c r="CW1869" s="20">
        <f t="shared" si="596"/>
        <v>0</v>
      </c>
      <c r="CX1869" s="20">
        <f t="shared" si="596"/>
        <v>0</v>
      </c>
      <c r="CY1869" s="20">
        <f t="shared" si="596"/>
        <v>0</v>
      </c>
      <c r="CZ1869" s="20">
        <f t="shared" si="597"/>
        <v>188.20000000000007</v>
      </c>
      <c r="DA1869" s="20">
        <f t="shared" si="597"/>
        <v>117.625</v>
      </c>
      <c r="DB1869" s="20">
        <f t="shared" si="597"/>
        <v>376.40000000000015</v>
      </c>
      <c r="DE1869" s="20" t="e">
        <f t="shared" si="591"/>
        <v>#N/A</v>
      </c>
      <c r="DF1869" s="20">
        <f t="shared" si="598"/>
        <v>0</v>
      </c>
      <c r="DG1869" s="20">
        <f t="shared" si="599"/>
        <v>544</v>
      </c>
    </row>
    <row r="1870" spans="12:111">
      <c r="L1870" s="15"/>
      <c r="M1870" s="17"/>
      <c r="O1870" s="19">
        <v>1869</v>
      </c>
      <c r="P1870" s="1">
        <f t="shared" si="602"/>
        <v>0.15177716299999999</v>
      </c>
      <c r="Q1870">
        <f>SUM(P$2:P1870)</f>
        <v>938.26323655073793</v>
      </c>
      <c r="R1870" s="10">
        <f t="shared" si="600"/>
        <v>0.10624401409999999</v>
      </c>
      <c r="S1870" s="10">
        <f t="shared" si="601"/>
        <v>0.19731031190000001</v>
      </c>
      <c r="T1870" s="22">
        <f>SUM(R$2:R1870)</f>
        <v>662.1842655855155</v>
      </c>
      <c r="U1870" s="22">
        <f>SUM(S$2:S1870)</f>
        <v>1214.342207515956</v>
      </c>
      <c r="X1870" s="15"/>
      <c r="CD1870" s="20">
        <v>1869</v>
      </c>
      <c r="CE1870" s="20">
        <f t="shared" si="587"/>
        <v>0</v>
      </c>
      <c r="CF1870" s="20">
        <f>T1870</f>
        <v>662.1842655855155</v>
      </c>
      <c r="CG1870" s="20">
        <f>U1870</f>
        <v>1214.342207515956</v>
      </c>
      <c r="CH1870" s="20">
        <f t="shared" si="592"/>
        <v>188.20000000000007</v>
      </c>
      <c r="CI1870" s="20">
        <f t="shared" si="592"/>
        <v>117.625</v>
      </c>
      <c r="CJ1870" s="20">
        <f t="shared" si="592"/>
        <v>376.40000000000015</v>
      </c>
      <c r="CK1870" s="20">
        <f t="shared" si="593"/>
        <v>544</v>
      </c>
      <c r="CL1870" s="20">
        <v>10</v>
      </c>
      <c r="CM1870" s="20">
        <f t="shared" si="594"/>
        <v>742.2</v>
      </c>
      <c r="CN1870" s="20">
        <f t="shared" si="595"/>
        <v>2144.7422075159561</v>
      </c>
      <c r="CS1870" s="20" t="e">
        <f t="shared" si="588"/>
        <v>#N/A</v>
      </c>
      <c r="CT1870" s="20" t="e">
        <f t="shared" si="589"/>
        <v>#N/A</v>
      </c>
      <c r="CU1870" s="20" t="e">
        <f t="shared" si="590"/>
        <v>#N/A</v>
      </c>
      <c r="CW1870" s="20">
        <f t="shared" si="596"/>
        <v>0</v>
      </c>
      <c r="CX1870" s="20">
        <f t="shared" si="596"/>
        <v>0</v>
      </c>
      <c r="CY1870" s="20">
        <f t="shared" si="596"/>
        <v>0</v>
      </c>
      <c r="CZ1870" s="20">
        <f t="shared" si="597"/>
        <v>188.20000000000007</v>
      </c>
      <c r="DA1870" s="20">
        <f t="shared" si="597"/>
        <v>117.625</v>
      </c>
      <c r="DB1870" s="20">
        <f t="shared" si="597"/>
        <v>376.40000000000015</v>
      </c>
      <c r="DE1870" s="20" t="e">
        <f t="shared" si="591"/>
        <v>#N/A</v>
      </c>
      <c r="DF1870" s="20">
        <f t="shared" si="598"/>
        <v>0</v>
      </c>
      <c r="DG1870" s="20">
        <f t="shared" si="599"/>
        <v>544</v>
      </c>
    </row>
    <row r="1871" spans="12:111">
      <c r="L1871" s="15"/>
      <c r="M1871" s="17"/>
      <c r="O1871" s="19">
        <v>1870</v>
      </c>
      <c r="P1871" s="1">
        <f t="shared" si="602"/>
        <v>0.22750529999999985</v>
      </c>
      <c r="Q1871">
        <f>SUM(P$2:P1871)</f>
        <v>938.49074185073789</v>
      </c>
      <c r="R1871" s="10">
        <f t="shared" si="600"/>
        <v>0.15925370999999988</v>
      </c>
      <c r="S1871" s="10">
        <f t="shared" si="601"/>
        <v>0.29575688999999983</v>
      </c>
      <c r="T1871" s="22">
        <f>SUM(R$2:R1871)</f>
        <v>662.34351929551553</v>
      </c>
      <c r="U1871" s="22">
        <f>SUM(S$2:S1871)</f>
        <v>1214.6379644059559</v>
      </c>
      <c r="X1871" s="15"/>
      <c r="CD1871" s="20">
        <v>1870</v>
      </c>
      <c r="CE1871" s="20">
        <f t="shared" si="587"/>
        <v>0</v>
      </c>
      <c r="CF1871" s="20">
        <f>T1871</f>
        <v>662.34351929551553</v>
      </c>
      <c r="CG1871" s="20">
        <f>U1871</f>
        <v>1214.6379644059559</v>
      </c>
      <c r="CH1871" s="20">
        <f t="shared" si="592"/>
        <v>188.20000000000007</v>
      </c>
      <c r="CI1871" s="20">
        <f t="shared" si="592"/>
        <v>117.625</v>
      </c>
      <c r="CJ1871" s="20">
        <f t="shared" si="592"/>
        <v>376.40000000000015</v>
      </c>
      <c r="CK1871" s="20">
        <f t="shared" si="593"/>
        <v>544</v>
      </c>
      <c r="CL1871" s="20">
        <v>10</v>
      </c>
      <c r="CM1871" s="20">
        <f t="shared" si="594"/>
        <v>742.2</v>
      </c>
      <c r="CN1871" s="20">
        <f t="shared" si="595"/>
        <v>2145.0379644059558</v>
      </c>
      <c r="CS1871" s="20" t="e">
        <f t="shared" si="588"/>
        <v>#N/A</v>
      </c>
      <c r="CT1871" s="20" t="e">
        <f t="shared" si="589"/>
        <v>#N/A</v>
      </c>
      <c r="CU1871" s="20" t="e">
        <f t="shared" si="590"/>
        <v>#N/A</v>
      </c>
      <c r="CW1871" s="20">
        <f t="shared" si="596"/>
        <v>0</v>
      </c>
      <c r="CX1871" s="20">
        <f t="shared" si="596"/>
        <v>0</v>
      </c>
      <c r="CY1871" s="20">
        <f t="shared" si="596"/>
        <v>0</v>
      </c>
      <c r="CZ1871" s="20">
        <f t="shared" si="597"/>
        <v>188.20000000000007</v>
      </c>
      <c r="DA1871" s="20">
        <f t="shared" si="597"/>
        <v>117.625</v>
      </c>
      <c r="DB1871" s="20">
        <f t="shared" si="597"/>
        <v>376.40000000000015</v>
      </c>
      <c r="DE1871" s="20" t="e">
        <f t="shared" si="591"/>
        <v>#N/A</v>
      </c>
      <c r="DF1871" s="20">
        <f t="shared" si="598"/>
        <v>0</v>
      </c>
      <c r="DG1871" s="20">
        <f t="shared" si="599"/>
        <v>544</v>
      </c>
    </row>
    <row r="1872" spans="12:111">
      <c r="L1872" s="15"/>
      <c r="M1872" s="17"/>
      <c r="O1872" s="19">
        <v>1871</v>
      </c>
      <c r="P1872" s="1">
        <f t="shared" si="602"/>
        <v>0.15156350300000021</v>
      </c>
      <c r="Q1872">
        <f>SUM(P$2:P1872)</f>
        <v>938.64230535373792</v>
      </c>
      <c r="R1872" s="10">
        <f t="shared" si="600"/>
        <v>0.10609445210000014</v>
      </c>
      <c r="S1872" s="10">
        <f t="shared" si="601"/>
        <v>0.19703255390000027</v>
      </c>
      <c r="T1872" s="22">
        <f>SUM(R$2:R1872)</f>
        <v>662.44961374761556</v>
      </c>
      <c r="U1872" s="22">
        <f>SUM(S$2:S1872)</f>
        <v>1214.834996959856</v>
      </c>
      <c r="X1872" s="15"/>
      <c r="CD1872" s="20">
        <v>1871</v>
      </c>
      <c r="CE1872" s="20">
        <f t="shared" si="587"/>
        <v>0</v>
      </c>
      <c r="CF1872" s="20">
        <f>T1872</f>
        <v>662.44961374761556</v>
      </c>
      <c r="CG1872" s="20">
        <f>U1872</f>
        <v>1214.834996959856</v>
      </c>
      <c r="CH1872" s="20">
        <f t="shared" si="592"/>
        <v>188.20000000000007</v>
      </c>
      <c r="CI1872" s="20">
        <f t="shared" si="592"/>
        <v>117.625</v>
      </c>
      <c r="CJ1872" s="20">
        <f t="shared" si="592"/>
        <v>376.40000000000015</v>
      </c>
      <c r="CK1872" s="20">
        <f t="shared" si="593"/>
        <v>544</v>
      </c>
      <c r="CL1872" s="20">
        <v>10</v>
      </c>
      <c r="CM1872" s="20">
        <f t="shared" si="594"/>
        <v>742.2</v>
      </c>
      <c r="CN1872" s="20">
        <f t="shared" si="595"/>
        <v>2145.2349969598563</v>
      </c>
      <c r="CS1872" s="20" t="e">
        <f t="shared" si="588"/>
        <v>#N/A</v>
      </c>
      <c r="CT1872" s="20" t="e">
        <f t="shared" si="589"/>
        <v>#N/A</v>
      </c>
      <c r="CU1872" s="20" t="e">
        <f t="shared" si="590"/>
        <v>#N/A</v>
      </c>
      <c r="CW1872" s="20">
        <f t="shared" si="596"/>
        <v>0</v>
      </c>
      <c r="CX1872" s="20">
        <f t="shared" si="596"/>
        <v>0</v>
      </c>
      <c r="CY1872" s="20">
        <f t="shared" si="596"/>
        <v>0</v>
      </c>
      <c r="CZ1872" s="20">
        <f t="shared" si="597"/>
        <v>188.20000000000007</v>
      </c>
      <c r="DA1872" s="20">
        <f t="shared" si="597"/>
        <v>117.625</v>
      </c>
      <c r="DB1872" s="20">
        <f t="shared" si="597"/>
        <v>376.40000000000015</v>
      </c>
      <c r="DE1872" s="20" t="e">
        <f t="shared" si="591"/>
        <v>#N/A</v>
      </c>
      <c r="DF1872" s="20">
        <f t="shared" si="598"/>
        <v>0</v>
      </c>
      <c r="DG1872" s="20">
        <f t="shared" si="599"/>
        <v>544</v>
      </c>
    </row>
    <row r="1873" spans="12:111">
      <c r="L1873" s="15"/>
      <c r="M1873" s="17"/>
      <c r="O1873" s="19">
        <v>1872</v>
      </c>
      <c r="P1873" s="1">
        <f t="shared" si="602"/>
        <v>0.15145707200000005</v>
      </c>
      <c r="Q1873">
        <f>SUM(P$2:P1873)</f>
        <v>938.7937624257379</v>
      </c>
      <c r="R1873" s="10">
        <f t="shared" si="600"/>
        <v>0.10601995040000003</v>
      </c>
      <c r="S1873" s="10">
        <f t="shared" si="601"/>
        <v>0.19689419360000007</v>
      </c>
      <c r="T1873" s="22">
        <f>SUM(R$2:R1873)</f>
        <v>662.55563369801553</v>
      </c>
      <c r="U1873" s="22">
        <f>SUM(S$2:S1873)</f>
        <v>1215.0318911534559</v>
      </c>
      <c r="X1873" s="15"/>
      <c r="CD1873" s="20">
        <v>1872</v>
      </c>
      <c r="CE1873" s="20">
        <f t="shared" si="587"/>
        <v>0</v>
      </c>
      <c r="CF1873" s="20">
        <f>T1873</f>
        <v>662.55563369801553</v>
      </c>
      <c r="CG1873" s="20">
        <f>U1873</f>
        <v>1215.0318911534559</v>
      </c>
      <c r="CH1873" s="20">
        <f t="shared" si="592"/>
        <v>188.20000000000007</v>
      </c>
      <c r="CI1873" s="20">
        <f t="shared" si="592"/>
        <v>117.625</v>
      </c>
      <c r="CJ1873" s="20">
        <f t="shared" si="592"/>
        <v>376.40000000000015</v>
      </c>
      <c r="CK1873" s="20">
        <f t="shared" si="593"/>
        <v>544</v>
      </c>
      <c r="CL1873" s="20">
        <v>10</v>
      </c>
      <c r="CM1873" s="20">
        <f t="shared" si="594"/>
        <v>742.2</v>
      </c>
      <c r="CN1873" s="20">
        <f t="shared" si="595"/>
        <v>2145.431891153456</v>
      </c>
      <c r="CS1873" s="20" t="e">
        <f t="shared" si="588"/>
        <v>#N/A</v>
      </c>
      <c r="CT1873" s="20" t="e">
        <f t="shared" si="589"/>
        <v>#N/A</v>
      </c>
      <c r="CU1873" s="20" t="e">
        <f t="shared" si="590"/>
        <v>#N/A</v>
      </c>
      <c r="CW1873" s="20">
        <f t="shared" si="596"/>
        <v>0</v>
      </c>
      <c r="CX1873" s="20">
        <f t="shared" si="596"/>
        <v>0</v>
      </c>
      <c r="CY1873" s="20">
        <f t="shared" si="596"/>
        <v>0</v>
      </c>
      <c r="CZ1873" s="20">
        <f t="shared" si="597"/>
        <v>188.20000000000007</v>
      </c>
      <c r="DA1873" s="20">
        <f t="shared" si="597"/>
        <v>117.625</v>
      </c>
      <c r="DB1873" s="20">
        <f t="shared" si="597"/>
        <v>376.40000000000015</v>
      </c>
      <c r="DE1873" s="20" t="e">
        <f t="shared" si="591"/>
        <v>#N/A</v>
      </c>
      <c r="DF1873" s="20">
        <f t="shared" si="598"/>
        <v>0</v>
      </c>
      <c r="DG1873" s="20">
        <f t="shared" si="599"/>
        <v>544</v>
      </c>
    </row>
    <row r="1874" spans="12:111">
      <c r="L1874" s="15"/>
      <c r="M1874" s="17"/>
      <c r="O1874" s="19">
        <v>1873</v>
      </c>
      <c r="P1874" s="1">
        <f t="shared" si="602"/>
        <v>0.15135090700000001</v>
      </c>
      <c r="Q1874">
        <f>SUM(P$2:P1874)</f>
        <v>938.94511333273795</v>
      </c>
      <c r="R1874" s="10">
        <f t="shared" si="600"/>
        <v>0.1059456349</v>
      </c>
      <c r="S1874" s="10">
        <f t="shared" si="601"/>
        <v>0.19675617910000001</v>
      </c>
      <c r="T1874" s="22">
        <f>SUM(R$2:R1874)</f>
        <v>662.66157933291549</v>
      </c>
      <c r="U1874" s="22">
        <f>SUM(S$2:S1874)</f>
        <v>1215.228647332556</v>
      </c>
      <c r="X1874" s="15"/>
      <c r="CD1874" s="20">
        <v>1873</v>
      </c>
      <c r="CE1874" s="20">
        <f t="shared" si="587"/>
        <v>0</v>
      </c>
      <c r="CF1874" s="20">
        <f>T1874</f>
        <v>662.66157933291549</v>
      </c>
      <c r="CG1874" s="20">
        <f>U1874</f>
        <v>1215.228647332556</v>
      </c>
      <c r="CH1874" s="20">
        <f t="shared" si="592"/>
        <v>188.20000000000007</v>
      </c>
      <c r="CI1874" s="20">
        <f t="shared" si="592"/>
        <v>117.625</v>
      </c>
      <c r="CJ1874" s="20">
        <f t="shared" si="592"/>
        <v>376.40000000000015</v>
      </c>
      <c r="CK1874" s="20">
        <f t="shared" si="593"/>
        <v>544</v>
      </c>
      <c r="CL1874" s="20">
        <v>10</v>
      </c>
      <c r="CM1874" s="20">
        <f t="shared" si="594"/>
        <v>742.2</v>
      </c>
      <c r="CN1874" s="20">
        <f t="shared" si="595"/>
        <v>2145.6286473325563</v>
      </c>
      <c r="CS1874" s="20" t="e">
        <f t="shared" si="588"/>
        <v>#N/A</v>
      </c>
      <c r="CT1874" s="20" t="e">
        <f t="shared" si="589"/>
        <v>#N/A</v>
      </c>
      <c r="CU1874" s="20" t="e">
        <f t="shared" si="590"/>
        <v>#N/A</v>
      </c>
      <c r="CW1874" s="20">
        <f t="shared" si="596"/>
        <v>0</v>
      </c>
      <c r="CX1874" s="20">
        <f t="shared" si="596"/>
        <v>0</v>
      </c>
      <c r="CY1874" s="20">
        <f t="shared" si="596"/>
        <v>0</v>
      </c>
      <c r="CZ1874" s="20">
        <f t="shared" si="597"/>
        <v>188.20000000000007</v>
      </c>
      <c r="DA1874" s="20">
        <f t="shared" si="597"/>
        <v>117.625</v>
      </c>
      <c r="DB1874" s="20">
        <f t="shared" si="597"/>
        <v>376.40000000000015</v>
      </c>
      <c r="DE1874" s="20" t="e">
        <f t="shared" si="591"/>
        <v>#N/A</v>
      </c>
      <c r="DF1874" s="20">
        <f t="shared" si="598"/>
        <v>0</v>
      </c>
      <c r="DG1874" s="20">
        <f t="shared" si="599"/>
        <v>544</v>
      </c>
    </row>
    <row r="1875" spans="12:111">
      <c r="L1875" s="15"/>
      <c r="M1875" s="17"/>
      <c r="O1875" s="19">
        <v>1874</v>
      </c>
      <c r="P1875" s="1">
        <f t="shared" si="602"/>
        <v>0.1512450080000001</v>
      </c>
      <c r="Q1875">
        <f>SUM(P$2:P1875)</f>
        <v>939.09635834073799</v>
      </c>
      <c r="R1875" s="10">
        <f t="shared" si="600"/>
        <v>0.10587150560000007</v>
      </c>
      <c r="S1875" s="10">
        <f t="shared" si="601"/>
        <v>0.19661851040000014</v>
      </c>
      <c r="T1875" s="22">
        <f>SUM(R$2:R1875)</f>
        <v>662.76745083851551</v>
      </c>
      <c r="U1875" s="22">
        <f>SUM(S$2:S1875)</f>
        <v>1215.4252658429559</v>
      </c>
      <c r="X1875" s="15"/>
      <c r="CD1875" s="20">
        <v>1874</v>
      </c>
      <c r="CE1875" s="20">
        <f t="shared" si="587"/>
        <v>0</v>
      </c>
      <c r="CF1875" s="20">
        <f>T1875</f>
        <v>662.76745083851551</v>
      </c>
      <c r="CG1875" s="20">
        <f>U1875</f>
        <v>1215.4252658429559</v>
      </c>
      <c r="CH1875" s="20">
        <f t="shared" si="592"/>
        <v>188.20000000000007</v>
      </c>
      <c r="CI1875" s="20">
        <f t="shared" si="592"/>
        <v>117.625</v>
      </c>
      <c r="CJ1875" s="20">
        <f t="shared" si="592"/>
        <v>376.40000000000015</v>
      </c>
      <c r="CK1875" s="20">
        <f t="shared" si="593"/>
        <v>544</v>
      </c>
      <c r="CL1875" s="20">
        <v>10</v>
      </c>
      <c r="CM1875" s="20">
        <f t="shared" si="594"/>
        <v>742.2</v>
      </c>
      <c r="CN1875" s="20">
        <f t="shared" si="595"/>
        <v>2145.825265842956</v>
      </c>
      <c r="CS1875" s="20" t="e">
        <f t="shared" si="588"/>
        <v>#N/A</v>
      </c>
      <c r="CT1875" s="20" t="e">
        <f t="shared" si="589"/>
        <v>#N/A</v>
      </c>
      <c r="CU1875" s="20" t="e">
        <f t="shared" si="590"/>
        <v>#N/A</v>
      </c>
      <c r="CW1875" s="20">
        <f t="shared" si="596"/>
        <v>0</v>
      </c>
      <c r="CX1875" s="20">
        <f t="shared" si="596"/>
        <v>0</v>
      </c>
      <c r="CY1875" s="20">
        <f t="shared" si="596"/>
        <v>0</v>
      </c>
      <c r="CZ1875" s="20">
        <f t="shared" ref="CZ1875:DB1890" si="603">IF(CW1875-CZ1874&gt;0,CW1875,CZ1874)</f>
        <v>188.20000000000007</v>
      </c>
      <c r="DA1875" s="20">
        <f t="shared" si="603"/>
        <v>117.625</v>
      </c>
      <c r="DB1875" s="20">
        <f t="shared" si="603"/>
        <v>376.40000000000015</v>
      </c>
      <c r="DE1875" s="20" t="e">
        <f t="shared" si="591"/>
        <v>#N/A</v>
      </c>
      <c r="DF1875" s="20">
        <f t="shared" si="598"/>
        <v>0</v>
      </c>
      <c r="DG1875" s="20">
        <f t="shared" si="599"/>
        <v>544</v>
      </c>
    </row>
    <row r="1876" spans="12:111">
      <c r="L1876" s="15"/>
      <c r="M1876" s="17"/>
      <c r="O1876" s="19">
        <v>1875</v>
      </c>
      <c r="P1876" s="1">
        <f t="shared" si="602"/>
        <v>0.2267090625</v>
      </c>
      <c r="Q1876">
        <f>SUM(P$2:P1876)</f>
        <v>939.32306740323804</v>
      </c>
      <c r="R1876" s="10">
        <f t="shared" si="600"/>
        <v>0.15869634375</v>
      </c>
      <c r="S1876" s="10">
        <f t="shared" si="601"/>
        <v>0.29472178125000004</v>
      </c>
      <c r="T1876" s="22">
        <f>SUM(R$2:R1876)</f>
        <v>662.92614718226548</v>
      </c>
      <c r="U1876" s="22">
        <f>SUM(S$2:S1876)</f>
        <v>1215.7199876242059</v>
      </c>
      <c r="X1876" s="15"/>
      <c r="CD1876" s="20">
        <v>1875</v>
      </c>
      <c r="CE1876" s="20">
        <f t="shared" si="587"/>
        <v>0</v>
      </c>
      <c r="CF1876" s="20">
        <f>T1876</f>
        <v>662.92614718226548</v>
      </c>
      <c r="CG1876" s="20">
        <f>U1876</f>
        <v>1215.7199876242059</v>
      </c>
      <c r="CH1876" s="20">
        <f t="shared" si="592"/>
        <v>188.20000000000007</v>
      </c>
      <c r="CI1876" s="20">
        <f t="shared" si="592"/>
        <v>117.625</v>
      </c>
      <c r="CJ1876" s="20">
        <f t="shared" si="592"/>
        <v>376.40000000000015</v>
      </c>
      <c r="CK1876" s="20">
        <f t="shared" si="593"/>
        <v>544</v>
      </c>
      <c r="CL1876" s="20">
        <v>10</v>
      </c>
      <c r="CM1876" s="20">
        <f t="shared" si="594"/>
        <v>742.2</v>
      </c>
      <c r="CN1876" s="20">
        <f t="shared" si="595"/>
        <v>2146.1199876242063</v>
      </c>
      <c r="CS1876" s="20" t="e">
        <f t="shared" si="588"/>
        <v>#N/A</v>
      </c>
      <c r="CT1876" s="20" t="e">
        <f t="shared" si="589"/>
        <v>#N/A</v>
      </c>
      <c r="CU1876" s="20" t="e">
        <f t="shared" si="590"/>
        <v>#N/A</v>
      </c>
      <c r="CW1876" s="20">
        <f t="shared" si="596"/>
        <v>0</v>
      </c>
      <c r="CX1876" s="20">
        <f t="shared" si="596"/>
        <v>0</v>
      </c>
      <c r="CY1876" s="20">
        <f t="shared" si="596"/>
        <v>0</v>
      </c>
      <c r="CZ1876" s="20">
        <f t="shared" si="603"/>
        <v>188.20000000000007</v>
      </c>
      <c r="DA1876" s="20">
        <f t="shared" si="603"/>
        <v>117.625</v>
      </c>
      <c r="DB1876" s="20">
        <f t="shared" si="603"/>
        <v>376.40000000000015</v>
      </c>
      <c r="DE1876" s="20" t="e">
        <f t="shared" si="591"/>
        <v>#N/A</v>
      </c>
      <c r="DF1876" s="20">
        <f t="shared" si="598"/>
        <v>0</v>
      </c>
      <c r="DG1876" s="20">
        <f t="shared" si="599"/>
        <v>544</v>
      </c>
    </row>
    <row r="1877" spans="12:111">
      <c r="L1877" s="15"/>
      <c r="M1877" s="17"/>
      <c r="O1877" s="19">
        <v>1876</v>
      </c>
      <c r="P1877" s="1">
        <f t="shared" si="602"/>
        <v>0.15103400800000003</v>
      </c>
      <c r="Q1877">
        <f>SUM(P$2:P1877)</f>
        <v>939.47410141123805</v>
      </c>
      <c r="R1877" s="10">
        <f t="shared" si="600"/>
        <v>0.10572380560000001</v>
      </c>
      <c r="S1877" s="10">
        <f t="shared" si="601"/>
        <v>0.19634421040000005</v>
      </c>
      <c r="T1877" s="22">
        <f>SUM(R$2:R1877)</f>
        <v>663.03187098786543</v>
      </c>
      <c r="U1877" s="22">
        <f>SUM(S$2:S1877)</f>
        <v>1215.9163318346059</v>
      </c>
      <c r="X1877" s="15"/>
      <c r="CD1877" s="20">
        <v>1876</v>
      </c>
      <c r="CE1877" s="20">
        <f t="shared" si="587"/>
        <v>0</v>
      </c>
      <c r="CF1877" s="20">
        <f>T1877</f>
        <v>663.03187098786543</v>
      </c>
      <c r="CG1877" s="20">
        <f>U1877</f>
        <v>1215.9163318346059</v>
      </c>
      <c r="CH1877" s="20">
        <f t="shared" si="592"/>
        <v>188.20000000000007</v>
      </c>
      <c r="CI1877" s="20">
        <f t="shared" si="592"/>
        <v>117.625</v>
      </c>
      <c r="CJ1877" s="20">
        <f t="shared" si="592"/>
        <v>376.40000000000015</v>
      </c>
      <c r="CK1877" s="20">
        <f t="shared" si="593"/>
        <v>544</v>
      </c>
      <c r="CL1877" s="20">
        <v>10</v>
      </c>
      <c r="CM1877" s="20">
        <f t="shared" si="594"/>
        <v>742.2</v>
      </c>
      <c r="CN1877" s="20">
        <f t="shared" si="595"/>
        <v>2146.316331834606</v>
      </c>
      <c r="CS1877" s="20" t="e">
        <f t="shared" si="588"/>
        <v>#N/A</v>
      </c>
      <c r="CT1877" s="20" t="e">
        <f t="shared" si="589"/>
        <v>#N/A</v>
      </c>
      <c r="CU1877" s="20" t="e">
        <f t="shared" si="590"/>
        <v>#N/A</v>
      </c>
      <c r="CW1877" s="20">
        <f t="shared" si="596"/>
        <v>0</v>
      </c>
      <c r="CX1877" s="20">
        <f t="shared" si="596"/>
        <v>0</v>
      </c>
      <c r="CY1877" s="20">
        <f t="shared" si="596"/>
        <v>0</v>
      </c>
      <c r="CZ1877" s="20">
        <f t="shared" si="603"/>
        <v>188.20000000000007</v>
      </c>
      <c r="DA1877" s="20">
        <f t="shared" si="603"/>
        <v>117.625</v>
      </c>
      <c r="DB1877" s="20">
        <f t="shared" si="603"/>
        <v>376.40000000000015</v>
      </c>
      <c r="DE1877" s="20" t="e">
        <f t="shared" si="591"/>
        <v>#N/A</v>
      </c>
      <c r="DF1877" s="20">
        <f t="shared" si="598"/>
        <v>0</v>
      </c>
      <c r="DG1877" s="20">
        <f t="shared" si="599"/>
        <v>544</v>
      </c>
    </row>
    <row r="1878" spans="12:111">
      <c r="L1878" s="15"/>
      <c r="M1878" s="17"/>
      <c r="O1878" s="19">
        <v>1877</v>
      </c>
      <c r="P1878" s="1">
        <f t="shared" si="602"/>
        <v>0.15092890700000003</v>
      </c>
      <c r="Q1878">
        <f>SUM(P$2:P1878)</f>
        <v>939.62503031823803</v>
      </c>
      <c r="R1878" s="10">
        <f t="shared" si="600"/>
        <v>0.10565023490000001</v>
      </c>
      <c r="S1878" s="10">
        <f t="shared" si="601"/>
        <v>0.19620757910000006</v>
      </c>
      <c r="T1878" s="22">
        <f>SUM(R$2:R1878)</f>
        <v>663.13752122276549</v>
      </c>
      <c r="U1878" s="22">
        <f>SUM(S$2:S1878)</f>
        <v>1216.1125394137059</v>
      </c>
      <c r="X1878" s="15"/>
      <c r="CD1878" s="20">
        <v>1877</v>
      </c>
      <c r="CE1878" s="20">
        <f t="shared" si="587"/>
        <v>0</v>
      </c>
      <c r="CF1878" s="20">
        <f>T1878</f>
        <v>663.13752122276549</v>
      </c>
      <c r="CG1878" s="20">
        <f>U1878</f>
        <v>1216.1125394137059</v>
      </c>
      <c r="CH1878" s="20">
        <f t="shared" si="592"/>
        <v>188.20000000000007</v>
      </c>
      <c r="CI1878" s="20">
        <f t="shared" si="592"/>
        <v>117.625</v>
      </c>
      <c r="CJ1878" s="20">
        <f t="shared" si="592"/>
        <v>376.40000000000015</v>
      </c>
      <c r="CK1878" s="20">
        <f t="shared" si="593"/>
        <v>544</v>
      </c>
      <c r="CL1878" s="20">
        <v>10</v>
      </c>
      <c r="CM1878" s="20">
        <f t="shared" si="594"/>
        <v>742.2</v>
      </c>
      <c r="CN1878" s="20">
        <f t="shared" si="595"/>
        <v>2146.5125394137058</v>
      </c>
      <c r="CS1878" s="20" t="e">
        <f t="shared" si="588"/>
        <v>#N/A</v>
      </c>
      <c r="CT1878" s="20" t="e">
        <f t="shared" si="589"/>
        <v>#N/A</v>
      </c>
      <c r="CU1878" s="20" t="e">
        <f t="shared" si="590"/>
        <v>#N/A</v>
      </c>
      <c r="CW1878" s="20">
        <f t="shared" si="596"/>
        <v>0</v>
      </c>
      <c r="CX1878" s="20">
        <f t="shared" si="596"/>
        <v>0</v>
      </c>
      <c r="CY1878" s="20">
        <f t="shared" si="596"/>
        <v>0</v>
      </c>
      <c r="CZ1878" s="20">
        <f t="shared" si="603"/>
        <v>188.20000000000007</v>
      </c>
      <c r="DA1878" s="20">
        <f t="shared" si="603"/>
        <v>117.625</v>
      </c>
      <c r="DB1878" s="20">
        <f t="shared" si="603"/>
        <v>376.40000000000015</v>
      </c>
      <c r="DE1878" s="20" t="e">
        <f t="shared" si="591"/>
        <v>#N/A</v>
      </c>
      <c r="DF1878" s="20">
        <f t="shared" si="598"/>
        <v>0</v>
      </c>
      <c r="DG1878" s="20">
        <f t="shared" si="599"/>
        <v>544</v>
      </c>
    </row>
    <row r="1879" spans="12:111">
      <c r="L1879" s="15"/>
      <c r="M1879" s="17"/>
      <c r="O1879" s="19">
        <v>1878</v>
      </c>
      <c r="P1879" s="1">
        <f t="shared" si="602"/>
        <v>0.150824072</v>
      </c>
      <c r="Q1879">
        <f>SUM(P$2:P1879)</f>
        <v>939.77585439023801</v>
      </c>
      <c r="R1879" s="10">
        <f t="shared" si="600"/>
        <v>0.10557685039999999</v>
      </c>
      <c r="S1879" s="10">
        <f t="shared" si="601"/>
        <v>0.1960712936</v>
      </c>
      <c r="T1879" s="22">
        <f>SUM(R$2:R1879)</f>
        <v>663.24309807316547</v>
      </c>
      <c r="U1879" s="22">
        <f>SUM(S$2:S1879)</f>
        <v>1216.3086107073059</v>
      </c>
      <c r="X1879" s="15"/>
      <c r="CD1879" s="20">
        <v>1878</v>
      </c>
      <c r="CE1879" s="20">
        <f t="shared" si="587"/>
        <v>0</v>
      </c>
      <c r="CF1879" s="20">
        <f>T1879</f>
        <v>663.24309807316547</v>
      </c>
      <c r="CG1879" s="20">
        <f>U1879</f>
        <v>1216.3086107073059</v>
      </c>
      <c r="CH1879" s="20">
        <f t="shared" si="592"/>
        <v>188.20000000000007</v>
      </c>
      <c r="CI1879" s="20">
        <f t="shared" si="592"/>
        <v>117.625</v>
      </c>
      <c r="CJ1879" s="20">
        <f t="shared" si="592"/>
        <v>376.40000000000015</v>
      </c>
      <c r="CK1879" s="20">
        <f t="shared" si="593"/>
        <v>544</v>
      </c>
      <c r="CL1879" s="20">
        <v>10</v>
      </c>
      <c r="CM1879" s="20">
        <f t="shared" si="594"/>
        <v>742.2</v>
      </c>
      <c r="CN1879" s="20">
        <f t="shared" si="595"/>
        <v>2146.708610707306</v>
      </c>
      <c r="CS1879" s="20" t="e">
        <f t="shared" si="588"/>
        <v>#N/A</v>
      </c>
      <c r="CT1879" s="20" t="e">
        <f t="shared" si="589"/>
        <v>#N/A</v>
      </c>
      <c r="CU1879" s="20" t="e">
        <f t="shared" si="590"/>
        <v>#N/A</v>
      </c>
      <c r="CW1879" s="20">
        <f t="shared" si="596"/>
        <v>0</v>
      </c>
      <c r="CX1879" s="20">
        <f t="shared" si="596"/>
        <v>0</v>
      </c>
      <c r="CY1879" s="20">
        <f t="shared" si="596"/>
        <v>0</v>
      </c>
      <c r="CZ1879" s="20">
        <f t="shared" si="603"/>
        <v>188.20000000000007</v>
      </c>
      <c r="DA1879" s="20">
        <f t="shared" si="603"/>
        <v>117.625</v>
      </c>
      <c r="DB1879" s="20">
        <f t="shared" si="603"/>
        <v>376.40000000000015</v>
      </c>
      <c r="DE1879" s="20" t="e">
        <f t="shared" si="591"/>
        <v>#N/A</v>
      </c>
      <c r="DF1879" s="20">
        <f t="shared" si="598"/>
        <v>0</v>
      </c>
      <c r="DG1879" s="20">
        <f t="shared" si="599"/>
        <v>544</v>
      </c>
    </row>
    <row r="1880" spans="12:111">
      <c r="L1880" s="15"/>
      <c r="M1880" s="17"/>
      <c r="O1880" s="19">
        <v>1879</v>
      </c>
      <c r="P1880" s="1">
        <f t="shared" si="602"/>
        <v>0.15071950299999998</v>
      </c>
      <c r="Q1880">
        <f>SUM(P$2:P1880)</f>
        <v>939.92657389323801</v>
      </c>
      <c r="R1880" s="10">
        <f t="shared" si="600"/>
        <v>0.10550365209999998</v>
      </c>
      <c r="S1880" s="10">
        <f t="shared" si="601"/>
        <v>0.19593535389999997</v>
      </c>
      <c r="T1880" s="22">
        <f>SUM(R$2:R1880)</f>
        <v>663.34860172526544</v>
      </c>
      <c r="U1880" s="22">
        <f>SUM(S$2:S1880)</f>
        <v>1216.5045460612059</v>
      </c>
      <c r="X1880" s="15"/>
      <c r="CD1880" s="20">
        <v>1879</v>
      </c>
      <c r="CE1880" s="20">
        <f t="shared" si="587"/>
        <v>0</v>
      </c>
      <c r="CF1880" s="20">
        <f>T1880</f>
        <v>663.34860172526544</v>
      </c>
      <c r="CG1880" s="20">
        <f>U1880</f>
        <v>1216.5045460612059</v>
      </c>
      <c r="CH1880" s="20">
        <f t="shared" si="592"/>
        <v>188.20000000000007</v>
      </c>
      <c r="CI1880" s="20">
        <f t="shared" si="592"/>
        <v>117.625</v>
      </c>
      <c r="CJ1880" s="20">
        <f t="shared" si="592"/>
        <v>376.40000000000015</v>
      </c>
      <c r="CK1880" s="20">
        <f t="shared" si="593"/>
        <v>544</v>
      </c>
      <c r="CL1880" s="20">
        <v>10</v>
      </c>
      <c r="CM1880" s="20">
        <f t="shared" si="594"/>
        <v>742.2</v>
      </c>
      <c r="CN1880" s="20">
        <f t="shared" si="595"/>
        <v>2146.904546061206</v>
      </c>
      <c r="CS1880" s="20" t="e">
        <f t="shared" si="588"/>
        <v>#N/A</v>
      </c>
      <c r="CT1880" s="20" t="e">
        <f t="shared" si="589"/>
        <v>#N/A</v>
      </c>
      <c r="CU1880" s="20" t="e">
        <f t="shared" si="590"/>
        <v>#N/A</v>
      </c>
      <c r="CW1880" s="20">
        <f t="shared" si="596"/>
        <v>0</v>
      </c>
      <c r="CX1880" s="20">
        <f t="shared" si="596"/>
        <v>0</v>
      </c>
      <c r="CY1880" s="20">
        <f t="shared" si="596"/>
        <v>0</v>
      </c>
      <c r="CZ1880" s="20">
        <f t="shared" si="603"/>
        <v>188.20000000000007</v>
      </c>
      <c r="DA1880" s="20">
        <f t="shared" si="603"/>
        <v>117.625</v>
      </c>
      <c r="DB1880" s="20">
        <f t="shared" si="603"/>
        <v>376.40000000000015</v>
      </c>
      <c r="DE1880" s="20" t="e">
        <f t="shared" si="591"/>
        <v>#N/A</v>
      </c>
      <c r="DF1880" s="20">
        <f t="shared" si="598"/>
        <v>0</v>
      </c>
      <c r="DG1880" s="20">
        <f t="shared" si="599"/>
        <v>544</v>
      </c>
    </row>
    <row r="1881" spans="12:111">
      <c r="L1881" s="15"/>
      <c r="M1881" s="17"/>
      <c r="O1881" s="19">
        <v>1880</v>
      </c>
      <c r="P1881" s="1">
        <f t="shared" si="602"/>
        <v>0.22592279999999984</v>
      </c>
      <c r="Q1881">
        <f>SUM(P$2:P1881)</f>
        <v>940.15249669323805</v>
      </c>
      <c r="R1881" s="10">
        <f t="shared" si="600"/>
        <v>0.15814595999999989</v>
      </c>
      <c r="S1881" s="10">
        <f t="shared" si="601"/>
        <v>0.29369963999999982</v>
      </c>
      <c r="T1881" s="22">
        <f>SUM(R$2:R1881)</f>
        <v>663.5067476852654</v>
      </c>
      <c r="U1881" s="22">
        <f>SUM(S$2:S1881)</f>
        <v>1216.7982457012058</v>
      </c>
      <c r="X1881" s="15"/>
      <c r="CD1881" s="20">
        <v>1880</v>
      </c>
      <c r="CE1881" s="20">
        <f t="shared" si="587"/>
        <v>0</v>
      </c>
      <c r="CF1881" s="20">
        <f>T1881</f>
        <v>663.5067476852654</v>
      </c>
      <c r="CG1881" s="20">
        <f>U1881</f>
        <v>1216.7982457012058</v>
      </c>
      <c r="CH1881" s="20">
        <f t="shared" si="592"/>
        <v>190.60000000000008</v>
      </c>
      <c r="CI1881" s="20">
        <f t="shared" si="592"/>
        <v>119.125</v>
      </c>
      <c r="CJ1881" s="20">
        <f t="shared" si="592"/>
        <v>381.20000000000016</v>
      </c>
      <c r="CK1881" s="20">
        <f t="shared" si="593"/>
        <v>544</v>
      </c>
      <c r="CL1881" s="20">
        <v>10</v>
      </c>
      <c r="CM1881" s="20">
        <f t="shared" si="594"/>
        <v>744.60000000000014</v>
      </c>
      <c r="CN1881" s="20">
        <f t="shared" si="595"/>
        <v>2151.9982457012061</v>
      </c>
      <c r="CS1881" s="20">
        <f t="shared" si="588"/>
        <v>190.60000000000008</v>
      </c>
      <c r="CT1881" s="20">
        <f t="shared" si="589"/>
        <v>119.125</v>
      </c>
      <c r="CU1881" s="20">
        <f t="shared" si="590"/>
        <v>381.20000000000016</v>
      </c>
      <c r="CW1881" s="20">
        <f t="shared" si="596"/>
        <v>190.60000000000008</v>
      </c>
      <c r="CX1881" s="20">
        <f t="shared" si="596"/>
        <v>119.125</v>
      </c>
      <c r="CY1881" s="20">
        <f t="shared" si="596"/>
        <v>381.20000000000016</v>
      </c>
      <c r="CZ1881" s="20">
        <f t="shared" si="603"/>
        <v>190.60000000000008</v>
      </c>
      <c r="DA1881" s="20">
        <f t="shared" si="603"/>
        <v>119.125</v>
      </c>
      <c r="DB1881" s="20">
        <f t="shared" si="603"/>
        <v>381.20000000000016</v>
      </c>
      <c r="DE1881" s="20" t="e">
        <f t="shared" si="591"/>
        <v>#N/A</v>
      </c>
      <c r="DF1881" s="20">
        <f t="shared" si="598"/>
        <v>0</v>
      </c>
      <c r="DG1881" s="20">
        <f t="shared" si="599"/>
        <v>544</v>
      </c>
    </row>
    <row r="1882" spans="12:111">
      <c r="L1882" s="15"/>
      <c r="M1882" s="17"/>
      <c r="O1882" s="19">
        <v>1881</v>
      </c>
      <c r="P1882" s="1">
        <f t="shared" si="602"/>
        <v>0.15051116300000009</v>
      </c>
      <c r="Q1882">
        <f>SUM(P$2:P1882)</f>
        <v>940.30300785623808</v>
      </c>
      <c r="R1882" s="10">
        <f t="shared" si="600"/>
        <v>0.10535781410000006</v>
      </c>
      <c r="S1882" s="10">
        <f t="shared" si="601"/>
        <v>0.19566451190000012</v>
      </c>
      <c r="T1882" s="22">
        <f>SUM(R$2:R1882)</f>
        <v>663.61210549936538</v>
      </c>
      <c r="U1882" s="22">
        <f>SUM(S$2:S1882)</f>
        <v>1216.9939102131059</v>
      </c>
      <c r="X1882" s="15"/>
      <c r="CD1882" s="20">
        <v>1881</v>
      </c>
      <c r="CE1882" s="20">
        <f t="shared" si="587"/>
        <v>0</v>
      </c>
      <c r="CF1882" s="20">
        <f>T1882</f>
        <v>663.61210549936538</v>
      </c>
      <c r="CG1882" s="20">
        <f>U1882</f>
        <v>1216.9939102131059</v>
      </c>
      <c r="CH1882" s="20">
        <f t="shared" si="592"/>
        <v>190.60000000000008</v>
      </c>
      <c r="CI1882" s="20">
        <f t="shared" si="592"/>
        <v>119.125</v>
      </c>
      <c r="CJ1882" s="20">
        <f t="shared" si="592"/>
        <v>381.20000000000016</v>
      </c>
      <c r="CK1882" s="20">
        <f t="shared" si="593"/>
        <v>544</v>
      </c>
      <c r="CL1882" s="20">
        <v>10</v>
      </c>
      <c r="CM1882" s="20">
        <f t="shared" si="594"/>
        <v>744.60000000000014</v>
      </c>
      <c r="CN1882" s="20">
        <f t="shared" si="595"/>
        <v>2152.1939102131059</v>
      </c>
      <c r="CS1882" s="20" t="e">
        <f t="shared" si="588"/>
        <v>#N/A</v>
      </c>
      <c r="CT1882" s="20" t="e">
        <f t="shared" si="589"/>
        <v>#N/A</v>
      </c>
      <c r="CU1882" s="20" t="e">
        <f t="shared" si="590"/>
        <v>#N/A</v>
      </c>
      <c r="CW1882" s="20">
        <f t="shared" si="596"/>
        <v>0</v>
      </c>
      <c r="CX1882" s="20">
        <f t="shared" si="596"/>
        <v>0</v>
      </c>
      <c r="CY1882" s="20">
        <f t="shared" si="596"/>
        <v>0</v>
      </c>
      <c r="CZ1882" s="20">
        <f t="shared" si="603"/>
        <v>190.60000000000008</v>
      </c>
      <c r="DA1882" s="20">
        <f t="shared" si="603"/>
        <v>119.125</v>
      </c>
      <c r="DB1882" s="20">
        <f t="shared" si="603"/>
        <v>381.20000000000016</v>
      </c>
      <c r="DE1882" s="20" t="e">
        <f t="shared" si="591"/>
        <v>#N/A</v>
      </c>
      <c r="DF1882" s="20">
        <f t="shared" si="598"/>
        <v>0</v>
      </c>
      <c r="DG1882" s="20">
        <f t="shared" si="599"/>
        <v>544</v>
      </c>
    </row>
    <row r="1883" spans="12:111">
      <c r="L1883" s="15"/>
      <c r="M1883" s="17"/>
      <c r="O1883" s="19">
        <v>1882</v>
      </c>
      <c r="P1883" s="1">
        <f t="shared" si="602"/>
        <v>0.15040739200000011</v>
      </c>
      <c r="Q1883">
        <f>SUM(P$2:P1883)</f>
        <v>940.45341524823812</v>
      </c>
      <c r="R1883" s="10">
        <f t="shared" si="600"/>
        <v>0.10528517440000007</v>
      </c>
      <c r="S1883" s="10">
        <f t="shared" si="601"/>
        <v>0.19552960960000015</v>
      </c>
      <c r="T1883" s="22">
        <f>SUM(R$2:R1883)</f>
        <v>663.71739067376541</v>
      </c>
      <c r="U1883" s="22">
        <f>SUM(S$2:S1883)</f>
        <v>1217.1894398227059</v>
      </c>
      <c r="X1883" s="15"/>
      <c r="CD1883" s="20">
        <v>1882</v>
      </c>
      <c r="CE1883" s="20">
        <f t="shared" si="587"/>
        <v>0</v>
      </c>
      <c r="CF1883" s="20">
        <f>T1883</f>
        <v>663.71739067376541</v>
      </c>
      <c r="CG1883" s="20">
        <f>U1883</f>
        <v>1217.1894398227059</v>
      </c>
      <c r="CH1883" s="20">
        <f t="shared" si="592"/>
        <v>190.60000000000008</v>
      </c>
      <c r="CI1883" s="20">
        <f t="shared" si="592"/>
        <v>119.125</v>
      </c>
      <c r="CJ1883" s="20">
        <f t="shared" si="592"/>
        <v>381.20000000000016</v>
      </c>
      <c r="CK1883" s="20">
        <f t="shared" si="593"/>
        <v>544</v>
      </c>
      <c r="CL1883" s="20">
        <v>10</v>
      </c>
      <c r="CM1883" s="20">
        <f t="shared" si="594"/>
        <v>744.60000000000014</v>
      </c>
      <c r="CN1883" s="20">
        <f t="shared" si="595"/>
        <v>2152.3894398227062</v>
      </c>
      <c r="CS1883" s="20" t="e">
        <f t="shared" si="588"/>
        <v>#N/A</v>
      </c>
      <c r="CT1883" s="20" t="e">
        <f t="shared" si="589"/>
        <v>#N/A</v>
      </c>
      <c r="CU1883" s="20" t="e">
        <f t="shared" si="590"/>
        <v>#N/A</v>
      </c>
      <c r="CW1883" s="20">
        <f t="shared" si="596"/>
        <v>0</v>
      </c>
      <c r="CX1883" s="20">
        <f t="shared" si="596"/>
        <v>0</v>
      </c>
      <c r="CY1883" s="20">
        <f t="shared" si="596"/>
        <v>0</v>
      </c>
      <c r="CZ1883" s="20">
        <f t="shared" si="603"/>
        <v>190.60000000000008</v>
      </c>
      <c r="DA1883" s="20">
        <f t="shared" si="603"/>
        <v>119.125</v>
      </c>
      <c r="DB1883" s="20">
        <f t="shared" si="603"/>
        <v>381.20000000000016</v>
      </c>
      <c r="DE1883" s="20" t="e">
        <f t="shared" si="591"/>
        <v>#N/A</v>
      </c>
      <c r="DF1883" s="20">
        <f t="shared" si="598"/>
        <v>0</v>
      </c>
      <c r="DG1883" s="20">
        <f t="shared" si="599"/>
        <v>544</v>
      </c>
    </row>
    <row r="1884" spans="12:111">
      <c r="L1884" s="15"/>
      <c r="M1884" s="17"/>
      <c r="O1884" s="19">
        <v>1883</v>
      </c>
      <c r="P1884" s="1">
        <f t="shared" si="602"/>
        <v>0.15030388700000011</v>
      </c>
      <c r="Q1884">
        <f>SUM(P$2:P1884)</f>
        <v>940.60371913523807</v>
      </c>
      <c r="R1884" s="10">
        <f t="shared" si="600"/>
        <v>0.10521272090000007</v>
      </c>
      <c r="S1884" s="10">
        <f t="shared" si="601"/>
        <v>0.19539505310000016</v>
      </c>
      <c r="T1884" s="22">
        <f>SUM(R$2:R1884)</f>
        <v>663.82260339466541</v>
      </c>
      <c r="U1884" s="22">
        <f>SUM(S$2:S1884)</f>
        <v>1217.3848348758058</v>
      </c>
      <c r="X1884" s="15"/>
      <c r="CD1884" s="20">
        <v>1883</v>
      </c>
      <c r="CE1884" s="20">
        <f t="shared" si="587"/>
        <v>0</v>
      </c>
      <c r="CF1884" s="20">
        <f>T1884</f>
        <v>663.82260339466541</v>
      </c>
      <c r="CG1884" s="20">
        <f>U1884</f>
        <v>1217.3848348758058</v>
      </c>
      <c r="CH1884" s="20">
        <f t="shared" si="592"/>
        <v>190.60000000000008</v>
      </c>
      <c r="CI1884" s="20">
        <f t="shared" si="592"/>
        <v>119.125</v>
      </c>
      <c r="CJ1884" s="20">
        <f t="shared" si="592"/>
        <v>381.20000000000016</v>
      </c>
      <c r="CK1884" s="20">
        <f t="shared" si="593"/>
        <v>544</v>
      </c>
      <c r="CL1884" s="20">
        <v>10</v>
      </c>
      <c r="CM1884" s="20">
        <f t="shared" si="594"/>
        <v>744.60000000000014</v>
      </c>
      <c r="CN1884" s="20">
        <f t="shared" si="595"/>
        <v>2152.5848348758059</v>
      </c>
      <c r="CS1884" s="20" t="e">
        <f t="shared" si="588"/>
        <v>#N/A</v>
      </c>
      <c r="CT1884" s="20" t="e">
        <f t="shared" si="589"/>
        <v>#N/A</v>
      </c>
      <c r="CU1884" s="20" t="e">
        <f t="shared" si="590"/>
        <v>#N/A</v>
      </c>
      <c r="CW1884" s="20">
        <f t="shared" si="596"/>
        <v>0</v>
      </c>
      <c r="CX1884" s="20">
        <f t="shared" si="596"/>
        <v>0</v>
      </c>
      <c r="CY1884" s="20">
        <f t="shared" si="596"/>
        <v>0</v>
      </c>
      <c r="CZ1884" s="20">
        <f t="shared" si="603"/>
        <v>190.60000000000008</v>
      </c>
      <c r="DA1884" s="20">
        <f t="shared" si="603"/>
        <v>119.125</v>
      </c>
      <c r="DB1884" s="20">
        <f t="shared" si="603"/>
        <v>381.20000000000016</v>
      </c>
      <c r="DE1884" s="20" t="e">
        <f t="shared" si="591"/>
        <v>#N/A</v>
      </c>
      <c r="DF1884" s="20">
        <f t="shared" si="598"/>
        <v>0</v>
      </c>
      <c r="DG1884" s="20">
        <f t="shared" si="599"/>
        <v>544</v>
      </c>
    </row>
    <row r="1885" spans="12:111">
      <c r="L1885" s="15"/>
      <c r="M1885" s="17"/>
      <c r="O1885" s="19">
        <v>1884</v>
      </c>
      <c r="P1885" s="1">
        <f t="shared" si="602"/>
        <v>0.15020064799999994</v>
      </c>
      <c r="Q1885">
        <f>SUM(P$2:P1885)</f>
        <v>940.75391978323808</v>
      </c>
      <c r="R1885" s="10">
        <f t="shared" si="600"/>
        <v>0.10514045359999995</v>
      </c>
      <c r="S1885" s="10">
        <f t="shared" si="601"/>
        <v>0.19526084239999991</v>
      </c>
      <c r="T1885" s="22">
        <f>SUM(R$2:R1885)</f>
        <v>663.92774384826544</v>
      </c>
      <c r="U1885" s="22">
        <f>SUM(S$2:S1885)</f>
        <v>1217.5800957182059</v>
      </c>
      <c r="X1885" s="15"/>
      <c r="CD1885" s="20">
        <v>1884</v>
      </c>
      <c r="CE1885" s="20">
        <f t="shared" si="587"/>
        <v>0</v>
      </c>
      <c r="CF1885" s="20">
        <f>T1885</f>
        <v>663.92774384826544</v>
      </c>
      <c r="CG1885" s="20">
        <f>U1885</f>
        <v>1217.5800957182059</v>
      </c>
      <c r="CH1885" s="20">
        <f t="shared" si="592"/>
        <v>190.60000000000008</v>
      </c>
      <c r="CI1885" s="20">
        <f t="shared" si="592"/>
        <v>119.125</v>
      </c>
      <c r="CJ1885" s="20">
        <f t="shared" si="592"/>
        <v>381.20000000000016</v>
      </c>
      <c r="CK1885" s="20">
        <f t="shared" si="593"/>
        <v>544</v>
      </c>
      <c r="CL1885" s="20">
        <v>10</v>
      </c>
      <c r="CM1885" s="20">
        <f t="shared" si="594"/>
        <v>744.60000000000014</v>
      </c>
      <c r="CN1885" s="20">
        <f t="shared" si="595"/>
        <v>2152.7800957182062</v>
      </c>
      <c r="CS1885" s="20" t="e">
        <f t="shared" si="588"/>
        <v>#N/A</v>
      </c>
      <c r="CT1885" s="20" t="e">
        <f t="shared" si="589"/>
        <v>#N/A</v>
      </c>
      <c r="CU1885" s="20" t="e">
        <f t="shared" si="590"/>
        <v>#N/A</v>
      </c>
      <c r="CW1885" s="20">
        <f t="shared" si="596"/>
        <v>0</v>
      </c>
      <c r="CX1885" s="20">
        <f t="shared" si="596"/>
        <v>0</v>
      </c>
      <c r="CY1885" s="20">
        <f t="shared" si="596"/>
        <v>0</v>
      </c>
      <c r="CZ1885" s="20">
        <f t="shared" si="603"/>
        <v>190.60000000000008</v>
      </c>
      <c r="DA1885" s="20">
        <f t="shared" si="603"/>
        <v>119.125</v>
      </c>
      <c r="DB1885" s="20">
        <f t="shared" si="603"/>
        <v>381.20000000000016</v>
      </c>
      <c r="DE1885" s="20" t="e">
        <f t="shared" si="591"/>
        <v>#N/A</v>
      </c>
      <c r="DF1885" s="20">
        <f t="shared" si="598"/>
        <v>0</v>
      </c>
      <c r="DG1885" s="20">
        <f t="shared" si="599"/>
        <v>544</v>
      </c>
    </row>
    <row r="1886" spans="12:111">
      <c r="L1886" s="15"/>
      <c r="M1886" s="17"/>
      <c r="O1886" s="19">
        <v>1885</v>
      </c>
      <c r="P1886" s="1">
        <f t="shared" si="602"/>
        <v>0.22514651250000001</v>
      </c>
      <c r="Q1886">
        <f>SUM(P$2:P1886)</f>
        <v>940.97906629573811</v>
      </c>
      <c r="R1886" s="10">
        <f t="shared" si="600"/>
        <v>0.15760255874999998</v>
      </c>
      <c r="S1886" s="10">
        <f t="shared" si="601"/>
        <v>0.29269046625</v>
      </c>
      <c r="T1886" s="22">
        <f>SUM(R$2:R1886)</f>
        <v>664.08534640701544</v>
      </c>
      <c r="U1886" s="22">
        <f>SUM(S$2:S1886)</f>
        <v>1217.8727861844559</v>
      </c>
      <c r="X1886" s="15"/>
      <c r="CD1886" s="20">
        <v>1885</v>
      </c>
      <c r="CE1886" s="20">
        <f t="shared" si="587"/>
        <v>0</v>
      </c>
      <c r="CF1886" s="20">
        <f>T1886</f>
        <v>664.08534640701544</v>
      </c>
      <c r="CG1886" s="20">
        <f>U1886</f>
        <v>1217.8727861844559</v>
      </c>
      <c r="CH1886" s="20">
        <f t="shared" si="592"/>
        <v>190.60000000000008</v>
      </c>
      <c r="CI1886" s="20">
        <f t="shared" si="592"/>
        <v>119.125</v>
      </c>
      <c r="CJ1886" s="20">
        <f t="shared" si="592"/>
        <v>381.20000000000016</v>
      </c>
      <c r="CK1886" s="20">
        <f t="shared" si="593"/>
        <v>544</v>
      </c>
      <c r="CL1886" s="20">
        <v>10</v>
      </c>
      <c r="CM1886" s="20">
        <f t="shared" si="594"/>
        <v>744.60000000000014</v>
      </c>
      <c r="CN1886" s="20">
        <f t="shared" si="595"/>
        <v>2153.0727861844562</v>
      </c>
      <c r="CS1886" s="20" t="e">
        <f t="shared" si="588"/>
        <v>#N/A</v>
      </c>
      <c r="CT1886" s="20" t="e">
        <f t="shared" si="589"/>
        <v>#N/A</v>
      </c>
      <c r="CU1886" s="20" t="e">
        <f t="shared" si="590"/>
        <v>#N/A</v>
      </c>
      <c r="CW1886" s="20">
        <f t="shared" si="596"/>
        <v>0</v>
      </c>
      <c r="CX1886" s="20">
        <f t="shared" si="596"/>
        <v>0</v>
      </c>
      <c r="CY1886" s="20">
        <f t="shared" si="596"/>
        <v>0</v>
      </c>
      <c r="CZ1886" s="20">
        <f t="shared" si="603"/>
        <v>190.60000000000008</v>
      </c>
      <c r="DA1886" s="20">
        <f t="shared" si="603"/>
        <v>119.125</v>
      </c>
      <c r="DB1886" s="20">
        <f t="shared" si="603"/>
        <v>381.20000000000016</v>
      </c>
      <c r="DE1886" s="20" t="e">
        <f t="shared" si="591"/>
        <v>#N/A</v>
      </c>
      <c r="DF1886" s="20">
        <f t="shared" si="598"/>
        <v>0</v>
      </c>
      <c r="DG1886" s="20">
        <f t="shared" si="599"/>
        <v>544</v>
      </c>
    </row>
    <row r="1887" spans="12:111">
      <c r="L1887" s="15"/>
      <c r="M1887" s="17"/>
      <c r="O1887" s="19">
        <v>1886</v>
      </c>
      <c r="P1887" s="1">
        <f t="shared" si="602"/>
        <v>0.14999496800000023</v>
      </c>
      <c r="Q1887">
        <f>SUM(P$2:P1887)</f>
        <v>941.12906126373809</v>
      </c>
      <c r="R1887" s="10">
        <f t="shared" si="600"/>
        <v>0.10499647760000015</v>
      </c>
      <c r="S1887" s="10">
        <f t="shared" si="601"/>
        <v>0.19499345840000029</v>
      </c>
      <c r="T1887" s="22">
        <f>SUM(R$2:R1887)</f>
        <v>664.19034288461546</v>
      </c>
      <c r="U1887" s="22">
        <f>SUM(S$2:S1887)</f>
        <v>1218.0677796428558</v>
      </c>
      <c r="X1887" s="15"/>
      <c r="CD1887" s="20">
        <v>1886</v>
      </c>
      <c r="CE1887" s="20">
        <f t="shared" si="587"/>
        <v>0</v>
      </c>
      <c r="CF1887" s="20">
        <f>T1887</f>
        <v>664.19034288461546</v>
      </c>
      <c r="CG1887" s="20">
        <f>U1887</f>
        <v>1218.0677796428558</v>
      </c>
      <c r="CH1887" s="20">
        <f t="shared" si="592"/>
        <v>190.60000000000008</v>
      </c>
      <c r="CI1887" s="20">
        <f t="shared" si="592"/>
        <v>119.125</v>
      </c>
      <c r="CJ1887" s="20">
        <f t="shared" si="592"/>
        <v>381.20000000000016</v>
      </c>
      <c r="CK1887" s="20">
        <f t="shared" si="593"/>
        <v>544</v>
      </c>
      <c r="CL1887" s="20">
        <v>10</v>
      </c>
      <c r="CM1887" s="20">
        <f t="shared" si="594"/>
        <v>744.60000000000014</v>
      </c>
      <c r="CN1887" s="20">
        <f t="shared" si="595"/>
        <v>2153.2677796428561</v>
      </c>
      <c r="CS1887" s="20" t="e">
        <f t="shared" si="588"/>
        <v>#N/A</v>
      </c>
      <c r="CT1887" s="20" t="e">
        <f t="shared" si="589"/>
        <v>#N/A</v>
      </c>
      <c r="CU1887" s="20" t="e">
        <f t="shared" si="590"/>
        <v>#N/A</v>
      </c>
      <c r="CW1887" s="20">
        <f t="shared" si="596"/>
        <v>0</v>
      </c>
      <c r="CX1887" s="20">
        <f t="shared" si="596"/>
        <v>0</v>
      </c>
      <c r="CY1887" s="20">
        <f t="shared" si="596"/>
        <v>0</v>
      </c>
      <c r="CZ1887" s="20">
        <f t="shared" si="603"/>
        <v>190.60000000000008</v>
      </c>
      <c r="DA1887" s="20">
        <f t="shared" si="603"/>
        <v>119.125</v>
      </c>
      <c r="DB1887" s="20">
        <f t="shared" si="603"/>
        <v>381.20000000000016</v>
      </c>
      <c r="DE1887" s="20" t="e">
        <f t="shared" si="591"/>
        <v>#N/A</v>
      </c>
      <c r="DF1887" s="20">
        <f t="shared" si="598"/>
        <v>0</v>
      </c>
      <c r="DG1887" s="20">
        <f t="shared" si="599"/>
        <v>544</v>
      </c>
    </row>
    <row r="1888" spans="12:111">
      <c r="L1888" s="15"/>
      <c r="M1888" s="17"/>
      <c r="O1888" s="19">
        <v>1887</v>
      </c>
      <c r="P1888" s="1">
        <f t="shared" si="602"/>
        <v>0.14989252700000011</v>
      </c>
      <c r="Q1888">
        <f>SUM(P$2:P1888)</f>
        <v>941.27895379073811</v>
      </c>
      <c r="R1888" s="10">
        <f t="shared" si="600"/>
        <v>0.10492476890000008</v>
      </c>
      <c r="S1888" s="10">
        <f t="shared" si="601"/>
        <v>0.19486028510000014</v>
      </c>
      <c r="T1888" s="22">
        <f>SUM(R$2:R1888)</f>
        <v>664.29526765351545</v>
      </c>
      <c r="U1888" s="22">
        <f>SUM(S$2:S1888)</f>
        <v>1218.2626399279559</v>
      </c>
      <c r="X1888" s="15"/>
      <c r="CD1888" s="20">
        <v>1887</v>
      </c>
      <c r="CE1888" s="20">
        <f t="shared" si="587"/>
        <v>0</v>
      </c>
      <c r="CF1888" s="20">
        <f>T1888</f>
        <v>664.29526765351545</v>
      </c>
      <c r="CG1888" s="20">
        <f>U1888</f>
        <v>1218.2626399279559</v>
      </c>
      <c r="CH1888" s="20">
        <f t="shared" si="592"/>
        <v>190.60000000000008</v>
      </c>
      <c r="CI1888" s="20">
        <f t="shared" si="592"/>
        <v>119.125</v>
      </c>
      <c r="CJ1888" s="20">
        <f t="shared" si="592"/>
        <v>381.20000000000016</v>
      </c>
      <c r="CK1888" s="20">
        <f t="shared" si="593"/>
        <v>544</v>
      </c>
      <c r="CL1888" s="20">
        <v>10</v>
      </c>
      <c r="CM1888" s="20">
        <f t="shared" si="594"/>
        <v>744.60000000000014</v>
      </c>
      <c r="CN1888" s="20">
        <f t="shared" si="595"/>
        <v>2153.4626399279559</v>
      </c>
      <c r="CS1888" s="20" t="e">
        <f t="shared" si="588"/>
        <v>#N/A</v>
      </c>
      <c r="CT1888" s="20" t="e">
        <f t="shared" si="589"/>
        <v>#N/A</v>
      </c>
      <c r="CU1888" s="20" t="e">
        <f t="shared" si="590"/>
        <v>#N/A</v>
      </c>
      <c r="CW1888" s="20">
        <f t="shared" si="596"/>
        <v>0</v>
      </c>
      <c r="CX1888" s="20">
        <f t="shared" si="596"/>
        <v>0</v>
      </c>
      <c r="CY1888" s="20">
        <f t="shared" si="596"/>
        <v>0</v>
      </c>
      <c r="CZ1888" s="20">
        <f t="shared" si="603"/>
        <v>190.60000000000008</v>
      </c>
      <c r="DA1888" s="20">
        <f t="shared" si="603"/>
        <v>119.125</v>
      </c>
      <c r="DB1888" s="20">
        <f t="shared" si="603"/>
        <v>381.20000000000016</v>
      </c>
      <c r="DE1888" s="20" t="e">
        <f t="shared" si="591"/>
        <v>#N/A</v>
      </c>
      <c r="DF1888" s="20">
        <f t="shared" si="598"/>
        <v>0</v>
      </c>
      <c r="DG1888" s="20">
        <f t="shared" si="599"/>
        <v>544</v>
      </c>
    </row>
    <row r="1889" spans="12:111">
      <c r="L1889" s="15"/>
      <c r="M1889" s="17"/>
      <c r="O1889" s="19">
        <v>1888</v>
      </c>
      <c r="P1889" s="1">
        <f t="shared" si="602"/>
        <v>0.14979035200000013</v>
      </c>
      <c r="Q1889">
        <f>SUM(P$2:P1889)</f>
        <v>941.42874414273808</v>
      </c>
      <c r="R1889" s="10">
        <f t="shared" si="600"/>
        <v>0.10485324640000009</v>
      </c>
      <c r="S1889" s="10">
        <f t="shared" si="601"/>
        <v>0.19472745760000018</v>
      </c>
      <c r="T1889" s="22">
        <f>SUM(R$2:R1889)</f>
        <v>664.40012089991546</v>
      </c>
      <c r="U1889" s="22">
        <f>SUM(S$2:S1889)</f>
        <v>1218.4573673855559</v>
      </c>
      <c r="X1889" s="15"/>
      <c r="CD1889" s="20">
        <v>1888</v>
      </c>
      <c r="CE1889" s="20">
        <f t="shared" si="587"/>
        <v>0</v>
      </c>
      <c r="CF1889" s="20">
        <f>T1889</f>
        <v>664.40012089991546</v>
      </c>
      <c r="CG1889" s="20">
        <f>U1889</f>
        <v>1218.4573673855559</v>
      </c>
      <c r="CH1889" s="20">
        <f t="shared" si="592"/>
        <v>190.60000000000008</v>
      </c>
      <c r="CI1889" s="20">
        <f t="shared" si="592"/>
        <v>119.125</v>
      </c>
      <c r="CJ1889" s="20">
        <f t="shared" si="592"/>
        <v>381.20000000000016</v>
      </c>
      <c r="CK1889" s="20">
        <f t="shared" si="593"/>
        <v>544</v>
      </c>
      <c r="CL1889" s="20">
        <v>10</v>
      </c>
      <c r="CM1889" s="20">
        <f t="shared" si="594"/>
        <v>744.60000000000014</v>
      </c>
      <c r="CN1889" s="20">
        <f t="shared" si="595"/>
        <v>2153.657367385556</v>
      </c>
      <c r="CS1889" s="20" t="e">
        <f t="shared" si="588"/>
        <v>#N/A</v>
      </c>
      <c r="CT1889" s="20" t="e">
        <f t="shared" si="589"/>
        <v>#N/A</v>
      </c>
      <c r="CU1889" s="20" t="e">
        <f t="shared" si="590"/>
        <v>#N/A</v>
      </c>
      <c r="CW1889" s="20">
        <f t="shared" si="596"/>
        <v>0</v>
      </c>
      <c r="CX1889" s="20">
        <f t="shared" si="596"/>
        <v>0</v>
      </c>
      <c r="CY1889" s="20">
        <f t="shared" si="596"/>
        <v>0</v>
      </c>
      <c r="CZ1889" s="20">
        <f t="shared" si="603"/>
        <v>190.60000000000008</v>
      </c>
      <c r="DA1889" s="20">
        <f t="shared" si="603"/>
        <v>119.125</v>
      </c>
      <c r="DB1889" s="20">
        <f t="shared" si="603"/>
        <v>381.20000000000016</v>
      </c>
      <c r="DE1889" s="20" t="e">
        <f t="shared" si="591"/>
        <v>#N/A</v>
      </c>
      <c r="DF1889" s="20">
        <f t="shared" si="598"/>
        <v>0</v>
      </c>
      <c r="DG1889" s="20">
        <f t="shared" si="599"/>
        <v>544</v>
      </c>
    </row>
    <row r="1890" spans="12:111">
      <c r="L1890" s="15"/>
      <c r="M1890" s="17"/>
      <c r="O1890" s="19">
        <v>1889</v>
      </c>
      <c r="P1890" s="1">
        <f t="shared" si="602"/>
        <v>0.14968844299999998</v>
      </c>
      <c r="Q1890">
        <f>SUM(P$2:P1890)</f>
        <v>941.57843258573803</v>
      </c>
      <c r="R1890" s="10">
        <f t="shared" si="600"/>
        <v>0.10478191009999997</v>
      </c>
      <c r="S1890" s="10">
        <f t="shared" si="601"/>
        <v>0.19459497589999997</v>
      </c>
      <c r="T1890" s="22">
        <f>SUM(R$2:R1890)</f>
        <v>664.50490281001544</v>
      </c>
      <c r="U1890" s="22">
        <f>SUM(S$2:S1890)</f>
        <v>1218.6519623614558</v>
      </c>
      <c r="X1890" s="15"/>
      <c r="CD1890" s="20">
        <v>1889</v>
      </c>
      <c r="CE1890" s="20">
        <f t="shared" si="587"/>
        <v>0</v>
      </c>
      <c r="CF1890" s="20">
        <f>T1890</f>
        <v>664.50490281001544</v>
      </c>
      <c r="CG1890" s="20">
        <f>U1890</f>
        <v>1218.6519623614558</v>
      </c>
      <c r="CH1890" s="20">
        <f t="shared" si="592"/>
        <v>190.60000000000008</v>
      </c>
      <c r="CI1890" s="20">
        <f t="shared" si="592"/>
        <v>119.125</v>
      </c>
      <c r="CJ1890" s="20">
        <f t="shared" si="592"/>
        <v>381.20000000000016</v>
      </c>
      <c r="CK1890" s="20">
        <f t="shared" si="593"/>
        <v>544</v>
      </c>
      <c r="CL1890" s="20">
        <v>10</v>
      </c>
      <c r="CM1890" s="20">
        <f t="shared" si="594"/>
        <v>744.60000000000014</v>
      </c>
      <c r="CN1890" s="20">
        <f t="shared" si="595"/>
        <v>2153.8519623614561</v>
      </c>
      <c r="CS1890" s="20" t="e">
        <f t="shared" si="588"/>
        <v>#N/A</v>
      </c>
      <c r="CT1890" s="20" t="e">
        <f t="shared" si="589"/>
        <v>#N/A</v>
      </c>
      <c r="CU1890" s="20" t="e">
        <f t="shared" si="590"/>
        <v>#N/A</v>
      </c>
      <c r="CW1890" s="20">
        <f t="shared" si="596"/>
        <v>0</v>
      </c>
      <c r="CX1890" s="20">
        <f t="shared" si="596"/>
        <v>0</v>
      </c>
      <c r="CY1890" s="20">
        <f t="shared" si="596"/>
        <v>0</v>
      </c>
      <c r="CZ1890" s="20">
        <f t="shared" si="603"/>
        <v>190.60000000000008</v>
      </c>
      <c r="DA1890" s="20">
        <f t="shared" si="603"/>
        <v>119.125</v>
      </c>
      <c r="DB1890" s="20">
        <f t="shared" si="603"/>
        <v>381.20000000000016</v>
      </c>
      <c r="DE1890" s="20" t="e">
        <f t="shared" si="591"/>
        <v>#N/A</v>
      </c>
      <c r="DF1890" s="20">
        <f t="shared" si="598"/>
        <v>0</v>
      </c>
      <c r="DG1890" s="20">
        <f t="shared" si="599"/>
        <v>544</v>
      </c>
    </row>
    <row r="1891" spans="12:111">
      <c r="L1891" s="15"/>
      <c r="M1891" s="17"/>
      <c r="O1891" s="19">
        <v>1890</v>
      </c>
      <c r="P1891" s="1">
        <f t="shared" si="602"/>
        <v>0.22438019999999992</v>
      </c>
      <c r="Q1891">
        <f>SUM(P$2:P1891)</f>
        <v>941.80281278573807</v>
      </c>
      <c r="R1891" s="10">
        <f t="shared" si="600"/>
        <v>0.15706613999999994</v>
      </c>
      <c r="S1891" s="10">
        <f t="shared" si="601"/>
        <v>0.29169425999999993</v>
      </c>
      <c r="T1891" s="22">
        <f>SUM(R$2:R1891)</f>
        <v>664.66196895001542</v>
      </c>
      <c r="U1891" s="22">
        <f>SUM(S$2:S1891)</f>
        <v>1218.9436566214558</v>
      </c>
      <c r="X1891" s="15"/>
      <c r="CD1891" s="20">
        <v>1890</v>
      </c>
      <c r="CE1891" s="20">
        <f t="shared" si="587"/>
        <v>0</v>
      </c>
      <c r="CF1891" s="20">
        <f>T1891</f>
        <v>664.66196895001542</v>
      </c>
      <c r="CG1891" s="20">
        <f>U1891</f>
        <v>1218.9436566214558</v>
      </c>
      <c r="CH1891" s="20">
        <f t="shared" si="592"/>
        <v>190.60000000000008</v>
      </c>
      <c r="CI1891" s="20">
        <f t="shared" si="592"/>
        <v>119.125</v>
      </c>
      <c r="CJ1891" s="20">
        <f t="shared" si="592"/>
        <v>381.20000000000016</v>
      </c>
      <c r="CK1891" s="20">
        <f t="shared" si="593"/>
        <v>544</v>
      </c>
      <c r="CL1891" s="20">
        <v>10</v>
      </c>
      <c r="CM1891" s="20">
        <f t="shared" si="594"/>
        <v>744.60000000000014</v>
      </c>
      <c r="CN1891" s="20">
        <f t="shared" si="595"/>
        <v>2154.1436566214561</v>
      </c>
      <c r="CS1891" s="20" t="e">
        <f t="shared" si="588"/>
        <v>#N/A</v>
      </c>
      <c r="CT1891" s="20" t="e">
        <f t="shared" si="589"/>
        <v>#N/A</v>
      </c>
      <c r="CU1891" s="20" t="e">
        <f t="shared" si="590"/>
        <v>#N/A</v>
      </c>
      <c r="CW1891" s="20">
        <f t="shared" si="596"/>
        <v>0</v>
      </c>
      <c r="CX1891" s="20">
        <f t="shared" si="596"/>
        <v>0</v>
      </c>
      <c r="CY1891" s="20">
        <f t="shared" si="596"/>
        <v>0</v>
      </c>
      <c r="CZ1891" s="20">
        <f t="shared" ref="CZ1891:DB1906" si="604">IF(CW1891-CZ1890&gt;0,CW1891,CZ1890)</f>
        <v>190.60000000000008</v>
      </c>
      <c r="DA1891" s="20">
        <f t="shared" si="604"/>
        <v>119.125</v>
      </c>
      <c r="DB1891" s="20">
        <f t="shared" si="604"/>
        <v>381.20000000000016</v>
      </c>
      <c r="DE1891" s="20" t="e">
        <f t="shared" si="591"/>
        <v>#N/A</v>
      </c>
      <c r="DF1891" s="20">
        <f t="shared" si="598"/>
        <v>0</v>
      </c>
      <c r="DG1891" s="20">
        <f t="shared" si="599"/>
        <v>544</v>
      </c>
    </row>
    <row r="1892" spans="12:111">
      <c r="L1892" s="15"/>
      <c r="M1892" s="17"/>
      <c r="O1892" s="19">
        <v>1891</v>
      </c>
      <c r="P1892" s="1">
        <f t="shared" si="602"/>
        <v>0.14948542300000001</v>
      </c>
      <c r="Q1892">
        <f>SUM(P$2:P1892)</f>
        <v>941.95229820873806</v>
      </c>
      <c r="R1892" s="10">
        <f t="shared" si="600"/>
        <v>0.1046397961</v>
      </c>
      <c r="S1892" s="10">
        <f t="shared" si="601"/>
        <v>0.19433104990000002</v>
      </c>
      <c r="T1892" s="22">
        <f>SUM(R$2:R1892)</f>
        <v>664.76660874611537</v>
      </c>
      <c r="U1892" s="22">
        <f>SUM(S$2:S1892)</f>
        <v>1219.1379876713559</v>
      </c>
      <c r="X1892" s="15"/>
      <c r="CD1892" s="20">
        <v>1891</v>
      </c>
      <c r="CE1892" s="20">
        <f t="shared" si="587"/>
        <v>0</v>
      </c>
      <c r="CF1892" s="20">
        <f>T1892</f>
        <v>664.76660874611537</v>
      </c>
      <c r="CG1892" s="20">
        <f>U1892</f>
        <v>1219.1379876713559</v>
      </c>
      <c r="CH1892" s="20">
        <f t="shared" si="592"/>
        <v>190.60000000000008</v>
      </c>
      <c r="CI1892" s="20">
        <f t="shared" si="592"/>
        <v>119.125</v>
      </c>
      <c r="CJ1892" s="20">
        <f t="shared" si="592"/>
        <v>381.20000000000016</v>
      </c>
      <c r="CK1892" s="20">
        <f t="shared" si="593"/>
        <v>544</v>
      </c>
      <c r="CL1892" s="20">
        <v>10</v>
      </c>
      <c r="CM1892" s="20">
        <f t="shared" si="594"/>
        <v>744.60000000000014</v>
      </c>
      <c r="CN1892" s="20">
        <f t="shared" si="595"/>
        <v>2154.3379876713561</v>
      </c>
      <c r="CS1892" s="20" t="e">
        <f t="shared" si="588"/>
        <v>#N/A</v>
      </c>
      <c r="CT1892" s="20" t="e">
        <f t="shared" si="589"/>
        <v>#N/A</v>
      </c>
      <c r="CU1892" s="20" t="e">
        <f t="shared" si="590"/>
        <v>#N/A</v>
      </c>
      <c r="CW1892" s="20">
        <f t="shared" si="596"/>
        <v>0</v>
      </c>
      <c r="CX1892" s="20">
        <f t="shared" si="596"/>
        <v>0</v>
      </c>
      <c r="CY1892" s="20">
        <f t="shared" si="596"/>
        <v>0</v>
      </c>
      <c r="CZ1892" s="20">
        <f t="shared" si="604"/>
        <v>190.60000000000008</v>
      </c>
      <c r="DA1892" s="20">
        <f t="shared" si="604"/>
        <v>119.125</v>
      </c>
      <c r="DB1892" s="20">
        <f t="shared" si="604"/>
        <v>381.20000000000016</v>
      </c>
      <c r="DE1892" s="20" t="e">
        <f t="shared" si="591"/>
        <v>#N/A</v>
      </c>
      <c r="DF1892" s="20">
        <f t="shared" si="598"/>
        <v>0</v>
      </c>
      <c r="DG1892" s="20">
        <f t="shared" si="599"/>
        <v>544</v>
      </c>
    </row>
    <row r="1893" spans="12:111">
      <c r="L1893" s="15"/>
      <c r="M1893" s="17"/>
      <c r="O1893" s="19">
        <v>1892</v>
      </c>
      <c r="P1893" s="1">
        <f t="shared" si="602"/>
        <v>0.14938431200000007</v>
      </c>
      <c r="Q1893">
        <f>SUM(P$2:P1893)</f>
        <v>942.10168252073811</v>
      </c>
      <c r="R1893" s="10">
        <f t="shared" si="600"/>
        <v>0.10456901840000005</v>
      </c>
      <c r="S1893" s="10">
        <f t="shared" si="601"/>
        <v>0.1941996056000001</v>
      </c>
      <c r="T1893" s="22">
        <f>SUM(R$2:R1893)</f>
        <v>664.87117776451532</v>
      </c>
      <c r="U1893" s="22">
        <f>SUM(S$2:S1893)</f>
        <v>1219.3321872769559</v>
      </c>
      <c r="X1893" s="15"/>
      <c r="CD1893" s="20">
        <v>1892</v>
      </c>
      <c r="CE1893" s="20">
        <f t="shared" si="587"/>
        <v>0</v>
      </c>
      <c r="CF1893" s="20">
        <f>T1893</f>
        <v>664.87117776451532</v>
      </c>
      <c r="CG1893" s="20">
        <f>U1893</f>
        <v>1219.3321872769559</v>
      </c>
      <c r="CH1893" s="20">
        <f t="shared" si="592"/>
        <v>190.60000000000008</v>
      </c>
      <c r="CI1893" s="20">
        <f t="shared" si="592"/>
        <v>119.125</v>
      </c>
      <c r="CJ1893" s="20">
        <f t="shared" si="592"/>
        <v>381.20000000000016</v>
      </c>
      <c r="CK1893" s="20">
        <f t="shared" si="593"/>
        <v>544</v>
      </c>
      <c r="CL1893" s="20">
        <v>10</v>
      </c>
      <c r="CM1893" s="20">
        <f t="shared" si="594"/>
        <v>744.60000000000014</v>
      </c>
      <c r="CN1893" s="20">
        <f t="shared" si="595"/>
        <v>2154.5321872769559</v>
      </c>
      <c r="CS1893" s="20" t="e">
        <f t="shared" si="588"/>
        <v>#N/A</v>
      </c>
      <c r="CT1893" s="20" t="e">
        <f t="shared" si="589"/>
        <v>#N/A</v>
      </c>
      <c r="CU1893" s="20" t="e">
        <f t="shared" si="590"/>
        <v>#N/A</v>
      </c>
      <c r="CW1893" s="20">
        <f t="shared" si="596"/>
        <v>0</v>
      </c>
      <c r="CX1893" s="20">
        <f t="shared" si="596"/>
        <v>0</v>
      </c>
      <c r="CY1893" s="20">
        <f t="shared" si="596"/>
        <v>0</v>
      </c>
      <c r="CZ1893" s="20">
        <f t="shared" si="604"/>
        <v>190.60000000000008</v>
      </c>
      <c r="DA1893" s="20">
        <f t="shared" si="604"/>
        <v>119.125</v>
      </c>
      <c r="DB1893" s="20">
        <f t="shared" si="604"/>
        <v>381.20000000000016</v>
      </c>
      <c r="DE1893" s="20" t="e">
        <f t="shared" si="591"/>
        <v>#N/A</v>
      </c>
      <c r="DF1893" s="20">
        <f t="shared" si="598"/>
        <v>0</v>
      </c>
      <c r="DG1893" s="20">
        <f t="shared" si="599"/>
        <v>544</v>
      </c>
    </row>
    <row r="1894" spans="12:111">
      <c r="L1894" s="15"/>
      <c r="M1894" s="17"/>
      <c r="O1894" s="19">
        <v>1893</v>
      </c>
      <c r="P1894" s="1">
        <f t="shared" si="602"/>
        <v>0.14928346699999995</v>
      </c>
      <c r="Q1894">
        <f>SUM(P$2:P1894)</f>
        <v>942.25096598773814</v>
      </c>
      <c r="R1894" s="10">
        <f t="shared" si="600"/>
        <v>0.10449842689999995</v>
      </c>
      <c r="S1894" s="10">
        <f t="shared" si="601"/>
        <v>0.19406850709999993</v>
      </c>
      <c r="T1894" s="22">
        <f>SUM(R$2:R1894)</f>
        <v>664.97567619141535</v>
      </c>
      <c r="U1894" s="22">
        <f>SUM(S$2:S1894)</f>
        <v>1219.5262557840558</v>
      </c>
      <c r="X1894" s="15"/>
      <c r="CD1894" s="20">
        <v>1893</v>
      </c>
      <c r="CE1894" s="20">
        <f t="shared" si="587"/>
        <v>0</v>
      </c>
      <c r="CF1894" s="20">
        <f>T1894</f>
        <v>664.97567619141535</v>
      </c>
      <c r="CG1894" s="20">
        <f>U1894</f>
        <v>1219.5262557840558</v>
      </c>
      <c r="CH1894" s="20">
        <f t="shared" si="592"/>
        <v>190.60000000000008</v>
      </c>
      <c r="CI1894" s="20">
        <f t="shared" si="592"/>
        <v>119.125</v>
      </c>
      <c r="CJ1894" s="20">
        <f t="shared" si="592"/>
        <v>381.20000000000016</v>
      </c>
      <c r="CK1894" s="20">
        <f t="shared" si="593"/>
        <v>544</v>
      </c>
      <c r="CL1894" s="20">
        <v>10</v>
      </c>
      <c r="CM1894" s="20">
        <f t="shared" si="594"/>
        <v>744.60000000000014</v>
      </c>
      <c r="CN1894" s="20">
        <f t="shared" si="595"/>
        <v>2154.7262557840559</v>
      </c>
      <c r="CS1894" s="20" t="e">
        <f t="shared" si="588"/>
        <v>#N/A</v>
      </c>
      <c r="CT1894" s="20" t="e">
        <f t="shared" si="589"/>
        <v>#N/A</v>
      </c>
      <c r="CU1894" s="20" t="e">
        <f t="shared" si="590"/>
        <v>#N/A</v>
      </c>
      <c r="CW1894" s="20">
        <f t="shared" si="596"/>
        <v>0</v>
      </c>
      <c r="CX1894" s="20">
        <f t="shared" si="596"/>
        <v>0</v>
      </c>
      <c r="CY1894" s="20">
        <f t="shared" si="596"/>
        <v>0</v>
      </c>
      <c r="CZ1894" s="20">
        <f t="shared" si="604"/>
        <v>190.60000000000008</v>
      </c>
      <c r="DA1894" s="20">
        <f t="shared" si="604"/>
        <v>119.125</v>
      </c>
      <c r="DB1894" s="20">
        <f t="shared" si="604"/>
        <v>381.20000000000016</v>
      </c>
      <c r="DE1894" s="20" t="e">
        <f t="shared" si="591"/>
        <v>#N/A</v>
      </c>
      <c r="DF1894" s="20">
        <f t="shared" si="598"/>
        <v>0</v>
      </c>
      <c r="DG1894" s="20">
        <f t="shared" si="599"/>
        <v>544</v>
      </c>
    </row>
    <row r="1895" spans="12:111">
      <c r="L1895" s="15"/>
      <c r="M1895" s="17"/>
      <c r="O1895" s="19">
        <v>1894</v>
      </c>
      <c r="P1895" s="1">
        <f t="shared" si="602"/>
        <v>0.14918288799999996</v>
      </c>
      <c r="Q1895">
        <f>SUM(P$2:P1895)</f>
        <v>942.40014887573818</v>
      </c>
      <c r="R1895" s="10">
        <f t="shared" si="600"/>
        <v>0.10442802159999996</v>
      </c>
      <c r="S1895" s="10">
        <f t="shared" si="601"/>
        <v>0.19393775439999994</v>
      </c>
      <c r="T1895" s="22">
        <f>SUM(R$2:R1895)</f>
        <v>665.08010421301537</v>
      </c>
      <c r="U1895" s="22">
        <f>SUM(S$2:S1895)</f>
        <v>1219.7201935384558</v>
      </c>
      <c r="X1895" s="15"/>
      <c r="CD1895" s="20">
        <v>1894</v>
      </c>
      <c r="CE1895" s="20">
        <f t="shared" si="587"/>
        <v>0</v>
      </c>
      <c r="CF1895" s="20">
        <f>T1895</f>
        <v>665.08010421301537</v>
      </c>
      <c r="CG1895" s="20">
        <f>U1895</f>
        <v>1219.7201935384558</v>
      </c>
      <c r="CH1895" s="20">
        <f t="shared" si="592"/>
        <v>190.60000000000008</v>
      </c>
      <c r="CI1895" s="20">
        <f t="shared" si="592"/>
        <v>119.125</v>
      </c>
      <c r="CJ1895" s="20">
        <f t="shared" si="592"/>
        <v>381.20000000000016</v>
      </c>
      <c r="CK1895" s="20">
        <f t="shared" si="593"/>
        <v>544</v>
      </c>
      <c r="CL1895" s="20">
        <v>10</v>
      </c>
      <c r="CM1895" s="20">
        <f t="shared" si="594"/>
        <v>744.60000000000014</v>
      </c>
      <c r="CN1895" s="20">
        <f t="shared" si="595"/>
        <v>2154.9201935384558</v>
      </c>
      <c r="CS1895" s="20" t="e">
        <f t="shared" si="588"/>
        <v>#N/A</v>
      </c>
      <c r="CT1895" s="20" t="e">
        <f t="shared" si="589"/>
        <v>#N/A</v>
      </c>
      <c r="CU1895" s="20" t="e">
        <f t="shared" si="590"/>
        <v>#N/A</v>
      </c>
      <c r="CW1895" s="20">
        <f t="shared" si="596"/>
        <v>0</v>
      </c>
      <c r="CX1895" s="20">
        <f t="shared" si="596"/>
        <v>0</v>
      </c>
      <c r="CY1895" s="20">
        <f t="shared" si="596"/>
        <v>0</v>
      </c>
      <c r="CZ1895" s="20">
        <f t="shared" si="604"/>
        <v>190.60000000000008</v>
      </c>
      <c r="DA1895" s="20">
        <f t="shared" si="604"/>
        <v>119.125</v>
      </c>
      <c r="DB1895" s="20">
        <f t="shared" si="604"/>
        <v>381.20000000000016</v>
      </c>
      <c r="DE1895" s="20" t="e">
        <f t="shared" si="591"/>
        <v>#N/A</v>
      </c>
      <c r="DF1895" s="20">
        <f t="shared" si="598"/>
        <v>0</v>
      </c>
      <c r="DG1895" s="20">
        <f t="shared" si="599"/>
        <v>544</v>
      </c>
    </row>
    <row r="1896" spans="12:111">
      <c r="L1896" s="15"/>
      <c r="M1896" s="17"/>
      <c r="O1896" s="19">
        <v>1895</v>
      </c>
      <c r="P1896" s="1">
        <f t="shared" si="602"/>
        <v>0.2236238625000001</v>
      </c>
      <c r="Q1896">
        <f>SUM(P$2:P1896)</f>
        <v>942.62377273823813</v>
      </c>
      <c r="R1896" s="10">
        <f t="shared" si="600"/>
        <v>0.15653670375000006</v>
      </c>
      <c r="S1896" s="10">
        <f t="shared" si="601"/>
        <v>0.29071102125000015</v>
      </c>
      <c r="T1896" s="22">
        <f>SUM(R$2:R1896)</f>
        <v>665.2366409167654</v>
      </c>
      <c r="U1896" s="22">
        <f>SUM(S$2:S1896)</f>
        <v>1220.0109045597058</v>
      </c>
      <c r="X1896" s="15"/>
      <c r="CD1896" s="20">
        <v>1895</v>
      </c>
      <c r="CE1896" s="20">
        <f t="shared" si="587"/>
        <v>0</v>
      </c>
      <c r="CF1896" s="20">
        <f>T1896</f>
        <v>665.2366409167654</v>
      </c>
      <c r="CG1896" s="20">
        <f>U1896</f>
        <v>1220.0109045597058</v>
      </c>
      <c r="CH1896" s="20">
        <f t="shared" si="592"/>
        <v>190.60000000000008</v>
      </c>
      <c r="CI1896" s="20">
        <f t="shared" si="592"/>
        <v>119.125</v>
      </c>
      <c r="CJ1896" s="20">
        <f t="shared" si="592"/>
        <v>381.20000000000016</v>
      </c>
      <c r="CK1896" s="20">
        <f t="shared" si="593"/>
        <v>544</v>
      </c>
      <c r="CL1896" s="20">
        <v>10</v>
      </c>
      <c r="CM1896" s="20">
        <f t="shared" si="594"/>
        <v>744.60000000000014</v>
      </c>
      <c r="CN1896" s="20">
        <f t="shared" si="595"/>
        <v>2155.2109045597058</v>
      </c>
      <c r="CS1896" s="20" t="e">
        <f t="shared" si="588"/>
        <v>#N/A</v>
      </c>
      <c r="CT1896" s="20" t="e">
        <f t="shared" si="589"/>
        <v>#N/A</v>
      </c>
      <c r="CU1896" s="20" t="e">
        <f t="shared" si="590"/>
        <v>#N/A</v>
      </c>
      <c r="CW1896" s="20">
        <f t="shared" si="596"/>
        <v>0</v>
      </c>
      <c r="CX1896" s="20">
        <f t="shared" si="596"/>
        <v>0</v>
      </c>
      <c r="CY1896" s="20">
        <f t="shared" si="596"/>
        <v>0</v>
      </c>
      <c r="CZ1896" s="20">
        <f t="shared" si="604"/>
        <v>190.60000000000008</v>
      </c>
      <c r="DA1896" s="20">
        <f t="shared" si="604"/>
        <v>119.125</v>
      </c>
      <c r="DB1896" s="20">
        <f t="shared" si="604"/>
        <v>381.20000000000016</v>
      </c>
      <c r="DE1896" s="20" t="e">
        <f t="shared" si="591"/>
        <v>#N/A</v>
      </c>
      <c r="DF1896" s="20">
        <f t="shared" si="598"/>
        <v>0</v>
      </c>
      <c r="DG1896" s="20">
        <f t="shared" si="599"/>
        <v>544</v>
      </c>
    </row>
    <row r="1897" spans="12:111">
      <c r="L1897" s="15"/>
      <c r="M1897" s="17"/>
      <c r="O1897" s="19">
        <v>1896</v>
      </c>
      <c r="P1897" s="1">
        <f t="shared" si="602"/>
        <v>0.14898252800000017</v>
      </c>
      <c r="Q1897">
        <f>SUM(P$2:P1897)</f>
        <v>942.77275526623816</v>
      </c>
      <c r="R1897" s="10">
        <f t="shared" si="600"/>
        <v>0.10428776960000011</v>
      </c>
      <c r="S1897" s="10">
        <f t="shared" si="601"/>
        <v>0.19367728640000023</v>
      </c>
      <c r="T1897" s="22">
        <f>SUM(R$2:R1897)</f>
        <v>665.34092868636537</v>
      </c>
      <c r="U1897" s="22">
        <f>SUM(S$2:S1897)</f>
        <v>1220.2045818461058</v>
      </c>
      <c r="X1897" s="15"/>
      <c r="CD1897" s="20">
        <v>1896</v>
      </c>
      <c r="CE1897" s="20">
        <f t="shared" si="587"/>
        <v>0</v>
      </c>
      <c r="CF1897" s="20">
        <f>T1897</f>
        <v>665.34092868636537</v>
      </c>
      <c r="CG1897" s="20">
        <f>U1897</f>
        <v>1220.2045818461058</v>
      </c>
      <c r="CH1897" s="20">
        <f t="shared" si="592"/>
        <v>190.60000000000008</v>
      </c>
      <c r="CI1897" s="20">
        <f t="shared" si="592"/>
        <v>119.125</v>
      </c>
      <c r="CJ1897" s="20">
        <f t="shared" si="592"/>
        <v>381.20000000000016</v>
      </c>
      <c r="CK1897" s="20">
        <f t="shared" si="593"/>
        <v>544</v>
      </c>
      <c r="CL1897" s="20">
        <v>10</v>
      </c>
      <c r="CM1897" s="20">
        <f t="shared" si="594"/>
        <v>744.60000000000014</v>
      </c>
      <c r="CN1897" s="20">
        <f t="shared" si="595"/>
        <v>2155.4045818461059</v>
      </c>
      <c r="CS1897" s="20" t="e">
        <f t="shared" si="588"/>
        <v>#N/A</v>
      </c>
      <c r="CT1897" s="20" t="e">
        <f t="shared" si="589"/>
        <v>#N/A</v>
      </c>
      <c r="CU1897" s="20" t="e">
        <f t="shared" si="590"/>
        <v>#N/A</v>
      </c>
      <c r="CW1897" s="20">
        <f t="shared" si="596"/>
        <v>0</v>
      </c>
      <c r="CX1897" s="20">
        <f t="shared" si="596"/>
        <v>0</v>
      </c>
      <c r="CY1897" s="20">
        <f t="shared" si="596"/>
        <v>0</v>
      </c>
      <c r="CZ1897" s="20">
        <f t="shared" si="604"/>
        <v>190.60000000000008</v>
      </c>
      <c r="DA1897" s="20">
        <f t="shared" si="604"/>
        <v>119.125</v>
      </c>
      <c r="DB1897" s="20">
        <f t="shared" si="604"/>
        <v>381.20000000000016</v>
      </c>
      <c r="DE1897" s="20" t="e">
        <f t="shared" si="591"/>
        <v>#N/A</v>
      </c>
      <c r="DF1897" s="20">
        <f t="shared" si="598"/>
        <v>0</v>
      </c>
      <c r="DG1897" s="20">
        <f t="shared" si="599"/>
        <v>544</v>
      </c>
    </row>
    <row r="1898" spans="12:111">
      <c r="L1898" s="15"/>
      <c r="M1898" s="17"/>
      <c r="O1898" s="19">
        <v>1897</v>
      </c>
      <c r="P1898" s="1">
        <f t="shared" si="602"/>
        <v>0.14888274700000009</v>
      </c>
      <c r="Q1898">
        <f>SUM(P$2:P1898)</f>
        <v>942.92163801323818</v>
      </c>
      <c r="R1898" s="10">
        <f t="shared" si="600"/>
        <v>0.10421792290000007</v>
      </c>
      <c r="S1898" s="10">
        <f t="shared" si="601"/>
        <v>0.19354757110000012</v>
      </c>
      <c r="T1898" s="22">
        <f>SUM(R$2:R1898)</f>
        <v>665.44514660926541</v>
      </c>
      <c r="U1898" s="22">
        <f>SUM(S$2:S1898)</f>
        <v>1220.3981294172058</v>
      </c>
      <c r="X1898" s="15"/>
      <c r="CD1898" s="20">
        <v>1897</v>
      </c>
      <c r="CE1898" s="20">
        <f t="shared" si="587"/>
        <v>0</v>
      </c>
      <c r="CF1898" s="20">
        <f>T1898</f>
        <v>665.44514660926541</v>
      </c>
      <c r="CG1898" s="20">
        <f>U1898</f>
        <v>1220.3981294172058</v>
      </c>
      <c r="CH1898" s="20">
        <f t="shared" si="592"/>
        <v>190.60000000000008</v>
      </c>
      <c r="CI1898" s="20">
        <f t="shared" si="592"/>
        <v>119.125</v>
      </c>
      <c r="CJ1898" s="20">
        <f t="shared" si="592"/>
        <v>381.20000000000016</v>
      </c>
      <c r="CK1898" s="20">
        <f t="shared" si="593"/>
        <v>544</v>
      </c>
      <c r="CL1898" s="20">
        <v>10</v>
      </c>
      <c r="CM1898" s="20">
        <f t="shared" si="594"/>
        <v>744.60000000000014</v>
      </c>
      <c r="CN1898" s="20">
        <f t="shared" si="595"/>
        <v>2155.5981294172061</v>
      </c>
      <c r="CS1898" s="20" t="e">
        <f t="shared" si="588"/>
        <v>#N/A</v>
      </c>
      <c r="CT1898" s="20" t="e">
        <f t="shared" si="589"/>
        <v>#N/A</v>
      </c>
      <c r="CU1898" s="20" t="e">
        <f t="shared" si="590"/>
        <v>#N/A</v>
      </c>
      <c r="CW1898" s="20">
        <f t="shared" si="596"/>
        <v>0</v>
      </c>
      <c r="CX1898" s="20">
        <f t="shared" si="596"/>
        <v>0</v>
      </c>
      <c r="CY1898" s="20">
        <f t="shared" si="596"/>
        <v>0</v>
      </c>
      <c r="CZ1898" s="20">
        <f t="shared" si="604"/>
        <v>190.60000000000008</v>
      </c>
      <c r="DA1898" s="20">
        <f t="shared" si="604"/>
        <v>119.125</v>
      </c>
      <c r="DB1898" s="20">
        <f t="shared" si="604"/>
        <v>381.20000000000016</v>
      </c>
      <c r="DE1898" s="20" t="e">
        <f t="shared" si="591"/>
        <v>#N/A</v>
      </c>
      <c r="DF1898" s="20">
        <f t="shared" si="598"/>
        <v>0</v>
      </c>
      <c r="DG1898" s="20">
        <f t="shared" si="599"/>
        <v>544</v>
      </c>
    </row>
    <row r="1899" spans="12:111">
      <c r="L1899" s="15"/>
      <c r="M1899" s="17"/>
      <c r="O1899" s="19">
        <v>1898</v>
      </c>
      <c r="P1899" s="1">
        <f t="shared" si="602"/>
        <v>0.14878323199999999</v>
      </c>
      <c r="Q1899">
        <f>SUM(P$2:P1899)</f>
        <v>943.07042124523821</v>
      </c>
      <c r="R1899" s="10">
        <f t="shared" si="600"/>
        <v>0.10414826239999998</v>
      </c>
      <c r="S1899" s="10">
        <f t="shared" si="601"/>
        <v>0.19341820159999998</v>
      </c>
      <c r="T1899" s="22">
        <f>SUM(R$2:R1899)</f>
        <v>665.54929487166544</v>
      </c>
      <c r="U1899" s="22">
        <f>SUM(S$2:S1899)</f>
        <v>1220.5915476188059</v>
      </c>
      <c r="X1899" s="15"/>
      <c r="CD1899" s="20">
        <v>1898</v>
      </c>
      <c r="CE1899" s="20">
        <f t="shared" si="587"/>
        <v>0</v>
      </c>
      <c r="CF1899" s="20">
        <f>T1899</f>
        <v>665.54929487166544</v>
      </c>
      <c r="CG1899" s="20">
        <f>U1899</f>
        <v>1220.5915476188059</v>
      </c>
      <c r="CH1899" s="20">
        <f t="shared" si="592"/>
        <v>190.60000000000008</v>
      </c>
      <c r="CI1899" s="20">
        <f t="shared" si="592"/>
        <v>119.125</v>
      </c>
      <c r="CJ1899" s="20">
        <f t="shared" si="592"/>
        <v>381.20000000000016</v>
      </c>
      <c r="CK1899" s="20">
        <f t="shared" si="593"/>
        <v>544</v>
      </c>
      <c r="CL1899" s="20">
        <v>10</v>
      </c>
      <c r="CM1899" s="20">
        <f t="shared" si="594"/>
        <v>744.60000000000014</v>
      </c>
      <c r="CN1899" s="20">
        <f t="shared" si="595"/>
        <v>2155.7915476188059</v>
      </c>
      <c r="CS1899" s="20" t="e">
        <f t="shared" si="588"/>
        <v>#N/A</v>
      </c>
      <c r="CT1899" s="20" t="e">
        <f t="shared" si="589"/>
        <v>#N/A</v>
      </c>
      <c r="CU1899" s="20" t="e">
        <f t="shared" si="590"/>
        <v>#N/A</v>
      </c>
      <c r="CW1899" s="20">
        <f t="shared" si="596"/>
        <v>0</v>
      </c>
      <c r="CX1899" s="20">
        <f t="shared" si="596"/>
        <v>0</v>
      </c>
      <c r="CY1899" s="20">
        <f t="shared" si="596"/>
        <v>0</v>
      </c>
      <c r="CZ1899" s="20">
        <f t="shared" si="604"/>
        <v>190.60000000000008</v>
      </c>
      <c r="DA1899" s="20">
        <f t="shared" si="604"/>
        <v>119.125</v>
      </c>
      <c r="DB1899" s="20">
        <f t="shared" si="604"/>
        <v>381.20000000000016</v>
      </c>
      <c r="DE1899" s="20" t="e">
        <f t="shared" si="591"/>
        <v>#N/A</v>
      </c>
      <c r="DF1899" s="20">
        <f t="shared" si="598"/>
        <v>0</v>
      </c>
      <c r="DG1899" s="20">
        <f t="shared" si="599"/>
        <v>544</v>
      </c>
    </row>
    <row r="1900" spans="12:111">
      <c r="L1900" s="15"/>
      <c r="M1900" s="17"/>
      <c r="O1900" s="19">
        <v>1899</v>
      </c>
      <c r="P1900" s="1">
        <f t="shared" si="602"/>
        <v>0.14868398300000002</v>
      </c>
      <c r="Q1900">
        <f>SUM(P$2:P1900)</f>
        <v>943.21910522823816</v>
      </c>
      <c r="R1900" s="10">
        <f t="shared" si="600"/>
        <v>0.10407878810000001</v>
      </c>
      <c r="S1900" s="10">
        <f t="shared" si="601"/>
        <v>0.19328917790000003</v>
      </c>
      <c r="T1900" s="22">
        <f>SUM(R$2:R1900)</f>
        <v>665.65337365976541</v>
      </c>
      <c r="U1900" s="22">
        <f>SUM(S$2:S1900)</f>
        <v>1220.7848367967058</v>
      </c>
      <c r="X1900" s="15"/>
      <c r="CD1900" s="20">
        <v>1899</v>
      </c>
      <c r="CE1900" s="20">
        <f t="shared" si="587"/>
        <v>0</v>
      </c>
      <c r="CF1900" s="20">
        <f>T1900</f>
        <v>665.65337365976541</v>
      </c>
      <c r="CG1900" s="20">
        <f>U1900</f>
        <v>1220.7848367967058</v>
      </c>
      <c r="CH1900" s="20">
        <f t="shared" si="592"/>
        <v>190.60000000000008</v>
      </c>
      <c r="CI1900" s="20">
        <f t="shared" si="592"/>
        <v>119.125</v>
      </c>
      <c r="CJ1900" s="20">
        <f t="shared" si="592"/>
        <v>381.20000000000016</v>
      </c>
      <c r="CK1900" s="20">
        <f t="shared" si="593"/>
        <v>544</v>
      </c>
      <c r="CL1900" s="20">
        <v>10</v>
      </c>
      <c r="CM1900" s="20">
        <f t="shared" si="594"/>
        <v>744.60000000000014</v>
      </c>
      <c r="CN1900" s="20">
        <f t="shared" si="595"/>
        <v>2155.9848367967061</v>
      </c>
      <c r="CS1900" s="20" t="e">
        <f t="shared" si="588"/>
        <v>#N/A</v>
      </c>
      <c r="CT1900" s="20" t="e">
        <f t="shared" si="589"/>
        <v>#N/A</v>
      </c>
      <c r="CU1900" s="20" t="e">
        <f t="shared" si="590"/>
        <v>#N/A</v>
      </c>
      <c r="CW1900" s="20">
        <f t="shared" si="596"/>
        <v>0</v>
      </c>
      <c r="CX1900" s="20">
        <f t="shared" si="596"/>
        <v>0</v>
      </c>
      <c r="CY1900" s="20">
        <f t="shared" si="596"/>
        <v>0</v>
      </c>
      <c r="CZ1900" s="20">
        <f t="shared" si="604"/>
        <v>190.60000000000008</v>
      </c>
      <c r="DA1900" s="20">
        <f t="shared" si="604"/>
        <v>119.125</v>
      </c>
      <c r="DB1900" s="20">
        <f t="shared" si="604"/>
        <v>381.20000000000016</v>
      </c>
      <c r="DE1900" s="20" t="e">
        <f t="shared" si="591"/>
        <v>#N/A</v>
      </c>
      <c r="DF1900" s="20">
        <f t="shared" si="598"/>
        <v>0</v>
      </c>
      <c r="DG1900" s="20">
        <f t="shared" si="599"/>
        <v>544</v>
      </c>
    </row>
    <row r="1901" spans="12:111">
      <c r="L1901" s="15"/>
      <c r="M1901" s="17"/>
      <c r="O1901" s="19">
        <v>1900</v>
      </c>
      <c r="P1901" s="1">
        <f t="shared" si="602"/>
        <v>0.22287750000000001</v>
      </c>
      <c r="Q1901">
        <f>SUM(P$2:P1901)</f>
        <v>943.44198272823814</v>
      </c>
      <c r="R1901" s="10">
        <f t="shared" si="600"/>
        <v>0.15601424999999999</v>
      </c>
      <c r="S1901" s="10">
        <f t="shared" si="601"/>
        <v>0.28974074999999999</v>
      </c>
      <c r="T1901" s="22">
        <f>SUM(R$2:R1901)</f>
        <v>665.80938790976541</v>
      </c>
      <c r="U1901" s="22">
        <f>SUM(S$2:S1901)</f>
        <v>1221.0745775467058</v>
      </c>
      <c r="X1901" s="15"/>
      <c r="CD1901" s="20">
        <v>1900</v>
      </c>
      <c r="CE1901" s="20">
        <f t="shared" si="587"/>
        <v>0</v>
      </c>
      <c r="CF1901" s="20">
        <f>T1901</f>
        <v>665.80938790976541</v>
      </c>
      <c r="CG1901" s="20">
        <f>U1901</f>
        <v>1221.0745775467058</v>
      </c>
      <c r="CH1901" s="20">
        <f t="shared" si="592"/>
        <v>190.60000000000008</v>
      </c>
      <c r="CI1901" s="20">
        <f t="shared" si="592"/>
        <v>119.125</v>
      </c>
      <c r="CJ1901" s="20">
        <f t="shared" si="592"/>
        <v>381.20000000000016</v>
      </c>
      <c r="CK1901" s="20">
        <f t="shared" si="593"/>
        <v>552</v>
      </c>
      <c r="CL1901" s="20">
        <v>10</v>
      </c>
      <c r="CM1901" s="20">
        <f t="shared" si="594"/>
        <v>752.60000000000014</v>
      </c>
      <c r="CN1901" s="20">
        <f t="shared" si="595"/>
        <v>2164.274577546706</v>
      </c>
      <c r="CS1901" s="20" t="e">
        <f t="shared" si="588"/>
        <v>#N/A</v>
      </c>
      <c r="CT1901" s="20" t="e">
        <f t="shared" si="589"/>
        <v>#N/A</v>
      </c>
      <c r="CU1901" s="20" t="e">
        <f t="shared" si="590"/>
        <v>#N/A</v>
      </c>
      <c r="CW1901" s="20">
        <f t="shared" si="596"/>
        <v>0</v>
      </c>
      <c r="CX1901" s="20">
        <f t="shared" si="596"/>
        <v>0</v>
      </c>
      <c r="CY1901" s="20">
        <f t="shared" si="596"/>
        <v>0</v>
      </c>
      <c r="CZ1901" s="20">
        <f t="shared" si="604"/>
        <v>190.60000000000008</v>
      </c>
      <c r="DA1901" s="20">
        <f t="shared" si="604"/>
        <v>119.125</v>
      </c>
      <c r="DB1901" s="20">
        <f t="shared" si="604"/>
        <v>381.20000000000016</v>
      </c>
      <c r="DE1901" s="20">
        <f t="shared" si="591"/>
        <v>552</v>
      </c>
      <c r="DF1901" s="20">
        <f t="shared" si="598"/>
        <v>552</v>
      </c>
      <c r="DG1901" s="20">
        <f t="shared" si="599"/>
        <v>552</v>
      </c>
    </row>
    <row r="1902" spans="12:111">
      <c r="L1902" s="15"/>
      <c r="M1902" s="17"/>
      <c r="O1902" s="19">
        <v>1901</v>
      </c>
      <c r="P1902" s="1">
        <f t="shared" si="602"/>
        <v>0.14848628300000011</v>
      </c>
      <c r="Q1902">
        <f>SUM(P$2:P1902)</f>
        <v>943.59046901123816</v>
      </c>
      <c r="R1902" s="10">
        <f t="shared" si="600"/>
        <v>0.10394039810000007</v>
      </c>
      <c r="S1902" s="10">
        <f t="shared" si="601"/>
        <v>0.19303216790000013</v>
      </c>
      <c r="T1902" s="22">
        <f>SUM(R$2:R1902)</f>
        <v>665.91332830786541</v>
      </c>
      <c r="U1902" s="22">
        <f>SUM(S$2:S1902)</f>
        <v>1221.2676097146057</v>
      </c>
      <c r="X1902" s="15"/>
      <c r="CD1902" s="20">
        <v>1901</v>
      </c>
      <c r="CE1902" s="20">
        <f t="shared" si="587"/>
        <v>0</v>
      </c>
      <c r="CF1902" s="20">
        <f>T1902</f>
        <v>665.91332830786541</v>
      </c>
      <c r="CG1902" s="20">
        <f>U1902</f>
        <v>1221.2676097146057</v>
      </c>
      <c r="CH1902" s="20">
        <f t="shared" si="592"/>
        <v>190.60000000000008</v>
      </c>
      <c r="CI1902" s="20">
        <f t="shared" si="592"/>
        <v>119.125</v>
      </c>
      <c r="CJ1902" s="20">
        <f t="shared" si="592"/>
        <v>381.20000000000016</v>
      </c>
      <c r="CK1902" s="20">
        <f t="shared" si="593"/>
        <v>552</v>
      </c>
      <c r="CL1902" s="20">
        <v>10</v>
      </c>
      <c r="CM1902" s="20">
        <f t="shared" si="594"/>
        <v>752.60000000000014</v>
      </c>
      <c r="CN1902" s="20">
        <f t="shared" si="595"/>
        <v>2164.4676097146057</v>
      </c>
      <c r="CS1902" s="20" t="e">
        <f t="shared" si="588"/>
        <v>#N/A</v>
      </c>
      <c r="CT1902" s="20" t="e">
        <f t="shared" si="589"/>
        <v>#N/A</v>
      </c>
      <c r="CU1902" s="20" t="e">
        <f t="shared" si="590"/>
        <v>#N/A</v>
      </c>
      <c r="CW1902" s="20">
        <f t="shared" si="596"/>
        <v>0</v>
      </c>
      <c r="CX1902" s="20">
        <f t="shared" si="596"/>
        <v>0</v>
      </c>
      <c r="CY1902" s="20">
        <f t="shared" si="596"/>
        <v>0</v>
      </c>
      <c r="CZ1902" s="20">
        <f t="shared" si="604"/>
        <v>190.60000000000008</v>
      </c>
      <c r="DA1902" s="20">
        <f t="shared" si="604"/>
        <v>119.125</v>
      </c>
      <c r="DB1902" s="20">
        <f t="shared" si="604"/>
        <v>381.20000000000016</v>
      </c>
      <c r="DE1902" s="20" t="e">
        <f t="shared" si="591"/>
        <v>#N/A</v>
      </c>
      <c r="DF1902" s="20">
        <f t="shared" si="598"/>
        <v>0</v>
      </c>
      <c r="DG1902" s="20">
        <f t="shared" si="599"/>
        <v>552</v>
      </c>
    </row>
    <row r="1903" spans="12:111">
      <c r="L1903" s="15"/>
      <c r="M1903" s="17"/>
      <c r="O1903" s="19">
        <v>1902</v>
      </c>
      <c r="P1903" s="1">
        <f t="shared" si="602"/>
        <v>0.14838783200000005</v>
      </c>
      <c r="Q1903">
        <f>SUM(P$2:P1903)</f>
        <v>943.73885684323818</v>
      </c>
      <c r="R1903" s="10">
        <f t="shared" si="600"/>
        <v>0.10387148240000003</v>
      </c>
      <c r="S1903" s="10">
        <f t="shared" si="601"/>
        <v>0.19290418160000009</v>
      </c>
      <c r="T1903" s="22">
        <f>SUM(R$2:R1903)</f>
        <v>666.01719979026541</v>
      </c>
      <c r="U1903" s="22">
        <f>SUM(S$2:S1903)</f>
        <v>1221.4605138962056</v>
      </c>
      <c r="X1903" s="15"/>
      <c r="CD1903" s="20">
        <v>1902</v>
      </c>
      <c r="CE1903" s="20">
        <f t="shared" si="587"/>
        <v>0</v>
      </c>
      <c r="CF1903" s="20">
        <f>T1903</f>
        <v>666.01719979026541</v>
      </c>
      <c r="CG1903" s="20">
        <f>U1903</f>
        <v>1221.4605138962056</v>
      </c>
      <c r="CH1903" s="20">
        <f t="shared" si="592"/>
        <v>190.60000000000008</v>
      </c>
      <c r="CI1903" s="20">
        <f t="shared" si="592"/>
        <v>119.125</v>
      </c>
      <c r="CJ1903" s="20">
        <f t="shared" si="592"/>
        <v>381.20000000000016</v>
      </c>
      <c r="CK1903" s="20">
        <f t="shared" si="593"/>
        <v>552</v>
      </c>
      <c r="CL1903" s="20">
        <v>10</v>
      </c>
      <c r="CM1903" s="20">
        <f t="shared" si="594"/>
        <v>752.60000000000014</v>
      </c>
      <c r="CN1903" s="20">
        <f t="shared" si="595"/>
        <v>2164.6605138962059</v>
      </c>
      <c r="CS1903" s="20" t="e">
        <f t="shared" si="588"/>
        <v>#N/A</v>
      </c>
      <c r="CT1903" s="20" t="e">
        <f t="shared" si="589"/>
        <v>#N/A</v>
      </c>
      <c r="CU1903" s="20" t="e">
        <f t="shared" si="590"/>
        <v>#N/A</v>
      </c>
      <c r="CW1903" s="20">
        <f t="shared" si="596"/>
        <v>0</v>
      </c>
      <c r="CX1903" s="20">
        <f t="shared" si="596"/>
        <v>0</v>
      </c>
      <c r="CY1903" s="20">
        <f t="shared" si="596"/>
        <v>0</v>
      </c>
      <c r="CZ1903" s="20">
        <f t="shared" si="604"/>
        <v>190.60000000000008</v>
      </c>
      <c r="DA1903" s="20">
        <f t="shared" si="604"/>
        <v>119.125</v>
      </c>
      <c r="DB1903" s="20">
        <f t="shared" si="604"/>
        <v>381.20000000000016</v>
      </c>
      <c r="DE1903" s="20" t="e">
        <f t="shared" si="591"/>
        <v>#N/A</v>
      </c>
      <c r="DF1903" s="20">
        <f t="shared" si="598"/>
        <v>0</v>
      </c>
      <c r="DG1903" s="20">
        <f t="shared" si="599"/>
        <v>552</v>
      </c>
    </row>
    <row r="1904" spans="12:111">
      <c r="L1904" s="15"/>
      <c r="M1904" s="17"/>
      <c r="O1904" s="19">
        <v>1903</v>
      </c>
      <c r="P1904" s="1">
        <f t="shared" si="602"/>
        <v>0.14828964700000011</v>
      </c>
      <c r="Q1904">
        <f>SUM(P$2:P1904)</f>
        <v>943.88714649023814</v>
      </c>
      <c r="R1904" s="10">
        <f t="shared" si="600"/>
        <v>0.10380275290000007</v>
      </c>
      <c r="S1904" s="10">
        <f t="shared" si="601"/>
        <v>0.19277654110000014</v>
      </c>
      <c r="T1904" s="22">
        <f>SUM(R$2:R1904)</f>
        <v>666.12100254316545</v>
      </c>
      <c r="U1904" s="22">
        <f>SUM(S$2:S1904)</f>
        <v>1221.6532904373057</v>
      </c>
      <c r="X1904" s="15"/>
      <c r="CD1904" s="20">
        <v>1903</v>
      </c>
      <c r="CE1904" s="20">
        <f t="shared" si="587"/>
        <v>0</v>
      </c>
      <c r="CF1904" s="20">
        <f>T1904</f>
        <v>666.12100254316545</v>
      </c>
      <c r="CG1904" s="20">
        <f>U1904</f>
        <v>1221.6532904373057</v>
      </c>
      <c r="CH1904" s="20">
        <f t="shared" si="592"/>
        <v>190.60000000000008</v>
      </c>
      <c r="CI1904" s="20">
        <f t="shared" si="592"/>
        <v>119.125</v>
      </c>
      <c r="CJ1904" s="20">
        <f t="shared" si="592"/>
        <v>381.20000000000016</v>
      </c>
      <c r="CK1904" s="20">
        <f t="shared" si="593"/>
        <v>552</v>
      </c>
      <c r="CL1904" s="20">
        <v>10</v>
      </c>
      <c r="CM1904" s="20">
        <f t="shared" si="594"/>
        <v>752.60000000000014</v>
      </c>
      <c r="CN1904" s="20">
        <f t="shared" si="595"/>
        <v>2164.853290437306</v>
      </c>
      <c r="CS1904" s="20" t="e">
        <f t="shared" si="588"/>
        <v>#N/A</v>
      </c>
      <c r="CT1904" s="20" t="e">
        <f t="shared" si="589"/>
        <v>#N/A</v>
      </c>
      <c r="CU1904" s="20" t="e">
        <f t="shared" si="590"/>
        <v>#N/A</v>
      </c>
      <c r="CW1904" s="20">
        <f t="shared" si="596"/>
        <v>0</v>
      </c>
      <c r="CX1904" s="20">
        <f t="shared" si="596"/>
        <v>0</v>
      </c>
      <c r="CY1904" s="20">
        <f t="shared" si="596"/>
        <v>0</v>
      </c>
      <c r="CZ1904" s="20">
        <f t="shared" si="604"/>
        <v>190.60000000000008</v>
      </c>
      <c r="DA1904" s="20">
        <f t="shared" si="604"/>
        <v>119.125</v>
      </c>
      <c r="DB1904" s="20">
        <f t="shared" si="604"/>
        <v>381.20000000000016</v>
      </c>
      <c r="DE1904" s="20" t="e">
        <f t="shared" si="591"/>
        <v>#N/A</v>
      </c>
      <c r="DF1904" s="20">
        <f t="shared" si="598"/>
        <v>0</v>
      </c>
      <c r="DG1904" s="20">
        <f t="shared" si="599"/>
        <v>552</v>
      </c>
    </row>
    <row r="1905" spans="12:111">
      <c r="L1905" s="15"/>
      <c r="M1905" s="17"/>
      <c r="O1905" s="19">
        <v>1904</v>
      </c>
      <c r="P1905" s="1">
        <f t="shared" si="602"/>
        <v>0.14819172799999999</v>
      </c>
      <c r="Q1905">
        <f>SUM(P$2:P1905)</f>
        <v>944.03533821823817</v>
      </c>
      <c r="R1905" s="10">
        <f t="shared" si="600"/>
        <v>0.10373420959999999</v>
      </c>
      <c r="S1905" s="10">
        <f t="shared" si="601"/>
        <v>0.1926492464</v>
      </c>
      <c r="T1905" s="22">
        <f>SUM(R$2:R1905)</f>
        <v>666.22473675276547</v>
      </c>
      <c r="U1905" s="22">
        <f>SUM(S$2:S1905)</f>
        <v>1221.8459396837056</v>
      </c>
      <c r="X1905" s="15"/>
      <c r="CD1905" s="20">
        <v>1904</v>
      </c>
      <c r="CE1905" s="20">
        <f t="shared" si="587"/>
        <v>0</v>
      </c>
      <c r="CF1905" s="20">
        <f>T1905</f>
        <v>666.22473675276547</v>
      </c>
      <c r="CG1905" s="20">
        <f>U1905</f>
        <v>1221.8459396837056</v>
      </c>
      <c r="CH1905" s="20">
        <f t="shared" si="592"/>
        <v>190.60000000000008</v>
      </c>
      <c r="CI1905" s="20">
        <f t="shared" si="592"/>
        <v>119.125</v>
      </c>
      <c r="CJ1905" s="20">
        <f t="shared" si="592"/>
        <v>381.20000000000016</v>
      </c>
      <c r="CK1905" s="20">
        <f t="shared" si="593"/>
        <v>552</v>
      </c>
      <c r="CL1905" s="20">
        <v>10</v>
      </c>
      <c r="CM1905" s="20">
        <f t="shared" si="594"/>
        <v>752.60000000000014</v>
      </c>
      <c r="CN1905" s="20">
        <f t="shared" si="595"/>
        <v>2165.0459396837059</v>
      </c>
      <c r="CS1905" s="20" t="e">
        <f t="shared" si="588"/>
        <v>#N/A</v>
      </c>
      <c r="CT1905" s="20" t="e">
        <f t="shared" si="589"/>
        <v>#N/A</v>
      </c>
      <c r="CU1905" s="20" t="e">
        <f t="shared" si="590"/>
        <v>#N/A</v>
      </c>
      <c r="CW1905" s="20">
        <f t="shared" si="596"/>
        <v>0</v>
      </c>
      <c r="CX1905" s="20">
        <f t="shared" si="596"/>
        <v>0</v>
      </c>
      <c r="CY1905" s="20">
        <f t="shared" si="596"/>
        <v>0</v>
      </c>
      <c r="CZ1905" s="20">
        <f t="shared" si="604"/>
        <v>190.60000000000008</v>
      </c>
      <c r="DA1905" s="20">
        <f t="shared" si="604"/>
        <v>119.125</v>
      </c>
      <c r="DB1905" s="20">
        <f t="shared" si="604"/>
        <v>381.20000000000016</v>
      </c>
      <c r="DE1905" s="20" t="e">
        <f t="shared" si="591"/>
        <v>#N/A</v>
      </c>
      <c r="DF1905" s="20">
        <f t="shared" si="598"/>
        <v>0</v>
      </c>
      <c r="DG1905" s="20">
        <f t="shared" si="599"/>
        <v>552</v>
      </c>
    </row>
    <row r="1906" spans="12:111">
      <c r="L1906" s="15"/>
      <c r="M1906" s="17"/>
      <c r="O1906" s="19">
        <v>1905</v>
      </c>
      <c r="P1906" s="1">
        <f t="shared" si="602"/>
        <v>0.22214111250000002</v>
      </c>
      <c r="Q1906">
        <f>SUM(P$2:P1906)</f>
        <v>944.25747933073819</v>
      </c>
      <c r="R1906" s="10">
        <f t="shared" si="600"/>
        <v>0.15549877875000001</v>
      </c>
      <c r="S1906" s="10">
        <f t="shared" si="601"/>
        <v>0.28878344625000002</v>
      </c>
      <c r="T1906" s="22">
        <f>SUM(R$2:R1906)</f>
        <v>666.3802355315155</v>
      </c>
      <c r="U1906" s="22">
        <f>SUM(S$2:S1906)</f>
        <v>1222.1347231299555</v>
      </c>
      <c r="X1906" s="15"/>
      <c r="CD1906" s="20">
        <v>1905</v>
      </c>
      <c r="CE1906" s="20">
        <f t="shared" si="587"/>
        <v>0</v>
      </c>
      <c r="CF1906" s="20">
        <f>T1906</f>
        <v>666.3802355315155</v>
      </c>
      <c r="CG1906" s="20">
        <f>U1906</f>
        <v>1222.1347231299555</v>
      </c>
      <c r="CH1906" s="20">
        <f t="shared" si="592"/>
        <v>190.60000000000008</v>
      </c>
      <c r="CI1906" s="20">
        <f t="shared" si="592"/>
        <v>119.125</v>
      </c>
      <c r="CJ1906" s="20">
        <f t="shared" si="592"/>
        <v>381.20000000000016</v>
      </c>
      <c r="CK1906" s="20">
        <f t="shared" si="593"/>
        <v>552</v>
      </c>
      <c r="CL1906" s="20">
        <v>10</v>
      </c>
      <c r="CM1906" s="20">
        <f t="shared" si="594"/>
        <v>752.60000000000014</v>
      </c>
      <c r="CN1906" s="20">
        <f t="shared" si="595"/>
        <v>2165.3347231299558</v>
      </c>
      <c r="CS1906" s="20" t="e">
        <f t="shared" si="588"/>
        <v>#N/A</v>
      </c>
      <c r="CT1906" s="20" t="e">
        <f t="shared" si="589"/>
        <v>#N/A</v>
      </c>
      <c r="CU1906" s="20" t="e">
        <f t="shared" si="590"/>
        <v>#N/A</v>
      </c>
      <c r="CW1906" s="20">
        <f t="shared" si="596"/>
        <v>0</v>
      </c>
      <c r="CX1906" s="20">
        <f t="shared" si="596"/>
        <v>0</v>
      </c>
      <c r="CY1906" s="20">
        <f t="shared" si="596"/>
        <v>0</v>
      </c>
      <c r="CZ1906" s="20">
        <f t="shared" si="604"/>
        <v>190.60000000000008</v>
      </c>
      <c r="DA1906" s="20">
        <f t="shared" si="604"/>
        <v>119.125</v>
      </c>
      <c r="DB1906" s="20">
        <f t="shared" si="604"/>
        <v>381.20000000000016</v>
      </c>
      <c r="DE1906" s="20" t="e">
        <f t="shared" si="591"/>
        <v>#N/A</v>
      </c>
      <c r="DF1906" s="20">
        <f t="shared" si="598"/>
        <v>0</v>
      </c>
      <c r="DG1906" s="20">
        <f t="shared" si="599"/>
        <v>552</v>
      </c>
    </row>
    <row r="1907" spans="12:111">
      <c r="L1907" s="15"/>
      <c r="M1907" s="17"/>
      <c r="O1907" s="19">
        <v>1906</v>
      </c>
      <c r="P1907" s="1">
        <f t="shared" si="602"/>
        <v>0.14799668800000015</v>
      </c>
      <c r="Q1907">
        <f>SUM(P$2:P1907)</f>
        <v>944.40547601873823</v>
      </c>
      <c r="R1907" s="10">
        <f t="shared" si="600"/>
        <v>0.1035976816000001</v>
      </c>
      <c r="S1907" s="10">
        <f t="shared" si="601"/>
        <v>0.19239569440000021</v>
      </c>
      <c r="T1907" s="22">
        <f>SUM(R$2:R1907)</f>
        <v>666.48383321311553</v>
      </c>
      <c r="U1907" s="22">
        <f>SUM(S$2:S1907)</f>
        <v>1222.3271188243555</v>
      </c>
      <c r="X1907" s="15"/>
      <c r="CD1907" s="20">
        <v>1906</v>
      </c>
      <c r="CE1907" s="20">
        <f t="shared" si="587"/>
        <v>0</v>
      </c>
      <c r="CF1907" s="20">
        <f>T1907</f>
        <v>666.48383321311553</v>
      </c>
      <c r="CG1907" s="20">
        <f>U1907</f>
        <v>1222.3271188243555</v>
      </c>
      <c r="CH1907" s="20">
        <f t="shared" si="592"/>
        <v>190.60000000000008</v>
      </c>
      <c r="CI1907" s="20">
        <f t="shared" si="592"/>
        <v>119.125</v>
      </c>
      <c r="CJ1907" s="20">
        <f t="shared" si="592"/>
        <v>381.20000000000016</v>
      </c>
      <c r="CK1907" s="20">
        <f t="shared" si="593"/>
        <v>552</v>
      </c>
      <c r="CL1907" s="20">
        <v>10</v>
      </c>
      <c r="CM1907" s="20">
        <f t="shared" si="594"/>
        <v>752.60000000000014</v>
      </c>
      <c r="CN1907" s="20">
        <f t="shared" si="595"/>
        <v>2165.5271188243555</v>
      </c>
      <c r="CS1907" s="20" t="e">
        <f t="shared" si="588"/>
        <v>#N/A</v>
      </c>
      <c r="CT1907" s="20" t="e">
        <f t="shared" si="589"/>
        <v>#N/A</v>
      </c>
      <c r="CU1907" s="20" t="e">
        <f t="shared" si="590"/>
        <v>#N/A</v>
      </c>
      <c r="CW1907" s="20">
        <f t="shared" si="596"/>
        <v>0</v>
      </c>
      <c r="CX1907" s="20">
        <f t="shared" si="596"/>
        <v>0</v>
      </c>
      <c r="CY1907" s="20">
        <f t="shared" si="596"/>
        <v>0</v>
      </c>
      <c r="CZ1907" s="20">
        <f t="shared" ref="CZ1907:DB1922" si="605">IF(CW1907-CZ1906&gt;0,CW1907,CZ1906)</f>
        <v>190.60000000000008</v>
      </c>
      <c r="DA1907" s="20">
        <f t="shared" si="605"/>
        <v>119.125</v>
      </c>
      <c r="DB1907" s="20">
        <f t="shared" si="605"/>
        <v>381.20000000000016</v>
      </c>
      <c r="DE1907" s="20" t="e">
        <f t="shared" si="591"/>
        <v>#N/A</v>
      </c>
      <c r="DF1907" s="20">
        <f t="shared" si="598"/>
        <v>0</v>
      </c>
      <c r="DG1907" s="20">
        <f t="shared" si="599"/>
        <v>552</v>
      </c>
    </row>
    <row r="1908" spans="12:111">
      <c r="L1908" s="15"/>
      <c r="M1908" s="17"/>
      <c r="O1908" s="19">
        <v>1907</v>
      </c>
      <c r="P1908" s="1">
        <f t="shared" si="602"/>
        <v>0.14789956700000009</v>
      </c>
      <c r="Q1908">
        <f>SUM(P$2:P1908)</f>
        <v>944.55337558573819</v>
      </c>
      <c r="R1908" s="10">
        <f t="shared" si="600"/>
        <v>0.10352969690000006</v>
      </c>
      <c r="S1908" s="10">
        <f t="shared" si="601"/>
        <v>0.19226943710000013</v>
      </c>
      <c r="T1908" s="22">
        <f>SUM(R$2:R1908)</f>
        <v>666.58736291001549</v>
      </c>
      <c r="U1908" s="22">
        <f>SUM(S$2:S1908)</f>
        <v>1222.5193882614556</v>
      </c>
      <c r="X1908" s="15"/>
      <c r="CD1908" s="20">
        <v>1907</v>
      </c>
      <c r="CE1908" s="20">
        <f t="shared" si="587"/>
        <v>0</v>
      </c>
      <c r="CF1908" s="20">
        <f>T1908</f>
        <v>666.58736291001549</v>
      </c>
      <c r="CG1908" s="20">
        <f>U1908</f>
        <v>1222.5193882614556</v>
      </c>
      <c r="CH1908" s="20">
        <f t="shared" si="592"/>
        <v>190.60000000000008</v>
      </c>
      <c r="CI1908" s="20">
        <f t="shared" si="592"/>
        <v>119.125</v>
      </c>
      <c r="CJ1908" s="20">
        <f t="shared" si="592"/>
        <v>381.20000000000016</v>
      </c>
      <c r="CK1908" s="20">
        <f t="shared" si="593"/>
        <v>552</v>
      </c>
      <c r="CL1908" s="20">
        <v>10</v>
      </c>
      <c r="CM1908" s="20">
        <f t="shared" si="594"/>
        <v>752.60000000000014</v>
      </c>
      <c r="CN1908" s="20">
        <f t="shared" si="595"/>
        <v>2165.7193882614556</v>
      </c>
      <c r="CS1908" s="20" t="e">
        <f t="shared" si="588"/>
        <v>#N/A</v>
      </c>
      <c r="CT1908" s="20" t="e">
        <f t="shared" si="589"/>
        <v>#N/A</v>
      </c>
      <c r="CU1908" s="20" t="e">
        <f t="shared" si="590"/>
        <v>#N/A</v>
      </c>
      <c r="CW1908" s="20">
        <f t="shared" si="596"/>
        <v>0</v>
      </c>
      <c r="CX1908" s="20">
        <f t="shared" si="596"/>
        <v>0</v>
      </c>
      <c r="CY1908" s="20">
        <f t="shared" si="596"/>
        <v>0</v>
      </c>
      <c r="CZ1908" s="20">
        <f t="shared" si="605"/>
        <v>190.60000000000008</v>
      </c>
      <c r="DA1908" s="20">
        <f t="shared" si="605"/>
        <v>119.125</v>
      </c>
      <c r="DB1908" s="20">
        <f t="shared" si="605"/>
        <v>381.20000000000016</v>
      </c>
      <c r="DE1908" s="20" t="e">
        <f t="shared" si="591"/>
        <v>#N/A</v>
      </c>
      <c r="DF1908" s="20">
        <f t="shared" si="598"/>
        <v>0</v>
      </c>
      <c r="DG1908" s="20">
        <f t="shared" si="599"/>
        <v>552</v>
      </c>
    </row>
    <row r="1909" spans="12:111">
      <c r="L1909" s="15"/>
      <c r="M1909" s="17"/>
      <c r="O1909" s="19">
        <v>1908</v>
      </c>
      <c r="P1909" s="1">
        <f t="shared" si="602"/>
        <v>0.14780271200000003</v>
      </c>
      <c r="Q1909">
        <f>SUM(P$2:P1909)</f>
        <v>944.70117829773824</v>
      </c>
      <c r="R1909" s="10">
        <f t="shared" si="600"/>
        <v>0.10346189840000002</v>
      </c>
      <c r="S1909" s="10">
        <f t="shared" si="601"/>
        <v>0.19214352560000006</v>
      </c>
      <c r="T1909" s="22">
        <f>SUM(R$2:R1909)</f>
        <v>666.69082480841553</v>
      </c>
      <c r="U1909" s="22">
        <f>SUM(S$2:S1909)</f>
        <v>1222.7115317870555</v>
      </c>
      <c r="X1909" s="15"/>
      <c r="CD1909" s="20">
        <v>1908</v>
      </c>
      <c r="CE1909" s="20">
        <f t="shared" si="587"/>
        <v>0</v>
      </c>
      <c r="CF1909" s="20">
        <f>T1909</f>
        <v>666.69082480841553</v>
      </c>
      <c r="CG1909" s="20">
        <f>U1909</f>
        <v>1222.7115317870555</v>
      </c>
      <c r="CH1909" s="20">
        <f t="shared" si="592"/>
        <v>190.60000000000008</v>
      </c>
      <c r="CI1909" s="20">
        <f t="shared" si="592"/>
        <v>119.125</v>
      </c>
      <c r="CJ1909" s="20">
        <f t="shared" si="592"/>
        <v>381.20000000000016</v>
      </c>
      <c r="CK1909" s="20">
        <f t="shared" si="593"/>
        <v>552</v>
      </c>
      <c r="CL1909" s="20">
        <v>10</v>
      </c>
      <c r="CM1909" s="20">
        <f t="shared" si="594"/>
        <v>752.60000000000014</v>
      </c>
      <c r="CN1909" s="20">
        <f t="shared" si="595"/>
        <v>2165.9115317870555</v>
      </c>
      <c r="CS1909" s="20" t="e">
        <f t="shared" si="588"/>
        <v>#N/A</v>
      </c>
      <c r="CT1909" s="20" t="e">
        <f t="shared" si="589"/>
        <v>#N/A</v>
      </c>
      <c r="CU1909" s="20" t="e">
        <f t="shared" si="590"/>
        <v>#N/A</v>
      </c>
      <c r="CW1909" s="20">
        <f t="shared" si="596"/>
        <v>0</v>
      </c>
      <c r="CX1909" s="20">
        <f t="shared" si="596"/>
        <v>0</v>
      </c>
      <c r="CY1909" s="20">
        <f t="shared" si="596"/>
        <v>0</v>
      </c>
      <c r="CZ1909" s="20">
        <f t="shared" si="605"/>
        <v>190.60000000000008</v>
      </c>
      <c r="DA1909" s="20">
        <f t="shared" si="605"/>
        <v>119.125</v>
      </c>
      <c r="DB1909" s="20">
        <f t="shared" si="605"/>
        <v>381.20000000000016</v>
      </c>
      <c r="DE1909" s="20" t="e">
        <f t="shared" si="591"/>
        <v>#N/A</v>
      </c>
      <c r="DF1909" s="20">
        <f t="shared" si="598"/>
        <v>0</v>
      </c>
      <c r="DG1909" s="20">
        <f t="shared" si="599"/>
        <v>552</v>
      </c>
    </row>
    <row r="1910" spans="12:111">
      <c r="L1910" s="15"/>
      <c r="M1910" s="17"/>
      <c r="O1910" s="19">
        <v>1909</v>
      </c>
      <c r="P1910" s="1">
        <f t="shared" si="602"/>
        <v>0.14770612300000008</v>
      </c>
      <c r="Q1910">
        <f>SUM(P$2:P1910)</f>
        <v>944.84888442073827</v>
      </c>
      <c r="R1910" s="10">
        <f t="shared" si="600"/>
        <v>0.10339428610000005</v>
      </c>
      <c r="S1910" s="10">
        <f t="shared" si="601"/>
        <v>0.19201795990000012</v>
      </c>
      <c r="T1910" s="22">
        <f>SUM(R$2:R1910)</f>
        <v>666.79421909451548</v>
      </c>
      <c r="U1910" s="22">
        <f>SUM(S$2:S1910)</f>
        <v>1222.9035497469556</v>
      </c>
      <c r="X1910" s="15"/>
      <c r="CD1910" s="20">
        <v>1909</v>
      </c>
      <c r="CE1910" s="20">
        <f t="shared" si="587"/>
        <v>0</v>
      </c>
      <c r="CF1910" s="20">
        <f>T1910</f>
        <v>666.79421909451548</v>
      </c>
      <c r="CG1910" s="20">
        <f>U1910</f>
        <v>1222.9035497469556</v>
      </c>
      <c r="CH1910" s="20">
        <f t="shared" si="592"/>
        <v>190.60000000000008</v>
      </c>
      <c r="CI1910" s="20">
        <f t="shared" si="592"/>
        <v>119.125</v>
      </c>
      <c r="CJ1910" s="20">
        <f t="shared" si="592"/>
        <v>381.20000000000016</v>
      </c>
      <c r="CK1910" s="20">
        <f t="shared" si="593"/>
        <v>552</v>
      </c>
      <c r="CL1910" s="20">
        <v>10</v>
      </c>
      <c r="CM1910" s="20">
        <f t="shared" si="594"/>
        <v>752.60000000000014</v>
      </c>
      <c r="CN1910" s="20">
        <f t="shared" si="595"/>
        <v>2166.1035497469557</v>
      </c>
      <c r="CS1910" s="20" t="e">
        <f t="shared" si="588"/>
        <v>#N/A</v>
      </c>
      <c r="CT1910" s="20" t="e">
        <f t="shared" si="589"/>
        <v>#N/A</v>
      </c>
      <c r="CU1910" s="20" t="e">
        <f t="shared" si="590"/>
        <v>#N/A</v>
      </c>
      <c r="CW1910" s="20">
        <f t="shared" si="596"/>
        <v>0</v>
      </c>
      <c r="CX1910" s="20">
        <f t="shared" si="596"/>
        <v>0</v>
      </c>
      <c r="CY1910" s="20">
        <f t="shared" si="596"/>
        <v>0</v>
      </c>
      <c r="CZ1910" s="20">
        <f t="shared" si="605"/>
        <v>190.60000000000008</v>
      </c>
      <c r="DA1910" s="20">
        <f t="shared" si="605"/>
        <v>119.125</v>
      </c>
      <c r="DB1910" s="20">
        <f t="shared" si="605"/>
        <v>381.20000000000016</v>
      </c>
      <c r="DE1910" s="20" t="e">
        <f t="shared" si="591"/>
        <v>#N/A</v>
      </c>
      <c r="DF1910" s="20">
        <f t="shared" si="598"/>
        <v>0</v>
      </c>
      <c r="DG1910" s="20">
        <f t="shared" si="599"/>
        <v>552</v>
      </c>
    </row>
    <row r="1911" spans="12:111">
      <c r="L1911" s="15"/>
      <c r="M1911" s="17"/>
      <c r="O1911" s="19">
        <v>1910</v>
      </c>
      <c r="P1911" s="1">
        <f t="shared" si="602"/>
        <v>0.22141469999999994</v>
      </c>
      <c r="Q1911">
        <f>SUM(P$2:P1911)</f>
        <v>945.07029912073824</v>
      </c>
      <c r="R1911" s="10">
        <f t="shared" si="600"/>
        <v>0.15499028999999995</v>
      </c>
      <c r="S1911" s="10">
        <f t="shared" si="601"/>
        <v>0.28783910999999995</v>
      </c>
      <c r="T1911" s="22">
        <f>SUM(R$2:R1911)</f>
        <v>666.94920938451548</v>
      </c>
      <c r="U1911" s="22">
        <f>SUM(S$2:S1911)</f>
        <v>1223.1913888569557</v>
      </c>
      <c r="X1911" s="15"/>
      <c r="CD1911" s="20">
        <v>1910</v>
      </c>
      <c r="CE1911" s="20">
        <f t="shared" si="587"/>
        <v>0</v>
      </c>
      <c r="CF1911" s="20">
        <f>T1911</f>
        <v>666.94920938451548</v>
      </c>
      <c r="CG1911" s="20">
        <f>U1911</f>
        <v>1223.1913888569557</v>
      </c>
      <c r="CH1911" s="20">
        <f t="shared" si="592"/>
        <v>190.60000000000008</v>
      </c>
      <c r="CI1911" s="20">
        <f t="shared" si="592"/>
        <v>119.125</v>
      </c>
      <c r="CJ1911" s="20">
        <f t="shared" si="592"/>
        <v>381.20000000000016</v>
      </c>
      <c r="CK1911" s="20">
        <f t="shared" si="593"/>
        <v>552</v>
      </c>
      <c r="CL1911" s="20">
        <v>10</v>
      </c>
      <c r="CM1911" s="20">
        <f t="shared" si="594"/>
        <v>752.60000000000014</v>
      </c>
      <c r="CN1911" s="20">
        <f t="shared" si="595"/>
        <v>2166.3913888569559</v>
      </c>
      <c r="CS1911" s="20" t="e">
        <f t="shared" si="588"/>
        <v>#N/A</v>
      </c>
      <c r="CT1911" s="20" t="e">
        <f t="shared" si="589"/>
        <v>#N/A</v>
      </c>
      <c r="CU1911" s="20" t="e">
        <f t="shared" si="590"/>
        <v>#N/A</v>
      </c>
      <c r="CW1911" s="20">
        <f t="shared" si="596"/>
        <v>0</v>
      </c>
      <c r="CX1911" s="20">
        <f t="shared" si="596"/>
        <v>0</v>
      </c>
      <c r="CY1911" s="20">
        <f t="shared" si="596"/>
        <v>0</v>
      </c>
      <c r="CZ1911" s="20">
        <f t="shared" si="605"/>
        <v>190.60000000000008</v>
      </c>
      <c r="DA1911" s="20">
        <f t="shared" si="605"/>
        <v>119.125</v>
      </c>
      <c r="DB1911" s="20">
        <f t="shared" si="605"/>
        <v>381.20000000000016</v>
      </c>
      <c r="DE1911" s="20" t="e">
        <f t="shared" si="591"/>
        <v>#N/A</v>
      </c>
      <c r="DF1911" s="20">
        <f t="shared" si="598"/>
        <v>0</v>
      </c>
      <c r="DG1911" s="20">
        <f t="shared" si="599"/>
        <v>552</v>
      </c>
    </row>
    <row r="1912" spans="12:111">
      <c r="L1912" s="15"/>
      <c r="M1912" s="17"/>
      <c r="O1912" s="19">
        <v>1911</v>
      </c>
      <c r="P1912" s="1">
        <f t="shared" si="602"/>
        <v>0.14751374300000011</v>
      </c>
      <c r="Q1912">
        <f>SUM(P$2:P1912)</f>
        <v>945.21781286373823</v>
      </c>
      <c r="R1912" s="10">
        <f t="shared" si="600"/>
        <v>0.10325962010000007</v>
      </c>
      <c r="S1912" s="10">
        <f t="shared" si="601"/>
        <v>0.19176786590000017</v>
      </c>
      <c r="T1912" s="22">
        <f>SUM(R$2:R1912)</f>
        <v>667.05246900461543</v>
      </c>
      <c r="U1912" s="22">
        <f>SUM(S$2:S1912)</f>
        <v>1223.3831567228556</v>
      </c>
      <c r="X1912" s="15"/>
      <c r="CD1912" s="20">
        <v>1911</v>
      </c>
      <c r="CE1912" s="20">
        <f t="shared" si="587"/>
        <v>0</v>
      </c>
      <c r="CF1912" s="20">
        <f>T1912</f>
        <v>667.05246900461543</v>
      </c>
      <c r="CG1912" s="20">
        <f>U1912</f>
        <v>1223.3831567228556</v>
      </c>
      <c r="CH1912" s="20">
        <f t="shared" si="592"/>
        <v>190.60000000000008</v>
      </c>
      <c r="CI1912" s="20">
        <f t="shared" si="592"/>
        <v>119.125</v>
      </c>
      <c r="CJ1912" s="20">
        <f t="shared" si="592"/>
        <v>381.20000000000016</v>
      </c>
      <c r="CK1912" s="20">
        <f t="shared" si="593"/>
        <v>552</v>
      </c>
      <c r="CL1912" s="20">
        <v>10</v>
      </c>
      <c r="CM1912" s="20">
        <f t="shared" si="594"/>
        <v>752.60000000000014</v>
      </c>
      <c r="CN1912" s="20">
        <f t="shared" si="595"/>
        <v>2166.5831567228556</v>
      </c>
      <c r="CS1912" s="20" t="e">
        <f t="shared" si="588"/>
        <v>#N/A</v>
      </c>
      <c r="CT1912" s="20" t="e">
        <f t="shared" si="589"/>
        <v>#N/A</v>
      </c>
      <c r="CU1912" s="20" t="e">
        <f t="shared" si="590"/>
        <v>#N/A</v>
      </c>
      <c r="CW1912" s="20">
        <f t="shared" si="596"/>
        <v>0</v>
      </c>
      <c r="CX1912" s="20">
        <f t="shared" si="596"/>
        <v>0</v>
      </c>
      <c r="CY1912" s="20">
        <f t="shared" si="596"/>
        <v>0</v>
      </c>
      <c r="CZ1912" s="20">
        <f t="shared" si="605"/>
        <v>190.60000000000008</v>
      </c>
      <c r="DA1912" s="20">
        <f t="shared" si="605"/>
        <v>119.125</v>
      </c>
      <c r="DB1912" s="20">
        <f t="shared" si="605"/>
        <v>381.20000000000016</v>
      </c>
      <c r="DE1912" s="20" t="e">
        <f t="shared" si="591"/>
        <v>#N/A</v>
      </c>
      <c r="DF1912" s="20">
        <f t="shared" si="598"/>
        <v>0</v>
      </c>
      <c r="DG1912" s="20">
        <f t="shared" si="599"/>
        <v>552</v>
      </c>
    </row>
    <row r="1913" spans="12:111">
      <c r="L1913" s="15"/>
      <c r="M1913" s="17"/>
      <c r="O1913" s="19">
        <v>1912</v>
      </c>
      <c r="P1913" s="1">
        <f t="shared" si="602"/>
        <v>0.14741795199999994</v>
      </c>
      <c r="Q1913">
        <f>SUM(P$2:P1913)</f>
        <v>945.36523081573819</v>
      </c>
      <c r="R1913" s="10">
        <f t="shared" si="600"/>
        <v>0.10319256639999995</v>
      </c>
      <c r="S1913" s="10">
        <f t="shared" si="601"/>
        <v>0.19164333759999994</v>
      </c>
      <c r="T1913" s="22">
        <f>SUM(R$2:R1913)</f>
        <v>667.15566157101546</v>
      </c>
      <c r="U1913" s="22">
        <f>SUM(S$2:S1913)</f>
        <v>1223.5748000604556</v>
      </c>
      <c r="X1913" s="15"/>
      <c r="CD1913" s="20">
        <v>1912</v>
      </c>
      <c r="CE1913" s="20">
        <f t="shared" si="587"/>
        <v>0</v>
      </c>
      <c r="CF1913" s="20">
        <f>T1913</f>
        <v>667.15566157101546</v>
      </c>
      <c r="CG1913" s="20">
        <f>U1913</f>
        <v>1223.5748000604556</v>
      </c>
      <c r="CH1913" s="20">
        <f t="shared" si="592"/>
        <v>190.60000000000008</v>
      </c>
      <c r="CI1913" s="20">
        <f t="shared" si="592"/>
        <v>119.125</v>
      </c>
      <c r="CJ1913" s="20">
        <f t="shared" si="592"/>
        <v>381.20000000000016</v>
      </c>
      <c r="CK1913" s="20">
        <f t="shared" si="593"/>
        <v>552</v>
      </c>
      <c r="CL1913" s="20">
        <v>10</v>
      </c>
      <c r="CM1913" s="20">
        <f t="shared" si="594"/>
        <v>752.60000000000014</v>
      </c>
      <c r="CN1913" s="20">
        <f t="shared" si="595"/>
        <v>2166.7748000604556</v>
      </c>
      <c r="CS1913" s="20" t="e">
        <f t="shared" si="588"/>
        <v>#N/A</v>
      </c>
      <c r="CT1913" s="20" t="e">
        <f t="shared" si="589"/>
        <v>#N/A</v>
      </c>
      <c r="CU1913" s="20" t="e">
        <f t="shared" si="590"/>
        <v>#N/A</v>
      </c>
      <c r="CW1913" s="20">
        <f t="shared" si="596"/>
        <v>0</v>
      </c>
      <c r="CX1913" s="20">
        <f t="shared" si="596"/>
        <v>0</v>
      </c>
      <c r="CY1913" s="20">
        <f t="shared" si="596"/>
        <v>0</v>
      </c>
      <c r="CZ1913" s="20">
        <f t="shared" si="605"/>
        <v>190.60000000000008</v>
      </c>
      <c r="DA1913" s="20">
        <f t="shared" si="605"/>
        <v>119.125</v>
      </c>
      <c r="DB1913" s="20">
        <f t="shared" si="605"/>
        <v>381.20000000000016</v>
      </c>
      <c r="DE1913" s="20" t="e">
        <f t="shared" si="591"/>
        <v>#N/A</v>
      </c>
      <c r="DF1913" s="20">
        <f t="shared" si="598"/>
        <v>0</v>
      </c>
      <c r="DG1913" s="20">
        <f t="shared" si="599"/>
        <v>552</v>
      </c>
    </row>
    <row r="1914" spans="12:111">
      <c r="L1914" s="15"/>
      <c r="M1914" s="17"/>
      <c r="O1914" s="19">
        <v>1913</v>
      </c>
      <c r="P1914" s="1">
        <f t="shared" si="602"/>
        <v>0.14732242700000003</v>
      </c>
      <c r="Q1914">
        <f>SUM(P$2:P1914)</f>
        <v>945.51255324273814</v>
      </c>
      <c r="R1914" s="10">
        <f t="shared" si="600"/>
        <v>0.10312569890000002</v>
      </c>
      <c r="S1914" s="10">
        <f t="shared" si="601"/>
        <v>0.19151915510000006</v>
      </c>
      <c r="T1914" s="22">
        <f>SUM(R$2:R1914)</f>
        <v>667.2587872699155</v>
      </c>
      <c r="U1914" s="22">
        <f>SUM(S$2:S1914)</f>
        <v>1223.7663192155555</v>
      </c>
      <c r="X1914" s="15"/>
      <c r="CD1914" s="20">
        <v>1913</v>
      </c>
      <c r="CE1914" s="20">
        <f t="shared" si="587"/>
        <v>0</v>
      </c>
      <c r="CF1914" s="20">
        <f>T1914</f>
        <v>667.2587872699155</v>
      </c>
      <c r="CG1914" s="20">
        <f>U1914</f>
        <v>1223.7663192155555</v>
      </c>
      <c r="CH1914" s="20">
        <f t="shared" si="592"/>
        <v>190.60000000000008</v>
      </c>
      <c r="CI1914" s="20">
        <f t="shared" si="592"/>
        <v>119.125</v>
      </c>
      <c r="CJ1914" s="20">
        <f t="shared" si="592"/>
        <v>381.20000000000016</v>
      </c>
      <c r="CK1914" s="20">
        <f t="shared" si="593"/>
        <v>552</v>
      </c>
      <c r="CL1914" s="20">
        <v>10</v>
      </c>
      <c r="CM1914" s="20">
        <f t="shared" si="594"/>
        <v>752.60000000000014</v>
      </c>
      <c r="CN1914" s="20">
        <f t="shared" si="595"/>
        <v>2166.9663192155558</v>
      </c>
      <c r="CS1914" s="20" t="e">
        <f t="shared" si="588"/>
        <v>#N/A</v>
      </c>
      <c r="CT1914" s="20" t="e">
        <f t="shared" si="589"/>
        <v>#N/A</v>
      </c>
      <c r="CU1914" s="20" t="e">
        <f t="shared" si="590"/>
        <v>#N/A</v>
      </c>
      <c r="CW1914" s="20">
        <f t="shared" si="596"/>
        <v>0</v>
      </c>
      <c r="CX1914" s="20">
        <f t="shared" si="596"/>
        <v>0</v>
      </c>
      <c r="CY1914" s="20">
        <f t="shared" si="596"/>
        <v>0</v>
      </c>
      <c r="CZ1914" s="20">
        <f t="shared" si="605"/>
        <v>190.60000000000008</v>
      </c>
      <c r="DA1914" s="20">
        <f t="shared" si="605"/>
        <v>119.125</v>
      </c>
      <c r="DB1914" s="20">
        <f t="shared" si="605"/>
        <v>381.20000000000016</v>
      </c>
      <c r="DE1914" s="20" t="e">
        <f t="shared" si="591"/>
        <v>#N/A</v>
      </c>
      <c r="DF1914" s="20">
        <f t="shared" si="598"/>
        <v>0</v>
      </c>
      <c r="DG1914" s="20">
        <f t="shared" si="599"/>
        <v>552</v>
      </c>
    </row>
    <row r="1915" spans="12:111">
      <c r="L1915" s="15"/>
      <c r="M1915" s="17"/>
      <c r="O1915" s="19">
        <v>1914</v>
      </c>
      <c r="P1915" s="1">
        <f t="shared" si="602"/>
        <v>0.14722716799999994</v>
      </c>
      <c r="Q1915">
        <f>SUM(P$2:P1915)</f>
        <v>945.65978041073811</v>
      </c>
      <c r="R1915" s="10">
        <f t="shared" si="600"/>
        <v>0.10305901759999996</v>
      </c>
      <c r="S1915" s="10">
        <f t="shared" si="601"/>
        <v>0.19139531839999993</v>
      </c>
      <c r="T1915" s="22">
        <f>SUM(R$2:R1915)</f>
        <v>667.3618462875155</v>
      </c>
      <c r="U1915" s="22">
        <f>SUM(S$2:S1915)</f>
        <v>1223.9577145339556</v>
      </c>
      <c r="X1915" s="15"/>
      <c r="CD1915" s="20">
        <v>1914</v>
      </c>
      <c r="CE1915" s="20">
        <f t="shared" si="587"/>
        <v>0</v>
      </c>
      <c r="CF1915" s="20">
        <f>T1915</f>
        <v>667.3618462875155</v>
      </c>
      <c r="CG1915" s="20">
        <f>U1915</f>
        <v>1223.9577145339556</v>
      </c>
      <c r="CH1915" s="20">
        <f t="shared" si="592"/>
        <v>190.60000000000008</v>
      </c>
      <c r="CI1915" s="20">
        <f t="shared" si="592"/>
        <v>119.125</v>
      </c>
      <c r="CJ1915" s="20">
        <f t="shared" si="592"/>
        <v>381.20000000000016</v>
      </c>
      <c r="CK1915" s="20">
        <f t="shared" si="593"/>
        <v>552</v>
      </c>
      <c r="CL1915" s="20">
        <v>10</v>
      </c>
      <c r="CM1915" s="20">
        <f t="shared" si="594"/>
        <v>752.60000000000014</v>
      </c>
      <c r="CN1915" s="20">
        <f t="shared" si="595"/>
        <v>2167.1577145339556</v>
      </c>
      <c r="CS1915" s="20" t="e">
        <f t="shared" si="588"/>
        <v>#N/A</v>
      </c>
      <c r="CT1915" s="20" t="e">
        <f t="shared" si="589"/>
        <v>#N/A</v>
      </c>
      <c r="CU1915" s="20" t="e">
        <f t="shared" si="590"/>
        <v>#N/A</v>
      </c>
      <c r="CW1915" s="20">
        <f t="shared" si="596"/>
        <v>0</v>
      </c>
      <c r="CX1915" s="20">
        <f t="shared" si="596"/>
        <v>0</v>
      </c>
      <c r="CY1915" s="20">
        <f t="shared" si="596"/>
        <v>0</v>
      </c>
      <c r="CZ1915" s="20">
        <f t="shared" si="605"/>
        <v>190.60000000000008</v>
      </c>
      <c r="DA1915" s="20">
        <f t="shared" si="605"/>
        <v>119.125</v>
      </c>
      <c r="DB1915" s="20">
        <f t="shared" si="605"/>
        <v>381.20000000000016</v>
      </c>
      <c r="DE1915" s="20" t="e">
        <f t="shared" si="591"/>
        <v>#N/A</v>
      </c>
      <c r="DF1915" s="20">
        <f t="shared" si="598"/>
        <v>0</v>
      </c>
      <c r="DG1915" s="20">
        <f t="shared" si="599"/>
        <v>552</v>
      </c>
    </row>
    <row r="1916" spans="12:111">
      <c r="L1916" s="15"/>
      <c r="M1916" s="17"/>
      <c r="O1916" s="19">
        <v>1915</v>
      </c>
      <c r="P1916" s="1">
        <f t="shared" si="602"/>
        <v>0.22069826249999996</v>
      </c>
      <c r="Q1916">
        <f>SUM(P$2:P1916)</f>
        <v>945.88047867323814</v>
      </c>
      <c r="R1916" s="10">
        <f t="shared" si="600"/>
        <v>0.15448878374999997</v>
      </c>
      <c r="S1916" s="10">
        <f t="shared" si="601"/>
        <v>0.28690774124999996</v>
      </c>
      <c r="T1916" s="22">
        <f>SUM(R$2:R1916)</f>
        <v>667.51633507126553</v>
      </c>
      <c r="U1916" s="22">
        <f>SUM(S$2:S1916)</f>
        <v>1224.2446222752055</v>
      </c>
      <c r="X1916" s="15"/>
      <c r="CD1916" s="20">
        <v>1915</v>
      </c>
      <c r="CE1916" s="20">
        <f t="shared" si="587"/>
        <v>0</v>
      </c>
      <c r="CF1916" s="20">
        <f>T1916</f>
        <v>667.51633507126553</v>
      </c>
      <c r="CG1916" s="20">
        <f>U1916</f>
        <v>1224.2446222752055</v>
      </c>
      <c r="CH1916" s="20">
        <f t="shared" si="592"/>
        <v>190.60000000000008</v>
      </c>
      <c r="CI1916" s="20">
        <f t="shared" si="592"/>
        <v>119.125</v>
      </c>
      <c r="CJ1916" s="20">
        <f t="shared" si="592"/>
        <v>381.20000000000016</v>
      </c>
      <c r="CK1916" s="20">
        <f t="shared" si="593"/>
        <v>552</v>
      </c>
      <c r="CL1916" s="20">
        <v>10</v>
      </c>
      <c r="CM1916" s="20">
        <f t="shared" si="594"/>
        <v>752.60000000000014</v>
      </c>
      <c r="CN1916" s="20">
        <f t="shared" si="595"/>
        <v>2167.4446222752058</v>
      </c>
      <c r="CS1916" s="20" t="e">
        <f t="shared" si="588"/>
        <v>#N/A</v>
      </c>
      <c r="CT1916" s="20" t="e">
        <f t="shared" si="589"/>
        <v>#N/A</v>
      </c>
      <c r="CU1916" s="20" t="e">
        <f t="shared" si="590"/>
        <v>#N/A</v>
      </c>
      <c r="CW1916" s="20">
        <f t="shared" si="596"/>
        <v>0</v>
      </c>
      <c r="CX1916" s="20">
        <f t="shared" si="596"/>
        <v>0</v>
      </c>
      <c r="CY1916" s="20">
        <f t="shared" si="596"/>
        <v>0</v>
      </c>
      <c r="CZ1916" s="20">
        <f t="shared" si="605"/>
        <v>190.60000000000008</v>
      </c>
      <c r="DA1916" s="20">
        <f t="shared" si="605"/>
        <v>119.125</v>
      </c>
      <c r="DB1916" s="20">
        <f t="shared" si="605"/>
        <v>381.20000000000016</v>
      </c>
      <c r="DE1916" s="20" t="e">
        <f t="shared" si="591"/>
        <v>#N/A</v>
      </c>
      <c r="DF1916" s="20">
        <f t="shared" si="598"/>
        <v>0</v>
      </c>
      <c r="DG1916" s="20">
        <f t="shared" si="599"/>
        <v>552</v>
      </c>
    </row>
    <row r="1917" spans="12:111">
      <c r="L1917" s="15"/>
      <c r="M1917" s="17"/>
      <c r="O1917" s="19">
        <v>1916</v>
      </c>
      <c r="P1917" s="1">
        <f t="shared" si="602"/>
        <v>0.14703744800000015</v>
      </c>
      <c r="Q1917">
        <f>SUM(P$2:P1917)</f>
        <v>946.02751612123814</v>
      </c>
      <c r="R1917" s="10">
        <f t="shared" si="600"/>
        <v>0.10292621360000011</v>
      </c>
      <c r="S1917" s="10">
        <f t="shared" si="601"/>
        <v>0.19114868240000021</v>
      </c>
      <c r="T1917" s="22">
        <f>SUM(R$2:R1917)</f>
        <v>667.6192612848655</v>
      </c>
      <c r="U1917" s="22">
        <f>SUM(S$2:S1917)</f>
        <v>1224.4357709576054</v>
      </c>
      <c r="X1917" s="15"/>
      <c r="CD1917" s="20">
        <v>1916</v>
      </c>
      <c r="CE1917" s="20">
        <f t="shared" si="587"/>
        <v>0</v>
      </c>
      <c r="CF1917" s="20">
        <f>T1917</f>
        <v>667.6192612848655</v>
      </c>
      <c r="CG1917" s="20">
        <f>U1917</f>
        <v>1224.4357709576054</v>
      </c>
      <c r="CH1917" s="20">
        <f t="shared" si="592"/>
        <v>190.60000000000008</v>
      </c>
      <c r="CI1917" s="20">
        <f t="shared" si="592"/>
        <v>119.125</v>
      </c>
      <c r="CJ1917" s="20">
        <f t="shared" si="592"/>
        <v>381.20000000000016</v>
      </c>
      <c r="CK1917" s="20">
        <f t="shared" si="593"/>
        <v>552</v>
      </c>
      <c r="CL1917" s="20">
        <v>10</v>
      </c>
      <c r="CM1917" s="20">
        <f t="shared" si="594"/>
        <v>752.60000000000014</v>
      </c>
      <c r="CN1917" s="20">
        <f t="shared" si="595"/>
        <v>2167.6357709576055</v>
      </c>
      <c r="CS1917" s="20" t="e">
        <f t="shared" si="588"/>
        <v>#N/A</v>
      </c>
      <c r="CT1917" s="20" t="e">
        <f t="shared" si="589"/>
        <v>#N/A</v>
      </c>
      <c r="CU1917" s="20" t="e">
        <f t="shared" si="590"/>
        <v>#N/A</v>
      </c>
      <c r="CW1917" s="20">
        <f t="shared" si="596"/>
        <v>0</v>
      </c>
      <c r="CX1917" s="20">
        <f t="shared" si="596"/>
        <v>0</v>
      </c>
      <c r="CY1917" s="20">
        <f t="shared" si="596"/>
        <v>0</v>
      </c>
      <c r="CZ1917" s="20">
        <f t="shared" si="605"/>
        <v>190.60000000000008</v>
      </c>
      <c r="DA1917" s="20">
        <f t="shared" si="605"/>
        <v>119.125</v>
      </c>
      <c r="DB1917" s="20">
        <f t="shared" si="605"/>
        <v>381.20000000000016</v>
      </c>
      <c r="DE1917" s="20" t="e">
        <f t="shared" si="591"/>
        <v>#N/A</v>
      </c>
      <c r="DF1917" s="20">
        <f t="shared" si="598"/>
        <v>0</v>
      </c>
      <c r="DG1917" s="20">
        <f t="shared" si="599"/>
        <v>552</v>
      </c>
    </row>
    <row r="1918" spans="12:111">
      <c r="L1918" s="15"/>
      <c r="M1918" s="17"/>
      <c r="O1918" s="19">
        <v>1917</v>
      </c>
      <c r="P1918" s="1">
        <f t="shared" si="602"/>
        <v>0.14694298700000014</v>
      </c>
      <c r="Q1918">
        <f>SUM(P$2:P1918)</f>
        <v>946.17445910823812</v>
      </c>
      <c r="R1918" s="10">
        <f t="shared" si="600"/>
        <v>0.10286009090000009</v>
      </c>
      <c r="S1918" s="10">
        <f t="shared" si="601"/>
        <v>0.19102588310000018</v>
      </c>
      <c r="T1918" s="22">
        <f>SUM(R$2:R1918)</f>
        <v>667.72212137576548</v>
      </c>
      <c r="U1918" s="22">
        <f>SUM(S$2:S1918)</f>
        <v>1224.6267968407055</v>
      </c>
      <c r="X1918" s="15"/>
      <c r="CD1918" s="20">
        <v>1917</v>
      </c>
      <c r="CE1918" s="20">
        <f t="shared" si="587"/>
        <v>0</v>
      </c>
      <c r="CF1918" s="20">
        <f>T1918</f>
        <v>667.72212137576548</v>
      </c>
      <c r="CG1918" s="20">
        <f>U1918</f>
        <v>1224.6267968407055</v>
      </c>
      <c r="CH1918" s="20">
        <f t="shared" si="592"/>
        <v>190.60000000000008</v>
      </c>
      <c r="CI1918" s="20">
        <f t="shared" si="592"/>
        <v>119.125</v>
      </c>
      <c r="CJ1918" s="20">
        <f t="shared" si="592"/>
        <v>381.20000000000016</v>
      </c>
      <c r="CK1918" s="20">
        <f t="shared" si="593"/>
        <v>552</v>
      </c>
      <c r="CL1918" s="20">
        <v>10</v>
      </c>
      <c r="CM1918" s="20">
        <f t="shared" si="594"/>
        <v>752.60000000000014</v>
      </c>
      <c r="CN1918" s="20">
        <f t="shared" si="595"/>
        <v>2167.8267968407058</v>
      </c>
      <c r="CS1918" s="20" t="e">
        <f t="shared" si="588"/>
        <v>#N/A</v>
      </c>
      <c r="CT1918" s="20" t="e">
        <f t="shared" si="589"/>
        <v>#N/A</v>
      </c>
      <c r="CU1918" s="20" t="e">
        <f t="shared" si="590"/>
        <v>#N/A</v>
      </c>
      <c r="CW1918" s="20">
        <f t="shared" si="596"/>
        <v>0</v>
      </c>
      <c r="CX1918" s="20">
        <f t="shared" si="596"/>
        <v>0</v>
      </c>
      <c r="CY1918" s="20">
        <f t="shared" si="596"/>
        <v>0</v>
      </c>
      <c r="CZ1918" s="20">
        <f t="shared" si="605"/>
        <v>190.60000000000008</v>
      </c>
      <c r="DA1918" s="20">
        <f t="shared" si="605"/>
        <v>119.125</v>
      </c>
      <c r="DB1918" s="20">
        <f t="shared" si="605"/>
        <v>381.20000000000016</v>
      </c>
      <c r="DE1918" s="20" t="e">
        <f t="shared" si="591"/>
        <v>#N/A</v>
      </c>
      <c r="DF1918" s="20">
        <f t="shared" si="598"/>
        <v>0</v>
      </c>
      <c r="DG1918" s="20">
        <f t="shared" si="599"/>
        <v>552</v>
      </c>
    </row>
    <row r="1919" spans="12:111">
      <c r="L1919" s="15"/>
      <c r="M1919" s="17"/>
      <c r="O1919" s="19">
        <v>1918</v>
      </c>
      <c r="P1919" s="1">
        <f t="shared" si="602"/>
        <v>0.14684879199999995</v>
      </c>
      <c r="Q1919">
        <f>SUM(P$2:P1919)</f>
        <v>946.32130790023814</v>
      </c>
      <c r="R1919" s="10">
        <f t="shared" si="600"/>
        <v>0.10279415439999996</v>
      </c>
      <c r="S1919" s="10">
        <f t="shared" si="601"/>
        <v>0.19090342959999995</v>
      </c>
      <c r="T1919" s="22">
        <f>SUM(R$2:R1919)</f>
        <v>667.82491553016553</v>
      </c>
      <c r="U1919" s="22">
        <f>SUM(S$2:S1919)</f>
        <v>1224.8177002703055</v>
      </c>
      <c r="X1919" s="15"/>
      <c r="CD1919" s="20">
        <v>1918</v>
      </c>
      <c r="CE1919" s="20">
        <f t="shared" si="587"/>
        <v>0</v>
      </c>
      <c r="CF1919" s="20">
        <f>T1919</f>
        <v>667.82491553016553</v>
      </c>
      <c r="CG1919" s="20">
        <f>U1919</f>
        <v>1224.8177002703055</v>
      </c>
      <c r="CH1919" s="20">
        <f t="shared" si="592"/>
        <v>190.60000000000008</v>
      </c>
      <c r="CI1919" s="20">
        <f t="shared" si="592"/>
        <v>119.125</v>
      </c>
      <c r="CJ1919" s="20">
        <f t="shared" si="592"/>
        <v>381.20000000000016</v>
      </c>
      <c r="CK1919" s="20">
        <f t="shared" si="593"/>
        <v>552</v>
      </c>
      <c r="CL1919" s="20">
        <v>10</v>
      </c>
      <c r="CM1919" s="20">
        <f t="shared" si="594"/>
        <v>752.60000000000014</v>
      </c>
      <c r="CN1919" s="20">
        <f t="shared" si="595"/>
        <v>2168.0177002703058</v>
      </c>
      <c r="CS1919" s="20" t="e">
        <f t="shared" si="588"/>
        <v>#N/A</v>
      </c>
      <c r="CT1919" s="20" t="e">
        <f t="shared" si="589"/>
        <v>#N/A</v>
      </c>
      <c r="CU1919" s="20" t="e">
        <f t="shared" si="590"/>
        <v>#N/A</v>
      </c>
      <c r="CW1919" s="20">
        <f t="shared" si="596"/>
        <v>0</v>
      </c>
      <c r="CX1919" s="20">
        <f t="shared" si="596"/>
        <v>0</v>
      </c>
      <c r="CY1919" s="20">
        <f t="shared" si="596"/>
        <v>0</v>
      </c>
      <c r="CZ1919" s="20">
        <f t="shared" si="605"/>
        <v>190.60000000000008</v>
      </c>
      <c r="DA1919" s="20">
        <f t="shared" si="605"/>
        <v>119.125</v>
      </c>
      <c r="DB1919" s="20">
        <f t="shared" si="605"/>
        <v>381.20000000000016</v>
      </c>
      <c r="DE1919" s="20" t="e">
        <f t="shared" si="591"/>
        <v>#N/A</v>
      </c>
      <c r="DF1919" s="20">
        <f t="shared" si="598"/>
        <v>0</v>
      </c>
      <c r="DG1919" s="20">
        <f t="shared" si="599"/>
        <v>552</v>
      </c>
    </row>
    <row r="1920" spans="12:111">
      <c r="L1920" s="15"/>
      <c r="M1920" s="17"/>
      <c r="O1920" s="19">
        <v>1919</v>
      </c>
      <c r="P1920" s="1">
        <f t="shared" si="602"/>
        <v>0.14675486300000004</v>
      </c>
      <c r="Q1920">
        <f>SUM(P$2:P1920)</f>
        <v>946.46806276323809</v>
      </c>
      <c r="R1920" s="10">
        <f t="shared" si="600"/>
        <v>0.10272840410000002</v>
      </c>
      <c r="S1920" s="10">
        <f t="shared" si="601"/>
        <v>0.19078132190000005</v>
      </c>
      <c r="T1920" s="22">
        <f>SUM(R$2:R1920)</f>
        <v>667.92764393426557</v>
      </c>
      <c r="U1920" s="22">
        <f>SUM(S$2:S1920)</f>
        <v>1225.0084815922055</v>
      </c>
      <c r="X1920" s="15"/>
      <c r="CD1920" s="20">
        <v>1919</v>
      </c>
      <c r="CE1920" s="20">
        <f t="shared" si="587"/>
        <v>0</v>
      </c>
      <c r="CF1920" s="20">
        <f>T1920</f>
        <v>667.92764393426557</v>
      </c>
      <c r="CG1920" s="20">
        <f>U1920</f>
        <v>1225.0084815922055</v>
      </c>
      <c r="CH1920" s="20">
        <f t="shared" si="592"/>
        <v>190.60000000000008</v>
      </c>
      <c r="CI1920" s="20">
        <f t="shared" si="592"/>
        <v>119.125</v>
      </c>
      <c r="CJ1920" s="20">
        <f t="shared" si="592"/>
        <v>381.20000000000016</v>
      </c>
      <c r="CK1920" s="20">
        <f t="shared" si="593"/>
        <v>552</v>
      </c>
      <c r="CL1920" s="20">
        <v>10</v>
      </c>
      <c r="CM1920" s="20">
        <f t="shared" si="594"/>
        <v>752.60000000000014</v>
      </c>
      <c r="CN1920" s="20">
        <f t="shared" si="595"/>
        <v>2168.2084815922058</v>
      </c>
      <c r="CS1920" s="20" t="e">
        <f t="shared" si="588"/>
        <v>#N/A</v>
      </c>
      <c r="CT1920" s="20" t="e">
        <f t="shared" si="589"/>
        <v>#N/A</v>
      </c>
      <c r="CU1920" s="20" t="e">
        <f t="shared" si="590"/>
        <v>#N/A</v>
      </c>
      <c r="CW1920" s="20">
        <f t="shared" si="596"/>
        <v>0</v>
      </c>
      <c r="CX1920" s="20">
        <f t="shared" si="596"/>
        <v>0</v>
      </c>
      <c r="CY1920" s="20">
        <f t="shared" si="596"/>
        <v>0</v>
      </c>
      <c r="CZ1920" s="20">
        <f t="shared" si="605"/>
        <v>190.60000000000008</v>
      </c>
      <c r="DA1920" s="20">
        <f t="shared" si="605"/>
        <v>119.125</v>
      </c>
      <c r="DB1920" s="20">
        <f t="shared" si="605"/>
        <v>381.20000000000016</v>
      </c>
      <c r="DE1920" s="20" t="e">
        <f t="shared" si="591"/>
        <v>#N/A</v>
      </c>
      <c r="DF1920" s="20">
        <f t="shared" si="598"/>
        <v>0</v>
      </c>
      <c r="DG1920" s="20">
        <f t="shared" si="599"/>
        <v>552</v>
      </c>
    </row>
    <row r="1921" spans="12:111">
      <c r="L1921" s="15"/>
      <c r="M1921" s="17"/>
      <c r="O1921" s="19">
        <v>1920</v>
      </c>
      <c r="P1921" s="1">
        <f t="shared" si="602"/>
        <v>0.21999179999999996</v>
      </c>
      <c r="Q1921">
        <f>SUM(P$2:P1921)</f>
        <v>946.6880545632381</v>
      </c>
      <c r="R1921" s="10">
        <f t="shared" si="600"/>
        <v>0.15399425999999997</v>
      </c>
      <c r="S1921" s="10">
        <f t="shared" si="601"/>
        <v>0.28598933999999998</v>
      </c>
      <c r="T1921" s="22">
        <f>SUM(R$2:R1921)</f>
        <v>668.08163819426557</v>
      </c>
      <c r="U1921" s="22">
        <f>SUM(S$2:S1921)</f>
        <v>1225.2944709322055</v>
      </c>
      <c r="X1921" s="15"/>
      <c r="CD1921" s="20">
        <v>1920</v>
      </c>
      <c r="CE1921" s="20">
        <f t="shared" si="587"/>
        <v>0</v>
      </c>
      <c r="CF1921" s="20">
        <f>T1921</f>
        <v>668.08163819426557</v>
      </c>
      <c r="CG1921" s="20">
        <f>U1921</f>
        <v>1225.2944709322055</v>
      </c>
      <c r="CH1921" s="20">
        <f t="shared" si="592"/>
        <v>193.00000000000009</v>
      </c>
      <c r="CI1921" s="20">
        <f t="shared" si="592"/>
        <v>120.625</v>
      </c>
      <c r="CJ1921" s="20">
        <f t="shared" si="592"/>
        <v>386.00000000000017</v>
      </c>
      <c r="CK1921" s="20">
        <f t="shared" si="593"/>
        <v>552</v>
      </c>
      <c r="CL1921" s="20">
        <v>10</v>
      </c>
      <c r="CM1921" s="20">
        <f t="shared" si="594"/>
        <v>755.00000000000011</v>
      </c>
      <c r="CN1921" s="20">
        <f t="shared" si="595"/>
        <v>2173.2944709322055</v>
      </c>
      <c r="CS1921" s="20">
        <f t="shared" si="588"/>
        <v>193.00000000000009</v>
      </c>
      <c r="CT1921" s="20">
        <f t="shared" si="589"/>
        <v>120.625</v>
      </c>
      <c r="CU1921" s="20">
        <f t="shared" si="590"/>
        <v>386.00000000000017</v>
      </c>
      <c r="CW1921" s="20">
        <f t="shared" si="596"/>
        <v>193.00000000000009</v>
      </c>
      <c r="CX1921" s="20">
        <f t="shared" si="596"/>
        <v>120.625</v>
      </c>
      <c r="CY1921" s="20">
        <f t="shared" si="596"/>
        <v>386.00000000000017</v>
      </c>
      <c r="CZ1921" s="20">
        <f t="shared" si="605"/>
        <v>193.00000000000009</v>
      </c>
      <c r="DA1921" s="20">
        <f t="shared" si="605"/>
        <v>120.625</v>
      </c>
      <c r="DB1921" s="20">
        <f t="shared" si="605"/>
        <v>386.00000000000017</v>
      </c>
      <c r="DE1921" s="20" t="e">
        <f t="shared" si="591"/>
        <v>#N/A</v>
      </c>
      <c r="DF1921" s="20">
        <f t="shared" si="598"/>
        <v>0</v>
      </c>
      <c r="DG1921" s="20">
        <f t="shared" si="599"/>
        <v>552</v>
      </c>
    </row>
    <row r="1922" spans="12:111">
      <c r="L1922" s="15"/>
      <c r="M1922" s="17"/>
      <c r="O1922" s="19">
        <v>1921</v>
      </c>
      <c r="P1922" s="1">
        <f t="shared" si="602"/>
        <v>0.14656780300000014</v>
      </c>
      <c r="Q1922">
        <f>SUM(P$2:P1922)</f>
        <v>946.83462236623814</v>
      </c>
      <c r="R1922" s="10">
        <f t="shared" si="600"/>
        <v>0.10259746210000009</v>
      </c>
      <c r="S1922" s="10">
        <f t="shared" si="601"/>
        <v>0.19053814390000018</v>
      </c>
      <c r="T1922" s="22">
        <f>SUM(R$2:R1922)</f>
        <v>668.18423565636556</v>
      </c>
      <c r="U1922" s="22">
        <f>SUM(S$2:S1922)</f>
        <v>1225.4850090761056</v>
      </c>
      <c r="X1922" s="15"/>
      <c r="CD1922" s="20">
        <v>1921</v>
      </c>
      <c r="CE1922" s="20">
        <f t="shared" ref="CE1922:CE1985" si="606">V1922</f>
        <v>0</v>
      </c>
      <c r="CF1922" s="20">
        <f>T1922</f>
        <v>668.18423565636556</v>
      </c>
      <c r="CG1922" s="20">
        <f>U1922</f>
        <v>1225.4850090761056</v>
      </c>
      <c r="CH1922" s="20">
        <f t="shared" si="592"/>
        <v>193.00000000000009</v>
      </c>
      <c r="CI1922" s="20">
        <f t="shared" si="592"/>
        <v>120.625</v>
      </c>
      <c r="CJ1922" s="20">
        <f t="shared" si="592"/>
        <v>386.00000000000017</v>
      </c>
      <c r="CK1922" s="20">
        <f t="shared" si="593"/>
        <v>552</v>
      </c>
      <c r="CL1922" s="20">
        <v>10</v>
      </c>
      <c r="CM1922" s="20">
        <f t="shared" si="594"/>
        <v>755.00000000000011</v>
      </c>
      <c r="CN1922" s="20">
        <f t="shared" si="595"/>
        <v>2173.4850090761056</v>
      </c>
      <c r="CS1922" s="20" t="e">
        <f t="shared" ref="CS1922:CS1985" si="607">VLOOKUP($CD1922,$AY:$BG,7,0)</f>
        <v>#N/A</v>
      </c>
      <c r="CT1922" s="20" t="e">
        <f t="shared" ref="CT1922:CT1985" si="608">VLOOKUP($CD1922,$AY:$BG,8,0)</f>
        <v>#N/A</v>
      </c>
      <c r="CU1922" s="20" t="e">
        <f t="shared" ref="CU1922:CU1985" si="609">VLOOKUP($CD1922,$AY:$BG,9,0)</f>
        <v>#N/A</v>
      </c>
      <c r="CW1922" s="20">
        <f t="shared" si="596"/>
        <v>0</v>
      </c>
      <c r="CX1922" s="20">
        <f t="shared" si="596"/>
        <v>0</v>
      </c>
      <c r="CY1922" s="20">
        <f t="shared" si="596"/>
        <v>0</v>
      </c>
      <c r="CZ1922" s="20">
        <f t="shared" si="605"/>
        <v>193.00000000000009</v>
      </c>
      <c r="DA1922" s="20">
        <f t="shared" si="605"/>
        <v>120.625</v>
      </c>
      <c r="DB1922" s="20">
        <f t="shared" si="605"/>
        <v>386.00000000000017</v>
      </c>
      <c r="DE1922" s="20" t="e">
        <f t="shared" ref="DE1922:DE1985" si="610">VLOOKUP($CD1922,$AL:$AR,7,0)</f>
        <v>#N/A</v>
      </c>
      <c r="DF1922" s="20">
        <f t="shared" si="598"/>
        <v>0</v>
      </c>
      <c r="DG1922" s="20">
        <f t="shared" si="599"/>
        <v>552</v>
      </c>
    </row>
    <row r="1923" spans="12:111">
      <c r="L1923" s="15"/>
      <c r="M1923" s="17"/>
      <c r="O1923" s="19">
        <v>1922</v>
      </c>
      <c r="P1923" s="1">
        <f t="shared" si="602"/>
        <v>0.14647467200000014</v>
      </c>
      <c r="Q1923">
        <f>SUM(P$2:P1923)</f>
        <v>946.98109703823809</v>
      </c>
      <c r="R1923" s="10">
        <f t="shared" si="600"/>
        <v>0.1025322704000001</v>
      </c>
      <c r="S1923" s="10">
        <f t="shared" si="601"/>
        <v>0.19041707360000018</v>
      </c>
      <c r="T1923" s="22">
        <f>SUM(R$2:R1923)</f>
        <v>668.28676792676561</v>
      </c>
      <c r="U1923" s="22">
        <f>SUM(S$2:S1923)</f>
        <v>1225.6754261497056</v>
      </c>
      <c r="X1923" s="15"/>
      <c r="CD1923" s="20">
        <v>1922</v>
      </c>
      <c r="CE1923" s="20">
        <f t="shared" si="606"/>
        <v>0</v>
      </c>
      <c r="CF1923" s="20">
        <f>T1923</f>
        <v>668.28676792676561</v>
      </c>
      <c r="CG1923" s="20">
        <f>U1923</f>
        <v>1225.6754261497056</v>
      </c>
      <c r="CH1923" s="20">
        <f t="shared" ref="CH1923:CJ1986" si="611">CZ1923</f>
        <v>193.00000000000009</v>
      </c>
      <c r="CI1923" s="20">
        <f t="shared" si="611"/>
        <v>120.625</v>
      </c>
      <c r="CJ1923" s="20">
        <f t="shared" si="611"/>
        <v>386.00000000000017</v>
      </c>
      <c r="CK1923" s="20">
        <f t="shared" ref="CK1923:CK1986" si="612">DG1923</f>
        <v>552</v>
      </c>
      <c r="CL1923" s="20">
        <v>10</v>
      </c>
      <c r="CM1923" s="20">
        <f t="shared" ref="CM1923:CM1986" si="613">CE1923+CH1923+CK1923+CL1923</f>
        <v>755.00000000000011</v>
      </c>
      <c r="CN1923" s="20">
        <f t="shared" ref="CN1923:CN1986" si="614">CG1923+CJ1923+CK1923+CL1923</f>
        <v>2173.6754261497058</v>
      </c>
      <c r="CS1923" s="20" t="e">
        <f t="shared" si="607"/>
        <v>#N/A</v>
      </c>
      <c r="CT1923" s="20" t="e">
        <f t="shared" si="608"/>
        <v>#N/A</v>
      </c>
      <c r="CU1923" s="20" t="e">
        <f t="shared" si="609"/>
        <v>#N/A</v>
      </c>
      <c r="CW1923" s="20">
        <f t="shared" ref="CW1923:CY1986" si="615">IFERROR(CS1923,0)</f>
        <v>0</v>
      </c>
      <c r="CX1923" s="20">
        <f t="shared" si="615"/>
        <v>0</v>
      </c>
      <c r="CY1923" s="20">
        <f t="shared" si="615"/>
        <v>0</v>
      </c>
      <c r="CZ1923" s="20">
        <f t="shared" ref="CZ1923:DB1938" si="616">IF(CW1923-CZ1922&gt;0,CW1923,CZ1922)</f>
        <v>193.00000000000009</v>
      </c>
      <c r="DA1923" s="20">
        <f t="shared" si="616"/>
        <v>120.625</v>
      </c>
      <c r="DB1923" s="20">
        <f t="shared" si="616"/>
        <v>386.00000000000017</v>
      </c>
      <c r="DE1923" s="20" t="e">
        <f t="shared" si="610"/>
        <v>#N/A</v>
      </c>
      <c r="DF1923" s="20">
        <f t="shared" ref="DF1923:DF1986" si="617">IFERROR(DE1923,0)</f>
        <v>0</v>
      </c>
      <c r="DG1923" s="20">
        <f t="shared" ref="DG1923:DG1986" si="618">IF(DF1923-DG1922&gt;0,DF1923,DG1922)</f>
        <v>552</v>
      </c>
    </row>
    <row r="1924" spans="12:111">
      <c r="L1924" s="15"/>
      <c r="M1924" s="17"/>
      <c r="O1924" s="19">
        <v>1923</v>
      </c>
      <c r="P1924" s="1">
        <f t="shared" si="602"/>
        <v>0.14638180699999997</v>
      </c>
      <c r="Q1924">
        <f>SUM(P$2:P1924)</f>
        <v>947.1274788452381</v>
      </c>
      <c r="R1924" s="10">
        <f t="shared" ref="R1924:R1987" si="619">P1924*J$24</f>
        <v>0.10246726489999998</v>
      </c>
      <c r="S1924" s="10">
        <f t="shared" ref="S1924:S1987" si="620">P1924*K$24</f>
        <v>0.19029634909999998</v>
      </c>
      <c r="T1924" s="22">
        <f>SUM(R$2:R1924)</f>
        <v>668.38923519166565</v>
      </c>
      <c r="U1924" s="22">
        <f>SUM(S$2:S1924)</f>
        <v>1225.8657224988056</v>
      </c>
      <c r="X1924" s="15"/>
      <c r="CD1924" s="20">
        <v>1923</v>
      </c>
      <c r="CE1924" s="20">
        <f t="shared" si="606"/>
        <v>0</v>
      </c>
      <c r="CF1924" s="20">
        <f>T1924</f>
        <v>668.38923519166565</v>
      </c>
      <c r="CG1924" s="20">
        <f>U1924</f>
        <v>1225.8657224988056</v>
      </c>
      <c r="CH1924" s="20">
        <f t="shared" si="611"/>
        <v>193.00000000000009</v>
      </c>
      <c r="CI1924" s="20">
        <f t="shared" si="611"/>
        <v>120.625</v>
      </c>
      <c r="CJ1924" s="20">
        <f t="shared" si="611"/>
        <v>386.00000000000017</v>
      </c>
      <c r="CK1924" s="20">
        <f t="shared" si="612"/>
        <v>552</v>
      </c>
      <c r="CL1924" s="20">
        <v>10</v>
      </c>
      <c r="CM1924" s="20">
        <f t="shared" si="613"/>
        <v>755.00000000000011</v>
      </c>
      <c r="CN1924" s="20">
        <f t="shared" si="614"/>
        <v>2173.8657224988056</v>
      </c>
      <c r="CS1924" s="20" t="e">
        <f t="shared" si="607"/>
        <v>#N/A</v>
      </c>
      <c r="CT1924" s="20" t="e">
        <f t="shared" si="608"/>
        <v>#N/A</v>
      </c>
      <c r="CU1924" s="20" t="e">
        <f t="shared" si="609"/>
        <v>#N/A</v>
      </c>
      <c r="CW1924" s="20">
        <f t="shared" si="615"/>
        <v>0</v>
      </c>
      <c r="CX1924" s="20">
        <f t="shared" si="615"/>
        <v>0</v>
      </c>
      <c r="CY1924" s="20">
        <f t="shared" si="615"/>
        <v>0</v>
      </c>
      <c r="CZ1924" s="20">
        <f t="shared" si="616"/>
        <v>193.00000000000009</v>
      </c>
      <c r="DA1924" s="20">
        <f t="shared" si="616"/>
        <v>120.625</v>
      </c>
      <c r="DB1924" s="20">
        <f t="shared" si="616"/>
        <v>386.00000000000017</v>
      </c>
      <c r="DE1924" s="20" t="e">
        <f t="shared" si="610"/>
        <v>#N/A</v>
      </c>
      <c r="DF1924" s="20">
        <f t="shared" si="617"/>
        <v>0</v>
      </c>
      <c r="DG1924" s="20">
        <f t="shared" si="618"/>
        <v>552</v>
      </c>
    </row>
    <row r="1925" spans="12:111">
      <c r="L1925" s="15"/>
      <c r="M1925" s="17"/>
      <c r="O1925" s="19">
        <v>1924</v>
      </c>
      <c r="P1925" s="1">
        <f t="shared" si="602"/>
        <v>0.14628920799999992</v>
      </c>
      <c r="Q1925">
        <f>SUM(P$2:P1925)</f>
        <v>947.27376805323809</v>
      </c>
      <c r="R1925" s="10">
        <f t="shared" si="619"/>
        <v>0.10240244559999993</v>
      </c>
      <c r="S1925" s="10">
        <f t="shared" si="620"/>
        <v>0.19017597039999989</v>
      </c>
      <c r="T1925" s="22">
        <f>SUM(R$2:R1925)</f>
        <v>668.49163763726563</v>
      </c>
      <c r="U1925" s="22">
        <f>SUM(S$2:S1925)</f>
        <v>1226.0558984692057</v>
      </c>
      <c r="X1925" s="15"/>
      <c r="CD1925" s="20">
        <v>1924</v>
      </c>
      <c r="CE1925" s="20">
        <f t="shared" si="606"/>
        <v>0</v>
      </c>
      <c r="CF1925" s="20">
        <f>T1925</f>
        <v>668.49163763726563</v>
      </c>
      <c r="CG1925" s="20">
        <f>U1925</f>
        <v>1226.0558984692057</v>
      </c>
      <c r="CH1925" s="20">
        <f t="shared" si="611"/>
        <v>193.00000000000009</v>
      </c>
      <c r="CI1925" s="20">
        <f t="shared" si="611"/>
        <v>120.625</v>
      </c>
      <c r="CJ1925" s="20">
        <f t="shared" si="611"/>
        <v>386.00000000000017</v>
      </c>
      <c r="CK1925" s="20">
        <f t="shared" si="612"/>
        <v>552</v>
      </c>
      <c r="CL1925" s="20">
        <v>10</v>
      </c>
      <c r="CM1925" s="20">
        <f t="shared" si="613"/>
        <v>755.00000000000011</v>
      </c>
      <c r="CN1925" s="20">
        <f t="shared" si="614"/>
        <v>2174.0558984692061</v>
      </c>
      <c r="CS1925" s="20" t="e">
        <f t="shared" si="607"/>
        <v>#N/A</v>
      </c>
      <c r="CT1925" s="20" t="e">
        <f t="shared" si="608"/>
        <v>#N/A</v>
      </c>
      <c r="CU1925" s="20" t="e">
        <f t="shared" si="609"/>
        <v>#N/A</v>
      </c>
      <c r="CW1925" s="20">
        <f t="shared" si="615"/>
        <v>0</v>
      </c>
      <c r="CX1925" s="20">
        <f t="shared" si="615"/>
        <v>0</v>
      </c>
      <c r="CY1925" s="20">
        <f t="shared" si="615"/>
        <v>0</v>
      </c>
      <c r="CZ1925" s="20">
        <f t="shared" si="616"/>
        <v>193.00000000000009</v>
      </c>
      <c r="DA1925" s="20">
        <f t="shared" si="616"/>
        <v>120.625</v>
      </c>
      <c r="DB1925" s="20">
        <f t="shared" si="616"/>
        <v>386.00000000000017</v>
      </c>
      <c r="DE1925" s="20" t="e">
        <f t="shared" si="610"/>
        <v>#N/A</v>
      </c>
      <c r="DF1925" s="20">
        <f t="shared" si="617"/>
        <v>0</v>
      </c>
      <c r="DG1925" s="20">
        <f t="shared" si="618"/>
        <v>552</v>
      </c>
    </row>
    <row r="1926" spans="12:111">
      <c r="L1926" s="15"/>
      <c r="M1926" s="17"/>
      <c r="O1926" s="19">
        <v>1925</v>
      </c>
      <c r="P1926" s="1">
        <f t="shared" si="602"/>
        <v>0.21929531250000001</v>
      </c>
      <c r="Q1926">
        <f>SUM(P$2:P1926)</f>
        <v>947.49306336573807</v>
      </c>
      <c r="R1926" s="10">
        <f t="shared" si="619"/>
        <v>0.15350671874999999</v>
      </c>
      <c r="S1926" s="10">
        <f t="shared" si="620"/>
        <v>0.28508390625000002</v>
      </c>
      <c r="T1926" s="22">
        <f>SUM(R$2:R1926)</f>
        <v>668.64514435601563</v>
      </c>
      <c r="U1926" s="22">
        <f>SUM(S$2:S1926)</f>
        <v>1226.3409823754557</v>
      </c>
      <c r="X1926" s="15"/>
      <c r="CD1926" s="20">
        <v>1925</v>
      </c>
      <c r="CE1926" s="20">
        <f t="shared" si="606"/>
        <v>0</v>
      </c>
      <c r="CF1926" s="20">
        <f>T1926</f>
        <v>668.64514435601563</v>
      </c>
      <c r="CG1926" s="20">
        <f>U1926</f>
        <v>1226.3409823754557</v>
      </c>
      <c r="CH1926" s="20">
        <f t="shared" si="611"/>
        <v>193.00000000000009</v>
      </c>
      <c r="CI1926" s="20">
        <f t="shared" si="611"/>
        <v>120.625</v>
      </c>
      <c r="CJ1926" s="20">
        <f t="shared" si="611"/>
        <v>386.00000000000017</v>
      </c>
      <c r="CK1926" s="20">
        <f t="shared" si="612"/>
        <v>552</v>
      </c>
      <c r="CL1926" s="20">
        <v>10</v>
      </c>
      <c r="CM1926" s="20">
        <f t="shared" si="613"/>
        <v>755.00000000000011</v>
      </c>
      <c r="CN1926" s="20">
        <f t="shared" si="614"/>
        <v>2174.340982375456</v>
      </c>
      <c r="CS1926" s="20" t="e">
        <f t="shared" si="607"/>
        <v>#N/A</v>
      </c>
      <c r="CT1926" s="20" t="e">
        <f t="shared" si="608"/>
        <v>#N/A</v>
      </c>
      <c r="CU1926" s="20" t="e">
        <f t="shared" si="609"/>
        <v>#N/A</v>
      </c>
      <c r="CW1926" s="20">
        <f t="shared" si="615"/>
        <v>0</v>
      </c>
      <c r="CX1926" s="20">
        <f t="shared" si="615"/>
        <v>0</v>
      </c>
      <c r="CY1926" s="20">
        <f t="shared" si="615"/>
        <v>0</v>
      </c>
      <c r="CZ1926" s="20">
        <f t="shared" si="616"/>
        <v>193.00000000000009</v>
      </c>
      <c r="DA1926" s="20">
        <f t="shared" si="616"/>
        <v>120.625</v>
      </c>
      <c r="DB1926" s="20">
        <f t="shared" si="616"/>
        <v>386.00000000000017</v>
      </c>
      <c r="DE1926" s="20" t="e">
        <f t="shared" si="610"/>
        <v>#N/A</v>
      </c>
      <c r="DF1926" s="20">
        <f t="shared" si="617"/>
        <v>0</v>
      </c>
      <c r="DG1926" s="20">
        <f t="shared" si="618"/>
        <v>552</v>
      </c>
    </row>
    <row r="1927" spans="12:111">
      <c r="L1927" s="15"/>
      <c r="M1927" s="17"/>
      <c r="O1927" s="19">
        <v>1926</v>
      </c>
      <c r="P1927" s="1">
        <f t="shared" si="602"/>
        <v>0.1461048080000002</v>
      </c>
      <c r="Q1927">
        <f>SUM(P$2:P1927)</f>
        <v>947.63916817373808</v>
      </c>
      <c r="R1927" s="10">
        <f t="shared" si="619"/>
        <v>0.10227336560000014</v>
      </c>
      <c r="S1927" s="10">
        <f t="shared" si="620"/>
        <v>0.18993625040000026</v>
      </c>
      <c r="T1927" s="22">
        <f>SUM(R$2:R1927)</f>
        <v>668.74741772161565</v>
      </c>
      <c r="U1927" s="22">
        <f>SUM(S$2:S1927)</f>
        <v>1226.5309186258557</v>
      </c>
      <c r="X1927" s="15"/>
      <c r="CD1927" s="20">
        <v>1926</v>
      </c>
      <c r="CE1927" s="20">
        <f t="shared" si="606"/>
        <v>0</v>
      </c>
      <c r="CF1927" s="20">
        <f>T1927</f>
        <v>668.74741772161565</v>
      </c>
      <c r="CG1927" s="20">
        <f>U1927</f>
        <v>1226.5309186258557</v>
      </c>
      <c r="CH1927" s="20">
        <f t="shared" si="611"/>
        <v>193.00000000000009</v>
      </c>
      <c r="CI1927" s="20">
        <f t="shared" si="611"/>
        <v>120.625</v>
      </c>
      <c r="CJ1927" s="20">
        <f t="shared" si="611"/>
        <v>386.00000000000017</v>
      </c>
      <c r="CK1927" s="20">
        <f t="shared" si="612"/>
        <v>552</v>
      </c>
      <c r="CL1927" s="20">
        <v>10</v>
      </c>
      <c r="CM1927" s="20">
        <f t="shared" si="613"/>
        <v>755.00000000000011</v>
      </c>
      <c r="CN1927" s="20">
        <f t="shared" si="614"/>
        <v>2174.530918625856</v>
      </c>
      <c r="CS1927" s="20" t="e">
        <f t="shared" si="607"/>
        <v>#N/A</v>
      </c>
      <c r="CT1927" s="20" t="e">
        <f t="shared" si="608"/>
        <v>#N/A</v>
      </c>
      <c r="CU1927" s="20" t="e">
        <f t="shared" si="609"/>
        <v>#N/A</v>
      </c>
      <c r="CW1927" s="20">
        <f t="shared" si="615"/>
        <v>0</v>
      </c>
      <c r="CX1927" s="20">
        <f t="shared" si="615"/>
        <v>0</v>
      </c>
      <c r="CY1927" s="20">
        <f t="shared" si="615"/>
        <v>0</v>
      </c>
      <c r="CZ1927" s="20">
        <f t="shared" si="616"/>
        <v>193.00000000000009</v>
      </c>
      <c r="DA1927" s="20">
        <f t="shared" si="616"/>
        <v>120.625</v>
      </c>
      <c r="DB1927" s="20">
        <f t="shared" si="616"/>
        <v>386.00000000000017</v>
      </c>
      <c r="DE1927" s="20" t="e">
        <f t="shared" si="610"/>
        <v>#N/A</v>
      </c>
      <c r="DF1927" s="20">
        <f t="shared" si="617"/>
        <v>0</v>
      </c>
      <c r="DG1927" s="20">
        <f t="shared" si="618"/>
        <v>552</v>
      </c>
    </row>
    <row r="1928" spans="12:111">
      <c r="L1928" s="15"/>
      <c r="M1928" s="17"/>
      <c r="O1928" s="19">
        <v>1927</v>
      </c>
      <c r="P1928" s="1">
        <f t="shared" si="602"/>
        <v>0.14601300700000008</v>
      </c>
      <c r="Q1928">
        <f>SUM(P$2:P1928)</f>
        <v>947.78518118073805</v>
      </c>
      <c r="R1928" s="10">
        <f t="shared" si="619"/>
        <v>0.10220910490000006</v>
      </c>
      <c r="S1928" s="10">
        <f t="shared" si="620"/>
        <v>0.18981690910000013</v>
      </c>
      <c r="T1928" s="22">
        <f>SUM(R$2:R1928)</f>
        <v>668.84962682651565</v>
      </c>
      <c r="U1928" s="22">
        <f>SUM(S$2:S1928)</f>
        <v>1226.7207355349558</v>
      </c>
      <c r="X1928" s="15"/>
      <c r="CD1928" s="20">
        <v>1927</v>
      </c>
      <c r="CE1928" s="20">
        <f t="shared" si="606"/>
        <v>0</v>
      </c>
      <c r="CF1928" s="20">
        <f>T1928</f>
        <v>668.84962682651565</v>
      </c>
      <c r="CG1928" s="20">
        <f>U1928</f>
        <v>1226.7207355349558</v>
      </c>
      <c r="CH1928" s="20">
        <f t="shared" si="611"/>
        <v>193.00000000000009</v>
      </c>
      <c r="CI1928" s="20">
        <f t="shared" si="611"/>
        <v>120.625</v>
      </c>
      <c r="CJ1928" s="20">
        <f t="shared" si="611"/>
        <v>386.00000000000017</v>
      </c>
      <c r="CK1928" s="20">
        <f t="shared" si="612"/>
        <v>552</v>
      </c>
      <c r="CL1928" s="20">
        <v>10</v>
      </c>
      <c r="CM1928" s="20">
        <f t="shared" si="613"/>
        <v>755.00000000000011</v>
      </c>
      <c r="CN1928" s="20">
        <f t="shared" si="614"/>
        <v>2174.720735534956</v>
      </c>
      <c r="CS1928" s="20" t="e">
        <f t="shared" si="607"/>
        <v>#N/A</v>
      </c>
      <c r="CT1928" s="20" t="e">
        <f t="shared" si="608"/>
        <v>#N/A</v>
      </c>
      <c r="CU1928" s="20" t="e">
        <f t="shared" si="609"/>
        <v>#N/A</v>
      </c>
      <c r="CW1928" s="20">
        <f t="shared" si="615"/>
        <v>0</v>
      </c>
      <c r="CX1928" s="20">
        <f t="shared" si="615"/>
        <v>0</v>
      </c>
      <c r="CY1928" s="20">
        <f t="shared" si="615"/>
        <v>0</v>
      </c>
      <c r="CZ1928" s="20">
        <f t="shared" si="616"/>
        <v>193.00000000000009</v>
      </c>
      <c r="DA1928" s="20">
        <f t="shared" si="616"/>
        <v>120.625</v>
      </c>
      <c r="DB1928" s="20">
        <f t="shared" si="616"/>
        <v>386.00000000000017</v>
      </c>
      <c r="DE1928" s="20" t="e">
        <f t="shared" si="610"/>
        <v>#N/A</v>
      </c>
      <c r="DF1928" s="20">
        <f t="shared" si="617"/>
        <v>0</v>
      </c>
      <c r="DG1928" s="20">
        <f t="shared" si="618"/>
        <v>552</v>
      </c>
    </row>
    <row r="1929" spans="12:111">
      <c r="L1929" s="15"/>
      <c r="M1929" s="17"/>
      <c r="O1929" s="19">
        <v>1928</v>
      </c>
      <c r="P1929" s="1">
        <f t="shared" si="602"/>
        <v>0.14592147200000008</v>
      </c>
      <c r="Q1929">
        <f>SUM(P$2:P1929)</f>
        <v>947.9311026527381</v>
      </c>
      <c r="R1929" s="10">
        <f t="shared" si="619"/>
        <v>0.10214503040000004</v>
      </c>
      <c r="S1929" s="10">
        <f t="shared" si="620"/>
        <v>0.1896979136000001</v>
      </c>
      <c r="T1929" s="22">
        <f>SUM(R$2:R1929)</f>
        <v>668.95177185691568</v>
      </c>
      <c r="U1929" s="22">
        <f>SUM(S$2:S1929)</f>
        <v>1226.9104334485558</v>
      </c>
      <c r="X1929" s="15"/>
      <c r="CD1929" s="20">
        <v>1928</v>
      </c>
      <c r="CE1929" s="20">
        <f t="shared" si="606"/>
        <v>0</v>
      </c>
      <c r="CF1929" s="20">
        <f>T1929</f>
        <v>668.95177185691568</v>
      </c>
      <c r="CG1929" s="20">
        <f>U1929</f>
        <v>1226.9104334485558</v>
      </c>
      <c r="CH1929" s="20">
        <f t="shared" si="611"/>
        <v>193.00000000000009</v>
      </c>
      <c r="CI1929" s="20">
        <f t="shared" si="611"/>
        <v>120.625</v>
      </c>
      <c r="CJ1929" s="20">
        <f t="shared" si="611"/>
        <v>386.00000000000017</v>
      </c>
      <c r="CK1929" s="20">
        <f t="shared" si="612"/>
        <v>552</v>
      </c>
      <c r="CL1929" s="20">
        <v>10</v>
      </c>
      <c r="CM1929" s="20">
        <f t="shared" si="613"/>
        <v>755.00000000000011</v>
      </c>
      <c r="CN1929" s="20">
        <f t="shared" si="614"/>
        <v>2174.910433448556</v>
      </c>
      <c r="CS1929" s="20" t="e">
        <f t="shared" si="607"/>
        <v>#N/A</v>
      </c>
      <c r="CT1929" s="20" t="e">
        <f t="shared" si="608"/>
        <v>#N/A</v>
      </c>
      <c r="CU1929" s="20" t="e">
        <f t="shared" si="609"/>
        <v>#N/A</v>
      </c>
      <c r="CW1929" s="20">
        <f t="shared" si="615"/>
        <v>0</v>
      </c>
      <c r="CX1929" s="20">
        <f t="shared" si="615"/>
        <v>0</v>
      </c>
      <c r="CY1929" s="20">
        <f t="shared" si="615"/>
        <v>0</v>
      </c>
      <c r="CZ1929" s="20">
        <f t="shared" si="616"/>
        <v>193.00000000000009</v>
      </c>
      <c r="DA1929" s="20">
        <f t="shared" si="616"/>
        <v>120.625</v>
      </c>
      <c r="DB1929" s="20">
        <f t="shared" si="616"/>
        <v>386.00000000000017</v>
      </c>
      <c r="DE1929" s="20" t="e">
        <f t="shared" si="610"/>
        <v>#N/A</v>
      </c>
      <c r="DF1929" s="20">
        <f t="shared" si="617"/>
        <v>0</v>
      </c>
      <c r="DG1929" s="20">
        <f t="shared" si="618"/>
        <v>552</v>
      </c>
    </row>
    <row r="1930" spans="12:111">
      <c r="L1930" s="15"/>
      <c r="M1930" s="17"/>
      <c r="O1930" s="19">
        <v>1929</v>
      </c>
      <c r="P1930" s="1">
        <f t="shared" ref="P1930:P1993" si="621">($H$19*O1930*O1930+$I$19*O1930+$J$19)/100000*IF(O1930/5-INT(O1930/5)=0,1.5,1)</f>
        <v>0.14583020300000005</v>
      </c>
      <c r="Q1930">
        <f>SUM(P$2:P1930)</f>
        <v>948.07693285573805</v>
      </c>
      <c r="R1930" s="10">
        <f t="shared" si="619"/>
        <v>0.10208114210000002</v>
      </c>
      <c r="S1930" s="10">
        <f t="shared" si="620"/>
        <v>0.18957926390000007</v>
      </c>
      <c r="T1930" s="22">
        <f>SUM(R$2:R1930)</f>
        <v>669.0538529990157</v>
      </c>
      <c r="U1930" s="22">
        <f>SUM(S$2:S1930)</f>
        <v>1227.1000127124557</v>
      </c>
      <c r="X1930" s="15"/>
      <c r="CD1930" s="20">
        <v>1929</v>
      </c>
      <c r="CE1930" s="20">
        <f t="shared" si="606"/>
        <v>0</v>
      </c>
      <c r="CF1930" s="20">
        <f>T1930</f>
        <v>669.0538529990157</v>
      </c>
      <c r="CG1930" s="20">
        <f>U1930</f>
        <v>1227.1000127124557</v>
      </c>
      <c r="CH1930" s="20">
        <f t="shared" si="611"/>
        <v>193.00000000000009</v>
      </c>
      <c r="CI1930" s="20">
        <f t="shared" si="611"/>
        <v>120.625</v>
      </c>
      <c r="CJ1930" s="20">
        <f t="shared" si="611"/>
        <v>386.00000000000017</v>
      </c>
      <c r="CK1930" s="20">
        <f t="shared" si="612"/>
        <v>552</v>
      </c>
      <c r="CL1930" s="20">
        <v>10</v>
      </c>
      <c r="CM1930" s="20">
        <f t="shared" si="613"/>
        <v>755.00000000000011</v>
      </c>
      <c r="CN1930" s="20">
        <f t="shared" si="614"/>
        <v>2175.1000127124562</v>
      </c>
      <c r="CS1930" s="20" t="e">
        <f t="shared" si="607"/>
        <v>#N/A</v>
      </c>
      <c r="CT1930" s="20" t="e">
        <f t="shared" si="608"/>
        <v>#N/A</v>
      </c>
      <c r="CU1930" s="20" t="e">
        <f t="shared" si="609"/>
        <v>#N/A</v>
      </c>
      <c r="CW1930" s="20">
        <f t="shared" si="615"/>
        <v>0</v>
      </c>
      <c r="CX1930" s="20">
        <f t="shared" si="615"/>
        <v>0</v>
      </c>
      <c r="CY1930" s="20">
        <f t="shared" si="615"/>
        <v>0</v>
      </c>
      <c r="CZ1930" s="20">
        <f t="shared" si="616"/>
        <v>193.00000000000009</v>
      </c>
      <c r="DA1930" s="20">
        <f t="shared" si="616"/>
        <v>120.625</v>
      </c>
      <c r="DB1930" s="20">
        <f t="shared" si="616"/>
        <v>386.00000000000017</v>
      </c>
      <c r="DE1930" s="20" t="e">
        <f t="shared" si="610"/>
        <v>#N/A</v>
      </c>
      <c r="DF1930" s="20">
        <f t="shared" si="617"/>
        <v>0</v>
      </c>
      <c r="DG1930" s="20">
        <f t="shared" si="618"/>
        <v>552</v>
      </c>
    </row>
    <row r="1931" spans="12:111">
      <c r="L1931" s="15"/>
      <c r="M1931" s="17"/>
      <c r="O1931" s="19">
        <v>1930</v>
      </c>
      <c r="P1931" s="1">
        <f t="shared" si="621"/>
        <v>0.21860879999999977</v>
      </c>
      <c r="Q1931">
        <f>SUM(P$2:P1931)</f>
        <v>948.29554165573802</v>
      </c>
      <c r="R1931" s="10">
        <f t="shared" si="619"/>
        <v>0.15302615999999983</v>
      </c>
      <c r="S1931" s="10">
        <f t="shared" si="620"/>
        <v>0.28419143999999968</v>
      </c>
      <c r="T1931" s="22">
        <f>SUM(R$2:R1931)</f>
        <v>669.20687915901567</v>
      </c>
      <c r="U1931" s="22">
        <f>SUM(S$2:S1931)</f>
        <v>1227.3842041524558</v>
      </c>
      <c r="X1931" s="15"/>
      <c r="CD1931" s="20">
        <v>1930</v>
      </c>
      <c r="CE1931" s="20">
        <f t="shared" si="606"/>
        <v>0</v>
      </c>
      <c r="CF1931" s="20">
        <f>T1931</f>
        <v>669.20687915901567</v>
      </c>
      <c r="CG1931" s="20">
        <f>U1931</f>
        <v>1227.3842041524558</v>
      </c>
      <c r="CH1931" s="20">
        <f t="shared" si="611"/>
        <v>193.00000000000009</v>
      </c>
      <c r="CI1931" s="20">
        <f t="shared" si="611"/>
        <v>120.625</v>
      </c>
      <c r="CJ1931" s="20">
        <f t="shared" si="611"/>
        <v>386.00000000000017</v>
      </c>
      <c r="CK1931" s="20">
        <f t="shared" si="612"/>
        <v>552</v>
      </c>
      <c r="CL1931" s="20">
        <v>10</v>
      </c>
      <c r="CM1931" s="20">
        <f t="shared" si="613"/>
        <v>755.00000000000011</v>
      </c>
      <c r="CN1931" s="20">
        <f t="shared" si="614"/>
        <v>2175.3842041524558</v>
      </c>
      <c r="CS1931" s="20" t="e">
        <f t="shared" si="607"/>
        <v>#N/A</v>
      </c>
      <c r="CT1931" s="20" t="e">
        <f t="shared" si="608"/>
        <v>#N/A</v>
      </c>
      <c r="CU1931" s="20" t="e">
        <f t="shared" si="609"/>
        <v>#N/A</v>
      </c>
      <c r="CW1931" s="20">
        <f t="shared" si="615"/>
        <v>0</v>
      </c>
      <c r="CX1931" s="20">
        <f t="shared" si="615"/>
        <v>0</v>
      </c>
      <c r="CY1931" s="20">
        <f t="shared" si="615"/>
        <v>0</v>
      </c>
      <c r="CZ1931" s="20">
        <f t="shared" si="616"/>
        <v>193.00000000000009</v>
      </c>
      <c r="DA1931" s="20">
        <f t="shared" si="616"/>
        <v>120.625</v>
      </c>
      <c r="DB1931" s="20">
        <f t="shared" si="616"/>
        <v>386.00000000000017</v>
      </c>
      <c r="DE1931" s="20" t="e">
        <f t="shared" si="610"/>
        <v>#N/A</v>
      </c>
      <c r="DF1931" s="20">
        <f t="shared" si="617"/>
        <v>0</v>
      </c>
      <c r="DG1931" s="20">
        <f t="shared" si="618"/>
        <v>552</v>
      </c>
    </row>
    <row r="1932" spans="12:111">
      <c r="L1932" s="15"/>
      <c r="M1932" s="17"/>
      <c r="O1932" s="19">
        <v>1931</v>
      </c>
      <c r="P1932" s="1">
        <f t="shared" si="621"/>
        <v>0.14564846300000003</v>
      </c>
      <c r="Q1932">
        <f>SUM(P$2:P1932)</f>
        <v>948.44119011873806</v>
      </c>
      <c r="R1932" s="10">
        <f t="shared" si="619"/>
        <v>0.10195392410000002</v>
      </c>
      <c r="S1932" s="10">
        <f t="shared" si="620"/>
        <v>0.18934300190000006</v>
      </c>
      <c r="T1932" s="22">
        <f>SUM(R$2:R1932)</f>
        <v>669.3088330831157</v>
      </c>
      <c r="U1932" s="22">
        <f>SUM(S$2:S1932)</f>
        <v>1227.5735471543558</v>
      </c>
      <c r="X1932" s="15"/>
      <c r="CD1932" s="20">
        <v>1931</v>
      </c>
      <c r="CE1932" s="20">
        <f t="shared" si="606"/>
        <v>0</v>
      </c>
      <c r="CF1932" s="20">
        <f>T1932</f>
        <v>669.3088330831157</v>
      </c>
      <c r="CG1932" s="20">
        <f>U1932</f>
        <v>1227.5735471543558</v>
      </c>
      <c r="CH1932" s="20">
        <f t="shared" si="611"/>
        <v>193.00000000000009</v>
      </c>
      <c r="CI1932" s="20">
        <f t="shared" si="611"/>
        <v>120.625</v>
      </c>
      <c r="CJ1932" s="20">
        <f t="shared" si="611"/>
        <v>386.00000000000017</v>
      </c>
      <c r="CK1932" s="20">
        <f t="shared" si="612"/>
        <v>552</v>
      </c>
      <c r="CL1932" s="20">
        <v>10</v>
      </c>
      <c r="CM1932" s="20">
        <f t="shared" si="613"/>
        <v>755.00000000000011</v>
      </c>
      <c r="CN1932" s="20">
        <f t="shared" si="614"/>
        <v>2175.5735471543558</v>
      </c>
      <c r="CS1932" s="20" t="e">
        <f t="shared" si="607"/>
        <v>#N/A</v>
      </c>
      <c r="CT1932" s="20" t="e">
        <f t="shared" si="608"/>
        <v>#N/A</v>
      </c>
      <c r="CU1932" s="20" t="e">
        <f t="shared" si="609"/>
        <v>#N/A</v>
      </c>
      <c r="CW1932" s="20">
        <f t="shared" si="615"/>
        <v>0</v>
      </c>
      <c r="CX1932" s="20">
        <f t="shared" si="615"/>
        <v>0</v>
      </c>
      <c r="CY1932" s="20">
        <f t="shared" si="615"/>
        <v>0</v>
      </c>
      <c r="CZ1932" s="20">
        <f t="shared" si="616"/>
        <v>193.00000000000009</v>
      </c>
      <c r="DA1932" s="20">
        <f t="shared" si="616"/>
        <v>120.625</v>
      </c>
      <c r="DB1932" s="20">
        <f t="shared" si="616"/>
        <v>386.00000000000017</v>
      </c>
      <c r="DE1932" s="20" t="e">
        <f t="shared" si="610"/>
        <v>#N/A</v>
      </c>
      <c r="DF1932" s="20">
        <f t="shared" si="617"/>
        <v>0</v>
      </c>
      <c r="DG1932" s="20">
        <f t="shared" si="618"/>
        <v>552</v>
      </c>
    </row>
    <row r="1933" spans="12:111">
      <c r="L1933" s="15"/>
      <c r="M1933" s="17"/>
      <c r="O1933" s="19">
        <v>1932</v>
      </c>
      <c r="P1933" s="1">
        <f t="shared" si="621"/>
        <v>0.14555799200000008</v>
      </c>
      <c r="Q1933">
        <f>SUM(P$2:P1933)</f>
        <v>948.58674811073809</v>
      </c>
      <c r="R1933" s="10">
        <f t="shared" si="619"/>
        <v>0.10189059440000005</v>
      </c>
      <c r="S1933" s="10">
        <f t="shared" si="620"/>
        <v>0.1892253896000001</v>
      </c>
      <c r="T1933" s="22">
        <f>SUM(R$2:R1933)</f>
        <v>669.41072367751565</v>
      </c>
      <c r="U1933" s="22">
        <f>SUM(S$2:S1933)</f>
        <v>1227.7627725439559</v>
      </c>
      <c r="X1933" s="15"/>
      <c r="CD1933" s="20">
        <v>1932</v>
      </c>
      <c r="CE1933" s="20">
        <f t="shared" si="606"/>
        <v>0</v>
      </c>
      <c r="CF1933" s="20">
        <f>T1933</f>
        <v>669.41072367751565</v>
      </c>
      <c r="CG1933" s="20">
        <f>U1933</f>
        <v>1227.7627725439559</v>
      </c>
      <c r="CH1933" s="20">
        <f t="shared" si="611"/>
        <v>193.00000000000009</v>
      </c>
      <c r="CI1933" s="20">
        <f t="shared" si="611"/>
        <v>120.625</v>
      </c>
      <c r="CJ1933" s="20">
        <f t="shared" si="611"/>
        <v>386.00000000000017</v>
      </c>
      <c r="CK1933" s="20">
        <f t="shared" si="612"/>
        <v>552</v>
      </c>
      <c r="CL1933" s="20">
        <v>10</v>
      </c>
      <c r="CM1933" s="20">
        <f t="shared" si="613"/>
        <v>755.00000000000011</v>
      </c>
      <c r="CN1933" s="20">
        <f t="shared" si="614"/>
        <v>2175.7627725439561</v>
      </c>
      <c r="CS1933" s="20" t="e">
        <f t="shared" si="607"/>
        <v>#N/A</v>
      </c>
      <c r="CT1933" s="20" t="e">
        <f t="shared" si="608"/>
        <v>#N/A</v>
      </c>
      <c r="CU1933" s="20" t="e">
        <f t="shared" si="609"/>
        <v>#N/A</v>
      </c>
      <c r="CW1933" s="20">
        <f t="shared" si="615"/>
        <v>0</v>
      </c>
      <c r="CX1933" s="20">
        <f t="shared" si="615"/>
        <v>0</v>
      </c>
      <c r="CY1933" s="20">
        <f t="shared" si="615"/>
        <v>0</v>
      </c>
      <c r="CZ1933" s="20">
        <f t="shared" si="616"/>
        <v>193.00000000000009</v>
      </c>
      <c r="DA1933" s="20">
        <f t="shared" si="616"/>
        <v>120.625</v>
      </c>
      <c r="DB1933" s="20">
        <f t="shared" si="616"/>
        <v>386.00000000000017</v>
      </c>
      <c r="DE1933" s="20" t="e">
        <f t="shared" si="610"/>
        <v>#N/A</v>
      </c>
      <c r="DF1933" s="20">
        <f t="shared" si="617"/>
        <v>0</v>
      </c>
      <c r="DG1933" s="20">
        <f t="shared" si="618"/>
        <v>552</v>
      </c>
    </row>
    <row r="1934" spans="12:111">
      <c r="L1934" s="15"/>
      <c r="M1934" s="17"/>
      <c r="O1934" s="19">
        <v>1933</v>
      </c>
      <c r="P1934" s="1">
        <f t="shared" si="621"/>
        <v>0.14546778699999996</v>
      </c>
      <c r="Q1934">
        <f>SUM(P$2:P1934)</f>
        <v>948.73221589773812</v>
      </c>
      <c r="R1934" s="10">
        <f t="shared" si="619"/>
        <v>0.10182745089999996</v>
      </c>
      <c r="S1934" s="10">
        <f t="shared" si="620"/>
        <v>0.18910812309999994</v>
      </c>
      <c r="T1934" s="22">
        <f>SUM(R$2:R1934)</f>
        <v>669.51255112841568</v>
      </c>
      <c r="U1934" s="22">
        <f>SUM(S$2:S1934)</f>
        <v>1227.9518806670558</v>
      </c>
      <c r="X1934" s="15"/>
      <c r="CD1934" s="20">
        <v>1933</v>
      </c>
      <c r="CE1934" s="20">
        <f t="shared" si="606"/>
        <v>0</v>
      </c>
      <c r="CF1934" s="20">
        <f>T1934</f>
        <v>669.51255112841568</v>
      </c>
      <c r="CG1934" s="20">
        <f>U1934</f>
        <v>1227.9518806670558</v>
      </c>
      <c r="CH1934" s="20">
        <f t="shared" si="611"/>
        <v>193.00000000000009</v>
      </c>
      <c r="CI1934" s="20">
        <f t="shared" si="611"/>
        <v>120.625</v>
      </c>
      <c r="CJ1934" s="20">
        <f t="shared" si="611"/>
        <v>386.00000000000017</v>
      </c>
      <c r="CK1934" s="20">
        <f t="shared" si="612"/>
        <v>552</v>
      </c>
      <c r="CL1934" s="20">
        <v>10</v>
      </c>
      <c r="CM1934" s="20">
        <f t="shared" si="613"/>
        <v>755.00000000000011</v>
      </c>
      <c r="CN1934" s="20">
        <f t="shared" si="614"/>
        <v>2175.9518806670558</v>
      </c>
      <c r="CS1934" s="20" t="e">
        <f t="shared" si="607"/>
        <v>#N/A</v>
      </c>
      <c r="CT1934" s="20" t="e">
        <f t="shared" si="608"/>
        <v>#N/A</v>
      </c>
      <c r="CU1934" s="20" t="e">
        <f t="shared" si="609"/>
        <v>#N/A</v>
      </c>
      <c r="CW1934" s="20">
        <f t="shared" si="615"/>
        <v>0</v>
      </c>
      <c r="CX1934" s="20">
        <f t="shared" si="615"/>
        <v>0</v>
      </c>
      <c r="CY1934" s="20">
        <f t="shared" si="615"/>
        <v>0</v>
      </c>
      <c r="CZ1934" s="20">
        <f t="shared" si="616"/>
        <v>193.00000000000009</v>
      </c>
      <c r="DA1934" s="20">
        <f t="shared" si="616"/>
        <v>120.625</v>
      </c>
      <c r="DB1934" s="20">
        <f t="shared" si="616"/>
        <v>386.00000000000017</v>
      </c>
      <c r="DE1934" s="20" t="e">
        <f t="shared" si="610"/>
        <v>#N/A</v>
      </c>
      <c r="DF1934" s="20">
        <f t="shared" si="617"/>
        <v>0</v>
      </c>
      <c r="DG1934" s="20">
        <f t="shared" si="618"/>
        <v>552</v>
      </c>
    </row>
    <row r="1935" spans="12:111">
      <c r="L1935" s="15"/>
      <c r="M1935" s="17"/>
      <c r="O1935" s="19">
        <v>1934</v>
      </c>
      <c r="P1935" s="1">
        <f t="shared" si="621"/>
        <v>0.14537784799999995</v>
      </c>
      <c r="Q1935">
        <f>SUM(P$2:P1935)</f>
        <v>948.87759374573807</v>
      </c>
      <c r="R1935" s="10">
        <f t="shared" si="619"/>
        <v>0.10176449359999996</v>
      </c>
      <c r="S1935" s="10">
        <f t="shared" si="620"/>
        <v>0.18899120239999995</v>
      </c>
      <c r="T1935" s="22">
        <f>SUM(R$2:R1935)</f>
        <v>669.61431562201562</v>
      </c>
      <c r="U1935" s="22">
        <f>SUM(S$2:S1935)</f>
        <v>1228.1408718694559</v>
      </c>
      <c r="X1935" s="15"/>
      <c r="CD1935" s="20">
        <v>1934</v>
      </c>
      <c r="CE1935" s="20">
        <f t="shared" si="606"/>
        <v>0</v>
      </c>
      <c r="CF1935" s="20">
        <f>T1935</f>
        <v>669.61431562201562</v>
      </c>
      <c r="CG1935" s="20">
        <f>U1935</f>
        <v>1228.1408718694559</v>
      </c>
      <c r="CH1935" s="20">
        <f t="shared" si="611"/>
        <v>193.00000000000009</v>
      </c>
      <c r="CI1935" s="20">
        <f t="shared" si="611"/>
        <v>120.625</v>
      </c>
      <c r="CJ1935" s="20">
        <f t="shared" si="611"/>
        <v>386.00000000000017</v>
      </c>
      <c r="CK1935" s="20">
        <f t="shared" si="612"/>
        <v>552</v>
      </c>
      <c r="CL1935" s="20">
        <v>10</v>
      </c>
      <c r="CM1935" s="20">
        <f t="shared" si="613"/>
        <v>755.00000000000011</v>
      </c>
      <c r="CN1935" s="20">
        <f t="shared" si="614"/>
        <v>2176.1408718694561</v>
      </c>
      <c r="CS1935" s="20" t="e">
        <f t="shared" si="607"/>
        <v>#N/A</v>
      </c>
      <c r="CT1935" s="20" t="e">
        <f t="shared" si="608"/>
        <v>#N/A</v>
      </c>
      <c r="CU1935" s="20" t="e">
        <f t="shared" si="609"/>
        <v>#N/A</v>
      </c>
      <c r="CW1935" s="20">
        <f t="shared" si="615"/>
        <v>0</v>
      </c>
      <c r="CX1935" s="20">
        <f t="shared" si="615"/>
        <v>0</v>
      </c>
      <c r="CY1935" s="20">
        <f t="shared" si="615"/>
        <v>0</v>
      </c>
      <c r="CZ1935" s="20">
        <f t="shared" si="616"/>
        <v>193.00000000000009</v>
      </c>
      <c r="DA1935" s="20">
        <f t="shared" si="616"/>
        <v>120.625</v>
      </c>
      <c r="DB1935" s="20">
        <f t="shared" si="616"/>
        <v>386.00000000000017</v>
      </c>
      <c r="DE1935" s="20" t="e">
        <f t="shared" si="610"/>
        <v>#N/A</v>
      </c>
      <c r="DF1935" s="20">
        <f t="shared" si="617"/>
        <v>0</v>
      </c>
      <c r="DG1935" s="20">
        <f t="shared" si="618"/>
        <v>552</v>
      </c>
    </row>
    <row r="1936" spans="12:111">
      <c r="L1936" s="15"/>
      <c r="M1936" s="17"/>
      <c r="O1936" s="19">
        <v>1935</v>
      </c>
      <c r="P1936" s="1">
        <f t="shared" si="621"/>
        <v>0.21793226250000008</v>
      </c>
      <c r="Q1936">
        <f>SUM(P$2:P1936)</f>
        <v>949.09552600823804</v>
      </c>
      <c r="R1936" s="10">
        <f t="shared" si="619"/>
        <v>0.15255258375000005</v>
      </c>
      <c r="S1936" s="10">
        <f t="shared" si="620"/>
        <v>0.28331194125000014</v>
      </c>
      <c r="T1936" s="22">
        <f>SUM(R$2:R1936)</f>
        <v>669.7668682057656</v>
      </c>
      <c r="U1936" s="22">
        <f>SUM(S$2:S1936)</f>
        <v>1228.4241838107059</v>
      </c>
      <c r="X1936" s="15"/>
      <c r="CD1936" s="20">
        <v>1935</v>
      </c>
      <c r="CE1936" s="20">
        <f t="shared" si="606"/>
        <v>0</v>
      </c>
      <c r="CF1936" s="20">
        <f>T1936</f>
        <v>669.7668682057656</v>
      </c>
      <c r="CG1936" s="20">
        <f>U1936</f>
        <v>1228.4241838107059</v>
      </c>
      <c r="CH1936" s="20">
        <f t="shared" si="611"/>
        <v>193.00000000000009</v>
      </c>
      <c r="CI1936" s="20">
        <f t="shared" si="611"/>
        <v>120.625</v>
      </c>
      <c r="CJ1936" s="20">
        <f t="shared" si="611"/>
        <v>386.00000000000017</v>
      </c>
      <c r="CK1936" s="20">
        <f t="shared" si="612"/>
        <v>552</v>
      </c>
      <c r="CL1936" s="20">
        <v>10</v>
      </c>
      <c r="CM1936" s="20">
        <f t="shared" si="613"/>
        <v>755.00000000000011</v>
      </c>
      <c r="CN1936" s="20">
        <f t="shared" si="614"/>
        <v>2176.4241838107064</v>
      </c>
      <c r="CS1936" s="20" t="e">
        <f t="shared" si="607"/>
        <v>#N/A</v>
      </c>
      <c r="CT1936" s="20" t="e">
        <f t="shared" si="608"/>
        <v>#N/A</v>
      </c>
      <c r="CU1936" s="20" t="e">
        <f t="shared" si="609"/>
        <v>#N/A</v>
      </c>
      <c r="CW1936" s="20">
        <f t="shared" si="615"/>
        <v>0</v>
      </c>
      <c r="CX1936" s="20">
        <f t="shared" si="615"/>
        <v>0</v>
      </c>
      <c r="CY1936" s="20">
        <f t="shared" si="615"/>
        <v>0</v>
      </c>
      <c r="CZ1936" s="20">
        <f t="shared" si="616"/>
        <v>193.00000000000009</v>
      </c>
      <c r="DA1936" s="20">
        <f t="shared" si="616"/>
        <v>120.625</v>
      </c>
      <c r="DB1936" s="20">
        <f t="shared" si="616"/>
        <v>386.00000000000017</v>
      </c>
      <c r="DE1936" s="20" t="e">
        <f t="shared" si="610"/>
        <v>#N/A</v>
      </c>
      <c r="DF1936" s="20">
        <f t="shared" si="617"/>
        <v>0</v>
      </c>
      <c r="DG1936" s="20">
        <f t="shared" si="618"/>
        <v>552</v>
      </c>
    </row>
    <row r="1937" spans="12:111">
      <c r="L1937" s="15"/>
      <c r="M1937" s="17"/>
      <c r="O1937" s="19">
        <v>1936</v>
      </c>
      <c r="P1937" s="1">
        <f t="shared" si="621"/>
        <v>0.14519876800000012</v>
      </c>
      <c r="Q1937">
        <f>SUM(P$2:P1937)</f>
        <v>949.24072477623804</v>
      </c>
      <c r="R1937" s="10">
        <f t="shared" si="619"/>
        <v>0.10163913760000008</v>
      </c>
      <c r="S1937" s="10">
        <f t="shared" si="620"/>
        <v>0.18875839840000017</v>
      </c>
      <c r="T1937" s="22">
        <f>SUM(R$2:R1937)</f>
        <v>669.86850734336565</v>
      </c>
      <c r="U1937" s="22">
        <f>SUM(S$2:S1937)</f>
        <v>1228.612942209106</v>
      </c>
      <c r="X1937" s="15"/>
      <c r="CD1937" s="20">
        <v>1936</v>
      </c>
      <c r="CE1937" s="20">
        <f t="shared" si="606"/>
        <v>0</v>
      </c>
      <c r="CF1937" s="20">
        <f>T1937</f>
        <v>669.86850734336565</v>
      </c>
      <c r="CG1937" s="20">
        <f>U1937</f>
        <v>1228.612942209106</v>
      </c>
      <c r="CH1937" s="20">
        <f t="shared" si="611"/>
        <v>193.00000000000009</v>
      </c>
      <c r="CI1937" s="20">
        <f t="shared" si="611"/>
        <v>120.625</v>
      </c>
      <c r="CJ1937" s="20">
        <f t="shared" si="611"/>
        <v>386.00000000000017</v>
      </c>
      <c r="CK1937" s="20">
        <f t="shared" si="612"/>
        <v>552</v>
      </c>
      <c r="CL1937" s="20">
        <v>10</v>
      </c>
      <c r="CM1937" s="20">
        <f t="shared" si="613"/>
        <v>755.00000000000011</v>
      </c>
      <c r="CN1937" s="20">
        <f t="shared" si="614"/>
        <v>2176.6129422091062</v>
      </c>
      <c r="CS1937" s="20" t="e">
        <f t="shared" si="607"/>
        <v>#N/A</v>
      </c>
      <c r="CT1937" s="20" t="e">
        <f t="shared" si="608"/>
        <v>#N/A</v>
      </c>
      <c r="CU1937" s="20" t="e">
        <f t="shared" si="609"/>
        <v>#N/A</v>
      </c>
      <c r="CW1937" s="20">
        <f t="shared" si="615"/>
        <v>0</v>
      </c>
      <c r="CX1937" s="20">
        <f t="shared" si="615"/>
        <v>0</v>
      </c>
      <c r="CY1937" s="20">
        <f t="shared" si="615"/>
        <v>0</v>
      </c>
      <c r="CZ1937" s="20">
        <f t="shared" si="616"/>
        <v>193.00000000000009</v>
      </c>
      <c r="DA1937" s="20">
        <f t="shared" si="616"/>
        <v>120.625</v>
      </c>
      <c r="DB1937" s="20">
        <f t="shared" si="616"/>
        <v>386.00000000000017</v>
      </c>
      <c r="DE1937" s="20" t="e">
        <f t="shared" si="610"/>
        <v>#N/A</v>
      </c>
      <c r="DF1937" s="20">
        <f t="shared" si="617"/>
        <v>0</v>
      </c>
      <c r="DG1937" s="20">
        <f t="shared" si="618"/>
        <v>552</v>
      </c>
    </row>
    <row r="1938" spans="12:111">
      <c r="L1938" s="15"/>
      <c r="M1938" s="17"/>
      <c r="O1938" s="19">
        <v>1937</v>
      </c>
      <c r="P1938" s="1">
        <f t="shared" si="621"/>
        <v>0.14510962700000005</v>
      </c>
      <c r="Q1938">
        <f>SUM(P$2:P1938)</f>
        <v>949.38583440323805</v>
      </c>
      <c r="R1938" s="10">
        <f t="shared" si="619"/>
        <v>0.10157673890000003</v>
      </c>
      <c r="S1938" s="10">
        <f t="shared" si="620"/>
        <v>0.18864251510000007</v>
      </c>
      <c r="T1938" s="22">
        <f>SUM(R$2:R1938)</f>
        <v>669.97008408226566</v>
      </c>
      <c r="U1938" s="22">
        <f>SUM(S$2:S1938)</f>
        <v>1228.8015847242059</v>
      </c>
      <c r="X1938" s="15"/>
      <c r="CD1938" s="20">
        <v>1937</v>
      </c>
      <c r="CE1938" s="20">
        <f t="shared" si="606"/>
        <v>0</v>
      </c>
      <c r="CF1938" s="20">
        <f>T1938</f>
        <v>669.97008408226566</v>
      </c>
      <c r="CG1938" s="20">
        <f>U1938</f>
        <v>1228.8015847242059</v>
      </c>
      <c r="CH1938" s="20">
        <f t="shared" si="611"/>
        <v>193.00000000000009</v>
      </c>
      <c r="CI1938" s="20">
        <f t="shared" si="611"/>
        <v>120.625</v>
      </c>
      <c r="CJ1938" s="20">
        <f t="shared" si="611"/>
        <v>386.00000000000017</v>
      </c>
      <c r="CK1938" s="20">
        <f t="shared" si="612"/>
        <v>552</v>
      </c>
      <c r="CL1938" s="20">
        <v>10</v>
      </c>
      <c r="CM1938" s="20">
        <f t="shared" si="613"/>
        <v>755.00000000000011</v>
      </c>
      <c r="CN1938" s="20">
        <f t="shared" si="614"/>
        <v>2176.8015847242059</v>
      </c>
      <c r="CS1938" s="20" t="e">
        <f t="shared" si="607"/>
        <v>#N/A</v>
      </c>
      <c r="CT1938" s="20" t="e">
        <f t="shared" si="608"/>
        <v>#N/A</v>
      </c>
      <c r="CU1938" s="20" t="e">
        <f t="shared" si="609"/>
        <v>#N/A</v>
      </c>
      <c r="CW1938" s="20">
        <f t="shared" si="615"/>
        <v>0</v>
      </c>
      <c r="CX1938" s="20">
        <f t="shared" si="615"/>
        <v>0</v>
      </c>
      <c r="CY1938" s="20">
        <f t="shared" si="615"/>
        <v>0</v>
      </c>
      <c r="CZ1938" s="20">
        <f t="shared" si="616"/>
        <v>193.00000000000009</v>
      </c>
      <c r="DA1938" s="20">
        <f t="shared" si="616"/>
        <v>120.625</v>
      </c>
      <c r="DB1938" s="20">
        <f t="shared" si="616"/>
        <v>386.00000000000017</v>
      </c>
      <c r="DE1938" s="20" t="e">
        <f t="shared" si="610"/>
        <v>#N/A</v>
      </c>
      <c r="DF1938" s="20">
        <f t="shared" si="617"/>
        <v>0</v>
      </c>
      <c r="DG1938" s="20">
        <f t="shared" si="618"/>
        <v>552</v>
      </c>
    </row>
    <row r="1939" spans="12:111">
      <c r="L1939" s="15"/>
      <c r="M1939" s="17"/>
      <c r="O1939" s="19">
        <v>1938</v>
      </c>
      <c r="P1939" s="1">
        <f t="shared" si="621"/>
        <v>0.14502075199999992</v>
      </c>
      <c r="Q1939">
        <f>SUM(P$2:P1939)</f>
        <v>949.5308551552381</v>
      </c>
      <c r="R1939" s="10">
        <f t="shared" si="619"/>
        <v>0.10151452639999994</v>
      </c>
      <c r="S1939" s="10">
        <f t="shared" si="620"/>
        <v>0.1885269775999999</v>
      </c>
      <c r="T1939" s="22">
        <f>SUM(R$2:R1939)</f>
        <v>670.07159860866568</v>
      </c>
      <c r="U1939" s="22">
        <f>SUM(S$2:S1939)</f>
        <v>1228.990111701806</v>
      </c>
      <c r="X1939" s="15"/>
      <c r="CD1939" s="20">
        <v>1938</v>
      </c>
      <c r="CE1939" s="20">
        <f t="shared" si="606"/>
        <v>0</v>
      </c>
      <c r="CF1939" s="20">
        <f>T1939</f>
        <v>670.07159860866568</v>
      </c>
      <c r="CG1939" s="20">
        <f>U1939</f>
        <v>1228.990111701806</v>
      </c>
      <c r="CH1939" s="20">
        <f t="shared" si="611"/>
        <v>193.00000000000009</v>
      </c>
      <c r="CI1939" s="20">
        <f t="shared" si="611"/>
        <v>120.625</v>
      </c>
      <c r="CJ1939" s="20">
        <f t="shared" si="611"/>
        <v>386.00000000000017</v>
      </c>
      <c r="CK1939" s="20">
        <f t="shared" si="612"/>
        <v>552</v>
      </c>
      <c r="CL1939" s="20">
        <v>10</v>
      </c>
      <c r="CM1939" s="20">
        <f t="shared" si="613"/>
        <v>755.00000000000011</v>
      </c>
      <c r="CN1939" s="20">
        <f t="shared" si="614"/>
        <v>2176.9901117018062</v>
      </c>
      <c r="CS1939" s="20" t="e">
        <f t="shared" si="607"/>
        <v>#N/A</v>
      </c>
      <c r="CT1939" s="20" t="e">
        <f t="shared" si="608"/>
        <v>#N/A</v>
      </c>
      <c r="CU1939" s="20" t="e">
        <f t="shared" si="609"/>
        <v>#N/A</v>
      </c>
      <c r="CW1939" s="20">
        <f t="shared" si="615"/>
        <v>0</v>
      </c>
      <c r="CX1939" s="20">
        <f t="shared" si="615"/>
        <v>0</v>
      </c>
      <c r="CY1939" s="20">
        <f t="shared" si="615"/>
        <v>0</v>
      </c>
      <c r="CZ1939" s="20">
        <f t="shared" ref="CZ1939:DB1954" si="622">IF(CW1939-CZ1938&gt;0,CW1939,CZ1938)</f>
        <v>193.00000000000009</v>
      </c>
      <c r="DA1939" s="20">
        <f t="shared" si="622"/>
        <v>120.625</v>
      </c>
      <c r="DB1939" s="20">
        <f t="shared" si="622"/>
        <v>386.00000000000017</v>
      </c>
      <c r="DE1939" s="20" t="e">
        <f t="shared" si="610"/>
        <v>#N/A</v>
      </c>
      <c r="DF1939" s="20">
        <f t="shared" si="617"/>
        <v>0</v>
      </c>
      <c r="DG1939" s="20">
        <f t="shared" si="618"/>
        <v>552</v>
      </c>
    </row>
    <row r="1940" spans="12:111">
      <c r="L1940" s="15"/>
      <c r="M1940" s="17"/>
      <c r="O1940" s="19">
        <v>1939</v>
      </c>
      <c r="P1940" s="1">
        <f t="shared" si="621"/>
        <v>0.14493214299999993</v>
      </c>
      <c r="Q1940">
        <f>SUM(P$2:P1940)</f>
        <v>949.67578729823811</v>
      </c>
      <c r="R1940" s="10">
        <f t="shared" si="619"/>
        <v>0.10145250009999994</v>
      </c>
      <c r="S1940" s="10">
        <f t="shared" si="620"/>
        <v>0.18841178589999991</v>
      </c>
      <c r="T1940" s="22">
        <f>SUM(R$2:R1940)</f>
        <v>670.17305110876566</v>
      </c>
      <c r="U1940" s="22">
        <f>SUM(S$2:S1940)</f>
        <v>1229.1785234877059</v>
      </c>
      <c r="X1940" s="15"/>
      <c r="CD1940" s="20">
        <v>1939</v>
      </c>
      <c r="CE1940" s="20">
        <f t="shared" si="606"/>
        <v>0</v>
      </c>
      <c r="CF1940" s="20">
        <f>T1940</f>
        <v>670.17305110876566</v>
      </c>
      <c r="CG1940" s="20">
        <f>U1940</f>
        <v>1229.1785234877059</v>
      </c>
      <c r="CH1940" s="20">
        <f t="shared" si="611"/>
        <v>193.00000000000009</v>
      </c>
      <c r="CI1940" s="20">
        <f t="shared" si="611"/>
        <v>120.625</v>
      </c>
      <c r="CJ1940" s="20">
        <f t="shared" si="611"/>
        <v>386.00000000000017</v>
      </c>
      <c r="CK1940" s="20">
        <f t="shared" si="612"/>
        <v>552</v>
      </c>
      <c r="CL1940" s="20">
        <v>10</v>
      </c>
      <c r="CM1940" s="20">
        <f t="shared" si="613"/>
        <v>755.00000000000011</v>
      </c>
      <c r="CN1940" s="20">
        <f t="shared" si="614"/>
        <v>2177.1785234877061</v>
      </c>
      <c r="CS1940" s="20" t="e">
        <f t="shared" si="607"/>
        <v>#N/A</v>
      </c>
      <c r="CT1940" s="20" t="e">
        <f t="shared" si="608"/>
        <v>#N/A</v>
      </c>
      <c r="CU1940" s="20" t="e">
        <f t="shared" si="609"/>
        <v>#N/A</v>
      </c>
      <c r="CW1940" s="20">
        <f t="shared" si="615"/>
        <v>0</v>
      </c>
      <c r="CX1940" s="20">
        <f t="shared" si="615"/>
        <v>0</v>
      </c>
      <c r="CY1940" s="20">
        <f t="shared" si="615"/>
        <v>0</v>
      </c>
      <c r="CZ1940" s="20">
        <f t="shared" si="622"/>
        <v>193.00000000000009</v>
      </c>
      <c r="DA1940" s="20">
        <f t="shared" si="622"/>
        <v>120.625</v>
      </c>
      <c r="DB1940" s="20">
        <f t="shared" si="622"/>
        <v>386.00000000000017</v>
      </c>
      <c r="DE1940" s="20" t="e">
        <f t="shared" si="610"/>
        <v>#N/A</v>
      </c>
      <c r="DF1940" s="20">
        <f t="shared" si="617"/>
        <v>0</v>
      </c>
      <c r="DG1940" s="20">
        <f t="shared" si="618"/>
        <v>552</v>
      </c>
    </row>
    <row r="1941" spans="12:111">
      <c r="L1941" s="15"/>
      <c r="M1941" s="17"/>
      <c r="O1941" s="19">
        <v>1940</v>
      </c>
      <c r="P1941" s="1">
        <f t="shared" si="621"/>
        <v>0.21726570000000006</v>
      </c>
      <c r="Q1941">
        <f>SUM(P$2:P1941)</f>
        <v>949.89305299823809</v>
      </c>
      <c r="R1941" s="10">
        <f t="shared" si="619"/>
        <v>0.15208599000000003</v>
      </c>
      <c r="S1941" s="10">
        <f t="shared" si="620"/>
        <v>0.28244541000000006</v>
      </c>
      <c r="T1941" s="22">
        <f>SUM(R$2:R1941)</f>
        <v>670.32513709876571</v>
      </c>
      <c r="U1941" s="22">
        <f>SUM(S$2:S1941)</f>
        <v>1229.4609688977059</v>
      </c>
      <c r="X1941" s="15"/>
      <c r="CD1941" s="20">
        <v>1940</v>
      </c>
      <c r="CE1941" s="20">
        <f t="shared" si="606"/>
        <v>0</v>
      </c>
      <c r="CF1941" s="20">
        <f>T1941</f>
        <v>670.32513709876571</v>
      </c>
      <c r="CG1941" s="20">
        <f>U1941</f>
        <v>1229.4609688977059</v>
      </c>
      <c r="CH1941" s="20">
        <f t="shared" si="611"/>
        <v>193.00000000000009</v>
      </c>
      <c r="CI1941" s="20">
        <f t="shared" si="611"/>
        <v>120.625</v>
      </c>
      <c r="CJ1941" s="20">
        <f t="shared" si="611"/>
        <v>386.00000000000017</v>
      </c>
      <c r="CK1941" s="20">
        <f t="shared" si="612"/>
        <v>552</v>
      </c>
      <c r="CL1941" s="20">
        <v>10</v>
      </c>
      <c r="CM1941" s="20">
        <f t="shared" si="613"/>
        <v>755.00000000000011</v>
      </c>
      <c r="CN1941" s="20">
        <f t="shared" si="614"/>
        <v>2177.4609688977062</v>
      </c>
      <c r="CS1941" s="20" t="e">
        <f t="shared" si="607"/>
        <v>#N/A</v>
      </c>
      <c r="CT1941" s="20" t="e">
        <f t="shared" si="608"/>
        <v>#N/A</v>
      </c>
      <c r="CU1941" s="20" t="e">
        <f t="shared" si="609"/>
        <v>#N/A</v>
      </c>
      <c r="CW1941" s="20">
        <f t="shared" si="615"/>
        <v>0</v>
      </c>
      <c r="CX1941" s="20">
        <f t="shared" si="615"/>
        <v>0</v>
      </c>
      <c r="CY1941" s="20">
        <f t="shared" si="615"/>
        <v>0</v>
      </c>
      <c r="CZ1941" s="20">
        <f t="shared" si="622"/>
        <v>193.00000000000009</v>
      </c>
      <c r="DA1941" s="20">
        <f t="shared" si="622"/>
        <v>120.625</v>
      </c>
      <c r="DB1941" s="20">
        <f t="shared" si="622"/>
        <v>386.00000000000017</v>
      </c>
      <c r="DE1941" s="20" t="e">
        <f t="shared" si="610"/>
        <v>#N/A</v>
      </c>
      <c r="DF1941" s="20">
        <f t="shared" si="617"/>
        <v>0</v>
      </c>
      <c r="DG1941" s="20">
        <f t="shared" si="618"/>
        <v>552</v>
      </c>
    </row>
    <row r="1942" spans="12:111">
      <c r="L1942" s="15"/>
      <c r="M1942" s="17"/>
      <c r="O1942" s="19">
        <v>1941</v>
      </c>
      <c r="P1942" s="1">
        <f t="shared" si="621"/>
        <v>0.144755723</v>
      </c>
      <c r="Q1942">
        <f>SUM(P$2:P1942)</f>
        <v>950.03780872123809</v>
      </c>
      <c r="R1942" s="10">
        <f t="shared" si="619"/>
        <v>0.10132900609999999</v>
      </c>
      <c r="S1942" s="10">
        <f t="shared" si="620"/>
        <v>0.1881824399</v>
      </c>
      <c r="T1942" s="22">
        <f>SUM(R$2:R1942)</f>
        <v>670.42646610486565</v>
      </c>
      <c r="U1942" s="22">
        <f>SUM(S$2:S1942)</f>
        <v>1229.6491513376059</v>
      </c>
      <c r="X1942" s="15"/>
      <c r="CD1942" s="20">
        <v>1941</v>
      </c>
      <c r="CE1942" s="20">
        <f t="shared" si="606"/>
        <v>0</v>
      </c>
      <c r="CF1942" s="20">
        <f>T1942</f>
        <v>670.42646610486565</v>
      </c>
      <c r="CG1942" s="20">
        <f>U1942</f>
        <v>1229.6491513376059</v>
      </c>
      <c r="CH1942" s="20">
        <f t="shared" si="611"/>
        <v>193.00000000000009</v>
      </c>
      <c r="CI1942" s="20">
        <f t="shared" si="611"/>
        <v>120.625</v>
      </c>
      <c r="CJ1942" s="20">
        <f t="shared" si="611"/>
        <v>386.00000000000017</v>
      </c>
      <c r="CK1942" s="20">
        <f t="shared" si="612"/>
        <v>552</v>
      </c>
      <c r="CL1942" s="20">
        <v>10</v>
      </c>
      <c r="CM1942" s="20">
        <f t="shared" si="613"/>
        <v>755.00000000000011</v>
      </c>
      <c r="CN1942" s="20">
        <f t="shared" si="614"/>
        <v>2177.6491513376059</v>
      </c>
      <c r="CS1942" s="20" t="e">
        <f t="shared" si="607"/>
        <v>#N/A</v>
      </c>
      <c r="CT1942" s="20" t="e">
        <f t="shared" si="608"/>
        <v>#N/A</v>
      </c>
      <c r="CU1942" s="20" t="e">
        <f t="shared" si="609"/>
        <v>#N/A</v>
      </c>
      <c r="CW1942" s="20">
        <f t="shared" si="615"/>
        <v>0</v>
      </c>
      <c r="CX1942" s="20">
        <f t="shared" si="615"/>
        <v>0</v>
      </c>
      <c r="CY1942" s="20">
        <f t="shared" si="615"/>
        <v>0</v>
      </c>
      <c r="CZ1942" s="20">
        <f t="shared" si="622"/>
        <v>193.00000000000009</v>
      </c>
      <c r="DA1942" s="20">
        <f t="shared" si="622"/>
        <v>120.625</v>
      </c>
      <c r="DB1942" s="20">
        <f t="shared" si="622"/>
        <v>386.00000000000017</v>
      </c>
      <c r="DE1942" s="20" t="e">
        <f t="shared" si="610"/>
        <v>#N/A</v>
      </c>
      <c r="DF1942" s="20">
        <f t="shared" si="617"/>
        <v>0</v>
      </c>
      <c r="DG1942" s="20">
        <f t="shared" si="618"/>
        <v>552</v>
      </c>
    </row>
    <row r="1943" spans="12:111">
      <c r="L1943" s="15"/>
      <c r="M1943" s="17"/>
      <c r="O1943" s="19">
        <v>1942</v>
      </c>
      <c r="P1943" s="1">
        <f t="shared" si="621"/>
        <v>0.14466791200000007</v>
      </c>
      <c r="Q1943">
        <f>SUM(P$2:P1943)</f>
        <v>950.18247663323814</v>
      </c>
      <c r="R1943" s="10">
        <f t="shared" si="619"/>
        <v>0.10126753840000004</v>
      </c>
      <c r="S1943" s="10">
        <f t="shared" si="620"/>
        <v>0.18806828560000008</v>
      </c>
      <c r="T1943" s="22">
        <f>SUM(R$2:R1943)</f>
        <v>670.52773364326561</v>
      </c>
      <c r="U1943" s="22">
        <f>SUM(S$2:S1943)</f>
        <v>1229.8372196232058</v>
      </c>
      <c r="X1943" s="15"/>
      <c r="CD1943" s="20">
        <v>1942</v>
      </c>
      <c r="CE1943" s="20">
        <f t="shared" si="606"/>
        <v>0</v>
      </c>
      <c r="CF1943" s="20">
        <f>T1943</f>
        <v>670.52773364326561</v>
      </c>
      <c r="CG1943" s="20">
        <f>U1943</f>
        <v>1229.8372196232058</v>
      </c>
      <c r="CH1943" s="20">
        <f t="shared" si="611"/>
        <v>193.00000000000009</v>
      </c>
      <c r="CI1943" s="20">
        <f t="shared" si="611"/>
        <v>120.625</v>
      </c>
      <c r="CJ1943" s="20">
        <f t="shared" si="611"/>
        <v>386.00000000000017</v>
      </c>
      <c r="CK1943" s="20">
        <f t="shared" si="612"/>
        <v>552</v>
      </c>
      <c r="CL1943" s="20">
        <v>10</v>
      </c>
      <c r="CM1943" s="20">
        <f t="shared" si="613"/>
        <v>755.00000000000011</v>
      </c>
      <c r="CN1943" s="20">
        <f t="shared" si="614"/>
        <v>2177.8372196232058</v>
      </c>
      <c r="CS1943" s="20" t="e">
        <f t="shared" si="607"/>
        <v>#N/A</v>
      </c>
      <c r="CT1943" s="20" t="e">
        <f t="shared" si="608"/>
        <v>#N/A</v>
      </c>
      <c r="CU1943" s="20" t="e">
        <f t="shared" si="609"/>
        <v>#N/A</v>
      </c>
      <c r="CW1943" s="20">
        <f t="shared" si="615"/>
        <v>0</v>
      </c>
      <c r="CX1943" s="20">
        <f t="shared" si="615"/>
        <v>0</v>
      </c>
      <c r="CY1943" s="20">
        <f t="shared" si="615"/>
        <v>0</v>
      </c>
      <c r="CZ1943" s="20">
        <f t="shared" si="622"/>
        <v>193.00000000000009</v>
      </c>
      <c r="DA1943" s="20">
        <f t="shared" si="622"/>
        <v>120.625</v>
      </c>
      <c r="DB1943" s="20">
        <f t="shared" si="622"/>
        <v>386.00000000000017</v>
      </c>
      <c r="DE1943" s="20" t="e">
        <f t="shared" si="610"/>
        <v>#N/A</v>
      </c>
      <c r="DF1943" s="20">
        <f t="shared" si="617"/>
        <v>0</v>
      </c>
      <c r="DG1943" s="20">
        <f t="shared" si="618"/>
        <v>552</v>
      </c>
    </row>
    <row r="1944" spans="12:111">
      <c r="L1944" s="15"/>
      <c r="M1944" s="17"/>
      <c r="O1944" s="19">
        <v>1943</v>
      </c>
      <c r="P1944" s="1">
        <f t="shared" si="621"/>
        <v>0.14458036699999996</v>
      </c>
      <c r="Q1944">
        <f>SUM(P$2:P1944)</f>
        <v>950.32705700023814</v>
      </c>
      <c r="R1944" s="10">
        <f t="shared" si="619"/>
        <v>0.10120625689999997</v>
      </c>
      <c r="S1944" s="10">
        <f t="shared" si="620"/>
        <v>0.18795447709999996</v>
      </c>
      <c r="T1944" s="22">
        <f>SUM(R$2:R1944)</f>
        <v>670.62893990016562</v>
      </c>
      <c r="U1944" s="22">
        <f>SUM(S$2:S1944)</f>
        <v>1230.0251741003058</v>
      </c>
      <c r="X1944" s="15"/>
      <c r="CD1944" s="20">
        <v>1943</v>
      </c>
      <c r="CE1944" s="20">
        <f t="shared" si="606"/>
        <v>0</v>
      </c>
      <c r="CF1944" s="20">
        <f>T1944</f>
        <v>670.62893990016562</v>
      </c>
      <c r="CG1944" s="20">
        <f>U1944</f>
        <v>1230.0251741003058</v>
      </c>
      <c r="CH1944" s="20">
        <f t="shared" si="611"/>
        <v>193.00000000000009</v>
      </c>
      <c r="CI1944" s="20">
        <f t="shared" si="611"/>
        <v>120.625</v>
      </c>
      <c r="CJ1944" s="20">
        <f t="shared" si="611"/>
        <v>386.00000000000017</v>
      </c>
      <c r="CK1944" s="20">
        <f t="shared" si="612"/>
        <v>552</v>
      </c>
      <c r="CL1944" s="20">
        <v>10</v>
      </c>
      <c r="CM1944" s="20">
        <f t="shared" si="613"/>
        <v>755.00000000000011</v>
      </c>
      <c r="CN1944" s="20">
        <f t="shared" si="614"/>
        <v>2178.0251741003058</v>
      </c>
      <c r="CS1944" s="20" t="e">
        <f t="shared" si="607"/>
        <v>#N/A</v>
      </c>
      <c r="CT1944" s="20" t="e">
        <f t="shared" si="608"/>
        <v>#N/A</v>
      </c>
      <c r="CU1944" s="20" t="e">
        <f t="shared" si="609"/>
        <v>#N/A</v>
      </c>
      <c r="CW1944" s="20">
        <f t="shared" si="615"/>
        <v>0</v>
      </c>
      <c r="CX1944" s="20">
        <f t="shared" si="615"/>
        <v>0</v>
      </c>
      <c r="CY1944" s="20">
        <f t="shared" si="615"/>
        <v>0</v>
      </c>
      <c r="CZ1944" s="20">
        <f t="shared" si="622"/>
        <v>193.00000000000009</v>
      </c>
      <c r="DA1944" s="20">
        <f t="shared" si="622"/>
        <v>120.625</v>
      </c>
      <c r="DB1944" s="20">
        <f t="shared" si="622"/>
        <v>386.00000000000017</v>
      </c>
      <c r="DE1944" s="20" t="e">
        <f t="shared" si="610"/>
        <v>#N/A</v>
      </c>
      <c r="DF1944" s="20">
        <f t="shared" si="617"/>
        <v>0</v>
      </c>
      <c r="DG1944" s="20">
        <f t="shared" si="618"/>
        <v>552</v>
      </c>
    </row>
    <row r="1945" spans="12:111">
      <c r="L1945" s="15"/>
      <c r="M1945" s="17"/>
      <c r="O1945" s="19">
        <v>1944</v>
      </c>
      <c r="P1945" s="1">
        <f t="shared" si="621"/>
        <v>0.14449308799999999</v>
      </c>
      <c r="Q1945">
        <f>SUM(P$2:P1945)</f>
        <v>950.47155008823813</v>
      </c>
      <c r="R1945" s="10">
        <f t="shared" si="619"/>
        <v>0.10114516159999999</v>
      </c>
      <c r="S1945" s="10">
        <f t="shared" si="620"/>
        <v>0.18784101440000001</v>
      </c>
      <c r="T1945" s="22">
        <f>SUM(R$2:R1945)</f>
        <v>670.73008506176564</v>
      </c>
      <c r="U1945" s="22">
        <f>SUM(S$2:S1945)</f>
        <v>1230.2130151147057</v>
      </c>
      <c r="X1945" s="15"/>
      <c r="CD1945" s="20">
        <v>1944</v>
      </c>
      <c r="CE1945" s="20">
        <f t="shared" si="606"/>
        <v>0</v>
      </c>
      <c r="CF1945" s="20">
        <f>T1945</f>
        <v>670.73008506176564</v>
      </c>
      <c r="CG1945" s="20">
        <f>U1945</f>
        <v>1230.2130151147057</v>
      </c>
      <c r="CH1945" s="20">
        <f t="shared" si="611"/>
        <v>193.00000000000009</v>
      </c>
      <c r="CI1945" s="20">
        <f t="shared" si="611"/>
        <v>120.625</v>
      </c>
      <c r="CJ1945" s="20">
        <f t="shared" si="611"/>
        <v>386.00000000000017</v>
      </c>
      <c r="CK1945" s="20">
        <f t="shared" si="612"/>
        <v>552</v>
      </c>
      <c r="CL1945" s="20">
        <v>10</v>
      </c>
      <c r="CM1945" s="20">
        <f t="shared" si="613"/>
        <v>755.00000000000011</v>
      </c>
      <c r="CN1945" s="20">
        <f t="shared" si="614"/>
        <v>2178.2130151147057</v>
      </c>
      <c r="CS1945" s="20" t="e">
        <f t="shared" si="607"/>
        <v>#N/A</v>
      </c>
      <c r="CT1945" s="20" t="e">
        <f t="shared" si="608"/>
        <v>#N/A</v>
      </c>
      <c r="CU1945" s="20" t="e">
        <f t="shared" si="609"/>
        <v>#N/A</v>
      </c>
      <c r="CW1945" s="20">
        <f t="shared" si="615"/>
        <v>0</v>
      </c>
      <c r="CX1945" s="20">
        <f t="shared" si="615"/>
        <v>0</v>
      </c>
      <c r="CY1945" s="20">
        <f t="shared" si="615"/>
        <v>0</v>
      </c>
      <c r="CZ1945" s="20">
        <f t="shared" si="622"/>
        <v>193.00000000000009</v>
      </c>
      <c r="DA1945" s="20">
        <f t="shared" si="622"/>
        <v>120.625</v>
      </c>
      <c r="DB1945" s="20">
        <f t="shared" si="622"/>
        <v>386.00000000000017</v>
      </c>
      <c r="DE1945" s="20" t="e">
        <f t="shared" si="610"/>
        <v>#N/A</v>
      </c>
      <c r="DF1945" s="20">
        <f t="shared" si="617"/>
        <v>0</v>
      </c>
      <c r="DG1945" s="20">
        <f t="shared" si="618"/>
        <v>552</v>
      </c>
    </row>
    <row r="1946" spans="12:111">
      <c r="L1946" s="15"/>
      <c r="M1946" s="17"/>
      <c r="O1946" s="19">
        <v>1945</v>
      </c>
      <c r="P1946" s="1">
        <f t="shared" si="621"/>
        <v>0.21660911249999998</v>
      </c>
      <c r="Q1946">
        <f>SUM(P$2:P1946)</f>
        <v>950.68815920073814</v>
      </c>
      <c r="R1946" s="10">
        <f t="shared" si="619"/>
        <v>0.15162637874999998</v>
      </c>
      <c r="S1946" s="10">
        <f t="shared" si="620"/>
        <v>0.28159184625</v>
      </c>
      <c r="T1946" s="22">
        <f>SUM(R$2:R1946)</f>
        <v>670.88171144051569</v>
      </c>
      <c r="U1946" s="22">
        <f>SUM(S$2:S1946)</f>
        <v>1230.4946069609557</v>
      </c>
      <c r="X1946" s="15"/>
      <c r="CD1946" s="20">
        <v>1945</v>
      </c>
      <c r="CE1946" s="20">
        <f t="shared" si="606"/>
        <v>0</v>
      </c>
      <c r="CF1946" s="20">
        <f>T1946</f>
        <v>670.88171144051569</v>
      </c>
      <c r="CG1946" s="20">
        <f>U1946</f>
        <v>1230.4946069609557</v>
      </c>
      <c r="CH1946" s="20">
        <f t="shared" si="611"/>
        <v>193.00000000000009</v>
      </c>
      <c r="CI1946" s="20">
        <f t="shared" si="611"/>
        <v>120.625</v>
      </c>
      <c r="CJ1946" s="20">
        <f t="shared" si="611"/>
        <v>386.00000000000017</v>
      </c>
      <c r="CK1946" s="20">
        <f t="shared" si="612"/>
        <v>552</v>
      </c>
      <c r="CL1946" s="20">
        <v>10</v>
      </c>
      <c r="CM1946" s="20">
        <f t="shared" si="613"/>
        <v>755.00000000000011</v>
      </c>
      <c r="CN1946" s="20">
        <f t="shared" si="614"/>
        <v>2178.4946069609559</v>
      </c>
      <c r="CS1946" s="20" t="e">
        <f t="shared" si="607"/>
        <v>#N/A</v>
      </c>
      <c r="CT1946" s="20" t="e">
        <f t="shared" si="608"/>
        <v>#N/A</v>
      </c>
      <c r="CU1946" s="20" t="e">
        <f t="shared" si="609"/>
        <v>#N/A</v>
      </c>
      <c r="CW1946" s="20">
        <f t="shared" si="615"/>
        <v>0</v>
      </c>
      <c r="CX1946" s="20">
        <f t="shared" si="615"/>
        <v>0</v>
      </c>
      <c r="CY1946" s="20">
        <f t="shared" si="615"/>
        <v>0</v>
      </c>
      <c r="CZ1946" s="20">
        <f t="shared" si="622"/>
        <v>193.00000000000009</v>
      </c>
      <c r="DA1946" s="20">
        <f t="shared" si="622"/>
        <v>120.625</v>
      </c>
      <c r="DB1946" s="20">
        <f t="shared" si="622"/>
        <v>386.00000000000017</v>
      </c>
      <c r="DE1946" s="20" t="e">
        <f t="shared" si="610"/>
        <v>#N/A</v>
      </c>
      <c r="DF1946" s="20">
        <f t="shared" si="617"/>
        <v>0</v>
      </c>
      <c r="DG1946" s="20">
        <f t="shared" si="618"/>
        <v>552</v>
      </c>
    </row>
    <row r="1947" spans="12:111">
      <c r="L1947" s="15"/>
      <c r="M1947" s="17"/>
      <c r="O1947" s="19">
        <v>1946</v>
      </c>
      <c r="P1947" s="1">
        <f t="shared" si="621"/>
        <v>0.14431932800000011</v>
      </c>
      <c r="Q1947">
        <f>SUM(P$2:P1947)</f>
        <v>950.83247852873819</v>
      </c>
      <c r="R1947" s="10">
        <f t="shared" si="619"/>
        <v>0.10102352960000006</v>
      </c>
      <c r="S1947" s="10">
        <f t="shared" si="620"/>
        <v>0.18761512640000014</v>
      </c>
      <c r="T1947" s="22">
        <f>SUM(R$2:R1947)</f>
        <v>670.98273497011564</v>
      </c>
      <c r="U1947" s="22">
        <f>SUM(S$2:S1947)</f>
        <v>1230.6822220873557</v>
      </c>
      <c r="X1947" s="15"/>
      <c r="CD1947" s="20">
        <v>1946</v>
      </c>
      <c r="CE1947" s="20">
        <f t="shared" si="606"/>
        <v>0</v>
      </c>
      <c r="CF1947" s="20">
        <f>T1947</f>
        <v>670.98273497011564</v>
      </c>
      <c r="CG1947" s="20">
        <f>U1947</f>
        <v>1230.6822220873557</v>
      </c>
      <c r="CH1947" s="20">
        <f t="shared" si="611"/>
        <v>193.00000000000009</v>
      </c>
      <c r="CI1947" s="20">
        <f t="shared" si="611"/>
        <v>120.625</v>
      </c>
      <c r="CJ1947" s="20">
        <f t="shared" si="611"/>
        <v>386.00000000000017</v>
      </c>
      <c r="CK1947" s="20">
        <f t="shared" si="612"/>
        <v>552</v>
      </c>
      <c r="CL1947" s="20">
        <v>10</v>
      </c>
      <c r="CM1947" s="20">
        <f t="shared" si="613"/>
        <v>755.00000000000011</v>
      </c>
      <c r="CN1947" s="20">
        <f t="shared" si="614"/>
        <v>2178.682222087356</v>
      </c>
      <c r="CS1947" s="20" t="e">
        <f t="shared" si="607"/>
        <v>#N/A</v>
      </c>
      <c r="CT1947" s="20" t="e">
        <f t="shared" si="608"/>
        <v>#N/A</v>
      </c>
      <c r="CU1947" s="20" t="e">
        <f t="shared" si="609"/>
        <v>#N/A</v>
      </c>
      <c r="CW1947" s="20">
        <f t="shared" si="615"/>
        <v>0</v>
      </c>
      <c r="CX1947" s="20">
        <f t="shared" si="615"/>
        <v>0</v>
      </c>
      <c r="CY1947" s="20">
        <f t="shared" si="615"/>
        <v>0</v>
      </c>
      <c r="CZ1947" s="20">
        <f t="shared" si="622"/>
        <v>193.00000000000009</v>
      </c>
      <c r="DA1947" s="20">
        <f t="shared" si="622"/>
        <v>120.625</v>
      </c>
      <c r="DB1947" s="20">
        <f t="shared" si="622"/>
        <v>386.00000000000017</v>
      </c>
      <c r="DE1947" s="20" t="e">
        <f t="shared" si="610"/>
        <v>#N/A</v>
      </c>
      <c r="DF1947" s="20">
        <f t="shared" si="617"/>
        <v>0</v>
      </c>
      <c r="DG1947" s="20">
        <f t="shared" si="618"/>
        <v>552</v>
      </c>
    </row>
    <row r="1948" spans="12:111">
      <c r="L1948" s="15"/>
      <c r="M1948" s="17"/>
      <c r="O1948" s="19">
        <v>1947</v>
      </c>
      <c r="P1948" s="1">
        <f t="shared" si="621"/>
        <v>0.14423284700000019</v>
      </c>
      <c r="Q1948">
        <f>SUM(P$2:P1948)</f>
        <v>950.9767113757382</v>
      </c>
      <c r="R1948" s="10">
        <f t="shared" si="619"/>
        <v>0.10096299290000013</v>
      </c>
      <c r="S1948" s="10">
        <f t="shared" si="620"/>
        <v>0.18750270110000025</v>
      </c>
      <c r="T1948" s="22">
        <f>SUM(R$2:R1948)</f>
        <v>671.08369796301565</v>
      </c>
      <c r="U1948" s="22">
        <f>SUM(S$2:S1948)</f>
        <v>1230.8697247884556</v>
      </c>
      <c r="X1948" s="15"/>
      <c r="CD1948" s="20">
        <v>1947</v>
      </c>
      <c r="CE1948" s="20">
        <f t="shared" si="606"/>
        <v>0</v>
      </c>
      <c r="CF1948" s="20">
        <f>T1948</f>
        <v>671.08369796301565</v>
      </c>
      <c r="CG1948" s="20">
        <f>U1948</f>
        <v>1230.8697247884556</v>
      </c>
      <c r="CH1948" s="20">
        <f t="shared" si="611"/>
        <v>193.00000000000009</v>
      </c>
      <c r="CI1948" s="20">
        <f t="shared" si="611"/>
        <v>120.625</v>
      </c>
      <c r="CJ1948" s="20">
        <f t="shared" si="611"/>
        <v>386.00000000000017</v>
      </c>
      <c r="CK1948" s="20">
        <f t="shared" si="612"/>
        <v>552</v>
      </c>
      <c r="CL1948" s="20">
        <v>10</v>
      </c>
      <c r="CM1948" s="20">
        <f t="shared" si="613"/>
        <v>755.00000000000011</v>
      </c>
      <c r="CN1948" s="20">
        <f t="shared" si="614"/>
        <v>2178.8697247884556</v>
      </c>
      <c r="CS1948" s="20" t="e">
        <f t="shared" si="607"/>
        <v>#N/A</v>
      </c>
      <c r="CT1948" s="20" t="e">
        <f t="shared" si="608"/>
        <v>#N/A</v>
      </c>
      <c r="CU1948" s="20" t="e">
        <f t="shared" si="609"/>
        <v>#N/A</v>
      </c>
      <c r="CW1948" s="20">
        <f t="shared" si="615"/>
        <v>0</v>
      </c>
      <c r="CX1948" s="20">
        <f t="shared" si="615"/>
        <v>0</v>
      </c>
      <c r="CY1948" s="20">
        <f t="shared" si="615"/>
        <v>0</v>
      </c>
      <c r="CZ1948" s="20">
        <f t="shared" si="622"/>
        <v>193.00000000000009</v>
      </c>
      <c r="DA1948" s="20">
        <f t="shared" si="622"/>
        <v>120.625</v>
      </c>
      <c r="DB1948" s="20">
        <f t="shared" si="622"/>
        <v>386.00000000000017</v>
      </c>
      <c r="DE1948" s="20" t="e">
        <f t="shared" si="610"/>
        <v>#N/A</v>
      </c>
      <c r="DF1948" s="20">
        <f t="shared" si="617"/>
        <v>0</v>
      </c>
      <c r="DG1948" s="20">
        <f t="shared" si="618"/>
        <v>552</v>
      </c>
    </row>
    <row r="1949" spans="12:111">
      <c r="L1949" s="15"/>
      <c r="M1949" s="17"/>
      <c r="O1949" s="19">
        <v>1948</v>
      </c>
      <c r="P1949" s="1">
        <f t="shared" si="621"/>
        <v>0.14414663200000011</v>
      </c>
      <c r="Q1949">
        <f>SUM(P$2:P1949)</f>
        <v>951.12085800773821</v>
      </c>
      <c r="R1949" s="10">
        <f t="shared" si="619"/>
        <v>0.10090264240000008</v>
      </c>
      <c r="S1949" s="10">
        <f t="shared" si="620"/>
        <v>0.18739062160000014</v>
      </c>
      <c r="T1949" s="22">
        <f>SUM(R$2:R1949)</f>
        <v>671.18460060541565</v>
      </c>
      <c r="U1949" s="22">
        <f>SUM(S$2:S1949)</f>
        <v>1231.0571154100555</v>
      </c>
      <c r="X1949" s="15"/>
      <c r="CD1949" s="20">
        <v>1948</v>
      </c>
      <c r="CE1949" s="20">
        <f t="shared" si="606"/>
        <v>0</v>
      </c>
      <c r="CF1949" s="20">
        <f>T1949</f>
        <v>671.18460060541565</v>
      </c>
      <c r="CG1949" s="20">
        <f>U1949</f>
        <v>1231.0571154100555</v>
      </c>
      <c r="CH1949" s="20">
        <f t="shared" si="611"/>
        <v>193.00000000000009</v>
      </c>
      <c r="CI1949" s="20">
        <f t="shared" si="611"/>
        <v>120.625</v>
      </c>
      <c r="CJ1949" s="20">
        <f t="shared" si="611"/>
        <v>386.00000000000017</v>
      </c>
      <c r="CK1949" s="20">
        <f t="shared" si="612"/>
        <v>552</v>
      </c>
      <c r="CL1949" s="20">
        <v>10</v>
      </c>
      <c r="CM1949" s="20">
        <f t="shared" si="613"/>
        <v>755.00000000000011</v>
      </c>
      <c r="CN1949" s="20">
        <f t="shared" si="614"/>
        <v>2179.0571154100558</v>
      </c>
      <c r="CS1949" s="20" t="e">
        <f t="shared" si="607"/>
        <v>#N/A</v>
      </c>
      <c r="CT1949" s="20" t="e">
        <f t="shared" si="608"/>
        <v>#N/A</v>
      </c>
      <c r="CU1949" s="20" t="e">
        <f t="shared" si="609"/>
        <v>#N/A</v>
      </c>
      <c r="CW1949" s="20">
        <f t="shared" si="615"/>
        <v>0</v>
      </c>
      <c r="CX1949" s="20">
        <f t="shared" si="615"/>
        <v>0</v>
      </c>
      <c r="CY1949" s="20">
        <f t="shared" si="615"/>
        <v>0</v>
      </c>
      <c r="CZ1949" s="20">
        <f t="shared" si="622"/>
        <v>193.00000000000009</v>
      </c>
      <c r="DA1949" s="20">
        <f t="shared" si="622"/>
        <v>120.625</v>
      </c>
      <c r="DB1949" s="20">
        <f t="shared" si="622"/>
        <v>386.00000000000017</v>
      </c>
      <c r="DE1949" s="20" t="e">
        <f t="shared" si="610"/>
        <v>#N/A</v>
      </c>
      <c r="DF1949" s="20">
        <f t="shared" si="617"/>
        <v>0</v>
      </c>
      <c r="DG1949" s="20">
        <f t="shared" si="618"/>
        <v>552</v>
      </c>
    </row>
    <row r="1950" spans="12:111">
      <c r="L1950" s="15"/>
      <c r="M1950" s="17"/>
      <c r="O1950" s="19">
        <v>1949</v>
      </c>
      <c r="P1950" s="1">
        <f t="shared" si="621"/>
        <v>0.14406068299999999</v>
      </c>
      <c r="Q1950">
        <f>SUM(P$2:P1950)</f>
        <v>951.26491869073823</v>
      </c>
      <c r="R1950" s="10">
        <f t="shared" si="619"/>
        <v>0.10084247809999999</v>
      </c>
      <c r="S1950" s="10">
        <f t="shared" si="620"/>
        <v>0.1872788879</v>
      </c>
      <c r="T1950" s="22">
        <f>SUM(R$2:R1950)</f>
        <v>671.2854430835157</v>
      </c>
      <c r="U1950" s="22">
        <f>SUM(S$2:S1950)</f>
        <v>1231.2443942979555</v>
      </c>
      <c r="X1950" s="15"/>
      <c r="CD1950" s="20">
        <v>1949</v>
      </c>
      <c r="CE1950" s="20">
        <f t="shared" si="606"/>
        <v>0</v>
      </c>
      <c r="CF1950" s="20">
        <f>T1950</f>
        <v>671.2854430835157</v>
      </c>
      <c r="CG1950" s="20">
        <f>U1950</f>
        <v>1231.2443942979555</v>
      </c>
      <c r="CH1950" s="20">
        <f t="shared" si="611"/>
        <v>193.00000000000009</v>
      </c>
      <c r="CI1950" s="20">
        <f t="shared" si="611"/>
        <v>120.625</v>
      </c>
      <c r="CJ1950" s="20">
        <f t="shared" si="611"/>
        <v>386.00000000000017</v>
      </c>
      <c r="CK1950" s="20">
        <f t="shared" si="612"/>
        <v>552</v>
      </c>
      <c r="CL1950" s="20">
        <v>10</v>
      </c>
      <c r="CM1950" s="20">
        <f t="shared" si="613"/>
        <v>755.00000000000011</v>
      </c>
      <c r="CN1950" s="20">
        <f t="shared" si="614"/>
        <v>2179.2443942979558</v>
      </c>
      <c r="CS1950" s="20" t="e">
        <f t="shared" si="607"/>
        <v>#N/A</v>
      </c>
      <c r="CT1950" s="20" t="e">
        <f t="shared" si="608"/>
        <v>#N/A</v>
      </c>
      <c r="CU1950" s="20" t="e">
        <f t="shared" si="609"/>
        <v>#N/A</v>
      </c>
      <c r="CW1950" s="20">
        <f t="shared" si="615"/>
        <v>0</v>
      </c>
      <c r="CX1950" s="20">
        <f t="shared" si="615"/>
        <v>0</v>
      </c>
      <c r="CY1950" s="20">
        <f t="shared" si="615"/>
        <v>0</v>
      </c>
      <c r="CZ1950" s="20">
        <f t="shared" si="622"/>
        <v>193.00000000000009</v>
      </c>
      <c r="DA1950" s="20">
        <f t="shared" si="622"/>
        <v>120.625</v>
      </c>
      <c r="DB1950" s="20">
        <f t="shared" si="622"/>
        <v>386.00000000000017</v>
      </c>
      <c r="DE1950" s="20" t="e">
        <f t="shared" si="610"/>
        <v>#N/A</v>
      </c>
      <c r="DF1950" s="20">
        <f t="shared" si="617"/>
        <v>0</v>
      </c>
      <c r="DG1950" s="20">
        <f t="shared" si="618"/>
        <v>552</v>
      </c>
    </row>
    <row r="1951" spans="12:111">
      <c r="L1951" s="15"/>
      <c r="M1951" s="17"/>
      <c r="O1951" s="19">
        <v>1950</v>
      </c>
      <c r="P1951" s="1">
        <f t="shared" si="621"/>
        <v>0.2159625</v>
      </c>
      <c r="Q1951">
        <f>SUM(P$2:P1951)</f>
        <v>951.48088119073827</v>
      </c>
      <c r="R1951" s="10">
        <f t="shared" si="619"/>
        <v>0.15117375</v>
      </c>
      <c r="S1951" s="10">
        <f t="shared" si="620"/>
        <v>0.28075125000000001</v>
      </c>
      <c r="T1951" s="22">
        <f>SUM(R$2:R1951)</f>
        <v>671.4366168335157</v>
      </c>
      <c r="U1951" s="22">
        <f>SUM(S$2:S1951)</f>
        <v>1231.5251455479556</v>
      </c>
      <c r="X1951" s="15"/>
      <c r="CD1951" s="20">
        <v>1950</v>
      </c>
      <c r="CE1951" s="20">
        <f t="shared" si="606"/>
        <v>0</v>
      </c>
      <c r="CF1951" s="20">
        <f>T1951</f>
        <v>671.4366168335157</v>
      </c>
      <c r="CG1951" s="20">
        <f>U1951</f>
        <v>1231.5251455479556</v>
      </c>
      <c r="CH1951" s="20">
        <f t="shared" si="611"/>
        <v>193.00000000000009</v>
      </c>
      <c r="CI1951" s="20">
        <f t="shared" si="611"/>
        <v>120.625</v>
      </c>
      <c r="CJ1951" s="20">
        <f t="shared" si="611"/>
        <v>386.00000000000017</v>
      </c>
      <c r="CK1951" s="20">
        <f t="shared" si="612"/>
        <v>572</v>
      </c>
      <c r="CL1951" s="20">
        <v>10</v>
      </c>
      <c r="CM1951" s="20">
        <f t="shared" si="613"/>
        <v>775.00000000000011</v>
      </c>
      <c r="CN1951" s="20">
        <f t="shared" si="614"/>
        <v>2199.5251455479556</v>
      </c>
      <c r="CS1951" s="20" t="e">
        <f t="shared" si="607"/>
        <v>#N/A</v>
      </c>
      <c r="CT1951" s="20" t="e">
        <f t="shared" si="608"/>
        <v>#N/A</v>
      </c>
      <c r="CU1951" s="20" t="e">
        <f t="shared" si="609"/>
        <v>#N/A</v>
      </c>
      <c r="CW1951" s="20">
        <f t="shared" si="615"/>
        <v>0</v>
      </c>
      <c r="CX1951" s="20">
        <f t="shared" si="615"/>
        <v>0</v>
      </c>
      <c r="CY1951" s="20">
        <f t="shared" si="615"/>
        <v>0</v>
      </c>
      <c r="CZ1951" s="20">
        <f t="shared" si="622"/>
        <v>193.00000000000009</v>
      </c>
      <c r="DA1951" s="20">
        <f t="shared" si="622"/>
        <v>120.625</v>
      </c>
      <c r="DB1951" s="20">
        <f t="shared" si="622"/>
        <v>386.00000000000017</v>
      </c>
      <c r="DE1951" s="20">
        <f t="shared" si="610"/>
        <v>572</v>
      </c>
      <c r="DF1951" s="20">
        <f t="shared" si="617"/>
        <v>572</v>
      </c>
      <c r="DG1951" s="20">
        <f t="shared" si="618"/>
        <v>572</v>
      </c>
    </row>
    <row r="1952" spans="12:111">
      <c r="L1952" s="15"/>
      <c r="M1952" s="17"/>
      <c r="O1952" s="19">
        <v>1951</v>
      </c>
      <c r="P1952" s="1">
        <f t="shared" si="621"/>
        <v>0.14388958300000013</v>
      </c>
      <c r="Q1952">
        <f>SUM(P$2:P1952)</f>
        <v>951.62477077373831</v>
      </c>
      <c r="R1952" s="10">
        <f t="shared" si="619"/>
        <v>0.10072270810000009</v>
      </c>
      <c r="S1952" s="10">
        <f t="shared" si="620"/>
        <v>0.18705645790000017</v>
      </c>
      <c r="T1952" s="22">
        <f>SUM(R$2:R1952)</f>
        <v>671.53733954161567</v>
      </c>
      <c r="U1952" s="22">
        <f>SUM(S$2:S1952)</f>
        <v>1231.7122020058557</v>
      </c>
      <c r="X1952" s="15"/>
      <c r="CD1952" s="20">
        <v>1951</v>
      </c>
      <c r="CE1952" s="20">
        <f t="shared" si="606"/>
        <v>0</v>
      </c>
      <c r="CF1952" s="20">
        <f>T1952</f>
        <v>671.53733954161567</v>
      </c>
      <c r="CG1952" s="20">
        <f>U1952</f>
        <v>1231.7122020058557</v>
      </c>
      <c r="CH1952" s="20">
        <f t="shared" si="611"/>
        <v>193.00000000000009</v>
      </c>
      <c r="CI1952" s="20">
        <f t="shared" si="611"/>
        <v>120.625</v>
      </c>
      <c r="CJ1952" s="20">
        <f t="shared" si="611"/>
        <v>386.00000000000017</v>
      </c>
      <c r="CK1952" s="20">
        <f t="shared" si="612"/>
        <v>572</v>
      </c>
      <c r="CL1952" s="20">
        <v>10</v>
      </c>
      <c r="CM1952" s="20">
        <f t="shared" si="613"/>
        <v>775.00000000000011</v>
      </c>
      <c r="CN1952" s="20">
        <f t="shared" si="614"/>
        <v>2199.7122020058559</v>
      </c>
      <c r="CS1952" s="20" t="e">
        <f t="shared" si="607"/>
        <v>#N/A</v>
      </c>
      <c r="CT1952" s="20" t="e">
        <f t="shared" si="608"/>
        <v>#N/A</v>
      </c>
      <c r="CU1952" s="20" t="e">
        <f t="shared" si="609"/>
        <v>#N/A</v>
      </c>
      <c r="CW1952" s="20">
        <f t="shared" si="615"/>
        <v>0</v>
      </c>
      <c r="CX1952" s="20">
        <f t="shared" si="615"/>
        <v>0</v>
      </c>
      <c r="CY1952" s="20">
        <f t="shared" si="615"/>
        <v>0</v>
      </c>
      <c r="CZ1952" s="20">
        <f t="shared" si="622"/>
        <v>193.00000000000009</v>
      </c>
      <c r="DA1952" s="20">
        <f t="shared" si="622"/>
        <v>120.625</v>
      </c>
      <c r="DB1952" s="20">
        <f t="shared" si="622"/>
        <v>386.00000000000017</v>
      </c>
      <c r="DE1952" s="20" t="e">
        <f t="shared" si="610"/>
        <v>#N/A</v>
      </c>
      <c r="DF1952" s="20">
        <f t="shared" si="617"/>
        <v>0</v>
      </c>
      <c r="DG1952" s="20">
        <f t="shared" si="618"/>
        <v>572</v>
      </c>
    </row>
    <row r="1953" spans="12:111">
      <c r="L1953" s="15"/>
      <c r="M1953" s="17"/>
      <c r="O1953" s="19">
        <v>1952</v>
      </c>
      <c r="P1953" s="1">
        <f t="shared" si="621"/>
        <v>0.14380443200000009</v>
      </c>
      <c r="Q1953">
        <f>SUM(P$2:P1953)</f>
        <v>951.76857520573833</v>
      </c>
      <c r="R1953" s="10">
        <f t="shared" si="619"/>
        <v>0.10066310240000007</v>
      </c>
      <c r="S1953" s="10">
        <f t="shared" si="620"/>
        <v>0.18694576160000012</v>
      </c>
      <c r="T1953" s="22">
        <f>SUM(R$2:R1953)</f>
        <v>671.63800264401561</v>
      </c>
      <c r="U1953" s="22">
        <f>SUM(S$2:S1953)</f>
        <v>1231.8991477674558</v>
      </c>
      <c r="X1953" s="15"/>
      <c r="CD1953" s="20">
        <v>1952</v>
      </c>
      <c r="CE1953" s="20">
        <f t="shared" si="606"/>
        <v>0</v>
      </c>
      <c r="CF1953" s="20">
        <f>T1953</f>
        <v>671.63800264401561</v>
      </c>
      <c r="CG1953" s="20">
        <f>U1953</f>
        <v>1231.8991477674558</v>
      </c>
      <c r="CH1953" s="20">
        <f t="shared" si="611"/>
        <v>193.00000000000009</v>
      </c>
      <c r="CI1953" s="20">
        <f t="shared" si="611"/>
        <v>120.625</v>
      </c>
      <c r="CJ1953" s="20">
        <f t="shared" si="611"/>
        <v>386.00000000000017</v>
      </c>
      <c r="CK1953" s="20">
        <f t="shared" si="612"/>
        <v>572</v>
      </c>
      <c r="CL1953" s="20">
        <v>10</v>
      </c>
      <c r="CM1953" s="20">
        <f t="shared" si="613"/>
        <v>775.00000000000011</v>
      </c>
      <c r="CN1953" s="20">
        <f t="shared" si="614"/>
        <v>2199.8991477674563</v>
      </c>
      <c r="CS1953" s="20" t="e">
        <f t="shared" si="607"/>
        <v>#N/A</v>
      </c>
      <c r="CT1953" s="20" t="e">
        <f t="shared" si="608"/>
        <v>#N/A</v>
      </c>
      <c r="CU1953" s="20" t="e">
        <f t="shared" si="609"/>
        <v>#N/A</v>
      </c>
      <c r="CW1953" s="20">
        <f t="shared" si="615"/>
        <v>0</v>
      </c>
      <c r="CX1953" s="20">
        <f t="shared" si="615"/>
        <v>0</v>
      </c>
      <c r="CY1953" s="20">
        <f t="shared" si="615"/>
        <v>0</v>
      </c>
      <c r="CZ1953" s="20">
        <f t="shared" si="622"/>
        <v>193.00000000000009</v>
      </c>
      <c r="DA1953" s="20">
        <f t="shared" si="622"/>
        <v>120.625</v>
      </c>
      <c r="DB1953" s="20">
        <f t="shared" si="622"/>
        <v>386.00000000000017</v>
      </c>
      <c r="DE1953" s="20" t="e">
        <f t="shared" si="610"/>
        <v>#N/A</v>
      </c>
      <c r="DF1953" s="20">
        <f t="shared" si="617"/>
        <v>0</v>
      </c>
      <c r="DG1953" s="20">
        <f t="shared" si="618"/>
        <v>572</v>
      </c>
    </row>
    <row r="1954" spans="12:111">
      <c r="L1954" s="15"/>
      <c r="M1954" s="17"/>
      <c r="O1954" s="19">
        <v>1953</v>
      </c>
      <c r="P1954" s="1">
        <f t="shared" si="621"/>
        <v>0.14371954700000003</v>
      </c>
      <c r="Q1954">
        <f>SUM(P$2:P1954)</f>
        <v>951.91229475273838</v>
      </c>
      <c r="R1954" s="10">
        <f t="shared" si="619"/>
        <v>0.10060368290000002</v>
      </c>
      <c r="S1954" s="10">
        <f t="shared" si="620"/>
        <v>0.18683541110000004</v>
      </c>
      <c r="T1954" s="22">
        <f>SUM(R$2:R1954)</f>
        <v>671.7386063269156</v>
      </c>
      <c r="U1954" s="22">
        <f>SUM(S$2:S1954)</f>
        <v>1232.0859831785558</v>
      </c>
      <c r="X1954" s="15"/>
      <c r="CD1954" s="20">
        <v>1953</v>
      </c>
      <c r="CE1954" s="20">
        <f t="shared" si="606"/>
        <v>0</v>
      </c>
      <c r="CF1954" s="20">
        <f>T1954</f>
        <v>671.7386063269156</v>
      </c>
      <c r="CG1954" s="20">
        <f>U1954</f>
        <v>1232.0859831785558</v>
      </c>
      <c r="CH1954" s="20">
        <f t="shared" si="611"/>
        <v>193.00000000000009</v>
      </c>
      <c r="CI1954" s="20">
        <f t="shared" si="611"/>
        <v>120.625</v>
      </c>
      <c r="CJ1954" s="20">
        <f t="shared" si="611"/>
        <v>386.00000000000017</v>
      </c>
      <c r="CK1954" s="20">
        <f t="shared" si="612"/>
        <v>572</v>
      </c>
      <c r="CL1954" s="20">
        <v>10</v>
      </c>
      <c r="CM1954" s="20">
        <f t="shared" si="613"/>
        <v>775.00000000000011</v>
      </c>
      <c r="CN1954" s="20">
        <f t="shared" si="614"/>
        <v>2200.085983178556</v>
      </c>
      <c r="CS1954" s="20" t="e">
        <f t="shared" si="607"/>
        <v>#N/A</v>
      </c>
      <c r="CT1954" s="20" t="e">
        <f t="shared" si="608"/>
        <v>#N/A</v>
      </c>
      <c r="CU1954" s="20" t="e">
        <f t="shared" si="609"/>
        <v>#N/A</v>
      </c>
      <c r="CW1954" s="20">
        <f t="shared" si="615"/>
        <v>0</v>
      </c>
      <c r="CX1954" s="20">
        <f t="shared" si="615"/>
        <v>0</v>
      </c>
      <c r="CY1954" s="20">
        <f t="shared" si="615"/>
        <v>0</v>
      </c>
      <c r="CZ1954" s="20">
        <f t="shared" si="622"/>
        <v>193.00000000000009</v>
      </c>
      <c r="DA1954" s="20">
        <f t="shared" si="622"/>
        <v>120.625</v>
      </c>
      <c r="DB1954" s="20">
        <f t="shared" si="622"/>
        <v>386.00000000000017</v>
      </c>
      <c r="DE1954" s="20" t="e">
        <f t="shared" si="610"/>
        <v>#N/A</v>
      </c>
      <c r="DF1954" s="20">
        <f t="shared" si="617"/>
        <v>0</v>
      </c>
      <c r="DG1954" s="20">
        <f t="shared" si="618"/>
        <v>572</v>
      </c>
    </row>
    <row r="1955" spans="12:111">
      <c r="L1955" s="15"/>
      <c r="M1955" s="17"/>
      <c r="O1955" s="19">
        <v>1954</v>
      </c>
      <c r="P1955" s="1">
        <f t="shared" si="621"/>
        <v>0.14363492800000008</v>
      </c>
      <c r="Q1955">
        <f>SUM(P$2:P1955)</f>
        <v>952.05592968073836</v>
      </c>
      <c r="R1955" s="10">
        <f t="shared" si="619"/>
        <v>0.10054444960000004</v>
      </c>
      <c r="S1955" s="10">
        <f t="shared" si="620"/>
        <v>0.1867254064000001</v>
      </c>
      <c r="T1955" s="22">
        <f>SUM(R$2:R1955)</f>
        <v>671.83915077651557</v>
      </c>
      <c r="U1955" s="22">
        <f>SUM(S$2:S1955)</f>
        <v>1232.2727085849558</v>
      </c>
      <c r="X1955" s="15"/>
      <c r="CD1955" s="20">
        <v>1954</v>
      </c>
      <c r="CE1955" s="20">
        <f t="shared" si="606"/>
        <v>0</v>
      </c>
      <c r="CF1955" s="20">
        <f>T1955</f>
        <v>671.83915077651557</v>
      </c>
      <c r="CG1955" s="20">
        <f>U1955</f>
        <v>1232.2727085849558</v>
      </c>
      <c r="CH1955" s="20">
        <f t="shared" si="611"/>
        <v>193.00000000000009</v>
      </c>
      <c r="CI1955" s="20">
        <f t="shared" si="611"/>
        <v>120.625</v>
      </c>
      <c r="CJ1955" s="20">
        <f t="shared" si="611"/>
        <v>386.00000000000017</v>
      </c>
      <c r="CK1955" s="20">
        <f t="shared" si="612"/>
        <v>572</v>
      </c>
      <c r="CL1955" s="20">
        <v>10</v>
      </c>
      <c r="CM1955" s="20">
        <f t="shared" si="613"/>
        <v>775.00000000000011</v>
      </c>
      <c r="CN1955" s="20">
        <f t="shared" si="614"/>
        <v>2200.272708584956</v>
      </c>
      <c r="CS1955" s="20" t="e">
        <f t="shared" si="607"/>
        <v>#N/A</v>
      </c>
      <c r="CT1955" s="20" t="e">
        <f t="shared" si="608"/>
        <v>#N/A</v>
      </c>
      <c r="CU1955" s="20" t="e">
        <f t="shared" si="609"/>
        <v>#N/A</v>
      </c>
      <c r="CW1955" s="20">
        <f t="shared" si="615"/>
        <v>0</v>
      </c>
      <c r="CX1955" s="20">
        <f t="shared" si="615"/>
        <v>0</v>
      </c>
      <c r="CY1955" s="20">
        <f t="shared" si="615"/>
        <v>0</v>
      </c>
      <c r="CZ1955" s="20">
        <f t="shared" ref="CZ1955:DB1970" si="623">IF(CW1955-CZ1954&gt;0,CW1955,CZ1954)</f>
        <v>193.00000000000009</v>
      </c>
      <c r="DA1955" s="20">
        <f t="shared" si="623"/>
        <v>120.625</v>
      </c>
      <c r="DB1955" s="20">
        <f t="shared" si="623"/>
        <v>386.00000000000017</v>
      </c>
      <c r="DE1955" s="20" t="e">
        <f t="shared" si="610"/>
        <v>#N/A</v>
      </c>
      <c r="DF1955" s="20">
        <f t="shared" si="617"/>
        <v>0</v>
      </c>
      <c r="DG1955" s="20">
        <f t="shared" si="618"/>
        <v>572</v>
      </c>
    </row>
    <row r="1956" spans="12:111">
      <c r="L1956" s="15"/>
      <c r="M1956" s="17"/>
      <c r="O1956" s="19">
        <v>1955</v>
      </c>
      <c r="P1956" s="1">
        <f t="shared" si="621"/>
        <v>0.21532586249999994</v>
      </c>
      <c r="Q1956">
        <f>SUM(P$2:P1956)</f>
        <v>952.27125554323834</v>
      </c>
      <c r="R1956" s="10">
        <f t="shared" si="619"/>
        <v>0.15072810374999995</v>
      </c>
      <c r="S1956" s="10">
        <f t="shared" si="620"/>
        <v>0.27992362124999992</v>
      </c>
      <c r="T1956" s="22">
        <f>SUM(R$2:R1956)</f>
        <v>671.98987888026556</v>
      </c>
      <c r="U1956" s="22">
        <f>SUM(S$2:S1956)</f>
        <v>1232.5526322062058</v>
      </c>
      <c r="X1956" s="15"/>
      <c r="CD1956" s="20">
        <v>1955</v>
      </c>
      <c r="CE1956" s="20">
        <f t="shared" si="606"/>
        <v>0</v>
      </c>
      <c r="CF1956" s="20">
        <f>T1956</f>
        <v>671.98987888026556</v>
      </c>
      <c r="CG1956" s="20">
        <f>U1956</f>
        <v>1232.5526322062058</v>
      </c>
      <c r="CH1956" s="20">
        <f t="shared" si="611"/>
        <v>193.00000000000009</v>
      </c>
      <c r="CI1956" s="20">
        <f t="shared" si="611"/>
        <v>120.625</v>
      </c>
      <c r="CJ1956" s="20">
        <f t="shared" si="611"/>
        <v>386.00000000000017</v>
      </c>
      <c r="CK1956" s="20">
        <f t="shared" si="612"/>
        <v>572</v>
      </c>
      <c r="CL1956" s="20">
        <v>10</v>
      </c>
      <c r="CM1956" s="20">
        <f t="shared" si="613"/>
        <v>775.00000000000011</v>
      </c>
      <c r="CN1956" s="20">
        <f t="shared" si="614"/>
        <v>2200.552632206206</v>
      </c>
      <c r="CS1956" s="20" t="e">
        <f t="shared" si="607"/>
        <v>#N/A</v>
      </c>
      <c r="CT1956" s="20" t="e">
        <f t="shared" si="608"/>
        <v>#N/A</v>
      </c>
      <c r="CU1956" s="20" t="e">
        <f t="shared" si="609"/>
        <v>#N/A</v>
      </c>
      <c r="CW1956" s="20">
        <f t="shared" si="615"/>
        <v>0</v>
      </c>
      <c r="CX1956" s="20">
        <f t="shared" si="615"/>
        <v>0</v>
      </c>
      <c r="CY1956" s="20">
        <f t="shared" si="615"/>
        <v>0</v>
      </c>
      <c r="CZ1956" s="20">
        <f t="shared" si="623"/>
        <v>193.00000000000009</v>
      </c>
      <c r="DA1956" s="20">
        <f t="shared" si="623"/>
        <v>120.625</v>
      </c>
      <c r="DB1956" s="20">
        <f t="shared" si="623"/>
        <v>386.00000000000017</v>
      </c>
      <c r="DE1956" s="20" t="e">
        <f t="shared" si="610"/>
        <v>#N/A</v>
      </c>
      <c r="DF1956" s="20">
        <f t="shared" si="617"/>
        <v>0</v>
      </c>
      <c r="DG1956" s="20">
        <f t="shared" si="618"/>
        <v>572</v>
      </c>
    </row>
    <row r="1957" spans="12:111">
      <c r="L1957" s="15"/>
      <c r="M1957" s="17"/>
      <c r="O1957" s="19">
        <v>1956</v>
      </c>
      <c r="P1957" s="1">
        <f t="shared" si="621"/>
        <v>0.14346648800000009</v>
      </c>
      <c r="Q1957">
        <f>SUM(P$2:P1957)</f>
        <v>952.41472203123828</v>
      </c>
      <c r="R1957" s="10">
        <f t="shared" si="619"/>
        <v>0.10042654160000006</v>
      </c>
      <c r="S1957" s="10">
        <f t="shared" si="620"/>
        <v>0.18650643440000012</v>
      </c>
      <c r="T1957" s="22">
        <f>SUM(R$2:R1957)</f>
        <v>672.09030542186554</v>
      </c>
      <c r="U1957" s="22">
        <f>SUM(S$2:S1957)</f>
        <v>1232.7391386406057</v>
      </c>
      <c r="X1957" s="15"/>
      <c r="CD1957" s="20">
        <v>1956</v>
      </c>
      <c r="CE1957" s="20">
        <f t="shared" si="606"/>
        <v>0</v>
      </c>
      <c r="CF1957" s="20">
        <f>T1957</f>
        <v>672.09030542186554</v>
      </c>
      <c r="CG1957" s="20">
        <f>U1957</f>
        <v>1232.7391386406057</v>
      </c>
      <c r="CH1957" s="20">
        <f t="shared" si="611"/>
        <v>193.00000000000009</v>
      </c>
      <c r="CI1957" s="20">
        <f t="shared" si="611"/>
        <v>120.625</v>
      </c>
      <c r="CJ1957" s="20">
        <f t="shared" si="611"/>
        <v>386.00000000000017</v>
      </c>
      <c r="CK1957" s="20">
        <f t="shared" si="612"/>
        <v>572</v>
      </c>
      <c r="CL1957" s="20">
        <v>10</v>
      </c>
      <c r="CM1957" s="20">
        <f t="shared" si="613"/>
        <v>775.00000000000011</v>
      </c>
      <c r="CN1957" s="20">
        <f t="shared" si="614"/>
        <v>2200.7391386406061</v>
      </c>
      <c r="CS1957" s="20" t="e">
        <f t="shared" si="607"/>
        <v>#N/A</v>
      </c>
      <c r="CT1957" s="20" t="e">
        <f t="shared" si="608"/>
        <v>#N/A</v>
      </c>
      <c r="CU1957" s="20" t="e">
        <f t="shared" si="609"/>
        <v>#N/A</v>
      </c>
      <c r="CW1957" s="20">
        <f t="shared" si="615"/>
        <v>0</v>
      </c>
      <c r="CX1957" s="20">
        <f t="shared" si="615"/>
        <v>0</v>
      </c>
      <c r="CY1957" s="20">
        <f t="shared" si="615"/>
        <v>0</v>
      </c>
      <c r="CZ1957" s="20">
        <f t="shared" si="623"/>
        <v>193.00000000000009</v>
      </c>
      <c r="DA1957" s="20">
        <f t="shared" si="623"/>
        <v>120.625</v>
      </c>
      <c r="DB1957" s="20">
        <f t="shared" si="623"/>
        <v>386.00000000000017</v>
      </c>
      <c r="DE1957" s="20" t="e">
        <f t="shared" si="610"/>
        <v>#N/A</v>
      </c>
      <c r="DF1957" s="20">
        <f t="shared" si="617"/>
        <v>0</v>
      </c>
      <c r="DG1957" s="20">
        <f t="shared" si="618"/>
        <v>572</v>
      </c>
    </row>
    <row r="1958" spans="12:111">
      <c r="L1958" s="15"/>
      <c r="M1958" s="17"/>
      <c r="O1958" s="19">
        <v>1957</v>
      </c>
      <c r="P1958" s="1">
        <f t="shared" si="621"/>
        <v>0.14338266700000007</v>
      </c>
      <c r="Q1958">
        <f>SUM(P$2:P1958)</f>
        <v>952.55810469823825</v>
      </c>
      <c r="R1958" s="10">
        <f t="shared" si="619"/>
        <v>0.10036786690000005</v>
      </c>
      <c r="S1958" s="10">
        <f t="shared" si="620"/>
        <v>0.1863974671000001</v>
      </c>
      <c r="T1958" s="22">
        <f>SUM(R$2:R1958)</f>
        <v>672.19067328876554</v>
      </c>
      <c r="U1958" s="22">
        <f>SUM(S$2:S1958)</f>
        <v>1232.9255361077057</v>
      </c>
      <c r="X1958" s="15"/>
      <c r="CD1958" s="20">
        <v>1957</v>
      </c>
      <c r="CE1958" s="20">
        <f t="shared" si="606"/>
        <v>0</v>
      </c>
      <c r="CF1958" s="20">
        <f>T1958</f>
        <v>672.19067328876554</v>
      </c>
      <c r="CG1958" s="20">
        <f>U1958</f>
        <v>1232.9255361077057</v>
      </c>
      <c r="CH1958" s="20">
        <f t="shared" si="611"/>
        <v>193.00000000000009</v>
      </c>
      <c r="CI1958" s="20">
        <f t="shared" si="611"/>
        <v>120.625</v>
      </c>
      <c r="CJ1958" s="20">
        <f t="shared" si="611"/>
        <v>386.00000000000017</v>
      </c>
      <c r="CK1958" s="20">
        <f t="shared" si="612"/>
        <v>572</v>
      </c>
      <c r="CL1958" s="20">
        <v>10</v>
      </c>
      <c r="CM1958" s="20">
        <f t="shared" si="613"/>
        <v>775.00000000000011</v>
      </c>
      <c r="CN1958" s="20">
        <f t="shared" si="614"/>
        <v>2200.9255361077057</v>
      </c>
      <c r="CS1958" s="20" t="e">
        <f t="shared" si="607"/>
        <v>#N/A</v>
      </c>
      <c r="CT1958" s="20" t="e">
        <f t="shared" si="608"/>
        <v>#N/A</v>
      </c>
      <c r="CU1958" s="20" t="e">
        <f t="shared" si="609"/>
        <v>#N/A</v>
      </c>
      <c r="CW1958" s="20">
        <f t="shared" si="615"/>
        <v>0</v>
      </c>
      <c r="CX1958" s="20">
        <f t="shared" si="615"/>
        <v>0</v>
      </c>
      <c r="CY1958" s="20">
        <f t="shared" si="615"/>
        <v>0</v>
      </c>
      <c r="CZ1958" s="20">
        <f t="shared" si="623"/>
        <v>193.00000000000009</v>
      </c>
      <c r="DA1958" s="20">
        <f t="shared" si="623"/>
        <v>120.625</v>
      </c>
      <c r="DB1958" s="20">
        <f t="shared" si="623"/>
        <v>386.00000000000017</v>
      </c>
      <c r="DE1958" s="20" t="e">
        <f t="shared" si="610"/>
        <v>#N/A</v>
      </c>
      <c r="DF1958" s="20">
        <f t="shared" si="617"/>
        <v>0</v>
      </c>
      <c r="DG1958" s="20">
        <f t="shared" si="618"/>
        <v>572</v>
      </c>
    </row>
    <row r="1959" spans="12:111">
      <c r="L1959" s="15"/>
      <c r="M1959" s="17"/>
      <c r="O1959" s="19">
        <v>1958</v>
      </c>
      <c r="P1959" s="1">
        <f t="shared" si="621"/>
        <v>0.14329911200000003</v>
      </c>
      <c r="Q1959">
        <f>SUM(P$2:P1959)</f>
        <v>952.70140381023828</v>
      </c>
      <c r="R1959" s="10">
        <f t="shared" si="619"/>
        <v>0.10030937840000002</v>
      </c>
      <c r="S1959" s="10">
        <f t="shared" si="620"/>
        <v>0.18628884560000006</v>
      </c>
      <c r="T1959" s="22">
        <f>SUM(R$2:R1959)</f>
        <v>672.29098266716551</v>
      </c>
      <c r="U1959" s="22">
        <f>SUM(S$2:S1959)</f>
        <v>1233.1118249533058</v>
      </c>
      <c r="X1959" s="15"/>
      <c r="CD1959" s="20">
        <v>1958</v>
      </c>
      <c r="CE1959" s="20">
        <f t="shared" si="606"/>
        <v>0</v>
      </c>
      <c r="CF1959" s="20">
        <f>T1959</f>
        <v>672.29098266716551</v>
      </c>
      <c r="CG1959" s="20">
        <f>U1959</f>
        <v>1233.1118249533058</v>
      </c>
      <c r="CH1959" s="20">
        <f t="shared" si="611"/>
        <v>193.00000000000009</v>
      </c>
      <c r="CI1959" s="20">
        <f t="shared" si="611"/>
        <v>120.625</v>
      </c>
      <c r="CJ1959" s="20">
        <f t="shared" si="611"/>
        <v>386.00000000000017</v>
      </c>
      <c r="CK1959" s="20">
        <f t="shared" si="612"/>
        <v>572</v>
      </c>
      <c r="CL1959" s="20">
        <v>10</v>
      </c>
      <c r="CM1959" s="20">
        <f t="shared" si="613"/>
        <v>775.00000000000011</v>
      </c>
      <c r="CN1959" s="20">
        <f t="shared" si="614"/>
        <v>2201.111824953306</v>
      </c>
      <c r="CS1959" s="20" t="e">
        <f t="shared" si="607"/>
        <v>#N/A</v>
      </c>
      <c r="CT1959" s="20" t="e">
        <f t="shared" si="608"/>
        <v>#N/A</v>
      </c>
      <c r="CU1959" s="20" t="e">
        <f t="shared" si="609"/>
        <v>#N/A</v>
      </c>
      <c r="CW1959" s="20">
        <f t="shared" si="615"/>
        <v>0</v>
      </c>
      <c r="CX1959" s="20">
        <f t="shared" si="615"/>
        <v>0</v>
      </c>
      <c r="CY1959" s="20">
        <f t="shared" si="615"/>
        <v>0</v>
      </c>
      <c r="CZ1959" s="20">
        <f t="shared" si="623"/>
        <v>193.00000000000009</v>
      </c>
      <c r="DA1959" s="20">
        <f t="shared" si="623"/>
        <v>120.625</v>
      </c>
      <c r="DB1959" s="20">
        <f t="shared" si="623"/>
        <v>386.00000000000017</v>
      </c>
      <c r="DE1959" s="20" t="e">
        <f t="shared" si="610"/>
        <v>#N/A</v>
      </c>
      <c r="DF1959" s="20">
        <f t="shared" si="617"/>
        <v>0</v>
      </c>
      <c r="DG1959" s="20">
        <f t="shared" si="618"/>
        <v>572</v>
      </c>
    </row>
    <row r="1960" spans="12:111">
      <c r="L1960" s="15"/>
      <c r="M1960" s="17"/>
      <c r="O1960" s="19">
        <v>1959</v>
      </c>
      <c r="P1960" s="1">
        <f t="shared" si="621"/>
        <v>0.1432158230000001</v>
      </c>
      <c r="Q1960">
        <f>SUM(P$2:P1960)</f>
        <v>952.84461963323827</v>
      </c>
      <c r="R1960" s="10">
        <f t="shared" si="619"/>
        <v>0.10025107610000007</v>
      </c>
      <c r="S1960" s="10">
        <f t="shared" si="620"/>
        <v>0.18618056990000015</v>
      </c>
      <c r="T1960" s="22">
        <f>SUM(R$2:R1960)</f>
        <v>672.3912337432655</v>
      </c>
      <c r="U1960" s="22">
        <f>SUM(S$2:S1960)</f>
        <v>1233.2980055232058</v>
      </c>
      <c r="X1960" s="15"/>
      <c r="CD1960" s="20">
        <v>1959</v>
      </c>
      <c r="CE1960" s="20">
        <f t="shared" si="606"/>
        <v>0</v>
      </c>
      <c r="CF1960" s="20">
        <f>T1960</f>
        <v>672.3912337432655</v>
      </c>
      <c r="CG1960" s="20">
        <f>U1960</f>
        <v>1233.2980055232058</v>
      </c>
      <c r="CH1960" s="20">
        <f t="shared" si="611"/>
        <v>193.00000000000009</v>
      </c>
      <c r="CI1960" s="20">
        <f t="shared" si="611"/>
        <v>120.625</v>
      </c>
      <c r="CJ1960" s="20">
        <f t="shared" si="611"/>
        <v>386.00000000000017</v>
      </c>
      <c r="CK1960" s="20">
        <f t="shared" si="612"/>
        <v>572</v>
      </c>
      <c r="CL1960" s="20">
        <v>10</v>
      </c>
      <c r="CM1960" s="20">
        <f t="shared" si="613"/>
        <v>775.00000000000011</v>
      </c>
      <c r="CN1960" s="20">
        <f t="shared" si="614"/>
        <v>2201.298005523206</v>
      </c>
      <c r="CS1960" s="20" t="e">
        <f t="shared" si="607"/>
        <v>#N/A</v>
      </c>
      <c r="CT1960" s="20" t="e">
        <f t="shared" si="608"/>
        <v>#N/A</v>
      </c>
      <c r="CU1960" s="20" t="e">
        <f t="shared" si="609"/>
        <v>#N/A</v>
      </c>
      <c r="CW1960" s="20">
        <f t="shared" si="615"/>
        <v>0</v>
      </c>
      <c r="CX1960" s="20">
        <f t="shared" si="615"/>
        <v>0</v>
      </c>
      <c r="CY1960" s="20">
        <f t="shared" si="615"/>
        <v>0</v>
      </c>
      <c r="CZ1960" s="20">
        <f t="shared" si="623"/>
        <v>193.00000000000009</v>
      </c>
      <c r="DA1960" s="20">
        <f t="shared" si="623"/>
        <v>120.625</v>
      </c>
      <c r="DB1960" s="20">
        <f t="shared" si="623"/>
        <v>386.00000000000017</v>
      </c>
      <c r="DE1960" s="20" t="e">
        <f t="shared" si="610"/>
        <v>#N/A</v>
      </c>
      <c r="DF1960" s="20">
        <f t="shared" si="617"/>
        <v>0</v>
      </c>
      <c r="DG1960" s="20">
        <f t="shared" si="618"/>
        <v>572</v>
      </c>
    </row>
    <row r="1961" spans="12:111">
      <c r="L1961" s="15"/>
      <c r="M1961" s="17"/>
      <c r="O1961" s="19">
        <v>1960</v>
      </c>
      <c r="P1961" s="1">
        <f t="shared" si="621"/>
        <v>0.21469919999999998</v>
      </c>
      <c r="Q1961">
        <f>SUM(P$2:P1961)</f>
        <v>953.05931883323831</v>
      </c>
      <c r="R1961" s="10">
        <f t="shared" si="619"/>
        <v>0.15028943999999997</v>
      </c>
      <c r="S1961" s="10">
        <f t="shared" si="620"/>
        <v>0.27910895999999996</v>
      </c>
      <c r="T1961" s="22">
        <f>SUM(R$2:R1961)</f>
        <v>672.54152318326555</v>
      </c>
      <c r="U1961" s="22">
        <f>SUM(S$2:S1961)</f>
        <v>1233.5771144832058</v>
      </c>
      <c r="X1961" s="15"/>
      <c r="CD1961" s="20">
        <v>1960</v>
      </c>
      <c r="CE1961" s="20">
        <f t="shared" si="606"/>
        <v>0</v>
      </c>
      <c r="CF1961" s="20">
        <f>T1961</f>
        <v>672.54152318326555</v>
      </c>
      <c r="CG1961" s="20">
        <f>U1961</f>
        <v>1233.5771144832058</v>
      </c>
      <c r="CH1961" s="20">
        <f t="shared" si="611"/>
        <v>195.40000000000009</v>
      </c>
      <c r="CI1961" s="20">
        <f t="shared" si="611"/>
        <v>122.125</v>
      </c>
      <c r="CJ1961" s="20">
        <f t="shared" si="611"/>
        <v>390.80000000000018</v>
      </c>
      <c r="CK1961" s="20">
        <f t="shared" si="612"/>
        <v>572</v>
      </c>
      <c r="CL1961" s="20">
        <v>10</v>
      </c>
      <c r="CM1961" s="20">
        <f t="shared" si="613"/>
        <v>777.40000000000009</v>
      </c>
      <c r="CN1961" s="20">
        <f t="shared" si="614"/>
        <v>2206.3771144832062</v>
      </c>
      <c r="CS1961" s="20">
        <f t="shared" si="607"/>
        <v>195.40000000000009</v>
      </c>
      <c r="CT1961" s="20">
        <f t="shared" si="608"/>
        <v>122.125</v>
      </c>
      <c r="CU1961" s="20">
        <f t="shared" si="609"/>
        <v>390.80000000000018</v>
      </c>
      <c r="CW1961" s="20">
        <f t="shared" si="615"/>
        <v>195.40000000000009</v>
      </c>
      <c r="CX1961" s="20">
        <f t="shared" si="615"/>
        <v>122.125</v>
      </c>
      <c r="CY1961" s="20">
        <f t="shared" si="615"/>
        <v>390.80000000000018</v>
      </c>
      <c r="CZ1961" s="20">
        <f t="shared" si="623"/>
        <v>195.40000000000009</v>
      </c>
      <c r="DA1961" s="20">
        <f t="shared" si="623"/>
        <v>122.125</v>
      </c>
      <c r="DB1961" s="20">
        <f t="shared" si="623"/>
        <v>390.80000000000018</v>
      </c>
      <c r="DE1961" s="20" t="e">
        <f t="shared" si="610"/>
        <v>#N/A</v>
      </c>
      <c r="DF1961" s="20">
        <f t="shared" si="617"/>
        <v>0</v>
      </c>
      <c r="DG1961" s="20">
        <f t="shared" si="618"/>
        <v>572</v>
      </c>
    </row>
    <row r="1962" spans="12:111">
      <c r="L1962" s="15"/>
      <c r="M1962" s="17"/>
      <c r="O1962" s="19">
        <v>1961</v>
      </c>
      <c r="P1962" s="1">
        <f t="shared" si="621"/>
        <v>0.14305004300000002</v>
      </c>
      <c r="Q1962">
        <f>SUM(P$2:P1962)</f>
        <v>953.20236887623832</v>
      </c>
      <c r="R1962" s="10">
        <f t="shared" si="619"/>
        <v>0.10013503010000001</v>
      </c>
      <c r="S1962" s="10">
        <f t="shared" si="620"/>
        <v>0.18596505590000004</v>
      </c>
      <c r="T1962" s="22">
        <f>SUM(R$2:R1962)</f>
        <v>672.64165821336553</v>
      </c>
      <c r="U1962" s="22">
        <f>SUM(S$2:S1962)</f>
        <v>1233.7630795391058</v>
      </c>
      <c r="X1962" s="15"/>
      <c r="CD1962" s="20">
        <v>1961</v>
      </c>
      <c r="CE1962" s="20">
        <f t="shared" si="606"/>
        <v>0</v>
      </c>
      <c r="CF1962" s="20">
        <f>T1962</f>
        <v>672.64165821336553</v>
      </c>
      <c r="CG1962" s="20">
        <f>U1962</f>
        <v>1233.7630795391058</v>
      </c>
      <c r="CH1962" s="20">
        <f t="shared" si="611"/>
        <v>195.40000000000009</v>
      </c>
      <c r="CI1962" s="20">
        <f t="shared" si="611"/>
        <v>122.125</v>
      </c>
      <c r="CJ1962" s="20">
        <f t="shared" si="611"/>
        <v>390.80000000000018</v>
      </c>
      <c r="CK1962" s="20">
        <f t="shared" si="612"/>
        <v>572</v>
      </c>
      <c r="CL1962" s="20">
        <v>10</v>
      </c>
      <c r="CM1962" s="20">
        <f t="shared" si="613"/>
        <v>777.40000000000009</v>
      </c>
      <c r="CN1962" s="20">
        <f t="shared" si="614"/>
        <v>2206.5630795391062</v>
      </c>
      <c r="CS1962" s="20" t="e">
        <f t="shared" si="607"/>
        <v>#N/A</v>
      </c>
      <c r="CT1962" s="20" t="e">
        <f t="shared" si="608"/>
        <v>#N/A</v>
      </c>
      <c r="CU1962" s="20" t="e">
        <f t="shared" si="609"/>
        <v>#N/A</v>
      </c>
      <c r="CW1962" s="20">
        <f t="shared" si="615"/>
        <v>0</v>
      </c>
      <c r="CX1962" s="20">
        <f t="shared" si="615"/>
        <v>0</v>
      </c>
      <c r="CY1962" s="20">
        <f t="shared" si="615"/>
        <v>0</v>
      </c>
      <c r="CZ1962" s="20">
        <f t="shared" si="623"/>
        <v>195.40000000000009</v>
      </c>
      <c r="DA1962" s="20">
        <f t="shared" si="623"/>
        <v>122.125</v>
      </c>
      <c r="DB1962" s="20">
        <f t="shared" si="623"/>
        <v>390.80000000000018</v>
      </c>
      <c r="DE1962" s="20" t="e">
        <f t="shared" si="610"/>
        <v>#N/A</v>
      </c>
      <c r="DF1962" s="20">
        <f t="shared" si="617"/>
        <v>0</v>
      </c>
      <c r="DG1962" s="20">
        <f t="shared" si="618"/>
        <v>572</v>
      </c>
    </row>
    <row r="1963" spans="12:111">
      <c r="L1963" s="15"/>
      <c r="M1963" s="17"/>
      <c r="O1963" s="19">
        <v>1962</v>
      </c>
      <c r="P1963" s="1">
        <f t="shared" si="621"/>
        <v>0.14296755200000014</v>
      </c>
      <c r="Q1963">
        <f>SUM(P$2:P1963)</f>
        <v>953.34533642823828</v>
      </c>
      <c r="R1963" s="10">
        <f t="shared" si="619"/>
        <v>0.10007728640000009</v>
      </c>
      <c r="S1963" s="10">
        <f t="shared" si="620"/>
        <v>0.1858578176000002</v>
      </c>
      <c r="T1963" s="22">
        <f>SUM(R$2:R1963)</f>
        <v>672.74173549976558</v>
      </c>
      <c r="U1963" s="22">
        <f>SUM(S$2:S1963)</f>
        <v>1233.9489373567058</v>
      </c>
      <c r="X1963" s="15"/>
      <c r="CD1963" s="20">
        <v>1962</v>
      </c>
      <c r="CE1963" s="20">
        <f t="shared" si="606"/>
        <v>0</v>
      </c>
      <c r="CF1963" s="20">
        <f>T1963</f>
        <v>672.74173549976558</v>
      </c>
      <c r="CG1963" s="20">
        <f>U1963</f>
        <v>1233.9489373567058</v>
      </c>
      <c r="CH1963" s="20">
        <f t="shared" si="611"/>
        <v>195.40000000000009</v>
      </c>
      <c r="CI1963" s="20">
        <f t="shared" si="611"/>
        <v>122.125</v>
      </c>
      <c r="CJ1963" s="20">
        <f t="shared" si="611"/>
        <v>390.80000000000018</v>
      </c>
      <c r="CK1963" s="20">
        <f t="shared" si="612"/>
        <v>572</v>
      </c>
      <c r="CL1963" s="20">
        <v>10</v>
      </c>
      <c r="CM1963" s="20">
        <f t="shared" si="613"/>
        <v>777.40000000000009</v>
      </c>
      <c r="CN1963" s="20">
        <f t="shared" si="614"/>
        <v>2206.7489373567059</v>
      </c>
      <c r="CS1963" s="20" t="e">
        <f t="shared" si="607"/>
        <v>#N/A</v>
      </c>
      <c r="CT1963" s="20" t="e">
        <f t="shared" si="608"/>
        <v>#N/A</v>
      </c>
      <c r="CU1963" s="20" t="e">
        <f t="shared" si="609"/>
        <v>#N/A</v>
      </c>
      <c r="CW1963" s="20">
        <f t="shared" si="615"/>
        <v>0</v>
      </c>
      <c r="CX1963" s="20">
        <f t="shared" si="615"/>
        <v>0</v>
      </c>
      <c r="CY1963" s="20">
        <f t="shared" si="615"/>
        <v>0</v>
      </c>
      <c r="CZ1963" s="20">
        <f t="shared" si="623"/>
        <v>195.40000000000009</v>
      </c>
      <c r="DA1963" s="20">
        <f t="shared" si="623"/>
        <v>122.125</v>
      </c>
      <c r="DB1963" s="20">
        <f t="shared" si="623"/>
        <v>390.80000000000018</v>
      </c>
      <c r="DE1963" s="20" t="e">
        <f t="shared" si="610"/>
        <v>#N/A</v>
      </c>
      <c r="DF1963" s="20">
        <f t="shared" si="617"/>
        <v>0</v>
      </c>
      <c r="DG1963" s="20">
        <f t="shared" si="618"/>
        <v>572</v>
      </c>
    </row>
    <row r="1964" spans="12:111">
      <c r="L1964" s="15"/>
      <c r="M1964" s="17"/>
      <c r="O1964" s="19">
        <v>1963</v>
      </c>
      <c r="P1964" s="1">
        <f t="shared" si="621"/>
        <v>0.14288532700000012</v>
      </c>
      <c r="Q1964">
        <f>SUM(P$2:P1964)</f>
        <v>953.48822175523833</v>
      </c>
      <c r="R1964" s="10">
        <f t="shared" si="619"/>
        <v>0.10001972890000008</v>
      </c>
      <c r="S1964" s="10">
        <f t="shared" si="620"/>
        <v>0.18575092510000016</v>
      </c>
      <c r="T1964" s="22">
        <f>SUM(R$2:R1964)</f>
        <v>672.84175522866553</v>
      </c>
      <c r="U1964" s="22">
        <f>SUM(S$2:S1964)</f>
        <v>1234.1346882818057</v>
      </c>
      <c r="X1964" s="15"/>
      <c r="CD1964" s="20">
        <v>1963</v>
      </c>
      <c r="CE1964" s="20">
        <f t="shared" si="606"/>
        <v>0</v>
      </c>
      <c r="CF1964" s="20">
        <f>T1964</f>
        <v>672.84175522866553</v>
      </c>
      <c r="CG1964" s="20">
        <f>U1964</f>
        <v>1234.1346882818057</v>
      </c>
      <c r="CH1964" s="20">
        <f t="shared" si="611"/>
        <v>195.40000000000009</v>
      </c>
      <c r="CI1964" s="20">
        <f t="shared" si="611"/>
        <v>122.125</v>
      </c>
      <c r="CJ1964" s="20">
        <f t="shared" si="611"/>
        <v>390.80000000000018</v>
      </c>
      <c r="CK1964" s="20">
        <f t="shared" si="612"/>
        <v>572</v>
      </c>
      <c r="CL1964" s="20">
        <v>10</v>
      </c>
      <c r="CM1964" s="20">
        <f t="shared" si="613"/>
        <v>777.40000000000009</v>
      </c>
      <c r="CN1964" s="20">
        <f t="shared" si="614"/>
        <v>2206.9346882818058</v>
      </c>
      <c r="CS1964" s="20" t="e">
        <f t="shared" si="607"/>
        <v>#N/A</v>
      </c>
      <c r="CT1964" s="20" t="e">
        <f t="shared" si="608"/>
        <v>#N/A</v>
      </c>
      <c r="CU1964" s="20" t="e">
        <f t="shared" si="609"/>
        <v>#N/A</v>
      </c>
      <c r="CW1964" s="20">
        <f t="shared" si="615"/>
        <v>0</v>
      </c>
      <c r="CX1964" s="20">
        <f t="shared" si="615"/>
        <v>0</v>
      </c>
      <c r="CY1964" s="20">
        <f t="shared" si="615"/>
        <v>0</v>
      </c>
      <c r="CZ1964" s="20">
        <f t="shared" si="623"/>
        <v>195.40000000000009</v>
      </c>
      <c r="DA1964" s="20">
        <f t="shared" si="623"/>
        <v>122.125</v>
      </c>
      <c r="DB1964" s="20">
        <f t="shared" si="623"/>
        <v>390.80000000000018</v>
      </c>
      <c r="DE1964" s="20" t="e">
        <f t="shared" si="610"/>
        <v>#N/A</v>
      </c>
      <c r="DF1964" s="20">
        <f t="shared" si="617"/>
        <v>0</v>
      </c>
      <c r="DG1964" s="20">
        <f t="shared" si="618"/>
        <v>572</v>
      </c>
    </row>
    <row r="1965" spans="12:111">
      <c r="L1965" s="15"/>
      <c r="M1965" s="17"/>
      <c r="O1965" s="19">
        <v>1964</v>
      </c>
      <c r="P1965" s="1">
        <f t="shared" si="621"/>
        <v>0.1428033679999999</v>
      </c>
      <c r="Q1965">
        <f>SUM(P$2:P1965)</f>
        <v>953.63102512323837</v>
      </c>
      <c r="R1965" s="10">
        <f t="shared" si="619"/>
        <v>9.9962357599999926E-2</v>
      </c>
      <c r="S1965" s="10">
        <f t="shared" si="620"/>
        <v>0.18564437839999989</v>
      </c>
      <c r="T1965" s="22">
        <f>SUM(R$2:R1965)</f>
        <v>672.94171758626555</v>
      </c>
      <c r="U1965" s="22">
        <f>SUM(S$2:S1965)</f>
        <v>1234.3203326602056</v>
      </c>
      <c r="X1965" s="15"/>
      <c r="CD1965" s="20">
        <v>1964</v>
      </c>
      <c r="CE1965" s="20">
        <f t="shared" si="606"/>
        <v>0</v>
      </c>
      <c r="CF1965" s="20">
        <f>T1965</f>
        <v>672.94171758626555</v>
      </c>
      <c r="CG1965" s="20">
        <f>U1965</f>
        <v>1234.3203326602056</v>
      </c>
      <c r="CH1965" s="20">
        <f t="shared" si="611"/>
        <v>195.40000000000009</v>
      </c>
      <c r="CI1965" s="20">
        <f t="shared" si="611"/>
        <v>122.125</v>
      </c>
      <c r="CJ1965" s="20">
        <f t="shared" si="611"/>
        <v>390.80000000000018</v>
      </c>
      <c r="CK1965" s="20">
        <f t="shared" si="612"/>
        <v>572</v>
      </c>
      <c r="CL1965" s="20">
        <v>10</v>
      </c>
      <c r="CM1965" s="20">
        <f t="shared" si="613"/>
        <v>777.40000000000009</v>
      </c>
      <c r="CN1965" s="20">
        <f t="shared" si="614"/>
        <v>2207.1203326602058</v>
      </c>
      <c r="CS1965" s="20" t="e">
        <f t="shared" si="607"/>
        <v>#N/A</v>
      </c>
      <c r="CT1965" s="20" t="e">
        <f t="shared" si="608"/>
        <v>#N/A</v>
      </c>
      <c r="CU1965" s="20" t="e">
        <f t="shared" si="609"/>
        <v>#N/A</v>
      </c>
      <c r="CW1965" s="20">
        <f t="shared" si="615"/>
        <v>0</v>
      </c>
      <c r="CX1965" s="20">
        <f t="shared" si="615"/>
        <v>0</v>
      </c>
      <c r="CY1965" s="20">
        <f t="shared" si="615"/>
        <v>0</v>
      </c>
      <c r="CZ1965" s="20">
        <f t="shared" si="623"/>
        <v>195.40000000000009</v>
      </c>
      <c r="DA1965" s="20">
        <f t="shared" si="623"/>
        <v>122.125</v>
      </c>
      <c r="DB1965" s="20">
        <f t="shared" si="623"/>
        <v>390.80000000000018</v>
      </c>
      <c r="DE1965" s="20" t="e">
        <f t="shared" si="610"/>
        <v>#N/A</v>
      </c>
      <c r="DF1965" s="20">
        <f t="shared" si="617"/>
        <v>0</v>
      </c>
      <c r="DG1965" s="20">
        <f t="shared" si="618"/>
        <v>572</v>
      </c>
    </row>
    <row r="1966" spans="12:111">
      <c r="L1966" s="15"/>
      <c r="M1966" s="17"/>
      <c r="O1966" s="19">
        <v>1965</v>
      </c>
      <c r="P1966" s="1">
        <f t="shared" si="621"/>
        <v>0.21408251249999993</v>
      </c>
      <c r="Q1966">
        <f>SUM(P$2:P1966)</f>
        <v>953.84510763573837</v>
      </c>
      <c r="R1966" s="10">
        <f t="shared" si="619"/>
        <v>0.14985775874999993</v>
      </c>
      <c r="S1966" s="10">
        <f t="shared" si="620"/>
        <v>0.27830726624999991</v>
      </c>
      <c r="T1966" s="22">
        <f>SUM(R$2:R1966)</f>
        <v>673.0915753450156</v>
      </c>
      <c r="U1966" s="22">
        <f>SUM(S$2:S1966)</f>
        <v>1234.5986399264557</v>
      </c>
      <c r="X1966" s="15"/>
      <c r="CD1966" s="20">
        <v>1965</v>
      </c>
      <c r="CE1966" s="20">
        <f t="shared" si="606"/>
        <v>0</v>
      </c>
      <c r="CF1966" s="20">
        <f>T1966</f>
        <v>673.0915753450156</v>
      </c>
      <c r="CG1966" s="20">
        <f>U1966</f>
        <v>1234.5986399264557</v>
      </c>
      <c r="CH1966" s="20">
        <f t="shared" si="611"/>
        <v>195.40000000000009</v>
      </c>
      <c r="CI1966" s="20">
        <f t="shared" si="611"/>
        <v>122.125</v>
      </c>
      <c r="CJ1966" s="20">
        <f t="shared" si="611"/>
        <v>390.80000000000018</v>
      </c>
      <c r="CK1966" s="20">
        <f t="shared" si="612"/>
        <v>572</v>
      </c>
      <c r="CL1966" s="20">
        <v>10</v>
      </c>
      <c r="CM1966" s="20">
        <f t="shared" si="613"/>
        <v>777.40000000000009</v>
      </c>
      <c r="CN1966" s="20">
        <f t="shared" si="614"/>
        <v>2207.3986399264559</v>
      </c>
      <c r="CS1966" s="20" t="e">
        <f t="shared" si="607"/>
        <v>#N/A</v>
      </c>
      <c r="CT1966" s="20" t="e">
        <f t="shared" si="608"/>
        <v>#N/A</v>
      </c>
      <c r="CU1966" s="20" t="e">
        <f t="shared" si="609"/>
        <v>#N/A</v>
      </c>
      <c r="CW1966" s="20">
        <f t="shared" si="615"/>
        <v>0</v>
      </c>
      <c r="CX1966" s="20">
        <f t="shared" si="615"/>
        <v>0</v>
      </c>
      <c r="CY1966" s="20">
        <f t="shared" si="615"/>
        <v>0</v>
      </c>
      <c r="CZ1966" s="20">
        <f t="shared" si="623"/>
        <v>195.40000000000009</v>
      </c>
      <c r="DA1966" s="20">
        <f t="shared" si="623"/>
        <v>122.125</v>
      </c>
      <c r="DB1966" s="20">
        <f t="shared" si="623"/>
        <v>390.80000000000018</v>
      </c>
      <c r="DE1966" s="20" t="e">
        <f t="shared" si="610"/>
        <v>#N/A</v>
      </c>
      <c r="DF1966" s="20">
        <f t="shared" si="617"/>
        <v>0</v>
      </c>
      <c r="DG1966" s="20">
        <f t="shared" si="618"/>
        <v>572</v>
      </c>
    </row>
    <row r="1967" spans="12:111">
      <c r="L1967" s="15"/>
      <c r="M1967" s="17"/>
      <c r="O1967" s="19">
        <v>1966</v>
      </c>
      <c r="P1967" s="1">
        <f t="shared" si="621"/>
        <v>0.14264024800000014</v>
      </c>
      <c r="Q1967">
        <f>SUM(P$2:P1967)</f>
        <v>953.98774788373839</v>
      </c>
      <c r="R1967" s="10">
        <f t="shared" si="619"/>
        <v>9.984817360000009E-2</v>
      </c>
      <c r="S1967" s="10">
        <f t="shared" si="620"/>
        <v>0.18543232240000018</v>
      </c>
      <c r="T1967" s="22">
        <f>SUM(R$2:R1967)</f>
        <v>673.19142351861558</v>
      </c>
      <c r="U1967" s="22">
        <f>SUM(S$2:S1967)</f>
        <v>1234.7840722488556</v>
      </c>
      <c r="X1967" s="15"/>
      <c r="CD1967" s="20">
        <v>1966</v>
      </c>
      <c r="CE1967" s="20">
        <f t="shared" si="606"/>
        <v>0</v>
      </c>
      <c r="CF1967" s="20">
        <f>T1967</f>
        <v>673.19142351861558</v>
      </c>
      <c r="CG1967" s="20">
        <f>U1967</f>
        <v>1234.7840722488556</v>
      </c>
      <c r="CH1967" s="20">
        <f t="shared" si="611"/>
        <v>195.40000000000009</v>
      </c>
      <c r="CI1967" s="20">
        <f t="shared" si="611"/>
        <v>122.125</v>
      </c>
      <c r="CJ1967" s="20">
        <f t="shared" si="611"/>
        <v>390.80000000000018</v>
      </c>
      <c r="CK1967" s="20">
        <f t="shared" si="612"/>
        <v>572</v>
      </c>
      <c r="CL1967" s="20">
        <v>10</v>
      </c>
      <c r="CM1967" s="20">
        <f t="shared" si="613"/>
        <v>777.40000000000009</v>
      </c>
      <c r="CN1967" s="20">
        <f t="shared" si="614"/>
        <v>2207.5840722488556</v>
      </c>
      <c r="CS1967" s="20" t="e">
        <f t="shared" si="607"/>
        <v>#N/A</v>
      </c>
      <c r="CT1967" s="20" t="e">
        <f t="shared" si="608"/>
        <v>#N/A</v>
      </c>
      <c r="CU1967" s="20" t="e">
        <f t="shared" si="609"/>
        <v>#N/A</v>
      </c>
      <c r="CW1967" s="20">
        <f t="shared" si="615"/>
        <v>0</v>
      </c>
      <c r="CX1967" s="20">
        <f t="shared" si="615"/>
        <v>0</v>
      </c>
      <c r="CY1967" s="20">
        <f t="shared" si="615"/>
        <v>0</v>
      </c>
      <c r="CZ1967" s="20">
        <f t="shared" si="623"/>
        <v>195.40000000000009</v>
      </c>
      <c r="DA1967" s="20">
        <f t="shared" si="623"/>
        <v>122.125</v>
      </c>
      <c r="DB1967" s="20">
        <f t="shared" si="623"/>
        <v>390.80000000000018</v>
      </c>
      <c r="DE1967" s="20" t="e">
        <f t="shared" si="610"/>
        <v>#N/A</v>
      </c>
      <c r="DF1967" s="20">
        <f t="shared" si="617"/>
        <v>0</v>
      </c>
      <c r="DG1967" s="20">
        <f t="shared" si="618"/>
        <v>572</v>
      </c>
    </row>
    <row r="1968" spans="12:111">
      <c r="L1968" s="15"/>
      <c r="M1968" s="17"/>
      <c r="O1968" s="19">
        <v>1967</v>
      </c>
      <c r="P1968" s="1">
        <f t="shared" si="621"/>
        <v>0.142559087</v>
      </c>
      <c r="Q1968">
        <f>SUM(P$2:P1968)</f>
        <v>954.13030697073839</v>
      </c>
      <c r="R1968" s="10">
        <f t="shared" si="619"/>
        <v>9.9791360900000001E-2</v>
      </c>
      <c r="S1968" s="10">
        <f t="shared" si="620"/>
        <v>0.18532681310000002</v>
      </c>
      <c r="T1968" s="22">
        <f>SUM(R$2:R1968)</f>
        <v>673.29121487951556</v>
      </c>
      <c r="U1968" s="22">
        <f>SUM(S$2:S1968)</f>
        <v>1234.9693990619555</v>
      </c>
      <c r="X1968" s="15"/>
      <c r="CD1968" s="20">
        <v>1967</v>
      </c>
      <c r="CE1968" s="20">
        <f t="shared" si="606"/>
        <v>0</v>
      </c>
      <c r="CF1968" s="20">
        <f>T1968</f>
        <v>673.29121487951556</v>
      </c>
      <c r="CG1968" s="20">
        <f>U1968</f>
        <v>1234.9693990619555</v>
      </c>
      <c r="CH1968" s="20">
        <f t="shared" si="611"/>
        <v>195.40000000000009</v>
      </c>
      <c r="CI1968" s="20">
        <f t="shared" si="611"/>
        <v>122.125</v>
      </c>
      <c r="CJ1968" s="20">
        <f t="shared" si="611"/>
        <v>390.80000000000018</v>
      </c>
      <c r="CK1968" s="20">
        <f t="shared" si="612"/>
        <v>572</v>
      </c>
      <c r="CL1968" s="20">
        <v>10</v>
      </c>
      <c r="CM1968" s="20">
        <f t="shared" si="613"/>
        <v>777.40000000000009</v>
      </c>
      <c r="CN1968" s="20">
        <f t="shared" si="614"/>
        <v>2207.7693990619555</v>
      </c>
      <c r="CS1968" s="20" t="e">
        <f t="shared" si="607"/>
        <v>#N/A</v>
      </c>
      <c r="CT1968" s="20" t="e">
        <f t="shared" si="608"/>
        <v>#N/A</v>
      </c>
      <c r="CU1968" s="20" t="e">
        <f t="shared" si="609"/>
        <v>#N/A</v>
      </c>
      <c r="CW1968" s="20">
        <f t="shared" si="615"/>
        <v>0</v>
      </c>
      <c r="CX1968" s="20">
        <f t="shared" si="615"/>
        <v>0</v>
      </c>
      <c r="CY1968" s="20">
        <f t="shared" si="615"/>
        <v>0</v>
      </c>
      <c r="CZ1968" s="20">
        <f t="shared" si="623"/>
        <v>195.40000000000009</v>
      </c>
      <c r="DA1968" s="20">
        <f t="shared" si="623"/>
        <v>122.125</v>
      </c>
      <c r="DB1968" s="20">
        <f t="shared" si="623"/>
        <v>390.80000000000018</v>
      </c>
      <c r="DE1968" s="20" t="e">
        <f t="shared" si="610"/>
        <v>#N/A</v>
      </c>
      <c r="DF1968" s="20">
        <f t="shared" si="617"/>
        <v>0</v>
      </c>
      <c r="DG1968" s="20">
        <f t="shared" si="618"/>
        <v>572</v>
      </c>
    </row>
    <row r="1969" spans="12:111">
      <c r="L1969" s="15"/>
      <c r="M1969" s="17"/>
      <c r="O1969" s="19">
        <v>1968</v>
      </c>
      <c r="P1969" s="1">
        <f t="shared" si="621"/>
        <v>0.14247819199999998</v>
      </c>
      <c r="Q1969">
        <f>SUM(P$2:P1969)</f>
        <v>954.27278516273839</v>
      </c>
      <c r="R1969" s="10">
        <f t="shared" si="619"/>
        <v>9.9734734399999983E-2</v>
      </c>
      <c r="S1969" s="10">
        <f t="shared" si="620"/>
        <v>0.18522164959999998</v>
      </c>
      <c r="T1969" s="22">
        <f>SUM(R$2:R1969)</f>
        <v>673.39094961391561</v>
      </c>
      <c r="U1969" s="22">
        <f>SUM(S$2:S1969)</f>
        <v>1235.1546207115555</v>
      </c>
      <c r="X1969" s="15"/>
      <c r="CD1969" s="20">
        <v>1968</v>
      </c>
      <c r="CE1969" s="20">
        <f t="shared" si="606"/>
        <v>0</v>
      </c>
      <c r="CF1969" s="20">
        <f>T1969</f>
        <v>673.39094961391561</v>
      </c>
      <c r="CG1969" s="20">
        <f>U1969</f>
        <v>1235.1546207115555</v>
      </c>
      <c r="CH1969" s="20">
        <f t="shared" si="611"/>
        <v>195.40000000000009</v>
      </c>
      <c r="CI1969" s="20">
        <f t="shared" si="611"/>
        <v>122.125</v>
      </c>
      <c r="CJ1969" s="20">
        <f t="shared" si="611"/>
        <v>390.80000000000018</v>
      </c>
      <c r="CK1969" s="20">
        <f t="shared" si="612"/>
        <v>572</v>
      </c>
      <c r="CL1969" s="20">
        <v>10</v>
      </c>
      <c r="CM1969" s="20">
        <f t="shared" si="613"/>
        <v>777.40000000000009</v>
      </c>
      <c r="CN1969" s="20">
        <f t="shared" si="614"/>
        <v>2207.9546207115554</v>
      </c>
      <c r="CS1969" s="20" t="e">
        <f t="shared" si="607"/>
        <v>#N/A</v>
      </c>
      <c r="CT1969" s="20" t="e">
        <f t="shared" si="608"/>
        <v>#N/A</v>
      </c>
      <c r="CU1969" s="20" t="e">
        <f t="shared" si="609"/>
        <v>#N/A</v>
      </c>
      <c r="CW1969" s="20">
        <f t="shared" si="615"/>
        <v>0</v>
      </c>
      <c r="CX1969" s="20">
        <f t="shared" si="615"/>
        <v>0</v>
      </c>
      <c r="CY1969" s="20">
        <f t="shared" si="615"/>
        <v>0</v>
      </c>
      <c r="CZ1969" s="20">
        <f t="shared" si="623"/>
        <v>195.40000000000009</v>
      </c>
      <c r="DA1969" s="20">
        <f t="shared" si="623"/>
        <v>122.125</v>
      </c>
      <c r="DB1969" s="20">
        <f t="shared" si="623"/>
        <v>390.80000000000018</v>
      </c>
      <c r="DE1969" s="20" t="e">
        <f t="shared" si="610"/>
        <v>#N/A</v>
      </c>
      <c r="DF1969" s="20">
        <f t="shared" si="617"/>
        <v>0</v>
      </c>
      <c r="DG1969" s="20">
        <f t="shared" si="618"/>
        <v>572</v>
      </c>
    </row>
    <row r="1970" spans="12:111">
      <c r="L1970" s="15"/>
      <c r="M1970" s="17"/>
      <c r="O1970" s="19">
        <v>1969</v>
      </c>
      <c r="P1970" s="1">
        <f t="shared" si="621"/>
        <v>0.14239756300000009</v>
      </c>
      <c r="Q1970">
        <f>SUM(P$2:P1970)</f>
        <v>954.41518272573842</v>
      </c>
      <c r="R1970" s="10">
        <f t="shared" si="619"/>
        <v>9.9678294100000051E-2</v>
      </c>
      <c r="S1970" s="10">
        <f t="shared" si="620"/>
        <v>0.18511683190000011</v>
      </c>
      <c r="T1970" s="22">
        <f>SUM(R$2:R1970)</f>
        <v>673.49062790801565</v>
      </c>
      <c r="U1970" s="22">
        <f>SUM(S$2:S1970)</f>
        <v>1235.3397375434554</v>
      </c>
      <c r="X1970" s="15"/>
      <c r="CD1970" s="20">
        <v>1969</v>
      </c>
      <c r="CE1970" s="20">
        <f t="shared" si="606"/>
        <v>0</v>
      </c>
      <c r="CF1970" s="20">
        <f>T1970</f>
        <v>673.49062790801565</v>
      </c>
      <c r="CG1970" s="20">
        <f>U1970</f>
        <v>1235.3397375434554</v>
      </c>
      <c r="CH1970" s="20">
        <f t="shared" si="611"/>
        <v>195.40000000000009</v>
      </c>
      <c r="CI1970" s="20">
        <f t="shared" si="611"/>
        <v>122.125</v>
      </c>
      <c r="CJ1970" s="20">
        <f t="shared" si="611"/>
        <v>390.80000000000018</v>
      </c>
      <c r="CK1970" s="20">
        <f t="shared" si="612"/>
        <v>572</v>
      </c>
      <c r="CL1970" s="20">
        <v>10</v>
      </c>
      <c r="CM1970" s="20">
        <f t="shared" si="613"/>
        <v>777.40000000000009</v>
      </c>
      <c r="CN1970" s="20">
        <f t="shared" si="614"/>
        <v>2208.1397375434553</v>
      </c>
      <c r="CS1970" s="20" t="e">
        <f t="shared" si="607"/>
        <v>#N/A</v>
      </c>
      <c r="CT1970" s="20" t="e">
        <f t="shared" si="608"/>
        <v>#N/A</v>
      </c>
      <c r="CU1970" s="20" t="e">
        <f t="shared" si="609"/>
        <v>#N/A</v>
      </c>
      <c r="CW1970" s="20">
        <f t="shared" si="615"/>
        <v>0</v>
      </c>
      <c r="CX1970" s="20">
        <f t="shared" si="615"/>
        <v>0</v>
      </c>
      <c r="CY1970" s="20">
        <f t="shared" si="615"/>
        <v>0</v>
      </c>
      <c r="CZ1970" s="20">
        <f t="shared" si="623"/>
        <v>195.40000000000009</v>
      </c>
      <c r="DA1970" s="20">
        <f t="shared" si="623"/>
        <v>122.125</v>
      </c>
      <c r="DB1970" s="20">
        <f t="shared" si="623"/>
        <v>390.80000000000018</v>
      </c>
      <c r="DE1970" s="20" t="e">
        <f t="shared" si="610"/>
        <v>#N/A</v>
      </c>
      <c r="DF1970" s="20">
        <f t="shared" si="617"/>
        <v>0</v>
      </c>
      <c r="DG1970" s="20">
        <f t="shared" si="618"/>
        <v>572</v>
      </c>
    </row>
    <row r="1971" spans="12:111">
      <c r="L1971" s="15"/>
      <c r="M1971" s="17"/>
      <c r="O1971" s="19">
        <v>1970</v>
      </c>
      <c r="P1971" s="1">
        <f t="shared" si="621"/>
        <v>0.21347579999999999</v>
      </c>
      <c r="Q1971">
        <f>SUM(P$2:P1971)</f>
        <v>954.62865852573839</v>
      </c>
      <c r="R1971" s="10">
        <f t="shared" si="619"/>
        <v>0.14943305999999998</v>
      </c>
      <c r="S1971" s="10">
        <f t="shared" si="620"/>
        <v>0.27751853999999998</v>
      </c>
      <c r="T1971" s="22">
        <f>SUM(R$2:R1971)</f>
        <v>673.64006096801563</v>
      </c>
      <c r="U1971" s="22">
        <f>SUM(S$2:S1971)</f>
        <v>1235.6172560834555</v>
      </c>
      <c r="X1971" s="15"/>
      <c r="CD1971" s="20">
        <v>1970</v>
      </c>
      <c r="CE1971" s="20">
        <f t="shared" si="606"/>
        <v>0</v>
      </c>
      <c r="CF1971" s="20">
        <f>T1971</f>
        <v>673.64006096801563</v>
      </c>
      <c r="CG1971" s="20">
        <f>U1971</f>
        <v>1235.6172560834555</v>
      </c>
      <c r="CH1971" s="20">
        <f t="shared" si="611"/>
        <v>195.40000000000009</v>
      </c>
      <c r="CI1971" s="20">
        <f t="shared" si="611"/>
        <v>122.125</v>
      </c>
      <c r="CJ1971" s="20">
        <f t="shared" si="611"/>
        <v>390.80000000000018</v>
      </c>
      <c r="CK1971" s="20">
        <f t="shared" si="612"/>
        <v>572</v>
      </c>
      <c r="CL1971" s="20">
        <v>10</v>
      </c>
      <c r="CM1971" s="20">
        <f t="shared" si="613"/>
        <v>777.40000000000009</v>
      </c>
      <c r="CN1971" s="20">
        <f t="shared" si="614"/>
        <v>2208.4172560834559</v>
      </c>
      <c r="CS1971" s="20" t="e">
        <f t="shared" si="607"/>
        <v>#N/A</v>
      </c>
      <c r="CT1971" s="20" t="e">
        <f t="shared" si="608"/>
        <v>#N/A</v>
      </c>
      <c r="CU1971" s="20" t="e">
        <f t="shared" si="609"/>
        <v>#N/A</v>
      </c>
      <c r="CW1971" s="20">
        <f t="shared" si="615"/>
        <v>0</v>
      </c>
      <c r="CX1971" s="20">
        <f t="shared" si="615"/>
        <v>0</v>
      </c>
      <c r="CY1971" s="20">
        <f t="shared" si="615"/>
        <v>0</v>
      </c>
      <c r="CZ1971" s="20">
        <f t="shared" ref="CZ1971:DB1986" si="624">IF(CW1971-CZ1970&gt;0,CW1971,CZ1970)</f>
        <v>195.40000000000009</v>
      </c>
      <c r="DA1971" s="20">
        <f t="shared" si="624"/>
        <v>122.125</v>
      </c>
      <c r="DB1971" s="20">
        <f t="shared" si="624"/>
        <v>390.80000000000018</v>
      </c>
      <c r="DE1971" s="20" t="e">
        <f t="shared" si="610"/>
        <v>#N/A</v>
      </c>
      <c r="DF1971" s="20">
        <f t="shared" si="617"/>
        <v>0</v>
      </c>
      <c r="DG1971" s="20">
        <f t="shared" si="618"/>
        <v>572</v>
      </c>
    </row>
    <row r="1972" spans="12:111">
      <c r="L1972" s="15"/>
      <c r="M1972" s="17"/>
      <c r="O1972" s="19">
        <v>1971</v>
      </c>
      <c r="P1972" s="1">
        <f t="shared" si="621"/>
        <v>0.14223710300000006</v>
      </c>
      <c r="Q1972">
        <f>SUM(P$2:P1972)</f>
        <v>954.77089562873834</v>
      </c>
      <c r="R1972" s="10">
        <f t="shared" si="619"/>
        <v>9.9565972100000039E-2</v>
      </c>
      <c r="S1972" s="10">
        <f t="shared" si="620"/>
        <v>0.18490823390000008</v>
      </c>
      <c r="T1972" s="22">
        <f>SUM(R$2:R1972)</f>
        <v>673.73962694011561</v>
      </c>
      <c r="U1972" s="22">
        <f>SUM(S$2:S1972)</f>
        <v>1235.8021643173554</v>
      </c>
      <c r="X1972" s="15"/>
      <c r="CD1972" s="20">
        <v>1971</v>
      </c>
      <c r="CE1972" s="20">
        <f t="shared" si="606"/>
        <v>0</v>
      </c>
      <c r="CF1972" s="20">
        <f>T1972</f>
        <v>673.73962694011561</v>
      </c>
      <c r="CG1972" s="20">
        <f>U1972</f>
        <v>1235.8021643173554</v>
      </c>
      <c r="CH1972" s="20">
        <f t="shared" si="611"/>
        <v>195.40000000000009</v>
      </c>
      <c r="CI1972" s="20">
        <f t="shared" si="611"/>
        <v>122.125</v>
      </c>
      <c r="CJ1972" s="20">
        <f t="shared" si="611"/>
        <v>390.80000000000018</v>
      </c>
      <c r="CK1972" s="20">
        <f t="shared" si="612"/>
        <v>572</v>
      </c>
      <c r="CL1972" s="20">
        <v>10</v>
      </c>
      <c r="CM1972" s="20">
        <f t="shared" si="613"/>
        <v>777.40000000000009</v>
      </c>
      <c r="CN1972" s="20">
        <f t="shared" si="614"/>
        <v>2208.6021643173553</v>
      </c>
      <c r="CS1972" s="20" t="e">
        <f t="shared" si="607"/>
        <v>#N/A</v>
      </c>
      <c r="CT1972" s="20" t="e">
        <f t="shared" si="608"/>
        <v>#N/A</v>
      </c>
      <c r="CU1972" s="20" t="e">
        <f t="shared" si="609"/>
        <v>#N/A</v>
      </c>
      <c r="CW1972" s="20">
        <f t="shared" si="615"/>
        <v>0</v>
      </c>
      <c r="CX1972" s="20">
        <f t="shared" si="615"/>
        <v>0</v>
      </c>
      <c r="CY1972" s="20">
        <f t="shared" si="615"/>
        <v>0</v>
      </c>
      <c r="CZ1972" s="20">
        <f t="shared" si="624"/>
        <v>195.40000000000009</v>
      </c>
      <c r="DA1972" s="20">
        <f t="shared" si="624"/>
        <v>122.125</v>
      </c>
      <c r="DB1972" s="20">
        <f t="shared" si="624"/>
        <v>390.80000000000018</v>
      </c>
      <c r="DE1972" s="20" t="e">
        <f t="shared" si="610"/>
        <v>#N/A</v>
      </c>
      <c r="DF1972" s="20">
        <f t="shared" si="617"/>
        <v>0</v>
      </c>
      <c r="DG1972" s="20">
        <f t="shared" si="618"/>
        <v>572</v>
      </c>
    </row>
    <row r="1973" spans="12:111">
      <c r="L1973" s="15"/>
      <c r="M1973" s="17"/>
      <c r="O1973" s="19">
        <v>1972</v>
      </c>
      <c r="P1973" s="1">
        <f t="shared" si="621"/>
        <v>0.14215727200000008</v>
      </c>
      <c r="Q1973">
        <f>SUM(P$2:P1973)</f>
        <v>954.91305290073831</v>
      </c>
      <c r="R1973" s="10">
        <f t="shared" si="619"/>
        <v>9.9510090400000056E-2</v>
      </c>
      <c r="S1973" s="10">
        <f t="shared" si="620"/>
        <v>0.18480445360000011</v>
      </c>
      <c r="T1973" s="22">
        <f>SUM(R$2:R1973)</f>
        <v>673.83913703051564</v>
      </c>
      <c r="U1973" s="22">
        <f>SUM(S$2:S1973)</f>
        <v>1235.9869687709554</v>
      </c>
      <c r="X1973" s="15"/>
      <c r="CD1973" s="20">
        <v>1972</v>
      </c>
      <c r="CE1973" s="20">
        <f t="shared" si="606"/>
        <v>0</v>
      </c>
      <c r="CF1973" s="20">
        <f>T1973</f>
        <v>673.83913703051564</v>
      </c>
      <c r="CG1973" s="20">
        <f>U1973</f>
        <v>1235.9869687709554</v>
      </c>
      <c r="CH1973" s="20">
        <f t="shared" si="611"/>
        <v>195.40000000000009</v>
      </c>
      <c r="CI1973" s="20">
        <f t="shared" si="611"/>
        <v>122.125</v>
      </c>
      <c r="CJ1973" s="20">
        <f t="shared" si="611"/>
        <v>390.80000000000018</v>
      </c>
      <c r="CK1973" s="20">
        <f t="shared" si="612"/>
        <v>572</v>
      </c>
      <c r="CL1973" s="20">
        <v>10</v>
      </c>
      <c r="CM1973" s="20">
        <f t="shared" si="613"/>
        <v>777.40000000000009</v>
      </c>
      <c r="CN1973" s="20">
        <f t="shared" si="614"/>
        <v>2208.7869687709554</v>
      </c>
      <c r="CS1973" s="20" t="e">
        <f t="shared" si="607"/>
        <v>#N/A</v>
      </c>
      <c r="CT1973" s="20" t="e">
        <f t="shared" si="608"/>
        <v>#N/A</v>
      </c>
      <c r="CU1973" s="20" t="e">
        <f t="shared" si="609"/>
        <v>#N/A</v>
      </c>
      <c r="CW1973" s="20">
        <f t="shared" si="615"/>
        <v>0</v>
      </c>
      <c r="CX1973" s="20">
        <f t="shared" si="615"/>
        <v>0</v>
      </c>
      <c r="CY1973" s="20">
        <f t="shared" si="615"/>
        <v>0</v>
      </c>
      <c r="CZ1973" s="20">
        <f t="shared" si="624"/>
        <v>195.40000000000009</v>
      </c>
      <c r="DA1973" s="20">
        <f t="shared" si="624"/>
        <v>122.125</v>
      </c>
      <c r="DB1973" s="20">
        <f t="shared" si="624"/>
        <v>390.80000000000018</v>
      </c>
      <c r="DE1973" s="20" t="e">
        <f t="shared" si="610"/>
        <v>#N/A</v>
      </c>
      <c r="DF1973" s="20">
        <f t="shared" si="617"/>
        <v>0</v>
      </c>
      <c r="DG1973" s="20">
        <f t="shared" si="618"/>
        <v>572</v>
      </c>
    </row>
    <row r="1974" spans="12:111">
      <c r="L1974" s="15"/>
      <c r="M1974" s="17"/>
      <c r="O1974" s="19">
        <v>1973</v>
      </c>
      <c r="P1974" s="1">
        <f t="shared" si="621"/>
        <v>0.14207770700000008</v>
      </c>
      <c r="Q1974">
        <f>SUM(P$2:P1974)</f>
        <v>955.05513060773831</v>
      </c>
      <c r="R1974" s="10">
        <f t="shared" si="619"/>
        <v>9.9454394900000048E-2</v>
      </c>
      <c r="S1974" s="10">
        <f t="shared" si="620"/>
        <v>0.18470101910000011</v>
      </c>
      <c r="T1974" s="22">
        <f>SUM(R$2:R1974)</f>
        <v>673.93859142541567</v>
      </c>
      <c r="U1974" s="22">
        <f>SUM(S$2:S1974)</f>
        <v>1236.1716697900554</v>
      </c>
      <c r="X1974" s="15"/>
      <c r="CD1974" s="20">
        <v>1973</v>
      </c>
      <c r="CE1974" s="20">
        <f t="shared" si="606"/>
        <v>0</v>
      </c>
      <c r="CF1974" s="20">
        <f>T1974</f>
        <v>673.93859142541567</v>
      </c>
      <c r="CG1974" s="20">
        <f>U1974</f>
        <v>1236.1716697900554</v>
      </c>
      <c r="CH1974" s="20">
        <f t="shared" si="611"/>
        <v>195.40000000000009</v>
      </c>
      <c r="CI1974" s="20">
        <f t="shared" si="611"/>
        <v>122.125</v>
      </c>
      <c r="CJ1974" s="20">
        <f t="shared" si="611"/>
        <v>390.80000000000018</v>
      </c>
      <c r="CK1974" s="20">
        <f t="shared" si="612"/>
        <v>572</v>
      </c>
      <c r="CL1974" s="20">
        <v>10</v>
      </c>
      <c r="CM1974" s="20">
        <f t="shared" si="613"/>
        <v>777.40000000000009</v>
      </c>
      <c r="CN1974" s="20">
        <f t="shared" si="614"/>
        <v>2208.9716697900558</v>
      </c>
      <c r="CS1974" s="20" t="e">
        <f t="shared" si="607"/>
        <v>#N/A</v>
      </c>
      <c r="CT1974" s="20" t="e">
        <f t="shared" si="608"/>
        <v>#N/A</v>
      </c>
      <c r="CU1974" s="20" t="e">
        <f t="shared" si="609"/>
        <v>#N/A</v>
      </c>
      <c r="CW1974" s="20">
        <f t="shared" si="615"/>
        <v>0</v>
      </c>
      <c r="CX1974" s="20">
        <f t="shared" si="615"/>
        <v>0</v>
      </c>
      <c r="CY1974" s="20">
        <f t="shared" si="615"/>
        <v>0</v>
      </c>
      <c r="CZ1974" s="20">
        <f t="shared" si="624"/>
        <v>195.40000000000009</v>
      </c>
      <c r="DA1974" s="20">
        <f t="shared" si="624"/>
        <v>122.125</v>
      </c>
      <c r="DB1974" s="20">
        <f t="shared" si="624"/>
        <v>390.80000000000018</v>
      </c>
      <c r="DE1974" s="20" t="e">
        <f t="shared" si="610"/>
        <v>#N/A</v>
      </c>
      <c r="DF1974" s="20">
        <f t="shared" si="617"/>
        <v>0</v>
      </c>
      <c r="DG1974" s="20">
        <f t="shared" si="618"/>
        <v>572</v>
      </c>
    </row>
    <row r="1975" spans="12:111">
      <c r="L1975" s="15"/>
      <c r="M1975" s="17"/>
      <c r="O1975" s="19">
        <v>1974</v>
      </c>
      <c r="P1975" s="1">
        <f t="shared" si="621"/>
        <v>0.14199840800000005</v>
      </c>
      <c r="Q1975">
        <f>SUM(P$2:P1975)</f>
        <v>955.19712901573826</v>
      </c>
      <c r="R1975" s="10">
        <f t="shared" si="619"/>
        <v>9.9398885600000028E-2</v>
      </c>
      <c r="S1975" s="10">
        <f t="shared" si="620"/>
        <v>0.18459793040000008</v>
      </c>
      <c r="T1975" s="22">
        <f>SUM(R$2:R1975)</f>
        <v>674.03799031101562</v>
      </c>
      <c r="U1975" s="22">
        <f>SUM(S$2:S1975)</f>
        <v>1236.3562677204554</v>
      </c>
      <c r="X1975" s="15"/>
      <c r="CD1975" s="20">
        <v>1974</v>
      </c>
      <c r="CE1975" s="20">
        <f t="shared" si="606"/>
        <v>0</v>
      </c>
      <c r="CF1975" s="20">
        <f>T1975</f>
        <v>674.03799031101562</v>
      </c>
      <c r="CG1975" s="20">
        <f>U1975</f>
        <v>1236.3562677204554</v>
      </c>
      <c r="CH1975" s="20">
        <f t="shared" si="611"/>
        <v>195.40000000000009</v>
      </c>
      <c r="CI1975" s="20">
        <f t="shared" si="611"/>
        <v>122.125</v>
      </c>
      <c r="CJ1975" s="20">
        <f t="shared" si="611"/>
        <v>390.80000000000018</v>
      </c>
      <c r="CK1975" s="20">
        <f t="shared" si="612"/>
        <v>572</v>
      </c>
      <c r="CL1975" s="20">
        <v>10</v>
      </c>
      <c r="CM1975" s="20">
        <f t="shared" si="613"/>
        <v>777.40000000000009</v>
      </c>
      <c r="CN1975" s="20">
        <f t="shared" si="614"/>
        <v>2209.1562677204556</v>
      </c>
      <c r="CS1975" s="20" t="e">
        <f t="shared" si="607"/>
        <v>#N/A</v>
      </c>
      <c r="CT1975" s="20" t="e">
        <f t="shared" si="608"/>
        <v>#N/A</v>
      </c>
      <c r="CU1975" s="20" t="e">
        <f t="shared" si="609"/>
        <v>#N/A</v>
      </c>
      <c r="CW1975" s="20">
        <f t="shared" si="615"/>
        <v>0</v>
      </c>
      <c r="CX1975" s="20">
        <f t="shared" si="615"/>
        <v>0</v>
      </c>
      <c r="CY1975" s="20">
        <f t="shared" si="615"/>
        <v>0</v>
      </c>
      <c r="CZ1975" s="20">
        <f t="shared" si="624"/>
        <v>195.40000000000009</v>
      </c>
      <c r="DA1975" s="20">
        <f t="shared" si="624"/>
        <v>122.125</v>
      </c>
      <c r="DB1975" s="20">
        <f t="shared" si="624"/>
        <v>390.80000000000018</v>
      </c>
      <c r="DE1975" s="20" t="e">
        <f t="shared" si="610"/>
        <v>#N/A</v>
      </c>
      <c r="DF1975" s="20">
        <f t="shared" si="617"/>
        <v>0</v>
      </c>
      <c r="DG1975" s="20">
        <f t="shared" si="618"/>
        <v>572</v>
      </c>
    </row>
    <row r="1976" spans="12:111">
      <c r="L1976" s="15"/>
      <c r="M1976" s="17"/>
      <c r="O1976" s="19">
        <v>1975</v>
      </c>
      <c r="P1976" s="1">
        <f t="shared" si="621"/>
        <v>0.21287906249999999</v>
      </c>
      <c r="Q1976">
        <f>SUM(P$2:P1976)</f>
        <v>955.41000807823821</v>
      </c>
      <c r="R1976" s="10">
        <f t="shared" si="619"/>
        <v>0.14901534374999997</v>
      </c>
      <c r="S1976" s="10">
        <f t="shared" si="620"/>
        <v>0.27674278125000001</v>
      </c>
      <c r="T1976" s="22">
        <f>SUM(R$2:R1976)</f>
        <v>674.18700565476558</v>
      </c>
      <c r="U1976" s="22">
        <f>SUM(S$2:S1976)</f>
        <v>1236.6330105017055</v>
      </c>
      <c r="X1976" s="15"/>
      <c r="CD1976" s="20">
        <v>1975</v>
      </c>
      <c r="CE1976" s="20">
        <f t="shared" si="606"/>
        <v>0</v>
      </c>
      <c r="CF1976" s="20">
        <f>T1976</f>
        <v>674.18700565476558</v>
      </c>
      <c r="CG1976" s="20">
        <f>U1976</f>
        <v>1236.6330105017055</v>
      </c>
      <c r="CH1976" s="20">
        <f t="shared" si="611"/>
        <v>195.40000000000009</v>
      </c>
      <c r="CI1976" s="20">
        <f t="shared" si="611"/>
        <v>122.125</v>
      </c>
      <c r="CJ1976" s="20">
        <f t="shared" si="611"/>
        <v>390.80000000000018</v>
      </c>
      <c r="CK1976" s="20">
        <f t="shared" si="612"/>
        <v>572</v>
      </c>
      <c r="CL1976" s="20">
        <v>10</v>
      </c>
      <c r="CM1976" s="20">
        <f t="shared" si="613"/>
        <v>777.40000000000009</v>
      </c>
      <c r="CN1976" s="20">
        <f t="shared" si="614"/>
        <v>2209.4330105017057</v>
      </c>
      <c r="CS1976" s="20" t="e">
        <f t="shared" si="607"/>
        <v>#N/A</v>
      </c>
      <c r="CT1976" s="20" t="e">
        <f t="shared" si="608"/>
        <v>#N/A</v>
      </c>
      <c r="CU1976" s="20" t="e">
        <f t="shared" si="609"/>
        <v>#N/A</v>
      </c>
      <c r="CW1976" s="20">
        <f t="shared" si="615"/>
        <v>0</v>
      </c>
      <c r="CX1976" s="20">
        <f t="shared" si="615"/>
        <v>0</v>
      </c>
      <c r="CY1976" s="20">
        <f t="shared" si="615"/>
        <v>0</v>
      </c>
      <c r="CZ1976" s="20">
        <f t="shared" si="624"/>
        <v>195.40000000000009</v>
      </c>
      <c r="DA1976" s="20">
        <f t="shared" si="624"/>
        <v>122.125</v>
      </c>
      <c r="DB1976" s="20">
        <f t="shared" si="624"/>
        <v>390.80000000000018</v>
      </c>
      <c r="DE1976" s="20" t="e">
        <f t="shared" si="610"/>
        <v>#N/A</v>
      </c>
      <c r="DF1976" s="20">
        <f t="shared" si="617"/>
        <v>0</v>
      </c>
      <c r="DG1976" s="20">
        <f t="shared" si="618"/>
        <v>572</v>
      </c>
    </row>
    <row r="1977" spans="12:111">
      <c r="L1977" s="15"/>
      <c r="M1977" s="17"/>
      <c r="O1977" s="19">
        <v>1976</v>
      </c>
      <c r="P1977" s="1">
        <f t="shared" si="621"/>
        <v>0.14184060800000006</v>
      </c>
      <c r="Q1977">
        <f>SUM(P$2:P1977)</f>
        <v>955.55184868623826</v>
      </c>
      <c r="R1977" s="10">
        <f t="shared" si="619"/>
        <v>9.9288425600000035E-2</v>
      </c>
      <c r="S1977" s="10">
        <f t="shared" si="620"/>
        <v>0.18439279040000009</v>
      </c>
      <c r="T1977" s="22">
        <f>SUM(R$2:R1977)</f>
        <v>674.28629408036556</v>
      </c>
      <c r="U1977" s="22">
        <f>SUM(S$2:S1977)</f>
        <v>1236.8174032921054</v>
      </c>
      <c r="X1977" s="15"/>
      <c r="CD1977" s="20">
        <v>1976</v>
      </c>
      <c r="CE1977" s="20">
        <f t="shared" si="606"/>
        <v>0</v>
      </c>
      <c r="CF1977" s="20">
        <f>T1977</f>
        <v>674.28629408036556</v>
      </c>
      <c r="CG1977" s="20">
        <f>U1977</f>
        <v>1236.8174032921054</v>
      </c>
      <c r="CH1977" s="20">
        <f t="shared" si="611"/>
        <v>195.40000000000009</v>
      </c>
      <c r="CI1977" s="20">
        <f t="shared" si="611"/>
        <v>122.125</v>
      </c>
      <c r="CJ1977" s="20">
        <f t="shared" si="611"/>
        <v>390.80000000000018</v>
      </c>
      <c r="CK1977" s="20">
        <f t="shared" si="612"/>
        <v>572</v>
      </c>
      <c r="CL1977" s="20">
        <v>10</v>
      </c>
      <c r="CM1977" s="20">
        <f t="shared" si="613"/>
        <v>777.40000000000009</v>
      </c>
      <c r="CN1977" s="20">
        <f t="shared" si="614"/>
        <v>2209.6174032921053</v>
      </c>
      <c r="CS1977" s="20" t="e">
        <f t="shared" si="607"/>
        <v>#N/A</v>
      </c>
      <c r="CT1977" s="20" t="e">
        <f t="shared" si="608"/>
        <v>#N/A</v>
      </c>
      <c r="CU1977" s="20" t="e">
        <f t="shared" si="609"/>
        <v>#N/A</v>
      </c>
      <c r="CW1977" s="20">
        <f t="shared" si="615"/>
        <v>0</v>
      </c>
      <c r="CX1977" s="20">
        <f t="shared" si="615"/>
        <v>0</v>
      </c>
      <c r="CY1977" s="20">
        <f t="shared" si="615"/>
        <v>0</v>
      </c>
      <c r="CZ1977" s="20">
        <f t="shared" si="624"/>
        <v>195.40000000000009</v>
      </c>
      <c r="DA1977" s="20">
        <f t="shared" si="624"/>
        <v>122.125</v>
      </c>
      <c r="DB1977" s="20">
        <f t="shared" si="624"/>
        <v>390.80000000000018</v>
      </c>
      <c r="DE1977" s="20" t="e">
        <f t="shared" si="610"/>
        <v>#N/A</v>
      </c>
      <c r="DF1977" s="20">
        <f t="shared" si="617"/>
        <v>0</v>
      </c>
      <c r="DG1977" s="20">
        <f t="shared" si="618"/>
        <v>572</v>
      </c>
    </row>
    <row r="1978" spans="12:111">
      <c r="L1978" s="15"/>
      <c r="M1978" s="17"/>
      <c r="O1978" s="19">
        <v>1977</v>
      </c>
      <c r="P1978" s="1">
        <f t="shared" si="621"/>
        <v>0.14176210700000011</v>
      </c>
      <c r="Q1978">
        <f>SUM(P$2:P1978)</f>
        <v>955.69361079323824</v>
      </c>
      <c r="R1978" s="10">
        <f t="shared" si="619"/>
        <v>9.9233474900000077E-2</v>
      </c>
      <c r="S1978" s="10">
        <f t="shared" si="620"/>
        <v>0.18429073910000016</v>
      </c>
      <c r="T1978" s="22">
        <f>SUM(R$2:R1978)</f>
        <v>674.38552755526553</v>
      </c>
      <c r="U1978" s="22">
        <f>SUM(S$2:S1978)</f>
        <v>1237.0016940312055</v>
      </c>
      <c r="X1978" s="15"/>
      <c r="CD1978" s="20">
        <v>1977</v>
      </c>
      <c r="CE1978" s="20">
        <f t="shared" si="606"/>
        <v>0</v>
      </c>
      <c r="CF1978" s="20">
        <f>T1978</f>
        <v>674.38552755526553</v>
      </c>
      <c r="CG1978" s="20">
        <f>U1978</f>
        <v>1237.0016940312055</v>
      </c>
      <c r="CH1978" s="20">
        <f t="shared" si="611"/>
        <v>195.40000000000009</v>
      </c>
      <c r="CI1978" s="20">
        <f t="shared" si="611"/>
        <v>122.125</v>
      </c>
      <c r="CJ1978" s="20">
        <f t="shared" si="611"/>
        <v>390.80000000000018</v>
      </c>
      <c r="CK1978" s="20">
        <f t="shared" si="612"/>
        <v>572</v>
      </c>
      <c r="CL1978" s="20">
        <v>10</v>
      </c>
      <c r="CM1978" s="20">
        <f t="shared" si="613"/>
        <v>777.40000000000009</v>
      </c>
      <c r="CN1978" s="20">
        <f t="shared" si="614"/>
        <v>2209.8016940312054</v>
      </c>
      <c r="CS1978" s="20" t="e">
        <f t="shared" si="607"/>
        <v>#N/A</v>
      </c>
      <c r="CT1978" s="20" t="e">
        <f t="shared" si="608"/>
        <v>#N/A</v>
      </c>
      <c r="CU1978" s="20" t="e">
        <f t="shared" si="609"/>
        <v>#N/A</v>
      </c>
      <c r="CW1978" s="20">
        <f t="shared" si="615"/>
        <v>0</v>
      </c>
      <c r="CX1978" s="20">
        <f t="shared" si="615"/>
        <v>0</v>
      </c>
      <c r="CY1978" s="20">
        <f t="shared" si="615"/>
        <v>0</v>
      </c>
      <c r="CZ1978" s="20">
        <f t="shared" si="624"/>
        <v>195.40000000000009</v>
      </c>
      <c r="DA1978" s="20">
        <f t="shared" si="624"/>
        <v>122.125</v>
      </c>
      <c r="DB1978" s="20">
        <f t="shared" si="624"/>
        <v>390.80000000000018</v>
      </c>
      <c r="DE1978" s="20" t="e">
        <f t="shared" si="610"/>
        <v>#N/A</v>
      </c>
      <c r="DF1978" s="20">
        <f t="shared" si="617"/>
        <v>0</v>
      </c>
      <c r="DG1978" s="20">
        <f t="shared" si="618"/>
        <v>572</v>
      </c>
    </row>
    <row r="1979" spans="12:111">
      <c r="L1979" s="15"/>
      <c r="M1979" s="17"/>
      <c r="O1979" s="19">
        <v>1978</v>
      </c>
      <c r="P1979" s="1">
        <f t="shared" si="621"/>
        <v>0.14168387199999996</v>
      </c>
      <c r="Q1979">
        <f>SUM(P$2:P1979)</f>
        <v>955.83529466523828</v>
      </c>
      <c r="R1979" s="10">
        <f t="shared" si="619"/>
        <v>9.9178710399999967E-2</v>
      </c>
      <c r="S1979" s="10">
        <f t="shared" si="620"/>
        <v>0.18418903359999997</v>
      </c>
      <c r="T1979" s="22">
        <f>SUM(R$2:R1979)</f>
        <v>674.48470626566552</v>
      </c>
      <c r="U1979" s="22">
        <f>SUM(S$2:S1979)</f>
        <v>1237.1858830648055</v>
      </c>
      <c r="X1979" s="15"/>
      <c r="CD1979" s="20">
        <v>1978</v>
      </c>
      <c r="CE1979" s="20">
        <f t="shared" si="606"/>
        <v>0</v>
      </c>
      <c r="CF1979" s="20">
        <f>T1979</f>
        <v>674.48470626566552</v>
      </c>
      <c r="CG1979" s="20">
        <f>U1979</f>
        <v>1237.1858830648055</v>
      </c>
      <c r="CH1979" s="20">
        <f t="shared" si="611"/>
        <v>195.40000000000009</v>
      </c>
      <c r="CI1979" s="20">
        <f t="shared" si="611"/>
        <v>122.125</v>
      </c>
      <c r="CJ1979" s="20">
        <f t="shared" si="611"/>
        <v>390.80000000000018</v>
      </c>
      <c r="CK1979" s="20">
        <f t="shared" si="612"/>
        <v>572</v>
      </c>
      <c r="CL1979" s="20">
        <v>10</v>
      </c>
      <c r="CM1979" s="20">
        <f t="shared" si="613"/>
        <v>777.40000000000009</v>
      </c>
      <c r="CN1979" s="20">
        <f t="shared" si="614"/>
        <v>2209.9858830648054</v>
      </c>
      <c r="CS1979" s="20" t="e">
        <f t="shared" si="607"/>
        <v>#N/A</v>
      </c>
      <c r="CT1979" s="20" t="e">
        <f t="shared" si="608"/>
        <v>#N/A</v>
      </c>
      <c r="CU1979" s="20" t="e">
        <f t="shared" si="609"/>
        <v>#N/A</v>
      </c>
      <c r="CW1979" s="20">
        <f t="shared" si="615"/>
        <v>0</v>
      </c>
      <c r="CX1979" s="20">
        <f t="shared" si="615"/>
        <v>0</v>
      </c>
      <c r="CY1979" s="20">
        <f t="shared" si="615"/>
        <v>0</v>
      </c>
      <c r="CZ1979" s="20">
        <f t="shared" si="624"/>
        <v>195.40000000000009</v>
      </c>
      <c r="DA1979" s="20">
        <f t="shared" si="624"/>
        <v>122.125</v>
      </c>
      <c r="DB1979" s="20">
        <f t="shared" si="624"/>
        <v>390.80000000000018</v>
      </c>
      <c r="DE1979" s="20" t="e">
        <f t="shared" si="610"/>
        <v>#N/A</v>
      </c>
      <c r="DF1979" s="20">
        <f t="shared" si="617"/>
        <v>0</v>
      </c>
      <c r="DG1979" s="20">
        <f t="shared" si="618"/>
        <v>572</v>
      </c>
    </row>
    <row r="1980" spans="12:111">
      <c r="L1980" s="15"/>
      <c r="M1980" s="17"/>
      <c r="O1980" s="19">
        <v>1979</v>
      </c>
      <c r="P1980" s="1">
        <f t="shared" si="621"/>
        <v>0.14160590300000012</v>
      </c>
      <c r="Q1980">
        <f>SUM(P$2:P1980)</f>
        <v>955.97690056823831</v>
      </c>
      <c r="R1980" s="10">
        <f t="shared" si="619"/>
        <v>9.9124132100000081E-2</v>
      </c>
      <c r="S1980" s="10">
        <f t="shared" si="620"/>
        <v>0.18408767390000016</v>
      </c>
      <c r="T1980" s="22">
        <f>SUM(R$2:R1980)</f>
        <v>674.5838303977655</v>
      </c>
      <c r="U1980" s="22">
        <f>SUM(S$2:S1980)</f>
        <v>1237.3699707387054</v>
      </c>
      <c r="X1980" s="15"/>
      <c r="CD1980" s="20">
        <v>1979</v>
      </c>
      <c r="CE1980" s="20">
        <f t="shared" si="606"/>
        <v>0</v>
      </c>
      <c r="CF1980" s="20">
        <f>T1980</f>
        <v>674.5838303977655</v>
      </c>
      <c r="CG1980" s="20">
        <f>U1980</f>
        <v>1237.3699707387054</v>
      </c>
      <c r="CH1980" s="20">
        <f t="shared" si="611"/>
        <v>195.40000000000009</v>
      </c>
      <c r="CI1980" s="20">
        <f t="shared" si="611"/>
        <v>122.125</v>
      </c>
      <c r="CJ1980" s="20">
        <f t="shared" si="611"/>
        <v>390.80000000000018</v>
      </c>
      <c r="CK1980" s="20">
        <f t="shared" si="612"/>
        <v>572</v>
      </c>
      <c r="CL1980" s="20">
        <v>10</v>
      </c>
      <c r="CM1980" s="20">
        <f t="shared" si="613"/>
        <v>777.40000000000009</v>
      </c>
      <c r="CN1980" s="20">
        <f t="shared" si="614"/>
        <v>2210.1699707387056</v>
      </c>
      <c r="CS1980" s="20" t="e">
        <f t="shared" si="607"/>
        <v>#N/A</v>
      </c>
      <c r="CT1980" s="20" t="e">
        <f t="shared" si="608"/>
        <v>#N/A</v>
      </c>
      <c r="CU1980" s="20" t="e">
        <f t="shared" si="609"/>
        <v>#N/A</v>
      </c>
      <c r="CW1980" s="20">
        <f t="shared" si="615"/>
        <v>0</v>
      </c>
      <c r="CX1980" s="20">
        <f t="shared" si="615"/>
        <v>0</v>
      </c>
      <c r="CY1980" s="20">
        <f t="shared" si="615"/>
        <v>0</v>
      </c>
      <c r="CZ1980" s="20">
        <f t="shared" si="624"/>
        <v>195.40000000000009</v>
      </c>
      <c r="DA1980" s="20">
        <f t="shared" si="624"/>
        <v>122.125</v>
      </c>
      <c r="DB1980" s="20">
        <f t="shared" si="624"/>
        <v>390.80000000000018</v>
      </c>
      <c r="DE1980" s="20" t="e">
        <f t="shared" si="610"/>
        <v>#N/A</v>
      </c>
      <c r="DF1980" s="20">
        <f t="shared" si="617"/>
        <v>0</v>
      </c>
      <c r="DG1980" s="20">
        <f t="shared" si="618"/>
        <v>572</v>
      </c>
    </row>
    <row r="1981" spans="12:111">
      <c r="L1981" s="15"/>
      <c r="M1981" s="17"/>
      <c r="O1981" s="19">
        <v>1980</v>
      </c>
      <c r="P1981" s="1">
        <f t="shared" si="621"/>
        <v>0.2122923000000001</v>
      </c>
      <c r="Q1981">
        <f>SUM(P$2:P1981)</f>
        <v>956.18919286823825</v>
      </c>
      <c r="R1981" s="10">
        <f t="shared" si="619"/>
        <v>0.14860461000000005</v>
      </c>
      <c r="S1981" s="10">
        <f t="shared" si="620"/>
        <v>0.27597999000000012</v>
      </c>
      <c r="T1981" s="22">
        <f>SUM(R$2:R1981)</f>
        <v>674.7324350077655</v>
      </c>
      <c r="U1981" s="22">
        <f>SUM(S$2:S1981)</f>
        <v>1237.6459507287054</v>
      </c>
      <c r="X1981" s="15"/>
      <c r="CD1981" s="20">
        <v>1980</v>
      </c>
      <c r="CE1981" s="20">
        <f t="shared" si="606"/>
        <v>0</v>
      </c>
      <c r="CF1981" s="20">
        <f>T1981</f>
        <v>674.7324350077655</v>
      </c>
      <c r="CG1981" s="20">
        <f>U1981</f>
        <v>1237.6459507287054</v>
      </c>
      <c r="CH1981" s="20">
        <f t="shared" si="611"/>
        <v>195.40000000000009</v>
      </c>
      <c r="CI1981" s="20">
        <f t="shared" si="611"/>
        <v>122.125</v>
      </c>
      <c r="CJ1981" s="20">
        <f t="shared" si="611"/>
        <v>390.80000000000018</v>
      </c>
      <c r="CK1981" s="20">
        <f t="shared" si="612"/>
        <v>572</v>
      </c>
      <c r="CL1981" s="20">
        <v>10</v>
      </c>
      <c r="CM1981" s="20">
        <f t="shared" si="613"/>
        <v>777.40000000000009</v>
      </c>
      <c r="CN1981" s="20">
        <f t="shared" si="614"/>
        <v>2210.4459507287056</v>
      </c>
      <c r="CS1981" s="20" t="e">
        <f t="shared" si="607"/>
        <v>#N/A</v>
      </c>
      <c r="CT1981" s="20" t="e">
        <f t="shared" si="608"/>
        <v>#N/A</v>
      </c>
      <c r="CU1981" s="20" t="e">
        <f t="shared" si="609"/>
        <v>#N/A</v>
      </c>
      <c r="CW1981" s="20">
        <f t="shared" si="615"/>
        <v>0</v>
      </c>
      <c r="CX1981" s="20">
        <f t="shared" si="615"/>
        <v>0</v>
      </c>
      <c r="CY1981" s="20">
        <f t="shared" si="615"/>
        <v>0</v>
      </c>
      <c r="CZ1981" s="20">
        <f t="shared" si="624"/>
        <v>195.40000000000009</v>
      </c>
      <c r="DA1981" s="20">
        <f t="shared" si="624"/>
        <v>122.125</v>
      </c>
      <c r="DB1981" s="20">
        <f t="shared" si="624"/>
        <v>390.80000000000018</v>
      </c>
      <c r="DE1981" s="20" t="e">
        <f t="shared" si="610"/>
        <v>#N/A</v>
      </c>
      <c r="DF1981" s="20">
        <f t="shared" si="617"/>
        <v>0</v>
      </c>
      <c r="DG1981" s="20">
        <f t="shared" si="618"/>
        <v>572</v>
      </c>
    </row>
    <row r="1982" spans="12:111">
      <c r="L1982" s="15"/>
      <c r="M1982" s="17"/>
      <c r="O1982" s="19">
        <v>1981</v>
      </c>
      <c r="P1982" s="1">
        <f t="shared" si="621"/>
        <v>0.14145076300000015</v>
      </c>
      <c r="Q1982">
        <f>SUM(P$2:P1982)</f>
        <v>956.33064363123822</v>
      </c>
      <c r="R1982" s="10">
        <f t="shared" si="619"/>
        <v>9.9015534100000094E-2</v>
      </c>
      <c r="S1982" s="10">
        <f t="shared" si="620"/>
        <v>0.18388599190000018</v>
      </c>
      <c r="T1982" s="22">
        <f>SUM(R$2:R1982)</f>
        <v>674.83145054186548</v>
      </c>
      <c r="U1982" s="22">
        <f>SUM(S$2:S1982)</f>
        <v>1237.8298367206055</v>
      </c>
      <c r="X1982" s="15"/>
      <c r="CD1982" s="20">
        <v>1981</v>
      </c>
      <c r="CE1982" s="20">
        <f t="shared" si="606"/>
        <v>0</v>
      </c>
      <c r="CF1982" s="20">
        <f>T1982</f>
        <v>674.83145054186548</v>
      </c>
      <c r="CG1982" s="20">
        <f>U1982</f>
        <v>1237.8298367206055</v>
      </c>
      <c r="CH1982" s="20">
        <f t="shared" si="611"/>
        <v>195.40000000000009</v>
      </c>
      <c r="CI1982" s="20">
        <f t="shared" si="611"/>
        <v>122.125</v>
      </c>
      <c r="CJ1982" s="20">
        <f t="shared" si="611"/>
        <v>390.80000000000018</v>
      </c>
      <c r="CK1982" s="20">
        <f t="shared" si="612"/>
        <v>572</v>
      </c>
      <c r="CL1982" s="20">
        <v>10</v>
      </c>
      <c r="CM1982" s="20">
        <f t="shared" si="613"/>
        <v>777.40000000000009</v>
      </c>
      <c r="CN1982" s="20">
        <f t="shared" si="614"/>
        <v>2210.6298367206055</v>
      </c>
      <c r="CS1982" s="20" t="e">
        <f t="shared" si="607"/>
        <v>#N/A</v>
      </c>
      <c r="CT1982" s="20" t="e">
        <f t="shared" si="608"/>
        <v>#N/A</v>
      </c>
      <c r="CU1982" s="20" t="e">
        <f t="shared" si="609"/>
        <v>#N/A</v>
      </c>
      <c r="CW1982" s="20">
        <f t="shared" si="615"/>
        <v>0</v>
      </c>
      <c r="CX1982" s="20">
        <f t="shared" si="615"/>
        <v>0</v>
      </c>
      <c r="CY1982" s="20">
        <f t="shared" si="615"/>
        <v>0</v>
      </c>
      <c r="CZ1982" s="20">
        <f t="shared" si="624"/>
        <v>195.40000000000009</v>
      </c>
      <c r="DA1982" s="20">
        <f t="shared" si="624"/>
        <v>122.125</v>
      </c>
      <c r="DB1982" s="20">
        <f t="shared" si="624"/>
        <v>390.80000000000018</v>
      </c>
      <c r="DE1982" s="20" t="e">
        <f t="shared" si="610"/>
        <v>#N/A</v>
      </c>
      <c r="DF1982" s="20">
        <f t="shared" si="617"/>
        <v>0</v>
      </c>
      <c r="DG1982" s="20">
        <f t="shared" si="618"/>
        <v>572</v>
      </c>
    </row>
    <row r="1983" spans="12:111">
      <c r="L1983" s="15"/>
      <c r="M1983" s="17"/>
      <c r="O1983" s="19">
        <v>1982</v>
      </c>
      <c r="P1983" s="1">
        <f t="shared" si="621"/>
        <v>0.14137359200000008</v>
      </c>
      <c r="Q1983">
        <f>SUM(P$2:P1983)</f>
        <v>956.47201722323825</v>
      </c>
      <c r="R1983" s="10">
        <f t="shared" si="619"/>
        <v>9.8961514400000047E-2</v>
      </c>
      <c r="S1983" s="10">
        <f t="shared" si="620"/>
        <v>0.18378566960000012</v>
      </c>
      <c r="T1983" s="22">
        <f>SUM(R$2:R1983)</f>
        <v>674.93041205626548</v>
      </c>
      <c r="U1983" s="22">
        <f>SUM(S$2:S1983)</f>
        <v>1238.0136223902055</v>
      </c>
      <c r="X1983" s="15"/>
      <c r="CD1983" s="20">
        <v>1982</v>
      </c>
      <c r="CE1983" s="20">
        <f t="shared" si="606"/>
        <v>0</v>
      </c>
      <c r="CF1983" s="20">
        <f>T1983</f>
        <v>674.93041205626548</v>
      </c>
      <c r="CG1983" s="20">
        <f>U1983</f>
        <v>1238.0136223902055</v>
      </c>
      <c r="CH1983" s="20">
        <f t="shared" si="611"/>
        <v>195.40000000000009</v>
      </c>
      <c r="CI1983" s="20">
        <f t="shared" si="611"/>
        <v>122.125</v>
      </c>
      <c r="CJ1983" s="20">
        <f t="shared" si="611"/>
        <v>390.80000000000018</v>
      </c>
      <c r="CK1983" s="20">
        <f t="shared" si="612"/>
        <v>572</v>
      </c>
      <c r="CL1983" s="20">
        <v>10</v>
      </c>
      <c r="CM1983" s="20">
        <f t="shared" si="613"/>
        <v>777.40000000000009</v>
      </c>
      <c r="CN1983" s="20">
        <f t="shared" si="614"/>
        <v>2210.8136223902056</v>
      </c>
      <c r="CS1983" s="20" t="e">
        <f t="shared" si="607"/>
        <v>#N/A</v>
      </c>
      <c r="CT1983" s="20" t="e">
        <f t="shared" si="608"/>
        <v>#N/A</v>
      </c>
      <c r="CU1983" s="20" t="e">
        <f t="shared" si="609"/>
        <v>#N/A</v>
      </c>
      <c r="CW1983" s="20">
        <f t="shared" si="615"/>
        <v>0</v>
      </c>
      <c r="CX1983" s="20">
        <f t="shared" si="615"/>
        <v>0</v>
      </c>
      <c r="CY1983" s="20">
        <f t="shared" si="615"/>
        <v>0</v>
      </c>
      <c r="CZ1983" s="20">
        <f t="shared" si="624"/>
        <v>195.40000000000009</v>
      </c>
      <c r="DA1983" s="20">
        <f t="shared" si="624"/>
        <v>122.125</v>
      </c>
      <c r="DB1983" s="20">
        <f t="shared" si="624"/>
        <v>390.80000000000018</v>
      </c>
      <c r="DE1983" s="20" t="e">
        <f t="shared" si="610"/>
        <v>#N/A</v>
      </c>
      <c r="DF1983" s="20">
        <f t="shared" si="617"/>
        <v>0</v>
      </c>
      <c r="DG1983" s="20">
        <f t="shared" si="618"/>
        <v>572</v>
      </c>
    </row>
    <row r="1984" spans="12:111">
      <c r="L1984" s="15"/>
      <c r="M1984" s="17"/>
      <c r="O1984" s="19">
        <v>1983</v>
      </c>
      <c r="P1984" s="1">
        <f t="shared" si="621"/>
        <v>0.14129668700000009</v>
      </c>
      <c r="Q1984">
        <f>SUM(P$2:P1984)</f>
        <v>956.61331391023828</v>
      </c>
      <c r="R1984" s="10">
        <f t="shared" si="619"/>
        <v>9.8907680900000058E-2</v>
      </c>
      <c r="S1984" s="10">
        <f t="shared" si="620"/>
        <v>0.18368569310000013</v>
      </c>
      <c r="T1984" s="22">
        <f>SUM(R$2:R1984)</f>
        <v>675.02931973716545</v>
      </c>
      <c r="U1984" s="22">
        <f>SUM(S$2:S1984)</f>
        <v>1238.1973080833054</v>
      </c>
      <c r="X1984" s="15"/>
      <c r="CD1984" s="20">
        <v>1983</v>
      </c>
      <c r="CE1984" s="20">
        <f t="shared" si="606"/>
        <v>0</v>
      </c>
      <c r="CF1984" s="20">
        <f>T1984</f>
        <v>675.02931973716545</v>
      </c>
      <c r="CG1984" s="20">
        <f>U1984</f>
        <v>1238.1973080833054</v>
      </c>
      <c r="CH1984" s="20">
        <f t="shared" si="611"/>
        <v>195.40000000000009</v>
      </c>
      <c r="CI1984" s="20">
        <f t="shared" si="611"/>
        <v>122.125</v>
      </c>
      <c r="CJ1984" s="20">
        <f t="shared" si="611"/>
        <v>390.80000000000018</v>
      </c>
      <c r="CK1984" s="20">
        <f t="shared" si="612"/>
        <v>572</v>
      </c>
      <c r="CL1984" s="20">
        <v>10</v>
      </c>
      <c r="CM1984" s="20">
        <f t="shared" si="613"/>
        <v>777.40000000000009</v>
      </c>
      <c r="CN1984" s="20">
        <f t="shared" si="614"/>
        <v>2210.9973080833056</v>
      </c>
      <c r="CS1984" s="20" t="e">
        <f t="shared" si="607"/>
        <v>#N/A</v>
      </c>
      <c r="CT1984" s="20" t="e">
        <f t="shared" si="608"/>
        <v>#N/A</v>
      </c>
      <c r="CU1984" s="20" t="e">
        <f t="shared" si="609"/>
        <v>#N/A</v>
      </c>
      <c r="CW1984" s="20">
        <f t="shared" si="615"/>
        <v>0</v>
      </c>
      <c r="CX1984" s="20">
        <f t="shared" si="615"/>
        <v>0</v>
      </c>
      <c r="CY1984" s="20">
        <f t="shared" si="615"/>
        <v>0</v>
      </c>
      <c r="CZ1984" s="20">
        <f t="shared" si="624"/>
        <v>195.40000000000009</v>
      </c>
      <c r="DA1984" s="20">
        <f t="shared" si="624"/>
        <v>122.125</v>
      </c>
      <c r="DB1984" s="20">
        <f t="shared" si="624"/>
        <v>390.80000000000018</v>
      </c>
      <c r="DE1984" s="20" t="e">
        <f t="shared" si="610"/>
        <v>#N/A</v>
      </c>
      <c r="DF1984" s="20">
        <f t="shared" si="617"/>
        <v>0</v>
      </c>
      <c r="DG1984" s="20">
        <f t="shared" si="618"/>
        <v>572</v>
      </c>
    </row>
    <row r="1985" spans="12:111">
      <c r="L1985" s="15"/>
      <c r="M1985" s="17"/>
      <c r="O1985" s="19">
        <v>1984</v>
      </c>
      <c r="P1985" s="1">
        <f t="shared" si="621"/>
        <v>0.14122004799999996</v>
      </c>
      <c r="Q1985">
        <f>SUM(P$2:P1985)</f>
        <v>956.75453395823831</v>
      </c>
      <c r="R1985" s="10">
        <f t="shared" si="619"/>
        <v>9.885403359999996E-2</v>
      </c>
      <c r="S1985" s="10">
        <f t="shared" si="620"/>
        <v>0.18358606239999994</v>
      </c>
      <c r="T1985" s="22">
        <f>SUM(R$2:R1985)</f>
        <v>675.12817377076544</v>
      </c>
      <c r="U1985" s="22">
        <f>SUM(S$2:S1985)</f>
        <v>1238.3808941457055</v>
      </c>
      <c r="X1985" s="15"/>
      <c r="CD1985" s="20">
        <v>1984</v>
      </c>
      <c r="CE1985" s="20">
        <f t="shared" si="606"/>
        <v>0</v>
      </c>
      <c r="CF1985" s="20">
        <f>T1985</f>
        <v>675.12817377076544</v>
      </c>
      <c r="CG1985" s="20">
        <f>U1985</f>
        <v>1238.3808941457055</v>
      </c>
      <c r="CH1985" s="20">
        <f t="shared" si="611"/>
        <v>195.40000000000009</v>
      </c>
      <c r="CI1985" s="20">
        <f t="shared" si="611"/>
        <v>122.125</v>
      </c>
      <c r="CJ1985" s="20">
        <f t="shared" si="611"/>
        <v>390.80000000000018</v>
      </c>
      <c r="CK1985" s="20">
        <f t="shared" si="612"/>
        <v>572</v>
      </c>
      <c r="CL1985" s="20">
        <v>10</v>
      </c>
      <c r="CM1985" s="20">
        <f t="shared" si="613"/>
        <v>777.40000000000009</v>
      </c>
      <c r="CN1985" s="20">
        <f t="shared" si="614"/>
        <v>2211.1808941457057</v>
      </c>
      <c r="CS1985" s="20" t="e">
        <f t="shared" si="607"/>
        <v>#N/A</v>
      </c>
      <c r="CT1985" s="20" t="e">
        <f t="shared" si="608"/>
        <v>#N/A</v>
      </c>
      <c r="CU1985" s="20" t="e">
        <f t="shared" si="609"/>
        <v>#N/A</v>
      </c>
      <c r="CW1985" s="20">
        <f t="shared" si="615"/>
        <v>0</v>
      </c>
      <c r="CX1985" s="20">
        <f t="shared" si="615"/>
        <v>0</v>
      </c>
      <c r="CY1985" s="20">
        <f t="shared" si="615"/>
        <v>0</v>
      </c>
      <c r="CZ1985" s="20">
        <f t="shared" si="624"/>
        <v>195.40000000000009</v>
      </c>
      <c r="DA1985" s="20">
        <f t="shared" si="624"/>
        <v>122.125</v>
      </c>
      <c r="DB1985" s="20">
        <f t="shared" si="624"/>
        <v>390.80000000000018</v>
      </c>
      <c r="DE1985" s="20" t="e">
        <f t="shared" si="610"/>
        <v>#N/A</v>
      </c>
      <c r="DF1985" s="20">
        <f t="shared" si="617"/>
        <v>0</v>
      </c>
      <c r="DG1985" s="20">
        <f t="shared" si="618"/>
        <v>572</v>
      </c>
    </row>
    <row r="1986" spans="12:111">
      <c r="L1986" s="15"/>
      <c r="M1986" s="17"/>
      <c r="O1986" s="19">
        <v>1985</v>
      </c>
      <c r="P1986" s="1">
        <f t="shared" si="621"/>
        <v>0.21171551249999992</v>
      </c>
      <c r="Q1986">
        <f>SUM(P$2:P1986)</f>
        <v>956.96624947073826</v>
      </c>
      <c r="R1986" s="10">
        <f t="shared" si="619"/>
        <v>0.14820085874999994</v>
      </c>
      <c r="S1986" s="10">
        <f t="shared" si="620"/>
        <v>0.27523016624999991</v>
      </c>
      <c r="T1986" s="22">
        <f>SUM(R$2:R1986)</f>
        <v>675.27637462951543</v>
      </c>
      <c r="U1986" s="22">
        <f>SUM(S$2:S1986)</f>
        <v>1238.6561243119554</v>
      </c>
      <c r="X1986" s="15"/>
      <c r="CD1986" s="20">
        <v>1985</v>
      </c>
      <c r="CE1986" s="20">
        <f t="shared" ref="CE1986:CE2049" si="625">V1986</f>
        <v>0</v>
      </c>
      <c r="CF1986" s="20">
        <f>T1986</f>
        <v>675.27637462951543</v>
      </c>
      <c r="CG1986" s="20">
        <f>U1986</f>
        <v>1238.6561243119554</v>
      </c>
      <c r="CH1986" s="20">
        <f t="shared" si="611"/>
        <v>195.40000000000009</v>
      </c>
      <c r="CI1986" s="20">
        <f t="shared" si="611"/>
        <v>122.125</v>
      </c>
      <c r="CJ1986" s="20">
        <f t="shared" si="611"/>
        <v>390.80000000000018</v>
      </c>
      <c r="CK1986" s="20">
        <f t="shared" si="612"/>
        <v>572</v>
      </c>
      <c r="CL1986" s="20">
        <v>10</v>
      </c>
      <c r="CM1986" s="20">
        <f t="shared" si="613"/>
        <v>777.40000000000009</v>
      </c>
      <c r="CN1986" s="20">
        <f t="shared" si="614"/>
        <v>2211.4561243119556</v>
      </c>
      <c r="CS1986" s="20" t="e">
        <f t="shared" ref="CS1986:CS2049" si="626">VLOOKUP($CD1986,$AY:$BG,7,0)</f>
        <v>#N/A</v>
      </c>
      <c r="CT1986" s="20" t="e">
        <f t="shared" ref="CT1986:CT2049" si="627">VLOOKUP($CD1986,$AY:$BG,8,0)</f>
        <v>#N/A</v>
      </c>
      <c r="CU1986" s="20" t="e">
        <f t="shared" ref="CU1986:CU2049" si="628">VLOOKUP($CD1986,$AY:$BG,9,0)</f>
        <v>#N/A</v>
      </c>
      <c r="CW1986" s="20">
        <f t="shared" si="615"/>
        <v>0</v>
      </c>
      <c r="CX1986" s="20">
        <f t="shared" si="615"/>
        <v>0</v>
      </c>
      <c r="CY1986" s="20">
        <f t="shared" si="615"/>
        <v>0</v>
      </c>
      <c r="CZ1986" s="20">
        <f t="shared" si="624"/>
        <v>195.40000000000009</v>
      </c>
      <c r="DA1986" s="20">
        <f t="shared" si="624"/>
        <v>122.125</v>
      </c>
      <c r="DB1986" s="20">
        <f t="shared" si="624"/>
        <v>390.80000000000018</v>
      </c>
      <c r="DE1986" s="20" t="e">
        <f t="shared" ref="DE1986:DE2049" si="629">VLOOKUP($CD1986,$AL:$AR,7,0)</f>
        <v>#N/A</v>
      </c>
      <c r="DF1986" s="20">
        <f t="shared" si="617"/>
        <v>0</v>
      </c>
      <c r="DG1986" s="20">
        <f t="shared" si="618"/>
        <v>572</v>
      </c>
    </row>
    <row r="1987" spans="12:111">
      <c r="L1987" s="15"/>
      <c r="M1987" s="17"/>
      <c r="O1987" s="19">
        <v>1986</v>
      </c>
      <c r="P1987" s="1">
        <f t="shared" si="621"/>
        <v>0.14106756800000003</v>
      </c>
      <c r="Q1987">
        <f>SUM(P$2:P1987)</f>
        <v>957.1073170387383</v>
      </c>
      <c r="R1987" s="10">
        <f t="shared" si="619"/>
        <v>9.874729760000002E-2</v>
      </c>
      <c r="S1987" s="10">
        <f t="shared" si="620"/>
        <v>0.18338783840000006</v>
      </c>
      <c r="T1987" s="22">
        <f>SUM(R$2:R1987)</f>
        <v>675.3751219271154</v>
      </c>
      <c r="U1987" s="22">
        <f>SUM(S$2:S1987)</f>
        <v>1238.8395121503554</v>
      </c>
      <c r="X1987" s="15"/>
      <c r="CD1987" s="20">
        <v>1986</v>
      </c>
      <c r="CE1987" s="20">
        <f t="shared" si="625"/>
        <v>0</v>
      </c>
      <c r="CF1987" s="20">
        <f>T1987</f>
        <v>675.3751219271154</v>
      </c>
      <c r="CG1987" s="20">
        <f>U1987</f>
        <v>1238.8395121503554</v>
      </c>
      <c r="CH1987" s="20">
        <f t="shared" ref="CH1987:CJ2050" si="630">CZ1987</f>
        <v>195.40000000000009</v>
      </c>
      <c r="CI1987" s="20">
        <f t="shared" si="630"/>
        <v>122.125</v>
      </c>
      <c r="CJ1987" s="20">
        <f t="shared" si="630"/>
        <v>390.80000000000018</v>
      </c>
      <c r="CK1987" s="20">
        <f t="shared" ref="CK1987:CK2050" si="631">DG1987</f>
        <v>572</v>
      </c>
      <c r="CL1987" s="20">
        <v>10</v>
      </c>
      <c r="CM1987" s="20">
        <f t="shared" ref="CM1987:CM2050" si="632">CE1987+CH1987+CK1987+CL1987</f>
        <v>777.40000000000009</v>
      </c>
      <c r="CN1987" s="20">
        <f t="shared" ref="CN1987:CN2050" si="633">CG1987+CJ1987+CK1987+CL1987</f>
        <v>2211.6395121503556</v>
      </c>
      <c r="CS1987" s="20" t="e">
        <f t="shared" si="626"/>
        <v>#N/A</v>
      </c>
      <c r="CT1987" s="20" t="e">
        <f t="shared" si="627"/>
        <v>#N/A</v>
      </c>
      <c r="CU1987" s="20" t="e">
        <f t="shared" si="628"/>
        <v>#N/A</v>
      </c>
      <c r="CW1987" s="20">
        <f t="shared" ref="CW1987:CY2050" si="634">IFERROR(CS1987,0)</f>
        <v>0</v>
      </c>
      <c r="CX1987" s="20">
        <f t="shared" si="634"/>
        <v>0</v>
      </c>
      <c r="CY1987" s="20">
        <f t="shared" si="634"/>
        <v>0</v>
      </c>
      <c r="CZ1987" s="20">
        <f t="shared" ref="CZ1987:DB2002" si="635">IF(CW1987-CZ1986&gt;0,CW1987,CZ1986)</f>
        <v>195.40000000000009</v>
      </c>
      <c r="DA1987" s="20">
        <f t="shared" si="635"/>
        <v>122.125</v>
      </c>
      <c r="DB1987" s="20">
        <f t="shared" si="635"/>
        <v>390.80000000000018</v>
      </c>
      <c r="DE1987" s="20" t="e">
        <f t="shared" si="629"/>
        <v>#N/A</v>
      </c>
      <c r="DF1987" s="20">
        <f t="shared" ref="DF1987:DF2050" si="636">IFERROR(DE1987,0)</f>
        <v>0</v>
      </c>
      <c r="DG1987" s="20">
        <f t="shared" ref="DG1987:DG2050" si="637">IF(DF1987-DG1986&gt;0,DF1987,DG1986)</f>
        <v>572</v>
      </c>
    </row>
    <row r="1988" spans="12:111">
      <c r="L1988" s="15"/>
      <c r="M1988" s="17"/>
      <c r="O1988" s="19">
        <v>1987</v>
      </c>
      <c r="P1988" s="1">
        <f t="shared" si="621"/>
        <v>0.14099172700000009</v>
      </c>
      <c r="Q1988">
        <f>SUM(P$2:P1988)</f>
        <v>957.24830876573833</v>
      </c>
      <c r="R1988" s="10">
        <f t="shared" ref="R1988:R2051" si="638">P1988*J$24</f>
        <v>9.8694208900000066E-2</v>
      </c>
      <c r="S1988" s="10">
        <f t="shared" ref="S1988:S2051" si="639">P1988*K$24</f>
        <v>0.18328924510000014</v>
      </c>
      <c r="T1988" s="22">
        <f>SUM(R$2:R1988)</f>
        <v>675.47381613601544</v>
      </c>
      <c r="U1988" s="22">
        <f>SUM(S$2:S1988)</f>
        <v>1239.0228013954554</v>
      </c>
      <c r="X1988" s="15"/>
      <c r="CD1988" s="20">
        <v>1987</v>
      </c>
      <c r="CE1988" s="20">
        <f t="shared" si="625"/>
        <v>0</v>
      </c>
      <c r="CF1988" s="20">
        <f>T1988</f>
        <v>675.47381613601544</v>
      </c>
      <c r="CG1988" s="20">
        <f>U1988</f>
        <v>1239.0228013954554</v>
      </c>
      <c r="CH1988" s="20">
        <f t="shared" si="630"/>
        <v>195.40000000000009</v>
      </c>
      <c r="CI1988" s="20">
        <f t="shared" si="630"/>
        <v>122.125</v>
      </c>
      <c r="CJ1988" s="20">
        <f t="shared" si="630"/>
        <v>390.80000000000018</v>
      </c>
      <c r="CK1988" s="20">
        <f t="shared" si="631"/>
        <v>572</v>
      </c>
      <c r="CL1988" s="20">
        <v>10</v>
      </c>
      <c r="CM1988" s="20">
        <f t="shared" si="632"/>
        <v>777.40000000000009</v>
      </c>
      <c r="CN1988" s="20">
        <f t="shared" si="633"/>
        <v>2211.8228013954558</v>
      </c>
      <c r="CS1988" s="20" t="e">
        <f t="shared" si="626"/>
        <v>#N/A</v>
      </c>
      <c r="CT1988" s="20" t="e">
        <f t="shared" si="627"/>
        <v>#N/A</v>
      </c>
      <c r="CU1988" s="20" t="e">
        <f t="shared" si="628"/>
        <v>#N/A</v>
      </c>
      <c r="CW1988" s="20">
        <f t="shared" si="634"/>
        <v>0</v>
      </c>
      <c r="CX1988" s="20">
        <f t="shared" si="634"/>
        <v>0</v>
      </c>
      <c r="CY1988" s="20">
        <f t="shared" si="634"/>
        <v>0</v>
      </c>
      <c r="CZ1988" s="20">
        <f t="shared" si="635"/>
        <v>195.40000000000009</v>
      </c>
      <c r="DA1988" s="20">
        <f t="shared" si="635"/>
        <v>122.125</v>
      </c>
      <c r="DB1988" s="20">
        <f t="shared" si="635"/>
        <v>390.80000000000018</v>
      </c>
      <c r="DE1988" s="20" t="e">
        <f t="shared" si="629"/>
        <v>#N/A</v>
      </c>
      <c r="DF1988" s="20">
        <f t="shared" si="636"/>
        <v>0</v>
      </c>
      <c r="DG1988" s="20">
        <f t="shared" si="637"/>
        <v>572</v>
      </c>
    </row>
    <row r="1989" spans="12:111">
      <c r="L1989" s="15"/>
      <c r="M1989" s="17"/>
      <c r="O1989" s="19">
        <v>1988</v>
      </c>
      <c r="P1989" s="1">
        <f t="shared" si="621"/>
        <v>0.14091615199999999</v>
      </c>
      <c r="Q1989">
        <f>SUM(P$2:P1989)</f>
        <v>957.38922491773837</v>
      </c>
      <c r="R1989" s="10">
        <f t="shared" si="638"/>
        <v>9.864130639999999E-2</v>
      </c>
      <c r="S1989" s="10">
        <f t="shared" si="639"/>
        <v>0.18319099759999999</v>
      </c>
      <c r="T1989" s="22">
        <f>SUM(R$2:R1989)</f>
        <v>675.5724574424155</v>
      </c>
      <c r="U1989" s="22">
        <f>SUM(S$2:S1989)</f>
        <v>1239.2059923930553</v>
      </c>
      <c r="X1989" s="15"/>
      <c r="CD1989" s="20">
        <v>1988</v>
      </c>
      <c r="CE1989" s="20">
        <f t="shared" si="625"/>
        <v>0</v>
      </c>
      <c r="CF1989" s="20">
        <f>T1989</f>
        <v>675.5724574424155</v>
      </c>
      <c r="CG1989" s="20">
        <f>U1989</f>
        <v>1239.2059923930553</v>
      </c>
      <c r="CH1989" s="20">
        <f t="shared" si="630"/>
        <v>195.40000000000009</v>
      </c>
      <c r="CI1989" s="20">
        <f t="shared" si="630"/>
        <v>122.125</v>
      </c>
      <c r="CJ1989" s="20">
        <f t="shared" si="630"/>
        <v>390.80000000000018</v>
      </c>
      <c r="CK1989" s="20">
        <f t="shared" si="631"/>
        <v>572</v>
      </c>
      <c r="CL1989" s="20">
        <v>10</v>
      </c>
      <c r="CM1989" s="20">
        <f t="shared" si="632"/>
        <v>777.40000000000009</v>
      </c>
      <c r="CN1989" s="20">
        <f t="shared" si="633"/>
        <v>2212.0059923930557</v>
      </c>
      <c r="CS1989" s="20" t="e">
        <f t="shared" si="626"/>
        <v>#N/A</v>
      </c>
      <c r="CT1989" s="20" t="e">
        <f t="shared" si="627"/>
        <v>#N/A</v>
      </c>
      <c r="CU1989" s="20" t="e">
        <f t="shared" si="628"/>
        <v>#N/A</v>
      </c>
      <c r="CW1989" s="20">
        <f t="shared" si="634"/>
        <v>0</v>
      </c>
      <c r="CX1989" s="20">
        <f t="shared" si="634"/>
        <v>0</v>
      </c>
      <c r="CY1989" s="20">
        <f t="shared" si="634"/>
        <v>0</v>
      </c>
      <c r="CZ1989" s="20">
        <f t="shared" si="635"/>
        <v>195.40000000000009</v>
      </c>
      <c r="DA1989" s="20">
        <f t="shared" si="635"/>
        <v>122.125</v>
      </c>
      <c r="DB1989" s="20">
        <f t="shared" si="635"/>
        <v>390.80000000000018</v>
      </c>
      <c r="DE1989" s="20" t="e">
        <f t="shared" si="629"/>
        <v>#N/A</v>
      </c>
      <c r="DF1989" s="20">
        <f t="shared" si="636"/>
        <v>0</v>
      </c>
      <c r="DG1989" s="20">
        <f t="shared" si="637"/>
        <v>572</v>
      </c>
    </row>
    <row r="1990" spans="12:111">
      <c r="L1990" s="15"/>
      <c r="M1990" s="17"/>
      <c r="O1990" s="19">
        <v>1989</v>
      </c>
      <c r="P1990" s="1">
        <f t="shared" si="621"/>
        <v>0.14084084299999988</v>
      </c>
      <c r="Q1990">
        <f>SUM(P$2:P1990)</f>
        <v>957.53006576073835</v>
      </c>
      <c r="R1990" s="10">
        <f t="shared" si="638"/>
        <v>9.8588590099999915E-2</v>
      </c>
      <c r="S1990" s="10">
        <f t="shared" si="639"/>
        <v>0.18309309589999986</v>
      </c>
      <c r="T1990" s="22">
        <f>SUM(R$2:R1990)</f>
        <v>675.67104603251551</v>
      </c>
      <c r="U1990" s="22">
        <f>SUM(S$2:S1990)</f>
        <v>1239.3890854889553</v>
      </c>
      <c r="X1990" s="15"/>
      <c r="CD1990" s="20">
        <v>1989</v>
      </c>
      <c r="CE1990" s="20">
        <f t="shared" si="625"/>
        <v>0</v>
      </c>
      <c r="CF1990" s="20">
        <f>T1990</f>
        <v>675.67104603251551</v>
      </c>
      <c r="CG1990" s="20">
        <f>U1990</f>
        <v>1239.3890854889553</v>
      </c>
      <c r="CH1990" s="20">
        <f t="shared" si="630"/>
        <v>195.40000000000009</v>
      </c>
      <c r="CI1990" s="20">
        <f t="shared" si="630"/>
        <v>122.125</v>
      </c>
      <c r="CJ1990" s="20">
        <f t="shared" si="630"/>
        <v>390.80000000000018</v>
      </c>
      <c r="CK1990" s="20">
        <f t="shared" si="631"/>
        <v>572</v>
      </c>
      <c r="CL1990" s="20">
        <v>10</v>
      </c>
      <c r="CM1990" s="20">
        <f t="shared" si="632"/>
        <v>777.40000000000009</v>
      </c>
      <c r="CN1990" s="20">
        <f t="shared" si="633"/>
        <v>2212.1890854889552</v>
      </c>
      <c r="CS1990" s="20" t="e">
        <f t="shared" si="626"/>
        <v>#N/A</v>
      </c>
      <c r="CT1990" s="20" t="e">
        <f t="shared" si="627"/>
        <v>#N/A</v>
      </c>
      <c r="CU1990" s="20" t="e">
        <f t="shared" si="628"/>
        <v>#N/A</v>
      </c>
      <c r="CW1990" s="20">
        <f t="shared" si="634"/>
        <v>0</v>
      </c>
      <c r="CX1990" s="20">
        <f t="shared" si="634"/>
        <v>0</v>
      </c>
      <c r="CY1990" s="20">
        <f t="shared" si="634"/>
        <v>0</v>
      </c>
      <c r="CZ1990" s="20">
        <f t="shared" si="635"/>
        <v>195.40000000000009</v>
      </c>
      <c r="DA1990" s="20">
        <f t="shared" si="635"/>
        <v>122.125</v>
      </c>
      <c r="DB1990" s="20">
        <f t="shared" si="635"/>
        <v>390.80000000000018</v>
      </c>
      <c r="DE1990" s="20" t="e">
        <f t="shared" si="629"/>
        <v>#N/A</v>
      </c>
      <c r="DF1990" s="20">
        <f t="shared" si="636"/>
        <v>0</v>
      </c>
      <c r="DG1990" s="20">
        <f t="shared" si="637"/>
        <v>572</v>
      </c>
    </row>
    <row r="1991" spans="12:111">
      <c r="L1991" s="15"/>
      <c r="M1991" s="17"/>
      <c r="O1991" s="19">
        <v>1990</v>
      </c>
      <c r="P1991" s="1">
        <f t="shared" si="621"/>
        <v>0.21114869999999983</v>
      </c>
      <c r="Q1991">
        <f>SUM(P$2:P1991)</f>
        <v>957.74121446073832</v>
      </c>
      <c r="R1991" s="10">
        <f t="shared" si="638"/>
        <v>0.14780408999999986</v>
      </c>
      <c r="S1991" s="10">
        <f t="shared" si="639"/>
        <v>0.27449330999999977</v>
      </c>
      <c r="T1991" s="22">
        <f>SUM(R$2:R1991)</f>
        <v>675.81885012251553</v>
      </c>
      <c r="U1991" s="22">
        <f>SUM(S$2:S1991)</f>
        <v>1239.6635787989553</v>
      </c>
      <c r="X1991" s="15"/>
      <c r="CD1991" s="20">
        <v>1990</v>
      </c>
      <c r="CE1991" s="20">
        <f t="shared" si="625"/>
        <v>0</v>
      </c>
      <c r="CF1991" s="20">
        <f>T1991</f>
        <v>675.81885012251553</v>
      </c>
      <c r="CG1991" s="20">
        <f>U1991</f>
        <v>1239.6635787989553</v>
      </c>
      <c r="CH1991" s="20">
        <f t="shared" si="630"/>
        <v>195.40000000000009</v>
      </c>
      <c r="CI1991" s="20">
        <f t="shared" si="630"/>
        <v>122.125</v>
      </c>
      <c r="CJ1991" s="20">
        <f t="shared" si="630"/>
        <v>390.80000000000018</v>
      </c>
      <c r="CK1991" s="20">
        <f t="shared" si="631"/>
        <v>572</v>
      </c>
      <c r="CL1991" s="20">
        <v>10</v>
      </c>
      <c r="CM1991" s="20">
        <f t="shared" si="632"/>
        <v>777.40000000000009</v>
      </c>
      <c r="CN1991" s="20">
        <f t="shared" si="633"/>
        <v>2212.4635787989555</v>
      </c>
      <c r="CS1991" s="20" t="e">
        <f t="shared" si="626"/>
        <v>#N/A</v>
      </c>
      <c r="CT1991" s="20" t="e">
        <f t="shared" si="627"/>
        <v>#N/A</v>
      </c>
      <c r="CU1991" s="20" t="e">
        <f t="shared" si="628"/>
        <v>#N/A</v>
      </c>
      <c r="CW1991" s="20">
        <f t="shared" si="634"/>
        <v>0</v>
      </c>
      <c r="CX1991" s="20">
        <f t="shared" si="634"/>
        <v>0</v>
      </c>
      <c r="CY1991" s="20">
        <f t="shared" si="634"/>
        <v>0</v>
      </c>
      <c r="CZ1991" s="20">
        <f t="shared" si="635"/>
        <v>195.40000000000009</v>
      </c>
      <c r="DA1991" s="20">
        <f t="shared" si="635"/>
        <v>122.125</v>
      </c>
      <c r="DB1991" s="20">
        <f t="shared" si="635"/>
        <v>390.80000000000018</v>
      </c>
      <c r="DE1991" s="20" t="e">
        <f t="shared" si="629"/>
        <v>#N/A</v>
      </c>
      <c r="DF1991" s="20">
        <f t="shared" si="636"/>
        <v>0</v>
      </c>
      <c r="DG1991" s="20">
        <f t="shared" si="637"/>
        <v>572</v>
      </c>
    </row>
    <row r="1992" spans="12:111">
      <c r="L1992" s="15"/>
      <c r="M1992" s="17"/>
      <c r="O1992" s="19">
        <v>1991</v>
      </c>
      <c r="P1992" s="1">
        <f t="shared" si="621"/>
        <v>0.14069102300000014</v>
      </c>
      <c r="Q1992">
        <f>SUM(P$2:P1992)</f>
        <v>957.88190548373836</v>
      </c>
      <c r="R1992" s="10">
        <f t="shared" si="638"/>
        <v>9.848371610000009E-2</v>
      </c>
      <c r="S1992" s="10">
        <f t="shared" si="639"/>
        <v>0.18289832990000018</v>
      </c>
      <c r="T1992" s="22">
        <f>SUM(R$2:R1992)</f>
        <v>675.91733383861549</v>
      </c>
      <c r="U1992" s="22">
        <f>SUM(S$2:S1992)</f>
        <v>1239.8464771288552</v>
      </c>
      <c r="X1992" s="15"/>
      <c r="CD1992" s="20">
        <v>1991</v>
      </c>
      <c r="CE1992" s="20">
        <f t="shared" si="625"/>
        <v>0</v>
      </c>
      <c r="CF1992" s="20">
        <f>T1992</f>
        <v>675.91733383861549</v>
      </c>
      <c r="CG1992" s="20">
        <f>U1992</f>
        <v>1239.8464771288552</v>
      </c>
      <c r="CH1992" s="20">
        <f t="shared" si="630"/>
        <v>195.40000000000009</v>
      </c>
      <c r="CI1992" s="20">
        <f t="shared" si="630"/>
        <v>122.125</v>
      </c>
      <c r="CJ1992" s="20">
        <f t="shared" si="630"/>
        <v>390.80000000000018</v>
      </c>
      <c r="CK1992" s="20">
        <f t="shared" si="631"/>
        <v>572</v>
      </c>
      <c r="CL1992" s="20">
        <v>10</v>
      </c>
      <c r="CM1992" s="20">
        <f t="shared" si="632"/>
        <v>777.40000000000009</v>
      </c>
      <c r="CN1992" s="20">
        <f t="shared" si="633"/>
        <v>2212.6464771288556</v>
      </c>
      <c r="CS1992" s="20" t="e">
        <f t="shared" si="626"/>
        <v>#N/A</v>
      </c>
      <c r="CT1992" s="20" t="e">
        <f t="shared" si="627"/>
        <v>#N/A</v>
      </c>
      <c r="CU1992" s="20" t="e">
        <f t="shared" si="628"/>
        <v>#N/A</v>
      </c>
      <c r="CW1992" s="20">
        <f t="shared" si="634"/>
        <v>0</v>
      </c>
      <c r="CX1992" s="20">
        <f t="shared" si="634"/>
        <v>0</v>
      </c>
      <c r="CY1992" s="20">
        <f t="shared" si="634"/>
        <v>0</v>
      </c>
      <c r="CZ1992" s="20">
        <f t="shared" si="635"/>
        <v>195.40000000000009</v>
      </c>
      <c r="DA1992" s="20">
        <f t="shared" si="635"/>
        <v>122.125</v>
      </c>
      <c r="DB1992" s="20">
        <f t="shared" si="635"/>
        <v>390.80000000000018</v>
      </c>
      <c r="DE1992" s="20" t="e">
        <f t="shared" si="629"/>
        <v>#N/A</v>
      </c>
      <c r="DF1992" s="20">
        <f t="shared" si="636"/>
        <v>0</v>
      </c>
      <c r="DG1992" s="20">
        <f t="shared" si="637"/>
        <v>572</v>
      </c>
    </row>
    <row r="1993" spans="12:111">
      <c r="L1993" s="15"/>
      <c r="M1993" s="17"/>
      <c r="O1993" s="19">
        <v>1992</v>
      </c>
      <c r="P1993" s="1">
        <f t="shared" si="621"/>
        <v>0.14061651199999994</v>
      </c>
      <c r="Q1993">
        <f>SUM(P$2:P1993)</f>
        <v>958.02252199573832</v>
      </c>
      <c r="R1993" s="10">
        <f t="shared" si="638"/>
        <v>9.8431558399999952E-2</v>
      </c>
      <c r="S1993" s="10">
        <f t="shared" si="639"/>
        <v>0.18280146559999993</v>
      </c>
      <c r="T1993" s="22">
        <f>SUM(R$2:R1993)</f>
        <v>676.01576539701546</v>
      </c>
      <c r="U1993" s="22">
        <f>SUM(S$2:S1993)</f>
        <v>1240.0292785944553</v>
      </c>
      <c r="X1993" s="15"/>
      <c r="CD1993" s="20">
        <v>1992</v>
      </c>
      <c r="CE1993" s="20">
        <f t="shared" si="625"/>
        <v>0</v>
      </c>
      <c r="CF1993" s="20">
        <f>T1993</f>
        <v>676.01576539701546</v>
      </c>
      <c r="CG1993" s="20">
        <f>U1993</f>
        <v>1240.0292785944553</v>
      </c>
      <c r="CH1993" s="20">
        <f t="shared" si="630"/>
        <v>195.40000000000009</v>
      </c>
      <c r="CI1993" s="20">
        <f t="shared" si="630"/>
        <v>122.125</v>
      </c>
      <c r="CJ1993" s="20">
        <f t="shared" si="630"/>
        <v>390.80000000000018</v>
      </c>
      <c r="CK1993" s="20">
        <f t="shared" si="631"/>
        <v>572</v>
      </c>
      <c r="CL1993" s="20">
        <v>10</v>
      </c>
      <c r="CM1993" s="20">
        <f t="shared" si="632"/>
        <v>777.40000000000009</v>
      </c>
      <c r="CN1993" s="20">
        <f t="shared" si="633"/>
        <v>2212.8292785944554</v>
      </c>
      <c r="CS1993" s="20" t="e">
        <f t="shared" si="626"/>
        <v>#N/A</v>
      </c>
      <c r="CT1993" s="20" t="e">
        <f t="shared" si="627"/>
        <v>#N/A</v>
      </c>
      <c r="CU1993" s="20" t="e">
        <f t="shared" si="628"/>
        <v>#N/A</v>
      </c>
      <c r="CW1993" s="20">
        <f t="shared" si="634"/>
        <v>0</v>
      </c>
      <c r="CX1993" s="20">
        <f t="shared" si="634"/>
        <v>0</v>
      </c>
      <c r="CY1993" s="20">
        <f t="shared" si="634"/>
        <v>0</v>
      </c>
      <c r="CZ1993" s="20">
        <f t="shared" si="635"/>
        <v>195.40000000000009</v>
      </c>
      <c r="DA1993" s="20">
        <f t="shared" si="635"/>
        <v>122.125</v>
      </c>
      <c r="DB1993" s="20">
        <f t="shared" si="635"/>
        <v>390.80000000000018</v>
      </c>
      <c r="DE1993" s="20" t="e">
        <f t="shared" si="629"/>
        <v>#N/A</v>
      </c>
      <c r="DF1993" s="20">
        <f t="shared" si="636"/>
        <v>0</v>
      </c>
      <c r="DG1993" s="20">
        <f t="shared" si="637"/>
        <v>572</v>
      </c>
    </row>
    <row r="1994" spans="12:111">
      <c r="L1994" s="15"/>
      <c r="M1994" s="17"/>
      <c r="O1994" s="19">
        <v>1993</v>
      </c>
      <c r="P1994" s="1">
        <f t="shared" ref="P1994:P2057" si="640">($H$19*O1994*O1994+$I$19*O1994+$J$19)/100000*IF(O1994/5-INT(O1994/5)=0,1.5,1)</f>
        <v>0.140542267</v>
      </c>
      <c r="Q1994">
        <f>SUM(P$2:P1994)</f>
        <v>958.16306426273832</v>
      </c>
      <c r="R1994" s="10">
        <f t="shared" si="638"/>
        <v>9.8379586899999996E-2</v>
      </c>
      <c r="S1994" s="10">
        <f t="shared" si="639"/>
        <v>0.18270494710000001</v>
      </c>
      <c r="T1994" s="22">
        <f>SUM(R$2:R1994)</f>
        <v>676.11414498391548</v>
      </c>
      <c r="U1994" s="22">
        <f>SUM(S$2:S1994)</f>
        <v>1240.2119835415554</v>
      </c>
      <c r="X1994" s="15"/>
      <c r="CD1994" s="20">
        <v>1993</v>
      </c>
      <c r="CE1994" s="20">
        <f t="shared" si="625"/>
        <v>0</v>
      </c>
      <c r="CF1994" s="20">
        <f>T1994</f>
        <v>676.11414498391548</v>
      </c>
      <c r="CG1994" s="20">
        <f>U1994</f>
        <v>1240.2119835415554</v>
      </c>
      <c r="CH1994" s="20">
        <f t="shared" si="630"/>
        <v>195.40000000000009</v>
      </c>
      <c r="CI1994" s="20">
        <f t="shared" si="630"/>
        <v>122.125</v>
      </c>
      <c r="CJ1994" s="20">
        <f t="shared" si="630"/>
        <v>390.80000000000018</v>
      </c>
      <c r="CK1994" s="20">
        <f t="shared" si="631"/>
        <v>572</v>
      </c>
      <c r="CL1994" s="20">
        <v>10</v>
      </c>
      <c r="CM1994" s="20">
        <f t="shared" si="632"/>
        <v>777.40000000000009</v>
      </c>
      <c r="CN1994" s="20">
        <f t="shared" si="633"/>
        <v>2213.0119835415553</v>
      </c>
      <c r="CS1994" s="20" t="e">
        <f t="shared" si="626"/>
        <v>#N/A</v>
      </c>
      <c r="CT1994" s="20" t="e">
        <f t="shared" si="627"/>
        <v>#N/A</v>
      </c>
      <c r="CU1994" s="20" t="e">
        <f t="shared" si="628"/>
        <v>#N/A</v>
      </c>
      <c r="CW1994" s="20">
        <f t="shared" si="634"/>
        <v>0</v>
      </c>
      <c r="CX1994" s="20">
        <f t="shared" si="634"/>
        <v>0</v>
      </c>
      <c r="CY1994" s="20">
        <f t="shared" si="634"/>
        <v>0</v>
      </c>
      <c r="CZ1994" s="20">
        <f t="shared" si="635"/>
        <v>195.40000000000009</v>
      </c>
      <c r="DA1994" s="20">
        <f t="shared" si="635"/>
        <v>122.125</v>
      </c>
      <c r="DB1994" s="20">
        <f t="shared" si="635"/>
        <v>390.80000000000018</v>
      </c>
      <c r="DE1994" s="20" t="e">
        <f t="shared" si="629"/>
        <v>#N/A</v>
      </c>
      <c r="DF1994" s="20">
        <f t="shared" si="636"/>
        <v>0</v>
      </c>
      <c r="DG1994" s="20">
        <f t="shared" si="637"/>
        <v>572</v>
      </c>
    </row>
    <row r="1995" spans="12:111">
      <c r="L1995" s="15"/>
      <c r="M1995" s="17"/>
      <c r="O1995" s="19">
        <v>1994</v>
      </c>
      <c r="P1995" s="1">
        <f t="shared" si="640"/>
        <v>0.14046828800000002</v>
      </c>
      <c r="Q1995">
        <f>SUM(P$2:P1995)</f>
        <v>958.30353255073828</v>
      </c>
      <c r="R1995" s="10">
        <f t="shared" si="638"/>
        <v>9.8327801600000014E-2</v>
      </c>
      <c r="S1995" s="10">
        <f t="shared" si="639"/>
        <v>0.18260877440000003</v>
      </c>
      <c r="T1995" s="22">
        <f>SUM(R$2:R1995)</f>
        <v>676.2124727855155</v>
      </c>
      <c r="U1995" s="22">
        <f>SUM(S$2:S1995)</f>
        <v>1240.3945923159554</v>
      </c>
      <c r="X1995" s="15"/>
      <c r="CD1995" s="20">
        <v>1994</v>
      </c>
      <c r="CE1995" s="20">
        <f t="shared" si="625"/>
        <v>0</v>
      </c>
      <c r="CF1995" s="20">
        <f>T1995</f>
        <v>676.2124727855155</v>
      </c>
      <c r="CG1995" s="20">
        <f>U1995</f>
        <v>1240.3945923159554</v>
      </c>
      <c r="CH1995" s="20">
        <f t="shared" si="630"/>
        <v>195.40000000000009</v>
      </c>
      <c r="CI1995" s="20">
        <f t="shared" si="630"/>
        <v>122.125</v>
      </c>
      <c r="CJ1995" s="20">
        <f t="shared" si="630"/>
        <v>390.80000000000018</v>
      </c>
      <c r="CK1995" s="20">
        <f t="shared" si="631"/>
        <v>572</v>
      </c>
      <c r="CL1995" s="20">
        <v>10</v>
      </c>
      <c r="CM1995" s="20">
        <f t="shared" si="632"/>
        <v>777.40000000000009</v>
      </c>
      <c r="CN1995" s="20">
        <f t="shared" si="633"/>
        <v>2213.1945923159556</v>
      </c>
      <c r="CS1995" s="20" t="e">
        <f t="shared" si="626"/>
        <v>#N/A</v>
      </c>
      <c r="CT1995" s="20" t="e">
        <f t="shared" si="627"/>
        <v>#N/A</v>
      </c>
      <c r="CU1995" s="20" t="e">
        <f t="shared" si="628"/>
        <v>#N/A</v>
      </c>
      <c r="CW1995" s="20">
        <f t="shared" si="634"/>
        <v>0</v>
      </c>
      <c r="CX1995" s="20">
        <f t="shared" si="634"/>
        <v>0</v>
      </c>
      <c r="CY1995" s="20">
        <f t="shared" si="634"/>
        <v>0</v>
      </c>
      <c r="CZ1995" s="20">
        <f t="shared" si="635"/>
        <v>195.40000000000009</v>
      </c>
      <c r="DA1995" s="20">
        <f t="shared" si="635"/>
        <v>122.125</v>
      </c>
      <c r="DB1995" s="20">
        <f t="shared" si="635"/>
        <v>390.80000000000018</v>
      </c>
      <c r="DE1995" s="20" t="e">
        <f t="shared" si="629"/>
        <v>#N/A</v>
      </c>
      <c r="DF1995" s="20">
        <f t="shared" si="636"/>
        <v>0</v>
      </c>
      <c r="DG1995" s="20">
        <f t="shared" si="637"/>
        <v>572</v>
      </c>
    </row>
    <row r="1996" spans="12:111">
      <c r="L1996" s="15"/>
      <c r="M1996" s="17"/>
      <c r="O1996" s="19">
        <v>1995</v>
      </c>
      <c r="P1996" s="1">
        <f t="shared" si="640"/>
        <v>0.21059186249999984</v>
      </c>
      <c r="Q1996">
        <f>SUM(P$2:P1996)</f>
        <v>958.51412441323828</v>
      </c>
      <c r="R1996" s="10">
        <f t="shared" si="638"/>
        <v>0.14741430374999986</v>
      </c>
      <c r="S1996" s="10">
        <f t="shared" si="639"/>
        <v>0.27376942124999981</v>
      </c>
      <c r="T1996" s="22">
        <f>SUM(R$2:R1996)</f>
        <v>676.3598870892655</v>
      </c>
      <c r="U1996" s="22">
        <f>SUM(S$2:S1996)</f>
        <v>1240.6683617372055</v>
      </c>
      <c r="X1996" s="15"/>
      <c r="CD1996" s="20">
        <v>1995</v>
      </c>
      <c r="CE1996" s="20">
        <f t="shared" si="625"/>
        <v>0</v>
      </c>
      <c r="CF1996" s="20">
        <f>T1996</f>
        <v>676.3598870892655</v>
      </c>
      <c r="CG1996" s="20">
        <f>U1996</f>
        <v>1240.6683617372055</v>
      </c>
      <c r="CH1996" s="20">
        <f t="shared" si="630"/>
        <v>195.40000000000009</v>
      </c>
      <c r="CI1996" s="20">
        <f t="shared" si="630"/>
        <v>122.125</v>
      </c>
      <c r="CJ1996" s="20">
        <f t="shared" si="630"/>
        <v>390.80000000000018</v>
      </c>
      <c r="CK1996" s="20">
        <f t="shared" si="631"/>
        <v>572</v>
      </c>
      <c r="CL1996" s="20">
        <v>10</v>
      </c>
      <c r="CM1996" s="20">
        <f t="shared" si="632"/>
        <v>777.40000000000009</v>
      </c>
      <c r="CN1996" s="20">
        <f t="shared" si="633"/>
        <v>2213.4683617372057</v>
      </c>
      <c r="CS1996" s="20" t="e">
        <f t="shared" si="626"/>
        <v>#N/A</v>
      </c>
      <c r="CT1996" s="20" t="e">
        <f t="shared" si="627"/>
        <v>#N/A</v>
      </c>
      <c r="CU1996" s="20" t="e">
        <f t="shared" si="628"/>
        <v>#N/A</v>
      </c>
      <c r="CW1996" s="20">
        <f t="shared" si="634"/>
        <v>0</v>
      </c>
      <c r="CX1996" s="20">
        <f t="shared" si="634"/>
        <v>0</v>
      </c>
      <c r="CY1996" s="20">
        <f t="shared" si="634"/>
        <v>0</v>
      </c>
      <c r="CZ1996" s="20">
        <f t="shared" si="635"/>
        <v>195.40000000000009</v>
      </c>
      <c r="DA1996" s="20">
        <f t="shared" si="635"/>
        <v>122.125</v>
      </c>
      <c r="DB1996" s="20">
        <f t="shared" si="635"/>
        <v>390.80000000000018</v>
      </c>
      <c r="DE1996" s="20" t="e">
        <f t="shared" si="629"/>
        <v>#N/A</v>
      </c>
      <c r="DF1996" s="20">
        <f t="shared" si="636"/>
        <v>0</v>
      </c>
      <c r="DG1996" s="20">
        <f t="shared" si="637"/>
        <v>572</v>
      </c>
    </row>
    <row r="1997" spans="12:111">
      <c r="L1997" s="15"/>
      <c r="M1997" s="17"/>
      <c r="O1997" s="19">
        <v>1996</v>
      </c>
      <c r="P1997" s="1">
        <f t="shared" si="640"/>
        <v>0.14032112800000002</v>
      </c>
      <c r="Q1997">
        <f>SUM(P$2:P1997)</f>
        <v>958.65444554123826</v>
      </c>
      <c r="R1997" s="10">
        <f t="shared" si="638"/>
        <v>9.8224789600000001E-2</v>
      </c>
      <c r="S1997" s="10">
        <f t="shared" si="639"/>
        <v>0.18241746640000003</v>
      </c>
      <c r="T1997" s="22">
        <f>SUM(R$2:R1997)</f>
        <v>676.45811187886545</v>
      </c>
      <c r="U1997" s="22">
        <f>SUM(S$2:S1997)</f>
        <v>1240.8507792036055</v>
      </c>
      <c r="X1997" s="15"/>
      <c r="CD1997" s="20">
        <v>1996</v>
      </c>
      <c r="CE1997" s="20">
        <f t="shared" si="625"/>
        <v>0</v>
      </c>
      <c r="CF1997" s="20">
        <f>T1997</f>
        <v>676.45811187886545</v>
      </c>
      <c r="CG1997" s="20">
        <f>U1997</f>
        <v>1240.8507792036055</v>
      </c>
      <c r="CH1997" s="20">
        <f t="shared" si="630"/>
        <v>195.40000000000009</v>
      </c>
      <c r="CI1997" s="20">
        <f t="shared" si="630"/>
        <v>122.125</v>
      </c>
      <c r="CJ1997" s="20">
        <f t="shared" si="630"/>
        <v>390.80000000000018</v>
      </c>
      <c r="CK1997" s="20">
        <f t="shared" si="631"/>
        <v>572</v>
      </c>
      <c r="CL1997" s="20">
        <v>10</v>
      </c>
      <c r="CM1997" s="20">
        <f t="shared" si="632"/>
        <v>777.40000000000009</v>
      </c>
      <c r="CN1997" s="20">
        <f t="shared" si="633"/>
        <v>2213.6507792036055</v>
      </c>
      <c r="CS1997" s="20" t="e">
        <f t="shared" si="626"/>
        <v>#N/A</v>
      </c>
      <c r="CT1997" s="20" t="e">
        <f t="shared" si="627"/>
        <v>#N/A</v>
      </c>
      <c r="CU1997" s="20" t="e">
        <f t="shared" si="628"/>
        <v>#N/A</v>
      </c>
      <c r="CW1997" s="20">
        <f t="shared" si="634"/>
        <v>0</v>
      </c>
      <c r="CX1997" s="20">
        <f t="shared" si="634"/>
        <v>0</v>
      </c>
      <c r="CY1997" s="20">
        <f t="shared" si="634"/>
        <v>0</v>
      </c>
      <c r="CZ1997" s="20">
        <f t="shared" si="635"/>
        <v>195.40000000000009</v>
      </c>
      <c r="DA1997" s="20">
        <f t="shared" si="635"/>
        <v>122.125</v>
      </c>
      <c r="DB1997" s="20">
        <f t="shared" si="635"/>
        <v>390.80000000000018</v>
      </c>
      <c r="DE1997" s="20" t="e">
        <f t="shared" si="629"/>
        <v>#N/A</v>
      </c>
      <c r="DF1997" s="20">
        <f t="shared" si="636"/>
        <v>0</v>
      </c>
      <c r="DG1997" s="20">
        <f t="shared" si="637"/>
        <v>572</v>
      </c>
    </row>
    <row r="1998" spans="12:111">
      <c r="L1998" s="15"/>
      <c r="M1998" s="17"/>
      <c r="O1998" s="19">
        <v>1997</v>
      </c>
      <c r="P1998" s="1">
        <f t="shared" si="640"/>
        <v>0.14024794699999998</v>
      </c>
      <c r="Q1998">
        <f>SUM(P$2:P1998)</f>
        <v>958.79469348823829</v>
      </c>
      <c r="R1998" s="10">
        <f t="shared" si="638"/>
        <v>9.8173562899999983E-2</v>
      </c>
      <c r="S1998" s="10">
        <f t="shared" si="639"/>
        <v>0.18232233109999998</v>
      </c>
      <c r="T1998" s="22">
        <f>SUM(R$2:R1998)</f>
        <v>676.55628544176545</v>
      </c>
      <c r="U1998" s="22">
        <f>SUM(S$2:S1998)</f>
        <v>1241.0331015347056</v>
      </c>
      <c r="X1998" s="15"/>
      <c r="CD1998" s="20">
        <v>1997</v>
      </c>
      <c r="CE1998" s="20">
        <f t="shared" si="625"/>
        <v>0</v>
      </c>
      <c r="CF1998" s="20">
        <f>T1998</f>
        <v>676.55628544176545</v>
      </c>
      <c r="CG1998" s="20">
        <f>U1998</f>
        <v>1241.0331015347056</v>
      </c>
      <c r="CH1998" s="20">
        <f t="shared" si="630"/>
        <v>195.40000000000009</v>
      </c>
      <c r="CI1998" s="20">
        <f t="shared" si="630"/>
        <v>122.125</v>
      </c>
      <c r="CJ1998" s="20">
        <f t="shared" si="630"/>
        <v>390.80000000000018</v>
      </c>
      <c r="CK1998" s="20">
        <f t="shared" si="631"/>
        <v>572</v>
      </c>
      <c r="CL1998" s="20">
        <v>10</v>
      </c>
      <c r="CM1998" s="20">
        <f t="shared" si="632"/>
        <v>777.40000000000009</v>
      </c>
      <c r="CN1998" s="20">
        <f t="shared" si="633"/>
        <v>2213.8331015347057</v>
      </c>
      <c r="CS1998" s="20" t="e">
        <f t="shared" si="626"/>
        <v>#N/A</v>
      </c>
      <c r="CT1998" s="20" t="e">
        <f t="shared" si="627"/>
        <v>#N/A</v>
      </c>
      <c r="CU1998" s="20" t="e">
        <f t="shared" si="628"/>
        <v>#N/A</v>
      </c>
      <c r="CW1998" s="20">
        <f t="shared" si="634"/>
        <v>0</v>
      </c>
      <c r="CX1998" s="20">
        <f t="shared" si="634"/>
        <v>0</v>
      </c>
      <c r="CY1998" s="20">
        <f t="shared" si="634"/>
        <v>0</v>
      </c>
      <c r="CZ1998" s="20">
        <f t="shared" si="635"/>
        <v>195.40000000000009</v>
      </c>
      <c r="DA1998" s="20">
        <f t="shared" si="635"/>
        <v>122.125</v>
      </c>
      <c r="DB1998" s="20">
        <f t="shared" si="635"/>
        <v>390.80000000000018</v>
      </c>
      <c r="DE1998" s="20" t="e">
        <f t="shared" si="629"/>
        <v>#N/A</v>
      </c>
      <c r="DF1998" s="20">
        <f t="shared" si="636"/>
        <v>0</v>
      </c>
      <c r="DG1998" s="20">
        <f t="shared" si="637"/>
        <v>572</v>
      </c>
    </row>
    <row r="1999" spans="12:111">
      <c r="L1999" s="15"/>
      <c r="M1999" s="17"/>
      <c r="O1999" s="19">
        <v>1998</v>
      </c>
      <c r="P1999" s="1">
        <f t="shared" si="640"/>
        <v>0.14017503200000006</v>
      </c>
      <c r="Q1999">
        <f>SUM(P$2:P1999)</f>
        <v>958.9348685202383</v>
      </c>
      <c r="R1999" s="10">
        <f t="shared" si="638"/>
        <v>9.8122522400000037E-2</v>
      </c>
      <c r="S1999" s="10">
        <f t="shared" si="639"/>
        <v>0.1822275416000001</v>
      </c>
      <c r="T1999" s="22">
        <f>SUM(R$2:R1999)</f>
        <v>676.65440796416544</v>
      </c>
      <c r="U1999" s="22">
        <f>SUM(S$2:S1999)</f>
        <v>1241.2153290763056</v>
      </c>
      <c r="X1999" s="15"/>
      <c r="CD1999" s="20">
        <v>1998</v>
      </c>
      <c r="CE1999" s="20">
        <f t="shared" si="625"/>
        <v>0</v>
      </c>
      <c r="CF1999" s="20">
        <f>T1999</f>
        <v>676.65440796416544</v>
      </c>
      <c r="CG1999" s="20">
        <f>U1999</f>
        <v>1241.2153290763056</v>
      </c>
      <c r="CH1999" s="20">
        <f t="shared" si="630"/>
        <v>195.40000000000009</v>
      </c>
      <c r="CI1999" s="20">
        <f t="shared" si="630"/>
        <v>122.125</v>
      </c>
      <c r="CJ1999" s="20">
        <f t="shared" si="630"/>
        <v>390.80000000000018</v>
      </c>
      <c r="CK1999" s="20">
        <f t="shared" si="631"/>
        <v>572</v>
      </c>
      <c r="CL1999" s="20">
        <v>10</v>
      </c>
      <c r="CM1999" s="20">
        <f t="shared" si="632"/>
        <v>777.40000000000009</v>
      </c>
      <c r="CN1999" s="20">
        <f t="shared" si="633"/>
        <v>2214.0153290763055</v>
      </c>
      <c r="CS1999" s="20" t="e">
        <f t="shared" si="626"/>
        <v>#N/A</v>
      </c>
      <c r="CT1999" s="20" t="e">
        <f t="shared" si="627"/>
        <v>#N/A</v>
      </c>
      <c r="CU1999" s="20" t="e">
        <f t="shared" si="628"/>
        <v>#N/A</v>
      </c>
      <c r="CW1999" s="20">
        <f t="shared" si="634"/>
        <v>0</v>
      </c>
      <c r="CX1999" s="20">
        <f t="shared" si="634"/>
        <v>0</v>
      </c>
      <c r="CY1999" s="20">
        <f t="shared" si="634"/>
        <v>0</v>
      </c>
      <c r="CZ1999" s="20">
        <f t="shared" si="635"/>
        <v>195.40000000000009</v>
      </c>
      <c r="DA1999" s="20">
        <f t="shared" si="635"/>
        <v>122.125</v>
      </c>
      <c r="DB1999" s="20">
        <f t="shared" si="635"/>
        <v>390.80000000000018</v>
      </c>
      <c r="DE1999" s="20" t="e">
        <f t="shared" si="629"/>
        <v>#N/A</v>
      </c>
      <c r="DF1999" s="20">
        <f t="shared" si="636"/>
        <v>0</v>
      </c>
      <c r="DG1999" s="20">
        <f t="shared" si="637"/>
        <v>572</v>
      </c>
    </row>
    <row r="2000" spans="12:111">
      <c r="L2000" s="15"/>
      <c r="M2000" s="17"/>
      <c r="O2000" s="19">
        <v>1999</v>
      </c>
      <c r="P2000" s="1">
        <f t="shared" si="640"/>
        <v>0.14010238299999997</v>
      </c>
      <c r="Q2000">
        <f>SUM(P$2:P2000)</f>
        <v>959.0749709032383</v>
      </c>
      <c r="R2000" s="10">
        <f t="shared" si="638"/>
        <v>9.8071668099999967E-2</v>
      </c>
      <c r="S2000" s="10">
        <f t="shared" si="639"/>
        <v>0.18213309789999996</v>
      </c>
      <c r="T2000" s="22">
        <f>SUM(R$2:R2000)</f>
        <v>676.75247963226548</v>
      </c>
      <c r="U2000" s="22">
        <f>SUM(S$2:S2000)</f>
        <v>1241.3974621742057</v>
      </c>
      <c r="X2000" s="15"/>
      <c r="CD2000" s="20">
        <v>1999</v>
      </c>
      <c r="CE2000" s="20">
        <f t="shared" si="625"/>
        <v>0</v>
      </c>
      <c r="CF2000" s="20">
        <f>T2000</f>
        <v>676.75247963226548</v>
      </c>
      <c r="CG2000" s="20">
        <f>U2000</f>
        <v>1241.3974621742057</v>
      </c>
      <c r="CH2000" s="20">
        <f t="shared" si="630"/>
        <v>195.40000000000009</v>
      </c>
      <c r="CI2000" s="20">
        <f t="shared" si="630"/>
        <v>122.125</v>
      </c>
      <c r="CJ2000" s="20">
        <f t="shared" si="630"/>
        <v>390.80000000000018</v>
      </c>
      <c r="CK2000" s="20">
        <f t="shared" si="631"/>
        <v>572</v>
      </c>
      <c r="CL2000" s="20">
        <v>10</v>
      </c>
      <c r="CM2000" s="20">
        <f t="shared" si="632"/>
        <v>777.40000000000009</v>
      </c>
      <c r="CN2000" s="20">
        <f t="shared" si="633"/>
        <v>2214.1974621742056</v>
      </c>
      <c r="CS2000" s="20" t="e">
        <f t="shared" si="626"/>
        <v>#N/A</v>
      </c>
      <c r="CT2000" s="20" t="e">
        <f t="shared" si="627"/>
        <v>#N/A</v>
      </c>
      <c r="CU2000" s="20" t="e">
        <f t="shared" si="628"/>
        <v>#N/A</v>
      </c>
      <c r="CW2000" s="20">
        <f t="shared" si="634"/>
        <v>0</v>
      </c>
      <c r="CX2000" s="20">
        <f t="shared" si="634"/>
        <v>0</v>
      </c>
      <c r="CY2000" s="20">
        <f t="shared" si="634"/>
        <v>0</v>
      </c>
      <c r="CZ2000" s="20">
        <f t="shared" si="635"/>
        <v>195.40000000000009</v>
      </c>
      <c r="DA2000" s="20">
        <f t="shared" si="635"/>
        <v>122.125</v>
      </c>
      <c r="DB2000" s="20">
        <f t="shared" si="635"/>
        <v>390.80000000000018</v>
      </c>
      <c r="DE2000" s="20" t="e">
        <f t="shared" si="629"/>
        <v>#N/A</v>
      </c>
      <c r="DF2000" s="20">
        <f t="shared" si="636"/>
        <v>0</v>
      </c>
      <c r="DG2000" s="20">
        <f t="shared" si="637"/>
        <v>572</v>
      </c>
    </row>
    <row r="2001" spans="12:111">
      <c r="L2001" s="15"/>
      <c r="M2001" s="17"/>
      <c r="O2001" s="9">
        <v>2000</v>
      </c>
      <c r="P2001" s="1">
        <f t="shared" si="640"/>
        <v>0.21004499999999998</v>
      </c>
      <c r="Q2001">
        <f>SUM(P$2:P2001)</f>
        <v>959.28501590323833</v>
      </c>
      <c r="R2001" s="10">
        <f t="shared" si="638"/>
        <v>0.14703149999999998</v>
      </c>
      <c r="S2001" s="10">
        <f t="shared" si="639"/>
        <v>0.27305849999999998</v>
      </c>
      <c r="T2001" s="22">
        <f>SUM(R$2:R2001)</f>
        <v>676.8995111322655</v>
      </c>
      <c r="U2001" s="22">
        <f>SUM(S$2:S2001)</f>
        <v>1241.6705206742056</v>
      </c>
      <c r="X2001" s="15"/>
      <c r="BJ2001" s="26"/>
      <c r="BK2001" s="26"/>
      <c r="BL2001" s="26"/>
      <c r="BM2001" s="26"/>
      <c r="BN2001" s="26"/>
      <c r="BO2001" s="26"/>
      <c r="BP2001" s="26"/>
      <c r="BQ2001" s="26"/>
      <c r="BR2001" s="26"/>
      <c r="BS2001" s="26"/>
      <c r="BT2001" s="26"/>
      <c r="BU2001" s="26"/>
      <c r="BW2001" s="26"/>
      <c r="BX2001" s="26"/>
      <c r="BY2001" s="26"/>
      <c r="BZ2001" s="26"/>
      <c r="CA2001" s="26"/>
      <c r="CD2001" s="20">
        <v>2000</v>
      </c>
      <c r="CE2001" s="20">
        <f t="shared" si="625"/>
        <v>0</v>
      </c>
      <c r="CF2001" s="20">
        <f>T2001</f>
        <v>676.8995111322655</v>
      </c>
      <c r="CG2001" s="20">
        <f>U2001</f>
        <v>1241.6705206742056</v>
      </c>
      <c r="CH2001" s="20">
        <f t="shared" si="630"/>
        <v>200.2000000000001</v>
      </c>
      <c r="CI2001" s="20">
        <f t="shared" si="630"/>
        <v>125.125</v>
      </c>
      <c r="CJ2001" s="20">
        <f t="shared" si="630"/>
        <v>400.4000000000002</v>
      </c>
      <c r="CK2001" s="20">
        <f t="shared" si="631"/>
        <v>584</v>
      </c>
      <c r="CL2001" s="20">
        <v>10</v>
      </c>
      <c r="CM2001" s="20">
        <f t="shared" si="632"/>
        <v>794.2</v>
      </c>
      <c r="CN2001" s="20">
        <f t="shared" si="633"/>
        <v>2236.0705206742059</v>
      </c>
      <c r="CS2001" s="20">
        <f t="shared" si="626"/>
        <v>200.2000000000001</v>
      </c>
      <c r="CT2001" s="20">
        <f t="shared" si="627"/>
        <v>125.125</v>
      </c>
      <c r="CU2001" s="20">
        <f t="shared" si="628"/>
        <v>400.4000000000002</v>
      </c>
      <c r="CW2001" s="20">
        <f t="shared" si="634"/>
        <v>200.2000000000001</v>
      </c>
      <c r="CX2001" s="20">
        <f t="shared" si="634"/>
        <v>125.125</v>
      </c>
      <c r="CY2001" s="20">
        <f t="shared" si="634"/>
        <v>400.4000000000002</v>
      </c>
      <c r="CZ2001" s="20">
        <f t="shared" si="635"/>
        <v>200.2000000000001</v>
      </c>
      <c r="DA2001" s="20">
        <f t="shared" si="635"/>
        <v>125.125</v>
      </c>
      <c r="DB2001" s="20">
        <f t="shared" si="635"/>
        <v>400.4000000000002</v>
      </c>
      <c r="DE2001" s="20">
        <f t="shared" si="629"/>
        <v>584</v>
      </c>
      <c r="DF2001" s="20">
        <f t="shared" si="636"/>
        <v>584</v>
      </c>
      <c r="DG2001" s="20">
        <f t="shared" si="637"/>
        <v>584</v>
      </c>
    </row>
    <row r="2002" spans="12:111">
      <c r="L2002" s="15"/>
      <c r="M2002" s="17"/>
      <c r="O2002" s="19">
        <v>2001</v>
      </c>
      <c r="P2002" s="1">
        <f t="shared" si="640"/>
        <v>0.13995788300000014</v>
      </c>
      <c r="Q2002">
        <f>SUM(P$2:P2002)</f>
        <v>959.4249737862383</v>
      </c>
      <c r="R2002" s="10">
        <f t="shared" si="638"/>
        <v>9.7970518100000098E-2</v>
      </c>
      <c r="S2002" s="10">
        <f t="shared" si="639"/>
        <v>0.18194524790000019</v>
      </c>
      <c r="T2002" s="22">
        <f>SUM(R$2:R2002)</f>
        <v>676.99748165036556</v>
      </c>
      <c r="U2002" s="22">
        <f>SUM(S$2:S2002)</f>
        <v>1241.8524659221057</v>
      </c>
      <c r="X2002" s="15"/>
      <c r="CD2002" s="20">
        <v>2001</v>
      </c>
      <c r="CE2002" s="20">
        <f t="shared" si="625"/>
        <v>0</v>
      </c>
      <c r="CF2002" s="20">
        <f>T2002</f>
        <v>676.99748165036556</v>
      </c>
      <c r="CG2002" s="20">
        <f>U2002</f>
        <v>1241.8524659221057</v>
      </c>
      <c r="CH2002" s="20">
        <f t="shared" si="630"/>
        <v>200.2000000000001</v>
      </c>
      <c r="CI2002" s="20">
        <f t="shared" si="630"/>
        <v>125.125</v>
      </c>
      <c r="CJ2002" s="20">
        <f t="shared" si="630"/>
        <v>400.4000000000002</v>
      </c>
      <c r="CK2002" s="20">
        <f t="shared" si="631"/>
        <v>584</v>
      </c>
      <c r="CL2002" s="20">
        <v>10</v>
      </c>
      <c r="CM2002" s="20">
        <f t="shared" si="632"/>
        <v>794.2</v>
      </c>
      <c r="CN2002" s="20">
        <f t="shared" si="633"/>
        <v>2236.2524659221058</v>
      </c>
      <c r="CS2002" s="20" t="e">
        <f t="shared" si="626"/>
        <v>#N/A</v>
      </c>
      <c r="CT2002" s="20" t="e">
        <f t="shared" si="627"/>
        <v>#N/A</v>
      </c>
      <c r="CU2002" s="20" t="e">
        <f t="shared" si="628"/>
        <v>#N/A</v>
      </c>
      <c r="CW2002" s="20">
        <f t="shared" si="634"/>
        <v>0</v>
      </c>
      <c r="CX2002" s="20">
        <f t="shared" si="634"/>
        <v>0</v>
      </c>
      <c r="CY2002" s="20">
        <f t="shared" si="634"/>
        <v>0</v>
      </c>
      <c r="CZ2002" s="20">
        <f t="shared" si="635"/>
        <v>200.2000000000001</v>
      </c>
      <c r="DA2002" s="20">
        <f t="shared" si="635"/>
        <v>125.125</v>
      </c>
      <c r="DB2002" s="20">
        <f t="shared" si="635"/>
        <v>400.4000000000002</v>
      </c>
      <c r="DE2002" s="20" t="e">
        <f t="shared" si="629"/>
        <v>#N/A</v>
      </c>
      <c r="DF2002" s="20">
        <f t="shared" si="636"/>
        <v>0</v>
      </c>
      <c r="DG2002" s="20">
        <f t="shared" si="637"/>
        <v>584</v>
      </c>
    </row>
    <row r="2003" spans="12:111">
      <c r="L2003" s="15"/>
      <c r="M2003" s="17"/>
      <c r="O2003" s="19">
        <v>2002</v>
      </c>
      <c r="P2003" s="1">
        <f t="shared" si="640"/>
        <v>0.13988603200000013</v>
      </c>
      <c r="Q2003">
        <f>SUM(P$2:P2003)</f>
        <v>959.56485981823835</v>
      </c>
      <c r="R2003" s="10">
        <f t="shared" si="638"/>
        <v>9.792022240000009E-2</v>
      </c>
      <c r="S2003" s="10">
        <f t="shared" si="639"/>
        <v>0.18185184160000017</v>
      </c>
      <c r="T2003" s="22">
        <f>SUM(R$2:R2003)</f>
        <v>677.09540187276559</v>
      </c>
      <c r="U2003" s="22">
        <f>SUM(S$2:S2003)</f>
        <v>1242.0343177637058</v>
      </c>
      <c r="X2003" s="15"/>
      <c r="CD2003" s="20">
        <v>2002</v>
      </c>
      <c r="CE2003" s="20">
        <f t="shared" si="625"/>
        <v>0</v>
      </c>
      <c r="CF2003" s="20">
        <f>T2003</f>
        <v>677.09540187276559</v>
      </c>
      <c r="CG2003" s="20">
        <f>U2003</f>
        <v>1242.0343177637058</v>
      </c>
      <c r="CH2003" s="20">
        <f t="shared" si="630"/>
        <v>200.2000000000001</v>
      </c>
      <c r="CI2003" s="20">
        <f t="shared" si="630"/>
        <v>125.125</v>
      </c>
      <c r="CJ2003" s="20">
        <f t="shared" si="630"/>
        <v>400.4000000000002</v>
      </c>
      <c r="CK2003" s="20">
        <f t="shared" si="631"/>
        <v>584</v>
      </c>
      <c r="CL2003" s="20">
        <v>10</v>
      </c>
      <c r="CM2003" s="20">
        <f t="shared" si="632"/>
        <v>794.2</v>
      </c>
      <c r="CN2003" s="20">
        <f t="shared" si="633"/>
        <v>2236.4343177637061</v>
      </c>
      <c r="CS2003" s="20" t="e">
        <f t="shared" si="626"/>
        <v>#N/A</v>
      </c>
      <c r="CT2003" s="20" t="e">
        <f t="shared" si="627"/>
        <v>#N/A</v>
      </c>
      <c r="CU2003" s="20" t="e">
        <f t="shared" si="628"/>
        <v>#N/A</v>
      </c>
      <c r="CW2003" s="20">
        <f t="shared" si="634"/>
        <v>0</v>
      </c>
      <c r="CX2003" s="20">
        <f t="shared" si="634"/>
        <v>0</v>
      </c>
      <c r="CY2003" s="20">
        <f t="shared" si="634"/>
        <v>0</v>
      </c>
      <c r="CZ2003" s="20">
        <f t="shared" ref="CZ2003:DB2018" si="641">IF(CW2003-CZ2002&gt;0,CW2003,CZ2002)</f>
        <v>200.2000000000001</v>
      </c>
      <c r="DA2003" s="20">
        <f t="shared" si="641"/>
        <v>125.125</v>
      </c>
      <c r="DB2003" s="20">
        <f t="shared" si="641"/>
        <v>400.4000000000002</v>
      </c>
      <c r="DE2003" s="20" t="e">
        <f t="shared" si="629"/>
        <v>#N/A</v>
      </c>
      <c r="DF2003" s="20">
        <f t="shared" si="636"/>
        <v>0</v>
      </c>
      <c r="DG2003" s="20">
        <f t="shared" si="637"/>
        <v>584</v>
      </c>
    </row>
    <row r="2004" spans="12:111">
      <c r="L2004" s="15"/>
      <c r="M2004" s="17"/>
      <c r="O2004" s="19">
        <v>2003</v>
      </c>
      <c r="P2004" s="1">
        <f t="shared" si="640"/>
        <v>0.13981444699999993</v>
      </c>
      <c r="Q2004">
        <f>SUM(P$2:P2004)</f>
        <v>959.7046742652384</v>
      </c>
      <c r="R2004" s="10">
        <f t="shared" si="638"/>
        <v>9.7870112899999945E-2</v>
      </c>
      <c r="S2004" s="10">
        <f t="shared" si="639"/>
        <v>0.18175878109999991</v>
      </c>
      <c r="T2004" s="22">
        <f>SUM(R$2:R2004)</f>
        <v>677.19327198566555</v>
      </c>
      <c r="U2004" s="22">
        <f>SUM(S$2:S2004)</f>
        <v>1242.2160765448057</v>
      </c>
      <c r="X2004" s="15"/>
      <c r="CD2004" s="20">
        <v>2003</v>
      </c>
      <c r="CE2004" s="20">
        <f t="shared" si="625"/>
        <v>0</v>
      </c>
      <c r="CF2004" s="20">
        <f>T2004</f>
        <v>677.19327198566555</v>
      </c>
      <c r="CG2004" s="20">
        <f>U2004</f>
        <v>1242.2160765448057</v>
      </c>
      <c r="CH2004" s="20">
        <f t="shared" si="630"/>
        <v>200.2000000000001</v>
      </c>
      <c r="CI2004" s="20">
        <f t="shared" si="630"/>
        <v>125.125</v>
      </c>
      <c r="CJ2004" s="20">
        <f t="shared" si="630"/>
        <v>400.4000000000002</v>
      </c>
      <c r="CK2004" s="20">
        <f t="shared" si="631"/>
        <v>584</v>
      </c>
      <c r="CL2004" s="20">
        <v>10</v>
      </c>
      <c r="CM2004" s="20">
        <f t="shared" si="632"/>
        <v>794.2</v>
      </c>
      <c r="CN2004" s="20">
        <f t="shared" si="633"/>
        <v>2236.6160765448058</v>
      </c>
      <c r="CS2004" s="20" t="e">
        <f t="shared" si="626"/>
        <v>#N/A</v>
      </c>
      <c r="CT2004" s="20" t="e">
        <f t="shared" si="627"/>
        <v>#N/A</v>
      </c>
      <c r="CU2004" s="20" t="e">
        <f t="shared" si="628"/>
        <v>#N/A</v>
      </c>
      <c r="CW2004" s="20">
        <f t="shared" si="634"/>
        <v>0</v>
      </c>
      <c r="CX2004" s="20">
        <f t="shared" si="634"/>
        <v>0</v>
      </c>
      <c r="CY2004" s="20">
        <f t="shared" si="634"/>
        <v>0</v>
      </c>
      <c r="CZ2004" s="20">
        <f t="shared" si="641"/>
        <v>200.2000000000001</v>
      </c>
      <c r="DA2004" s="20">
        <f t="shared" si="641"/>
        <v>125.125</v>
      </c>
      <c r="DB2004" s="20">
        <f t="shared" si="641"/>
        <v>400.4000000000002</v>
      </c>
      <c r="DE2004" s="20" t="e">
        <f t="shared" si="629"/>
        <v>#N/A</v>
      </c>
      <c r="DF2004" s="20">
        <f t="shared" si="636"/>
        <v>0</v>
      </c>
      <c r="DG2004" s="20">
        <f t="shared" si="637"/>
        <v>584</v>
      </c>
    </row>
    <row r="2005" spans="12:111">
      <c r="L2005" s="15"/>
      <c r="M2005" s="17"/>
      <c r="O2005" s="19">
        <v>2004</v>
      </c>
      <c r="P2005" s="1">
        <f t="shared" si="640"/>
        <v>0.13974312799999999</v>
      </c>
      <c r="Q2005">
        <f>SUM(P$2:P2005)</f>
        <v>959.84441739323836</v>
      </c>
      <c r="R2005" s="10">
        <f t="shared" si="638"/>
        <v>9.7820189599999996E-2</v>
      </c>
      <c r="S2005" s="10">
        <f t="shared" si="639"/>
        <v>0.18166606639999999</v>
      </c>
      <c r="T2005" s="22">
        <f>SUM(R$2:R2005)</f>
        <v>677.29109217526559</v>
      </c>
      <c r="U2005" s="22">
        <f>SUM(S$2:S2005)</f>
        <v>1242.3977426112058</v>
      </c>
      <c r="X2005" s="15"/>
      <c r="CD2005" s="20">
        <v>2004</v>
      </c>
      <c r="CE2005" s="20">
        <f t="shared" si="625"/>
        <v>0</v>
      </c>
      <c r="CF2005" s="20">
        <f>T2005</f>
        <v>677.29109217526559</v>
      </c>
      <c r="CG2005" s="20">
        <f>U2005</f>
        <v>1242.3977426112058</v>
      </c>
      <c r="CH2005" s="20">
        <f t="shared" si="630"/>
        <v>200.2000000000001</v>
      </c>
      <c r="CI2005" s="20">
        <f t="shared" si="630"/>
        <v>125.125</v>
      </c>
      <c r="CJ2005" s="20">
        <f t="shared" si="630"/>
        <v>400.4000000000002</v>
      </c>
      <c r="CK2005" s="20">
        <f t="shared" si="631"/>
        <v>584</v>
      </c>
      <c r="CL2005" s="20">
        <v>10</v>
      </c>
      <c r="CM2005" s="20">
        <f t="shared" si="632"/>
        <v>794.2</v>
      </c>
      <c r="CN2005" s="20">
        <f t="shared" si="633"/>
        <v>2236.7977426112061</v>
      </c>
      <c r="CS2005" s="20" t="e">
        <f t="shared" si="626"/>
        <v>#N/A</v>
      </c>
      <c r="CT2005" s="20" t="e">
        <f t="shared" si="627"/>
        <v>#N/A</v>
      </c>
      <c r="CU2005" s="20" t="e">
        <f t="shared" si="628"/>
        <v>#N/A</v>
      </c>
      <c r="CW2005" s="20">
        <f t="shared" si="634"/>
        <v>0</v>
      </c>
      <c r="CX2005" s="20">
        <f t="shared" si="634"/>
        <v>0</v>
      </c>
      <c r="CY2005" s="20">
        <f t="shared" si="634"/>
        <v>0</v>
      </c>
      <c r="CZ2005" s="20">
        <f t="shared" si="641"/>
        <v>200.2000000000001</v>
      </c>
      <c r="DA2005" s="20">
        <f t="shared" si="641"/>
        <v>125.125</v>
      </c>
      <c r="DB2005" s="20">
        <f t="shared" si="641"/>
        <v>400.4000000000002</v>
      </c>
      <c r="DE2005" s="20" t="e">
        <f t="shared" si="629"/>
        <v>#N/A</v>
      </c>
      <c r="DF2005" s="20">
        <f t="shared" si="636"/>
        <v>0</v>
      </c>
      <c r="DG2005" s="20">
        <f t="shared" si="637"/>
        <v>584</v>
      </c>
    </row>
    <row r="2006" spans="12:111">
      <c r="L2006" s="15"/>
      <c r="M2006" s="17"/>
      <c r="O2006" s="19">
        <v>2005</v>
      </c>
      <c r="P2006" s="1">
        <f t="shared" si="640"/>
        <v>0.20950811249999984</v>
      </c>
      <c r="Q2006">
        <f>SUM(P$2:P2006)</f>
        <v>960.05392550573833</v>
      </c>
      <c r="R2006" s="10">
        <f t="shared" si="638"/>
        <v>0.14665567874999988</v>
      </c>
      <c r="S2006" s="10">
        <f t="shared" si="639"/>
        <v>0.27236054624999978</v>
      </c>
      <c r="T2006" s="22">
        <f>SUM(R$2:R2006)</f>
        <v>677.43774785401558</v>
      </c>
      <c r="U2006" s="22">
        <f>SUM(S$2:S2006)</f>
        <v>1242.6701031574557</v>
      </c>
      <c r="X2006" s="15"/>
      <c r="CD2006" s="20">
        <v>2005</v>
      </c>
      <c r="CE2006" s="20">
        <f t="shared" si="625"/>
        <v>0</v>
      </c>
      <c r="CF2006" s="20">
        <f>T2006</f>
        <v>677.43774785401558</v>
      </c>
      <c r="CG2006" s="20">
        <f>U2006</f>
        <v>1242.6701031574557</v>
      </c>
      <c r="CH2006" s="20">
        <f t="shared" si="630"/>
        <v>200.2000000000001</v>
      </c>
      <c r="CI2006" s="20">
        <f t="shared" si="630"/>
        <v>125.125</v>
      </c>
      <c r="CJ2006" s="20">
        <f t="shared" si="630"/>
        <v>400.4000000000002</v>
      </c>
      <c r="CK2006" s="20">
        <f t="shared" si="631"/>
        <v>584</v>
      </c>
      <c r="CL2006" s="20">
        <v>10</v>
      </c>
      <c r="CM2006" s="20">
        <f t="shared" si="632"/>
        <v>794.2</v>
      </c>
      <c r="CN2006" s="20">
        <f t="shared" si="633"/>
        <v>2237.0701031574558</v>
      </c>
      <c r="CS2006" s="20" t="e">
        <f t="shared" si="626"/>
        <v>#N/A</v>
      </c>
      <c r="CT2006" s="20" t="e">
        <f t="shared" si="627"/>
        <v>#N/A</v>
      </c>
      <c r="CU2006" s="20" t="e">
        <f t="shared" si="628"/>
        <v>#N/A</v>
      </c>
      <c r="CW2006" s="20">
        <f t="shared" si="634"/>
        <v>0</v>
      </c>
      <c r="CX2006" s="20">
        <f t="shared" si="634"/>
        <v>0</v>
      </c>
      <c r="CY2006" s="20">
        <f t="shared" si="634"/>
        <v>0</v>
      </c>
      <c r="CZ2006" s="20">
        <f t="shared" si="641"/>
        <v>200.2000000000001</v>
      </c>
      <c r="DA2006" s="20">
        <f t="shared" si="641"/>
        <v>125.125</v>
      </c>
      <c r="DB2006" s="20">
        <f t="shared" si="641"/>
        <v>400.4000000000002</v>
      </c>
      <c r="DE2006" s="20" t="e">
        <f t="shared" si="629"/>
        <v>#N/A</v>
      </c>
      <c r="DF2006" s="20">
        <f t="shared" si="636"/>
        <v>0</v>
      </c>
      <c r="DG2006" s="20">
        <f t="shared" si="637"/>
        <v>584</v>
      </c>
    </row>
    <row r="2007" spans="12:111">
      <c r="L2007" s="15"/>
      <c r="M2007" s="17"/>
      <c r="O2007" s="19">
        <v>2006</v>
      </c>
      <c r="P2007" s="1">
        <f t="shared" si="640"/>
        <v>0.13960128800000005</v>
      </c>
      <c r="Q2007">
        <f>SUM(P$2:P2007)</f>
        <v>960.19352679373833</v>
      </c>
      <c r="R2007" s="10">
        <f t="shared" si="638"/>
        <v>9.7720901600000021E-2</v>
      </c>
      <c r="S2007" s="10">
        <f t="shared" si="639"/>
        <v>0.18148167440000007</v>
      </c>
      <c r="T2007" s="22">
        <f>SUM(R$2:R2007)</f>
        <v>677.53546875561563</v>
      </c>
      <c r="U2007" s="22">
        <f>SUM(S$2:S2007)</f>
        <v>1242.8515848318557</v>
      </c>
      <c r="X2007" s="15"/>
      <c r="CD2007" s="20">
        <v>2006</v>
      </c>
      <c r="CE2007" s="20">
        <f t="shared" si="625"/>
        <v>0</v>
      </c>
      <c r="CF2007" s="20">
        <f>T2007</f>
        <v>677.53546875561563</v>
      </c>
      <c r="CG2007" s="20">
        <f>U2007</f>
        <v>1242.8515848318557</v>
      </c>
      <c r="CH2007" s="20">
        <f t="shared" si="630"/>
        <v>200.2000000000001</v>
      </c>
      <c r="CI2007" s="20">
        <f t="shared" si="630"/>
        <v>125.125</v>
      </c>
      <c r="CJ2007" s="20">
        <f t="shared" si="630"/>
        <v>400.4000000000002</v>
      </c>
      <c r="CK2007" s="20">
        <f t="shared" si="631"/>
        <v>584</v>
      </c>
      <c r="CL2007" s="20">
        <v>10</v>
      </c>
      <c r="CM2007" s="20">
        <f t="shared" si="632"/>
        <v>794.2</v>
      </c>
      <c r="CN2007" s="20">
        <f t="shared" si="633"/>
        <v>2237.2515848318558</v>
      </c>
      <c r="CS2007" s="20" t="e">
        <f t="shared" si="626"/>
        <v>#N/A</v>
      </c>
      <c r="CT2007" s="20" t="e">
        <f t="shared" si="627"/>
        <v>#N/A</v>
      </c>
      <c r="CU2007" s="20" t="e">
        <f t="shared" si="628"/>
        <v>#N/A</v>
      </c>
      <c r="CW2007" s="20">
        <f t="shared" si="634"/>
        <v>0</v>
      </c>
      <c r="CX2007" s="20">
        <f t="shared" si="634"/>
        <v>0</v>
      </c>
      <c r="CY2007" s="20">
        <f t="shared" si="634"/>
        <v>0</v>
      </c>
      <c r="CZ2007" s="20">
        <f t="shared" si="641"/>
        <v>200.2000000000001</v>
      </c>
      <c r="DA2007" s="20">
        <f t="shared" si="641"/>
        <v>125.125</v>
      </c>
      <c r="DB2007" s="20">
        <f t="shared" si="641"/>
        <v>400.4000000000002</v>
      </c>
      <c r="DE2007" s="20" t="e">
        <f t="shared" si="629"/>
        <v>#N/A</v>
      </c>
      <c r="DF2007" s="20">
        <f t="shared" si="636"/>
        <v>0</v>
      </c>
      <c r="DG2007" s="20">
        <f t="shared" si="637"/>
        <v>584</v>
      </c>
    </row>
    <row r="2008" spans="12:111">
      <c r="L2008" s="15"/>
      <c r="M2008" s="17"/>
      <c r="O2008" s="19">
        <v>2007</v>
      </c>
      <c r="P2008" s="1">
        <f t="shared" si="640"/>
        <v>0.13953076700000006</v>
      </c>
      <c r="Q2008">
        <f>SUM(P$2:P2008)</f>
        <v>960.33305756073833</v>
      </c>
      <c r="R2008" s="10">
        <f t="shared" si="638"/>
        <v>9.7671536900000036E-2</v>
      </c>
      <c r="S2008" s="10">
        <f t="shared" si="639"/>
        <v>0.18138999710000009</v>
      </c>
      <c r="T2008" s="22">
        <f>SUM(R$2:R2008)</f>
        <v>677.63314029251558</v>
      </c>
      <c r="U2008" s="22">
        <f>SUM(S$2:S2008)</f>
        <v>1243.0329748289557</v>
      </c>
      <c r="X2008" s="15"/>
      <c r="CD2008" s="20">
        <v>2007</v>
      </c>
      <c r="CE2008" s="20">
        <f t="shared" si="625"/>
        <v>0</v>
      </c>
      <c r="CF2008" s="20">
        <f>T2008</f>
        <v>677.63314029251558</v>
      </c>
      <c r="CG2008" s="20">
        <f>U2008</f>
        <v>1243.0329748289557</v>
      </c>
      <c r="CH2008" s="20">
        <f t="shared" si="630"/>
        <v>200.2000000000001</v>
      </c>
      <c r="CI2008" s="20">
        <f t="shared" si="630"/>
        <v>125.125</v>
      </c>
      <c r="CJ2008" s="20">
        <f t="shared" si="630"/>
        <v>400.4000000000002</v>
      </c>
      <c r="CK2008" s="20">
        <f t="shared" si="631"/>
        <v>584</v>
      </c>
      <c r="CL2008" s="20">
        <v>10</v>
      </c>
      <c r="CM2008" s="20">
        <f t="shared" si="632"/>
        <v>794.2</v>
      </c>
      <c r="CN2008" s="20">
        <f t="shared" si="633"/>
        <v>2237.432974828956</v>
      </c>
      <c r="CS2008" s="20" t="e">
        <f t="shared" si="626"/>
        <v>#N/A</v>
      </c>
      <c r="CT2008" s="20" t="e">
        <f t="shared" si="627"/>
        <v>#N/A</v>
      </c>
      <c r="CU2008" s="20" t="e">
        <f t="shared" si="628"/>
        <v>#N/A</v>
      </c>
      <c r="CW2008" s="20">
        <f t="shared" si="634"/>
        <v>0</v>
      </c>
      <c r="CX2008" s="20">
        <f t="shared" si="634"/>
        <v>0</v>
      </c>
      <c r="CY2008" s="20">
        <f t="shared" si="634"/>
        <v>0</v>
      </c>
      <c r="CZ2008" s="20">
        <f t="shared" si="641"/>
        <v>200.2000000000001</v>
      </c>
      <c r="DA2008" s="20">
        <f t="shared" si="641"/>
        <v>125.125</v>
      </c>
      <c r="DB2008" s="20">
        <f t="shared" si="641"/>
        <v>400.4000000000002</v>
      </c>
      <c r="DE2008" s="20" t="e">
        <f t="shared" si="629"/>
        <v>#N/A</v>
      </c>
      <c r="DF2008" s="20">
        <f t="shared" si="636"/>
        <v>0</v>
      </c>
      <c r="DG2008" s="20">
        <f t="shared" si="637"/>
        <v>584</v>
      </c>
    </row>
    <row r="2009" spans="12:111">
      <c r="L2009" s="15"/>
      <c r="M2009" s="17"/>
      <c r="O2009" s="19">
        <v>2008</v>
      </c>
      <c r="P2009" s="1">
        <f t="shared" si="640"/>
        <v>0.13946051200000001</v>
      </c>
      <c r="Q2009">
        <f>SUM(P$2:P2009)</f>
        <v>960.47251807273835</v>
      </c>
      <c r="R2009" s="10">
        <f t="shared" si="638"/>
        <v>9.7622358399999998E-2</v>
      </c>
      <c r="S2009" s="10">
        <f t="shared" si="639"/>
        <v>0.18129866560000002</v>
      </c>
      <c r="T2009" s="22">
        <f>SUM(R$2:R2009)</f>
        <v>677.73076265091561</v>
      </c>
      <c r="U2009" s="22">
        <f>SUM(S$2:S2009)</f>
        <v>1243.2142734945558</v>
      </c>
      <c r="X2009" s="15"/>
      <c r="CD2009" s="20">
        <v>2008</v>
      </c>
      <c r="CE2009" s="20">
        <f t="shared" si="625"/>
        <v>0</v>
      </c>
      <c r="CF2009" s="20">
        <f>T2009</f>
        <v>677.73076265091561</v>
      </c>
      <c r="CG2009" s="20">
        <f>U2009</f>
        <v>1243.2142734945558</v>
      </c>
      <c r="CH2009" s="20">
        <f t="shared" si="630"/>
        <v>200.2000000000001</v>
      </c>
      <c r="CI2009" s="20">
        <f t="shared" si="630"/>
        <v>125.125</v>
      </c>
      <c r="CJ2009" s="20">
        <f t="shared" si="630"/>
        <v>400.4000000000002</v>
      </c>
      <c r="CK2009" s="20">
        <f t="shared" si="631"/>
        <v>584</v>
      </c>
      <c r="CL2009" s="20">
        <v>10</v>
      </c>
      <c r="CM2009" s="20">
        <f t="shared" si="632"/>
        <v>794.2</v>
      </c>
      <c r="CN2009" s="20">
        <f t="shared" si="633"/>
        <v>2237.6142734945561</v>
      </c>
      <c r="CS2009" s="20" t="e">
        <f t="shared" si="626"/>
        <v>#N/A</v>
      </c>
      <c r="CT2009" s="20" t="e">
        <f t="shared" si="627"/>
        <v>#N/A</v>
      </c>
      <c r="CU2009" s="20" t="e">
        <f t="shared" si="628"/>
        <v>#N/A</v>
      </c>
      <c r="CW2009" s="20">
        <f t="shared" si="634"/>
        <v>0</v>
      </c>
      <c r="CX2009" s="20">
        <f t="shared" si="634"/>
        <v>0</v>
      </c>
      <c r="CY2009" s="20">
        <f t="shared" si="634"/>
        <v>0</v>
      </c>
      <c r="CZ2009" s="20">
        <f t="shared" si="641"/>
        <v>200.2000000000001</v>
      </c>
      <c r="DA2009" s="20">
        <f t="shared" si="641"/>
        <v>125.125</v>
      </c>
      <c r="DB2009" s="20">
        <f t="shared" si="641"/>
        <v>400.4000000000002</v>
      </c>
      <c r="DE2009" s="20" t="e">
        <f t="shared" si="629"/>
        <v>#N/A</v>
      </c>
      <c r="DF2009" s="20">
        <f t="shared" si="636"/>
        <v>0</v>
      </c>
      <c r="DG2009" s="20">
        <f t="shared" si="637"/>
        <v>584</v>
      </c>
    </row>
    <row r="2010" spans="12:111">
      <c r="L2010" s="15"/>
      <c r="M2010" s="17"/>
      <c r="O2010" s="19">
        <v>2009</v>
      </c>
      <c r="P2010" s="1">
        <f t="shared" si="640"/>
        <v>0.1393905230000001</v>
      </c>
      <c r="Q2010">
        <f>SUM(P$2:P2010)</f>
        <v>960.61190859573833</v>
      </c>
      <c r="R2010" s="10">
        <f t="shared" si="638"/>
        <v>9.7573366100000058E-2</v>
      </c>
      <c r="S2010" s="10">
        <f t="shared" si="639"/>
        <v>0.18120767990000014</v>
      </c>
      <c r="T2010" s="22">
        <f>SUM(R$2:R2010)</f>
        <v>677.82833601701566</v>
      </c>
      <c r="U2010" s="22">
        <f>SUM(S$2:S2010)</f>
        <v>1243.3954811744557</v>
      </c>
      <c r="X2010" s="15"/>
      <c r="CD2010" s="20">
        <v>2009</v>
      </c>
      <c r="CE2010" s="20">
        <f t="shared" si="625"/>
        <v>0</v>
      </c>
      <c r="CF2010" s="20">
        <f>T2010</f>
        <v>677.82833601701566</v>
      </c>
      <c r="CG2010" s="20">
        <f>U2010</f>
        <v>1243.3954811744557</v>
      </c>
      <c r="CH2010" s="20">
        <f t="shared" si="630"/>
        <v>200.2000000000001</v>
      </c>
      <c r="CI2010" s="20">
        <f t="shared" si="630"/>
        <v>125.125</v>
      </c>
      <c r="CJ2010" s="20">
        <f t="shared" si="630"/>
        <v>400.4000000000002</v>
      </c>
      <c r="CK2010" s="20">
        <f t="shared" si="631"/>
        <v>584</v>
      </c>
      <c r="CL2010" s="20">
        <v>10</v>
      </c>
      <c r="CM2010" s="20">
        <f t="shared" si="632"/>
        <v>794.2</v>
      </c>
      <c r="CN2010" s="20">
        <f t="shared" si="633"/>
        <v>2237.7954811744557</v>
      </c>
      <c r="CS2010" s="20" t="e">
        <f t="shared" si="626"/>
        <v>#N/A</v>
      </c>
      <c r="CT2010" s="20" t="e">
        <f t="shared" si="627"/>
        <v>#N/A</v>
      </c>
      <c r="CU2010" s="20" t="e">
        <f t="shared" si="628"/>
        <v>#N/A</v>
      </c>
      <c r="CW2010" s="20">
        <f t="shared" si="634"/>
        <v>0</v>
      </c>
      <c r="CX2010" s="20">
        <f t="shared" si="634"/>
        <v>0</v>
      </c>
      <c r="CY2010" s="20">
        <f t="shared" si="634"/>
        <v>0</v>
      </c>
      <c r="CZ2010" s="20">
        <f t="shared" si="641"/>
        <v>200.2000000000001</v>
      </c>
      <c r="DA2010" s="20">
        <f t="shared" si="641"/>
        <v>125.125</v>
      </c>
      <c r="DB2010" s="20">
        <f t="shared" si="641"/>
        <v>400.4000000000002</v>
      </c>
      <c r="DE2010" s="20" t="e">
        <f t="shared" si="629"/>
        <v>#N/A</v>
      </c>
      <c r="DF2010" s="20">
        <f t="shared" si="636"/>
        <v>0</v>
      </c>
      <c r="DG2010" s="20">
        <f t="shared" si="637"/>
        <v>584</v>
      </c>
    </row>
    <row r="2011" spans="12:111">
      <c r="L2011" s="15"/>
      <c r="M2011" s="17"/>
      <c r="O2011" s="19">
        <v>2010</v>
      </c>
      <c r="P2011" s="1">
        <f t="shared" si="640"/>
        <v>0.20898119999999981</v>
      </c>
      <c r="Q2011">
        <f>SUM(P$2:P2011)</f>
        <v>960.82088979573837</v>
      </c>
      <c r="R2011" s="10">
        <f t="shared" si="638"/>
        <v>0.14628683999999986</v>
      </c>
      <c r="S2011" s="10">
        <f t="shared" si="639"/>
        <v>0.27167555999999976</v>
      </c>
      <c r="T2011" s="22">
        <f>SUM(R$2:R2011)</f>
        <v>677.97462285701567</v>
      </c>
      <c r="U2011" s="22">
        <f>SUM(S$2:S2011)</f>
        <v>1243.6671567344556</v>
      </c>
      <c r="X2011" s="15"/>
      <c r="CD2011" s="20">
        <v>2010</v>
      </c>
      <c r="CE2011" s="20">
        <f t="shared" si="625"/>
        <v>0</v>
      </c>
      <c r="CF2011" s="20">
        <f>T2011</f>
        <v>677.97462285701567</v>
      </c>
      <c r="CG2011" s="20">
        <f>U2011</f>
        <v>1243.6671567344556</v>
      </c>
      <c r="CH2011" s="20">
        <f t="shared" si="630"/>
        <v>200.2000000000001</v>
      </c>
      <c r="CI2011" s="20">
        <f t="shared" si="630"/>
        <v>125.125</v>
      </c>
      <c r="CJ2011" s="20">
        <f t="shared" si="630"/>
        <v>400.4000000000002</v>
      </c>
      <c r="CK2011" s="20">
        <f t="shared" si="631"/>
        <v>584</v>
      </c>
      <c r="CL2011" s="20">
        <v>10</v>
      </c>
      <c r="CM2011" s="20">
        <f t="shared" si="632"/>
        <v>794.2</v>
      </c>
      <c r="CN2011" s="20">
        <f t="shared" si="633"/>
        <v>2238.0671567344557</v>
      </c>
      <c r="CS2011" s="20" t="e">
        <f t="shared" si="626"/>
        <v>#N/A</v>
      </c>
      <c r="CT2011" s="20" t="e">
        <f t="shared" si="627"/>
        <v>#N/A</v>
      </c>
      <c r="CU2011" s="20" t="e">
        <f t="shared" si="628"/>
        <v>#N/A</v>
      </c>
      <c r="CW2011" s="20">
        <f t="shared" si="634"/>
        <v>0</v>
      </c>
      <c r="CX2011" s="20">
        <f t="shared" si="634"/>
        <v>0</v>
      </c>
      <c r="CY2011" s="20">
        <f t="shared" si="634"/>
        <v>0</v>
      </c>
      <c r="CZ2011" s="20">
        <f t="shared" si="641"/>
        <v>200.2000000000001</v>
      </c>
      <c r="DA2011" s="20">
        <f t="shared" si="641"/>
        <v>125.125</v>
      </c>
      <c r="DB2011" s="20">
        <f t="shared" si="641"/>
        <v>400.4000000000002</v>
      </c>
      <c r="DE2011" s="20" t="e">
        <f t="shared" si="629"/>
        <v>#N/A</v>
      </c>
      <c r="DF2011" s="20">
        <f t="shared" si="636"/>
        <v>0</v>
      </c>
      <c r="DG2011" s="20">
        <f t="shared" si="637"/>
        <v>584</v>
      </c>
    </row>
    <row r="2012" spans="12:111">
      <c r="L2012" s="15"/>
      <c r="M2012" s="17"/>
      <c r="O2012" s="19">
        <v>2011</v>
      </c>
      <c r="P2012" s="1">
        <f t="shared" si="640"/>
        <v>0.13925134300000006</v>
      </c>
      <c r="Q2012">
        <f>SUM(P$2:P2012)</f>
        <v>960.96014113873832</v>
      </c>
      <c r="R2012" s="10">
        <f t="shared" si="638"/>
        <v>9.7475940100000033E-2</v>
      </c>
      <c r="S2012" s="10">
        <f t="shared" si="639"/>
        <v>0.18102674590000009</v>
      </c>
      <c r="T2012" s="22">
        <f>SUM(R$2:R2012)</f>
        <v>678.0720987971157</v>
      </c>
      <c r="U2012" s="22">
        <f>SUM(S$2:S2012)</f>
        <v>1243.8481834803556</v>
      </c>
      <c r="X2012" s="15"/>
      <c r="CD2012" s="20">
        <v>2011</v>
      </c>
      <c r="CE2012" s="20">
        <f t="shared" si="625"/>
        <v>0</v>
      </c>
      <c r="CF2012" s="20">
        <f>T2012</f>
        <v>678.0720987971157</v>
      </c>
      <c r="CG2012" s="20">
        <f>U2012</f>
        <v>1243.8481834803556</v>
      </c>
      <c r="CH2012" s="20">
        <f t="shared" si="630"/>
        <v>200.2000000000001</v>
      </c>
      <c r="CI2012" s="20">
        <f t="shared" si="630"/>
        <v>125.125</v>
      </c>
      <c r="CJ2012" s="20">
        <f t="shared" si="630"/>
        <v>400.4000000000002</v>
      </c>
      <c r="CK2012" s="20">
        <f t="shared" si="631"/>
        <v>584</v>
      </c>
      <c r="CL2012" s="20">
        <v>10</v>
      </c>
      <c r="CM2012" s="20">
        <f t="shared" si="632"/>
        <v>794.2</v>
      </c>
      <c r="CN2012" s="20">
        <f t="shared" si="633"/>
        <v>2238.2481834803557</v>
      </c>
      <c r="CS2012" s="20" t="e">
        <f t="shared" si="626"/>
        <v>#N/A</v>
      </c>
      <c r="CT2012" s="20" t="e">
        <f t="shared" si="627"/>
        <v>#N/A</v>
      </c>
      <c r="CU2012" s="20" t="e">
        <f t="shared" si="628"/>
        <v>#N/A</v>
      </c>
      <c r="CW2012" s="20">
        <f t="shared" si="634"/>
        <v>0</v>
      </c>
      <c r="CX2012" s="20">
        <f t="shared" si="634"/>
        <v>0</v>
      </c>
      <c r="CY2012" s="20">
        <f t="shared" si="634"/>
        <v>0</v>
      </c>
      <c r="CZ2012" s="20">
        <f t="shared" si="641"/>
        <v>200.2000000000001</v>
      </c>
      <c r="DA2012" s="20">
        <f t="shared" si="641"/>
        <v>125.125</v>
      </c>
      <c r="DB2012" s="20">
        <f t="shared" si="641"/>
        <v>400.4000000000002</v>
      </c>
      <c r="DE2012" s="20" t="e">
        <f t="shared" si="629"/>
        <v>#N/A</v>
      </c>
      <c r="DF2012" s="20">
        <f t="shared" si="636"/>
        <v>0</v>
      </c>
      <c r="DG2012" s="20">
        <f t="shared" si="637"/>
        <v>584</v>
      </c>
    </row>
    <row r="2013" spans="12:111">
      <c r="L2013" s="15"/>
      <c r="M2013" s="17"/>
      <c r="O2013" s="19">
        <v>2012</v>
      </c>
      <c r="P2013" s="1">
        <f t="shared" si="640"/>
        <v>0.13918215200000006</v>
      </c>
      <c r="Q2013">
        <f>SUM(P$2:P2013)</f>
        <v>961.09932329073831</v>
      </c>
      <c r="R2013" s="10">
        <f t="shared" si="638"/>
        <v>9.742750640000003E-2</v>
      </c>
      <c r="S2013" s="10">
        <f t="shared" si="639"/>
        <v>0.18093679760000009</v>
      </c>
      <c r="T2013" s="22">
        <f>SUM(R$2:R2013)</f>
        <v>678.16952630351568</v>
      </c>
      <c r="U2013" s="22">
        <f>SUM(S$2:S2013)</f>
        <v>1244.0291202779556</v>
      </c>
      <c r="X2013" s="15"/>
      <c r="CD2013" s="20">
        <v>2012</v>
      </c>
      <c r="CE2013" s="20">
        <f t="shared" si="625"/>
        <v>0</v>
      </c>
      <c r="CF2013" s="20">
        <f>T2013</f>
        <v>678.16952630351568</v>
      </c>
      <c r="CG2013" s="20">
        <f>U2013</f>
        <v>1244.0291202779556</v>
      </c>
      <c r="CH2013" s="20">
        <f t="shared" si="630"/>
        <v>200.2000000000001</v>
      </c>
      <c r="CI2013" s="20">
        <f t="shared" si="630"/>
        <v>125.125</v>
      </c>
      <c r="CJ2013" s="20">
        <f t="shared" si="630"/>
        <v>400.4000000000002</v>
      </c>
      <c r="CK2013" s="20">
        <f t="shared" si="631"/>
        <v>584</v>
      </c>
      <c r="CL2013" s="20">
        <v>10</v>
      </c>
      <c r="CM2013" s="20">
        <f t="shared" si="632"/>
        <v>794.2</v>
      </c>
      <c r="CN2013" s="20">
        <f t="shared" si="633"/>
        <v>2238.4291202779559</v>
      </c>
      <c r="CS2013" s="20" t="e">
        <f t="shared" si="626"/>
        <v>#N/A</v>
      </c>
      <c r="CT2013" s="20" t="e">
        <f t="shared" si="627"/>
        <v>#N/A</v>
      </c>
      <c r="CU2013" s="20" t="e">
        <f t="shared" si="628"/>
        <v>#N/A</v>
      </c>
      <c r="CW2013" s="20">
        <f t="shared" si="634"/>
        <v>0</v>
      </c>
      <c r="CX2013" s="20">
        <f t="shared" si="634"/>
        <v>0</v>
      </c>
      <c r="CY2013" s="20">
        <f t="shared" si="634"/>
        <v>0</v>
      </c>
      <c r="CZ2013" s="20">
        <f t="shared" si="641"/>
        <v>200.2000000000001</v>
      </c>
      <c r="DA2013" s="20">
        <f t="shared" si="641"/>
        <v>125.125</v>
      </c>
      <c r="DB2013" s="20">
        <f t="shared" si="641"/>
        <v>400.4000000000002</v>
      </c>
      <c r="DE2013" s="20" t="e">
        <f t="shared" si="629"/>
        <v>#N/A</v>
      </c>
      <c r="DF2013" s="20">
        <f t="shared" si="636"/>
        <v>0</v>
      </c>
      <c r="DG2013" s="20">
        <f t="shared" si="637"/>
        <v>584</v>
      </c>
    </row>
    <row r="2014" spans="12:111">
      <c r="L2014" s="15"/>
      <c r="M2014" s="17"/>
      <c r="O2014" s="19">
        <v>2013</v>
      </c>
      <c r="P2014" s="1">
        <f t="shared" si="640"/>
        <v>0.13911322700000003</v>
      </c>
      <c r="Q2014">
        <f>SUM(P$2:P2014)</f>
        <v>961.23843651773836</v>
      </c>
      <c r="R2014" s="10">
        <f t="shared" si="638"/>
        <v>9.7379258900000015E-2</v>
      </c>
      <c r="S2014" s="10">
        <f t="shared" si="639"/>
        <v>0.18084719510000005</v>
      </c>
      <c r="T2014" s="22">
        <f>SUM(R$2:R2014)</f>
        <v>678.26690556241567</v>
      </c>
      <c r="U2014" s="22">
        <f>SUM(S$2:S2014)</f>
        <v>1244.2099674730555</v>
      </c>
      <c r="X2014" s="15"/>
      <c r="CD2014" s="20">
        <v>2013</v>
      </c>
      <c r="CE2014" s="20">
        <f t="shared" si="625"/>
        <v>0</v>
      </c>
      <c r="CF2014" s="20">
        <f>T2014</f>
        <v>678.26690556241567</v>
      </c>
      <c r="CG2014" s="20">
        <f>U2014</f>
        <v>1244.2099674730555</v>
      </c>
      <c r="CH2014" s="20">
        <f t="shared" si="630"/>
        <v>200.2000000000001</v>
      </c>
      <c r="CI2014" s="20">
        <f t="shared" si="630"/>
        <v>125.125</v>
      </c>
      <c r="CJ2014" s="20">
        <f t="shared" si="630"/>
        <v>400.4000000000002</v>
      </c>
      <c r="CK2014" s="20">
        <f t="shared" si="631"/>
        <v>584</v>
      </c>
      <c r="CL2014" s="20">
        <v>10</v>
      </c>
      <c r="CM2014" s="20">
        <f t="shared" si="632"/>
        <v>794.2</v>
      </c>
      <c r="CN2014" s="20">
        <f t="shared" si="633"/>
        <v>2238.6099674730558</v>
      </c>
      <c r="CS2014" s="20" t="e">
        <f t="shared" si="626"/>
        <v>#N/A</v>
      </c>
      <c r="CT2014" s="20" t="e">
        <f t="shared" si="627"/>
        <v>#N/A</v>
      </c>
      <c r="CU2014" s="20" t="e">
        <f t="shared" si="628"/>
        <v>#N/A</v>
      </c>
      <c r="CW2014" s="20">
        <f t="shared" si="634"/>
        <v>0</v>
      </c>
      <c r="CX2014" s="20">
        <f t="shared" si="634"/>
        <v>0</v>
      </c>
      <c r="CY2014" s="20">
        <f t="shared" si="634"/>
        <v>0</v>
      </c>
      <c r="CZ2014" s="20">
        <f t="shared" si="641"/>
        <v>200.2000000000001</v>
      </c>
      <c r="DA2014" s="20">
        <f t="shared" si="641"/>
        <v>125.125</v>
      </c>
      <c r="DB2014" s="20">
        <f t="shared" si="641"/>
        <v>400.4000000000002</v>
      </c>
      <c r="DE2014" s="20" t="e">
        <f t="shared" si="629"/>
        <v>#N/A</v>
      </c>
      <c r="DF2014" s="20">
        <f t="shared" si="636"/>
        <v>0</v>
      </c>
      <c r="DG2014" s="20">
        <f t="shared" si="637"/>
        <v>584</v>
      </c>
    </row>
    <row r="2015" spans="12:111">
      <c r="L2015" s="15"/>
      <c r="M2015" s="17"/>
      <c r="O2015" s="19">
        <v>2014</v>
      </c>
      <c r="P2015" s="1">
        <f t="shared" si="640"/>
        <v>0.13904456800000001</v>
      </c>
      <c r="Q2015">
        <f>SUM(P$2:P2015)</f>
        <v>961.3774810857384</v>
      </c>
      <c r="R2015" s="10">
        <f t="shared" si="638"/>
        <v>9.7331197600000002E-2</v>
      </c>
      <c r="S2015" s="10">
        <f t="shared" si="639"/>
        <v>0.18075793840000001</v>
      </c>
      <c r="T2015" s="22">
        <f>SUM(R$2:R2015)</f>
        <v>678.36423676001573</v>
      </c>
      <c r="U2015" s="22">
        <f>SUM(S$2:S2015)</f>
        <v>1244.3907254114554</v>
      </c>
      <c r="X2015" s="15"/>
      <c r="CD2015" s="20">
        <v>2014</v>
      </c>
      <c r="CE2015" s="20">
        <f t="shared" si="625"/>
        <v>0</v>
      </c>
      <c r="CF2015" s="20">
        <f>T2015</f>
        <v>678.36423676001573</v>
      </c>
      <c r="CG2015" s="20">
        <f>U2015</f>
        <v>1244.3907254114554</v>
      </c>
      <c r="CH2015" s="20">
        <f t="shared" si="630"/>
        <v>200.2000000000001</v>
      </c>
      <c r="CI2015" s="20">
        <f t="shared" si="630"/>
        <v>125.125</v>
      </c>
      <c r="CJ2015" s="20">
        <f t="shared" si="630"/>
        <v>400.4000000000002</v>
      </c>
      <c r="CK2015" s="20">
        <f t="shared" si="631"/>
        <v>584</v>
      </c>
      <c r="CL2015" s="20">
        <v>10</v>
      </c>
      <c r="CM2015" s="20">
        <f t="shared" si="632"/>
        <v>794.2</v>
      </c>
      <c r="CN2015" s="20">
        <f t="shared" si="633"/>
        <v>2238.7907254114557</v>
      </c>
      <c r="CS2015" s="20" t="e">
        <f t="shared" si="626"/>
        <v>#N/A</v>
      </c>
      <c r="CT2015" s="20" t="e">
        <f t="shared" si="627"/>
        <v>#N/A</v>
      </c>
      <c r="CU2015" s="20" t="e">
        <f t="shared" si="628"/>
        <v>#N/A</v>
      </c>
      <c r="CW2015" s="20">
        <f t="shared" si="634"/>
        <v>0</v>
      </c>
      <c r="CX2015" s="20">
        <f t="shared" si="634"/>
        <v>0</v>
      </c>
      <c r="CY2015" s="20">
        <f t="shared" si="634"/>
        <v>0</v>
      </c>
      <c r="CZ2015" s="20">
        <f t="shared" si="641"/>
        <v>200.2000000000001</v>
      </c>
      <c r="DA2015" s="20">
        <f t="shared" si="641"/>
        <v>125.125</v>
      </c>
      <c r="DB2015" s="20">
        <f t="shared" si="641"/>
        <v>400.4000000000002</v>
      </c>
      <c r="DE2015" s="20" t="e">
        <f t="shared" si="629"/>
        <v>#N/A</v>
      </c>
      <c r="DF2015" s="20">
        <f t="shared" si="636"/>
        <v>0</v>
      </c>
      <c r="DG2015" s="20">
        <f t="shared" si="637"/>
        <v>584</v>
      </c>
    </row>
    <row r="2016" spans="12:111">
      <c r="L2016" s="15"/>
      <c r="M2016" s="17"/>
      <c r="O2016" s="19">
        <v>2015</v>
      </c>
      <c r="P2016" s="1">
        <f t="shared" si="640"/>
        <v>0.20846426249999989</v>
      </c>
      <c r="Q2016">
        <f>SUM(P$2:P2016)</f>
        <v>961.5859453482384</v>
      </c>
      <c r="R2016" s="10">
        <f t="shared" si="638"/>
        <v>0.1459249837499999</v>
      </c>
      <c r="S2016" s="10">
        <f t="shared" si="639"/>
        <v>0.27100354124999987</v>
      </c>
      <c r="T2016" s="22">
        <f>SUM(R$2:R2016)</f>
        <v>678.51016174376571</v>
      </c>
      <c r="U2016" s="22">
        <f>SUM(S$2:S2016)</f>
        <v>1244.6617289527053</v>
      </c>
      <c r="X2016" s="15"/>
      <c r="CD2016" s="20">
        <v>2015</v>
      </c>
      <c r="CE2016" s="20">
        <f t="shared" si="625"/>
        <v>0</v>
      </c>
      <c r="CF2016" s="20">
        <f>T2016</f>
        <v>678.51016174376571</v>
      </c>
      <c r="CG2016" s="20">
        <f>U2016</f>
        <v>1244.6617289527053</v>
      </c>
      <c r="CH2016" s="20">
        <f t="shared" si="630"/>
        <v>200.2000000000001</v>
      </c>
      <c r="CI2016" s="20">
        <f t="shared" si="630"/>
        <v>125.125</v>
      </c>
      <c r="CJ2016" s="20">
        <f t="shared" si="630"/>
        <v>400.4000000000002</v>
      </c>
      <c r="CK2016" s="20">
        <f t="shared" si="631"/>
        <v>584</v>
      </c>
      <c r="CL2016" s="20">
        <v>10</v>
      </c>
      <c r="CM2016" s="20">
        <f t="shared" si="632"/>
        <v>794.2</v>
      </c>
      <c r="CN2016" s="20">
        <f t="shared" si="633"/>
        <v>2239.0617289527054</v>
      </c>
      <c r="CS2016" s="20" t="e">
        <f t="shared" si="626"/>
        <v>#N/A</v>
      </c>
      <c r="CT2016" s="20" t="e">
        <f t="shared" si="627"/>
        <v>#N/A</v>
      </c>
      <c r="CU2016" s="20" t="e">
        <f t="shared" si="628"/>
        <v>#N/A</v>
      </c>
      <c r="CW2016" s="20">
        <f t="shared" si="634"/>
        <v>0</v>
      </c>
      <c r="CX2016" s="20">
        <f t="shared" si="634"/>
        <v>0</v>
      </c>
      <c r="CY2016" s="20">
        <f t="shared" si="634"/>
        <v>0</v>
      </c>
      <c r="CZ2016" s="20">
        <f t="shared" si="641"/>
        <v>200.2000000000001</v>
      </c>
      <c r="DA2016" s="20">
        <f t="shared" si="641"/>
        <v>125.125</v>
      </c>
      <c r="DB2016" s="20">
        <f t="shared" si="641"/>
        <v>400.4000000000002</v>
      </c>
      <c r="DE2016" s="20" t="e">
        <f t="shared" si="629"/>
        <v>#N/A</v>
      </c>
      <c r="DF2016" s="20">
        <f t="shared" si="636"/>
        <v>0</v>
      </c>
      <c r="DG2016" s="20">
        <f t="shared" si="637"/>
        <v>584</v>
      </c>
    </row>
    <row r="2017" spans="12:111">
      <c r="L2017" s="15"/>
      <c r="M2017" s="17"/>
      <c r="O2017" s="19">
        <v>2016</v>
      </c>
      <c r="P2017" s="1">
        <f t="shared" si="640"/>
        <v>0.13890804800000012</v>
      </c>
      <c r="Q2017">
        <f>SUM(P$2:P2017)</f>
        <v>961.72485339623836</v>
      </c>
      <c r="R2017" s="10">
        <f t="shared" si="638"/>
        <v>9.7235633600000079E-2</v>
      </c>
      <c r="S2017" s="10">
        <f t="shared" si="639"/>
        <v>0.18058046240000017</v>
      </c>
      <c r="T2017" s="22">
        <f>SUM(R$2:R2017)</f>
        <v>678.60739737736571</v>
      </c>
      <c r="U2017" s="22">
        <f>SUM(S$2:S2017)</f>
        <v>1244.8423094151053</v>
      </c>
      <c r="X2017" s="15"/>
      <c r="CD2017" s="20">
        <v>2016</v>
      </c>
      <c r="CE2017" s="20">
        <f t="shared" si="625"/>
        <v>0</v>
      </c>
      <c r="CF2017" s="20">
        <f>T2017</f>
        <v>678.60739737736571</v>
      </c>
      <c r="CG2017" s="20">
        <f>U2017</f>
        <v>1244.8423094151053</v>
      </c>
      <c r="CH2017" s="20">
        <f t="shared" si="630"/>
        <v>200.2000000000001</v>
      </c>
      <c r="CI2017" s="20">
        <f t="shared" si="630"/>
        <v>125.125</v>
      </c>
      <c r="CJ2017" s="20">
        <f t="shared" si="630"/>
        <v>400.4000000000002</v>
      </c>
      <c r="CK2017" s="20">
        <f t="shared" si="631"/>
        <v>584</v>
      </c>
      <c r="CL2017" s="20">
        <v>10</v>
      </c>
      <c r="CM2017" s="20">
        <f t="shared" si="632"/>
        <v>794.2</v>
      </c>
      <c r="CN2017" s="20">
        <f t="shared" si="633"/>
        <v>2239.2423094151054</v>
      </c>
      <c r="CS2017" s="20" t="e">
        <f t="shared" si="626"/>
        <v>#N/A</v>
      </c>
      <c r="CT2017" s="20" t="e">
        <f t="shared" si="627"/>
        <v>#N/A</v>
      </c>
      <c r="CU2017" s="20" t="e">
        <f t="shared" si="628"/>
        <v>#N/A</v>
      </c>
      <c r="CW2017" s="20">
        <f t="shared" si="634"/>
        <v>0</v>
      </c>
      <c r="CX2017" s="20">
        <f t="shared" si="634"/>
        <v>0</v>
      </c>
      <c r="CY2017" s="20">
        <f t="shared" si="634"/>
        <v>0</v>
      </c>
      <c r="CZ2017" s="20">
        <f t="shared" si="641"/>
        <v>200.2000000000001</v>
      </c>
      <c r="DA2017" s="20">
        <f t="shared" si="641"/>
        <v>125.125</v>
      </c>
      <c r="DB2017" s="20">
        <f t="shared" si="641"/>
        <v>400.4000000000002</v>
      </c>
      <c r="DE2017" s="20" t="e">
        <f t="shared" si="629"/>
        <v>#N/A</v>
      </c>
      <c r="DF2017" s="20">
        <f t="shared" si="636"/>
        <v>0</v>
      </c>
      <c r="DG2017" s="20">
        <f t="shared" si="637"/>
        <v>584</v>
      </c>
    </row>
    <row r="2018" spans="12:111">
      <c r="L2018" s="15"/>
      <c r="M2018" s="17"/>
      <c r="O2018" s="19">
        <v>2017</v>
      </c>
      <c r="P2018" s="1">
        <f t="shared" si="640"/>
        <v>0.13884018700000014</v>
      </c>
      <c r="Q2018">
        <f>SUM(P$2:P2018)</f>
        <v>961.86369358323839</v>
      </c>
      <c r="R2018" s="10">
        <f t="shared" si="638"/>
        <v>9.71881309000001E-2</v>
      </c>
      <c r="S2018" s="10">
        <f t="shared" si="639"/>
        <v>0.1804922431000002</v>
      </c>
      <c r="T2018" s="22">
        <f>SUM(R$2:R2018)</f>
        <v>678.70458550826572</v>
      </c>
      <c r="U2018" s="22">
        <f>SUM(S$2:S2018)</f>
        <v>1245.0228016582053</v>
      </c>
      <c r="X2018" s="15"/>
      <c r="CD2018" s="20">
        <v>2017</v>
      </c>
      <c r="CE2018" s="20">
        <f t="shared" si="625"/>
        <v>0</v>
      </c>
      <c r="CF2018" s="20">
        <f>T2018</f>
        <v>678.70458550826572</v>
      </c>
      <c r="CG2018" s="20">
        <f>U2018</f>
        <v>1245.0228016582053</v>
      </c>
      <c r="CH2018" s="20">
        <f t="shared" si="630"/>
        <v>200.2000000000001</v>
      </c>
      <c r="CI2018" s="20">
        <f t="shared" si="630"/>
        <v>125.125</v>
      </c>
      <c r="CJ2018" s="20">
        <f t="shared" si="630"/>
        <v>400.4000000000002</v>
      </c>
      <c r="CK2018" s="20">
        <f t="shared" si="631"/>
        <v>584</v>
      </c>
      <c r="CL2018" s="20">
        <v>10</v>
      </c>
      <c r="CM2018" s="20">
        <f t="shared" si="632"/>
        <v>794.2</v>
      </c>
      <c r="CN2018" s="20">
        <f t="shared" si="633"/>
        <v>2239.4228016582056</v>
      </c>
      <c r="CS2018" s="20" t="e">
        <f t="shared" si="626"/>
        <v>#N/A</v>
      </c>
      <c r="CT2018" s="20" t="e">
        <f t="shared" si="627"/>
        <v>#N/A</v>
      </c>
      <c r="CU2018" s="20" t="e">
        <f t="shared" si="628"/>
        <v>#N/A</v>
      </c>
      <c r="CW2018" s="20">
        <f t="shared" si="634"/>
        <v>0</v>
      </c>
      <c r="CX2018" s="20">
        <f t="shared" si="634"/>
        <v>0</v>
      </c>
      <c r="CY2018" s="20">
        <f t="shared" si="634"/>
        <v>0</v>
      </c>
      <c r="CZ2018" s="20">
        <f t="shared" si="641"/>
        <v>200.2000000000001</v>
      </c>
      <c r="DA2018" s="20">
        <f t="shared" si="641"/>
        <v>125.125</v>
      </c>
      <c r="DB2018" s="20">
        <f t="shared" si="641"/>
        <v>400.4000000000002</v>
      </c>
      <c r="DE2018" s="20" t="e">
        <f t="shared" si="629"/>
        <v>#N/A</v>
      </c>
      <c r="DF2018" s="20">
        <f t="shared" si="636"/>
        <v>0</v>
      </c>
      <c r="DG2018" s="20">
        <f t="shared" si="637"/>
        <v>584</v>
      </c>
    </row>
    <row r="2019" spans="12:111">
      <c r="L2019" s="15"/>
      <c r="M2019" s="17"/>
      <c r="O2019" s="19">
        <v>2018</v>
      </c>
      <c r="P2019" s="1">
        <f t="shared" si="640"/>
        <v>0.138772592</v>
      </c>
      <c r="Q2019">
        <f>SUM(P$2:P2019)</f>
        <v>962.0024661752384</v>
      </c>
      <c r="R2019" s="10">
        <f t="shared" si="638"/>
        <v>9.7140814399999997E-2</v>
      </c>
      <c r="S2019" s="10">
        <f t="shared" si="639"/>
        <v>0.1804043696</v>
      </c>
      <c r="T2019" s="22">
        <f>SUM(R$2:R2019)</f>
        <v>678.80172632266567</v>
      </c>
      <c r="U2019" s="22">
        <f>SUM(S$2:S2019)</f>
        <v>1245.2032060278052</v>
      </c>
      <c r="X2019" s="15"/>
      <c r="CD2019" s="20">
        <v>2018</v>
      </c>
      <c r="CE2019" s="20">
        <f t="shared" si="625"/>
        <v>0</v>
      </c>
      <c r="CF2019" s="20">
        <f>T2019</f>
        <v>678.80172632266567</v>
      </c>
      <c r="CG2019" s="20">
        <f>U2019</f>
        <v>1245.2032060278052</v>
      </c>
      <c r="CH2019" s="20">
        <f t="shared" si="630"/>
        <v>200.2000000000001</v>
      </c>
      <c r="CI2019" s="20">
        <f t="shared" si="630"/>
        <v>125.125</v>
      </c>
      <c r="CJ2019" s="20">
        <f t="shared" si="630"/>
        <v>400.4000000000002</v>
      </c>
      <c r="CK2019" s="20">
        <f t="shared" si="631"/>
        <v>584</v>
      </c>
      <c r="CL2019" s="20">
        <v>10</v>
      </c>
      <c r="CM2019" s="20">
        <f t="shared" si="632"/>
        <v>794.2</v>
      </c>
      <c r="CN2019" s="20">
        <f t="shared" si="633"/>
        <v>2239.6032060278053</v>
      </c>
      <c r="CS2019" s="20" t="e">
        <f t="shared" si="626"/>
        <v>#N/A</v>
      </c>
      <c r="CT2019" s="20" t="e">
        <f t="shared" si="627"/>
        <v>#N/A</v>
      </c>
      <c r="CU2019" s="20" t="e">
        <f t="shared" si="628"/>
        <v>#N/A</v>
      </c>
      <c r="CW2019" s="20">
        <f t="shared" si="634"/>
        <v>0</v>
      </c>
      <c r="CX2019" s="20">
        <f t="shared" si="634"/>
        <v>0</v>
      </c>
      <c r="CY2019" s="20">
        <f t="shared" si="634"/>
        <v>0</v>
      </c>
      <c r="CZ2019" s="20">
        <f t="shared" ref="CZ2019:DB2034" si="642">IF(CW2019-CZ2018&gt;0,CW2019,CZ2018)</f>
        <v>200.2000000000001</v>
      </c>
      <c r="DA2019" s="20">
        <f t="shared" si="642"/>
        <v>125.125</v>
      </c>
      <c r="DB2019" s="20">
        <f t="shared" si="642"/>
        <v>400.4000000000002</v>
      </c>
      <c r="DE2019" s="20" t="e">
        <f t="shared" si="629"/>
        <v>#N/A</v>
      </c>
      <c r="DF2019" s="20">
        <f t="shared" si="636"/>
        <v>0</v>
      </c>
      <c r="DG2019" s="20">
        <f t="shared" si="637"/>
        <v>584</v>
      </c>
    </row>
    <row r="2020" spans="12:111">
      <c r="L2020" s="15"/>
      <c r="M2020" s="17"/>
      <c r="O2020" s="19">
        <v>2019</v>
      </c>
      <c r="P2020" s="1">
        <f t="shared" si="640"/>
        <v>0.13870526299999997</v>
      </c>
      <c r="Q2020">
        <f>SUM(P$2:P2020)</f>
        <v>962.14117143823842</v>
      </c>
      <c r="R2020" s="10">
        <f t="shared" si="638"/>
        <v>9.7093684099999966E-2</v>
      </c>
      <c r="S2020" s="10">
        <f t="shared" si="639"/>
        <v>0.18031684189999997</v>
      </c>
      <c r="T2020" s="22">
        <f>SUM(R$2:R2020)</f>
        <v>678.89882000676562</v>
      </c>
      <c r="U2020" s="22">
        <f>SUM(S$2:S2020)</f>
        <v>1245.3835228697053</v>
      </c>
      <c r="X2020" s="15"/>
      <c r="CD2020" s="20">
        <v>2019</v>
      </c>
      <c r="CE2020" s="20">
        <f t="shared" si="625"/>
        <v>0</v>
      </c>
      <c r="CF2020" s="20">
        <f>T2020</f>
        <v>678.89882000676562</v>
      </c>
      <c r="CG2020" s="20">
        <f>U2020</f>
        <v>1245.3835228697053</v>
      </c>
      <c r="CH2020" s="20">
        <f t="shared" si="630"/>
        <v>200.2000000000001</v>
      </c>
      <c r="CI2020" s="20">
        <f t="shared" si="630"/>
        <v>125.125</v>
      </c>
      <c r="CJ2020" s="20">
        <f t="shared" si="630"/>
        <v>400.4000000000002</v>
      </c>
      <c r="CK2020" s="20">
        <f t="shared" si="631"/>
        <v>584</v>
      </c>
      <c r="CL2020" s="20">
        <v>10</v>
      </c>
      <c r="CM2020" s="20">
        <f t="shared" si="632"/>
        <v>794.2</v>
      </c>
      <c r="CN2020" s="20">
        <f t="shared" si="633"/>
        <v>2239.7835228697054</v>
      </c>
      <c r="CS2020" s="20" t="e">
        <f t="shared" si="626"/>
        <v>#N/A</v>
      </c>
      <c r="CT2020" s="20" t="e">
        <f t="shared" si="627"/>
        <v>#N/A</v>
      </c>
      <c r="CU2020" s="20" t="e">
        <f t="shared" si="628"/>
        <v>#N/A</v>
      </c>
      <c r="CW2020" s="20">
        <f t="shared" si="634"/>
        <v>0</v>
      </c>
      <c r="CX2020" s="20">
        <f t="shared" si="634"/>
        <v>0</v>
      </c>
      <c r="CY2020" s="20">
        <f t="shared" si="634"/>
        <v>0</v>
      </c>
      <c r="CZ2020" s="20">
        <f t="shared" si="642"/>
        <v>200.2000000000001</v>
      </c>
      <c r="DA2020" s="20">
        <f t="shared" si="642"/>
        <v>125.125</v>
      </c>
      <c r="DB2020" s="20">
        <f t="shared" si="642"/>
        <v>400.4000000000002</v>
      </c>
      <c r="DE2020" s="20" t="e">
        <f t="shared" si="629"/>
        <v>#N/A</v>
      </c>
      <c r="DF2020" s="20">
        <f t="shared" si="636"/>
        <v>0</v>
      </c>
      <c r="DG2020" s="20">
        <f t="shared" si="637"/>
        <v>584</v>
      </c>
    </row>
    <row r="2021" spans="12:111">
      <c r="L2021" s="15"/>
      <c r="M2021" s="17"/>
      <c r="O2021" s="19">
        <v>2020</v>
      </c>
      <c r="P2021" s="1">
        <f t="shared" si="640"/>
        <v>0.20795730000000012</v>
      </c>
      <c r="Q2021">
        <f>SUM(P$2:P2021)</f>
        <v>962.34912873823839</v>
      </c>
      <c r="R2021" s="10">
        <f t="shared" si="638"/>
        <v>0.14557011000000009</v>
      </c>
      <c r="S2021" s="10">
        <f t="shared" si="639"/>
        <v>0.27034449000000016</v>
      </c>
      <c r="T2021" s="22">
        <f>SUM(R$2:R2021)</f>
        <v>679.04439011676561</v>
      </c>
      <c r="U2021" s="22">
        <f>SUM(S$2:S2021)</f>
        <v>1245.6538673597054</v>
      </c>
      <c r="X2021" s="15"/>
      <c r="CD2021" s="20">
        <v>2020</v>
      </c>
      <c r="CE2021" s="20">
        <f t="shared" si="625"/>
        <v>0</v>
      </c>
      <c r="CF2021" s="20">
        <f>T2021</f>
        <v>679.04439011676561</v>
      </c>
      <c r="CG2021" s="20">
        <f>U2021</f>
        <v>1245.6538673597054</v>
      </c>
      <c r="CH2021" s="20">
        <f t="shared" si="630"/>
        <v>200.2000000000001</v>
      </c>
      <c r="CI2021" s="20">
        <f t="shared" si="630"/>
        <v>125.125</v>
      </c>
      <c r="CJ2021" s="20">
        <f t="shared" si="630"/>
        <v>400.4000000000002</v>
      </c>
      <c r="CK2021" s="20">
        <f t="shared" si="631"/>
        <v>584</v>
      </c>
      <c r="CL2021" s="20">
        <v>10</v>
      </c>
      <c r="CM2021" s="20">
        <f t="shared" si="632"/>
        <v>794.2</v>
      </c>
      <c r="CN2021" s="20">
        <f t="shared" si="633"/>
        <v>2240.0538673597057</v>
      </c>
      <c r="CS2021" s="20" t="e">
        <f t="shared" si="626"/>
        <v>#N/A</v>
      </c>
      <c r="CT2021" s="20" t="e">
        <f t="shared" si="627"/>
        <v>#N/A</v>
      </c>
      <c r="CU2021" s="20" t="e">
        <f t="shared" si="628"/>
        <v>#N/A</v>
      </c>
      <c r="CW2021" s="20">
        <f t="shared" si="634"/>
        <v>0</v>
      </c>
      <c r="CX2021" s="20">
        <f t="shared" si="634"/>
        <v>0</v>
      </c>
      <c r="CY2021" s="20">
        <f t="shared" si="634"/>
        <v>0</v>
      </c>
      <c r="CZ2021" s="20">
        <f t="shared" si="642"/>
        <v>200.2000000000001</v>
      </c>
      <c r="DA2021" s="20">
        <f t="shared" si="642"/>
        <v>125.125</v>
      </c>
      <c r="DB2021" s="20">
        <f t="shared" si="642"/>
        <v>400.4000000000002</v>
      </c>
      <c r="DE2021" s="20" t="e">
        <f t="shared" si="629"/>
        <v>#N/A</v>
      </c>
      <c r="DF2021" s="20">
        <f t="shared" si="636"/>
        <v>0</v>
      </c>
      <c r="DG2021" s="20">
        <f t="shared" si="637"/>
        <v>584</v>
      </c>
    </row>
    <row r="2022" spans="12:111">
      <c r="L2022" s="15"/>
      <c r="M2022" s="17"/>
      <c r="O2022" s="19">
        <v>2021</v>
      </c>
      <c r="P2022" s="1">
        <f t="shared" si="640"/>
        <v>0.13857140299999998</v>
      </c>
      <c r="Q2022">
        <f>SUM(P$2:P2022)</f>
        <v>962.48770014123841</v>
      </c>
      <c r="R2022" s="10">
        <f t="shared" si="638"/>
        <v>9.6999982099999979E-2</v>
      </c>
      <c r="S2022" s="10">
        <f t="shared" si="639"/>
        <v>0.18014282389999997</v>
      </c>
      <c r="T2022" s="22">
        <f>SUM(R$2:R2022)</f>
        <v>679.1413900988656</v>
      </c>
      <c r="U2022" s="22">
        <f>SUM(S$2:S2022)</f>
        <v>1245.8340101836054</v>
      </c>
      <c r="X2022" s="15"/>
      <c r="CD2022" s="20">
        <v>2021</v>
      </c>
      <c r="CE2022" s="20">
        <f t="shared" si="625"/>
        <v>0</v>
      </c>
      <c r="CF2022" s="20">
        <f>T2022</f>
        <v>679.1413900988656</v>
      </c>
      <c r="CG2022" s="20">
        <f>U2022</f>
        <v>1245.8340101836054</v>
      </c>
      <c r="CH2022" s="20">
        <f t="shared" si="630"/>
        <v>200.2000000000001</v>
      </c>
      <c r="CI2022" s="20">
        <f t="shared" si="630"/>
        <v>125.125</v>
      </c>
      <c r="CJ2022" s="20">
        <f t="shared" si="630"/>
        <v>400.4000000000002</v>
      </c>
      <c r="CK2022" s="20">
        <f t="shared" si="631"/>
        <v>584</v>
      </c>
      <c r="CL2022" s="20">
        <v>10</v>
      </c>
      <c r="CM2022" s="20">
        <f t="shared" si="632"/>
        <v>794.2</v>
      </c>
      <c r="CN2022" s="20">
        <f t="shared" si="633"/>
        <v>2240.2340101836057</v>
      </c>
      <c r="CS2022" s="20" t="e">
        <f t="shared" si="626"/>
        <v>#N/A</v>
      </c>
      <c r="CT2022" s="20" t="e">
        <f t="shared" si="627"/>
        <v>#N/A</v>
      </c>
      <c r="CU2022" s="20" t="e">
        <f t="shared" si="628"/>
        <v>#N/A</v>
      </c>
      <c r="CW2022" s="20">
        <f t="shared" si="634"/>
        <v>0</v>
      </c>
      <c r="CX2022" s="20">
        <f t="shared" si="634"/>
        <v>0</v>
      </c>
      <c r="CY2022" s="20">
        <f t="shared" si="634"/>
        <v>0</v>
      </c>
      <c r="CZ2022" s="20">
        <f t="shared" si="642"/>
        <v>200.2000000000001</v>
      </c>
      <c r="DA2022" s="20">
        <f t="shared" si="642"/>
        <v>125.125</v>
      </c>
      <c r="DB2022" s="20">
        <f t="shared" si="642"/>
        <v>400.4000000000002</v>
      </c>
      <c r="DE2022" s="20" t="e">
        <f t="shared" si="629"/>
        <v>#N/A</v>
      </c>
      <c r="DF2022" s="20">
        <f t="shared" si="636"/>
        <v>0</v>
      </c>
      <c r="DG2022" s="20">
        <f t="shared" si="637"/>
        <v>584</v>
      </c>
    </row>
    <row r="2023" spans="12:111">
      <c r="L2023" s="15"/>
      <c r="M2023" s="17"/>
      <c r="O2023" s="19">
        <v>2022</v>
      </c>
      <c r="P2023" s="1">
        <f t="shared" si="640"/>
        <v>0.13850487200000003</v>
      </c>
      <c r="Q2023">
        <f>SUM(P$2:P2023)</f>
        <v>962.6262050132384</v>
      </c>
      <c r="R2023" s="10">
        <f t="shared" si="638"/>
        <v>9.6953410400000009E-2</v>
      </c>
      <c r="S2023" s="10">
        <f t="shared" si="639"/>
        <v>0.18005633360000003</v>
      </c>
      <c r="T2023" s="22">
        <f>SUM(R$2:R2023)</f>
        <v>679.23834350926563</v>
      </c>
      <c r="U2023" s="22">
        <f>SUM(S$2:S2023)</f>
        <v>1246.0140665172055</v>
      </c>
      <c r="X2023" s="15"/>
      <c r="CD2023" s="20">
        <v>2022</v>
      </c>
      <c r="CE2023" s="20">
        <f t="shared" si="625"/>
        <v>0</v>
      </c>
      <c r="CF2023" s="20">
        <f>T2023</f>
        <v>679.23834350926563</v>
      </c>
      <c r="CG2023" s="20">
        <f>U2023</f>
        <v>1246.0140665172055</v>
      </c>
      <c r="CH2023" s="20">
        <f t="shared" si="630"/>
        <v>200.2000000000001</v>
      </c>
      <c r="CI2023" s="20">
        <f t="shared" si="630"/>
        <v>125.125</v>
      </c>
      <c r="CJ2023" s="20">
        <f t="shared" si="630"/>
        <v>400.4000000000002</v>
      </c>
      <c r="CK2023" s="20">
        <f t="shared" si="631"/>
        <v>584</v>
      </c>
      <c r="CL2023" s="20">
        <v>10</v>
      </c>
      <c r="CM2023" s="20">
        <f t="shared" si="632"/>
        <v>794.2</v>
      </c>
      <c r="CN2023" s="20">
        <f t="shared" si="633"/>
        <v>2240.4140665172058</v>
      </c>
      <c r="CS2023" s="20" t="e">
        <f t="shared" si="626"/>
        <v>#N/A</v>
      </c>
      <c r="CT2023" s="20" t="e">
        <f t="shared" si="627"/>
        <v>#N/A</v>
      </c>
      <c r="CU2023" s="20" t="e">
        <f t="shared" si="628"/>
        <v>#N/A</v>
      </c>
      <c r="CW2023" s="20">
        <f t="shared" si="634"/>
        <v>0</v>
      </c>
      <c r="CX2023" s="20">
        <f t="shared" si="634"/>
        <v>0</v>
      </c>
      <c r="CY2023" s="20">
        <f t="shared" si="634"/>
        <v>0</v>
      </c>
      <c r="CZ2023" s="20">
        <f t="shared" si="642"/>
        <v>200.2000000000001</v>
      </c>
      <c r="DA2023" s="20">
        <f t="shared" si="642"/>
        <v>125.125</v>
      </c>
      <c r="DB2023" s="20">
        <f t="shared" si="642"/>
        <v>400.4000000000002</v>
      </c>
      <c r="DE2023" s="20" t="e">
        <f t="shared" si="629"/>
        <v>#N/A</v>
      </c>
      <c r="DF2023" s="20">
        <f t="shared" si="636"/>
        <v>0</v>
      </c>
      <c r="DG2023" s="20">
        <f t="shared" si="637"/>
        <v>584</v>
      </c>
    </row>
    <row r="2024" spans="12:111">
      <c r="L2024" s="15"/>
      <c r="M2024" s="17"/>
      <c r="O2024" s="19">
        <v>2023</v>
      </c>
      <c r="P2024" s="1">
        <f t="shared" si="640"/>
        <v>0.13843860700000005</v>
      </c>
      <c r="Q2024">
        <f>SUM(P$2:P2024)</f>
        <v>962.76464362023842</v>
      </c>
      <c r="R2024" s="10">
        <f t="shared" si="638"/>
        <v>9.6907024900000027E-2</v>
      </c>
      <c r="S2024" s="10">
        <f t="shared" si="639"/>
        <v>0.17997018910000007</v>
      </c>
      <c r="T2024" s="22">
        <f>SUM(R$2:R2024)</f>
        <v>679.33525053416565</v>
      </c>
      <c r="U2024" s="22">
        <f>SUM(S$2:S2024)</f>
        <v>1246.1940367063055</v>
      </c>
      <c r="X2024" s="15"/>
      <c r="CD2024" s="20">
        <v>2023</v>
      </c>
      <c r="CE2024" s="20">
        <f t="shared" si="625"/>
        <v>0</v>
      </c>
      <c r="CF2024" s="20">
        <f>T2024</f>
        <v>679.33525053416565</v>
      </c>
      <c r="CG2024" s="20">
        <f>U2024</f>
        <v>1246.1940367063055</v>
      </c>
      <c r="CH2024" s="20">
        <f t="shared" si="630"/>
        <v>200.2000000000001</v>
      </c>
      <c r="CI2024" s="20">
        <f t="shared" si="630"/>
        <v>125.125</v>
      </c>
      <c r="CJ2024" s="20">
        <f t="shared" si="630"/>
        <v>400.4000000000002</v>
      </c>
      <c r="CK2024" s="20">
        <f t="shared" si="631"/>
        <v>584</v>
      </c>
      <c r="CL2024" s="20">
        <v>10</v>
      </c>
      <c r="CM2024" s="20">
        <f t="shared" si="632"/>
        <v>794.2</v>
      </c>
      <c r="CN2024" s="20">
        <f t="shared" si="633"/>
        <v>2240.5940367063058</v>
      </c>
      <c r="CS2024" s="20" t="e">
        <f t="shared" si="626"/>
        <v>#N/A</v>
      </c>
      <c r="CT2024" s="20" t="e">
        <f t="shared" si="627"/>
        <v>#N/A</v>
      </c>
      <c r="CU2024" s="20" t="e">
        <f t="shared" si="628"/>
        <v>#N/A</v>
      </c>
      <c r="CW2024" s="20">
        <f t="shared" si="634"/>
        <v>0</v>
      </c>
      <c r="CX2024" s="20">
        <f t="shared" si="634"/>
        <v>0</v>
      </c>
      <c r="CY2024" s="20">
        <f t="shared" si="634"/>
        <v>0</v>
      </c>
      <c r="CZ2024" s="20">
        <f t="shared" si="642"/>
        <v>200.2000000000001</v>
      </c>
      <c r="DA2024" s="20">
        <f t="shared" si="642"/>
        <v>125.125</v>
      </c>
      <c r="DB2024" s="20">
        <f t="shared" si="642"/>
        <v>400.4000000000002</v>
      </c>
      <c r="DE2024" s="20" t="e">
        <f t="shared" si="629"/>
        <v>#N/A</v>
      </c>
      <c r="DF2024" s="20">
        <f t="shared" si="636"/>
        <v>0</v>
      </c>
      <c r="DG2024" s="20">
        <f t="shared" si="637"/>
        <v>584</v>
      </c>
    </row>
    <row r="2025" spans="12:111">
      <c r="L2025" s="15"/>
      <c r="M2025" s="17"/>
      <c r="O2025" s="19">
        <v>2024</v>
      </c>
      <c r="P2025" s="1">
        <f t="shared" si="640"/>
        <v>0.13837260800000004</v>
      </c>
      <c r="Q2025">
        <f>SUM(P$2:P2025)</f>
        <v>962.90301622823847</v>
      </c>
      <c r="R2025" s="10">
        <f t="shared" si="638"/>
        <v>9.686082560000002E-2</v>
      </c>
      <c r="S2025" s="10">
        <f t="shared" si="639"/>
        <v>0.17988439040000007</v>
      </c>
      <c r="T2025" s="22">
        <f>SUM(R$2:R2025)</f>
        <v>679.4321113597656</v>
      </c>
      <c r="U2025" s="22">
        <f>SUM(S$2:S2025)</f>
        <v>1246.3739210967055</v>
      </c>
      <c r="X2025" s="15"/>
      <c r="CD2025" s="20">
        <v>2024</v>
      </c>
      <c r="CE2025" s="20">
        <f t="shared" si="625"/>
        <v>0</v>
      </c>
      <c r="CF2025" s="20">
        <f>T2025</f>
        <v>679.4321113597656</v>
      </c>
      <c r="CG2025" s="20">
        <f>U2025</f>
        <v>1246.3739210967055</v>
      </c>
      <c r="CH2025" s="20">
        <f t="shared" si="630"/>
        <v>200.2000000000001</v>
      </c>
      <c r="CI2025" s="20">
        <f t="shared" si="630"/>
        <v>125.125</v>
      </c>
      <c r="CJ2025" s="20">
        <f t="shared" si="630"/>
        <v>400.4000000000002</v>
      </c>
      <c r="CK2025" s="20">
        <f t="shared" si="631"/>
        <v>584</v>
      </c>
      <c r="CL2025" s="20">
        <v>10</v>
      </c>
      <c r="CM2025" s="20">
        <f t="shared" si="632"/>
        <v>794.2</v>
      </c>
      <c r="CN2025" s="20">
        <f t="shared" si="633"/>
        <v>2240.7739210967056</v>
      </c>
      <c r="CS2025" s="20" t="e">
        <f t="shared" si="626"/>
        <v>#N/A</v>
      </c>
      <c r="CT2025" s="20" t="e">
        <f t="shared" si="627"/>
        <v>#N/A</v>
      </c>
      <c r="CU2025" s="20" t="e">
        <f t="shared" si="628"/>
        <v>#N/A</v>
      </c>
      <c r="CW2025" s="20">
        <f t="shared" si="634"/>
        <v>0</v>
      </c>
      <c r="CX2025" s="20">
        <f t="shared" si="634"/>
        <v>0</v>
      </c>
      <c r="CY2025" s="20">
        <f t="shared" si="634"/>
        <v>0</v>
      </c>
      <c r="CZ2025" s="20">
        <f t="shared" si="642"/>
        <v>200.2000000000001</v>
      </c>
      <c r="DA2025" s="20">
        <f t="shared" si="642"/>
        <v>125.125</v>
      </c>
      <c r="DB2025" s="20">
        <f t="shared" si="642"/>
        <v>400.4000000000002</v>
      </c>
      <c r="DE2025" s="20" t="e">
        <f t="shared" si="629"/>
        <v>#N/A</v>
      </c>
      <c r="DF2025" s="20">
        <f t="shared" si="636"/>
        <v>0</v>
      </c>
      <c r="DG2025" s="20">
        <f t="shared" si="637"/>
        <v>584</v>
      </c>
    </row>
    <row r="2026" spans="12:111">
      <c r="L2026" s="15"/>
      <c r="M2026" s="17"/>
      <c r="O2026" s="19">
        <v>2025</v>
      </c>
      <c r="P2026" s="1">
        <f t="shared" si="640"/>
        <v>0.20746031249999999</v>
      </c>
      <c r="Q2026">
        <f>SUM(P$2:P2026)</f>
        <v>963.11047654073843</v>
      </c>
      <c r="R2026" s="10">
        <f t="shared" si="638"/>
        <v>0.14522221874999999</v>
      </c>
      <c r="S2026" s="10">
        <f t="shared" si="639"/>
        <v>0.26969840625000002</v>
      </c>
      <c r="T2026" s="22">
        <f>SUM(R$2:R2026)</f>
        <v>679.57733357851555</v>
      </c>
      <c r="U2026" s="22">
        <f>SUM(S$2:S2026)</f>
        <v>1246.6436195029555</v>
      </c>
      <c r="X2026" s="15"/>
      <c r="CD2026" s="20">
        <v>2025</v>
      </c>
      <c r="CE2026" s="20">
        <f t="shared" si="625"/>
        <v>0</v>
      </c>
      <c r="CF2026" s="20">
        <f>T2026</f>
        <v>679.57733357851555</v>
      </c>
      <c r="CG2026" s="20">
        <f>U2026</f>
        <v>1246.6436195029555</v>
      </c>
      <c r="CH2026" s="20">
        <f t="shared" si="630"/>
        <v>200.2000000000001</v>
      </c>
      <c r="CI2026" s="20">
        <f t="shared" si="630"/>
        <v>125.125</v>
      </c>
      <c r="CJ2026" s="20">
        <f t="shared" si="630"/>
        <v>400.4000000000002</v>
      </c>
      <c r="CK2026" s="20">
        <f t="shared" si="631"/>
        <v>584</v>
      </c>
      <c r="CL2026" s="20">
        <v>10</v>
      </c>
      <c r="CM2026" s="20">
        <f t="shared" si="632"/>
        <v>794.2</v>
      </c>
      <c r="CN2026" s="20">
        <f t="shared" si="633"/>
        <v>2241.0436195029556</v>
      </c>
      <c r="CS2026" s="20" t="e">
        <f t="shared" si="626"/>
        <v>#N/A</v>
      </c>
      <c r="CT2026" s="20" t="e">
        <f t="shared" si="627"/>
        <v>#N/A</v>
      </c>
      <c r="CU2026" s="20" t="e">
        <f t="shared" si="628"/>
        <v>#N/A</v>
      </c>
      <c r="CW2026" s="20">
        <f t="shared" si="634"/>
        <v>0</v>
      </c>
      <c r="CX2026" s="20">
        <f t="shared" si="634"/>
        <v>0</v>
      </c>
      <c r="CY2026" s="20">
        <f t="shared" si="634"/>
        <v>0</v>
      </c>
      <c r="CZ2026" s="20">
        <f t="shared" si="642"/>
        <v>200.2000000000001</v>
      </c>
      <c r="DA2026" s="20">
        <f t="shared" si="642"/>
        <v>125.125</v>
      </c>
      <c r="DB2026" s="20">
        <f t="shared" si="642"/>
        <v>400.4000000000002</v>
      </c>
      <c r="DE2026" s="20" t="e">
        <f t="shared" si="629"/>
        <v>#N/A</v>
      </c>
      <c r="DF2026" s="20">
        <f t="shared" si="636"/>
        <v>0</v>
      </c>
      <c r="DG2026" s="20">
        <f t="shared" si="637"/>
        <v>584</v>
      </c>
    </row>
    <row r="2027" spans="12:111">
      <c r="L2027" s="15"/>
      <c r="M2027" s="17"/>
      <c r="O2027" s="19">
        <v>2026</v>
      </c>
      <c r="P2027" s="1">
        <f t="shared" si="640"/>
        <v>0.13824140800000009</v>
      </c>
      <c r="Q2027">
        <f>SUM(P$2:P2027)</f>
        <v>963.24871794873843</v>
      </c>
      <c r="R2027" s="10">
        <f t="shared" si="638"/>
        <v>9.6768985600000065E-2</v>
      </c>
      <c r="S2027" s="10">
        <f t="shared" si="639"/>
        <v>0.17971383040000014</v>
      </c>
      <c r="T2027" s="22">
        <f>SUM(R$2:R2027)</f>
        <v>679.67410256411551</v>
      </c>
      <c r="U2027" s="22">
        <f>SUM(S$2:S2027)</f>
        <v>1246.8233333333555</v>
      </c>
      <c r="X2027" s="15"/>
      <c r="CD2027" s="20">
        <v>2026</v>
      </c>
      <c r="CE2027" s="20">
        <f t="shared" si="625"/>
        <v>0</v>
      </c>
      <c r="CF2027" s="20">
        <f>T2027</f>
        <v>679.67410256411551</v>
      </c>
      <c r="CG2027" s="20">
        <f>U2027</f>
        <v>1246.8233333333555</v>
      </c>
      <c r="CH2027" s="20">
        <f t="shared" si="630"/>
        <v>200.2000000000001</v>
      </c>
      <c r="CI2027" s="20">
        <f t="shared" si="630"/>
        <v>125.125</v>
      </c>
      <c r="CJ2027" s="20">
        <f t="shared" si="630"/>
        <v>400.4000000000002</v>
      </c>
      <c r="CK2027" s="20">
        <f t="shared" si="631"/>
        <v>584</v>
      </c>
      <c r="CL2027" s="20">
        <v>10</v>
      </c>
      <c r="CM2027" s="20">
        <f t="shared" si="632"/>
        <v>794.2</v>
      </c>
      <c r="CN2027" s="20">
        <f t="shared" si="633"/>
        <v>2241.2233333333556</v>
      </c>
      <c r="CS2027" s="20" t="e">
        <f t="shared" si="626"/>
        <v>#N/A</v>
      </c>
      <c r="CT2027" s="20" t="e">
        <f t="shared" si="627"/>
        <v>#N/A</v>
      </c>
      <c r="CU2027" s="20" t="e">
        <f t="shared" si="628"/>
        <v>#N/A</v>
      </c>
      <c r="CW2027" s="20">
        <f t="shared" si="634"/>
        <v>0</v>
      </c>
      <c r="CX2027" s="20">
        <f t="shared" si="634"/>
        <v>0</v>
      </c>
      <c r="CY2027" s="20">
        <f t="shared" si="634"/>
        <v>0</v>
      </c>
      <c r="CZ2027" s="20">
        <f t="shared" si="642"/>
        <v>200.2000000000001</v>
      </c>
      <c r="DA2027" s="20">
        <f t="shared" si="642"/>
        <v>125.125</v>
      </c>
      <c r="DB2027" s="20">
        <f t="shared" si="642"/>
        <v>400.4000000000002</v>
      </c>
      <c r="DE2027" s="20" t="e">
        <f t="shared" si="629"/>
        <v>#N/A</v>
      </c>
      <c r="DF2027" s="20">
        <f t="shared" si="636"/>
        <v>0</v>
      </c>
      <c r="DG2027" s="20">
        <f t="shared" si="637"/>
        <v>584</v>
      </c>
    </row>
    <row r="2028" spans="12:111">
      <c r="L2028" s="15"/>
      <c r="M2028" s="17"/>
      <c r="O2028" s="19">
        <v>2027</v>
      </c>
      <c r="P2028" s="1">
        <f t="shared" si="640"/>
        <v>0.138176207</v>
      </c>
      <c r="Q2028">
        <f>SUM(P$2:P2028)</f>
        <v>963.38689415573845</v>
      </c>
      <c r="R2028" s="10">
        <f t="shared" si="638"/>
        <v>9.6723344899999994E-2</v>
      </c>
      <c r="S2028" s="10">
        <f t="shared" si="639"/>
        <v>0.17962906910000001</v>
      </c>
      <c r="T2028" s="22">
        <f>SUM(R$2:R2028)</f>
        <v>679.77082590901557</v>
      </c>
      <c r="U2028" s="22">
        <f>SUM(S$2:S2028)</f>
        <v>1247.0029624024555</v>
      </c>
      <c r="X2028" s="15"/>
      <c r="CD2028" s="20">
        <v>2027</v>
      </c>
      <c r="CE2028" s="20">
        <f t="shared" si="625"/>
        <v>0</v>
      </c>
      <c r="CF2028" s="20">
        <f>T2028</f>
        <v>679.77082590901557</v>
      </c>
      <c r="CG2028" s="20">
        <f>U2028</f>
        <v>1247.0029624024555</v>
      </c>
      <c r="CH2028" s="20">
        <f t="shared" si="630"/>
        <v>200.2000000000001</v>
      </c>
      <c r="CI2028" s="20">
        <f t="shared" si="630"/>
        <v>125.125</v>
      </c>
      <c r="CJ2028" s="20">
        <f t="shared" si="630"/>
        <v>400.4000000000002</v>
      </c>
      <c r="CK2028" s="20">
        <f t="shared" si="631"/>
        <v>584</v>
      </c>
      <c r="CL2028" s="20">
        <v>10</v>
      </c>
      <c r="CM2028" s="20">
        <f t="shared" si="632"/>
        <v>794.2</v>
      </c>
      <c r="CN2028" s="20">
        <f t="shared" si="633"/>
        <v>2241.4029624024556</v>
      </c>
      <c r="CS2028" s="20" t="e">
        <f t="shared" si="626"/>
        <v>#N/A</v>
      </c>
      <c r="CT2028" s="20" t="e">
        <f t="shared" si="627"/>
        <v>#N/A</v>
      </c>
      <c r="CU2028" s="20" t="e">
        <f t="shared" si="628"/>
        <v>#N/A</v>
      </c>
      <c r="CW2028" s="20">
        <f t="shared" si="634"/>
        <v>0</v>
      </c>
      <c r="CX2028" s="20">
        <f t="shared" si="634"/>
        <v>0</v>
      </c>
      <c r="CY2028" s="20">
        <f t="shared" si="634"/>
        <v>0</v>
      </c>
      <c r="CZ2028" s="20">
        <f t="shared" si="642"/>
        <v>200.2000000000001</v>
      </c>
      <c r="DA2028" s="20">
        <f t="shared" si="642"/>
        <v>125.125</v>
      </c>
      <c r="DB2028" s="20">
        <f t="shared" si="642"/>
        <v>400.4000000000002</v>
      </c>
      <c r="DE2028" s="20" t="e">
        <f t="shared" si="629"/>
        <v>#N/A</v>
      </c>
      <c r="DF2028" s="20">
        <f t="shared" si="636"/>
        <v>0</v>
      </c>
      <c r="DG2028" s="20">
        <f t="shared" si="637"/>
        <v>584</v>
      </c>
    </row>
    <row r="2029" spans="12:111">
      <c r="L2029" s="15"/>
      <c r="M2029" s="17"/>
      <c r="O2029" s="19">
        <v>2028</v>
      </c>
      <c r="P2029" s="1">
        <f t="shared" si="640"/>
        <v>0.13811127200000017</v>
      </c>
      <c r="Q2029">
        <f>SUM(P$2:P2029)</f>
        <v>963.52500542773839</v>
      </c>
      <c r="R2029" s="10">
        <f t="shared" si="638"/>
        <v>9.6677890400000119E-2</v>
      </c>
      <c r="S2029" s="10">
        <f t="shared" si="639"/>
        <v>0.17954465360000024</v>
      </c>
      <c r="T2029" s="22">
        <f>SUM(R$2:R2029)</f>
        <v>679.86750379941554</v>
      </c>
      <c r="U2029" s="22">
        <f>SUM(S$2:S2029)</f>
        <v>1247.1825070560556</v>
      </c>
      <c r="X2029" s="15"/>
      <c r="CD2029" s="20">
        <v>2028</v>
      </c>
      <c r="CE2029" s="20">
        <f t="shared" si="625"/>
        <v>0</v>
      </c>
      <c r="CF2029" s="20">
        <f>T2029</f>
        <v>679.86750379941554</v>
      </c>
      <c r="CG2029" s="20">
        <f>U2029</f>
        <v>1247.1825070560556</v>
      </c>
      <c r="CH2029" s="20">
        <f t="shared" si="630"/>
        <v>200.2000000000001</v>
      </c>
      <c r="CI2029" s="20">
        <f t="shared" si="630"/>
        <v>125.125</v>
      </c>
      <c r="CJ2029" s="20">
        <f t="shared" si="630"/>
        <v>400.4000000000002</v>
      </c>
      <c r="CK2029" s="20">
        <f t="shared" si="631"/>
        <v>584</v>
      </c>
      <c r="CL2029" s="20">
        <v>10</v>
      </c>
      <c r="CM2029" s="20">
        <f t="shared" si="632"/>
        <v>794.2</v>
      </c>
      <c r="CN2029" s="20">
        <f t="shared" si="633"/>
        <v>2241.5825070560559</v>
      </c>
      <c r="CS2029" s="20" t="e">
        <f t="shared" si="626"/>
        <v>#N/A</v>
      </c>
      <c r="CT2029" s="20" t="e">
        <f t="shared" si="627"/>
        <v>#N/A</v>
      </c>
      <c r="CU2029" s="20" t="e">
        <f t="shared" si="628"/>
        <v>#N/A</v>
      </c>
      <c r="CW2029" s="20">
        <f t="shared" si="634"/>
        <v>0</v>
      </c>
      <c r="CX2029" s="20">
        <f t="shared" si="634"/>
        <v>0</v>
      </c>
      <c r="CY2029" s="20">
        <f t="shared" si="634"/>
        <v>0</v>
      </c>
      <c r="CZ2029" s="20">
        <f t="shared" si="642"/>
        <v>200.2000000000001</v>
      </c>
      <c r="DA2029" s="20">
        <f t="shared" si="642"/>
        <v>125.125</v>
      </c>
      <c r="DB2029" s="20">
        <f t="shared" si="642"/>
        <v>400.4000000000002</v>
      </c>
      <c r="DE2029" s="20" t="e">
        <f t="shared" si="629"/>
        <v>#N/A</v>
      </c>
      <c r="DF2029" s="20">
        <f t="shared" si="636"/>
        <v>0</v>
      </c>
      <c r="DG2029" s="20">
        <f t="shared" si="637"/>
        <v>584</v>
      </c>
    </row>
    <row r="2030" spans="12:111">
      <c r="L2030" s="15"/>
      <c r="M2030" s="17"/>
      <c r="O2030" s="19">
        <v>2029</v>
      </c>
      <c r="P2030" s="1">
        <f t="shared" si="640"/>
        <v>0.13804660299999988</v>
      </c>
      <c r="Q2030">
        <f>SUM(P$2:P2030)</f>
        <v>963.66305203073841</v>
      </c>
      <c r="R2030" s="10">
        <f t="shared" si="638"/>
        <v>9.6632622099999912E-2</v>
      </c>
      <c r="S2030" s="10">
        <f t="shared" si="639"/>
        <v>0.17946058389999986</v>
      </c>
      <c r="T2030" s="22">
        <f>SUM(R$2:R2030)</f>
        <v>679.96413642151549</v>
      </c>
      <c r="U2030" s="22">
        <f>SUM(S$2:S2030)</f>
        <v>1247.3619676399555</v>
      </c>
      <c r="X2030" s="15"/>
      <c r="CD2030" s="20">
        <v>2029</v>
      </c>
      <c r="CE2030" s="20">
        <f t="shared" si="625"/>
        <v>0</v>
      </c>
      <c r="CF2030" s="20">
        <f>T2030</f>
        <v>679.96413642151549</v>
      </c>
      <c r="CG2030" s="20">
        <f>U2030</f>
        <v>1247.3619676399555</v>
      </c>
      <c r="CH2030" s="20">
        <f t="shared" si="630"/>
        <v>200.2000000000001</v>
      </c>
      <c r="CI2030" s="20">
        <f t="shared" si="630"/>
        <v>125.125</v>
      </c>
      <c r="CJ2030" s="20">
        <f t="shared" si="630"/>
        <v>400.4000000000002</v>
      </c>
      <c r="CK2030" s="20">
        <f t="shared" si="631"/>
        <v>584</v>
      </c>
      <c r="CL2030" s="20">
        <v>10</v>
      </c>
      <c r="CM2030" s="20">
        <f t="shared" si="632"/>
        <v>794.2</v>
      </c>
      <c r="CN2030" s="20">
        <f t="shared" si="633"/>
        <v>2241.7619676399559</v>
      </c>
      <c r="CS2030" s="20" t="e">
        <f t="shared" si="626"/>
        <v>#N/A</v>
      </c>
      <c r="CT2030" s="20" t="e">
        <f t="shared" si="627"/>
        <v>#N/A</v>
      </c>
      <c r="CU2030" s="20" t="e">
        <f t="shared" si="628"/>
        <v>#N/A</v>
      </c>
      <c r="CW2030" s="20">
        <f t="shared" si="634"/>
        <v>0</v>
      </c>
      <c r="CX2030" s="20">
        <f t="shared" si="634"/>
        <v>0</v>
      </c>
      <c r="CY2030" s="20">
        <f t="shared" si="634"/>
        <v>0</v>
      </c>
      <c r="CZ2030" s="20">
        <f t="shared" si="642"/>
        <v>200.2000000000001</v>
      </c>
      <c r="DA2030" s="20">
        <f t="shared" si="642"/>
        <v>125.125</v>
      </c>
      <c r="DB2030" s="20">
        <f t="shared" si="642"/>
        <v>400.4000000000002</v>
      </c>
      <c r="DE2030" s="20" t="e">
        <f t="shared" si="629"/>
        <v>#N/A</v>
      </c>
      <c r="DF2030" s="20">
        <f t="shared" si="636"/>
        <v>0</v>
      </c>
      <c r="DG2030" s="20">
        <f t="shared" si="637"/>
        <v>584</v>
      </c>
    </row>
    <row r="2031" spans="12:111">
      <c r="L2031" s="15"/>
      <c r="M2031" s="17"/>
      <c r="O2031" s="19">
        <v>2030</v>
      </c>
      <c r="P2031" s="1">
        <f t="shared" si="640"/>
        <v>0.2069733</v>
      </c>
      <c r="Q2031">
        <f>SUM(P$2:P2031)</f>
        <v>963.87002533073837</v>
      </c>
      <c r="R2031" s="10">
        <f t="shared" si="638"/>
        <v>0.14488130999999999</v>
      </c>
      <c r="S2031" s="10">
        <f t="shared" si="639"/>
        <v>0.26906529000000001</v>
      </c>
      <c r="T2031" s="22">
        <f>SUM(R$2:R2031)</f>
        <v>680.10901773151545</v>
      </c>
      <c r="U2031" s="22">
        <f>SUM(S$2:S2031)</f>
        <v>1247.6310329299556</v>
      </c>
      <c r="X2031" s="15"/>
      <c r="CD2031" s="20">
        <v>2030</v>
      </c>
      <c r="CE2031" s="20">
        <f t="shared" si="625"/>
        <v>0</v>
      </c>
      <c r="CF2031" s="20">
        <f>T2031</f>
        <v>680.10901773151545</v>
      </c>
      <c r="CG2031" s="20">
        <f>U2031</f>
        <v>1247.6310329299556</v>
      </c>
      <c r="CH2031" s="20">
        <f t="shared" si="630"/>
        <v>200.2000000000001</v>
      </c>
      <c r="CI2031" s="20">
        <f t="shared" si="630"/>
        <v>125.125</v>
      </c>
      <c r="CJ2031" s="20">
        <f t="shared" si="630"/>
        <v>400.4000000000002</v>
      </c>
      <c r="CK2031" s="20">
        <f t="shared" si="631"/>
        <v>584</v>
      </c>
      <c r="CL2031" s="20">
        <v>10</v>
      </c>
      <c r="CM2031" s="20">
        <f t="shared" si="632"/>
        <v>794.2</v>
      </c>
      <c r="CN2031" s="20">
        <f t="shared" si="633"/>
        <v>2242.0310329299559</v>
      </c>
      <c r="CS2031" s="20" t="e">
        <f t="shared" si="626"/>
        <v>#N/A</v>
      </c>
      <c r="CT2031" s="20" t="e">
        <f t="shared" si="627"/>
        <v>#N/A</v>
      </c>
      <c r="CU2031" s="20" t="e">
        <f t="shared" si="628"/>
        <v>#N/A</v>
      </c>
      <c r="CW2031" s="20">
        <f t="shared" si="634"/>
        <v>0</v>
      </c>
      <c r="CX2031" s="20">
        <f t="shared" si="634"/>
        <v>0</v>
      </c>
      <c r="CY2031" s="20">
        <f t="shared" si="634"/>
        <v>0</v>
      </c>
      <c r="CZ2031" s="20">
        <f t="shared" si="642"/>
        <v>200.2000000000001</v>
      </c>
      <c r="DA2031" s="20">
        <f t="shared" si="642"/>
        <v>125.125</v>
      </c>
      <c r="DB2031" s="20">
        <f t="shared" si="642"/>
        <v>400.4000000000002</v>
      </c>
      <c r="DE2031" s="20" t="e">
        <f t="shared" si="629"/>
        <v>#N/A</v>
      </c>
      <c r="DF2031" s="20">
        <f t="shared" si="636"/>
        <v>0</v>
      </c>
      <c r="DG2031" s="20">
        <f t="shared" si="637"/>
        <v>584</v>
      </c>
    </row>
    <row r="2032" spans="12:111">
      <c r="L2032" s="15"/>
      <c r="M2032" s="17"/>
      <c r="O2032" s="19">
        <v>2031</v>
      </c>
      <c r="P2032" s="1">
        <f t="shared" si="640"/>
        <v>0.13791806300000012</v>
      </c>
      <c r="Q2032">
        <f>SUM(P$2:P2032)</f>
        <v>964.0079433937384</v>
      </c>
      <c r="R2032" s="10">
        <f t="shared" si="638"/>
        <v>9.6542644100000075E-2</v>
      </c>
      <c r="S2032" s="10">
        <f t="shared" si="639"/>
        <v>0.17929348190000016</v>
      </c>
      <c r="T2032" s="22">
        <f>SUM(R$2:R2032)</f>
        <v>680.20556037561551</v>
      </c>
      <c r="U2032" s="22">
        <f>SUM(S$2:S2032)</f>
        <v>1247.8103264118556</v>
      </c>
      <c r="X2032" s="15"/>
      <c r="CD2032" s="20">
        <v>2031</v>
      </c>
      <c r="CE2032" s="20">
        <f t="shared" si="625"/>
        <v>0</v>
      </c>
      <c r="CF2032" s="20">
        <f>T2032</f>
        <v>680.20556037561551</v>
      </c>
      <c r="CG2032" s="20">
        <f>U2032</f>
        <v>1247.8103264118556</v>
      </c>
      <c r="CH2032" s="20">
        <f t="shared" si="630"/>
        <v>200.2000000000001</v>
      </c>
      <c r="CI2032" s="20">
        <f t="shared" si="630"/>
        <v>125.125</v>
      </c>
      <c r="CJ2032" s="20">
        <f t="shared" si="630"/>
        <v>400.4000000000002</v>
      </c>
      <c r="CK2032" s="20">
        <f t="shared" si="631"/>
        <v>584</v>
      </c>
      <c r="CL2032" s="20">
        <v>10</v>
      </c>
      <c r="CM2032" s="20">
        <f t="shared" si="632"/>
        <v>794.2</v>
      </c>
      <c r="CN2032" s="20">
        <f t="shared" si="633"/>
        <v>2242.2103264118559</v>
      </c>
      <c r="CS2032" s="20" t="e">
        <f t="shared" si="626"/>
        <v>#N/A</v>
      </c>
      <c r="CT2032" s="20" t="e">
        <f t="shared" si="627"/>
        <v>#N/A</v>
      </c>
      <c r="CU2032" s="20" t="e">
        <f t="shared" si="628"/>
        <v>#N/A</v>
      </c>
      <c r="CW2032" s="20">
        <f t="shared" si="634"/>
        <v>0</v>
      </c>
      <c r="CX2032" s="20">
        <f t="shared" si="634"/>
        <v>0</v>
      </c>
      <c r="CY2032" s="20">
        <f t="shared" si="634"/>
        <v>0</v>
      </c>
      <c r="CZ2032" s="20">
        <f t="shared" si="642"/>
        <v>200.2000000000001</v>
      </c>
      <c r="DA2032" s="20">
        <f t="shared" si="642"/>
        <v>125.125</v>
      </c>
      <c r="DB2032" s="20">
        <f t="shared" si="642"/>
        <v>400.4000000000002</v>
      </c>
      <c r="DE2032" s="20" t="e">
        <f t="shared" si="629"/>
        <v>#N/A</v>
      </c>
      <c r="DF2032" s="20">
        <f t="shared" si="636"/>
        <v>0</v>
      </c>
      <c r="DG2032" s="20">
        <f t="shared" si="637"/>
        <v>584</v>
      </c>
    </row>
    <row r="2033" spans="12:111">
      <c r="L2033" s="15"/>
      <c r="M2033" s="17"/>
      <c r="O2033" s="19">
        <v>2032</v>
      </c>
      <c r="P2033" s="1">
        <f t="shared" si="640"/>
        <v>0.13785419200000004</v>
      </c>
      <c r="Q2033">
        <f>SUM(P$2:P2033)</f>
        <v>964.14579758573836</v>
      </c>
      <c r="R2033" s="10">
        <f t="shared" si="638"/>
        <v>9.6497934400000027E-2</v>
      </c>
      <c r="S2033" s="10">
        <f t="shared" si="639"/>
        <v>0.17921044960000007</v>
      </c>
      <c r="T2033" s="22">
        <f>SUM(R$2:R2033)</f>
        <v>680.30205831001547</v>
      </c>
      <c r="U2033" s="22">
        <f>SUM(S$2:S2033)</f>
        <v>1247.9895368614557</v>
      </c>
      <c r="X2033" s="15"/>
      <c r="CD2033" s="20">
        <v>2032</v>
      </c>
      <c r="CE2033" s="20">
        <f t="shared" si="625"/>
        <v>0</v>
      </c>
      <c r="CF2033" s="20">
        <f>T2033</f>
        <v>680.30205831001547</v>
      </c>
      <c r="CG2033" s="20">
        <f>U2033</f>
        <v>1247.9895368614557</v>
      </c>
      <c r="CH2033" s="20">
        <f t="shared" si="630"/>
        <v>200.2000000000001</v>
      </c>
      <c r="CI2033" s="20">
        <f t="shared" si="630"/>
        <v>125.125</v>
      </c>
      <c r="CJ2033" s="20">
        <f t="shared" si="630"/>
        <v>400.4000000000002</v>
      </c>
      <c r="CK2033" s="20">
        <f t="shared" si="631"/>
        <v>584</v>
      </c>
      <c r="CL2033" s="20">
        <v>10</v>
      </c>
      <c r="CM2033" s="20">
        <f t="shared" si="632"/>
        <v>794.2</v>
      </c>
      <c r="CN2033" s="20">
        <f t="shared" si="633"/>
        <v>2242.3895368614558</v>
      </c>
      <c r="CS2033" s="20" t="e">
        <f t="shared" si="626"/>
        <v>#N/A</v>
      </c>
      <c r="CT2033" s="20" t="e">
        <f t="shared" si="627"/>
        <v>#N/A</v>
      </c>
      <c r="CU2033" s="20" t="e">
        <f t="shared" si="628"/>
        <v>#N/A</v>
      </c>
      <c r="CW2033" s="20">
        <f t="shared" si="634"/>
        <v>0</v>
      </c>
      <c r="CX2033" s="20">
        <f t="shared" si="634"/>
        <v>0</v>
      </c>
      <c r="CY2033" s="20">
        <f t="shared" si="634"/>
        <v>0</v>
      </c>
      <c r="CZ2033" s="20">
        <f t="shared" si="642"/>
        <v>200.2000000000001</v>
      </c>
      <c r="DA2033" s="20">
        <f t="shared" si="642"/>
        <v>125.125</v>
      </c>
      <c r="DB2033" s="20">
        <f t="shared" si="642"/>
        <v>400.4000000000002</v>
      </c>
      <c r="DE2033" s="20" t="e">
        <f t="shared" si="629"/>
        <v>#N/A</v>
      </c>
      <c r="DF2033" s="20">
        <f t="shared" si="636"/>
        <v>0</v>
      </c>
      <c r="DG2033" s="20">
        <f t="shared" si="637"/>
        <v>584</v>
      </c>
    </row>
    <row r="2034" spans="12:111">
      <c r="L2034" s="15"/>
      <c r="M2034" s="17"/>
      <c r="O2034" s="19">
        <v>2033</v>
      </c>
      <c r="P2034" s="1">
        <f t="shared" si="640"/>
        <v>0.13779058699999994</v>
      </c>
      <c r="Q2034">
        <f>SUM(P$2:P2034)</f>
        <v>964.2835881727384</v>
      </c>
      <c r="R2034" s="10">
        <f t="shared" si="638"/>
        <v>9.6453410899999953E-2</v>
      </c>
      <c r="S2034" s="10">
        <f t="shared" si="639"/>
        <v>0.17912776309999992</v>
      </c>
      <c r="T2034" s="22">
        <f>SUM(R$2:R2034)</f>
        <v>680.39851172091551</v>
      </c>
      <c r="U2034" s="22">
        <f>SUM(S$2:S2034)</f>
        <v>1248.1686646245557</v>
      </c>
      <c r="X2034" s="15"/>
      <c r="CD2034" s="20">
        <v>2033</v>
      </c>
      <c r="CE2034" s="20">
        <f t="shared" si="625"/>
        <v>0</v>
      </c>
      <c r="CF2034" s="20">
        <f>T2034</f>
        <v>680.39851172091551</v>
      </c>
      <c r="CG2034" s="20">
        <f>U2034</f>
        <v>1248.1686646245557</v>
      </c>
      <c r="CH2034" s="20">
        <f t="shared" si="630"/>
        <v>200.2000000000001</v>
      </c>
      <c r="CI2034" s="20">
        <f t="shared" si="630"/>
        <v>125.125</v>
      </c>
      <c r="CJ2034" s="20">
        <f t="shared" si="630"/>
        <v>400.4000000000002</v>
      </c>
      <c r="CK2034" s="20">
        <f t="shared" si="631"/>
        <v>584</v>
      </c>
      <c r="CL2034" s="20">
        <v>10</v>
      </c>
      <c r="CM2034" s="20">
        <f t="shared" si="632"/>
        <v>794.2</v>
      </c>
      <c r="CN2034" s="20">
        <f t="shared" si="633"/>
        <v>2242.5686646245558</v>
      </c>
      <c r="CS2034" s="20" t="e">
        <f t="shared" si="626"/>
        <v>#N/A</v>
      </c>
      <c r="CT2034" s="20" t="e">
        <f t="shared" si="627"/>
        <v>#N/A</v>
      </c>
      <c r="CU2034" s="20" t="e">
        <f t="shared" si="628"/>
        <v>#N/A</v>
      </c>
      <c r="CW2034" s="20">
        <f t="shared" si="634"/>
        <v>0</v>
      </c>
      <c r="CX2034" s="20">
        <f t="shared" si="634"/>
        <v>0</v>
      </c>
      <c r="CY2034" s="20">
        <f t="shared" si="634"/>
        <v>0</v>
      </c>
      <c r="CZ2034" s="20">
        <f t="shared" si="642"/>
        <v>200.2000000000001</v>
      </c>
      <c r="DA2034" s="20">
        <f t="shared" si="642"/>
        <v>125.125</v>
      </c>
      <c r="DB2034" s="20">
        <f t="shared" si="642"/>
        <v>400.4000000000002</v>
      </c>
      <c r="DE2034" s="20" t="e">
        <f t="shared" si="629"/>
        <v>#N/A</v>
      </c>
      <c r="DF2034" s="20">
        <f t="shared" si="636"/>
        <v>0</v>
      </c>
      <c r="DG2034" s="20">
        <f t="shared" si="637"/>
        <v>584</v>
      </c>
    </row>
    <row r="2035" spans="12:111">
      <c r="L2035" s="15"/>
      <c r="M2035" s="17"/>
      <c r="O2035" s="19">
        <v>2034</v>
      </c>
      <c r="P2035" s="1">
        <f t="shared" si="640"/>
        <v>0.13772724799999997</v>
      </c>
      <c r="Q2035">
        <f>SUM(P$2:P2035)</f>
        <v>964.42131542073844</v>
      </c>
      <c r="R2035" s="10">
        <f t="shared" si="638"/>
        <v>9.6409073599999978E-2</v>
      </c>
      <c r="S2035" s="10">
        <f t="shared" si="639"/>
        <v>0.17904542239999996</v>
      </c>
      <c r="T2035" s="22">
        <f>SUM(R$2:R2035)</f>
        <v>680.49492079451545</v>
      </c>
      <c r="U2035" s="22">
        <f>SUM(S$2:S2035)</f>
        <v>1248.3477100469556</v>
      </c>
      <c r="X2035" s="15"/>
      <c r="CD2035" s="20">
        <v>2034</v>
      </c>
      <c r="CE2035" s="20">
        <f t="shared" si="625"/>
        <v>0</v>
      </c>
      <c r="CF2035" s="20">
        <f>T2035</f>
        <v>680.49492079451545</v>
      </c>
      <c r="CG2035" s="20">
        <f>U2035</f>
        <v>1248.3477100469556</v>
      </c>
      <c r="CH2035" s="20">
        <f t="shared" si="630"/>
        <v>200.2000000000001</v>
      </c>
      <c r="CI2035" s="20">
        <f t="shared" si="630"/>
        <v>125.125</v>
      </c>
      <c r="CJ2035" s="20">
        <f t="shared" si="630"/>
        <v>400.4000000000002</v>
      </c>
      <c r="CK2035" s="20">
        <f t="shared" si="631"/>
        <v>584</v>
      </c>
      <c r="CL2035" s="20">
        <v>10</v>
      </c>
      <c r="CM2035" s="20">
        <f t="shared" si="632"/>
        <v>794.2</v>
      </c>
      <c r="CN2035" s="20">
        <f t="shared" si="633"/>
        <v>2242.7477100469559</v>
      </c>
      <c r="CS2035" s="20" t="e">
        <f t="shared" si="626"/>
        <v>#N/A</v>
      </c>
      <c r="CT2035" s="20" t="e">
        <f t="shared" si="627"/>
        <v>#N/A</v>
      </c>
      <c r="CU2035" s="20" t="e">
        <f t="shared" si="628"/>
        <v>#N/A</v>
      </c>
      <c r="CW2035" s="20">
        <f t="shared" si="634"/>
        <v>0</v>
      </c>
      <c r="CX2035" s="20">
        <f t="shared" si="634"/>
        <v>0</v>
      </c>
      <c r="CY2035" s="20">
        <f t="shared" si="634"/>
        <v>0</v>
      </c>
      <c r="CZ2035" s="20">
        <f t="shared" ref="CZ2035:DB2050" si="643">IF(CW2035-CZ2034&gt;0,CW2035,CZ2034)</f>
        <v>200.2000000000001</v>
      </c>
      <c r="DA2035" s="20">
        <f t="shared" si="643"/>
        <v>125.125</v>
      </c>
      <c r="DB2035" s="20">
        <f t="shared" si="643"/>
        <v>400.4000000000002</v>
      </c>
      <c r="DE2035" s="20" t="e">
        <f t="shared" si="629"/>
        <v>#N/A</v>
      </c>
      <c r="DF2035" s="20">
        <f t="shared" si="636"/>
        <v>0</v>
      </c>
      <c r="DG2035" s="20">
        <f t="shared" si="637"/>
        <v>584</v>
      </c>
    </row>
    <row r="2036" spans="12:111">
      <c r="L2036" s="15"/>
      <c r="M2036" s="17"/>
      <c r="O2036" s="19">
        <v>2035</v>
      </c>
      <c r="P2036" s="1">
        <f t="shared" si="640"/>
        <v>0.20649626250000017</v>
      </c>
      <c r="Q2036">
        <f>SUM(P$2:P2036)</f>
        <v>964.62781168323841</v>
      </c>
      <c r="R2036" s="10">
        <f t="shared" si="638"/>
        <v>0.14454738375000012</v>
      </c>
      <c r="S2036" s="10">
        <f t="shared" si="639"/>
        <v>0.26844514125000024</v>
      </c>
      <c r="T2036" s="22">
        <f>SUM(R$2:R2036)</f>
        <v>680.63946817826547</v>
      </c>
      <c r="U2036" s="22">
        <f>SUM(S$2:S2036)</f>
        <v>1248.6161551882055</v>
      </c>
      <c r="X2036" s="15"/>
      <c r="CD2036" s="20">
        <v>2035</v>
      </c>
      <c r="CE2036" s="20">
        <f t="shared" si="625"/>
        <v>0</v>
      </c>
      <c r="CF2036" s="20">
        <f>T2036</f>
        <v>680.63946817826547</v>
      </c>
      <c r="CG2036" s="20">
        <f>U2036</f>
        <v>1248.6161551882055</v>
      </c>
      <c r="CH2036" s="20">
        <f t="shared" si="630"/>
        <v>200.2000000000001</v>
      </c>
      <c r="CI2036" s="20">
        <f t="shared" si="630"/>
        <v>125.125</v>
      </c>
      <c r="CJ2036" s="20">
        <f t="shared" si="630"/>
        <v>400.4000000000002</v>
      </c>
      <c r="CK2036" s="20">
        <f t="shared" si="631"/>
        <v>584</v>
      </c>
      <c r="CL2036" s="20">
        <v>10</v>
      </c>
      <c r="CM2036" s="20">
        <f t="shared" si="632"/>
        <v>794.2</v>
      </c>
      <c r="CN2036" s="20">
        <f t="shared" si="633"/>
        <v>2243.0161551882056</v>
      </c>
      <c r="CS2036" s="20" t="e">
        <f t="shared" si="626"/>
        <v>#N/A</v>
      </c>
      <c r="CT2036" s="20" t="e">
        <f t="shared" si="627"/>
        <v>#N/A</v>
      </c>
      <c r="CU2036" s="20" t="e">
        <f t="shared" si="628"/>
        <v>#N/A</v>
      </c>
      <c r="CW2036" s="20">
        <f t="shared" si="634"/>
        <v>0</v>
      </c>
      <c r="CX2036" s="20">
        <f t="shared" si="634"/>
        <v>0</v>
      </c>
      <c r="CY2036" s="20">
        <f t="shared" si="634"/>
        <v>0</v>
      </c>
      <c r="CZ2036" s="20">
        <f t="shared" si="643"/>
        <v>200.2000000000001</v>
      </c>
      <c r="DA2036" s="20">
        <f t="shared" si="643"/>
        <v>125.125</v>
      </c>
      <c r="DB2036" s="20">
        <f t="shared" si="643"/>
        <v>400.4000000000002</v>
      </c>
      <c r="DE2036" s="20" t="e">
        <f t="shared" si="629"/>
        <v>#N/A</v>
      </c>
      <c r="DF2036" s="20">
        <f t="shared" si="636"/>
        <v>0</v>
      </c>
      <c r="DG2036" s="20">
        <f t="shared" si="637"/>
        <v>584</v>
      </c>
    </row>
    <row r="2037" spans="12:111">
      <c r="L2037" s="15"/>
      <c r="M2037" s="17"/>
      <c r="O2037" s="19">
        <v>2036</v>
      </c>
      <c r="P2037" s="1">
        <f t="shared" si="640"/>
        <v>0.13760136800000008</v>
      </c>
      <c r="Q2037">
        <f>SUM(P$2:P2037)</f>
        <v>964.7654130512384</v>
      </c>
      <c r="R2037" s="10">
        <f t="shared" si="638"/>
        <v>9.6320957600000048E-2</v>
      </c>
      <c r="S2037" s="10">
        <f t="shared" si="639"/>
        <v>0.17888177840000011</v>
      </c>
      <c r="T2037" s="22">
        <f>SUM(R$2:R2037)</f>
        <v>680.7357891358655</v>
      </c>
      <c r="U2037" s="22">
        <f>SUM(S$2:S2037)</f>
        <v>1248.7950369666055</v>
      </c>
      <c r="X2037" s="15"/>
      <c r="CD2037" s="20">
        <v>2036</v>
      </c>
      <c r="CE2037" s="20">
        <f t="shared" si="625"/>
        <v>0</v>
      </c>
      <c r="CF2037" s="20">
        <f>T2037</f>
        <v>680.7357891358655</v>
      </c>
      <c r="CG2037" s="20">
        <f>U2037</f>
        <v>1248.7950369666055</v>
      </c>
      <c r="CH2037" s="20">
        <f t="shared" si="630"/>
        <v>200.2000000000001</v>
      </c>
      <c r="CI2037" s="20">
        <f t="shared" si="630"/>
        <v>125.125</v>
      </c>
      <c r="CJ2037" s="20">
        <f t="shared" si="630"/>
        <v>400.4000000000002</v>
      </c>
      <c r="CK2037" s="20">
        <f t="shared" si="631"/>
        <v>584</v>
      </c>
      <c r="CL2037" s="20">
        <v>10</v>
      </c>
      <c r="CM2037" s="20">
        <f t="shared" si="632"/>
        <v>794.2</v>
      </c>
      <c r="CN2037" s="20">
        <f t="shared" si="633"/>
        <v>2243.1950369666056</v>
      </c>
      <c r="CS2037" s="20" t="e">
        <f t="shared" si="626"/>
        <v>#N/A</v>
      </c>
      <c r="CT2037" s="20" t="e">
        <f t="shared" si="627"/>
        <v>#N/A</v>
      </c>
      <c r="CU2037" s="20" t="e">
        <f t="shared" si="628"/>
        <v>#N/A</v>
      </c>
      <c r="CW2037" s="20">
        <f t="shared" si="634"/>
        <v>0</v>
      </c>
      <c r="CX2037" s="20">
        <f t="shared" si="634"/>
        <v>0</v>
      </c>
      <c r="CY2037" s="20">
        <f t="shared" si="634"/>
        <v>0</v>
      </c>
      <c r="CZ2037" s="20">
        <f t="shared" si="643"/>
        <v>200.2000000000001</v>
      </c>
      <c r="DA2037" s="20">
        <f t="shared" si="643"/>
        <v>125.125</v>
      </c>
      <c r="DB2037" s="20">
        <f t="shared" si="643"/>
        <v>400.4000000000002</v>
      </c>
      <c r="DE2037" s="20" t="e">
        <f t="shared" si="629"/>
        <v>#N/A</v>
      </c>
      <c r="DF2037" s="20">
        <f t="shared" si="636"/>
        <v>0</v>
      </c>
      <c r="DG2037" s="20">
        <f t="shared" si="637"/>
        <v>584</v>
      </c>
    </row>
    <row r="2038" spans="12:111">
      <c r="L2038" s="15"/>
      <c r="M2038" s="17"/>
      <c r="O2038" s="19">
        <v>2037</v>
      </c>
      <c r="P2038" s="1">
        <f t="shared" si="640"/>
        <v>0.13753882700000017</v>
      </c>
      <c r="Q2038">
        <f>SUM(P$2:P2038)</f>
        <v>964.90295187823835</v>
      </c>
      <c r="R2038" s="10">
        <f t="shared" si="638"/>
        <v>9.6277178900000107E-2</v>
      </c>
      <c r="S2038" s="10">
        <f t="shared" si="639"/>
        <v>0.17880047510000022</v>
      </c>
      <c r="T2038" s="22">
        <f>SUM(R$2:R2038)</f>
        <v>680.83206631476548</v>
      </c>
      <c r="U2038" s="22">
        <f>SUM(S$2:S2038)</f>
        <v>1248.9738374417054</v>
      </c>
      <c r="X2038" s="15"/>
      <c r="CD2038" s="20">
        <v>2037</v>
      </c>
      <c r="CE2038" s="20">
        <f t="shared" si="625"/>
        <v>0</v>
      </c>
      <c r="CF2038" s="20">
        <f>T2038</f>
        <v>680.83206631476548</v>
      </c>
      <c r="CG2038" s="20">
        <f>U2038</f>
        <v>1248.9738374417054</v>
      </c>
      <c r="CH2038" s="20">
        <f t="shared" si="630"/>
        <v>200.2000000000001</v>
      </c>
      <c r="CI2038" s="20">
        <f t="shared" si="630"/>
        <v>125.125</v>
      </c>
      <c r="CJ2038" s="20">
        <f t="shared" si="630"/>
        <v>400.4000000000002</v>
      </c>
      <c r="CK2038" s="20">
        <f t="shared" si="631"/>
        <v>584</v>
      </c>
      <c r="CL2038" s="20">
        <v>10</v>
      </c>
      <c r="CM2038" s="20">
        <f t="shared" si="632"/>
        <v>794.2</v>
      </c>
      <c r="CN2038" s="20">
        <f t="shared" si="633"/>
        <v>2243.3738374417057</v>
      </c>
      <c r="CS2038" s="20" t="e">
        <f t="shared" si="626"/>
        <v>#N/A</v>
      </c>
      <c r="CT2038" s="20" t="e">
        <f t="shared" si="627"/>
        <v>#N/A</v>
      </c>
      <c r="CU2038" s="20" t="e">
        <f t="shared" si="628"/>
        <v>#N/A</v>
      </c>
      <c r="CW2038" s="20">
        <f t="shared" si="634"/>
        <v>0</v>
      </c>
      <c r="CX2038" s="20">
        <f t="shared" si="634"/>
        <v>0</v>
      </c>
      <c r="CY2038" s="20">
        <f t="shared" si="634"/>
        <v>0</v>
      </c>
      <c r="CZ2038" s="20">
        <f t="shared" si="643"/>
        <v>200.2000000000001</v>
      </c>
      <c r="DA2038" s="20">
        <f t="shared" si="643"/>
        <v>125.125</v>
      </c>
      <c r="DB2038" s="20">
        <f t="shared" si="643"/>
        <v>400.4000000000002</v>
      </c>
      <c r="DE2038" s="20" t="e">
        <f t="shared" si="629"/>
        <v>#N/A</v>
      </c>
      <c r="DF2038" s="20">
        <f t="shared" si="636"/>
        <v>0</v>
      </c>
      <c r="DG2038" s="20">
        <f t="shared" si="637"/>
        <v>584</v>
      </c>
    </row>
    <row r="2039" spans="12:111">
      <c r="L2039" s="15"/>
      <c r="M2039" s="17"/>
      <c r="O2039" s="19">
        <v>2038</v>
      </c>
      <c r="P2039" s="1">
        <f t="shared" si="640"/>
        <v>0.13747655200000009</v>
      </c>
      <c r="Q2039">
        <f>SUM(P$2:P2039)</f>
        <v>965.04042843023831</v>
      </c>
      <c r="R2039" s="10">
        <f t="shared" si="638"/>
        <v>9.6233586400000057E-2</v>
      </c>
      <c r="S2039" s="10">
        <f t="shared" si="639"/>
        <v>0.17871951760000013</v>
      </c>
      <c r="T2039" s="22">
        <f>SUM(R$2:R2039)</f>
        <v>680.92829990116547</v>
      </c>
      <c r="U2039" s="22">
        <f>SUM(S$2:S2039)</f>
        <v>1249.1525569593055</v>
      </c>
      <c r="X2039" s="15"/>
      <c r="CD2039" s="20">
        <v>2038</v>
      </c>
      <c r="CE2039" s="20">
        <f t="shared" si="625"/>
        <v>0</v>
      </c>
      <c r="CF2039" s="20">
        <f>T2039</f>
        <v>680.92829990116547</v>
      </c>
      <c r="CG2039" s="20">
        <f>U2039</f>
        <v>1249.1525569593055</v>
      </c>
      <c r="CH2039" s="20">
        <f t="shared" si="630"/>
        <v>200.2000000000001</v>
      </c>
      <c r="CI2039" s="20">
        <f t="shared" si="630"/>
        <v>125.125</v>
      </c>
      <c r="CJ2039" s="20">
        <f t="shared" si="630"/>
        <v>400.4000000000002</v>
      </c>
      <c r="CK2039" s="20">
        <f t="shared" si="631"/>
        <v>584</v>
      </c>
      <c r="CL2039" s="20">
        <v>10</v>
      </c>
      <c r="CM2039" s="20">
        <f t="shared" si="632"/>
        <v>794.2</v>
      </c>
      <c r="CN2039" s="20">
        <f t="shared" si="633"/>
        <v>2243.5525569593055</v>
      </c>
      <c r="CS2039" s="20" t="e">
        <f t="shared" si="626"/>
        <v>#N/A</v>
      </c>
      <c r="CT2039" s="20" t="e">
        <f t="shared" si="627"/>
        <v>#N/A</v>
      </c>
      <c r="CU2039" s="20" t="e">
        <f t="shared" si="628"/>
        <v>#N/A</v>
      </c>
      <c r="CW2039" s="20">
        <f t="shared" si="634"/>
        <v>0</v>
      </c>
      <c r="CX2039" s="20">
        <f t="shared" si="634"/>
        <v>0</v>
      </c>
      <c r="CY2039" s="20">
        <f t="shared" si="634"/>
        <v>0</v>
      </c>
      <c r="CZ2039" s="20">
        <f t="shared" si="643"/>
        <v>200.2000000000001</v>
      </c>
      <c r="DA2039" s="20">
        <f t="shared" si="643"/>
        <v>125.125</v>
      </c>
      <c r="DB2039" s="20">
        <f t="shared" si="643"/>
        <v>400.4000000000002</v>
      </c>
      <c r="DE2039" s="20" t="e">
        <f t="shared" si="629"/>
        <v>#N/A</v>
      </c>
      <c r="DF2039" s="20">
        <f t="shared" si="636"/>
        <v>0</v>
      </c>
      <c r="DG2039" s="20">
        <f t="shared" si="637"/>
        <v>584</v>
      </c>
    </row>
    <row r="2040" spans="12:111">
      <c r="L2040" s="15"/>
      <c r="M2040" s="17"/>
      <c r="O2040" s="19">
        <v>2039</v>
      </c>
      <c r="P2040" s="1">
        <f t="shared" si="640"/>
        <v>0.13741454299999997</v>
      </c>
      <c r="Q2040">
        <f>SUM(P$2:P2040)</f>
        <v>965.17784297323828</v>
      </c>
      <c r="R2040" s="10">
        <f t="shared" si="638"/>
        <v>9.6190180099999981E-2</v>
      </c>
      <c r="S2040" s="10">
        <f t="shared" si="639"/>
        <v>0.17863890589999998</v>
      </c>
      <c r="T2040" s="22">
        <f>SUM(R$2:R2040)</f>
        <v>681.02449008126553</v>
      </c>
      <c r="U2040" s="22">
        <f>SUM(S$2:S2040)</f>
        <v>1249.3311958652055</v>
      </c>
      <c r="X2040" s="15"/>
      <c r="CD2040" s="20">
        <v>2039</v>
      </c>
      <c r="CE2040" s="20">
        <f t="shared" si="625"/>
        <v>0</v>
      </c>
      <c r="CF2040" s="20">
        <f>T2040</f>
        <v>681.02449008126553</v>
      </c>
      <c r="CG2040" s="20">
        <f>U2040</f>
        <v>1249.3311958652055</v>
      </c>
      <c r="CH2040" s="20">
        <f t="shared" si="630"/>
        <v>200.2000000000001</v>
      </c>
      <c r="CI2040" s="20">
        <f t="shared" si="630"/>
        <v>125.125</v>
      </c>
      <c r="CJ2040" s="20">
        <f t="shared" si="630"/>
        <v>400.4000000000002</v>
      </c>
      <c r="CK2040" s="20">
        <f t="shared" si="631"/>
        <v>584</v>
      </c>
      <c r="CL2040" s="20">
        <v>10</v>
      </c>
      <c r="CM2040" s="20">
        <f t="shared" si="632"/>
        <v>794.2</v>
      </c>
      <c r="CN2040" s="20">
        <f t="shared" si="633"/>
        <v>2243.7311958652058</v>
      </c>
      <c r="CS2040" s="20" t="e">
        <f t="shared" si="626"/>
        <v>#N/A</v>
      </c>
      <c r="CT2040" s="20" t="e">
        <f t="shared" si="627"/>
        <v>#N/A</v>
      </c>
      <c r="CU2040" s="20" t="e">
        <f t="shared" si="628"/>
        <v>#N/A</v>
      </c>
      <c r="CW2040" s="20">
        <f t="shared" si="634"/>
        <v>0</v>
      </c>
      <c r="CX2040" s="20">
        <f t="shared" si="634"/>
        <v>0</v>
      </c>
      <c r="CY2040" s="20">
        <f t="shared" si="634"/>
        <v>0</v>
      </c>
      <c r="CZ2040" s="20">
        <f t="shared" si="643"/>
        <v>200.2000000000001</v>
      </c>
      <c r="DA2040" s="20">
        <f t="shared" si="643"/>
        <v>125.125</v>
      </c>
      <c r="DB2040" s="20">
        <f t="shared" si="643"/>
        <v>400.4000000000002</v>
      </c>
      <c r="DE2040" s="20" t="e">
        <f t="shared" si="629"/>
        <v>#N/A</v>
      </c>
      <c r="DF2040" s="20">
        <f t="shared" si="636"/>
        <v>0</v>
      </c>
      <c r="DG2040" s="20">
        <f t="shared" si="637"/>
        <v>584</v>
      </c>
    </row>
    <row r="2041" spans="12:111">
      <c r="L2041" s="15"/>
      <c r="M2041" s="17"/>
      <c r="O2041" s="19">
        <v>2040</v>
      </c>
      <c r="P2041" s="1">
        <f t="shared" si="640"/>
        <v>0.2060292</v>
      </c>
      <c r="Q2041">
        <f>SUM(P$2:P2041)</f>
        <v>965.38387217323827</v>
      </c>
      <c r="R2041" s="10">
        <f t="shared" si="638"/>
        <v>0.14422043999999998</v>
      </c>
      <c r="S2041" s="10">
        <f t="shared" si="639"/>
        <v>0.26783795999999999</v>
      </c>
      <c r="T2041" s="22">
        <f>SUM(R$2:R2041)</f>
        <v>681.16871052126555</v>
      </c>
      <c r="U2041" s="22">
        <f>SUM(S$2:S2041)</f>
        <v>1249.5990338252054</v>
      </c>
      <c r="X2041" s="15"/>
      <c r="CD2041" s="20">
        <v>2040</v>
      </c>
      <c r="CE2041" s="20">
        <f t="shared" si="625"/>
        <v>0</v>
      </c>
      <c r="CF2041" s="20">
        <f>T2041</f>
        <v>681.16871052126555</v>
      </c>
      <c r="CG2041" s="20">
        <f>U2041</f>
        <v>1249.5990338252054</v>
      </c>
      <c r="CH2041" s="20">
        <f t="shared" si="630"/>
        <v>200.2000000000001</v>
      </c>
      <c r="CI2041" s="20">
        <f t="shared" si="630"/>
        <v>125.125</v>
      </c>
      <c r="CJ2041" s="20">
        <f t="shared" si="630"/>
        <v>400.4000000000002</v>
      </c>
      <c r="CK2041" s="20">
        <f t="shared" si="631"/>
        <v>584</v>
      </c>
      <c r="CL2041" s="20">
        <v>10</v>
      </c>
      <c r="CM2041" s="20">
        <f t="shared" si="632"/>
        <v>794.2</v>
      </c>
      <c r="CN2041" s="20">
        <f t="shared" si="633"/>
        <v>2243.9990338252055</v>
      </c>
      <c r="CS2041" s="20" t="e">
        <f t="shared" si="626"/>
        <v>#N/A</v>
      </c>
      <c r="CT2041" s="20" t="e">
        <f t="shared" si="627"/>
        <v>#N/A</v>
      </c>
      <c r="CU2041" s="20" t="e">
        <f t="shared" si="628"/>
        <v>#N/A</v>
      </c>
      <c r="CW2041" s="20">
        <f t="shared" si="634"/>
        <v>0</v>
      </c>
      <c r="CX2041" s="20">
        <f t="shared" si="634"/>
        <v>0</v>
      </c>
      <c r="CY2041" s="20">
        <f t="shared" si="634"/>
        <v>0</v>
      </c>
      <c r="CZ2041" s="20">
        <f t="shared" si="643"/>
        <v>200.2000000000001</v>
      </c>
      <c r="DA2041" s="20">
        <f t="shared" si="643"/>
        <v>125.125</v>
      </c>
      <c r="DB2041" s="20">
        <f t="shared" si="643"/>
        <v>400.4000000000002</v>
      </c>
      <c r="DE2041" s="20" t="e">
        <f t="shared" si="629"/>
        <v>#N/A</v>
      </c>
      <c r="DF2041" s="20">
        <f t="shared" si="636"/>
        <v>0</v>
      </c>
      <c r="DG2041" s="20">
        <f t="shared" si="637"/>
        <v>584</v>
      </c>
    </row>
    <row r="2042" spans="12:111">
      <c r="L2042" s="15"/>
      <c r="M2042" s="17"/>
      <c r="O2042" s="19">
        <v>2041</v>
      </c>
      <c r="P2042" s="1">
        <f t="shared" si="640"/>
        <v>0.13729132300000013</v>
      </c>
      <c r="Q2042">
        <f>SUM(P$2:P2042)</f>
        <v>965.52116349623827</v>
      </c>
      <c r="R2042" s="10">
        <f t="shared" si="638"/>
        <v>9.6103926100000084E-2</v>
      </c>
      <c r="S2042" s="10">
        <f t="shared" si="639"/>
        <v>0.17847871990000017</v>
      </c>
      <c r="T2042" s="22">
        <f>SUM(R$2:R2042)</f>
        <v>681.26481444736555</v>
      </c>
      <c r="U2042" s="22">
        <f>SUM(S$2:S2042)</f>
        <v>1249.7775125451055</v>
      </c>
      <c r="X2042" s="15"/>
      <c r="CD2042" s="20">
        <v>2041</v>
      </c>
      <c r="CE2042" s="20">
        <f t="shared" si="625"/>
        <v>0</v>
      </c>
      <c r="CF2042" s="20">
        <f>T2042</f>
        <v>681.26481444736555</v>
      </c>
      <c r="CG2042" s="20">
        <f>U2042</f>
        <v>1249.7775125451055</v>
      </c>
      <c r="CH2042" s="20">
        <f t="shared" si="630"/>
        <v>200.2000000000001</v>
      </c>
      <c r="CI2042" s="20">
        <f t="shared" si="630"/>
        <v>125.125</v>
      </c>
      <c r="CJ2042" s="20">
        <f t="shared" si="630"/>
        <v>400.4000000000002</v>
      </c>
      <c r="CK2042" s="20">
        <f t="shared" si="631"/>
        <v>584</v>
      </c>
      <c r="CL2042" s="20">
        <v>10</v>
      </c>
      <c r="CM2042" s="20">
        <f t="shared" si="632"/>
        <v>794.2</v>
      </c>
      <c r="CN2042" s="20">
        <f t="shared" si="633"/>
        <v>2244.1775125451059</v>
      </c>
      <c r="CS2042" s="20" t="e">
        <f t="shared" si="626"/>
        <v>#N/A</v>
      </c>
      <c r="CT2042" s="20" t="e">
        <f t="shared" si="627"/>
        <v>#N/A</v>
      </c>
      <c r="CU2042" s="20" t="e">
        <f t="shared" si="628"/>
        <v>#N/A</v>
      </c>
      <c r="CW2042" s="20">
        <f t="shared" si="634"/>
        <v>0</v>
      </c>
      <c r="CX2042" s="20">
        <f t="shared" si="634"/>
        <v>0</v>
      </c>
      <c r="CY2042" s="20">
        <f t="shared" si="634"/>
        <v>0</v>
      </c>
      <c r="CZ2042" s="20">
        <f t="shared" si="643"/>
        <v>200.2000000000001</v>
      </c>
      <c r="DA2042" s="20">
        <f t="shared" si="643"/>
        <v>125.125</v>
      </c>
      <c r="DB2042" s="20">
        <f t="shared" si="643"/>
        <v>400.4000000000002</v>
      </c>
      <c r="DE2042" s="20" t="e">
        <f t="shared" si="629"/>
        <v>#N/A</v>
      </c>
      <c r="DF2042" s="20">
        <f t="shared" si="636"/>
        <v>0</v>
      </c>
      <c r="DG2042" s="20">
        <f t="shared" si="637"/>
        <v>584</v>
      </c>
    </row>
    <row r="2043" spans="12:111">
      <c r="L2043" s="15"/>
      <c r="M2043" s="17"/>
      <c r="O2043" s="19">
        <v>2042</v>
      </c>
      <c r="P2043" s="1">
        <f t="shared" si="640"/>
        <v>0.13723011200000007</v>
      </c>
      <c r="Q2043">
        <f>SUM(P$2:P2043)</f>
        <v>965.65839360823827</v>
      </c>
      <c r="R2043" s="10">
        <f t="shared" si="638"/>
        <v>9.6061078400000041E-2</v>
      </c>
      <c r="S2043" s="10">
        <f t="shared" si="639"/>
        <v>0.17839914560000009</v>
      </c>
      <c r="T2043" s="22">
        <f>SUM(R$2:R2043)</f>
        <v>681.36087552576555</v>
      </c>
      <c r="U2043" s="22">
        <f>SUM(S$2:S2043)</f>
        <v>1249.9559116907055</v>
      </c>
      <c r="X2043" s="15"/>
      <c r="CD2043" s="20">
        <v>2042</v>
      </c>
      <c r="CE2043" s="20">
        <f t="shared" si="625"/>
        <v>0</v>
      </c>
      <c r="CF2043" s="20">
        <f>T2043</f>
        <v>681.36087552576555</v>
      </c>
      <c r="CG2043" s="20">
        <f>U2043</f>
        <v>1249.9559116907055</v>
      </c>
      <c r="CH2043" s="20">
        <f t="shared" si="630"/>
        <v>200.2000000000001</v>
      </c>
      <c r="CI2043" s="20">
        <f t="shared" si="630"/>
        <v>125.125</v>
      </c>
      <c r="CJ2043" s="20">
        <f t="shared" si="630"/>
        <v>400.4000000000002</v>
      </c>
      <c r="CK2043" s="20">
        <f t="shared" si="631"/>
        <v>584</v>
      </c>
      <c r="CL2043" s="20">
        <v>10</v>
      </c>
      <c r="CM2043" s="20">
        <f t="shared" si="632"/>
        <v>794.2</v>
      </c>
      <c r="CN2043" s="20">
        <f t="shared" si="633"/>
        <v>2244.3559116907059</v>
      </c>
      <c r="CS2043" s="20" t="e">
        <f t="shared" si="626"/>
        <v>#N/A</v>
      </c>
      <c r="CT2043" s="20" t="e">
        <f t="shared" si="627"/>
        <v>#N/A</v>
      </c>
      <c r="CU2043" s="20" t="e">
        <f t="shared" si="628"/>
        <v>#N/A</v>
      </c>
      <c r="CW2043" s="20">
        <f t="shared" si="634"/>
        <v>0</v>
      </c>
      <c r="CX2043" s="20">
        <f t="shared" si="634"/>
        <v>0</v>
      </c>
      <c r="CY2043" s="20">
        <f t="shared" si="634"/>
        <v>0</v>
      </c>
      <c r="CZ2043" s="20">
        <f t="shared" si="643"/>
        <v>200.2000000000001</v>
      </c>
      <c r="DA2043" s="20">
        <f t="shared" si="643"/>
        <v>125.125</v>
      </c>
      <c r="DB2043" s="20">
        <f t="shared" si="643"/>
        <v>400.4000000000002</v>
      </c>
      <c r="DE2043" s="20" t="e">
        <f t="shared" si="629"/>
        <v>#N/A</v>
      </c>
      <c r="DF2043" s="20">
        <f t="shared" si="636"/>
        <v>0</v>
      </c>
      <c r="DG2043" s="20">
        <f t="shared" si="637"/>
        <v>584</v>
      </c>
    </row>
    <row r="2044" spans="12:111">
      <c r="L2044" s="15"/>
      <c r="M2044" s="17"/>
      <c r="O2044" s="19">
        <v>2043</v>
      </c>
      <c r="P2044" s="1">
        <f t="shared" si="640"/>
        <v>0.13716916700000001</v>
      </c>
      <c r="Q2044">
        <f>SUM(P$2:P2044)</f>
        <v>965.7955627752383</v>
      </c>
      <c r="R2044" s="10">
        <f t="shared" si="638"/>
        <v>9.60184169E-2</v>
      </c>
      <c r="S2044" s="10">
        <f t="shared" si="639"/>
        <v>0.17831991710000003</v>
      </c>
      <c r="T2044" s="22">
        <f>SUM(R$2:R2044)</f>
        <v>681.4568939426656</v>
      </c>
      <c r="U2044" s="22">
        <f>SUM(S$2:S2044)</f>
        <v>1250.1342316078055</v>
      </c>
      <c r="X2044" s="15"/>
      <c r="CD2044" s="20">
        <v>2043</v>
      </c>
      <c r="CE2044" s="20">
        <f t="shared" si="625"/>
        <v>0</v>
      </c>
      <c r="CF2044" s="20">
        <f>T2044</f>
        <v>681.4568939426656</v>
      </c>
      <c r="CG2044" s="20">
        <f>U2044</f>
        <v>1250.1342316078055</v>
      </c>
      <c r="CH2044" s="20">
        <f t="shared" si="630"/>
        <v>200.2000000000001</v>
      </c>
      <c r="CI2044" s="20">
        <f t="shared" si="630"/>
        <v>125.125</v>
      </c>
      <c r="CJ2044" s="20">
        <f t="shared" si="630"/>
        <v>400.4000000000002</v>
      </c>
      <c r="CK2044" s="20">
        <f t="shared" si="631"/>
        <v>584</v>
      </c>
      <c r="CL2044" s="20">
        <v>10</v>
      </c>
      <c r="CM2044" s="20">
        <f t="shared" si="632"/>
        <v>794.2</v>
      </c>
      <c r="CN2044" s="20">
        <f t="shared" si="633"/>
        <v>2244.5342316078059</v>
      </c>
      <c r="CS2044" s="20" t="e">
        <f t="shared" si="626"/>
        <v>#N/A</v>
      </c>
      <c r="CT2044" s="20" t="e">
        <f t="shared" si="627"/>
        <v>#N/A</v>
      </c>
      <c r="CU2044" s="20" t="e">
        <f t="shared" si="628"/>
        <v>#N/A</v>
      </c>
      <c r="CW2044" s="20">
        <f t="shared" si="634"/>
        <v>0</v>
      </c>
      <c r="CX2044" s="20">
        <f t="shared" si="634"/>
        <v>0</v>
      </c>
      <c r="CY2044" s="20">
        <f t="shared" si="634"/>
        <v>0</v>
      </c>
      <c r="CZ2044" s="20">
        <f t="shared" si="643"/>
        <v>200.2000000000001</v>
      </c>
      <c r="DA2044" s="20">
        <f t="shared" si="643"/>
        <v>125.125</v>
      </c>
      <c r="DB2044" s="20">
        <f t="shared" si="643"/>
        <v>400.4000000000002</v>
      </c>
      <c r="DE2044" s="20" t="e">
        <f t="shared" si="629"/>
        <v>#N/A</v>
      </c>
      <c r="DF2044" s="20">
        <f t="shared" si="636"/>
        <v>0</v>
      </c>
      <c r="DG2044" s="20">
        <f t="shared" si="637"/>
        <v>584</v>
      </c>
    </row>
    <row r="2045" spans="12:111">
      <c r="L2045" s="15"/>
      <c r="M2045" s="17"/>
      <c r="O2045" s="19">
        <v>2044</v>
      </c>
      <c r="P2045" s="1">
        <f t="shared" si="640"/>
        <v>0.13710848800000008</v>
      </c>
      <c r="Q2045">
        <f>SUM(P$2:P2045)</f>
        <v>965.93267126323826</v>
      </c>
      <c r="R2045" s="10">
        <f t="shared" si="638"/>
        <v>9.5975941600000059E-2</v>
      </c>
      <c r="S2045" s="10">
        <f t="shared" si="639"/>
        <v>0.17824103440000011</v>
      </c>
      <c r="T2045" s="22">
        <f>SUM(R$2:R2045)</f>
        <v>681.55286988426565</v>
      </c>
      <c r="U2045" s="22">
        <f>SUM(S$2:S2045)</f>
        <v>1250.3124726422054</v>
      </c>
      <c r="X2045" s="15"/>
      <c r="CD2045" s="20">
        <v>2044</v>
      </c>
      <c r="CE2045" s="20">
        <f t="shared" si="625"/>
        <v>0</v>
      </c>
      <c r="CF2045" s="20">
        <f>T2045</f>
        <v>681.55286988426565</v>
      </c>
      <c r="CG2045" s="20">
        <f>U2045</f>
        <v>1250.3124726422054</v>
      </c>
      <c r="CH2045" s="20">
        <f t="shared" si="630"/>
        <v>200.2000000000001</v>
      </c>
      <c r="CI2045" s="20">
        <f t="shared" si="630"/>
        <v>125.125</v>
      </c>
      <c r="CJ2045" s="20">
        <f t="shared" si="630"/>
        <v>400.4000000000002</v>
      </c>
      <c r="CK2045" s="20">
        <f t="shared" si="631"/>
        <v>584</v>
      </c>
      <c r="CL2045" s="20">
        <v>10</v>
      </c>
      <c r="CM2045" s="20">
        <f t="shared" si="632"/>
        <v>794.2</v>
      </c>
      <c r="CN2045" s="20">
        <f t="shared" si="633"/>
        <v>2244.7124726422057</v>
      </c>
      <c r="CS2045" s="20" t="e">
        <f t="shared" si="626"/>
        <v>#N/A</v>
      </c>
      <c r="CT2045" s="20" t="e">
        <f t="shared" si="627"/>
        <v>#N/A</v>
      </c>
      <c r="CU2045" s="20" t="e">
        <f t="shared" si="628"/>
        <v>#N/A</v>
      </c>
      <c r="CW2045" s="20">
        <f t="shared" si="634"/>
        <v>0</v>
      </c>
      <c r="CX2045" s="20">
        <f t="shared" si="634"/>
        <v>0</v>
      </c>
      <c r="CY2045" s="20">
        <f t="shared" si="634"/>
        <v>0</v>
      </c>
      <c r="CZ2045" s="20">
        <f t="shared" si="643"/>
        <v>200.2000000000001</v>
      </c>
      <c r="DA2045" s="20">
        <f t="shared" si="643"/>
        <v>125.125</v>
      </c>
      <c r="DB2045" s="20">
        <f t="shared" si="643"/>
        <v>400.4000000000002</v>
      </c>
      <c r="DE2045" s="20" t="e">
        <f t="shared" si="629"/>
        <v>#N/A</v>
      </c>
      <c r="DF2045" s="20">
        <f t="shared" si="636"/>
        <v>0</v>
      </c>
      <c r="DG2045" s="20">
        <f t="shared" si="637"/>
        <v>584</v>
      </c>
    </row>
    <row r="2046" spans="12:111">
      <c r="L2046" s="15"/>
      <c r="M2046" s="17"/>
      <c r="O2046" s="19">
        <v>2045</v>
      </c>
      <c r="P2046" s="1">
        <f t="shared" si="640"/>
        <v>0.20557211249999996</v>
      </c>
      <c r="Q2046">
        <f>SUM(P$2:P2046)</f>
        <v>966.13824337573828</v>
      </c>
      <c r="R2046" s="10">
        <f t="shared" si="638"/>
        <v>0.14390047874999995</v>
      </c>
      <c r="S2046" s="10">
        <f t="shared" si="639"/>
        <v>0.26724374624999997</v>
      </c>
      <c r="T2046" s="22">
        <f>SUM(R$2:R2046)</f>
        <v>681.69677036301562</v>
      </c>
      <c r="U2046" s="22">
        <f>SUM(S$2:S2046)</f>
        <v>1250.5797163884554</v>
      </c>
      <c r="X2046" s="15"/>
      <c r="CD2046" s="20">
        <v>2045</v>
      </c>
      <c r="CE2046" s="20">
        <f t="shared" si="625"/>
        <v>0</v>
      </c>
      <c r="CF2046" s="20">
        <f>T2046</f>
        <v>681.69677036301562</v>
      </c>
      <c r="CG2046" s="20">
        <f>U2046</f>
        <v>1250.5797163884554</v>
      </c>
      <c r="CH2046" s="20">
        <f t="shared" si="630"/>
        <v>200.2000000000001</v>
      </c>
      <c r="CI2046" s="20">
        <f t="shared" si="630"/>
        <v>125.125</v>
      </c>
      <c r="CJ2046" s="20">
        <f t="shared" si="630"/>
        <v>400.4000000000002</v>
      </c>
      <c r="CK2046" s="20">
        <f t="shared" si="631"/>
        <v>584</v>
      </c>
      <c r="CL2046" s="20">
        <v>10</v>
      </c>
      <c r="CM2046" s="20">
        <f t="shared" si="632"/>
        <v>794.2</v>
      </c>
      <c r="CN2046" s="20">
        <f t="shared" si="633"/>
        <v>2244.9797163884555</v>
      </c>
      <c r="CS2046" s="20" t="e">
        <f t="shared" si="626"/>
        <v>#N/A</v>
      </c>
      <c r="CT2046" s="20" t="e">
        <f t="shared" si="627"/>
        <v>#N/A</v>
      </c>
      <c r="CU2046" s="20" t="e">
        <f t="shared" si="628"/>
        <v>#N/A</v>
      </c>
      <c r="CW2046" s="20">
        <f t="shared" si="634"/>
        <v>0</v>
      </c>
      <c r="CX2046" s="20">
        <f t="shared" si="634"/>
        <v>0</v>
      </c>
      <c r="CY2046" s="20">
        <f t="shared" si="634"/>
        <v>0</v>
      </c>
      <c r="CZ2046" s="20">
        <f t="shared" si="643"/>
        <v>200.2000000000001</v>
      </c>
      <c r="DA2046" s="20">
        <f t="shared" si="643"/>
        <v>125.125</v>
      </c>
      <c r="DB2046" s="20">
        <f t="shared" si="643"/>
        <v>400.4000000000002</v>
      </c>
      <c r="DE2046" s="20" t="e">
        <f t="shared" si="629"/>
        <v>#N/A</v>
      </c>
      <c r="DF2046" s="20">
        <f t="shared" si="636"/>
        <v>0</v>
      </c>
      <c r="DG2046" s="20">
        <f t="shared" si="637"/>
        <v>584</v>
      </c>
    </row>
    <row r="2047" spans="12:111">
      <c r="L2047" s="15"/>
      <c r="M2047" s="17"/>
      <c r="O2047" s="19">
        <v>2046</v>
      </c>
      <c r="P2047" s="1">
        <f t="shared" si="640"/>
        <v>0.13698792800000009</v>
      </c>
      <c r="Q2047">
        <f>SUM(P$2:P2047)</f>
        <v>966.27523130373834</v>
      </c>
      <c r="R2047" s="10">
        <f t="shared" si="638"/>
        <v>9.5891549600000056E-2</v>
      </c>
      <c r="S2047" s="10">
        <f t="shared" si="639"/>
        <v>0.17808430640000011</v>
      </c>
      <c r="T2047" s="22">
        <f>SUM(R$2:R2047)</f>
        <v>681.79266191261559</v>
      </c>
      <c r="U2047" s="22">
        <f>SUM(S$2:S2047)</f>
        <v>1250.7578006948554</v>
      </c>
      <c r="X2047" s="15"/>
      <c r="CD2047" s="20">
        <v>2046</v>
      </c>
      <c r="CE2047" s="20">
        <f t="shared" si="625"/>
        <v>0</v>
      </c>
      <c r="CF2047" s="20">
        <f>T2047</f>
        <v>681.79266191261559</v>
      </c>
      <c r="CG2047" s="20">
        <f>U2047</f>
        <v>1250.7578006948554</v>
      </c>
      <c r="CH2047" s="20">
        <f t="shared" si="630"/>
        <v>200.2000000000001</v>
      </c>
      <c r="CI2047" s="20">
        <f t="shared" si="630"/>
        <v>125.125</v>
      </c>
      <c r="CJ2047" s="20">
        <f t="shared" si="630"/>
        <v>400.4000000000002</v>
      </c>
      <c r="CK2047" s="20">
        <f t="shared" si="631"/>
        <v>584</v>
      </c>
      <c r="CL2047" s="20">
        <v>10</v>
      </c>
      <c r="CM2047" s="20">
        <f t="shared" si="632"/>
        <v>794.2</v>
      </c>
      <c r="CN2047" s="20">
        <f t="shared" si="633"/>
        <v>2245.1578006948557</v>
      </c>
      <c r="CS2047" s="20" t="e">
        <f t="shared" si="626"/>
        <v>#N/A</v>
      </c>
      <c r="CT2047" s="20" t="e">
        <f t="shared" si="627"/>
        <v>#N/A</v>
      </c>
      <c r="CU2047" s="20" t="e">
        <f t="shared" si="628"/>
        <v>#N/A</v>
      </c>
      <c r="CW2047" s="20">
        <f t="shared" si="634"/>
        <v>0</v>
      </c>
      <c r="CX2047" s="20">
        <f t="shared" si="634"/>
        <v>0</v>
      </c>
      <c r="CY2047" s="20">
        <f t="shared" si="634"/>
        <v>0</v>
      </c>
      <c r="CZ2047" s="20">
        <f t="shared" si="643"/>
        <v>200.2000000000001</v>
      </c>
      <c r="DA2047" s="20">
        <f t="shared" si="643"/>
        <v>125.125</v>
      </c>
      <c r="DB2047" s="20">
        <f t="shared" si="643"/>
        <v>400.4000000000002</v>
      </c>
      <c r="DE2047" s="20" t="e">
        <f t="shared" si="629"/>
        <v>#N/A</v>
      </c>
      <c r="DF2047" s="20">
        <f t="shared" si="636"/>
        <v>0</v>
      </c>
      <c r="DG2047" s="20">
        <f t="shared" si="637"/>
        <v>584</v>
      </c>
    </row>
    <row r="2048" spans="12:111">
      <c r="L2048" s="15"/>
      <c r="M2048" s="17"/>
      <c r="O2048" s="19">
        <v>2047</v>
      </c>
      <c r="P2048" s="1">
        <f t="shared" si="640"/>
        <v>0.13692804700000008</v>
      </c>
      <c r="Q2048">
        <f>SUM(P$2:P2048)</f>
        <v>966.41215935073831</v>
      </c>
      <c r="R2048" s="10">
        <f t="shared" si="638"/>
        <v>9.5849632900000051E-2</v>
      </c>
      <c r="S2048" s="10">
        <f t="shared" si="639"/>
        <v>0.17800646110000012</v>
      </c>
      <c r="T2048" s="22">
        <f>SUM(R$2:R2048)</f>
        <v>681.8885115455156</v>
      </c>
      <c r="U2048" s="22">
        <f>SUM(S$2:S2048)</f>
        <v>1250.9358071559554</v>
      </c>
      <c r="X2048" s="15"/>
      <c r="CD2048" s="20">
        <v>2047</v>
      </c>
      <c r="CE2048" s="20">
        <f t="shared" si="625"/>
        <v>0</v>
      </c>
      <c r="CF2048" s="20">
        <f>T2048</f>
        <v>681.8885115455156</v>
      </c>
      <c r="CG2048" s="20">
        <f>U2048</f>
        <v>1250.9358071559554</v>
      </c>
      <c r="CH2048" s="20">
        <f t="shared" si="630"/>
        <v>200.2000000000001</v>
      </c>
      <c r="CI2048" s="20">
        <f t="shared" si="630"/>
        <v>125.125</v>
      </c>
      <c r="CJ2048" s="20">
        <f t="shared" si="630"/>
        <v>400.4000000000002</v>
      </c>
      <c r="CK2048" s="20">
        <f t="shared" si="631"/>
        <v>584</v>
      </c>
      <c r="CL2048" s="20">
        <v>10</v>
      </c>
      <c r="CM2048" s="20">
        <f t="shared" si="632"/>
        <v>794.2</v>
      </c>
      <c r="CN2048" s="20">
        <f t="shared" si="633"/>
        <v>2245.3358071559555</v>
      </c>
      <c r="CS2048" s="20" t="e">
        <f t="shared" si="626"/>
        <v>#N/A</v>
      </c>
      <c r="CT2048" s="20" t="e">
        <f t="shared" si="627"/>
        <v>#N/A</v>
      </c>
      <c r="CU2048" s="20" t="e">
        <f t="shared" si="628"/>
        <v>#N/A</v>
      </c>
      <c r="CW2048" s="20">
        <f t="shared" si="634"/>
        <v>0</v>
      </c>
      <c r="CX2048" s="20">
        <f t="shared" si="634"/>
        <v>0</v>
      </c>
      <c r="CY2048" s="20">
        <f t="shared" si="634"/>
        <v>0</v>
      </c>
      <c r="CZ2048" s="20">
        <f t="shared" si="643"/>
        <v>200.2000000000001</v>
      </c>
      <c r="DA2048" s="20">
        <f t="shared" si="643"/>
        <v>125.125</v>
      </c>
      <c r="DB2048" s="20">
        <f t="shared" si="643"/>
        <v>400.4000000000002</v>
      </c>
      <c r="DE2048" s="20" t="e">
        <f t="shared" si="629"/>
        <v>#N/A</v>
      </c>
      <c r="DF2048" s="20">
        <f t="shared" si="636"/>
        <v>0</v>
      </c>
      <c r="DG2048" s="20">
        <f t="shared" si="637"/>
        <v>584</v>
      </c>
    </row>
    <row r="2049" spans="12:111">
      <c r="L2049" s="15"/>
      <c r="M2049" s="17"/>
      <c r="O2049" s="19">
        <v>2048</v>
      </c>
      <c r="P2049" s="1">
        <f t="shared" si="640"/>
        <v>0.13686843200000004</v>
      </c>
      <c r="Q2049">
        <f>SUM(P$2:P2049)</f>
        <v>966.54902778273834</v>
      </c>
      <c r="R2049" s="10">
        <f t="shared" si="638"/>
        <v>9.580790240000002E-2</v>
      </c>
      <c r="S2049" s="10">
        <f t="shared" si="639"/>
        <v>0.17792896160000005</v>
      </c>
      <c r="T2049" s="22">
        <f>SUM(R$2:R2049)</f>
        <v>681.9843194479156</v>
      </c>
      <c r="U2049" s="22">
        <f>SUM(S$2:S2049)</f>
        <v>1251.1137361175554</v>
      </c>
      <c r="X2049" s="15"/>
      <c r="CD2049" s="20">
        <v>2048</v>
      </c>
      <c r="CE2049" s="20">
        <f t="shared" si="625"/>
        <v>0</v>
      </c>
      <c r="CF2049" s="20">
        <f>T2049</f>
        <v>681.9843194479156</v>
      </c>
      <c r="CG2049" s="20">
        <f>U2049</f>
        <v>1251.1137361175554</v>
      </c>
      <c r="CH2049" s="20">
        <f t="shared" si="630"/>
        <v>200.2000000000001</v>
      </c>
      <c r="CI2049" s="20">
        <f t="shared" si="630"/>
        <v>125.125</v>
      </c>
      <c r="CJ2049" s="20">
        <f t="shared" si="630"/>
        <v>400.4000000000002</v>
      </c>
      <c r="CK2049" s="20">
        <f t="shared" si="631"/>
        <v>584</v>
      </c>
      <c r="CL2049" s="20">
        <v>10</v>
      </c>
      <c r="CM2049" s="20">
        <f t="shared" si="632"/>
        <v>794.2</v>
      </c>
      <c r="CN2049" s="20">
        <f t="shared" si="633"/>
        <v>2245.5137361175557</v>
      </c>
      <c r="CS2049" s="20" t="e">
        <f t="shared" si="626"/>
        <v>#N/A</v>
      </c>
      <c r="CT2049" s="20" t="e">
        <f t="shared" si="627"/>
        <v>#N/A</v>
      </c>
      <c r="CU2049" s="20" t="e">
        <f t="shared" si="628"/>
        <v>#N/A</v>
      </c>
      <c r="CW2049" s="20">
        <f t="shared" si="634"/>
        <v>0</v>
      </c>
      <c r="CX2049" s="20">
        <f t="shared" si="634"/>
        <v>0</v>
      </c>
      <c r="CY2049" s="20">
        <f t="shared" si="634"/>
        <v>0</v>
      </c>
      <c r="CZ2049" s="20">
        <f t="shared" si="643"/>
        <v>200.2000000000001</v>
      </c>
      <c r="DA2049" s="20">
        <f t="shared" si="643"/>
        <v>125.125</v>
      </c>
      <c r="DB2049" s="20">
        <f t="shared" si="643"/>
        <v>400.4000000000002</v>
      </c>
      <c r="DE2049" s="20" t="e">
        <f t="shared" si="629"/>
        <v>#N/A</v>
      </c>
      <c r="DF2049" s="20">
        <f t="shared" si="636"/>
        <v>0</v>
      </c>
      <c r="DG2049" s="20">
        <f t="shared" si="637"/>
        <v>584</v>
      </c>
    </row>
    <row r="2050" spans="12:111">
      <c r="L2050" s="15"/>
      <c r="M2050" s="17"/>
      <c r="O2050" s="19">
        <v>2049</v>
      </c>
      <c r="P2050" s="1">
        <f t="shared" si="640"/>
        <v>0.13680908300000011</v>
      </c>
      <c r="Q2050">
        <f>SUM(P$2:P2050)</f>
        <v>966.68583686573834</v>
      </c>
      <c r="R2050" s="10">
        <f t="shared" si="638"/>
        <v>9.5766358100000074E-2</v>
      </c>
      <c r="S2050" s="10">
        <f t="shared" si="639"/>
        <v>0.17785180790000016</v>
      </c>
      <c r="T2050" s="22">
        <f>SUM(R$2:R2050)</f>
        <v>682.08008580601563</v>
      </c>
      <c r="U2050" s="22">
        <f>SUM(S$2:S2050)</f>
        <v>1251.2915879254554</v>
      </c>
      <c r="X2050" s="15"/>
      <c r="CD2050" s="20">
        <v>2049</v>
      </c>
      <c r="CE2050" s="20">
        <f t="shared" ref="CE2050:CE2113" si="644">V2050</f>
        <v>0</v>
      </c>
      <c r="CF2050" s="20">
        <f>T2050</f>
        <v>682.08008580601563</v>
      </c>
      <c r="CG2050" s="20">
        <f>U2050</f>
        <v>1251.2915879254554</v>
      </c>
      <c r="CH2050" s="20">
        <f t="shared" si="630"/>
        <v>200.2000000000001</v>
      </c>
      <c r="CI2050" s="20">
        <f t="shared" si="630"/>
        <v>125.125</v>
      </c>
      <c r="CJ2050" s="20">
        <f t="shared" si="630"/>
        <v>400.4000000000002</v>
      </c>
      <c r="CK2050" s="20">
        <f t="shared" si="631"/>
        <v>584</v>
      </c>
      <c r="CL2050" s="20">
        <v>10</v>
      </c>
      <c r="CM2050" s="20">
        <f t="shared" si="632"/>
        <v>794.2</v>
      </c>
      <c r="CN2050" s="20">
        <f t="shared" si="633"/>
        <v>2245.6915879254557</v>
      </c>
      <c r="CS2050" s="20" t="e">
        <f t="shared" ref="CS2050:CS2113" si="645">VLOOKUP($CD2050,$AY:$BG,7,0)</f>
        <v>#N/A</v>
      </c>
      <c r="CT2050" s="20" t="e">
        <f t="shared" ref="CT2050:CT2113" si="646">VLOOKUP($CD2050,$AY:$BG,8,0)</f>
        <v>#N/A</v>
      </c>
      <c r="CU2050" s="20" t="e">
        <f t="shared" ref="CU2050:CU2113" si="647">VLOOKUP($CD2050,$AY:$BG,9,0)</f>
        <v>#N/A</v>
      </c>
      <c r="CW2050" s="20">
        <f t="shared" si="634"/>
        <v>0</v>
      </c>
      <c r="CX2050" s="20">
        <f t="shared" si="634"/>
        <v>0</v>
      </c>
      <c r="CY2050" s="20">
        <f t="shared" si="634"/>
        <v>0</v>
      </c>
      <c r="CZ2050" s="20">
        <f t="shared" si="643"/>
        <v>200.2000000000001</v>
      </c>
      <c r="DA2050" s="20">
        <f t="shared" si="643"/>
        <v>125.125</v>
      </c>
      <c r="DB2050" s="20">
        <f t="shared" si="643"/>
        <v>400.4000000000002</v>
      </c>
      <c r="DE2050" s="20" t="e">
        <f t="shared" ref="DE2050:DE2113" si="648">VLOOKUP($CD2050,$AL:$AR,7,0)</f>
        <v>#N/A</v>
      </c>
      <c r="DF2050" s="20">
        <f t="shared" si="636"/>
        <v>0</v>
      </c>
      <c r="DG2050" s="20">
        <f t="shared" si="637"/>
        <v>584</v>
      </c>
    </row>
    <row r="2051" spans="12:111">
      <c r="L2051" s="15"/>
      <c r="M2051" s="17"/>
      <c r="O2051" s="19">
        <v>2050</v>
      </c>
      <c r="P2051" s="1">
        <f t="shared" si="640"/>
        <v>0.205125</v>
      </c>
      <c r="Q2051">
        <f>SUM(P$2:P2051)</f>
        <v>966.89096186573829</v>
      </c>
      <c r="R2051" s="10">
        <f t="shared" si="638"/>
        <v>0.14358749999999998</v>
      </c>
      <c r="S2051" s="10">
        <f t="shared" si="639"/>
        <v>0.26666250000000002</v>
      </c>
      <c r="T2051" s="22">
        <f>SUM(R$2:R2051)</f>
        <v>682.2236733060156</v>
      </c>
      <c r="U2051" s="22">
        <f>SUM(S$2:S2051)</f>
        <v>1251.5582504254553</v>
      </c>
      <c r="X2051" s="15"/>
      <c r="CD2051" s="20">
        <v>2050</v>
      </c>
      <c r="CE2051" s="20">
        <f t="shared" si="644"/>
        <v>0</v>
      </c>
      <c r="CF2051" s="20">
        <f>T2051</f>
        <v>682.2236733060156</v>
      </c>
      <c r="CG2051" s="20">
        <f>U2051</f>
        <v>1251.5582504254553</v>
      </c>
      <c r="CH2051" s="20">
        <f t="shared" ref="CH2051:CJ2114" si="649">CZ2051</f>
        <v>203.2000000000001</v>
      </c>
      <c r="CI2051" s="20">
        <f t="shared" si="649"/>
        <v>127</v>
      </c>
      <c r="CJ2051" s="20">
        <f t="shared" si="649"/>
        <v>406.4000000000002</v>
      </c>
      <c r="CK2051" s="20">
        <f t="shared" ref="CK2051:CK2114" si="650">DG2051</f>
        <v>594</v>
      </c>
      <c r="CL2051" s="20">
        <v>10</v>
      </c>
      <c r="CM2051" s="20">
        <f t="shared" ref="CM2051:CM2114" si="651">CE2051+CH2051+CK2051+CL2051</f>
        <v>807.2</v>
      </c>
      <c r="CN2051" s="20">
        <f t="shared" ref="CN2051:CN2114" si="652">CG2051+CJ2051+CK2051+CL2051</f>
        <v>2261.9582504254554</v>
      </c>
      <c r="CS2051" s="20">
        <f t="shared" si="645"/>
        <v>203.2000000000001</v>
      </c>
      <c r="CT2051" s="20">
        <f t="shared" si="646"/>
        <v>127</v>
      </c>
      <c r="CU2051" s="20">
        <f t="shared" si="647"/>
        <v>406.4000000000002</v>
      </c>
      <c r="CW2051" s="20">
        <f t="shared" ref="CW2051:CY2114" si="653">IFERROR(CS2051,0)</f>
        <v>203.2000000000001</v>
      </c>
      <c r="CX2051" s="20">
        <f t="shared" si="653"/>
        <v>127</v>
      </c>
      <c r="CY2051" s="20">
        <f t="shared" si="653"/>
        <v>406.4000000000002</v>
      </c>
      <c r="CZ2051" s="20">
        <f t="shared" ref="CZ2051:DB2066" si="654">IF(CW2051-CZ2050&gt;0,CW2051,CZ2050)</f>
        <v>203.2000000000001</v>
      </c>
      <c r="DA2051" s="20">
        <f t="shared" si="654"/>
        <v>127</v>
      </c>
      <c r="DB2051" s="20">
        <f t="shared" si="654"/>
        <v>406.4000000000002</v>
      </c>
      <c r="DE2051" s="20">
        <f t="shared" si="648"/>
        <v>594</v>
      </c>
      <c r="DF2051" s="20">
        <f t="shared" ref="DF2051:DF2114" si="655">IFERROR(DE2051,0)</f>
        <v>594</v>
      </c>
      <c r="DG2051" s="20">
        <f t="shared" ref="DG2051:DG2114" si="656">IF(DF2051-DG2050&gt;0,DF2051,DG2050)</f>
        <v>594</v>
      </c>
    </row>
    <row r="2052" spans="12:111">
      <c r="L2052" s="15"/>
      <c r="M2052" s="17"/>
      <c r="O2052" s="19">
        <v>2051</v>
      </c>
      <c r="P2052" s="1">
        <f t="shared" si="640"/>
        <v>0.13669118300000002</v>
      </c>
      <c r="Q2052">
        <f>SUM(P$2:P2052)</f>
        <v>967.02765304873833</v>
      </c>
      <c r="R2052" s="10">
        <f t="shared" ref="R2052:R2115" si="657">P2052*J$24</f>
        <v>9.5683828100000007E-2</v>
      </c>
      <c r="S2052" s="10">
        <f t="shared" ref="S2052:S2115" si="658">P2052*K$24</f>
        <v>0.17769853790000004</v>
      </c>
      <c r="T2052" s="22">
        <f>SUM(R$2:R2052)</f>
        <v>682.31935713411565</v>
      </c>
      <c r="U2052" s="22">
        <f>SUM(S$2:S2052)</f>
        <v>1251.7359489633552</v>
      </c>
      <c r="X2052" s="15"/>
      <c r="CD2052" s="20">
        <v>2051</v>
      </c>
      <c r="CE2052" s="20">
        <f t="shared" si="644"/>
        <v>0</v>
      </c>
      <c r="CF2052" s="20">
        <f>T2052</f>
        <v>682.31935713411565</v>
      </c>
      <c r="CG2052" s="20">
        <f>U2052</f>
        <v>1251.7359489633552</v>
      </c>
      <c r="CH2052" s="20">
        <f t="shared" si="649"/>
        <v>203.2000000000001</v>
      </c>
      <c r="CI2052" s="20">
        <f t="shared" si="649"/>
        <v>127</v>
      </c>
      <c r="CJ2052" s="20">
        <f t="shared" si="649"/>
        <v>406.4000000000002</v>
      </c>
      <c r="CK2052" s="20">
        <f t="shared" si="650"/>
        <v>594</v>
      </c>
      <c r="CL2052" s="20">
        <v>10</v>
      </c>
      <c r="CM2052" s="20">
        <f t="shared" si="651"/>
        <v>807.2</v>
      </c>
      <c r="CN2052" s="20">
        <f t="shared" si="652"/>
        <v>2262.1359489633555</v>
      </c>
      <c r="CS2052" s="20" t="e">
        <f t="shared" si="645"/>
        <v>#N/A</v>
      </c>
      <c r="CT2052" s="20" t="e">
        <f t="shared" si="646"/>
        <v>#N/A</v>
      </c>
      <c r="CU2052" s="20" t="e">
        <f t="shared" si="647"/>
        <v>#N/A</v>
      </c>
      <c r="CW2052" s="20">
        <f t="shared" si="653"/>
        <v>0</v>
      </c>
      <c r="CX2052" s="20">
        <f t="shared" si="653"/>
        <v>0</v>
      </c>
      <c r="CY2052" s="20">
        <f t="shared" si="653"/>
        <v>0</v>
      </c>
      <c r="CZ2052" s="20">
        <f t="shared" si="654"/>
        <v>203.2000000000001</v>
      </c>
      <c r="DA2052" s="20">
        <f t="shared" si="654"/>
        <v>127</v>
      </c>
      <c r="DB2052" s="20">
        <f t="shared" si="654"/>
        <v>406.4000000000002</v>
      </c>
      <c r="DE2052" s="20" t="e">
        <f t="shared" si="648"/>
        <v>#N/A</v>
      </c>
      <c r="DF2052" s="20">
        <f t="shared" si="655"/>
        <v>0</v>
      </c>
      <c r="DG2052" s="20">
        <f t="shared" si="656"/>
        <v>594</v>
      </c>
    </row>
    <row r="2053" spans="12:111">
      <c r="L2053" s="15"/>
      <c r="M2053" s="17"/>
      <c r="O2053" s="19">
        <v>2052</v>
      </c>
      <c r="P2053" s="1">
        <f t="shared" si="640"/>
        <v>0.13663263200000017</v>
      </c>
      <c r="Q2053">
        <f>SUM(P$2:P2053)</f>
        <v>967.16428568073832</v>
      </c>
      <c r="R2053" s="10">
        <f t="shared" si="657"/>
        <v>9.5642842400000108E-2</v>
      </c>
      <c r="S2053" s="10">
        <f t="shared" si="658"/>
        <v>0.17762242160000022</v>
      </c>
      <c r="T2053" s="22">
        <f>SUM(R$2:R2053)</f>
        <v>682.41499997651567</v>
      </c>
      <c r="U2053" s="22">
        <f>SUM(S$2:S2053)</f>
        <v>1251.9135713849553</v>
      </c>
      <c r="X2053" s="15"/>
      <c r="CD2053" s="20">
        <v>2052</v>
      </c>
      <c r="CE2053" s="20">
        <f t="shared" si="644"/>
        <v>0</v>
      </c>
      <c r="CF2053" s="20">
        <f>T2053</f>
        <v>682.41499997651567</v>
      </c>
      <c r="CG2053" s="20">
        <f>U2053</f>
        <v>1251.9135713849553</v>
      </c>
      <c r="CH2053" s="20">
        <f t="shared" si="649"/>
        <v>203.2000000000001</v>
      </c>
      <c r="CI2053" s="20">
        <f t="shared" si="649"/>
        <v>127</v>
      </c>
      <c r="CJ2053" s="20">
        <f t="shared" si="649"/>
        <v>406.4000000000002</v>
      </c>
      <c r="CK2053" s="20">
        <f t="shared" si="650"/>
        <v>594</v>
      </c>
      <c r="CL2053" s="20">
        <v>10</v>
      </c>
      <c r="CM2053" s="20">
        <f t="shared" si="651"/>
        <v>807.2</v>
      </c>
      <c r="CN2053" s="20">
        <f t="shared" si="652"/>
        <v>2262.3135713849556</v>
      </c>
      <c r="CS2053" s="20" t="e">
        <f t="shared" si="645"/>
        <v>#N/A</v>
      </c>
      <c r="CT2053" s="20" t="e">
        <f t="shared" si="646"/>
        <v>#N/A</v>
      </c>
      <c r="CU2053" s="20" t="e">
        <f t="shared" si="647"/>
        <v>#N/A</v>
      </c>
      <c r="CW2053" s="20">
        <f t="shared" si="653"/>
        <v>0</v>
      </c>
      <c r="CX2053" s="20">
        <f t="shared" si="653"/>
        <v>0</v>
      </c>
      <c r="CY2053" s="20">
        <f t="shared" si="653"/>
        <v>0</v>
      </c>
      <c r="CZ2053" s="20">
        <f t="shared" si="654"/>
        <v>203.2000000000001</v>
      </c>
      <c r="DA2053" s="20">
        <f t="shared" si="654"/>
        <v>127</v>
      </c>
      <c r="DB2053" s="20">
        <f t="shared" si="654"/>
        <v>406.4000000000002</v>
      </c>
      <c r="DE2053" s="20" t="e">
        <f t="shared" si="648"/>
        <v>#N/A</v>
      </c>
      <c r="DF2053" s="20">
        <f t="shared" si="655"/>
        <v>0</v>
      </c>
      <c r="DG2053" s="20">
        <f t="shared" si="656"/>
        <v>594</v>
      </c>
    </row>
    <row r="2054" spans="12:111">
      <c r="L2054" s="15"/>
      <c r="M2054" s="17"/>
      <c r="O2054" s="19">
        <v>2053</v>
      </c>
      <c r="P2054" s="1">
        <f t="shared" si="640"/>
        <v>0.13657434700000012</v>
      </c>
      <c r="Q2054">
        <f>SUM(P$2:P2054)</f>
        <v>967.30086002773828</v>
      </c>
      <c r="R2054" s="10">
        <f t="shared" si="657"/>
        <v>9.5602042900000087E-2</v>
      </c>
      <c r="S2054" s="10">
        <f t="shared" si="658"/>
        <v>0.17754665110000017</v>
      </c>
      <c r="T2054" s="22">
        <f>SUM(R$2:R2054)</f>
        <v>682.51060201941573</v>
      </c>
      <c r="U2054" s="22">
        <f>SUM(S$2:S2054)</f>
        <v>1252.0911180360554</v>
      </c>
      <c r="X2054" s="15"/>
      <c r="CD2054" s="20">
        <v>2053</v>
      </c>
      <c r="CE2054" s="20">
        <f t="shared" si="644"/>
        <v>0</v>
      </c>
      <c r="CF2054" s="20">
        <f>T2054</f>
        <v>682.51060201941573</v>
      </c>
      <c r="CG2054" s="20">
        <f>U2054</f>
        <v>1252.0911180360554</v>
      </c>
      <c r="CH2054" s="20">
        <f t="shared" si="649"/>
        <v>203.2000000000001</v>
      </c>
      <c r="CI2054" s="20">
        <f t="shared" si="649"/>
        <v>127</v>
      </c>
      <c r="CJ2054" s="20">
        <f t="shared" si="649"/>
        <v>406.4000000000002</v>
      </c>
      <c r="CK2054" s="20">
        <f t="shared" si="650"/>
        <v>594</v>
      </c>
      <c r="CL2054" s="20">
        <v>10</v>
      </c>
      <c r="CM2054" s="20">
        <f t="shared" si="651"/>
        <v>807.2</v>
      </c>
      <c r="CN2054" s="20">
        <f t="shared" si="652"/>
        <v>2262.4911180360555</v>
      </c>
      <c r="CS2054" s="20" t="e">
        <f t="shared" si="645"/>
        <v>#N/A</v>
      </c>
      <c r="CT2054" s="20" t="e">
        <f t="shared" si="646"/>
        <v>#N/A</v>
      </c>
      <c r="CU2054" s="20" t="e">
        <f t="shared" si="647"/>
        <v>#N/A</v>
      </c>
      <c r="CW2054" s="20">
        <f t="shared" si="653"/>
        <v>0</v>
      </c>
      <c r="CX2054" s="20">
        <f t="shared" si="653"/>
        <v>0</v>
      </c>
      <c r="CY2054" s="20">
        <f t="shared" si="653"/>
        <v>0</v>
      </c>
      <c r="CZ2054" s="20">
        <f t="shared" si="654"/>
        <v>203.2000000000001</v>
      </c>
      <c r="DA2054" s="20">
        <f t="shared" si="654"/>
        <v>127</v>
      </c>
      <c r="DB2054" s="20">
        <f t="shared" si="654"/>
        <v>406.4000000000002</v>
      </c>
      <c r="DE2054" s="20" t="e">
        <f t="shared" si="648"/>
        <v>#N/A</v>
      </c>
      <c r="DF2054" s="20">
        <f t="shared" si="655"/>
        <v>0</v>
      </c>
      <c r="DG2054" s="20">
        <f t="shared" si="656"/>
        <v>594</v>
      </c>
    </row>
    <row r="2055" spans="12:111">
      <c r="L2055" s="15"/>
      <c r="M2055" s="17"/>
      <c r="O2055" s="19">
        <v>2054</v>
      </c>
      <c r="P2055" s="1">
        <f t="shared" si="640"/>
        <v>0.13651632799999991</v>
      </c>
      <c r="Q2055">
        <f>SUM(P$2:P2055)</f>
        <v>967.43737635573825</v>
      </c>
      <c r="R2055" s="10">
        <f t="shared" si="657"/>
        <v>9.5561429599999928E-2</v>
      </c>
      <c r="S2055" s="10">
        <f t="shared" si="658"/>
        <v>0.17747122639999988</v>
      </c>
      <c r="T2055" s="22">
        <f>SUM(R$2:R2055)</f>
        <v>682.60616344901575</v>
      </c>
      <c r="U2055" s="22">
        <f>SUM(S$2:S2055)</f>
        <v>1252.2685892624554</v>
      </c>
      <c r="X2055" s="15"/>
      <c r="CD2055" s="20">
        <v>2054</v>
      </c>
      <c r="CE2055" s="20">
        <f t="shared" si="644"/>
        <v>0</v>
      </c>
      <c r="CF2055" s="20">
        <f>T2055</f>
        <v>682.60616344901575</v>
      </c>
      <c r="CG2055" s="20">
        <f>U2055</f>
        <v>1252.2685892624554</v>
      </c>
      <c r="CH2055" s="20">
        <f t="shared" si="649"/>
        <v>203.2000000000001</v>
      </c>
      <c r="CI2055" s="20">
        <f t="shared" si="649"/>
        <v>127</v>
      </c>
      <c r="CJ2055" s="20">
        <f t="shared" si="649"/>
        <v>406.4000000000002</v>
      </c>
      <c r="CK2055" s="20">
        <f t="shared" si="650"/>
        <v>594</v>
      </c>
      <c r="CL2055" s="20">
        <v>10</v>
      </c>
      <c r="CM2055" s="20">
        <f t="shared" si="651"/>
        <v>807.2</v>
      </c>
      <c r="CN2055" s="20">
        <f t="shared" si="652"/>
        <v>2262.6685892624555</v>
      </c>
      <c r="CS2055" s="20" t="e">
        <f t="shared" si="645"/>
        <v>#N/A</v>
      </c>
      <c r="CT2055" s="20" t="e">
        <f t="shared" si="646"/>
        <v>#N/A</v>
      </c>
      <c r="CU2055" s="20" t="e">
        <f t="shared" si="647"/>
        <v>#N/A</v>
      </c>
      <c r="CW2055" s="20">
        <f t="shared" si="653"/>
        <v>0</v>
      </c>
      <c r="CX2055" s="20">
        <f t="shared" si="653"/>
        <v>0</v>
      </c>
      <c r="CY2055" s="20">
        <f t="shared" si="653"/>
        <v>0</v>
      </c>
      <c r="CZ2055" s="20">
        <f t="shared" si="654"/>
        <v>203.2000000000001</v>
      </c>
      <c r="DA2055" s="20">
        <f t="shared" si="654"/>
        <v>127</v>
      </c>
      <c r="DB2055" s="20">
        <f t="shared" si="654"/>
        <v>406.4000000000002</v>
      </c>
      <c r="DE2055" s="20" t="e">
        <f t="shared" si="648"/>
        <v>#N/A</v>
      </c>
      <c r="DF2055" s="20">
        <f t="shared" si="655"/>
        <v>0</v>
      </c>
      <c r="DG2055" s="20">
        <f t="shared" si="656"/>
        <v>594</v>
      </c>
    </row>
    <row r="2056" spans="12:111">
      <c r="L2056" s="15"/>
      <c r="M2056" s="17"/>
      <c r="O2056" s="19">
        <v>2055</v>
      </c>
      <c r="P2056" s="1">
        <f t="shared" si="640"/>
        <v>0.20468786249999996</v>
      </c>
      <c r="Q2056">
        <f>SUM(P$2:P2056)</f>
        <v>967.64206421823826</v>
      </c>
      <c r="R2056" s="10">
        <f t="shared" si="657"/>
        <v>0.14328150374999996</v>
      </c>
      <c r="S2056" s="10">
        <f t="shared" si="658"/>
        <v>0.26609422124999993</v>
      </c>
      <c r="T2056" s="22">
        <f>SUM(R$2:R2056)</f>
        <v>682.74944495276577</v>
      </c>
      <c r="U2056" s="22">
        <f>SUM(S$2:S2056)</f>
        <v>1252.5346834837053</v>
      </c>
      <c r="X2056" s="15"/>
      <c r="CD2056" s="20">
        <v>2055</v>
      </c>
      <c r="CE2056" s="20">
        <f t="shared" si="644"/>
        <v>0</v>
      </c>
      <c r="CF2056" s="20">
        <f>T2056</f>
        <v>682.74944495276577</v>
      </c>
      <c r="CG2056" s="20">
        <f>U2056</f>
        <v>1252.5346834837053</v>
      </c>
      <c r="CH2056" s="20">
        <f t="shared" si="649"/>
        <v>203.2000000000001</v>
      </c>
      <c r="CI2056" s="20">
        <f t="shared" si="649"/>
        <v>127</v>
      </c>
      <c r="CJ2056" s="20">
        <f t="shared" si="649"/>
        <v>406.4000000000002</v>
      </c>
      <c r="CK2056" s="20">
        <f t="shared" si="650"/>
        <v>594</v>
      </c>
      <c r="CL2056" s="20">
        <v>10</v>
      </c>
      <c r="CM2056" s="20">
        <f t="shared" si="651"/>
        <v>807.2</v>
      </c>
      <c r="CN2056" s="20">
        <f t="shared" si="652"/>
        <v>2262.9346834837056</v>
      </c>
      <c r="CS2056" s="20" t="e">
        <f t="shared" si="645"/>
        <v>#N/A</v>
      </c>
      <c r="CT2056" s="20" t="e">
        <f t="shared" si="646"/>
        <v>#N/A</v>
      </c>
      <c r="CU2056" s="20" t="e">
        <f t="shared" si="647"/>
        <v>#N/A</v>
      </c>
      <c r="CW2056" s="20">
        <f t="shared" si="653"/>
        <v>0</v>
      </c>
      <c r="CX2056" s="20">
        <f t="shared" si="653"/>
        <v>0</v>
      </c>
      <c r="CY2056" s="20">
        <f t="shared" si="653"/>
        <v>0</v>
      </c>
      <c r="CZ2056" s="20">
        <f t="shared" si="654"/>
        <v>203.2000000000001</v>
      </c>
      <c r="DA2056" s="20">
        <f t="shared" si="654"/>
        <v>127</v>
      </c>
      <c r="DB2056" s="20">
        <f t="shared" si="654"/>
        <v>406.4000000000002</v>
      </c>
      <c r="DE2056" s="20" t="e">
        <f t="shared" si="648"/>
        <v>#N/A</v>
      </c>
      <c r="DF2056" s="20">
        <f t="shared" si="655"/>
        <v>0</v>
      </c>
      <c r="DG2056" s="20">
        <f t="shared" si="656"/>
        <v>594</v>
      </c>
    </row>
    <row r="2057" spans="12:111">
      <c r="L2057" s="15"/>
      <c r="M2057" s="17"/>
      <c r="O2057" s="19">
        <v>2056</v>
      </c>
      <c r="P2057" s="1">
        <f t="shared" si="640"/>
        <v>0.13640108800000017</v>
      </c>
      <c r="Q2057">
        <f>SUM(P$2:P2057)</f>
        <v>967.77846530623822</v>
      </c>
      <c r="R2057" s="10">
        <f t="shared" si="657"/>
        <v>9.5480761600000116E-2</v>
      </c>
      <c r="S2057" s="10">
        <f t="shared" si="658"/>
        <v>0.17732141440000024</v>
      </c>
      <c r="T2057" s="22">
        <f>SUM(R$2:R2057)</f>
        <v>682.84492571436579</v>
      </c>
      <c r="U2057" s="22">
        <f>SUM(S$2:S2057)</f>
        <v>1252.7120048981053</v>
      </c>
      <c r="X2057" s="15"/>
      <c r="CD2057" s="20">
        <v>2056</v>
      </c>
      <c r="CE2057" s="20">
        <f t="shared" si="644"/>
        <v>0</v>
      </c>
      <c r="CF2057" s="20">
        <f>T2057</f>
        <v>682.84492571436579</v>
      </c>
      <c r="CG2057" s="20">
        <f>U2057</f>
        <v>1252.7120048981053</v>
      </c>
      <c r="CH2057" s="20">
        <f t="shared" si="649"/>
        <v>203.2000000000001</v>
      </c>
      <c r="CI2057" s="20">
        <f t="shared" si="649"/>
        <v>127</v>
      </c>
      <c r="CJ2057" s="20">
        <f t="shared" si="649"/>
        <v>406.4000000000002</v>
      </c>
      <c r="CK2057" s="20">
        <f t="shared" si="650"/>
        <v>594</v>
      </c>
      <c r="CL2057" s="20">
        <v>10</v>
      </c>
      <c r="CM2057" s="20">
        <f t="shared" si="651"/>
        <v>807.2</v>
      </c>
      <c r="CN2057" s="20">
        <f t="shared" si="652"/>
        <v>2263.1120048981056</v>
      </c>
      <c r="CS2057" s="20" t="e">
        <f t="shared" si="645"/>
        <v>#N/A</v>
      </c>
      <c r="CT2057" s="20" t="e">
        <f t="shared" si="646"/>
        <v>#N/A</v>
      </c>
      <c r="CU2057" s="20" t="e">
        <f t="shared" si="647"/>
        <v>#N/A</v>
      </c>
      <c r="CW2057" s="20">
        <f t="shared" si="653"/>
        <v>0</v>
      </c>
      <c r="CX2057" s="20">
        <f t="shared" si="653"/>
        <v>0</v>
      </c>
      <c r="CY2057" s="20">
        <f t="shared" si="653"/>
        <v>0</v>
      </c>
      <c r="CZ2057" s="20">
        <f t="shared" si="654"/>
        <v>203.2000000000001</v>
      </c>
      <c r="DA2057" s="20">
        <f t="shared" si="654"/>
        <v>127</v>
      </c>
      <c r="DB2057" s="20">
        <f t="shared" si="654"/>
        <v>406.4000000000002</v>
      </c>
      <c r="DE2057" s="20" t="e">
        <f t="shared" si="648"/>
        <v>#N/A</v>
      </c>
      <c r="DF2057" s="20">
        <f t="shared" si="655"/>
        <v>0</v>
      </c>
      <c r="DG2057" s="20">
        <f t="shared" si="656"/>
        <v>594</v>
      </c>
    </row>
    <row r="2058" spans="12:111">
      <c r="L2058" s="15"/>
      <c r="M2058" s="17"/>
      <c r="O2058" s="19">
        <v>2057</v>
      </c>
      <c r="P2058" s="1">
        <f t="shared" ref="P2058:P2121" si="659">($H$19*O2058*O2058+$I$19*O2058+$J$19)/100000*IF(O2058/5-INT(O2058/5)=0,1.5,1)</f>
        <v>0.13634386700000004</v>
      </c>
      <c r="Q2058">
        <f>SUM(P$2:P2058)</f>
        <v>967.91480917323827</v>
      </c>
      <c r="R2058" s="10">
        <f t="shared" si="657"/>
        <v>9.5440706900000019E-2</v>
      </c>
      <c r="S2058" s="10">
        <f t="shared" si="658"/>
        <v>0.17724702710000007</v>
      </c>
      <c r="T2058" s="22">
        <f>SUM(R$2:R2058)</f>
        <v>682.94036642126582</v>
      </c>
      <c r="U2058" s="22">
        <f>SUM(S$2:S2058)</f>
        <v>1252.8892519252054</v>
      </c>
      <c r="X2058" s="15"/>
      <c r="CD2058" s="20">
        <v>2057</v>
      </c>
      <c r="CE2058" s="20">
        <f t="shared" si="644"/>
        <v>0</v>
      </c>
      <c r="CF2058" s="20">
        <f>T2058</f>
        <v>682.94036642126582</v>
      </c>
      <c r="CG2058" s="20">
        <f>U2058</f>
        <v>1252.8892519252054</v>
      </c>
      <c r="CH2058" s="20">
        <f t="shared" si="649"/>
        <v>203.2000000000001</v>
      </c>
      <c r="CI2058" s="20">
        <f t="shared" si="649"/>
        <v>127</v>
      </c>
      <c r="CJ2058" s="20">
        <f t="shared" si="649"/>
        <v>406.4000000000002</v>
      </c>
      <c r="CK2058" s="20">
        <f t="shared" si="650"/>
        <v>594</v>
      </c>
      <c r="CL2058" s="20">
        <v>10</v>
      </c>
      <c r="CM2058" s="20">
        <f t="shared" si="651"/>
        <v>807.2</v>
      </c>
      <c r="CN2058" s="20">
        <f t="shared" si="652"/>
        <v>2263.2892519252055</v>
      </c>
      <c r="CS2058" s="20" t="e">
        <f t="shared" si="645"/>
        <v>#N/A</v>
      </c>
      <c r="CT2058" s="20" t="e">
        <f t="shared" si="646"/>
        <v>#N/A</v>
      </c>
      <c r="CU2058" s="20" t="e">
        <f t="shared" si="647"/>
        <v>#N/A</v>
      </c>
      <c r="CW2058" s="20">
        <f t="shared" si="653"/>
        <v>0</v>
      </c>
      <c r="CX2058" s="20">
        <f t="shared" si="653"/>
        <v>0</v>
      </c>
      <c r="CY2058" s="20">
        <f t="shared" si="653"/>
        <v>0</v>
      </c>
      <c r="CZ2058" s="20">
        <f t="shared" si="654"/>
        <v>203.2000000000001</v>
      </c>
      <c r="DA2058" s="20">
        <f t="shared" si="654"/>
        <v>127</v>
      </c>
      <c r="DB2058" s="20">
        <f t="shared" si="654"/>
        <v>406.4000000000002</v>
      </c>
      <c r="DE2058" s="20" t="e">
        <f t="shared" si="648"/>
        <v>#N/A</v>
      </c>
      <c r="DF2058" s="20">
        <f t="shared" si="655"/>
        <v>0</v>
      </c>
      <c r="DG2058" s="20">
        <f t="shared" si="656"/>
        <v>594</v>
      </c>
    </row>
    <row r="2059" spans="12:111">
      <c r="L2059" s="15"/>
      <c r="M2059" s="17"/>
      <c r="O2059" s="19">
        <v>2058</v>
      </c>
      <c r="P2059" s="1">
        <f t="shared" si="659"/>
        <v>0.13628691200000001</v>
      </c>
      <c r="Q2059">
        <f>SUM(P$2:P2059)</f>
        <v>968.05109608523821</v>
      </c>
      <c r="R2059" s="10">
        <f t="shared" si="657"/>
        <v>9.5400838400000007E-2</v>
      </c>
      <c r="S2059" s="10">
        <f t="shared" si="658"/>
        <v>0.17717298560000003</v>
      </c>
      <c r="T2059" s="22">
        <f>SUM(R$2:R2059)</f>
        <v>683.03576725966582</v>
      </c>
      <c r="U2059" s="22">
        <f>SUM(S$2:S2059)</f>
        <v>1253.0664249108054</v>
      </c>
      <c r="X2059" s="15"/>
      <c r="CD2059" s="20">
        <v>2058</v>
      </c>
      <c r="CE2059" s="20">
        <f t="shared" si="644"/>
        <v>0</v>
      </c>
      <c r="CF2059" s="20">
        <f>T2059</f>
        <v>683.03576725966582</v>
      </c>
      <c r="CG2059" s="20">
        <f>U2059</f>
        <v>1253.0664249108054</v>
      </c>
      <c r="CH2059" s="20">
        <f t="shared" si="649"/>
        <v>203.2000000000001</v>
      </c>
      <c r="CI2059" s="20">
        <f t="shared" si="649"/>
        <v>127</v>
      </c>
      <c r="CJ2059" s="20">
        <f t="shared" si="649"/>
        <v>406.4000000000002</v>
      </c>
      <c r="CK2059" s="20">
        <f t="shared" si="650"/>
        <v>594</v>
      </c>
      <c r="CL2059" s="20">
        <v>10</v>
      </c>
      <c r="CM2059" s="20">
        <f t="shared" si="651"/>
        <v>807.2</v>
      </c>
      <c r="CN2059" s="20">
        <f t="shared" si="652"/>
        <v>2263.4664249108055</v>
      </c>
      <c r="CS2059" s="20" t="e">
        <f t="shared" si="645"/>
        <v>#N/A</v>
      </c>
      <c r="CT2059" s="20" t="e">
        <f t="shared" si="646"/>
        <v>#N/A</v>
      </c>
      <c r="CU2059" s="20" t="e">
        <f t="shared" si="647"/>
        <v>#N/A</v>
      </c>
      <c r="CW2059" s="20">
        <f t="shared" si="653"/>
        <v>0</v>
      </c>
      <c r="CX2059" s="20">
        <f t="shared" si="653"/>
        <v>0</v>
      </c>
      <c r="CY2059" s="20">
        <f t="shared" si="653"/>
        <v>0</v>
      </c>
      <c r="CZ2059" s="20">
        <f t="shared" si="654"/>
        <v>203.2000000000001</v>
      </c>
      <c r="DA2059" s="20">
        <f t="shared" si="654"/>
        <v>127</v>
      </c>
      <c r="DB2059" s="20">
        <f t="shared" si="654"/>
        <v>406.4000000000002</v>
      </c>
      <c r="DE2059" s="20" t="e">
        <f t="shared" si="648"/>
        <v>#N/A</v>
      </c>
      <c r="DF2059" s="20">
        <f t="shared" si="655"/>
        <v>0</v>
      </c>
      <c r="DG2059" s="20">
        <f t="shared" si="656"/>
        <v>594</v>
      </c>
    </row>
    <row r="2060" spans="12:111">
      <c r="L2060" s="15"/>
      <c r="M2060" s="17"/>
      <c r="O2060" s="19">
        <v>2059</v>
      </c>
      <c r="P2060" s="1">
        <f t="shared" si="659"/>
        <v>0.13623022299999996</v>
      </c>
      <c r="Q2060">
        <f>SUM(P$2:P2060)</f>
        <v>968.1873263082382</v>
      </c>
      <c r="R2060" s="10">
        <f t="shared" si="657"/>
        <v>9.5361156099999969E-2</v>
      </c>
      <c r="S2060" s="10">
        <f t="shared" si="658"/>
        <v>0.17709928989999996</v>
      </c>
      <c r="T2060" s="22">
        <f>SUM(R$2:R2060)</f>
        <v>683.13112841576583</v>
      </c>
      <c r="U2060" s="22">
        <f>SUM(S$2:S2060)</f>
        <v>1253.2435242007055</v>
      </c>
      <c r="X2060" s="15"/>
      <c r="CD2060" s="20">
        <v>2059</v>
      </c>
      <c r="CE2060" s="20">
        <f t="shared" si="644"/>
        <v>0</v>
      </c>
      <c r="CF2060" s="20">
        <f>T2060</f>
        <v>683.13112841576583</v>
      </c>
      <c r="CG2060" s="20">
        <f>U2060</f>
        <v>1253.2435242007055</v>
      </c>
      <c r="CH2060" s="20">
        <f t="shared" si="649"/>
        <v>203.2000000000001</v>
      </c>
      <c r="CI2060" s="20">
        <f t="shared" si="649"/>
        <v>127</v>
      </c>
      <c r="CJ2060" s="20">
        <f t="shared" si="649"/>
        <v>406.4000000000002</v>
      </c>
      <c r="CK2060" s="20">
        <f t="shared" si="650"/>
        <v>594</v>
      </c>
      <c r="CL2060" s="20">
        <v>10</v>
      </c>
      <c r="CM2060" s="20">
        <f t="shared" si="651"/>
        <v>807.2</v>
      </c>
      <c r="CN2060" s="20">
        <f t="shared" si="652"/>
        <v>2263.6435242007055</v>
      </c>
      <c r="CS2060" s="20" t="e">
        <f t="shared" si="645"/>
        <v>#N/A</v>
      </c>
      <c r="CT2060" s="20" t="e">
        <f t="shared" si="646"/>
        <v>#N/A</v>
      </c>
      <c r="CU2060" s="20" t="e">
        <f t="shared" si="647"/>
        <v>#N/A</v>
      </c>
      <c r="CW2060" s="20">
        <f t="shared" si="653"/>
        <v>0</v>
      </c>
      <c r="CX2060" s="20">
        <f t="shared" si="653"/>
        <v>0</v>
      </c>
      <c r="CY2060" s="20">
        <f t="shared" si="653"/>
        <v>0</v>
      </c>
      <c r="CZ2060" s="20">
        <f t="shared" si="654"/>
        <v>203.2000000000001</v>
      </c>
      <c r="DA2060" s="20">
        <f t="shared" si="654"/>
        <v>127</v>
      </c>
      <c r="DB2060" s="20">
        <f t="shared" si="654"/>
        <v>406.4000000000002</v>
      </c>
      <c r="DE2060" s="20" t="e">
        <f t="shared" si="648"/>
        <v>#N/A</v>
      </c>
      <c r="DF2060" s="20">
        <f t="shared" si="655"/>
        <v>0</v>
      </c>
      <c r="DG2060" s="20">
        <f t="shared" si="656"/>
        <v>594</v>
      </c>
    </row>
    <row r="2061" spans="12:111">
      <c r="L2061" s="15"/>
      <c r="M2061" s="17"/>
      <c r="O2061" s="19">
        <v>2060</v>
      </c>
      <c r="P2061" s="1">
        <f t="shared" si="659"/>
        <v>0.20426070000000007</v>
      </c>
      <c r="Q2061">
        <f>SUM(P$2:P2061)</f>
        <v>968.39158700823816</v>
      </c>
      <c r="R2061" s="10">
        <f t="shared" si="657"/>
        <v>0.14298249000000005</v>
      </c>
      <c r="S2061" s="10">
        <f t="shared" si="658"/>
        <v>0.26553891000000013</v>
      </c>
      <c r="T2061" s="22">
        <f>SUM(R$2:R2061)</f>
        <v>683.27411090576584</v>
      </c>
      <c r="U2061" s="22">
        <f>SUM(S$2:S2061)</f>
        <v>1253.5090631107055</v>
      </c>
      <c r="X2061" s="15"/>
      <c r="CD2061" s="20">
        <v>2060</v>
      </c>
      <c r="CE2061" s="20">
        <f t="shared" si="644"/>
        <v>0</v>
      </c>
      <c r="CF2061" s="20">
        <f>T2061</f>
        <v>683.27411090576584</v>
      </c>
      <c r="CG2061" s="20">
        <f>U2061</f>
        <v>1253.5090631107055</v>
      </c>
      <c r="CH2061" s="20">
        <f t="shared" si="649"/>
        <v>203.2000000000001</v>
      </c>
      <c r="CI2061" s="20">
        <f t="shared" si="649"/>
        <v>127</v>
      </c>
      <c r="CJ2061" s="20">
        <f t="shared" si="649"/>
        <v>406.4000000000002</v>
      </c>
      <c r="CK2061" s="20">
        <f t="shared" si="650"/>
        <v>594</v>
      </c>
      <c r="CL2061" s="20">
        <v>10</v>
      </c>
      <c r="CM2061" s="20">
        <f t="shared" si="651"/>
        <v>807.2</v>
      </c>
      <c r="CN2061" s="20">
        <f t="shared" si="652"/>
        <v>2263.9090631107056</v>
      </c>
      <c r="CS2061" s="20" t="e">
        <f t="shared" si="645"/>
        <v>#N/A</v>
      </c>
      <c r="CT2061" s="20" t="e">
        <f t="shared" si="646"/>
        <v>#N/A</v>
      </c>
      <c r="CU2061" s="20" t="e">
        <f t="shared" si="647"/>
        <v>#N/A</v>
      </c>
      <c r="CW2061" s="20">
        <f t="shared" si="653"/>
        <v>0</v>
      </c>
      <c r="CX2061" s="20">
        <f t="shared" si="653"/>
        <v>0</v>
      </c>
      <c r="CY2061" s="20">
        <f t="shared" si="653"/>
        <v>0</v>
      </c>
      <c r="CZ2061" s="20">
        <f t="shared" si="654"/>
        <v>203.2000000000001</v>
      </c>
      <c r="DA2061" s="20">
        <f t="shared" si="654"/>
        <v>127</v>
      </c>
      <c r="DB2061" s="20">
        <f t="shared" si="654"/>
        <v>406.4000000000002</v>
      </c>
      <c r="DE2061" s="20" t="e">
        <f t="shared" si="648"/>
        <v>#N/A</v>
      </c>
      <c r="DF2061" s="20">
        <f t="shared" si="655"/>
        <v>0</v>
      </c>
      <c r="DG2061" s="20">
        <f t="shared" si="656"/>
        <v>594</v>
      </c>
    </row>
    <row r="2062" spans="12:111">
      <c r="L2062" s="15"/>
      <c r="M2062" s="17"/>
      <c r="O2062" s="19">
        <v>2061</v>
      </c>
      <c r="P2062" s="1">
        <f t="shared" si="659"/>
        <v>0.13611764300000009</v>
      </c>
      <c r="Q2062">
        <f>SUM(P$2:P2062)</f>
        <v>968.5277046512382</v>
      </c>
      <c r="R2062" s="10">
        <f t="shared" si="657"/>
        <v>9.5282350100000066E-2</v>
      </c>
      <c r="S2062" s="10">
        <f t="shared" si="658"/>
        <v>0.17695293590000014</v>
      </c>
      <c r="T2062" s="22">
        <f>SUM(R$2:R2062)</f>
        <v>683.36939325586582</v>
      </c>
      <c r="U2062" s="22">
        <f>SUM(S$2:S2062)</f>
        <v>1253.6860160466056</v>
      </c>
      <c r="X2062" s="15"/>
      <c r="CD2062" s="20">
        <v>2061</v>
      </c>
      <c r="CE2062" s="20">
        <f t="shared" si="644"/>
        <v>0</v>
      </c>
      <c r="CF2062" s="20">
        <f>T2062</f>
        <v>683.36939325586582</v>
      </c>
      <c r="CG2062" s="20">
        <f>U2062</f>
        <v>1253.6860160466056</v>
      </c>
      <c r="CH2062" s="20">
        <f t="shared" si="649"/>
        <v>203.2000000000001</v>
      </c>
      <c r="CI2062" s="20">
        <f t="shared" si="649"/>
        <v>127</v>
      </c>
      <c r="CJ2062" s="20">
        <f t="shared" si="649"/>
        <v>406.4000000000002</v>
      </c>
      <c r="CK2062" s="20">
        <f t="shared" si="650"/>
        <v>594</v>
      </c>
      <c r="CL2062" s="20">
        <v>10</v>
      </c>
      <c r="CM2062" s="20">
        <f t="shared" si="651"/>
        <v>807.2</v>
      </c>
      <c r="CN2062" s="20">
        <f t="shared" si="652"/>
        <v>2264.0860160466059</v>
      </c>
      <c r="CS2062" s="20" t="e">
        <f t="shared" si="645"/>
        <v>#N/A</v>
      </c>
      <c r="CT2062" s="20" t="e">
        <f t="shared" si="646"/>
        <v>#N/A</v>
      </c>
      <c r="CU2062" s="20" t="e">
        <f t="shared" si="647"/>
        <v>#N/A</v>
      </c>
      <c r="CW2062" s="20">
        <f t="shared" si="653"/>
        <v>0</v>
      </c>
      <c r="CX2062" s="20">
        <f t="shared" si="653"/>
        <v>0</v>
      </c>
      <c r="CY2062" s="20">
        <f t="shared" si="653"/>
        <v>0</v>
      </c>
      <c r="CZ2062" s="20">
        <f t="shared" si="654"/>
        <v>203.2000000000001</v>
      </c>
      <c r="DA2062" s="20">
        <f t="shared" si="654"/>
        <v>127</v>
      </c>
      <c r="DB2062" s="20">
        <f t="shared" si="654"/>
        <v>406.4000000000002</v>
      </c>
      <c r="DE2062" s="20" t="e">
        <f t="shared" si="648"/>
        <v>#N/A</v>
      </c>
      <c r="DF2062" s="20">
        <f t="shared" si="655"/>
        <v>0</v>
      </c>
      <c r="DG2062" s="20">
        <f t="shared" si="656"/>
        <v>594</v>
      </c>
    </row>
    <row r="2063" spans="12:111">
      <c r="L2063" s="15"/>
      <c r="M2063" s="17"/>
      <c r="O2063" s="19">
        <v>2062</v>
      </c>
      <c r="P2063" s="1">
        <f t="shared" si="659"/>
        <v>0.13606175199999998</v>
      </c>
      <c r="Q2063">
        <f>SUM(P$2:P2063)</f>
        <v>968.66376640323824</v>
      </c>
      <c r="R2063" s="10">
        <f t="shared" si="657"/>
        <v>9.5243226399999978E-2</v>
      </c>
      <c r="S2063" s="10">
        <f t="shared" si="658"/>
        <v>0.17688027759999997</v>
      </c>
      <c r="T2063" s="22">
        <f>SUM(R$2:R2063)</f>
        <v>683.46463648226586</v>
      </c>
      <c r="U2063" s="22">
        <f>SUM(S$2:S2063)</f>
        <v>1253.8628963242056</v>
      </c>
      <c r="X2063" s="15"/>
      <c r="CD2063" s="20">
        <v>2062</v>
      </c>
      <c r="CE2063" s="20">
        <f t="shared" si="644"/>
        <v>0</v>
      </c>
      <c r="CF2063" s="20">
        <f>T2063</f>
        <v>683.46463648226586</v>
      </c>
      <c r="CG2063" s="20">
        <f>U2063</f>
        <v>1253.8628963242056</v>
      </c>
      <c r="CH2063" s="20">
        <f t="shared" si="649"/>
        <v>203.2000000000001</v>
      </c>
      <c r="CI2063" s="20">
        <f t="shared" si="649"/>
        <v>127</v>
      </c>
      <c r="CJ2063" s="20">
        <f t="shared" si="649"/>
        <v>406.4000000000002</v>
      </c>
      <c r="CK2063" s="20">
        <f t="shared" si="650"/>
        <v>594</v>
      </c>
      <c r="CL2063" s="20">
        <v>10</v>
      </c>
      <c r="CM2063" s="20">
        <f t="shared" si="651"/>
        <v>807.2</v>
      </c>
      <c r="CN2063" s="20">
        <f t="shared" si="652"/>
        <v>2264.2628963242059</v>
      </c>
      <c r="CS2063" s="20" t="e">
        <f t="shared" si="645"/>
        <v>#N/A</v>
      </c>
      <c r="CT2063" s="20" t="e">
        <f t="shared" si="646"/>
        <v>#N/A</v>
      </c>
      <c r="CU2063" s="20" t="e">
        <f t="shared" si="647"/>
        <v>#N/A</v>
      </c>
      <c r="CW2063" s="20">
        <f t="shared" si="653"/>
        <v>0</v>
      </c>
      <c r="CX2063" s="20">
        <f t="shared" si="653"/>
        <v>0</v>
      </c>
      <c r="CY2063" s="20">
        <f t="shared" si="653"/>
        <v>0</v>
      </c>
      <c r="CZ2063" s="20">
        <f t="shared" si="654"/>
        <v>203.2000000000001</v>
      </c>
      <c r="DA2063" s="20">
        <f t="shared" si="654"/>
        <v>127</v>
      </c>
      <c r="DB2063" s="20">
        <f t="shared" si="654"/>
        <v>406.4000000000002</v>
      </c>
      <c r="DE2063" s="20" t="e">
        <f t="shared" si="648"/>
        <v>#N/A</v>
      </c>
      <c r="DF2063" s="20">
        <f t="shared" si="655"/>
        <v>0</v>
      </c>
      <c r="DG2063" s="20">
        <f t="shared" si="656"/>
        <v>594</v>
      </c>
    </row>
    <row r="2064" spans="12:111">
      <c r="L2064" s="15"/>
      <c r="M2064" s="17"/>
      <c r="O2064" s="19">
        <v>2063</v>
      </c>
      <c r="P2064" s="1">
        <f t="shared" si="659"/>
        <v>0.13600612699999998</v>
      </c>
      <c r="Q2064">
        <f>SUM(P$2:P2064)</f>
        <v>968.79977253023822</v>
      </c>
      <c r="R2064" s="10">
        <f t="shared" si="657"/>
        <v>9.5204288899999975E-2</v>
      </c>
      <c r="S2064" s="10">
        <f t="shared" si="658"/>
        <v>0.17680796509999996</v>
      </c>
      <c r="T2064" s="22">
        <f>SUM(R$2:R2064)</f>
        <v>683.55984077116591</v>
      </c>
      <c r="U2064" s="22">
        <f>SUM(S$2:S2064)</f>
        <v>1254.0397042893055</v>
      </c>
      <c r="X2064" s="15"/>
      <c r="CD2064" s="20">
        <v>2063</v>
      </c>
      <c r="CE2064" s="20">
        <f t="shared" si="644"/>
        <v>0</v>
      </c>
      <c r="CF2064" s="20">
        <f>T2064</f>
        <v>683.55984077116591</v>
      </c>
      <c r="CG2064" s="20">
        <f>U2064</f>
        <v>1254.0397042893055</v>
      </c>
      <c r="CH2064" s="20">
        <f t="shared" si="649"/>
        <v>203.2000000000001</v>
      </c>
      <c r="CI2064" s="20">
        <f t="shared" si="649"/>
        <v>127</v>
      </c>
      <c r="CJ2064" s="20">
        <f t="shared" si="649"/>
        <v>406.4000000000002</v>
      </c>
      <c r="CK2064" s="20">
        <f t="shared" si="650"/>
        <v>594</v>
      </c>
      <c r="CL2064" s="20">
        <v>10</v>
      </c>
      <c r="CM2064" s="20">
        <f t="shared" si="651"/>
        <v>807.2</v>
      </c>
      <c r="CN2064" s="20">
        <f t="shared" si="652"/>
        <v>2264.4397042893056</v>
      </c>
      <c r="CS2064" s="20" t="e">
        <f t="shared" si="645"/>
        <v>#N/A</v>
      </c>
      <c r="CT2064" s="20" t="e">
        <f t="shared" si="646"/>
        <v>#N/A</v>
      </c>
      <c r="CU2064" s="20" t="e">
        <f t="shared" si="647"/>
        <v>#N/A</v>
      </c>
      <c r="CW2064" s="20">
        <f t="shared" si="653"/>
        <v>0</v>
      </c>
      <c r="CX2064" s="20">
        <f t="shared" si="653"/>
        <v>0</v>
      </c>
      <c r="CY2064" s="20">
        <f t="shared" si="653"/>
        <v>0</v>
      </c>
      <c r="CZ2064" s="20">
        <f t="shared" si="654"/>
        <v>203.2000000000001</v>
      </c>
      <c r="DA2064" s="20">
        <f t="shared" si="654"/>
        <v>127</v>
      </c>
      <c r="DB2064" s="20">
        <f t="shared" si="654"/>
        <v>406.4000000000002</v>
      </c>
      <c r="DE2064" s="20" t="e">
        <f t="shared" si="648"/>
        <v>#N/A</v>
      </c>
      <c r="DF2064" s="20">
        <f t="shared" si="655"/>
        <v>0</v>
      </c>
      <c r="DG2064" s="20">
        <f t="shared" si="656"/>
        <v>594</v>
      </c>
    </row>
    <row r="2065" spans="12:111">
      <c r="L2065" s="15"/>
      <c r="M2065" s="17"/>
      <c r="O2065" s="19">
        <v>2064</v>
      </c>
      <c r="P2065" s="1">
        <f t="shared" si="659"/>
        <v>0.13595076800000011</v>
      </c>
      <c r="Q2065">
        <f>SUM(P$2:P2065)</f>
        <v>968.93572329823826</v>
      </c>
      <c r="R2065" s="10">
        <f t="shared" si="657"/>
        <v>9.5165537600000072E-2</v>
      </c>
      <c r="S2065" s="10">
        <f t="shared" si="658"/>
        <v>0.17673599840000015</v>
      </c>
      <c r="T2065" s="22">
        <f>SUM(R$2:R2065)</f>
        <v>683.65500630876591</v>
      </c>
      <c r="U2065" s="22">
        <f>SUM(S$2:S2065)</f>
        <v>1254.2164402877056</v>
      </c>
      <c r="X2065" s="15"/>
      <c r="CD2065" s="20">
        <v>2064</v>
      </c>
      <c r="CE2065" s="20">
        <f t="shared" si="644"/>
        <v>0</v>
      </c>
      <c r="CF2065" s="20">
        <f>T2065</f>
        <v>683.65500630876591</v>
      </c>
      <c r="CG2065" s="20">
        <f>U2065</f>
        <v>1254.2164402877056</v>
      </c>
      <c r="CH2065" s="20">
        <f t="shared" si="649"/>
        <v>203.2000000000001</v>
      </c>
      <c r="CI2065" s="20">
        <f t="shared" si="649"/>
        <v>127</v>
      </c>
      <c r="CJ2065" s="20">
        <f t="shared" si="649"/>
        <v>406.4000000000002</v>
      </c>
      <c r="CK2065" s="20">
        <f t="shared" si="650"/>
        <v>594</v>
      </c>
      <c r="CL2065" s="20">
        <v>10</v>
      </c>
      <c r="CM2065" s="20">
        <f t="shared" si="651"/>
        <v>807.2</v>
      </c>
      <c r="CN2065" s="20">
        <f t="shared" si="652"/>
        <v>2264.6164402877057</v>
      </c>
      <c r="CS2065" s="20" t="e">
        <f t="shared" si="645"/>
        <v>#N/A</v>
      </c>
      <c r="CT2065" s="20" t="e">
        <f t="shared" si="646"/>
        <v>#N/A</v>
      </c>
      <c r="CU2065" s="20" t="e">
        <f t="shared" si="647"/>
        <v>#N/A</v>
      </c>
      <c r="CW2065" s="20">
        <f t="shared" si="653"/>
        <v>0</v>
      </c>
      <c r="CX2065" s="20">
        <f t="shared" si="653"/>
        <v>0</v>
      </c>
      <c r="CY2065" s="20">
        <f t="shared" si="653"/>
        <v>0</v>
      </c>
      <c r="CZ2065" s="20">
        <f t="shared" si="654"/>
        <v>203.2000000000001</v>
      </c>
      <c r="DA2065" s="20">
        <f t="shared" si="654"/>
        <v>127</v>
      </c>
      <c r="DB2065" s="20">
        <f t="shared" si="654"/>
        <v>406.4000000000002</v>
      </c>
      <c r="DE2065" s="20" t="e">
        <f t="shared" si="648"/>
        <v>#N/A</v>
      </c>
      <c r="DF2065" s="20">
        <f t="shared" si="655"/>
        <v>0</v>
      </c>
      <c r="DG2065" s="20">
        <f t="shared" si="656"/>
        <v>594</v>
      </c>
    </row>
    <row r="2066" spans="12:111">
      <c r="L2066" s="15"/>
      <c r="M2066" s="17"/>
      <c r="O2066" s="19">
        <v>2065</v>
      </c>
      <c r="P2066" s="1">
        <f t="shared" si="659"/>
        <v>0.20384351250000007</v>
      </c>
      <c r="Q2066">
        <f>SUM(P$2:P2066)</f>
        <v>969.1395668107383</v>
      </c>
      <c r="R2066" s="10">
        <f t="shared" si="657"/>
        <v>0.14269045875000005</v>
      </c>
      <c r="S2066" s="10">
        <f t="shared" si="658"/>
        <v>0.26499656625000012</v>
      </c>
      <c r="T2066" s="22">
        <f>SUM(R$2:R2066)</f>
        <v>683.79769676751596</v>
      </c>
      <c r="U2066" s="22">
        <f>SUM(S$2:S2066)</f>
        <v>1254.4814368539555</v>
      </c>
      <c r="X2066" s="15"/>
      <c r="CD2066" s="20">
        <v>2065</v>
      </c>
      <c r="CE2066" s="20">
        <f t="shared" si="644"/>
        <v>0</v>
      </c>
      <c r="CF2066" s="20">
        <f>T2066</f>
        <v>683.79769676751596</v>
      </c>
      <c r="CG2066" s="20">
        <f>U2066</f>
        <v>1254.4814368539555</v>
      </c>
      <c r="CH2066" s="20">
        <f t="shared" si="649"/>
        <v>203.2000000000001</v>
      </c>
      <c r="CI2066" s="20">
        <f t="shared" si="649"/>
        <v>127</v>
      </c>
      <c r="CJ2066" s="20">
        <f t="shared" si="649"/>
        <v>406.4000000000002</v>
      </c>
      <c r="CK2066" s="20">
        <f t="shared" si="650"/>
        <v>594</v>
      </c>
      <c r="CL2066" s="20">
        <v>10</v>
      </c>
      <c r="CM2066" s="20">
        <f t="shared" si="651"/>
        <v>807.2</v>
      </c>
      <c r="CN2066" s="20">
        <f t="shared" si="652"/>
        <v>2264.8814368539556</v>
      </c>
      <c r="CS2066" s="20" t="e">
        <f t="shared" si="645"/>
        <v>#N/A</v>
      </c>
      <c r="CT2066" s="20" t="e">
        <f t="shared" si="646"/>
        <v>#N/A</v>
      </c>
      <c r="CU2066" s="20" t="e">
        <f t="shared" si="647"/>
        <v>#N/A</v>
      </c>
      <c r="CW2066" s="20">
        <f t="shared" si="653"/>
        <v>0</v>
      </c>
      <c r="CX2066" s="20">
        <f t="shared" si="653"/>
        <v>0</v>
      </c>
      <c r="CY2066" s="20">
        <f t="shared" si="653"/>
        <v>0</v>
      </c>
      <c r="CZ2066" s="20">
        <f t="shared" si="654"/>
        <v>203.2000000000001</v>
      </c>
      <c r="DA2066" s="20">
        <f t="shared" si="654"/>
        <v>127</v>
      </c>
      <c r="DB2066" s="20">
        <f t="shared" si="654"/>
        <v>406.4000000000002</v>
      </c>
      <c r="DE2066" s="20" t="e">
        <f t="shared" si="648"/>
        <v>#N/A</v>
      </c>
      <c r="DF2066" s="20">
        <f t="shared" si="655"/>
        <v>0</v>
      </c>
      <c r="DG2066" s="20">
        <f t="shared" si="656"/>
        <v>594</v>
      </c>
    </row>
    <row r="2067" spans="12:111">
      <c r="L2067" s="15"/>
      <c r="M2067" s="17"/>
      <c r="O2067" s="19">
        <v>2066</v>
      </c>
      <c r="P2067" s="1">
        <f t="shared" si="659"/>
        <v>0.13584084800000013</v>
      </c>
      <c r="Q2067">
        <f>SUM(P$2:P2067)</f>
        <v>969.27540765873835</v>
      </c>
      <c r="R2067" s="10">
        <f t="shared" si="657"/>
        <v>9.5088593600000076E-2</v>
      </c>
      <c r="S2067" s="10">
        <f t="shared" si="658"/>
        <v>0.17659310240000017</v>
      </c>
      <c r="T2067" s="22">
        <f>SUM(R$2:R2067)</f>
        <v>683.89278536111601</v>
      </c>
      <c r="U2067" s="22">
        <f>SUM(S$2:S2067)</f>
        <v>1254.6580299563554</v>
      </c>
      <c r="X2067" s="15"/>
      <c r="CD2067" s="20">
        <v>2066</v>
      </c>
      <c r="CE2067" s="20">
        <f t="shared" si="644"/>
        <v>0</v>
      </c>
      <c r="CF2067" s="20">
        <f>T2067</f>
        <v>683.89278536111601</v>
      </c>
      <c r="CG2067" s="20">
        <f>U2067</f>
        <v>1254.6580299563554</v>
      </c>
      <c r="CH2067" s="20">
        <f t="shared" si="649"/>
        <v>203.2000000000001</v>
      </c>
      <c r="CI2067" s="20">
        <f t="shared" si="649"/>
        <v>127</v>
      </c>
      <c r="CJ2067" s="20">
        <f t="shared" si="649"/>
        <v>406.4000000000002</v>
      </c>
      <c r="CK2067" s="20">
        <f t="shared" si="650"/>
        <v>594</v>
      </c>
      <c r="CL2067" s="20">
        <v>10</v>
      </c>
      <c r="CM2067" s="20">
        <f t="shared" si="651"/>
        <v>807.2</v>
      </c>
      <c r="CN2067" s="20">
        <f t="shared" si="652"/>
        <v>2265.0580299563558</v>
      </c>
      <c r="CS2067" s="20" t="e">
        <f t="shared" si="645"/>
        <v>#N/A</v>
      </c>
      <c r="CT2067" s="20" t="e">
        <f t="shared" si="646"/>
        <v>#N/A</v>
      </c>
      <c r="CU2067" s="20" t="e">
        <f t="shared" si="647"/>
        <v>#N/A</v>
      </c>
      <c r="CW2067" s="20">
        <f t="shared" si="653"/>
        <v>0</v>
      </c>
      <c r="CX2067" s="20">
        <f t="shared" si="653"/>
        <v>0</v>
      </c>
      <c r="CY2067" s="20">
        <f t="shared" si="653"/>
        <v>0</v>
      </c>
      <c r="CZ2067" s="20">
        <f t="shared" ref="CZ2067:DB2082" si="660">IF(CW2067-CZ2066&gt;0,CW2067,CZ2066)</f>
        <v>203.2000000000001</v>
      </c>
      <c r="DA2067" s="20">
        <f t="shared" si="660"/>
        <v>127</v>
      </c>
      <c r="DB2067" s="20">
        <f t="shared" si="660"/>
        <v>406.4000000000002</v>
      </c>
      <c r="DE2067" s="20" t="e">
        <f t="shared" si="648"/>
        <v>#N/A</v>
      </c>
      <c r="DF2067" s="20">
        <f t="shared" si="655"/>
        <v>0</v>
      </c>
      <c r="DG2067" s="20">
        <f t="shared" si="656"/>
        <v>594</v>
      </c>
    </row>
    <row r="2068" spans="12:111">
      <c r="L2068" s="15"/>
      <c r="M2068" s="17"/>
      <c r="O2068" s="19">
        <v>2067</v>
      </c>
      <c r="P2068" s="1">
        <f t="shared" si="659"/>
        <v>0.13578628700000001</v>
      </c>
      <c r="Q2068">
        <f>SUM(P$2:P2068)</f>
        <v>969.41119394573832</v>
      </c>
      <c r="R2068" s="10">
        <f t="shared" si="657"/>
        <v>9.5050400899999998E-2</v>
      </c>
      <c r="S2068" s="10">
        <f t="shared" si="658"/>
        <v>0.17652217310000001</v>
      </c>
      <c r="T2068" s="22">
        <f>SUM(R$2:R2068)</f>
        <v>683.98783576201606</v>
      </c>
      <c r="U2068" s="22">
        <f>SUM(S$2:S2068)</f>
        <v>1254.8345521294555</v>
      </c>
      <c r="X2068" s="15"/>
      <c r="CD2068" s="20">
        <v>2067</v>
      </c>
      <c r="CE2068" s="20">
        <f t="shared" si="644"/>
        <v>0</v>
      </c>
      <c r="CF2068" s="20">
        <f>T2068</f>
        <v>683.98783576201606</v>
      </c>
      <c r="CG2068" s="20">
        <f>U2068</f>
        <v>1254.8345521294555</v>
      </c>
      <c r="CH2068" s="20">
        <f t="shared" si="649"/>
        <v>203.2000000000001</v>
      </c>
      <c r="CI2068" s="20">
        <f t="shared" si="649"/>
        <v>127</v>
      </c>
      <c r="CJ2068" s="20">
        <f t="shared" si="649"/>
        <v>406.4000000000002</v>
      </c>
      <c r="CK2068" s="20">
        <f t="shared" si="650"/>
        <v>594</v>
      </c>
      <c r="CL2068" s="20">
        <v>10</v>
      </c>
      <c r="CM2068" s="20">
        <f t="shared" si="651"/>
        <v>807.2</v>
      </c>
      <c r="CN2068" s="20">
        <f t="shared" si="652"/>
        <v>2265.2345521294556</v>
      </c>
      <c r="CS2068" s="20" t="e">
        <f t="shared" si="645"/>
        <v>#N/A</v>
      </c>
      <c r="CT2068" s="20" t="e">
        <f t="shared" si="646"/>
        <v>#N/A</v>
      </c>
      <c r="CU2068" s="20" t="e">
        <f t="shared" si="647"/>
        <v>#N/A</v>
      </c>
      <c r="CW2068" s="20">
        <f t="shared" si="653"/>
        <v>0</v>
      </c>
      <c r="CX2068" s="20">
        <f t="shared" si="653"/>
        <v>0</v>
      </c>
      <c r="CY2068" s="20">
        <f t="shared" si="653"/>
        <v>0</v>
      </c>
      <c r="CZ2068" s="20">
        <f t="shared" si="660"/>
        <v>203.2000000000001</v>
      </c>
      <c r="DA2068" s="20">
        <f t="shared" si="660"/>
        <v>127</v>
      </c>
      <c r="DB2068" s="20">
        <f t="shared" si="660"/>
        <v>406.4000000000002</v>
      </c>
      <c r="DE2068" s="20" t="e">
        <f t="shared" si="648"/>
        <v>#N/A</v>
      </c>
      <c r="DF2068" s="20">
        <f t="shared" si="655"/>
        <v>0</v>
      </c>
      <c r="DG2068" s="20">
        <f t="shared" si="656"/>
        <v>594</v>
      </c>
    </row>
    <row r="2069" spans="12:111">
      <c r="L2069" s="15"/>
      <c r="M2069" s="17"/>
      <c r="O2069" s="19">
        <v>2068</v>
      </c>
      <c r="P2069" s="1">
        <f t="shared" si="659"/>
        <v>0.13573199200000002</v>
      </c>
      <c r="Q2069">
        <f>SUM(P$2:P2069)</f>
        <v>969.54692593773837</v>
      </c>
      <c r="R2069" s="10">
        <f t="shared" si="657"/>
        <v>9.5012394400000005E-2</v>
      </c>
      <c r="S2069" s="10">
        <f t="shared" si="658"/>
        <v>0.17645158960000004</v>
      </c>
      <c r="T2069" s="22">
        <f>SUM(R$2:R2069)</f>
        <v>684.08284815641605</v>
      </c>
      <c r="U2069" s="22">
        <f>SUM(S$2:S2069)</f>
        <v>1255.0110037190555</v>
      </c>
      <c r="X2069" s="15"/>
      <c r="CD2069" s="20">
        <v>2068</v>
      </c>
      <c r="CE2069" s="20">
        <f t="shared" si="644"/>
        <v>0</v>
      </c>
      <c r="CF2069" s="20">
        <f>T2069</f>
        <v>684.08284815641605</v>
      </c>
      <c r="CG2069" s="20">
        <f>U2069</f>
        <v>1255.0110037190555</v>
      </c>
      <c r="CH2069" s="20">
        <f t="shared" si="649"/>
        <v>203.2000000000001</v>
      </c>
      <c r="CI2069" s="20">
        <f t="shared" si="649"/>
        <v>127</v>
      </c>
      <c r="CJ2069" s="20">
        <f t="shared" si="649"/>
        <v>406.4000000000002</v>
      </c>
      <c r="CK2069" s="20">
        <f t="shared" si="650"/>
        <v>594</v>
      </c>
      <c r="CL2069" s="20">
        <v>10</v>
      </c>
      <c r="CM2069" s="20">
        <f t="shared" si="651"/>
        <v>807.2</v>
      </c>
      <c r="CN2069" s="20">
        <f t="shared" si="652"/>
        <v>2265.4110037190558</v>
      </c>
      <c r="CS2069" s="20" t="e">
        <f t="shared" si="645"/>
        <v>#N/A</v>
      </c>
      <c r="CT2069" s="20" t="e">
        <f t="shared" si="646"/>
        <v>#N/A</v>
      </c>
      <c r="CU2069" s="20" t="e">
        <f t="shared" si="647"/>
        <v>#N/A</v>
      </c>
      <c r="CW2069" s="20">
        <f t="shared" si="653"/>
        <v>0</v>
      </c>
      <c r="CX2069" s="20">
        <f t="shared" si="653"/>
        <v>0</v>
      </c>
      <c r="CY2069" s="20">
        <f t="shared" si="653"/>
        <v>0</v>
      </c>
      <c r="CZ2069" s="20">
        <f t="shared" si="660"/>
        <v>203.2000000000001</v>
      </c>
      <c r="DA2069" s="20">
        <f t="shared" si="660"/>
        <v>127</v>
      </c>
      <c r="DB2069" s="20">
        <f t="shared" si="660"/>
        <v>406.4000000000002</v>
      </c>
      <c r="DE2069" s="20" t="e">
        <f t="shared" si="648"/>
        <v>#N/A</v>
      </c>
      <c r="DF2069" s="20">
        <f t="shared" si="655"/>
        <v>0</v>
      </c>
      <c r="DG2069" s="20">
        <f t="shared" si="656"/>
        <v>594</v>
      </c>
    </row>
    <row r="2070" spans="12:111">
      <c r="L2070" s="15"/>
      <c r="M2070" s="17"/>
      <c r="O2070" s="19">
        <v>2069</v>
      </c>
      <c r="P2070" s="1">
        <f t="shared" si="659"/>
        <v>0.13567796300000001</v>
      </c>
      <c r="Q2070">
        <f>SUM(P$2:P2070)</f>
        <v>969.6826039007384</v>
      </c>
      <c r="R2070" s="10">
        <f t="shared" si="657"/>
        <v>9.49745741E-2</v>
      </c>
      <c r="S2070" s="10">
        <f t="shared" si="658"/>
        <v>0.17638135190000001</v>
      </c>
      <c r="T2070" s="22">
        <f>SUM(R$2:R2070)</f>
        <v>684.17782273051603</v>
      </c>
      <c r="U2070" s="22">
        <f>SUM(S$2:S2070)</f>
        <v>1255.1873850709555</v>
      </c>
      <c r="X2070" s="15"/>
      <c r="CD2070" s="20">
        <v>2069</v>
      </c>
      <c r="CE2070" s="20">
        <f t="shared" si="644"/>
        <v>0</v>
      </c>
      <c r="CF2070" s="20">
        <f>T2070</f>
        <v>684.17782273051603</v>
      </c>
      <c r="CG2070" s="20">
        <f>U2070</f>
        <v>1255.1873850709555</v>
      </c>
      <c r="CH2070" s="20">
        <f t="shared" si="649"/>
        <v>203.2000000000001</v>
      </c>
      <c r="CI2070" s="20">
        <f t="shared" si="649"/>
        <v>127</v>
      </c>
      <c r="CJ2070" s="20">
        <f t="shared" si="649"/>
        <v>406.4000000000002</v>
      </c>
      <c r="CK2070" s="20">
        <f t="shared" si="650"/>
        <v>594</v>
      </c>
      <c r="CL2070" s="20">
        <v>10</v>
      </c>
      <c r="CM2070" s="20">
        <f t="shared" si="651"/>
        <v>807.2</v>
      </c>
      <c r="CN2070" s="20">
        <f t="shared" si="652"/>
        <v>2265.5873850709559</v>
      </c>
      <c r="CS2070" s="20" t="e">
        <f t="shared" si="645"/>
        <v>#N/A</v>
      </c>
      <c r="CT2070" s="20" t="e">
        <f t="shared" si="646"/>
        <v>#N/A</v>
      </c>
      <c r="CU2070" s="20" t="e">
        <f t="shared" si="647"/>
        <v>#N/A</v>
      </c>
      <c r="CW2070" s="20">
        <f t="shared" si="653"/>
        <v>0</v>
      </c>
      <c r="CX2070" s="20">
        <f t="shared" si="653"/>
        <v>0</v>
      </c>
      <c r="CY2070" s="20">
        <f t="shared" si="653"/>
        <v>0</v>
      </c>
      <c r="CZ2070" s="20">
        <f t="shared" si="660"/>
        <v>203.2000000000001</v>
      </c>
      <c r="DA2070" s="20">
        <f t="shared" si="660"/>
        <v>127</v>
      </c>
      <c r="DB2070" s="20">
        <f t="shared" si="660"/>
        <v>406.4000000000002</v>
      </c>
      <c r="DE2070" s="20" t="e">
        <f t="shared" si="648"/>
        <v>#N/A</v>
      </c>
      <c r="DF2070" s="20">
        <f t="shared" si="655"/>
        <v>0</v>
      </c>
      <c r="DG2070" s="20">
        <f t="shared" si="656"/>
        <v>594</v>
      </c>
    </row>
    <row r="2071" spans="12:111">
      <c r="L2071" s="15"/>
      <c r="M2071" s="17"/>
      <c r="O2071" s="19">
        <v>2070</v>
      </c>
      <c r="P2071" s="1">
        <f t="shared" si="659"/>
        <v>0.20343629999999996</v>
      </c>
      <c r="Q2071">
        <f>SUM(P$2:P2071)</f>
        <v>969.88604020073842</v>
      </c>
      <c r="R2071" s="10">
        <f t="shared" si="657"/>
        <v>0.14240540999999995</v>
      </c>
      <c r="S2071" s="10">
        <f t="shared" si="658"/>
        <v>0.26446718999999996</v>
      </c>
      <c r="T2071" s="22">
        <f>SUM(R$2:R2071)</f>
        <v>684.32022814051606</v>
      </c>
      <c r="U2071" s="22">
        <f>SUM(S$2:S2071)</f>
        <v>1255.4518522609555</v>
      </c>
      <c r="X2071" s="15"/>
      <c r="CD2071" s="20">
        <v>2070</v>
      </c>
      <c r="CE2071" s="20">
        <f t="shared" si="644"/>
        <v>0</v>
      </c>
      <c r="CF2071" s="20">
        <f>T2071</f>
        <v>684.32022814051606</v>
      </c>
      <c r="CG2071" s="20">
        <f>U2071</f>
        <v>1255.4518522609555</v>
      </c>
      <c r="CH2071" s="20">
        <f t="shared" si="649"/>
        <v>203.2000000000001</v>
      </c>
      <c r="CI2071" s="20">
        <f t="shared" si="649"/>
        <v>127</v>
      </c>
      <c r="CJ2071" s="20">
        <f t="shared" si="649"/>
        <v>406.4000000000002</v>
      </c>
      <c r="CK2071" s="20">
        <f t="shared" si="650"/>
        <v>594</v>
      </c>
      <c r="CL2071" s="20">
        <v>10</v>
      </c>
      <c r="CM2071" s="20">
        <f t="shared" si="651"/>
        <v>807.2</v>
      </c>
      <c r="CN2071" s="20">
        <f t="shared" si="652"/>
        <v>2265.8518522609556</v>
      </c>
      <c r="CS2071" s="20" t="e">
        <f t="shared" si="645"/>
        <v>#N/A</v>
      </c>
      <c r="CT2071" s="20" t="e">
        <f t="shared" si="646"/>
        <v>#N/A</v>
      </c>
      <c r="CU2071" s="20" t="e">
        <f t="shared" si="647"/>
        <v>#N/A</v>
      </c>
      <c r="CW2071" s="20">
        <f t="shared" si="653"/>
        <v>0</v>
      </c>
      <c r="CX2071" s="20">
        <f t="shared" si="653"/>
        <v>0</v>
      </c>
      <c r="CY2071" s="20">
        <f t="shared" si="653"/>
        <v>0</v>
      </c>
      <c r="CZ2071" s="20">
        <f t="shared" si="660"/>
        <v>203.2000000000001</v>
      </c>
      <c r="DA2071" s="20">
        <f t="shared" si="660"/>
        <v>127</v>
      </c>
      <c r="DB2071" s="20">
        <f t="shared" si="660"/>
        <v>406.4000000000002</v>
      </c>
      <c r="DE2071" s="20" t="e">
        <f t="shared" si="648"/>
        <v>#N/A</v>
      </c>
      <c r="DF2071" s="20">
        <f t="shared" si="655"/>
        <v>0</v>
      </c>
      <c r="DG2071" s="20">
        <f t="shared" si="656"/>
        <v>594</v>
      </c>
    </row>
    <row r="2072" spans="12:111">
      <c r="L2072" s="15"/>
      <c r="M2072" s="17"/>
      <c r="O2072" s="19">
        <v>2071</v>
      </c>
      <c r="P2072" s="1">
        <f t="shared" si="659"/>
        <v>0.13557070300000021</v>
      </c>
      <c r="Q2072">
        <f>SUM(P$2:P2072)</f>
        <v>970.02161090373841</v>
      </c>
      <c r="R2072" s="10">
        <f t="shared" si="657"/>
        <v>9.4899492100000135E-2</v>
      </c>
      <c r="S2072" s="10">
        <f t="shared" si="658"/>
        <v>0.17624191390000027</v>
      </c>
      <c r="T2072" s="22">
        <f>SUM(R$2:R2072)</f>
        <v>684.41512763261608</v>
      </c>
      <c r="U2072" s="22">
        <f>SUM(S$2:S2072)</f>
        <v>1255.6280941748555</v>
      </c>
      <c r="X2072" s="15"/>
      <c r="CD2072" s="20">
        <v>2071</v>
      </c>
      <c r="CE2072" s="20">
        <f t="shared" si="644"/>
        <v>0</v>
      </c>
      <c r="CF2072" s="20">
        <f>T2072</f>
        <v>684.41512763261608</v>
      </c>
      <c r="CG2072" s="20">
        <f>U2072</f>
        <v>1255.6280941748555</v>
      </c>
      <c r="CH2072" s="20">
        <f t="shared" si="649"/>
        <v>203.2000000000001</v>
      </c>
      <c r="CI2072" s="20">
        <f t="shared" si="649"/>
        <v>127</v>
      </c>
      <c r="CJ2072" s="20">
        <f t="shared" si="649"/>
        <v>406.4000000000002</v>
      </c>
      <c r="CK2072" s="20">
        <f t="shared" si="650"/>
        <v>594</v>
      </c>
      <c r="CL2072" s="20">
        <v>10</v>
      </c>
      <c r="CM2072" s="20">
        <f t="shared" si="651"/>
        <v>807.2</v>
      </c>
      <c r="CN2072" s="20">
        <f t="shared" si="652"/>
        <v>2266.0280941748556</v>
      </c>
      <c r="CS2072" s="20" t="e">
        <f t="shared" si="645"/>
        <v>#N/A</v>
      </c>
      <c r="CT2072" s="20" t="e">
        <f t="shared" si="646"/>
        <v>#N/A</v>
      </c>
      <c r="CU2072" s="20" t="e">
        <f t="shared" si="647"/>
        <v>#N/A</v>
      </c>
      <c r="CW2072" s="20">
        <f t="shared" si="653"/>
        <v>0</v>
      </c>
      <c r="CX2072" s="20">
        <f t="shared" si="653"/>
        <v>0</v>
      </c>
      <c r="CY2072" s="20">
        <f t="shared" si="653"/>
        <v>0</v>
      </c>
      <c r="CZ2072" s="20">
        <f t="shared" si="660"/>
        <v>203.2000000000001</v>
      </c>
      <c r="DA2072" s="20">
        <f t="shared" si="660"/>
        <v>127</v>
      </c>
      <c r="DB2072" s="20">
        <f t="shared" si="660"/>
        <v>406.4000000000002</v>
      </c>
      <c r="DE2072" s="20" t="e">
        <f t="shared" si="648"/>
        <v>#N/A</v>
      </c>
      <c r="DF2072" s="20">
        <f t="shared" si="655"/>
        <v>0</v>
      </c>
      <c r="DG2072" s="20">
        <f t="shared" si="656"/>
        <v>594</v>
      </c>
    </row>
    <row r="2073" spans="12:111">
      <c r="L2073" s="15"/>
      <c r="M2073" s="17"/>
      <c r="O2073" s="19">
        <v>2072</v>
      </c>
      <c r="P2073" s="1">
        <f t="shared" si="659"/>
        <v>0.13551747200000014</v>
      </c>
      <c r="Q2073">
        <f>SUM(P$2:P2073)</f>
        <v>970.15712837573835</v>
      </c>
      <c r="R2073" s="10">
        <f t="shared" si="657"/>
        <v>9.4862230400000094E-2</v>
      </c>
      <c r="S2073" s="10">
        <f t="shared" si="658"/>
        <v>0.1761727136000002</v>
      </c>
      <c r="T2073" s="22">
        <f>SUM(R$2:R2073)</f>
        <v>684.50998986301613</v>
      </c>
      <c r="U2073" s="22">
        <f>SUM(S$2:S2073)</f>
        <v>1255.8042668884555</v>
      </c>
      <c r="X2073" s="15"/>
      <c r="CD2073" s="20">
        <v>2072</v>
      </c>
      <c r="CE2073" s="20">
        <f t="shared" si="644"/>
        <v>0</v>
      </c>
      <c r="CF2073" s="20">
        <f>T2073</f>
        <v>684.50998986301613</v>
      </c>
      <c r="CG2073" s="20">
        <f>U2073</f>
        <v>1255.8042668884555</v>
      </c>
      <c r="CH2073" s="20">
        <f t="shared" si="649"/>
        <v>203.2000000000001</v>
      </c>
      <c r="CI2073" s="20">
        <f t="shared" si="649"/>
        <v>127</v>
      </c>
      <c r="CJ2073" s="20">
        <f t="shared" si="649"/>
        <v>406.4000000000002</v>
      </c>
      <c r="CK2073" s="20">
        <f t="shared" si="650"/>
        <v>594</v>
      </c>
      <c r="CL2073" s="20">
        <v>10</v>
      </c>
      <c r="CM2073" s="20">
        <f t="shared" si="651"/>
        <v>807.2</v>
      </c>
      <c r="CN2073" s="20">
        <f t="shared" si="652"/>
        <v>2266.2042668884555</v>
      </c>
      <c r="CS2073" s="20" t="e">
        <f t="shared" si="645"/>
        <v>#N/A</v>
      </c>
      <c r="CT2073" s="20" t="e">
        <f t="shared" si="646"/>
        <v>#N/A</v>
      </c>
      <c r="CU2073" s="20" t="e">
        <f t="shared" si="647"/>
        <v>#N/A</v>
      </c>
      <c r="CW2073" s="20">
        <f t="shared" si="653"/>
        <v>0</v>
      </c>
      <c r="CX2073" s="20">
        <f t="shared" si="653"/>
        <v>0</v>
      </c>
      <c r="CY2073" s="20">
        <f t="shared" si="653"/>
        <v>0</v>
      </c>
      <c r="CZ2073" s="20">
        <f t="shared" si="660"/>
        <v>203.2000000000001</v>
      </c>
      <c r="DA2073" s="20">
        <f t="shared" si="660"/>
        <v>127</v>
      </c>
      <c r="DB2073" s="20">
        <f t="shared" si="660"/>
        <v>406.4000000000002</v>
      </c>
      <c r="DE2073" s="20" t="e">
        <f t="shared" si="648"/>
        <v>#N/A</v>
      </c>
      <c r="DF2073" s="20">
        <f t="shared" si="655"/>
        <v>0</v>
      </c>
      <c r="DG2073" s="20">
        <f t="shared" si="656"/>
        <v>594</v>
      </c>
    </row>
    <row r="2074" spans="12:111">
      <c r="L2074" s="15"/>
      <c r="M2074" s="17"/>
      <c r="O2074" s="19">
        <v>2073</v>
      </c>
      <c r="P2074" s="1">
        <f t="shared" si="659"/>
        <v>0.13546450700000001</v>
      </c>
      <c r="Q2074">
        <f>SUM(P$2:P2074)</f>
        <v>970.2925928827384</v>
      </c>
      <c r="R2074" s="10">
        <f t="shared" si="657"/>
        <v>9.48251549E-2</v>
      </c>
      <c r="S2074" s="10">
        <f t="shared" si="658"/>
        <v>0.17610385910000001</v>
      </c>
      <c r="T2074" s="22">
        <f>SUM(R$2:R2074)</f>
        <v>684.60481501791617</v>
      </c>
      <c r="U2074" s="22">
        <f>SUM(S$2:S2074)</f>
        <v>1255.9803707475555</v>
      </c>
      <c r="X2074" s="15"/>
      <c r="CD2074" s="20">
        <v>2073</v>
      </c>
      <c r="CE2074" s="20">
        <f t="shared" si="644"/>
        <v>0</v>
      </c>
      <c r="CF2074" s="20">
        <f>T2074</f>
        <v>684.60481501791617</v>
      </c>
      <c r="CG2074" s="20">
        <f>U2074</f>
        <v>1255.9803707475555</v>
      </c>
      <c r="CH2074" s="20">
        <f t="shared" si="649"/>
        <v>203.2000000000001</v>
      </c>
      <c r="CI2074" s="20">
        <f t="shared" si="649"/>
        <v>127</v>
      </c>
      <c r="CJ2074" s="20">
        <f t="shared" si="649"/>
        <v>406.4000000000002</v>
      </c>
      <c r="CK2074" s="20">
        <f t="shared" si="650"/>
        <v>594</v>
      </c>
      <c r="CL2074" s="20">
        <v>10</v>
      </c>
      <c r="CM2074" s="20">
        <f t="shared" si="651"/>
        <v>807.2</v>
      </c>
      <c r="CN2074" s="20">
        <f t="shared" si="652"/>
        <v>2266.3803707475558</v>
      </c>
      <c r="CS2074" s="20" t="e">
        <f t="shared" si="645"/>
        <v>#N/A</v>
      </c>
      <c r="CT2074" s="20" t="e">
        <f t="shared" si="646"/>
        <v>#N/A</v>
      </c>
      <c r="CU2074" s="20" t="e">
        <f t="shared" si="647"/>
        <v>#N/A</v>
      </c>
      <c r="CW2074" s="20">
        <f t="shared" si="653"/>
        <v>0</v>
      </c>
      <c r="CX2074" s="20">
        <f t="shared" si="653"/>
        <v>0</v>
      </c>
      <c r="CY2074" s="20">
        <f t="shared" si="653"/>
        <v>0</v>
      </c>
      <c r="CZ2074" s="20">
        <f t="shared" si="660"/>
        <v>203.2000000000001</v>
      </c>
      <c r="DA2074" s="20">
        <f t="shared" si="660"/>
        <v>127</v>
      </c>
      <c r="DB2074" s="20">
        <f t="shared" si="660"/>
        <v>406.4000000000002</v>
      </c>
      <c r="DE2074" s="20" t="e">
        <f t="shared" si="648"/>
        <v>#N/A</v>
      </c>
      <c r="DF2074" s="20">
        <f t="shared" si="655"/>
        <v>0</v>
      </c>
      <c r="DG2074" s="20">
        <f t="shared" si="656"/>
        <v>594</v>
      </c>
    </row>
    <row r="2075" spans="12:111">
      <c r="L2075" s="15"/>
      <c r="M2075" s="17"/>
      <c r="O2075" s="19">
        <v>2074</v>
      </c>
      <c r="P2075" s="1">
        <f t="shared" si="659"/>
        <v>0.13541180800000002</v>
      </c>
      <c r="Q2075">
        <f>SUM(P$2:P2075)</f>
        <v>970.42800469073836</v>
      </c>
      <c r="R2075" s="10">
        <f t="shared" si="657"/>
        <v>9.4788265600000005E-2</v>
      </c>
      <c r="S2075" s="10">
        <f t="shared" si="658"/>
        <v>0.17603535040000004</v>
      </c>
      <c r="T2075" s="22">
        <f>SUM(R$2:R2075)</f>
        <v>684.69960328351613</v>
      </c>
      <c r="U2075" s="22">
        <f>SUM(S$2:S2075)</f>
        <v>1256.1564060979556</v>
      </c>
      <c r="X2075" s="15"/>
      <c r="CD2075" s="20">
        <v>2074</v>
      </c>
      <c r="CE2075" s="20">
        <f t="shared" si="644"/>
        <v>0</v>
      </c>
      <c r="CF2075" s="20">
        <f>T2075</f>
        <v>684.69960328351613</v>
      </c>
      <c r="CG2075" s="20">
        <f>U2075</f>
        <v>1256.1564060979556</v>
      </c>
      <c r="CH2075" s="20">
        <f t="shared" si="649"/>
        <v>203.2000000000001</v>
      </c>
      <c r="CI2075" s="20">
        <f t="shared" si="649"/>
        <v>127</v>
      </c>
      <c r="CJ2075" s="20">
        <f t="shared" si="649"/>
        <v>406.4000000000002</v>
      </c>
      <c r="CK2075" s="20">
        <f t="shared" si="650"/>
        <v>594</v>
      </c>
      <c r="CL2075" s="20">
        <v>10</v>
      </c>
      <c r="CM2075" s="20">
        <f t="shared" si="651"/>
        <v>807.2</v>
      </c>
      <c r="CN2075" s="20">
        <f t="shared" si="652"/>
        <v>2266.5564060979559</v>
      </c>
      <c r="CS2075" s="20" t="e">
        <f t="shared" si="645"/>
        <v>#N/A</v>
      </c>
      <c r="CT2075" s="20" t="e">
        <f t="shared" si="646"/>
        <v>#N/A</v>
      </c>
      <c r="CU2075" s="20" t="e">
        <f t="shared" si="647"/>
        <v>#N/A</v>
      </c>
      <c r="CW2075" s="20">
        <f t="shared" si="653"/>
        <v>0</v>
      </c>
      <c r="CX2075" s="20">
        <f t="shared" si="653"/>
        <v>0</v>
      </c>
      <c r="CY2075" s="20">
        <f t="shared" si="653"/>
        <v>0</v>
      </c>
      <c r="CZ2075" s="20">
        <f t="shared" si="660"/>
        <v>203.2000000000001</v>
      </c>
      <c r="DA2075" s="20">
        <f t="shared" si="660"/>
        <v>127</v>
      </c>
      <c r="DB2075" s="20">
        <f t="shared" si="660"/>
        <v>406.4000000000002</v>
      </c>
      <c r="DE2075" s="20" t="e">
        <f t="shared" si="648"/>
        <v>#N/A</v>
      </c>
      <c r="DF2075" s="20">
        <f t="shared" si="655"/>
        <v>0</v>
      </c>
      <c r="DG2075" s="20">
        <f t="shared" si="656"/>
        <v>594</v>
      </c>
    </row>
    <row r="2076" spans="12:111">
      <c r="L2076" s="15"/>
      <c r="M2076" s="17"/>
      <c r="O2076" s="19">
        <v>2075</v>
      </c>
      <c r="P2076" s="1">
        <f t="shared" si="659"/>
        <v>0.20303906250000001</v>
      </c>
      <c r="Q2076">
        <f>SUM(P$2:P2076)</f>
        <v>970.63104375323837</v>
      </c>
      <c r="R2076" s="10">
        <f t="shared" si="657"/>
        <v>0.14212734375</v>
      </c>
      <c r="S2076" s="10">
        <f t="shared" si="658"/>
        <v>0.26395078125000004</v>
      </c>
      <c r="T2076" s="22">
        <f>SUM(R$2:R2076)</f>
        <v>684.84173062726609</v>
      </c>
      <c r="U2076" s="22">
        <f>SUM(S$2:S2076)</f>
        <v>1256.4203568792057</v>
      </c>
      <c r="X2076" s="15"/>
      <c r="CD2076" s="20">
        <v>2075</v>
      </c>
      <c r="CE2076" s="20">
        <f t="shared" si="644"/>
        <v>0</v>
      </c>
      <c r="CF2076" s="20">
        <f>T2076</f>
        <v>684.84173062726609</v>
      </c>
      <c r="CG2076" s="20">
        <f>U2076</f>
        <v>1256.4203568792057</v>
      </c>
      <c r="CH2076" s="20">
        <f t="shared" si="649"/>
        <v>203.2000000000001</v>
      </c>
      <c r="CI2076" s="20">
        <f t="shared" si="649"/>
        <v>127</v>
      </c>
      <c r="CJ2076" s="20">
        <f t="shared" si="649"/>
        <v>406.4000000000002</v>
      </c>
      <c r="CK2076" s="20">
        <f t="shared" si="650"/>
        <v>594</v>
      </c>
      <c r="CL2076" s="20">
        <v>10</v>
      </c>
      <c r="CM2076" s="20">
        <f t="shared" si="651"/>
        <v>807.2</v>
      </c>
      <c r="CN2076" s="20">
        <f t="shared" si="652"/>
        <v>2266.820356879206</v>
      </c>
      <c r="CS2076" s="20" t="e">
        <f t="shared" si="645"/>
        <v>#N/A</v>
      </c>
      <c r="CT2076" s="20" t="e">
        <f t="shared" si="646"/>
        <v>#N/A</v>
      </c>
      <c r="CU2076" s="20" t="e">
        <f t="shared" si="647"/>
        <v>#N/A</v>
      </c>
      <c r="CW2076" s="20">
        <f t="shared" si="653"/>
        <v>0</v>
      </c>
      <c r="CX2076" s="20">
        <f t="shared" si="653"/>
        <v>0</v>
      </c>
      <c r="CY2076" s="20">
        <f t="shared" si="653"/>
        <v>0</v>
      </c>
      <c r="CZ2076" s="20">
        <f t="shared" si="660"/>
        <v>203.2000000000001</v>
      </c>
      <c r="DA2076" s="20">
        <f t="shared" si="660"/>
        <v>127</v>
      </c>
      <c r="DB2076" s="20">
        <f t="shared" si="660"/>
        <v>406.4000000000002</v>
      </c>
      <c r="DE2076" s="20" t="e">
        <f t="shared" si="648"/>
        <v>#N/A</v>
      </c>
      <c r="DF2076" s="20">
        <f t="shared" si="655"/>
        <v>0</v>
      </c>
      <c r="DG2076" s="20">
        <f t="shared" si="656"/>
        <v>594</v>
      </c>
    </row>
    <row r="2077" spans="12:111">
      <c r="L2077" s="15"/>
      <c r="M2077" s="17"/>
      <c r="O2077" s="19">
        <v>2076</v>
      </c>
      <c r="P2077" s="1">
        <f t="shared" si="659"/>
        <v>0.1353072080000001</v>
      </c>
      <c r="Q2077">
        <f>SUM(P$2:P2077)</f>
        <v>970.76635096123835</v>
      </c>
      <c r="R2077" s="10">
        <f t="shared" si="657"/>
        <v>9.4715045600000061E-2</v>
      </c>
      <c r="S2077" s="10">
        <f t="shared" si="658"/>
        <v>0.17589937040000014</v>
      </c>
      <c r="T2077" s="22">
        <f>SUM(R$2:R2077)</f>
        <v>684.93644567286606</v>
      </c>
      <c r="U2077" s="22">
        <f>SUM(S$2:S2077)</f>
        <v>1256.5962562496056</v>
      </c>
      <c r="X2077" s="15"/>
      <c r="CD2077" s="20">
        <v>2076</v>
      </c>
      <c r="CE2077" s="20">
        <f t="shared" si="644"/>
        <v>0</v>
      </c>
      <c r="CF2077" s="20">
        <f>T2077</f>
        <v>684.93644567286606</v>
      </c>
      <c r="CG2077" s="20">
        <f>U2077</f>
        <v>1256.5962562496056</v>
      </c>
      <c r="CH2077" s="20">
        <f t="shared" si="649"/>
        <v>203.2000000000001</v>
      </c>
      <c r="CI2077" s="20">
        <f t="shared" si="649"/>
        <v>127</v>
      </c>
      <c r="CJ2077" s="20">
        <f t="shared" si="649"/>
        <v>406.4000000000002</v>
      </c>
      <c r="CK2077" s="20">
        <f t="shared" si="650"/>
        <v>594</v>
      </c>
      <c r="CL2077" s="20">
        <v>10</v>
      </c>
      <c r="CM2077" s="20">
        <f t="shared" si="651"/>
        <v>807.2</v>
      </c>
      <c r="CN2077" s="20">
        <f t="shared" si="652"/>
        <v>2266.9962562496057</v>
      </c>
      <c r="CS2077" s="20" t="e">
        <f t="shared" si="645"/>
        <v>#N/A</v>
      </c>
      <c r="CT2077" s="20" t="e">
        <f t="shared" si="646"/>
        <v>#N/A</v>
      </c>
      <c r="CU2077" s="20" t="e">
        <f t="shared" si="647"/>
        <v>#N/A</v>
      </c>
      <c r="CW2077" s="20">
        <f t="shared" si="653"/>
        <v>0</v>
      </c>
      <c r="CX2077" s="20">
        <f t="shared" si="653"/>
        <v>0</v>
      </c>
      <c r="CY2077" s="20">
        <f t="shared" si="653"/>
        <v>0</v>
      </c>
      <c r="CZ2077" s="20">
        <f t="shared" si="660"/>
        <v>203.2000000000001</v>
      </c>
      <c r="DA2077" s="20">
        <f t="shared" si="660"/>
        <v>127</v>
      </c>
      <c r="DB2077" s="20">
        <f t="shared" si="660"/>
        <v>406.4000000000002</v>
      </c>
      <c r="DE2077" s="20" t="e">
        <f t="shared" si="648"/>
        <v>#N/A</v>
      </c>
      <c r="DF2077" s="20">
        <f t="shared" si="655"/>
        <v>0</v>
      </c>
      <c r="DG2077" s="20">
        <f t="shared" si="656"/>
        <v>594</v>
      </c>
    </row>
    <row r="2078" spans="12:111">
      <c r="L2078" s="15"/>
      <c r="M2078" s="17"/>
      <c r="O2078" s="19">
        <v>2077</v>
      </c>
      <c r="P2078" s="1">
        <f t="shared" si="659"/>
        <v>0.13525530700000002</v>
      </c>
      <c r="Q2078">
        <f>SUM(P$2:P2078)</f>
        <v>970.90160626823831</v>
      </c>
      <c r="R2078" s="10">
        <f t="shared" si="657"/>
        <v>9.4678714900000002E-2</v>
      </c>
      <c r="S2078" s="10">
        <f t="shared" si="658"/>
        <v>0.17583189910000002</v>
      </c>
      <c r="T2078" s="22">
        <f>SUM(R$2:R2078)</f>
        <v>685.03112438776611</v>
      </c>
      <c r="U2078" s="22">
        <f>SUM(S$2:S2078)</f>
        <v>1256.7720881487057</v>
      </c>
      <c r="X2078" s="15"/>
      <c r="CD2078" s="20">
        <v>2077</v>
      </c>
      <c r="CE2078" s="20">
        <f t="shared" si="644"/>
        <v>0</v>
      </c>
      <c r="CF2078" s="20">
        <f>T2078</f>
        <v>685.03112438776611</v>
      </c>
      <c r="CG2078" s="20">
        <f>U2078</f>
        <v>1256.7720881487057</v>
      </c>
      <c r="CH2078" s="20">
        <f t="shared" si="649"/>
        <v>203.2000000000001</v>
      </c>
      <c r="CI2078" s="20">
        <f t="shared" si="649"/>
        <v>127</v>
      </c>
      <c r="CJ2078" s="20">
        <f t="shared" si="649"/>
        <v>406.4000000000002</v>
      </c>
      <c r="CK2078" s="20">
        <f t="shared" si="650"/>
        <v>594</v>
      </c>
      <c r="CL2078" s="20">
        <v>10</v>
      </c>
      <c r="CM2078" s="20">
        <f t="shared" si="651"/>
        <v>807.2</v>
      </c>
      <c r="CN2078" s="20">
        <f t="shared" si="652"/>
        <v>2267.1720881487058</v>
      </c>
      <c r="CS2078" s="20" t="e">
        <f t="shared" si="645"/>
        <v>#N/A</v>
      </c>
      <c r="CT2078" s="20" t="e">
        <f t="shared" si="646"/>
        <v>#N/A</v>
      </c>
      <c r="CU2078" s="20" t="e">
        <f t="shared" si="647"/>
        <v>#N/A</v>
      </c>
      <c r="CW2078" s="20">
        <f t="shared" si="653"/>
        <v>0</v>
      </c>
      <c r="CX2078" s="20">
        <f t="shared" si="653"/>
        <v>0</v>
      </c>
      <c r="CY2078" s="20">
        <f t="shared" si="653"/>
        <v>0</v>
      </c>
      <c r="CZ2078" s="20">
        <f t="shared" si="660"/>
        <v>203.2000000000001</v>
      </c>
      <c r="DA2078" s="20">
        <f t="shared" si="660"/>
        <v>127</v>
      </c>
      <c r="DB2078" s="20">
        <f t="shared" si="660"/>
        <v>406.4000000000002</v>
      </c>
      <c r="DE2078" s="20" t="e">
        <f t="shared" si="648"/>
        <v>#N/A</v>
      </c>
      <c r="DF2078" s="20">
        <f t="shared" si="655"/>
        <v>0</v>
      </c>
      <c r="DG2078" s="20">
        <f t="shared" si="656"/>
        <v>594</v>
      </c>
    </row>
    <row r="2079" spans="12:111">
      <c r="L2079" s="15"/>
      <c r="M2079" s="17"/>
      <c r="O2079" s="19">
        <v>2078</v>
      </c>
      <c r="P2079" s="1">
        <f t="shared" si="659"/>
        <v>0.13520367200000008</v>
      </c>
      <c r="Q2079">
        <f>SUM(P$2:P2079)</f>
        <v>971.0368099402383</v>
      </c>
      <c r="R2079" s="10">
        <f t="shared" si="657"/>
        <v>9.4642570400000056E-2</v>
      </c>
      <c r="S2079" s="10">
        <f t="shared" si="658"/>
        <v>0.17576477360000012</v>
      </c>
      <c r="T2079" s="22">
        <f>SUM(R$2:R2079)</f>
        <v>685.12576695816608</v>
      </c>
      <c r="U2079" s="22">
        <f>SUM(S$2:S2079)</f>
        <v>1256.9478529223056</v>
      </c>
      <c r="X2079" s="15"/>
      <c r="CD2079" s="20">
        <v>2078</v>
      </c>
      <c r="CE2079" s="20">
        <f t="shared" si="644"/>
        <v>0</v>
      </c>
      <c r="CF2079" s="20">
        <f>T2079</f>
        <v>685.12576695816608</v>
      </c>
      <c r="CG2079" s="20">
        <f>U2079</f>
        <v>1256.9478529223056</v>
      </c>
      <c r="CH2079" s="20">
        <f t="shared" si="649"/>
        <v>203.2000000000001</v>
      </c>
      <c r="CI2079" s="20">
        <f t="shared" si="649"/>
        <v>127</v>
      </c>
      <c r="CJ2079" s="20">
        <f t="shared" si="649"/>
        <v>406.4000000000002</v>
      </c>
      <c r="CK2079" s="20">
        <f t="shared" si="650"/>
        <v>594</v>
      </c>
      <c r="CL2079" s="20">
        <v>10</v>
      </c>
      <c r="CM2079" s="20">
        <f t="shared" si="651"/>
        <v>807.2</v>
      </c>
      <c r="CN2079" s="20">
        <f t="shared" si="652"/>
        <v>2267.3478529223057</v>
      </c>
      <c r="CS2079" s="20" t="e">
        <f t="shared" si="645"/>
        <v>#N/A</v>
      </c>
      <c r="CT2079" s="20" t="e">
        <f t="shared" si="646"/>
        <v>#N/A</v>
      </c>
      <c r="CU2079" s="20" t="e">
        <f t="shared" si="647"/>
        <v>#N/A</v>
      </c>
      <c r="CW2079" s="20">
        <f t="shared" si="653"/>
        <v>0</v>
      </c>
      <c r="CX2079" s="20">
        <f t="shared" si="653"/>
        <v>0</v>
      </c>
      <c r="CY2079" s="20">
        <f t="shared" si="653"/>
        <v>0</v>
      </c>
      <c r="CZ2079" s="20">
        <f t="shared" si="660"/>
        <v>203.2000000000001</v>
      </c>
      <c r="DA2079" s="20">
        <f t="shared" si="660"/>
        <v>127</v>
      </c>
      <c r="DB2079" s="20">
        <f t="shared" si="660"/>
        <v>406.4000000000002</v>
      </c>
      <c r="DE2079" s="20" t="e">
        <f t="shared" si="648"/>
        <v>#N/A</v>
      </c>
      <c r="DF2079" s="20">
        <f t="shared" si="655"/>
        <v>0</v>
      </c>
      <c r="DG2079" s="20">
        <f t="shared" si="656"/>
        <v>594</v>
      </c>
    </row>
    <row r="2080" spans="12:111">
      <c r="L2080" s="15"/>
      <c r="M2080" s="17"/>
      <c r="O2080" s="19">
        <v>2079</v>
      </c>
      <c r="P2080" s="1">
        <f t="shared" si="659"/>
        <v>0.13515230299999995</v>
      </c>
      <c r="Q2080">
        <f>SUM(P$2:P2080)</f>
        <v>971.17196224323834</v>
      </c>
      <c r="R2080" s="10">
        <f t="shared" si="657"/>
        <v>9.4606612099999959E-2</v>
      </c>
      <c r="S2080" s="10">
        <f t="shared" si="658"/>
        <v>0.17569799389999993</v>
      </c>
      <c r="T2080" s="22">
        <f>SUM(R$2:R2080)</f>
        <v>685.22037357026613</v>
      </c>
      <c r="U2080" s="22">
        <f>SUM(S$2:S2080)</f>
        <v>1257.1235509162057</v>
      </c>
      <c r="X2080" s="15"/>
      <c r="CD2080" s="20">
        <v>2079</v>
      </c>
      <c r="CE2080" s="20">
        <f t="shared" si="644"/>
        <v>0</v>
      </c>
      <c r="CF2080" s="20">
        <f>T2080</f>
        <v>685.22037357026613</v>
      </c>
      <c r="CG2080" s="20">
        <f>U2080</f>
        <v>1257.1235509162057</v>
      </c>
      <c r="CH2080" s="20">
        <f t="shared" si="649"/>
        <v>203.2000000000001</v>
      </c>
      <c r="CI2080" s="20">
        <f t="shared" si="649"/>
        <v>127</v>
      </c>
      <c r="CJ2080" s="20">
        <f t="shared" si="649"/>
        <v>406.4000000000002</v>
      </c>
      <c r="CK2080" s="20">
        <f t="shared" si="650"/>
        <v>594</v>
      </c>
      <c r="CL2080" s="20">
        <v>10</v>
      </c>
      <c r="CM2080" s="20">
        <f t="shared" si="651"/>
        <v>807.2</v>
      </c>
      <c r="CN2080" s="20">
        <f t="shared" si="652"/>
        <v>2267.5235509162057</v>
      </c>
      <c r="CS2080" s="20" t="e">
        <f t="shared" si="645"/>
        <v>#N/A</v>
      </c>
      <c r="CT2080" s="20" t="e">
        <f t="shared" si="646"/>
        <v>#N/A</v>
      </c>
      <c r="CU2080" s="20" t="e">
        <f t="shared" si="647"/>
        <v>#N/A</v>
      </c>
      <c r="CW2080" s="20">
        <f t="shared" si="653"/>
        <v>0</v>
      </c>
      <c r="CX2080" s="20">
        <f t="shared" si="653"/>
        <v>0</v>
      </c>
      <c r="CY2080" s="20">
        <f t="shared" si="653"/>
        <v>0</v>
      </c>
      <c r="CZ2080" s="20">
        <f t="shared" si="660"/>
        <v>203.2000000000001</v>
      </c>
      <c r="DA2080" s="20">
        <f t="shared" si="660"/>
        <v>127</v>
      </c>
      <c r="DB2080" s="20">
        <f t="shared" si="660"/>
        <v>406.4000000000002</v>
      </c>
      <c r="DE2080" s="20" t="e">
        <f t="shared" si="648"/>
        <v>#N/A</v>
      </c>
      <c r="DF2080" s="20">
        <f t="shared" si="655"/>
        <v>0</v>
      </c>
      <c r="DG2080" s="20">
        <f t="shared" si="656"/>
        <v>594</v>
      </c>
    </row>
    <row r="2081" spans="12:111">
      <c r="L2081" s="15"/>
      <c r="M2081" s="17"/>
      <c r="O2081" s="19">
        <v>2080</v>
      </c>
      <c r="P2081" s="1">
        <f t="shared" si="659"/>
        <v>0.20265179999999994</v>
      </c>
      <c r="Q2081">
        <f>SUM(P$2:P2081)</f>
        <v>971.37461404323835</v>
      </c>
      <c r="R2081" s="10">
        <f t="shared" si="657"/>
        <v>0.14185625999999996</v>
      </c>
      <c r="S2081" s="10">
        <f t="shared" si="658"/>
        <v>0.26344733999999992</v>
      </c>
      <c r="T2081" s="22">
        <f>SUM(R$2:R2081)</f>
        <v>685.36222983026619</v>
      </c>
      <c r="U2081" s="22">
        <f>SUM(S$2:S2081)</f>
        <v>1257.3869982562057</v>
      </c>
      <c r="X2081" s="15"/>
      <c r="CD2081" s="20">
        <v>2080</v>
      </c>
      <c r="CE2081" s="20">
        <f t="shared" si="644"/>
        <v>0</v>
      </c>
      <c r="CF2081" s="20">
        <f>T2081</f>
        <v>685.36222983026619</v>
      </c>
      <c r="CG2081" s="20">
        <f>U2081</f>
        <v>1257.3869982562057</v>
      </c>
      <c r="CH2081" s="20">
        <f t="shared" si="649"/>
        <v>203.2000000000001</v>
      </c>
      <c r="CI2081" s="20">
        <f t="shared" si="649"/>
        <v>127</v>
      </c>
      <c r="CJ2081" s="20">
        <f t="shared" si="649"/>
        <v>406.4000000000002</v>
      </c>
      <c r="CK2081" s="20">
        <f t="shared" si="650"/>
        <v>594</v>
      </c>
      <c r="CL2081" s="20">
        <v>10</v>
      </c>
      <c r="CM2081" s="20">
        <f t="shared" si="651"/>
        <v>807.2</v>
      </c>
      <c r="CN2081" s="20">
        <f t="shared" si="652"/>
        <v>2267.7869982562061</v>
      </c>
      <c r="CS2081" s="20" t="e">
        <f t="shared" si="645"/>
        <v>#N/A</v>
      </c>
      <c r="CT2081" s="20" t="e">
        <f t="shared" si="646"/>
        <v>#N/A</v>
      </c>
      <c r="CU2081" s="20" t="e">
        <f t="shared" si="647"/>
        <v>#N/A</v>
      </c>
      <c r="CW2081" s="20">
        <f t="shared" si="653"/>
        <v>0</v>
      </c>
      <c r="CX2081" s="20">
        <f t="shared" si="653"/>
        <v>0</v>
      </c>
      <c r="CY2081" s="20">
        <f t="shared" si="653"/>
        <v>0</v>
      </c>
      <c r="CZ2081" s="20">
        <f t="shared" si="660"/>
        <v>203.2000000000001</v>
      </c>
      <c r="DA2081" s="20">
        <f t="shared" si="660"/>
        <v>127</v>
      </c>
      <c r="DB2081" s="20">
        <f t="shared" si="660"/>
        <v>406.4000000000002</v>
      </c>
      <c r="DE2081" s="20" t="e">
        <f t="shared" si="648"/>
        <v>#N/A</v>
      </c>
      <c r="DF2081" s="20">
        <f t="shared" si="655"/>
        <v>0</v>
      </c>
      <c r="DG2081" s="20">
        <f t="shared" si="656"/>
        <v>594</v>
      </c>
    </row>
    <row r="2082" spans="12:111">
      <c r="L2082" s="15"/>
      <c r="M2082" s="17"/>
      <c r="O2082" s="19">
        <v>2081</v>
      </c>
      <c r="P2082" s="1">
        <f t="shared" si="659"/>
        <v>0.13505036300000006</v>
      </c>
      <c r="Q2082">
        <f>SUM(P$2:P2082)</f>
        <v>971.50966440623836</v>
      </c>
      <c r="R2082" s="10">
        <f t="shared" si="657"/>
        <v>9.4535254100000035E-2</v>
      </c>
      <c r="S2082" s="10">
        <f t="shared" si="658"/>
        <v>0.17556547190000008</v>
      </c>
      <c r="T2082" s="22">
        <f>SUM(R$2:R2082)</f>
        <v>685.45676508436622</v>
      </c>
      <c r="U2082" s="22">
        <f>SUM(S$2:S2082)</f>
        <v>1257.5625637281057</v>
      </c>
      <c r="X2082" s="15"/>
      <c r="CD2082" s="20">
        <v>2081</v>
      </c>
      <c r="CE2082" s="20">
        <f t="shared" si="644"/>
        <v>0</v>
      </c>
      <c r="CF2082" s="20">
        <f>T2082</f>
        <v>685.45676508436622</v>
      </c>
      <c r="CG2082" s="20">
        <f>U2082</f>
        <v>1257.5625637281057</v>
      </c>
      <c r="CH2082" s="20">
        <f t="shared" si="649"/>
        <v>203.2000000000001</v>
      </c>
      <c r="CI2082" s="20">
        <f t="shared" si="649"/>
        <v>127</v>
      </c>
      <c r="CJ2082" s="20">
        <f t="shared" si="649"/>
        <v>406.4000000000002</v>
      </c>
      <c r="CK2082" s="20">
        <f t="shared" si="650"/>
        <v>594</v>
      </c>
      <c r="CL2082" s="20">
        <v>10</v>
      </c>
      <c r="CM2082" s="20">
        <f t="shared" si="651"/>
        <v>807.2</v>
      </c>
      <c r="CN2082" s="20">
        <f t="shared" si="652"/>
        <v>2267.962563728106</v>
      </c>
      <c r="CS2082" s="20" t="e">
        <f t="shared" si="645"/>
        <v>#N/A</v>
      </c>
      <c r="CT2082" s="20" t="e">
        <f t="shared" si="646"/>
        <v>#N/A</v>
      </c>
      <c r="CU2082" s="20" t="e">
        <f t="shared" si="647"/>
        <v>#N/A</v>
      </c>
      <c r="CW2082" s="20">
        <f t="shared" si="653"/>
        <v>0</v>
      </c>
      <c r="CX2082" s="20">
        <f t="shared" si="653"/>
        <v>0</v>
      </c>
      <c r="CY2082" s="20">
        <f t="shared" si="653"/>
        <v>0</v>
      </c>
      <c r="CZ2082" s="20">
        <f t="shared" si="660"/>
        <v>203.2000000000001</v>
      </c>
      <c r="DA2082" s="20">
        <f t="shared" si="660"/>
        <v>127</v>
      </c>
      <c r="DB2082" s="20">
        <f t="shared" si="660"/>
        <v>406.4000000000002</v>
      </c>
      <c r="DE2082" s="20" t="e">
        <f t="shared" si="648"/>
        <v>#N/A</v>
      </c>
      <c r="DF2082" s="20">
        <f t="shared" si="655"/>
        <v>0</v>
      </c>
      <c r="DG2082" s="20">
        <f t="shared" si="656"/>
        <v>594</v>
      </c>
    </row>
    <row r="2083" spans="12:111">
      <c r="L2083" s="15"/>
      <c r="M2083" s="17"/>
      <c r="O2083" s="19">
        <v>2082</v>
      </c>
      <c r="P2083" s="1">
        <f t="shared" si="659"/>
        <v>0.13499979200000001</v>
      </c>
      <c r="Q2083">
        <f>SUM(P$2:P2083)</f>
        <v>971.64466419823839</v>
      </c>
      <c r="R2083" s="10">
        <f t="shared" si="657"/>
        <v>9.44998544E-2</v>
      </c>
      <c r="S2083" s="10">
        <f t="shared" si="658"/>
        <v>0.17549972960000002</v>
      </c>
      <c r="T2083" s="22">
        <f>SUM(R$2:R2083)</f>
        <v>685.55126493876628</v>
      </c>
      <c r="U2083" s="22">
        <f>SUM(S$2:S2083)</f>
        <v>1257.7380634577057</v>
      </c>
      <c r="X2083" s="15"/>
      <c r="CD2083" s="20">
        <v>2082</v>
      </c>
      <c r="CE2083" s="20">
        <f t="shared" si="644"/>
        <v>0</v>
      </c>
      <c r="CF2083" s="20">
        <f>T2083</f>
        <v>685.55126493876628</v>
      </c>
      <c r="CG2083" s="20">
        <f>U2083</f>
        <v>1257.7380634577057</v>
      </c>
      <c r="CH2083" s="20">
        <f t="shared" si="649"/>
        <v>203.2000000000001</v>
      </c>
      <c r="CI2083" s="20">
        <f t="shared" si="649"/>
        <v>127</v>
      </c>
      <c r="CJ2083" s="20">
        <f t="shared" si="649"/>
        <v>406.4000000000002</v>
      </c>
      <c r="CK2083" s="20">
        <f t="shared" si="650"/>
        <v>594</v>
      </c>
      <c r="CL2083" s="20">
        <v>10</v>
      </c>
      <c r="CM2083" s="20">
        <f t="shared" si="651"/>
        <v>807.2</v>
      </c>
      <c r="CN2083" s="20">
        <f t="shared" si="652"/>
        <v>2268.1380634577058</v>
      </c>
      <c r="CS2083" s="20" t="e">
        <f t="shared" si="645"/>
        <v>#N/A</v>
      </c>
      <c r="CT2083" s="20" t="e">
        <f t="shared" si="646"/>
        <v>#N/A</v>
      </c>
      <c r="CU2083" s="20" t="e">
        <f t="shared" si="647"/>
        <v>#N/A</v>
      </c>
      <c r="CW2083" s="20">
        <f t="shared" si="653"/>
        <v>0</v>
      </c>
      <c r="CX2083" s="20">
        <f t="shared" si="653"/>
        <v>0</v>
      </c>
      <c r="CY2083" s="20">
        <f t="shared" si="653"/>
        <v>0</v>
      </c>
      <c r="CZ2083" s="20">
        <f t="shared" ref="CZ2083:DB2098" si="661">IF(CW2083-CZ2082&gt;0,CW2083,CZ2082)</f>
        <v>203.2000000000001</v>
      </c>
      <c r="DA2083" s="20">
        <f t="shared" si="661"/>
        <v>127</v>
      </c>
      <c r="DB2083" s="20">
        <f t="shared" si="661"/>
        <v>406.4000000000002</v>
      </c>
      <c r="DE2083" s="20" t="e">
        <f t="shared" si="648"/>
        <v>#N/A</v>
      </c>
      <c r="DF2083" s="20">
        <f t="shared" si="655"/>
        <v>0</v>
      </c>
      <c r="DG2083" s="20">
        <f t="shared" si="656"/>
        <v>594</v>
      </c>
    </row>
    <row r="2084" spans="12:111">
      <c r="L2084" s="15"/>
      <c r="M2084" s="17"/>
      <c r="O2084" s="19">
        <v>2083</v>
      </c>
      <c r="P2084" s="1">
        <f t="shared" si="659"/>
        <v>0.13494948700000009</v>
      </c>
      <c r="Q2084">
        <f>SUM(P$2:P2084)</f>
        <v>971.77961368523836</v>
      </c>
      <c r="R2084" s="10">
        <f t="shared" si="657"/>
        <v>9.4464640900000063E-2</v>
      </c>
      <c r="S2084" s="10">
        <f t="shared" si="658"/>
        <v>0.17543433310000012</v>
      </c>
      <c r="T2084" s="22">
        <f>SUM(R$2:R2084)</f>
        <v>685.64572957966629</v>
      </c>
      <c r="U2084" s="22">
        <f>SUM(S$2:S2084)</f>
        <v>1257.9134977908056</v>
      </c>
      <c r="X2084" s="15"/>
      <c r="CD2084" s="20">
        <v>2083</v>
      </c>
      <c r="CE2084" s="20">
        <f t="shared" si="644"/>
        <v>0</v>
      </c>
      <c r="CF2084" s="20">
        <f>T2084</f>
        <v>685.64572957966629</v>
      </c>
      <c r="CG2084" s="20">
        <f>U2084</f>
        <v>1257.9134977908056</v>
      </c>
      <c r="CH2084" s="20">
        <f t="shared" si="649"/>
        <v>203.2000000000001</v>
      </c>
      <c r="CI2084" s="20">
        <f t="shared" si="649"/>
        <v>127</v>
      </c>
      <c r="CJ2084" s="20">
        <f t="shared" si="649"/>
        <v>406.4000000000002</v>
      </c>
      <c r="CK2084" s="20">
        <f t="shared" si="650"/>
        <v>594</v>
      </c>
      <c r="CL2084" s="20">
        <v>10</v>
      </c>
      <c r="CM2084" s="20">
        <f t="shared" si="651"/>
        <v>807.2</v>
      </c>
      <c r="CN2084" s="20">
        <f t="shared" si="652"/>
        <v>2268.3134977908057</v>
      </c>
      <c r="CS2084" s="20" t="e">
        <f t="shared" si="645"/>
        <v>#N/A</v>
      </c>
      <c r="CT2084" s="20" t="e">
        <f t="shared" si="646"/>
        <v>#N/A</v>
      </c>
      <c r="CU2084" s="20" t="e">
        <f t="shared" si="647"/>
        <v>#N/A</v>
      </c>
      <c r="CW2084" s="20">
        <f t="shared" si="653"/>
        <v>0</v>
      </c>
      <c r="CX2084" s="20">
        <f t="shared" si="653"/>
        <v>0</v>
      </c>
      <c r="CY2084" s="20">
        <f t="shared" si="653"/>
        <v>0</v>
      </c>
      <c r="CZ2084" s="20">
        <f t="shared" si="661"/>
        <v>203.2000000000001</v>
      </c>
      <c r="DA2084" s="20">
        <f t="shared" si="661"/>
        <v>127</v>
      </c>
      <c r="DB2084" s="20">
        <f t="shared" si="661"/>
        <v>406.4000000000002</v>
      </c>
      <c r="DE2084" s="20" t="e">
        <f t="shared" si="648"/>
        <v>#N/A</v>
      </c>
      <c r="DF2084" s="20">
        <f t="shared" si="655"/>
        <v>0</v>
      </c>
      <c r="DG2084" s="20">
        <f t="shared" si="656"/>
        <v>594</v>
      </c>
    </row>
    <row r="2085" spans="12:111">
      <c r="L2085" s="15"/>
      <c r="M2085" s="17"/>
      <c r="O2085" s="19">
        <v>2084</v>
      </c>
      <c r="P2085" s="1">
        <f t="shared" si="659"/>
        <v>0.13489944799999998</v>
      </c>
      <c r="Q2085">
        <f>SUM(P$2:P2085)</f>
        <v>971.91451313323842</v>
      </c>
      <c r="R2085" s="10">
        <f t="shared" si="657"/>
        <v>9.4429613599999976E-2</v>
      </c>
      <c r="S2085" s="10">
        <f t="shared" si="658"/>
        <v>0.17536928239999997</v>
      </c>
      <c r="T2085" s="22">
        <f>SUM(R$2:R2085)</f>
        <v>685.74015919326632</v>
      </c>
      <c r="U2085" s="22">
        <f>SUM(S$2:S2085)</f>
        <v>1258.0888670732056</v>
      </c>
      <c r="X2085" s="15"/>
      <c r="CD2085" s="20">
        <v>2084</v>
      </c>
      <c r="CE2085" s="20">
        <f t="shared" si="644"/>
        <v>0</v>
      </c>
      <c r="CF2085" s="20">
        <f>T2085</f>
        <v>685.74015919326632</v>
      </c>
      <c r="CG2085" s="20">
        <f>U2085</f>
        <v>1258.0888670732056</v>
      </c>
      <c r="CH2085" s="20">
        <f t="shared" si="649"/>
        <v>203.2000000000001</v>
      </c>
      <c r="CI2085" s="20">
        <f t="shared" si="649"/>
        <v>127</v>
      </c>
      <c r="CJ2085" s="20">
        <f t="shared" si="649"/>
        <v>406.4000000000002</v>
      </c>
      <c r="CK2085" s="20">
        <f t="shared" si="650"/>
        <v>594</v>
      </c>
      <c r="CL2085" s="20">
        <v>10</v>
      </c>
      <c r="CM2085" s="20">
        <f t="shared" si="651"/>
        <v>807.2</v>
      </c>
      <c r="CN2085" s="20">
        <f t="shared" si="652"/>
        <v>2268.4888670732057</v>
      </c>
      <c r="CS2085" s="20" t="e">
        <f t="shared" si="645"/>
        <v>#N/A</v>
      </c>
      <c r="CT2085" s="20" t="e">
        <f t="shared" si="646"/>
        <v>#N/A</v>
      </c>
      <c r="CU2085" s="20" t="e">
        <f t="shared" si="647"/>
        <v>#N/A</v>
      </c>
      <c r="CW2085" s="20">
        <f t="shared" si="653"/>
        <v>0</v>
      </c>
      <c r="CX2085" s="20">
        <f t="shared" si="653"/>
        <v>0</v>
      </c>
      <c r="CY2085" s="20">
        <f t="shared" si="653"/>
        <v>0</v>
      </c>
      <c r="CZ2085" s="20">
        <f t="shared" si="661"/>
        <v>203.2000000000001</v>
      </c>
      <c r="DA2085" s="20">
        <f t="shared" si="661"/>
        <v>127</v>
      </c>
      <c r="DB2085" s="20">
        <f t="shared" si="661"/>
        <v>406.4000000000002</v>
      </c>
      <c r="DE2085" s="20" t="e">
        <f t="shared" si="648"/>
        <v>#N/A</v>
      </c>
      <c r="DF2085" s="20">
        <f t="shared" si="655"/>
        <v>0</v>
      </c>
      <c r="DG2085" s="20">
        <f t="shared" si="656"/>
        <v>594</v>
      </c>
    </row>
    <row r="2086" spans="12:111">
      <c r="L2086" s="15"/>
      <c r="M2086" s="17"/>
      <c r="O2086" s="19">
        <v>2085</v>
      </c>
      <c r="P2086" s="1">
        <f t="shared" si="659"/>
        <v>0.2022745125</v>
      </c>
      <c r="Q2086">
        <f>SUM(P$2:P2086)</f>
        <v>972.11678764573844</v>
      </c>
      <c r="R2086" s="10">
        <f t="shared" si="657"/>
        <v>0.14159215875</v>
      </c>
      <c r="S2086" s="10">
        <f t="shared" si="658"/>
        <v>0.26295686625000003</v>
      </c>
      <c r="T2086" s="22">
        <f>SUM(R$2:R2086)</f>
        <v>685.88175135201629</v>
      </c>
      <c r="U2086" s="22">
        <f>SUM(S$2:S2086)</f>
        <v>1258.3518239394557</v>
      </c>
      <c r="X2086" s="15"/>
      <c r="CD2086" s="20">
        <v>2085</v>
      </c>
      <c r="CE2086" s="20">
        <f t="shared" si="644"/>
        <v>0</v>
      </c>
      <c r="CF2086" s="20">
        <f>T2086</f>
        <v>685.88175135201629</v>
      </c>
      <c r="CG2086" s="20">
        <f>U2086</f>
        <v>1258.3518239394557</v>
      </c>
      <c r="CH2086" s="20">
        <f t="shared" si="649"/>
        <v>203.2000000000001</v>
      </c>
      <c r="CI2086" s="20">
        <f t="shared" si="649"/>
        <v>127</v>
      </c>
      <c r="CJ2086" s="20">
        <f t="shared" si="649"/>
        <v>406.4000000000002</v>
      </c>
      <c r="CK2086" s="20">
        <f t="shared" si="650"/>
        <v>594</v>
      </c>
      <c r="CL2086" s="20">
        <v>10</v>
      </c>
      <c r="CM2086" s="20">
        <f t="shared" si="651"/>
        <v>807.2</v>
      </c>
      <c r="CN2086" s="20">
        <f t="shared" si="652"/>
        <v>2268.7518239394558</v>
      </c>
      <c r="CS2086" s="20" t="e">
        <f t="shared" si="645"/>
        <v>#N/A</v>
      </c>
      <c r="CT2086" s="20" t="e">
        <f t="shared" si="646"/>
        <v>#N/A</v>
      </c>
      <c r="CU2086" s="20" t="e">
        <f t="shared" si="647"/>
        <v>#N/A</v>
      </c>
      <c r="CW2086" s="20">
        <f t="shared" si="653"/>
        <v>0</v>
      </c>
      <c r="CX2086" s="20">
        <f t="shared" si="653"/>
        <v>0</v>
      </c>
      <c r="CY2086" s="20">
        <f t="shared" si="653"/>
        <v>0</v>
      </c>
      <c r="CZ2086" s="20">
        <f t="shared" si="661"/>
        <v>203.2000000000001</v>
      </c>
      <c r="DA2086" s="20">
        <f t="shared" si="661"/>
        <v>127</v>
      </c>
      <c r="DB2086" s="20">
        <f t="shared" si="661"/>
        <v>406.4000000000002</v>
      </c>
      <c r="DE2086" s="20" t="e">
        <f t="shared" si="648"/>
        <v>#N/A</v>
      </c>
      <c r="DF2086" s="20">
        <f t="shared" si="655"/>
        <v>0</v>
      </c>
      <c r="DG2086" s="20">
        <f t="shared" si="656"/>
        <v>594</v>
      </c>
    </row>
    <row r="2087" spans="12:111">
      <c r="L2087" s="15"/>
      <c r="M2087" s="17"/>
      <c r="O2087" s="19">
        <v>2086</v>
      </c>
      <c r="P2087" s="1">
        <f t="shared" si="659"/>
        <v>0.13480016800000011</v>
      </c>
      <c r="Q2087">
        <f>SUM(P$2:P2087)</f>
        <v>972.25158781373841</v>
      </c>
      <c r="R2087" s="10">
        <f t="shared" si="657"/>
        <v>9.4360117600000071E-2</v>
      </c>
      <c r="S2087" s="10">
        <f t="shared" si="658"/>
        <v>0.17524021840000015</v>
      </c>
      <c r="T2087" s="22">
        <f>SUM(R$2:R2087)</f>
        <v>685.97611146961628</v>
      </c>
      <c r="U2087" s="22">
        <f>SUM(S$2:S2087)</f>
        <v>1258.5270641578556</v>
      </c>
      <c r="X2087" s="15"/>
      <c r="CD2087" s="20">
        <v>2086</v>
      </c>
      <c r="CE2087" s="20">
        <f t="shared" si="644"/>
        <v>0</v>
      </c>
      <c r="CF2087" s="20">
        <f>T2087</f>
        <v>685.97611146961628</v>
      </c>
      <c r="CG2087" s="20">
        <f>U2087</f>
        <v>1258.5270641578556</v>
      </c>
      <c r="CH2087" s="20">
        <f t="shared" si="649"/>
        <v>203.2000000000001</v>
      </c>
      <c r="CI2087" s="20">
        <f t="shared" si="649"/>
        <v>127</v>
      </c>
      <c r="CJ2087" s="20">
        <f t="shared" si="649"/>
        <v>406.4000000000002</v>
      </c>
      <c r="CK2087" s="20">
        <f t="shared" si="650"/>
        <v>594</v>
      </c>
      <c r="CL2087" s="20">
        <v>10</v>
      </c>
      <c r="CM2087" s="20">
        <f t="shared" si="651"/>
        <v>807.2</v>
      </c>
      <c r="CN2087" s="20">
        <f t="shared" si="652"/>
        <v>2268.927064157856</v>
      </c>
      <c r="CS2087" s="20" t="e">
        <f t="shared" si="645"/>
        <v>#N/A</v>
      </c>
      <c r="CT2087" s="20" t="e">
        <f t="shared" si="646"/>
        <v>#N/A</v>
      </c>
      <c r="CU2087" s="20" t="e">
        <f t="shared" si="647"/>
        <v>#N/A</v>
      </c>
      <c r="CW2087" s="20">
        <f t="shared" si="653"/>
        <v>0</v>
      </c>
      <c r="CX2087" s="20">
        <f t="shared" si="653"/>
        <v>0</v>
      </c>
      <c r="CY2087" s="20">
        <f t="shared" si="653"/>
        <v>0</v>
      </c>
      <c r="CZ2087" s="20">
        <f t="shared" si="661"/>
        <v>203.2000000000001</v>
      </c>
      <c r="DA2087" s="20">
        <f t="shared" si="661"/>
        <v>127</v>
      </c>
      <c r="DB2087" s="20">
        <f t="shared" si="661"/>
        <v>406.4000000000002</v>
      </c>
      <c r="DE2087" s="20" t="e">
        <f t="shared" si="648"/>
        <v>#N/A</v>
      </c>
      <c r="DF2087" s="20">
        <f t="shared" si="655"/>
        <v>0</v>
      </c>
      <c r="DG2087" s="20">
        <f t="shared" si="656"/>
        <v>594</v>
      </c>
    </row>
    <row r="2088" spans="12:111">
      <c r="L2088" s="15"/>
      <c r="M2088" s="17"/>
      <c r="O2088" s="19">
        <v>2087</v>
      </c>
      <c r="P2088" s="1">
        <f t="shared" si="659"/>
        <v>0.13475092700000008</v>
      </c>
      <c r="Q2088">
        <f>SUM(P$2:P2088)</f>
        <v>972.38633874073844</v>
      </c>
      <c r="R2088" s="10">
        <f t="shared" si="657"/>
        <v>9.4325648900000045E-2</v>
      </c>
      <c r="S2088" s="10">
        <f t="shared" si="658"/>
        <v>0.17517620510000009</v>
      </c>
      <c r="T2088" s="22">
        <f>SUM(R$2:R2088)</f>
        <v>686.07043711851634</v>
      </c>
      <c r="U2088" s="22">
        <f>SUM(S$2:S2088)</f>
        <v>1258.7022403629555</v>
      </c>
      <c r="X2088" s="15"/>
      <c r="CD2088" s="20">
        <v>2087</v>
      </c>
      <c r="CE2088" s="20">
        <f t="shared" si="644"/>
        <v>0</v>
      </c>
      <c r="CF2088" s="20">
        <f>T2088</f>
        <v>686.07043711851634</v>
      </c>
      <c r="CG2088" s="20">
        <f>U2088</f>
        <v>1258.7022403629555</v>
      </c>
      <c r="CH2088" s="20">
        <f t="shared" si="649"/>
        <v>203.2000000000001</v>
      </c>
      <c r="CI2088" s="20">
        <f t="shared" si="649"/>
        <v>127</v>
      </c>
      <c r="CJ2088" s="20">
        <f t="shared" si="649"/>
        <v>406.4000000000002</v>
      </c>
      <c r="CK2088" s="20">
        <f t="shared" si="650"/>
        <v>594</v>
      </c>
      <c r="CL2088" s="20">
        <v>10</v>
      </c>
      <c r="CM2088" s="20">
        <f t="shared" si="651"/>
        <v>807.2</v>
      </c>
      <c r="CN2088" s="20">
        <f t="shared" si="652"/>
        <v>2269.1022403629559</v>
      </c>
      <c r="CS2088" s="20" t="e">
        <f t="shared" si="645"/>
        <v>#N/A</v>
      </c>
      <c r="CT2088" s="20" t="e">
        <f t="shared" si="646"/>
        <v>#N/A</v>
      </c>
      <c r="CU2088" s="20" t="e">
        <f t="shared" si="647"/>
        <v>#N/A</v>
      </c>
      <c r="CW2088" s="20">
        <f t="shared" si="653"/>
        <v>0</v>
      </c>
      <c r="CX2088" s="20">
        <f t="shared" si="653"/>
        <v>0</v>
      </c>
      <c r="CY2088" s="20">
        <f t="shared" si="653"/>
        <v>0</v>
      </c>
      <c r="CZ2088" s="20">
        <f t="shared" si="661"/>
        <v>203.2000000000001</v>
      </c>
      <c r="DA2088" s="20">
        <f t="shared" si="661"/>
        <v>127</v>
      </c>
      <c r="DB2088" s="20">
        <f t="shared" si="661"/>
        <v>406.4000000000002</v>
      </c>
      <c r="DE2088" s="20" t="e">
        <f t="shared" si="648"/>
        <v>#N/A</v>
      </c>
      <c r="DF2088" s="20">
        <f t="shared" si="655"/>
        <v>0</v>
      </c>
      <c r="DG2088" s="20">
        <f t="shared" si="656"/>
        <v>594</v>
      </c>
    </row>
    <row r="2089" spans="12:111">
      <c r="L2089" s="15"/>
      <c r="M2089" s="17"/>
      <c r="O2089" s="19">
        <v>2088</v>
      </c>
      <c r="P2089" s="1">
        <f t="shared" si="659"/>
        <v>0.13470195200000001</v>
      </c>
      <c r="Q2089">
        <f>SUM(P$2:P2089)</f>
        <v>972.52104069273844</v>
      </c>
      <c r="R2089" s="10">
        <f t="shared" si="657"/>
        <v>9.4291366400000007E-2</v>
      </c>
      <c r="S2089" s="10">
        <f t="shared" si="658"/>
        <v>0.17511253760000003</v>
      </c>
      <c r="T2089" s="22">
        <f>SUM(R$2:R2089)</f>
        <v>686.16472848491628</v>
      </c>
      <c r="U2089" s="22">
        <f>SUM(S$2:S2089)</f>
        <v>1258.8773529005555</v>
      </c>
      <c r="X2089" s="15"/>
      <c r="CD2089" s="20">
        <v>2088</v>
      </c>
      <c r="CE2089" s="20">
        <f t="shared" si="644"/>
        <v>0</v>
      </c>
      <c r="CF2089" s="20">
        <f>T2089</f>
        <v>686.16472848491628</v>
      </c>
      <c r="CG2089" s="20">
        <f>U2089</f>
        <v>1258.8773529005555</v>
      </c>
      <c r="CH2089" s="20">
        <f t="shared" si="649"/>
        <v>203.2000000000001</v>
      </c>
      <c r="CI2089" s="20">
        <f t="shared" si="649"/>
        <v>127</v>
      </c>
      <c r="CJ2089" s="20">
        <f t="shared" si="649"/>
        <v>406.4000000000002</v>
      </c>
      <c r="CK2089" s="20">
        <f t="shared" si="650"/>
        <v>594</v>
      </c>
      <c r="CL2089" s="20">
        <v>10</v>
      </c>
      <c r="CM2089" s="20">
        <f t="shared" si="651"/>
        <v>807.2</v>
      </c>
      <c r="CN2089" s="20">
        <f t="shared" si="652"/>
        <v>2269.2773529005558</v>
      </c>
      <c r="CS2089" s="20" t="e">
        <f t="shared" si="645"/>
        <v>#N/A</v>
      </c>
      <c r="CT2089" s="20" t="e">
        <f t="shared" si="646"/>
        <v>#N/A</v>
      </c>
      <c r="CU2089" s="20" t="e">
        <f t="shared" si="647"/>
        <v>#N/A</v>
      </c>
      <c r="CW2089" s="20">
        <f t="shared" si="653"/>
        <v>0</v>
      </c>
      <c r="CX2089" s="20">
        <f t="shared" si="653"/>
        <v>0</v>
      </c>
      <c r="CY2089" s="20">
        <f t="shared" si="653"/>
        <v>0</v>
      </c>
      <c r="CZ2089" s="20">
        <f t="shared" si="661"/>
        <v>203.2000000000001</v>
      </c>
      <c r="DA2089" s="20">
        <f t="shared" si="661"/>
        <v>127</v>
      </c>
      <c r="DB2089" s="20">
        <f t="shared" si="661"/>
        <v>406.4000000000002</v>
      </c>
      <c r="DE2089" s="20" t="e">
        <f t="shared" si="648"/>
        <v>#N/A</v>
      </c>
      <c r="DF2089" s="20">
        <f t="shared" si="655"/>
        <v>0</v>
      </c>
      <c r="DG2089" s="20">
        <f t="shared" si="656"/>
        <v>594</v>
      </c>
    </row>
    <row r="2090" spans="12:111">
      <c r="L2090" s="15"/>
      <c r="M2090" s="17"/>
      <c r="O2090" s="19">
        <v>2089</v>
      </c>
      <c r="P2090" s="1">
        <f t="shared" si="659"/>
        <v>0.13465324300000006</v>
      </c>
      <c r="Q2090">
        <f>SUM(P$2:P2090)</f>
        <v>972.65569393573844</v>
      </c>
      <c r="R2090" s="10">
        <f t="shared" si="657"/>
        <v>9.425727010000004E-2</v>
      </c>
      <c r="S2090" s="10">
        <f t="shared" si="658"/>
        <v>0.17504921590000008</v>
      </c>
      <c r="T2090" s="22">
        <f>SUM(R$2:R2090)</f>
        <v>686.25898575501628</v>
      </c>
      <c r="U2090" s="22">
        <f>SUM(S$2:S2090)</f>
        <v>1259.0524021164554</v>
      </c>
      <c r="X2090" s="15"/>
      <c r="CD2090" s="20">
        <v>2089</v>
      </c>
      <c r="CE2090" s="20">
        <f t="shared" si="644"/>
        <v>0</v>
      </c>
      <c r="CF2090" s="20">
        <f>T2090</f>
        <v>686.25898575501628</v>
      </c>
      <c r="CG2090" s="20">
        <f>U2090</f>
        <v>1259.0524021164554</v>
      </c>
      <c r="CH2090" s="20">
        <f t="shared" si="649"/>
        <v>203.2000000000001</v>
      </c>
      <c r="CI2090" s="20">
        <f t="shared" si="649"/>
        <v>127</v>
      </c>
      <c r="CJ2090" s="20">
        <f t="shared" si="649"/>
        <v>406.4000000000002</v>
      </c>
      <c r="CK2090" s="20">
        <f t="shared" si="650"/>
        <v>594</v>
      </c>
      <c r="CL2090" s="20">
        <v>10</v>
      </c>
      <c r="CM2090" s="20">
        <f t="shared" si="651"/>
        <v>807.2</v>
      </c>
      <c r="CN2090" s="20">
        <f t="shared" si="652"/>
        <v>2269.4524021164557</v>
      </c>
      <c r="CS2090" s="20" t="e">
        <f t="shared" si="645"/>
        <v>#N/A</v>
      </c>
      <c r="CT2090" s="20" t="e">
        <f t="shared" si="646"/>
        <v>#N/A</v>
      </c>
      <c r="CU2090" s="20" t="e">
        <f t="shared" si="647"/>
        <v>#N/A</v>
      </c>
      <c r="CW2090" s="20">
        <f t="shared" si="653"/>
        <v>0</v>
      </c>
      <c r="CX2090" s="20">
        <f t="shared" si="653"/>
        <v>0</v>
      </c>
      <c r="CY2090" s="20">
        <f t="shared" si="653"/>
        <v>0</v>
      </c>
      <c r="CZ2090" s="20">
        <f t="shared" si="661"/>
        <v>203.2000000000001</v>
      </c>
      <c r="DA2090" s="20">
        <f t="shared" si="661"/>
        <v>127</v>
      </c>
      <c r="DB2090" s="20">
        <f t="shared" si="661"/>
        <v>406.4000000000002</v>
      </c>
      <c r="DE2090" s="20" t="e">
        <f t="shared" si="648"/>
        <v>#N/A</v>
      </c>
      <c r="DF2090" s="20">
        <f t="shared" si="655"/>
        <v>0</v>
      </c>
      <c r="DG2090" s="20">
        <f t="shared" si="656"/>
        <v>594</v>
      </c>
    </row>
    <row r="2091" spans="12:111">
      <c r="L2091" s="15"/>
      <c r="M2091" s="17"/>
      <c r="O2091" s="19">
        <v>2090</v>
      </c>
      <c r="P2091" s="1">
        <f t="shared" si="659"/>
        <v>0.20190719999999995</v>
      </c>
      <c r="Q2091">
        <f>SUM(P$2:P2091)</f>
        <v>972.85760113573849</v>
      </c>
      <c r="R2091" s="10">
        <f t="shared" si="657"/>
        <v>0.14133503999999997</v>
      </c>
      <c r="S2091" s="10">
        <f t="shared" si="658"/>
        <v>0.26247935999999994</v>
      </c>
      <c r="T2091" s="22">
        <f>SUM(R$2:R2091)</f>
        <v>686.40032079501623</v>
      </c>
      <c r="U2091" s="22">
        <f>SUM(S$2:S2091)</f>
        <v>1259.3148814764554</v>
      </c>
      <c r="X2091" s="15"/>
      <c r="CD2091" s="20">
        <v>2090</v>
      </c>
      <c r="CE2091" s="20">
        <f t="shared" si="644"/>
        <v>0</v>
      </c>
      <c r="CF2091" s="20">
        <f>T2091</f>
        <v>686.40032079501623</v>
      </c>
      <c r="CG2091" s="20">
        <f>U2091</f>
        <v>1259.3148814764554</v>
      </c>
      <c r="CH2091" s="20">
        <f t="shared" si="649"/>
        <v>203.2000000000001</v>
      </c>
      <c r="CI2091" s="20">
        <f t="shared" si="649"/>
        <v>127</v>
      </c>
      <c r="CJ2091" s="20">
        <f t="shared" si="649"/>
        <v>406.4000000000002</v>
      </c>
      <c r="CK2091" s="20">
        <f t="shared" si="650"/>
        <v>594</v>
      </c>
      <c r="CL2091" s="20">
        <v>10</v>
      </c>
      <c r="CM2091" s="20">
        <f t="shared" si="651"/>
        <v>807.2</v>
      </c>
      <c r="CN2091" s="20">
        <f t="shared" si="652"/>
        <v>2269.7148814764555</v>
      </c>
      <c r="CS2091" s="20" t="e">
        <f t="shared" si="645"/>
        <v>#N/A</v>
      </c>
      <c r="CT2091" s="20" t="e">
        <f t="shared" si="646"/>
        <v>#N/A</v>
      </c>
      <c r="CU2091" s="20" t="e">
        <f t="shared" si="647"/>
        <v>#N/A</v>
      </c>
      <c r="CW2091" s="20">
        <f t="shared" si="653"/>
        <v>0</v>
      </c>
      <c r="CX2091" s="20">
        <f t="shared" si="653"/>
        <v>0</v>
      </c>
      <c r="CY2091" s="20">
        <f t="shared" si="653"/>
        <v>0</v>
      </c>
      <c r="CZ2091" s="20">
        <f t="shared" si="661"/>
        <v>203.2000000000001</v>
      </c>
      <c r="DA2091" s="20">
        <f t="shared" si="661"/>
        <v>127</v>
      </c>
      <c r="DB2091" s="20">
        <f t="shared" si="661"/>
        <v>406.4000000000002</v>
      </c>
      <c r="DE2091" s="20" t="e">
        <f t="shared" si="648"/>
        <v>#N/A</v>
      </c>
      <c r="DF2091" s="20">
        <f t="shared" si="655"/>
        <v>0</v>
      </c>
      <c r="DG2091" s="20">
        <f t="shared" si="656"/>
        <v>594</v>
      </c>
    </row>
    <row r="2092" spans="12:111">
      <c r="L2092" s="15"/>
      <c r="M2092" s="17"/>
      <c r="O2092" s="19">
        <v>2091</v>
      </c>
      <c r="P2092" s="1">
        <f t="shared" si="659"/>
        <v>0.1345566230000001</v>
      </c>
      <c r="Q2092">
        <f>SUM(P$2:P2092)</f>
        <v>972.99215775873847</v>
      </c>
      <c r="R2092" s="10">
        <f t="shared" si="657"/>
        <v>9.4189636100000057E-2</v>
      </c>
      <c r="S2092" s="10">
        <f t="shared" si="658"/>
        <v>0.17492360990000014</v>
      </c>
      <c r="T2092" s="22">
        <f>SUM(R$2:R2092)</f>
        <v>686.49451043111628</v>
      </c>
      <c r="U2092" s="22">
        <f>SUM(S$2:S2092)</f>
        <v>1259.4898050863553</v>
      </c>
      <c r="X2092" s="15"/>
      <c r="CD2092" s="20">
        <v>2091</v>
      </c>
      <c r="CE2092" s="20">
        <f t="shared" si="644"/>
        <v>0</v>
      </c>
      <c r="CF2092" s="20">
        <f>T2092</f>
        <v>686.49451043111628</v>
      </c>
      <c r="CG2092" s="20">
        <f>U2092</f>
        <v>1259.4898050863553</v>
      </c>
      <c r="CH2092" s="20">
        <f t="shared" si="649"/>
        <v>203.2000000000001</v>
      </c>
      <c r="CI2092" s="20">
        <f t="shared" si="649"/>
        <v>127</v>
      </c>
      <c r="CJ2092" s="20">
        <f t="shared" si="649"/>
        <v>406.4000000000002</v>
      </c>
      <c r="CK2092" s="20">
        <f t="shared" si="650"/>
        <v>594</v>
      </c>
      <c r="CL2092" s="20">
        <v>10</v>
      </c>
      <c r="CM2092" s="20">
        <f t="shared" si="651"/>
        <v>807.2</v>
      </c>
      <c r="CN2092" s="20">
        <f t="shared" si="652"/>
        <v>2269.8898050863554</v>
      </c>
      <c r="CS2092" s="20" t="e">
        <f t="shared" si="645"/>
        <v>#N/A</v>
      </c>
      <c r="CT2092" s="20" t="e">
        <f t="shared" si="646"/>
        <v>#N/A</v>
      </c>
      <c r="CU2092" s="20" t="e">
        <f t="shared" si="647"/>
        <v>#N/A</v>
      </c>
      <c r="CW2092" s="20">
        <f t="shared" si="653"/>
        <v>0</v>
      </c>
      <c r="CX2092" s="20">
        <f t="shared" si="653"/>
        <v>0</v>
      </c>
      <c r="CY2092" s="20">
        <f t="shared" si="653"/>
        <v>0</v>
      </c>
      <c r="CZ2092" s="20">
        <f t="shared" si="661"/>
        <v>203.2000000000001</v>
      </c>
      <c r="DA2092" s="20">
        <f t="shared" si="661"/>
        <v>127</v>
      </c>
      <c r="DB2092" s="20">
        <f t="shared" si="661"/>
        <v>406.4000000000002</v>
      </c>
      <c r="DE2092" s="20" t="e">
        <f t="shared" si="648"/>
        <v>#N/A</v>
      </c>
      <c r="DF2092" s="20">
        <f t="shared" si="655"/>
        <v>0</v>
      </c>
      <c r="DG2092" s="20">
        <f t="shared" si="656"/>
        <v>594</v>
      </c>
    </row>
    <row r="2093" spans="12:111">
      <c r="L2093" s="15"/>
      <c r="M2093" s="17"/>
      <c r="O2093" s="19">
        <v>2092</v>
      </c>
      <c r="P2093" s="1">
        <f t="shared" si="659"/>
        <v>0.13450871200000009</v>
      </c>
      <c r="Q2093">
        <f>SUM(P$2:P2093)</f>
        <v>973.12666647073843</v>
      </c>
      <c r="R2093" s="10">
        <f t="shared" si="657"/>
        <v>9.4156098400000054E-2</v>
      </c>
      <c r="S2093" s="10">
        <f t="shared" si="658"/>
        <v>0.17486132560000012</v>
      </c>
      <c r="T2093" s="22">
        <f>SUM(R$2:R2093)</f>
        <v>686.58866652951633</v>
      </c>
      <c r="U2093" s="22">
        <f>SUM(S$2:S2093)</f>
        <v>1259.6646664119553</v>
      </c>
      <c r="X2093" s="15"/>
      <c r="CD2093" s="20">
        <v>2092</v>
      </c>
      <c r="CE2093" s="20">
        <f t="shared" si="644"/>
        <v>0</v>
      </c>
      <c r="CF2093" s="20">
        <f>T2093</f>
        <v>686.58866652951633</v>
      </c>
      <c r="CG2093" s="20">
        <f>U2093</f>
        <v>1259.6646664119553</v>
      </c>
      <c r="CH2093" s="20">
        <f t="shared" si="649"/>
        <v>203.2000000000001</v>
      </c>
      <c r="CI2093" s="20">
        <f t="shared" si="649"/>
        <v>127</v>
      </c>
      <c r="CJ2093" s="20">
        <f t="shared" si="649"/>
        <v>406.4000000000002</v>
      </c>
      <c r="CK2093" s="20">
        <f t="shared" si="650"/>
        <v>594</v>
      </c>
      <c r="CL2093" s="20">
        <v>10</v>
      </c>
      <c r="CM2093" s="20">
        <f t="shared" si="651"/>
        <v>807.2</v>
      </c>
      <c r="CN2093" s="20">
        <f t="shared" si="652"/>
        <v>2270.0646664119554</v>
      </c>
      <c r="CS2093" s="20" t="e">
        <f t="shared" si="645"/>
        <v>#N/A</v>
      </c>
      <c r="CT2093" s="20" t="e">
        <f t="shared" si="646"/>
        <v>#N/A</v>
      </c>
      <c r="CU2093" s="20" t="e">
        <f t="shared" si="647"/>
        <v>#N/A</v>
      </c>
      <c r="CW2093" s="20">
        <f t="shared" si="653"/>
        <v>0</v>
      </c>
      <c r="CX2093" s="20">
        <f t="shared" si="653"/>
        <v>0</v>
      </c>
      <c r="CY2093" s="20">
        <f t="shared" si="653"/>
        <v>0</v>
      </c>
      <c r="CZ2093" s="20">
        <f t="shared" si="661"/>
        <v>203.2000000000001</v>
      </c>
      <c r="DA2093" s="20">
        <f t="shared" si="661"/>
        <v>127</v>
      </c>
      <c r="DB2093" s="20">
        <f t="shared" si="661"/>
        <v>406.4000000000002</v>
      </c>
      <c r="DE2093" s="20" t="e">
        <f t="shared" si="648"/>
        <v>#N/A</v>
      </c>
      <c r="DF2093" s="20">
        <f t="shared" si="655"/>
        <v>0</v>
      </c>
      <c r="DG2093" s="20">
        <f t="shared" si="656"/>
        <v>594</v>
      </c>
    </row>
    <row r="2094" spans="12:111">
      <c r="L2094" s="15"/>
      <c r="M2094" s="17"/>
      <c r="O2094" s="19">
        <v>2093</v>
      </c>
      <c r="P2094" s="1">
        <f t="shared" si="659"/>
        <v>0.13446106700000005</v>
      </c>
      <c r="Q2094">
        <f>SUM(P$2:P2094)</f>
        <v>973.26112753773839</v>
      </c>
      <c r="R2094" s="10">
        <f t="shared" si="657"/>
        <v>9.4122746900000026E-2</v>
      </c>
      <c r="S2094" s="10">
        <f t="shared" si="658"/>
        <v>0.17479938710000006</v>
      </c>
      <c r="T2094" s="22">
        <f>SUM(R$2:R2094)</f>
        <v>686.68278927641632</v>
      </c>
      <c r="U2094" s="22">
        <f>SUM(S$2:S2094)</f>
        <v>1259.8394657990552</v>
      </c>
      <c r="X2094" s="15"/>
      <c r="CD2094" s="20">
        <v>2093</v>
      </c>
      <c r="CE2094" s="20">
        <f t="shared" si="644"/>
        <v>0</v>
      </c>
      <c r="CF2094" s="20">
        <f>T2094</f>
        <v>686.68278927641632</v>
      </c>
      <c r="CG2094" s="20">
        <f>U2094</f>
        <v>1259.8394657990552</v>
      </c>
      <c r="CH2094" s="20">
        <f t="shared" si="649"/>
        <v>203.2000000000001</v>
      </c>
      <c r="CI2094" s="20">
        <f t="shared" si="649"/>
        <v>127</v>
      </c>
      <c r="CJ2094" s="20">
        <f t="shared" si="649"/>
        <v>406.4000000000002</v>
      </c>
      <c r="CK2094" s="20">
        <f t="shared" si="650"/>
        <v>594</v>
      </c>
      <c r="CL2094" s="20">
        <v>10</v>
      </c>
      <c r="CM2094" s="20">
        <f t="shared" si="651"/>
        <v>807.2</v>
      </c>
      <c r="CN2094" s="20">
        <f t="shared" si="652"/>
        <v>2270.2394657990553</v>
      </c>
      <c r="CS2094" s="20" t="e">
        <f t="shared" si="645"/>
        <v>#N/A</v>
      </c>
      <c r="CT2094" s="20" t="e">
        <f t="shared" si="646"/>
        <v>#N/A</v>
      </c>
      <c r="CU2094" s="20" t="e">
        <f t="shared" si="647"/>
        <v>#N/A</v>
      </c>
      <c r="CW2094" s="20">
        <f t="shared" si="653"/>
        <v>0</v>
      </c>
      <c r="CX2094" s="20">
        <f t="shared" si="653"/>
        <v>0</v>
      </c>
      <c r="CY2094" s="20">
        <f t="shared" si="653"/>
        <v>0</v>
      </c>
      <c r="CZ2094" s="20">
        <f t="shared" si="661"/>
        <v>203.2000000000001</v>
      </c>
      <c r="DA2094" s="20">
        <f t="shared" si="661"/>
        <v>127</v>
      </c>
      <c r="DB2094" s="20">
        <f t="shared" si="661"/>
        <v>406.4000000000002</v>
      </c>
      <c r="DE2094" s="20" t="e">
        <f t="shared" si="648"/>
        <v>#N/A</v>
      </c>
      <c r="DF2094" s="20">
        <f t="shared" si="655"/>
        <v>0</v>
      </c>
      <c r="DG2094" s="20">
        <f t="shared" si="656"/>
        <v>594</v>
      </c>
    </row>
    <row r="2095" spans="12:111">
      <c r="L2095" s="15"/>
      <c r="M2095" s="17"/>
      <c r="O2095" s="19">
        <v>2094</v>
      </c>
      <c r="P2095" s="1">
        <f t="shared" si="659"/>
        <v>0.13441368799999998</v>
      </c>
      <c r="Q2095">
        <f>SUM(P$2:P2095)</f>
        <v>973.39554122573838</v>
      </c>
      <c r="R2095" s="10">
        <f t="shared" si="657"/>
        <v>9.4089581599999972E-2</v>
      </c>
      <c r="S2095" s="10">
        <f t="shared" si="658"/>
        <v>0.17473779439999998</v>
      </c>
      <c r="T2095" s="22">
        <f>SUM(R$2:R2095)</f>
        <v>686.77687885801629</v>
      </c>
      <c r="U2095" s="22">
        <f>SUM(S$2:S2095)</f>
        <v>1260.0142035934552</v>
      </c>
      <c r="X2095" s="15"/>
      <c r="CD2095" s="20">
        <v>2094</v>
      </c>
      <c r="CE2095" s="20">
        <f t="shared" si="644"/>
        <v>0</v>
      </c>
      <c r="CF2095" s="20">
        <f>T2095</f>
        <v>686.77687885801629</v>
      </c>
      <c r="CG2095" s="20">
        <f>U2095</f>
        <v>1260.0142035934552</v>
      </c>
      <c r="CH2095" s="20">
        <f t="shared" si="649"/>
        <v>203.2000000000001</v>
      </c>
      <c r="CI2095" s="20">
        <f t="shared" si="649"/>
        <v>127</v>
      </c>
      <c r="CJ2095" s="20">
        <f t="shared" si="649"/>
        <v>406.4000000000002</v>
      </c>
      <c r="CK2095" s="20">
        <f t="shared" si="650"/>
        <v>594</v>
      </c>
      <c r="CL2095" s="20">
        <v>10</v>
      </c>
      <c r="CM2095" s="20">
        <f t="shared" si="651"/>
        <v>807.2</v>
      </c>
      <c r="CN2095" s="20">
        <f t="shared" si="652"/>
        <v>2270.4142035934556</v>
      </c>
      <c r="CS2095" s="20" t="e">
        <f t="shared" si="645"/>
        <v>#N/A</v>
      </c>
      <c r="CT2095" s="20" t="e">
        <f t="shared" si="646"/>
        <v>#N/A</v>
      </c>
      <c r="CU2095" s="20" t="e">
        <f t="shared" si="647"/>
        <v>#N/A</v>
      </c>
      <c r="CW2095" s="20">
        <f t="shared" si="653"/>
        <v>0</v>
      </c>
      <c r="CX2095" s="20">
        <f t="shared" si="653"/>
        <v>0</v>
      </c>
      <c r="CY2095" s="20">
        <f t="shared" si="653"/>
        <v>0</v>
      </c>
      <c r="CZ2095" s="20">
        <f t="shared" si="661"/>
        <v>203.2000000000001</v>
      </c>
      <c r="DA2095" s="20">
        <f t="shared" si="661"/>
        <v>127</v>
      </c>
      <c r="DB2095" s="20">
        <f t="shared" si="661"/>
        <v>406.4000000000002</v>
      </c>
      <c r="DE2095" s="20" t="e">
        <f t="shared" si="648"/>
        <v>#N/A</v>
      </c>
      <c r="DF2095" s="20">
        <f t="shared" si="655"/>
        <v>0</v>
      </c>
      <c r="DG2095" s="20">
        <f t="shared" si="656"/>
        <v>594</v>
      </c>
    </row>
    <row r="2096" spans="12:111">
      <c r="L2096" s="15"/>
      <c r="M2096" s="17"/>
      <c r="O2096" s="19">
        <v>2095</v>
      </c>
      <c r="P2096" s="1">
        <f t="shared" si="659"/>
        <v>0.20154986250000001</v>
      </c>
      <c r="Q2096">
        <f>SUM(P$2:P2096)</f>
        <v>973.59709108823836</v>
      </c>
      <c r="R2096" s="10">
        <f t="shared" si="657"/>
        <v>0.14108490374999999</v>
      </c>
      <c r="S2096" s="10">
        <f t="shared" si="658"/>
        <v>0.26201482125000003</v>
      </c>
      <c r="T2096" s="22">
        <f>SUM(R$2:R2096)</f>
        <v>686.91796376176626</v>
      </c>
      <c r="U2096" s="22">
        <f>SUM(S$2:S2096)</f>
        <v>1260.2762184147052</v>
      </c>
      <c r="X2096" s="15"/>
      <c r="CD2096" s="20">
        <v>2095</v>
      </c>
      <c r="CE2096" s="20">
        <f t="shared" si="644"/>
        <v>0</v>
      </c>
      <c r="CF2096" s="20">
        <f>T2096</f>
        <v>686.91796376176626</v>
      </c>
      <c r="CG2096" s="20">
        <f>U2096</f>
        <v>1260.2762184147052</v>
      </c>
      <c r="CH2096" s="20">
        <f t="shared" si="649"/>
        <v>203.2000000000001</v>
      </c>
      <c r="CI2096" s="20">
        <f t="shared" si="649"/>
        <v>127</v>
      </c>
      <c r="CJ2096" s="20">
        <f t="shared" si="649"/>
        <v>406.4000000000002</v>
      </c>
      <c r="CK2096" s="20">
        <f t="shared" si="650"/>
        <v>594</v>
      </c>
      <c r="CL2096" s="20">
        <v>10</v>
      </c>
      <c r="CM2096" s="20">
        <f t="shared" si="651"/>
        <v>807.2</v>
      </c>
      <c r="CN2096" s="20">
        <f t="shared" si="652"/>
        <v>2270.6762184147055</v>
      </c>
      <c r="CS2096" s="20" t="e">
        <f t="shared" si="645"/>
        <v>#N/A</v>
      </c>
      <c r="CT2096" s="20" t="e">
        <f t="shared" si="646"/>
        <v>#N/A</v>
      </c>
      <c r="CU2096" s="20" t="e">
        <f t="shared" si="647"/>
        <v>#N/A</v>
      </c>
      <c r="CW2096" s="20">
        <f t="shared" si="653"/>
        <v>0</v>
      </c>
      <c r="CX2096" s="20">
        <f t="shared" si="653"/>
        <v>0</v>
      </c>
      <c r="CY2096" s="20">
        <f t="shared" si="653"/>
        <v>0</v>
      </c>
      <c r="CZ2096" s="20">
        <f t="shared" si="661"/>
        <v>203.2000000000001</v>
      </c>
      <c r="DA2096" s="20">
        <f t="shared" si="661"/>
        <v>127</v>
      </c>
      <c r="DB2096" s="20">
        <f t="shared" si="661"/>
        <v>406.4000000000002</v>
      </c>
      <c r="DE2096" s="20" t="e">
        <f t="shared" si="648"/>
        <v>#N/A</v>
      </c>
      <c r="DF2096" s="20">
        <f t="shared" si="655"/>
        <v>0</v>
      </c>
      <c r="DG2096" s="20">
        <f t="shared" si="656"/>
        <v>594</v>
      </c>
    </row>
    <row r="2097" spans="12:111">
      <c r="L2097" s="15"/>
      <c r="M2097" s="17"/>
      <c r="O2097" s="19">
        <v>2096</v>
      </c>
      <c r="P2097" s="1">
        <f t="shared" si="659"/>
        <v>0.13431972800000017</v>
      </c>
      <c r="Q2097">
        <f>SUM(P$2:P2097)</f>
        <v>973.73141081623839</v>
      </c>
      <c r="R2097" s="10">
        <f t="shared" si="657"/>
        <v>9.4023809600000105E-2</v>
      </c>
      <c r="S2097" s="10">
        <f t="shared" si="658"/>
        <v>0.17461564640000021</v>
      </c>
      <c r="T2097" s="22">
        <f>SUM(R$2:R2097)</f>
        <v>687.01198757136626</v>
      </c>
      <c r="U2097" s="22">
        <f>SUM(S$2:S2097)</f>
        <v>1260.4508340611053</v>
      </c>
      <c r="X2097" s="15"/>
      <c r="CD2097" s="20">
        <v>2096</v>
      </c>
      <c r="CE2097" s="20">
        <f t="shared" si="644"/>
        <v>0</v>
      </c>
      <c r="CF2097" s="20">
        <f>T2097</f>
        <v>687.01198757136626</v>
      </c>
      <c r="CG2097" s="20">
        <f>U2097</f>
        <v>1260.4508340611053</v>
      </c>
      <c r="CH2097" s="20">
        <f t="shared" si="649"/>
        <v>203.2000000000001</v>
      </c>
      <c r="CI2097" s="20">
        <f t="shared" si="649"/>
        <v>127</v>
      </c>
      <c r="CJ2097" s="20">
        <f t="shared" si="649"/>
        <v>406.4000000000002</v>
      </c>
      <c r="CK2097" s="20">
        <f t="shared" si="650"/>
        <v>594</v>
      </c>
      <c r="CL2097" s="20">
        <v>10</v>
      </c>
      <c r="CM2097" s="20">
        <f t="shared" si="651"/>
        <v>807.2</v>
      </c>
      <c r="CN2097" s="20">
        <f t="shared" si="652"/>
        <v>2270.8508340611056</v>
      </c>
      <c r="CS2097" s="20" t="e">
        <f t="shared" si="645"/>
        <v>#N/A</v>
      </c>
      <c r="CT2097" s="20" t="e">
        <f t="shared" si="646"/>
        <v>#N/A</v>
      </c>
      <c r="CU2097" s="20" t="e">
        <f t="shared" si="647"/>
        <v>#N/A</v>
      </c>
      <c r="CW2097" s="20">
        <f t="shared" si="653"/>
        <v>0</v>
      </c>
      <c r="CX2097" s="20">
        <f t="shared" si="653"/>
        <v>0</v>
      </c>
      <c r="CY2097" s="20">
        <f t="shared" si="653"/>
        <v>0</v>
      </c>
      <c r="CZ2097" s="20">
        <f t="shared" si="661"/>
        <v>203.2000000000001</v>
      </c>
      <c r="DA2097" s="20">
        <f t="shared" si="661"/>
        <v>127</v>
      </c>
      <c r="DB2097" s="20">
        <f t="shared" si="661"/>
        <v>406.4000000000002</v>
      </c>
      <c r="DE2097" s="20" t="e">
        <f t="shared" si="648"/>
        <v>#N/A</v>
      </c>
      <c r="DF2097" s="20">
        <f t="shared" si="655"/>
        <v>0</v>
      </c>
      <c r="DG2097" s="20">
        <f t="shared" si="656"/>
        <v>594</v>
      </c>
    </row>
    <row r="2098" spans="12:111">
      <c r="L2098" s="15"/>
      <c r="M2098" s="17"/>
      <c r="O2098" s="19">
        <v>2097</v>
      </c>
      <c r="P2098" s="1">
        <f t="shared" si="659"/>
        <v>0.13427314700000018</v>
      </c>
      <c r="Q2098">
        <f>SUM(P$2:P2098)</f>
        <v>973.86568396323844</v>
      </c>
      <c r="R2098" s="10">
        <f t="shared" si="657"/>
        <v>9.3991202900000112E-2</v>
      </c>
      <c r="S2098" s="10">
        <f t="shared" si="658"/>
        <v>0.17455509110000023</v>
      </c>
      <c r="T2098" s="22">
        <f>SUM(R$2:R2098)</f>
        <v>687.1059787742663</v>
      </c>
      <c r="U2098" s="22">
        <f>SUM(S$2:S2098)</f>
        <v>1260.6253891522053</v>
      </c>
      <c r="X2098" s="15"/>
      <c r="CD2098" s="20">
        <v>2097</v>
      </c>
      <c r="CE2098" s="20">
        <f t="shared" si="644"/>
        <v>0</v>
      </c>
      <c r="CF2098" s="20">
        <f>T2098</f>
        <v>687.1059787742663</v>
      </c>
      <c r="CG2098" s="20">
        <f>U2098</f>
        <v>1260.6253891522053</v>
      </c>
      <c r="CH2098" s="20">
        <f t="shared" si="649"/>
        <v>203.2000000000001</v>
      </c>
      <c r="CI2098" s="20">
        <f t="shared" si="649"/>
        <v>127</v>
      </c>
      <c r="CJ2098" s="20">
        <f t="shared" si="649"/>
        <v>406.4000000000002</v>
      </c>
      <c r="CK2098" s="20">
        <f t="shared" si="650"/>
        <v>594</v>
      </c>
      <c r="CL2098" s="20">
        <v>10</v>
      </c>
      <c r="CM2098" s="20">
        <f t="shared" si="651"/>
        <v>807.2</v>
      </c>
      <c r="CN2098" s="20">
        <f t="shared" si="652"/>
        <v>2271.0253891522057</v>
      </c>
      <c r="CS2098" s="20" t="e">
        <f t="shared" si="645"/>
        <v>#N/A</v>
      </c>
      <c r="CT2098" s="20" t="e">
        <f t="shared" si="646"/>
        <v>#N/A</v>
      </c>
      <c r="CU2098" s="20" t="e">
        <f t="shared" si="647"/>
        <v>#N/A</v>
      </c>
      <c r="CW2098" s="20">
        <f t="shared" si="653"/>
        <v>0</v>
      </c>
      <c r="CX2098" s="20">
        <f t="shared" si="653"/>
        <v>0</v>
      </c>
      <c r="CY2098" s="20">
        <f t="shared" si="653"/>
        <v>0</v>
      </c>
      <c r="CZ2098" s="20">
        <f t="shared" si="661"/>
        <v>203.2000000000001</v>
      </c>
      <c r="DA2098" s="20">
        <f t="shared" si="661"/>
        <v>127</v>
      </c>
      <c r="DB2098" s="20">
        <f t="shared" si="661"/>
        <v>406.4000000000002</v>
      </c>
      <c r="DE2098" s="20" t="e">
        <f t="shared" si="648"/>
        <v>#N/A</v>
      </c>
      <c r="DF2098" s="20">
        <f t="shared" si="655"/>
        <v>0</v>
      </c>
      <c r="DG2098" s="20">
        <f t="shared" si="656"/>
        <v>594</v>
      </c>
    </row>
    <row r="2099" spans="12:111">
      <c r="L2099" s="15"/>
      <c r="M2099" s="17"/>
      <c r="O2099" s="19">
        <v>2098</v>
      </c>
      <c r="P2099" s="1">
        <f t="shared" si="659"/>
        <v>0.13422683199999999</v>
      </c>
      <c r="Q2099">
        <f>SUM(P$2:P2099)</f>
        <v>973.99991079523841</v>
      </c>
      <c r="R2099" s="10">
        <f t="shared" si="657"/>
        <v>9.3958782399999982E-2</v>
      </c>
      <c r="S2099" s="10">
        <f t="shared" si="658"/>
        <v>0.17449488159999998</v>
      </c>
      <c r="T2099" s="22">
        <f>SUM(R$2:R2099)</f>
        <v>687.19993755666633</v>
      </c>
      <c r="U2099" s="22">
        <f>SUM(S$2:S2099)</f>
        <v>1260.7998840338053</v>
      </c>
      <c r="X2099" s="15"/>
      <c r="CD2099" s="20">
        <v>2098</v>
      </c>
      <c r="CE2099" s="20">
        <f t="shared" si="644"/>
        <v>0</v>
      </c>
      <c r="CF2099" s="20">
        <f>T2099</f>
        <v>687.19993755666633</v>
      </c>
      <c r="CG2099" s="20">
        <f>U2099</f>
        <v>1260.7998840338053</v>
      </c>
      <c r="CH2099" s="20">
        <f t="shared" si="649"/>
        <v>203.2000000000001</v>
      </c>
      <c r="CI2099" s="20">
        <f t="shared" si="649"/>
        <v>127</v>
      </c>
      <c r="CJ2099" s="20">
        <f t="shared" si="649"/>
        <v>406.4000000000002</v>
      </c>
      <c r="CK2099" s="20">
        <f t="shared" si="650"/>
        <v>594</v>
      </c>
      <c r="CL2099" s="20">
        <v>10</v>
      </c>
      <c r="CM2099" s="20">
        <f t="shared" si="651"/>
        <v>807.2</v>
      </c>
      <c r="CN2099" s="20">
        <f t="shared" si="652"/>
        <v>2271.1998840338056</v>
      </c>
      <c r="CS2099" s="20" t="e">
        <f t="shared" si="645"/>
        <v>#N/A</v>
      </c>
      <c r="CT2099" s="20" t="e">
        <f t="shared" si="646"/>
        <v>#N/A</v>
      </c>
      <c r="CU2099" s="20" t="e">
        <f t="shared" si="647"/>
        <v>#N/A</v>
      </c>
      <c r="CW2099" s="20">
        <f t="shared" si="653"/>
        <v>0</v>
      </c>
      <c r="CX2099" s="20">
        <f t="shared" si="653"/>
        <v>0</v>
      </c>
      <c r="CY2099" s="20">
        <f t="shared" si="653"/>
        <v>0</v>
      </c>
      <c r="CZ2099" s="20">
        <f t="shared" ref="CZ2099:DB2114" si="662">IF(CW2099-CZ2098&gt;0,CW2099,CZ2098)</f>
        <v>203.2000000000001</v>
      </c>
      <c r="DA2099" s="20">
        <f t="shared" si="662"/>
        <v>127</v>
      </c>
      <c r="DB2099" s="20">
        <f t="shared" si="662"/>
        <v>406.4000000000002</v>
      </c>
      <c r="DE2099" s="20" t="e">
        <f t="shared" si="648"/>
        <v>#N/A</v>
      </c>
      <c r="DF2099" s="20">
        <f t="shared" si="655"/>
        <v>0</v>
      </c>
      <c r="DG2099" s="20">
        <f t="shared" si="656"/>
        <v>594</v>
      </c>
    </row>
    <row r="2100" spans="12:111">
      <c r="L2100" s="15"/>
      <c r="M2100" s="17"/>
      <c r="O2100" s="19">
        <v>2099</v>
      </c>
      <c r="P2100" s="1">
        <f t="shared" si="659"/>
        <v>0.13418078299999994</v>
      </c>
      <c r="Q2100">
        <f>SUM(P$2:P2100)</f>
        <v>974.13409157823844</v>
      </c>
      <c r="R2100" s="10">
        <f t="shared" si="657"/>
        <v>9.3926548099999951E-2</v>
      </c>
      <c r="S2100" s="10">
        <f t="shared" si="658"/>
        <v>0.17443501789999993</v>
      </c>
      <c r="T2100" s="22">
        <f>SUM(R$2:R2100)</f>
        <v>687.29386410476627</v>
      </c>
      <c r="U2100" s="22">
        <f>SUM(S$2:S2100)</f>
        <v>1260.9743190517052</v>
      </c>
      <c r="X2100" s="15"/>
      <c r="CD2100" s="20">
        <v>2099</v>
      </c>
      <c r="CE2100" s="20">
        <f t="shared" si="644"/>
        <v>0</v>
      </c>
      <c r="CF2100" s="20">
        <f>T2100</f>
        <v>687.29386410476627</v>
      </c>
      <c r="CG2100" s="20">
        <f>U2100</f>
        <v>1260.9743190517052</v>
      </c>
      <c r="CH2100" s="20">
        <f t="shared" si="649"/>
        <v>203.2000000000001</v>
      </c>
      <c r="CI2100" s="20">
        <f t="shared" si="649"/>
        <v>127</v>
      </c>
      <c r="CJ2100" s="20">
        <f t="shared" si="649"/>
        <v>406.4000000000002</v>
      </c>
      <c r="CK2100" s="20">
        <f t="shared" si="650"/>
        <v>594</v>
      </c>
      <c r="CL2100" s="20">
        <v>10</v>
      </c>
      <c r="CM2100" s="20">
        <f t="shared" si="651"/>
        <v>807.2</v>
      </c>
      <c r="CN2100" s="20">
        <f t="shared" si="652"/>
        <v>2271.3743190517052</v>
      </c>
      <c r="CS2100" s="20" t="e">
        <f t="shared" si="645"/>
        <v>#N/A</v>
      </c>
      <c r="CT2100" s="20" t="e">
        <f t="shared" si="646"/>
        <v>#N/A</v>
      </c>
      <c r="CU2100" s="20" t="e">
        <f t="shared" si="647"/>
        <v>#N/A</v>
      </c>
      <c r="CW2100" s="20">
        <f t="shared" si="653"/>
        <v>0</v>
      </c>
      <c r="CX2100" s="20">
        <f t="shared" si="653"/>
        <v>0</v>
      </c>
      <c r="CY2100" s="20">
        <f t="shared" si="653"/>
        <v>0</v>
      </c>
      <c r="CZ2100" s="20">
        <f t="shared" si="662"/>
        <v>203.2000000000001</v>
      </c>
      <c r="DA2100" s="20">
        <f t="shared" si="662"/>
        <v>127</v>
      </c>
      <c r="DB2100" s="20">
        <f t="shared" si="662"/>
        <v>406.4000000000002</v>
      </c>
      <c r="DE2100" s="20" t="e">
        <f t="shared" si="648"/>
        <v>#N/A</v>
      </c>
      <c r="DF2100" s="20">
        <f t="shared" si="655"/>
        <v>0</v>
      </c>
      <c r="DG2100" s="20">
        <f t="shared" si="656"/>
        <v>594</v>
      </c>
    </row>
    <row r="2101" spans="12:111">
      <c r="L2101" s="15"/>
      <c r="M2101" s="17"/>
      <c r="O2101" s="19">
        <v>2100</v>
      </c>
      <c r="P2101" s="1">
        <f t="shared" si="659"/>
        <v>0.20120250000000001</v>
      </c>
      <c r="Q2101">
        <f>SUM(P$2:P2101)</f>
        <v>974.33529407823846</v>
      </c>
      <c r="R2101" s="10">
        <f t="shared" si="657"/>
        <v>0.14084174999999999</v>
      </c>
      <c r="S2101" s="10">
        <f t="shared" si="658"/>
        <v>0.26156325000000002</v>
      </c>
      <c r="T2101" s="22">
        <f>SUM(R$2:R2101)</f>
        <v>687.43470585476632</v>
      </c>
      <c r="U2101" s="22">
        <f>SUM(S$2:S2101)</f>
        <v>1261.2358823017053</v>
      </c>
      <c r="X2101" s="15"/>
      <c r="CD2101" s="20">
        <v>2100</v>
      </c>
      <c r="CE2101" s="20">
        <f t="shared" si="644"/>
        <v>0</v>
      </c>
      <c r="CF2101" s="20">
        <f>T2101</f>
        <v>687.43470585476632</v>
      </c>
      <c r="CG2101" s="20">
        <f>U2101</f>
        <v>1261.2358823017053</v>
      </c>
      <c r="CH2101" s="20">
        <f t="shared" si="649"/>
        <v>206.2000000000001</v>
      </c>
      <c r="CI2101" s="20">
        <f t="shared" si="649"/>
        <v>128.875</v>
      </c>
      <c r="CJ2101" s="20">
        <f t="shared" si="649"/>
        <v>412.4000000000002</v>
      </c>
      <c r="CK2101" s="20">
        <f t="shared" si="650"/>
        <v>602</v>
      </c>
      <c r="CL2101" s="20">
        <v>10</v>
      </c>
      <c r="CM2101" s="20">
        <f t="shared" si="651"/>
        <v>818.2</v>
      </c>
      <c r="CN2101" s="20">
        <f t="shared" si="652"/>
        <v>2285.6358823017054</v>
      </c>
      <c r="CS2101" s="20">
        <f t="shared" si="645"/>
        <v>206.2000000000001</v>
      </c>
      <c r="CT2101" s="20">
        <f t="shared" si="646"/>
        <v>128.875</v>
      </c>
      <c r="CU2101" s="20">
        <f t="shared" si="647"/>
        <v>412.4000000000002</v>
      </c>
      <c r="CW2101" s="20">
        <f t="shared" si="653"/>
        <v>206.2000000000001</v>
      </c>
      <c r="CX2101" s="20">
        <f t="shared" si="653"/>
        <v>128.875</v>
      </c>
      <c r="CY2101" s="20">
        <f t="shared" si="653"/>
        <v>412.4000000000002</v>
      </c>
      <c r="CZ2101" s="20">
        <f t="shared" si="662"/>
        <v>206.2000000000001</v>
      </c>
      <c r="DA2101" s="20">
        <f t="shared" si="662"/>
        <v>128.875</v>
      </c>
      <c r="DB2101" s="20">
        <f t="shared" si="662"/>
        <v>412.4000000000002</v>
      </c>
      <c r="DE2101" s="20">
        <f t="shared" si="648"/>
        <v>602</v>
      </c>
      <c r="DF2101" s="20">
        <f t="shared" si="655"/>
        <v>602</v>
      </c>
      <c r="DG2101" s="20">
        <f t="shared" si="656"/>
        <v>602</v>
      </c>
    </row>
    <row r="2102" spans="12:111">
      <c r="L2102" s="15"/>
      <c r="M2102" s="17"/>
      <c r="O2102" s="19">
        <v>2101</v>
      </c>
      <c r="P2102" s="1">
        <f t="shared" si="659"/>
        <v>0.13408948300000004</v>
      </c>
      <c r="Q2102">
        <f>SUM(P$2:P2102)</f>
        <v>974.46938356123849</v>
      </c>
      <c r="R2102" s="10">
        <f t="shared" si="657"/>
        <v>9.386263810000002E-2</v>
      </c>
      <c r="S2102" s="10">
        <f t="shared" si="658"/>
        <v>0.17431632790000007</v>
      </c>
      <c r="T2102" s="22">
        <f>SUM(R$2:R2102)</f>
        <v>687.52856849286627</v>
      </c>
      <c r="U2102" s="22">
        <f>SUM(S$2:S2102)</f>
        <v>1261.4101986296052</v>
      </c>
      <c r="X2102" s="15"/>
      <c r="CD2102" s="20">
        <v>2101</v>
      </c>
      <c r="CE2102" s="20">
        <f t="shared" si="644"/>
        <v>0</v>
      </c>
      <c r="CF2102" s="20">
        <f>T2102</f>
        <v>687.52856849286627</v>
      </c>
      <c r="CG2102" s="20">
        <f>U2102</f>
        <v>1261.4101986296052</v>
      </c>
      <c r="CH2102" s="20">
        <f t="shared" si="649"/>
        <v>206.2000000000001</v>
      </c>
      <c r="CI2102" s="20">
        <f t="shared" si="649"/>
        <v>128.875</v>
      </c>
      <c r="CJ2102" s="20">
        <f t="shared" si="649"/>
        <v>412.4000000000002</v>
      </c>
      <c r="CK2102" s="20">
        <f t="shared" si="650"/>
        <v>602</v>
      </c>
      <c r="CL2102" s="20">
        <v>10</v>
      </c>
      <c r="CM2102" s="20">
        <f t="shared" si="651"/>
        <v>818.2</v>
      </c>
      <c r="CN2102" s="20">
        <f t="shared" si="652"/>
        <v>2285.8101986296056</v>
      </c>
      <c r="CS2102" s="20" t="e">
        <f t="shared" si="645"/>
        <v>#N/A</v>
      </c>
      <c r="CT2102" s="20" t="e">
        <f t="shared" si="646"/>
        <v>#N/A</v>
      </c>
      <c r="CU2102" s="20" t="e">
        <f t="shared" si="647"/>
        <v>#N/A</v>
      </c>
      <c r="CW2102" s="20">
        <f t="shared" si="653"/>
        <v>0</v>
      </c>
      <c r="CX2102" s="20">
        <f t="shared" si="653"/>
        <v>0</v>
      </c>
      <c r="CY2102" s="20">
        <f t="shared" si="653"/>
        <v>0</v>
      </c>
      <c r="CZ2102" s="20">
        <f t="shared" si="662"/>
        <v>206.2000000000001</v>
      </c>
      <c r="DA2102" s="20">
        <f t="shared" si="662"/>
        <v>128.875</v>
      </c>
      <c r="DB2102" s="20">
        <f t="shared" si="662"/>
        <v>412.4000000000002</v>
      </c>
      <c r="DE2102" s="20" t="e">
        <f t="shared" si="648"/>
        <v>#N/A</v>
      </c>
      <c r="DF2102" s="20">
        <f t="shared" si="655"/>
        <v>0</v>
      </c>
      <c r="DG2102" s="20">
        <f t="shared" si="656"/>
        <v>602</v>
      </c>
    </row>
    <row r="2103" spans="12:111">
      <c r="L2103" s="15"/>
      <c r="M2103" s="17"/>
      <c r="O2103" s="19">
        <v>2102</v>
      </c>
      <c r="P2103" s="1">
        <f t="shared" si="659"/>
        <v>0.13404423200000004</v>
      </c>
      <c r="Q2103">
        <f>SUM(P$2:P2103)</f>
        <v>974.60342779323844</v>
      </c>
      <c r="R2103" s="10">
        <f t="shared" si="657"/>
        <v>9.3830962400000023E-2</v>
      </c>
      <c r="S2103" s="10">
        <f t="shared" si="658"/>
        <v>0.17425750160000006</v>
      </c>
      <c r="T2103" s="22">
        <f>SUM(R$2:R2103)</f>
        <v>687.6223994552663</v>
      </c>
      <c r="U2103" s="22">
        <f>SUM(S$2:S2103)</f>
        <v>1261.5844561312053</v>
      </c>
      <c r="X2103" s="15"/>
      <c r="CD2103" s="20">
        <v>2102</v>
      </c>
      <c r="CE2103" s="20">
        <f t="shared" si="644"/>
        <v>0</v>
      </c>
      <c r="CF2103" s="20">
        <f>T2103</f>
        <v>687.6223994552663</v>
      </c>
      <c r="CG2103" s="20">
        <f>U2103</f>
        <v>1261.5844561312053</v>
      </c>
      <c r="CH2103" s="20">
        <f t="shared" si="649"/>
        <v>206.2000000000001</v>
      </c>
      <c r="CI2103" s="20">
        <f t="shared" si="649"/>
        <v>128.875</v>
      </c>
      <c r="CJ2103" s="20">
        <f t="shared" si="649"/>
        <v>412.4000000000002</v>
      </c>
      <c r="CK2103" s="20">
        <f t="shared" si="650"/>
        <v>602</v>
      </c>
      <c r="CL2103" s="20">
        <v>10</v>
      </c>
      <c r="CM2103" s="20">
        <f t="shared" si="651"/>
        <v>818.2</v>
      </c>
      <c r="CN2103" s="20">
        <f t="shared" si="652"/>
        <v>2285.9844561312057</v>
      </c>
      <c r="CS2103" s="20" t="e">
        <f t="shared" si="645"/>
        <v>#N/A</v>
      </c>
      <c r="CT2103" s="20" t="e">
        <f t="shared" si="646"/>
        <v>#N/A</v>
      </c>
      <c r="CU2103" s="20" t="e">
        <f t="shared" si="647"/>
        <v>#N/A</v>
      </c>
      <c r="CW2103" s="20">
        <f t="shared" si="653"/>
        <v>0</v>
      </c>
      <c r="CX2103" s="20">
        <f t="shared" si="653"/>
        <v>0</v>
      </c>
      <c r="CY2103" s="20">
        <f t="shared" si="653"/>
        <v>0</v>
      </c>
      <c r="CZ2103" s="20">
        <f t="shared" si="662"/>
        <v>206.2000000000001</v>
      </c>
      <c r="DA2103" s="20">
        <f t="shared" si="662"/>
        <v>128.875</v>
      </c>
      <c r="DB2103" s="20">
        <f t="shared" si="662"/>
        <v>412.4000000000002</v>
      </c>
      <c r="DE2103" s="20" t="e">
        <f t="shared" si="648"/>
        <v>#N/A</v>
      </c>
      <c r="DF2103" s="20">
        <f t="shared" si="655"/>
        <v>0</v>
      </c>
      <c r="DG2103" s="20">
        <f t="shared" si="656"/>
        <v>602</v>
      </c>
    </row>
    <row r="2104" spans="12:111">
      <c r="L2104" s="15"/>
      <c r="M2104" s="17"/>
      <c r="O2104" s="19">
        <v>2103</v>
      </c>
      <c r="P2104" s="1">
        <f t="shared" si="659"/>
        <v>0.13399924700000004</v>
      </c>
      <c r="Q2104">
        <f>SUM(P$2:P2104)</f>
        <v>974.73742704023846</v>
      </c>
      <c r="R2104" s="10">
        <f t="shared" si="657"/>
        <v>9.3799472900000028E-2</v>
      </c>
      <c r="S2104" s="10">
        <f t="shared" si="658"/>
        <v>0.17419902110000007</v>
      </c>
      <c r="T2104" s="22">
        <f>SUM(R$2:R2104)</f>
        <v>687.71619892816625</v>
      </c>
      <c r="U2104" s="22">
        <f>SUM(S$2:S2104)</f>
        <v>1261.7586551523054</v>
      </c>
      <c r="X2104" s="15"/>
      <c r="CD2104" s="20">
        <v>2103</v>
      </c>
      <c r="CE2104" s="20">
        <f t="shared" si="644"/>
        <v>0</v>
      </c>
      <c r="CF2104" s="20">
        <f>T2104</f>
        <v>687.71619892816625</v>
      </c>
      <c r="CG2104" s="20">
        <f>U2104</f>
        <v>1261.7586551523054</v>
      </c>
      <c r="CH2104" s="20">
        <f t="shared" si="649"/>
        <v>206.2000000000001</v>
      </c>
      <c r="CI2104" s="20">
        <f t="shared" si="649"/>
        <v>128.875</v>
      </c>
      <c r="CJ2104" s="20">
        <f t="shared" si="649"/>
        <v>412.4000000000002</v>
      </c>
      <c r="CK2104" s="20">
        <f t="shared" si="650"/>
        <v>602</v>
      </c>
      <c r="CL2104" s="20">
        <v>10</v>
      </c>
      <c r="CM2104" s="20">
        <f t="shared" si="651"/>
        <v>818.2</v>
      </c>
      <c r="CN2104" s="20">
        <f t="shared" si="652"/>
        <v>2286.1586551523055</v>
      </c>
      <c r="CS2104" s="20" t="e">
        <f t="shared" si="645"/>
        <v>#N/A</v>
      </c>
      <c r="CT2104" s="20" t="e">
        <f t="shared" si="646"/>
        <v>#N/A</v>
      </c>
      <c r="CU2104" s="20" t="e">
        <f t="shared" si="647"/>
        <v>#N/A</v>
      </c>
      <c r="CW2104" s="20">
        <f t="shared" si="653"/>
        <v>0</v>
      </c>
      <c r="CX2104" s="20">
        <f t="shared" si="653"/>
        <v>0</v>
      </c>
      <c r="CY2104" s="20">
        <f t="shared" si="653"/>
        <v>0</v>
      </c>
      <c r="CZ2104" s="20">
        <f t="shared" si="662"/>
        <v>206.2000000000001</v>
      </c>
      <c r="DA2104" s="20">
        <f t="shared" si="662"/>
        <v>128.875</v>
      </c>
      <c r="DB2104" s="20">
        <f t="shared" si="662"/>
        <v>412.4000000000002</v>
      </c>
      <c r="DE2104" s="20" t="e">
        <f t="shared" si="648"/>
        <v>#N/A</v>
      </c>
      <c r="DF2104" s="20">
        <f t="shared" si="655"/>
        <v>0</v>
      </c>
      <c r="DG2104" s="20">
        <f t="shared" si="656"/>
        <v>602</v>
      </c>
    </row>
    <row r="2105" spans="12:111">
      <c r="L2105" s="15"/>
      <c r="M2105" s="17"/>
      <c r="O2105" s="19">
        <v>2104</v>
      </c>
      <c r="P2105" s="1">
        <f t="shared" si="659"/>
        <v>0.13395452799999999</v>
      </c>
      <c r="Q2105">
        <f>SUM(P$2:P2105)</f>
        <v>974.87138156823846</v>
      </c>
      <c r="R2105" s="10">
        <f t="shared" si="657"/>
        <v>9.3768169599999993E-2</v>
      </c>
      <c r="S2105" s="10">
        <f t="shared" si="658"/>
        <v>0.1741408864</v>
      </c>
      <c r="T2105" s="22">
        <f>SUM(R$2:R2105)</f>
        <v>687.80996709776628</v>
      </c>
      <c r="U2105" s="22">
        <f>SUM(S$2:S2105)</f>
        <v>1261.9327960387054</v>
      </c>
      <c r="X2105" s="15"/>
      <c r="CD2105" s="20">
        <v>2104</v>
      </c>
      <c r="CE2105" s="20">
        <f t="shared" si="644"/>
        <v>0</v>
      </c>
      <c r="CF2105" s="20">
        <f>T2105</f>
        <v>687.80996709776628</v>
      </c>
      <c r="CG2105" s="20">
        <f>U2105</f>
        <v>1261.9327960387054</v>
      </c>
      <c r="CH2105" s="20">
        <f t="shared" si="649"/>
        <v>206.2000000000001</v>
      </c>
      <c r="CI2105" s="20">
        <f t="shared" si="649"/>
        <v>128.875</v>
      </c>
      <c r="CJ2105" s="20">
        <f t="shared" si="649"/>
        <v>412.4000000000002</v>
      </c>
      <c r="CK2105" s="20">
        <f t="shared" si="650"/>
        <v>602</v>
      </c>
      <c r="CL2105" s="20">
        <v>10</v>
      </c>
      <c r="CM2105" s="20">
        <f t="shared" si="651"/>
        <v>818.2</v>
      </c>
      <c r="CN2105" s="20">
        <f t="shared" si="652"/>
        <v>2286.3327960387055</v>
      </c>
      <c r="CS2105" s="20" t="e">
        <f t="shared" si="645"/>
        <v>#N/A</v>
      </c>
      <c r="CT2105" s="20" t="e">
        <f t="shared" si="646"/>
        <v>#N/A</v>
      </c>
      <c r="CU2105" s="20" t="e">
        <f t="shared" si="647"/>
        <v>#N/A</v>
      </c>
      <c r="CW2105" s="20">
        <f t="shared" si="653"/>
        <v>0</v>
      </c>
      <c r="CX2105" s="20">
        <f t="shared" si="653"/>
        <v>0</v>
      </c>
      <c r="CY2105" s="20">
        <f t="shared" si="653"/>
        <v>0</v>
      </c>
      <c r="CZ2105" s="20">
        <f t="shared" si="662"/>
        <v>206.2000000000001</v>
      </c>
      <c r="DA2105" s="20">
        <f t="shared" si="662"/>
        <v>128.875</v>
      </c>
      <c r="DB2105" s="20">
        <f t="shared" si="662"/>
        <v>412.4000000000002</v>
      </c>
      <c r="DE2105" s="20" t="e">
        <f t="shared" si="648"/>
        <v>#N/A</v>
      </c>
      <c r="DF2105" s="20">
        <f t="shared" si="655"/>
        <v>0</v>
      </c>
      <c r="DG2105" s="20">
        <f t="shared" si="656"/>
        <v>602</v>
      </c>
    </row>
    <row r="2106" spans="12:111">
      <c r="L2106" s="15"/>
      <c r="M2106" s="17"/>
      <c r="O2106" s="19">
        <v>2105</v>
      </c>
      <c r="P2106" s="1">
        <f t="shared" si="659"/>
        <v>0.20086511249999989</v>
      </c>
      <c r="Q2106">
        <f>SUM(P$2:P2106)</f>
        <v>975.07224668073843</v>
      </c>
      <c r="R2106" s="10">
        <f t="shared" si="657"/>
        <v>0.1406055787499999</v>
      </c>
      <c r="S2106" s="10">
        <f t="shared" si="658"/>
        <v>0.26112464624999987</v>
      </c>
      <c r="T2106" s="22">
        <f>SUM(R$2:R2106)</f>
        <v>687.95057267651623</v>
      </c>
      <c r="U2106" s="22">
        <f>SUM(S$2:S2106)</f>
        <v>1262.1939206849554</v>
      </c>
      <c r="X2106" s="15"/>
      <c r="CD2106" s="20">
        <v>2105</v>
      </c>
      <c r="CE2106" s="20">
        <f t="shared" si="644"/>
        <v>0</v>
      </c>
      <c r="CF2106" s="20">
        <f>T2106</f>
        <v>687.95057267651623</v>
      </c>
      <c r="CG2106" s="20">
        <f>U2106</f>
        <v>1262.1939206849554</v>
      </c>
      <c r="CH2106" s="20">
        <f t="shared" si="649"/>
        <v>206.2000000000001</v>
      </c>
      <c r="CI2106" s="20">
        <f t="shared" si="649"/>
        <v>128.875</v>
      </c>
      <c r="CJ2106" s="20">
        <f t="shared" si="649"/>
        <v>412.4000000000002</v>
      </c>
      <c r="CK2106" s="20">
        <f t="shared" si="650"/>
        <v>602</v>
      </c>
      <c r="CL2106" s="20">
        <v>10</v>
      </c>
      <c r="CM2106" s="20">
        <f t="shared" si="651"/>
        <v>818.2</v>
      </c>
      <c r="CN2106" s="20">
        <f t="shared" si="652"/>
        <v>2286.5939206849557</v>
      </c>
      <c r="CS2106" s="20" t="e">
        <f t="shared" si="645"/>
        <v>#N/A</v>
      </c>
      <c r="CT2106" s="20" t="e">
        <f t="shared" si="646"/>
        <v>#N/A</v>
      </c>
      <c r="CU2106" s="20" t="e">
        <f t="shared" si="647"/>
        <v>#N/A</v>
      </c>
      <c r="CW2106" s="20">
        <f t="shared" si="653"/>
        <v>0</v>
      </c>
      <c r="CX2106" s="20">
        <f t="shared" si="653"/>
        <v>0</v>
      </c>
      <c r="CY2106" s="20">
        <f t="shared" si="653"/>
        <v>0</v>
      </c>
      <c r="CZ2106" s="20">
        <f t="shared" si="662"/>
        <v>206.2000000000001</v>
      </c>
      <c r="DA2106" s="20">
        <f t="shared" si="662"/>
        <v>128.875</v>
      </c>
      <c r="DB2106" s="20">
        <f t="shared" si="662"/>
        <v>412.4000000000002</v>
      </c>
      <c r="DE2106" s="20" t="e">
        <f t="shared" si="648"/>
        <v>#N/A</v>
      </c>
      <c r="DF2106" s="20">
        <f t="shared" si="655"/>
        <v>0</v>
      </c>
      <c r="DG2106" s="20">
        <f t="shared" si="656"/>
        <v>602</v>
      </c>
    </row>
    <row r="2107" spans="12:111">
      <c r="L2107" s="15"/>
      <c r="M2107" s="17"/>
      <c r="O2107" s="19">
        <v>2106</v>
      </c>
      <c r="P2107" s="1">
        <f t="shared" si="659"/>
        <v>0.13386588799999999</v>
      </c>
      <c r="Q2107">
        <f>SUM(P$2:P2107)</f>
        <v>975.20611256873838</v>
      </c>
      <c r="R2107" s="10">
        <f t="shared" si="657"/>
        <v>9.3706121599999984E-2</v>
      </c>
      <c r="S2107" s="10">
        <f t="shared" si="658"/>
        <v>0.17402565439999998</v>
      </c>
      <c r="T2107" s="22">
        <f>SUM(R$2:R2107)</f>
        <v>688.04427879811624</v>
      </c>
      <c r="U2107" s="22">
        <f>SUM(S$2:S2107)</f>
        <v>1262.3679463393555</v>
      </c>
      <c r="X2107" s="15"/>
      <c r="CD2107" s="20">
        <v>2106</v>
      </c>
      <c r="CE2107" s="20">
        <f t="shared" si="644"/>
        <v>0</v>
      </c>
      <c r="CF2107" s="20">
        <f>T2107</f>
        <v>688.04427879811624</v>
      </c>
      <c r="CG2107" s="20">
        <f>U2107</f>
        <v>1262.3679463393555</v>
      </c>
      <c r="CH2107" s="20">
        <f t="shared" si="649"/>
        <v>206.2000000000001</v>
      </c>
      <c r="CI2107" s="20">
        <f t="shared" si="649"/>
        <v>128.875</v>
      </c>
      <c r="CJ2107" s="20">
        <f t="shared" si="649"/>
        <v>412.4000000000002</v>
      </c>
      <c r="CK2107" s="20">
        <f t="shared" si="650"/>
        <v>602</v>
      </c>
      <c r="CL2107" s="20">
        <v>10</v>
      </c>
      <c r="CM2107" s="20">
        <f t="shared" si="651"/>
        <v>818.2</v>
      </c>
      <c r="CN2107" s="20">
        <f t="shared" si="652"/>
        <v>2286.7679463393556</v>
      </c>
      <c r="CS2107" s="20" t="e">
        <f t="shared" si="645"/>
        <v>#N/A</v>
      </c>
      <c r="CT2107" s="20" t="e">
        <f t="shared" si="646"/>
        <v>#N/A</v>
      </c>
      <c r="CU2107" s="20" t="e">
        <f t="shared" si="647"/>
        <v>#N/A</v>
      </c>
      <c r="CW2107" s="20">
        <f t="shared" si="653"/>
        <v>0</v>
      </c>
      <c r="CX2107" s="20">
        <f t="shared" si="653"/>
        <v>0</v>
      </c>
      <c r="CY2107" s="20">
        <f t="shared" si="653"/>
        <v>0</v>
      </c>
      <c r="CZ2107" s="20">
        <f t="shared" si="662"/>
        <v>206.2000000000001</v>
      </c>
      <c r="DA2107" s="20">
        <f t="shared" si="662"/>
        <v>128.875</v>
      </c>
      <c r="DB2107" s="20">
        <f t="shared" si="662"/>
        <v>412.4000000000002</v>
      </c>
      <c r="DE2107" s="20" t="e">
        <f t="shared" si="648"/>
        <v>#N/A</v>
      </c>
      <c r="DF2107" s="20">
        <f t="shared" si="655"/>
        <v>0</v>
      </c>
      <c r="DG2107" s="20">
        <f t="shared" si="656"/>
        <v>602</v>
      </c>
    </row>
    <row r="2108" spans="12:111">
      <c r="L2108" s="15"/>
      <c r="M2108" s="17"/>
      <c r="O2108" s="19">
        <v>2107</v>
      </c>
      <c r="P2108" s="1">
        <f t="shared" si="659"/>
        <v>0.13382196700000001</v>
      </c>
      <c r="Q2108">
        <f>SUM(P$2:P2108)</f>
        <v>975.33993453573839</v>
      </c>
      <c r="R2108" s="10">
        <f t="shared" si="657"/>
        <v>9.367537690000001E-2</v>
      </c>
      <c r="S2108" s="10">
        <f t="shared" si="658"/>
        <v>0.17396855710000003</v>
      </c>
      <c r="T2108" s="22">
        <f>SUM(R$2:R2108)</f>
        <v>688.13795417501626</v>
      </c>
      <c r="U2108" s="22">
        <f>SUM(S$2:S2108)</f>
        <v>1262.5419148964554</v>
      </c>
      <c r="X2108" s="15"/>
      <c r="CD2108" s="20">
        <v>2107</v>
      </c>
      <c r="CE2108" s="20">
        <f t="shared" si="644"/>
        <v>0</v>
      </c>
      <c r="CF2108" s="20">
        <f>T2108</f>
        <v>688.13795417501626</v>
      </c>
      <c r="CG2108" s="20">
        <f>U2108</f>
        <v>1262.5419148964554</v>
      </c>
      <c r="CH2108" s="20">
        <f t="shared" si="649"/>
        <v>206.2000000000001</v>
      </c>
      <c r="CI2108" s="20">
        <f t="shared" si="649"/>
        <v>128.875</v>
      </c>
      <c r="CJ2108" s="20">
        <f t="shared" si="649"/>
        <v>412.4000000000002</v>
      </c>
      <c r="CK2108" s="20">
        <f t="shared" si="650"/>
        <v>602</v>
      </c>
      <c r="CL2108" s="20">
        <v>10</v>
      </c>
      <c r="CM2108" s="20">
        <f t="shared" si="651"/>
        <v>818.2</v>
      </c>
      <c r="CN2108" s="20">
        <f t="shared" si="652"/>
        <v>2286.9419148964557</v>
      </c>
      <c r="CS2108" s="20" t="e">
        <f t="shared" si="645"/>
        <v>#N/A</v>
      </c>
      <c r="CT2108" s="20" t="e">
        <f t="shared" si="646"/>
        <v>#N/A</v>
      </c>
      <c r="CU2108" s="20" t="e">
        <f t="shared" si="647"/>
        <v>#N/A</v>
      </c>
      <c r="CW2108" s="20">
        <f t="shared" si="653"/>
        <v>0</v>
      </c>
      <c r="CX2108" s="20">
        <f t="shared" si="653"/>
        <v>0</v>
      </c>
      <c r="CY2108" s="20">
        <f t="shared" si="653"/>
        <v>0</v>
      </c>
      <c r="CZ2108" s="20">
        <f t="shared" si="662"/>
        <v>206.2000000000001</v>
      </c>
      <c r="DA2108" s="20">
        <f t="shared" si="662"/>
        <v>128.875</v>
      </c>
      <c r="DB2108" s="20">
        <f t="shared" si="662"/>
        <v>412.4000000000002</v>
      </c>
      <c r="DE2108" s="20" t="e">
        <f t="shared" si="648"/>
        <v>#N/A</v>
      </c>
      <c r="DF2108" s="20">
        <f t="shared" si="655"/>
        <v>0</v>
      </c>
      <c r="DG2108" s="20">
        <f t="shared" si="656"/>
        <v>602</v>
      </c>
    </row>
    <row r="2109" spans="12:111">
      <c r="L2109" s="15"/>
      <c r="M2109" s="17"/>
      <c r="O2109" s="19">
        <v>2108</v>
      </c>
      <c r="P2109" s="1">
        <f t="shared" si="659"/>
        <v>0.13377831200000001</v>
      </c>
      <c r="Q2109">
        <f>SUM(P$2:P2109)</f>
        <v>975.4737128477384</v>
      </c>
      <c r="R2109" s="10">
        <f t="shared" si="657"/>
        <v>9.3644818399999996E-2</v>
      </c>
      <c r="S2109" s="10">
        <f t="shared" si="658"/>
        <v>0.17391180560000002</v>
      </c>
      <c r="T2109" s="22">
        <f>SUM(R$2:R2109)</f>
        <v>688.23159899341624</v>
      </c>
      <c r="U2109" s="22">
        <f>SUM(S$2:S2109)</f>
        <v>1262.7158267020554</v>
      </c>
      <c r="X2109" s="15"/>
      <c r="CD2109" s="20">
        <v>2108</v>
      </c>
      <c r="CE2109" s="20">
        <f t="shared" si="644"/>
        <v>0</v>
      </c>
      <c r="CF2109" s="20">
        <f>T2109</f>
        <v>688.23159899341624</v>
      </c>
      <c r="CG2109" s="20">
        <f>U2109</f>
        <v>1262.7158267020554</v>
      </c>
      <c r="CH2109" s="20">
        <f t="shared" si="649"/>
        <v>206.2000000000001</v>
      </c>
      <c r="CI2109" s="20">
        <f t="shared" si="649"/>
        <v>128.875</v>
      </c>
      <c r="CJ2109" s="20">
        <f t="shared" si="649"/>
        <v>412.4000000000002</v>
      </c>
      <c r="CK2109" s="20">
        <f t="shared" si="650"/>
        <v>602</v>
      </c>
      <c r="CL2109" s="20">
        <v>10</v>
      </c>
      <c r="CM2109" s="20">
        <f t="shared" si="651"/>
        <v>818.2</v>
      </c>
      <c r="CN2109" s="20">
        <f t="shared" si="652"/>
        <v>2287.1158267020555</v>
      </c>
      <c r="CS2109" s="20" t="e">
        <f t="shared" si="645"/>
        <v>#N/A</v>
      </c>
      <c r="CT2109" s="20" t="e">
        <f t="shared" si="646"/>
        <v>#N/A</v>
      </c>
      <c r="CU2109" s="20" t="e">
        <f t="shared" si="647"/>
        <v>#N/A</v>
      </c>
      <c r="CW2109" s="20">
        <f t="shared" si="653"/>
        <v>0</v>
      </c>
      <c r="CX2109" s="20">
        <f t="shared" si="653"/>
        <v>0</v>
      </c>
      <c r="CY2109" s="20">
        <f t="shared" si="653"/>
        <v>0</v>
      </c>
      <c r="CZ2109" s="20">
        <f t="shared" si="662"/>
        <v>206.2000000000001</v>
      </c>
      <c r="DA2109" s="20">
        <f t="shared" si="662"/>
        <v>128.875</v>
      </c>
      <c r="DB2109" s="20">
        <f t="shared" si="662"/>
        <v>412.4000000000002</v>
      </c>
      <c r="DE2109" s="20" t="e">
        <f t="shared" si="648"/>
        <v>#N/A</v>
      </c>
      <c r="DF2109" s="20">
        <f t="shared" si="655"/>
        <v>0</v>
      </c>
      <c r="DG2109" s="20">
        <f t="shared" si="656"/>
        <v>602</v>
      </c>
    </row>
    <row r="2110" spans="12:111">
      <c r="L2110" s="15"/>
      <c r="M2110" s="17"/>
      <c r="O2110" s="19">
        <v>2109</v>
      </c>
      <c r="P2110" s="1">
        <f t="shared" si="659"/>
        <v>0.13373492299999998</v>
      </c>
      <c r="Q2110">
        <f>SUM(P$2:P2110)</f>
        <v>975.60744777073842</v>
      </c>
      <c r="R2110" s="10">
        <f t="shared" si="657"/>
        <v>9.3614446099999984E-2</v>
      </c>
      <c r="S2110" s="10">
        <f t="shared" si="658"/>
        <v>0.17385539989999999</v>
      </c>
      <c r="T2110" s="22">
        <f>SUM(R$2:R2110)</f>
        <v>688.32521343951623</v>
      </c>
      <c r="U2110" s="22">
        <f>SUM(S$2:S2110)</f>
        <v>1262.8896821019555</v>
      </c>
      <c r="X2110" s="15"/>
      <c r="CD2110" s="20">
        <v>2109</v>
      </c>
      <c r="CE2110" s="20">
        <f t="shared" si="644"/>
        <v>0</v>
      </c>
      <c r="CF2110" s="20">
        <f>T2110</f>
        <v>688.32521343951623</v>
      </c>
      <c r="CG2110" s="20">
        <f>U2110</f>
        <v>1262.8896821019555</v>
      </c>
      <c r="CH2110" s="20">
        <f t="shared" si="649"/>
        <v>206.2000000000001</v>
      </c>
      <c r="CI2110" s="20">
        <f t="shared" si="649"/>
        <v>128.875</v>
      </c>
      <c r="CJ2110" s="20">
        <f t="shared" si="649"/>
        <v>412.4000000000002</v>
      </c>
      <c r="CK2110" s="20">
        <f t="shared" si="650"/>
        <v>602</v>
      </c>
      <c r="CL2110" s="20">
        <v>10</v>
      </c>
      <c r="CM2110" s="20">
        <f t="shared" si="651"/>
        <v>818.2</v>
      </c>
      <c r="CN2110" s="20">
        <f t="shared" si="652"/>
        <v>2287.2896821019558</v>
      </c>
      <c r="CS2110" s="20" t="e">
        <f t="shared" si="645"/>
        <v>#N/A</v>
      </c>
      <c r="CT2110" s="20" t="e">
        <f t="shared" si="646"/>
        <v>#N/A</v>
      </c>
      <c r="CU2110" s="20" t="e">
        <f t="shared" si="647"/>
        <v>#N/A</v>
      </c>
      <c r="CW2110" s="20">
        <f t="shared" si="653"/>
        <v>0</v>
      </c>
      <c r="CX2110" s="20">
        <f t="shared" si="653"/>
        <v>0</v>
      </c>
      <c r="CY2110" s="20">
        <f t="shared" si="653"/>
        <v>0</v>
      </c>
      <c r="CZ2110" s="20">
        <f t="shared" si="662"/>
        <v>206.2000000000001</v>
      </c>
      <c r="DA2110" s="20">
        <f t="shared" si="662"/>
        <v>128.875</v>
      </c>
      <c r="DB2110" s="20">
        <f t="shared" si="662"/>
        <v>412.4000000000002</v>
      </c>
      <c r="DE2110" s="20" t="e">
        <f t="shared" si="648"/>
        <v>#N/A</v>
      </c>
      <c r="DF2110" s="20">
        <f t="shared" si="655"/>
        <v>0</v>
      </c>
      <c r="DG2110" s="20">
        <f t="shared" si="656"/>
        <v>602</v>
      </c>
    </row>
    <row r="2111" spans="12:111">
      <c r="L2111" s="15"/>
      <c r="M2111" s="17"/>
      <c r="O2111" s="19">
        <v>2110</v>
      </c>
      <c r="P2111" s="1">
        <f t="shared" si="659"/>
        <v>0.20053769999999993</v>
      </c>
      <c r="Q2111">
        <f>SUM(P$2:P2111)</f>
        <v>975.80798547073846</v>
      </c>
      <c r="R2111" s="10">
        <f t="shared" si="657"/>
        <v>0.14037638999999993</v>
      </c>
      <c r="S2111" s="10">
        <f t="shared" si="658"/>
        <v>0.2606990099999999</v>
      </c>
      <c r="T2111" s="22">
        <f>SUM(R$2:R2111)</f>
        <v>688.46558982951626</v>
      </c>
      <c r="U2111" s="22">
        <f>SUM(S$2:S2111)</f>
        <v>1263.1503811119555</v>
      </c>
      <c r="X2111" s="15"/>
      <c r="CD2111" s="20">
        <v>2110</v>
      </c>
      <c r="CE2111" s="20">
        <f t="shared" si="644"/>
        <v>0</v>
      </c>
      <c r="CF2111" s="20">
        <f>T2111</f>
        <v>688.46558982951626</v>
      </c>
      <c r="CG2111" s="20">
        <f>U2111</f>
        <v>1263.1503811119555</v>
      </c>
      <c r="CH2111" s="20">
        <f t="shared" si="649"/>
        <v>206.2000000000001</v>
      </c>
      <c r="CI2111" s="20">
        <f t="shared" si="649"/>
        <v>128.875</v>
      </c>
      <c r="CJ2111" s="20">
        <f t="shared" si="649"/>
        <v>412.4000000000002</v>
      </c>
      <c r="CK2111" s="20">
        <f t="shared" si="650"/>
        <v>602</v>
      </c>
      <c r="CL2111" s="20">
        <v>10</v>
      </c>
      <c r="CM2111" s="20">
        <f t="shared" si="651"/>
        <v>818.2</v>
      </c>
      <c r="CN2111" s="20">
        <f t="shared" si="652"/>
        <v>2287.5503811119556</v>
      </c>
      <c r="CS2111" s="20" t="e">
        <f t="shared" si="645"/>
        <v>#N/A</v>
      </c>
      <c r="CT2111" s="20" t="e">
        <f t="shared" si="646"/>
        <v>#N/A</v>
      </c>
      <c r="CU2111" s="20" t="e">
        <f t="shared" si="647"/>
        <v>#N/A</v>
      </c>
      <c r="CW2111" s="20">
        <f t="shared" si="653"/>
        <v>0</v>
      </c>
      <c r="CX2111" s="20">
        <f t="shared" si="653"/>
        <v>0</v>
      </c>
      <c r="CY2111" s="20">
        <f t="shared" si="653"/>
        <v>0</v>
      </c>
      <c r="CZ2111" s="20">
        <f t="shared" si="662"/>
        <v>206.2000000000001</v>
      </c>
      <c r="DA2111" s="20">
        <f t="shared" si="662"/>
        <v>128.875</v>
      </c>
      <c r="DB2111" s="20">
        <f t="shared" si="662"/>
        <v>412.4000000000002</v>
      </c>
      <c r="DE2111" s="20" t="e">
        <f t="shared" si="648"/>
        <v>#N/A</v>
      </c>
      <c r="DF2111" s="20">
        <f t="shared" si="655"/>
        <v>0</v>
      </c>
      <c r="DG2111" s="20">
        <f t="shared" si="656"/>
        <v>602</v>
      </c>
    </row>
    <row r="2112" spans="12:111">
      <c r="L2112" s="15"/>
      <c r="M2112" s="17"/>
      <c r="O2112" s="19">
        <v>2111</v>
      </c>
      <c r="P2112" s="1">
        <f t="shared" si="659"/>
        <v>0.13364894300000013</v>
      </c>
      <c r="Q2112">
        <f>SUM(P$2:P2112)</f>
        <v>975.94163441373848</v>
      </c>
      <c r="R2112" s="10">
        <f t="shared" si="657"/>
        <v>9.3554260100000092E-2</v>
      </c>
      <c r="S2112" s="10">
        <f t="shared" si="658"/>
        <v>0.17374362590000017</v>
      </c>
      <c r="T2112" s="22">
        <f>SUM(R$2:R2112)</f>
        <v>688.55914408961621</v>
      </c>
      <c r="U2112" s="22">
        <f>SUM(S$2:S2112)</f>
        <v>1263.3241247378555</v>
      </c>
      <c r="X2112" s="15"/>
      <c r="CD2112" s="20">
        <v>2111</v>
      </c>
      <c r="CE2112" s="20">
        <f t="shared" si="644"/>
        <v>0</v>
      </c>
      <c r="CF2112" s="20">
        <f>T2112</f>
        <v>688.55914408961621</v>
      </c>
      <c r="CG2112" s="20">
        <f>U2112</f>
        <v>1263.3241247378555</v>
      </c>
      <c r="CH2112" s="20">
        <f t="shared" si="649"/>
        <v>206.2000000000001</v>
      </c>
      <c r="CI2112" s="20">
        <f t="shared" si="649"/>
        <v>128.875</v>
      </c>
      <c r="CJ2112" s="20">
        <f t="shared" si="649"/>
        <v>412.4000000000002</v>
      </c>
      <c r="CK2112" s="20">
        <f t="shared" si="650"/>
        <v>602</v>
      </c>
      <c r="CL2112" s="20">
        <v>10</v>
      </c>
      <c r="CM2112" s="20">
        <f t="shared" si="651"/>
        <v>818.2</v>
      </c>
      <c r="CN2112" s="20">
        <f t="shared" si="652"/>
        <v>2287.7241247378556</v>
      </c>
      <c r="CS2112" s="20" t="e">
        <f t="shared" si="645"/>
        <v>#N/A</v>
      </c>
      <c r="CT2112" s="20" t="e">
        <f t="shared" si="646"/>
        <v>#N/A</v>
      </c>
      <c r="CU2112" s="20" t="e">
        <f t="shared" si="647"/>
        <v>#N/A</v>
      </c>
      <c r="CW2112" s="20">
        <f t="shared" si="653"/>
        <v>0</v>
      </c>
      <c r="CX2112" s="20">
        <f t="shared" si="653"/>
        <v>0</v>
      </c>
      <c r="CY2112" s="20">
        <f t="shared" si="653"/>
        <v>0</v>
      </c>
      <c r="CZ2112" s="20">
        <f t="shared" si="662"/>
        <v>206.2000000000001</v>
      </c>
      <c r="DA2112" s="20">
        <f t="shared" si="662"/>
        <v>128.875</v>
      </c>
      <c r="DB2112" s="20">
        <f t="shared" si="662"/>
        <v>412.4000000000002</v>
      </c>
      <c r="DE2112" s="20" t="e">
        <f t="shared" si="648"/>
        <v>#N/A</v>
      </c>
      <c r="DF2112" s="20">
        <f t="shared" si="655"/>
        <v>0</v>
      </c>
      <c r="DG2112" s="20">
        <f t="shared" si="656"/>
        <v>602</v>
      </c>
    </row>
    <row r="2113" spans="12:111">
      <c r="L2113" s="15"/>
      <c r="M2113" s="17"/>
      <c r="O2113" s="19">
        <v>2112</v>
      </c>
      <c r="P2113" s="1">
        <f t="shared" si="659"/>
        <v>0.13360635200000004</v>
      </c>
      <c r="Q2113">
        <f>SUM(P$2:P2113)</f>
        <v>976.0752407657385</v>
      </c>
      <c r="R2113" s="10">
        <f t="shared" si="657"/>
        <v>9.3524446400000016E-2</v>
      </c>
      <c r="S2113" s="10">
        <f t="shared" si="658"/>
        <v>0.17368825760000006</v>
      </c>
      <c r="T2113" s="22">
        <f>SUM(R$2:R2113)</f>
        <v>688.65266853601622</v>
      </c>
      <c r="U2113" s="22">
        <f>SUM(S$2:S2113)</f>
        <v>1263.4978129954554</v>
      </c>
      <c r="X2113" s="15"/>
      <c r="CD2113" s="20">
        <v>2112</v>
      </c>
      <c r="CE2113" s="20">
        <f t="shared" si="644"/>
        <v>0</v>
      </c>
      <c r="CF2113" s="20">
        <f>T2113</f>
        <v>688.65266853601622</v>
      </c>
      <c r="CG2113" s="20">
        <f>U2113</f>
        <v>1263.4978129954554</v>
      </c>
      <c r="CH2113" s="20">
        <f t="shared" si="649"/>
        <v>206.2000000000001</v>
      </c>
      <c r="CI2113" s="20">
        <f t="shared" si="649"/>
        <v>128.875</v>
      </c>
      <c r="CJ2113" s="20">
        <f t="shared" si="649"/>
        <v>412.4000000000002</v>
      </c>
      <c r="CK2113" s="20">
        <f t="shared" si="650"/>
        <v>602</v>
      </c>
      <c r="CL2113" s="20">
        <v>10</v>
      </c>
      <c r="CM2113" s="20">
        <f t="shared" si="651"/>
        <v>818.2</v>
      </c>
      <c r="CN2113" s="20">
        <f t="shared" si="652"/>
        <v>2287.8978129954558</v>
      </c>
      <c r="CS2113" s="20" t="e">
        <f t="shared" si="645"/>
        <v>#N/A</v>
      </c>
      <c r="CT2113" s="20" t="e">
        <f t="shared" si="646"/>
        <v>#N/A</v>
      </c>
      <c r="CU2113" s="20" t="e">
        <f t="shared" si="647"/>
        <v>#N/A</v>
      </c>
      <c r="CW2113" s="20">
        <f t="shared" si="653"/>
        <v>0</v>
      </c>
      <c r="CX2113" s="20">
        <f t="shared" si="653"/>
        <v>0</v>
      </c>
      <c r="CY2113" s="20">
        <f t="shared" si="653"/>
        <v>0</v>
      </c>
      <c r="CZ2113" s="20">
        <f t="shared" si="662"/>
        <v>206.2000000000001</v>
      </c>
      <c r="DA2113" s="20">
        <f t="shared" si="662"/>
        <v>128.875</v>
      </c>
      <c r="DB2113" s="20">
        <f t="shared" si="662"/>
        <v>412.4000000000002</v>
      </c>
      <c r="DE2113" s="20" t="e">
        <f t="shared" si="648"/>
        <v>#N/A</v>
      </c>
      <c r="DF2113" s="20">
        <f t="shared" si="655"/>
        <v>0</v>
      </c>
      <c r="DG2113" s="20">
        <f t="shared" si="656"/>
        <v>602</v>
      </c>
    </row>
    <row r="2114" spans="12:111">
      <c r="L2114" s="15"/>
      <c r="M2114" s="17"/>
      <c r="O2114" s="19">
        <v>2113</v>
      </c>
      <c r="P2114" s="1">
        <f t="shared" si="659"/>
        <v>0.13356402700000006</v>
      </c>
      <c r="Q2114">
        <f>SUM(P$2:P2114)</f>
        <v>976.20880479273853</v>
      </c>
      <c r="R2114" s="10">
        <f t="shared" si="657"/>
        <v>9.349481890000004E-2</v>
      </c>
      <c r="S2114" s="10">
        <f t="shared" si="658"/>
        <v>0.17363323510000009</v>
      </c>
      <c r="T2114" s="22">
        <f>SUM(R$2:R2114)</f>
        <v>688.74616335491623</v>
      </c>
      <c r="U2114" s="22">
        <f>SUM(S$2:S2114)</f>
        <v>1263.6714462305554</v>
      </c>
      <c r="X2114" s="15"/>
      <c r="CD2114" s="20">
        <v>2113</v>
      </c>
      <c r="CE2114" s="20">
        <f t="shared" ref="CE2114:CE2177" si="663">V2114</f>
        <v>0</v>
      </c>
      <c r="CF2114" s="20">
        <f>T2114</f>
        <v>688.74616335491623</v>
      </c>
      <c r="CG2114" s="20">
        <f>U2114</f>
        <v>1263.6714462305554</v>
      </c>
      <c r="CH2114" s="20">
        <f t="shared" si="649"/>
        <v>206.2000000000001</v>
      </c>
      <c r="CI2114" s="20">
        <f t="shared" si="649"/>
        <v>128.875</v>
      </c>
      <c r="CJ2114" s="20">
        <f t="shared" si="649"/>
        <v>412.4000000000002</v>
      </c>
      <c r="CK2114" s="20">
        <f t="shared" si="650"/>
        <v>602</v>
      </c>
      <c r="CL2114" s="20">
        <v>10</v>
      </c>
      <c r="CM2114" s="20">
        <f t="shared" si="651"/>
        <v>818.2</v>
      </c>
      <c r="CN2114" s="20">
        <f t="shared" si="652"/>
        <v>2288.0714462305555</v>
      </c>
      <c r="CS2114" s="20" t="e">
        <f t="shared" ref="CS2114:CS2177" si="664">VLOOKUP($CD2114,$AY:$BG,7,0)</f>
        <v>#N/A</v>
      </c>
      <c r="CT2114" s="20" t="e">
        <f t="shared" ref="CT2114:CT2177" si="665">VLOOKUP($CD2114,$AY:$BG,8,0)</f>
        <v>#N/A</v>
      </c>
      <c r="CU2114" s="20" t="e">
        <f t="shared" ref="CU2114:CU2177" si="666">VLOOKUP($CD2114,$AY:$BG,9,0)</f>
        <v>#N/A</v>
      </c>
      <c r="CW2114" s="20">
        <f t="shared" si="653"/>
        <v>0</v>
      </c>
      <c r="CX2114" s="20">
        <f t="shared" si="653"/>
        <v>0</v>
      </c>
      <c r="CY2114" s="20">
        <f t="shared" si="653"/>
        <v>0</v>
      </c>
      <c r="CZ2114" s="20">
        <f t="shared" si="662"/>
        <v>206.2000000000001</v>
      </c>
      <c r="DA2114" s="20">
        <f t="shared" si="662"/>
        <v>128.875</v>
      </c>
      <c r="DB2114" s="20">
        <f t="shared" si="662"/>
        <v>412.4000000000002</v>
      </c>
      <c r="DE2114" s="20" t="e">
        <f t="shared" ref="DE2114:DE2177" si="667">VLOOKUP($CD2114,$AL:$AR,7,0)</f>
        <v>#N/A</v>
      </c>
      <c r="DF2114" s="20">
        <f t="shared" si="655"/>
        <v>0</v>
      </c>
      <c r="DG2114" s="20">
        <f t="shared" si="656"/>
        <v>602</v>
      </c>
    </row>
    <row r="2115" spans="12:111">
      <c r="L2115" s="15"/>
      <c r="M2115" s="17"/>
      <c r="O2115" s="19">
        <v>2114</v>
      </c>
      <c r="P2115" s="1">
        <f t="shared" si="659"/>
        <v>0.13352196800000005</v>
      </c>
      <c r="Q2115">
        <f>SUM(P$2:P2115)</f>
        <v>976.3423267607385</v>
      </c>
      <c r="R2115" s="10">
        <f t="shared" si="657"/>
        <v>9.3465377600000024E-2</v>
      </c>
      <c r="S2115" s="10">
        <f t="shared" si="658"/>
        <v>0.17357855840000005</v>
      </c>
      <c r="T2115" s="22">
        <f>SUM(R$2:R2115)</f>
        <v>688.83962873251619</v>
      </c>
      <c r="U2115" s="22">
        <f>SUM(S$2:S2115)</f>
        <v>1263.8450247889555</v>
      </c>
      <c r="X2115" s="15"/>
      <c r="CD2115" s="20">
        <v>2114</v>
      </c>
      <c r="CE2115" s="20">
        <f t="shared" si="663"/>
        <v>0</v>
      </c>
      <c r="CF2115" s="20">
        <f>T2115</f>
        <v>688.83962873251619</v>
      </c>
      <c r="CG2115" s="20">
        <f>U2115</f>
        <v>1263.8450247889555</v>
      </c>
      <c r="CH2115" s="20">
        <f t="shared" ref="CH2115:CJ2178" si="668">CZ2115</f>
        <v>206.2000000000001</v>
      </c>
      <c r="CI2115" s="20">
        <f t="shared" si="668"/>
        <v>128.875</v>
      </c>
      <c r="CJ2115" s="20">
        <f t="shared" si="668"/>
        <v>412.4000000000002</v>
      </c>
      <c r="CK2115" s="20">
        <f t="shared" ref="CK2115:CK2178" si="669">DG2115</f>
        <v>602</v>
      </c>
      <c r="CL2115" s="20">
        <v>10</v>
      </c>
      <c r="CM2115" s="20">
        <f t="shared" ref="CM2115:CM2178" si="670">CE2115+CH2115+CK2115+CL2115</f>
        <v>818.2</v>
      </c>
      <c r="CN2115" s="20">
        <f t="shared" ref="CN2115:CN2178" si="671">CG2115+CJ2115+CK2115+CL2115</f>
        <v>2288.2450247889556</v>
      </c>
      <c r="CS2115" s="20" t="e">
        <f t="shared" si="664"/>
        <v>#N/A</v>
      </c>
      <c r="CT2115" s="20" t="e">
        <f t="shared" si="665"/>
        <v>#N/A</v>
      </c>
      <c r="CU2115" s="20" t="e">
        <f t="shared" si="666"/>
        <v>#N/A</v>
      </c>
      <c r="CW2115" s="20">
        <f t="shared" ref="CW2115:CY2178" si="672">IFERROR(CS2115,0)</f>
        <v>0</v>
      </c>
      <c r="CX2115" s="20">
        <f t="shared" si="672"/>
        <v>0</v>
      </c>
      <c r="CY2115" s="20">
        <f t="shared" si="672"/>
        <v>0</v>
      </c>
      <c r="CZ2115" s="20">
        <f t="shared" ref="CZ2115:DB2130" si="673">IF(CW2115-CZ2114&gt;0,CW2115,CZ2114)</f>
        <v>206.2000000000001</v>
      </c>
      <c r="DA2115" s="20">
        <f t="shared" si="673"/>
        <v>128.875</v>
      </c>
      <c r="DB2115" s="20">
        <f t="shared" si="673"/>
        <v>412.4000000000002</v>
      </c>
      <c r="DE2115" s="20" t="e">
        <f t="shared" si="667"/>
        <v>#N/A</v>
      </c>
      <c r="DF2115" s="20">
        <f t="shared" ref="DF2115:DF2178" si="674">IFERROR(DE2115,0)</f>
        <v>0</v>
      </c>
      <c r="DG2115" s="20">
        <f t="shared" ref="DG2115:DG2178" si="675">IF(DF2115-DG2114&gt;0,DF2115,DG2114)</f>
        <v>602</v>
      </c>
    </row>
    <row r="2116" spans="12:111">
      <c r="L2116" s="15"/>
      <c r="M2116" s="17"/>
      <c r="O2116" s="19">
        <v>2115</v>
      </c>
      <c r="P2116" s="1">
        <f t="shared" si="659"/>
        <v>0.20022026250000002</v>
      </c>
      <c r="Q2116">
        <f>SUM(P$2:P2116)</f>
        <v>976.54254702323851</v>
      </c>
      <c r="R2116" s="10">
        <f t="shared" ref="R2116:R2179" si="676">P2116*J$24</f>
        <v>0.14015418374999999</v>
      </c>
      <c r="S2116" s="10">
        <f t="shared" ref="S2116:S2179" si="677">P2116*K$24</f>
        <v>0.26028634125000005</v>
      </c>
      <c r="T2116" s="22">
        <f>SUM(R$2:R2116)</f>
        <v>688.97978291626623</v>
      </c>
      <c r="U2116" s="22">
        <f>SUM(S$2:S2116)</f>
        <v>1264.1053111302056</v>
      </c>
      <c r="X2116" s="15"/>
      <c r="CD2116" s="20">
        <v>2115</v>
      </c>
      <c r="CE2116" s="20">
        <f t="shared" si="663"/>
        <v>0</v>
      </c>
      <c r="CF2116" s="20">
        <f>T2116</f>
        <v>688.97978291626623</v>
      </c>
      <c r="CG2116" s="20">
        <f>U2116</f>
        <v>1264.1053111302056</v>
      </c>
      <c r="CH2116" s="20">
        <f t="shared" si="668"/>
        <v>206.2000000000001</v>
      </c>
      <c r="CI2116" s="20">
        <f t="shared" si="668"/>
        <v>128.875</v>
      </c>
      <c r="CJ2116" s="20">
        <f t="shared" si="668"/>
        <v>412.4000000000002</v>
      </c>
      <c r="CK2116" s="20">
        <f t="shared" si="669"/>
        <v>602</v>
      </c>
      <c r="CL2116" s="20">
        <v>10</v>
      </c>
      <c r="CM2116" s="20">
        <f t="shared" si="670"/>
        <v>818.2</v>
      </c>
      <c r="CN2116" s="20">
        <f t="shared" si="671"/>
        <v>2288.5053111302059</v>
      </c>
      <c r="CS2116" s="20" t="e">
        <f t="shared" si="664"/>
        <v>#N/A</v>
      </c>
      <c r="CT2116" s="20" t="e">
        <f t="shared" si="665"/>
        <v>#N/A</v>
      </c>
      <c r="CU2116" s="20" t="e">
        <f t="shared" si="666"/>
        <v>#N/A</v>
      </c>
      <c r="CW2116" s="20">
        <f t="shared" si="672"/>
        <v>0</v>
      </c>
      <c r="CX2116" s="20">
        <f t="shared" si="672"/>
        <v>0</v>
      </c>
      <c r="CY2116" s="20">
        <f t="shared" si="672"/>
        <v>0</v>
      </c>
      <c r="CZ2116" s="20">
        <f t="shared" si="673"/>
        <v>206.2000000000001</v>
      </c>
      <c r="DA2116" s="20">
        <f t="shared" si="673"/>
        <v>128.875</v>
      </c>
      <c r="DB2116" s="20">
        <f t="shared" si="673"/>
        <v>412.4000000000002</v>
      </c>
      <c r="DE2116" s="20" t="e">
        <f t="shared" si="667"/>
        <v>#N/A</v>
      </c>
      <c r="DF2116" s="20">
        <f t="shared" si="674"/>
        <v>0</v>
      </c>
      <c r="DG2116" s="20">
        <f t="shared" si="675"/>
        <v>602</v>
      </c>
    </row>
    <row r="2117" spans="12:111">
      <c r="L2117" s="15"/>
      <c r="M2117" s="17"/>
      <c r="O2117" s="19">
        <v>2116</v>
      </c>
      <c r="P2117" s="1">
        <f t="shared" si="659"/>
        <v>0.1334386480000001</v>
      </c>
      <c r="Q2117">
        <f>SUM(P$2:P2117)</f>
        <v>976.67598567123855</v>
      </c>
      <c r="R2117" s="10">
        <f t="shared" si="676"/>
        <v>9.3407053600000067E-2</v>
      </c>
      <c r="S2117" s="10">
        <f t="shared" si="677"/>
        <v>0.17347024240000014</v>
      </c>
      <c r="T2117" s="22">
        <f>SUM(R$2:R2117)</f>
        <v>689.07318996986623</v>
      </c>
      <c r="U2117" s="22">
        <f>SUM(S$2:S2117)</f>
        <v>1264.2787813726056</v>
      </c>
      <c r="X2117" s="15"/>
      <c r="CD2117" s="20">
        <v>2116</v>
      </c>
      <c r="CE2117" s="20">
        <f t="shared" si="663"/>
        <v>0</v>
      </c>
      <c r="CF2117" s="20">
        <f>T2117</f>
        <v>689.07318996986623</v>
      </c>
      <c r="CG2117" s="20">
        <f>U2117</f>
        <v>1264.2787813726056</v>
      </c>
      <c r="CH2117" s="20">
        <f t="shared" si="668"/>
        <v>206.2000000000001</v>
      </c>
      <c r="CI2117" s="20">
        <f t="shared" si="668"/>
        <v>128.875</v>
      </c>
      <c r="CJ2117" s="20">
        <f t="shared" si="668"/>
        <v>412.4000000000002</v>
      </c>
      <c r="CK2117" s="20">
        <f t="shared" si="669"/>
        <v>602</v>
      </c>
      <c r="CL2117" s="20">
        <v>10</v>
      </c>
      <c r="CM2117" s="20">
        <f t="shared" si="670"/>
        <v>818.2</v>
      </c>
      <c r="CN2117" s="20">
        <f t="shared" si="671"/>
        <v>2288.678781372606</v>
      </c>
      <c r="CS2117" s="20" t="e">
        <f t="shared" si="664"/>
        <v>#N/A</v>
      </c>
      <c r="CT2117" s="20" t="e">
        <f t="shared" si="665"/>
        <v>#N/A</v>
      </c>
      <c r="CU2117" s="20" t="e">
        <f t="shared" si="666"/>
        <v>#N/A</v>
      </c>
      <c r="CW2117" s="20">
        <f t="shared" si="672"/>
        <v>0</v>
      </c>
      <c r="CX2117" s="20">
        <f t="shared" si="672"/>
        <v>0</v>
      </c>
      <c r="CY2117" s="20">
        <f t="shared" si="672"/>
        <v>0</v>
      </c>
      <c r="CZ2117" s="20">
        <f t="shared" si="673"/>
        <v>206.2000000000001</v>
      </c>
      <c r="DA2117" s="20">
        <f t="shared" si="673"/>
        <v>128.875</v>
      </c>
      <c r="DB2117" s="20">
        <f t="shared" si="673"/>
        <v>412.4000000000002</v>
      </c>
      <c r="DE2117" s="20" t="e">
        <f t="shared" si="667"/>
        <v>#N/A</v>
      </c>
      <c r="DF2117" s="20">
        <f t="shared" si="674"/>
        <v>0</v>
      </c>
      <c r="DG2117" s="20">
        <f t="shared" si="675"/>
        <v>602</v>
      </c>
    </row>
    <row r="2118" spans="12:111">
      <c r="L2118" s="15"/>
      <c r="M2118" s="17"/>
      <c r="O2118" s="19">
        <v>2117</v>
      </c>
      <c r="P2118" s="1">
        <f t="shared" si="659"/>
        <v>0.13339738700000017</v>
      </c>
      <c r="Q2118">
        <f>SUM(P$2:P2118)</f>
        <v>976.8093830582385</v>
      </c>
      <c r="R2118" s="10">
        <f t="shared" si="676"/>
        <v>9.3378170900000113E-2</v>
      </c>
      <c r="S2118" s="10">
        <f t="shared" si="677"/>
        <v>0.17341660310000023</v>
      </c>
      <c r="T2118" s="22">
        <f>SUM(R$2:R2118)</f>
        <v>689.16656814076623</v>
      </c>
      <c r="U2118" s="22">
        <f>SUM(S$2:S2118)</f>
        <v>1264.4521979757055</v>
      </c>
      <c r="X2118" s="15"/>
      <c r="CD2118" s="20">
        <v>2117</v>
      </c>
      <c r="CE2118" s="20">
        <f t="shared" si="663"/>
        <v>0</v>
      </c>
      <c r="CF2118" s="20">
        <f>T2118</f>
        <v>689.16656814076623</v>
      </c>
      <c r="CG2118" s="20">
        <f>U2118</f>
        <v>1264.4521979757055</v>
      </c>
      <c r="CH2118" s="20">
        <f t="shared" si="668"/>
        <v>206.2000000000001</v>
      </c>
      <c r="CI2118" s="20">
        <f t="shared" si="668"/>
        <v>128.875</v>
      </c>
      <c r="CJ2118" s="20">
        <f t="shared" si="668"/>
        <v>412.4000000000002</v>
      </c>
      <c r="CK2118" s="20">
        <f t="shared" si="669"/>
        <v>602</v>
      </c>
      <c r="CL2118" s="20">
        <v>10</v>
      </c>
      <c r="CM2118" s="20">
        <f t="shared" si="670"/>
        <v>818.2</v>
      </c>
      <c r="CN2118" s="20">
        <f t="shared" si="671"/>
        <v>2288.8521979757056</v>
      </c>
      <c r="CS2118" s="20" t="e">
        <f t="shared" si="664"/>
        <v>#N/A</v>
      </c>
      <c r="CT2118" s="20" t="e">
        <f t="shared" si="665"/>
        <v>#N/A</v>
      </c>
      <c r="CU2118" s="20" t="e">
        <f t="shared" si="666"/>
        <v>#N/A</v>
      </c>
      <c r="CW2118" s="20">
        <f t="shared" si="672"/>
        <v>0</v>
      </c>
      <c r="CX2118" s="20">
        <f t="shared" si="672"/>
        <v>0</v>
      </c>
      <c r="CY2118" s="20">
        <f t="shared" si="672"/>
        <v>0</v>
      </c>
      <c r="CZ2118" s="20">
        <f t="shared" si="673"/>
        <v>206.2000000000001</v>
      </c>
      <c r="DA2118" s="20">
        <f t="shared" si="673"/>
        <v>128.875</v>
      </c>
      <c r="DB2118" s="20">
        <f t="shared" si="673"/>
        <v>412.4000000000002</v>
      </c>
      <c r="DE2118" s="20" t="e">
        <f t="shared" si="667"/>
        <v>#N/A</v>
      </c>
      <c r="DF2118" s="20">
        <f t="shared" si="674"/>
        <v>0</v>
      </c>
      <c r="DG2118" s="20">
        <f t="shared" si="675"/>
        <v>602</v>
      </c>
    </row>
    <row r="2119" spans="12:111">
      <c r="L2119" s="15"/>
      <c r="M2119" s="17"/>
      <c r="O2119" s="19">
        <v>2118</v>
      </c>
      <c r="P2119" s="1">
        <f t="shared" si="659"/>
        <v>0.13335639200000005</v>
      </c>
      <c r="Q2119">
        <f>SUM(P$2:P2119)</f>
        <v>976.94273945023849</v>
      </c>
      <c r="R2119" s="10">
        <f t="shared" si="676"/>
        <v>9.3349474400000021E-2</v>
      </c>
      <c r="S2119" s="10">
        <f t="shared" si="677"/>
        <v>0.17336330960000007</v>
      </c>
      <c r="T2119" s="22">
        <f>SUM(R$2:R2119)</f>
        <v>689.25991761516627</v>
      </c>
      <c r="U2119" s="22">
        <f>SUM(S$2:S2119)</f>
        <v>1264.6255612853056</v>
      </c>
      <c r="X2119" s="15"/>
      <c r="CD2119" s="20">
        <v>2118</v>
      </c>
      <c r="CE2119" s="20">
        <f t="shared" si="663"/>
        <v>0</v>
      </c>
      <c r="CF2119" s="20">
        <f>T2119</f>
        <v>689.25991761516627</v>
      </c>
      <c r="CG2119" s="20">
        <f>U2119</f>
        <v>1264.6255612853056</v>
      </c>
      <c r="CH2119" s="20">
        <f t="shared" si="668"/>
        <v>206.2000000000001</v>
      </c>
      <c r="CI2119" s="20">
        <f t="shared" si="668"/>
        <v>128.875</v>
      </c>
      <c r="CJ2119" s="20">
        <f t="shared" si="668"/>
        <v>412.4000000000002</v>
      </c>
      <c r="CK2119" s="20">
        <f t="shared" si="669"/>
        <v>602</v>
      </c>
      <c r="CL2119" s="20">
        <v>10</v>
      </c>
      <c r="CM2119" s="20">
        <f t="shared" si="670"/>
        <v>818.2</v>
      </c>
      <c r="CN2119" s="20">
        <f t="shared" si="671"/>
        <v>2289.0255612853057</v>
      </c>
      <c r="CS2119" s="20" t="e">
        <f t="shared" si="664"/>
        <v>#N/A</v>
      </c>
      <c r="CT2119" s="20" t="e">
        <f t="shared" si="665"/>
        <v>#N/A</v>
      </c>
      <c r="CU2119" s="20" t="e">
        <f t="shared" si="666"/>
        <v>#N/A</v>
      </c>
      <c r="CW2119" s="20">
        <f t="shared" si="672"/>
        <v>0</v>
      </c>
      <c r="CX2119" s="20">
        <f t="shared" si="672"/>
        <v>0</v>
      </c>
      <c r="CY2119" s="20">
        <f t="shared" si="672"/>
        <v>0</v>
      </c>
      <c r="CZ2119" s="20">
        <f t="shared" si="673"/>
        <v>206.2000000000001</v>
      </c>
      <c r="DA2119" s="20">
        <f t="shared" si="673"/>
        <v>128.875</v>
      </c>
      <c r="DB2119" s="20">
        <f t="shared" si="673"/>
        <v>412.4000000000002</v>
      </c>
      <c r="DE2119" s="20" t="e">
        <f t="shared" si="667"/>
        <v>#N/A</v>
      </c>
      <c r="DF2119" s="20">
        <f t="shared" si="674"/>
        <v>0</v>
      </c>
      <c r="DG2119" s="20">
        <f t="shared" si="675"/>
        <v>602</v>
      </c>
    </row>
    <row r="2120" spans="12:111">
      <c r="L2120" s="15"/>
      <c r="M2120" s="17"/>
      <c r="O2120" s="19">
        <v>2119</v>
      </c>
      <c r="P2120" s="1">
        <f t="shared" si="659"/>
        <v>0.13331566300000006</v>
      </c>
      <c r="Q2120">
        <f>SUM(P$2:P2120)</f>
        <v>977.07605511323845</v>
      </c>
      <c r="R2120" s="10">
        <f t="shared" si="676"/>
        <v>9.3320964100000028E-2</v>
      </c>
      <c r="S2120" s="10">
        <f t="shared" si="677"/>
        <v>0.17331036190000007</v>
      </c>
      <c r="T2120" s="22">
        <f>SUM(R$2:R2120)</f>
        <v>689.3532385792663</v>
      </c>
      <c r="U2120" s="22">
        <f>SUM(S$2:S2120)</f>
        <v>1264.7988716472055</v>
      </c>
      <c r="X2120" s="15"/>
      <c r="CD2120" s="20">
        <v>2119</v>
      </c>
      <c r="CE2120" s="20">
        <f t="shared" si="663"/>
        <v>0</v>
      </c>
      <c r="CF2120" s="20">
        <f>T2120</f>
        <v>689.3532385792663</v>
      </c>
      <c r="CG2120" s="20">
        <f>U2120</f>
        <v>1264.7988716472055</v>
      </c>
      <c r="CH2120" s="20">
        <f t="shared" si="668"/>
        <v>206.2000000000001</v>
      </c>
      <c r="CI2120" s="20">
        <f t="shared" si="668"/>
        <v>128.875</v>
      </c>
      <c r="CJ2120" s="20">
        <f t="shared" si="668"/>
        <v>412.4000000000002</v>
      </c>
      <c r="CK2120" s="20">
        <f t="shared" si="669"/>
        <v>602</v>
      </c>
      <c r="CL2120" s="20">
        <v>10</v>
      </c>
      <c r="CM2120" s="20">
        <f t="shared" si="670"/>
        <v>818.2</v>
      </c>
      <c r="CN2120" s="20">
        <f t="shared" si="671"/>
        <v>2289.1988716472056</v>
      </c>
      <c r="CS2120" s="20" t="e">
        <f t="shared" si="664"/>
        <v>#N/A</v>
      </c>
      <c r="CT2120" s="20" t="e">
        <f t="shared" si="665"/>
        <v>#N/A</v>
      </c>
      <c r="CU2120" s="20" t="e">
        <f t="shared" si="666"/>
        <v>#N/A</v>
      </c>
      <c r="CW2120" s="20">
        <f t="shared" si="672"/>
        <v>0</v>
      </c>
      <c r="CX2120" s="20">
        <f t="shared" si="672"/>
        <v>0</v>
      </c>
      <c r="CY2120" s="20">
        <f t="shared" si="672"/>
        <v>0</v>
      </c>
      <c r="CZ2120" s="20">
        <f t="shared" si="673"/>
        <v>206.2000000000001</v>
      </c>
      <c r="DA2120" s="20">
        <f t="shared" si="673"/>
        <v>128.875</v>
      </c>
      <c r="DB2120" s="20">
        <f t="shared" si="673"/>
        <v>412.4000000000002</v>
      </c>
      <c r="DE2120" s="20" t="e">
        <f t="shared" si="667"/>
        <v>#N/A</v>
      </c>
      <c r="DF2120" s="20">
        <f t="shared" si="674"/>
        <v>0</v>
      </c>
      <c r="DG2120" s="20">
        <f t="shared" si="675"/>
        <v>602</v>
      </c>
    </row>
    <row r="2121" spans="12:111">
      <c r="L2121" s="15"/>
      <c r="M2121" s="17"/>
      <c r="O2121" s="19">
        <v>2120</v>
      </c>
      <c r="P2121" s="1">
        <f t="shared" si="659"/>
        <v>0.19991279999999984</v>
      </c>
      <c r="Q2121">
        <f>SUM(P$2:P2121)</f>
        <v>977.27596791323845</v>
      </c>
      <c r="R2121" s="10">
        <f t="shared" si="676"/>
        <v>0.13993895999999986</v>
      </c>
      <c r="S2121" s="10">
        <f t="shared" si="677"/>
        <v>0.25988663999999978</v>
      </c>
      <c r="T2121" s="22">
        <f>SUM(R$2:R2121)</f>
        <v>689.4931775392663</v>
      </c>
      <c r="U2121" s="22">
        <f>SUM(S$2:S2121)</f>
        <v>1265.0587582872056</v>
      </c>
      <c r="X2121" s="15"/>
      <c r="CD2121" s="20">
        <v>2120</v>
      </c>
      <c r="CE2121" s="20">
        <f t="shared" si="663"/>
        <v>0</v>
      </c>
      <c r="CF2121" s="20">
        <f>T2121</f>
        <v>689.4931775392663</v>
      </c>
      <c r="CG2121" s="20">
        <f>U2121</f>
        <v>1265.0587582872056</v>
      </c>
      <c r="CH2121" s="20">
        <f t="shared" si="668"/>
        <v>206.2000000000001</v>
      </c>
      <c r="CI2121" s="20">
        <f t="shared" si="668"/>
        <v>128.875</v>
      </c>
      <c r="CJ2121" s="20">
        <f t="shared" si="668"/>
        <v>412.4000000000002</v>
      </c>
      <c r="CK2121" s="20">
        <f t="shared" si="669"/>
        <v>602</v>
      </c>
      <c r="CL2121" s="20">
        <v>10</v>
      </c>
      <c r="CM2121" s="20">
        <f t="shared" si="670"/>
        <v>818.2</v>
      </c>
      <c r="CN2121" s="20">
        <f t="shared" si="671"/>
        <v>2289.4587582872059</v>
      </c>
      <c r="CS2121" s="20" t="e">
        <f t="shared" si="664"/>
        <v>#N/A</v>
      </c>
      <c r="CT2121" s="20" t="e">
        <f t="shared" si="665"/>
        <v>#N/A</v>
      </c>
      <c r="CU2121" s="20" t="e">
        <f t="shared" si="666"/>
        <v>#N/A</v>
      </c>
      <c r="CW2121" s="20">
        <f t="shared" si="672"/>
        <v>0</v>
      </c>
      <c r="CX2121" s="20">
        <f t="shared" si="672"/>
        <v>0</v>
      </c>
      <c r="CY2121" s="20">
        <f t="shared" si="672"/>
        <v>0</v>
      </c>
      <c r="CZ2121" s="20">
        <f t="shared" si="673"/>
        <v>206.2000000000001</v>
      </c>
      <c r="DA2121" s="20">
        <f t="shared" si="673"/>
        <v>128.875</v>
      </c>
      <c r="DB2121" s="20">
        <f t="shared" si="673"/>
        <v>412.4000000000002</v>
      </c>
      <c r="DE2121" s="20" t="e">
        <f t="shared" si="667"/>
        <v>#N/A</v>
      </c>
      <c r="DF2121" s="20">
        <f t="shared" si="674"/>
        <v>0</v>
      </c>
      <c r="DG2121" s="20">
        <f t="shared" si="675"/>
        <v>602</v>
      </c>
    </row>
    <row r="2122" spans="12:111">
      <c r="L2122" s="15"/>
      <c r="M2122" s="17"/>
      <c r="O2122" s="19">
        <v>2121</v>
      </c>
      <c r="P2122" s="1">
        <f t="shared" ref="P2122:P2185" si="678">($H$19*O2122*O2122+$I$19*O2122+$J$19)/100000*IF(O2122/5-INT(O2122/5)=0,1.5,1)</f>
        <v>0.13323500300000013</v>
      </c>
      <c r="Q2122">
        <f>SUM(P$2:P2122)</f>
        <v>977.40920291623843</v>
      </c>
      <c r="R2122" s="10">
        <f t="shared" si="676"/>
        <v>9.3264502100000091E-2</v>
      </c>
      <c r="S2122" s="10">
        <f t="shared" si="677"/>
        <v>0.17320550390000017</v>
      </c>
      <c r="T2122" s="22">
        <f>SUM(R$2:R2122)</f>
        <v>689.58644204136635</v>
      </c>
      <c r="U2122" s="22">
        <f>SUM(S$2:S2122)</f>
        <v>1265.2319637911055</v>
      </c>
      <c r="X2122" s="15"/>
      <c r="CD2122" s="20">
        <v>2121</v>
      </c>
      <c r="CE2122" s="20">
        <f t="shared" si="663"/>
        <v>0</v>
      </c>
      <c r="CF2122" s="20">
        <f>T2122</f>
        <v>689.58644204136635</v>
      </c>
      <c r="CG2122" s="20">
        <f>U2122</f>
        <v>1265.2319637911055</v>
      </c>
      <c r="CH2122" s="20">
        <f t="shared" si="668"/>
        <v>206.2000000000001</v>
      </c>
      <c r="CI2122" s="20">
        <f t="shared" si="668"/>
        <v>128.875</v>
      </c>
      <c r="CJ2122" s="20">
        <f t="shared" si="668"/>
        <v>412.4000000000002</v>
      </c>
      <c r="CK2122" s="20">
        <f t="shared" si="669"/>
        <v>602</v>
      </c>
      <c r="CL2122" s="20">
        <v>10</v>
      </c>
      <c r="CM2122" s="20">
        <f t="shared" si="670"/>
        <v>818.2</v>
      </c>
      <c r="CN2122" s="20">
        <f t="shared" si="671"/>
        <v>2289.6319637911056</v>
      </c>
      <c r="CS2122" s="20" t="e">
        <f t="shared" si="664"/>
        <v>#N/A</v>
      </c>
      <c r="CT2122" s="20" t="e">
        <f t="shared" si="665"/>
        <v>#N/A</v>
      </c>
      <c r="CU2122" s="20" t="e">
        <f t="shared" si="666"/>
        <v>#N/A</v>
      </c>
      <c r="CW2122" s="20">
        <f t="shared" si="672"/>
        <v>0</v>
      </c>
      <c r="CX2122" s="20">
        <f t="shared" si="672"/>
        <v>0</v>
      </c>
      <c r="CY2122" s="20">
        <f t="shared" si="672"/>
        <v>0</v>
      </c>
      <c r="CZ2122" s="20">
        <f t="shared" si="673"/>
        <v>206.2000000000001</v>
      </c>
      <c r="DA2122" s="20">
        <f t="shared" si="673"/>
        <v>128.875</v>
      </c>
      <c r="DB2122" s="20">
        <f t="shared" si="673"/>
        <v>412.4000000000002</v>
      </c>
      <c r="DE2122" s="20" t="e">
        <f t="shared" si="667"/>
        <v>#N/A</v>
      </c>
      <c r="DF2122" s="20">
        <f t="shared" si="674"/>
        <v>0</v>
      </c>
      <c r="DG2122" s="20">
        <f t="shared" si="675"/>
        <v>602</v>
      </c>
    </row>
    <row r="2123" spans="12:111">
      <c r="L2123" s="15"/>
      <c r="M2123" s="17"/>
      <c r="O2123" s="19">
        <v>2122</v>
      </c>
      <c r="P2123" s="1">
        <f t="shared" si="678"/>
        <v>0.13319507200000008</v>
      </c>
      <c r="Q2123">
        <f>SUM(P$2:P2123)</f>
        <v>977.54239798823846</v>
      </c>
      <c r="R2123" s="10">
        <f t="shared" si="676"/>
        <v>9.3236550400000048E-2</v>
      </c>
      <c r="S2123" s="10">
        <f t="shared" si="677"/>
        <v>0.1731535936000001</v>
      </c>
      <c r="T2123" s="22">
        <f>SUM(R$2:R2123)</f>
        <v>689.67967859176633</v>
      </c>
      <c r="U2123" s="22">
        <f>SUM(S$2:S2123)</f>
        <v>1265.4051173847056</v>
      </c>
      <c r="X2123" s="15"/>
      <c r="CD2123" s="20">
        <v>2122</v>
      </c>
      <c r="CE2123" s="20">
        <f t="shared" si="663"/>
        <v>0</v>
      </c>
      <c r="CF2123" s="20">
        <f>T2123</f>
        <v>689.67967859176633</v>
      </c>
      <c r="CG2123" s="20">
        <f>U2123</f>
        <v>1265.4051173847056</v>
      </c>
      <c r="CH2123" s="20">
        <f t="shared" si="668"/>
        <v>206.2000000000001</v>
      </c>
      <c r="CI2123" s="20">
        <f t="shared" si="668"/>
        <v>128.875</v>
      </c>
      <c r="CJ2123" s="20">
        <f t="shared" si="668"/>
        <v>412.4000000000002</v>
      </c>
      <c r="CK2123" s="20">
        <f t="shared" si="669"/>
        <v>602</v>
      </c>
      <c r="CL2123" s="20">
        <v>10</v>
      </c>
      <c r="CM2123" s="20">
        <f t="shared" si="670"/>
        <v>818.2</v>
      </c>
      <c r="CN2123" s="20">
        <f t="shared" si="671"/>
        <v>2289.8051173847057</v>
      </c>
      <c r="CS2123" s="20" t="e">
        <f t="shared" si="664"/>
        <v>#N/A</v>
      </c>
      <c r="CT2123" s="20" t="e">
        <f t="shared" si="665"/>
        <v>#N/A</v>
      </c>
      <c r="CU2123" s="20" t="e">
        <f t="shared" si="666"/>
        <v>#N/A</v>
      </c>
      <c r="CW2123" s="20">
        <f t="shared" si="672"/>
        <v>0</v>
      </c>
      <c r="CX2123" s="20">
        <f t="shared" si="672"/>
        <v>0</v>
      </c>
      <c r="CY2123" s="20">
        <f t="shared" si="672"/>
        <v>0</v>
      </c>
      <c r="CZ2123" s="20">
        <f t="shared" si="673"/>
        <v>206.2000000000001</v>
      </c>
      <c r="DA2123" s="20">
        <f t="shared" si="673"/>
        <v>128.875</v>
      </c>
      <c r="DB2123" s="20">
        <f t="shared" si="673"/>
        <v>412.4000000000002</v>
      </c>
      <c r="DE2123" s="20" t="e">
        <f t="shared" si="667"/>
        <v>#N/A</v>
      </c>
      <c r="DF2123" s="20">
        <f t="shared" si="674"/>
        <v>0</v>
      </c>
      <c r="DG2123" s="20">
        <f t="shared" si="675"/>
        <v>602</v>
      </c>
    </row>
    <row r="2124" spans="12:111">
      <c r="L2124" s="15"/>
      <c r="M2124" s="17"/>
      <c r="O2124" s="19">
        <v>2123</v>
      </c>
      <c r="P2124" s="1">
        <f t="shared" si="678"/>
        <v>0.13315540699999998</v>
      </c>
      <c r="Q2124">
        <f>SUM(P$2:P2124)</f>
        <v>977.67555339523847</v>
      </c>
      <c r="R2124" s="10">
        <f t="shared" si="676"/>
        <v>9.320878489999998E-2</v>
      </c>
      <c r="S2124" s="10">
        <f t="shared" si="677"/>
        <v>0.17310202909999997</v>
      </c>
      <c r="T2124" s="22">
        <f>SUM(R$2:R2124)</f>
        <v>689.77288737666629</v>
      </c>
      <c r="U2124" s="22">
        <f>SUM(S$2:S2124)</f>
        <v>1265.5782194138055</v>
      </c>
      <c r="X2124" s="15"/>
      <c r="CD2124" s="20">
        <v>2123</v>
      </c>
      <c r="CE2124" s="20">
        <f t="shared" si="663"/>
        <v>0</v>
      </c>
      <c r="CF2124" s="20">
        <f>T2124</f>
        <v>689.77288737666629</v>
      </c>
      <c r="CG2124" s="20">
        <f>U2124</f>
        <v>1265.5782194138055</v>
      </c>
      <c r="CH2124" s="20">
        <f t="shared" si="668"/>
        <v>206.2000000000001</v>
      </c>
      <c r="CI2124" s="20">
        <f t="shared" si="668"/>
        <v>128.875</v>
      </c>
      <c r="CJ2124" s="20">
        <f t="shared" si="668"/>
        <v>412.4000000000002</v>
      </c>
      <c r="CK2124" s="20">
        <f t="shared" si="669"/>
        <v>602</v>
      </c>
      <c r="CL2124" s="20">
        <v>10</v>
      </c>
      <c r="CM2124" s="20">
        <f t="shared" si="670"/>
        <v>818.2</v>
      </c>
      <c r="CN2124" s="20">
        <f t="shared" si="671"/>
        <v>2289.9782194138056</v>
      </c>
      <c r="CS2124" s="20" t="e">
        <f t="shared" si="664"/>
        <v>#N/A</v>
      </c>
      <c r="CT2124" s="20" t="e">
        <f t="shared" si="665"/>
        <v>#N/A</v>
      </c>
      <c r="CU2124" s="20" t="e">
        <f t="shared" si="666"/>
        <v>#N/A</v>
      </c>
      <c r="CW2124" s="20">
        <f t="shared" si="672"/>
        <v>0</v>
      </c>
      <c r="CX2124" s="20">
        <f t="shared" si="672"/>
        <v>0</v>
      </c>
      <c r="CY2124" s="20">
        <f t="shared" si="672"/>
        <v>0</v>
      </c>
      <c r="CZ2124" s="20">
        <f t="shared" si="673"/>
        <v>206.2000000000001</v>
      </c>
      <c r="DA2124" s="20">
        <f t="shared" si="673"/>
        <v>128.875</v>
      </c>
      <c r="DB2124" s="20">
        <f t="shared" si="673"/>
        <v>412.4000000000002</v>
      </c>
      <c r="DE2124" s="20" t="e">
        <f t="shared" si="667"/>
        <v>#N/A</v>
      </c>
      <c r="DF2124" s="20">
        <f t="shared" si="674"/>
        <v>0</v>
      </c>
      <c r="DG2124" s="20">
        <f t="shared" si="675"/>
        <v>602</v>
      </c>
    </row>
    <row r="2125" spans="12:111">
      <c r="L2125" s="15"/>
      <c r="M2125" s="17"/>
      <c r="O2125" s="19">
        <v>2124</v>
      </c>
      <c r="P2125" s="1">
        <f t="shared" si="678"/>
        <v>0.13311600800000001</v>
      </c>
      <c r="Q2125">
        <f>SUM(P$2:P2125)</f>
        <v>977.80866940323847</v>
      </c>
      <c r="R2125" s="10">
        <f t="shared" si="676"/>
        <v>9.3181205599999997E-2</v>
      </c>
      <c r="S2125" s="10">
        <f t="shared" si="677"/>
        <v>0.1730508104</v>
      </c>
      <c r="T2125" s="22">
        <f>SUM(R$2:R2125)</f>
        <v>689.86606858226628</v>
      </c>
      <c r="U2125" s="22">
        <f>SUM(S$2:S2125)</f>
        <v>1265.7512702242054</v>
      </c>
      <c r="X2125" s="15"/>
      <c r="CD2125" s="20">
        <v>2124</v>
      </c>
      <c r="CE2125" s="20">
        <f t="shared" si="663"/>
        <v>0</v>
      </c>
      <c r="CF2125" s="20">
        <f>T2125</f>
        <v>689.86606858226628</v>
      </c>
      <c r="CG2125" s="20">
        <f>U2125</f>
        <v>1265.7512702242054</v>
      </c>
      <c r="CH2125" s="20">
        <f t="shared" si="668"/>
        <v>206.2000000000001</v>
      </c>
      <c r="CI2125" s="20">
        <f t="shared" si="668"/>
        <v>128.875</v>
      </c>
      <c r="CJ2125" s="20">
        <f t="shared" si="668"/>
        <v>412.4000000000002</v>
      </c>
      <c r="CK2125" s="20">
        <f t="shared" si="669"/>
        <v>602</v>
      </c>
      <c r="CL2125" s="20">
        <v>10</v>
      </c>
      <c r="CM2125" s="20">
        <f t="shared" si="670"/>
        <v>818.2</v>
      </c>
      <c r="CN2125" s="20">
        <f t="shared" si="671"/>
        <v>2290.1512702242057</v>
      </c>
      <c r="CS2125" s="20" t="e">
        <f t="shared" si="664"/>
        <v>#N/A</v>
      </c>
      <c r="CT2125" s="20" t="e">
        <f t="shared" si="665"/>
        <v>#N/A</v>
      </c>
      <c r="CU2125" s="20" t="e">
        <f t="shared" si="666"/>
        <v>#N/A</v>
      </c>
      <c r="CW2125" s="20">
        <f t="shared" si="672"/>
        <v>0</v>
      </c>
      <c r="CX2125" s="20">
        <f t="shared" si="672"/>
        <v>0</v>
      </c>
      <c r="CY2125" s="20">
        <f t="shared" si="672"/>
        <v>0</v>
      </c>
      <c r="CZ2125" s="20">
        <f t="shared" si="673"/>
        <v>206.2000000000001</v>
      </c>
      <c r="DA2125" s="20">
        <f t="shared" si="673"/>
        <v>128.875</v>
      </c>
      <c r="DB2125" s="20">
        <f t="shared" si="673"/>
        <v>412.4000000000002</v>
      </c>
      <c r="DE2125" s="20" t="e">
        <f t="shared" si="667"/>
        <v>#N/A</v>
      </c>
      <c r="DF2125" s="20">
        <f t="shared" si="674"/>
        <v>0</v>
      </c>
      <c r="DG2125" s="20">
        <f t="shared" si="675"/>
        <v>602</v>
      </c>
    </row>
    <row r="2126" spans="12:111">
      <c r="L2126" s="15"/>
      <c r="M2126" s="17"/>
      <c r="O2126" s="19">
        <v>2125</v>
      </c>
      <c r="P2126" s="1">
        <f t="shared" si="678"/>
        <v>0.19961531250000003</v>
      </c>
      <c r="Q2126">
        <f>SUM(P$2:P2126)</f>
        <v>978.00828471573845</v>
      </c>
      <c r="R2126" s="10">
        <f t="shared" si="676"/>
        <v>0.13973071875000001</v>
      </c>
      <c r="S2126" s="10">
        <f t="shared" si="677"/>
        <v>0.25949990625000002</v>
      </c>
      <c r="T2126" s="22">
        <f>SUM(R$2:R2126)</f>
        <v>690.00579930101628</v>
      </c>
      <c r="U2126" s="22">
        <f>SUM(S$2:S2126)</f>
        <v>1266.0107701304555</v>
      </c>
      <c r="X2126" s="15"/>
      <c r="CD2126" s="20">
        <v>2125</v>
      </c>
      <c r="CE2126" s="20">
        <f t="shared" si="663"/>
        <v>0</v>
      </c>
      <c r="CF2126" s="20">
        <f>T2126</f>
        <v>690.00579930101628</v>
      </c>
      <c r="CG2126" s="20">
        <f>U2126</f>
        <v>1266.0107701304555</v>
      </c>
      <c r="CH2126" s="20">
        <f t="shared" si="668"/>
        <v>206.2000000000001</v>
      </c>
      <c r="CI2126" s="20">
        <f t="shared" si="668"/>
        <v>128.875</v>
      </c>
      <c r="CJ2126" s="20">
        <f t="shared" si="668"/>
        <v>412.4000000000002</v>
      </c>
      <c r="CK2126" s="20">
        <f t="shared" si="669"/>
        <v>602</v>
      </c>
      <c r="CL2126" s="20">
        <v>10</v>
      </c>
      <c r="CM2126" s="20">
        <f t="shared" si="670"/>
        <v>818.2</v>
      </c>
      <c r="CN2126" s="20">
        <f t="shared" si="671"/>
        <v>2290.4107701304556</v>
      </c>
      <c r="CS2126" s="20" t="e">
        <f t="shared" si="664"/>
        <v>#N/A</v>
      </c>
      <c r="CT2126" s="20" t="e">
        <f t="shared" si="665"/>
        <v>#N/A</v>
      </c>
      <c r="CU2126" s="20" t="e">
        <f t="shared" si="666"/>
        <v>#N/A</v>
      </c>
      <c r="CW2126" s="20">
        <f t="shared" si="672"/>
        <v>0</v>
      </c>
      <c r="CX2126" s="20">
        <f t="shared" si="672"/>
        <v>0</v>
      </c>
      <c r="CY2126" s="20">
        <f t="shared" si="672"/>
        <v>0</v>
      </c>
      <c r="CZ2126" s="20">
        <f t="shared" si="673"/>
        <v>206.2000000000001</v>
      </c>
      <c r="DA2126" s="20">
        <f t="shared" si="673"/>
        <v>128.875</v>
      </c>
      <c r="DB2126" s="20">
        <f t="shared" si="673"/>
        <v>412.4000000000002</v>
      </c>
      <c r="DE2126" s="20" t="e">
        <f t="shared" si="667"/>
        <v>#N/A</v>
      </c>
      <c r="DF2126" s="20">
        <f t="shared" si="674"/>
        <v>0</v>
      </c>
      <c r="DG2126" s="20">
        <f t="shared" si="675"/>
        <v>602</v>
      </c>
    </row>
    <row r="2127" spans="12:111">
      <c r="L2127" s="15"/>
      <c r="M2127" s="17"/>
      <c r="O2127" s="19">
        <v>2126</v>
      </c>
      <c r="P2127" s="1">
        <f t="shared" si="678"/>
        <v>0.13303800800000012</v>
      </c>
      <c r="Q2127">
        <f>SUM(P$2:P2127)</f>
        <v>978.14132272373843</v>
      </c>
      <c r="R2127" s="10">
        <f t="shared" si="676"/>
        <v>9.3126605600000079E-2</v>
      </c>
      <c r="S2127" s="10">
        <f t="shared" si="677"/>
        <v>0.17294941040000017</v>
      </c>
      <c r="T2127" s="22">
        <f>SUM(R$2:R2127)</f>
        <v>690.09892590661627</v>
      </c>
      <c r="U2127" s="22">
        <f>SUM(S$2:S2127)</f>
        <v>1266.1837195408555</v>
      </c>
      <c r="X2127" s="15"/>
      <c r="CD2127" s="20">
        <v>2126</v>
      </c>
      <c r="CE2127" s="20">
        <f t="shared" si="663"/>
        <v>0</v>
      </c>
      <c r="CF2127" s="20">
        <f>T2127</f>
        <v>690.09892590661627</v>
      </c>
      <c r="CG2127" s="20">
        <f>U2127</f>
        <v>1266.1837195408555</v>
      </c>
      <c r="CH2127" s="20">
        <f t="shared" si="668"/>
        <v>206.2000000000001</v>
      </c>
      <c r="CI2127" s="20">
        <f t="shared" si="668"/>
        <v>128.875</v>
      </c>
      <c r="CJ2127" s="20">
        <f t="shared" si="668"/>
        <v>412.4000000000002</v>
      </c>
      <c r="CK2127" s="20">
        <f t="shared" si="669"/>
        <v>602</v>
      </c>
      <c r="CL2127" s="20">
        <v>10</v>
      </c>
      <c r="CM2127" s="20">
        <f t="shared" si="670"/>
        <v>818.2</v>
      </c>
      <c r="CN2127" s="20">
        <f t="shared" si="671"/>
        <v>2290.5837195408558</v>
      </c>
      <c r="CS2127" s="20" t="e">
        <f t="shared" si="664"/>
        <v>#N/A</v>
      </c>
      <c r="CT2127" s="20" t="e">
        <f t="shared" si="665"/>
        <v>#N/A</v>
      </c>
      <c r="CU2127" s="20" t="e">
        <f t="shared" si="666"/>
        <v>#N/A</v>
      </c>
      <c r="CW2127" s="20">
        <f t="shared" si="672"/>
        <v>0</v>
      </c>
      <c r="CX2127" s="20">
        <f t="shared" si="672"/>
        <v>0</v>
      </c>
      <c r="CY2127" s="20">
        <f t="shared" si="672"/>
        <v>0</v>
      </c>
      <c r="CZ2127" s="20">
        <f t="shared" si="673"/>
        <v>206.2000000000001</v>
      </c>
      <c r="DA2127" s="20">
        <f t="shared" si="673"/>
        <v>128.875</v>
      </c>
      <c r="DB2127" s="20">
        <f t="shared" si="673"/>
        <v>412.4000000000002</v>
      </c>
      <c r="DE2127" s="20" t="e">
        <f t="shared" si="667"/>
        <v>#N/A</v>
      </c>
      <c r="DF2127" s="20">
        <f t="shared" si="674"/>
        <v>0</v>
      </c>
      <c r="DG2127" s="20">
        <f t="shared" si="675"/>
        <v>602</v>
      </c>
    </row>
    <row r="2128" spans="12:111">
      <c r="L2128" s="15"/>
      <c r="M2128" s="17"/>
      <c r="O2128" s="19">
        <v>2127</v>
      </c>
      <c r="P2128" s="1">
        <f t="shared" si="678"/>
        <v>0.13299940700000007</v>
      </c>
      <c r="Q2128">
        <f>SUM(P$2:P2128)</f>
        <v>978.27432213073848</v>
      </c>
      <c r="R2128" s="10">
        <f t="shared" si="676"/>
        <v>9.3099584900000046E-2</v>
      </c>
      <c r="S2128" s="10">
        <f t="shared" si="677"/>
        <v>0.17289922910000011</v>
      </c>
      <c r="T2128" s="22">
        <f>SUM(R$2:R2128)</f>
        <v>690.19202549151623</v>
      </c>
      <c r="U2128" s="22">
        <f>SUM(S$2:S2128)</f>
        <v>1266.3566187699555</v>
      </c>
      <c r="X2128" s="15"/>
      <c r="CD2128" s="20">
        <v>2127</v>
      </c>
      <c r="CE2128" s="20">
        <f t="shared" si="663"/>
        <v>0</v>
      </c>
      <c r="CF2128" s="20">
        <f>T2128</f>
        <v>690.19202549151623</v>
      </c>
      <c r="CG2128" s="20">
        <f>U2128</f>
        <v>1266.3566187699555</v>
      </c>
      <c r="CH2128" s="20">
        <f t="shared" si="668"/>
        <v>206.2000000000001</v>
      </c>
      <c r="CI2128" s="20">
        <f t="shared" si="668"/>
        <v>128.875</v>
      </c>
      <c r="CJ2128" s="20">
        <f t="shared" si="668"/>
        <v>412.4000000000002</v>
      </c>
      <c r="CK2128" s="20">
        <f t="shared" si="669"/>
        <v>602</v>
      </c>
      <c r="CL2128" s="20">
        <v>10</v>
      </c>
      <c r="CM2128" s="20">
        <f t="shared" si="670"/>
        <v>818.2</v>
      </c>
      <c r="CN2128" s="20">
        <f t="shared" si="671"/>
        <v>2290.7566187699558</v>
      </c>
      <c r="CS2128" s="20" t="e">
        <f t="shared" si="664"/>
        <v>#N/A</v>
      </c>
      <c r="CT2128" s="20" t="e">
        <f t="shared" si="665"/>
        <v>#N/A</v>
      </c>
      <c r="CU2128" s="20" t="e">
        <f t="shared" si="666"/>
        <v>#N/A</v>
      </c>
      <c r="CW2128" s="20">
        <f t="shared" si="672"/>
        <v>0</v>
      </c>
      <c r="CX2128" s="20">
        <f t="shared" si="672"/>
        <v>0</v>
      </c>
      <c r="CY2128" s="20">
        <f t="shared" si="672"/>
        <v>0</v>
      </c>
      <c r="CZ2128" s="20">
        <f t="shared" si="673"/>
        <v>206.2000000000001</v>
      </c>
      <c r="DA2128" s="20">
        <f t="shared" si="673"/>
        <v>128.875</v>
      </c>
      <c r="DB2128" s="20">
        <f t="shared" si="673"/>
        <v>412.4000000000002</v>
      </c>
      <c r="DE2128" s="20" t="e">
        <f t="shared" si="667"/>
        <v>#N/A</v>
      </c>
      <c r="DF2128" s="20">
        <f t="shared" si="674"/>
        <v>0</v>
      </c>
      <c r="DG2128" s="20">
        <f t="shared" si="675"/>
        <v>602</v>
      </c>
    </row>
    <row r="2129" spans="12:111">
      <c r="L2129" s="15"/>
      <c r="M2129" s="17"/>
      <c r="O2129" s="19">
        <v>2128</v>
      </c>
      <c r="P2129" s="1">
        <f t="shared" si="678"/>
        <v>0.13296107199999999</v>
      </c>
      <c r="Q2129">
        <f>SUM(P$2:P2129)</f>
        <v>978.40728320273843</v>
      </c>
      <c r="R2129" s="10">
        <f t="shared" si="676"/>
        <v>9.3072750399999987E-2</v>
      </c>
      <c r="S2129" s="10">
        <f t="shared" si="677"/>
        <v>0.17284939359999998</v>
      </c>
      <c r="T2129" s="22">
        <f>SUM(R$2:R2129)</f>
        <v>690.28509824191622</v>
      </c>
      <c r="U2129" s="22">
        <f>SUM(S$2:S2129)</f>
        <v>1266.5294681635555</v>
      </c>
      <c r="X2129" s="15"/>
      <c r="CD2129" s="20">
        <v>2128</v>
      </c>
      <c r="CE2129" s="20">
        <f t="shared" si="663"/>
        <v>0</v>
      </c>
      <c r="CF2129" s="20">
        <f>T2129</f>
        <v>690.28509824191622</v>
      </c>
      <c r="CG2129" s="20">
        <f>U2129</f>
        <v>1266.5294681635555</v>
      </c>
      <c r="CH2129" s="20">
        <f t="shared" si="668"/>
        <v>206.2000000000001</v>
      </c>
      <c r="CI2129" s="20">
        <f t="shared" si="668"/>
        <v>128.875</v>
      </c>
      <c r="CJ2129" s="20">
        <f t="shared" si="668"/>
        <v>412.4000000000002</v>
      </c>
      <c r="CK2129" s="20">
        <f t="shared" si="669"/>
        <v>602</v>
      </c>
      <c r="CL2129" s="20">
        <v>10</v>
      </c>
      <c r="CM2129" s="20">
        <f t="shared" si="670"/>
        <v>818.2</v>
      </c>
      <c r="CN2129" s="20">
        <f t="shared" si="671"/>
        <v>2290.9294681635556</v>
      </c>
      <c r="CS2129" s="20" t="e">
        <f t="shared" si="664"/>
        <v>#N/A</v>
      </c>
      <c r="CT2129" s="20" t="e">
        <f t="shared" si="665"/>
        <v>#N/A</v>
      </c>
      <c r="CU2129" s="20" t="e">
        <f t="shared" si="666"/>
        <v>#N/A</v>
      </c>
      <c r="CW2129" s="20">
        <f t="shared" si="672"/>
        <v>0</v>
      </c>
      <c r="CX2129" s="20">
        <f t="shared" si="672"/>
        <v>0</v>
      </c>
      <c r="CY2129" s="20">
        <f t="shared" si="672"/>
        <v>0</v>
      </c>
      <c r="CZ2129" s="20">
        <f t="shared" si="673"/>
        <v>206.2000000000001</v>
      </c>
      <c r="DA2129" s="20">
        <f t="shared" si="673"/>
        <v>128.875</v>
      </c>
      <c r="DB2129" s="20">
        <f t="shared" si="673"/>
        <v>412.4000000000002</v>
      </c>
      <c r="DE2129" s="20" t="e">
        <f t="shared" si="667"/>
        <v>#N/A</v>
      </c>
      <c r="DF2129" s="20">
        <f t="shared" si="674"/>
        <v>0</v>
      </c>
      <c r="DG2129" s="20">
        <f t="shared" si="675"/>
        <v>602</v>
      </c>
    </row>
    <row r="2130" spans="12:111">
      <c r="L2130" s="15"/>
      <c r="M2130" s="17"/>
      <c r="O2130" s="19">
        <v>2129</v>
      </c>
      <c r="P2130" s="1">
        <f t="shared" si="678"/>
        <v>0.13292300300000004</v>
      </c>
      <c r="Q2130">
        <f>SUM(P$2:P2130)</f>
        <v>978.5402062057384</v>
      </c>
      <c r="R2130" s="10">
        <f t="shared" si="676"/>
        <v>9.3046102100000028E-2</v>
      </c>
      <c r="S2130" s="10">
        <f t="shared" si="677"/>
        <v>0.17279990390000005</v>
      </c>
      <c r="T2130" s="22">
        <f>SUM(R$2:R2130)</f>
        <v>690.37814434401616</v>
      </c>
      <c r="U2130" s="22">
        <f>SUM(S$2:S2130)</f>
        <v>1266.7022680674556</v>
      </c>
      <c r="X2130" s="15"/>
      <c r="CD2130" s="20">
        <v>2129</v>
      </c>
      <c r="CE2130" s="20">
        <f t="shared" si="663"/>
        <v>0</v>
      </c>
      <c r="CF2130" s="20">
        <f>T2130</f>
        <v>690.37814434401616</v>
      </c>
      <c r="CG2130" s="20">
        <f>U2130</f>
        <v>1266.7022680674556</v>
      </c>
      <c r="CH2130" s="20">
        <f t="shared" si="668"/>
        <v>206.2000000000001</v>
      </c>
      <c r="CI2130" s="20">
        <f t="shared" si="668"/>
        <v>128.875</v>
      </c>
      <c r="CJ2130" s="20">
        <f t="shared" si="668"/>
        <v>412.4000000000002</v>
      </c>
      <c r="CK2130" s="20">
        <f t="shared" si="669"/>
        <v>602</v>
      </c>
      <c r="CL2130" s="20">
        <v>10</v>
      </c>
      <c r="CM2130" s="20">
        <f t="shared" si="670"/>
        <v>818.2</v>
      </c>
      <c r="CN2130" s="20">
        <f t="shared" si="671"/>
        <v>2291.102268067456</v>
      </c>
      <c r="CS2130" s="20" t="e">
        <f t="shared" si="664"/>
        <v>#N/A</v>
      </c>
      <c r="CT2130" s="20" t="e">
        <f t="shared" si="665"/>
        <v>#N/A</v>
      </c>
      <c r="CU2130" s="20" t="e">
        <f t="shared" si="666"/>
        <v>#N/A</v>
      </c>
      <c r="CW2130" s="20">
        <f t="shared" si="672"/>
        <v>0</v>
      </c>
      <c r="CX2130" s="20">
        <f t="shared" si="672"/>
        <v>0</v>
      </c>
      <c r="CY2130" s="20">
        <f t="shared" si="672"/>
        <v>0</v>
      </c>
      <c r="CZ2130" s="20">
        <f t="shared" si="673"/>
        <v>206.2000000000001</v>
      </c>
      <c r="DA2130" s="20">
        <f t="shared" si="673"/>
        <v>128.875</v>
      </c>
      <c r="DB2130" s="20">
        <f t="shared" si="673"/>
        <v>412.4000000000002</v>
      </c>
      <c r="DE2130" s="20" t="e">
        <f t="shared" si="667"/>
        <v>#N/A</v>
      </c>
      <c r="DF2130" s="20">
        <f t="shared" si="674"/>
        <v>0</v>
      </c>
      <c r="DG2130" s="20">
        <f t="shared" si="675"/>
        <v>602</v>
      </c>
    </row>
    <row r="2131" spans="12:111">
      <c r="L2131" s="15"/>
      <c r="M2131" s="17"/>
      <c r="O2131" s="19">
        <v>2130</v>
      </c>
      <c r="P2131" s="1">
        <f t="shared" si="678"/>
        <v>0.19932779999999983</v>
      </c>
      <c r="Q2131">
        <f>SUM(P$2:P2131)</f>
        <v>978.73953400573839</v>
      </c>
      <c r="R2131" s="10">
        <f t="shared" si="676"/>
        <v>0.13952945999999988</v>
      </c>
      <c r="S2131" s="10">
        <f t="shared" si="677"/>
        <v>0.25912613999999978</v>
      </c>
      <c r="T2131" s="22">
        <f>SUM(R$2:R2131)</f>
        <v>690.51767380401611</v>
      </c>
      <c r="U2131" s="22">
        <f>SUM(S$2:S2131)</f>
        <v>1266.9613942074557</v>
      </c>
      <c r="X2131" s="15"/>
      <c r="CD2131" s="20">
        <v>2130</v>
      </c>
      <c r="CE2131" s="20">
        <f t="shared" si="663"/>
        <v>0</v>
      </c>
      <c r="CF2131" s="20">
        <f>T2131</f>
        <v>690.51767380401611</v>
      </c>
      <c r="CG2131" s="20">
        <f>U2131</f>
        <v>1266.9613942074557</v>
      </c>
      <c r="CH2131" s="20">
        <f t="shared" si="668"/>
        <v>206.2000000000001</v>
      </c>
      <c r="CI2131" s="20">
        <f t="shared" si="668"/>
        <v>128.875</v>
      </c>
      <c r="CJ2131" s="20">
        <f t="shared" si="668"/>
        <v>412.4000000000002</v>
      </c>
      <c r="CK2131" s="20">
        <f t="shared" si="669"/>
        <v>602</v>
      </c>
      <c r="CL2131" s="20">
        <v>10</v>
      </c>
      <c r="CM2131" s="20">
        <f t="shared" si="670"/>
        <v>818.2</v>
      </c>
      <c r="CN2131" s="20">
        <f t="shared" si="671"/>
        <v>2291.3613942074558</v>
      </c>
      <c r="CS2131" s="20" t="e">
        <f t="shared" si="664"/>
        <v>#N/A</v>
      </c>
      <c r="CT2131" s="20" t="e">
        <f t="shared" si="665"/>
        <v>#N/A</v>
      </c>
      <c r="CU2131" s="20" t="e">
        <f t="shared" si="666"/>
        <v>#N/A</v>
      </c>
      <c r="CW2131" s="20">
        <f t="shared" si="672"/>
        <v>0</v>
      </c>
      <c r="CX2131" s="20">
        <f t="shared" si="672"/>
        <v>0</v>
      </c>
      <c r="CY2131" s="20">
        <f t="shared" si="672"/>
        <v>0</v>
      </c>
      <c r="CZ2131" s="20">
        <f t="shared" ref="CZ2131:DB2146" si="679">IF(CW2131-CZ2130&gt;0,CW2131,CZ2130)</f>
        <v>206.2000000000001</v>
      </c>
      <c r="DA2131" s="20">
        <f t="shared" si="679"/>
        <v>128.875</v>
      </c>
      <c r="DB2131" s="20">
        <f t="shared" si="679"/>
        <v>412.4000000000002</v>
      </c>
      <c r="DE2131" s="20" t="e">
        <f t="shared" si="667"/>
        <v>#N/A</v>
      </c>
      <c r="DF2131" s="20">
        <f t="shared" si="674"/>
        <v>0</v>
      </c>
      <c r="DG2131" s="20">
        <f t="shared" si="675"/>
        <v>602</v>
      </c>
    </row>
    <row r="2132" spans="12:111">
      <c r="L2132" s="15"/>
      <c r="M2132" s="17"/>
      <c r="O2132" s="19">
        <v>2131</v>
      </c>
      <c r="P2132" s="1">
        <f t="shared" si="678"/>
        <v>0.13284766300000017</v>
      </c>
      <c r="Q2132">
        <f>SUM(P$2:P2132)</f>
        <v>978.8723816687384</v>
      </c>
      <c r="R2132" s="10">
        <f t="shared" si="676"/>
        <v>9.2993364100000114E-2</v>
      </c>
      <c r="S2132" s="10">
        <f t="shared" si="677"/>
        <v>0.17270196190000023</v>
      </c>
      <c r="T2132" s="22">
        <f>SUM(R$2:R2132)</f>
        <v>690.61066716811615</v>
      </c>
      <c r="U2132" s="22">
        <f>SUM(S$2:S2132)</f>
        <v>1267.1340961693556</v>
      </c>
      <c r="X2132" s="15"/>
      <c r="CD2132" s="20">
        <v>2131</v>
      </c>
      <c r="CE2132" s="20">
        <f t="shared" si="663"/>
        <v>0</v>
      </c>
      <c r="CF2132" s="20">
        <f>T2132</f>
        <v>690.61066716811615</v>
      </c>
      <c r="CG2132" s="20">
        <f>U2132</f>
        <v>1267.1340961693556</v>
      </c>
      <c r="CH2132" s="20">
        <f t="shared" si="668"/>
        <v>206.2000000000001</v>
      </c>
      <c r="CI2132" s="20">
        <f t="shared" si="668"/>
        <v>128.875</v>
      </c>
      <c r="CJ2132" s="20">
        <f t="shared" si="668"/>
        <v>412.4000000000002</v>
      </c>
      <c r="CK2132" s="20">
        <f t="shared" si="669"/>
        <v>602</v>
      </c>
      <c r="CL2132" s="20">
        <v>10</v>
      </c>
      <c r="CM2132" s="20">
        <f t="shared" si="670"/>
        <v>818.2</v>
      </c>
      <c r="CN2132" s="20">
        <f t="shared" si="671"/>
        <v>2291.534096169356</v>
      </c>
      <c r="CS2132" s="20" t="e">
        <f t="shared" si="664"/>
        <v>#N/A</v>
      </c>
      <c r="CT2132" s="20" t="e">
        <f t="shared" si="665"/>
        <v>#N/A</v>
      </c>
      <c r="CU2132" s="20" t="e">
        <f t="shared" si="666"/>
        <v>#N/A</v>
      </c>
      <c r="CW2132" s="20">
        <f t="shared" si="672"/>
        <v>0</v>
      </c>
      <c r="CX2132" s="20">
        <f t="shared" si="672"/>
        <v>0</v>
      </c>
      <c r="CY2132" s="20">
        <f t="shared" si="672"/>
        <v>0</v>
      </c>
      <c r="CZ2132" s="20">
        <f t="shared" si="679"/>
        <v>206.2000000000001</v>
      </c>
      <c r="DA2132" s="20">
        <f t="shared" si="679"/>
        <v>128.875</v>
      </c>
      <c r="DB2132" s="20">
        <f t="shared" si="679"/>
        <v>412.4000000000002</v>
      </c>
      <c r="DE2132" s="20" t="e">
        <f t="shared" si="667"/>
        <v>#N/A</v>
      </c>
      <c r="DF2132" s="20">
        <f t="shared" si="674"/>
        <v>0</v>
      </c>
      <c r="DG2132" s="20">
        <f t="shared" si="675"/>
        <v>602</v>
      </c>
    </row>
    <row r="2133" spans="12:111">
      <c r="L2133" s="15"/>
      <c r="M2133" s="17"/>
      <c r="O2133" s="19">
        <v>2132</v>
      </c>
      <c r="P2133" s="1">
        <f t="shared" si="678"/>
        <v>0.132810392</v>
      </c>
      <c r="Q2133">
        <f>SUM(P$2:P2133)</f>
        <v>979.00519206073841</v>
      </c>
      <c r="R2133" s="10">
        <f t="shared" si="676"/>
        <v>9.2967274399999994E-2</v>
      </c>
      <c r="S2133" s="10">
        <f t="shared" si="677"/>
        <v>0.1726535096</v>
      </c>
      <c r="T2133" s="22">
        <f>SUM(R$2:R2133)</f>
        <v>690.7036344425162</v>
      </c>
      <c r="U2133" s="22">
        <f>SUM(S$2:S2133)</f>
        <v>1267.3067496789556</v>
      </c>
      <c r="X2133" s="15"/>
      <c r="CD2133" s="20">
        <v>2132</v>
      </c>
      <c r="CE2133" s="20">
        <f t="shared" si="663"/>
        <v>0</v>
      </c>
      <c r="CF2133" s="20">
        <f>T2133</f>
        <v>690.7036344425162</v>
      </c>
      <c r="CG2133" s="20">
        <f>U2133</f>
        <v>1267.3067496789556</v>
      </c>
      <c r="CH2133" s="20">
        <f t="shared" si="668"/>
        <v>206.2000000000001</v>
      </c>
      <c r="CI2133" s="20">
        <f t="shared" si="668"/>
        <v>128.875</v>
      </c>
      <c r="CJ2133" s="20">
        <f t="shared" si="668"/>
        <v>412.4000000000002</v>
      </c>
      <c r="CK2133" s="20">
        <f t="shared" si="669"/>
        <v>602</v>
      </c>
      <c r="CL2133" s="20">
        <v>10</v>
      </c>
      <c r="CM2133" s="20">
        <f t="shared" si="670"/>
        <v>818.2</v>
      </c>
      <c r="CN2133" s="20">
        <f t="shared" si="671"/>
        <v>2291.7067496789559</v>
      </c>
      <c r="CS2133" s="20" t="e">
        <f t="shared" si="664"/>
        <v>#N/A</v>
      </c>
      <c r="CT2133" s="20" t="e">
        <f t="shared" si="665"/>
        <v>#N/A</v>
      </c>
      <c r="CU2133" s="20" t="e">
        <f t="shared" si="666"/>
        <v>#N/A</v>
      </c>
      <c r="CW2133" s="20">
        <f t="shared" si="672"/>
        <v>0</v>
      </c>
      <c r="CX2133" s="20">
        <f t="shared" si="672"/>
        <v>0</v>
      </c>
      <c r="CY2133" s="20">
        <f t="shared" si="672"/>
        <v>0</v>
      </c>
      <c r="CZ2133" s="20">
        <f t="shared" si="679"/>
        <v>206.2000000000001</v>
      </c>
      <c r="DA2133" s="20">
        <f t="shared" si="679"/>
        <v>128.875</v>
      </c>
      <c r="DB2133" s="20">
        <f t="shared" si="679"/>
        <v>412.4000000000002</v>
      </c>
      <c r="DE2133" s="20" t="e">
        <f t="shared" si="667"/>
        <v>#N/A</v>
      </c>
      <c r="DF2133" s="20">
        <f t="shared" si="674"/>
        <v>0</v>
      </c>
      <c r="DG2133" s="20">
        <f t="shared" si="675"/>
        <v>602</v>
      </c>
    </row>
    <row r="2134" spans="12:111">
      <c r="L2134" s="15"/>
      <c r="M2134" s="17"/>
      <c r="O2134" s="19">
        <v>2133</v>
      </c>
      <c r="P2134" s="1">
        <f t="shared" si="678"/>
        <v>0.13277338700000008</v>
      </c>
      <c r="Q2134">
        <f>SUM(P$2:P2134)</f>
        <v>979.13796544773845</v>
      </c>
      <c r="R2134" s="10">
        <f t="shared" si="676"/>
        <v>9.2941370900000042E-2</v>
      </c>
      <c r="S2134" s="10">
        <f t="shared" si="677"/>
        <v>0.17260540310000011</v>
      </c>
      <c r="T2134" s="22">
        <f>SUM(R$2:R2134)</f>
        <v>690.79657581341621</v>
      </c>
      <c r="U2134" s="22">
        <f>SUM(S$2:S2134)</f>
        <v>1267.4793550820557</v>
      </c>
      <c r="X2134" s="15"/>
      <c r="CD2134" s="20">
        <v>2133</v>
      </c>
      <c r="CE2134" s="20">
        <f t="shared" si="663"/>
        <v>0</v>
      </c>
      <c r="CF2134" s="20">
        <f>T2134</f>
        <v>690.79657581341621</v>
      </c>
      <c r="CG2134" s="20">
        <f>U2134</f>
        <v>1267.4793550820557</v>
      </c>
      <c r="CH2134" s="20">
        <f t="shared" si="668"/>
        <v>206.2000000000001</v>
      </c>
      <c r="CI2134" s="20">
        <f t="shared" si="668"/>
        <v>128.875</v>
      </c>
      <c r="CJ2134" s="20">
        <f t="shared" si="668"/>
        <v>412.4000000000002</v>
      </c>
      <c r="CK2134" s="20">
        <f t="shared" si="669"/>
        <v>602</v>
      </c>
      <c r="CL2134" s="20">
        <v>10</v>
      </c>
      <c r="CM2134" s="20">
        <f t="shared" si="670"/>
        <v>818.2</v>
      </c>
      <c r="CN2134" s="20">
        <f t="shared" si="671"/>
        <v>2291.879355082056</v>
      </c>
      <c r="CS2134" s="20" t="e">
        <f t="shared" si="664"/>
        <v>#N/A</v>
      </c>
      <c r="CT2134" s="20" t="e">
        <f t="shared" si="665"/>
        <v>#N/A</v>
      </c>
      <c r="CU2134" s="20" t="e">
        <f t="shared" si="666"/>
        <v>#N/A</v>
      </c>
      <c r="CW2134" s="20">
        <f t="shared" si="672"/>
        <v>0</v>
      </c>
      <c r="CX2134" s="20">
        <f t="shared" si="672"/>
        <v>0</v>
      </c>
      <c r="CY2134" s="20">
        <f t="shared" si="672"/>
        <v>0</v>
      </c>
      <c r="CZ2134" s="20">
        <f t="shared" si="679"/>
        <v>206.2000000000001</v>
      </c>
      <c r="DA2134" s="20">
        <f t="shared" si="679"/>
        <v>128.875</v>
      </c>
      <c r="DB2134" s="20">
        <f t="shared" si="679"/>
        <v>412.4000000000002</v>
      </c>
      <c r="DE2134" s="20" t="e">
        <f t="shared" si="667"/>
        <v>#N/A</v>
      </c>
      <c r="DF2134" s="20">
        <f t="shared" si="674"/>
        <v>0</v>
      </c>
      <c r="DG2134" s="20">
        <f t="shared" si="675"/>
        <v>602</v>
      </c>
    </row>
    <row r="2135" spans="12:111">
      <c r="L2135" s="15"/>
      <c r="M2135" s="17"/>
      <c r="O2135" s="19">
        <v>2134</v>
      </c>
      <c r="P2135" s="1">
        <f t="shared" si="678"/>
        <v>0.13273664799999998</v>
      </c>
      <c r="Q2135">
        <f>SUM(P$2:P2135)</f>
        <v>979.27070209573844</v>
      </c>
      <c r="R2135" s="10">
        <f t="shared" si="676"/>
        <v>9.2915653599999981E-2</v>
      </c>
      <c r="S2135" s="10">
        <f t="shared" si="677"/>
        <v>0.17255764239999999</v>
      </c>
      <c r="T2135" s="22">
        <f>SUM(R$2:R2135)</f>
        <v>690.88949146701623</v>
      </c>
      <c r="U2135" s="22">
        <f>SUM(S$2:S2135)</f>
        <v>1267.6519127244558</v>
      </c>
      <c r="X2135" s="15"/>
      <c r="CD2135" s="20">
        <v>2134</v>
      </c>
      <c r="CE2135" s="20">
        <f t="shared" si="663"/>
        <v>0</v>
      </c>
      <c r="CF2135" s="20">
        <f>T2135</f>
        <v>690.88949146701623</v>
      </c>
      <c r="CG2135" s="20">
        <f>U2135</f>
        <v>1267.6519127244558</v>
      </c>
      <c r="CH2135" s="20">
        <f t="shared" si="668"/>
        <v>206.2000000000001</v>
      </c>
      <c r="CI2135" s="20">
        <f t="shared" si="668"/>
        <v>128.875</v>
      </c>
      <c r="CJ2135" s="20">
        <f t="shared" si="668"/>
        <v>412.4000000000002</v>
      </c>
      <c r="CK2135" s="20">
        <f t="shared" si="669"/>
        <v>602</v>
      </c>
      <c r="CL2135" s="20">
        <v>10</v>
      </c>
      <c r="CM2135" s="20">
        <f t="shared" si="670"/>
        <v>818.2</v>
      </c>
      <c r="CN2135" s="20">
        <f t="shared" si="671"/>
        <v>2292.0519127244561</v>
      </c>
      <c r="CS2135" s="20" t="e">
        <f t="shared" si="664"/>
        <v>#N/A</v>
      </c>
      <c r="CT2135" s="20" t="e">
        <f t="shared" si="665"/>
        <v>#N/A</v>
      </c>
      <c r="CU2135" s="20" t="e">
        <f t="shared" si="666"/>
        <v>#N/A</v>
      </c>
      <c r="CW2135" s="20">
        <f t="shared" si="672"/>
        <v>0</v>
      </c>
      <c r="CX2135" s="20">
        <f t="shared" si="672"/>
        <v>0</v>
      </c>
      <c r="CY2135" s="20">
        <f t="shared" si="672"/>
        <v>0</v>
      </c>
      <c r="CZ2135" s="20">
        <f t="shared" si="679"/>
        <v>206.2000000000001</v>
      </c>
      <c r="DA2135" s="20">
        <f t="shared" si="679"/>
        <v>128.875</v>
      </c>
      <c r="DB2135" s="20">
        <f t="shared" si="679"/>
        <v>412.4000000000002</v>
      </c>
      <c r="DE2135" s="20" t="e">
        <f t="shared" si="667"/>
        <v>#N/A</v>
      </c>
      <c r="DF2135" s="20">
        <f t="shared" si="674"/>
        <v>0</v>
      </c>
      <c r="DG2135" s="20">
        <f t="shared" si="675"/>
        <v>602</v>
      </c>
    </row>
    <row r="2136" spans="12:111">
      <c r="L2136" s="15"/>
      <c r="M2136" s="17"/>
      <c r="O2136" s="19">
        <v>2135</v>
      </c>
      <c r="P2136" s="1">
        <f t="shared" si="678"/>
        <v>0.1990502624999998</v>
      </c>
      <c r="Q2136">
        <f>SUM(P$2:P2136)</f>
        <v>979.46975235823845</v>
      </c>
      <c r="R2136" s="10">
        <f t="shared" si="676"/>
        <v>0.13933518374999984</v>
      </c>
      <c r="S2136" s="10">
        <f t="shared" si="677"/>
        <v>0.25876534124999973</v>
      </c>
      <c r="T2136" s="22">
        <f>SUM(R$2:R2136)</f>
        <v>691.02882665076618</v>
      </c>
      <c r="U2136" s="22">
        <f>SUM(S$2:S2136)</f>
        <v>1267.9106780657057</v>
      </c>
      <c r="X2136" s="15"/>
      <c r="CD2136" s="20">
        <v>2135</v>
      </c>
      <c r="CE2136" s="20">
        <f t="shared" si="663"/>
        <v>0</v>
      </c>
      <c r="CF2136" s="20">
        <f>T2136</f>
        <v>691.02882665076618</v>
      </c>
      <c r="CG2136" s="20">
        <f>U2136</f>
        <v>1267.9106780657057</v>
      </c>
      <c r="CH2136" s="20">
        <f t="shared" si="668"/>
        <v>206.2000000000001</v>
      </c>
      <c r="CI2136" s="20">
        <f t="shared" si="668"/>
        <v>128.875</v>
      </c>
      <c r="CJ2136" s="20">
        <f t="shared" si="668"/>
        <v>412.4000000000002</v>
      </c>
      <c r="CK2136" s="20">
        <f t="shared" si="669"/>
        <v>602</v>
      </c>
      <c r="CL2136" s="20">
        <v>10</v>
      </c>
      <c r="CM2136" s="20">
        <f t="shared" si="670"/>
        <v>818.2</v>
      </c>
      <c r="CN2136" s="20">
        <f t="shared" si="671"/>
        <v>2292.3106780657058</v>
      </c>
      <c r="CS2136" s="20" t="e">
        <f t="shared" si="664"/>
        <v>#N/A</v>
      </c>
      <c r="CT2136" s="20" t="e">
        <f t="shared" si="665"/>
        <v>#N/A</v>
      </c>
      <c r="CU2136" s="20" t="e">
        <f t="shared" si="666"/>
        <v>#N/A</v>
      </c>
      <c r="CW2136" s="20">
        <f t="shared" si="672"/>
        <v>0</v>
      </c>
      <c r="CX2136" s="20">
        <f t="shared" si="672"/>
        <v>0</v>
      </c>
      <c r="CY2136" s="20">
        <f t="shared" si="672"/>
        <v>0</v>
      </c>
      <c r="CZ2136" s="20">
        <f t="shared" si="679"/>
        <v>206.2000000000001</v>
      </c>
      <c r="DA2136" s="20">
        <f t="shared" si="679"/>
        <v>128.875</v>
      </c>
      <c r="DB2136" s="20">
        <f t="shared" si="679"/>
        <v>412.4000000000002</v>
      </c>
      <c r="DE2136" s="20" t="e">
        <f t="shared" si="667"/>
        <v>#N/A</v>
      </c>
      <c r="DF2136" s="20">
        <f t="shared" si="674"/>
        <v>0</v>
      </c>
      <c r="DG2136" s="20">
        <f t="shared" si="675"/>
        <v>602</v>
      </c>
    </row>
    <row r="2137" spans="12:111">
      <c r="L2137" s="15"/>
      <c r="M2137" s="17"/>
      <c r="O2137" s="19">
        <v>2136</v>
      </c>
      <c r="P2137" s="1">
        <f t="shared" si="678"/>
        <v>0.13266396800000016</v>
      </c>
      <c r="Q2137">
        <f>SUM(P$2:P2137)</f>
        <v>979.60241632623843</v>
      </c>
      <c r="R2137" s="10">
        <f t="shared" si="676"/>
        <v>9.2864777600000101E-2</v>
      </c>
      <c r="S2137" s="10">
        <f t="shared" si="677"/>
        <v>0.1724631584000002</v>
      </c>
      <c r="T2137" s="22">
        <f>SUM(R$2:R2137)</f>
        <v>691.12169142836615</v>
      </c>
      <c r="U2137" s="22">
        <f>SUM(S$2:S2137)</f>
        <v>1268.0831412241057</v>
      </c>
      <c r="X2137" s="15"/>
      <c r="CD2137" s="20">
        <v>2136</v>
      </c>
      <c r="CE2137" s="20">
        <f t="shared" si="663"/>
        <v>0</v>
      </c>
      <c r="CF2137" s="20">
        <f>T2137</f>
        <v>691.12169142836615</v>
      </c>
      <c r="CG2137" s="20">
        <f>U2137</f>
        <v>1268.0831412241057</v>
      </c>
      <c r="CH2137" s="20">
        <f t="shared" si="668"/>
        <v>206.2000000000001</v>
      </c>
      <c r="CI2137" s="20">
        <f t="shared" si="668"/>
        <v>128.875</v>
      </c>
      <c r="CJ2137" s="20">
        <f t="shared" si="668"/>
        <v>412.4000000000002</v>
      </c>
      <c r="CK2137" s="20">
        <f t="shared" si="669"/>
        <v>602</v>
      </c>
      <c r="CL2137" s="20">
        <v>10</v>
      </c>
      <c r="CM2137" s="20">
        <f t="shared" si="670"/>
        <v>818.2</v>
      </c>
      <c r="CN2137" s="20">
        <f t="shared" si="671"/>
        <v>2292.483141224106</v>
      </c>
      <c r="CS2137" s="20" t="e">
        <f t="shared" si="664"/>
        <v>#N/A</v>
      </c>
      <c r="CT2137" s="20" t="e">
        <f t="shared" si="665"/>
        <v>#N/A</v>
      </c>
      <c r="CU2137" s="20" t="e">
        <f t="shared" si="666"/>
        <v>#N/A</v>
      </c>
      <c r="CW2137" s="20">
        <f t="shared" si="672"/>
        <v>0</v>
      </c>
      <c r="CX2137" s="20">
        <f t="shared" si="672"/>
        <v>0</v>
      </c>
      <c r="CY2137" s="20">
        <f t="shared" si="672"/>
        <v>0</v>
      </c>
      <c r="CZ2137" s="20">
        <f t="shared" si="679"/>
        <v>206.2000000000001</v>
      </c>
      <c r="DA2137" s="20">
        <f t="shared" si="679"/>
        <v>128.875</v>
      </c>
      <c r="DB2137" s="20">
        <f t="shared" si="679"/>
        <v>412.4000000000002</v>
      </c>
      <c r="DE2137" s="20" t="e">
        <f t="shared" si="667"/>
        <v>#N/A</v>
      </c>
      <c r="DF2137" s="20">
        <f t="shared" si="674"/>
        <v>0</v>
      </c>
      <c r="DG2137" s="20">
        <f t="shared" si="675"/>
        <v>602</v>
      </c>
    </row>
    <row r="2138" spans="12:111">
      <c r="L2138" s="15"/>
      <c r="M2138" s="17"/>
      <c r="O2138" s="19">
        <v>2137</v>
      </c>
      <c r="P2138" s="1">
        <f t="shared" si="678"/>
        <v>0.13262802700000001</v>
      </c>
      <c r="Q2138">
        <f>SUM(P$2:P2138)</f>
        <v>979.73504435323844</v>
      </c>
      <c r="R2138" s="10">
        <f t="shared" si="676"/>
        <v>9.2839618900000004E-2</v>
      </c>
      <c r="S2138" s="10">
        <f t="shared" si="677"/>
        <v>0.17241643510000002</v>
      </c>
      <c r="T2138" s="22">
        <f>SUM(R$2:R2138)</f>
        <v>691.21453104726618</v>
      </c>
      <c r="U2138" s="22">
        <f>SUM(S$2:S2138)</f>
        <v>1268.2555576592058</v>
      </c>
      <c r="X2138" s="15"/>
      <c r="CD2138" s="20">
        <v>2137</v>
      </c>
      <c r="CE2138" s="20">
        <f t="shared" si="663"/>
        <v>0</v>
      </c>
      <c r="CF2138" s="20">
        <f>T2138</f>
        <v>691.21453104726618</v>
      </c>
      <c r="CG2138" s="20">
        <f>U2138</f>
        <v>1268.2555576592058</v>
      </c>
      <c r="CH2138" s="20">
        <f t="shared" si="668"/>
        <v>206.2000000000001</v>
      </c>
      <c r="CI2138" s="20">
        <f t="shared" si="668"/>
        <v>128.875</v>
      </c>
      <c r="CJ2138" s="20">
        <f t="shared" si="668"/>
        <v>412.4000000000002</v>
      </c>
      <c r="CK2138" s="20">
        <f t="shared" si="669"/>
        <v>602</v>
      </c>
      <c r="CL2138" s="20">
        <v>10</v>
      </c>
      <c r="CM2138" s="20">
        <f t="shared" si="670"/>
        <v>818.2</v>
      </c>
      <c r="CN2138" s="20">
        <f t="shared" si="671"/>
        <v>2292.6555576592059</v>
      </c>
      <c r="CS2138" s="20" t="e">
        <f t="shared" si="664"/>
        <v>#N/A</v>
      </c>
      <c r="CT2138" s="20" t="e">
        <f t="shared" si="665"/>
        <v>#N/A</v>
      </c>
      <c r="CU2138" s="20" t="e">
        <f t="shared" si="666"/>
        <v>#N/A</v>
      </c>
      <c r="CW2138" s="20">
        <f t="shared" si="672"/>
        <v>0</v>
      </c>
      <c r="CX2138" s="20">
        <f t="shared" si="672"/>
        <v>0</v>
      </c>
      <c r="CY2138" s="20">
        <f t="shared" si="672"/>
        <v>0</v>
      </c>
      <c r="CZ2138" s="20">
        <f t="shared" si="679"/>
        <v>206.2000000000001</v>
      </c>
      <c r="DA2138" s="20">
        <f t="shared" si="679"/>
        <v>128.875</v>
      </c>
      <c r="DB2138" s="20">
        <f t="shared" si="679"/>
        <v>412.4000000000002</v>
      </c>
      <c r="DE2138" s="20" t="e">
        <f t="shared" si="667"/>
        <v>#N/A</v>
      </c>
      <c r="DF2138" s="20">
        <f t="shared" si="674"/>
        <v>0</v>
      </c>
      <c r="DG2138" s="20">
        <f t="shared" si="675"/>
        <v>602</v>
      </c>
    </row>
    <row r="2139" spans="12:111">
      <c r="L2139" s="15"/>
      <c r="M2139" s="17"/>
      <c r="O2139" s="19">
        <v>2138</v>
      </c>
      <c r="P2139" s="1">
        <f t="shared" si="678"/>
        <v>0.13259235199999997</v>
      </c>
      <c r="Q2139">
        <f>SUM(P$2:P2139)</f>
        <v>979.8676367052384</v>
      </c>
      <c r="R2139" s="10">
        <f t="shared" si="676"/>
        <v>9.2814646399999978E-2</v>
      </c>
      <c r="S2139" s="10">
        <f t="shared" si="677"/>
        <v>0.17237005759999996</v>
      </c>
      <c r="T2139" s="22">
        <f>SUM(R$2:R2139)</f>
        <v>691.30734569366621</v>
      </c>
      <c r="U2139" s="22">
        <f>SUM(S$2:S2139)</f>
        <v>1268.4279277168057</v>
      </c>
      <c r="X2139" s="15"/>
      <c r="CD2139" s="20">
        <v>2138</v>
      </c>
      <c r="CE2139" s="20">
        <f t="shared" si="663"/>
        <v>0</v>
      </c>
      <c r="CF2139" s="20">
        <f>T2139</f>
        <v>691.30734569366621</v>
      </c>
      <c r="CG2139" s="20">
        <f>U2139</f>
        <v>1268.4279277168057</v>
      </c>
      <c r="CH2139" s="20">
        <f t="shared" si="668"/>
        <v>206.2000000000001</v>
      </c>
      <c r="CI2139" s="20">
        <f t="shared" si="668"/>
        <v>128.875</v>
      </c>
      <c r="CJ2139" s="20">
        <f t="shared" si="668"/>
        <v>412.4000000000002</v>
      </c>
      <c r="CK2139" s="20">
        <f t="shared" si="669"/>
        <v>602</v>
      </c>
      <c r="CL2139" s="20">
        <v>10</v>
      </c>
      <c r="CM2139" s="20">
        <f t="shared" si="670"/>
        <v>818.2</v>
      </c>
      <c r="CN2139" s="20">
        <f t="shared" si="671"/>
        <v>2292.8279277168058</v>
      </c>
      <c r="CS2139" s="20" t="e">
        <f t="shared" si="664"/>
        <v>#N/A</v>
      </c>
      <c r="CT2139" s="20" t="e">
        <f t="shared" si="665"/>
        <v>#N/A</v>
      </c>
      <c r="CU2139" s="20" t="e">
        <f t="shared" si="666"/>
        <v>#N/A</v>
      </c>
      <c r="CW2139" s="20">
        <f t="shared" si="672"/>
        <v>0</v>
      </c>
      <c r="CX2139" s="20">
        <f t="shared" si="672"/>
        <v>0</v>
      </c>
      <c r="CY2139" s="20">
        <f t="shared" si="672"/>
        <v>0</v>
      </c>
      <c r="CZ2139" s="20">
        <f t="shared" si="679"/>
        <v>206.2000000000001</v>
      </c>
      <c r="DA2139" s="20">
        <f t="shared" si="679"/>
        <v>128.875</v>
      </c>
      <c r="DB2139" s="20">
        <f t="shared" si="679"/>
        <v>412.4000000000002</v>
      </c>
      <c r="DE2139" s="20" t="e">
        <f t="shared" si="667"/>
        <v>#N/A</v>
      </c>
      <c r="DF2139" s="20">
        <f t="shared" si="674"/>
        <v>0</v>
      </c>
      <c r="DG2139" s="20">
        <f t="shared" si="675"/>
        <v>602</v>
      </c>
    </row>
    <row r="2140" spans="12:111">
      <c r="L2140" s="15"/>
      <c r="M2140" s="17"/>
      <c r="O2140" s="19">
        <v>2139</v>
      </c>
      <c r="P2140" s="1">
        <f t="shared" si="678"/>
        <v>0.13255694300000004</v>
      </c>
      <c r="Q2140">
        <f>SUM(P$2:P2140)</f>
        <v>980.00019364823845</v>
      </c>
      <c r="R2140" s="10">
        <f t="shared" si="676"/>
        <v>9.2789860100000024E-2</v>
      </c>
      <c r="S2140" s="10">
        <f t="shared" si="677"/>
        <v>0.17232402590000007</v>
      </c>
      <c r="T2140" s="22">
        <f>SUM(R$2:R2140)</f>
        <v>691.40013555376618</v>
      </c>
      <c r="U2140" s="22">
        <f>SUM(S$2:S2140)</f>
        <v>1268.6002517427057</v>
      </c>
      <c r="X2140" s="15"/>
      <c r="CD2140" s="20">
        <v>2139</v>
      </c>
      <c r="CE2140" s="20">
        <f t="shared" si="663"/>
        <v>0</v>
      </c>
      <c r="CF2140" s="20">
        <f>T2140</f>
        <v>691.40013555376618</v>
      </c>
      <c r="CG2140" s="20">
        <f>U2140</f>
        <v>1268.6002517427057</v>
      </c>
      <c r="CH2140" s="20">
        <f t="shared" si="668"/>
        <v>206.2000000000001</v>
      </c>
      <c r="CI2140" s="20">
        <f t="shared" si="668"/>
        <v>128.875</v>
      </c>
      <c r="CJ2140" s="20">
        <f t="shared" si="668"/>
        <v>412.4000000000002</v>
      </c>
      <c r="CK2140" s="20">
        <f t="shared" si="669"/>
        <v>602</v>
      </c>
      <c r="CL2140" s="20">
        <v>10</v>
      </c>
      <c r="CM2140" s="20">
        <f t="shared" si="670"/>
        <v>818.2</v>
      </c>
      <c r="CN2140" s="20">
        <f t="shared" si="671"/>
        <v>2293.000251742706</v>
      </c>
      <c r="CS2140" s="20" t="e">
        <f t="shared" si="664"/>
        <v>#N/A</v>
      </c>
      <c r="CT2140" s="20" t="e">
        <f t="shared" si="665"/>
        <v>#N/A</v>
      </c>
      <c r="CU2140" s="20" t="e">
        <f t="shared" si="666"/>
        <v>#N/A</v>
      </c>
      <c r="CW2140" s="20">
        <f t="shared" si="672"/>
        <v>0</v>
      </c>
      <c r="CX2140" s="20">
        <f t="shared" si="672"/>
        <v>0</v>
      </c>
      <c r="CY2140" s="20">
        <f t="shared" si="672"/>
        <v>0</v>
      </c>
      <c r="CZ2140" s="20">
        <f t="shared" si="679"/>
        <v>206.2000000000001</v>
      </c>
      <c r="DA2140" s="20">
        <f t="shared" si="679"/>
        <v>128.875</v>
      </c>
      <c r="DB2140" s="20">
        <f t="shared" si="679"/>
        <v>412.4000000000002</v>
      </c>
      <c r="DE2140" s="20" t="e">
        <f t="shared" si="667"/>
        <v>#N/A</v>
      </c>
      <c r="DF2140" s="20">
        <f t="shared" si="674"/>
        <v>0</v>
      </c>
      <c r="DG2140" s="20">
        <f t="shared" si="675"/>
        <v>602</v>
      </c>
    </row>
    <row r="2141" spans="12:111">
      <c r="L2141" s="15"/>
      <c r="M2141" s="17"/>
      <c r="O2141" s="19">
        <v>2140</v>
      </c>
      <c r="P2141" s="1">
        <f t="shared" si="678"/>
        <v>0.19878269999999992</v>
      </c>
      <c r="Q2141">
        <f>SUM(P$2:P2141)</f>
        <v>980.19897634823849</v>
      </c>
      <c r="R2141" s="10">
        <f t="shared" si="676"/>
        <v>0.13914788999999994</v>
      </c>
      <c r="S2141" s="10">
        <f t="shared" si="677"/>
        <v>0.25841750999999991</v>
      </c>
      <c r="T2141" s="22">
        <f>SUM(R$2:R2141)</f>
        <v>691.53928344376618</v>
      </c>
      <c r="U2141" s="22">
        <f>SUM(S$2:S2141)</f>
        <v>1268.8586692527058</v>
      </c>
      <c r="X2141" s="15"/>
      <c r="CD2141" s="20">
        <v>2140</v>
      </c>
      <c r="CE2141" s="20">
        <f t="shared" si="663"/>
        <v>0</v>
      </c>
      <c r="CF2141" s="20">
        <f>T2141</f>
        <v>691.53928344376618</v>
      </c>
      <c r="CG2141" s="20">
        <f>U2141</f>
        <v>1268.8586692527058</v>
      </c>
      <c r="CH2141" s="20">
        <f t="shared" si="668"/>
        <v>206.2000000000001</v>
      </c>
      <c r="CI2141" s="20">
        <f t="shared" si="668"/>
        <v>128.875</v>
      </c>
      <c r="CJ2141" s="20">
        <f t="shared" si="668"/>
        <v>412.4000000000002</v>
      </c>
      <c r="CK2141" s="20">
        <f t="shared" si="669"/>
        <v>602</v>
      </c>
      <c r="CL2141" s="20">
        <v>10</v>
      </c>
      <c r="CM2141" s="20">
        <f t="shared" si="670"/>
        <v>818.2</v>
      </c>
      <c r="CN2141" s="20">
        <f t="shared" si="671"/>
        <v>2293.2586692527061</v>
      </c>
      <c r="CS2141" s="20" t="e">
        <f t="shared" si="664"/>
        <v>#N/A</v>
      </c>
      <c r="CT2141" s="20" t="e">
        <f t="shared" si="665"/>
        <v>#N/A</v>
      </c>
      <c r="CU2141" s="20" t="e">
        <f t="shared" si="666"/>
        <v>#N/A</v>
      </c>
      <c r="CW2141" s="20">
        <f t="shared" si="672"/>
        <v>0</v>
      </c>
      <c r="CX2141" s="20">
        <f t="shared" si="672"/>
        <v>0</v>
      </c>
      <c r="CY2141" s="20">
        <f t="shared" si="672"/>
        <v>0</v>
      </c>
      <c r="CZ2141" s="20">
        <f t="shared" si="679"/>
        <v>206.2000000000001</v>
      </c>
      <c r="DA2141" s="20">
        <f t="shared" si="679"/>
        <v>128.875</v>
      </c>
      <c r="DB2141" s="20">
        <f t="shared" si="679"/>
        <v>412.4000000000002</v>
      </c>
      <c r="DE2141" s="20" t="e">
        <f t="shared" si="667"/>
        <v>#N/A</v>
      </c>
      <c r="DF2141" s="20">
        <f t="shared" si="674"/>
        <v>0</v>
      </c>
      <c r="DG2141" s="20">
        <f t="shared" si="675"/>
        <v>602</v>
      </c>
    </row>
    <row r="2142" spans="12:111">
      <c r="L2142" s="15"/>
      <c r="M2142" s="17"/>
      <c r="O2142" s="19">
        <v>2141</v>
      </c>
      <c r="P2142" s="1">
        <f t="shared" si="678"/>
        <v>0.13248692299999995</v>
      </c>
      <c r="Q2142">
        <f>SUM(P$2:P2142)</f>
        <v>980.33146327123848</v>
      </c>
      <c r="R2142" s="10">
        <f t="shared" si="676"/>
        <v>9.2740846099999955E-2</v>
      </c>
      <c r="S2142" s="10">
        <f t="shared" si="677"/>
        <v>0.17223299989999993</v>
      </c>
      <c r="T2142" s="22">
        <f>SUM(R$2:R2142)</f>
        <v>691.63202428986619</v>
      </c>
      <c r="U2142" s="22">
        <f>SUM(S$2:S2142)</f>
        <v>1269.0309022526058</v>
      </c>
      <c r="X2142" s="15"/>
      <c r="CD2142" s="20">
        <v>2141</v>
      </c>
      <c r="CE2142" s="20">
        <f t="shared" si="663"/>
        <v>0</v>
      </c>
      <c r="CF2142" s="20">
        <f>T2142</f>
        <v>691.63202428986619</v>
      </c>
      <c r="CG2142" s="20">
        <f>U2142</f>
        <v>1269.0309022526058</v>
      </c>
      <c r="CH2142" s="20">
        <f t="shared" si="668"/>
        <v>206.2000000000001</v>
      </c>
      <c r="CI2142" s="20">
        <f t="shared" si="668"/>
        <v>128.875</v>
      </c>
      <c r="CJ2142" s="20">
        <f t="shared" si="668"/>
        <v>412.4000000000002</v>
      </c>
      <c r="CK2142" s="20">
        <f t="shared" si="669"/>
        <v>602</v>
      </c>
      <c r="CL2142" s="20">
        <v>10</v>
      </c>
      <c r="CM2142" s="20">
        <f t="shared" si="670"/>
        <v>818.2</v>
      </c>
      <c r="CN2142" s="20">
        <f t="shared" si="671"/>
        <v>2293.4309022526058</v>
      </c>
      <c r="CS2142" s="20" t="e">
        <f t="shared" si="664"/>
        <v>#N/A</v>
      </c>
      <c r="CT2142" s="20" t="e">
        <f t="shared" si="665"/>
        <v>#N/A</v>
      </c>
      <c r="CU2142" s="20" t="e">
        <f t="shared" si="666"/>
        <v>#N/A</v>
      </c>
      <c r="CW2142" s="20">
        <f t="shared" si="672"/>
        <v>0</v>
      </c>
      <c r="CX2142" s="20">
        <f t="shared" si="672"/>
        <v>0</v>
      </c>
      <c r="CY2142" s="20">
        <f t="shared" si="672"/>
        <v>0</v>
      </c>
      <c r="CZ2142" s="20">
        <f t="shared" si="679"/>
        <v>206.2000000000001</v>
      </c>
      <c r="DA2142" s="20">
        <f t="shared" si="679"/>
        <v>128.875</v>
      </c>
      <c r="DB2142" s="20">
        <f t="shared" si="679"/>
        <v>412.4000000000002</v>
      </c>
      <c r="DE2142" s="20" t="e">
        <f t="shared" si="667"/>
        <v>#N/A</v>
      </c>
      <c r="DF2142" s="20">
        <f t="shared" si="674"/>
        <v>0</v>
      </c>
      <c r="DG2142" s="20">
        <f t="shared" si="675"/>
        <v>602</v>
      </c>
    </row>
    <row r="2143" spans="12:111">
      <c r="L2143" s="15"/>
      <c r="M2143" s="17"/>
      <c r="O2143" s="19">
        <v>2142</v>
      </c>
      <c r="P2143" s="1">
        <f t="shared" si="678"/>
        <v>0.1324523120000001</v>
      </c>
      <c r="Q2143">
        <f>SUM(P$2:P2143)</f>
        <v>980.46391558323853</v>
      </c>
      <c r="R2143" s="10">
        <f t="shared" si="676"/>
        <v>9.2716618400000061E-2</v>
      </c>
      <c r="S2143" s="10">
        <f t="shared" si="677"/>
        <v>0.17218800560000014</v>
      </c>
      <c r="T2143" s="22">
        <f>SUM(R$2:R2143)</f>
        <v>691.7247409082662</v>
      </c>
      <c r="U2143" s="22">
        <f>SUM(S$2:S2143)</f>
        <v>1269.2030902582057</v>
      </c>
      <c r="X2143" s="15"/>
      <c r="CD2143" s="20">
        <v>2142</v>
      </c>
      <c r="CE2143" s="20">
        <f t="shared" si="663"/>
        <v>0</v>
      </c>
      <c r="CF2143" s="20">
        <f>T2143</f>
        <v>691.7247409082662</v>
      </c>
      <c r="CG2143" s="20">
        <f>U2143</f>
        <v>1269.2030902582057</v>
      </c>
      <c r="CH2143" s="20">
        <f t="shared" si="668"/>
        <v>206.2000000000001</v>
      </c>
      <c r="CI2143" s="20">
        <f t="shared" si="668"/>
        <v>128.875</v>
      </c>
      <c r="CJ2143" s="20">
        <f t="shared" si="668"/>
        <v>412.4000000000002</v>
      </c>
      <c r="CK2143" s="20">
        <f t="shared" si="669"/>
        <v>602</v>
      </c>
      <c r="CL2143" s="20">
        <v>10</v>
      </c>
      <c r="CM2143" s="20">
        <f t="shared" si="670"/>
        <v>818.2</v>
      </c>
      <c r="CN2143" s="20">
        <f t="shared" si="671"/>
        <v>2293.6030902582061</v>
      </c>
      <c r="CS2143" s="20" t="e">
        <f t="shared" si="664"/>
        <v>#N/A</v>
      </c>
      <c r="CT2143" s="20" t="e">
        <f t="shared" si="665"/>
        <v>#N/A</v>
      </c>
      <c r="CU2143" s="20" t="e">
        <f t="shared" si="666"/>
        <v>#N/A</v>
      </c>
      <c r="CW2143" s="20">
        <f t="shared" si="672"/>
        <v>0</v>
      </c>
      <c r="CX2143" s="20">
        <f t="shared" si="672"/>
        <v>0</v>
      </c>
      <c r="CY2143" s="20">
        <f t="shared" si="672"/>
        <v>0</v>
      </c>
      <c r="CZ2143" s="20">
        <f t="shared" si="679"/>
        <v>206.2000000000001</v>
      </c>
      <c r="DA2143" s="20">
        <f t="shared" si="679"/>
        <v>128.875</v>
      </c>
      <c r="DB2143" s="20">
        <f t="shared" si="679"/>
        <v>412.4000000000002</v>
      </c>
      <c r="DE2143" s="20" t="e">
        <f t="shared" si="667"/>
        <v>#N/A</v>
      </c>
      <c r="DF2143" s="20">
        <f t="shared" si="674"/>
        <v>0</v>
      </c>
      <c r="DG2143" s="20">
        <f t="shared" si="675"/>
        <v>602</v>
      </c>
    </row>
    <row r="2144" spans="12:111">
      <c r="L2144" s="15"/>
      <c r="M2144" s="17"/>
      <c r="O2144" s="19">
        <v>2143</v>
      </c>
      <c r="P2144" s="1">
        <f t="shared" si="678"/>
        <v>0.13241796700000005</v>
      </c>
      <c r="Q2144">
        <f>SUM(P$2:P2144)</f>
        <v>980.59633355023857</v>
      </c>
      <c r="R2144" s="10">
        <f t="shared" si="676"/>
        <v>9.2692576900000032E-2</v>
      </c>
      <c r="S2144" s="10">
        <f t="shared" si="677"/>
        <v>0.17214335710000009</v>
      </c>
      <c r="T2144" s="22">
        <f>SUM(R$2:R2144)</f>
        <v>691.81743348516625</v>
      </c>
      <c r="U2144" s="22">
        <f>SUM(S$2:S2144)</f>
        <v>1269.3752336153057</v>
      </c>
      <c r="X2144" s="15"/>
      <c r="CD2144" s="20">
        <v>2143</v>
      </c>
      <c r="CE2144" s="20">
        <f t="shared" si="663"/>
        <v>0</v>
      </c>
      <c r="CF2144" s="20">
        <f>T2144</f>
        <v>691.81743348516625</v>
      </c>
      <c r="CG2144" s="20">
        <f>U2144</f>
        <v>1269.3752336153057</v>
      </c>
      <c r="CH2144" s="20">
        <f t="shared" si="668"/>
        <v>206.2000000000001</v>
      </c>
      <c r="CI2144" s="20">
        <f t="shared" si="668"/>
        <v>128.875</v>
      </c>
      <c r="CJ2144" s="20">
        <f t="shared" si="668"/>
        <v>412.4000000000002</v>
      </c>
      <c r="CK2144" s="20">
        <f t="shared" si="669"/>
        <v>602</v>
      </c>
      <c r="CL2144" s="20">
        <v>10</v>
      </c>
      <c r="CM2144" s="20">
        <f t="shared" si="670"/>
        <v>818.2</v>
      </c>
      <c r="CN2144" s="20">
        <f t="shared" si="671"/>
        <v>2293.7752336153058</v>
      </c>
      <c r="CS2144" s="20" t="e">
        <f t="shared" si="664"/>
        <v>#N/A</v>
      </c>
      <c r="CT2144" s="20" t="e">
        <f t="shared" si="665"/>
        <v>#N/A</v>
      </c>
      <c r="CU2144" s="20" t="e">
        <f t="shared" si="666"/>
        <v>#N/A</v>
      </c>
      <c r="CW2144" s="20">
        <f t="shared" si="672"/>
        <v>0</v>
      </c>
      <c r="CX2144" s="20">
        <f t="shared" si="672"/>
        <v>0</v>
      </c>
      <c r="CY2144" s="20">
        <f t="shared" si="672"/>
        <v>0</v>
      </c>
      <c r="CZ2144" s="20">
        <f t="shared" si="679"/>
        <v>206.2000000000001</v>
      </c>
      <c r="DA2144" s="20">
        <f t="shared" si="679"/>
        <v>128.875</v>
      </c>
      <c r="DB2144" s="20">
        <f t="shared" si="679"/>
        <v>412.4000000000002</v>
      </c>
      <c r="DE2144" s="20" t="e">
        <f t="shared" si="667"/>
        <v>#N/A</v>
      </c>
      <c r="DF2144" s="20">
        <f t="shared" si="674"/>
        <v>0</v>
      </c>
      <c r="DG2144" s="20">
        <f t="shared" si="675"/>
        <v>602</v>
      </c>
    </row>
    <row r="2145" spans="12:111">
      <c r="L2145" s="15"/>
      <c r="M2145" s="17"/>
      <c r="O2145" s="19">
        <v>2144</v>
      </c>
      <c r="P2145" s="1">
        <f t="shared" si="678"/>
        <v>0.13238388800000001</v>
      </c>
      <c r="Q2145">
        <f>SUM(P$2:P2145)</f>
        <v>980.72871743823862</v>
      </c>
      <c r="R2145" s="10">
        <f t="shared" si="676"/>
        <v>9.2668721600000004E-2</v>
      </c>
      <c r="S2145" s="10">
        <f t="shared" si="677"/>
        <v>0.17209905440000001</v>
      </c>
      <c r="T2145" s="22">
        <f>SUM(R$2:R2145)</f>
        <v>691.91010220676628</v>
      </c>
      <c r="U2145" s="22">
        <f>SUM(S$2:S2145)</f>
        <v>1269.5473326697056</v>
      </c>
      <c r="X2145" s="15"/>
      <c r="CD2145" s="20">
        <v>2144</v>
      </c>
      <c r="CE2145" s="20">
        <f t="shared" si="663"/>
        <v>0</v>
      </c>
      <c r="CF2145" s="20">
        <f>T2145</f>
        <v>691.91010220676628</v>
      </c>
      <c r="CG2145" s="20">
        <f>U2145</f>
        <v>1269.5473326697056</v>
      </c>
      <c r="CH2145" s="20">
        <f t="shared" si="668"/>
        <v>206.2000000000001</v>
      </c>
      <c r="CI2145" s="20">
        <f t="shared" si="668"/>
        <v>128.875</v>
      </c>
      <c r="CJ2145" s="20">
        <f t="shared" si="668"/>
        <v>412.4000000000002</v>
      </c>
      <c r="CK2145" s="20">
        <f t="shared" si="669"/>
        <v>602</v>
      </c>
      <c r="CL2145" s="20">
        <v>10</v>
      </c>
      <c r="CM2145" s="20">
        <f t="shared" si="670"/>
        <v>818.2</v>
      </c>
      <c r="CN2145" s="20">
        <f t="shared" si="671"/>
        <v>2293.9473326697057</v>
      </c>
      <c r="CS2145" s="20" t="e">
        <f t="shared" si="664"/>
        <v>#N/A</v>
      </c>
      <c r="CT2145" s="20" t="e">
        <f t="shared" si="665"/>
        <v>#N/A</v>
      </c>
      <c r="CU2145" s="20" t="e">
        <f t="shared" si="666"/>
        <v>#N/A</v>
      </c>
      <c r="CW2145" s="20">
        <f t="shared" si="672"/>
        <v>0</v>
      </c>
      <c r="CX2145" s="20">
        <f t="shared" si="672"/>
        <v>0</v>
      </c>
      <c r="CY2145" s="20">
        <f t="shared" si="672"/>
        <v>0</v>
      </c>
      <c r="CZ2145" s="20">
        <f t="shared" si="679"/>
        <v>206.2000000000001</v>
      </c>
      <c r="DA2145" s="20">
        <f t="shared" si="679"/>
        <v>128.875</v>
      </c>
      <c r="DB2145" s="20">
        <f t="shared" si="679"/>
        <v>412.4000000000002</v>
      </c>
      <c r="DE2145" s="20" t="e">
        <f t="shared" si="667"/>
        <v>#N/A</v>
      </c>
      <c r="DF2145" s="20">
        <f t="shared" si="674"/>
        <v>0</v>
      </c>
      <c r="DG2145" s="20">
        <f t="shared" si="675"/>
        <v>602</v>
      </c>
    </row>
    <row r="2146" spans="12:111">
      <c r="L2146" s="15"/>
      <c r="M2146" s="17"/>
      <c r="O2146" s="19">
        <v>2145</v>
      </c>
      <c r="P2146" s="1">
        <f t="shared" si="678"/>
        <v>0.19852511249999988</v>
      </c>
      <c r="Q2146">
        <f>SUM(P$2:P2146)</f>
        <v>980.92724255073858</v>
      </c>
      <c r="R2146" s="10">
        <f t="shared" si="676"/>
        <v>0.1389675787499999</v>
      </c>
      <c r="S2146" s="10">
        <f t="shared" si="677"/>
        <v>0.25808264624999983</v>
      </c>
      <c r="T2146" s="22">
        <f>SUM(R$2:R2146)</f>
        <v>692.04906978551628</v>
      </c>
      <c r="U2146" s="22">
        <f>SUM(S$2:S2146)</f>
        <v>1269.8054153159555</v>
      </c>
      <c r="X2146" s="15"/>
      <c r="CD2146" s="20">
        <v>2145</v>
      </c>
      <c r="CE2146" s="20">
        <f t="shared" si="663"/>
        <v>0</v>
      </c>
      <c r="CF2146" s="20">
        <f>T2146</f>
        <v>692.04906978551628</v>
      </c>
      <c r="CG2146" s="20">
        <f>U2146</f>
        <v>1269.8054153159555</v>
      </c>
      <c r="CH2146" s="20">
        <f t="shared" si="668"/>
        <v>206.2000000000001</v>
      </c>
      <c r="CI2146" s="20">
        <f t="shared" si="668"/>
        <v>128.875</v>
      </c>
      <c r="CJ2146" s="20">
        <f t="shared" si="668"/>
        <v>412.4000000000002</v>
      </c>
      <c r="CK2146" s="20">
        <f t="shared" si="669"/>
        <v>602</v>
      </c>
      <c r="CL2146" s="20">
        <v>10</v>
      </c>
      <c r="CM2146" s="20">
        <f t="shared" si="670"/>
        <v>818.2</v>
      </c>
      <c r="CN2146" s="20">
        <f t="shared" si="671"/>
        <v>2294.2054153159556</v>
      </c>
      <c r="CS2146" s="20" t="e">
        <f t="shared" si="664"/>
        <v>#N/A</v>
      </c>
      <c r="CT2146" s="20" t="e">
        <f t="shared" si="665"/>
        <v>#N/A</v>
      </c>
      <c r="CU2146" s="20" t="e">
        <f t="shared" si="666"/>
        <v>#N/A</v>
      </c>
      <c r="CW2146" s="20">
        <f t="shared" si="672"/>
        <v>0</v>
      </c>
      <c r="CX2146" s="20">
        <f t="shared" si="672"/>
        <v>0</v>
      </c>
      <c r="CY2146" s="20">
        <f t="shared" si="672"/>
        <v>0</v>
      </c>
      <c r="CZ2146" s="20">
        <f t="shared" si="679"/>
        <v>206.2000000000001</v>
      </c>
      <c r="DA2146" s="20">
        <f t="shared" si="679"/>
        <v>128.875</v>
      </c>
      <c r="DB2146" s="20">
        <f t="shared" si="679"/>
        <v>412.4000000000002</v>
      </c>
      <c r="DE2146" s="20" t="e">
        <f t="shared" si="667"/>
        <v>#N/A</v>
      </c>
      <c r="DF2146" s="20">
        <f t="shared" si="674"/>
        <v>0</v>
      </c>
      <c r="DG2146" s="20">
        <f t="shared" si="675"/>
        <v>602</v>
      </c>
    </row>
    <row r="2147" spans="12:111">
      <c r="L2147" s="15"/>
      <c r="M2147" s="17"/>
      <c r="O2147" s="19">
        <v>2146</v>
      </c>
      <c r="P2147" s="1">
        <f t="shared" si="678"/>
        <v>0.1323165280000001</v>
      </c>
      <c r="Q2147">
        <f>SUM(P$2:P2147)</f>
        <v>981.05955907873863</v>
      </c>
      <c r="R2147" s="10">
        <f t="shared" si="676"/>
        <v>9.2621569600000064E-2</v>
      </c>
      <c r="S2147" s="10">
        <f t="shared" si="677"/>
        <v>0.17201148640000014</v>
      </c>
      <c r="T2147" s="22">
        <f>SUM(R$2:R2147)</f>
        <v>692.14169135511634</v>
      </c>
      <c r="U2147" s="22">
        <f>SUM(S$2:S2147)</f>
        <v>1269.9774268023555</v>
      </c>
      <c r="X2147" s="15"/>
      <c r="CD2147" s="20">
        <v>2146</v>
      </c>
      <c r="CE2147" s="20">
        <f t="shared" si="663"/>
        <v>0</v>
      </c>
      <c r="CF2147" s="20">
        <f>T2147</f>
        <v>692.14169135511634</v>
      </c>
      <c r="CG2147" s="20">
        <f>U2147</f>
        <v>1269.9774268023555</v>
      </c>
      <c r="CH2147" s="20">
        <f t="shared" si="668"/>
        <v>206.2000000000001</v>
      </c>
      <c r="CI2147" s="20">
        <f t="shared" si="668"/>
        <v>128.875</v>
      </c>
      <c r="CJ2147" s="20">
        <f t="shared" si="668"/>
        <v>412.4000000000002</v>
      </c>
      <c r="CK2147" s="20">
        <f t="shared" si="669"/>
        <v>602</v>
      </c>
      <c r="CL2147" s="20">
        <v>10</v>
      </c>
      <c r="CM2147" s="20">
        <f t="shared" si="670"/>
        <v>818.2</v>
      </c>
      <c r="CN2147" s="20">
        <f t="shared" si="671"/>
        <v>2294.3774268023558</v>
      </c>
      <c r="CS2147" s="20" t="e">
        <f t="shared" si="664"/>
        <v>#N/A</v>
      </c>
      <c r="CT2147" s="20" t="e">
        <f t="shared" si="665"/>
        <v>#N/A</v>
      </c>
      <c r="CU2147" s="20" t="e">
        <f t="shared" si="666"/>
        <v>#N/A</v>
      </c>
      <c r="CW2147" s="20">
        <f t="shared" si="672"/>
        <v>0</v>
      </c>
      <c r="CX2147" s="20">
        <f t="shared" si="672"/>
        <v>0</v>
      </c>
      <c r="CY2147" s="20">
        <f t="shared" si="672"/>
        <v>0</v>
      </c>
      <c r="CZ2147" s="20">
        <f t="shared" ref="CZ2147:DB2162" si="680">IF(CW2147-CZ2146&gt;0,CW2147,CZ2146)</f>
        <v>206.2000000000001</v>
      </c>
      <c r="DA2147" s="20">
        <f t="shared" si="680"/>
        <v>128.875</v>
      </c>
      <c r="DB2147" s="20">
        <f t="shared" si="680"/>
        <v>412.4000000000002</v>
      </c>
      <c r="DE2147" s="20" t="e">
        <f t="shared" si="667"/>
        <v>#N/A</v>
      </c>
      <c r="DF2147" s="20">
        <f t="shared" si="674"/>
        <v>0</v>
      </c>
      <c r="DG2147" s="20">
        <f t="shared" si="675"/>
        <v>602</v>
      </c>
    </row>
    <row r="2148" spans="12:111">
      <c r="L2148" s="15"/>
      <c r="M2148" s="17"/>
      <c r="O2148" s="19">
        <v>2147</v>
      </c>
      <c r="P2148" s="1">
        <f t="shared" si="678"/>
        <v>0.13228324699999996</v>
      </c>
      <c r="Q2148">
        <f>SUM(P$2:P2148)</f>
        <v>981.19184232573866</v>
      </c>
      <c r="R2148" s="10">
        <f t="shared" si="676"/>
        <v>9.2598272899999973E-2</v>
      </c>
      <c r="S2148" s="10">
        <f t="shared" si="677"/>
        <v>0.17196822109999996</v>
      </c>
      <c r="T2148" s="22">
        <f>SUM(R$2:R2148)</f>
        <v>692.23428962801631</v>
      </c>
      <c r="U2148" s="22">
        <f>SUM(S$2:S2148)</f>
        <v>1270.1493950234556</v>
      </c>
      <c r="X2148" s="15"/>
      <c r="CD2148" s="20">
        <v>2147</v>
      </c>
      <c r="CE2148" s="20">
        <f t="shared" si="663"/>
        <v>0</v>
      </c>
      <c r="CF2148" s="20">
        <f>T2148</f>
        <v>692.23428962801631</v>
      </c>
      <c r="CG2148" s="20">
        <f>U2148</f>
        <v>1270.1493950234556</v>
      </c>
      <c r="CH2148" s="20">
        <f t="shared" si="668"/>
        <v>206.2000000000001</v>
      </c>
      <c r="CI2148" s="20">
        <f t="shared" si="668"/>
        <v>128.875</v>
      </c>
      <c r="CJ2148" s="20">
        <f t="shared" si="668"/>
        <v>412.4000000000002</v>
      </c>
      <c r="CK2148" s="20">
        <f t="shared" si="669"/>
        <v>602</v>
      </c>
      <c r="CL2148" s="20">
        <v>10</v>
      </c>
      <c r="CM2148" s="20">
        <f t="shared" si="670"/>
        <v>818.2</v>
      </c>
      <c r="CN2148" s="20">
        <f t="shared" si="671"/>
        <v>2294.5493950234559</v>
      </c>
      <c r="CS2148" s="20" t="e">
        <f t="shared" si="664"/>
        <v>#N/A</v>
      </c>
      <c r="CT2148" s="20" t="e">
        <f t="shared" si="665"/>
        <v>#N/A</v>
      </c>
      <c r="CU2148" s="20" t="e">
        <f t="shared" si="666"/>
        <v>#N/A</v>
      </c>
      <c r="CW2148" s="20">
        <f t="shared" si="672"/>
        <v>0</v>
      </c>
      <c r="CX2148" s="20">
        <f t="shared" si="672"/>
        <v>0</v>
      </c>
      <c r="CY2148" s="20">
        <f t="shared" si="672"/>
        <v>0</v>
      </c>
      <c r="CZ2148" s="20">
        <f t="shared" si="680"/>
        <v>206.2000000000001</v>
      </c>
      <c r="DA2148" s="20">
        <f t="shared" si="680"/>
        <v>128.875</v>
      </c>
      <c r="DB2148" s="20">
        <f t="shared" si="680"/>
        <v>412.4000000000002</v>
      </c>
      <c r="DE2148" s="20" t="e">
        <f t="shared" si="667"/>
        <v>#N/A</v>
      </c>
      <c r="DF2148" s="20">
        <f t="shared" si="674"/>
        <v>0</v>
      </c>
      <c r="DG2148" s="20">
        <f t="shared" si="675"/>
        <v>602</v>
      </c>
    </row>
    <row r="2149" spans="12:111">
      <c r="L2149" s="15"/>
      <c r="M2149" s="17"/>
      <c r="O2149" s="19">
        <v>2148</v>
      </c>
      <c r="P2149" s="1">
        <f t="shared" si="678"/>
        <v>0.13225023199999997</v>
      </c>
      <c r="Q2149">
        <f>SUM(P$2:P2149)</f>
        <v>981.32409255773871</v>
      </c>
      <c r="R2149" s="10">
        <f t="shared" si="676"/>
        <v>9.2575162399999966E-2</v>
      </c>
      <c r="S2149" s="10">
        <f t="shared" si="677"/>
        <v>0.17192530159999997</v>
      </c>
      <c r="T2149" s="22">
        <f>SUM(R$2:R2149)</f>
        <v>692.32686479041627</v>
      </c>
      <c r="U2149" s="22">
        <f>SUM(S$2:S2149)</f>
        <v>1270.3213203250555</v>
      </c>
      <c r="X2149" s="15"/>
      <c r="CD2149" s="20">
        <v>2148</v>
      </c>
      <c r="CE2149" s="20">
        <f t="shared" si="663"/>
        <v>0</v>
      </c>
      <c r="CF2149" s="20">
        <f>T2149</f>
        <v>692.32686479041627</v>
      </c>
      <c r="CG2149" s="20">
        <f>U2149</f>
        <v>1270.3213203250555</v>
      </c>
      <c r="CH2149" s="20">
        <f t="shared" si="668"/>
        <v>206.2000000000001</v>
      </c>
      <c r="CI2149" s="20">
        <f t="shared" si="668"/>
        <v>128.875</v>
      </c>
      <c r="CJ2149" s="20">
        <f t="shared" si="668"/>
        <v>412.4000000000002</v>
      </c>
      <c r="CK2149" s="20">
        <f t="shared" si="669"/>
        <v>602</v>
      </c>
      <c r="CL2149" s="20">
        <v>10</v>
      </c>
      <c r="CM2149" s="20">
        <f t="shared" si="670"/>
        <v>818.2</v>
      </c>
      <c r="CN2149" s="20">
        <f t="shared" si="671"/>
        <v>2294.7213203250558</v>
      </c>
      <c r="CS2149" s="20" t="e">
        <f t="shared" si="664"/>
        <v>#N/A</v>
      </c>
      <c r="CT2149" s="20" t="e">
        <f t="shared" si="665"/>
        <v>#N/A</v>
      </c>
      <c r="CU2149" s="20" t="e">
        <f t="shared" si="666"/>
        <v>#N/A</v>
      </c>
      <c r="CW2149" s="20">
        <f t="shared" si="672"/>
        <v>0</v>
      </c>
      <c r="CX2149" s="20">
        <f t="shared" si="672"/>
        <v>0</v>
      </c>
      <c r="CY2149" s="20">
        <f t="shared" si="672"/>
        <v>0</v>
      </c>
      <c r="CZ2149" s="20">
        <f t="shared" si="680"/>
        <v>206.2000000000001</v>
      </c>
      <c r="DA2149" s="20">
        <f t="shared" si="680"/>
        <v>128.875</v>
      </c>
      <c r="DB2149" s="20">
        <f t="shared" si="680"/>
        <v>412.4000000000002</v>
      </c>
      <c r="DE2149" s="20" t="e">
        <f t="shared" si="667"/>
        <v>#N/A</v>
      </c>
      <c r="DF2149" s="20">
        <f t="shared" si="674"/>
        <v>0</v>
      </c>
      <c r="DG2149" s="20">
        <f t="shared" si="675"/>
        <v>602</v>
      </c>
    </row>
    <row r="2150" spans="12:111">
      <c r="L2150" s="15"/>
      <c r="M2150" s="17"/>
      <c r="O2150" s="19">
        <v>2149</v>
      </c>
      <c r="P2150" s="1">
        <f t="shared" si="678"/>
        <v>0.13221748300000005</v>
      </c>
      <c r="Q2150">
        <f>SUM(P$2:P2150)</f>
        <v>981.45631004073869</v>
      </c>
      <c r="R2150" s="10">
        <f t="shared" si="676"/>
        <v>9.2552238100000031E-2</v>
      </c>
      <c r="S2150" s="10">
        <f t="shared" si="677"/>
        <v>0.17188272790000009</v>
      </c>
      <c r="T2150" s="22">
        <f>SUM(R$2:R2150)</f>
        <v>692.41941702851625</v>
      </c>
      <c r="U2150" s="22">
        <f>SUM(S$2:S2150)</f>
        <v>1270.4932030529556</v>
      </c>
      <c r="X2150" s="15"/>
      <c r="CD2150" s="20">
        <v>2149</v>
      </c>
      <c r="CE2150" s="20">
        <f t="shared" si="663"/>
        <v>0</v>
      </c>
      <c r="CF2150" s="20">
        <f>T2150</f>
        <v>692.41941702851625</v>
      </c>
      <c r="CG2150" s="20">
        <f>U2150</f>
        <v>1270.4932030529556</v>
      </c>
      <c r="CH2150" s="20">
        <f t="shared" si="668"/>
        <v>206.2000000000001</v>
      </c>
      <c r="CI2150" s="20">
        <f t="shared" si="668"/>
        <v>128.875</v>
      </c>
      <c r="CJ2150" s="20">
        <f t="shared" si="668"/>
        <v>412.4000000000002</v>
      </c>
      <c r="CK2150" s="20">
        <f t="shared" si="669"/>
        <v>602</v>
      </c>
      <c r="CL2150" s="20">
        <v>10</v>
      </c>
      <c r="CM2150" s="20">
        <f t="shared" si="670"/>
        <v>818.2</v>
      </c>
      <c r="CN2150" s="20">
        <f t="shared" si="671"/>
        <v>2294.8932030529559</v>
      </c>
      <c r="CS2150" s="20" t="e">
        <f t="shared" si="664"/>
        <v>#N/A</v>
      </c>
      <c r="CT2150" s="20" t="e">
        <f t="shared" si="665"/>
        <v>#N/A</v>
      </c>
      <c r="CU2150" s="20" t="e">
        <f t="shared" si="666"/>
        <v>#N/A</v>
      </c>
      <c r="CW2150" s="20">
        <f t="shared" si="672"/>
        <v>0</v>
      </c>
      <c r="CX2150" s="20">
        <f t="shared" si="672"/>
        <v>0</v>
      </c>
      <c r="CY2150" s="20">
        <f t="shared" si="672"/>
        <v>0</v>
      </c>
      <c r="CZ2150" s="20">
        <f t="shared" si="680"/>
        <v>206.2000000000001</v>
      </c>
      <c r="DA2150" s="20">
        <f t="shared" si="680"/>
        <v>128.875</v>
      </c>
      <c r="DB2150" s="20">
        <f t="shared" si="680"/>
        <v>412.4000000000002</v>
      </c>
      <c r="DE2150" s="20" t="e">
        <f t="shared" si="667"/>
        <v>#N/A</v>
      </c>
      <c r="DF2150" s="20">
        <f t="shared" si="674"/>
        <v>0</v>
      </c>
      <c r="DG2150" s="20">
        <f t="shared" si="675"/>
        <v>602</v>
      </c>
    </row>
    <row r="2151" spans="12:111">
      <c r="L2151" s="15"/>
      <c r="M2151" s="17"/>
      <c r="O2151" s="19">
        <v>2150</v>
      </c>
      <c r="P2151" s="1">
        <f t="shared" si="678"/>
        <v>0.1982775</v>
      </c>
      <c r="Q2151">
        <f>SUM(P$2:P2151)</f>
        <v>981.6545875407387</v>
      </c>
      <c r="R2151" s="10">
        <f t="shared" si="676"/>
        <v>0.13879424999999998</v>
      </c>
      <c r="S2151" s="10">
        <f t="shared" si="677"/>
        <v>0.25776074999999998</v>
      </c>
      <c r="T2151" s="22">
        <f>SUM(R$2:R2151)</f>
        <v>692.5582112785163</v>
      </c>
      <c r="U2151" s="22">
        <f>SUM(S$2:S2151)</f>
        <v>1270.7509638029555</v>
      </c>
      <c r="X2151" s="15"/>
      <c r="CD2151" s="20">
        <v>2150</v>
      </c>
      <c r="CE2151" s="20">
        <f t="shared" si="663"/>
        <v>0</v>
      </c>
      <c r="CF2151" s="20">
        <f>T2151</f>
        <v>692.5582112785163</v>
      </c>
      <c r="CG2151" s="20">
        <f>U2151</f>
        <v>1270.7509638029555</v>
      </c>
      <c r="CH2151" s="20">
        <f t="shared" si="668"/>
        <v>209.2000000000001</v>
      </c>
      <c r="CI2151" s="20">
        <f t="shared" si="668"/>
        <v>130.75</v>
      </c>
      <c r="CJ2151" s="20">
        <f t="shared" si="668"/>
        <v>418.4000000000002</v>
      </c>
      <c r="CK2151" s="20">
        <f t="shared" si="669"/>
        <v>607</v>
      </c>
      <c r="CL2151" s="20">
        <v>10</v>
      </c>
      <c r="CM2151" s="20">
        <f t="shared" si="670"/>
        <v>826.2</v>
      </c>
      <c r="CN2151" s="20">
        <f t="shared" si="671"/>
        <v>2306.1509638029556</v>
      </c>
      <c r="CS2151" s="20">
        <f t="shared" si="664"/>
        <v>209.2000000000001</v>
      </c>
      <c r="CT2151" s="20">
        <f t="shared" si="665"/>
        <v>130.75</v>
      </c>
      <c r="CU2151" s="20">
        <f t="shared" si="666"/>
        <v>418.4000000000002</v>
      </c>
      <c r="CW2151" s="20">
        <f t="shared" si="672"/>
        <v>209.2000000000001</v>
      </c>
      <c r="CX2151" s="20">
        <f t="shared" si="672"/>
        <v>130.75</v>
      </c>
      <c r="CY2151" s="20">
        <f t="shared" si="672"/>
        <v>418.4000000000002</v>
      </c>
      <c r="CZ2151" s="20">
        <f t="shared" si="680"/>
        <v>209.2000000000001</v>
      </c>
      <c r="DA2151" s="20">
        <f t="shared" si="680"/>
        <v>130.75</v>
      </c>
      <c r="DB2151" s="20">
        <f t="shared" si="680"/>
        <v>418.4000000000002</v>
      </c>
      <c r="DE2151" s="20">
        <f t="shared" si="667"/>
        <v>607</v>
      </c>
      <c r="DF2151" s="20">
        <f t="shared" si="674"/>
        <v>607</v>
      </c>
      <c r="DG2151" s="20">
        <f t="shared" si="675"/>
        <v>607</v>
      </c>
    </row>
    <row r="2152" spans="12:111">
      <c r="L2152" s="15"/>
      <c r="M2152" s="17"/>
      <c r="O2152" s="19">
        <v>2151</v>
      </c>
      <c r="P2152" s="1">
        <f t="shared" si="678"/>
        <v>0.13215278300000005</v>
      </c>
      <c r="Q2152">
        <f>SUM(P$2:P2152)</f>
        <v>981.78674032373874</v>
      </c>
      <c r="R2152" s="10">
        <f t="shared" si="676"/>
        <v>9.2506948100000028E-2</v>
      </c>
      <c r="S2152" s="10">
        <f t="shared" si="677"/>
        <v>0.17179861790000006</v>
      </c>
      <c r="T2152" s="22">
        <f>SUM(R$2:R2152)</f>
        <v>692.65071822661628</v>
      </c>
      <c r="U2152" s="22">
        <f>SUM(S$2:S2152)</f>
        <v>1270.9227624208556</v>
      </c>
      <c r="X2152" s="15"/>
      <c r="CD2152" s="20">
        <v>2151</v>
      </c>
      <c r="CE2152" s="20">
        <f t="shared" si="663"/>
        <v>0</v>
      </c>
      <c r="CF2152" s="20">
        <f>T2152</f>
        <v>692.65071822661628</v>
      </c>
      <c r="CG2152" s="20">
        <f>U2152</f>
        <v>1270.9227624208556</v>
      </c>
      <c r="CH2152" s="20">
        <f t="shared" si="668"/>
        <v>209.2000000000001</v>
      </c>
      <c r="CI2152" s="20">
        <f t="shared" si="668"/>
        <v>130.75</v>
      </c>
      <c r="CJ2152" s="20">
        <f t="shared" si="668"/>
        <v>418.4000000000002</v>
      </c>
      <c r="CK2152" s="20">
        <f t="shared" si="669"/>
        <v>607</v>
      </c>
      <c r="CL2152" s="20">
        <v>10</v>
      </c>
      <c r="CM2152" s="20">
        <f t="shared" si="670"/>
        <v>826.2</v>
      </c>
      <c r="CN2152" s="20">
        <f t="shared" si="671"/>
        <v>2306.3227624208557</v>
      </c>
      <c r="CS2152" s="20" t="e">
        <f t="shared" si="664"/>
        <v>#N/A</v>
      </c>
      <c r="CT2152" s="20" t="e">
        <f t="shared" si="665"/>
        <v>#N/A</v>
      </c>
      <c r="CU2152" s="20" t="e">
        <f t="shared" si="666"/>
        <v>#N/A</v>
      </c>
      <c r="CW2152" s="20">
        <f t="shared" si="672"/>
        <v>0</v>
      </c>
      <c r="CX2152" s="20">
        <f t="shared" si="672"/>
        <v>0</v>
      </c>
      <c r="CY2152" s="20">
        <f t="shared" si="672"/>
        <v>0</v>
      </c>
      <c r="CZ2152" s="20">
        <f t="shared" si="680"/>
        <v>209.2000000000001</v>
      </c>
      <c r="DA2152" s="20">
        <f t="shared" si="680"/>
        <v>130.75</v>
      </c>
      <c r="DB2152" s="20">
        <f t="shared" si="680"/>
        <v>418.4000000000002</v>
      </c>
      <c r="DE2152" s="20" t="e">
        <f t="shared" si="667"/>
        <v>#N/A</v>
      </c>
      <c r="DF2152" s="20">
        <f t="shared" si="674"/>
        <v>0</v>
      </c>
      <c r="DG2152" s="20">
        <f t="shared" si="675"/>
        <v>607</v>
      </c>
    </row>
    <row r="2153" spans="12:111">
      <c r="L2153" s="15"/>
      <c r="M2153" s="17"/>
      <c r="O2153" s="19">
        <v>2152</v>
      </c>
      <c r="P2153" s="1">
        <f t="shared" si="678"/>
        <v>0.13212083199999994</v>
      </c>
      <c r="Q2153">
        <f>SUM(P$2:P2153)</f>
        <v>981.9188611557388</v>
      </c>
      <c r="R2153" s="10">
        <f t="shared" si="676"/>
        <v>9.2484582399999946E-2</v>
      </c>
      <c r="S2153" s="10">
        <f t="shared" si="677"/>
        <v>0.17175708159999992</v>
      </c>
      <c r="T2153" s="22">
        <f>SUM(R$2:R2153)</f>
        <v>692.74320280901622</v>
      </c>
      <c r="U2153" s="22">
        <f>SUM(S$2:S2153)</f>
        <v>1271.0945195024556</v>
      </c>
      <c r="X2153" s="15"/>
      <c r="CD2153" s="20">
        <v>2152</v>
      </c>
      <c r="CE2153" s="20">
        <f t="shared" si="663"/>
        <v>0</v>
      </c>
      <c r="CF2153" s="20">
        <f>T2153</f>
        <v>692.74320280901622</v>
      </c>
      <c r="CG2153" s="20">
        <f>U2153</f>
        <v>1271.0945195024556</v>
      </c>
      <c r="CH2153" s="20">
        <f t="shared" si="668"/>
        <v>209.2000000000001</v>
      </c>
      <c r="CI2153" s="20">
        <f t="shared" si="668"/>
        <v>130.75</v>
      </c>
      <c r="CJ2153" s="20">
        <f t="shared" si="668"/>
        <v>418.4000000000002</v>
      </c>
      <c r="CK2153" s="20">
        <f t="shared" si="669"/>
        <v>607</v>
      </c>
      <c r="CL2153" s="20">
        <v>10</v>
      </c>
      <c r="CM2153" s="20">
        <f t="shared" si="670"/>
        <v>826.2</v>
      </c>
      <c r="CN2153" s="20">
        <f t="shared" si="671"/>
        <v>2306.4945195024557</v>
      </c>
      <c r="CS2153" s="20" t="e">
        <f t="shared" si="664"/>
        <v>#N/A</v>
      </c>
      <c r="CT2153" s="20" t="e">
        <f t="shared" si="665"/>
        <v>#N/A</v>
      </c>
      <c r="CU2153" s="20" t="e">
        <f t="shared" si="666"/>
        <v>#N/A</v>
      </c>
      <c r="CW2153" s="20">
        <f t="shared" si="672"/>
        <v>0</v>
      </c>
      <c r="CX2153" s="20">
        <f t="shared" si="672"/>
        <v>0</v>
      </c>
      <c r="CY2153" s="20">
        <f t="shared" si="672"/>
        <v>0</v>
      </c>
      <c r="CZ2153" s="20">
        <f t="shared" si="680"/>
        <v>209.2000000000001</v>
      </c>
      <c r="DA2153" s="20">
        <f t="shared" si="680"/>
        <v>130.75</v>
      </c>
      <c r="DB2153" s="20">
        <f t="shared" si="680"/>
        <v>418.4000000000002</v>
      </c>
      <c r="DE2153" s="20" t="e">
        <f t="shared" si="667"/>
        <v>#N/A</v>
      </c>
      <c r="DF2153" s="20">
        <f t="shared" si="674"/>
        <v>0</v>
      </c>
      <c r="DG2153" s="20">
        <f t="shared" si="675"/>
        <v>607</v>
      </c>
    </row>
    <row r="2154" spans="12:111">
      <c r="L2154" s="15"/>
      <c r="M2154" s="17"/>
      <c r="O2154" s="19">
        <v>2153</v>
      </c>
      <c r="P2154" s="1">
        <f t="shared" si="678"/>
        <v>0.13208914699999993</v>
      </c>
      <c r="Q2154">
        <f>SUM(P$2:P2154)</f>
        <v>982.05095030273878</v>
      </c>
      <c r="R2154" s="10">
        <f t="shared" si="676"/>
        <v>9.2462402899999949E-2</v>
      </c>
      <c r="S2154" s="10">
        <f t="shared" si="677"/>
        <v>0.17171589109999993</v>
      </c>
      <c r="T2154" s="22">
        <f>SUM(R$2:R2154)</f>
        <v>692.83566521191619</v>
      </c>
      <c r="U2154" s="22">
        <f>SUM(S$2:S2154)</f>
        <v>1271.2662353935555</v>
      </c>
      <c r="X2154" s="15"/>
      <c r="CD2154" s="20">
        <v>2153</v>
      </c>
      <c r="CE2154" s="20">
        <f t="shared" si="663"/>
        <v>0</v>
      </c>
      <c r="CF2154" s="20">
        <f>T2154</f>
        <v>692.83566521191619</v>
      </c>
      <c r="CG2154" s="20">
        <f>U2154</f>
        <v>1271.2662353935555</v>
      </c>
      <c r="CH2154" s="20">
        <f t="shared" si="668"/>
        <v>209.2000000000001</v>
      </c>
      <c r="CI2154" s="20">
        <f t="shared" si="668"/>
        <v>130.75</v>
      </c>
      <c r="CJ2154" s="20">
        <f t="shared" si="668"/>
        <v>418.4000000000002</v>
      </c>
      <c r="CK2154" s="20">
        <f t="shared" si="669"/>
        <v>607</v>
      </c>
      <c r="CL2154" s="20">
        <v>10</v>
      </c>
      <c r="CM2154" s="20">
        <f t="shared" si="670"/>
        <v>826.2</v>
      </c>
      <c r="CN2154" s="20">
        <f t="shared" si="671"/>
        <v>2306.6662353935558</v>
      </c>
      <c r="CS2154" s="20" t="e">
        <f t="shared" si="664"/>
        <v>#N/A</v>
      </c>
      <c r="CT2154" s="20" t="e">
        <f t="shared" si="665"/>
        <v>#N/A</v>
      </c>
      <c r="CU2154" s="20" t="e">
        <f t="shared" si="666"/>
        <v>#N/A</v>
      </c>
      <c r="CW2154" s="20">
        <f t="shared" si="672"/>
        <v>0</v>
      </c>
      <c r="CX2154" s="20">
        <f t="shared" si="672"/>
        <v>0</v>
      </c>
      <c r="CY2154" s="20">
        <f t="shared" si="672"/>
        <v>0</v>
      </c>
      <c r="CZ2154" s="20">
        <f t="shared" si="680"/>
        <v>209.2000000000001</v>
      </c>
      <c r="DA2154" s="20">
        <f t="shared" si="680"/>
        <v>130.75</v>
      </c>
      <c r="DB2154" s="20">
        <f t="shared" si="680"/>
        <v>418.4000000000002</v>
      </c>
      <c r="DE2154" s="20" t="e">
        <f t="shared" si="667"/>
        <v>#N/A</v>
      </c>
      <c r="DF2154" s="20">
        <f t="shared" si="674"/>
        <v>0</v>
      </c>
      <c r="DG2154" s="20">
        <f t="shared" si="675"/>
        <v>607</v>
      </c>
    </row>
    <row r="2155" spans="12:111">
      <c r="L2155" s="15"/>
      <c r="M2155" s="17"/>
      <c r="O2155" s="19">
        <v>2154</v>
      </c>
      <c r="P2155" s="1">
        <f t="shared" si="678"/>
        <v>0.13205772800000007</v>
      </c>
      <c r="Q2155">
        <f>SUM(P$2:P2155)</f>
        <v>982.18300803073873</v>
      </c>
      <c r="R2155" s="10">
        <f t="shared" si="676"/>
        <v>9.2440409600000037E-2</v>
      </c>
      <c r="S2155" s="10">
        <f t="shared" si="677"/>
        <v>0.17167504640000009</v>
      </c>
      <c r="T2155" s="22">
        <f>SUM(R$2:R2155)</f>
        <v>692.92810562151624</v>
      </c>
      <c r="U2155" s="22">
        <f>SUM(S$2:S2155)</f>
        <v>1271.4379104399554</v>
      </c>
      <c r="X2155" s="15"/>
      <c r="CD2155" s="20">
        <v>2154</v>
      </c>
      <c r="CE2155" s="20">
        <f t="shared" si="663"/>
        <v>0</v>
      </c>
      <c r="CF2155" s="20">
        <f>T2155</f>
        <v>692.92810562151624</v>
      </c>
      <c r="CG2155" s="20">
        <f>U2155</f>
        <v>1271.4379104399554</v>
      </c>
      <c r="CH2155" s="20">
        <f t="shared" si="668"/>
        <v>209.2000000000001</v>
      </c>
      <c r="CI2155" s="20">
        <f t="shared" si="668"/>
        <v>130.75</v>
      </c>
      <c r="CJ2155" s="20">
        <f t="shared" si="668"/>
        <v>418.4000000000002</v>
      </c>
      <c r="CK2155" s="20">
        <f t="shared" si="669"/>
        <v>607</v>
      </c>
      <c r="CL2155" s="20">
        <v>10</v>
      </c>
      <c r="CM2155" s="20">
        <f t="shared" si="670"/>
        <v>826.2</v>
      </c>
      <c r="CN2155" s="20">
        <f t="shared" si="671"/>
        <v>2306.8379104399555</v>
      </c>
      <c r="CS2155" s="20" t="e">
        <f t="shared" si="664"/>
        <v>#N/A</v>
      </c>
      <c r="CT2155" s="20" t="e">
        <f t="shared" si="665"/>
        <v>#N/A</v>
      </c>
      <c r="CU2155" s="20" t="e">
        <f t="shared" si="666"/>
        <v>#N/A</v>
      </c>
      <c r="CW2155" s="20">
        <f t="shared" si="672"/>
        <v>0</v>
      </c>
      <c r="CX2155" s="20">
        <f t="shared" si="672"/>
        <v>0</v>
      </c>
      <c r="CY2155" s="20">
        <f t="shared" si="672"/>
        <v>0</v>
      </c>
      <c r="CZ2155" s="20">
        <f t="shared" si="680"/>
        <v>209.2000000000001</v>
      </c>
      <c r="DA2155" s="20">
        <f t="shared" si="680"/>
        <v>130.75</v>
      </c>
      <c r="DB2155" s="20">
        <f t="shared" si="680"/>
        <v>418.4000000000002</v>
      </c>
      <c r="DE2155" s="20" t="e">
        <f t="shared" si="667"/>
        <v>#N/A</v>
      </c>
      <c r="DF2155" s="20">
        <f t="shared" si="674"/>
        <v>0</v>
      </c>
      <c r="DG2155" s="20">
        <f t="shared" si="675"/>
        <v>607</v>
      </c>
    </row>
    <row r="2156" spans="12:111">
      <c r="L2156" s="15"/>
      <c r="M2156" s="17"/>
      <c r="O2156" s="19">
        <v>2155</v>
      </c>
      <c r="P2156" s="1">
        <f t="shared" si="678"/>
        <v>0.1980398625</v>
      </c>
      <c r="Q2156">
        <f>SUM(P$2:P2156)</f>
        <v>982.3810478932387</v>
      </c>
      <c r="R2156" s="10">
        <f t="shared" si="676"/>
        <v>0.13862790374999998</v>
      </c>
      <c r="S2156" s="10">
        <f t="shared" si="677"/>
        <v>0.25745182124999999</v>
      </c>
      <c r="T2156" s="22">
        <f>SUM(R$2:R2156)</f>
        <v>693.06673352526627</v>
      </c>
      <c r="U2156" s="22">
        <f>SUM(S$2:S2156)</f>
        <v>1271.6953622612054</v>
      </c>
      <c r="X2156" s="15"/>
      <c r="CD2156" s="20">
        <v>2155</v>
      </c>
      <c r="CE2156" s="20">
        <f t="shared" si="663"/>
        <v>0</v>
      </c>
      <c r="CF2156" s="20">
        <f>T2156</f>
        <v>693.06673352526627</v>
      </c>
      <c r="CG2156" s="20">
        <f>U2156</f>
        <v>1271.6953622612054</v>
      </c>
      <c r="CH2156" s="20">
        <f t="shared" si="668"/>
        <v>209.2000000000001</v>
      </c>
      <c r="CI2156" s="20">
        <f t="shared" si="668"/>
        <v>130.75</v>
      </c>
      <c r="CJ2156" s="20">
        <f t="shared" si="668"/>
        <v>418.4000000000002</v>
      </c>
      <c r="CK2156" s="20">
        <f t="shared" si="669"/>
        <v>607</v>
      </c>
      <c r="CL2156" s="20">
        <v>10</v>
      </c>
      <c r="CM2156" s="20">
        <f t="shared" si="670"/>
        <v>826.2</v>
      </c>
      <c r="CN2156" s="20">
        <f t="shared" si="671"/>
        <v>2307.0953622612055</v>
      </c>
      <c r="CS2156" s="20" t="e">
        <f t="shared" si="664"/>
        <v>#N/A</v>
      </c>
      <c r="CT2156" s="20" t="e">
        <f t="shared" si="665"/>
        <v>#N/A</v>
      </c>
      <c r="CU2156" s="20" t="e">
        <f t="shared" si="666"/>
        <v>#N/A</v>
      </c>
      <c r="CW2156" s="20">
        <f t="shared" si="672"/>
        <v>0</v>
      </c>
      <c r="CX2156" s="20">
        <f t="shared" si="672"/>
        <v>0</v>
      </c>
      <c r="CY2156" s="20">
        <f t="shared" si="672"/>
        <v>0</v>
      </c>
      <c r="CZ2156" s="20">
        <f t="shared" si="680"/>
        <v>209.2000000000001</v>
      </c>
      <c r="DA2156" s="20">
        <f t="shared" si="680"/>
        <v>130.75</v>
      </c>
      <c r="DB2156" s="20">
        <f t="shared" si="680"/>
        <v>418.4000000000002</v>
      </c>
      <c r="DE2156" s="20" t="e">
        <f t="shared" si="667"/>
        <v>#N/A</v>
      </c>
      <c r="DF2156" s="20">
        <f t="shared" si="674"/>
        <v>0</v>
      </c>
      <c r="DG2156" s="20">
        <f t="shared" si="675"/>
        <v>607</v>
      </c>
    </row>
    <row r="2157" spans="12:111">
      <c r="L2157" s="15"/>
      <c r="M2157" s="17"/>
      <c r="O2157" s="19">
        <v>2156</v>
      </c>
      <c r="P2157" s="1">
        <f t="shared" si="678"/>
        <v>0.13199568800000008</v>
      </c>
      <c r="Q2157">
        <f>SUM(P$2:P2157)</f>
        <v>982.51304358123866</v>
      </c>
      <c r="R2157" s="10">
        <f t="shared" si="676"/>
        <v>9.2396981600000053E-2</v>
      </c>
      <c r="S2157" s="10">
        <f t="shared" si="677"/>
        <v>0.17159439440000013</v>
      </c>
      <c r="T2157" s="22">
        <f>SUM(R$2:R2157)</f>
        <v>693.15913050686629</v>
      </c>
      <c r="U2157" s="22">
        <f>SUM(S$2:S2157)</f>
        <v>1271.8669566556055</v>
      </c>
      <c r="X2157" s="15"/>
      <c r="CD2157" s="20">
        <v>2156</v>
      </c>
      <c r="CE2157" s="20">
        <f t="shared" si="663"/>
        <v>0</v>
      </c>
      <c r="CF2157" s="20">
        <f>T2157</f>
        <v>693.15913050686629</v>
      </c>
      <c r="CG2157" s="20">
        <f>U2157</f>
        <v>1271.8669566556055</v>
      </c>
      <c r="CH2157" s="20">
        <f t="shared" si="668"/>
        <v>209.2000000000001</v>
      </c>
      <c r="CI2157" s="20">
        <f t="shared" si="668"/>
        <v>130.75</v>
      </c>
      <c r="CJ2157" s="20">
        <f t="shared" si="668"/>
        <v>418.4000000000002</v>
      </c>
      <c r="CK2157" s="20">
        <f t="shared" si="669"/>
        <v>607</v>
      </c>
      <c r="CL2157" s="20">
        <v>10</v>
      </c>
      <c r="CM2157" s="20">
        <f t="shared" si="670"/>
        <v>826.2</v>
      </c>
      <c r="CN2157" s="20">
        <f t="shared" si="671"/>
        <v>2307.2669566556056</v>
      </c>
      <c r="CS2157" s="20" t="e">
        <f t="shared" si="664"/>
        <v>#N/A</v>
      </c>
      <c r="CT2157" s="20" t="e">
        <f t="shared" si="665"/>
        <v>#N/A</v>
      </c>
      <c r="CU2157" s="20" t="e">
        <f t="shared" si="666"/>
        <v>#N/A</v>
      </c>
      <c r="CW2157" s="20">
        <f t="shared" si="672"/>
        <v>0</v>
      </c>
      <c r="CX2157" s="20">
        <f t="shared" si="672"/>
        <v>0</v>
      </c>
      <c r="CY2157" s="20">
        <f t="shared" si="672"/>
        <v>0</v>
      </c>
      <c r="CZ2157" s="20">
        <f t="shared" si="680"/>
        <v>209.2000000000001</v>
      </c>
      <c r="DA2157" s="20">
        <f t="shared" si="680"/>
        <v>130.75</v>
      </c>
      <c r="DB2157" s="20">
        <f t="shared" si="680"/>
        <v>418.4000000000002</v>
      </c>
      <c r="DE2157" s="20" t="e">
        <f t="shared" si="667"/>
        <v>#N/A</v>
      </c>
      <c r="DF2157" s="20">
        <f t="shared" si="674"/>
        <v>0</v>
      </c>
      <c r="DG2157" s="20">
        <f t="shared" si="675"/>
        <v>607</v>
      </c>
    </row>
    <row r="2158" spans="12:111">
      <c r="L2158" s="15"/>
      <c r="M2158" s="17"/>
      <c r="O2158" s="19">
        <v>2157</v>
      </c>
      <c r="P2158" s="1">
        <f t="shared" si="678"/>
        <v>0.13196506699999999</v>
      </c>
      <c r="Q2158">
        <f>SUM(P$2:P2158)</f>
        <v>982.64500864823867</v>
      </c>
      <c r="R2158" s="10">
        <f t="shared" si="676"/>
        <v>9.2375546899999994E-2</v>
      </c>
      <c r="S2158" s="10">
        <f t="shared" si="677"/>
        <v>0.17155458709999999</v>
      </c>
      <c r="T2158" s="22">
        <f>SUM(R$2:R2158)</f>
        <v>693.25150605376632</v>
      </c>
      <c r="U2158" s="22">
        <f>SUM(S$2:S2158)</f>
        <v>1272.0385112427055</v>
      </c>
      <c r="X2158" s="15"/>
      <c r="CD2158" s="20">
        <v>2157</v>
      </c>
      <c r="CE2158" s="20">
        <f t="shared" si="663"/>
        <v>0</v>
      </c>
      <c r="CF2158" s="20">
        <f>T2158</f>
        <v>693.25150605376632</v>
      </c>
      <c r="CG2158" s="20">
        <f>U2158</f>
        <v>1272.0385112427055</v>
      </c>
      <c r="CH2158" s="20">
        <f t="shared" si="668"/>
        <v>209.2000000000001</v>
      </c>
      <c r="CI2158" s="20">
        <f t="shared" si="668"/>
        <v>130.75</v>
      </c>
      <c r="CJ2158" s="20">
        <f t="shared" si="668"/>
        <v>418.4000000000002</v>
      </c>
      <c r="CK2158" s="20">
        <f t="shared" si="669"/>
        <v>607</v>
      </c>
      <c r="CL2158" s="20">
        <v>10</v>
      </c>
      <c r="CM2158" s="20">
        <f t="shared" si="670"/>
        <v>826.2</v>
      </c>
      <c r="CN2158" s="20">
        <f t="shared" si="671"/>
        <v>2307.4385112427058</v>
      </c>
      <c r="CS2158" s="20" t="e">
        <f t="shared" si="664"/>
        <v>#N/A</v>
      </c>
      <c r="CT2158" s="20" t="e">
        <f t="shared" si="665"/>
        <v>#N/A</v>
      </c>
      <c r="CU2158" s="20" t="e">
        <f t="shared" si="666"/>
        <v>#N/A</v>
      </c>
      <c r="CW2158" s="20">
        <f t="shared" si="672"/>
        <v>0</v>
      </c>
      <c r="CX2158" s="20">
        <f t="shared" si="672"/>
        <v>0</v>
      </c>
      <c r="CY2158" s="20">
        <f t="shared" si="672"/>
        <v>0</v>
      </c>
      <c r="CZ2158" s="20">
        <f t="shared" si="680"/>
        <v>209.2000000000001</v>
      </c>
      <c r="DA2158" s="20">
        <f t="shared" si="680"/>
        <v>130.75</v>
      </c>
      <c r="DB2158" s="20">
        <f t="shared" si="680"/>
        <v>418.4000000000002</v>
      </c>
      <c r="DE2158" s="20" t="e">
        <f t="shared" si="667"/>
        <v>#N/A</v>
      </c>
      <c r="DF2158" s="20">
        <f t="shared" si="674"/>
        <v>0</v>
      </c>
      <c r="DG2158" s="20">
        <f t="shared" si="675"/>
        <v>607</v>
      </c>
    </row>
    <row r="2159" spans="12:111">
      <c r="L2159" s="15"/>
      <c r="M2159" s="17"/>
      <c r="O2159" s="19">
        <v>2158</v>
      </c>
      <c r="P2159" s="1">
        <f t="shared" si="678"/>
        <v>0.13193471200000001</v>
      </c>
      <c r="Q2159">
        <f>SUM(P$2:P2159)</f>
        <v>982.77694336023865</v>
      </c>
      <c r="R2159" s="10">
        <f t="shared" si="676"/>
        <v>9.2354298400000007E-2</v>
      </c>
      <c r="S2159" s="10">
        <f t="shared" si="677"/>
        <v>0.17151512560000001</v>
      </c>
      <c r="T2159" s="22">
        <f>SUM(R$2:R2159)</f>
        <v>693.3438603521663</v>
      </c>
      <c r="U2159" s="22">
        <f>SUM(S$2:S2159)</f>
        <v>1272.2100263683055</v>
      </c>
      <c r="X2159" s="15"/>
      <c r="CD2159" s="20">
        <v>2158</v>
      </c>
      <c r="CE2159" s="20">
        <f t="shared" si="663"/>
        <v>0</v>
      </c>
      <c r="CF2159" s="20">
        <f>T2159</f>
        <v>693.3438603521663</v>
      </c>
      <c r="CG2159" s="20">
        <f>U2159</f>
        <v>1272.2100263683055</v>
      </c>
      <c r="CH2159" s="20">
        <f t="shared" si="668"/>
        <v>209.2000000000001</v>
      </c>
      <c r="CI2159" s="20">
        <f t="shared" si="668"/>
        <v>130.75</v>
      </c>
      <c r="CJ2159" s="20">
        <f t="shared" si="668"/>
        <v>418.4000000000002</v>
      </c>
      <c r="CK2159" s="20">
        <f t="shared" si="669"/>
        <v>607</v>
      </c>
      <c r="CL2159" s="20">
        <v>10</v>
      </c>
      <c r="CM2159" s="20">
        <f t="shared" si="670"/>
        <v>826.2</v>
      </c>
      <c r="CN2159" s="20">
        <f t="shared" si="671"/>
        <v>2307.6100263683056</v>
      </c>
      <c r="CS2159" s="20" t="e">
        <f t="shared" si="664"/>
        <v>#N/A</v>
      </c>
      <c r="CT2159" s="20" t="e">
        <f t="shared" si="665"/>
        <v>#N/A</v>
      </c>
      <c r="CU2159" s="20" t="e">
        <f t="shared" si="666"/>
        <v>#N/A</v>
      </c>
      <c r="CW2159" s="20">
        <f t="shared" si="672"/>
        <v>0</v>
      </c>
      <c r="CX2159" s="20">
        <f t="shared" si="672"/>
        <v>0</v>
      </c>
      <c r="CY2159" s="20">
        <f t="shared" si="672"/>
        <v>0</v>
      </c>
      <c r="CZ2159" s="20">
        <f t="shared" si="680"/>
        <v>209.2000000000001</v>
      </c>
      <c r="DA2159" s="20">
        <f t="shared" si="680"/>
        <v>130.75</v>
      </c>
      <c r="DB2159" s="20">
        <f t="shared" si="680"/>
        <v>418.4000000000002</v>
      </c>
      <c r="DE2159" s="20" t="e">
        <f t="shared" si="667"/>
        <v>#N/A</v>
      </c>
      <c r="DF2159" s="20">
        <f t="shared" si="674"/>
        <v>0</v>
      </c>
      <c r="DG2159" s="20">
        <f t="shared" si="675"/>
        <v>607</v>
      </c>
    </row>
    <row r="2160" spans="12:111">
      <c r="L2160" s="15"/>
      <c r="M2160" s="17"/>
      <c r="O2160" s="19">
        <v>2159</v>
      </c>
      <c r="P2160" s="1">
        <f t="shared" si="678"/>
        <v>0.131904623</v>
      </c>
      <c r="Q2160">
        <f>SUM(P$2:P2160)</f>
        <v>982.90884798323862</v>
      </c>
      <c r="R2160" s="10">
        <f t="shared" si="676"/>
        <v>9.2333236099999993E-2</v>
      </c>
      <c r="S2160" s="10">
        <f t="shared" si="677"/>
        <v>0.1714760099</v>
      </c>
      <c r="T2160" s="22">
        <f>SUM(R$2:R2160)</f>
        <v>693.43619358826629</v>
      </c>
      <c r="U2160" s="22">
        <f>SUM(S$2:S2160)</f>
        <v>1272.3815023782056</v>
      </c>
      <c r="X2160" s="15"/>
      <c r="CD2160" s="20">
        <v>2159</v>
      </c>
      <c r="CE2160" s="20">
        <f t="shared" si="663"/>
        <v>0</v>
      </c>
      <c r="CF2160" s="20">
        <f>T2160</f>
        <v>693.43619358826629</v>
      </c>
      <c r="CG2160" s="20">
        <f>U2160</f>
        <v>1272.3815023782056</v>
      </c>
      <c r="CH2160" s="20">
        <f t="shared" si="668"/>
        <v>209.2000000000001</v>
      </c>
      <c r="CI2160" s="20">
        <f t="shared" si="668"/>
        <v>130.75</v>
      </c>
      <c r="CJ2160" s="20">
        <f t="shared" si="668"/>
        <v>418.4000000000002</v>
      </c>
      <c r="CK2160" s="20">
        <f t="shared" si="669"/>
        <v>607</v>
      </c>
      <c r="CL2160" s="20">
        <v>10</v>
      </c>
      <c r="CM2160" s="20">
        <f t="shared" si="670"/>
        <v>826.2</v>
      </c>
      <c r="CN2160" s="20">
        <f t="shared" si="671"/>
        <v>2307.7815023782059</v>
      </c>
      <c r="CS2160" s="20" t="e">
        <f t="shared" si="664"/>
        <v>#N/A</v>
      </c>
      <c r="CT2160" s="20" t="e">
        <f t="shared" si="665"/>
        <v>#N/A</v>
      </c>
      <c r="CU2160" s="20" t="e">
        <f t="shared" si="666"/>
        <v>#N/A</v>
      </c>
      <c r="CW2160" s="20">
        <f t="shared" si="672"/>
        <v>0</v>
      </c>
      <c r="CX2160" s="20">
        <f t="shared" si="672"/>
        <v>0</v>
      </c>
      <c r="CY2160" s="20">
        <f t="shared" si="672"/>
        <v>0</v>
      </c>
      <c r="CZ2160" s="20">
        <f t="shared" si="680"/>
        <v>209.2000000000001</v>
      </c>
      <c r="DA2160" s="20">
        <f t="shared" si="680"/>
        <v>130.75</v>
      </c>
      <c r="DB2160" s="20">
        <f t="shared" si="680"/>
        <v>418.4000000000002</v>
      </c>
      <c r="DE2160" s="20" t="e">
        <f t="shared" si="667"/>
        <v>#N/A</v>
      </c>
      <c r="DF2160" s="20">
        <f t="shared" si="674"/>
        <v>0</v>
      </c>
      <c r="DG2160" s="20">
        <f t="shared" si="675"/>
        <v>607</v>
      </c>
    </row>
    <row r="2161" spans="12:111">
      <c r="L2161" s="15"/>
      <c r="M2161" s="17"/>
      <c r="O2161" s="19">
        <v>2160</v>
      </c>
      <c r="P2161" s="1">
        <f t="shared" si="678"/>
        <v>0.19781219999999994</v>
      </c>
      <c r="Q2161">
        <f>SUM(P$2:P2161)</f>
        <v>983.10666018323866</v>
      </c>
      <c r="R2161" s="10">
        <f t="shared" si="676"/>
        <v>0.13846853999999995</v>
      </c>
      <c r="S2161" s="10">
        <f t="shared" si="677"/>
        <v>0.2571558599999999</v>
      </c>
      <c r="T2161" s="22">
        <f>SUM(R$2:R2161)</f>
        <v>693.57466212826625</v>
      </c>
      <c r="U2161" s="22">
        <f>SUM(S$2:S2161)</f>
        <v>1272.6386582382056</v>
      </c>
      <c r="X2161" s="15"/>
      <c r="CD2161" s="20">
        <v>2160</v>
      </c>
      <c r="CE2161" s="20">
        <f t="shared" si="663"/>
        <v>0</v>
      </c>
      <c r="CF2161" s="20">
        <f>T2161</f>
        <v>693.57466212826625</v>
      </c>
      <c r="CG2161" s="20">
        <f>U2161</f>
        <v>1272.6386582382056</v>
      </c>
      <c r="CH2161" s="20">
        <f t="shared" si="668"/>
        <v>209.2000000000001</v>
      </c>
      <c r="CI2161" s="20">
        <f t="shared" si="668"/>
        <v>130.75</v>
      </c>
      <c r="CJ2161" s="20">
        <f t="shared" si="668"/>
        <v>418.4000000000002</v>
      </c>
      <c r="CK2161" s="20">
        <f t="shared" si="669"/>
        <v>607</v>
      </c>
      <c r="CL2161" s="20">
        <v>10</v>
      </c>
      <c r="CM2161" s="20">
        <f t="shared" si="670"/>
        <v>826.2</v>
      </c>
      <c r="CN2161" s="20">
        <f t="shared" si="671"/>
        <v>2308.0386582382057</v>
      </c>
      <c r="CS2161" s="20" t="e">
        <f t="shared" si="664"/>
        <v>#N/A</v>
      </c>
      <c r="CT2161" s="20" t="e">
        <f t="shared" si="665"/>
        <v>#N/A</v>
      </c>
      <c r="CU2161" s="20" t="e">
        <f t="shared" si="666"/>
        <v>#N/A</v>
      </c>
      <c r="CW2161" s="20">
        <f t="shared" si="672"/>
        <v>0</v>
      </c>
      <c r="CX2161" s="20">
        <f t="shared" si="672"/>
        <v>0</v>
      </c>
      <c r="CY2161" s="20">
        <f t="shared" si="672"/>
        <v>0</v>
      </c>
      <c r="CZ2161" s="20">
        <f t="shared" si="680"/>
        <v>209.2000000000001</v>
      </c>
      <c r="DA2161" s="20">
        <f t="shared" si="680"/>
        <v>130.75</v>
      </c>
      <c r="DB2161" s="20">
        <f t="shared" si="680"/>
        <v>418.4000000000002</v>
      </c>
      <c r="DE2161" s="20" t="e">
        <f t="shared" si="667"/>
        <v>#N/A</v>
      </c>
      <c r="DF2161" s="20">
        <f t="shared" si="674"/>
        <v>0</v>
      </c>
      <c r="DG2161" s="20">
        <f t="shared" si="675"/>
        <v>607</v>
      </c>
    </row>
    <row r="2162" spans="12:111">
      <c r="L2162" s="15"/>
      <c r="M2162" s="17"/>
      <c r="O2162" s="19">
        <v>2161</v>
      </c>
      <c r="P2162" s="1">
        <f t="shared" si="678"/>
        <v>0.1318452430000002</v>
      </c>
      <c r="Q2162">
        <f>SUM(P$2:P2162)</f>
        <v>983.2385054262387</v>
      </c>
      <c r="R2162" s="10">
        <f t="shared" si="676"/>
        <v>9.2291670100000125E-2</v>
      </c>
      <c r="S2162" s="10">
        <f t="shared" si="677"/>
        <v>0.17139881590000025</v>
      </c>
      <c r="T2162" s="22">
        <f>SUM(R$2:R2162)</f>
        <v>693.66695379836631</v>
      </c>
      <c r="U2162" s="22">
        <f>SUM(S$2:S2162)</f>
        <v>1272.8100570541055</v>
      </c>
      <c r="X2162" s="15"/>
      <c r="CD2162" s="20">
        <v>2161</v>
      </c>
      <c r="CE2162" s="20">
        <f t="shared" si="663"/>
        <v>0</v>
      </c>
      <c r="CF2162" s="20">
        <f>T2162</f>
        <v>693.66695379836631</v>
      </c>
      <c r="CG2162" s="20">
        <f>U2162</f>
        <v>1272.8100570541055</v>
      </c>
      <c r="CH2162" s="20">
        <f t="shared" si="668"/>
        <v>209.2000000000001</v>
      </c>
      <c r="CI2162" s="20">
        <f t="shared" si="668"/>
        <v>130.75</v>
      </c>
      <c r="CJ2162" s="20">
        <f t="shared" si="668"/>
        <v>418.4000000000002</v>
      </c>
      <c r="CK2162" s="20">
        <f t="shared" si="669"/>
        <v>607</v>
      </c>
      <c r="CL2162" s="20">
        <v>10</v>
      </c>
      <c r="CM2162" s="20">
        <f t="shared" si="670"/>
        <v>826.2</v>
      </c>
      <c r="CN2162" s="20">
        <f t="shared" si="671"/>
        <v>2308.2100570541056</v>
      </c>
      <c r="CS2162" s="20" t="e">
        <f t="shared" si="664"/>
        <v>#N/A</v>
      </c>
      <c r="CT2162" s="20" t="e">
        <f t="shared" si="665"/>
        <v>#N/A</v>
      </c>
      <c r="CU2162" s="20" t="e">
        <f t="shared" si="666"/>
        <v>#N/A</v>
      </c>
      <c r="CW2162" s="20">
        <f t="shared" si="672"/>
        <v>0</v>
      </c>
      <c r="CX2162" s="20">
        <f t="shared" si="672"/>
        <v>0</v>
      </c>
      <c r="CY2162" s="20">
        <f t="shared" si="672"/>
        <v>0</v>
      </c>
      <c r="CZ2162" s="20">
        <f t="shared" si="680"/>
        <v>209.2000000000001</v>
      </c>
      <c r="DA2162" s="20">
        <f t="shared" si="680"/>
        <v>130.75</v>
      </c>
      <c r="DB2162" s="20">
        <f t="shared" si="680"/>
        <v>418.4000000000002</v>
      </c>
      <c r="DE2162" s="20" t="e">
        <f t="shared" si="667"/>
        <v>#N/A</v>
      </c>
      <c r="DF2162" s="20">
        <f t="shared" si="674"/>
        <v>0</v>
      </c>
      <c r="DG2162" s="20">
        <f t="shared" si="675"/>
        <v>607</v>
      </c>
    </row>
    <row r="2163" spans="12:111">
      <c r="L2163" s="15"/>
      <c r="M2163" s="17"/>
      <c r="O2163" s="19">
        <v>2162</v>
      </c>
      <c r="P2163" s="1">
        <f t="shared" si="678"/>
        <v>0.1318159520000001</v>
      </c>
      <c r="Q2163">
        <f>SUM(P$2:P2163)</f>
        <v>983.37032137823871</v>
      </c>
      <c r="R2163" s="10">
        <f t="shared" si="676"/>
        <v>9.2271166400000063E-2</v>
      </c>
      <c r="S2163" s="10">
        <f t="shared" si="677"/>
        <v>0.17136073760000015</v>
      </c>
      <c r="T2163" s="22">
        <f>SUM(R$2:R2163)</f>
        <v>693.7592249647663</v>
      </c>
      <c r="U2163" s="22">
        <f>SUM(S$2:S2163)</f>
        <v>1272.9814177917056</v>
      </c>
      <c r="X2163" s="15"/>
      <c r="CD2163" s="20">
        <v>2162</v>
      </c>
      <c r="CE2163" s="20">
        <f t="shared" si="663"/>
        <v>0</v>
      </c>
      <c r="CF2163" s="20">
        <f>T2163</f>
        <v>693.7592249647663</v>
      </c>
      <c r="CG2163" s="20">
        <f>U2163</f>
        <v>1272.9814177917056</v>
      </c>
      <c r="CH2163" s="20">
        <f t="shared" si="668"/>
        <v>209.2000000000001</v>
      </c>
      <c r="CI2163" s="20">
        <f t="shared" si="668"/>
        <v>130.75</v>
      </c>
      <c r="CJ2163" s="20">
        <f t="shared" si="668"/>
        <v>418.4000000000002</v>
      </c>
      <c r="CK2163" s="20">
        <f t="shared" si="669"/>
        <v>607</v>
      </c>
      <c r="CL2163" s="20">
        <v>10</v>
      </c>
      <c r="CM2163" s="20">
        <f t="shared" si="670"/>
        <v>826.2</v>
      </c>
      <c r="CN2163" s="20">
        <f t="shared" si="671"/>
        <v>2308.3814177917056</v>
      </c>
      <c r="CS2163" s="20" t="e">
        <f t="shared" si="664"/>
        <v>#N/A</v>
      </c>
      <c r="CT2163" s="20" t="e">
        <f t="shared" si="665"/>
        <v>#N/A</v>
      </c>
      <c r="CU2163" s="20" t="e">
        <f t="shared" si="666"/>
        <v>#N/A</v>
      </c>
      <c r="CW2163" s="20">
        <f t="shared" si="672"/>
        <v>0</v>
      </c>
      <c r="CX2163" s="20">
        <f t="shared" si="672"/>
        <v>0</v>
      </c>
      <c r="CY2163" s="20">
        <f t="shared" si="672"/>
        <v>0</v>
      </c>
      <c r="CZ2163" s="20">
        <f t="shared" ref="CZ2163:DB2178" si="681">IF(CW2163-CZ2162&gt;0,CW2163,CZ2162)</f>
        <v>209.2000000000001</v>
      </c>
      <c r="DA2163" s="20">
        <f t="shared" si="681"/>
        <v>130.75</v>
      </c>
      <c r="DB2163" s="20">
        <f t="shared" si="681"/>
        <v>418.4000000000002</v>
      </c>
      <c r="DE2163" s="20" t="e">
        <f t="shared" si="667"/>
        <v>#N/A</v>
      </c>
      <c r="DF2163" s="20">
        <f t="shared" si="674"/>
        <v>0</v>
      </c>
      <c r="DG2163" s="20">
        <f t="shared" si="675"/>
        <v>607</v>
      </c>
    </row>
    <row r="2164" spans="12:111">
      <c r="L2164" s="15"/>
      <c r="M2164" s="17"/>
      <c r="O2164" s="19">
        <v>2163</v>
      </c>
      <c r="P2164" s="1">
        <f t="shared" si="678"/>
        <v>0.131786927</v>
      </c>
      <c r="Q2164">
        <f>SUM(P$2:P2164)</f>
        <v>983.50210830523872</v>
      </c>
      <c r="R2164" s="10">
        <f t="shared" si="676"/>
        <v>9.2250848899999988E-2</v>
      </c>
      <c r="S2164" s="10">
        <f t="shared" si="677"/>
        <v>0.17132300510000001</v>
      </c>
      <c r="T2164" s="22">
        <f>SUM(R$2:R2164)</f>
        <v>693.8514758136663</v>
      </c>
      <c r="U2164" s="22">
        <f>SUM(S$2:S2164)</f>
        <v>1273.1527407968056</v>
      </c>
      <c r="X2164" s="15"/>
      <c r="CD2164" s="20">
        <v>2163</v>
      </c>
      <c r="CE2164" s="20">
        <f t="shared" si="663"/>
        <v>0</v>
      </c>
      <c r="CF2164" s="20">
        <f>T2164</f>
        <v>693.8514758136663</v>
      </c>
      <c r="CG2164" s="20">
        <f>U2164</f>
        <v>1273.1527407968056</v>
      </c>
      <c r="CH2164" s="20">
        <f t="shared" si="668"/>
        <v>209.2000000000001</v>
      </c>
      <c r="CI2164" s="20">
        <f t="shared" si="668"/>
        <v>130.75</v>
      </c>
      <c r="CJ2164" s="20">
        <f t="shared" si="668"/>
        <v>418.4000000000002</v>
      </c>
      <c r="CK2164" s="20">
        <f t="shared" si="669"/>
        <v>607</v>
      </c>
      <c r="CL2164" s="20">
        <v>10</v>
      </c>
      <c r="CM2164" s="20">
        <f t="shared" si="670"/>
        <v>826.2</v>
      </c>
      <c r="CN2164" s="20">
        <f t="shared" si="671"/>
        <v>2308.5527407968057</v>
      </c>
      <c r="CS2164" s="20" t="e">
        <f t="shared" si="664"/>
        <v>#N/A</v>
      </c>
      <c r="CT2164" s="20" t="e">
        <f t="shared" si="665"/>
        <v>#N/A</v>
      </c>
      <c r="CU2164" s="20" t="e">
        <f t="shared" si="666"/>
        <v>#N/A</v>
      </c>
      <c r="CW2164" s="20">
        <f t="shared" si="672"/>
        <v>0</v>
      </c>
      <c r="CX2164" s="20">
        <f t="shared" si="672"/>
        <v>0</v>
      </c>
      <c r="CY2164" s="20">
        <f t="shared" si="672"/>
        <v>0</v>
      </c>
      <c r="CZ2164" s="20">
        <f t="shared" si="681"/>
        <v>209.2000000000001</v>
      </c>
      <c r="DA2164" s="20">
        <f t="shared" si="681"/>
        <v>130.75</v>
      </c>
      <c r="DB2164" s="20">
        <f t="shared" si="681"/>
        <v>418.4000000000002</v>
      </c>
      <c r="DE2164" s="20" t="e">
        <f t="shared" si="667"/>
        <v>#N/A</v>
      </c>
      <c r="DF2164" s="20">
        <f t="shared" si="674"/>
        <v>0</v>
      </c>
      <c r="DG2164" s="20">
        <f t="shared" si="675"/>
        <v>607</v>
      </c>
    </row>
    <row r="2165" spans="12:111">
      <c r="L2165" s="15"/>
      <c r="M2165" s="17"/>
      <c r="O2165" s="19">
        <v>2164</v>
      </c>
      <c r="P2165" s="1">
        <f t="shared" si="678"/>
        <v>0.13175816800000001</v>
      </c>
      <c r="Q2165">
        <f>SUM(P$2:P2165)</f>
        <v>983.63386647323875</v>
      </c>
      <c r="R2165" s="10">
        <f t="shared" si="676"/>
        <v>9.2230717599999998E-2</v>
      </c>
      <c r="S2165" s="10">
        <f t="shared" si="677"/>
        <v>0.17128561840000001</v>
      </c>
      <c r="T2165" s="22">
        <f>SUM(R$2:R2165)</f>
        <v>693.94370653126634</v>
      </c>
      <c r="U2165" s="22">
        <f>SUM(S$2:S2165)</f>
        <v>1273.3240264152055</v>
      </c>
      <c r="X2165" s="15"/>
      <c r="CD2165" s="20">
        <v>2164</v>
      </c>
      <c r="CE2165" s="20">
        <f t="shared" si="663"/>
        <v>0</v>
      </c>
      <c r="CF2165" s="20">
        <f>T2165</f>
        <v>693.94370653126634</v>
      </c>
      <c r="CG2165" s="20">
        <f>U2165</f>
        <v>1273.3240264152055</v>
      </c>
      <c r="CH2165" s="20">
        <f t="shared" si="668"/>
        <v>209.2000000000001</v>
      </c>
      <c r="CI2165" s="20">
        <f t="shared" si="668"/>
        <v>130.75</v>
      </c>
      <c r="CJ2165" s="20">
        <f t="shared" si="668"/>
        <v>418.4000000000002</v>
      </c>
      <c r="CK2165" s="20">
        <f t="shared" si="669"/>
        <v>607</v>
      </c>
      <c r="CL2165" s="20">
        <v>10</v>
      </c>
      <c r="CM2165" s="20">
        <f t="shared" si="670"/>
        <v>826.2</v>
      </c>
      <c r="CN2165" s="20">
        <f t="shared" si="671"/>
        <v>2308.7240264152056</v>
      </c>
      <c r="CS2165" s="20" t="e">
        <f t="shared" si="664"/>
        <v>#N/A</v>
      </c>
      <c r="CT2165" s="20" t="e">
        <f t="shared" si="665"/>
        <v>#N/A</v>
      </c>
      <c r="CU2165" s="20" t="e">
        <f t="shared" si="666"/>
        <v>#N/A</v>
      </c>
      <c r="CW2165" s="20">
        <f t="shared" si="672"/>
        <v>0</v>
      </c>
      <c r="CX2165" s="20">
        <f t="shared" si="672"/>
        <v>0</v>
      </c>
      <c r="CY2165" s="20">
        <f t="shared" si="672"/>
        <v>0</v>
      </c>
      <c r="CZ2165" s="20">
        <f t="shared" si="681"/>
        <v>209.2000000000001</v>
      </c>
      <c r="DA2165" s="20">
        <f t="shared" si="681"/>
        <v>130.75</v>
      </c>
      <c r="DB2165" s="20">
        <f t="shared" si="681"/>
        <v>418.4000000000002</v>
      </c>
      <c r="DE2165" s="20" t="e">
        <f t="shared" si="667"/>
        <v>#N/A</v>
      </c>
      <c r="DF2165" s="20">
        <f t="shared" si="674"/>
        <v>0</v>
      </c>
      <c r="DG2165" s="20">
        <f t="shared" si="675"/>
        <v>607</v>
      </c>
    </row>
    <row r="2166" spans="12:111">
      <c r="L2166" s="15"/>
      <c r="M2166" s="17"/>
      <c r="O2166" s="19">
        <v>2165</v>
      </c>
      <c r="P2166" s="1">
        <f t="shared" si="678"/>
        <v>0.19759451249999999</v>
      </c>
      <c r="Q2166">
        <f>SUM(P$2:P2166)</f>
        <v>983.83146098573877</v>
      </c>
      <c r="R2166" s="10">
        <f t="shared" si="676"/>
        <v>0.13831615874999997</v>
      </c>
      <c r="S2166" s="10">
        <f t="shared" si="677"/>
        <v>0.25687286625</v>
      </c>
      <c r="T2166" s="22">
        <f>SUM(R$2:R2166)</f>
        <v>694.08202269001629</v>
      </c>
      <c r="U2166" s="22">
        <f>SUM(S$2:S2166)</f>
        <v>1273.5808992814555</v>
      </c>
      <c r="X2166" s="15"/>
      <c r="CD2166" s="20">
        <v>2165</v>
      </c>
      <c r="CE2166" s="20">
        <f t="shared" si="663"/>
        <v>0</v>
      </c>
      <c r="CF2166" s="20">
        <f>T2166</f>
        <v>694.08202269001629</v>
      </c>
      <c r="CG2166" s="20">
        <f>U2166</f>
        <v>1273.5808992814555</v>
      </c>
      <c r="CH2166" s="20">
        <f t="shared" si="668"/>
        <v>209.2000000000001</v>
      </c>
      <c r="CI2166" s="20">
        <f t="shared" si="668"/>
        <v>130.75</v>
      </c>
      <c r="CJ2166" s="20">
        <f t="shared" si="668"/>
        <v>418.4000000000002</v>
      </c>
      <c r="CK2166" s="20">
        <f t="shared" si="669"/>
        <v>607</v>
      </c>
      <c r="CL2166" s="20">
        <v>10</v>
      </c>
      <c r="CM2166" s="20">
        <f t="shared" si="670"/>
        <v>826.2</v>
      </c>
      <c r="CN2166" s="20">
        <f t="shared" si="671"/>
        <v>2308.9808992814555</v>
      </c>
      <c r="CS2166" s="20" t="e">
        <f t="shared" si="664"/>
        <v>#N/A</v>
      </c>
      <c r="CT2166" s="20" t="e">
        <f t="shared" si="665"/>
        <v>#N/A</v>
      </c>
      <c r="CU2166" s="20" t="e">
        <f t="shared" si="666"/>
        <v>#N/A</v>
      </c>
      <c r="CW2166" s="20">
        <f t="shared" si="672"/>
        <v>0</v>
      </c>
      <c r="CX2166" s="20">
        <f t="shared" si="672"/>
        <v>0</v>
      </c>
      <c r="CY2166" s="20">
        <f t="shared" si="672"/>
        <v>0</v>
      </c>
      <c r="CZ2166" s="20">
        <f t="shared" si="681"/>
        <v>209.2000000000001</v>
      </c>
      <c r="DA2166" s="20">
        <f t="shared" si="681"/>
        <v>130.75</v>
      </c>
      <c r="DB2166" s="20">
        <f t="shared" si="681"/>
        <v>418.4000000000002</v>
      </c>
      <c r="DE2166" s="20" t="e">
        <f t="shared" si="667"/>
        <v>#N/A</v>
      </c>
      <c r="DF2166" s="20">
        <f t="shared" si="674"/>
        <v>0</v>
      </c>
      <c r="DG2166" s="20">
        <f t="shared" si="675"/>
        <v>607</v>
      </c>
    </row>
    <row r="2167" spans="12:111">
      <c r="L2167" s="15"/>
      <c r="M2167" s="17"/>
      <c r="O2167" s="19">
        <v>2166</v>
      </c>
      <c r="P2167" s="1">
        <f t="shared" si="678"/>
        <v>0.13170144800000008</v>
      </c>
      <c r="Q2167">
        <f>SUM(P$2:P2167)</f>
        <v>983.96316243373872</v>
      </c>
      <c r="R2167" s="10">
        <f t="shared" si="676"/>
        <v>9.2191013600000052E-2</v>
      </c>
      <c r="S2167" s="10">
        <f t="shared" si="677"/>
        <v>0.17121188240000013</v>
      </c>
      <c r="T2167" s="22">
        <f>SUM(R$2:R2167)</f>
        <v>694.17421370361626</v>
      </c>
      <c r="U2167" s="22">
        <f>SUM(S$2:S2167)</f>
        <v>1273.7521111638555</v>
      </c>
      <c r="X2167" s="15"/>
      <c r="CD2167" s="20">
        <v>2166</v>
      </c>
      <c r="CE2167" s="20">
        <f t="shared" si="663"/>
        <v>0</v>
      </c>
      <c r="CF2167" s="20">
        <f>T2167</f>
        <v>694.17421370361626</v>
      </c>
      <c r="CG2167" s="20">
        <f>U2167</f>
        <v>1273.7521111638555</v>
      </c>
      <c r="CH2167" s="20">
        <f t="shared" si="668"/>
        <v>209.2000000000001</v>
      </c>
      <c r="CI2167" s="20">
        <f t="shared" si="668"/>
        <v>130.75</v>
      </c>
      <c r="CJ2167" s="20">
        <f t="shared" si="668"/>
        <v>418.4000000000002</v>
      </c>
      <c r="CK2167" s="20">
        <f t="shared" si="669"/>
        <v>607</v>
      </c>
      <c r="CL2167" s="20">
        <v>10</v>
      </c>
      <c r="CM2167" s="20">
        <f t="shared" si="670"/>
        <v>826.2</v>
      </c>
      <c r="CN2167" s="20">
        <f t="shared" si="671"/>
        <v>2309.1521111638558</v>
      </c>
      <c r="CS2167" s="20" t="e">
        <f t="shared" si="664"/>
        <v>#N/A</v>
      </c>
      <c r="CT2167" s="20" t="e">
        <f t="shared" si="665"/>
        <v>#N/A</v>
      </c>
      <c r="CU2167" s="20" t="e">
        <f t="shared" si="666"/>
        <v>#N/A</v>
      </c>
      <c r="CW2167" s="20">
        <f t="shared" si="672"/>
        <v>0</v>
      </c>
      <c r="CX2167" s="20">
        <f t="shared" si="672"/>
        <v>0</v>
      </c>
      <c r="CY2167" s="20">
        <f t="shared" si="672"/>
        <v>0</v>
      </c>
      <c r="CZ2167" s="20">
        <f t="shared" si="681"/>
        <v>209.2000000000001</v>
      </c>
      <c r="DA2167" s="20">
        <f t="shared" si="681"/>
        <v>130.75</v>
      </c>
      <c r="DB2167" s="20">
        <f t="shared" si="681"/>
        <v>418.4000000000002</v>
      </c>
      <c r="DE2167" s="20" t="e">
        <f t="shared" si="667"/>
        <v>#N/A</v>
      </c>
      <c r="DF2167" s="20">
        <f t="shared" si="674"/>
        <v>0</v>
      </c>
      <c r="DG2167" s="20">
        <f t="shared" si="675"/>
        <v>607</v>
      </c>
    </row>
    <row r="2168" spans="12:111">
      <c r="L2168" s="15"/>
      <c r="M2168" s="17"/>
      <c r="O2168" s="19">
        <v>2167</v>
      </c>
      <c r="P2168" s="1">
        <f t="shared" si="678"/>
        <v>0.13167348700000003</v>
      </c>
      <c r="Q2168">
        <f>SUM(P$2:P2168)</f>
        <v>984.09483592073866</v>
      </c>
      <c r="R2168" s="10">
        <f t="shared" si="676"/>
        <v>9.2171440900000012E-2</v>
      </c>
      <c r="S2168" s="10">
        <f t="shared" si="677"/>
        <v>0.17117553310000005</v>
      </c>
      <c r="T2168" s="22">
        <f>SUM(R$2:R2168)</f>
        <v>694.26638514451622</v>
      </c>
      <c r="U2168" s="22">
        <f>SUM(S$2:S2168)</f>
        <v>1273.9232866969555</v>
      </c>
      <c r="X2168" s="15"/>
      <c r="CD2168" s="20">
        <v>2167</v>
      </c>
      <c r="CE2168" s="20">
        <f t="shared" si="663"/>
        <v>0</v>
      </c>
      <c r="CF2168" s="20">
        <f>T2168</f>
        <v>694.26638514451622</v>
      </c>
      <c r="CG2168" s="20">
        <f>U2168</f>
        <v>1273.9232866969555</v>
      </c>
      <c r="CH2168" s="20">
        <f t="shared" si="668"/>
        <v>209.2000000000001</v>
      </c>
      <c r="CI2168" s="20">
        <f t="shared" si="668"/>
        <v>130.75</v>
      </c>
      <c r="CJ2168" s="20">
        <f t="shared" si="668"/>
        <v>418.4000000000002</v>
      </c>
      <c r="CK2168" s="20">
        <f t="shared" si="669"/>
        <v>607</v>
      </c>
      <c r="CL2168" s="20">
        <v>10</v>
      </c>
      <c r="CM2168" s="20">
        <f t="shared" si="670"/>
        <v>826.2</v>
      </c>
      <c r="CN2168" s="20">
        <f t="shared" si="671"/>
        <v>2309.3232866969556</v>
      </c>
      <c r="CS2168" s="20" t="e">
        <f t="shared" si="664"/>
        <v>#N/A</v>
      </c>
      <c r="CT2168" s="20" t="e">
        <f t="shared" si="665"/>
        <v>#N/A</v>
      </c>
      <c r="CU2168" s="20" t="e">
        <f t="shared" si="666"/>
        <v>#N/A</v>
      </c>
      <c r="CW2168" s="20">
        <f t="shared" si="672"/>
        <v>0</v>
      </c>
      <c r="CX2168" s="20">
        <f t="shared" si="672"/>
        <v>0</v>
      </c>
      <c r="CY2168" s="20">
        <f t="shared" si="672"/>
        <v>0</v>
      </c>
      <c r="CZ2168" s="20">
        <f t="shared" si="681"/>
        <v>209.2000000000001</v>
      </c>
      <c r="DA2168" s="20">
        <f t="shared" si="681"/>
        <v>130.75</v>
      </c>
      <c r="DB2168" s="20">
        <f t="shared" si="681"/>
        <v>418.4000000000002</v>
      </c>
      <c r="DE2168" s="20" t="e">
        <f t="shared" si="667"/>
        <v>#N/A</v>
      </c>
      <c r="DF2168" s="20">
        <f t="shared" si="674"/>
        <v>0</v>
      </c>
      <c r="DG2168" s="20">
        <f t="shared" si="675"/>
        <v>607</v>
      </c>
    </row>
    <row r="2169" spans="12:111">
      <c r="L2169" s="15"/>
      <c r="M2169" s="17"/>
      <c r="O2169" s="19">
        <v>2168</v>
      </c>
      <c r="P2169" s="1">
        <f t="shared" si="678"/>
        <v>0.13164579200000007</v>
      </c>
      <c r="Q2169">
        <f>SUM(P$2:P2169)</f>
        <v>984.22648171273863</v>
      </c>
      <c r="R2169" s="10">
        <f t="shared" si="676"/>
        <v>9.2152054400000044E-2</v>
      </c>
      <c r="S2169" s="10">
        <f t="shared" si="677"/>
        <v>0.17113952960000009</v>
      </c>
      <c r="T2169" s="22">
        <f>SUM(R$2:R2169)</f>
        <v>694.35853719891622</v>
      </c>
      <c r="U2169" s="22">
        <f>SUM(S$2:S2169)</f>
        <v>1274.0944262265555</v>
      </c>
      <c r="X2169" s="15"/>
      <c r="CD2169" s="20">
        <v>2168</v>
      </c>
      <c r="CE2169" s="20">
        <f t="shared" si="663"/>
        <v>0</v>
      </c>
      <c r="CF2169" s="20">
        <f>T2169</f>
        <v>694.35853719891622</v>
      </c>
      <c r="CG2169" s="20">
        <f>U2169</f>
        <v>1274.0944262265555</v>
      </c>
      <c r="CH2169" s="20">
        <f t="shared" si="668"/>
        <v>209.2000000000001</v>
      </c>
      <c r="CI2169" s="20">
        <f t="shared" si="668"/>
        <v>130.75</v>
      </c>
      <c r="CJ2169" s="20">
        <f t="shared" si="668"/>
        <v>418.4000000000002</v>
      </c>
      <c r="CK2169" s="20">
        <f t="shared" si="669"/>
        <v>607</v>
      </c>
      <c r="CL2169" s="20">
        <v>10</v>
      </c>
      <c r="CM2169" s="20">
        <f t="shared" si="670"/>
        <v>826.2</v>
      </c>
      <c r="CN2169" s="20">
        <f t="shared" si="671"/>
        <v>2309.4944262265558</v>
      </c>
      <c r="CS2169" s="20" t="e">
        <f t="shared" si="664"/>
        <v>#N/A</v>
      </c>
      <c r="CT2169" s="20" t="e">
        <f t="shared" si="665"/>
        <v>#N/A</v>
      </c>
      <c r="CU2169" s="20" t="e">
        <f t="shared" si="666"/>
        <v>#N/A</v>
      </c>
      <c r="CW2169" s="20">
        <f t="shared" si="672"/>
        <v>0</v>
      </c>
      <c r="CX2169" s="20">
        <f t="shared" si="672"/>
        <v>0</v>
      </c>
      <c r="CY2169" s="20">
        <f t="shared" si="672"/>
        <v>0</v>
      </c>
      <c r="CZ2169" s="20">
        <f t="shared" si="681"/>
        <v>209.2000000000001</v>
      </c>
      <c r="DA2169" s="20">
        <f t="shared" si="681"/>
        <v>130.75</v>
      </c>
      <c r="DB2169" s="20">
        <f t="shared" si="681"/>
        <v>418.4000000000002</v>
      </c>
      <c r="DE2169" s="20" t="e">
        <f t="shared" si="667"/>
        <v>#N/A</v>
      </c>
      <c r="DF2169" s="20">
        <f t="shared" si="674"/>
        <v>0</v>
      </c>
      <c r="DG2169" s="20">
        <f t="shared" si="675"/>
        <v>607</v>
      </c>
    </row>
    <row r="2170" spans="12:111">
      <c r="L2170" s="15"/>
      <c r="M2170" s="17"/>
      <c r="O2170" s="19">
        <v>2169</v>
      </c>
      <c r="P2170" s="1">
        <f t="shared" si="678"/>
        <v>0.13161836299999996</v>
      </c>
      <c r="Q2170">
        <f>SUM(P$2:P2170)</f>
        <v>984.35810007573866</v>
      </c>
      <c r="R2170" s="10">
        <f t="shared" si="676"/>
        <v>9.2132854099999967E-2</v>
      </c>
      <c r="S2170" s="10">
        <f t="shared" si="677"/>
        <v>0.17110387189999995</v>
      </c>
      <c r="T2170" s="22">
        <f>SUM(R$2:R2170)</f>
        <v>694.45067005301621</v>
      </c>
      <c r="U2170" s="22">
        <f>SUM(S$2:S2170)</f>
        <v>1274.2655300984554</v>
      </c>
      <c r="X2170" s="15"/>
      <c r="CD2170" s="20">
        <v>2169</v>
      </c>
      <c r="CE2170" s="20">
        <f t="shared" si="663"/>
        <v>0</v>
      </c>
      <c r="CF2170" s="20">
        <f>T2170</f>
        <v>694.45067005301621</v>
      </c>
      <c r="CG2170" s="20">
        <f>U2170</f>
        <v>1274.2655300984554</v>
      </c>
      <c r="CH2170" s="20">
        <f t="shared" si="668"/>
        <v>209.2000000000001</v>
      </c>
      <c r="CI2170" s="20">
        <f t="shared" si="668"/>
        <v>130.75</v>
      </c>
      <c r="CJ2170" s="20">
        <f t="shared" si="668"/>
        <v>418.4000000000002</v>
      </c>
      <c r="CK2170" s="20">
        <f t="shared" si="669"/>
        <v>607</v>
      </c>
      <c r="CL2170" s="20">
        <v>10</v>
      </c>
      <c r="CM2170" s="20">
        <f t="shared" si="670"/>
        <v>826.2</v>
      </c>
      <c r="CN2170" s="20">
        <f t="shared" si="671"/>
        <v>2309.6655300984557</v>
      </c>
      <c r="CS2170" s="20" t="e">
        <f t="shared" si="664"/>
        <v>#N/A</v>
      </c>
      <c r="CT2170" s="20" t="e">
        <f t="shared" si="665"/>
        <v>#N/A</v>
      </c>
      <c r="CU2170" s="20" t="e">
        <f t="shared" si="666"/>
        <v>#N/A</v>
      </c>
      <c r="CW2170" s="20">
        <f t="shared" si="672"/>
        <v>0</v>
      </c>
      <c r="CX2170" s="20">
        <f t="shared" si="672"/>
        <v>0</v>
      </c>
      <c r="CY2170" s="20">
        <f t="shared" si="672"/>
        <v>0</v>
      </c>
      <c r="CZ2170" s="20">
        <f t="shared" si="681"/>
        <v>209.2000000000001</v>
      </c>
      <c r="DA2170" s="20">
        <f t="shared" si="681"/>
        <v>130.75</v>
      </c>
      <c r="DB2170" s="20">
        <f t="shared" si="681"/>
        <v>418.4000000000002</v>
      </c>
      <c r="DE2170" s="20" t="e">
        <f t="shared" si="667"/>
        <v>#N/A</v>
      </c>
      <c r="DF2170" s="20">
        <f t="shared" si="674"/>
        <v>0</v>
      </c>
      <c r="DG2170" s="20">
        <f t="shared" si="675"/>
        <v>607</v>
      </c>
    </row>
    <row r="2171" spans="12:111">
      <c r="L2171" s="15"/>
      <c r="M2171" s="17"/>
      <c r="O2171" s="19">
        <v>2170</v>
      </c>
      <c r="P2171" s="1">
        <f t="shared" si="678"/>
        <v>0.19738679999999995</v>
      </c>
      <c r="Q2171">
        <f>SUM(P$2:P2171)</f>
        <v>984.55548687573867</v>
      </c>
      <c r="R2171" s="10">
        <f t="shared" si="676"/>
        <v>0.13817075999999995</v>
      </c>
      <c r="S2171" s="10">
        <f t="shared" si="677"/>
        <v>0.25660283999999994</v>
      </c>
      <c r="T2171" s="22">
        <f>SUM(R$2:R2171)</f>
        <v>694.58884081301619</v>
      </c>
      <c r="U2171" s="22">
        <f>SUM(S$2:S2171)</f>
        <v>1274.5221329384553</v>
      </c>
      <c r="X2171" s="15"/>
      <c r="CD2171" s="20">
        <v>2170</v>
      </c>
      <c r="CE2171" s="20">
        <f t="shared" si="663"/>
        <v>0</v>
      </c>
      <c r="CF2171" s="20">
        <f>T2171</f>
        <v>694.58884081301619</v>
      </c>
      <c r="CG2171" s="20">
        <f>U2171</f>
        <v>1274.5221329384553</v>
      </c>
      <c r="CH2171" s="20">
        <f t="shared" si="668"/>
        <v>209.2000000000001</v>
      </c>
      <c r="CI2171" s="20">
        <f t="shared" si="668"/>
        <v>130.75</v>
      </c>
      <c r="CJ2171" s="20">
        <f t="shared" si="668"/>
        <v>418.4000000000002</v>
      </c>
      <c r="CK2171" s="20">
        <f t="shared" si="669"/>
        <v>607</v>
      </c>
      <c r="CL2171" s="20">
        <v>10</v>
      </c>
      <c r="CM2171" s="20">
        <f t="shared" si="670"/>
        <v>826.2</v>
      </c>
      <c r="CN2171" s="20">
        <f t="shared" si="671"/>
        <v>2309.9221329384554</v>
      </c>
      <c r="CS2171" s="20" t="e">
        <f t="shared" si="664"/>
        <v>#N/A</v>
      </c>
      <c r="CT2171" s="20" t="e">
        <f t="shared" si="665"/>
        <v>#N/A</v>
      </c>
      <c r="CU2171" s="20" t="e">
        <f t="shared" si="666"/>
        <v>#N/A</v>
      </c>
      <c r="CW2171" s="20">
        <f t="shared" si="672"/>
        <v>0</v>
      </c>
      <c r="CX2171" s="20">
        <f t="shared" si="672"/>
        <v>0</v>
      </c>
      <c r="CY2171" s="20">
        <f t="shared" si="672"/>
        <v>0</v>
      </c>
      <c r="CZ2171" s="20">
        <f t="shared" si="681"/>
        <v>209.2000000000001</v>
      </c>
      <c r="DA2171" s="20">
        <f t="shared" si="681"/>
        <v>130.75</v>
      </c>
      <c r="DB2171" s="20">
        <f t="shared" si="681"/>
        <v>418.4000000000002</v>
      </c>
      <c r="DE2171" s="20" t="e">
        <f t="shared" si="667"/>
        <v>#N/A</v>
      </c>
      <c r="DF2171" s="20">
        <f t="shared" si="674"/>
        <v>0</v>
      </c>
      <c r="DG2171" s="20">
        <f t="shared" si="675"/>
        <v>607</v>
      </c>
    </row>
    <row r="2172" spans="12:111">
      <c r="L2172" s="15"/>
      <c r="M2172" s="17"/>
      <c r="O2172" s="19">
        <v>2171</v>
      </c>
      <c r="P2172" s="1">
        <f t="shared" si="678"/>
        <v>0.13156430300000008</v>
      </c>
      <c r="Q2172">
        <f>SUM(P$2:P2172)</f>
        <v>984.68705117873867</v>
      </c>
      <c r="R2172" s="10">
        <f t="shared" si="676"/>
        <v>9.2095012100000054E-2</v>
      </c>
      <c r="S2172" s="10">
        <f t="shared" si="677"/>
        <v>0.17103359390000011</v>
      </c>
      <c r="T2172" s="22">
        <f>SUM(R$2:R2172)</f>
        <v>694.68093582511619</v>
      </c>
      <c r="U2172" s="22">
        <f>SUM(S$2:S2172)</f>
        <v>1274.6931665323552</v>
      </c>
      <c r="X2172" s="15"/>
      <c r="CD2172" s="20">
        <v>2171</v>
      </c>
      <c r="CE2172" s="20">
        <f t="shared" si="663"/>
        <v>0</v>
      </c>
      <c r="CF2172" s="20">
        <f>T2172</f>
        <v>694.68093582511619</v>
      </c>
      <c r="CG2172" s="20">
        <f>U2172</f>
        <v>1274.6931665323552</v>
      </c>
      <c r="CH2172" s="20">
        <f t="shared" si="668"/>
        <v>209.2000000000001</v>
      </c>
      <c r="CI2172" s="20">
        <f t="shared" si="668"/>
        <v>130.75</v>
      </c>
      <c r="CJ2172" s="20">
        <f t="shared" si="668"/>
        <v>418.4000000000002</v>
      </c>
      <c r="CK2172" s="20">
        <f t="shared" si="669"/>
        <v>607</v>
      </c>
      <c r="CL2172" s="20">
        <v>10</v>
      </c>
      <c r="CM2172" s="20">
        <f t="shared" si="670"/>
        <v>826.2</v>
      </c>
      <c r="CN2172" s="20">
        <f t="shared" si="671"/>
        <v>2310.0931665323556</v>
      </c>
      <c r="CS2172" s="20" t="e">
        <f t="shared" si="664"/>
        <v>#N/A</v>
      </c>
      <c r="CT2172" s="20" t="e">
        <f t="shared" si="665"/>
        <v>#N/A</v>
      </c>
      <c r="CU2172" s="20" t="e">
        <f t="shared" si="666"/>
        <v>#N/A</v>
      </c>
      <c r="CW2172" s="20">
        <f t="shared" si="672"/>
        <v>0</v>
      </c>
      <c r="CX2172" s="20">
        <f t="shared" si="672"/>
        <v>0</v>
      </c>
      <c r="CY2172" s="20">
        <f t="shared" si="672"/>
        <v>0</v>
      </c>
      <c r="CZ2172" s="20">
        <f t="shared" si="681"/>
        <v>209.2000000000001</v>
      </c>
      <c r="DA2172" s="20">
        <f t="shared" si="681"/>
        <v>130.75</v>
      </c>
      <c r="DB2172" s="20">
        <f t="shared" si="681"/>
        <v>418.4000000000002</v>
      </c>
      <c r="DE2172" s="20" t="e">
        <f t="shared" si="667"/>
        <v>#N/A</v>
      </c>
      <c r="DF2172" s="20">
        <f t="shared" si="674"/>
        <v>0</v>
      </c>
      <c r="DG2172" s="20">
        <f t="shared" si="675"/>
        <v>607</v>
      </c>
    </row>
    <row r="2173" spans="12:111">
      <c r="L2173" s="15"/>
      <c r="M2173" s="17"/>
      <c r="O2173" s="19">
        <v>2172</v>
      </c>
      <c r="P2173" s="1">
        <f t="shared" si="678"/>
        <v>0.13153767200000002</v>
      </c>
      <c r="Q2173">
        <f>SUM(P$2:P2173)</f>
        <v>984.81858885073871</v>
      </c>
      <c r="R2173" s="10">
        <f t="shared" si="676"/>
        <v>9.207637040000001E-2</v>
      </c>
      <c r="S2173" s="10">
        <f t="shared" si="677"/>
        <v>0.17099897360000005</v>
      </c>
      <c r="T2173" s="22">
        <f>SUM(R$2:R2173)</f>
        <v>694.77301219551623</v>
      </c>
      <c r="U2173" s="22">
        <f>SUM(S$2:S2173)</f>
        <v>1274.8641655059553</v>
      </c>
      <c r="X2173" s="15"/>
      <c r="CD2173" s="20">
        <v>2172</v>
      </c>
      <c r="CE2173" s="20">
        <f t="shared" si="663"/>
        <v>0</v>
      </c>
      <c r="CF2173" s="20">
        <f>T2173</f>
        <v>694.77301219551623</v>
      </c>
      <c r="CG2173" s="20">
        <f>U2173</f>
        <v>1274.8641655059553</v>
      </c>
      <c r="CH2173" s="20">
        <f t="shared" si="668"/>
        <v>209.2000000000001</v>
      </c>
      <c r="CI2173" s="20">
        <f t="shared" si="668"/>
        <v>130.75</v>
      </c>
      <c r="CJ2173" s="20">
        <f t="shared" si="668"/>
        <v>418.4000000000002</v>
      </c>
      <c r="CK2173" s="20">
        <f t="shared" si="669"/>
        <v>607</v>
      </c>
      <c r="CL2173" s="20">
        <v>10</v>
      </c>
      <c r="CM2173" s="20">
        <f t="shared" si="670"/>
        <v>826.2</v>
      </c>
      <c r="CN2173" s="20">
        <f t="shared" si="671"/>
        <v>2310.2641655059556</v>
      </c>
      <c r="CS2173" s="20" t="e">
        <f t="shared" si="664"/>
        <v>#N/A</v>
      </c>
      <c r="CT2173" s="20" t="e">
        <f t="shared" si="665"/>
        <v>#N/A</v>
      </c>
      <c r="CU2173" s="20" t="e">
        <f t="shared" si="666"/>
        <v>#N/A</v>
      </c>
      <c r="CW2173" s="20">
        <f t="shared" si="672"/>
        <v>0</v>
      </c>
      <c r="CX2173" s="20">
        <f t="shared" si="672"/>
        <v>0</v>
      </c>
      <c r="CY2173" s="20">
        <f t="shared" si="672"/>
        <v>0</v>
      </c>
      <c r="CZ2173" s="20">
        <f t="shared" si="681"/>
        <v>209.2000000000001</v>
      </c>
      <c r="DA2173" s="20">
        <f t="shared" si="681"/>
        <v>130.75</v>
      </c>
      <c r="DB2173" s="20">
        <f t="shared" si="681"/>
        <v>418.4000000000002</v>
      </c>
      <c r="DE2173" s="20" t="e">
        <f t="shared" si="667"/>
        <v>#N/A</v>
      </c>
      <c r="DF2173" s="20">
        <f t="shared" si="674"/>
        <v>0</v>
      </c>
      <c r="DG2173" s="20">
        <f t="shared" si="675"/>
        <v>607</v>
      </c>
    </row>
    <row r="2174" spans="12:111">
      <c r="L2174" s="15"/>
      <c r="M2174" s="17"/>
      <c r="O2174" s="19">
        <v>2173</v>
      </c>
      <c r="P2174" s="1">
        <f t="shared" si="678"/>
        <v>0.13151130700000008</v>
      </c>
      <c r="Q2174">
        <f>SUM(P$2:P2174)</f>
        <v>984.95010015773869</v>
      </c>
      <c r="R2174" s="10">
        <f t="shared" si="676"/>
        <v>9.2057914900000051E-2</v>
      </c>
      <c r="S2174" s="10">
        <f t="shared" si="677"/>
        <v>0.17096469910000012</v>
      </c>
      <c r="T2174" s="22">
        <f>SUM(R$2:R2174)</f>
        <v>694.86507011041624</v>
      </c>
      <c r="U2174" s="22">
        <f>SUM(S$2:S2174)</f>
        <v>1275.0351302050553</v>
      </c>
      <c r="X2174" s="15"/>
      <c r="CD2174" s="20">
        <v>2173</v>
      </c>
      <c r="CE2174" s="20">
        <f t="shared" si="663"/>
        <v>0</v>
      </c>
      <c r="CF2174" s="20">
        <f>T2174</f>
        <v>694.86507011041624</v>
      </c>
      <c r="CG2174" s="20">
        <f>U2174</f>
        <v>1275.0351302050553</v>
      </c>
      <c r="CH2174" s="20">
        <f t="shared" si="668"/>
        <v>209.2000000000001</v>
      </c>
      <c r="CI2174" s="20">
        <f t="shared" si="668"/>
        <v>130.75</v>
      </c>
      <c r="CJ2174" s="20">
        <f t="shared" si="668"/>
        <v>418.4000000000002</v>
      </c>
      <c r="CK2174" s="20">
        <f t="shared" si="669"/>
        <v>607</v>
      </c>
      <c r="CL2174" s="20">
        <v>10</v>
      </c>
      <c r="CM2174" s="20">
        <f t="shared" si="670"/>
        <v>826.2</v>
      </c>
      <c r="CN2174" s="20">
        <f t="shared" si="671"/>
        <v>2310.4351302050554</v>
      </c>
      <c r="CS2174" s="20" t="e">
        <f t="shared" si="664"/>
        <v>#N/A</v>
      </c>
      <c r="CT2174" s="20" t="e">
        <f t="shared" si="665"/>
        <v>#N/A</v>
      </c>
      <c r="CU2174" s="20" t="e">
        <f t="shared" si="666"/>
        <v>#N/A</v>
      </c>
      <c r="CW2174" s="20">
        <f t="shared" si="672"/>
        <v>0</v>
      </c>
      <c r="CX2174" s="20">
        <f t="shared" si="672"/>
        <v>0</v>
      </c>
      <c r="CY2174" s="20">
        <f t="shared" si="672"/>
        <v>0</v>
      </c>
      <c r="CZ2174" s="20">
        <f t="shared" si="681"/>
        <v>209.2000000000001</v>
      </c>
      <c r="DA2174" s="20">
        <f t="shared" si="681"/>
        <v>130.75</v>
      </c>
      <c r="DB2174" s="20">
        <f t="shared" si="681"/>
        <v>418.4000000000002</v>
      </c>
      <c r="DE2174" s="20" t="e">
        <f t="shared" si="667"/>
        <v>#N/A</v>
      </c>
      <c r="DF2174" s="20">
        <f t="shared" si="674"/>
        <v>0</v>
      </c>
      <c r="DG2174" s="20">
        <f t="shared" si="675"/>
        <v>607</v>
      </c>
    </row>
    <row r="2175" spans="12:111">
      <c r="L2175" s="15"/>
      <c r="M2175" s="17"/>
      <c r="O2175" s="19">
        <v>2174</v>
      </c>
      <c r="P2175" s="1">
        <f t="shared" si="678"/>
        <v>0.13148520800000013</v>
      </c>
      <c r="Q2175">
        <f>SUM(P$2:P2175)</f>
        <v>985.08158536573865</v>
      </c>
      <c r="R2175" s="10">
        <f t="shared" si="676"/>
        <v>9.2039645600000081E-2</v>
      </c>
      <c r="S2175" s="10">
        <f t="shared" si="677"/>
        <v>0.17093077040000018</v>
      </c>
      <c r="T2175" s="22">
        <f>SUM(R$2:R2175)</f>
        <v>694.95710975601628</v>
      </c>
      <c r="U2175" s="22">
        <f>SUM(S$2:S2175)</f>
        <v>1275.2060609754553</v>
      </c>
      <c r="X2175" s="15"/>
      <c r="CD2175" s="20">
        <v>2174</v>
      </c>
      <c r="CE2175" s="20">
        <f t="shared" si="663"/>
        <v>0</v>
      </c>
      <c r="CF2175" s="20">
        <f>T2175</f>
        <v>694.95710975601628</v>
      </c>
      <c r="CG2175" s="20">
        <f>U2175</f>
        <v>1275.2060609754553</v>
      </c>
      <c r="CH2175" s="20">
        <f t="shared" si="668"/>
        <v>209.2000000000001</v>
      </c>
      <c r="CI2175" s="20">
        <f t="shared" si="668"/>
        <v>130.75</v>
      </c>
      <c r="CJ2175" s="20">
        <f t="shared" si="668"/>
        <v>418.4000000000002</v>
      </c>
      <c r="CK2175" s="20">
        <f t="shared" si="669"/>
        <v>607</v>
      </c>
      <c r="CL2175" s="20">
        <v>10</v>
      </c>
      <c r="CM2175" s="20">
        <f t="shared" si="670"/>
        <v>826.2</v>
      </c>
      <c r="CN2175" s="20">
        <f t="shared" si="671"/>
        <v>2310.6060609754554</v>
      </c>
      <c r="CS2175" s="20" t="e">
        <f t="shared" si="664"/>
        <v>#N/A</v>
      </c>
      <c r="CT2175" s="20" t="e">
        <f t="shared" si="665"/>
        <v>#N/A</v>
      </c>
      <c r="CU2175" s="20" t="e">
        <f t="shared" si="666"/>
        <v>#N/A</v>
      </c>
      <c r="CW2175" s="20">
        <f t="shared" si="672"/>
        <v>0</v>
      </c>
      <c r="CX2175" s="20">
        <f t="shared" si="672"/>
        <v>0</v>
      </c>
      <c r="CY2175" s="20">
        <f t="shared" si="672"/>
        <v>0</v>
      </c>
      <c r="CZ2175" s="20">
        <f t="shared" si="681"/>
        <v>209.2000000000001</v>
      </c>
      <c r="DA2175" s="20">
        <f t="shared" si="681"/>
        <v>130.75</v>
      </c>
      <c r="DB2175" s="20">
        <f t="shared" si="681"/>
        <v>418.4000000000002</v>
      </c>
      <c r="DE2175" s="20" t="e">
        <f t="shared" si="667"/>
        <v>#N/A</v>
      </c>
      <c r="DF2175" s="20">
        <f t="shared" si="674"/>
        <v>0</v>
      </c>
      <c r="DG2175" s="20">
        <f t="shared" si="675"/>
        <v>607</v>
      </c>
    </row>
    <row r="2176" spans="12:111">
      <c r="L2176" s="15"/>
      <c r="M2176" s="17"/>
      <c r="O2176" s="19">
        <v>2175</v>
      </c>
      <c r="P2176" s="1">
        <f t="shared" si="678"/>
        <v>0.19718906249999998</v>
      </c>
      <c r="Q2176">
        <f>SUM(P$2:P2176)</f>
        <v>985.27877442823865</v>
      </c>
      <c r="R2176" s="10">
        <f t="shared" si="676"/>
        <v>0.13803234374999998</v>
      </c>
      <c r="S2176" s="10">
        <f t="shared" si="677"/>
        <v>0.25634578125000002</v>
      </c>
      <c r="T2176" s="22">
        <f>SUM(R$2:R2176)</f>
        <v>695.09514209976624</v>
      </c>
      <c r="U2176" s="22">
        <f>SUM(S$2:S2176)</f>
        <v>1275.4624067567054</v>
      </c>
      <c r="X2176" s="15"/>
      <c r="CD2176" s="20">
        <v>2175</v>
      </c>
      <c r="CE2176" s="20">
        <f t="shared" si="663"/>
        <v>0</v>
      </c>
      <c r="CF2176" s="20">
        <f>T2176</f>
        <v>695.09514209976624</v>
      </c>
      <c r="CG2176" s="20">
        <f>U2176</f>
        <v>1275.4624067567054</v>
      </c>
      <c r="CH2176" s="20">
        <f t="shared" si="668"/>
        <v>209.2000000000001</v>
      </c>
      <c r="CI2176" s="20">
        <f t="shared" si="668"/>
        <v>130.75</v>
      </c>
      <c r="CJ2176" s="20">
        <f t="shared" si="668"/>
        <v>418.4000000000002</v>
      </c>
      <c r="CK2176" s="20">
        <f t="shared" si="669"/>
        <v>607</v>
      </c>
      <c r="CL2176" s="20">
        <v>10</v>
      </c>
      <c r="CM2176" s="20">
        <f t="shared" si="670"/>
        <v>826.2</v>
      </c>
      <c r="CN2176" s="20">
        <f t="shared" si="671"/>
        <v>2310.8624067567057</v>
      </c>
      <c r="CS2176" s="20" t="e">
        <f t="shared" si="664"/>
        <v>#N/A</v>
      </c>
      <c r="CT2176" s="20" t="e">
        <f t="shared" si="665"/>
        <v>#N/A</v>
      </c>
      <c r="CU2176" s="20" t="e">
        <f t="shared" si="666"/>
        <v>#N/A</v>
      </c>
      <c r="CW2176" s="20">
        <f t="shared" si="672"/>
        <v>0</v>
      </c>
      <c r="CX2176" s="20">
        <f t="shared" si="672"/>
        <v>0</v>
      </c>
      <c r="CY2176" s="20">
        <f t="shared" si="672"/>
        <v>0</v>
      </c>
      <c r="CZ2176" s="20">
        <f t="shared" si="681"/>
        <v>209.2000000000001</v>
      </c>
      <c r="DA2176" s="20">
        <f t="shared" si="681"/>
        <v>130.75</v>
      </c>
      <c r="DB2176" s="20">
        <f t="shared" si="681"/>
        <v>418.4000000000002</v>
      </c>
      <c r="DE2176" s="20" t="e">
        <f t="shared" si="667"/>
        <v>#N/A</v>
      </c>
      <c r="DF2176" s="20">
        <f t="shared" si="674"/>
        <v>0</v>
      </c>
      <c r="DG2176" s="20">
        <f t="shared" si="675"/>
        <v>607</v>
      </c>
    </row>
    <row r="2177" spans="12:111">
      <c r="L2177" s="15"/>
      <c r="M2177" s="17"/>
      <c r="O2177" s="19">
        <v>2176</v>
      </c>
      <c r="P2177" s="1">
        <f t="shared" si="678"/>
        <v>0.13143380800000012</v>
      </c>
      <c r="Q2177">
        <f>SUM(P$2:P2177)</f>
        <v>985.41020823623865</v>
      </c>
      <c r="R2177" s="10">
        <f t="shared" si="676"/>
        <v>9.2003665600000076E-2</v>
      </c>
      <c r="S2177" s="10">
        <f t="shared" si="677"/>
        <v>0.17086395040000016</v>
      </c>
      <c r="T2177" s="22">
        <f>SUM(R$2:R2177)</f>
        <v>695.18714576536627</v>
      </c>
      <c r="U2177" s="22">
        <f>SUM(S$2:S2177)</f>
        <v>1275.6332707071053</v>
      </c>
      <c r="X2177" s="15"/>
      <c r="CD2177" s="20">
        <v>2176</v>
      </c>
      <c r="CE2177" s="20">
        <f t="shared" si="663"/>
        <v>0</v>
      </c>
      <c r="CF2177" s="20">
        <f>T2177</f>
        <v>695.18714576536627</v>
      </c>
      <c r="CG2177" s="20">
        <f>U2177</f>
        <v>1275.6332707071053</v>
      </c>
      <c r="CH2177" s="20">
        <f t="shared" si="668"/>
        <v>209.2000000000001</v>
      </c>
      <c r="CI2177" s="20">
        <f t="shared" si="668"/>
        <v>130.75</v>
      </c>
      <c r="CJ2177" s="20">
        <f t="shared" si="668"/>
        <v>418.4000000000002</v>
      </c>
      <c r="CK2177" s="20">
        <f t="shared" si="669"/>
        <v>607</v>
      </c>
      <c r="CL2177" s="20">
        <v>10</v>
      </c>
      <c r="CM2177" s="20">
        <f t="shared" si="670"/>
        <v>826.2</v>
      </c>
      <c r="CN2177" s="20">
        <f t="shared" si="671"/>
        <v>2311.0332707071057</v>
      </c>
      <c r="CS2177" s="20" t="e">
        <f t="shared" si="664"/>
        <v>#N/A</v>
      </c>
      <c r="CT2177" s="20" t="e">
        <f t="shared" si="665"/>
        <v>#N/A</v>
      </c>
      <c r="CU2177" s="20" t="e">
        <f t="shared" si="666"/>
        <v>#N/A</v>
      </c>
      <c r="CW2177" s="20">
        <f t="shared" si="672"/>
        <v>0</v>
      </c>
      <c r="CX2177" s="20">
        <f t="shared" si="672"/>
        <v>0</v>
      </c>
      <c r="CY2177" s="20">
        <f t="shared" si="672"/>
        <v>0</v>
      </c>
      <c r="CZ2177" s="20">
        <f t="shared" si="681"/>
        <v>209.2000000000001</v>
      </c>
      <c r="DA2177" s="20">
        <f t="shared" si="681"/>
        <v>130.75</v>
      </c>
      <c r="DB2177" s="20">
        <f t="shared" si="681"/>
        <v>418.4000000000002</v>
      </c>
      <c r="DE2177" s="20" t="e">
        <f t="shared" si="667"/>
        <v>#N/A</v>
      </c>
      <c r="DF2177" s="20">
        <f t="shared" si="674"/>
        <v>0</v>
      </c>
      <c r="DG2177" s="20">
        <f t="shared" si="675"/>
        <v>607</v>
      </c>
    </row>
    <row r="2178" spans="12:111">
      <c r="L2178" s="15"/>
      <c r="M2178" s="17"/>
      <c r="O2178" s="19">
        <v>2177</v>
      </c>
      <c r="P2178" s="1">
        <f t="shared" si="678"/>
        <v>0.13140850699999981</v>
      </c>
      <c r="Q2178">
        <f>SUM(P$2:P2178)</f>
        <v>985.54161674323859</v>
      </c>
      <c r="R2178" s="10">
        <f t="shared" si="676"/>
        <v>9.1985954899999861E-2</v>
      </c>
      <c r="S2178" s="10">
        <f t="shared" si="677"/>
        <v>0.17083105909999977</v>
      </c>
      <c r="T2178" s="22">
        <f>SUM(R$2:R2178)</f>
        <v>695.27913172026626</v>
      </c>
      <c r="U2178" s="22">
        <f>SUM(S$2:S2178)</f>
        <v>1275.8041017662053</v>
      </c>
      <c r="X2178" s="15"/>
      <c r="CD2178" s="20">
        <v>2177</v>
      </c>
      <c r="CE2178" s="20">
        <f t="shared" ref="CE2178:CE2241" si="682">V2178</f>
        <v>0</v>
      </c>
      <c r="CF2178" s="20">
        <f>T2178</f>
        <v>695.27913172026626</v>
      </c>
      <c r="CG2178" s="20">
        <f>U2178</f>
        <v>1275.8041017662053</v>
      </c>
      <c r="CH2178" s="20">
        <f t="shared" si="668"/>
        <v>209.2000000000001</v>
      </c>
      <c r="CI2178" s="20">
        <f t="shared" si="668"/>
        <v>130.75</v>
      </c>
      <c r="CJ2178" s="20">
        <f t="shared" si="668"/>
        <v>418.4000000000002</v>
      </c>
      <c r="CK2178" s="20">
        <f t="shared" si="669"/>
        <v>607</v>
      </c>
      <c r="CL2178" s="20">
        <v>10</v>
      </c>
      <c r="CM2178" s="20">
        <f t="shared" si="670"/>
        <v>826.2</v>
      </c>
      <c r="CN2178" s="20">
        <f t="shared" si="671"/>
        <v>2311.2041017662054</v>
      </c>
      <c r="CS2178" s="20" t="e">
        <f t="shared" ref="CS2178:CS2241" si="683">VLOOKUP($CD2178,$AY:$BG,7,0)</f>
        <v>#N/A</v>
      </c>
      <c r="CT2178" s="20" t="e">
        <f t="shared" ref="CT2178:CT2241" si="684">VLOOKUP($CD2178,$AY:$BG,8,0)</f>
        <v>#N/A</v>
      </c>
      <c r="CU2178" s="20" t="e">
        <f t="shared" ref="CU2178:CU2241" si="685">VLOOKUP($CD2178,$AY:$BG,9,0)</f>
        <v>#N/A</v>
      </c>
      <c r="CW2178" s="20">
        <f t="shared" si="672"/>
        <v>0</v>
      </c>
      <c r="CX2178" s="20">
        <f t="shared" si="672"/>
        <v>0</v>
      </c>
      <c r="CY2178" s="20">
        <f t="shared" si="672"/>
        <v>0</v>
      </c>
      <c r="CZ2178" s="20">
        <f t="shared" si="681"/>
        <v>209.2000000000001</v>
      </c>
      <c r="DA2178" s="20">
        <f t="shared" si="681"/>
        <v>130.75</v>
      </c>
      <c r="DB2178" s="20">
        <f t="shared" si="681"/>
        <v>418.4000000000002</v>
      </c>
      <c r="DE2178" s="20" t="e">
        <f t="shared" ref="DE2178:DE2241" si="686">VLOOKUP($CD2178,$AL:$AR,7,0)</f>
        <v>#N/A</v>
      </c>
      <c r="DF2178" s="20">
        <f t="shared" si="674"/>
        <v>0</v>
      </c>
      <c r="DG2178" s="20">
        <f t="shared" si="675"/>
        <v>607</v>
      </c>
    </row>
    <row r="2179" spans="12:111">
      <c r="L2179" s="15"/>
      <c r="M2179" s="17"/>
      <c r="O2179" s="19">
        <v>2178</v>
      </c>
      <c r="P2179" s="1">
        <f t="shared" si="678"/>
        <v>0.13138347200000003</v>
      </c>
      <c r="Q2179">
        <f>SUM(P$2:P2179)</f>
        <v>985.67300021523863</v>
      </c>
      <c r="R2179" s="10">
        <f t="shared" si="676"/>
        <v>9.1968430400000009E-2</v>
      </c>
      <c r="S2179" s="10">
        <f t="shared" si="677"/>
        <v>0.17079851360000003</v>
      </c>
      <c r="T2179" s="22">
        <f>SUM(R$2:R2179)</f>
        <v>695.37110015066628</v>
      </c>
      <c r="U2179" s="22">
        <f>SUM(S$2:S2179)</f>
        <v>1275.9749002798053</v>
      </c>
      <c r="X2179" s="15"/>
      <c r="CD2179" s="20">
        <v>2178</v>
      </c>
      <c r="CE2179" s="20">
        <f t="shared" si="682"/>
        <v>0</v>
      </c>
      <c r="CF2179" s="20">
        <f>T2179</f>
        <v>695.37110015066628</v>
      </c>
      <c r="CG2179" s="20">
        <f>U2179</f>
        <v>1275.9749002798053</v>
      </c>
      <c r="CH2179" s="20">
        <f t="shared" ref="CH2179:CJ2242" si="687">CZ2179</f>
        <v>209.2000000000001</v>
      </c>
      <c r="CI2179" s="20">
        <f t="shared" si="687"/>
        <v>130.75</v>
      </c>
      <c r="CJ2179" s="20">
        <f t="shared" si="687"/>
        <v>418.4000000000002</v>
      </c>
      <c r="CK2179" s="20">
        <f t="shared" ref="CK2179:CK2242" si="688">DG2179</f>
        <v>607</v>
      </c>
      <c r="CL2179" s="20">
        <v>10</v>
      </c>
      <c r="CM2179" s="20">
        <f t="shared" ref="CM2179:CM2242" si="689">CE2179+CH2179+CK2179+CL2179</f>
        <v>826.2</v>
      </c>
      <c r="CN2179" s="20">
        <f t="shared" ref="CN2179:CN2242" si="690">CG2179+CJ2179+CK2179+CL2179</f>
        <v>2311.3749002798054</v>
      </c>
      <c r="CS2179" s="20" t="e">
        <f t="shared" si="683"/>
        <v>#N/A</v>
      </c>
      <c r="CT2179" s="20" t="e">
        <f t="shared" si="684"/>
        <v>#N/A</v>
      </c>
      <c r="CU2179" s="20" t="e">
        <f t="shared" si="685"/>
        <v>#N/A</v>
      </c>
      <c r="CW2179" s="20">
        <f t="shared" ref="CW2179:CY2242" si="691">IFERROR(CS2179,0)</f>
        <v>0</v>
      </c>
      <c r="CX2179" s="20">
        <f t="shared" si="691"/>
        <v>0</v>
      </c>
      <c r="CY2179" s="20">
        <f t="shared" si="691"/>
        <v>0</v>
      </c>
      <c r="CZ2179" s="20">
        <f t="shared" ref="CZ2179:DB2194" si="692">IF(CW2179-CZ2178&gt;0,CW2179,CZ2178)</f>
        <v>209.2000000000001</v>
      </c>
      <c r="DA2179" s="20">
        <f t="shared" si="692"/>
        <v>130.75</v>
      </c>
      <c r="DB2179" s="20">
        <f t="shared" si="692"/>
        <v>418.4000000000002</v>
      </c>
      <c r="DE2179" s="20" t="e">
        <f t="shared" si="686"/>
        <v>#N/A</v>
      </c>
      <c r="DF2179" s="20">
        <f t="shared" ref="DF2179:DF2242" si="693">IFERROR(DE2179,0)</f>
        <v>0</v>
      </c>
      <c r="DG2179" s="20">
        <f t="shared" ref="DG2179:DG2242" si="694">IF(DF2179-DG2178&gt;0,DF2179,DG2178)</f>
        <v>607</v>
      </c>
    </row>
    <row r="2180" spans="12:111">
      <c r="L2180" s="15"/>
      <c r="M2180" s="17"/>
      <c r="O2180" s="19">
        <v>2179</v>
      </c>
      <c r="P2180" s="1">
        <f t="shared" si="678"/>
        <v>0.1313587030000001</v>
      </c>
      <c r="Q2180">
        <f>SUM(P$2:P2180)</f>
        <v>985.80435891823868</v>
      </c>
      <c r="R2180" s="10">
        <f t="shared" ref="R2180:R2243" si="695">P2180*J$24</f>
        <v>9.1951092100000062E-2</v>
      </c>
      <c r="S2180" s="10">
        <f t="shared" ref="S2180:S2243" si="696">P2180*K$24</f>
        <v>0.17076631390000013</v>
      </c>
      <c r="T2180" s="22">
        <f>SUM(R$2:R2180)</f>
        <v>695.46305124276626</v>
      </c>
      <c r="U2180" s="22">
        <f>SUM(S$2:S2180)</f>
        <v>1276.1456665937053</v>
      </c>
      <c r="X2180" s="15"/>
      <c r="CD2180" s="20">
        <v>2179</v>
      </c>
      <c r="CE2180" s="20">
        <f t="shared" si="682"/>
        <v>0</v>
      </c>
      <c r="CF2180" s="20">
        <f>T2180</f>
        <v>695.46305124276626</v>
      </c>
      <c r="CG2180" s="20">
        <f>U2180</f>
        <v>1276.1456665937053</v>
      </c>
      <c r="CH2180" s="20">
        <f t="shared" si="687"/>
        <v>209.2000000000001</v>
      </c>
      <c r="CI2180" s="20">
        <f t="shared" si="687"/>
        <v>130.75</v>
      </c>
      <c r="CJ2180" s="20">
        <f t="shared" si="687"/>
        <v>418.4000000000002</v>
      </c>
      <c r="CK2180" s="20">
        <f t="shared" si="688"/>
        <v>607</v>
      </c>
      <c r="CL2180" s="20">
        <v>10</v>
      </c>
      <c r="CM2180" s="20">
        <f t="shared" si="689"/>
        <v>826.2</v>
      </c>
      <c r="CN2180" s="20">
        <f t="shared" si="690"/>
        <v>2311.5456665937054</v>
      </c>
      <c r="CS2180" s="20" t="e">
        <f t="shared" si="683"/>
        <v>#N/A</v>
      </c>
      <c r="CT2180" s="20" t="e">
        <f t="shared" si="684"/>
        <v>#N/A</v>
      </c>
      <c r="CU2180" s="20" t="e">
        <f t="shared" si="685"/>
        <v>#N/A</v>
      </c>
      <c r="CW2180" s="20">
        <f t="shared" si="691"/>
        <v>0</v>
      </c>
      <c r="CX2180" s="20">
        <f t="shared" si="691"/>
        <v>0</v>
      </c>
      <c r="CY2180" s="20">
        <f t="shared" si="691"/>
        <v>0</v>
      </c>
      <c r="CZ2180" s="20">
        <f t="shared" si="692"/>
        <v>209.2000000000001</v>
      </c>
      <c r="DA2180" s="20">
        <f t="shared" si="692"/>
        <v>130.75</v>
      </c>
      <c r="DB2180" s="20">
        <f t="shared" si="692"/>
        <v>418.4000000000002</v>
      </c>
      <c r="DE2180" s="20" t="e">
        <f t="shared" si="686"/>
        <v>#N/A</v>
      </c>
      <c r="DF2180" s="20">
        <f t="shared" si="693"/>
        <v>0</v>
      </c>
      <c r="DG2180" s="20">
        <f t="shared" si="694"/>
        <v>607</v>
      </c>
    </row>
    <row r="2181" spans="12:111">
      <c r="L2181" s="15"/>
      <c r="M2181" s="17"/>
      <c r="O2181" s="19">
        <v>2180</v>
      </c>
      <c r="P2181" s="1">
        <f t="shared" si="678"/>
        <v>0.19700129999999999</v>
      </c>
      <c r="Q2181">
        <f>SUM(P$2:P2181)</f>
        <v>986.00136021823869</v>
      </c>
      <c r="R2181" s="10">
        <f t="shared" si="695"/>
        <v>0.13790090999999999</v>
      </c>
      <c r="S2181" s="10">
        <f t="shared" si="696"/>
        <v>0.25610168999999999</v>
      </c>
      <c r="T2181" s="22">
        <f>SUM(R$2:R2181)</f>
        <v>695.60095215276624</v>
      </c>
      <c r="U2181" s="22">
        <f>SUM(S$2:S2181)</f>
        <v>1276.4017682837052</v>
      </c>
      <c r="X2181" s="15"/>
      <c r="CD2181" s="20">
        <v>2180</v>
      </c>
      <c r="CE2181" s="20">
        <f t="shared" si="682"/>
        <v>0</v>
      </c>
      <c r="CF2181" s="20">
        <f>T2181</f>
        <v>695.60095215276624</v>
      </c>
      <c r="CG2181" s="20">
        <f>U2181</f>
        <v>1276.4017682837052</v>
      </c>
      <c r="CH2181" s="20">
        <f t="shared" si="687"/>
        <v>209.2000000000001</v>
      </c>
      <c r="CI2181" s="20">
        <f t="shared" si="687"/>
        <v>130.75</v>
      </c>
      <c r="CJ2181" s="20">
        <f t="shared" si="687"/>
        <v>418.4000000000002</v>
      </c>
      <c r="CK2181" s="20">
        <f t="shared" si="688"/>
        <v>607</v>
      </c>
      <c r="CL2181" s="20">
        <v>10</v>
      </c>
      <c r="CM2181" s="20">
        <f t="shared" si="689"/>
        <v>826.2</v>
      </c>
      <c r="CN2181" s="20">
        <f t="shared" si="690"/>
        <v>2311.8017682837053</v>
      </c>
      <c r="CS2181" s="20" t="e">
        <f t="shared" si="683"/>
        <v>#N/A</v>
      </c>
      <c r="CT2181" s="20" t="e">
        <f t="shared" si="684"/>
        <v>#N/A</v>
      </c>
      <c r="CU2181" s="20" t="e">
        <f t="shared" si="685"/>
        <v>#N/A</v>
      </c>
      <c r="CW2181" s="20">
        <f t="shared" si="691"/>
        <v>0</v>
      </c>
      <c r="CX2181" s="20">
        <f t="shared" si="691"/>
        <v>0</v>
      </c>
      <c r="CY2181" s="20">
        <f t="shared" si="691"/>
        <v>0</v>
      </c>
      <c r="CZ2181" s="20">
        <f t="shared" si="692"/>
        <v>209.2000000000001</v>
      </c>
      <c r="DA2181" s="20">
        <f t="shared" si="692"/>
        <v>130.75</v>
      </c>
      <c r="DB2181" s="20">
        <f t="shared" si="692"/>
        <v>418.4000000000002</v>
      </c>
      <c r="DE2181" s="20" t="e">
        <f t="shared" si="686"/>
        <v>#N/A</v>
      </c>
      <c r="DF2181" s="20">
        <f t="shared" si="693"/>
        <v>0</v>
      </c>
      <c r="DG2181" s="20">
        <f t="shared" si="694"/>
        <v>607</v>
      </c>
    </row>
    <row r="2182" spans="12:111">
      <c r="L2182" s="15"/>
      <c r="M2182" s="17"/>
      <c r="O2182" s="19">
        <v>2181</v>
      </c>
      <c r="P2182" s="1">
        <f t="shared" si="678"/>
        <v>0.131309963</v>
      </c>
      <c r="Q2182">
        <f>SUM(P$2:P2182)</f>
        <v>986.13267018123872</v>
      </c>
      <c r="R2182" s="10">
        <f t="shared" si="695"/>
        <v>9.1916974099999993E-2</v>
      </c>
      <c r="S2182" s="10">
        <f t="shared" si="696"/>
        <v>0.17070295190000001</v>
      </c>
      <c r="T2182" s="22">
        <f>SUM(R$2:R2182)</f>
        <v>695.69286912686619</v>
      </c>
      <c r="U2182" s="22">
        <f>SUM(S$2:S2182)</f>
        <v>1276.5724712356052</v>
      </c>
      <c r="X2182" s="15"/>
      <c r="CD2182" s="20">
        <v>2181</v>
      </c>
      <c r="CE2182" s="20">
        <f t="shared" si="682"/>
        <v>0</v>
      </c>
      <c r="CF2182" s="20">
        <f>T2182</f>
        <v>695.69286912686619</v>
      </c>
      <c r="CG2182" s="20">
        <f>U2182</f>
        <v>1276.5724712356052</v>
      </c>
      <c r="CH2182" s="20">
        <f t="shared" si="687"/>
        <v>209.2000000000001</v>
      </c>
      <c r="CI2182" s="20">
        <f t="shared" si="687"/>
        <v>130.75</v>
      </c>
      <c r="CJ2182" s="20">
        <f t="shared" si="687"/>
        <v>418.4000000000002</v>
      </c>
      <c r="CK2182" s="20">
        <f t="shared" si="688"/>
        <v>607</v>
      </c>
      <c r="CL2182" s="20">
        <v>10</v>
      </c>
      <c r="CM2182" s="20">
        <f t="shared" si="689"/>
        <v>826.2</v>
      </c>
      <c r="CN2182" s="20">
        <f t="shared" si="690"/>
        <v>2311.9724712356056</v>
      </c>
      <c r="CS2182" s="20" t="e">
        <f t="shared" si="683"/>
        <v>#N/A</v>
      </c>
      <c r="CT2182" s="20" t="e">
        <f t="shared" si="684"/>
        <v>#N/A</v>
      </c>
      <c r="CU2182" s="20" t="e">
        <f t="shared" si="685"/>
        <v>#N/A</v>
      </c>
      <c r="CW2182" s="20">
        <f t="shared" si="691"/>
        <v>0</v>
      </c>
      <c r="CX2182" s="20">
        <f t="shared" si="691"/>
        <v>0</v>
      </c>
      <c r="CY2182" s="20">
        <f t="shared" si="691"/>
        <v>0</v>
      </c>
      <c r="CZ2182" s="20">
        <f t="shared" si="692"/>
        <v>209.2000000000001</v>
      </c>
      <c r="DA2182" s="20">
        <f t="shared" si="692"/>
        <v>130.75</v>
      </c>
      <c r="DB2182" s="20">
        <f t="shared" si="692"/>
        <v>418.4000000000002</v>
      </c>
      <c r="DE2182" s="20" t="e">
        <f t="shared" si="686"/>
        <v>#N/A</v>
      </c>
      <c r="DF2182" s="20">
        <f t="shared" si="693"/>
        <v>0</v>
      </c>
      <c r="DG2182" s="20">
        <f t="shared" si="694"/>
        <v>607</v>
      </c>
    </row>
    <row r="2183" spans="12:111">
      <c r="L2183" s="15"/>
      <c r="M2183" s="17"/>
      <c r="O2183" s="19">
        <v>2182</v>
      </c>
      <c r="P2183" s="1">
        <f t="shared" si="678"/>
        <v>0.13128599199999996</v>
      </c>
      <c r="Q2183">
        <f>SUM(P$2:P2183)</f>
        <v>986.26395617323874</v>
      </c>
      <c r="R2183" s="10">
        <f t="shared" si="695"/>
        <v>9.1900194399999968E-2</v>
      </c>
      <c r="S2183" s="10">
        <f t="shared" si="696"/>
        <v>0.17067178959999996</v>
      </c>
      <c r="T2183" s="22">
        <f>SUM(R$2:R2183)</f>
        <v>695.78476932126614</v>
      </c>
      <c r="U2183" s="22">
        <f>SUM(S$2:S2183)</f>
        <v>1276.7431430252052</v>
      </c>
      <c r="X2183" s="15"/>
      <c r="CD2183" s="20">
        <v>2182</v>
      </c>
      <c r="CE2183" s="20">
        <f t="shared" si="682"/>
        <v>0</v>
      </c>
      <c r="CF2183" s="20">
        <f>T2183</f>
        <v>695.78476932126614</v>
      </c>
      <c r="CG2183" s="20">
        <f>U2183</f>
        <v>1276.7431430252052</v>
      </c>
      <c r="CH2183" s="20">
        <f t="shared" si="687"/>
        <v>209.2000000000001</v>
      </c>
      <c r="CI2183" s="20">
        <f t="shared" si="687"/>
        <v>130.75</v>
      </c>
      <c r="CJ2183" s="20">
        <f t="shared" si="687"/>
        <v>418.4000000000002</v>
      </c>
      <c r="CK2183" s="20">
        <f t="shared" si="688"/>
        <v>607</v>
      </c>
      <c r="CL2183" s="20">
        <v>10</v>
      </c>
      <c r="CM2183" s="20">
        <f t="shared" si="689"/>
        <v>826.2</v>
      </c>
      <c r="CN2183" s="20">
        <f t="shared" si="690"/>
        <v>2312.1431430252055</v>
      </c>
      <c r="CS2183" s="20" t="e">
        <f t="shared" si="683"/>
        <v>#N/A</v>
      </c>
      <c r="CT2183" s="20" t="e">
        <f t="shared" si="684"/>
        <v>#N/A</v>
      </c>
      <c r="CU2183" s="20" t="e">
        <f t="shared" si="685"/>
        <v>#N/A</v>
      </c>
      <c r="CW2183" s="20">
        <f t="shared" si="691"/>
        <v>0</v>
      </c>
      <c r="CX2183" s="20">
        <f t="shared" si="691"/>
        <v>0</v>
      </c>
      <c r="CY2183" s="20">
        <f t="shared" si="691"/>
        <v>0</v>
      </c>
      <c r="CZ2183" s="20">
        <f t="shared" si="692"/>
        <v>209.2000000000001</v>
      </c>
      <c r="DA2183" s="20">
        <f t="shared" si="692"/>
        <v>130.75</v>
      </c>
      <c r="DB2183" s="20">
        <f t="shared" si="692"/>
        <v>418.4000000000002</v>
      </c>
      <c r="DE2183" s="20" t="e">
        <f t="shared" si="686"/>
        <v>#N/A</v>
      </c>
      <c r="DF2183" s="20">
        <f t="shared" si="693"/>
        <v>0</v>
      </c>
      <c r="DG2183" s="20">
        <f t="shared" si="694"/>
        <v>607</v>
      </c>
    </row>
    <row r="2184" spans="12:111">
      <c r="L2184" s="15"/>
      <c r="M2184" s="17"/>
      <c r="O2184" s="19">
        <v>2183</v>
      </c>
      <c r="P2184" s="1">
        <f t="shared" si="678"/>
        <v>0.13126228700000006</v>
      </c>
      <c r="Q2184">
        <f>SUM(P$2:P2184)</f>
        <v>986.39521846023877</v>
      </c>
      <c r="R2184" s="10">
        <f t="shared" si="695"/>
        <v>9.1883600900000043E-2</v>
      </c>
      <c r="S2184" s="10">
        <f t="shared" si="696"/>
        <v>0.17064097310000009</v>
      </c>
      <c r="T2184" s="22">
        <f>SUM(R$2:R2184)</f>
        <v>695.87665292216616</v>
      </c>
      <c r="U2184" s="22">
        <f>SUM(S$2:S2184)</f>
        <v>1276.9137839983052</v>
      </c>
      <c r="X2184" s="15"/>
      <c r="CD2184" s="20">
        <v>2183</v>
      </c>
      <c r="CE2184" s="20">
        <f t="shared" si="682"/>
        <v>0</v>
      </c>
      <c r="CF2184" s="20">
        <f>T2184</f>
        <v>695.87665292216616</v>
      </c>
      <c r="CG2184" s="20">
        <f>U2184</f>
        <v>1276.9137839983052</v>
      </c>
      <c r="CH2184" s="20">
        <f t="shared" si="687"/>
        <v>209.2000000000001</v>
      </c>
      <c r="CI2184" s="20">
        <f t="shared" si="687"/>
        <v>130.75</v>
      </c>
      <c r="CJ2184" s="20">
        <f t="shared" si="687"/>
        <v>418.4000000000002</v>
      </c>
      <c r="CK2184" s="20">
        <f t="shared" si="688"/>
        <v>607</v>
      </c>
      <c r="CL2184" s="20">
        <v>10</v>
      </c>
      <c r="CM2184" s="20">
        <f t="shared" si="689"/>
        <v>826.2</v>
      </c>
      <c r="CN2184" s="20">
        <f t="shared" si="690"/>
        <v>2312.3137839983056</v>
      </c>
      <c r="CS2184" s="20" t="e">
        <f t="shared" si="683"/>
        <v>#N/A</v>
      </c>
      <c r="CT2184" s="20" t="e">
        <f t="shared" si="684"/>
        <v>#N/A</v>
      </c>
      <c r="CU2184" s="20" t="e">
        <f t="shared" si="685"/>
        <v>#N/A</v>
      </c>
      <c r="CW2184" s="20">
        <f t="shared" si="691"/>
        <v>0</v>
      </c>
      <c r="CX2184" s="20">
        <f t="shared" si="691"/>
        <v>0</v>
      </c>
      <c r="CY2184" s="20">
        <f t="shared" si="691"/>
        <v>0</v>
      </c>
      <c r="CZ2184" s="20">
        <f t="shared" si="692"/>
        <v>209.2000000000001</v>
      </c>
      <c r="DA2184" s="20">
        <f t="shared" si="692"/>
        <v>130.75</v>
      </c>
      <c r="DB2184" s="20">
        <f t="shared" si="692"/>
        <v>418.4000000000002</v>
      </c>
      <c r="DE2184" s="20" t="e">
        <f t="shared" si="686"/>
        <v>#N/A</v>
      </c>
      <c r="DF2184" s="20">
        <f t="shared" si="693"/>
        <v>0</v>
      </c>
      <c r="DG2184" s="20">
        <f t="shared" si="694"/>
        <v>607</v>
      </c>
    </row>
    <row r="2185" spans="12:111">
      <c r="L2185" s="15"/>
      <c r="M2185" s="17"/>
      <c r="O2185" s="19">
        <v>2184</v>
      </c>
      <c r="P2185" s="1">
        <f t="shared" si="678"/>
        <v>0.13123884800000013</v>
      </c>
      <c r="Q2185">
        <f>SUM(P$2:P2185)</f>
        <v>986.52645730823872</v>
      </c>
      <c r="R2185" s="10">
        <f t="shared" si="695"/>
        <v>9.1867193600000091E-2</v>
      </c>
      <c r="S2185" s="10">
        <f t="shared" si="696"/>
        <v>0.17061050240000017</v>
      </c>
      <c r="T2185" s="22">
        <f>SUM(R$2:R2185)</f>
        <v>695.96852011576618</v>
      </c>
      <c r="U2185" s="22">
        <f>SUM(S$2:S2185)</f>
        <v>1277.0843945007052</v>
      </c>
      <c r="X2185" s="15"/>
      <c r="CD2185" s="20">
        <v>2184</v>
      </c>
      <c r="CE2185" s="20">
        <f t="shared" si="682"/>
        <v>0</v>
      </c>
      <c r="CF2185" s="20">
        <f>T2185</f>
        <v>695.96852011576618</v>
      </c>
      <c r="CG2185" s="20">
        <f>U2185</f>
        <v>1277.0843945007052</v>
      </c>
      <c r="CH2185" s="20">
        <f t="shared" si="687"/>
        <v>209.2000000000001</v>
      </c>
      <c r="CI2185" s="20">
        <f t="shared" si="687"/>
        <v>130.75</v>
      </c>
      <c r="CJ2185" s="20">
        <f t="shared" si="687"/>
        <v>418.4000000000002</v>
      </c>
      <c r="CK2185" s="20">
        <f t="shared" si="688"/>
        <v>607</v>
      </c>
      <c r="CL2185" s="20">
        <v>10</v>
      </c>
      <c r="CM2185" s="20">
        <f t="shared" si="689"/>
        <v>826.2</v>
      </c>
      <c r="CN2185" s="20">
        <f t="shared" si="690"/>
        <v>2312.4843945007055</v>
      </c>
      <c r="CS2185" s="20" t="e">
        <f t="shared" si="683"/>
        <v>#N/A</v>
      </c>
      <c r="CT2185" s="20" t="e">
        <f t="shared" si="684"/>
        <v>#N/A</v>
      </c>
      <c r="CU2185" s="20" t="e">
        <f t="shared" si="685"/>
        <v>#N/A</v>
      </c>
      <c r="CW2185" s="20">
        <f t="shared" si="691"/>
        <v>0</v>
      </c>
      <c r="CX2185" s="20">
        <f t="shared" si="691"/>
        <v>0</v>
      </c>
      <c r="CY2185" s="20">
        <f t="shared" si="691"/>
        <v>0</v>
      </c>
      <c r="CZ2185" s="20">
        <f t="shared" si="692"/>
        <v>209.2000000000001</v>
      </c>
      <c r="DA2185" s="20">
        <f t="shared" si="692"/>
        <v>130.75</v>
      </c>
      <c r="DB2185" s="20">
        <f t="shared" si="692"/>
        <v>418.4000000000002</v>
      </c>
      <c r="DE2185" s="20" t="e">
        <f t="shared" si="686"/>
        <v>#N/A</v>
      </c>
      <c r="DF2185" s="20">
        <f t="shared" si="693"/>
        <v>0</v>
      </c>
      <c r="DG2185" s="20">
        <f t="shared" si="694"/>
        <v>607</v>
      </c>
    </row>
    <row r="2186" spans="12:111">
      <c r="L2186" s="15"/>
      <c r="M2186" s="17"/>
      <c r="O2186" s="19">
        <v>2185</v>
      </c>
      <c r="P2186" s="1">
        <f t="shared" ref="P2186:P2249" si="697">($H$19*O2186*O2186+$I$19*O2186+$J$19)/100000*IF(O2186/5-INT(O2186/5)=0,1.5,1)</f>
        <v>0.19682351250000008</v>
      </c>
      <c r="Q2186">
        <f>SUM(P$2:P2186)</f>
        <v>986.72328082073875</v>
      </c>
      <c r="R2186" s="10">
        <f t="shared" si="695"/>
        <v>0.13777645875000005</v>
      </c>
      <c r="S2186" s="10">
        <f t="shared" si="696"/>
        <v>0.2558705662500001</v>
      </c>
      <c r="T2186" s="22">
        <f>SUM(R$2:R2186)</f>
        <v>696.10629657451614</v>
      </c>
      <c r="U2186" s="22">
        <f>SUM(S$2:S2186)</f>
        <v>1277.3402650669552</v>
      </c>
      <c r="X2186" s="15"/>
      <c r="CD2186" s="20">
        <v>2185</v>
      </c>
      <c r="CE2186" s="20">
        <f t="shared" si="682"/>
        <v>0</v>
      </c>
      <c r="CF2186" s="20">
        <f>T2186</f>
        <v>696.10629657451614</v>
      </c>
      <c r="CG2186" s="20">
        <f>U2186</f>
        <v>1277.3402650669552</v>
      </c>
      <c r="CH2186" s="20">
        <f t="shared" si="687"/>
        <v>209.2000000000001</v>
      </c>
      <c r="CI2186" s="20">
        <f t="shared" si="687"/>
        <v>130.75</v>
      </c>
      <c r="CJ2186" s="20">
        <f t="shared" si="687"/>
        <v>418.4000000000002</v>
      </c>
      <c r="CK2186" s="20">
        <f t="shared" si="688"/>
        <v>607</v>
      </c>
      <c r="CL2186" s="20">
        <v>10</v>
      </c>
      <c r="CM2186" s="20">
        <f t="shared" si="689"/>
        <v>826.2</v>
      </c>
      <c r="CN2186" s="20">
        <f t="shared" si="690"/>
        <v>2312.7402650669555</v>
      </c>
      <c r="CS2186" s="20" t="e">
        <f t="shared" si="683"/>
        <v>#N/A</v>
      </c>
      <c r="CT2186" s="20" t="e">
        <f t="shared" si="684"/>
        <v>#N/A</v>
      </c>
      <c r="CU2186" s="20" t="e">
        <f t="shared" si="685"/>
        <v>#N/A</v>
      </c>
      <c r="CW2186" s="20">
        <f t="shared" si="691"/>
        <v>0</v>
      </c>
      <c r="CX2186" s="20">
        <f t="shared" si="691"/>
        <v>0</v>
      </c>
      <c r="CY2186" s="20">
        <f t="shared" si="691"/>
        <v>0</v>
      </c>
      <c r="CZ2186" s="20">
        <f t="shared" si="692"/>
        <v>209.2000000000001</v>
      </c>
      <c r="DA2186" s="20">
        <f t="shared" si="692"/>
        <v>130.75</v>
      </c>
      <c r="DB2186" s="20">
        <f t="shared" si="692"/>
        <v>418.4000000000002</v>
      </c>
      <c r="DE2186" s="20" t="e">
        <f t="shared" si="686"/>
        <v>#N/A</v>
      </c>
      <c r="DF2186" s="20">
        <f t="shared" si="693"/>
        <v>0</v>
      </c>
      <c r="DG2186" s="20">
        <f t="shared" si="694"/>
        <v>607</v>
      </c>
    </row>
    <row r="2187" spans="12:111">
      <c r="L2187" s="15"/>
      <c r="M2187" s="17"/>
      <c r="O2187" s="19">
        <v>2186</v>
      </c>
      <c r="P2187" s="1">
        <f t="shared" si="697"/>
        <v>0.13119276800000007</v>
      </c>
      <c r="Q2187">
        <f>SUM(P$2:P2187)</f>
        <v>986.85447358873876</v>
      </c>
      <c r="R2187" s="10">
        <f t="shared" si="695"/>
        <v>9.1834937600000041E-2</v>
      </c>
      <c r="S2187" s="10">
        <f t="shared" si="696"/>
        <v>0.17055059840000009</v>
      </c>
      <c r="T2187" s="22">
        <f>SUM(R$2:R2187)</f>
        <v>696.19813151211611</v>
      </c>
      <c r="U2187" s="22">
        <f>SUM(S$2:S2187)</f>
        <v>1277.5108156653553</v>
      </c>
      <c r="X2187" s="15"/>
      <c r="CD2187" s="20">
        <v>2186</v>
      </c>
      <c r="CE2187" s="20">
        <f t="shared" si="682"/>
        <v>0</v>
      </c>
      <c r="CF2187" s="20">
        <f>T2187</f>
        <v>696.19813151211611</v>
      </c>
      <c r="CG2187" s="20">
        <f>U2187</f>
        <v>1277.5108156653553</v>
      </c>
      <c r="CH2187" s="20">
        <f t="shared" si="687"/>
        <v>209.2000000000001</v>
      </c>
      <c r="CI2187" s="20">
        <f t="shared" si="687"/>
        <v>130.75</v>
      </c>
      <c r="CJ2187" s="20">
        <f t="shared" si="687"/>
        <v>418.4000000000002</v>
      </c>
      <c r="CK2187" s="20">
        <f t="shared" si="688"/>
        <v>607</v>
      </c>
      <c r="CL2187" s="20">
        <v>10</v>
      </c>
      <c r="CM2187" s="20">
        <f t="shared" si="689"/>
        <v>826.2</v>
      </c>
      <c r="CN2187" s="20">
        <f t="shared" si="690"/>
        <v>2312.9108156653556</v>
      </c>
      <c r="CS2187" s="20" t="e">
        <f t="shared" si="683"/>
        <v>#N/A</v>
      </c>
      <c r="CT2187" s="20" t="e">
        <f t="shared" si="684"/>
        <v>#N/A</v>
      </c>
      <c r="CU2187" s="20" t="e">
        <f t="shared" si="685"/>
        <v>#N/A</v>
      </c>
      <c r="CW2187" s="20">
        <f t="shared" si="691"/>
        <v>0</v>
      </c>
      <c r="CX2187" s="20">
        <f t="shared" si="691"/>
        <v>0</v>
      </c>
      <c r="CY2187" s="20">
        <f t="shared" si="691"/>
        <v>0</v>
      </c>
      <c r="CZ2187" s="20">
        <f t="shared" si="692"/>
        <v>209.2000000000001</v>
      </c>
      <c r="DA2187" s="20">
        <f t="shared" si="692"/>
        <v>130.75</v>
      </c>
      <c r="DB2187" s="20">
        <f t="shared" si="692"/>
        <v>418.4000000000002</v>
      </c>
      <c r="DE2187" s="20" t="e">
        <f t="shared" si="686"/>
        <v>#N/A</v>
      </c>
      <c r="DF2187" s="20">
        <f t="shared" si="693"/>
        <v>0</v>
      </c>
      <c r="DG2187" s="20">
        <f t="shared" si="694"/>
        <v>607</v>
      </c>
    </row>
    <row r="2188" spans="12:111">
      <c r="L2188" s="15"/>
      <c r="M2188" s="17"/>
      <c r="O2188" s="19">
        <v>2187</v>
      </c>
      <c r="P2188" s="1">
        <f t="shared" si="697"/>
        <v>0.13117012699999991</v>
      </c>
      <c r="Q2188">
        <f>SUM(P$2:P2188)</f>
        <v>986.98564371573877</v>
      </c>
      <c r="R2188" s="10">
        <f t="shared" si="695"/>
        <v>9.1819088899999929E-2</v>
      </c>
      <c r="S2188" s="10">
        <f t="shared" si="696"/>
        <v>0.1705211650999999</v>
      </c>
      <c r="T2188" s="22">
        <f>SUM(R$2:R2188)</f>
        <v>696.28995060101613</v>
      </c>
      <c r="U2188" s="22">
        <f>SUM(S$2:S2188)</f>
        <v>1277.6813368304552</v>
      </c>
      <c r="X2188" s="15"/>
      <c r="CD2188" s="20">
        <v>2187</v>
      </c>
      <c r="CE2188" s="20">
        <f t="shared" si="682"/>
        <v>0</v>
      </c>
      <c r="CF2188" s="20">
        <f>T2188</f>
        <v>696.28995060101613</v>
      </c>
      <c r="CG2188" s="20">
        <f>U2188</f>
        <v>1277.6813368304552</v>
      </c>
      <c r="CH2188" s="20">
        <f t="shared" si="687"/>
        <v>209.2000000000001</v>
      </c>
      <c r="CI2188" s="20">
        <f t="shared" si="687"/>
        <v>130.75</v>
      </c>
      <c r="CJ2188" s="20">
        <f t="shared" si="687"/>
        <v>418.4000000000002</v>
      </c>
      <c r="CK2188" s="20">
        <f t="shared" si="688"/>
        <v>607</v>
      </c>
      <c r="CL2188" s="20">
        <v>10</v>
      </c>
      <c r="CM2188" s="20">
        <f t="shared" si="689"/>
        <v>826.2</v>
      </c>
      <c r="CN2188" s="20">
        <f t="shared" si="690"/>
        <v>2313.0813368304553</v>
      </c>
      <c r="CS2188" s="20" t="e">
        <f t="shared" si="683"/>
        <v>#N/A</v>
      </c>
      <c r="CT2188" s="20" t="e">
        <f t="shared" si="684"/>
        <v>#N/A</v>
      </c>
      <c r="CU2188" s="20" t="e">
        <f t="shared" si="685"/>
        <v>#N/A</v>
      </c>
      <c r="CW2188" s="20">
        <f t="shared" si="691"/>
        <v>0</v>
      </c>
      <c r="CX2188" s="20">
        <f t="shared" si="691"/>
        <v>0</v>
      </c>
      <c r="CY2188" s="20">
        <f t="shared" si="691"/>
        <v>0</v>
      </c>
      <c r="CZ2188" s="20">
        <f t="shared" si="692"/>
        <v>209.2000000000001</v>
      </c>
      <c r="DA2188" s="20">
        <f t="shared" si="692"/>
        <v>130.75</v>
      </c>
      <c r="DB2188" s="20">
        <f t="shared" si="692"/>
        <v>418.4000000000002</v>
      </c>
      <c r="DE2188" s="20" t="e">
        <f t="shared" si="686"/>
        <v>#N/A</v>
      </c>
      <c r="DF2188" s="20">
        <f t="shared" si="693"/>
        <v>0</v>
      </c>
      <c r="DG2188" s="20">
        <f t="shared" si="694"/>
        <v>607</v>
      </c>
    </row>
    <row r="2189" spans="12:111">
      <c r="L2189" s="15"/>
      <c r="M2189" s="17"/>
      <c r="O2189" s="19">
        <v>2188</v>
      </c>
      <c r="P2189" s="1">
        <f t="shared" si="697"/>
        <v>0.13114775200000003</v>
      </c>
      <c r="Q2189">
        <f>SUM(P$2:P2189)</f>
        <v>987.11679146773872</v>
      </c>
      <c r="R2189" s="10">
        <f t="shared" si="695"/>
        <v>9.1803426400000013E-2</v>
      </c>
      <c r="S2189" s="10">
        <f t="shared" si="696"/>
        <v>0.17049207760000004</v>
      </c>
      <c r="T2189" s="22">
        <f>SUM(R$2:R2189)</f>
        <v>696.38175402741615</v>
      </c>
      <c r="U2189" s="22">
        <f>SUM(S$2:S2189)</f>
        <v>1277.8518289080553</v>
      </c>
      <c r="X2189" s="15"/>
      <c r="CD2189" s="20">
        <v>2188</v>
      </c>
      <c r="CE2189" s="20">
        <f t="shared" si="682"/>
        <v>0</v>
      </c>
      <c r="CF2189" s="20">
        <f>T2189</f>
        <v>696.38175402741615</v>
      </c>
      <c r="CG2189" s="20">
        <f>U2189</f>
        <v>1277.8518289080553</v>
      </c>
      <c r="CH2189" s="20">
        <f t="shared" si="687"/>
        <v>209.2000000000001</v>
      </c>
      <c r="CI2189" s="20">
        <f t="shared" si="687"/>
        <v>130.75</v>
      </c>
      <c r="CJ2189" s="20">
        <f t="shared" si="687"/>
        <v>418.4000000000002</v>
      </c>
      <c r="CK2189" s="20">
        <f t="shared" si="688"/>
        <v>607</v>
      </c>
      <c r="CL2189" s="20">
        <v>10</v>
      </c>
      <c r="CM2189" s="20">
        <f t="shared" si="689"/>
        <v>826.2</v>
      </c>
      <c r="CN2189" s="20">
        <f t="shared" si="690"/>
        <v>2313.2518289080554</v>
      </c>
      <c r="CS2189" s="20" t="e">
        <f t="shared" si="683"/>
        <v>#N/A</v>
      </c>
      <c r="CT2189" s="20" t="e">
        <f t="shared" si="684"/>
        <v>#N/A</v>
      </c>
      <c r="CU2189" s="20" t="e">
        <f t="shared" si="685"/>
        <v>#N/A</v>
      </c>
      <c r="CW2189" s="20">
        <f t="shared" si="691"/>
        <v>0</v>
      </c>
      <c r="CX2189" s="20">
        <f t="shared" si="691"/>
        <v>0</v>
      </c>
      <c r="CY2189" s="20">
        <f t="shared" si="691"/>
        <v>0</v>
      </c>
      <c r="CZ2189" s="20">
        <f t="shared" si="692"/>
        <v>209.2000000000001</v>
      </c>
      <c r="DA2189" s="20">
        <f t="shared" si="692"/>
        <v>130.75</v>
      </c>
      <c r="DB2189" s="20">
        <f t="shared" si="692"/>
        <v>418.4000000000002</v>
      </c>
      <c r="DE2189" s="20" t="e">
        <f t="shared" si="686"/>
        <v>#N/A</v>
      </c>
      <c r="DF2189" s="20">
        <f t="shared" si="693"/>
        <v>0</v>
      </c>
      <c r="DG2189" s="20">
        <f t="shared" si="694"/>
        <v>607</v>
      </c>
    </row>
    <row r="2190" spans="12:111">
      <c r="L2190" s="15"/>
      <c r="M2190" s="17"/>
      <c r="O2190" s="19">
        <v>2189</v>
      </c>
      <c r="P2190" s="1">
        <f t="shared" si="697"/>
        <v>0.13112564300000012</v>
      </c>
      <c r="Q2190">
        <f>SUM(P$2:P2190)</f>
        <v>987.24791711073874</v>
      </c>
      <c r="R2190" s="10">
        <f t="shared" si="695"/>
        <v>9.1787950100000085E-2</v>
      </c>
      <c r="S2190" s="10">
        <f t="shared" si="696"/>
        <v>0.17046333590000018</v>
      </c>
      <c r="T2190" s="22">
        <f>SUM(R$2:R2190)</f>
        <v>696.47354197751611</v>
      </c>
      <c r="U2190" s="22">
        <f>SUM(S$2:S2190)</f>
        <v>1278.0222922439552</v>
      </c>
      <c r="X2190" s="15"/>
      <c r="CD2190" s="20">
        <v>2189</v>
      </c>
      <c r="CE2190" s="20">
        <f t="shared" si="682"/>
        <v>0</v>
      </c>
      <c r="CF2190" s="20">
        <f>T2190</f>
        <v>696.47354197751611</v>
      </c>
      <c r="CG2190" s="20">
        <f>U2190</f>
        <v>1278.0222922439552</v>
      </c>
      <c r="CH2190" s="20">
        <f t="shared" si="687"/>
        <v>209.2000000000001</v>
      </c>
      <c r="CI2190" s="20">
        <f t="shared" si="687"/>
        <v>130.75</v>
      </c>
      <c r="CJ2190" s="20">
        <f t="shared" si="687"/>
        <v>418.4000000000002</v>
      </c>
      <c r="CK2190" s="20">
        <f t="shared" si="688"/>
        <v>607</v>
      </c>
      <c r="CL2190" s="20">
        <v>10</v>
      </c>
      <c r="CM2190" s="20">
        <f t="shared" si="689"/>
        <v>826.2</v>
      </c>
      <c r="CN2190" s="20">
        <f t="shared" si="690"/>
        <v>2313.4222922439553</v>
      </c>
      <c r="CS2190" s="20" t="e">
        <f t="shared" si="683"/>
        <v>#N/A</v>
      </c>
      <c r="CT2190" s="20" t="e">
        <f t="shared" si="684"/>
        <v>#N/A</v>
      </c>
      <c r="CU2190" s="20" t="e">
        <f t="shared" si="685"/>
        <v>#N/A</v>
      </c>
      <c r="CW2190" s="20">
        <f t="shared" si="691"/>
        <v>0</v>
      </c>
      <c r="CX2190" s="20">
        <f t="shared" si="691"/>
        <v>0</v>
      </c>
      <c r="CY2190" s="20">
        <f t="shared" si="691"/>
        <v>0</v>
      </c>
      <c r="CZ2190" s="20">
        <f t="shared" si="692"/>
        <v>209.2000000000001</v>
      </c>
      <c r="DA2190" s="20">
        <f t="shared" si="692"/>
        <v>130.75</v>
      </c>
      <c r="DB2190" s="20">
        <f t="shared" si="692"/>
        <v>418.4000000000002</v>
      </c>
      <c r="DE2190" s="20" t="e">
        <f t="shared" si="686"/>
        <v>#N/A</v>
      </c>
      <c r="DF2190" s="20">
        <f t="shared" si="693"/>
        <v>0</v>
      </c>
      <c r="DG2190" s="20">
        <f t="shared" si="694"/>
        <v>607</v>
      </c>
    </row>
    <row r="2191" spans="12:111">
      <c r="L2191" s="15"/>
      <c r="M2191" s="17"/>
      <c r="O2191" s="19">
        <v>2190</v>
      </c>
      <c r="P2191" s="1">
        <f t="shared" si="697"/>
        <v>0.19665570000000007</v>
      </c>
      <c r="Q2191">
        <f>SUM(P$2:P2191)</f>
        <v>987.44457281073869</v>
      </c>
      <c r="R2191" s="10">
        <f t="shared" si="695"/>
        <v>0.13765899000000004</v>
      </c>
      <c r="S2191" s="10">
        <f t="shared" si="696"/>
        <v>0.25565241000000011</v>
      </c>
      <c r="T2191" s="22">
        <f>SUM(R$2:R2191)</f>
        <v>696.61120096751608</v>
      </c>
      <c r="U2191" s="22">
        <f>SUM(S$2:S2191)</f>
        <v>1278.2779446539553</v>
      </c>
      <c r="X2191" s="15"/>
      <c r="CD2191" s="20">
        <v>2190</v>
      </c>
      <c r="CE2191" s="20">
        <f t="shared" si="682"/>
        <v>0</v>
      </c>
      <c r="CF2191" s="20">
        <f>T2191</f>
        <v>696.61120096751608</v>
      </c>
      <c r="CG2191" s="20">
        <f>U2191</f>
        <v>1278.2779446539553</v>
      </c>
      <c r="CH2191" s="20">
        <f t="shared" si="687"/>
        <v>209.2000000000001</v>
      </c>
      <c r="CI2191" s="20">
        <f t="shared" si="687"/>
        <v>130.75</v>
      </c>
      <c r="CJ2191" s="20">
        <f t="shared" si="687"/>
        <v>418.4000000000002</v>
      </c>
      <c r="CK2191" s="20">
        <f t="shared" si="688"/>
        <v>607</v>
      </c>
      <c r="CL2191" s="20">
        <v>10</v>
      </c>
      <c r="CM2191" s="20">
        <f t="shared" si="689"/>
        <v>826.2</v>
      </c>
      <c r="CN2191" s="20">
        <f t="shared" si="690"/>
        <v>2313.6779446539554</v>
      </c>
      <c r="CS2191" s="20" t="e">
        <f t="shared" si="683"/>
        <v>#N/A</v>
      </c>
      <c r="CT2191" s="20" t="e">
        <f t="shared" si="684"/>
        <v>#N/A</v>
      </c>
      <c r="CU2191" s="20" t="e">
        <f t="shared" si="685"/>
        <v>#N/A</v>
      </c>
      <c r="CW2191" s="20">
        <f t="shared" si="691"/>
        <v>0</v>
      </c>
      <c r="CX2191" s="20">
        <f t="shared" si="691"/>
        <v>0</v>
      </c>
      <c r="CY2191" s="20">
        <f t="shared" si="691"/>
        <v>0</v>
      </c>
      <c r="CZ2191" s="20">
        <f t="shared" si="692"/>
        <v>209.2000000000001</v>
      </c>
      <c r="DA2191" s="20">
        <f t="shared" si="692"/>
        <v>130.75</v>
      </c>
      <c r="DB2191" s="20">
        <f t="shared" si="692"/>
        <v>418.4000000000002</v>
      </c>
      <c r="DE2191" s="20" t="e">
        <f t="shared" si="686"/>
        <v>#N/A</v>
      </c>
      <c r="DF2191" s="20">
        <f t="shared" si="693"/>
        <v>0</v>
      </c>
      <c r="DG2191" s="20">
        <f t="shared" si="694"/>
        <v>607</v>
      </c>
    </row>
    <row r="2192" spans="12:111">
      <c r="L2192" s="15"/>
      <c r="M2192" s="17"/>
      <c r="O2192" s="19">
        <v>2191</v>
      </c>
      <c r="P2192" s="1">
        <f t="shared" si="697"/>
        <v>0.13108222300000008</v>
      </c>
      <c r="Q2192">
        <f>SUM(P$2:P2192)</f>
        <v>987.57565503373871</v>
      </c>
      <c r="R2192" s="10">
        <f t="shared" si="695"/>
        <v>9.1757556100000054E-2</v>
      </c>
      <c r="S2192" s="10">
        <f t="shared" si="696"/>
        <v>0.17040688990000011</v>
      </c>
      <c r="T2192" s="22">
        <f>SUM(R$2:R2192)</f>
        <v>696.70295852361608</v>
      </c>
      <c r="U2192" s="22">
        <f>SUM(S$2:S2192)</f>
        <v>1278.4483515438553</v>
      </c>
      <c r="X2192" s="15"/>
      <c r="CD2192" s="20">
        <v>2191</v>
      </c>
      <c r="CE2192" s="20">
        <f t="shared" si="682"/>
        <v>0</v>
      </c>
      <c r="CF2192" s="20">
        <f>T2192</f>
        <v>696.70295852361608</v>
      </c>
      <c r="CG2192" s="20">
        <f>U2192</f>
        <v>1278.4483515438553</v>
      </c>
      <c r="CH2192" s="20">
        <f t="shared" si="687"/>
        <v>209.2000000000001</v>
      </c>
      <c r="CI2192" s="20">
        <f t="shared" si="687"/>
        <v>130.75</v>
      </c>
      <c r="CJ2192" s="20">
        <f t="shared" si="687"/>
        <v>418.4000000000002</v>
      </c>
      <c r="CK2192" s="20">
        <f t="shared" si="688"/>
        <v>607</v>
      </c>
      <c r="CL2192" s="20">
        <v>10</v>
      </c>
      <c r="CM2192" s="20">
        <f t="shared" si="689"/>
        <v>826.2</v>
      </c>
      <c r="CN2192" s="20">
        <f t="shared" si="690"/>
        <v>2313.8483515438556</v>
      </c>
      <c r="CS2192" s="20" t="e">
        <f t="shared" si="683"/>
        <v>#N/A</v>
      </c>
      <c r="CT2192" s="20" t="e">
        <f t="shared" si="684"/>
        <v>#N/A</v>
      </c>
      <c r="CU2192" s="20" t="e">
        <f t="shared" si="685"/>
        <v>#N/A</v>
      </c>
      <c r="CW2192" s="20">
        <f t="shared" si="691"/>
        <v>0</v>
      </c>
      <c r="CX2192" s="20">
        <f t="shared" si="691"/>
        <v>0</v>
      </c>
      <c r="CY2192" s="20">
        <f t="shared" si="691"/>
        <v>0</v>
      </c>
      <c r="CZ2192" s="20">
        <f t="shared" si="692"/>
        <v>209.2000000000001</v>
      </c>
      <c r="DA2192" s="20">
        <f t="shared" si="692"/>
        <v>130.75</v>
      </c>
      <c r="DB2192" s="20">
        <f t="shared" si="692"/>
        <v>418.4000000000002</v>
      </c>
      <c r="DE2192" s="20" t="e">
        <f t="shared" si="686"/>
        <v>#N/A</v>
      </c>
      <c r="DF2192" s="20">
        <f t="shared" si="693"/>
        <v>0</v>
      </c>
      <c r="DG2192" s="20">
        <f t="shared" si="694"/>
        <v>607</v>
      </c>
    </row>
    <row r="2193" spans="12:111">
      <c r="L2193" s="15"/>
      <c r="M2193" s="17"/>
      <c r="O2193" s="19">
        <v>2192</v>
      </c>
      <c r="P2193" s="1">
        <f t="shared" si="697"/>
        <v>0.13106091199999995</v>
      </c>
      <c r="Q2193">
        <f>SUM(P$2:P2193)</f>
        <v>987.70671594573867</v>
      </c>
      <c r="R2193" s="10">
        <f t="shared" si="695"/>
        <v>9.1742638399999951E-2</v>
      </c>
      <c r="S2193" s="10">
        <f t="shared" si="696"/>
        <v>0.17037918559999993</v>
      </c>
      <c r="T2193" s="22">
        <f>SUM(R$2:R2193)</f>
        <v>696.79470116201605</v>
      </c>
      <c r="U2193" s="22">
        <f>SUM(S$2:S2193)</f>
        <v>1278.6187307294554</v>
      </c>
      <c r="X2193" s="15"/>
      <c r="CD2193" s="20">
        <v>2192</v>
      </c>
      <c r="CE2193" s="20">
        <f t="shared" si="682"/>
        <v>0</v>
      </c>
      <c r="CF2193" s="20">
        <f>T2193</f>
        <v>696.79470116201605</v>
      </c>
      <c r="CG2193" s="20">
        <f>U2193</f>
        <v>1278.6187307294554</v>
      </c>
      <c r="CH2193" s="20">
        <f t="shared" si="687"/>
        <v>209.2000000000001</v>
      </c>
      <c r="CI2193" s="20">
        <f t="shared" si="687"/>
        <v>130.75</v>
      </c>
      <c r="CJ2193" s="20">
        <f t="shared" si="687"/>
        <v>418.4000000000002</v>
      </c>
      <c r="CK2193" s="20">
        <f t="shared" si="688"/>
        <v>607</v>
      </c>
      <c r="CL2193" s="20">
        <v>10</v>
      </c>
      <c r="CM2193" s="20">
        <f t="shared" si="689"/>
        <v>826.2</v>
      </c>
      <c r="CN2193" s="20">
        <f t="shared" si="690"/>
        <v>2314.0187307294555</v>
      </c>
      <c r="CS2193" s="20" t="e">
        <f t="shared" si="683"/>
        <v>#N/A</v>
      </c>
      <c r="CT2193" s="20" t="e">
        <f t="shared" si="684"/>
        <v>#N/A</v>
      </c>
      <c r="CU2193" s="20" t="e">
        <f t="shared" si="685"/>
        <v>#N/A</v>
      </c>
      <c r="CW2193" s="20">
        <f t="shared" si="691"/>
        <v>0</v>
      </c>
      <c r="CX2193" s="20">
        <f t="shared" si="691"/>
        <v>0</v>
      </c>
      <c r="CY2193" s="20">
        <f t="shared" si="691"/>
        <v>0</v>
      </c>
      <c r="CZ2193" s="20">
        <f t="shared" si="692"/>
        <v>209.2000000000001</v>
      </c>
      <c r="DA2193" s="20">
        <f t="shared" si="692"/>
        <v>130.75</v>
      </c>
      <c r="DB2193" s="20">
        <f t="shared" si="692"/>
        <v>418.4000000000002</v>
      </c>
      <c r="DE2193" s="20" t="e">
        <f t="shared" si="686"/>
        <v>#N/A</v>
      </c>
      <c r="DF2193" s="20">
        <f t="shared" si="693"/>
        <v>0</v>
      </c>
      <c r="DG2193" s="20">
        <f t="shared" si="694"/>
        <v>607</v>
      </c>
    </row>
    <row r="2194" spans="12:111">
      <c r="L2194" s="15"/>
      <c r="M2194" s="17"/>
      <c r="O2194" s="19">
        <v>2193</v>
      </c>
      <c r="P2194" s="1">
        <f t="shared" si="697"/>
        <v>0.13103986700000009</v>
      </c>
      <c r="Q2194">
        <f>SUM(P$2:P2194)</f>
        <v>987.83775581273869</v>
      </c>
      <c r="R2194" s="10">
        <f t="shared" si="695"/>
        <v>9.1727906900000059E-2</v>
      </c>
      <c r="S2194" s="10">
        <f t="shared" si="696"/>
        <v>0.17035182710000013</v>
      </c>
      <c r="T2194" s="22">
        <f>SUM(R$2:R2194)</f>
        <v>696.88642906891607</v>
      </c>
      <c r="U2194" s="22">
        <f>SUM(S$2:S2194)</f>
        <v>1278.7890825565553</v>
      </c>
      <c r="X2194" s="15"/>
      <c r="CD2194" s="20">
        <v>2193</v>
      </c>
      <c r="CE2194" s="20">
        <f t="shared" si="682"/>
        <v>0</v>
      </c>
      <c r="CF2194" s="20">
        <f>T2194</f>
        <v>696.88642906891607</v>
      </c>
      <c r="CG2194" s="20">
        <f>U2194</f>
        <v>1278.7890825565553</v>
      </c>
      <c r="CH2194" s="20">
        <f t="shared" si="687"/>
        <v>209.2000000000001</v>
      </c>
      <c r="CI2194" s="20">
        <f t="shared" si="687"/>
        <v>130.75</v>
      </c>
      <c r="CJ2194" s="20">
        <f t="shared" si="687"/>
        <v>418.4000000000002</v>
      </c>
      <c r="CK2194" s="20">
        <f t="shared" si="688"/>
        <v>607</v>
      </c>
      <c r="CL2194" s="20">
        <v>10</v>
      </c>
      <c r="CM2194" s="20">
        <f t="shared" si="689"/>
        <v>826.2</v>
      </c>
      <c r="CN2194" s="20">
        <f t="shared" si="690"/>
        <v>2314.1890825565556</v>
      </c>
      <c r="CS2194" s="20" t="e">
        <f t="shared" si="683"/>
        <v>#N/A</v>
      </c>
      <c r="CT2194" s="20" t="e">
        <f t="shared" si="684"/>
        <v>#N/A</v>
      </c>
      <c r="CU2194" s="20" t="e">
        <f t="shared" si="685"/>
        <v>#N/A</v>
      </c>
      <c r="CW2194" s="20">
        <f t="shared" si="691"/>
        <v>0</v>
      </c>
      <c r="CX2194" s="20">
        <f t="shared" si="691"/>
        <v>0</v>
      </c>
      <c r="CY2194" s="20">
        <f t="shared" si="691"/>
        <v>0</v>
      </c>
      <c r="CZ2194" s="20">
        <f t="shared" si="692"/>
        <v>209.2000000000001</v>
      </c>
      <c r="DA2194" s="20">
        <f t="shared" si="692"/>
        <v>130.75</v>
      </c>
      <c r="DB2194" s="20">
        <f t="shared" si="692"/>
        <v>418.4000000000002</v>
      </c>
      <c r="DE2194" s="20" t="e">
        <f t="shared" si="686"/>
        <v>#N/A</v>
      </c>
      <c r="DF2194" s="20">
        <f t="shared" si="693"/>
        <v>0</v>
      </c>
      <c r="DG2194" s="20">
        <f t="shared" si="694"/>
        <v>607</v>
      </c>
    </row>
    <row r="2195" spans="12:111">
      <c r="L2195" s="15"/>
      <c r="M2195" s="17"/>
      <c r="O2195" s="19">
        <v>2194</v>
      </c>
      <c r="P2195" s="1">
        <f t="shared" si="697"/>
        <v>0.1310190880000002</v>
      </c>
      <c r="Q2195">
        <f>SUM(P$2:P2195)</f>
        <v>987.96877490073871</v>
      </c>
      <c r="R2195" s="10">
        <f t="shared" si="695"/>
        <v>9.171336160000014E-2</v>
      </c>
      <c r="S2195" s="10">
        <f t="shared" si="696"/>
        <v>0.17032481440000027</v>
      </c>
      <c r="T2195" s="22">
        <f>SUM(R$2:R2195)</f>
        <v>696.97814243051607</v>
      </c>
      <c r="U2195" s="22">
        <f>SUM(S$2:S2195)</f>
        <v>1278.9594073709552</v>
      </c>
      <c r="X2195" s="15"/>
      <c r="CD2195" s="20">
        <v>2194</v>
      </c>
      <c r="CE2195" s="20">
        <f t="shared" si="682"/>
        <v>0</v>
      </c>
      <c r="CF2195" s="20">
        <f>T2195</f>
        <v>696.97814243051607</v>
      </c>
      <c r="CG2195" s="20">
        <f>U2195</f>
        <v>1278.9594073709552</v>
      </c>
      <c r="CH2195" s="20">
        <f t="shared" si="687"/>
        <v>209.2000000000001</v>
      </c>
      <c r="CI2195" s="20">
        <f t="shared" si="687"/>
        <v>130.75</v>
      </c>
      <c r="CJ2195" s="20">
        <f t="shared" si="687"/>
        <v>418.4000000000002</v>
      </c>
      <c r="CK2195" s="20">
        <f t="shared" si="688"/>
        <v>607</v>
      </c>
      <c r="CL2195" s="20">
        <v>10</v>
      </c>
      <c r="CM2195" s="20">
        <f t="shared" si="689"/>
        <v>826.2</v>
      </c>
      <c r="CN2195" s="20">
        <f t="shared" si="690"/>
        <v>2314.3594073709555</v>
      </c>
      <c r="CS2195" s="20" t="e">
        <f t="shared" si="683"/>
        <v>#N/A</v>
      </c>
      <c r="CT2195" s="20" t="e">
        <f t="shared" si="684"/>
        <v>#N/A</v>
      </c>
      <c r="CU2195" s="20" t="e">
        <f t="shared" si="685"/>
        <v>#N/A</v>
      </c>
      <c r="CW2195" s="20">
        <f t="shared" si="691"/>
        <v>0</v>
      </c>
      <c r="CX2195" s="20">
        <f t="shared" si="691"/>
        <v>0</v>
      </c>
      <c r="CY2195" s="20">
        <f t="shared" si="691"/>
        <v>0</v>
      </c>
      <c r="CZ2195" s="20">
        <f t="shared" ref="CZ2195:DB2210" si="698">IF(CW2195-CZ2194&gt;0,CW2195,CZ2194)</f>
        <v>209.2000000000001</v>
      </c>
      <c r="DA2195" s="20">
        <f t="shared" si="698"/>
        <v>130.75</v>
      </c>
      <c r="DB2195" s="20">
        <f t="shared" si="698"/>
        <v>418.4000000000002</v>
      </c>
      <c r="DE2195" s="20" t="e">
        <f t="shared" si="686"/>
        <v>#N/A</v>
      </c>
      <c r="DF2195" s="20">
        <f t="shared" si="693"/>
        <v>0</v>
      </c>
      <c r="DG2195" s="20">
        <f t="shared" si="694"/>
        <v>607</v>
      </c>
    </row>
    <row r="2196" spans="12:111">
      <c r="L2196" s="15"/>
      <c r="M2196" s="17"/>
      <c r="O2196" s="19">
        <v>2195</v>
      </c>
      <c r="P2196" s="1">
        <f t="shared" si="697"/>
        <v>0.19649786249999995</v>
      </c>
      <c r="Q2196">
        <f>SUM(P$2:P2196)</f>
        <v>988.1652727632387</v>
      </c>
      <c r="R2196" s="10">
        <f t="shared" si="695"/>
        <v>0.13754850374999997</v>
      </c>
      <c r="S2196" s="10">
        <f t="shared" si="696"/>
        <v>0.25544722124999997</v>
      </c>
      <c r="T2196" s="22">
        <f>SUM(R$2:R2196)</f>
        <v>697.11569093426613</v>
      </c>
      <c r="U2196" s="22">
        <f>SUM(S$2:S2196)</f>
        <v>1279.2148545922053</v>
      </c>
      <c r="X2196" s="15"/>
      <c r="CD2196" s="20">
        <v>2195</v>
      </c>
      <c r="CE2196" s="20">
        <f t="shared" si="682"/>
        <v>0</v>
      </c>
      <c r="CF2196" s="20">
        <f>T2196</f>
        <v>697.11569093426613</v>
      </c>
      <c r="CG2196" s="20">
        <f>U2196</f>
        <v>1279.2148545922053</v>
      </c>
      <c r="CH2196" s="20">
        <f t="shared" si="687"/>
        <v>209.2000000000001</v>
      </c>
      <c r="CI2196" s="20">
        <f t="shared" si="687"/>
        <v>130.75</v>
      </c>
      <c r="CJ2196" s="20">
        <f t="shared" si="687"/>
        <v>418.4000000000002</v>
      </c>
      <c r="CK2196" s="20">
        <f t="shared" si="688"/>
        <v>607</v>
      </c>
      <c r="CL2196" s="20">
        <v>10</v>
      </c>
      <c r="CM2196" s="20">
        <f t="shared" si="689"/>
        <v>826.2</v>
      </c>
      <c r="CN2196" s="20">
        <f t="shared" si="690"/>
        <v>2314.6148545922056</v>
      </c>
      <c r="CS2196" s="20" t="e">
        <f t="shared" si="683"/>
        <v>#N/A</v>
      </c>
      <c r="CT2196" s="20" t="e">
        <f t="shared" si="684"/>
        <v>#N/A</v>
      </c>
      <c r="CU2196" s="20" t="e">
        <f t="shared" si="685"/>
        <v>#N/A</v>
      </c>
      <c r="CW2196" s="20">
        <f t="shared" si="691"/>
        <v>0</v>
      </c>
      <c r="CX2196" s="20">
        <f t="shared" si="691"/>
        <v>0</v>
      </c>
      <c r="CY2196" s="20">
        <f t="shared" si="691"/>
        <v>0</v>
      </c>
      <c r="CZ2196" s="20">
        <f t="shared" si="698"/>
        <v>209.2000000000001</v>
      </c>
      <c r="DA2196" s="20">
        <f t="shared" si="698"/>
        <v>130.75</v>
      </c>
      <c r="DB2196" s="20">
        <f t="shared" si="698"/>
        <v>418.4000000000002</v>
      </c>
      <c r="DE2196" s="20" t="e">
        <f t="shared" si="686"/>
        <v>#N/A</v>
      </c>
      <c r="DF2196" s="20">
        <f t="shared" si="693"/>
        <v>0</v>
      </c>
      <c r="DG2196" s="20">
        <f t="shared" si="694"/>
        <v>607</v>
      </c>
    </row>
    <row r="2197" spans="12:111">
      <c r="L2197" s="15"/>
      <c r="M2197" s="17"/>
      <c r="O2197" s="19">
        <v>2196</v>
      </c>
      <c r="P2197" s="1">
        <f t="shared" si="697"/>
        <v>0.13097832800000003</v>
      </c>
      <c r="Q2197">
        <f>SUM(P$2:P2197)</f>
        <v>988.29625109123867</v>
      </c>
      <c r="R2197" s="10">
        <f t="shared" si="695"/>
        <v>9.1684829600000017E-2</v>
      </c>
      <c r="S2197" s="10">
        <f t="shared" si="696"/>
        <v>0.17027182640000005</v>
      </c>
      <c r="T2197" s="22">
        <f>SUM(R$2:R2197)</f>
        <v>697.20737576386614</v>
      </c>
      <c r="U2197" s="22">
        <f>SUM(S$2:S2197)</f>
        <v>1279.3851264186053</v>
      </c>
      <c r="X2197" s="15"/>
      <c r="CD2197" s="20">
        <v>2196</v>
      </c>
      <c r="CE2197" s="20">
        <f t="shared" si="682"/>
        <v>0</v>
      </c>
      <c r="CF2197" s="20">
        <f>T2197</f>
        <v>697.20737576386614</v>
      </c>
      <c r="CG2197" s="20">
        <f>U2197</f>
        <v>1279.3851264186053</v>
      </c>
      <c r="CH2197" s="20">
        <f t="shared" si="687"/>
        <v>209.2000000000001</v>
      </c>
      <c r="CI2197" s="20">
        <f t="shared" si="687"/>
        <v>130.75</v>
      </c>
      <c r="CJ2197" s="20">
        <f t="shared" si="687"/>
        <v>418.4000000000002</v>
      </c>
      <c r="CK2197" s="20">
        <f t="shared" si="688"/>
        <v>607</v>
      </c>
      <c r="CL2197" s="20">
        <v>10</v>
      </c>
      <c r="CM2197" s="20">
        <f t="shared" si="689"/>
        <v>826.2</v>
      </c>
      <c r="CN2197" s="20">
        <f t="shared" si="690"/>
        <v>2314.7851264186056</v>
      </c>
      <c r="CS2197" s="20" t="e">
        <f t="shared" si="683"/>
        <v>#N/A</v>
      </c>
      <c r="CT2197" s="20" t="e">
        <f t="shared" si="684"/>
        <v>#N/A</v>
      </c>
      <c r="CU2197" s="20" t="e">
        <f t="shared" si="685"/>
        <v>#N/A</v>
      </c>
      <c r="CW2197" s="20">
        <f t="shared" si="691"/>
        <v>0</v>
      </c>
      <c r="CX2197" s="20">
        <f t="shared" si="691"/>
        <v>0</v>
      </c>
      <c r="CY2197" s="20">
        <f t="shared" si="691"/>
        <v>0</v>
      </c>
      <c r="CZ2197" s="20">
        <f t="shared" si="698"/>
        <v>209.2000000000001</v>
      </c>
      <c r="DA2197" s="20">
        <f t="shared" si="698"/>
        <v>130.75</v>
      </c>
      <c r="DB2197" s="20">
        <f t="shared" si="698"/>
        <v>418.4000000000002</v>
      </c>
      <c r="DE2197" s="20" t="e">
        <f t="shared" si="686"/>
        <v>#N/A</v>
      </c>
      <c r="DF2197" s="20">
        <f t="shared" si="693"/>
        <v>0</v>
      </c>
      <c r="DG2197" s="20">
        <f t="shared" si="694"/>
        <v>607</v>
      </c>
    </row>
    <row r="2198" spans="12:111">
      <c r="L2198" s="15"/>
      <c r="M2198" s="17"/>
      <c r="O2198" s="19">
        <v>2197</v>
      </c>
      <c r="P2198" s="1">
        <f t="shared" si="697"/>
        <v>0.13095834699999992</v>
      </c>
      <c r="Q2198">
        <f>SUM(P$2:P2198)</f>
        <v>988.42720943823872</v>
      </c>
      <c r="R2198" s="10">
        <f t="shared" si="695"/>
        <v>9.1670842899999938E-2</v>
      </c>
      <c r="S2198" s="10">
        <f t="shared" si="696"/>
        <v>0.1702458510999999</v>
      </c>
      <c r="T2198" s="22">
        <f>SUM(R$2:R2198)</f>
        <v>697.29904660676618</v>
      </c>
      <c r="U2198" s="22">
        <f>SUM(S$2:S2198)</f>
        <v>1279.5553722697052</v>
      </c>
      <c r="X2198" s="15"/>
      <c r="CD2198" s="20">
        <v>2197</v>
      </c>
      <c r="CE2198" s="20">
        <f t="shared" si="682"/>
        <v>0</v>
      </c>
      <c r="CF2198" s="20">
        <f>T2198</f>
        <v>697.29904660676618</v>
      </c>
      <c r="CG2198" s="20">
        <f>U2198</f>
        <v>1279.5553722697052</v>
      </c>
      <c r="CH2198" s="20">
        <f t="shared" si="687"/>
        <v>209.2000000000001</v>
      </c>
      <c r="CI2198" s="20">
        <f t="shared" si="687"/>
        <v>130.75</v>
      </c>
      <c r="CJ2198" s="20">
        <f t="shared" si="687"/>
        <v>418.4000000000002</v>
      </c>
      <c r="CK2198" s="20">
        <f t="shared" si="688"/>
        <v>607</v>
      </c>
      <c r="CL2198" s="20">
        <v>10</v>
      </c>
      <c r="CM2198" s="20">
        <f t="shared" si="689"/>
        <v>826.2</v>
      </c>
      <c r="CN2198" s="20">
        <f t="shared" si="690"/>
        <v>2314.9553722697055</v>
      </c>
      <c r="CS2198" s="20" t="e">
        <f t="shared" si="683"/>
        <v>#N/A</v>
      </c>
      <c r="CT2198" s="20" t="e">
        <f t="shared" si="684"/>
        <v>#N/A</v>
      </c>
      <c r="CU2198" s="20" t="e">
        <f t="shared" si="685"/>
        <v>#N/A</v>
      </c>
      <c r="CW2198" s="20">
        <f t="shared" si="691"/>
        <v>0</v>
      </c>
      <c r="CX2198" s="20">
        <f t="shared" si="691"/>
        <v>0</v>
      </c>
      <c r="CY2198" s="20">
        <f t="shared" si="691"/>
        <v>0</v>
      </c>
      <c r="CZ2198" s="20">
        <f t="shared" si="698"/>
        <v>209.2000000000001</v>
      </c>
      <c r="DA2198" s="20">
        <f t="shared" si="698"/>
        <v>130.75</v>
      </c>
      <c r="DB2198" s="20">
        <f t="shared" si="698"/>
        <v>418.4000000000002</v>
      </c>
      <c r="DE2198" s="20" t="e">
        <f t="shared" si="686"/>
        <v>#N/A</v>
      </c>
      <c r="DF2198" s="20">
        <f t="shared" si="693"/>
        <v>0</v>
      </c>
      <c r="DG2198" s="20">
        <f t="shared" si="694"/>
        <v>607</v>
      </c>
    </row>
    <row r="2199" spans="12:111">
      <c r="L2199" s="15"/>
      <c r="M2199" s="17"/>
      <c r="O2199" s="19">
        <v>2198</v>
      </c>
      <c r="P2199" s="1">
        <f t="shared" si="697"/>
        <v>0.13093863200000008</v>
      </c>
      <c r="Q2199">
        <f>SUM(P$2:P2199)</f>
        <v>988.55814807023876</v>
      </c>
      <c r="R2199" s="10">
        <f t="shared" si="695"/>
        <v>9.1657042400000055E-2</v>
      </c>
      <c r="S2199" s="10">
        <f t="shared" si="696"/>
        <v>0.17022022160000011</v>
      </c>
      <c r="T2199" s="22">
        <f>SUM(R$2:R2199)</f>
        <v>697.3907036491662</v>
      </c>
      <c r="U2199" s="22">
        <f>SUM(S$2:S2199)</f>
        <v>1279.7255924913052</v>
      </c>
      <c r="X2199" s="15"/>
      <c r="CD2199" s="20">
        <v>2198</v>
      </c>
      <c r="CE2199" s="20">
        <f t="shared" si="682"/>
        <v>0</v>
      </c>
      <c r="CF2199" s="20">
        <f>T2199</f>
        <v>697.3907036491662</v>
      </c>
      <c r="CG2199" s="20">
        <f>U2199</f>
        <v>1279.7255924913052</v>
      </c>
      <c r="CH2199" s="20">
        <f t="shared" si="687"/>
        <v>209.2000000000001</v>
      </c>
      <c r="CI2199" s="20">
        <f t="shared" si="687"/>
        <v>130.75</v>
      </c>
      <c r="CJ2199" s="20">
        <f t="shared" si="687"/>
        <v>418.4000000000002</v>
      </c>
      <c r="CK2199" s="20">
        <f t="shared" si="688"/>
        <v>607</v>
      </c>
      <c r="CL2199" s="20">
        <v>10</v>
      </c>
      <c r="CM2199" s="20">
        <f t="shared" si="689"/>
        <v>826.2</v>
      </c>
      <c r="CN2199" s="20">
        <f t="shared" si="690"/>
        <v>2315.1255924913053</v>
      </c>
      <c r="CS2199" s="20" t="e">
        <f t="shared" si="683"/>
        <v>#N/A</v>
      </c>
      <c r="CT2199" s="20" t="e">
        <f t="shared" si="684"/>
        <v>#N/A</v>
      </c>
      <c r="CU2199" s="20" t="e">
        <f t="shared" si="685"/>
        <v>#N/A</v>
      </c>
      <c r="CW2199" s="20">
        <f t="shared" si="691"/>
        <v>0</v>
      </c>
      <c r="CX2199" s="20">
        <f t="shared" si="691"/>
        <v>0</v>
      </c>
      <c r="CY2199" s="20">
        <f t="shared" si="691"/>
        <v>0</v>
      </c>
      <c r="CZ2199" s="20">
        <f t="shared" si="698"/>
        <v>209.2000000000001</v>
      </c>
      <c r="DA2199" s="20">
        <f t="shared" si="698"/>
        <v>130.75</v>
      </c>
      <c r="DB2199" s="20">
        <f t="shared" si="698"/>
        <v>418.4000000000002</v>
      </c>
      <c r="DE2199" s="20" t="e">
        <f t="shared" si="686"/>
        <v>#N/A</v>
      </c>
      <c r="DF2199" s="20">
        <f t="shared" si="693"/>
        <v>0</v>
      </c>
      <c r="DG2199" s="20">
        <f t="shared" si="694"/>
        <v>607</v>
      </c>
    </row>
    <row r="2200" spans="12:111">
      <c r="L2200" s="15"/>
      <c r="M2200" s="17"/>
      <c r="O2200" s="19">
        <v>2199</v>
      </c>
      <c r="P2200" s="1">
        <f t="shared" si="697"/>
        <v>0.13091918300000019</v>
      </c>
      <c r="Q2200">
        <f>SUM(P$2:P2200)</f>
        <v>988.6890672532387</v>
      </c>
      <c r="R2200" s="10">
        <f t="shared" si="695"/>
        <v>9.1643428100000132E-2</v>
      </c>
      <c r="S2200" s="10">
        <f t="shared" si="696"/>
        <v>0.17019493790000026</v>
      </c>
      <c r="T2200" s="22">
        <f>SUM(R$2:R2200)</f>
        <v>697.48234707726624</v>
      </c>
      <c r="U2200" s="22">
        <f>SUM(S$2:S2200)</f>
        <v>1279.8957874292053</v>
      </c>
      <c r="X2200" s="15"/>
      <c r="CD2200" s="20">
        <v>2199</v>
      </c>
      <c r="CE2200" s="20">
        <f t="shared" si="682"/>
        <v>0</v>
      </c>
      <c r="CF2200" s="20">
        <f>T2200</f>
        <v>697.48234707726624</v>
      </c>
      <c r="CG2200" s="20">
        <f>U2200</f>
        <v>1279.8957874292053</v>
      </c>
      <c r="CH2200" s="20">
        <f t="shared" si="687"/>
        <v>209.2000000000001</v>
      </c>
      <c r="CI2200" s="20">
        <f t="shared" si="687"/>
        <v>130.75</v>
      </c>
      <c r="CJ2200" s="20">
        <f t="shared" si="687"/>
        <v>418.4000000000002</v>
      </c>
      <c r="CK2200" s="20">
        <f t="shared" si="688"/>
        <v>607</v>
      </c>
      <c r="CL2200" s="20">
        <v>10</v>
      </c>
      <c r="CM2200" s="20">
        <f t="shared" si="689"/>
        <v>826.2</v>
      </c>
      <c r="CN2200" s="20">
        <f t="shared" si="690"/>
        <v>2315.2957874292056</v>
      </c>
      <c r="CS2200" s="20" t="e">
        <f t="shared" si="683"/>
        <v>#N/A</v>
      </c>
      <c r="CT2200" s="20" t="e">
        <f t="shared" si="684"/>
        <v>#N/A</v>
      </c>
      <c r="CU2200" s="20" t="e">
        <f t="shared" si="685"/>
        <v>#N/A</v>
      </c>
      <c r="CW2200" s="20">
        <f t="shared" si="691"/>
        <v>0</v>
      </c>
      <c r="CX2200" s="20">
        <f t="shared" si="691"/>
        <v>0</v>
      </c>
      <c r="CY2200" s="20">
        <f t="shared" si="691"/>
        <v>0</v>
      </c>
      <c r="CZ2200" s="20">
        <f t="shared" si="698"/>
        <v>209.2000000000001</v>
      </c>
      <c r="DA2200" s="20">
        <f t="shared" si="698"/>
        <v>130.75</v>
      </c>
      <c r="DB2200" s="20">
        <f t="shared" si="698"/>
        <v>418.4000000000002</v>
      </c>
      <c r="DE2200" s="20" t="e">
        <f t="shared" si="686"/>
        <v>#N/A</v>
      </c>
      <c r="DF2200" s="20">
        <f t="shared" si="693"/>
        <v>0</v>
      </c>
      <c r="DG2200" s="20">
        <f t="shared" si="694"/>
        <v>607</v>
      </c>
    </row>
    <row r="2201" spans="12:111">
      <c r="L2201" s="15"/>
      <c r="M2201" s="17"/>
      <c r="O2201" s="19">
        <v>2200</v>
      </c>
      <c r="P2201" s="1">
        <f t="shared" si="697"/>
        <v>0.19634999999999997</v>
      </c>
      <c r="Q2201">
        <f>SUM(P$2:P2201)</f>
        <v>988.88541725323876</v>
      </c>
      <c r="R2201" s="10">
        <f t="shared" si="695"/>
        <v>0.13744499999999996</v>
      </c>
      <c r="S2201" s="10">
        <f t="shared" si="696"/>
        <v>0.25525499999999995</v>
      </c>
      <c r="T2201" s="22">
        <f>SUM(R$2:R2201)</f>
        <v>697.6197920772662</v>
      </c>
      <c r="U2201" s="22">
        <f>SUM(S$2:S2201)</f>
        <v>1280.1510424292053</v>
      </c>
      <c r="X2201" s="15"/>
      <c r="CD2201" s="20">
        <v>2200</v>
      </c>
      <c r="CE2201" s="20">
        <f t="shared" si="682"/>
        <v>0</v>
      </c>
      <c r="CF2201" s="20">
        <f>T2201</f>
        <v>697.6197920772662</v>
      </c>
      <c r="CG2201" s="20">
        <f>U2201</f>
        <v>1280.1510424292053</v>
      </c>
      <c r="CH2201" s="20">
        <f t="shared" si="687"/>
        <v>212.2000000000001</v>
      </c>
      <c r="CI2201" s="20">
        <f t="shared" si="687"/>
        <v>132.625</v>
      </c>
      <c r="CJ2201" s="20">
        <f t="shared" si="687"/>
        <v>424.4000000000002</v>
      </c>
      <c r="CK2201" s="20">
        <f t="shared" si="688"/>
        <v>619</v>
      </c>
      <c r="CL2201" s="20">
        <v>10</v>
      </c>
      <c r="CM2201" s="20">
        <f t="shared" si="689"/>
        <v>841.2</v>
      </c>
      <c r="CN2201" s="20">
        <f t="shared" si="690"/>
        <v>2333.5510424292056</v>
      </c>
      <c r="CS2201" s="20">
        <f t="shared" si="683"/>
        <v>212.2000000000001</v>
      </c>
      <c r="CT2201" s="20">
        <f t="shared" si="684"/>
        <v>132.625</v>
      </c>
      <c r="CU2201" s="20">
        <f t="shared" si="685"/>
        <v>424.4000000000002</v>
      </c>
      <c r="CW2201" s="20">
        <f t="shared" si="691"/>
        <v>212.2000000000001</v>
      </c>
      <c r="CX2201" s="20">
        <f t="shared" si="691"/>
        <v>132.625</v>
      </c>
      <c r="CY2201" s="20">
        <f t="shared" si="691"/>
        <v>424.4000000000002</v>
      </c>
      <c r="CZ2201" s="20">
        <f t="shared" si="698"/>
        <v>212.2000000000001</v>
      </c>
      <c r="DA2201" s="20">
        <f t="shared" si="698"/>
        <v>132.625</v>
      </c>
      <c r="DB2201" s="20">
        <f t="shared" si="698"/>
        <v>424.4000000000002</v>
      </c>
      <c r="DE2201" s="20">
        <f t="shared" si="686"/>
        <v>619</v>
      </c>
      <c r="DF2201" s="20">
        <f t="shared" si="693"/>
        <v>619</v>
      </c>
      <c r="DG2201" s="20">
        <f t="shared" si="694"/>
        <v>619</v>
      </c>
    </row>
    <row r="2202" spans="12:111">
      <c r="L2202" s="15"/>
      <c r="M2202" s="17"/>
      <c r="O2202" s="19">
        <v>2201</v>
      </c>
      <c r="P2202" s="1">
        <f t="shared" si="697"/>
        <v>0.13088108300000006</v>
      </c>
      <c r="Q2202">
        <f>SUM(P$2:P2202)</f>
        <v>989.01629833623872</v>
      </c>
      <c r="R2202" s="10">
        <f t="shared" si="695"/>
        <v>9.1616758100000042E-2</v>
      </c>
      <c r="S2202" s="10">
        <f t="shared" si="696"/>
        <v>0.1701454079000001</v>
      </c>
      <c r="T2202" s="22">
        <f>SUM(R$2:R2202)</f>
        <v>697.71140883536623</v>
      </c>
      <c r="U2202" s="22">
        <f>SUM(S$2:S2202)</f>
        <v>1280.3211878371053</v>
      </c>
      <c r="X2202" s="15"/>
      <c r="CD2202" s="20">
        <v>2201</v>
      </c>
      <c r="CE2202" s="20">
        <f t="shared" si="682"/>
        <v>0</v>
      </c>
      <c r="CF2202" s="20">
        <f>T2202</f>
        <v>697.71140883536623</v>
      </c>
      <c r="CG2202" s="20">
        <f>U2202</f>
        <v>1280.3211878371053</v>
      </c>
      <c r="CH2202" s="20">
        <f t="shared" si="687"/>
        <v>212.2000000000001</v>
      </c>
      <c r="CI2202" s="20">
        <f t="shared" si="687"/>
        <v>132.625</v>
      </c>
      <c r="CJ2202" s="20">
        <f t="shared" si="687"/>
        <v>424.4000000000002</v>
      </c>
      <c r="CK2202" s="20">
        <f t="shared" si="688"/>
        <v>619</v>
      </c>
      <c r="CL2202" s="20">
        <v>10</v>
      </c>
      <c r="CM2202" s="20">
        <f t="shared" si="689"/>
        <v>841.2</v>
      </c>
      <c r="CN2202" s="20">
        <f t="shared" si="690"/>
        <v>2333.7211878371054</v>
      </c>
      <c r="CS2202" s="20" t="e">
        <f t="shared" si="683"/>
        <v>#N/A</v>
      </c>
      <c r="CT2202" s="20" t="e">
        <f t="shared" si="684"/>
        <v>#N/A</v>
      </c>
      <c r="CU2202" s="20" t="e">
        <f t="shared" si="685"/>
        <v>#N/A</v>
      </c>
      <c r="CW2202" s="20">
        <f t="shared" si="691"/>
        <v>0</v>
      </c>
      <c r="CX2202" s="20">
        <f t="shared" si="691"/>
        <v>0</v>
      </c>
      <c r="CY2202" s="20">
        <f t="shared" si="691"/>
        <v>0</v>
      </c>
      <c r="CZ2202" s="20">
        <f t="shared" si="698"/>
        <v>212.2000000000001</v>
      </c>
      <c r="DA2202" s="20">
        <f t="shared" si="698"/>
        <v>132.625</v>
      </c>
      <c r="DB2202" s="20">
        <f t="shared" si="698"/>
        <v>424.4000000000002</v>
      </c>
      <c r="DE2202" s="20" t="e">
        <f t="shared" si="686"/>
        <v>#N/A</v>
      </c>
      <c r="DF2202" s="20">
        <f t="shared" si="693"/>
        <v>0</v>
      </c>
      <c r="DG2202" s="20">
        <f t="shared" si="694"/>
        <v>619</v>
      </c>
    </row>
    <row r="2203" spans="12:111">
      <c r="L2203" s="15"/>
      <c r="M2203" s="17"/>
      <c r="O2203" s="19">
        <v>2202</v>
      </c>
      <c r="P2203" s="1">
        <f t="shared" si="697"/>
        <v>0.13086243199999997</v>
      </c>
      <c r="Q2203">
        <f>SUM(P$2:P2203)</f>
        <v>989.14716076823868</v>
      </c>
      <c r="R2203" s="10">
        <f t="shared" si="695"/>
        <v>9.1603702399999973E-2</v>
      </c>
      <c r="S2203" s="10">
        <f t="shared" si="696"/>
        <v>0.17012116159999996</v>
      </c>
      <c r="T2203" s="22">
        <f>SUM(R$2:R2203)</f>
        <v>697.80301253776622</v>
      </c>
      <c r="U2203" s="22">
        <f>SUM(S$2:S2203)</f>
        <v>1280.4913089987053</v>
      </c>
      <c r="X2203" s="15"/>
      <c r="CD2203" s="20">
        <v>2202</v>
      </c>
      <c r="CE2203" s="20">
        <f t="shared" si="682"/>
        <v>0</v>
      </c>
      <c r="CF2203" s="20">
        <f>T2203</f>
        <v>697.80301253776622</v>
      </c>
      <c r="CG2203" s="20">
        <f>U2203</f>
        <v>1280.4913089987053</v>
      </c>
      <c r="CH2203" s="20">
        <f t="shared" si="687"/>
        <v>212.2000000000001</v>
      </c>
      <c r="CI2203" s="20">
        <f t="shared" si="687"/>
        <v>132.625</v>
      </c>
      <c r="CJ2203" s="20">
        <f t="shared" si="687"/>
        <v>424.4000000000002</v>
      </c>
      <c r="CK2203" s="20">
        <f t="shared" si="688"/>
        <v>619</v>
      </c>
      <c r="CL2203" s="20">
        <v>10</v>
      </c>
      <c r="CM2203" s="20">
        <f t="shared" si="689"/>
        <v>841.2</v>
      </c>
      <c r="CN2203" s="20">
        <f t="shared" si="690"/>
        <v>2333.8913089987054</v>
      </c>
      <c r="CS2203" s="20" t="e">
        <f t="shared" si="683"/>
        <v>#N/A</v>
      </c>
      <c r="CT2203" s="20" t="e">
        <f t="shared" si="684"/>
        <v>#N/A</v>
      </c>
      <c r="CU2203" s="20" t="e">
        <f t="shared" si="685"/>
        <v>#N/A</v>
      </c>
      <c r="CW2203" s="20">
        <f t="shared" si="691"/>
        <v>0</v>
      </c>
      <c r="CX2203" s="20">
        <f t="shared" si="691"/>
        <v>0</v>
      </c>
      <c r="CY2203" s="20">
        <f t="shared" si="691"/>
        <v>0</v>
      </c>
      <c r="CZ2203" s="20">
        <f t="shared" si="698"/>
        <v>212.2000000000001</v>
      </c>
      <c r="DA2203" s="20">
        <f t="shared" si="698"/>
        <v>132.625</v>
      </c>
      <c r="DB2203" s="20">
        <f t="shared" si="698"/>
        <v>424.4000000000002</v>
      </c>
      <c r="DE2203" s="20" t="e">
        <f t="shared" si="686"/>
        <v>#N/A</v>
      </c>
      <c r="DF2203" s="20">
        <f t="shared" si="693"/>
        <v>0</v>
      </c>
      <c r="DG2203" s="20">
        <f t="shared" si="694"/>
        <v>619</v>
      </c>
    </row>
    <row r="2204" spans="12:111">
      <c r="L2204" s="15"/>
      <c r="M2204" s="17"/>
      <c r="O2204" s="19">
        <v>2203</v>
      </c>
      <c r="P2204" s="1">
        <f t="shared" si="697"/>
        <v>0.13084404699999999</v>
      </c>
      <c r="Q2204">
        <f>SUM(P$2:P2204)</f>
        <v>989.27800481523866</v>
      </c>
      <c r="R2204" s="10">
        <f t="shared" si="695"/>
        <v>9.1590832899999988E-2</v>
      </c>
      <c r="S2204" s="10">
        <f t="shared" si="696"/>
        <v>0.17009726110000001</v>
      </c>
      <c r="T2204" s="22">
        <f>SUM(R$2:R2204)</f>
        <v>697.89460337066623</v>
      </c>
      <c r="U2204" s="22">
        <f>SUM(S$2:S2204)</f>
        <v>1280.6614062598053</v>
      </c>
      <c r="X2204" s="15"/>
      <c r="CD2204" s="20">
        <v>2203</v>
      </c>
      <c r="CE2204" s="20">
        <f t="shared" si="682"/>
        <v>0</v>
      </c>
      <c r="CF2204" s="20">
        <f>T2204</f>
        <v>697.89460337066623</v>
      </c>
      <c r="CG2204" s="20">
        <f>U2204</f>
        <v>1280.6614062598053</v>
      </c>
      <c r="CH2204" s="20">
        <f t="shared" si="687"/>
        <v>212.2000000000001</v>
      </c>
      <c r="CI2204" s="20">
        <f t="shared" si="687"/>
        <v>132.625</v>
      </c>
      <c r="CJ2204" s="20">
        <f t="shared" si="687"/>
        <v>424.4000000000002</v>
      </c>
      <c r="CK2204" s="20">
        <f t="shared" si="688"/>
        <v>619</v>
      </c>
      <c r="CL2204" s="20">
        <v>10</v>
      </c>
      <c r="CM2204" s="20">
        <f t="shared" si="689"/>
        <v>841.2</v>
      </c>
      <c r="CN2204" s="20">
        <f t="shared" si="690"/>
        <v>2334.0614062598056</v>
      </c>
      <c r="CS2204" s="20" t="e">
        <f t="shared" si="683"/>
        <v>#N/A</v>
      </c>
      <c r="CT2204" s="20" t="e">
        <f t="shared" si="684"/>
        <v>#N/A</v>
      </c>
      <c r="CU2204" s="20" t="e">
        <f t="shared" si="685"/>
        <v>#N/A</v>
      </c>
      <c r="CW2204" s="20">
        <f t="shared" si="691"/>
        <v>0</v>
      </c>
      <c r="CX2204" s="20">
        <f t="shared" si="691"/>
        <v>0</v>
      </c>
      <c r="CY2204" s="20">
        <f t="shared" si="691"/>
        <v>0</v>
      </c>
      <c r="CZ2204" s="20">
        <f t="shared" si="698"/>
        <v>212.2000000000001</v>
      </c>
      <c r="DA2204" s="20">
        <f t="shared" si="698"/>
        <v>132.625</v>
      </c>
      <c r="DB2204" s="20">
        <f t="shared" si="698"/>
        <v>424.4000000000002</v>
      </c>
      <c r="DE2204" s="20" t="e">
        <f t="shared" si="686"/>
        <v>#N/A</v>
      </c>
      <c r="DF2204" s="20">
        <f t="shared" si="693"/>
        <v>0</v>
      </c>
      <c r="DG2204" s="20">
        <f t="shared" si="694"/>
        <v>619</v>
      </c>
    </row>
    <row r="2205" spans="12:111">
      <c r="L2205" s="15"/>
      <c r="M2205" s="17"/>
      <c r="O2205" s="19">
        <v>2204</v>
      </c>
      <c r="P2205" s="1">
        <f t="shared" si="697"/>
        <v>0.13082592800000012</v>
      </c>
      <c r="Q2205">
        <f>SUM(P$2:P2205)</f>
        <v>989.4088307432387</v>
      </c>
      <c r="R2205" s="10">
        <f t="shared" si="695"/>
        <v>9.1578149600000075E-2</v>
      </c>
      <c r="S2205" s="10">
        <f t="shared" si="696"/>
        <v>0.17007370640000016</v>
      </c>
      <c r="T2205" s="22">
        <f>SUM(R$2:R2205)</f>
        <v>697.9861815202662</v>
      </c>
      <c r="U2205" s="22">
        <f>SUM(S$2:S2205)</f>
        <v>1280.8314799662053</v>
      </c>
      <c r="X2205" s="15"/>
      <c r="CD2205" s="20">
        <v>2204</v>
      </c>
      <c r="CE2205" s="20">
        <f t="shared" si="682"/>
        <v>0</v>
      </c>
      <c r="CF2205" s="20">
        <f>T2205</f>
        <v>697.9861815202662</v>
      </c>
      <c r="CG2205" s="20">
        <f>U2205</f>
        <v>1280.8314799662053</v>
      </c>
      <c r="CH2205" s="20">
        <f t="shared" si="687"/>
        <v>212.2000000000001</v>
      </c>
      <c r="CI2205" s="20">
        <f t="shared" si="687"/>
        <v>132.625</v>
      </c>
      <c r="CJ2205" s="20">
        <f t="shared" si="687"/>
        <v>424.4000000000002</v>
      </c>
      <c r="CK2205" s="20">
        <f t="shared" si="688"/>
        <v>619</v>
      </c>
      <c r="CL2205" s="20">
        <v>10</v>
      </c>
      <c r="CM2205" s="20">
        <f t="shared" si="689"/>
        <v>841.2</v>
      </c>
      <c r="CN2205" s="20">
        <f t="shared" si="690"/>
        <v>2334.2314799662054</v>
      </c>
      <c r="CS2205" s="20" t="e">
        <f t="shared" si="683"/>
        <v>#N/A</v>
      </c>
      <c r="CT2205" s="20" t="e">
        <f t="shared" si="684"/>
        <v>#N/A</v>
      </c>
      <c r="CU2205" s="20" t="e">
        <f t="shared" si="685"/>
        <v>#N/A</v>
      </c>
      <c r="CW2205" s="20">
        <f t="shared" si="691"/>
        <v>0</v>
      </c>
      <c r="CX2205" s="20">
        <f t="shared" si="691"/>
        <v>0</v>
      </c>
      <c r="CY2205" s="20">
        <f t="shared" si="691"/>
        <v>0</v>
      </c>
      <c r="CZ2205" s="20">
        <f t="shared" si="698"/>
        <v>212.2000000000001</v>
      </c>
      <c r="DA2205" s="20">
        <f t="shared" si="698"/>
        <v>132.625</v>
      </c>
      <c r="DB2205" s="20">
        <f t="shared" si="698"/>
        <v>424.4000000000002</v>
      </c>
      <c r="DE2205" s="20" t="e">
        <f t="shared" si="686"/>
        <v>#N/A</v>
      </c>
      <c r="DF2205" s="20">
        <f t="shared" si="693"/>
        <v>0</v>
      </c>
      <c r="DG2205" s="20">
        <f t="shared" si="694"/>
        <v>619</v>
      </c>
    </row>
    <row r="2206" spans="12:111">
      <c r="L2206" s="15"/>
      <c r="M2206" s="17"/>
      <c r="O2206" s="19">
        <v>2205</v>
      </c>
      <c r="P2206" s="1">
        <f t="shared" si="697"/>
        <v>0.19621211249999992</v>
      </c>
      <c r="Q2206">
        <f>SUM(P$2:P2206)</f>
        <v>989.6050428557387</v>
      </c>
      <c r="R2206" s="10">
        <f t="shared" si="695"/>
        <v>0.13734847874999995</v>
      </c>
      <c r="S2206" s="10">
        <f t="shared" si="696"/>
        <v>0.2550757462499999</v>
      </c>
      <c r="T2206" s="22">
        <f>SUM(R$2:R2206)</f>
        <v>698.12352999901623</v>
      </c>
      <c r="U2206" s="22">
        <f>SUM(S$2:S2206)</f>
        <v>1281.0865557124553</v>
      </c>
      <c r="X2206" s="15"/>
      <c r="CD2206" s="20">
        <v>2205</v>
      </c>
      <c r="CE2206" s="20">
        <f t="shared" si="682"/>
        <v>0</v>
      </c>
      <c r="CF2206" s="20">
        <f>T2206</f>
        <v>698.12352999901623</v>
      </c>
      <c r="CG2206" s="20">
        <f>U2206</f>
        <v>1281.0865557124553</v>
      </c>
      <c r="CH2206" s="20">
        <f t="shared" si="687"/>
        <v>212.2000000000001</v>
      </c>
      <c r="CI2206" s="20">
        <f t="shared" si="687"/>
        <v>132.625</v>
      </c>
      <c r="CJ2206" s="20">
        <f t="shared" si="687"/>
        <v>424.4000000000002</v>
      </c>
      <c r="CK2206" s="20">
        <f t="shared" si="688"/>
        <v>619</v>
      </c>
      <c r="CL2206" s="20">
        <v>10</v>
      </c>
      <c r="CM2206" s="20">
        <f t="shared" si="689"/>
        <v>841.2</v>
      </c>
      <c r="CN2206" s="20">
        <f t="shared" si="690"/>
        <v>2334.4865557124554</v>
      </c>
      <c r="CS2206" s="20" t="e">
        <f t="shared" si="683"/>
        <v>#N/A</v>
      </c>
      <c r="CT2206" s="20" t="e">
        <f t="shared" si="684"/>
        <v>#N/A</v>
      </c>
      <c r="CU2206" s="20" t="e">
        <f t="shared" si="685"/>
        <v>#N/A</v>
      </c>
      <c r="CW2206" s="20">
        <f t="shared" si="691"/>
        <v>0</v>
      </c>
      <c r="CX2206" s="20">
        <f t="shared" si="691"/>
        <v>0</v>
      </c>
      <c r="CY2206" s="20">
        <f t="shared" si="691"/>
        <v>0</v>
      </c>
      <c r="CZ2206" s="20">
        <f t="shared" si="698"/>
        <v>212.2000000000001</v>
      </c>
      <c r="DA2206" s="20">
        <f t="shared" si="698"/>
        <v>132.625</v>
      </c>
      <c r="DB2206" s="20">
        <f t="shared" si="698"/>
        <v>424.4000000000002</v>
      </c>
      <c r="DE2206" s="20" t="e">
        <f t="shared" si="686"/>
        <v>#N/A</v>
      </c>
      <c r="DF2206" s="20">
        <f t="shared" si="693"/>
        <v>0</v>
      </c>
      <c r="DG2206" s="20">
        <f t="shared" si="694"/>
        <v>619</v>
      </c>
    </row>
    <row r="2207" spans="12:111">
      <c r="L2207" s="15"/>
      <c r="M2207" s="17"/>
      <c r="O2207" s="19">
        <v>2206</v>
      </c>
      <c r="P2207" s="1">
        <f t="shared" si="697"/>
        <v>0.13079048800000004</v>
      </c>
      <c r="Q2207">
        <f>SUM(P$2:P2207)</f>
        <v>989.7358333437387</v>
      </c>
      <c r="R2207" s="10">
        <f t="shared" si="695"/>
        <v>9.1553341600000018E-2</v>
      </c>
      <c r="S2207" s="10">
        <f t="shared" si="696"/>
        <v>0.17002763440000004</v>
      </c>
      <c r="T2207" s="22">
        <f>SUM(R$2:R2207)</f>
        <v>698.21508334061627</v>
      </c>
      <c r="U2207" s="22">
        <f>SUM(S$2:S2207)</f>
        <v>1281.2565833468552</v>
      </c>
      <c r="X2207" s="15"/>
      <c r="CD2207" s="20">
        <v>2206</v>
      </c>
      <c r="CE2207" s="20">
        <f t="shared" si="682"/>
        <v>0</v>
      </c>
      <c r="CF2207" s="20">
        <f>T2207</f>
        <v>698.21508334061627</v>
      </c>
      <c r="CG2207" s="20">
        <f>U2207</f>
        <v>1281.2565833468552</v>
      </c>
      <c r="CH2207" s="20">
        <f t="shared" si="687"/>
        <v>212.2000000000001</v>
      </c>
      <c r="CI2207" s="20">
        <f t="shared" si="687"/>
        <v>132.625</v>
      </c>
      <c r="CJ2207" s="20">
        <f t="shared" si="687"/>
        <v>424.4000000000002</v>
      </c>
      <c r="CK2207" s="20">
        <f t="shared" si="688"/>
        <v>619</v>
      </c>
      <c r="CL2207" s="20">
        <v>10</v>
      </c>
      <c r="CM2207" s="20">
        <f t="shared" si="689"/>
        <v>841.2</v>
      </c>
      <c r="CN2207" s="20">
        <f t="shared" si="690"/>
        <v>2334.6565833468553</v>
      </c>
      <c r="CS2207" s="20" t="e">
        <f t="shared" si="683"/>
        <v>#N/A</v>
      </c>
      <c r="CT2207" s="20" t="e">
        <f t="shared" si="684"/>
        <v>#N/A</v>
      </c>
      <c r="CU2207" s="20" t="e">
        <f t="shared" si="685"/>
        <v>#N/A</v>
      </c>
      <c r="CW2207" s="20">
        <f t="shared" si="691"/>
        <v>0</v>
      </c>
      <c r="CX2207" s="20">
        <f t="shared" si="691"/>
        <v>0</v>
      </c>
      <c r="CY2207" s="20">
        <f t="shared" si="691"/>
        <v>0</v>
      </c>
      <c r="CZ2207" s="20">
        <f t="shared" si="698"/>
        <v>212.2000000000001</v>
      </c>
      <c r="DA2207" s="20">
        <f t="shared" si="698"/>
        <v>132.625</v>
      </c>
      <c r="DB2207" s="20">
        <f t="shared" si="698"/>
        <v>424.4000000000002</v>
      </c>
      <c r="DE2207" s="20" t="e">
        <f t="shared" si="686"/>
        <v>#N/A</v>
      </c>
      <c r="DF2207" s="20">
        <f t="shared" si="693"/>
        <v>0</v>
      </c>
      <c r="DG2207" s="20">
        <f t="shared" si="694"/>
        <v>619</v>
      </c>
    </row>
    <row r="2208" spans="12:111">
      <c r="L2208" s="15"/>
      <c r="M2208" s="17"/>
      <c r="O2208" s="19">
        <v>2207</v>
      </c>
      <c r="P2208" s="1">
        <f t="shared" si="697"/>
        <v>0.13077316699999997</v>
      </c>
      <c r="Q2208">
        <f>SUM(P$2:P2208)</f>
        <v>989.86660651073873</v>
      </c>
      <c r="R2208" s="10">
        <f t="shared" si="695"/>
        <v>9.1541216899999972E-2</v>
      </c>
      <c r="S2208" s="10">
        <f t="shared" si="696"/>
        <v>0.17000511709999996</v>
      </c>
      <c r="T2208" s="22">
        <f>SUM(R$2:R2208)</f>
        <v>698.30662455751633</v>
      </c>
      <c r="U2208" s="22">
        <f>SUM(S$2:S2208)</f>
        <v>1281.4265884639551</v>
      </c>
      <c r="X2208" s="15"/>
      <c r="CD2208" s="20">
        <v>2207</v>
      </c>
      <c r="CE2208" s="20">
        <f t="shared" si="682"/>
        <v>0</v>
      </c>
      <c r="CF2208" s="20">
        <f>T2208</f>
        <v>698.30662455751633</v>
      </c>
      <c r="CG2208" s="20">
        <f>U2208</f>
        <v>1281.4265884639551</v>
      </c>
      <c r="CH2208" s="20">
        <f t="shared" si="687"/>
        <v>212.2000000000001</v>
      </c>
      <c r="CI2208" s="20">
        <f t="shared" si="687"/>
        <v>132.625</v>
      </c>
      <c r="CJ2208" s="20">
        <f t="shared" si="687"/>
        <v>424.4000000000002</v>
      </c>
      <c r="CK2208" s="20">
        <f t="shared" si="688"/>
        <v>619</v>
      </c>
      <c r="CL2208" s="20">
        <v>10</v>
      </c>
      <c r="CM2208" s="20">
        <f t="shared" si="689"/>
        <v>841.2</v>
      </c>
      <c r="CN2208" s="20">
        <f t="shared" si="690"/>
        <v>2334.8265884639554</v>
      </c>
      <c r="CS2208" s="20" t="e">
        <f t="shared" si="683"/>
        <v>#N/A</v>
      </c>
      <c r="CT2208" s="20" t="e">
        <f t="shared" si="684"/>
        <v>#N/A</v>
      </c>
      <c r="CU2208" s="20" t="e">
        <f t="shared" si="685"/>
        <v>#N/A</v>
      </c>
      <c r="CW2208" s="20">
        <f t="shared" si="691"/>
        <v>0</v>
      </c>
      <c r="CX2208" s="20">
        <f t="shared" si="691"/>
        <v>0</v>
      </c>
      <c r="CY2208" s="20">
        <f t="shared" si="691"/>
        <v>0</v>
      </c>
      <c r="CZ2208" s="20">
        <f t="shared" si="698"/>
        <v>212.2000000000001</v>
      </c>
      <c r="DA2208" s="20">
        <f t="shared" si="698"/>
        <v>132.625</v>
      </c>
      <c r="DB2208" s="20">
        <f t="shared" si="698"/>
        <v>424.4000000000002</v>
      </c>
      <c r="DE2208" s="20" t="e">
        <f t="shared" si="686"/>
        <v>#N/A</v>
      </c>
      <c r="DF2208" s="20">
        <f t="shared" si="693"/>
        <v>0</v>
      </c>
      <c r="DG2208" s="20">
        <f t="shared" si="694"/>
        <v>619</v>
      </c>
    </row>
    <row r="2209" spans="12:111">
      <c r="L2209" s="15"/>
      <c r="M2209" s="17"/>
      <c r="O2209" s="19">
        <v>2208</v>
      </c>
      <c r="P2209" s="1">
        <f t="shared" si="697"/>
        <v>0.13075611199999998</v>
      </c>
      <c r="Q2209">
        <f>SUM(P$2:P2209)</f>
        <v>989.99736262273871</v>
      </c>
      <c r="R2209" s="10">
        <f t="shared" si="695"/>
        <v>9.1529278399999983E-2</v>
      </c>
      <c r="S2209" s="10">
        <f t="shared" si="696"/>
        <v>0.16998294559999999</v>
      </c>
      <c r="T2209" s="22">
        <f>SUM(R$2:R2209)</f>
        <v>698.39815383591633</v>
      </c>
      <c r="U2209" s="22">
        <f>SUM(S$2:S2209)</f>
        <v>1281.5965714095551</v>
      </c>
      <c r="X2209" s="15"/>
      <c r="CD2209" s="20">
        <v>2208</v>
      </c>
      <c r="CE2209" s="20">
        <f t="shared" si="682"/>
        <v>0</v>
      </c>
      <c r="CF2209" s="20">
        <f>T2209</f>
        <v>698.39815383591633</v>
      </c>
      <c r="CG2209" s="20">
        <f>U2209</f>
        <v>1281.5965714095551</v>
      </c>
      <c r="CH2209" s="20">
        <f t="shared" si="687"/>
        <v>212.2000000000001</v>
      </c>
      <c r="CI2209" s="20">
        <f t="shared" si="687"/>
        <v>132.625</v>
      </c>
      <c r="CJ2209" s="20">
        <f t="shared" si="687"/>
        <v>424.4000000000002</v>
      </c>
      <c r="CK2209" s="20">
        <f t="shared" si="688"/>
        <v>619</v>
      </c>
      <c r="CL2209" s="20">
        <v>10</v>
      </c>
      <c r="CM2209" s="20">
        <f t="shared" si="689"/>
        <v>841.2</v>
      </c>
      <c r="CN2209" s="20">
        <f t="shared" si="690"/>
        <v>2334.9965714095551</v>
      </c>
      <c r="CS2209" s="20" t="e">
        <f t="shared" si="683"/>
        <v>#N/A</v>
      </c>
      <c r="CT2209" s="20" t="e">
        <f t="shared" si="684"/>
        <v>#N/A</v>
      </c>
      <c r="CU2209" s="20" t="e">
        <f t="shared" si="685"/>
        <v>#N/A</v>
      </c>
      <c r="CW2209" s="20">
        <f t="shared" si="691"/>
        <v>0</v>
      </c>
      <c r="CX2209" s="20">
        <f t="shared" si="691"/>
        <v>0</v>
      </c>
      <c r="CY2209" s="20">
        <f t="shared" si="691"/>
        <v>0</v>
      </c>
      <c r="CZ2209" s="20">
        <f t="shared" si="698"/>
        <v>212.2000000000001</v>
      </c>
      <c r="DA2209" s="20">
        <f t="shared" si="698"/>
        <v>132.625</v>
      </c>
      <c r="DB2209" s="20">
        <f t="shared" si="698"/>
        <v>424.4000000000002</v>
      </c>
      <c r="DE2209" s="20" t="e">
        <f t="shared" si="686"/>
        <v>#N/A</v>
      </c>
      <c r="DF2209" s="20">
        <f t="shared" si="693"/>
        <v>0</v>
      </c>
      <c r="DG2209" s="20">
        <f t="shared" si="694"/>
        <v>619</v>
      </c>
    </row>
    <row r="2210" spans="12:111">
      <c r="L2210" s="15"/>
      <c r="M2210" s="17"/>
      <c r="O2210" s="19">
        <v>2209</v>
      </c>
      <c r="P2210" s="1">
        <f t="shared" si="697"/>
        <v>0.13073932300000016</v>
      </c>
      <c r="Q2210">
        <f>SUM(P$2:P2210)</f>
        <v>990.12810194573865</v>
      </c>
      <c r="R2210" s="10">
        <f t="shared" si="695"/>
        <v>9.1517526100000107E-2</v>
      </c>
      <c r="S2210" s="10">
        <f t="shared" si="696"/>
        <v>0.16996111990000021</v>
      </c>
      <c r="T2210" s="22">
        <f>SUM(R$2:R2210)</f>
        <v>698.48967136201634</v>
      </c>
      <c r="U2210" s="22">
        <f>SUM(S$2:S2210)</f>
        <v>1281.7665325294552</v>
      </c>
      <c r="X2210" s="15"/>
      <c r="CD2210" s="20">
        <v>2209</v>
      </c>
      <c r="CE2210" s="20">
        <f t="shared" si="682"/>
        <v>0</v>
      </c>
      <c r="CF2210" s="20">
        <f>T2210</f>
        <v>698.48967136201634</v>
      </c>
      <c r="CG2210" s="20">
        <f>U2210</f>
        <v>1281.7665325294552</v>
      </c>
      <c r="CH2210" s="20">
        <f t="shared" si="687"/>
        <v>212.2000000000001</v>
      </c>
      <c r="CI2210" s="20">
        <f t="shared" si="687"/>
        <v>132.625</v>
      </c>
      <c r="CJ2210" s="20">
        <f t="shared" si="687"/>
        <v>424.4000000000002</v>
      </c>
      <c r="CK2210" s="20">
        <f t="shared" si="688"/>
        <v>619</v>
      </c>
      <c r="CL2210" s="20">
        <v>10</v>
      </c>
      <c r="CM2210" s="20">
        <f t="shared" si="689"/>
        <v>841.2</v>
      </c>
      <c r="CN2210" s="20">
        <f t="shared" si="690"/>
        <v>2335.1665325294553</v>
      </c>
      <c r="CS2210" s="20" t="e">
        <f t="shared" si="683"/>
        <v>#N/A</v>
      </c>
      <c r="CT2210" s="20" t="e">
        <f t="shared" si="684"/>
        <v>#N/A</v>
      </c>
      <c r="CU2210" s="20" t="e">
        <f t="shared" si="685"/>
        <v>#N/A</v>
      </c>
      <c r="CW2210" s="20">
        <f t="shared" si="691"/>
        <v>0</v>
      </c>
      <c r="CX2210" s="20">
        <f t="shared" si="691"/>
        <v>0</v>
      </c>
      <c r="CY2210" s="20">
        <f t="shared" si="691"/>
        <v>0</v>
      </c>
      <c r="CZ2210" s="20">
        <f t="shared" si="698"/>
        <v>212.2000000000001</v>
      </c>
      <c r="DA2210" s="20">
        <f t="shared" si="698"/>
        <v>132.625</v>
      </c>
      <c r="DB2210" s="20">
        <f t="shared" si="698"/>
        <v>424.4000000000002</v>
      </c>
      <c r="DE2210" s="20" t="e">
        <f t="shared" si="686"/>
        <v>#N/A</v>
      </c>
      <c r="DF2210" s="20">
        <f t="shared" si="693"/>
        <v>0</v>
      </c>
      <c r="DG2210" s="20">
        <f t="shared" si="694"/>
        <v>619</v>
      </c>
    </row>
    <row r="2211" spans="12:111">
      <c r="L2211" s="15"/>
      <c r="M2211" s="17"/>
      <c r="O2211" s="19">
        <v>2210</v>
      </c>
      <c r="P2211" s="1">
        <f t="shared" si="697"/>
        <v>0.19608419999999999</v>
      </c>
      <c r="Q2211">
        <f>SUM(P$2:P2211)</f>
        <v>990.32418614573862</v>
      </c>
      <c r="R2211" s="10">
        <f t="shared" si="695"/>
        <v>0.13725893999999997</v>
      </c>
      <c r="S2211" s="10">
        <f t="shared" si="696"/>
        <v>0.25490945999999998</v>
      </c>
      <c r="T2211" s="22">
        <f>SUM(R$2:R2211)</f>
        <v>698.62693030201638</v>
      </c>
      <c r="U2211" s="22">
        <f>SUM(S$2:S2211)</f>
        <v>1282.0214419894551</v>
      </c>
      <c r="X2211" s="15"/>
      <c r="CD2211" s="20">
        <v>2210</v>
      </c>
      <c r="CE2211" s="20">
        <f t="shared" si="682"/>
        <v>0</v>
      </c>
      <c r="CF2211" s="20">
        <f>T2211</f>
        <v>698.62693030201638</v>
      </c>
      <c r="CG2211" s="20">
        <f>U2211</f>
        <v>1282.0214419894551</v>
      </c>
      <c r="CH2211" s="20">
        <f t="shared" si="687"/>
        <v>212.2000000000001</v>
      </c>
      <c r="CI2211" s="20">
        <f t="shared" si="687"/>
        <v>132.625</v>
      </c>
      <c r="CJ2211" s="20">
        <f t="shared" si="687"/>
        <v>424.4000000000002</v>
      </c>
      <c r="CK2211" s="20">
        <f t="shared" si="688"/>
        <v>619</v>
      </c>
      <c r="CL2211" s="20">
        <v>10</v>
      </c>
      <c r="CM2211" s="20">
        <f t="shared" si="689"/>
        <v>841.2</v>
      </c>
      <c r="CN2211" s="20">
        <f t="shared" si="690"/>
        <v>2335.4214419894552</v>
      </c>
      <c r="CS2211" s="20" t="e">
        <f t="shared" si="683"/>
        <v>#N/A</v>
      </c>
      <c r="CT2211" s="20" t="e">
        <f t="shared" si="684"/>
        <v>#N/A</v>
      </c>
      <c r="CU2211" s="20" t="e">
        <f t="shared" si="685"/>
        <v>#N/A</v>
      </c>
      <c r="CW2211" s="20">
        <f t="shared" si="691"/>
        <v>0</v>
      </c>
      <c r="CX2211" s="20">
        <f t="shared" si="691"/>
        <v>0</v>
      </c>
      <c r="CY2211" s="20">
        <f t="shared" si="691"/>
        <v>0</v>
      </c>
      <c r="CZ2211" s="20">
        <f t="shared" ref="CZ2211:DB2226" si="699">IF(CW2211-CZ2210&gt;0,CW2211,CZ2210)</f>
        <v>212.2000000000001</v>
      </c>
      <c r="DA2211" s="20">
        <f t="shared" si="699"/>
        <v>132.625</v>
      </c>
      <c r="DB2211" s="20">
        <f t="shared" si="699"/>
        <v>424.4000000000002</v>
      </c>
      <c r="DE2211" s="20" t="e">
        <f t="shared" si="686"/>
        <v>#N/A</v>
      </c>
      <c r="DF2211" s="20">
        <f t="shared" si="693"/>
        <v>0</v>
      </c>
      <c r="DG2211" s="20">
        <f t="shared" si="694"/>
        <v>619</v>
      </c>
    </row>
    <row r="2212" spans="12:111">
      <c r="L2212" s="15"/>
      <c r="M2212" s="17"/>
      <c r="O2212" s="19">
        <v>2211</v>
      </c>
      <c r="P2212" s="1">
        <f t="shared" si="697"/>
        <v>0.13070654300000009</v>
      </c>
      <c r="Q2212">
        <f>SUM(P$2:P2212)</f>
        <v>990.4548926887386</v>
      </c>
      <c r="R2212" s="10">
        <f t="shared" si="695"/>
        <v>9.1494580100000056E-2</v>
      </c>
      <c r="S2212" s="10">
        <f t="shared" si="696"/>
        <v>0.16991850590000013</v>
      </c>
      <c r="T2212" s="22">
        <f>SUM(R$2:R2212)</f>
        <v>698.71842488211632</v>
      </c>
      <c r="U2212" s="22">
        <f>SUM(S$2:S2212)</f>
        <v>1282.1913604953552</v>
      </c>
      <c r="X2212" s="15"/>
      <c r="CD2212" s="20">
        <v>2211</v>
      </c>
      <c r="CE2212" s="20">
        <f t="shared" si="682"/>
        <v>0</v>
      </c>
      <c r="CF2212" s="20">
        <f>T2212</f>
        <v>698.71842488211632</v>
      </c>
      <c r="CG2212" s="20">
        <f>U2212</f>
        <v>1282.1913604953552</v>
      </c>
      <c r="CH2212" s="20">
        <f t="shared" si="687"/>
        <v>212.2000000000001</v>
      </c>
      <c r="CI2212" s="20">
        <f t="shared" si="687"/>
        <v>132.625</v>
      </c>
      <c r="CJ2212" s="20">
        <f t="shared" si="687"/>
        <v>424.4000000000002</v>
      </c>
      <c r="CK2212" s="20">
        <f t="shared" si="688"/>
        <v>619</v>
      </c>
      <c r="CL2212" s="20">
        <v>10</v>
      </c>
      <c r="CM2212" s="20">
        <f t="shared" si="689"/>
        <v>841.2</v>
      </c>
      <c r="CN2212" s="20">
        <f t="shared" si="690"/>
        <v>2335.5913604953553</v>
      </c>
      <c r="CS2212" s="20" t="e">
        <f t="shared" si="683"/>
        <v>#N/A</v>
      </c>
      <c r="CT2212" s="20" t="e">
        <f t="shared" si="684"/>
        <v>#N/A</v>
      </c>
      <c r="CU2212" s="20" t="e">
        <f t="shared" si="685"/>
        <v>#N/A</v>
      </c>
      <c r="CW2212" s="20">
        <f t="shared" si="691"/>
        <v>0</v>
      </c>
      <c r="CX2212" s="20">
        <f t="shared" si="691"/>
        <v>0</v>
      </c>
      <c r="CY2212" s="20">
        <f t="shared" si="691"/>
        <v>0</v>
      </c>
      <c r="CZ2212" s="20">
        <f t="shared" si="699"/>
        <v>212.2000000000001</v>
      </c>
      <c r="DA2212" s="20">
        <f t="shared" si="699"/>
        <v>132.625</v>
      </c>
      <c r="DB2212" s="20">
        <f t="shared" si="699"/>
        <v>424.4000000000002</v>
      </c>
      <c r="DE2212" s="20" t="e">
        <f t="shared" si="686"/>
        <v>#N/A</v>
      </c>
      <c r="DF2212" s="20">
        <f t="shared" si="693"/>
        <v>0</v>
      </c>
      <c r="DG2212" s="20">
        <f t="shared" si="694"/>
        <v>619</v>
      </c>
    </row>
    <row r="2213" spans="12:111">
      <c r="L2213" s="15"/>
      <c r="M2213" s="17"/>
      <c r="O2213" s="19">
        <v>2212</v>
      </c>
      <c r="P2213" s="1">
        <f t="shared" si="697"/>
        <v>0.13069055200000002</v>
      </c>
      <c r="Q2213">
        <f>SUM(P$2:P2213)</f>
        <v>990.58558324073863</v>
      </c>
      <c r="R2213" s="10">
        <f t="shared" si="695"/>
        <v>9.1483386400000005E-2</v>
      </c>
      <c r="S2213" s="10">
        <f t="shared" si="696"/>
        <v>0.16989771760000003</v>
      </c>
      <c r="T2213" s="22">
        <f>SUM(R$2:R2213)</f>
        <v>698.80990826851632</v>
      </c>
      <c r="U2213" s="22">
        <f>SUM(S$2:S2213)</f>
        <v>1282.3612582129551</v>
      </c>
      <c r="X2213" s="15"/>
      <c r="CD2213" s="20">
        <v>2212</v>
      </c>
      <c r="CE2213" s="20">
        <f t="shared" si="682"/>
        <v>0</v>
      </c>
      <c r="CF2213" s="20">
        <f>T2213</f>
        <v>698.80990826851632</v>
      </c>
      <c r="CG2213" s="20">
        <f>U2213</f>
        <v>1282.3612582129551</v>
      </c>
      <c r="CH2213" s="20">
        <f t="shared" si="687"/>
        <v>212.2000000000001</v>
      </c>
      <c r="CI2213" s="20">
        <f t="shared" si="687"/>
        <v>132.625</v>
      </c>
      <c r="CJ2213" s="20">
        <f t="shared" si="687"/>
        <v>424.4000000000002</v>
      </c>
      <c r="CK2213" s="20">
        <f t="shared" si="688"/>
        <v>619</v>
      </c>
      <c r="CL2213" s="20">
        <v>10</v>
      </c>
      <c r="CM2213" s="20">
        <f t="shared" si="689"/>
        <v>841.2</v>
      </c>
      <c r="CN2213" s="20">
        <f t="shared" si="690"/>
        <v>2335.7612582129555</v>
      </c>
      <c r="CS2213" s="20" t="e">
        <f t="shared" si="683"/>
        <v>#N/A</v>
      </c>
      <c r="CT2213" s="20" t="e">
        <f t="shared" si="684"/>
        <v>#N/A</v>
      </c>
      <c r="CU2213" s="20" t="e">
        <f t="shared" si="685"/>
        <v>#N/A</v>
      </c>
      <c r="CW2213" s="20">
        <f t="shared" si="691"/>
        <v>0</v>
      </c>
      <c r="CX2213" s="20">
        <f t="shared" si="691"/>
        <v>0</v>
      </c>
      <c r="CY2213" s="20">
        <f t="shared" si="691"/>
        <v>0</v>
      </c>
      <c r="CZ2213" s="20">
        <f t="shared" si="699"/>
        <v>212.2000000000001</v>
      </c>
      <c r="DA2213" s="20">
        <f t="shared" si="699"/>
        <v>132.625</v>
      </c>
      <c r="DB2213" s="20">
        <f t="shared" si="699"/>
        <v>424.4000000000002</v>
      </c>
      <c r="DE2213" s="20" t="e">
        <f t="shared" si="686"/>
        <v>#N/A</v>
      </c>
      <c r="DF2213" s="20">
        <f t="shared" si="693"/>
        <v>0</v>
      </c>
      <c r="DG2213" s="20">
        <f t="shared" si="694"/>
        <v>619</v>
      </c>
    </row>
    <row r="2214" spans="12:111">
      <c r="L2214" s="15"/>
      <c r="M2214" s="17"/>
      <c r="O2214" s="19">
        <v>2213</v>
      </c>
      <c r="P2214" s="1">
        <f t="shared" si="697"/>
        <v>0.13067482700000008</v>
      </c>
      <c r="Q2214">
        <f>SUM(P$2:P2214)</f>
        <v>990.71625806773864</v>
      </c>
      <c r="R2214" s="10">
        <f t="shared" si="695"/>
        <v>9.1472378900000054E-2</v>
      </c>
      <c r="S2214" s="10">
        <f t="shared" si="696"/>
        <v>0.16987727510000011</v>
      </c>
      <c r="T2214" s="22">
        <f>SUM(R$2:R2214)</f>
        <v>698.90138064741632</v>
      </c>
      <c r="U2214" s="22">
        <f>SUM(S$2:S2214)</f>
        <v>1282.531135488055</v>
      </c>
      <c r="X2214" s="15"/>
      <c r="CD2214" s="20">
        <v>2213</v>
      </c>
      <c r="CE2214" s="20">
        <f t="shared" si="682"/>
        <v>0</v>
      </c>
      <c r="CF2214" s="20">
        <f>T2214</f>
        <v>698.90138064741632</v>
      </c>
      <c r="CG2214" s="20">
        <f>U2214</f>
        <v>1282.531135488055</v>
      </c>
      <c r="CH2214" s="20">
        <f t="shared" si="687"/>
        <v>212.2000000000001</v>
      </c>
      <c r="CI2214" s="20">
        <f t="shared" si="687"/>
        <v>132.625</v>
      </c>
      <c r="CJ2214" s="20">
        <f t="shared" si="687"/>
        <v>424.4000000000002</v>
      </c>
      <c r="CK2214" s="20">
        <f t="shared" si="688"/>
        <v>619</v>
      </c>
      <c r="CL2214" s="20">
        <v>10</v>
      </c>
      <c r="CM2214" s="20">
        <f t="shared" si="689"/>
        <v>841.2</v>
      </c>
      <c r="CN2214" s="20">
        <f t="shared" si="690"/>
        <v>2335.9311354880551</v>
      </c>
      <c r="CS2214" s="20" t="e">
        <f t="shared" si="683"/>
        <v>#N/A</v>
      </c>
      <c r="CT2214" s="20" t="e">
        <f t="shared" si="684"/>
        <v>#N/A</v>
      </c>
      <c r="CU2214" s="20" t="e">
        <f t="shared" si="685"/>
        <v>#N/A</v>
      </c>
      <c r="CW2214" s="20">
        <f t="shared" si="691"/>
        <v>0</v>
      </c>
      <c r="CX2214" s="20">
        <f t="shared" si="691"/>
        <v>0</v>
      </c>
      <c r="CY2214" s="20">
        <f t="shared" si="691"/>
        <v>0</v>
      </c>
      <c r="CZ2214" s="20">
        <f t="shared" si="699"/>
        <v>212.2000000000001</v>
      </c>
      <c r="DA2214" s="20">
        <f t="shared" si="699"/>
        <v>132.625</v>
      </c>
      <c r="DB2214" s="20">
        <f t="shared" si="699"/>
        <v>424.4000000000002</v>
      </c>
      <c r="DE2214" s="20" t="e">
        <f t="shared" si="686"/>
        <v>#N/A</v>
      </c>
      <c r="DF2214" s="20">
        <f t="shared" si="693"/>
        <v>0</v>
      </c>
      <c r="DG2214" s="20">
        <f t="shared" si="694"/>
        <v>619</v>
      </c>
    </row>
    <row r="2215" spans="12:111">
      <c r="L2215" s="15"/>
      <c r="M2215" s="17"/>
      <c r="O2215" s="19">
        <v>2214</v>
      </c>
      <c r="P2215" s="1">
        <f t="shared" si="697"/>
        <v>0.13065936800000011</v>
      </c>
      <c r="Q2215">
        <f>SUM(P$2:P2215)</f>
        <v>990.84691743573865</v>
      </c>
      <c r="R2215" s="10">
        <f t="shared" si="695"/>
        <v>9.1461557600000076E-2</v>
      </c>
      <c r="S2215" s="10">
        <f t="shared" si="696"/>
        <v>0.16985717840000014</v>
      </c>
      <c r="T2215" s="22">
        <f>SUM(R$2:R2215)</f>
        <v>698.99284220501636</v>
      </c>
      <c r="U2215" s="22">
        <f>SUM(S$2:S2215)</f>
        <v>1282.700992666455</v>
      </c>
      <c r="X2215" s="15"/>
      <c r="CD2215" s="20">
        <v>2214</v>
      </c>
      <c r="CE2215" s="20">
        <f t="shared" si="682"/>
        <v>0</v>
      </c>
      <c r="CF2215" s="20">
        <f>T2215</f>
        <v>698.99284220501636</v>
      </c>
      <c r="CG2215" s="20">
        <f>U2215</f>
        <v>1282.700992666455</v>
      </c>
      <c r="CH2215" s="20">
        <f t="shared" si="687"/>
        <v>212.2000000000001</v>
      </c>
      <c r="CI2215" s="20">
        <f t="shared" si="687"/>
        <v>132.625</v>
      </c>
      <c r="CJ2215" s="20">
        <f t="shared" si="687"/>
        <v>424.4000000000002</v>
      </c>
      <c r="CK2215" s="20">
        <f t="shared" si="688"/>
        <v>619</v>
      </c>
      <c r="CL2215" s="20">
        <v>10</v>
      </c>
      <c r="CM2215" s="20">
        <f t="shared" si="689"/>
        <v>841.2</v>
      </c>
      <c r="CN2215" s="20">
        <f t="shared" si="690"/>
        <v>2336.1009926664551</v>
      </c>
      <c r="CS2215" s="20" t="e">
        <f t="shared" si="683"/>
        <v>#N/A</v>
      </c>
      <c r="CT2215" s="20" t="e">
        <f t="shared" si="684"/>
        <v>#N/A</v>
      </c>
      <c r="CU2215" s="20" t="e">
        <f t="shared" si="685"/>
        <v>#N/A</v>
      </c>
      <c r="CW2215" s="20">
        <f t="shared" si="691"/>
        <v>0</v>
      </c>
      <c r="CX2215" s="20">
        <f t="shared" si="691"/>
        <v>0</v>
      </c>
      <c r="CY2215" s="20">
        <f t="shared" si="691"/>
        <v>0</v>
      </c>
      <c r="CZ2215" s="20">
        <f t="shared" si="699"/>
        <v>212.2000000000001</v>
      </c>
      <c r="DA2215" s="20">
        <f t="shared" si="699"/>
        <v>132.625</v>
      </c>
      <c r="DB2215" s="20">
        <f t="shared" si="699"/>
        <v>424.4000000000002</v>
      </c>
      <c r="DE2215" s="20" t="e">
        <f t="shared" si="686"/>
        <v>#N/A</v>
      </c>
      <c r="DF2215" s="20">
        <f t="shared" si="693"/>
        <v>0</v>
      </c>
      <c r="DG2215" s="20">
        <f t="shared" si="694"/>
        <v>619</v>
      </c>
    </row>
    <row r="2216" spans="12:111">
      <c r="L2216" s="15"/>
      <c r="M2216" s="17"/>
      <c r="O2216" s="19">
        <v>2215</v>
      </c>
      <c r="P2216" s="1">
        <f t="shared" si="697"/>
        <v>0.19596626249999993</v>
      </c>
      <c r="Q2216">
        <f>SUM(P$2:P2216)</f>
        <v>991.0428836982386</v>
      </c>
      <c r="R2216" s="10">
        <f t="shared" si="695"/>
        <v>0.13717638374999994</v>
      </c>
      <c r="S2216" s="10">
        <f t="shared" si="696"/>
        <v>0.2547561412499999</v>
      </c>
      <c r="T2216" s="22">
        <f>SUM(R$2:R2216)</f>
        <v>699.13001858876635</v>
      </c>
      <c r="U2216" s="22">
        <f>SUM(S$2:S2216)</f>
        <v>1282.955748807705</v>
      </c>
      <c r="X2216" s="15"/>
      <c r="CD2216" s="20">
        <v>2215</v>
      </c>
      <c r="CE2216" s="20">
        <f t="shared" si="682"/>
        <v>0</v>
      </c>
      <c r="CF2216" s="20">
        <f>T2216</f>
        <v>699.13001858876635</v>
      </c>
      <c r="CG2216" s="20">
        <f>U2216</f>
        <v>1282.955748807705</v>
      </c>
      <c r="CH2216" s="20">
        <f t="shared" si="687"/>
        <v>212.2000000000001</v>
      </c>
      <c r="CI2216" s="20">
        <f t="shared" si="687"/>
        <v>132.625</v>
      </c>
      <c r="CJ2216" s="20">
        <f t="shared" si="687"/>
        <v>424.4000000000002</v>
      </c>
      <c r="CK2216" s="20">
        <f t="shared" si="688"/>
        <v>619</v>
      </c>
      <c r="CL2216" s="20">
        <v>10</v>
      </c>
      <c r="CM2216" s="20">
        <f t="shared" si="689"/>
        <v>841.2</v>
      </c>
      <c r="CN2216" s="20">
        <f t="shared" si="690"/>
        <v>2336.3557488077054</v>
      </c>
      <c r="CS2216" s="20" t="e">
        <f t="shared" si="683"/>
        <v>#N/A</v>
      </c>
      <c r="CT2216" s="20" t="e">
        <f t="shared" si="684"/>
        <v>#N/A</v>
      </c>
      <c r="CU2216" s="20" t="e">
        <f t="shared" si="685"/>
        <v>#N/A</v>
      </c>
      <c r="CW2216" s="20">
        <f t="shared" si="691"/>
        <v>0</v>
      </c>
      <c r="CX2216" s="20">
        <f t="shared" si="691"/>
        <v>0</v>
      </c>
      <c r="CY2216" s="20">
        <f t="shared" si="691"/>
        <v>0</v>
      </c>
      <c r="CZ2216" s="20">
        <f t="shared" si="699"/>
        <v>212.2000000000001</v>
      </c>
      <c r="DA2216" s="20">
        <f t="shared" si="699"/>
        <v>132.625</v>
      </c>
      <c r="DB2216" s="20">
        <f t="shared" si="699"/>
        <v>424.4000000000002</v>
      </c>
      <c r="DE2216" s="20" t="e">
        <f t="shared" si="686"/>
        <v>#N/A</v>
      </c>
      <c r="DF2216" s="20">
        <f t="shared" si="693"/>
        <v>0</v>
      </c>
      <c r="DG2216" s="20">
        <f t="shared" si="694"/>
        <v>619</v>
      </c>
    </row>
    <row r="2217" spans="12:111">
      <c r="L2217" s="15"/>
      <c r="M2217" s="17"/>
      <c r="O2217" s="19">
        <v>2216</v>
      </c>
      <c r="P2217" s="1">
        <f t="shared" si="697"/>
        <v>0.13062924800000009</v>
      </c>
      <c r="Q2217">
        <f>SUM(P$2:P2217)</f>
        <v>991.17351294623859</v>
      </c>
      <c r="R2217" s="10">
        <f t="shared" si="695"/>
        <v>9.1440473600000058E-2</v>
      </c>
      <c r="S2217" s="10">
        <f t="shared" si="696"/>
        <v>0.16981802240000013</v>
      </c>
      <c r="T2217" s="22">
        <f>SUM(R$2:R2217)</f>
        <v>699.22145906236631</v>
      </c>
      <c r="U2217" s="22">
        <f>SUM(S$2:S2217)</f>
        <v>1283.1255668301051</v>
      </c>
      <c r="X2217" s="15"/>
      <c r="CD2217" s="20">
        <v>2216</v>
      </c>
      <c r="CE2217" s="20">
        <f t="shared" si="682"/>
        <v>0</v>
      </c>
      <c r="CF2217" s="20">
        <f>T2217</f>
        <v>699.22145906236631</v>
      </c>
      <c r="CG2217" s="20">
        <f>U2217</f>
        <v>1283.1255668301051</v>
      </c>
      <c r="CH2217" s="20">
        <f t="shared" si="687"/>
        <v>212.2000000000001</v>
      </c>
      <c r="CI2217" s="20">
        <f t="shared" si="687"/>
        <v>132.625</v>
      </c>
      <c r="CJ2217" s="20">
        <f t="shared" si="687"/>
        <v>424.4000000000002</v>
      </c>
      <c r="CK2217" s="20">
        <f t="shared" si="688"/>
        <v>619</v>
      </c>
      <c r="CL2217" s="20">
        <v>10</v>
      </c>
      <c r="CM2217" s="20">
        <f t="shared" si="689"/>
        <v>841.2</v>
      </c>
      <c r="CN2217" s="20">
        <f t="shared" si="690"/>
        <v>2336.5255668301052</v>
      </c>
      <c r="CS2217" s="20" t="e">
        <f t="shared" si="683"/>
        <v>#N/A</v>
      </c>
      <c r="CT2217" s="20" t="e">
        <f t="shared" si="684"/>
        <v>#N/A</v>
      </c>
      <c r="CU2217" s="20" t="e">
        <f t="shared" si="685"/>
        <v>#N/A</v>
      </c>
      <c r="CW2217" s="20">
        <f t="shared" si="691"/>
        <v>0</v>
      </c>
      <c r="CX2217" s="20">
        <f t="shared" si="691"/>
        <v>0</v>
      </c>
      <c r="CY2217" s="20">
        <f t="shared" si="691"/>
        <v>0</v>
      </c>
      <c r="CZ2217" s="20">
        <f t="shared" si="699"/>
        <v>212.2000000000001</v>
      </c>
      <c r="DA2217" s="20">
        <f t="shared" si="699"/>
        <v>132.625</v>
      </c>
      <c r="DB2217" s="20">
        <f t="shared" si="699"/>
        <v>424.4000000000002</v>
      </c>
      <c r="DE2217" s="20" t="e">
        <f t="shared" si="686"/>
        <v>#N/A</v>
      </c>
      <c r="DF2217" s="20">
        <f t="shared" si="693"/>
        <v>0</v>
      </c>
      <c r="DG2217" s="20">
        <f t="shared" si="694"/>
        <v>619</v>
      </c>
    </row>
    <row r="2218" spans="12:111">
      <c r="L2218" s="15"/>
      <c r="M2218" s="17"/>
      <c r="O2218" s="19">
        <v>2217</v>
      </c>
      <c r="P2218" s="1">
        <f t="shared" si="697"/>
        <v>0.13061458699999989</v>
      </c>
      <c r="Q2218">
        <f>SUM(P$2:P2218)</f>
        <v>991.30412753323856</v>
      </c>
      <c r="R2218" s="10">
        <f t="shared" si="695"/>
        <v>9.143021089999992E-2</v>
      </c>
      <c r="S2218" s="10">
        <f t="shared" si="696"/>
        <v>0.16979896309999987</v>
      </c>
      <c r="T2218" s="22">
        <f>SUM(R$2:R2218)</f>
        <v>699.31288927326625</v>
      </c>
      <c r="U2218" s="22">
        <f>SUM(S$2:S2218)</f>
        <v>1283.2953657932051</v>
      </c>
      <c r="X2218" s="15"/>
      <c r="CD2218" s="20">
        <v>2217</v>
      </c>
      <c r="CE2218" s="20">
        <f t="shared" si="682"/>
        <v>0</v>
      </c>
      <c r="CF2218" s="20">
        <f>T2218</f>
        <v>699.31288927326625</v>
      </c>
      <c r="CG2218" s="20">
        <f>U2218</f>
        <v>1283.2953657932051</v>
      </c>
      <c r="CH2218" s="20">
        <f t="shared" si="687"/>
        <v>212.2000000000001</v>
      </c>
      <c r="CI2218" s="20">
        <f t="shared" si="687"/>
        <v>132.625</v>
      </c>
      <c r="CJ2218" s="20">
        <f t="shared" si="687"/>
        <v>424.4000000000002</v>
      </c>
      <c r="CK2218" s="20">
        <f t="shared" si="688"/>
        <v>619</v>
      </c>
      <c r="CL2218" s="20">
        <v>10</v>
      </c>
      <c r="CM2218" s="20">
        <f t="shared" si="689"/>
        <v>841.2</v>
      </c>
      <c r="CN2218" s="20">
        <f t="shared" si="690"/>
        <v>2336.6953657932054</v>
      </c>
      <c r="CS2218" s="20" t="e">
        <f t="shared" si="683"/>
        <v>#N/A</v>
      </c>
      <c r="CT2218" s="20" t="e">
        <f t="shared" si="684"/>
        <v>#N/A</v>
      </c>
      <c r="CU2218" s="20" t="e">
        <f t="shared" si="685"/>
        <v>#N/A</v>
      </c>
      <c r="CW2218" s="20">
        <f t="shared" si="691"/>
        <v>0</v>
      </c>
      <c r="CX2218" s="20">
        <f t="shared" si="691"/>
        <v>0</v>
      </c>
      <c r="CY2218" s="20">
        <f t="shared" si="691"/>
        <v>0</v>
      </c>
      <c r="CZ2218" s="20">
        <f t="shared" si="699"/>
        <v>212.2000000000001</v>
      </c>
      <c r="DA2218" s="20">
        <f t="shared" si="699"/>
        <v>132.625</v>
      </c>
      <c r="DB2218" s="20">
        <f t="shared" si="699"/>
        <v>424.4000000000002</v>
      </c>
      <c r="DE2218" s="20" t="e">
        <f t="shared" si="686"/>
        <v>#N/A</v>
      </c>
      <c r="DF2218" s="20">
        <f t="shared" si="693"/>
        <v>0</v>
      </c>
      <c r="DG2218" s="20">
        <f t="shared" si="694"/>
        <v>619</v>
      </c>
    </row>
    <row r="2219" spans="12:111">
      <c r="L2219" s="15"/>
      <c r="M2219" s="17"/>
      <c r="O2219" s="19">
        <v>2218</v>
      </c>
      <c r="P2219" s="1">
        <f t="shared" si="697"/>
        <v>0.13060019200000009</v>
      </c>
      <c r="Q2219">
        <f>SUM(P$2:P2219)</f>
        <v>991.43472772523853</v>
      </c>
      <c r="R2219" s="10">
        <f t="shared" si="695"/>
        <v>9.1420134400000061E-2</v>
      </c>
      <c r="S2219" s="10">
        <f t="shared" si="696"/>
        <v>0.16978024960000013</v>
      </c>
      <c r="T2219" s="22">
        <f>SUM(R$2:R2219)</f>
        <v>699.40430940766623</v>
      </c>
      <c r="U2219" s="22">
        <f>SUM(S$2:S2219)</f>
        <v>1283.4651460428051</v>
      </c>
      <c r="X2219" s="15"/>
      <c r="CD2219" s="20">
        <v>2218</v>
      </c>
      <c r="CE2219" s="20">
        <f t="shared" si="682"/>
        <v>0</v>
      </c>
      <c r="CF2219" s="20">
        <f>T2219</f>
        <v>699.40430940766623</v>
      </c>
      <c r="CG2219" s="20">
        <f>U2219</f>
        <v>1283.4651460428051</v>
      </c>
      <c r="CH2219" s="20">
        <f t="shared" si="687"/>
        <v>212.2000000000001</v>
      </c>
      <c r="CI2219" s="20">
        <f t="shared" si="687"/>
        <v>132.625</v>
      </c>
      <c r="CJ2219" s="20">
        <f t="shared" si="687"/>
        <v>424.4000000000002</v>
      </c>
      <c r="CK2219" s="20">
        <f t="shared" si="688"/>
        <v>619</v>
      </c>
      <c r="CL2219" s="20">
        <v>10</v>
      </c>
      <c r="CM2219" s="20">
        <f t="shared" si="689"/>
        <v>841.2</v>
      </c>
      <c r="CN2219" s="20">
        <f t="shared" si="690"/>
        <v>2336.8651460428055</v>
      </c>
      <c r="CS2219" s="20" t="e">
        <f t="shared" si="683"/>
        <v>#N/A</v>
      </c>
      <c r="CT2219" s="20" t="e">
        <f t="shared" si="684"/>
        <v>#N/A</v>
      </c>
      <c r="CU2219" s="20" t="e">
        <f t="shared" si="685"/>
        <v>#N/A</v>
      </c>
      <c r="CW2219" s="20">
        <f t="shared" si="691"/>
        <v>0</v>
      </c>
      <c r="CX2219" s="20">
        <f t="shared" si="691"/>
        <v>0</v>
      </c>
      <c r="CY2219" s="20">
        <f t="shared" si="691"/>
        <v>0</v>
      </c>
      <c r="CZ2219" s="20">
        <f t="shared" si="699"/>
        <v>212.2000000000001</v>
      </c>
      <c r="DA2219" s="20">
        <f t="shared" si="699"/>
        <v>132.625</v>
      </c>
      <c r="DB2219" s="20">
        <f t="shared" si="699"/>
        <v>424.4000000000002</v>
      </c>
      <c r="DE2219" s="20" t="e">
        <f t="shared" si="686"/>
        <v>#N/A</v>
      </c>
      <c r="DF2219" s="20">
        <f t="shared" si="693"/>
        <v>0</v>
      </c>
      <c r="DG2219" s="20">
        <f t="shared" si="694"/>
        <v>619</v>
      </c>
    </row>
    <row r="2220" spans="12:111">
      <c r="L2220" s="15"/>
      <c r="M2220" s="17"/>
      <c r="O2220" s="19">
        <v>2219</v>
      </c>
      <c r="P2220" s="1">
        <f t="shared" si="697"/>
        <v>0.13058606300000014</v>
      </c>
      <c r="Q2220">
        <f>SUM(P$2:P2220)</f>
        <v>991.56531378823854</v>
      </c>
      <c r="R2220" s="10">
        <f t="shared" si="695"/>
        <v>9.1410244100000093E-2</v>
      </c>
      <c r="S2220" s="10">
        <f t="shared" si="696"/>
        <v>0.16976188190000019</v>
      </c>
      <c r="T2220" s="22">
        <f>SUM(R$2:R2220)</f>
        <v>699.49571965176619</v>
      </c>
      <c r="U2220" s="22">
        <f>SUM(S$2:S2220)</f>
        <v>1283.6349079247052</v>
      </c>
      <c r="X2220" s="15"/>
      <c r="CD2220" s="20">
        <v>2219</v>
      </c>
      <c r="CE2220" s="20">
        <f t="shared" si="682"/>
        <v>0</v>
      </c>
      <c r="CF2220" s="20">
        <f>T2220</f>
        <v>699.49571965176619</v>
      </c>
      <c r="CG2220" s="20">
        <f>U2220</f>
        <v>1283.6349079247052</v>
      </c>
      <c r="CH2220" s="20">
        <f t="shared" si="687"/>
        <v>212.2000000000001</v>
      </c>
      <c r="CI2220" s="20">
        <f t="shared" si="687"/>
        <v>132.625</v>
      </c>
      <c r="CJ2220" s="20">
        <f t="shared" si="687"/>
        <v>424.4000000000002</v>
      </c>
      <c r="CK2220" s="20">
        <f t="shared" si="688"/>
        <v>619</v>
      </c>
      <c r="CL2220" s="20">
        <v>10</v>
      </c>
      <c r="CM2220" s="20">
        <f t="shared" si="689"/>
        <v>841.2</v>
      </c>
      <c r="CN2220" s="20">
        <f t="shared" si="690"/>
        <v>2337.0349079247053</v>
      </c>
      <c r="CS2220" s="20" t="e">
        <f t="shared" si="683"/>
        <v>#N/A</v>
      </c>
      <c r="CT2220" s="20" t="e">
        <f t="shared" si="684"/>
        <v>#N/A</v>
      </c>
      <c r="CU2220" s="20" t="e">
        <f t="shared" si="685"/>
        <v>#N/A</v>
      </c>
      <c r="CW2220" s="20">
        <f t="shared" si="691"/>
        <v>0</v>
      </c>
      <c r="CX2220" s="20">
        <f t="shared" si="691"/>
        <v>0</v>
      </c>
      <c r="CY2220" s="20">
        <f t="shared" si="691"/>
        <v>0</v>
      </c>
      <c r="CZ2220" s="20">
        <f t="shared" si="699"/>
        <v>212.2000000000001</v>
      </c>
      <c r="DA2220" s="20">
        <f t="shared" si="699"/>
        <v>132.625</v>
      </c>
      <c r="DB2220" s="20">
        <f t="shared" si="699"/>
        <v>424.4000000000002</v>
      </c>
      <c r="DE2220" s="20" t="e">
        <f t="shared" si="686"/>
        <v>#N/A</v>
      </c>
      <c r="DF2220" s="20">
        <f t="shared" si="693"/>
        <v>0</v>
      </c>
      <c r="DG2220" s="20">
        <f t="shared" si="694"/>
        <v>619</v>
      </c>
    </row>
    <row r="2221" spans="12:111">
      <c r="L2221" s="15"/>
      <c r="M2221" s="17"/>
      <c r="O2221" s="19">
        <v>2220</v>
      </c>
      <c r="P2221" s="1">
        <f t="shared" si="697"/>
        <v>0.19585829999999999</v>
      </c>
      <c r="Q2221">
        <f>SUM(P$2:P2221)</f>
        <v>991.7611720882386</v>
      </c>
      <c r="R2221" s="10">
        <f t="shared" si="695"/>
        <v>0.13710080999999999</v>
      </c>
      <c r="S2221" s="10">
        <f t="shared" si="696"/>
        <v>0.25461579000000001</v>
      </c>
      <c r="T2221" s="22">
        <f>SUM(R$2:R2221)</f>
        <v>699.63282046176619</v>
      </c>
      <c r="U2221" s="22">
        <f>SUM(S$2:S2221)</f>
        <v>1283.8895237147051</v>
      </c>
      <c r="X2221" s="15"/>
      <c r="CD2221" s="20">
        <v>2220</v>
      </c>
      <c r="CE2221" s="20">
        <f t="shared" si="682"/>
        <v>0</v>
      </c>
      <c r="CF2221" s="20">
        <f>T2221</f>
        <v>699.63282046176619</v>
      </c>
      <c r="CG2221" s="20">
        <f>U2221</f>
        <v>1283.8895237147051</v>
      </c>
      <c r="CH2221" s="20">
        <f t="shared" si="687"/>
        <v>212.2000000000001</v>
      </c>
      <c r="CI2221" s="20">
        <f t="shared" si="687"/>
        <v>132.625</v>
      </c>
      <c r="CJ2221" s="20">
        <f t="shared" si="687"/>
        <v>424.4000000000002</v>
      </c>
      <c r="CK2221" s="20">
        <f t="shared" si="688"/>
        <v>619</v>
      </c>
      <c r="CL2221" s="20">
        <v>10</v>
      </c>
      <c r="CM2221" s="20">
        <f t="shared" si="689"/>
        <v>841.2</v>
      </c>
      <c r="CN2221" s="20">
        <f t="shared" si="690"/>
        <v>2337.2895237147054</v>
      </c>
      <c r="CS2221" s="20" t="e">
        <f t="shared" si="683"/>
        <v>#N/A</v>
      </c>
      <c r="CT2221" s="20" t="e">
        <f t="shared" si="684"/>
        <v>#N/A</v>
      </c>
      <c r="CU2221" s="20" t="e">
        <f t="shared" si="685"/>
        <v>#N/A</v>
      </c>
      <c r="CW2221" s="20">
        <f t="shared" si="691"/>
        <v>0</v>
      </c>
      <c r="CX2221" s="20">
        <f t="shared" si="691"/>
        <v>0</v>
      </c>
      <c r="CY2221" s="20">
        <f t="shared" si="691"/>
        <v>0</v>
      </c>
      <c r="CZ2221" s="20">
        <f t="shared" si="699"/>
        <v>212.2000000000001</v>
      </c>
      <c r="DA2221" s="20">
        <f t="shared" si="699"/>
        <v>132.625</v>
      </c>
      <c r="DB2221" s="20">
        <f t="shared" si="699"/>
        <v>424.4000000000002</v>
      </c>
      <c r="DE2221" s="20" t="e">
        <f t="shared" si="686"/>
        <v>#N/A</v>
      </c>
      <c r="DF2221" s="20">
        <f t="shared" si="693"/>
        <v>0</v>
      </c>
      <c r="DG2221" s="20">
        <f t="shared" si="694"/>
        <v>619</v>
      </c>
    </row>
    <row r="2222" spans="12:111">
      <c r="L2222" s="15"/>
      <c r="M2222" s="17"/>
      <c r="O2222" s="19">
        <v>2221</v>
      </c>
      <c r="P2222" s="1">
        <f t="shared" si="697"/>
        <v>0.130558603</v>
      </c>
      <c r="Q2222">
        <f>SUM(P$2:P2222)</f>
        <v>991.89173069123865</v>
      </c>
      <c r="R2222" s="10">
        <f t="shared" si="695"/>
        <v>9.1391022099999997E-2</v>
      </c>
      <c r="S2222" s="10">
        <f t="shared" si="696"/>
        <v>0.16972618389999999</v>
      </c>
      <c r="T2222" s="22">
        <f>SUM(R$2:R2222)</f>
        <v>699.72421148386616</v>
      </c>
      <c r="U2222" s="22">
        <f>SUM(S$2:S2222)</f>
        <v>1284.059249898605</v>
      </c>
      <c r="X2222" s="15"/>
      <c r="CD2222" s="20">
        <v>2221</v>
      </c>
      <c r="CE2222" s="20">
        <f t="shared" si="682"/>
        <v>0</v>
      </c>
      <c r="CF2222" s="20">
        <f>T2222</f>
        <v>699.72421148386616</v>
      </c>
      <c r="CG2222" s="20">
        <f>U2222</f>
        <v>1284.059249898605</v>
      </c>
      <c r="CH2222" s="20">
        <f t="shared" si="687"/>
        <v>212.2000000000001</v>
      </c>
      <c r="CI2222" s="20">
        <f t="shared" si="687"/>
        <v>132.625</v>
      </c>
      <c r="CJ2222" s="20">
        <f t="shared" si="687"/>
        <v>424.4000000000002</v>
      </c>
      <c r="CK2222" s="20">
        <f t="shared" si="688"/>
        <v>619</v>
      </c>
      <c r="CL2222" s="20">
        <v>10</v>
      </c>
      <c r="CM2222" s="20">
        <f t="shared" si="689"/>
        <v>841.2</v>
      </c>
      <c r="CN2222" s="20">
        <f t="shared" si="690"/>
        <v>2337.4592498986053</v>
      </c>
      <c r="CS2222" s="20" t="e">
        <f t="shared" si="683"/>
        <v>#N/A</v>
      </c>
      <c r="CT2222" s="20" t="e">
        <f t="shared" si="684"/>
        <v>#N/A</v>
      </c>
      <c r="CU2222" s="20" t="e">
        <f t="shared" si="685"/>
        <v>#N/A</v>
      </c>
      <c r="CW2222" s="20">
        <f t="shared" si="691"/>
        <v>0</v>
      </c>
      <c r="CX2222" s="20">
        <f t="shared" si="691"/>
        <v>0</v>
      </c>
      <c r="CY2222" s="20">
        <f t="shared" si="691"/>
        <v>0</v>
      </c>
      <c r="CZ2222" s="20">
        <f t="shared" si="699"/>
        <v>212.2000000000001</v>
      </c>
      <c r="DA2222" s="20">
        <f t="shared" si="699"/>
        <v>132.625</v>
      </c>
      <c r="DB2222" s="20">
        <f t="shared" si="699"/>
        <v>424.4000000000002</v>
      </c>
      <c r="DE2222" s="20" t="e">
        <f t="shared" si="686"/>
        <v>#N/A</v>
      </c>
      <c r="DF2222" s="20">
        <f t="shared" si="693"/>
        <v>0</v>
      </c>
      <c r="DG2222" s="20">
        <f t="shared" si="694"/>
        <v>619</v>
      </c>
    </row>
    <row r="2223" spans="12:111">
      <c r="L2223" s="15"/>
      <c r="M2223" s="17"/>
      <c r="O2223" s="19">
        <v>2222</v>
      </c>
      <c r="P2223" s="1">
        <f t="shared" si="697"/>
        <v>0.13054527199999996</v>
      </c>
      <c r="Q2223">
        <f>SUM(P$2:P2223)</f>
        <v>992.0222759632386</v>
      </c>
      <c r="R2223" s="10">
        <f t="shared" si="695"/>
        <v>9.1381690399999965E-2</v>
      </c>
      <c r="S2223" s="10">
        <f t="shared" si="696"/>
        <v>0.16970885359999996</v>
      </c>
      <c r="T2223" s="22">
        <f>SUM(R$2:R2223)</f>
        <v>699.81559317426616</v>
      </c>
      <c r="U2223" s="22">
        <f>SUM(S$2:S2223)</f>
        <v>1284.228958752205</v>
      </c>
      <c r="X2223" s="15"/>
      <c r="CD2223" s="20">
        <v>2222</v>
      </c>
      <c r="CE2223" s="20">
        <f t="shared" si="682"/>
        <v>0</v>
      </c>
      <c r="CF2223" s="20">
        <f>T2223</f>
        <v>699.81559317426616</v>
      </c>
      <c r="CG2223" s="20">
        <f>U2223</f>
        <v>1284.228958752205</v>
      </c>
      <c r="CH2223" s="20">
        <f t="shared" si="687"/>
        <v>212.2000000000001</v>
      </c>
      <c r="CI2223" s="20">
        <f t="shared" si="687"/>
        <v>132.625</v>
      </c>
      <c r="CJ2223" s="20">
        <f t="shared" si="687"/>
        <v>424.4000000000002</v>
      </c>
      <c r="CK2223" s="20">
        <f t="shared" si="688"/>
        <v>619</v>
      </c>
      <c r="CL2223" s="20">
        <v>10</v>
      </c>
      <c r="CM2223" s="20">
        <f t="shared" si="689"/>
        <v>841.2</v>
      </c>
      <c r="CN2223" s="20">
        <f t="shared" si="690"/>
        <v>2337.6289587522051</v>
      </c>
      <c r="CS2223" s="20" t="e">
        <f t="shared" si="683"/>
        <v>#N/A</v>
      </c>
      <c r="CT2223" s="20" t="e">
        <f t="shared" si="684"/>
        <v>#N/A</v>
      </c>
      <c r="CU2223" s="20" t="e">
        <f t="shared" si="685"/>
        <v>#N/A</v>
      </c>
      <c r="CW2223" s="20">
        <f t="shared" si="691"/>
        <v>0</v>
      </c>
      <c r="CX2223" s="20">
        <f t="shared" si="691"/>
        <v>0</v>
      </c>
      <c r="CY2223" s="20">
        <f t="shared" si="691"/>
        <v>0</v>
      </c>
      <c r="CZ2223" s="20">
        <f t="shared" si="699"/>
        <v>212.2000000000001</v>
      </c>
      <c r="DA2223" s="20">
        <f t="shared" si="699"/>
        <v>132.625</v>
      </c>
      <c r="DB2223" s="20">
        <f t="shared" si="699"/>
        <v>424.4000000000002</v>
      </c>
      <c r="DE2223" s="20" t="e">
        <f t="shared" si="686"/>
        <v>#N/A</v>
      </c>
      <c r="DF2223" s="20">
        <f t="shared" si="693"/>
        <v>0</v>
      </c>
      <c r="DG2223" s="20">
        <f t="shared" si="694"/>
        <v>619</v>
      </c>
    </row>
    <row r="2224" spans="12:111">
      <c r="L2224" s="15"/>
      <c r="M2224" s="17"/>
      <c r="O2224" s="19">
        <v>2223</v>
      </c>
      <c r="P2224" s="1">
        <f t="shared" si="697"/>
        <v>0.13053220700000007</v>
      </c>
      <c r="Q2224">
        <f>SUM(P$2:P2224)</f>
        <v>992.15280817023859</v>
      </c>
      <c r="R2224" s="10">
        <f t="shared" si="695"/>
        <v>9.1372544900000047E-2</v>
      </c>
      <c r="S2224" s="10">
        <f t="shared" si="696"/>
        <v>0.16969186910000009</v>
      </c>
      <c r="T2224" s="22">
        <f>SUM(R$2:R2224)</f>
        <v>699.90696571916612</v>
      </c>
      <c r="U2224" s="22">
        <f>SUM(S$2:S2224)</f>
        <v>1284.398650621305</v>
      </c>
      <c r="X2224" s="15"/>
      <c r="CD2224" s="20">
        <v>2223</v>
      </c>
      <c r="CE2224" s="20">
        <f t="shared" si="682"/>
        <v>0</v>
      </c>
      <c r="CF2224" s="20">
        <f>T2224</f>
        <v>699.90696571916612</v>
      </c>
      <c r="CG2224" s="20">
        <f>U2224</f>
        <v>1284.398650621305</v>
      </c>
      <c r="CH2224" s="20">
        <f t="shared" si="687"/>
        <v>212.2000000000001</v>
      </c>
      <c r="CI2224" s="20">
        <f t="shared" si="687"/>
        <v>132.625</v>
      </c>
      <c r="CJ2224" s="20">
        <f t="shared" si="687"/>
        <v>424.4000000000002</v>
      </c>
      <c r="CK2224" s="20">
        <f t="shared" si="688"/>
        <v>619</v>
      </c>
      <c r="CL2224" s="20">
        <v>10</v>
      </c>
      <c r="CM2224" s="20">
        <f t="shared" si="689"/>
        <v>841.2</v>
      </c>
      <c r="CN2224" s="20">
        <f t="shared" si="690"/>
        <v>2337.7986506213051</v>
      </c>
      <c r="CS2224" s="20" t="e">
        <f t="shared" si="683"/>
        <v>#N/A</v>
      </c>
      <c r="CT2224" s="20" t="e">
        <f t="shared" si="684"/>
        <v>#N/A</v>
      </c>
      <c r="CU2224" s="20" t="e">
        <f t="shared" si="685"/>
        <v>#N/A</v>
      </c>
      <c r="CW2224" s="20">
        <f t="shared" si="691"/>
        <v>0</v>
      </c>
      <c r="CX2224" s="20">
        <f t="shared" si="691"/>
        <v>0</v>
      </c>
      <c r="CY2224" s="20">
        <f t="shared" si="691"/>
        <v>0</v>
      </c>
      <c r="CZ2224" s="20">
        <f t="shared" si="699"/>
        <v>212.2000000000001</v>
      </c>
      <c r="DA2224" s="20">
        <f t="shared" si="699"/>
        <v>132.625</v>
      </c>
      <c r="DB2224" s="20">
        <f t="shared" si="699"/>
        <v>424.4000000000002</v>
      </c>
      <c r="DE2224" s="20" t="e">
        <f t="shared" si="686"/>
        <v>#N/A</v>
      </c>
      <c r="DF2224" s="20">
        <f t="shared" si="693"/>
        <v>0</v>
      </c>
      <c r="DG2224" s="20">
        <f t="shared" si="694"/>
        <v>619</v>
      </c>
    </row>
    <row r="2225" spans="12:111">
      <c r="L2225" s="15"/>
      <c r="M2225" s="17"/>
      <c r="O2225" s="19">
        <v>2224</v>
      </c>
      <c r="P2225" s="1">
        <f t="shared" si="697"/>
        <v>0.13051940800000011</v>
      </c>
      <c r="Q2225">
        <f>SUM(P$2:P2225)</f>
        <v>992.28332757823864</v>
      </c>
      <c r="R2225" s="10">
        <f t="shared" si="695"/>
        <v>9.1363585600000075E-2</v>
      </c>
      <c r="S2225" s="10">
        <f t="shared" si="696"/>
        <v>0.16967523040000015</v>
      </c>
      <c r="T2225" s="22">
        <f>SUM(R$2:R2225)</f>
        <v>699.99832930476612</v>
      </c>
      <c r="U2225" s="22">
        <f>SUM(S$2:S2225)</f>
        <v>1284.5683258517049</v>
      </c>
      <c r="X2225" s="15"/>
      <c r="CD2225" s="20">
        <v>2224</v>
      </c>
      <c r="CE2225" s="20">
        <f t="shared" si="682"/>
        <v>0</v>
      </c>
      <c r="CF2225" s="20">
        <f>T2225</f>
        <v>699.99832930476612</v>
      </c>
      <c r="CG2225" s="20">
        <f>U2225</f>
        <v>1284.5683258517049</v>
      </c>
      <c r="CH2225" s="20">
        <f t="shared" si="687"/>
        <v>212.2000000000001</v>
      </c>
      <c r="CI2225" s="20">
        <f t="shared" si="687"/>
        <v>132.625</v>
      </c>
      <c r="CJ2225" s="20">
        <f t="shared" si="687"/>
        <v>424.4000000000002</v>
      </c>
      <c r="CK2225" s="20">
        <f t="shared" si="688"/>
        <v>619</v>
      </c>
      <c r="CL2225" s="20">
        <v>10</v>
      </c>
      <c r="CM2225" s="20">
        <f t="shared" si="689"/>
        <v>841.2</v>
      </c>
      <c r="CN2225" s="20">
        <f t="shared" si="690"/>
        <v>2337.9683258517052</v>
      </c>
      <c r="CS2225" s="20" t="e">
        <f t="shared" si="683"/>
        <v>#N/A</v>
      </c>
      <c r="CT2225" s="20" t="e">
        <f t="shared" si="684"/>
        <v>#N/A</v>
      </c>
      <c r="CU2225" s="20" t="e">
        <f t="shared" si="685"/>
        <v>#N/A</v>
      </c>
      <c r="CW2225" s="20">
        <f t="shared" si="691"/>
        <v>0</v>
      </c>
      <c r="CX2225" s="20">
        <f t="shared" si="691"/>
        <v>0</v>
      </c>
      <c r="CY2225" s="20">
        <f t="shared" si="691"/>
        <v>0</v>
      </c>
      <c r="CZ2225" s="20">
        <f t="shared" si="699"/>
        <v>212.2000000000001</v>
      </c>
      <c r="DA2225" s="20">
        <f t="shared" si="699"/>
        <v>132.625</v>
      </c>
      <c r="DB2225" s="20">
        <f t="shared" si="699"/>
        <v>424.4000000000002</v>
      </c>
      <c r="DE2225" s="20" t="e">
        <f t="shared" si="686"/>
        <v>#N/A</v>
      </c>
      <c r="DF2225" s="20">
        <f t="shared" si="693"/>
        <v>0</v>
      </c>
      <c r="DG2225" s="20">
        <f t="shared" si="694"/>
        <v>619</v>
      </c>
    </row>
    <row r="2226" spans="12:111">
      <c r="L2226" s="15"/>
      <c r="M2226" s="17"/>
      <c r="O2226" s="19">
        <v>2225</v>
      </c>
      <c r="P2226" s="1">
        <f t="shared" si="697"/>
        <v>0.19576031249999998</v>
      </c>
      <c r="Q2226">
        <f>SUM(P$2:P2226)</f>
        <v>992.4790878907387</v>
      </c>
      <c r="R2226" s="10">
        <f t="shared" si="695"/>
        <v>0.13703221874999996</v>
      </c>
      <c r="S2226" s="10">
        <f t="shared" si="696"/>
        <v>0.25448840624999997</v>
      </c>
      <c r="T2226" s="22">
        <f>SUM(R$2:R2226)</f>
        <v>700.13536152351617</v>
      </c>
      <c r="U2226" s="22">
        <f>SUM(S$2:S2226)</f>
        <v>1284.8228142579549</v>
      </c>
      <c r="X2226" s="15"/>
      <c r="CD2226" s="20">
        <v>2225</v>
      </c>
      <c r="CE2226" s="20">
        <f t="shared" si="682"/>
        <v>0</v>
      </c>
      <c r="CF2226" s="20">
        <f>T2226</f>
        <v>700.13536152351617</v>
      </c>
      <c r="CG2226" s="20">
        <f>U2226</f>
        <v>1284.8228142579549</v>
      </c>
      <c r="CH2226" s="20">
        <f t="shared" si="687"/>
        <v>212.2000000000001</v>
      </c>
      <c r="CI2226" s="20">
        <f t="shared" si="687"/>
        <v>132.625</v>
      </c>
      <c r="CJ2226" s="20">
        <f t="shared" si="687"/>
        <v>424.4000000000002</v>
      </c>
      <c r="CK2226" s="20">
        <f t="shared" si="688"/>
        <v>619</v>
      </c>
      <c r="CL2226" s="20">
        <v>10</v>
      </c>
      <c r="CM2226" s="20">
        <f t="shared" si="689"/>
        <v>841.2</v>
      </c>
      <c r="CN2226" s="20">
        <f t="shared" si="690"/>
        <v>2338.2228142579552</v>
      </c>
      <c r="CS2226" s="20" t="e">
        <f t="shared" si="683"/>
        <v>#N/A</v>
      </c>
      <c r="CT2226" s="20" t="e">
        <f t="shared" si="684"/>
        <v>#N/A</v>
      </c>
      <c r="CU2226" s="20" t="e">
        <f t="shared" si="685"/>
        <v>#N/A</v>
      </c>
      <c r="CW2226" s="20">
        <f t="shared" si="691"/>
        <v>0</v>
      </c>
      <c r="CX2226" s="20">
        <f t="shared" si="691"/>
        <v>0</v>
      </c>
      <c r="CY2226" s="20">
        <f t="shared" si="691"/>
        <v>0</v>
      </c>
      <c r="CZ2226" s="20">
        <f t="shared" si="699"/>
        <v>212.2000000000001</v>
      </c>
      <c r="DA2226" s="20">
        <f t="shared" si="699"/>
        <v>132.625</v>
      </c>
      <c r="DB2226" s="20">
        <f t="shared" si="699"/>
        <v>424.4000000000002</v>
      </c>
      <c r="DE2226" s="20" t="e">
        <f t="shared" si="686"/>
        <v>#N/A</v>
      </c>
      <c r="DF2226" s="20">
        <f t="shared" si="693"/>
        <v>0</v>
      </c>
      <c r="DG2226" s="20">
        <f t="shared" si="694"/>
        <v>619</v>
      </c>
    </row>
    <row r="2227" spans="12:111">
      <c r="L2227" s="15"/>
      <c r="M2227" s="17"/>
      <c r="O2227" s="19">
        <v>2226</v>
      </c>
      <c r="P2227" s="1">
        <f t="shared" si="697"/>
        <v>0.13049460800000015</v>
      </c>
      <c r="Q2227">
        <f>SUM(P$2:P2227)</f>
        <v>992.60958249873875</v>
      </c>
      <c r="R2227" s="10">
        <f t="shared" si="695"/>
        <v>9.1346225600000094E-2</v>
      </c>
      <c r="S2227" s="10">
        <f t="shared" si="696"/>
        <v>0.16964299040000019</v>
      </c>
      <c r="T2227" s="22">
        <f>SUM(R$2:R2227)</f>
        <v>700.22670774911614</v>
      </c>
      <c r="U2227" s="22">
        <f>SUM(S$2:S2227)</f>
        <v>1284.9924572483549</v>
      </c>
      <c r="X2227" s="15"/>
      <c r="CD2227" s="20">
        <v>2226</v>
      </c>
      <c r="CE2227" s="20">
        <f t="shared" si="682"/>
        <v>0</v>
      </c>
      <c r="CF2227" s="20">
        <f>T2227</f>
        <v>700.22670774911614</v>
      </c>
      <c r="CG2227" s="20">
        <f>U2227</f>
        <v>1284.9924572483549</v>
      </c>
      <c r="CH2227" s="20">
        <f t="shared" si="687"/>
        <v>212.2000000000001</v>
      </c>
      <c r="CI2227" s="20">
        <f t="shared" si="687"/>
        <v>132.625</v>
      </c>
      <c r="CJ2227" s="20">
        <f t="shared" si="687"/>
        <v>424.4000000000002</v>
      </c>
      <c r="CK2227" s="20">
        <f t="shared" si="688"/>
        <v>619</v>
      </c>
      <c r="CL2227" s="20">
        <v>10</v>
      </c>
      <c r="CM2227" s="20">
        <f t="shared" si="689"/>
        <v>841.2</v>
      </c>
      <c r="CN2227" s="20">
        <f t="shared" si="690"/>
        <v>2338.3924572483552</v>
      </c>
      <c r="CS2227" s="20" t="e">
        <f t="shared" si="683"/>
        <v>#N/A</v>
      </c>
      <c r="CT2227" s="20" t="e">
        <f t="shared" si="684"/>
        <v>#N/A</v>
      </c>
      <c r="CU2227" s="20" t="e">
        <f t="shared" si="685"/>
        <v>#N/A</v>
      </c>
      <c r="CW2227" s="20">
        <f t="shared" si="691"/>
        <v>0</v>
      </c>
      <c r="CX2227" s="20">
        <f t="shared" si="691"/>
        <v>0</v>
      </c>
      <c r="CY2227" s="20">
        <f t="shared" si="691"/>
        <v>0</v>
      </c>
      <c r="CZ2227" s="20">
        <f t="shared" ref="CZ2227:DB2242" si="700">IF(CW2227-CZ2226&gt;0,CW2227,CZ2226)</f>
        <v>212.2000000000001</v>
      </c>
      <c r="DA2227" s="20">
        <f t="shared" si="700"/>
        <v>132.625</v>
      </c>
      <c r="DB2227" s="20">
        <f t="shared" si="700"/>
        <v>424.4000000000002</v>
      </c>
      <c r="DE2227" s="20" t="e">
        <f t="shared" si="686"/>
        <v>#N/A</v>
      </c>
      <c r="DF2227" s="20">
        <f t="shared" si="693"/>
        <v>0</v>
      </c>
      <c r="DG2227" s="20">
        <f t="shared" si="694"/>
        <v>619</v>
      </c>
    </row>
    <row r="2228" spans="12:111">
      <c r="L2228" s="15"/>
      <c r="M2228" s="17"/>
      <c r="O2228" s="19">
        <v>2227</v>
      </c>
      <c r="P2228" s="1">
        <f t="shared" si="697"/>
        <v>0.130482607</v>
      </c>
      <c r="Q2228">
        <f>SUM(P$2:P2228)</f>
        <v>992.74006510573872</v>
      </c>
      <c r="R2228" s="10">
        <f t="shared" si="695"/>
        <v>9.1337824899999989E-2</v>
      </c>
      <c r="S2228" s="10">
        <f t="shared" si="696"/>
        <v>0.1696273891</v>
      </c>
      <c r="T2228" s="22">
        <f>SUM(R$2:R2228)</f>
        <v>700.3180455740162</v>
      </c>
      <c r="U2228" s="22">
        <f>SUM(S$2:S2228)</f>
        <v>1285.1620846374549</v>
      </c>
      <c r="X2228" s="15"/>
      <c r="CD2228" s="20">
        <v>2227</v>
      </c>
      <c r="CE2228" s="20">
        <f t="shared" si="682"/>
        <v>0</v>
      </c>
      <c r="CF2228" s="20">
        <f>T2228</f>
        <v>700.3180455740162</v>
      </c>
      <c r="CG2228" s="20">
        <f>U2228</f>
        <v>1285.1620846374549</v>
      </c>
      <c r="CH2228" s="20">
        <f t="shared" si="687"/>
        <v>212.2000000000001</v>
      </c>
      <c r="CI2228" s="20">
        <f t="shared" si="687"/>
        <v>132.625</v>
      </c>
      <c r="CJ2228" s="20">
        <f t="shared" si="687"/>
        <v>424.4000000000002</v>
      </c>
      <c r="CK2228" s="20">
        <f t="shared" si="688"/>
        <v>619</v>
      </c>
      <c r="CL2228" s="20">
        <v>10</v>
      </c>
      <c r="CM2228" s="20">
        <f t="shared" si="689"/>
        <v>841.2</v>
      </c>
      <c r="CN2228" s="20">
        <f t="shared" si="690"/>
        <v>2338.562084637455</v>
      </c>
      <c r="CS2228" s="20" t="e">
        <f t="shared" si="683"/>
        <v>#N/A</v>
      </c>
      <c r="CT2228" s="20" t="e">
        <f t="shared" si="684"/>
        <v>#N/A</v>
      </c>
      <c r="CU2228" s="20" t="e">
        <f t="shared" si="685"/>
        <v>#N/A</v>
      </c>
      <c r="CW2228" s="20">
        <f t="shared" si="691"/>
        <v>0</v>
      </c>
      <c r="CX2228" s="20">
        <f t="shared" si="691"/>
        <v>0</v>
      </c>
      <c r="CY2228" s="20">
        <f t="shared" si="691"/>
        <v>0</v>
      </c>
      <c r="CZ2228" s="20">
        <f t="shared" si="700"/>
        <v>212.2000000000001</v>
      </c>
      <c r="DA2228" s="20">
        <f t="shared" si="700"/>
        <v>132.625</v>
      </c>
      <c r="DB2228" s="20">
        <f t="shared" si="700"/>
        <v>424.4000000000002</v>
      </c>
      <c r="DE2228" s="20" t="e">
        <f t="shared" si="686"/>
        <v>#N/A</v>
      </c>
      <c r="DF2228" s="20">
        <f t="shared" si="693"/>
        <v>0</v>
      </c>
      <c r="DG2228" s="20">
        <f t="shared" si="694"/>
        <v>619</v>
      </c>
    </row>
    <row r="2229" spans="12:111">
      <c r="L2229" s="15"/>
      <c r="M2229" s="17"/>
      <c r="O2229" s="19">
        <v>2228</v>
      </c>
      <c r="P2229" s="1">
        <f t="shared" si="697"/>
        <v>0.13047087199999993</v>
      </c>
      <c r="Q2229">
        <f>SUM(P$2:P2229)</f>
        <v>992.87053597773877</v>
      </c>
      <c r="R2229" s="10">
        <f t="shared" si="695"/>
        <v>9.1329610399999941E-2</v>
      </c>
      <c r="S2229" s="10">
        <f t="shared" si="696"/>
        <v>0.16961213359999991</v>
      </c>
      <c r="T2229" s="22">
        <f>SUM(R$2:R2229)</f>
        <v>700.40937518441615</v>
      </c>
      <c r="U2229" s="22">
        <f>SUM(S$2:S2229)</f>
        <v>1285.3316967710548</v>
      </c>
      <c r="X2229" s="15"/>
      <c r="CD2229" s="20">
        <v>2228</v>
      </c>
      <c r="CE2229" s="20">
        <f t="shared" si="682"/>
        <v>0</v>
      </c>
      <c r="CF2229" s="20">
        <f>T2229</f>
        <v>700.40937518441615</v>
      </c>
      <c r="CG2229" s="20">
        <f>U2229</f>
        <v>1285.3316967710548</v>
      </c>
      <c r="CH2229" s="20">
        <f t="shared" si="687"/>
        <v>212.2000000000001</v>
      </c>
      <c r="CI2229" s="20">
        <f t="shared" si="687"/>
        <v>132.625</v>
      </c>
      <c r="CJ2229" s="20">
        <f t="shared" si="687"/>
        <v>424.4000000000002</v>
      </c>
      <c r="CK2229" s="20">
        <f t="shared" si="688"/>
        <v>619</v>
      </c>
      <c r="CL2229" s="20">
        <v>10</v>
      </c>
      <c r="CM2229" s="20">
        <f t="shared" si="689"/>
        <v>841.2</v>
      </c>
      <c r="CN2229" s="20">
        <f t="shared" si="690"/>
        <v>2338.7316967710549</v>
      </c>
      <c r="CS2229" s="20" t="e">
        <f t="shared" si="683"/>
        <v>#N/A</v>
      </c>
      <c r="CT2229" s="20" t="e">
        <f t="shared" si="684"/>
        <v>#N/A</v>
      </c>
      <c r="CU2229" s="20" t="e">
        <f t="shared" si="685"/>
        <v>#N/A</v>
      </c>
      <c r="CW2229" s="20">
        <f t="shared" si="691"/>
        <v>0</v>
      </c>
      <c r="CX2229" s="20">
        <f t="shared" si="691"/>
        <v>0</v>
      </c>
      <c r="CY2229" s="20">
        <f t="shared" si="691"/>
        <v>0</v>
      </c>
      <c r="CZ2229" s="20">
        <f t="shared" si="700"/>
        <v>212.2000000000001</v>
      </c>
      <c r="DA2229" s="20">
        <f t="shared" si="700"/>
        <v>132.625</v>
      </c>
      <c r="DB2229" s="20">
        <f t="shared" si="700"/>
        <v>424.4000000000002</v>
      </c>
      <c r="DE2229" s="20" t="e">
        <f t="shared" si="686"/>
        <v>#N/A</v>
      </c>
      <c r="DF2229" s="20">
        <f t="shared" si="693"/>
        <v>0</v>
      </c>
      <c r="DG2229" s="20">
        <f t="shared" si="694"/>
        <v>619</v>
      </c>
    </row>
    <row r="2230" spans="12:111">
      <c r="L2230" s="15"/>
      <c r="M2230" s="17"/>
      <c r="O2230" s="19">
        <v>2229</v>
      </c>
      <c r="P2230" s="1">
        <f t="shared" si="697"/>
        <v>0.13045940300000017</v>
      </c>
      <c r="Q2230">
        <f>SUM(P$2:P2230)</f>
        <v>993.0009953807388</v>
      </c>
      <c r="R2230" s="10">
        <f t="shared" si="695"/>
        <v>9.1321582100000118E-2</v>
      </c>
      <c r="S2230" s="10">
        <f t="shared" si="696"/>
        <v>0.16959722390000023</v>
      </c>
      <c r="T2230" s="22">
        <f>SUM(R$2:R2230)</f>
        <v>700.50069676651617</v>
      </c>
      <c r="U2230" s="22">
        <f>SUM(S$2:S2230)</f>
        <v>1285.5012939949547</v>
      </c>
      <c r="X2230" s="15"/>
      <c r="CD2230" s="20">
        <v>2229</v>
      </c>
      <c r="CE2230" s="20">
        <f t="shared" si="682"/>
        <v>0</v>
      </c>
      <c r="CF2230" s="20">
        <f>T2230</f>
        <v>700.50069676651617</v>
      </c>
      <c r="CG2230" s="20">
        <f>U2230</f>
        <v>1285.5012939949547</v>
      </c>
      <c r="CH2230" s="20">
        <f t="shared" si="687"/>
        <v>212.2000000000001</v>
      </c>
      <c r="CI2230" s="20">
        <f t="shared" si="687"/>
        <v>132.625</v>
      </c>
      <c r="CJ2230" s="20">
        <f t="shared" si="687"/>
        <v>424.4000000000002</v>
      </c>
      <c r="CK2230" s="20">
        <f t="shared" si="688"/>
        <v>619</v>
      </c>
      <c r="CL2230" s="20">
        <v>10</v>
      </c>
      <c r="CM2230" s="20">
        <f t="shared" si="689"/>
        <v>841.2</v>
      </c>
      <c r="CN2230" s="20">
        <f t="shared" si="690"/>
        <v>2338.9012939949548</v>
      </c>
      <c r="CS2230" s="20" t="e">
        <f t="shared" si="683"/>
        <v>#N/A</v>
      </c>
      <c r="CT2230" s="20" t="e">
        <f t="shared" si="684"/>
        <v>#N/A</v>
      </c>
      <c r="CU2230" s="20" t="e">
        <f t="shared" si="685"/>
        <v>#N/A</v>
      </c>
      <c r="CW2230" s="20">
        <f t="shared" si="691"/>
        <v>0</v>
      </c>
      <c r="CX2230" s="20">
        <f t="shared" si="691"/>
        <v>0</v>
      </c>
      <c r="CY2230" s="20">
        <f t="shared" si="691"/>
        <v>0</v>
      </c>
      <c r="CZ2230" s="20">
        <f t="shared" si="700"/>
        <v>212.2000000000001</v>
      </c>
      <c r="DA2230" s="20">
        <f t="shared" si="700"/>
        <v>132.625</v>
      </c>
      <c r="DB2230" s="20">
        <f t="shared" si="700"/>
        <v>424.4000000000002</v>
      </c>
      <c r="DE2230" s="20" t="e">
        <f t="shared" si="686"/>
        <v>#N/A</v>
      </c>
      <c r="DF2230" s="20">
        <f t="shared" si="693"/>
        <v>0</v>
      </c>
      <c r="DG2230" s="20">
        <f t="shared" si="694"/>
        <v>619</v>
      </c>
    </row>
    <row r="2231" spans="12:111">
      <c r="L2231" s="15"/>
      <c r="M2231" s="17"/>
      <c r="O2231" s="19">
        <v>2230</v>
      </c>
      <c r="P2231" s="1">
        <f t="shared" si="697"/>
        <v>0.19567229999999991</v>
      </c>
      <c r="Q2231">
        <f>SUM(P$2:P2231)</f>
        <v>993.19666768073876</v>
      </c>
      <c r="R2231" s="10">
        <f t="shared" si="695"/>
        <v>0.13697060999999994</v>
      </c>
      <c r="S2231" s="10">
        <f t="shared" si="696"/>
        <v>0.25437398999999988</v>
      </c>
      <c r="T2231" s="22">
        <f>SUM(R$2:R2231)</f>
        <v>700.63766737651622</v>
      </c>
      <c r="U2231" s="22">
        <f>SUM(S$2:S2231)</f>
        <v>1285.7556679849547</v>
      </c>
      <c r="X2231" s="15"/>
      <c r="CD2231" s="20">
        <v>2230</v>
      </c>
      <c r="CE2231" s="20">
        <f t="shared" si="682"/>
        <v>0</v>
      </c>
      <c r="CF2231" s="20">
        <f>T2231</f>
        <v>700.63766737651622</v>
      </c>
      <c r="CG2231" s="20">
        <f>U2231</f>
        <v>1285.7556679849547</v>
      </c>
      <c r="CH2231" s="20">
        <f t="shared" si="687"/>
        <v>212.2000000000001</v>
      </c>
      <c r="CI2231" s="20">
        <f t="shared" si="687"/>
        <v>132.625</v>
      </c>
      <c r="CJ2231" s="20">
        <f t="shared" si="687"/>
        <v>424.4000000000002</v>
      </c>
      <c r="CK2231" s="20">
        <f t="shared" si="688"/>
        <v>619</v>
      </c>
      <c r="CL2231" s="20">
        <v>10</v>
      </c>
      <c r="CM2231" s="20">
        <f t="shared" si="689"/>
        <v>841.2</v>
      </c>
      <c r="CN2231" s="20">
        <f t="shared" si="690"/>
        <v>2339.155667984955</v>
      </c>
      <c r="CS2231" s="20" t="e">
        <f t="shared" si="683"/>
        <v>#N/A</v>
      </c>
      <c r="CT2231" s="20" t="e">
        <f t="shared" si="684"/>
        <v>#N/A</v>
      </c>
      <c r="CU2231" s="20" t="e">
        <f t="shared" si="685"/>
        <v>#N/A</v>
      </c>
      <c r="CW2231" s="20">
        <f t="shared" si="691"/>
        <v>0</v>
      </c>
      <c r="CX2231" s="20">
        <f t="shared" si="691"/>
        <v>0</v>
      </c>
      <c r="CY2231" s="20">
        <f t="shared" si="691"/>
        <v>0</v>
      </c>
      <c r="CZ2231" s="20">
        <f t="shared" si="700"/>
        <v>212.2000000000001</v>
      </c>
      <c r="DA2231" s="20">
        <f t="shared" si="700"/>
        <v>132.625</v>
      </c>
      <c r="DB2231" s="20">
        <f t="shared" si="700"/>
        <v>424.4000000000002</v>
      </c>
      <c r="DE2231" s="20" t="e">
        <f t="shared" si="686"/>
        <v>#N/A</v>
      </c>
      <c r="DF2231" s="20">
        <f t="shared" si="693"/>
        <v>0</v>
      </c>
      <c r="DG2231" s="20">
        <f t="shared" si="694"/>
        <v>619</v>
      </c>
    </row>
    <row r="2232" spans="12:111">
      <c r="L2232" s="15"/>
      <c r="M2232" s="17"/>
      <c r="O2232" s="19">
        <v>2231</v>
      </c>
      <c r="P2232" s="1">
        <f t="shared" si="697"/>
        <v>0.13043726300000008</v>
      </c>
      <c r="Q2232">
        <f>SUM(P$2:P2232)</f>
        <v>993.32710494373873</v>
      </c>
      <c r="R2232" s="10">
        <f t="shared" si="695"/>
        <v>9.1306084100000046E-2</v>
      </c>
      <c r="S2232" s="10">
        <f t="shared" si="696"/>
        <v>0.16956844190000012</v>
      </c>
      <c r="T2232" s="22">
        <f>SUM(R$2:R2232)</f>
        <v>700.7289734606162</v>
      </c>
      <c r="U2232" s="22">
        <f>SUM(S$2:S2232)</f>
        <v>1285.9252364268548</v>
      </c>
      <c r="X2232" s="15"/>
      <c r="CD2232" s="20">
        <v>2231</v>
      </c>
      <c r="CE2232" s="20">
        <f t="shared" si="682"/>
        <v>0</v>
      </c>
      <c r="CF2232" s="20">
        <f>T2232</f>
        <v>700.7289734606162</v>
      </c>
      <c r="CG2232" s="20">
        <f>U2232</f>
        <v>1285.9252364268548</v>
      </c>
      <c r="CH2232" s="20">
        <f t="shared" si="687"/>
        <v>212.2000000000001</v>
      </c>
      <c r="CI2232" s="20">
        <f t="shared" si="687"/>
        <v>132.625</v>
      </c>
      <c r="CJ2232" s="20">
        <f t="shared" si="687"/>
        <v>424.4000000000002</v>
      </c>
      <c r="CK2232" s="20">
        <f t="shared" si="688"/>
        <v>619</v>
      </c>
      <c r="CL2232" s="20">
        <v>10</v>
      </c>
      <c r="CM2232" s="20">
        <f t="shared" si="689"/>
        <v>841.2</v>
      </c>
      <c r="CN2232" s="20">
        <f t="shared" si="690"/>
        <v>2339.3252364268551</v>
      </c>
      <c r="CS2232" s="20" t="e">
        <f t="shared" si="683"/>
        <v>#N/A</v>
      </c>
      <c r="CT2232" s="20" t="e">
        <f t="shared" si="684"/>
        <v>#N/A</v>
      </c>
      <c r="CU2232" s="20" t="e">
        <f t="shared" si="685"/>
        <v>#N/A</v>
      </c>
      <c r="CW2232" s="20">
        <f t="shared" si="691"/>
        <v>0</v>
      </c>
      <c r="CX2232" s="20">
        <f t="shared" si="691"/>
        <v>0</v>
      </c>
      <c r="CY2232" s="20">
        <f t="shared" si="691"/>
        <v>0</v>
      </c>
      <c r="CZ2232" s="20">
        <f t="shared" si="700"/>
        <v>212.2000000000001</v>
      </c>
      <c r="DA2232" s="20">
        <f t="shared" si="700"/>
        <v>132.625</v>
      </c>
      <c r="DB2232" s="20">
        <f t="shared" si="700"/>
        <v>424.4000000000002</v>
      </c>
      <c r="DE2232" s="20" t="e">
        <f t="shared" si="686"/>
        <v>#N/A</v>
      </c>
      <c r="DF2232" s="20">
        <f t="shared" si="693"/>
        <v>0</v>
      </c>
      <c r="DG2232" s="20">
        <f t="shared" si="694"/>
        <v>619</v>
      </c>
    </row>
    <row r="2233" spans="12:111">
      <c r="L2233" s="15"/>
      <c r="M2233" s="17"/>
      <c r="O2233" s="19">
        <v>2232</v>
      </c>
      <c r="P2233" s="1">
        <f t="shared" si="697"/>
        <v>0.13042659199999995</v>
      </c>
      <c r="Q2233">
        <f>SUM(P$2:P2233)</f>
        <v>993.45753153573878</v>
      </c>
      <c r="R2233" s="10">
        <f t="shared" si="695"/>
        <v>9.1298614399999964E-2</v>
      </c>
      <c r="S2233" s="10">
        <f t="shared" si="696"/>
        <v>0.16955456959999995</v>
      </c>
      <c r="T2233" s="22">
        <f>SUM(R$2:R2233)</f>
        <v>700.82027207501619</v>
      </c>
      <c r="U2233" s="22">
        <f>SUM(S$2:S2233)</f>
        <v>1286.0947909964548</v>
      </c>
      <c r="X2233" s="15"/>
      <c r="CD2233" s="20">
        <v>2232</v>
      </c>
      <c r="CE2233" s="20">
        <f t="shared" si="682"/>
        <v>0</v>
      </c>
      <c r="CF2233" s="20">
        <f>T2233</f>
        <v>700.82027207501619</v>
      </c>
      <c r="CG2233" s="20">
        <f>U2233</f>
        <v>1286.0947909964548</v>
      </c>
      <c r="CH2233" s="20">
        <f t="shared" si="687"/>
        <v>212.2000000000001</v>
      </c>
      <c r="CI2233" s="20">
        <f t="shared" si="687"/>
        <v>132.625</v>
      </c>
      <c r="CJ2233" s="20">
        <f t="shared" si="687"/>
        <v>424.4000000000002</v>
      </c>
      <c r="CK2233" s="20">
        <f t="shared" si="688"/>
        <v>619</v>
      </c>
      <c r="CL2233" s="20">
        <v>10</v>
      </c>
      <c r="CM2233" s="20">
        <f t="shared" si="689"/>
        <v>841.2</v>
      </c>
      <c r="CN2233" s="20">
        <f t="shared" si="690"/>
        <v>2339.4947909964549</v>
      </c>
      <c r="CS2233" s="20" t="e">
        <f t="shared" si="683"/>
        <v>#N/A</v>
      </c>
      <c r="CT2233" s="20" t="e">
        <f t="shared" si="684"/>
        <v>#N/A</v>
      </c>
      <c r="CU2233" s="20" t="e">
        <f t="shared" si="685"/>
        <v>#N/A</v>
      </c>
      <c r="CW2233" s="20">
        <f t="shared" si="691"/>
        <v>0</v>
      </c>
      <c r="CX2233" s="20">
        <f t="shared" si="691"/>
        <v>0</v>
      </c>
      <c r="CY2233" s="20">
        <f t="shared" si="691"/>
        <v>0</v>
      </c>
      <c r="CZ2233" s="20">
        <f t="shared" si="700"/>
        <v>212.2000000000001</v>
      </c>
      <c r="DA2233" s="20">
        <f t="shared" si="700"/>
        <v>132.625</v>
      </c>
      <c r="DB2233" s="20">
        <f t="shared" si="700"/>
        <v>424.4000000000002</v>
      </c>
      <c r="DE2233" s="20" t="e">
        <f t="shared" si="686"/>
        <v>#N/A</v>
      </c>
      <c r="DF2233" s="20">
        <f t="shared" si="693"/>
        <v>0</v>
      </c>
      <c r="DG2233" s="20">
        <f t="shared" si="694"/>
        <v>619</v>
      </c>
    </row>
    <row r="2234" spans="12:111">
      <c r="L2234" s="15"/>
      <c r="M2234" s="17"/>
      <c r="O2234" s="19">
        <v>2233</v>
      </c>
      <c r="P2234" s="1">
        <f t="shared" si="697"/>
        <v>0.13041618700000007</v>
      </c>
      <c r="Q2234">
        <f>SUM(P$2:P2234)</f>
        <v>993.58794772273882</v>
      </c>
      <c r="R2234" s="10">
        <f t="shared" si="695"/>
        <v>9.1291330900000051E-2</v>
      </c>
      <c r="S2234" s="10">
        <f t="shared" si="696"/>
        <v>0.16954104310000009</v>
      </c>
      <c r="T2234" s="22">
        <f>SUM(R$2:R2234)</f>
        <v>700.91156340591624</v>
      </c>
      <c r="U2234" s="22">
        <f>SUM(S$2:S2234)</f>
        <v>1286.2643320395548</v>
      </c>
      <c r="X2234" s="15"/>
      <c r="CD2234" s="20">
        <v>2233</v>
      </c>
      <c r="CE2234" s="20">
        <f t="shared" si="682"/>
        <v>0</v>
      </c>
      <c r="CF2234" s="20">
        <f>T2234</f>
        <v>700.91156340591624</v>
      </c>
      <c r="CG2234" s="20">
        <f>U2234</f>
        <v>1286.2643320395548</v>
      </c>
      <c r="CH2234" s="20">
        <f t="shared" si="687"/>
        <v>212.2000000000001</v>
      </c>
      <c r="CI2234" s="20">
        <f t="shared" si="687"/>
        <v>132.625</v>
      </c>
      <c r="CJ2234" s="20">
        <f t="shared" si="687"/>
        <v>424.4000000000002</v>
      </c>
      <c r="CK2234" s="20">
        <f t="shared" si="688"/>
        <v>619</v>
      </c>
      <c r="CL2234" s="20">
        <v>10</v>
      </c>
      <c r="CM2234" s="20">
        <f t="shared" si="689"/>
        <v>841.2</v>
      </c>
      <c r="CN2234" s="20">
        <f t="shared" si="690"/>
        <v>2339.6643320395551</v>
      </c>
      <c r="CS2234" s="20" t="e">
        <f t="shared" si="683"/>
        <v>#N/A</v>
      </c>
      <c r="CT2234" s="20" t="e">
        <f t="shared" si="684"/>
        <v>#N/A</v>
      </c>
      <c r="CU2234" s="20" t="e">
        <f t="shared" si="685"/>
        <v>#N/A</v>
      </c>
      <c r="CW2234" s="20">
        <f t="shared" si="691"/>
        <v>0</v>
      </c>
      <c r="CX2234" s="20">
        <f t="shared" si="691"/>
        <v>0</v>
      </c>
      <c r="CY2234" s="20">
        <f t="shared" si="691"/>
        <v>0</v>
      </c>
      <c r="CZ2234" s="20">
        <f t="shared" si="700"/>
        <v>212.2000000000001</v>
      </c>
      <c r="DA2234" s="20">
        <f t="shared" si="700"/>
        <v>132.625</v>
      </c>
      <c r="DB2234" s="20">
        <f t="shared" si="700"/>
        <v>424.4000000000002</v>
      </c>
      <c r="DE2234" s="20" t="e">
        <f t="shared" si="686"/>
        <v>#N/A</v>
      </c>
      <c r="DF2234" s="20">
        <f t="shared" si="693"/>
        <v>0</v>
      </c>
      <c r="DG2234" s="20">
        <f t="shared" si="694"/>
        <v>619</v>
      </c>
    </row>
    <row r="2235" spans="12:111">
      <c r="L2235" s="15"/>
      <c r="M2235" s="17"/>
      <c r="O2235" s="19">
        <v>2234</v>
      </c>
      <c r="P2235" s="1">
        <f t="shared" si="697"/>
        <v>0.13040604800000016</v>
      </c>
      <c r="Q2235">
        <f>SUM(P$2:P2235)</f>
        <v>993.71835377073887</v>
      </c>
      <c r="R2235" s="10">
        <f t="shared" si="695"/>
        <v>9.1284233600000111E-2</v>
      </c>
      <c r="S2235" s="10">
        <f t="shared" si="696"/>
        <v>0.16952786240000023</v>
      </c>
      <c r="T2235" s="22">
        <f>SUM(R$2:R2235)</f>
        <v>701.00284763951629</v>
      </c>
      <c r="U2235" s="22">
        <f>SUM(S$2:S2235)</f>
        <v>1286.4338599019547</v>
      </c>
      <c r="X2235" s="15"/>
      <c r="CD2235" s="20">
        <v>2234</v>
      </c>
      <c r="CE2235" s="20">
        <f t="shared" si="682"/>
        <v>0</v>
      </c>
      <c r="CF2235" s="20">
        <f>T2235</f>
        <v>701.00284763951629</v>
      </c>
      <c r="CG2235" s="20">
        <f>U2235</f>
        <v>1286.4338599019547</v>
      </c>
      <c r="CH2235" s="20">
        <f t="shared" si="687"/>
        <v>212.2000000000001</v>
      </c>
      <c r="CI2235" s="20">
        <f t="shared" si="687"/>
        <v>132.625</v>
      </c>
      <c r="CJ2235" s="20">
        <f t="shared" si="687"/>
        <v>424.4000000000002</v>
      </c>
      <c r="CK2235" s="20">
        <f t="shared" si="688"/>
        <v>619</v>
      </c>
      <c r="CL2235" s="20">
        <v>10</v>
      </c>
      <c r="CM2235" s="20">
        <f t="shared" si="689"/>
        <v>841.2</v>
      </c>
      <c r="CN2235" s="20">
        <f t="shared" si="690"/>
        <v>2339.8338599019548</v>
      </c>
      <c r="CS2235" s="20" t="e">
        <f t="shared" si="683"/>
        <v>#N/A</v>
      </c>
      <c r="CT2235" s="20" t="e">
        <f t="shared" si="684"/>
        <v>#N/A</v>
      </c>
      <c r="CU2235" s="20" t="e">
        <f t="shared" si="685"/>
        <v>#N/A</v>
      </c>
      <c r="CW2235" s="20">
        <f t="shared" si="691"/>
        <v>0</v>
      </c>
      <c r="CX2235" s="20">
        <f t="shared" si="691"/>
        <v>0</v>
      </c>
      <c r="CY2235" s="20">
        <f t="shared" si="691"/>
        <v>0</v>
      </c>
      <c r="CZ2235" s="20">
        <f t="shared" si="700"/>
        <v>212.2000000000001</v>
      </c>
      <c r="DA2235" s="20">
        <f t="shared" si="700"/>
        <v>132.625</v>
      </c>
      <c r="DB2235" s="20">
        <f t="shared" si="700"/>
        <v>424.4000000000002</v>
      </c>
      <c r="DE2235" s="20" t="e">
        <f t="shared" si="686"/>
        <v>#N/A</v>
      </c>
      <c r="DF2235" s="20">
        <f t="shared" si="693"/>
        <v>0</v>
      </c>
      <c r="DG2235" s="20">
        <f t="shared" si="694"/>
        <v>619</v>
      </c>
    </row>
    <row r="2236" spans="12:111">
      <c r="L2236" s="15"/>
      <c r="M2236" s="17"/>
      <c r="O2236" s="19">
        <v>2235</v>
      </c>
      <c r="P2236" s="1">
        <f t="shared" si="697"/>
        <v>0.19559426250000012</v>
      </c>
      <c r="Q2236">
        <f>SUM(P$2:P2236)</f>
        <v>993.91394803323885</v>
      </c>
      <c r="R2236" s="10">
        <f t="shared" si="695"/>
        <v>0.13691598375000008</v>
      </c>
      <c r="S2236" s="10">
        <f t="shared" si="696"/>
        <v>0.25427254125000015</v>
      </c>
      <c r="T2236" s="22">
        <f>SUM(R$2:R2236)</f>
        <v>701.13976362326628</v>
      </c>
      <c r="U2236" s="22">
        <f>SUM(S$2:S2236)</f>
        <v>1286.6881324432047</v>
      </c>
      <c r="X2236" s="15"/>
      <c r="CD2236" s="20">
        <v>2235</v>
      </c>
      <c r="CE2236" s="20">
        <f t="shared" si="682"/>
        <v>0</v>
      </c>
      <c r="CF2236" s="20">
        <f>T2236</f>
        <v>701.13976362326628</v>
      </c>
      <c r="CG2236" s="20">
        <f>U2236</f>
        <v>1286.6881324432047</v>
      </c>
      <c r="CH2236" s="20">
        <f t="shared" si="687"/>
        <v>212.2000000000001</v>
      </c>
      <c r="CI2236" s="20">
        <f t="shared" si="687"/>
        <v>132.625</v>
      </c>
      <c r="CJ2236" s="20">
        <f t="shared" si="687"/>
        <v>424.4000000000002</v>
      </c>
      <c r="CK2236" s="20">
        <f t="shared" si="688"/>
        <v>619</v>
      </c>
      <c r="CL2236" s="20">
        <v>10</v>
      </c>
      <c r="CM2236" s="20">
        <f t="shared" si="689"/>
        <v>841.2</v>
      </c>
      <c r="CN2236" s="20">
        <f t="shared" si="690"/>
        <v>2340.0881324432048</v>
      </c>
      <c r="CS2236" s="20" t="e">
        <f t="shared" si="683"/>
        <v>#N/A</v>
      </c>
      <c r="CT2236" s="20" t="e">
        <f t="shared" si="684"/>
        <v>#N/A</v>
      </c>
      <c r="CU2236" s="20" t="e">
        <f t="shared" si="685"/>
        <v>#N/A</v>
      </c>
      <c r="CW2236" s="20">
        <f t="shared" si="691"/>
        <v>0</v>
      </c>
      <c r="CX2236" s="20">
        <f t="shared" si="691"/>
        <v>0</v>
      </c>
      <c r="CY2236" s="20">
        <f t="shared" si="691"/>
        <v>0</v>
      </c>
      <c r="CZ2236" s="20">
        <f t="shared" si="700"/>
        <v>212.2000000000001</v>
      </c>
      <c r="DA2236" s="20">
        <f t="shared" si="700"/>
        <v>132.625</v>
      </c>
      <c r="DB2236" s="20">
        <f t="shared" si="700"/>
        <v>424.4000000000002</v>
      </c>
      <c r="DE2236" s="20" t="e">
        <f t="shared" si="686"/>
        <v>#N/A</v>
      </c>
      <c r="DF2236" s="20">
        <f t="shared" si="693"/>
        <v>0</v>
      </c>
      <c r="DG2236" s="20">
        <f t="shared" si="694"/>
        <v>619</v>
      </c>
    </row>
    <row r="2237" spans="12:111">
      <c r="L2237" s="15"/>
      <c r="M2237" s="17"/>
      <c r="O2237" s="19">
        <v>2236</v>
      </c>
      <c r="P2237" s="1">
        <f t="shared" si="697"/>
        <v>0.13038656800000012</v>
      </c>
      <c r="Q2237">
        <f>SUM(P$2:P2237)</f>
        <v>994.0443346012388</v>
      </c>
      <c r="R2237" s="10">
        <f t="shared" si="695"/>
        <v>9.1270597600000072E-2</v>
      </c>
      <c r="S2237" s="10">
        <f t="shared" si="696"/>
        <v>0.16950253840000015</v>
      </c>
      <c r="T2237" s="22">
        <f>SUM(R$2:R2237)</f>
        <v>701.23103422086626</v>
      </c>
      <c r="U2237" s="22">
        <f>SUM(S$2:S2237)</f>
        <v>1286.8576349816046</v>
      </c>
      <c r="X2237" s="15"/>
      <c r="CD2237" s="20">
        <v>2236</v>
      </c>
      <c r="CE2237" s="20">
        <f t="shared" si="682"/>
        <v>0</v>
      </c>
      <c r="CF2237" s="20">
        <f>T2237</f>
        <v>701.23103422086626</v>
      </c>
      <c r="CG2237" s="20">
        <f>U2237</f>
        <v>1286.8576349816046</v>
      </c>
      <c r="CH2237" s="20">
        <f t="shared" si="687"/>
        <v>212.2000000000001</v>
      </c>
      <c r="CI2237" s="20">
        <f t="shared" si="687"/>
        <v>132.625</v>
      </c>
      <c r="CJ2237" s="20">
        <f t="shared" si="687"/>
        <v>424.4000000000002</v>
      </c>
      <c r="CK2237" s="20">
        <f t="shared" si="688"/>
        <v>619</v>
      </c>
      <c r="CL2237" s="20">
        <v>10</v>
      </c>
      <c r="CM2237" s="20">
        <f t="shared" si="689"/>
        <v>841.2</v>
      </c>
      <c r="CN2237" s="20">
        <f t="shared" si="690"/>
        <v>2340.257634981605</v>
      </c>
      <c r="CS2237" s="20" t="e">
        <f t="shared" si="683"/>
        <v>#N/A</v>
      </c>
      <c r="CT2237" s="20" t="e">
        <f t="shared" si="684"/>
        <v>#N/A</v>
      </c>
      <c r="CU2237" s="20" t="e">
        <f t="shared" si="685"/>
        <v>#N/A</v>
      </c>
      <c r="CW2237" s="20">
        <f t="shared" si="691"/>
        <v>0</v>
      </c>
      <c r="CX2237" s="20">
        <f t="shared" si="691"/>
        <v>0</v>
      </c>
      <c r="CY2237" s="20">
        <f t="shared" si="691"/>
        <v>0</v>
      </c>
      <c r="CZ2237" s="20">
        <f t="shared" si="700"/>
        <v>212.2000000000001</v>
      </c>
      <c r="DA2237" s="20">
        <f t="shared" si="700"/>
        <v>132.625</v>
      </c>
      <c r="DB2237" s="20">
        <f t="shared" si="700"/>
        <v>424.4000000000002</v>
      </c>
      <c r="DE2237" s="20" t="e">
        <f t="shared" si="686"/>
        <v>#N/A</v>
      </c>
      <c r="DF2237" s="20">
        <f t="shared" si="693"/>
        <v>0</v>
      </c>
      <c r="DG2237" s="20">
        <f t="shared" si="694"/>
        <v>619</v>
      </c>
    </row>
    <row r="2238" spans="12:111">
      <c r="L2238" s="15"/>
      <c r="M2238" s="17"/>
      <c r="O2238" s="19">
        <v>2237</v>
      </c>
      <c r="P2238" s="1">
        <f t="shared" si="697"/>
        <v>0.13037722699999998</v>
      </c>
      <c r="Q2238">
        <f>SUM(P$2:P2238)</f>
        <v>994.17471182823886</v>
      </c>
      <c r="R2238" s="10">
        <f t="shared" si="695"/>
        <v>9.1264058899999986E-2</v>
      </c>
      <c r="S2238" s="10">
        <f t="shared" si="696"/>
        <v>0.1694903951</v>
      </c>
      <c r="T2238" s="22">
        <f>SUM(R$2:R2238)</f>
        <v>701.3222982797663</v>
      </c>
      <c r="U2238" s="22">
        <f>SUM(S$2:S2238)</f>
        <v>1287.0271253767046</v>
      </c>
      <c r="X2238" s="15"/>
      <c r="CD2238" s="20">
        <v>2237</v>
      </c>
      <c r="CE2238" s="20">
        <f t="shared" si="682"/>
        <v>0</v>
      </c>
      <c r="CF2238" s="20">
        <f>T2238</f>
        <v>701.3222982797663</v>
      </c>
      <c r="CG2238" s="20">
        <f>U2238</f>
        <v>1287.0271253767046</v>
      </c>
      <c r="CH2238" s="20">
        <f t="shared" si="687"/>
        <v>212.2000000000001</v>
      </c>
      <c r="CI2238" s="20">
        <f t="shared" si="687"/>
        <v>132.625</v>
      </c>
      <c r="CJ2238" s="20">
        <f t="shared" si="687"/>
        <v>424.4000000000002</v>
      </c>
      <c r="CK2238" s="20">
        <f t="shared" si="688"/>
        <v>619</v>
      </c>
      <c r="CL2238" s="20">
        <v>10</v>
      </c>
      <c r="CM2238" s="20">
        <f t="shared" si="689"/>
        <v>841.2</v>
      </c>
      <c r="CN2238" s="20">
        <f t="shared" si="690"/>
        <v>2340.4271253767047</v>
      </c>
      <c r="CS2238" s="20" t="e">
        <f t="shared" si="683"/>
        <v>#N/A</v>
      </c>
      <c r="CT2238" s="20" t="e">
        <f t="shared" si="684"/>
        <v>#N/A</v>
      </c>
      <c r="CU2238" s="20" t="e">
        <f t="shared" si="685"/>
        <v>#N/A</v>
      </c>
      <c r="CW2238" s="20">
        <f t="shared" si="691"/>
        <v>0</v>
      </c>
      <c r="CX2238" s="20">
        <f t="shared" si="691"/>
        <v>0</v>
      </c>
      <c r="CY2238" s="20">
        <f t="shared" si="691"/>
        <v>0</v>
      </c>
      <c r="CZ2238" s="20">
        <f t="shared" si="700"/>
        <v>212.2000000000001</v>
      </c>
      <c r="DA2238" s="20">
        <f t="shared" si="700"/>
        <v>132.625</v>
      </c>
      <c r="DB2238" s="20">
        <f t="shared" si="700"/>
        <v>424.4000000000002</v>
      </c>
      <c r="DE2238" s="20" t="e">
        <f t="shared" si="686"/>
        <v>#N/A</v>
      </c>
      <c r="DF2238" s="20">
        <f t="shared" si="693"/>
        <v>0</v>
      </c>
      <c r="DG2238" s="20">
        <f t="shared" si="694"/>
        <v>619</v>
      </c>
    </row>
    <row r="2239" spans="12:111">
      <c r="L2239" s="15"/>
      <c r="M2239" s="17"/>
      <c r="O2239" s="19">
        <v>2238</v>
      </c>
      <c r="P2239" s="1">
        <f t="shared" si="697"/>
        <v>0.13036815200000013</v>
      </c>
      <c r="Q2239">
        <f>SUM(P$2:P2239)</f>
        <v>994.30507998023882</v>
      </c>
      <c r="R2239" s="10">
        <f t="shared" si="695"/>
        <v>9.1257706400000083E-2</v>
      </c>
      <c r="S2239" s="10">
        <f t="shared" si="696"/>
        <v>0.16947859760000017</v>
      </c>
      <c r="T2239" s="22">
        <f>SUM(R$2:R2239)</f>
        <v>701.41355598616633</v>
      </c>
      <c r="U2239" s="22">
        <f>SUM(S$2:S2239)</f>
        <v>1287.1966039743045</v>
      </c>
      <c r="X2239" s="15"/>
      <c r="CD2239" s="20">
        <v>2238</v>
      </c>
      <c r="CE2239" s="20">
        <f t="shared" si="682"/>
        <v>0</v>
      </c>
      <c r="CF2239" s="20">
        <f>T2239</f>
        <v>701.41355598616633</v>
      </c>
      <c r="CG2239" s="20">
        <f>U2239</f>
        <v>1287.1966039743045</v>
      </c>
      <c r="CH2239" s="20">
        <f t="shared" si="687"/>
        <v>212.2000000000001</v>
      </c>
      <c r="CI2239" s="20">
        <f t="shared" si="687"/>
        <v>132.625</v>
      </c>
      <c r="CJ2239" s="20">
        <f t="shared" si="687"/>
        <v>424.4000000000002</v>
      </c>
      <c r="CK2239" s="20">
        <f t="shared" si="688"/>
        <v>619</v>
      </c>
      <c r="CL2239" s="20">
        <v>10</v>
      </c>
      <c r="CM2239" s="20">
        <f t="shared" si="689"/>
        <v>841.2</v>
      </c>
      <c r="CN2239" s="20">
        <f t="shared" si="690"/>
        <v>2340.5966039743048</v>
      </c>
      <c r="CS2239" s="20" t="e">
        <f t="shared" si="683"/>
        <v>#N/A</v>
      </c>
      <c r="CT2239" s="20" t="e">
        <f t="shared" si="684"/>
        <v>#N/A</v>
      </c>
      <c r="CU2239" s="20" t="e">
        <f t="shared" si="685"/>
        <v>#N/A</v>
      </c>
      <c r="CW2239" s="20">
        <f t="shared" si="691"/>
        <v>0</v>
      </c>
      <c r="CX2239" s="20">
        <f t="shared" si="691"/>
        <v>0</v>
      </c>
      <c r="CY2239" s="20">
        <f t="shared" si="691"/>
        <v>0</v>
      </c>
      <c r="CZ2239" s="20">
        <f t="shared" si="700"/>
        <v>212.2000000000001</v>
      </c>
      <c r="DA2239" s="20">
        <f t="shared" si="700"/>
        <v>132.625</v>
      </c>
      <c r="DB2239" s="20">
        <f t="shared" si="700"/>
        <v>424.4000000000002</v>
      </c>
      <c r="DE2239" s="20" t="e">
        <f t="shared" si="686"/>
        <v>#N/A</v>
      </c>
      <c r="DF2239" s="20">
        <f t="shared" si="693"/>
        <v>0</v>
      </c>
      <c r="DG2239" s="20">
        <f t="shared" si="694"/>
        <v>619</v>
      </c>
    </row>
    <row r="2240" spans="12:111">
      <c r="L2240" s="15"/>
      <c r="M2240" s="17"/>
      <c r="O2240" s="19">
        <v>2239</v>
      </c>
      <c r="P2240" s="1">
        <f t="shared" si="697"/>
        <v>0.13035934300000007</v>
      </c>
      <c r="Q2240">
        <f>SUM(P$2:P2240)</f>
        <v>994.43543932323882</v>
      </c>
      <c r="R2240" s="10">
        <f t="shared" si="695"/>
        <v>9.1251540100000042E-2</v>
      </c>
      <c r="S2240" s="10">
        <f t="shared" si="696"/>
        <v>0.16946714590000009</v>
      </c>
      <c r="T2240" s="22">
        <f>SUM(R$2:R2240)</f>
        <v>701.50480752626629</v>
      </c>
      <c r="U2240" s="22">
        <f>SUM(S$2:S2240)</f>
        <v>1287.3660711202044</v>
      </c>
      <c r="X2240" s="15"/>
      <c r="CD2240" s="20">
        <v>2239</v>
      </c>
      <c r="CE2240" s="20">
        <f t="shared" si="682"/>
        <v>0</v>
      </c>
      <c r="CF2240" s="20">
        <f>T2240</f>
        <v>701.50480752626629</v>
      </c>
      <c r="CG2240" s="20">
        <f>U2240</f>
        <v>1287.3660711202044</v>
      </c>
      <c r="CH2240" s="20">
        <f t="shared" si="687"/>
        <v>212.2000000000001</v>
      </c>
      <c r="CI2240" s="20">
        <f t="shared" si="687"/>
        <v>132.625</v>
      </c>
      <c r="CJ2240" s="20">
        <f t="shared" si="687"/>
        <v>424.4000000000002</v>
      </c>
      <c r="CK2240" s="20">
        <f t="shared" si="688"/>
        <v>619</v>
      </c>
      <c r="CL2240" s="20">
        <v>10</v>
      </c>
      <c r="CM2240" s="20">
        <f t="shared" si="689"/>
        <v>841.2</v>
      </c>
      <c r="CN2240" s="20">
        <f t="shared" si="690"/>
        <v>2340.7660711202047</v>
      </c>
      <c r="CS2240" s="20" t="e">
        <f t="shared" si="683"/>
        <v>#N/A</v>
      </c>
      <c r="CT2240" s="20" t="e">
        <f t="shared" si="684"/>
        <v>#N/A</v>
      </c>
      <c r="CU2240" s="20" t="e">
        <f t="shared" si="685"/>
        <v>#N/A</v>
      </c>
      <c r="CW2240" s="20">
        <f t="shared" si="691"/>
        <v>0</v>
      </c>
      <c r="CX2240" s="20">
        <f t="shared" si="691"/>
        <v>0</v>
      </c>
      <c r="CY2240" s="20">
        <f t="shared" si="691"/>
        <v>0</v>
      </c>
      <c r="CZ2240" s="20">
        <f t="shared" si="700"/>
        <v>212.2000000000001</v>
      </c>
      <c r="DA2240" s="20">
        <f t="shared" si="700"/>
        <v>132.625</v>
      </c>
      <c r="DB2240" s="20">
        <f t="shared" si="700"/>
        <v>424.4000000000002</v>
      </c>
      <c r="DE2240" s="20" t="e">
        <f t="shared" si="686"/>
        <v>#N/A</v>
      </c>
      <c r="DF2240" s="20">
        <f t="shared" si="693"/>
        <v>0</v>
      </c>
      <c r="DG2240" s="20">
        <f t="shared" si="694"/>
        <v>619</v>
      </c>
    </row>
    <row r="2241" spans="12:111">
      <c r="L2241" s="15"/>
      <c r="M2241" s="17"/>
      <c r="O2241" s="19">
        <v>2240</v>
      </c>
      <c r="P2241" s="1">
        <f t="shared" si="697"/>
        <v>0.19552620000000004</v>
      </c>
      <c r="Q2241">
        <f>SUM(P$2:P2241)</f>
        <v>994.63096552323884</v>
      </c>
      <c r="R2241" s="10">
        <f t="shared" si="695"/>
        <v>0.13686834</v>
      </c>
      <c r="S2241" s="10">
        <f t="shared" si="696"/>
        <v>0.25418406000000004</v>
      </c>
      <c r="T2241" s="22">
        <f>SUM(R$2:R2241)</f>
        <v>701.64167586626627</v>
      </c>
      <c r="U2241" s="22">
        <f>SUM(S$2:S2241)</f>
        <v>1287.6202551802044</v>
      </c>
      <c r="X2241" s="15"/>
      <c r="CD2241" s="20">
        <v>2240</v>
      </c>
      <c r="CE2241" s="20">
        <f t="shared" si="682"/>
        <v>0</v>
      </c>
      <c r="CF2241" s="20">
        <f>T2241</f>
        <v>701.64167586626627</v>
      </c>
      <c r="CG2241" s="20">
        <f>U2241</f>
        <v>1287.6202551802044</v>
      </c>
      <c r="CH2241" s="20">
        <f t="shared" si="687"/>
        <v>212.2000000000001</v>
      </c>
      <c r="CI2241" s="20">
        <f t="shared" si="687"/>
        <v>132.625</v>
      </c>
      <c r="CJ2241" s="20">
        <f t="shared" si="687"/>
        <v>424.4000000000002</v>
      </c>
      <c r="CK2241" s="20">
        <f t="shared" si="688"/>
        <v>619</v>
      </c>
      <c r="CL2241" s="20">
        <v>10</v>
      </c>
      <c r="CM2241" s="20">
        <f t="shared" si="689"/>
        <v>841.2</v>
      </c>
      <c r="CN2241" s="20">
        <f t="shared" si="690"/>
        <v>2341.0202551802045</v>
      </c>
      <c r="CS2241" s="20" t="e">
        <f t="shared" si="683"/>
        <v>#N/A</v>
      </c>
      <c r="CT2241" s="20" t="e">
        <f t="shared" si="684"/>
        <v>#N/A</v>
      </c>
      <c r="CU2241" s="20" t="e">
        <f t="shared" si="685"/>
        <v>#N/A</v>
      </c>
      <c r="CW2241" s="20">
        <f t="shared" si="691"/>
        <v>0</v>
      </c>
      <c r="CX2241" s="20">
        <f t="shared" si="691"/>
        <v>0</v>
      </c>
      <c r="CY2241" s="20">
        <f t="shared" si="691"/>
        <v>0</v>
      </c>
      <c r="CZ2241" s="20">
        <f t="shared" si="700"/>
        <v>212.2000000000001</v>
      </c>
      <c r="DA2241" s="20">
        <f t="shared" si="700"/>
        <v>132.625</v>
      </c>
      <c r="DB2241" s="20">
        <f t="shared" si="700"/>
        <v>424.4000000000002</v>
      </c>
      <c r="DE2241" s="20" t="e">
        <f t="shared" si="686"/>
        <v>#N/A</v>
      </c>
      <c r="DF2241" s="20">
        <f t="shared" si="693"/>
        <v>0</v>
      </c>
      <c r="DG2241" s="20">
        <f t="shared" si="694"/>
        <v>619</v>
      </c>
    </row>
    <row r="2242" spans="12:111">
      <c r="L2242" s="15"/>
      <c r="M2242" s="17"/>
      <c r="O2242" s="19">
        <v>2241</v>
      </c>
      <c r="P2242" s="1">
        <f t="shared" si="697"/>
        <v>0.13034252300000007</v>
      </c>
      <c r="Q2242">
        <f>SUM(P$2:P2242)</f>
        <v>994.76130804623881</v>
      </c>
      <c r="R2242" s="10">
        <f t="shared" si="695"/>
        <v>9.123976610000005E-2</v>
      </c>
      <c r="S2242" s="10">
        <f t="shared" si="696"/>
        <v>0.16944527990000011</v>
      </c>
      <c r="T2242" s="22">
        <f>SUM(R$2:R2242)</f>
        <v>701.73291563236626</v>
      </c>
      <c r="U2242" s="22">
        <f>SUM(S$2:S2242)</f>
        <v>1287.7897004601043</v>
      </c>
      <c r="X2242" s="15"/>
      <c r="CD2242" s="20">
        <v>2241</v>
      </c>
      <c r="CE2242" s="20">
        <f t="shared" ref="CE2242:CE2305" si="701">V2242</f>
        <v>0</v>
      </c>
      <c r="CF2242" s="20">
        <f>T2242</f>
        <v>701.73291563236626</v>
      </c>
      <c r="CG2242" s="20">
        <f>U2242</f>
        <v>1287.7897004601043</v>
      </c>
      <c r="CH2242" s="20">
        <f t="shared" si="687"/>
        <v>212.2000000000001</v>
      </c>
      <c r="CI2242" s="20">
        <f t="shared" si="687"/>
        <v>132.625</v>
      </c>
      <c r="CJ2242" s="20">
        <f t="shared" si="687"/>
        <v>424.4000000000002</v>
      </c>
      <c r="CK2242" s="20">
        <f t="shared" si="688"/>
        <v>619</v>
      </c>
      <c r="CL2242" s="20">
        <v>10</v>
      </c>
      <c r="CM2242" s="20">
        <f t="shared" si="689"/>
        <v>841.2</v>
      </c>
      <c r="CN2242" s="20">
        <f t="shared" si="690"/>
        <v>2341.1897004601046</v>
      </c>
      <c r="CS2242" s="20" t="e">
        <f t="shared" ref="CS2242:CS2305" si="702">VLOOKUP($CD2242,$AY:$BG,7,0)</f>
        <v>#N/A</v>
      </c>
      <c r="CT2242" s="20" t="e">
        <f t="shared" ref="CT2242:CT2305" si="703">VLOOKUP($CD2242,$AY:$BG,8,0)</f>
        <v>#N/A</v>
      </c>
      <c r="CU2242" s="20" t="e">
        <f t="shared" ref="CU2242:CU2305" si="704">VLOOKUP($CD2242,$AY:$BG,9,0)</f>
        <v>#N/A</v>
      </c>
      <c r="CW2242" s="20">
        <f t="shared" si="691"/>
        <v>0</v>
      </c>
      <c r="CX2242" s="20">
        <f t="shared" si="691"/>
        <v>0</v>
      </c>
      <c r="CY2242" s="20">
        <f t="shared" si="691"/>
        <v>0</v>
      </c>
      <c r="CZ2242" s="20">
        <f t="shared" si="700"/>
        <v>212.2000000000001</v>
      </c>
      <c r="DA2242" s="20">
        <f t="shared" si="700"/>
        <v>132.625</v>
      </c>
      <c r="DB2242" s="20">
        <f t="shared" si="700"/>
        <v>424.4000000000002</v>
      </c>
      <c r="DE2242" s="20" t="e">
        <f t="shared" ref="DE2242:DE2305" si="705">VLOOKUP($CD2242,$AL:$AR,7,0)</f>
        <v>#N/A</v>
      </c>
      <c r="DF2242" s="20">
        <f t="shared" si="693"/>
        <v>0</v>
      </c>
      <c r="DG2242" s="20">
        <f t="shared" si="694"/>
        <v>619</v>
      </c>
    </row>
    <row r="2243" spans="12:111">
      <c r="L2243" s="15"/>
      <c r="M2243" s="17"/>
      <c r="O2243" s="19">
        <v>2242</v>
      </c>
      <c r="P2243" s="1">
        <f t="shared" si="697"/>
        <v>0.13033451199999996</v>
      </c>
      <c r="Q2243">
        <f>SUM(P$2:P2243)</f>
        <v>994.8916425582388</v>
      </c>
      <c r="R2243" s="10">
        <f t="shared" si="695"/>
        <v>9.1234158399999959E-2</v>
      </c>
      <c r="S2243" s="10">
        <f t="shared" si="696"/>
        <v>0.16943486559999996</v>
      </c>
      <c r="T2243" s="22">
        <f>SUM(R$2:R2243)</f>
        <v>701.82414979076623</v>
      </c>
      <c r="U2243" s="22">
        <f>SUM(S$2:S2243)</f>
        <v>1287.9591353257042</v>
      </c>
      <c r="X2243" s="15"/>
      <c r="CD2243" s="20">
        <v>2242</v>
      </c>
      <c r="CE2243" s="20">
        <f t="shared" si="701"/>
        <v>0</v>
      </c>
      <c r="CF2243" s="20">
        <f>T2243</f>
        <v>701.82414979076623</v>
      </c>
      <c r="CG2243" s="20">
        <f>U2243</f>
        <v>1287.9591353257042</v>
      </c>
      <c r="CH2243" s="20">
        <f t="shared" ref="CH2243:CJ2306" si="706">CZ2243</f>
        <v>212.2000000000001</v>
      </c>
      <c r="CI2243" s="20">
        <f t="shared" si="706"/>
        <v>132.625</v>
      </c>
      <c r="CJ2243" s="20">
        <f t="shared" si="706"/>
        <v>424.4000000000002</v>
      </c>
      <c r="CK2243" s="20">
        <f t="shared" ref="CK2243:CK2306" si="707">DG2243</f>
        <v>619</v>
      </c>
      <c r="CL2243" s="20">
        <v>10</v>
      </c>
      <c r="CM2243" s="20">
        <f t="shared" ref="CM2243:CM2306" si="708">CE2243+CH2243+CK2243+CL2243</f>
        <v>841.2</v>
      </c>
      <c r="CN2243" s="20">
        <f t="shared" ref="CN2243:CN2306" si="709">CG2243+CJ2243+CK2243+CL2243</f>
        <v>2341.3591353257043</v>
      </c>
      <c r="CS2243" s="20" t="e">
        <f t="shared" si="702"/>
        <v>#N/A</v>
      </c>
      <c r="CT2243" s="20" t="e">
        <f t="shared" si="703"/>
        <v>#N/A</v>
      </c>
      <c r="CU2243" s="20" t="e">
        <f t="shared" si="704"/>
        <v>#N/A</v>
      </c>
      <c r="CW2243" s="20">
        <f t="shared" ref="CW2243:CY2306" si="710">IFERROR(CS2243,0)</f>
        <v>0</v>
      </c>
      <c r="CX2243" s="20">
        <f t="shared" si="710"/>
        <v>0</v>
      </c>
      <c r="CY2243" s="20">
        <f t="shared" si="710"/>
        <v>0</v>
      </c>
      <c r="CZ2243" s="20">
        <f t="shared" ref="CZ2243:DB2258" si="711">IF(CW2243-CZ2242&gt;0,CW2243,CZ2242)</f>
        <v>212.2000000000001</v>
      </c>
      <c r="DA2243" s="20">
        <f t="shared" si="711"/>
        <v>132.625</v>
      </c>
      <c r="DB2243" s="20">
        <f t="shared" si="711"/>
        <v>424.4000000000002</v>
      </c>
      <c r="DE2243" s="20" t="e">
        <f t="shared" si="705"/>
        <v>#N/A</v>
      </c>
      <c r="DF2243" s="20">
        <f t="shared" ref="DF2243:DF2306" si="712">IFERROR(DE2243,0)</f>
        <v>0</v>
      </c>
      <c r="DG2243" s="20">
        <f t="shared" ref="DG2243:DG2306" si="713">IF(DF2243-DG2242&gt;0,DF2243,DG2242)</f>
        <v>619</v>
      </c>
    </row>
    <row r="2244" spans="12:111">
      <c r="L2244" s="15"/>
      <c r="M2244" s="17"/>
      <c r="O2244" s="19">
        <v>2243</v>
      </c>
      <c r="P2244" s="1">
        <f t="shared" si="697"/>
        <v>0.13032676699999995</v>
      </c>
      <c r="Q2244">
        <f>SUM(P$2:P2244)</f>
        <v>995.02196932523884</v>
      </c>
      <c r="R2244" s="10">
        <f t="shared" ref="R2244:R2307" si="714">P2244*J$24</f>
        <v>9.1228736899999968E-2</v>
      </c>
      <c r="S2244" s="10">
        <f t="shared" ref="S2244:S2307" si="715">P2244*K$24</f>
        <v>0.16942479709999994</v>
      </c>
      <c r="T2244" s="22">
        <f>SUM(R$2:R2244)</f>
        <v>701.91537852766623</v>
      </c>
      <c r="U2244" s="22">
        <f>SUM(S$2:S2244)</f>
        <v>1288.1285601228042</v>
      </c>
      <c r="X2244" s="15"/>
      <c r="CD2244" s="20">
        <v>2243</v>
      </c>
      <c r="CE2244" s="20">
        <f t="shared" si="701"/>
        <v>0</v>
      </c>
      <c r="CF2244" s="20">
        <f>T2244</f>
        <v>701.91537852766623</v>
      </c>
      <c r="CG2244" s="20">
        <f>U2244</f>
        <v>1288.1285601228042</v>
      </c>
      <c r="CH2244" s="20">
        <f t="shared" si="706"/>
        <v>212.2000000000001</v>
      </c>
      <c r="CI2244" s="20">
        <f t="shared" si="706"/>
        <v>132.625</v>
      </c>
      <c r="CJ2244" s="20">
        <f t="shared" si="706"/>
        <v>424.4000000000002</v>
      </c>
      <c r="CK2244" s="20">
        <f t="shared" si="707"/>
        <v>619</v>
      </c>
      <c r="CL2244" s="20">
        <v>10</v>
      </c>
      <c r="CM2244" s="20">
        <f t="shared" si="708"/>
        <v>841.2</v>
      </c>
      <c r="CN2244" s="20">
        <f t="shared" si="709"/>
        <v>2341.5285601228043</v>
      </c>
      <c r="CS2244" s="20" t="e">
        <f t="shared" si="702"/>
        <v>#N/A</v>
      </c>
      <c r="CT2244" s="20" t="e">
        <f t="shared" si="703"/>
        <v>#N/A</v>
      </c>
      <c r="CU2244" s="20" t="e">
        <f t="shared" si="704"/>
        <v>#N/A</v>
      </c>
      <c r="CW2244" s="20">
        <f t="shared" si="710"/>
        <v>0</v>
      </c>
      <c r="CX2244" s="20">
        <f t="shared" si="710"/>
        <v>0</v>
      </c>
      <c r="CY2244" s="20">
        <f t="shared" si="710"/>
        <v>0</v>
      </c>
      <c r="CZ2244" s="20">
        <f t="shared" si="711"/>
        <v>212.2000000000001</v>
      </c>
      <c r="DA2244" s="20">
        <f t="shared" si="711"/>
        <v>132.625</v>
      </c>
      <c r="DB2244" s="20">
        <f t="shared" si="711"/>
        <v>424.4000000000002</v>
      </c>
      <c r="DE2244" s="20" t="e">
        <f t="shared" si="705"/>
        <v>#N/A</v>
      </c>
      <c r="DF2244" s="20">
        <f t="shared" si="712"/>
        <v>0</v>
      </c>
      <c r="DG2244" s="20">
        <f t="shared" si="713"/>
        <v>619</v>
      </c>
    </row>
    <row r="2245" spans="12:111">
      <c r="L2245" s="15"/>
      <c r="M2245" s="17"/>
      <c r="O2245" s="19">
        <v>2244</v>
      </c>
      <c r="P2245" s="1">
        <f t="shared" si="697"/>
        <v>0.13031928800000009</v>
      </c>
      <c r="Q2245">
        <f>SUM(P$2:P2245)</f>
        <v>995.15228861323885</v>
      </c>
      <c r="R2245" s="10">
        <f t="shared" si="714"/>
        <v>9.1223501600000062E-2</v>
      </c>
      <c r="S2245" s="10">
        <f t="shared" si="715"/>
        <v>0.16941507440000012</v>
      </c>
      <c r="T2245" s="22">
        <f>SUM(R$2:R2245)</f>
        <v>702.00660202926622</v>
      </c>
      <c r="U2245" s="22">
        <f>SUM(S$2:S2245)</f>
        <v>1288.2979751972041</v>
      </c>
      <c r="X2245" s="15"/>
      <c r="CD2245" s="20">
        <v>2244</v>
      </c>
      <c r="CE2245" s="20">
        <f t="shared" si="701"/>
        <v>0</v>
      </c>
      <c r="CF2245" s="20">
        <f>T2245</f>
        <v>702.00660202926622</v>
      </c>
      <c r="CG2245" s="20">
        <f>U2245</f>
        <v>1288.2979751972041</v>
      </c>
      <c r="CH2245" s="20">
        <f t="shared" si="706"/>
        <v>212.2000000000001</v>
      </c>
      <c r="CI2245" s="20">
        <f t="shared" si="706"/>
        <v>132.625</v>
      </c>
      <c r="CJ2245" s="20">
        <f t="shared" si="706"/>
        <v>424.4000000000002</v>
      </c>
      <c r="CK2245" s="20">
        <f t="shared" si="707"/>
        <v>619</v>
      </c>
      <c r="CL2245" s="20">
        <v>10</v>
      </c>
      <c r="CM2245" s="20">
        <f t="shared" si="708"/>
        <v>841.2</v>
      </c>
      <c r="CN2245" s="20">
        <f t="shared" si="709"/>
        <v>2341.6979751972044</v>
      </c>
      <c r="CS2245" s="20" t="e">
        <f t="shared" si="702"/>
        <v>#N/A</v>
      </c>
      <c r="CT2245" s="20" t="e">
        <f t="shared" si="703"/>
        <v>#N/A</v>
      </c>
      <c r="CU2245" s="20" t="e">
        <f t="shared" si="704"/>
        <v>#N/A</v>
      </c>
      <c r="CW2245" s="20">
        <f t="shared" si="710"/>
        <v>0</v>
      </c>
      <c r="CX2245" s="20">
        <f t="shared" si="710"/>
        <v>0</v>
      </c>
      <c r="CY2245" s="20">
        <f t="shared" si="710"/>
        <v>0</v>
      </c>
      <c r="CZ2245" s="20">
        <f t="shared" si="711"/>
        <v>212.2000000000001</v>
      </c>
      <c r="DA2245" s="20">
        <f t="shared" si="711"/>
        <v>132.625</v>
      </c>
      <c r="DB2245" s="20">
        <f t="shared" si="711"/>
        <v>424.4000000000002</v>
      </c>
      <c r="DE2245" s="20" t="e">
        <f t="shared" si="705"/>
        <v>#N/A</v>
      </c>
      <c r="DF2245" s="20">
        <f t="shared" si="712"/>
        <v>0</v>
      </c>
      <c r="DG2245" s="20">
        <f t="shared" si="713"/>
        <v>619</v>
      </c>
    </row>
    <row r="2246" spans="12:111">
      <c r="L2246" s="15"/>
      <c r="M2246" s="17"/>
      <c r="O2246" s="19">
        <v>2245</v>
      </c>
      <c r="P2246" s="1">
        <f t="shared" si="697"/>
        <v>0.19546811250000004</v>
      </c>
      <c r="Q2246">
        <f>SUM(P$2:P2246)</f>
        <v>995.3477567257388</v>
      </c>
      <c r="R2246" s="10">
        <f t="shared" si="714"/>
        <v>0.13682767875000001</v>
      </c>
      <c r="S2246" s="10">
        <f t="shared" si="715"/>
        <v>0.25410854625000007</v>
      </c>
      <c r="T2246" s="22">
        <f>SUM(R$2:R2246)</f>
        <v>702.14342970801624</v>
      </c>
      <c r="U2246" s="22">
        <f>SUM(S$2:S2246)</f>
        <v>1288.5520837434542</v>
      </c>
      <c r="X2246" s="15"/>
      <c r="CD2246" s="20">
        <v>2245</v>
      </c>
      <c r="CE2246" s="20">
        <f t="shared" si="701"/>
        <v>0</v>
      </c>
      <c r="CF2246" s="20">
        <f>T2246</f>
        <v>702.14342970801624</v>
      </c>
      <c r="CG2246" s="20">
        <f>U2246</f>
        <v>1288.5520837434542</v>
      </c>
      <c r="CH2246" s="20">
        <f t="shared" si="706"/>
        <v>212.2000000000001</v>
      </c>
      <c r="CI2246" s="20">
        <f t="shared" si="706"/>
        <v>132.625</v>
      </c>
      <c r="CJ2246" s="20">
        <f t="shared" si="706"/>
        <v>424.4000000000002</v>
      </c>
      <c r="CK2246" s="20">
        <f t="shared" si="707"/>
        <v>619</v>
      </c>
      <c r="CL2246" s="20">
        <v>10</v>
      </c>
      <c r="CM2246" s="20">
        <f t="shared" si="708"/>
        <v>841.2</v>
      </c>
      <c r="CN2246" s="20">
        <f t="shared" si="709"/>
        <v>2341.9520837434543</v>
      </c>
      <c r="CS2246" s="20" t="e">
        <f t="shared" si="702"/>
        <v>#N/A</v>
      </c>
      <c r="CT2246" s="20" t="e">
        <f t="shared" si="703"/>
        <v>#N/A</v>
      </c>
      <c r="CU2246" s="20" t="e">
        <f t="shared" si="704"/>
        <v>#N/A</v>
      </c>
      <c r="CW2246" s="20">
        <f t="shared" si="710"/>
        <v>0</v>
      </c>
      <c r="CX2246" s="20">
        <f t="shared" si="710"/>
        <v>0</v>
      </c>
      <c r="CY2246" s="20">
        <f t="shared" si="710"/>
        <v>0</v>
      </c>
      <c r="CZ2246" s="20">
        <f t="shared" si="711"/>
        <v>212.2000000000001</v>
      </c>
      <c r="DA2246" s="20">
        <f t="shared" si="711"/>
        <v>132.625</v>
      </c>
      <c r="DB2246" s="20">
        <f t="shared" si="711"/>
        <v>424.4000000000002</v>
      </c>
      <c r="DE2246" s="20" t="e">
        <f t="shared" si="705"/>
        <v>#N/A</v>
      </c>
      <c r="DF2246" s="20">
        <f t="shared" si="712"/>
        <v>0</v>
      </c>
      <c r="DG2246" s="20">
        <f t="shared" si="713"/>
        <v>619</v>
      </c>
    </row>
    <row r="2247" spans="12:111">
      <c r="L2247" s="15"/>
      <c r="M2247" s="17"/>
      <c r="O2247" s="19">
        <v>2246</v>
      </c>
      <c r="P2247" s="1">
        <f t="shared" si="697"/>
        <v>0.1303051280000001</v>
      </c>
      <c r="Q2247">
        <f>SUM(P$2:P2247)</f>
        <v>995.47806185373884</v>
      </c>
      <c r="R2247" s="10">
        <f t="shared" si="714"/>
        <v>9.1213589600000061E-2</v>
      </c>
      <c r="S2247" s="10">
        <f t="shared" si="715"/>
        <v>0.16939666640000015</v>
      </c>
      <c r="T2247" s="22">
        <f>SUM(R$2:R2247)</f>
        <v>702.23464329761623</v>
      </c>
      <c r="U2247" s="22">
        <f>SUM(S$2:S2247)</f>
        <v>1288.7214804098542</v>
      </c>
      <c r="X2247" s="15"/>
      <c r="CD2247" s="20">
        <v>2246</v>
      </c>
      <c r="CE2247" s="20">
        <f t="shared" si="701"/>
        <v>0</v>
      </c>
      <c r="CF2247" s="20">
        <f>T2247</f>
        <v>702.23464329761623</v>
      </c>
      <c r="CG2247" s="20">
        <f>U2247</f>
        <v>1288.7214804098542</v>
      </c>
      <c r="CH2247" s="20">
        <f t="shared" si="706"/>
        <v>212.2000000000001</v>
      </c>
      <c r="CI2247" s="20">
        <f t="shared" si="706"/>
        <v>132.625</v>
      </c>
      <c r="CJ2247" s="20">
        <f t="shared" si="706"/>
        <v>424.4000000000002</v>
      </c>
      <c r="CK2247" s="20">
        <f t="shared" si="707"/>
        <v>619</v>
      </c>
      <c r="CL2247" s="20">
        <v>10</v>
      </c>
      <c r="CM2247" s="20">
        <f t="shared" si="708"/>
        <v>841.2</v>
      </c>
      <c r="CN2247" s="20">
        <f t="shared" si="709"/>
        <v>2342.1214804098545</v>
      </c>
      <c r="CS2247" s="20" t="e">
        <f t="shared" si="702"/>
        <v>#N/A</v>
      </c>
      <c r="CT2247" s="20" t="e">
        <f t="shared" si="703"/>
        <v>#N/A</v>
      </c>
      <c r="CU2247" s="20" t="e">
        <f t="shared" si="704"/>
        <v>#N/A</v>
      </c>
      <c r="CW2247" s="20">
        <f t="shared" si="710"/>
        <v>0</v>
      </c>
      <c r="CX2247" s="20">
        <f t="shared" si="710"/>
        <v>0</v>
      </c>
      <c r="CY2247" s="20">
        <f t="shared" si="710"/>
        <v>0</v>
      </c>
      <c r="CZ2247" s="20">
        <f t="shared" si="711"/>
        <v>212.2000000000001</v>
      </c>
      <c r="DA2247" s="20">
        <f t="shared" si="711"/>
        <v>132.625</v>
      </c>
      <c r="DB2247" s="20">
        <f t="shared" si="711"/>
        <v>424.4000000000002</v>
      </c>
      <c r="DE2247" s="20" t="e">
        <f t="shared" si="705"/>
        <v>#N/A</v>
      </c>
      <c r="DF2247" s="20">
        <f t="shared" si="712"/>
        <v>0</v>
      </c>
      <c r="DG2247" s="20">
        <f t="shared" si="713"/>
        <v>619</v>
      </c>
    </row>
    <row r="2248" spans="12:111">
      <c r="L2248" s="15"/>
      <c r="M2248" s="17"/>
      <c r="O2248" s="19">
        <v>2247</v>
      </c>
      <c r="P2248" s="1">
        <f t="shared" si="697"/>
        <v>0.13029844699999987</v>
      </c>
      <c r="Q2248">
        <f>SUM(P$2:P2248)</f>
        <v>995.60836030073881</v>
      </c>
      <c r="R2248" s="10">
        <f t="shared" si="714"/>
        <v>9.1208912899999911E-2</v>
      </c>
      <c r="S2248" s="10">
        <f t="shared" si="715"/>
        <v>0.16938798109999983</v>
      </c>
      <c r="T2248" s="22">
        <f>SUM(R$2:R2248)</f>
        <v>702.32585221051625</v>
      </c>
      <c r="U2248" s="22">
        <f>SUM(S$2:S2248)</f>
        <v>1288.8908683909542</v>
      </c>
      <c r="X2248" s="15"/>
      <c r="CD2248" s="20">
        <v>2247</v>
      </c>
      <c r="CE2248" s="20">
        <f t="shared" si="701"/>
        <v>0</v>
      </c>
      <c r="CF2248" s="20">
        <f>T2248</f>
        <v>702.32585221051625</v>
      </c>
      <c r="CG2248" s="20">
        <f>U2248</f>
        <v>1288.8908683909542</v>
      </c>
      <c r="CH2248" s="20">
        <f t="shared" si="706"/>
        <v>212.2000000000001</v>
      </c>
      <c r="CI2248" s="20">
        <f t="shared" si="706"/>
        <v>132.625</v>
      </c>
      <c r="CJ2248" s="20">
        <f t="shared" si="706"/>
        <v>424.4000000000002</v>
      </c>
      <c r="CK2248" s="20">
        <f t="shared" si="707"/>
        <v>619</v>
      </c>
      <c r="CL2248" s="20">
        <v>10</v>
      </c>
      <c r="CM2248" s="20">
        <f t="shared" si="708"/>
        <v>841.2</v>
      </c>
      <c r="CN2248" s="20">
        <f t="shared" si="709"/>
        <v>2342.2908683909545</v>
      </c>
      <c r="CS2248" s="20" t="e">
        <f t="shared" si="702"/>
        <v>#N/A</v>
      </c>
      <c r="CT2248" s="20" t="e">
        <f t="shared" si="703"/>
        <v>#N/A</v>
      </c>
      <c r="CU2248" s="20" t="e">
        <f t="shared" si="704"/>
        <v>#N/A</v>
      </c>
      <c r="CW2248" s="20">
        <f t="shared" si="710"/>
        <v>0</v>
      </c>
      <c r="CX2248" s="20">
        <f t="shared" si="710"/>
        <v>0</v>
      </c>
      <c r="CY2248" s="20">
        <f t="shared" si="710"/>
        <v>0</v>
      </c>
      <c r="CZ2248" s="20">
        <f t="shared" si="711"/>
        <v>212.2000000000001</v>
      </c>
      <c r="DA2248" s="20">
        <f t="shared" si="711"/>
        <v>132.625</v>
      </c>
      <c r="DB2248" s="20">
        <f t="shared" si="711"/>
        <v>424.4000000000002</v>
      </c>
      <c r="DE2248" s="20" t="e">
        <f t="shared" si="705"/>
        <v>#N/A</v>
      </c>
      <c r="DF2248" s="20">
        <f t="shared" si="712"/>
        <v>0</v>
      </c>
      <c r="DG2248" s="20">
        <f t="shared" si="713"/>
        <v>619</v>
      </c>
    </row>
    <row r="2249" spans="12:111">
      <c r="L2249" s="15"/>
      <c r="M2249" s="17"/>
      <c r="O2249" s="19">
        <v>2248</v>
      </c>
      <c r="P2249" s="1">
        <f t="shared" si="697"/>
        <v>0.13029203200000003</v>
      </c>
      <c r="Q2249">
        <f>SUM(P$2:P2249)</f>
        <v>995.73865233273887</v>
      </c>
      <c r="R2249" s="10">
        <f t="shared" si="714"/>
        <v>9.1204422400000013E-2</v>
      </c>
      <c r="S2249" s="10">
        <f t="shared" si="715"/>
        <v>0.16937964160000005</v>
      </c>
      <c r="T2249" s="22">
        <f>SUM(R$2:R2249)</f>
        <v>702.41705663291623</v>
      </c>
      <c r="U2249" s="22">
        <f>SUM(S$2:S2249)</f>
        <v>1289.0602480325542</v>
      </c>
      <c r="X2249" s="15"/>
      <c r="CD2249" s="20">
        <v>2248</v>
      </c>
      <c r="CE2249" s="20">
        <f t="shared" si="701"/>
        <v>0</v>
      </c>
      <c r="CF2249" s="20">
        <f>T2249</f>
        <v>702.41705663291623</v>
      </c>
      <c r="CG2249" s="20">
        <f>U2249</f>
        <v>1289.0602480325542</v>
      </c>
      <c r="CH2249" s="20">
        <f t="shared" si="706"/>
        <v>212.2000000000001</v>
      </c>
      <c r="CI2249" s="20">
        <f t="shared" si="706"/>
        <v>132.625</v>
      </c>
      <c r="CJ2249" s="20">
        <f t="shared" si="706"/>
        <v>424.4000000000002</v>
      </c>
      <c r="CK2249" s="20">
        <f t="shared" si="707"/>
        <v>619</v>
      </c>
      <c r="CL2249" s="20">
        <v>10</v>
      </c>
      <c r="CM2249" s="20">
        <f t="shared" si="708"/>
        <v>841.2</v>
      </c>
      <c r="CN2249" s="20">
        <f t="shared" si="709"/>
        <v>2342.4602480325543</v>
      </c>
      <c r="CS2249" s="20" t="e">
        <f t="shared" si="702"/>
        <v>#N/A</v>
      </c>
      <c r="CT2249" s="20" t="e">
        <f t="shared" si="703"/>
        <v>#N/A</v>
      </c>
      <c r="CU2249" s="20" t="e">
        <f t="shared" si="704"/>
        <v>#N/A</v>
      </c>
      <c r="CW2249" s="20">
        <f t="shared" si="710"/>
        <v>0</v>
      </c>
      <c r="CX2249" s="20">
        <f t="shared" si="710"/>
        <v>0</v>
      </c>
      <c r="CY2249" s="20">
        <f t="shared" si="710"/>
        <v>0</v>
      </c>
      <c r="CZ2249" s="20">
        <f t="shared" si="711"/>
        <v>212.2000000000001</v>
      </c>
      <c r="DA2249" s="20">
        <f t="shared" si="711"/>
        <v>132.625</v>
      </c>
      <c r="DB2249" s="20">
        <f t="shared" si="711"/>
        <v>424.4000000000002</v>
      </c>
      <c r="DE2249" s="20" t="e">
        <f t="shared" si="705"/>
        <v>#N/A</v>
      </c>
      <c r="DF2249" s="20">
        <f t="shared" si="712"/>
        <v>0</v>
      </c>
      <c r="DG2249" s="20">
        <f t="shared" si="713"/>
        <v>619</v>
      </c>
    </row>
    <row r="2250" spans="12:111">
      <c r="L2250" s="15"/>
      <c r="M2250" s="17"/>
      <c r="O2250" s="19">
        <v>2249</v>
      </c>
      <c r="P2250" s="1">
        <f t="shared" ref="P2250:P2313" si="716">($H$19*O2250*O2250+$I$19*O2250+$J$19)/100000*IF(O2250/5-INT(O2250/5)=0,1.5,1)</f>
        <v>0.13028588300000019</v>
      </c>
      <c r="Q2250">
        <f>SUM(P$2:P2250)</f>
        <v>995.86893821573892</v>
      </c>
      <c r="R2250" s="10">
        <f t="shared" si="714"/>
        <v>9.120011810000013E-2</v>
      </c>
      <c r="S2250" s="10">
        <f t="shared" si="715"/>
        <v>0.16937164790000026</v>
      </c>
      <c r="T2250" s="22">
        <f>SUM(R$2:R2250)</f>
        <v>702.50825675101623</v>
      </c>
      <c r="U2250" s="22">
        <f>SUM(S$2:S2250)</f>
        <v>1289.2296196804543</v>
      </c>
      <c r="X2250" s="15"/>
      <c r="CD2250" s="20">
        <v>2249</v>
      </c>
      <c r="CE2250" s="20">
        <f t="shared" si="701"/>
        <v>0</v>
      </c>
      <c r="CF2250" s="20">
        <f>T2250</f>
        <v>702.50825675101623</v>
      </c>
      <c r="CG2250" s="20">
        <f>U2250</f>
        <v>1289.2296196804543</v>
      </c>
      <c r="CH2250" s="20">
        <f t="shared" si="706"/>
        <v>212.2000000000001</v>
      </c>
      <c r="CI2250" s="20">
        <f t="shared" si="706"/>
        <v>132.625</v>
      </c>
      <c r="CJ2250" s="20">
        <f t="shared" si="706"/>
        <v>424.4000000000002</v>
      </c>
      <c r="CK2250" s="20">
        <f t="shared" si="707"/>
        <v>619</v>
      </c>
      <c r="CL2250" s="20">
        <v>10</v>
      </c>
      <c r="CM2250" s="20">
        <f t="shared" si="708"/>
        <v>841.2</v>
      </c>
      <c r="CN2250" s="20">
        <f t="shared" si="709"/>
        <v>2342.6296196804547</v>
      </c>
      <c r="CS2250" s="20" t="e">
        <f t="shared" si="702"/>
        <v>#N/A</v>
      </c>
      <c r="CT2250" s="20" t="e">
        <f t="shared" si="703"/>
        <v>#N/A</v>
      </c>
      <c r="CU2250" s="20" t="e">
        <f t="shared" si="704"/>
        <v>#N/A</v>
      </c>
      <c r="CW2250" s="20">
        <f t="shared" si="710"/>
        <v>0</v>
      </c>
      <c r="CX2250" s="20">
        <f t="shared" si="710"/>
        <v>0</v>
      </c>
      <c r="CY2250" s="20">
        <f t="shared" si="710"/>
        <v>0</v>
      </c>
      <c r="CZ2250" s="20">
        <f t="shared" si="711"/>
        <v>212.2000000000001</v>
      </c>
      <c r="DA2250" s="20">
        <f t="shared" si="711"/>
        <v>132.625</v>
      </c>
      <c r="DB2250" s="20">
        <f t="shared" si="711"/>
        <v>424.4000000000002</v>
      </c>
      <c r="DE2250" s="20" t="e">
        <f t="shared" si="705"/>
        <v>#N/A</v>
      </c>
      <c r="DF2250" s="20">
        <f t="shared" si="712"/>
        <v>0</v>
      </c>
      <c r="DG2250" s="20">
        <f t="shared" si="713"/>
        <v>619</v>
      </c>
    </row>
    <row r="2251" spans="12:111">
      <c r="L2251" s="15"/>
      <c r="M2251" s="17"/>
      <c r="O2251" s="19">
        <v>2250</v>
      </c>
      <c r="P2251" s="1">
        <f t="shared" si="716"/>
        <v>0.19542000000000001</v>
      </c>
      <c r="Q2251">
        <f>SUM(P$2:P2251)</f>
        <v>996.06435821573893</v>
      </c>
      <c r="R2251" s="10">
        <f t="shared" si="714"/>
        <v>0.136794</v>
      </c>
      <c r="S2251" s="10">
        <f t="shared" si="715"/>
        <v>0.25404600000000005</v>
      </c>
      <c r="T2251" s="22">
        <f>SUM(R$2:R2251)</f>
        <v>702.64505075101624</v>
      </c>
      <c r="U2251" s="22">
        <f>SUM(S$2:S2251)</f>
        <v>1289.4836656804544</v>
      </c>
      <c r="X2251" s="15"/>
      <c r="CD2251" s="20">
        <v>2250</v>
      </c>
      <c r="CE2251" s="20">
        <f t="shared" si="701"/>
        <v>0</v>
      </c>
      <c r="CF2251" s="20">
        <f>T2251</f>
        <v>702.64505075101624</v>
      </c>
      <c r="CG2251" s="20">
        <f>U2251</f>
        <v>1289.4836656804544</v>
      </c>
      <c r="CH2251" s="20">
        <f t="shared" si="706"/>
        <v>218.2000000000001</v>
      </c>
      <c r="CI2251" s="20">
        <f t="shared" si="706"/>
        <v>136.375</v>
      </c>
      <c r="CJ2251" s="20">
        <f t="shared" si="706"/>
        <v>436.4000000000002</v>
      </c>
      <c r="CK2251" s="20">
        <f t="shared" si="707"/>
        <v>629</v>
      </c>
      <c r="CL2251" s="20">
        <v>10</v>
      </c>
      <c r="CM2251" s="20">
        <f t="shared" si="708"/>
        <v>857.2</v>
      </c>
      <c r="CN2251" s="20">
        <f t="shared" si="709"/>
        <v>2364.8836656804547</v>
      </c>
      <c r="CS2251" s="20">
        <f t="shared" si="702"/>
        <v>218.2000000000001</v>
      </c>
      <c r="CT2251" s="20">
        <f t="shared" si="703"/>
        <v>136.375</v>
      </c>
      <c r="CU2251" s="20">
        <f t="shared" si="704"/>
        <v>436.4000000000002</v>
      </c>
      <c r="CW2251" s="20">
        <f t="shared" si="710"/>
        <v>218.2000000000001</v>
      </c>
      <c r="CX2251" s="20">
        <f t="shared" si="710"/>
        <v>136.375</v>
      </c>
      <c r="CY2251" s="20">
        <f t="shared" si="710"/>
        <v>436.4000000000002</v>
      </c>
      <c r="CZ2251" s="20">
        <f t="shared" si="711"/>
        <v>218.2000000000001</v>
      </c>
      <c r="DA2251" s="20">
        <f t="shared" si="711"/>
        <v>136.375</v>
      </c>
      <c r="DB2251" s="20">
        <f t="shared" si="711"/>
        <v>436.4000000000002</v>
      </c>
      <c r="DE2251" s="20">
        <f t="shared" si="705"/>
        <v>629</v>
      </c>
      <c r="DF2251" s="20">
        <f t="shared" si="712"/>
        <v>629</v>
      </c>
      <c r="DG2251" s="20">
        <f t="shared" si="713"/>
        <v>629</v>
      </c>
    </row>
    <row r="2252" spans="12:111">
      <c r="L2252" s="15"/>
      <c r="M2252" s="17"/>
      <c r="O2252" s="19">
        <v>2251</v>
      </c>
      <c r="P2252" s="1">
        <f t="shared" si="716"/>
        <v>0.13027438300000008</v>
      </c>
      <c r="Q2252">
        <f>SUM(P$2:P2252)</f>
        <v>996.19463259873896</v>
      </c>
      <c r="R2252" s="10">
        <f t="shared" si="714"/>
        <v>9.1192068100000051E-2</v>
      </c>
      <c r="S2252" s="10">
        <f t="shared" si="715"/>
        <v>0.1693566979000001</v>
      </c>
      <c r="T2252" s="22">
        <f>SUM(R$2:R2252)</f>
        <v>702.73624281911623</v>
      </c>
      <c r="U2252" s="22">
        <f>SUM(S$2:S2252)</f>
        <v>1289.6530223783543</v>
      </c>
      <c r="X2252" s="15"/>
      <c r="CD2252" s="20">
        <v>2251</v>
      </c>
      <c r="CE2252" s="20">
        <f t="shared" si="701"/>
        <v>0</v>
      </c>
      <c r="CF2252" s="20">
        <f>T2252</f>
        <v>702.73624281911623</v>
      </c>
      <c r="CG2252" s="20">
        <f>U2252</f>
        <v>1289.6530223783543</v>
      </c>
      <c r="CH2252" s="20">
        <f t="shared" si="706"/>
        <v>218.2000000000001</v>
      </c>
      <c r="CI2252" s="20">
        <f t="shared" si="706"/>
        <v>136.375</v>
      </c>
      <c r="CJ2252" s="20">
        <f t="shared" si="706"/>
        <v>436.4000000000002</v>
      </c>
      <c r="CK2252" s="20">
        <f t="shared" si="707"/>
        <v>629</v>
      </c>
      <c r="CL2252" s="20">
        <v>10</v>
      </c>
      <c r="CM2252" s="20">
        <f t="shared" si="708"/>
        <v>857.2</v>
      </c>
      <c r="CN2252" s="20">
        <f t="shared" si="709"/>
        <v>2365.0530223783544</v>
      </c>
      <c r="CS2252" s="20" t="e">
        <f t="shared" si="702"/>
        <v>#N/A</v>
      </c>
      <c r="CT2252" s="20" t="e">
        <f t="shared" si="703"/>
        <v>#N/A</v>
      </c>
      <c r="CU2252" s="20" t="e">
        <f t="shared" si="704"/>
        <v>#N/A</v>
      </c>
      <c r="CW2252" s="20">
        <f t="shared" si="710"/>
        <v>0</v>
      </c>
      <c r="CX2252" s="20">
        <f t="shared" si="710"/>
        <v>0</v>
      </c>
      <c r="CY2252" s="20">
        <f t="shared" si="710"/>
        <v>0</v>
      </c>
      <c r="CZ2252" s="20">
        <f t="shared" si="711"/>
        <v>218.2000000000001</v>
      </c>
      <c r="DA2252" s="20">
        <f t="shared" si="711"/>
        <v>136.375</v>
      </c>
      <c r="DB2252" s="20">
        <f t="shared" si="711"/>
        <v>436.4000000000002</v>
      </c>
      <c r="DE2252" s="20" t="e">
        <f t="shared" si="705"/>
        <v>#N/A</v>
      </c>
      <c r="DF2252" s="20">
        <f t="shared" si="712"/>
        <v>0</v>
      </c>
      <c r="DG2252" s="20">
        <f t="shared" si="713"/>
        <v>629</v>
      </c>
    </row>
    <row r="2253" spans="12:111">
      <c r="L2253" s="15"/>
      <c r="M2253" s="17"/>
      <c r="O2253" s="19">
        <v>2252</v>
      </c>
      <c r="P2253" s="1">
        <f t="shared" si="716"/>
        <v>0.13026903199999987</v>
      </c>
      <c r="Q2253">
        <f>SUM(P$2:P2253)</f>
        <v>996.32490163073896</v>
      </c>
      <c r="R2253" s="10">
        <f t="shared" si="714"/>
        <v>9.1188322399999897E-2</v>
      </c>
      <c r="S2253" s="10">
        <f t="shared" si="715"/>
        <v>0.16934974159999983</v>
      </c>
      <c r="T2253" s="22">
        <f>SUM(R$2:R2253)</f>
        <v>702.82743114151617</v>
      </c>
      <c r="U2253" s="22">
        <f>SUM(S$2:S2253)</f>
        <v>1289.8223721199543</v>
      </c>
      <c r="X2253" s="15"/>
      <c r="CD2253" s="20">
        <v>2252</v>
      </c>
      <c r="CE2253" s="20">
        <f t="shared" si="701"/>
        <v>0</v>
      </c>
      <c r="CF2253" s="20">
        <f>T2253</f>
        <v>702.82743114151617</v>
      </c>
      <c r="CG2253" s="20">
        <f>U2253</f>
        <v>1289.8223721199543</v>
      </c>
      <c r="CH2253" s="20">
        <f t="shared" si="706"/>
        <v>218.2000000000001</v>
      </c>
      <c r="CI2253" s="20">
        <f t="shared" si="706"/>
        <v>136.375</v>
      </c>
      <c r="CJ2253" s="20">
        <f t="shared" si="706"/>
        <v>436.4000000000002</v>
      </c>
      <c r="CK2253" s="20">
        <f t="shared" si="707"/>
        <v>629</v>
      </c>
      <c r="CL2253" s="20">
        <v>10</v>
      </c>
      <c r="CM2253" s="20">
        <f t="shared" si="708"/>
        <v>857.2</v>
      </c>
      <c r="CN2253" s="20">
        <f t="shared" si="709"/>
        <v>2365.2223721199543</v>
      </c>
      <c r="CS2253" s="20" t="e">
        <f t="shared" si="702"/>
        <v>#N/A</v>
      </c>
      <c r="CT2253" s="20" t="e">
        <f t="shared" si="703"/>
        <v>#N/A</v>
      </c>
      <c r="CU2253" s="20" t="e">
        <f t="shared" si="704"/>
        <v>#N/A</v>
      </c>
      <c r="CW2253" s="20">
        <f t="shared" si="710"/>
        <v>0</v>
      </c>
      <c r="CX2253" s="20">
        <f t="shared" si="710"/>
        <v>0</v>
      </c>
      <c r="CY2253" s="20">
        <f t="shared" si="710"/>
        <v>0</v>
      </c>
      <c r="CZ2253" s="20">
        <f t="shared" si="711"/>
        <v>218.2000000000001</v>
      </c>
      <c r="DA2253" s="20">
        <f t="shared" si="711"/>
        <v>136.375</v>
      </c>
      <c r="DB2253" s="20">
        <f t="shared" si="711"/>
        <v>436.4000000000002</v>
      </c>
      <c r="DE2253" s="20" t="e">
        <f t="shared" si="705"/>
        <v>#N/A</v>
      </c>
      <c r="DF2253" s="20">
        <f t="shared" si="712"/>
        <v>0</v>
      </c>
      <c r="DG2253" s="20">
        <f t="shared" si="713"/>
        <v>629</v>
      </c>
    </row>
    <row r="2254" spans="12:111">
      <c r="L2254" s="15"/>
      <c r="M2254" s="17"/>
      <c r="O2254" s="19">
        <v>2253</v>
      </c>
      <c r="P2254" s="1">
        <f t="shared" si="716"/>
        <v>0.13026394700000005</v>
      </c>
      <c r="Q2254">
        <f>SUM(P$2:P2254)</f>
        <v>996.45516557773897</v>
      </c>
      <c r="R2254" s="10">
        <f t="shared" si="714"/>
        <v>9.1184762900000021E-2</v>
      </c>
      <c r="S2254" s="10">
        <f t="shared" si="715"/>
        <v>0.16934313110000007</v>
      </c>
      <c r="T2254" s="22">
        <f>SUM(R$2:R2254)</f>
        <v>702.91861590441613</v>
      </c>
      <c r="U2254" s="22">
        <f>SUM(S$2:S2254)</f>
        <v>1289.9917152510543</v>
      </c>
      <c r="X2254" s="15"/>
      <c r="CD2254" s="20">
        <v>2253</v>
      </c>
      <c r="CE2254" s="20">
        <f t="shared" si="701"/>
        <v>0</v>
      </c>
      <c r="CF2254" s="20">
        <f>T2254</f>
        <v>702.91861590441613</v>
      </c>
      <c r="CG2254" s="20">
        <f>U2254</f>
        <v>1289.9917152510543</v>
      </c>
      <c r="CH2254" s="20">
        <f t="shared" si="706"/>
        <v>218.2000000000001</v>
      </c>
      <c r="CI2254" s="20">
        <f t="shared" si="706"/>
        <v>136.375</v>
      </c>
      <c r="CJ2254" s="20">
        <f t="shared" si="706"/>
        <v>436.4000000000002</v>
      </c>
      <c r="CK2254" s="20">
        <f t="shared" si="707"/>
        <v>629</v>
      </c>
      <c r="CL2254" s="20">
        <v>10</v>
      </c>
      <c r="CM2254" s="20">
        <f t="shared" si="708"/>
        <v>857.2</v>
      </c>
      <c r="CN2254" s="20">
        <f t="shared" si="709"/>
        <v>2365.3917152510544</v>
      </c>
      <c r="CS2254" s="20" t="e">
        <f t="shared" si="702"/>
        <v>#N/A</v>
      </c>
      <c r="CT2254" s="20" t="e">
        <f t="shared" si="703"/>
        <v>#N/A</v>
      </c>
      <c r="CU2254" s="20" t="e">
        <f t="shared" si="704"/>
        <v>#N/A</v>
      </c>
      <c r="CW2254" s="20">
        <f t="shared" si="710"/>
        <v>0</v>
      </c>
      <c r="CX2254" s="20">
        <f t="shared" si="710"/>
        <v>0</v>
      </c>
      <c r="CY2254" s="20">
        <f t="shared" si="710"/>
        <v>0</v>
      </c>
      <c r="CZ2254" s="20">
        <f t="shared" si="711"/>
        <v>218.2000000000001</v>
      </c>
      <c r="DA2254" s="20">
        <f t="shared" si="711"/>
        <v>136.375</v>
      </c>
      <c r="DB2254" s="20">
        <f t="shared" si="711"/>
        <v>436.4000000000002</v>
      </c>
      <c r="DE2254" s="20" t="e">
        <f t="shared" si="705"/>
        <v>#N/A</v>
      </c>
      <c r="DF2254" s="20">
        <f t="shared" si="712"/>
        <v>0</v>
      </c>
      <c r="DG2254" s="20">
        <f t="shared" si="713"/>
        <v>629</v>
      </c>
    </row>
    <row r="2255" spans="12:111">
      <c r="L2255" s="15"/>
      <c r="M2255" s="17"/>
      <c r="O2255" s="19">
        <v>2254</v>
      </c>
      <c r="P2255" s="1">
        <f t="shared" si="716"/>
        <v>0.13025912800000006</v>
      </c>
      <c r="Q2255">
        <f>SUM(P$2:P2255)</f>
        <v>996.585424705739</v>
      </c>
      <c r="R2255" s="10">
        <f t="shared" si="714"/>
        <v>9.1181389600000037E-2</v>
      </c>
      <c r="S2255" s="10">
        <f t="shared" si="715"/>
        <v>0.16933686640000009</v>
      </c>
      <c r="T2255" s="22">
        <f>SUM(R$2:R2255)</f>
        <v>703.00979729401615</v>
      </c>
      <c r="U2255" s="22">
        <f>SUM(S$2:S2255)</f>
        <v>1290.1610521174543</v>
      </c>
      <c r="X2255" s="15"/>
      <c r="CD2255" s="20">
        <v>2254</v>
      </c>
      <c r="CE2255" s="20">
        <f t="shared" si="701"/>
        <v>0</v>
      </c>
      <c r="CF2255" s="20">
        <f>T2255</f>
        <v>703.00979729401615</v>
      </c>
      <c r="CG2255" s="20">
        <f>U2255</f>
        <v>1290.1610521174543</v>
      </c>
      <c r="CH2255" s="20">
        <f t="shared" si="706"/>
        <v>218.2000000000001</v>
      </c>
      <c r="CI2255" s="20">
        <f t="shared" si="706"/>
        <v>136.375</v>
      </c>
      <c r="CJ2255" s="20">
        <f t="shared" si="706"/>
        <v>436.4000000000002</v>
      </c>
      <c r="CK2255" s="20">
        <f t="shared" si="707"/>
        <v>629</v>
      </c>
      <c r="CL2255" s="20">
        <v>10</v>
      </c>
      <c r="CM2255" s="20">
        <f t="shared" si="708"/>
        <v>857.2</v>
      </c>
      <c r="CN2255" s="20">
        <f t="shared" si="709"/>
        <v>2365.5610521174544</v>
      </c>
      <c r="CS2255" s="20" t="e">
        <f t="shared" si="702"/>
        <v>#N/A</v>
      </c>
      <c r="CT2255" s="20" t="e">
        <f t="shared" si="703"/>
        <v>#N/A</v>
      </c>
      <c r="CU2255" s="20" t="e">
        <f t="shared" si="704"/>
        <v>#N/A</v>
      </c>
      <c r="CW2255" s="20">
        <f t="shared" si="710"/>
        <v>0</v>
      </c>
      <c r="CX2255" s="20">
        <f t="shared" si="710"/>
        <v>0</v>
      </c>
      <c r="CY2255" s="20">
        <f t="shared" si="710"/>
        <v>0</v>
      </c>
      <c r="CZ2255" s="20">
        <f t="shared" si="711"/>
        <v>218.2000000000001</v>
      </c>
      <c r="DA2255" s="20">
        <f t="shared" si="711"/>
        <v>136.375</v>
      </c>
      <c r="DB2255" s="20">
        <f t="shared" si="711"/>
        <v>436.4000000000002</v>
      </c>
      <c r="DE2255" s="20" t="e">
        <f t="shared" si="705"/>
        <v>#N/A</v>
      </c>
      <c r="DF2255" s="20">
        <f t="shared" si="712"/>
        <v>0</v>
      </c>
      <c r="DG2255" s="20">
        <f t="shared" si="713"/>
        <v>629</v>
      </c>
    </row>
    <row r="2256" spans="12:111">
      <c r="L2256" s="15"/>
      <c r="M2256" s="17"/>
      <c r="O2256" s="19">
        <v>2255</v>
      </c>
      <c r="P2256" s="1">
        <f t="shared" si="716"/>
        <v>0.19538186249999984</v>
      </c>
      <c r="Q2256">
        <f>SUM(P$2:P2256)</f>
        <v>996.78080656823897</v>
      </c>
      <c r="R2256" s="10">
        <f t="shared" si="714"/>
        <v>0.13676730374999987</v>
      </c>
      <c r="S2256" s="10">
        <f t="shared" si="715"/>
        <v>0.25399642124999977</v>
      </c>
      <c r="T2256" s="22">
        <f>SUM(R$2:R2256)</f>
        <v>703.1465645977662</v>
      </c>
      <c r="U2256" s="22">
        <f>SUM(S$2:S2256)</f>
        <v>1290.4150485387042</v>
      </c>
      <c r="X2256" s="15"/>
      <c r="CD2256" s="20">
        <v>2255</v>
      </c>
      <c r="CE2256" s="20">
        <f t="shared" si="701"/>
        <v>0</v>
      </c>
      <c r="CF2256" s="20">
        <f>T2256</f>
        <v>703.1465645977662</v>
      </c>
      <c r="CG2256" s="20">
        <f>U2256</f>
        <v>1290.4150485387042</v>
      </c>
      <c r="CH2256" s="20">
        <f t="shared" si="706"/>
        <v>218.2000000000001</v>
      </c>
      <c r="CI2256" s="20">
        <f t="shared" si="706"/>
        <v>136.375</v>
      </c>
      <c r="CJ2256" s="20">
        <f t="shared" si="706"/>
        <v>436.4000000000002</v>
      </c>
      <c r="CK2256" s="20">
        <f t="shared" si="707"/>
        <v>629</v>
      </c>
      <c r="CL2256" s="20">
        <v>10</v>
      </c>
      <c r="CM2256" s="20">
        <f t="shared" si="708"/>
        <v>857.2</v>
      </c>
      <c r="CN2256" s="20">
        <f t="shared" si="709"/>
        <v>2365.8150485387046</v>
      </c>
      <c r="CS2256" s="20" t="e">
        <f t="shared" si="702"/>
        <v>#N/A</v>
      </c>
      <c r="CT2256" s="20" t="e">
        <f t="shared" si="703"/>
        <v>#N/A</v>
      </c>
      <c r="CU2256" s="20" t="e">
        <f t="shared" si="704"/>
        <v>#N/A</v>
      </c>
      <c r="CW2256" s="20">
        <f t="shared" si="710"/>
        <v>0</v>
      </c>
      <c r="CX2256" s="20">
        <f t="shared" si="710"/>
        <v>0</v>
      </c>
      <c r="CY2256" s="20">
        <f t="shared" si="710"/>
        <v>0</v>
      </c>
      <c r="CZ2256" s="20">
        <f t="shared" si="711"/>
        <v>218.2000000000001</v>
      </c>
      <c r="DA2256" s="20">
        <f t="shared" si="711"/>
        <v>136.375</v>
      </c>
      <c r="DB2256" s="20">
        <f t="shared" si="711"/>
        <v>436.4000000000002</v>
      </c>
      <c r="DE2256" s="20" t="e">
        <f t="shared" si="705"/>
        <v>#N/A</v>
      </c>
      <c r="DF2256" s="20">
        <f t="shared" si="712"/>
        <v>0</v>
      </c>
      <c r="DG2256" s="20">
        <f t="shared" si="713"/>
        <v>629</v>
      </c>
    </row>
    <row r="2257" spans="12:111">
      <c r="L2257" s="15"/>
      <c r="M2257" s="17"/>
      <c r="O2257" s="19">
        <v>2256</v>
      </c>
      <c r="P2257" s="1">
        <f t="shared" si="716"/>
        <v>0.13025028800000016</v>
      </c>
      <c r="Q2257">
        <f>SUM(P$2:P2257)</f>
        <v>996.91105685623893</v>
      </c>
      <c r="R2257" s="10">
        <f t="shared" si="714"/>
        <v>9.1175201600000103E-2</v>
      </c>
      <c r="S2257" s="10">
        <f t="shared" si="715"/>
        <v>0.1693253744000002</v>
      </c>
      <c r="T2257" s="22">
        <f>SUM(R$2:R2257)</f>
        <v>703.23773979936618</v>
      </c>
      <c r="U2257" s="22">
        <f>SUM(S$2:S2257)</f>
        <v>1290.5843739131042</v>
      </c>
      <c r="X2257" s="15"/>
      <c r="CD2257" s="20">
        <v>2256</v>
      </c>
      <c r="CE2257" s="20">
        <f t="shared" si="701"/>
        <v>0</v>
      </c>
      <c r="CF2257" s="20">
        <f>T2257</f>
        <v>703.23773979936618</v>
      </c>
      <c r="CG2257" s="20">
        <f>U2257</f>
        <v>1290.5843739131042</v>
      </c>
      <c r="CH2257" s="20">
        <f t="shared" si="706"/>
        <v>218.2000000000001</v>
      </c>
      <c r="CI2257" s="20">
        <f t="shared" si="706"/>
        <v>136.375</v>
      </c>
      <c r="CJ2257" s="20">
        <f t="shared" si="706"/>
        <v>436.4000000000002</v>
      </c>
      <c r="CK2257" s="20">
        <f t="shared" si="707"/>
        <v>629</v>
      </c>
      <c r="CL2257" s="20">
        <v>10</v>
      </c>
      <c r="CM2257" s="20">
        <f t="shared" si="708"/>
        <v>857.2</v>
      </c>
      <c r="CN2257" s="20">
        <f t="shared" si="709"/>
        <v>2365.9843739131043</v>
      </c>
      <c r="CS2257" s="20" t="e">
        <f t="shared" si="702"/>
        <v>#N/A</v>
      </c>
      <c r="CT2257" s="20" t="e">
        <f t="shared" si="703"/>
        <v>#N/A</v>
      </c>
      <c r="CU2257" s="20" t="e">
        <f t="shared" si="704"/>
        <v>#N/A</v>
      </c>
      <c r="CW2257" s="20">
        <f t="shared" si="710"/>
        <v>0</v>
      </c>
      <c r="CX2257" s="20">
        <f t="shared" si="710"/>
        <v>0</v>
      </c>
      <c r="CY2257" s="20">
        <f t="shared" si="710"/>
        <v>0</v>
      </c>
      <c r="CZ2257" s="20">
        <f t="shared" si="711"/>
        <v>218.2000000000001</v>
      </c>
      <c r="DA2257" s="20">
        <f t="shared" si="711"/>
        <v>136.375</v>
      </c>
      <c r="DB2257" s="20">
        <f t="shared" si="711"/>
        <v>436.4000000000002</v>
      </c>
      <c r="DE2257" s="20" t="e">
        <f t="shared" si="705"/>
        <v>#N/A</v>
      </c>
      <c r="DF2257" s="20">
        <f t="shared" si="712"/>
        <v>0</v>
      </c>
      <c r="DG2257" s="20">
        <f t="shared" si="713"/>
        <v>629</v>
      </c>
    </row>
    <row r="2258" spans="12:111">
      <c r="L2258" s="15"/>
      <c r="M2258" s="17"/>
      <c r="O2258" s="19">
        <v>2257</v>
      </c>
      <c r="P2258" s="1">
        <f t="shared" si="716"/>
        <v>0.13024626699999994</v>
      </c>
      <c r="Q2258">
        <f>SUM(P$2:P2258)</f>
        <v>997.04130312323889</v>
      </c>
      <c r="R2258" s="10">
        <f t="shared" si="714"/>
        <v>9.1172386899999958E-2</v>
      </c>
      <c r="S2258" s="10">
        <f t="shared" si="715"/>
        <v>0.16932014709999993</v>
      </c>
      <c r="T2258" s="22">
        <f>SUM(R$2:R2258)</f>
        <v>703.32891218626617</v>
      </c>
      <c r="U2258" s="22">
        <f>SUM(S$2:S2258)</f>
        <v>1290.7536940602042</v>
      </c>
      <c r="X2258" s="15"/>
      <c r="CD2258" s="20">
        <v>2257</v>
      </c>
      <c r="CE2258" s="20">
        <f t="shared" si="701"/>
        <v>0</v>
      </c>
      <c r="CF2258" s="20">
        <f>T2258</f>
        <v>703.32891218626617</v>
      </c>
      <c r="CG2258" s="20">
        <f>U2258</f>
        <v>1290.7536940602042</v>
      </c>
      <c r="CH2258" s="20">
        <f t="shared" si="706"/>
        <v>218.2000000000001</v>
      </c>
      <c r="CI2258" s="20">
        <f t="shared" si="706"/>
        <v>136.375</v>
      </c>
      <c r="CJ2258" s="20">
        <f t="shared" si="706"/>
        <v>436.4000000000002</v>
      </c>
      <c r="CK2258" s="20">
        <f t="shared" si="707"/>
        <v>629</v>
      </c>
      <c r="CL2258" s="20">
        <v>10</v>
      </c>
      <c r="CM2258" s="20">
        <f t="shared" si="708"/>
        <v>857.2</v>
      </c>
      <c r="CN2258" s="20">
        <f t="shared" si="709"/>
        <v>2366.1536940602045</v>
      </c>
      <c r="CS2258" s="20" t="e">
        <f t="shared" si="702"/>
        <v>#N/A</v>
      </c>
      <c r="CT2258" s="20" t="e">
        <f t="shared" si="703"/>
        <v>#N/A</v>
      </c>
      <c r="CU2258" s="20" t="e">
        <f t="shared" si="704"/>
        <v>#N/A</v>
      </c>
      <c r="CW2258" s="20">
        <f t="shared" si="710"/>
        <v>0</v>
      </c>
      <c r="CX2258" s="20">
        <f t="shared" si="710"/>
        <v>0</v>
      </c>
      <c r="CY2258" s="20">
        <f t="shared" si="710"/>
        <v>0</v>
      </c>
      <c r="CZ2258" s="20">
        <f t="shared" si="711"/>
        <v>218.2000000000001</v>
      </c>
      <c r="DA2258" s="20">
        <f t="shared" si="711"/>
        <v>136.375</v>
      </c>
      <c r="DB2258" s="20">
        <f t="shared" si="711"/>
        <v>436.4000000000002</v>
      </c>
      <c r="DE2258" s="20" t="e">
        <f t="shared" si="705"/>
        <v>#N/A</v>
      </c>
      <c r="DF2258" s="20">
        <f t="shared" si="712"/>
        <v>0</v>
      </c>
      <c r="DG2258" s="20">
        <f t="shared" si="713"/>
        <v>629</v>
      </c>
    </row>
    <row r="2259" spans="12:111">
      <c r="L2259" s="15"/>
      <c r="M2259" s="17"/>
      <c r="O2259" s="19">
        <v>2258</v>
      </c>
      <c r="P2259" s="1">
        <f t="shared" si="716"/>
        <v>0.13024251199999998</v>
      </c>
      <c r="Q2259">
        <f>SUM(P$2:P2259)</f>
        <v>997.17154563523889</v>
      </c>
      <c r="R2259" s="10">
        <f t="shared" si="714"/>
        <v>9.1169758399999981E-2</v>
      </c>
      <c r="S2259" s="10">
        <f t="shared" si="715"/>
        <v>0.16931526559999999</v>
      </c>
      <c r="T2259" s="22">
        <f>SUM(R$2:R2259)</f>
        <v>703.42008194466621</v>
      </c>
      <c r="U2259" s="22">
        <f>SUM(S$2:S2259)</f>
        <v>1290.9230093258043</v>
      </c>
      <c r="X2259" s="15"/>
      <c r="CD2259" s="20">
        <v>2258</v>
      </c>
      <c r="CE2259" s="20">
        <f t="shared" si="701"/>
        <v>0</v>
      </c>
      <c r="CF2259" s="20">
        <f>T2259</f>
        <v>703.42008194466621</v>
      </c>
      <c r="CG2259" s="20">
        <f>U2259</f>
        <v>1290.9230093258043</v>
      </c>
      <c r="CH2259" s="20">
        <f t="shared" si="706"/>
        <v>218.2000000000001</v>
      </c>
      <c r="CI2259" s="20">
        <f t="shared" si="706"/>
        <v>136.375</v>
      </c>
      <c r="CJ2259" s="20">
        <f t="shared" si="706"/>
        <v>436.4000000000002</v>
      </c>
      <c r="CK2259" s="20">
        <f t="shared" si="707"/>
        <v>629</v>
      </c>
      <c r="CL2259" s="20">
        <v>10</v>
      </c>
      <c r="CM2259" s="20">
        <f t="shared" si="708"/>
        <v>857.2</v>
      </c>
      <c r="CN2259" s="20">
        <f t="shared" si="709"/>
        <v>2366.3230093258044</v>
      </c>
      <c r="CS2259" s="20" t="e">
        <f t="shared" si="702"/>
        <v>#N/A</v>
      </c>
      <c r="CT2259" s="20" t="e">
        <f t="shared" si="703"/>
        <v>#N/A</v>
      </c>
      <c r="CU2259" s="20" t="e">
        <f t="shared" si="704"/>
        <v>#N/A</v>
      </c>
      <c r="CW2259" s="20">
        <f t="shared" si="710"/>
        <v>0</v>
      </c>
      <c r="CX2259" s="20">
        <f t="shared" si="710"/>
        <v>0</v>
      </c>
      <c r="CY2259" s="20">
        <f t="shared" si="710"/>
        <v>0</v>
      </c>
      <c r="CZ2259" s="20">
        <f t="shared" ref="CZ2259:DB2274" si="717">IF(CW2259-CZ2258&gt;0,CW2259,CZ2258)</f>
        <v>218.2000000000001</v>
      </c>
      <c r="DA2259" s="20">
        <f t="shared" si="717"/>
        <v>136.375</v>
      </c>
      <c r="DB2259" s="20">
        <f t="shared" si="717"/>
        <v>436.4000000000002</v>
      </c>
      <c r="DE2259" s="20" t="e">
        <f t="shared" si="705"/>
        <v>#N/A</v>
      </c>
      <c r="DF2259" s="20">
        <f t="shared" si="712"/>
        <v>0</v>
      </c>
      <c r="DG2259" s="20">
        <f t="shared" si="713"/>
        <v>629</v>
      </c>
    </row>
    <row r="2260" spans="12:111">
      <c r="L2260" s="15"/>
      <c r="M2260" s="17"/>
      <c r="O2260" s="19">
        <v>2259</v>
      </c>
      <c r="P2260" s="1">
        <f t="shared" si="716"/>
        <v>0.13023902300000015</v>
      </c>
      <c r="Q2260">
        <f>SUM(P$2:P2260)</f>
        <v>997.30178465823883</v>
      </c>
      <c r="R2260" s="10">
        <f t="shared" si="714"/>
        <v>9.1167316100000104E-2</v>
      </c>
      <c r="S2260" s="10">
        <f t="shared" si="715"/>
        <v>0.16931072990000021</v>
      </c>
      <c r="T2260" s="22">
        <f>SUM(R$2:R2260)</f>
        <v>703.51124926076625</v>
      </c>
      <c r="U2260" s="22">
        <f>SUM(S$2:S2260)</f>
        <v>1291.0923200557042</v>
      </c>
      <c r="X2260" s="15"/>
      <c r="CD2260" s="20">
        <v>2259</v>
      </c>
      <c r="CE2260" s="20">
        <f t="shared" si="701"/>
        <v>0</v>
      </c>
      <c r="CF2260" s="20">
        <f>T2260</f>
        <v>703.51124926076625</v>
      </c>
      <c r="CG2260" s="20">
        <f>U2260</f>
        <v>1291.0923200557042</v>
      </c>
      <c r="CH2260" s="20">
        <f t="shared" si="706"/>
        <v>218.2000000000001</v>
      </c>
      <c r="CI2260" s="20">
        <f t="shared" si="706"/>
        <v>136.375</v>
      </c>
      <c r="CJ2260" s="20">
        <f t="shared" si="706"/>
        <v>436.4000000000002</v>
      </c>
      <c r="CK2260" s="20">
        <f t="shared" si="707"/>
        <v>629</v>
      </c>
      <c r="CL2260" s="20">
        <v>10</v>
      </c>
      <c r="CM2260" s="20">
        <f t="shared" si="708"/>
        <v>857.2</v>
      </c>
      <c r="CN2260" s="20">
        <f t="shared" si="709"/>
        <v>2366.4923200557046</v>
      </c>
      <c r="CS2260" s="20" t="e">
        <f t="shared" si="702"/>
        <v>#N/A</v>
      </c>
      <c r="CT2260" s="20" t="e">
        <f t="shared" si="703"/>
        <v>#N/A</v>
      </c>
      <c r="CU2260" s="20" t="e">
        <f t="shared" si="704"/>
        <v>#N/A</v>
      </c>
      <c r="CW2260" s="20">
        <f t="shared" si="710"/>
        <v>0</v>
      </c>
      <c r="CX2260" s="20">
        <f t="shared" si="710"/>
        <v>0</v>
      </c>
      <c r="CY2260" s="20">
        <f t="shared" si="710"/>
        <v>0</v>
      </c>
      <c r="CZ2260" s="20">
        <f t="shared" si="717"/>
        <v>218.2000000000001</v>
      </c>
      <c r="DA2260" s="20">
        <f t="shared" si="717"/>
        <v>136.375</v>
      </c>
      <c r="DB2260" s="20">
        <f t="shared" si="717"/>
        <v>436.4000000000002</v>
      </c>
      <c r="DE2260" s="20" t="e">
        <f t="shared" si="705"/>
        <v>#N/A</v>
      </c>
      <c r="DF2260" s="20">
        <f t="shared" si="712"/>
        <v>0</v>
      </c>
      <c r="DG2260" s="20">
        <f t="shared" si="713"/>
        <v>629</v>
      </c>
    </row>
    <row r="2261" spans="12:111">
      <c r="L2261" s="15"/>
      <c r="M2261" s="17"/>
      <c r="O2261" s="19">
        <v>2260</v>
      </c>
      <c r="P2261" s="1">
        <f t="shared" si="716"/>
        <v>0.19535370000000002</v>
      </c>
      <c r="Q2261">
        <f>SUM(P$2:P2261)</f>
        <v>997.49713835823889</v>
      </c>
      <c r="R2261" s="10">
        <f t="shared" si="714"/>
        <v>0.13674759</v>
      </c>
      <c r="S2261" s="10">
        <f t="shared" si="715"/>
        <v>0.25395981000000001</v>
      </c>
      <c r="T2261" s="22">
        <f>SUM(R$2:R2261)</f>
        <v>703.64799685076628</v>
      </c>
      <c r="U2261" s="22">
        <f>SUM(S$2:S2261)</f>
        <v>1291.3462798657042</v>
      </c>
      <c r="X2261" s="15"/>
      <c r="CD2261" s="20">
        <v>2260</v>
      </c>
      <c r="CE2261" s="20">
        <f t="shared" si="701"/>
        <v>0</v>
      </c>
      <c r="CF2261" s="20">
        <f>T2261</f>
        <v>703.64799685076628</v>
      </c>
      <c r="CG2261" s="20">
        <f>U2261</f>
        <v>1291.3462798657042</v>
      </c>
      <c r="CH2261" s="20">
        <f t="shared" si="706"/>
        <v>218.2000000000001</v>
      </c>
      <c r="CI2261" s="20">
        <f t="shared" si="706"/>
        <v>136.375</v>
      </c>
      <c r="CJ2261" s="20">
        <f t="shared" si="706"/>
        <v>436.4000000000002</v>
      </c>
      <c r="CK2261" s="20">
        <f t="shared" si="707"/>
        <v>629</v>
      </c>
      <c r="CL2261" s="20">
        <v>10</v>
      </c>
      <c r="CM2261" s="20">
        <f t="shared" si="708"/>
        <v>857.2</v>
      </c>
      <c r="CN2261" s="20">
        <f t="shared" si="709"/>
        <v>2366.7462798657043</v>
      </c>
      <c r="CS2261" s="20" t="e">
        <f t="shared" si="702"/>
        <v>#N/A</v>
      </c>
      <c r="CT2261" s="20" t="e">
        <f t="shared" si="703"/>
        <v>#N/A</v>
      </c>
      <c r="CU2261" s="20" t="e">
        <f t="shared" si="704"/>
        <v>#N/A</v>
      </c>
      <c r="CW2261" s="20">
        <f t="shared" si="710"/>
        <v>0</v>
      </c>
      <c r="CX2261" s="20">
        <f t="shared" si="710"/>
        <v>0</v>
      </c>
      <c r="CY2261" s="20">
        <f t="shared" si="710"/>
        <v>0</v>
      </c>
      <c r="CZ2261" s="20">
        <f t="shared" si="717"/>
        <v>218.2000000000001</v>
      </c>
      <c r="DA2261" s="20">
        <f t="shared" si="717"/>
        <v>136.375</v>
      </c>
      <c r="DB2261" s="20">
        <f t="shared" si="717"/>
        <v>436.4000000000002</v>
      </c>
      <c r="DE2261" s="20" t="e">
        <f t="shared" si="705"/>
        <v>#N/A</v>
      </c>
      <c r="DF2261" s="20">
        <f t="shared" si="712"/>
        <v>0</v>
      </c>
      <c r="DG2261" s="20">
        <f t="shared" si="713"/>
        <v>629</v>
      </c>
    </row>
    <row r="2262" spans="12:111">
      <c r="L2262" s="15"/>
      <c r="M2262" s="17"/>
      <c r="O2262" s="19">
        <v>2261</v>
      </c>
      <c r="P2262" s="1">
        <f t="shared" si="716"/>
        <v>0.13023284299999999</v>
      </c>
      <c r="Q2262">
        <f>SUM(P$2:P2262)</f>
        <v>997.62737120123893</v>
      </c>
      <c r="R2262" s="10">
        <f t="shared" si="714"/>
        <v>9.116299009999998E-2</v>
      </c>
      <c r="S2262" s="10">
        <f t="shared" si="715"/>
        <v>0.16930269589999999</v>
      </c>
      <c r="T2262" s="22">
        <f>SUM(R$2:R2262)</f>
        <v>703.73915984086625</v>
      </c>
      <c r="U2262" s="22">
        <f>SUM(S$2:S2262)</f>
        <v>1291.5155825616041</v>
      </c>
      <c r="X2262" s="15"/>
      <c r="CD2262" s="20">
        <v>2261</v>
      </c>
      <c r="CE2262" s="20">
        <f t="shared" si="701"/>
        <v>0</v>
      </c>
      <c r="CF2262" s="20">
        <f>T2262</f>
        <v>703.73915984086625</v>
      </c>
      <c r="CG2262" s="20">
        <f>U2262</f>
        <v>1291.5155825616041</v>
      </c>
      <c r="CH2262" s="20">
        <f t="shared" si="706"/>
        <v>218.2000000000001</v>
      </c>
      <c r="CI2262" s="20">
        <f t="shared" si="706"/>
        <v>136.375</v>
      </c>
      <c r="CJ2262" s="20">
        <f t="shared" si="706"/>
        <v>436.4000000000002</v>
      </c>
      <c r="CK2262" s="20">
        <f t="shared" si="707"/>
        <v>629</v>
      </c>
      <c r="CL2262" s="20">
        <v>10</v>
      </c>
      <c r="CM2262" s="20">
        <f t="shared" si="708"/>
        <v>857.2</v>
      </c>
      <c r="CN2262" s="20">
        <f t="shared" si="709"/>
        <v>2366.9155825616044</v>
      </c>
      <c r="CS2262" s="20" t="e">
        <f t="shared" si="702"/>
        <v>#N/A</v>
      </c>
      <c r="CT2262" s="20" t="e">
        <f t="shared" si="703"/>
        <v>#N/A</v>
      </c>
      <c r="CU2262" s="20" t="e">
        <f t="shared" si="704"/>
        <v>#N/A</v>
      </c>
      <c r="CW2262" s="20">
        <f t="shared" si="710"/>
        <v>0</v>
      </c>
      <c r="CX2262" s="20">
        <f t="shared" si="710"/>
        <v>0</v>
      </c>
      <c r="CY2262" s="20">
        <f t="shared" si="710"/>
        <v>0</v>
      </c>
      <c r="CZ2262" s="20">
        <f t="shared" si="717"/>
        <v>218.2000000000001</v>
      </c>
      <c r="DA2262" s="20">
        <f t="shared" si="717"/>
        <v>136.375</v>
      </c>
      <c r="DB2262" s="20">
        <f t="shared" si="717"/>
        <v>436.4000000000002</v>
      </c>
      <c r="DE2262" s="20" t="e">
        <f t="shared" si="705"/>
        <v>#N/A</v>
      </c>
      <c r="DF2262" s="20">
        <f t="shared" si="712"/>
        <v>0</v>
      </c>
      <c r="DG2262" s="20">
        <f t="shared" si="713"/>
        <v>629</v>
      </c>
    </row>
    <row r="2263" spans="12:111">
      <c r="L2263" s="15"/>
      <c r="M2263" s="17"/>
      <c r="O2263" s="19">
        <v>2262</v>
      </c>
      <c r="P2263" s="1">
        <f t="shared" si="716"/>
        <v>0.13023015199999993</v>
      </c>
      <c r="Q2263">
        <f>SUM(P$2:P2263)</f>
        <v>997.7576013532389</v>
      </c>
      <c r="R2263" s="10">
        <f t="shared" si="714"/>
        <v>9.1161106399999942E-2</v>
      </c>
      <c r="S2263" s="10">
        <f t="shared" si="715"/>
        <v>0.16929919759999992</v>
      </c>
      <c r="T2263" s="22">
        <f>SUM(R$2:R2263)</f>
        <v>703.83032094726627</v>
      </c>
      <c r="U2263" s="22">
        <f>SUM(S$2:S2263)</f>
        <v>1291.684881759204</v>
      </c>
      <c r="X2263" s="15"/>
      <c r="CD2263" s="20">
        <v>2262</v>
      </c>
      <c r="CE2263" s="20">
        <f t="shared" si="701"/>
        <v>0</v>
      </c>
      <c r="CF2263" s="20">
        <f>T2263</f>
        <v>703.83032094726627</v>
      </c>
      <c r="CG2263" s="20">
        <f>U2263</f>
        <v>1291.684881759204</v>
      </c>
      <c r="CH2263" s="20">
        <f t="shared" si="706"/>
        <v>218.2000000000001</v>
      </c>
      <c r="CI2263" s="20">
        <f t="shared" si="706"/>
        <v>136.375</v>
      </c>
      <c r="CJ2263" s="20">
        <f t="shared" si="706"/>
        <v>436.4000000000002</v>
      </c>
      <c r="CK2263" s="20">
        <f t="shared" si="707"/>
        <v>629</v>
      </c>
      <c r="CL2263" s="20">
        <v>10</v>
      </c>
      <c r="CM2263" s="20">
        <f t="shared" si="708"/>
        <v>857.2</v>
      </c>
      <c r="CN2263" s="20">
        <f t="shared" si="709"/>
        <v>2367.0848817592041</v>
      </c>
      <c r="CS2263" s="20" t="e">
        <f t="shared" si="702"/>
        <v>#N/A</v>
      </c>
      <c r="CT2263" s="20" t="e">
        <f t="shared" si="703"/>
        <v>#N/A</v>
      </c>
      <c r="CU2263" s="20" t="e">
        <f t="shared" si="704"/>
        <v>#N/A</v>
      </c>
      <c r="CW2263" s="20">
        <f t="shared" si="710"/>
        <v>0</v>
      </c>
      <c r="CX2263" s="20">
        <f t="shared" si="710"/>
        <v>0</v>
      </c>
      <c r="CY2263" s="20">
        <f t="shared" si="710"/>
        <v>0</v>
      </c>
      <c r="CZ2263" s="20">
        <f t="shared" si="717"/>
        <v>218.2000000000001</v>
      </c>
      <c r="DA2263" s="20">
        <f t="shared" si="717"/>
        <v>136.375</v>
      </c>
      <c r="DB2263" s="20">
        <f t="shared" si="717"/>
        <v>436.4000000000002</v>
      </c>
      <c r="DE2263" s="20" t="e">
        <f t="shared" si="705"/>
        <v>#N/A</v>
      </c>
      <c r="DF2263" s="20">
        <f t="shared" si="712"/>
        <v>0</v>
      </c>
      <c r="DG2263" s="20">
        <f t="shared" si="713"/>
        <v>629</v>
      </c>
    </row>
    <row r="2264" spans="12:111">
      <c r="L2264" s="15"/>
      <c r="M2264" s="17"/>
      <c r="O2264" s="19">
        <v>2263</v>
      </c>
      <c r="P2264" s="1">
        <f t="shared" si="716"/>
        <v>0.13022772700000002</v>
      </c>
      <c r="Q2264">
        <f>SUM(P$2:P2264)</f>
        <v>997.88782908023893</v>
      </c>
      <c r="R2264" s="10">
        <f t="shared" si="714"/>
        <v>9.1159408900000002E-2</v>
      </c>
      <c r="S2264" s="10">
        <f t="shared" si="715"/>
        <v>0.16929604510000001</v>
      </c>
      <c r="T2264" s="22">
        <f>SUM(R$2:R2264)</f>
        <v>703.92148035616628</v>
      </c>
      <c r="U2264" s="22">
        <f>SUM(S$2:S2264)</f>
        <v>1291.8541778043041</v>
      </c>
      <c r="X2264" s="15"/>
      <c r="CD2264" s="20">
        <v>2263</v>
      </c>
      <c r="CE2264" s="20">
        <f t="shared" si="701"/>
        <v>0</v>
      </c>
      <c r="CF2264" s="20">
        <f>T2264</f>
        <v>703.92148035616628</v>
      </c>
      <c r="CG2264" s="20">
        <f>U2264</f>
        <v>1291.8541778043041</v>
      </c>
      <c r="CH2264" s="20">
        <f t="shared" si="706"/>
        <v>218.2000000000001</v>
      </c>
      <c r="CI2264" s="20">
        <f t="shared" si="706"/>
        <v>136.375</v>
      </c>
      <c r="CJ2264" s="20">
        <f t="shared" si="706"/>
        <v>436.4000000000002</v>
      </c>
      <c r="CK2264" s="20">
        <f t="shared" si="707"/>
        <v>629</v>
      </c>
      <c r="CL2264" s="20">
        <v>10</v>
      </c>
      <c r="CM2264" s="20">
        <f t="shared" si="708"/>
        <v>857.2</v>
      </c>
      <c r="CN2264" s="20">
        <f t="shared" si="709"/>
        <v>2367.2541778043042</v>
      </c>
      <c r="CS2264" s="20" t="e">
        <f t="shared" si="702"/>
        <v>#N/A</v>
      </c>
      <c r="CT2264" s="20" t="e">
        <f t="shared" si="703"/>
        <v>#N/A</v>
      </c>
      <c r="CU2264" s="20" t="e">
        <f t="shared" si="704"/>
        <v>#N/A</v>
      </c>
      <c r="CW2264" s="20">
        <f t="shared" si="710"/>
        <v>0</v>
      </c>
      <c r="CX2264" s="20">
        <f t="shared" si="710"/>
        <v>0</v>
      </c>
      <c r="CY2264" s="20">
        <f t="shared" si="710"/>
        <v>0</v>
      </c>
      <c r="CZ2264" s="20">
        <f t="shared" si="717"/>
        <v>218.2000000000001</v>
      </c>
      <c r="DA2264" s="20">
        <f t="shared" si="717"/>
        <v>136.375</v>
      </c>
      <c r="DB2264" s="20">
        <f t="shared" si="717"/>
        <v>436.4000000000002</v>
      </c>
      <c r="DE2264" s="20" t="e">
        <f t="shared" si="705"/>
        <v>#N/A</v>
      </c>
      <c r="DF2264" s="20">
        <f t="shared" si="712"/>
        <v>0</v>
      </c>
      <c r="DG2264" s="20">
        <f t="shared" si="713"/>
        <v>629</v>
      </c>
    </row>
    <row r="2265" spans="12:111">
      <c r="L2265" s="15"/>
      <c r="M2265" s="17"/>
      <c r="O2265" s="19">
        <v>2264</v>
      </c>
      <c r="P2265" s="1">
        <f t="shared" si="716"/>
        <v>0.13022556800000021</v>
      </c>
      <c r="Q2265">
        <f>SUM(P$2:P2265)</f>
        <v>998.01805464823894</v>
      </c>
      <c r="R2265" s="10">
        <f t="shared" si="714"/>
        <v>9.1157897600000135E-2</v>
      </c>
      <c r="S2265" s="10">
        <f t="shared" si="715"/>
        <v>0.16929323840000027</v>
      </c>
      <c r="T2265" s="22">
        <f>SUM(R$2:R2265)</f>
        <v>704.01263825376634</v>
      </c>
      <c r="U2265" s="22">
        <f>SUM(S$2:S2265)</f>
        <v>1292.0234710427042</v>
      </c>
      <c r="X2265" s="15"/>
      <c r="CD2265" s="20">
        <v>2264</v>
      </c>
      <c r="CE2265" s="20">
        <f t="shared" si="701"/>
        <v>0</v>
      </c>
      <c r="CF2265" s="20">
        <f>T2265</f>
        <v>704.01263825376634</v>
      </c>
      <c r="CG2265" s="20">
        <f>U2265</f>
        <v>1292.0234710427042</v>
      </c>
      <c r="CH2265" s="20">
        <f t="shared" si="706"/>
        <v>218.2000000000001</v>
      </c>
      <c r="CI2265" s="20">
        <f t="shared" si="706"/>
        <v>136.375</v>
      </c>
      <c r="CJ2265" s="20">
        <f t="shared" si="706"/>
        <v>436.4000000000002</v>
      </c>
      <c r="CK2265" s="20">
        <f t="shared" si="707"/>
        <v>629</v>
      </c>
      <c r="CL2265" s="20">
        <v>10</v>
      </c>
      <c r="CM2265" s="20">
        <f t="shared" si="708"/>
        <v>857.2</v>
      </c>
      <c r="CN2265" s="20">
        <f t="shared" si="709"/>
        <v>2367.4234710427045</v>
      </c>
      <c r="CS2265" s="20" t="e">
        <f t="shared" si="702"/>
        <v>#N/A</v>
      </c>
      <c r="CT2265" s="20" t="e">
        <f t="shared" si="703"/>
        <v>#N/A</v>
      </c>
      <c r="CU2265" s="20" t="e">
        <f t="shared" si="704"/>
        <v>#N/A</v>
      </c>
      <c r="CW2265" s="20">
        <f t="shared" si="710"/>
        <v>0</v>
      </c>
      <c r="CX2265" s="20">
        <f t="shared" si="710"/>
        <v>0</v>
      </c>
      <c r="CY2265" s="20">
        <f t="shared" si="710"/>
        <v>0</v>
      </c>
      <c r="CZ2265" s="20">
        <f t="shared" si="717"/>
        <v>218.2000000000001</v>
      </c>
      <c r="DA2265" s="20">
        <f t="shared" si="717"/>
        <v>136.375</v>
      </c>
      <c r="DB2265" s="20">
        <f t="shared" si="717"/>
        <v>436.4000000000002</v>
      </c>
      <c r="DE2265" s="20" t="e">
        <f t="shared" si="705"/>
        <v>#N/A</v>
      </c>
      <c r="DF2265" s="20">
        <f t="shared" si="712"/>
        <v>0</v>
      </c>
      <c r="DG2265" s="20">
        <f t="shared" si="713"/>
        <v>629</v>
      </c>
    </row>
    <row r="2266" spans="12:111">
      <c r="L2266" s="15"/>
      <c r="M2266" s="17"/>
      <c r="O2266" s="19">
        <v>2265</v>
      </c>
      <c r="P2266" s="1">
        <f t="shared" si="716"/>
        <v>0.19533551249999989</v>
      </c>
      <c r="Q2266">
        <f>SUM(P$2:P2266)</f>
        <v>998.21339016073898</v>
      </c>
      <c r="R2266" s="10">
        <f t="shared" si="714"/>
        <v>0.13673485874999991</v>
      </c>
      <c r="S2266" s="10">
        <f t="shared" si="715"/>
        <v>0.25393616624999987</v>
      </c>
      <c r="T2266" s="22">
        <f>SUM(R$2:R2266)</f>
        <v>704.14937311251629</v>
      </c>
      <c r="U2266" s="22">
        <f>SUM(S$2:S2266)</f>
        <v>1292.2774072089542</v>
      </c>
      <c r="X2266" s="15"/>
      <c r="CD2266" s="20">
        <v>2265</v>
      </c>
      <c r="CE2266" s="20">
        <f t="shared" si="701"/>
        <v>0</v>
      </c>
      <c r="CF2266" s="20">
        <f>T2266</f>
        <v>704.14937311251629</v>
      </c>
      <c r="CG2266" s="20">
        <f>U2266</f>
        <v>1292.2774072089542</v>
      </c>
      <c r="CH2266" s="20">
        <f t="shared" si="706"/>
        <v>218.2000000000001</v>
      </c>
      <c r="CI2266" s="20">
        <f t="shared" si="706"/>
        <v>136.375</v>
      </c>
      <c r="CJ2266" s="20">
        <f t="shared" si="706"/>
        <v>436.4000000000002</v>
      </c>
      <c r="CK2266" s="20">
        <f t="shared" si="707"/>
        <v>629</v>
      </c>
      <c r="CL2266" s="20">
        <v>10</v>
      </c>
      <c r="CM2266" s="20">
        <f t="shared" si="708"/>
        <v>857.2</v>
      </c>
      <c r="CN2266" s="20">
        <f t="shared" si="709"/>
        <v>2367.6774072089543</v>
      </c>
      <c r="CS2266" s="20" t="e">
        <f t="shared" si="702"/>
        <v>#N/A</v>
      </c>
      <c r="CT2266" s="20" t="e">
        <f t="shared" si="703"/>
        <v>#N/A</v>
      </c>
      <c r="CU2266" s="20" t="e">
        <f t="shared" si="704"/>
        <v>#N/A</v>
      </c>
      <c r="CW2266" s="20">
        <f t="shared" si="710"/>
        <v>0</v>
      </c>
      <c r="CX2266" s="20">
        <f t="shared" si="710"/>
        <v>0</v>
      </c>
      <c r="CY2266" s="20">
        <f t="shared" si="710"/>
        <v>0</v>
      </c>
      <c r="CZ2266" s="20">
        <f t="shared" si="717"/>
        <v>218.2000000000001</v>
      </c>
      <c r="DA2266" s="20">
        <f t="shared" si="717"/>
        <v>136.375</v>
      </c>
      <c r="DB2266" s="20">
        <f t="shared" si="717"/>
        <v>436.4000000000002</v>
      </c>
      <c r="DE2266" s="20" t="e">
        <f t="shared" si="705"/>
        <v>#N/A</v>
      </c>
      <c r="DF2266" s="20">
        <f t="shared" si="712"/>
        <v>0</v>
      </c>
      <c r="DG2266" s="20">
        <f t="shared" si="713"/>
        <v>629</v>
      </c>
    </row>
    <row r="2267" spans="12:111">
      <c r="L2267" s="15"/>
      <c r="M2267" s="17"/>
      <c r="O2267" s="19">
        <v>2266</v>
      </c>
      <c r="P2267" s="1">
        <f t="shared" si="716"/>
        <v>0.13022204800000006</v>
      </c>
      <c r="Q2267">
        <f>SUM(P$2:P2267)</f>
        <v>998.34361220873893</v>
      </c>
      <c r="R2267" s="10">
        <f t="shared" si="714"/>
        <v>9.1155433600000044E-2</v>
      </c>
      <c r="S2267" s="10">
        <f t="shared" si="715"/>
        <v>0.1692886624000001</v>
      </c>
      <c r="T2267" s="22">
        <f>SUM(R$2:R2267)</f>
        <v>704.24052854611625</v>
      </c>
      <c r="U2267" s="22">
        <f>SUM(S$2:S2267)</f>
        <v>1292.4466958713542</v>
      </c>
      <c r="X2267" s="15"/>
      <c r="CD2267" s="20">
        <v>2266</v>
      </c>
      <c r="CE2267" s="20">
        <f t="shared" si="701"/>
        <v>0</v>
      </c>
      <c r="CF2267" s="20">
        <f>T2267</f>
        <v>704.24052854611625</v>
      </c>
      <c r="CG2267" s="20">
        <f>U2267</f>
        <v>1292.4466958713542</v>
      </c>
      <c r="CH2267" s="20">
        <f t="shared" si="706"/>
        <v>218.2000000000001</v>
      </c>
      <c r="CI2267" s="20">
        <f t="shared" si="706"/>
        <v>136.375</v>
      </c>
      <c r="CJ2267" s="20">
        <f t="shared" si="706"/>
        <v>436.4000000000002</v>
      </c>
      <c r="CK2267" s="20">
        <f t="shared" si="707"/>
        <v>629</v>
      </c>
      <c r="CL2267" s="20">
        <v>10</v>
      </c>
      <c r="CM2267" s="20">
        <f t="shared" si="708"/>
        <v>857.2</v>
      </c>
      <c r="CN2267" s="20">
        <f t="shared" si="709"/>
        <v>2367.8466958713543</v>
      </c>
      <c r="CS2267" s="20" t="e">
        <f t="shared" si="702"/>
        <v>#N/A</v>
      </c>
      <c r="CT2267" s="20" t="e">
        <f t="shared" si="703"/>
        <v>#N/A</v>
      </c>
      <c r="CU2267" s="20" t="e">
        <f t="shared" si="704"/>
        <v>#N/A</v>
      </c>
      <c r="CW2267" s="20">
        <f t="shared" si="710"/>
        <v>0</v>
      </c>
      <c r="CX2267" s="20">
        <f t="shared" si="710"/>
        <v>0</v>
      </c>
      <c r="CY2267" s="20">
        <f t="shared" si="710"/>
        <v>0</v>
      </c>
      <c r="CZ2267" s="20">
        <f t="shared" si="717"/>
        <v>218.2000000000001</v>
      </c>
      <c r="DA2267" s="20">
        <f t="shared" si="717"/>
        <v>136.375</v>
      </c>
      <c r="DB2267" s="20">
        <f t="shared" si="717"/>
        <v>436.4000000000002</v>
      </c>
      <c r="DE2267" s="20" t="e">
        <f t="shared" si="705"/>
        <v>#N/A</v>
      </c>
      <c r="DF2267" s="20">
        <f t="shared" si="712"/>
        <v>0</v>
      </c>
      <c r="DG2267" s="20">
        <f t="shared" si="713"/>
        <v>629</v>
      </c>
    </row>
    <row r="2268" spans="12:111">
      <c r="L2268" s="15"/>
      <c r="M2268" s="17"/>
      <c r="O2268" s="19">
        <v>2267</v>
      </c>
      <c r="P2268" s="1">
        <f t="shared" si="716"/>
        <v>0.13022068699999989</v>
      </c>
      <c r="Q2268">
        <f>SUM(P$2:P2268)</f>
        <v>998.47383289573895</v>
      </c>
      <c r="R2268" s="10">
        <f t="shared" si="714"/>
        <v>9.1154480899999918E-2</v>
      </c>
      <c r="S2268" s="10">
        <f t="shared" si="715"/>
        <v>0.16928689309999986</v>
      </c>
      <c r="T2268" s="22">
        <f>SUM(R$2:R2268)</f>
        <v>704.3316830270162</v>
      </c>
      <c r="U2268" s="22">
        <f>SUM(S$2:S2268)</f>
        <v>1292.6159827644542</v>
      </c>
      <c r="X2268" s="15"/>
      <c r="CD2268" s="20">
        <v>2267</v>
      </c>
      <c r="CE2268" s="20">
        <f t="shared" si="701"/>
        <v>0</v>
      </c>
      <c r="CF2268" s="20">
        <f>T2268</f>
        <v>704.3316830270162</v>
      </c>
      <c r="CG2268" s="20">
        <f>U2268</f>
        <v>1292.6159827644542</v>
      </c>
      <c r="CH2268" s="20">
        <f t="shared" si="706"/>
        <v>218.2000000000001</v>
      </c>
      <c r="CI2268" s="20">
        <f t="shared" si="706"/>
        <v>136.375</v>
      </c>
      <c r="CJ2268" s="20">
        <f t="shared" si="706"/>
        <v>436.4000000000002</v>
      </c>
      <c r="CK2268" s="20">
        <f t="shared" si="707"/>
        <v>629</v>
      </c>
      <c r="CL2268" s="20">
        <v>10</v>
      </c>
      <c r="CM2268" s="20">
        <f t="shared" si="708"/>
        <v>857.2</v>
      </c>
      <c r="CN2268" s="20">
        <f t="shared" si="709"/>
        <v>2368.0159827644543</v>
      </c>
      <c r="CS2268" s="20" t="e">
        <f t="shared" si="702"/>
        <v>#N/A</v>
      </c>
      <c r="CT2268" s="20" t="e">
        <f t="shared" si="703"/>
        <v>#N/A</v>
      </c>
      <c r="CU2268" s="20" t="e">
        <f t="shared" si="704"/>
        <v>#N/A</v>
      </c>
      <c r="CW2268" s="20">
        <f t="shared" si="710"/>
        <v>0</v>
      </c>
      <c r="CX2268" s="20">
        <f t="shared" si="710"/>
        <v>0</v>
      </c>
      <c r="CY2268" s="20">
        <f t="shared" si="710"/>
        <v>0</v>
      </c>
      <c r="CZ2268" s="20">
        <f t="shared" si="717"/>
        <v>218.2000000000001</v>
      </c>
      <c r="DA2268" s="20">
        <f t="shared" si="717"/>
        <v>136.375</v>
      </c>
      <c r="DB2268" s="20">
        <f t="shared" si="717"/>
        <v>436.4000000000002</v>
      </c>
      <c r="DE2268" s="20" t="e">
        <f t="shared" si="705"/>
        <v>#N/A</v>
      </c>
      <c r="DF2268" s="20">
        <f t="shared" si="712"/>
        <v>0</v>
      </c>
      <c r="DG2268" s="20">
        <f t="shared" si="713"/>
        <v>629</v>
      </c>
    </row>
    <row r="2269" spans="12:111">
      <c r="L2269" s="15"/>
      <c r="M2269" s="17"/>
      <c r="O2269" s="19">
        <v>2268</v>
      </c>
      <c r="P2269" s="1">
        <f t="shared" si="716"/>
        <v>0.13021959199999997</v>
      </c>
      <c r="Q2269">
        <f>SUM(P$2:P2269)</f>
        <v>998.60405248773895</v>
      </c>
      <c r="R2269" s="10">
        <f t="shared" si="714"/>
        <v>9.1153714399999974E-2</v>
      </c>
      <c r="S2269" s="10">
        <f t="shared" si="715"/>
        <v>0.16928546959999996</v>
      </c>
      <c r="T2269" s="22">
        <f>SUM(R$2:R2269)</f>
        <v>704.42283674141618</v>
      </c>
      <c r="U2269" s="22">
        <f>SUM(S$2:S2269)</f>
        <v>1292.7852682340542</v>
      </c>
      <c r="X2269" s="15"/>
      <c r="CD2269" s="20">
        <v>2268</v>
      </c>
      <c r="CE2269" s="20">
        <f t="shared" si="701"/>
        <v>0</v>
      </c>
      <c r="CF2269" s="20">
        <f>T2269</f>
        <v>704.42283674141618</v>
      </c>
      <c r="CG2269" s="20">
        <f>U2269</f>
        <v>1292.7852682340542</v>
      </c>
      <c r="CH2269" s="20">
        <f t="shared" si="706"/>
        <v>218.2000000000001</v>
      </c>
      <c r="CI2269" s="20">
        <f t="shared" si="706"/>
        <v>136.375</v>
      </c>
      <c r="CJ2269" s="20">
        <f t="shared" si="706"/>
        <v>436.4000000000002</v>
      </c>
      <c r="CK2269" s="20">
        <f t="shared" si="707"/>
        <v>629</v>
      </c>
      <c r="CL2269" s="20">
        <v>10</v>
      </c>
      <c r="CM2269" s="20">
        <f t="shared" si="708"/>
        <v>857.2</v>
      </c>
      <c r="CN2269" s="20">
        <f t="shared" si="709"/>
        <v>2368.1852682340545</v>
      </c>
      <c r="CS2269" s="20" t="e">
        <f t="shared" si="702"/>
        <v>#N/A</v>
      </c>
      <c r="CT2269" s="20" t="e">
        <f t="shared" si="703"/>
        <v>#N/A</v>
      </c>
      <c r="CU2269" s="20" t="e">
        <f t="shared" si="704"/>
        <v>#N/A</v>
      </c>
      <c r="CW2269" s="20">
        <f t="shared" si="710"/>
        <v>0</v>
      </c>
      <c r="CX2269" s="20">
        <f t="shared" si="710"/>
        <v>0</v>
      </c>
      <c r="CY2269" s="20">
        <f t="shared" si="710"/>
        <v>0</v>
      </c>
      <c r="CZ2269" s="20">
        <f t="shared" si="717"/>
        <v>218.2000000000001</v>
      </c>
      <c r="DA2269" s="20">
        <f t="shared" si="717"/>
        <v>136.375</v>
      </c>
      <c r="DB2269" s="20">
        <f t="shared" si="717"/>
        <v>436.4000000000002</v>
      </c>
      <c r="DE2269" s="20" t="e">
        <f t="shared" si="705"/>
        <v>#N/A</v>
      </c>
      <c r="DF2269" s="20">
        <f t="shared" si="712"/>
        <v>0</v>
      </c>
      <c r="DG2269" s="20">
        <f t="shared" si="713"/>
        <v>629</v>
      </c>
    </row>
    <row r="2270" spans="12:111">
      <c r="L2270" s="15"/>
      <c r="M2270" s="17"/>
      <c r="O2270" s="19">
        <v>2269</v>
      </c>
      <c r="P2270" s="1">
        <f t="shared" si="716"/>
        <v>0.13021876300000018</v>
      </c>
      <c r="Q2270">
        <f>SUM(P$2:P2270)</f>
        <v>998.73427125073897</v>
      </c>
      <c r="R2270" s="10">
        <f t="shared" si="714"/>
        <v>9.1153134100000116E-2</v>
      </c>
      <c r="S2270" s="10">
        <f t="shared" si="715"/>
        <v>0.16928439190000025</v>
      </c>
      <c r="T2270" s="22">
        <f>SUM(R$2:R2270)</f>
        <v>704.51398987551613</v>
      </c>
      <c r="U2270" s="22">
        <f>SUM(S$2:S2270)</f>
        <v>1292.9545526259542</v>
      </c>
      <c r="X2270" s="15"/>
      <c r="CD2270" s="20">
        <v>2269</v>
      </c>
      <c r="CE2270" s="20">
        <f t="shared" si="701"/>
        <v>0</v>
      </c>
      <c r="CF2270" s="20">
        <f>T2270</f>
        <v>704.51398987551613</v>
      </c>
      <c r="CG2270" s="20">
        <f>U2270</f>
        <v>1292.9545526259542</v>
      </c>
      <c r="CH2270" s="20">
        <f t="shared" si="706"/>
        <v>218.2000000000001</v>
      </c>
      <c r="CI2270" s="20">
        <f t="shared" si="706"/>
        <v>136.375</v>
      </c>
      <c r="CJ2270" s="20">
        <f t="shared" si="706"/>
        <v>436.4000000000002</v>
      </c>
      <c r="CK2270" s="20">
        <f t="shared" si="707"/>
        <v>629</v>
      </c>
      <c r="CL2270" s="20">
        <v>10</v>
      </c>
      <c r="CM2270" s="20">
        <f t="shared" si="708"/>
        <v>857.2</v>
      </c>
      <c r="CN2270" s="20">
        <f t="shared" si="709"/>
        <v>2368.3545526259545</v>
      </c>
      <c r="CS2270" s="20" t="e">
        <f t="shared" si="702"/>
        <v>#N/A</v>
      </c>
      <c r="CT2270" s="20" t="e">
        <f t="shared" si="703"/>
        <v>#N/A</v>
      </c>
      <c r="CU2270" s="20" t="e">
        <f t="shared" si="704"/>
        <v>#N/A</v>
      </c>
      <c r="CW2270" s="20">
        <f t="shared" si="710"/>
        <v>0</v>
      </c>
      <c r="CX2270" s="20">
        <f t="shared" si="710"/>
        <v>0</v>
      </c>
      <c r="CY2270" s="20">
        <f t="shared" si="710"/>
        <v>0</v>
      </c>
      <c r="CZ2270" s="20">
        <f t="shared" si="717"/>
        <v>218.2000000000001</v>
      </c>
      <c r="DA2270" s="20">
        <f t="shared" si="717"/>
        <v>136.375</v>
      </c>
      <c r="DB2270" s="20">
        <f t="shared" si="717"/>
        <v>436.4000000000002</v>
      </c>
      <c r="DE2270" s="20" t="e">
        <f t="shared" si="705"/>
        <v>#N/A</v>
      </c>
      <c r="DF2270" s="20">
        <f t="shared" si="712"/>
        <v>0</v>
      </c>
      <c r="DG2270" s="20">
        <f t="shared" si="713"/>
        <v>629</v>
      </c>
    </row>
    <row r="2271" spans="12:111">
      <c r="L2271" s="15"/>
      <c r="M2271" s="17"/>
      <c r="O2271" s="19">
        <v>2270</v>
      </c>
      <c r="P2271" s="1">
        <f t="shared" si="716"/>
        <v>0.19532729999999987</v>
      </c>
      <c r="Q2271">
        <f>SUM(P$2:P2271)</f>
        <v>998.929598550739</v>
      </c>
      <c r="R2271" s="10">
        <f t="shared" si="714"/>
        <v>0.1367291099999999</v>
      </c>
      <c r="S2271" s="10">
        <f t="shared" si="715"/>
        <v>0.25392548999999986</v>
      </c>
      <c r="T2271" s="22">
        <f>SUM(R$2:R2271)</f>
        <v>704.65071898551616</v>
      </c>
      <c r="U2271" s="22">
        <f>SUM(S$2:S2271)</f>
        <v>1293.2084781159542</v>
      </c>
      <c r="X2271" s="15"/>
      <c r="CD2271" s="20">
        <v>2270</v>
      </c>
      <c r="CE2271" s="20">
        <f t="shared" si="701"/>
        <v>0</v>
      </c>
      <c r="CF2271" s="20">
        <f>T2271</f>
        <v>704.65071898551616</v>
      </c>
      <c r="CG2271" s="20">
        <f>U2271</f>
        <v>1293.2084781159542</v>
      </c>
      <c r="CH2271" s="20">
        <f t="shared" si="706"/>
        <v>218.2000000000001</v>
      </c>
      <c r="CI2271" s="20">
        <f t="shared" si="706"/>
        <v>136.375</v>
      </c>
      <c r="CJ2271" s="20">
        <f t="shared" si="706"/>
        <v>436.4000000000002</v>
      </c>
      <c r="CK2271" s="20">
        <f t="shared" si="707"/>
        <v>629</v>
      </c>
      <c r="CL2271" s="20">
        <v>10</v>
      </c>
      <c r="CM2271" s="20">
        <f t="shared" si="708"/>
        <v>857.2</v>
      </c>
      <c r="CN2271" s="20">
        <f t="shared" si="709"/>
        <v>2368.6084781159543</v>
      </c>
      <c r="CS2271" s="20" t="e">
        <f t="shared" si="702"/>
        <v>#N/A</v>
      </c>
      <c r="CT2271" s="20" t="e">
        <f t="shared" si="703"/>
        <v>#N/A</v>
      </c>
      <c r="CU2271" s="20" t="e">
        <f t="shared" si="704"/>
        <v>#N/A</v>
      </c>
      <c r="CW2271" s="20">
        <f t="shared" si="710"/>
        <v>0</v>
      </c>
      <c r="CX2271" s="20">
        <f t="shared" si="710"/>
        <v>0</v>
      </c>
      <c r="CY2271" s="20">
        <f t="shared" si="710"/>
        <v>0</v>
      </c>
      <c r="CZ2271" s="20">
        <f t="shared" si="717"/>
        <v>218.2000000000001</v>
      </c>
      <c r="DA2271" s="20">
        <f t="shared" si="717"/>
        <v>136.375</v>
      </c>
      <c r="DB2271" s="20">
        <f t="shared" si="717"/>
        <v>436.4000000000002</v>
      </c>
      <c r="DE2271" s="20" t="e">
        <f t="shared" si="705"/>
        <v>#N/A</v>
      </c>
      <c r="DF2271" s="20">
        <f t="shared" si="712"/>
        <v>0</v>
      </c>
      <c r="DG2271" s="20">
        <f t="shared" si="713"/>
        <v>629</v>
      </c>
    </row>
    <row r="2272" spans="12:111">
      <c r="L2272" s="15"/>
      <c r="M2272" s="17"/>
      <c r="O2272" s="19">
        <v>2271</v>
      </c>
      <c r="P2272" s="1">
        <f t="shared" si="716"/>
        <v>0.13021790300000008</v>
      </c>
      <c r="Q2272">
        <f>SUM(P$2:P2272)</f>
        <v>999.05981645373902</v>
      </c>
      <c r="R2272" s="10">
        <f t="shared" si="714"/>
        <v>9.1152532100000044E-2</v>
      </c>
      <c r="S2272" s="10">
        <f t="shared" si="715"/>
        <v>0.16928327390000011</v>
      </c>
      <c r="T2272" s="22">
        <f>SUM(R$2:R2272)</f>
        <v>704.74187151761612</v>
      </c>
      <c r="U2272" s="22">
        <f>SUM(S$2:S2272)</f>
        <v>1293.3777613898542</v>
      </c>
      <c r="X2272" s="15"/>
      <c r="CD2272" s="20">
        <v>2271</v>
      </c>
      <c r="CE2272" s="20">
        <f t="shared" si="701"/>
        <v>0</v>
      </c>
      <c r="CF2272" s="20">
        <f>T2272</f>
        <v>704.74187151761612</v>
      </c>
      <c r="CG2272" s="20">
        <f>U2272</f>
        <v>1293.3777613898542</v>
      </c>
      <c r="CH2272" s="20">
        <f t="shared" si="706"/>
        <v>218.2000000000001</v>
      </c>
      <c r="CI2272" s="20">
        <f t="shared" si="706"/>
        <v>136.375</v>
      </c>
      <c r="CJ2272" s="20">
        <f t="shared" si="706"/>
        <v>436.4000000000002</v>
      </c>
      <c r="CK2272" s="20">
        <f t="shared" si="707"/>
        <v>629</v>
      </c>
      <c r="CL2272" s="20">
        <v>10</v>
      </c>
      <c r="CM2272" s="20">
        <f t="shared" si="708"/>
        <v>857.2</v>
      </c>
      <c r="CN2272" s="20">
        <f t="shared" si="709"/>
        <v>2368.7777613898543</v>
      </c>
      <c r="CS2272" s="20" t="e">
        <f t="shared" si="702"/>
        <v>#N/A</v>
      </c>
      <c r="CT2272" s="20" t="e">
        <f t="shared" si="703"/>
        <v>#N/A</v>
      </c>
      <c r="CU2272" s="20" t="e">
        <f t="shared" si="704"/>
        <v>#N/A</v>
      </c>
      <c r="CW2272" s="20">
        <f t="shared" si="710"/>
        <v>0</v>
      </c>
      <c r="CX2272" s="20">
        <f t="shared" si="710"/>
        <v>0</v>
      </c>
      <c r="CY2272" s="20">
        <f t="shared" si="710"/>
        <v>0</v>
      </c>
      <c r="CZ2272" s="20">
        <f t="shared" si="717"/>
        <v>218.2000000000001</v>
      </c>
      <c r="DA2272" s="20">
        <f t="shared" si="717"/>
        <v>136.375</v>
      </c>
      <c r="DB2272" s="20">
        <f t="shared" si="717"/>
        <v>436.4000000000002</v>
      </c>
      <c r="DE2272" s="20" t="e">
        <f t="shared" si="705"/>
        <v>#N/A</v>
      </c>
      <c r="DF2272" s="20">
        <f t="shared" si="712"/>
        <v>0</v>
      </c>
      <c r="DG2272" s="20">
        <f t="shared" si="713"/>
        <v>629</v>
      </c>
    </row>
    <row r="2273" spans="12:111">
      <c r="L2273" s="15"/>
      <c r="M2273" s="17"/>
      <c r="O2273" s="19">
        <v>2272</v>
      </c>
      <c r="P2273" s="1">
        <f t="shared" si="716"/>
        <v>0.13021787199999993</v>
      </c>
      <c r="Q2273">
        <f>SUM(P$2:P2273)</f>
        <v>999.19003432573902</v>
      </c>
      <c r="R2273" s="10">
        <f t="shared" si="714"/>
        <v>9.1152510399999942E-2</v>
      </c>
      <c r="S2273" s="10">
        <f t="shared" si="715"/>
        <v>0.16928323359999992</v>
      </c>
      <c r="T2273" s="22">
        <f>SUM(R$2:R2273)</f>
        <v>704.8330240280161</v>
      </c>
      <c r="U2273" s="22">
        <f>SUM(S$2:S2273)</f>
        <v>1293.5470446234542</v>
      </c>
      <c r="X2273" s="15"/>
      <c r="CD2273" s="20">
        <v>2272</v>
      </c>
      <c r="CE2273" s="20">
        <f t="shared" si="701"/>
        <v>0</v>
      </c>
      <c r="CF2273" s="20">
        <f>T2273</f>
        <v>704.8330240280161</v>
      </c>
      <c r="CG2273" s="20">
        <f>U2273</f>
        <v>1293.5470446234542</v>
      </c>
      <c r="CH2273" s="20">
        <f t="shared" si="706"/>
        <v>218.2000000000001</v>
      </c>
      <c r="CI2273" s="20">
        <f t="shared" si="706"/>
        <v>136.375</v>
      </c>
      <c r="CJ2273" s="20">
        <f t="shared" si="706"/>
        <v>436.4000000000002</v>
      </c>
      <c r="CK2273" s="20">
        <f t="shared" si="707"/>
        <v>629</v>
      </c>
      <c r="CL2273" s="20">
        <v>10</v>
      </c>
      <c r="CM2273" s="20">
        <f t="shared" si="708"/>
        <v>857.2</v>
      </c>
      <c r="CN2273" s="20">
        <f t="shared" si="709"/>
        <v>2368.9470446234545</v>
      </c>
      <c r="CS2273" s="20" t="e">
        <f t="shared" si="702"/>
        <v>#N/A</v>
      </c>
      <c r="CT2273" s="20" t="e">
        <f t="shared" si="703"/>
        <v>#N/A</v>
      </c>
      <c r="CU2273" s="20" t="e">
        <f t="shared" si="704"/>
        <v>#N/A</v>
      </c>
      <c r="CW2273" s="20">
        <f t="shared" si="710"/>
        <v>0</v>
      </c>
      <c r="CX2273" s="20">
        <f t="shared" si="710"/>
        <v>0</v>
      </c>
      <c r="CY2273" s="20">
        <f t="shared" si="710"/>
        <v>0</v>
      </c>
      <c r="CZ2273" s="20">
        <f t="shared" si="717"/>
        <v>218.2000000000001</v>
      </c>
      <c r="DA2273" s="20">
        <f t="shared" si="717"/>
        <v>136.375</v>
      </c>
      <c r="DB2273" s="20">
        <f t="shared" si="717"/>
        <v>436.4000000000002</v>
      </c>
      <c r="DE2273" s="20" t="e">
        <f t="shared" si="705"/>
        <v>#N/A</v>
      </c>
      <c r="DF2273" s="20">
        <f t="shared" si="712"/>
        <v>0</v>
      </c>
      <c r="DG2273" s="20">
        <f t="shared" si="713"/>
        <v>629</v>
      </c>
    </row>
    <row r="2274" spans="12:111">
      <c r="L2274" s="15"/>
      <c r="M2274" s="17"/>
      <c r="O2274" s="19">
        <v>2273</v>
      </c>
      <c r="P2274" s="1">
        <f t="shared" si="716"/>
        <v>0.13021810700000003</v>
      </c>
      <c r="Q2274">
        <f>SUM(P$2:P2274)</f>
        <v>999.32025243273904</v>
      </c>
      <c r="R2274" s="10">
        <f t="shared" si="714"/>
        <v>9.1152674900000008E-2</v>
      </c>
      <c r="S2274" s="10">
        <f t="shared" si="715"/>
        <v>0.16928353910000005</v>
      </c>
      <c r="T2274" s="22">
        <f>SUM(R$2:R2274)</f>
        <v>704.92417670291604</v>
      </c>
      <c r="U2274" s="22">
        <f>SUM(S$2:S2274)</f>
        <v>1293.7163281625542</v>
      </c>
      <c r="X2274" s="15"/>
      <c r="CD2274" s="20">
        <v>2273</v>
      </c>
      <c r="CE2274" s="20">
        <f t="shared" si="701"/>
        <v>0</v>
      </c>
      <c r="CF2274" s="20">
        <f>T2274</f>
        <v>704.92417670291604</v>
      </c>
      <c r="CG2274" s="20">
        <f>U2274</f>
        <v>1293.7163281625542</v>
      </c>
      <c r="CH2274" s="20">
        <f t="shared" si="706"/>
        <v>218.2000000000001</v>
      </c>
      <c r="CI2274" s="20">
        <f t="shared" si="706"/>
        <v>136.375</v>
      </c>
      <c r="CJ2274" s="20">
        <f t="shared" si="706"/>
        <v>436.4000000000002</v>
      </c>
      <c r="CK2274" s="20">
        <f t="shared" si="707"/>
        <v>629</v>
      </c>
      <c r="CL2274" s="20">
        <v>10</v>
      </c>
      <c r="CM2274" s="20">
        <f t="shared" si="708"/>
        <v>857.2</v>
      </c>
      <c r="CN2274" s="20">
        <f t="shared" si="709"/>
        <v>2369.1163281625545</v>
      </c>
      <c r="CS2274" s="20" t="e">
        <f t="shared" si="702"/>
        <v>#N/A</v>
      </c>
      <c r="CT2274" s="20" t="e">
        <f t="shared" si="703"/>
        <v>#N/A</v>
      </c>
      <c r="CU2274" s="20" t="e">
        <f t="shared" si="704"/>
        <v>#N/A</v>
      </c>
      <c r="CW2274" s="20">
        <f t="shared" si="710"/>
        <v>0</v>
      </c>
      <c r="CX2274" s="20">
        <f t="shared" si="710"/>
        <v>0</v>
      </c>
      <c r="CY2274" s="20">
        <f t="shared" si="710"/>
        <v>0</v>
      </c>
      <c r="CZ2274" s="20">
        <f t="shared" si="717"/>
        <v>218.2000000000001</v>
      </c>
      <c r="DA2274" s="20">
        <f t="shared" si="717"/>
        <v>136.375</v>
      </c>
      <c r="DB2274" s="20">
        <f t="shared" si="717"/>
        <v>436.4000000000002</v>
      </c>
      <c r="DE2274" s="20" t="e">
        <f t="shared" si="705"/>
        <v>#N/A</v>
      </c>
      <c r="DF2274" s="20">
        <f t="shared" si="712"/>
        <v>0</v>
      </c>
      <c r="DG2274" s="20">
        <f t="shared" si="713"/>
        <v>629</v>
      </c>
    </row>
    <row r="2275" spans="12:111">
      <c r="L2275" s="15"/>
      <c r="M2275" s="17"/>
      <c r="O2275" s="19">
        <v>2274</v>
      </c>
      <c r="P2275" s="1">
        <f t="shared" si="716"/>
        <v>0.1302186080000001</v>
      </c>
      <c r="Q2275">
        <f>SUM(P$2:P2275)</f>
        <v>999.45047104073899</v>
      </c>
      <c r="R2275" s="10">
        <f t="shared" si="714"/>
        <v>9.1153025600000062E-2</v>
      </c>
      <c r="S2275" s="10">
        <f t="shared" si="715"/>
        <v>0.16928419040000015</v>
      </c>
      <c r="T2275" s="22">
        <f>SUM(R$2:R2275)</f>
        <v>705.01532972851601</v>
      </c>
      <c r="U2275" s="22">
        <f>SUM(S$2:S2275)</f>
        <v>1293.8856123529542</v>
      </c>
      <c r="X2275" s="15"/>
      <c r="CD2275" s="20">
        <v>2274</v>
      </c>
      <c r="CE2275" s="20">
        <f t="shared" si="701"/>
        <v>0</v>
      </c>
      <c r="CF2275" s="20">
        <f>T2275</f>
        <v>705.01532972851601</v>
      </c>
      <c r="CG2275" s="20">
        <f>U2275</f>
        <v>1293.8856123529542</v>
      </c>
      <c r="CH2275" s="20">
        <f t="shared" si="706"/>
        <v>218.2000000000001</v>
      </c>
      <c r="CI2275" s="20">
        <f t="shared" si="706"/>
        <v>136.375</v>
      </c>
      <c r="CJ2275" s="20">
        <f t="shared" si="706"/>
        <v>436.4000000000002</v>
      </c>
      <c r="CK2275" s="20">
        <f t="shared" si="707"/>
        <v>629</v>
      </c>
      <c r="CL2275" s="20">
        <v>10</v>
      </c>
      <c r="CM2275" s="20">
        <f t="shared" si="708"/>
        <v>857.2</v>
      </c>
      <c r="CN2275" s="20">
        <f t="shared" si="709"/>
        <v>2369.2856123529546</v>
      </c>
      <c r="CS2275" s="20" t="e">
        <f t="shared" si="702"/>
        <v>#N/A</v>
      </c>
      <c r="CT2275" s="20" t="e">
        <f t="shared" si="703"/>
        <v>#N/A</v>
      </c>
      <c r="CU2275" s="20" t="e">
        <f t="shared" si="704"/>
        <v>#N/A</v>
      </c>
      <c r="CW2275" s="20">
        <f t="shared" si="710"/>
        <v>0</v>
      </c>
      <c r="CX2275" s="20">
        <f t="shared" si="710"/>
        <v>0</v>
      </c>
      <c r="CY2275" s="20">
        <f t="shared" si="710"/>
        <v>0</v>
      </c>
      <c r="CZ2275" s="20">
        <f t="shared" ref="CZ2275:DB2290" si="718">IF(CW2275-CZ2274&gt;0,CW2275,CZ2274)</f>
        <v>218.2000000000001</v>
      </c>
      <c r="DA2275" s="20">
        <f t="shared" si="718"/>
        <v>136.375</v>
      </c>
      <c r="DB2275" s="20">
        <f t="shared" si="718"/>
        <v>436.4000000000002</v>
      </c>
      <c r="DE2275" s="20" t="e">
        <f t="shared" si="705"/>
        <v>#N/A</v>
      </c>
      <c r="DF2275" s="20">
        <f t="shared" si="712"/>
        <v>0</v>
      </c>
      <c r="DG2275" s="20">
        <f t="shared" si="713"/>
        <v>629</v>
      </c>
    </row>
    <row r="2276" spans="12:111">
      <c r="L2276" s="15"/>
      <c r="M2276" s="17"/>
      <c r="O2276" s="19">
        <v>2275</v>
      </c>
      <c r="P2276" s="1">
        <f t="shared" si="716"/>
        <v>0.19532906249999979</v>
      </c>
      <c r="Q2276">
        <f>SUM(P$2:P2276)</f>
        <v>999.64580010323903</v>
      </c>
      <c r="R2276" s="10">
        <f t="shared" si="714"/>
        <v>0.13673034374999984</v>
      </c>
      <c r="S2276" s="10">
        <f t="shared" si="715"/>
        <v>0.25392778124999976</v>
      </c>
      <c r="T2276" s="22">
        <f>SUM(R$2:R2276)</f>
        <v>705.15206007226595</v>
      </c>
      <c r="U2276" s="22">
        <f>SUM(S$2:S2276)</f>
        <v>1294.1395401342043</v>
      </c>
      <c r="X2276" s="15"/>
      <c r="CD2276" s="20">
        <v>2275</v>
      </c>
      <c r="CE2276" s="20">
        <f t="shared" si="701"/>
        <v>0</v>
      </c>
      <c r="CF2276" s="20">
        <f>T2276</f>
        <v>705.15206007226595</v>
      </c>
      <c r="CG2276" s="20">
        <f>U2276</f>
        <v>1294.1395401342043</v>
      </c>
      <c r="CH2276" s="20">
        <f t="shared" si="706"/>
        <v>218.2000000000001</v>
      </c>
      <c r="CI2276" s="20">
        <f t="shared" si="706"/>
        <v>136.375</v>
      </c>
      <c r="CJ2276" s="20">
        <f t="shared" si="706"/>
        <v>436.4000000000002</v>
      </c>
      <c r="CK2276" s="20">
        <f t="shared" si="707"/>
        <v>629</v>
      </c>
      <c r="CL2276" s="20">
        <v>10</v>
      </c>
      <c r="CM2276" s="20">
        <f t="shared" si="708"/>
        <v>857.2</v>
      </c>
      <c r="CN2276" s="20">
        <f t="shared" si="709"/>
        <v>2369.5395401342043</v>
      </c>
      <c r="CS2276" s="20" t="e">
        <f t="shared" si="702"/>
        <v>#N/A</v>
      </c>
      <c r="CT2276" s="20" t="e">
        <f t="shared" si="703"/>
        <v>#N/A</v>
      </c>
      <c r="CU2276" s="20" t="e">
        <f t="shared" si="704"/>
        <v>#N/A</v>
      </c>
      <c r="CW2276" s="20">
        <f t="shared" si="710"/>
        <v>0</v>
      </c>
      <c r="CX2276" s="20">
        <f t="shared" si="710"/>
        <v>0</v>
      </c>
      <c r="CY2276" s="20">
        <f t="shared" si="710"/>
        <v>0</v>
      </c>
      <c r="CZ2276" s="20">
        <f t="shared" si="718"/>
        <v>218.2000000000001</v>
      </c>
      <c r="DA2276" s="20">
        <f t="shared" si="718"/>
        <v>136.375</v>
      </c>
      <c r="DB2276" s="20">
        <f t="shared" si="718"/>
        <v>436.4000000000002</v>
      </c>
      <c r="DE2276" s="20" t="e">
        <f t="shared" si="705"/>
        <v>#N/A</v>
      </c>
      <c r="DF2276" s="20">
        <f t="shared" si="712"/>
        <v>0</v>
      </c>
      <c r="DG2276" s="20">
        <f t="shared" si="713"/>
        <v>629</v>
      </c>
    </row>
    <row r="2277" spans="12:111">
      <c r="L2277" s="15"/>
      <c r="M2277" s="17"/>
      <c r="O2277" s="19">
        <v>2276</v>
      </c>
      <c r="P2277" s="1">
        <f t="shared" si="716"/>
        <v>0.13022040800000004</v>
      </c>
      <c r="Q2277">
        <f>SUM(P$2:P2277)</f>
        <v>999.77602051123904</v>
      </c>
      <c r="R2277" s="10">
        <f t="shared" si="714"/>
        <v>9.1154285600000023E-2</v>
      </c>
      <c r="S2277" s="10">
        <f t="shared" si="715"/>
        <v>0.16928653040000005</v>
      </c>
      <c r="T2277" s="22">
        <f>SUM(R$2:R2277)</f>
        <v>705.24321435786601</v>
      </c>
      <c r="U2277" s="22">
        <f>SUM(S$2:S2277)</f>
        <v>1294.3088266646043</v>
      </c>
      <c r="X2277" s="15"/>
      <c r="CD2277" s="20">
        <v>2276</v>
      </c>
      <c r="CE2277" s="20">
        <f t="shared" si="701"/>
        <v>0</v>
      </c>
      <c r="CF2277" s="20">
        <f>T2277</f>
        <v>705.24321435786601</v>
      </c>
      <c r="CG2277" s="20">
        <f>U2277</f>
        <v>1294.3088266646043</v>
      </c>
      <c r="CH2277" s="20">
        <f t="shared" si="706"/>
        <v>218.2000000000001</v>
      </c>
      <c r="CI2277" s="20">
        <f t="shared" si="706"/>
        <v>136.375</v>
      </c>
      <c r="CJ2277" s="20">
        <f t="shared" si="706"/>
        <v>436.4000000000002</v>
      </c>
      <c r="CK2277" s="20">
        <f t="shared" si="707"/>
        <v>629</v>
      </c>
      <c r="CL2277" s="20">
        <v>10</v>
      </c>
      <c r="CM2277" s="20">
        <f t="shared" si="708"/>
        <v>857.2</v>
      </c>
      <c r="CN2277" s="20">
        <f t="shared" si="709"/>
        <v>2369.7088266646047</v>
      </c>
      <c r="CS2277" s="20" t="e">
        <f t="shared" si="702"/>
        <v>#N/A</v>
      </c>
      <c r="CT2277" s="20" t="e">
        <f t="shared" si="703"/>
        <v>#N/A</v>
      </c>
      <c r="CU2277" s="20" t="e">
        <f t="shared" si="704"/>
        <v>#N/A</v>
      </c>
      <c r="CW2277" s="20">
        <f t="shared" si="710"/>
        <v>0</v>
      </c>
      <c r="CX2277" s="20">
        <f t="shared" si="710"/>
        <v>0</v>
      </c>
      <c r="CY2277" s="20">
        <f t="shared" si="710"/>
        <v>0</v>
      </c>
      <c r="CZ2277" s="20">
        <f t="shared" si="718"/>
        <v>218.2000000000001</v>
      </c>
      <c r="DA2277" s="20">
        <f t="shared" si="718"/>
        <v>136.375</v>
      </c>
      <c r="DB2277" s="20">
        <f t="shared" si="718"/>
        <v>436.4000000000002</v>
      </c>
      <c r="DE2277" s="20" t="e">
        <f t="shared" si="705"/>
        <v>#N/A</v>
      </c>
      <c r="DF2277" s="20">
        <f t="shared" si="712"/>
        <v>0</v>
      </c>
      <c r="DG2277" s="20">
        <f t="shared" si="713"/>
        <v>629</v>
      </c>
    </row>
    <row r="2278" spans="12:111">
      <c r="L2278" s="15"/>
      <c r="M2278" s="17"/>
      <c r="O2278" s="19">
        <v>2277</v>
      </c>
      <c r="P2278" s="1">
        <f t="shared" si="716"/>
        <v>0.13022170699999988</v>
      </c>
      <c r="Q2278">
        <f>SUM(P$2:P2278)</f>
        <v>999.90624221823907</v>
      </c>
      <c r="R2278" s="10">
        <f t="shared" si="714"/>
        <v>9.1155194899999917E-2</v>
      </c>
      <c r="S2278" s="10">
        <f t="shared" si="715"/>
        <v>0.16928821909999986</v>
      </c>
      <c r="T2278" s="22">
        <f>SUM(R$2:R2278)</f>
        <v>705.33436955276602</v>
      </c>
      <c r="U2278" s="22">
        <f>SUM(S$2:S2278)</f>
        <v>1294.4781148837044</v>
      </c>
      <c r="X2278" s="15"/>
      <c r="CD2278" s="20">
        <v>2277</v>
      </c>
      <c r="CE2278" s="20">
        <f t="shared" si="701"/>
        <v>0</v>
      </c>
      <c r="CF2278" s="20">
        <f>T2278</f>
        <v>705.33436955276602</v>
      </c>
      <c r="CG2278" s="20">
        <f>U2278</f>
        <v>1294.4781148837044</v>
      </c>
      <c r="CH2278" s="20">
        <f t="shared" si="706"/>
        <v>218.2000000000001</v>
      </c>
      <c r="CI2278" s="20">
        <f t="shared" si="706"/>
        <v>136.375</v>
      </c>
      <c r="CJ2278" s="20">
        <f t="shared" si="706"/>
        <v>436.4000000000002</v>
      </c>
      <c r="CK2278" s="20">
        <f t="shared" si="707"/>
        <v>629</v>
      </c>
      <c r="CL2278" s="20">
        <v>10</v>
      </c>
      <c r="CM2278" s="20">
        <f t="shared" si="708"/>
        <v>857.2</v>
      </c>
      <c r="CN2278" s="20">
        <f t="shared" si="709"/>
        <v>2369.8781148837047</v>
      </c>
      <c r="CS2278" s="20" t="e">
        <f t="shared" si="702"/>
        <v>#N/A</v>
      </c>
      <c r="CT2278" s="20" t="e">
        <f t="shared" si="703"/>
        <v>#N/A</v>
      </c>
      <c r="CU2278" s="20" t="e">
        <f t="shared" si="704"/>
        <v>#N/A</v>
      </c>
      <c r="CW2278" s="20">
        <f t="shared" si="710"/>
        <v>0</v>
      </c>
      <c r="CX2278" s="20">
        <f t="shared" si="710"/>
        <v>0</v>
      </c>
      <c r="CY2278" s="20">
        <f t="shared" si="710"/>
        <v>0</v>
      </c>
      <c r="CZ2278" s="20">
        <f t="shared" si="718"/>
        <v>218.2000000000001</v>
      </c>
      <c r="DA2278" s="20">
        <f t="shared" si="718"/>
        <v>136.375</v>
      </c>
      <c r="DB2278" s="20">
        <f t="shared" si="718"/>
        <v>436.4000000000002</v>
      </c>
      <c r="DE2278" s="20" t="e">
        <f t="shared" si="705"/>
        <v>#N/A</v>
      </c>
      <c r="DF2278" s="20">
        <f t="shared" si="712"/>
        <v>0</v>
      </c>
      <c r="DG2278" s="20">
        <f t="shared" si="713"/>
        <v>629</v>
      </c>
    </row>
    <row r="2279" spans="12:111">
      <c r="L2279" s="15"/>
      <c r="M2279" s="17"/>
      <c r="O2279" s="19">
        <v>2278</v>
      </c>
      <c r="P2279" s="1">
        <f t="shared" si="716"/>
        <v>0.130223272</v>
      </c>
      <c r="Q2279">
        <f>SUM(P$2:P2279)</f>
        <v>1000.036465490239</v>
      </c>
      <c r="R2279" s="10">
        <f t="shared" si="714"/>
        <v>9.1156290399999992E-2</v>
      </c>
      <c r="S2279" s="10">
        <f t="shared" si="715"/>
        <v>0.1692902536</v>
      </c>
      <c r="T2279" s="22">
        <f>SUM(R$2:R2279)</f>
        <v>705.42552584316604</v>
      </c>
      <c r="U2279" s="22">
        <f>SUM(S$2:S2279)</f>
        <v>1294.6474051373043</v>
      </c>
      <c r="X2279" s="15"/>
      <c r="CD2279" s="20">
        <v>2278</v>
      </c>
      <c r="CE2279" s="20">
        <f t="shared" si="701"/>
        <v>0</v>
      </c>
      <c r="CF2279" s="20">
        <f>T2279</f>
        <v>705.42552584316604</v>
      </c>
      <c r="CG2279" s="20">
        <f>U2279</f>
        <v>1294.6474051373043</v>
      </c>
      <c r="CH2279" s="20">
        <f t="shared" si="706"/>
        <v>218.2000000000001</v>
      </c>
      <c r="CI2279" s="20">
        <f t="shared" si="706"/>
        <v>136.375</v>
      </c>
      <c r="CJ2279" s="20">
        <f t="shared" si="706"/>
        <v>436.4000000000002</v>
      </c>
      <c r="CK2279" s="20">
        <f t="shared" si="707"/>
        <v>629</v>
      </c>
      <c r="CL2279" s="20">
        <v>10</v>
      </c>
      <c r="CM2279" s="20">
        <f t="shared" si="708"/>
        <v>857.2</v>
      </c>
      <c r="CN2279" s="20">
        <f t="shared" si="709"/>
        <v>2370.0474051373044</v>
      </c>
      <c r="CS2279" s="20" t="e">
        <f t="shared" si="702"/>
        <v>#N/A</v>
      </c>
      <c r="CT2279" s="20" t="e">
        <f t="shared" si="703"/>
        <v>#N/A</v>
      </c>
      <c r="CU2279" s="20" t="e">
        <f t="shared" si="704"/>
        <v>#N/A</v>
      </c>
      <c r="CW2279" s="20">
        <f t="shared" si="710"/>
        <v>0</v>
      </c>
      <c r="CX2279" s="20">
        <f t="shared" si="710"/>
        <v>0</v>
      </c>
      <c r="CY2279" s="20">
        <f t="shared" si="710"/>
        <v>0</v>
      </c>
      <c r="CZ2279" s="20">
        <f t="shared" si="718"/>
        <v>218.2000000000001</v>
      </c>
      <c r="DA2279" s="20">
        <f t="shared" si="718"/>
        <v>136.375</v>
      </c>
      <c r="DB2279" s="20">
        <f t="shared" si="718"/>
        <v>436.4000000000002</v>
      </c>
      <c r="DE2279" s="20" t="e">
        <f t="shared" si="705"/>
        <v>#N/A</v>
      </c>
      <c r="DF2279" s="20">
        <f t="shared" si="712"/>
        <v>0</v>
      </c>
      <c r="DG2279" s="20">
        <f t="shared" si="713"/>
        <v>629</v>
      </c>
    </row>
    <row r="2280" spans="12:111">
      <c r="L2280" s="15"/>
      <c r="M2280" s="17"/>
      <c r="O2280" s="19">
        <v>2279</v>
      </c>
      <c r="P2280" s="1">
        <f t="shared" si="716"/>
        <v>0.13022510300000009</v>
      </c>
      <c r="Q2280">
        <f>SUM(P$2:P2280)</f>
        <v>1000.1666905932391</v>
      </c>
      <c r="R2280" s="10">
        <f t="shared" si="714"/>
        <v>9.1157572100000056E-2</v>
      </c>
      <c r="S2280" s="10">
        <f t="shared" si="715"/>
        <v>0.16929263390000013</v>
      </c>
      <c r="T2280" s="22">
        <f>SUM(R$2:R2280)</f>
        <v>705.51668341526602</v>
      </c>
      <c r="U2280" s="22">
        <f>SUM(S$2:S2280)</f>
        <v>1294.8166977712044</v>
      </c>
      <c r="X2280" s="15"/>
      <c r="CD2280" s="20">
        <v>2279</v>
      </c>
      <c r="CE2280" s="20">
        <f t="shared" si="701"/>
        <v>0</v>
      </c>
      <c r="CF2280" s="20">
        <f>T2280</f>
        <v>705.51668341526602</v>
      </c>
      <c r="CG2280" s="20">
        <f>U2280</f>
        <v>1294.8166977712044</v>
      </c>
      <c r="CH2280" s="20">
        <f t="shared" si="706"/>
        <v>218.2000000000001</v>
      </c>
      <c r="CI2280" s="20">
        <f t="shared" si="706"/>
        <v>136.375</v>
      </c>
      <c r="CJ2280" s="20">
        <f t="shared" si="706"/>
        <v>436.4000000000002</v>
      </c>
      <c r="CK2280" s="20">
        <f t="shared" si="707"/>
        <v>629</v>
      </c>
      <c r="CL2280" s="20">
        <v>10</v>
      </c>
      <c r="CM2280" s="20">
        <f t="shared" si="708"/>
        <v>857.2</v>
      </c>
      <c r="CN2280" s="20">
        <f t="shared" si="709"/>
        <v>2370.2166977712045</v>
      </c>
      <c r="CS2280" s="20" t="e">
        <f t="shared" si="702"/>
        <v>#N/A</v>
      </c>
      <c r="CT2280" s="20" t="e">
        <f t="shared" si="703"/>
        <v>#N/A</v>
      </c>
      <c r="CU2280" s="20" t="e">
        <f t="shared" si="704"/>
        <v>#N/A</v>
      </c>
      <c r="CW2280" s="20">
        <f t="shared" si="710"/>
        <v>0</v>
      </c>
      <c r="CX2280" s="20">
        <f t="shared" si="710"/>
        <v>0</v>
      </c>
      <c r="CY2280" s="20">
        <f t="shared" si="710"/>
        <v>0</v>
      </c>
      <c r="CZ2280" s="20">
        <f t="shared" si="718"/>
        <v>218.2000000000001</v>
      </c>
      <c r="DA2280" s="20">
        <f t="shared" si="718"/>
        <v>136.375</v>
      </c>
      <c r="DB2280" s="20">
        <f t="shared" si="718"/>
        <v>436.4000000000002</v>
      </c>
      <c r="DE2280" s="20" t="e">
        <f t="shared" si="705"/>
        <v>#N/A</v>
      </c>
      <c r="DF2280" s="20">
        <f t="shared" si="712"/>
        <v>0</v>
      </c>
      <c r="DG2280" s="20">
        <f t="shared" si="713"/>
        <v>629</v>
      </c>
    </row>
    <row r="2281" spans="12:111">
      <c r="L2281" s="15"/>
      <c r="M2281" s="17"/>
      <c r="O2281" s="19">
        <v>2280</v>
      </c>
      <c r="P2281" s="1">
        <f t="shared" si="716"/>
        <v>0.19534080000000004</v>
      </c>
      <c r="Q2281">
        <f>SUM(P$2:P2281)</f>
        <v>1000.3620313932391</v>
      </c>
      <c r="R2281" s="10">
        <f t="shared" si="714"/>
        <v>0.13673856000000001</v>
      </c>
      <c r="S2281" s="10">
        <f t="shared" si="715"/>
        <v>0.25394304000000006</v>
      </c>
      <c r="T2281" s="22">
        <f>SUM(R$2:R2281)</f>
        <v>705.65342197526604</v>
      </c>
      <c r="U2281" s="22">
        <f>SUM(S$2:S2281)</f>
        <v>1295.0706408112044</v>
      </c>
      <c r="X2281" s="15"/>
      <c r="CD2281" s="20">
        <v>2280</v>
      </c>
      <c r="CE2281" s="20">
        <f t="shared" si="701"/>
        <v>0</v>
      </c>
      <c r="CF2281" s="20">
        <f>T2281</f>
        <v>705.65342197526604</v>
      </c>
      <c r="CG2281" s="20">
        <f>U2281</f>
        <v>1295.0706408112044</v>
      </c>
      <c r="CH2281" s="20">
        <f t="shared" si="706"/>
        <v>218.2000000000001</v>
      </c>
      <c r="CI2281" s="20">
        <f t="shared" si="706"/>
        <v>136.375</v>
      </c>
      <c r="CJ2281" s="20">
        <f t="shared" si="706"/>
        <v>436.4000000000002</v>
      </c>
      <c r="CK2281" s="20">
        <f t="shared" si="707"/>
        <v>629</v>
      </c>
      <c r="CL2281" s="20">
        <v>10</v>
      </c>
      <c r="CM2281" s="20">
        <f t="shared" si="708"/>
        <v>857.2</v>
      </c>
      <c r="CN2281" s="20">
        <f t="shared" si="709"/>
        <v>2370.4706408112047</v>
      </c>
      <c r="CS2281" s="20" t="e">
        <f t="shared" si="702"/>
        <v>#N/A</v>
      </c>
      <c r="CT2281" s="20" t="e">
        <f t="shared" si="703"/>
        <v>#N/A</v>
      </c>
      <c r="CU2281" s="20" t="e">
        <f t="shared" si="704"/>
        <v>#N/A</v>
      </c>
      <c r="CW2281" s="20">
        <f t="shared" si="710"/>
        <v>0</v>
      </c>
      <c r="CX2281" s="20">
        <f t="shared" si="710"/>
        <v>0</v>
      </c>
      <c r="CY2281" s="20">
        <f t="shared" si="710"/>
        <v>0</v>
      </c>
      <c r="CZ2281" s="20">
        <f t="shared" si="718"/>
        <v>218.2000000000001</v>
      </c>
      <c r="DA2281" s="20">
        <f t="shared" si="718"/>
        <v>136.375</v>
      </c>
      <c r="DB2281" s="20">
        <f t="shared" si="718"/>
        <v>436.4000000000002</v>
      </c>
      <c r="DE2281" s="20" t="e">
        <f t="shared" si="705"/>
        <v>#N/A</v>
      </c>
      <c r="DF2281" s="20">
        <f t="shared" si="712"/>
        <v>0</v>
      </c>
      <c r="DG2281" s="20">
        <f t="shared" si="713"/>
        <v>629</v>
      </c>
    </row>
    <row r="2282" spans="12:111">
      <c r="L2282" s="15"/>
      <c r="M2282" s="17"/>
      <c r="O2282" s="19">
        <v>2281</v>
      </c>
      <c r="P2282" s="1">
        <f t="shared" si="716"/>
        <v>0.13022956300000005</v>
      </c>
      <c r="Q2282">
        <f>SUM(P$2:P2282)</f>
        <v>1000.4922609562391</v>
      </c>
      <c r="R2282" s="10">
        <f t="shared" si="714"/>
        <v>9.1160694100000023E-2</v>
      </c>
      <c r="S2282" s="10">
        <f t="shared" si="715"/>
        <v>0.16929843190000007</v>
      </c>
      <c r="T2282" s="22">
        <f>SUM(R$2:R2282)</f>
        <v>705.74458266936608</v>
      </c>
      <c r="U2282" s="22">
        <f>SUM(S$2:S2282)</f>
        <v>1295.2399392431043</v>
      </c>
      <c r="X2282" s="15"/>
      <c r="CD2282" s="20">
        <v>2281</v>
      </c>
      <c r="CE2282" s="20">
        <f t="shared" si="701"/>
        <v>0</v>
      </c>
      <c r="CF2282" s="20">
        <f>T2282</f>
        <v>705.74458266936608</v>
      </c>
      <c r="CG2282" s="20">
        <f>U2282</f>
        <v>1295.2399392431043</v>
      </c>
      <c r="CH2282" s="20">
        <f t="shared" si="706"/>
        <v>218.2000000000001</v>
      </c>
      <c r="CI2282" s="20">
        <f t="shared" si="706"/>
        <v>136.375</v>
      </c>
      <c r="CJ2282" s="20">
        <f t="shared" si="706"/>
        <v>436.4000000000002</v>
      </c>
      <c r="CK2282" s="20">
        <f t="shared" si="707"/>
        <v>629</v>
      </c>
      <c r="CL2282" s="20">
        <v>10</v>
      </c>
      <c r="CM2282" s="20">
        <f t="shared" si="708"/>
        <v>857.2</v>
      </c>
      <c r="CN2282" s="20">
        <f t="shared" si="709"/>
        <v>2370.6399392431044</v>
      </c>
      <c r="CS2282" s="20" t="e">
        <f t="shared" si="702"/>
        <v>#N/A</v>
      </c>
      <c r="CT2282" s="20" t="e">
        <f t="shared" si="703"/>
        <v>#N/A</v>
      </c>
      <c r="CU2282" s="20" t="e">
        <f t="shared" si="704"/>
        <v>#N/A</v>
      </c>
      <c r="CW2282" s="20">
        <f t="shared" si="710"/>
        <v>0</v>
      </c>
      <c r="CX2282" s="20">
        <f t="shared" si="710"/>
        <v>0</v>
      </c>
      <c r="CY2282" s="20">
        <f t="shared" si="710"/>
        <v>0</v>
      </c>
      <c r="CZ2282" s="20">
        <f t="shared" si="718"/>
        <v>218.2000000000001</v>
      </c>
      <c r="DA2282" s="20">
        <f t="shared" si="718"/>
        <v>136.375</v>
      </c>
      <c r="DB2282" s="20">
        <f t="shared" si="718"/>
        <v>436.4000000000002</v>
      </c>
      <c r="DE2282" s="20" t="e">
        <f t="shared" si="705"/>
        <v>#N/A</v>
      </c>
      <c r="DF2282" s="20">
        <f t="shared" si="712"/>
        <v>0</v>
      </c>
      <c r="DG2282" s="20">
        <f t="shared" si="713"/>
        <v>629</v>
      </c>
    </row>
    <row r="2283" spans="12:111">
      <c r="L2283" s="15"/>
      <c r="M2283" s="17"/>
      <c r="O2283" s="19">
        <v>2282</v>
      </c>
      <c r="P2283" s="1">
        <f t="shared" si="716"/>
        <v>0.13023219199999991</v>
      </c>
      <c r="Q2283">
        <f>SUM(P$2:P2283)</f>
        <v>1000.6224931482391</v>
      </c>
      <c r="R2283" s="10">
        <f t="shared" si="714"/>
        <v>9.1162534399999939E-2</v>
      </c>
      <c r="S2283" s="10">
        <f t="shared" si="715"/>
        <v>0.16930184959999989</v>
      </c>
      <c r="T2283" s="22">
        <f>SUM(R$2:R2283)</f>
        <v>705.83574520376612</v>
      </c>
      <c r="U2283" s="22">
        <f>SUM(S$2:S2283)</f>
        <v>1295.4092410927044</v>
      </c>
      <c r="X2283" s="15"/>
      <c r="CD2283" s="20">
        <v>2282</v>
      </c>
      <c r="CE2283" s="20">
        <f t="shared" si="701"/>
        <v>0</v>
      </c>
      <c r="CF2283" s="20">
        <f>T2283</f>
        <v>705.83574520376612</v>
      </c>
      <c r="CG2283" s="20">
        <f>U2283</f>
        <v>1295.4092410927044</v>
      </c>
      <c r="CH2283" s="20">
        <f t="shared" si="706"/>
        <v>218.2000000000001</v>
      </c>
      <c r="CI2283" s="20">
        <f t="shared" si="706"/>
        <v>136.375</v>
      </c>
      <c r="CJ2283" s="20">
        <f t="shared" si="706"/>
        <v>436.4000000000002</v>
      </c>
      <c r="CK2283" s="20">
        <f t="shared" si="707"/>
        <v>629</v>
      </c>
      <c r="CL2283" s="20">
        <v>10</v>
      </c>
      <c r="CM2283" s="20">
        <f t="shared" si="708"/>
        <v>857.2</v>
      </c>
      <c r="CN2283" s="20">
        <f t="shared" si="709"/>
        <v>2370.8092410927047</v>
      </c>
      <c r="CS2283" s="20" t="e">
        <f t="shared" si="702"/>
        <v>#N/A</v>
      </c>
      <c r="CT2283" s="20" t="e">
        <f t="shared" si="703"/>
        <v>#N/A</v>
      </c>
      <c r="CU2283" s="20" t="e">
        <f t="shared" si="704"/>
        <v>#N/A</v>
      </c>
      <c r="CW2283" s="20">
        <f t="shared" si="710"/>
        <v>0</v>
      </c>
      <c r="CX2283" s="20">
        <f t="shared" si="710"/>
        <v>0</v>
      </c>
      <c r="CY2283" s="20">
        <f t="shared" si="710"/>
        <v>0</v>
      </c>
      <c r="CZ2283" s="20">
        <f t="shared" si="718"/>
        <v>218.2000000000001</v>
      </c>
      <c r="DA2283" s="20">
        <f t="shared" si="718"/>
        <v>136.375</v>
      </c>
      <c r="DB2283" s="20">
        <f t="shared" si="718"/>
        <v>436.4000000000002</v>
      </c>
      <c r="DE2283" s="20" t="e">
        <f t="shared" si="705"/>
        <v>#N/A</v>
      </c>
      <c r="DF2283" s="20">
        <f t="shared" si="712"/>
        <v>0</v>
      </c>
      <c r="DG2283" s="20">
        <f t="shared" si="713"/>
        <v>629</v>
      </c>
    </row>
    <row r="2284" spans="12:111">
      <c r="L2284" s="15"/>
      <c r="M2284" s="17"/>
      <c r="O2284" s="19">
        <v>2283</v>
      </c>
      <c r="P2284" s="1">
        <f t="shared" si="716"/>
        <v>0.13023508700000005</v>
      </c>
      <c r="Q2284">
        <f>SUM(P$2:P2284)</f>
        <v>1000.752728235239</v>
      </c>
      <c r="R2284" s="10">
        <f t="shared" si="714"/>
        <v>9.1164560900000038E-2</v>
      </c>
      <c r="S2284" s="10">
        <f t="shared" si="715"/>
        <v>0.16930561310000009</v>
      </c>
      <c r="T2284" s="22">
        <f>SUM(R$2:R2284)</f>
        <v>705.92690976466611</v>
      </c>
      <c r="U2284" s="22">
        <f>SUM(S$2:S2284)</f>
        <v>1295.5785467058045</v>
      </c>
      <c r="X2284" s="15"/>
      <c r="CD2284" s="20">
        <v>2283</v>
      </c>
      <c r="CE2284" s="20">
        <f t="shared" si="701"/>
        <v>0</v>
      </c>
      <c r="CF2284" s="20">
        <f>T2284</f>
        <v>705.92690976466611</v>
      </c>
      <c r="CG2284" s="20">
        <f>U2284</f>
        <v>1295.5785467058045</v>
      </c>
      <c r="CH2284" s="20">
        <f t="shared" si="706"/>
        <v>218.2000000000001</v>
      </c>
      <c r="CI2284" s="20">
        <f t="shared" si="706"/>
        <v>136.375</v>
      </c>
      <c r="CJ2284" s="20">
        <f t="shared" si="706"/>
        <v>436.4000000000002</v>
      </c>
      <c r="CK2284" s="20">
        <f t="shared" si="707"/>
        <v>629</v>
      </c>
      <c r="CL2284" s="20">
        <v>10</v>
      </c>
      <c r="CM2284" s="20">
        <f t="shared" si="708"/>
        <v>857.2</v>
      </c>
      <c r="CN2284" s="20">
        <f t="shared" si="709"/>
        <v>2370.9785467058045</v>
      </c>
      <c r="CS2284" s="20" t="e">
        <f t="shared" si="702"/>
        <v>#N/A</v>
      </c>
      <c r="CT2284" s="20" t="e">
        <f t="shared" si="703"/>
        <v>#N/A</v>
      </c>
      <c r="CU2284" s="20" t="e">
        <f t="shared" si="704"/>
        <v>#N/A</v>
      </c>
      <c r="CW2284" s="20">
        <f t="shared" si="710"/>
        <v>0</v>
      </c>
      <c r="CX2284" s="20">
        <f t="shared" si="710"/>
        <v>0</v>
      </c>
      <c r="CY2284" s="20">
        <f t="shared" si="710"/>
        <v>0</v>
      </c>
      <c r="CZ2284" s="20">
        <f t="shared" si="718"/>
        <v>218.2000000000001</v>
      </c>
      <c r="DA2284" s="20">
        <f t="shared" si="718"/>
        <v>136.375</v>
      </c>
      <c r="DB2284" s="20">
        <f t="shared" si="718"/>
        <v>436.4000000000002</v>
      </c>
      <c r="DE2284" s="20" t="e">
        <f t="shared" si="705"/>
        <v>#N/A</v>
      </c>
      <c r="DF2284" s="20">
        <f t="shared" si="712"/>
        <v>0</v>
      </c>
      <c r="DG2284" s="20">
        <f t="shared" si="713"/>
        <v>629</v>
      </c>
    </row>
    <row r="2285" spans="12:111">
      <c r="L2285" s="15"/>
      <c r="M2285" s="17"/>
      <c r="O2285" s="19">
        <v>2284</v>
      </c>
      <c r="P2285" s="1">
        <f t="shared" si="716"/>
        <v>0.13023824800000017</v>
      </c>
      <c r="Q2285">
        <f>SUM(P$2:P2285)</f>
        <v>1000.882966483239</v>
      </c>
      <c r="R2285" s="10">
        <f t="shared" si="714"/>
        <v>9.1166773600000112E-2</v>
      </c>
      <c r="S2285" s="10">
        <f t="shared" si="715"/>
        <v>0.16930972240000022</v>
      </c>
      <c r="T2285" s="22">
        <f>SUM(R$2:R2285)</f>
        <v>706.01807653826609</v>
      </c>
      <c r="U2285" s="22">
        <f>SUM(S$2:S2285)</f>
        <v>1295.7478564282044</v>
      </c>
      <c r="X2285" s="15"/>
      <c r="CD2285" s="20">
        <v>2284</v>
      </c>
      <c r="CE2285" s="20">
        <f t="shared" si="701"/>
        <v>0</v>
      </c>
      <c r="CF2285" s="20">
        <f>T2285</f>
        <v>706.01807653826609</v>
      </c>
      <c r="CG2285" s="20">
        <f>U2285</f>
        <v>1295.7478564282044</v>
      </c>
      <c r="CH2285" s="20">
        <f t="shared" si="706"/>
        <v>218.2000000000001</v>
      </c>
      <c r="CI2285" s="20">
        <f t="shared" si="706"/>
        <v>136.375</v>
      </c>
      <c r="CJ2285" s="20">
        <f t="shared" si="706"/>
        <v>436.4000000000002</v>
      </c>
      <c r="CK2285" s="20">
        <f t="shared" si="707"/>
        <v>629</v>
      </c>
      <c r="CL2285" s="20">
        <v>10</v>
      </c>
      <c r="CM2285" s="20">
        <f t="shared" si="708"/>
        <v>857.2</v>
      </c>
      <c r="CN2285" s="20">
        <f t="shared" si="709"/>
        <v>2371.1478564282047</v>
      </c>
      <c r="CS2285" s="20" t="e">
        <f t="shared" si="702"/>
        <v>#N/A</v>
      </c>
      <c r="CT2285" s="20" t="e">
        <f t="shared" si="703"/>
        <v>#N/A</v>
      </c>
      <c r="CU2285" s="20" t="e">
        <f t="shared" si="704"/>
        <v>#N/A</v>
      </c>
      <c r="CW2285" s="20">
        <f t="shared" si="710"/>
        <v>0</v>
      </c>
      <c r="CX2285" s="20">
        <f t="shared" si="710"/>
        <v>0</v>
      </c>
      <c r="CY2285" s="20">
        <f t="shared" si="710"/>
        <v>0</v>
      </c>
      <c r="CZ2285" s="20">
        <f t="shared" si="718"/>
        <v>218.2000000000001</v>
      </c>
      <c r="DA2285" s="20">
        <f t="shared" si="718"/>
        <v>136.375</v>
      </c>
      <c r="DB2285" s="20">
        <f t="shared" si="718"/>
        <v>436.4000000000002</v>
      </c>
      <c r="DE2285" s="20" t="e">
        <f t="shared" si="705"/>
        <v>#N/A</v>
      </c>
      <c r="DF2285" s="20">
        <f t="shared" si="712"/>
        <v>0</v>
      </c>
      <c r="DG2285" s="20">
        <f t="shared" si="713"/>
        <v>629</v>
      </c>
    </row>
    <row r="2286" spans="12:111">
      <c r="L2286" s="15"/>
      <c r="M2286" s="17"/>
      <c r="O2286" s="19">
        <v>2285</v>
      </c>
      <c r="P2286" s="1">
        <f t="shared" si="716"/>
        <v>0.19536251249999992</v>
      </c>
      <c r="Q2286">
        <f>SUM(P$2:P2286)</f>
        <v>1001.078328995739</v>
      </c>
      <c r="R2286" s="10">
        <f t="shared" si="714"/>
        <v>0.13675375874999993</v>
      </c>
      <c r="S2286" s="10">
        <f t="shared" si="715"/>
        <v>0.25397126624999988</v>
      </c>
      <c r="T2286" s="22">
        <f>SUM(R$2:R2286)</f>
        <v>706.15483029701613</v>
      </c>
      <c r="U2286" s="22">
        <f>SUM(S$2:S2286)</f>
        <v>1296.0018276944543</v>
      </c>
      <c r="X2286" s="15"/>
      <c r="CD2286" s="20">
        <v>2285</v>
      </c>
      <c r="CE2286" s="20">
        <f t="shared" si="701"/>
        <v>0</v>
      </c>
      <c r="CF2286" s="20">
        <f>T2286</f>
        <v>706.15483029701613</v>
      </c>
      <c r="CG2286" s="20">
        <f>U2286</f>
        <v>1296.0018276944543</v>
      </c>
      <c r="CH2286" s="20">
        <f t="shared" si="706"/>
        <v>218.2000000000001</v>
      </c>
      <c r="CI2286" s="20">
        <f t="shared" si="706"/>
        <v>136.375</v>
      </c>
      <c r="CJ2286" s="20">
        <f t="shared" si="706"/>
        <v>436.4000000000002</v>
      </c>
      <c r="CK2286" s="20">
        <f t="shared" si="707"/>
        <v>629</v>
      </c>
      <c r="CL2286" s="20">
        <v>10</v>
      </c>
      <c r="CM2286" s="20">
        <f t="shared" si="708"/>
        <v>857.2</v>
      </c>
      <c r="CN2286" s="20">
        <f t="shared" si="709"/>
        <v>2371.4018276944544</v>
      </c>
      <c r="CS2286" s="20" t="e">
        <f t="shared" si="702"/>
        <v>#N/A</v>
      </c>
      <c r="CT2286" s="20" t="e">
        <f t="shared" si="703"/>
        <v>#N/A</v>
      </c>
      <c r="CU2286" s="20" t="e">
        <f t="shared" si="704"/>
        <v>#N/A</v>
      </c>
      <c r="CW2286" s="20">
        <f t="shared" si="710"/>
        <v>0</v>
      </c>
      <c r="CX2286" s="20">
        <f t="shared" si="710"/>
        <v>0</v>
      </c>
      <c r="CY2286" s="20">
        <f t="shared" si="710"/>
        <v>0</v>
      </c>
      <c r="CZ2286" s="20">
        <f t="shared" si="718"/>
        <v>218.2000000000001</v>
      </c>
      <c r="DA2286" s="20">
        <f t="shared" si="718"/>
        <v>136.375</v>
      </c>
      <c r="DB2286" s="20">
        <f t="shared" si="718"/>
        <v>436.4000000000002</v>
      </c>
      <c r="DE2286" s="20" t="e">
        <f t="shared" si="705"/>
        <v>#N/A</v>
      </c>
      <c r="DF2286" s="20">
        <f t="shared" si="712"/>
        <v>0</v>
      </c>
      <c r="DG2286" s="20">
        <f t="shared" si="713"/>
        <v>629</v>
      </c>
    </row>
    <row r="2287" spans="12:111">
      <c r="L2287" s="15"/>
      <c r="M2287" s="17"/>
      <c r="O2287" s="19">
        <v>2286</v>
      </c>
      <c r="P2287" s="1">
        <f t="shared" si="716"/>
        <v>0.13024536800000003</v>
      </c>
      <c r="Q2287">
        <f>SUM(P$2:P2287)</f>
        <v>1001.208574363739</v>
      </c>
      <c r="R2287" s="10">
        <f t="shared" si="714"/>
        <v>9.1171757600000014E-2</v>
      </c>
      <c r="S2287" s="10">
        <f t="shared" si="715"/>
        <v>0.16931897840000004</v>
      </c>
      <c r="T2287" s="22">
        <f>SUM(R$2:R2287)</f>
        <v>706.24600205461616</v>
      </c>
      <c r="U2287" s="22">
        <f>SUM(S$2:S2287)</f>
        <v>1296.1711466728543</v>
      </c>
      <c r="X2287" s="15"/>
      <c r="CD2287" s="20">
        <v>2286</v>
      </c>
      <c r="CE2287" s="20">
        <f t="shared" si="701"/>
        <v>0</v>
      </c>
      <c r="CF2287" s="20">
        <f>T2287</f>
        <v>706.24600205461616</v>
      </c>
      <c r="CG2287" s="20">
        <f>U2287</f>
        <v>1296.1711466728543</v>
      </c>
      <c r="CH2287" s="20">
        <f t="shared" si="706"/>
        <v>218.2000000000001</v>
      </c>
      <c r="CI2287" s="20">
        <f t="shared" si="706"/>
        <v>136.375</v>
      </c>
      <c r="CJ2287" s="20">
        <f t="shared" si="706"/>
        <v>436.4000000000002</v>
      </c>
      <c r="CK2287" s="20">
        <f t="shared" si="707"/>
        <v>629</v>
      </c>
      <c r="CL2287" s="20">
        <v>10</v>
      </c>
      <c r="CM2287" s="20">
        <f t="shared" si="708"/>
        <v>857.2</v>
      </c>
      <c r="CN2287" s="20">
        <f t="shared" si="709"/>
        <v>2371.5711466728544</v>
      </c>
      <c r="CS2287" s="20" t="e">
        <f t="shared" si="702"/>
        <v>#N/A</v>
      </c>
      <c r="CT2287" s="20" t="e">
        <f t="shared" si="703"/>
        <v>#N/A</v>
      </c>
      <c r="CU2287" s="20" t="e">
        <f t="shared" si="704"/>
        <v>#N/A</v>
      </c>
      <c r="CW2287" s="20">
        <f t="shared" si="710"/>
        <v>0</v>
      </c>
      <c r="CX2287" s="20">
        <f t="shared" si="710"/>
        <v>0</v>
      </c>
      <c r="CY2287" s="20">
        <f t="shared" si="710"/>
        <v>0</v>
      </c>
      <c r="CZ2287" s="20">
        <f t="shared" si="718"/>
        <v>218.2000000000001</v>
      </c>
      <c r="DA2287" s="20">
        <f t="shared" si="718"/>
        <v>136.375</v>
      </c>
      <c r="DB2287" s="20">
        <f t="shared" si="718"/>
        <v>436.4000000000002</v>
      </c>
      <c r="DE2287" s="20" t="e">
        <f t="shared" si="705"/>
        <v>#N/A</v>
      </c>
      <c r="DF2287" s="20">
        <f t="shared" si="712"/>
        <v>0</v>
      </c>
      <c r="DG2287" s="20">
        <f t="shared" si="713"/>
        <v>629</v>
      </c>
    </row>
    <row r="2288" spans="12:111">
      <c r="L2288" s="15"/>
      <c r="M2288" s="17"/>
      <c r="O2288" s="19">
        <v>2287</v>
      </c>
      <c r="P2288" s="1">
        <f t="shared" si="716"/>
        <v>0.13024932699999991</v>
      </c>
      <c r="Q2288">
        <f>SUM(P$2:P2288)</f>
        <v>1001.338823690739</v>
      </c>
      <c r="R2288" s="10">
        <f t="shared" si="714"/>
        <v>9.117452889999994E-2</v>
      </c>
      <c r="S2288" s="10">
        <f t="shared" si="715"/>
        <v>0.16932412509999989</v>
      </c>
      <c r="T2288" s="22">
        <f>SUM(R$2:R2288)</f>
        <v>706.33717658351611</v>
      </c>
      <c r="U2288" s="22">
        <f>SUM(S$2:S2288)</f>
        <v>1296.3404707979544</v>
      </c>
      <c r="X2288" s="15"/>
      <c r="CD2288" s="20">
        <v>2287</v>
      </c>
      <c r="CE2288" s="20">
        <f t="shared" si="701"/>
        <v>0</v>
      </c>
      <c r="CF2288" s="20">
        <f>T2288</f>
        <v>706.33717658351611</v>
      </c>
      <c r="CG2288" s="20">
        <f>U2288</f>
        <v>1296.3404707979544</v>
      </c>
      <c r="CH2288" s="20">
        <f t="shared" si="706"/>
        <v>218.2000000000001</v>
      </c>
      <c r="CI2288" s="20">
        <f t="shared" si="706"/>
        <v>136.375</v>
      </c>
      <c r="CJ2288" s="20">
        <f t="shared" si="706"/>
        <v>436.4000000000002</v>
      </c>
      <c r="CK2288" s="20">
        <f t="shared" si="707"/>
        <v>629</v>
      </c>
      <c r="CL2288" s="20">
        <v>10</v>
      </c>
      <c r="CM2288" s="20">
        <f t="shared" si="708"/>
        <v>857.2</v>
      </c>
      <c r="CN2288" s="20">
        <f t="shared" si="709"/>
        <v>2371.7404707979545</v>
      </c>
      <c r="CS2288" s="20" t="e">
        <f t="shared" si="702"/>
        <v>#N/A</v>
      </c>
      <c r="CT2288" s="20" t="e">
        <f t="shared" si="703"/>
        <v>#N/A</v>
      </c>
      <c r="CU2288" s="20" t="e">
        <f t="shared" si="704"/>
        <v>#N/A</v>
      </c>
      <c r="CW2288" s="20">
        <f t="shared" si="710"/>
        <v>0</v>
      </c>
      <c r="CX2288" s="20">
        <f t="shared" si="710"/>
        <v>0</v>
      </c>
      <c r="CY2288" s="20">
        <f t="shared" si="710"/>
        <v>0</v>
      </c>
      <c r="CZ2288" s="20">
        <f t="shared" si="718"/>
        <v>218.2000000000001</v>
      </c>
      <c r="DA2288" s="20">
        <f t="shared" si="718"/>
        <v>136.375</v>
      </c>
      <c r="DB2288" s="20">
        <f t="shared" si="718"/>
        <v>436.4000000000002</v>
      </c>
      <c r="DE2288" s="20" t="e">
        <f t="shared" si="705"/>
        <v>#N/A</v>
      </c>
      <c r="DF2288" s="20">
        <f t="shared" si="712"/>
        <v>0</v>
      </c>
      <c r="DG2288" s="20">
        <f t="shared" si="713"/>
        <v>629</v>
      </c>
    </row>
    <row r="2289" spans="12:111">
      <c r="L2289" s="15"/>
      <c r="M2289" s="17"/>
      <c r="O2289" s="19">
        <v>2288</v>
      </c>
      <c r="P2289" s="1">
        <f t="shared" si="716"/>
        <v>0.13025355200000005</v>
      </c>
      <c r="Q2289">
        <f>SUM(P$2:P2289)</f>
        <v>1001.469077242739</v>
      </c>
      <c r="R2289" s="10">
        <f t="shared" si="714"/>
        <v>9.1177486400000035E-2</v>
      </c>
      <c r="S2289" s="10">
        <f t="shared" si="715"/>
        <v>0.16932961760000007</v>
      </c>
      <c r="T2289" s="22">
        <f>SUM(R$2:R2289)</f>
        <v>706.42835406991617</v>
      </c>
      <c r="U2289" s="22">
        <f>SUM(S$2:S2289)</f>
        <v>1296.5098004155543</v>
      </c>
      <c r="X2289" s="15"/>
      <c r="CD2289" s="20">
        <v>2288</v>
      </c>
      <c r="CE2289" s="20">
        <f t="shared" si="701"/>
        <v>0</v>
      </c>
      <c r="CF2289" s="20">
        <f>T2289</f>
        <v>706.42835406991617</v>
      </c>
      <c r="CG2289" s="20">
        <f>U2289</f>
        <v>1296.5098004155543</v>
      </c>
      <c r="CH2289" s="20">
        <f t="shared" si="706"/>
        <v>218.2000000000001</v>
      </c>
      <c r="CI2289" s="20">
        <f t="shared" si="706"/>
        <v>136.375</v>
      </c>
      <c r="CJ2289" s="20">
        <f t="shared" si="706"/>
        <v>436.4000000000002</v>
      </c>
      <c r="CK2289" s="20">
        <f t="shared" si="707"/>
        <v>629</v>
      </c>
      <c r="CL2289" s="20">
        <v>10</v>
      </c>
      <c r="CM2289" s="20">
        <f t="shared" si="708"/>
        <v>857.2</v>
      </c>
      <c r="CN2289" s="20">
        <f t="shared" si="709"/>
        <v>2371.9098004155544</v>
      </c>
      <c r="CS2289" s="20" t="e">
        <f t="shared" si="702"/>
        <v>#N/A</v>
      </c>
      <c r="CT2289" s="20" t="e">
        <f t="shared" si="703"/>
        <v>#N/A</v>
      </c>
      <c r="CU2289" s="20" t="e">
        <f t="shared" si="704"/>
        <v>#N/A</v>
      </c>
      <c r="CW2289" s="20">
        <f t="shared" si="710"/>
        <v>0</v>
      </c>
      <c r="CX2289" s="20">
        <f t="shared" si="710"/>
        <v>0</v>
      </c>
      <c r="CY2289" s="20">
        <f t="shared" si="710"/>
        <v>0</v>
      </c>
      <c r="CZ2289" s="20">
        <f t="shared" si="718"/>
        <v>218.2000000000001</v>
      </c>
      <c r="DA2289" s="20">
        <f t="shared" si="718"/>
        <v>136.375</v>
      </c>
      <c r="DB2289" s="20">
        <f t="shared" si="718"/>
        <v>436.4000000000002</v>
      </c>
      <c r="DE2289" s="20" t="e">
        <f t="shared" si="705"/>
        <v>#N/A</v>
      </c>
      <c r="DF2289" s="20">
        <f t="shared" si="712"/>
        <v>0</v>
      </c>
      <c r="DG2289" s="20">
        <f t="shared" si="713"/>
        <v>629</v>
      </c>
    </row>
    <row r="2290" spans="12:111">
      <c r="L2290" s="15"/>
      <c r="M2290" s="17"/>
      <c r="O2290" s="19">
        <v>2289</v>
      </c>
      <c r="P2290" s="1">
        <f t="shared" si="716"/>
        <v>0.13025804300000018</v>
      </c>
      <c r="Q2290">
        <f>SUM(P$2:P2290)</f>
        <v>1001.599335285739</v>
      </c>
      <c r="R2290" s="10">
        <f t="shared" si="714"/>
        <v>9.1180630100000118E-2</v>
      </c>
      <c r="S2290" s="10">
        <f t="shared" si="715"/>
        <v>0.16933545590000024</v>
      </c>
      <c r="T2290" s="22">
        <f>SUM(R$2:R2290)</f>
        <v>706.51953470001615</v>
      </c>
      <c r="U2290" s="22">
        <f>SUM(S$2:S2290)</f>
        <v>1296.6791358714543</v>
      </c>
      <c r="X2290" s="15"/>
      <c r="CD2290" s="20">
        <v>2289</v>
      </c>
      <c r="CE2290" s="20">
        <f t="shared" si="701"/>
        <v>0</v>
      </c>
      <c r="CF2290" s="20">
        <f>T2290</f>
        <v>706.51953470001615</v>
      </c>
      <c r="CG2290" s="20">
        <f>U2290</f>
        <v>1296.6791358714543</v>
      </c>
      <c r="CH2290" s="20">
        <f t="shared" si="706"/>
        <v>218.2000000000001</v>
      </c>
      <c r="CI2290" s="20">
        <f t="shared" si="706"/>
        <v>136.375</v>
      </c>
      <c r="CJ2290" s="20">
        <f t="shared" si="706"/>
        <v>436.4000000000002</v>
      </c>
      <c r="CK2290" s="20">
        <f t="shared" si="707"/>
        <v>629</v>
      </c>
      <c r="CL2290" s="20">
        <v>10</v>
      </c>
      <c r="CM2290" s="20">
        <f t="shared" si="708"/>
        <v>857.2</v>
      </c>
      <c r="CN2290" s="20">
        <f t="shared" si="709"/>
        <v>2372.0791358714546</v>
      </c>
      <c r="CS2290" s="20" t="e">
        <f t="shared" si="702"/>
        <v>#N/A</v>
      </c>
      <c r="CT2290" s="20" t="e">
        <f t="shared" si="703"/>
        <v>#N/A</v>
      </c>
      <c r="CU2290" s="20" t="e">
        <f t="shared" si="704"/>
        <v>#N/A</v>
      </c>
      <c r="CW2290" s="20">
        <f t="shared" si="710"/>
        <v>0</v>
      </c>
      <c r="CX2290" s="20">
        <f t="shared" si="710"/>
        <v>0</v>
      </c>
      <c r="CY2290" s="20">
        <f t="shared" si="710"/>
        <v>0</v>
      </c>
      <c r="CZ2290" s="20">
        <f t="shared" si="718"/>
        <v>218.2000000000001</v>
      </c>
      <c r="DA2290" s="20">
        <f t="shared" si="718"/>
        <v>136.375</v>
      </c>
      <c r="DB2290" s="20">
        <f t="shared" si="718"/>
        <v>436.4000000000002</v>
      </c>
      <c r="DE2290" s="20" t="e">
        <f t="shared" si="705"/>
        <v>#N/A</v>
      </c>
      <c r="DF2290" s="20">
        <f t="shared" si="712"/>
        <v>0</v>
      </c>
      <c r="DG2290" s="20">
        <f t="shared" si="713"/>
        <v>629</v>
      </c>
    </row>
    <row r="2291" spans="12:111">
      <c r="L2291" s="15"/>
      <c r="M2291" s="17"/>
      <c r="O2291" s="19">
        <v>2290</v>
      </c>
      <c r="P2291" s="1">
        <f t="shared" si="716"/>
        <v>0.19539419999999996</v>
      </c>
      <c r="Q2291">
        <f>SUM(P$2:P2291)</f>
        <v>1001.794729485739</v>
      </c>
      <c r="R2291" s="10">
        <f t="shared" si="714"/>
        <v>0.13677593999999996</v>
      </c>
      <c r="S2291" s="10">
        <f t="shared" si="715"/>
        <v>0.25401245999999994</v>
      </c>
      <c r="T2291" s="22">
        <f>SUM(R$2:R2291)</f>
        <v>706.65631064001616</v>
      </c>
      <c r="U2291" s="22">
        <f>SUM(S$2:S2291)</f>
        <v>1296.9331483314543</v>
      </c>
      <c r="X2291" s="15"/>
      <c r="CD2291" s="20">
        <v>2290</v>
      </c>
      <c r="CE2291" s="20">
        <f t="shared" si="701"/>
        <v>0</v>
      </c>
      <c r="CF2291" s="20">
        <f>T2291</f>
        <v>706.65631064001616</v>
      </c>
      <c r="CG2291" s="20">
        <f>U2291</f>
        <v>1296.9331483314543</v>
      </c>
      <c r="CH2291" s="20">
        <f t="shared" si="706"/>
        <v>218.2000000000001</v>
      </c>
      <c r="CI2291" s="20">
        <f t="shared" si="706"/>
        <v>136.375</v>
      </c>
      <c r="CJ2291" s="20">
        <f t="shared" si="706"/>
        <v>436.4000000000002</v>
      </c>
      <c r="CK2291" s="20">
        <f t="shared" si="707"/>
        <v>629</v>
      </c>
      <c r="CL2291" s="20">
        <v>10</v>
      </c>
      <c r="CM2291" s="20">
        <f t="shared" si="708"/>
        <v>857.2</v>
      </c>
      <c r="CN2291" s="20">
        <f t="shared" si="709"/>
        <v>2372.3331483314546</v>
      </c>
      <c r="CS2291" s="20" t="e">
        <f t="shared" si="702"/>
        <v>#N/A</v>
      </c>
      <c r="CT2291" s="20" t="e">
        <f t="shared" si="703"/>
        <v>#N/A</v>
      </c>
      <c r="CU2291" s="20" t="e">
        <f t="shared" si="704"/>
        <v>#N/A</v>
      </c>
      <c r="CW2291" s="20">
        <f t="shared" si="710"/>
        <v>0</v>
      </c>
      <c r="CX2291" s="20">
        <f t="shared" si="710"/>
        <v>0</v>
      </c>
      <c r="CY2291" s="20">
        <f t="shared" si="710"/>
        <v>0</v>
      </c>
      <c r="CZ2291" s="20">
        <f t="shared" ref="CZ2291:DB2306" si="719">IF(CW2291-CZ2290&gt;0,CW2291,CZ2290)</f>
        <v>218.2000000000001</v>
      </c>
      <c r="DA2291" s="20">
        <f t="shared" si="719"/>
        <v>136.375</v>
      </c>
      <c r="DB2291" s="20">
        <f t="shared" si="719"/>
        <v>436.4000000000002</v>
      </c>
      <c r="DE2291" s="20" t="e">
        <f t="shared" si="705"/>
        <v>#N/A</v>
      </c>
      <c r="DF2291" s="20">
        <f t="shared" si="712"/>
        <v>0</v>
      </c>
      <c r="DG2291" s="20">
        <f t="shared" si="713"/>
        <v>629</v>
      </c>
    </row>
    <row r="2292" spans="12:111">
      <c r="L2292" s="15"/>
      <c r="M2292" s="17"/>
      <c r="O2292" s="19">
        <v>2291</v>
      </c>
      <c r="P2292" s="1">
        <f t="shared" si="716"/>
        <v>0.13026782300000006</v>
      </c>
      <c r="Q2292">
        <f>SUM(P$2:P2292)</f>
        <v>1001.9249973087391</v>
      </c>
      <c r="R2292" s="10">
        <f t="shared" si="714"/>
        <v>9.1187476100000039E-2</v>
      </c>
      <c r="S2292" s="10">
        <f t="shared" si="715"/>
        <v>0.1693481699000001</v>
      </c>
      <c r="T2292" s="22">
        <f>SUM(R$2:R2292)</f>
        <v>706.74749811611616</v>
      </c>
      <c r="U2292" s="22">
        <f>SUM(S$2:S2292)</f>
        <v>1297.1024965013544</v>
      </c>
      <c r="X2292" s="15"/>
      <c r="CD2292" s="20">
        <v>2291</v>
      </c>
      <c r="CE2292" s="20">
        <f t="shared" si="701"/>
        <v>0</v>
      </c>
      <c r="CF2292" s="20">
        <f>T2292</f>
        <v>706.74749811611616</v>
      </c>
      <c r="CG2292" s="20">
        <f>U2292</f>
        <v>1297.1024965013544</v>
      </c>
      <c r="CH2292" s="20">
        <f t="shared" si="706"/>
        <v>218.2000000000001</v>
      </c>
      <c r="CI2292" s="20">
        <f t="shared" si="706"/>
        <v>136.375</v>
      </c>
      <c r="CJ2292" s="20">
        <f t="shared" si="706"/>
        <v>436.4000000000002</v>
      </c>
      <c r="CK2292" s="20">
        <f t="shared" si="707"/>
        <v>629</v>
      </c>
      <c r="CL2292" s="20">
        <v>10</v>
      </c>
      <c r="CM2292" s="20">
        <f t="shared" si="708"/>
        <v>857.2</v>
      </c>
      <c r="CN2292" s="20">
        <f t="shared" si="709"/>
        <v>2372.5024965013545</v>
      </c>
      <c r="CS2292" s="20" t="e">
        <f t="shared" si="702"/>
        <v>#N/A</v>
      </c>
      <c r="CT2292" s="20" t="e">
        <f t="shared" si="703"/>
        <v>#N/A</v>
      </c>
      <c r="CU2292" s="20" t="e">
        <f t="shared" si="704"/>
        <v>#N/A</v>
      </c>
      <c r="CW2292" s="20">
        <f t="shared" si="710"/>
        <v>0</v>
      </c>
      <c r="CX2292" s="20">
        <f t="shared" si="710"/>
        <v>0</v>
      </c>
      <c r="CY2292" s="20">
        <f t="shared" si="710"/>
        <v>0</v>
      </c>
      <c r="CZ2292" s="20">
        <f t="shared" si="719"/>
        <v>218.2000000000001</v>
      </c>
      <c r="DA2292" s="20">
        <f t="shared" si="719"/>
        <v>136.375</v>
      </c>
      <c r="DB2292" s="20">
        <f t="shared" si="719"/>
        <v>436.4000000000002</v>
      </c>
      <c r="DE2292" s="20" t="e">
        <f t="shared" si="705"/>
        <v>#N/A</v>
      </c>
      <c r="DF2292" s="20">
        <f t="shared" si="712"/>
        <v>0</v>
      </c>
      <c r="DG2292" s="20">
        <f t="shared" si="713"/>
        <v>629</v>
      </c>
    </row>
    <row r="2293" spans="12:111">
      <c r="L2293" s="15"/>
      <c r="M2293" s="17"/>
      <c r="O2293" s="19">
        <v>2292</v>
      </c>
      <c r="P2293" s="1">
        <f t="shared" si="716"/>
        <v>0.13027311199999997</v>
      </c>
      <c r="Q2293">
        <f>SUM(P$2:P2293)</f>
        <v>1002.0552704207391</v>
      </c>
      <c r="R2293" s="10">
        <f t="shared" si="714"/>
        <v>9.1191178399999975E-2</v>
      </c>
      <c r="S2293" s="10">
        <f t="shared" si="715"/>
        <v>0.16935504559999998</v>
      </c>
      <c r="T2293" s="22">
        <f>SUM(R$2:R2293)</f>
        <v>706.83868929451614</v>
      </c>
      <c r="U2293" s="22">
        <f>SUM(S$2:S2293)</f>
        <v>1297.2718515469544</v>
      </c>
      <c r="X2293" s="15"/>
      <c r="CD2293" s="20">
        <v>2292</v>
      </c>
      <c r="CE2293" s="20">
        <f t="shared" si="701"/>
        <v>0</v>
      </c>
      <c r="CF2293" s="20">
        <f>T2293</f>
        <v>706.83868929451614</v>
      </c>
      <c r="CG2293" s="20">
        <f>U2293</f>
        <v>1297.2718515469544</v>
      </c>
      <c r="CH2293" s="20">
        <f t="shared" si="706"/>
        <v>218.2000000000001</v>
      </c>
      <c r="CI2293" s="20">
        <f t="shared" si="706"/>
        <v>136.375</v>
      </c>
      <c r="CJ2293" s="20">
        <f t="shared" si="706"/>
        <v>436.4000000000002</v>
      </c>
      <c r="CK2293" s="20">
        <f t="shared" si="707"/>
        <v>629</v>
      </c>
      <c r="CL2293" s="20">
        <v>10</v>
      </c>
      <c r="CM2293" s="20">
        <f t="shared" si="708"/>
        <v>857.2</v>
      </c>
      <c r="CN2293" s="20">
        <f t="shared" si="709"/>
        <v>2372.6718515469547</v>
      </c>
      <c r="CS2293" s="20" t="e">
        <f t="shared" si="702"/>
        <v>#N/A</v>
      </c>
      <c r="CT2293" s="20" t="e">
        <f t="shared" si="703"/>
        <v>#N/A</v>
      </c>
      <c r="CU2293" s="20" t="e">
        <f t="shared" si="704"/>
        <v>#N/A</v>
      </c>
      <c r="CW2293" s="20">
        <f t="shared" si="710"/>
        <v>0</v>
      </c>
      <c r="CX2293" s="20">
        <f t="shared" si="710"/>
        <v>0</v>
      </c>
      <c r="CY2293" s="20">
        <f t="shared" si="710"/>
        <v>0</v>
      </c>
      <c r="CZ2293" s="20">
        <f t="shared" si="719"/>
        <v>218.2000000000001</v>
      </c>
      <c r="DA2293" s="20">
        <f t="shared" si="719"/>
        <v>136.375</v>
      </c>
      <c r="DB2293" s="20">
        <f t="shared" si="719"/>
        <v>436.4000000000002</v>
      </c>
      <c r="DE2293" s="20" t="e">
        <f t="shared" si="705"/>
        <v>#N/A</v>
      </c>
      <c r="DF2293" s="20">
        <f t="shared" si="712"/>
        <v>0</v>
      </c>
      <c r="DG2293" s="20">
        <f t="shared" si="713"/>
        <v>629</v>
      </c>
    </row>
    <row r="2294" spans="12:111">
      <c r="L2294" s="15"/>
      <c r="M2294" s="17"/>
      <c r="O2294" s="19">
        <v>2293</v>
      </c>
      <c r="P2294" s="1">
        <f t="shared" si="716"/>
        <v>0.13027866700000013</v>
      </c>
      <c r="Q2294">
        <f>SUM(P$2:P2294)</f>
        <v>1002.1855490877391</v>
      </c>
      <c r="R2294" s="10">
        <f t="shared" si="714"/>
        <v>9.119506690000008E-2</v>
      </c>
      <c r="S2294" s="10">
        <f t="shared" si="715"/>
        <v>0.16936226710000016</v>
      </c>
      <c r="T2294" s="22">
        <f>SUM(R$2:R2294)</f>
        <v>706.92988436141616</v>
      </c>
      <c r="U2294" s="22">
        <f>SUM(S$2:S2294)</f>
        <v>1297.4412138140544</v>
      </c>
      <c r="X2294" s="15"/>
      <c r="CD2294" s="20">
        <v>2293</v>
      </c>
      <c r="CE2294" s="20">
        <f t="shared" si="701"/>
        <v>0</v>
      </c>
      <c r="CF2294" s="20">
        <f>T2294</f>
        <v>706.92988436141616</v>
      </c>
      <c r="CG2294" s="20">
        <f>U2294</f>
        <v>1297.4412138140544</v>
      </c>
      <c r="CH2294" s="20">
        <f t="shared" si="706"/>
        <v>218.2000000000001</v>
      </c>
      <c r="CI2294" s="20">
        <f t="shared" si="706"/>
        <v>136.375</v>
      </c>
      <c r="CJ2294" s="20">
        <f t="shared" si="706"/>
        <v>436.4000000000002</v>
      </c>
      <c r="CK2294" s="20">
        <f t="shared" si="707"/>
        <v>629</v>
      </c>
      <c r="CL2294" s="20">
        <v>10</v>
      </c>
      <c r="CM2294" s="20">
        <f t="shared" si="708"/>
        <v>857.2</v>
      </c>
      <c r="CN2294" s="20">
        <f t="shared" si="709"/>
        <v>2372.8412138140548</v>
      </c>
      <c r="CS2294" s="20" t="e">
        <f t="shared" si="702"/>
        <v>#N/A</v>
      </c>
      <c r="CT2294" s="20" t="e">
        <f t="shared" si="703"/>
        <v>#N/A</v>
      </c>
      <c r="CU2294" s="20" t="e">
        <f t="shared" si="704"/>
        <v>#N/A</v>
      </c>
      <c r="CW2294" s="20">
        <f t="shared" si="710"/>
        <v>0</v>
      </c>
      <c r="CX2294" s="20">
        <f t="shared" si="710"/>
        <v>0</v>
      </c>
      <c r="CY2294" s="20">
        <f t="shared" si="710"/>
        <v>0</v>
      </c>
      <c r="CZ2294" s="20">
        <f t="shared" si="719"/>
        <v>218.2000000000001</v>
      </c>
      <c r="DA2294" s="20">
        <f t="shared" si="719"/>
        <v>136.375</v>
      </c>
      <c r="DB2294" s="20">
        <f t="shared" si="719"/>
        <v>436.4000000000002</v>
      </c>
      <c r="DE2294" s="20" t="e">
        <f t="shared" si="705"/>
        <v>#N/A</v>
      </c>
      <c r="DF2294" s="20">
        <f t="shared" si="712"/>
        <v>0</v>
      </c>
      <c r="DG2294" s="20">
        <f t="shared" si="713"/>
        <v>629</v>
      </c>
    </row>
    <row r="2295" spans="12:111">
      <c r="L2295" s="15"/>
      <c r="M2295" s="17"/>
      <c r="O2295" s="19">
        <v>2294</v>
      </c>
      <c r="P2295" s="1">
        <f t="shared" si="716"/>
        <v>0.13028448800000011</v>
      </c>
      <c r="Q2295">
        <f>SUM(P$2:P2295)</f>
        <v>1002.3158335757391</v>
      </c>
      <c r="R2295" s="10">
        <f t="shared" si="714"/>
        <v>9.1199141600000075E-2</v>
      </c>
      <c r="S2295" s="10">
        <f t="shared" si="715"/>
        <v>0.16936983440000017</v>
      </c>
      <c r="T2295" s="22">
        <f>SUM(R$2:R2295)</f>
        <v>707.02108350301614</v>
      </c>
      <c r="U2295" s="22">
        <f>SUM(S$2:S2295)</f>
        <v>1297.6105836484544</v>
      </c>
      <c r="X2295" s="15"/>
      <c r="CD2295" s="20">
        <v>2294</v>
      </c>
      <c r="CE2295" s="20">
        <f t="shared" si="701"/>
        <v>0</v>
      </c>
      <c r="CF2295" s="20">
        <f>T2295</f>
        <v>707.02108350301614</v>
      </c>
      <c r="CG2295" s="20">
        <f>U2295</f>
        <v>1297.6105836484544</v>
      </c>
      <c r="CH2295" s="20">
        <f t="shared" si="706"/>
        <v>218.2000000000001</v>
      </c>
      <c r="CI2295" s="20">
        <f t="shared" si="706"/>
        <v>136.375</v>
      </c>
      <c r="CJ2295" s="20">
        <f t="shared" si="706"/>
        <v>436.4000000000002</v>
      </c>
      <c r="CK2295" s="20">
        <f t="shared" si="707"/>
        <v>629</v>
      </c>
      <c r="CL2295" s="20">
        <v>10</v>
      </c>
      <c r="CM2295" s="20">
        <f t="shared" si="708"/>
        <v>857.2</v>
      </c>
      <c r="CN2295" s="20">
        <f t="shared" si="709"/>
        <v>2373.0105836484545</v>
      </c>
      <c r="CS2295" s="20" t="e">
        <f t="shared" si="702"/>
        <v>#N/A</v>
      </c>
      <c r="CT2295" s="20" t="e">
        <f t="shared" si="703"/>
        <v>#N/A</v>
      </c>
      <c r="CU2295" s="20" t="e">
        <f t="shared" si="704"/>
        <v>#N/A</v>
      </c>
      <c r="CW2295" s="20">
        <f t="shared" si="710"/>
        <v>0</v>
      </c>
      <c r="CX2295" s="20">
        <f t="shared" si="710"/>
        <v>0</v>
      </c>
      <c r="CY2295" s="20">
        <f t="shared" si="710"/>
        <v>0</v>
      </c>
      <c r="CZ2295" s="20">
        <f t="shared" si="719"/>
        <v>218.2000000000001</v>
      </c>
      <c r="DA2295" s="20">
        <f t="shared" si="719"/>
        <v>136.375</v>
      </c>
      <c r="DB2295" s="20">
        <f t="shared" si="719"/>
        <v>436.4000000000002</v>
      </c>
      <c r="DE2295" s="20" t="e">
        <f t="shared" si="705"/>
        <v>#N/A</v>
      </c>
      <c r="DF2295" s="20">
        <f t="shared" si="712"/>
        <v>0</v>
      </c>
      <c r="DG2295" s="20">
        <f t="shared" si="713"/>
        <v>629</v>
      </c>
    </row>
    <row r="2296" spans="12:111">
      <c r="L2296" s="15"/>
      <c r="M2296" s="17"/>
      <c r="O2296" s="19">
        <v>2295</v>
      </c>
      <c r="P2296" s="1">
        <f t="shared" si="716"/>
        <v>0.19543586249999995</v>
      </c>
      <c r="Q2296">
        <f>SUM(P$2:P2296)</f>
        <v>1002.5112694382391</v>
      </c>
      <c r="R2296" s="10">
        <f t="shared" si="714"/>
        <v>0.13680510374999996</v>
      </c>
      <c r="S2296" s="10">
        <f t="shared" si="715"/>
        <v>0.25406662124999996</v>
      </c>
      <c r="T2296" s="22">
        <f>SUM(R$2:R2296)</f>
        <v>707.15788860676616</v>
      </c>
      <c r="U2296" s="22">
        <f>SUM(S$2:S2296)</f>
        <v>1297.8646502697045</v>
      </c>
      <c r="X2296" s="15"/>
      <c r="CD2296" s="20">
        <v>2295</v>
      </c>
      <c r="CE2296" s="20">
        <f t="shared" si="701"/>
        <v>0</v>
      </c>
      <c r="CF2296" s="20">
        <f>T2296</f>
        <v>707.15788860676616</v>
      </c>
      <c r="CG2296" s="20">
        <f>U2296</f>
        <v>1297.8646502697045</v>
      </c>
      <c r="CH2296" s="20">
        <f t="shared" si="706"/>
        <v>218.2000000000001</v>
      </c>
      <c r="CI2296" s="20">
        <f t="shared" si="706"/>
        <v>136.375</v>
      </c>
      <c r="CJ2296" s="20">
        <f t="shared" si="706"/>
        <v>436.4000000000002</v>
      </c>
      <c r="CK2296" s="20">
        <f t="shared" si="707"/>
        <v>629</v>
      </c>
      <c r="CL2296" s="20">
        <v>10</v>
      </c>
      <c r="CM2296" s="20">
        <f t="shared" si="708"/>
        <v>857.2</v>
      </c>
      <c r="CN2296" s="20">
        <f t="shared" si="709"/>
        <v>2373.2646502697048</v>
      </c>
      <c r="CS2296" s="20" t="e">
        <f t="shared" si="702"/>
        <v>#N/A</v>
      </c>
      <c r="CT2296" s="20" t="e">
        <f t="shared" si="703"/>
        <v>#N/A</v>
      </c>
      <c r="CU2296" s="20" t="e">
        <f t="shared" si="704"/>
        <v>#N/A</v>
      </c>
      <c r="CW2296" s="20">
        <f t="shared" si="710"/>
        <v>0</v>
      </c>
      <c r="CX2296" s="20">
        <f t="shared" si="710"/>
        <v>0</v>
      </c>
      <c r="CY2296" s="20">
        <f t="shared" si="710"/>
        <v>0</v>
      </c>
      <c r="CZ2296" s="20">
        <f t="shared" si="719"/>
        <v>218.2000000000001</v>
      </c>
      <c r="DA2296" s="20">
        <f t="shared" si="719"/>
        <v>136.375</v>
      </c>
      <c r="DB2296" s="20">
        <f t="shared" si="719"/>
        <v>436.4000000000002</v>
      </c>
      <c r="DE2296" s="20" t="e">
        <f t="shared" si="705"/>
        <v>#N/A</v>
      </c>
      <c r="DF2296" s="20">
        <f t="shared" si="712"/>
        <v>0</v>
      </c>
      <c r="DG2296" s="20">
        <f t="shared" si="713"/>
        <v>629</v>
      </c>
    </row>
    <row r="2297" spans="12:111">
      <c r="L2297" s="15"/>
      <c r="M2297" s="17"/>
      <c r="O2297" s="19">
        <v>2296</v>
      </c>
      <c r="P2297" s="1">
        <f t="shared" si="716"/>
        <v>0.13029692800000003</v>
      </c>
      <c r="Q2297">
        <f>SUM(P$2:P2297)</f>
        <v>1002.6415663662391</v>
      </c>
      <c r="R2297" s="10">
        <f t="shared" si="714"/>
        <v>9.1207849600000016E-2</v>
      </c>
      <c r="S2297" s="10">
        <f t="shared" si="715"/>
        <v>0.16938600640000004</v>
      </c>
      <c r="T2297" s="22">
        <f>SUM(R$2:R2297)</f>
        <v>707.24909645636615</v>
      </c>
      <c r="U2297" s="22">
        <f>SUM(S$2:S2297)</f>
        <v>1298.0340362761044</v>
      </c>
      <c r="X2297" s="15"/>
      <c r="CD2297" s="20">
        <v>2296</v>
      </c>
      <c r="CE2297" s="20">
        <f t="shared" si="701"/>
        <v>0</v>
      </c>
      <c r="CF2297" s="20">
        <f>T2297</f>
        <v>707.24909645636615</v>
      </c>
      <c r="CG2297" s="20">
        <f>U2297</f>
        <v>1298.0340362761044</v>
      </c>
      <c r="CH2297" s="20">
        <f t="shared" si="706"/>
        <v>218.2000000000001</v>
      </c>
      <c r="CI2297" s="20">
        <f t="shared" si="706"/>
        <v>136.375</v>
      </c>
      <c r="CJ2297" s="20">
        <f t="shared" si="706"/>
        <v>436.4000000000002</v>
      </c>
      <c r="CK2297" s="20">
        <f t="shared" si="707"/>
        <v>629</v>
      </c>
      <c r="CL2297" s="20">
        <v>10</v>
      </c>
      <c r="CM2297" s="20">
        <f t="shared" si="708"/>
        <v>857.2</v>
      </c>
      <c r="CN2297" s="20">
        <f t="shared" si="709"/>
        <v>2373.4340362761045</v>
      </c>
      <c r="CS2297" s="20" t="e">
        <f t="shared" si="702"/>
        <v>#N/A</v>
      </c>
      <c r="CT2297" s="20" t="e">
        <f t="shared" si="703"/>
        <v>#N/A</v>
      </c>
      <c r="CU2297" s="20" t="e">
        <f t="shared" si="704"/>
        <v>#N/A</v>
      </c>
      <c r="CW2297" s="20">
        <f t="shared" si="710"/>
        <v>0</v>
      </c>
      <c r="CX2297" s="20">
        <f t="shared" si="710"/>
        <v>0</v>
      </c>
      <c r="CY2297" s="20">
        <f t="shared" si="710"/>
        <v>0</v>
      </c>
      <c r="CZ2297" s="20">
        <f t="shared" si="719"/>
        <v>218.2000000000001</v>
      </c>
      <c r="DA2297" s="20">
        <f t="shared" si="719"/>
        <v>136.375</v>
      </c>
      <c r="DB2297" s="20">
        <f t="shared" si="719"/>
        <v>436.4000000000002</v>
      </c>
      <c r="DE2297" s="20" t="e">
        <f t="shared" si="705"/>
        <v>#N/A</v>
      </c>
      <c r="DF2297" s="20">
        <f t="shared" si="712"/>
        <v>0</v>
      </c>
      <c r="DG2297" s="20">
        <f t="shared" si="713"/>
        <v>629</v>
      </c>
    </row>
    <row r="2298" spans="12:111">
      <c r="L2298" s="15"/>
      <c r="M2298" s="17"/>
      <c r="O2298" s="19">
        <v>2297</v>
      </c>
      <c r="P2298" s="1">
        <f t="shared" si="716"/>
        <v>0.13030354699999983</v>
      </c>
      <c r="Q2298">
        <f>SUM(P$2:P2298)</f>
        <v>1002.7718699132391</v>
      </c>
      <c r="R2298" s="10">
        <f t="shared" si="714"/>
        <v>9.1212482899999878E-2</v>
      </c>
      <c r="S2298" s="10">
        <f t="shared" si="715"/>
        <v>0.16939461109999979</v>
      </c>
      <c r="T2298" s="22">
        <f>SUM(R$2:R2298)</f>
        <v>707.34030893926615</v>
      </c>
      <c r="U2298" s="22">
        <f>SUM(S$2:S2298)</f>
        <v>1298.2034308872044</v>
      </c>
      <c r="X2298" s="15"/>
      <c r="CD2298" s="20">
        <v>2297</v>
      </c>
      <c r="CE2298" s="20">
        <f t="shared" si="701"/>
        <v>0</v>
      </c>
      <c r="CF2298" s="20">
        <f>T2298</f>
        <v>707.34030893926615</v>
      </c>
      <c r="CG2298" s="20">
        <f>U2298</f>
        <v>1298.2034308872044</v>
      </c>
      <c r="CH2298" s="20">
        <f t="shared" si="706"/>
        <v>218.2000000000001</v>
      </c>
      <c r="CI2298" s="20">
        <f t="shared" si="706"/>
        <v>136.375</v>
      </c>
      <c r="CJ2298" s="20">
        <f t="shared" si="706"/>
        <v>436.4000000000002</v>
      </c>
      <c r="CK2298" s="20">
        <f t="shared" si="707"/>
        <v>629</v>
      </c>
      <c r="CL2298" s="20">
        <v>10</v>
      </c>
      <c r="CM2298" s="20">
        <f t="shared" si="708"/>
        <v>857.2</v>
      </c>
      <c r="CN2298" s="20">
        <f t="shared" si="709"/>
        <v>2373.6034308872045</v>
      </c>
      <c r="CS2298" s="20" t="e">
        <f t="shared" si="702"/>
        <v>#N/A</v>
      </c>
      <c r="CT2298" s="20" t="e">
        <f t="shared" si="703"/>
        <v>#N/A</v>
      </c>
      <c r="CU2298" s="20" t="e">
        <f t="shared" si="704"/>
        <v>#N/A</v>
      </c>
      <c r="CW2298" s="20">
        <f t="shared" si="710"/>
        <v>0</v>
      </c>
      <c r="CX2298" s="20">
        <f t="shared" si="710"/>
        <v>0</v>
      </c>
      <c r="CY2298" s="20">
        <f t="shared" si="710"/>
        <v>0</v>
      </c>
      <c r="CZ2298" s="20">
        <f t="shared" si="719"/>
        <v>218.2000000000001</v>
      </c>
      <c r="DA2298" s="20">
        <f t="shared" si="719"/>
        <v>136.375</v>
      </c>
      <c r="DB2298" s="20">
        <f t="shared" si="719"/>
        <v>436.4000000000002</v>
      </c>
      <c r="DE2298" s="20" t="e">
        <f t="shared" si="705"/>
        <v>#N/A</v>
      </c>
      <c r="DF2298" s="20">
        <f t="shared" si="712"/>
        <v>0</v>
      </c>
      <c r="DG2298" s="20">
        <f t="shared" si="713"/>
        <v>629</v>
      </c>
    </row>
    <row r="2299" spans="12:111">
      <c r="L2299" s="15"/>
      <c r="M2299" s="17"/>
      <c r="O2299" s="19">
        <v>2298</v>
      </c>
      <c r="P2299" s="1">
        <f t="shared" si="716"/>
        <v>0.130310432</v>
      </c>
      <c r="Q2299">
        <f>SUM(P$2:P2299)</f>
        <v>1002.9021803452391</v>
      </c>
      <c r="R2299" s="10">
        <f t="shared" si="714"/>
        <v>9.1217302399999992E-2</v>
      </c>
      <c r="S2299" s="10">
        <f t="shared" si="715"/>
        <v>0.1694035616</v>
      </c>
      <c r="T2299" s="22">
        <f>SUM(R$2:R2299)</f>
        <v>707.43152624166612</v>
      </c>
      <c r="U2299" s="22">
        <f>SUM(S$2:S2299)</f>
        <v>1298.3728344488043</v>
      </c>
      <c r="X2299" s="15"/>
      <c r="CD2299" s="20">
        <v>2298</v>
      </c>
      <c r="CE2299" s="20">
        <f t="shared" si="701"/>
        <v>0</v>
      </c>
      <c r="CF2299" s="20">
        <f>T2299</f>
        <v>707.43152624166612</v>
      </c>
      <c r="CG2299" s="20">
        <f>U2299</f>
        <v>1298.3728344488043</v>
      </c>
      <c r="CH2299" s="20">
        <f t="shared" si="706"/>
        <v>218.2000000000001</v>
      </c>
      <c r="CI2299" s="20">
        <f t="shared" si="706"/>
        <v>136.375</v>
      </c>
      <c r="CJ2299" s="20">
        <f t="shared" si="706"/>
        <v>436.4000000000002</v>
      </c>
      <c r="CK2299" s="20">
        <f t="shared" si="707"/>
        <v>629</v>
      </c>
      <c r="CL2299" s="20">
        <v>10</v>
      </c>
      <c r="CM2299" s="20">
        <f t="shared" si="708"/>
        <v>857.2</v>
      </c>
      <c r="CN2299" s="20">
        <f t="shared" si="709"/>
        <v>2373.7728344488046</v>
      </c>
      <c r="CS2299" s="20" t="e">
        <f t="shared" si="702"/>
        <v>#N/A</v>
      </c>
      <c r="CT2299" s="20" t="e">
        <f t="shared" si="703"/>
        <v>#N/A</v>
      </c>
      <c r="CU2299" s="20" t="e">
        <f t="shared" si="704"/>
        <v>#N/A</v>
      </c>
      <c r="CW2299" s="20">
        <f t="shared" si="710"/>
        <v>0</v>
      </c>
      <c r="CX2299" s="20">
        <f t="shared" si="710"/>
        <v>0</v>
      </c>
      <c r="CY2299" s="20">
        <f t="shared" si="710"/>
        <v>0</v>
      </c>
      <c r="CZ2299" s="20">
        <f t="shared" si="719"/>
        <v>218.2000000000001</v>
      </c>
      <c r="DA2299" s="20">
        <f t="shared" si="719"/>
        <v>136.375</v>
      </c>
      <c r="DB2299" s="20">
        <f t="shared" si="719"/>
        <v>436.4000000000002</v>
      </c>
      <c r="DE2299" s="20" t="e">
        <f t="shared" si="705"/>
        <v>#N/A</v>
      </c>
      <c r="DF2299" s="20">
        <f t="shared" si="712"/>
        <v>0</v>
      </c>
      <c r="DG2299" s="20">
        <f t="shared" si="713"/>
        <v>629</v>
      </c>
    </row>
    <row r="2300" spans="12:111">
      <c r="L2300" s="15"/>
      <c r="M2300" s="17"/>
      <c r="O2300" s="19">
        <v>2299</v>
      </c>
      <c r="P2300" s="1">
        <f t="shared" si="716"/>
        <v>0.13031758300000015</v>
      </c>
      <c r="Q2300">
        <f>SUM(P$2:P2300)</f>
        <v>1003.0324979282391</v>
      </c>
      <c r="R2300" s="10">
        <f t="shared" si="714"/>
        <v>9.1222308100000107E-2</v>
      </c>
      <c r="S2300" s="10">
        <f t="shared" si="715"/>
        <v>0.16941285790000021</v>
      </c>
      <c r="T2300" s="22">
        <f>SUM(R$2:R2300)</f>
        <v>707.52274854976611</v>
      </c>
      <c r="U2300" s="22">
        <f>SUM(S$2:S2300)</f>
        <v>1298.5422473067042</v>
      </c>
      <c r="X2300" s="15"/>
      <c r="CD2300" s="20">
        <v>2299</v>
      </c>
      <c r="CE2300" s="20">
        <f t="shared" si="701"/>
        <v>0</v>
      </c>
      <c r="CF2300" s="20">
        <f>T2300</f>
        <v>707.52274854976611</v>
      </c>
      <c r="CG2300" s="20">
        <f>U2300</f>
        <v>1298.5422473067042</v>
      </c>
      <c r="CH2300" s="20">
        <f t="shared" si="706"/>
        <v>218.2000000000001</v>
      </c>
      <c r="CI2300" s="20">
        <f t="shared" si="706"/>
        <v>136.375</v>
      </c>
      <c r="CJ2300" s="20">
        <f t="shared" si="706"/>
        <v>436.4000000000002</v>
      </c>
      <c r="CK2300" s="20">
        <f t="shared" si="707"/>
        <v>629</v>
      </c>
      <c r="CL2300" s="20">
        <v>10</v>
      </c>
      <c r="CM2300" s="20">
        <f t="shared" si="708"/>
        <v>857.2</v>
      </c>
      <c r="CN2300" s="20">
        <f t="shared" si="709"/>
        <v>2373.9422473067043</v>
      </c>
      <c r="CS2300" s="20" t="e">
        <f t="shared" si="702"/>
        <v>#N/A</v>
      </c>
      <c r="CT2300" s="20" t="e">
        <f t="shared" si="703"/>
        <v>#N/A</v>
      </c>
      <c r="CU2300" s="20" t="e">
        <f t="shared" si="704"/>
        <v>#N/A</v>
      </c>
      <c r="CW2300" s="20">
        <f t="shared" si="710"/>
        <v>0</v>
      </c>
      <c r="CX2300" s="20">
        <f t="shared" si="710"/>
        <v>0</v>
      </c>
      <c r="CY2300" s="20">
        <f t="shared" si="710"/>
        <v>0</v>
      </c>
      <c r="CZ2300" s="20">
        <f t="shared" si="719"/>
        <v>218.2000000000001</v>
      </c>
      <c r="DA2300" s="20">
        <f t="shared" si="719"/>
        <v>136.375</v>
      </c>
      <c r="DB2300" s="20">
        <f t="shared" si="719"/>
        <v>436.4000000000002</v>
      </c>
      <c r="DE2300" s="20" t="e">
        <f t="shared" si="705"/>
        <v>#N/A</v>
      </c>
      <c r="DF2300" s="20">
        <f t="shared" si="712"/>
        <v>0</v>
      </c>
      <c r="DG2300" s="20">
        <f t="shared" si="713"/>
        <v>629</v>
      </c>
    </row>
    <row r="2301" spans="12:111">
      <c r="L2301" s="15"/>
      <c r="M2301" s="17"/>
      <c r="O2301" s="19">
        <v>2300</v>
      </c>
      <c r="P2301" s="1">
        <f t="shared" si="716"/>
        <v>0.19548749999999998</v>
      </c>
      <c r="Q2301">
        <f>SUM(P$2:P2301)</f>
        <v>1003.2279854282391</v>
      </c>
      <c r="R2301" s="10">
        <f t="shared" si="714"/>
        <v>0.13684124999999997</v>
      </c>
      <c r="S2301" s="10">
        <f t="shared" si="715"/>
        <v>0.25413374999999999</v>
      </c>
      <c r="T2301" s="22">
        <f>SUM(R$2:R2301)</f>
        <v>707.65958979976608</v>
      </c>
      <c r="U2301" s="22">
        <f>SUM(S$2:S2301)</f>
        <v>1298.7963810567041</v>
      </c>
      <c r="X2301" s="15"/>
      <c r="CD2301" s="20">
        <v>2300</v>
      </c>
      <c r="CE2301" s="20">
        <f t="shared" si="701"/>
        <v>0</v>
      </c>
      <c r="CF2301" s="20">
        <f>T2301</f>
        <v>707.65958979976608</v>
      </c>
      <c r="CG2301" s="20">
        <f>U2301</f>
        <v>1298.7963810567041</v>
      </c>
      <c r="CH2301" s="20">
        <f t="shared" si="706"/>
        <v>221.2000000000001</v>
      </c>
      <c r="CI2301" s="20">
        <f t="shared" si="706"/>
        <v>138.25</v>
      </c>
      <c r="CJ2301" s="20">
        <f t="shared" si="706"/>
        <v>442.4000000000002</v>
      </c>
      <c r="CK2301" s="20">
        <f t="shared" si="707"/>
        <v>634</v>
      </c>
      <c r="CL2301" s="20">
        <v>10</v>
      </c>
      <c r="CM2301" s="20">
        <f t="shared" si="708"/>
        <v>865.2</v>
      </c>
      <c r="CN2301" s="20">
        <f t="shared" si="709"/>
        <v>2385.1963810567045</v>
      </c>
      <c r="CS2301" s="20">
        <f t="shared" si="702"/>
        <v>221.2000000000001</v>
      </c>
      <c r="CT2301" s="20">
        <f t="shared" si="703"/>
        <v>138.25</v>
      </c>
      <c r="CU2301" s="20">
        <f t="shared" si="704"/>
        <v>442.4000000000002</v>
      </c>
      <c r="CW2301" s="20">
        <f t="shared" si="710"/>
        <v>221.2000000000001</v>
      </c>
      <c r="CX2301" s="20">
        <f t="shared" si="710"/>
        <v>138.25</v>
      </c>
      <c r="CY2301" s="20">
        <f t="shared" si="710"/>
        <v>442.4000000000002</v>
      </c>
      <c r="CZ2301" s="20">
        <f t="shared" si="719"/>
        <v>221.2000000000001</v>
      </c>
      <c r="DA2301" s="20">
        <f t="shared" si="719"/>
        <v>138.25</v>
      </c>
      <c r="DB2301" s="20">
        <f t="shared" si="719"/>
        <v>442.4000000000002</v>
      </c>
      <c r="DE2301" s="20">
        <f t="shared" si="705"/>
        <v>634</v>
      </c>
      <c r="DF2301" s="20">
        <f t="shared" si="712"/>
        <v>634</v>
      </c>
      <c r="DG2301" s="20">
        <f t="shared" si="713"/>
        <v>634</v>
      </c>
    </row>
    <row r="2302" spans="12:111">
      <c r="L2302" s="15"/>
      <c r="M2302" s="17"/>
      <c r="O2302" s="19">
        <v>2301</v>
      </c>
      <c r="P2302" s="1">
        <f t="shared" si="716"/>
        <v>0.13033268300000012</v>
      </c>
      <c r="Q2302">
        <f>SUM(P$2:P2302)</f>
        <v>1003.3583181112391</v>
      </c>
      <c r="R2302" s="10">
        <f t="shared" si="714"/>
        <v>9.1232878100000081E-2</v>
      </c>
      <c r="S2302" s="10">
        <f t="shared" si="715"/>
        <v>0.16943248790000015</v>
      </c>
      <c r="T2302" s="22">
        <f>SUM(R$2:R2302)</f>
        <v>707.75082267786604</v>
      </c>
      <c r="U2302" s="22">
        <f>SUM(S$2:S2302)</f>
        <v>1298.9658135446041</v>
      </c>
      <c r="X2302" s="15"/>
      <c r="CD2302" s="20">
        <v>2301</v>
      </c>
      <c r="CE2302" s="20">
        <f t="shared" si="701"/>
        <v>0</v>
      </c>
      <c r="CF2302" s="20">
        <f>T2302</f>
        <v>707.75082267786604</v>
      </c>
      <c r="CG2302" s="20">
        <f>U2302</f>
        <v>1298.9658135446041</v>
      </c>
      <c r="CH2302" s="20">
        <f t="shared" si="706"/>
        <v>221.2000000000001</v>
      </c>
      <c r="CI2302" s="20">
        <f t="shared" si="706"/>
        <v>138.25</v>
      </c>
      <c r="CJ2302" s="20">
        <f t="shared" si="706"/>
        <v>442.4000000000002</v>
      </c>
      <c r="CK2302" s="20">
        <f t="shared" si="707"/>
        <v>634</v>
      </c>
      <c r="CL2302" s="20">
        <v>10</v>
      </c>
      <c r="CM2302" s="20">
        <f t="shared" si="708"/>
        <v>865.2</v>
      </c>
      <c r="CN2302" s="20">
        <f t="shared" si="709"/>
        <v>2385.3658135446044</v>
      </c>
      <c r="CS2302" s="20" t="e">
        <f t="shared" si="702"/>
        <v>#N/A</v>
      </c>
      <c r="CT2302" s="20" t="e">
        <f t="shared" si="703"/>
        <v>#N/A</v>
      </c>
      <c r="CU2302" s="20" t="e">
        <f t="shared" si="704"/>
        <v>#N/A</v>
      </c>
      <c r="CW2302" s="20">
        <f t="shared" si="710"/>
        <v>0</v>
      </c>
      <c r="CX2302" s="20">
        <f t="shared" si="710"/>
        <v>0</v>
      </c>
      <c r="CY2302" s="20">
        <f t="shared" si="710"/>
        <v>0</v>
      </c>
      <c r="CZ2302" s="20">
        <f t="shared" si="719"/>
        <v>221.2000000000001</v>
      </c>
      <c r="DA2302" s="20">
        <f t="shared" si="719"/>
        <v>138.25</v>
      </c>
      <c r="DB2302" s="20">
        <f t="shared" si="719"/>
        <v>442.4000000000002</v>
      </c>
      <c r="DE2302" s="20" t="e">
        <f t="shared" si="705"/>
        <v>#N/A</v>
      </c>
      <c r="DF2302" s="20">
        <f t="shared" si="712"/>
        <v>0</v>
      </c>
      <c r="DG2302" s="20">
        <f t="shared" si="713"/>
        <v>634</v>
      </c>
    </row>
    <row r="2303" spans="12:111">
      <c r="L2303" s="15"/>
      <c r="M2303" s="17"/>
      <c r="O2303" s="19">
        <v>2302</v>
      </c>
      <c r="P2303" s="1">
        <f t="shared" si="716"/>
        <v>0.1303406319999999</v>
      </c>
      <c r="Q2303">
        <f>SUM(P$2:P2303)</f>
        <v>1003.4886587432391</v>
      </c>
      <c r="R2303" s="10">
        <f t="shared" si="714"/>
        <v>9.1238442399999925E-2</v>
      </c>
      <c r="S2303" s="10">
        <f t="shared" si="715"/>
        <v>0.16944282159999988</v>
      </c>
      <c r="T2303" s="22">
        <f>SUM(R$2:R2303)</f>
        <v>707.84206112026607</v>
      </c>
      <c r="U2303" s="22">
        <f>SUM(S$2:S2303)</f>
        <v>1299.135256366204</v>
      </c>
      <c r="X2303" s="15"/>
      <c r="CD2303" s="20">
        <v>2302</v>
      </c>
      <c r="CE2303" s="20">
        <f t="shared" si="701"/>
        <v>0</v>
      </c>
      <c r="CF2303" s="20">
        <f>T2303</f>
        <v>707.84206112026607</v>
      </c>
      <c r="CG2303" s="20">
        <f>U2303</f>
        <v>1299.135256366204</v>
      </c>
      <c r="CH2303" s="20">
        <f t="shared" si="706"/>
        <v>221.2000000000001</v>
      </c>
      <c r="CI2303" s="20">
        <f t="shared" si="706"/>
        <v>138.25</v>
      </c>
      <c r="CJ2303" s="20">
        <f t="shared" si="706"/>
        <v>442.4000000000002</v>
      </c>
      <c r="CK2303" s="20">
        <f t="shared" si="707"/>
        <v>634</v>
      </c>
      <c r="CL2303" s="20">
        <v>10</v>
      </c>
      <c r="CM2303" s="20">
        <f t="shared" si="708"/>
        <v>865.2</v>
      </c>
      <c r="CN2303" s="20">
        <f t="shared" si="709"/>
        <v>2385.5352563662041</v>
      </c>
      <c r="CS2303" s="20" t="e">
        <f t="shared" si="702"/>
        <v>#N/A</v>
      </c>
      <c r="CT2303" s="20" t="e">
        <f t="shared" si="703"/>
        <v>#N/A</v>
      </c>
      <c r="CU2303" s="20" t="e">
        <f t="shared" si="704"/>
        <v>#N/A</v>
      </c>
      <c r="CW2303" s="20">
        <f t="shared" si="710"/>
        <v>0</v>
      </c>
      <c r="CX2303" s="20">
        <f t="shared" si="710"/>
        <v>0</v>
      </c>
      <c r="CY2303" s="20">
        <f t="shared" si="710"/>
        <v>0</v>
      </c>
      <c r="CZ2303" s="20">
        <f t="shared" si="719"/>
        <v>221.2000000000001</v>
      </c>
      <c r="DA2303" s="20">
        <f t="shared" si="719"/>
        <v>138.25</v>
      </c>
      <c r="DB2303" s="20">
        <f t="shared" si="719"/>
        <v>442.4000000000002</v>
      </c>
      <c r="DE2303" s="20" t="e">
        <f t="shared" si="705"/>
        <v>#N/A</v>
      </c>
      <c r="DF2303" s="20">
        <f t="shared" si="712"/>
        <v>0</v>
      </c>
      <c r="DG2303" s="20">
        <f t="shared" si="713"/>
        <v>634</v>
      </c>
    </row>
    <row r="2304" spans="12:111">
      <c r="L2304" s="15"/>
      <c r="M2304" s="17"/>
      <c r="O2304" s="19">
        <v>2303</v>
      </c>
      <c r="P2304" s="1">
        <f t="shared" si="716"/>
        <v>0.1303488470000001</v>
      </c>
      <c r="Q2304">
        <f>SUM(P$2:P2304)</f>
        <v>1003.6190075902391</v>
      </c>
      <c r="R2304" s="10">
        <f t="shared" si="714"/>
        <v>9.1244192900000062E-2</v>
      </c>
      <c r="S2304" s="10">
        <f t="shared" si="715"/>
        <v>0.16945350110000013</v>
      </c>
      <c r="T2304" s="22">
        <f>SUM(R$2:R2304)</f>
        <v>707.9333053131661</v>
      </c>
      <c r="U2304" s="22">
        <f>SUM(S$2:S2304)</f>
        <v>1299.3047098673039</v>
      </c>
      <c r="X2304" s="15"/>
      <c r="CD2304" s="20">
        <v>2303</v>
      </c>
      <c r="CE2304" s="20">
        <f t="shared" si="701"/>
        <v>0</v>
      </c>
      <c r="CF2304" s="20">
        <f>T2304</f>
        <v>707.9333053131661</v>
      </c>
      <c r="CG2304" s="20">
        <f>U2304</f>
        <v>1299.3047098673039</v>
      </c>
      <c r="CH2304" s="20">
        <f t="shared" si="706"/>
        <v>221.2000000000001</v>
      </c>
      <c r="CI2304" s="20">
        <f t="shared" si="706"/>
        <v>138.25</v>
      </c>
      <c r="CJ2304" s="20">
        <f t="shared" si="706"/>
        <v>442.4000000000002</v>
      </c>
      <c r="CK2304" s="20">
        <f t="shared" si="707"/>
        <v>634</v>
      </c>
      <c r="CL2304" s="20">
        <v>10</v>
      </c>
      <c r="CM2304" s="20">
        <f t="shared" si="708"/>
        <v>865.2</v>
      </c>
      <c r="CN2304" s="20">
        <f t="shared" si="709"/>
        <v>2385.7047098673042</v>
      </c>
      <c r="CS2304" s="20" t="e">
        <f t="shared" si="702"/>
        <v>#N/A</v>
      </c>
      <c r="CT2304" s="20" t="e">
        <f t="shared" si="703"/>
        <v>#N/A</v>
      </c>
      <c r="CU2304" s="20" t="e">
        <f t="shared" si="704"/>
        <v>#N/A</v>
      </c>
      <c r="CW2304" s="20">
        <f t="shared" si="710"/>
        <v>0</v>
      </c>
      <c r="CX2304" s="20">
        <f t="shared" si="710"/>
        <v>0</v>
      </c>
      <c r="CY2304" s="20">
        <f t="shared" si="710"/>
        <v>0</v>
      </c>
      <c r="CZ2304" s="20">
        <f t="shared" si="719"/>
        <v>221.2000000000001</v>
      </c>
      <c r="DA2304" s="20">
        <f t="shared" si="719"/>
        <v>138.25</v>
      </c>
      <c r="DB2304" s="20">
        <f t="shared" si="719"/>
        <v>442.4000000000002</v>
      </c>
      <c r="DE2304" s="20" t="e">
        <f t="shared" si="705"/>
        <v>#N/A</v>
      </c>
      <c r="DF2304" s="20">
        <f t="shared" si="712"/>
        <v>0</v>
      </c>
      <c r="DG2304" s="20">
        <f t="shared" si="713"/>
        <v>634</v>
      </c>
    </row>
    <row r="2305" spans="12:111">
      <c r="L2305" s="15"/>
      <c r="M2305" s="17"/>
      <c r="O2305" s="19">
        <v>2304</v>
      </c>
      <c r="P2305" s="1">
        <f t="shared" si="716"/>
        <v>0.13035732800000013</v>
      </c>
      <c r="Q2305">
        <f>SUM(P$2:P2305)</f>
        <v>1003.7493649182391</v>
      </c>
      <c r="R2305" s="10">
        <f t="shared" si="714"/>
        <v>9.1250129600000091E-2</v>
      </c>
      <c r="S2305" s="10">
        <f t="shared" si="715"/>
        <v>0.16946452640000018</v>
      </c>
      <c r="T2305" s="22">
        <f>SUM(R$2:R2305)</f>
        <v>708.02455544276609</v>
      </c>
      <c r="U2305" s="22">
        <f>SUM(S$2:S2305)</f>
        <v>1299.4741743937038</v>
      </c>
      <c r="X2305" s="15"/>
      <c r="CD2305" s="20">
        <v>2304</v>
      </c>
      <c r="CE2305" s="20">
        <f t="shared" si="701"/>
        <v>0</v>
      </c>
      <c r="CF2305" s="20">
        <f>T2305</f>
        <v>708.02455544276609</v>
      </c>
      <c r="CG2305" s="20">
        <f>U2305</f>
        <v>1299.4741743937038</v>
      </c>
      <c r="CH2305" s="20">
        <f t="shared" si="706"/>
        <v>221.2000000000001</v>
      </c>
      <c r="CI2305" s="20">
        <f t="shared" si="706"/>
        <v>138.25</v>
      </c>
      <c r="CJ2305" s="20">
        <f t="shared" si="706"/>
        <v>442.4000000000002</v>
      </c>
      <c r="CK2305" s="20">
        <f t="shared" si="707"/>
        <v>634</v>
      </c>
      <c r="CL2305" s="20">
        <v>10</v>
      </c>
      <c r="CM2305" s="20">
        <f t="shared" si="708"/>
        <v>865.2</v>
      </c>
      <c r="CN2305" s="20">
        <f t="shared" si="709"/>
        <v>2385.8741743937039</v>
      </c>
      <c r="CS2305" s="20" t="e">
        <f t="shared" si="702"/>
        <v>#N/A</v>
      </c>
      <c r="CT2305" s="20" t="e">
        <f t="shared" si="703"/>
        <v>#N/A</v>
      </c>
      <c r="CU2305" s="20" t="e">
        <f t="shared" si="704"/>
        <v>#N/A</v>
      </c>
      <c r="CW2305" s="20">
        <f t="shared" si="710"/>
        <v>0</v>
      </c>
      <c r="CX2305" s="20">
        <f t="shared" si="710"/>
        <v>0</v>
      </c>
      <c r="CY2305" s="20">
        <f t="shared" si="710"/>
        <v>0</v>
      </c>
      <c r="CZ2305" s="20">
        <f t="shared" si="719"/>
        <v>221.2000000000001</v>
      </c>
      <c r="DA2305" s="20">
        <f t="shared" si="719"/>
        <v>138.25</v>
      </c>
      <c r="DB2305" s="20">
        <f t="shared" si="719"/>
        <v>442.4000000000002</v>
      </c>
      <c r="DE2305" s="20" t="e">
        <f t="shared" si="705"/>
        <v>#N/A</v>
      </c>
      <c r="DF2305" s="20">
        <f t="shared" si="712"/>
        <v>0</v>
      </c>
      <c r="DG2305" s="20">
        <f t="shared" si="713"/>
        <v>634</v>
      </c>
    </row>
    <row r="2306" spans="12:111">
      <c r="L2306" s="15"/>
      <c r="M2306" s="17"/>
      <c r="O2306" s="19">
        <v>2305</v>
      </c>
      <c r="P2306" s="1">
        <f t="shared" si="716"/>
        <v>0.19554911249999996</v>
      </c>
      <c r="Q2306">
        <f>SUM(P$2:P2306)</f>
        <v>1003.944914030739</v>
      </c>
      <c r="R2306" s="10">
        <f t="shared" si="714"/>
        <v>0.13688437874999995</v>
      </c>
      <c r="S2306" s="10">
        <f t="shared" si="715"/>
        <v>0.25421384624999993</v>
      </c>
      <c r="T2306" s="22">
        <f>SUM(R$2:R2306)</f>
        <v>708.16143982151607</v>
      </c>
      <c r="U2306" s="22">
        <f>SUM(S$2:S2306)</f>
        <v>1299.7283882399538</v>
      </c>
      <c r="X2306" s="15"/>
      <c r="CD2306" s="20">
        <v>2305</v>
      </c>
      <c r="CE2306" s="20">
        <f t="shared" ref="CE2306:CE2369" si="720">V2306</f>
        <v>0</v>
      </c>
      <c r="CF2306" s="20">
        <f>T2306</f>
        <v>708.16143982151607</v>
      </c>
      <c r="CG2306" s="20">
        <f>U2306</f>
        <v>1299.7283882399538</v>
      </c>
      <c r="CH2306" s="20">
        <f t="shared" si="706"/>
        <v>221.2000000000001</v>
      </c>
      <c r="CI2306" s="20">
        <f t="shared" si="706"/>
        <v>138.25</v>
      </c>
      <c r="CJ2306" s="20">
        <f t="shared" si="706"/>
        <v>442.4000000000002</v>
      </c>
      <c r="CK2306" s="20">
        <f t="shared" si="707"/>
        <v>634</v>
      </c>
      <c r="CL2306" s="20">
        <v>10</v>
      </c>
      <c r="CM2306" s="20">
        <f t="shared" si="708"/>
        <v>865.2</v>
      </c>
      <c r="CN2306" s="20">
        <f t="shared" si="709"/>
        <v>2386.1283882399539</v>
      </c>
      <c r="CS2306" s="20" t="e">
        <f t="shared" ref="CS2306:CS2369" si="721">VLOOKUP($CD2306,$AY:$BG,7,0)</f>
        <v>#N/A</v>
      </c>
      <c r="CT2306" s="20" t="e">
        <f t="shared" ref="CT2306:CT2369" si="722">VLOOKUP($CD2306,$AY:$BG,8,0)</f>
        <v>#N/A</v>
      </c>
      <c r="CU2306" s="20" t="e">
        <f t="shared" ref="CU2306:CU2369" si="723">VLOOKUP($CD2306,$AY:$BG,9,0)</f>
        <v>#N/A</v>
      </c>
      <c r="CW2306" s="20">
        <f t="shared" si="710"/>
        <v>0</v>
      </c>
      <c r="CX2306" s="20">
        <f t="shared" si="710"/>
        <v>0</v>
      </c>
      <c r="CY2306" s="20">
        <f t="shared" si="710"/>
        <v>0</v>
      </c>
      <c r="CZ2306" s="20">
        <f t="shared" si="719"/>
        <v>221.2000000000001</v>
      </c>
      <c r="DA2306" s="20">
        <f t="shared" si="719"/>
        <v>138.25</v>
      </c>
      <c r="DB2306" s="20">
        <f t="shared" si="719"/>
        <v>442.4000000000002</v>
      </c>
      <c r="DE2306" s="20" t="e">
        <f t="shared" ref="DE2306:DE2369" si="724">VLOOKUP($CD2306,$AL:$AR,7,0)</f>
        <v>#N/A</v>
      </c>
      <c r="DF2306" s="20">
        <f t="shared" si="712"/>
        <v>0</v>
      </c>
      <c r="DG2306" s="20">
        <f t="shared" si="713"/>
        <v>634</v>
      </c>
    </row>
    <row r="2307" spans="12:111">
      <c r="L2307" s="15"/>
      <c r="M2307" s="17"/>
      <c r="O2307" s="19">
        <v>2306</v>
      </c>
      <c r="P2307" s="1">
        <f t="shared" si="716"/>
        <v>0.13037508800000011</v>
      </c>
      <c r="Q2307">
        <f>SUM(P$2:P2307)</f>
        <v>1004.0752891187391</v>
      </c>
      <c r="R2307" s="10">
        <f t="shared" si="714"/>
        <v>9.1262561600000069E-2</v>
      </c>
      <c r="S2307" s="10">
        <f t="shared" si="715"/>
        <v>0.16948761440000015</v>
      </c>
      <c r="T2307" s="22">
        <f>SUM(R$2:R2307)</f>
        <v>708.25270238311612</v>
      </c>
      <c r="U2307" s="22">
        <f>SUM(S$2:S2307)</f>
        <v>1299.8978758543537</v>
      </c>
      <c r="X2307" s="15"/>
      <c r="CD2307" s="20">
        <v>2306</v>
      </c>
      <c r="CE2307" s="20">
        <f t="shared" si="720"/>
        <v>0</v>
      </c>
      <c r="CF2307" s="20">
        <f>T2307</f>
        <v>708.25270238311612</v>
      </c>
      <c r="CG2307" s="20">
        <f>U2307</f>
        <v>1299.8978758543537</v>
      </c>
      <c r="CH2307" s="20">
        <f t="shared" ref="CH2307:CJ2370" si="725">CZ2307</f>
        <v>221.2000000000001</v>
      </c>
      <c r="CI2307" s="20">
        <f t="shared" si="725"/>
        <v>138.25</v>
      </c>
      <c r="CJ2307" s="20">
        <f t="shared" si="725"/>
        <v>442.4000000000002</v>
      </c>
      <c r="CK2307" s="20">
        <f t="shared" ref="CK2307:CK2370" si="726">DG2307</f>
        <v>634</v>
      </c>
      <c r="CL2307" s="20">
        <v>10</v>
      </c>
      <c r="CM2307" s="20">
        <f t="shared" ref="CM2307:CM2370" si="727">CE2307+CH2307+CK2307+CL2307</f>
        <v>865.2</v>
      </c>
      <c r="CN2307" s="20">
        <f t="shared" ref="CN2307:CN2370" si="728">CG2307+CJ2307+CK2307+CL2307</f>
        <v>2386.2978758543541</v>
      </c>
      <c r="CS2307" s="20" t="e">
        <f t="shared" si="721"/>
        <v>#N/A</v>
      </c>
      <c r="CT2307" s="20" t="e">
        <f t="shared" si="722"/>
        <v>#N/A</v>
      </c>
      <c r="CU2307" s="20" t="e">
        <f t="shared" si="723"/>
        <v>#N/A</v>
      </c>
      <c r="CW2307" s="20">
        <f t="shared" ref="CW2307:CY2370" si="729">IFERROR(CS2307,0)</f>
        <v>0</v>
      </c>
      <c r="CX2307" s="20">
        <f t="shared" si="729"/>
        <v>0</v>
      </c>
      <c r="CY2307" s="20">
        <f t="shared" si="729"/>
        <v>0</v>
      </c>
      <c r="CZ2307" s="20">
        <f t="shared" ref="CZ2307:DB2322" si="730">IF(CW2307-CZ2306&gt;0,CW2307,CZ2306)</f>
        <v>221.2000000000001</v>
      </c>
      <c r="DA2307" s="20">
        <f t="shared" si="730"/>
        <v>138.25</v>
      </c>
      <c r="DB2307" s="20">
        <f t="shared" si="730"/>
        <v>442.4000000000002</v>
      </c>
      <c r="DE2307" s="20" t="e">
        <f t="shared" si="724"/>
        <v>#N/A</v>
      </c>
      <c r="DF2307" s="20">
        <f t="shared" ref="DF2307:DF2370" si="731">IFERROR(DE2307,0)</f>
        <v>0</v>
      </c>
      <c r="DG2307" s="20">
        <f t="shared" ref="DG2307:DG2370" si="732">IF(DF2307-DG2306&gt;0,DF2307,DG2306)</f>
        <v>634</v>
      </c>
    </row>
    <row r="2308" spans="12:111">
      <c r="L2308" s="15"/>
      <c r="M2308" s="17"/>
      <c r="O2308" s="19">
        <v>2307</v>
      </c>
      <c r="P2308" s="1">
        <f t="shared" si="716"/>
        <v>0.13038436699999992</v>
      </c>
      <c r="Q2308">
        <f>SUM(P$2:P2308)</f>
        <v>1004.2056734857391</v>
      </c>
      <c r="R2308" s="10">
        <f t="shared" ref="R2308:R2371" si="733">P2308*J$24</f>
        <v>9.1269056899999937E-2</v>
      </c>
      <c r="S2308" s="10">
        <f t="shared" ref="S2308:S2371" si="734">P2308*K$24</f>
        <v>0.16949967709999991</v>
      </c>
      <c r="T2308" s="22">
        <f>SUM(R$2:R2308)</f>
        <v>708.34397144001616</v>
      </c>
      <c r="U2308" s="22">
        <f>SUM(S$2:S2308)</f>
        <v>1300.0673755314538</v>
      </c>
      <c r="X2308" s="15"/>
      <c r="CD2308" s="20">
        <v>2307</v>
      </c>
      <c r="CE2308" s="20">
        <f t="shared" si="720"/>
        <v>0</v>
      </c>
      <c r="CF2308" s="20">
        <f>T2308</f>
        <v>708.34397144001616</v>
      </c>
      <c r="CG2308" s="20">
        <f>U2308</f>
        <v>1300.0673755314538</v>
      </c>
      <c r="CH2308" s="20">
        <f t="shared" si="725"/>
        <v>221.2000000000001</v>
      </c>
      <c r="CI2308" s="20">
        <f t="shared" si="725"/>
        <v>138.25</v>
      </c>
      <c r="CJ2308" s="20">
        <f t="shared" si="725"/>
        <v>442.4000000000002</v>
      </c>
      <c r="CK2308" s="20">
        <f t="shared" si="726"/>
        <v>634</v>
      </c>
      <c r="CL2308" s="20">
        <v>10</v>
      </c>
      <c r="CM2308" s="20">
        <f t="shared" si="727"/>
        <v>865.2</v>
      </c>
      <c r="CN2308" s="20">
        <f t="shared" si="728"/>
        <v>2386.4673755314539</v>
      </c>
      <c r="CS2308" s="20" t="e">
        <f t="shared" si="721"/>
        <v>#N/A</v>
      </c>
      <c r="CT2308" s="20" t="e">
        <f t="shared" si="722"/>
        <v>#N/A</v>
      </c>
      <c r="CU2308" s="20" t="e">
        <f t="shared" si="723"/>
        <v>#N/A</v>
      </c>
      <c r="CW2308" s="20">
        <f t="shared" si="729"/>
        <v>0</v>
      </c>
      <c r="CX2308" s="20">
        <f t="shared" si="729"/>
        <v>0</v>
      </c>
      <c r="CY2308" s="20">
        <f t="shared" si="729"/>
        <v>0</v>
      </c>
      <c r="CZ2308" s="20">
        <f t="shared" si="730"/>
        <v>221.2000000000001</v>
      </c>
      <c r="DA2308" s="20">
        <f t="shared" si="730"/>
        <v>138.25</v>
      </c>
      <c r="DB2308" s="20">
        <f t="shared" si="730"/>
        <v>442.4000000000002</v>
      </c>
      <c r="DE2308" s="20" t="e">
        <f t="shared" si="724"/>
        <v>#N/A</v>
      </c>
      <c r="DF2308" s="20">
        <f t="shared" si="731"/>
        <v>0</v>
      </c>
      <c r="DG2308" s="20">
        <f t="shared" si="732"/>
        <v>634</v>
      </c>
    </row>
    <row r="2309" spans="12:111">
      <c r="L2309" s="15"/>
      <c r="M2309" s="17"/>
      <c r="O2309" s="19">
        <v>2308</v>
      </c>
      <c r="P2309" s="1">
        <f t="shared" si="716"/>
        <v>0.13039391199999997</v>
      </c>
      <c r="Q2309">
        <f>SUM(P$2:P2309)</f>
        <v>1004.3360673977392</v>
      </c>
      <c r="R2309" s="10">
        <f t="shared" si="733"/>
        <v>9.1275738399999973E-2</v>
      </c>
      <c r="S2309" s="10">
        <f t="shared" si="734"/>
        <v>0.16951208559999997</v>
      </c>
      <c r="T2309" s="22">
        <f>SUM(R$2:R2309)</f>
        <v>708.43524717841615</v>
      </c>
      <c r="U2309" s="22">
        <f>SUM(S$2:S2309)</f>
        <v>1300.2368876170538</v>
      </c>
      <c r="X2309" s="15"/>
      <c r="CD2309" s="20">
        <v>2308</v>
      </c>
      <c r="CE2309" s="20">
        <f t="shared" si="720"/>
        <v>0</v>
      </c>
      <c r="CF2309" s="20">
        <f>T2309</f>
        <v>708.43524717841615</v>
      </c>
      <c r="CG2309" s="20">
        <f>U2309</f>
        <v>1300.2368876170538</v>
      </c>
      <c r="CH2309" s="20">
        <f t="shared" si="725"/>
        <v>221.2000000000001</v>
      </c>
      <c r="CI2309" s="20">
        <f t="shared" si="725"/>
        <v>138.25</v>
      </c>
      <c r="CJ2309" s="20">
        <f t="shared" si="725"/>
        <v>442.4000000000002</v>
      </c>
      <c r="CK2309" s="20">
        <f t="shared" si="726"/>
        <v>634</v>
      </c>
      <c r="CL2309" s="20">
        <v>10</v>
      </c>
      <c r="CM2309" s="20">
        <f t="shared" si="727"/>
        <v>865.2</v>
      </c>
      <c r="CN2309" s="20">
        <f t="shared" si="728"/>
        <v>2386.6368876170541</v>
      </c>
      <c r="CS2309" s="20" t="e">
        <f t="shared" si="721"/>
        <v>#N/A</v>
      </c>
      <c r="CT2309" s="20" t="e">
        <f t="shared" si="722"/>
        <v>#N/A</v>
      </c>
      <c r="CU2309" s="20" t="e">
        <f t="shared" si="723"/>
        <v>#N/A</v>
      </c>
      <c r="CW2309" s="20">
        <f t="shared" si="729"/>
        <v>0</v>
      </c>
      <c r="CX2309" s="20">
        <f t="shared" si="729"/>
        <v>0</v>
      </c>
      <c r="CY2309" s="20">
        <f t="shared" si="729"/>
        <v>0</v>
      </c>
      <c r="CZ2309" s="20">
        <f t="shared" si="730"/>
        <v>221.2000000000001</v>
      </c>
      <c r="DA2309" s="20">
        <f t="shared" si="730"/>
        <v>138.25</v>
      </c>
      <c r="DB2309" s="20">
        <f t="shared" si="730"/>
        <v>442.4000000000002</v>
      </c>
      <c r="DE2309" s="20" t="e">
        <f t="shared" si="724"/>
        <v>#N/A</v>
      </c>
      <c r="DF2309" s="20">
        <f t="shared" si="731"/>
        <v>0</v>
      </c>
      <c r="DG2309" s="20">
        <f t="shared" si="732"/>
        <v>634</v>
      </c>
    </row>
    <row r="2310" spans="12:111">
      <c r="L2310" s="15"/>
      <c r="M2310" s="17"/>
      <c r="O2310" s="19">
        <v>2309</v>
      </c>
      <c r="P2310" s="1">
        <f t="shared" si="716"/>
        <v>0.13040372300000017</v>
      </c>
      <c r="Q2310">
        <f>SUM(P$2:P2310)</f>
        <v>1004.4664711207391</v>
      </c>
      <c r="R2310" s="10">
        <f t="shared" si="733"/>
        <v>9.1282606100000108E-2</v>
      </c>
      <c r="S2310" s="10">
        <f t="shared" si="734"/>
        <v>0.16952483990000022</v>
      </c>
      <c r="T2310" s="22">
        <f>SUM(R$2:R2310)</f>
        <v>708.52652978451613</v>
      </c>
      <c r="U2310" s="22">
        <f>SUM(S$2:S2310)</f>
        <v>1300.4064124569538</v>
      </c>
      <c r="X2310" s="15"/>
      <c r="CD2310" s="20">
        <v>2309</v>
      </c>
      <c r="CE2310" s="20">
        <f t="shared" si="720"/>
        <v>0</v>
      </c>
      <c r="CF2310" s="20">
        <f>T2310</f>
        <v>708.52652978451613</v>
      </c>
      <c r="CG2310" s="20">
        <f>U2310</f>
        <v>1300.4064124569538</v>
      </c>
      <c r="CH2310" s="20">
        <f t="shared" si="725"/>
        <v>221.2000000000001</v>
      </c>
      <c r="CI2310" s="20">
        <f t="shared" si="725"/>
        <v>138.25</v>
      </c>
      <c r="CJ2310" s="20">
        <f t="shared" si="725"/>
        <v>442.4000000000002</v>
      </c>
      <c r="CK2310" s="20">
        <f t="shared" si="726"/>
        <v>634</v>
      </c>
      <c r="CL2310" s="20">
        <v>10</v>
      </c>
      <c r="CM2310" s="20">
        <f t="shared" si="727"/>
        <v>865.2</v>
      </c>
      <c r="CN2310" s="20">
        <f t="shared" si="728"/>
        <v>2386.8064124569541</v>
      </c>
      <c r="CS2310" s="20" t="e">
        <f t="shared" si="721"/>
        <v>#N/A</v>
      </c>
      <c r="CT2310" s="20" t="e">
        <f t="shared" si="722"/>
        <v>#N/A</v>
      </c>
      <c r="CU2310" s="20" t="e">
        <f t="shared" si="723"/>
        <v>#N/A</v>
      </c>
      <c r="CW2310" s="20">
        <f t="shared" si="729"/>
        <v>0</v>
      </c>
      <c r="CX2310" s="20">
        <f t="shared" si="729"/>
        <v>0</v>
      </c>
      <c r="CY2310" s="20">
        <f t="shared" si="729"/>
        <v>0</v>
      </c>
      <c r="CZ2310" s="20">
        <f t="shared" si="730"/>
        <v>221.2000000000001</v>
      </c>
      <c r="DA2310" s="20">
        <f t="shared" si="730"/>
        <v>138.25</v>
      </c>
      <c r="DB2310" s="20">
        <f t="shared" si="730"/>
        <v>442.4000000000002</v>
      </c>
      <c r="DE2310" s="20" t="e">
        <f t="shared" si="724"/>
        <v>#N/A</v>
      </c>
      <c r="DF2310" s="20">
        <f t="shared" si="731"/>
        <v>0</v>
      </c>
      <c r="DG2310" s="20">
        <f t="shared" si="732"/>
        <v>634</v>
      </c>
    </row>
    <row r="2311" spans="12:111">
      <c r="L2311" s="15"/>
      <c r="M2311" s="17"/>
      <c r="O2311" s="19">
        <v>2310</v>
      </c>
      <c r="P2311" s="1">
        <f t="shared" si="716"/>
        <v>0.19562070000000009</v>
      </c>
      <c r="Q2311">
        <f>SUM(P$2:P2311)</f>
        <v>1004.6620918207391</v>
      </c>
      <c r="R2311" s="10">
        <f t="shared" si="733"/>
        <v>0.13693449000000005</v>
      </c>
      <c r="S2311" s="10">
        <f t="shared" si="734"/>
        <v>0.25430691000000011</v>
      </c>
      <c r="T2311" s="22">
        <f>SUM(R$2:R2311)</f>
        <v>708.66346427451617</v>
      </c>
      <c r="U2311" s="22">
        <f>SUM(S$2:S2311)</f>
        <v>1300.6607193669538</v>
      </c>
      <c r="X2311" s="15"/>
      <c r="CD2311" s="20">
        <v>2310</v>
      </c>
      <c r="CE2311" s="20">
        <f t="shared" si="720"/>
        <v>0</v>
      </c>
      <c r="CF2311" s="20">
        <f>T2311</f>
        <v>708.66346427451617</v>
      </c>
      <c r="CG2311" s="20">
        <f>U2311</f>
        <v>1300.6607193669538</v>
      </c>
      <c r="CH2311" s="20">
        <f t="shared" si="725"/>
        <v>221.2000000000001</v>
      </c>
      <c r="CI2311" s="20">
        <f t="shared" si="725"/>
        <v>138.25</v>
      </c>
      <c r="CJ2311" s="20">
        <f t="shared" si="725"/>
        <v>442.4000000000002</v>
      </c>
      <c r="CK2311" s="20">
        <f t="shared" si="726"/>
        <v>634</v>
      </c>
      <c r="CL2311" s="20">
        <v>10</v>
      </c>
      <c r="CM2311" s="20">
        <f t="shared" si="727"/>
        <v>865.2</v>
      </c>
      <c r="CN2311" s="20">
        <f t="shared" si="728"/>
        <v>2387.0607193669539</v>
      </c>
      <c r="CS2311" s="20" t="e">
        <f t="shared" si="721"/>
        <v>#N/A</v>
      </c>
      <c r="CT2311" s="20" t="e">
        <f t="shared" si="722"/>
        <v>#N/A</v>
      </c>
      <c r="CU2311" s="20" t="e">
        <f t="shared" si="723"/>
        <v>#N/A</v>
      </c>
      <c r="CW2311" s="20">
        <f t="shared" si="729"/>
        <v>0</v>
      </c>
      <c r="CX2311" s="20">
        <f t="shared" si="729"/>
        <v>0</v>
      </c>
      <c r="CY2311" s="20">
        <f t="shared" si="729"/>
        <v>0</v>
      </c>
      <c r="CZ2311" s="20">
        <f t="shared" si="730"/>
        <v>221.2000000000001</v>
      </c>
      <c r="DA2311" s="20">
        <f t="shared" si="730"/>
        <v>138.25</v>
      </c>
      <c r="DB2311" s="20">
        <f t="shared" si="730"/>
        <v>442.4000000000002</v>
      </c>
      <c r="DE2311" s="20" t="e">
        <f t="shared" si="724"/>
        <v>#N/A</v>
      </c>
      <c r="DF2311" s="20">
        <f t="shared" si="731"/>
        <v>0</v>
      </c>
      <c r="DG2311" s="20">
        <f t="shared" si="732"/>
        <v>634</v>
      </c>
    </row>
    <row r="2312" spans="12:111">
      <c r="L2312" s="15"/>
      <c r="M2312" s="17"/>
      <c r="O2312" s="19">
        <v>2311</v>
      </c>
      <c r="P2312" s="1">
        <f t="shared" si="716"/>
        <v>0.13042414300000019</v>
      </c>
      <c r="Q2312">
        <f>SUM(P$2:P2312)</f>
        <v>1004.7925159637391</v>
      </c>
      <c r="R2312" s="10">
        <f t="shared" si="733"/>
        <v>9.129690010000012E-2</v>
      </c>
      <c r="S2312" s="10">
        <f t="shared" si="734"/>
        <v>0.16955138590000024</v>
      </c>
      <c r="T2312" s="22">
        <f>SUM(R$2:R2312)</f>
        <v>708.75476117461619</v>
      </c>
      <c r="U2312" s="22">
        <f>SUM(S$2:S2312)</f>
        <v>1300.8302707528537</v>
      </c>
      <c r="X2312" s="15"/>
      <c r="CD2312" s="20">
        <v>2311</v>
      </c>
      <c r="CE2312" s="20">
        <f t="shared" si="720"/>
        <v>0</v>
      </c>
      <c r="CF2312" s="20">
        <f>T2312</f>
        <v>708.75476117461619</v>
      </c>
      <c r="CG2312" s="20">
        <f>U2312</f>
        <v>1300.8302707528537</v>
      </c>
      <c r="CH2312" s="20">
        <f t="shared" si="725"/>
        <v>221.2000000000001</v>
      </c>
      <c r="CI2312" s="20">
        <f t="shared" si="725"/>
        <v>138.25</v>
      </c>
      <c r="CJ2312" s="20">
        <f t="shared" si="725"/>
        <v>442.4000000000002</v>
      </c>
      <c r="CK2312" s="20">
        <f t="shared" si="726"/>
        <v>634</v>
      </c>
      <c r="CL2312" s="20">
        <v>10</v>
      </c>
      <c r="CM2312" s="20">
        <f t="shared" si="727"/>
        <v>865.2</v>
      </c>
      <c r="CN2312" s="20">
        <f t="shared" si="728"/>
        <v>2387.2302707528538</v>
      </c>
      <c r="CS2312" s="20" t="e">
        <f t="shared" si="721"/>
        <v>#N/A</v>
      </c>
      <c r="CT2312" s="20" t="e">
        <f t="shared" si="722"/>
        <v>#N/A</v>
      </c>
      <c r="CU2312" s="20" t="e">
        <f t="shared" si="723"/>
        <v>#N/A</v>
      </c>
      <c r="CW2312" s="20">
        <f t="shared" si="729"/>
        <v>0</v>
      </c>
      <c r="CX2312" s="20">
        <f t="shared" si="729"/>
        <v>0</v>
      </c>
      <c r="CY2312" s="20">
        <f t="shared" si="729"/>
        <v>0</v>
      </c>
      <c r="CZ2312" s="20">
        <f t="shared" si="730"/>
        <v>221.2000000000001</v>
      </c>
      <c r="DA2312" s="20">
        <f t="shared" si="730"/>
        <v>138.25</v>
      </c>
      <c r="DB2312" s="20">
        <f t="shared" si="730"/>
        <v>442.4000000000002</v>
      </c>
      <c r="DE2312" s="20" t="e">
        <f t="shared" si="724"/>
        <v>#N/A</v>
      </c>
      <c r="DF2312" s="20">
        <f t="shared" si="731"/>
        <v>0</v>
      </c>
      <c r="DG2312" s="20">
        <f t="shared" si="732"/>
        <v>634</v>
      </c>
    </row>
    <row r="2313" spans="12:111">
      <c r="L2313" s="15"/>
      <c r="M2313" s="17"/>
      <c r="O2313" s="19">
        <v>2312</v>
      </c>
      <c r="P2313" s="1">
        <f t="shared" si="716"/>
        <v>0.13043475199999985</v>
      </c>
      <c r="Q2313">
        <f>SUM(P$2:P2313)</f>
        <v>1004.9229507157391</v>
      </c>
      <c r="R2313" s="10">
        <f t="shared" si="733"/>
        <v>9.1304326399999886E-2</v>
      </c>
      <c r="S2313" s="10">
        <f t="shared" si="734"/>
        <v>0.16956517759999981</v>
      </c>
      <c r="T2313" s="22">
        <f>SUM(R$2:R2313)</f>
        <v>708.84606550101614</v>
      </c>
      <c r="U2313" s="22">
        <f>SUM(S$2:S2313)</f>
        <v>1300.9998359304536</v>
      </c>
      <c r="X2313" s="15"/>
      <c r="CD2313" s="20">
        <v>2312</v>
      </c>
      <c r="CE2313" s="20">
        <f t="shared" si="720"/>
        <v>0</v>
      </c>
      <c r="CF2313" s="20">
        <f>T2313</f>
        <v>708.84606550101614</v>
      </c>
      <c r="CG2313" s="20">
        <f>U2313</f>
        <v>1300.9998359304536</v>
      </c>
      <c r="CH2313" s="20">
        <f t="shared" si="725"/>
        <v>221.2000000000001</v>
      </c>
      <c r="CI2313" s="20">
        <f t="shared" si="725"/>
        <v>138.25</v>
      </c>
      <c r="CJ2313" s="20">
        <f t="shared" si="725"/>
        <v>442.4000000000002</v>
      </c>
      <c r="CK2313" s="20">
        <f t="shared" si="726"/>
        <v>634</v>
      </c>
      <c r="CL2313" s="20">
        <v>10</v>
      </c>
      <c r="CM2313" s="20">
        <f t="shared" si="727"/>
        <v>865.2</v>
      </c>
      <c r="CN2313" s="20">
        <f t="shared" si="728"/>
        <v>2387.3998359304537</v>
      </c>
      <c r="CS2313" s="20" t="e">
        <f t="shared" si="721"/>
        <v>#N/A</v>
      </c>
      <c r="CT2313" s="20" t="e">
        <f t="shared" si="722"/>
        <v>#N/A</v>
      </c>
      <c r="CU2313" s="20" t="e">
        <f t="shared" si="723"/>
        <v>#N/A</v>
      </c>
      <c r="CW2313" s="20">
        <f t="shared" si="729"/>
        <v>0</v>
      </c>
      <c r="CX2313" s="20">
        <f t="shared" si="729"/>
        <v>0</v>
      </c>
      <c r="CY2313" s="20">
        <f t="shared" si="729"/>
        <v>0</v>
      </c>
      <c r="CZ2313" s="20">
        <f t="shared" si="730"/>
        <v>221.2000000000001</v>
      </c>
      <c r="DA2313" s="20">
        <f t="shared" si="730"/>
        <v>138.25</v>
      </c>
      <c r="DB2313" s="20">
        <f t="shared" si="730"/>
        <v>442.4000000000002</v>
      </c>
      <c r="DE2313" s="20" t="e">
        <f t="shared" si="724"/>
        <v>#N/A</v>
      </c>
      <c r="DF2313" s="20">
        <f t="shared" si="731"/>
        <v>0</v>
      </c>
      <c r="DG2313" s="20">
        <f t="shared" si="732"/>
        <v>634</v>
      </c>
    </row>
    <row r="2314" spans="12:111">
      <c r="L2314" s="15"/>
      <c r="M2314" s="17"/>
      <c r="O2314" s="19">
        <v>2313</v>
      </c>
      <c r="P2314" s="1">
        <f t="shared" ref="P2314:P2377" si="735">($H$19*O2314*O2314+$I$19*O2314+$J$19)/100000*IF(O2314/5-INT(O2314/5)=0,1.5,1)</f>
        <v>0.13044562699999995</v>
      </c>
      <c r="Q2314">
        <f>SUM(P$2:P2314)</f>
        <v>1005.0533963427391</v>
      </c>
      <c r="R2314" s="10">
        <f t="shared" si="733"/>
        <v>9.1311938899999959E-2</v>
      </c>
      <c r="S2314" s="10">
        <f t="shared" si="734"/>
        <v>0.16957931509999993</v>
      </c>
      <c r="T2314" s="22">
        <f>SUM(R$2:R2314)</f>
        <v>708.93737743991619</v>
      </c>
      <c r="U2314" s="22">
        <f>SUM(S$2:S2314)</f>
        <v>1301.1694152455536</v>
      </c>
      <c r="X2314" s="15"/>
      <c r="CD2314" s="20">
        <v>2313</v>
      </c>
      <c r="CE2314" s="20">
        <f t="shared" si="720"/>
        <v>0</v>
      </c>
      <c r="CF2314" s="20">
        <f>T2314</f>
        <v>708.93737743991619</v>
      </c>
      <c r="CG2314" s="20">
        <f>U2314</f>
        <v>1301.1694152455536</v>
      </c>
      <c r="CH2314" s="20">
        <f t="shared" si="725"/>
        <v>221.2000000000001</v>
      </c>
      <c r="CI2314" s="20">
        <f t="shared" si="725"/>
        <v>138.25</v>
      </c>
      <c r="CJ2314" s="20">
        <f t="shared" si="725"/>
        <v>442.4000000000002</v>
      </c>
      <c r="CK2314" s="20">
        <f t="shared" si="726"/>
        <v>634</v>
      </c>
      <c r="CL2314" s="20">
        <v>10</v>
      </c>
      <c r="CM2314" s="20">
        <f t="shared" si="727"/>
        <v>865.2</v>
      </c>
      <c r="CN2314" s="20">
        <f t="shared" si="728"/>
        <v>2387.569415245554</v>
      </c>
      <c r="CS2314" s="20" t="e">
        <f t="shared" si="721"/>
        <v>#N/A</v>
      </c>
      <c r="CT2314" s="20" t="e">
        <f t="shared" si="722"/>
        <v>#N/A</v>
      </c>
      <c r="CU2314" s="20" t="e">
        <f t="shared" si="723"/>
        <v>#N/A</v>
      </c>
      <c r="CW2314" s="20">
        <f t="shared" si="729"/>
        <v>0</v>
      </c>
      <c r="CX2314" s="20">
        <f t="shared" si="729"/>
        <v>0</v>
      </c>
      <c r="CY2314" s="20">
        <f t="shared" si="729"/>
        <v>0</v>
      </c>
      <c r="CZ2314" s="20">
        <f t="shared" si="730"/>
        <v>221.2000000000001</v>
      </c>
      <c r="DA2314" s="20">
        <f t="shared" si="730"/>
        <v>138.25</v>
      </c>
      <c r="DB2314" s="20">
        <f t="shared" si="730"/>
        <v>442.4000000000002</v>
      </c>
      <c r="DE2314" s="20" t="e">
        <f t="shared" si="724"/>
        <v>#N/A</v>
      </c>
      <c r="DF2314" s="20">
        <f t="shared" si="731"/>
        <v>0</v>
      </c>
      <c r="DG2314" s="20">
        <f t="shared" si="732"/>
        <v>634</v>
      </c>
    </row>
    <row r="2315" spans="12:111">
      <c r="L2315" s="15"/>
      <c r="M2315" s="17"/>
      <c r="O2315" s="19">
        <v>2314</v>
      </c>
      <c r="P2315" s="1">
        <f t="shared" si="735"/>
        <v>0.13045676800000017</v>
      </c>
      <c r="Q2315">
        <f>SUM(P$2:P2315)</f>
        <v>1005.1838531107392</v>
      </c>
      <c r="R2315" s="10">
        <f t="shared" si="733"/>
        <v>9.1319737600000117E-2</v>
      </c>
      <c r="S2315" s="10">
        <f t="shared" si="734"/>
        <v>0.16959379840000022</v>
      </c>
      <c r="T2315" s="22">
        <f>SUM(R$2:R2315)</f>
        <v>709.02869717751616</v>
      </c>
      <c r="U2315" s="22">
        <f>SUM(S$2:S2315)</f>
        <v>1301.3390090439536</v>
      </c>
      <c r="X2315" s="15"/>
      <c r="CD2315" s="20">
        <v>2314</v>
      </c>
      <c r="CE2315" s="20">
        <f t="shared" si="720"/>
        <v>0</v>
      </c>
      <c r="CF2315" s="20">
        <f>T2315</f>
        <v>709.02869717751616</v>
      </c>
      <c r="CG2315" s="20">
        <f>U2315</f>
        <v>1301.3390090439536</v>
      </c>
      <c r="CH2315" s="20">
        <f t="shared" si="725"/>
        <v>221.2000000000001</v>
      </c>
      <c r="CI2315" s="20">
        <f t="shared" si="725"/>
        <v>138.25</v>
      </c>
      <c r="CJ2315" s="20">
        <f t="shared" si="725"/>
        <v>442.4000000000002</v>
      </c>
      <c r="CK2315" s="20">
        <f t="shared" si="726"/>
        <v>634</v>
      </c>
      <c r="CL2315" s="20">
        <v>10</v>
      </c>
      <c r="CM2315" s="20">
        <f t="shared" si="727"/>
        <v>865.2</v>
      </c>
      <c r="CN2315" s="20">
        <f t="shared" si="728"/>
        <v>2387.739009043954</v>
      </c>
      <c r="CS2315" s="20" t="e">
        <f t="shared" si="721"/>
        <v>#N/A</v>
      </c>
      <c r="CT2315" s="20" t="e">
        <f t="shared" si="722"/>
        <v>#N/A</v>
      </c>
      <c r="CU2315" s="20" t="e">
        <f t="shared" si="723"/>
        <v>#N/A</v>
      </c>
      <c r="CW2315" s="20">
        <f t="shared" si="729"/>
        <v>0</v>
      </c>
      <c r="CX2315" s="20">
        <f t="shared" si="729"/>
        <v>0</v>
      </c>
      <c r="CY2315" s="20">
        <f t="shared" si="729"/>
        <v>0</v>
      </c>
      <c r="CZ2315" s="20">
        <f t="shared" si="730"/>
        <v>221.2000000000001</v>
      </c>
      <c r="DA2315" s="20">
        <f t="shared" si="730"/>
        <v>138.25</v>
      </c>
      <c r="DB2315" s="20">
        <f t="shared" si="730"/>
        <v>442.4000000000002</v>
      </c>
      <c r="DE2315" s="20" t="e">
        <f t="shared" si="724"/>
        <v>#N/A</v>
      </c>
      <c r="DF2315" s="20">
        <f t="shared" si="731"/>
        <v>0</v>
      </c>
      <c r="DG2315" s="20">
        <f t="shared" si="732"/>
        <v>634</v>
      </c>
    </row>
    <row r="2316" spans="12:111">
      <c r="L2316" s="15"/>
      <c r="M2316" s="17"/>
      <c r="O2316" s="19">
        <v>2315</v>
      </c>
      <c r="P2316" s="1">
        <f t="shared" si="735"/>
        <v>0.19570226249999986</v>
      </c>
      <c r="Q2316">
        <f>SUM(P$2:P2316)</f>
        <v>1005.3795553732392</v>
      </c>
      <c r="R2316" s="10">
        <f t="shared" si="733"/>
        <v>0.1369915837499999</v>
      </c>
      <c r="S2316" s="10">
        <f t="shared" si="734"/>
        <v>0.25441294124999986</v>
      </c>
      <c r="T2316" s="22">
        <f>SUM(R$2:R2316)</f>
        <v>709.16568876126621</v>
      </c>
      <c r="U2316" s="22">
        <f>SUM(S$2:S2316)</f>
        <v>1301.5934219852036</v>
      </c>
      <c r="X2316" s="15"/>
      <c r="CD2316" s="20">
        <v>2315</v>
      </c>
      <c r="CE2316" s="20">
        <f t="shared" si="720"/>
        <v>0</v>
      </c>
      <c r="CF2316" s="20">
        <f>T2316</f>
        <v>709.16568876126621</v>
      </c>
      <c r="CG2316" s="20">
        <f>U2316</f>
        <v>1301.5934219852036</v>
      </c>
      <c r="CH2316" s="20">
        <f t="shared" si="725"/>
        <v>221.2000000000001</v>
      </c>
      <c r="CI2316" s="20">
        <f t="shared" si="725"/>
        <v>138.25</v>
      </c>
      <c r="CJ2316" s="20">
        <f t="shared" si="725"/>
        <v>442.4000000000002</v>
      </c>
      <c r="CK2316" s="20">
        <f t="shared" si="726"/>
        <v>634</v>
      </c>
      <c r="CL2316" s="20">
        <v>10</v>
      </c>
      <c r="CM2316" s="20">
        <f t="shared" si="727"/>
        <v>865.2</v>
      </c>
      <c r="CN2316" s="20">
        <f t="shared" si="728"/>
        <v>2387.9934219852039</v>
      </c>
      <c r="CS2316" s="20" t="e">
        <f t="shared" si="721"/>
        <v>#N/A</v>
      </c>
      <c r="CT2316" s="20" t="e">
        <f t="shared" si="722"/>
        <v>#N/A</v>
      </c>
      <c r="CU2316" s="20" t="e">
        <f t="shared" si="723"/>
        <v>#N/A</v>
      </c>
      <c r="CW2316" s="20">
        <f t="shared" si="729"/>
        <v>0</v>
      </c>
      <c r="CX2316" s="20">
        <f t="shared" si="729"/>
        <v>0</v>
      </c>
      <c r="CY2316" s="20">
        <f t="shared" si="729"/>
        <v>0</v>
      </c>
      <c r="CZ2316" s="20">
        <f t="shared" si="730"/>
        <v>221.2000000000001</v>
      </c>
      <c r="DA2316" s="20">
        <f t="shared" si="730"/>
        <v>138.25</v>
      </c>
      <c r="DB2316" s="20">
        <f t="shared" si="730"/>
        <v>442.4000000000002</v>
      </c>
      <c r="DE2316" s="20" t="e">
        <f t="shared" si="724"/>
        <v>#N/A</v>
      </c>
      <c r="DF2316" s="20">
        <f t="shared" si="731"/>
        <v>0</v>
      </c>
      <c r="DG2316" s="20">
        <f t="shared" si="732"/>
        <v>634</v>
      </c>
    </row>
    <row r="2317" spans="12:111">
      <c r="L2317" s="15"/>
      <c r="M2317" s="17"/>
      <c r="O2317" s="19">
        <v>2316</v>
      </c>
      <c r="P2317" s="1">
        <f t="shared" si="735"/>
        <v>0.13047984800000006</v>
      </c>
      <c r="Q2317">
        <f>SUM(P$2:P2317)</f>
        <v>1005.5100352212393</v>
      </c>
      <c r="R2317" s="10">
        <f t="shared" si="733"/>
        <v>9.1335893600000037E-2</v>
      </c>
      <c r="S2317" s="10">
        <f t="shared" si="734"/>
        <v>0.16962380240000008</v>
      </c>
      <c r="T2317" s="22">
        <f>SUM(R$2:R2317)</f>
        <v>709.2570246548662</v>
      </c>
      <c r="U2317" s="22">
        <f>SUM(S$2:S2317)</f>
        <v>1301.7630457876037</v>
      </c>
      <c r="X2317" s="15"/>
      <c r="CD2317" s="20">
        <v>2316</v>
      </c>
      <c r="CE2317" s="20">
        <f t="shared" si="720"/>
        <v>0</v>
      </c>
      <c r="CF2317" s="20">
        <f>T2317</f>
        <v>709.2570246548662</v>
      </c>
      <c r="CG2317" s="20">
        <f>U2317</f>
        <v>1301.7630457876037</v>
      </c>
      <c r="CH2317" s="20">
        <f t="shared" si="725"/>
        <v>221.2000000000001</v>
      </c>
      <c r="CI2317" s="20">
        <f t="shared" si="725"/>
        <v>138.25</v>
      </c>
      <c r="CJ2317" s="20">
        <f t="shared" si="725"/>
        <v>442.4000000000002</v>
      </c>
      <c r="CK2317" s="20">
        <f t="shared" si="726"/>
        <v>634</v>
      </c>
      <c r="CL2317" s="20">
        <v>10</v>
      </c>
      <c r="CM2317" s="20">
        <f t="shared" si="727"/>
        <v>865.2</v>
      </c>
      <c r="CN2317" s="20">
        <f t="shared" si="728"/>
        <v>2388.163045787604</v>
      </c>
      <c r="CS2317" s="20" t="e">
        <f t="shared" si="721"/>
        <v>#N/A</v>
      </c>
      <c r="CT2317" s="20" t="e">
        <f t="shared" si="722"/>
        <v>#N/A</v>
      </c>
      <c r="CU2317" s="20" t="e">
        <f t="shared" si="723"/>
        <v>#N/A</v>
      </c>
      <c r="CW2317" s="20">
        <f t="shared" si="729"/>
        <v>0</v>
      </c>
      <c r="CX2317" s="20">
        <f t="shared" si="729"/>
        <v>0</v>
      </c>
      <c r="CY2317" s="20">
        <f t="shared" si="729"/>
        <v>0</v>
      </c>
      <c r="CZ2317" s="20">
        <f t="shared" si="730"/>
        <v>221.2000000000001</v>
      </c>
      <c r="DA2317" s="20">
        <f t="shared" si="730"/>
        <v>138.25</v>
      </c>
      <c r="DB2317" s="20">
        <f t="shared" si="730"/>
        <v>442.4000000000002</v>
      </c>
      <c r="DE2317" s="20" t="e">
        <f t="shared" si="724"/>
        <v>#N/A</v>
      </c>
      <c r="DF2317" s="20">
        <f t="shared" si="731"/>
        <v>0</v>
      </c>
      <c r="DG2317" s="20">
        <f t="shared" si="732"/>
        <v>634</v>
      </c>
    </row>
    <row r="2318" spans="12:111">
      <c r="L2318" s="15"/>
      <c r="M2318" s="17"/>
      <c r="O2318" s="19">
        <v>2317</v>
      </c>
      <c r="P2318" s="1">
        <f t="shared" si="735"/>
        <v>0.13049178699999989</v>
      </c>
      <c r="Q2318">
        <f>SUM(P$2:P2318)</f>
        <v>1005.6405270082392</v>
      </c>
      <c r="R2318" s="10">
        <f t="shared" si="733"/>
        <v>9.134425089999991E-2</v>
      </c>
      <c r="S2318" s="10">
        <f t="shared" si="734"/>
        <v>0.16963932309999985</v>
      </c>
      <c r="T2318" s="22">
        <f>SUM(R$2:R2318)</f>
        <v>709.34836890576616</v>
      </c>
      <c r="U2318" s="22">
        <f>SUM(S$2:S2318)</f>
        <v>1301.9326851107037</v>
      </c>
      <c r="X2318" s="15"/>
      <c r="CD2318" s="20">
        <v>2317</v>
      </c>
      <c r="CE2318" s="20">
        <f t="shared" si="720"/>
        <v>0</v>
      </c>
      <c r="CF2318" s="20">
        <f>T2318</f>
        <v>709.34836890576616</v>
      </c>
      <c r="CG2318" s="20">
        <f>U2318</f>
        <v>1301.9326851107037</v>
      </c>
      <c r="CH2318" s="20">
        <f t="shared" si="725"/>
        <v>221.2000000000001</v>
      </c>
      <c r="CI2318" s="20">
        <f t="shared" si="725"/>
        <v>138.25</v>
      </c>
      <c r="CJ2318" s="20">
        <f t="shared" si="725"/>
        <v>442.4000000000002</v>
      </c>
      <c r="CK2318" s="20">
        <f t="shared" si="726"/>
        <v>634</v>
      </c>
      <c r="CL2318" s="20">
        <v>10</v>
      </c>
      <c r="CM2318" s="20">
        <f t="shared" si="727"/>
        <v>865.2</v>
      </c>
      <c r="CN2318" s="20">
        <f t="shared" si="728"/>
        <v>2388.332685110704</v>
      </c>
      <c r="CS2318" s="20" t="e">
        <f t="shared" si="721"/>
        <v>#N/A</v>
      </c>
      <c r="CT2318" s="20" t="e">
        <f t="shared" si="722"/>
        <v>#N/A</v>
      </c>
      <c r="CU2318" s="20" t="e">
        <f t="shared" si="723"/>
        <v>#N/A</v>
      </c>
      <c r="CW2318" s="20">
        <f t="shared" si="729"/>
        <v>0</v>
      </c>
      <c r="CX2318" s="20">
        <f t="shared" si="729"/>
        <v>0</v>
      </c>
      <c r="CY2318" s="20">
        <f t="shared" si="729"/>
        <v>0</v>
      </c>
      <c r="CZ2318" s="20">
        <f t="shared" si="730"/>
        <v>221.2000000000001</v>
      </c>
      <c r="DA2318" s="20">
        <f t="shared" si="730"/>
        <v>138.25</v>
      </c>
      <c r="DB2318" s="20">
        <f t="shared" si="730"/>
        <v>442.4000000000002</v>
      </c>
      <c r="DE2318" s="20" t="e">
        <f t="shared" si="724"/>
        <v>#N/A</v>
      </c>
      <c r="DF2318" s="20">
        <f t="shared" si="731"/>
        <v>0</v>
      </c>
      <c r="DG2318" s="20">
        <f t="shared" si="732"/>
        <v>634</v>
      </c>
    </row>
    <row r="2319" spans="12:111">
      <c r="L2319" s="15"/>
      <c r="M2319" s="17"/>
      <c r="O2319" s="19">
        <v>2318</v>
      </c>
      <c r="P2319" s="1">
        <f t="shared" si="735"/>
        <v>0.13050399199999999</v>
      </c>
      <c r="Q2319">
        <f>SUM(P$2:P2319)</f>
        <v>1005.7710310002392</v>
      </c>
      <c r="R2319" s="10">
        <f t="shared" si="733"/>
        <v>9.1352794399999979E-2</v>
      </c>
      <c r="S2319" s="10">
        <f t="shared" si="734"/>
        <v>0.16965518959999998</v>
      </c>
      <c r="T2319" s="22">
        <f>SUM(R$2:R2319)</f>
        <v>709.43972170016616</v>
      </c>
      <c r="U2319" s="22">
        <f>SUM(S$2:S2319)</f>
        <v>1302.1023403003037</v>
      </c>
      <c r="X2319" s="15"/>
      <c r="CD2319" s="20">
        <v>2318</v>
      </c>
      <c r="CE2319" s="20">
        <f t="shared" si="720"/>
        <v>0</v>
      </c>
      <c r="CF2319" s="20">
        <f>T2319</f>
        <v>709.43972170016616</v>
      </c>
      <c r="CG2319" s="20">
        <f>U2319</f>
        <v>1302.1023403003037</v>
      </c>
      <c r="CH2319" s="20">
        <f t="shared" si="725"/>
        <v>221.2000000000001</v>
      </c>
      <c r="CI2319" s="20">
        <f t="shared" si="725"/>
        <v>138.25</v>
      </c>
      <c r="CJ2319" s="20">
        <f t="shared" si="725"/>
        <v>442.4000000000002</v>
      </c>
      <c r="CK2319" s="20">
        <f t="shared" si="726"/>
        <v>634</v>
      </c>
      <c r="CL2319" s="20">
        <v>10</v>
      </c>
      <c r="CM2319" s="20">
        <f t="shared" si="727"/>
        <v>865.2</v>
      </c>
      <c r="CN2319" s="20">
        <f t="shared" si="728"/>
        <v>2388.5023403003038</v>
      </c>
      <c r="CS2319" s="20" t="e">
        <f t="shared" si="721"/>
        <v>#N/A</v>
      </c>
      <c r="CT2319" s="20" t="e">
        <f t="shared" si="722"/>
        <v>#N/A</v>
      </c>
      <c r="CU2319" s="20" t="e">
        <f t="shared" si="723"/>
        <v>#N/A</v>
      </c>
      <c r="CW2319" s="20">
        <f t="shared" si="729"/>
        <v>0</v>
      </c>
      <c r="CX2319" s="20">
        <f t="shared" si="729"/>
        <v>0</v>
      </c>
      <c r="CY2319" s="20">
        <f t="shared" si="729"/>
        <v>0</v>
      </c>
      <c r="CZ2319" s="20">
        <f t="shared" si="730"/>
        <v>221.2000000000001</v>
      </c>
      <c r="DA2319" s="20">
        <f t="shared" si="730"/>
        <v>138.25</v>
      </c>
      <c r="DB2319" s="20">
        <f t="shared" si="730"/>
        <v>442.4000000000002</v>
      </c>
      <c r="DE2319" s="20" t="e">
        <f t="shared" si="724"/>
        <v>#N/A</v>
      </c>
      <c r="DF2319" s="20">
        <f t="shared" si="731"/>
        <v>0</v>
      </c>
      <c r="DG2319" s="20">
        <f t="shared" si="732"/>
        <v>634</v>
      </c>
    </row>
    <row r="2320" spans="12:111">
      <c r="L2320" s="15"/>
      <c r="M2320" s="17"/>
      <c r="O2320" s="19">
        <v>2319</v>
      </c>
      <c r="P2320" s="1">
        <f t="shared" si="735"/>
        <v>0.13051646300000008</v>
      </c>
      <c r="Q2320">
        <f>SUM(P$2:P2320)</f>
        <v>1005.9015474632392</v>
      </c>
      <c r="R2320" s="10">
        <f t="shared" si="733"/>
        <v>9.1361524100000049E-2</v>
      </c>
      <c r="S2320" s="10">
        <f t="shared" si="734"/>
        <v>0.1696714019000001</v>
      </c>
      <c r="T2320" s="22">
        <f>SUM(R$2:R2320)</f>
        <v>709.53108322426613</v>
      </c>
      <c r="U2320" s="22">
        <f>SUM(S$2:S2320)</f>
        <v>1302.2720117022036</v>
      </c>
      <c r="X2320" s="15"/>
      <c r="CD2320" s="20">
        <v>2319</v>
      </c>
      <c r="CE2320" s="20">
        <f t="shared" si="720"/>
        <v>0</v>
      </c>
      <c r="CF2320" s="20">
        <f>T2320</f>
        <v>709.53108322426613</v>
      </c>
      <c r="CG2320" s="20">
        <f>U2320</f>
        <v>1302.2720117022036</v>
      </c>
      <c r="CH2320" s="20">
        <f t="shared" si="725"/>
        <v>221.2000000000001</v>
      </c>
      <c r="CI2320" s="20">
        <f t="shared" si="725"/>
        <v>138.25</v>
      </c>
      <c r="CJ2320" s="20">
        <f t="shared" si="725"/>
        <v>442.4000000000002</v>
      </c>
      <c r="CK2320" s="20">
        <f t="shared" si="726"/>
        <v>634</v>
      </c>
      <c r="CL2320" s="20">
        <v>10</v>
      </c>
      <c r="CM2320" s="20">
        <f t="shared" si="727"/>
        <v>865.2</v>
      </c>
      <c r="CN2320" s="20">
        <f t="shared" si="728"/>
        <v>2388.6720117022037</v>
      </c>
      <c r="CS2320" s="20" t="e">
        <f t="shared" si="721"/>
        <v>#N/A</v>
      </c>
      <c r="CT2320" s="20" t="e">
        <f t="shared" si="722"/>
        <v>#N/A</v>
      </c>
      <c r="CU2320" s="20" t="e">
        <f t="shared" si="723"/>
        <v>#N/A</v>
      </c>
      <c r="CW2320" s="20">
        <f t="shared" si="729"/>
        <v>0</v>
      </c>
      <c r="CX2320" s="20">
        <f t="shared" si="729"/>
        <v>0</v>
      </c>
      <c r="CY2320" s="20">
        <f t="shared" si="729"/>
        <v>0</v>
      </c>
      <c r="CZ2320" s="20">
        <f t="shared" si="730"/>
        <v>221.2000000000001</v>
      </c>
      <c r="DA2320" s="20">
        <f t="shared" si="730"/>
        <v>138.25</v>
      </c>
      <c r="DB2320" s="20">
        <f t="shared" si="730"/>
        <v>442.4000000000002</v>
      </c>
      <c r="DE2320" s="20" t="e">
        <f t="shared" si="724"/>
        <v>#N/A</v>
      </c>
      <c r="DF2320" s="20">
        <f t="shared" si="731"/>
        <v>0</v>
      </c>
      <c r="DG2320" s="20">
        <f t="shared" si="732"/>
        <v>634</v>
      </c>
    </row>
    <row r="2321" spans="12:111">
      <c r="L2321" s="15"/>
      <c r="M2321" s="17"/>
      <c r="O2321" s="19">
        <v>2320</v>
      </c>
      <c r="P2321" s="1">
        <f t="shared" si="735"/>
        <v>0.19579379999999996</v>
      </c>
      <c r="Q2321">
        <f>SUM(P$2:P2321)</f>
        <v>1006.0973412632393</v>
      </c>
      <c r="R2321" s="10">
        <f t="shared" si="733"/>
        <v>0.13705565999999997</v>
      </c>
      <c r="S2321" s="10">
        <f t="shared" si="734"/>
        <v>0.25453193999999996</v>
      </c>
      <c r="T2321" s="22">
        <f>SUM(R$2:R2321)</f>
        <v>709.66813888426611</v>
      </c>
      <c r="U2321" s="22">
        <f>SUM(S$2:S2321)</f>
        <v>1302.5265436422037</v>
      </c>
      <c r="X2321" s="15"/>
      <c r="CD2321" s="20">
        <v>2320</v>
      </c>
      <c r="CE2321" s="20">
        <f t="shared" si="720"/>
        <v>0</v>
      </c>
      <c r="CF2321" s="20">
        <f>T2321</f>
        <v>709.66813888426611</v>
      </c>
      <c r="CG2321" s="20">
        <f>U2321</f>
        <v>1302.5265436422037</v>
      </c>
      <c r="CH2321" s="20">
        <f t="shared" si="725"/>
        <v>221.2000000000001</v>
      </c>
      <c r="CI2321" s="20">
        <f t="shared" si="725"/>
        <v>138.25</v>
      </c>
      <c r="CJ2321" s="20">
        <f t="shared" si="725"/>
        <v>442.4000000000002</v>
      </c>
      <c r="CK2321" s="20">
        <f t="shared" si="726"/>
        <v>634</v>
      </c>
      <c r="CL2321" s="20">
        <v>10</v>
      </c>
      <c r="CM2321" s="20">
        <f t="shared" si="727"/>
        <v>865.2</v>
      </c>
      <c r="CN2321" s="20">
        <f t="shared" si="728"/>
        <v>2388.9265436422038</v>
      </c>
      <c r="CS2321" s="20" t="e">
        <f t="shared" si="721"/>
        <v>#N/A</v>
      </c>
      <c r="CT2321" s="20" t="e">
        <f t="shared" si="722"/>
        <v>#N/A</v>
      </c>
      <c r="CU2321" s="20" t="e">
        <f t="shared" si="723"/>
        <v>#N/A</v>
      </c>
      <c r="CW2321" s="20">
        <f t="shared" si="729"/>
        <v>0</v>
      </c>
      <c r="CX2321" s="20">
        <f t="shared" si="729"/>
        <v>0</v>
      </c>
      <c r="CY2321" s="20">
        <f t="shared" si="729"/>
        <v>0</v>
      </c>
      <c r="CZ2321" s="20">
        <f t="shared" si="730"/>
        <v>221.2000000000001</v>
      </c>
      <c r="DA2321" s="20">
        <f t="shared" si="730"/>
        <v>138.25</v>
      </c>
      <c r="DB2321" s="20">
        <f t="shared" si="730"/>
        <v>442.4000000000002</v>
      </c>
      <c r="DE2321" s="20" t="e">
        <f t="shared" si="724"/>
        <v>#N/A</v>
      </c>
      <c r="DF2321" s="20">
        <f t="shared" si="731"/>
        <v>0</v>
      </c>
      <c r="DG2321" s="20">
        <f t="shared" si="732"/>
        <v>634</v>
      </c>
    </row>
    <row r="2322" spans="12:111">
      <c r="L2322" s="15"/>
      <c r="M2322" s="17"/>
      <c r="O2322" s="19">
        <v>2321</v>
      </c>
      <c r="P2322" s="1">
        <f t="shared" si="735"/>
        <v>0.13054220300000016</v>
      </c>
      <c r="Q2322">
        <f>SUM(P$2:P2322)</f>
        <v>1006.2278834662393</v>
      </c>
      <c r="R2322" s="10">
        <f t="shared" si="733"/>
        <v>9.1379542100000113E-2</v>
      </c>
      <c r="S2322" s="10">
        <f t="shared" si="734"/>
        <v>0.16970486390000022</v>
      </c>
      <c r="T2322" s="22">
        <f>SUM(R$2:R2322)</f>
        <v>709.75951842636607</v>
      </c>
      <c r="U2322" s="22">
        <f>SUM(S$2:S2322)</f>
        <v>1302.6962485061038</v>
      </c>
      <c r="X2322" s="15"/>
      <c r="CD2322" s="20">
        <v>2321</v>
      </c>
      <c r="CE2322" s="20">
        <f t="shared" si="720"/>
        <v>0</v>
      </c>
      <c r="CF2322" s="20">
        <f>T2322</f>
        <v>709.75951842636607</v>
      </c>
      <c r="CG2322" s="20">
        <f>U2322</f>
        <v>1302.6962485061038</v>
      </c>
      <c r="CH2322" s="20">
        <f t="shared" si="725"/>
        <v>221.2000000000001</v>
      </c>
      <c r="CI2322" s="20">
        <f t="shared" si="725"/>
        <v>138.25</v>
      </c>
      <c r="CJ2322" s="20">
        <f t="shared" si="725"/>
        <v>442.4000000000002</v>
      </c>
      <c r="CK2322" s="20">
        <f t="shared" si="726"/>
        <v>634</v>
      </c>
      <c r="CL2322" s="20">
        <v>10</v>
      </c>
      <c r="CM2322" s="20">
        <f t="shared" si="727"/>
        <v>865.2</v>
      </c>
      <c r="CN2322" s="20">
        <f t="shared" si="728"/>
        <v>2389.0962485061041</v>
      </c>
      <c r="CS2322" s="20" t="e">
        <f t="shared" si="721"/>
        <v>#N/A</v>
      </c>
      <c r="CT2322" s="20" t="e">
        <f t="shared" si="722"/>
        <v>#N/A</v>
      </c>
      <c r="CU2322" s="20" t="e">
        <f t="shared" si="723"/>
        <v>#N/A</v>
      </c>
      <c r="CW2322" s="20">
        <f t="shared" si="729"/>
        <v>0</v>
      </c>
      <c r="CX2322" s="20">
        <f t="shared" si="729"/>
        <v>0</v>
      </c>
      <c r="CY2322" s="20">
        <f t="shared" si="729"/>
        <v>0</v>
      </c>
      <c r="CZ2322" s="20">
        <f t="shared" si="730"/>
        <v>221.2000000000001</v>
      </c>
      <c r="DA2322" s="20">
        <f t="shared" si="730"/>
        <v>138.25</v>
      </c>
      <c r="DB2322" s="20">
        <f t="shared" si="730"/>
        <v>442.4000000000002</v>
      </c>
      <c r="DE2322" s="20" t="e">
        <f t="shared" si="724"/>
        <v>#N/A</v>
      </c>
      <c r="DF2322" s="20">
        <f t="shared" si="731"/>
        <v>0</v>
      </c>
      <c r="DG2322" s="20">
        <f t="shared" si="732"/>
        <v>634</v>
      </c>
    </row>
    <row r="2323" spans="12:111">
      <c r="L2323" s="15"/>
      <c r="M2323" s="17"/>
      <c r="O2323" s="19">
        <v>2322</v>
      </c>
      <c r="P2323" s="1">
        <f t="shared" si="735"/>
        <v>0.13055547200000001</v>
      </c>
      <c r="Q2323">
        <f>SUM(P$2:P2323)</f>
        <v>1006.3584389382393</v>
      </c>
      <c r="R2323" s="10">
        <f t="shared" si="733"/>
        <v>9.1388830399999996E-2</v>
      </c>
      <c r="S2323" s="10">
        <f t="shared" si="734"/>
        <v>0.1697221136</v>
      </c>
      <c r="T2323" s="22">
        <f>SUM(R$2:R2323)</f>
        <v>709.85090725676605</v>
      </c>
      <c r="U2323" s="22">
        <f>SUM(S$2:S2323)</f>
        <v>1302.8659706197038</v>
      </c>
      <c r="X2323" s="15"/>
      <c r="CD2323" s="20">
        <v>2322</v>
      </c>
      <c r="CE2323" s="20">
        <f t="shared" si="720"/>
        <v>0</v>
      </c>
      <c r="CF2323" s="20">
        <f>T2323</f>
        <v>709.85090725676605</v>
      </c>
      <c r="CG2323" s="20">
        <f>U2323</f>
        <v>1302.8659706197038</v>
      </c>
      <c r="CH2323" s="20">
        <f t="shared" si="725"/>
        <v>221.2000000000001</v>
      </c>
      <c r="CI2323" s="20">
        <f t="shared" si="725"/>
        <v>138.25</v>
      </c>
      <c r="CJ2323" s="20">
        <f t="shared" si="725"/>
        <v>442.4000000000002</v>
      </c>
      <c r="CK2323" s="20">
        <f t="shared" si="726"/>
        <v>634</v>
      </c>
      <c r="CL2323" s="20">
        <v>10</v>
      </c>
      <c r="CM2323" s="20">
        <f t="shared" si="727"/>
        <v>865.2</v>
      </c>
      <c r="CN2323" s="20">
        <f t="shared" si="728"/>
        <v>2389.2659706197041</v>
      </c>
      <c r="CS2323" s="20" t="e">
        <f t="shared" si="721"/>
        <v>#N/A</v>
      </c>
      <c r="CT2323" s="20" t="e">
        <f t="shared" si="722"/>
        <v>#N/A</v>
      </c>
      <c r="CU2323" s="20" t="e">
        <f t="shared" si="723"/>
        <v>#N/A</v>
      </c>
      <c r="CW2323" s="20">
        <f t="shared" si="729"/>
        <v>0</v>
      </c>
      <c r="CX2323" s="20">
        <f t="shared" si="729"/>
        <v>0</v>
      </c>
      <c r="CY2323" s="20">
        <f t="shared" si="729"/>
        <v>0</v>
      </c>
      <c r="CZ2323" s="20">
        <f t="shared" ref="CZ2323:DB2338" si="736">IF(CW2323-CZ2322&gt;0,CW2323,CZ2322)</f>
        <v>221.2000000000001</v>
      </c>
      <c r="DA2323" s="20">
        <f t="shared" si="736"/>
        <v>138.25</v>
      </c>
      <c r="DB2323" s="20">
        <f t="shared" si="736"/>
        <v>442.4000000000002</v>
      </c>
      <c r="DE2323" s="20" t="e">
        <f t="shared" si="724"/>
        <v>#N/A</v>
      </c>
      <c r="DF2323" s="20">
        <f t="shared" si="731"/>
        <v>0</v>
      </c>
      <c r="DG2323" s="20">
        <f t="shared" si="732"/>
        <v>634</v>
      </c>
    </row>
    <row r="2324" spans="12:111">
      <c r="L2324" s="15"/>
      <c r="M2324" s="17"/>
      <c r="O2324" s="19">
        <v>2323</v>
      </c>
      <c r="P2324" s="1">
        <f t="shared" si="735"/>
        <v>0.13056900699999999</v>
      </c>
      <c r="Q2324">
        <f>SUM(P$2:P2324)</f>
        <v>1006.4890079452392</v>
      </c>
      <c r="R2324" s="10">
        <f t="shared" si="733"/>
        <v>9.1398304899999991E-2</v>
      </c>
      <c r="S2324" s="10">
        <f t="shared" si="734"/>
        <v>0.1697397091</v>
      </c>
      <c r="T2324" s="22">
        <f>SUM(R$2:R2324)</f>
        <v>709.9423055616661</v>
      </c>
      <c r="U2324" s="22">
        <f>SUM(S$2:S2324)</f>
        <v>1303.0357103288038</v>
      </c>
      <c r="X2324" s="15"/>
      <c r="CD2324" s="20">
        <v>2323</v>
      </c>
      <c r="CE2324" s="20">
        <f t="shared" si="720"/>
        <v>0</v>
      </c>
      <c r="CF2324" s="20">
        <f>T2324</f>
        <v>709.9423055616661</v>
      </c>
      <c r="CG2324" s="20">
        <f>U2324</f>
        <v>1303.0357103288038</v>
      </c>
      <c r="CH2324" s="20">
        <f t="shared" si="725"/>
        <v>221.2000000000001</v>
      </c>
      <c r="CI2324" s="20">
        <f t="shared" si="725"/>
        <v>138.25</v>
      </c>
      <c r="CJ2324" s="20">
        <f t="shared" si="725"/>
        <v>442.4000000000002</v>
      </c>
      <c r="CK2324" s="20">
        <f t="shared" si="726"/>
        <v>634</v>
      </c>
      <c r="CL2324" s="20">
        <v>10</v>
      </c>
      <c r="CM2324" s="20">
        <f t="shared" si="727"/>
        <v>865.2</v>
      </c>
      <c r="CN2324" s="20">
        <f t="shared" si="728"/>
        <v>2389.4357103288039</v>
      </c>
      <c r="CS2324" s="20" t="e">
        <f t="shared" si="721"/>
        <v>#N/A</v>
      </c>
      <c r="CT2324" s="20" t="e">
        <f t="shared" si="722"/>
        <v>#N/A</v>
      </c>
      <c r="CU2324" s="20" t="e">
        <f t="shared" si="723"/>
        <v>#N/A</v>
      </c>
      <c r="CW2324" s="20">
        <f t="shared" si="729"/>
        <v>0</v>
      </c>
      <c r="CX2324" s="20">
        <f t="shared" si="729"/>
        <v>0</v>
      </c>
      <c r="CY2324" s="20">
        <f t="shared" si="729"/>
        <v>0</v>
      </c>
      <c r="CZ2324" s="20">
        <f t="shared" si="736"/>
        <v>221.2000000000001</v>
      </c>
      <c r="DA2324" s="20">
        <f t="shared" si="736"/>
        <v>138.25</v>
      </c>
      <c r="DB2324" s="20">
        <f t="shared" si="736"/>
        <v>442.4000000000002</v>
      </c>
      <c r="DE2324" s="20" t="e">
        <f t="shared" si="724"/>
        <v>#N/A</v>
      </c>
      <c r="DF2324" s="20">
        <f t="shared" si="731"/>
        <v>0</v>
      </c>
      <c r="DG2324" s="20">
        <f t="shared" si="732"/>
        <v>634</v>
      </c>
    </row>
    <row r="2325" spans="12:111">
      <c r="L2325" s="15"/>
      <c r="M2325" s="17"/>
      <c r="O2325" s="19">
        <v>2324</v>
      </c>
      <c r="P2325" s="1">
        <f t="shared" si="735"/>
        <v>0.13058280800000008</v>
      </c>
      <c r="Q2325">
        <f>SUM(P$2:P2325)</f>
        <v>1006.6195907532392</v>
      </c>
      <c r="R2325" s="10">
        <f t="shared" si="733"/>
        <v>9.1407965600000043E-2</v>
      </c>
      <c r="S2325" s="10">
        <f t="shared" si="734"/>
        <v>0.1697576504000001</v>
      </c>
      <c r="T2325" s="22">
        <f>SUM(R$2:R2325)</f>
        <v>710.03371352726606</v>
      </c>
      <c r="U2325" s="22">
        <f>SUM(S$2:S2325)</f>
        <v>1303.2054679792038</v>
      </c>
      <c r="X2325" s="15"/>
      <c r="CD2325" s="20">
        <v>2324</v>
      </c>
      <c r="CE2325" s="20">
        <f t="shared" si="720"/>
        <v>0</v>
      </c>
      <c r="CF2325" s="20">
        <f>T2325</f>
        <v>710.03371352726606</v>
      </c>
      <c r="CG2325" s="20">
        <f>U2325</f>
        <v>1303.2054679792038</v>
      </c>
      <c r="CH2325" s="20">
        <f t="shared" si="725"/>
        <v>221.2000000000001</v>
      </c>
      <c r="CI2325" s="20">
        <f t="shared" si="725"/>
        <v>138.25</v>
      </c>
      <c r="CJ2325" s="20">
        <f t="shared" si="725"/>
        <v>442.4000000000002</v>
      </c>
      <c r="CK2325" s="20">
        <f t="shared" si="726"/>
        <v>634</v>
      </c>
      <c r="CL2325" s="20">
        <v>10</v>
      </c>
      <c r="CM2325" s="20">
        <f t="shared" si="727"/>
        <v>865.2</v>
      </c>
      <c r="CN2325" s="20">
        <f t="shared" si="728"/>
        <v>2389.6054679792041</v>
      </c>
      <c r="CS2325" s="20" t="e">
        <f t="shared" si="721"/>
        <v>#N/A</v>
      </c>
      <c r="CT2325" s="20" t="e">
        <f t="shared" si="722"/>
        <v>#N/A</v>
      </c>
      <c r="CU2325" s="20" t="e">
        <f t="shared" si="723"/>
        <v>#N/A</v>
      </c>
      <c r="CW2325" s="20">
        <f t="shared" si="729"/>
        <v>0</v>
      </c>
      <c r="CX2325" s="20">
        <f t="shared" si="729"/>
        <v>0</v>
      </c>
      <c r="CY2325" s="20">
        <f t="shared" si="729"/>
        <v>0</v>
      </c>
      <c r="CZ2325" s="20">
        <f t="shared" si="736"/>
        <v>221.2000000000001</v>
      </c>
      <c r="DA2325" s="20">
        <f t="shared" si="736"/>
        <v>138.25</v>
      </c>
      <c r="DB2325" s="20">
        <f t="shared" si="736"/>
        <v>442.4000000000002</v>
      </c>
      <c r="DE2325" s="20" t="e">
        <f t="shared" si="724"/>
        <v>#N/A</v>
      </c>
      <c r="DF2325" s="20">
        <f t="shared" si="731"/>
        <v>0</v>
      </c>
      <c r="DG2325" s="20">
        <f t="shared" si="732"/>
        <v>634</v>
      </c>
    </row>
    <row r="2326" spans="12:111">
      <c r="L2326" s="15"/>
      <c r="M2326" s="17"/>
      <c r="O2326" s="19">
        <v>2325</v>
      </c>
      <c r="P2326" s="1">
        <f t="shared" si="735"/>
        <v>0.1958953125</v>
      </c>
      <c r="Q2326">
        <f>SUM(P$2:P2326)</f>
        <v>1006.8154860657393</v>
      </c>
      <c r="R2326" s="10">
        <f t="shared" si="733"/>
        <v>0.13712671874999999</v>
      </c>
      <c r="S2326" s="10">
        <f t="shared" si="734"/>
        <v>0.25466390625000002</v>
      </c>
      <c r="T2326" s="22">
        <f>SUM(R$2:R2326)</f>
        <v>710.17084024601604</v>
      </c>
      <c r="U2326" s="22">
        <f>SUM(S$2:S2326)</f>
        <v>1303.4601318854538</v>
      </c>
      <c r="X2326" s="15"/>
      <c r="CD2326" s="20">
        <v>2325</v>
      </c>
      <c r="CE2326" s="20">
        <f t="shared" si="720"/>
        <v>0</v>
      </c>
      <c r="CF2326" s="20">
        <f>T2326</f>
        <v>710.17084024601604</v>
      </c>
      <c r="CG2326" s="20">
        <f>U2326</f>
        <v>1303.4601318854538</v>
      </c>
      <c r="CH2326" s="20">
        <f t="shared" si="725"/>
        <v>221.2000000000001</v>
      </c>
      <c r="CI2326" s="20">
        <f t="shared" si="725"/>
        <v>138.25</v>
      </c>
      <c r="CJ2326" s="20">
        <f t="shared" si="725"/>
        <v>442.4000000000002</v>
      </c>
      <c r="CK2326" s="20">
        <f t="shared" si="726"/>
        <v>634</v>
      </c>
      <c r="CL2326" s="20">
        <v>10</v>
      </c>
      <c r="CM2326" s="20">
        <f t="shared" si="727"/>
        <v>865.2</v>
      </c>
      <c r="CN2326" s="20">
        <f t="shared" si="728"/>
        <v>2389.8601318854539</v>
      </c>
      <c r="CS2326" s="20" t="e">
        <f t="shared" si="721"/>
        <v>#N/A</v>
      </c>
      <c r="CT2326" s="20" t="e">
        <f t="shared" si="722"/>
        <v>#N/A</v>
      </c>
      <c r="CU2326" s="20" t="e">
        <f t="shared" si="723"/>
        <v>#N/A</v>
      </c>
      <c r="CW2326" s="20">
        <f t="shared" si="729"/>
        <v>0</v>
      </c>
      <c r="CX2326" s="20">
        <f t="shared" si="729"/>
        <v>0</v>
      </c>
      <c r="CY2326" s="20">
        <f t="shared" si="729"/>
        <v>0</v>
      </c>
      <c r="CZ2326" s="20">
        <f t="shared" si="736"/>
        <v>221.2000000000001</v>
      </c>
      <c r="DA2326" s="20">
        <f t="shared" si="736"/>
        <v>138.25</v>
      </c>
      <c r="DB2326" s="20">
        <f t="shared" si="736"/>
        <v>442.4000000000002</v>
      </c>
      <c r="DE2326" s="20" t="e">
        <f t="shared" si="724"/>
        <v>#N/A</v>
      </c>
      <c r="DF2326" s="20">
        <f t="shared" si="731"/>
        <v>0</v>
      </c>
      <c r="DG2326" s="20">
        <f t="shared" si="732"/>
        <v>634</v>
      </c>
    </row>
    <row r="2327" spans="12:111">
      <c r="L2327" s="15"/>
      <c r="M2327" s="17"/>
      <c r="O2327" s="19">
        <v>2326</v>
      </c>
      <c r="P2327" s="1">
        <f t="shared" si="735"/>
        <v>0.13061120800000003</v>
      </c>
      <c r="Q2327">
        <f>SUM(P$2:P2327)</f>
        <v>1006.9460972737393</v>
      </c>
      <c r="R2327" s="10">
        <f t="shared" si="733"/>
        <v>9.1427845600000016E-2</v>
      </c>
      <c r="S2327" s="10">
        <f t="shared" si="734"/>
        <v>0.16979457040000004</v>
      </c>
      <c r="T2327" s="22">
        <f>SUM(R$2:R2327)</f>
        <v>710.26226809161608</v>
      </c>
      <c r="U2327" s="22">
        <f>SUM(S$2:S2327)</f>
        <v>1303.6299264558538</v>
      </c>
      <c r="X2327" s="15"/>
      <c r="CD2327" s="20">
        <v>2326</v>
      </c>
      <c r="CE2327" s="20">
        <f t="shared" si="720"/>
        <v>0</v>
      </c>
      <c r="CF2327" s="20">
        <f>T2327</f>
        <v>710.26226809161608</v>
      </c>
      <c r="CG2327" s="20">
        <f>U2327</f>
        <v>1303.6299264558538</v>
      </c>
      <c r="CH2327" s="20">
        <f t="shared" si="725"/>
        <v>221.2000000000001</v>
      </c>
      <c r="CI2327" s="20">
        <f t="shared" si="725"/>
        <v>138.25</v>
      </c>
      <c r="CJ2327" s="20">
        <f t="shared" si="725"/>
        <v>442.4000000000002</v>
      </c>
      <c r="CK2327" s="20">
        <f t="shared" si="726"/>
        <v>634</v>
      </c>
      <c r="CL2327" s="20">
        <v>10</v>
      </c>
      <c r="CM2327" s="20">
        <f t="shared" si="727"/>
        <v>865.2</v>
      </c>
      <c r="CN2327" s="20">
        <f t="shared" si="728"/>
        <v>2390.0299264558539</v>
      </c>
      <c r="CS2327" s="20" t="e">
        <f t="shared" si="721"/>
        <v>#N/A</v>
      </c>
      <c r="CT2327" s="20" t="e">
        <f t="shared" si="722"/>
        <v>#N/A</v>
      </c>
      <c r="CU2327" s="20" t="e">
        <f t="shared" si="723"/>
        <v>#N/A</v>
      </c>
      <c r="CW2327" s="20">
        <f t="shared" si="729"/>
        <v>0</v>
      </c>
      <c r="CX2327" s="20">
        <f t="shared" si="729"/>
        <v>0</v>
      </c>
      <c r="CY2327" s="20">
        <f t="shared" si="729"/>
        <v>0</v>
      </c>
      <c r="CZ2327" s="20">
        <f t="shared" si="736"/>
        <v>221.2000000000001</v>
      </c>
      <c r="DA2327" s="20">
        <f t="shared" si="736"/>
        <v>138.25</v>
      </c>
      <c r="DB2327" s="20">
        <f t="shared" si="736"/>
        <v>442.4000000000002</v>
      </c>
      <c r="DE2327" s="20" t="e">
        <f t="shared" si="724"/>
        <v>#N/A</v>
      </c>
      <c r="DF2327" s="20">
        <f t="shared" si="731"/>
        <v>0</v>
      </c>
      <c r="DG2327" s="20">
        <f t="shared" si="732"/>
        <v>634</v>
      </c>
    </row>
    <row r="2328" spans="12:111">
      <c r="L2328" s="15"/>
      <c r="M2328" s="17"/>
      <c r="O2328" s="19">
        <v>2327</v>
      </c>
      <c r="P2328" s="1">
        <f t="shared" si="735"/>
        <v>0.13062580699999993</v>
      </c>
      <c r="Q2328">
        <f>SUM(P$2:P2328)</f>
        <v>1007.0767230807393</v>
      </c>
      <c r="R2328" s="10">
        <f t="shared" si="733"/>
        <v>9.1438064899999949E-2</v>
      </c>
      <c r="S2328" s="10">
        <f t="shared" si="734"/>
        <v>0.16981354909999991</v>
      </c>
      <c r="T2328" s="22">
        <f>SUM(R$2:R2328)</f>
        <v>710.35370615651607</v>
      </c>
      <c r="U2328" s="22">
        <f>SUM(S$2:S2328)</f>
        <v>1303.7997400049537</v>
      </c>
      <c r="X2328" s="15"/>
      <c r="CD2328" s="20">
        <v>2327</v>
      </c>
      <c r="CE2328" s="20">
        <f t="shared" si="720"/>
        <v>0</v>
      </c>
      <c r="CF2328" s="20">
        <f>T2328</f>
        <v>710.35370615651607</v>
      </c>
      <c r="CG2328" s="20">
        <f>U2328</f>
        <v>1303.7997400049537</v>
      </c>
      <c r="CH2328" s="20">
        <f t="shared" si="725"/>
        <v>221.2000000000001</v>
      </c>
      <c r="CI2328" s="20">
        <f t="shared" si="725"/>
        <v>138.25</v>
      </c>
      <c r="CJ2328" s="20">
        <f t="shared" si="725"/>
        <v>442.4000000000002</v>
      </c>
      <c r="CK2328" s="20">
        <f t="shared" si="726"/>
        <v>634</v>
      </c>
      <c r="CL2328" s="20">
        <v>10</v>
      </c>
      <c r="CM2328" s="20">
        <f t="shared" si="727"/>
        <v>865.2</v>
      </c>
      <c r="CN2328" s="20">
        <f t="shared" si="728"/>
        <v>2390.199740004954</v>
      </c>
      <c r="CS2328" s="20" t="e">
        <f t="shared" si="721"/>
        <v>#N/A</v>
      </c>
      <c r="CT2328" s="20" t="e">
        <f t="shared" si="722"/>
        <v>#N/A</v>
      </c>
      <c r="CU2328" s="20" t="e">
        <f t="shared" si="723"/>
        <v>#N/A</v>
      </c>
      <c r="CW2328" s="20">
        <f t="shared" si="729"/>
        <v>0</v>
      </c>
      <c r="CX2328" s="20">
        <f t="shared" si="729"/>
        <v>0</v>
      </c>
      <c r="CY2328" s="20">
        <f t="shared" si="729"/>
        <v>0</v>
      </c>
      <c r="CZ2328" s="20">
        <f t="shared" si="736"/>
        <v>221.2000000000001</v>
      </c>
      <c r="DA2328" s="20">
        <f t="shared" si="736"/>
        <v>138.25</v>
      </c>
      <c r="DB2328" s="20">
        <f t="shared" si="736"/>
        <v>442.4000000000002</v>
      </c>
      <c r="DE2328" s="20" t="e">
        <f t="shared" si="724"/>
        <v>#N/A</v>
      </c>
      <c r="DF2328" s="20">
        <f t="shared" si="731"/>
        <v>0</v>
      </c>
      <c r="DG2328" s="20">
        <f t="shared" si="732"/>
        <v>634</v>
      </c>
    </row>
    <row r="2329" spans="12:111">
      <c r="L2329" s="15"/>
      <c r="M2329" s="17"/>
      <c r="O2329" s="19">
        <v>2328</v>
      </c>
      <c r="P2329" s="1">
        <f t="shared" si="735"/>
        <v>0.13064067200000004</v>
      </c>
      <c r="Q2329">
        <f>SUM(P$2:P2329)</f>
        <v>1007.2073637527393</v>
      </c>
      <c r="R2329" s="10">
        <f t="shared" si="733"/>
        <v>9.1448470400000023E-2</v>
      </c>
      <c r="S2329" s="10">
        <f t="shared" si="734"/>
        <v>0.16983287360000007</v>
      </c>
      <c r="T2329" s="22">
        <f>SUM(R$2:R2329)</f>
        <v>710.44515462691606</v>
      </c>
      <c r="U2329" s="22">
        <f>SUM(S$2:S2329)</f>
        <v>1303.9695728785537</v>
      </c>
      <c r="X2329" s="15"/>
      <c r="CD2329" s="20">
        <v>2328</v>
      </c>
      <c r="CE2329" s="20">
        <f t="shared" si="720"/>
        <v>0</v>
      </c>
      <c r="CF2329" s="20">
        <f>T2329</f>
        <v>710.44515462691606</v>
      </c>
      <c r="CG2329" s="20">
        <f>U2329</f>
        <v>1303.9695728785537</v>
      </c>
      <c r="CH2329" s="20">
        <f t="shared" si="725"/>
        <v>221.2000000000001</v>
      </c>
      <c r="CI2329" s="20">
        <f t="shared" si="725"/>
        <v>138.25</v>
      </c>
      <c r="CJ2329" s="20">
        <f t="shared" si="725"/>
        <v>442.4000000000002</v>
      </c>
      <c r="CK2329" s="20">
        <f t="shared" si="726"/>
        <v>634</v>
      </c>
      <c r="CL2329" s="20">
        <v>10</v>
      </c>
      <c r="CM2329" s="20">
        <f t="shared" si="727"/>
        <v>865.2</v>
      </c>
      <c r="CN2329" s="20">
        <f t="shared" si="728"/>
        <v>2390.3695728785538</v>
      </c>
      <c r="CS2329" s="20" t="e">
        <f t="shared" si="721"/>
        <v>#N/A</v>
      </c>
      <c r="CT2329" s="20" t="e">
        <f t="shared" si="722"/>
        <v>#N/A</v>
      </c>
      <c r="CU2329" s="20" t="e">
        <f t="shared" si="723"/>
        <v>#N/A</v>
      </c>
      <c r="CW2329" s="20">
        <f t="shared" si="729"/>
        <v>0</v>
      </c>
      <c r="CX2329" s="20">
        <f t="shared" si="729"/>
        <v>0</v>
      </c>
      <c r="CY2329" s="20">
        <f t="shared" si="729"/>
        <v>0</v>
      </c>
      <c r="CZ2329" s="20">
        <f t="shared" si="736"/>
        <v>221.2000000000001</v>
      </c>
      <c r="DA2329" s="20">
        <f t="shared" si="736"/>
        <v>138.25</v>
      </c>
      <c r="DB2329" s="20">
        <f t="shared" si="736"/>
        <v>442.4000000000002</v>
      </c>
      <c r="DE2329" s="20" t="e">
        <f t="shared" si="724"/>
        <v>#N/A</v>
      </c>
      <c r="DF2329" s="20">
        <f t="shared" si="731"/>
        <v>0</v>
      </c>
      <c r="DG2329" s="20">
        <f t="shared" si="732"/>
        <v>634</v>
      </c>
    </row>
    <row r="2330" spans="12:111">
      <c r="L2330" s="15"/>
      <c r="M2330" s="17"/>
      <c r="O2330" s="19">
        <v>2329</v>
      </c>
      <c r="P2330" s="1">
        <f t="shared" si="735"/>
        <v>0.13065580300000015</v>
      </c>
      <c r="Q2330">
        <f>SUM(P$2:P2330)</f>
        <v>1007.3380195557393</v>
      </c>
      <c r="R2330" s="10">
        <f t="shared" si="733"/>
        <v>9.1459062100000099E-2</v>
      </c>
      <c r="S2330" s="10">
        <f t="shared" si="734"/>
        <v>0.16985254390000021</v>
      </c>
      <c r="T2330" s="22">
        <f>SUM(R$2:R2330)</f>
        <v>710.53661368901601</v>
      </c>
      <c r="U2330" s="22">
        <f>SUM(S$2:S2330)</f>
        <v>1304.1394254224538</v>
      </c>
      <c r="X2330" s="15"/>
      <c r="CD2330" s="20">
        <v>2329</v>
      </c>
      <c r="CE2330" s="20">
        <f t="shared" si="720"/>
        <v>0</v>
      </c>
      <c r="CF2330" s="20">
        <f>T2330</f>
        <v>710.53661368901601</v>
      </c>
      <c r="CG2330" s="20">
        <f>U2330</f>
        <v>1304.1394254224538</v>
      </c>
      <c r="CH2330" s="20">
        <f t="shared" si="725"/>
        <v>221.2000000000001</v>
      </c>
      <c r="CI2330" s="20">
        <f t="shared" si="725"/>
        <v>138.25</v>
      </c>
      <c r="CJ2330" s="20">
        <f t="shared" si="725"/>
        <v>442.4000000000002</v>
      </c>
      <c r="CK2330" s="20">
        <f t="shared" si="726"/>
        <v>634</v>
      </c>
      <c r="CL2330" s="20">
        <v>10</v>
      </c>
      <c r="CM2330" s="20">
        <f t="shared" si="727"/>
        <v>865.2</v>
      </c>
      <c r="CN2330" s="20">
        <f t="shared" si="728"/>
        <v>2390.5394254224539</v>
      </c>
      <c r="CS2330" s="20" t="e">
        <f t="shared" si="721"/>
        <v>#N/A</v>
      </c>
      <c r="CT2330" s="20" t="e">
        <f t="shared" si="722"/>
        <v>#N/A</v>
      </c>
      <c r="CU2330" s="20" t="e">
        <f t="shared" si="723"/>
        <v>#N/A</v>
      </c>
      <c r="CW2330" s="20">
        <f t="shared" si="729"/>
        <v>0</v>
      </c>
      <c r="CX2330" s="20">
        <f t="shared" si="729"/>
        <v>0</v>
      </c>
      <c r="CY2330" s="20">
        <f t="shared" si="729"/>
        <v>0</v>
      </c>
      <c r="CZ2330" s="20">
        <f t="shared" si="736"/>
        <v>221.2000000000001</v>
      </c>
      <c r="DA2330" s="20">
        <f t="shared" si="736"/>
        <v>138.25</v>
      </c>
      <c r="DB2330" s="20">
        <f t="shared" si="736"/>
        <v>442.4000000000002</v>
      </c>
      <c r="DE2330" s="20" t="e">
        <f t="shared" si="724"/>
        <v>#N/A</v>
      </c>
      <c r="DF2330" s="20">
        <f t="shared" si="731"/>
        <v>0</v>
      </c>
      <c r="DG2330" s="20">
        <f t="shared" si="732"/>
        <v>634</v>
      </c>
    </row>
    <row r="2331" spans="12:111">
      <c r="L2331" s="15"/>
      <c r="M2331" s="17"/>
      <c r="O2331" s="19">
        <v>2330</v>
      </c>
      <c r="P2331" s="1">
        <f t="shared" si="735"/>
        <v>0.19600679999999993</v>
      </c>
      <c r="Q2331">
        <f>SUM(P$2:P2331)</f>
        <v>1007.5340263557392</v>
      </c>
      <c r="R2331" s="10">
        <f t="shared" si="733"/>
        <v>0.13720475999999993</v>
      </c>
      <c r="S2331" s="10">
        <f t="shared" si="734"/>
        <v>0.25480883999999993</v>
      </c>
      <c r="T2331" s="22">
        <f>SUM(R$2:R2331)</f>
        <v>710.67381844901604</v>
      </c>
      <c r="U2331" s="22">
        <f>SUM(S$2:S2331)</f>
        <v>1304.3942342624537</v>
      </c>
      <c r="X2331" s="15"/>
      <c r="CD2331" s="20">
        <v>2330</v>
      </c>
      <c r="CE2331" s="20">
        <f t="shared" si="720"/>
        <v>0</v>
      </c>
      <c r="CF2331" s="20">
        <f>T2331</f>
        <v>710.67381844901604</v>
      </c>
      <c r="CG2331" s="20">
        <f>U2331</f>
        <v>1304.3942342624537</v>
      </c>
      <c r="CH2331" s="20">
        <f t="shared" si="725"/>
        <v>221.2000000000001</v>
      </c>
      <c r="CI2331" s="20">
        <f t="shared" si="725"/>
        <v>138.25</v>
      </c>
      <c r="CJ2331" s="20">
        <f t="shared" si="725"/>
        <v>442.4000000000002</v>
      </c>
      <c r="CK2331" s="20">
        <f t="shared" si="726"/>
        <v>634</v>
      </c>
      <c r="CL2331" s="20">
        <v>10</v>
      </c>
      <c r="CM2331" s="20">
        <f t="shared" si="727"/>
        <v>865.2</v>
      </c>
      <c r="CN2331" s="20">
        <f t="shared" si="728"/>
        <v>2390.7942342624538</v>
      </c>
      <c r="CS2331" s="20" t="e">
        <f t="shared" si="721"/>
        <v>#N/A</v>
      </c>
      <c r="CT2331" s="20" t="e">
        <f t="shared" si="722"/>
        <v>#N/A</v>
      </c>
      <c r="CU2331" s="20" t="e">
        <f t="shared" si="723"/>
        <v>#N/A</v>
      </c>
      <c r="CW2331" s="20">
        <f t="shared" si="729"/>
        <v>0</v>
      </c>
      <c r="CX2331" s="20">
        <f t="shared" si="729"/>
        <v>0</v>
      </c>
      <c r="CY2331" s="20">
        <f t="shared" si="729"/>
        <v>0</v>
      </c>
      <c r="CZ2331" s="20">
        <f t="shared" si="736"/>
        <v>221.2000000000001</v>
      </c>
      <c r="DA2331" s="20">
        <f t="shared" si="736"/>
        <v>138.25</v>
      </c>
      <c r="DB2331" s="20">
        <f t="shared" si="736"/>
        <v>442.4000000000002</v>
      </c>
      <c r="DE2331" s="20" t="e">
        <f t="shared" si="724"/>
        <v>#N/A</v>
      </c>
      <c r="DF2331" s="20">
        <f t="shared" si="731"/>
        <v>0</v>
      </c>
      <c r="DG2331" s="20">
        <f t="shared" si="732"/>
        <v>634</v>
      </c>
    </row>
    <row r="2332" spans="12:111">
      <c r="L2332" s="15"/>
      <c r="M2332" s="17"/>
      <c r="O2332" s="19">
        <v>2331</v>
      </c>
      <c r="P2332" s="1">
        <f t="shared" si="735"/>
        <v>0.13068686300000001</v>
      </c>
      <c r="Q2332">
        <f>SUM(P$2:P2332)</f>
        <v>1007.6647132187393</v>
      </c>
      <c r="R2332" s="10">
        <f t="shared" si="733"/>
        <v>9.1480804100000007E-2</v>
      </c>
      <c r="S2332" s="10">
        <f t="shared" si="734"/>
        <v>0.16989292190000002</v>
      </c>
      <c r="T2332" s="22">
        <f>SUM(R$2:R2332)</f>
        <v>710.76529925311604</v>
      </c>
      <c r="U2332" s="22">
        <f>SUM(S$2:S2332)</f>
        <v>1304.5641271843538</v>
      </c>
      <c r="X2332" s="15"/>
      <c r="CD2332" s="20">
        <v>2331</v>
      </c>
      <c r="CE2332" s="20">
        <f t="shared" si="720"/>
        <v>0</v>
      </c>
      <c r="CF2332" s="20">
        <f>T2332</f>
        <v>710.76529925311604</v>
      </c>
      <c r="CG2332" s="20">
        <f>U2332</f>
        <v>1304.5641271843538</v>
      </c>
      <c r="CH2332" s="20">
        <f t="shared" si="725"/>
        <v>221.2000000000001</v>
      </c>
      <c r="CI2332" s="20">
        <f t="shared" si="725"/>
        <v>138.25</v>
      </c>
      <c r="CJ2332" s="20">
        <f t="shared" si="725"/>
        <v>442.4000000000002</v>
      </c>
      <c r="CK2332" s="20">
        <f t="shared" si="726"/>
        <v>634</v>
      </c>
      <c r="CL2332" s="20">
        <v>10</v>
      </c>
      <c r="CM2332" s="20">
        <f t="shared" si="727"/>
        <v>865.2</v>
      </c>
      <c r="CN2332" s="20">
        <f t="shared" si="728"/>
        <v>2390.9641271843539</v>
      </c>
      <c r="CS2332" s="20" t="e">
        <f t="shared" si="721"/>
        <v>#N/A</v>
      </c>
      <c r="CT2332" s="20" t="e">
        <f t="shared" si="722"/>
        <v>#N/A</v>
      </c>
      <c r="CU2332" s="20" t="e">
        <f t="shared" si="723"/>
        <v>#N/A</v>
      </c>
      <c r="CW2332" s="20">
        <f t="shared" si="729"/>
        <v>0</v>
      </c>
      <c r="CX2332" s="20">
        <f t="shared" si="729"/>
        <v>0</v>
      </c>
      <c r="CY2332" s="20">
        <f t="shared" si="729"/>
        <v>0</v>
      </c>
      <c r="CZ2332" s="20">
        <f t="shared" si="736"/>
        <v>221.2000000000001</v>
      </c>
      <c r="DA2332" s="20">
        <f t="shared" si="736"/>
        <v>138.25</v>
      </c>
      <c r="DB2332" s="20">
        <f t="shared" si="736"/>
        <v>442.4000000000002</v>
      </c>
      <c r="DE2332" s="20" t="e">
        <f t="shared" si="724"/>
        <v>#N/A</v>
      </c>
      <c r="DF2332" s="20">
        <f t="shared" si="731"/>
        <v>0</v>
      </c>
      <c r="DG2332" s="20">
        <f t="shared" si="732"/>
        <v>634</v>
      </c>
    </row>
    <row r="2333" spans="12:111">
      <c r="L2333" s="15"/>
      <c r="M2333" s="17"/>
      <c r="O2333" s="19">
        <v>2332</v>
      </c>
      <c r="P2333" s="1">
        <f t="shared" si="735"/>
        <v>0.1307027919999999</v>
      </c>
      <c r="Q2333">
        <f>SUM(P$2:P2333)</f>
        <v>1007.7954160107392</v>
      </c>
      <c r="R2333" s="10">
        <f t="shared" si="733"/>
        <v>9.1491954399999922E-2</v>
      </c>
      <c r="S2333" s="10">
        <f t="shared" si="734"/>
        <v>0.16991362959999987</v>
      </c>
      <c r="T2333" s="22">
        <f>SUM(R$2:R2333)</f>
        <v>710.85679120751604</v>
      </c>
      <c r="U2333" s="22">
        <f>SUM(S$2:S2333)</f>
        <v>1304.7340408139537</v>
      </c>
      <c r="X2333" s="15"/>
      <c r="CD2333" s="20">
        <v>2332</v>
      </c>
      <c r="CE2333" s="20">
        <f t="shared" si="720"/>
        <v>0</v>
      </c>
      <c r="CF2333" s="20">
        <f>T2333</f>
        <v>710.85679120751604</v>
      </c>
      <c r="CG2333" s="20">
        <f>U2333</f>
        <v>1304.7340408139537</v>
      </c>
      <c r="CH2333" s="20">
        <f t="shared" si="725"/>
        <v>221.2000000000001</v>
      </c>
      <c r="CI2333" s="20">
        <f t="shared" si="725"/>
        <v>138.25</v>
      </c>
      <c r="CJ2333" s="20">
        <f t="shared" si="725"/>
        <v>442.4000000000002</v>
      </c>
      <c r="CK2333" s="20">
        <f t="shared" si="726"/>
        <v>634</v>
      </c>
      <c r="CL2333" s="20">
        <v>10</v>
      </c>
      <c r="CM2333" s="20">
        <f t="shared" si="727"/>
        <v>865.2</v>
      </c>
      <c r="CN2333" s="20">
        <f t="shared" si="728"/>
        <v>2391.134040813954</v>
      </c>
      <c r="CS2333" s="20" t="e">
        <f t="shared" si="721"/>
        <v>#N/A</v>
      </c>
      <c r="CT2333" s="20" t="e">
        <f t="shared" si="722"/>
        <v>#N/A</v>
      </c>
      <c r="CU2333" s="20" t="e">
        <f t="shared" si="723"/>
        <v>#N/A</v>
      </c>
      <c r="CW2333" s="20">
        <f t="shared" si="729"/>
        <v>0</v>
      </c>
      <c r="CX2333" s="20">
        <f t="shared" si="729"/>
        <v>0</v>
      </c>
      <c r="CY2333" s="20">
        <f t="shared" si="729"/>
        <v>0</v>
      </c>
      <c r="CZ2333" s="20">
        <f t="shared" si="736"/>
        <v>221.2000000000001</v>
      </c>
      <c r="DA2333" s="20">
        <f t="shared" si="736"/>
        <v>138.25</v>
      </c>
      <c r="DB2333" s="20">
        <f t="shared" si="736"/>
        <v>442.4000000000002</v>
      </c>
      <c r="DE2333" s="20" t="e">
        <f t="shared" si="724"/>
        <v>#N/A</v>
      </c>
      <c r="DF2333" s="20">
        <f t="shared" si="731"/>
        <v>0</v>
      </c>
      <c r="DG2333" s="20">
        <f t="shared" si="732"/>
        <v>634</v>
      </c>
    </row>
    <row r="2334" spans="12:111">
      <c r="L2334" s="15"/>
      <c r="M2334" s="17"/>
      <c r="O2334" s="19">
        <v>2333</v>
      </c>
      <c r="P2334" s="1">
        <f t="shared" si="735"/>
        <v>0.13071898700000006</v>
      </c>
      <c r="Q2334">
        <f>SUM(P$2:P2334)</f>
        <v>1007.9261349977393</v>
      </c>
      <c r="R2334" s="10">
        <f t="shared" si="733"/>
        <v>9.1503290900000034E-2</v>
      </c>
      <c r="S2334" s="10">
        <f t="shared" si="734"/>
        <v>0.16993468310000009</v>
      </c>
      <c r="T2334" s="22">
        <f>SUM(R$2:R2334)</f>
        <v>710.94829449841609</v>
      </c>
      <c r="U2334" s="22">
        <f>SUM(S$2:S2334)</f>
        <v>1304.9039754970538</v>
      </c>
      <c r="X2334" s="15"/>
      <c r="CD2334" s="20">
        <v>2333</v>
      </c>
      <c r="CE2334" s="20">
        <f t="shared" si="720"/>
        <v>0</v>
      </c>
      <c r="CF2334" s="20">
        <f>T2334</f>
        <v>710.94829449841609</v>
      </c>
      <c r="CG2334" s="20">
        <f>U2334</f>
        <v>1304.9039754970538</v>
      </c>
      <c r="CH2334" s="20">
        <f t="shared" si="725"/>
        <v>221.2000000000001</v>
      </c>
      <c r="CI2334" s="20">
        <f t="shared" si="725"/>
        <v>138.25</v>
      </c>
      <c r="CJ2334" s="20">
        <f t="shared" si="725"/>
        <v>442.4000000000002</v>
      </c>
      <c r="CK2334" s="20">
        <f t="shared" si="726"/>
        <v>634</v>
      </c>
      <c r="CL2334" s="20">
        <v>10</v>
      </c>
      <c r="CM2334" s="20">
        <f t="shared" si="727"/>
        <v>865.2</v>
      </c>
      <c r="CN2334" s="20">
        <f t="shared" si="728"/>
        <v>2391.3039754970541</v>
      </c>
      <c r="CS2334" s="20" t="e">
        <f t="shared" si="721"/>
        <v>#N/A</v>
      </c>
      <c r="CT2334" s="20" t="e">
        <f t="shared" si="722"/>
        <v>#N/A</v>
      </c>
      <c r="CU2334" s="20" t="e">
        <f t="shared" si="723"/>
        <v>#N/A</v>
      </c>
      <c r="CW2334" s="20">
        <f t="shared" si="729"/>
        <v>0</v>
      </c>
      <c r="CX2334" s="20">
        <f t="shared" si="729"/>
        <v>0</v>
      </c>
      <c r="CY2334" s="20">
        <f t="shared" si="729"/>
        <v>0</v>
      </c>
      <c r="CZ2334" s="20">
        <f t="shared" si="736"/>
        <v>221.2000000000001</v>
      </c>
      <c r="DA2334" s="20">
        <f t="shared" si="736"/>
        <v>138.25</v>
      </c>
      <c r="DB2334" s="20">
        <f t="shared" si="736"/>
        <v>442.4000000000002</v>
      </c>
      <c r="DE2334" s="20" t="e">
        <f t="shared" si="724"/>
        <v>#N/A</v>
      </c>
      <c r="DF2334" s="20">
        <f t="shared" si="731"/>
        <v>0</v>
      </c>
      <c r="DG2334" s="20">
        <f t="shared" si="732"/>
        <v>634</v>
      </c>
    </row>
    <row r="2335" spans="12:111">
      <c r="L2335" s="15"/>
      <c r="M2335" s="17"/>
      <c r="O2335" s="19">
        <v>2334</v>
      </c>
      <c r="P2335" s="1">
        <f t="shared" si="735"/>
        <v>0.13073544800000017</v>
      </c>
      <c r="Q2335">
        <f>SUM(P$2:P2335)</f>
        <v>1008.0568704457393</v>
      </c>
      <c r="R2335" s="10">
        <f t="shared" si="733"/>
        <v>9.1514813600000119E-2</v>
      </c>
      <c r="S2335" s="10">
        <f t="shared" si="734"/>
        <v>0.16995608240000024</v>
      </c>
      <c r="T2335" s="22">
        <f>SUM(R$2:R2335)</f>
        <v>711.03980931201613</v>
      </c>
      <c r="U2335" s="22">
        <f>SUM(S$2:S2335)</f>
        <v>1305.0739315794538</v>
      </c>
      <c r="X2335" s="15"/>
      <c r="CD2335" s="20">
        <v>2334</v>
      </c>
      <c r="CE2335" s="20">
        <f t="shared" si="720"/>
        <v>0</v>
      </c>
      <c r="CF2335" s="20">
        <f>T2335</f>
        <v>711.03980931201613</v>
      </c>
      <c r="CG2335" s="20">
        <f>U2335</f>
        <v>1305.0739315794538</v>
      </c>
      <c r="CH2335" s="20">
        <f t="shared" si="725"/>
        <v>221.2000000000001</v>
      </c>
      <c r="CI2335" s="20">
        <f t="shared" si="725"/>
        <v>138.25</v>
      </c>
      <c r="CJ2335" s="20">
        <f t="shared" si="725"/>
        <v>442.4000000000002</v>
      </c>
      <c r="CK2335" s="20">
        <f t="shared" si="726"/>
        <v>634</v>
      </c>
      <c r="CL2335" s="20">
        <v>10</v>
      </c>
      <c r="CM2335" s="20">
        <f t="shared" si="727"/>
        <v>865.2</v>
      </c>
      <c r="CN2335" s="20">
        <f t="shared" si="728"/>
        <v>2391.4739315794541</v>
      </c>
      <c r="CS2335" s="20" t="e">
        <f t="shared" si="721"/>
        <v>#N/A</v>
      </c>
      <c r="CT2335" s="20" t="e">
        <f t="shared" si="722"/>
        <v>#N/A</v>
      </c>
      <c r="CU2335" s="20" t="e">
        <f t="shared" si="723"/>
        <v>#N/A</v>
      </c>
      <c r="CW2335" s="20">
        <f t="shared" si="729"/>
        <v>0</v>
      </c>
      <c r="CX2335" s="20">
        <f t="shared" si="729"/>
        <v>0</v>
      </c>
      <c r="CY2335" s="20">
        <f t="shared" si="729"/>
        <v>0</v>
      </c>
      <c r="CZ2335" s="20">
        <f t="shared" si="736"/>
        <v>221.2000000000001</v>
      </c>
      <c r="DA2335" s="20">
        <f t="shared" si="736"/>
        <v>138.25</v>
      </c>
      <c r="DB2335" s="20">
        <f t="shared" si="736"/>
        <v>442.4000000000002</v>
      </c>
      <c r="DE2335" s="20" t="e">
        <f t="shared" si="724"/>
        <v>#N/A</v>
      </c>
      <c r="DF2335" s="20">
        <f t="shared" si="731"/>
        <v>0</v>
      </c>
      <c r="DG2335" s="20">
        <f t="shared" si="732"/>
        <v>634</v>
      </c>
    </row>
    <row r="2336" spans="12:111">
      <c r="L2336" s="15"/>
      <c r="M2336" s="17"/>
      <c r="O2336" s="19">
        <v>2335</v>
      </c>
      <c r="P2336" s="1">
        <f t="shared" si="735"/>
        <v>0.19612826249999998</v>
      </c>
      <c r="Q2336">
        <f>SUM(P$2:P2336)</f>
        <v>1008.2529987082393</v>
      </c>
      <c r="R2336" s="10">
        <f t="shared" si="733"/>
        <v>0.13728978374999998</v>
      </c>
      <c r="S2336" s="10">
        <f t="shared" si="734"/>
        <v>0.25496674124999996</v>
      </c>
      <c r="T2336" s="22">
        <f>SUM(R$2:R2336)</f>
        <v>711.17709909576615</v>
      </c>
      <c r="U2336" s="22">
        <f>SUM(S$2:S2336)</f>
        <v>1305.3288983207037</v>
      </c>
      <c r="X2336" s="15"/>
      <c r="CD2336" s="20">
        <v>2335</v>
      </c>
      <c r="CE2336" s="20">
        <f t="shared" si="720"/>
        <v>0</v>
      </c>
      <c r="CF2336" s="20">
        <f>T2336</f>
        <v>711.17709909576615</v>
      </c>
      <c r="CG2336" s="20">
        <f>U2336</f>
        <v>1305.3288983207037</v>
      </c>
      <c r="CH2336" s="20">
        <f t="shared" si="725"/>
        <v>221.2000000000001</v>
      </c>
      <c r="CI2336" s="20">
        <f t="shared" si="725"/>
        <v>138.25</v>
      </c>
      <c r="CJ2336" s="20">
        <f t="shared" si="725"/>
        <v>442.4000000000002</v>
      </c>
      <c r="CK2336" s="20">
        <f t="shared" si="726"/>
        <v>634</v>
      </c>
      <c r="CL2336" s="20">
        <v>10</v>
      </c>
      <c r="CM2336" s="20">
        <f t="shared" si="727"/>
        <v>865.2</v>
      </c>
      <c r="CN2336" s="20">
        <f t="shared" si="728"/>
        <v>2391.728898320704</v>
      </c>
      <c r="CS2336" s="20" t="e">
        <f t="shared" si="721"/>
        <v>#N/A</v>
      </c>
      <c r="CT2336" s="20" t="e">
        <f t="shared" si="722"/>
        <v>#N/A</v>
      </c>
      <c r="CU2336" s="20" t="e">
        <f t="shared" si="723"/>
        <v>#N/A</v>
      </c>
      <c r="CW2336" s="20">
        <f t="shared" si="729"/>
        <v>0</v>
      </c>
      <c r="CX2336" s="20">
        <f t="shared" si="729"/>
        <v>0</v>
      </c>
      <c r="CY2336" s="20">
        <f t="shared" si="729"/>
        <v>0</v>
      </c>
      <c r="CZ2336" s="20">
        <f t="shared" si="736"/>
        <v>221.2000000000001</v>
      </c>
      <c r="DA2336" s="20">
        <f t="shared" si="736"/>
        <v>138.25</v>
      </c>
      <c r="DB2336" s="20">
        <f t="shared" si="736"/>
        <v>442.4000000000002</v>
      </c>
      <c r="DE2336" s="20" t="e">
        <f t="shared" si="724"/>
        <v>#N/A</v>
      </c>
      <c r="DF2336" s="20">
        <f t="shared" si="731"/>
        <v>0</v>
      </c>
      <c r="DG2336" s="20">
        <f t="shared" si="732"/>
        <v>634</v>
      </c>
    </row>
    <row r="2337" spans="12:111">
      <c r="L2337" s="15"/>
      <c r="M2337" s="17"/>
      <c r="O2337" s="19">
        <v>2336</v>
      </c>
      <c r="P2337" s="1">
        <f t="shared" si="735"/>
        <v>0.13076916800000007</v>
      </c>
      <c r="Q2337">
        <f>SUM(P$2:P2337)</f>
        <v>1008.3837678762393</v>
      </c>
      <c r="R2337" s="10">
        <f t="shared" si="733"/>
        <v>9.1538417600000047E-2</v>
      </c>
      <c r="S2337" s="10">
        <f t="shared" si="734"/>
        <v>0.16999991840000012</v>
      </c>
      <c r="T2337" s="22">
        <f>SUM(R$2:R2337)</f>
        <v>711.26863751336612</v>
      </c>
      <c r="U2337" s="22">
        <f>SUM(S$2:S2337)</f>
        <v>1305.4988982391037</v>
      </c>
      <c r="X2337" s="15"/>
      <c r="CD2337" s="20">
        <v>2336</v>
      </c>
      <c r="CE2337" s="20">
        <f t="shared" si="720"/>
        <v>0</v>
      </c>
      <c r="CF2337" s="20">
        <f>T2337</f>
        <v>711.26863751336612</v>
      </c>
      <c r="CG2337" s="20">
        <f>U2337</f>
        <v>1305.4988982391037</v>
      </c>
      <c r="CH2337" s="20">
        <f t="shared" si="725"/>
        <v>221.2000000000001</v>
      </c>
      <c r="CI2337" s="20">
        <f t="shared" si="725"/>
        <v>138.25</v>
      </c>
      <c r="CJ2337" s="20">
        <f t="shared" si="725"/>
        <v>442.4000000000002</v>
      </c>
      <c r="CK2337" s="20">
        <f t="shared" si="726"/>
        <v>634</v>
      </c>
      <c r="CL2337" s="20">
        <v>10</v>
      </c>
      <c r="CM2337" s="20">
        <f t="shared" si="727"/>
        <v>865.2</v>
      </c>
      <c r="CN2337" s="20">
        <f t="shared" si="728"/>
        <v>2391.8988982391038</v>
      </c>
      <c r="CS2337" s="20" t="e">
        <f t="shared" si="721"/>
        <v>#N/A</v>
      </c>
      <c r="CT2337" s="20" t="e">
        <f t="shared" si="722"/>
        <v>#N/A</v>
      </c>
      <c r="CU2337" s="20" t="e">
        <f t="shared" si="723"/>
        <v>#N/A</v>
      </c>
      <c r="CW2337" s="20">
        <f t="shared" si="729"/>
        <v>0</v>
      </c>
      <c r="CX2337" s="20">
        <f t="shared" si="729"/>
        <v>0</v>
      </c>
      <c r="CY2337" s="20">
        <f t="shared" si="729"/>
        <v>0</v>
      </c>
      <c r="CZ2337" s="20">
        <f t="shared" si="736"/>
        <v>221.2000000000001</v>
      </c>
      <c r="DA2337" s="20">
        <f t="shared" si="736"/>
        <v>138.25</v>
      </c>
      <c r="DB2337" s="20">
        <f t="shared" si="736"/>
        <v>442.4000000000002</v>
      </c>
      <c r="DE2337" s="20" t="e">
        <f t="shared" si="724"/>
        <v>#N/A</v>
      </c>
      <c r="DF2337" s="20">
        <f t="shared" si="731"/>
        <v>0</v>
      </c>
      <c r="DG2337" s="20">
        <f t="shared" si="732"/>
        <v>634</v>
      </c>
    </row>
    <row r="2338" spans="12:111">
      <c r="L2338" s="15"/>
      <c r="M2338" s="17"/>
      <c r="O2338" s="19">
        <v>2337</v>
      </c>
      <c r="P2338" s="1">
        <f t="shared" si="735"/>
        <v>0.13078642699999982</v>
      </c>
      <c r="Q2338">
        <f>SUM(P$2:P2338)</f>
        <v>1008.5145543032393</v>
      </c>
      <c r="R2338" s="10">
        <f t="shared" si="733"/>
        <v>9.155049889999986E-2</v>
      </c>
      <c r="S2338" s="10">
        <f t="shared" si="734"/>
        <v>0.17002235509999977</v>
      </c>
      <c r="T2338" s="22">
        <f>SUM(R$2:R2338)</f>
        <v>711.36018801226612</v>
      </c>
      <c r="U2338" s="22">
        <f>SUM(S$2:S2338)</f>
        <v>1305.6689205942037</v>
      </c>
      <c r="X2338" s="15"/>
      <c r="CD2338" s="20">
        <v>2337</v>
      </c>
      <c r="CE2338" s="20">
        <f t="shared" si="720"/>
        <v>0</v>
      </c>
      <c r="CF2338" s="20">
        <f>T2338</f>
        <v>711.36018801226612</v>
      </c>
      <c r="CG2338" s="20">
        <f>U2338</f>
        <v>1305.6689205942037</v>
      </c>
      <c r="CH2338" s="20">
        <f t="shared" si="725"/>
        <v>221.2000000000001</v>
      </c>
      <c r="CI2338" s="20">
        <f t="shared" si="725"/>
        <v>138.25</v>
      </c>
      <c r="CJ2338" s="20">
        <f t="shared" si="725"/>
        <v>442.4000000000002</v>
      </c>
      <c r="CK2338" s="20">
        <f t="shared" si="726"/>
        <v>634</v>
      </c>
      <c r="CL2338" s="20">
        <v>10</v>
      </c>
      <c r="CM2338" s="20">
        <f t="shared" si="727"/>
        <v>865.2</v>
      </c>
      <c r="CN2338" s="20">
        <f t="shared" si="728"/>
        <v>2392.068920594204</v>
      </c>
      <c r="CS2338" s="20" t="e">
        <f t="shared" si="721"/>
        <v>#N/A</v>
      </c>
      <c r="CT2338" s="20" t="e">
        <f t="shared" si="722"/>
        <v>#N/A</v>
      </c>
      <c r="CU2338" s="20" t="e">
        <f t="shared" si="723"/>
        <v>#N/A</v>
      </c>
      <c r="CW2338" s="20">
        <f t="shared" si="729"/>
        <v>0</v>
      </c>
      <c r="CX2338" s="20">
        <f t="shared" si="729"/>
        <v>0</v>
      </c>
      <c r="CY2338" s="20">
        <f t="shared" si="729"/>
        <v>0</v>
      </c>
      <c r="CZ2338" s="20">
        <f t="shared" si="736"/>
        <v>221.2000000000001</v>
      </c>
      <c r="DA2338" s="20">
        <f t="shared" si="736"/>
        <v>138.25</v>
      </c>
      <c r="DB2338" s="20">
        <f t="shared" si="736"/>
        <v>442.4000000000002</v>
      </c>
      <c r="DE2338" s="20" t="e">
        <f t="shared" si="724"/>
        <v>#N/A</v>
      </c>
      <c r="DF2338" s="20">
        <f t="shared" si="731"/>
        <v>0</v>
      </c>
      <c r="DG2338" s="20">
        <f t="shared" si="732"/>
        <v>634</v>
      </c>
    </row>
    <row r="2339" spans="12:111">
      <c r="L2339" s="15"/>
      <c r="M2339" s="17"/>
      <c r="O2339" s="19">
        <v>2338</v>
      </c>
      <c r="P2339" s="1">
        <f t="shared" si="735"/>
        <v>0.130803952</v>
      </c>
      <c r="Q2339">
        <f>SUM(P$2:P2339)</f>
        <v>1008.6453582552392</v>
      </c>
      <c r="R2339" s="10">
        <f t="shared" si="733"/>
        <v>9.1562766399999995E-2</v>
      </c>
      <c r="S2339" s="10">
        <f t="shared" si="734"/>
        <v>0.17004513760000001</v>
      </c>
      <c r="T2339" s="22">
        <f>SUM(R$2:R2339)</f>
        <v>711.45175077866611</v>
      </c>
      <c r="U2339" s="22">
        <f>SUM(S$2:S2339)</f>
        <v>1305.8389657318037</v>
      </c>
      <c r="X2339" s="15"/>
      <c r="CD2339" s="20">
        <v>2338</v>
      </c>
      <c r="CE2339" s="20">
        <f t="shared" si="720"/>
        <v>0</v>
      </c>
      <c r="CF2339" s="20">
        <f>T2339</f>
        <v>711.45175077866611</v>
      </c>
      <c r="CG2339" s="20">
        <f>U2339</f>
        <v>1305.8389657318037</v>
      </c>
      <c r="CH2339" s="20">
        <f t="shared" si="725"/>
        <v>221.2000000000001</v>
      </c>
      <c r="CI2339" s="20">
        <f t="shared" si="725"/>
        <v>138.25</v>
      </c>
      <c r="CJ2339" s="20">
        <f t="shared" si="725"/>
        <v>442.4000000000002</v>
      </c>
      <c r="CK2339" s="20">
        <f t="shared" si="726"/>
        <v>634</v>
      </c>
      <c r="CL2339" s="20">
        <v>10</v>
      </c>
      <c r="CM2339" s="20">
        <f t="shared" si="727"/>
        <v>865.2</v>
      </c>
      <c r="CN2339" s="20">
        <f t="shared" si="728"/>
        <v>2392.238965731804</v>
      </c>
      <c r="CS2339" s="20" t="e">
        <f t="shared" si="721"/>
        <v>#N/A</v>
      </c>
      <c r="CT2339" s="20" t="e">
        <f t="shared" si="722"/>
        <v>#N/A</v>
      </c>
      <c r="CU2339" s="20" t="e">
        <f t="shared" si="723"/>
        <v>#N/A</v>
      </c>
      <c r="CW2339" s="20">
        <f t="shared" si="729"/>
        <v>0</v>
      </c>
      <c r="CX2339" s="20">
        <f t="shared" si="729"/>
        <v>0</v>
      </c>
      <c r="CY2339" s="20">
        <f t="shared" si="729"/>
        <v>0</v>
      </c>
      <c r="CZ2339" s="20">
        <f t="shared" ref="CZ2339:DB2354" si="737">IF(CW2339-CZ2338&gt;0,CW2339,CZ2338)</f>
        <v>221.2000000000001</v>
      </c>
      <c r="DA2339" s="20">
        <f t="shared" si="737"/>
        <v>138.25</v>
      </c>
      <c r="DB2339" s="20">
        <f t="shared" si="737"/>
        <v>442.4000000000002</v>
      </c>
      <c r="DE2339" s="20" t="e">
        <f t="shared" si="724"/>
        <v>#N/A</v>
      </c>
      <c r="DF2339" s="20">
        <f t="shared" si="731"/>
        <v>0</v>
      </c>
      <c r="DG2339" s="20">
        <f t="shared" si="732"/>
        <v>634</v>
      </c>
    </row>
    <row r="2340" spans="12:111">
      <c r="L2340" s="15"/>
      <c r="M2340" s="17"/>
      <c r="O2340" s="19">
        <v>2339</v>
      </c>
      <c r="P2340" s="1">
        <f t="shared" si="735"/>
        <v>0.13082174300000013</v>
      </c>
      <c r="Q2340">
        <f>SUM(P$2:P2340)</f>
        <v>1008.7761799982392</v>
      </c>
      <c r="R2340" s="10">
        <f t="shared" si="733"/>
        <v>9.157522010000009E-2</v>
      </c>
      <c r="S2340" s="10">
        <f t="shared" si="734"/>
        <v>0.17006826590000018</v>
      </c>
      <c r="T2340" s="22">
        <f>SUM(R$2:R2340)</f>
        <v>711.54332599876614</v>
      </c>
      <c r="U2340" s="22">
        <f>SUM(S$2:S2340)</f>
        <v>1306.0090339977037</v>
      </c>
      <c r="X2340" s="15"/>
      <c r="CD2340" s="20">
        <v>2339</v>
      </c>
      <c r="CE2340" s="20">
        <f t="shared" si="720"/>
        <v>0</v>
      </c>
      <c r="CF2340" s="20">
        <f>T2340</f>
        <v>711.54332599876614</v>
      </c>
      <c r="CG2340" s="20">
        <f>U2340</f>
        <v>1306.0090339977037</v>
      </c>
      <c r="CH2340" s="20">
        <f t="shared" si="725"/>
        <v>221.2000000000001</v>
      </c>
      <c r="CI2340" s="20">
        <f t="shared" si="725"/>
        <v>138.25</v>
      </c>
      <c r="CJ2340" s="20">
        <f t="shared" si="725"/>
        <v>442.4000000000002</v>
      </c>
      <c r="CK2340" s="20">
        <f t="shared" si="726"/>
        <v>634</v>
      </c>
      <c r="CL2340" s="20">
        <v>10</v>
      </c>
      <c r="CM2340" s="20">
        <f t="shared" si="727"/>
        <v>865.2</v>
      </c>
      <c r="CN2340" s="20">
        <f t="shared" si="728"/>
        <v>2392.4090339977038</v>
      </c>
      <c r="CS2340" s="20" t="e">
        <f t="shared" si="721"/>
        <v>#N/A</v>
      </c>
      <c r="CT2340" s="20" t="e">
        <f t="shared" si="722"/>
        <v>#N/A</v>
      </c>
      <c r="CU2340" s="20" t="e">
        <f t="shared" si="723"/>
        <v>#N/A</v>
      </c>
      <c r="CW2340" s="20">
        <f t="shared" si="729"/>
        <v>0</v>
      </c>
      <c r="CX2340" s="20">
        <f t="shared" si="729"/>
        <v>0</v>
      </c>
      <c r="CY2340" s="20">
        <f t="shared" si="729"/>
        <v>0</v>
      </c>
      <c r="CZ2340" s="20">
        <f t="shared" si="737"/>
        <v>221.2000000000001</v>
      </c>
      <c r="DA2340" s="20">
        <f t="shared" si="737"/>
        <v>138.25</v>
      </c>
      <c r="DB2340" s="20">
        <f t="shared" si="737"/>
        <v>442.4000000000002</v>
      </c>
      <c r="DE2340" s="20" t="e">
        <f t="shared" si="724"/>
        <v>#N/A</v>
      </c>
      <c r="DF2340" s="20">
        <f t="shared" si="731"/>
        <v>0</v>
      </c>
      <c r="DG2340" s="20">
        <f t="shared" si="732"/>
        <v>634</v>
      </c>
    </row>
    <row r="2341" spans="12:111">
      <c r="L2341" s="15"/>
      <c r="M2341" s="17"/>
      <c r="O2341" s="19">
        <v>2340</v>
      </c>
      <c r="P2341" s="1">
        <f t="shared" si="735"/>
        <v>0.19625969999999993</v>
      </c>
      <c r="Q2341">
        <f>SUM(P$2:P2341)</f>
        <v>1008.9724396982392</v>
      </c>
      <c r="R2341" s="10">
        <f t="shared" si="733"/>
        <v>0.13738178999999995</v>
      </c>
      <c r="S2341" s="10">
        <f t="shared" si="734"/>
        <v>0.2551376099999999</v>
      </c>
      <c r="T2341" s="22">
        <f>SUM(R$2:R2341)</f>
        <v>711.68070778876609</v>
      </c>
      <c r="U2341" s="22">
        <f>SUM(S$2:S2341)</f>
        <v>1306.2641716077037</v>
      </c>
      <c r="X2341" s="15"/>
      <c r="CD2341" s="20">
        <v>2340</v>
      </c>
      <c r="CE2341" s="20">
        <f t="shared" si="720"/>
        <v>0</v>
      </c>
      <c r="CF2341" s="20">
        <f>T2341</f>
        <v>711.68070778876609</v>
      </c>
      <c r="CG2341" s="20">
        <f>U2341</f>
        <v>1306.2641716077037</v>
      </c>
      <c r="CH2341" s="20">
        <f t="shared" si="725"/>
        <v>221.2000000000001</v>
      </c>
      <c r="CI2341" s="20">
        <f t="shared" si="725"/>
        <v>138.25</v>
      </c>
      <c r="CJ2341" s="20">
        <f t="shared" si="725"/>
        <v>442.4000000000002</v>
      </c>
      <c r="CK2341" s="20">
        <f t="shared" si="726"/>
        <v>634</v>
      </c>
      <c r="CL2341" s="20">
        <v>10</v>
      </c>
      <c r="CM2341" s="20">
        <f t="shared" si="727"/>
        <v>865.2</v>
      </c>
      <c r="CN2341" s="20">
        <f t="shared" si="728"/>
        <v>2392.6641716077038</v>
      </c>
      <c r="CS2341" s="20" t="e">
        <f t="shared" si="721"/>
        <v>#N/A</v>
      </c>
      <c r="CT2341" s="20" t="e">
        <f t="shared" si="722"/>
        <v>#N/A</v>
      </c>
      <c r="CU2341" s="20" t="e">
        <f t="shared" si="723"/>
        <v>#N/A</v>
      </c>
      <c r="CW2341" s="20">
        <f t="shared" si="729"/>
        <v>0</v>
      </c>
      <c r="CX2341" s="20">
        <f t="shared" si="729"/>
        <v>0</v>
      </c>
      <c r="CY2341" s="20">
        <f t="shared" si="729"/>
        <v>0</v>
      </c>
      <c r="CZ2341" s="20">
        <f t="shared" si="737"/>
        <v>221.2000000000001</v>
      </c>
      <c r="DA2341" s="20">
        <f t="shared" si="737"/>
        <v>138.25</v>
      </c>
      <c r="DB2341" s="20">
        <f t="shared" si="737"/>
        <v>442.4000000000002</v>
      </c>
      <c r="DE2341" s="20" t="e">
        <f t="shared" si="724"/>
        <v>#N/A</v>
      </c>
      <c r="DF2341" s="20">
        <f t="shared" si="731"/>
        <v>0</v>
      </c>
      <c r="DG2341" s="20">
        <f t="shared" si="732"/>
        <v>634</v>
      </c>
    </row>
    <row r="2342" spans="12:111">
      <c r="L2342" s="15"/>
      <c r="M2342" s="17"/>
      <c r="O2342" s="19">
        <v>2341</v>
      </c>
      <c r="P2342" s="1">
        <f t="shared" si="735"/>
        <v>0.13085812300000005</v>
      </c>
      <c r="Q2342">
        <f>SUM(P$2:P2342)</f>
        <v>1009.1032978212393</v>
      </c>
      <c r="R2342" s="10">
        <f t="shared" si="733"/>
        <v>9.1600686100000023E-2</v>
      </c>
      <c r="S2342" s="10">
        <f t="shared" si="734"/>
        <v>0.17011555990000007</v>
      </c>
      <c r="T2342" s="22">
        <f>SUM(R$2:R2342)</f>
        <v>711.77230847486612</v>
      </c>
      <c r="U2342" s="22">
        <f>SUM(S$2:S2342)</f>
        <v>1306.4342871676038</v>
      </c>
      <c r="X2342" s="15"/>
      <c r="CD2342" s="20">
        <v>2341</v>
      </c>
      <c r="CE2342" s="20">
        <f t="shared" si="720"/>
        <v>0</v>
      </c>
      <c r="CF2342" s="20">
        <f>T2342</f>
        <v>711.77230847486612</v>
      </c>
      <c r="CG2342" s="20">
        <f>U2342</f>
        <v>1306.4342871676038</v>
      </c>
      <c r="CH2342" s="20">
        <f t="shared" si="725"/>
        <v>221.2000000000001</v>
      </c>
      <c r="CI2342" s="20">
        <f t="shared" si="725"/>
        <v>138.25</v>
      </c>
      <c r="CJ2342" s="20">
        <f t="shared" si="725"/>
        <v>442.4000000000002</v>
      </c>
      <c r="CK2342" s="20">
        <f t="shared" si="726"/>
        <v>634</v>
      </c>
      <c r="CL2342" s="20">
        <v>10</v>
      </c>
      <c r="CM2342" s="20">
        <f t="shared" si="727"/>
        <v>865.2</v>
      </c>
      <c r="CN2342" s="20">
        <f t="shared" si="728"/>
        <v>2392.8342871676041</v>
      </c>
      <c r="CS2342" s="20" t="e">
        <f t="shared" si="721"/>
        <v>#N/A</v>
      </c>
      <c r="CT2342" s="20" t="e">
        <f t="shared" si="722"/>
        <v>#N/A</v>
      </c>
      <c r="CU2342" s="20" t="e">
        <f t="shared" si="723"/>
        <v>#N/A</v>
      </c>
      <c r="CW2342" s="20">
        <f t="shared" si="729"/>
        <v>0</v>
      </c>
      <c r="CX2342" s="20">
        <f t="shared" si="729"/>
        <v>0</v>
      </c>
      <c r="CY2342" s="20">
        <f t="shared" si="729"/>
        <v>0</v>
      </c>
      <c r="CZ2342" s="20">
        <f t="shared" si="737"/>
        <v>221.2000000000001</v>
      </c>
      <c r="DA2342" s="20">
        <f t="shared" si="737"/>
        <v>138.25</v>
      </c>
      <c r="DB2342" s="20">
        <f t="shared" si="737"/>
        <v>442.4000000000002</v>
      </c>
      <c r="DE2342" s="20" t="e">
        <f t="shared" si="724"/>
        <v>#N/A</v>
      </c>
      <c r="DF2342" s="20">
        <f t="shared" si="731"/>
        <v>0</v>
      </c>
      <c r="DG2342" s="20">
        <f t="shared" si="732"/>
        <v>634</v>
      </c>
    </row>
    <row r="2343" spans="12:111">
      <c r="L2343" s="15"/>
      <c r="M2343" s="17"/>
      <c r="O2343" s="19">
        <v>2342</v>
      </c>
      <c r="P2343" s="1">
        <f t="shared" si="735"/>
        <v>0.13087671199999998</v>
      </c>
      <c r="Q2343">
        <f>SUM(P$2:P2343)</f>
        <v>1009.2341745332393</v>
      </c>
      <c r="R2343" s="10">
        <f t="shared" si="733"/>
        <v>9.1613698399999985E-2</v>
      </c>
      <c r="S2343" s="10">
        <f t="shared" si="734"/>
        <v>0.17013972559999999</v>
      </c>
      <c r="T2343" s="22">
        <f>SUM(R$2:R2343)</f>
        <v>711.86392217326613</v>
      </c>
      <c r="U2343" s="22">
        <f>SUM(S$2:S2343)</f>
        <v>1306.6044268932037</v>
      </c>
      <c r="X2343" s="15"/>
      <c r="CD2343" s="20">
        <v>2342</v>
      </c>
      <c r="CE2343" s="20">
        <f t="shared" si="720"/>
        <v>0</v>
      </c>
      <c r="CF2343" s="20">
        <f>T2343</f>
        <v>711.86392217326613</v>
      </c>
      <c r="CG2343" s="20">
        <f>U2343</f>
        <v>1306.6044268932037</v>
      </c>
      <c r="CH2343" s="20">
        <f t="shared" si="725"/>
        <v>221.2000000000001</v>
      </c>
      <c r="CI2343" s="20">
        <f t="shared" si="725"/>
        <v>138.25</v>
      </c>
      <c r="CJ2343" s="20">
        <f t="shared" si="725"/>
        <v>442.4000000000002</v>
      </c>
      <c r="CK2343" s="20">
        <f t="shared" si="726"/>
        <v>634</v>
      </c>
      <c r="CL2343" s="20">
        <v>10</v>
      </c>
      <c r="CM2343" s="20">
        <f t="shared" si="727"/>
        <v>865.2</v>
      </c>
      <c r="CN2343" s="20">
        <f t="shared" si="728"/>
        <v>2393.0044268932038</v>
      </c>
      <c r="CS2343" s="20" t="e">
        <f t="shared" si="721"/>
        <v>#N/A</v>
      </c>
      <c r="CT2343" s="20" t="e">
        <f t="shared" si="722"/>
        <v>#N/A</v>
      </c>
      <c r="CU2343" s="20" t="e">
        <f t="shared" si="723"/>
        <v>#N/A</v>
      </c>
      <c r="CW2343" s="20">
        <f t="shared" si="729"/>
        <v>0</v>
      </c>
      <c r="CX2343" s="20">
        <f t="shared" si="729"/>
        <v>0</v>
      </c>
      <c r="CY2343" s="20">
        <f t="shared" si="729"/>
        <v>0</v>
      </c>
      <c r="CZ2343" s="20">
        <f t="shared" si="737"/>
        <v>221.2000000000001</v>
      </c>
      <c r="DA2343" s="20">
        <f t="shared" si="737"/>
        <v>138.25</v>
      </c>
      <c r="DB2343" s="20">
        <f t="shared" si="737"/>
        <v>442.4000000000002</v>
      </c>
      <c r="DE2343" s="20" t="e">
        <f t="shared" si="724"/>
        <v>#N/A</v>
      </c>
      <c r="DF2343" s="20">
        <f t="shared" si="731"/>
        <v>0</v>
      </c>
      <c r="DG2343" s="20">
        <f t="shared" si="732"/>
        <v>634</v>
      </c>
    </row>
    <row r="2344" spans="12:111">
      <c r="L2344" s="15"/>
      <c r="M2344" s="17"/>
      <c r="O2344" s="19">
        <v>2343</v>
      </c>
      <c r="P2344" s="1">
        <f t="shared" si="735"/>
        <v>0.13089556700000002</v>
      </c>
      <c r="Q2344">
        <f>SUM(P$2:P2344)</f>
        <v>1009.3650701002393</v>
      </c>
      <c r="R2344" s="10">
        <f t="shared" si="733"/>
        <v>9.1626896900000004E-2</v>
      </c>
      <c r="S2344" s="10">
        <f t="shared" si="734"/>
        <v>0.17016423710000003</v>
      </c>
      <c r="T2344" s="22">
        <f>SUM(R$2:R2344)</f>
        <v>711.95554907016617</v>
      </c>
      <c r="U2344" s="22">
        <f>SUM(S$2:S2344)</f>
        <v>1306.7745911303036</v>
      </c>
      <c r="X2344" s="15"/>
      <c r="CD2344" s="20">
        <v>2343</v>
      </c>
      <c r="CE2344" s="20">
        <f t="shared" si="720"/>
        <v>0</v>
      </c>
      <c r="CF2344" s="20">
        <f>T2344</f>
        <v>711.95554907016617</v>
      </c>
      <c r="CG2344" s="20">
        <f>U2344</f>
        <v>1306.7745911303036</v>
      </c>
      <c r="CH2344" s="20">
        <f t="shared" si="725"/>
        <v>221.2000000000001</v>
      </c>
      <c r="CI2344" s="20">
        <f t="shared" si="725"/>
        <v>138.25</v>
      </c>
      <c r="CJ2344" s="20">
        <f t="shared" si="725"/>
        <v>442.4000000000002</v>
      </c>
      <c r="CK2344" s="20">
        <f t="shared" si="726"/>
        <v>634</v>
      </c>
      <c r="CL2344" s="20">
        <v>10</v>
      </c>
      <c r="CM2344" s="20">
        <f t="shared" si="727"/>
        <v>865.2</v>
      </c>
      <c r="CN2344" s="20">
        <f t="shared" si="728"/>
        <v>2393.1745911303037</v>
      </c>
      <c r="CS2344" s="20" t="e">
        <f t="shared" si="721"/>
        <v>#N/A</v>
      </c>
      <c r="CT2344" s="20" t="e">
        <f t="shared" si="722"/>
        <v>#N/A</v>
      </c>
      <c r="CU2344" s="20" t="e">
        <f t="shared" si="723"/>
        <v>#N/A</v>
      </c>
      <c r="CW2344" s="20">
        <f t="shared" si="729"/>
        <v>0</v>
      </c>
      <c r="CX2344" s="20">
        <f t="shared" si="729"/>
        <v>0</v>
      </c>
      <c r="CY2344" s="20">
        <f t="shared" si="729"/>
        <v>0</v>
      </c>
      <c r="CZ2344" s="20">
        <f t="shared" si="737"/>
        <v>221.2000000000001</v>
      </c>
      <c r="DA2344" s="20">
        <f t="shared" si="737"/>
        <v>138.25</v>
      </c>
      <c r="DB2344" s="20">
        <f t="shared" si="737"/>
        <v>442.4000000000002</v>
      </c>
      <c r="DE2344" s="20" t="e">
        <f t="shared" si="724"/>
        <v>#N/A</v>
      </c>
      <c r="DF2344" s="20">
        <f t="shared" si="731"/>
        <v>0</v>
      </c>
      <c r="DG2344" s="20">
        <f t="shared" si="732"/>
        <v>634</v>
      </c>
    </row>
    <row r="2345" spans="12:111">
      <c r="L2345" s="15"/>
      <c r="M2345" s="17"/>
      <c r="O2345" s="19">
        <v>2344</v>
      </c>
      <c r="P2345" s="1">
        <f t="shared" si="735"/>
        <v>0.13091468800000017</v>
      </c>
      <c r="Q2345">
        <f>SUM(P$2:P2345)</f>
        <v>1009.4959847882393</v>
      </c>
      <c r="R2345" s="10">
        <f t="shared" si="733"/>
        <v>9.1640281600000109E-2</v>
      </c>
      <c r="S2345" s="10">
        <f t="shared" si="734"/>
        <v>0.17018909440000021</v>
      </c>
      <c r="T2345" s="22">
        <f>SUM(R$2:R2345)</f>
        <v>712.04718935176618</v>
      </c>
      <c r="U2345" s="22">
        <f>SUM(S$2:S2345)</f>
        <v>1306.9447802247037</v>
      </c>
      <c r="X2345" s="15"/>
      <c r="CD2345" s="20">
        <v>2344</v>
      </c>
      <c r="CE2345" s="20">
        <f t="shared" si="720"/>
        <v>0</v>
      </c>
      <c r="CF2345" s="20">
        <f>T2345</f>
        <v>712.04718935176618</v>
      </c>
      <c r="CG2345" s="20">
        <f>U2345</f>
        <v>1306.9447802247037</v>
      </c>
      <c r="CH2345" s="20">
        <f t="shared" si="725"/>
        <v>221.2000000000001</v>
      </c>
      <c r="CI2345" s="20">
        <f t="shared" si="725"/>
        <v>138.25</v>
      </c>
      <c r="CJ2345" s="20">
        <f t="shared" si="725"/>
        <v>442.4000000000002</v>
      </c>
      <c r="CK2345" s="20">
        <f t="shared" si="726"/>
        <v>634</v>
      </c>
      <c r="CL2345" s="20">
        <v>10</v>
      </c>
      <c r="CM2345" s="20">
        <f t="shared" si="727"/>
        <v>865.2</v>
      </c>
      <c r="CN2345" s="20">
        <f t="shared" si="728"/>
        <v>2393.3447802247038</v>
      </c>
      <c r="CS2345" s="20" t="e">
        <f t="shared" si="721"/>
        <v>#N/A</v>
      </c>
      <c r="CT2345" s="20" t="e">
        <f t="shared" si="722"/>
        <v>#N/A</v>
      </c>
      <c r="CU2345" s="20" t="e">
        <f t="shared" si="723"/>
        <v>#N/A</v>
      </c>
      <c r="CW2345" s="20">
        <f t="shared" si="729"/>
        <v>0</v>
      </c>
      <c r="CX2345" s="20">
        <f t="shared" si="729"/>
        <v>0</v>
      </c>
      <c r="CY2345" s="20">
        <f t="shared" si="729"/>
        <v>0</v>
      </c>
      <c r="CZ2345" s="20">
        <f t="shared" si="737"/>
        <v>221.2000000000001</v>
      </c>
      <c r="DA2345" s="20">
        <f t="shared" si="737"/>
        <v>138.25</v>
      </c>
      <c r="DB2345" s="20">
        <f t="shared" si="737"/>
        <v>442.4000000000002</v>
      </c>
      <c r="DE2345" s="20" t="e">
        <f t="shared" si="724"/>
        <v>#N/A</v>
      </c>
      <c r="DF2345" s="20">
        <f t="shared" si="731"/>
        <v>0</v>
      </c>
      <c r="DG2345" s="20">
        <f t="shared" si="732"/>
        <v>634</v>
      </c>
    </row>
    <row r="2346" spans="12:111">
      <c r="L2346" s="15"/>
      <c r="M2346" s="17"/>
      <c r="O2346" s="19">
        <v>2345</v>
      </c>
      <c r="P2346" s="1">
        <f t="shared" si="735"/>
        <v>0.19640111250000003</v>
      </c>
      <c r="Q2346">
        <f>SUM(P$2:P2346)</f>
        <v>1009.6923859007393</v>
      </c>
      <c r="R2346" s="10">
        <f t="shared" si="733"/>
        <v>0.13748077875</v>
      </c>
      <c r="S2346" s="10">
        <f t="shared" si="734"/>
        <v>0.25532144625000003</v>
      </c>
      <c r="T2346" s="22">
        <f>SUM(R$2:R2346)</f>
        <v>712.18467013051622</v>
      </c>
      <c r="U2346" s="22">
        <f>SUM(S$2:S2346)</f>
        <v>1307.2001016709537</v>
      </c>
      <c r="X2346" s="15"/>
      <c r="CD2346" s="20">
        <v>2345</v>
      </c>
      <c r="CE2346" s="20">
        <f t="shared" si="720"/>
        <v>0</v>
      </c>
      <c r="CF2346" s="20">
        <f>T2346</f>
        <v>712.18467013051622</v>
      </c>
      <c r="CG2346" s="20">
        <f>U2346</f>
        <v>1307.2001016709537</v>
      </c>
      <c r="CH2346" s="20">
        <f t="shared" si="725"/>
        <v>221.2000000000001</v>
      </c>
      <c r="CI2346" s="20">
        <f t="shared" si="725"/>
        <v>138.25</v>
      </c>
      <c r="CJ2346" s="20">
        <f t="shared" si="725"/>
        <v>442.4000000000002</v>
      </c>
      <c r="CK2346" s="20">
        <f t="shared" si="726"/>
        <v>634</v>
      </c>
      <c r="CL2346" s="20">
        <v>10</v>
      </c>
      <c r="CM2346" s="20">
        <f t="shared" si="727"/>
        <v>865.2</v>
      </c>
      <c r="CN2346" s="20">
        <f t="shared" si="728"/>
        <v>2393.6001016709538</v>
      </c>
      <c r="CS2346" s="20" t="e">
        <f t="shared" si="721"/>
        <v>#N/A</v>
      </c>
      <c r="CT2346" s="20" t="e">
        <f t="shared" si="722"/>
        <v>#N/A</v>
      </c>
      <c r="CU2346" s="20" t="e">
        <f t="shared" si="723"/>
        <v>#N/A</v>
      </c>
      <c r="CW2346" s="20">
        <f t="shared" si="729"/>
        <v>0</v>
      </c>
      <c r="CX2346" s="20">
        <f t="shared" si="729"/>
        <v>0</v>
      </c>
      <c r="CY2346" s="20">
        <f t="shared" si="729"/>
        <v>0</v>
      </c>
      <c r="CZ2346" s="20">
        <f t="shared" si="737"/>
        <v>221.2000000000001</v>
      </c>
      <c r="DA2346" s="20">
        <f t="shared" si="737"/>
        <v>138.25</v>
      </c>
      <c r="DB2346" s="20">
        <f t="shared" si="737"/>
        <v>442.4000000000002</v>
      </c>
      <c r="DE2346" s="20" t="e">
        <f t="shared" si="724"/>
        <v>#N/A</v>
      </c>
      <c r="DF2346" s="20">
        <f t="shared" si="731"/>
        <v>0</v>
      </c>
      <c r="DG2346" s="20">
        <f t="shared" si="732"/>
        <v>634</v>
      </c>
    </row>
    <row r="2347" spans="12:111">
      <c r="L2347" s="15"/>
      <c r="M2347" s="17"/>
      <c r="O2347" s="19">
        <v>2346</v>
      </c>
      <c r="P2347" s="1">
        <f t="shared" si="735"/>
        <v>0.13095372800000013</v>
      </c>
      <c r="Q2347">
        <f>SUM(P$2:P2347)</f>
        <v>1009.8233396287393</v>
      </c>
      <c r="R2347" s="10">
        <f t="shared" si="733"/>
        <v>9.1667609600000088E-2</v>
      </c>
      <c r="S2347" s="10">
        <f t="shared" si="734"/>
        <v>0.17023984640000017</v>
      </c>
      <c r="T2347" s="22">
        <f>SUM(R$2:R2347)</f>
        <v>712.27633774011622</v>
      </c>
      <c r="U2347" s="22">
        <f>SUM(S$2:S2347)</f>
        <v>1307.3703415173536</v>
      </c>
      <c r="X2347" s="15"/>
      <c r="CD2347" s="20">
        <v>2346</v>
      </c>
      <c r="CE2347" s="20">
        <f t="shared" si="720"/>
        <v>0</v>
      </c>
      <c r="CF2347" s="20">
        <f>T2347</f>
        <v>712.27633774011622</v>
      </c>
      <c r="CG2347" s="20">
        <f>U2347</f>
        <v>1307.3703415173536</v>
      </c>
      <c r="CH2347" s="20">
        <f t="shared" si="725"/>
        <v>221.2000000000001</v>
      </c>
      <c r="CI2347" s="20">
        <f t="shared" si="725"/>
        <v>138.25</v>
      </c>
      <c r="CJ2347" s="20">
        <f t="shared" si="725"/>
        <v>442.4000000000002</v>
      </c>
      <c r="CK2347" s="20">
        <f t="shared" si="726"/>
        <v>634</v>
      </c>
      <c r="CL2347" s="20">
        <v>10</v>
      </c>
      <c r="CM2347" s="20">
        <f t="shared" si="727"/>
        <v>865.2</v>
      </c>
      <c r="CN2347" s="20">
        <f t="shared" si="728"/>
        <v>2393.7703415173537</v>
      </c>
      <c r="CS2347" s="20" t="e">
        <f t="shared" si="721"/>
        <v>#N/A</v>
      </c>
      <c r="CT2347" s="20" t="e">
        <f t="shared" si="722"/>
        <v>#N/A</v>
      </c>
      <c r="CU2347" s="20" t="e">
        <f t="shared" si="723"/>
        <v>#N/A</v>
      </c>
      <c r="CW2347" s="20">
        <f t="shared" si="729"/>
        <v>0</v>
      </c>
      <c r="CX2347" s="20">
        <f t="shared" si="729"/>
        <v>0</v>
      </c>
      <c r="CY2347" s="20">
        <f t="shared" si="729"/>
        <v>0</v>
      </c>
      <c r="CZ2347" s="20">
        <f t="shared" si="737"/>
        <v>221.2000000000001</v>
      </c>
      <c r="DA2347" s="20">
        <f t="shared" si="737"/>
        <v>138.25</v>
      </c>
      <c r="DB2347" s="20">
        <f t="shared" si="737"/>
        <v>442.4000000000002</v>
      </c>
      <c r="DE2347" s="20" t="e">
        <f t="shared" si="724"/>
        <v>#N/A</v>
      </c>
      <c r="DF2347" s="20">
        <f t="shared" si="731"/>
        <v>0</v>
      </c>
      <c r="DG2347" s="20">
        <f t="shared" si="732"/>
        <v>634</v>
      </c>
    </row>
    <row r="2348" spans="12:111">
      <c r="L2348" s="15"/>
      <c r="M2348" s="17"/>
      <c r="O2348" s="19">
        <v>2347</v>
      </c>
      <c r="P2348" s="1">
        <f t="shared" si="735"/>
        <v>0.13097364699999992</v>
      </c>
      <c r="Q2348">
        <f>SUM(P$2:P2348)</f>
        <v>1009.9543132757393</v>
      </c>
      <c r="R2348" s="10">
        <f t="shared" si="733"/>
        <v>9.1681552899999935E-2</v>
      </c>
      <c r="S2348" s="10">
        <f t="shared" si="734"/>
        <v>0.1702657410999999</v>
      </c>
      <c r="T2348" s="22">
        <f>SUM(R$2:R2348)</f>
        <v>712.36801929301623</v>
      </c>
      <c r="U2348" s="22">
        <f>SUM(S$2:S2348)</f>
        <v>1307.5406072584535</v>
      </c>
      <c r="X2348" s="15"/>
      <c r="CD2348" s="20">
        <v>2347</v>
      </c>
      <c r="CE2348" s="20">
        <f t="shared" si="720"/>
        <v>0</v>
      </c>
      <c r="CF2348" s="20">
        <f>T2348</f>
        <v>712.36801929301623</v>
      </c>
      <c r="CG2348" s="20">
        <f>U2348</f>
        <v>1307.5406072584535</v>
      </c>
      <c r="CH2348" s="20">
        <f t="shared" si="725"/>
        <v>221.2000000000001</v>
      </c>
      <c r="CI2348" s="20">
        <f t="shared" si="725"/>
        <v>138.25</v>
      </c>
      <c r="CJ2348" s="20">
        <f t="shared" si="725"/>
        <v>442.4000000000002</v>
      </c>
      <c r="CK2348" s="20">
        <f t="shared" si="726"/>
        <v>634</v>
      </c>
      <c r="CL2348" s="20">
        <v>10</v>
      </c>
      <c r="CM2348" s="20">
        <f t="shared" si="727"/>
        <v>865.2</v>
      </c>
      <c r="CN2348" s="20">
        <f t="shared" si="728"/>
        <v>2393.9406072584538</v>
      </c>
      <c r="CS2348" s="20" t="e">
        <f t="shared" si="721"/>
        <v>#N/A</v>
      </c>
      <c r="CT2348" s="20" t="e">
        <f t="shared" si="722"/>
        <v>#N/A</v>
      </c>
      <c r="CU2348" s="20" t="e">
        <f t="shared" si="723"/>
        <v>#N/A</v>
      </c>
      <c r="CW2348" s="20">
        <f t="shared" si="729"/>
        <v>0</v>
      </c>
      <c r="CX2348" s="20">
        <f t="shared" si="729"/>
        <v>0</v>
      </c>
      <c r="CY2348" s="20">
        <f t="shared" si="729"/>
        <v>0</v>
      </c>
      <c r="CZ2348" s="20">
        <f t="shared" si="737"/>
        <v>221.2000000000001</v>
      </c>
      <c r="DA2348" s="20">
        <f t="shared" si="737"/>
        <v>138.25</v>
      </c>
      <c r="DB2348" s="20">
        <f t="shared" si="737"/>
        <v>442.4000000000002</v>
      </c>
      <c r="DE2348" s="20" t="e">
        <f t="shared" si="724"/>
        <v>#N/A</v>
      </c>
      <c r="DF2348" s="20">
        <f t="shared" si="731"/>
        <v>0</v>
      </c>
      <c r="DG2348" s="20">
        <f t="shared" si="732"/>
        <v>634</v>
      </c>
    </row>
    <row r="2349" spans="12:111">
      <c r="L2349" s="15"/>
      <c r="M2349" s="17"/>
      <c r="O2349" s="19">
        <v>2348</v>
      </c>
      <c r="P2349" s="1">
        <f t="shared" si="735"/>
        <v>0.13099383199999998</v>
      </c>
      <c r="Q2349">
        <f>SUM(P$2:P2349)</f>
        <v>1010.0853071077393</v>
      </c>
      <c r="R2349" s="10">
        <f t="shared" si="733"/>
        <v>9.1695682399999978E-2</v>
      </c>
      <c r="S2349" s="10">
        <f t="shared" si="734"/>
        <v>0.17029198159999998</v>
      </c>
      <c r="T2349" s="22">
        <f>SUM(R$2:R2349)</f>
        <v>712.4597149754162</v>
      </c>
      <c r="U2349" s="22">
        <f>SUM(S$2:S2349)</f>
        <v>1307.7108992400535</v>
      </c>
      <c r="X2349" s="15"/>
      <c r="CD2349" s="20">
        <v>2348</v>
      </c>
      <c r="CE2349" s="20">
        <f t="shared" si="720"/>
        <v>0</v>
      </c>
      <c r="CF2349" s="20">
        <f>T2349</f>
        <v>712.4597149754162</v>
      </c>
      <c r="CG2349" s="20">
        <f>U2349</f>
        <v>1307.7108992400535</v>
      </c>
      <c r="CH2349" s="20">
        <f t="shared" si="725"/>
        <v>221.2000000000001</v>
      </c>
      <c r="CI2349" s="20">
        <f t="shared" si="725"/>
        <v>138.25</v>
      </c>
      <c r="CJ2349" s="20">
        <f t="shared" si="725"/>
        <v>442.4000000000002</v>
      </c>
      <c r="CK2349" s="20">
        <f t="shared" si="726"/>
        <v>634</v>
      </c>
      <c r="CL2349" s="20">
        <v>10</v>
      </c>
      <c r="CM2349" s="20">
        <f t="shared" si="727"/>
        <v>865.2</v>
      </c>
      <c r="CN2349" s="20">
        <f t="shared" si="728"/>
        <v>2394.1108992400536</v>
      </c>
      <c r="CS2349" s="20" t="e">
        <f t="shared" si="721"/>
        <v>#N/A</v>
      </c>
      <c r="CT2349" s="20" t="e">
        <f t="shared" si="722"/>
        <v>#N/A</v>
      </c>
      <c r="CU2349" s="20" t="e">
        <f t="shared" si="723"/>
        <v>#N/A</v>
      </c>
      <c r="CW2349" s="20">
        <f t="shared" si="729"/>
        <v>0</v>
      </c>
      <c r="CX2349" s="20">
        <f t="shared" si="729"/>
        <v>0</v>
      </c>
      <c r="CY2349" s="20">
        <f t="shared" si="729"/>
        <v>0</v>
      </c>
      <c r="CZ2349" s="20">
        <f t="shared" si="737"/>
        <v>221.2000000000001</v>
      </c>
      <c r="DA2349" s="20">
        <f t="shared" si="737"/>
        <v>138.25</v>
      </c>
      <c r="DB2349" s="20">
        <f t="shared" si="737"/>
        <v>442.4000000000002</v>
      </c>
      <c r="DE2349" s="20" t="e">
        <f t="shared" si="724"/>
        <v>#N/A</v>
      </c>
      <c r="DF2349" s="20">
        <f t="shared" si="731"/>
        <v>0</v>
      </c>
      <c r="DG2349" s="20">
        <f t="shared" si="732"/>
        <v>634</v>
      </c>
    </row>
    <row r="2350" spans="12:111">
      <c r="L2350" s="15"/>
      <c r="M2350" s="17"/>
      <c r="O2350" s="19">
        <v>2349</v>
      </c>
      <c r="P2350" s="1">
        <f t="shared" si="735"/>
        <v>0.13101428300000015</v>
      </c>
      <c r="Q2350">
        <f>SUM(P$2:P2350)</f>
        <v>1010.2163213907393</v>
      </c>
      <c r="R2350" s="10">
        <f t="shared" si="733"/>
        <v>9.1709998100000092E-2</v>
      </c>
      <c r="S2350" s="10">
        <f t="shared" si="734"/>
        <v>0.17031856790000019</v>
      </c>
      <c r="T2350" s="22">
        <f>SUM(R$2:R2350)</f>
        <v>712.55142497351619</v>
      </c>
      <c r="U2350" s="22">
        <f>SUM(S$2:S2350)</f>
        <v>1307.8812178079536</v>
      </c>
      <c r="X2350" s="15"/>
      <c r="CD2350" s="20">
        <v>2349</v>
      </c>
      <c r="CE2350" s="20">
        <f t="shared" si="720"/>
        <v>0</v>
      </c>
      <c r="CF2350" s="20">
        <f>T2350</f>
        <v>712.55142497351619</v>
      </c>
      <c r="CG2350" s="20">
        <f>U2350</f>
        <v>1307.8812178079536</v>
      </c>
      <c r="CH2350" s="20">
        <f t="shared" si="725"/>
        <v>221.2000000000001</v>
      </c>
      <c r="CI2350" s="20">
        <f t="shared" si="725"/>
        <v>138.25</v>
      </c>
      <c r="CJ2350" s="20">
        <f t="shared" si="725"/>
        <v>442.4000000000002</v>
      </c>
      <c r="CK2350" s="20">
        <f t="shared" si="726"/>
        <v>634</v>
      </c>
      <c r="CL2350" s="20">
        <v>10</v>
      </c>
      <c r="CM2350" s="20">
        <f t="shared" si="727"/>
        <v>865.2</v>
      </c>
      <c r="CN2350" s="20">
        <f t="shared" si="728"/>
        <v>2394.2812178079539</v>
      </c>
      <c r="CS2350" s="20" t="e">
        <f t="shared" si="721"/>
        <v>#N/A</v>
      </c>
      <c r="CT2350" s="20" t="e">
        <f t="shared" si="722"/>
        <v>#N/A</v>
      </c>
      <c r="CU2350" s="20" t="e">
        <f t="shared" si="723"/>
        <v>#N/A</v>
      </c>
      <c r="CW2350" s="20">
        <f t="shared" si="729"/>
        <v>0</v>
      </c>
      <c r="CX2350" s="20">
        <f t="shared" si="729"/>
        <v>0</v>
      </c>
      <c r="CY2350" s="20">
        <f t="shared" si="729"/>
        <v>0</v>
      </c>
      <c r="CZ2350" s="20">
        <f t="shared" si="737"/>
        <v>221.2000000000001</v>
      </c>
      <c r="DA2350" s="20">
        <f t="shared" si="737"/>
        <v>138.25</v>
      </c>
      <c r="DB2350" s="20">
        <f t="shared" si="737"/>
        <v>442.4000000000002</v>
      </c>
      <c r="DE2350" s="20" t="e">
        <f t="shared" si="724"/>
        <v>#N/A</v>
      </c>
      <c r="DF2350" s="20">
        <f t="shared" si="731"/>
        <v>0</v>
      </c>
      <c r="DG2350" s="20">
        <f t="shared" si="732"/>
        <v>634</v>
      </c>
    </row>
    <row r="2351" spans="12:111">
      <c r="L2351" s="15"/>
      <c r="M2351" s="17"/>
      <c r="O2351" s="19">
        <v>2350</v>
      </c>
      <c r="P2351" s="1">
        <f t="shared" si="735"/>
        <v>0.19655250000000002</v>
      </c>
      <c r="Q2351">
        <f>SUM(P$2:P2351)</f>
        <v>1010.4128738907393</v>
      </c>
      <c r="R2351" s="10">
        <f t="shared" si="733"/>
        <v>0.13758675000000001</v>
      </c>
      <c r="S2351" s="10">
        <f t="shared" si="734"/>
        <v>0.25551825000000006</v>
      </c>
      <c r="T2351" s="22">
        <f>SUM(R$2:R2351)</f>
        <v>712.68901172351616</v>
      </c>
      <c r="U2351" s="22">
        <f>SUM(S$2:S2351)</f>
        <v>1308.1367360579536</v>
      </c>
      <c r="X2351" s="15"/>
      <c r="CD2351" s="20">
        <v>2350</v>
      </c>
      <c r="CE2351" s="20">
        <f t="shared" si="720"/>
        <v>0</v>
      </c>
      <c r="CF2351" s="20">
        <f>T2351</f>
        <v>712.68901172351616</v>
      </c>
      <c r="CG2351" s="20">
        <f>U2351</f>
        <v>1308.1367360579536</v>
      </c>
      <c r="CH2351" s="20">
        <f t="shared" si="725"/>
        <v>224.2000000000001</v>
      </c>
      <c r="CI2351" s="20">
        <f t="shared" si="725"/>
        <v>140.125</v>
      </c>
      <c r="CJ2351" s="20">
        <f t="shared" si="725"/>
        <v>448.4000000000002</v>
      </c>
      <c r="CK2351" s="20">
        <f t="shared" si="726"/>
        <v>654</v>
      </c>
      <c r="CL2351" s="20">
        <v>10</v>
      </c>
      <c r="CM2351" s="20">
        <f t="shared" si="727"/>
        <v>888.2</v>
      </c>
      <c r="CN2351" s="20">
        <f t="shared" si="728"/>
        <v>2420.5367360579539</v>
      </c>
      <c r="CS2351" s="20">
        <f t="shared" si="721"/>
        <v>224.2000000000001</v>
      </c>
      <c r="CT2351" s="20">
        <f t="shared" si="722"/>
        <v>140.125</v>
      </c>
      <c r="CU2351" s="20">
        <f t="shared" si="723"/>
        <v>448.4000000000002</v>
      </c>
      <c r="CW2351" s="20">
        <f t="shared" si="729"/>
        <v>224.2000000000001</v>
      </c>
      <c r="CX2351" s="20">
        <f t="shared" si="729"/>
        <v>140.125</v>
      </c>
      <c r="CY2351" s="20">
        <f t="shared" si="729"/>
        <v>448.4000000000002</v>
      </c>
      <c r="CZ2351" s="20">
        <f t="shared" si="737"/>
        <v>224.2000000000001</v>
      </c>
      <c r="DA2351" s="20">
        <f t="shared" si="737"/>
        <v>140.125</v>
      </c>
      <c r="DB2351" s="20">
        <f t="shared" si="737"/>
        <v>448.4000000000002</v>
      </c>
      <c r="DE2351" s="20">
        <f t="shared" si="724"/>
        <v>654</v>
      </c>
      <c r="DF2351" s="20">
        <f t="shared" si="731"/>
        <v>654</v>
      </c>
      <c r="DG2351" s="20">
        <f t="shared" si="732"/>
        <v>654</v>
      </c>
    </row>
    <row r="2352" spans="12:111">
      <c r="L2352" s="15"/>
      <c r="M2352" s="17"/>
      <c r="O2352" s="19">
        <v>2351</v>
      </c>
      <c r="P2352" s="1">
        <f t="shared" si="735"/>
        <v>0.13105598300000013</v>
      </c>
      <c r="Q2352">
        <f>SUM(P$2:P2352)</f>
        <v>1010.5439298737393</v>
      </c>
      <c r="R2352" s="10">
        <f t="shared" si="733"/>
        <v>9.1739188100000077E-2</v>
      </c>
      <c r="S2352" s="10">
        <f t="shared" si="734"/>
        <v>0.17037277790000016</v>
      </c>
      <c r="T2352" s="22">
        <f>SUM(R$2:R2352)</f>
        <v>712.78075091161611</v>
      </c>
      <c r="U2352" s="22">
        <f>SUM(S$2:S2352)</f>
        <v>1308.3071088358536</v>
      </c>
      <c r="X2352" s="15"/>
      <c r="CD2352" s="20">
        <v>2351</v>
      </c>
      <c r="CE2352" s="20">
        <f t="shared" si="720"/>
        <v>0</v>
      </c>
      <c r="CF2352" s="20">
        <f>T2352</f>
        <v>712.78075091161611</v>
      </c>
      <c r="CG2352" s="20">
        <f>U2352</f>
        <v>1308.3071088358536</v>
      </c>
      <c r="CH2352" s="20">
        <f t="shared" si="725"/>
        <v>224.2000000000001</v>
      </c>
      <c r="CI2352" s="20">
        <f t="shared" si="725"/>
        <v>140.125</v>
      </c>
      <c r="CJ2352" s="20">
        <f t="shared" si="725"/>
        <v>448.4000000000002</v>
      </c>
      <c r="CK2352" s="20">
        <f t="shared" si="726"/>
        <v>654</v>
      </c>
      <c r="CL2352" s="20">
        <v>10</v>
      </c>
      <c r="CM2352" s="20">
        <f t="shared" si="727"/>
        <v>888.2</v>
      </c>
      <c r="CN2352" s="20">
        <f t="shared" si="728"/>
        <v>2420.7071088358539</v>
      </c>
      <c r="CS2352" s="20" t="e">
        <f t="shared" si="721"/>
        <v>#N/A</v>
      </c>
      <c r="CT2352" s="20" t="e">
        <f t="shared" si="722"/>
        <v>#N/A</v>
      </c>
      <c r="CU2352" s="20" t="e">
        <f t="shared" si="723"/>
        <v>#N/A</v>
      </c>
      <c r="CW2352" s="20">
        <f t="shared" si="729"/>
        <v>0</v>
      </c>
      <c r="CX2352" s="20">
        <f t="shared" si="729"/>
        <v>0</v>
      </c>
      <c r="CY2352" s="20">
        <f t="shared" si="729"/>
        <v>0</v>
      </c>
      <c r="CZ2352" s="20">
        <f t="shared" si="737"/>
        <v>224.2000000000001</v>
      </c>
      <c r="DA2352" s="20">
        <f t="shared" si="737"/>
        <v>140.125</v>
      </c>
      <c r="DB2352" s="20">
        <f t="shared" si="737"/>
        <v>448.4000000000002</v>
      </c>
      <c r="DE2352" s="20" t="e">
        <f t="shared" si="724"/>
        <v>#N/A</v>
      </c>
      <c r="DF2352" s="20">
        <f t="shared" si="731"/>
        <v>0</v>
      </c>
      <c r="DG2352" s="20">
        <f t="shared" si="732"/>
        <v>654</v>
      </c>
    </row>
    <row r="2353" spans="12:111">
      <c r="L2353" s="15"/>
      <c r="M2353" s="17"/>
      <c r="O2353" s="19">
        <v>2352</v>
      </c>
      <c r="P2353" s="1">
        <f t="shared" si="735"/>
        <v>0.13107723199999993</v>
      </c>
      <c r="Q2353">
        <f>SUM(P$2:P2353)</f>
        <v>1010.6750071057394</v>
      </c>
      <c r="R2353" s="10">
        <f t="shared" si="733"/>
        <v>9.1754062399999947E-2</v>
      </c>
      <c r="S2353" s="10">
        <f t="shared" si="734"/>
        <v>0.17040040159999992</v>
      </c>
      <c r="T2353" s="22">
        <f>SUM(R$2:R2353)</f>
        <v>712.87250497401612</v>
      </c>
      <c r="U2353" s="22">
        <f>SUM(S$2:S2353)</f>
        <v>1308.4775092374537</v>
      </c>
      <c r="X2353" s="15"/>
      <c r="CD2353" s="20">
        <v>2352</v>
      </c>
      <c r="CE2353" s="20">
        <f t="shared" si="720"/>
        <v>0</v>
      </c>
      <c r="CF2353" s="20">
        <f>T2353</f>
        <v>712.87250497401612</v>
      </c>
      <c r="CG2353" s="20">
        <f>U2353</f>
        <v>1308.4775092374537</v>
      </c>
      <c r="CH2353" s="20">
        <f t="shared" si="725"/>
        <v>224.2000000000001</v>
      </c>
      <c r="CI2353" s="20">
        <f t="shared" si="725"/>
        <v>140.125</v>
      </c>
      <c r="CJ2353" s="20">
        <f t="shared" si="725"/>
        <v>448.4000000000002</v>
      </c>
      <c r="CK2353" s="20">
        <f t="shared" si="726"/>
        <v>654</v>
      </c>
      <c r="CL2353" s="20">
        <v>10</v>
      </c>
      <c r="CM2353" s="20">
        <f t="shared" si="727"/>
        <v>888.2</v>
      </c>
      <c r="CN2353" s="20">
        <f t="shared" si="728"/>
        <v>2420.877509237454</v>
      </c>
      <c r="CS2353" s="20" t="e">
        <f t="shared" si="721"/>
        <v>#N/A</v>
      </c>
      <c r="CT2353" s="20" t="e">
        <f t="shared" si="722"/>
        <v>#N/A</v>
      </c>
      <c r="CU2353" s="20" t="e">
        <f t="shared" si="723"/>
        <v>#N/A</v>
      </c>
      <c r="CW2353" s="20">
        <f t="shared" si="729"/>
        <v>0</v>
      </c>
      <c r="CX2353" s="20">
        <f t="shared" si="729"/>
        <v>0</v>
      </c>
      <c r="CY2353" s="20">
        <f t="shared" si="729"/>
        <v>0</v>
      </c>
      <c r="CZ2353" s="20">
        <f t="shared" si="737"/>
        <v>224.2000000000001</v>
      </c>
      <c r="DA2353" s="20">
        <f t="shared" si="737"/>
        <v>140.125</v>
      </c>
      <c r="DB2353" s="20">
        <f t="shared" si="737"/>
        <v>448.4000000000002</v>
      </c>
      <c r="DE2353" s="20" t="e">
        <f t="shared" si="724"/>
        <v>#N/A</v>
      </c>
      <c r="DF2353" s="20">
        <f t="shared" si="731"/>
        <v>0</v>
      </c>
      <c r="DG2353" s="20">
        <f t="shared" si="732"/>
        <v>654</v>
      </c>
    </row>
    <row r="2354" spans="12:111">
      <c r="L2354" s="15"/>
      <c r="M2354" s="17"/>
      <c r="O2354" s="19">
        <v>2353</v>
      </c>
      <c r="P2354" s="1">
        <f t="shared" si="735"/>
        <v>0.13109874700000002</v>
      </c>
      <c r="Q2354">
        <f>SUM(P$2:P2354)</f>
        <v>1010.8061058527394</v>
      </c>
      <c r="R2354" s="10">
        <f t="shared" si="733"/>
        <v>9.17691229E-2</v>
      </c>
      <c r="S2354" s="10">
        <f t="shared" si="734"/>
        <v>0.17042837110000003</v>
      </c>
      <c r="T2354" s="22">
        <f>SUM(R$2:R2354)</f>
        <v>712.96427409691614</v>
      </c>
      <c r="U2354" s="22">
        <f>SUM(S$2:S2354)</f>
        <v>1308.6479376085535</v>
      </c>
      <c r="X2354" s="15"/>
      <c r="CD2354" s="20">
        <v>2353</v>
      </c>
      <c r="CE2354" s="20">
        <f t="shared" si="720"/>
        <v>0</v>
      </c>
      <c r="CF2354" s="20">
        <f>T2354</f>
        <v>712.96427409691614</v>
      </c>
      <c r="CG2354" s="20">
        <f>U2354</f>
        <v>1308.6479376085535</v>
      </c>
      <c r="CH2354" s="20">
        <f t="shared" si="725"/>
        <v>224.2000000000001</v>
      </c>
      <c r="CI2354" s="20">
        <f t="shared" si="725"/>
        <v>140.125</v>
      </c>
      <c r="CJ2354" s="20">
        <f t="shared" si="725"/>
        <v>448.4000000000002</v>
      </c>
      <c r="CK2354" s="20">
        <f t="shared" si="726"/>
        <v>654</v>
      </c>
      <c r="CL2354" s="20">
        <v>10</v>
      </c>
      <c r="CM2354" s="20">
        <f t="shared" si="727"/>
        <v>888.2</v>
      </c>
      <c r="CN2354" s="20">
        <f t="shared" si="728"/>
        <v>2421.0479376085536</v>
      </c>
      <c r="CS2354" s="20" t="e">
        <f t="shared" si="721"/>
        <v>#N/A</v>
      </c>
      <c r="CT2354" s="20" t="e">
        <f t="shared" si="722"/>
        <v>#N/A</v>
      </c>
      <c r="CU2354" s="20" t="e">
        <f t="shared" si="723"/>
        <v>#N/A</v>
      </c>
      <c r="CW2354" s="20">
        <f t="shared" si="729"/>
        <v>0</v>
      </c>
      <c r="CX2354" s="20">
        <f t="shared" si="729"/>
        <v>0</v>
      </c>
      <c r="CY2354" s="20">
        <f t="shared" si="729"/>
        <v>0</v>
      </c>
      <c r="CZ2354" s="20">
        <f t="shared" si="737"/>
        <v>224.2000000000001</v>
      </c>
      <c r="DA2354" s="20">
        <f t="shared" si="737"/>
        <v>140.125</v>
      </c>
      <c r="DB2354" s="20">
        <f t="shared" si="737"/>
        <v>448.4000000000002</v>
      </c>
      <c r="DE2354" s="20" t="e">
        <f t="shared" si="724"/>
        <v>#N/A</v>
      </c>
      <c r="DF2354" s="20">
        <f t="shared" si="731"/>
        <v>0</v>
      </c>
      <c r="DG2354" s="20">
        <f t="shared" si="732"/>
        <v>654</v>
      </c>
    </row>
    <row r="2355" spans="12:111">
      <c r="L2355" s="15"/>
      <c r="M2355" s="17"/>
      <c r="O2355" s="19">
        <v>2354</v>
      </c>
      <c r="P2355" s="1">
        <f t="shared" si="735"/>
        <v>0.13112052800000021</v>
      </c>
      <c r="Q2355">
        <f>SUM(P$2:P2355)</f>
        <v>1010.9372263807394</v>
      </c>
      <c r="R2355" s="10">
        <f t="shared" si="733"/>
        <v>9.1784369600000137E-2</v>
      </c>
      <c r="S2355" s="10">
        <f t="shared" si="734"/>
        <v>0.17045668640000028</v>
      </c>
      <c r="T2355" s="22">
        <f>SUM(R$2:R2355)</f>
        <v>713.05605846651611</v>
      </c>
      <c r="U2355" s="22">
        <f>SUM(S$2:S2355)</f>
        <v>1308.8183942949536</v>
      </c>
      <c r="X2355" s="15"/>
      <c r="CD2355" s="20">
        <v>2354</v>
      </c>
      <c r="CE2355" s="20">
        <f t="shared" si="720"/>
        <v>0</v>
      </c>
      <c r="CF2355" s="20">
        <f>T2355</f>
        <v>713.05605846651611</v>
      </c>
      <c r="CG2355" s="20">
        <f>U2355</f>
        <v>1308.8183942949536</v>
      </c>
      <c r="CH2355" s="20">
        <f t="shared" si="725"/>
        <v>224.2000000000001</v>
      </c>
      <c r="CI2355" s="20">
        <f t="shared" si="725"/>
        <v>140.125</v>
      </c>
      <c r="CJ2355" s="20">
        <f t="shared" si="725"/>
        <v>448.4000000000002</v>
      </c>
      <c r="CK2355" s="20">
        <f t="shared" si="726"/>
        <v>654</v>
      </c>
      <c r="CL2355" s="20">
        <v>10</v>
      </c>
      <c r="CM2355" s="20">
        <f t="shared" si="727"/>
        <v>888.2</v>
      </c>
      <c r="CN2355" s="20">
        <f t="shared" si="728"/>
        <v>2421.2183942949537</v>
      </c>
      <c r="CS2355" s="20" t="e">
        <f t="shared" si="721"/>
        <v>#N/A</v>
      </c>
      <c r="CT2355" s="20" t="e">
        <f t="shared" si="722"/>
        <v>#N/A</v>
      </c>
      <c r="CU2355" s="20" t="e">
        <f t="shared" si="723"/>
        <v>#N/A</v>
      </c>
      <c r="CW2355" s="20">
        <f t="shared" si="729"/>
        <v>0</v>
      </c>
      <c r="CX2355" s="20">
        <f t="shared" si="729"/>
        <v>0</v>
      </c>
      <c r="CY2355" s="20">
        <f t="shared" si="729"/>
        <v>0</v>
      </c>
      <c r="CZ2355" s="20">
        <f t="shared" ref="CZ2355:DB2370" si="738">IF(CW2355-CZ2354&gt;0,CW2355,CZ2354)</f>
        <v>224.2000000000001</v>
      </c>
      <c r="DA2355" s="20">
        <f t="shared" si="738"/>
        <v>140.125</v>
      </c>
      <c r="DB2355" s="20">
        <f t="shared" si="738"/>
        <v>448.4000000000002</v>
      </c>
      <c r="DE2355" s="20" t="e">
        <f t="shared" si="724"/>
        <v>#N/A</v>
      </c>
      <c r="DF2355" s="20">
        <f t="shared" si="731"/>
        <v>0</v>
      </c>
      <c r="DG2355" s="20">
        <f t="shared" si="732"/>
        <v>654</v>
      </c>
    </row>
    <row r="2356" spans="12:111">
      <c r="L2356" s="15"/>
      <c r="M2356" s="17"/>
      <c r="O2356" s="19">
        <v>2355</v>
      </c>
      <c r="P2356" s="1">
        <f t="shared" si="735"/>
        <v>0.19671386249999989</v>
      </c>
      <c r="Q2356">
        <f>SUM(P$2:P2356)</f>
        <v>1011.1339402432394</v>
      </c>
      <c r="R2356" s="10">
        <f t="shared" si="733"/>
        <v>0.1376997037499999</v>
      </c>
      <c r="S2356" s="10">
        <f t="shared" si="734"/>
        <v>0.25572802124999988</v>
      </c>
      <c r="T2356" s="22">
        <f>SUM(R$2:R2356)</f>
        <v>713.19375817026605</v>
      </c>
      <c r="U2356" s="22">
        <f>SUM(S$2:S2356)</f>
        <v>1309.0741223162036</v>
      </c>
      <c r="X2356" s="15"/>
      <c r="CD2356" s="20">
        <v>2355</v>
      </c>
      <c r="CE2356" s="20">
        <f t="shared" si="720"/>
        <v>0</v>
      </c>
      <c r="CF2356" s="20">
        <f>T2356</f>
        <v>713.19375817026605</v>
      </c>
      <c r="CG2356" s="20">
        <f>U2356</f>
        <v>1309.0741223162036</v>
      </c>
      <c r="CH2356" s="20">
        <f t="shared" si="725"/>
        <v>224.2000000000001</v>
      </c>
      <c r="CI2356" s="20">
        <f t="shared" si="725"/>
        <v>140.125</v>
      </c>
      <c r="CJ2356" s="20">
        <f t="shared" si="725"/>
        <v>448.4000000000002</v>
      </c>
      <c r="CK2356" s="20">
        <f t="shared" si="726"/>
        <v>654</v>
      </c>
      <c r="CL2356" s="20">
        <v>10</v>
      </c>
      <c r="CM2356" s="20">
        <f t="shared" si="727"/>
        <v>888.2</v>
      </c>
      <c r="CN2356" s="20">
        <f t="shared" si="728"/>
        <v>2421.4741223162036</v>
      </c>
      <c r="CS2356" s="20" t="e">
        <f t="shared" si="721"/>
        <v>#N/A</v>
      </c>
      <c r="CT2356" s="20" t="e">
        <f t="shared" si="722"/>
        <v>#N/A</v>
      </c>
      <c r="CU2356" s="20" t="e">
        <f t="shared" si="723"/>
        <v>#N/A</v>
      </c>
      <c r="CW2356" s="20">
        <f t="shared" si="729"/>
        <v>0</v>
      </c>
      <c r="CX2356" s="20">
        <f t="shared" si="729"/>
        <v>0</v>
      </c>
      <c r="CY2356" s="20">
        <f t="shared" si="729"/>
        <v>0</v>
      </c>
      <c r="CZ2356" s="20">
        <f t="shared" si="738"/>
        <v>224.2000000000001</v>
      </c>
      <c r="DA2356" s="20">
        <f t="shared" si="738"/>
        <v>140.125</v>
      </c>
      <c r="DB2356" s="20">
        <f t="shared" si="738"/>
        <v>448.4000000000002</v>
      </c>
      <c r="DE2356" s="20" t="e">
        <f t="shared" si="724"/>
        <v>#N/A</v>
      </c>
      <c r="DF2356" s="20">
        <f t="shared" si="731"/>
        <v>0</v>
      </c>
      <c r="DG2356" s="20">
        <f t="shared" si="732"/>
        <v>654</v>
      </c>
    </row>
    <row r="2357" spans="12:111">
      <c r="L2357" s="15"/>
      <c r="M2357" s="17"/>
      <c r="O2357" s="19">
        <v>2356</v>
      </c>
      <c r="P2357" s="1">
        <f t="shared" si="735"/>
        <v>0.13116488800000006</v>
      </c>
      <c r="Q2357">
        <f>SUM(P$2:P2357)</f>
        <v>1011.2651051312394</v>
      </c>
      <c r="R2357" s="10">
        <f t="shared" si="733"/>
        <v>9.1815421600000044E-2</v>
      </c>
      <c r="S2357" s="10">
        <f t="shared" si="734"/>
        <v>0.1705143544000001</v>
      </c>
      <c r="T2357" s="22">
        <f>SUM(R$2:R2357)</f>
        <v>713.28557359186607</v>
      </c>
      <c r="U2357" s="22">
        <f>SUM(S$2:S2357)</f>
        <v>1309.2446366706035</v>
      </c>
      <c r="X2357" s="15"/>
      <c r="CD2357" s="20">
        <v>2356</v>
      </c>
      <c r="CE2357" s="20">
        <f t="shared" si="720"/>
        <v>0</v>
      </c>
      <c r="CF2357" s="20">
        <f>T2357</f>
        <v>713.28557359186607</v>
      </c>
      <c r="CG2357" s="20">
        <f>U2357</f>
        <v>1309.2446366706035</v>
      </c>
      <c r="CH2357" s="20">
        <f t="shared" si="725"/>
        <v>224.2000000000001</v>
      </c>
      <c r="CI2357" s="20">
        <f t="shared" si="725"/>
        <v>140.125</v>
      </c>
      <c r="CJ2357" s="20">
        <f t="shared" si="725"/>
        <v>448.4000000000002</v>
      </c>
      <c r="CK2357" s="20">
        <f t="shared" si="726"/>
        <v>654</v>
      </c>
      <c r="CL2357" s="20">
        <v>10</v>
      </c>
      <c r="CM2357" s="20">
        <f t="shared" si="727"/>
        <v>888.2</v>
      </c>
      <c r="CN2357" s="20">
        <f t="shared" si="728"/>
        <v>2421.6446366706036</v>
      </c>
      <c r="CS2357" s="20" t="e">
        <f t="shared" si="721"/>
        <v>#N/A</v>
      </c>
      <c r="CT2357" s="20" t="e">
        <f t="shared" si="722"/>
        <v>#N/A</v>
      </c>
      <c r="CU2357" s="20" t="e">
        <f t="shared" si="723"/>
        <v>#N/A</v>
      </c>
      <c r="CW2357" s="20">
        <f t="shared" si="729"/>
        <v>0</v>
      </c>
      <c r="CX2357" s="20">
        <f t="shared" si="729"/>
        <v>0</v>
      </c>
      <c r="CY2357" s="20">
        <f t="shared" si="729"/>
        <v>0</v>
      </c>
      <c r="CZ2357" s="20">
        <f t="shared" si="738"/>
        <v>224.2000000000001</v>
      </c>
      <c r="DA2357" s="20">
        <f t="shared" si="738"/>
        <v>140.125</v>
      </c>
      <c r="DB2357" s="20">
        <f t="shared" si="738"/>
        <v>448.4000000000002</v>
      </c>
      <c r="DE2357" s="20" t="e">
        <f t="shared" si="724"/>
        <v>#N/A</v>
      </c>
      <c r="DF2357" s="20">
        <f t="shared" si="731"/>
        <v>0</v>
      </c>
      <c r="DG2357" s="20">
        <f t="shared" si="732"/>
        <v>654</v>
      </c>
    </row>
    <row r="2358" spans="12:111">
      <c r="L2358" s="15"/>
      <c r="M2358" s="17"/>
      <c r="O2358" s="19">
        <v>2357</v>
      </c>
      <c r="P2358" s="1">
        <f t="shared" si="735"/>
        <v>0.13118746699999989</v>
      </c>
      <c r="Q2358">
        <f>SUM(P$2:P2358)</f>
        <v>1011.3962925982394</v>
      </c>
      <c r="R2358" s="10">
        <f t="shared" si="733"/>
        <v>9.1831226899999924E-2</v>
      </c>
      <c r="S2358" s="10">
        <f t="shared" si="734"/>
        <v>0.17054370709999986</v>
      </c>
      <c r="T2358" s="22">
        <f>SUM(R$2:R2358)</f>
        <v>713.37740481876608</v>
      </c>
      <c r="U2358" s="22">
        <f>SUM(S$2:S2358)</f>
        <v>1309.4151803777036</v>
      </c>
      <c r="X2358" s="15"/>
      <c r="CD2358" s="20">
        <v>2357</v>
      </c>
      <c r="CE2358" s="20">
        <f t="shared" si="720"/>
        <v>0</v>
      </c>
      <c r="CF2358" s="20">
        <f>T2358</f>
        <v>713.37740481876608</v>
      </c>
      <c r="CG2358" s="20">
        <f>U2358</f>
        <v>1309.4151803777036</v>
      </c>
      <c r="CH2358" s="20">
        <f t="shared" si="725"/>
        <v>224.2000000000001</v>
      </c>
      <c r="CI2358" s="20">
        <f t="shared" si="725"/>
        <v>140.125</v>
      </c>
      <c r="CJ2358" s="20">
        <f t="shared" si="725"/>
        <v>448.4000000000002</v>
      </c>
      <c r="CK2358" s="20">
        <f t="shared" si="726"/>
        <v>654</v>
      </c>
      <c r="CL2358" s="20">
        <v>10</v>
      </c>
      <c r="CM2358" s="20">
        <f t="shared" si="727"/>
        <v>888.2</v>
      </c>
      <c r="CN2358" s="20">
        <f t="shared" si="728"/>
        <v>2421.8151803777037</v>
      </c>
      <c r="CS2358" s="20" t="e">
        <f t="shared" si="721"/>
        <v>#N/A</v>
      </c>
      <c r="CT2358" s="20" t="e">
        <f t="shared" si="722"/>
        <v>#N/A</v>
      </c>
      <c r="CU2358" s="20" t="e">
        <f t="shared" si="723"/>
        <v>#N/A</v>
      </c>
      <c r="CW2358" s="20">
        <f t="shared" si="729"/>
        <v>0</v>
      </c>
      <c r="CX2358" s="20">
        <f t="shared" si="729"/>
        <v>0</v>
      </c>
      <c r="CY2358" s="20">
        <f t="shared" si="729"/>
        <v>0</v>
      </c>
      <c r="CZ2358" s="20">
        <f t="shared" si="738"/>
        <v>224.2000000000001</v>
      </c>
      <c r="DA2358" s="20">
        <f t="shared" si="738"/>
        <v>140.125</v>
      </c>
      <c r="DB2358" s="20">
        <f t="shared" si="738"/>
        <v>448.4000000000002</v>
      </c>
      <c r="DE2358" s="20" t="e">
        <f t="shared" si="724"/>
        <v>#N/A</v>
      </c>
      <c r="DF2358" s="20">
        <f t="shared" si="731"/>
        <v>0</v>
      </c>
      <c r="DG2358" s="20">
        <f t="shared" si="732"/>
        <v>654</v>
      </c>
    </row>
    <row r="2359" spans="12:111">
      <c r="L2359" s="15"/>
      <c r="M2359" s="17"/>
      <c r="O2359" s="19">
        <v>2358</v>
      </c>
      <c r="P2359" s="1">
        <f t="shared" si="735"/>
        <v>0.13121031200000013</v>
      </c>
      <c r="Q2359">
        <f>SUM(P$2:P2359)</f>
        <v>1011.5275029102394</v>
      </c>
      <c r="R2359" s="10">
        <f t="shared" si="733"/>
        <v>9.1847218400000083E-2</v>
      </c>
      <c r="S2359" s="10">
        <f t="shared" si="734"/>
        <v>0.17057340560000017</v>
      </c>
      <c r="T2359" s="22">
        <f>SUM(R$2:R2359)</f>
        <v>713.46925203716603</v>
      </c>
      <c r="U2359" s="22">
        <f>SUM(S$2:S2359)</f>
        <v>1309.5857537833035</v>
      </c>
      <c r="X2359" s="15"/>
      <c r="CD2359" s="20">
        <v>2358</v>
      </c>
      <c r="CE2359" s="20">
        <f t="shared" si="720"/>
        <v>0</v>
      </c>
      <c r="CF2359" s="20">
        <f>T2359</f>
        <v>713.46925203716603</v>
      </c>
      <c r="CG2359" s="20">
        <f>U2359</f>
        <v>1309.5857537833035</v>
      </c>
      <c r="CH2359" s="20">
        <f t="shared" si="725"/>
        <v>224.2000000000001</v>
      </c>
      <c r="CI2359" s="20">
        <f t="shared" si="725"/>
        <v>140.125</v>
      </c>
      <c r="CJ2359" s="20">
        <f t="shared" si="725"/>
        <v>448.4000000000002</v>
      </c>
      <c r="CK2359" s="20">
        <f t="shared" si="726"/>
        <v>654</v>
      </c>
      <c r="CL2359" s="20">
        <v>10</v>
      </c>
      <c r="CM2359" s="20">
        <f t="shared" si="727"/>
        <v>888.2</v>
      </c>
      <c r="CN2359" s="20">
        <f t="shared" si="728"/>
        <v>2421.9857537833036</v>
      </c>
      <c r="CS2359" s="20" t="e">
        <f t="shared" si="721"/>
        <v>#N/A</v>
      </c>
      <c r="CT2359" s="20" t="e">
        <f t="shared" si="722"/>
        <v>#N/A</v>
      </c>
      <c r="CU2359" s="20" t="e">
        <f t="shared" si="723"/>
        <v>#N/A</v>
      </c>
      <c r="CW2359" s="20">
        <f t="shared" si="729"/>
        <v>0</v>
      </c>
      <c r="CX2359" s="20">
        <f t="shared" si="729"/>
        <v>0</v>
      </c>
      <c r="CY2359" s="20">
        <f t="shared" si="729"/>
        <v>0</v>
      </c>
      <c r="CZ2359" s="20">
        <f t="shared" si="738"/>
        <v>224.2000000000001</v>
      </c>
      <c r="DA2359" s="20">
        <f t="shared" si="738"/>
        <v>140.125</v>
      </c>
      <c r="DB2359" s="20">
        <f t="shared" si="738"/>
        <v>448.4000000000002</v>
      </c>
      <c r="DE2359" s="20" t="e">
        <f t="shared" si="724"/>
        <v>#N/A</v>
      </c>
      <c r="DF2359" s="20">
        <f t="shared" si="731"/>
        <v>0</v>
      </c>
      <c r="DG2359" s="20">
        <f t="shared" si="732"/>
        <v>654</v>
      </c>
    </row>
    <row r="2360" spans="12:111">
      <c r="L2360" s="15"/>
      <c r="M2360" s="17"/>
      <c r="O2360" s="19">
        <v>2359</v>
      </c>
      <c r="P2360" s="1">
        <f t="shared" si="735"/>
        <v>0.13123342300000004</v>
      </c>
      <c r="Q2360">
        <f>SUM(P$2:P2360)</f>
        <v>1011.6587363332394</v>
      </c>
      <c r="R2360" s="10">
        <f t="shared" si="733"/>
        <v>9.1863396100000022E-2</v>
      </c>
      <c r="S2360" s="10">
        <f t="shared" si="734"/>
        <v>0.17060344990000006</v>
      </c>
      <c r="T2360" s="22">
        <f>SUM(R$2:R2360)</f>
        <v>713.56111543326608</v>
      </c>
      <c r="U2360" s="22">
        <f>SUM(S$2:S2360)</f>
        <v>1309.7563572332035</v>
      </c>
      <c r="X2360" s="15"/>
      <c r="CD2360" s="20">
        <v>2359</v>
      </c>
      <c r="CE2360" s="20">
        <f t="shared" si="720"/>
        <v>0</v>
      </c>
      <c r="CF2360" s="20">
        <f>T2360</f>
        <v>713.56111543326608</v>
      </c>
      <c r="CG2360" s="20">
        <f>U2360</f>
        <v>1309.7563572332035</v>
      </c>
      <c r="CH2360" s="20">
        <f t="shared" si="725"/>
        <v>224.2000000000001</v>
      </c>
      <c r="CI2360" s="20">
        <f t="shared" si="725"/>
        <v>140.125</v>
      </c>
      <c r="CJ2360" s="20">
        <f t="shared" si="725"/>
        <v>448.4000000000002</v>
      </c>
      <c r="CK2360" s="20">
        <f t="shared" si="726"/>
        <v>654</v>
      </c>
      <c r="CL2360" s="20">
        <v>10</v>
      </c>
      <c r="CM2360" s="20">
        <f t="shared" si="727"/>
        <v>888.2</v>
      </c>
      <c r="CN2360" s="20">
        <f t="shared" si="728"/>
        <v>2422.1563572332038</v>
      </c>
      <c r="CS2360" s="20" t="e">
        <f t="shared" si="721"/>
        <v>#N/A</v>
      </c>
      <c r="CT2360" s="20" t="e">
        <f t="shared" si="722"/>
        <v>#N/A</v>
      </c>
      <c r="CU2360" s="20" t="e">
        <f t="shared" si="723"/>
        <v>#N/A</v>
      </c>
      <c r="CW2360" s="20">
        <f t="shared" si="729"/>
        <v>0</v>
      </c>
      <c r="CX2360" s="20">
        <f t="shared" si="729"/>
        <v>0</v>
      </c>
      <c r="CY2360" s="20">
        <f t="shared" si="729"/>
        <v>0</v>
      </c>
      <c r="CZ2360" s="20">
        <f t="shared" si="738"/>
        <v>224.2000000000001</v>
      </c>
      <c r="DA2360" s="20">
        <f t="shared" si="738"/>
        <v>140.125</v>
      </c>
      <c r="DB2360" s="20">
        <f t="shared" si="738"/>
        <v>448.4000000000002</v>
      </c>
      <c r="DE2360" s="20" t="e">
        <f t="shared" si="724"/>
        <v>#N/A</v>
      </c>
      <c r="DF2360" s="20">
        <f t="shared" si="731"/>
        <v>0</v>
      </c>
      <c r="DG2360" s="20">
        <f t="shared" si="732"/>
        <v>654</v>
      </c>
    </row>
    <row r="2361" spans="12:111">
      <c r="L2361" s="15"/>
      <c r="M2361" s="17"/>
      <c r="O2361" s="19">
        <v>2360</v>
      </c>
      <c r="P2361" s="1">
        <f t="shared" si="735"/>
        <v>0.19688519999999987</v>
      </c>
      <c r="Q2361">
        <f>SUM(P$2:P2361)</f>
        <v>1011.8556215332394</v>
      </c>
      <c r="R2361" s="10">
        <f t="shared" si="733"/>
        <v>0.13781963999999991</v>
      </c>
      <c r="S2361" s="10">
        <f t="shared" si="734"/>
        <v>0.25595075999999983</v>
      </c>
      <c r="T2361" s="22">
        <f>SUM(R$2:R2361)</f>
        <v>713.69893507326606</v>
      </c>
      <c r="U2361" s="22">
        <f>SUM(S$2:S2361)</f>
        <v>1310.0123079932034</v>
      </c>
      <c r="X2361" s="15"/>
      <c r="CD2361" s="20">
        <v>2360</v>
      </c>
      <c r="CE2361" s="20">
        <f t="shared" si="720"/>
        <v>0</v>
      </c>
      <c r="CF2361" s="20">
        <f>T2361</f>
        <v>713.69893507326606</v>
      </c>
      <c r="CG2361" s="20">
        <f>U2361</f>
        <v>1310.0123079932034</v>
      </c>
      <c r="CH2361" s="20">
        <f t="shared" si="725"/>
        <v>224.2000000000001</v>
      </c>
      <c r="CI2361" s="20">
        <f t="shared" si="725"/>
        <v>140.125</v>
      </c>
      <c r="CJ2361" s="20">
        <f t="shared" si="725"/>
        <v>448.4000000000002</v>
      </c>
      <c r="CK2361" s="20">
        <f t="shared" si="726"/>
        <v>654</v>
      </c>
      <c r="CL2361" s="20">
        <v>10</v>
      </c>
      <c r="CM2361" s="20">
        <f t="shared" si="727"/>
        <v>888.2</v>
      </c>
      <c r="CN2361" s="20">
        <f t="shared" si="728"/>
        <v>2422.4123079932037</v>
      </c>
      <c r="CS2361" s="20" t="e">
        <f t="shared" si="721"/>
        <v>#N/A</v>
      </c>
      <c r="CT2361" s="20" t="e">
        <f t="shared" si="722"/>
        <v>#N/A</v>
      </c>
      <c r="CU2361" s="20" t="e">
        <f t="shared" si="723"/>
        <v>#N/A</v>
      </c>
      <c r="CW2361" s="20">
        <f t="shared" si="729"/>
        <v>0</v>
      </c>
      <c r="CX2361" s="20">
        <f t="shared" si="729"/>
        <v>0</v>
      </c>
      <c r="CY2361" s="20">
        <f t="shared" si="729"/>
        <v>0</v>
      </c>
      <c r="CZ2361" s="20">
        <f t="shared" si="738"/>
        <v>224.2000000000001</v>
      </c>
      <c r="DA2361" s="20">
        <f t="shared" si="738"/>
        <v>140.125</v>
      </c>
      <c r="DB2361" s="20">
        <f t="shared" si="738"/>
        <v>448.4000000000002</v>
      </c>
      <c r="DE2361" s="20" t="e">
        <f t="shared" si="724"/>
        <v>#N/A</v>
      </c>
      <c r="DF2361" s="20">
        <f t="shared" si="731"/>
        <v>0</v>
      </c>
      <c r="DG2361" s="20">
        <f t="shared" si="732"/>
        <v>654</v>
      </c>
    </row>
    <row r="2362" spans="12:111">
      <c r="L2362" s="15"/>
      <c r="M2362" s="17"/>
      <c r="O2362" s="19">
        <v>2361</v>
      </c>
      <c r="P2362" s="1">
        <f t="shared" si="735"/>
        <v>0.13128044300000008</v>
      </c>
      <c r="Q2362">
        <f>SUM(P$2:P2362)</f>
        <v>1011.9869019762394</v>
      </c>
      <c r="R2362" s="10">
        <f t="shared" si="733"/>
        <v>9.1896310100000045E-2</v>
      </c>
      <c r="S2362" s="10">
        <f t="shared" si="734"/>
        <v>0.17066457590000012</v>
      </c>
      <c r="T2362" s="22">
        <f>SUM(R$2:R2362)</f>
        <v>713.79083138336603</v>
      </c>
      <c r="U2362" s="22">
        <f>SUM(S$2:S2362)</f>
        <v>1310.1829725691034</v>
      </c>
      <c r="X2362" s="15"/>
      <c r="CD2362" s="20">
        <v>2361</v>
      </c>
      <c r="CE2362" s="20">
        <f t="shared" si="720"/>
        <v>0</v>
      </c>
      <c r="CF2362" s="20">
        <f>T2362</f>
        <v>713.79083138336603</v>
      </c>
      <c r="CG2362" s="20">
        <f>U2362</f>
        <v>1310.1829725691034</v>
      </c>
      <c r="CH2362" s="20">
        <f t="shared" si="725"/>
        <v>224.2000000000001</v>
      </c>
      <c r="CI2362" s="20">
        <f t="shared" si="725"/>
        <v>140.125</v>
      </c>
      <c r="CJ2362" s="20">
        <f t="shared" si="725"/>
        <v>448.4000000000002</v>
      </c>
      <c r="CK2362" s="20">
        <f t="shared" si="726"/>
        <v>654</v>
      </c>
      <c r="CL2362" s="20">
        <v>10</v>
      </c>
      <c r="CM2362" s="20">
        <f t="shared" si="727"/>
        <v>888.2</v>
      </c>
      <c r="CN2362" s="20">
        <f t="shared" si="728"/>
        <v>2422.5829725691037</v>
      </c>
      <c r="CS2362" s="20" t="e">
        <f t="shared" si="721"/>
        <v>#N/A</v>
      </c>
      <c r="CT2362" s="20" t="e">
        <f t="shared" si="722"/>
        <v>#N/A</v>
      </c>
      <c r="CU2362" s="20" t="e">
        <f t="shared" si="723"/>
        <v>#N/A</v>
      </c>
      <c r="CW2362" s="20">
        <f t="shared" si="729"/>
        <v>0</v>
      </c>
      <c r="CX2362" s="20">
        <f t="shared" si="729"/>
        <v>0</v>
      </c>
      <c r="CY2362" s="20">
        <f t="shared" si="729"/>
        <v>0</v>
      </c>
      <c r="CZ2362" s="20">
        <f t="shared" si="738"/>
        <v>224.2000000000001</v>
      </c>
      <c r="DA2362" s="20">
        <f t="shared" si="738"/>
        <v>140.125</v>
      </c>
      <c r="DB2362" s="20">
        <f t="shared" si="738"/>
        <v>448.4000000000002</v>
      </c>
      <c r="DE2362" s="20" t="e">
        <f t="shared" si="724"/>
        <v>#N/A</v>
      </c>
      <c r="DF2362" s="20">
        <f t="shared" si="731"/>
        <v>0</v>
      </c>
      <c r="DG2362" s="20">
        <f t="shared" si="732"/>
        <v>654</v>
      </c>
    </row>
    <row r="2363" spans="12:111">
      <c r="L2363" s="15"/>
      <c r="M2363" s="17"/>
      <c r="O2363" s="19">
        <v>2362</v>
      </c>
      <c r="P2363" s="1">
        <f t="shared" si="735"/>
        <v>0.13130435199999993</v>
      </c>
      <c r="Q2363">
        <f>SUM(P$2:P2363)</f>
        <v>1012.1182063282395</v>
      </c>
      <c r="R2363" s="10">
        <f t="shared" si="733"/>
        <v>9.1913046399999948E-2</v>
      </c>
      <c r="S2363" s="10">
        <f t="shared" si="734"/>
        <v>0.17069565759999991</v>
      </c>
      <c r="T2363" s="22">
        <f>SUM(R$2:R2363)</f>
        <v>713.88274442976603</v>
      </c>
      <c r="U2363" s="22">
        <f>SUM(S$2:S2363)</f>
        <v>1310.3536682267033</v>
      </c>
      <c r="X2363" s="15"/>
      <c r="CD2363" s="20">
        <v>2362</v>
      </c>
      <c r="CE2363" s="20">
        <f t="shared" si="720"/>
        <v>0</v>
      </c>
      <c r="CF2363" s="20">
        <f>T2363</f>
        <v>713.88274442976603</v>
      </c>
      <c r="CG2363" s="20">
        <f>U2363</f>
        <v>1310.3536682267033</v>
      </c>
      <c r="CH2363" s="20">
        <f t="shared" si="725"/>
        <v>224.2000000000001</v>
      </c>
      <c r="CI2363" s="20">
        <f t="shared" si="725"/>
        <v>140.125</v>
      </c>
      <c r="CJ2363" s="20">
        <f t="shared" si="725"/>
        <v>448.4000000000002</v>
      </c>
      <c r="CK2363" s="20">
        <f t="shared" si="726"/>
        <v>654</v>
      </c>
      <c r="CL2363" s="20">
        <v>10</v>
      </c>
      <c r="CM2363" s="20">
        <f t="shared" si="727"/>
        <v>888.2</v>
      </c>
      <c r="CN2363" s="20">
        <f t="shared" si="728"/>
        <v>2422.7536682267037</v>
      </c>
      <c r="CS2363" s="20" t="e">
        <f t="shared" si="721"/>
        <v>#N/A</v>
      </c>
      <c r="CT2363" s="20" t="e">
        <f t="shared" si="722"/>
        <v>#N/A</v>
      </c>
      <c r="CU2363" s="20" t="e">
        <f t="shared" si="723"/>
        <v>#N/A</v>
      </c>
      <c r="CW2363" s="20">
        <f t="shared" si="729"/>
        <v>0</v>
      </c>
      <c r="CX2363" s="20">
        <f t="shared" si="729"/>
        <v>0</v>
      </c>
      <c r="CY2363" s="20">
        <f t="shared" si="729"/>
        <v>0</v>
      </c>
      <c r="CZ2363" s="20">
        <f t="shared" si="738"/>
        <v>224.2000000000001</v>
      </c>
      <c r="DA2363" s="20">
        <f t="shared" si="738"/>
        <v>140.125</v>
      </c>
      <c r="DB2363" s="20">
        <f t="shared" si="738"/>
        <v>448.4000000000002</v>
      </c>
      <c r="DE2363" s="20" t="e">
        <f t="shared" si="724"/>
        <v>#N/A</v>
      </c>
      <c r="DF2363" s="20">
        <f t="shared" si="731"/>
        <v>0</v>
      </c>
      <c r="DG2363" s="20">
        <f t="shared" si="732"/>
        <v>654</v>
      </c>
    </row>
    <row r="2364" spans="12:111">
      <c r="L2364" s="15"/>
      <c r="M2364" s="17"/>
      <c r="O2364" s="19">
        <v>2363</v>
      </c>
      <c r="P2364" s="1">
        <f t="shared" si="735"/>
        <v>0.13132852700000003</v>
      </c>
      <c r="Q2364">
        <f>SUM(P$2:P2364)</f>
        <v>1012.2495348552395</v>
      </c>
      <c r="R2364" s="10">
        <f t="shared" si="733"/>
        <v>9.192996890000002E-2</v>
      </c>
      <c r="S2364" s="10">
        <f t="shared" si="734"/>
        <v>0.17072708510000004</v>
      </c>
      <c r="T2364" s="22">
        <f>SUM(R$2:R2364)</f>
        <v>713.97467439866602</v>
      </c>
      <c r="U2364" s="22">
        <f>SUM(S$2:S2364)</f>
        <v>1310.5243953118033</v>
      </c>
      <c r="X2364" s="15"/>
      <c r="CD2364" s="20">
        <v>2363</v>
      </c>
      <c r="CE2364" s="20">
        <f t="shared" si="720"/>
        <v>0</v>
      </c>
      <c r="CF2364" s="20">
        <f>T2364</f>
        <v>713.97467439866602</v>
      </c>
      <c r="CG2364" s="20">
        <f>U2364</f>
        <v>1310.5243953118033</v>
      </c>
      <c r="CH2364" s="20">
        <f t="shared" si="725"/>
        <v>224.2000000000001</v>
      </c>
      <c r="CI2364" s="20">
        <f t="shared" si="725"/>
        <v>140.125</v>
      </c>
      <c r="CJ2364" s="20">
        <f t="shared" si="725"/>
        <v>448.4000000000002</v>
      </c>
      <c r="CK2364" s="20">
        <f t="shared" si="726"/>
        <v>654</v>
      </c>
      <c r="CL2364" s="20">
        <v>10</v>
      </c>
      <c r="CM2364" s="20">
        <f t="shared" si="727"/>
        <v>888.2</v>
      </c>
      <c r="CN2364" s="20">
        <f t="shared" si="728"/>
        <v>2422.9243953118034</v>
      </c>
      <c r="CS2364" s="20" t="e">
        <f t="shared" si="721"/>
        <v>#N/A</v>
      </c>
      <c r="CT2364" s="20" t="e">
        <f t="shared" si="722"/>
        <v>#N/A</v>
      </c>
      <c r="CU2364" s="20" t="e">
        <f t="shared" si="723"/>
        <v>#N/A</v>
      </c>
      <c r="CW2364" s="20">
        <f t="shared" si="729"/>
        <v>0</v>
      </c>
      <c r="CX2364" s="20">
        <f t="shared" si="729"/>
        <v>0</v>
      </c>
      <c r="CY2364" s="20">
        <f t="shared" si="729"/>
        <v>0</v>
      </c>
      <c r="CZ2364" s="20">
        <f t="shared" si="738"/>
        <v>224.2000000000001</v>
      </c>
      <c r="DA2364" s="20">
        <f t="shared" si="738"/>
        <v>140.125</v>
      </c>
      <c r="DB2364" s="20">
        <f t="shared" si="738"/>
        <v>448.4000000000002</v>
      </c>
      <c r="DE2364" s="20" t="e">
        <f t="shared" si="724"/>
        <v>#N/A</v>
      </c>
      <c r="DF2364" s="20">
        <f t="shared" si="731"/>
        <v>0</v>
      </c>
      <c r="DG2364" s="20">
        <f t="shared" si="732"/>
        <v>654</v>
      </c>
    </row>
    <row r="2365" spans="12:111">
      <c r="L2365" s="15"/>
      <c r="M2365" s="17"/>
      <c r="O2365" s="19">
        <v>2364</v>
      </c>
      <c r="P2365" s="1">
        <f t="shared" si="735"/>
        <v>0.1313529680000001</v>
      </c>
      <c r="Q2365">
        <f>SUM(P$2:P2365)</f>
        <v>1012.3808878232395</v>
      </c>
      <c r="R2365" s="10">
        <f t="shared" si="733"/>
        <v>9.1947077600000066E-2</v>
      </c>
      <c r="S2365" s="10">
        <f t="shared" si="734"/>
        <v>0.17075885840000013</v>
      </c>
      <c r="T2365" s="22">
        <f>SUM(R$2:R2365)</f>
        <v>714.06662147626605</v>
      </c>
      <c r="U2365" s="22">
        <f>SUM(S$2:S2365)</f>
        <v>1310.6951541702033</v>
      </c>
      <c r="X2365" s="15"/>
      <c r="CD2365" s="20">
        <v>2364</v>
      </c>
      <c r="CE2365" s="20">
        <f t="shared" si="720"/>
        <v>0</v>
      </c>
      <c r="CF2365" s="20">
        <f>T2365</f>
        <v>714.06662147626605</v>
      </c>
      <c r="CG2365" s="20">
        <f>U2365</f>
        <v>1310.6951541702033</v>
      </c>
      <c r="CH2365" s="20">
        <f t="shared" si="725"/>
        <v>224.2000000000001</v>
      </c>
      <c r="CI2365" s="20">
        <f t="shared" si="725"/>
        <v>140.125</v>
      </c>
      <c r="CJ2365" s="20">
        <f t="shared" si="725"/>
        <v>448.4000000000002</v>
      </c>
      <c r="CK2365" s="20">
        <f t="shared" si="726"/>
        <v>654</v>
      </c>
      <c r="CL2365" s="20">
        <v>10</v>
      </c>
      <c r="CM2365" s="20">
        <f t="shared" si="727"/>
        <v>888.2</v>
      </c>
      <c r="CN2365" s="20">
        <f t="shared" si="728"/>
        <v>2423.0951541702034</v>
      </c>
      <c r="CS2365" s="20" t="e">
        <f t="shared" si="721"/>
        <v>#N/A</v>
      </c>
      <c r="CT2365" s="20" t="e">
        <f t="shared" si="722"/>
        <v>#N/A</v>
      </c>
      <c r="CU2365" s="20" t="e">
        <f t="shared" si="723"/>
        <v>#N/A</v>
      </c>
      <c r="CW2365" s="20">
        <f t="shared" si="729"/>
        <v>0</v>
      </c>
      <c r="CX2365" s="20">
        <f t="shared" si="729"/>
        <v>0</v>
      </c>
      <c r="CY2365" s="20">
        <f t="shared" si="729"/>
        <v>0</v>
      </c>
      <c r="CZ2365" s="20">
        <f t="shared" si="738"/>
        <v>224.2000000000001</v>
      </c>
      <c r="DA2365" s="20">
        <f t="shared" si="738"/>
        <v>140.125</v>
      </c>
      <c r="DB2365" s="20">
        <f t="shared" si="738"/>
        <v>448.4000000000002</v>
      </c>
      <c r="DE2365" s="20" t="e">
        <f t="shared" si="724"/>
        <v>#N/A</v>
      </c>
      <c r="DF2365" s="20">
        <f t="shared" si="731"/>
        <v>0</v>
      </c>
      <c r="DG2365" s="20">
        <f t="shared" si="732"/>
        <v>654</v>
      </c>
    </row>
    <row r="2366" spans="12:111">
      <c r="L2366" s="15"/>
      <c r="M2366" s="17"/>
      <c r="O2366" s="19">
        <v>2365</v>
      </c>
      <c r="P2366" s="1">
        <f t="shared" si="735"/>
        <v>0.19706651250000004</v>
      </c>
      <c r="Q2366">
        <f>SUM(P$2:P2366)</f>
        <v>1012.5779543357395</v>
      </c>
      <c r="R2366" s="10">
        <f t="shared" si="733"/>
        <v>0.13794655875000003</v>
      </c>
      <c r="S2366" s="10">
        <f t="shared" si="734"/>
        <v>0.25618646625000008</v>
      </c>
      <c r="T2366" s="22">
        <f>SUM(R$2:R2366)</f>
        <v>714.204568035016</v>
      </c>
      <c r="U2366" s="22">
        <f>SUM(S$2:S2366)</f>
        <v>1310.9513406364533</v>
      </c>
      <c r="X2366" s="15"/>
      <c r="CD2366" s="20">
        <v>2365</v>
      </c>
      <c r="CE2366" s="20">
        <f t="shared" si="720"/>
        <v>0</v>
      </c>
      <c r="CF2366" s="20">
        <f>T2366</f>
        <v>714.204568035016</v>
      </c>
      <c r="CG2366" s="20">
        <f>U2366</f>
        <v>1310.9513406364533</v>
      </c>
      <c r="CH2366" s="20">
        <f t="shared" si="725"/>
        <v>224.2000000000001</v>
      </c>
      <c r="CI2366" s="20">
        <f t="shared" si="725"/>
        <v>140.125</v>
      </c>
      <c r="CJ2366" s="20">
        <f t="shared" si="725"/>
        <v>448.4000000000002</v>
      </c>
      <c r="CK2366" s="20">
        <f t="shared" si="726"/>
        <v>654</v>
      </c>
      <c r="CL2366" s="20">
        <v>10</v>
      </c>
      <c r="CM2366" s="20">
        <f t="shared" si="727"/>
        <v>888.2</v>
      </c>
      <c r="CN2366" s="20">
        <f t="shared" si="728"/>
        <v>2423.3513406364536</v>
      </c>
      <c r="CS2366" s="20" t="e">
        <f t="shared" si="721"/>
        <v>#N/A</v>
      </c>
      <c r="CT2366" s="20" t="e">
        <f t="shared" si="722"/>
        <v>#N/A</v>
      </c>
      <c r="CU2366" s="20" t="e">
        <f t="shared" si="723"/>
        <v>#N/A</v>
      </c>
      <c r="CW2366" s="20">
        <f t="shared" si="729"/>
        <v>0</v>
      </c>
      <c r="CX2366" s="20">
        <f t="shared" si="729"/>
        <v>0</v>
      </c>
      <c r="CY2366" s="20">
        <f t="shared" si="729"/>
        <v>0</v>
      </c>
      <c r="CZ2366" s="20">
        <f t="shared" si="738"/>
        <v>224.2000000000001</v>
      </c>
      <c r="DA2366" s="20">
        <f t="shared" si="738"/>
        <v>140.125</v>
      </c>
      <c r="DB2366" s="20">
        <f t="shared" si="738"/>
        <v>448.4000000000002</v>
      </c>
      <c r="DE2366" s="20" t="e">
        <f t="shared" si="724"/>
        <v>#N/A</v>
      </c>
      <c r="DF2366" s="20">
        <f t="shared" si="731"/>
        <v>0</v>
      </c>
      <c r="DG2366" s="20">
        <f t="shared" si="732"/>
        <v>654</v>
      </c>
    </row>
    <row r="2367" spans="12:111">
      <c r="L2367" s="15"/>
      <c r="M2367" s="17"/>
      <c r="O2367" s="19">
        <v>2366</v>
      </c>
      <c r="P2367" s="1">
        <f t="shared" si="735"/>
        <v>0.13140264800000004</v>
      </c>
      <c r="Q2367">
        <f>SUM(P$2:P2367)</f>
        <v>1012.7093569837394</v>
      </c>
      <c r="R2367" s="10">
        <f t="shared" si="733"/>
        <v>9.1981853600000024E-2</v>
      </c>
      <c r="S2367" s="10">
        <f t="shared" si="734"/>
        <v>0.17082344240000005</v>
      </c>
      <c r="T2367" s="22">
        <f>SUM(R$2:R2367)</f>
        <v>714.29654988861603</v>
      </c>
      <c r="U2367" s="22">
        <f>SUM(S$2:S2367)</f>
        <v>1311.1221640788533</v>
      </c>
      <c r="X2367" s="15"/>
      <c r="CD2367" s="20">
        <v>2366</v>
      </c>
      <c r="CE2367" s="20">
        <f t="shared" si="720"/>
        <v>0</v>
      </c>
      <c r="CF2367" s="20">
        <f>T2367</f>
        <v>714.29654988861603</v>
      </c>
      <c r="CG2367" s="20">
        <f>U2367</f>
        <v>1311.1221640788533</v>
      </c>
      <c r="CH2367" s="20">
        <f t="shared" si="725"/>
        <v>224.2000000000001</v>
      </c>
      <c r="CI2367" s="20">
        <f t="shared" si="725"/>
        <v>140.125</v>
      </c>
      <c r="CJ2367" s="20">
        <f t="shared" si="725"/>
        <v>448.4000000000002</v>
      </c>
      <c r="CK2367" s="20">
        <f t="shared" si="726"/>
        <v>654</v>
      </c>
      <c r="CL2367" s="20">
        <v>10</v>
      </c>
      <c r="CM2367" s="20">
        <f t="shared" si="727"/>
        <v>888.2</v>
      </c>
      <c r="CN2367" s="20">
        <f t="shared" si="728"/>
        <v>2423.5221640788536</v>
      </c>
      <c r="CS2367" s="20" t="e">
        <f t="shared" si="721"/>
        <v>#N/A</v>
      </c>
      <c r="CT2367" s="20" t="e">
        <f t="shared" si="722"/>
        <v>#N/A</v>
      </c>
      <c r="CU2367" s="20" t="e">
        <f t="shared" si="723"/>
        <v>#N/A</v>
      </c>
      <c r="CW2367" s="20">
        <f t="shared" si="729"/>
        <v>0</v>
      </c>
      <c r="CX2367" s="20">
        <f t="shared" si="729"/>
        <v>0</v>
      </c>
      <c r="CY2367" s="20">
        <f t="shared" si="729"/>
        <v>0</v>
      </c>
      <c r="CZ2367" s="20">
        <f t="shared" si="738"/>
        <v>224.2000000000001</v>
      </c>
      <c r="DA2367" s="20">
        <f t="shared" si="738"/>
        <v>140.125</v>
      </c>
      <c r="DB2367" s="20">
        <f t="shared" si="738"/>
        <v>448.4000000000002</v>
      </c>
      <c r="DE2367" s="20" t="e">
        <f t="shared" si="724"/>
        <v>#N/A</v>
      </c>
      <c r="DF2367" s="20">
        <f t="shared" si="731"/>
        <v>0</v>
      </c>
      <c r="DG2367" s="20">
        <f t="shared" si="732"/>
        <v>654</v>
      </c>
    </row>
    <row r="2368" spans="12:111">
      <c r="L2368" s="15"/>
      <c r="M2368" s="17"/>
      <c r="O2368" s="19">
        <v>2367</v>
      </c>
      <c r="P2368" s="1">
        <f t="shared" si="735"/>
        <v>0.13142788699999991</v>
      </c>
      <c r="Q2368">
        <f>SUM(P$2:P2368)</f>
        <v>1012.8407848707394</v>
      </c>
      <c r="R2368" s="10">
        <f t="shared" si="733"/>
        <v>9.1999520899999937E-2</v>
      </c>
      <c r="S2368" s="10">
        <f t="shared" si="734"/>
        <v>0.17085625309999988</v>
      </c>
      <c r="T2368" s="22">
        <f>SUM(R$2:R2368)</f>
        <v>714.38854940951603</v>
      </c>
      <c r="U2368" s="22">
        <f>SUM(S$2:S2368)</f>
        <v>1311.2930203319534</v>
      </c>
      <c r="X2368" s="15"/>
      <c r="CD2368" s="20">
        <v>2367</v>
      </c>
      <c r="CE2368" s="20">
        <f t="shared" si="720"/>
        <v>0</v>
      </c>
      <c r="CF2368" s="20">
        <f>T2368</f>
        <v>714.38854940951603</v>
      </c>
      <c r="CG2368" s="20">
        <f>U2368</f>
        <v>1311.2930203319534</v>
      </c>
      <c r="CH2368" s="20">
        <f t="shared" si="725"/>
        <v>224.2000000000001</v>
      </c>
      <c r="CI2368" s="20">
        <f t="shared" si="725"/>
        <v>140.125</v>
      </c>
      <c r="CJ2368" s="20">
        <f t="shared" si="725"/>
        <v>448.4000000000002</v>
      </c>
      <c r="CK2368" s="20">
        <f t="shared" si="726"/>
        <v>654</v>
      </c>
      <c r="CL2368" s="20">
        <v>10</v>
      </c>
      <c r="CM2368" s="20">
        <f t="shared" si="727"/>
        <v>888.2</v>
      </c>
      <c r="CN2368" s="20">
        <f t="shared" si="728"/>
        <v>2423.6930203319534</v>
      </c>
      <c r="CS2368" s="20" t="e">
        <f t="shared" si="721"/>
        <v>#N/A</v>
      </c>
      <c r="CT2368" s="20" t="e">
        <f t="shared" si="722"/>
        <v>#N/A</v>
      </c>
      <c r="CU2368" s="20" t="e">
        <f t="shared" si="723"/>
        <v>#N/A</v>
      </c>
      <c r="CW2368" s="20">
        <f t="shared" si="729"/>
        <v>0</v>
      </c>
      <c r="CX2368" s="20">
        <f t="shared" si="729"/>
        <v>0</v>
      </c>
      <c r="CY2368" s="20">
        <f t="shared" si="729"/>
        <v>0</v>
      </c>
      <c r="CZ2368" s="20">
        <f t="shared" si="738"/>
        <v>224.2000000000001</v>
      </c>
      <c r="DA2368" s="20">
        <f t="shared" si="738"/>
        <v>140.125</v>
      </c>
      <c r="DB2368" s="20">
        <f t="shared" si="738"/>
        <v>448.4000000000002</v>
      </c>
      <c r="DE2368" s="20" t="e">
        <f t="shared" si="724"/>
        <v>#N/A</v>
      </c>
      <c r="DF2368" s="20">
        <f t="shared" si="731"/>
        <v>0</v>
      </c>
      <c r="DG2368" s="20">
        <f t="shared" si="732"/>
        <v>654</v>
      </c>
    </row>
    <row r="2369" spans="12:111">
      <c r="L2369" s="15"/>
      <c r="M2369" s="17"/>
      <c r="O2369" s="19">
        <v>2368</v>
      </c>
      <c r="P2369" s="1">
        <f t="shared" si="735"/>
        <v>0.13145339200000003</v>
      </c>
      <c r="Q2369">
        <f>SUM(P$2:P2369)</f>
        <v>1012.9722382627394</v>
      </c>
      <c r="R2369" s="10">
        <f t="shared" si="733"/>
        <v>9.2017374400000018E-2</v>
      </c>
      <c r="S2369" s="10">
        <f t="shared" si="734"/>
        <v>0.17088940960000004</v>
      </c>
      <c r="T2369" s="22">
        <f>SUM(R$2:R2369)</f>
        <v>714.48056678391606</v>
      </c>
      <c r="U2369" s="22">
        <f>SUM(S$2:S2369)</f>
        <v>1311.4639097415534</v>
      </c>
      <c r="X2369" s="15"/>
      <c r="CD2369" s="20">
        <v>2368</v>
      </c>
      <c r="CE2369" s="20">
        <f t="shared" si="720"/>
        <v>0</v>
      </c>
      <c r="CF2369" s="20">
        <f>T2369</f>
        <v>714.48056678391606</v>
      </c>
      <c r="CG2369" s="20">
        <f>U2369</f>
        <v>1311.4639097415534</v>
      </c>
      <c r="CH2369" s="20">
        <f t="shared" si="725"/>
        <v>224.2000000000001</v>
      </c>
      <c r="CI2369" s="20">
        <f t="shared" si="725"/>
        <v>140.125</v>
      </c>
      <c r="CJ2369" s="20">
        <f t="shared" si="725"/>
        <v>448.4000000000002</v>
      </c>
      <c r="CK2369" s="20">
        <f t="shared" si="726"/>
        <v>654</v>
      </c>
      <c r="CL2369" s="20">
        <v>10</v>
      </c>
      <c r="CM2369" s="20">
        <f t="shared" si="727"/>
        <v>888.2</v>
      </c>
      <c r="CN2369" s="20">
        <f t="shared" si="728"/>
        <v>2423.8639097415535</v>
      </c>
      <c r="CS2369" s="20" t="e">
        <f t="shared" si="721"/>
        <v>#N/A</v>
      </c>
      <c r="CT2369" s="20" t="e">
        <f t="shared" si="722"/>
        <v>#N/A</v>
      </c>
      <c r="CU2369" s="20" t="e">
        <f t="shared" si="723"/>
        <v>#N/A</v>
      </c>
      <c r="CW2369" s="20">
        <f t="shared" si="729"/>
        <v>0</v>
      </c>
      <c r="CX2369" s="20">
        <f t="shared" si="729"/>
        <v>0</v>
      </c>
      <c r="CY2369" s="20">
        <f t="shared" si="729"/>
        <v>0</v>
      </c>
      <c r="CZ2369" s="20">
        <f t="shared" si="738"/>
        <v>224.2000000000001</v>
      </c>
      <c r="DA2369" s="20">
        <f t="shared" si="738"/>
        <v>140.125</v>
      </c>
      <c r="DB2369" s="20">
        <f t="shared" si="738"/>
        <v>448.4000000000002</v>
      </c>
      <c r="DE2369" s="20" t="e">
        <f t="shared" si="724"/>
        <v>#N/A</v>
      </c>
      <c r="DF2369" s="20">
        <f t="shared" si="731"/>
        <v>0</v>
      </c>
      <c r="DG2369" s="20">
        <f t="shared" si="732"/>
        <v>654</v>
      </c>
    </row>
    <row r="2370" spans="12:111">
      <c r="L2370" s="15"/>
      <c r="M2370" s="17"/>
      <c r="O2370" s="19">
        <v>2369</v>
      </c>
      <c r="P2370" s="1">
        <f t="shared" si="735"/>
        <v>0.13147916300000012</v>
      </c>
      <c r="Q2370">
        <f>SUM(P$2:P2370)</f>
        <v>1013.1037174257394</v>
      </c>
      <c r="R2370" s="10">
        <f t="shared" si="733"/>
        <v>9.2035414100000074E-2</v>
      </c>
      <c r="S2370" s="10">
        <f t="shared" si="734"/>
        <v>0.17092291190000017</v>
      </c>
      <c r="T2370" s="22">
        <f>SUM(R$2:R2370)</f>
        <v>714.57260219801606</v>
      </c>
      <c r="U2370" s="22">
        <f>SUM(S$2:S2370)</f>
        <v>1311.6348326534535</v>
      </c>
      <c r="X2370" s="15"/>
      <c r="CD2370" s="20">
        <v>2369</v>
      </c>
      <c r="CE2370" s="20">
        <f t="shared" ref="CE2370:CE2433" si="739">V2370</f>
        <v>0</v>
      </c>
      <c r="CF2370" s="20">
        <f>T2370</f>
        <v>714.57260219801606</v>
      </c>
      <c r="CG2370" s="20">
        <f>U2370</f>
        <v>1311.6348326534535</v>
      </c>
      <c r="CH2370" s="20">
        <f t="shared" si="725"/>
        <v>224.2000000000001</v>
      </c>
      <c r="CI2370" s="20">
        <f t="shared" si="725"/>
        <v>140.125</v>
      </c>
      <c r="CJ2370" s="20">
        <f t="shared" si="725"/>
        <v>448.4000000000002</v>
      </c>
      <c r="CK2370" s="20">
        <f t="shared" si="726"/>
        <v>654</v>
      </c>
      <c r="CL2370" s="20">
        <v>10</v>
      </c>
      <c r="CM2370" s="20">
        <f t="shared" si="727"/>
        <v>888.2</v>
      </c>
      <c r="CN2370" s="20">
        <f t="shared" si="728"/>
        <v>2424.0348326534536</v>
      </c>
      <c r="CS2370" s="20" t="e">
        <f t="shared" ref="CS2370:CS2433" si="740">VLOOKUP($CD2370,$AY:$BG,7,0)</f>
        <v>#N/A</v>
      </c>
      <c r="CT2370" s="20" t="e">
        <f t="shared" ref="CT2370:CT2433" si="741">VLOOKUP($CD2370,$AY:$BG,8,0)</f>
        <v>#N/A</v>
      </c>
      <c r="CU2370" s="20" t="e">
        <f t="shared" ref="CU2370:CU2433" si="742">VLOOKUP($CD2370,$AY:$BG,9,0)</f>
        <v>#N/A</v>
      </c>
      <c r="CW2370" s="20">
        <f t="shared" si="729"/>
        <v>0</v>
      </c>
      <c r="CX2370" s="20">
        <f t="shared" si="729"/>
        <v>0</v>
      </c>
      <c r="CY2370" s="20">
        <f t="shared" si="729"/>
        <v>0</v>
      </c>
      <c r="CZ2370" s="20">
        <f t="shared" si="738"/>
        <v>224.2000000000001</v>
      </c>
      <c r="DA2370" s="20">
        <f t="shared" si="738"/>
        <v>140.125</v>
      </c>
      <c r="DB2370" s="20">
        <f t="shared" si="738"/>
        <v>448.4000000000002</v>
      </c>
      <c r="DE2370" s="20" t="e">
        <f t="shared" ref="DE2370:DE2433" si="743">VLOOKUP($CD2370,$AL:$AR,7,0)</f>
        <v>#N/A</v>
      </c>
      <c r="DF2370" s="20">
        <f t="shared" si="731"/>
        <v>0</v>
      </c>
      <c r="DG2370" s="20">
        <f t="shared" si="732"/>
        <v>654</v>
      </c>
    </row>
    <row r="2371" spans="12:111">
      <c r="L2371" s="15"/>
      <c r="M2371" s="17"/>
      <c r="O2371" s="19">
        <v>2370</v>
      </c>
      <c r="P2371" s="1">
        <f t="shared" si="735"/>
        <v>0.19725779999999987</v>
      </c>
      <c r="Q2371">
        <f>SUM(P$2:P2371)</f>
        <v>1013.3009752257394</v>
      </c>
      <c r="R2371" s="10">
        <f t="shared" si="733"/>
        <v>0.1380804599999999</v>
      </c>
      <c r="S2371" s="10">
        <f t="shared" si="734"/>
        <v>0.25643513999999984</v>
      </c>
      <c r="T2371" s="22">
        <f>SUM(R$2:R2371)</f>
        <v>714.71068265801603</v>
      </c>
      <c r="U2371" s="22">
        <f>SUM(S$2:S2371)</f>
        <v>1311.8912677934534</v>
      </c>
      <c r="X2371" s="15"/>
      <c r="CD2371" s="20">
        <v>2370</v>
      </c>
      <c r="CE2371" s="20">
        <f t="shared" si="739"/>
        <v>0</v>
      </c>
      <c r="CF2371" s="20">
        <f>T2371</f>
        <v>714.71068265801603</v>
      </c>
      <c r="CG2371" s="20">
        <f>U2371</f>
        <v>1311.8912677934534</v>
      </c>
      <c r="CH2371" s="20">
        <f t="shared" ref="CH2371:CJ2434" si="744">CZ2371</f>
        <v>224.2000000000001</v>
      </c>
      <c r="CI2371" s="20">
        <f t="shared" si="744"/>
        <v>140.125</v>
      </c>
      <c r="CJ2371" s="20">
        <f t="shared" si="744"/>
        <v>448.4000000000002</v>
      </c>
      <c r="CK2371" s="20">
        <f t="shared" ref="CK2371:CK2434" si="745">DG2371</f>
        <v>654</v>
      </c>
      <c r="CL2371" s="20">
        <v>10</v>
      </c>
      <c r="CM2371" s="20">
        <f t="shared" ref="CM2371:CM2434" si="746">CE2371+CH2371+CK2371+CL2371</f>
        <v>888.2</v>
      </c>
      <c r="CN2371" s="20">
        <f t="shared" ref="CN2371:CN2434" si="747">CG2371+CJ2371+CK2371+CL2371</f>
        <v>2424.2912677934537</v>
      </c>
      <c r="CS2371" s="20" t="e">
        <f t="shared" si="740"/>
        <v>#N/A</v>
      </c>
      <c r="CT2371" s="20" t="e">
        <f t="shared" si="741"/>
        <v>#N/A</v>
      </c>
      <c r="CU2371" s="20" t="e">
        <f t="shared" si="742"/>
        <v>#N/A</v>
      </c>
      <c r="CW2371" s="20">
        <f t="shared" ref="CW2371:CY2434" si="748">IFERROR(CS2371,0)</f>
        <v>0</v>
      </c>
      <c r="CX2371" s="20">
        <f t="shared" si="748"/>
        <v>0</v>
      </c>
      <c r="CY2371" s="20">
        <f t="shared" si="748"/>
        <v>0</v>
      </c>
      <c r="CZ2371" s="20">
        <f t="shared" ref="CZ2371:DB2386" si="749">IF(CW2371-CZ2370&gt;0,CW2371,CZ2370)</f>
        <v>224.2000000000001</v>
      </c>
      <c r="DA2371" s="20">
        <f t="shared" si="749"/>
        <v>140.125</v>
      </c>
      <c r="DB2371" s="20">
        <f t="shared" si="749"/>
        <v>448.4000000000002</v>
      </c>
      <c r="DE2371" s="20" t="e">
        <f t="shared" si="743"/>
        <v>#N/A</v>
      </c>
      <c r="DF2371" s="20">
        <f t="shared" ref="DF2371:DF2434" si="750">IFERROR(DE2371,0)</f>
        <v>0</v>
      </c>
      <c r="DG2371" s="20">
        <f t="shared" ref="DG2371:DG2434" si="751">IF(DF2371-DG2370&gt;0,DF2371,DG2370)</f>
        <v>654</v>
      </c>
    </row>
    <row r="2372" spans="12:111">
      <c r="L2372" s="15"/>
      <c r="M2372" s="17"/>
      <c r="O2372" s="19">
        <v>2371</v>
      </c>
      <c r="P2372" s="1">
        <f t="shared" si="735"/>
        <v>0.13153150300000008</v>
      </c>
      <c r="Q2372">
        <f>SUM(P$2:P2372)</f>
        <v>1013.4325067287394</v>
      </c>
      <c r="R2372" s="10">
        <f t="shared" ref="R2372:R2435" si="752">P2372*J$24</f>
        <v>9.2072052100000051E-2</v>
      </c>
      <c r="S2372" s="10">
        <f t="shared" ref="S2372:S2435" si="753">P2372*K$24</f>
        <v>0.1709909539000001</v>
      </c>
      <c r="T2372" s="22">
        <f>SUM(R$2:R2372)</f>
        <v>714.80275471011601</v>
      </c>
      <c r="U2372" s="22">
        <f>SUM(S$2:S2372)</f>
        <v>1312.0622587473533</v>
      </c>
      <c r="X2372" s="15"/>
      <c r="CD2372" s="20">
        <v>2371</v>
      </c>
      <c r="CE2372" s="20">
        <f t="shared" si="739"/>
        <v>0</v>
      </c>
      <c r="CF2372" s="20">
        <f>T2372</f>
        <v>714.80275471011601</v>
      </c>
      <c r="CG2372" s="20">
        <f>U2372</f>
        <v>1312.0622587473533</v>
      </c>
      <c r="CH2372" s="20">
        <f t="shared" si="744"/>
        <v>224.2000000000001</v>
      </c>
      <c r="CI2372" s="20">
        <f t="shared" si="744"/>
        <v>140.125</v>
      </c>
      <c r="CJ2372" s="20">
        <f t="shared" si="744"/>
        <v>448.4000000000002</v>
      </c>
      <c r="CK2372" s="20">
        <f t="shared" si="745"/>
        <v>654</v>
      </c>
      <c r="CL2372" s="20">
        <v>10</v>
      </c>
      <c r="CM2372" s="20">
        <f t="shared" si="746"/>
        <v>888.2</v>
      </c>
      <c r="CN2372" s="20">
        <f t="shared" si="747"/>
        <v>2424.4622587473536</v>
      </c>
      <c r="CS2372" s="20" t="e">
        <f t="shared" si="740"/>
        <v>#N/A</v>
      </c>
      <c r="CT2372" s="20" t="e">
        <f t="shared" si="741"/>
        <v>#N/A</v>
      </c>
      <c r="CU2372" s="20" t="e">
        <f t="shared" si="742"/>
        <v>#N/A</v>
      </c>
      <c r="CW2372" s="20">
        <f t="shared" si="748"/>
        <v>0</v>
      </c>
      <c r="CX2372" s="20">
        <f t="shared" si="748"/>
        <v>0</v>
      </c>
      <c r="CY2372" s="20">
        <f t="shared" si="748"/>
        <v>0</v>
      </c>
      <c r="CZ2372" s="20">
        <f t="shared" si="749"/>
        <v>224.2000000000001</v>
      </c>
      <c r="DA2372" s="20">
        <f t="shared" si="749"/>
        <v>140.125</v>
      </c>
      <c r="DB2372" s="20">
        <f t="shared" si="749"/>
        <v>448.4000000000002</v>
      </c>
      <c r="DE2372" s="20" t="e">
        <f t="shared" si="743"/>
        <v>#N/A</v>
      </c>
      <c r="DF2372" s="20">
        <f t="shared" si="750"/>
        <v>0</v>
      </c>
      <c r="DG2372" s="20">
        <f t="shared" si="751"/>
        <v>654</v>
      </c>
    </row>
    <row r="2373" spans="12:111">
      <c r="L2373" s="15"/>
      <c r="M2373" s="17"/>
      <c r="O2373" s="19">
        <v>2372</v>
      </c>
      <c r="P2373" s="1">
        <f t="shared" si="735"/>
        <v>0.13155807199999994</v>
      </c>
      <c r="Q2373">
        <f>SUM(P$2:P2373)</f>
        <v>1013.5640648007394</v>
      </c>
      <c r="R2373" s="10">
        <f t="shared" si="752"/>
        <v>9.209065039999996E-2</v>
      </c>
      <c r="S2373" s="10">
        <f t="shared" si="753"/>
        <v>0.17102549359999994</v>
      </c>
      <c r="T2373" s="22">
        <f>SUM(R$2:R2373)</f>
        <v>714.894845360516</v>
      </c>
      <c r="U2373" s="22">
        <f>SUM(S$2:S2373)</f>
        <v>1312.2332842409533</v>
      </c>
      <c r="X2373" s="15"/>
      <c r="CD2373" s="20">
        <v>2372</v>
      </c>
      <c r="CE2373" s="20">
        <f t="shared" si="739"/>
        <v>0</v>
      </c>
      <c r="CF2373" s="20">
        <f>T2373</f>
        <v>714.894845360516</v>
      </c>
      <c r="CG2373" s="20">
        <f>U2373</f>
        <v>1312.2332842409533</v>
      </c>
      <c r="CH2373" s="20">
        <f t="shared" si="744"/>
        <v>224.2000000000001</v>
      </c>
      <c r="CI2373" s="20">
        <f t="shared" si="744"/>
        <v>140.125</v>
      </c>
      <c r="CJ2373" s="20">
        <f t="shared" si="744"/>
        <v>448.4000000000002</v>
      </c>
      <c r="CK2373" s="20">
        <f t="shared" si="745"/>
        <v>654</v>
      </c>
      <c r="CL2373" s="20">
        <v>10</v>
      </c>
      <c r="CM2373" s="20">
        <f t="shared" si="746"/>
        <v>888.2</v>
      </c>
      <c r="CN2373" s="20">
        <f t="shared" si="747"/>
        <v>2424.6332842409533</v>
      </c>
      <c r="CS2373" s="20" t="e">
        <f t="shared" si="740"/>
        <v>#N/A</v>
      </c>
      <c r="CT2373" s="20" t="e">
        <f t="shared" si="741"/>
        <v>#N/A</v>
      </c>
      <c r="CU2373" s="20" t="e">
        <f t="shared" si="742"/>
        <v>#N/A</v>
      </c>
      <c r="CW2373" s="20">
        <f t="shared" si="748"/>
        <v>0</v>
      </c>
      <c r="CX2373" s="20">
        <f t="shared" si="748"/>
        <v>0</v>
      </c>
      <c r="CY2373" s="20">
        <f t="shared" si="748"/>
        <v>0</v>
      </c>
      <c r="CZ2373" s="20">
        <f t="shared" si="749"/>
        <v>224.2000000000001</v>
      </c>
      <c r="DA2373" s="20">
        <f t="shared" si="749"/>
        <v>140.125</v>
      </c>
      <c r="DB2373" s="20">
        <f t="shared" si="749"/>
        <v>448.4000000000002</v>
      </c>
      <c r="DE2373" s="20" t="e">
        <f t="shared" si="743"/>
        <v>#N/A</v>
      </c>
      <c r="DF2373" s="20">
        <f t="shared" si="750"/>
        <v>0</v>
      </c>
      <c r="DG2373" s="20">
        <f t="shared" si="751"/>
        <v>654</v>
      </c>
    </row>
    <row r="2374" spans="12:111">
      <c r="L2374" s="15"/>
      <c r="M2374" s="17"/>
      <c r="O2374" s="19">
        <v>2373</v>
      </c>
      <c r="P2374" s="1">
        <f t="shared" si="735"/>
        <v>0.13158490699999995</v>
      </c>
      <c r="Q2374">
        <f>SUM(P$2:P2374)</f>
        <v>1013.6956497077394</v>
      </c>
      <c r="R2374" s="10">
        <f t="shared" si="752"/>
        <v>9.2109434899999953E-2</v>
      </c>
      <c r="S2374" s="10">
        <f t="shared" si="753"/>
        <v>0.17106037909999994</v>
      </c>
      <c r="T2374" s="22">
        <f>SUM(R$2:R2374)</f>
        <v>714.98695479541595</v>
      </c>
      <c r="U2374" s="22">
        <f>SUM(S$2:S2374)</f>
        <v>1312.4043446200533</v>
      </c>
      <c r="X2374" s="15"/>
      <c r="CD2374" s="20">
        <v>2373</v>
      </c>
      <c r="CE2374" s="20">
        <f t="shared" si="739"/>
        <v>0</v>
      </c>
      <c r="CF2374" s="20">
        <f>T2374</f>
        <v>714.98695479541595</v>
      </c>
      <c r="CG2374" s="20">
        <f>U2374</f>
        <v>1312.4043446200533</v>
      </c>
      <c r="CH2374" s="20">
        <f t="shared" si="744"/>
        <v>224.2000000000001</v>
      </c>
      <c r="CI2374" s="20">
        <f t="shared" si="744"/>
        <v>140.125</v>
      </c>
      <c r="CJ2374" s="20">
        <f t="shared" si="744"/>
        <v>448.4000000000002</v>
      </c>
      <c r="CK2374" s="20">
        <f t="shared" si="745"/>
        <v>654</v>
      </c>
      <c r="CL2374" s="20">
        <v>10</v>
      </c>
      <c r="CM2374" s="20">
        <f t="shared" si="746"/>
        <v>888.2</v>
      </c>
      <c r="CN2374" s="20">
        <f t="shared" si="747"/>
        <v>2424.8043446200536</v>
      </c>
      <c r="CS2374" s="20" t="e">
        <f t="shared" si="740"/>
        <v>#N/A</v>
      </c>
      <c r="CT2374" s="20" t="e">
        <f t="shared" si="741"/>
        <v>#N/A</v>
      </c>
      <c r="CU2374" s="20" t="e">
        <f t="shared" si="742"/>
        <v>#N/A</v>
      </c>
      <c r="CW2374" s="20">
        <f t="shared" si="748"/>
        <v>0</v>
      </c>
      <c r="CX2374" s="20">
        <f t="shared" si="748"/>
        <v>0</v>
      </c>
      <c r="CY2374" s="20">
        <f t="shared" si="748"/>
        <v>0</v>
      </c>
      <c r="CZ2374" s="20">
        <f t="shared" si="749"/>
        <v>224.2000000000001</v>
      </c>
      <c r="DA2374" s="20">
        <f t="shared" si="749"/>
        <v>140.125</v>
      </c>
      <c r="DB2374" s="20">
        <f t="shared" si="749"/>
        <v>448.4000000000002</v>
      </c>
      <c r="DE2374" s="20" t="e">
        <f t="shared" si="743"/>
        <v>#N/A</v>
      </c>
      <c r="DF2374" s="20">
        <f t="shared" si="750"/>
        <v>0</v>
      </c>
      <c r="DG2374" s="20">
        <f t="shared" si="751"/>
        <v>654</v>
      </c>
    </row>
    <row r="2375" spans="12:111">
      <c r="L2375" s="15"/>
      <c r="M2375" s="17"/>
      <c r="O2375" s="19">
        <v>2374</v>
      </c>
      <c r="P2375" s="1">
        <f t="shared" si="735"/>
        <v>0.13161200800000006</v>
      </c>
      <c r="Q2375">
        <f>SUM(P$2:P2375)</f>
        <v>1013.8272617157395</v>
      </c>
      <c r="R2375" s="10">
        <f t="shared" si="752"/>
        <v>9.2128405600000032E-2</v>
      </c>
      <c r="S2375" s="10">
        <f t="shared" si="753"/>
        <v>0.17109561040000007</v>
      </c>
      <c r="T2375" s="22">
        <f>SUM(R$2:R2375)</f>
        <v>715.07908320101592</v>
      </c>
      <c r="U2375" s="22">
        <f>SUM(S$2:S2375)</f>
        <v>1312.5754402304533</v>
      </c>
      <c r="X2375" s="15"/>
      <c r="CD2375" s="20">
        <v>2374</v>
      </c>
      <c r="CE2375" s="20">
        <f t="shared" si="739"/>
        <v>0</v>
      </c>
      <c r="CF2375" s="20">
        <f>T2375</f>
        <v>715.07908320101592</v>
      </c>
      <c r="CG2375" s="20">
        <f>U2375</f>
        <v>1312.5754402304533</v>
      </c>
      <c r="CH2375" s="20">
        <f t="shared" si="744"/>
        <v>224.2000000000001</v>
      </c>
      <c r="CI2375" s="20">
        <f t="shared" si="744"/>
        <v>140.125</v>
      </c>
      <c r="CJ2375" s="20">
        <f t="shared" si="744"/>
        <v>448.4000000000002</v>
      </c>
      <c r="CK2375" s="20">
        <f t="shared" si="745"/>
        <v>654</v>
      </c>
      <c r="CL2375" s="20">
        <v>10</v>
      </c>
      <c r="CM2375" s="20">
        <f t="shared" si="746"/>
        <v>888.2</v>
      </c>
      <c r="CN2375" s="20">
        <f t="shared" si="747"/>
        <v>2424.9754402304534</v>
      </c>
      <c r="CS2375" s="20" t="e">
        <f t="shared" si="740"/>
        <v>#N/A</v>
      </c>
      <c r="CT2375" s="20" t="e">
        <f t="shared" si="741"/>
        <v>#N/A</v>
      </c>
      <c r="CU2375" s="20" t="e">
        <f t="shared" si="742"/>
        <v>#N/A</v>
      </c>
      <c r="CW2375" s="20">
        <f t="shared" si="748"/>
        <v>0</v>
      </c>
      <c r="CX2375" s="20">
        <f t="shared" si="748"/>
        <v>0</v>
      </c>
      <c r="CY2375" s="20">
        <f t="shared" si="748"/>
        <v>0</v>
      </c>
      <c r="CZ2375" s="20">
        <f t="shared" si="749"/>
        <v>224.2000000000001</v>
      </c>
      <c r="DA2375" s="20">
        <f t="shared" si="749"/>
        <v>140.125</v>
      </c>
      <c r="DB2375" s="20">
        <f t="shared" si="749"/>
        <v>448.4000000000002</v>
      </c>
      <c r="DE2375" s="20" t="e">
        <f t="shared" si="743"/>
        <v>#N/A</v>
      </c>
      <c r="DF2375" s="20">
        <f t="shared" si="750"/>
        <v>0</v>
      </c>
      <c r="DG2375" s="20">
        <f t="shared" si="751"/>
        <v>654</v>
      </c>
    </row>
    <row r="2376" spans="12:111">
      <c r="L2376" s="15"/>
      <c r="M2376" s="17"/>
      <c r="O2376" s="19">
        <v>2375</v>
      </c>
      <c r="P2376" s="1">
        <f t="shared" si="735"/>
        <v>0.1974590625</v>
      </c>
      <c r="Q2376">
        <f>SUM(P$2:P2376)</f>
        <v>1014.0247207782395</v>
      </c>
      <c r="R2376" s="10">
        <f t="shared" si="752"/>
        <v>0.13822134375</v>
      </c>
      <c r="S2376" s="10">
        <f t="shared" si="753"/>
        <v>0.25669678125000001</v>
      </c>
      <c r="T2376" s="22">
        <f>SUM(R$2:R2376)</f>
        <v>715.21730454476597</v>
      </c>
      <c r="U2376" s="22">
        <f>SUM(S$2:S2376)</f>
        <v>1312.8321370117033</v>
      </c>
      <c r="X2376" s="15"/>
      <c r="CD2376" s="20">
        <v>2375</v>
      </c>
      <c r="CE2376" s="20">
        <f t="shared" si="739"/>
        <v>0</v>
      </c>
      <c r="CF2376" s="20">
        <f>T2376</f>
        <v>715.21730454476597</v>
      </c>
      <c r="CG2376" s="20">
        <f>U2376</f>
        <v>1312.8321370117033</v>
      </c>
      <c r="CH2376" s="20">
        <f t="shared" si="744"/>
        <v>224.2000000000001</v>
      </c>
      <c r="CI2376" s="20">
        <f t="shared" si="744"/>
        <v>140.125</v>
      </c>
      <c r="CJ2376" s="20">
        <f t="shared" si="744"/>
        <v>448.4000000000002</v>
      </c>
      <c r="CK2376" s="20">
        <f t="shared" si="745"/>
        <v>654</v>
      </c>
      <c r="CL2376" s="20">
        <v>10</v>
      </c>
      <c r="CM2376" s="20">
        <f t="shared" si="746"/>
        <v>888.2</v>
      </c>
      <c r="CN2376" s="20">
        <f t="shared" si="747"/>
        <v>2425.2321370117033</v>
      </c>
      <c r="CS2376" s="20" t="e">
        <f t="shared" si="740"/>
        <v>#N/A</v>
      </c>
      <c r="CT2376" s="20" t="e">
        <f t="shared" si="741"/>
        <v>#N/A</v>
      </c>
      <c r="CU2376" s="20" t="e">
        <f t="shared" si="742"/>
        <v>#N/A</v>
      </c>
      <c r="CW2376" s="20">
        <f t="shared" si="748"/>
        <v>0</v>
      </c>
      <c r="CX2376" s="20">
        <f t="shared" si="748"/>
        <v>0</v>
      </c>
      <c r="CY2376" s="20">
        <f t="shared" si="748"/>
        <v>0</v>
      </c>
      <c r="CZ2376" s="20">
        <f t="shared" si="749"/>
        <v>224.2000000000001</v>
      </c>
      <c r="DA2376" s="20">
        <f t="shared" si="749"/>
        <v>140.125</v>
      </c>
      <c r="DB2376" s="20">
        <f t="shared" si="749"/>
        <v>448.4000000000002</v>
      </c>
      <c r="DE2376" s="20" t="e">
        <f t="shared" si="743"/>
        <v>#N/A</v>
      </c>
      <c r="DF2376" s="20">
        <f t="shared" si="750"/>
        <v>0</v>
      </c>
      <c r="DG2376" s="20">
        <f t="shared" si="751"/>
        <v>654</v>
      </c>
    </row>
    <row r="2377" spans="12:111">
      <c r="L2377" s="15"/>
      <c r="M2377" s="17"/>
      <c r="O2377" s="19">
        <v>2376</v>
      </c>
      <c r="P2377" s="1">
        <f t="shared" si="735"/>
        <v>0.13166700800000006</v>
      </c>
      <c r="Q2377">
        <f>SUM(P$2:P2377)</f>
        <v>1014.1563877862395</v>
      </c>
      <c r="R2377" s="10">
        <f t="shared" si="752"/>
        <v>9.2166905600000029E-2</v>
      </c>
      <c r="S2377" s="10">
        <f t="shared" si="753"/>
        <v>0.17116711040000007</v>
      </c>
      <c r="T2377" s="22">
        <f>SUM(R$2:R2377)</f>
        <v>715.309471450366</v>
      </c>
      <c r="U2377" s="22">
        <f>SUM(S$2:S2377)</f>
        <v>1313.0033041221031</v>
      </c>
      <c r="X2377" s="15"/>
      <c r="CD2377" s="20">
        <v>2376</v>
      </c>
      <c r="CE2377" s="20">
        <f t="shared" si="739"/>
        <v>0</v>
      </c>
      <c r="CF2377" s="20">
        <f>T2377</f>
        <v>715.309471450366</v>
      </c>
      <c r="CG2377" s="20">
        <f>U2377</f>
        <v>1313.0033041221031</v>
      </c>
      <c r="CH2377" s="20">
        <f t="shared" si="744"/>
        <v>224.2000000000001</v>
      </c>
      <c r="CI2377" s="20">
        <f t="shared" si="744"/>
        <v>140.125</v>
      </c>
      <c r="CJ2377" s="20">
        <f t="shared" si="744"/>
        <v>448.4000000000002</v>
      </c>
      <c r="CK2377" s="20">
        <f t="shared" si="745"/>
        <v>654</v>
      </c>
      <c r="CL2377" s="20">
        <v>10</v>
      </c>
      <c r="CM2377" s="20">
        <f t="shared" si="746"/>
        <v>888.2</v>
      </c>
      <c r="CN2377" s="20">
        <f t="shared" si="747"/>
        <v>2425.4033041221032</v>
      </c>
      <c r="CS2377" s="20" t="e">
        <f t="shared" si="740"/>
        <v>#N/A</v>
      </c>
      <c r="CT2377" s="20" t="e">
        <f t="shared" si="741"/>
        <v>#N/A</v>
      </c>
      <c r="CU2377" s="20" t="e">
        <f t="shared" si="742"/>
        <v>#N/A</v>
      </c>
      <c r="CW2377" s="20">
        <f t="shared" si="748"/>
        <v>0</v>
      </c>
      <c r="CX2377" s="20">
        <f t="shared" si="748"/>
        <v>0</v>
      </c>
      <c r="CY2377" s="20">
        <f t="shared" si="748"/>
        <v>0</v>
      </c>
      <c r="CZ2377" s="20">
        <f t="shared" si="749"/>
        <v>224.2000000000001</v>
      </c>
      <c r="DA2377" s="20">
        <f t="shared" si="749"/>
        <v>140.125</v>
      </c>
      <c r="DB2377" s="20">
        <f t="shared" si="749"/>
        <v>448.4000000000002</v>
      </c>
      <c r="DE2377" s="20" t="e">
        <f t="shared" si="743"/>
        <v>#N/A</v>
      </c>
      <c r="DF2377" s="20">
        <f t="shared" si="750"/>
        <v>0</v>
      </c>
      <c r="DG2377" s="20">
        <f t="shared" si="751"/>
        <v>654</v>
      </c>
    </row>
    <row r="2378" spans="12:111">
      <c r="L2378" s="15"/>
      <c r="M2378" s="17"/>
      <c r="O2378" s="19">
        <v>2377</v>
      </c>
      <c r="P2378" s="1">
        <f t="shared" ref="P2378:P2441" si="754">($H$19*O2378*O2378+$I$19*O2378+$J$19)/100000*IF(O2378/5-INT(O2378/5)=0,1.5,1)</f>
        <v>0.13169490699999981</v>
      </c>
      <c r="Q2378">
        <f>SUM(P$2:P2378)</f>
        <v>1014.2880826932395</v>
      </c>
      <c r="R2378" s="10">
        <f t="shared" si="752"/>
        <v>9.2186434899999864E-2</v>
      </c>
      <c r="S2378" s="10">
        <f t="shared" si="753"/>
        <v>0.17120337909999975</v>
      </c>
      <c r="T2378" s="22">
        <f>SUM(R$2:R2378)</f>
        <v>715.40165788526599</v>
      </c>
      <c r="U2378" s="22">
        <f>SUM(S$2:S2378)</f>
        <v>1313.1745075012032</v>
      </c>
      <c r="X2378" s="15"/>
      <c r="CD2378" s="20">
        <v>2377</v>
      </c>
      <c r="CE2378" s="20">
        <f t="shared" si="739"/>
        <v>0</v>
      </c>
      <c r="CF2378" s="20">
        <f>T2378</f>
        <v>715.40165788526599</v>
      </c>
      <c r="CG2378" s="20">
        <f>U2378</f>
        <v>1313.1745075012032</v>
      </c>
      <c r="CH2378" s="20">
        <f t="shared" si="744"/>
        <v>224.2000000000001</v>
      </c>
      <c r="CI2378" s="20">
        <f t="shared" si="744"/>
        <v>140.125</v>
      </c>
      <c r="CJ2378" s="20">
        <f t="shared" si="744"/>
        <v>448.4000000000002</v>
      </c>
      <c r="CK2378" s="20">
        <f t="shared" si="745"/>
        <v>654</v>
      </c>
      <c r="CL2378" s="20">
        <v>10</v>
      </c>
      <c r="CM2378" s="20">
        <f t="shared" si="746"/>
        <v>888.2</v>
      </c>
      <c r="CN2378" s="20">
        <f t="shared" si="747"/>
        <v>2425.5745075012032</v>
      </c>
      <c r="CS2378" s="20" t="e">
        <f t="shared" si="740"/>
        <v>#N/A</v>
      </c>
      <c r="CT2378" s="20" t="e">
        <f t="shared" si="741"/>
        <v>#N/A</v>
      </c>
      <c r="CU2378" s="20" t="e">
        <f t="shared" si="742"/>
        <v>#N/A</v>
      </c>
      <c r="CW2378" s="20">
        <f t="shared" si="748"/>
        <v>0</v>
      </c>
      <c r="CX2378" s="20">
        <f t="shared" si="748"/>
        <v>0</v>
      </c>
      <c r="CY2378" s="20">
        <f t="shared" si="748"/>
        <v>0</v>
      </c>
      <c r="CZ2378" s="20">
        <f t="shared" si="749"/>
        <v>224.2000000000001</v>
      </c>
      <c r="DA2378" s="20">
        <f t="shared" si="749"/>
        <v>140.125</v>
      </c>
      <c r="DB2378" s="20">
        <f t="shared" si="749"/>
        <v>448.4000000000002</v>
      </c>
      <c r="DE2378" s="20" t="e">
        <f t="shared" si="743"/>
        <v>#N/A</v>
      </c>
      <c r="DF2378" s="20">
        <f t="shared" si="750"/>
        <v>0</v>
      </c>
      <c r="DG2378" s="20">
        <f t="shared" si="751"/>
        <v>654</v>
      </c>
    </row>
    <row r="2379" spans="12:111">
      <c r="L2379" s="15"/>
      <c r="M2379" s="17"/>
      <c r="O2379" s="19">
        <v>2378</v>
      </c>
      <c r="P2379" s="1">
        <f t="shared" si="754"/>
        <v>0.13172307199999997</v>
      </c>
      <c r="Q2379">
        <f>SUM(P$2:P2379)</f>
        <v>1014.4198057652395</v>
      </c>
      <c r="R2379" s="10">
        <f t="shared" si="752"/>
        <v>9.2206150399999978E-2</v>
      </c>
      <c r="S2379" s="10">
        <f t="shared" si="753"/>
        <v>0.17123999359999997</v>
      </c>
      <c r="T2379" s="22">
        <f>SUM(R$2:R2379)</f>
        <v>715.49386403566598</v>
      </c>
      <c r="U2379" s="22">
        <f>SUM(S$2:S2379)</f>
        <v>1313.3457474948032</v>
      </c>
      <c r="X2379" s="15"/>
      <c r="CD2379" s="20">
        <v>2378</v>
      </c>
      <c r="CE2379" s="20">
        <f t="shared" si="739"/>
        <v>0</v>
      </c>
      <c r="CF2379" s="20">
        <f>T2379</f>
        <v>715.49386403566598</v>
      </c>
      <c r="CG2379" s="20">
        <f>U2379</f>
        <v>1313.3457474948032</v>
      </c>
      <c r="CH2379" s="20">
        <f t="shared" si="744"/>
        <v>224.2000000000001</v>
      </c>
      <c r="CI2379" s="20">
        <f t="shared" si="744"/>
        <v>140.125</v>
      </c>
      <c r="CJ2379" s="20">
        <f t="shared" si="744"/>
        <v>448.4000000000002</v>
      </c>
      <c r="CK2379" s="20">
        <f t="shared" si="745"/>
        <v>654</v>
      </c>
      <c r="CL2379" s="20">
        <v>10</v>
      </c>
      <c r="CM2379" s="20">
        <f t="shared" si="746"/>
        <v>888.2</v>
      </c>
      <c r="CN2379" s="20">
        <f t="shared" si="747"/>
        <v>2425.7457474948033</v>
      </c>
      <c r="CS2379" s="20" t="e">
        <f t="shared" si="740"/>
        <v>#N/A</v>
      </c>
      <c r="CT2379" s="20" t="e">
        <f t="shared" si="741"/>
        <v>#N/A</v>
      </c>
      <c r="CU2379" s="20" t="e">
        <f t="shared" si="742"/>
        <v>#N/A</v>
      </c>
      <c r="CW2379" s="20">
        <f t="shared" si="748"/>
        <v>0</v>
      </c>
      <c r="CX2379" s="20">
        <f t="shared" si="748"/>
        <v>0</v>
      </c>
      <c r="CY2379" s="20">
        <f t="shared" si="748"/>
        <v>0</v>
      </c>
      <c r="CZ2379" s="20">
        <f t="shared" si="749"/>
        <v>224.2000000000001</v>
      </c>
      <c r="DA2379" s="20">
        <f t="shared" si="749"/>
        <v>140.125</v>
      </c>
      <c r="DB2379" s="20">
        <f t="shared" si="749"/>
        <v>448.4000000000002</v>
      </c>
      <c r="DE2379" s="20" t="e">
        <f t="shared" si="743"/>
        <v>#N/A</v>
      </c>
      <c r="DF2379" s="20">
        <f t="shared" si="750"/>
        <v>0</v>
      </c>
      <c r="DG2379" s="20">
        <f t="shared" si="751"/>
        <v>654</v>
      </c>
    </row>
    <row r="2380" spans="12:111">
      <c r="L2380" s="15"/>
      <c r="M2380" s="17"/>
      <c r="O2380" s="19">
        <v>2379</v>
      </c>
      <c r="P2380" s="1">
        <f t="shared" si="754"/>
        <v>0.13175150300000008</v>
      </c>
      <c r="Q2380">
        <f>SUM(P$2:P2380)</f>
        <v>1014.5515572682395</v>
      </c>
      <c r="R2380" s="10">
        <f t="shared" si="752"/>
        <v>9.2226052100000053E-2</v>
      </c>
      <c r="S2380" s="10">
        <f t="shared" si="753"/>
        <v>0.17127695390000011</v>
      </c>
      <c r="T2380" s="22">
        <f>SUM(R$2:R2380)</f>
        <v>715.58609008776602</v>
      </c>
      <c r="U2380" s="22">
        <f>SUM(S$2:S2380)</f>
        <v>1313.5170244487031</v>
      </c>
      <c r="X2380" s="15"/>
      <c r="CD2380" s="20">
        <v>2379</v>
      </c>
      <c r="CE2380" s="20">
        <f t="shared" si="739"/>
        <v>0</v>
      </c>
      <c r="CF2380" s="20">
        <f>T2380</f>
        <v>715.58609008776602</v>
      </c>
      <c r="CG2380" s="20">
        <f>U2380</f>
        <v>1313.5170244487031</v>
      </c>
      <c r="CH2380" s="20">
        <f t="shared" si="744"/>
        <v>224.2000000000001</v>
      </c>
      <c r="CI2380" s="20">
        <f t="shared" si="744"/>
        <v>140.125</v>
      </c>
      <c r="CJ2380" s="20">
        <f t="shared" si="744"/>
        <v>448.4000000000002</v>
      </c>
      <c r="CK2380" s="20">
        <f t="shared" si="745"/>
        <v>654</v>
      </c>
      <c r="CL2380" s="20">
        <v>10</v>
      </c>
      <c r="CM2380" s="20">
        <f t="shared" si="746"/>
        <v>888.2</v>
      </c>
      <c r="CN2380" s="20">
        <f t="shared" si="747"/>
        <v>2425.9170244487032</v>
      </c>
      <c r="CS2380" s="20" t="e">
        <f t="shared" si="740"/>
        <v>#N/A</v>
      </c>
      <c r="CT2380" s="20" t="e">
        <f t="shared" si="741"/>
        <v>#N/A</v>
      </c>
      <c r="CU2380" s="20" t="e">
        <f t="shared" si="742"/>
        <v>#N/A</v>
      </c>
      <c r="CW2380" s="20">
        <f t="shared" si="748"/>
        <v>0</v>
      </c>
      <c r="CX2380" s="20">
        <f t="shared" si="748"/>
        <v>0</v>
      </c>
      <c r="CY2380" s="20">
        <f t="shared" si="748"/>
        <v>0</v>
      </c>
      <c r="CZ2380" s="20">
        <f t="shared" si="749"/>
        <v>224.2000000000001</v>
      </c>
      <c r="DA2380" s="20">
        <f t="shared" si="749"/>
        <v>140.125</v>
      </c>
      <c r="DB2380" s="20">
        <f t="shared" si="749"/>
        <v>448.4000000000002</v>
      </c>
      <c r="DE2380" s="20" t="e">
        <f t="shared" si="743"/>
        <v>#N/A</v>
      </c>
      <c r="DF2380" s="20">
        <f t="shared" si="750"/>
        <v>0</v>
      </c>
      <c r="DG2380" s="20">
        <f t="shared" si="751"/>
        <v>654</v>
      </c>
    </row>
    <row r="2381" spans="12:111">
      <c r="L2381" s="15"/>
      <c r="M2381" s="17"/>
      <c r="O2381" s="19">
        <v>2380</v>
      </c>
      <c r="P2381" s="1">
        <f t="shared" si="754"/>
        <v>0.19767030000000008</v>
      </c>
      <c r="Q2381">
        <f>SUM(P$2:P2381)</f>
        <v>1014.7492275682396</v>
      </c>
      <c r="R2381" s="10">
        <f t="shared" si="752"/>
        <v>0.13836921000000005</v>
      </c>
      <c r="S2381" s="10">
        <f t="shared" si="753"/>
        <v>0.25697139000000013</v>
      </c>
      <c r="T2381" s="22">
        <f>SUM(R$2:R2381)</f>
        <v>715.72445929776597</v>
      </c>
      <c r="U2381" s="22">
        <f>SUM(S$2:S2381)</f>
        <v>1313.7739958387031</v>
      </c>
      <c r="X2381" s="15"/>
      <c r="CD2381" s="20">
        <v>2380</v>
      </c>
      <c r="CE2381" s="20">
        <f t="shared" si="739"/>
        <v>0</v>
      </c>
      <c r="CF2381" s="20">
        <f>T2381</f>
        <v>715.72445929776597</v>
      </c>
      <c r="CG2381" s="20">
        <f>U2381</f>
        <v>1313.7739958387031</v>
      </c>
      <c r="CH2381" s="20">
        <f t="shared" si="744"/>
        <v>224.2000000000001</v>
      </c>
      <c r="CI2381" s="20">
        <f t="shared" si="744"/>
        <v>140.125</v>
      </c>
      <c r="CJ2381" s="20">
        <f t="shared" si="744"/>
        <v>448.4000000000002</v>
      </c>
      <c r="CK2381" s="20">
        <f t="shared" si="745"/>
        <v>654</v>
      </c>
      <c r="CL2381" s="20">
        <v>10</v>
      </c>
      <c r="CM2381" s="20">
        <f t="shared" si="746"/>
        <v>888.2</v>
      </c>
      <c r="CN2381" s="20">
        <f t="shared" si="747"/>
        <v>2426.1739958387034</v>
      </c>
      <c r="CS2381" s="20" t="e">
        <f t="shared" si="740"/>
        <v>#N/A</v>
      </c>
      <c r="CT2381" s="20" t="e">
        <f t="shared" si="741"/>
        <v>#N/A</v>
      </c>
      <c r="CU2381" s="20" t="e">
        <f t="shared" si="742"/>
        <v>#N/A</v>
      </c>
      <c r="CW2381" s="20">
        <f t="shared" si="748"/>
        <v>0</v>
      </c>
      <c r="CX2381" s="20">
        <f t="shared" si="748"/>
        <v>0</v>
      </c>
      <c r="CY2381" s="20">
        <f t="shared" si="748"/>
        <v>0</v>
      </c>
      <c r="CZ2381" s="20">
        <f t="shared" si="749"/>
        <v>224.2000000000001</v>
      </c>
      <c r="DA2381" s="20">
        <f t="shared" si="749"/>
        <v>140.125</v>
      </c>
      <c r="DB2381" s="20">
        <f t="shared" si="749"/>
        <v>448.4000000000002</v>
      </c>
      <c r="DE2381" s="20" t="e">
        <f t="shared" si="743"/>
        <v>#N/A</v>
      </c>
      <c r="DF2381" s="20">
        <f t="shared" si="750"/>
        <v>0</v>
      </c>
      <c r="DG2381" s="20">
        <f t="shared" si="751"/>
        <v>654</v>
      </c>
    </row>
    <row r="2382" spans="12:111">
      <c r="L2382" s="15"/>
      <c r="M2382" s="17"/>
      <c r="O2382" s="19">
        <v>2381</v>
      </c>
      <c r="P2382" s="1">
        <f t="shared" si="754"/>
        <v>0.13180916300000012</v>
      </c>
      <c r="Q2382">
        <f>SUM(P$2:P2382)</f>
        <v>1014.8810367312395</v>
      </c>
      <c r="R2382" s="10">
        <f t="shared" si="752"/>
        <v>9.2266414100000083E-2</v>
      </c>
      <c r="S2382" s="10">
        <f t="shared" si="753"/>
        <v>0.17135191190000015</v>
      </c>
      <c r="T2382" s="22">
        <f>SUM(R$2:R2382)</f>
        <v>715.81672571186596</v>
      </c>
      <c r="U2382" s="22">
        <f>SUM(S$2:S2382)</f>
        <v>1313.9453477506031</v>
      </c>
      <c r="X2382" s="15"/>
      <c r="CD2382" s="20">
        <v>2381</v>
      </c>
      <c r="CE2382" s="20">
        <f t="shared" si="739"/>
        <v>0</v>
      </c>
      <c r="CF2382" s="20">
        <f>T2382</f>
        <v>715.81672571186596</v>
      </c>
      <c r="CG2382" s="20">
        <f>U2382</f>
        <v>1313.9453477506031</v>
      </c>
      <c r="CH2382" s="20">
        <f t="shared" si="744"/>
        <v>224.2000000000001</v>
      </c>
      <c r="CI2382" s="20">
        <f t="shared" si="744"/>
        <v>140.125</v>
      </c>
      <c r="CJ2382" s="20">
        <f t="shared" si="744"/>
        <v>448.4000000000002</v>
      </c>
      <c r="CK2382" s="20">
        <f t="shared" si="745"/>
        <v>654</v>
      </c>
      <c r="CL2382" s="20">
        <v>10</v>
      </c>
      <c r="CM2382" s="20">
        <f t="shared" si="746"/>
        <v>888.2</v>
      </c>
      <c r="CN2382" s="20">
        <f t="shared" si="747"/>
        <v>2426.3453477506032</v>
      </c>
      <c r="CS2382" s="20" t="e">
        <f t="shared" si="740"/>
        <v>#N/A</v>
      </c>
      <c r="CT2382" s="20" t="e">
        <f t="shared" si="741"/>
        <v>#N/A</v>
      </c>
      <c r="CU2382" s="20" t="e">
        <f t="shared" si="742"/>
        <v>#N/A</v>
      </c>
      <c r="CW2382" s="20">
        <f t="shared" si="748"/>
        <v>0</v>
      </c>
      <c r="CX2382" s="20">
        <f t="shared" si="748"/>
        <v>0</v>
      </c>
      <c r="CY2382" s="20">
        <f t="shared" si="748"/>
        <v>0</v>
      </c>
      <c r="CZ2382" s="20">
        <f t="shared" si="749"/>
        <v>224.2000000000001</v>
      </c>
      <c r="DA2382" s="20">
        <f t="shared" si="749"/>
        <v>140.125</v>
      </c>
      <c r="DB2382" s="20">
        <f t="shared" si="749"/>
        <v>448.4000000000002</v>
      </c>
      <c r="DE2382" s="20" t="e">
        <f t="shared" si="743"/>
        <v>#N/A</v>
      </c>
      <c r="DF2382" s="20">
        <f t="shared" si="750"/>
        <v>0</v>
      </c>
      <c r="DG2382" s="20">
        <f t="shared" si="751"/>
        <v>654</v>
      </c>
    </row>
    <row r="2383" spans="12:111">
      <c r="L2383" s="15"/>
      <c r="M2383" s="17"/>
      <c r="O2383" s="19">
        <v>2382</v>
      </c>
      <c r="P2383" s="1">
        <f t="shared" si="754"/>
        <v>0.13183839199999989</v>
      </c>
      <c r="Q2383">
        <f>SUM(P$2:P2383)</f>
        <v>1015.0128751232395</v>
      </c>
      <c r="R2383" s="10">
        <f t="shared" si="752"/>
        <v>9.2286874399999913E-2</v>
      </c>
      <c r="S2383" s="10">
        <f t="shared" si="753"/>
        <v>0.17138990959999986</v>
      </c>
      <c r="T2383" s="22">
        <f>SUM(R$2:R2383)</f>
        <v>715.90901258626593</v>
      </c>
      <c r="U2383" s="22">
        <f>SUM(S$2:S2383)</f>
        <v>1314.1167376602032</v>
      </c>
      <c r="X2383" s="15"/>
      <c r="CD2383" s="20">
        <v>2382</v>
      </c>
      <c r="CE2383" s="20">
        <f t="shared" si="739"/>
        <v>0</v>
      </c>
      <c r="CF2383" s="20">
        <f>T2383</f>
        <v>715.90901258626593</v>
      </c>
      <c r="CG2383" s="20">
        <f>U2383</f>
        <v>1314.1167376602032</v>
      </c>
      <c r="CH2383" s="20">
        <f t="shared" si="744"/>
        <v>224.2000000000001</v>
      </c>
      <c r="CI2383" s="20">
        <f t="shared" si="744"/>
        <v>140.125</v>
      </c>
      <c r="CJ2383" s="20">
        <f t="shared" si="744"/>
        <v>448.4000000000002</v>
      </c>
      <c r="CK2383" s="20">
        <f t="shared" si="745"/>
        <v>654</v>
      </c>
      <c r="CL2383" s="20">
        <v>10</v>
      </c>
      <c r="CM2383" s="20">
        <f t="shared" si="746"/>
        <v>888.2</v>
      </c>
      <c r="CN2383" s="20">
        <f t="shared" si="747"/>
        <v>2426.5167376602035</v>
      </c>
      <c r="CS2383" s="20" t="e">
        <f t="shared" si="740"/>
        <v>#N/A</v>
      </c>
      <c r="CT2383" s="20" t="e">
        <f t="shared" si="741"/>
        <v>#N/A</v>
      </c>
      <c r="CU2383" s="20" t="e">
        <f t="shared" si="742"/>
        <v>#N/A</v>
      </c>
      <c r="CW2383" s="20">
        <f t="shared" si="748"/>
        <v>0</v>
      </c>
      <c r="CX2383" s="20">
        <f t="shared" si="748"/>
        <v>0</v>
      </c>
      <c r="CY2383" s="20">
        <f t="shared" si="748"/>
        <v>0</v>
      </c>
      <c r="CZ2383" s="20">
        <f t="shared" si="749"/>
        <v>224.2000000000001</v>
      </c>
      <c r="DA2383" s="20">
        <f t="shared" si="749"/>
        <v>140.125</v>
      </c>
      <c r="DB2383" s="20">
        <f t="shared" si="749"/>
        <v>448.4000000000002</v>
      </c>
      <c r="DE2383" s="20" t="e">
        <f t="shared" si="743"/>
        <v>#N/A</v>
      </c>
      <c r="DF2383" s="20">
        <f t="shared" si="750"/>
        <v>0</v>
      </c>
      <c r="DG2383" s="20">
        <f t="shared" si="751"/>
        <v>654</v>
      </c>
    </row>
    <row r="2384" spans="12:111">
      <c r="L2384" s="15"/>
      <c r="M2384" s="17"/>
      <c r="O2384" s="19">
        <v>2383</v>
      </c>
      <c r="P2384" s="1">
        <f t="shared" si="754"/>
        <v>0.13186788700000004</v>
      </c>
      <c r="Q2384">
        <f>SUM(P$2:P2384)</f>
        <v>1015.1447430102395</v>
      </c>
      <c r="R2384" s="10">
        <f t="shared" si="752"/>
        <v>9.2307520900000023E-2</v>
      </c>
      <c r="S2384" s="10">
        <f t="shared" si="753"/>
        <v>0.17142825310000007</v>
      </c>
      <c r="T2384" s="22">
        <f>SUM(R$2:R2384)</f>
        <v>716.00132010716595</v>
      </c>
      <c r="U2384" s="22">
        <f>SUM(S$2:S2384)</f>
        <v>1314.2881659133031</v>
      </c>
      <c r="X2384" s="15"/>
      <c r="CD2384" s="20">
        <v>2383</v>
      </c>
      <c r="CE2384" s="20">
        <f t="shared" si="739"/>
        <v>0</v>
      </c>
      <c r="CF2384" s="20">
        <f>T2384</f>
        <v>716.00132010716595</v>
      </c>
      <c r="CG2384" s="20">
        <f>U2384</f>
        <v>1314.2881659133031</v>
      </c>
      <c r="CH2384" s="20">
        <f t="shared" si="744"/>
        <v>224.2000000000001</v>
      </c>
      <c r="CI2384" s="20">
        <f t="shared" si="744"/>
        <v>140.125</v>
      </c>
      <c r="CJ2384" s="20">
        <f t="shared" si="744"/>
        <v>448.4000000000002</v>
      </c>
      <c r="CK2384" s="20">
        <f t="shared" si="745"/>
        <v>654</v>
      </c>
      <c r="CL2384" s="20">
        <v>10</v>
      </c>
      <c r="CM2384" s="20">
        <f t="shared" si="746"/>
        <v>888.2</v>
      </c>
      <c r="CN2384" s="20">
        <f t="shared" si="747"/>
        <v>2426.6881659133032</v>
      </c>
      <c r="CS2384" s="20" t="e">
        <f t="shared" si="740"/>
        <v>#N/A</v>
      </c>
      <c r="CT2384" s="20" t="e">
        <f t="shared" si="741"/>
        <v>#N/A</v>
      </c>
      <c r="CU2384" s="20" t="e">
        <f t="shared" si="742"/>
        <v>#N/A</v>
      </c>
      <c r="CW2384" s="20">
        <f t="shared" si="748"/>
        <v>0</v>
      </c>
      <c r="CX2384" s="20">
        <f t="shared" si="748"/>
        <v>0</v>
      </c>
      <c r="CY2384" s="20">
        <f t="shared" si="748"/>
        <v>0</v>
      </c>
      <c r="CZ2384" s="20">
        <f t="shared" si="749"/>
        <v>224.2000000000001</v>
      </c>
      <c r="DA2384" s="20">
        <f t="shared" si="749"/>
        <v>140.125</v>
      </c>
      <c r="DB2384" s="20">
        <f t="shared" si="749"/>
        <v>448.4000000000002</v>
      </c>
      <c r="DE2384" s="20" t="e">
        <f t="shared" si="743"/>
        <v>#N/A</v>
      </c>
      <c r="DF2384" s="20">
        <f t="shared" si="750"/>
        <v>0</v>
      </c>
      <c r="DG2384" s="20">
        <f t="shared" si="751"/>
        <v>654</v>
      </c>
    </row>
    <row r="2385" spans="12:111">
      <c r="L2385" s="15"/>
      <c r="M2385" s="17"/>
      <c r="O2385" s="19">
        <v>2384</v>
      </c>
      <c r="P2385" s="1">
        <f t="shared" si="754"/>
        <v>0.13189764800000003</v>
      </c>
      <c r="Q2385">
        <f>SUM(P$2:P2385)</f>
        <v>1015.2766406582394</v>
      </c>
      <c r="R2385" s="10">
        <f t="shared" si="752"/>
        <v>9.2328353600000024E-2</v>
      </c>
      <c r="S2385" s="10">
        <f t="shared" si="753"/>
        <v>0.17146694240000004</v>
      </c>
      <c r="T2385" s="22">
        <f>SUM(R$2:R2385)</f>
        <v>716.09364846076596</v>
      </c>
      <c r="U2385" s="22">
        <f>SUM(S$2:S2385)</f>
        <v>1314.4596328557031</v>
      </c>
      <c r="X2385" s="15"/>
      <c r="CD2385" s="20">
        <v>2384</v>
      </c>
      <c r="CE2385" s="20">
        <f t="shared" si="739"/>
        <v>0</v>
      </c>
      <c r="CF2385" s="20">
        <f>T2385</f>
        <v>716.09364846076596</v>
      </c>
      <c r="CG2385" s="20">
        <f>U2385</f>
        <v>1314.4596328557031</v>
      </c>
      <c r="CH2385" s="20">
        <f t="shared" si="744"/>
        <v>224.2000000000001</v>
      </c>
      <c r="CI2385" s="20">
        <f t="shared" si="744"/>
        <v>140.125</v>
      </c>
      <c r="CJ2385" s="20">
        <f t="shared" si="744"/>
        <v>448.4000000000002</v>
      </c>
      <c r="CK2385" s="20">
        <f t="shared" si="745"/>
        <v>654</v>
      </c>
      <c r="CL2385" s="20">
        <v>10</v>
      </c>
      <c r="CM2385" s="20">
        <f t="shared" si="746"/>
        <v>888.2</v>
      </c>
      <c r="CN2385" s="20">
        <f t="shared" si="747"/>
        <v>2426.8596328557032</v>
      </c>
      <c r="CS2385" s="20" t="e">
        <f t="shared" si="740"/>
        <v>#N/A</v>
      </c>
      <c r="CT2385" s="20" t="e">
        <f t="shared" si="741"/>
        <v>#N/A</v>
      </c>
      <c r="CU2385" s="20" t="e">
        <f t="shared" si="742"/>
        <v>#N/A</v>
      </c>
      <c r="CW2385" s="20">
        <f t="shared" si="748"/>
        <v>0</v>
      </c>
      <c r="CX2385" s="20">
        <f t="shared" si="748"/>
        <v>0</v>
      </c>
      <c r="CY2385" s="20">
        <f t="shared" si="748"/>
        <v>0</v>
      </c>
      <c r="CZ2385" s="20">
        <f t="shared" si="749"/>
        <v>224.2000000000001</v>
      </c>
      <c r="DA2385" s="20">
        <f t="shared" si="749"/>
        <v>140.125</v>
      </c>
      <c r="DB2385" s="20">
        <f t="shared" si="749"/>
        <v>448.4000000000002</v>
      </c>
      <c r="DE2385" s="20" t="e">
        <f t="shared" si="743"/>
        <v>#N/A</v>
      </c>
      <c r="DF2385" s="20">
        <f t="shared" si="750"/>
        <v>0</v>
      </c>
      <c r="DG2385" s="20">
        <f t="shared" si="751"/>
        <v>654</v>
      </c>
    </row>
    <row r="2386" spans="12:111">
      <c r="L2386" s="15"/>
      <c r="M2386" s="17"/>
      <c r="O2386" s="19">
        <v>2385</v>
      </c>
      <c r="P2386" s="1">
        <f t="shared" si="754"/>
        <v>0.19789151250000003</v>
      </c>
      <c r="Q2386">
        <f>SUM(P$2:P2386)</f>
        <v>1015.4745321707394</v>
      </c>
      <c r="R2386" s="10">
        <f t="shared" si="752"/>
        <v>0.13852405875000001</v>
      </c>
      <c r="S2386" s="10">
        <f t="shared" si="753"/>
        <v>0.25725896625000005</v>
      </c>
      <c r="T2386" s="22">
        <f>SUM(R$2:R2386)</f>
        <v>716.23217251951598</v>
      </c>
      <c r="U2386" s="22">
        <f>SUM(S$2:S2386)</f>
        <v>1314.7168918219531</v>
      </c>
      <c r="X2386" s="15"/>
      <c r="CD2386" s="20">
        <v>2385</v>
      </c>
      <c r="CE2386" s="20">
        <f t="shared" si="739"/>
        <v>0</v>
      </c>
      <c r="CF2386" s="20">
        <f>T2386</f>
        <v>716.23217251951598</v>
      </c>
      <c r="CG2386" s="20">
        <f>U2386</f>
        <v>1314.7168918219531</v>
      </c>
      <c r="CH2386" s="20">
        <f t="shared" si="744"/>
        <v>224.2000000000001</v>
      </c>
      <c r="CI2386" s="20">
        <f t="shared" si="744"/>
        <v>140.125</v>
      </c>
      <c r="CJ2386" s="20">
        <f t="shared" si="744"/>
        <v>448.4000000000002</v>
      </c>
      <c r="CK2386" s="20">
        <f t="shared" si="745"/>
        <v>654</v>
      </c>
      <c r="CL2386" s="20">
        <v>10</v>
      </c>
      <c r="CM2386" s="20">
        <f t="shared" si="746"/>
        <v>888.2</v>
      </c>
      <c r="CN2386" s="20">
        <f t="shared" si="747"/>
        <v>2427.1168918219532</v>
      </c>
      <c r="CS2386" s="20" t="e">
        <f t="shared" si="740"/>
        <v>#N/A</v>
      </c>
      <c r="CT2386" s="20" t="e">
        <f t="shared" si="741"/>
        <v>#N/A</v>
      </c>
      <c r="CU2386" s="20" t="e">
        <f t="shared" si="742"/>
        <v>#N/A</v>
      </c>
      <c r="CW2386" s="20">
        <f t="shared" si="748"/>
        <v>0</v>
      </c>
      <c r="CX2386" s="20">
        <f t="shared" si="748"/>
        <v>0</v>
      </c>
      <c r="CY2386" s="20">
        <f t="shared" si="748"/>
        <v>0</v>
      </c>
      <c r="CZ2386" s="20">
        <f t="shared" si="749"/>
        <v>224.2000000000001</v>
      </c>
      <c r="DA2386" s="20">
        <f t="shared" si="749"/>
        <v>140.125</v>
      </c>
      <c r="DB2386" s="20">
        <f t="shared" si="749"/>
        <v>448.4000000000002</v>
      </c>
      <c r="DE2386" s="20" t="e">
        <f t="shared" si="743"/>
        <v>#N/A</v>
      </c>
      <c r="DF2386" s="20">
        <f t="shared" si="750"/>
        <v>0</v>
      </c>
      <c r="DG2386" s="20">
        <f t="shared" si="751"/>
        <v>654</v>
      </c>
    </row>
    <row r="2387" spans="12:111">
      <c r="L2387" s="15"/>
      <c r="M2387" s="17"/>
      <c r="O2387" s="19">
        <v>2386</v>
      </c>
      <c r="P2387" s="1">
        <f t="shared" si="754"/>
        <v>0.13195796800000012</v>
      </c>
      <c r="Q2387">
        <f>SUM(P$2:P2387)</f>
        <v>1015.6064901387394</v>
      </c>
      <c r="R2387" s="10">
        <f t="shared" si="752"/>
        <v>9.2370577600000073E-2</v>
      </c>
      <c r="S2387" s="10">
        <f t="shared" si="753"/>
        <v>0.17154535840000015</v>
      </c>
      <c r="T2387" s="22">
        <f>SUM(R$2:R2387)</f>
        <v>716.32454309711602</v>
      </c>
      <c r="U2387" s="22">
        <f>SUM(S$2:S2387)</f>
        <v>1314.8884371803531</v>
      </c>
      <c r="X2387" s="15"/>
      <c r="CD2387" s="20">
        <v>2386</v>
      </c>
      <c r="CE2387" s="20">
        <f t="shared" si="739"/>
        <v>0</v>
      </c>
      <c r="CF2387" s="20">
        <f>T2387</f>
        <v>716.32454309711602</v>
      </c>
      <c r="CG2387" s="20">
        <f>U2387</f>
        <v>1314.8884371803531</v>
      </c>
      <c r="CH2387" s="20">
        <f t="shared" si="744"/>
        <v>224.2000000000001</v>
      </c>
      <c r="CI2387" s="20">
        <f t="shared" si="744"/>
        <v>140.125</v>
      </c>
      <c r="CJ2387" s="20">
        <f t="shared" si="744"/>
        <v>448.4000000000002</v>
      </c>
      <c r="CK2387" s="20">
        <f t="shared" si="745"/>
        <v>654</v>
      </c>
      <c r="CL2387" s="20">
        <v>10</v>
      </c>
      <c r="CM2387" s="20">
        <f t="shared" si="746"/>
        <v>888.2</v>
      </c>
      <c r="CN2387" s="20">
        <f t="shared" si="747"/>
        <v>2427.2884371803534</v>
      </c>
      <c r="CS2387" s="20" t="e">
        <f t="shared" si="740"/>
        <v>#N/A</v>
      </c>
      <c r="CT2387" s="20" t="e">
        <f t="shared" si="741"/>
        <v>#N/A</v>
      </c>
      <c r="CU2387" s="20" t="e">
        <f t="shared" si="742"/>
        <v>#N/A</v>
      </c>
      <c r="CW2387" s="20">
        <f t="shared" si="748"/>
        <v>0</v>
      </c>
      <c r="CX2387" s="20">
        <f t="shared" si="748"/>
        <v>0</v>
      </c>
      <c r="CY2387" s="20">
        <f t="shared" si="748"/>
        <v>0</v>
      </c>
      <c r="CZ2387" s="20">
        <f t="shared" ref="CZ2387:DB2402" si="755">IF(CW2387-CZ2386&gt;0,CW2387,CZ2386)</f>
        <v>224.2000000000001</v>
      </c>
      <c r="DA2387" s="20">
        <f t="shared" si="755"/>
        <v>140.125</v>
      </c>
      <c r="DB2387" s="20">
        <f t="shared" si="755"/>
        <v>448.4000000000002</v>
      </c>
      <c r="DE2387" s="20" t="e">
        <f t="shared" si="743"/>
        <v>#N/A</v>
      </c>
      <c r="DF2387" s="20">
        <f t="shared" si="750"/>
        <v>0</v>
      </c>
      <c r="DG2387" s="20">
        <f t="shared" si="751"/>
        <v>654</v>
      </c>
    </row>
    <row r="2388" spans="12:111">
      <c r="L2388" s="15"/>
      <c r="M2388" s="17"/>
      <c r="O2388" s="19">
        <v>2387</v>
      </c>
      <c r="P2388" s="1">
        <f t="shared" si="754"/>
        <v>0.13198852699999988</v>
      </c>
      <c r="Q2388">
        <f>SUM(P$2:P2388)</f>
        <v>1015.7384786657394</v>
      </c>
      <c r="R2388" s="10">
        <f t="shared" si="752"/>
        <v>9.2391968899999913E-2</v>
      </c>
      <c r="S2388" s="10">
        <f t="shared" si="753"/>
        <v>0.17158508509999987</v>
      </c>
      <c r="T2388" s="22">
        <f>SUM(R$2:R2388)</f>
        <v>716.41693506601598</v>
      </c>
      <c r="U2388" s="22">
        <f>SUM(S$2:S2388)</f>
        <v>1315.0600222654532</v>
      </c>
      <c r="X2388" s="15"/>
      <c r="CD2388" s="20">
        <v>2387</v>
      </c>
      <c r="CE2388" s="20">
        <f t="shared" si="739"/>
        <v>0</v>
      </c>
      <c r="CF2388" s="20">
        <f>T2388</f>
        <v>716.41693506601598</v>
      </c>
      <c r="CG2388" s="20">
        <f>U2388</f>
        <v>1315.0600222654532</v>
      </c>
      <c r="CH2388" s="20">
        <f t="shared" si="744"/>
        <v>224.2000000000001</v>
      </c>
      <c r="CI2388" s="20">
        <f t="shared" si="744"/>
        <v>140.125</v>
      </c>
      <c r="CJ2388" s="20">
        <f t="shared" si="744"/>
        <v>448.4000000000002</v>
      </c>
      <c r="CK2388" s="20">
        <f t="shared" si="745"/>
        <v>654</v>
      </c>
      <c r="CL2388" s="20">
        <v>10</v>
      </c>
      <c r="CM2388" s="20">
        <f t="shared" si="746"/>
        <v>888.2</v>
      </c>
      <c r="CN2388" s="20">
        <f t="shared" si="747"/>
        <v>2427.4600222654535</v>
      </c>
      <c r="CS2388" s="20" t="e">
        <f t="shared" si="740"/>
        <v>#N/A</v>
      </c>
      <c r="CT2388" s="20" t="e">
        <f t="shared" si="741"/>
        <v>#N/A</v>
      </c>
      <c r="CU2388" s="20" t="e">
        <f t="shared" si="742"/>
        <v>#N/A</v>
      </c>
      <c r="CW2388" s="20">
        <f t="shared" si="748"/>
        <v>0</v>
      </c>
      <c r="CX2388" s="20">
        <f t="shared" si="748"/>
        <v>0</v>
      </c>
      <c r="CY2388" s="20">
        <f t="shared" si="748"/>
        <v>0</v>
      </c>
      <c r="CZ2388" s="20">
        <f t="shared" si="755"/>
        <v>224.2000000000001</v>
      </c>
      <c r="DA2388" s="20">
        <f t="shared" si="755"/>
        <v>140.125</v>
      </c>
      <c r="DB2388" s="20">
        <f t="shared" si="755"/>
        <v>448.4000000000002</v>
      </c>
      <c r="DE2388" s="20" t="e">
        <f t="shared" si="743"/>
        <v>#N/A</v>
      </c>
      <c r="DF2388" s="20">
        <f t="shared" si="750"/>
        <v>0</v>
      </c>
      <c r="DG2388" s="20">
        <f t="shared" si="751"/>
        <v>654</v>
      </c>
    </row>
    <row r="2389" spans="12:111">
      <c r="L2389" s="15"/>
      <c r="M2389" s="17"/>
      <c r="O2389" s="19">
        <v>2388</v>
      </c>
      <c r="P2389" s="1">
        <f t="shared" si="754"/>
        <v>0.13201935199999992</v>
      </c>
      <c r="Q2389">
        <f>SUM(P$2:P2389)</f>
        <v>1015.8704980177395</v>
      </c>
      <c r="R2389" s="10">
        <f t="shared" si="752"/>
        <v>9.2413546399999935E-2</v>
      </c>
      <c r="S2389" s="10">
        <f t="shared" si="753"/>
        <v>0.17162515759999991</v>
      </c>
      <c r="T2389" s="22">
        <f>SUM(R$2:R2389)</f>
        <v>716.50934861241603</v>
      </c>
      <c r="U2389" s="22">
        <f>SUM(S$2:S2389)</f>
        <v>1315.2316474230531</v>
      </c>
      <c r="X2389" s="15"/>
      <c r="CD2389" s="20">
        <v>2388</v>
      </c>
      <c r="CE2389" s="20">
        <f t="shared" si="739"/>
        <v>0</v>
      </c>
      <c r="CF2389" s="20">
        <f>T2389</f>
        <v>716.50934861241603</v>
      </c>
      <c r="CG2389" s="20">
        <f>U2389</f>
        <v>1315.2316474230531</v>
      </c>
      <c r="CH2389" s="20">
        <f t="shared" si="744"/>
        <v>224.2000000000001</v>
      </c>
      <c r="CI2389" s="20">
        <f t="shared" si="744"/>
        <v>140.125</v>
      </c>
      <c r="CJ2389" s="20">
        <f t="shared" si="744"/>
        <v>448.4000000000002</v>
      </c>
      <c r="CK2389" s="20">
        <f t="shared" si="745"/>
        <v>654</v>
      </c>
      <c r="CL2389" s="20">
        <v>10</v>
      </c>
      <c r="CM2389" s="20">
        <f t="shared" si="746"/>
        <v>888.2</v>
      </c>
      <c r="CN2389" s="20">
        <f t="shared" si="747"/>
        <v>2427.6316474230534</v>
      </c>
      <c r="CS2389" s="20" t="e">
        <f t="shared" si="740"/>
        <v>#N/A</v>
      </c>
      <c r="CT2389" s="20" t="e">
        <f t="shared" si="741"/>
        <v>#N/A</v>
      </c>
      <c r="CU2389" s="20" t="e">
        <f t="shared" si="742"/>
        <v>#N/A</v>
      </c>
      <c r="CW2389" s="20">
        <f t="shared" si="748"/>
        <v>0</v>
      </c>
      <c r="CX2389" s="20">
        <f t="shared" si="748"/>
        <v>0</v>
      </c>
      <c r="CY2389" s="20">
        <f t="shared" si="748"/>
        <v>0</v>
      </c>
      <c r="CZ2389" s="20">
        <f t="shared" si="755"/>
        <v>224.2000000000001</v>
      </c>
      <c r="DA2389" s="20">
        <f t="shared" si="755"/>
        <v>140.125</v>
      </c>
      <c r="DB2389" s="20">
        <f t="shared" si="755"/>
        <v>448.4000000000002</v>
      </c>
      <c r="DE2389" s="20" t="e">
        <f t="shared" si="743"/>
        <v>#N/A</v>
      </c>
      <c r="DF2389" s="20">
        <f t="shared" si="750"/>
        <v>0</v>
      </c>
      <c r="DG2389" s="20">
        <f t="shared" si="751"/>
        <v>654</v>
      </c>
    </row>
    <row r="2390" spans="12:111">
      <c r="L2390" s="15"/>
      <c r="M2390" s="17"/>
      <c r="O2390" s="19">
        <v>2389</v>
      </c>
      <c r="P2390" s="1">
        <f t="shared" si="754"/>
        <v>0.13205044300000007</v>
      </c>
      <c r="Q2390">
        <f>SUM(P$2:P2390)</f>
        <v>1016.0025484607395</v>
      </c>
      <c r="R2390" s="10">
        <f t="shared" si="752"/>
        <v>9.2435310100000043E-2</v>
      </c>
      <c r="S2390" s="10">
        <f t="shared" si="753"/>
        <v>0.17166557590000009</v>
      </c>
      <c r="T2390" s="22">
        <f>SUM(R$2:R2390)</f>
        <v>716.60178392251601</v>
      </c>
      <c r="U2390" s="22">
        <f>SUM(S$2:S2390)</f>
        <v>1315.4033129989532</v>
      </c>
      <c r="X2390" s="15"/>
      <c r="CD2390" s="20">
        <v>2389</v>
      </c>
      <c r="CE2390" s="20">
        <f t="shared" si="739"/>
        <v>0</v>
      </c>
      <c r="CF2390" s="20">
        <f>T2390</f>
        <v>716.60178392251601</v>
      </c>
      <c r="CG2390" s="20">
        <f>U2390</f>
        <v>1315.4033129989532</v>
      </c>
      <c r="CH2390" s="20">
        <f t="shared" si="744"/>
        <v>224.2000000000001</v>
      </c>
      <c r="CI2390" s="20">
        <f t="shared" si="744"/>
        <v>140.125</v>
      </c>
      <c r="CJ2390" s="20">
        <f t="shared" si="744"/>
        <v>448.4000000000002</v>
      </c>
      <c r="CK2390" s="20">
        <f t="shared" si="745"/>
        <v>654</v>
      </c>
      <c r="CL2390" s="20">
        <v>10</v>
      </c>
      <c r="CM2390" s="20">
        <f t="shared" si="746"/>
        <v>888.2</v>
      </c>
      <c r="CN2390" s="20">
        <f t="shared" si="747"/>
        <v>2427.8033129989535</v>
      </c>
      <c r="CS2390" s="20" t="e">
        <f t="shared" si="740"/>
        <v>#N/A</v>
      </c>
      <c r="CT2390" s="20" t="e">
        <f t="shared" si="741"/>
        <v>#N/A</v>
      </c>
      <c r="CU2390" s="20" t="e">
        <f t="shared" si="742"/>
        <v>#N/A</v>
      </c>
      <c r="CW2390" s="20">
        <f t="shared" si="748"/>
        <v>0</v>
      </c>
      <c r="CX2390" s="20">
        <f t="shared" si="748"/>
        <v>0</v>
      </c>
      <c r="CY2390" s="20">
        <f t="shared" si="748"/>
        <v>0</v>
      </c>
      <c r="CZ2390" s="20">
        <f t="shared" si="755"/>
        <v>224.2000000000001</v>
      </c>
      <c r="DA2390" s="20">
        <f t="shared" si="755"/>
        <v>140.125</v>
      </c>
      <c r="DB2390" s="20">
        <f t="shared" si="755"/>
        <v>448.4000000000002</v>
      </c>
      <c r="DE2390" s="20" t="e">
        <f t="shared" si="743"/>
        <v>#N/A</v>
      </c>
      <c r="DF2390" s="20">
        <f t="shared" si="750"/>
        <v>0</v>
      </c>
      <c r="DG2390" s="20">
        <f t="shared" si="751"/>
        <v>654</v>
      </c>
    </row>
    <row r="2391" spans="12:111">
      <c r="L2391" s="15"/>
      <c r="M2391" s="17"/>
      <c r="O2391" s="19">
        <v>2390</v>
      </c>
      <c r="P2391" s="1">
        <f t="shared" si="754"/>
        <v>0.19812269999999993</v>
      </c>
      <c r="Q2391">
        <f>SUM(P$2:P2391)</f>
        <v>1016.2006711607395</v>
      </c>
      <c r="R2391" s="10">
        <f t="shared" si="752"/>
        <v>0.13868588999999995</v>
      </c>
      <c r="S2391" s="10">
        <f t="shared" si="753"/>
        <v>0.25755950999999994</v>
      </c>
      <c r="T2391" s="22">
        <f>SUM(R$2:R2391)</f>
        <v>716.74046981251604</v>
      </c>
      <c r="U2391" s="22">
        <f>SUM(S$2:S2391)</f>
        <v>1315.6608725089532</v>
      </c>
      <c r="X2391" s="15"/>
      <c r="CD2391" s="20">
        <v>2390</v>
      </c>
      <c r="CE2391" s="20">
        <f t="shared" si="739"/>
        <v>0</v>
      </c>
      <c r="CF2391" s="20">
        <f>T2391</f>
        <v>716.74046981251604</v>
      </c>
      <c r="CG2391" s="20">
        <f>U2391</f>
        <v>1315.6608725089532</v>
      </c>
      <c r="CH2391" s="20">
        <f t="shared" si="744"/>
        <v>224.2000000000001</v>
      </c>
      <c r="CI2391" s="20">
        <f t="shared" si="744"/>
        <v>140.125</v>
      </c>
      <c r="CJ2391" s="20">
        <f t="shared" si="744"/>
        <v>448.4000000000002</v>
      </c>
      <c r="CK2391" s="20">
        <f t="shared" si="745"/>
        <v>654</v>
      </c>
      <c r="CL2391" s="20">
        <v>10</v>
      </c>
      <c r="CM2391" s="20">
        <f t="shared" si="746"/>
        <v>888.2</v>
      </c>
      <c r="CN2391" s="20">
        <f t="shared" si="747"/>
        <v>2428.0608725089533</v>
      </c>
      <c r="CS2391" s="20" t="e">
        <f t="shared" si="740"/>
        <v>#N/A</v>
      </c>
      <c r="CT2391" s="20" t="e">
        <f t="shared" si="741"/>
        <v>#N/A</v>
      </c>
      <c r="CU2391" s="20" t="e">
        <f t="shared" si="742"/>
        <v>#N/A</v>
      </c>
      <c r="CW2391" s="20">
        <f t="shared" si="748"/>
        <v>0</v>
      </c>
      <c r="CX2391" s="20">
        <f t="shared" si="748"/>
        <v>0</v>
      </c>
      <c r="CY2391" s="20">
        <f t="shared" si="748"/>
        <v>0</v>
      </c>
      <c r="CZ2391" s="20">
        <f t="shared" si="755"/>
        <v>224.2000000000001</v>
      </c>
      <c r="DA2391" s="20">
        <f t="shared" si="755"/>
        <v>140.125</v>
      </c>
      <c r="DB2391" s="20">
        <f t="shared" si="755"/>
        <v>448.4000000000002</v>
      </c>
      <c r="DE2391" s="20" t="e">
        <f t="shared" si="743"/>
        <v>#N/A</v>
      </c>
      <c r="DF2391" s="20">
        <f t="shared" si="750"/>
        <v>0</v>
      </c>
      <c r="DG2391" s="20">
        <f t="shared" si="751"/>
        <v>654</v>
      </c>
    </row>
    <row r="2392" spans="12:111">
      <c r="L2392" s="15"/>
      <c r="M2392" s="17"/>
      <c r="O2392" s="19">
        <v>2391</v>
      </c>
      <c r="P2392" s="1">
        <f t="shared" si="754"/>
        <v>0.13211342300000017</v>
      </c>
      <c r="Q2392">
        <f>SUM(P$2:P2392)</f>
        <v>1016.3327845837395</v>
      </c>
      <c r="R2392" s="10">
        <f t="shared" si="752"/>
        <v>9.2479396100000111E-2</v>
      </c>
      <c r="S2392" s="10">
        <f t="shared" si="753"/>
        <v>0.17174744990000024</v>
      </c>
      <c r="T2392" s="22">
        <f>SUM(R$2:R2392)</f>
        <v>716.83294920861601</v>
      </c>
      <c r="U2392" s="22">
        <f>SUM(S$2:S2392)</f>
        <v>1315.8326199588532</v>
      </c>
      <c r="X2392" s="15"/>
      <c r="CD2392" s="20">
        <v>2391</v>
      </c>
      <c r="CE2392" s="20">
        <f t="shared" si="739"/>
        <v>0</v>
      </c>
      <c r="CF2392" s="20">
        <f>T2392</f>
        <v>716.83294920861601</v>
      </c>
      <c r="CG2392" s="20">
        <f>U2392</f>
        <v>1315.8326199588532</v>
      </c>
      <c r="CH2392" s="20">
        <f t="shared" si="744"/>
        <v>224.2000000000001</v>
      </c>
      <c r="CI2392" s="20">
        <f t="shared" si="744"/>
        <v>140.125</v>
      </c>
      <c r="CJ2392" s="20">
        <f t="shared" si="744"/>
        <v>448.4000000000002</v>
      </c>
      <c r="CK2392" s="20">
        <f t="shared" si="745"/>
        <v>654</v>
      </c>
      <c r="CL2392" s="20">
        <v>10</v>
      </c>
      <c r="CM2392" s="20">
        <f t="shared" si="746"/>
        <v>888.2</v>
      </c>
      <c r="CN2392" s="20">
        <f t="shared" si="747"/>
        <v>2428.2326199588533</v>
      </c>
      <c r="CS2392" s="20" t="e">
        <f t="shared" si="740"/>
        <v>#N/A</v>
      </c>
      <c r="CT2392" s="20" t="e">
        <f t="shared" si="741"/>
        <v>#N/A</v>
      </c>
      <c r="CU2392" s="20" t="e">
        <f t="shared" si="742"/>
        <v>#N/A</v>
      </c>
      <c r="CW2392" s="20">
        <f t="shared" si="748"/>
        <v>0</v>
      </c>
      <c r="CX2392" s="20">
        <f t="shared" si="748"/>
        <v>0</v>
      </c>
      <c r="CY2392" s="20">
        <f t="shared" si="748"/>
        <v>0</v>
      </c>
      <c r="CZ2392" s="20">
        <f t="shared" si="755"/>
        <v>224.2000000000001</v>
      </c>
      <c r="DA2392" s="20">
        <f t="shared" si="755"/>
        <v>140.125</v>
      </c>
      <c r="DB2392" s="20">
        <f t="shared" si="755"/>
        <v>448.4000000000002</v>
      </c>
      <c r="DE2392" s="20" t="e">
        <f t="shared" si="743"/>
        <v>#N/A</v>
      </c>
      <c r="DF2392" s="20">
        <f t="shared" si="750"/>
        <v>0</v>
      </c>
      <c r="DG2392" s="20">
        <f t="shared" si="751"/>
        <v>654</v>
      </c>
    </row>
    <row r="2393" spans="12:111">
      <c r="L2393" s="15"/>
      <c r="M2393" s="17"/>
      <c r="O2393" s="19">
        <v>2392</v>
      </c>
      <c r="P2393" s="1">
        <f t="shared" si="754"/>
        <v>0.13214531199999982</v>
      </c>
      <c r="Q2393">
        <f>SUM(P$2:P2393)</f>
        <v>1016.4649298957395</v>
      </c>
      <c r="R2393" s="10">
        <f t="shared" si="752"/>
        <v>9.2501718399999863E-2</v>
      </c>
      <c r="S2393" s="10">
        <f t="shared" si="753"/>
        <v>0.17178890559999976</v>
      </c>
      <c r="T2393" s="22">
        <f>SUM(R$2:R2393)</f>
        <v>716.92545092701596</v>
      </c>
      <c r="U2393" s="22">
        <f>SUM(S$2:S2393)</f>
        <v>1316.0044088644531</v>
      </c>
      <c r="X2393" s="15"/>
      <c r="CD2393" s="20">
        <v>2392</v>
      </c>
      <c r="CE2393" s="20">
        <f t="shared" si="739"/>
        <v>0</v>
      </c>
      <c r="CF2393" s="20">
        <f>T2393</f>
        <v>716.92545092701596</v>
      </c>
      <c r="CG2393" s="20">
        <f>U2393</f>
        <v>1316.0044088644531</v>
      </c>
      <c r="CH2393" s="20">
        <f t="shared" si="744"/>
        <v>224.2000000000001</v>
      </c>
      <c r="CI2393" s="20">
        <f t="shared" si="744"/>
        <v>140.125</v>
      </c>
      <c r="CJ2393" s="20">
        <f t="shared" si="744"/>
        <v>448.4000000000002</v>
      </c>
      <c r="CK2393" s="20">
        <f t="shared" si="745"/>
        <v>654</v>
      </c>
      <c r="CL2393" s="20">
        <v>10</v>
      </c>
      <c r="CM2393" s="20">
        <f t="shared" si="746"/>
        <v>888.2</v>
      </c>
      <c r="CN2393" s="20">
        <f t="shared" si="747"/>
        <v>2428.4044088644532</v>
      </c>
      <c r="CS2393" s="20" t="e">
        <f t="shared" si="740"/>
        <v>#N/A</v>
      </c>
      <c r="CT2393" s="20" t="e">
        <f t="shared" si="741"/>
        <v>#N/A</v>
      </c>
      <c r="CU2393" s="20" t="e">
        <f t="shared" si="742"/>
        <v>#N/A</v>
      </c>
      <c r="CW2393" s="20">
        <f t="shared" si="748"/>
        <v>0</v>
      </c>
      <c r="CX2393" s="20">
        <f t="shared" si="748"/>
        <v>0</v>
      </c>
      <c r="CY2393" s="20">
        <f t="shared" si="748"/>
        <v>0</v>
      </c>
      <c r="CZ2393" s="20">
        <f t="shared" si="755"/>
        <v>224.2000000000001</v>
      </c>
      <c r="DA2393" s="20">
        <f t="shared" si="755"/>
        <v>140.125</v>
      </c>
      <c r="DB2393" s="20">
        <f t="shared" si="755"/>
        <v>448.4000000000002</v>
      </c>
      <c r="DE2393" s="20" t="e">
        <f t="shared" si="743"/>
        <v>#N/A</v>
      </c>
      <c r="DF2393" s="20">
        <f t="shared" si="750"/>
        <v>0</v>
      </c>
      <c r="DG2393" s="20">
        <f t="shared" si="751"/>
        <v>654</v>
      </c>
    </row>
    <row r="2394" spans="12:111">
      <c r="L2394" s="15"/>
      <c r="M2394" s="17"/>
      <c r="O2394" s="19">
        <v>2393</v>
      </c>
      <c r="P2394" s="1">
        <f t="shared" si="754"/>
        <v>0.13217746700000002</v>
      </c>
      <c r="Q2394">
        <f>SUM(P$2:P2394)</f>
        <v>1016.5971073627395</v>
      </c>
      <c r="R2394" s="10">
        <f t="shared" si="752"/>
        <v>9.2524226900000006E-2</v>
      </c>
      <c r="S2394" s="10">
        <f t="shared" si="753"/>
        <v>0.17183070710000004</v>
      </c>
      <c r="T2394" s="22">
        <f>SUM(R$2:R2394)</f>
        <v>717.01797515391593</v>
      </c>
      <c r="U2394" s="22">
        <f>SUM(S$2:S2394)</f>
        <v>1316.1762395715532</v>
      </c>
      <c r="X2394" s="15"/>
      <c r="CD2394" s="20">
        <v>2393</v>
      </c>
      <c r="CE2394" s="20">
        <f t="shared" si="739"/>
        <v>0</v>
      </c>
      <c r="CF2394" s="20">
        <f>T2394</f>
        <v>717.01797515391593</v>
      </c>
      <c r="CG2394" s="20">
        <f>U2394</f>
        <v>1316.1762395715532</v>
      </c>
      <c r="CH2394" s="20">
        <f t="shared" si="744"/>
        <v>224.2000000000001</v>
      </c>
      <c r="CI2394" s="20">
        <f t="shared" si="744"/>
        <v>140.125</v>
      </c>
      <c r="CJ2394" s="20">
        <f t="shared" si="744"/>
        <v>448.4000000000002</v>
      </c>
      <c r="CK2394" s="20">
        <f t="shared" si="745"/>
        <v>654</v>
      </c>
      <c r="CL2394" s="20">
        <v>10</v>
      </c>
      <c r="CM2394" s="20">
        <f t="shared" si="746"/>
        <v>888.2</v>
      </c>
      <c r="CN2394" s="20">
        <f t="shared" si="747"/>
        <v>2428.5762395715533</v>
      </c>
      <c r="CS2394" s="20" t="e">
        <f t="shared" si="740"/>
        <v>#N/A</v>
      </c>
      <c r="CT2394" s="20" t="e">
        <f t="shared" si="741"/>
        <v>#N/A</v>
      </c>
      <c r="CU2394" s="20" t="e">
        <f t="shared" si="742"/>
        <v>#N/A</v>
      </c>
      <c r="CW2394" s="20">
        <f t="shared" si="748"/>
        <v>0</v>
      </c>
      <c r="CX2394" s="20">
        <f t="shared" si="748"/>
        <v>0</v>
      </c>
      <c r="CY2394" s="20">
        <f t="shared" si="748"/>
        <v>0</v>
      </c>
      <c r="CZ2394" s="20">
        <f t="shared" si="755"/>
        <v>224.2000000000001</v>
      </c>
      <c r="DA2394" s="20">
        <f t="shared" si="755"/>
        <v>140.125</v>
      </c>
      <c r="DB2394" s="20">
        <f t="shared" si="755"/>
        <v>448.4000000000002</v>
      </c>
      <c r="DE2394" s="20" t="e">
        <f t="shared" si="743"/>
        <v>#N/A</v>
      </c>
      <c r="DF2394" s="20">
        <f t="shared" si="750"/>
        <v>0</v>
      </c>
      <c r="DG2394" s="20">
        <f t="shared" si="751"/>
        <v>654</v>
      </c>
    </row>
    <row r="2395" spans="12:111">
      <c r="L2395" s="15"/>
      <c r="M2395" s="17"/>
      <c r="O2395" s="19">
        <v>2394</v>
      </c>
      <c r="P2395" s="1">
        <f t="shared" si="754"/>
        <v>0.13220988800000022</v>
      </c>
      <c r="Q2395">
        <f>SUM(P$2:P2395)</f>
        <v>1016.7293172507395</v>
      </c>
      <c r="R2395" s="10">
        <f t="shared" si="752"/>
        <v>9.2546921600000151E-2</v>
      </c>
      <c r="S2395" s="10">
        <f t="shared" si="753"/>
        <v>0.1718728544000003</v>
      </c>
      <c r="T2395" s="22">
        <f>SUM(R$2:R2395)</f>
        <v>717.11052207551597</v>
      </c>
      <c r="U2395" s="22">
        <f>SUM(S$2:S2395)</f>
        <v>1316.3481124259531</v>
      </c>
      <c r="X2395" s="15"/>
      <c r="CD2395" s="20">
        <v>2394</v>
      </c>
      <c r="CE2395" s="20">
        <f t="shared" si="739"/>
        <v>0</v>
      </c>
      <c r="CF2395" s="20">
        <f>T2395</f>
        <v>717.11052207551597</v>
      </c>
      <c r="CG2395" s="20">
        <f>U2395</f>
        <v>1316.3481124259531</v>
      </c>
      <c r="CH2395" s="20">
        <f t="shared" si="744"/>
        <v>224.2000000000001</v>
      </c>
      <c r="CI2395" s="20">
        <f t="shared" si="744"/>
        <v>140.125</v>
      </c>
      <c r="CJ2395" s="20">
        <f t="shared" si="744"/>
        <v>448.4000000000002</v>
      </c>
      <c r="CK2395" s="20">
        <f t="shared" si="745"/>
        <v>654</v>
      </c>
      <c r="CL2395" s="20">
        <v>10</v>
      </c>
      <c r="CM2395" s="20">
        <f t="shared" si="746"/>
        <v>888.2</v>
      </c>
      <c r="CN2395" s="20">
        <f t="shared" si="747"/>
        <v>2428.7481124259534</v>
      </c>
      <c r="CS2395" s="20" t="e">
        <f t="shared" si="740"/>
        <v>#N/A</v>
      </c>
      <c r="CT2395" s="20" t="e">
        <f t="shared" si="741"/>
        <v>#N/A</v>
      </c>
      <c r="CU2395" s="20" t="e">
        <f t="shared" si="742"/>
        <v>#N/A</v>
      </c>
      <c r="CW2395" s="20">
        <f t="shared" si="748"/>
        <v>0</v>
      </c>
      <c r="CX2395" s="20">
        <f t="shared" si="748"/>
        <v>0</v>
      </c>
      <c r="CY2395" s="20">
        <f t="shared" si="748"/>
        <v>0</v>
      </c>
      <c r="CZ2395" s="20">
        <f t="shared" si="755"/>
        <v>224.2000000000001</v>
      </c>
      <c r="DA2395" s="20">
        <f t="shared" si="755"/>
        <v>140.125</v>
      </c>
      <c r="DB2395" s="20">
        <f t="shared" si="755"/>
        <v>448.4000000000002</v>
      </c>
      <c r="DE2395" s="20" t="e">
        <f t="shared" si="743"/>
        <v>#N/A</v>
      </c>
      <c r="DF2395" s="20">
        <f t="shared" si="750"/>
        <v>0</v>
      </c>
      <c r="DG2395" s="20">
        <f t="shared" si="751"/>
        <v>654</v>
      </c>
    </row>
    <row r="2396" spans="12:111">
      <c r="L2396" s="15"/>
      <c r="M2396" s="17"/>
      <c r="O2396" s="19">
        <v>2395</v>
      </c>
      <c r="P2396" s="1">
        <f t="shared" si="754"/>
        <v>0.19836386249999988</v>
      </c>
      <c r="Q2396">
        <f>SUM(P$2:P2396)</f>
        <v>1016.9276811132395</v>
      </c>
      <c r="R2396" s="10">
        <f t="shared" si="752"/>
        <v>0.13885470374999989</v>
      </c>
      <c r="S2396" s="10">
        <f t="shared" si="753"/>
        <v>0.25787302124999983</v>
      </c>
      <c r="T2396" s="22">
        <f>SUM(R$2:R2396)</f>
        <v>717.24937677926596</v>
      </c>
      <c r="U2396" s="22">
        <f>SUM(S$2:S2396)</f>
        <v>1316.605985447203</v>
      </c>
      <c r="X2396" s="15"/>
      <c r="CD2396" s="20">
        <v>2395</v>
      </c>
      <c r="CE2396" s="20">
        <f t="shared" si="739"/>
        <v>0</v>
      </c>
      <c r="CF2396" s="20">
        <f>T2396</f>
        <v>717.24937677926596</v>
      </c>
      <c r="CG2396" s="20">
        <f>U2396</f>
        <v>1316.605985447203</v>
      </c>
      <c r="CH2396" s="20">
        <f t="shared" si="744"/>
        <v>224.2000000000001</v>
      </c>
      <c r="CI2396" s="20">
        <f t="shared" si="744"/>
        <v>140.125</v>
      </c>
      <c r="CJ2396" s="20">
        <f t="shared" si="744"/>
        <v>448.4000000000002</v>
      </c>
      <c r="CK2396" s="20">
        <f t="shared" si="745"/>
        <v>654</v>
      </c>
      <c r="CL2396" s="20">
        <v>10</v>
      </c>
      <c r="CM2396" s="20">
        <f t="shared" si="746"/>
        <v>888.2</v>
      </c>
      <c r="CN2396" s="20">
        <f t="shared" si="747"/>
        <v>2429.0059854472033</v>
      </c>
      <c r="CS2396" s="20" t="e">
        <f t="shared" si="740"/>
        <v>#N/A</v>
      </c>
      <c r="CT2396" s="20" t="e">
        <f t="shared" si="741"/>
        <v>#N/A</v>
      </c>
      <c r="CU2396" s="20" t="e">
        <f t="shared" si="742"/>
        <v>#N/A</v>
      </c>
      <c r="CW2396" s="20">
        <f t="shared" si="748"/>
        <v>0</v>
      </c>
      <c r="CX2396" s="20">
        <f t="shared" si="748"/>
        <v>0</v>
      </c>
      <c r="CY2396" s="20">
        <f t="shared" si="748"/>
        <v>0</v>
      </c>
      <c r="CZ2396" s="20">
        <f t="shared" si="755"/>
        <v>224.2000000000001</v>
      </c>
      <c r="DA2396" s="20">
        <f t="shared" si="755"/>
        <v>140.125</v>
      </c>
      <c r="DB2396" s="20">
        <f t="shared" si="755"/>
        <v>448.4000000000002</v>
      </c>
      <c r="DE2396" s="20" t="e">
        <f t="shared" si="743"/>
        <v>#N/A</v>
      </c>
      <c r="DF2396" s="20">
        <f t="shared" si="750"/>
        <v>0</v>
      </c>
      <c r="DG2396" s="20">
        <f t="shared" si="751"/>
        <v>654</v>
      </c>
    </row>
    <row r="2397" spans="12:111">
      <c r="L2397" s="15"/>
      <c r="M2397" s="17"/>
      <c r="O2397" s="19">
        <v>2396</v>
      </c>
      <c r="P2397" s="1">
        <f t="shared" si="754"/>
        <v>0.13227552800000006</v>
      </c>
      <c r="Q2397">
        <f>SUM(P$2:P2397)</f>
        <v>1017.0599566412395</v>
      </c>
      <c r="R2397" s="10">
        <f t="shared" si="752"/>
        <v>9.259286960000003E-2</v>
      </c>
      <c r="S2397" s="10">
        <f t="shared" si="753"/>
        <v>0.17195818640000007</v>
      </c>
      <c r="T2397" s="22">
        <f>SUM(R$2:R2397)</f>
        <v>717.34196964886598</v>
      </c>
      <c r="U2397" s="22">
        <f>SUM(S$2:S2397)</f>
        <v>1316.7779436336029</v>
      </c>
      <c r="X2397" s="15"/>
      <c r="CD2397" s="20">
        <v>2396</v>
      </c>
      <c r="CE2397" s="20">
        <f t="shared" si="739"/>
        <v>0</v>
      </c>
      <c r="CF2397" s="20">
        <f>T2397</f>
        <v>717.34196964886598</v>
      </c>
      <c r="CG2397" s="20">
        <f>U2397</f>
        <v>1316.7779436336029</v>
      </c>
      <c r="CH2397" s="20">
        <f t="shared" si="744"/>
        <v>224.2000000000001</v>
      </c>
      <c r="CI2397" s="20">
        <f t="shared" si="744"/>
        <v>140.125</v>
      </c>
      <c r="CJ2397" s="20">
        <f t="shared" si="744"/>
        <v>448.4000000000002</v>
      </c>
      <c r="CK2397" s="20">
        <f t="shared" si="745"/>
        <v>654</v>
      </c>
      <c r="CL2397" s="20">
        <v>10</v>
      </c>
      <c r="CM2397" s="20">
        <f t="shared" si="746"/>
        <v>888.2</v>
      </c>
      <c r="CN2397" s="20">
        <f t="shared" si="747"/>
        <v>2429.1779436336033</v>
      </c>
      <c r="CS2397" s="20" t="e">
        <f t="shared" si="740"/>
        <v>#N/A</v>
      </c>
      <c r="CT2397" s="20" t="e">
        <f t="shared" si="741"/>
        <v>#N/A</v>
      </c>
      <c r="CU2397" s="20" t="e">
        <f t="shared" si="742"/>
        <v>#N/A</v>
      </c>
      <c r="CW2397" s="20">
        <f t="shared" si="748"/>
        <v>0</v>
      </c>
      <c r="CX2397" s="20">
        <f t="shared" si="748"/>
        <v>0</v>
      </c>
      <c r="CY2397" s="20">
        <f t="shared" si="748"/>
        <v>0</v>
      </c>
      <c r="CZ2397" s="20">
        <f t="shared" si="755"/>
        <v>224.2000000000001</v>
      </c>
      <c r="DA2397" s="20">
        <f t="shared" si="755"/>
        <v>140.125</v>
      </c>
      <c r="DB2397" s="20">
        <f t="shared" si="755"/>
        <v>448.4000000000002</v>
      </c>
      <c r="DE2397" s="20" t="e">
        <f t="shared" si="743"/>
        <v>#N/A</v>
      </c>
      <c r="DF2397" s="20">
        <f t="shared" si="750"/>
        <v>0</v>
      </c>
      <c r="DG2397" s="20">
        <f t="shared" si="751"/>
        <v>654</v>
      </c>
    </row>
    <row r="2398" spans="12:111">
      <c r="L2398" s="15"/>
      <c r="M2398" s="17"/>
      <c r="O2398" s="19">
        <v>2397</v>
      </c>
      <c r="P2398" s="1">
        <f t="shared" si="754"/>
        <v>0.13230874699999987</v>
      </c>
      <c r="Q2398">
        <f>SUM(P$2:P2398)</f>
        <v>1017.1922653882395</v>
      </c>
      <c r="R2398" s="10">
        <f t="shared" si="752"/>
        <v>9.2616122899999903E-2</v>
      </c>
      <c r="S2398" s="10">
        <f t="shared" si="753"/>
        <v>0.17200137109999983</v>
      </c>
      <c r="T2398" s="22">
        <f>SUM(R$2:R2398)</f>
        <v>717.43458577176602</v>
      </c>
      <c r="U2398" s="22">
        <f>SUM(S$2:S2398)</f>
        <v>1316.9499450047028</v>
      </c>
      <c r="X2398" s="15"/>
      <c r="CD2398" s="20">
        <v>2397</v>
      </c>
      <c r="CE2398" s="20">
        <f t="shared" si="739"/>
        <v>0</v>
      </c>
      <c r="CF2398" s="20">
        <f>T2398</f>
        <v>717.43458577176602</v>
      </c>
      <c r="CG2398" s="20">
        <f>U2398</f>
        <v>1316.9499450047028</v>
      </c>
      <c r="CH2398" s="20">
        <f t="shared" si="744"/>
        <v>224.2000000000001</v>
      </c>
      <c r="CI2398" s="20">
        <f t="shared" si="744"/>
        <v>140.125</v>
      </c>
      <c r="CJ2398" s="20">
        <f t="shared" si="744"/>
        <v>448.4000000000002</v>
      </c>
      <c r="CK2398" s="20">
        <f t="shared" si="745"/>
        <v>654</v>
      </c>
      <c r="CL2398" s="20">
        <v>10</v>
      </c>
      <c r="CM2398" s="20">
        <f t="shared" si="746"/>
        <v>888.2</v>
      </c>
      <c r="CN2398" s="20">
        <f t="shared" si="747"/>
        <v>2429.3499450047029</v>
      </c>
      <c r="CS2398" s="20" t="e">
        <f t="shared" si="740"/>
        <v>#N/A</v>
      </c>
      <c r="CT2398" s="20" t="e">
        <f t="shared" si="741"/>
        <v>#N/A</v>
      </c>
      <c r="CU2398" s="20" t="e">
        <f t="shared" si="742"/>
        <v>#N/A</v>
      </c>
      <c r="CW2398" s="20">
        <f t="shared" si="748"/>
        <v>0</v>
      </c>
      <c r="CX2398" s="20">
        <f t="shared" si="748"/>
        <v>0</v>
      </c>
      <c r="CY2398" s="20">
        <f t="shared" si="748"/>
        <v>0</v>
      </c>
      <c r="CZ2398" s="20">
        <f t="shared" si="755"/>
        <v>224.2000000000001</v>
      </c>
      <c r="DA2398" s="20">
        <f t="shared" si="755"/>
        <v>140.125</v>
      </c>
      <c r="DB2398" s="20">
        <f t="shared" si="755"/>
        <v>448.4000000000002</v>
      </c>
      <c r="DE2398" s="20" t="e">
        <f t="shared" si="743"/>
        <v>#N/A</v>
      </c>
      <c r="DF2398" s="20">
        <f t="shared" si="750"/>
        <v>0</v>
      </c>
      <c r="DG2398" s="20">
        <f t="shared" si="751"/>
        <v>654</v>
      </c>
    </row>
    <row r="2399" spans="12:111">
      <c r="L2399" s="15"/>
      <c r="M2399" s="17"/>
      <c r="O2399" s="19">
        <v>2398</v>
      </c>
      <c r="P2399" s="1">
        <f t="shared" si="754"/>
        <v>0.13234223200000009</v>
      </c>
      <c r="Q2399">
        <f>SUM(P$2:P2399)</f>
        <v>1017.3246076202396</v>
      </c>
      <c r="R2399" s="10">
        <f t="shared" si="752"/>
        <v>9.2639562400000056E-2</v>
      </c>
      <c r="S2399" s="10">
        <f t="shared" si="753"/>
        <v>0.17204490160000013</v>
      </c>
      <c r="T2399" s="22">
        <f>SUM(R$2:R2399)</f>
        <v>717.52722533416602</v>
      </c>
      <c r="U2399" s="22">
        <f>SUM(S$2:S2399)</f>
        <v>1317.1219899063028</v>
      </c>
      <c r="X2399" s="15"/>
      <c r="CD2399" s="20">
        <v>2398</v>
      </c>
      <c r="CE2399" s="20">
        <f t="shared" si="739"/>
        <v>0</v>
      </c>
      <c r="CF2399" s="20">
        <f>T2399</f>
        <v>717.52722533416602</v>
      </c>
      <c r="CG2399" s="20">
        <f>U2399</f>
        <v>1317.1219899063028</v>
      </c>
      <c r="CH2399" s="20">
        <f t="shared" si="744"/>
        <v>224.2000000000001</v>
      </c>
      <c r="CI2399" s="20">
        <f t="shared" si="744"/>
        <v>140.125</v>
      </c>
      <c r="CJ2399" s="20">
        <f t="shared" si="744"/>
        <v>448.4000000000002</v>
      </c>
      <c r="CK2399" s="20">
        <f t="shared" si="745"/>
        <v>654</v>
      </c>
      <c r="CL2399" s="20">
        <v>10</v>
      </c>
      <c r="CM2399" s="20">
        <f t="shared" si="746"/>
        <v>888.2</v>
      </c>
      <c r="CN2399" s="20">
        <f t="shared" si="747"/>
        <v>2429.5219899063031</v>
      </c>
      <c r="CS2399" s="20" t="e">
        <f t="shared" si="740"/>
        <v>#N/A</v>
      </c>
      <c r="CT2399" s="20" t="e">
        <f t="shared" si="741"/>
        <v>#N/A</v>
      </c>
      <c r="CU2399" s="20" t="e">
        <f t="shared" si="742"/>
        <v>#N/A</v>
      </c>
      <c r="CW2399" s="20">
        <f t="shared" si="748"/>
        <v>0</v>
      </c>
      <c r="CX2399" s="20">
        <f t="shared" si="748"/>
        <v>0</v>
      </c>
      <c r="CY2399" s="20">
        <f t="shared" si="748"/>
        <v>0</v>
      </c>
      <c r="CZ2399" s="20">
        <f t="shared" si="755"/>
        <v>224.2000000000001</v>
      </c>
      <c r="DA2399" s="20">
        <f t="shared" si="755"/>
        <v>140.125</v>
      </c>
      <c r="DB2399" s="20">
        <f t="shared" si="755"/>
        <v>448.4000000000002</v>
      </c>
      <c r="DE2399" s="20" t="e">
        <f t="shared" si="743"/>
        <v>#N/A</v>
      </c>
      <c r="DF2399" s="20">
        <f t="shared" si="750"/>
        <v>0</v>
      </c>
      <c r="DG2399" s="20">
        <f t="shared" si="751"/>
        <v>654</v>
      </c>
    </row>
    <row r="2400" spans="12:111">
      <c r="L2400" s="15"/>
      <c r="M2400" s="17"/>
      <c r="O2400" s="19">
        <v>2399</v>
      </c>
      <c r="P2400" s="1">
        <f t="shared" si="754"/>
        <v>0.13237598300000011</v>
      </c>
      <c r="Q2400">
        <f>SUM(P$2:P2400)</f>
        <v>1017.4569836032396</v>
      </c>
      <c r="R2400" s="10">
        <f t="shared" si="752"/>
        <v>9.2663188100000071E-2</v>
      </c>
      <c r="S2400" s="10">
        <f t="shared" si="753"/>
        <v>0.17208877790000016</v>
      </c>
      <c r="T2400" s="22">
        <f>SUM(R$2:R2400)</f>
        <v>717.61988852226602</v>
      </c>
      <c r="U2400" s="22">
        <f>SUM(S$2:S2400)</f>
        <v>1317.2940786842028</v>
      </c>
      <c r="X2400" s="15"/>
      <c r="CD2400" s="20">
        <v>2399</v>
      </c>
      <c r="CE2400" s="20">
        <f t="shared" si="739"/>
        <v>0</v>
      </c>
      <c r="CF2400" s="20">
        <f>T2400</f>
        <v>717.61988852226602</v>
      </c>
      <c r="CG2400" s="20">
        <f>U2400</f>
        <v>1317.2940786842028</v>
      </c>
      <c r="CH2400" s="20">
        <f t="shared" si="744"/>
        <v>224.2000000000001</v>
      </c>
      <c r="CI2400" s="20">
        <f t="shared" si="744"/>
        <v>140.125</v>
      </c>
      <c r="CJ2400" s="20">
        <f t="shared" si="744"/>
        <v>448.4000000000002</v>
      </c>
      <c r="CK2400" s="20">
        <f t="shared" si="745"/>
        <v>654</v>
      </c>
      <c r="CL2400" s="20">
        <v>10</v>
      </c>
      <c r="CM2400" s="20">
        <f t="shared" si="746"/>
        <v>888.2</v>
      </c>
      <c r="CN2400" s="20">
        <f t="shared" si="747"/>
        <v>2429.6940786842029</v>
      </c>
      <c r="CS2400" s="20" t="e">
        <f t="shared" si="740"/>
        <v>#N/A</v>
      </c>
      <c r="CT2400" s="20" t="e">
        <f t="shared" si="741"/>
        <v>#N/A</v>
      </c>
      <c r="CU2400" s="20" t="e">
        <f t="shared" si="742"/>
        <v>#N/A</v>
      </c>
      <c r="CW2400" s="20">
        <f t="shared" si="748"/>
        <v>0</v>
      </c>
      <c r="CX2400" s="20">
        <f t="shared" si="748"/>
        <v>0</v>
      </c>
      <c r="CY2400" s="20">
        <f t="shared" si="748"/>
        <v>0</v>
      </c>
      <c r="CZ2400" s="20">
        <f t="shared" si="755"/>
        <v>224.2000000000001</v>
      </c>
      <c r="DA2400" s="20">
        <f t="shared" si="755"/>
        <v>140.125</v>
      </c>
      <c r="DB2400" s="20">
        <f t="shared" si="755"/>
        <v>448.4000000000002</v>
      </c>
      <c r="DE2400" s="20" t="e">
        <f t="shared" si="743"/>
        <v>#N/A</v>
      </c>
      <c r="DF2400" s="20">
        <f t="shared" si="750"/>
        <v>0</v>
      </c>
      <c r="DG2400" s="20">
        <f t="shared" si="751"/>
        <v>654</v>
      </c>
    </row>
    <row r="2401" spans="12:111">
      <c r="L2401" s="15"/>
      <c r="M2401" s="17"/>
      <c r="O2401" s="9">
        <v>2400</v>
      </c>
      <c r="P2401" s="1">
        <f t="shared" si="754"/>
        <v>0.19861499999999999</v>
      </c>
      <c r="Q2401">
        <f>SUM(P$2:P2401)</f>
        <v>1017.6555986032396</v>
      </c>
      <c r="R2401" s="10">
        <f t="shared" si="752"/>
        <v>0.13903049999999997</v>
      </c>
      <c r="S2401" s="10">
        <f t="shared" si="753"/>
        <v>0.25819949999999997</v>
      </c>
      <c r="T2401" s="22">
        <f>SUM(R$2:R2401)</f>
        <v>717.75891902226601</v>
      </c>
      <c r="U2401" s="22">
        <f>SUM(S$2:S2401)</f>
        <v>1317.5522781842028</v>
      </c>
      <c r="X2401" s="15"/>
      <c r="BJ2401" s="26"/>
      <c r="BK2401" s="26"/>
      <c r="BL2401" s="26"/>
      <c r="BM2401" s="26"/>
      <c r="BN2401" s="26"/>
      <c r="BO2401" s="26"/>
      <c r="BP2401" s="26"/>
      <c r="BQ2401" s="26"/>
      <c r="BR2401" s="26"/>
      <c r="BS2401" s="26"/>
      <c r="BT2401" s="26"/>
      <c r="BU2401" s="26"/>
      <c r="BW2401" s="26"/>
      <c r="BX2401" s="26"/>
      <c r="BY2401" s="26"/>
      <c r="BZ2401" s="26"/>
      <c r="CA2401" s="26"/>
      <c r="CD2401" s="20">
        <v>2400</v>
      </c>
      <c r="CE2401" s="20">
        <f t="shared" si="739"/>
        <v>0</v>
      </c>
      <c r="CF2401" s="20">
        <f>T2401</f>
        <v>717.75891902226601</v>
      </c>
      <c r="CG2401" s="20">
        <f>U2401</f>
        <v>1317.5522781842028</v>
      </c>
      <c r="CH2401" s="20">
        <f t="shared" si="744"/>
        <v>227.2000000000001</v>
      </c>
      <c r="CI2401" s="20">
        <f t="shared" si="744"/>
        <v>142</v>
      </c>
      <c r="CJ2401" s="20">
        <f t="shared" si="744"/>
        <v>454.4000000000002</v>
      </c>
      <c r="CK2401" s="20">
        <f t="shared" si="745"/>
        <v>662</v>
      </c>
      <c r="CL2401" s="20">
        <v>10</v>
      </c>
      <c r="CM2401" s="20">
        <f t="shared" si="746"/>
        <v>899.2</v>
      </c>
      <c r="CN2401" s="20">
        <f t="shared" si="747"/>
        <v>2443.9522781842029</v>
      </c>
      <c r="CS2401" s="20">
        <f t="shared" si="740"/>
        <v>227.2000000000001</v>
      </c>
      <c r="CT2401" s="20">
        <f t="shared" si="741"/>
        <v>142</v>
      </c>
      <c r="CU2401" s="20">
        <f t="shared" si="742"/>
        <v>454.4000000000002</v>
      </c>
      <c r="CW2401" s="20">
        <f t="shared" si="748"/>
        <v>227.2000000000001</v>
      </c>
      <c r="CX2401" s="20">
        <f t="shared" si="748"/>
        <v>142</v>
      </c>
      <c r="CY2401" s="20">
        <f t="shared" si="748"/>
        <v>454.4000000000002</v>
      </c>
      <c r="CZ2401" s="20">
        <f t="shared" si="755"/>
        <v>227.2000000000001</v>
      </c>
      <c r="DA2401" s="20">
        <f t="shared" si="755"/>
        <v>142</v>
      </c>
      <c r="DB2401" s="20">
        <f t="shared" si="755"/>
        <v>454.4000000000002</v>
      </c>
      <c r="DE2401" s="20">
        <f t="shared" si="743"/>
        <v>662</v>
      </c>
      <c r="DF2401" s="20">
        <f t="shared" si="750"/>
        <v>662</v>
      </c>
      <c r="DG2401" s="20">
        <f t="shared" si="751"/>
        <v>662</v>
      </c>
    </row>
    <row r="2402" spans="12:111">
      <c r="L2402" s="15"/>
      <c r="M2402" s="17"/>
      <c r="O2402" s="19">
        <v>2401</v>
      </c>
      <c r="P2402" s="1">
        <f t="shared" si="754"/>
        <v>0.13244428300000013</v>
      </c>
      <c r="Q2402">
        <f>SUM(P$2:P2402)</f>
        <v>1017.7880428862396</v>
      </c>
      <c r="R2402" s="10">
        <f t="shared" si="752"/>
        <v>9.2710998100000094E-2</v>
      </c>
      <c r="S2402" s="10">
        <f t="shared" si="753"/>
        <v>0.17217756790000019</v>
      </c>
      <c r="T2402" s="22">
        <f>SUM(R$2:R2402)</f>
        <v>717.85163002036597</v>
      </c>
      <c r="U2402" s="22">
        <f>SUM(S$2:S2402)</f>
        <v>1317.7244557521028</v>
      </c>
      <c r="X2402" s="15"/>
      <c r="CD2402" s="20">
        <v>2401</v>
      </c>
      <c r="CE2402" s="20">
        <f t="shared" si="739"/>
        <v>0</v>
      </c>
      <c r="CF2402" s="20">
        <f>T2402</f>
        <v>717.85163002036597</v>
      </c>
      <c r="CG2402" s="20">
        <f>U2402</f>
        <v>1317.7244557521028</v>
      </c>
      <c r="CH2402" s="20">
        <f t="shared" si="744"/>
        <v>227.2000000000001</v>
      </c>
      <c r="CI2402" s="20">
        <f t="shared" si="744"/>
        <v>142</v>
      </c>
      <c r="CJ2402" s="20">
        <f t="shared" si="744"/>
        <v>454.4000000000002</v>
      </c>
      <c r="CK2402" s="20">
        <f t="shared" si="745"/>
        <v>662</v>
      </c>
      <c r="CL2402" s="20">
        <v>10</v>
      </c>
      <c r="CM2402" s="20">
        <f t="shared" si="746"/>
        <v>899.2</v>
      </c>
      <c r="CN2402" s="20">
        <f t="shared" si="747"/>
        <v>2444.1244557521031</v>
      </c>
      <c r="CS2402" s="20" t="e">
        <f t="shared" si="740"/>
        <v>#N/A</v>
      </c>
      <c r="CT2402" s="20" t="e">
        <f t="shared" si="741"/>
        <v>#N/A</v>
      </c>
      <c r="CU2402" s="20" t="e">
        <f t="shared" si="742"/>
        <v>#N/A</v>
      </c>
      <c r="CW2402" s="20">
        <f t="shared" si="748"/>
        <v>0</v>
      </c>
      <c r="CX2402" s="20">
        <f t="shared" si="748"/>
        <v>0</v>
      </c>
      <c r="CY2402" s="20">
        <f t="shared" si="748"/>
        <v>0</v>
      </c>
      <c r="CZ2402" s="20">
        <f t="shared" si="755"/>
        <v>227.2000000000001</v>
      </c>
      <c r="DA2402" s="20">
        <f t="shared" si="755"/>
        <v>142</v>
      </c>
      <c r="DB2402" s="20">
        <f t="shared" si="755"/>
        <v>454.4000000000002</v>
      </c>
      <c r="DE2402" s="20" t="e">
        <f t="shared" si="743"/>
        <v>#N/A</v>
      </c>
      <c r="DF2402" s="20">
        <f t="shared" si="750"/>
        <v>0</v>
      </c>
      <c r="DG2402" s="20">
        <f t="shared" si="751"/>
        <v>662</v>
      </c>
    </row>
    <row r="2403" spans="12:111">
      <c r="L2403" s="15"/>
      <c r="M2403" s="17"/>
      <c r="O2403" s="19">
        <v>2402</v>
      </c>
      <c r="P2403" s="1">
        <f t="shared" si="754"/>
        <v>0.13247883199999996</v>
      </c>
      <c r="Q2403">
        <f>SUM(P$2:P2403)</f>
        <v>1017.9205217182396</v>
      </c>
      <c r="R2403" s="10">
        <f t="shared" si="752"/>
        <v>9.2735182399999963E-2</v>
      </c>
      <c r="S2403" s="10">
        <f t="shared" si="753"/>
        <v>0.17222248159999995</v>
      </c>
      <c r="T2403" s="22">
        <f>SUM(R$2:R2403)</f>
        <v>717.94436520276599</v>
      </c>
      <c r="U2403" s="22">
        <f>SUM(S$2:S2403)</f>
        <v>1317.8966782337029</v>
      </c>
      <c r="X2403" s="15"/>
      <c r="CD2403" s="20">
        <v>2402</v>
      </c>
      <c r="CE2403" s="20">
        <f t="shared" si="739"/>
        <v>0</v>
      </c>
      <c r="CF2403" s="20">
        <f>T2403</f>
        <v>717.94436520276599</v>
      </c>
      <c r="CG2403" s="20">
        <f>U2403</f>
        <v>1317.8966782337029</v>
      </c>
      <c r="CH2403" s="20">
        <f t="shared" si="744"/>
        <v>227.2000000000001</v>
      </c>
      <c r="CI2403" s="20">
        <f t="shared" si="744"/>
        <v>142</v>
      </c>
      <c r="CJ2403" s="20">
        <f t="shared" si="744"/>
        <v>454.4000000000002</v>
      </c>
      <c r="CK2403" s="20">
        <f t="shared" si="745"/>
        <v>662</v>
      </c>
      <c r="CL2403" s="20">
        <v>10</v>
      </c>
      <c r="CM2403" s="20">
        <f t="shared" si="746"/>
        <v>899.2</v>
      </c>
      <c r="CN2403" s="20">
        <f t="shared" si="747"/>
        <v>2444.296678233703</v>
      </c>
      <c r="CS2403" s="20" t="e">
        <f t="shared" si="740"/>
        <v>#N/A</v>
      </c>
      <c r="CT2403" s="20" t="e">
        <f t="shared" si="741"/>
        <v>#N/A</v>
      </c>
      <c r="CU2403" s="20" t="e">
        <f t="shared" si="742"/>
        <v>#N/A</v>
      </c>
      <c r="CW2403" s="20">
        <f t="shared" si="748"/>
        <v>0</v>
      </c>
      <c r="CX2403" s="20">
        <f t="shared" si="748"/>
        <v>0</v>
      </c>
      <c r="CY2403" s="20">
        <f t="shared" si="748"/>
        <v>0</v>
      </c>
      <c r="CZ2403" s="20">
        <f t="shared" ref="CZ2403:DB2418" si="756">IF(CW2403-CZ2402&gt;0,CW2403,CZ2402)</f>
        <v>227.2000000000001</v>
      </c>
      <c r="DA2403" s="20">
        <f t="shared" si="756"/>
        <v>142</v>
      </c>
      <c r="DB2403" s="20">
        <f t="shared" si="756"/>
        <v>454.4000000000002</v>
      </c>
      <c r="DE2403" s="20" t="e">
        <f t="shared" si="743"/>
        <v>#N/A</v>
      </c>
      <c r="DF2403" s="20">
        <f t="shared" si="750"/>
        <v>0</v>
      </c>
      <c r="DG2403" s="20">
        <f t="shared" si="751"/>
        <v>662</v>
      </c>
    </row>
    <row r="2404" spans="12:111">
      <c r="L2404" s="15"/>
      <c r="M2404" s="17"/>
      <c r="O2404" s="19">
        <v>2403</v>
      </c>
      <c r="P2404" s="1">
        <f t="shared" si="754"/>
        <v>0.13251364700000007</v>
      </c>
      <c r="Q2404">
        <f>SUM(P$2:P2404)</f>
        <v>1018.0530353652396</v>
      </c>
      <c r="R2404" s="10">
        <f t="shared" si="752"/>
        <v>9.2759552900000042E-2</v>
      </c>
      <c r="S2404" s="10">
        <f t="shared" si="753"/>
        <v>0.17226774110000009</v>
      </c>
      <c r="T2404" s="22">
        <f>SUM(R$2:R2404)</f>
        <v>718.03712475566601</v>
      </c>
      <c r="U2404" s="22">
        <f>SUM(S$2:S2404)</f>
        <v>1318.068945974803</v>
      </c>
      <c r="X2404" s="15"/>
      <c r="CD2404" s="20">
        <v>2403</v>
      </c>
      <c r="CE2404" s="20">
        <f t="shared" si="739"/>
        <v>0</v>
      </c>
      <c r="CF2404" s="20">
        <f>T2404</f>
        <v>718.03712475566601</v>
      </c>
      <c r="CG2404" s="20">
        <f>U2404</f>
        <v>1318.068945974803</v>
      </c>
      <c r="CH2404" s="20">
        <f t="shared" si="744"/>
        <v>227.2000000000001</v>
      </c>
      <c r="CI2404" s="20">
        <f t="shared" si="744"/>
        <v>142</v>
      </c>
      <c r="CJ2404" s="20">
        <f t="shared" si="744"/>
        <v>454.4000000000002</v>
      </c>
      <c r="CK2404" s="20">
        <f t="shared" si="745"/>
        <v>662</v>
      </c>
      <c r="CL2404" s="20">
        <v>10</v>
      </c>
      <c r="CM2404" s="20">
        <f t="shared" si="746"/>
        <v>899.2</v>
      </c>
      <c r="CN2404" s="20">
        <f t="shared" si="747"/>
        <v>2444.4689459748033</v>
      </c>
      <c r="CS2404" s="20" t="e">
        <f t="shared" si="740"/>
        <v>#N/A</v>
      </c>
      <c r="CT2404" s="20" t="e">
        <f t="shared" si="741"/>
        <v>#N/A</v>
      </c>
      <c r="CU2404" s="20" t="e">
        <f t="shared" si="742"/>
        <v>#N/A</v>
      </c>
      <c r="CW2404" s="20">
        <f t="shared" si="748"/>
        <v>0</v>
      </c>
      <c r="CX2404" s="20">
        <f t="shared" si="748"/>
        <v>0</v>
      </c>
      <c r="CY2404" s="20">
        <f t="shared" si="748"/>
        <v>0</v>
      </c>
      <c r="CZ2404" s="20">
        <f t="shared" si="756"/>
        <v>227.2000000000001</v>
      </c>
      <c r="DA2404" s="20">
        <f t="shared" si="756"/>
        <v>142</v>
      </c>
      <c r="DB2404" s="20">
        <f t="shared" si="756"/>
        <v>454.4000000000002</v>
      </c>
      <c r="DE2404" s="20" t="e">
        <f t="shared" si="743"/>
        <v>#N/A</v>
      </c>
      <c r="DF2404" s="20">
        <f t="shared" si="750"/>
        <v>0</v>
      </c>
      <c r="DG2404" s="20">
        <f t="shared" si="751"/>
        <v>662</v>
      </c>
    </row>
    <row r="2405" spans="12:111">
      <c r="L2405" s="15"/>
      <c r="M2405" s="17"/>
      <c r="O2405" s="19">
        <v>2404</v>
      </c>
      <c r="P2405" s="1">
        <f t="shared" si="754"/>
        <v>0.13254872800000012</v>
      </c>
      <c r="Q2405">
        <f>SUM(P$2:P2405)</f>
        <v>1018.1855840932395</v>
      </c>
      <c r="R2405" s="10">
        <f t="shared" si="752"/>
        <v>9.2784109600000081E-2</v>
      </c>
      <c r="S2405" s="10">
        <f t="shared" si="753"/>
        <v>0.17231334640000015</v>
      </c>
      <c r="T2405" s="22">
        <f>SUM(R$2:R2405)</f>
        <v>718.12990886526597</v>
      </c>
      <c r="U2405" s="22">
        <f>SUM(S$2:S2405)</f>
        <v>1318.241259321203</v>
      </c>
      <c r="X2405" s="15"/>
      <c r="CD2405" s="20">
        <v>2404</v>
      </c>
      <c r="CE2405" s="20">
        <f t="shared" si="739"/>
        <v>0</v>
      </c>
      <c r="CF2405" s="20">
        <f>T2405</f>
        <v>718.12990886526597</v>
      </c>
      <c r="CG2405" s="20">
        <f>U2405</f>
        <v>1318.241259321203</v>
      </c>
      <c r="CH2405" s="20">
        <f t="shared" si="744"/>
        <v>227.2000000000001</v>
      </c>
      <c r="CI2405" s="20">
        <f t="shared" si="744"/>
        <v>142</v>
      </c>
      <c r="CJ2405" s="20">
        <f t="shared" si="744"/>
        <v>454.4000000000002</v>
      </c>
      <c r="CK2405" s="20">
        <f t="shared" si="745"/>
        <v>662</v>
      </c>
      <c r="CL2405" s="20">
        <v>10</v>
      </c>
      <c r="CM2405" s="20">
        <f t="shared" si="746"/>
        <v>899.2</v>
      </c>
      <c r="CN2405" s="20">
        <f t="shared" si="747"/>
        <v>2444.6412593212031</v>
      </c>
      <c r="CS2405" s="20" t="e">
        <f t="shared" si="740"/>
        <v>#N/A</v>
      </c>
      <c r="CT2405" s="20" t="e">
        <f t="shared" si="741"/>
        <v>#N/A</v>
      </c>
      <c r="CU2405" s="20" t="e">
        <f t="shared" si="742"/>
        <v>#N/A</v>
      </c>
      <c r="CW2405" s="20">
        <f t="shared" si="748"/>
        <v>0</v>
      </c>
      <c r="CX2405" s="20">
        <f t="shared" si="748"/>
        <v>0</v>
      </c>
      <c r="CY2405" s="20">
        <f t="shared" si="748"/>
        <v>0</v>
      </c>
      <c r="CZ2405" s="20">
        <f t="shared" si="756"/>
        <v>227.2000000000001</v>
      </c>
      <c r="DA2405" s="20">
        <f t="shared" si="756"/>
        <v>142</v>
      </c>
      <c r="DB2405" s="20">
        <f t="shared" si="756"/>
        <v>454.4000000000002</v>
      </c>
      <c r="DE2405" s="20" t="e">
        <f t="shared" si="743"/>
        <v>#N/A</v>
      </c>
      <c r="DF2405" s="20">
        <f t="shared" si="750"/>
        <v>0</v>
      </c>
      <c r="DG2405" s="20">
        <f t="shared" si="751"/>
        <v>662</v>
      </c>
    </row>
    <row r="2406" spans="12:111">
      <c r="L2406" s="15"/>
      <c r="M2406" s="17"/>
      <c r="O2406" s="19">
        <v>2405</v>
      </c>
      <c r="P2406" s="1">
        <f t="shared" si="754"/>
        <v>0.19887611250000004</v>
      </c>
      <c r="Q2406">
        <f>SUM(P$2:P2406)</f>
        <v>1018.3844602057395</v>
      </c>
      <c r="R2406" s="10">
        <f t="shared" si="752"/>
        <v>0.13921327875</v>
      </c>
      <c r="S2406" s="10">
        <f t="shared" si="753"/>
        <v>0.25853894625000007</v>
      </c>
      <c r="T2406" s="22">
        <f>SUM(R$2:R2406)</f>
        <v>718.26912214401602</v>
      </c>
      <c r="U2406" s="22">
        <f>SUM(S$2:S2406)</f>
        <v>1318.4997982674529</v>
      </c>
      <c r="X2406" s="15"/>
      <c r="CD2406" s="20">
        <v>2405</v>
      </c>
      <c r="CE2406" s="20">
        <f t="shared" si="739"/>
        <v>0</v>
      </c>
      <c r="CF2406" s="20">
        <f>T2406</f>
        <v>718.26912214401602</v>
      </c>
      <c r="CG2406" s="20">
        <f>U2406</f>
        <v>1318.4997982674529</v>
      </c>
      <c r="CH2406" s="20">
        <f t="shared" si="744"/>
        <v>227.2000000000001</v>
      </c>
      <c r="CI2406" s="20">
        <f t="shared" si="744"/>
        <v>142</v>
      </c>
      <c r="CJ2406" s="20">
        <f t="shared" si="744"/>
        <v>454.4000000000002</v>
      </c>
      <c r="CK2406" s="20">
        <f t="shared" si="745"/>
        <v>662</v>
      </c>
      <c r="CL2406" s="20">
        <v>10</v>
      </c>
      <c r="CM2406" s="20">
        <f t="shared" si="746"/>
        <v>899.2</v>
      </c>
      <c r="CN2406" s="20">
        <f t="shared" si="747"/>
        <v>2444.8997982674532</v>
      </c>
      <c r="CS2406" s="20" t="e">
        <f t="shared" si="740"/>
        <v>#N/A</v>
      </c>
      <c r="CT2406" s="20" t="e">
        <f t="shared" si="741"/>
        <v>#N/A</v>
      </c>
      <c r="CU2406" s="20" t="e">
        <f t="shared" si="742"/>
        <v>#N/A</v>
      </c>
      <c r="CW2406" s="20">
        <f t="shared" si="748"/>
        <v>0</v>
      </c>
      <c r="CX2406" s="20">
        <f t="shared" si="748"/>
        <v>0</v>
      </c>
      <c r="CY2406" s="20">
        <f t="shared" si="748"/>
        <v>0</v>
      </c>
      <c r="CZ2406" s="20">
        <f t="shared" si="756"/>
        <v>227.2000000000001</v>
      </c>
      <c r="DA2406" s="20">
        <f t="shared" si="756"/>
        <v>142</v>
      </c>
      <c r="DB2406" s="20">
        <f t="shared" si="756"/>
        <v>454.4000000000002</v>
      </c>
      <c r="DE2406" s="20" t="e">
        <f t="shared" si="743"/>
        <v>#N/A</v>
      </c>
      <c r="DF2406" s="20">
        <f t="shared" si="750"/>
        <v>0</v>
      </c>
      <c r="DG2406" s="20">
        <f t="shared" si="751"/>
        <v>662</v>
      </c>
    </row>
    <row r="2407" spans="12:111">
      <c r="L2407" s="15"/>
      <c r="M2407" s="17"/>
      <c r="O2407" s="19">
        <v>2406</v>
      </c>
      <c r="P2407" s="1">
        <f t="shared" si="754"/>
        <v>0.13261968800000001</v>
      </c>
      <c r="Q2407">
        <f>SUM(P$2:P2407)</f>
        <v>1018.5170798937395</v>
      </c>
      <c r="R2407" s="10">
        <f t="shared" si="752"/>
        <v>9.2833781599999998E-2</v>
      </c>
      <c r="S2407" s="10">
        <f t="shared" si="753"/>
        <v>0.17240559440000003</v>
      </c>
      <c r="T2407" s="22">
        <f>SUM(R$2:R2407)</f>
        <v>718.36195592561603</v>
      </c>
      <c r="U2407" s="22">
        <f>SUM(S$2:S2407)</f>
        <v>1318.6722038618529</v>
      </c>
      <c r="X2407" s="15"/>
      <c r="CD2407" s="20">
        <v>2406</v>
      </c>
      <c r="CE2407" s="20">
        <f t="shared" si="739"/>
        <v>0</v>
      </c>
      <c r="CF2407" s="20">
        <f>T2407</f>
        <v>718.36195592561603</v>
      </c>
      <c r="CG2407" s="20">
        <f>U2407</f>
        <v>1318.6722038618529</v>
      </c>
      <c r="CH2407" s="20">
        <f t="shared" si="744"/>
        <v>227.2000000000001</v>
      </c>
      <c r="CI2407" s="20">
        <f t="shared" si="744"/>
        <v>142</v>
      </c>
      <c r="CJ2407" s="20">
        <f t="shared" si="744"/>
        <v>454.4000000000002</v>
      </c>
      <c r="CK2407" s="20">
        <f t="shared" si="745"/>
        <v>662</v>
      </c>
      <c r="CL2407" s="20">
        <v>10</v>
      </c>
      <c r="CM2407" s="20">
        <f t="shared" si="746"/>
        <v>899.2</v>
      </c>
      <c r="CN2407" s="20">
        <f t="shared" si="747"/>
        <v>2445.0722038618533</v>
      </c>
      <c r="CS2407" s="20" t="e">
        <f t="shared" si="740"/>
        <v>#N/A</v>
      </c>
      <c r="CT2407" s="20" t="e">
        <f t="shared" si="741"/>
        <v>#N/A</v>
      </c>
      <c r="CU2407" s="20" t="e">
        <f t="shared" si="742"/>
        <v>#N/A</v>
      </c>
      <c r="CW2407" s="20">
        <f t="shared" si="748"/>
        <v>0</v>
      </c>
      <c r="CX2407" s="20">
        <f t="shared" si="748"/>
        <v>0</v>
      </c>
      <c r="CY2407" s="20">
        <f t="shared" si="748"/>
        <v>0</v>
      </c>
      <c r="CZ2407" s="20">
        <f t="shared" si="756"/>
        <v>227.2000000000001</v>
      </c>
      <c r="DA2407" s="20">
        <f t="shared" si="756"/>
        <v>142</v>
      </c>
      <c r="DB2407" s="20">
        <f t="shared" si="756"/>
        <v>454.4000000000002</v>
      </c>
      <c r="DE2407" s="20" t="e">
        <f t="shared" si="743"/>
        <v>#N/A</v>
      </c>
      <c r="DF2407" s="20">
        <f t="shared" si="750"/>
        <v>0</v>
      </c>
      <c r="DG2407" s="20">
        <f t="shared" si="751"/>
        <v>662</v>
      </c>
    </row>
    <row r="2408" spans="12:111">
      <c r="L2408" s="15"/>
      <c r="M2408" s="17"/>
      <c r="O2408" s="19">
        <v>2407</v>
      </c>
      <c r="P2408" s="1">
        <f t="shared" si="754"/>
        <v>0.132655567</v>
      </c>
      <c r="Q2408">
        <f>SUM(P$2:P2408)</f>
        <v>1018.6497354607395</v>
      </c>
      <c r="R2408" s="10">
        <f t="shared" si="752"/>
        <v>9.2858896900000001E-2</v>
      </c>
      <c r="S2408" s="10">
        <f t="shared" si="753"/>
        <v>0.17245223710000002</v>
      </c>
      <c r="T2408" s="22">
        <f>SUM(R$2:R2408)</f>
        <v>718.45481482251603</v>
      </c>
      <c r="U2408" s="22">
        <f>SUM(S$2:S2408)</f>
        <v>1318.844656098953</v>
      </c>
      <c r="X2408" s="15"/>
      <c r="CD2408" s="20">
        <v>2407</v>
      </c>
      <c r="CE2408" s="20">
        <f t="shared" si="739"/>
        <v>0</v>
      </c>
      <c r="CF2408" s="20">
        <f>T2408</f>
        <v>718.45481482251603</v>
      </c>
      <c r="CG2408" s="20">
        <f>U2408</f>
        <v>1318.844656098953</v>
      </c>
      <c r="CH2408" s="20">
        <f t="shared" si="744"/>
        <v>227.2000000000001</v>
      </c>
      <c r="CI2408" s="20">
        <f t="shared" si="744"/>
        <v>142</v>
      </c>
      <c r="CJ2408" s="20">
        <f t="shared" si="744"/>
        <v>454.4000000000002</v>
      </c>
      <c r="CK2408" s="20">
        <f t="shared" si="745"/>
        <v>662</v>
      </c>
      <c r="CL2408" s="20">
        <v>10</v>
      </c>
      <c r="CM2408" s="20">
        <f t="shared" si="746"/>
        <v>899.2</v>
      </c>
      <c r="CN2408" s="20">
        <f t="shared" si="747"/>
        <v>2445.2446560989533</v>
      </c>
      <c r="CS2408" s="20" t="e">
        <f t="shared" si="740"/>
        <v>#N/A</v>
      </c>
      <c r="CT2408" s="20" t="e">
        <f t="shared" si="741"/>
        <v>#N/A</v>
      </c>
      <c r="CU2408" s="20" t="e">
        <f t="shared" si="742"/>
        <v>#N/A</v>
      </c>
      <c r="CW2408" s="20">
        <f t="shared" si="748"/>
        <v>0</v>
      </c>
      <c r="CX2408" s="20">
        <f t="shared" si="748"/>
        <v>0</v>
      </c>
      <c r="CY2408" s="20">
        <f t="shared" si="748"/>
        <v>0</v>
      </c>
      <c r="CZ2408" s="20">
        <f t="shared" si="756"/>
        <v>227.2000000000001</v>
      </c>
      <c r="DA2408" s="20">
        <f t="shared" si="756"/>
        <v>142</v>
      </c>
      <c r="DB2408" s="20">
        <f t="shared" si="756"/>
        <v>454.4000000000002</v>
      </c>
      <c r="DE2408" s="20" t="e">
        <f t="shared" si="743"/>
        <v>#N/A</v>
      </c>
      <c r="DF2408" s="20">
        <f t="shared" si="750"/>
        <v>0</v>
      </c>
      <c r="DG2408" s="20">
        <f t="shared" si="751"/>
        <v>662</v>
      </c>
    </row>
    <row r="2409" spans="12:111">
      <c r="L2409" s="15"/>
      <c r="M2409" s="17"/>
      <c r="O2409" s="19">
        <v>2408</v>
      </c>
      <c r="P2409" s="1">
        <f t="shared" si="754"/>
        <v>0.13269171199999996</v>
      </c>
      <c r="Q2409">
        <f>SUM(P$2:P2409)</f>
        <v>1018.7824271727395</v>
      </c>
      <c r="R2409" s="10">
        <f t="shared" si="752"/>
        <v>9.2884198399999965E-2</v>
      </c>
      <c r="S2409" s="10">
        <f t="shared" si="753"/>
        <v>0.17249922559999994</v>
      </c>
      <c r="T2409" s="22">
        <f>SUM(R$2:R2409)</f>
        <v>718.54769902091607</v>
      </c>
      <c r="U2409" s="22">
        <f>SUM(S$2:S2409)</f>
        <v>1319.017155324553</v>
      </c>
      <c r="X2409" s="15"/>
      <c r="CD2409" s="20">
        <v>2408</v>
      </c>
      <c r="CE2409" s="20">
        <f t="shared" si="739"/>
        <v>0</v>
      </c>
      <c r="CF2409" s="20">
        <f>T2409</f>
        <v>718.54769902091607</v>
      </c>
      <c r="CG2409" s="20">
        <f>U2409</f>
        <v>1319.017155324553</v>
      </c>
      <c r="CH2409" s="20">
        <f t="shared" si="744"/>
        <v>227.2000000000001</v>
      </c>
      <c r="CI2409" s="20">
        <f t="shared" si="744"/>
        <v>142</v>
      </c>
      <c r="CJ2409" s="20">
        <f t="shared" si="744"/>
        <v>454.4000000000002</v>
      </c>
      <c r="CK2409" s="20">
        <f t="shared" si="745"/>
        <v>662</v>
      </c>
      <c r="CL2409" s="20">
        <v>10</v>
      </c>
      <c r="CM2409" s="20">
        <f t="shared" si="746"/>
        <v>899.2</v>
      </c>
      <c r="CN2409" s="20">
        <f t="shared" si="747"/>
        <v>2445.4171553245533</v>
      </c>
      <c r="CS2409" s="20" t="e">
        <f t="shared" si="740"/>
        <v>#N/A</v>
      </c>
      <c r="CT2409" s="20" t="e">
        <f t="shared" si="741"/>
        <v>#N/A</v>
      </c>
      <c r="CU2409" s="20" t="e">
        <f t="shared" si="742"/>
        <v>#N/A</v>
      </c>
      <c r="CW2409" s="20">
        <f t="shared" si="748"/>
        <v>0</v>
      </c>
      <c r="CX2409" s="20">
        <f t="shared" si="748"/>
        <v>0</v>
      </c>
      <c r="CY2409" s="20">
        <f t="shared" si="748"/>
        <v>0</v>
      </c>
      <c r="CZ2409" s="20">
        <f t="shared" si="756"/>
        <v>227.2000000000001</v>
      </c>
      <c r="DA2409" s="20">
        <f t="shared" si="756"/>
        <v>142</v>
      </c>
      <c r="DB2409" s="20">
        <f t="shared" si="756"/>
        <v>454.4000000000002</v>
      </c>
      <c r="DE2409" s="20" t="e">
        <f t="shared" si="743"/>
        <v>#N/A</v>
      </c>
      <c r="DF2409" s="20">
        <f t="shared" si="750"/>
        <v>0</v>
      </c>
      <c r="DG2409" s="20">
        <f t="shared" si="751"/>
        <v>662</v>
      </c>
    </row>
    <row r="2410" spans="12:111">
      <c r="L2410" s="15"/>
      <c r="M2410" s="17"/>
      <c r="O2410" s="19">
        <v>2409</v>
      </c>
      <c r="P2410" s="1">
        <f t="shared" si="754"/>
        <v>0.13272812300000006</v>
      </c>
      <c r="Q2410">
        <f>SUM(P$2:P2410)</f>
        <v>1018.9151552957395</v>
      </c>
      <c r="R2410" s="10">
        <f t="shared" si="752"/>
        <v>9.2909686100000041E-2</v>
      </c>
      <c r="S2410" s="10">
        <f t="shared" si="753"/>
        <v>0.17254655990000009</v>
      </c>
      <c r="T2410" s="22">
        <f>SUM(R$2:R2410)</f>
        <v>718.6406087070161</v>
      </c>
      <c r="U2410" s="22">
        <f>SUM(S$2:S2410)</f>
        <v>1319.1897018844529</v>
      </c>
      <c r="X2410" s="15"/>
      <c r="CD2410" s="20">
        <v>2409</v>
      </c>
      <c r="CE2410" s="20">
        <f t="shared" si="739"/>
        <v>0</v>
      </c>
      <c r="CF2410" s="20">
        <f>T2410</f>
        <v>718.6406087070161</v>
      </c>
      <c r="CG2410" s="20">
        <f>U2410</f>
        <v>1319.1897018844529</v>
      </c>
      <c r="CH2410" s="20">
        <f t="shared" si="744"/>
        <v>227.2000000000001</v>
      </c>
      <c r="CI2410" s="20">
        <f t="shared" si="744"/>
        <v>142</v>
      </c>
      <c r="CJ2410" s="20">
        <f t="shared" si="744"/>
        <v>454.4000000000002</v>
      </c>
      <c r="CK2410" s="20">
        <f t="shared" si="745"/>
        <v>662</v>
      </c>
      <c r="CL2410" s="20">
        <v>10</v>
      </c>
      <c r="CM2410" s="20">
        <f t="shared" si="746"/>
        <v>899.2</v>
      </c>
      <c r="CN2410" s="20">
        <f t="shared" si="747"/>
        <v>2445.589701884453</v>
      </c>
      <c r="CS2410" s="20" t="e">
        <f t="shared" si="740"/>
        <v>#N/A</v>
      </c>
      <c r="CT2410" s="20" t="e">
        <f t="shared" si="741"/>
        <v>#N/A</v>
      </c>
      <c r="CU2410" s="20" t="e">
        <f t="shared" si="742"/>
        <v>#N/A</v>
      </c>
      <c r="CW2410" s="20">
        <f t="shared" si="748"/>
        <v>0</v>
      </c>
      <c r="CX2410" s="20">
        <f t="shared" si="748"/>
        <v>0</v>
      </c>
      <c r="CY2410" s="20">
        <f t="shared" si="748"/>
        <v>0</v>
      </c>
      <c r="CZ2410" s="20">
        <f t="shared" si="756"/>
        <v>227.2000000000001</v>
      </c>
      <c r="DA2410" s="20">
        <f t="shared" si="756"/>
        <v>142</v>
      </c>
      <c r="DB2410" s="20">
        <f t="shared" si="756"/>
        <v>454.4000000000002</v>
      </c>
      <c r="DE2410" s="20" t="e">
        <f t="shared" si="743"/>
        <v>#N/A</v>
      </c>
      <c r="DF2410" s="20">
        <f t="shared" si="750"/>
        <v>0</v>
      </c>
      <c r="DG2410" s="20">
        <f t="shared" si="751"/>
        <v>662</v>
      </c>
    </row>
    <row r="2411" spans="12:111">
      <c r="L2411" s="15"/>
      <c r="M2411" s="17"/>
      <c r="O2411" s="19">
        <v>2410</v>
      </c>
      <c r="P2411" s="1">
        <f t="shared" si="754"/>
        <v>0.19914719999999994</v>
      </c>
      <c r="Q2411">
        <f>SUM(P$2:P2411)</f>
        <v>1019.1143024957395</v>
      </c>
      <c r="R2411" s="10">
        <f t="shared" si="752"/>
        <v>0.13940303999999995</v>
      </c>
      <c r="S2411" s="10">
        <f t="shared" si="753"/>
        <v>0.25889135999999996</v>
      </c>
      <c r="T2411" s="22">
        <f>SUM(R$2:R2411)</f>
        <v>718.78001174701615</v>
      </c>
      <c r="U2411" s="22">
        <f>SUM(S$2:S2411)</f>
        <v>1319.4485932444529</v>
      </c>
      <c r="X2411" s="15"/>
      <c r="CD2411" s="20">
        <v>2410</v>
      </c>
      <c r="CE2411" s="20">
        <f t="shared" si="739"/>
        <v>0</v>
      </c>
      <c r="CF2411" s="20">
        <f>T2411</f>
        <v>718.78001174701615</v>
      </c>
      <c r="CG2411" s="20">
        <f>U2411</f>
        <v>1319.4485932444529</v>
      </c>
      <c r="CH2411" s="20">
        <f t="shared" si="744"/>
        <v>227.2000000000001</v>
      </c>
      <c r="CI2411" s="20">
        <f t="shared" si="744"/>
        <v>142</v>
      </c>
      <c r="CJ2411" s="20">
        <f t="shared" si="744"/>
        <v>454.4000000000002</v>
      </c>
      <c r="CK2411" s="20">
        <f t="shared" si="745"/>
        <v>662</v>
      </c>
      <c r="CL2411" s="20">
        <v>10</v>
      </c>
      <c r="CM2411" s="20">
        <f t="shared" si="746"/>
        <v>899.2</v>
      </c>
      <c r="CN2411" s="20">
        <f t="shared" si="747"/>
        <v>2445.8485932444532</v>
      </c>
      <c r="CS2411" s="20" t="e">
        <f t="shared" si="740"/>
        <v>#N/A</v>
      </c>
      <c r="CT2411" s="20" t="e">
        <f t="shared" si="741"/>
        <v>#N/A</v>
      </c>
      <c r="CU2411" s="20" t="e">
        <f t="shared" si="742"/>
        <v>#N/A</v>
      </c>
      <c r="CW2411" s="20">
        <f t="shared" si="748"/>
        <v>0</v>
      </c>
      <c r="CX2411" s="20">
        <f t="shared" si="748"/>
        <v>0</v>
      </c>
      <c r="CY2411" s="20">
        <f t="shared" si="748"/>
        <v>0</v>
      </c>
      <c r="CZ2411" s="20">
        <f t="shared" si="756"/>
        <v>227.2000000000001</v>
      </c>
      <c r="DA2411" s="20">
        <f t="shared" si="756"/>
        <v>142</v>
      </c>
      <c r="DB2411" s="20">
        <f t="shared" si="756"/>
        <v>454.4000000000002</v>
      </c>
      <c r="DE2411" s="20" t="e">
        <f t="shared" si="743"/>
        <v>#N/A</v>
      </c>
      <c r="DF2411" s="20">
        <f t="shared" si="750"/>
        <v>0</v>
      </c>
      <c r="DG2411" s="20">
        <f t="shared" si="751"/>
        <v>662</v>
      </c>
    </row>
    <row r="2412" spans="12:111">
      <c r="L2412" s="15"/>
      <c r="M2412" s="17"/>
      <c r="O2412" s="19">
        <v>2411</v>
      </c>
      <c r="P2412" s="1">
        <f t="shared" si="754"/>
        <v>0.13280174300000014</v>
      </c>
      <c r="Q2412">
        <f>SUM(P$2:P2412)</f>
        <v>1019.2471042387394</v>
      </c>
      <c r="R2412" s="10">
        <f t="shared" si="752"/>
        <v>9.2961220100000089E-2</v>
      </c>
      <c r="S2412" s="10">
        <f t="shared" si="753"/>
        <v>0.17264226590000017</v>
      </c>
      <c r="T2412" s="22">
        <f>SUM(R$2:R2412)</f>
        <v>718.8729729671162</v>
      </c>
      <c r="U2412" s="22">
        <f>SUM(S$2:S2412)</f>
        <v>1319.621235510353</v>
      </c>
      <c r="X2412" s="15"/>
      <c r="CD2412" s="20">
        <v>2411</v>
      </c>
      <c r="CE2412" s="20">
        <f t="shared" si="739"/>
        <v>0</v>
      </c>
      <c r="CF2412" s="20">
        <f>T2412</f>
        <v>718.8729729671162</v>
      </c>
      <c r="CG2412" s="20">
        <f>U2412</f>
        <v>1319.621235510353</v>
      </c>
      <c r="CH2412" s="20">
        <f t="shared" si="744"/>
        <v>227.2000000000001</v>
      </c>
      <c r="CI2412" s="20">
        <f t="shared" si="744"/>
        <v>142</v>
      </c>
      <c r="CJ2412" s="20">
        <f t="shared" si="744"/>
        <v>454.4000000000002</v>
      </c>
      <c r="CK2412" s="20">
        <f t="shared" si="745"/>
        <v>662</v>
      </c>
      <c r="CL2412" s="20">
        <v>10</v>
      </c>
      <c r="CM2412" s="20">
        <f t="shared" si="746"/>
        <v>899.2</v>
      </c>
      <c r="CN2412" s="20">
        <f t="shared" si="747"/>
        <v>2446.0212355103531</v>
      </c>
      <c r="CS2412" s="20" t="e">
        <f t="shared" si="740"/>
        <v>#N/A</v>
      </c>
      <c r="CT2412" s="20" t="e">
        <f t="shared" si="741"/>
        <v>#N/A</v>
      </c>
      <c r="CU2412" s="20" t="e">
        <f t="shared" si="742"/>
        <v>#N/A</v>
      </c>
      <c r="CW2412" s="20">
        <f t="shared" si="748"/>
        <v>0</v>
      </c>
      <c r="CX2412" s="20">
        <f t="shared" si="748"/>
        <v>0</v>
      </c>
      <c r="CY2412" s="20">
        <f t="shared" si="748"/>
        <v>0</v>
      </c>
      <c r="CZ2412" s="20">
        <f t="shared" si="756"/>
        <v>227.2000000000001</v>
      </c>
      <c r="DA2412" s="20">
        <f t="shared" si="756"/>
        <v>142</v>
      </c>
      <c r="DB2412" s="20">
        <f t="shared" si="756"/>
        <v>454.4000000000002</v>
      </c>
      <c r="DE2412" s="20" t="e">
        <f t="shared" si="743"/>
        <v>#N/A</v>
      </c>
      <c r="DF2412" s="20">
        <f t="shared" si="750"/>
        <v>0</v>
      </c>
      <c r="DG2412" s="20">
        <f t="shared" si="751"/>
        <v>662</v>
      </c>
    </row>
    <row r="2413" spans="12:111">
      <c r="L2413" s="15"/>
      <c r="M2413" s="17"/>
      <c r="O2413" s="19">
        <v>2412</v>
      </c>
      <c r="P2413" s="1">
        <f t="shared" si="754"/>
        <v>0.13283895199999998</v>
      </c>
      <c r="Q2413">
        <f>SUM(P$2:P2413)</f>
        <v>1019.3799431907395</v>
      </c>
      <c r="R2413" s="10">
        <f t="shared" si="752"/>
        <v>9.2987266399999977E-2</v>
      </c>
      <c r="S2413" s="10">
        <f t="shared" si="753"/>
        <v>0.17269063759999997</v>
      </c>
      <c r="T2413" s="22">
        <f>SUM(R$2:R2413)</f>
        <v>718.96596023351617</v>
      </c>
      <c r="U2413" s="22">
        <f>SUM(S$2:S2413)</f>
        <v>1319.793926147953</v>
      </c>
      <c r="X2413" s="15"/>
      <c r="CD2413" s="20">
        <v>2412</v>
      </c>
      <c r="CE2413" s="20">
        <f t="shared" si="739"/>
        <v>0</v>
      </c>
      <c r="CF2413" s="20">
        <f>T2413</f>
        <v>718.96596023351617</v>
      </c>
      <c r="CG2413" s="20">
        <f>U2413</f>
        <v>1319.793926147953</v>
      </c>
      <c r="CH2413" s="20">
        <f t="shared" si="744"/>
        <v>227.2000000000001</v>
      </c>
      <c r="CI2413" s="20">
        <f t="shared" si="744"/>
        <v>142</v>
      </c>
      <c r="CJ2413" s="20">
        <f t="shared" si="744"/>
        <v>454.4000000000002</v>
      </c>
      <c r="CK2413" s="20">
        <f t="shared" si="745"/>
        <v>662</v>
      </c>
      <c r="CL2413" s="20">
        <v>10</v>
      </c>
      <c r="CM2413" s="20">
        <f t="shared" si="746"/>
        <v>899.2</v>
      </c>
      <c r="CN2413" s="20">
        <f t="shared" si="747"/>
        <v>2446.1939261479533</v>
      </c>
      <c r="CS2413" s="20" t="e">
        <f t="shared" si="740"/>
        <v>#N/A</v>
      </c>
      <c r="CT2413" s="20" t="e">
        <f t="shared" si="741"/>
        <v>#N/A</v>
      </c>
      <c r="CU2413" s="20" t="e">
        <f t="shared" si="742"/>
        <v>#N/A</v>
      </c>
      <c r="CW2413" s="20">
        <f t="shared" si="748"/>
        <v>0</v>
      </c>
      <c r="CX2413" s="20">
        <f t="shared" si="748"/>
        <v>0</v>
      </c>
      <c r="CY2413" s="20">
        <f t="shared" si="748"/>
        <v>0</v>
      </c>
      <c r="CZ2413" s="20">
        <f t="shared" si="756"/>
        <v>227.2000000000001</v>
      </c>
      <c r="DA2413" s="20">
        <f t="shared" si="756"/>
        <v>142</v>
      </c>
      <c r="DB2413" s="20">
        <f t="shared" si="756"/>
        <v>454.4000000000002</v>
      </c>
      <c r="DE2413" s="20" t="e">
        <f t="shared" si="743"/>
        <v>#N/A</v>
      </c>
      <c r="DF2413" s="20">
        <f t="shared" si="750"/>
        <v>0</v>
      </c>
      <c r="DG2413" s="20">
        <f t="shared" si="751"/>
        <v>662</v>
      </c>
    </row>
    <row r="2414" spans="12:111">
      <c r="L2414" s="15"/>
      <c r="M2414" s="17"/>
      <c r="O2414" s="19">
        <v>2413</v>
      </c>
      <c r="P2414" s="1">
        <f t="shared" si="754"/>
        <v>0.1328764270000001</v>
      </c>
      <c r="Q2414">
        <f>SUM(P$2:P2414)</f>
        <v>1019.5128196177395</v>
      </c>
      <c r="R2414" s="10">
        <f t="shared" si="752"/>
        <v>9.3013498900000061E-2</v>
      </c>
      <c r="S2414" s="10">
        <f t="shared" si="753"/>
        <v>0.17273935510000013</v>
      </c>
      <c r="T2414" s="22">
        <f>SUM(R$2:R2414)</f>
        <v>719.05897373241612</v>
      </c>
      <c r="U2414" s="22">
        <f>SUM(S$2:S2414)</f>
        <v>1319.966665503053</v>
      </c>
      <c r="X2414" s="15"/>
      <c r="CD2414" s="20">
        <v>2413</v>
      </c>
      <c r="CE2414" s="20">
        <f t="shared" si="739"/>
        <v>0</v>
      </c>
      <c r="CF2414" s="20">
        <f>T2414</f>
        <v>719.05897373241612</v>
      </c>
      <c r="CG2414" s="20">
        <f>U2414</f>
        <v>1319.966665503053</v>
      </c>
      <c r="CH2414" s="20">
        <f t="shared" si="744"/>
        <v>227.2000000000001</v>
      </c>
      <c r="CI2414" s="20">
        <f t="shared" si="744"/>
        <v>142</v>
      </c>
      <c r="CJ2414" s="20">
        <f t="shared" si="744"/>
        <v>454.4000000000002</v>
      </c>
      <c r="CK2414" s="20">
        <f t="shared" si="745"/>
        <v>662</v>
      </c>
      <c r="CL2414" s="20">
        <v>10</v>
      </c>
      <c r="CM2414" s="20">
        <f t="shared" si="746"/>
        <v>899.2</v>
      </c>
      <c r="CN2414" s="20">
        <f t="shared" si="747"/>
        <v>2446.3666655030534</v>
      </c>
      <c r="CS2414" s="20" t="e">
        <f t="shared" si="740"/>
        <v>#N/A</v>
      </c>
      <c r="CT2414" s="20" t="e">
        <f t="shared" si="741"/>
        <v>#N/A</v>
      </c>
      <c r="CU2414" s="20" t="e">
        <f t="shared" si="742"/>
        <v>#N/A</v>
      </c>
      <c r="CW2414" s="20">
        <f t="shared" si="748"/>
        <v>0</v>
      </c>
      <c r="CX2414" s="20">
        <f t="shared" si="748"/>
        <v>0</v>
      </c>
      <c r="CY2414" s="20">
        <f t="shared" si="748"/>
        <v>0</v>
      </c>
      <c r="CZ2414" s="20">
        <f t="shared" si="756"/>
        <v>227.2000000000001</v>
      </c>
      <c r="DA2414" s="20">
        <f t="shared" si="756"/>
        <v>142</v>
      </c>
      <c r="DB2414" s="20">
        <f t="shared" si="756"/>
        <v>454.4000000000002</v>
      </c>
      <c r="DE2414" s="20" t="e">
        <f t="shared" si="743"/>
        <v>#N/A</v>
      </c>
      <c r="DF2414" s="20">
        <f t="shared" si="750"/>
        <v>0</v>
      </c>
      <c r="DG2414" s="20">
        <f t="shared" si="751"/>
        <v>662</v>
      </c>
    </row>
    <row r="2415" spans="12:111">
      <c r="L2415" s="15"/>
      <c r="M2415" s="17"/>
      <c r="O2415" s="19">
        <v>2414</v>
      </c>
      <c r="P2415" s="1">
        <f t="shared" si="754"/>
        <v>0.13291416800000022</v>
      </c>
      <c r="Q2415">
        <f>SUM(P$2:P2415)</f>
        <v>1019.6457337857395</v>
      </c>
      <c r="R2415" s="10">
        <f t="shared" si="752"/>
        <v>9.3039917600000147E-2</v>
      </c>
      <c r="S2415" s="10">
        <f t="shared" si="753"/>
        <v>0.17278841840000028</v>
      </c>
      <c r="T2415" s="22">
        <f>SUM(R$2:R2415)</f>
        <v>719.1520136500161</v>
      </c>
      <c r="U2415" s="22">
        <f>SUM(S$2:S2415)</f>
        <v>1320.139453921453</v>
      </c>
      <c r="X2415" s="15"/>
      <c r="CD2415" s="20">
        <v>2414</v>
      </c>
      <c r="CE2415" s="20">
        <f t="shared" si="739"/>
        <v>0</v>
      </c>
      <c r="CF2415" s="20">
        <f>T2415</f>
        <v>719.1520136500161</v>
      </c>
      <c r="CG2415" s="20">
        <f>U2415</f>
        <v>1320.139453921453</v>
      </c>
      <c r="CH2415" s="20">
        <f t="shared" si="744"/>
        <v>227.2000000000001</v>
      </c>
      <c r="CI2415" s="20">
        <f t="shared" si="744"/>
        <v>142</v>
      </c>
      <c r="CJ2415" s="20">
        <f t="shared" si="744"/>
        <v>454.4000000000002</v>
      </c>
      <c r="CK2415" s="20">
        <f t="shared" si="745"/>
        <v>662</v>
      </c>
      <c r="CL2415" s="20">
        <v>10</v>
      </c>
      <c r="CM2415" s="20">
        <f t="shared" si="746"/>
        <v>899.2</v>
      </c>
      <c r="CN2415" s="20">
        <f t="shared" si="747"/>
        <v>2446.5394539214531</v>
      </c>
      <c r="CS2415" s="20" t="e">
        <f t="shared" si="740"/>
        <v>#N/A</v>
      </c>
      <c r="CT2415" s="20" t="e">
        <f t="shared" si="741"/>
        <v>#N/A</v>
      </c>
      <c r="CU2415" s="20" t="e">
        <f t="shared" si="742"/>
        <v>#N/A</v>
      </c>
      <c r="CW2415" s="20">
        <f t="shared" si="748"/>
        <v>0</v>
      </c>
      <c r="CX2415" s="20">
        <f t="shared" si="748"/>
        <v>0</v>
      </c>
      <c r="CY2415" s="20">
        <f t="shared" si="748"/>
        <v>0</v>
      </c>
      <c r="CZ2415" s="20">
        <f t="shared" si="756"/>
        <v>227.2000000000001</v>
      </c>
      <c r="DA2415" s="20">
        <f t="shared" si="756"/>
        <v>142</v>
      </c>
      <c r="DB2415" s="20">
        <f t="shared" si="756"/>
        <v>454.4000000000002</v>
      </c>
      <c r="DE2415" s="20" t="e">
        <f t="shared" si="743"/>
        <v>#N/A</v>
      </c>
      <c r="DF2415" s="20">
        <f t="shared" si="750"/>
        <v>0</v>
      </c>
      <c r="DG2415" s="20">
        <f t="shared" si="751"/>
        <v>662</v>
      </c>
    </row>
    <row r="2416" spans="12:111">
      <c r="L2416" s="15"/>
      <c r="M2416" s="17"/>
      <c r="O2416" s="19">
        <v>2415</v>
      </c>
      <c r="P2416" s="1">
        <f t="shared" si="754"/>
        <v>0.19942826249999976</v>
      </c>
      <c r="Q2416">
        <f>SUM(P$2:P2416)</f>
        <v>1019.8451620482394</v>
      </c>
      <c r="R2416" s="10">
        <f t="shared" si="752"/>
        <v>0.13959978374999982</v>
      </c>
      <c r="S2416" s="10">
        <f t="shared" si="753"/>
        <v>0.2592567412499997</v>
      </c>
      <c r="T2416" s="22">
        <f>SUM(R$2:R2416)</f>
        <v>719.29161343376609</v>
      </c>
      <c r="U2416" s="22">
        <f>SUM(S$2:S2416)</f>
        <v>1320.398710662703</v>
      </c>
      <c r="X2416" s="15"/>
      <c r="CD2416" s="20">
        <v>2415</v>
      </c>
      <c r="CE2416" s="20">
        <f t="shared" si="739"/>
        <v>0</v>
      </c>
      <c r="CF2416" s="20">
        <f>T2416</f>
        <v>719.29161343376609</v>
      </c>
      <c r="CG2416" s="20">
        <f>U2416</f>
        <v>1320.398710662703</v>
      </c>
      <c r="CH2416" s="20">
        <f t="shared" si="744"/>
        <v>227.2000000000001</v>
      </c>
      <c r="CI2416" s="20">
        <f t="shared" si="744"/>
        <v>142</v>
      </c>
      <c r="CJ2416" s="20">
        <f t="shared" si="744"/>
        <v>454.4000000000002</v>
      </c>
      <c r="CK2416" s="20">
        <f t="shared" si="745"/>
        <v>662</v>
      </c>
      <c r="CL2416" s="20">
        <v>10</v>
      </c>
      <c r="CM2416" s="20">
        <f t="shared" si="746"/>
        <v>899.2</v>
      </c>
      <c r="CN2416" s="20">
        <f t="shared" si="747"/>
        <v>2446.7987106627033</v>
      </c>
      <c r="CS2416" s="20" t="e">
        <f t="shared" si="740"/>
        <v>#N/A</v>
      </c>
      <c r="CT2416" s="20" t="e">
        <f t="shared" si="741"/>
        <v>#N/A</v>
      </c>
      <c r="CU2416" s="20" t="e">
        <f t="shared" si="742"/>
        <v>#N/A</v>
      </c>
      <c r="CW2416" s="20">
        <f t="shared" si="748"/>
        <v>0</v>
      </c>
      <c r="CX2416" s="20">
        <f t="shared" si="748"/>
        <v>0</v>
      </c>
      <c r="CY2416" s="20">
        <f t="shared" si="748"/>
        <v>0</v>
      </c>
      <c r="CZ2416" s="20">
        <f t="shared" si="756"/>
        <v>227.2000000000001</v>
      </c>
      <c r="DA2416" s="20">
        <f t="shared" si="756"/>
        <v>142</v>
      </c>
      <c r="DB2416" s="20">
        <f t="shared" si="756"/>
        <v>454.4000000000002</v>
      </c>
      <c r="DE2416" s="20" t="e">
        <f t="shared" si="743"/>
        <v>#N/A</v>
      </c>
      <c r="DF2416" s="20">
        <f t="shared" si="750"/>
        <v>0</v>
      </c>
      <c r="DG2416" s="20">
        <f t="shared" si="751"/>
        <v>662</v>
      </c>
    </row>
    <row r="2417" spans="12:111">
      <c r="L2417" s="15"/>
      <c r="M2417" s="17"/>
      <c r="O2417" s="19">
        <v>2416</v>
      </c>
      <c r="P2417" s="1">
        <f t="shared" si="754"/>
        <v>0.13299044800000004</v>
      </c>
      <c r="Q2417">
        <f>SUM(P$2:P2417)</f>
        <v>1019.9781524962394</v>
      </c>
      <c r="R2417" s="10">
        <f t="shared" si="752"/>
        <v>9.3093313600000019E-2</v>
      </c>
      <c r="S2417" s="10">
        <f t="shared" si="753"/>
        <v>0.17288758240000004</v>
      </c>
      <c r="T2417" s="22">
        <f>SUM(R$2:R2417)</f>
        <v>719.38470674736607</v>
      </c>
      <c r="U2417" s="22">
        <f>SUM(S$2:S2417)</f>
        <v>1320.5715982451031</v>
      </c>
      <c r="X2417" s="15"/>
      <c r="CD2417" s="20">
        <v>2416</v>
      </c>
      <c r="CE2417" s="20">
        <f t="shared" si="739"/>
        <v>0</v>
      </c>
      <c r="CF2417" s="20">
        <f>T2417</f>
        <v>719.38470674736607</v>
      </c>
      <c r="CG2417" s="20">
        <f>U2417</f>
        <v>1320.5715982451031</v>
      </c>
      <c r="CH2417" s="20">
        <f t="shared" si="744"/>
        <v>227.2000000000001</v>
      </c>
      <c r="CI2417" s="20">
        <f t="shared" si="744"/>
        <v>142</v>
      </c>
      <c r="CJ2417" s="20">
        <f t="shared" si="744"/>
        <v>454.4000000000002</v>
      </c>
      <c r="CK2417" s="20">
        <f t="shared" si="745"/>
        <v>662</v>
      </c>
      <c r="CL2417" s="20">
        <v>10</v>
      </c>
      <c r="CM2417" s="20">
        <f t="shared" si="746"/>
        <v>899.2</v>
      </c>
      <c r="CN2417" s="20">
        <f t="shared" si="747"/>
        <v>2446.9715982451035</v>
      </c>
      <c r="CS2417" s="20" t="e">
        <f t="shared" si="740"/>
        <v>#N/A</v>
      </c>
      <c r="CT2417" s="20" t="e">
        <f t="shared" si="741"/>
        <v>#N/A</v>
      </c>
      <c r="CU2417" s="20" t="e">
        <f t="shared" si="742"/>
        <v>#N/A</v>
      </c>
      <c r="CW2417" s="20">
        <f t="shared" si="748"/>
        <v>0</v>
      </c>
      <c r="CX2417" s="20">
        <f t="shared" si="748"/>
        <v>0</v>
      </c>
      <c r="CY2417" s="20">
        <f t="shared" si="748"/>
        <v>0</v>
      </c>
      <c r="CZ2417" s="20">
        <f t="shared" si="756"/>
        <v>227.2000000000001</v>
      </c>
      <c r="DA2417" s="20">
        <f t="shared" si="756"/>
        <v>142</v>
      </c>
      <c r="DB2417" s="20">
        <f t="shared" si="756"/>
        <v>454.4000000000002</v>
      </c>
      <c r="DE2417" s="20" t="e">
        <f t="shared" si="743"/>
        <v>#N/A</v>
      </c>
      <c r="DF2417" s="20">
        <f t="shared" si="750"/>
        <v>0</v>
      </c>
      <c r="DG2417" s="20">
        <f t="shared" si="751"/>
        <v>662</v>
      </c>
    </row>
    <row r="2418" spans="12:111">
      <c r="L2418" s="15"/>
      <c r="M2418" s="17"/>
      <c r="O2418" s="19">
        <v>2417</v>
      </c>
      <c r="P2418" s="1">
        <f t="shared" si="754"/>
        <v>0.1330289869999999</v>
      </c>
      <c r="Q2418">
        <f>SUM(P$2:P2418)</f>
        <v>1020.1111814832394</v>
      </c>
      <c r="R2418" s="10">
        <f t="shared" si="752"/>
        <v>9.312029089999993E-2</v>
      </c>
      <c r="S2418" s="10">
        <f t="shared" si="753"/>
        <v>0.17293768309999988</v>
      </c>
      <c r="T2418" s="22">
        <f>SUM(R$2:R2418)</f>
        <v>719.47782703826601</v>
      </c>
      <c r="U2418" s="22">
        <f>SUM(S$2:S2418)</f>
        <v>1320.744535928203</v>
      </c>
      <c r="X2418" s="15"/>
      <c r="CD2418" s="20">
        <v>2417</v>
      </c>
      <c r="CE2418" s="20">
        <f t="shared" si="739"/>
        <v>0</v>
      </c>
      <c r="CF2418" s="20">
        <f>T2418</f>
        <v>719.47782703826601</v>
      </c>
      <c r="CG2418" s="20">
        <f>U2418</f>
        <v>1320.744535928203</v>
      </c>
      <c r="CH2418" s="20">
        <f t="shared" si="744"/>
        <v>227.2000000000001</v>
      </c>
      <c r="CI2418" s="20">
        <f t="shared" si="744"/>
        <v>142</v>
      </c>
      <c r="CJ2418" s="20">
        <f t="shared" si="744"/>
        <v>454.4000000000002</v>
      </c>
      <c r="CK2418" s="20">
        <f t="shared" si="745"/>
        <v>662</v>
      </c>
      <c r="CL2418" s="20">
        <v>10</v>
      </c>
      <c r="CM2418" s="20">
        <f t="shared" si="746"/>
        <v>899.2</v>
      </c>
      <c r="CN2418" s="20">
        <f t="shared" si="747"/>
        <v>2447.1445359282034</v>
      </c>
      <c r="CS2418" s="20" t="e">
        <f t="shared" si="740"/>
        <v>#N/A</v>
      </c>
      <c r="CT2418" s="20" t="e">
        <f t="shared" si="741"/>
        <v>#N/A</v>
      </c>
      <c r="CU2418" s="20" t="e">
        <f t="shared" si="742"/>
        <v>#N/A</v>
      </c>
      <c r="CW2418" s="20">
        <f t="shared" si="748"/>
        <v>0</v>
      </c>
      <c r="CX2418" s="20">
        <f t="shared" si="748"/>
        <v>0</v>
      </c>
      <c r="CY2418" s="20">
        <f t="shared" si="748"/>
        <v>0</v>
      </c>
      <c r="CZ2418" s="20">
        <f t="shared" si="756"/>
        <v>227.2000000000001</v>
      </c>
      <c r="DA2418" s="20">
        <f t="shared" si="756"/>
        <v>142</v>
      </c>
      <c r="DB2418" s="20">
        <f t="shared" si="756"/>
        <v>454.4000000000002</v>
      </c>
      <c r="DE2418" s="20" t="e">
        <f t="shared" si="743"/>
        <v>#N/A</v>
      </c>
      <c r="DF2418" s="20">
        <f t="shared" si="750"/>
        <v>0</v>
      </c>
      <c r="DG2418" s="20">
        <f t="shared" si="751"/>
        <v>662</v>
      </c>
    </row>
    <row r="2419" spans="12:111">
      <c r="L2419" s="15"/>
      <c r="M2419" s="17"/>
      <c r="O2419" s="19">
        <v>2418</v>
      </c>
      <c r="P2419" s="1">
        <f t="shared" si="754"/>
        <v>0.13306779200000005</v>
      </c>
      <c r="Q2419">
        <f>SUM(P$2:P2419)</f>
        <v>1020.2442492752394</v>
      </c>
      <c r="R2419" s="10">
        <f t="shared" si="752"/>
        <v>9.3147454400000024E-2</v>
      </c>
      <c r="S2419" s="10">
        <f t="shared" si="753"/>
        <v>0.17298812960000007</v>
      </c>
      <c r="T2419" s="22">
        <f>SUM(R$2:R2419)</f>
        <v>719.57097449266598</v>
      </c>
      <c r="U2419" s="22">
        <f>SUM(S$2:S2419)</f>
        <v>1320.9175240578031</v>
      </c>
      <c r="X2419" s="15"/>
      <c r="CD2419" s="20">
        <v>2418</v>
      </c>
      <c r="CE2419" s="20">
        <f t="shared" si="739"/>
        <v>0</v>
      </c>
      <c r="CF2419" s="20">
        <f>T2419</f>
        <v>719.57097449266598</v>
      </c>
      <c r="CG2419" s="20">
        <f>U2419</f>
        <v>1320.9175240578031</v>
      </c>
      <c r="CH2419" s="20">
        <f t="shared" si="744"/>
        <v>227.2000000000001</v>
      </c>
      <c r="CI2419" s="20">
        <f t="shared" si="744"/>
        <v>142</v>
      </c>
      <c r="CJ2419" s="20">
        <f t="shared" si="744"/>
        <v>454.4000000000002</v>
      </c>
      <c r="CK2419" s="20">
        <f t="shared" si="745"/>
        <v>662</v>
      </c>
      <c r="CL2419" s="20">
        <v>10</v>
      </c>
      <c r="CM2419" s="20">
        <f t="shared" si="746"/>
        <v>899.2</v>
      </c>
      <c r="CN2419" s="20">
        <f t="shared" si="747"/>
        <v>2447.3175240578034</v>
      </c>
      <c r="CS2419" s="20" t="e">
        <f t="shared" si="740"/>
        <v>#N/A</v>
      </c>
      <c r="CT2419" s="20" t="e">
        <f t="shared" si="741"/>
        <v>#N/A</v>
      </c>
      <c r="CU2419" s="20" t="e">
        <f t="shared" si="742"/>
        <v>#N/A</v>
      </c>
      <c r="CW2419" s="20">
        <f t="shared" si="748"/>
        <v>0</v>
      </c>
      <c r="CX2419" s="20">
        <f t="shared" si="748"/>
        <v>0</v>
      </c>
      <c r="CY2419" s="20">
        <f t="shared" si="748"/>
        <v>0</v>
      </c>
      <c r="CZ2419" s="20">
        <f t="shared" ref="CZ2419:DB2434" si="757">IF(CW2419-CZ2418&gt;0,CW2419,CZ2418)</f>
        <v>227.2000000000001</v>
      </c>
      <c r="DA2419" s="20">
        <f t="shared" si="757"/>
        <v>142</v>
      </c>
      <c r="DB2419" s="20">
        <f t="shared" si="757"/>
        <v>454.4000000000002</v>
      </c>
      <c r="DE2419" s="20" t="e">
        <f t="shared" si="743"/>
        <v>#N/A</v>
      </c>
      <c r="DF2419" s="20">
        <f t="shared" si="750"/>
        <v>0</v>
      </c>
      <c r="DG2419" s="20">
        <f t="shared" si="751"/>
        <v>662</v>
      </c>
    </row>
    <row r="2420" spans="12:111">
      <c r="L2420" s="15"/>
      <c r="M2420" s="17"/>
      <c r="O2420" s="19">
        <v>2419</v>
      </c>
      <c r="P2420" s="1">
        <f t="shared" si="754"/>
        <v>0.13310686300000016</v>
      </c>
      <c r="Q2420">
        <f>SUM(P$2:P2420)</f>
        <v>1020.3773561382394</v>
      </c>
      <c r="R2420" s="10">
        <f t="shared" si="752"/>
        <v>9.3174804100000105E-2</v>
      </c>
      <c r="S2420" s="10">
        <f t="shared" si="753"/>
        <v>0.17303892190000023</v>
      </c>
      <c r="T2420" s="22">
        <f>SUM(R$2:R2420)</f>
        <v>719.66414929676603</v>
      </c>
      <c r="U2420" s="22">
        <f>SUM(S$2:S2420)</f>
        <v>1321.090562979703</v>
      </c>
      <c r="X2420" s="15"/>
      <c r="CD2420" s="20">
        <v>2419</v>
      </c>
      <c r="CE2420" s="20">
        <f t="shared" si="739"/>
        <v>0</v>
      </c>
      <c r="CF2420" s="20">
        <f>T2420</f>
        <v>719.66414929676603</v>
      </c>
      <c r="CG2420" s="20">
        <f>U2420</f>
        <v>1321.090562979703</v>
      </c>
      <c r="CH2420" s="20">
        <f t="shared" si="744"/>
        <v>227.2000000000001</v>
      </c>
      <c r="CI2420" s="20">
        <f t="shared" si="744"/>
        <v>142</v>
      </c>
      <c r="CJ2420" s="20">
        <f t="shared" si="744"/>
        <v>454.4000000000002</v>
      </c>
      <c r="CK2420" s="20">
        <f t="shared" si="745"/>
        <v>662</v>
      </c>
      <c r="CL2420" s="20">
        <v>10</v>
      </c>
      <c r="CM2420" s="20">
        <f t="shared" si="746"/>
        <v>899.2</v>
      </c>
      <c r="CN2420" s="20">
        <f t="shared" si="747"/>
        <v>2447.4905629797031</v>
      </c>
      <c r="CS2420" s="20" t="e">
        <f t="shared" si="740"/>
        <v>#N/A</v>
      </c>
      <c r="CT2420" s="20" t="e">
        <f t="shared" si="741"/>
        <v>#N/A</v>
      </c>
      <c r="CU2420" s="20" t="e">
        <f t="shared" si="742"/>
        <v>#N/A</v>
      </c>
      <c r="CW2420" s="20">
        <f t="shared" si="748"/>
        <v>0</v>
      </c>
      <c r="CX2420" s="20">
        <f t="shared" si="748"/>
        <v>0</v>
      </c>
      <c r="CY2420" s="20">
        <f t="shared" si="748"/>
        <v>0</v>
      </c>
      <c r="CZ2420" s="20">
        <f t="shared" si="757"/>
        <v>227.2000000000001</v>
      </c>
      <c r="DA2420" s="20">
        <f t="shared" si="757"/>
        <v>142</v>
      </c>
      <c r="DB2420" s="20">
        <f t="shared" si="757"/>
        <v>454.4000000000002</v>
      </c>
      <c r="DE2420" s="20" t="e">
        <f t="shared" si="743"/>
        <v>#N/A</v>
      </c>
      <c r="DF2420" s="20">
        <f t="shared" si="750"/>
        <v>0</v>
      </c>
      <c r="DG2420" s="20">
        <f t="shared" si="751"/>
        <v>662</v>
      </c>
    </row>
    <row r="2421" spans="12:111">
      <c r="L2421" s="15"/>
      <c r="M2421" s="17"/>
      <c r="O2421" s="19">
        <v>2420</v>
      </c>
      <c r="P2421" s="1">
        <f t="shared" si="754"/>
        <v>0.19971929999999993</v>
      </c>
      <c r="Q2421">
        <f>SUM(P$2:P2421)</f>
        <v>1020.5770754382394</v>
      </c>
      <c r="R2421" s="10">
        <f t="shared" si="752"/>
        <v>0.13980350999999994</v>
      </c>
      <c r="S2421" s="10">
        <f t="shared" si="753"/>
        <v>0.2596350899999999</v>
      </c>
      <c r="T2421" s="22">
        <f>SUM(R$2:R2421)</f>
        <v>719.80395280676601</v>
      </c>
      <c r="U2421" s="22">
        <f>SUM(S$2:S2421)</f>
        <v>1321.3501980697031</v>
      </c>
      <c r="X2421" s="15"/>
      <c r="CD2421" s="20">
        <v>2420</v>
      </c>
      <c r="CE2421" s="20">
        <f t="shared" si="739"/>
        <v>0</v>
      </c>
      <c r="CF2421" s="20">
        <f>T2421</f>
        <v>719.80395280676601</v>
      </c>
      <c r="CG2421" s="20">
        <f>U2421</f>
        <v>1321.3501980697031</v>
      </c>
      <c r="CH2421" s="20">
        <f t="shared" si="744"/>
        <v>227.2000000000001</v>
      </c>
      <c r="CI2421" s="20">
        <f t="shared" si="744"/>
        <v>142</v>
      </c>
      <c r="CJ2421" s="20">
        <f t="shared" si="744"/>
        <v>454.4000000000002</v>
      </c>
      <c r="CK2421" s="20">
        <f t="shared" si="745"/>
        <v>662</v>
      </c>
      <c r="CL2421" s="20">
        <v>10</v>
      </c>
      <c r="CM2421" s="20">
        <f t="shared" si="746"/>
        <v>899.2</v>
      </c>
      <c r="CN2421" s="20">
        <f t="shared" si="747"/>
        <v>2447.7501980697034</v>
      </c>
      <c r="CS2421" s="20" t="e">
        <f t="shared" si="740"/>
        <v>#N/A</v>
      </c>
      <c r="CT2421" s="20" t="e">
        <f t="shared" si="741"/>
        <v>#N/A</v>
      </c>
      <c r="CU2421" s="20" t="e">
        <f t="shared" si="742"/>
        <v>#N/A</v>
      </c>
      <c r="CW2421" s="20">
        <f t="shared" si="748"/>
        <v>0</v>
      </c>
      <c r="CX2421" s="20">
        <f t="shared" si="748"/>
        <v>0</v>
      </c>
      <c r="CY2421" s="20">
        <f t="shared" si="748"/>
        <v>0</v>
      </c>
      <c r="CZ2421" s="20">
        <f t="shared" si="757"/>
        <v>227.2000000000001</v>
      </c>
      <c r="DA2421" s="20">
        <f t="shared" si="757"/>
        <v>142</v>
      </c>
      <c r="DB2421" s="20">
        <f t="shared" si="757"/>
        <v>454.4000000000002</v>
      </c>
      <c r="DE2421" s="20" t="e">
        <f t="shared" si="743"/>
        <v>#N/A</v>
      </c>
      <c r="DF2421" s="20">
        <f t="shared" si="750"/>
        <v>0</v>
      </c>
      <c r="DG2421" s="20">
        <f t="shared" si="751"/>
        <v>662</v>
      </c>
    </row>
    <row r="2422" spans="12:111">
      <c r="L2422" s="15"/>
      <c r="M2422" s="17"/>
      <c r="O2422" s="19">
        <v>2421</v>
      </c>
      <c r="P2422" s="1">
        <f t="shared" si="754"/>
        <v>0.13318580300000016</v>
      </c>
      <c r="Q2422">
        <f>SUM(P$2:P2422)</f>
        <v>1020.7102612412393</v>
      </c>
      <c r="R2422" s="10">
        <f t="shared" si="752"/>
        <v>9.3230062100000108E-2</v>
      </c>
      <c r="S2422" s="10">
        <f t="shared" si="753"/>
        <v>0.17314154390000022</v>
      </c>
      <c r="T2422" s="22">
        <f>SUM(R$2:R2422)</f>
        <v>719.89718286886603</v>
      </c>
      <c r="U2422" s="22">
        <f>SUM(S$2:S2422)</f>
        <v>1321.5233396136032</v>
      </c>
      <c r="X2422" s="15"/>
      <c r="CD2422" s="20">
        <v>2421</v>
      </c>
      <c r="CE2422" s="20">
        <f t="shared" si="739"/>
        <v>0</v>
      </c>
      <c r="CF2422" s="20">
        <f>T2422</f>
        <v>719.89718286886603</v>
      </c>
      <c r="CG2422" s="20">
        <f>U2422</f>
        <v>1321.5233396136032</v>
      </c>
      <c r="CH2422" s="20">
        <f t="shared" si="744"/>
        <v>227.2000000000001</v>
      </c>
      <c r="CI2422" s="20">
        <f t="shared" si="744"/>
        <v>142</v>
      </c>
      <c r="CJ2422" s="20">
        <f t="shared" si="744"/>
        <v>454.4000000000002</v>
      </c>
      <c r="CK2422" s="20">
        <f t="shared" si="745"/>
        <v>662</v>
      </c>
      <c r="CL2422" s="20">
        <v>10</v>
      </c>
      <c r="CM2422" s="20">
        <f t="shared" si="746"/>
        <v>899.2</v>
      </c>
      <c r="CN2422" s="20">
        <f t="shared" si="747"/>
        <v>2447.9233396136033</v>
      </c>
      <c r="CS2422" s="20" t="e">
        <f t="shared" si="740"/>
        <v>#N/A</v>
      </c>
      <c r="CT2422" s="20" t="e">
        <f t="shared" si="741"/>
        <v>#N/A</v>
      </c>
      <c r="CU2422" s="20" t="e">
        <f t="shared" si="742"/>
        <v>#N/A</v>
      </c>
      <c r="CW2422" s="20">
        <f t="shared" si="748"/>
        <v>0</v>
      </c>
      <c r="CX2422" s="20">
        <f t="shared" si="748"/>
        <v>0</v>
      </c>
      <c r="CY2422" s="20">
        <f t="shared" si="748"/>
        <v>0</v>
      </c>
      <c r="CZ2422" s="20">
        <f t="shared" si="757"/>
        <v>227.2000000000001</v>
      </c>
      <c r="DA2422" s="20">
        <f t="shared" si="757"/>
        <v>142</v>
      </c>
      <c r="DB2422" s="20">
        <f t="shared" si="757"/>
        <v>454.4000000000002</v>
      </c>
      <c r="DE2422" s="20" t="e">
        <f t="shared" si="743"/>
        <v>#N/A</v>
      </c>
      <c r="DF2422" s="20">
        <f t="shared" si="750"/>
        <v>0</v>
      </c>
      <c r="DG2422" s="20">
        <f t="shared" si="751"/>
        <v>662</v>
      </c>
    </row>
    <row r="2423" spans="12:111">
      <c r="L2423" s="15"/>
      <c r="M2423" s="17"/>
      <c r="O2423" s="19">
        <v>2422</v>
      </c>
      <c r="P2423" s="1">
        <f t="shared" si="754"/>
        <v>0.13322567200000004</v>
      </c>
      <c r="Q2423">
        <f>SUM(P$2:P2423)</f>
        <v>1020.8434869132393</v>
      </c>
      <c r="R2423" s="10">
        <f t="shared" si="752"/>
        <v>9.3257970400000029E-2</v>
      </c>
      <c r="S2423" s="10">
        <f t="shared" si="753"/>
        <v>0.17319337360000006</v>
      </c>
      <c r="T2423" s="22">
        <f>SUM(R$2:R2423)</f>
        <v>719.99044083926606</v>
      </c>
      <c r="U2423" s="22">
        <f>SUM(S$2:S2423)</f>
        <v>1321.6965329872032</v>
      </c>
      <c r="X2423" s="15"/>
      <c r="CD2423" s="20">
        <v>2422</v>
      </c>
      <c r="CE2423" s="20">
        <f t="shared" si="739"/>
        <v>0</v>
      </c>
      <c r="CF2423" s="20">
        <f>T2423</f>
        <v>719.99044083926606</v>
      </c>
      <c r="CG2423" s="20">
        <f>U2423</f>
        <v>1321.6965329872032</v>
      </c>
      <c r="CH2423" s="20">
        <f t="shared" si="744"/>
        <v>227.2000000000001</v>
      </c>
      <c r="CI2423" s="20">
        <f t="shared" si="744"/>
        <v>142</v>
      </c>
      <c r="CJ2423" s="20">
        <f t="shared" si="744"/>
        <v>454.4000000000002</v>
      </c>
      <c r="CK2423" s="20">
        <f t="shared" si="745"/>
        <v>662</v>
      </c>
      <c r="CL2423" s="20">
        <v>10</v>
      </c>
      <c r="CM2423" s="20">
        <f t="shared" si="746"/>
        <v>899.2</v>
      </c>
      <c r="CN2423" s="20">
        <f t="shared" si="747"/>
        <v>2448.0965329872033</v>
      </c>
      <c r="CS2423" s="20" t="e">
        <f t="shared" si="740"/>
        <v>#N/A</v>
      </c>
      <c r="CT2423" s="20" t="e">
        <f t="shared" si="741"/>
        <v>#N/A</v>
      </c>
      <c r="CU2423" s="20" t="e">
        <f t="shared" si="742"/>
        <v>#N/A</v>
      </c>
      <c r="CW2423" s="20">
        <f t="shared" si="748"/>
        <v>0</v>
      </c>
      <c r="CX2423" s="20">
        <f t="shared" si="748"/>
        <v>0</v>
      </c>
      <c r="CY2423" s="20">
        <f t="shared" si="748"/>
        <v>0</v>
      </c>
      <c r="CZ2423" s="20">
        <f t="shared" si="757"/>
        <v>227.2000000000001</v>
      </c>
      <c r="DA2423" s="20">
        <f t="shared" si="757"/>
        <v>142</v>
      </c>
      <c r="DB2423" s="20">
        <f t="shared" si="757"/>
        <v>454.4000000000002</v>
      </c>
      <c r="DE2423" s="20" t="e">
        <f t="shared" si="743"/>
        <v>#N/A</v>
      </c>
      <c r="DF2423" s="20">
        <f t="shared" si="750"/>
        <v>0</v>
      </c>
      <c r="DG2423" s="20">
        <f t="shared" si="751"/>
        <v>662</v>
      </c>
    </row>
    <row r="2424" spans="12:111">
      <c r="L2424" s="15"/>
      <c r="M2424" s="17"/>
      <c r="O2424" s="19">
        <v>2423</v>
      </c>
      <c r="P2424" s="1">
        <f t="shared" si="754"/>
        <v>0.1332658069999999</v>
      </c>
      <c r="Q2424">
        <f>SUM(P$2:P2424)</f>
        <v>1020.9767527202393</v>
      </c>
      <c r="R2424" s="10">
        <f t="shared" si="752"/>
        <v>9.3286064899999924E-2</v>
      </c>
      <c r="S2424" s="10">
        <f t="shared" si="753"/>
        <v>0.17324554909999987</v>
      </c>
      <c r="T2424" s="22">
        <f>SUM(R$2:R2424)</f>
        <v>720.08372690416604</v>
      </c>
      <c r="U2424" s="22">
        <f>SUM(S$2:S2424)</f>
        <v>1321.8697785363033</v>
      </c>
      <c r="X2424" s="15"/>
      <c r="CD2424" s="20">
        <v>2423</v>
      </c>
      <c r="CE2424" s="20">
        <f t="shared" si="739"/>
        <v>0</v>
      </c>
      <c r="CF2424" s="20">
        <f>T2424</f>
        <v>720.08372690416604</v>
      </c>
      <c r="CG2424" s="20">
        <f>U2424</f>
        <v>1321.8697785363033</v>
      </c>
      <c r="CH2424" s="20">
        <f t="shared" si="744"/>
        <v>227.2000000000001</v>
      </c>
      <c r="CI2424" s="20">
        <f t="shared" si="744"/>
        <v>142</v>
      </c>
      <c r="CJ2424" s="20">
        <f t="shared" si="744"/>
        <v>454.4000000000002</v>
      </c>
      <c r="CK2424" s="20">
        <f t="shared" si="745"/>
        <v>662</v>
      </c>
      <c r="CL2424" s="20">
        <v>10</v>
      </c>
      <c r="CM2424" s="20">
        <f t="shared" si="746"/>
        <v>899.2</v>
      </c>
      <c r="CN2424" s="20">
        <f t="shared" si="747"/>
        <v>2448.2697785363034</v>
      </c>
      <c r="CS2424" s="20" t="e">
        <f t="shared" si="740"/>
        <v>#N/A</v>
      </c>
      <c r="CT2424" s="20" t="e">
        <f t="shared" si="741"/>
        <v>#N/A</v>
      </c>
      <c r="CU2424" s="20" t="e">
        <f t="shared" si="742"/>
        <v>#N/A</v>
      </c>
      <c r="CW2424" s="20">
        <f t="shared" si="748"/>
        <v>0</v>
      </c>
      <c r="CX2424" s="20">
        <f t="shared" si="748"/>
        <v>0</v>
      </c>
      <c r="CY2424" s="20">
        <f t="shared" si="748"/>
        <v>0</v>
      </c>
      <c r="CZ2424" s="20">
        <f t="shared" si="757"/>
        <v>227.2000000000001</v>
      </c>
      <c r="DA2424" s="20">
        <f t="shared" si="757"/>
        <v>142</v>
      </c>
      <c r="DB2424" s="20">
        <f t="shared" si="757"/>
        <v>454.4000000000002</v>
      </c>
      <c r="DE2424" s="20" t="e">
        <f t="shared" si="743"/>
        <v>#N/A</v>
      </c>
      <c r="DF2424" s="20">
        <f t="shared" si="750"/>
        <v>0</v>
      </c>
      <c r="DG2424" s="20">
        <f t="shared" si="751"/>
        <v>662</v>
      </c>
    </row>
    <row r="2425" spans="12:111">
      <c r="L2425" s="15"/>
      <c r="M2425" s="17"/>
      <c r="O2425" s="19">
        <v>2424</v>
      </c>
      <c r="P2425" s="1">
        <f t="shared" si="754"/>
        <v>0.13330620800000004</v>
      </c>
      <c r="Q2425">
        <f>SUM(P$2:P2425)</f>
        <v>1021.1100589282394</v>
      </c>
      <c r="R2425" s="10">
        <f t="shared" si="752"/>
        <v>9.3314345600000015E-2</v>
      </c>
      <c r="S2425" s="10">
        <f t="shared" si="753"/>
        <v>0.17329807040000006</v>
      </c>
      <c r="T2425" s="22">
        <f>SUM(R$2:R2425)</f>
        <v>720.17704124976603</v>
      </c>
      <c r="U2425" s="22">
        <f>SUM(S$2:S2425)</f>
        <v>1322.0430766067034</v>
      </c>
      <c r="X2425" s="15"/>
      <c r="CD2425" s="20">
        <v>2424</v>
      </c>
      <c r="CE2425" s="20">
        <f t="shared" si="739"/>
        <v>0</v>
      </c>
      <c r="CF2425" s="20">
        <f>T2425</f>
        <v>720.17704124976603</v>
      </c>
      <c r="CG2425" s="20">
        <f>U2425</f>
        <v>1322.0430766067034</v>
      </c>
      <c r="CH2425" s="20">
        <f t="shared" si="744"/>
        <v>227.2000000000001</v>
      </c>
      <c r="CI2425" s="20">
        <f t="shared" si="744"/>
        <v>142</v>
      </c>
      <c r="CJ2425" s="20">
        <f t="shared" si="744"/>
        <v>454.4000000000002</v>
      </c>
      <c r="CK2425" s="20">
        <f t="shared" si="745"/>
        <v>662</v>
      </c>
      <c r="CL2425" s="20">
        <v>10</v>
      </c>
      <c r="CM2425" s="20">
        <f t="shared" si="746"/>
        <v>899.2</v>
      </c>
      <c r="CN2425" s="20">
        <f t="shared" si="747"/>
        <v>2448.4430766067035</v>
      </c>
      <c r="CS2425" s="20" t="e">
        <f t="shared" si="740"/>
        <v>#N/A</v>
      </c>
      <c r="CT2425" s="20" t="e">
        <f t="shared" si="741"/>
        <v>#N/A</v>
      </c>
      <c r="CU2425" s="20" t="e">
        <f t="shared" si="742"/>
        <v>#N/A</v>
      </c>
      <c r="CW2425" s="20">
        <f t="shared" si="748"/>
        <v>0</v>
      </c>
      <c r="CX2425" s="20">
        <f t="shared" si="748"/>
        <v>0</v>
      </c>
      <c r="CY2425" s="20">
        <f t="shared" si="748"/>
        <v>0</v>
      </c>
      <c r="CZ2425" s="20">
        <f t="shared" si="757"/>
        <v>227.2000000000001</v>
      </c>
      <c r="DA2425" s="20">
        <f t="shared" si="757"/>
        <v>142</v>
      </c>
      <c r="DB2425" s="20">
        <f t="shared" si="757"/>
        <v>454.4000000000002</v>
      </c>
      <c r="DE2425" s="20" t="e">
        <f t="shared" si="743"/>
        <v>#N/A</v>
      </c>
      <c r="DF2425" s="20">
        <f t="shared" si="750"/>
        <v>0</v>
      </c>
      <c r="DG2425" s="20">
        <f t="shared" si="751"/>
        <v>662</v>
      </c>
    </row>
    <row r="2426" spans="12:111">
      <c r="L2426" s="15"/>
      <c r="M2426" s="17"/>
      <c r="O2426" s="19">
        <v>2425</v>
      </c>
      <c r="P2426" s="1">
        <f t="shared" si="754"/>
        <v>0.20002031250000002</v>
      </c>
      <c r="Q2426">
        <f>SUM(P$2:P2426)</f>
        <v>1021.3100792407394</v>
      </c>
      <c r="R2426" s="10">
        <f t="shared" si="752"/>
        <v>0.14001421875</v>
      </c>
      <c r="S2426" s="10">
        <f t="shared" si="753"/>
        <v>0.26002640625000001</v>
      </c>
      <c r="T2426" s="22">
        <f>SUM(R$2:R2426)</f>
        <v>720.31705546851606</v>
      </c>
      <c r="U2426" s="22">
        <f>SUM(S$2:S2426)</f>
        <v>1322.3031030129534</v>
      </c>
      <c r="X2426" s="15"/>
      <c r="CD2426" s="20">
        <v>2425</v>
      </c>
      <c r="CE2426" s="20">
        <f t="shared" si="739"/>
        <v>0</v>
      </c>
      <c r="CF2426" s="20">
        <f>T2426</f>
        <v>720.31705546851606</v>
      </c>
      <c r="CG2426" s="20">
        <f>U2426</f>
        <v>1322.3031030129534</v>
      </c>
      <c r="CH2426" s="20">
        <f t="shared" si="744"/>
        <v>227.2000000000001</v>
      </c>
      <c r="CI2426" s="20">
        <f t="shared" si="744"/>
        <v>142</v>
      </c>
      <c r="CJ2426" s="20">
        <f t="shared" si="744"/>
        <v>454.4000000000002</v>
      </c>
      <c r="CK2426" s="20">
        <f t="shared" si="745"/>
        <v>662</v>
      </c>
      <c r="CL2426" s="20">
        <v>10</v>
      </c>
      <c r="CM2426" s="20">
        <f t="shared" si="746"/>
        <v>899.2</v>
      </c>
      <c r="CN2426" s="20">
        <f t="shared" si="747"/>
        <v>2448.7031030129538</v>
      </c>
      <c r="CS2426" s="20" t="e">
        <f t="shared" si="740"/>
        <v>#N/A</v>
      </c>
      <c r="CT2426" s="20" t="e">
        <f t="shared" si="741"/>
        <v>#N/A</v>
      </c>
      <c r="CU2426" s="20" t="e">
        <f t="shared" si="742"/>
        <v>#N/A</v>
      </c>
      <c r="CW2426" s="20">
        <f t="shared" si="748"/>
        <v>0</v>
      </c>
      <c r="CX2426" s="20">
        <f t="shared" si="748"/>
        <v>0</v>
      </c>
      <c r="CY2426" s="20">
        <f t="shared" si="748"/>
        <v>0</v>
      </c>
      <c r="CZ2426" s="20">
        <f t="shared" si="757"/>
        <v>227.2000000000001</v>
      </c>
      <c r="DA2426" s="20">
        <f t="shared" si="757"/>
        <v>142</v>
      </c>
      <c r="DB2426" s="20">
        <f t="shared" si="757"/>
        <v>454.4000000000002</v>
      </c>
      <c r="DE2426" s="20" t="e">
        <f t="shared" si="743"/>
        <v>#N/A</v>
      </c>
      <c r="DF2426" s="20">
        <f t="shared" si="750"/>
        <v>0</v>
      </c>
      <c r="DG2426" s="20">
        <f t="shared" si="751"/>
        <v>662</v>
      </c>
    </row>
    <row r="2427" spans="12:111">
      <c r="L2427" s="15"/>
      <c r="M2427" s="17"/>
      <c r="O2427" s="19">
        <v>2426</v>
      </c>
      <c r="P2427" s="1">
        <f t="shared" si="754"/>
        <v>0.13338780800000008</v>
      </c>
      <c r="Q2427">
        <f>SUM(P$2:P2427)</f>
        <v>1021.4434670487393</v>
      </c>
      <c r="R2427" s="10">
        <f t="shared" si="752"/>
        <v>9.337146560000005E-2</v>
      </c>
      <c r="S2427" s="10">
        <f t="shared" si="753"/>
        <v>0.17340415040000012</v>
      </c>
      <c r="T2427" s="22">
        <f>SUM(R$2:R2427)</f>
        <v>720.410426934116</v>
      </c>
      <c r="U2427" s="22">
        <f>SUM(S$2:S2427)</f>
        <v>1322.4765071633535</v>
      </c>
      <c r="X2427" s="15"/>
      <c r="CD2427" s="20">
        <v>2426</v>
      </c>
      <c r="CE2427" s="20">
        <f t="shared" si="739"/>
        <v>0</v>
      </c>
      <c r="CF2427" s="20">
        <f>T2427</f>
        <v>720.410426934116</v>
      </c>
      <c r="CG2427" s="20">
        <f>U2427</f>
        <v>1322.4765071633535</v>
      </c>
      <c r="CH2427" s="20">
        <f t="shared" si="744"/>
        <v>227.2000000000001</v>
      </c>
      <c r="CI2427" s="20">
        <f t="shared" si="744"/>
        <v>142</v>
      </c>
      <c r="CJ2427" s="20">
        <f t="shared" si="744"/>
        <v>454.4000000000002</v>
      </c>
      <c r="CK2427" s="20">
        <f t="shared" si="745"/>
        <v>662</v>
      </c>
      <c r="CL2427" s="20">
        <v>10</v>
      </c>
      <c r="CM2427" s="20">
        <f t="shared" si="746"/>
        <v>899.2</v>
      </c>
      <c r="CN2427" s="20">
        <f t="shared" si="747"/>
        <v>2448.8765071633538</v>
      </c>
      <c r="CS2427" s="20" t="e">
        <f t="shared" si="740"/>
        <v>#N/A</v>
      </c>
      <c r="CT2427" s="20" t="e">
        <f t="shared" si="741"/>
        <v>#N/A</v>
      </c>
      <c r="CU2427" s="20" t="e">
        <f t="shared" si="742"/>
        <v>#N/A</v>
      </c>
      <c r="CW2427" s="20">
        <f t="shared" si="748"/>
        <v>0</v>
      </c>
      <c r="CX2427" s="20">
        <f t="shared" si="748"/>
        <v>0</v>
      </c>
      <c r="CY2427" s="20">
        <f t="shared" si="748"/>
        <v>0</v>
      </c>
      <c r="CZ2427" s="20">
        <f t="shared" si="757"/>
        <v>227.2000000000001</v>
      </c>
      <c r="DA2427" s="20">
        <f t="shared" si="757"/>
        <v>142</v>
      </c>
      <c r="DB2427" s="20">
        <f t="shared" si="757"/>
        <v>454.4000000000002</v>
      </c>
      <c r="DE2427" s="20" t="e">
        <f t="shared" si="743"/>
        <v>#N/A</v>
      </c>
      <c r="DF2427" s="20">
        <f t="shared" si="750"/>
        <v>0</v>
      </c>
      <c r="DG2427" s="20">
        <f t="shared" si="751"/>
        <v>662</v>
      </c>
    </row>
    <row r="2428" spans="12:111">
      <c r="L2428" s="15"/>
      <c r="M2428" s="17"/>
      <c r="O2428" s="19">
        <v>2427</v>
      </c>
      <c r="P2428" s="1">
        <f t="shared" si="754"/>
        <v>0.13342900699999999</v>
      </c>
      <c r="Q2428">
        <f>SUM(P$2:P2428)</f>
        <v>1021.5768960557393</v>
      </c>
      <c r="R2428" s="10">
        <f t="shared" si="752"/>
        <v>9.3400304899999981E-2</v>
      </c>
      <c r="S2428" s="10">
        <f t="shared" si="753"/>
        <v>0.1734577091</v>
      </c>
      <c r="T2428" s="22">
        <f>SUM(R$2:R2428)</f>
        <v>720.503827239016</v>
      </c>
      <c r="U2428" s="22">
        <f>SUM(S$2:S2428)</f>
        <v>1322.6499648724534</v>
      </c>
      <c r="X2428" s="15"/>
      <c r="CD2428" s="20">
        <v>2427</v>
      </c>
      <c r="CE2428" s="20">
        <f t="shared" si="739"/>
        <v>0</v>
      </c>
      <c r="CF2428" s="20">
        <f>T2428</f>
        <v>720.503827239016</v>
      </c>
      <c r="CG2428" s="20">
        <f>U2428</f>
        <v>1322.6499648724534</v>
      </c>
      <c r="CH2428" s="20">
        <f t="shared" si="744"/>
        <v>227.2000000000001</v>
      </c>
      <c r="CI2428" s="20">
        <f t="shared" si="744"/>
        <v>142</v>
      </c>
      <c r="CJ2428" s="20">
        <f t="shared" si="744"/>
        <v>454.4000000000002</v>
      </c>
      <c r="CK2428" s="20">
        <f t="shared" si="745"/>
        <v>662</v>
      </c>
      <c r="CL2428" s="20">
        <v>10</v>
      </c>
      <c r="CM2428" s="20">
        <f t="shared" si="746"/>
        <v>899.2</v>
      </c>
      <c r="CN2428" s="20">
        <f t="shared" si="747"/>
        <v>2449.0499648724535</v>
      </c>
      <c r="CS2428" s="20" t="e">
        <f t="shared" si="740"/>
        <v>#N/A</v>
      </c>
      <c r="CT2428" s="20" t="e">
        <f t="shared" si="741"/>
        <v>#N/A</v>
      </c>
      <c r="CU2428" s="20" t="e">
        <f t="shared" si="742"/>
        <v>#N/A</v>
      </c>
      <c r="CW2428" s="20">
        <f t="shared" si="748"/>
        <v>0</v>
      </c>
      <c r="CX2428" s="20">
        <f t="shared" si="748"/>
        <v>0</v>
      </c>
      <c r="CY2428" s="20">
        <f t="shared" si="748"/>
        <v>0</v>
      </c>
      <c r="CZ2428" s="20">
        <f t="shared" si="757"/>
        <v>227.2000000000001</v>
      </c>
      <c r="DA2428" s="20">
        <f t="shared" si="757"/>
        <v>142</v>
      </c>
      <c r="DB2428" s="20">
        <f t="shared" si="757"/>
        <v>454.4000000000002</v>
      </c>
      <c r="DE2428" s="20" t="e">
        <f t="shared" si="743"/>
        <v>#N/A</v>
      </c>
      <c r="DF2428" s="20">
        <f t="shared" si="750"/>
        <v>0</v>
      </c>
      <c r="DG2428" s="20">
        <f t="shared" si="751"/>
        <v>662</v>
      </c>
    </row>
    <row r="2429" spans="12:111">
      <c r="L2429" s="15"/>
      <c r="M2429" s="17"/>
      <c r="O2429" s="19">
        <v>2428</v>
      </c>
      <c r="P2429" s="1">
        <f t="shared" si="754"/>
        <v>0.13347047200000001</v>
      </c>
      <c r="Q2429">
        <f>SUM(P$2:P2429)</f>
        <v>1021.7103665277393</v>
      </c>
      <c r="R2429" s="10">
        <f t="shared" si="752"/>
        <v>9.3429330399999996E-2</v>
      </c>
      <c r="S2429" s="10">
        <f t="shared" si="753"/>
        <v>0.1735116136</v>
      </c>
      <c r="T2429" s="22">
        <f>SUM(R$2:R2429)</f>
        <v>720.597256569416</v>
      </c>
      <c r="U2429" s="22">
        <f>SUM(S$2:S2429)</f>
        <v>1322.8234764860536</v>
      </c>
      <c r="X2429" s="15"/>
      <c r="CD2429" s="20">
        <v>2428</v>
      </c>
      <c r="CE2429" s="20">
        <f t="shared" si="739"/>
        <v>0</v>
      </c>
      <c r="CF2429" s="20">
        <f>T2429</f>
        <v>720.597256569416</v>
      </c>
      <c r="CG2429" s="20">
        <f>U2429</f>
        <v>1322.8234764860536</v>
      </c>
      <c r="CH2429" s="20">
        <f t="shared" si="744"/>
        <v>227.2000000000001</v>
      </c>
      <c r="CI2429" s="20">
        <f t="shared" si="744"/>
        <v>142</v>
      </c>
      <c r="CJ2429" s="20">
        <f t="shared" si="744"/>
        <v>454.4000000000002</v>
      </c>
      <c r="CK2429" s="20">
        <f t="shared" si="745"/>
        <v>662</v>
      </c>
      <c r="CL2429" s="20">
        <v>10</v>
      </c>
      <c r="CM2429" s="20">
        <f t="shared" si="746"/>
        <v>899.2</v>
      </c>
      <c r="CN2429" s="20">
        <f t="shared" si="747"/>
        <v>2449.2234764860536</v>
      </c>
      <c r="CS2429" s="20" t="e">
        <f t="shared" si="740"/>
        <v>#N/A</v>
      </c>
      <c r="CT2429" s="20" t="e">
        <f t="shared" si="741"/>
        <v>#N/A</v>
      </c>
      <c r="CU2429" s="20" t="e">
        <f t="shared" si="742"/>
        <v>#N/A</v>
      </c>
      <c r="CW2429" s="20">
        <f t="shared" si="748"/>
        <v>0</v>
      </c>
      <c r="CX2429" s="20">
        <f t="shared" si="748"/>
        <v>0</v>
      </c>
      <c r="CY2429" s="20">
        <f t="shared" si="748"/>
        <v>0</v>
      </c>
      <c r="CZ2429" s="20">
        <f t="shared" si="757"/>
        <v>227.2000000000001</v>
      </c>
      <c r="DA2429" s="20">
        <f t="shared" si="757"/>
        <v>142</v>
      </c>
      <c r="DB2429" s="20">
        <f t="shared" si="757"/>
        <v>454.4000000000002</v>
      </c>
      <c r="DE2429" s="20" t="e">
        <f t="shared" si="743"/>
        <v>#N/A</v>
      </c>
      <c r="DF2429" s="20">
        <f t="shared" si="750"/>
        <v>0</v>
      </c>
      <c r="DG2429" s="20">
        <f t="shared" si="751"/>
        <v>662</v>
      </c>
    </row>
    <row r="2430" spans="12:111">
      <c r="L2430" s="15"/>
      <c r="M2430" s="17"/>
      <c r="O2430" s="19">
        <v>2429</v>
      </c>
      <c r="P2430" s="1">
        <f t="shared" si="754"/>
        <v>0.13351220300000016</v>
      </c>
      <c r="Q2430">
        <f>SUM(P$2:P2430)</f>
        <v>1021.8438787307393</v>
      </c>
      <c r="R2430" s="10">
        <f t="shared" si="752"/>
        <v>9.3458542100000111E-2</v>
      </c>
      <c r="S2430" s="10">
        <f t="shared" si="753"/>
        <v>0.17356586390000023</v>
      </c>
      <c r="T2430" s="22">
        <f>SUM(R$2:R2430)</f>
        <v>720.69071511151606</v>
      </c>
      <c r="U2430" s="22">
        <f>SUM(S$2:S2430)</f>
        <v>1322.9970423499535</v>
      </c>
      <c r="X2430" s="15"/>
      <c r="CD2430" s="20">
        <v>2429</v>
      </c>
      <c r="CE2430" s="20">
        <f t="shared" si="739"/>
        <v>0</v>
      </c>
      <c r="CF2430" s="20">
        <f>T2430</f>
        <v>720.69071511151606</v>
      </c>
      <c r="CG2430" s="20">
        <f>U2430</f>
        <v>1322.9970423499535</v>
      </c>
      <c r="CH2430" s="20">
        <f t="shared" si="744"/>
        <v>227.2000000000001</v>
      </c>
      <c r="CI2430" s="20">
        <f t="shared" si="744"/>
        <v>142</v>
      </c>
      <c r="CJ2430" s="20">
        <f t="shared" si="744"/>
        <v>454.4000000000002</v>
      </c>
      <c r="CK2430" s="20">
        <f t="shared" si="745"/>
        <v>662</v>
      </c>
      <c r="CL2430" s="20">
        <v>10</v>
      </c>
      <c r="CM2430" s="20">
        <f t="shared" si="746"/>
        <v>899.2</v>
      </c>
      <c r="CN2430" s="20">
        <f t="shared" si="747"/>
        <v>2449.3970423499536</v>
      </c>
      <c r="CS2430" s="20" t="e">
        <f t="shared" si="740"/>
        <v>#N/A</v>
      </c>
      <c r="CT2430" s="20" t="e">
        <f t="shared" si="741"/>
        <v>#N/A</v>
      </c>
      <c r="CU2430" s="20" t="e">
        <f t="shared" si="742"/>
        <v>#N/A</v>
      </c>
      <c r="CW2430" s="20">
        <f t="shared" si="748"/>
        <v>0</v>
      </c>
      <c r="CX2430" s="20">
        <f t="shared" si="748"/>
        <v>0</v>
      </c>
      <c r="CY2430" s="20">
        <f t="shared" si="748"/>
        <v>0</v>
      </c>
      <c r="CZ2430" s="20">
        <f t="shared" si="757"/>
        <v>227.2000000000001</v>
      </c>
      <c r="DA2430" s="20">
        <f t="shared" si="757"/>
        <v>142</v>
      </c>
      <c r="DB2430" s="20">
        <f t="shared" si="757"/>
        <v>454.4000000000002</v>
      </c>
      <c r="DE2430" s="20" t="e">
        <f t="shared" si="743"/>
        <v>#N/A</v>
      </c>
      <c r="DF2430" s="20">
        <f t="shared" si="750"/>
        <v>0</v>
      </c>
      <c r="DG2430" s="20">
        <f t="shared" si="751"/>
        <v>662</v>
      </c>
    </row>
    <row r="2431" spans="12:111">
      <c r="L2431" s="15"/>
      <c r="M2431" s="17"/>
      <c r="O2431" s="19">
        <v>2430</v>
      </c>
      <c r="P2431" s="1">
        <f t="shared" si="754"/>
        <v>0.20033129999999977</v>
      </c>
      <c r="Q2431">
        <f>SUM(P$2:P2431)</f>
        <v>1022.0442100307394</v>
      </c>
      <c r="R2431" s="10">
        <f t="shared" si="752"/>
        <v>0.14023190999999982</v>
      </c>
      <c r="S2431" s="10">
        <f t="shared" si="753"/>
        <v>0.26043068999999969</v>
      </c>
      <c r="T2431" s="22">
        <f>SUM(R$2:R2431)</f>
        <v>720.83094702151607</v>
      </c>
      <c r="U2431" s="22">
        <f>SUM(S$2:S2431)</f>
        <v>1323.2574730399535</v>
      </c>
      <c r="X2431" s="15"/>
      <c r="CD2431" s="20">
        <v>2430</v>
      </c>
      <c r="CE2431" s="20">
        <f t="shared" si="739"/>
        <v>0</v>
      </c>
      <c r="CF2431" s="20">
        <f>T2431</f>
        <v>720.83094702151607</v>
      </c>
      <c r="CG2431" s="20">
        <f>U2431</f>
        <v>1323.2574730399535</v>
      </c>
      <c r="CH2431" s="20">
        <f t="shared" si="744"/>
        <v>227.2000000000001</v>
      </c>
      <c r="CI2431" s="20">
        <f t="shared" si="744"/>
        <v>142</v>
      </c>
      <c r="CJ2431" s="20">
        <f t="shared" si="744"/>
        <v>454.4000000000002</v>
      </c>
      <c r="CK2431" s="20">
        <f t="shared" si="745"/>
        <v>662</v>
      </c>
      <c r="CL2431" s="20">
        <v>10</v>
      </c>
      <c r="CM2431" s="20">
        <f t="shared" si="746"/>
        <v>899.2</v>
      </c>
      <c r="CN2431" s="20">
        <f t="shared" si="747"/>
        <v>2449.6574730399539</v>
      </c>
      <c r="CS2431" s="20" t="e">
        <f t="shared" si="740"/>
        <v>#N/A</v>
      </c>
      <c r="CT2431" s="20" t="e">
        <f t="shared" si="741"/>
        <v>#N/A</v>
      </c>
      <c r="CU2431" s="20" t="e">
        <f t="shared" si="742"/>
        <v>#N/A</v>
      </c>
      <c r="CW2431" s="20">
        <f t="shared" si="748"/>
        <v>0</v>
      </c>
      <c r="CX2431" s="20">
        <f t="shared" si="748"/>
        <v>0</v>
      </c>
      <c r="CY2431" s="20">
        <f t="shared" si="748"/>
        <v>0</v>
      </c>
      <c r="CZ2431" s="20">
        <f t="shared" si="757"/>
        <v>227.2000000000001</v>
      </c>
      <c r="DA2431" s="20">
        <f t="shared" si="757"/>
        <v>142</v>
      </c>
      <c r="DB2431" s="20">
        <f t="shared" si="757"/>
        <v>454.4000000000002</v>
      </c>
      <c r="DE2431" s="20" t="e">
        <f t="shared" si="743"/>
        <v>#N/A</v>
      </c>
      <c r="DF2431" s="20">
        <f t="shared" si="750"/>
        <v>0</v>
      </c>
      <c r="DG2431" s="20">
        <f t="shared" si="751"/>
        <v>662</v>
      </c>
    </row>
    <row r="2432" spans="12:111">
      <c r="L2432" s="15"/>
      <c r="M2432" s="17"/>
      <c r="O2432" s="19">
        <v>2431</v>
      </c>
      <c r="P2432" s="1">
        <f t="shared" si="754"/>
        <v>0.13359646300000008</v>
      </c>
      <c r="Q2432">
        <f>SUM(P$2:P2432)</f>
        <v>1022.1778064937394</v>
      </c>
      <c r="R2432" s="10">
        <f t="shared" si="752"/>
        <v>9.3517524100000055E-2</v>
      </c>
      <c r="S2432" s="10">
        <f t="shared" si="753"/>
        <v>0.17367540190000011</v>
      </c>
      <c r="T2432" s="22">
        <f>SUM(R$2:R2432)</f>
        <v>720.92446454561605</v>
      </c>
      <c r="U2432" s="22">
        <f>SUM(S$2:S2432)</f>
        <v>1323.4311484418536</v>
      </c>
      <c r="X2432" s="15"/>
      <c r="CD2432" s="20">
        <v>2431</v>
      </c>
      <c r="CE2432" s="20">
        <f t="shared" si="739"/>
        <v>0</v>
      </c>
      <c r="CF2432" s="20">
        <f>T2432</f>
        <v>720.92446454561605</v>
      </c>
      <c r="CG2432" s="20">
        <f>U2432</f>
        <v>1323.4311484418536</v>
      </c>
      <c r="CH2432" s="20">
        <f t="shared" si="744"/>
        <v>227.2000000000001</v>
      </c>
      <c r="CI2432" s="20">
        <f t="shared" si="744"/>
        <v>142</v>
      </c>
      <c r="CJ2432" s="20">
        <f t="shared" si="744"/>
        <v>454.4000000000002</v>
      </c>
      <c r="CK2432" s="20">
        <f t="shared" si="745"/>
        <v>662</v>
      </c>
      <c r="CL2432" s="20">
        <v>10</v>
      </c>
      <c r="CM2432" s="20">
        <f t="shared" si="746"/>
        <v>899.2</v>
      </c>
      <c r="CN2432" s="20">
        <f t="shared" si="747"/>
        <v>2449.8311484418537</v>
      </c>
      <c r="CS2432" s="20" t="e">
        <f t="shared" si="740"/>
        <v>#N/A</v>
      </c>
      <c r="CT2432" s="20" t="e">
        <f t="shared" si="741"/>
        <v>#N/A</v>
      </c>
      <c r="CU2432" s="20" t="e">
        <f t="shared" si="742"/>
        <v>#N/A</v>
      </c>
      <c r="CW2432" s="20">
        <f t="shared" si="748"/>
        <v>0</v>
      </c>
      <c r="CX2432" s="20">
        <f t="shared" si="748"/>
        <v>0</v>
      </c>
      <c r="CY2432" s="20">
        <f t="shared" si="748"/>
        <v>0</v>
      </c>
      <c r="CZ2432" s="20">
        <f t="shared" si="757"/>
        <v>227.2000000000001</v>
      </c>
      <c r="DA2432" s="20">
        <f t="shared" si="757"/>
        <v>142</v>
      </c>
      <c r="DB2432" s="20">
        <f t="shared" si="757"/>
        <v>454.4000000000002</v>
      </c>
      <c r="DE2432" s="20" t="e">
        <f t="shared" si="743"/>
        <v>#N/A</v>
      </c>
      <c r="DF2432" s="20">
        <f t="shared" si="750"/>
        <v>0</v>
      </c>
      <c r="DG2432" s="20">
        <f t="shared" si="751"/>
        <v>662</v>
      </c>
    </row>
    <row r="2433" spans="12:111">
      <c r="L2433" s="15"/>
      <c r="M2433" s="17"/>
      <c r="O2433" s="19">
        <v>2432</v>
      </c>
      <c r="P2433" s="1">
        <f t="shared" si="754"/>
        <v>0.13363899199999985</v>
      </c>
      <c r="Q2433">
        <f>SUM(P$2:P2433)</f>
        <v>1022.3114454857393</v>
      </c>
      <c r="R2433" s="10">
        <f t="shared" si="752"/>
        <v>9.3547294399999883E-2</v>
      </c>
      <c r="S2433" s="10">
        <f t="shared" si="753"/>
        <v>0.17373068959999979</v>
      </c>
      <c r="T2433" s="22">
        <f>SUM(R$2:R2433)</f>
        <v>721.01801184001602</v>
      </c>
      <c r="U2433" s="22">
        <f>SUM(S$2:S2433)</f>
        <v>1323.6048791314536</v>
      </c>
      <c r="X2433" s="15"/>
      <c r="CD2433" s="20">
        <v>2432</v>
      </c>
      <c r="CE2433" s="20">
        <f t="shared" si="739"/>
        <v>0</v>
      </c>
      <c r="CF2433" s="20">
        <f>T2433</f>
        <v>721.01801184001602</v>
      </c>
      <c r="CG2433" s="20">
        <f>U2433</f>
        <v>1323.6048791314536</v>
      </c>
      <c r="CH2433" s="20">
        <f t="shared" si="744"/>
        <v>227.2000000000001</v>
      </c>
      <c r="CI2433" s="20">
        <f t="shared" si="744"/>
        <v>142</v>
      </c>
      <c r="CJ2433" s="20">
        <f t="shared" si="744"/>
        <v>454.4000000000002</v>
      </c>
      <c r="CK2433" s="20">
        <f t="shared" si="745"/>
        <v>662</v>
      </c>
      <c r="CL2433" s="20">
        <v>10</v>
      </c>
      <c r="CM2433" s="20">
        <f t="shared" si="746"/>
        <v>899.2</v>
      </c>
      <c r="CN2433" s="20">
        <f t="shared" si="747"/>
        <v>2450.0048791314539</v>
      </c>
      <c r="CS2433" s="20" t="e">
        <f t="shared" si="740"/>
        <v>#N/A</v>
      </c>
      <c r="CT2433" s="20" t="e">
        <f t="shared" si="741"/>
        <v>#N/A</v>
      </c>
      <c r="CU2433" s="20" t="e">
        <f t="shared" si="742"/>
        <v>#N/A</v>
      </c>
      <c r="CW2433" s="20">
        <f t="shared" si="748"/>
        <v>0</v>
      </c>
      <c r="CX2433" s="20">
        <f t="shared" si="748"/>
        <v>0</v>
      </c>
      <c r="CY2433" s="20">
        <f t="shared" si="748"/>
        <v>0</v>
      </c>
      <c r="CZ2433" s="20">
        <f t="shared" si="757"/>
        <v>227.2000000000001</v>
      </c>
      <c r="DA2433" s="20">
        <f t="shared" si="757"/>
        <v>142</v>
      </c>
      <c r="DB2433" s="20">
        <f t="shared" si="757"/>
        <v>454.4000000000002</v>
      </c>
      <c r="DE2433" s="20" t="e">
        <f t="shared" si="743"/>
        <v>#N/A</v>
      </c>
      <c r="DF2433" s="20">
        <f t="shared" si="750"/>
        <v>0</v>
      </c>
      <c r="DG2433" s="20">
        <f t="shared" si="751"/>
        <v>662</v>
      </c>
    </row>
    <row r="2434" spans="12:111">
      <c r="L2434" s="15"/>
      <c r="M2434" s="17"/>
      <c r="O2434" s="19">
        <v>2433</v>
      </c>
      <c r="P2434" s="1">
        <f t="shared" si="754"/>
        <v>0.13368178700000005</v>
      </c>
      <c r="Q2434">
        <f>SUM(P$2:P2434)</f>
        <v>1022.4451272727393</v>
      </c>
      <c r="R2434" s="10">
        <f t="shared" si="752"/>
        <v>9.3577250900000034E-2</v>
      </c>
      <c r="S2434" s="10">
        <f t="shared" si="753"/>
        <v>0.17378632310000008</v>
      </c>
      <c r="T2434" s="22">
        <f>SUM(R$2:R2434)</f>
        <v>721.11158909091603</v>
      </c>
      <c r="U2434" s="22">
        <f>SUM(S$2:S2434)</f>
        <v>1323.7786654545537</v>
      </c>
      <c r="X2434" s="15"/>
      <c r="CD2434" s="20">
        <v>2433</v>
      </c>
      <c r="CE2434" s="20">
        <f t="shared" ref="CE2434:CE2497" si="758">V2434</f>
        <v>0</v>
      </c>
      <c r="CF2434" s="20">
        <f>T2434</f>
        <v>721.11158909091603</v>
      </c>
      <c r="CG2434" s="20">
        <f>U2434</f>
        <v>1323.7786654545537</v>
      </c>
      <c r="CH2434" s="20">
        <f t="shared" si="744"/>
        <v>227.2000000000001</v>
      </c>
      <c r="CI2434" s="20">
        <f t="shared" si="744"/>
        <v>142</v>
      </c>
      <c r="CJ2434" s="20">
        <f t="shared" si="744"/>
        <v>454.4000000000002</v>
      </c>
      <c r="CK2434" s="20">
        <f t="shared" si="745"/>
        <v>662</v>
      </c>
      <c r="CL2434" s="20">
        <v>10</v>
      </c>
      <c r="CM2434" s="20">
        <f t="shared" si="746"/>
        <v>899.2</v>
      </c>
      <c r="CN2434" s="20">
        <f t="shared" si="747"/>
        <v>2450.178665454554</v>
      </c>
      <c r="CS2434" s="20" t="e">
        <f t="shared" ref="CS2434:CS2497" si="759">VLOOKUP($CD2434,$AY:$BG,7,0)</f>
        <v>#N/A</v>
      </c>
      <c r="CT2434" s="20" t="e">
        <f t="shared" ref="CT2434:CT2497" si="760">VLOOKUP($CD2434,$AY:$BG,8,0)</f>
        <v>#N/A</v>
      </c>
      <c r="CU2434" s="20" t="e">
        <f t="shared" ref="CU2434:CU2497" si="761">VLOOKUP($CD2434,$AY:$BG,9,0)</f>
        <v>#N/A</v>
      </c>
      <c r="CW2434" s="20">
        <f t="shared" si="748"/>
        <v>0</v>
      </c>
      <c r="CX2434" s="20">
        <f t="shared" si="748"/>
        <v>0</v>
      </c>
      <c r="CY2434" s="20">
        <f t="shared" si="748"/>
        <v>0</v>
      </c>
      <c r="CZ2434" s="20">
        <f t="shared" si="757"/>
        <v>227.2000000000001</v>
      </c>
      <c r="DA2434" s="20">
        <f t="shared" si="757"/>
        <v>142</v>
      </c>
      <c r="DB2434" s="20">
        <f t="shared" si="757"/>
        <v>454.4000000000002</v>
      </c>
      <c r="DE2434" s="20" t="e">
        <f t="shared" ref="DE2434:DE2497" si="762">VLOOKUP($CD2434,$AL:$AR,7,0)</f>
        <v>#N/A</v>
      </c>
      <c r="DF2434" s="20">
        <f t="shared" si="750"/>
        <v>0</v>
      </c>
      <c r="DG2434" s="20">
        <f t="shared" si="751"/>
        <v>662</v>
      </c>
    </row>
    <row r="2435" spans="12:111">
      <c r="L2435" s="15"/>
      <c r="M2435" s="17"/>
      <c r="O2435" s="19">
        <v>2434</v>
      </c>
      <c r="P2435" s="1">
        <f t="shared" si="754"/>
        <v>0.1337248480000002</v>
      </c>
      <c r="Q2435">
        <f>SUM(P$2:P2435)</f>
        <v>1022.5788521207394</v>
      </c>
      <c r="R2435" s="10">
        <f t="shared" si="752"/>
        <v>9.360739360000013E-2</v>
      </c>
      <c r="S2435" s="10">
        <f t="shared" si="753"/>
        <v>0.17384230240000026</v>
      </c>
      <c r="T2435" s="22">
        <f>SUM(R$2:R2435)</f>
        <v>721.20519648451602</v>
      </c>
      <c r="U2435" s="22">
        <f>SUM(S$2:S2435)</f>
        <v>1323.9525077569538</v>
      </c>
      <c r="X2435" s="15"/>
      <c r="CD2435" s="20">
        <v>2434</v>
      </c>
      <c r="CE2435" s="20">
        <f t="shared" si="758"/>
        <v>0</v>
      </c>
      <c r="CF2435" s="20">
        <f>T2435</f>
        <v>721.20519648451602</v>
      </c>
      <c r="CG2435" s="20">
        <f>U2435</f>
        <v>1323.9525077569538</v>
      </c>
      <c r="CH2435" s="20">
        <f t="shared" ref="CH2435:CJ2498" si="763">CZ2435</f>
        <v>227.2000000000001</v>
      </c>
      <c r="CI2435" s="20">
        <f t="shared" si="763"/>
        <v>142</v>
      </c>
      <c r="CJ2435" s="20">
        <f t="shared" si="763"/>
        <v>454.4000000000002</v>
      </c>
      <c r="CK2435" s="20">
        <f t="shared" ref="CK2435:CK2498" si="764">DG2435</f>
        <v>662</v>
      </c>
      <c r="CL2435" s="20">
        <v>10</v>
      </c>
      <c r="CM2435" s="20">
        <f t="shared" ref="CM2435:CM2498" si="765">CE2435+CH2435+CK2435+CL2435</f>
        <v>899.2</v>
      </c>
      <c r="CN2435" s="20">
        <f t="shared" ref="CN2435:CN2498" si="766">CG2435+CJ2435+CK2435+CL2435</f>
        <v>2450.3525077569539</v>
      </c>
      <c r="CS2435" s="20" t="e">
        <f t="shared" si="759"/>
        <v>#N/A</v>
      </c>
      <c r="CT2435" s="20" t="e">
        <f t="shared" si="760"/>
        <v>#N/A</v>
      </c>
      <c r="CU2435" s="20" t="e">
        <f t="shared" si="761"/>
        <v>#N/A</v>
      </c>
      <c r="CW2435" s="20">
        <f t="shared" ref="CW2435:CY2498" si="767">IFERROR(CS2435,0)</f>
        <v>0</v>
      </c>
      <c r="CX2435" s="20">
        <f t="shared" si="767"/>
        <v>0</v>
      </c>
      <c r="CY2435" s="20">
        <f t="shared" si="767"/>
        <v>0</v>
      </c>
      <c r="CZ2435" s="20">
        <f t="shared" ref="CZ2435:DB2450" si="768">IF(CW2435-CZ2434&gt;0,CW2435,CZ2434)</f>
        <v>227.2000000000001</v>
      </c>
      <c r="DA2435" s="20">
        <f t="shared" si="768"/>
        <v>142</v>
      </c>
      <c r="DB2435" s="20">
        <f t="shared" si="768"/>
        <v>454.4000000000002</v>
      </c>
      <c r="DE2435" s="20" t="e">
        <f t="shared" si="762"/>
        <v>#N/A</v>
      </c>
      <c r="DF2435" s="20">
        <f t="shared" ref="DF2435:DF2498" si="769">IFERROR(DE2435,0)</f>
        <v>0</v>
      </c>
      <c r="DG2435" s="20">
        <f t="shared" ref="DG2435:DG2498" si="770">IF(DF2435-DG2434&gt;0,DF2435,DG2434)</f>
        <v>662</v>
      </c>
    </row>
    <row r="2436" spans="12:111">
      <c r="L2436" s="15"/>
      <c r="M2436" s="17"/>
      <c r="O2436" s="19">
        <v>2435</v>
      </c>
      <c r="P2436" s="1">
        <f t="shared" si="754"/>
        <v>0.20065226250000007</v>
      </c>
      <c r="Q2436">
        <f>SUM(P$2:P2436)</f>
        <v>1022.7795043832393</v>
      </c>
      <c r="R2436" s="10">
        <f t="shared" ref="R2436:R2499" si="771">P2436*J$24</f>
        <v>0.14045658375000003</v>
      </c>
      <c r="S2436" s="10">
        <f t="shared" ref="S2436:S2499" si="772">P2436*K$24</f>
        <v>0.2608479412500001</v>
      </c>
      <c r="T2436" s="22">
        <f>SUM(R$2:R2436)</f>
        <v>721.34565306826607</v>
      </c>
      <c r="U2436" s="22">
        <f>SUM(S$2:S2436)</f>
        <v>1324.2133556982037</v>
      </c>
      <c r="X2436" s="15"/>
      <c r="CD2436" s="20">
        <v>2435</v>
      </c>
      <c r="CE2436" s="20">
        <f t="shared" si="758"/>
        <v>0</v>
      </c>
      <c r="CF2436" s="20">
        <f>T2436</f>
        <v>721.34565306826607</v>
      </c>
      <c r="CG2436" s="20">
        <f>U2436</f>
        <v>1324.2133556982037</v>
      </c>
      <c r="CH2436" s="20">
        <f t="shared" si="763"/>
        <v>227.2000000000001</v>
      </c>
      <c r="CI2436" s="20">
        <f t="shared" si="763"/>
        <v>142</v>
      </c>
      <c r="CJ2436" s="20">
        <f t="shared" si="763"/>
        <v>454.4000000000002</v>
      </c>
      <c r="CK2436" s="20">
        <f t="shared" si="764"/>
        <v>662</v>
      </c>
      <c r="CL2436" s="20">
        <v>10</v>
      </c>
      <c r="CM2436" s="20">
        <f t="shared" si="765"/>
        <v>899.2</v>
      </c>
      <c r="CN2436" s="20">
        <f t="shared" si="766"/>
        <v>2450.613355698204</v>
      </c>
      <c r="CS2436" s="20" t="e">
        <f t="shared" si="759"/>
        <v>#N/A</v>
      </c>
      <c r="CT2436" s="20" t="e">
        <f t="shared" si="760"/>
        <v>#N/A</v>
      </c>
      <c r="CU2436" s="20" t="e">
        <f t="shared" si="761"/>
        <v>#N/A</v>
      </c>
      <c r="CW2436" s="20">
        <f t="shared" si="767"/>
        <v>0</v>
      </c>
      <c r="CX2436" s="20">
        <f t="shared" si="767"/>
        <v>0</v>
      </c>
      <c r="CY2436" s="20">
        <f t="shared" si="767"/>
        <v>0</v>
      </c>
      <c r="CZ2436" s="20">
        <f t="shared" si="768"/>
        <v>227.2000000000001</v>
      </c>
      <c r="DA2436" s="20">
        <f t="shared" si="768"/>
        <v>142</v>
      </c>
      <c r="DB2436" s="20">
        <f t="shared" si="768"/>
        <v>454.4000000000002</v>
      </c>
      <c r="DE2436" s="20" t="e">
        <f t="shared" si="762"/>
        <v>#N/A</v>
      </c>
      <c r="DF2436" s="20">
        <f t="shared" si="769"/>
        <v>0</v>
      </c>
      <c r="DG2436" s="20">
        <f t="shared" si="770"/>
        <v>662</v>
      </c>
    </row>
    <row r="2437" spans="12:111">
      <c r="L2437" s="15"/>
      <c r="M2437" s="17"/>
      <c r="O2437" s="19">
        <v>2436</v>
      </c>
      <c r="P2437" s="1">
        <f t="shared" si="754"/>
        <v>0.13381176800000016</v>
      </c>
      <c r="Q2437">
        <f>SUM(P$2:P2437)</f>
        <v>1022.9133161512393</v>
      </c>
      <c r="R2437" s="10">
        <f t="shared" si="771"/>
        <v>9.3668237600000107E-2</v>
      </c>
      <c r="S2437" s="10">
        <f t="shared" si="772"/>
        <v>0.17395529840000021</v>
      </c>
      <c r="T2437" s="22">
        <f>SUM(R$2:R2437)</f>
        <v>721.43932130586609</v>
      </c>
      <c r="U2437" s="22">
        <f>SUM(S$2:S2437)</f>
        <v>1324.3873109966037</v>
      </c>
      <c r="X2437" s="15"/>
      <c r="CD2437" s="20">
        <v>2436</v>
      </c>
      <c r="CE2437" s="20">
        <f t="shared" si="758"/>
        <v>0</v>
      </c>
      <c r="CF2437" s="20">
        <f>T2437</f>
        <v>721.43932130586609</v>
      </c>
      <c r="CG2437" s="20">
        <f>U2437</f>
        <v>1324.3873109966037</v>
      </c>
      <c r="CH2437" s="20">
        <f t="shared" si="763"/>
        <v>227.2000000000001</v>
      </c>
      <c r="CI2437" s="20">
        <f t="shared" si="763"/>
        <v>142</v>
      </c>
      <c r="CJ2437" s="20">
        <f t="shared" si="763"/>
        <v>454.4000000000002</v>
      </c>
      <c r="CK2437" s="20">
        <f t="shared" si="764"/>
        <v>662</v>
      </c>
      <c r="CL2437" s="20">
        <v>10</v>
      </c>
      <c r="CM2437" s="20">
        <f t="shared" si="765"/>
        <v>899.2</v>
      </c>
      <c r="CN2437" s="20">
        <f t="shared" si="766"/>
        <v>2450.787310996604</v>
      </c>
      <c r="CS2437" s="20" t="e">
        <f t="shared" si="759"/>
        <v>#N/A</v>
      </c>
      <c r="CT2437" s="20" t="e">
        <f t="shared" si="760"/>
        <v>#N/A</v>
      </c>
      <c r="CU2437" s="20" t="e">
        <f t="shared" si="761"/>
        <v>#N/A</v>
      </c>
      <c r="CW2437" s="20">
        <f t="shared" si="767"/>
        <v>0</v>
      </c>
      <c r="CX2437" s="20">
        <f t="shared" si="767"/>
        <v>0</v>
      </c>
      <c r="CY2437" s="20">
        <f t="shared" si="767"/>
        <v>0</v>
      </c>
      <c r="CZ2437" s="20">
        <f t="shared" si="768"/>
        <v>227.2000000000001</v>
      </c>
      <c r="DA2437" s="20">
        <f t="shared" si="768"/>
        <v>142</v>
      </c>
      <c r="DB2437" s="20">
        <f t="shared" si="768"/>
        <v>454.4000000000002</v>
      </c>
      <c r="DE2437" s="20" t="e">
        <f t="shared" si="762"/>
        <v>#N/A</v>
      </c>
      <c r="DF2437" s="20">
        <f t="shared" si="769"/>
        <v>0</v>
      </c>
      <c r="DG2437" s="20">
        <f t="shared" si="770"/>
        <v>662</v>
      </c>
    </row>
    <row r="2438" spans="12:111">
      <c r="L2438" s="15"/>
      <c r="M2438" s="17"/>
      <c r="O2438" s="19">
        <v>2437</v>
      </c>
      <c r="P2438" s="1">
        <f t="shared" si="754"/>
        <v>0.13385562699999981</v>
      </c>
      <c r="Q2438">
        <f>SUM(P$2:P2438)</f>
        <v>1023.0471717782393</v>
      </c>
      <c r="R2438" s="10">
        <f t="shared" si="771"/>
        <v>9.3698938899999862E-2</v>
      </c>
      <c r="S2438" s="10">
        <f t="shared" si="772"/>
        <v>0.17401231509999976</v>
      </c>
      <c r="T2438" s="22">
        <f>SUM(R$2:R2438)</f>
        <v>721.53302024476613</v>
      </c>
      <c r="U2438" s="22">
        <f>SUM(S$2:S2438)</f>
        <v>1324.5613233117037</v>
      </c>
      <c r="X2438" s="15"/>
      <c r="CD2438" s="20">
        <v>2437</v>
      </c>
      <c r="CE2438" s="20">
        <f t="shared" si="758"/>
        <v>0</v>
      </c>
      <c r="CF2438" s="20">
        <f>T2438</f>
        <v>721.53302024476613</v>
      </c>
      <c r="CG2438" s="20">
        <f>U2438</f>
        <v>1324.5613233117037</v>
      </c>
      <c r="CH2438" s="20">
        <f t="shared" si="763"/>
        <v>227.2000000000001</v>
      </c>
      <c r="CI2438" s="20">
        <f t="shared" si="763"/>
        <v>142</v>
      </c>
      <c r="CJ2438" s="20">
        <f t="shared" si="763"/>
        <v>454.4000000000002</v>
      </c>
      <c r="CK2438" s="20">
        <f t="shared" si="764"/>
        <v>662</v>
      </c>
      <c r="CL2438" s="20">
        <v>10</v>
      </c>
      <c r="CM2438" s="20">
        <f t="shared" si="765"/>
        <v>899.2</v>
      </c>
      <c r="CN2438" s="20">
        <f t="shared" si="766"/>
        <v>2450.9613233117038</v>
      </c>
      <c r="CS2438" s="20" t="e">
        <f t="shared" si="759"/>
        <v>#N/A</v>
      </c>
      <c r="CT2438" s="20" t="e">
        <f t="shared" si="760"/>
        <v>#N/A</v>
      </c>
      <c r="CU2438" s="20" t="e">
        <f t="shared" si="761"/>
        <v>#N/A</v>
      </c>
      <c r="CW2438" s="20">
        <f t="shared" si="767"/>
        <v>0</v>
      </c>
      <c r="CX2438" s="20">
        <f t="shared" si="767"/>
        <v>0</v>
      </c>
      <c r="CY2438" s="20">
        <f t="shared" si="767"/>
        <v>0</v>
      </c>
      <c r="CZ2438" s="20">
        <f t="shared" si="768"/>
        <v>227.2000000000001</v>
      </c>
      <c r="DA2438" s="20">
        <f t="shared" si="768"/>
        <v>142</v>
      </c>
      <c r="DB2438" s="20">
        <f t="shared" si="768"/>
        <v>454.4000000000002</v>
      </c>
      <c r="DE2438" s="20" t="e">
        <f t="shared" si="762"/>
        <v>#N/A</v>
      </c>
      <c r="DF2438" s="20">
        <f t="shared" si="769"/>
        <v>0</v>
      </c>
      <c r="DG2438" s="20">
        <f t="shared" si="770"/>
        <v>662</v>
      </c>
    </row>
    <row r="2439" spans="12:111">
      <c r="L2439" s="15"/>
      <c r="M2439" s="17"/>
      <c r="O2439" s="19">
        <v>2438</v>
      </c>
      <c r="P2439" s="1">
        <f t="shared" si="754"/>
        <v>0.13389975200000001</v>
      </c>
      <c r="Q2439">
        <f>SUM(P$2:P2439)</f>
        <v>1023.1810715302394</v>
      </c>
      <c r="R2439" s="10">
        <f t="shared" si="771"/>
        <v>9.3729826400000008E-2</v>
      </c>
      <c r="S2439" s="10">
        <f t="shared" si="772"/>
        <v>0.17406967760000003</v>
      </c>
      <c r="T2439" s="22">
        <f>SUM(R$2:R2439)</f>
        <v>721.62675007116616</v>
      </c>
      <c r="U2439" s="22">
        <f>SUM(S$2:S2439)</f>
        <v>1324.7353929893038</v>
      </c>
      <c r="X2439" s="15"/>
      <c r="CD2439" s="20">
        <v>2438</v>
      </c>
      <c r="CE2439" s="20">
        <f t="shared" si="758"/>
        <v>0</v>
      </c>
      <c r="CF2439" s="20">
        <f>T2439</f>
        <v>721.62675007116616</v>
      </c>
      <c r="CG2439" s="20">
        <f>U2439</f>
        <v>1324.7353929893038</v>
      </c>
      <c r="CH2439" s="20">
        <f t="shared" si="763"/>
        <v>227.2000000000001</v>
      </c>
      <c r="CI2439" s="20">
        <f t="shared" si="763"/>
        <v>142</v>
      </c>
      <c r="CJ2439" s="20">
        <f t="shared" si="763"/>
        <v>454.4000000000002</v>
      </c>
      <c r="CK2439" s="20">
        <f t="shared" si="764"/>
        <v>662</v>
      </c>
      <c r="CL2439" s="20">
        <v>10</v>
      </c>
      <c r="CM2439" s="20">
        <f t="shared" si="765"/>
        <v>899.2</v>
      </c>
      <c r="CN2439" s="20">
        <f t="shared" si="766"/>
        <v>2451.1353929893039</v>
      </c>
      <c r="CS2439" s="20" t="e">
        <f t="shared" si="759"/>
        <v>#N/A</v>
      </c>
      <c r="CT2439" s="20" t="e">
        <f t="shared" si="760"/>
        <v>#N/A</v>
      </c>
      <c r="CU2439" s="20" t="e">
        <f t="shared" si="761"/>
        <v>#N/A</v>
      </c>
      <c r="CW2439" s="20">
        <f t="shared" si="767"/>
        <v>0</v>
      </c>
      <c r="CX2439" s="20">
        <f t="shared" si="767"/>
        <v>0</v>
      </c>
      <c r="CY2439" s="20">
        <f t="shared" si="767"/>
        <v>0</v>
      </c>
      <c r="CZ2439" s="20">
        <f t="shared" si="768"/>
        <v>227.2000000000001</v>
      </c>
      <c r="DA2439" s="20">
        <f t="shared" si="768"/>
        <v>142</v>
      </c>
      <c r="DB2439" s="20">
        <f t="shared" si="768"/>
        <v>454.4000000000002</v>
      </c>
      <c r="DE2439" s="20" t="e">
        <f t="shared" si="762"/>
        <v>#N/A</v>
      </c>
      <c r="DF2439" s="20">
        <f t="shared" si="769"/>
        <v>0</v>
      </c>
      <c r="DG2439" s="20">
        <f t="shared" si="770"/>
        <v>662</v>
      </c>
    </row>
    <row r="2440" spans="12:111">
      <c r="L2440" s="15"/>
      <c r="M2440" s="17"/>
      <c r="O2440" s="19">
        <v>2439</v>
      </c>
      <c r="P2440" s="1">
        <f t="shared" si="754"/>
        <v>0.13394414300000004</v>
      </c>
      <c r="Q2440">
        <f>SUM(P$2:P2440)</f>
        <v>1023.3150156732394</v>
      </c>
      <c r="R2440" s="10">
        <f t="shared" si="771"/>
        <v>9.376090010000003E-2</v>
      </c>
      <c r="S2440" s="10">
        <f t="shared" si="772"/>
        <v>0.17412738590000007</v>
      </c>
      <c r="T2440" s="22">
        <f>SUM(R$2:R2440)</f>
        <v>721.72051097126621</v>
      </c>
      <c r="U2440" s="22">
        <f>SUM(S$2:S2440)</f>
        <v>1324.9095203752038</v>
      </c>
      <c r="X2440" s="15"/>
      <c r="CD2440" s="20">
        <v>2439</v>
      </c>
      <c r="CE2440" s="20">
        <f t="shared" si="758"/>
        <v>0</v>
      </c>
      <c r="CF2440" s="20">
        <f>T2440</f>
        <v>721.72051097126621</v>
      </c>
      <c r="CG2440" s="20">
        <f>U2440</f>
        <v>1324.9095203752038</v>
      </c>
      <c r="CH2440" s="20">
        <f t="shared" si="763"/>
        <v>227.2000000000001</v>
      </c>
      <c r="CI2440" s="20">
        <f t="shared" si="763"/>
        <v>142</v>
      </c>
      <c r="CJ2440" s="20">
        <f t="shared" si="763"/>
        <v>454.4000000000002</v>
      </c>
      <c r="CK2440" s="20">
        <f t="shared" si="764"/>
        <v>662</v>
      </c>
      <c r="CL2440" s="20">
        <v>10</v>
      </c>
      <c r="CM2440" s="20">
        <f t="shared" si="765"/>
        <v>899.2</v>
      </c>
      <c r="CN2440" s="20">
        <f t="shared" si="766"/>
        <v>2451.3095203752041</v>
      </c>
      <c r="CS2440" s="20" t="e">
        <f t="shared" si="759"/>
        <v>#N/A</v>
      </c>
      <c r="CT2440" s="20" t="e">
        <f t="shared" si="760"/>
        <v>#N/A</v>
      </c>
      <c r="CU2440" s="20" t="e">
        <f t="shared" si="761"/>
        <v>#N/A</v>
      </c>
      <c r="CW2440" s="20">
        <f t="shared" si="767"/>
        <v>0</v>
      </c>
      <c r="CX2440" s="20">
        <f t="shared" si="767"/>
        <v>0</v>
      </c>
      <c r="CY2440" s="20">
        <f t="shared" si="767"/>
        <v>0</v>
      </c>
      <c r="CZ2440" s="20">
        <f t="shared" si="768"/>
        <v>227.2000000000001</v>
      </c>
      <c r="DA2440" s="20">
        <f t="shared" si="768"/>
        <v>142</v>
      </c>
      <c r="DB2440" s="20">
        <f t="shared" si="768"/>
        <v>454.4000000000002</v>
      </c>
      <c r="DE2440" s="20" t="e">
        <f t="shared" si="762"/>
        <v>#N/A</v>
      </c>
      <c r="DF2440" s="20">
        <f t="shared" si="769"/>
        <v>0</v>
      </c>
      <c r="DG2440" s="20">
        <f t="shared" si="770"/>
        <v>662</v>
      </c>
    </row>
    <row r="2441" spans="12:111">
      <c r="L2441" s="15"/>
      <c r="M2441" s="17"/>
      <c r="O2441" s="19">
        <v>2440</v>
      </c>
      <c r="P2441" s="1">
        <f t="shared" si="754"/>
        <v>0.20098319999999986</v>
      </c>
      <c r="Q2441">
        <f>SUM(P$2:P2441)</f>
        <v>1023.5159988732394</v>
      </c>
      <c r="R2441" s="10">
        <f t="shared" si="771"/>
        <v>0.14068823999999988</v>
      </c>
      <c r="S2441" s="10">
        <f t="shared" si="772"/>
        <v>0.26127815999999981</v>
      </c>
      <c r="T2441" s="22">
        <f>SUM(R$2:R2441)</f>
        <v>721.86119921126624</v>
      </c>
      <c r="U2441" s="22">
        <f>SUM(S$2:S2441)</f>
        <v>1325.1707985352039</v>
      </c>
      <c r="X2441" s="15"/>
      <c r="CD2441" s="20">
        <v>2440</v>
      </c>
      <c r="CE2441" s="20">
        <f t="shared" si="758"/>
        <v>0</v>
      </c>
      <c r="CF2441" s="20">
        <f>T2441</f>
        <v>721.86119921126624</v>
      </c>
      <c r="CG2441" s="20">
        <f>U2441</f>
        <v>1325.1707985352039</v>
      </c>
      <c r="CH2441" s="20">
        <f t="shared" si="763"/>
        <v>227.2000000000001</v>
      </c>
      <c r="CI2441" s="20">
        <f t="shared" si="763"/>
        <v>142</v>
      </c>
      <c r="CJ2441" s="20">
        <f t="shared" si="763"/>
        <v>454.4000000000002</v>
      </c>
      <c r="CK2441" s="20">
        <f t="shared" si="764"/>
        <v>662</v>
      </c>
      <c r="CL2441" s="20">
        <v>10</v>
      </c>
      <c r="CM2441" s="20">
        <f t="shared" si="765"/>
        <v>899.2</v>
      </c>
      <c r="CN2441" s="20">
        <f t="shared" si="766"/>
        <v>2451.5707985352042</v>
      </c>
      <c r="CS2441" s="20" t="e">
        <f t="shared" si="759"/>
        <v>#N/A</v>
      </c>
      <c r="CT2441" s="20" t="e">
        <f t="shared" si="760"/>
        <v>#N/A</v>
      </c>
      <c r="CU2441" s="20" t="e">
        <f t="shared" si="761"/>
        <v>#N/A</v>
      </c>
      <c r="CW2441" s="20">
        <f t="shared" si="767"/>
        <v>0</v>
      </c>
      <c r="CX2441" s="20">
        <f t="shared" si="767"/>
        <v>0</v>
      </c>
      <c r="CY2441" s="20">
        <f t="shared" si="767"/>
        <v>0</v>
      </c>
      <c r="CZ2441" s="20">
        <f t="shared" si="768"/>
        <v>227.2000000000001</v>
      </c>
      <c r="DA2441" s="20">
        <f t="shared" si="768"/>
        <v>142</v>
      </c>
      <c r="DB2441" s="20">
        <f t="shared" si="768"/>
        <v>454.4000000000002</v>
      </c>
      <c r="DE2441" s="20" t="e">
        <f t="shared" si="762"/>
        <v>#N/A</v>
      </c>
      <c r="DF2441" s="20">
        <f t="shared" si="769"/>
        <v>0</v>
      </c>
      <c r="DG2441" s="20">
        <f t="shared" si="770"/>
        <v>662</v>
      </c>
    </row>
    <row r="2442" spans="12:111">
      <c r="L2442" s="15"/>
      <c r="M2442" s="17"/>
      <c r="O2442" s="19">
        <v>2441</v>
      </c>
      <c r="P2442" s="1">
        <f t="shared" ref="P2442:P2501" si="773">($H$19*O2442*O2442+$I$19*O2442+$J$19)/100000*IF(O2442/5-INT(O2442/5)=0,1.5,1)</f>
        <v>0.13403372300000002</v>
      </c>
      <c r="Q2442">
        <f>SUM(P$2:P2442)</f>
        <v>1023.6500325962394</v>
      </c>
      <c r="R2442" s="10">
        <f t="shared" si="771"/>
        <v>9.3823606100000012E-2</v>
      </c>
      <c r="S2442" s="10">
        <f t="shared" si="772"/>
        <v>0.17424383990000003</v>
      </c>
      <c r="T2442" s="22">
        <f>SUM(R$2:R2442)</f>
        <v>721.95502281736628</v>
      </c>
      <c r="U2442" s="22">
        <f>SUM(S$2:S2442)</f>
        <v>1325.345042375104</v>
      </c>
      <c r="X2442" s="15"/>
      <c r="CD2442" s="20">
        <v>2441</v>
      </c>
      <c r="CE2442" s="20">
        <f t="shared" si="758"/>
        <v>0</v>
      </c>
      <c r="CF2442" s="20">
        <f>T2442</f>
        <v>721.95502281736628</v>
      </c>
      <c r="CG2442" s="20">
        <f>U2442</f>
        <v>1325.345042375104</v>
      </c>
      <c r="CH2442" s="20">
        <f t="shared" si="763"/>
        <v>227.2000000000001</v>
      </c>
      <c r="CI2442" s="20">
        <f t="shared" si="763"/>
        <v>142</v>
      </c>
      <c r="CJ2442" s="20">
        <f t="shared" si="763"/>
        <v>454.4000000000002</v>
      </c>
      <c r="CK2442" s="20">
        <f t="shared" si="764"/>
        <v>662</v>
      </c>
      <c r="CL2442" s="20">
        <v>10</v>
      </c>
      <c r="CM2442" s="20">
        <f t="shared" si="765"/>
        <v>899.2</v>
      </c>
      <c r="CN2442" s="20">
        <f t="shared" si="766"/>
        <v>2451.7450423751043</v>
      </c>
      <c r="CS2442" s="20" t="e">
        <f t="shared" si="759"/>
        <v>#N/A</v>
      </c>
      <c r="CT2442" s="20" t="e">
        <f t="shared" si="760"/>
        <v>#N/A</v>
      </c>
      <c r="CU2442" s="20" t="e">
        <f t="shared" si="761"/>
        <v>#N/A</v>
      </c>
      <c r="CW2442" s="20">
        <f t="shared" si="767"/>
        <v>0</v>
      </c>
      <c r="CX2442" s="20">
        <f t="shared" si="767"/>
        <v>0</v>
      </c>
      <c r="CY2442" s="20">
        <f t="shared" si="767"/>
        <v>0</v>
      </c>
      <c r="CZ2442" s="20">
        <f t="shared" si="768"/>
        <v>227.2000000000001</v>
      </c>
      <c r="DA2442" s="20">
        <f t="shared" si="768"/>
        <v>142</v>
      </c>
      <c r="DB2442" s="20">
        <f t="shared" si="768"/>
        <v>454.4000000000002</v>
      </c>
      <c r="DE2442" s="20" t="e">
        <f t="shared" si="762"/>
        <v>#N/A</v>
      </c>
      <c r="DF2442" s="20">
        <f t="shared" si="769"/>
        <v>0</v>
      </c>
      <c r="DG2442" s="20">
        <f t="shared" si="770"/>
        <v>662</v>
      </c>
    </row>
    <row r="2443" spans="12:111">
      <c r="L2443" s="15"/>
      <c r="M2443" s="17"/>
      <c r="O2443" s="19">
        <v>2442</v>
      </c>
      <c r="P2443" s="1">
        <f t="shared" si="773"/>
        <v>0.13407891199999999</v>
      </c>
      <c r="Q2443">
        <f>SUM(P$2:P2443)</f>
        <v>1023.7841115082393</v>
      </c>
      <c r="R2443" s="10">
        <f t="shared" si="771"/>
        <v>9.3855238399999985E-2</v>
      </c>
      <c r="S2443" s="10">
        <f t="shared" si="772"/>
        <v>0.1743025856</v>
      </c>
      <c r="T2443" s="22">
        <f>SUM(R$2:R2443)</f>
        <v>722.04887805576629</v>
      </c>
      <c r="U2443" s="22">
        <f>SUM(S$2:S2443)</f>
        <v>1325.5193449607038</v>
      </c>
      <c r="X2443" s="15"/>
      <c r="CD2443" s="20">
        <v>2442</v>
      </c>
      <c r="CE2443" s="20">
        <f t="shared" si="758"/>
        <v>0</v>
      </c>
      <c r="CF2443" s="20">
        <f>T2443</f>
        <v>722.04887805576629</v>
      </c>
      <c r="CG2443" s="20">
        <f>U2443</f>
        <v>1325.5193449607038</v>
      </c>
      <c r="CH2443" s="20">
        <f t="shared" si="763"/>
        <v>227.2000000000001</v>
      </c>
      <c r="CI2443" s="20">
        <f t="shared" si="763"/>
        <v>142</v>
      </c>
      <c r="CJ2443" s="20">
        <f t="shared" si="763"/>
        <v>454.4000000000002</v>
      </c>
      <c r="CK2443" s="20">
        <f t="shared" si="764"/>
        <v>662</v>
      </c>
      <c r="CL2443" s="20">
        <v>10</v>
      </c>
      <c r="CM2443" s="20">
        <f t="shared" si="765"/>
        <v>899.2</v>
      </c>
      <c r="CN2443" s="20">
        <f t="shared" si="766"/>
        <v>2451.9193449607042</v>
      </c>
      <c r="CS2443" s="20" t="e">
        <f t="shared" si="759"/>
        <v>#N/A</v>
      </c>
      <c r="CT2443" s="20" t="e">
        <f t="shared" si="760"/>
        <v>#N/A</v>
      </c>
      <c r="CU2443" s="20" t="e">
        <f t="shared" si="761"/>
        <v>#N/A</v>
      </c>
      <c r="CW2443" s="20">
        <f t="shared" si="767"/>
        <v>0</v>
      </c>
      <c r="CX2443" s="20">
        <f t="shared" si="767"/>
        <v>0</v>
      </c>
      <c r="CY2443" s="20">
        <f t="shared" si="767"/>
        <v>0</v>
      </c>
      <c r="CZ2443" s="20">
        <f t="shared" si="768"/>
        <v>227.2000000000001</v>
      </c>
      <c r="DA2443" s="20">
        <f t="shared" si="768"/>
        <v>142</v>
      </c>
      <c r="DB2443" s="20">
        <f t="shared" si="768"/>
        <v>454.4000000000002</v>
      </c>
      <c r="DE2443" s="20" t="e">
        <f t="shared" si="762"/>
        <v>#N/A</v>
      </c>
      <c r="DF2443" s="20">
        <f t="shared" si="769"/>
        <v>0</v>
      </c>
      <c r="DG2443" s="20">
        <f t="shared" si="770"/>
        <v>662</v>
      </c>
    </row>
    <row r="2444" spans="12:111">
      <c r="L2444" s="15"/>
      <c r="M2444" s="17"/>
      <c r="O2444" s="19">
        <v>2443</v>
      </c>
      <c r="P2444" s="1">
        <f t="shared" si="773"/>
        <v>0.13412436700000005</v>
      </c>
      <c r="Q2444">
        <f>SUM(P$2:P2444)</f>
        <v>1023.9182358752394</v>
      </c>
      <c r="R2444" s="10">
        <f t="shared" si="771"/>
        <v>9.3887056900000029E-2</v>
      </c>
      <c r="S2444" s="10">
        <f t="shared" si="772"/>
        <v>0.17436167710000008</v>
      </c>
      <c r="T2444" s="22">
        <f>SUM(R$2:R2444)</f>
        <v>722.14276511266632</v>
      </c>
      <c r="U2444" s="22">
        <f>SUM(S$2:S2444)</f>
        <v>1325.6937066378039</v>
      </c>
      <c r="X2444" s="15"/>
      <c r="CD2444" s="20">
        <v>2443</v>
      </c>
      <c r="CE2444" s="20">
        <f t="shared" si="758"/>
        <v>0</v>
      </c>
      <c r="CF2444" s="20">
        <f>T2444</f>
        <v>722.14276511266632</v>
      </c>
      <c r="CG2444" s="20">
        <f>U2444</f>
        <v>1325.6937066378039</v>
      </c>
      <c r="CH2444" s="20">
        <f t="shared" si="763"/>
        <v>227.2000000000001</v>
      </c>
      <c r="CI2444" s="20">
        <f t="shared" si="763"/>
        <v>142</v>
      </c>
      <c r="CJ2444" s="20">
        <f t="shared" si="763"/>
        <v>454.4000000000002</v>
      </c>
      <c r="CK2444" s="20">
        <f t="shared" si="764"/>
        <v>662</v>
      </c>
      <c r="CL2444" s="20">
        <v>10</v>
      </c>
      <c r="CM2444" s="20">
        <f t="shared" si="765"/>
        <v>899.2</v>
      </c>
      <c r="CN2444" s="20">
        <f t="shared" si="766"/>
        <v>2452.0937066378042</v>
      </c>
      <c r="CS2444" s="20" t="e">
        <f t="shared" si="759"/>
        <v>#N/A</v>
      </c>
      <c r="CT2444" s="20" t="e">
        <f t="shared" si="760"/>
        <v>#N/A</v>
      </c>
      <c r="CU2444" s="20" t="e">
        <f t="shared" si="761"/>
        <v>#N/A</v>
      </c>
      <c r="CW2444" s="20">
        <f t="shared" si="767"/>
        <v>0</v>
      </c>
      <c r="CX2444" s="20">
        <f t="shared" si="767"/>
        <v>0</v>
      </c>
      <c r="CY2444" s="20">
        <f t="shared" si="767"/>
        <v>0</v>
      </c>
      <c r="CZ2444" s="20">
        <f t="shared" si="768"/>
        <v>227.2000000000001</v>
      </c>
      <c r="DA2444" s="20">
        <f t="shared" si="768"/>
        <v>142</v>
      </c>
      <c r="DB2444" s="20">
        <f t="shared" si="768"/>
        <v>454.4000000000002</v>
      </c>
      <c r="DE2444" s="20" t="e">
        <f t="shared" si="762"/>
        <v>#N/A</v>
      </c>
      <c r="DF2444" s="20">
        <f t="shared" si="769"/>
        <v>0</v>
      </c>
      <c r="DG2444" s="20">
        <f t="shared" si="770"/>
        <v>662</v>
      </c>
    </row>
    <row r="2445" spans="12:111">
      <c r="L2445" s="15"/>
      <c r="M2445" s="17"/>
      <c r="O2445" s="19">
        <v>2444</v>
      </c>
      <c r="P2445" s="1">
        <f t="shared" si="773"/>
        <v>0.1341700880000001</v>
      </c>
      <c r="Q2445">
        <f>SUM(P$2:P2445)</f>
        <v>1024.0524059632394</v>
      </c>
      <c r="R2445" s="10">
        <f t="shared" si="771"/>
        <v>9.3919061600000062E-2</v>
      </c>
      <c r="S2445" s="10">
        <f t="shared" si="772"/>
        <v>0.17442111440000013</v>
      </c>
      <c r="T2445" s="22">
        <f>SUM(R$2:R2445)</f>
        <v>722.23668417426632</v>
      </c>
      <c r="U2445" s="22">
        <f>SUM(S$2:S2445)</f>
        <v>1325.8681277522039</v>
      </c>
      <c r="X2445" s="15"/>
      <c r="CD2445" s="20">
        <v>2444</v>
      </c>
      <c r="CE2445" s="20">
        <f t="shared" si="758"/>
        <v>0</v>
      </c>
      <c r="CF2445" s="20">
        <f>T2445</f>
        <v>722.23668417426632</v>
      </c>
      <c r="CG2445" s="20">
        <f>U2445</f>
        <v>1325.8681277522039</v>
      </c>
      <c r="CH2445" s="20">
        <f t="shared" si="763"/>
        <v>227.2000000000001</v>
      </c>
      <c r="CI2445" s="20">
        <f t="shared" si="763"/>
        <v>142</v>
      </c>
      <c r="CJ2445" s="20">
        <f t="shared" si="763"/>
        <v>454.4000000000002</v>
      </c>
      <c r="CK2445" s="20">
        <f t="shared" si="764"/>
        <v>662</v>
      </c>
      <c r="CL2445" s="20">
        <v>10</v>
      </c>
      <c r="CM2445" s="20">
        <f t="shared" si="765"/>
        <v>899.2</v>
      </c>
      <c r="CN2445" s="20">
        <f t="shared" si="766"/>
        <v>2452.2681277522042</v>
      </c>
      <c r="CS2445" s="20" t="e">
        <f t="shared" si="759"/>
        <v>#N/A</v>
      </c>
      <c r="CT2445" s="20" t="e">
        <f t="shared" si="760"/>
        <v>#N/A</v>
      </c>
      <c r="CU2445" s="20" t="e">
        <f t="shared" si="761"/>
        <v>#N/A</v>
      </c>
      <c r="CW2445" s="20">
        <f t="shared" si="767"/>
        <v>0</v>
      </c>
      <c r="CX2445" s="20">
        <f t="shared" si="767"/>
        <v>0</v>
      </c>
      <c r="CY2445" s="20">
        <f t="shared" si="767"/>
        <v>0</v>
      </c>
      <c r="CZ2445" s="20">
        <f t="shared" si="768"/>
        <v>227.2000000000001</v>
      </c>
      <c r="DA2445" s="20">
        <f t="shared" si="768"/>
        <v>142</v>
      </c>
      <c r="DB2445" s="20">
        <f t="shared" si="768"/>
        <v>454.4000000000002</v>
      </c>
      <c r="DE2445" s="20" t="e">
        <f t="shared" si="762"/>
        <v>#N/A</v>
      </c>
      <c r="DF2445" s="20">
        <f t="shared" si="769"/>
        <v>0</v>
      </c>
      <c r="DG2445" s="20">
        <f t="shared" si="770"/>
        <v>662</v>
      </c>
    </row>
    <row r="2446" spans="12:111">
      <c r="L2446" s="15"/>
      <c r="M2446" s="17"/>
      <c r="O2446" s="19">
        <v>2445</v>
      </c>
      <c r="P2446" s="1">
        <f t="shared" si="773"/>
        <v>0.20132411249999974</v>
      </c>
      <c r="Q2446">
        <f>SUM(P$2:P2446)</f>
        <v>1024.2537300757394</v>
      </c>
      <c r="R2446" s="10">
        <f t="shared" si="771"/>
        <v>0.14092687874999982</v>
      </c>
      <c r="S2446" s="10">
        <f t="shared" si="772"/>
        <v>0.26172134624999965</v>
      </c>
      <c r="T2446" s="22">
        <f>SUM(R$2:R2446)</f>
        <v>722.37761105301627</v>
      </c>
      <c r="U2446" s="22">
        <f>SUM(S$2:S2446)</f>
        <v>1326.1298490984539</v>
      </c>
      <c r="X2446" s="15"/>
      <c r="CD2446" s="20">
        <v>2445</v>
      </c>
      <c r="CE2446" s="20">
        <f t="shared" si="758"/>
        <v>0</v>
      </c>
      <c r="CF2446" s="20">
        <f>T2446</f>
        <v>722.37761105301627</v>
      </c>
      <c r="CG2446" s="20">
        <f>U2446</f>
        <v>1326.1298490984539</v>
      </c>
      <c r="CH2446" s="20">
        <f t="shared" si="763"/>
        <v>227.2000000000001</v>
      </c>
      <c r="CI2446" s="20">
        <f t="shared" si="763"/>
        <v>142</v>
      </c>
      <c r="CJ2446" s="20">
        <f t="shared" si="763"/>
        <v>454.4000000000002</v>
      </c>
      <c r="CK2446" s="20">
        <f t="shared" si="764"/>
        <v>662</v>
      </c>
      <c r="CL2446" s="20">
        <v>10</v>
      </c>
      <c r="CM2446" s="20">
        <f t="shared" si="765"/>
        <v>899.2</v>
      </c>
      <c r="CN2446" s="20">
        <f t="shared" si="766"/>
        <v>2452.5298490984542</v>
      </c>
      <c r="CS2446" s="20" t="e">
        <f t="shared" si="759"/>
        <v>#N/A</v>
      </c>
      <c r="CT2446" s="20" t="e">
        <f t="shared" si="760"/>
        <v>#N/A</v>
      </c>
      <c r="CU2446" s="20" t="e">
        <f t="shared" si="761"/>
        <v>#N/A</v>
      </c>
      <c r="CW2446" s="20">
        <f t="shared" si="767"/>
        <v>0</v>
      </c>
      <c r="CX2446" s="20">
        <f t="shared" si="767"/>
        <v>0</v>
      </c>
      <c r="CY2446" s="20">
        <f t="shared" si="767"/>
        <v>0</v>
      </c>
      <c r="CZ2446" s="20">
        <f t="shared" si="768"/>
        <v>227.2000000000001</v>
      </c>
      <c r="DA2446" s="20">
        <f t="shared" si="768"/>
        <v>142</v>
      </c>
      <c r="DB2446" s="20">
        <f t="shared" si="768"/>
        <v>454.4000000000002</v>
      </c>
      <c r="DE2446" s="20" t="e">
        <f t="shared" si="762"/>
        <v>#N/A</v>
      </c>
      <c r="DF2446" s="20">
        <f t="shared" si="769"/>
        <v>0</v>
      </c>
      <c r="DG2446" s="20">
        <f t="shared" si="770"/>
        <v>662</v>
      </c>
    </row>
    <row r="2447" spans="12:111">
      <c r="L2447" s="15"/>
      <c r="M2447" s="17"/>
      <c r="O2447" s="19">
        <v>2446</v>
      </c>
      <c r="P2447" s="1">
        <f t="shared" si="773"/>
        <v>0.13426232799999999</v>
      </c>
      <c r="Q2447">
        <f>SUM(P$2:P2447)</f>
        <v>1024.3879924037394</v>
      </c>
      <c r="R2447" s="10">
        <f t="shared" si="771"/>
        <v>9.3983629599999979E-2</v>
      </c>
      <c r="S2447" s="10">
        <f t="shared" si="772"/>
        <v>0.17454102639999999</v>
      </c>
      <c r="T2447" s="22">
        <f>SUM(R$2:R2447)</f>
        <v>722.47159468261623</v>
      </c>
      <c r="U2447" s="22">
        <f>SUM(S$2:S2447)</f>
        <v>1326.3043901248539</v>
      </c>
      <c r="X2447" s="15"/>
      <c r="CD2447" s="20">
        <v>2446</v>
      </c>
      <c r="CE2447" s="20">
        <f t="shared" si="758"/>
        <v>0</v>
      </c>
      <c r="CF2447" s="20">
        <f>T2447</f>
        <v>722.47159468261623</v>
      </c>
      <c r="CG2447" s="20">
        <f>U2447</f>
        <v>1326.3043901248539</v>
      </c>
      <c r="CH2447" s="20">
        <f t="shared" si="763"/>
        <v>227.2000000000001</v>
      </c>
      <c r="CI2447" s="20">
        <f t="shared" si="763"/>
        <v>142</v>
      </c>
      <c r="CJ2447" s="20">
        <f t="shared" si="763"/>
        <v>454.4000000000002</v>
      </c>
      <c r="CK2447" s="20">
        <f t="shared" si="764"/>
        <v>662</v>
      </c>
      <c r="CL2447" s="20">
        <v>10</v>
      </c>
      <c r="CM2447" s="20">
        <f t="shared" si="765"/>
        <v>899.2</v>
      </c>
      <c r="CN2447" s="20">
        <f t="shared" si="766"/>
        <v>2452.7043901248539</v>
      </c>
      <c r="CS2447" s="20" t="e">
        <f t="shared" si="759"/>
        <v>#N/A</v>
      </c>
      <c r="CT2447" s="20" t="e">
        <f t="shared" si="760"/>
        <v>#N/A</v>
      </c>
      <c r="CU2447" s="20" t="e">
        <f t="shared" si="761"/>
        <v>#N/A</v>
      </c>
      <c r="CW2447" s="20">
        <f t="shared" si="767"/>
        <v>0</v>
      </c>
      <c r="CX2447" s="20">
        <f t="shared" si="767"/>
        <v>0</v>
      </c>
      <c r="CY2447" s="20">
        <f t="shared" si="767"/>
        <v>0</v>
      </c>
      <c r="CZ2447" s="20">
        <f t="shared" si="768"/>
        <v>227.2000000000001</v>
      </c>
      <c r="DA2447" s="20">
        <f t="shared" si="768"/>
        <v>142</v>
      </c>
      <c r="DB2447" s="20">
        <f t="shared" si="768"/>
        <v>454.4000000000002</v>
      </c>
      <c r="DE2447" s="20" t="e">
        <f t="shared" si="762"/>
        <v>#N/A</v>
      </c>
      <c r="DF2447" s="20">
        <f t="shared" si="769"/>
        <v>0</v>
      </c>
      <c r="DG2447" s="20">
        <f t="shared" si="770"/>
        <v>662</v>
      </c>
    </row>
    <row r="2448" spans="12:111">
      <c r="L2448" s="15"/>
      <c r="M2448" s="17"/>
      <c r="O2448" s="19">
        <v>2447</v>
      </c>
      <c r="P2448" s="1">
        <f t="shared" si="773"/>
        <v>0.13430884699999995</v>
      </c>
      <c r="Q2448">
        <f>SUM(P$2:P2448)</f>
        <v>1024.5223012507395</v>
      </c>
      <c r="R2448" s="10">
        <f t="shared" si="771"/>
        <v>9.4016192899999962E-2</v>
      </c>
      <c r="S2448" s="10">
        <f t="shared" si="772"/>
        <v>0.17460150109999995</v>
      </c>
      <c r="T2448" s="22">
        <f>SUM(R$2:R2448)</f>
        <v>722.5656108755162</v>
      </c>
      <c r="U2448" s="22">
        <f>SUM(S$2:S2448)</f>
        <v>1326.4789916259538</v>
      </c>
      <c r="X2448" s="15"/>
      <c r="CD2448" s="20">
        <v>2447</v>
      </c>
      <c r="CE2448" s="20">
        <f t="shared" si="758"/>
        <v>0</v>
      </c>
      <c r="CF2448" s="20">
        <f>T2448</f>
        <v>722.5656108755162</v>
      </c>
      <c r="CG2448" s="20">
        <f>U2448</f>
        <v>1326.4789916259538</v>
      </c>
      <c r="CH2448" s="20">
        <f t="shared" si="763"/>
        <v>227.2000000000001</v>
      </c>
      <c r="CI2448" s="20">
        <f t="shared" si="763"/>
        <v>142</v>
      </c>
      <c r="CJ2448" s="20">
        <f t="shared" si="763"/>
        <v>454.4000000000002</v>
      </c>
      <c r="CK2448" s="20">
        <f t="shared" si="764"/>
        <v>662</v>
      </c>
      <c r="CL2448" s="20">
        <v>10</v>
      </c>
      <c r="CM2448" s="20">
        <f t="shared" si="765"/>
        <v>899.2</v>
      </c>
      <c r="CN2448" s="20">
        <f t="shared" si="766"/>
        <v>2452.8789916259539</v>
      </c>
      <c r="CS2448" s="20" t="e">
        <f t="shared" si="759"/>
        <v>#N/A</v>
      </c>
      <c r="CT2448" s="20" t="e">
        <f t="shared" si="760"/>
        <v>#N/A</v>
      </c>
      <c r="CU2448" s="20" t="e">
        <f t="shared" si="761"/>
        <v>#N/A</v>
      </c>
      <c r="CW2448" s="20">
        <f t="shared" si="767"/>
        <v>0</v>
      </c>
      <c r="CX2448" s="20">
        <f t="shared" si="767"/>
        <v>0</v>
      </c>
      <c r="CY2448" s="20">
        <f t="shared" si="767"/>
        <v>0</v>
      </c>
      <c r="CZ2448" s="20">
        <f t="shared" si="768"/>
        <v>227.2000000000001</v>
      </c>
      <c r="DA2448" s="20">
        <f t="shared" si="768"/>
        <v>142</v>
      </c>
      <c r="DB2448" s="20">
        <f t="shared" si="768"/>
        <v>454.4000000000002</v>
      </c>
      <c r="DE2448" s="20" t="e">
        <f t="shared" si="762"/>
        <v>#N/A</v>
      </c>
      <c r="DF2448" s="20">
        <f t="shared" si="769"/>
        <v>0</v>
      </c>
      <c r="DG2448" s="20">
        <f t="shared" si="770"/>
        <v>662</v>
      </c>
    </row>
    <row r="2449" spans="12:111">
      <c r="L2449" s="15"/>
      <c r="M2449" s="17"/>
      <c r="O2449" s="19">
        <v>2448</v>
      </c>
      <c r="P2449" s="1">
        <f t="shared" si="773"/>
        <v>0.13435563200000003</v>
      </c>
      <c r="Q2449">
        <f>SUM(P$2:P2449)</f>
        <v>1024.6566568827395</v>
      </c>
      <c r="R2449" s="10">
        <f t="shared" si="771"/>
        <v>9.4048942400000016E-2</v>
      </c>
      <c r="S2449" s="10">
        <f t="shared" si="772"/>
        <v>0.17466232160000006</v>
      </c>
      <c r="T2449" s="22">
        <f>SUM(R$2:R2449)</f>
        <v>722.65965981791624</v>
      </c>
      <c r="U2449" s="22">
        <f>SUM(S$2:S2449)</f>
        <v>1326.6536539475537</v>
      </c>
      <c r="X2449" s="15"/>
      <c r="CD2449" s="20">
        <v>2448</v>
      </c>
      <c r="CE2449" s="20">
        <f t="shared" si="758"/>
        <v>0</v>
      </c>
      <c r="CF2449" s="20">
        <f>T2449</f>
        <v>722.65965981791624</v>
      </c>
      <c r="CG2449" s="20">
        <f>U2449</f>
        <v>1326.6536539475537</v>
      </c>
      <c r="CH2449" s="20">
        <f t="shared" si="763"/>
        <v>227.2000000000001</v>
      </c>
      <c r="CI2449" s="20">
        <f t="shared" si="763"/>
        <v>142</v>
      </c>
      <c r="CJ2449" s="20">
        <f t="shared" si="763"/>
        <v>454.4000000000002</v>
      </c>
      <c r="CK2449" s="20">
        <f t="shared" si="764"/>
        <v>662</v>
      </c>
      <c r="CL2449" s="20">
        <v>10</v>
      </c>
      <c r="CM2449" s="20">
        <f t="shared" si="765"/>
        <v>899.2</v>
      </c>
      <c r="CN2449" s="20">
        <f t="shared" si="766"/>
        <v>2453.0536539475538</v>
      </c>
      <c r="CS2449" s="20" t="e">
        <f t="shared" si="759"/>
        <v>#N/A</v>
      </c>
      <c r="CT2449" s="20" t="e">
        <f t="shared" si="760"/>
        <v>#N/A</v>
      </c>
      <c r="CU2449" s="20" t="e">
        <f t="shared" si="761"/>
        <v>#N/A</v>
      </c>
      <c r="CW2449" s="20">
        <f t="shared" si="767"/>
        <v>0</v>
      </c>
      <c r="CX2449" s="20">
        <f t="shared" si="767"/>
        <v>0</v>
      </c>
      <c r="CY2449" s="20">
        <f t="shared" si="767"/>
        <v>0</v>
      </c>
      <c r="CZ2449" s="20">
        <f t="shared" si="768"/>
        <v>227.2000000000001</v>
      </c>
      <c r="DA2449" s="20">
        <f t="shared" si="768"/>
        <v>142</v>
      </c>
      <c r="DB2449" s="20">
        <f t="shared" si="768"/>
        <v>454.4000000000002</v>
      </c>
      <c r="DE2449" s="20" t="e">
        <f t="shared" si="762"/>
        <v>#N/A</v>
      </c>
      <c r="DF2449" s="20">
        <f t="shared" si="769"/>
        <v>0</v>
      </c>
      <c r="DG2449" s="20">
        <f t="shared" si="770"/>
        <v>662</v>
      </c>
    </row>
    <row r="2450" spans="12:111">
      <c r="L2450" s="15"/>
      <c r="M2450" s="17"/>
      <c r="O2450" s="19">
        <v>2449</v>
      </c>
      <c r="P2450" s="1">
        <f t="shared" si="773"/>
        <v>0.13440268300000011</v>
      </c>
      <c r="Q2450">
        <f>SUM(P$2:P2450)</f>
        <v>1024.7910595657395</v>
      </c>
      <c r="R2450" s="10">
        <f t="shared" si="771"/>
        <v>9.4081878100000071E-2</v>
      </c>
      <c r="S2450" s="10">
        <f t="shared" si="772"/>
        <v>0.17472348790000014</v>
      </c>
      <c r="T2450" s="22">
        <f>SUM(R$2:R2450)</f>
        <v>722.75374169601628</v>
      </c>
      <c r="U2450" s="22">
        <f>SUM(S$2:S2450)</f>
        <v>1326.8283774354538</v>
      </c>
      <c r="X2450" s="15"/>
      <c r="CD2450" s="20">
        <v>2449</v>
      </c>
      <c r="CE2450" s="20">
        <f t="shared" si="758"/>
        <v>0</v>
      </c>
      <c r="CF2450" s="20">
        <f>T2450</f>
        <v>722.75374169601628</v>
      </c>
      <c r="CG2450" s="20">
        <f>U2450</f>
        <v>1326.8283774354538</v>
      </c>
      <c r="CH2450" s="20">
        <f t="shared" si="763"/>
        <v>227.2000000000001</v>
      </c>
      <c r="CI2450" s="20">
        <f t="shared" si="763"/>
        <v>142</v>
      </c>
      <c r="CJ2450" s="20">
        <f t="shared" si="763"/>
        <v>454.4000000000002</v>
      </c>
      <c r="CK2450" s="20">
        <f t="shared" si="764"/>
        <v>662</v>
      </c>
      <c r="CL2450" s="20">
        <v>10</v>
      </c>
      <c r="CM2450" s="20">
        <f t="shared" si="765"/>
        <v>899.2</v>
      </c>
      <c r="CN2450" s="20">
        <f t="shared" si="766"/>
        <v>2453.2283774354541</v>
      </c>
      <c r="CS2450" s="20" t="e">
        <f t="shared" si="759"/>
        <v>#N/A</v>
      </c>
      <c r="CT2450" s="20" t="e">
        <f t="shared" si="760"/>
        <v>#N/A</v>
      </c>
      <c r="CU2450" s="20" t="e">
        <f t="shared" si="761"/>
        <v>#N/A</v>
      </c>
      <c r="CW2450" s="20">
        <f t="shared" si="767"/>
        <v>0</v>
      </c>
      <c r="CX2450" s="20">
        <f t="shared" si="767"/>
        <v>0</v>
      </c>
      <c r="CY2450" s="20">
        <f t="shared" si="767"/>
        <v>0</v>
      </c>
      <c r="CZ2450" s="20">
        <f t="shared" si="768"/>
        <v>227.2000000000001</v>
      </c>
      <c r="DA2450" s="20">
        <f t="shared" si="768"/>
        <v>142</v>
      </c>
      <c r="DB2450" s="20">
        <f t="shared" si="768"/>
        <v>454.4000000000002</v>
      </c>
      <c r="DE2450" s="20" t="e">
        <f t="shared" si="762"/>
        <v>#N/A</v>
      </c>
      <c r="DF2450" s="20">
        <f t="shared" si="769"/>
        <v>0</v>
      </c>
      <c r="DG2450" s="20">
        <f t="shared" si="770"/>
        <v>662</v>
      </c>
    </row>
    <row r="2451" spans="12:111">
      <c r="L2451" s="15"/>
      <c r="M2451" s="17"/>
      <c r="O2451" s="19">
        <v>2450</v>
      </c>
      <c r="P2451" s="1">
        <f t="shared" si="773"/>
        <v>0.20167499999999999</v>
      </c>
      <c r="Q2451">
        <f>SUM(P$2:P2451)</f>
        <v>1024.9927345657395</v>
      </c>
      <c r="R2451" s="10">
        <f t="shared" si="771"/>
        <v>0.14117249999999998</v>
      </c>
      <c r="S2451" s="10">
        <f t="shared" si="772"/>
        <v>0.26217750000000001</v>
      </c>
      <c r="T2451" s="22">
        <f>SUM(R$2:R2451)</f>
        <v>722.89491419601632</v>
      </c>
      <c r="U2451" s="22">
        <f>SUM(S$2:S2451)</f>
        <v>1327.0905549354538</v>
      </c>
      <c r="X2451" s="15"/>
      <c r="CD2451" s="20">
        <v>2450</v>
      </c>
      <c r="CE2451" s="20">
        <f t="shared" si="758"/>
        <v>0</v>
      </c>
      <c r="CF2451" s="20">
        <f>T2451</f>
        <v>722.89491419601632</v>
      </c>
      <c r="CG2451" s="20">
        <f>U2451</f>
        <v>1327.0905549354538</v>
      </c>
      <c r="CH2451" s="20">
        <f t="shared" si="763"/>
        <v>230.2000000000001</v>
      </c>
      <c r="CI2451" s="20">
        <f t="shared" si="763"/>
        <v>143.875</v>
      </c>
      <c r="CJ2451" s="20">
        <f t="shared" si="763"/>
        <v>460.4000000000002</v>
      </c>
      <c r="CK2451" s="20">
        <f t="shared" si="764"/>
        <v>682</v>
      </c>
      <c r="CL2451" s="20">
        <v>10</v>
      </c>
      <c r="CM2451" s="20">
        <f t="shared" si="765"/>
        <v>922.2</v>
      </c>
      <c r="CN2451" s="20">
        <f t="shared" si="766"/>
        <v>2479.4905549354539</v>
      </c>
      <c r="CS2451" s="20">
        <f t="shared" si="759"/>
        <v>230.2000000000001</v>
      </c>
      <c r="CT2451" s="20">
        <f t="shared" si="760"/>
        <v>143.875</v>
      </c>
      <c r="CU2451" s="20">
        <f t="shared" si="761"/>
        <v>460.4000000000002</v>
      </c>
      <c r="CW2451" s="20">
        <f t="shared" si="767"/>
        <v>230.2000000000001</v>
      </c>
      <c r="CX2451" s="20">
        <f t="shared" si="767"/>
        <v>143.875</v>
      </c>
      <c r="CY2451" s="20">
        <f t="shared" si="767"/>
        <v>460.4000000000002</v>
      </c>
      <c r="CZ2451" s="20">
        <f t="shared" ref="CZ2451:DB2466" si="774">IF(CW2451-CZ2450&gt;0,CW2451,CZ2450)</f>
        <v>230.2000000000001</v>
      </c>
      <c r="DA2451" s="20">
        <f t="shared" si="774"/>
        <v>143.875</v>
      </c>
      <c r="DB2451" s="20">
        <f t="shared" si="774"/>
        <v>460.4000000000002</v>
      </c>
      <c r="DE2451" s="20">
        <f t="shared" si="762"/>
        <v>682</v>
      </c>
      <c r="DF2451" s="20">
        <f t="shared" si="769"/>
        <v>682</v>
      </c>
      <c r="DG2451" s="20">
        <f t="shared" si="770"/>
        <v>682</v>
      </c>
    </row>
    <row r="2452" spans="12:111">
      <c r="L2452" s="15"/>
      <c r="M2452" s="17"/>
      <c r="O2452" s="19">
        <v>2451</v>
      </c>
      <c r="P2452" s="1">
        <f t="shared" si="773"/>
        <v>0.13449758300000017</v>
      </c>
      <c r="Q2452">
        <f>SUM(P$2:P2452)</f>
        <v>1025.1272321487395</v>
      </c>
      <c r="R2452" s="10">
        <f t="shared" si="771"/>
        <v>9.4148308100000119E-2</v>
      </c>
      <c r="S2452" s="10">
        <f t="shared" si="772"/>
        <v>0.17484685790000024</v>
      </c>
      <c r="T2452" s="22">
        <f>SUM(R$2:R2452)</f>
        <v>722.9890625041163</v>
      </c>
      <c r="U2452" s="22">
        <f>SUM(S$2:S2452)</f>
        <v>1327.2654017933539</v>
      </c>
      <c r="X2452" s="15"/>
      <c r="CD2452" s="20">
        <v>2451</v>
      </c>
      <c r="CE2452" s="20">
        <f t="shared" si="758"/>
        <v>0</v>
      </c>
      <c r="CF2452" s="20">
        <f>T2452</f>
        <v>722.9890625041163</v>
      </c>
      <c r="CG2452" s="20">
        <f>U2452</f>
        <v>1327.2654017933539</v>
      </c>
      <c r="CH2452" s="20">
        <f t="shared" si="763"/>
        <v>230.2000000000001</v>
      </c>
      <c r="CI2452" s="20">
        <f t="shared" si="763"/>
        <v>143.875</v>
      </c>
      <c r="CJ2452" s="20">
        <f t="shared" si="763"/>
        <v>460.4000000000002</v>
      </c>
      <c r="CK2452" s="20">
        <f t="shared" si="764"/>
        <v>682</v>
      </c>
      <c r="CL2452" s="20">
        <v>10</v>
      </c>
      <c r="CM2452" s="20">
        <f t="shared" si="765"/>
        <v>922.2</v>
      </c>
      <c r="CN2452" s="20">
        <f t="shared" si="766"/>
        <v>2479.6654017933542</v>
      </c>
      <c r="CS2452" s="20" t="e">
        <f t="shared" si="759"/>
        <v>#N/A</v>
      </c>
      <c r="CT2452" s="20" t="e">
        <f t="shared" si="760"/>
        <v>#N/A</v>
      </c>
      <c r="CU2452" s="20" t="e">
        <f t="shared" si="761"/>
        <v>#N/A</v>
      </c>
      <c r="CW2452" s="20">
        <f t="shared" si="767"/>
        <v>0</v>
      </c>
      <c r="CX2452" s="20">
        <f t="shared" si="767"/>
        <v>0</v>
      </c>
      <c r="CY2452" s="20">
        <f t="shared" si="767"/>
        <v>0</v>
      </c>
      <c r="CZ2452" s="20">
        <f t="shared" si="774"/>
        <v>230.2000000000001</v>
      </c>
      <c r="DA2452" s="20">
        <f t="shared" si="774"/>
        <v>143.875</v>
      </c>
      <c r="DB2452" s="20">
        <f t="shared" si="774"/>
        <v>460.4000000000002</v>
      </c>
      <c r="DE2452" s="20" t="e">
        <f t="shared" si="762"/>
        <v>#N/A</v>
      </c>
      <c r="DF2452" s="20">
        <f t="shared" si="769"/>
        <v>0</v>
      </c>
      <c r="DG2452" s="20">
        <f t="shared" si="770"/>
        <v>682</v>
      </c>
    </row>
    <row r="2453" spans="12:111">
      <c r="L2453" s="15"/>
      <c r="M2453" s="17"/>
      <c r="O2453" s="19">
        <v>2452</v>
      </c>
      <c r="P2453" s="1">
        <f t="shared" si="773"/>
        <v>0.13454543199999985</v>
      </c>
      <c r="Q2453">
        <f>SUM(P$2:P2453)</f>
        <v>1025.2617775807396</v>
      </c>
      <c r="R2453" s="10">
        <f t="shared" si="771"/>
        <v>9.4181802399999889E-2</v>
      </c>
      <c r="S2453" s="10">
        <f t="shared" si="772"/>
        <v>0.1749090615999998</v>
      </c>
      <c r="T2453" s="22">
        <f>SUM(R$2:R2453)</f>
        <v>723.08324430651635</v>
      </c>
      <c r="U2453" s="22">
        <f>SUM(S$2:S2453)</f>
        <v>1327.4403108549539</v>
      </c>
      <c r="X2453" s="15"/>
      <c r="CD2453" s="20">
        <v>2452</v>
      </c>
      <c r="CE2453" s="20">
        <f t="shared" si="758"/>
        <v>0</v>
      </c>
      <c r="CF2453" s="20">
        <f>T2453</f>
        <v>723.08324430651635</v>
      </c>
      <c r="CG2453" s="20">
        <f>U2453</f>
        <v>1327.4403108549539</v>
      </c>
      <c r="CH2453" s="20">
        <f t="shared" si="763"/>
        <v>230.2000000000001</v>
      </c>
      <c r="CI2453" s="20">
        <f t="shared" si="763"/>
        <v>143.875</v>
      </c>
      <c r="CJ2453" s="20">
        <f t="shared" si="763"/>
        <v>460.4000000000002</v>
      </c>
      <c r="CK2453" s="20">
        <f t="shared" si="764"/>
        <v>682</v>
      </c>
      <c r="CL2453" s="20">
        <v>10</v>
      </c>
      <c r="CM2453" s="20">
        <f t="shared" si="765"/>
        <v>922.2</v>
      </c>
      <c r="CN2453" s="20">
        <f t="shared" si="766"/>
        <v>2479.8403108549542</v>
      </c>
      <c r="CS2453" s="20" t="e">
        <f t="shared" si="759"/>
        <v>#N/A</v>
      </c>
      <c r="CT2453" s="20" t="e">
        <f t="shared" si="760"/>
        <v>#N/A</v>
      </c>
      <c r="CU2453" s="20" t="e">
        <f t="shared" si="761"/>
        <v>#N/A</v>
      </c>
      <c r="CW2453" s="20">
        <f t="shared" si="767"/>
        <v>0</v>
      </c>
      <c r="CX2453" s="20">
        <f t="shared" si="767"/>
        <v>0</v>
      </c>
      <c r="CY2453" s="20">
        <f t="shared" si="767"/>
        <v>0</v>
      </c>
      <c r="CZ2453" s="20">
        <f t="shared" si="774"/>
        <v>230.2000000000001</v>
      </c>
      <c r="DA2453" s="20">
        <f t="shared" si="774"/>
        <v>143.875</v>
      </c>
      <c r="DB2453" s="20">
        <f t="shared" si="774"/>
        <v>460.4000000000002</v>
      </c>
      <c r="DE2453" s="20" t="e">
        <f t="shared" si="762"/>
        <v>#N/A</v>
      </c>
      <c r="DF2453" s="20">
        <f t="shared" si="769"/>
        <v>0</v>
      </c>
      <c r="DG2453" s="20">
        <f t="shared" si="770"/>
        <v>682</v>
      </c>
    </row>
    <row r="2454" spans="12:111">
      <c r="L2454" s="15"/>
      <c r="M2454" s="17"/>
      <c r="O2454" s="19">
        <v>2453</v>
      </c>
      <c r="P2454" s="1">
        <f t="shared" si="773"/>
        <v>0.13459354699999995</v>
      </c>
      <c r="Q2454">
        <f>SUM(P$2:P2454)</f>
        <v>1025.3963711277395</v>
      </c>
      <c r="R2454" s="10">
        <f t="shared" si="771"/>
        <v>9.4215482899999967E-2</v>
      </c>
      <c r="S2454" s="10">
        <f t="shared" si="772"/>
        <v>0.17497161109999995</v>
      </c>
      <c r="T2454" s="22">
        <f>SUM(R$2:R2454)</f>
        <v>723.17745978941639</v>
      </c>
      <c r="U2454" s="22">
        <f>SUM(S$2:S2454)</f>
        <v>1327.6152824660539</v>
      </c>
      <c r="X2454" s="15"/>
      <c r="CD2454" s="20">
        <v>2453</v>
      </c>
      <c r="CE2454" s="20">
        <f t="shared" si="758"/>
        <v>0</v>
      </c>
      <c r="CF2454" s="20">
        <f>T2454</f>
        <v>723.17745978941639</v>
      </c>
      <c r="CG2454" s="20">
        <f>U2454</f>
        <v>1327.6152824660539</v>
      </c>
      <c r="CH2454" s="20">
        <f t="shared" si="763"/>
        <v>230.2000000000001</v>
      </c>
      <c r="CI2454" s="20">
        <f t="shared" si="763"/>
        <v>143.875</v>
      </c>
      <c r="CJ2454" s="20">
        <f t="shared" si="763"/>
        <v>460.4000000000002</v>
      </c>
      <c r="CK2454" s="20">
        <f t="shared" si="764"/>
        <v>682</v>
      </c>
      <c r="CL2454" s="20">
        <v>10</v>
      </c>
      <c r="CM2454" s="20">
        <f t="shared" si="765"/>
        <v>922.2</v>
      </c>
      <c r="CN2454" s="20">
        <f t="shared" si="766"/>
        <v>2480.015282466054</v>
      </c>
      <c r="CS2454" s="20" t="e">
        <f t="shared" si="759"/>
        <v>#N/A</v>
      </c>
      <c r="CT2454" s="20" t="e">
        <f t="shared" si="760"/>
        <v>#N/A</v>
      </c>
      <c r="CU2454" s="20" t="e">
        <f t="shared" si="761"/>
        <v>#N/A</v>
      </c>
      <c r="CW2454" s="20">
        <f t="shared" si="767"/>
        <v>0</v>
      </c>
      <c r="CX2454" s="20">
        <f t="shared" si="767"/>
        <v>0</v>
      </c>
      <c r="CY2454" s="20">
        <f t="shared" si="767"/>
        <v>0</v>
      </c>
      <c r="CZ2454" s="20">
        <f t="shared" si="774"/>
        <v>230.2000000000001</v>
      </c>
      <c r="DA2454" s="20">
        <f t="shared" si="774"/>
        <v>143.875</v>
      </c>
      <c r="DB2454" s="20">
        <f t="shared" si="774"/>
        <v>460.4000000000002</v>
      </c>
      <c r="DE2454" s="20" t="e">
        <f t="shared" si="762"/>
        <v>#N/A</v>
      </c>
      <c r="DF2454" s="20">
        <f t="shared" si="769"/>
        <v>0</v>
      </c>
      <c r="DG2454" s="20">
        <f t="shared" si="770"/>
        <v>682</v>
      </c>
    </row>
    <row r="2455" spans="12:111">
      <c r="L2455" s="15"/>
      <c r="M2455" s="17"/>
      <c r="O2455" s="19">
        <v>2454</v>
      </c>
      <c r="P2455" s="1">
        <f t="shared" si="773"/>
        <v>0.13464192800000019</v>
      </c>
      <c r="Q2455">
        <f>SUM(P$2:P2455)</f>
        <v>1025.5310130557395</v>
      </c>
      <c r="R2455" s="10">
        <f t="shared" si="771"/>
        <v>9.4249349600000129E-2</v>
      </c>
      <c r="S2455" s="10">
        <f t="shared" si="772"/>
        <v>0.17503450640000026</v>
      </c>
      <c r="T2455" s="22">
        <f>SUM(R$2:R2455)</f>
        <v>723.27170913901637</v>
      </c>
      <c r="U2455" s="22">
        <f>SUM(S$2:S2455)</f>
        <v>1327.7903169724539</v>
      </c>
      <c r="X2455" s="15"/>
      <c r="CD2455" s="20">
        <v>2454</v>
      </c>
      <c r="CE2455" s="20">
        <f t="shared" si="758"/>
        <v>0</v>
      </c>
      <c r="CF2455" s="20">
        <f>T2455</f>
        <v>723.27170913901637</v>
      </c>
      <c r="CG2455" s="20">
        <f>U2455</f>
        <v>1327.7903169724539</v>
      </c>
      <c r="CH2455" s="20">
        <f t="shared" si="763"/>
        <v>230.2000000000001</v>
      </c>
      <c r="CI2455" s="20">
        <f t="shared" si="763"/>
        <v>143.875</v>
      </c>
      <c r="CJ2455" s="20">
        <f t="shared" si="763"/>
        <v>460.4000000000002</v>
      </c>
      <c r="CK2455" s="20">
        <f t="shared" si="764"/>
        <v>682</v>
      </c>
      <c r="CL2455" s="20">
        <v>10</v>
      </c>
      <c r="CM2455" s="20">
        <f t="shared" si="765"/>
        <v>922.2</v>
      </c>
      <c r="CN2455" s="20">
        <f t="shared" si="766"/>
        <v>2480.1903169724542</v>
      </c>
      <c r="CS2455" s="20" t="e">
        <f t="shared" si="759"/>
        <v>#N/A</v>
      </c>
      <c r="CT2455" s="20" t="e">
        <f t="shared" si="760"/>
        <v>#N/A</v>
      </c>
      <c r="CU2455" s="20" t="e">
        <f t="shared" si="761"/>
        <v>#N/A</v>
      </c>
      <c r="CW2455" s="20">
        <f t="shared" si="767"/>
        <v>0</v>
      </c>
      <c r="CX2455" s="20">
        <f t="shared" si="767"/>
        <v>0</v>
      </c>
      <c r="CY2455" s="20">
        <f t="shared" si="767"/>
        <v>0</v>
      </c>
      <c r="CZ2455" s="20">
        <f t="shared" si="774"/>
        <v>230.2000000000001</v>
      </c>
      <c r="DA2455" s="20">
        <f t="shared" si="774"/>
        <v>143.875</v>
      </c>
      <c r="DB2455" s="20">
        <f t="shared" si="774"/>
        <v>460.4000000000002</v>
      </c>
      <c r="DE2455" s="20" t="e">
        <f t="shared" si="762"/>
        <v>#N/A</v>
      </c>
      <c r="DF2455" s="20">
        <f t="shared" si="769"/>
        <v>0</v>
      </c>
      <c r="DG2455" s="20">
        <f t="shared" si="770"/>
        <v>682</v>
      </c>
    </row>
    <row r="2456" spans="12:111">
      <c r="L2456" s="15"/>
      <c r="M2456" s="17"/>
      <c r="O2456" s="19">
        <v>2455</v>
      </c>
      <c r="P2456" s="1">
        <f t="shared" si="773"/>
        <v>0.20203586249999994</v>
      </c>
      <c r="Q2456">
        <f>SUM(P$2:P2456)</f>
        <v>1025.7330489182395</v>
      </c>
      <c r="R2456" s="10">
        <f t="shared" si="771"/>
        <v>0.14142510374999995</v>
      </c>
      <c r="S2456" s="10">
        <f t="shared" si="772"/>
        <v>0.26264662124999993</v>
      </c>
      <c r="T2456" s="22">
        <f>SUM(R$2:R2456)</f>
        <v>723.41313424276632</v>
      </c>
      <c r="U2456" s="22">
        <f>SUM(S$2:S2456)</f>
        <v>1328.0529635937039</v>
      </c>
      <c r="X2456" s="15"/>
      <c r="CD2456" s="20">
        <v>2455</v>
      </c>
      <c r="CE2456" s="20">
        <f t="shared" si="758"/>
        <v>0</v>
      </c>
      <c r="CF2456" s="20">
        <f>T2456</f>
        <v>723.41313424276632</v>
      </c>
      <c r="CG2456" s="20">
        <f>U2456</f>
        <v>1328.0529635937039</v>
      </c>
      <c r="CH2456" s="20">
        <f t="shared" si="763"/>
        <v>230.2000000000001</v>
      </c>
      <c r="CI2456" s="20">
        <f t="shared" si="763"/>
        <v>143.875</v>
      </c>
      <c r="CJ2456" s="20">
        <f t="shared" si="763"/>
        <v>460.4000000000002</v>
      </c>
      <c r="CK2456" s="20">
        <f t="shared" si="764"/>
        <v>682</v>
      </c>
      <c r="CL2456" s="20">
        <v>10</v>
      </c>
      <c r="CM2456" s="20">
        <f t="shared" si="765"/>
        <v>922.2</v>
      </c>
      <c r="CN2456" s="20">
        <f t="shared" si="766"/>
        <v>2480.4529635937042</v>
      </c>
      <c r="CS2456" s="20" t="e">
        <f t="shared" si="759"/>
        <v>#N/A</v>
      </c>
      <c r="CT2456" s="20" t="e">
        <f t="shared" si="760"/>
        <v>#N/A</v>
      </c>
      <c r="CU2456" s="20" t="e">
        <f t="shared" si="761"/>
        <v>#N/A</v>
      </c>
      <c r="CW2456" s="20">
        <f t="shared" si="767"/>
        <v>0</v>
      </c>
      <c r="CX2456" s="20">
        <f t="shared" si="767"/>
        <v>0</v>
      </c>
      <c r="CY2456" s="20">
        <f t="shared" si="767"/>
        <v>0</v>
      </c>
      <c r="CZ2456" s="20">
        <f t="shared" si="774"/>
        <v>230.2000000000001</v>
      </c>
      <c r="DA2456" s="20">
        <f t="shared" si="774"/>
        <v>143.875</v>
      </c>
      <c r="DB2456" s="20">
        <f t="shared" si="774"/>
        <v>460.4000000000002</v>
      </c>
      <c r="DE2456" s="20" t="e">
        <f t="shared" si="762"/>
        <v>#N/A</v>
      </c>
      <c r="DF2456" s="20">
        <f t="shared" si="769"/>
        <v>0</v>
      </c>
      <c r="DG2456" s="20">
        <f t="shared" si="770"/>
        <v>682</v>
      </c>
    </row>
    <row r="2457" spans="12:111">
      <c r="L2457" s="15"/>
      <c r="M2457" s="17"/>
      <c r="O2457" s="19">
        <v>2456</v>
      </c>
      <c r="P2457" s="1">
        <f t="shared" si="773"/>
        <v>0.13473948800000013</v>
      </c>
      <c r="Q2457">
        <f>SUM(P$2:P2457)</f>
        <v>1025.8677884062395</v>
      </c>
      <c r="R2457" s="10">
        <f t="shared" si="771"/>
        <v>9.4317641600000085E-2</v>
      </c>
      <c r="S2457" s="10">
        <f t="shared" si="772"/>
        <v>0.17516133440000017</v>
      </c>
      <c r="T2457" s="22">
        <f>SUM(R$2:R2457)</f>
        <v>723.50745188436633</v>
      </c>
      <c r="U2457" s="22">
        <f>SUM(S$2:S2457)</f>
        <v>1328.2281249281039</v>
      </c>
      <c r="X2457" s="15"/>
      <c r="CD2457" s="20">
        <v>2456</v>
      </c>
      <c r="CE2457" s="20">
        <f t="shared" si="758"/>
        <v>0</v>
      </c>
      <c r="CF2457" s="20">
        <f>T2457</f>
        <v>723.50745188436633</v>
      </c>
      <c r="CG2457" s="20">
        <f>U2457</f>
        <v>1328.2281249281039</v>
      </c>
      <c r="CH2457" s="20">
        <f t="shared" si="763"/>
        <v>230.2000000000001</v>
      </c>
      <c r="CI2457" s="20">
        <f t="shared" si="763"/>
        <v>143.875</v>
      </c>
      <c r="CJ2457" s="20">
        <f t="shared" si="763"/>
        <v>460.4000000000002</v>
      </c>
      <c r="CK2457" s="20">
        <f t="shared" si="764"/>
        <v>682</v>
      </c>
      <c r="CL2457" s="20">
        <v>10</v>
      </c>
      <c r="CM2457" s="20">
        <f t="shared" si="765"/>
        <v>922.2</v>
      </c>
      <c r="CN2457" s="20">
        <f t="shared" si="766"/>
        <v>2480.6281249281042</v>
      </c>
      <c r="CS2457" s="20" t="e">
        <f t="shared" si="759"/>
        <v>#N/A</v>
      </c>
      <c r="CT2457" s="20" t="e">
        <f t="shared" si="760"/>
        <v>#N/A</v>
      </c>
      <c r="CU2457" s="20" t="e">
        <f t="shared" si="761"/>
        <v>#N/A</v>
      </c>
      <c r="CW2457" s="20">
        <f t="shared" si="767"/>
        <v>0</v>
      </c>
      <c r="CX2457" s="20">
        <f t="shared" si="767"/>
        <v>0</v>
      </c>
      <c r="CY2457" s="20">
        <f t="shared" si="767"/>
        <v>0</v>
      </c>
      <c r="CZ2457" s="20">
        <f t="shared" si="774"/>
        <v>230.2000000000001</v>
      </c>
      <c r="DA2457" s="20">
        <f t="shared" si="774"/>
        <v>143.875</v>
      </c>
      <c r="DB2457" s="20">
        <f t="shared" si="774"/>
        <v>460.4000000000002</v>
      </c>
      <c r="DE2457" s="20" t="e">
        <f t="shared" si="762"/>
        <v>#N/A</v>
      </c>
      <c r="DF2457" s="20">
        <f t="shared" si="769"/>
        <v>0</v>
      </c>
      <c r="DG2457" s="20">
        <f t="shared" si="770"/>
        <v>682</v>
      </c>
    </row>
    <row r="2458" spans="12:111">
      <c r="L2458" s="15"/>
      <c r="M2458" s="17"/>
      <c r="O2458" s="19">
        <v>2457</v>
      </c>
      <c r="P2458" s="1">
        <f t="shared" si="773"/>
        <v>0.13478866699999997</v>
      </c>
      <c r="Q2458">
        <f>SUM(P$2:P2458)</f>
        <v>1026.0025770732395</v>
      </c>
      <c r="R2458" s="10">
        <f t="shared" si="771"/>
        <v>9.4352066899999976E-2</v>
      </c>
      <c r="S2458" s="10">
        <f t="shared" si="772"/>
        <v>0.17522526709999997</v>
      </c>
      <c r="T2458" s="22">
        <f>SUM(R$2:R2458)</f>
        <v>723.60180395126633</v>
      </c>
      <c r="U2458" s="22">
        <f>SUM(S$2:S2458)</f>
        <v>1328.4033501952038</v>
      </c>
      <c r="X2458" s="15"/>
      <c r="CD2458" s="20">
        <v>2457</v>
      </c>
      <c r="CE2458" s="20">
        <f t="shared" si="758"/>
        <v>0</v>
      </c>
      <c r="CF2458" s="20">
        <f>T2458</f>
        <v>723.60180395126633</v>
      </c>
      <c r="CG2458" s="20">
        <f>U2458</f>
        <v>1328.4033501952038</v>
      </c>
      <c r="CH2458" s="20">
        <f t="shared" si="763"/>
        <v>230.2000000000001</v>
      </c>
      <c r="CI2458" s="20">
        <f t="shared" si="763"/>
        <v>143.875</v>
      </c>
      <c r="CJ2458" s="20">
        <f t="shared" si="763"/>
        <v>460.4000000000002</v>
      </c>
      <c r="CK2458" s="20">
        <f t="shared" si="764"/>
        <v>682</v>
      </c>
      <c r="CL2458" s="20">
        <v>10</v>
      </c>
      <c r="CM2458" s="20">
        <f t="shared" si="765"/>
        <v>922.2</v>
      </c>
      <c r="CN2458" s="20">
        <f t="shared" si="766"/>
        <v>2480.8033501952041</v>
      </c>
      <c r="CS2458" s="20" t="e">
        <f t="shared" si="759"/>
        <v>#N/A</v>
      </c>
      <c r="CT2458" s="20" t="e">
        <f t="shared" si="760"/>
        <v>#N/A</v>
      </c>
      <c r="CU2458" s="20" t="e">
        <f t="shared" si="761"/>
        <v>#N/A</v>
      </c>
      <c r="CW2458" s="20">
        <f t="shared" si="767"/>
        <v>0</v>
      </c>
      <c r="CX2458" s="20">
        <f t="shared" si="767"/>
        <v>0</v>
      </c>
      <c r="CY2458" s="20">
        <f t="shared" si="767"/>
        <v>0</v>
      </c>
      <c r="CZ2458" s="20">
        <f t="shared" si="774"/>
        <v>230.2000000000001</v>
      </c>
      <c r="DA2458" s="20">
        <f t="shared" si="774"/>
        <v>143.875</v>
      </c>
      <c r="DB2458" s="20">
        <f t="shared" si="774"/>
        <v>460.4000000000002</v>
      </c>
      <c r="DE2458" s="20" t="e">
        <f t="shared" si="762"/>
        <v>#N/A</v>
      </c>
      <c r="DF2458" s="20">
        <f t="shared" si="769"/>
        <v>0</v>
      </c>
      <c r="DG2458" s="20">
        <f t="shared" si="770"/>
        <v>682</v>
      </c>
    </row>
    <row r="2459" spans="12:111">
      <c r="L2459" s="15"/>
      <c r="M2459" s="17"/>
      <c r="O2459" s="19">
        <v>2458</v>
      </c>
      <c r="P2459" s="1">
        <f t="shared" si="773"/>
        <v>0.13483811200000012</v>
      </c>
      <c r="Q2459">
        <f>SUM(P$2:P2459)</f>
        <v>1026.1374151852394</v>
      </c>
      <c r="R2459" s="10">
        <f t="shared" si="771"/>
        <v>9.4386678400000076E-2</v>
      </c>
      <c r="S2459" s="10">
        <f t="shared" si="772"/>
        <v>0.17528954560000015</v>
      </c>
      <c r="T2459" s="22">
        <f>SUM(R$2:R2459)</f>
        <v>723.69619062966638</v>
      </c>
      <c r="U2459" s="22">
        <f>SUM(S$2:S2459)</f>
        <v>1328.5786397408037</v>
      </c>
      <c r="X2459" s="15"/>
      <c r="CD2459" s="20">
        <v>2458</v>
      </c>
      <c r="CE2459" s="20">
        <f t="shared" si="758"/>
        <v>0</v>
      </c>
      <c r="CF2459" s="20">
        <f>T2459</f>
        <v>723.69619062966638</v>
      </c>
      <c r="CG2459" s="20">
        <f>U2459</f>
        <v>1328.5786397408037</v>
      </c>
      <c r="CH2459" s="20">
        <f t="shared" si="763"/>
        <v>230.2000000000001</v>
      </c>
      <c r="CI2459" s="20">
        <f t="shared" si="763"/>
        <v>143.875</v>
      </c>
      <c r="CJ2459" s="20">
        <f t="shared" si="763"/>
        <v>460.4000000000002</v>
      </c>
      <c r="CK2459" s="20">
        <f t="shared" si="764"/>
        <v>682</v>
      </c>
      <c r="CL2459" s="20">
        <v>10</v>
      </c>
      <c r="CM2459" s="20">
        <f t="shared" si="765"/>
        <v>922.2</v>
      </c>
      <c r="CN2459" s="20">
        <f t="shared" si="766"/>
        <v>2480.9786397408038</v>
      </c>
      <c r="CS2459" s="20" t="e">
        <f t="shared" si="759"/>
        <v>#N/A</v>
      </c>
      <c r="CT2459" s="20" t="e">
        <f t="shared" si="760"/>
        <v>#N/A</v>
      </c>
      <c r="CU2459" s="20" t="e">
        <f t="shared" si="761"/>
        <v>#N/A</v>
      </c>
      <c r="CW2459" s="20">
        <f t="shared" si="767"/>
        <v>0</v>
      </c>
      <c r="CX2459" s="20">
        <f t="shared" si="767"/>
        <v>0</v>
      </c>
      <c r="CY2459" s="20">
        <f t="shared" si="767"/>
        <v>0</v>
      </c>
      <c r="CZ2459" s="20">
        <f t="shared" si="774"/>
        <v>230.2000000000001</v>
      </c>
      <c r="DA2459" s="20">
        <f t="shared" si="774"/>
        <v>143.875</v>
      </c>
      <c r="DB2459" s="20">
        <f t="shared" si="774"/>
        <v>460.4000000000002</v>
      </c>
      <c r="DE2459" s="20" t="e">
        <f t="shared" si="762"/>
        <v>#N/A</v>
      </c>
      <c r="DF2459" s="20">
        <f t="shared" si="769"/>
        <v>0</v>
      </c>
      <c r="DG2459" s="20">
        <f t="shared" si="770"/>
        <v>682</v>
      </c>
    </row>
    <row r="2460" spans="12:111">
      <c r="L2460" s="15"/>
      <c r="M2460" s="17"/>
      <c r="O2460" s="19">
        <v>2459</v>
      </c>
      <c r="P2460" s="1">
        <f t="shared" si="773"/>
        <v>0.13488782300000007</v>
      </c>
      <c r="Q2460">
        <f>SUM(P$2:P2460)</f>
        <v>1026.2723030082395</v>
      </c>
      <c r="R2460" s="10">
        <f t="shared" si="771"/>
        <v>9.442147610000004E-2</v>
      </c>
      <c r="S2460" s="10">
        <f t="shared" si="772"/>
        <v>0.17535416990000011</v>
      </c>
      <c r="T2460" s="22">
        <f>SUM(R$2:R2460)</f>
        <v>723.7906121057664</v>
      </c>
      <c r="U2460" s="22">
        <f>SUM(S$2:S2460)</f>
        <v>1328.7539939107037</v>
      </c>
      <c r="X2460" s="15"/>
      <c r="CD2460" s="20">
        <v>2459</v>
      </c>
      <c r="CE2460" s="20">
        <f t="shared" si="758"/>
        <v>0</v>
      </c>
      <c r="CF2460" s="20">
        <f>T2460</f>
        <v>723.7906121057664</v>
      </c>
      <c r="CG2460" s="20">
        <f>U2460</f>
        <v>1328.7539939107037</v>
      </c>
      <c r="CH2460" s="20">
        <f t="shared" si="763"/>
        <v>230.2000000000001</v>
      </c>
      <c r="CI2460" s="20">
        <f t="shared" si="763"/>
        <v>143.875</v>
      </c>
      <c r="CJ2460" s="20">
        <f t="shared" si="763"/>
        <v>460.4000000000002</v>
      </c>
      <c r="CK2460" s="20">
        <f t="shared" si="764"/>
        <v>682</v>
      </c>
      <c r="CL2460" s="20">
        <v>10</v>
      </c>
      <c r="CM2460" s="20">
        <f t="shared" si="765"/>
        <v>922.2</v>
      </c>
      <c r="CN2460" s="20">
        <f t="shared" si="766"/>
        <v>2481.1539939107038</v>
      </c>
      <c r="CS2460" s="20" t="e">
        <f t="shared" si="759"/>
        <v>#N/A</v>
      </c>
      <c r="CT2460" s="20" t="e">
        <f t="shared" si="760"/>
        <v>#N/A</v>
      </c>
      <c r="CU2460" s="20" t="e">
        <f t="shared" si="761"/>
        <v>#N/A</v>
      </c>
      <c r="CW2460" s="20">
        <f t="shared" si="767"/>
        <v>0</v>
      </c>
      <c r="CX2460" s="20">
        <f t="shared" si="767"/>
        <v>0</v>
      </c>
      <c r="CY2460" s="20">
        <f t="shared" si="767"/>
        <v>0</v>
      </c>
      <c r="CZ2460" s="20">
        <f t="shared" si="774"/>
        <v>230.2000000000001</v>
      </c>
      <c r="DA2460" s="20">
        <f t="shared" si="774"/>
        <v>143.875</v>
      </c>
      <c r="DB2460" s="20">
        <f t="shared" si="774"/>
        <v>460.4000000000002</v>
      </c>
      <c r="DE2460" s="20" t="e">
        <f t="shared" si="762"/>
        <v>#N/A</v>
      </c>
      <c r="DF2460" s="20">
        <f t="shared" si="769"/>
        <v>0</v>
      </c>
      <c r="DG2460" s="20">
        <f t="shared" si="770"/>
        <v>682</v>
      </c>
    </row>
    <row r="2461" spans="12:111">
      <c r="L2461" s="15"/>
      <c r="M2461" s="17"/>
      <c r="O2461" s="19">
        <v>2460</v>
      </c>
      <c r="P2461" s="1">
        <f t="shared" si="773"/>
        <v>0.20240669999999975</v>
      </c>
      <c r="Q2461">
        <f>SUM(P$2:P2461)</f>
        <v>1026.4747097082395</v>
      </c>
      <c r="R2461" s="10">
        <f t="shared" si="771"/>
        <v>0.14168468999999981</v>
      </c>
      <c r="S2461" s="10">
        <f t="shared" si="772"/>
        <v>0.26312870999999965</v>
      </c>
      <c r="T2461" s="22">
        <f>SUM(R$2:R2461)</f>
        <v>723.93229679576643</v>
      </c>
      <c r="U2461" s="22">
        <f>SUM(S$2:S2461)</f>
        <v>1329.0171226207037</v>
      </c>
      <c r="X2461" s="15"/>
      <c r="CD2461" s="20">
        <v>2460</v>
      </c>
      <c r="CE2461" s="20">
        <f t="shared" si="758"/>
        <v>0</v>
      </c>
      <c r="CF2461" s="20">
        <f>T2461</f>
        <v>723.93229679576643</v>
      </c>
      <c r="CG2461" s="20">
        <f>U2461</f>
        <v>1329.0171226207037</v>
      </c>
      <c r="CH2461" s="20">
        <f t="shared" si="763"/>
        <v>230.2000000000001</v>
      </c>
      <c r="CI2461" s="20">
        <f t="shared" si="763"/>
        <v>143.875</v>
      </c>
      <c r="CJ2461" s="20">
        <f t="shared" si="763"/>
        <v>460.4000000000002</v>
      </c>
      <c r="CK2461" s="20">
        <f t="shared" si="764"/>
        <v>682</v>
      </c>
      <c r="CL2461" s="20">
        <v>10</v>
      </c>
      <c r="CM2461" s="20">
        <f t="shared" si="765"/>
        <v>922.2</v>
      </c>
      <c r="CN2461" s="20">
        <f t="shared" si="766"/>
        <v>2481.417122620704</v>
      </c>
      <c r="CS2461" s="20" t="e">
        <f t="shared" si="759"/>
        <v>#N/A</v>
      </c>
      <c r="CT2461" s="20" t="e">
        <f t="shared" si="760"/>
        <v>#N/A</v>
      </c>
      <c r="CU2461" s="20" t="e">
        <f t="shared" si="761"/>
        <v>#N/A</v>
      </c>
      <c r="CW2461" s="20">
        <f t="shared" si="767"/>
        <v>0</v>
      </c>
      <c r="CX2461" s="20">
        <f t="shared" si="767"/>
        <v>0</v>
      </c>
      <c r="CY2461" s="20">
        <f t="shared" si="767"/>
        <v>0</v>
      </c>
      <c r="CZ2461" s="20">
        <f t="shared" si="774"/>
        <v>230.2000000000001</v>
      </c>
      <c r="DA2461" s="20">
        <f t="shared" si="774"/>
        <v>143.875</v>
      </c>
      <c r="DB2461" s="20">
        <f t="shared" si="774"/>
        <v>460.4000000000002</v>
      </c>
      <c r="DE2461" s="20" t="e">
        <f t="shared" si="762"/>
        <v>#N/A</v>
      </c>
      <c r="DF2461" s="20">
        <f t="shared" si="769"/>
        <v>0</v>
      </c>
      <c r="DG2461" s="20">
        <f t="shared" si="770"/>
        <v>682</v>
      </c>
    </row>
    <row r="2462" spans="12:111">
      <c r="L2462" s="15"/>
      <c r="M2462" s="17"/>
      <c r="O2462" s="19">
        <v>2461</v>
      </c>
      <c r="P2462" s="1">
        <f t="shared" si="773"/>
        <v>0.13498804300000003</v>
      </c>
      <c r="Q2462">
        <f>SUM(P$2:P2462)</f>
        <v>1026.6096977512395</v>
      </c>
      <c r="R2462" s="10">
        <f t="shared" si="771"/>
        <v>9.4491630100000015E-2</v>
      </c>
      <c r="S2462" s="10">
        <f t="shared" si="772"/>
        <v>0.17548445590000006</v>
      </c>
      <c r="T2462" s="22">
        <f>SUM(R$2:R2462)</f>
        <v>724.02678842586647</v>
      </c>
      <c r="U2462" s="22">
        <f>SUM(S$2:S2462)</f>
        <v>1329.1926070766037</v>
      </c>
      <c r="X2462" s="15"/>
      <c r="CD2462" s="20">
        <v>2461</v>
      </c>
      <c r="CE2462" s="20">
        <f t="shared" si="758"/>
        <v>0</v>
      </c>
      <c r="CF2462" s="20">
        <f>T2462</f>
        <v>724.02678842586647</v>
      </c>
      <c r="CG2462" s="20">
        <f>U2462</f>
        <v>1329.1926070766037</v>
      </c>
      <c r="CH2462" s="20">
        <f t="shared" si="763"/>
        <v>230.2000000000001</v>
      </c>
      <c r="CI2462" s="20">
        <f t="shared" si="763"/>
        <v>143.875</v>
      </c>
      <c r="CJ2462" s="20">
        <f t="shared" si="763"/>
        <v>460.4000000000002</v>
      </c>
      <c r="CK2462" s="20">
        <f t="shared" si="764"/>
        <v>682</v>
      </c>
      <c r="CL2462" s="20">
        <v>10</v>
      </c>
      <c r="CM2462" s="20">
        <f t="shared" si="765"/>
        <v>922.2</v>
      </c>
      <c r="CN2462" s="20">
        <f t="shared" si="766"/>
        <v>2481.5926070766041</v>
      </c>
      <c r="CS2462" s="20" t="e">
        <f t="shared" si="759"/>
        <v>#N/A</v>
      </c>
      <c r="CT2462" s="20" t="e">
        <f t="shared" si="760"/>
        <v>#N/A</v>
      </c>
      <c r="CU2462" s="20" t="e">
        <f t="shared" si="761"/>
        <v>#N/A</v>
      </c>
      <c r="CW2462" s="20">
        <f t="shared" si="767"/>
        <v>0</v>
      </c>
      <c r="CX2462" s="20">
        <f t="shared" si="767"/>
        <v>0</v>
      </c>
      <c r="CY2462" s="20">
        <f t="shared" si="767"/>
        <v>0</v>
      </c>
      <c r="CZ2462" s="20">
        <f t="shared" si="774"/>
        <v>230.2000000000001</v>
      </c>
      <c r="DA2462" s="20">
        <f t="shared" si="774"/>
        <v>143.875</v>
      </c>
      <c r="DB2462" s="20">
        <f t="shared" si="774"/>
        <v>460.4000000000002</v>
      </c>
      <c r="DE2462" s="20" t="e">
        <f t="shared" si="762"/>
        <v>#N/A</v>
      </c>
      <c r="DF2462" s="20">
        <f t="shared" si="769"/>
        <v>0</v>
      </c>
      <c r="DG2462" s="20">
        <f t="shared" si="770"/>
        <v>682</v>
      </c>
    </row>
    <row r="2463" spans="12:111">
      <c r="L2463" s="15"/>
      <c r="M2463" s="17"/>
      <c r="O2463" s="19">
        <v>2462</v>
      </c>
      <c r="P2463" s="1">
        <f t="shared" si="773"/>
        <v>0.1350385519999999</v>
      </c>
      <c r="Q2463">
        <f>SUM(P$2:P2463)</f>
        <v>1026.7447363032395</v>
      </c>
      <c r="R2463" s="10">
        <f t="shared" si="771"/>
        <v>9.4526986399999915E-2</v>
      </c>
      <c r="S2463" s="10">
        <f t="shared" si="772"/>
        <v>0.17555011759999986</v>
      </c>
      <c r="T2463" s="22">
        <f>SUM(R$2:R2463)</f>
        <v>724.12131541226643</v>
      </c>
      <c r="U2463" s="22">
        <f>SUM(S$2:S2463)</f>
        <v>1329.3681571942038</v>
      </c>
      <c r="X2463" s="15"/>
      <c r="CD2463" s="20">
        <v>2462</v>
      </c>
      <c r="CE2463" s="20">
        <f t="shared" si="758"/>
        <v>0</v>
      </c>
      <c r="CF2463" s="20">
        <f>T2463</f>
        <v>724.12131541226643</v>
      </c>
      <c r="CG2463" s="20">
        <f>U2463</f>
        <v>1329.3681571942038</v>
      </c>
      <c r="CH2463" s="20">
        <f t="shared" si="763"/>
        <v>230.2000000000001</v>
      </c>
      <c r="CI2463" s="20">
        <f t="shared" si="763"/>
        <v>143.875</v>
      </c>
      <c r="CJ2463" s="20">
        <f t="shared" si="763"/>
        <v>460.4000000000002</v>
      </c>
      <c r="CK2463" s="20">
        <f t="shared" si="764"/>
        <v>682</v>
      </c>
      <c r="CL2463" s="20">
        <v>10</v>
      </c>
      <c r="CM2463" s="20">
        <f t="shared" si="765"/>
        <v>922.2</v>
      </c>
      <c r="CN2463" s="20">
        <f t="shared" si="766"/>
        <v>2481.7681571942039</v>
      </c>
      <c r="CS2463" s="20" t="e">
        <f t="shared" si="759"/>
        <v>#N/A</v>
      </c>
      <c r="CT2463" s="20" t="e">
        <f t="shared" si="760"/>
        <v>#N/A</v>
      </c>
      <c r="CU2463" s="20" t="e">
        <f t="shared" si="761"/>
        <v>#N/A</v>
      </c>
      <c r="CW2463" s="20">
        <f t="shared" si="767"/>
        <v>0</v>
      </c>
      <c r="CX2463" s="20">
        <f t="shared" si="767"/>
        <v>0</v>
      </c>
      <c r="CY2463" s="20">
        <f t="shared" si="767"/>
        <v>0</v>
      </c>
      <c r="CZ2463" s="20">
        <f t="shared" si="774"/>
        <v>230.2000000000001</v>
      </c>
      <c r="DA2463" s="20">
        <f t="shared" si="774"/>
        <v>143.875</v>
      </c>
      <c r="DB2463" s="20">
        <f t="shared" si="774"/>
        <v>460.4000000000002</v>
      </c>
      <c r="DE2463" s="20" t="e">
        <f t="shared" si="762"/>
        <v>#N/A</v>
      </c>
      <c r="DF2463" s="20">
        <f t="shared" si="769"/>
        <v>0</v>
      </c>
      <c r="DG2463" s="20">
        <f t="shared" si="770"/>
        <v>682</v>
      </c>
    </row>
    <row r="2464" spans="12:111">
      <c r="L2464" s="15"/>
      <c r="M2464" s="17"/>
      <c r="O2464" s="19">
        <v>2463</v>
      </c>
      <c r="P2464" s="1">
        <f t="shared" si="773"/>
        <v>0.13508932700000004</v>
      </c>
      <c r="Q2464">
        <f>SUM(P$2:P2464)</f>
        <v>1026.8798256302396</v>
      </c>
      <c r="R2464" s="10">
        <f t="shared" si="771"/>
        <v>9.4562528900000026E-2</v>
      </c>
      <c r="S2464" s="10">
        <f t="shared" si="772"/>
        <v>0.17561612510000005</v>
      </c>
      <c r="T2464" s="22">
        <f>SUM(R$2:R2464)</f>
        <v>724.21587794116647</v>
      </c>
      <c r="U2464" s="22">
        <f>SUM(S$2:S2464)</f>
        <v>1329.5437733193039</v>
      </c>
      <c r="X2464" s="15"/>
      <c r="CD2464" s="20">
        <v>2463</v>
      </c>
      <c r="CE2464" s="20">
        <f t="shared" si="758"/>
        <v>0</v>
      </c>
      <c r="CF2464" s="20">
        <f>T2464</f>
        <v>724.21587794116647</v>
      </c>
      <c r="CG2464" s="20">
        <f>U2464</f>
        <v>1329.5437733193039</v>
      </c>
      <c r="CH2464" s="20">
        <f t="shared" si="763"/>
        <v>230.2000000000001</v>
      </c>
      <c r="CI2464" s="20">
        <f t="shared" si="763"/>
        <v>143.875</v>
      </c>
      <c r="CJ2464" s="20">
        <f t="shared" si="763"/>
        <v>460.4000000000002</v>
      </c>
      <c r="CK2464" s="20">
        <f t="shared" si="764"/>
        <v>682</v>
      </c>
      <c r="CL2464" s="20">
        <v>10</v>
      </c>
      <c r="CM2464" s="20">
        <f t="shared" si="765"/>
        <v>922.2</v>
      </c>
      <c r="CN2464" s="20">
        <f t="shared" si="766"/>
        <v>2481.943773319304</v>
      </c>
      <c r="CS2464" s="20" t="e">
        <f t="shared" si="759"/>
        <v>#N/A</v>
      </c>
      <c r="CT2464" s="20" t="e">
        <f t="shared" si="760"/>
        <v>#N/A</v>
      </c>
      <c r="CU2464" s="20" t="e">
        <f t="shared" si="761"/>
        <v>#N/A</v>
      </c>
      <c r="CW2464" s="20">
        <f t="shared" si="767"/>
        <v>0</v>
      </c>
      <c r="CX2464" s="20">
        <f t="shared" si="767"/>
        <v>0</v>
      </c>
      <c r="CY2464" s="20">
        <f t="shared" si="767"/>
        <v>0</v>
      </c>
      <c r="CZ2464" s="20">
        <f t="shared" si="774"/>
        <v>230.2000000000001</v>
      </c>
      <c r="DA2464" s="20">
        <f t="shared" si="774"/>
        <v>143.875</v>
      </c>
      <c r="DB2464" s="20">
        <f t="shared" si="774"/>
        <v>460.4000000000002</v>
      </c>
      <c r="DE2464" s="20" t="e">
        <f t="shared" si="762"/>
        <v>#N/A</v>
      </c>
      <c r="DF2464" s="20">
        <f t="shared" si="769"/>
        <v>0</v>
      </c>
      <c r="DG2464" s="20">
        <f t="shared" si="770"/>
        <v>682</v>
      </c>
    </row>
    <row r="2465" spans="12:111">
      <c r="L2465" s="15"/>
      <c r="M2465" s="17"/>
      <c r="O2465" s="19">
        <v>2464</v>
      </c>
      <c r="P2465" s="1">
        <f t="shared" si="773"/>
        <v>0.13514036800000015</v>
      </c>
      <c r="Q2465">
        <f>SUM(P$2:P2465)</f>
        <v>1027.0149659982396</v>
      </c>
      <c r="R2465" s="10">
        <f t="shared" si="771"/>
        <v>9.4598257600000096E-2</v>
      </c>
      <c r="S2465" s="10">
        <f t="shared" si="772"/>
        <v>0.1756824784000002</v>
      </c>
      <c r="T2465" s="22">
        <f>SUM(R$2:R2465)</f>
        <v>724.31047619876642</v>
      </c>
      <c r="U2465" s="22">
        <f>SUM(S$2:S2465)</f>
        <v>1329.7194557977039</v>
      </c>
      <c r="X2465" s="15"/>
      <c r="CD2465" s="20">
        <v>2464</v>
      </c>
      <c r="CE2465" s="20">
        <f t="shared" si="758"/>
        <v>0</v>
      </c>
      <c r="CF2465" s="20">
        <f>T2465</f>
        <v>724.31047619876642</v>
      </c>
      <c r="CG2465" s="20">
        <f>U2465</f>
        <v>1329.7194557977039</v>
      </c>
      <c r="CH2465" s="20">
        <f t="shared" si="763"/>
        <v>230.2000000000001</v>
      </c>
      <c r="CI2465" s="20">
        <f t="shared" si="763"/>
        <v>143.875</v>
      </c>
      <c r="CJ2465" s="20">
        <f t="shared" si="763"/>
        <v>460.4000000000002</v>
      </c>
      <c r="CK2465" s="20">
        <f t="shared" si="764"/>
        <v>682</v>
      </c>
      <c r="CL2465" s="20">
        <v>10</v>
      </c>
      <c r="CM2465" s="20">
        <f t="shared" si="765"/>
        <v>922.2</v>
      </c>
      <c r="CN2465" s="20">
        <f t="shared" si="766"/>
        <v>2482.1194557977042</v>
      </c>
      <c r="CS2465" s="20" t="e">
        <f t="shared" si="759"/>
        <v>#N/A</v>
      </c>
      <c r="CT2465" s="20" t="e">
        <f t="shared" si="760"/>
        <v>#N/A</v>
      </c>
      <c r="CU2465" s="20" t="e">
        <f t="shared" si="761"/>
        <v>#N/A</v>
      </c>
      <c r="CW2465" s="20">
        <f t="shared" si="767"/>
        <v>0</v>
      </c>
      <c r="CX2465" s="20">
        <f t="shared" si="767"/>
        <v>0</v>
      </c>
      <c r="CY2465" s="20">
        <f t="shared" si="767"/>
        <v>0</v>
      </c>
      <c r="CZ2465" s="20">
        <f t="shared" si="774"/>
        <v>230.2000000000001</v>
      </c>
      <c r="DA2465" s="20">
        <f t="shared" si="774"/>
        <v>143.875</v>
      </c>
      <c r="DB2465" s="20">
        <f t="shared" si="774"/>
        <v>460.4000000000002</v>
      </c>
      <c r="DE2465" s="20" t="e">
        <f t="shared" si="762"/>
        <v>#N/A</v>
      </c>
      <c r="DF2465" s="20">
        <f t="shared" si="769"/>
        <v>0</v>
      </c>
      <c r="DG2465" s="20">
        <f t="shared" si="770"/>
        <v>682</v>
      </c>
    </row>
    <row r="2466" spans="12:111">
      <c r="L2466" s="15"/>
      <c r="M2466" s="17"/>
      <c r="O2466" s="19">
        <v>2465</v>
      </c>
      <c r="P2466" s="1">
        <f t="shared" si="773"/>
        <v>0.20278751250000016</v>
      </c>
      <c r="Q2466">
        <f>SUM(P$2:P2466)</f>
        <v>1027.2177535107396</v>
      </c>
      <c r="R2466" s="10">
        <f t="shared" si="771"/>
        <v>0.14195125875000009</v>
      </c>
      <c r="S2466" s="10">
        <f t="shared" si="772"/>
        <v>0.26362376625000022</v>
      </c>
      <c r="T2466" s="22">
        <f>SUM(R$2:R2466)</f>
        <v>724.45242745751648</v>
      </c>
      <c r="U2466" s="22">
        <f>SUM(S$2:S2466)</f>
        <v>1329.9830795639539</v>
      </c>
      <c r="X2466" s="15"/>
      <c r="CD2466" s="20">
        <v>2465</v>
      </c>
      <c r="CE2466" s="20">
        <f t="shared" si="758"/>
        <v>0</v>
      </c>
      <c r="CF2466" s="20">
        <f>T2466</f>
        <v>724.45242745751648</v>
      </c>
      <c r="CG2466" s="20">
        <f>U2466</f>
        <v>1329.9830795639539</v>
      </c>
      <c r="CH2466" s="20">
        <f t="shared" si="763"/>
        <v>230.2000000000001</v>
      </c>
      <c r="CI2466" s="20">
        <f t="shared" si="763"/>
        <v>143.875</v>
      </c>
      <c r="CJ2466" s="20">
        <f t="shared" si="763"/>
        <v>460.4000000000002</v>
      </c>
      <c r="CK2466" s="20">
        <f t="shared" si="764"/>
        <v>682</v>
      </c>
      <c r="CL2466" s="20">
        <v>10</v>
      </c>
      <c r="CM2466" s="20">
        <f t="shared" si="765"/>
        <v>922.2</v>
      </c>
      <c r="CN2466" s="20">
        <f t="shared" si="766"/>
        <v>2482.3830795639542</v>
      </c>
      <c r="CS2466" s="20" t="e">
        <f t="shared" si="759"/>
        <v>#N/A</v>
      </c>
      <c r="CT2466" s="20" t="e">
        <f t="shared" si="760"/>
        <v>#N/A</v>
      </c>
      <c r="CU2466" s="20" t="e">
        <f t="shared" si="761"/>
        <v>#N/A</v>
      </c>
      <c r="CW2466" s="20">
        <f t="shared" si="767"/>
        <v>0</v>
      </c>
      <c r="CX2466" s="20">
        <f t="shared" si="767"/>
        <v>0</v>
      </c>
      <c r="CY2466" s="20">
        <f t="shared" si="767"/>
        <v>0</v>
      </c>
      <c r="CZ2466" s="20">
        <f t="shared" si="774"/>
        <v>230.2000000000001</v>
      </c>
      <c r="DA2466" s="20">
        <f t="shared" si="774"/>
        <v>143.875</v>
      </c>
      <c r="DB2466" s="20">
        <f t="shared" si="774"/>
        <v>460.4000000000002</v>
      </c>
      <c r="DE2466" s="20" t="e">
        <f t="shared" si="762"/>
        <v>#N/A</v>
      </c>
      <c r="DF2466" s="20">
        <f t="shared" si="769"/>
        <v>0</v>
      </c>
      <c r="DG2466" s="20">
        <f t="shared" si="770"/>
        <v>682</v>
      </c>
    </row>
    <row r="2467" spans="12:111">
      <c r="L2467" s="15"/>
      <c r="M2467" s="17"/>
      <c r="O2467" s="19">
        <v>2466</v>
      </c>
      <c r="P2467" s="1">
        <f t="shared" si="773"/>
        <v>0.13524324800000001</v>
      </c>
      <c r="Q2467">
        <f>SUM(P$2:P2467)</f>
        <v>1027.3529967587397</v>
      </c>
      <c r="R2467" s="10">
        <f t="shared" si="771"/>
        <v>9.4670273600000007E-2</v>
      </c>
      <c r="S2467" s="10">
        <f t="shared" si="772"/>
        <v>0.17581622240000003</v>
      </c>
      <c r="T2467" s="22">
        <f>SUM(R$2:R2467)</f>
        <v>724.54709773111642</v>
      </c>
      <c r="U2467" s="22">
        <f>SUM(S$2:S2467)</f>
        <v>1330.1588957863539</v>
      </c>
      <c r="X2467" s="15"/>
      <c r="CD2467" s="20">
        <v>2466</v>
      </c>
      <c r="CE2467" s="20">
        <f t="shared" si="758"/>
        <v>0</v>
      </c>
      <c r="CF2467" s="20">
        <f>T2467</f>
        <v>724.54709773111642</v>
      </c>
      <c r="CG2467" s="20">
        <f>U2467</f>
        <v>1330.1588957863539</v>
      </c>
      <c r="CH2467" s="20">
        <f t="shared" si="763"/>
        <v>230.2000000000001</v>
      </c>
      <c r="CI2467" s="20">
        <f t="shared" si="763"/>
        <v>143.875</v>
      </c>
      <c r="CJ2467" s="20">
        <f t="shared" si="763"/>
        <v>460.4000000000002</v>
      </c>
      <c r="CK2467" s="20">
        <f t="shared" si="764"/>
        <v>682</v>
      </c>
      <c r="CL2467" s="20">
        <v>10</v>
      </c>
      <c r="CM2467" s="20">
        <f t="shared" si="765"/>
        <v>922.2</v>
      </c>
      <c r="CN2467" s="20">
        <f t="shared" si="766"/>
        <v>2482.5588957863542</v>
      </c>
      <c r="CS2467" s="20" t="e">
        <f t="shared" si="759"/>
        <v>#N/A</v>
      </c>
      <c r="CT2467" s="20" t="e">
        <f t="shared" si="760"/>
        <v>#N/A</v>
      </c>
      <c r="CU2467" s="20" t="e">
        <f t="shared" si="761"/>
        <v>#N/A</v>
      </c>
      <c r="CW2467" s="20">
        <f t="shared" si="767"/>
        <v>0</v>
      </c>
      <c r="CX2467" s="20">
        <f t="shared" si="767"/>
        <v>0</v>
      </c>
      <c r="CY2467" s="20">
        <f t="shared" si="767"/>
        <v>0</v>
      </c>
      <c r="CZ2467" s="20">
        <f t="shared" ref="CZ2467:DB2482" si="775">IF(CW2467-CZ2466&gt;0,CW2467,CZ2466)</f>
        <v>230.2000000000001</v>
      </c>
      <c r="DA2467" s="20">
        <f t="shared" si="775"/>
        <v>143.875</v>
      </c>
      <c r="DB2467" s="20">
        <f t="shared" si="775"/>
        <v>460.4000000000002</v>
      </c>
      <c r="DE2467" s="20" t="e">
        <f t="shared" si="762"/>
        <v>#N/A</v>
      </c>
      <c r="DF2467" s="20">
        <f t="shared" si="769"/>
        <v>0</v>
      </c>
      <c r="DG2467" s="20">
        <f t="shared" si="770"/>
        <v>682</v>
      </c>
    </row>
    <row r="2468" spans="12:111">
      <c r="L2468" s="15"/>
      <c r="M2468" s="17"/>
      <c r="O2468" s="19">
        <v>2467</v>
      </c>
      <c r="P2468" s="1">
        <f t="shared" si="773"/>
        <v>0.13529508699999993</v>
      </c>
      <c r="Q2468">
        <f>SUM(P$2:P2468)</f>
        <v>1027.4882918457397</v>
      </c>
      <c r="R2468" s="10">
        <f t="shared" si="771"/>
        <v>9.4706560899999945E-2</v>
      </c>
      <c r="S2468" s="10">
        <f t="shared" si="772"/>
        <v>0.17588361309999992</v>
      </c>
      <c r="T2468" s="22">
        <f>SUM(R$2:R2468)</f>
        <v>724.64180429201645</v>
      </c>
      <c r="U2468" s="22">
        <f>SUM(S$2:S2468)</f>
        <v>1330.334779399454</v>
      </c>
      <c r="X2468" s="15"/>
      <c r="CD2468" s="20">
        <v>2467</v>
      </c>
      <c r="CE2468" s="20">
        <f t="shared" si="758"/>
        <v>0</v>
      </c>
      <c r="CF2468" s="20">
        <f>T2468</f>
        <v>724.64180429201645</v>
      </c>
      <c r="CG2468" s="20">
        <f>U2468</f>
        <v>1330.334779399454</v>
      </c>
      <c r="CH2468" s="20">
        <f t="shared" si="763"/>
        <v>230.2000000000001</v>
      </c>
      <c r="CI2468" s="20">
        <f t="shared" si="763"/>
        <v>143.875</v>
      </c>
      <c r="CJ2468" s="20">
        <f t="shared" si="763"/>
        <v>460.4000000000002</v>
      </c>
      <c r="CK2468" s="20">
        <f t="shared" si="764"/>
        <v>682</v>
      </c>
      <c r="CL2468" s="20">
        <v>10</v>
      </c>
      <c r="CM2468" s="20">
        <f t="shared" si="765"/>
        <v>922.2</v>
      </c>
      <c r="CN2468" s="20">
        <f t="shared" si="766"/>
        <v>2482.7347793994541</v>
      </c>
      <c r="CS2468" s="20" t="e">
        <f t="shared" si="759"/>
        <v>#N/A</v>
      </c>
      <c r="CT2468" s="20" t="e">
        <f t="shared" si="760"/>
        <v>#N/A</v>
      </c>
      <c r="CU2468" s="20" t="e">
        <f t="shared" si="761"/>
        <v>#N/A</v>
      </c>
      <c r="CW2468" s="20">
        <f t="shared" si="767"/>
        <v>0</v>
      </c>
      <c r="CX2468" s="20">
        <f t="shared" si="767"/>
        <v>0</v>
      </c>
      <c r="CY2468" s="20">
        <f t="shared" si="767"/>
        <v>0</v>
      </c>
      <c r="CZ2468" s="20">
        <f t="shared" si="775"/>
        <v>230.2000000000001</v>
      </c>
      <c r="DA2468" s="20">
        <f t="shared" si="775"/>
        <v>143.875</v>
      </c>
      <c r="DB2468" s="20">
        <f t="shared" si="775"/>
        <v>460.4000000000002</v>
      </c>
      <c r="DE2468" s="20" t="e">
        <f t="shared" si="762"/>
        <v>#N/A</v>
      </c>
      <c r="DF2468" s="20">
        <f t="shared" si="769"/>
        <v>0</v>
      </c>
      <c r="DG2468" s="20">
        <f t="shared" si="770"/>
        <v>682</v>
      </c>
    </row>
    <row r="2469" spans="12:111">
      <c r="L2469" s="15"/>
      <c r="M2469" s="17"/>
      <c r="O2469" s="19">
        <v>2468</v>
      </c>
      <c r="P2469" s="1">
        <f t="shared" si="773"/>
        <v>0.13534719199999992</v>
      </c>
      <c r="Q2469">
        <f>SUM(P$2:P2469)</f>
        <v>1027.6236390377396</v>
      </c>
      <c r="R2469" s="10">
        <f t="shared" si="771"/>
        <v>9.474303439999994E-2</v>
      </c>
      <c r="S2469" s="10">
        <f t="shared" si="772"/>
        <v>0.17595134959999992</v>
      </c>
      <c r="T2469" s="22">
        <f>SUM(R$2:R2469)</f>
        <v>724.73654732641648</v>
      </c>
      <c r="U2469" s="22">
        <f>SUM(S$2:S2469)</f>
        <v>1330.5107307490539</v>
      </c>
      <c r="X2469" s="15"/>
      <c r="CD2469" s="20">
        <v>2468</v>
      </c>
      <c r="CE2469" s="20">
        <f t="shared" si="758"/>
        <v>0</v>
      </c>
      <c r="CF2469" s="20">
        <f>T2469</f>
        <v>724.73654732641648</v>
      </c>
      <c r="CG2469" s="20">
        <f>U2469</f>
        <v>1330.5107307490539</v>
      </c>
      <c r="CH2469" s="20">
        <f t="shared" si="763"/>
        <v>230.2000000000001</v>
      </c>
      <c r="CI2469" s="20">
        <f t="shared" si="763"/>
        <v>143.875</v>
      </c>
      <c r="CJ2469" s="20">
        <f t="shared" si="763"/>
        <v>460.4000000000002</v>
      </c>
      <c r="CK2469" s="20">
        <f t="shared" si="764"/>
        <v>682</v>
      </c>
      <c r="CL2469" s="20">
        <v>10</v>
      </c>
      <c r="CM2469" s="20">
        <f t="shared" si="765"/>
        <v>922.2</v>
      </c>
      <c r="CN2469" s="20">
        <f t="shared" si="766"/>
        <v>2482.910730749054</v>
      </c>
      <c r="CS2469" s="20" t="e">
        <f t="shared" si="759"/>
        <v>#N/A</v>
      </c>
      <c r="CT2469" s="20" t="e">
        <f t="shared" si="760"/>
        <v>#N/A</v>
      </c>
      <c r="CU2469" s="20" t="e">
        <f t="shared" si="761"/>
        <v>#N/A</v>
      </c>
      <c r="CW2469" s="20">
        <f t="shared" si="767"/>
        <v>0</v>
      </c>
      <c r="CX2469" s="20">
        <f t="shared" si="767"/>
        <v>0</v>
      </c>
      <c r="CY2469" s="20">
        <f t="shared" si="767"/>
        <v>0</v>
      </c>
      <c r="CZ2469" s="20">
        <f t="shared" si="775"/>
        <v>230.2000000000001</v>
      </c>
      <c r="DA2469" s="20">
        <f t="shared" si="775"/>
        <v>143.875</v>
      </c>
      <c r="DB2469" s="20">
        <f t="shared" si="775"/>
        <v>460.4000000000002</v>
      </c>
      <c r="DE2469" s="20" t="e">
        <f t="shared" si="762"/>
        <v>#N/A</v>
      </c>
      <c r="DF2469" s="20">
        <f t="shared" si="769"/>
        <v>0</v>
      </c>
      <c r="DG2469" s="20">
        <f t="shared" si="770"/>
        <v>682</v>
      </c>
    </row>
    <row r="2470" spans="12:111">
      <c r="L2470" s="15"/>
      <c r="M2470" s="17"/>
      <c r="O2470" s="19">
        <v>2469</v>
      </c>
      <c r="P2470" s="1">
        <f t="shared" si="773"/>
        <v>0.13539956300000019</v>
      </c>
      <c r="Q2470">
        <f>SUM(P$2:P2470)</f>
        <v>1027.7590386007396</v>
      </c>
      <c r="R2470" s="10">
        <f t="shared" si="771"/>
        <v>9.4779694100000131E-2</v>
      </c>
      <c r="S2470" s="10">
        <f t="shared" si="772"/>
        <v>0.17601943190000027</v>
      </c>
      <c r="T2470" s="22">
        <f>SUM(R$2:R2470)</f>
        <v>724.83132702051648</v>
      </c>
      <c r="U2470" s="22">
        <f>SUM(S$2:S2470)</f>
        <v>1330.6867501809538</v>
      </c>
      <c r="X2470" s="15"/>
      <c r="CD2470" s="20">
        <v>2469</v>
      </c>
      <c r="CE2470" s="20">
        <f t="shared" si="758"/>
        <v>0</v>
      </c>
      <c r="CF2470" s="20">
        <f>T2470</f>
        <v>724.83132702051648</v>
      </c>
      <c r="CG2470" s="20">
        <f>U2470</f>
        <v>1330.6867501809538</v>
      </c>
      <c r="CH2470" s="20">
        <f t="shared" si="763"/>
        <v>230.2000000000001</v>
      </c>
      <c r="CI2470" s="20">
        <f t="shared" si="763"/>
        <v>143.875</v>
      </c>
      <c r="CJ2470" s="20">
        <f t="shared" si="763"/>
        <v>460.4000000000002</v>
      </c>
      <c r="CK2470" s="20">
        <f t="shared" si="764"/>
        <v>682</v>
      </c>
      <c r="CL2470" s="20">
        <v>10</v>
      </c>
      <c r="CM2470" s="20">
        <f t="shared" si="765"/>
        <v>922.2</v>
      </c>
      <c r="CN2470" s="20">
        <f t="shared" si="766"/>
        <v>2483.0867501809539</v>
      </c>
      <c r="CS2470" s="20" t="e">
        <f t="shared" si="759"/>
        <v>#N/A</v>
      </c>
      <c r="CT2470" s="20" t="e">
        <f t="shared" si="760"/>
        <v>#N/A</v>
      </c>
      <c r="CU2470" s="20" t="e">
        <f t="shared" si="761"/>
        <v>#N/A</v>
      </c>
      <c r="CW2470" s="20">
        <f t="shared" si="767"/>
        <v>0</v>
      </c>
      <c r="CX2470" s="20">
        <f t="shared" si="767"/>
        <v>0</v>
      </c>
      <c r="CY2470" s="20">
        <f t="shared" si="767"/>
        <v>0</v>
      </c>
      <c r="CZ2470" s="20">
        <f t="shared" si="775"/>
        <v>230.2000000000001</v>
      </c>
      <c r="DA2470" s="20">
        <f t="shared" si="775"/>
        <v>143.875</v>
      </c>
      <c r="DB2470" s="20">
        <f t="shared" si="775"/>
        <v>460.4000000000002</v>
      </c>
      <c r="DE2470" s="20" t="e">
        <f t="shared" si="762"/>
        <v>#N/A</v>
      </c>
      <c r="DF2470" s="20">
        <f t="shared" si="769"/>
        <v>0</v>
      </c>
      <c r="DG2470" s="20">
        <f t="shared" si="770"/>
        <v>682</v>
      </c>
    </row>
    <row r="2471" spans="12:111">
      <c r="L2471" s="15"/>
      <c r="M2471" s="17"/>
      <c r="O2471" s="19">
        <v>2470</v>
      </c>
      <c r="P2471" s="1">
        <f t="shared" si="773"/>
        <v>0.20317830000000003</v>
      </c>
      <c r="Q2471">
        <f>SUM(P$2:P2471)</f>
        <v>1027.9622169007396</v>
      </c>
      <c r="R2471" s="10">
        <f t="shared" si="771"/>
        <v>0.14222481000000001</v>
      </c>
      <c r="S2471" s="10">
        <f t="shared" si="772"/>
        <v>0.26413179000000003</v>
      </c>
      <c r="T2471" s="22">
        <f>SUM(R$2:R2471)</f>
        <v>724.9735518305165</v>
      </c>
      <c r="U2471" s="22">
        <f>SUM(S$2:S2471)</f>
        <v>1330.9508819709538</v>
      </c>
      <c r="X2471" s="15"/>
      <c r="CD2471" s="20">
        <v>2470</v>
      </c>
      <c r="CE2471" s="20">
        <f t="shared" si="758"/>
        <v>0</v>
      </c>
      <c r="CF2471" s="20">
        <f>T2471</f>
        <v>724.9735518305165</v>
      </c>
      <c r="CG2471" s="20">
        <f>U2471</f>
        <v>1330.9508819709538</v>
      </c>
      <c r="CH2471" s="20">
        <f t="shared" si="763"/>
        <v>230.2000000000001</v>
      </c>
      <c r="CI2471" s="20">
        <f t="shared" si="763"/>
        <v>143.875</v>
      </c>
      <c r="CJ2471" s="20">
        <f t="shared" si="763"/>
        <v>460.4000000000002</v>
      </c>
      <c r="CK2471" s="20">
        <f t="shared" si="764"/>
        <v>682</v>
      </c>
      <c r="CL2471" s="20">
        <v>10</v>
      </c>
      <c r="CM2471" s="20">
        <f t="shared" si="765"/>
        <v>922.2</v>
      </c>
      <c r="CN2471" s="20">
        <f t="shared" si="766"/>
        <v>2483.3508819709541</v>
      </c>
      <c r="CS2471" s="20" t="e">
        <f t="shared" si="759"/>
        <v>#N/A</v>
      </c>
      <c r="CT2471" s="20" t="e">
        <f t="shared" si="760"/>
        <v>#N/A</v>
      </c>
      <c r="CU2471" s="20" t="e">
        <f t="shared" si="761"/>
        <v>#N/A</v>
      </c>
      <c r="CW2471" s="20">
        <f t="shared" si="767"/>
        <v>0</v>
      </c>
      <c r="CX2471" s="20">
        <f t="shared" si="767"/>
        <v>0</v>
      </c>
      <c r="CY2471" s="20">
        <f t="shared" si="767"/>
        <v>0</v>
      </c>
      <c r="CZ2471" s="20">
        <f t="shared" si="775"/>
        <v>230.2000000000001</v>
      </c>
      <c r="DA2471" s="20">
        <f t="shared" si="775"/>
        <v>143.875</v>
      </c>
      <c r="DB2471" s="20">
        <f t="shared" si="775"/>
        <v>460.4000000000002</v>
      </c>
      <c r="DE2471" s="20" t="e">
        <f t="shared" si="762"/>
        <v>#N/A</v>
      </c>
      <c r="DF2471" s="20">
        <f t="shared" si="769"/>
        <v>0</v>
      </c>
      <c r="DG2471" s="20">
        <f t="shared" si="770"/>
        <v>682</v>
      </c>
    </row>
    <row r="2472" spans="12:111">
      <c r="L2472" s="15"/>
      <c r="M2472" s="17"/>
      <c r="O2472" s="19">
        <v>2471</v>
      </c>
      <c r="P2472" s="1">
        <f t="shared" si="773"/>
        <v>0.1355051030000001</v>
      </c>
      <c r="Q2472">
        <f>SUM(P$2:P2472)</f>
        <v>1028.0977220037396</v>
      </c>
      <c r="R2472" s="10">
        <f t="shared" si="771"/>
        <v>9.4853572100000061E-2</v>
      </c>
      <c r="S2472" s="10">
        <f t="shared" si="772"/>
        <v>0.17615663390000014</v>
      </c>
      <c r="T2472" s="22">
        <f>SUM(R$2:R2472)</f>
        <v>725.06840540261646</v>
      </c>
      <c r="U2472" s="22">
        <f>SUM(S$2:S2472)</f>
        <v>1331.1270386048539</v>
      </c>
      <c r="X2472" s="15"/>
      <c r="CD2472" s="20">
        <v>2471</v>
      </c>
      <c r="CE2472" s="20">
        <f t="shared" si="758"/>
        <v>0</v>
      </c>
      <c r="CF2472" s="20">
        <f>T2472</f>
        <v>725.06840540261646</v>
      </c>
      <c r="CG2472" s="20">
        <f>U2472</f>
        <v>1331.1270386048539</v>
      </c>
      <c r="CH2472" s="20">
        <f t="shared" si="763"/>
        <v>230.2000000000001</v>
      </c>
      <c r="CI2472" s="20">
        <f t="shared" si="763"/>
        <v>143.875</v>
      </c>
      <c r="CJ2472" s="20">
        <f t="shared" si="763"/>
        <v>460.4000000000002</v>
      </c>
      <c r="CK2472" s="20">
        <f t="shared" si="764"/>
        <v>682</v>
      </c>
      <c r="CL2472" s="20">
        <v>10</v>
      </c>
      <c r="CM2472" s="20">
        <f t="shared" si="765"/>
        <v>922.2</v>
      </c>
      <c r="CN2472" s="20">
        <f t="shared" si="766"/>
        <v>2483.5270386048542</v>
      </c>
      <c r="CS2472" s="20" t="e">
        <f t="shared" si="759"/>
        <v>#N/A</v>
      </c>
      <c r="CT2472" s="20" t="e">
        <f t="shared" si="760"/>
        <v>#N/A</v>
      </c>
      <c r="CU2472" s="20" t="e">
        <f t="shared" si="761"/>
        <v>#N/A</v>
      </c>
      <c r="CW2472" s="20">
        <f t="shared" si="767"/>
        <v>0</v>
      </c>
      <c r="CX2472" s="20">
        <f t="shared" si="767"/>
        <v>0</v>
      </c>
      <c r="CY2472" s="20">
        <f t="shared" si="767"/>
        <v>0</v>
      </c>
      <c r="CZ2472" s="20">
        <f t="shared" si="775"/>
        <v>230.2000000000001</v>
      </c>
      <c r="DA2472" s="20">
        <f t="shared" si="775"/>
        <v>143.875</v>
      </c>
      <c r="DB2472" s="20">
        <f t="shared" si="775"/>
        <v>460.4000000000002</v>
      </c>
      <c r="DE2472" s="20" t="e">
        <f t="shared" si="762"/>
        <v>#N/A</v>
      </c>
      <c r="DF2472" s="20">
        <f t="shared" si="769"/>
        <v>0</v>
      </c>
      <c r="DG2472" s="20">
        <f t="shared" si="770"/>
        <v>682</v>
      </c>
    </row>
    <row r="2473" spans="12:111">
      <c r="L2473" s="15"/>
      <c r="M2473" s="17"/>
      <c r="O2473" s="19">
        <v>2472</v>
      </c>
      <c r="P2473" s="1">
        <f t="shared" si="773"/>
        <v>0.13555827200000001</v>
      </c>
      <c r="Q2473">
        <f>SUM(P$2:P2473)</f>
        <v>1028.2332802757396</v>
      </c>
      <c r="R2473" s="10">
        <f t="shared" si="771"/>
        <v>9.4890790399999994E-2</v>
      </c>
      <c r="S2473" s="10">
        <f t="shared" si="772"/>
        <v>0.17622575360000001</v>
      </c>
      <c r="T2473" s="22">
        <f>SUM(R$2:R2473)</f>
        <v>725.16329619301644</v>
      </c>
      <c r="U2473" s="22">
        <f>SUM(S$2:S2473)</f>
        <v>1331.3032643584538</v>
      </c>
      <c r="X2473" s="15"/>
      <c r="CD2473" s="20">
        <v>2472</v>
      </c>
      <c r="CE2473" s="20">
        <f t="shared" si="758"/>
        <v>0</v>
      </c>
      <c r="CF2473" s="20">
        <f>T2473</f>
        <v>725.16329619301644</v>
      </c>
      <c r="CG2473" s="20">
        <f>U2473</f>
        <v>1331.3032643584538</v>
      </c>
      <c r="CH2473" s="20">
        <f t="shared" si="763"/>
        <v>230.2000000000001</v>
      </c>
      <c r="CI2473" s="20">
        <f t="shared" si="763"/>
        <v>143.875</v>
      </c>
      <c r="CJ2473" s="20">
        <f t="shared" si="763"/>
        <v>460.4000000000002</v>
      </c>
      <c r="CK2473" s="20">
        <f t="shared" si="764"/>
        <v>682</v>
      </c>
      <c r="CL2473" s="20">
        <v>10</v>
      </c>
      <c r="CM2473" s="20">
        <f t="shared" si="765"/>
        <v>922.2</v>
      </c>
      <c r="CN2473" s="20">
        <f t="shared" si="766"/>
        <v>2483.7032643584539</v>
      </c>
      <c r="CS2473" s="20" t="e">
        <f t="shared" si="759"/>
        <v>#N/A</v>
      </c>
      <c r="CT2473" s="20" t="e">
        <f t="shared" si="760"/>
        <v>#N/A</v>
      </c>
      <c r="CU2473" s="20" t="e">
        <f t="shared" si="761"/>
        <v>#N/A</v>
      </c>
      <c r="CW2473" s="20">
        <f t="shared" si="767"/>
        <v>0</v>
      </c>
      <c r="CX2473" s="20">
        <f t="shared" si="767"/>
        <v>0</v>
      </c>
      <c r="CY2473" s="20">
        <f t="shared" si="767"/>
        <v>0</v>
      </c>
      <c r="CZ2473" s="20">
        <f t="shared" si="775"/>
        <v>230.2000000000001</v>
      </c>
      <c r="DA2473" s="20">
        <f t="shared" si="775"/>
        <v>143.875</v>
      </c>
      <c r="DB2473" s="20">
        <f t="shared" si="775"/>
        <v>460.4000000000002</v>
      </c>
      <c r="DE2473" s="20" t="e">
        <f t="shared" si="762"/>
        <v>#N/A</v>
      </c>
      <c r="DF2473" s="20">
        <f t="shared" si="769"/>
        <v>0</v>
      </c>
      <c r="DG2473" s="20">
        <f t="shared" si="770"/>
        <v>682</v>
      </c>
    </row>
    <row r="2474" spans="12:111">
      <c r="L2474" s="15"/>
      <c r="M2474" s="17"/>
      <c r="O2474" s="19">
        <v>2473</v>
      </c>
      <c r="P2474" s="1">
        <f t="shared" si="773"/>
        <v>0.13561170699999989</v>
      </c>
      <c r="Q2474">
        <f>SUM(P$2:P2474)</f>
        <v>1028.3688919827396</v>
      </c>
      <c r="R2474" s="10">
        <f t="shared" si="771"/>
        <v>9.4928194899999915E-2</v>
      </c>
      <c r="S2474" s="10">
        <f t="shared" si="772"/>
        <v>0.17629521909999987</v>
      </c>
      <c r="T2474" s="22">
        <f>SUM(R$2:R2474)</f>
        <v>725.25822438791647</v>
      </c>
      <c r="U2474" s="22">
        <f>SUM(S$2:S2474)</f>
        <v>1331.4795595775538</v>
      </c>
      <c r="X2474" s="15"/>
      <c r="CD2474" s="20">
        <v>2473</v>
      </c>
      <c r="CE2474" s="20">
        <f t="shared" si="758"/>
        <v>0</v>
      </c>
      <c r="CF2474" s="20">
        <f>T2474</f>
        <v>725.25822438791647</v>
      </c>
      <c r="CG2474" s="20">
        <f>U2474</f>
        <v>1331.4795595775538</v>
      </c>
      <c r="CH2474" s="20">
        <f t="shared" si="763"/>
        <v>230.2000000000001</v>
      </c>
      <c r="CI2474" s="20">
        <f t="shared" si="763"/>
        <v>143.875</v>
      </c>
      <c r="CJ2474" s="20">
        <f t="shared" si="763"/>
        <v>460.4000000000002</v>
      </c>
      <c r="CK2474" s="20">
        <f t="shared" si="764"/>
        <v>682</v>
      </c>
      <c r="CL2474" s="20">
        <v>10</v>
      </c>
      <c r="CM2474" s="20">
        <f t="shared" si="765"/>
        <v>922.2</v>
      </c>
      <c r="CN2474" s="20">
        <f t="shared" si="766"/>
        <v>2483.8795595775541</v>
      </c>
      <c r="CS2474" s="20" t="e">
        <f t="shared" si="759"/>
        <v>#N/A</v>
      </c>
      <c r="CT2474" s="20" t="e">
        <f t="shared" si="760"/>
        <v>#N/A</v>
      </c>
      <c r="CU2474" s="20" t="e">
        <f t="shared" si="761"/>
        <v>#N/A</v>
      </c>
      <c r="CW2474" s="20">
        <f t="shared" si="767"/>
        <v>0</v>
      </c>
      <c r="CX2474" s="20">
        <f t="shared" si="767"/>
        <v>0</v>
      </c>
      <c r="CY2474" s="20">
        <f t="shared" si="767"/>
        <v>0</v>
      </c>
      <c r="CZ2474" s="20">
        <f t="shared" si="775"/>
        <v>230.2000000000001</v>
      </c>
      <c r="DA2474" s="20">
        <f t="shared" si="775"/>
        <v>143.875</v>
      </c>
      <c r="DB2474" s="20">
        <f t="shared" si="775"/>
        <v>460.4000000000002</v>
      </c>
      <c r="DE2474" s="20" t="e">
        <f t="shared" si="762"/>
        <v>#N/A</v>
      </c>
      <c r="DF2474" s="20">
        <f t="shared" si="769"/>
        <v>0</v>
      </c>
      <c r="DG2474" s="20">
        <f t="shared" si="770"/>
        <v>682</v>
      </c>
    </row>
    <row r="2475" spans="12:111">
      <c r="L2475" s="15"/>
      <c r="M2475" s="17"/>
      <c r="O2475" s="19">
        <v>2474</v>
      </c>
      <c r="P2475" s="1">
        <f t="shared" si="773"/>
        <v>0.13566540800000002</v>
      </c>
      <c r="Q2475">
        <f>SUM(P$2:P2475)</f>
        <v>1028.5045573907396</v>
      </c>
      <c r="R2475" s="10">
        <f t="shared" si="771"/>
        <v>9.4965785600000005E-2</v>
      </c>
      <c r="S2475" s="10">
        <f t="shared" si="772"/>
        <v>0.17636503040000004</v>
      </c>
      <c r="T2475" s="22">
        <f>SUM(R$2:R2475)</f>
        <v>725.35319017351651</v>
      </c>
      <c r="U2475" s="22">
        <f>SUM(S$2:S2475)</f>
        <v>1331.6559246079537</v>
      </c>
      <c r="X2475" s="15"/>
      <c r="CD2475" s="20">
        <v>2474</v>
      </c>
      <c r="CE2475" s="20">
        <f t="shared" si="758"/>
        <v>0</v>
      </c>
      <c r="CF2475" s="20">
        <f>T2475</f>
        <v>725.35319017351651</v>
      </c>
      <c r="CG2475" s="20">
        <f>U2475</f>
        <v>1331.6559246079537</v>
      </c>
      <c r="CH2475" s="20">
        <f t="shared" si="763"/>
        <v>230.2000000000001</v>
      </c>
      <c r="CI2475" s="20">
        <f t="shared" si="763"/>
        <v>143.875</v>
      </c>
      <c r="CJ2475" s="20">
        <f t="shared" si="763"/>
        <v>460.4000000000002</v>
      </c>
      <c r="CK2475" s="20">
        <f t="shared" si="764"/>
        <v>682</v>
      </c>
      <c r="CL2475" s="20">
        <v>10</v>
      </c>
      <c r="CM2475" s="20">
        <f t="shared" si="765"/>
        <v>922.2</v>
      </c>
      <c r="CN2475" s="20">
        <f t="shared" si="766"/>
        <v>2484.0559246079538</v>
      </c>
      <c r="CS2475" s="20" t="e">
        <f t="shared" si="759"/>
        <v>#N/A</v>
      </c>
      <c r="CT2475" s="20" t="e">
        <f t="shared" si="760"/>
        <v>#N/A</v>
      </c>
      <c r="CU2475" s="20" t="e">
        <f t="shared" si="761"/>
        <v>#N/A</v>
      </c>
      <c r="CW2475" s="20">
        <f t="shared" si="767"/>
        <v>0</v>
      </c>
      <c r="CX2475" s="20">
        <f t="shared" si="767"/>
        <v>0</v>
      </c>
      <c r="CY2475" s="20">
        <f t="shared" si="767"/>
        <v>0</v>
      </c>
      <c r="CZ2475" s="20">
        <f t="shared" si="775"/>
        <v>230.2000000000001</v>
      </c>
      <c r="DA2475" s="20">
        <f t="shared" si="775"/>
        <v>143.875</v>
      </c>
      <c r="DB2475" s="20">
        <f t="shared" si="775"/>
        <v>460.4000000000002</v>
      </c>
      <c r="DE2475" s="20" t="e">
        <f t="shared" si="762"/>
        <v>#N/A</v>
      </c>
      <c r="DF2475" s="20">
        <f t="shared" si="769"/>
        <v>0</v>
      </c>
      <c r="DG2475" s="20">
        <f t="shared" si="770"/>
        <v>682</v>
      </c>
    </row>
    <row r="2476" spans="12:111">
      <c r="L2476" s="15"/>
      <c r="M2476" s="17"/>
      <c r="O2476" s="19">
        <v>2475</v>
      </c>
      <c r="P2476" s="1">
        <f t="shared" si="773"/>
        <v>0.2035790624999998</v>
      </c>
      <c r="Q2476">
        <f>SUM(P$2:P2476)</f>
        <v>1028.7081364532396</v>
      </c>
      <c r="R2476" s="10">
        <f t="shared" si="771"/>
        <v>0.14250534374999985</v>
      </c>
      <c r="S2476" s="10">
        <f t="shared" si="772"/>
        <v>0.26465278124999975</v>
      </c>
      <c r="T2476" s="22">
        <f>SUM(R$2:R2476)</f>
        <v>725.49569551726654</v>
      </c>
      <c r="U2476" s="22">
        <f>SUM(S$2:S2476)</f>
        <v>1331.9205773892038</v>
      </c>
      <c r="X2476" s="15"/>
      <c r="CD2476" s="20">
        <v>2475</v>
      </c>
      <c r="CE2476" s="20">
        <f t="shared" si="758"/>
        <v>0</v>
      </c>
      <c r="CF2476" s="20">
        <f>T2476</f>
        <v>725.49569551726654</v>
      </c>
      <c r="CG2476" s="20">
        <f>U2476</f>
        <v>1331.9205773892038</v>
      </c>
      <c r="CH2476" s="20">
        <f t="shared" si="763"/>
        <v>230.2000000000001</v>
      </c>
      <c r="CI2476" s="20">
        <f t="shared" si="763"/>
        <v>143.875</v>
      </c>
      <c r="CJ2476" s="20">
        <f t="shared" si="763"/>
        <v>460.4000000000002</v>
      </c>
      <c r="CK2476" s="20">
        <f t="shared" si="764"/>
        <v>682</v>
      </c>
      <c r="CL2476" s="20">
        <v>10</v>
      </c>
      <c r="CM2476" s="20">
        <f t="shared" si="765"/>
        <v>922.2</v>
      </c>
      <c r="CN2476" s="20">
        <f t="shared" si="766"/>
        <v>2484.3205773892041</v>
      </c>
      <c r="CS2476" s="20" t="e">
        <f t="shared" si="759"/>
        <v>#N/A</v>
      </c>
      <c r="CT2476" s="20" t="e">
        <f t="shared" si="760"/>
        <v>#N/A</v>
      </c>
      <c r="CU2476" s="20" t="e">
        <f t="shared" si="761"/>
        <v>#N/A</v>
      </c>
      <c r="CW2476" s="20">
        <f t="shared" si="767"/>
        <v>0</v>
      </c>
      <c r="CX2476" s="20">
        <f t="shared" si="767"/>
        <v>0</v>
      </c>
      <c r="CY2476" s="20">
        <f t="shared" si="767"/>
        <v>0</v>
      </c>
      <c r="CZ2476" s="20">
        <f t="shared" si="775"/>
        <v>230.2000000000001</v>
      </c>
      <c r="DA2476" s="20">
        <f t="shared" si="775"/>
        <v>143.875</v>
      </c>
      <c r="DB2476" s="20">
        <f t="shared" si="775"/>
        <v>460.4000000000002</v>
      </c>
      <c r="DE2476" s="20" t="e">
        <f t="shared" si="762"/>
        <v>#N/A</v>
      </c>
      <c r="DF2476" s="20">
        <f t="shared" si="769"/>
        <v>0</v>
      </c>
      <c r="DG2476" s="20">
        <f t="shared" si="770"/>
        <v>682</v>
      </c>
    </row>
    <row r="2477" spans="12:111">
      <c r="L2477" s="15"/>
      <c r="M2477" s="17"/>
      <c r="O2477" s="19">
        <v>2476</v>
      </c>
      <c r="P2477" s="1">
        <f t="shared" si="773"/>
        <v>0.1357736080000001</v>
      </c>
      <c r="Q2477">
        <f>SUM(P$2:P2477)</f>
        <v>1028.8439100612395</v>
      </c>
      <c r="R2477" s="10">
        <f t="shared" si="771"/>
        <v>9.5041525600000065E-2</v>
      </c>
      <c r="S2477" s="10">
        <f t="shared" si="772"/>
        <v>0.17650569040000014</v>
      </c>
      <c r="T2477" s="22">
        <f>SUM(R$2:R2477)</f>
        <v>725.59073704286652</v>
      </c>
      <c r="U2477" s="22">
        <f>SUM(S$2:S2477)</f>
        <v>1332.0970830796039</v>
      </c>
      <c r="X2477" s="15"/>
      <c r="CD2477" s="20">
        <v>2476</v>
      </c>
      <c r="CE2477" s="20">
        <f t="shared" si="758"/>
        <v>0</v>
      </c>
      <c r="CF2477" s="20">
        <f>T2477</f>
        <v>725.59073704286652</v>
      </c>
      <c r="CG2477" s="20">
        <f>U2477</f>
        <v>1332.0970830796039</v>
      </c>
      <c r="CH2477" s="20">
        <f t="shared" si="763"/>
        <v>230.2000000000001</v>
      </c>
      <c r="CI2477" s="20">
        <f t="shared" si="763"/>
        <v>143.875</v>
      </c>
      <c r="CJ2477" s="20">
        <f t="shared" si="763"/>
        <v>460.4000000000002</v>
      </c>
      <c r="CK2477" s="20">
        <f t="shared" si="764"/>
        <v>682</v>
      </c>
      <c r="CL2477" s="20">
        <v>10</v>
      </c>
      <c r="CM2477" s="20">
        <f t="shared" si="765"/>
        <v>922.2</v>
      </c>
      <c r="CN2477" s="20">
        <f t="shared" si="766"/>
        <v>2484.4970830796042</v>
      </c>
      <c r="CS2477" s="20" t="e">
        <f t="shared" si="759"/>
        <v>#N/A</v>
      </c>
      <c r="CT2477" s="20" t="e">
        <f t="shared" si="760"/>
        <v>#N/A</v>
      </c>
      <c r="CU2477" s="20" t="e">
        <f t="shared" si="761"/>
        <v>#N/A</v>
      </c>
      <c r="CW2477" s="20">
        <f t="shared" si="767"/>
        <v>0</v>
      </c>
      <c r="CX2477" s="20">
        <f t="shared" si="767"/>
        <v>0</v>
      </c>
      <c r="CY2477" s="20">
        <f t="shared" si="767"/>
        <v>0</v>
      </c>
      <c r="CZ2477" s="20">
        <f t="shared" si="775"/>
        <v>230.2000000000001</v>
      </c>
      <c r="DA2477" s="20">
        <f t="shared" si="775"/>
        <v>143.875</v>
      </c>
      <c r="DB2477" s="20">
        <f t="shared" si="775"/>
        <v>460.4000000000002</v>
      </c>
      <c r="DE2477" s="20" t="e">
        <f t="shared" si="762"/>
        <v>#N/A</v>
      </c>
      <c r="DF2477" s="20">
        <f t="shared" si="769"/>
        <v>0</v>
      </c>
      <c r="DG2477" s="20">
        <f t="shared" si="770"/>
        <v>682</v>
      </c>
    </row>
    <row r="2478" spans="12:111">
      <c r="L2478" s="15"/>
      <c r="M2478" s="17"/>
      <c r="O2478" s="19">
        <v>2477</v>
      </c>
      <c r="P2478" s="1">
        <f t="shared" si="773"/>
        <v>0.13582810699999986</v>
      </c>
      <c r="Q2478">
        <f>SUM(P$2:P2478)</f>
        <v>1028.9797381682395</v>
      </c>
      <c r="R2478" s="10">
        <f t="shared" si="771"/>
        <v>9.5079674899999897E-2</v>
      </c>
      <c r="S2478" s="10">
        <f t="shared" si="772"/>
        <v>0.17657653909999982</v>
      </c>
      <c r="T2478" s="22">
        <f>SUM(R$2:R2478)</f>
        <v>725.68581671776656</v>
      </c>
      <c r="U2478" s="22">
        <f>SUM(S$2:S2478)</f>
        <v>1332.273659618704</v>
      </c>
      <c r="X2478" s="15"/>
      <c r="CD2478" s="20">
        <v>2477</v>
      </c>
      <c r="CE2478" s="20">
        <f t="shared" si="758"/>
        <v>0</v>
      </c>
      <c r="CF2478" s="20">
        <f>T2478</f>
        <v>725.68581671776656</v>
      </c>
      <c r="CG2478" s="20">
        <f>U2478</f>
        <v>1332.273659618704</v>
      </c>
      <c r="CH2478" s="20">
        <f t="shared" si="763"/>
        <v>230.2000000000001</v>
      </c>
      <c r="CI2478" s="20">
        <f t="shared" si="763"/>
        <v>143.875</v>
      </c>
      <c r="CJ2478" s="20">
        <f t="shared" si="763"/>
        <v>460.4000000000002</v>
      </c>
      <c r="CK2478" s="20">
        <f t="shared" si="764"/>
        <v>682</v>
      </c>
      <c r="CL2478" s="20">
        <v>10</v>
      </c>
      <c r="CM2478" s="20">
        <f t="shared" si="765"/>
        <v>922.2</v>
      </c>
      <c r="CN2478" s="20">
        <f t="shared" si="766"/>
        <v>2484.6736596187043</v>
      </c>
      <c r="CS2478" s="20" t="e">
        <f t="shared" si="759"/>
        <v>#N/A</v>
      </c>
      <c r="CT2478" s="20" t="e">
        <f t="shared" si="760"/>
        <v>#N/A</v>
      </c>
      <c r="CU2478" s="20" t="e">
        <f t="shared" si="761"/>
        <v>#N/A</v>
      </c>
      <c r="CW2478" s="20">
        <f t="shared" si="767"/>
        <v>0</v>
      </c>
      <c r="CX2478" s="20">
        <f t="shared" si="767"/>
        <v>0</v>
      </c>
      <c r="CY2478" s="20">
        <f t="shared" si="767"/>
        <v>0</v>
      </c>
      <c r="CZ2478" s="20">
        <f t="shared" si="775"/>
        <v>230.2000000000001</v>
      </c>
      <c r="DA2478" s="20">
        <f t="shared" si="775"/>
        <v>143.875</v>
      </c>
      <c r="DB2478" s="20">
        <f t="shared" si="775"/>
        <v>460.4000000000002</v>
      </c>
      <c r="DE2478" s="20" t="e">
        <f t="shared" si="762"/>
        <v>#N/A</v>
      </c>
      <c r="DF2478" s="20">
        <f t="shared" si="769"/>
        <v>0</v>
      </c>
      <c r="DG2478" s="20">
        <f t="shared" si="770"/>
        <v>682</v>
      </c>
    </row>
    <row r="2479" spans="12:111">
      <c r="L2479" s="15"/>
      <c r="M2479" s="17"/>
      <c r="O2479" s="19">
        <v>2478</v>
      </c>
      <c r="P2479" s="1">
        <f t="shared" si="773"/>
        <v>0.13588287200000007</v>
      </c>
      <c r="Q2479">
        <f>SUM(P$2:P2479)</f>
        <v>1029.1156210402394</v>
      </c>
      <c r="R2479" s="10">
        <f t="shared" si="771"/>
        <v>9.511801040000005E-2</v>
      </c>
      <c r="S2479" s="10">
        <f t="shared" si="772"/>
        <v>0.17664773360000011</v>
      </c>
      <c r="T2479" s="22">
        <f>SUM(R$2:R2479)</f>
        <v>725.78093472816659</v>
      </c>
      <c r="U2479" s="22">
        <f>SUM(S$2:S2479)</f>
        <v>1332.450307352304</v>
      </c>
      <c r="X2479" s="15"/>
      <c r="CD2479" s="20">
        <v>2478</v>
      </c>
      <c r="CE2479" s="20">
        <f t="shared" si="758"/>
        <v>0</v>
      </c>
      <c r="CF2479" s="20">
        <f>T2479</f>
        <v>725.78093472816659</v>
      </c>
      <c r="CG2479" s="20">
        <f>U2479</f>
        <v>1332.450307352304</v>
      </c>
      <c r="CH2479" s="20">
        <f t="shared" si="763"/>
        <v>230.2000000000001</v>
      </c>
      <c r="CI2479" s="20">
        <f t="shared" si="763"/>
        <v>143.875</v>
      </c>
      <c r="CJ2479" s="20">
        <f t="shared" si="763"/>
        <v>460.4000000000002</v>
      </c>
      <c r="CK2479" s="20">
        <f t="shared" si="764"/>
        <v>682</v>
      </c>
      <c r="CL2479" s="20">
        <v>10</v>
      </c>
      <c r="CM2479" s="20">
        <f t="shared" si="765"/>
        <v>922.2</v>
      </c>
      <c r="CN2479" s="20">
        <f t="shared" si="766"/>
        <v>2484.8503073523043</v>
      </c>
      <c r="CS2479" s="20" t="e">
        <f t="shared" si="759"/>
        <v>#N/A</v>
      </c>
      <c r="CT2479" s="20" t="e">
        <f t="shared" si="760"/>
        <v>#N/A</v>
      </c>
      <c r="CU2479" s="20" t="e">
        <f t="shared" si="761"/>
        <v>#N/A</v>
      </c>
      <c r="CW2479" s="20">
        <f t="shared" si="767"/>
        <v>0</v>
      </c>
      <c r="CX2479" s="20">
        <f t="shared" si="767"/>
        <v>0</v>
      </c>
      <c r="CY2479" s="20">
        <f t="shared" si="767"/>
        <v>0</v>
      </c>
      <c r="CZ2479" s="20">
        <f t="shared" si="775"/>
        <v>230.2000000000001</v>
      </c>
      <c r="DA2479" s="20">
        <f t="shared" si="775"/>
        <v>143.875</v>
      </c>
      <c r="DB2479" s="20">
        <f t="shared" si="775"/>
        <v>460.4000000000002</v>
      </c>
      <c r="DE2479" s="20" t="e">
        <f t="shared" si="762"/>
        <v>#N/A</v>
      </c>
      <c r="DF2479" s="20">
        <f t="shared" si="769"/>
        <v>0</v>
      </c>
      <c r="DG2479" s="20">
        <f t="shared" si="770"/>
        <v>682</v>
      </c>
    </row>
    <row r="2480" spans="12:111">
      <c r="L2480" s="15"/>
      <c r="M2480" s="17"/>
      <c r="O2480" s="19">
        <v>2479</v>
      </c>
      <c r="P2480" s="1">
        <f t="shared" si="773"/>
        <v>0.13593790300000022</v>
      </c>
      <c r="Q2480">
        <f>SUM(P$2:P2480)</f>
        <v>1029.2515589432394</v>
      </c>
      <c r="R2480" s="10">
        <f t="shared" si="771"/>
        <v>9.5156532100000149E-2</v>
      </c>
      <c r="S2480" s="10">
        <f t="shared" si="772"/>
        <v>0.17671927390000031</v>
      </c>
      <c r="T2480" s="22">
        <f>SUM(R$2:R2480)</f>
        <v>725.87609126026655</v>
      </c>
      <c r="U2480" s="22">
        <f>SUM(S$2:S2480)</f>
        <v>1332.627026626204</v>
      </c>
      <c r="X2480" s="15"/>
      <c r="CD2480" s="20">
        <v>2479</v>
      </c>
      <c r="CE2480" s="20">
        <f t="shared" si="758"/>
        <v>0</v>
      </c>
      <c r="CF2480" s="20">
        <f>T2480</f>
        <v>725.87609126026655</v>
      </c>
      <c r="CG2480" s="20">
        <f>U2480</f>
        <v>1332.627026626204</v>
      </c>
      <c r="CH2480" s="20">
        <f t="shared" si="763"/>
        <v>230.2000000000001</v>
      </c>
      <c r="CI2480" s="20">
        <f t="shared" si="763"/>
        <v>143.875</v>
      </c>
      <c r="CJ2480" s="20">
        <f t="shared" si="763"/>
        <v>460.4000000000002</v>
      </c>
      <c r="CK2480" s="20">
        <f t="shared" si="764"/>
        <v>682</v>
      </c>
      <c r="CL2480" s="20">
        <v>10</v>
      </c>
      <c r="CM2480" s="20">
        <f t="shared" si="765"/>
        <v>922.2</v>
      </c>
      <c r="CN2480" s="20">
        <f t="shared" si="766"/>
        <v>2485.0270266262041</v>
      </c>
      <c r="CS2480" s="20" t="e">
        <f t="shared" si="759"/>
        <v>#N/A</v>
      </c>
      <c r="CT2480" s="20" t="e">
        <f t="shared" si="760"/>
        <v>#N/A</v>
      </c>
      <c r="CU2480" s="20" t="e">
        <f t="shared" si="761"/>
        <v>#N/A</v>
      </c>
      <c r="CW2480" s="20">
        <f t="shared" si="767"/>
        <v>0</v>
      </c>
      <c r="CX2480" s="20">
        <f t="shared" si="767"/>
        <v>0</v>
      </c>
      <c r="CY2480" s="20">
        <f t="shared" si="767"/>
        <v>0</v>
      </c>
      <c r="CZ2480" s="20">
        <f t="shared" si="775"/>
        <v>230.2000000000001</v>
      </c>
      <c r="DA2480" s="20">
        <f t="shared" si="775"/>
        <v>143.875</v>
      </c>
      <c r="DB2480" s="20">
        <f t="shared" si="775"/>
        <v>460.4000000000002</v>
      </c>
      <c r="DE2480" s="20" t="e">
        <f t="shared" si="762"/>
        <v>#N/A</v>
      </c>
      <c r="DF2480" s="20">
        <f t="shared" si="769"/>
        <v>0</v>
      </c>
      <c r="DG2480" s="20">
        <f t="shared" si="770"/>
        <v>682</v>
      </c>
    </row>
    <row r="2481" spans="12:111">
      <c r="L2481" s="15"/>
      <c r="M2481" s="17"/>
      <c r="O2481" s="19">
        <v>2480</v>
      </c>
      <c r="P2481" s="1">
        <f t="shared" si="773"/>
        <v>0.20398980000000011</v>
      </c>
      <c r="Q2481">
        <f>SUM(P$2:P2481)</f>
        <v>1029.4555487432394</v>
      </c>
      <c r="R2481" s="10">
        <f t="shared" si="771"/>
        <v>0.14279286000000008</v>
      </c>
      <c r="S2481" s="10">
        <f t="shared" si="772"/>
        <v>0.26518674000000014</v>
      </c>
      <c r="T2481" s="22">
        <f>SUM(R$2:R2481)</f>
        <v>726.01888412026653</v>
      </c>
      <c r="U2481" s="22">
        <f>SUM(S$2:S2481)</f>
        <v>1332.892213366204</v>
      </c>
      <c r="X2481" s="15"/>
      <c r="CD2481" s="20">
        <v>2480</v>
      </c>
      <c r="CE2481" s="20">
        <f t="shared" si="758"/>
        <v>0</v>
      </c>
      <c r="CF2481" s="20">
        <f>T2481</f>
        <v>726.01888412026653</v>
      </c>
      <c r="CG2481" s="20">
        <f>U2481</f>
        <v>1332.892213366204</v>
      </c>
      <c r="CH2481" s="20">
        <f t="shared" si="763"/>
        <v>230.2000000000001</v>
      </c>
      <c r="CI2481" s="20">
        <f t="shared" si="763"/>
        <v>143.875</v>
      </c>
      <c r="CJ2481" s="20">
        <f t="shared" si="763"/>
        <v>460.4000000000002</v>
      </c>
      <c r="CK2481" s="20">
        <f t="shared" si="764"/>
        <v>682</v>
      </c>
      <c r="CL2481" s="20">
        <v>10</v>
      </c>
      <c r="CM2481" s="20">
        <f t="shared" si="765"/>
        <v>922.2</v>
      </c>
      <c r="CN2481" s="20">
        <f t="shared" si="766"/>
        <v>2485.2922133662041</v>
      </c>
      <c r="CS2481" s="20" t="e">
        <f t="shared" si="759"/>
        <v>#N/A</v>
      </c>
      <c r="CT2481" s="20" t="e">
        <f t="shared" si="760"/>
        <v>#N/A</v>
      </c>
      <c r="CU2481" s="20" t="e">
        <f t="shared" si="761"/>
        <v>#N/A</v>
      </c>
      <c r="CW2481" s="20">
        <f t="shared" si="767"/>
        <v>0</v>
      </c>
      <c r="CX2481" s="20">
        <f t="shared" si="767"/>
        <v>0</v>
      </c>
      <c r="CY2481" s="20">
        <f t="shared" si="767"/>
        <v>0</v>
      </c>
      <c r="CZ2481" s="20">
        <f t="shared" si="775"/>
        <v>230.2000000000001</v>
      </c>
      <c r="DA2481" s="20">
        <f t="shared" si="775"/>
        <v>143.875</v>
      </c>
      <c r="DB2481" s="20">
        <f t="shared" si="775"/>
        <v>460.4000000000002</v>
      </c>
      <c r="DE2481" s="20" t="e">
        <f t="shared" si="762"/>
        <v>#N/A</v>
      </c>
      <c r="DF2481" s="20">
        <f t="shared" si="769"/>
        <v>0</v>
      </c>
      <c r="DG2481" s="20">
        <f t="shared" si="770"/>
        <v>682</v>
      </c>
    </row>
    <row r="2482" spans="12:111">
      <c r="L2482" s="15"/>
      <c r="M2482" s="17"/>
      <c r="O2482" s="19">
        <v>2481</v>
      </c>
      <c r="P2482" s="1">
        <f t="shared" si="773"/>
        <v>0.13604876300000004</v>
      </c>
      <c r="Q2482">
        <f>SUM(P$2:P2482)</f>
        <v>1029.5915975062394</v>
      </c>
      <c r="R2482" s="10">
        <f t="shared" si="771"/>
        <v>9.523413410000002E-2</v>
      </c>
      <c r="S2482" s="10">
        <f t="shared" si="772"/>
        <v>0.17686339190000006</v>
      </c>
      <c r="T2482" s="22">
        <f>SUM(R$2:R2482)</f>
        <v>726.11411825436653</v>
      </c>
      <c r="U2482" s="22">
        <f>SUM(S$2:S2482)</f>
        <v>1333.0690767581041</v>
      </c>
      <c r="X2482" s="15"/>
      <c r="CD2482" s="20">
        <v>2481</v>
      </c>
      <c r="CE2482" s="20">
        <f t="shared" si="758"/>
        <v>0</v>
      </c>
      <c r="CF2482" s="20">
        <f>T2482</f>
        <v>726.11411825436653</v>
      </c>
      <c r="CG2482" s="20">
        <f>U2482</f>
        <v>1333.0690767581041</v>
      </c>
      <c r="CH2482" s="20">
        <f t="shared" si="763"/>
        <v>230.2000000000001</v>
      </c>
      <c r="CI2482" s="20">
        <f t="shared" si="763"/>
        <v>143.875</v>
      </c>
      <c r="CJ2482" s="20">
        <f t="shared" si="763"/>
        <v>460.4000000000002</v>
      </c>
      <c r="CK2482" s="20">
        <f t="shared" si="764"/>
        <v>682</v>
      </c>
      <c r="CL2482" s="20">
        <v>10</v>
      </c>
      <c r="CM2482" s="20">
        <f t="shared" si="765"/>
        <v>922.2</v>
      </c>
      <c r="CN2482" s="20">
        <f t="shared" si="766"/>
        <v>2485.4690767581042</v>
      </c>
      <c r="CS2482" s="20" t="e">
        <f t="shared" si="759"/>
        <v>#N/A</v>
      </c>
      <c r="CT2482" s="20" t="e">
        <f t="shared" si="760"/>
        <v>#N/A</v>
      </c>
      <c r="CU2482" s="20" t="e">
        <f t="shared" si="761"/>
        <v>#N/A</v>
      </c>
      <c r="CW2482" s="20">
        <f t="shared" si="767"/>
        <v>0</v>
      </c>
      <c r="CX2482" s="20">
        <f t="shared" si="767"/>
        <v>0</v>
      </c>
      <c r="CY2482" s="20">
        <f t="shared" si="767"/>
        <v>0</v>
      </c>
      <c r="CZ2482" s="20">
        <f t="shared" si="775"/>
        <v>230.2000000000001</v>
      </c>
      <c r="DA2482" s="20">
        <f t="shared" si="775"/>
        <v>143.875</v>
      </c>
      <c r="DB2482" s="20">
        <f t="shared" si="775"/>
        <v>460.4000000000002</v>
      </c>
      <c r="DE2482" s="20" t="e">
        <f t="shared" si="762"/>
        <v>#N/A</v>
      </c>
      <c r="DF2482" s="20">
        <f t="shared" si="769"/>
        <v>0</v>
      </c>
      <c r="DG2482" s="20">
        <f t="shared" si="770"/>
        <v>682</v>
      </c>
    </row>
    <row r="2483" spans="12:111">
      <c r="L2483" s="15"/>
      <c r="M2483" s="17"/>
      <c r="O2483" s="19">
        <v>2482</v>
      </c>
      <c r="P2483" s="1">
        <f t="shared" si="773"/>
        <v>0.13610459199999983</v>
      </c>
      <c r="Q2483">
        <f>SUM(P$2:P2483)</f>
        <v>1029.7277020982394</v>
      </c>
      <c r="R2483" s="10">
        <f t="shared" si="771"/>
        <v>9.5273214399999875E-2</v>
      </c>
      <c r="S2483" s="10">
        <f t="shared" si="772"/>
        <v>0.1769359695999998</v>
      </c>
      <c r="T2483" s="22">
        <f>SUM(R$2:R2483)</f>
        <v>726.20939146876651</v>
      </c>
      <c r="U2483" s="22">
        <f>SUM(S$2:S2483)</f>
        <v>1333.2460127277041</v>
      </c>
      <c r="X2483" s="15"/>
      <c r="CD2483" s="20">
        <v>2482</v>
      </c>
      <c r="CE2483" s="20">
        <f t="shared" si="758"/>
        <v>0</v>
      </c>
      <c r="CF2483" s="20">
        <f>T2483</f>
        <v>726.20939146876651</v>
      </c>
      <c r="CG2483" s="20">
        <f>U2483</f>
        <v>1333.2460127277041</v>
      </c>
      <c r="CH2483" s="20">
        <f t="shared" si="763"/>
        <v>230.2000000000001</v>
      </c>
      <c r="CI2483" s="20">
        <f t="shared" si="763"/>
        <v>143.875</v>
      </c>
      <c r="CJ2483" s="20">
        <f t="shared" si="763"/>
        <v>460.4000000000002</v>
      </c>
      <c r="CK2483" s="20">
        <f t="shared" si="764"/>
        <v>682</v>
      </c>
      <c r="CL2483" s="20">
        <v>10</v>
      </c>
      <c r="CM2483" s="20">
        <f t="shared" si="765"/>
        <v>922.2</v>
      </c>
      <c r="CN2483" s="20">
        <f t="shared" si="766"/>
        <v>2485.6460127277041</v>
      </c>
      <c r="CS2483" s="20" t="e">
        <f t="shared" si="759"/>
        <v>#N/A</v>
      </c>
      <c r="CT2483" s="20" t="e">
        <f t="shared" si="760"/>
        <v>#N/A</v>
      </c>
      <c r="CU2483" s="20" t="e">
        <f t="shared" si="761"/>
        <v>#N/A</v>
      </c>
      <c r="CW2483" s="20">
        <f t="shared" si="767"/>
        <v>0</v>
      </c>
      <c r="CX2483" s="20">
        <f t="shared" si="767"/>
        <v>0</v>
      </c>
      <c r="CY2483" s="20">
        <f t="shared" si="767"/>
        <v>0</v>
      </c>
      <c r="CZ2483" s="20">
        <f t="shared" ref="CZ2483:DB2498" si="776">IF(CW2483-CZ2482&gt;0,CW2483,CZ2482)</f>
        <v>230.2000000000001</v>
      </c>
      <c r="DA2483" s="20">
        <f t="shared" si="776"/>
        <v>143.875</v>
      </c>
      <c r="DB2483" s="20">
        <f t="shared" si="776"/>
        <v>460.4000000000002</v>
      </c>
      <c r="DE2483" s="20" t="e">
        <f t="shared" si="762"/>
        <v>#N/A</v>
      </c>
      <c r="DF2483" s="20">
        <f t="shared" si="769"/>
        <v>0</v>
      </c>
      <c r="DG2483" s="20">
        <f t="shared" si="770"/>
        <v>682</v>
      </c>
    </row>
    <row r="2484" spans="12:111">
      <c r="L2484" s="15"/>
      <c r="M2484" s="17"/>
      <c r="O2484" s="19">
        <v>2483</v>
      </c>
      <c r="P2484" s="1">
        <f t="shared" si="773"/>
        <v>0.13616068700000003</v>
      </c>
      <c r="Q2484">
        <f>SUM(P$2:P2484)</f>
        <v>1029.8638627852395</v>
      </c>
      <c r="R2484" s="10">
        <f t="shared" si="771"/>
        <v>9.531248090000001E-2</v>
      </c>
      <c r="S2484" s="10">
        <f t="shared" si="772"/>
        <v>0.17700889310000004</v>
      </c>
      <c r="T2484" s="22">
        <f>SUM(R$2:R2484)</f>
        <v>726.30470394966653</v>
      </c>
      <c r="U2484" s="22">
        <f>SUM(S$2:S2484)</f>
        <v>1333.4230216208041</v>
      </c>
      <c r="X2484" s="15"/>
      <c r="CD2484" s="20">
        <v>2483</v>
      </c>
      <c r="CE2484" s="20">
        <f t="shared" si="758"/>
        <v>0</v>
      </c>
      <c r="CF2484" s="20">
        <f>T2484</f>
        <v>726.30470394966653</v>
      </c>
      <c r="CG2484" s="20">
        <f>U2484</f>
        <v>1333.4230216208041</v>
      </c>
      <c r="CH2484" s="20">
        <f t="shared" si="763"/>
        <v>230.2000000000001</v>
      </c>
      <c r="CI2484" s="20">
        <f t="shared" si="763"/>
        <v>143.875</v>
      </c>
      <c r="CJ2484" s="20">
        <f t="shared" si="763"/>
        <v>460.4000000000002</v>
      </c>
      <c r="CK2484" s="20">
        <f t="shared" si="764"/>
        <v>682</v>
      </c>
      <c r="CL2484" s="20">
        <v>10</v>
      </c>
      <c r="CM2484" s="20">
        <f t="shared" si="765"/>
        <v>922.2</v>
      </c>
      <c r="CN2484" s="20">
        <f t="shared" si="766"/>
        <v>2485.8230216208044</v>
      </c>
      <c r="CS2484" s="20" t="e">
        <f t="shared" si="759"/>
        <v>#N/A</v>
      </c>
      <c r="CT2484" s="20" t="e">
        <f t="shared" si="760"/>
        <v>#N/A</v>
      </c>
      <c r="CU2484" s="20" t="e">
        <f t="shared" si="761"/>
        <v>#N/A</v>
      </c>
      <c r="CW2484" s="20">
        <f t="shared" si="767"/>
        <v>0</v>
      </c>
      <c r="CX2484" s="20">
        <f t="shared" si="767"/>
        <v>0</v>
      </c>
      <c r="CY2484" s="20">
        <f t="shared" si="767"/>
        <v>0</v>
      </c>
      <c r="CZ2484" s="20">
        <f t="shared" si="776"/>
        <v>230.2000000000001</v>
      </c>
      <c r="DA2484" s="20">
        <f t="shared" si="776"/>
        <v>143.875</v>
      </c>
      <c r="DB2484" s="20">
        <f t="shared" si="776"/>
        <v>460.4000000000002</v>
      </c>
      <c r="DE2484" s="20" t="e">
        <f t="shared" si="762"/>
        <v>#N/A</v>
      </c>
      <c r="DF2484" s="20">
        <f t="shared" si="769"/>
        <v>0</v>
      </c>
      <c r="DG2484" s="20">
        <f t="shared" si="770"/>
        <v>682</v>
      </c>
    </row>
    <row r="2485" spans="12:111">
      <c r="L2485" s="15"/>
      <c r="M2485" s="17"/>
      <c r="O2485" s="19">
        <v>2484</v>
      </c>
      <c r="P2485" s="1">
        <f t="shared" si="773"/>
        <v>0.13621704800000006</v>
      </c>
      <c r="Q2485">
        <f>SUM(P$2:P2485)</f>
        <v>1030.0000798332394</v>
      </c>
      <c r="R2485" s="10">
        <f t="shared" si="771"/>
        <v>9.5351933600000036E-2</v>
      </c>
      <c r="S2485" s="10">
        <f t="shared" si="772"/>
        <v>0.17708216240000008</v>
      </c>
      <c r="T2485" s="22">
        <f>SUM(R$2:R2485)</f>
        <v>726.40005588326653</v>
      </c>
      <c r="U2485" s="22">
        <f>SUM(S$2:S2485)</f>
        <v>1333.6001037832041</v>
      </c>
      <c r="X2485" s="15"/>
      <c r="CD2485" s="20">
        <v>2484</v>
      </c>
      <c r="CE2485" s="20">
        <f t="shared" si="758"/>
        <v>0</v>
      </c>
      <c r="CF2485" s="20">
        <f>T2485</f>
        <v>726.40005588326653</v>
      </c>
      <c r="CG2485" s="20">
        <f>U2485</f>
        <v>1333.6001037832041</v>
      </c>
      <c r="CH2485" s="20">
        <f t="shared" si="763"/>
        <v>230.2000000000001</v>
      </c>
      <c r="CI2485" s="20">
        <f t="shared" si="763"/>
        <v>143.875</v>
      </c>
      <c r="CJ2485" s="20">
        <f t="shared" si="763"/>
        <v>460.4000000000002</v>
      </c>
      <c r="CK2485" s="20">
        <f t="shared" si="764"/>
        <v>682</v>
      </c>
      <c r="CL2485" s="20">
        <v>10</v>
      </c>
      <c r="CM2485" s="20">
        <f t="shared" si="765"/>
        <v>922.2</v>
      </c>
      <c r="CN2485" s="20">
        <f t="shared" si="766"/>
        <v>2486.0001037832044</v>
      </c>
      <c r="CS2485" s="20" t="e">
        <f t="shared" si="759"/>
        <v>#N/A</v>
      </c>
      <c r="CT2485" s="20" t="e">
        <f t="shared" si="760"/>
        <v>#N/A</v>
      </c>
      <c r="CU2485" s="20" t="e">
        <f t="shared" si="761"/>
        <v>#N/A</v>
      </c>
      <c r="CW2485" s="20">
        <f t="shared" si="767"/>
        <v>0</v>
      </c>
      <c r="CX2485" s="20">
        <f t="shared" si="767"/>
        <v>0</v>
      </c>
      <c r="CY2485" s="20">
        <f t="shared" si="767"/>
        <v>0</v>
      </c>
      <c r="CZ2485" s="20">
        <f t="shared" si="776"/>
        <v>230.2000000000001</v>
      </c>
      <c r="DA2485" s="20">
        <f t="shared" si="776"/>
        <v>143.875</v>
      </c>
      <c r="DB2485" s="20">
        <f t="shared" si="776"/>
        <v>460.4000000000002</v>
      </c>
      <c r="DE2485" s="20" t="e">
        <f t="shared" si="762"/>
        <v>#N/A</v>
      </c>
      <c r="DF2485" s="20">
        <f t="shared" si="769"/>
        <v>0</v>
      </c>
      <c r="DG2485" s="20">
        <f t="shared" si="770"/>
        <v>682</v>
      </c>
    </row>
    <row r="2486" spans="12:111">
      <c r="L2486" s="15"/>
      <c r="M2486" s="17"/>
      <c r="O2486" s="19">
        <v>2485</v>
      </c>
      <c r="P2486" s="1">
        <f t="shared" si="773"/>
        <v>0.20441051249999989</v>
      </c>
      <c r="Q2486">
        <f>SUM(P$2:P2486)</f>
        <v>1030.2044903457395</v>
      </c>
      <c r="R2486" s="10">
        <f t="shared" si="771"/>
        <v>0.14308735874999992</v>
      </c>
      <c r="S2486" s="10">
        <f t="shared" si="772"/>
        <v>0.26573366624999989</v>
      </c>
      <c r="T2486" s="22">
        <f>SUM(R$2:R2486)</f>
        <v>726.54314324201653</v>
      </c>
      <c r="U2486" s="22">
        <f>SUM(S$2:S2486)</f>
        <v>1333.8658374494541</v>
      </c>
      <c r="X2486" s="15"/>
      <c r="CD2486" s="20">
        <v>2485</v>
      </c>
      <c r="CE2486" s="20">
        <f t="shared" si="758"/>
        <v>0</v>
      </c>
      <c r="CF2486" s="20">
        <f>T2486</f>
        <v>726.54314324201653</v>
      </c>
      <c r="CG2486" s="20">
        <f>U2486</f>
        <v>1333.8658374494541</v>
      </c>
      <c r="CH2486" s="20">
        <f t="shared" si="763"/>
        <v>230.2000000000001</v>
      </c>
      <c r="CI2486" s="20">
        <f t="shared" si="763"/>
        <v>143.875</v>
      </c>
      <c r="CJ2486" s="20">
        <f t="shared" si="763"/>
        <v>460.4000000000002</v>
      </c>
      <c r="CK2486" s="20">
        <f t="shared" si="764"/>
        <v>682</v>
      </c>
      <c r="CL2486" s="20">
        <v>10</v>
      </c>
      <c r="CM2486" s="20">
        <f t="shared" si="765"/>
        <v>922.2</v>
      </c>
      <c r="CN2486" s="20">
        <f t="shared" si="766"/>
        <v>2486.2658374494545</v>
      </c>
      <c r="CS2486" s="20" t="e">
        <f t="shared" si="759"/>
        <v>#N/A</v>
      </c>
      <c r="CT2486" s="20" t="e">
        <f t="shared" si="760"/>
        <v>#N/A</v>
      </c>
      <c r="CU2486" s="20" t="e">
        <f t="shared" si="761"/>
        <v>#N/A</v>
      </c>
      <c r="CW2486" s="20">
        <f t="shared" si="767"/>
        <v>0</v>
      </c>
      <c r="CX2486" s="20">
        <f t="shared" si="767"/>
        <v>0</v>
      </c>
      <c r="CY2486" s="20">
        <f t="shared" si="767"/>
        <v>0</v>
      </c>
      <c r="CZ2486" s="20">
        <f t="shared" si="776"/>
        <v>230.2000000000001</v>
      </c>
      <c r="DA2486" s="20">
        <f t="shared" si="776"/>
        <v>143.875</v>
      </c>
      <c r="DB2486" s="20">
        <f t="shared" si="776"/>
        <v>460.4000000000002</v>
      </c>
      <c r="DE2486" s="20" t="e">
        <f t="shared" si="762"/>
        <v>#N/A</v>
      </c>
      <c r="DF2486" s="20">
        <f t="shared" si="769"/>
        <v>0</v>
      </c>
      <c r="DG2486" s="20">
        <f t="shared" si="770"/>
        <v>682</v>
      </c>
    </row>
    <row r="2487" spans="12:111">
      <c r="L2487" s="15"/>
      <c r="M2487" s="17"/>
      <c r="O2487" s="19">
        <v>2486</v>
      </c>
      <c r="P2487" s="1">
        <f t="shared" si="773"/>
        <v>0.13633056800000007</v>
      </c>
      <c r="Q2487">
        <f>SUM(P$2:P2487)</f>
        <v>1030.3408209137394</v>
      </c>
      <c r="R2487" s="10">
        <f t="shared" si="771"/>
        <v>9.5431397600000037E-2</v>
      </c>
      <c r="S2487" s="10">
        <f t="shared" si="772"/>
        <v>0.17722973840000009</v>
      </c>
      <c r="T2487" s="22">
        <f>SUM(R$2:R2487)</f>
        <v>726.63857463961654</v>
      </c>
      <c r="U2487" s="22">
        <f>SUM(S$2:S2487)</f>
        <v>1334.0430671878541</v>
      </c>
      <c r="X2487" s="15"/>
      <c r="CD2487" s="20">
        <v>2486</v>
      </c>
      <c r="CE2487" s="20">
        <f t="shared" si="758"/>
        <v>0</v>
      </c>
      <c r="CF2487" s="20">
        <f>T2487</f>
        <v>726.63857463961654</v>
      </c>
      <c r="CG2487" s="20">
        <f>U2487</f>
        <v>1334.0430671878541</v>
      </c>
      <c r="CH2487" s="20">
        <f t="shared" si="763"/>
        <v>230.2000000000001</v>
      </c>
      <c r="CI2487" s="20">
        <f t="shared" si="763"/>
        <v>143.875</v>
      </c>
      <c r="CJ2487" s="20">
        <f t="shared" si="763"/>
        <v>460.4000000000002</v>
      </c>
      <c r="CK2487" s="20">
        <f t="shared" si="764"/>
        <v>682</v>
      </c>
      <c r="CL2487" s="20">
        <v>10</v>
      </c>
      <c r="CM2487" s="20">
        <f t="shared" si="765"/>
        <v>922.2</v>
      </c>
      <c r="CN2487" s="20">
        <f t="shared" si="766"/>
        <v>2486.4430671878545</v>
      </c>
      <c r="CS2487" s="20" t="e">
        <f t="shared" si="759"/>
        <v>#N/A</v>
      </c>
      <c r="CT2487" s="20" t="e">
        <f t="shared" si="760"/>
        <v>#N/A</v>
      </c>
      <c r="CU2487" s="20" t="e">
        <f t="shared" si="761"/>
        <v>#N/A</v>
      </c>
      <c r="CW2487" s="20">
        <f t="shared" si="767"/>
        <v>0</v>
      </c>
      <c r="CX2487" s="20">
        <f t="shared" si="767"/>
        <v>0</v>
      </c>
      <c r="CY2487" s="20">
        <f t="shared" si="767"/>
        <v>0</v>
      </c>
      <c r="CZ2487" s="20">
        <f t="shared" si="776"/>
        <v>230.2000000000001</v>
      </c>
      <c r="DA2487" s="20">
        <f t="shared" si="776"/>
        <v>143.875</v>
      </c>
      <c r="DB2487" s="20">
        <f t="shared" si="776"/>
        <v>460.4000000000002</v>
      </c>
      <c r="DE2487" s="20" t="e">
        <f t="shared" si="762"/>
        <v>#N/A</v>
      </c>
      <c r="DF2487" s="20">
        <f t="shared" si="769"/>
        <v>0</v>
      </c>
      <c r="DG2487" s="20">
        <f t="shared" si="770"/>
        <v>682</v>
      </c>
    </row>
    <row r="2488" spans="12:111">
      <c r="L2488" s="15"/>
      <c r="M2488" s="17"/>
      <c r="O2488" s="19">
        <v>2487</v>
      </c>
      <c r="P2488" s="1">
        <f t="shared" si="773"/>
        <v>0.13638772700000001</v>
      </c>
      <c r="Q2488">
        <f>SUM(P$2:P2488)</f>
        <v>1030.4772086407395</v>
      </c>
      <c r="R2488" s="10">
        <f t="shared" si="771"/>
        <v>9.5471408899999999E-2</v>
      </c>
      <c r="S2488" s="10">
        <f t="shared" si="772"/>
        <v>0.17730404510000003</v>
      </c>
      <c r="T2488" s="22">
        <f>SUM(R$2:R2488)</f>
        <v>726.73404604851657</v>
      </c>
      <c r="U2488" s="22">
        <f>SUM(S$2:S2488)</f>
        <v>1334.2203712329542</v>
      </c>
      <c r="X2488" s="15"/>
      <c r="CD2488" s="20">
        <v>2487</v>
      </c>
      <c r="CE2488" s="20">
        <f t="shared" si="758"/>
        <v>0</v>
      </c>
      <c r="CF2488" s="20">
        <f>T2488</f>
        <v>726.73404604851657</v>
      </c>
      <c r="CG2488" s="20">
        <f>U2488</f>
        <v>1334.2203712329542</v>
      </c>
      <c r="CH2488" s="20">
        <f t="shared" si="763"/>
        <v>230.2000000000001</v>
      </c>
      <c r="CI2488" s="20">
        <f t="shared" si="763"/>
        <v>143.875</v>
      </c>
      <c r="CJ2488" s="20">
        <f t="shared" si="763"/>
        <v>460.4000000000002</v>
      </c>
      <c r="CK2488" s="20">
        <f t="shared" si="764"/>
        <v>682</v>
      </c>
      <c r="CL2488" s="20">
        <v>10</v>
      </c>
      <c r="CM2488" s="20">
        <f t="shared" si="765"/>
        <v>922.2</v>
      </c>
      <c r="CN2488" s="20">
        <f t="shared" si="766"/>
        <v>2486.6203712329543</v>
      </c>
      <c r="CS2488" s="20" t="e">
        <f t="shared" si="759"/>
        <v>#N/A</v>
      </c>
      <c r="CT2488" s="20" t="e">
        <f t="shared" si="760"/>
        <v>#N/A</v>
      </c>
      <c r="CU2488" s="20" t="e">
        <f t="shared" si="761"/>
        <v>#N/A</v>
      </c>
      <c r="CW2488" s="20">
        <f t="shared" si="767"/>
        <v>0</v>
      </c>
      <c r="CX2488" s="20">
        <f t="shared" si="767"/>
        <v>0</v>
      </c>
      <c r="CY2488" s="20">
        <f t="shared" si="767"/>
        <v>0</v>
      </c>
      <c r="CZ2488" s="20">
        <f t="shared" si="776"/>
        <v>230.2000000000001</v>
      </c>
      <c r="DA2488" s="20">
        <f t="shared" si="776"/>
        <v>143.875</v>
      </c>
      <c r="DB2488" s="20">
        <f t="shared" si="776"/>
        <v>460.4000000000002</v>
      </c>
      <c r="DE2488" s="20" t="e">
        <f t="shared" si="762"/>
        <v>#N/A</v>
      </c>
      <c r="DF2488" s="20">
        <f t="shared" si="769"/>
        <v>0</v>
      </c>
      <c r="DG2488" s="20">
        <f t="shared" si="770"/>
        <v>682</v>
      </c>
    </row>
    <row r="2489" spans="12:111">
      <c r="L2489" s="15"/>
      <c r="M2489" s="17"/>
      <c r="O2489" s="19">
        <v>2488</v>
      </c>
      <c r="P2489" s="1">
        <f t="shared" si="773"/>
        <v>0.13644515199999993</v>
      </c>
      <c r="Q2489">
        <f>SUM(P$2:P2489)</f>
        <v>1030.6136537927396</v>
      </c>
      <c r="R2489" s="10">
        <f t="shared" si="771"/>
        <v>9.5511606399999949E-2</v>
      </c>
      <c r="S2489" s="10">
        <f t="shared" si="772"/>
        <v>0.17737869759999991</v>
      </c>
      <c r="T2489" s="22">
        <f>SUM(R$2:R2489)</f>
        <v>726.82955765491658</v>
      </c>
      <c r="U2489" s="22">
        <f>SUM(S$2:S2489)</f>
        <v>1334.3977499305543</v>
      </c>
      <c r="X2489" s="15"/>
      <c r="CD2489" s="20">
        <v>2488</v>
      </c>
      <c r="CE2489" s="20">
        <f t="shared" si="758"/>
        <v>0</v>
      </c>
      <c r="CF2489" s="20">
        <f>T2489</f>
        <v>726.82955765491658</v>
      </c>
      <c r="CG2489" s="20">
        <f>U2489</f>
        <v>1334.3977499305543</v>
      </c>
      <c r="CH2489" s="20">
        <f t="shared" si="763"/>
        <v>230.2000000000001</v>
      </c>
      <c r="CI2489" s="20">
        <f t="shared" si="763"/>
        <v>143.875</v>
      </c>
      <c r="CJ2489" s="20">
        <f t="shared" si="763"/>
        <v>460.4000000000002</v>
      </c>
      <c r="CK2489" s="20">
        <f t="shared" si="764"/>
        <v>682</v>
      </c>
      <c r="CL2489" s="20">
        <v>10</v>
      </c>
      <c r="CM2489" s="20">
        <f t="shared" si="765"/>
        <v>922.2</v>
      </c>
      <c r="CN2489" s="20">
        <f t="shared" si="766"/>
        <v>2486.7977499305543</v>
      </c>
      <c r="CS2489" s="20" t="e">
        <f t="shared" si="759"/>
        <v>#N/A</v>
      </c>
      <c r="CT2489" s="20" t="e">
        <f t="shared" si="760"/>
        <v>#N/A</v>
      </c>
      <c r="CU2489" s="20" t="e">
        <f t="shared" si="761"/>
        <v>#N/A</v>
      </c>
      <c r="CW2489" s="20">
        <f t="shared" si="767"/>
        <v>0</v>
      </c>
      <c r="CX2489" s="20">
        <f t="shared" si="767"/>
        <v>0</v>
      </c>
      <c r="CY2489" s="20">
        <f t="shared" si="767"/>
        <v>0</v>
      </c>
      <c r="CZ2489" s="20">
        <f t="shared" si="776"/>
        <v>230.2000000000001</v>
      </c>
      <c r="DA2489" s="20">
        <f t="shared" si="776"/>
        <v>143.875</v>
      </c>
      <c r="DB2489" s="20">
        <f t="shared" si="776"/>
        <v>460.4000000000002</v>
      </c>
      <c r="DE2489" s="20" t="e">
        <f t="shared" si="762"/>
        <v>#N/A</v>
      </c>
      <c r="DF2489" s="20">
        <f t="shared" si="769"/>
        <v>0</v>
      </c>
      <c r="DG2489" s="20">
        <f t="shared" si="770"/>
        <v>682</v>
      </c>
    </row>
    <row r="2490" spans="12:111">
      <c r="L2490" s="15"/>
      <c r="M2490" s="17"/>
      <c r="O2490" s="19">
        <v>2489</v>
      </c>
      <c r="P2490" s="1">
        <f t="shared" si="773"/>
        <v>0.13650284300000015</v>
      </c>
      <c r="Q2490">
        <f>SUM(P$2:P2490)</f>
        <v>1030.7501566357396</v>
      </c>
      <c r="R2490" s="10">
        <f t="shared" si="771"/>
        <v>9.5551990100000095E-2</v>
      </c>
      <c r="S2490" s="10">
        <f t="shared" si="772"/>
        <v>0.17745369590000021</v>
      </c>
      <c r="T2490" s="22">
        <f>SUM(R$2:R2490)</f>
        <v>726.92510964501662</v>
      </c>
      <c r="U2490" s="22">
        <f>SUM(S$2:S2490)</f>
        <v>1334.5752036264544</v>
      </c>
      <c r="X2490" s="15"/>
      <c r="CD2490" s="20">
        <v>2489</v>
      </c>
      <c r="CE2490" s="20">
        <f t="shared" si="758"/>
        <v>0</v>
      </c>
      <c r="CF2490" s="20">
        <f>T2490</f>
        <v>726.92510964501662</v>
      </c>
      <c r="CG2490" s="20">
        <f>U2490</f>
        <v>1334.5752036264544</v>
      </c>
      <c r="CH2490" s="20">
        <f t="shared" si="763"/>
        <v>230.2000000000001</v>
      </c>
      <c r="CI2490" s="20">
        <f t="shared" si="763"/>
        <v>143.875</v>
      </c>
      <c r="CJ2490" s="20">
        <f t="shared" si="763"/>
        <v>460.4000000000002</v>
      </c>
      <c r="CK2490" s="20">
        <f t="shared" si="764"/>
        <v>682</v>
      </c>
      <c r="CL2490" s="20">
        <v>10</v>
      </c>
      <c r="CM2490" s="20">
        <f t="shared" si="765"/>
        <v>922.2</v>
      </c>
      <c r="CN2490" s="20">
        <f t="shared" si="766"/>
        <v>2486.9752036264545</v>
      </c>
      <c r="CS2490" s="20" t="e">
        <f t="shared" si="759"/>
        <v>#N/A</v>
      </c>
      <c r="CT2490" s="20" t="e">
        <f t="shared" si="760"/>
        <v>#N/A</v>
      </c>
      <c r="CU2490" s="20" t="e">
        <f t="shared" si="761"/>
        <v>#N/A</v>
      </c>
      <c r="CW2490" s="20">
        <f t="shared" si="767"/>
        <v>0</v>
      </c>
      <c r="CX2490" s="20">
        <f t="shared" si="767"/>
        <v>0</v>
      </c>
      <c r="CY2490" s="20">
        <f t="shared" si="767"/>
        <v>0</v>
      </c>
      <c r="CZ2490" s="20">
        <f t="shared" si="776"/>
        <v>230.2000000000001</v>
      </c>
      <c r="DA2490" s="20">
        <f t="shared" si="776"/>
        <v>143.875</v>
      </c>
      <c r="DB2490" s="20">
        <f t="shared" si="776"/>
        <v>460.4000000000002</v>
      </c>
      <c r="DE2490" s="20" t="e">
        <f t="shared" si="762"/>
        <v>#N/A</v>
      </c>
      <c r="DF2490" s="20">
        <f t="shared" si="769"/>
        <v>0</v>
      </c>
      <c r="DG2490" s="20">
        <f t="shared" si="770"/>
        <v>682</v>
      </c>
    </row>
    <row r="2491" spans="12:111">
      <c r="L2491" s="15"/>
      <c r="M2491" s="17"/>
      <c r="O2491" s="19">
        <v>2490</v>
      </c>
      <c r="P2491" s="1">
        <f t="shared" si="773"/>
        <v>0.20484119999999981</v>
      </c>
      <c r="Q2491">
        <f>SUM(P$2:P2491)</f>
        <v>1030.9549978357395</v>
      </c>
      <c r="R2491" s="10">
        <f t="shared" si="771"/>
        <v>0.14338883999999985</v>
      </c>
      <c r="S2491" s="10">
        <f t="shared" si="772"/>
        <v>0.26629355999999976</v>
      </c>
      <c r="T2491" s="22">
        <f>SUM(R$2:R2491)</f>
        <v>727.06849848501656</v>
      </c>
      <c r="U2491" s="22">
        <f>SUM(S$2:S2491)</f>
        <v>1334.8414971864543</v>
      </c>
      <c r="X2491" s="15"/>
      <c r="CD2491" s="20">
        <v>2490</v>
      </c>
      <c r="CE2491" s="20">
        <f t="shared" si="758"/>
        <v>0</v>
      </c>
      <c r="CF2491" s="20">
        <f>T2491</f>
        <v>727.06849848501656</v>
      </c>
      <c r="CG2491" s="20">
        <f>U2491</f>
        <v>1334.8414971864543</v>
      </c>
      <c r="CH2491" s="20">
        <f t="shared" si="763"/>
        <v>230.2000000000001</v>
      </c>
      <c r="CI2491" s="20">
        <f t="shared" si="763"/>
        <v>143.875</v>
      </c>
      <c r="CJ2491" s="20">
        <f t="shared" si="763"/>
        <v>460.4000000000002</v>
      </c>
      <c r="CK2491" s="20">
        <f t="shared" si="764"/>
        <v>682</v>
      </c>
      <c r="CL2491" s="20">
        <v>10</v>
      </c>
      <c r="CM2491" s="20">
        <f t="shared" si="765"/>
        <v>922.2</v>
      </c>
      <c r="CN2491" s="20">
        <f t="shared" si="766"/>
        <v>2487.2414971864546</v>
      </c>
      <c r="CS2491" s="20" t="e">
        <f t="shared" si="759"/>
        <v>#N/A</v>
      </c>
      <c r="CT2491" s="20" t="e">
        <f t="shared" si="760"/>
        <v>#N/A</v>
      </c>
      <c r="CU2491" s="20" t="e">
        <f t="shared" si="761"/>
        <v>#N/A</v>
      </c>
      <c r="CW2491" s="20">
        <f t="shared" si="767"/>
        <v>0</v>
      </c>
      <c r="CX2491" s="20">
        <f t="shared" si="767"/>
        <v>0</v>
      </c>
      <c r="CY2491" s="20">
        <f t="shared" si="767"/>
        <v>0</v>
      </c>
      <c r="CZ2491" s="20">
        <f t="shared" si="776"/>
        <v>230.2000000000001</v>
      </c>
      <c r="DA2491" s="20">
        <f t="shared" si="776"/>
        <v>143.875</v>
      </c>
      <c r="DB2491" s="20">
        <f t="shared" si="776"/>
        <v>460.4000000000002</v>
      </c>
      <c r="DE2491" s="20" t="e">
        <f t="shared" si="762"/>
        <v>#N/A</v>
      </c>
      <c r="DF2491" s="20">
        <f t="shared" si="769"/>
        <v>0</v>
      </c>
      <c r="DG2491" s="20">
        <f t="shared" si="770"/>
        <v>682</v>
      </c>
    </row>
    <row r="2492" spans="12:111">
      <c r="L2492" s="15"/>
      <c r="M2492" s="17"/>
      <c r="O2492" s="19">
        <v>2491</v>
      </c>
      <c r="P2492" s="1">
        <f t="shared" si="773"/>
        <v>0.13661902300000001</v>
      </c>
      <c r="Q2492">
        <f>SUM(P$2:P2492)</f>
        <v>1031.0916168587396</v>
      </c>
      <c r="R2492" s="10">
        <f t="shared" si="771"/>
        <v>9.5633316100000004E-2</v>
      </c>
      <c r="S2492" s="10">
        <f t="shared" si="772"/>
        <v>0.17760472990000001</v>
      </c>
      <c r="T2492" s="22">
        <f>SUM(R$2:R2492)</f>
        <v>727.16413180111658</v>
      </c>
      <c r="U2492" s="22">
        <f>SUM(S$2:S2492)</f>
        <v>1335.0191019163542</v>
      </c>
      <c r="X2492" s="15"/>
      <c r="CD2492" s="20">
        <v>2491</v>
      </c>
      <c r="CE2492" s="20">
        <f t="shared" si="758"/>
        <v>0</v>
      </c>
      <c r="CF2492" s="20">
        <f>T2492</f>
        <v>727.16413180111658</v>
      </c>
      <c r="CG2492" s="20">
        <f>U2492</f>
        <v>1335.0191019163542</v>
      </c>
      <c r="CH2492" s="20">
        <f t="shared" si="763"/>
        <v>230.2000000000001</v>
      </c>
      <c r="CI2492" s="20">
        <f t="shared" si="763"/>
        <v>143.875</v>
      </c>
      <c r="CJ2492" s="20">
        <f t="shared" si="763"/>
        <v>460.4000000000002</v>
      </c>
      <c r="CK2492" s="20">
        <f t="shared" si="764"/>
        <v>682</v>
      </c>
      <c r="CL2492" s="20">
        <v>10</v>
      </c>
      <c r="CM2492" s="20">
        <f t="shared" si="765"/>
        <v>922.2</v>
      </c>
      <c r="CN2492" s="20">
        <f t="shared" si="766"/>
        <v>2487.4191019163545</v>
      </c>
      <c r="CS2492" s="20" t="e">
        <f t="shared" si="759"/>
        <v>#N/A</v>
      </c>
      <c r="CT2492" s="20" t="e">
        <f t="shared" si="760"/>
        <v>#N/A</v>
      </c>
      <c r="CU2492" s="20" t="e">
        <f t="shared" si="761"/>
        <v>#N/A</v>
      </c>
      <c r="CW2492" s="20">
        <f t="shared" si="767"/>
        <v>0</v>
      </c>
      <c r="CX2492" s="20">
        <f t="shared" si="767"/>
        <v>0</v>
      </c>
      <c r="CY2492" s="20">
        <f t="shared" si="767"/>
        <v>0</v>
      </c>
      <c r="CZ2492" s="20">
        <f t="shared" si="776"/>
        <v>230.2000000000001</v>
      </c>
      <c r="DA2492" s="20">
        <f t="shared" si="776"/>
        <v>143.875</v>
      </c>
      <c r="DB2492" s="20">
        <f t="shared" si="776"/>
        <v>460.4000000000002</v>
      </c>
      <c r="DE2492" s="20" t="e">
        <f t="shared" si="762"/>
        <v>#N/A</v>
      </c>
      <c r="DF2492" s="20">
        <f t="shared" si="769"/>
        <v>0</v>
      </c>
      <c r="DG2492" s="20">
        <f t="shared" si="770"/>
        <v>682</v>
      </c>
    </row>
    <row r="2493" spans="12:111">
      <c r="L2493" s="15"/>
      <c r="M2493" s="17"/>
      <c r="O2493" s="19">
        <v>2492</v>
      </c>
      <c r="P2493" s="1">
        <f t="shared" si="773"/>
        <v>0.136677512</v>
      </c>
      <c r="Q2493">
        <f>SUM(P$2:P2493)</f>
        <v>1031.2282943707396</v>
      </c>
      <c r="R2493" s="10">
        <f t="shared" si="771"/>
        <v>9.567425839999999E-2</v>
      </c>
      <c r="S2493" s="10">
        <f t="shared" si="772"/>
        <v>0.17768076560000001</v>
      </c>
      <c r="T2493" s="22">
        <f>SUM(R$2:R2493)</f>
        <v>727.25980605951656</v>
      </c>
      <c r="U2493" s="22">
        <f>SUM(S$2:S2493)</f>
        <v>1335.1967826819541</v>
      </c>
      <c r="X2493" s="15"/>
      <c r="CD2493" s="20">
        <v>2492</v>
      </c>
      <c r="CE2493" s="20">
        <f t="shared" si="758"/>
        <v>0</v>
      </c>
      <c r="CF2493" s="20">
        <f>T2493</f>
        <v>727.25980605951656</v>
      </c>
      <c r="CG2493" s="20">
        <f>U2493</f>
        <v>1335.1967826819541</v>
      </c>
      <c r="CH2493" s="20">
        <f t="shared" si="763"/>
        <v>230.2000000000001</v>
      </c>
      <c r="CI2493" s="20">
        <f t="shared" si="763"/>
        <v>143.875</v>
      </c>
      <c r="CJ2493" s="20">
        <f t="shared" si="763"/>
        <v>460.4000000000002</v>
      </c>
      <c r="CK2493" s="20">
        <f t="shared" si="764"/>
        <v>682</v>
      </c>
      <c r="CL2493" s="20">
        <v>10</v>
      </c>
      <c r="CM2493" s="20">
        <f t="shared" si="765"/>
        <v>922.2</v>
      </c>
      <c r="CN2493" s="20">
        <f t="shared" si="766"/>
        <v>2487.5967826819542</v>
      </c>
      <c r="CS2493" s="20" t="e">
        <f t="shared" si="759"/>
        <v>#N/A</v>
      </c>
      <c r="CT2493" s="20" t="e">
        <f t="shared" si="760"/>
        <v>#N/A</v>
      </c>
      <c r="CU2493" s="20" t="e">
        <f t="shared" si="761"/>
        <v>#N/A</v>
      </c>
      <c r="CW2493" s="20">
        <f t="shared" si="767"/>
        <v>0</v>
      </c>
      <c r="CX2493" s="20">
        <f t="shared" si="767"/>
        <v>0</v>
      </c>
      <c r="CY2493" s="20">
        <f t="shared" si="767"/>
        <v>0</v>
      </c>
      <c r="CZ2493" s="20">
        <f t="shared" si="776"/>
        <v>230.2000000000001</v>
      </c>
      <c r="DA2493" s="20">
        <f t="shared" si="776"/>
        <v>143.875</v>
      </c>
      <c r="DB2493" s="20">
        <f t="shared" si="776"/>
        <v>460.4000000000002</v>
      </c>
      <c r="DE2493" s="20" t="e">
        <f t="shared" si="762"/>
        <v>#N/A</v>
      </c>
      <c r="DF2493" s="20">
        <f t="shared" si="769"/>
        <v>0</v>
      </c>
      <c r="DG2493" s="20">
        <f t="shared" si="770"/>
        <v>682</v>
      </c>
    </row>
    <row r="2494" spans="12:111">
      <c r="L2494" s="15"/>
      <c r="M2494" s="17"/>
      <c r="O2494" s="19">
        <v>2493</v>
      </c>
      <c r="P2494" s="1">
        <f t="shared" si="773"/>
        <v>0.13673626700000008</v>
      </c>
      <c r="Q2494">
        <f>SUM(P$2:P2494)</f>
        <v>1031.3650306377397</v>
      </c>
      <c r="R2494" s="10">
        <f t="shared" si="771"/>
        <v>9.5715386900000046E-2</v>
      </c>
      <c r="S2494" s="10">
        <f t="shared" si="772"/>
        <v>0.1777571471000001</v>
      </c>
      <c r="T2494" s="22">
        <f>SUM(R$2:R2494)</f>
        <v>727.35552144641656</v>
      </c>
      <c r="U2494" s="22">
        <f>SUM(S$2:S2494)</f>
        <v>1335.3745398290541</v>
      </c>
      <c r="X2494" s="15"/>
      <c r="CD2494" s="20">
        <v>2493</v>
      </c>
      <c r="CE2494" s="20">
        <f t="shared" si="758"/>
        <v>0</v>
      </c>
      <c r="CF2494" s="20">
        <f>T2494</f>
        <v>727.35552144641656</v>
      </c>
      <c r="CG2494" s="20">
        <f>U2494</f>
        <v>1335.3745398290541</v>
      </c>
      <c r="CH2494" s="20">
        <f t="shared" si="763"/>
        <v>230.2000000000001</v>
      </c>
      <c r="CI2494" s="20">
        <f t="shared" si="763"/>
        <v>143.875</v>
      </c>
      <c r="CJ2494" s="20">
        <f t="shared" si="763"/>
        <v>460.4000000000002</v>
      </c>
      <c r="CK2494" s="20">
        <f t="shared" si="764"/>
        <v>682</v>
      </c>
      <c r="CL2494" s="20">
        <v>10</v>
      </c>
      <c r="CM2494" s="20">
        <f t="shared" si="765"/>
        <v>922.2</v>
      </c>
      <c r="CN2494" s="20">
        <f t="shared" si="766"/>
        <v>2487.7745398290544</v>
      </c>
      <c r="CS2494" s="20" t="e">
        <f t="shared" si="759"/>
        <v>#N/A</v>
      </c>
      <c r="CT2494" s="20" t="e">
        <f t="shared" si="760"/>
        <v>#N/A</v>
      </c>
      <c r="CU2494" s="20" t="e">
        <f t="shared" si="761"/>
        <v>#N/A</v>
      </c>
      <c r="CW2494" s="20">
        <f t="shared" si="767"/>
        <v>0</v>
      </c>
      <c r="CX2494" s="20">
        <f t="shared" si="767"/>
        <v>0</v>
      </c>
      <c r="CY2494" s="20">
        <f t="shared" si="767"/>
        <v>0</v>
      </c>
      <c r="CZ2494" s="20">
        <f t="shared" si="776"/>
        <v>230.2000000000001</v>
      </c>
      <c r="DA2494" s="20">
        <f t="shared" si="776"/>
        <v>143.875</v>
      </c>
      <c r="DB2494" s="20">
        <f t="shared" si="776"/>
        <v>460.4000000000002</v>
      </c>
      <c r="DE2494" s="20" t="e">
        <f t="shared" si="762"/>
        <v>#N/A</v>
      </c>
      <c r="DF2494" s="20">
        <f t="shared" si="769"/>
        <v>0</v>
      </c>
      <c r="DG2494" s="20">
        <f t="shared" si="770"/>
        <v>682</v>
      </c>
    </row>
    <row r="2495" spans="12:111">
      <c r="L2495" s="15"/>
      <c r="M2495" s="17"/>
      <c r="O2495" s="19">
        <v>2494</v>
      </c>
      <c r="P2495" s="1">
        <f t="shared" si="773"/>
        <v>0.13679528800000015</v>
      </c>
      <c r="Q2495">
        <f>SUM(P$2:P2495)</f>
        <v>1031.5018259257397</v>
      </c>
      <c r="R2495" s="10">
        <f t="shared" si="771"/>
        <v>9.5756701600000105E-2</v>
      </c>
      <c r="S2495" s="10">
        <f t="shared" si="772"/>
        <v>0.1778338744000002</v>
      </c>
      <c r="T2495" s="22">
        <f>SUM(R$2:R2495)</f>
        <v>727.45127814801651</v>
      </c>
      <c r="U2495" s="22">
        <f>SUM(S$2:S2495)</f>
        <v>1335.5523737034541</v>
      </c>
      <c r="X2495" s="15"/>
      <c r="CD2495" s="20">
        <v>2494</v>
      </c>
      <c r="CE2495" s="20">
        <f t="shared" si="758"/>
        <v>0</v>
      </c>
      <c r="CF2495" s="20">
        <f>T2495</f>
        <v>727.45127814801651</v>
      </c>
      <c r="CG2495" s="20">
        <f>U2495</f>
        <v>1335.5523737034541</v>
      </c>
      <c r="CH2495" s="20">
        <f t="shared" si="763"/>
        <v>230.2000000000001</v>
      </c>
      <c r="CI2495" s="20">
        <f t="shared" si="763"/>
        <v>143.875</v>
      </c>
      <c r="CJ2495" s="20">
        <f t="shared" si="763"/>
        <v>460.4000000000002</v>
      </c>
      <c r="CK2495" s="20">
        <f t="shared" si="764"/>
        <v>682</v>
      </c>
      <c r="CL2495" s="20">
        <v>10</v>
      </c>
      <c r="CM2495" s="20">
        <f t="shared" si="765"/>
        <v>922.2</v>
      </c>
      <c r="CN2495" s="20">
        <f t="shared" si="766"/>
        <v>2487.9523737034542</v>
      </c>
      <c r="CS2495" s="20" t="e">
        <f t="shared" si="759"/>
        <v>#N/A</v>
      </c>
      <c r="CT2495" s="20" t="e">
        <f t="shared" si="760"/>
        <v>#N/A</v>
      </c>
      <c r="CU2495" s="20" t="e">
        <f t="shared" si="761"/>
        <v>#N/A</v>
      </c>
      <c r="CW2495" s="20">
        <f t="shared" si="767"/>
        <v>0</v>
      </c>
      <c r="CX2495" s="20">
        <f t="shared" si="767"/>
        <v>0</v>
      </c>
      <c r="CY2495" s="20">
        <f t="shared" si="767"/>
        <v>0</v>
      </c>
      <c r="CZ2495" s="20">
        <f t="shared" si="776"/>
        <v>230.2000000000001</v>
      </c>
      <c r="DA2495" s="20">
        <f t="shared" si="776"/>
        <v>143.875</v>
      </c>
      <c r="DB2495" s="20">
        <f t="shared" si="776"/>
        <v>460.4000000000002</v>
      </c>
      <c r="DE2495" s="20" t="e">
        <f t="shared" si="762"/>
        <v>#N/A</v>
      </c>
      <c r="DF2495" s="20">
        <f t="shared" si="769"/>
        <v>0</v>
      </c>
      <c r="DG2495" s="20">
        <f t="shared" si="770"/>
        <v>682</v>
      </c>
    </row>
    <row r="2496" spans="12:111">
      <c r="L2496" s="15"/>
      <c r="M2496" s="17"/>
      <c r="O2496" s="19">
        <v>2495</v>
      </c>
      <c r="P2496" s="1">
        <f t="shared" si="773"/>
        <v>0.20528186249999986</v>
      </c>
      <c r="Q2496">
        <f>SUM(P$2:P2496)</f>
        <v>1031.7071077882397</v>
      </c>
      <c r="R2496" s="10">
        <f t="shared" si="771"/>
        <v>0.14369730374999989</v>
      </c>
      <c r="S2496" s="10">
        <f t="shared" si="772"/>
        <v>0.26686642124999982</v>
      </c>
      <c r="T2496" s="22">
        <f>SUM(R$2:R2496)</f>
        <v>727.59497545176646</v>
      </c>
      <c r="U2496" s="22">
        <f>SUM(S$2:S2496)</f>
        <v>1335.819240124704</v>
      </c>
      <c r="X2496" s="15"/>
      <c r="CD2496" s="20">
        <v>2495</v>
      </c>
      <c r="CE2496" s="20">
        <f t="shared" si="758"/>
        <v>0</v>
      </c>
      <c r="CF2496" s="20">
        <f>T2496</f>
        <v>727.59497545176646</v>
      </c>
      <c r="CG2496" s="20">
        <f>U2496</f>
        <v>1335.819240124704</v>
      </c>
      <c r="CH2496" s="20">
        <f t="shared" si="763"/>
        <v>230.2000000000001</v>
      </c>
      <c r="CI2496" s="20">
        <f t="shared" si="763"/>
        <v>143.875</v>
      </c>
      <c r="CJ2496" s="20">
        <f t="shared" si="763"/>
        <v>460.4000000000002</v>
      </c>
      <c r="CK2496" s="20">
        <f t="shared" si="764"/>
        <v>682</v>
      </c>
      <c r="CL2496" s="20">
        <v>10</v>
      </c>
      <c r="CM2496" s="20">
        <f t="shared" si="765"/>
        <v>922.2</v>
      </c>
      <c r="CN2496" s="20">
        <f t="shared" si="766"/>
        <v>2488.2192401247044</v>
      </c>
      <c r="CS2496" s="20" t="e">
        <f t="shared" si="759"/>
        <v>#N/A</v>
      </c>
      <c r="CT2496" s="20" t="e">
        <f t="shared" si="760"/>
        <v>#N/A</v>
      </c>
      <c r="CU2496" s="20" t="e">
        <f t="shared" si="761"/>
        <v>#N/A</v>
      </c>
      <c r="CW2496" s="20">
        <f t="shared" si="767"/>
        <v>0</v>
      </c>
      <c r="CX2496" s="20">
        <f t="shared" si="767"/>
        <v>0</v>
      </c>
      <c r="CY2496" s="20">
        <f t="shared" si="767"/>
        <v>0</v>
      </c>
      <c r="CZ2496" s="20">
        <f t="shared" si="776"/>
        <v>230.2000000000001</v>
      </c>
      <c r="DA2496" s="20">
        <f t="shared" si="776"/>
        <v>143.875</v>
      </c>
      <c r="DB2496" s="20">
        <f t="shared" si="776"/>
        <v>460.4000000000002</v>
      </c>
      <c r="DE2496" s="20" t="e">
        <f t="shared" si="762"/>
        <v>#N/A</v>
      </c>
      <c r="DF2496" s="20">
        <f t="shared" si="769"/>
        <v>0</v>
      </c>
      <c r="DG2496" s="20">
        <f t="shared" si="770"/>
        <v>682</v>
      </c>
    </row>
    <row r="2497" spans="12:111">
      <c r="L2497" s="15"/>
      <c r="M2497" s="17"/>
      <c r="O2497" s="19">
        <v>2496</v>
      </c>
      <c r="P2497" s="1">
        <f t="shared" si="773"/>
        <v>0.13691412800000005</v>
      </c>
      <c r="Q2497">
        <f>SUM(P$2:P2497)</f>
        <v>1031.8440219162396</v>
      </c>
      <c r="R2497" s="10">
        <f t="shared" si="771"/>
        <v>9.5839889600000033E-2</v>
      </c>
      <c r="S2497" s="10">
        <f t="shared" si="772"/>
        <v>0.17798836640000007</v>
      </c>
      <c r="T2497" s="22">
        <f>SUM(R$2:R2497)</f>
        <v>727.69081534136649</v>
      </c>
      <c r="U2497" s="22">
        <f>SUM(S$2:S2497)</f>
        <v>1335.9972284911041</v>
      </c>
      <c r="X2497" s="15"/>
      <c r="CD2497" s="20">
        <v>2496</v>
      </c>
      <c r="CE2497" s="20">
        <f t="shared" si="758"/>
        <v>0</v>
      </c>
      <c r="CF2497" s="20">
        <f>T2497</f>
        <v>727.69081534136649</v>
      </c>
      <c r="CG2497" s="20">
        <f>U2497</f>
        <v>1335.9972284911041</v>
      </c>
      <c r="CH2497" s="20">
        <f t="shared" si="763"/>
        <v>230.2000000000001</v>
      </c>
      <c r="CI2497" s="20">
        <f t="shared" si="763"/>
        <v>143.875</v>
      </c>
      <c r="CJ2497" s="20">
        <f t="shared" si="763"/>
        <v>460.4000000000002</v>
      </c>
      <c r="CK2497" s="20">
        <f t="shared" si="764"/>
        <v>682</v>
      </c>
      <c r="CL2497" s="20">
        <v>10</v>
      </c>
      <c r="CM2497" s="20">
        <f t="shared" si="765"/>
        <v>922.2</v>
      </c>
      <c r="CN2497" s="20">
        <f t="shared" si="766"/>
        <v>2488.3972284911042</v>
      </c>
      <c r="CS2497" s="20" t="e">
        <f t="shared" si="759"/>
        <v>#N/A</v>
      </c>
      <c r="CT2497" s="20" t="e">
        <f t="shared" si="760"/>
        <v>#N/A</v>
      </c>
      <c r="CU2497" s="20" t="e">
        <f t="shared" si="761"/>
        <v>#N/A</v>
      </c>
      <c r="CW2497" s="20">
        <f t="shared" si="767"/>
        <v>0</v>
      </c>
      <c r="CX2497" s="20">
        <f t="shared" si="767"/>
        <v>0</v>
      </c>
      <c r="CY2497" s="20">
        <f t="shared" si="767"/>
        <v>0</v>
      </c>
      <c r="CZ2497" s="20">
        <f t="shared" si="776"/>
        <v>230.2000000000001</v>
      </c>
      <c r="DA2497" s="20">
        <f t="shared" si="776"/>
        <v>143.875</v>
      </c>
      <c r="DB2497" s="20">
        <f t="shared" si="776"/>
        <v>460.4000000000002</v>
      </c>
      <c r="DE2497" s="20" t="e">
        <f t="shared" si="762"/>
        <v>#N/A</v>
      </c>
      <c r="DF2497" s="20">
        <f t="shared" si="769"/>
        <v>0</v>
      </c>
      <c r="DG2497" s="20">
        <f t="shared" si="770"/>
        <v>682</v>
      </c>
    </row>
    <row r="2498" spans="12:111">
      <c r="L2498" s="15"/>
      <c r="M2498" s="17"/>
      <c r="O2498" s="19">
        <v>2497</v>
      </c>
      <c r="P2498" s="1">
        <f t="shared" si="773"/>
        <v>0.1369739469999999</v>
      </c>
      <c r="Q2498">
        <f>SUM(P$2:P2498)</f>
        <v>1031.9809958632395</v>
      </c>
      <c r="R2498" s="10">
        <f t="shared" si="771"/>
        <v>9.5881762899999931E-2</v>
      </c>
      <c r="S2498" s="10">
        <f t="shared" si="772"/>
        <v>0.17806613109999989</v>
      </c>
      <c r="T2498" s="22">
        <f>SUM(R$2:R2498)</f>
        <v>727.78669710426652</v>
      </c>
      <c r="U2498" s="22">
        <f>SUM(S$2:S2498)</f>
        <v>1336.1752946222041</v>
      </c>
      <c r="X2498" s="15"/>
      <c r="CD2498" s="20">
        <v>2497</v>
      </c>
      <c r="CE2498" s="20">
        <f t="shared" ref="CE2498:CE2561" si="777">V2498</f>
        <v>0</v>
      </c>
      <c r="CF2498" s="20">
        <f>T2498</f>
        <v>727.78669710426652</v>
      </c>
      <c r="CG2498" s="20">
        <f>U2498</f>
        <v>1336.1752946222041</v>
      </c>
      <c r="CH2498" s="20">
        <f t="shared" si="763"/>
        <v>230.2000000000001</v>
      </c>
      <c r="CI2498" s="20">
        <f t="shared" si="763"/>
        <v>143.875</v>
      </c>
      <c r="CJ2498" s="20">
        <f t="shared" si="763"/>
        <v>460.4000000000002</v>
      </c>
      <c r="CK2498" s="20">
        <f t="shared" si="764"/>
        <v>682</v>
      </c>
      <c r="CL2498" s="20">
        <v>10</v>
      </c>
      <c r="CM2498" s="20">
        <f t="shared" si="765"/>
        <v>922.2</v>
      </c>
      <c r="CN2498" s="20">
        <f t="shared" si="766"/>
        <v>2488.5752946222042</v>
      </c>
      <c r="CS2498" s="20" t="e">
        <f t="shared" ref="CS2498:CS2561" si="778">VLOOKUP($CD2498,$AY:$BG,7,0)</f>
        <v>#N/A</v>
      </c>
      <c r="CT2498" s="20" t="e">
        <f t="shared" ref="CT2498:CT2561" si="779">VLOOKUP($CD2498,$AY:$BG,8,0)</f>
        <v>#N/A</v>
      </c>
      <c r="CU2498" s="20" t="e">
        <f t="shared" ref="CU2498:CU2561" si="780">VLOOKUP($CD2498,$AY:$BG,9,0)</f>
        <v>#N/A</v>
      </c>
      <c r="CW2498" s="20">
        <f t="shared" si="767"/>
        <v>0</v>
      </c>
      <c r="CX2498" s="20">
        <f t="shared" si="767"/>
        <v>0</v>
      </c>
      <c r="CY2498" s="20">
        <f t="shared" si="767"/>
        <v>0</v>
      </c>
      <c r="CZ2498" s="20">
        <f t="shared" si="776"/>
        <v>230.2000000000001</v>
      </c>
      <c r="DA2498" s="20">
        <f t="shared" si="776"/>
        <v>143.875</v>
      </c>
      <c r="DB2498" s="20">
        <f t="shared" si="776"/>
        <v>460.4000000000002</v>
      </c>
      <c r="DE2498" s="20" t="e">
        <f t="shared" ref="DE2498:DE2561" si="781">VLOOKUP($CD2498,$AL:$AR,7,0)</f>
        <v>#N/A</v>
      </c>
      <c r="DF2498" s="20">
        <f t="shared" si="769"/>
        <v>0</v>
      </c>
      <c r="DG2498" s="20">
        <f t="shared" si="770"/>
        <v>682</v>
      </c>
    </row>
    <row r="2499" spans="12:111">
      <c r="L2499" s="15"/>
      <c r="M2499" s="17"/>
      <c r="O2499" s="19">
        <v>2498</v>
      </c>
      <c r="P2499" s="1">
        <f t="shared" si="773"/>
        <v>0.137034032</v>
      </c>
      <c r="Q2499">
        <f>SUM(P$2:P2499)</f>
        <v>1032.1180298952395</v>
      </c>
      <c r="R2499" s="10">
        <f t="shared" si="771"/>
        <v>9.5923822399999997E-2</v>
      </c>
      <c r="S2499" s="10">
        <f t="shared" si="772"/>
        <v>0.1781442416</v>
      </c>
      <c r="T2499" s="22">
        <f>SUM(R$2:R2499)</f>
        <v>727.8826209266665</v>
      </c>
      <c r="U2499" s="22">
        <f>SUM(S$2:S2499)</f>
        <v>1336.3534388638041</v>
      </c>
      <c r="X2499" s="15"/>
      <c r="CD2499" s="20">
        <v>2498</v>
      </c>
      <c r="CE2499" s="20">
        <f t="shared" si="777"/>
        <v>0</v>
      </c>
      <c r="CF2499" s="20">
        <f>T2499</f>
        <v>727.8826209266665</v>
      </c>
      <c r="CG2499" s="20">
        <f>U2499</f>
        <v>1336.3534388638041</v>
      </c>
      <c r="CH2499" s="20">
        <f t="shared" ref="CH2499:CJ2562" si="782">CZ2499</f>
        <v>230.2000000000001</v>
      </c>
      <c r="CI2499" s="20">
        <f t="shared" si="782"/>
        <v>143.875</v>
      </c>
      <c r="CJ2499" s="20">
        <f t="shared" si="782"/>
        <v>460.4000000000002</v>
      </c>
      <c r="CK2499" s="20">
        <f t="shared" ref="CK2499:CK2562" si="783">DG2499</f>
        <v>682</v>
      </c>
      <c r="CL2499" s="20">
        <v>10</v>
      </c>
      <c r="CM2499" s="20">
        <f t="shared" ref="CM2499:CM2562" si="784">CE2499+CH2499+CK2499+CL2499</f>
        <v>922.2</v>
      </c>
      <c r="CN2499" s="20">
        <f t="shared" ref="CN2499:CN2562" si="785">CG2499+CJ2499+CK2499+CL2499</f>
        <v>2488.7534388638041</v>
      </c>
      <c r="CS2499" s="20" t="e">
        <f t="shared" si="778"/>
        <v>#N/A</v>
      </c>
      <c r="CT2499" s="20" t="e">
        <f t="shared" si="779"/>
        <v>#N/A</v>
      </c>
      <c r="CU2499" s="20" t="e">
        <f t="shared" si="780"/>
        <v>#N/A</v>
      </c>
      <c r="CW2499" s="20">
        <f t="shared" ref="CW2499:CY2562" si="786">IFERROR(CS2499,0)</f>
        <v>0</v>
      </c>
      <c r="CX2499" s="20">
        <f t="shared" si="786"/>
        <v>0</v>
      </c>
      <c r="CY2499" s="20">
        <f t="shared" si="786"/>
        <v>0</v>
      </c>
      <c r="CZ2499" s="20">
        <f t="shared" ref="CZ2499:DB2514" si="787">IF(CW2499-CZ2498&gt;0,CW2499,CZ2498)</f>
        <v>230.2000000000001</v>
      </c>
      <c r="DA2499" s="20">
        <f t="shared" si="787"/>
        <v>143.875</v>
      </c>
      <c r="DB2499" s="20">
        <f t="shared" si="787"/>
        <v>460.4000000000002</v>
      </c>
      <c r="DE2499" s="20" t="e">
        <f t="shared" si="781"/>
        <v>#N/A</v>
      </c>
      <c r="DF2499" s="20">
        <f t="shared" ref="DF2499:DF2562" si="788">IFERROR(DE2499,0)</f>
        <v>0</v>
      </c>
      <c r="DG2499" s="20">
        <f t="shared" ref="DG2499:DG2562" si="789">IF(DF2499-DG2498&gt;0,DF2499,DG2498)</f>
        <v>682</v>
      </c>
    </row>
    <row r="2500" spans="12:111">
      <c r="L2500" s="15"/>
      <c r="M2500" s="17"/>
      <c r="O2500" s="19">
        <v>2499</v>
      </c>
      <c r="P2500" s="1">
        <f t="shared" si="773"/>
        <v>0.1370943830000001</v>
      </c>
      <c r="Q2500">
        <f>SUM(P$2:P2500)</f>
        <v>1032.2551242782395</v>
      </c>
      <c r="R2500" s="10">
        <f t="shared" ref="R2500:R2563" si="790">P2500*J$24</f>
        <v>9.5966068100000065E-2</v>
      </c>
      <c r="S2500" s="10">
        <f t="shared" ref="S2500:S2563" si="791">P2500*K$24</f>
        <v>0.17822269790000014</v>
      </c>
      <c r="T2500" s="22">
        <f>SUM(R$2:R2500)</f>
        <v>727.97858699476649</v>
      </c>
      <c r="U2500" s="22">
        <f>SUM(S$2:S2500)</f>
        <v>1336.5316615617041</v>
      </c>
      <c r="X2500" s="15"/>
      <c r="CD2500" s="20">
        <v>2499</v>
      </c>
      <c r="CE2500" s="20">
        <f t="shared" si="777"/>
        <v>0</v>
      </c>
      <c r="CF2500" s="20">
        <f>T2500</f>
        <v>727.97858699476649</v>
      </c>
      <c r="CG2500" s="20">
        <f>U2500</f>
        <v>1336.5316615617041</v>
      </c>
      <c r="CH2500" s="20">
        <f t="shared" si="782"/>
        <v>230.2000000000001</v>
      </c>
      <c r="CI2500" s="20">
        <f t="shared" si="782"/>
        <v>143.875</v>
      </c>
      <c r="CJ2500" s="20">
        <f t="shared" si="782"/>
        <v>460.4000000000002</v>
      </c>
      <c r="CK2500" s="20">
        <f t="shared" si="783"/>
        <v>682</v>
      </c>
      <c r="CL2500" s="20">
        <v>10</v>
      </c>
      <c r="CM2500" s="20">
        <f t="shared" si="784"/>
        <v>922.2</v>
      </c>
      <c r="CN2500" s="20">
        <f t="shared" si="785"/>
        <v>2488.9316615617045</v>
      </c>
      <c r="CS2500" s="20" t="e">
        <f t="shared" si="778"/>
        <v>#N/A</v>
      </c>
      <c r="CT2500" s="20" t="e">
        <f t="shared" si="779"/>
        <v>#N/A</v>
      </c>
      <c r="CU2500" s="20" t="e">
        <f t="shared" si="780"/>
        <v>#N/A</v>
      </c>
      <c r="CW2500" s="20">
        <f t="shared" si="786"/>
        <v>0</v>
      </c>
      <c r="CX2500" s="20">
        <f t="shared" si="786"/>
        <v>0</v>
      </c>
      <c r="CY2500" s="20">
        <f t="shared" si="786"/>
        <v>0</v>
      </c>
      <c r="CZ2500" s="20">
        <f t="shared" si="787"/>
        <v>230.2000000000001</v>
      </c>
      <c r="DA2500" s="20">
        <f t="shared" si="787"/>
        <v>143.875</v>
      </c>
      <c r="DB2500" s="20">
        <f t="shared" si="787"/>
        <v>460.4000000000002</v>
      </c>
      <c r="DE2500" s="20" t="e">
        <f t="shared" si="781"/>
        <v>#N/A</v>
      </c>
      <c r="DF2500" s="20">
        <f t="shared" si="788"/>
        <v>0</v>
      </c>
      <c r="DG2500" s="20">
        <f t="shared" si="789"/>
        <v>682</v>
      </c>
    </row>
    <row r="2501" spans="12:111">
      <c r="L2501" s="15"/>
      <c r="M2501" s="17"/>
      <c r="O2501" s="19">
        <v>2500</v>
      </c>
      <c r="P2501" s="1">
        <f t="shared" si="773"/>
        <v>0.20573249999999998</v>
      </c>
      <c r="Q2501">
        <f>SUM(P$2:P2501)</f>
        <v>1032.4608567782395</v>
      </c>
      <c r="R2501" s="10">
        <f t="shared" si="790"/>
        <v>0.14401274999999997</v>
      </c>
      <c r="S2501" s="10">
        <f t="shared" si="791"/>
        <v>0.26745225</v>
      </c>
      <c r="T2501" s="22">
        <f>SUM(R$2:R2501)</f>
        <v>728.12259974476649</v>
      </c>
      <c r="U2501" s="22">
        <f>SUM(S$2:S2501)</f>
        <v>1336.799113811704</v>
      </c>
      <c r="X2501" s="15"/>
      <c r="CD2501" s="20">
        <v>2500</v>
      </c>
      <c r="CE2501" s="20">
        <f t="shared" si="777"/>
        <v>0</v>
      </c>
      <c r="CF2501" s="20">
        <f>T2501</f>
        <v>728.12259974476649</v>
      </c>
      <c r="CG2501" s="20">
        <f>U2501</f>
        <v>1336.799113811704</v>
      </c>
      <c r="CH2501" s="20">
        <f t="shared" si="782"/>
        <v>236.2000000000001</v>
      </c>
      <c r="CI2501" s="20">
        <f t="shared" si="782"/>
        <v>147.625</v>
      </c>
      <c r="CJ2501" s="20">
        <f t="shared" si="782"/>
        <v>472.4000000000002</v>
      </c>
      <c r="CK2501" s="20">
        <f t="shared" si="783"/>
        <v>694</v>
      </c>
      <c r="CL2501" s="20">
        <v>10</v>
      </c>
      <c r="CM2501" s="20">
        <f t="shared" si="784"/>
        <v>940.2</v>
      </c>
      <c r="CN2501" s="20">
        <f t="shared" si="785"/>
        <v>2513.1991138117041</v>
      </c>
      <c r="CS2501" s="20">
        <f t="shared" si="778"/>
        <v>236.2000000000001</v>
      </c>
      <c r="CT2501" s="20">
        <f t="shared" si="779"/>
        <v>147.625</v>
      </c>
      <c r="CU2501" s="20">
        <f t="shared" si="780"/>
        <v>472.4000000000002</v>
      </c>
      <c r="CW2501" s="20">
        <f t="shared" si="786"/>
        <v>236.2000000000001</v>
      </c>
      <c r="CX2501" s="20">
        <f t="shared" si="786"/>
        <v>147.625</v>
      </c>
      <c r="CY2501" s="20">
        <f t="shared" si="786"/>
        <v>472.4000000000002</v>
      </c>
      <c r="CZ2501" s="20">
        <f t="shared" si="787"/>
        <v>236.2000000000001</v>
      </c>
      <c r="DA2501" s="20">
        <f t="shared" si="787"/>
        <v>147.625</v>
      </c>
      <c r="DB2501" s="20">
        <f t="shared" si="787"/>
        <v>472.4000000000002</v>
      </c>
      <c r="DE2501" s="20">
        <f t="shared" si="781"/>
        <v>694</v>
      </c>
      <c r="DF2501" s="20">
        <f t="shared" si="788"/>
        <v>694</v>
      </c>
      <c r="DG2501" s="20">
        <f t="shared" si="789"/>
        <v>694</v>
      </c>
    </row>
    <row r="2502" spans="12:111">
      <c r="L2502" s="15"/>
      <c r="M2502" s="17"/>
      <c r="O2502" s="19">
        <v>2501</v>
      </c>
      <c r="P2502" s="1">
        <f>($H$21*O2502*O2502+$I$21*O2502+$J$21)/100000*IF(O2502/5-INT(O2502/5)=0,1.5,1)</f>
        <v>9.5315215999999994E-2</v>
      </c>
      <c r="Q2502">
        <f>SUM(P$2:P2502)</f>
        <v>1032.5561719942395</v>
      </c>
      <c r="R2502" s="10">
        <f t="shared" si="790"/>
        <v>6.6720651199999995E-2</v>
      </c>
      <c r="S2502" s="10">
        <f t="shared" si="791"/>
        <v>0.12390978079999999</v>
      </c>
      <c r="T2502" s="22">
        <f>SUM(R$2:R2502)</f>
        <v>728.18932039596643</v>
      </c>
      <c r="U2502" s="22">
        <f>SUM(S$2:S2502)</f>
        <v>1336.923023592504</v>
      </c>
      <c r="X2502" s="15"/>
      <c r="CD2502" s="20">
        <v>2501</v>
      </c>
      <c r="CE2502" s="20">
        <f t="shared" si="777"/>
        <v>0</v>
      </c>
      <c r="CF2502" s="20">
        <f>T2502</f>
        <v>728.18932039596643</v>
      </c>
      <c r="CG2502" s="20">
        <f>U2502</f>
        <v>1336.923023592504</v>
      </c>
      <c r="CH2502" s="20">
        <f t="shared" si="782"/>
        <v>236.2000000000001</v>
      </c>
      <c r="CI2502" s="20">
        <f t="shared" si="782"/>
        <v>147.625</v>
      </c>
      <c r="CJ2502" s="20">
        <f t="shared" si="782"/>
        <v>472.4000000000002</v>
      </c>
      <c r="CK2502" s="20">
        <f t="shared" si="783"/>
        <v>694</v>
      </c>
      <c r="CL2502" s="20">
        <v>10</v>
      </c>
      <c r="CM2502" s="20">
        <f t="shared" si="784"/>
        <v>940.2</v>
      </c>
      <c r="CN2502" s="20">
        <f t="shared" si="785"/>
        <v>2513.3230235925043</v>
      </c>
      <c r="CS2502" s="20" t="e">
        <f t="shared" si="778"/>
        <v>#N/A</v>
      </c>
      <c r="CT2502" s="20" t="e">
        <f t="shared" si="779"/>
        <v>#N/A</v>
      </c>
      <c r="CU2502" s="20" t="e">
        <f t="shared" si="780"/>
        <v>#N/A</v>
      </c>
      <c r="CW2502" s="20">
        <f t="shared" si="786"/>
        <v>0</v>
      </c>
      <c r="CX2502" s="20">
        <f t="shared" si="786"/>
        <v>0</v>
      </c>
      <c r="CY2502" s="20">
        <f t="shared" si="786"/>
        <v>0</v>
      </c>
      <c r="CZ2502" s="20">
        <f t="shared" si="787"/>
        <v>236.2000000000001</v>
      </c>
      <c r="DA2502" s="20">
        <f t="shared" si="787"/>
        <v>147.625</v>
      </c>
      <c r="DB2502" s="20">
        <f t="shared" si="787"/>
        <v>472.4000000000002</v>
      </c>
      <c r="DE2502" s="20" t="e">
        <f t="shared" si="781"/>
        <v>#N/A</v>
      </c>
      <c r="DF2502" s="20">
        <f t="shared" si="788"/>
        <v>0</v>
      </c>
      <c r="DG2502" s="20">
        <f t="shared" si="789"/>
        <v>694</v>
      </c>
    </row>
    <row r="2503" spans="12:111">
      <c r="L2503" s="15"/>
      <c r="M2503" s="17"/>
      <c r="O2503" s="19">
        <v>2502</v>
      </c>
      <c r="P2503" s="1">
        <f t="shared" ref="P2503:P2566" si="792">($H$21*O2503*O2503+$I$21*O2503+$J$21)/100000*IF(O2503/5-INT(O2503/5)=0,1.5,1)</f>
        <v>9.5270463999999999E-2</v>
      </c>
      <c r="Q2503">
        <f>SUM(P$2:P2503)</f>
        <v>1032.6514424582394</v>
      </c>
      <c r="R2503" s="10">
        <f t="shared" si="790"/>
        <v>6.6689324799999991E-2</v>
      </c>
      <c r="S2503" s="10">
        <f t="shared" si="791"/>
        <v>0.12385160320000001</v>
      </c>
      <c r="T2503" s="22">
        <f>SUM(R$2:R2503)</f>
        <v>728.25600972076643</v>
      </c>
      <c r="U2503" s="22">
        <f>SUM(S$2:S2503)</f>
        <v>1337.0468751957039</v>
      </c>
      <c r="X2503" s="15"/>
      <c r="CD2503" s="20">
        <v>2502</v>
      </c>
      <c r="CE2503" s="20">
        <f t="shared" si="777"/>
        <v>0</v>
      </c>
      <c r="CF2503" s="20">
        <f>T2503</f>
        <v>728.25600972076643</v>
      </c>
      <c r="CG2503" s="20">
        <f>U2503</f>
        <v>1337.0468751957039</v>
      </c>
      <c r="CH2503" s="20">
        <f t="shared" si="782"/>
        <v>236.2000000000001</v>
      </c>
      <c r="CI2503" s="20">
        <f t="shared" si="782"/>
        <v>147.625</v>
      </c>
      <c r="CJ2503" s="20">
        <f t="shared" si="782"/>
        <v>472.4000000000002</v>
      </c>
      <c r="CK2503" s="20">
        <f t="shared" si="783"/>
        <v>694</v>
      </c>
      <c r="CL2503" s="20">
        <v>10</v>
      </c>
      <c r="CM2503" s="20">
        <f t="shared" si="784"/>
        <v>940.2</v>
      </c>
      <c r="CN2503" s="20">
        <f t="shared" si="785"/>
        <v>2513.4468751957043</v>
      </c>
      <c r="CS2503" s="20" t="e">
        <f t="shared" si="778"/>
        <v>#N/A</v>
      </c>
      <c r="CT2503" s="20" t="e">
        <f t="shared" si="779"/>
        <v>#N/A</v>
      </c>
      <c r="CU2503" s="20" t="e">
        <f t="shared" si="780"/>
        <v>#N/A</v>
      </c>
      <c r="CW2503" s="20">
        <f t="shared" si="786"/>
        <v>0</v>
      </c>
      <c r="CX2503" s="20">
        <f t="shared" si="786"/>
        <v>0</v>
      </c>
      <c r="CY2503" s="20">
        <f t="shared" si="786"/>
        <v>0</v>
      </c>
      <c r="CZ2503" s="20">
        <f t="shared" si="787"/>
        <v>236.2000000000001</v>
      </c>
      <c r="DA2503" s="20">
        <f t="shared" si="787"/>
        <v>147.625</v>
      </c>
      <c r="DB2503" s="20">
        <f t="shared" si="787"/>
        <v>472.4000000000002</v>
      </c>
      <c r="DE2503" s="20" t="e">
        <f t="shared" si="781"/>
        <v>#N/A</v>
      </c>
      <c r="DF2503" s="20">
        <f t="shared" si="788"/>
        <v>0</v>
      </c>
      <c r="DG2503" s="20">
        <f t="shared" si="789"/>
        <v>694</v>
      </c>
    </row>
    <row r="2504" spans="12:111">
      <c r="L2504" s="15"/>
      <c r="M2504" s="17"/>
      <c r="O2504" s="19">
        <v>2503</v>
      </c>
      <c r="P2504" s="1">
        <f t="shared" si="792"/>
        <v>9.5225743999999973E-2</v>
      </c>
      <c r="Q2504">
        <f>SUM(P$2:P2504)</f>
        <v>1032.7466682022393</v>
      </c>
      <c r="R2504" s="10">
        <f t="shared" si="790"/>
        <v>6.6658020799999981E-2</v>
      </c>
      <c r="S2504" s="10">
        <f t="shared" si="791"/>
        <v>0.12379346719999997</v>
      </c>
      <c r="T2504" s="22">
        <f>SUM(R$2:R2504)</f>
        <v>728.32266774156642</v>
      </c>
      <c r="U2504" s="22">
        <f>SUM(S$2:S2504)</f>
        <v>1337.1706686629038</v>
      </c>
      <c r="X2504" s="15"/>
      <c r="CD2504" s="20">
        <v>2503</v>
      </c>
      <c r="CE2504" s="20">
        <f t="shared" si="777"/>
        <v>0</v>
      </c>
      <c r="CF2504" s="20">
        <f>T2504</f>
        <v>728.32266774156642</v>
      </c>
      <c r="CG2504" s="20">
        <f>U2504</f>
        <v>1337.1706686629038</v>
      </c>
      <c r="CH2504" s="20">
        <f t="shared" si="782"/>
        <v>236.2000000000001</v>
      </c>
      <c r="CI2504" s="20">
        <f t="shared" si="782"/>
        <v>147.625</v>
      </c>
      <c r="CJ2504" s="20">
        <f t="shared" si="782"/>
        <v>472.4000000000002</v>
      </c>
      <c r="CK2504" s="20">
        <f t="shared" si="783"/>
        <v>694</v>
      </c>
      <c r="CL2504" s="20">
        <v>10</v>
      </c>
      <c r="CM2504" s="20">
        <f t="shared" si="784"/>
        <v>940.2</v>
      </c>
      <c r="CN2504" s="20">
        <f t="shared" si="785"/>
        <v>2513.5706686629042</v>
      </c>
      <c r="CS2504" s="20" t="e">
        <f t="shared" si="778"/>
        <v>#N/A</v>
      </c>
      <c r="CT2504" s="20" t="e">
        <f t="shared" si="779"/>
        <v>#N/A</v>
      </c>
      <c r="CU2504" s="20" t="e">
        <f t="shared" si="780"/>
        <v>#N/A</v>
      </c>
      <c r="CW2504" s="20">
        <f t="shared" si="786"/>
        <v>0</v>
      </c>
      <c r="CX2504" s="20">
        <f t="shared" si="786"/>
        <v>0</v>
      </c>
      <c r="CY2504" s="20">
        <f t="shared" si="786"/>
        <v>0</v>
      </c>
      <c r="CZ2504" s="20">
        <f t="shared" si="787"/>
        <v>236.2000000000001</v>
      </c>
      <c r="DA2504" s="20">
        <f t="shared" si="787"/>
        <v>147.625</v>
      </c>
      <c r="DB2504" s="20">
        <f t="shared" si="787"/>
        <v>472.4000000000002</v>
      </c>
      <c r="DE2504" s="20" t="e">
        <f t="shared" si="781"/>
        <v>#N/A</v>
      </c>
      <c r="DF2504" s="20">
        <f t="shared" si="788"/>
        <v>0</v>
      </c>
      <c r="DG2504" s="20">
        <f t="shared" si="789"/>
        <v>694</v>
      </c>
    </row>
    <row r="2505" spans="12:111">
      <c r="L2505" s="15"/>
      <c r="M2505" s="17"/>
      <c r="O2505" s="19">
        <v>2504</v>
      </c>
      <c r="P2505" s="1">
        <f t="shared" si="792"/>
        <v>9.5181055999999986E-2</v>
      </c>
      <c r="Q2505">
        <f>SUM(P$2:P2505)</f>
        <v>1032.8418492582393</v>
      </c>
      <c r="R2505" s="10">
        <f t="shared" si="790"/>
        <v>6.6626739199999979E-2</v>
      </c>
      <c r="S2505" s="10">
        <f t="shared" si="791"/>
        <v>0.12373537279999999</v>
      </c>
      <c r="T2505" s="22">
        <f>SUM(R$2:R2505)</f>
        <v>728.38929448076647</v>
      </c>
      <c r="U2505" s="22">
        <f>SUM(S$2:S2505)</f>
        <v>1337.2944040357038</v>
      </c>
      <c r="X2505" s="15"/>
      <c r="CD2505" s="20">
        <v>2504</v>
      </c>
      <c r="CE2505" s="20">
        <f t="shared" si="777"/>
        <v>0</v>
      </c>
      <c r="CF2505" s="20">
        <f>T2505</f>
        <v>728.38929448076647</v>
      </c>
      <c r="CG2505" s="20">
        <f>U2505</f>
        <v>1337.2944040357038</v>
      </c>
      <c r="CH2505" s="20">
        <f t="shared" si="782"/>
        <v>236.2000000000001</v>
      </c>
      <c r="CI2505" s="20">
        <f t="shared" si="782"/>
        <v>147.625</v>
      </c>
      <c r="CJ2505" s="20">
        <f t="shared" si="782"/>
        <v>472.4000000000002</v>
      </c>
      <c r="CK2505" s="20">
        <f t="shared" si="783"/>
        <v>694</v>
      </c>
      <c r="CL2505" s="20">
        <v>10</v>
      </c>
      <c r="CM2505" s="20">
        <f t="shared" si="784"/>
        <v>940.2</v>
      </c>
      <c r="CN2505" s="20">
        <f t="shared" si="785"/>
        <v>2513.6944040357039</v>
      </c>
      <c r="CS2505" s="20" t="e">
        <f t="shared" si="778"/>
        <v>#N/A</v>
      </c>
      <c r="CT2505" s="20" t="e">
        <f t="shared" si="779"/>
        <v>#N/A</v>
      </c>
      <c r="CU2505" s="20" t="e">
        <f t="shared" si="780"/>
        <v>#N/A</v>
      </c>
      <c r="CW2505" s="20">
        <f t="shared" si="786"/>
        <v>0</v>
      </c>
      <c r="CX2505" s="20">
        <f t="shared" si="786"/>
        <v>0</v>
      </c>
      <c r="CY2505" s="20">
        <f t="shared" si="786"/>
        <v>0</v>
      </c>
      <c r="CZ2505" s="20">
        <f t="shared" si="787"/>
        <v>236.2000000000001</v>
      </c>
      <c r="DA2505" s="20">
        <f t="shared" si="787"/>
        <v>147.625</v>
      </c>
      <c r="DB2505" s="20">
        <f t="shared" si="787"/>
        <v>472.4000000000002</v>
      </c>
      <c r="DE2505" s="20" t="e">
        <f t="shared" si="781"/>
        <v>#N/A</v>
      </c>
      <c r="DF2505" s="20">
        <f t="shared" si="788"/>
        <v>0</v>
      </c>
      <c r="DG2505" s="20">
        <f t="shared" si="789"/>
        <v>694</v>
      </c>
    </row>
    <row r="2506" spans="12:111">
      <c r="L2506" s="15"/>
      <c r="M2506" s="17"/>
      <c r="O2506" s="19">
        <v>2505</v>
      </c>
      <c r="P2506" s="1">
        <f t="shared" si="792"/>
        <v>0.14270459999999999</v>
      </c>
      <c r="Q2506">
        <f>SUM(P$2:P2506)</f>
        <v>1032.9845538582392</v>
      </c>
      <c r="R2506" s="10">
        <f t="shared" si="790"/>
        <v>9.9893219999999991E-2</v>
      </c>
      <c r="S2506" s="10">
        <f t="shared" si="791"/>
        <v>0.18551598</v>
      </c>
      <c r="T2506" s="22">
        <f>SUM(R$2:R2506)</f>
        <v>728.48918770076648</v>
      </c>
      <c r="U2506" s="22">
        <f>SUM(S$2:S2506)</f>
        <v>1337.4799200157038</v>
      </c>
      <c r="X2506" s="15"/>
      <c r="CD2506" s="20">
        <v>2505</v>
      </c>
      <c r="CE2506" s="20">
        <f t="shared" si="777"/>
        <v>0</v>
      </c>
      <c r="CF2506" s="20">
        <f>T2506</f>
        <v>728.48918770076648</v>
      </c>
      <c r="CG2506" s="20">
        <f>U2506</f>
        <v>1337.4799200157038</v>
      </c>
      <c r="CH2506" s="20">
        <f t="shared" si="782"/>
        <v>236.2000000000001</v>
      </c>
      <c r="CI2506" s="20">
        <f t="shared" si="782"/>
        <v>147.625</v>
      </c>
      <c r="CJ2506" s="20">
        <f t="shared" si="782"/>
        <v>472.4000000000002</v>
      </c>
      <c r="CK2506" s="20">
        <f t="shared" si="783"/>
        <v>694</v>
      </c>
      <c r="CL2506" s="20">
        <v>10</v>
      </c>
      <c r="CM2506" s="20">
        <f t="shared" si="784"/>
        <v>940.2</v>
      </c>
      <c r="CN2506" s="20">
        <f t="shared" si="785"/>
        <v>2513.8799200157041</v>
      </c>
      <c r="CS2506" s="20" t="e">
        <f t="shared" si="778"/>
        <v>#N/A</v>
      </c>
      <c r="CT2506" s="20" t="e">
        <f t="shared" si="779"/>
        <v>#N/A</v>
      </c>
      <c r="CU2506" s="20" t="e">
        <f t="shared" si="780"/>
        <v>#N/A</v>
      </c>
      <c r="CW2506" s="20">
        <f t="shared" si="786"/>
        <v>0</v>
      </c>
      <c r="CX2506" s="20">
        <f t="shared" si="786"/>
        <v>0</v>
      </c>
      <c r="CY2506" s="20">
        <f t="shared" si="786"/>
        <v>0</v>
      </c>
      <c r="CZ2506" s="20">
        <f t="shared" si="787"/>
        <v>236.2000000000001</v>
      </c>
      <c r="DA2506" s="20">
        <f t="shared" si="787"/>
        <v>147.625</v>
      </c>
      <c r="DB2506" s="20">
        <f t="shared" si="787"/>
        <v>472.4000000000002</v>
      </c>
      <c r="DE2506" s="20" t="e">
        <f t="shared" si="781"/>
        <v>#N/A</v>
      </c>
      <c r="DF2506" s="20">
        <f t="shared" si="788"/>
        <v>0</v>
      </c>
      <c r="DG2506" s="20">
        <f t="shared" si="789"/>
        <v>694</v>
      </c>
    </row>
    <row r="2507" spans="12:111">
      <c r="L2507" s="15"/>
      <c r="M2507" s="17"/>
      <c r="O2507" s="19">
        <v>2506</v>
      </c>
      <c r="P2507" s="1">
        <f t="shared" si="792"/>
        <v>9.5091775999999989E-2</v>
      </c>
      <c r="Q2507">
        <f>SUM(P$2:P2507)</f>
        <v>1033.0796456342391</v>
      </c>
      <c r="R2507" s="10">
        <f t="shared" si="790"/>
        <v>6.6564243199999984E-2</v>
      </c>
      <c r="S2507" s="10">
        <f t="shared" si="791"/>
        <v>0.12361930879999999</v>
      </c>
      <c r="T2507" s="22">
        <f>SUM(R$2:R2507)</f>
        <v>728.55575194396647</v>
      </c>
      <c r="U2507" s="22">
        <f>SUM(S$2:S2507)</f>
        <v>1337.6035393245038</v>
      </c>
      <c r="X2507" s="15"/>
      <c r="CD2507" s="20">
        <v>2506</v>
      </c>
      <c r="CE2507" s="20">
        <f t="shared" si="777"/>
        <v>0</v>
      </c>
      <c r="CF2507" s="20">
        <f>T2507</f>
        <v>728.55575194396647</v>
      </c>
      <c r="CG2507" s="20">
        <f>U2507</f>
        <v>1337.6035393245038</v>
      </c>
      <c r="CH2507" s="20">
        <f t="shared" si="782"/>
        <v>236.2000000000001</v>
      </c>
      <c r="CI2507" s="20">
        <f t="shared" si="782"/>
        <v>147.625</v>
      </c>
      <c r="CJ2507" s="20">
        <f t="shared" si="782"/>
        <v>472.4000000000002</v>
      </c>
      <c r="CK2507" s="20">
        <f t="shared" si="783"/>
        <v>694</v>
      </c>
      <c r="CL2507" s="20">
        <v>10</v>
      </c>
      <c r="CM2507" s="20">
        <f t="shared" si="784"/>
        <v>940.2</v>
      </c>
      <c r="CN2507" s="20">
        <f t="shared" si="785"/>
        <v>2514.0035393245039</v>
      </c>
      <c r="CS2507" s="20" t="e">
        <f t="shared" si="778"/>
        <v>#N/A</v>
      </c>
      <c r="CT2507" s="20" t="e">
        <f t="shared" si="779"/>
        <v>#N/A</v>
      </c>
      <c r="CU2507" s="20" t="e">
        <f t="shared" si="780"/>
        <v>#N/A</v>
      </c>
      <c r="CW2507" s="20">
        <f t="shared" si="786"/>
        <v>0</v>
      </c>
      <c r="CX2507" s="20">
        <f t="shared" si="786"/>
        <v>0</v>
      </c>
      <c r="CY2507" s="20">
        <f t="shared" si="786"/>
        <v>0</v>
      </c>
      <c r="CZ2507" s="20">
        <f t="shared" si="787"/>
        <v>236.2000000000001</v>
      </c>
      <c r="DA2507" s="20">
        <f t="shared" si="787"/>
        <v>147.625</v>
      </c>
      <c r="DB2507" s="20">
        <f t="shared" si="787"/>
        <v>472.4000000000002</v>
      </c>
      <c r="DE2507" s="20" t="e">
        <f t="shared" si="781"/>
        <v>#N/A</v>
      </c>
      <c r="DF2507" s="20">
        <f t="shared" si="788"/>
        <v>0</v>
      </c>
      <c r="DG2507" s="20">
        <f t="shared" si="789"/>
        <v>694</v>
      </c>
    </row>
    <row r="2508" spans="12:111">
      <c r="L2508" s="15"/>
      <c r="M2508" s="17"/>
      <c r="O2508" s="19">
        <v>2507</v>
      </c>
      <c r="P2508" s="1">
        <f t="shared" si="792"/>
        <v>9.5047184000000021E-2</v>
      </c>
      <c r="Q2508">
        <f>SUM(P$2:P2508)</f>
        <v>1033.174692818239</v>
      </c>
      <c r="R2508" s="10">
        <f t="shared" si="790"/>
        <v>6.6533028800000005E-2</v>
      </c>
      <c r="S2508" s="10">
        <f t="shared" si="791"/>
        <v>0.12356133920000004</v>
      </c>
      <c r="T2508" s="22">
        <f>SUM(R$2:R2508)</f>
        <v>728.62228497276647</v>
      </c>
      <c r="U2508" s="22">
        <f>SUM(S$2:S2508)</f>
        <v>1337.7271006637038</v>
      </c>
      <c r="X2508" s="15"/>
      <c r="CD2508" s="20">
        <v>2507</v>
      </c>
      <c r="CE2508" s="20">
        <f t="shared" si="777"/>
        <v>0</v>
      </c>
      <c r="CF2508" s="20">
        <f>T2508</f>
        <v>728.62228497276647</v>
      </c>
      <c r="CG2508" s="20">
        <f>U2508</f>
        <v>1337.7271006637038</v>
      </c>
      <c r="CH2508" s="20">
        <f t="shared" si="782"/>
        <v>236.2000000000001</v>
      </c>
      <c r="CI2508" s="20">
        <f t="shared" si="782"/>
        <v>147.625</v>
      </c>
      <c r="CJ2508" s="20">
        <f t="shared" si="782"/>
        <v>472.4000000000002</v>
      </c>
      <c r="CK2508" s="20">
        <f t="shared" si="783"/>
        <v>694</v>
      </c>
      <c r="CL2508" s="20">
        <v>10</v>
      </c>
      <c r="CM2508" s="20">
        <f t="shared" si="784"/>
        <v>940.2</v>
      </c>
      <c r="CN2508" s="20">
        <f t="shared" si="785"/>
        <v>2514.1271006637039</v>
      </c>
      <c r="CS2508" s="20" t="e">
        <f t="shared" si="778"/>
        <v>#N/A</v>
      </c>
      <c r="CT2508" s="20" t="e">
        <f t="shared" si="779"/>
        <v>#N/A</v>
      </c>
      <c r="CU2508" s="20" t="e">
        <f t="shared" si="780"/>
        <v>#N/A</v>
      </c>
      <c r="CW2508" s="20">
        <f t="shared" si="786"/>
        <v>0</v>
      </c>
      <c r="CX2508" s="20">
        <f t="shared" si="786"/>
        <v>0</v>
      </c>
      <c r="CY2508" s="20">
        <f t="shared" si="786"/>
        <v>0</v>
      </c>
      <c r="CZ2508" s="20">
        <f t="shared" si="787"/>
        <v>236.2000000000001</v>
      </c>
      <c r="DA2508" s="20">
        <f t="shared" si="787"/>
        <v>147.625</v>
      </c>
      <c r="DB2508" s="20">
        <f t="shared" si="787"/>
        <v>472.4000000000002</v>
      </c>
      <c r="DE2508" s="20" t="e">
        <f t="shared" si="781"/>
        <v>#N/A</v>
      </c>
      <c r="DF2508" s="20">
        <f t="shared" si="788"/>
        <v>0</v>
      </c>
      <c r="DG2508" s="20">
        <f t="shared" si="789"/>
        <v>694</v>
      </c>
    </row>
    <row r="2509" spans="12:111">
      <c r="L2509" s="15"/>
      <c r="M2509" s="17"/>
      <c r="O2509" s="19">
        <v>2508</v>
      </c>
      <c r="P2509" s="1">
        <f t="shared" si="792"/>
        <v>9.5002623999999994E-2</v>
      </c>
      <c r="Q2509">
        <f>SUM(P$2:P2509)</f>
        <v>1033.269695442239</v>
      </c>
      <c r="R2509" s="10">
        <f t="shared" si="790"/>
        <v>6.6501836799999992E-2</v>
      </c>
      <c r="S2509" s="10">
        <f t="shared" si="791"/>
        <v>0.1235034112</v>
      </c>
      <c r="T2509" s="22">
        <f>SUM(R$2:R2509)</f>
        <v>728.68878680956641</v>
      </c>
      <c r="U2509" s="22">
        <f>SUM(S$2:S2509)</f>
        <v>1337.8506040749039</v>
      </c>
      <c r="X2509" s="15"/>
      <c r="CD2509" s="20">
        <v>2508</v>
      </c>
      <c r="CE2509" s="20">
        <f t="shared" si="777"/>
        <v>0</v>
      </c>
      <c r="CF2509" s="20">
        <f>T2509</f>
        <v>728.68878680956641</v>
      </c>
      <c r="CG2509" s="20">
        <f>U2509</f>
        <v>1337.8506040749039</v>
      </c>
      <c r="CH2509" s="20">
        <f t="shared" si="782"/>
        <v>236.2000000000001</v>
      </c>
      <c r="CI2509" s="20">
        <f t="shared" si="782"/>
        <v>147.625</v>
      </c>
      <c r="CJ2509" s="20">
        <f t="shared" si="782"/>
        <v>472.4000000000002</v>
      </c>
      <c r="CK2509" s="20">
        <f t="shared" si="783"/>
        <v>694</v>
      </c>
      <c r="CL2509" s="20">
        <v>10</v>
      </c>
      <c r="CM2509" s="20">
        <f t="shared" si="784"/>
        <v>940.2</v>
      </c>
      <c r="CN2509" s="20">
        <f t="shared" si="785"/>
        <v>2514.250604074904</v>
      </c>
      <c r="CS2509" s="20" t="e">
        <f t="shared" si="778"/>
        <v>#N/A</v>
      </c>
      <c r="CT2509" s="20" t="e">
        <f t="shared" si="779"/>
        <v>#N/A</v>
      </c>
      <c r="CU2509" s="20" t="e">
        <f t="shared" si="780"/>
        <v>#N/A</v>
      </c>
      <c r="CW2509" s="20">
        <f t="shared" si="786"/>
        <v>0</v>
      </c>
      <c r="CX2509" s="20">
        <f t="shared" si="786"/>
        <v>0</v>
      </c>
      <c r="CY2509" s="20">
        <f t="shared" si="786"/>
        <v>0</v>
      </c>
      <c r="CZ2509" s="20">
        <f t="shared" si="787"/>
        <v>236.2000000000001</v>
      </c>
      <c r="DA2509" s="20">
        <f t="shared" si="787"/>
        <v>147.625</v>
      </c>
      <c r="DB2509" s="20">
        <f t="shared" si="787"/>
        <v>472.4000000000002</v>
      </c>
      <c r="DE2509" s="20" t="e">
        <f t="shared" si="781"/>
        <v>#N/A</v>
      </c>
      <c r="DF2509" s="20">
        <f t="shared" si="788"/>
        <v>0</v>
      </c>
      <c r="DG2509" s="20">
        <f t="shared" si="789"/>
        <v>694</v>
      </c>
    </row>
    <row r="2510" spans="12:111">
      <c r="L2510" s="15"/>
      <c r="M2510" s="17"/>
      <c r="O2510" s="19">
        <v>2509</v>
      </c>
      <c r="P2510" s="1">
        <f t="shared" si="792"/>
        <v>9.4958096000000006E-2</v>
      </c>
      <c r="Q2510">
        <f>SUM(P$2:P2510)</f>
        <v>1033.3646535382391</v>
      </c>
      <c r="R2510" s="10">
        <f t="shared" si="790"/>
        <v>6.64706672E-2</v>
      </c>
      <c r="S2510" s="10">
        <f t="shared" si="791"/>
        <v>0.12344552480000001</v>
      </c>
      <c r="T2510" s="22">
        <f>SUM(R$2:R2510)</f>
        <v>728.75525747676636</v>
      </c>
      <c r="U2510" s="22">
        <f>SUM(S$2:S2510)</f>
        <v>1337.9740495997039</v>
      </c>
      <c r="X2510" s="15"/>
      <c r="CD2510" s="20">
        <v>2509</v>
      </c>
      <c r="CE2510" s="20">
        <f t="shared" si="777"/>
        <v>0</v>
      </c>
      <c r="CF2510" s="20">
        <f>T2510</f>
        <v>728.75525747676636</v>
      </c>
      <c r="CG2510" s="20">
        <f>U2510</f>
        <v>1337.9740495997039</v>
      </c>
      <c r="CH2510" s="20">
        <f t="shared" si="782"/>
        <v>236.2000000000001</v>
      </c>
      <c r="CI2510" s="20">
        <f t="shared" si="782"/>
        <v>147.625</v>
      </c>
      <c r="CJ2510" s="20">
        <f t="shared" si="782"/>
        <v>472.4000000000002</v>
      </c>
      <c r="CK2510" s="20">
        <f t="shared" si="783"/>
        <v>694</v>
      </c>
      <c r="CL2510" s="20">
        <v>10</v>
      </c>
      <c r="CM2510" s="20">
        <f t="shared" si="784"/>
        <v>940.2</v>
      </c>
      <c r="CN2510" s="20">
        <f t="shared" si="785"/>
        <v>2514.374049599704</v>
      </c>
      <c r="CS2510" s="20" t="e">
        <f t="shared" si="778"/>
        <v>#N/A</v>
      </c>
      <c r="CT2510" s="20" t="e">
        <f t="shared" si="779"/>
        <v>#N/A</v>
      </c>
      <c r="CU2510" s="20" t="e">
        <f t="shared" si="780"/>
        <v>#N/A</v>
      </c>
      <c r="CW2510" s="20">
        <f t="shared" si="786"/>
        <v>0</v>
      </c>
      <c r="CX2510" s="20">
        <f t="shared" si="786"/>
        <v>0</v>
      </c>
      <c r="CY2510" s="20">
        <f t="shared" si="786"/>
        <v>0</v>
      </c>
      <c r="CZ2510" s="20">
        <f t="shared" si="787"/>
        <v>236.2000000000001</v>
      </c>
      <c r="DA2510" s="20">
        <f t="shared" si="787"/>
        <v>147.625</v>
      </c>
      <c r="DB2510" s="20">
        <f t="shared" si="787"/>
        <v>472.4000000000002</v>
      </c>
      <c r="DE2510" s="20" t="e">
        <f t="shared" si="781"/>
        <v>#N/A</v>
      </c>
      <c r="DF2510" s="20">
        <f t="shared" si="788"/>
        <v>0</v>
      </c>
      <c r="DG2510" s="20">
        <f t="shared" si="789"/>
        <v>694</v>
      </c>
    </row>
    <row r="2511" spans="12:111">
      <c r="L2511" s="15"/>
      <c r="M2511" s="17"/>
      <c r="O2511" s="19">
        <v>2510</v>
      </c>
      <c r="P2511" s="1">
        <f t="shared" si="792"/>
        <v>0.14237040000000001</v>
      </c>
      <c r="Q2511">
        <f>SUM(P$2:P2511)</f>
        <v>1033.5070239382389</v>
      </c>
      <c r="R2511" s="10">
        <f t="shared" si="790"/>
        <v>9.9659280000000003E-2</v>
      </c>
      <c r="S2511" s="10">
        <f t="shared" si="791"/>
        <v>0.18508152000000003</v>
      </c>
      <c r="T2511" s="22">
        <f>SUM(R$2:R2511)</f>
        <v>728.85491675676633</v>
      </c>
      <c r="U2511" s="22">
        <f>SUM(S$2:S2511)</f>
        <v>1338.1591311197039</v>
      </c>
      <c r="X2511" s="15"/>
      <c r="CD2511" s="20">
        <v>2510</v>
      </c>
      <c r="CE2511" s="20">
        <f t="shared" si="777"/>
        <v>0</v>
      </c>
      <c r="CF2511" s="20">
        <f>T2511</f>
        <v>728.85491675676633</v>
      </c>
      <c r="CG2511" s="20">
        <f>U2511</f>
        <v>1338.1591311197039</v>
      </c>
      <c r="CH2511" s="20">
        <f t="shared" si="782"/>
        <v>236.2000000000001</v>
      </c>
      <c r="CI2511" s="20">
        <f t="shared" si="782"/>
        <v>147.625</v>
      </c>
      <c r="CJ2511" s="20">
        <f t="shared" si="782"/>
        <v>472.4000000000002</v>
      </c>
      <c r="CK2511" s="20">
        <f t="shared" si="783"/>
        <v>694</v>
      </c>
      <c r="CL2511" s="20">
        <v>10</v>
      </c>
      <c r="CM2511" s="20">
        <f t="shared" si="784"/>
        <v>940.2</v>
      </c>
      <c r="CN2511" s="20">
        <f t="shared" si="785"/>
        <v>2514.559131119704</v>
      </c>
      <c r="CS2511" s="20" t="e">
        <f t="shared" si="778"/>
        <v>#N/A</v>
      </c>
      <c r="CT2511" s="20" t="e">
        <f t="shared" si="779"/>
        <v>#N/A</v>
      </c>
      <c r="CU2511" s="20" t="e">
        <f t="shared" si="780"/>
        <v>#N/A</v>
      </c>
      <c r="CW2511" s="20">
        <f t="shared" si="786"/>
        <v>0</v>
      </c>
      <c r="CX2511" s="20">
        <f t="shared" si="786"/>
        <v>0</v>
      </c>
      <c r="CY2511" s="20">
        <f t="shared" si="786"/>
        <v>0</v>
      </c>
      <c r="CZ2511" s="20">
        <f t="shared" si="787"/>
        <v>236.2000000000001</v>
      </c>
      <c r="DA2511" s="20">
        <f t="shared" si="787"/>
        <v>147.625</v>
      </c>
      <c r="DB2511" s="20">
        <f t="shared" si="787"/>
        <v>472.4000000000002</v>
      </c>
      <c r="DE2511" s="20" t="e">
        <f t="shared" si="781"/>
        <v>#N/A</v>
      </c>
      <c r="DF2511" s="20">
        <f t="shared" si="788"/>
        <v>0</v>
      </c>
      <c r="DG2511" s="20">
        <f t="shared" si="789"/>
        <v>694</v>
      </c>
    </row>
    <row r="2512" spans="12:111">
      <c r="L2512" s="15"/>
      <c r="M2512" s="17"/>
      <c r="O2512" s="19">
        <v>2511</v>
      </c>
      <c r="P2512" s="1">
        <f t="shared" si="792"/>
        <v>9.4869135999999965E-2</v>
      </c>
      <c r="Q2512">
        <f>SUM(P$2:P2512)</f>
        <v>1033.6018930742389</v>
      </c>
      <c r="R2512" s="10">
        <f t="shared" si="790"/>
        <v>6.640839519999997E-2</v>
      </c>
      <c r="S2512" s="10">
        <f t="shared" si="791"/>
        <v>0.12332987679999996</v>
      </c>
      <c r="T2512" s="22">
        <f>SUM(R$2:R2512)</f>
        <v>728.92132515196636</v>
      </c>
      <c r="U2512" s="22">
        <f>SUM(S$2:S2512)</f>
        <v>1338.2824609965039</v>
      </c>
      <c r="X2512" s="15"/>
      <c r="CD2512" s="20">
        <v>2511</v>
      </c>
      <c r="CE2512" s="20">
        <f t="shared" si="777"/>
        <v>0</v>
      </c>
      <c r="CF2512" s="20">
        <f>T2512</f>
        <v>728.92132515196636</v>
      </c>
      <c r="CG2512" s="20">
        <f>U2512</f>
        <v>1338.2824609965039</v>
      </c>
      <c r="CH2512" s="20">
        <f t="shared" si="782"/>
        <v>236.2000000000001</v>
      </c>
      <c r="CI2512" s="20">
        <f t="shared" si="782"/>
        <v>147.625</v>
      </c>
      <c r="CJ2512" s="20">
        <f t="shared" si="782"/>
        <v>472.4000000000002</v>
      </c>
      <c r="CK2512" s="20">
        <f t="shared" si="783"/>
        <v>694</v>
      </c>
      <c r="CL2512" s="20">
        <v>10</v>
      </c>
      <c r="CM2512" s="20">
        <f t="shared" si="784"/>
        <v>940.2</v>
      </c>
      <c r="CN2512" s="20">
        <f t="shared" si="785"/>
        <v>2514.6824609965042</v>
      </c>
      <c r="CS2512" s="20" t="e">
        <f t="shared" si="778"/>
        <v>#N/A</v>
      </c>
      <c r="CT2512" s="20" t="e">
        <f t="shared" si="779"/>
        <v>#N/A</v>
      </c>
      <c r="CU2512" s="20" t="e">
        <f t="shared" si="780"/>
        <v>#N/A</v>
      </c>
      <c r="CW2512" s="20">
        <f t="shared" si="786"/>
        <v>0</v>
      </c>
      <c r="CX2512" s="20">
        <f t="shared" si="786"/>
        <v>0</v>
      </c>
      <c r="CY2512" s="20">
        <f t="shared" si="786"/>
        <v>0</v>
      </c>
      <c r="CZ2512" s="20">
        <f t="shared" si="787"/>
        <v>236.2000000000001</v>
      </c>
      <c r="DA2512" s="20">
        <f t="shared" si="787"/>
        <v>147.625</v>
      </c>
      <c r="DB2512" s="20">
        <f t="shared" si="787"/>
        <v>472.4000000000002</v>
      </c>
      <c r="DE2512" s="20" t="e">
        <f t="shared" si="781"/>
        <v>#N/A</v>
      </c>
      <c r="DF2512" s="20">
        <f t="shared" si="788"/>
        <v>0</v>
      </c>
      <c r="DG2512" s="20">
        <f t="shared" si="789"/>
        <v>694</v>
      </c>
    </row>
    <row r="2513" spans="12:111">
      <c r="L2513" s="15"/>
      <c r="M2513" s="17"/>
      <c r="O2513" s="19">
        <v>2512</v>
      </c>
      <c r="P2513" s="1">
        <f t="shared" si="792"/>
        <v>9.4824703999999982E-2</v>
      </c>
      <c r="Q2513">
        <f>SUM(P$2:P2513)</f>
        <v>1033.696717778239</v>
      </c>
      <c r="R2513" s="10">
        <f t="shared" si="790"/>
        <v>6.6377292799999987E-2</v>
      </c>
      <c r="S2513" s="10">
        <f t="shared" si="791"/>
        <v>0.12327211519999998</v>
      </c>
      <c r="T2513" s="22">
        <f>SUM(R$2:R2513)</f>
        <v>728.98770244476634</v>
      </c>
      <c r="U2513" s="22">
        <f>SUM(S$2:S2513)</f>
        <v>1338.405733111704</v>
      </c>
      <c r="X2513" s="15"/>
      <c r="CD2513" s="20">
        <v>2512</v>
      </c>
      <c r="CE2513" s="20">
        <f t="shared" si="777"/>
        <v>0</v>
      </c>
      <c r="CF2513" s="20">
        <f>T2513</f>
        <v>728.98770244476634</v>
      </c>
      <c r="CG2513" s="20">
        <f>U2513</f>
        <v>1338.405733111704</v>
      </c>
      <c r="CH2513" s="20">
        <f t="shared" si="782"/>
        <v>236.2000000000001</v>
      </c>
      <c r="CI2513" s="20">
        <f t="shared" si="782"/>
        <v>147.625</v>
      </c>
      <c r="CJ2513" s="20">
        <f t="shared" si="782"/>
        <v>472.4000000000002</v>
      </c>
      <c r="CK2513" s="20">
        <f t="shared" si="783"/>
        <v>694</v>
      </c>
      <c r="CL2513" s="20">
        <v>10</v>
      </c>
      <c r="CM2513" s="20">
        <f t="shared" si="784"/>
        <v>940.2</v>
      </c>
      <c r="CN2513" s="20">
        <f t="shared" si="785"/>
        <v>2514.8057331117043</v>
      </c>
      <c r="CS2513" s="20" t="e">
        <f t="shared" si="778"/>
        <v>#N/A</v>
      </c>
      <c r="CT2513" s="20" t="e">
        <f t="shared" si="779"/>
        <v>#N/A</v>
      </c>
      <c r="CU2513" s="20" t="e">
        <f t="shared" si="780"/>
        <v>#N/A</v>
      </c>
      <c r="CW2513" s="20">
        <f t="shared" si="786"/>
        <v>0</v>
      </c>
      <c r="CX2513" s="20">
        <f t="shared" si="786"/>
        <v>0</v>
      </c>
      <c r="CY2513" s="20">
        <f t="shared" si="786"/>
        <v>0</v>
      </c>
      <c r="CZ2513" s="20">
        <f t="shared" si="787"/>
        <v>236.2000000000001</v>
      </c>
      <c r="DA2513" s="20">
        <f t="shared" si="787"/>
        <v>147.625</v>
      </c>
      <c r="DB2513" s="20">
        <f t="shared" si="787"/>
        <v>472.4000000000002</v>
      </c>
      <c r="DE2513" s="20" t="e">
        <f t="shared" si="781"/>
        <v>#N/A</v>
      </c>
      <c r="DF2513" s="20">
        <f t="shared" si="788"/>
        <v>0</v>
      </c>
      <c r="DG2513" s="20">
        <f t="shared" si="789"/>
        <v>694</v>
      </c>
    </row>
    <row r="2514" spans="12:111">
      <c r="L2514" s="15"/>
      <c r="M2514" s="17"/>
      <c r="O2514" s="19">
        <v>2513</v>
      </c>
      <c r="P2514" s="1">
        <f t="shared" si="792"/>
        <v>9.4780303999999996E-2</v>
      </c>
      <c r="Q2514">
        <f>SUM(P$2:P2514)</f>
        <v>1033.7914980822391</v>
      </c>
      <c r="R2514" s="10">
        <f t="shared" si="790"/>
        <v>6.6346212799999998E-2</v>
      </c>
      <c r="S2514" s="10">
        <f t="shared" si="791"/>
        <v>0.12321439519999999</v>
      </c>
      <c r="T2514" s="22">
        <f>SUM(R$2:R2514)</f>
        <v>729.05404865756634</v>
      </c>
      <c r="U2514" s="22">
        <f>SUM(S$2:S2514)</f>
        <v>1338.5289475069039</v>
      </c>
      <c r="X2514" s="15"/>
      <c r="CD2514" s="20">
        <v>2513</v>
      </c>
      <c r="CE2514" s="20">
        <f t="shared" si="777"/>
        <v>0</v>
      </c>
      <c r="CF2514" s="20">
        <f>T2514</f>
        <v>729.05404865756634</v>
      </c>
      <c r="CG2514" s="20">
        <f>U2514</f>
        <v>1338.5289475069039</v>
      </c>
      <c r="CH2514" s="20">
        <f t="shared" si="782"/>
        <v>236.2000000000001</v>
      </c>
      <c r="CI2514" s="20">
        <f t="shared" si="782"/>
        <v>147.625</v>
      </c>
      <c r="CJ2514" s="20">
        <f t="shared" si="782"/>
        <v>472.4000000000002</v>
      </c>
      <c r="CK2514" s="20">
        <f t="shared" si="783"/>
        <v>694</v>
      </c>
      <c r="CL2514" s="20">
        <v>10</v>
      </c>
      <c r="CM2514" s="20">
        <f t="shared" si="784"/>
        <v>940.2</v>
      </c>
      <c r="CN2514" s="20">
        <f t="shared" si="785"/>
        <v>2514.928947506904</v>
      </c>
      <c r="CS2514" s="20" t="e">
        <f t="shared" si="778"/>
        <v>#N/A</v>
      </c>
      <c r="CT2514" s="20" t="e">
        <f t="shared" si="779"/>
        <v>#N/A</v>
      </c>
      <c r="CU2514" s="20" t="e">
        <f t="shared" si="780"/>
        <v>#N/A</v>
      </c>
      <c r="CW2514" s="20">
        <f t="shared" si="786"/>
        <v>0</v>
      </c>
      <c r="CX2514" s="20">
        <f t="shared" si="786"/>
        <v>0</v>
      </c>
      <c r="CY2514" s="20">
        <f t="shared" si="786"/>
        <v>0</v>
      </c>
      <c r="CZ2514" s="20">
        <f t="shared" si="787"/>
        <v>236.2000000000001</v>
      </c>
      <c r="DA2514" s="20">
        <f t="shared" si="787"/>
        <v>147.625</v>
      </c>
      <c r="DB2514" s="20">
        <f t="shared" si="787"/>
        <v>472.4000000000002</v>
      </c>
      <c r="DE2514" s="20" t="e">
        <f t="shared" si="781"/>
        <v>#N/A</v>
      </c>
      <c r="DF2514" s="20">
        <f t="shared" si="788"/>
        <v>0</v>
      </c>
      <c r="DG2514" s="20">
        <f t="shared" si="789"/>
        <v>694</v>
      </c>
    </row>
    <row r="2515" spans="12:111">
      <c r="L2515" s="15"/>
      <c r="M2515" s="17"/>
      <c r="O2515" s="19">
        <v>2514</v>
      </c>
      <c r="P2515" s="1">
        <f t="shared" si="792"/>
        <v>9.4735936000000007E-2</v>
      </c>
      <c r="Q2515">
        <f>SUM(P$2:P2515)</f>
        <v>1033.8862340182391</v>
      </c>
      <c r="R2515" s="10">
        <f t="shared" si="790"/>
        <v>6.6315155200000003E-2</v>
      </c>
      <c r="S2515" s="10">
        <f t="shared" si="791"/>
        <v>0.12315671680000001</v>
      </c>
      <c r="T2515" s="22">
        <f>SUM(R$2:R2515)</f>
        <v>729.1203638127663</v>
      </c>
      <c r="U2515" s="22">
        <f>SUM(S$2:S2515)</f>
        <v>1338.6521042237039</v>
      </c>
      <c r="X2515" s="15"/>
      <c r="CD2515" s="20">
        <v>2514</v>
      </c>
      <c r="CE2515" s="20">
        <f t="shared" si="777"/>
        <v>0</v>
      </c>
      <c r="CF2515" s="20">
        <f>T2515</f>
        <v>729.1203638127663</v>
      </c>
      <c r="CG2515" s="20">
        <f>U2515</f>
        <v>1338.6521042237039</v>
      </c>
      <c r="CH2515" s="20">
        <f t="shared" si="782"/>
        <v>236.2000000000001</v>
      </c>
      <c r="CI2515" s="20">
        <f t="shared" si="782"/>
        <v>147.625</v>
      </c>
      <c r="CJ2515" s="20">
        <f t="shared" si="782"/>
        <v>472.4000000000002</v>
      </c>
      <c r="CK2515" s="20">
        <f t="shared" si="783"/>
        <v>694</v>
      </c>
      <c r="CL2515" s="20">
        <v>10</v>
      </c>
      <c r="CM2515" s="20">
        <f t="shared" si="784"/>
        <v>940.2</v>
      </c>
      <c r="CN2515" s="20">
        <f t="shared" si="785"/>
        <v>2515.0521042237042</v>
      </c>
      <c r="CS2515" s="20" t="e">
        <f t="shared" si="778"/>
        <v>#N/A</v>
      </c>
      <c r="CT2515" s="20" t="e">
        <f t="shared" si="779"/>
        <v>#N/A</v>
      </c>
      <c r="CU2515" s="20" t="e">
        <f t="shared" si="780"/>
        <v>#N/A</v>
      </c>
      <c r="CW2515" s="20">
        <f t="shared" si="786"/>
        <v>0</v>
      </c>
      <c r="CX2515" s="20">
        <f t="shared" si="786"/>
        <v>0</v>
      </c>
      <c r="CY2515" s="20">
        <f t="shared" si="786"/>
        <v>0</v>
      </c>
      <c r="CZ2515" s="20">
        <f t="shared" ref="CZ2515:DB2530" si="793">IF(CW2515-CZ2514&gt;0,CW2515,CZ2514)</f>
        <v>236.2000000000001</v>
      </c>
      <c r="DA2515" s="20">
        <f t="shared" si="793"/>
        <v>147.625</v>
      </c>
      <c r="DB2515" s="20">
        <f t="shared" si="793"/>
        <v>472.4000000000002</v>
      </c>
      <c r="DE2515" s="20" t="e">
        <f t="shared" si="781"/>
        <v>#N/A</v>
      </c>
      <c r="DF2515" s="20">
        <f t="shared" si="788"/>
        <v>0</v>
      </c>
      <c r="DG2515" s="20">
        <f t="shared" si="789"/>
        <v>694</v>
      </c>
    </row>
    <row r="2516" spans="12:111">
      <c r="L2516" s="15"/>
      <c r="M2516" s="17"/>
      <c r="O2516" s="19">
        <v>2515</v>
      </c>
      <c r="P2516" s="1">
        <f t="shared" si="792"/>
        <v>0.14203740000000001</v>
      </c>
      <c r="Q2516">
        <f>SUM(P$2:P2516)</f>
        <v>1034.028271418239</v>
      </c>
      <c r="R2516" s="10">
        <f t="shared" si="790"/>
        <v>9.9426180000000003E-2</v>
      </c>
      <c r="S2516" s="10">
        <f t="shared" si="791"/>
        <v>0.18464862000000001</v>
      </c>
      <c r="T2516" s="22">
        <f>SUM(R$2:R2516)</f>
        <v>729.21978999276632</v>
      </c>
      <c r="U2516" s="22">
        <f>SUM(S$2:S2516)</f>
        <v>1338.8367528437038</v>
      </c>
      <c r="X2516" s="15"/>
      <c r="CD2516" s="20">
        <v>2515</v>
      </c>
      <c r="CE2516" s="20">
        <f t="shared" si="777"/>
        <v>0</v>
      </c>
      <c r="CF2516" s="20">
        <f>T2516</f>
        <v>729.21978999276632</v>
      </c>
      <c r="CG2516" s="20">
        <f>U2516</f>
        <v>1338.8367528437038</v>
      </c>
      <c r="CH2516" s="20">
        <f t="shared" si="782"/>
        <v>236.2000000000001</v>
      </c>
      <c r="CI2516" s="20">
        <f t="shared" si="782"/>
        <v>147.625</v>
      </c>
      <c r="CJ2516" s="20">
        <f t="shared" si="782"/>
        <v>472.4000000000002</v>
      </c>
      <c r="CK2516" s="20">
        <f t="shared" si="783"/>
        <v>694</v>
      </c>
      <c r="CL2516" s="20">
        <v>10</v>
      </c>
      <c r="CM2516" s="20">
        <f t="shared" si="784"/>
        <v>940.2</v>
      </c>
      <c r="CN2516" s="20">
        <f t="shared" si="785"/>
        <v>2515.2367528437039</v>
      </c>
      <c r="CS2516" s="20" t="e">
        <f t="shared" si="778"/>
        <v>#N/A</v>
      </c>
      <c r="CT2516" s="20" t="e">
        <f t="shared" si="779"/>
        <v>#N/A</v>
      </c>
      <c r="CU2516" s="20" t="e">
        <f t="shared" si="780"/>
        <v>#N/A</v>
      </c>
      <c r="CW2516" s="20">
        <f t="shared" si="786"/>
        <v>0</v>
      </c>
      <c r="CX2516" s="20">
        <f t="shared" si="786"/>
        <v>0</v>
      </c>
      <c r="CY2516" s="20">
        <f t="shared" si="786"/>
        <v>0</v>
      </c>
      <c r="CZ2516" s="20">
        <f t="shared" si="793"/>
        <v>236.2000000000001</v>
      </c>
      <c r="DA2516" s="20">
        <f t="shared" si="793"/>
        <v>147.625</v>
      </c>
      <c r="DB2516" s="20">
        <f t="shared" si="793"/>
        <v>472.4000000000002</v>
      </c>
      <c r="DE2516" s="20" t="e">
        <f t="shared" si="781"/>
        <v>#N/A</v>
      </c>
      <c r="DF2516" s="20">
        <f t="shared" si="788"/>
        <v>0</v>
      </c>
      <c r="DG2516" s="20">
        <f t="shared" si="789"/>
        <v>694</v>
      </c>
    </row>
    <row r="2517" spans="12:111">
      <c r="L2517" s="15"/>
      <c r="M2517" s="17"/>
      <c r="O2517" s="19">
        <v>2516</v>
      </c>
      <c r="P2517" s="1">
        <f t="shared" si="792"/>
        <v>9.4647295999999992E-2</v>
      </c>
      <c r="Q2517">
        <f>SUM(P$2:P2517)</f>
        <v>1034.1229187142389</v>
      </c>
      <c r="R2517" s="10">
        <f t="shared" si="790"/>
        <v>6.6253107199999994E-2</v>
      </c>
      <c r="S2517" s="10">
        <f t="shared" si="791"/>
        <v>0.12304148479999999</v>
      </c>
      <c r="T2517" s="22">
        <f>SUM(R$2:R2517)</f>
        <v>729.28604309996638</v>
      </c>
      <c r="U2517" s="22">
        <f>SUM(S$2:S2517)</f>
        <v>1338.9597943285039</v>
      </c>
      <c r="X2517" s="15"/>
      <c r="CD2517" s="20">
        <v>2516</v>
      </c>
      <c r="CE2517" s="20">
        <f t="shared" si="777"/>
        <v>0</v>
      </c>
      <c r="CF2517" s="20">
        <f>T2517</f>
        <v>729.28604309996638</v>
      </c>
      <c r="CG2517" s="20">
        <f>U2517</f>
        <v>1338.9597943285039</v>
      </c>
      <c r="CH2517" s="20">
        <f t="shared" si="782"/>
        <v>236.2000000000001</v>
      </c>
      <c r="CI2517" s="20">
        <f t="shared" si="782"/>
        <v>147.625</v>
      </c>
      <c r="CJ2517" s="20">
        <f t="shared" si="782"/>
        <v>472.4000000000002</v>
      </c>
      <c r="CK2517" s="20">
        <f t="shared" si="783"/>
        <v>694</v>
      </c>
      <c r="CL2517" s="20">
        <v>10</v>
      </c>
      <c r="CM2517" s="20">
        <f t="shared" si="784"/>
        <v>940.2</v>
      </c>
      <c r="CN2517" s="20">
        <f t="shared" si="785"/>
        <v>2515.359794328504</v>
      </c>
      <c r="CS2517" s="20" t="e">
        <f t="shared" si="778"/>
        <v>#N/A</v>
      </c>
      <c r="CT2517" s="20" t="e">
        <f t="shared" si="779"/>
        <v>#N/A</v>
      </c>
      <c r="CU2517" s="20" t="e">
        <f t="shared" si="780"/>
        <v>#N/A</v>
      </c>
      <c r="CW2517" s="20">
        <f t="shared" si="786"/>
        <v>0</v>
      </c>
      <c r="CX2517" s="20">
        <f t="shared" si="786"/>
        <v>0</v>
      </c>
      <c r="CY2517" s="20">
        <f t="shared" si="786"/>
        <v>0</v>
      </c>
      <c r="CZ2517" s="20">
        <f t="shared" si="793"/>
        <v>236.2000000000001</v>
      </c>
      <c r="DA2517" s="20">
        <f t="shared" si="793"/>
        <v>147.625</v>
      </c>
      <c r="DB2517" s="20">
        <f t="shared" si="793"/>
        <v>472.4000000000002</v>
      </c>
      <c r="DE2517" s="20" t="e">
        <f t="shared" si="781"/>
        <v>#N/A</v>
      </c>
      <c r="DF2517" s="20">
        <f t="shared" si="788"/>
        <v>0</v>
      </c>
      <c r="DG2517" s="20">
        <f t="shared" si="789"/>
        <v>694</v>
      </c>
    </row>
    <row r="2518" spans="12:111">
      <c r="L2518" s="15"/>
      <c r="M2518" s="17"/>
      <c r="O2518" s="19">
        <v>2517</v>
      </c>
      <c r="P2518" s="1">
        <f t="shared" si="792"/>
        <v>9.4603024000000008E-2</v>
      </c>
      <c r="Q2518">
        <f>SUM(P$2:P2518)</f>
        <v>1034.2175217382389</v>
      </c>
      <c r="R2518" s="10">
        <f t="shared" si="790"/>
        <v>6.6222116799999994E-2</v>
      </c>
      <c r="S2518" s="10">
        <f t="shared" si="791"/>
        <v>0.12298393120000002</v>
      </c>
      <c r="T2518" s="22">
        <f>SUM(R$2:R2518)</f>
        <v>729.35226521676634</v>
      </c>
      <c r="U2518" s="22">
        <f>SUM(S$2:S2518)</f>
        <v>1339.0827782597039</v>
      </c>
      <c r="X2518" s="15"/>
      <c r="CD2518" s="20">
        <v>2517</v>
      </c>
      <c r="CE2518" s="20">
        <f t="shared" si="777"/>
        <v>0</v>
      </c>
      <c r="CF2518" s="20">
        <f>T2518</f>
        <v>729.35226521676634</v>
      </c>
      <c r="CG2518" s="20">
        <f>U2518</f>
        <v>1339.0827782597039</v>
      </c>
      <c r="CH2518" s="20">
        <f t="shared" si="782"/>
        <v>236.2000000000001</v>
      </c>
      <c r="CI2518" s="20">
        <f t="shared" si="782"/>
        <v>147.625</v>
      </c>
      <c r="CJ2518" s="20">
        <f t="shared" si="782"/>
        <v>472.4000000000002</v>
      </c>
      <c r="CK2518" s="20">
        <f t="shared" si="783"/>
        <v>694</v>
      </c>
      <c r="CL2518" s="20">
        <v>10</v>
      </c>
      <c r="CM2518" s="20">
        <f t="shared" si="784"/>
        <v>940.2</v>
      </c>
      <c r="CN2518" s="20">
        <f t="shared" si="785"/>
        <v>2515.482778259704</v>
      </c>
      <c r="CS2518" s="20" t="e">
        <f t="shared" si="778"/>
        <v>#N/A</v>
      </c>
      <c r="CT2518" s="20" t="e">
        <f t="shared" si="779"/>
        <v>#N/A</v>
      </c>
      <c r="CU2518" s="20" t="e">
        <f t="shared" si="780"/>
        <v>#N/A</v>
      </c>
      <c r="CW2518" s="20">
        <f t="shared" si="786"/>
        <v>0</v>
      </c>
      <c r="CX2518" s="20">
        <f t="shared" si="786"/>
        <v>0</v>
      </c>
      <c r="CY2518" s="20">
        <f t="shared" si="786"/>
        <v>0</v>
      </c>
      <c r="CZ2518" s="20">
        <f t="shared" si="793"/>
        <v>236.2000000000001</v>
      </c>
      <c r="DA2518" s="20">
        <f t="shared" si="793"/>
        <v>147.625</v>
      </c>
      <c r="DB2518" s="20">
        <f t="shared" si="793"/>
        <v>472.4000000000002</v>
      </c>
      <c r="DE2518" s="20" t="e">
        <f t="shared" si="781"/>
        <v>#N/A</v>
      </c>
      <c r="DF2518" s="20">
        <f t="shared" si="788"/>
        <v>0</v>
      </c>
      <c r="DG2518" s="20">
        <f t="shared" si="789"/>
        <v>694</v>
      </c>
    </row>
    <row r="2519" spans="12:111">
      <c r="L2519" s="15"/>
      <c r="M2519" s="17"/>
      <c r="O2519" s="19">
        <v>2518</v>
      </c>
      <c r="P2519" s="1">
        <f t="shared" si="792"/>
        <v>9.4558784000000021E-2</v>
      </c>
      <c r="Q2519">
        <f>SUM(P$2:P2519)</f>
        <v>1034.3120805222388</v>
      </c>
      <c r="R2519" s="10">
        <f t="shared" si="790"/>
        <v>6.6191148800000016E-2</v>
      </c>
      <c r="S2519" s="10">
        <f t="shared" si="791"/>
        <v>0.12292641920000003</v>
      </c>
      <c r="T2519" s="22">
        <f>SUM(R$2:R2519)</f>
        <v>729.41845636556639</v>
      </c>
      <c r="U2519" s="22">
        <f>SUM(S$2:S2519)</f>
        <v>1339.2057046789039</v>
      </c>
      <c r="X2519" s="15"/>
      <c r="CD2519" s="20">
        <v>2518</v>
      </c>
      <c r="CE2519" s="20">
        <f t="shared" si="777"/>
        <v>0</v>
      </c>
      <c r="CF2519" s="20">
        <f>T2519</f>
        <v>729.41845636556639</v>
      </c>
      <c r="CG2519" s="20">
        <f>U2519</f>
        <v>1339.2057046789039</v>
      </c>
      <c r="CH2519" s="20">
        <f t="shared" si="782"/>
        <v>236.2000000000001</v>
      </c>
      <c r="CI2519" s="20">
        <f t="shared" si="782"/>
        <v>147.625</v>
      </c>
      <c r="CJ2519" s="20">
        <f t="shared" si="782"/>
        <v>472.4000000000002</v>
      </c>
      <c r="CK2519" s="20">
        <f t="shared" si="783"/>
        <v>694</v>
      </c>
      <c r="CL2519" s="20">
        <v>10</v>
      </c>
      <c r="CM2519" s="20">
        <f t="shared" si="784"/>
        <v>940.2</v>
      </c>
      <c r="CN2519" s="20">
        <f t="shared" si="785"/>
        <v>2515.6057046789042</v>
      </c>
      <c r="CS2519" s="20" t="e">
        <f t="shared" si="778"/>
        <v>#N/A</v>
      </c>
      <c r="CT2519" s="20" t="e">
        <f t="shared" si="779"/>
        <v>#N/A</v>
      </c>
      <c r="CU2519" s="20" t="e">
        <f t="shared" si="780"/>
        <v>#N/A</v>
      </c>
      <c r="CW2519" s="20">
        <f t="shared" si="786"/>
        <v>0</v>
      </c>
      <c r="CX2519" s="20">
        <f t="shared" si="786"/>
        <v>0</v>
      </c>
      <c r="CY2519" s="20">
        <f t="shared" si="786"/>
        <v>0</v>
      </c>
      <c r="CZ2519" s="20">
        <f t="shared" si="793"/>
        <v>236.2000000000001</v>
      </c>
      <c r="DA2519" s="20">
        <f t="shared" si="793"/>
        <v>147.625</v>
      </c>
      <c r="DB2519" s="20">
        <f t="shared" si="793"/>
        <v>472.4000000000002</v>
      </c>
      <c r="DE2519" s="20" t="e">
        <f t="shared" si="781"/>
        <v>#N/A</v>
      </c>
      <c r="DF2519" s="20">
        <f t="shared" si="788"/>
        <v>0</v>
      </c>
      <c r="DG2519" s="20">
        <f t="shared" si="789"/>
        <v>694</v>
      </c>
    </row>
    <row r="2520" spans="12:111">
      <c r="L2520" s="15"/>
      <c r="M2520" s="17"/>
      <c r="O2520" s="19">
        <v>2519</v>
      </c>
      <c r="P2520" s="1">
        <f t="shared" si="792"/>
        <v>9.4514575999999975E-2</v>
      </c>
      <c r="Q2520">
        <f>SUM(P$2:P2520)</f>
        <v>1034.4065950982388</v>
      </c>
      <c r="R2520" s="10">
        <f t="shared" si="790"/>
        <v>6.6160203199999976E-2</v>
      </c>
      <c r="S2520" s="10">
        <f t="shared" si="791"/>
        <v>0.12286894879999997</v>
      </c>
      <c r="T2520" s="22">
        <f>SUM(R$2:R2520)</f>
        <v>729.48461656876634</v>
      </c>
      <c r="U2520" s="22">
        <f>SUM(S$2:S2520)</f>
        <v>1339.3285736277039</v>
      </c>
      <c r="X2520" s="15"/>
      <c r="CD2520" s="20">
        <v>2519</v>
      </c>
      <c r="CE2520" s="20">
        <f t="shared" si="777"/>
        <v>0</v>
      </c>
      <c r="CF2520" s="20">
        <f>T2520</f>
        <v>729.48461656876634</v>
      </c>
      <c r="CG2520" s="20">
        <f>U2520</f>
        <v>1339.3285736277039</v>
      </c>
      <c r="CH2520" s="20">
        <f t="shared" si="782"/>
        <v>236.2000000000001</v>
      </c>
      <c r="CI2520" s="20">
        <f t="shared" si="782"/>
        <v>147.625</v>
      </c>
      <c r="CJ2520" s="20">
        <f t="shared" si="782"/>
        <v>472.4000000000002</v>
      </c>
      <c r="CK2520" s="20">
        <f t="shared" si="783"/>
        <v>694</v>
      </c>
      <c r="CL2520" s="20">
        <v>10</v>
      </c>
      <c r="CM2520" s="20">
        <f t="shared" si="784"/>
        <v>940.2</v>
      </c>
      <c r="CN2520" s="20">
        <f t="shared" si="785"/>
        <v>2515.728573627704</v>
      </c>
      <c r="CS2520" s="20" t="e">
        <f t="shared" si="778"/>
        <v>#N/A</v>
      </c>
      <c r="CT2520" s="20" t="e">
        <f t="shared" si="779"/>
        <v>#N/A</v>
      </c>
      <c r="CU2520" s="20" t="e">
        <f t="shared" si="780"/>
        <v>#N/A</v>
      </c>
      <c r="CW2520" s="20">
        <f t="shared" si="786"/>
        <v>0</v>
      </c>
      <c r="CX2520" s="20">
        <f t="shared" si="786"/>
        <v>0</v>
      </c>
      <c r="CY2520" s="20">
        <f t="shared" si="786"/>
        <v>0</v>
      </c>
      <c r="CZ2520" s="20">
        <f t="shared" si="793"/>
        <v>236.2000000000001</v>
      </c>
      <c r="DA2520" s="20">
        <f t="shared" si="793"/>
        <v>147.625</v>
      </c>
      <c r="DB2520" s="20">
        <f t="shared" si="793"/>
        <v>472.4000000000002</v>
      </c>
      <c r="DE2520" s="20" t="e">
        <f t="shared" si="781"/>
        <v>#N/A</v>
      </c>
      <c r="DF2520" s="20">
        <f t="shared" si="788"/>
        <v>0</v>
      </c>
      <c r="DG2520" s="20">
        <f t="shared" si="789"/>
        <v>694</v>
      </c>
    </row>
    <row r="2521" spans="12:111">
      <c r="L2521" s="15"/>
      <c r="M2521" s="17"/>
      <c r="O2521" s="19">
        <v>2520</v>
      </c>
      <c r="P2521" s="1">
        <f t="shared" si="792"/>
        <v>0.14170559999999996</v>
      </c>
      <c r="Q2521">
        <f>SUM(P$2:P2521)</f>
        <v>1034.5483006982388</v>
      </c>
      <c r="R2521" s="10">
        <f t="shared" si="790"/>
        <v>9.9193919999999963E-2</v>
      </c>
      <c r="S2521" s="10">
        <f t="shared" si="791"/>
        <v>0.18421727999999996</v>
      </c>
      <c r="T2521" s="22">
        <f>SUM(R$2:R2521)</f>
        <v>729.58381048876629</v>
      </c>
      <c r="U2521" s="22">
        <f>SUM(S$2:S2521)</f>
        <v>1339.5127909077039</v>
      </c>
      <c r="X2521" s="15"/>
      <c r="CD2521" s="20">
        <v>2520</v>
      </c>
      <c r="CE2521" s="20">
        <f t="shared" si="777"/>
        <v>0</v>
      </c>
      <c r="CF2521" s="20">
        <f>T2521</f>
        <v>729.58381048876629</v>
      </c>
      <c r="CG2521" s="20">
        <f>U2521</f>
        <v>1339.5127909077039</v>
      </c>
      <c r="CH2521" s="20">
        <f t="shared" si="782"/>
        <v>236.2000000000001</v>
      </c>
      <c r="CI2521" s="20">
        <f t="shared" si="782"/>
        <v>147.625</v>
      </c>
      <c r="CJ2521" s="20">
        <f t="shared" si="782"/>
        <v>472.4000000000002</v>
      </c>
      <c r="CK2521" s="20">
        <f t="shared" si="783"/>
        <v>694</v>
      </c>
      <c r="CL2521" s="20">
        <v>10</v>
      </c>
      <c r="CM2521" s="20">
        <f t="shared" si="784"/>
        <v>940.2</v>
      </c>
      <c r="CN2521" s="20">
        <f t="shared" si="785"/>
        <v>2515.9127909077042</v>
      </c>
      <c r="CS2521" s="20" t="e">
        <f t="shared" si="778"/>
        <v>#N/A</v>
      </c>
      <c r="CT2521" s="20" t="e">
        <f t="shared" si="779"/>
        <v>#N/A</v>
      </c>
      <c r="CU2521" s="20" t="e">
        <f t="shared" si="780"/>
        <v>#N/A</v>
      </c>
      <c r="CW2521" s="20">
        <f t="shared" si="786"/>
        <v>0</v>
      </c>
      <c r="CX2521" s="20">
        <f t="shared" si="786"/>
        <v>0</v>
      </c>
      <c r="CY2521" s="20">
        <f t="shared" si="786"/>
        <v>0</v>
      </c>
      <c r="CZ2521" s="20">
        <f t="shared" si="793"/>
        <v>236.2000000000001</v>
      </c>
      <c r="DA2521" s="20">
        <f t="shared" si="793"/>
        <v>147.625</v>
      </c>
      <c r="DB2521" s="20">
        <f t="shared" si="793"/>
        <v>472.4000000000002</v>
      </c>
      <c r="DE2521" s="20" t="e">
        <f t="shared" si="781"/>
        <v>#N/A</v>
      </c>
      <c r="DF2521" s="20">
        <f t="shared" si="788"/>
        <v>0</v>
      </c>
      <c r="DG2521" s="20">
        <f t="shared" si="789"/>
        <v>694</v>
      </c>
    </row>
    <row r="2522" spans="12:111">
      <c r="L2522" s="15"/>
      <c r="M2522" s="17"/>
      <c r="O2522" s="19">
        <v>2521</v>
      </c>
      <c r="P2522" s="1">
        <f t="shared" si="792"/>
        <v>9.4426256E-2</v>
      </c>
      <c r="Q2522">
        <f>SUM(P$2:P2522)</f>
        <v>1034.6427269542387</v>
      </c>
      <c r="R2522" s="10">
        <f t="shared" si="790"/>
        <v>6.6098379200000001E-2</v>
      </c>
      <c r="S2522" s="10">
        <f t="shared" si="791"/>
        <v>0.1227541328</v>
      </c>
      <c r="T2522" s="22">
        <f>SUM(R$2:R2522)</f>
        <v>729.64990886796625</v>
      </c>
      <c r="U2522" s="22">
        <f>SUM(S$2:S2522)</f>
        <v>1339.635545040504</v>
      </c>
      <c r="X2522" s="15"/>
      <c r="CD2522" s="20">
        <v>2521</v>
      </c>
      <c r="CE2522" s="20">
        <f t="shared" si="777"/>
        <v>0</v>
      </c>
      <c r="CF2522" s="20">
        <f>T2522</f>
        <v>729.64990886796625</v>
      </c>
      <c r="CG2522" s="20">
        <f>U2522</f>
        <v>1339.635545040504</v>
      </c>
      <c r="CH2522" s="20">
        <f t="shared" si="782"/>
        <v>236.2000000000001</v>
      </c>
      <c r="CI2522" s="20">
        <f t="shared" si="782"/>
        <v>147.625</v>
      </c>
      <c r="CJ2522" s="20">
        <f t="shared" si="782"/>
        <v>472.4000000000002</v>
      </c>
      <c r="CK2522" s="20">
        <f t="shared" si="783"/>
        <v>694</v>
      </c>
      <c r="CL2522" s="20">
        <v>10</v>
      </c>
      <c r="CM2522" s="20">
        <f t="shared" si="784"/>
        <v>940.2</v>
      </c>
      <c r="CN2522" s="20">
        <f t="shared" si="785"/>
        <v>2516.0355450405041</v>
      </c>
      <c r="CS2522" s="20" t="e">
        <f t="shared" si="778"/>
        <v>#N/A</v>
      </c>
      <c r="CT2522" s="20" t="e">
        <f t="shared" si="779"/>
        <v>#N/A</v>
      </c>
      <c r="CU2522" s="20" t="e">
        <f t="shared" si="780"/>
        <v>#N/A</v>
      </c>
      <c r="CW2522" s="20">
        <f t="shared" si="786"/>
        <v>0</v>
      </c>
      <c r="CX2522" s="20">
        <f t="shared" si="786"/>
        <v>0</v>
      </c>
      <c r="CY2522" s="20">
        <f t="shared" si="786"/>
        <v>0</v>
      </c>
      <c r="CZ2522" s="20">
        <f t="shared" si="793"/>
        <v>236.2000000000001</v>
      </c>
      <c r="DA2522" s="20">
        <f t="shared" si="793"/>
        <v>147.625</v>
      </c>
      <c r="DB2522" s="20">
        <f t="shared" si="793"/>
        <v>472.4000000000002</v>
      </c>
      <c r="DE2522" s="20" t="e">
        <f t="shared" si="781"/>
        <v>#N/A</v>
      </c>
      <c r="DF2522" s="20">
        <f t="shared" si="788"/>
        <v>0</v>
      </c>
      <c r="DG2522" s="20">
        <f t="shared" si="789"/>
        <v>694</v>
      </c>
    </row>
    <row r="2523" spans="12:111">
      <c r="L2523" s="15"/>
      <c r="M2523" s="17"/>
      <c r="O2523" s="19">
        <v>2522</v>
      </c>
      <c r="P2523" s="1">
        <f t="shared" si="792"/>
        <v>9.4382144000000001E-2</v>
      </c>
      <c r="Q2523">
        <f>SUM(P$2:P2523)</f>
        <v>1034.7371090982388</v>
      </c>
      <c r="R2523" s="10">
        <f t="shared" si="790"/>
        <v>6.6067500799999998E-2</v>
      </c>
      <c r="S2523" s="10">
        <f t="shared" si="791"/>
        <v>0.1226967872</v>
      </c>
      <c r="T2523" s="22">
        <f>SUM(R$2:R2523)</f>
        <v>729.71597636876629</v>
      </c>
      <c r="U2523" s="22">
        <f>SUM(S$2:S2523)</f>
        <v>1339.7582418277041</v>
      </c>
      <c r="X2523" s="15"/>
      <c r="CD2523" s="20">
        <v>2522</v>
      </c>
      <c r="CE2523" s="20">
        <f t="shared" si="777"/>
        <v>0</v>
      </c>
      <c r="CF2523" s="20">
        <f>T2523</f>
        <v>729.71597636876629</v>
      </c>
      <c r="CG2523" s="20">
        <f>U2523</f>
        <v>1339.7582418277041</v>
      </c>
      <c r="CH2523" s="20">
        <f t="shared" si="782"/>
        <v>236.2000000000001</v>
      </c>
      <c r="CI2523" s="20">
        <f t="shared" si="782"/>
        <v>147.625</v>
      </c>
      <c r="CJ2523" s="20">
        <f t="shared" si="782"/>
        <v>472.4000000000002</v>
      </c>
      <c r="CK2523" s="20">
        <f t="shared" si="783"/>
        <v>694</v>
      </c>
      <c r="CL2523" s="20">
        <v>10</v>
      </c>
      <c r="CM2523" s="20">
        <f t="shared" si="784"/>
        <v>940.2</v>
      </c>
      <c r="CN2523" s="20">
        <f t="shared" si="785"/>
        <v>2516.1582418277044</v>
      </c>
      <c r="CS2523" s="20" t="e">
        <f t="shared" si="778"/>
        <v>#N/A</v>
      </c>
      <c r="CT2523" s="20" t="e">
        <f t="shared" si="779"/>
        <v>#N/A</v>
      </c>
      <c r="CU2523" s="20" t="e">
        <f t="shared" si="780"/>
        <v>#N/A</v>
      </c>
      <c r="CW2523" s="20">
        <f t="shared" si="786"/>
        <v>0</v>
      </c>
      <c r="CX2523" s="20">
        <f t="shared" si="786"/>
        <v>0</v>
      </c>
      <c r="CY2523" s="20">
        <f t="shared" si="786"/>
        <v>0</v>
      </c>
      <c r="CZ2523" s="20">
        <f t="shared" si="793"/>
        <v>236.2000000000001</v>
      </c>
      <c r="DA2523" s="20">
        <f t="shared" si="793"/>
        <v>147.625</v>
      </c>
      <c r="DB2523" s="20">
        <f t="shared" si="793"/>
        <v>472.4000000000002</v>
      </c>
      <c r="DE2523" s="20" t="e">
        <f t="shared" si="781"/>
        <v>#N/A</v>
      </c>
      <c r="DF2523" s="20">
        <f t="shared" si="788"/>
        <v>0</v>
      </c>
      <c r="DG2523" s="20">
        <f t="shared" si="789"/>
        <v>694</v>
      </c>
    </row>
    <row r="2524" spans="12:111">
      <c r="L2524" s="15"/>
      <c r="M2524" s="17"/>
      <c r="O2524" s="19">
        <v>2523</v>
      </c>
      <c r="P2524" s="1">
        <f t="shared" si="792"/>
        <v>9.4338064000000013E-2</v>
      </c>
      <c r="Q2524">
        <f>SUM(P$2:P2524)</f>
        <v>1034.8314471622389</v>
      </c>
      <c r="R2524" s="10">
        <f t="shared" si="790"/>
        <v>6.6036644800000002E-2</v>
      </c>
      <c r="S2524" s="10">
        <f t="shared" si="791"/>
        <v>0.12263948320000002</v>
      </c>
      <c r="T2524" s="22">
        <f>SUM(R$2:R2524)</f>
        <v>729.78201301356626</v>
      </c>
      <c r="U2524" s="22">
        <f>SUM(S$2:S2524)</f>
        <v>1339.880881310904</v>
      </c>
      <c r="X2524" s="15"/>
      <c r="CD2524" s="20">
        <v>2523</v>
      </c>
      <c r="CE2524" s="20">
        <f t="shared" si="777"/>
        <v>0</v>
      </c>
      <c r="CF2524" s="20">
        <f>T2524</f>
        <v>729.78201301356626</v>
      </c>
      <c r="CG2524" s="20">
        <f>U2524</f>
        <v>1339.880881310904</v>
      </c>
      <c r="CH2524" s="20">
        <f t="shared" si="782"/>
        <v>236.2000000000001</v>
      </c>
      <c r="CI2524" s="20">
        <f t="shared" si="782"/>
        <v>147.625</v>
      </c>
      <c r="CJ2524" s="20">
        <f t="shared" si="782"/>
        <v>472.4000000000002</v>
      </c>
      <c r="CK2524" s="20">
        <f t="shared" si="783"/>
        <v>694</v>
      </c>
      <c r="CL2524" s="20">
        <v>10</v>
      </c>
      <c r="CM2524" s="20">
        <f t="shared" si="784"/>
        <v>940.2</v>
      </c>
      <c r="CN2524" s="20">
        <f t="shared" si="785"/>
        <v>2516.2808813109041</v>
      </c>
      <c r="CS2524" s="20" t="e">
        <f t="shared" si="778"/>
        <v>#N/A</v>
      </c>
      <c r="CT2524" s="20" t="e">
        <f t="shared" si="779"/>
        <v>#N/A</v>
      </c>
      <c r="CU2524" s="20" t="e">
        <f t="shared" si="780"/>
        <v>#N/A</v>
      </c>
      <c r="CW2524" s="20">
        <f t="shared" si="786"/>
        <v>0</v>
      </c>
      <c r="CX2524" s="20">
        <f t="shared" si="786"/>
        <v>0</v>
      </c>
      <c r="CY2524" s="20">
        <f t="shared" si="786"/>
        <v>0</v>
      </c>
      <c r="CZ2524" s="20">
        <f t="shared" si="793"/>
        <v>236.2000000000001</v>
      </c>
      <c r="DA2524" s="20">
        <f t="shared" si="793"/>
        <v>147.625</v>
      </c>
      <c r="DB2524" s="20">
        <f t="shared" si="793"/>
        <v>472.4000000000002</v>
      </c>
      <c r="DE2524" s="20" t="e">
        <f t="shared" si="781"/>
        <v>#N/A</v>
      </c>
      <c r="DF2524" s="20">
        <f t="shared" si="788"/>
        <v>0</v>
      </c>
      <c r="DG2524" s="20">
        <f t="shared" si="789"/>
        <v>694</v>
      </c>
    </row>
    <row r="2525" spans="12:111">
      <c r="L2525" s="15"/>
      <c r="M2525" s="17"/>
      <c r="O2525" s="19">
        <v>2524</v>
      </c>
      <c r="P2525" s="1">
        <f t="shared" si="792"/>
        <v>9.4294015999999981E-2</v>
      </c>
      <c r="Q2525">
        <f>SUM(P$2:P2525)</f>
        <v>1034.9257411782389</v>
      </c>
      <c r="R2525" s="10">
        <f t="shared" si="790"/>
        <v>6.6005811199999986E-2</v>
      </c>
      <c r="S2525" s="10">
        <f t="shared" si="791"/>
        <v>0.12258222079999997</v>
      </c>
      <c r="T2525" s="22">
        <f>SUM(R$2:R2525)</f>
        <v>729.8480188247662</v>
      </c>
      <c r="U2525" s="22">
        <f>SUM(S$2:S2525)</f>
        <v>1340.003463531704</v>
      </c>
      <c r="X2525" s="15"/>
      <c r="CD2525" s="20">
        <v>2524</v>
      </c>
      <c r="CE2525" s="20">
        <f t="shared" si="777"/>
        <v>0</v>
      </c>
      <c r="CF2525" s="20">
        <f>T2525</f>
        <v>729.8480188247662</v>
      </c>
      <c r="CG2525" s="20">
        <f>U2525</f>
        <v>1340.003463531704</v>
      </c>
      <c r="CH2525" s="20">
        <f t="shared" si="782"/>
        <v>236.2000000000001</v>
      </c>
      <c r="CI2525" s="20">
        <f t="shared" si="782"/>
        <v>147.625</v>
      </c>
      <c r="CJ2525" s="20">
        <f t="shared" si="782"/>
        <v>472.4000000000002</v>
      </c>
      <c r="CK2525" s="20">
        <f t="shared" si="783"/>
        <v>694</v>
      </c>
      <c r="CL2525" s="20">
        <v>10</v>
      </c>
      <c r="CM2525" s="20">
        <f t="shared" si="784"/>
        <v>940.2</v>
      </c>
      <c r="CN2525" s="20">
        <f t="shared" si="785"/>
        <v>2516.4034635317043</v>
      </c>
      <c r="CS2525" s="20" t="e">
        <f t="shared" si="778"/>
        <v>#N/A</v>
      </c>
      <c r="CT2525" s="20" t="e">
        <f t="shared" si="779"/>
        <v>#N/A</v>
      </c>
      <c r="CU2525" s="20" t="e">
        <f t="shared" si="780"/>
        <v>#N/A</v>
      </c>
      <c r="CW2525" s="20">
        <f t="shared" si="786"/>
        <v>0</v>
      </c>
      <c r="CX2525" s="20">
        <f t="shared" si="786"/>
        <v>0</v>
      </c>
      <c r="CY2525" s="20">
        <f t="shared" si="786"/>
        <v>0</v>
      </c>
      <c r="CZ2525" s="20">
        <f t="shared" si="793"/>
        <v>236.2000000000001</v>
      </c>
      <c r="DA2525" s="20">
        <f t="shared" si="793"/>
        <v>147.625</v>
      </c>
      <c r="DB2525" s="20">
        <f t="shared" si="793"/>
        <v>472.4000000000002</v>
      </c>
      <c r="DE2525" s="20" t="e">
        <f t="shared" si="781"/>
        <v>#N/A</v>
      </c>
      <c r="DF2525" s="20">
        <f t="shared" si="788"/>
        <v>0</v>
      </c>
      <c r="DG2525" s="20">
        <f t="shared" si="789"/>
        <v>694</v>
      </c>
    </row>
    <row r="2526" spans="12:111">
      <c r="L2526" s="15"/>
      <c r="M2526" s="17"/>
      <c r="O2526" s="19">
        <v>2525</v>
      </c>
      <c r="P2526" s="1">
        <f t="shared" si="792"/>
        <v>0.141375</v>
      </c>
      <c r="Q2526">
        <f>SUM(P$2:P2526)</f>
        <v>1035.0671161782388</v>
      </c>
      <c r="R2526" s="10">
        <f t="shared" si="790"/>
        <v>9.8962499999999995E-2</v>
      </c>
      <c r="S2526" s="10">
        <f t="shared" si="791"/>
        <v>0.18378750000000002</v>
      </c>
      <c r="T2526" s="22">
        <f>SUM(R$2:R2526)</f>
        <v>729.94698132476617</v>
      </c>
      <c r="U2526" s="22">
        <f>SUM(S$2:S2526)</f>
        <v>1340.1872510317041</v>
      </c>
      <c r="X2526" s="15"/>
      <c r="CD2526" s="20">
        <v>2525</v>
      </c>
      <c r="CE2526" s="20">
        <f t="shared" si="777"/>
        <v>0</v>
      </c>
      <c r="CF2526" s="20">
        <f>T2526</f>
        <v>729.94698132476617</v>
      </c>
      <c r="CG2526" s="20">
        <f>U2526</f>
        <v>1340.1872510317041</v>
      </c>
      <c r="CH2526" s="20">
        <f t="shared" si="782"/>
        <v>236.2000000000001</v>
      </c>
      <c r="CI2526" s="20">
        <f t="shared" si="782"/>
        <v>147.625</v>
      </c>
      <c r="CJ2526" s="20">
        <f t="shared" si="782"/>
        <v>472.4000000000002</v>
      </c>
      <c r="CK2526" s="20">
        <f t="shared" si="783"/>
        <v>694</v>
      </c>
      <c r="CL2526" s="20">
        <v>10</v>
      </c>
      <c r="CM2526" s="20">
        <f t="shared" si="784"/>
        <v>940.2</v>
      </c>
      <c r="CN2526" s="20">
        <f t="shared" si="785"/>
        <v>2516.5872510317045</v>
      </c>
      <c r="CS2526" s="20" t="e">
        <f t="shared" si="778"/>
        <v>#N/A</v>
      </c>
      <c r="CT2526" s="20" t="e">
        <f t="shared" si="779"/>
        <v>#N/A</v>
      </c>
      <c r="CU2526" s="20" t="e">
        <f t="shared" si="780"/>
        <v>#N/A</v>
      </c>
      <c r="CW2526" s="20">
        <f t="shared" si="786"/>
        <v>0</v>
      </c>
      <c r="CX2526" s="20">
        <f t="shared" si="786"/>
        <v>0</v>
      </c>
      <c r="CY2526" s="20">
        <f t="shared" si="786"/>
        <v>0</v>
      </c>
      <c r="CZ2526" s="20">
        <f t="shared" si="793"/>
        <v>236.2000000000001</v>
      </c>
      <c r="DA2526" s="20">
        <f t="shared" si="793"/>
        <v>147.625</v>
      </c>
      <c r="DB2526" s="20">
        <f t="shared" si="793"/>
        <v>472.4000000000002</v>
      </c>
      <c r="DE2526" s="20" t="e">
        <f t="shared" si="781"/>
        <v>#N/A</v>
      </c>
      <c r="DF2526" s="20">
        <f t="shared" si="788"/>
        <v>0</v>
      </c>
      <c r="DG2526" s="20">
        <f t="shared" si="789"/>
        <v>694</v>
      </c>
    </row>
    <row r="2527" spans="12:111">
      <c r="L2527" s="15"/>
      <c r="M2527" s="17"/>
      <c r="O2527" s="19">
        <v>2526</v>
      </c>
      <c r="P2527" s="1">
        <f t="shared" si="792"/>
        <v>9.4206016000000017E-2</v>
      </c>
      <c r="Q2527">
        <f>SUM(P$2:P2527)</f>
        <v>1035.1613221942389</v>
      </c>
      <c r="R2527" s="10">
        <f t="shared" si="790"/>
        <v>6.5944211200000005E-2</v>
      </c>
      <c r="S2527" s="10">
        <f t="shared" si="791"/>
        <v>0.12246782080000003</v>
      </c>
      <c r="T2527" s="22">
        <f>SUM(R$2:R2527)</f>
        <v>730.01292553596613</v>
      </c>
      <c r="U2527" s="22">
        <f>SUM(S$2:S2527)</f>
        <v>1340.3097188525041</v>
      </c>
      <c r="X2527" s="15"/>
      <c r="CD2527" s="20">
        <v>2526</v>
      </c>
      <c r="CE2527" s="20">
        <f t="shared" si="777"/>
        <v>0</v>
      </c>
      <c r="CF2527" s="20">
        <f>T2527</f>
        <v>730.01292553596613</v>
      </c>
      <c r="CG2527" s="20">
        <f>U2527</f>
        <v>1340.3097188525041</v>
      </c>
      <c r="CH2527" s="20">
        <f t="shared" si="782"/>
        <v>236.2000000000001</v>
      </c>
      <c r="CI2527" s="20">
        <f t="shared" si="782"/>
        <v>147.625</v>
      </c>
      <c r="CJ2527" s="20">
        <f t="shared" si="782"/>
        <v>472.4000000000002</v>
      </c>
      <c r="CK2527" s="20">
        <f t="shared" si="783"/>
        <v>694</v>
      </c>
      <c r="CL2527" s="20">
        <v>10</v>
      </c>
      <c r="CM2527" s="20">
        <f t="shared" si="784"/>
        <v>940.2</v>
      </c>
      <c r="CN2527" s="20">
        <f t="shared" si="785"/>
        <v>2516.7097188525045</v>
      </c>
      <c r="CS2527" s="20" t="e">
        <f t="shared" si="778"/>
        <v>#N/A</v>
      </c>
      <c r="CT2527" s="20" t="e">
        <f t="shared" si="779"/>
        <v>#N/A</v>
      </c>
      <c r="CU2527" s="20" t="e">
        <f t="shared" si="780"/>
        <v>#N/A</v>
      </c>
      <c r="CW2527" s="20">
        <f t="shared" si="786"/>
        <v>0</v>
      </c>
      <c r="CX2527" s="20">
        <f t="shared" si="786"/>
        <v>0</v>
      </c>
      <c r="CY2527" s="20">
        <f t="shared" si="786"/>
        <v>0</v>
      </c>
      <c r="CZ2527" s="20">
        <f t="shared" si="793"/>
        <v>236.2000000000001</v>
      </c>
      <c r="DA2527" s="20">
        <f t="shared" si="793"/>
        <v>147.625</v>
      </c>
      <c r="DB2527" s="20">
        <f t="shared" si="793"/>
        <v>472.4000000000002</v>
      </c>
      <c r="DE2527" s="20" t="e">
        <f t="shared" si="781"/>
        <v>#N/A</v>
      </c>
      <c r="DF2527" s="20">
        <f t="shared" si="788"/>
        <v>0</v>
      </c>
      <c r="DG2527" s="20">
        <f t="shared" si="789"/>
        <v>694</v>
      </c>
    </row>
    <row r="2528" spans="12:111">
      <c r="L2528" s="15"/>
      <c r="M2528" s="17"/>
      <c r="O2528" s="19">
        <v>2527</v>
      </c>
      <c r="P2528" s="1">
        <f t="shared" si="792"/>
        <v>9.416206399999999E-2</v>
      </c>
      <c r="Q2528">
        <f>SUM(P$2:P2528)</f>
        <v>1035.255484258239</v>
      </c>
      <c r="R2528" s="10">
        <f t="shared" si="790"/>
        <v>6.5913444799999985E-2</v>
      </c>
      <c r="S2528" s="10">
        <f t="shared" si="791"/>
        <v>0.1224106832</v>
      </c>
      <c r="T2528" s="22">
        <f>SUM(R$2:R2528)</f>
        <v>730.07883898076614</v>
      </c>
      <c r="U2528" s="22">
        <f>SUM(S$2:S2528)</f>
        <v>1340.4321295357042</v>
      </c>
      <c r="X2528" s="15"/>
      <c r="CD2528" s="20">
        <v>2527</v>
      </c>
      <c r="CE2528" s="20">
        <f t="shared" si="777"/>
        <v>0</v>
      </c>
      <c r="CF2528" s="20">
        <f>T2528</f>
        <v>730.07883898076614</v>
      </c>
      <c r="CG2528" s="20">
        <f>U2528</f>
        <v>1340.4321295357042</v>
      </c>
      <c r="CH2528" s="20">
        <f t="shared" si="782"/>
        <v>236.2000000000001</v>
      </c>
      <c r="CI2528" s="20">
        <f t="shared" si="782"/>
        <v>147.625</v>
      </c>
      <c r="CJ2528" s="20">
        <f t="shared" si="782"/>
        <v>472.4000000000002</v>
      </c>
      <c r="CK2528" s="20">
        <f t="shared" si="783"/>
        <v>694</v>
      </c>
      <c r="CL2528" s="20">
        <v>10</v>
      </c>
      <c r="CM2528" s="20">
        <f t="shared" si="784"/>
        <v>940.2</v>
      </c>
      <c r="CN2528" s="20">
        <f t="shared" si="785"/>
        <v>2516.8321295357046</v>
      </c>
      <c r="CS2528" s="20" t="e">
        <f t="shared" si="778"/>
        <v>#N/A</v>
      </c>
      <c r="CT2528" s="20" t="e">
        <f t="shared" si="779"/>
        <v>#N/A</v>
      </c>
      <c r="CU2528" s="20" t="e">
        <f t="shared" si="780"/>
        <v>#N/A</v>
      </c>
      <c r="CW2528" s="20">
        <f t="shared" si="786"/>
        <v>0</v>
      </c>
      <c r="CX2528" s="20">
        <f t="shared" si="786"/>
        <v>0</v>
      </c>
      <c r="CY2528" s="20">
        <f t="shared" si="786"/>
        <v>0</v>
      </c>
      <c r="CZ2528" s="20">
        <f t="shared" si="793"/>
        <v>236.2000000000001</v>
      </c>
      <c r="DA2528" s="20">
        <f t="shared" si="793"/>
        <v>147.625</v>
      </c>
      <c r="DB2528" s="20">
        <f t="shared" si="793"/>
        <v>472.4000000000002</v>
      </c>
      <c r="DE2528" s="20" t="e">
        <f t="shared" si="781"/>
        <v>#N/A</v>
      </c>
      <c r="DF2528" s="20">
        <f t="shared" si="788"/>
        <v>0</v>
      </c>
      <c r="DG2528" s="20">
        <f t="shared" si="789"/>
        <v>694</v>
      </c>
    </row>
    <row r="2529" spans="12:111">
      <c r="L2529" s="15"/>
      <c r="M2529" s="17"/>
      <c r="O2529" s="19">
        <v>2528</v>
      </c>
      <c r="P2529" s="1">
        <f t="shared" si="792"/>
        <v>9.4118143999999987E-2</v>
      </c>
      <c r="Q2529">
        <f>SUM(P$2:P2529)</f>
        <v>1035.349602402239</v>
      </c>
      <c r="R2529" s="10">
        <f t="shared" si="790"/>
        <v>6.5882700799999985E-2</v>
      </c>
      <c r="S2529" s="10">
        <f t="shared" si="791"/>
        <v>0.12235358719999999</v>
      </c>
      <c r="T2529" s="22">
        <f>SUM(R$2:R2529)</f>
        <v>730.14472168156612</v>
      </c>
      <c r="U2529" s="22">
        <f>SUM(S$2:S2529)</f>
        <v>1340.5544831229042</v>
      </c>
      <c r="X2529" s="15"/>
      <c r="CD2529" s="20">
        <v>2528</v>
      </c>
      <c r="CE2529" s="20">
        <f t="shared" si="777"/>
        <v>0</v>
      </c>
      <c r="CF2529" s="20">
        <f>T2529</f>
        <v>730.14472168156612</v>
      </c>
      <c r="CG2529" s="20">
        <f>U2529</f>
        <v>1340.5544831229042</v>
      </c>
      <c r="CH2529" s="20">
        <f t="shared" si="782"/>
        <v>236.2000000000001</v>
      </c>
      <c r="CI2529" s="20">
        <f t="shared" si="782"/>
        <v>147.625</v>
      </c>
      <c r="CJ2529" s="20">
        <f t="shared" si="782"/>
        <v>472.4000000000002</v>
      </c>
      <c r="CK2529" s="20">
        <f t="shared" si="783"/>
        <v>694</v>
      </c>
      <c r="CL2529" s="20">
        <v>10</v>
      </c>
      <c r="CM2529" s="20">
        <f t="shared" si="784"/>
        <v>940.2</v>
      </c>
      <c r="CN2529" s="20">
        <f t="shared" si="785"/>
        <v>2516.9544831229045</v>
      </c>
      <c r="CS2529" s="20" t="e">
        <f t="shared" si="778"/>
        <v>#N/A</v>
      </c>
      <c r="CT2529" s="20" t="e">
        <f t="shared" si="779"/>
        <v>#N/A</v>
      </c>
      <c r="CU2529" s="20" t="e">
        <f t="shared" si="780"/>
        <v>#N/A</v>
      </c>
      <c r="CW2529" s="20">
        <f t="shared" si="786"/>
        <v>0</v>
      </c>
      <c r="CX2529" s="20">
        <f t="shared" si="786"/>
        <v>0</v>
      </c>
      <c r="CY2529" s="20">
        <f t="shared" si="786"/>
        <v>0</v>
      </c>
      <c r="CZ2529" s="20">
        <f t="shared" si="793"/>
        <v>236.2000000000001</v>
      </c>
      <c r="DA2529" s="20">
        <f t="shared" si="793"/>
        <v>147.625</v>
      </c>
      <c r="DB2529" s="20">
        <f t="shared" si="793"/>
        <v>472.4000000000002</v>
      </c>
      <c r="DE2529" s="20" t="e">
        <f t="shared" si="781"/>
        <v>#N/A</v>
      </c>
      <c r="DF2529" s="20">
        <f t="shared" si="788"/>
        <v>0</v>
      </c>
      <c r="DG2529" s="20">
        <f t="shared" si="789"/>
        <v>694</v>
      </c>
    </row>
    <row r="2530" spans="12:111">
      <c r="L2530" s="15"/>
      <c r="M2530" s="17"/>
      <c r="O2530" s="19">
        <v>2529</v>
      </c>
      <c r="P2530" s="1">
        <f t="shared" si="792"/>
        <v>9.4074255999999981E-2</v>
      </c>
      <c r="Q2530">
        <f>SUM(P$2:P2530)</f>
        <v>1035.4436766582392</v>
      </c>
      <c r="R2530" s="10">
        <f t="shared" si="790"/>
        <v>6.585197919999998E-2</v>
      </c>
      <c r="S2530" s="10">
        <f t="shared" si="791"/>
        <v>0.12229653279999998</v>
      </c>
      <c r="T2530" s="22">
        <f>SUM(R$2:R2530)</f>
        <v>730.21057366076616</v>
      </c>
      <c r="U2530" s="22">
        <f>SUM(S$2:S2530)</f>
        <v>1340.6767796557042</v>
      </c>
      <c r="X2530" s="15"/>
      <c r="CD2530" s="20">
        <v>2529</v>
      </c>
      <c r="CE2530" s="20">
        <f t="shared" si="777"/>
        <v>0</v>
      </c>
      <c r="CF2530" s="20">
        <f>T2530</f>
        <v>730.21057366076616</v>
      </c>
      <c r="CG2530" s="20">
        <f>U2530</f>
        <v>1340.6767796557042</v>
      </c>
      <c r="CH2530" s="20">
        <f t="shared" si="782"/>
        <v>236.2000000000001</v>
      </c>
      <c r="CI2530" s="20">
        <f t="shared" si="782"/>
        <v>147.625</v>
      </c>
      <c r="CJ2530" s="20">
        <f t="shared" si="782"/>
        <v>472.4000000000002</v>
      </c>
      <c r="CK2530" s="20">
        <f t="shared" si="783"/>
        <v>694</v>
      </c>
      <c r="CL2530" s="20">
        <v>10</v>
      </c>
      <c r="CM2530" s="20">
        <f t="shared" si="784"/>
        <v>940.2</v>
      </c>
      <c r="CN2530" s="20">
        <f t="shared" si="785"/>
        <v>2517.0767796557043</v>
      </c>
      <c r="CS2530" s="20" t="e">
        <f t="shared" si="778"/>
        <v>#N/A</v>
      </c>
      <c r="CT2530" s="20" t="e">
        <f t="shared" si="779"/>
        <v>#N/A</v>
      </c>
      <c r="CU2530" s="20" t="e">
        <f t="shared" si="780"/>
        <v>#N/A</v>
      </c>
      <c r="CW2530" s="20">
        <f t="shared" si="786"/>
        <v>0</v>
      </c>
      <c r="CX2530" s="20">
        <f t="shared" si="786"/>
        <v>0</v>
      </c>
      <c r="CY2530" s="20">
        <f t="shared" si="786"/>
        <v>0</v>
      </c>
      <c r="CZ2530" s="20">
        <f t="shared" si="793"/>
        <v>236.2000000000001</v>
      </c>
      <c r="DA2530" s="20">
        <f t="shared" si="793"/>
        <v>147.625</v>
      </c>
      <c r="DB2530" s="20">
        <f t="shared" si="793"/>
        <v>472.4000000000002</v>
      </c>
      <c r="DE2530" s="20" t="e">
        <f t="shared" si="781"/>
        <v>#N/A</v>
      </c>
      <c r="DF2530" s="20">
        <f t="shared" si="788"/>
        <v>0</v>
      </c>
      <c r="DG2530" s="20">
        <f t="shared" si="789"/>
        <v>694</v>
      </c>
    </row>
    <row r="2531" spans="12:111">
      <c r="L2531" s="15"/>
      <c r="M2531" s="17"/>
      <c r="O2531" s="19">
        <v>2530</v>
      </c>
      <c r="P2531" s="1">
        <f t="shared" si="792"/>
        <v>0.14104560000000002</v>
      </c>
      <c r="Q2531">
        <f>SUM(P$2:P2531)</f>
        <v>1035.5847222582393</v>
      </c>
      <c r="R2531" s="10">
        <f t="shared" si="790"/>
        <v>9.8731920000000015E-2</v>
      </c>
      <c r="S2531" s="10">
        <f t="shared" si="791"/>
        <v>0.18335928000000004</v>
      </c>
      <c r="T2531" s="22">
        <f>SUM(R$2:R2531)</f>
        <v>730.30930558076614</v>
      </c>
      <c r="U2531" s="22">
        <f>SUM(S$2:S2531)</f>
        <v>1340.8601389357043</v>
      </c>
      <c r="X2531" s="15"/>
      <c r="CD2531" s="20">
        <v>2530</v>
      </c>
      <c r="CE2531" s="20">
        <f t="shared" si="777"/>
        <v>0</v>
      </c>
      <c r="CF2531" s="20">
        <f>T2531</f>
        <v>730.30930558076614</v>
      </c>
      <c r="CG2531" s="20">
        <f>U2531</f>
        <v>1340.8601389357043</v>
      </c>
      <c r="CH2531" s="20">
        <f t="shared" si="782"/>
        <v>236.2000000000001</v>
      </c>
      <c r="CI2531" s="20">
        <f t="shared" si="782"/>
        <v>147.625</v>
      </c>
      <c r="CJ2531" s="20">
        <f t="shared" si="782"/>
        <v>472.4000000000002</v>
      </c>
      <c r="CK2531" s="20">
        <f t="shared" si="783"/>
        <v>694</v>
      </c>
      <c r="CL2531" s="20">
        <v>10</v>
      </c>
      <c r="CM2531" s="20">
        <f t="shared" si="784"/>
        <v>940.2</v>
      </c>
      <c r="CN2531" s="20">
        <f t="shared" si="785"/>
        <v>2517.2601389357046</v>
      </c>
      <c r="CS2531" s="20" t="e">
        <f t="shared" si="778"/>
        <v>#N/A</v>
      </c>
      <c r="CT2531" s="20" t="e">
        <f t="shared" si="779"/>
        <v>#N/A</v>
      </c>
      <c r="CU2531" s="20" t="e">
        <f t="shared" si="780"/>
        <v>#N/A</v>
      </c>
      <c r="CW2531" s="20">
        <f t="shared" si="786"/>
        <v>0</v>
      </c>
      <c r="CX2531" s="20">
        <f t="shared" si="786"/>
        <v>0</v>
      </c>
      <c r="CY2531" s="20">
        <f t="shared" si="786"/>
        <v>0</v>
      </c>
      <c r="CZ2531" s="20">
        <f t="shared" ref="CZ2531:DB2546" si="794">IF(CW2531-CZ2530&gt;0,CW2531,CZ2530)</f>
        <v>236.2000000000001</v>
      </c>
      <c r="DA2531" s="20">
        <f t="shared" si="794"/>
        <v>147.625</v>
      </c>
      <c r="DB2531" s="20">
        <f t="shared" si="794"/>
        <v>472.4000000000002</v>
      </c>
      <c r="DE2531" s="20" t="e">
        <f t="shared" si="781"/>
        <v>#N/A</v>
      </c>
      <c r="DF2531" s="20">
        <f t="shared" si="788"/>
        <v>0</v>
      </c>
      <c r="DG2531" s="20">
        <f t="shared" si="789"/>
        <v>694</v>
      </c>
    </row>
    <row r="2532" spans="12:111">
      <c r="L2532" s="15"/>
      <c r="M2532" s="17"/>
      <c r="O2532" s="19">
        <v>2531</v>
      </c>
      <c r="P2532" s="1">
        <f t="shared" si="792"/>
        <v>9.3986575999999988E-2</v>
      </c>
      <c r="Q2532">
        <f>SUM(P$2:P2532)</f>
        <v>1035.6787088342392</v>
      </c>
      <c r="R2532" s="10">
        <f t="shared" si="790"/>
        <v>6.5790603199999992E-2</v>
      </c>
      <c r="S2532" s="10">
        <f t="shared" si="791"/>
        <v>0.12218254879999998</v>
      </c>
      <c r="T2532" s="22">
        <f>SUM(R$2:R2532)</f>
        <v>730.37509618396609</v>
      </c>
      <c r="U2532" s="22">
        <f>SUM(S$2:S2532)</f>
        <v>1340.9823214845044</v>
      </c>
      <c r="X2532" s="15"/>
      <c r="CD2532" s="20">
        <v>2531</v>
      </c>
      <c r="CE2532" s="20">
        <f t="shared" si="777"/>
        <v>0</v>
      </c>
      <c r="CF2532" s="20">
        <f>T2532</f>
        <v>730.37509618396609</v>
      </c>
      <c r="CG2532" s="20">
        <f>U2532</f>
        <v>1340.9823214845044</v>
      </c>
      <c r="CH2532" s="20">
        <f t="shared" si="782"/>
        <v>236.2000000000001</v>
      </c>
      <c r="CI2532" s="20">
        <f t="shared" si="782"/>
        <v>147.625</v>
      </c>
      <c r="CJ2532" s="20">
        <f t="shared" si="782"/>
        <v>472.4000000000002</v>
      </c>
      <c r="CK2532" s="20">
        <f t="shared" si="783"/>
        <v>694</v>
      </c>
      <c r="CL2532" s="20">
        <v>10</v>
      </c>
      <c r="CM2532" s="20">
        <f t="shared" si="784"/>
        <v>940.2</v>
      </c>
      <c r="CN2532" s="20">
        <f t="shared" si="785"/>
        <v>2517.3823214845047</v>
      </c>
      <c r="CS2532" s="20" t="e">
        <f t="shared" si="778"/>
        <v>#N/A</v>
      </c>
      <c r="CT2532" s="20" t="e">
        <f t="shared" si="779"/>
        <v>#N/A</v>
      </c>
      <c r="CU2532" s="20" t="e">
        <f t="shared" si="780"/>
        <v>#N/A</v>
      </c>
      <c r="CW2532" s="20">
        <f t="shared" si="786"/>
        <v>0</v>
      </c>
      <c r="CX2532" s="20">
        <f t="shared" si="786"/>
        <v>0</v>
      </c>
      <c r="CY2532" s="20">
        <f t="shared" si="786"/>
        <v>0</v>
      </c>
      <c r="CZ2532" s="20">
        <f t="shared" si="794"/>
        <v>236.2000000000001</v>
      </c>
      <c r="DA2532" s="20">
        <f t="shared" si="794"/>
        <v>147.625</v>
      </c>
      <c r="DB2532" s="20">
        <f t="shared" si="794"/>
        <v>472.4000000000002</v>
      </c>
      <c r="DE2532" s="20" t="e">
        <f t="shared" si="781"/>
        <v>#N/A</v>
      </c>
      <c r="DF2532" s="20">
        <f t="shared" si="788"/>
        <v>0</v>
      </c>
      <c r="DG2532" s="20">
        <f t="shared" si="789"/>
        <v>694</v>
      </c>
    </row>
    <row r="2533" spans="12:111">
      <c r="L2533" s="15"/>
      <c r="M2533" s="17"/>
      <c r="O2533" s="19">
        <v>2532</v>
      </c>
      <c r="P2533" s="1">
        <f t="shared" si="792"/>
        <v>9.3942784000000029E-2</v>
      </c>
      <c r="Q2533">
        <f>SUM(P$2:P2533)</f>
        <v>1035.7726516182393</v>
      </c>
      <c r="R2533" s="10">
        <f t="shared" si="790"/>
        <v>6.5759948800000009E-2</v>
      </c>
      <c r="S2533" s="10">
        <f t="shared" si="791"/>
        <v>0.12212561920000005</v>
      </c>
      <c r="T2533" s="22">
        <f>SUM(R$2:R2533)</f>
        <v>730.44085613276604</v>
      </c>
      <c r="U2533" s="22">
        <f>SUM(S$2:S2533)</f>
        <v>1341.1044471037044</v>
      </c>
      <c r="X2533" s="15"/>
      <c r="CD2533" s="20">
        <v>2532</v>
      </c>
      <c r="CE2533" s="20">
        <f t="shared" si="777"/>
        <v>0</v>
      </c>
      <c r="CF2533" s="20">
        <f>T2533</f>
        <v>730.44085613276604</v>
      </c>
      <c r="CG2533" s="20">
        <f>U2533</f>
        <v>1341.1044471037044</v>
      </c>
      <c r="CH2533" s="20">
        <f t="shared" si="782"/>
        <v>236.2000000000001</v>
      </c>
      <c r="CI2533" s="20">
        <f t="shared" si="782"/>
        <v>147.625</v>
      </c>
      <c r="CJ2533" s="20">
        <f t="shared" si="782"/>
        <v>472.4000000000002</v>
      </c>
      <c r="CK2533" s="20">
        <f t="shared" si="783"/>
        <v>694</v>
      </c>
      <c r="CL2533" s="20">
        <v>10</v>
      </c>
      <c r="CM2533" s="20">
        <f t="shared" si="784"/>
        <v>940.2</v>
      </c>
      <c r="CN2533" s="20">
        <f t="shared" si="785"/>
        <v>2517.5044471037045</v>
      </c>
      <c r="CS2533" s="20" t="e">
        <f t="shared" si="778"/>
        <v>#N/A</v>
      </c>
      <c r="CT2533" s="20" t="e">
        <f t="shared" si="779"/>
        <v>#N/A</v>
      </c>
      <c r="CU2533" s="20" t="e">
        <f t="shared" si="780"/>
        <v>#N/A</v>
      </c>
      <c r="CW2533" s="20">
        <f t="shared" si="786"/>
        <v>0</v>
      </c>
      <c r="CX2533" s="20">
        <f t="shared" si="786"/>
        <v>0</v>
      </c>
      <c r="CY2533" s="20">
        <f t="shared" si="786"/>
        <v>0</v>
      </c>
      <c r="CZ2533" s="20">
        <f t="shared" si="794"/>
        <v>236.2000000000001</v>
      </c>
      <c r="DA2533" s="20">
        <f t="shared" si="794"/>
        <v>147.625</v>
      </c>
      <c r="DB2533" s="20">
        <f t="shared" si="794"/>
        <v>472.4000000000002</v>
      </c>
      <c r="DE2533" s="20" t="e">
        <f t="shared" si="781"/>
        <v>#N/A</v>
      </c>
      <c r="DF2533" s="20">
        <f t="shared" si="788"/>
        <v>0</v>
      </c>
      <c r="DG2533" s="20">
        <f t="shared" si="789"/>
        <v>694</v>
      </c>
    </row>
    <row r="2534" spans="12:111">
      <c r="L2534" s="15"/>
      <c r="M2534" s="17"/>
      <c r="O2534" s="19">
        <v>2533</v>
      </c>
      <c r="P2534" s="1">
        <f t="shared" si="792"/>
        <v>9.3899023999999984E-2</v>
      </c>
      <c r="Q2534">
        <f>SUM(P$2:P2534)</f>
        <v>1035.8665506422392</v>
      </c>
      <c r="R2534" s="10">
        <f t="shared" si="790"/>
        <v>6.5729316799999979E-2</v>
      </c>
      <c r="S2534" s="10">
        <f t="shared" si="791"/>
        <v>0.12206873119999999</v>
      </c>
      <c r="T2534" s="22">
        <f>SUM(R$2:R2534)</f>
        <v>730.50658544956605</v>
      </c>
      <c r="U2534" s="22">
        <f>SUM(S$2:S2534)</f>
        <v>1341.2265158349044</v>
      </c>
      <c r="X2534" s="15"/>
      <c r="CD2534" s="20">
        <v>2533</v>
      </c>
      <c r="CE2534" s="20">
        <f t="shared" si="777"/>
        <v>0</v>
      </c>
      <c r="CF2534" s="20">
        <f>T2534</f>
        <v>730.50658544956605</v>
      </c>
      <c r="CG2534" s="20">
        <f>U2534</f>
        <v>1341.2265158349044</v>
      </c>
      <c r="CH2534" s="20">
        <f t="shared" si="782"/>
        <v>236.2000000000001</v>
      </c>
      <c r="CI2534" s="20">
        <f t="shared" si="782"/>
        <v>147.625</v>
      </c>
      <c r="CJ2534" s="20">
        <f t="shared" si="782"/>
        <v>472.4000000000002</v>
      </c>
      <c r="CK2534" s="20">
        <f t="shared" si="783"/>
        <v>694</v>
      </c>
      <c r="CL2534" s="20">
        <v>10</v>
      </c>
      <c r="CM2534" s="20">
        <f t="shared" si="784"/>
        <v>940.2</v>
      </c>
      <c r="CN2534" s="20">
        <f t="shared" si="785"/>
        <v>2517.6265158349047</v>
      </c>
      <c r="CS2534" s="20" t="e">
        <f t="shared" si="778"/>
        <v>#N/A</v>
      </c>
      <c r="CT2534" s="20" t="e">
        <f t="shared" si="779"/>
        <v>#N/A</v>
      </c>
      <c r="CU2534" s="20" t="e">
        <f t="shared" si="780"/>
        <v>#N/A</v>
      </c>
      <c r="CW2534" s="20">
        <f t="shared" si="786"/>
        <v>0</v>
      </c>
      <c r="CX2534" s="20">
        <f t="shared" si="786"/>
        <v>0</v>
      </c>
      <c r="CY2534" s="20">
        <f t="shared" si="786"/>
        <v>0</v>
      </c>
      <c r="CZ2534" s="20">
        <f t="shared" si="794"/>
        <v>236.2000000000001</v>
      </c>
      <c r="DA2534" s="20">
        <f t="shared" si="794"/>
        <v>147.625</v>
      </c>
      <c r="DB2534" s="20">
        <f t="shared" si="794"/>
        <v>472.4000000000002</v>
      </c>
      <c r="DE2534" s="20" t="e">
        <f t="shared" si="781"/>
        <v>#N/A</v>
      </c>
      <c r="DF2534" s="20">
        <f t="shared" si="788"/>
        <v>0</v>
      </c>
      <c r="DG2534" s="20">
        <f t="shared" si="789"/>
        <v>694</v>
      </c>
    </row>
    <row r="2535" spans="12:111">
      <c r="L2535" s="15"/>
      <c r="M2535" s="17"/>
      <c r="O2535" s="19">
        <v>2534</v>
      </c>
      <c r="P2535" s="1">
        <f t="shared" si="792"/>
        <v>9.3855296000000019E-2</v>
      </c>
      <c r="Q2535">
        <f>SUM(P$2:P2535)</f>
        <v>1035.9604059382391</v>
      </c>
      <c r="R2535" s="10">
        <f t="shared" si="790"/>
        <v>6.5698707200000012E-2</v>
      </c>
      <c r="S2535" s="10">
        <f t="shared" si="791"/>
        <v>0.12201188480000003</v>
      </c>
      <c r="T2535" s="22">
        <f>SUM(R$2:R2535)</f>
        <v>730.57228415676605</v>
      </c>
      <c r="U2535" s="22">
        <f>SUM(S$2:S2535)</f>
        <v>1341.3485277197044</v>
      </c>
      <c r="X2535" s="15"/>
      <c r="CD2535" s="20">
        <v>2534</v>
      </c>
      <c r="CE2535" s="20">
        <f t="shared" si="777"/>
        <v>0</v>
      </c>
      <c r="CF2535" s="20">
        <f>T2535</f>
        <v>730.57228415676605</v>
      </c>
      <c r="CG2535" s="20">
        <f>U2535</f>
        <v>1341.3485277197044</v>
      </c>
      <c r="CH2535" s="20">
        <f t="shared" si="782"/>
        <v>236.2000000000001</v>
      </c>
      <c r="CI2535" s="20">
        <f t="shared" si="782"/>
        <v>147.625</v>
      </c>
      <c r="CJ2535" s="20">
        <f t="shared" si="782"/>
        <v>472.4000000000002</v>
      </c>
      <c r="CK2535" s="20">
        <f t="shared" si="783"/>
        <v>694</v>
      </c>
      <c r="CL2535" s="20">
        <v>10</v>
      </c>
      <c r="CM2535" s="20">
        <f t="shared" si="784"/>
        <v>940.2</v>
      </c>
      <c r="CN2535" s="20">
        <f t="shared" si="785"/>
        <v>2517.7485277197047</v>
      </c>
      <c r="CS2535" s="20" t="e">
        <f t="shared" si="778"/>
        <v>#N/A</v>
      </c>
      <c r="CT2535" s="20" t="e">
        <f t="shared" si="779"/>
        <v>#N/A</v>
      </c>
      <c r="CU2535" s="20" t="e">
        <f t="shared" si="780"/>
        <v>#N/A</v>
      </c>
      <c r="CW2535" s="20">
        <f t="shared" si="786"/>
        <v>0</v>
      </c>
      <c r="CX2535" s="20">
        <f t="shared" si="786"/>
        <v>0</v>
      </c>
      <c r="CY2535" s="20">
        <f t="shared" si="786"/>
        <v>0</v>
      </c>
      <c r="CZ2535" s="20">
        <f t="shared" si="794"/>
        <v>236.2000000000001</v>
      </c>
      <c r="DA2535" s="20">
        <f t="shared" si="794"/>
        <v>147.625</v>
      </c>
      <c r="DB2535" s="20">
        <f t="shared" si="794"/>
        <v>472.4000000000002</v>
      </c>
      <c r="DE2535" s="20" t="e">
        <f t="shared" si="781"/>
        <v>#N/A</v>
      </c>
      <c r="DF2535" s="20">
        <f t="shared" si="788"/>
        <v>0</v>
      </c>
      <c r="DG2535" s="20">
        <f t="shared" si="789"/>
        <v>694</v>
      </c>
    </row>
    <row r="2536" spans="12:111">
      <c r="L2536" s="15"/>
      <c r="M2536" s="17"/>
      <c r="O2536" s="19">
        <v>2535</v>
      </c>
      <c r="P2536" s="1">
        <f t="shared" si="792"/>
        <v>0.14071740000000005</v>
      </c>
      <c r="Q2536">
        <f>SUM(P$2:P2536)</f>
        <v>1036.1011233382392</v>
      </c>
      <c r="R2536" s="10">
        <f t="shared" si="790"/>
        <v>9.8502180000000022E-2</v>
      </c>
      <c r="S2536" s="10">
        <f t="shared" si="791"/>
        <v>0.18293262000000007</v>
      </c>
      <c r="T2536" s="22">
        <f>SUM(R$2:R2536)</f>
        <v>730.67078633676601</v>
      </c>
      <c r="U2536" s="22">
        <f>SUM(S$2:S2536)</f>
        <v>1341.5314603397044</v>
      </c>
      <c r="X2536" s="15"/>
      <c r="CD2536" s="20">
        <v>2535</v>
      </c>
      <c r="CE2536" s="20">
        <f t="shared" si="777"/>
        <v>0</v>
      </c>
      <c r="CF2536" s="20">
        <f>T2536</f>
        <v>730.67078633676601</v>
      </c>
      <c r="CG2536" s="20">
        <f>U2536</f>
        <v>1341.5314603397044</v>
      </c>
      <c r="CH2536" s="20">
        <f t="shared" si="782"/>
        <v>236.2000000000001</v>
      </c>
      <c r="CI2536" s="20">
        <f t="shared" si="782"/>
        <v>147.625</v>
      </c>
      <c r="CJ2536" s="20">
        <f t="shared" si="782"/>
        <v>472.4000000000002</v>
      </c>
      <c r="CK2536" s="20">
        <f t="shared" si="783"/>
        <v>694</v>
      </c>
      <c r="CL2536" s="20">
        <v>10</v>
      </c>
      <c r="CM2536" s="20">
        <f t="shared" si="784"/>
        <v>940.2</v>
      </c>
      <c r="CN2536" s="20">
        <f t="shared" si="785"/>
        <v>2517.9314603397047</v>
      </c>
      <c r="CS2536" s="20" t="e">
        <f t="shared" si="778"/>
        <v>#N/A</v>
      </c>
      <c r="CT2536" s="20" t="e">
        <f t="shared" si="779"/>
        <v>#N/A</v>
      </c>
      <c r="CU2536" s="20" t="e">
        <f t="shared" si="780"/>
        <v>#N/A</v>
      </c>
      <c r="CW2536" s="20">
        <f t="shared" si="786"/>
        <v>0</v>
      </c>
      <c r="CX2536" s="20">
        <f t="shared" si="786"/>
        <v>0</v>
      </c>
      <c r="CY2536" s="20">
        <f t="shared" si="786"/>
        <v>0</v>
      </c>
      <c r="CZ2536" s="20">
        <f t="shared" si="794"/>
        <v>236.2000000000001</v>
      </c>
      <c r="DA2536" s="20">
        <f t="shared" si="794"/>
        <v>147.625</v>
      </c>
      <c r="DB2536" s="20">
        <f t="shared" si="794"/>
        <v>472.4000000000002</v>
      </c>
      <c r="DE2536" s="20" t="e">
        <f t="shared" si="781"/>
        <v>#N/A</v>
      </c>
      <c r="DF2536" s="20">
        <f t="shared" si="788"/>
        <v>0</v>
      </c>
      <c r="DG2536" s="20">
        <f t="shared" si="789"/>
        <v>694</v>
      </c>
    </row>
    <row r="2537" spans="12:111">
      <c r="L2537" s="15"/>
      <c r="M2537" s="17"/>
      <c r="O2537" s="19">
        <v>2536</v>
      </c>
      <c r="P2537" s="1">
        <f t="shared" si="792"/>
        <v>9.3767935999999968E-2</v>
      </c>
      <c r="Q2537">
        <f>SUM(P$2:P2537)</f>
        <v>1036.1948912742391</v>
      </c>
      <c r="R2537" s="10">
        <f t="shared" si="790"/>
        <v>6.5637555199999975E-2</v>
      </c>
      <c r="S2537" s="10">
        <f t="shared" si="791"/>
        <v>0.12189831679999996</v>
      </c>
      <c r="T2537" s="22">
        <f>SUM(R$2:R2537)</f>
        <v>730.73642389196607</v>
      </c>
      <c r="U2537" s="22">
        <f>SUM(S$2:S2537)</f>
        <v>1341.6533586565045</v>
      </c>
      <c r="X2537" s="15"/>
      <c r="CD2537" s="20">
        <v>2536</v>
      </c>
      <c r="CE2537" s="20">
        <f t="shared" si="777"/>
        <v>0</v>
      </c>
      <c r="CF2537" s="20">
        <f>T2537</f>
        <v>730.73642389196607</v>
      </c>
      <c r="CG2537" s="20">
        <f>U2537</f>
        <v>1341.6533586565045</v>
      </c>
      <c r="CH2537" s="20">
        <f t="shared" si="782"/>
        <v>236.2000000000001</v>
      </c>
      <c r="CI2537" s="20">
        <f t="shared" si="782"/>
        <v>147.625</v>
      </c>
      <c r="CJ2537" s="20">
        <f t="shared" si="782"/>
        <v>472.4000000000002</v>
      </c>
      <c r="CK2537" s="20">
        <f t="shared" si="783"/>
        <v>694</v>
      </c>
      <c r="CL2537" s="20">
        <v>10</v>
      </c>
      <c r="CM2537" s="20">
        <f t="shared" si="784"/>
        <v>940.2</v>
      </c>
      <c r="CN2537" s="20">
        <f t="shared" si="785"/>
        <v>2518.0533586565048</v>
      </c>
      <c r="CS2537" s="20" t="e">
        <f t="shared" si="778"/>
        <v>#N/A</v>
      </c>
      <c r="CT2537" s="20" t="e">
        <f t="shared" si="779"/>
        <v>#N/A</v>
      </c>
      <c r="CU2537" s="20" t="e">
        <f t="shared" si="780"/>
        <v>#N/A</v>
      </c>
      <c r="CW2537" s="20">
        <f t="shared" si="786"/>
        <v>0</v>
      </c>
      <c r="CX2537" s="20">
        <f t="shared" si="786"/>
        <v>0</v>
      </c>
      <c r="CY2537" s="20">
        <f t="shared" si="786"/>
        <v>0</v>
      </c>
      <c r="CZ2537" s="20">
        <f t="shared" si="794"/>
        <v>236.2000000000001</v>
      </c>
      <c r="DA2537" s="20">
        <f t="shared" si="794"/>
        <v>147.625</v>
      </c>
      <c r="DB2537" s="20">
        <f t="shared" si="794"/>
        <v>472.4000000000002</v>
      </c>
      <c r="DE2537" s="20" t="e">
        <f t="shared" si="781"/>
        <v>#N/A</v>
      </c>
      <c r="DF2537" s="20">
        <f t="shared" si="788"/>
        <v>0</v>
      </c>
      <c r="DG2537" s="20">
        <f t="shared" si="789"/>
        <v>694</v>
      </c>
    </row>
    <row r="2538" spans="12:111">
      <c r="L2538" s="15"/>
      <c r="M2538" s="17"/>
      <c r="O2538" s="19">
        <v>2537</v>
      </c>
      <c r="P2538" s="1">
        <f t="shared" si="792"/>
        <v>9.3724303999999981E-2</v>
      </c>
      <c r="Q2538">
        <f>SUM(P$2:P2538)</f>
        <v>1036.2886155782392</v>
      </c>
      <c r="R2538" s="10">
        <f t="shared" si="790"/>
        <v>6.5607012799999989E-2</v>
      </c>
      <c r="S2538" s="10">
        <f t="shared" si="791"/>
        <v>0.12184159519999997</v>
      </c>
      <c r="T2538" s="22">
        <f>SUM(R$2:R2538)</f>
        <v>730.80203090476607</v>
      </c>
      <c r="U2538" s="22">
        <f>SUM(S$2:S2538)</f>
        <v>1341.7752002517045</v>
      </c>
      <c r="X2538" s="15"/>
      <c r="CD2538" s="20">
        <v>2537</v>
      </c>
      <c r="CE2538" s="20">
        <f t="shared" si="777"/>
        <v>0</v>
      </c>
      <c r="CF2538" s="20">
        <f>T2538</f>
        <v>730.80203090476607</v>
      </c>
      <c r="CG2538" s="20">
        <f>U2538</f>
        <v>1341.7752002517045</v>
      </c>
      <c r="CH2538" s="20">
        <f t="shared" si="782"/>
        <v>236.2000000000001</v>
      </c>
      <c r="CI2538" s="20">
        <f t="shared" si="782"/>
        <v>147.625</v>
      </c>
      <c r="CJ2538" s="20">
        <f t="shared" si="782"/>
        <v>472.4000000000002</v>
      </c>
      <c r="CK2538" s="20">
        <f t="shared" si="783"/>
        <v>694</v>
      </c>
      <c r="CL2538" s="20">
        <v>10</v>
      </c>
      <c r="CM2538" s="20">
        <f t="shared" si="784"/>
        <v>940.2</v>
      </c>
      <c r="CN2538" s="20">
        <f t="shared" si="785"/>
        <v>2518.1752002517046</v>
      </c>
      <c r="CS2538" s="20" t="e">
        <f t="shared" si="778"/>
        <v>#N/A</v>
      </c>
      <c r="CT2538" s="20" t="e">
        <f t="shared" si="779"/>
        <v>#N/A</v>
      </c>
      <c r="CU2538" s="20" t="e">
        <f t="shared" si="780"/>
        <v>#N/A</v>
      </c>
      <c r="CW2538" s="20">
        <f t="shared" si="786"/>
        <v>0</v>
      </c>
      <c r="CX2538" s="20">
        <f t="shared" si="786"/>
        <v>0</v>
      </c>
      <c r="CY2538" s="20">
        <f t="shared" si="786"/>
        <v>0</v>
      </c>
      <c r="CZ2538" s="20">
        <f t="shared" si="794"/>
        <v>236.2000000000001</v>
      </c>
      <c r="DA2538" s="20">
        <f t="shared" si="794"/>
        <v>147.625</v>
      </c>
      <c r="DB2538" s="20">
        <f t="shared" si="794"/>
        <v>472.4000000000002</v>
      </c>
      <c r="DE2538" s="20" t="e">
        <f t="shared" si="781"/>
        <v>#N/A</v>
      </c>
      <c r="DF2538" s="20">
        <f t="shared" si="788"/>
        <v>0</v>
      </c>
      <c r="DG2538" s="20">
        <f t="shared" si="789"/>
        <v>694</v>
      </c>
    </row>
    <row r="2539" spans="12:111">
      <c r="L2539" s="15"/>
      <c r="M2539" s="17"/>
      <c r="O2539" s="19">
        <v>2538</v>
      </c>
      <c r="P2539" s="1">
        <f t="shared" si="792"/>
        <v>9.3680703999999962E-2</v>
      </c>
      <c r="Q2539">
        <f>SUM(P$2:P2539)</f>
        <v>1036.3822962822392</v>
      </c>
      <c r="R2539" s="10">
        <f t="shared" si="790"/>
        <v>6.5576492799999969E-2</v>
      </c>
      <c r="S2539" s="10">
        <f t="shared" si="791"/>
        <v>0.12178491519999995</v>
      </c>
      <c r="T2539" s="22">
        <f>SUM(R$2:R2539)</f>
        <v>730.86760739756608</v>
      </c>
      <c r="U2539" s="22">
        <f>SUM(S$2:S2539)</f>
        <v>1341.8969851669044</v>
      </c>
      <c r="X2539" s="15"/>
      <c r="CD2539" s="20">
        <v>2538</v>
      </c>
      <c r="CE2539" s="20">
        <f t="shared" si="777"/>
        <v>0</v>
      </c>
      <c r="CF2539" s="20">
        <f>T2539</f>
        <v>730.86760739756608</v>
      </c>
      <c r="CG2539" s="20">
        <f>U2539</f>
        <v>1341.8969851669044</v>
      </c>
      <c r="CH2539" s="20">
        <f t="shared" si="782"/>
        <v>236.2000000000001</v>
      </c>
      <c r="CI2539" s="20">
        <f t="shared" si="782"/>
        <v>147.625</v>
      </c>
      <c r="CJ2539" s="20">
        <f t="shared" si="782"/>
        <v>472.4000000000002</v>
      </c>
      <c r="CK2539" s="20">
        <f t="shared" si="783"/>
        <v>694</v>
      </c>
      <c r="CL2539" s="20">
        <v>10</v>
      </c>
      <c r="CM2539" s="20">
        <f t="shared" si="784"/>
        <v>940.2</v>
      </c>
      <c r="CN2539" s="20">
        <f t="shared" si="785"/>
        <v>2518.2969851669045</v>
      </c>
      <c r="CS2539" s="20" t="e">
        <f t="shared" si="778"/>
        <v>#N/A</v>
      </c>
      <c r="CT2539" s="20" t="e">
        <f t="shared" si="779"/>
        <v>#N/A</v>
      </c>
      <c r="CU2539" s="20" t="e">
        <f t="shared" si="780"/>
        <v>#N/A</v>
      </c>
      <c r="CW2539" s="20">
        <f t="shared" si="786"/>
        <v>0</v>
      </c>
      <c r="CX2539" s="20">
        <f t="shared" si="786"/>
        <v>0</v>
      </c>
      <c r="CY2539" s="20">
        <f t="shared" si="786"/>
        <v>0</v>
      </c>
      <c r="CZ2539" s="20">
        <f t="shared" si="794"/>
        <v>236.2000000000001</v>
      </c>
      <c r="DA2539" s="20">
        <f t="shared" si="794"/>
        <v>147.625</v>
      </c>
      <c r="DB2539" s="20">
        <f t="shared" si="794"/>
        <v>472.4000000000002</v>
      </c>
      <c r="DE2539" s="20" t="e">
        <f t="shared" si="781"/>
        <v>#N/A</v>
      </c>
      <c r="DF2539" s="20">
        <f t="shared" si="788"/>
        <v>0</v>
      </c>
      <c r="DG2539" s="20">
        <f t="shared" si="789"/>
        <v>694</v>
      </c>
    </row>
    <row r="2540" spans="12:111">
      <c r="L2540" s="15"/>
      <c r="M2540" s="17"/>
      <c r="O2540" s="19">
        <v>2539</v>
      </c>
      <c r="P2540" s="1">
        <f t="shared" si="792"/>
        <v>9.3637135999999996E-2</v>
      </c>
      <c r="Q2540">
        <f>SUM(P$2:P2540)</f>
        <v>1036.4759334182393</v>
      </c>
      <c r="R2540" s="10">
        <f t="shared" si="790"/>
        <v>6.5545995199999998E-2</v>
      </c>
      <c r="S2540" s="10">
        <f t="shared" si="791"/>
        <v>0.12172827679999999</v>
      </c>
      <c r="T2540" s="22">
        <f>SUM(R$2:R2540)</f>
        <v>730.93315339276603</v>
      </c>
      <c r="U2540" s="22">
        <f>SUM(S$2:S2540)</f>
        <v>1342.0187134437044</v>
      </c>
      <c r="X2540" s="15"/>
      <c r="CD2540" s="20">
        <v>2539</v>
      </c>
      <c r="CE2540" s="20">
        <f t="shared" si="777"/>
        <v>0</v>
      </c>
      <c r="CF2540" s="20">
        <f>T2540</f>
        <v>730.93315339276603</v>
      </c>
      <c r="CG2540" s="20">
        <f>U2540</f>
        <v>1342.0187134437044</v>
      </c>
      <c r="CH2540" s="20">
        <f t="shared" si="782"/>
        <v>236.2000000000001</v>
      </c>
      <c r="CI2540" s="20">
        <f t="shared" si="782"/>
        <v>147.625</v>
      </c>
      <c r="CJ2540" s="20">
        <f t="shared" si="782"/>
        <v>472.4000000000002</v>
      </c>
      <c r="CK2540" s="20">
        <f t="shared" si="783"/>
        <v>694</v>
      </c>
      <c r="CL2540" s="20">
        <v>10</v>
      </c>
      <c r="CM2540" s="20">
        <f t="shared" si="784"/>
        <v>940.2</v>
      </c>
      <c r="CN2540" s="20">
        <f t="shared" si="785"/>
        <v>2518.4187134437047</v>
      </c>
      <c r="CS2540" s="20" t="e">
        <f t="shared" si="778"/>
        <v>#N/A</v>
      </c>
      <c r="CT2540" s="20" t="e">
        <f t="shared" si="779"/>
        <v>#N/A</v>
      </c>
      <c r="CU2540" s="20" t="e">
        <f t="shared" si="780"/>
        <v>#N/A</v>
      </c>
      <c r="CW2540" s="20">
        <f t="shared" si="786"/>
        <v>0</v>
      </c>
      <c r="CX2540" s="20">
        <f t="shared" si="786"/>
        <v>0</v>
      </c>
      <c r="CY2540" s="20">
        <f t="shared" si="786"/>
        <v>0</v>
      </c>
      <c r="CZ2540" s="20">
        <f t="shared" si="794"/>
        <v>236.2000000000001</v>
      </c>
      <c r="DA2540" s="20">
        <f t="shared" si="794"/>
        <v>147.625</v>
      </c>
      <c r="DB2540" s="20">
        <f t="shared" si="794"/>
        <v>472.4000000000002</v>
      </c>
      <c r="DE2540" s="20" t="e">
        <f t="shared" si="781"/>
        <v>#N/A</v>
      </c>
      <c r="DF2540" s="20">
        <f t="shared" si="788"/>
        <v>0</v>
      </c>
      <c r="DG2540" s="20">
        <f t="shared" si="789"/>
        <v>694</v>
      </c>
    </row>
    <row r="2541" spans="12:111">
      <c r="L2541" s="15"/>
      <c r="M2541" s="17"/>
      <c r="O2541" s="19">
        <v>2540</v>
      </c>
      <c r="P2541" s="1">
        <f t="shared" si="792"/>
        <v>0.1403904</v>
      </c>
      <c r="Q2541">
        <f>SUM(P$2:P2541)</f>
        <v>1036.6163238182392</v>
      </c>
      <c r="R2541" s="10">
        <f t="shared" si="790"/>
        <v>9.8273279999999991E-2</v>
      </c>
      <c r="S2541" s="10">
        <f t="shared" si="791"/>
        <v>0.18250752000000001</v>
      </c>
      <c r="T2541" s="22">
        <f>SUM(R$2:R2541)</f>
        <v>731.03142667276597</v>
      </c>
      <c r="U2541" s="22">
        <f>SUM(S$2:S2541)</f>
        <v>1342.2012209637044</v>
      </c>
      <c r="X2541" s="15"/>
      <c r="CD2541" s="20">
        <v>2540</v>
      </c>
      <c r="CE2541" s="20">
        <f t="shared" si="777"/>
        <v>0</v>
      </c>
      <c r="CF2541" s="20">
        <f>T2541</f>
        <v>731.03142667276597</v>
      </c>
      <c r="CG2541" s="20">
        <f>U2541</f>
        <v>1342.2012209637044</v>
      </c>
      <c r="CH2541" s="20">
        <f t="shared" si="782"/>
        <v>236.2000000000001</v>
      </c>
      <c r="CI2541" s="20">
        <f t="shared" si="782"/>
        <v>147.625</v>
      </c>
      <c r="CJ2541" s="20">
        <f t="shared" si="782"/>
        <v>472.4000000000002</v>
      </c>
      <c r="CK2541" s="20">
        <f t="shared" si="783"/>
        <v>694</v>
      </c>
      <c r="CL2541" s="20">
        <v>10</v>
      </c>
      <c r="CM2541" s="20">
        <f t="shared" si="784"/>
        <v>940.2</v>
      </c>
      <c r="CN2541" s="20">
        <f t="shared" si="785"/>
        <v>2518.6012209637047</v>
      </c>
      <c r="CS2541" s="20" t="e">
        <f t="shared" si="778"/>
        <v>#N/A</v>
      </c>
      <c r="CT2541" s="20" t="e">
        <f t="shared" si="779"/>
        <v>#N/A</v>
      </c>
      <c r="CU2541" s="20" t="e">
        <f t="shared" si="780"/>
        <v>#N/A</v>
      </c>
      <c r="CW2541" s="20">
        <f t="shared" si="786"/>
        <v>0</v>
      </c>
      <c r="CX2541" s="20">
        <f t="shared" si="786"/>
        <v>0</v>
      </c>
      <c r="CY2541" s="20">
        <f t="shared" si="786"/>
        <v>0</v>
      </c>
      <c r="CZ2541" s="20">
        <f t="shared" si="794"/>
        <v>236.2000000000001</v>
      </c>
      <c r="DA2541" s="20">
        <f t="shared" si="794"/>
        <v>147.625</v>
      </c>
      <c r="DB2541" s="20">
        <f t="shared" si="794"/>
        <v>472.4000000000002</v>
      </c>
      <c r="DE2541" s="20" t="e">
        <f t="shared" si="781"/>
        <v>#N/A</v>
      </c>
      <c r="DF2541" s="20">
        <f t="shared" si="788"/>
        <v>0</v>
      </c>
      <c r="DG2541" s="20">
        <f t="shared" si="789"/>
        <v>694</v>
      </c>
    </row>
    <row r="2542" spans="12:111">
      <c r="L2542" s="15"/>
      <c r="M2542" s="17"/>
      <c r="O2542" s="19">
        <v>2541</v>
      </c>
      <c r="P2542" s="1">
        <f t="shared" si="792"/>
        <v>9.3550095999999971E-2</v>
      </c>
      <c r="Q2542">
        <f>SUM(P$2:P2542)</f>
        <v>1036.7098739142391</v>
      </c>
      <c r="R2542" s="10">
        <f t="shared" si="790"/>
        <v>6.5485067199999983E-2</v>
      </c>
      <c r="S2542" s="10">
        <f t="shared" si="791"/>
        <v>0.12161512479999996</v>
      </c>
      <c r="T2542" s="22">
        <f>SUM(R$2:R2542)</f>
        <v>731.096911739966</v>
      </c>
      <c r="U2542" s="22">
        <f>SUM(S$2:S2542)</f>
        <v>1342.3228360885043</v>
      </c>
      <c r="X2542" s="15"/>
      <c r="CD2542" s="20">
        <v>2541</v>
      </c>
      <c r="CE2542" s="20">
        <f t="shared" si="777"/>
        <v>0</v>
      </c>
      <c r="CF2542" s="20">
        <f>T2542</f>
        <v>731.096911739966</v>
      </c>
      <c r="CG2542" s="20">
        <f>U2542</f>
        <v>1342.3228360885043</v>
      </c>
      <c r="CH2542" s="20">
        <f t="shared" si="782"/>
        <v>236.2000000000001</v>
      </c>
      <c r="CI2542" s="20">
        <f t="shared" si="782"/>
        <v>147.625</v>
      </c>
      <c r="CJ2542" s="20">
        <f t="shared" si="782"/>
        <v>472.4000000000002</v>
      </c>
      <c r="CK2542" s="20">
        <f t="shared" si="783"/>
        <v>694</v>
      </c>
      <c r="CL2542" s="20">
        <v>10</v>
      </c>
      <c r="CM2542" s="20">
        <f t="shared" si="784"/>
        <v>940.2</v>
      </c>
      <c r="CN2542" s="20">
        <f t="shared" si="785"/>
        <v>2518.7228360885047</v>
      </c>
      <c r="CS2542" s="20" t="e">
        <f t="shared" si="778"/>
        <v>#N/A</v>
      </c>
      <c r="CT2542" s="20" t="e">
        <f t="shared" si="779"/>
        <v>#N/A</v>
      </c>
      <c r="CU2542" s="20" t="e">
        <f t="shared" si="780"/>
        <v>#N/A</v>
      </c>
      <c r="CW2542" s="20">
        <f t="shared" si="786"/>
        <v>0</v>
      </c>
      <c r="CX2542" s="20">
        <f t="shared" si="786"/>
        <v>0</v>
      </c>
      <c r="CY2542" s="20">
        <f t="shared" si="786"/>
        <v>0</v>
      </c>
      <c r="CZ2542" s="20">
        <f t="shared" si="794"/>
        <v>236.2000000000001</v>
      </c>
      <c r="DA2542" s="20">
        <f t="shared" si="794"/>
        <v>147.625</v>
      </c>
      <c r="DB2542" s="20">
        <f t="shared" si="794"/>
        <v>472.4000000000002</v>
      </c>
      <c r="DE2542" s="20" t="e">
        <f t="shared" si="781"/>
        <v>#N/A</v>
      </c>
      <c r="DF2542" s="20">
        <f t="shared" si="788"/>
        <v>0</v>
      </c>
      <c r="DG2542" s="20">
        <f t="shared" si="789"/>
        <v>694</v>
      </c>
    </row>
    <row r="2543" spans="12:111">
      <c r="L2543" s="15"/>
      <c r="M2543" s="17"/>
      <c r="O2543" s="19">
        <v>2542</v>
      </c>
      <c r="P2543" s="1">
        <f t="shared" si="792"/>
        <v>9.350662400000001E-2</v>
      </c>
      <c r="Q2543">
        <f>SUM(P$2:P2543)</f>
        <v>1036.803380538239</v>
      </c>
      <c r="R2543" s="10">
        <f t="shared" si="790"/>
        <v>6.5454636800000007E-2</v>
      </c>
      <c r="S2543" s="10">
        <f t="shared" si="791"/>
        <v>0.12155861120000001</v>
      </c>
      <c r="T2543" s="22">
        <f>SUM(R$2:R2543)</f>
        <v>731.16236637676604</v>
      </c>
      <c r="U2543" s="22">
        <f>SUM(S$2:S2543)</f>
        <v>1342.4443946997044</v>
      </c>
      <c r="X2543" s="15"/>
      <c r="CD2543" s="20">
        <v>2542</v>
      </c>
      <c r="CE2543" s="20">
        <f t="shared" si="777"/>
        <v>0</v>
      </c>
      <c r="CF2543" s="20">
        <f>T2543</f>
        <v>731.16236637676604</v>
      </c>
      <c r="CG2543" s="20">
        <f>U2543</f>
        <v>1342.4443946997044</v>
      </c>
      <c r="CH2543" s="20">
        <f t="shared" si="782"/>
        <v>236.2000000000001</v>
      </c>
      <c r="CI2543" s="20">
        <f t="shared" si="782"/>
        <v>147.625</v>
      </c>
      <c r="CJ2543" s="20">
        <f t="shared" si="782"/>
        <v>472.4000000000002</v>
      </c>
      <c r="CK2543" s="20">
        <f t="shared" si="783"/>
        <v>694</v>
      </c>
      <c r="CL2543" s="20">
        <v>10</v>
      </c>
      <c r="CM2543" s="20">
        <f t="shared" si="784"/>
        <v>940.2</v>
      </c>
      <c r="CN2543" s="20">
        <f t="shared" si="785"/>
        <v>2518.8443946997045</v>
      </c>
      <c r="CS2543" s="20" t="e">
        <f t="shared" si="778"/>
        <v>#N/A</v>
      </c>
      <c r="CT2543" s="20" t="e">
        <f t="shared" si="779"/>
        <v>#N/A</v>
      </c>
      <c r="CU2543" s="20" t="e">
        <f t="shared" si="780"/>
        <v>#N/A</v>
      </c>
      <c r="CW2543" s="20">
        <f t="shared" si="786"/>
        <v>0</v>
      </c>
      <c r="CX2543" s="20">
        <f t="shared" si="786"/>
        <v>0</v>
      </c>
      <c r="CY2543" s="20">
        <f t="shared" si="786"/>
        <v>0</v>
      </c>
      <c r="CZ2543" s="20">
        <f t="shared" si="794"/>
        <v>236.2000000000001</v>
      </c>
      <c r="DA2543" s="20">
        <f t="shared" si="794"/>
        <v>147.625</v>
      </c>
      <c r="DB2543" s="20">
        <f t="shared" si="794"/>
        <v>472.4000000000002</v>
      </c>
      <c r="DE2543" s="20" t="e">
        <f t="shared" si="781"/>
        <v>#N/A</v>
      </c>
      <c r="DF2543" s="20">
        <f t="shared" si="788"/>
        <v>0</v>
      </c>
      <c r="DG2543" s="20">
        <f t="shared" si="789"/>
        <v>694</v>
      </c>
    </row>
    <row r="2544" spans="12:111">
      <c r="L2544" s="15"/>
      <c r="M2544" s="17"/>
      <c r="O2544" s="19">
        <v>2543</v>
      </c>
      <c r="P2544" s="1">
        <f t="shared" si="792"/>
        <v>9.3463184000000032E-2</v>
      </c>
      <c r="Q2544">
        <f>SUM(P$2:P2544)</f>
        <v>1036.8968437222391</v>
      </c>
      <c r="R2544" s="10">
        <f t="shared" si="790"/>
        <v>6.5424228800000025E-2</v>
      </c>
      <c r="S2544" s="10">
        <f t="shared" si="791"/>
        <v>0.12150213920000004</v>
      </c>
      <c r="T2544" s="22">
        <f>SUM(R$2:R2544)</f>
        <v>731.22779060556604</v>
      </c>
      <c r="U2544" s="22">
        <f>SUM(S$2:S2544)</f>
        <v>1342.5658968389043</v>
      </c>
      <c r="X2544" s="15"/>
      <c r="CD2544" s="20">
        <v>2543</v>
      </c>
      <c r="CE2544" s="20">
        <f t="shared" si="777"/>
        <v>0</v>
      </c>
      <c r="CF2544" s="20">
        <f>T2544</f>
        <v>731.22779060556604</v>
      </c>
      <c r="CG2544" s="20">
        <f>U2544</f>
        <v>1342.5658968389043</v>
      </c>
      <c r="CH2544" s="20">
        <f t="shared" si="782"/>
        <v>236.2000000000001</v>
      </c>
      <c r="CI2544" s="20">
        <f t="shared" si="782"/>
        <v>147.625</v>
      </c>
      <c r="CJ2544" s="20">
        <f t="shared" si="782"/>
        <v>472.4000000000002</v>
      </c>
      <c r="CK2544" s="20">
        <f t="shared" si="783"/>
        <v>694</v>
      </c>
      <c r="CL2544" s="20">
        <v>10</v>
      </c>
      <c r="CM2544" s="20">
        <f t="shared" si="784"/>
        <v>940.2</v>
      </c>
      <c r="CN2544" s="20">
        <f t="shared" si="785"/>
        <v>2518.9658968389044</v>
      </c>
      <c r="CS2544" s="20" t="e">
        <f t="shared" si="778"/>
        <v>#N/A</v>
      </c>
      <c r="CT2544" s="20" t="e">
        <f t="shared" si="779"/>
        <v>#N/A</v>
      </c>
      <c r="CU2544" s="20" t="e">
        <f t="shared" si="780"/>
        <v>#N/A</v>
      </c>
      <c r="CW2544" s="20">
        <f t="shared" si="786"/>
        <v>0</v>
      </c>
      <c r="CX2544" s="20">
        <f t="shared" si="786"/>
        <v>0</v>
      </c>
      <c r="CY2544" s="20">
        <f t="shared" si="786"/>
        <v>0</v>
      </c>
      <c r="CZ2544" s="20">
        <f t="shared" si="794"/>
        <v>236.2000000000001</v>
      </c>
      <c r="DA2544" s="20">
        <f t="shared" si="794"/>
        <v>147.625</v>
      </c>
      <c r="DB2544" s="20">
        <f t="shared" si="794"/>
        <v>472.4000000000002</v>
      </c>
      <c r="DE2544" s="20" t="e">
        <f t="shared" si="781"/>
        <v>#N/A</v>
      </c>
      <c r="DF2544" s="20">
        <f t="shared" si="788"/>
        <v>0</v>
      </c>
      <c r="DG2544" s="20">
        <f t="shared" si="789"/>
        <v>694</v>
      </c>
    </row>
    <row r="2545" spans="12:111">
      <c r="L2545" s="15"/>
      <c r="M2545" s="17"/>
      <c r="O2545" s="19">
        <v>2544</v>
      </c>
      <c r="P2545" s="1">
        <f t="shared" si="792"/>
        <v>9.3419775999999982E-2</v>
      </c>
      <c r="Q2545">
        <f>SUM(P$2:P2545)</f>
        <v>1036.9902634982391</v>
      </c>
      <c r="R2545" s="10">
        <f t="shared" si="790"/>
        <v>6.5393843199999982E-2</v>
      </c>
      <c r="S2545" s="10">
        <f t="shared" si="791"/>
        <v>0.12144570879999998</v>
      </c>
      <c r="T2545" s="22">
        <f>SUM(R$2:R2545)</f>
        <v>731.29318444876606</v>
      </c>
      <c r="U2545" s="22">
        <f>SUM(S$2:S2545)</f>
        <v>1342.6873425477042</v>
      </c>
      <c r="X2545" s="15"/>
      <c r="CD2545" s="20">
        <v>2544</v>
      </c>
      <c r="CE2545" s="20">
        <f t="shared" si="777"/>
        <v>0</v>
      </c>
      <c r="CF2545" s="20">
        <f>T2545</f>
        <v>731.29318444876606</v>
      </c>
      <c r="CG2545" s="20">
        <f>U2545</f>
        <v>1342.6873425477042</v>
      </c>
      <c r="CH2545" s="20">
        <f t="shared" si="782"/>
        <v>236.2000000000001</v>
      </c>
      <c r="CI2545" s="20">
        <f t="shared" si="782"/>
        <v>147.625</v>
      </c>
      <c r="CJ2545" s="20">
        <f t="shared" si="782"/>
        <v>472.4000000000002</v>
      </c>
      <c r="CK2545" s="20">
        <f t="shared" si="783"/>
        <v>694</v>
      </c>
      <c r="CL2545" s="20">
        <v>10</v>
      </c>
      <c r="CM2545" s="20">
        <f t="shared" si="784"/>
        <v>940.2</v>
      </c>
      <c r="CN2545" s="20">
        <f t="shared" si="785"/>
        <v>2519.0873425477043</v>
      </c>
      <c r="CS2545" s="20" t="e">
        <f t="shared" si="778"/>
        <v>#N/A</v>
      </c>
      <c r="CT2545" s="20" t="e">
        <f t="shared" si="779"/>
        <v>#N/A</v>
      </c>
      <c r="CU2545" s="20" t="e">
        <f t="shared" si="780"/>
        <v>#N/A</v>
      </c>
      <c r="CW2545" s="20">
        <f t="shared" si="786"/>
        <v>0</v>
      </c>
      <c r="CX2545" s="20">
        <f t="shared" si="786"/>
        <v>0</v>
      </c>
      <c r="CY2545" s="20">
        <f t="shared" si="786"/>
        <v>0</v>
      </c>
      <c r="CZ2545" s="20">
        <f t="shared" si="794"/>
        <v>236.2000000000001</v>
      </c>
      <c r="DA2545" s="20">
        <f t="shared" si="794"/>
        <v>147.625</v>
      </c>
      <c r="DB2545" s="20">
        <f t="shared" si="794"/>
        <v>472.4000000000002</v>
      </c>
      <c r="DE2545" s="20" t="e">
        <f t="shared" si="781"/>
        <v>#N/A</v>
      </c>
      <c r="DF2545" s="20">
        <f t="shared" si="788"/>
        <v>0</v>
      </c>
      <c r="DG2545" s="20">
        <f t="shared" si="789"/>
        <v>694</v>
      </c>
    </row>
    <row r="2546" spans="12:111">
      <c r="L2546" s="15"/>
      <c r="M2546" s="17"/>
      <c r="O2546" s="19">
        <v>2545</v>
      </c>
      <c r="P2546" s="1">
        <f t="shared" si="792"/>
        <v>0.14006459999999998</v>
      </c>
      <c r="Q2546">
        <f>SUM(P$2:P2546)</f>
        <v>1037.130328098239</v>
      </c>
      <c r="R2546" s="10">
        <f t="shared" si="790"/>
        <v>9.8045219999999988E-2</v>
      </c>
      <c r="S2546" s="10">
        <f t="shared" si="791"/>
        <v>0.18208397999999998</v>
      </c>
      <c r="T2546" s="22">
        <f>SUM(R$2:R2546)</f>
        <v>731.39122966876607</v>
      </c>
      <c r="U2546" s="22">
        <f>SUM(S$2:S2546)</f>
        <v>1342.8694265277043</v>
      </c>
      <c r="X2546" s="15"/>
      <c r="CD2546" s="20">
        <v>2545</v>
      </c>
      <c r="CE2546" s="20">
        <f t="shared" si="777"/>
        <v>0</v>
      </c>
      <c r="CF2546" s="20">
        <f>T2546</f>
        <v>731.39122966876607</v>
      </c>
      <c r="CG2546" s="20">
        <f>U2546</f>
        <v>1342.8694265277043</v>
      </c>
      <c r="CH2546" s="20">
        <f t="shared" si="782"/>
        <v>236.2000000000001</v>
      </c>
      <c r="CI2546" s="20">
        <f t="shared" si="782"/>
        <v>147.625</v>
      </c>
      <c r="CJ2546" s="20">
        <f t="shared" si="782"/>
        <v>472.4000000000002</v>
      </c>
      <c r="CK2546" s="20">
        <f t="shared" si="783"/>
        <v>694</v>
      </c>
      <c r="CL2546" s="20">
        <v>10</v>
      </c>
      <c r="CM2546" s="20">
        <f t="shared" si="784"/>
        <v>940.2</v>
      </c>
      <c r="CN2546" s="20">
        <f t="shared" si="785"/>
        <v>2519.2694265277046</v>
      </c>
      <c r="CS2546" s="20" t="e">
        <f t="shared" si="778"/>
        <v>#N/A</v>
      </c>
      <c r="CT2546" s="20" t="e">
        <f t="shared" si="779"/>
        <v>#N/A</v>
      </c>
      <c r="CU2546" s="20" t="e">
        <f t="shared" si="780"/>
        <v>#N/A</v>
      </c>
      <c r="CW2546" s="20">
        <f t="shared" si="786"/>
        <v>0</v>
      </c>
      <c r="CX2546" s="20">
        <f t="shared" si="786"/>
        <v>0</v>
      </c>
      <c r="CY2546" s="20">
        <f t="shared" si="786"/>
        <v>0</v>
      </c>
      <c r="CZ2546" s="20">
        <f t="shared" si="794"/>
        <v>236.2000000000001</v>
      </c>
      <c r="DA2546" s="20">
        <f t="shared" si="794"/>
        <v>147.625</v>
      </c>
      <c r="DB2546" s="20">
        <f t="shared" si="794"/>
        <v>472.4000000000002</v>
      </c>
      <c r="DE2546" s="20" t="e">
        <f t="shared" si="781"/>
        <v>#N/A</v>
      </c>
      <c r="DF2546" s="20">
        <f t="shared" si="788"/>
        <v>0</v>
      </c>
      <c r="DG2546" s="20">
        <f t="shared" si="789"/>
        <v>694</v>
      </c>
    </row>
    <row r="2547" spans="12:111">
      <c r="L2547" s="15"/>
      <c r="M2547" s="17"/>
      <c r="O2547" s="19">
        <v>2546</v>
      </c>
      <c r="P2547" s="1">
        <f t="shared" si="792"/>
        <v>9.3333055999999998E-2</v>
      </c>
      <c r="Q2547">
        <f>SUM(P$2:P2547)</f>
        <v>1037.2236611542389</v>
      </c>
      <c r="R2547" s="10">
        <f t="shared" si="790"/>
        <v>6.5333139200000001E-2</v>
      </c>
      <c r="S2547" s="10">
        <f t="shared" si="791"/>
        <v>0.12133297279999999</v>
      </c>
      <c r="T2547" s="22">
        <f>SUM(R$2:R2547)</f>
        <v>731.45656280796607</v>
      </c>
      <c r="U2547" s="22">
        <f>SUM(S$2:S2547)</f>
        <v>1342.9907595005043</v>
      </c>
      <c r="X2547" s="15"/>
      <c r="CD2547" s="20">
        <v>2546</v>
      </c>
      <c r="CE2547" s="20">
        <f t="shared" si="777"/>
        <v>0</v>
      </c>
      <c r="CF2547" s="20">
        <f>T2547</f>
        <v>731.45656280796607</v>
      </c>
      <c r="CG2547" s="20">
        <f>U2547</f>
        <v>1342.9907595005043</v>
      </c>
      <c r="CH2547" s="20">
        <f t="shared" si="782"/>
        <v>236.2000000000001</v>
      </c>
      <c r="CI2547" s="20">
        <f t="shared" si="782"/>
        <v>147.625</v>
      </c>
      <c r="CJ2547" s="20">
        <f t="shared" si="782"/>
        <v>472.4000000000002</v>
      </c>
      <c r="CK2547" s="20">
        <f t="shared" si="783"/>
        <v>694</v>
      </c>
      <c r="CL2547" s="20">
        <v>10</v>
      </c>
      <c r="CM2547" s="20">
        <f t="shared" si="784"/>
        <v>940.2</v>
      </c>
      <c r="CN2547" s="20">
        <f t="shared" si="785"/>
        <v>2519.3907595005044</v>
      </c>
      <c r="CS2547" s="20" t="e">
        <f t="shared" si="778"/>
        <v>#N/A</v>
      </c>
      <c r="CT2547" s="20" t="e">
        <f t="shared" si="779"/>
        <v>#N/A</v>
      </c>
      <c r="CU2547" s="20" t="e">
        <f t="shared" si="780"/>
        <v>#N/A</v>
      </c>
      <c r="CW2547" s="20">
        <f t="shared" si="786"/>
        <v>0</v>
      </c>
      <c r="CX2547" s="20">
        <f t="shared" si="786"/>
        <v>0</v>
      </c>
      <c r="CY2547" s="20">
        <f t="shared" si="786"/>
        <v>0</v>
      </c>
      <c r="CZ2547" s="20">
        <f t="shared" ref="CZ2547:DB2562" si="795">IF(CW2547-CZ2546&gt;0,CW2547,CZ2546)</f>
        <v>236.2000000000001</v>
      </c>
      <c r="DA2547" s="20">
        <f t="shared" si="795"/>
        <v>147.625</v>
      </c>
      <c r="DB2547" s="20">
        <f t="shared" si="795"/>
        <v>472.4000000000002</v>
      </c>
      <c r="DE2547" s="20" t="e">
        <f t="shared" si="781"/>
        <v>#N/A</v>
      </c>
      <c r="DF2547" s="20">
        <f t="shared" si="788"/>
        <v>0</v>
      </c>
      <c r="DG2547" s="20">
        <f t="shared" si="789"/>
        <v>694</v>
      </c>
    </row>
    <row r="2548" spans="12:111">
      <c r="L2548" s="15"/>
      <c r="M2548" s="17"/>
      <c r="O2548" s="19">
        <v>2547</v>
      </c>
      <c r="P2548" s="1">
        <f t="shared" si="792"/>
        <v>9.3289743999999994E-2</v>
      </c>
      <c r="Q2548">
        <f>SUM(P$2:P2548)</f>
        <v>1037.3169508982389</v>
      </c>
      <c r="R2548" s="10">
        <f t="shared" si="790"/>
        <v>6.5302820799999994E-2</v>
      </c>
      <c r="S2548" s="10">
        <f t="shared" si="791"/>
        <v>0.12127666719999999</v>
      </c>
      <c r="T2548" s="22">
        <f>SUM(R$2:R2548)</f>
        <v>731.52186562876602</v>
      </c>
      <c r="U2548" s="22">
        <f>SUM(S$2:S2548)</f>
        <v>1343.1120361677042</v>
      </c>
      <c r="X2548" s="15"/>
      <c r="CD2548" s="20">
        <v>2547</v>
      </c>
      <c r="CE2548" s="20">
        <f t="shared" si="777"/>
        <v>0</v>
      </c>
      <c r="CF2548" s="20">
        <f>T2548</f>
        <v>731.52186562876602</v>
      </c>
      <c r="CG2548" s="20">
        <f>U2548</f>
        <v>1343.1120361677042</v>
      </c>
      <c r="CH2548" s="20">
        <f t="shared" si="782"/>
        <v>236.2000000000001</v>
      </c>
      <c r="CI2548" s="20">
        <f t="shared" si="782"/>
        <v>147.625</v>
      </c>
      <c r="CJ2548" s="20">
        <f t="shared" si="782"/>
        <v>472.4000000000002</v>
      </c>
      <c r="CK2548" s="20">
        <f t="shared" si="783"/>
        <v>694</v>
      </c>
      <c r="CL2548" s="20">
        <v>10</v>
      </c>
      <c r="CM2548" s="20">
        <f t="shared" si="784"/>
        <v>940.2</v>
      </c>
      <c r="CN2548" s="20">
        <f t="shared" si="785"/>
        <v>2519.5120361677045</v>
      </c>
      <c r="CS2548" s="20" t="e">
        <f t="shared" si="778"/>
        <v>#N/A</v>
      </c>
      <c r="CT2548" s="20" t="e">
        <f t="shared" si="779"/>
        <v>#N/A</v>
      </c>
      <c r="CU2548" s="20" t="e">
        <f t="shared" si="780"/>
        <v>#N/A</v>
      </c>
      <c r="CW2548" s="20">
        <f t="shared" si="786"/>
        <v>0</v>
      </c>
      <c r="CX2548" s="20">
        <f t="shared" si="786"/>
        <v>0</v>
      </c>
      <c r="CY2548" s="20">
        <f t="shared" si="786"/>
        <v>0</v>
      </c>
      <c r="CZ2548" s="20">
        <f t="shared" si="795"/>
        <v>236.2000000000001</v>
      </c>
      <c r="DA2548" s="20">
        <f t="shared" si="795"/>
        <v>147.625</v>
      </c>
      <c r="DB2548" s="20">
        <f t="shared" si="795"/>
        <v>472.4000000000002</v>
      </c>
      <c r="DE2548" s="20" t="e">
        <f t="shared" si="781"/>
        <v>#N/A</v>
      </c>
      <c r="DF2548" s="20">
        <f t="shared" si="788"/>
        <v>0</v>
      </c>
      <c r="DG2548" s="20">
        <f t="shared" si="789"/>
        <v>694</v>
      </c>
    </row>
    <row r="2549" spans="12:111">
      <c r="L2549" s="15"/>
      <c r="M2549" s="17"/>
      <c r="O2549" s="19">
        <v>2548</v>
      </c>
      <c r="P2549" s="1">
        <f t="shared" si="792"/>
        <v>9.3246463999999973E-2</v>
      </c>
      <c r="Q2549">
        <f>SUM(P$2:P2549)</f>
        <v>1037.4101973622389</v>
      </c>
      <c r="R2549" s="10">
        <f t="shared" si="790"/>
        <v>6.5272524799999981E-2</v>
      </c>
      <c r="S2549" s="10">
        <f t="shared" si="791"/>
        <v>0.12122040319999997</v>
      </c>
      <c r="T2549" s="22">
        <f>SUM(R$2:R2549)</f>
        <v>731.587138153566</v>
      </c>
      <c r="U2549" s="22">
        <f>SUM(S$2:S2549)</f>
        <v>1343.2332565709041</v>
      </c>
      <c r="X2549" s="15"/>
      <c r="CD2549" s="20">
        <v>2548</v>
      </c>
      <c r="CE2549" s="20">
        <f t="shared" si="777"/>
        <v>0</v>
      </c>
      <c r="CF2549" s="20">
        <f>T2549</f>
        <v>731.587138153566</v>
      </c>
      <c r="CG2549" s="20">
        <f>U2549</f>
        <v>1343.2332565709041</v>
      </c>
      <c r="CH2549" s="20">
        <f t="shared" si="782"/>
        <v>236.2000000000001</v>
      </c>
      <c r="CI2549" s="20">
        <f t="shared" si="782"/>
        <v>147.625</v>
      </c>
      <c r="CJ2549" s="20">
        <f t="shared" si="782"/>
        <v>472.4000000000002</v>
      </c>
      <c r="CK2549" s="20">
        <f t="shared" si="783"/>
        <v>694</v>
      </c>
      <c r="CL2549" s="20">
        <v>10</v>
      </c>
      <c r="CM2549" s="20">
        <f t="shared" si="784"/>
        <v>940.2</v>
      </c>
      <c r="CN2549" s="20">
        <f t="shared" si="785"/>
        <v>2519.6332565709045</v>
      </c>
      <c r="CS2549" s="20" t="e">
        <f t="shared" si="778"/>
        <v>#N/A</v>
      </c>
      <c r="CT2549" s="20" t="e">
        <f t="shared" si="779"/>
        <v>#N/A</v>
      </c>
      <c r="CU2549" s="20" t="e">
        <f t="shared" si="780"/>
        <v>#N/A</v>
      </c>
      <c r="CW2549" s="20">
        <f t="shared" si="786"/>
        <v>0</v>
      </c>
      <c r="CX2549" s="20">
        <f t="shared" si="786"/>
        <v>0</v>
      </c>
      <c r="CY2549" s="20">
        <f t="shared" si="786"/>
        <v>0</v>
      </c>
      <c r="CZ2549" s="20">
        <f t="shared" si="795"/>
        <v>236.2000000000001</v>
      </c>
      <c r="DA2549" s="20">
        <f t="shared" si="795"/>
        <v>147.625</v>
      </c>
      <c r="DB2549" s="20">
        <f t="shared" si="795"/>
        <v>472.4000000000002</v>
      </c>
      <c r="DE2549" s="20" t="e">
        <f t="shared" si="781"/>
        <v>#N/A</v>
      </c>
      <c r="DF2549" s="20">
        <f t="shared" si="788"/>
        <v>0</v>
      </c>
      <c r="DG2549" s="20">
        <f t="shared" si="789"/>
        <v>694</v>
      </c>
    </row>
    <row r="2550" spans="12:111">
      <c r="L2550" s="15"/>
      <c r="M2550" s="17"/>
      <c r="O2550" s="19">
        <v>2549</v>
      </c>
      <c r="P2550" s="1">
        <f t="shared" si="792"/>
        <v>9.3203215999999992E-2</v>
      </c>
      <c r="Q2550">
        <f>SUM(P$2:P2550)</f>
        <v>1037.5034005782388</v>
      </c>
      <c r="R2550" s="10">
        <f t="shared" si="790"/>
        <v>6.524225119999999E-2</v>
      </c>
      <c r="S2550" s="10">
        <f t="shared" si="791"/>
        <v>0.12116418079999999</v>
      </c>
      <c r="T2550" s="22">
        <f>SUM(R$2:R2550)</f>
        <v>731.65238040476595</v>
      </c>
      <c r="U2550" s="22">
        <f>SUM(S$2:S2550)</f>
        <v>1343.3544207517041</v>
      </c>
      <c r="X2550" s="15"/>
      <c r="CD2550" s="20">
        <v>2549</v>
      </c>
      <c r="CE2550" s="20">
        <f t="shared" si="777"/>
        <v>0</v>
      </c>
      <c r="CF2550" s="20">
        <f>T2550</f>
        <v>731.65238040476595</v>
      </c>
      <c r="CG2550" s="20">
        <f>U2550</f>
        <v>1343.3544207517041</v>
      </c>
      <c r="CH2550" s="20">
        <f t="shared" si="782"/>
        <v>236.2000000000001</v>
      </c>
      <c r="CI2550" s="20">
        <f t="shared" si="782"/>
        <v>147.625</v>
      </c>
      <c r="CJ2550" s="20">
        <f t="shared" si="782"/>
        <v>472.4000000000002</v>
      </c>
      <c r="CK2550" s="20">
        <f t="shared" si="783"/>
        <v>694</v>
      </c>
      <c r="CL2550" s="20">
        <v>10</v>
      </c>
      <c r="CM2550" s="20">
        <f t="shared" si="784"/>
        <v>940.2</v>
      </c>
      <c r="CN2550" s="20">
        <f t="shared" si="785"/>
        <v>2519.7544207517044</v>
      </c>
      <c r="CS2550" s="20" t="e">
        <f t="shared" si="778"/>
        <v>#N/A</v>
      </c>
      <c r="CT2550" s="20" t="e">
        <f t="shared" si="779"/>
        <v>#N/A</v>
      </c>
      <c r="CU2550" s="20" t="e">
        <f t="shared" si="780"/>
        <v>#N/A</v>
      </c>
      <c r="CW2550" s="20">
        <f t="shared" si="786"/>
        <v>0</v>
      </c>
      <c r="CX2550" s="20">
        <f t="shared" si="786"/>
        <v>0</v>
      </c>
      <c r="CY2550" s="20">
        <f t="shared" si="786"/>
        <v>0</v>
      </c>
      <c r="CZ2550" s="20">
        <f t="shared" si="795"/>
        <v>236.2000000000001</v>
      </c>
      <c r="DA2550" s="20">
        <f t="shared" si="795"/>
        <v>147.625</v>
      </c>
      <c r="DB2550" s="20">
        <f t="shared" si="795"/>
        <v>472.4000000000002</v>
      </c>
      <c r="DE2550" s="20" t="e">
        <f t="shared" si="781"/>
        <v>#N/A</v>
      </c>
      <c r="DF2550" s="20">
        <f t="shared" si="788"/>
        <v>0</v>
      </c>
      <c r="DG2550" s="20">
        <f t="shared" si="789"/>
        <v>694</v>
      </c>
    </row>
    <row r="2551" spans="12:111">
      <c r="L2551" s="15"/>
      <c r="M2551" s="17"/>
      <c r="O2551" s="19">
        <v>2550</v>
      </c>
      <c r="P2551" s="1">
        <f t="shared" si="792"/>
        <v>0.13974</v>
      </c>
      <c r="Q2551">
        <f>SUM(P$2:P2551)</f>
        <v>1037.6431405782389</v>
      </c>
      <c r="R2551" s="10">
        <f t="shared" si="790"/>
        <v>9.7818000000000002E-2</v>
      </c>
      <c r="S2551" s="10">
        <f t="shared" si="791"/>
        <v>0.18166200000000002</v>
      </c>
      <c r="T2551" s="22">
        <f>SUM(R$2:R2551)</f>
        <v>731.75019840476591</v>
      </c>
      <c r="U2551" s="22">
        <f>SUM(S$2:S2551)</f>
        <v>1343.536082751704</v>
      </c>
      <c r="X2551" s="15"/>
      <c r="CD2551" s="20">
        <v>2550</v>
      </c>
      <c r="CE2551" s="20">
        <f t="shared" si="777"/>
        <v>0</v>
      </c>
      <c r="CF2551" s="20">
        <f>T2551</f>
        <v>731.75019840476591</v>
      </c>
      <c r="CG2551" s="20">
        <f>U2551</f>
        <v>1343.536082751704</v>
      </c>
      <c r="CH2551" s="20">
        <f t="shared" si="782"/>
        <v>236.2000000000001</v>
      </c>
      <c r="CI2551" s="20">
        <f t="shared" si="782"/>
        <v>147.625</v>
      </c>
      <c r="CJ2551" s="20">
        <f t="shared" si="782"/>
        <v>472.4000000000002</v>
      </c>
      <c r="CK2551" s="20">
        <f t="shared" si="783"/>
        <v>694</v>
      </c>
      <c r="CL2551" s="20">
        <v>10</v>
      </c>
      <c r="CM2551" s="20">
        <f t="shared" si="784"/>
        <v>940.2</v>
      </c>
      <c r="CN2551" s="20">
        <f t="shared" si="785"/>
        <v>2519.9360827517044</v>
      </c>
      <c r="CS2551" s="20" t="e">
        <f t="shared" si="778"/>
        <v>#N/A</v>
      </c>
      <c r="CT2551" s="20" t="e">
        <f t="shared" si="779"/>
        <v>#N/A</v>
      </c>
      <c r="CU2551" s="20" t="e">
        <f t="shared" si="780"/>
        <v>#N/A</v>
      </c>
      <c r="CW2551" s="20">
        <f t="shared" si="786"/>
        <v>0</v>
      </c>
      <c r="CX2551" s="20">
        <f t="shared" si="786"/>
        <v>0</v>
      </c>
      <c r="CY2551" s="20">
        <f t="shared" si="786"/>
        <v>0</v>
      </c>
      <c r="CZ2551" s="20">
        <f t="shared" si="795"/>
        <v>236.2000000000001</v>
      </c>
      <c r="DA2551" s="20">
        <f t="shared" si="795"/>
        <v>147.625</v>
      </c>
      <c r="DB2551" s="20">
        <f t="shared" si="795"/>
        <v>472.4000000000002</v>
      </c>
      <c r="DE2551" s="20" t="e">
        <f t="shared" si="781"/>
        <v>#N/A</v>
      </c>
      <c r="DF2551" s="20">
        <f t="shared" si="788"/>
        <v>0</v>
      </c>
      <c r="DG2551" s="20">
        <f t="shared" si="789"/>
        <v>694</v>
      </c>
    </row>
    <row r="2552" spans="12:111">
      <c r="L2552" s="15"/>
      <c r="M2552" s="17"/>
      <c r="O2552" s="19">
        <v>2551</v>
      </c>
      <c r="P2552" s="1">
        <f t="shared" si="792"/>
        <v>9.3116816000000005E-2</v>
      </c>
      <c r="Q2552">
        <f>SUM(P$2:P2552)</f>
        <v>1037.7362573942389</v>
      </c>
      <c r="R2552" s="10">
        <f t="shared" si="790"/>
        <v>6.5181771200000002E-2</v>
      </c>
      <c r="S2552" s="10">
        <f t="shared" si="791"/>
        <v>0.12105186080000001</v>
      </c>
      <c r="T2552" s="22">
        <f>SUM(R$2:R2552)</f>
        <v>731.81538017596586</v>
      </c>
      <c r="U2552" s="22">
        <f>SUM(S$2:S2552)</f>
        <v>1343.657134612504</v>
      </c>
      <c r="X2552" s="15"/>
      <c r="CD2552" s="20">
        <v>2551</v>
      </c>
      <c r="CE2552" s="20">
        <f t="shared" si="777"/>
        <v>0</v>
      </c>
      <c r="CF2552" s="20">
        <f>T2552</f>
        <v>731.81538017596586</v>
      </c>
      <c r="CG2552" s="20">
        <f>U2552</f>
        <v>1343.657134612504</v>
      </c>
      <c r="CH2552" s="20">
        <f t="shared" si="782"/>
        <v>236.2000000000001</v>
      </c>
      <c r="CI2552" s="20">
        <f t="shared" si="782"/>
        <v>147.625</v>
      </c>
      <c r="CJ2552" s="20">
        <f t="shared" si="782"/>
        <v>472.4000000000002</v>
      </c>
      <c r="CK2552" s="20">
        <f t="shared" si="783"/>
        <v>694</v>
      </c>
      <c r="CL2552" s="20">
        <v>10</v>
      </c>
      <c r="CM2552" s="20">
        <f t="shared" si="784"/>
        <v>940.2</v>
      </c>
      <c r="CN2552" s="20">
        <f t="shared" si="785"/>
        <v>2520.0571346125043</v>
      </c>
      <c r="CS2552" s="20" t="e">
        <f t="shared" si="778"/>
        <v>#N/A</v>
      </c>
      <c r="CT2552" s="20" t="e">
        <f t="shared" si="779"/>
        <v>#N/A</v>
      </c>
      <c r="CU2552" s="20" t="e">
        <f t="shared" si="780"/>
        <v>#N/A</v>
      </c>
      <c r="CW2552" s="20">
        <f t="shared" si="786"/>
        <v>0</v>
      </c>
      <c r="CX2552" s="20">
        <f t="shared" si="786"/>
        <v>0</v>
      </c>
      <c r="CY2552" s="20">
        <f t="shared" si="786"/>
        <v>0</v>
      </c>
      <c r="CZ2552" s="20">
        <f t="shared" si="795"/>
        <v>236.2000000000001</v>
      </c>
      <c r="DA2552" s="20">
        <f t="shared" si="795"/>
        <v>147.625</v>
      </c>
      <c r="DB2552" s="20">
        <f t="shared" si="795"/>
        <v>472.4000000000002</v>
      </c>
      <c r="DE2552" s="20" t="e">
        <f t="shared" si="781"/>
        <v>#N/A</v>
      </c>
      <c r="DF2552" s="20">
        <f t="shared" si="788"/>
        <v>0</v>
      </c>
      <c r="DG2552" s="20">
        <f t="shared" si="789"/>
        <v>694</v>
      </c>
    </row>
    <row r="2553" spans="12:111">
      <c r="L2553" s="15"/>
      <c r="M2553" s="17"/>
      <c r="O2553" s="19">
        <v>2552</v>
      </c>
      <c r="P2553" s="1">
        <f t="shared" si="792"/>
        <v>9.3073663999999987E-2</v>
      </c>
      <c r="Q2553">
        <f>SUM(P$2:P2553)</f>
        <v>1037.8293310582389</v>
      </c>
      <c r="R2553" s="10">
        <f t="shared" si="790"/>
        <v>6.5151564799999992E-2</v>
      </c>
      <c r="S2553" s="10">
        <f t="shared" si="791"/>
        <v>0.12099576319999998</v>
      </c>
      <c r="T2553" s="22">
        <f>SUM(R$2:R2553)</f>
        <v>731.88053174076583</v>
      </c>
      <c r="U2553" s="22">
        <f>SUM(S$2:S2553)</f>
        <v>1343.778130375704</v>
      </c>
      <c r="X2553" s="15"/>
      <c r="CD2553" s="20">
        <v>2552</v>
      </c>
      <c r="CE2553" s="20">
        <f t="shared" si="777"/>
        <v>0</v>
      </c>
      <c r="CF2553" s="20">
        <f>T2553</f>
        <v>731.88053174076583</v>
      </c>
      <c r="CG2553" s="20">
        <f>U2553</f>
        <v>1343.778130375704</v>
      </c>
      <c r="CH2553" s="20">
        <f t="shared" si="782"/>
        <v>236.2000000000001</v>
      </c>
      <c r="CI2553" s="20">
        <f t="shared" si="782"/>
        <v>147.625</v>
      </c>
      <c r="CJ2553" s="20">
        <f t="shared" si="782"/>
        <v>472.4000000000002</v>
      </c>
      <c r="CK2553" s="20">
        <f t="shared" si="783"/>
        <v>694</v>
      </c>
      <c r="CL2553" s="20">
        <v>10</v>
      </c>
      <c r="CM2553" s="20">
        <f t="shared" si="784"/>
        <v>940.2</v>
      </c>
      <c r="CN2553" s="20">
        <f t="shared" si="785"/>
        <v>2520.1781303757043</v>
      </c>
      <c r="CS2553" s="20" t="e">
        <f t="shared" si="778"/>
        <v>#N/A</v>
      </c>
      <c r="CT2553" s="20" t="e">
        <f t="shared" si="779"/>
        <v>#N/A</v>
      </c>
      <c r="CU2553" s="20" t="e">
        <f t="shared" si="780"/>
        <v>#N/A</v>
      </c>
      <c r="CW2553" s="20">
        <f t="shared" si="786"/>
        <v>0</v>
      </c>
      <c r="CX2553" s="20">
        <f t="shared" si="786"/>
        <v>0</v>
      </c>
      <c r="CY2553" s="20">
        <f t="shared" si="786"/>
        <v>0</v>
      </c>
      <c r="CZ2553" s="20">
        <f t="shared" si="795"/>
        <v>236.2000000000001</v>
      </c>
      <c r="DA2553" s="20">
        <f t="shared" si="795"/>
        <v>147.625</v>
      </c>
      <c r="DB2553" s="20">
        <f t="shared" si="795"/>
        <v>472.4000000000002</v>
      </c>
      <c r="DE2553" s="20" t="e">
        <f t="shared" si="781"/>
        <v>#N/A</v>
      </c>
      <c r="DF2553" s="20">
        <f t="shared" si="788"/>
        <v>0</v>
      </c>
      <c r="DG2553" s="20">
        <f t="shared" si="789"/>
        <v>694</v>
      </c>
    </row>
    <row r="2554" spans="12:111">
      <c r="L2554" s="15"/>
      <c r="M2554" s="17"/>
      <c r="O2554" s="19">
        <v>2553</v>
      </c>
      <c r="P2554" s="1">
        <f t="shared" si="792"/>
        <v>9.3030544000000007E-2</v>
      </c>
      <c r="Q2554">
        <f>SUM(P$2:P2554)</f>
        <v>1037.9223616022389</v>
      </c>
      <c r="R2554" s="10">
        <f t="shared" si="790"/>
        <v>6.5121380800000003E-2</v>
      </c>
      <c r="S2554" s="10">
        <f t="shared" si="791"/>
        <v>0.12093970720000001</v>
      </c>
      <c r="T2554" s="22">
        <f>SUM(R$2:R2554)</f>
        <v>731.94565312156578</v>
      </c>
      <c r="U2554" s="22">
        <f>SUM(S$2:S2554)</f>
        <v>1343.899070082904</v>
      </c>
      <c r="X2554" s="15"/>
      <c r="CD2554" s="20">
        <v>2553</v>
      </c>
      <c r="CE2554" s="20">
        <f t="shared" si="777"/>
        <v>0</v>
      </c>
      <c r="CF2554" s="20">
        <f>T2554</f>
        <v>731.94565312156578</v>
      </c>
      <c r="CG2554" s="20">
        <f>U2554</f>
        <v>1343.899070082904</v>
      </c>
      <c r="CH2554" s="20">
        <f t="shared" si="782"/>
        <v>236.2000000000001</v>
      </c>
      <c r="CI2554" s="20">
        <f t="shared" si="782"/>
        <v>147.625</v>
      </c>
      <c r="CJ2554" s="20">
        <f t="shared" si="782"/>
        <v>472.4000000000002</v>
      </c>
      <c r="CK2554" s="20">
        <f t="shared" si="783"/>
        <v>694</v>
      </c>
      <c r="CL2554" s="20">
        <v>10</v>
      </c>
      <c r="CM2554" s="20">
        <f t="shared" si="784"/>
        <v>940.2</v>
      </c>
      <c r="CN2554" s="20">
        <f t="shared" si="785"/>
        <v>2520.2990700829041</v>
      </c>
      <c r="CS2554" s="20" t="e">
        <f t="shared" si="778"/>
        <v>#N/A</v>
      </c>
      <c r="CT2554" s="20" t="e">
        <f t="shared" si="779"/>
        <v>#N/A</v>
      </c>
      <c r="CU2554" s="20" t="e">
        <f t="shared" si="780"/>
        <v>#N/A</v>
      </c>
      <c r="CW2554" s="20">
        <f t="shared" si="786"/>
        <v>0</v>
      </c>
      <c r="CX2554" s="20">
        <f t="shared" si="786"/>
        <v>0</v>
      </c>
      <c r="CY2554" s="20">
        <f t="shared" si="786"/>
        <v>0</v>
      </c>
      <c r="CZ2554" s="20">
        <f t="shared" si="795"/>
        <v>236.2000000000001</v>
      </c>
      <c r="DA2554" s="20">
        <f t="shared" si="795"/>
        <v>147.625</v>
      </c>
      <c r="DB2554" s="20">
        <f t="shared" si="795"/>
        <v>472.4000000000002</v>
      </c>
      <c r="DE2554" s="20" t="e">
        <f t="shared" si="781"/>
        <v>#N/A</v>
      </c>
      <c r="DF2554" s="20">
        <f t="shared" si="788"/>
        <v>0</v>
      </c>
      <c r="DG2554" s="20">
        <f t="shared" si="789"/>
        <v>694</v>
      </c>
    </row>
    <row r="2555" spans="12:111">
      <c r="L2555" s="15"/>
      <c r="M2555" s="17"/>
      <c r="O2555" s="19">
        <v>2554</v>
      </c>
      <c r="P2555" s="1">
        <f t="shared" si="792"/>
        <v>9.2987455999999982E-2</v>
      </c>
      <c r="Q2555">
        <f>SUM(P$2:P2555)</f>
        <v>1038.0153490582388</v>
      </c>
      <c r="R2555" s="10">
        <f t="shared" si="790"/>
        <v>6.5091219199999981E-2</v>
      </c>
      <c r="S2555" s="10">
        <f t="shared" si="791"/>
        <v>0.12088369279999998</v>
      </c>
      <c r="T2555" s="22">
        <f>SUM(R$2:R2555)</f>
        <v>732.01074434076577</v>
      </c>
      <c r="U2555" s="22">
        <f>SUM(S$2:S2555)</f>
        <v>1344.0199537757039</v>
      </c>
      <c r="X2555" s="15"/>
      <c r="CD2555" s="20">
        <v>2554</v>
      </c>
      <c r="CE2555" s="20">
        <f t="shared" si="777"/>
        <v>0</v>
      </c>
      <c r="CF2555" s="20">
        <f>T2555</f>
        <v>732.01074434076577</v>
      </c>
      <c r="CG2555" s="20">
        <f>U2555</f>
        <v>1344.0199537757039</v>
      </c>
      <c r="CH2555" s="20">
        <f t="shared" si="782"/>
        <v>236.2000000000001</v>
      </c>
      <c r="CI2555" s="20">
        <f t="shared" si="782"/>
        <v>147.625</v>
      </c>
      <c r="CJ2555" s="20">
        <f t="shared" si="782"/>
        <v>472.4000000000002</v>
      </c>
      <c r="CK2555" s="20">
        <f t="shared" si="783"/>
        <v>694</v>
      </c>
      <c r="CL2555" s="20">
        <v>10</v>
      </c>
      <c r="CM2555" s="20">
        <f t="shared" si="784"/>
        <v>940.2</v>
      </c>
      <c r="CN2555" s="20">
        <f t="shared" si="785"/>
        <v>2520.419953775704</v>
      </c>
      <c r="CS2555" s="20" t="e">
        <f t="shared" si="778"/>
        <v>#N/A</v>
      </c>
      <c r="CT2555" s="20" t="e">
        <f t="shared" si="779"/>
        <v>#N/A</v>
      </c>
      <c r="CU2555" s="20" t="e">
        <f t="shared" si="780"/>
        <v>#N/A</v>
      </c>
      <c r="CW2555" s="20">
        <f t="shared" si="786"/>
        <v>0</v>
      </c>
      <c r="CX2555" s="20">
        <f t="shared" si="786"/>
        <v>0</v>
      </c>
      <c r="CY2555" s="20">
        <f t="shared" si="786"/>
        <v>0</v>
      </c>
      <c r="CZ2555" s="20">
        <f t="shared" si="795"/>
        <v>236.2000000000001</v>
      </c>
      <c r="DA2555" s="20">
        <f t="shared" si="795"/>
        <v>147.625</v>
      </c>
      <c r="DB2555" s="20">
        <f t="shared" si="795"/>
        <v>472.4000000000002</v>
      </c>
      <c r="DE2555" s="20" t="e">
        <f t="shared" si="781"/>
        <v>#N/A</v>
      </c>
      <c r="DF2555" s="20">
        <f t="shared" si="788"/>
        <v>0</v>
      </c>
      <c r="DG2555" s="20">
        <f t="shared" si="789"/>
        <v>694</v>
      </c>
    </row>
    <row r="2556" spans="12:111">
      <c r="L2556" s="15"/>
      <c r="M2556" s="17"/>
      <c r="O2556" s="19">
        <v>2555</v>
      </c>
      <c r="P2556" s="1">
        <f t="shared" si="792"/>
        <v>0.13941659999999997</v>
      </c>
      <c r="Q2556">
        <f>SUM(P$2:P2556)</f>
        <v>1038.1547656582388</v>
      </c>
      <c r="R2556" s="10">
        <f t="shared" si="790"/>
        <v>9.7591619999999976E-2</v>
      </c>
      <c r="S2556" s="10">
        <f t="shared" si="791"/>
        <v>0.18124157999999999</v>
      </c>
      <c r="T2556" s="22">
        <f>SUM(R$2:R2556)</f>
        <v>732.10833596076577</v>
      </c>
      <c r="U2556" s="22">
        <f>SUM(S$2:S2556)</f>
        <v>1344.2011953557039</v>
      </c>
      <c r="X2556" s="15"/>
      <c r="CD2556" s="20">
        <v>2555</v>
      </c>
      <c r="CE2556" s="20">
        <f t="shared" si="777"/>
        <v>0</v>
      </c>
      <c r="CF2556" s="20">
        <f>T2556</f>
        <v>732.10833596076577</v>
      </c>
      <c r="CG2556" s="20">
        <f>U2556</f>
        <v>1344.2011953557039</v>
      </c>
      <c r="CH2556" s="20">
        <f t="shared" si="782"/>
        <v>236.2000000000001</v>
      </c>
      <c r="CI2556" s="20">
        <f t="shared" si="782"/>
        <v>147.625</v>
      </c>
      <c r="CJ2556" s="20">
        <f t="shared" si="782"/>
        <v>472.4000000000002</v>
      </c>
      <c r="CK2556" s="20">
        <f t="shared" si="783"/>
        <v>694</v>
      </c>
      <c r="CL2556" s="20">
        <v>10</v>
      </c>
      <c r="CM2556" s="20">
        <f t="shared" si="784"/>
        <v>940.2</v>
      </c>
      <c r="CN2556" s="20">
        <f t="shared" si="785"/>
        <v>2520.601195355704</v>
      </c>
      <c r="CS2556" s="20" t="e">
        <f t="shared" si="778"/>
        <v>#N/A</v>
      </c>
      <c r="CT2556" s="20" t="e">
        <f t="shared" si="779"/>
        <v>#N/A</v>
      </c>
      <c r="CU2556" s="20" t="e">
        <f t="shared" si="780"/>
        <v>#N/A</v>
      </c>
      <c r="CW2556" s="20">
        <f t="shared" si="786"/>
        <v>0</v>
      </c>
      <c r="CX2556" s="20">
        <f t="shared" si="786"/>
        <v>0</v>
      </c>
      <c r="CY2556" s="20">
        <f t="shared" si="786"/>
        <v>0</v>
      </c>
      <c r="CZ2556" s="20">
        <f t="shared" si="795"/>
        <v>236.2000000000001</v>
      </c>
      <c r="DA2556" s="20">
        <f t="shared" si="795"/>
        <v>147.625</v>
      </c>
      <c r="DB2556" s="20">
        <f t="shared" si="795"/>
        <v>472.4000000000002</v>
      </c>
      <c r="DE2556" s="20" t="e">
        <f t="shared" si="781"/>
        <v>#N/A</v>
      </c>
      <c r="DF2556" s="20">
        <f t="shared" si="788"/>
        <v>0</v>
      </c>
      <c r="DG2556" s="20">
        <f t="shared" si="789"/>
        <v>694</v>
      </c>
    </row>
    <row r="2557" spans="12:111">
      <c r="L2557" s="15"/>
      <c r="M2557" s="17"/>
      <c r="O2557" s="19">
        <v>2556</v>
      </c>
      <c r="P2557" s="1">
        <f t="shared" si="792"/>
        <v>9.290137599999998E-2</v>
      </c>
      <c r="Q2557">
        <f>SUM(P$2:P2557)</f>
        <v>1038.2476670342389</v>
      </c>
      <c r="R2557" s="10">
        <f t="shared" si="790"/>
        <v>6.5030963199999986E-2</v>
      </c>
      <c r="S2557" s="10">
        <f t="shared" si="791"/>
        <v>0.12077178879999997</v>
      </c>
      <c r="T2557" s="22">
        <f>SUM(R$2:R2557)</f>
        <v>732.17336692396577</v>
      </c>
      <c r="U2557" s="22">
        <f>SUM(S$2:S2557)</f>
        <v>1344.321967144504</v>
      </c>
      <c r="X2557" s="15"/>
      <c r="CD2557" s="20">
        <v>2556</v>
      </c>
      <c r="CE2557" s="20">
        <f t="shared" si="777"/>
        <v>0</v>
      </c>
      <c r="CF2557" s="20">
        <f>T2557</f>
        <v>732.17336692396577</v>
      </c>
      <c r="CG2557" s="20">
        <f>U2557</f>
        <v>1344.321967144504</v>
      </c>
      <c r="CH2557" s="20">
        <f t="shared" si="782"/>
        <v>236.2000000000001</v>
      </c>
      <c r="CI2557" s="20">
        <f t="shared" si="782"/>
        <v>147.625</v>
      </c>
      <c r="CJ2557" s="20">
        <f t="shared" si="782"/>
        <v>472.4000000000002</v>
      </c>
      <c r="CK2557" s="20">
        <f t="shared" si="783"/>
        <v>694</v>
      </c>
      <c r="CL2557" s="20">
        <v>10</v>
      </c>
      <c r="CM2557" s="20">
        <f t="shared" si="784"/>
        <v>940.2</v>
      </c>
      <c r="CN2557" s="20">
        <f t="shared" si="785"/>
        <v>2520.7219671445041</v>
      </c>
      <c r="CS2557" s="20" t="e">
        <f t="shared" si="778"/>
        <v>#N/A</v>
      </c>
      <c r="CT2557" s="20" t="e">
        <f t="shared" si="779"/>
        <v>#N/A</v>
      </c>
      <c r="CU2557" s="20" t="e">
        <f t="shared" si="780"/>
        <v>#N/A</v>
      </c>
      <c r="CW2557" s="20">
        <f t="shared" si="786"/>
        <v>0</v>
      </c>
      <c r="CX2557" s="20">
        <f t="shared" si="786"/>
        <v>0</v>
      </c>
      <c r="CY2557" s="20">
        <f t="shared" si="786"/>
        <v>0</v>
      </c>
      <c r="CZ2557" s="20">
        <f t="shared" si="795"/>
        <v>236.2000000000001</v>
      </c>
      <c r="DA2557" s="20">
        <f t="shared" si="795"/>
        <v>147.625</v>
      </c>
      <c r="DB2557" s="20">
        <f t="shared" si="795"/>
        <v>472.4000000000002</v>
      </c>
      <c r="DE2557" s="20" t="e">
        <f t="shared" si="781"/>
        <v>#N/A</v>
      </c>
      <c r="DF2557" s="20">
        <f t="shared" si="788"/>
        <v>0</v>
      </c>
      <c r="DG2557" s="20">
        <f t="shared" si="789"/>
        <v>694</v>
      </c>
    </row>
    <row r="2558" spans="12:111">
      <c r="L2558" s="15"/>
      <c r="M2558" s="17"/>
      <c r="O2558" s="19">
        <v>2557</v>
      </c>
      <c r="P2558" s="1">
        <f t="shared" si="792"/>
        <v>9.2858384000000002E-2</v>
      </c>
      <c r="Q2558">
        <f>SUM(P$2:P2558)</f>
        <v>1038.3405254182389</v>
      </c>
      <c r="R2558" s="10">
        <f t="shared" si="790"/>
        <v>6.50008688E-2</v>
      </c>
      <c r="S2558" s="10">
        <f t="shared" si="791"/>
        <v>0.1207158992</v>
      </c>
      <c r="T2558" s="22">
        <f>SUM(R$2:R2558)</f>
        <v>732.23836779276576</v>
      </c>
      <c r="U2558" s="22">
        <f>SUM(S$2:S2558)</f>
        <v>1344.4426830437039</v>
      </c>
      <c r="X2558" s="15"/>
      <c r="CD2558" s="20">
        <v>2557</v>
      </c>
      <c r="CE2558" s="20">
        <f t="shared" si="777"/>
        <v>0</v>
      </c>
      <c r="CF2558" s="20">
        <f>T2558</f>
        <v>732.23836779276576</v>
      </c>
      <c r="CG2558" s="20">
        <f>U2558</f>
        <v>1344.4426830437039</v>
      </c>
      <c r="CH2558" s="20">
        <f t="shared" si="782"/>
        <v>236.2000000000001</v>
      </c>
      <c r="CI2558" s="20">
        <f t="shared" si="782"/>
        <v>147.625</v>
      </c>
      <c r="CJ2558" s="20">
        <f t="shared" si="782"/>
        <v>472.4000000000002</v>
      </c>
      <c r="CK2558" s="20">
        <f t="shared" si="783"/>
        <v>694</v>
      </c>
      <c r="CL2558" s="20">
        <v>10</v>
      </c>
      <c r="CM2558" s="20">
        <f t="shared" si="784"/>
        <v>940.2</v>
      </c>
      <c r="CN2558" s="20">
        <f t="shared" si="785"/>
        <v>2520.8426830437043</v>
      </c>
      <c r="CS2558" s="20" t="e">
        <f t="shared" si="778"/>
        <v>#N/A</v>
      </c>
      <c r="CT2558" s="20" t="e">
        <f t="shared" si="779"/>
        <v>#N/A</v>
      </c>
      <c r="CU2558" s="20" t="e">
        <f t="shared" si="780"/>
        <v>#N/A</v>
      </c>
      <c r="CW2558" s="20">
        <f t="shared" si="786"/>
        <v>0</v>
      </c>
      <c r="CX2558" s="20">
        <f t="shared" si="786"/>
        <v>0</v>
      </c>
      <c r="CY2558" s="20">
        <f t="shared" si="786"/>
        <v>0</v>
      </c>
      <c r="CZ2558" s="20">
        <f t="shared" si="795"/>
        <v>236.2000000000001</v>
      </c>
      <c r="DA2558" s="20">
        <f t="shared" si="795"/>
        <v>147.625</v>
      </c>
      <c r="DB2558" s="20">
        <f t="shared" si="795"/>
        <v>472.4000000000002</v>
      </c>
      <c r="DE2558" s="20" t="e">
        <f t="shared" si="781"/>
        <v>#N/A</v>
      </c>
      <c r="DF2558" s="20">
        <f t="shared" si="788"/>
        <v>0</v>
      </c>
      <c r="DG2558" s="20">
        <f t="shared" si="789"/>
        <v>694</v>
      </c>
    </row>
    <row r="2559" spans="12:111">
      <c r="L2559" s="15"/>
      <c r="M2559" s="17"/>
      <c r="O2559" s="19">
        <v>2558</v>
      </c>
      <c r="P2559" s="1">
        <f t="shared" si="792"/>
        <v>9.281542399999998E-2</v>
      </c>
      <c r="Q2559">
        <f>SUM(P$2:P2559)</f>
        <v>1038.433340842239</v>
      </c>
      <c r="R2559" s="10">
        <f t="shared" si="790"/>
        <v>6.497079679999998E-2</v>
      </c>
      <c r="S2559" s="10">
        <f t="shared" si="791"/>
        <v>0.12066005119999998</v>
      </c>
      <c r="T2559" s="22">
        <f>SUM(R$2:R2559)</f>
        <v>732.30333858956578</v>
      </c>
      <c r="U2559" s="22">
        <f>SUM(S$2:S2559)</f>
        <v>1344.563343094904</v>
      </c>
      <c r="X2559" s="15"/>
      <c r="CD2559" s="20">
        <v>2558</v>
      </c>
      <c r="CE2559" s="20">
        <f t="shared" si="777"/>
        <v>0</v>
      </c>
      <c r="CF2559" s="20">
        <f>T2559</f>
        <v>732.30333858956578</v>
      </c>
      <c r="CG2559" s="20">
        <f>U2559</f>
        <v>1344.563343094904</v>
      </c>
      <c r="CH2559" s="20">
        <f t="shared" si="782"/>
        <v>236.2000000000001</v>
      </c>
      <c r="CI2559" s="20">
        <f t="shared" si="782"/>
        <v>147.625</v>
      </c>
      <c r="CJ2559" s="20">
        <f t="shared" si="782"/>
        <v>472.4000000000002</v>
      </c>
      <c r="CK2559" s="20">
        <f t="shared" si="783"/>
        <v>694</v>
      </c>
      <c r="CL2559" s="20">
        <v>10</v>
      </c>
      <c r="CM2559" s="20">
        <f t="shared" si="784"/>
        <v>940.2</v>
      </c>
      <c r="CN2559" s="20">
        <f t="shared" si="785"/>
        <v>2520.9633430949043</v>
      </c>
      <c r="CS2559" s="20" t="e">
        <f t="shared" si="778"/>
        <v>#N/A</v>
      </c>
      <c r="CT2559" s="20" t="e">
        <f t="shared" si="779"/>
        <v>#N/A</v>
      </c>
      <c r="CU2559" s="20" t="e">
        <f t="shared" si="780"/>
        <v>#N/A</v>
      </c>
      <c r="CW2559" s="20">
        <f t="shared" si="786"/>
        <v>0</v>
      </c>
      <c r="CX2559" s="20">
        <f t="shared" si="786"/>
        <v>0</v>
      </c>
      <c r="CY2559" s="20">
        <f t="shared" si="786"/>
        <v>0</v>
      </c>
      <c r="CZ2559" s="20">
        <f t="shared" si="795"/>
        <v>236.2000000000001</v>
      </c>
      <c r="DA2559" s="20">
        <f t="shared" si="795"/>
        <v>147.625</v>
      </c>
      <c r="DB2559" s="20">
        <f t="shared" si="795"/>
        <v>472.4000000000002</v>
      </c>
      <c r="DE2559" s="20" t="e">
        <f t="shared" si="781"/>
        <v>#N/A</v>
      </c>
      <c r="DF2559" s="20">
        <f t="shared" si="788"/>
        <v>0</v>
      </c>
      <c r="DG2559" s="20">
        <f t="shared" si="789"/>
        <v>694</v>
      </c>
    </row>
    <row r="2560" spans="12:111">
      <c r="L2560" s="15"/>
      <c r="M2560" s="17"/>
      <c r="O2560" s="19">
        <v>2559</v>
      </c>
      <c r="P2560" s="1">
        <f t="shared" si="792"/>
        <v>9.2772496000000024E-2</v>
      </c>
      <c r="Q2560">
        <f>SUM(P$2:P2560)</f>
        <v>1038.5261133382389</v>
      </c>
      <c r="R2560" s="10">
        <f t="shared" si="790"/>
        <v>6.494074720000001E-2</v>
      </c>
      <c r="S2560" s="10">
        <f t="shared" si="791"/>
        <v>0.12060424480000004</v>
      </c>
      <c r="T2560" s="22">
        <f>SUM(R$2:R2560)</f>
        <v>732.3682793367658</v>
      </c>
      <c r="U2560" s="22">
        <f>SUM(S$2:S2560)</f>
        <v>1344.683947339704</v>
      </c>
      <c r="X2560" s="15"/>
      <c r="CD2560" s="20">
        <v>2559</v>
      </c>
      <c r="CE2560" s="20">
        <f t="shared" si="777"/>
        <v>0</v>
      </c>
      <c r="CF2560" s="20">
        <f>T2560</f>
        <v>732.3682793367658</v>
      </c>
      <c r="CG2560" s="20">
        <f>U2560</f>
        <v>1344.683947339704</v>
      </c>
      <c r="CH2560" s="20">
        <f t="shared" si="782"/>
        <v>236.2000000000001</v>
      </c>
      <c r="CI2560" s="20">
        <f t="shared" si="782"/>
        <v>147.625</v>
      </c>
      <c r="CJ2560" s="20">
        <f t="shared" si="782"/>
        <v>472.4000000000002</v>
      </c>
      <c r="CK2560" s="20">
        <f t="shared" si="783"/>
        <v>694</v>
      </c>
      <c r="CL2560" s="20">
        <v>10</v>
      </c>
      <c r="CM2560" s="20">
        <f t="shared" si="784"/>
        <v>940.2</v>
      </c>
      <c r="CN2560" s="20">
        <f t="shared" si="785"/>
        <v>2521.0839473397041</v>
      </c>
      <c r="CS2560" s="20" t="e">
        <f t="shared" si="778"/>
        <v>#N/A</v>
      </c>
      <c r="CT2560" s="20" t="e">
        <f t="shared" si="779"/>
        <v>#N/A</v>
      </c>
      <c r="CU2560" s="20" t="e">
        <f t="shared" si="780"/>
        <v>#N/A</v>
      </c>
      <c r="CW2560" s="20">
        <f t="shared" si="786"/>
        <v>0</v>
      </c>
      <c r="CX2560" s="20">
        <f t="shared" si="786"/>
        <v>0</v>
      </c>
      <c r="CY2560" s="20">
        <f t="shared" si="786"/>
        <v>0</v>
      </c>
      <c r="CZ2560" s="20">
        <f t="shared" si="795"/>
        <v>236.2000000000001</v>
      </c>
      <c r="DA2560" s="20">
        <f t="shared" si="795"/>
        <v>147.625</v>
      </c>
      <c r="DB2560" s="20">
        <f t="shared" si="795"/>
        <v>472.4000000000002</v>
      </c>
      <c r="DE2560" s="20" t="e">
        <f t="shared" si="781"/>
        <v>#N/A</v>
      </c>
      <c r="DF2560" s="20">
        <f t="shared" si="788"/>
        <v>0</v>
      </c>
      <c r="DG2560" s="20">
        <f t="shared" si="789"/>
        <v>694</v>
      </c>
    </row>
    <row r="2561" spans="12:111">
      <c r="L2561" s="15"/>
      <c r="M2561" s="17"/>
      <c r="O2561" s="19">
        <v>2560</v>
      </c>
      <c r="P2561" s="1">
        <f t="shared" si="792"/>
        <v>0.13909440000000001</v>
      </c>
      <c r="Q2561">
        <f>SUM(P$2:P2561)</f>
        <v>1038.6652077382389</v>
      </c>
      <c r="R2561" s="10">
        <f t="shared" si="790"/>
        <v>9.7366079999999994E-2</v>
      </c>
      <c r="S2561" s="10">
        <f t="shared" si="791"/>
        <v>0.18082272000000002</v>
      </c>
      <c r="T2561" s="22">
        <f>SUM(R$2:R2561)</f>
        <v>732.46564541676582</v>
      </c>
      <c r="U2561" s="22">
        <f>SUM(S$2:S2561)</f>
        <v>1344.8647700597039</v>
      </c>
      <c r="X2561" s="15"/>
      <c r="CD2561" s="20">
        <v>2560</v>
      </c>
      <c r="CE2561" s="20">
        <f t="shared" si="777"/>
        <v>0</v>
      </c>
      <c r="CF2561" s="20">
        <f>T2561</f>
        <v>732.46564541676582</v>
      </c>
      <c r="CG2561" s="20">
        <f>U2561</f>
        <v>1344.8647700597039</v>
      </c>
      <c r="CH2561" s="20">
        <f t="shared" si="782"/>
        <v>236.2000000000001</v>
      </c>
      <c r="CI2561" s="20">
        <f t="shared" si="782"/>
        <v>147.625</v>
      </c>
      <c r="CJ2561" s="20">
        <f t="shared" si="782"/>
        <v>472.4000000000002</v>
      </c>
      <c r="CK2561" s="20">
        <f t="shared" si="783"/>
        <v>694</v>
      </c>
      <c r="CL2561" s="20">
        <v>10</v>
      </c>
      <c r="CM2561" s="20">
        <f t="shared" si="784"/>
        <v>940.2</v>
      </c>
      <c r="CN2561" s="20">
        <f t="shared" si="785"/>
        <v>2521.264770059704</v>
      </c>
      <c r="CS2561" s="20" t="e">
        <f t="shared" si="778"/>
        <v>#N/A</v>
      </c>
      <c r="CT2561" s="20" t="e">
        <f t="shared" si="779"/>
        <v>#N/A</v>
      </c>
      <c r="CU2561" s="20" t="e">
        <f t="shared" si="780"/>
        <v>#N/A</v>
      </c>
      <c r="CW2561" s="20">
        <f t="shared" si="786"/>
        <v>0</v>
      </c>
      <c r="CX2561" s="20">
        <f t="shared" si="786"/>
        <v>0</v>
      </c>
      <c r="CY2561" s="20">
        <f t="shared" si="786"/>
        <v>0</v>
      </c>
      <c r="CZ2561" s="20">
        <f t="shared" si="795"/>
        <v>236.2000000000001</v>
      </c>
      <c r="DA2561" s="20">
        <f t="shared" si="795"/>
        <v>147.625</v>
      </c>
      <c r="DB2561" s="20">
        <f t="shared" si="795"/>
        <v>472.4000000000002</v>
      </c>
      <c r="DE2561" s="20" t="e">
        <f t="shared" si="781"/>
        <v>#N/A</v>
      </c>
      <c r="DF2561" s="20">
        <f t="shared" si="788"/>
        <v>0</v>
      </c>
      <c r="DG2561" s="20">
        <f t="shared" si="789"/>
        <v>694</v>
      </c>
    </row>
    <row r="2562" spans="12:111">
      <c r="L2562" s="15"/>
      <c r="M2562" s="17"/>
      <c r="O2562" s="19">
        <v>2561</v>
      </c>
      <c r="P2562" s="1">
        <f t="shared" si="792"/>
        <v>9.268673599999995E-2</v>
      </c>
      <c r="Q2562">
        <f>SUM(P$2:P2562)</f>
        <v>1038.7578944742388</v>
      </c>
      <c r="R2562" s="10">
        <f t="shared" si="790"/>
        <v>6.4880715199999967E-2</v>
      </c>
      <c r="S2562" s="10">
        <f t="shared" si="791"/>
        <v>0.12049275679999993</v>
      </c>
      <c r="T2562" s="22">
        <f>SUM(R$2:R2562)</f>
        <v>732.53052613196587</v>
      </c>
      <c r="U2562" s="22">
        <f>SUM(S$2:S2562)</f>
        <v>1344.985262816504</v>
      </c>
      <c r="X2562" s="15"/>
      <c r="CD2562" s="20">
        <v>2561</v>
      </c>
      <c r="CE2562" s="20">
        <f t="shared" ref="CE2562:CE2625" si="796">V2562</f>
        <v>0</v>
      </c>
      <c r="CF2562" s="20">
        <f>T2562</f>
        <v>732.53052613196587</v>
      </c>
      <c r="CG2562" s="20">
        <f>U2562</f>
        <v>1344.985262816504</v>
      </c>
      <c r="CH2562" s="20">
        <f t="shared" si="782"/>
        <v>236.2000000000001</v>
      </c>
      <c r="CI2562" s="20">
        <f t="shared" si="782"/>
        <v>147.625</v>
      </c>
      <c r="CJ2562" s="20">
        <f t="shared" si="782"/>
        <v>472.4000000000002</v>
      </c>
      <c r="CK2562" s="20">
        <f t="shared" si="783"/>
        <v>694</v>
      </c>
      <c r="CL2562" s="20">
        <v>10</v>
      </c>
      <c r="CM2562" s="20">
        <f t="shared" si="784"/>
        <v>940.2</v>
      </c>
      <c r="CN2562" s="20">
        <f t="shared" si="785"/>
        <v>2521.3852628165041</v>
      </c>
      <c r="CS2562" s="20" t="e">
        <f t="shared" ref="CS2562:CS2625" si="797">VLOOKUP($CD2562,$AY:$BG,7,0)</f>
        <v>#N/A</v>
      </c>
      <c r="CT2562" s="20" t="e">
        <f t="shared" ref="CT2562:CT2625" si="798">VLOOKUP($CD2562,$AY:$BG,8,0)</f>
        <v>#N/A</v>
      </c>
      <c r="CU2562" s="20" t="e">
        <f t="shared" ref="CU2562:CU2625" si="799">VLOOKUP($CD2562,$AY:$BG,9,0)</f>
        <v>#N/A</v>
      </c>
      <c r="CW2562" s="20">
        <f t="shared" si="786"/>
        <v>0</v>
      </c>
      <c r="CX2562" s="20">
        <f t="shared" si="786"/>
        <v>0</v>
      </c>
      <c r="CY2562" s="20">
        <f t="shared" si="786"/>
        <v>0</v>
      </c>
      <c r="CZ2562" s="20">
        <f t="shared" si="795"/>
        <v>236.2000000000001</v>
      </c>
      <c r="DA2562" s="20">
        <f t="shared" si="795"/>
        <v>147.625</v>
      </c>
      <c r="DB2562" s="20">
        <f t="shared" si="795"/>
        <v>472.4000000000002</v>
      </c>
      <c r="DE2562" s="20" t="e">
        <f t="shared" ref="DE2562:DE2625" si="800">VLOOKUP($CD2562,$AL:$AR,7,0)</f>
        <v>#N/A</v>
      </c>
      <c r="DF2562" s="20">
        <f t="shared" si="788"/>
        <v>0</v>
      </c>
      <c r="DG2562" s="20">
        <f t="shared" si="789"/>
        <v>694</v>
      </c>
    </row>
    <row r="2563" spans="12:111">
      <c r="L2563" s="15"/>
      <c r="M2563" s="17"/>
      <c r="O2563" s="19">
        <v>2562</v>
      </c>
      <c r="P2563" s="1">
        <f t="shared" si="792"/>
        <v>9.2643903999999999E-2</v>
      </c>
      <c r="Q2563">
        <f>SUM(P$2:P2563)</f>
        <v>1038.8505383782388</v>
      </c>
      <c r="R2563" s="10">
        <f t="shared" si="790"/>
        <v>6.4850732799999991E-2</v>
      </c>
      <c r="S2563" s="10">
        <f t="shared" si="791"/>
        <v>0.12043707520000001</v>
      </c>
      <c r="T2563" s="22">
        <f>SUM(R$2:R2563)</f>
        <v>732.59537686476585</v>
      </c>
      <c r="U2563" s="22">
        <f>SUM(S$2:S2563)</f>
        <v>1345.105699891704</v>
      </c>
      <c r="X2563" s="15"/>
      <c r="CD2563" s="20">
        <v>2562</v>
      </c>
      <c r="CE2563" s="20">
        <f t="shared" si="796"/>
        <v>0</v>
      </c>
      <c r="CF2563" s="20">
        <f>T2563</f>
        <v>732.59537686476585</v>
      </c>
      <c r="CG2563" s="20">
        <f>U2563</f>
        <v>1345.105699891704</v>
      </c>
      <c r="CH2563" s="20">
        <f t="shared" ref="CH2563:CJ2626" si="801">CZ2563</f>
        <v>236.2000000000001</v>
      </c>
      <c r="CI2563" s="20">
        <f t="shared" si="801"/>
        <v>147.625</v>
      </c>
      <c r="CJ2563" s="20">
        <f t="shared" si="801"/>
        <v>472.4000000000002</v>
      </c>
      <c r="CK2563" s="20">
        <f t="shared" ref="CK2563:CK2626" si="802">DG2563</f>
        <v>694</v>
      </c>
      <c r="CL2563" s="20">
        <v>10</v>
      </c>
      <c r="CM2563" s="20">
        <f t="shared" ref="CM2563:CM2626" si="803">CE2563+CH2563+CK2563+CL2563</f>
        <v>940.2</v>
      </c>
      <c r="CN2563" s="20">
        <f t="shared" ref="CN2563:CN2626" si="804">CG2563+CJ2563+CK2563+CL2563</f>
        <v>2521.5056998917044</v>
      </c>
      <c r="CS2563" s="20" t="e">
        <f t="shared" si="797"/>
        <v>#N/A</v>
      </c>
      <c r="CT2563" s="20" t="e">
        <f t="shared" si="798"/>
        <v>#N/A</v>
      </c>
      <c r="CU2563" s="20" t="e">
        <f t="shared" si="799"/>
        <v>#N/A</v>
      </c>
      <c r="CW2563" s="20">
        <f t="shared" ref="CW2563:CY2626" si="805">IFERROR(CS2563,0)</f>
        <v>0</v>
      </c>
      <c r="CX2563" s="20">
        <f t="shared" si="805"/>
        <v>0</v>
      </c>
      <c r="CY2563" s="20">
        <f t="shared" si="805"/>
        <v>0</v>
      </c>
      <c r="CZ2563" s="20">
        <f t="shared" ref="CZ2563:DB2578" si="806">IF(CW2563-CZ2562&gt;0,CW2563,CZ2562)</f>
        <v>236.2000000000001</v>
      </c>
      <c r="DA2563" s="20">
        <f t="shared" si="806"/>
        <v>147.625</v>
      </c>
      <c r="DB2563" s="20">
        <f t="shared" si="806"/>
        <v>472.4000000000002</v>
      </c>
      <c r="DE2563" s="20" t="e">
        <f t="shared" si="800"/>
        <v>#N/A</v>
      </c>
      <c r="DF2563" s="20">
        <f t="shared" ref="DF2563:DF2626" si="807">IFERROR(DE2563,0)</f>
        <v>0</v>
      </c>
      <c r="DG2563" s="20">
        <f t="shared" ref="DG2563:DG2626" si="808">IF(DF2563-DG2562&gt;0,DF2563,DG2562)</f>
        <v>694</v>
      </c>
    </row>
    <row r="2564" spans="12:111">
      <c r="L2564" s="15"/>
      <c r="M2564" s="17"/>
      <c r="O2564" s="19">
        <v>2563</v>
      </c>
      <c r="P2564" s="1">
        <f t="shared" si="792"/>
        <v>9.2601103999999976E-2</v>
      </c>
      <c r="Q2564">
        <f>SUM(P$2:P2564)</f>
        <v>1038.9431394822388</v>
      </c>
      <c r="R2564" s="10">
        <f t="shared" ref="R2564:R2627" si="809">P2564*J$24</f>
        <v>6.4820772799999982E-2</v>
      </c>
      <c r="S2564" s="10">
        <f t="shared" ref="S2564:S2627" si="810">P2564*K$24</f>
        <v>0.12038143519999997</v>
      </c>
      <c r="T2564" s="22">
        <f>SUM(R$2:R2564)</f>
        <v>732.66019763756583</v>
      </c>
      <c r="U2564" s="22">
        <f>SUM(S$2:S2564)</f>
        <v>1345.226081326904</v>
      </c>
      <c r="X2564" s="15"/>
      <c r="CD2564" s="20">
        <v>2563</v>
      </c>
      <c r="CE2564" s="20">
        <f t="shared" si="796"/>
        <v>0</v>
      </c>
      <c r="CF2564" s="20">
        <f>T2564</f>
        <v>732.66019763756583</v>
      </c>
      <c r="CG2564" s="20">
        <f>U2564</f>
        <v>1345.226081326904</v>
      </c>
      <c r="CH2564" s="20">
        <f t="shared" si="801"/>
        <v>236.2000000000001</v>
      </c>
      <c r="CI2564" s="20">
        <f t="shared" si="801"/>
        <v>147.625</v>
      </c>
      <c r="CJ2564" s="20">
        <f t="shared" si="801"/>
        <v>472.4000000000002</v>
      </c>
      <c r="CK2564" s="20">
        <f t="shared" si="802"/>
        <v>694</v>
      </c>
      <c r="CL2564" s="20">
        <v>10</v>
      </c>
      <c r="CM2564" s="20">
        <f t="shared" si="803"/>
        <v>940.2</v>
      </c>
      <c r="CN2564" s="20">
        <f t="shared" si="804"/>
        <v>2521.6260813269041</v>
      </c>
      <c r="CS2564" s="20" t="e">
        <f t="shared" si="797"/>
        <v>#N/A</v>
      </c>
      <c r="CT2564" s="20" t="e">
        <f t="shared" si="798"/>
        <v>#N/A</v>
      </c>
      <c r="CU2564" s="20" t="e">
        <f t="shared" si="799"/>
        <v>#N/A</v>
      </c>
      <c r="CW2564" s="20">
        <f t="shared" si="805"/>
        <v>0</v>
      </c>
      <c r="CX2564" s="20">
        <f t="shared" si="805"/>
        <v>0</v>
      </c>
      <c r="CY2564" s="20">
        <f t="shared" si="805"/>
        <v>0</v>
      </c>
      <c r="CZ2564" s="20">
        <f t="shared" si="806"/>
        <v>236.2000000000001</v>
      </c>
      <c r="DA2564" s="20">
        <f t="shared" si="806"/>
        <v>147.625</v>
      </c>
      <c r="DB2564" s="20">
        <f t="shared" si="806"/>
        <v>472.4000000000002</v>
      </c>
      <c r="DE2564" s="20" t="e">
        <f t="shared" si="800"/>
        <v>#N/A</v>
      </c>
      <c r="DF2564" s="20">
        <f t="shared" si="807"/>
        <v>0</v>
      </c>
      <c r="DG2564" s="20">
        <f t="shared" si="808"/>
        <v>694</v>
      </c>
    </row>
    <row r="2565" spans="12:111">
      <c r="L2565" s="15"/>
      <c r="M2565" s="17"/>
      <c r="O2565" s="19">
        <v>2564</v>
      </c>
      <c r="P2565" s="1">
        <f t="shared" si="792"/>
        <v>9.2558335999999977E-2</v>
      </c>
      <c r="Q2565">
        <f>SUM(P$2:P2565)</f>
        <v>1039.0356978182388</v>
      </c>
      <c r="R2565" s="10">
        <f t="shared" si="809"/>
        <v>6.479083519999998E-2</v>
      </c>
      <c r="S2565" s="10">
        <f t="shared" si="810"/>
        <v>0.12032583679999997</v>
      </c>
      <c r="T2565" s="22">
        <f>SUM(R$2:R2565)</f>
        <v>732.72498847276586</v>
      </c>
      <c r="U2565" s="22">
        <f>SUM(S$2:S2565)</f>
        <v>1345.346407163704</v>
      </c>
      <c r="X2565" s="15"/>
      <c r="CD2565" s="20">
        <v>2564</v>
      </c>
      <c r="CE2565" s="20">
        <f t="shared" si="796"/>
        <v>0</v>
      </c>
      <c r="CF2565" s="20">
        <f>T2565</f>
        <v>732.72498847276586</v>
      </c>
      <c r="CG2565" s="20">
        <f>U2565</f>
        <v>1345.346407163704</v>
      </c>
      <c r="CH2565" s="20">
        <f t="shared" si="801"/>
        <v>236.2000000000001</v>
      </c>
      <c r="CI2565" s="20">
        <f t="shared" si="801"/>
        <v>147.625</v>
      </c>
      <c r="CJ2565" s="20">
        <f t="shared" si="801"/>
        <v>472.4000000000002</v>
      </c>
      <c r="CK2565" s="20">
        <f t="shared" si="802"/>
        <v>694</v>
      </c>
      <c r="CL2565" s="20">
        <v>10</v>
      </c>
      <c r="CM2565" s="20">
        <f t="shared" si="803"/>
        <v>940.2</v>
      </c>
      <c r="CN2565" s="20">
        <f t="shared" si="804"/>
        <v>2521.7464071637041</v>
      </c>
      <c r="CS2565" s="20" t="e">
        <f t="shared" si="797"/>
        <v>#N/A</v>
      </c>
      <c r="CT2565" s="20" t="e">
        <f t="shared" si="798"/>
        <v>#N/A</v>
      </c>
      <c r="CU2565" s="20" t="e">
        <f t="shared" si="799"/>
        <v>#N/A</v>
      </c>
      <c r="CW2565" s="20">
        <f t="shared" si="805"/>
        <v>0</v>
      </c>
      <c r="CX2565" s="20">
        <f t="shared" si="805"/>
        <v>0</v>
      </c>
      <c r="CY2565" s="20">
        <f t="shared" si="805"/>
        <v>0</v>
      </c>
      <c r="CZ2565" s="20">
        <f t="shared" si="806"/>
        <v>236.2000000000001</v>
      </c>
      <c r="DA2565" s="20">
        <f t="shared" si="806"/>
        <v>147.625</v>
      </c>
      <c r="DB2565" s="20">
        <f t="shared" si="806"/>
        <v>472.4000000000002</v>
      </c>
      <c r="DE2565" s="20" t="e">
        <f t="shared" si="800"/>
        <v>#N/A</v>
      </c>
      <c r="DF2565" s="20">
        <f t="shared" si="807"/>
        <v>0</v>
      </c>
      <c r="DG2565" s="20">
        <f t="shared" si="808"/>
        <v>694</v>
      </c>
    </row>
    <row r="2566" spans="12:111">
      <c r="L2566" s="15"/>
      <c r="M2566" s="17"/>
      <c r="O2566" s="19">
        <v>2565</v>
      </c>
      <c r="P2566" s="1">
        <f t="shared" si="792"/>
        <v>0.13877339999999996</v>
      </c>
      <c r="Q2566">
        <f>SUM(P$2:P2566)</f>
        <v>1039.1744712182388</v>
      </c>
      <c r="R2566" s="10">
        <f t="shared" si="809"/>
        <v>9.7141379999999972E-2</v>
      </c>
      <c r="S2566" s="10">
        <f t="shared" si="810"/>
        <v>0.18040541999999996</v>
      </c>
      <c r="T2566" s="22">
        <f>SUM(R$2:R2566)</f>
        <v>732.8221298527659</v>
      </c>
      <c r="U2566" s="22">
        <f>SUM(S$2:S2566)</f>
        <v>1345.526812583704</v>
      </c>
      <c r="X2566" s="15"/>
      <c r="CD2566" s="20">
        <v>2565</v>
      </c>
      <c r="CE2566" s="20">
        <f t="shared" si="796"/>
        <v>0</v>
      </c>
      <c r="CF2566" s="20">
        <f>T2566</f>
        <v>732.8221298527659</v>
      </c>
      <c r="CG2566" s="20">
        <f>U2566</f>
        <v>1345.526812583704</v>
      </c>
      <c r="CH2566" s="20">
        <f t="shared" si="801"/>
        <v>236.2000000000001</v>
      </c>
      <c r="CI2566" s="20">
        <f t="shared" si="801"/>
        <v>147.625</v>
      </c>
      <c r="CJ2566" s="20">
        <f t="shared" si="801"/>
        <v>472.4000000000002</v>
      </c>
      <c r="CK2566" s="20">
        <f t="shared" si="802"/>
        <v>694</v>
      </c>
      <c r="CL2566" s="20">
        <v>10</v>
      </c>
      <c r="CM2566" s="20">
        <f t="shared" si="803"/>
        <v>940.2</v>
      </c>
      <c r="CN2566" s="20">
        <f t="shared" si="804"/>
        <v>2521.9268125837043</v>
      </c>
      <c r="CS2566" s="20" t="e">
        <f t="shared" si="797"/>
        <v>#N/A</v>
      </c>
      <c r="CT2566" s="20" t="e">
        <f t="shared" si="798"/>
        <v>#N/A</v>
      </c>
      <c r="CU2566" s="20" t="e">
        <f t="shared" si="799"/>
        <v>#N/A</v>
      </c>
      <c r="CW2566" s="20">
        <f t="shared" si="805"/>
        <v>0</v>
      </c>
      <c r="CX2566" s="20">
        <f t="shared" si="805"/>
        <v>0</v>
      </c>
      <c r="CY2566" s="20">
        <f t="shared" si="805"/>
        <v>0</v>
      </c>
      <c r="CZ2566" s="20">
        <f t="shared" si="806"/>
        <v>236.2000000000001</v>
      </c>
      <c r="DA2566" s="20">
        <f t="shared" si="806"/>
        <v>147.625</v>
      </c>
      <c r="DB2566" s="20">
        <f t="shared" si="806"/>
        <v>472.4000000000002</v>
      </c>
      <c r="DE2566" s="20" t="e">
        <f t="shared" si="800"/>
        <v>#N/A</v>
      </c>
      <c r="DF2566" s="20">
        <f t="shared" si="807"/>
        <v>0</v>
      </c>
      <c r="DG2566" s="20">
        <f t="shared" si="808"/>
        <v>694</v>
      </c>
    </row>
    <row r="2567" spans="12:111">
      <c r="L2567" s="15"/>
      <c r="M2567" s="17"/>
      <c r="O2567" s="19">
        <v>2566</v>
      </c>
      <c r="P2567" s="1">
        <f t="shared" ref="P2567:P2630" si="811">($H$21*O2567*O2567+$I$21*O2567+$J$21)/100000*IF(O2567/5-INT(O2567/5)=0,1.5,1)</f>
        <v>9.2472895999999999E-2</v>
      </c>
      <c r="Q2567">
        <f>SUM(P$2:P2567)</f>
        <v>1039.2669441142386</v>
      </c>
      <c r="R2567" s="10">
        <f t="shared" si="809"/>
        <v>6.4731027199999999E-2</v>
      </c>
      <c r="S2567" s="10">
        <f t="shared" si="810"/>
        <v>0.1202147648</v>
      </c>
      <c r="T2567" s="22">
        <f>SUM(R$2:R2567)</f>
        <v>732.88686087996587</v>
      </c>
      <c r="U2567" s="22">
        <f>SUM(S$2:S2567)</f>
        <v>1345.647027348504</v>
      </c>
      <c r="X2567" s="15"/>
      <c r="CD2567" s="20">
        <v>2566</v>
      </c>
      <c r="CE2567" s="20">
        <f t="shared" si="796"/>
        <v>0</v>
      </c>
      <c r="CF2567" s="20">
        <f>T2567</f>
        <v>732.88686087996587</v>
      </c>
      <c r="CG2567" s="20">
        <f>U2567</f>
        <v>1345.647027348504</v>
      </c>
      <c r="CH2567" s="20">
        <f t="shared" si="801"/>
        <v>236.2000000000001</v>
      </c>
      <c r="CI2567" s="20">
        <f t="shared" si="801"/>
        <v>147.625</v>
      </c>
      <c r="CJ2567" s="20">
        <f t="shared" si="801"/>
        <v>472.4000000000002</v>
      </c>
      <c r="CK2567" s="20">
        <f t="shared" si="802"/>
        <v>694</v>
      </c>
      <c r="CL2567" s="20">
        <v>10</v>
      </c>
      <c r="CM2567" s="20">
        <f t="shared" si="803"/>
        <v>940.2</v>
      </c>
      <c r="CN2567" s="20">
        <f t="shared" si="804"/>
        <v>2522.0470273485043</v>
      </c>
      <c r="CS2567" s="20" t="e">
        <f t="shared" si="797"/>
        <v>#N/A</v>
      </c>
      <c r="CT2567" s="20" t="e">
        <f t="shared" si="798"/>
        <v>#N/A</v>
      </c>
      <c r="CU2567" s="20" t="e">
        <f t="shared" si="799"/>
        <v>#N/A</v>
      </c>
      <c r="CW2567" s="20">
        <f t="shared" si="805"/>
        <v>0</v>
      </c>
      <c r="CX2567" s="20">
        <f t="shared" si="805"/>
        <v>0</v>
      </c>
      <c r="CY2567" s="20">
        <f t="shared" si="805"/>
        <v>0</v>
      </c>
      <c r="CZ2567" s="20">
        <f t="shared" si="806"/>
        <v>236.2000000000001</v>
      </c>
      <c r="DA2567" s="20">
        <f t="shared" si="806"/>
        <v>147.625</v>
      </c>
      <c r="DB2567" s="20">
        <f t="shared" si="806"/>
        <v>472.4000000000002</v>
      </c>
      <c r="DE2567" s="20" t="e">
        <f t="shared" si="800"/>
        <v>#N/A</v>
      </c>
      <c r="DF2567" s="20">
        <f t="shared" si="807"/>
        <v>0</v>
      </c>
      <c r="DG2567" s="20">
        <f t="shared" si="808"/>
        <v>694</v>
      </c>
    </row>
    <row r="2568" spans="12:111">
      <c r="L2568" s="15"/>
      <c r="M2568" s="17"/>
      <c r="O2568" s="19">
        <v>2567</v>
      </c>
      <c r="P2568" s="1">
        <f t="shared" si="811"/>
        <v>9.2430224000000019E-2</v>
      </c>
      <c r="Q2568">
        <f>SUM(P$2:P2568)</f>
        <v>1039.3593743382387</v>
      </c>
      <c r="R2568" s="10">
        <f t="shared" si="809"/>
        <v>6.4701156800000006E-2</v>
      </c>
      <c r="S2568" s="10">
        <f t="shared" si="810"/>
        <v>0.12015929120000003</v>
      </c>
      <c r="T2568" s="22">
        <f>SUM(R$2:R2568)</f>
        <v>732.95156203676584</v>
      </c>
      <c r="U2568" s="22">
        <f>SUM(S$2:S2568)</f>
        <v>1345.7671866397041</v>
      </c>
      <c r="X2568" s="15"/>
      <c r="CD2568" s="20">
        <v>2567</v>
      </c>
      <c r="CE2568" s="20">
        <f t="shared" si="796"/>
        <v>0</v>
      </c>
      <c r="CF2568" s="20">
        <f>T2568</f>
        <v>732.95156203676584</v>
      </c>
      <c r="CG2568" s="20">
        <f>U2568</f>
        <v>1345.7671866397041</v>
      </c>
      <c r="CH2568" s="20">
        <f t="shared" si="801"/>
        <v>236.2000000000001</v>
      </c>
      <c r="CI2568" s="20">
        <f t="shared" si="801"/>
        <v>147.625</v>
      </c>
      <c r="CJ2568" s="20">
        <f t="shared" si="801"/>
        <v>472.4000000000002</v>
      </c>
      <c r="CK2568" s="20">
        <f t="shared" si="802"/>
        <v>694</v>
      </c>
      <c r="CL2568" s="20">
        <v>10</v>
      </c>
      <c r="CM2568" s="20">
        <f t="shared" si="803"/>
        <v>940.2</v>
      </c>
      <c r="CN2568" s="20">
        <f t="shared" si="804"/>
        <v>2522.1671866397041</v>
      </c>
      <c r="CS2568" s="20" t="e">
        <f t="shared" si="797"/>
        <v>#N/A</v>
      </c>
      <c r="CT2568" s="20" t="e">
        <f t="shared" si="798"/>
        <v>#N/A</v>
      </c>
      <c r="CU2568" s="20" t="e">
        <f t="shared" si="799"/>
        <v>#N/A</v>
      </c>
      <c r="CW2568" s="20">
        <f t="shared" si="805"/>
        <v>0</v>
      </c>
      <c r="CX2568" s="20">
        <f t="shared" si="805"/>
        <v>0</v>
      </c>
      <c r="CY2568" s="20">
        <f t="shared" si="805"/>
        <v>0</v>
      </c>
      <c r="CZ2568" s="20">
        <f t="shared" si="806"/>
        <v>236.2000000000001</v>
      </c>
      <c r="DA2568" s="20">
        <f t="shared" si="806"/>
        <v>147.625</v>
      </c>
      <c r="DB2568" s="20">
        <f t="shared" si="806"/>
        <v>472.4000000000002</v>
      </c>
      <c r="DE2568" s="20" t="e">
        <f t="shared" si="800"/>
        <v>#N/A</v>
      </c>
      <c r="DF2568" s="20">
        <f t="shared" si="807"/>
        <v>0</v>
      </c>
      <c r="DG2568" s="20">
        <f t="shared" si="808"/>
        <v>694</v>
      </c>
    </row>
    <row r="2569" spans="12:111">
      <c r="L2569" s="15"/>
      <c r="M2569" s="17"/>
      <c r="O2569" s="19">
        <v>2568</v>
      </c>
      <c r="P2569" s="1">
        <f t="shared" si="811"/>
        <v>9.2387584000000023E-2</v>
      </c>
      <c r="Q2569">
        <f>SUM(P$2:P2569)</f>
        <v>1039.4517619222388</v>
      </c>
      <c r="R2569" s="10">
        <f t="shared" si="809"/>
        <v>6.4671308800000007E-2</v>
      </c>
      <c r="S2569" s="10">
        <f t="shared" si="810"/>
        <v>0.12010385920000004</v>
      </c>
      <c r="T2569" s="22">
        <f>SUM(R$2:R2569)</f>
        <v>733.01623334556587</v>
      </c>
      <c r="U2569" s="22">
        <f>SUM(S$2:S2569)</f>
        <v>1345.8872904989041</v>
      </c>
      <c r="X2569" s="15"/>
      <c r="CD2569" s="20">
        <v>2568</v>
      </c>
      <c r="CE2569" s="20">
        <f t="shared" si="796"/>
        <v>0</v>
      </c>
      <c r="CF2569" s="20">
        <f>T2569</f>
        <v>733.01623334556587</v>
      </c>
      <c r="CG2569" s="20">
        <f>U2569</f>
        <v>1345.8872904989041</v>
      </c>
      <c r="CH2569" s="20">
        <f t="shared" si="801"/>
        <v>236.2000000000001</v>
      </c>
      <c r="CI2569" s="20">
        <f t="shared" si="801"/>
        <v>147.625</v>
      </c>
      <c r="CJ2569" s="20">
        <f t="shared" si="801"/>
        <v>472.4000000000002</v>
      </c>
      <c r="CK2569" s="20">
        <f t="shared" si="802"/>
        <v>694</v>
      </c>
      <c r="CL2569" s="20">
        <v>10</v>
      </c>
      <c r="CM2569" s="20">
        <f t="shared" si="803"/>
        <v>940.2</v>
      </c>
      <c r="CN2569" s="20">
        <f t="shared" si="804"/>
        <v>2522.2872904989044</v>
      </c>
      <c r="CS2569" s="20" t="e">
        <f t="shared" si="797"/>
        <v>#N/A</v>
      </c>
      <c r="CT2569" s="20" t="e">
        <f t="shared" si="798"/>
        <v>#N/A</v>
      </c>
      <c r="CU2569" s="20" t="e">
        <f t="shared" si="799"/>
        <v>#N/A</v>
      </c>
      <c r="CW2569" s="20">
        <f t="shared" si="805"/>
        <v>0</v>
      </c>
      <c r="CX2569" s="20">
        <f t="shared" si="805"/>
        <v>0</v>
      </c>
      <c r="CY2569" s="20">
        <f t="shared" si="805"/>
        <v>0</v>
      </c>
      <c r="CZ2569" s="20">
        <f t="shared" si="806"/>
        <v>236.2000000000001</v>
      </c>
      <c r="DA2569" s="20">
        <f t="shared" si="806"/>
        <v>147.625</v>
      </c>
      <c r="DB2569" s="20">
        <f t="shared" si="806"/>
        <v>472.4000000000002</v>
      </c>
      <c r="DE2569" s="20" t="e">
        <f t="shared" si="800"/>
        <v>#N/A</v>
      </c>
      <c r="DF2569" s="20">
        <f t="shared" si="807"/>
        <v>0</v>
      </c>
      <c r="DG2569" s="20">
        <f t="shared" si="808"/>
        <v>694</v>
      </c>
    </row>
    <row r="2570" spans="12:111">
      <c r="L2570" s="15"/>
      <c r="M2570" s="17"/>
      <c r="O2570" s="19">
        <v>2569</v>
      </c>
      <c r="P2570" s="1">
        <f t="shared" si="811"/>
        <v>9.2344975999999981E-2</v>
      </c>
      <c r="Q2570">
        <f>SUM(P$2:P2570)</f>
        <v>1039.5441068982389</v>
      </c>
      <c r="R2570" s="10">
        <f t="shared" si="809"/>
        <v>6.4641483199999988E-2</v>
      </c>
      <c r="S2570" s="10">
        <f t="shared" si="810"/>
        <v>0.12004846879999997</v>
      </c>
      <c r="T2570" s="22">
        <f>SUM(R$2:R2570)</f>
        <v>733.0808748287659</v>
      </c>
      <c r="U2570" s="22">
        <f>SUM(S$2:S2570)</f>
        <v>1346.0073389677041</v>
      </c>
      <c r="X2570" s="15"/>
      <c r="CD2570" s="20">
        <v>2569</v>
      </c>
      <c r="CE2570" s="20">
        <f t="shared" si="796"/>
        <v>0</v>
      </c>
      <c r="CF2570" s="20">
        <f>T2570</f>
        <v>733.0808748287659</v>
      </c>
      <c r="CG2570" s="20">
        <f>U2570</f>
        <v>1346.0073389677041</v>
      </c>
      <c r="CH2570" s="20">
        <f t="shared" si="801"/>
        <v>236.2000000000001</v>
      </c>
      <c r="CI2570" s="20">
        <f t="shared" si="801"/>
        <v>147.625</v>
      </c>
      <c r="CJ2570" s="20">
        <f t="shared" si="801"/>
        <v>472.4000000000002</v>
      </c>
      <c r="CK2570" s="20">
        <f t="shared" si="802"/>
        <v>694</v>
      </c>
      <c r="CL2570" s="20">
        <v>10</v>
      </c>
      <c r="CM2570" s="20">
        <f t="shared" si="803"/>
        <v>940.2</v>
      </c>
      <c r="CN2570" s="20">
        <f t="shared" si="804"/>
        <v>2522.4073389677042</v>
      </c>
      <c r="CS2570" s="20" t="e">
        <f t="shared" si="797"/>
        <v>#N/A</v>
      </c>
      <c r="CT2570" s="20" t="e">
        <f t="shared" si="798"/>
        <v>#N/A</v>
      </c>
      <c r="CU2570" s="20" t="e">
        <f t="shared" si="799"/>
        <v>#N/A</v>
      </c>
      <c r="CW2570" s="20">
        <f t="shared" si="805"/>
        <v>0</v>
      </c>
      <c r="CX2570" s="20">
        <f t="shared" si="805"/>
        <v>0</v>
      </c>
      <c r="CY2570" s="20">
        <f t="shared" si="805"/>
        <v>0</v>
      </c>
      <c r="CZ2570" s="20">
        <f t="shared" si="806"/>
        <v>236.2000000000001</v>
      </c>
      <c r="DA2570" s="20">
        <f t="shared" si="806"/>
        <v>147.625</v>
      </c>
      <c r="DB2570" s="20">
        <f t="shared" si="806"/>
        <v>472.4000000000002</v>
      </c>
      <c r="DE2570" s="20" t="e">
        <f t="shared" si="800"/>
        <v>#N/A</v>
      </c>
      <c r="DF2570" s="20">
        <f t="shared" si="807"/>
        <v>0</v>
      </c>
      <c r="DG2570" s="20">
        <f t="shared" si="808"/>
        <v>694</v>
      </c>
    </row>
    <row r="2571" spans="12:111">
      <c r="L2571" s="15"/>
      <c r="M2571" s="17"/>
      <c r="O2571" s="19">
        <v>2570</v>
      </c>
      <c r="P2571" s="1">
        <f t="shared" si="811"/>
        <v>0.13845359999999995</v>
      </c>
      <c r="Q2571">
        <f>SUM(P$2:P2571)</f>
        <v>1039.6825604982389</v>
      </c>
      <c r="R2571" s="10">
        <f t="shared" si="809"/>
        <v>9.6917519999999965E-2</v>
      </c>
      <c r="S2571" s="10">
        <f t="shared" si="810"/>
        <v>0.17998967999999996</v>
      </c>
      <c r="T2571" s="22">
        <f>SUM(R$2:R2571)</f>
        <v>733.17779234876593</v>
      </c>
      <c r="U2571" s="22">
        <f>SUM(S$2:S2571)</f>
        <v>1346.1873286477041</v>
      </c>
      <c r="X2571" s="15"/>
      <c r="CD2571" s="20">
        <v>2570</v>
      </c>
      <c r="CE2571" s="20">
        <f t="shared" si="796"/>
        <v>0</v>
      </c>
      <c r="CF2571" s="20">
        <f>T2571</f>
        <v>733.17779234876593</v>
      </c>
      <c r="CG2571" s="20">
        <f>U2571</f>
        <v>1346.1873286477041</v>
      </c>
      <c r="CH2571" s="20">
        <f t="shared" si="801"/>
        <v>236.2000000000001</v>
      </c>
      <c r="CI2571" s="20">
        <f t="shared" si="801"/>
        <v>147.625</v>
      </c>
      <c r="CJ2571" s="20">
        <f t="shared" si="801"/>
        <v>472.4000000000002</v>
      </c>
      <c r="CK2571" s="20">
        <f t="shared" si="802"/>
        <v>694</v>
      </c>
      <c r="CL2571" s="20">
        <v>10</v>
      </c>
      <c r="CM2571" s="20">
        <f t="shared" si="803"/>
        <v>940.2</v>
      </c>
      <c r="CN2571" s="20">
        <f t="shared" si="804"/>
        <v>2522.5873286477045</v>
      </c>
      <c r="CS2571" s="20" t="e">
        <f t="shared" si="797"/>
        <v>#N/A</v>
      </c>
      <c r="CT2571" s="20" t="e">
        <f t="shared" si="798"/>
        <v>#N/A</v>
      </c>
      <c r="CU2571" s="20" t="e">
        <f t="shared" si="799"/>
        <v>#N/A</v>
      </c>
      <c r="CW2571" s="20">
        <f t="shared" si="805"/>
        <v>0</v>
      </c>
      <c r="CX2571" s="20">
        <f t="shared" si="805"/>
        <v>0</v>
      </c>
      <c r="CY2571" s="20">
        <f t="shared" si="805"/>
        <v>0</v>
      </c>
      <c r="CZ2571" s="20">
        <f t="shared" si="806"/>
        <v>236.2000000000001</v>
      </c>
      <c r="DA2571" s="20">
        <f t="shared" si="806"/>
        <v>147.625</v>
      </c>
      <c r="DB2571" s="20">
        <f t="shared" si="806"/>
        <v>472.4000000000002</v>
      </c>
      <c r="DE2571" s="20" t="e">
        <f t="shared" si="800"/>
        <v>#N/A</v>
      </c>
      <c r="DF2571" s="20">
        <f t="shared" si="807"/>
        <v>0</v>
      </c>
      <c r="DG2571" s="20">
        <f t="shared" si="808"/>
        <v>694</v>
      </c>
    </row>
    <row r="2572" spans="12:111">
      <c r="L2572" s="15"/>
      <c r="M2572" s="17"/>
      <c r="O2572" s="19">
        <v>2571</v>
      </c>
      <c r="P2572" s="1">
        <f t="shared" si="811"/>
        <v>9.2259856000000001E-2</v>
      </c>
      <c r="Q2572">
        <f>SUM(P$2:P2572)</f>
        <v>1039.774820354239</v>
      </c>
      <c r="R2572" s="10">
        <f t="shared" si="809"/>
        <v>6.4581899200000001E-2</v>
      </c>
      <c r="S2572" s="10">
        <f t="shared" si="810"/>
        <v>0.1199378128</v>
      </c>
      <c r="T2572" s="22">
        <f>SUM(R$2:R2572)</f>
        <v>733.24237424796593</v>
      </c>
      <c r="U2572" s="22">
        <f>SUM(S$2:S2572)</f>
        <v>1346.307266460504</v>
      </c>
      <c r="X2572" s="15"/>
      <c r="CD2572" s="20">
        <v>2571</v>
      </c>
      <c r="CE2572" s="20">
        <f t="shared" si="796"/>
        <v>0</v>
      </c>
      <c r="CF2572" s="20">
        <f>T2572</f>
        <v>733.24237424796593</v>
      </c>
      <c r="CG2572" s="20">
        <f>U2572</f>
        <v>1346.307266460504</v>
      </c>
      <c r="CH2572" s="20">
        <f t="shared" si="801"/>
        <v>236.2000000000001</v>
      </c>
      <c r="CI2572" s="20">
        <f t="shared" si="801"/>
        <v>147.625</v>
      </c>
      <c r="CJ2572" s="20">
        <f t="shared" si="801"/>
        <v>472.4000000000002</v>
      </c>
      <c r="CK2572" s="20">
        <f t="shared" si="802"/>
        <v>694</v>
      </c>
      <c r="CL2572" s="20">
        <v>10</v>
      </c>
      <c r="CM2572" s="20">
        <f t="shared" si="803"/>
        <v>940.2</v>
      </c>
      <c r="CN2572" s="20">
        <f t="shared" si="804"/>
        <v>2522.7072664605043</v>
      </c>
      <c r="CS2572" s="20" t="e">
        <f t="shared" si="797"/>
        <v>#N/A</v>
      </c>
      <c r="CT2572" s="20" t="e">
        <f t="shared" si="798"/>
        <v>#N/A</v>
      </c>
      <c r="CU2572" s="20" t="e">
        <f t="shared" si="799"/>
        <v>#N/A</v>
      </c>
      <c r="CW2572" s="20">
        <f t="shared" si="805"/>
        <v>0</v>
      </c>
      <c r="CX2572" s="20">
        <f t="shared" si="805"/>
        <v>0</v>
      </c>
      <c r="CY2572" s="20">
        <f t="shared" si="805"/>
        <v>0</v>
      </c>
      <c r="CZ2572" s="20">
        <f t="shared" si="806"/>
        <v>236.2000000000001</v>
      </c>
      <c r="DA2572" s="20">
        <f t="shared" si="806"/>
        <v>147.625</v>
      </c>
      <c r="DB2572" s="20">
        <f t="shared" si="806"/>
        <v>472.4000000000002</v>
      </c>
      <c r="DE2572" s="20" t="e">
        <f t="shared" si="800"/>
        <v>#N/A</v>
      </c>
      <c r="DF2572" s="20">
        <f t="shared" si="807"/>
        <v>0</v>
      </c>
      <c r="DG2572" s="20">
        <f t="shared" si="808"/>
        <v>694</v>
      </c>
    </row>
    <row r="2573" spans="12:111">
      <c r="L2573" s="15"/>
      <c r="M2573" s="17"/>
      <c r="O2573" s="19">
        <v>2572</v>
      </c>
      <c r="P2573" s="1">
        <f t="shared" si="811"/>
        <v>9.2217344000000007E-2</v>
      </c>
      <c r="Q2573">
        <f>SUM(P$2:P2573)</f>
        <v>1039.8670376982388</v>
      </c>
      <c r="R2573" s="10">
        <f t="shared" si="809"/>
        <v>6.4552140800000005E-2</v>
      </c>
      <c r="S2573" s="10">
        <f t="shared" si="810"/>
        <v>0.11988254720000001</v>
      </c>
      <c r="T2573" s="22">
        <f>SUM(R$2:R2573)</f>
        <v>733.30692638876587</v>
      </c>
      <c r="U2573" s="22">
        <f>SUM(S$2:S2573)</f>
        <v>1346.427149007704</v>
      </c>
      <c r="X2573" s="15"/>
      <c r="CD2573" s="20">
        <v>2572</v>
      </c>
      <c r="CE2573" s="20">
        <f t="shared" si="796"/>
        <v>0</v>
      </c>
      <c r="CF2573" s="20">
        <f>T2573</f>
        <v>733.30692638876587</v>
      </c>
      <c r="CG2573" s="20">
        <f>U2573</f>
        <v>1346.427149007704</v>
      </c>
      <c r="CH2573" s="20">
        <f t="shared" si="801"/>
        <v>236.2000000000001</v>
      </c>
      <c r="CI2573" s="20">
        <f t="shared" si="801"/>
        <v>147.625</v>
      </c>
      <c r="CJ2573" s="20">
        <f t="shared" si="801"/>
        <v>472.4000000000002</v>
      </c>
      <c r="CK2573" s="20">
        <f t="shared" si="802"/>
        <v>694</v>
      </c>
      <c r="CL2573" s="20">
        <v>10</v>
      </c>
      <c r="CM2573" s="20">
        <f t="shared" si="803"/>
        <v>940.2</v>
      </c>
      <c r="CN2573" s="20">
        <f t="shared" si="804"/>
        <v>2522.8271490077041</v>
      </c>
      <c r="CS2573" s="20" t="e">
        <f t="shared" si="797"/>
        <v>#N/A</v>
      </c>
      <c r="CT2573" s="20" t="e">
        <f t="shared" si="798"/>
        <v>#N/A</v>
      </c>
      <c r="CU2573" s="20" t="e">
        <f t="shared" si="799"/>
        <v>#N/A</v>
      </c>
      <c r="CW2573" s="20">
        <f t="shared" si="805"/>
        <v>0</v>
      </c>
      <c r="CX2573" s="20">
        <f t="shared" si="805"/>
        <v>0</v>
      </c>
      <c r="CY2573" s="20">
        <f t="shared" si="805"/>
        <v>0</v>
      </c>
      <c r="CZ2573" s="20">
        <f t="shared" si="806"/>
        <v>236.2000000000001</v>
      </c>
      <c r="DA2573" s="20">
        <f t="shared" si="806"/>
        <v>147.625</v>
      </c>
      <c r="DB2573" s="20">
        <f t="shared" si="806"/>
        <v>472.4000000000002</v>
      </c>
      <c r="DE2573" s="20" t="e">
        <f t="shared" si="800"/>
        <v>#N/A</v>
      </c>
      <c r="DF2573" s="20">
        <f t="shared" si="807"/>
        <v>0</v>
      </c>
      <c r="DG2573" s="20">
        <f t="shared" si="808"/>
        <v>694</v>
      </c>
    </row>
    <row r="2574" spans="12:111">
      <c r="L2574" s="15"/>
      <c r="M2574" s="17"/>
      <c r="O2574" s="19">
        <v>2573</v>
      </c>
      <c r="P2574" s="1">
        <f t="shared" si="811"/>
        <v>9.2174864000000009E-2</v>
      </c>
      <c r="Q2574">
        <f>SUM(P$2:P2574)</f>
        <v>1039.9592125622389</v>
      </c>
      <c r="R2574" s="10">
        <f t="shared" si="809"/>
        <v>6.4522404800000002E-2</v>
      </c>
      <c r="S2574" s="10">
        <f t="shared" si="810"/>
        <v>0.11982732320000002</v>
      </c>
      <c r="T2574" s="22">
        <f>SUM(R$2:R2574)</f>
        <v>733.37144879356583</v>
      </c>
      <c r="U2574" s="22">
        <f>SUM(S$2:S2574)</f>
        <v>1346.546976330904</v>
      </c>
      <c r="X2574" s="15"/>
      <c r="CD2574" s="20">
        <v>2573</v>
      </c>
      <c r="CE2574" s="20">
        <f t="shared" si="796"/>
        <v>0</v>
      </c>
      <c r="CF2574" s="20">
        <f>T2574</f>
        <v>733.37144879356583</v>
      </c>
      <c r="CG2574" s="20">
        <f>U2574</f>
        <v>1346.546976330904</v>
      </c>
      <c r="CH2574" s="20">
        <f t="shared" si="801"/>
        <v>236.2000000000001</v>
      </c>
      <c r="CI2574" s="20">
        <f t="shared" si="801"/>
        <v>147.625</v>
      </c>
      <c r="CJ2574" s="20">
        <f t="shared" si="801"/>
        <v>472.4000000000002</v>
      </c>
      <c r="CK2574" s="20">
        <f t="shared" si="802"/>
        <v>694</v>
      </c>
      <c r="CL2574" s="20">
        <v>10</v>
      </c>
      <c r="CM2574" s="20">
        <f t="shared" si="803"/>
        <v>940.2</v>
      </c>
      <c r="CN2574" s="20">
        <f t="shared" si="804"/>
        <v>2522.9469763309044</v>
      </c>
      <c r="CS2574" s="20" t="e">
        <f t="shared" si="797"/>
        <v>#N/A</v>
      </c>
      <c r="CT2574" s="20" t="e">
        <f t="shared" si="798"/>
        <v>#N/A</v>
      </c>
      <c r="CU2574" s="20" t="e">
        <f t="shared" si="799"/>
        <v>#N/A</v>
      </c>
      <c r="CW2574" s="20">
        <f t="shared" si="805"/>
        <v>0</v>
      </c>
      <c r="CX2574" s="20">
        <f t="shared" si="805"/>
        <v>0</v>
      </c>
      <c r="CY2574" s="20">
        <f t="shared" si="805"/>
        <v>0</v>
      </c>
      <c r="CZ2574" s="20">
        <f t="shared" si="806"/>
        <v>236.2000000000001</v>
      </c>
      <c r="DA2574" s="20">
        <f t="shared" si="806"/>
        <v>147.625</v>
      </c>
      <c r="DB2574" s="20">
        <f t="shared" si="806"/>
        <v>472.4000000000002</v>
      </c>
      <c r="DE2574" s="20" t="e">
        <f t="shared" si="800"/>
        <v>#N/A</v>
      </c>
      <c r="DF2574" s="20">
        <f t="shared" si="807"/>
        <v>0</v>
      </c>
      <c r="DG2574" s="20">
        <f t="shared" si="808"/>
        <v>694</v>
      </c>
    </row>
    <row r="2575" spans="12:111">
      <c r="L2575" s="15"/>
      <c r="M2575" s="17"/>
      <c r="O2575" s="19">
        <v>2574</v>
      </c>
      <c r="P2575" s="1">
        <f t="shared" si="811"/>
        <v>9.2132416000000009E-2</v>
      </c>
      <c r="Q2575">
        <f>SUM(P$2:P2575)</f>
        <v>1040.0513449782388</v>
      </c>
      <c r="R2575" s="10">
        <f t="shared" si="809"/>
        <v>6.4492691200000007E-2</v>
      </c>
      <c r="S2575" s="10">
        <f t="shared" si="810"/>
        <v>0.11977214080000001</v>
      </c>
      <c r="T2575" s="22">
        <f>SUM(R$2:R2575)</f>
        <v>733.43594148476586</v>
      </c>
      <c r="U2575" s="22">
        <f>SUM(S$2:S2575)</f>
        <v>1346.6667484717041</v>
      </c>
      <c r="X2575" s="15"/>
      <c r="CD2575" s="20">
        <v>2574</v>
      </c>
      <c r="CE2575" s="20">
        <f t="shared" si="796"/>
        <v>0</v>
      </c>
      <c r="CF2575" s="20">
        <f>T2575</f>
        <v>733.43594148476586</v>
      </c>
      <c r="CG2575" s="20">
        <f>U2575</f>
        <v>1346.6667484717041</v>
      </c>
      <c r="CH2575" s="20">
        <f t="shared" si="801"/>
        <v>236.2000000000001</v>
      </c>
      <c r="CI2575" s="20">
        <f t="shared" si="801"/>
        <v>147.625</v>
      </c>
      <c r="CJ2575" s="20">
        <f t="shared" si="801"/>
        <v>472.4000000000002</v>
      </c>
      <c r="CK2575" s="20">
        <f t="shared" si="802"/>
        <v>694</v>
      </c>
      <c r="CL2575" s="20">
        <v>10</v>
      </c>
      <c r="CM2575" s="20">
        <f t="shared" si="803"/>
        <v>940.2</v>
      </c>
      <c r="CN2575" s="20">
        <f t="shared" si="804"/>
        <v>2523.0667484717042</v>
      </c>
      <c r="CS2575" s="20" t="e">
        <f t="shared" si="797"/>
        <v>#N/A</v>
      </c>
      <c r="CT2575" s="20" t="e">
        <f t="shared" si="798"/>
        <v>#N/A</v>
      </c>
      <c r="CU2575" s="20" t="e">
        <f t="shared" si="799"/>
        <v>#N/A</v>
      </c>
      <c r="CW2575" s="20">
        <f t="shared" si="805"/>
        <v>0</v>
      </c>
      <c r="CX2575" s="20">
        <f t="shared" si="805"/>
        <v>0</v>
      </c>
      <c r="CY2575" s="20">
        <f t="shared" si="805"/>
        <v>0</v>
      </c>
      <c r="CZ2575" s="20">
        <f t="shared" si="806"/>
        <v>236.2000000000001</v>
      </c>
      <c r="DA2575" s="20">
        <f t="shared" si="806"/>
        <v>147.625</v>
      </c>
      <c r="DB2575" s="20">
        <f t="shared" si="806"/>
        <v>472.4000000000002</v>
      </c>
      <c r="DE2575" s="20" t="e">
        <f t="shared" si="800"/>
        <v>#N/A</v>
      </c>
      <c r="DF2575" s="20">
        <f t="shared" si="807"/>
        <v>0</v>
      </c>
      <c r="DG2575" s="20">
        <f t="shared" si="808"/>
        <v>694</v>
      </c>
    </row>
    <row r="2576" spans="12:111">
      <c r="L2576" s="15"/>
      <c r="M2576" s="17"/>
      <c r="O2576" s="19">
        <v>2575</v>
      </c>
      <c r="P2576" s="1">
        <f t="shared" si="811"/>
        <v>0.13813500000000001</v>
      </c>
      <c r="Q2576">
        <f>SUM(P$2:P2576)</f>
        <v>1040.1894799782388</v>
      </c>
      <c r="R2576" s="10">
        <f t="shared" si="809"/>
        <v>9.6694500000000003E-2</v>
      </c>
      <c r="S2576" s="10">
        <f t="shared" si="810"/>
        <v>0.17957550000000003</v>
      </c>
      <c r="T2576" s="22">
        <f>SUM(R$2:R2576)</f>
        <v>733.53263598476588</v>
      </c>
      <c r="U2576" s="22">
        <f>SUM(S$2:S2576)</f>
        <v>1346.8463239717041</v>
      </c>
      <c r="X2576" s="15"/>
      <c r="CD2576" s="20">
        <v>2575</v>
      </c>
      <c r="CE2576" s="20">
        <f t="shared" si="796"/>
        <v>0</v>
      </c>
      <c r="CF2576" s="20">
        <f>T2576</f>
        <v>733.53263598476588</v>
      </c>
      <c r="CG2576" s="20">
        <f>U2576</f>
        <v>1346.8463239717041</v>
      </c>
      <c r="CH2576" s="20">
        <f t="shared" si="801"/>
        <v>236.2000000000001</v>
      </c>
      <c r="CI2576" s="20">
        <f t="shared" si="801"/>
        <v>147.625</v>
      </c>
      <c r="CJ2576" s="20">
        <f t="shared" si="801"/>
        <v>472.4000000000002</v>
      </c>
      <c r="CK2576" s="20">
        <f t="shared" si="802"/>
        <v>694</v>
      </c>
      <c r="CL2576" s="20">
        <v>10</v>
      </c>
      <c r="CM2576" s="20">
        <f t="shared" si="803"/>
        <v>940.2</v>
      </c>
      <c r="CN2576" s="20">
        <f t="shared" si="804"/>
        <v>2523.2463239717044</v>
      </c>
      <c r="CS2576" s="20" t="e">
        <f t="shared" si="797"/>
        <v>#N/A</v>
      </c>
      <c r="CT2576" s="20" t="e">
        <f t="shared" si="798"/>
        <v>#N/A</v>
      </c>
      <c r="CU2576" s="20" t="e">
        <f t="shared" si="799"/>
        <v>#N/A</v>
      </c>
      <c r="CW2576" s="20">
        <f t="shared" si="805"/>
        <v>0</v>
      </c>
      <c r="CX2576" s="20">
        <f t="shared" si="805"/>
        <v>0</v>
      </c>
      <c r="CY2576" s="20">
        <f t="shared" si="805"/>
        <v>0</v>
      </c>
      <c r="CZ2576" s="20">
        <f t="shared" si="806"/>
        <v>236.2000000000001</v>
      </c>
      <c r="DA2576" s="20">
        <f t="shared" si="806"/>
        <v>147.625</v>
      </c>
      <c r="DB2576" s="20">
        <f t="shared" si="806"/>
        <v>472.4000000000002</v>
      </c>
      <c r="DE2576" s="20" t="e">
        <f t="shared" si="800"/>
        <v>#N/A</v>
      </c>
      <c r="DF2576" s="20">
        <f t="shared" si="807"/>
        <v>0</v>
      </c>
      <c r="DG2576" s="20">
        <f t="shared" si="808"/>
        <v>694</v>
      </c>
    </row>
    <row r="2577" spans="12:111">
      <c r="L2577" s="15"/>
      <c r="M2577" s="17"/>
      <c r="O2577" s="19">
        <v>2576</v>
      </c>
      <c r="P2577" s="1">
        <f t="shared" si="811"/>
        <v>9.2047615999999985E-2</v>
      </c>
      <c r="Q2577">
        <f>SUM(P$2:P2577)</f>
        <v>1040.2815275942387</v>
      </c>
      <c r="R2577" s="10">
        <f t="shared" si="809"/>
        <v>6.4433331199999985E-2</v>
      </c>
      <c r="S2577" s="10">
        <f t="shared" si="810"/>
        <v>0.11966190079999998</v>
      </c>
      <c r="T2577" s="22">
        <f>SUM(R$2:R2577)</f>
        <v>733.59706931596588</v>
      </c>
      <c r="U2577" s="22">
        <f>SUM(S$2:S2577)</f>
        <v>1346.9659858725042</v>
      </c>
      <c r="X2577" s="15"/>
      <c r="CD2577" s="20">
        <v>2576</v>
      </c>
      <c r="CE2577" s="20">
        <f t="shared" si="796"/>
        <v>0</v>
      </c>
      <c r="CF2577" s="20">
        <f>T2577</f>
        <v>733.59706931596588</v>
      </c>
      <c r="CG2577" s="20">
        <f>U2577</f>
        <v>1346.9659858725042</v>
      </c>
      <c r="CH2577" s="20">
        <f t="shared" si="801"/>
        <v>236.2000000000001</v>
      </c>
      <c r="CI2577" s="20">
        <f t="shared" si="801"/>
        <v>147.625</v>
      </c>
      <c r="CJ2577" s="20">
        <f t="shared" si="801"/>
        <v>472.4000000000002</v>
      </c>
      <c r="CK2577" s="20">
        <f t="shared" si="802"/>
        <v>694</v>
      </c>
      <c r="CL2577" s="20">
        <v>10</v>
      </c>
      <c r="CM2577" s="20">
        <f t="shared" si="803"/>
        <v>940.2</v>
      </c>
      <c r="CN2577" s="20">
        <f t="shared" si="804"/>
        <v>2523.3659858725046</v>
      </c>
      <c r="CS2577" s="20" t="e">
        <f t="shared" si="797"/>
        <v>#N/A</v>
      </c>
      <c r="CT2577" s="20" t="e">
        <f t="shared" si="798"/>
        <v>#N/A</v>
      </c>
      <c r="CU2577" s="20" t="e">
        <f t="shared" si="799"/>
        <v>#N/A</v>
      </c>
      <c r="CW2577" s="20">
        <f t="shared" si="805"/>
        <v>0</v>
      </c>
      <c r="CX2577" s="20">
        <f t="shared" si="805"/>
        <v>0</v>
      </c>
      <c r="CY2577" s="20">
        <f t="shared" si="805"/>
        <v>0</v>
      </c>
      <c r="CZ2577" s="20">
        <f t="shared" si="806"/>
        <v>236.2000000000001</v>
      </c>
      <c r="DA2577" s="20">
        <f t="shared" si="806"/>
        <v>147.625</v>
      </c>
      <c r="DB2577" s="20">
        <f t="shared" si="806"/>
        <v>472.4000000000002</v>
      </c>
      <c r="DE2577" s="20" t="e">
        <f t="shared" si="800"/>
        <v>#N/A</v>
      </c>
      <c r="DF2577" s="20">
        <f t="shared" si="807"/>
        <v>0</v>
      </c>
      <c r="DG2577" s="20">
        <f t="shared" si="808"/>
        <v>694</v>
      </c>
    </row>
    <row r="2578" spans="12:111">
      <c r="L2578" s="15"/>
      <c r="M2578" s="17"/>
      <c r="O2578" s="19">
        <v>2577</v>
      </c>
      <c r="P2578" s="1">
        <f t="shared" si="811"/>
        <v>9.2005263999999948E-2</v>
      </c>
      <c r="Q2578">
        <f>SUM(P$2:P2578)</f>
        <v>1040.3735328582386</v>
      </c>
      <c r="R2578" s="10">
        <f t="shared" si="809"/>
        <v>6.4403684799999958E-2</v>
      </c>
      <c r="S2578" s="10">
        <f t="shared" si="810"/>
        <v>0.11960684319999994</v>
      </c>
      <c r="T2578" s="22">
        <f>SUM(R$2:R2578)</f>
        <v>733.66147300076591</v>
      </c>
      <c r="U2578" s="22">
        <f>SUM(S$2:S2578)</f>
        <v>1347.0855927157043</v>
      </c>
      <c r="X2578" s="15"/>
      <c r="CD2578" s="20">
        <v>2577</v>
      </c>
      <c r="CE2578" s="20">
        <f t="shared" si="796"/>
        <v>0</v>
      </c>
      <c r="CF2578" s="20">
        <f>T2578</f>
        <v>733.66147300076591</v>
      </c>
      <c r="CG2578" s="20">
        <f>U2578</f>
        <v>1347.0855927157043</v>
      </c>
      <c r="CH2578" s="20">
        <f t="shared" si="801"/>
        <v>236.2000000000001</v>
      </c>
      <c r="CI2578" s="20">
        <f t="shared" si="801"/>
        <v>147.625</v>
      </c>
      <c r="CJ2578" s="20">
        <f t="shared" si="801"/>
        <v>472.4000000000002</v>
      </c>
      <c r="CK2578" s="20">
        <f t="shared" si="802"/>
        <v>694</v>
      </c>
      <c r="CL2578" s="20">
        <v>10</v>
      </c>
      <c r="CM2578" s="20">
        <f t="shared" si="803"/>
        <v>940.2</v>
      </c>
      <c r="CN2578" s="20">
        <f t="shared" si="804"/>
        <v>2523.4855927157046</v>
      </c>
      <c r="CS2578" s="20" t="e">
        <f t="shared" si="797"/>
        <v>#N/A</v>
      </c>
      <c r="CT2578" s="20" t="e">
        <f t="shared" si="798"/>
        <v>#N/A</v>
      </c>
      <c r="CU2578" s="20" t="e">
        <f t="shared" si="799"/>
        <v>#N/A</v>
      </c>
      <c r="CW2578" s="20">
        <f t="shared" si="805"/>
        <v>0</v>
      </c>
      <c r="CX2578" s="20">
        <f t="shared" si="805"/>
        <v>0</v>
      </c>
      <c r="CY2578" s="20">
        <f t="shared" si="805"/>
        <v>0</v>
      </c>
      <c r="CZ2578" s="20">
        <f t="shared" si="806"/>
        <v>236.2000000000001</v>
      </c>
      <c r="DA2578" s="20">
        <f t="shared" si="806"/>
        <v>147.625</v>
      </c>
      <c r="DB2578" s="20">
        <f t="shared" si="806"/>
        <v>472.4000000000002</v>
      </c>
      <c r="DE2578" s="20" t="e">
        <f t="shared" si="800"/>
        <v>#N/A</v>
      </c>
      <c r="DF2578" s="20">
        <f t="shared" si="807"/>
        <v>0</v>
      </c>
      <c r="DG2578" s="20">
        <f t="shared" si="808"/>
        <v>694</v>
      </c>
    </row>
    <row r="2579" spans="12:111">
      <c r="L2579" s="15"/>
      <c r="M2579" s="17"/>
      <c r="O2579" s="19">
        <v>2578</v>
      </c>
      <c r="P2579" s="1">
        <f t="shared" si="811"/>
        <v>9.1962943999999991E-2</v>
      </c>
      <c r="Q2579">
        <f>SUM(P$2:P2579)</f>
        <v>1040.4654958022386</v>
      </c>
      <c r="R2579" s="10">
        <f t="shared" si="809"/>
        <v>6.4374060799999994E-2</v>
      </c>
      <c r="S2579" s="10">
        <f t="shared" si="810"/>
        <v>0.11955182719999999</v>
      </c>
      <c r="T2579" s="22">
        <f>SUM(R$2:R2579)</f>
        <v>733.7258470615659</v>
      </c>
      <c r="U2579" s="22">
        <f>SUM(S$2:S2579)</f>
        <v>1347.2051445429042</v>
      </c>
      <c r="X2579" s="15"/>
      <c r="CD2579" s="20">
        <v>2578</v>
      </c>
      <c r="CE2579" s="20">
        <f t="shared" si="796"/>
        <v>0</v>
      </c>
      <c r="CF2579" s="20">
        <f>T2579</f>
        <v>733.7258470615659</v>
      </c>
      <c r="CG2579" s="20">
        <f>U2579</f>
        <v>1347.2051445429042</v>
      </c>
      <c r="CH2579" s="20">
        <f t="shared" si="801"/>
        <v>236.2000000000001</v>
      </c>
      <c r="CI2579" s="20">
        <f t="shared" si="801"/>
        <v>147.625</v>
      </c>
      <c r="CJ2579" s="20">
        <f t="shared" si="801"/>
        <v>472.4000000000002</v>
      </c>
      <c r="CK2579" s="20">
        <f t="shared" si="802"/>
        <v>694</v>
      </c>
      <c r="CL2579" s="20">
        <v>10</v>
      </c>
      <c r="CM2579" s="20">
        <f t="shared" si="803"/>
        <v>940.2</v>
      </c>
      <c r="CN2579" s="20">
        <f t="shared" si="804"/>
        <v>2523.6051445429043</v>
      </c>
      <c r="CS2579" s="20" t="e">
        <f t="shared" si="797"/>
        <v>#N/A</v>
      </c>
      <c r="CT2579" s="20" t="e">
        <f t="shared" si="798"/>
        <v>#N/A</v>
      </c>
      <c r="CU2579" s="20" t="e">
        <f t="shared" si="799"/>
        <v>#N/A</v>
      </c>
      <c r="CW2579" s="20">
        <f t="shared" si="805"/>
        <v>0</v>
      </c>
      <c r="CX2579" s="20">
        <f t="shared" si="805"/>
        <v>0</v>
      </c>
      <c r="CY2579" s="20">
        <f t="shared" si="805"/>
        <v>0</v>
      </c>
      <c r="CZ2579" s="20">
        <f t="shared" ref="CZ2579:DB2594" si="812">IF(CW2579-CZ2578&gt;0,CW2579,CZ2578)</f>
        <v>236.2000000000001</v>
      </c>
      <c r="DA2579" s="20">
        <f t="shared" si="812"/>
        <v>147.625</v>
      </c>
      <c r="DB2579" s="20">
        <f t="shared" si="812"/>
        <v>472.4000000000002</v>
      </c>
      <c r="DE2579" s="20" t="e">
        <f t="shared" si="800"/>
        <v>#N/A</v>
      </c>
      <c r="DF2579" s="20">
        <f t="shared" si="807"/>
        <v>0</v>
      </c>
      <c r="DG2579" s="20">
        <f t="shared" si="808"/>
        <v>694</v>
      </c>
    </row>
    <row r="2580" spans="12:111">
      <c r="L2580" s="15"/>
      <c r="M2580" s="17"/>
      <c r="O2580" s="19">
        <v>2579</v>
      </c>
      <c r="P2580" s="1">
        <f t="shared" si="811"/>
        <v>9.1920655999999976E-2</v>
      </c>
      <c r="Q2580">
        <f>SUM(P$2:P2580)</f>
        <v>1040.5574164582385</v>
      </c>
      <c r="R2580" s="10">
        <f t="shared" si="809"/>
        <v>6.4344459199999982E-2</v>
      </c>
      <c r="S2580" s="10">
        <f t="shared" si="810"/>
        <v>0.11949685279999997</v>
      </c>
      <c r="T2580" s="22">
        <f>SUM(R$2:R2580)</f>
        <v>733.79019152076592</v>
      </c>
      <c r="U2580" s="22">
        <f>SUM(S$2:S2580)</f>
        <v>1347.3246413957042</v>
      </c>
      <c r="X2580" s="15"/>
      <c r="CD2580" s="20">
        <v>2579</v>
      </c>
      <c r="CE2580" s="20">
        <f t="shared" si="796"/>
        <v>0</v>
      </c>
      <c r="CF2580" s="20">
        <f>T2580</f>
        <v>733.79019152076592</v>
      </c>
      <c r="CG2580" s="20">
        <f>U2580</f>
        <v>1347.3246413957042</v>
      </c>
      <c r="CH2580" s="20">
        <f t="shared" si="801"/>
        <v>236.2000000000001</v>
      </c>
      <c r="CI2580" s="20">
        <f t="shared" si="801"/>
        <v>147.625</v>
      </c>
      <c r="CJ2580" s="20">
        <f t="shared" si="801"/>
        <v>472.4000000000002</v>
      </c>
      <c r="CK2580" s="20">
        <f t="shared" si="802"/>
        <v>694</v>
      </c>
      <c r="CL2580" s="20">
        <v>10</v>
      </c>
      <c r="CM2580" s="20">
        <f t="shared" si="803"/>
        <v>940.2</v>
      </c>
      <c r="CN2580" s="20">
        <f t="shared" si="804"/>
        <v>2523.7246413957046</v>
      </c>
      <c r="CS2580" s="20" t="e">
        <f t="shared" si="797"/>
        <v>#N/A</v>
      </c>
      <c r="CT2580" s="20" t="e">
        <f t="shared" si="798"/>
        <v>#N/A</v>
      </c>
      <c r="CU2580" s="20" t="e">
        <f t="shared" si="799"/>
        <v>#N/A</v>
      </c>
      <c r="CW2580" s="20">
        <f t="shared" si="805"/>
        <v>0</v>
      </c>
      <c r="CX2580" s="20">
        <f t="shared" si="805"/>
        <v>0</v>
      </c>
      <c r="CY2580" s="20">
        <f t="shared" si="805"/>
        <v>0</v>
      </c>
      <c r="CZ2580" s="20">
        <f t="shared" si="812"/>
        <v>236.2000000000001</v>
      </c>
      <c r="DA2580" s="20">
        <f t="shared" si="812"/>
        <v>147.625</v>
      </c>
      <c r="DB2580" s="20">
        <f t="shared" si="812"/>
        <v>472.4000000000002</v>
      </c>
      <c r="DE2580" s="20" t="e">
        <f t="shared" si="800"/>
        <v>#N/A</v>
      </c>
      <c r="DF2580" s="20">
        <f t="shared" si="807"/>
        <v>0</v>
      </c>
      <c r="DG2580" s="20">
        <f t="shared" si="808"/>
        <v>694</v>
      </c>
    </row>
    <row r="2581" spans="12:111">
      <c r="L2581" s="15"/>
      <c r="M2581" s="17"/>
      <c r="O2581" s="19">
        <v>2580</v>
      </c>
      <c r="P2581" s="1">
        <f t="shared" si="811"/>
        <v>0.13781759999999996</v>
      </c>
      <c r="Q2581">
        <f>SUM(P$2:P2581)</f>
        <v>1040.6952340582386</v>
      </c>
      <c r="R2581" s="10">
        <f t="shared" si="809"/>
        <v>9.6472319999999959E-2</v>
      </c>
      <c r="S2581" s="10">
        <f t="shared" si="810"/>
        <v>0.17916287999999994</v>
      </c>
      <c r="T2581" s="22">
        <f>SUM(R$2:R2581)</f>
        <v>733.88666384076589</v>
      </c>
      <c r="U2581" s="22">
        <f>SUM(S$2:S2581)</f>
        <v>1347.5038042757042</v>
      </c>
      <c r="X2581" s="15"/>
      <c r="CD2581" s="20">
        <v>2580</v>
      </c>
      <c r="CE2581" s="20">
        <f t="shared" si="796"/>
        <v>0</v>
      </c>
      <c r="CF2581" s="20">
        <f>T2581</f>
        <v>733.88666384076589</v>
      </c>
      <c r="CG2581" s="20">
        <f>U2581</f>
        <v>1347.5038042757042</v>
      </c>
      <c r="CH2581" s="20">
        <f t="shared" si="801"/>
        <v>236.2000000000001</v>
      </c>
      <c r="CI2581" s="20">
        <f t="shared" si="801"/>
        <v>147.625</v>
      </c>
      <c r="CJ2581" s="20">
        <f t="shared" si="801"/>
        <v>472.4000000000002</v>
      </c>
      <c r="CK2581" s="20">
        <f t="shared" si="802"/>
        <v>694</v>
      </c>
      <c r="CL2581" s="20">
        <v>10</v>
      </c>
      <c r="CM2581" s="20">
        <f t="shared" si="803"/>
        <v>940.2</v>
      </c>
      <c r="CN2581" s="20">
        <f t="shared" si="804"/>
        <v>2523.9038042757043</v>
      </c>
      <c r="CS2581" s="20" t="e">
        <f t="shared" si="797"/>
        <v>#N/A</v>
      </c>
      <c r="CT2581" s="20" t="e">
        <f t="shared" si="798"/>
        <v>#N/A</v>
      </c>
      <c r="CU2581" s="20" t="e">
        <f t="shared" si="799"/>
        <v>#N/A</v>
      </c>
      <c r="CW2581" s="20">
        <f t="shared" si="805"/>
        <v>0</v>
      </c>
      <c r="CX2581" s="20">
        <f t="shared" si="805"/>
        <v>0</v>
      </c>
      <c r="CY2581" s="20">
        <f t="shared" si="805"/>
        <v>0</v>
      </c>
      <c r="CZ2581" s="20">
        <f t="shared" si="812"/>
        <v>236.2000000000001</v>
      </c>
      <c r="DA2581" s="20">
        <f t="shared" si="812"/>
        <v>147.625</v>
      </c>
      <c r="DB2581" s="20">
        <f t="shared" si="812"/>
        <v>472.4000000000002</v>
      </c>
      <c r="DE2581" s="20" t="e">
        <f t="shared" si="800"/>
        <v>#N/A</v>
      </c>
      <c r="DF2581" s="20">
        <f t="shared" si="807"/>
        <v>0</v>
      </c>
      <c r="DG2581" s="20">
        <f t="shared" si="808"/>
        <v>694</v>
      </c>
    </row>
    <row r="2582" spans="12:111">
      <c r="L2582" s="15"/>
      <c r="M2582" s="17"/>
      <c r="O2582" s="19">
        <v>2581</v>
      </c>
      <c r="P2582" s="1">
        <f t="shared" si="811"/>
        <v>9.1836175999999978E-2</v>
      </c>
      <c r="Q2582">
        <f>SUM(P$2:P2582)</f>
        <v>1040.7870702342386</v>
      </c>
      <c r="R2582" s="10">
        <f t="shared" si="809"/>
        <v>6.428532319999998E-2</v>
      </c>
      <c r="S2582" s="10">
        <f t="shared" si="810"/>
        <v>0.11938702879999998</v>
      </c>
      <c r="T2582" s="22">
        <f>SUM(R$2:R2582)</f>
        <v>733.9509491639659</v>
      </c>
      <c r="U2582" s="22">
        <f>SUM(S$2:S2582)</f>
        <v>1347.6231913045042</v>
      </c>
      <c r="X2582" s="15"/>
      <c r="CD2582" s="20">
        <v>2581</v>
      </c>
      <c r="CE2582" s="20">
        <f t="shared" si="796"/>
        <v>0</v>
      </c>
      <c r="CF2582" s="20">
        <f>T2582</f>
        <v>733.9509491639659</v>
      </c>
      <c r="CG2582" s="20">
        <f>U2582</f>
        <v>1347.6231913045042</v>
      </c>
      <c r="CH2582" s="20">
        <f t="shared" si="801"/>
        <v>236.2000000000001</v>
      </c>
      <c r="CI2582" s="20">
        <f t="shared" si="801"/>
        <v>147.625</v>
      </c>
      <c r="CJ2582" s="20">
        <f t="shared" si="801"/>
        <v>472.4000000000002</v>
      </c>
      <c r="CK2582" s="20">
        <f t="shared" si="802"/>
        <v>694</v>
      </c>
      <c r="CL2582" s="20">
        <v>10</v>
      </c>
      <c r="CM2582" s="20">
        <f t="shared" si="803"/>
        <v>940.2</v>
      </c>
      <c r="CN2582" s="20">
        <f t="shared" si="804"/>
        <v>2524.0231913045045</v>
      </c>
      <c r="CS2582" s="20" t="e">
        <f t="shared" si="797"/>
        <v>#N/A</v>
      </c>
      <c r="CT2582" s="20" t="e">
        <f t="shared" si="798"/>
        <v>#N/A</v>
      </c>
      <c r="CU2582" s="20" t="e">
        <f t="shared" si="799"/>
        <v>#N/A</v>
      </c>
      <c r="CW2582" s="20">
        <f t="shared" si="805"/>
        <v>0</v>
      </c>
      <c r="CX2582" s="20">
        <f t="shared" si="805"/>
        <v>0</v>
      </c>
      <c r="CY2582" s="20">
        <f t="shared" si="805"/>
        <v>0</v>
      </c>
      <c r="CZ2582" s="20">
        <f t="shared" si="812"/>
        <v>236.2000000000001</v>
      </c>
      <c r="DA2582" s="20">
        <f t="shared" si="812"/>
        <v>147.625</v>
      </c>
      <c r="DB2582" s="20">
        <f t="shared" si="812"/>
        <v>472.4000000000002</v>
      </c>
      <c r="DE2582" s="20" t="e">
        <f t="shared" si="800"/>
        <v>#N/A</v>
      </c>
      <c r="DF2582" s="20">
        <f t="shared" si="807"/>
        <v>0</v>
      </c>
      <c r="DG2582" s="20">
        <f t="shared" si="808"/>
        <v>694</v>
      </c>
    </row>
    <row r="2583" spans="12:111">
      <c r="L2583" s="15"/>
      <c r="M2583" s="17"/>
      <c r="O2583" s="19">
        <v>2582</v>
      </c>
      <c r="P2583" s="1">
        <f t="shared" si="811"/>
        <v>9.1793983999999981E-2</v>
      </c>
      <c r="Q2583">
        <f>SUM(P$2:P2583)</f>
        <v>1040.8788642182387</v>
      </c>
      <c r="R2583" s="10">
        <f t="shared" si="809"/>
        <v>6.4255788799999977E-2</v>
      </c>
      <c r="S2583" s="10">
        <f t="shared" si="810"/>
        <v>0.11933217919999999</v>
      </c>
      <c r="T2583" s="22">
        <f>SUM(R$2:R2583)</f>
        <v>734.01520495276588</v>
      </c>
      <c r="U2583" s="22">
        <f>SUM(S$2:S2583)</f>
        <v>1347.7425234837042</v>
      </c>
      <c r="X2583" s="15"/>
      <c r="CD2583" s="20">
        <v>2582</v>
      </c>
      <c r="CE2583" s="20">
        <f t="shared" si="796"/>
        <v>0</v>
      </c>
      <c r="CF2583" s="20">
        <f>T2583</f>
        <v>734.01520495276588</v>
      </c>
      <c r="CG2583" s="20">
        <f>U2583</f>
        <v>1347.7425234837042</v>
      </c>
      <c r="CH2583" s="20">
        <f t="shared" si="801"/>
        <v>236.2000000000001</v>
      </c>
      <c r="CI2583" s="20">
        <f t="shared" si="801"/>
        <v>147.625</v>
      </c>
      <c r="CJ2583" s="20">
        <f t="shared" si="801"/>
        <v>472.4000000000002</v>
      </c>
      <c r="CK2583" s="20">
        <f t="shared" si="802"/>
        <v>694</v>
      </c>
      <c r="CL2583" s="20">
        <v>10</v>
      </c>
      <c r="CM2583" s="20">
        <f t="shared" si="803"/>
        <v>940.2</v>
      </c>
      <c r="CN2583" s="20">
        <f t="shared" si="804"/>
        <v>2524.1425234837043</v>
      </c>
      <c r="CS2583" s="20" t="e">
        <f t="shared" si="797"/>
        <v>#N/A</v>
      </c>
      <c r="CT2583" s="20" t="e">
        <f t="shared" si="798"/>
        <v>#N/A</v>
      </c>
      <c r="CU2583" s="20" t="e">
        <f t="shared" si="799"/>
        <v>#N/A</v>
      </c>
      <c r="CW2583" s="20">
        <f t="shared" si="805"/>
        <v>0</v>
      </c>
      <c r="CX2583" s="20">
        <f t="shared" si="805"/>
        <v>0</v>
      </c>
      <c r="CY2583" s="20">
        <f t="shared" si="805"/>
        <v>0</v>
      </c>
      <c r="CZ2583" s="20">
        <f t="shared" si="812"/>
        <v>236.2000000000001</v>
      </c>
      <c r="DA2583" s="20">
        <f t="shared" si="812"/>
        <v>147.625</v>
      </c>
      <c r="DB2583" s="20">
        <f t="shared" si="812"/>
        <v>472.4000000000002</v>
      </c>
      <c r="DE2583" s="20" t="e">
        <f t="shared" si="800"/>
        <v>#N/A</v>
      </c>
      <c r="DF2583" s="20">
        <f t="shared" si="807"/>
        <v>0</v>
      </c>
      <c r="DG2583" s="20">
        <f t="shared" si="808"/>
        <v>694</v>
      </c>
    </row>
    <row r="2584" spans="12:111">
      <c r="L2584" s="15"/>
      <c r="M2584" s="17"/>
      <c r="O2584" s="19">
        <v>2583</v>
      </c>
      <c r="P2584" s="1">
        <f t="shared" si="811"/>
        <v>9.175182400000001E-2</v>
      </c>
      <c r="Q2584">
        <f>SUM(P$2:P2584)</f>
        <v>1040.9706160422388</v>
      </c>
      <c r="R2584" s="10">
        <f t="shared" si="809"/>
        <v>6.4226276800000009E-2</v>
      </c>
      <c r="S2584" s="10">
        <f t="shared" si="810"/>
        <v>0.11927737120000001</v>
      </c>
      <c r="T2584" s="22">
        <f>SUM(R$2:R2584)</f>
        <v>734.0794312295659</v>
      </c>
      <c r="U2584" s="22">
        <f>SUM(S$2:S2584)</f>
        <v>1347.8618008549042</v>
      </c>
      <c r="X2584" s="15"/>
      <c r="CD2584" s="20">
        <v>2583</v>
      </c>
      <c r="CE2584" s="20">
        <f t="shared" si="796"/>
        <v>0</v>
      </c>
      <c r="CF2584" s="20">
        <f>T2584</f>
        <v>734.0794312295659</v>
      </c>
      <c r="CG2584" s="20">
        <f>U2584</f>
        <v>1347.8618008549042</v>
      </c>
      <c r="CH2584" s="20">
        <f t="shared" si="801"/>
        <v>236.2000000000001</v>
      </c>
      <c r="CI2584" s="20">
        <f t="shared" si="801"/>
        <v>147.625</v>
      </c>
      <c r="CJ2584" s="20">
        <f t="shared" si="801"/>
        <v>472.4000000000002</v>
      </c>
      <c r="CK2584" s="20">
        <f t="shared" si="802"/>
        <v>694</v>
      </c>
      <c r="CL2584" s="20">
        <v>10</v>
      </c>
      <c r="CM2584" s="20">
        <f t="shared" si="803"/>
        <v>940.2</v>
      </c>
      <c r="CN2584" s="20">
        <f t="shared" si="804"/>
        <v>2524.2618008549043</v>
      </c>
      <c r="CS2584" s="20" t="e">
        <f t="shared" si="797"/>
        <v>#N/A</v>
      </c>
      <c r="CT2584" s="20" t="e">
        <f t="shared" si="798"/>
        <v>#N/A</v>
      </c>
      <c r="CU2584" s="20" t="e">
        <f t="shared" si="799"/>
        <v>#N/A</v>
      </c>
      <c r="CW2584" s="20">
        <f t="shared" si="805"/>
        <v>0</v>
      </c>
      <c r="CX2584" s="20">
        <f t="shared" si="805"/>
        <v>0</v>
      </c>
      <c r="CY2584" s="20">
        <f t="shared" si="805"/>
        <v>0</v>
      </c>
      <c r="CZ2584" s="20">
        <f t="shared" si="812"/>
        <v>236.2000000000001</v>
      </c>
      <c r="DA2584" s="20">
        <f t="shared" si="812"/>
        <v>147.625</v>
      </c>
      <c r="DB2584" s="20">
        <f t="shared" si="812"/>
        <v>472.4000000000002</v>
      </c>
      <c r="DE2584" s="20" t="e">
        <f t="shared" si="800"/>
        <v>#N/A</v>
      </c>
      <c r="DF2584" s="20">
        <f t="shared" si="807"/>
        <v>0</v>
      </c>
      <c r="DG2584" s="20">
        <f t="shared" si="808"/>
        <v>694</v>
      </c>
    </row>
    <row r="2585" spans="12:111">
      <c r="L2585" s="15"/>
      <c r="M2585" s="17"/>
      <c r="O2585" s="19">
        <v>2584</v>
      </c>
      <c r="P2585" s="1">
        <f t="shared" si="811"/>
        <v>9.1709696000000007E-2</v>
      </c>
      <c r="Q2585">
        <f>SUM(P$2:P2585)</f>
        <v>1041.0623257382388</v>
      </c>
      <c r="R2585" s="10">
        <f t="shared" si="809"/>
        <v>6.4196787200000008E-2</v>
      </c>
      <c r="S2585" s="10">
        <f t="shared" si="810"/>
        <v>0.11922260480000001</v>
      </c>
      <c r="T2585" s="22">
        <f>SUM(R$2:R2585)</f>
        <v>734.14362801676589</v>
      </c>
      <c r="U2585" s="22">
        <f>SUM(S$2:S2585)</f>
        <v>1347.9810234597041</v>
      </c>
      <c r="X2585" s="15"/>
      <c r="CD2585" s="20">
        <v>2584</v>
      </c>
      <c r="CE2585" s="20">
        <f t="shared" si="796"/>
        <v>0</v>
      </c>
      <c r="CF2585" s="20">
        <f>T2585</f>
        <v>734.14362801676589</v>
      </c>
      <c r="CG2585" s="20">
        <f>U2585</f>
        <v>1347.9810234597041</v>
      </c>
      <c r="CH2585" s="20">
        <f t="shared" si="801"/>
        <v>236.2000000000001</v>
      </c>
      <c r="CI2585" s="20">
        <f t="shared" si="801"/>
        <v>147.625</v>
      </c>
      <c r="CJ2585" s="20">
        <f t="shared" si="801"/>
        <v>472.4000000000002</v>
      </c>
      <c r="CK2585" s="20">
        <f t="shared" si="802"/>
        <v>694</v>
      </c>
      <c r="CL2585" s="20">
        <v>10</v>
      </c>
      <c r="CM2585" s="20">
        <f t="shared" si="803"/>
        <v>940.2</v>
      </c>
      <c r="CN2585" s="20">
        <f t="shared" si="804"/>
        <v>2524.3810234597045</v>
      </c>
      <c r="CS2585" s="20" t="e">
        <f t="shared" si="797"/>
        <v>#N/A</v>
      </c>
      <c r="CT2585" s="20" t="e">
        <f t="shared" si="798"/>
        <v>#N/A</v>
      </c>
      <c r="CU2585" s="20" t="e">
        <f t="shared" si="799"/>
        <v>#N/A</v>
      </c>
      <c r="CW2585" s="20">
        <f t="shared" si="805"/>
        <v>0</v>
      </c>
      <c r="CX2585" s="20">
        <f t="shared" si="805"/>
        <v>0</v>
      </c>
      <c r="CY2585" s="20">
        <f t="shared" si="805"/>
        <v>0</v>
      </c>
      <c r="CZ2585" s="20">
        <f t="shared" si="812"/>
        <v>236.2000000000001</v>
      </c>
      <c r="DA2585" s="20">
        <f t="shared" si="812"/>
        <v>147.625</v>
      </c>
      <c r="DB2585" s="20">
        <f t="shared" si="812"/>
        <v>472.4000000000002</v>
      </c>
      <c r="DE2585" s="20" t="e">
        <f t="shared" si="800"/>
        <v>#N/A</v>
      </c>
      <c r="DF2585" s="20">
        <f t="shared" si="807"/>
        <v>0</v>
      </c>
      <c r="DG2585" s="20">
        <f t="shared" si="808"/>
        <v>694</v>
      </c>
    </row>
    <row r="2586" spans="12:111">
      <c r="L2586" s="15"/>
      <c r="M2586" s="17"/>
      <c r="O2586" s="19">
        <v>2585</v>
      </c>
      <c r="P2586" s="1">
        <f t="shared" si="811"/>
        <v>0.13750139999999991</v>
      </c>
      <c r="Q2586">
        <f>SUM(P$2:P2586)</f>
        <v>1041.1998271382388</v>
      </c>
      <c r="R2586" s="10">
        <f t="shared" si="809"/>
        <v>9.625097999999993E-2</v>
      </c>
      <c r="S2586" s="10">
        <f t="shared" si="810"/>
        <v>0.17875181999999989</v>
      </c>
      <c r="T2586" s="22">
        <f>SUM(R$2:R2586)</f>
        <v>734.23987899676592</v>
      </c>
      <c r="U2586" s="22">
        <f>SUM(S$2:S2586)</f>
        <v>1348.159775279704</v>
      </c>
      <c r="X2586" s="15"/>
      <c r="CD2586" s="20">
        <v>2585</v>
      </c>
      <c r="CE2586" s="20">
        <f t="shared" si="796"/>
        <v>0</v>
      </c>
      <c r="CF2586" s="20">
        <f>T2586</f>
        <v>734.23987899676592</v>
      </c>
      <c r="CG2586" s="20">
        <f>U2586</f>
        <v>1348.159775279704</v>
      </c>
      <c r="CH2586" s="20">
        <f t="shared" si="801"/>
        <v>236.2000000000001</v>
      </c>
      <c r="CI2586" s="20">
        <f t="shared" si="801"/>
        <v>147.625</v>
      </c>
      <c r="CJ2586" s="20">
        <f t="shared" si="801"/>
        <v>472.4000000000002</v>
      </c>
      <c r="CK2586" s="20">
        <f t="shared" si="802"/>
        <v>694</v>
      </c>
      <c r="CL2586" s="20">
        <v>10</v>
      </c>
      <c r="CM2586" s="20">
        <f t="shared" si="803"/>
        <v>940.2</v>
      </c>
      <c r="CN2586" s="20">
        <f t="shared" si="804"/>
        <v>2524.5597752797044</v>
      </c>
      <c r="CS2586" s="20" t="e">
        <f t="shared" si="797"/>
        <v>#N/A</v>
      </c>
      <c r="CT2586" s="20" t="e">
        <f t="shared" si="798"/>
        <v>#N/A</v>
      </c>
      <c r="CU2586" s="20" t="e">
        <f t="shared" si="799"/>
        <v>#N/A</v>
      </c>
      <c r="CW2586" s="20">
        <f t="shared" si="805"/>
        <v>0</v>
      </c>
      <c r="CX2586" s="20">
        <f t="shared" si="805"/>
        <v>0</v>
      </c>
      <c r="CY2586" s="20">
        <f t="shared" si="805"/>
        <v>0</v>
      </c>
      <c r="CZ2586" s="20">
        <f t="shared" si="812"/>
        <v>236.2000000000001</v>
      </c>
      <c r="DA2586" s="20">
        <f t="shared" si="812"/>
        <v>147.625</v>
      </c>
      <c r="DB2586" s="20">
        <f t="shared" si="812"/>
        <v>472.4000000000002</v>
      </c>
      <c r="DE2586" s="20" t="e">
        <f t="shared" si="800"/>
        <v>#N/A</v>
      </c>
      <c r="DF2586" s="20">
        <f t="shared" si="807"/>
        <v>0</v>
      </c>
      <c r="DG2586" s="20">
        <f t="shared" si="808"/>
        <v>694</v>
      </c>
    </row>
    <row r="2587" spans="12:111">
      <c r="L2587" s="15"/>
      <c r="M2587" s="17"/>
      <c r="O2587" s="19">
        <v>2586</v>
      </c>
      <c r="P2587" s="1">
        <f t="shared" si="811"/>
        <v>9.1625535999999994E-2</v>
      </c>
      <c r="Q2587">
        <f>SUM(P$2:P2587)</f>
        <v>1041.2914526742388</v>
      </c>
      <c r="R2587" s="10">
        <f t="shared" si="809"/>
        <v>6.4137875199999986E-2</v>
      </c>
      <c r="S2587" s="10">
        <f t="shared" si="810"/>
        <v>0.1191131968</v>
      </c>
      <c r="T2587" s="22">
        <f>SUM(R$2:R2587)</f>
        <v>734.30401687196593</v>
      </c>
      <c r="U2587" s="22">
        <f>SUM(S$2:S2587)</f>
        <v>1348.2788884765041</v>
      </c>
      <c r="X2587" s="15"/>
      <c r="CD2587" s="20">
        <v>2586</v>
      </c>
      <c r="CE2587" s="20">
        <f t="shared" si="796"/>
        <v>0</v>
      </c>
      <c r="CF2587" s="20">
        <f>T2587</f>
        <v>734.30401687196593</v>
      </c>
      <c r="CG2587" s="20">
        <f>U2587</f>
        <v>1348.2788884765041</v>
      </c>
      <c r="CH2587" s="20">
        <f t="shared" si="801"/>
        <v>236.2000000000001</v>
      </c>
      <c r="CI2587" s="20">
        <f t="shared" si="801"/>
        <v>147.625</v>
      </c>
      <c r="CJ2587" s="20">
        <f t="shared" si="801"/>
        <v>472.4000000000002</v>
      </c>
      <c r="CK2587" s="20">
        <f t="shared" si="802"/>
        <v>694</v>
      </c>
      <c r="CL2587" s="20">
        <v>10</v>
      </c>
      <c r="CM2587" s="20">
        <f t="shared" si="803"/>
        <v>940.2</v>
      </c>
      <c r="CN2587" s="20">
        <f t="shared" si="804"/>
        <v>2524.6788884765042</v>
      </c>
      <c r="CS2587" s="20" t="e">
        <f t="shared" si="797"/>
        <v>#N/A</v>
      </c>
      <c r="CT2587" s="20" t="e">
        <f t="shared" si="798"/>
        <v>#N/A</v>
      </c>
      <c r="CU2587" s="20" t="e">
        <f t="shared" si="799"/>
        <v>#N/A</v>
      </c>
      <c r="CW2587" s="20">
        <f t="shared" si="805"/>
        <v>0</v>
      </c>
      <c r="CX2587" s="20">
        <f t="shared" si="805"/>
        <v>0</v>
      </c>
      <c r="CY2587" s="20">
        <f t="shared" si="805"/>
        <v>0</v>
      </c>
      <c r="CZ2587" s="20">
        <f t="shared" si="812"/>
        <v>236.2000000000001</v>
      </c>
      <c r="DA2587" s="20">
        <f t="shared" si="812"/>
        <v>147.625</v>
      </c>
      <c r="DB2587" s="20">
        <f t="shared" si="812"/>
        <v>472.4000000000002</v>
      </c>
      <c r="DE2587" s="20" t="e">
        <f t="shared" si="800"/>
        <v>#N/A</v>
      </c>
      <c r="DF2587" s="20">
        <f t="shared" si="807"/>
        <v>0</v>
      </c>
      <c r="DG2587" s="20">
        <f t="shared" si="808"/>
        <v>694</v>
      </c>
    </row>
    <row r="2588" spans="12:111">
      <c r="L2588" s="15"/>
      <c r="M2588" s="17"/>
      <c r="O2588" s="19">
        <v>2587</v>
      </c>
      <c r="P2588" s="1">
        <f t="shared" si="811"/>
        <v>9.1583503999999955E-2</v>
      </c>
      <c r="Q2588">
        <f>SUM(P$2:P2588)</f>
        <v>1041.3830361782389</v>
      </c>
      <c r="R2588" s="10">
        <f t="shared" si="809"/>
        <v>6.4108452799999965E-2</v>
      </c>
      <c r="S2588" s="10">
        <f t="shared" si="810"/>
        <v>0.11905855519999994</v>
      </c>
      <c r="T2588" s="22">
        <f>SUM(R$2:R2588)</f>
        <v>734.36812532476597</v>
      </c>
      <c r="U2588" s="22">
        <f>SUM(S$2:S2588)</f>
        <v>1348.397947031704</v>
      </c>
      <c r="X2588" s="15"/>
      <c r="CD2588" s="20">
        <v>2587</v>
      </c>
      <c r="CE2588" s="20">
        <f t="shared" si="796"/>
        <v>0</v>
      </c>
      <c r="CF2588" s="20">
        <f>T2588</f>
        <v>734.36812532476597</v>
      </c>
      <c r="CG2588" s="20">
        <f>U2588</f>
        <v>1348.397947031704</v>
      </c>
      <c r="CH2588" s="20">
        <f t="shared" si="801"/>
        <v>236.2000000000001</v>
      </c>
      <c r="CI2588" s="20">
        <f t="shared" si="801"/>
        <v>147.625</v>
      </c>
      <c r="CJ2588" s="20">
        <f t="shared" si="801"/>
        <v>472.4000000000002</v>
      </c>
      <c r="CK2588" s="20">
        <f t="shared" si="802"/>
        <v>694</v>
      </c>
      <c r="CL2588" s="20">
        <v>10</v>
      </c>
      <c r="CM2588" s="20">
        <f t="shared" si="803"/>
        <v>940.2</v>
      </c>
      <c r="CN2588" s="20">
        <f t="shared" si="804"/>
        <v>2524.7979470317041</v>
      </c>
      <c r="CS2588" s="20" t="e">
        <f t="shared" si="797"/>
        <v>#N/A</v>
      </c>
      <c r="CT2588" s="20" t="e">
        <f t="shared" si="798"/>
        <v>#N/A</v>
      </c>
      <c r="CU2588" s="20" t="e">
        <f t="shared" si="799"/>
        <v>#N/A</v>
      </c>
      <c r="CW2588" s="20">
        <f t="shared" si="805"/>
        <v>0</v>
      </c>
      <c r="CX2588" s="20">
        <f t="shared" si="805"/>
        <v>0</v>
      </c>
      <c r="CY2588" s="20">
        <f t="shared" si="805"/>
        <v>0</v>
      </c>
      <c r="CZ2588" s="20">
        <f t="shared" si="812"/>
        <v>236.2000000000001</v>
      </c>
      <c r="DA2588" s="20">
        <f t="shared" si="812"/>
        <v>147.625</v>
      </c>
      <c r="DB2588" s="20">
        <f t="shared" si="812"/>
        <v>472.4000000000002</v>
      </c>
      <c r="DE2588" s="20" t="e">
        <f t="shared" si="800"/>
        <v>#N/A</v>
      </c>
      <c r="DF2588" s="20">
        <f t="shared" si="807"/>
        <v>0</v>
      </c>
      <c r="DG2588" s="20">
        <f t="shared" si="808"/>
        <v>694</v>
      </c>
    </row>
    <row r="2589" spans="12:111">
      <c r="L2589" s="15"/>
      <c r="M2589" s="17"/>
      <c r="O2589" s="19">
        <v>2588</v>
      </c>
      <c r="P2589" s="1">
        <f t="shared" si="811"/>
        <v>9.1541503999999982E-2</v>
      </c>
      <c r="Q2589">
        <f>SUM(P$2:P2589)</f>
        <v>1041.4745776822388</v>
      </c>
      <c r="R2589" s="10">
        <f t="shared" si="809"/>
        <v>6.407905279999998E-2</v>
      </c>
      <c r="S2589" s="10">
        <f t="shared" si="810"/>
        <v>0.11900395519999998</v>
      </c>
      <c r="T2589" s="22">
        <f>SUM(R$2:R2589)</f>
        <v>734.43220437756599</v>
      </c>
      <c r="U2589" s="22">
        <f>SUM(S$2:S2589)</f>
        <v>1348.516950986904</v>
      </c>
      <c r="X2589" s="15"/>
      <c r="CD2589" s="20">
        <v>2588</v>
      </c>
      <c r="CE2589" s="20">
        <f t="shared" si="796"/>
        <v>0</v>
      </c>
      <c r="CF2589" s="20">
        <f>T2589</f>
        <v>734.43220437756599</v>
      </c>
      <c r="CG2589" s="20">
        <f>U2589</f>
        <v>1348.516950986904</v>
      </c>
      <c r="CH2589" s="20">
        <f t="shared" si="801"/>
        <v>236.2000000000001</v>
      </c>
      <c r="CI2589" s="20">
        <f t="shared" si="801"/>
        <v>147.625</v>
      </c>
      <c r="CJ2589" s="20">
        <f t="shared" si="801"/>
        <v>472.4000000000002</v>
      </c>
      <c r="CK2589" s="20">
        <f t="shared" si="802"/>
        <v>694</v>
      </c>
      <c r="CL2589" s="20">
        <v>10</v>
      </c>
      <c r="CM2589" s="20">
        <f t="shared" si="803"/>
        <v>940.2</v>
      </c>
      <c r="CN2589" s="20">
        <f t="shared" si="804"/>
        <v>2524.9169509869043</v>
      </c>
      <c r="CS2589" s="20" t="e">
        <f t="shared" si="797"/>
        <v>#N/A</v>
      </c>
      <c r="CT2589" s="20" t="e">
        <f t="shared" si="798"/>
        <v>#N/A</v>
      </c>
      <c r="CU2589" s="20" t="e">
        <f t="shared" si="799"/>
        <v>#N/A</v>
      </c>
      <c r="CW2589" s="20">
        <f t="shared" si="805"/>
        <v>0</v>
      </c>
      <c r="CX2589" s="20">
        <f t="shared" si="805"/>
        <v>0</v>
      </c>
      <c r="CY2589" s="20">
        <f t="shared" si="805"/>
        <v>0</v>
      </c>
      <c r="CZ2589" s="20">
        <f t="shared" si="812"/>
        <v>236.2000000000001</v>
      </c>
      <c r="DA2589" s="20">
        <f t="shared" si="812"/>
        <v>147.625</v>
      </c>
      <c r="DB2589" s="20">
        <f t="shared" si="812"/>
        <v>472.4000000000002</v>
      </c>
      <c r="DE2589" s="20" t="e">
        <f t="shared" si="800"/>
        <v>#N/A</v>
      </c>
      <c r="DF2589" s="20">
        <f t="shared" si="807"/>
        <v>0</v>
      </c>
      <c r="DG2589" s="20">
        <f t="shared" si="808"/>
        <v>694</v>
      </c>
    </row>
    <row r="2590" spans="12:111">
      <c r="L2590" s="15"/>
      <c r="M2590" s="17"/>
      <c r="O2590" s="19">
        <v>2589</v>
      </c>
      <c r="P2590" s="1">
        <f t="shared" si="811"/>
        <v>9.1499536000000006E-2</v>
      </c>
      <c r="Q2590">
        <f>SUM(P$2:P2590)</f>
        <v>1041.5660772182387</v>
      </c>
      <c r="R2590" s="10">
        <f t="shared" si="809"/>
        <v>6.4049675200000003E-2</v>
      </c>
      <c r="S2590" s="10">
        <f t="shared" si="810"/>
        <v>0.11894939680000001</v>
      </c>
      <c r="T2590" s="22">
        <f>SUM(R$2:R2590)</f>
        <v>734.49625405276595</v>
      </c>
      <c r="U2590" s="22">
        <f>SUM(S$2:S2590)</f>
        <v>1348.635900383704</v>
      </c>
      <c r="X2590" s="15"/>
      <c r="CD2590" s="20">
        <v>2589</v>
      </c>
      <c r="CE2590" s="20">
        <f t="shared" si="796"/>
        <v>0</v>
      </c>
      <c r="CF2590" s="20">
        <f>T2590</f>
        <v>734.49625405276595</v>
      </c>
      <c r="CG2590" s="20">
        <f>U2590</f>
        <v>1348.635900383704</v>
      </c>
      <c r="CH2590" s="20">
        <f t="shared" si="801"/>
        <v>236.2000000000001</v>
      </c>
      <c r="CI2590" s="20">
        <f t="shared" si="801"/>
        <v>147.625</v>
      </c>
      <c r="CJ2590" s="20">
        <f t="shared" si="801"/>
        <v>472.4000000000002</v>
      </c>
      <c r="CK2590" s="20">
        <f t="shared" si="802"/>
        <v>694</v>
      </c>
      <c r="CL2590" s="20">
        <v>10</v>
      </c>
      <c r="CM2590" s="20">
        <f t="shared" si="803"/>
        <v>940.2</v>
      </c>
      <c r="CN2590" s="20">
        <f t="shared" si="804"/>
        <v>2525.0359003837043</v>
      </c>
      <c r="CS2590" s="20" t="e">
        <f t="shared" si="797"/>
        <v>#N/A</v>
      </c>
      <c r="CT2590" s="20" t="e">
        <f t="shared" si="798"/>
        <v>#N/A</v>
      </c>
      <c r="CU2590" s="20" t="e">
        <f t="shared" si="799"/>
        <v>#N/A</v>
      </c>
      <c r="CW2590" s="20">
        <f t="shared" si="805"/>
        <v>0</v>
      </c>
      <c r="CX2590" s="20">
        <f t="shared" si="805"/>
        <v>0</v>
      </c>
      <c r="CY2590" s="20">
        <f t="shared" si="805"/>
        <v>0</v>
      </c>
      <c r="CZ2590" s="20">
        <f t="shared" si="812"/>
        <v>236.2000000000001</v>
      </c>
      <c r="DA2590" s="20">
        <f t="shared" si="812"/>
        <v>147.625</v>
      </c>
      <c r="DB2590" s="20">
        <f t="shared" si="812"/>
        <v>472.4000000000002</v>
      </c>
      <c r="DE2590" s="20" t="e">
        <f t="shared" si="800"/>
        <v>#N/A</v>
      </c>
      <c r="DF2590" s="20">
        <f t="shared" si="807"/>
        <v>0</v>
      </c>
      <c r="DG2590" s="20">
        <f t="shared" si="808"/>
        <v>694</v>
      </c>
    </row>
    <row r="2591" spans="12:111">
      <c r="L2591" s="15"/>
      <c r="M2591" s="17"/>
      <c r="O2591" s="19">
        <v>2590</v>
      </c>
      <c r="P2591" s="1">
        <f t="shared" si="811"/>
        <v>0.13718640000000001</v>
      </c>
      <c r="Q2591">
        <f>SUM(P$2:P2591)</f>
        <v>1041.7032636182387</v>
      </c>
      <c r="R2591" s="10">
        <f t="shared" si="809"/>
        <v>9.6030480000000001E-2</v>
      </c>
      <c r="S2591" s="10">
        <f t="shared" si="810"/>
        <v>0.17834232000000003</v>
      </c>
      <c r="T2591" s="22">
        <f>SUM(R$2:R2591)</f>
        <v>734.59228453276592</v>
      </c>
      <c r="U2591" s="22">
        <f>SUM(S$2:S2591)</f>
        <v>1348.8142427037039</v>
      </c>
      <c r="X2591" s="15"/>
      <c r="CD2591" s="20">
        <v>2590</v>
      </c>
      <c r="CE2591" s="20">
        <f t="shared" si="796"/>
        <v>0</v>
      </c>
      <c r="CF2591" s="20">
        <f>T2591</f>
        <v>734.59228453276592</v>
      </c>
      <c r="CG2591" s="20">
        <f>U2591</f>
        <v>1348.8142427037039</v>
      </c>
      <c r="CH2591" s="20">
        <f t="shared" si="801"/>
        <v>236.2000000000001</v>
      </c>
      <c r="CI2591" s="20">
        <f t="shared" si="801"/>
        <v>147.625</v>
      </c>
      <c r="CJ2591" s="20">
        <f t="shared" si="801"/>
        <v>472.4000000000002</v>
      </c>
      <c r="CK2591" s="20">
        <f t="shared" si="802"/>
        <v>694</v>
      </c>
      <c r="CL2591" s="20">
        <v>10</v>
      </c>
      <c r="CM2591" s="20">
        <f t="shared" si="803"/>
        <v>940.2</v>
      </c>
      <c r="CN2591" s="20">
        <f t="shared" si="804"/>
        <v>2525.2142427037043</v>
      </c>
      <c r="CS2591" s="20" t="e">
        <f t="shared" si="797"/>
        <v>#N/A</v>
      </c>
      <c r="CT2591" s="20" t="e">
        <f t="shared" si="798"/>
        <v>#N/A</v>
      </c>
      <c r="CU2591" s="20" t="e">
        <f t="shared" si="799"/>
        <v>#N/A</v>
      </c>
      <c r="CW2591" s="20">
        <f t="shared" si="805"/>
        <v>0</v>
      </c>
      <c r="CX2591" s="20">
        <f t="shared" si="805"/>
        <v>0</v>
      </c>
      <c r="CY2591" s="20">
        <f t="shared" si="805"/>
        <v>0</v>
      </c>
      <c r="CZ2591" s="20">
        <f t="shared" si="812"/>
        <v>236.2000000000001</v>
      </c>
      <c r="DA2591" s="20">
        <f t="shared" si="812"/>
        <v>147.625</v>
      </c>
      <c r="DB2591" s="20">
        <f t="shared" si="812"/>
        <v>472.4000000000002</v>
      </c>
      <c r="DE2591" s="20" t="e">
        <f t="shared" si="800"/>
        <v>#N/A</v>
      </c>
      <c r="DF2591" s="20">
        <f t="shared" si="807"/>
        <v>0</v>
      </c>
      <c r="DG2591" s="20">
        <f t="shared" si="808"/>
        <v>694</v>
      </c>
    </row>
    <row r="2592" spans="12:111">
      <c r="L2592" s="15"/>
      <c r="M2592" s="17"/>
      <c r="O2592" s="19">
        <v>2591</v>
      </c>
      <c r="P2592" s="1">
        <f t="shared" si="811"/>
        <v>9.1415695999999991E-2</v>
      </c>
      <c r="Q2592">
        <f>SUM(P$2:P2592)</f>
        <v>1041.7946793142387</v>
      </c>
      <c r="R2592" s="10">
        <f t="shared" si="809"/>
        <v>6.3990987199999988E-2</v>
      </c>
      <c r="S2592" s="10">
        <f t="shared" si="810"/>
        <v>0.11884040479999999</v>
      </c>
      <c r="T2592" s="22">
        <f>SUM(R$2:R2592)</f>
        <v>734.6562755199659</v>
      </c>
      <c r="U2592" s="22">
        <f>SUM(S$2:S2592)</f>
        <v>1348.933083108504</v>
      </c>
      <c r="X2592" s="15"/>
      <c r="CD2592" s="20">
        <v>2591</v>
      </c>
      <c r="CE2592" s="20">
        <f t="shared" si="796"/>
        <v>0</v>
      </c>
      <c r="CF2592" s="20">
        <f>T2592</f>
        <v>734.6562755199659</v>
      </c>
      <c r="CG2592" s="20">
        <f>U2592</f>
        <v>1348.933083108504</v>
      </c>
      <c r="CH2592" s="20">
        <f t="shared" si="801"/>
        <v>236.2000000000001</v>
      </c>
      <c r="CI2592" s="20">
        <f t="shared" si="801"/>
        <v>147.625</v>
      </c>
      <c r="CJ2592" s="20">
        <f t="shared" si="801"/>
        <v>472.4000000000002</v>
      </c>
      <c r="CK2592" s="20">
        <f t="shared" si="802"/>
        <v>694</v>
      </c>
      <c r="CL2592" s="20">
        <v>10</v>
      </c>
      <c r="CM2592" s="20">
        <f t="shared" si="803"/>
        <v>940.2</v>
      </c>
      <c r="CN2592" s="20">
        <f t="shared" si="804"/>
        <v>2525.3330831085041</v>
      </c>
      <c r="CS2592" s="20" t="e">
        <f t="shared" si="797"/>
        <v>#N/A</v>
      </c>
      <c r="CT2592" s="20" t="e">
        <f t="shared" si="798"/>
        <v>#N/A</v>
      </c>
      <c r="CU2592" s="20" t="e">
        <f t="shared" si="799"/>
        <v>#N/A</v>
      </c>
      <c r="CW2592" s="20">
        <f t="shared" si="805"/>
        <v>0</v>
      </c>
      <c r="CX2592" s="20">
        <f t="shared" si="805"/>
        <v>0</v>
      </c>
      <c r="CY2592" s="20">
        <f t="shared" si="805"/>
        <v>0</v>
      </c>
      <c r="CZ2592" s="20">
        <f t="shared" si="812"/>
        <v>236.2000000000001</v>
      </c>
      <c r="DA2592" s="20">
        <f t="shared" si="812"/>
        <v>147.625</v>
      </c>
      <c r="DB2592" s="20">
        <f t="shared" si="812"/>
        <v>472.4000000000002</v>
      </c>
      <c r="DE2592" s="20" t="e">
        <f t="shared" si="800"/>
        <v>#N/A</v>
      </c>
      <c r="DF2592" s="20">
        <f t="shared" si="807"/>
        <v>0</v>
      </c>
      <c r="DG2592" s="20">
        <f t="shared" si="808"/>
        <v>694</v>
      </c>
    </row>
    <row r="2593" spans="12:111">
      <c r="L2593" s="15"/>
      <c r="M2593" s="17"/>
      <c r="O2593" s="19">
        <v>2592</v>
      </c>
      <c r="P2593" s="1">
        <f t="shared" si="811"/>
        <v>9.137382400000002E-2</v>
      </c>
      <c r="Q2593">
        <f>SUM(P$2:P2593)</f>
        <v>1041.8860531382386</v>
      </c>
      <c r="R2593" s="10">
        <f t="shared" si="809"/>
        <v>6.3961676800000006E-2</v>
      </c>
      <c r="S2593" s="10">
        <f t="shared" si="810"/>
        <v>0.11878597120000003</v>
      </c>
      <c r="T2593" s="22">
        <f>SUM(R$2:R2593)</f>
        <v>734.72023719676588</v>
      </c>
      <c r="U2593" s="22">
        <f>SUM(S$2:S2593)</f>
        <v>1349.0518690797039</v>
      </c>
      <c r="X2593" s="15"/>
      <c r="CD2593" s="20">
        <v>2592</v>
      </c>
      <c r="CE2593" s="20">
        <f t="shared" si="796"/>
        <v>0</v>
      </c>
      <c r="CF2593" s="20">
        <f>T2593</f>
        <v>734.72023719676588</v>
      </c>
      <c r="CG2593" s="20">
        <f>U2593</f>
        <v>1349.0518690797039</v>
      </c>
      <c r="CH2593" s="20">
        <f t="shared" si="801"/>
        <v>236.2000000000001</v>
      </c>
      <c r="CI2593" s="20">
        <f t="shared" si="801"/>
        <v>147.625</v>
      </c>
      <c r="CJ2593" s="20">
        <f t="shared" si="801"/>
        <v>472.4000000000002</v>
      </c>
      <c r="CK2593" s="20">
        <f t="shared" si="802"/>
        <v>694</v>
      </c>
      <c r="CL2593" s="20">
        <v>10</v>
      </c>
      <c r="CM2593" s="20">
        <f t="shared" si="803"/>
        <v>940.2</v>
      </c>
      <c r="CN2593" s="20">
        <f t="shared" si="804"/>
        <v>2525.451869079704</v>
      </c>
      <c r="CS2593" s="20" t="e">
        <f t="shared" si="797"/>
        <v>#N/A</v>
      </c>
      <c r="CT2593" s="20" t="e">
        <f t="shared" si="798"/>
        <v>#N/A</v>
      </c>
      <c r="CU2593" s="20" t="e">
        <f t="shared" si="799"/>
        <v>#N/A</v>
      </c>
      <c r="CW2593" s="20">
        <f t="shared" si="805"/>
        <v>0</v>
      </c>
      <c r="CX2593" s="20">
        <f t="shared" si="805"/>
        <v>0</v>
      </c>
      <c r="CY2593" s="20">
        <f t="shared" si="805"/>
        <v>0</v>
      </c>
      <c r="CZ2593" s="20">
        <f t="shared" si="812"/>
        <v>236.2000000000001</v>
      </c>
      <c r="DA2593" s="20">
        <f t="shared" si="812"/>
        <v>147.625</v>
      </c>
      <c r="DB2593" s="20">
        <f t="shared" si="812"/>
        <v>472.4000000000002</v>
      </c>
      <c r="DE2593" s="20" t="e">
        <f t="shared" si="800"/>
        <v>#N/A</v>
      </c>
      <c r="DF2593" s="20">
        <f t="shared" si="807"/>
        <v>0</v>
      </c>
      <c r="DG2593" s="20">
        <f t="shared" si="808"/>
        <v>694</v>
      </c>
    </row>
    <row r="2594" spans="12:111">
      <c r="L2594" s="15"/>
      <c r="M2594" s="17"/>
      <c r="O2594" s="19">
        <v>2593</v>
      </c>
      <c r="P2594" s="1">
        <f t="shared" si="811"/>
        <v>9.1331984000000005E-2</v>
      </c>
      <c r="Q2594">
        <f>SUM(P$2:P2594)</f>
        <v>1041.9773851222385</v>
      </c>
      <c r="R2594" s="10">
        <f t="shared" si="809"/>
        <v>6.3932388800000003E-2</v>
      </c>
      <c r="S2594" s="10">
        <f t="shared" si="810"/>
        <v>0.11873157920000001</v>
      </c>
      <c r="T2594" s="22">
        <f>SUM(R$2:R2594)</f>
        <v>734.78416958556591</v>
      </c>
      <c r="U2594" s="22">
        <f>SUM(S$2:S2594)</f>
        <v>1349.1706006589038</v>
      </c>
      <c r="X2594" s="15"/>
      <c r="CD2594" s="20">
        <v>2593</v>
      </c>
      <c r="CE2594" s="20">
        <f t="shared" si="796"/>
        <v>0</v>
      </c>
      <c r="CF2594" s="20">
        <f>T2594</f>
        <v>734.78416958556591</v>
      </c>
      <c r="CG2594" s="20">
        <f>U2594</f>
        <v>1349.1706006589038</v>
      </c>
      <c r="CH2594" s="20">
        <f t="shared" si="801"/>
        <v>236.2000000000001</v>
      </c>
      <c r="CI2594" s="20">
        <f t="shared" si="801"/>
        <v>147.625</v>
      </c>
      <c r="CJ2594" s="20">
        <f t="shared" si="801"/>
        <v>472.4000000000002</v>
      </c>
      <c r="CK2594" s="20">
        <f t="shared" si="802"/>
        <v>694</v>
      </c>
      <c r="CL2594" s="20">
        <v>10</v>
      </c>
      <c r="CM2594" s="20">
        <f t="shared" si="803"/>
        <v>940.2</v>
      </c>
      <c r="CN2594" s="20">
        <f t="shared" si="804"/>
        <v>2525.5706006589039</v>
      </c>
      <c r="CS2594" s="20" t="e">
        <f t="shared" si="797"/>
        <v>#N/A</v>
      </c>
      <c r="CT2594" s="20" t="e">
        <f t="shared" si="798"/>
        <v>#N/A</v>
      </c>
      <c r="CU2594" s="20" t="e">
        <f t="shared" si="799"/>
        <v>#N/A</v>
      </c>
      <c r="CW2594" s="20">
        <f t="shared" si="805"/>
        <v>0</v>
      </c>
      <c r="CX2594" s="20">
        <f t="shared" si="805"/>
        <v>0</v>
      </c>
      <c r="CY2594" s="20">
        <f t="shared" si="805"/>
        <v>0</v>
      </c>
      <c r="CZ2594" s="20">
        <f t="shared" si="812"/>
        <v>236.2000000000001</v>
      </c>
      <c r="DA2594" s="20">
        <f t="shared" si="812"/>
        <v>147.625</v>
      </c>
      <c r="DB2594" s="20">
        <f t="shared" si="812"/>
        <v>472.4000000000002</v>
      </c>
      <c r="DE2594" s="20" t="e">
        <f t="shared" si="800"/>
        <v>#N/A</v>
      </c>
      <c r="DF2594" s="20">
        <f t="shared" si="807"/>
        <v>0</v>
      </c>
      <c r="DG2594" s="20">
        <f t="shared" si="808"/>
        <v>694</v>
      </c>
    </row>
    <row r="2595" spans="12:111">
      <c r="L2595" s="15"/>
      <c r="M2595" s="17"/>
      <c r="O2595" s="19">
        <v>2594</v>
      </c>
      <c r="P2595" s="1">
        <f t="shared" si="811"/>
        <v>9.1290175999999987E-2</v>
      </c>
      <c r="Q2595">
        <f>SUM(P$2:P2595)</f>
        <v>1042.0686752982385</v>
      </c>
      <c r="R2595" s="10">
        <f t="shared" si="809"/>
        <v>6.3903123199999981E-2</v>
      </c>
      <c r="S2595" s="10">
        <f t="shared" si="810"/>
        <v>0.11867722879999999</v>
      </c>
      <c r="T2595" s="22">
        <f>SUM(R$2:R2595)</f>
        <v>734.84807270876593</v>
      </c>
      <c r="U2595" s="22">
        <f>SUM(S$2:S2595)</f>
        <v>1349.2892778877037</v>
      </c>
      <c r="X2595" s="15"/>
      <c r="CD2595" s="20">
        <v>2594</v>
      </c>
      <c r="CE2595" s="20">
        <f t="shared" si="796"/>
        <v>0</v>
      </c>
      <c r="CF2595" s="20">
        <f>T2595</f>
        <v>734.84807270876593</v>
      </c>
      <c r="CG2595" s="20">
        <f>U2595</f>
        <v>1349.2892778877037</v>
      </c>
      <c r="CH2595" s="20">
        <f t="shared" si="801"/>
        <v>236.2000000000001</v>
      </c>
      <c r="CI2595" s="20">
        <f t="shared" si="801"/>
        <v>147.625</v>
      </c>
      <c r="CJ2595" s="20">
        <f t="shared" si="801"/>
        <v>472.4000000000002</v>
      </c>
      <c r="CK2595" s="20">
        <f t="shared" si="802"/>
        <v>694</v>
      </c>
      <c r="CL2595" s="20">
        <v>10</v>
      </c>
      <c r="CM2595" s="20">
        <f t="shared" si="803"/>
        <v>940.2</v>
      </c>
      <c r="CN2595" s="20">
        <f t="shared" si="804"/>
        <v>2525.6892778877041</v>
      </c>
      <c r="CS2595" s="20" t="e">
        <f t="shared" si="797"/>
        <v>#N/A</v>
      </c>
      <c r="CT2595" s="20" t="e">
        <f t="shared" si="798"/>
        <v>#N/A</v>
      </c>
      <c r="CU2595" s="20" t="e">
        <f t="shared" si="799"/>
        <v>#N/A</v>
      </c>
      <c r="CW2595" s="20">
        <f t="shared" si="805"/>
        <v>0</v>
      </c>
      <c r="CX2595" s="20">
        <f t="shared" si="805"/>
        <v>0</v>
      </c>
      <c r="CY2595" s="20">
        <f t="shared" si="805"/>
        <v>0</v>
      </c>
      <c r="CZ2595" s="20">
        <f t="shared" ref="CZ2595:DB2610" si="813">IF(CW2595-CZ2594&gt;0,CW2595,CZ2594)</f>
        <v>236.2000000000001</v>
      </c>
      <c r="DA2595" s="20">
        <f t="shared" si="813"/>
        <v>147.625</v>
      </c>
      <c r="DB2595" s="20">
        <f t="shared" si="813"/>
        <v>472.4000000000002</v>
      </c>
      <c r="DE2595" s="20" t="e">
        <f t="shared" si="800"/>
        <v>#N/A</v>
      </c>
      <c r="DF2595" s="20">
        <f t="shared" si="807"/>
        <v>0</v>
      </c>
      <c r="DG2595" s="20">
        <f t="shared" si="808"/>
        <v>694</v>
      </c>
    </row>
    <row r="2596" spans="12:111">
      <c r="L2596" s="15"/>
      <c r="M2596" s="17"/>
      <c r="O2596" s="19">
        <v>2595</v>
      </c>
      <c r="P2596" s="1">
        <f t="shared" si="811"/>
        <v>0.13687259999999996</v>
      </c>
      <c r="Q2596">
        <f>SUM(P$2:P2596)</f>
        <v>1042.2055478982386</v>
      </c>
      <c r="R2596" s="10">
        <f t="shared" si="809"/>
        <v>9.5810819999999963E-2</v>
      </c>
      <c r="S2596" s="10">
        <f t="shared" si="810"/>
        <v>0.17793437999999995</v>
      </c>
      <c r="T2596" s="22">
        <f>SUM(R$2:R2596)</f>
        <v>734.94388352876592</v>
      </c>
      <c r="U2596" s="22">
        <f>SUM(S$2:S2596)</f>
        <v>1349.4672122677036</v>
      </c>
      <c r="X2596" s="15"/>
      <c r="CD2596" s="20">
        <v>2595</v>
      </c>
      <c r="CE2596" s="20">
        <f t="shared" si="796"/>
        <v>0</v>
      </c>
      <c r="CF2596" s="20">
        <f>T2596</f>
        <v>734.94388352876592</v>
      </c>
      <c r="CG2596" s="20">
        <f>U2596</f>
        <v>1349.4672122677036</v>
      </c>
      <c r="CH2596" s="20">
        <f t="shared" si="801"/>
        <v>236.2000000000001</v>
      </c>
      <c r="CI2596" s="20">
        <f t="shared" si="801"/>
        <v>147.625</v>
      </c>
      <c r="CJ2596" s="20">
        <f t="shared" si="801"/>
        <v>472.4000000000002</v>
      </c>
      <c r="CK2596" s="20">
        <f t="shared" si="802"/>
        <v>694</v>
      </c>
      <c r="CL2596" s="20">
        <v>10</v>
      </c>
      <c r="CM2596" s="20">
        <f t="shared" si="803"/>
        <v>940.2</v>
      </c>
      <c r="CN2596" s="20">
        <f t="shared" si="804"/>
        <v>2525.867212267704</v>
      </c>
      <c r="CS2596" s="20" t="e">
        <f t="shared" si="797"/>
        <v>#N/A</v>
      </c>
      <c r="CT2596" s="20" t="e">
        <f t="shared" si="798"/>
        <v>#N/A</v>
      </c>
      <c r="CU2596" s="20" t="e">
        <f t="shared" si="799"/>
        <v>#N/A</v>
      </c>
      <c r="CW2596" s="20">
        <f t="shared" si="805"/>
        <v>0</v>
      </c>
      <c r="CX2596" s="20">
        <f t="shared" si="805"/>
        <v>0</v>
      </c>
      <c r="CY2596" s="20">
        <f t="shared" si="805"/>
        <v>0</v>
      </c>
      <c r="CZ2596" s="20">
        <f t="shared" si="813"/>
        <v>236.2000000000001</v>
      </c>
      <c r="DA2596" s="20">
        <f t="shared" si="813"/>
        <v>147.625</v>
      </c>
      <c r="DB2596" s="20">
        <f t="shared" si="813"/>
        <v>472.4000000000002</v>
      </c>
      <c r="DE2596" s="20" t="e">
        <f t="shared" si="800"/>
        <v>#N/A</v>
      </c>
      <c r="DF2596" s="20">
        <f t="shared" si="807"/>
        <v>0</v>
      </c>
      <c r="DG2596" s="20">
        <f t="shared" si="808"/>
        <v>694</v>
      </c>
    </row>
    <row r="2597" spans="12:111">
      <c r="L2597" s="15"/>
      <c r="M2597" s="17"/>
      <c r="O2597" s="19">
        <v>2596</v>
      </c>
      <c r="P2597" s="1">
        <f t="shared" si="811"/>
        <v>9.1206655999999997E-2</v>
      </c>
      <c r="Q2597">
        <f>SUM(P$2:P2597)</f>
        <v>1042.2967545542385</v>
      </c>
      <c r="R2597" s="10">
        <f t="shared" si="809"/>
        <v>6.3844659200000001E-2</v>
      </c>
      <c r="S2597" s="10">
        <f t="shared" si="810"/>
        <v>0.11856865279999999</v>
      </c>
      <c r="T2597" s="22">
        <f>SUM(R$2:R2597)</f>
        <v>735.00772818796588</v>
      </c>
      <c r="U2597" s="22">
        <f>SUM(S$2:S2597)</f>
        <v>1349.5857809205036</v>
      </c>
      <c r="X2597" s="15"/>
      <c r="CD2597" s="20">
        <v>2596</v>
      </c>
      <c r="CE2597" s="20">
        <f t="shared" si="796"/>
        <v>0</v>
      </c>
      <c r="CF2597" s="20">
        <f>T2597</f>
        <v>735.00772818796588</v>
      </c>
      <c r="CG2597" s="20">
        <f>U2597</f>
        <v>1349.5857809205036</v>
      </c>
      <c r="CH2597" s="20">
        <f t="shared" si="801"/>
        <v>236.2000000000001</v>
      </c>
      <c r="CI2597" s="20">
        <f t="shared" si="801"/>
        <v>147.625</v>
      </c>
      <c r="CJ2597" s="20">
        <f t="shared" si="801"/>
        <v>472.4000000000002</v>
      </c>
      <c r="CK2597" s="20">
        <f t="shared" si="802"/>
        <v>694</v>
      </c>
      <c r="CL2597" s="20">
        <v>10</v>
      </c>
      <c r="CM2597" s="20">
        <f t="shared" si="803"/>
        <v>940.2</v>
      </c>
      <c r="CN2597" s="20">
        <f t="shared" si="804"/>
        <v>2525.9857809205037</v>
      </c>
      <c r="CS2597" s="20" t="e">
        <f t="shared" si="797"/>
        <v>#N/A</v>
      </c>
      <c r="CT2597" s="20" t="e">
        <f t="shared" si="798"/>
        <v>#N/A</v>
      </c>
      <c r="CU2597" s="20" t="e">
        <f t="shared" si="799"/>
        <v>#N/A</v>
      </c>
      <c r="CW2597" s="20">
        <f t="shared" si="805"/>
        <v>0</v>
      </c>
      <c r="CX2597" s="20">
        <f t="shared" si="805"/>
        <v>0</v>
      </c>
      <c r="CY2597" s="20">
        <f t="shared" si="805"/>
        <v>0</v>
      </c>
      <c r="CZ2597" s="20">
        <f t="shared" si="813"/>
        <v>236.2000000000001</v>
      </c>
      <c r="DA2597" s="20">
        <f t="shared" si="813"/>
        <v>147.625</v>
      </c>
      <c r="DB2597" s="20">
        <f t="shared" si="813"/>
        <v>472.4000000000002</v>
      </c>
      <c r="DE2597" s="20" t="e">
        <f t="shared" si="800"/>
        <v>#N/A</v>
      </c>
      <c r="DF2597" s="20">
        <f t="shared" si="807"/>
        <v>0</v>
      </c>
      <c r="DG2597" s="20">
        <f t="shared" si="808"/>
        <v>694</v>
      </c>
    </row>
    <row r="2598" spans="12:111">
      <c r="L2598" s="15"/>
      <c r="M2598" s="17"/>
      <c r="O2598" s="19">
        <v>2597</v>
      </c>
      <c r="P2598" s="1">
        <f t="shared" si="811"/>
        <v>9.1164943999999956E-2</v>
      </c>
      <c r="Q2598">
        <f>SUM(P$2:P2598)</f>
        <v>1042.3879194982385</v>
      </c>
      <c r="R2598" s="10">
        <f t="shared" si="809"/>
        <v>6.381546079999996E-2</v>
      </c>
      <c r="S2598" s="10">
        <f t="shared" si="810"/>
        <v>0.11851442719999995</v>
      </c>
      <c r="T2598" s="22">
        <f>SUM(R$2:R2598)</f>
        <v>735.0715436487659</v>
      </c>
      <c r="U2598" s="22">
        <f>SUM(S$2:S2598)</f>
        <v>1349.7042953477035</v>
      </c>
      <c r="X2598" s="15"/>
      <c r="CD2598" s="20">
        <v>2597</v>
      </c>
      <c r="CE2598" s="20">
        <f t="shared" si="796"/>
        <v>0</v>
      </c>
      <c r="CF2598" s="20">
        <f>T2598</f>
        <v>735.0715436487659</v>
      </c>
      <c r="CG2598" s="20">
        <f>U2598</f>
        <v>1349.7042953477035</v>
      </c>
      <c r="CH2598" s="20">
        <f t="shared" si="801"/>
        <v>236.2000000000001</v>
      </c>
      <c r="CI2598" s="20">
        <f t="shared" si="801"/>
        <v>147.625</v>
      </c>
      <c r="CJ2598" s="20">
        <f t="shared" si="801"/>
        <v>472.4000000000002</v>
      </c>
      <c r="CK2598" s="20">
        <f t="shared" si="802"/>
        <v>694</v>
      </c>
      <c r="CL2598" s="20">
        <v>10</v>
      </c>
      <c r="CM2598" s="20">
        <f t="shared" si="803"/>
        <v>940.2</v>
      </c>
      <c r="CN2598" s="20">
        <f t="shared" si="804"/>
        <v>2526.1042953477036</v>
      </c>
      <c r="CS2598" s="20" t="e">
        <f t="shared" si="797"/>
        <v>#N/A</v>
      </c>
      <c r="CT2598" s="20" t="e">
        <f t="shared" si="798"/>
        <v>#N/A</v>
      </c>
      <c r="CU2598" s="20" t="e">
        <f t="shared" si="799"/>
        <v>#N/A</v>
      </c>
      <c r="CW2598" s="20">
        <f t="shared" si="805"/>
        <v>0</v>
      </c>
      <c r="CX2598" s="20">
        <f t="shared" si="805"/>
        <v>0</v>
      </c>
      <c r="CY2598" s="20">
        <f t="shared" si="805"/>
        <v>0</v>
      </c>
      <c r="CZ2598" s="20">
        <f t="shared" si="813"/>
        <v>236.2000000000001</v>
      </c>
      <c r="DA2598" s="20">
        <f t="shared" si="813"/>
        <v>147.625</v>
      </c>
      <c r="DB2598" s="20">
        <f t="shared" si="813"/>
        <v>472.4000000000002</v>
      </c>
      <c r="DE2598" s="20" t="e">
        <f t="shared" si="800"/>
        <v>#N/A</v>
      </c>
      <c r="DF2598" s="20">
        <f t="shared" si="807"/>
        <v>0</v>
      </c>
      <c r="DG2598" s="20">
        <f t="shared" si="808"/>
        <v>694</v>
      </c>
    </row>
    <row r="2599" spans="12:111">
      <c r="L2599" s="15"/>
      <c r="M2599" s="17"/>
      <c r="O2599" s="19">
        <v>2598</v>
      </c>
      <c r="P2599" s="1">
        <f t="shared" si="811"/>
        <v>9.1123263999999982E-2</v>
      </c>
      <c r="Q2599">
        <f>SUM(P$2:P2599)</f>
        <v>1042.4790427622386</v>
      </c>
      <c r="R2599" s="10">
        <f t="shared" si="809"/>
        <v>6.3786284799999982E-2</v>
      </c>
      <c r="S2599" s="10">
        <f t="shared" si="810"/>
        <v>0.11846024319999998</v>
      </c>
      <c r="T2599" s="22">
        <f>SUM(R$2:R2599)</f>
        <v>735.13532993356591</v>
      </c>
      <c r="U2599" s="22">
        <f>SUM(S$2:S2599)</f>
        <v>1349.8227555909034</v>
      </c>
      <c r="X2599" s="15"/>
      <c r="CD2599" s="20">
        <v>2598</v>
      </c>
      <c r="CE2599" s="20">
        <f t="shared" si="796"/>
        <v>0</v>
      </c>
      <c r="CF2599" s="20">
        <f>T2599</f>
        <v>735.13532993356591</v>
      </c>
      <c r="CG2599" s="20">
        <f>U2599</f>
        <v>1349.8227555909034</v>
      </c>
      <c r="CH2599" s="20">
        <f t="shared" si="801"/>
        <v>236.2000000000001</v>
      </c>
      <c r="CI2599" s="20">
        <f t="shared" si="801"/>
        <v>147.625</v>
      </c>
      <c r="CJ2599" s="20">
        <f t="shared" si="801"/>
        <v>472.4000000000002</v>
      </c>
      <c r="CK2599" s="20">
        <f t="shared" si="802"/>
        <v>694</v>
      </c>
      <c r="CL2599" s="20">
        <v>10</v>
      </c>
      <c r="CM2599" s="20">
        <f t="shared" si="803"/>
        <v>940.2</v>
      </c>
      <c r="CN2599" s="20">
        <f t="shared" si="804"/>
        <v>2526.2227555909035</v>
      </c>
      <c r="CS2599" s="20" t="e">
        <f t="shared" si="797"/>
        <v>#N/A</v>
      </c>
      <c r="CT2599" s="20" t="e">
        <f t="shared" si="798"/>
        <v>#N/A</v>
      </c>
      <c r="CU2599" s="20" t="e">
        <f t="shared" si="799"/>
        <v>#N/A</v>
      </c>
      <c r="CW2599" s="20">
        <f t="shared" si="805"/>
        <v>0</v>
      </c>
      <c r="CX2599" s="20">
        <f t="shared" si="805"/>
        <v>0</v>
      </c>
      <c r="CY2599" s="20">
        <f t="shared" si="805"/>
        <v>0</v>
      </c>
      <c r="CZ2599" s="20">
        <f t="shared" si="813"/>
        <v>236.2000000000001</v>
      </c>
      <c r="DA2599" s="20">
        <f t="shared" si="813"/>
        <v>147.625</v>
      </c>
      <c r="DB2599" s="20">
        <f t="shared" si="813"/>
        <v>472.4000000000002</v>
      </c>
      <c r="DE2599" s="20" t="e">
        <f t="shared" si="800"/>
        <v>#N/A</v>
      </c>
      <c r="DF2599" s="20">
        <f t="shared" si="807"/>
        <v>0</v>
      </c>
      <c r="DG2599" s="20">
        <f t="shared" si="808"/>
        <v>694</v>
      </c>
    </row>
    <row r="2600" spans="12:111">
      <c r="L2600" s="15"/>
      <c r="M2600" s="17"/>
      <c r="O2600" s="19">
        <v>2599</v>
      </c>
      <c r="P2600" s="1">
        <f t="shared" si="811"/>
        <v>9.108161599999999E-2</v>
      </c>
      <c r="Q2600">
        <f>SUM(P$2:P2600)</f>
        <v>1042.5701243782387</v>
      </c>
      <c r="R2600" s="10">
        <f t="shared" si="809"/>
        <v>6.3757131199999983E-2</v>
      </c>
      <c r="S2600" s="10">
        <f t="shared" si="810"/>
        <v>0.1184061008</v>
      </c>
      <c r="T2600" s="22">
        <f>SUM(R$2:R2600)</f>
        <v>735.19908706476588</v>
      </c>
      <c r="U2600" s="22">
        <f>SUM(S$2:S2600)</f>
        <v>1349.9411616917034</v>
      </c>
      <c r="X2600" s="15"/>
      <c r="CD2600" s="20">
        <v>2599</v>
      </c>
      <c r="CE2600" s="20">
        <f t="shared" si="796"/>
        <v>0</v>
      </c>
      <c r="CF2600" s="20">
        <f>T2600</f>
        <v>735.19908706476588</v>
      </c>
      <c r="CG2600" s="20">
        <f>U2600</f>
        <v>1349.9411616917034</v>
      </c>
      <c r="CH2600" s="20">
        <f t="shared" si="801"/>
        <v>236.2000000000001</v>
      </c>
      <c r="CI2600" s="20">
        <f t="shared" si="801"/>
        <v>147.625</v>
      </c>
      <c r="CJ2600" s="20">
        <f t="shared" si="801"/>
        <v>472.4000000000002</v>
      </c>
      <c r="CK2600" s="20">
        <f t="shared" si="802"/>
        <v>694</v>
      </c>
      <c r="CL2600" s="20">
        <v>10</v>
      </c>
      <c r="CM2600" s="20">
        <f t="shared" si="803"/>
        <v>940.2</v>
      </c>
      <c r="CN2600" s="20">
        <f t="shared" si="804"/>
        <v>2526.3411616917037</v>
      </c>
      <c r="CS2600" s="20" t="e">
        <f t="shared" si="797"/>
        <v>#N/A</v>
      </c>
      <c r="CT2600" s="20" t="e">
        <f t="shared" si="798"/>
        <v>#N/A</v>
      </c>
      <c r="CU2600" s="20" t="e">
        <f t="shared" si="799"/>
        <v>#N/A</v>
      </c>
      <c r="CW2600" s="20">
        <f t="shared" si="805"/>
        <v>0</v>
      </c>
      <c r="CX2600" s="20">
        <f t="shared" si="805"/>
        <v>0</v>
      </c>
      <c r="CY2600" s="20">
        <f t="shared" si="805"/>
        <v>0</v>
      </c>
      <c r="CZ2600" s="20">
        <f t="shared" si="813"/>
        <v>236.2000000000001</v>
      </c>
      <c r="DA2600" s="20">
        <f t="shared" si="813"/>
        <v>147.625</v>
      </c>
      <c r="DB2600" s="20">
        <f t="shared" si="813"/>
        <v>472.4000000000002</v>
      </c>
      <c r="DE2600" s="20" t="e">
        <f t="shared" si="800"/>
        <v>#N/A</v>
      </c>
      <c r="DF2600" s="20">
        <f t="shared" si="807"/>
        <v>0</v>
      </c>
      <c r="DG2600" s="20">
        <f t="shared" si="808"/>
        <v>694</v>
      </c>
    </row>
    <row r="2601" spans="12:111">
      <c r="L2601" s="15"/>
      <c r="M2601" s="17"/>
      <c r="O2601" s="19">
        <v>2600</v>
      </c>
      <c r="P2601" s="1">
        <f t="shared" si="811"/>
        <v>0.13655999999999999</v>
      </c>
      <c r="Q2601">
        <f>SUM(P$2:P2601)</f>
        <v>1042.7066843782386</v>
      </c>
      <c r="R2601" s="10">
        <f t="shared" si="809"/>
        <v>9.5591999999999983E-2</v>
      </c>
      <c r="S2601" s="10">
        <f t="shared" si="810"/>
        <v>0.17752799999999999</v>
      </c>
      <c r="T2601" s="22">
        <f>SUM(R$2:R2601)</f>
        <v>735.29467906476589</v>
      </c>
      <c r="U2601" s="22">
        <f>SUM(S$2:S2601)</f>
        <v>1350.1186896917034</v>
      </c>
      <c r="X2601" s="15"/>
      <c r="CD2601" s="20">
        <v>2600</v>
      </c>
      <c r="CE2601" s="20">
        <f t="shared" si="796"/>
        <v>0</v>
      </c>
      <c r="CF2601" s="20">
        <f>T2601</f>
        <v>735.29467906476589</v>
      </c>
      <c r="CG2601" s="20">
        <f>U2601</f>
        <v>1350.1186896917034</v>
      </c>
      <c r="CH2601" s="20">
        <f t="shared" si="801"/>
        <v>239.2000000000001</v>
      </c>
      <c r="CI2601" s="20">
        <f t="shared" si="801"/>
        <v>149.5</v>
      </c>
      <c r="CJ2601" s="20">
        <f t="shared" si="801"/>
        <v>478.4000000000002</v>
      </c>
      <c r="CK2601" s="20">
        <f t="shared" si="802"/>
        <v>704</v>
      </c>
      <c r="CL2601" s="20">
        <v>10</v>
      </c>
      <c r="CM2601" s="20">
        <f t="shared" si="803"/>
        <v>953.2</v>
      </c>
      <c r="CN2601" s="20">
        <f t="shared" si="804"/>
        <v>2542.5186896917035</v>
      </c>
      <c r="CS2601" s="20">
        <f t="shared" si="797"/>
        <v>239.2000000000001</v>
      </c>
      <c r="CT2601" s="20">
        <f t="shared" si="798"/>
        <v>149.5</v>
      </c>
      <c r="CU2601" s="20">
        <f t="shared" si="799"/>
        <v>478.4000000000002</v>
      </c>
      <c r="CW2601" s="20">
        <f t="shared" si="805"/>
        <v>239.2000000000001</v>
      </c>
      <c r="CX2601" s="20">
        <f t="shared" si="805"/>
        <v>149.5</v>
      </c>
      <c r="CY2601" s="20">
        <f t="shared" si="805"/>
        <v>478.4000000000002</v>
      </c>
      <c r="CZ2601" s="20">
        <f t="shared" si="813"/>
        <v>239.2000000000001</v>
      </c>
      <c r="DA2601" s="20">
        <f t="shared" si="813"/>
        <v>149.5</v>
      </c>
      <c r="DB2601" s="20">
        <f t="shared" si="813"/>
        <v>478.4000000000002</v>
      </c>
      <c r="DE2601" s="20">
        <f t="shared" si="800"/>
        <v>704</v>
      </c>
      <c r="DF2601" s="20">
        <f t="shared" si="807"/>
        <v>704</v>
      </c>
      <c r="DG2601" s="20">
        <f t="shared" si="808"/>
        <v>704</v>
      </c>
    </row>
    <row r="2602" spans="12:111">
      <c r="L2602" s="15"/>
      <c r="M2602" s="17"/>
      <c r="O2602" s="19">
        <v>2601</v>
      </c>
      <c r="P2602" s="1">
        <f t="shared" si="811"/>
        <v>9.0998415999999999E-2</v>
      </c>
      <c r="Q2602">
        <f>SUM(P$2:P2602)</f>
        <v>1042.7976827942387</v>
      </c>
      <c r="R2602" s="10">
        <f t="shared" si="809"/>
        <v>6.3698891199999996E-2</v>
      </c>
      <c r="S2602" s="10">
        <f t="shared" si="810"/>
        <v>0.1182979408</v>
      </c>
      <c r="T2602" s="22">
        <f>SUM(R$2:R2602)</f>
        <v>735.35837795596592</v>
      </c>
      <c r="U2602" s="22">
        <f>SUM(S$2:S2602)</f>
        <v>1350.2369876325033</v>
      </c>
      <c r="X2602" s="15"/>
      <c r="CD2602" s="20">
        <v>2601</v>
      </c>
      <c r="CE2602" s="20">
        <f t="shared" si="796"/>
        <v>0</v>
      </c>
      <c r="CF2602" s="20">
        <f>T2602</f>
        <v>735.35837795596592</v>
      </c>
      <c r="CG2602" s="20">
        <f>U2602</f>
        <v>1350.2369876325033</v>
      </c>
      <c r="CH2602" s="20">
        <f t="shared" si="801"/>
        <v>239.2000000000001</v>
      </c>
      <c r="CI2602" s="20">
        <f t="shared" si="801"/>
        <v>149.5</v>
      </c>
      <c r="CJ2602" s="20">
        <f t="shared" si="801"/>
        <v>478.4000000000002</v>
      </c>
      <c r="CK2602" s="20">
        <f t="shared" si="802"/>
        <v>704</v>
      </c>
      <c r="CL2602" s="20">
        <v>10</v>
      </c>
      <c r="CM2602" s="20">
        <f t="shared" si="803"/>
        <v>953.2</v>
      </c>
      <c r="CN2602" s="20">
        <f t="shared" si="804"/>
        <v>2542.6369876325034</v>
      </c>
      <c r="CS2602" s="20" t="e">
        <f t="shared" si="797"/>
        <v>#N/A</v>
      </c>
      <c r="CT2602" s="20" t="e">
        <f t="shared" si="798"/>
        <v>#N/A</v>
      </c>
      <c r="CU2602" s="20" t="e">
        <f t="shared" si="799"/>
        <v>#N/A</v>
      </c>
      <c r="CW2602" s="20">
        <f t="shared" si="805"/>
        <v>0</v>
      </c>
      <c r="CX2602" s="20">
        <f t="shared" si="805"/>
        <v>0</v>
      </c>
      <c r="CY2602" s="20">
        <f t="shared" si="805"/>
        <v>0</v>
      </c>
      <c r="CZ2602" s="20">
        <f t="shared" si="813"/>
        <v>239.2000000000001</v>
      </c>
      <c r="DA2602" s="20">
        <f t="shared" si="813"/>
        <v>149.5</v>
      </c>
      <c r="DB2602" s="20">
        <f t="shared" si="813"/>
        <v>478.4000000000002</v>
      </c>
      <c r="DE2602" s="20" t="e">
        <f t="shared" si="800"/>
        <v>#N/A</v>
      </c>
      <c r="DF2602" s="20">
        <f t="shared" si="807"/>
        <v>0</v>
      </c>
      <c r="DG2602" s="20">
        <f t="shared" si="808"/>
        <v>704</v>
      </c>
    </row>
    <row r="2603" spans="12:111">
      <c r="L2603" s="15"/>
      <c r="M2603" s="17"/>
      <c r="O2603" s="19">
        <v>2602</v>
      </c>
      <c r="P2603" s="1">
        <f t="shared" si="811"/>
        <v>9.0956863999999985E-2</v>
      </c>
      <c r="Q2603">
        <f>SUM(P$2:P2603)</f>
        <v>1042.8886396582386</v>
      </c>
      <c r="R2603" s="10">
        <f t="shared" si="809"/>
        <v>6.3669804799999979E-2</v>
      </c>
      <c r="S2603" s="10">
        <f t="shared" si="810"/>
        <v>0.11824392319999999</v>
      </c>
      <c r="T2603" s="22">
        <f>SUM(R$2:R2603)</f>
        <v>735.42204776076596</v>
      </c>
      <c r="U2603" s="22">
        <f>SUM(S$2:S2603)</f>
        <v>1350.3552315557033</v>
      </c>
      <c r="X2603" s="15"/>
      <c r="CD2603" s="20">
        <v>2602</v>
      </c>
      <c r="CE2603" s="20">
        <f t="shared" si="796"/>
        <v>0</v>
      </c>
      <c r="CF2603" s="20">
        <f>T2603</f>
        <v>735.42204776076596</v>
      </c>
      <c r="CG2603" s="20">
        <f>U2603</f>
        <v>1350.3552315557033</v>
      </c>
      <c r="CH2603" s="20">
        <f t="shared" si="801"/>
        <v>239.2000000000001</v>
      </c>
      <c r="CI2603" s="20">
        <f t="shared" si="801"/>
        <v>149.5</v>
      </c>
      <c r="CJ2603" s="20">
        <f t="shared" si="801"/>
        <v>478.4000000000002</v>
      </c>
      <c r="CK2603" s="20">
        <f t="shared" si="802"/>
        <v>704</v>
      </c>
      <c r="CL2603" s="20">
        <v>10</v>
      </c>
      <c r="CM2603" s="20">
        <f t="shared" si="803"/>
        <v>953.2</v>
      </c>
      <c r="CN2603" s="20">
        <f t="shared" si="804"/>
        <v>2542.7552315557036</v>
      </c>
      <c r="CS2603" s="20" t="e">
        <f t="shared" si="797"/>
        <v>#N/A</v>
      </c>
      <c r="CT2603" s="20" t="e">
        <f t="shared" si="798"/>
        <v>#N/A</v>
      </c>
      <c r="CU2603" s="20" t="e">
        <f t="shared" si="799"/>
        <v>#N/A</v>
      </c>
      <c r="CW2603" s="20">
        <f t="shared" si="805"/>
        <v>0</v>
      </c>
      <c r="CX2603" s="20">
        <f t="shared" si="805"/>
        <v>0</v>
      </c>
      <c r="CY2603" s="20">
        <f t="shared" si="805"/>
        <v>0</v>
      </c>
      <c r="CZ2603" s="20">
        <f t="shared" si="813"/>
        <v>239.2000000000001</v>
      </c>
      <c r="DA2603" s="20">
        <f t="shared" si="813"/>
        <v>149.5</v>
      </c>
      <c r="DB2603" s="20">
        <f t="shared" si="813"/>
        <v>478.4000000000002</v>
      </c>
      <c r="DE2603" s="20" t="e">
        <f t="shared" si="800"/>
        <v>#N/A</v>
      </c>
      <c r="DF2603" s="20">
        <f t="shared" si="807"/>
        <v>0</v>
      </c>
      <c r="DG2603" s="20">
        <f t="shared" si="808"/>
        <v>704</v>
      </c>
    </row>
    <row r="2604" spans="12:111">
      <c r="L2604" s="15"/>
      <c r="M2604" s="17"/>
      <c r="O2604" s="19">
        <v>2603</v>
      </c>
      <c r="P2604" s="1">
        <f t="shared" si="811"/>
        <v>9.0915343999999967E-2</v>
      </c>
      <c r="Q2604">
        <f>SUM(P$2:P2604)</f>
        <v>1042.9795550022386</v>
      </c>
      <c r="R2604" s="10">
        <f t="shared" si="809"/>
        <v>6.364074079999997E-2</v>
      </c>
      <c r="S2604" s="10">
        <f t="shared" si="810"/>
        <v>0.11818994719999996</v>
      </c>
      <c r="T2604" s="22">
        <f>SUM(R$2:R2604)</f>
        <v>735.48568850156596</v>
      </c>
      <c r="U2604" s="22">
        <f>SUM(S$2:S2604)</f>
        <v>1350.4734215029034</v>
      </c>
      <c r="X2604" s="15"/>
      <c r="CD2604" s="20">
        <v>2603</v>
      </c>
      <c r="CE2604" s="20">
        <f t="shared" si="796"/>
        <v>0</v>
      </c>
      <c r="CF2604" s="20">
        <f>T2604</f>
        <v>735.48568850156596</v>
      </c>
      <c r="CG2604" s="20">
        <f>U2604</f>
        <v>1350.4734215029034</v>
      </c>
      <c r="CH2604" s="20">
        <f t="shared" si="801"/>
        <v>239.2000000000001</v>
      </c>
      <c r="CI2604" s="20">
        <f t="shared" si="801"/>
        <v>149.5</v>
      </c>
      <c r="CJ2604" s="20">
        <f t="shared" si="801"/>
        <v>478.4000000000002</v>
      </c>
      <c r="CK2604" s="20">
        <f t="shared" si="802"/>
        <v>704</v>
      </c>
      <c r="CL2604" s="20">
        <v>10</v>
      </c>
      <c r="CM2604" s="20">
        <f t="shared" si="803"/>
        <v>953.2</v>
      </c>
      <c r="CN2604" s="20">
        <f t="shared" si="804"/>
        <v>2542.8734215029035</v>
      </c>
      <c r="CS2604" s="20" t="e">
        <f t="shared" si="797"/>
        <v>#N/A</v>
      </c>
      <c r="CT2604" s="20" t="e">
        <f t="shared" si="798"/>
        <v>#N/A</v>
      </c>
      <c r="CU2604" s="20" t="e">
        <f t="shared" si="799"/>
        <v>#N/A</v>
      </c>
      <c r="CW2604" s="20">
        <f t="shared" si="805"/>
        <v>0</v>
      </c>
      <c r="CX2604" s="20">
        <f t="shared" si="805"/>
        <v>0</v>
      </c>
      <c r="CY2604" s="20">
        <f t="shared" si="805"/>
        <v>0</v>
      </c>
      <c r="CZ2604" s="20">
        <f t="shared" si="813"/>
        <v>239.2000000000001</v>
      </c>
      <c r="DA2604" s="20">
        <f t="shared" si="813"/>
        <v>149.5</v>
      </c>
      <c r="DB2604" s="20">
        <f t="shared" si="813"/>
        <v>478.4000000000002</v>
      </c>
      <c r="DE2604" s="20" t="e">
        <f t="shared" si="800"/>
        <v>#N/A</v>
      </c>
      <c r="DF2604" s="20">
        <f t="shared" si="807"/>
        <v>0</v>
      </c>
      <c r="DG2604" s="20">
        <f t="shared" si="808"/>
        <v>704</v>
      </c>
    </row>
    <row r="2605" spans="12:111">
      <c r="L2605" s="15"/>
      <c r="M2605" s="17"/>
      <c r="O2605" s="19">
        <v>2604</v>
      </c>
      <c r="P2605" s="1">
        <f t="shared" si="811"/>
        <v>9.0873856000000017E-2</v>
      </c>
      <c r="Q2605">
        <f>SUM(P$2:P2605)</f>
        <v>1043.0704288582385</v>
      </c>
      <c r="R2605" s="10">
        <f t="shared" si="809"/>
        <v>6.361169920000001E-2</v>
      </c>
      <c r="S2605" s="10">
        <f t="shared" si="810"/>
        <v>0.11813601280000002</v>
      </c>
      <c r="T2605" s="22">
        <f>SUM(R$2:R2605)</f>
        <v>735.54930020076597</v>
      </c>
      <c r="U2605" s="22">
        <f>SUM(S$2:S2605)</f>
        <v>1350.5915575157035</v>
      </c>
      <c r="X2605" s="15"/>
      <c r="CD2605" s="20">
        <v>2604</v>
      </c>
      <c r="CE2605" s="20">
        <f t="shared" si="796"/>
        <v>0</v>
      </c>
      <c r="CF2605" s="20">
        <f>T2605</f>
        <v>735.54930020076597</v>
      </c>
      <c r="CG2605" s="20">
        <f>U2605</f>
        <v>1350.5915575157035</v>
      </c>
      <c r="CH2605" s="20">
        <f t="shared" si="801"/>
        <v>239.2000000000001</v>
      </c>
      <c r="CI2605" s="20">
        <f t="shared" si="801"/>
        <v>149.5</v>
      </c>
      <c r="CJ2605" s="20">
        <f t="shared" si="801"/>
        <v>478.4000000000002</v>
      </c>
      <c r="CK2605" s="20">
        <f t="shared" si="802"/>
        <v>704</v>
      </c>
      <c r="CL2605" s="20">
        <v>10</v>
      </c>
      <c r="CM2605" s="20">
        <f t="shared" si="803"/>
        <v>953.2</v>
      </c>
      <c r="CN2605" s="20">
        <f t="shared" si="804"/>
        <v>2542.9915575157038</v>
      </c>
      <c r="CS2605" s="20" t="e">
        <f t="shared" si="797"/>
        <v>#N/A</v>
      </c>
      <c r="CT2605" s="20" t="e">
        <f t="shared" si="798"/>
        <v>#N/A</v>
      </c>
      <c r="CU2605" s="20" t="e">
        <f t="shared" si="799"/>
        <v>#N/A</v>
      </c>
      <c r="CW2605" s="20">
        <f t="shared" si="805"/>
        <v>0</v>
      </c>
      <c r="CX2605" s="20">
        <f t="shared" si="805"/>
        <v>0</v>
      </c>
      <c r="CY2605" s="20">
        <f t="shared" si="805"/>
        <v>0</v>
      </c>
      <c r="CZ2605" s="20">
        <f t="shared" si="813"/>
        <v>239.2000000000001</v>
      </c>
      <c r="DA2605" s="20">
        <f t="shared" si="813"/>
        <v>149.5</v>
      </c>
      <c r="DB2605" s="20">
        <f t="shared" si="813"/>
        <v>478.4000000000002</v>
      </c>
      <c r="DE2605" s="20" t="e">
        <f t="shared" si="800"/>
        <v>#N/A</v>
      </c>
      <c r="DF2605" s="20">
        <f t="shared" si="807"/>
        <v>0</v>
      </c>
      <c r="DG2605" s="20">
        <f t="shared" si="808"/>
        <v>704</v>
      </c>
    </row>
    <row r="2606" spans="12:111">
      <c r="L2606" s="15"/>
      <c r="M2606" s="17"/>
      <c r="O2606" s="19">
        <v>2605</v>
      </c>
      <c r="P2606" s="1">
        <f t="shared" si="811"/>
        <v>0.13624859999999997</v>
      </c>
      <c r="Q2606">
        <f>SUM(P$2:P2606)</f>
        <v>1043.2066774582386</v>
      </c>
      <c r="R2606" s="10">
        <f t="shared" si="809"/>
        <v>9.5374019999999976E-2</v>
      </c>
      <c r="S2606" s="10">
        <f t="shared" si="810"/>
        <v>0.17712317999999996</v>
      </c>
      <c r="T2606" s="22">
        <f>SUM(R$2:R2606)</f>
        <v>735.64467422076598</v>
      </c>
      <c r="U2606" s="22">
        <f>SUM(S$2:S2606)</f>
        <v>1350.7686806957036</v>
      </c>
      <c r="X2606" s="15"/>
      <c r="CD2606" s="20">
        <v>2605</v>
      </c>
      <c r="CE2606" s="20">
        <f t="shared" si="796"/>
        <v>0</v>
      </c>
      <c r="CF2606" s="20">
        <f>T2606</f>
        <v>735.64467422076598</v>
      </c>
      <c r="CG2606" s="20">
        <f>U2606</f>
        <v>1350.7686806957036</v>
      </c>
      <c r="CH2606" s="20">
        <f t="shared" si="801"/>
        <v>239.2000000000001</v>
      </c>
      <c r="CI2606" s="20">
        <f t="shared" si="801"/>
        <v>149.5</v>
      </c>
      <c r="CJ2606" s="20">
        <f t="shared" si="801"/>
        <v>478.4000000000002</v>
      </c>
      <c r="CK2606" s="20">
        <f t="shared" si="802"/>
        <v>704</v>
      </c>
      <c r="CL2606" s="20">
        <v>10</v>
      </c>
      <c r="CM2606" s="20">
        <f t="shared" si="803"/>
        <v>953.2</v>
      </c>
      <c r="CN2606" s="20">
        <f t="shared" si="804"/>
        <v>2543.1686806957036</v>
      </c>
      <c r="CS2606" s="20" t="e">
        <f t="shared" si="797"/>
        <v>#N/A</v>
      </c>
      <c r="CT2606" s="20" t="e">
        <f t="shared" si="798"/>
        <v>#N/A</v>
      </c>
      <c r="CU2606" s="20" t="e">
        <f t="shared" si="799"/>
        <v>#N/A</v>
      </c>
      <c r="CW2606" s="20">
        <f t="shared" si="805"/>
        <v>0</v>
      </c>
      <c r="CX2606" s="20">
        <f t="shared" si="805"/>
        <v>0</v>
      </c>
      <c r="CY2606" s="20">
        <f t="shared" si="805"/>
        <v>0</v>
      </c>
      <c r="CZ2606" s="20">
        <f t="shared" si="813"/>
        <v>239.2000000000001</v>
      </c>
      <c r="DA2606" s="20">
        <f t="shared" si="813"/>
        <v>149.5</v>
      </c>
      <c r="DB2606" s="20">
        <f t="shared" si="813"/>
        <v>478.4000000000002</v>
      </c>
      <c r="DE2606" s="20" t="e">
        <f t="shared" si="800"/>
        <v>#N/A</v>
      </c>
      <c r="DF2606" s="20">
        <f t="shared" si="807"/>
        <v>0</v>
      </c>
      <c r="DG2606" s="20">
        <f t="shared" si="808"/>
        <v>704</v>
      </c>
    </row>
    <row r="2607" spans="12:111">
      <c r="L2607" s="15"/>
      <c r="M2607" s="17"/>
      <c r="O2607" s="19">
        <v>2606</v>
      </c>
      <c r="P2607" s="1">
        <f t="shared" si="811"/>
        <v>9.0790976000000009E-2</v>
      </c>
      <c r="Q2607">
        <f>SUM(P$2:P2607)</f>
        <v>1043.2974684342387</v>
      </c>
      <c r="R2607" s="10">
        <f t="shared" si="809"/>
        <v>6.3553683200000002E-2</v>
      </c>
      <c r="S2607" s="10">
        <f t="shared" si="810"/>
        <v>0.11802826880000002</v>
      </c>
      <c r="T2607" s="22">
        <f>SUM(R$2:R2607)</f>
        <v>735.70822790396596</v>
      </c>
      <c r="U2607" s="22">
        <f>SUM(S$2:S2607)</f>
        <v>1350.8867089645034</v>
      </c>
      <c r="X2607" s="15"/>
      <c r="CD2607" s="20">
        <v>2606</v>
      </c>
      <c r="CE2607" s="20">
        <f t="shared" si="796"/>
        <v>0</v>
      </c>
      <c r="CF2607" s="20">
        <f>T2607</f>
        <v>735.70822790396596</v>
      </c>
      <c r="CG2607" s="20">
        <f>U2607</f>
        <v>1350.8867089645034</v>
      </c>
      <c r="CH2607" s="20">
        <f t="shared" si="801"/>
        <v>239.2000000000001</v>
      </c>
      <c r="CI2607" s="20">
        <f t="shared" si="801"/>
        <v>149.5</v>
      </c>
      <c r="CJ2607" s="20">
        <f t="shared" si="801"/>
        <v>478.4000000000002</v>
      </c>
      <c r="CK2607" s="20">
        <f t="shared" si="802"/>
        <v>704</v>
      </c>
      <c r="CL2607" s="20">
        <v>10</v>
      </c>
      <c r="CM2607" s="20">
        <f t="shared" si="803"/>
        <v>953.2</v>
      </c>
      <c r="CN2607" s="20">
        <f t="shared" si="804"/>
        <v>2543.2867089645038</v>
      </c>
      <c r="CS2607" s="20" t="e">
        <f t="shared" si="797"/>
        <v>#N/A</v>
      </c>
      <c r="CT2607" s="20" t="e">
        <f t="shared" si="798"/>
        <v>#N/A</v>
      </c>
      <c r="CU2607" s="20" t="e">
        <f t="shared" si="799"/>
        <v>#N/A</v>
      </c>
      <c r="CW2607" s="20">
        <f t="shared" si="805"/>
        <v>0</v>
      </c>
      <c r="CX2607" s="20">
        <f t="shared" si="805"/>
        <v>0</v>
      </c>
      <c r="CY2607" s="20">
        <f t="shared" si="805"/>
        <v>0</v>
      </c>
      <c r="CZ2607" s="20">
        <f t="shared" si="813"/>
        <v>239.2000000000001</v>
      </c>
      <c r="DA2607" s="20">
        <f t="shared" si="813"/>
        <v>149.5</v>
      </c>
      <c r="DB2607" s="20">
        <f t="shared" si="813"/>
        <v>478.4000000000002</v>
      </c>
      <c r="DE2607" s="20" t="e">
        <f t="shared" si="800"/>
        <v>#N/A</v>
      </c>
      <c r="DF2607" s="20">
        <f t="shared" si="807"/>
        <v>0</v>
      </c>
      <c r="DG2607" s="20">
        <f t="shared" si="808"/>
        <v>704</v>
      </c>
    </row>
    <row r="2608" spans="12:111">
      <c r="L2608" s="15"/>
      <c r="M2608" s="17"/>
      <c r="O2608" s="19">
        <v>2607</v>
      </c>
      <c r="P2608" s="1">
        <f t="shared" si="811"/>
        <v>9.0749583999999994E-2</v>
      </c>
      <c r="Q2608">
        <f>SUM(P$2:P2608)</f>
        <v>1043.3882180182386</v>
      </c>
      <c r="R2608" s="10">
        <f t="shared" si="809"/>
        <v>6.3524708799999996E-2</v>
      </c>
      <c r="S2608" s="10">
        <f t="shared" si="810"/>
        <v>0.11797445919999999</v>
      </c>
      <c r="T2608" s="22">
        <f>SUM(R$2:R2608)</f>
        <v>735.77175261276591</v>
      </c>
      <c r="U2608" s="22">
        <f>SUM(S$2:S2608)</f>
        <v>1351.0046834237035</v>
      </c>
      <c r="X2608" s="15"/>
      <c r="CD2608" s="20">
        <v>2607</v>
      </c>
      <c r="CE2608" s="20">
        <f t="shared" si="796"/>
        <v>0</v>
      </c>
      <c r="CF2608" s="20">
        <f>T2608</f>
        <v>735.77175261276591</v>
      </c>
      <c r="CG2608" s="20">
        <f>U2608</f>
        <v>1351.0046834237035</v>
      </c>
      <c r="CH2608" s="20">
        <f t="shared" si="801"/>
        <v>239.2000000000001</v>
      </c>
      <c r="CI2608" s="20">
        <f t="shared" si="801"/>
        <v>149.5</v>
      </c>
      <c r="CJ2608" s="20">
        <f t="shared" si="801"/>
        <v>478.4000000000002</v>
      </c>
      <c r="CK2608" s="20">
        <f t="shared" si="802"/>
        <v>704</v>
      </c>
      <c r="CL2608" s="20">
        <v>10</v>
      </c>
      <c r="CM2608" s="20">
        <f t="shared" si="803"/>
        <v>953.2</v>
      </c>
      <c r="CN2608" s="20">
        <f t="shared" si="804"/>
        <v>2543.4046834237038</v>
      </c>
      <c r="CS2608" s="20" t="e">
        <f t="shared" si="797"/>
        <v>#N/A</v>
      </c>
      <c r="CT2608" s="20" t="e">
        <f t="shared" si="798"/>
        <v>#N/A</v>
      </c>
      <c r="CU2608" s="20" t="e">
        <f t="shared" si="799"/>
        <v>#N/A</v>
      </c>
      <c r="CW2608" s="20">
        <f t="shared" si="805"/>
        <v>0</v>
      </c>
      <c r="CX2608" s="20">
        <f t="shared" si="805"/>
        <v>0</v>
      </c>
      <c r="CY2608" s="20">
        <f t="shared" si="805"/>
        <v>0</v>
      </c>
      <c r="CZ2608" s="20">
        <f t="shared" si="813"/>
        <v>239.2000000000001</v>
      </c>
      <c r="DA2608" s="20">
        <f t="shared" si="813"/>
        <v>149.5</v>
      </c>
      <c r="DB2608" s="20">
        <f t="shared" si="813"/>
        <v>478.4000000000002</v>
      </c>
      <c r="DE2608" s="20" t="e">
        <f t="shared" si="800"/>
        <v>#N/A</v>
      </c>
      <c r="DF2608" s="20">
        <f t="shared" si="807"/>
        <v>0</v>
      </c>
      <c r="DG2608" s="20">
        <f t="shared" si="808"/>
        <v>704</v>
      </c>
    </row>
    <row r="2609" spans="12:111">
      <c r="L2609" s="15"/>
      <c r="M2609" s="17"/>
      <c r="O2609" s="19">
        <v>2608</v>
      </c>
      <c r="P2609" s="1">
        <f t="shared" si="811"/>
        <v>9.0708224000000004E-2</v>
      </c>
      <c r="Q2609">
        <f>SUM(P$2:P2609)</f>
        <v>1043.4789262422387</v>
      </c>
      <c r="R2609" s="10">
        <f t="shared" si="809"/>
        <v>6.3495756799999997E-2</v>
      </c>
      <c r="S2609" s="10">
        <f t="shared" si="810"/>
        <v>0.11792069120000001</v>
      </c>
      <c r="T2609" s="22">
        <f>SUM(R$2:R2609)</f>
        <v>735.83524836956587</v>
      </c>
      <c r="U2609" s="22">
        <f>SUM(S$2:S2609)</f>
        <v>1351.1226041149034</v>
      </c>
      <c r="X2609" s="15"/>
      <c r="CD2609" s="20">
        <v>2608</v>
      </c>
      <c r="CE2609" s="20">
        <f t="shared" si="796"/>
        <v>0</v>
      </c>
      <c r="CF2609" s="20">
        <f>T2609</f>
        <v>735.83524836956587</v>
      </c>
      <c r="CG2609" s="20">
        <f>U2609</f>
        <v>1351.1226041149034</v>
      </c>
      <c r="CH2609" s="20">
        <f t="shared" si="801"/>
        <v>239.2000000000001</v>
      </c>
      <c r="CI2609" s="20">
        <f t="shared" si="801"/>
        <v>149.5</v>
      </c>
      <c r="CJ2609" s="20">
        <f t="shared" si="801"/>
        <v>478.4000000000002</v>
      </c>
      <c r="CK2609" s="20">
        <f t="shared" si="802"/>
        <v>704</v>
      </c>
      <c r="CL2609" s="20">
        <v>10</v>
      </c>
      <c r="CM2609" s="20">
        <f t="shared" si="803"/>
        <v>953.2</v>
      </c>
      <c r="CN2609" s="20">
        <f t="shared" si="804"/>
        <v>2543.5226041149035</v>
      </c>
      <c r="CS2609" s="20" t="e">
        <f t="shared" si="797"/>
        <v>#N/A</v>
      </c>
      <c r="CT2609" s="20" t="e">
        <f t="shared" si="798"/>
        <v>#N/A</v>
      </c>
      <c r="CU2609" s="20" t="e">
        <f t="shared" si="799"/>
        <v>#N/A</v>
      </c>
      <c r="CW2609" s="20">
        <f t="shared" si="805"/>
        <v>0</v>
      </c>
      <c r="CX2609" s="20">
        <f t="shared" si="805"/>
        <v>0</v>
      </c>
      <c r="CY2609" s="20">
        <f t="shared" si="805"/>
        <v>0</v>
      </c>
      <c r="CZ2609" s="20">
        <f t="shared" si="813"/>
        <v>239.2000000000001</v>
      </c>
      <c r="DA2609" s="20">
        <f t="shared" si="813"/>
        <v>149.5</v>
      </c>
      <c r="DB2609" s="20">
        <f t="shared" si="813"/>
        <v>478.4000000000002</v>
      </c>
      <c r="DE2609" s="20" t="e">
        <f t="shared" si="800"/>
        <v>#N/A</v>
      </c>
      <c r="DF2609" s="20">
        <f t="shared" si="807"/>
        <v>0</v>
      </c>
      <c r="DG2609" s="20">
        <f t="shared" si="808"/>
        <v>704</v>
      </c>
    </row>
    <row r="2610" spans="12:111">
      <c r="L2610" s="15"/>
      <c r="M2610" s="17"/>
      <c r="O2610" s="19">
        <v>2609</v>
      </c>
      <c r="P2610" s="1">
        <f t="shared" si="811"/>
        <v>9.0666896000000011E-2</v>
      </c>
      <c r="Q2610">
        <f>SUM(P$2:P2610)</f>
        <v>1043.5695931382386</v>
      </c>
      <c r="R2610" s="10">
        <f t="shared" si="809"/>
        <v>6.3466827200000006E-2</v>
      </c>
      <c r="S2610" s="10">
        <f t="shared" si="810"/>
        <v>0.11786696480000002</v>
      </c>
      <c r="T2610" s="22">
        <f>SUM(R$2:R2610)</f>
        <v>735.89871519676592</v>
      </c>
      <c r="U2610" s="22">
        <f>SUM(S$2:S2610)</f>
        <v>1351.2404710797034</v>
      </c>
      <c r="X2610" s="15"/>
      <c r="CD2610" s="20">
        <v>2609</v>
      </c>
      <c r="CE2610" s="20">
        <f t="shared" si="796"/>
        <v>0</v>
      </c>
      <c r="CF2610" s="20">
        <f>T2610</f>
        <v>735.89871519676592</v>
      </c>
      <c r="CG2610" s="20">
        <f>U2610</f>
        <v>1351.2404710797034</v>
      </c>
      <c r="CH2610" s="20">
        <f t="shared" si="801"/>
        <v>239.2000000000001</v>
      </c>
      <c r="CI2610" s="20">
        <f t="shared" si="801"/>
        <v>149.5</v>
      </c>
      <c r="CJ2610" s="20">
        <f t="shared" si="801"/>
        <v>478.4000000000002</v>
      </c>
      <c r="CK2610" s="20">
        <f t="shared" si="802"/>
        <v>704</v>
      </c>
      <c r="CL2610" s="20">
        <v>10</v>
      </c>
      <c r="CM2610" s="20">
        <f t="shared" si="803"/>
        <v>953.2</v>
      </c>
      <c r="CN2610" s="20">
        <f t="shared" si="804"/>
        <v>2543.6404710797037</v>
      </c>
      <c r="CS2610" s="20" t="e">
        <f t="shared" si="797"/>
        <v>#N/A</v>
      </c>
      <c r="CT2610" s="20" t="e">
        <f t="shared" si="798"/>
        <v>#N/A</v>
      </c>
      <c r="CU2610" s="20" t="e">
        <f t="shared" si="799"/>
        <v>#N/A</v>
      </c>
      <c r="CW2610" s="20">
        <f t="shared" si="805"/>
        <v>0</v>
      </c>
      <c r="CX2610" s="20">
        <f t="shared" si="805"/>
        <v>0</v>
      </c>
      <c r="CY2610" s="20">
        <f t="shared" si="805"/>
        <v>0</v>
      </c>
      <c r="CZ2610" s="20">
        <f t="shared" si="813"/>
        <v>239.2000000000001</v>
      </c>
      <c r="DA2610" s="20">
        <f t="shared" si="813"/>
        <v>149.5</v>
      </c>
      <c r="DB2610" s="20">
        <f t="shared" si="813"/>
        <v>478.4000000000002</v>
      </c>
      <c r="DE2610" s="20" t="e">
        <f t="shared" si="800"/>
        <v>#N/A</v>
      </c>
      <c r="DF2610" s="20">
        <f t="shared" si="807"/>
        <v>0</v>
      </c>
      <c r="DG2610" s="20">
        <f t="shared" si="808"/>
        <v>704</v>
      </c>
    </row>
    <row r="2611" spans="12:111">
      <c r="L2611" s="15"/>
      <c r="M2611" s="17"/>
      <c r="O2611" s="19">
        <v>2610</v>
      </c>
      <c r="P2611" s="1">
        <f t="shared" si="811"/>
        <v>0.13593839999999996</v>
      </c>
      <c r="Q2611">
        <f>SUM(P$2:P2611)</f>
        <v>1043.7055315382386</v>
      </c>
      <c r="R2611" s="10">
        <f t="shared" si="809"/>
        <v>9.5156879999999971E-2</v>
      </c>
      <c r="S2611" s="10">
        <f t="shared" si="810"/>
        <v>0.17671991999999995</v>
      </c>
      <c r="T2611" s="22">
        <f>SUM(R$2:R2611)</f>
        <v>735.99387207676591</v>
      </c>
      <c r="U2611" s="22">
        <f>SUM(S$2:S2611)</f>
        <v>1351.4171909997035</v>
      </c>
      <c r="X2611" s="15"/>
      <c r="CD2611" s="20">
        <v>2610</v>
      </c>
      <c r="CE2611" s="20">
        <f t="shared" si="796"/>
        <v>0</v>
      </c>
      <c r="CF2611" s="20">
        <f>T2611</f>
        <v>735.99387207676591</v>
      </c>
      <c r="CG2611" s="20">
        <f>U2611</f>
        <v>1351.4171909997035</v>
      </c>
      <c r="CH2611" s="20">
        <f t="shared" si="801"/>
        <v>239.2000000000001</v>
      </c>
      <c r="CI2611" s="20">
        <f t="shared" si="801"/>
        <v>149.5</v>
      </c>
      <c r="CJ2611" s="20">
        <f t="shared" si="801"/>
        <v>478.4000000000002</v>
      </c>
      <c r="CK2611" s="20">
        <f t="shared" si="802"/>
        <v>704</v>
      </c>
      <c r="CL2611" s="20">
        <v>10</v>
      </c>
      <c r="CM2611" s="20">
        <f t="shared" si="803"/>
        <v>953.2</v>
      </c>
      <c r="CN2611" s="20">
        <f t="shared" si="804"/>
        <v>2543.8171909997036</v>
      </c>
      <c r="CS2611" s="20" t="e">
        <f t="shared" si="797"/>
        <v>#N/A</v>
      </c>
      <c r="CT2611" s="20" t="e">
        <f t="shared" si="798"/>
        <v>#N/A</v>
      </c>
      <c r="CU2611" s="20" t="e">
        <f t="shared" si="799"/>
        <v>#N/A</v>
      </c>
      <c r="CW2611" s="20">
        <f t="shared" si="805"/>
        <v>0</v>
      </c>
      <c r="CX2611" s="20">
        <f t="shared" si="805"/>
        <v>0</v>
      </c>
      <c r="CY2611" s="20">
        <f t="shared" si="805"/>
        <v>0</v>
      </c>
      <c r="CZ2611" s="20">
        <f t="shared" ref="CZ2611:DB2626" si="814">IF(CW2611-CZ2610&gt;0,CW2611,CZ2610)</f>
        <v>239.2000000000001</v>
      </c>
      <c r="DA2611" s="20">
        <f t="shared" si="814"/>
        <v>149.5</v>
      </c>
      <c r="DB2611" s="20">
        <f t="shared" si="814"/>
        <v>478.4000000000002</v>
      </c>
      <c r="DE2611" s="20" t="e">
        <f t="shared" si="800"/>
        <v>#N/A</v>
      </c>
      <c r="DF2611" s="20">
        <f t="shared" si="807"/>
        <v>0</v>
      </c>
      <c r="DG2611" s="20">
        <f t="shared" si="808"/>
        <v>704</v>
      </c>
    </row>
    <row r="2612" spans="12:111">
      <c r="L2612" s="15"/>
      <c r="M2612" s="17"/>
      <c r="O2612" s="19">
        <v>2611</v>
      </c>
      <c r="P2612" s="1">
        <f t="shared" si="811"/>
        <v>9.058433599999996E-2</v>
      </c>
      <c r="Q2612">
        <f>SUM(P$2:P2612)</f>
        <v>1043.7961158742385</v>
      </c>
      <c r="R2612" s="10">
        <f t="shared" si="809"/>
        <v>6.3409035199999964E-2</v>
      </c>
      <c r="S2612" s="10">
        <f t="shared" si="810"/>
        <v>0.11775963679999996</v>
      </c>
      <c r="T2612" s="22">
        <f>SUM(R$2:R2612)</f>
        <v>736.05728111196595</v>
      </c>
      <c r="U2612" s="22">
        <f>SUM(S$2:S2612)</f>
        <v>1351.5349506365035</v>
      </c>
      <c r="X2612" s="15"/>
      <c r="CD2612" s="20">
        <v>2611</v>
      </c>
      <c r="CE2612" s="20">
        <f t="shared" si="796"/>
        <v>0</v>
      </c>
      <c r="CF2612" s="20">
        <f>T2612</f>
        <v>736.05728111196595</v>
      </c>
      <c r="CG2612" s="20">
        <f>U2612</f>
        <v>1351.5349506365035</v>
      </c>
      <c r="CH2612" s="20">
        <f t="shared" si="801"/>
        <v>239.2000000000001</v>
      </c>
      <c r="CI2612" s="20">
        <f t="shared" si="801"/>
        <v>149.5</v>
      </c>
      <c r="CJ2612" s="20">
        <f t="shared" si="801"/>
        <v>478.4000000000002</v>
      </c>
      <c r="CK2612" s="20">
        <f t="shared" si="802"/>
        <v>704</v>
      </c>
      <c r="CL2612" s="20">
        <v>10</v>
      </c>
      <c r="CM2612" s="20">
        <f t="shared" si="803"/>
        <v>953.2</v>
      </c>
      <c r="CN2612" s="20">
        <f t="shared" si="804"/>
        <v>2543.9349506365038</v>
      </c>
      <c r="CS2612" s="20" t="e">
        <f t="shared" si="797"/>
        <v>#N/A</v>
      </c>
      <c r="CT2612" s="20" t="e">
        <f t="shared" si="798"/>
        <v>#N/A</v>
      </c>
      <c r="CU2612" s="20" t="e">
        <f t="shared" si="799"/>
        <v>#N/A</v>
      </c>
      <c r="CW2612" s="20">
        <f t="shared" si="805"/>
        <v>0</v>
      </c>
      <c r="CX2612" s="20">
        <f t="shared" si="805"/>
        <v>0</v>
      </c>
      <c r="CY2612" s="20">
        <f t="shared" si="805"/>
        <v>0</v>
      </c>
      <c r="CZ2612" s="20">
        <f t="shared" si="814"/>
        <v>239.2000000000001</v>
      </c>
      <c r="DA2612" s="20">
        <f t="shared" si="814"/>
        <v>149.5</v>
      </c>
      <c r="DB2612" s="20">
        <f t="shared" si="814"/>
        <v>478.4000000000002</v>
      </c>
      <c r="DE2612" s="20" t="e">
        <f t="shared" si="800"/>
        <v>#N/A</v>
      </c>
      <c r="DF2612" s="20">
        <f t="shared" si="807"/>
        <v>0</v>
      </c>
      <c r="DG2612" s="20">
        <f t="shared" si="808"/>
        <v>704</v>
      </c>
    </row>
    <row r="2613" spans="12:111">
      <c r="L2613" s="15"/>
      <c r="M2613" s="17"/>
      <c r="O2613" s="19">
        <v>2612</v>
      </c>
      <c r="P2613" s="1">
        <f t="shared" si="811"/>
        <v>9.0543103999999944E-2</v>
      </c>
      <c r="Q2613">
        <f>SUM(P$2:P2613)</f>
        <v>1043.8866589782385</v>
      </c>
      <c r="R2613" s="10">
        <f t="shared" si="809"/>
        <v>6.3380172799999954E-2</v>
      </c>
      <c r="S2613" s="10">
        <f t="shared" si="810"/>
        <v>0.11770603519999993</v>
      </c>
      <c r="T2613" s="22">
        <f>SUM(R$2:R2613)</f>
        <v>736.1206612847659</v>
      </c>
      <c r="U2613" s="22">
        <f>SUM(S$2:S2613)</f>
        <v>1351.6526566717034</v>
      </c>
      <c r="X2613" s="15"/>
      <c r="CD2613" s="20">
        <v>2612</v>
      </c>
      <c r="CE2613" s="20">
        <f t="shared" si="796"/>
        <v>0</v>
      </c>
      <c r="CF2613" s="20">
        <f>T2613</f>
        <v>736.1206612847659</v>
      </c>
      <c r="CG2613" s="20">
        <f>U2613</f>
        <v>1351.6526566717034</v>
      </c>
      <c r="CH2613" s="20">
        <f t="shared" si="801"/>
        <v>239.2000000000001</v>
      </c>
      <c r="CI2613" s="20">
        <f t="shared" si="801"/>
        <v>149.5</v>
      </c>
      <c r="CJ2613" s="20">
        <f t="shared" si="801"/>
        <v>478.4000000000002</v>
      </c>
      <c r="CK2613" s="20">
        <f t="shared" si="802"/>
        <v>704</v>
      </c>
      <c r="CL2613" s="20">
        <v>10</v>
      </c>
      <c r="CM2613" s="20">
        <f t="shared" si="803"/>
        <v>953.2</v>
      </c>
      <c r="CN2613" s="20">
        <f t="shared" si="804"/>
        <v>2544.0526566717035</v>
      </c>
      <c r="CS2613" s="20" t="e">
        <f t="shared" si="797"/>
        <v>#N/A</v>
      </c>
      <c r="CT2613" s="20" t="e">
        <f t="shared" si="798"/>
        <v>#N/A</v>
      </c>
      <c r="CU2613" s="20" t="e">
        <f t="shared" si="799"/>
        <v>#N/A</v>
      </c>
      <c r="CW2613" s="20">
        <f t="shared" si="805"/>
        <v>0</v>
      </c>
      <c r="CX2613" s="20">
        <f t="shared" si="805"/>
        <v>0</v>
      </c>
      <c r="CY2613" s="20">
        <f t="shared" si="805"/>
        <v>0</v>
      </c>
      <c r="CZ2613" s="20">
        <f t="shared" si="814"/>
        <v>239.2000000000001</v>
      </c>
      <c r="DA2613" s="20">
        <f t="shared" si="814"/>
        <v>149.5</v>
      </c>
      <c r="DB2613" s="20">
        <f t="shared" si="814"/>
        <v>478.4000000000002</v>
      </c>
      <c r="DE2613" s="20" t="e">
        <f t="shared" si="800"/>
        <v>#N/A</v>
      </c>
      <c r="DF2613" s="20">
        <f t="shared" si="807"/>
        <v>0</v>
      </c>
      <c r="DG2613" s="20">
        <f t="shared" si="808"/>
        <v>704</v>
      </c>
    </row>
    <row r="2614" spans="12:111">
      <c r="L2614" s="15"/>
      <c r="M2614" s="17"/>
      <c r="O2614" s="19">
        <v>2613</v>
      </c>
      <c r="P2614" s="1">
        <f t="shared" si="811"/>
        <v>9.0501903999999994E-2</v>
      </c>
      <c r="Q2614">
        <f>SUM(P$2:P2614)</f>
        <v>1043.9771608822384</v>
      </c>
      <c r="R2614" s="10">
        <f t="shared" si="809"/>
        <v>6.3351332799999993E-2</v>
      </c>
      <c r="S2614" s="10">
        <f t="shared" si="810"/>
        <v>0.1176524752</v>
      </c>
      <c r="T2614" s="22">
        <f>SUM(R$2:R2614)</f>
        <v>736.18401261756594</v>
      </c>
      <c r="U2614" s="22">
        <f>SUM(S$2:S2614)</f>
        <v>1351.7703091469034</v>
      </c>
      <c r="X2614" s="15"/>
      <c r="CD2614" s="20">
        <v>2613</v>
      </c>
      <c r="CE2614" s="20">
        <f t="shared" si="796"/>
        <v>0</v>
      </c>
      <c r="CF2614" s="20">
        <f>T2614</f>
        <v>736.18401261756594</v>
      </c>
      <c r="CG2614" s="20">
        <f>U2614</f>
        <v>1351.7703091469034</v>
      </c>
      <c r="CH2614" s="20">
        <f t="shared" si="801"/>
        <v>239.2000000000001</v>
      </c>
      <c r="CI2614" s="20">
        <f t="shared" si="801"/>
        <v>149.5</v>
      </c>
      <c r="CJ2614" s="20">
        <f t="shared" si="801"/>
        <v>478.4000000000002</v>
      </c>
      <c r="CK2614" s="20">
        <f t="shared" si="802"/>
        <v>704</v>
      </c>
      <c r="CL2614" s="20">
        <v>10</v>
      </c>
      <c r="CM2614" s="20">
        <f t="shared" si="803"/>
        <v>953.2</v>
      </c>
      <c r="CN2614" s="20">
        <f t="shared" si="804"/>
        <v>2544.1703091469035</v>
      </c>
      <c r="CS2614" s="20" t="e">
        <f t="shared" si="797"/>
        <v>#N/A</v>
      </c>
      <c r="CT2614" s="20" t="e">
        <f t="shared" si="798"/>
        <v>#N/A</v>
      </c>
      <c r="CU2614" s="20" t="e">
        <f t="shared" si="799"/>
        <v>#N/A</v>
      </c>
      <c r="CW2614" s="20">
        <f t="shared" si="805"/>
        <v>0</v>
      </c>
      <c r="CX2614" s="20">
        <f t="shared" si="805"/>
        <v>0</v>
      </c>
      <c r="CY2614" s="20">
        <f t="shared" si="805"/>
        <v>0</v>
      </c>
      <c r="CZ2614" s="20">
        <f t="shared" si="814"/>
        <v>239.2000000000001</v>
      </c>
      <c r="DA2614" s="20">
        <f t="shared" si="814"/>
        <v>149.5</v>
      </c>
      <c r="DB2614" s="20">
        <f t="shared" si="814"/>
        <v>478.4000000000002</v>
      </c>
      <c r="DE2614" s="20" t="e">
        <f t="shared" si="800"/>
        <v>#N/A</v>
      </c>
      <c r="DF2614" s="20">
        <f t="shared" si="807"/>
        <v>0</v>
      </c>
      <c r="DG2614" s="20">
        <f t="shared" si="808"/>
        <v>704</v>
      </c>
    </row>
    <row r="2615" spans="12:111">
      <c r="L2615" s="15"/>
      <c r="M2615" s="17"/>
      <c r="O2615" s="19">
        <v>2614</v>
      </c>
      <c r="P2615" s="1">
        <f t="shared" si="811"/>
        <v>9.0460736E-2</v>
      </c>
      <c r="Q2615">
        <f>SUM(P$2:P2615)</f>
        <v>1044.0676216182385</v>
      </c>
      <c r="R2615" s="10">
        <f t="shared" si="809"/>
        <v>6.3322515199999999E-2</v>
      </c>
      <c r="S2615" s="10">
        <f t="shared" si="810"/>
        <v>0.1175989568</v>
      </c>
      <c r="T2615" s="22">
        <f>SUM(R$2:R2615)</f>
        <v>736.2473351327659</v>
      </c>
      <c r="U2615" s="22">
        <f>SUM(S$2:S2615)</f>
        <v>1351.8879081037035</v>
      </c>
      <c r="X2615" s="15"/>
      <c r="CD2615" s="20">
        <v>2614</v>
      </c>
      <c r="CE2615" s="20">
        <f t="shared" si="796"/>
        <v>0</v>
      </c>
      <c r="CF2615" s="20">
        <f>T2615</f>
        <v>736.2473351327659</v>
      </c>
      <c r="CG2615" s="20">
        <f>U2615</f>
        <v>1351.8879081037035</v>
      </c>
      <c r="CH2615" s="20">
        <f t="shared" si="801"/>
        <v>239.2000000000001</v>
      </c>
      <c r="CI2615" s="20">
        <f t="shared" si="801"/>
        <v>149.5</v>
      </c>
      <c r="CJ2615" s="20">
        <f t="shared" si="801"/>
        <v>478.4000000000002</v>
      </c>
      <c r="CK2615" s="20">
        <f t="shared" si="802"/>
        <v>704</v>
      </c>
      <c r="CL2615" s="20">
        <v>10</v>
      </c>
      <c r="CM2615" s="20">
        <f t="shared" si="803"/>
        <v>953.2</v>
      </c>
      <c r="CN2615" s="20">
        <f t="shared" si="804"/>
        <v>2544.2879081037036</v>
      </c>
      <c r="CS2615" s="20" t="e">
        <f t="shared" si="797"/>
        <v>#N/A</v>
      </c>
      <c r="CT2615" s="20" t="e">
        <f t="shared" si="798"/>
        <v>#N/A</v>
      </c>
      <c r="CU2615" s="20" t="e">
        <f t="shared" si="799"/>
        <v>#N/A</v>
      </c>
      <c r="CW2615" s="20">
        <f t="shared" si="805"/>
        <v>0</v>
      </c>
      <c r="CX2615" s="20">
        <f t="shared" si="805"/>
        <v>0</v>
      </c>
      <c r="CY2615" s="20">
        <f t="shared" si="805"/>
        <v>0</v>
      </c>
      <c r="CZ2615" s="20">
        <f t="shared" si="814"/>
        <v>239.2000000000001</v>
      </c>
      <c r="DA2615" s="20">
        <f t="shared" si="814"/>
        <v>149.5</v>
      </c>
      <c r="DB2615" s="20">
        <f t="shared" si="814"/>
        <v>478.4000000000002</v>
      </c>
      <c r="DE2615" s="20" t="e">
        <f t="shared" si="800"/>
        <v>#N/A</v>
      </c>
      <c r="DF2615" s="20">
        <f t="shared" si="807"/>
        <v>0</v>
      </c>
      <c r="DG2615" s="20">
        <f t="shared" si="808"/>
        <v>704</v>
      </c>
    </row>
    <row r="2616" spans="12:111">
      <c r="L2616" s="15"/>
      <c r="M2616" s="17"/>
      <c r="O2616" s="19">
        <v>2615</v>
      </c>
      <c r="P2616" s="1">
        <f t="shared" si="811"/>
        <v>0.13562939999999998</v>
      </c>
      <c r="Q2616">
        <f>SUM(P$2:P2616)</f>
        <v>1044.2032510182385</v>
      </c>
      <c r="R2616" s="10">
        <f t="shared" si="809"/>
        <v>9.4940579999999983E-2</v>
      </c>
      <c r="S2616" s="10">
        <f t="shared" si="810"/>
        <v>0.17631822</v>
      </c>
      <c r="T2616" s="22">
        <f>SUM(R$2:R2616)</f>
        <v>736.34227571276585</v>
      </c>
      <c r="U2616" s="22">
        <f>SUM(S$2:S2616)</f>
        <v>1352.0642263237035</v>
      </c>
      <c r="X2616" s="15"/>
      <c r="CD2616" s="20">
        <v>2615</v>
      </c>
      <c r="CE2616" s="20">
        <f t="shared" si="796"/>
        <v>0</v>
      </c>
      <c r="CF2616" s="20">
        <f>T2616</f>
        <v>736.34227571276585</v>
      </c>
      <c r="CG2616" s="20">
        <f>U2616</f>
        <v>1352.0642263237035</v>
      </c>
      <c r="CH2616" s="20">
        <f t="shared" si="801"/>
        <v>239.2000000000001</v>
      </c>
      <c r="CI2616" s="20">
        <f t="shared" si="801"/>
        <v>149.5</v>
      </c>
      <c r="CJ2616" s="20">
        <f t="shared" si="801"/>
        <v>478.4000000000002</v>
      </c>
      <c r="CK2616" s="20">
        <f t="shared" si="802"/>
        <v>704</v>
      </c>
      <c r="CL2616" s="20">
        <v>10</v>
      </c>
      <c r="CM2616" s="20">
        <f t="shared" si="803"/>
        <v>953.2</v>
      </c>
      <c r="CN2616" s="20">
        <f t="shared" si="804"/>
        <v>2544.4642263237038</v>
      </c>
      <c r="CS2616" s="20" t="e">
        <f t="shared" si="797"/>
        <v>#N/A</v>
      </c>
      <c r="CT2616" s="20" t="e">
        <f t="shared" si="798"/>
        <v>#N/A</v>
      </c>
      <c r="CU2616" s="20" t="e">
        <f t="shared" si="799"/>
        <v>#N/A</v>
      </c>
      <c r="CW2616" s="20">
        <f t="shared" si="805"/>
        <v>0</v>
      </c>
      <c r="CX2616" s="20">
        <f t="shared" si="805"/>
        <v>0</v>
      </c>
      <c r="CY2616" s="20">
        <f t="shared" si="805"/>
        <v>0</v>
      </c>
      <c r="CZ2616" s="20">
        <f t="shared" si="814"/>
        <v>239.2000000000001</v>
      </c>
      <c r="DA2616" s="20">
        <f t="shared" si="814"/>
        <v>149.5</v>
      </c>
      <c r="DB2616" s="20">
        <f t="shared" si="814"/>
        <v>478.4000000000002</v>
      </c>
      <c r="DE2616" s="20" t="e">
        <f t="shared" si="800"/>
        <v>#N/A</v>
      </c>
      <c r="DF2616" s="20">
        <f t="shared" si="807"/>
        <v>0</v>
      </c>
      <c r="DG2616" s="20">
        <f t="shared" si="808"/>
        <v>704</v>
      </c>
    </row>
    <row r="2617" spans="12:111">
      <c r="L2617" s="15"/>
      <c r="M2617" s="17"/>
      <c r="O2617" s="19">
        <v>2616</v>
      </c>
      <c r="P2617" s="1">
        <f t="shared" si="811"/>
        <v>9.0378496000000016E-2</v>
      </c>
      <c r="Q2617">
        <f>SUM(P$2:P2617)</f>
        <v>1044.2936295142385</v>
      </c>
      <c r="R2617" s="10">
        <f t="shared" si="809"/>
        <v>6.3264947200000005E-2</v>
      </c>
      <c r="S2617" s="10">
        <f t="shared" si="810"/>
        <v>0.11749204480000003</v>
      </c>
      <c r="T2617" s="22">
        <f>SUM(R$2:R2617)</f>
        <v>736.40554065996582</v>
      </c>
      <c r="U2617" s="22">
        <f>SUM(S$2:S2617)</f>
        <v>1352.1817183685034</v>
      </c>
      <c r="X2617" s="15"/>
      <c r="CD2617" s="20">
        <v>2616</v>
      </c>
      <c r="CE2617" s="20">
        <f t="shared" si="796"/>
        <v>0</v>
      </c>
      <c r="CF2617" s="20">
        <f>T2617</f>
        <v>736.40554065996582</v>
      </c>
      <c r="CG2617" s="20">
        <f>U2617</f>
        <v>1352.1817183685034</v>
      </c>
      <c r="CH2617" s="20">
        <f t="shared" si="801"/>
        <v>239.2000000000001</v>
      </c>
      <c r="CI2617" s="20">
        <f t="shared" si="801"/>
        <v>149.5</v>
      </c>
      <c r="CJ2617" s="20">
        <f t="shared" si="801"/>
        <v>478.4000000000002</v>
      </c>
      <c r="CK2617" s="20">
        <f t="shared" si="802"/>
        <v>704</v>
      </c>
      <c r="CL2617" s="20">
        <v>10</v>
      </c>
      <c r="CM2617" s="20">
        <f t="shared" si="803"/>
        <v>953.2</v>
      </c>
      <c r="CN2617" s="20">
        <f t="shared" si="804"/>
        <v>2544.5817183685035</v>
      </c>
      <c r="CS2617" s="20" t="e">
        <f t="shared" si="797"/>
        <v>#N/A</v>
      </c>
      <c r="CT2617" s="20" t="e">
        <f t="shared" si="798"/>
        <v>#N/A</v>
      </c>
      <c r="CU2617" s="20" t="e">
        <f t="shared" si="799"/>
        <v>#N/A</v>
      </c>
      <c r="CW2617" s="20">
        <f t="shared" si="805"/>
        <v>0</v>
      </c>
      <c r="CX2617" s="20">
        <f t="shared" si="805"/>
        <v>0</v>
      </c>
      <c r="CY2617" s="20">
        <f t="shared" si="805"/>
        <v>0</v>
      </c>
      <c r="CZ2617" s="20">
        <f t="shared" si="814"/>
        <v>239.2000000000001</v>
      </c>
      <c r="DA2617" s="20">
        <f t="shared" si="814"/>
        <v>149.5</v>
      </c>
      <c r="DB2617" s="20">
        <f t="shared" si="814"/>
        <v>478.4000000000002</v>
      </c>
      <c r="DE2617" s="20" t="e">
        <f t="shared" si="800"/>
        <v>#N/A</v>
      </c>
      <c r="DF2617" s="20">
        <f t="shared" si="807"/>
        <v>0</v>
      </c>
      <c r="DG2617" s="20">
        <f t="shared" si="808"/>
        <v>704</v>
      </c>
    </row>
    <row r="2618" spans="12:111">
      <c r="L2618" s="15"/>
      <c r="M2618" s="17"/>
      <c r="O2618" s="19">
        <v>2617</v>
      </c>
      <c r="P2618" s="1">
        <f t="shared" si="811"/>
        <v>9.0337423999999986E-2</v>
      </c>
      <c r="Q2618">
        <f>SUM(P$2:P2618)</f>
        <v>1044.3839669382385</v>
      </c>
      <c r="R2618" s="10">
        <f t="shared" si="809"/>
        <v>6.3236196799999991E-2</v>
      </c>
      <c r="S2618" s="10">
        <f t="shared" si="810"/>
        <v>0.11743865119999998</v>
      </c>
      <c r="T2618" s="22">
        <f>SUM(R$2:R2618)</f>
        <v>736.46877685676577</v>
      </c>
      <c r="U2618" s="22">
        <f>SUM(S$2:S2618)</f>
        <v>1352.2991570197034</v>
      </c>
      <c r="X2618" s="15"/>
      <c r="CD2618" s="20">
        <v>2617</v>
      </c>
      <c r="CE2618" s="20">
        <f t="shared" si="796"/>
        <v>0</v>
      </c>
      <c r="CF2618" s="20">
        <f>T2618</f>
        <v>736.46877685676577</v>
      </c>
      <c r="CG2618" s="20">
        <f>U2618</f>
        <v>1352.2991570197034</v>
      </c>
      <c r="CH2618" s="20">
        <f t="shared" si="801"/>
        <v>239.2000000000001</v>
      </c>
      <c r="CI2618" s="20">
        <f t="shared" si="801"/>
        <v>149.5</v>
      </c>
      <c r="CJ2618" s="20">
        <f t="shared" si="801"/>
        <v>478.4000000000002</v>
      </c>
      <c r="CK2618" s="20">
        <f t="shared" si="802"/>
        <v>704</v>
      </c>
      <c r="CL2618" s="20">
        <v>10</v>
      </c>
      <c r="CM2618" s="20">
        <f t="shared" si="803"/>
        <v>953.2</v>
      </c>
      <c r="CN2618" s="20">
        <f t="shared" si="804"/>
        <v>2544.6991570197038</v>
      </c>
      <c r="CS2618" s="20" t="e">
        <f t="shared" si="797"/>
        <v>#N/A</v>
      </c>
      <c r="CT2618" s="20" t="e">
        <f t="shared" si="798"/>
        <v>#N/A</v>
      </c>
      <c r="CU2618" s="20" t="e">
        <f t="shared" si="799"/>
        <v>#N/A</v>
      </c>
      <c r="CW2618" s="20">
        <f t="shared" si="805"/>
        <v>0</v>
      </c>
      <c r="CX2618" s="20">
        <f t="shared" si="805"/>
        <v>0</v>
      </c>
      <c r="CY2618" s="20">
        <f t="shared" si="805"/>
        <v>0</v>
      </c>
      <c r="CZ2618" s="20">
        <f t="shared" si="814"/>
        <v>239.2000000000001</v>
      </c>
      <c r="DA2618" s="20">
        <f t="shared" si="814"/>
        <v>149.5</v>
      </c>
      <c r="DB2618" s="20">
        <f t="shared" si="814"/>
        <v>478.4000000000002</v>
      </c>
      <c r="DE2618" s="20" t="e">
        <f t="shared" si="800"/>
        <v>#N/A</v>
      </c>
      <c r="DF2618" s="20">
        <f t="shared" si="807"/>
        <v>0</v>
      </c>
      <c r="DG2618" s="20">
        <f t="shared" si="808"/>
        <v>704</v>
      </c>
    </row>
    <row r="2619" spans="12:111">
      <c r="L2619" s="15"/>
      <c r="M2619" s="17"/>
      <c r="O2619" s="19">
        <v>2618</v>
      </c>
      <c r="P2619" s="1">
        <f t="shared" si="811"/>
        <v>9.0296384000000035E-2</v>
      </c>
      <c r="Q2619">
        <f>SUM(P$2:P2619)</f>
        <v>1044.4742633222386</v>
      </c>
      <c r="R2619" s="10">
        <f t="shared" si="809"/>
        <v>6.3207468800000027E-2</v>
      </c>
      <c r="S2619" s="10">
        <f t="shared" si="810"/>
        <v>0.11738529920000004</v>
      </c>
      <c r="T2619" s="22">
        <f>SUM(R$2:R2619)</f>
        <v>736.53198432556576</v>
      </c>
      <c r="U2619" s="22">
        <f>SUM(S$2:S2619)</f>
        <v>1352.4165423189033</v>
      </c>
      <c r="X2619" s="15"/>
      <c r="CD2619" s="20">
        <v>2618</v>
      </c>
      <c r="CE2619" s="20">
        <f t="shared" si="796"/>
        <v>0</v>
      </c>
      <c r="CF2619" s="20">
        <f>T2619</f>
        <v>736.53198432556576</v>
      </c>
      <c r="CG2619" s="20">
        <f>U2619</f>
        <v>1352.4165423189033</v>
      </c>
      <c r="CH2619" s="20">
        <f t="shared" si="801"/>
        <v>239.2000000000001</v>
      </c>
      <c r="CI2619" s="20">
        <f t="shared" si="801"/>
        <v>149.5</v>
      </c>
      <c r="CJ2619" s="20">
        <f t="shared" si="801"/>
        <v>478.4000000000002</v>
      </c>
      <c r="CK2619" s="20">
        <f t="shared" si="802"/>
        <v>704</v>
      </c>
      <c r="CL2619" s="20">
        <v>10</v>
      </c>
      <c r="CM2619" s="20">
        <f t="shared" si="803"/>
        <v>953.2</v>
      </c>
      <c r="CN2619" s="20">
        <f t="shared" si="804"/>
        <v>2544.8165423189034</v>
      </c>
      <c r="CS2619" s="20" t="e">
        <f t="shared" si="797"/>
        <v>#N/A</v>
      </c>
      <c r="CT2619" s="20" t="e">
        <f t="shared" si="798"/>
        <v>#N/A</v>
      </c>
      <c r="CU2619" s="20" t="e">
        <f t="shared" si="799"/>
        <v>#N/A</v>
      </c>
      <c r="CW2619" s="20">
        <f t="shared" si="805"/>
        <v>0</v>
      </c>
      <c r="CX2619" s="20">
        <f t="shared" si="805"/>
        <v>0</v>
      </c>
      <c r="CY2619" s="20">
        <f t="shared" si="805"/>
        <v>0</v>
      </c>
      <c r="CZ2619" s="20">
        <f t="shared" si="814"/>
        <v>239.2000000000001</v>
      </c>
      <c r="DA2619" s="20">
        <f t="shared" si="814"/>
        <v>149.5</v>
      </c>
      <c r="DB2619" s="20">
        <f t="shared" si="814"/>
        <v>478.4000000000002</v>
      </c>
      <c r="DE2619" s="20" t="e">
        <f t="shared" si="800"/>
        <v>#N/A</v>
      </c>
      <c r="DF2619" s="20">
        <f t="shared" si="807"/>
        <v>0</v>
      </c>
      <c r="DG2619" s="20">
        <f t="shared" si="808"/>
        <v>704</v>
      </c>
    </row>
    <row r="2620" spans="12:111">
      <c r="L2620" s="15"/>
      <c r="M2620" s="17"/>
      <c r="O2620" s="19">
        <v>2619</v>
      </c>
      <c r="P2620" s="1">
        <f t="shared" si="811"/>
        <v>9.0255375999999957E-2</v>
      </c>
      <c r="Q2620">
        <f>SUM(P$2:P2620)</f>
        <v>1044.5645186982385</v>
      </c>
      <c r="R2620" s="10">
        <f t="shared" si="809"/>
        <v>6.317876319999996E-2</v>
      </c>
      <c r="S2620" s="10">
        <f t="shared" si="810"/>
        <v>0.11733198879999995</v>
      </c>
      <c r="T2620" s="22">
        <f>SUM(R$2:R2620)</f>
        <v>736.59516308876573</v>
      </c>
      <c r="U2620" s="22">
        <f>SUM(S$2:S2620)</f>
        <v>1352.5338743077034</v>
      </c>
      <c r="X2620" s="15"/>
      <c r="CD2620" s="20">
        <v>2619</v>
      </c>
      <c r="CE2620" s="20">
        <f t="shared" si="796"/>
        <v>0</v>
      </c>
      <c r="CF2620" s="20">
        <f>T2620</f>
        <v>736.59516308876573</v>
      </c>
      <c r="CG2620" s="20">
        <f>U2620</f>
        <v>1352.5338743077034</v>
      </c>
      <c r="CH2620" s="20">
        <f t="shared" si="801"/>
        <v>239.2000000000001</v>
      </c>
      <c r="CI2620" s="20">
        <f t="shared" si="801"/>
        <v>149.5</v>
      </c>
      <c r="CJ2620" s="20">
        <f t="shared" si="801"/>
        <v>478.4000000000002</v>
      </c>
      <c r="CK2620" s="20">
        <f t="shared" si="802"/>
        <v>704</v>
      </c>
      <c r="CL2620" s="20">
        <v>10</v>
      </c>
      <c r="CM2620" s="20">
        <f t="shared" si="803"/>
        <v>953.2</v>
      </c>
      <c r="CN2620" s="20">
        <f t="shared" si="804"/>
        <v>2544.9338743077037</v>
      </c>
      <c r="CS2620" s="20" t="e">
        <f t="shared" si="797"/>
        <v>#N/A</v>
      </c>
      <c r="CT2620" s="20" t="e">
        <f t="shared" si="798"/>
        <v>#N/A</v>
      </c>
      <c r="CU2620" s="20" t="e">
        <f t="shared" si="799"/>
        <v>#N/A</v>
      </c>
      <c r="CW2620" s="20">
        <f t="shared" si="805"/>
        <v>0</v>
      </c>
      <c r="CX2620" s="20">
        <f t="shared" si="805"/>
        <v>0</v>
      </c>
      <c r="CY2620" s="20">
        <f t="shared" si="805"/>
        <v>0</v>
      </c>
      <c r="CZ2620" s="20">
        <f t="shared" si="814"/>
        <v>239.2000000000001</v>
      </c>
      <c r="DA2620" s="20">
        <f t="shared" si="814"/>
        <v>149.5</v>
      </c>
      <c r="DB2620" s="20">
        <f t="shared" si="814"/>
        <v>478.4000000000002</v>
      </c>
      <c r="DE2620" s="20" t="e">
        <f t="shared" si="800"/>
        <v>#N/A</v>
      </c>
      <c r="DF2620" s="20">
        <f t="shared" si="807"/>
        <v>0</v>
      </c>
      <c r="DG2620" s="20">
        <f t="shared" si="808"/>
        <v>704</v>
      </c>
    </row>
    <row r="2621" spans="12:111">
      <c r="L2621" s="15"/>
      <c r="M2621" s="17"/>
      <c r="O2621" s="19">
        <v>2620</v>
      </c>
      <c r="P2621" s="1">
        <f t="shared" si="811"/>
        <v>0.13532159999999999</v>
      </c>
      <c r="Q2621">
        <f>SUM(P$2:P2621)</f>
        <v>1044.6998402982385</v>
      </c>
      <c r="R2621" s="10">
        <f t="shared" si="809"/>
        <v>9.4725119999999982E-2</v>
      </c>
      <c r="S2621" s="10">
        <f t="shared" si="810"/>
        <v>0.17591807999999998</v>
      </c>
      <c r="T2621" s="22">
        <f>SUM(R$2:R2621)</f>
        <v>736.68988820876575</v>
      </c>
      <c r="U2621" s="22">
        <f>SUM(S$2:S2621)</f>
        <v>1352.7097923877034</v>
      </c>
      <c r="X2621" s="15"/>
      <c r="CD2621" s="20">
        <v>2620</v>
      </c>
      <c r="CE2621" s="20">
        <f t="shared" si="796"/>
        <v>0</v>
      </c>
      <c r="CF2621" s="20">
        <f>T2621</f>
        <v>736.68988820876575</v>
      </c>
      <c r="CG2621" s="20">
        <f>U2621</f>
        <v>1352.7097923877034</v>
      </c>
      <c r="CH2621" s="20">
        <f t="shared" si="801"/>
        <v>239.2000000000001</v>
      </c>
      <c r="CI2621" s="20">
        <f t="shared" si="801"/>
        <v>149.5</v>
      </c>
      <c r="CJ2621" s="20">
        <f t="shared" si="801"/>
        <v>478.4000000000002</v>
      </c>
      <c r="CK2621" s="20">
        <f t="shared" si="802"/>
        <v>704</v>
      </c>
      <c r="CL2621" s="20">
        <v>10</v>
      </c>
      <c r="CM2621" s="20">
        <f t="shared" si="803"/>
        <v>953.2</v>
      </c>
      <c r="CN2621" s="20">
        <f t="shared" si="804"/>
        <v>2545.1097923877037</v>
      </c>
      <c r="CS2621" s="20" t="e">
        <f t="shared" si="797"/>
        <v>#N/A</v>
      </c>
      <c r="CT2621" s="20" t="e">
        <f t="shared" si="798"/>
        <v>#N/A</v>
      </c>
      <c r="CU2621" s="20" t="e">
        <f t="shared" si="799"/>
        <v>#N/A</v>
      </c>
      <c r="CW2621" s="20">
        <f t="shared" si="805"/>
        <v>0</v>
      </c>
      <c r="CX2621" s="20">
        <f t="shared" si="805"/>
        <v>0</v>
      </c>
      <c r="CY2621" s="20">
        <f t="shared" si="805"/>
        <v>0</v>
      </c>
      <c r="CZ2621" s="20">
        <f t="shared" si="814"/>
        <v>239.2000000000001</v>
      </c>
      <c r="DA2621" s="20">
        <f t="shared" si="814"/>
        <v>149.5</v>
      </c>
      <c r="DB2621" s="20">
        <f t="shared" si="814"/>
        <v>478.4000000000002</v>
      </c>
      <c r="DE2621" s="20" t="e">
        <f t="shared" si="800"/>
        <v>#N/A</v>
      </c>
      <c r="DF2621" s="20">
        <f t="shared" si="807"/>
        <v>0</v>
      </c>
      <c r="DG2621" s="20">
        <f t="shared" si="808"/>
        <v>704</v>
      </c>
    </row>
    <row r="2622" spans="12:111">
      <c r="L2622" s="15"/>
      <c r="M2622" s="17"/>
      <c r="O2622" s="19">
        <v>2621</v>
      </c>
      <c r="P2622" s="1">
        <f t="shared" si="811"/>
        <v>9.0173455999999999E-2</v>
      </c>
      <c r="Q2622">
        <f>SUM(P$2:P2622)</f>
        <v>1044.7900137542385</v>
      </c>
      <c r="R2622" s="10">
        <f t="shared" si="809"/>
        <v>6.3121419200000001E-2</v>
      </c>
      <c r="S2622" s="10">
        <f t="shared" si="810"/>
        <v>0.1172254928</v>
      </c>
      <c r="T2622" s="22">
        <f>SUM(R$2:R2622)</f>
        <v>736.75300962796575</v>
      </c>
      <c r="U2622" s="22">
        <f>SUM(S$2:S2622)</f>
        <v>1352.8270178805033</v>
      </c>
      <c r="X2622" s="15"/>
      <c r="CD2622" s="20">
        <v>2621</v>
      </c>
      <c r="CE2622" s="20">
        <f t="shared" si="796"/>
        <v>0</v>
      </c>
      <c r="CF2622" s="20">
        <f>T2622</f>
        <v>736.75300962796575</v>
      </c>
      <c r="CG2622" s="20">
        <f>U2622</f>
        <v>1352.8270178805033</v>
      </c>
      <c r="CH2622" s="20">
        <f t="shared" si="801"/>
        <v>239.2000000000001</v>
      </c>
      <c r="CI2622" s="20">
        <f t="shared" si="801"/>
        <v>149.5</v>
      </c>
      <c r="CJ2622" s="20">
        <f t="shared" si="801"/>
        <v>478.4000000000002</v>
      </c>
      <c r="CK2622" s="20">
        <f t="shared" si="802"/>
        <v>704</v>
      </c>
      <c r="CL2622" s="20">
        <v>10</v>
      </c>
      <c r="CM2622" s="20">
        <f t="shared" si="803"/>
        <v>953.2</v>
      </c>
      <c r="CN2622" s="20">
        <f t="shared" si="804"/>
        <v>2545.2270178805034</v>
      </c>
      <c r="CS2622" s="20" t="e">
        <f t="shared" si="797"/>
        <v>#N/A</v>
      </c>
      <c r="CT2622" s="20" t="e">
        <f t="shared" si="798"/>
        <v>#N/A</v>
      </c>
      <c r="CU2622" s="20" t="e">
        <f t="shared" si="799"/>
        <v>#N/A</v>
      </c>
      <c r="CW2622" s="20">
        <f t="shared" si="805"/>
        <v>0</v>
      </c>
      <c r="CX2622" s="20">
        <f t="shared" si="805"/>
        <v>0</v>
      </c>
      <c r="CY2622" s="20">
        <f t="shared" si="805"/>
        <v>0</v>
      </c>
      <c r="CZ2622" s="20">
        <f t="shared" si="814"/>
        <v>239.2000000000001</v>
      </c>
      <c r="DA2622" s="20">
        <f t="shared" si="814"/>
        <v>149.5</v>
      </c>
      <c r="DB2622" s="20">
        <f t="shared" si="814"/>
        <v>478.4000000000002</v>
      </c>
      <c r="DE2622" s="20" t="e">
        <f t="shared" si="800"/>
        <v>#N/A</v>
      </c>
      <c r="DF2622" s="20">
        <f t="shared" si="807"/>
        <v>0</v>
      </c>
      <c r="DG2622" s="20">
        <f t="shared" si="808"/>
        <v>704</v>
      </c>
    </row>
    <row r="2623" spans="12:111">
      <c r="L2623" s="15"/>
      <c r="M2623" s="17"/>
      <c r="O2623" s="19">
        <v>2622</v>
      </c>
      <c r="P2623" s="1">
        <f t="shared" si="811"/>
        <v>9.0132543999999981E-2</v>
      </c>
      <c r="Q2623">
        <f>SUM(P$2:P2623)</f>
        <v>1044.8801462982385</v>
      </c>
      <c r="R2623" s="10">
        <f t="shared" si="809"/>
        <v>6.3092780799999984E-2</v>
      </c>
      <c r="S2623" s="10">
        <f t="shared" si="810"/>
        <v>0.11717230719999998</v>
      </c>
      <c r="T2623" s="22">
        <f>SUM(R$2:R2623)</f>
        <v>736.8161024087658</v>
      </c>
      <c r="U2623" s="22">
        <f>SUM(S$2:S2623)</f>
        <v>1352.9441901877033</v>
      </c>
      <c r="X2623" s="15"/>
      <c r="CD2623" s="20">
        <v>2622</v>
      </c>
      <c r="CE2623" s="20">
        <f t="shared" si="796"/>
        <v>0</v>
      </c>
      <c r="CF2623" s="20">
        <f>T2623</f>
        <v>736.8161024087658</v>
      </c>
      <c r="CG2623" s="20">
        <f>U2623</f>
        <v>1352.9441901877033</v>
      </c>
      <c r="CH2623" s="20">
        <f t="shared" si="801"/>
        <v>239.2000000000001</v>
      </c>
      <c r="CI2623" s="20">
        <f t="shared" si="801"/>
        <v>149.5</v>
      </c>
      <c r="CJ2623" s="20">
        <f t="shared" si="801"/>
        <v>478.4000000000002</v>
      </c>
      <c r="CK2623" s="20">
        <f t="shared" si="802"/>
        <v>704</v>
      </c>
      <c r="CL2623" s="20">
        <v>10</v>
      </c>
      <c r="CM2623" s="20">
        <f t="shared" si="803"/>
        <v>953.2</v>
      </c>
      <c r="CN2623" s="20">
        <f t="shared" si="804"/>
        <v>2545.3441901877036</v>
      </c>
      <c r="CS2623" s="20" t="e">
        <f t="shared" si="797"/>
        <v>#N/A</v>
      </c>
      <c r="CT2623" s="20" t="e">
        <f t="shared" si="798"/>
        <v>#N/A</v>
      </c>
      <c r="CU2623" s="20" t="e">
        <f t="shared" si="799"/>
        <v>#N/A</v>
      </c>
      <c r="CW2623" s="20">
        <f t="shared" si="805"/>
        <v>0</v>
      </c>
      <c r="CX2623" s="20">
        <f t="shared" si="805"/>
        <v>0</v>
      </c>
      <c r="CY2623" s="20">
        <f t="shared" si="805"/>
        <v>0</v>
      </c>
      <c r="CZ2623" s="20">
        <f t="shared" si="814"/>
        <v>239.2000000000001</v>
      </c>
      <c r="DA2623" s="20">
        <f t="shared" si="814"/>
        <v>149.5</v>
      </c>
      <c r="DB2623" s="20">
        <f t="shared" si="814"/>
        <v>478.4000000000002</v>
      </c>
      <c r="DE2623" s="20" t="e">
        <f t="shared" si="800"/>
        <v>#N/A</v>
      </c>
      <c r="DF2623" s="20">
        <f t="shared" si="807"/>
        <v>0</v>
      </c>
      <c r="DG2623" s="20">
        <f t="shared" si="808"/>
        <v>704</v>
      </c>
    </row>
    <row r="2624" spans="12:111">
      <c r="L2624" s="15"/>
      <c r="M2624" s="17"/>
      <c r="O2624" s="19">
        <v>2623</v>
      </c>
      <c r="P2624" s="1">
        <f t="shared" si="811"/>
        <v>9.0091664000000016E-2</v>
      </c>
      <c r="Q2624">
        <f>SUM(P$2:P2624)</f>
        <v>1044.9702379622386</v>
      </c>
      <c r="R2624" s="10">
        <f t="shared" si="809"/>
        <v>6.3064164800000003E-2</v>
      </c>
      <c r="S2624" s="10">
        <f t="shared" si="810"/>
        <v>0.11711916320000003</v>
      </c>
      <c r="T2624" s="22">
        <f>SUM(R$2:R2624)</f>
        <v>736.87916657356584</v>
      </c>
      <c r="U2624" s="22">
        <f>SUM(S$2:S2624)</f>
        <v>1353.0613093509032</v>
      </c>
      <c r="X2624" s="15"/>
      <c r="CD2624" s="20">
        <v>2623</v>
      </c>
      <c r="CE2624" s="20">
        <f t="shared" si="796"/>
        <v>0</v>
      </c>
      <c r="CF2624" s="20">
        <f>T2624</f>
        <v>736.87916657356584</v>
      </c>
      <c r="CG2624" s="20">
        <f>U2624</f>
        <v>1353.0613093509032</v>
      </c>
      <c r="CH2624" s="20">
        <f t="shared" si="801"/>
        <v>239.2000000000001</v>
      </c>
      <c r="CI2624" s="20">
        <f t="shared" si="801"/>
        <v>149.5</v>
      </c>
      <c r="CJ2624" s="20">
        <f t="shared" si="801"/>
        <v>478.4000000000002</v>
      </c>
      <c r="CK2624" s="20">
        <f t="shared" si="802"/>
        <v>704</v>
      </c>
      <c r="CL2624" s="20">
        <v>10</v>
      </c>
      <c r="CM2624" s="20">
        <f t="shared" si="803"/>
        <v>953.2</v>
      </c>
      <c r="CN2624" s="20">
        <f t="shared" si="804"/>
        <v>2545.4613093509033</v>
      </c>
      <c r="CS2624" s="20" t="e">
        <f t="shared" si="797"/>
        <v>#N/A</v>
      </c>
      <c r="CT2624" s="20" t="e">
        <f t="shared" si="798"/>
        <v>#N/A</v>
      </c>
      <c r="CU2624" s="20" t="e">
        <f t="shared" si="799"/>
        <v>#N/A</v>
      </c>
      <c r="CW2624" s="20">
        <f t="shared" si="805"/>
        <v>0</v>
      </c>
      <c r="CX2624" s="20">
        <f t="shared" si="805"/>
        <v>0</v>
      </c>
      <c r="CY2624" s="20">
        <f t="shared" si="805"/>
        <v>0</v>
      </c>
      <c r="CZ2624" s="20">
        <f t="shared" si="814"/>
        <v>239.2000000000001</v>
      </c>
      <c r="DA2624" s="20">
        <f t="shared" si="814"/>
        <v>149.5</v>
      </c>
      <c r="DB2624" s="20">
        <f t="shared" si="814"/>
        <v>478.4000000000002</v>
      </c>
      <c r="DE2624" s="20" t="e">
        <f t="shared" si="800"/>
        <v>#N/A</v>
      </c>
      <c r="DF2624" s="20">
        <f t="shared" si="807"/>
        <v>0</v>
      </c>
      <c r="DG2624" s="20">
        <f t="shared" si="808"/>
        <v>704</v>
      </c>
    </row>
    <row r="2625" spans="12:111">
      <c r="L2625" s="15"/>
      <c r="M2625" s="17"/>
      <c r="O2625" s="19">
        <v>2624</v>
      </c>
      <c r="P2625" s="1">
        <f t="shared" si="811"/>
        <v>9.005081600000002E-2</v>
      </c>
      <c r="Q2625">
        <f>SUM(P$2:P2625)</f>
        <v>1045.0602887782386</v>
      </c>
      <c r="R2625" s="10">
        <f t="shared" si="809"/>
        <v>6.3035571200000015E-2</v>
      </c>
      <c r="S2625" s="10">
        <f t="shared" si="810"/>
        <v>0.11706606080000002</v>
      </c>
      <c r="T2625" s="22">
        <f>SUM(R$2:R2625)</f>
        <v>736.94220214476582</v>
      </c>
      <c r="U2625" s="22">
        <f>SUM(S$2:S2625)</f>
        <v>1353.1783754117032</v>
      </c>
      <c r="X2625" s="15"/>
      <c r="CD2625" s="20">
        <v>2624</v>
      </c>
      <c r="CE2625" s="20">
        <f t="shared" si="796"/>
        <v>0</v>
      </c>
      <c r="CF2625" s="20">
        <f>T2625</f>
        <v>736.94220214476582</v>
      </c>
      <c r="CG2625" s="20">
        <f>U2625</f>
        <v>1353.1783754117032</v>
      </c>
      <c r="CH2625" s="20">
        <f t="shared" si="801"/>
        <v>239.2000000000001</v>
      </c>
      <c r="CI2625" s="20">
        <f t="shared" si="801"/>
        <v>149.5</v>
      </c>
      <c r="CJ2625" s="20">
        <f t="shared" si="801"/>
        <v>478.4000000000002</v>
      </c>
      <c r="CK2625" s="20">
        <f t="shared" si="802"/>
        <v>704</v>
      </c>
      <c r="CL2625" s="20">
        <v>10</v>
      </c>
      <c r="CM2625" s="20">
        <f t="shared" si="803"/>
        <v>953.2</v>
      </c>
      <c r="CN2625" s="20">
        <f t="shared" si="804"/>
        <v>2545.5783754117033</v>
      </c>
      <c r="CS2625" s="20" t="e">
        <f t="shared" si="797"/>
        <v>#N/A</v>
      </c>
      <c r="CT2625" s="20" t="e">
        <f t="shared" si="798"/>
        <v>#N/A</v>
      </c>
      <c r="CU2625" s="20" t="e">
        <f t="shared" si="799"/>
        <v>#N/A</v>
      </c>
      <c r="CW2625" s="20">
        <f t="shared" si="805"/>
        <v>0</v>
      </c>
      <c r="CX2625" s="20">
        <f t="shared" si="805"/>
        <v>0</v>
      </c>
      <c r="CY2625" s="20">
        <f t="shared" si="805"/>
        <v>0</v>
      </c>
      <c r="CZ2625" s="20">
        <f t="shared" si="814"/>
        <v>239.2000000000001</v>
      </c>
      <c r="DA2625" s="20">
        <f t="shared" si="814"/>
        <v>149.5</v>
      </c>
      <c r="DB2625" s="20">
        <f t="shared" si="814"/>
        <v>478.4000000000002</v>
      </c>
      <c r="DE2625" s="20" t="e">
        <f t="shared" si="800"/>
        <v>#N/A</v>
      </c>
      <c r="DF2625" s="20">
        <f t="shared" si="807"/>
        <v>0</v>
      </c>
      <c r="DG2625" s="20">
        <f t="shared" si="808"/>
        <v>704</v>
      </c>
    </row>
    <row r="2626" spans="12:111">
      <c r="L2626" s="15"/>
      <c r="M2626" s="17"/>
      <c r="O2626" s="19">
        <v>2625</v>
      </c>
      <c r="P2626" s="1">
        <f t="shared" si="811"/>
        <v>0.135015</v>
      </c>
      <c r="Q2626">
        <f>SUM(P$2:P2626)</f>
        <v>1045.1953037782387</v>
      </c>
      <c r="R2626" s="10">
        <f t="shared" si="809"/>
        <v>9.4510499999999997E-2</v>
      </c>
      <c r="S2626" s="10">
        <f t="shared" si="810"/>
        <v>0.17551949999999999</v>
      </c>
      <c r="T2626" s="22">
        <f>SUM(R$2:R2626)</f>
        <v>737.03671264476577</v>
      </c>
      <c r="U2626" s="22">
        <f>SUM(S$2:S2626)</f>
        <v>1353.3538949117033</v>
      </c>
      <c r="X2626" s="15"/>
      <c r="CD2626" s="20">
        <v>2625</v>
      </c>
      <c r="CE2626" s="20">
        <f t="shared" ref="CE2626:CE2689" si="815">V2626</f>
        <v>0</v>
      </c>
      <c r="CF2626" s="20">
        <f>T2626</f>
        <v>737.03671264476577</v>
      </c>
      <c r="CG2626" s="20">
        <f>U2626</f>
        <v>1353.3538949117033</v>
      </c>
      <c r="CH2626" s="20">
        <f t="shared" si="801"/>
        <v>239.2000000000001</v>
      </c>
      <c r="CI2626" s="20">
        <f t="shared" si="801"/>
        <v>149.5</v>
      </c>
      <c r="CJ2626" s="20">
        <f t="shared" si="801"/>
        <v>478.4000000000002</v>
      </c>
      <c r="CK2626" s="20">
        <f t="shared" si="802"/>
        <v>704</v>
      </c>
      <c r="CL2626" s="20">
        <v>10</v>
      </c>
      <c r="CM2626" s="20">
        <f t="shared" si="803"/>
        <v>953.2</v>
      </c>
      <c r="CN2626" s="20">
        <f t="shared" si="804"/>
        <v>2545.7538949117034</v>
      </c>
      <c r="CS2626" s="20" t="e">
        <f t="shared" ref="CS2626:CS2689" si="816">VLOOKUP($CD2626,$AY:$BG,7,0)</f>
        <v>#N/A</v>
      </c>
      <c r="CT2626" s="20" t="e">
        <f t="shared" ref="CT2626:CT2689" si="817">VLOOKUP($CD2626,$AY:$BG,8,0)</f>
        <v>#N/A</v>
      </c>
      <c r="CU2626" s="20" t="e">
        <f t="shared" ref="CU2626:CU2689" si="818">VLOOKUP($CD2626,$AY:$BG,9,0)</f>
        <v>#N/A</v>
      </c>
      <c r="CW2626" s="20">
        <f t="shared" si="805"/>
        <v>0</v>
      </c>
      <c r="CX2626" s="20">
        <f t="shared" si="805"/>
        <v>0</v>
      </c>
      <c r="CY2626" s="20">
        <f t="shared" si="805"/>
        <v>0</v>
      </c>
      <c r="CZ2626" s="20">
        <f t="shared" si="814"/>
        <v>239.2000000000001</v>
      </c>
      <c r="DA2626" s="20">
        <f t="shared" si="814"/>
        <v>149.5</v>
      </c>
      <c r="DB2626" s="20">
        <f t="shared" si="814"/>
        <v>478.4000000000002</v>
      </c>
      <c r="DE2626" s="20" t="e">
        <f t="shared" ref="DE2626:DE2689" si="819">VLOOKUP($CD2626,$AL:$AR,7,0)</f>
        <v>#N/A</v>
      </c>
      <c r="DF2626" s="20">
        <f t="shared" si="807"/>
        <v>0</v>
      </c>
      <c r="DG2626" s="20">
        <f t="shared" si="808"/>
        <v>704</v>
      </c>
    </row>
    <row r="2627" spans="12:111">
      <c r="L2627" s="15"/>
      <c r="M2627" s="17"/>
      <c r="O2627" s="19">
        <v>2626</v>
      </c>
      <c r="P2627" s="1">
        <f t="shared" si="811"/>
        <v>8.9969215999999935E-2</v>
      </c>
      <c r="Q2627">
        <f>SUM(P$2:P2627)</f>
        <v>1045.2852729942388</v>
      </c>
      <c r="R2627" s="10">
        <f t="shared" si="809"/>
        <v>6.2978451199999952E-2</v>
      </c>
      <c r="S2627" s="10">
        <f t="shared" si="810"/>
        <v>0.11695998079999992</v>
      </c>
      <c r="T2627" s="22">
        <f>SUM(R$2:R2627)</f>
        <v>737.0996910959658</v>
      </c>
      <c r="U2627" s="22">
        <f>SUM(S$2:S2627)</f>
        <v>1353.4708548925032</v>
      </c>
      <c r="X2627" s="15"/>
      <c r="CD2627" s="20">
        <v>2626</v>
      </c>
      <c r="CE2627" s="20">
        <f t="shared" si="815"/>
        <v>0</v>
      </c>
      <c r="CF2627" s="20">
        <f>T2627</f>
        <v>737.0996910959658</v>
      </c>
      <c r="CG2627" s="20">
        <f>U2627</f>
        <v>1353.4708548925032</v>
      </c>
      <c r="CH2627" s="20">
        <f t="shared" ref="CH2627:CJ2690" si="820">CZ2627</f>
        <v>239.2000000000001</v>
      </c>
      <c r="CI2627" s="20">
        <f t="shared" si="820"/>
        <v>149.5</v>
      </c>
      <c r="CJ2627" s="20">
        <f t="shared" si="820"/>
        <v>478.4000000000002</v>
      </c>
      <c r="CK2627" s="20">
        <f t="shared" ref="CK2627:CK2690" si="821">DG2627</f>
        <v>704</v>
      </c>
      <c r="CL2627" s="20">
        <v>10</v>
      </c>
      <c r="CM2627" s="20">
        <f t="shared" ref="CM2627:CM2690" si="822">CE2627+CH2627+CK2627+CL2627</f>
        <v>953.2</v>
      </c>
      <c r="CN2627" s="20">
        <f t="shared" ref="CN2627:CN2690" si="823">CG2627+CJ2627+CK2627+CL2627</f>
        <v>2545.8708548925033</v>
      </c>
      <c r="CS2627" s="20" t="e">
        <f t="shared" si="816"/>
        <v>#N/A</v>
      </c>
      <c r="CT2627" s="20" t="e">
        <f t="shared" si="817"/>
        <v>#N/A</v>
      </c>
      <c r="CU2627" s="20" t="e">
        <f t="shared" si="818"/>
        <v>#N/A</v>
      </c>
      <c r="CW2627" s="20">
        <f t="shared" ref="CW2627:CY2690" si="824">IFERROR(CS2627,0)</f>
        <v>0</v>
      </c>
      <c r="CX2627" s="20">
        <f t="shared" si="824"/>
        <v>0</v>
      </c>
      <c r="CY2627" s="20">
        <f t="shared" si="824"/>
        <v>0</v>
      </c>
      <c r="CZ2627" s="20">
        <f t="shared" ref="CZ2627:DB2642" si="825">IF(CW2627-CZ2626&gt;0,CW2627,CZ2626)</f>
        <v>239.2000000000001</v>
      </c>
      <c r="DA2627" s="20">
        <f t="shared" si="825"/>
        <v>149.5</v>
      </c>
      <c r="DB2627" s="20">
        <f t="shared" si="825"/>
        <v>478.4000000000002</v>
      </c>
      <c r="DE2627" s="20" t="e">
        <f t="shared" si="819"/>
        <v>#N/A</v>
      </c>
      <c r="DF2627" s="20">
        <f t="shared" ref="DF2627:DF2690" si="826">IFERROR(DE2627,0)</f>
        <v>0</v>
      </c>
      <c r="DG2627" s="20">
        <f t="shared" ref="DG2627:DG2690" si="827">IF(DF2627-DG2626&gt;0,DF2627,DG2626)</f>
        <v>704</v>
      </c>
    </row>
    <row r="2628" spans="12:111">
      <c r="L2628" s="15"/>
      <c r="M2628" s="17"/>
      <c r="O2628" s="19">
        <v>2627</v>
      </c>
      <c r="P2628" s="1">
        <f t="shared" si="811"/>
        <v>8.9928464000000027E-2</v>
      </c>
      <c r="Q2628">
        <f>SUM(P$2:P2628)</f>
        <v>1045.3752014582387</v>
      </c>
      <c r="R2628" s="10">
        <f t="shared" ref="R2628:R2691" si="828">P2628*J$24</f>
        <v>6.2949924800000015E-2</v>
      </c>
      <c r="S2628" s="10">
        <f t="shared" ref="S2628:S2691" si="829">P2628*K$24</f>
        <v>0.11690700320000004</v>
      </c>
      <c r="T2628" s="22">
        <f>SUM(R$2:R2628)</f>
        <v>737.16264102076582</v>
      </c>
      <c r="U2628" s="22">
        <f>SUM(S$2:S2628)</f>
        <v>1353.5877618957031</v>
      </c>
      <c r="X2628" s="15"/>
      <c r="CD2628" s="20">
        <v>2627</v>
      </c>
      <c r="CE2628" s="20">
        <f t="shared" si="815"/>
        <v>0</v>
      </c>
      <c r="CF2628" s="20">
        <f>T2628</f>
        <v>737.16264102076582</v>
      </c>
      <c r="CG2628" s="20">
        <f>U2628</f>
        <v>1353.5877618957031</v>
      </c>
      <c r="CH2628" s="20">
        <f t="shared" si="820"/>
        <v>239.2000000000001</v>
      </c>
      <c r="CI2628" s="20">
        <f t="shared" si="820"/>
        <v>149.5</v>
      </c>
      <c r="CJ2628" s="20">
        <f t="shared" si="820"/>
        <v>478.4000000000002</v>
      </c>
      <c r="CK2628" s="20">
        <f t="shared" si="821"/>
        <v>704</v>
      </c>
      <c r="CL2628" s="20">
        <v>10</v>
      </c>
      <c r="CM2628" s="20">
        <f t="shared" si="822"/>
        <v>953.2</v>
      </c>
      <c r="CN2628" s="20">
        <f t="shared" si="823"/>
        <v>2545.9877618957034</v>
      </c>
      <c r="CS2628" s="20" t="e">
        <f t="shared" si="816"/>
        <v>#N/A</v>
      </c>
      <c r="CT2628" s="20" t="e">
        <f t="shared" si="817"/>
        <v>#N/A</v>
      </c>
      <c r="CU2628" s="20" t="e">
        <f t="shared" si="818"/>
        <v>#N/A</v>
      </c>
      <c r="CW2628" s="20">
        <f t="shared" si="824"/>
        <v>0</v>
      </c>
      <c r="CX2628" s="20">
        <f t="shared" si="824"/>
        <v>0</v>
      </c>
      <c r="CY2628" s="20">
        <f t="shared" si="824"/>
        <v>0</v>
      </c>
      <c r="CZ2628" s="20">
        <f t="shared" si="825"/>
        <v>239.2000000000001</v>
      </c>
      <c r="DA2628" s="20">
        <f t="shared" si="825"/>
        <v>149.5</v>
      </c>
      <c r="DB2628" s="20">
        <f t="shared" si="825"/>
        <v>478.4000000000002</v>
      </c>
      <c r="DE2628" s="20" t="e">
        <f t="shared" si="819"/>
        <v>#N/A</v>
      </c>
      <c r="DF2628" s="20">
        <f t="shared" si="826"/>
        <v>0</v>
      </c>
      <c r="DG2628" s="20">
        <f t="shared" si="827"/>
        <v>704</v>
      </c>
    </row>
    <row r="2629" spans="12:111">
      <c r="L2629" s="15"/>
      <c r="M2629" s="17"/>
      <c r="O2629" s="19">
        <v>2628</v>
      </c>
      <c r="P2629" s="1">
        <f t="shared" si="811"/>
        <v>8.9887743999999978E-2</v>
      </c>
      <c r="Q2629">
        <f>SUM(P$2:P2629)</f>
        <v>1045.4650892022387</v>
      </c>
      <c r="R2629" s="10">
        <f t="shared" si="828"/>
        <v>6.2921420799999975E-2</v>
      </c>
      <c r="S2629" s="10">
        <f t="shared" si="829"/>
        <v>0.11685406719999998</v>
      </c>
      <c r="T2629" s="22">
        <f>SUM(R$2:R2629)</f>
        <v>737.22556244156578</v>
      </c>
      <c r="U2629" s="22">
        <f>SUM(S$2:S2629)</f>
        <v>1353.7046159629031</v>
      </c>
      <c r="X2629" s="15"/>
      <c r="CD2629" s="20">
        <v>2628</v>
      </c>
      <c r="CE2629" s="20">
        <f t="shared" si="815"/>
        <v>0</v>
      </c>
      <c r="CF2629" s="20">
        <f>T2629</f>
        <v>737.22556244156578</v>
      </c>
      <c r="CG2629" s="20">
        <f>U2629</f>
        <v>1353.7046159629031</v>
      </c>
      <c r="CH2629" s="20">
        <f t="shared" si="820"/>
        <v>239.2000000000001</v>
      </c>
      <c r="CI2629" s="20">
        <f t="shared" si="820"/>
        <v>149.5</v>
      </c>
      <c r="CJ2629" s="20">
        <f t="shared" si="820"/>
        <v>478.4000000000002</v>
      </c>
      <c r="CK2629" s="20">
        <f t="shared" si="821"/>
        <v>704</v>
      </c>
      <c r="CL2629" s="20">
        <v>10</v>
      </c>
      <c r="CM2629" s="20">
        <f t="shared" si="822"/>
        <v>953.2</v>
      </c>
      <c r="CN2629" s="20">
        <f t="shared" si="823"/>
        <v>2546.1046159629032</v>
      </c>
      <c r="CS2629" s="20" t="e">
        <f t="shared" si="816"/>
        <v>#N/A</v>
      </c>
      <c r="CT2629" s="20" t="e">
        <f t="shared" si="817"/>
        <v>#N/A</v>
      </c>
      <c r="CU2629" s="20" t="e">
        <f t="shared" si="818"/>
        <v>#N/A</v>
      </c>
      <c r="CW2629" s="20">
        <f t="shared" si="824"/>
        <v>0</v>
      </c>
      <c r="CX2629" s="20">
        <f t="shared" si="824"/>
        <v>0</v>
      </c>
      <c r="CY2629" s="20">
        <f t="shared" si="824"/>
        <v>0</v>
      </c>
      <c r="CZ2629" s="20">
        <f t="shared" si="825"/>
        <v>239.2000000000001</v>
      </c>
      <c r="DA2629" s="20">
        <f t="shared" si="825"/>
        <v>149.5</v>
      </c>
      <c r="DB2629" s="20">
        <f t="shared" si="825"/>
        <v>478.4000000000002</v>
      </c>
      <c r="DE2629" s="20" t="e">
        <f t="shared" si="819"/>
        <v>#N/A</v>
      </c>
      <c r="DF2629" s="20">
        <f t="shared" si="826"/>
        <v>0</v>
      </c>
      <c r="DG2629" s="20">
        <f t="shared" si="827"/>
        <v>704</v>
      </c>
    </row>
    <row r="2630" spans="12:111">
      <c r="L2630" s="15"/>
      <c r="M2630" s="17"/>
      <c r="O2630" s="19">
        <v>2629</v>
      </c>
      <c r="P2630" s="1">
        <f t="shared" si="811"/>
        <v>8.9847056000000008E-2</v>
      </c>
      <c r="Q2630">
        <f>SUM(P$2:P2630)</f>
        <v>1045.5549362582387</v>
      </c>
      <c r="R2630" s="10">
        <f t="shared" si="828"/>
        <v>6.2892939199999998E-2</v>
      </c>
      <c r="S2630" s="10">
        <f t="shared" si="829"/>
        <v>0.11680117280000002</v>
      </c>
      <c r="T2630" s="22">
        <f>SUM(R$2:R2630)</f>
        <v>737.28845538076575</v>
      </c>
      <c r="U2630" s="22">
        <f>SUM(S$2:S2630)</f>
        <v>1353.8214171357031</v>
      </c>
      <c r="X2630" s="15"/>
      <c r="CD2630" s="20">
        <v>2629</v>
      </c>
      <c r="CE2630" s="20">
        <f t="shared" si="815"/>
        <v>0</v>
      </c>
      <c r="CF2630" s="20">
        <f>T2630</f>
        <v>737.28845538076575</v>
      </c>
      <c r="CG2630" s="20">
        <f>U2630</f>
        <v>1353.8214171357031</v>
      </c>
      <c r="CH2630" s="20">
        <f t="shared" si="820"/>
        <v>239.2000000000001</v>
      </c>
      <c r="CI2630" s="20">
        <f t="shared" si="820"/>
        <v>149.5</v>
      </c>
      <c r="CJ2630" s="20">
        <f t="shared" si="820"/>
        <v>478.4000000000002</v>
      </c>
      <c r="CK2630" s="20">
        <f t="shared" si="821"/>
        <v>704</v>
      </c>
      <c r="CL2630" s="20">
        <v>10</v>
      </c>
      <c r="CM2630" s="20">
        <f t="shared" si="822"/>
        <v>953.2</v>
      </c>
      <c r="CN2630" s="20">
        <f t="shared" si="823"/>
        <v>2546.2214171357032</v>
      </c>
      <c r="CS2630" s="20" t="e">
        <f t="shared" si="816"/>
        <v>#N/A</v>
      </c>
      <c r="CT2630" s="20" t="e">
        <f t="shared" si="817"/>
        <v>#N/A</v>
      </c>
      <c r="CU2630" s="20" t="e">
        <f t="shared" si="818"/>
        <v>#N/A</v>
      </c>
      <c r="CW2630" s="20">
        <f t="shared" si="824"/>
        <v>0</v>
      </c>
      <c r="CX2630" s="20">
        <f t="shared" si="824"/>
        <v>0</v>
      </c>
      <c r="CY2630" s="20">
        <f t="shared" si="824"/>
        <v>0</v>
      </c>
      <c r="CZ2630" s="20">
        <f t="shared" si="825"/>
        <v>239.2000000000001</v>
      </c>
      <c r="DA2630" s="20">
        <f t="shared" si="825"/>
        <v>149.5</v>
      </c>
      <c r="DB2630" s="20">
        <f t="shared" si="825"/>
        <v>478.4000000000002</v>
      </c>
      <c r="DE2630" s="20" t="e">
        <f t="shared" si="819"/>
        <v>#N/A</v>
      </c>
      <c r="DF2630" s="20">
        <f t="shared" si="826"/>
        <v>0</v>
      </c>
      <c r="DG2630" s="20">
        <f t="shared" si="827"/>
        <v>704</v>
      </c>
    </row>
    <row r="2631" spans="12:111">
      <c r="L2631" s="15"/>
      <c r="M2631" s="17"/>
      <c r="O2631" s="19">
        <v>2630</v>
      </c>
      <c r="P2631" s="1">
        <f t="shared" ref="P2631:P2694" si="830">($H$21*O2631*O2631+$I$21*O2631+$J$21)/100000*IF(O2631/5-INT(O2631/5)=0,1.5,1)</f>
        <v>0.13470959999999998</v>
      </c>
      <c r="Q2631">
        <f>SUM(P$2:P2631)</f>
        <v>1045.6896458582387</v>
      </c>
      <c r="R2631" s="10">
        <f t="shared" si="828"/>
        <v>9.4296719999999987E-2</v>
      </c>
      <c r="S2631" s="10">
        <f t="shared" si="829"/>
        <v>0.17512248</v>
      </c>
      <c r="T2631" s="22">
        <f>SUM(R$2:R2631)</f>
        <v>737.38275210076574</v>
      </c>
      <c r="U2631" s="22">
        <f>SUM(S$2:S2631)</f>
        <v>1353.9965396157031</v>
      </c>
      <c r="X2631" s="15"/>
      <c r="CD2631" s="20">
        <v>2630</v>
      </c>
      <c r="CE2631" s="20">
        <f t="shared" si="815"/>
        <v>0</v>
      </c>
      <c r="CF2631" s="20">
        <f>T2631</f>
        <v>737.38275210076574</v>
      </c>
      <c r="CG2631" s="20">
        <f>U2631</f>
        <v>1353.9965396157031</v>
      </c>
      <c r="CH2631" s="20">
        <f t="shared" si="820"/>
        <v>239.2000000000001</v>
      </c>
      <c r="CI2631" s="20">
        <f t="shared" si="820"/>
        <v>149.5</v>
      </c>
      <c r="CJ2631" s="20">
        <f t="shared" si="820"/>
        <v>478.4000000000002</v>
      </c>
      <c r="CK2631" s="20">
        <f t="shared" si="821"/>
        <v>704</v>
      </c>
      <c r="CL2631" s="20">
        <v>10</v>
      </c>
      <c r="CM2631" s="20">
        <f t="shared" si="822"/>
        <v>953.2</v>
      </c>
      <c r="CN2631" s="20">
        <f t="shared" si="823"/>
        <v>2546.3965396157032</v>
      </c>
      <c r="CS2631" s="20" t="e">
        <f t="shared" si="816"/>
        <v>#N/A</v>
      </c>
      <c r="CT2631" s="20" t="e">
        <f t="shared" si="817"/>
        <v>#N/A</v>
      </c>
      <c r="CU2631" s="20" t="e">
        <f t="shared" si="818"/>
        <v>#N/A</v>
      </c>
      <c r="CW2631" s="20">
        <f t="shared" si="824"/>
        <v>0</v>
      </c>
      <c r="CX2631" s="20">
        <f t="shared" si="824"/>
        <v>0</v>
      </c>
      <c r="CY2631" s="20">
        <f t="shared" si="824"/>
        <v>0</v>
      </c>
      <c r="CZ2631" s="20">
        <f t="shared" si="825"/>
        <v>239.2000000000001</v>
      </c>
      <c r="DA2631" s="20">
        <f t="shared" si="825"/>
        <v>149.5</v>
      </c>
      <c r="DB2631" s="20">
        <f t="shared" si="825"/>
        <v>478.4000000000002</v>
      </c>
      <c r="DE2631" s="20" t="e">
        <f t="shared" si="819"/>
        <v>#N/A</v>
      </c>
      <c r="DF2631" s="20">
        <f t="shared" si="826"/>
        <v>0</v>
      </c>
      <c r="DG2631" s="20">
        <f t="shared" si="827"/>
        <v>704</v>
      </c>
    </row>
    <row r="2632" spans="12:111">
      <c r="L2632" s="15"/>
      <c r="M2632" s="17"/>
      <c r="O2632" s="19">
        <v>2631</v>
      </c>
      <c r="P2632" s="1">
        <f t="shared" si="830"/>
        <v>8.9765775999999964E-2</v>
      </c>
      <c r="Q2632">
        <f>SUM(P$2:P2632)</f>
        <v>1045.7794116342386</v>
      </c>
      <c r="R2632" s="10">
        <f t="shared" si="828"/>
        <v>6.2836043199999969E-2</v>
      </c>
      <c r="S2632" s="10">
        <f t="shared" si="829"/>
        <v>0.11669550879999996</v>
      </c>
      <c r="T2632" s="22">
        <f>SUM(R$2:R2632)</f>
        <v>737.44558814396578</v>
      </c>
      <c r="U2632" s="22">
        <f>SUM(S$2:S2632)</f>
        <v>1354.113235124503</v>
      </c>
      <c r="X2632" s="15"/>
      <c r="CD2632" s="20">
        <v>2631</v>
      </c>
      <c r="CE2632" s="20">
        <f t="shared" si="815"/>
        <v>0</v>
      </c>
      <c r="CF2632" s="20">
        <f>T2632</f>
        <v>737.44558814396578</v>
      </c>
      <c r="CG2632" s="20">
        <f>U2632</f>
        <v>1354.113235124503</v>
      </c>
      <c r="CH2632" s="20">
        <f t="shared" si="820"/>
        <v>239.2000000000001</v>
      </c>
      <c r="CI2632" s="20">
        <f t="shared" si="820"/>
        <v>149.5</v>
      </c>
      <c r="CJ2632" s="20">
        <f t="shared" si="820"/>
        <v>478.4000000000002</v>
      </c>
      <c r="CK2632" s="20">
        <f t="shared" si="821"/>
        <v>704</v>
      </c>
      <c r="CL2632" s="20">
        <v>10</v>
      </c>
      <c r="CM2632" s="20">
        <f t="shared" si="822"/>
        <v>953.2</v>
      </c>
      <c r="CN2632" s="20">
        <f t="shared" si="823"/>
        <v>2546.5132351245034</v>
      </c>
      <c r="CS2632" s="20" t="e">
        <f t="shared" si="816"/>
        <v>#N/A</v>
      </c>
      <c r="CT2632" s="20" t="e">
        <f t="shared" si="817"/>
        <v>#N/A</v>
      </c>
      <c r="CU2632" s="20" t="e">
        <f t="shared" si="818"/>
        <v>#N/A</v>
      </c>
      <c r="CW2632" s="20">
        <f t="shared" si="824"/>
        <v>0</v>
      </c>
      <c r="CX2632" s="20">
        <f t="shared" si="824"/>
        <v>0</v>
      </c>
      <c r="CY2632" s="20">
        <f t="shared" si="824"/>
        <v>0</v>
      </c>
      <c r="CZ2632" s="20">
        <f t="shared" si="825"/>
        <v>239.2000000000001</v>
      </c>
      <c r="DA2632" s="20">
        <f t="shared" si="825"/>
        <v>149.5</v>
      </c>
      <c r="DB2632" s="20">
        <f t="shared" si="825"/>
        <v>478.4000000000002</v>
      </c>
      <c r="DE2632" s="20" t="e">
        <f t="shared" si="819"/>
        <v>#N/A</v>
      </c>
      <c r="DF2632" s="20">
        <f t="shared" si="826"/>
        <v>0</v>
      </c>
      <c r="DG2632" s="20">
        <f t="shared" si="827"/>
        <v>704</v>
      </c>
    </row>
    <row r="2633" spans="12:111">
      <c r="L2633" s="15"/>
      <c r="M2633" s="17"/>
      <c r="O2633" s="19">
        <v>2632</v>
      </c>
      <c r="P2633" s="1">
        <f t="shared" si="830"/>
        <v>8.9725184000000013E-2</v>
      </c>
      <c r="Q2633">
        <f>SUM(P$2:P2633)</f>
        <v>1045.8691368182385</v>
      </c>
      <c r="R2633" s="10">
        <f t="shared" si="828"/>
        <v>6.2807628800000001E-2</v>
      </c>
      <c r="S2633" s="10">
        <f t="shared" si="829"/>
        <v>0.11664273920000003</v>
      </c>
      <c r="T2633" s="22">
        <f>SUM(R$2:R2633)</f>
        <v>737.50839577276577</v>
      </c>
      <c r="U2633" s="22">
        <f>SUM(S$2:S2633)</f>
        <v>1354.229877863703</v>
      </c>
      <c r="X2633" s="15"/>
      <c r="CD2633" s="20">
        <v>2632</v>
      </c>
      <c r="CE2633" s="20">
        <f t="shared" si="815"/>
        <v>0</v>
      </c>
      <c r="CF2633" s="20">
        <f>T2633</f>
        <v>737.50839577276577</v>
      </c>
      <c r="CG2633" s="20">
        <f>U2633</f>
        <v>1354.229877863703</v>
      </c>
      <c r="CH2633" s="20">
        <f t="shared" si="820"/>
        <v>239.2000000000001</v>
      </c>
      <c r="CI2633" s="20">
        <f t="shared" si="820"/>
        <v>149.5</v>
      </c>
      <c r="CJ2633" s="20">
        <f t="shared" si="820"/>
        <v>478.4000000000002</v>
      </c>
      <c r="CK2633" s="20">
        <f t="shared" si="821"/>
        <v>704</v>
      </c>
      <c r="CL2633" s="20">
        <v>10</v>
      </c>
      <c r="CM2633" s="20">
        <f t="shared" si="822"/>
        <v>953.2</v>
      </c>
      <c r="CN2633" s="20">
        <f t="shared" si="823"/>
        <v>2546.6298778637033</v>
      </c>
      <c r="CS2633" s="20" t="e">
        <f t="shared" si="816"/>
        <v>#N/A</v>
      </c>
      <c r="CT2633" s="20" t="e">
        <f t="shared" si="817"/>
        <v>#N/A</v>
      </c>
      <c r="CU2633" s="20" t="e">
        <f t="shared" si="818"/>
        <v>#N/A</v>
      </c>
      <c r="CW2633" s="20">
        <f t="shared" si="824"/>
        <v>0</v>
      </c>
      <c r="CX2633" s="20">
        <f t="shared" si="824"/>
        <v>0</v>
      </c>
      <c r="CY2633" s="20">
        <f t="shared" si="824"/>
        <v>0</v>
      </c>
      <c r="CZ2633" s="20">
        <f t="shared" si="825"/>
        <v>239.2000000000001</v>
      </c>
      <c r="DA2633" s="20">
        <f t="shared" si="825"/>
        <v>149.5</v>
      </c>
      <c r="DB2633" s="20">
        <f t="shared" si="825"/>
        <v>478.4000000000002</v>
      </c>
      <c r="DE2633" s="20" t="e">
        <f t="shared" si="819"/>
        <v>#N/A</v>
      </c>
      <c r="DF2633" s="20">
        <f t="shared" si="826"/>
        <v>0</v>
      </c>
      <c r="DG2633" s="20">
        <f t="shared" si="827"/>
        <v>704</v>
      </c>
    </row>
    <row r="2634" spans="12:111">
      <c r="L2634" s="15"/>
      <c r="M2634" s="17"/>
      <c r="O2634" s="19">
        <v>2633</v>
      </c>
      <c r="P2634" s="1">
        <f t="shared" si="830"/>
        <v>8.9684623999999963E-2</v>
      </c>
      <c r="Q2634">
        <f>SUM(P$2:P2634)</f>
        <v>1045.9588214422386</v>
      </c>
      <c r="R2634" s="10">
        <f t="shared" si="828"/>
        <v>6.2779236799999971E-2</v>
      </c>
      <c r="S2634" s="10">
        <f t="shared" si="829"/>
        <v>0.11659001119999995</v>
      </c>
      <c r="T2634" s="22">
        <f>SUM(R$2:R2634)</f>
        <v>737.57117500956576</v>
      </c>
      <c r="U2634" s="22">
        <f>SUM(S$2:S2634)</f>
        <v>1354.3464678749031</v>
      </c>
      <c r="X2634" s="15"/>
      <c r="CD2634" s="20">
        <v>2633</v>
      </c>
      <c r="CE2634" s="20">
        <f t="shared" si="815"/>
        <v>0</v>
      </c>
      <c r="CF2634" s="20">
        <f>T2634</f>
        <v>737.57117500956576</v>
      </c>
      <c r="CG2634" s="20">
        <f>U2634</f>
        <v>1354.3464678749031</v>
      </c>
      <c r="CH2634" s="20">
        <f t="shared" si="820"/>
        <v>239.2000000000001</v>
      </c>
      <c r="CI2634" s="20">
        <f t="shared" si="820"/>
        <v>149.5</v>
      </c>
      <c r="CJ2634" s="20">
        <f t="shared" si="820"/>
        <v>478.4000000000002</v>
      </c>
      <c r="CK2634" s="20">
        <f t="shared" si="821"/>
        <v>704</v>
      </c>
      <c r="CL2634" s="20">
        <v>10</v>
      </c>
      <c r="CM2634" s="20">
        <f t="shared" si="822"/>
        <v>953.2</v>
      </c>
      <c r="CN2634" s="20">
        <f t="shared" si="823"/>
        <v>2546.7464678749034</v>
      </c>
      <c r="CS2634" s="20" t="e">
        <f t="shared" si="816"/>
        <v>#N/A</v>
      </c>
      <c r="CT2634" s="20" t="e">
        <f t="shared" si="817"/>
        <v>#N/A</v>
      </c>
      <c r="CU2634" s="20" t="e">
        <f t="shared" si="818"/>
        <v>#N/A</v>
      </c>
      <c r="CW2634" s="20">
        <f t="shared" si="824"/>
        <v>0</v>
      </c>
      <c r="CX2634" s="20">
        <f t="shared" si="824"/>
        <v>0</v>
      </c>
      <c r="CY2634" s="20">
        <f t="shared" si="824"/>
        <v>0</v>
      </c>
      <c r="CZ2634" s="20">
        <f t="shared" si="825"/>
        <v>239.2000000000001</v>
      </c>
      <c r="DA2634" s="20">
        <f t="shared" si="825"/>
        <v>149.5</v>
      </c>
      <c r="DB2634" s="20">
        <f t="shared" si="825"/>
        <v>478.4000000000002</v>
      </c>
      <c r="DE2634" s="20" t="e">
        <f t="shared" si="819"/>
        <v>#N/A</v>
      </c>
      <c r="DF2634" s="20">
        <f t="shared" si="826"/>
        <v>0</v>
      </c>
      <c r="DG2634" s="20">
        <f t="shared" si="827"/>
        <v>704</v>
      </c>
    </row>
    <row r="2635" spans="12:111">
      <c r="L2635" s="15"/>
      <c r="M2635" s="17"/>
      <c r="O2635" s="19">
        <v>2634</v>
      </c>
      <c r="P2635" s="1">
        <f t="shared" si="830"/>
        <v>8.9644095999999993E-2</v>
      </c>
      <c r="Q2635">
        <f>SUM(P$2:P2635)</f>
        <v>1046.0484655382386</v>
      </c>
      <c r="R2635" s="10">
        <f t="shared" si="828"/>
        <v>6.2750867199999991E-2</v>
      </c>
      <c r="S2635" s="10">
        <f t="shared" si="829"/>
        <v>0.11653732479999999</v>
      </c>
      <c r="T2635" s="22">
        <f>SUM(R$2:R2635)</f>
        <v>737.63392587676572</v>
      </c>
      <c r="U2635" s="22">
        <f>SUM(S$2:S2635)</f>
        <v>1354.463005199703</v>
      </c>
      <c r="X2635" s="15"/>
      <c r="CD2635" s="20">
        <v>2634</v>
      </c>
      <c r="CE2635" s="20">
        <f t="shared" si="815"/>
        <v>0</v>
      </c>
      <c r="CF2635" s="20">
        <f>T2635</f>
        <v>737.63392587676572</v>
      </c>
      <c r="CG2635" s="20">
        <f>U2635</f>
        <v>1354.463005199703</v>
      </c>
      <c r="CH2635" s="20">
        <f t="shared" si="820"/>
        <v>239.2000000000001</v>
      </c>
      <c r="CI2635" s="20">
        <f t="shared" si="820"/>
        <v>149.5</v>
      </c>
      <c r="CJ2635" s="20">
        <f t="shared" si="820"/>
        <v>478.4000000000002</v>
      </c>
      <c r="CK2635" s="20">
        <f t="shared" si="821"/>
        <v>704</v>
      </c>
      <c r="CL2635" s="20">
        <v>10</v>
      </c>
      <c r="CM2635" s="20">
        <f t="shared" si="822"/>
        <v>953.2</v>
      </c>
      <c r="CN2635" s="20">
        <f t="shared" si="823"/>
        <v>2546.8630051997034</v>
      </c>
      <c r="CS2635" s="20" t="e">
        <f t="shared" si="816"/>
        <v>#N/A</v>
      </c>
      <c r="CT2635" s="20" t="e">
        <f t="shared" si="817"/>
        <v>#N/A</v>
      </c>
      <c r="CU2635" s="20" t="e">
        <f t="shared" si="818"/>
        <v>#N/A</v>
      </c>
      <c r="CW2635" s="20">
        <f t="shared" si="824"/>
        <v>0</v>
      </c>
      <c r="CX2635" s="20">
        <f t="shared" si="824"/>
        <v>0</v>
      </c>
      <c r="CY2635" s="20">
        <f t="shared" si="824"/>
        <v>0</v>
      </c>
      <c r="CZ2635" s="20">
        <f t="shared" si="825"/>
        <v>239.2000000000001</v>
      </c>
      <c r="DA2635" s="20">
        <f t="shared" si="825"/>
        <v>149.5</v>
      </c>
      <c r="DB2635" s="20">
        <f t="shared" si="825"/>
        <v>478.4000000000002</v>
      </c>
      <c r="DE2635" s="20" t="e">
        <f t="shared" si="819"/>
        <v>#N/A</v>
      </c>
      <c r="DF2635" s="20">
        <f t="shared" si="826"/>
        <v>0</v>
      </c>
      <c r="DG2635" s="20">
        <f t="shared" si="827"/>
        <v>704</v>
      </c>
    </row>
    <row r="2636" spans="12:111">
      <c r="L2636" s="15"/>
      <c r="M2636" s="17"/>
      <c r="O2636" s="19">
        <v>2635</v>
      </c>
      <c r="P2636" s="1">
        <f t="shared" si="830"/>
        <v>0.13440539999999995</v>
      </c>
      <c r="Q2636">
        <f>SUM(P$2:P2636)</f>
        <v>1046.1828709382387</v>
      </c>
      <c r="R2636" s="10">
        <f t="shared" si="828"/>
        <v>9.4083779999999964E-2</v>
      </c>
      <c r="S2636" s="10">
        <f t="shared" si="829"/>
        <v>0.17472701999999996</v>
      </c>
      <c r="T2636" s="22">
        <f>SUM(R$2:R2636)</f>
        <v>737.72800965676572</v>
      </c>
      <c r="U2636" s="22">
        <f>SUM(S$2:S2636)</f>
        <v>1354.6377322197031</v>
      </c>
      <c r="X2636" s="15"/>
      <c r="CD2636" s="20">
        <v>2635</v>
      </c>
      <c r="CE2636" s="20">
        <f t="shared" si="815"/>
        <v>0</v>
      </c>
      <c r="CF2636" s="20">
        <f>T2636</f>
        <v>737.72800965676572</v>
      </c>
      <c r="CG2636" s="20">
        <f>U2636</f>
        <v>1354.6377322197031</v>
      </c>
      <c r="CH2636" s="20">
        <f t="shared" si="820"/>
        <v>239.2000000000001</v>
      </c>
      <c r="CI2636" s="20">
        <f t="shared" si="820"/>
        <v>149.5</v>
      </c>
      <c r="CJ2636" s="20">
        <f t="shared" si="820"/>
        <v>478.4000000000002</v>
      </c>
      <c r="CK2636" s="20">
        <f t="shared" si="821"/>
        <v>704</v>
      </c>
      <c r="CL2636" s="20">
        <v>10</v>
      </c>
      <c r="CM2636" s="20">
        <f t="shared" si="822"/>
        <v>953.2</v>
      </c>
      <c r="CN2636" s="20">
        <f t="shared" si="823"/>
        <v>2547.0377322197032</v>
      </c>
      <c r="CS2636" s="20" t="e">
        <f t="shared" si="816"/>
        <v>#N/A</v>
      </c>
      <c r="CT2636" s="20" t="e">
        <f t="shared" si="817"/>
        <v>#N/A</v>
      </c>
      <c r="CU2636" s="20" t="e">
        <f t="shared" si="818"/>
        <v>#N/A</v>
      </c>
      <c r="CW2636" s="20">
        <f t="shared" si="824"/>
        <v>0</v>
      </c>
      <c r="CX2636" s="20">
        <f t="shared" si="824"/>
        <v>0</v>
      </c>
      <c r="CY2636" s="20">
        <f t="shared" si="824"/>
        <v>0</v>
      </c>
      <c r="CZ2636" s="20">
        <f t="shared" si="825"/>
        <v>239.2000000000001</v>
      </c>
      <c r="DA2636" s="20">
        <f t="shared" si="825"/>
        <v>149.5</v>
      </c>
      <c r="DB2636" s="20">
        <f t="shared" si="825"/>
        <v>478.4000000000002</v>
      </c>
      <c r="DE2636" s="20" t="e">
        <f t="shared" si="819"/>
        <v>#N/A</v>
      </c>
      <c r="DF2636" s="20">
        <f t="shared" si="826"/>
        <v>0</v>
      </c>
      <c r="DG2636" s="20">
        <f t="shared" si="827"/>
        <v>704</v>
      </c>
    </row>
    <row r="2637" spans="12:111">
      <c r="L2637" s="15"/>
      <c r="M2637" s="17"/>
      <c r="O2637" s="19">
        <v>2636</v>
      </c>
      <c r="P2637" s="1">
        <f t="shared" si="830"/>
        <v>8.9563136000000015E-2</v>
      </c>
      <c r="Q2637">
        <f>SUM(P$2:P2637)</f>
        <v>1046.2724340742386</v>
      </c>
      <c r="R2637" s="10">
        <f t="shared" si="828"/>
        <v>6.2694195200000011E-2</v>
      </c>
      <c r="S2637" s="10">
        <f t="shared" si="829"/>
        <v>0.11643207680000002</v>
      </c>
      <c r="T2637" s="22">
        <f>SUM(R$2:R2637)</f>
        <v>737.79070385196576</v>
      </c>
      <c r="U2637" s="22">
        <f>SUM(S$2:S2637)</f>
        <v>1354.7541642965032</v>
      </c>
      <c r="X2637" s="15"/>
      <c r="CD2637" s="20">
        <v>2636</v>
      </c>
      <c r="CE2637" s="20">
        <f t="shared" si="815"/>
        <v>0</v>
      </c>
      <c r="CF2637" s="20">
        <f>T2637</f>
        <v>737.79070385196576</v>
      </c>
      <c r="CG2637" s="20">
        <f>U2637</f>
        <v>1354.7541642965032</v>
      </c>
      <c r="CH2637" s="20">
        <f t="shared" si="820"/>
        <v>239.2000000000001</v>
      </c>
      <c r="CI2637" s="20">
        <f t="shared" si="820"/>
        <v>149.5</v>
      </c>
      <c r="CJ2637" s="20">
        <f t="shared" si="820"/>
        <v>478.4000000000002</v>
      </c>
      <c r="CK2637" s="20">
        <f t="shared" si="821"/>
        <v>704</v>
      </c>
      <c r="CL2637" s="20">
        <v>10</v>
      </c>
      <c r="CM2637" s="20">
        <f t="shared" si="822"/>
        <v>953.2</v>
      </c>
      <c r="CN2637" s="20">
        <f t="shared" si="823"/>
        <v>2547.1541642965035</v>
      </c>
      <c r="CS2637" s="20" t="e">
        <f t="shared" si="816"/>
        <v>#N/A</v>
      </c>
      <c r="CT2637" s="20" t="e">
        <f t="shared" si="817"/>
        <v>#N/A</v>
      </c>
      <c r="CU2637" s="20" t="e">
        <f t="shared" si="818"/>
        <v>#N/A</v>
      </c>
      <c r="CW2637" s="20">
        <f t="shared" si="824"/>
        <v>0</v>
      </c>
      <c r="CX2637" s="20">
        <f t="shared" si="824"/>
        <v>0</v>
      </c>
      <c r="CY2637" s="20">
        <f t="shared" si="824"/>
        <v>0</v>
      </c>
      <c r="CZ2637" s="20">
        <f t="shared" si="825"/>
        <v>239.2000000000001</v>
      </c>
      <c r="DA2637" s="20">
        <f t="shared" si="825"/>
        <v>149.5</v>
      </c>
      <c r="DB2637" s="20">
        <f t="shared" si="825"/>
        <v>478.4000000000002</v>
      </c>
      <c r="DE2637" s="20" t="e">
        <f t="shared" si="819"/>
        <v>#N/A</v>
      </c>
      <c r="DF2637" s="20">
        <f t="shared" si="826"/>
        <v>0</v>
      </c>
      <c r="DG2637" s="20">
        <f t="shared" si="827"/>
        <v>704</v>
      </c>
    </row>
    <row r="2638" spans="12:111">
      <c r="L2638" s="15"/>
      <c r="M2638" s="17"/>
      <c r="O2638" s="19">
        <v>2637</v>
      </c>
      <c r="P2638" s="1">
        <f t="shared" si="830"/>
        <v>8.9522703999999981E-2</v>
      </c>
      <c r="Q2638">
        <f>SUM(P$2:P2638)</f>
        <v>1046.3619567782387</v>
      </c>
      <c r="R2638" s="10">
        <f t="shared" si="828"/>
        <v>6.2665892799999984E-2</v>
      </c>
      <c r="S2638" s="10">
        <f t="shared" si="829"/>
        <v>0.11637951519999998</v>
      </c>
      <c r="T2638" s="22">
        <f>SUM(R$2:R2638)</f>
        <v>737.85336974476581</v>
      </c>
      <c r="U2638" s="22">
        <f>SUM(S$2:S2638)</f>
        <v>1354.8705438117031</v>
      </c>
      <c r="X2638" s="15"/>
      <c r="CD2638" s="20">
        <v>2637</v>
      </c>
      <c r="CE2638" s="20">
        <f t="shared" si="815"/>
        <v>0</v>
      </c>
      <c r="CF2638" s="20">
        <f>T2638</f>
        <v>737.85336974476581</v>
      </c>
      <c r="CG2638" s="20">
        <f>U2638</f>
        <v>1354.8705438117031</v>
      </c>
      <c r="CH2638" s="20">
        <f t="shared" si="820"/>
        <v>239.2000000000001</v>
      </c>
      <c r="CI2638" s="20">
        <f t="shared" si="820"/>
        <v>149.5</v>
      </c>
      <c r="CJ2638" s="20">
        <f t="shared" si="820"/>
        <v>478.4000000000002</v>
      </c>
      <c r="CK2638" s="20">
        <f t="shared" si="821"/>
        <v>704</v>
      </c>
      <c r="CL2638" s="20">
        <v>10</v>
      </c>
      <c r="CM2638" s="20">
        <f t="shared" si="822"/>
        <v>953.2</v>
      </c>
      <c r="CN2638" s="20">
        <f t="shared" si="823"/>
        <v>2547.2705438117032</v>
      </c>
      <c r="CS2638" s="20" t="e">
        <f t="shared" si="816"/>
        <v>#N/A</v>
      </c>
      <c r="CT2638" s="20" t="e">
        <f t="shared" si="817"/>
        <v>#N/A</v>
      </c>
      <c r="CU2638" s="20" t="e">
        <f t="shared" si="818"/>
        <v>#N/A</v>
      </c>
      <c r="CW2638" s="20">
        <f t="shared" si="824"/>
        <v>0</v>
      </c>
      <c r="CX2638" s="20">
        <f t="shared" si="824"/>
        <v>0</v>
      </c>
      <c r="CY2638" s="20">
        <f t="shared" si="824"/>
        <v>0</v>
      </c>
      <c r="CZ2638" s="20">
        <f t="shared" si="825"/>
        <v>239.2000000000001</v>
      </c>
      <c r="DA2638" s="20">
        <f t="shared" si="825"/>
        <v>149.5</v>
      </c>
      <c r="DB2638" s="20">
        <f t="shared" si="825"/>
        <v>478.4000000000002</v>
      </c>
      <c r="DE2638" s="20" t="e">
        <f t="shared" si="819"/>
        <v>#N/A</v>
      </c>
      <c r="DF2638" s="20">
        <f t="shared" si="826"/>
        <v>0</v>
      </c>
      <c r="DG2638" s="20">
        <f t="shared" si="827"/>
        <v>704</v>
      </c>
    </row>
    <row r="2639" spans="12:111">
      <c r="L2639" s="15"/>
      <c r="M2639" s="17"/>
      <c r="O2639" s="19">
        <v>2638</v>
      </c>
      <c r="P2639" s="1">
        <f t="shared" si="830"/>
        <v>8.948230400000004E-2</v>
      </c>
      <c r="Q2639">
        <f>SUM(P$2:P2639)</f>
        <v>1046.4514390822387</v>
      </c>
      <c r="R2639" s="10">
        <f t="shared" si="828"/>
        <v>6.263761280000002E-2</v>
      </c>
      <c r="S2639" s="10">
        <f t="shared" si="829"/>
        <v>0.11632699520000006</v>
      </c>
      <c r="T2639" s="22">
        <f>SUM(R$2:R2639)</f>
        <v>737.91600735756583</v>
      </c>
      <c r="U2639" s="22">
        <f>SUM(S$2:S2639)</f>
        <v>1354.9868708069032</v>
      </c>
      <c r="X2639" s="15"/>
      <c r="CD2639" s="20">
        <v>2638</v>
      </c>
      <c r="CE2639" s="20">
        <f t="shared" si="815"/>
        <v>0</v>
      </c>
      <c r="CF2639" s="20">
        <f>T2639</f>
        <v>737.91600735756583</v>
      </c>
      <c r="CG2639" s="20">
        <f>U2639</f>
        <v>1354.9868708069032</v>
      </c>
      <c r="CH2639" s="20">
        <f t="shared" si="820"/>
        <v>239.2000000000001</v>
      </c>
      <c r="CI2639" s="20">
        <f t="shared" si="820"/>
        <v>149.5</v>
      </c>
      <c r="CJ2639" s="20">
        <f t="shared" si="820"/>
        <v>478.4000000000002</v>
      </c>
      <c r="CK2639" s="20">
        <f t="shared" si="821"/>
        <v>704</v>
      </c>
      <c r="CL2639" s="20">
        <v>10</v>
      </c>
      <c r="CM2639" s="20">
        <f t="shared" si="822"/>
        <v>953.2</v>
      </c>
      <c r="CN2639" s="20">
        <f t="shared" si="823"/>
        <v>2547.3868708069035</v>
      </c>
      <c r="CS2639" s="20" t="e">
        <f t="shared" si="816"/>
        <v>#N/A</v>
      </c>
      <c r="CT2639" s="20" t="e">
        <f t="shared" si="817"/>
        <v>#N/A</v>
      </c>
      <c r="CU2639" s="20" t="e">
        <f t="shared" si="818"/>
        <v>#N/A</v>
      </c>
      <c r="CW2639" s="20">
        <f t="shared" si="824"/>
        <v>0</v>
      </c>
      <c r="CX2639" s="20">
        <f t="shared" si="824"/>
        <v>0</v>
      </c>
      <c r="CY2639" s="20">
        <f t="shared" si="824"/>
        <v>0</v>
      </c>
      <c r="CZ2639" s="20">
        <f t="shared" si="825"/>
        <v>239.2000000000001</v>
      </c>
      <c r="DA2639" s="20">
        <f t="shared" si="825"/>
        <v>149.5</v>
      </c>
      <c r="DB2639" s="20">
        <f t="shared" si="825"/>
        <v>478.4000000000002</v>
      </c>
      <c r="DE2639" s="20" t="e">
        <f t="shared" si="819"/>
        <v>#N/A</v>
      </c>
      <c r="DF2639" s="20">
        <f t="shared" si="826"/>
        <v>0</v>
      </c>
      <c r="DG2639" s="20">
        <f t="shared" si="827"/>
        <v>704</v>
      </c>
    </row>
    <row r="2640" spans="12:111">
      <c r="L2640" s="15"/>
      <c r="M2640" s="17"/>
      <c r="O2640" s="19">
        <v>2639</v>
      </c>
      <c r="P2640" s="1">
        <f t="shared" si="830"/>
        <v>8.9441935999999986E-2</v>
      </c>
      <c r="Q2640">
        <f>SUM(P$2:P2640)</f>
        <v>1046.5408810182387</v>
      </c>
      <c r="R2640" s="10">
        <f t="shared" si="828"/>
        <v>6.260935519999998E-2</v>
      </c>
      <c r="S2640" s="10">
        <f t="shared" si="829"/>
        <v>0.11627451679999999</v>
      </c>
      <c r="T2640" s="22">
        <f>SUM(R$2:R2640)</f>
        <v>737.97861671276587</v>
      </c>
      <c r="U2640" s="22">
        <f>SUM(S$2:S2640)</f>
        <v>1355.1031453237033</v>
      </c>
      <c r="X2640" s="15"/>
      <c r="CD2640" s="20">
        <v>2639</v>
      </c>
      <c r="CE2640" s="20">
        <f t="shared" si="815"/>
        <v>0</v>
      </c>
      <c r="CF2640" s="20">
        <f>T2640</f>
        <v>737.97861671276587</v>
      </c>
      <c r="CG2640" s="20">
        <f>U2640</f>
        <v>1355.1031453237033</v>
      </c>
      <c r="CH2640" s="20">
        <f t="shared" si="820"/>
        <v>239.2000000000001</v>
      </c>
      <c r="CI2640" s="20">
        <f t="shared" si="820"/>
        <v>149.5</v>
      </c>
      <c r="CJ2640" s="20">
        <f t="shared" si="820"/>
        <v>478.4000000000002</v>
      </c>
      <c r="CK2640" s="20">
        <f t="shared" si="821"/>
        <v>704</v>
      </c>
      <c r="CL2640" s="20">
        <v>10</v>
      </c>
      <c r="CM2640" s="20">
        <f t="shared" si="822"/>
        <v>953.2</v>
      </c>
      <c r="CN2640" s="20">
        <f t="shared" si="823"/>
        <v>2547.5031453237034</v>
      </c>
      <c r="CS2640" s="20" t="e">
        <f t="shared" si="816"/>
        <v>#N/A</v>
      </c>
      <c r="CT2640" s="20" t="e">
        <f t="shared" si="817"/>
        <v>#N/A</v>
      </c>
      <c r="CU2640" s="20" t="e">
        <f t="shared" si="818"/>
        <v>#N/A</v>
      </c>
      <c r="CW2640" s="20">
        <f t="shared" si="824"/>
        <v>0</v>
      </c>
      <c r="CX2640" s="20">
        <f t="shared" si="824"/>
        <v>0</v>
      </c>
      <c r="CY2640" s="20">
        <f t="shared" si="824"/>
        <v>0</v>
      </c>
      <c r="CZ2640" s="20">
        <f t="shared" si="825"/>
        <v>239.2000000000001</v>
      </c>
      <c r="DA2640" s="20">
        <f t="shared" si="825"/>
        <v>149.5</v>
      </c>
      <c r="DB2640" s="20">
        <f t="shared" si="825"/>
        <v>478.4000000000002</v>
      </c>
      <c r="DE2640" s="20" t="e">
        <f t="shared" si="819"/>
        <v>#N/A</v>
      </c>
      <c r="DF2640" s="20">
        <f t="shared" si="826"/>
        <v>0</v>
      </c>
      <c r="DG2640" s="20">
        <f t="shared" si="827"/>
        <v>704</v>
      </c>
    </row>
    <row r="2641" spans="12:111">
      <c r="L2641" s="15"/>
      <c r="M2641" s="17"/>
      <c r="O2641" s="19">
        <v>2640</v>
      </c>
      <c r="P2641" s="1">
        <f t="shared" si="830"/>
        <v>0.13410239999999993</v>
      </c>
      <c r="Q2641">
        <f>SUM(P$2:P2641)</f>
        <v>1046.6749834182388</v>
      </c>
      <c r="R2641" s="10">
        <f t="shared" si="828"/>
        <v>9.3871679999999944E-2</v>
      </c>
      <c r="S2641" s="10">
        <f t="shared" si="829"/>
        <v>0.17433311999999992</v>
      </c>
      <c r="T2641" s="22">
        <f>SUM(R$2:R2641)</f>
        <v>738.07248839276588</v>
      </c>
      <c r="U2641" s="22">
        <f>SUM(S$2:S2641)</f>
        <v>1355.2774784437033</v>
      </c>
      <c r="X2641" s="15"/>
      <c r="CD2641" s="20">
        <v>2640</v>
      </c>
      <c r="CE2641" s="20">
        <f t="shared" si="815"/>
        <v>0</v>
      </c>
      <c r="CF2641" s="20">
        <f>T2641</f>
        <v>738.07248839276588</v>
      </c>
      <c r="CG2641" s="20">
        <f>U2641</f>
        <v>1355.2774784437033</v>
      </c>
      <c r="CH2641" s="20">
        <f t="shared" si="820"/>
        <v>239.2000000000001</v>
      </c>
      <c r="CI2641" s="20">
        <f t="shared" si="820"/>
        <v>149.5</v>
      </c>
      <c r="CJ2641" s="20">
        <f t="shared" si="820"/>
        <v>478.4000000000002</v>
      </c>
      <c r="CK2641" s="20">
        <f t="shared" si="821"/>
        <v>704</v>
      </c>
      <c r="CL2641" s="20">
        <v>10</v>
      </c>
      <c r="CM2641" s="20">
        <f t="shared" si="822"/>
        <v>953.2</v>
      </c>
      <c r="CN2641" s="20">
        <f t="shared" si="823"/>
        <v>2547.6774784437034</v>
      </c>
      <c r="CS2641" s="20" t="e">
        <f t="shared" si="816"/>
        <v>#N/A</v>
      </c>
      <c r="CT2641" s="20" t="e">
        <f t="shared" si="817"/>
        <v>#N/A</v>
      </c>
      <c r="CU2641" s="20" t="e">
        <f t="shared" si="818"/>
        <v>#N/A</v>
      </c>
      <c r="CW2641" s="20">
        <f t="shared" si="824"/>
        <v>0</v>
      </c>
      <c r="CX2641" s="20">
        <f t="shared" si="824"/>
        <v>0</v>
      </c>
      <c r="CY2641" s="20">
        <f t="shared" si="824"/>
        <v>0</v>
      </c>
      <c r="CZ2641" s="20">
        <f t="shared" si="825"/>
        <v>239.2000000000001</v>
      </c>
      <c r="DA2641" s="20">
        <f t="shared" si="825"/>
        <v>149.5</v>
      </c>
      <c r="DB2641" s="20">
        <f t="shared" si="825"/>
        <v>478.4000000000002</v>
      </c>
      <c r="DE2641" s="20" t="e">
        <f t="shared" si="819"/>
        <v>#N/A</v>
      </c>
      <c r="DF2641" s="20">
        <f t="shared" si="826"/>
        <v>0</v>
      </c>
      <c r="DG2641" s="20">
        <f t="shared" si="827"/>
        <v>704</v>
      </c>
    </row>
    <row r="2642" spans="12:111">
      <c r="L2642" s="15"/>
      <c r="M2642" s="17"/>
      <c r="O2642" s="19">
        <v>2641</v>
      </c>
      <c r="P2642" s="1">
        <f t="shared" si="830"/>
        <v>8.9361296000000007E-2</v>
      </c>
      <c r="Q2642">
        <f>SUM(P$2:P2642)</f>
        <v>1046.7643447142389</v>
      </c>
      <c r="R2642" s="10">
        <f t="shared" si="828"/>
        <v>6.2552907200000007E-2</v>
      </c>
      <c r="S2642" s="10">
        <f t="shared" si="829"/>
        <v>0.11616968480000001</v>
      </c>
      <c r="T2642" s="22">
        <f>SUM(R$2:R2642)</f>
        <v>738.13504129996591</v>
      </c>
      <c r="U2642" s="22">
        <f>SUM(S$2:S2642)</f>
        <v>1355.3936481285034</v>
      </c>
      <c r="X2642" s="15"/>
      <c r="CD2642" s="20">
        <v>2641</v>
      </c>
      <c r="CE2642" s="20">
        <f t="shared" si="815"/>
        <v>0</v>
      </c>
      <c r="CF2642" s="20">
        <f>T2642</f>
        <v>738.13504129996591</v>
      </c>
      <c r="CG2642" s="20">
        <f>U2642</f>
        <v>1355.3936481285034</v>
      </c>
      <c r="CH2642" s="20">
        <f t="shared" si="820"/>
        <v>239.2000000000001</v>
      </c>
      <c r="CI2642" s="20">
        <f t="shared" si="820"/>
        <v>149.5</v>
      </c>
      <c r="CJ2642" s="20">
        <f t="shared" si="820"/>
        <v>478.4000000000002</v>
      </c>
      <c r="CK2642" s="20">
        <f t="shared" si="821"/>
        <v>704</v>
      </c>
      <c r="CL2642" s="20">
        <v>10</v>
      </c>
      <c r="CM2642" s="20">
        <f t="shared" si="822"/>
        <v>953.2</v>
      </c>
      <c r="CN2642" s="20">
        <f t="shared" si="823"/>
        <v>2547.7936481285037</v>
      </c>
      <c r="CS2642" s="20" t="e">
        <f t="shared" si="816"/>
        <v>#N/A</v>
      </c>
      <c r="CT2642" s="20" t="e">
        <f t="shared" si="817"/>
        <v>#N/A</v>
      </c>
      <c r="CU2642" s="20" t="e">
        <f t="shared" si="818"/>
        <v>#N/A</v>
      </c>
      <c r="CW2642" s="20">
        <f t="shared" si="824"/>
        <v>0</v>
      </c>
      <c r="CX2642" s="20">
        <f t="shared" si="824"/>
        <v>0</v>
      </c>
      <c r="CY2642" s="20">
        <f t="shared" si="824"/>
        <v>0</v>
      </c>
      <c r="CZ2642" s="20">
        <f t="shared" si="825"/>
        <v>239.2000000000001</v>
      </c>
      <c r="DA2642" s="20">
        <f t="shared" si="825"/>
        <v>149.5</v>
      </c>
      <c r="DB2642" s="20">
        <f t="shared" si="825"/>
        <v>478.4000000000002</v>
      </c>
      <c r="DE2642" s="20" t="e">
        <f t="shared" si="819"/>
        <v>#N/A</v>
      </c>
      <c r="DF2642" s="20">
        <f t="shared" si="826"/>
        <v>0</v>
      </c>
      <c r="DG2642" s="20">
        <f t="shared" si="827"/>
        <v>704</v>
      </c>
    </row>
    <row r="2643" spans="12:111">
      <c r="L2643" s="15"/>
      <c r="M2643" s="17"/>
      <c r="O2643" s="19">
        <v>2642</v>
      </c>
      <c r="P2643" s="1">
        <f t="shared" si="830"/>
        <v>8.9321023999999957E-2</v>
      </c>
      <c r="Q2643">
        <f>SUM(P$2:P2643)</f>
        <v>1046.8536657382388</v>
      </c>
      <c r="R2643" s="10">
        <f t="shared" si="828"/>
        <v>6.2524716799999963E-2</v>
      </c>
      <c r="S2643" s="10">
        <f t="shared" si="829"/>
        <v>0.11611733119999995</v>
      </c>
      <c r="T2643" s="22">
        <f>SUM(R$2:R2643)</f>
        <v>738.1975660167659</v>
      </c>
      <c r="U2643" s="22">
        <f>SUM(S$2:S2643)</f>
        <v>1355.5097654597034</v>
      </c>
      <c r="X2643" s="15"/>
      <c r="CD2643" s="20">
        <v>2642</v>
      </c>
      <c r="CE2643" s="20">
        <f t="shared" si="815"/>
        <v>0</v>
      </c>
      <c r="CF2643" s="20">
        <f>T2643</f>
        <v>738.1975660167659</v>
      </c>
      <c r="CG2643" s="20">
        <f>U2643</f>
        <v>1355.5097654597034</v>
      </c>
      <c r="CH2643" s="20">
        <f t="shared" si="820"/>
        <v>239.2000000000001</v>
      </c>
      <c r="CI2643" s="20">
        <f t="shared" si="820"/>
        <v>149.5</v>
      </c>
      <c r="CJ2643" s="20">
        <f t="shared" si="820"/>
        <v>478.4000000000002</v>
      </c>
      <c r="CK2643" s="20">
        <f t="shared" si="821"/>
        <v>704</v>
      </c>
      <c r="CL2643" s="20">
        <v>10</v>
      </c>
      <c r="CM2643" s="20">
        <f t="shared" si="822"/>
        <v>953.2</v>
      </c>
      <c r="CN2643" s="20">
        <f t="shared" si="823"/>
        <v>2547.9097654597035</v>
      </c>
      <c r="CS2643" s="20" t="e">
        <f t="shared" si="816"/>
        <v>#N/A</v>
      </c>
      <c r="CT2643" s="20" t="e">
        <f t="shared" si="817"/>
        <v>#N/A</v>
      </c>
      <c r="CU2643" s="20" t="e">
        <f t="shared" si="818"/>
        <v>#N/A</v>
      </c>
      <c r="CW2643" s="20">
        <f t="shared" si="824"/>
        <v>0</v>
      </c>
      <c r="CX2643" s="20">
        <f t="shared" si="824"/>
        <v>0</v>
      </c>
      <c r="CY2643" s="20">
        <f t="shared" si="824"/>
        <v>0</v>
      </c>
      <c r="CZ2643" s="20">
        <f t="shared" ref="CZ2643:DB2658" si="831">IF(CW2643-CZ2642&gt;0,CW2643,CZ2642)</f>
        <v>239.2000000000001</v>
      </c>
      <c r="DA2643" s="20">
        <f t="shared" si="831"/>
        <v>149.5</v>
      </c>
      <c r="DB2643" s="20">
        <f t="shared" si="831"/>
        <v>478.4000000000002</v>
      </c>
      <c r="DE2643" s="20" t="e">
        <f t="shared" si="819"/>
        <v>#N/A</v>
      </c>
      <c r="DF2643" s="20">
        <f t="shared" si="826"/>
        <v>0</v>
      </c>
      <c r="DG2643" s="20">
        <f t="shared" si="827"/>
        <v>704</v>
      </c>
    </row>
    <row r="2644" spans="12:111">
      <c r="L2644" s="15"/>
      <c r="M2644" s="17"/>
      <c r="O2644" s="19">
        <v>2643</v>
      </c>
      <c r="P2644" s="1">
        <f t="shared" si="830"/>
        <v>8.9280784000000016E-2</v>
      </c>
      <c r="Q2644">
        <f>SUM(P$2:P2644)</f>
        <v>1046.9429465222388</v>
      </c>
      <c r="R2644" s="10">
        <f t="shared" si="828"/>
        <v>6.249654880000001E-2</v>
      </c>
      <c r="S2644" s="10">
        <f t="shared" si="829"/>
        <v>0.11606501920000002</v>
      </c>
      <c r="T2644" s="22">
        <f>SUM(R$2:R2644)</f>
        <v>738.26006256556593</v>
      </c>
      <c r="U2644" s="22">
        <f>SUM(S$2:S2644)</f>
        <v>1355.6258304789035</v>
      </c>
      <c r="X2644" s="15"/>
      <c r="CD2644" s="20">
        <v>2643</v>
      </c>
      <c r="CE2644" s="20">
        <f t="shared" si="815"/>
        <v>0</v>
      </c>
      <c r="CF2644" s="20">
        <f>T2644</f>
        <v>738.26006256556593</v>
      </c>
      <c r="CG2644" s="20">
        <f>U2644</f>
        <v>1355.6258304789035</v>
      </c>
      <c r="CH2644" s="20">
        <f t="shared" si="820"/>
        <v>239.2000000000001</v>
      </c>
      <c r="CI2644" s="20">
        <f t="shared" si="820"/>
        <v>149.5</v>
      </c>
      <c r="CJ2644" s="20">
        <f t="shared" si="820"/>
        <v>478.4000000000002</v>
      </c>
      <c r="CK2644" s="20">
        <f t="shared" si="821"/>
        <v>704</v>
      </c>
      <c r="CL2644" s="20">
        <v>10</v>
      </c>
      <c r="CM2644" s="20">
        <f t="shared" si="822"/>
        <v>953.2</v>
      </c>
      <c r="CN2644" s="20">
        <f t="shared" si="823"/>
        <v>2548.0258304789036</v>
      </c>
      <c r="CS2644" s="20" t="e">
        <f t="shared" si="816"/>
        <v>#N/A</v>
      </c>
      <c r="CT2644" s="20" t="e">
        <f t="shared" si="817"/>
        <v>#N/A</v>
      </c>
      <c r="CU2644" s="20" t="e">
        <f t="shared" si="818"/>
        <v>#N/A</v>
      </c>
      <c r="CW2644" s="20">
        <f t="shared" si="824"/>
        <v>0</v>
      </c>
      <c r="CX2644" s="20">
        <f t="shared" si="824"/>
        <v>0</v>
      </c>
      <c r="CY2644" s="20">
        <f t="shared" si="824"/>
        <v>0</v>
      </c>
      <c r="CZ2644" s="20">
        <f t="shared" si="831"/>
        <v>239.2000000000001</v>
      </c>
      <c r="DA2644" s="20">
        <f t="shared" si="831"/>
        <v>149.5</v>
      </c>
      <c r="DB2644" s="20">
        <f t="shared" si="831"/>
        <v>478.4000000000002</v>
      </c>
      <c r="DE2644" s="20" t="e">
        <f t="shared" si="819"/>
        <v>#N/A</v>
      </c>
      <c r="DF2644" s="20">
        <f t="shared" si="826"/>
        <v>0</v>
      </c>
      <c r="DG2644" s="20">
        <f t="shared" si="827"/>
        <v>704</v>
      </c>
    </row>
    <row r="2645" spans="12:111">
      <c r="L2645" s="15"/>
      <c r="M2645" s="17"/>
      <c r="O2645" s="19">
        <v>2644</v>
      </c>
      <c r="P2645" s="1">
        <f t="shared" si="830"/>
        <v>8.9240576000000002E-2</v>
      </c>
      <c r="Q2645">
        <f>SUM(P$2:P2645)</f>
        <v>1047.0321870982389</v>
      </c>
      <c r="R2645" s="10">
        <f t="shared" si="828"/>
        <v>6.2468403199999994E-2</v>
      </c>
      <c r="S2645" s="10">
        <f t="shared" si="829"/>
        <v>0.11601274880000001</v>
      </c>
      <c r="T2645" s="22">
        <f>SUM(R$2:R2645)</f>
        <v>738.32253096876593</v>
      </c>
      <c r="U2645" s="22">
        <f>SUM(S$2:S2645)</f>
        <v>1355.7418432277034</v>
      </c>
      <c r="X2645" s="15"/>
      <c r="CD2645" s="20">
        <v>2644</v>
      </c>
      <c r="CE2645" s="20">
        <f t="shared" si="815"/>
        <v>0</v>
      </c>
      <c r="CF2645" s="20">
        <f>T2645</f>
        <v>738.32253096876593</v>
      </c>
      <c r="CG2645" s="20">
        <f>U2645</f>
        <v>1355.7418432277034</v>
      </c>
      <c r="CH2645" s="20">
        <f t="shared" si="820"/>
        <v>239.2000000000001</v>
      </c>
      <c r="CI2645" s="20">
        <f t="shared" si="820"/>
        <v>149.5</v>
      </c>
      <c r="CJ2645" s="20">
        <f t="shared" si="820"/>
        <v>478.4000000000002</v>
      </c>
      <c r="CK2645" s="20">
        <f t="shared" si="821"/>
        <v>704</v>
      </c>
      <c r="CL2645" s="20">
        <v>10</v>
      </c>
      <c r="CM2645" s="20">
        <f t="shared" si="822"/>
        <v>953.2</v>
      </c>
      <c r="CN2645" s="20">
        <f t="shared" si="823"/>
        <v>2548.1418432277037</v>
      </c>
      <c r="CS2645" s="20" t="e">
        <f t="shared" si="816"/>
        <v>#N/A</v>
      </c>
      <c r="CT2645" s="20" t="e">
        <f t="shared" si="817"/>
        <v>#N/A</v>
      </c>
      <c r="CU2645" s="20" t="e">
        <f t="shared" si="818"/>
        <v>#N/A</v>
      </c>
      <c r="CW2645" s="20">
        <f t="shared" si="824"/>
        <v>0</v>
      </c>
      <c r="CX2645" s="20">
        <f t="shared" si="824"/>
        <v>0</v>
      </c>
      <c r="CY2645" s="20">
        <f t="shared" si="824"/>
        <v>0</v>
      </c>
      <c r="CZ2645" s="20">
        <f t="shared" si="831"/>
        <v>239.2000000000001</v>
      </c>
      <c r="DA2645" s="20">
        <f t="shared" si="831"/>
        <v>149.5</v>
      </c>
      <c r="DB2645" s="20">
        <f t="shared" si="831"/>
        <v>478.4000000000002</v>
      </c>
      <c r="DE2645" s="20" t="e">
        <f t="shared" si="819"/>
        <v>#N/A</v>
      </c>
      <c r="DF2645" s="20">
        <f t="shared" si="826"/>
        <v>0</v>
      </c>
      <c r="DG2645" s="20">
        <f t="shared" si="827"/>
        <v>704</v>
      </c>
    </row>
    <row r="2646" spans="12:111">
      <c r="L2646" s="15"/>
      <c r="M2646" s="17"/>
      <c r="O2646" s="19">
        <v>2645</v>
      </c>
      <c r="P2646" s="1">
        <f t="shared" si="830"/>
        <v>0.13380060000000002</v>
      </c>
      <c r="Q2646">
        <f>SUM(P$2:P2646)</f>
        <v>1047.165987698239</v>
      </c>
      <c r="R2646" s="10">
        <f t="shared" si="828"/>
        <v>9.3660420000000008E-2</v>
      </c>
      <c r="S2646" s="10">
        <f t="shared" si="829"/>
        <v>0.17394078000000004</v>
      </c>
      <c r="T2646" s="22">
        <f>SUM(R$2:R2646)</f>
        <v>738.41619138876592</v>
      </c>
      <c r="U2646" s="22">
        <f>SUM(S$2:S2646)</f>
        <v>1355.9157840077035</v>
      </c>
      <c r="X2646" s="15"/>
      <c r="CD2646" s="20">
        <v>2645</v>
      </c>
      <c r="CE2646" s="20">
        <f t="shared" si="815"/>
        <v>0</v>
      </c>
      <c r="CF2646" s="20">
        <f>T2646</f>
        <v>738.41619138876592</v>
      </c>
      <c r="CG2646" s="20">
        <f>U2646</f>
        <v>1355.9157840077035</v>
      </c>
      <c r="CH2646" s="20">
        <f t="shared" si="820"/>
        <v>239.2000000000001</v>
      </c>
      <c r="CI2646" s="20">
        <f t="shared" si="820"/>
        <v>149.5</v>
      </c>
      <c r="CJ2646" s="20">
        <f t="shared" si="820"/>
        <v>478.4000000000002</v>
      </c>
      <c r="CK2646" s="20">
        <f t="shared" si="821"/>
        <v>704</v>
      </c>
      <c r="CL2646" s="20">
        <v>10</v>
      </c>
      <c r="CM2646" s="20">
        <f t="shared" si="822"/>
        <v>953.2</v>
      </c>
      <c r="CN2646" s="20">
        <f t="shared" si="823"/>
        <v>2548.3157840077038</v>
      </c>
      <c r="CS2646" s="20" t="e">
        <f t="shared" si="816"/>
        <v>#N/A</v>
      </c>
      <c r="CT2646" s="20" t="e">
        <f t="shared" si="817"/>
        <v>#N/A</v>
      </c>
      <c r="CU2646" s="20" t="e">
        <f t="shared" si="818"/>
        <v>#N/A</v>
      </c>
      <c r="CW2646" s="20">
        <f t="shared" si="824"/>
        <v>0</v>
      </c>
      <c r="CX2646" s="20">
        <f t="shared" si="824"/>
        <v>0</v>
      </c>
      <c r="CY2646" s="20">
        <f t="shared" si="824"/>
        <v>0</v>
      </c>
      <c r="CZ2646" s="20">
        <f t="shared" si="831"/>
        <v>239.2000000000001</v>
      </c>
      <c r="DA2646" s="20">
        <f t="shared" si="831"/>
        <v>149.5</v>
      </c>
      <c r="DB2646" s="20">
        <f t="shared" si="831"/>
        <v>478.4000000000002</v>
      </c>
      <c r="DE2646" s="20" t="e">
        <f t="shared" si="819"/>
        <v>#N/A</v>
      </c>
      <c r="DF2646" s="20">
        <f t="shared" si="826"/>
        <v>0</v>
      </c>
      <c r="DG2646" s="20">
        <f t="shared" si="827"/>
        <v>704</v>
      </c>
    </row>
    <row r="2647" spans="12:111">
      <c r="L2647" s="15"/>
      <c r="M2647" s="17"/>
      <c r="O2647" s="19">
        <v>2646</v>
      </c>
      <c r="P2647" s="1">
        <f t="shared" si="830"/>
        <v>8.9160256000000007E-2</v>
      </c>
      <c r="Q2647">
        <f>SUM(P$2:P2647)</f>
        <v>1047.255147954239</v>
      </c>
      <c r="R2647" s="10">
        <f t="shared" si="828"/>
        <v>6.2412179200000001E-2</v>
      </c>
      <c r="S2647" s="10">
        <f t="shared" si="829"/>
        <v>0.11590833280000001</v>
      </c>
      <c r="T2647" s="22">
        <f>SUM(R$2:R2647)</f>
        <v>738.47860356796593</v>
      </c>
      <c r="U2647" s="22">
        <f>SUM(S$2:S2647)</f>
        <v>1356.0316923405035</v>
      </c>
      <c r="X2647" s="15"/>
      <c r="CD2647" s="20">
        <v>2646</v>
      </c>
      <c r="CE2647" s="20">
        <f t="shared" si="815"/>
        <v>0</v>
      </c>
      <c r="CF2647" s="20">
        <f>T2647</f>
        <v>738.47860356796593</v>
      </c>
      <c r="CG2647" s="20">
        <f>U2647</f>
        <v>1356.0316923405035</v>
      </c>
      <c r="CH2647" s="20">
        <f t="shared" si="820"/>
        <v>239.2000000000001</v>
      </c>
      <c r="CI2647" s="20">
        <f t="shared" si="820"/>
        <v>149.5</v>
      </c>
      <c r="CJ2647" s="20">
        <f t="shared" si="820"/>
        <v>478.4000000000002</v>
      </c>
      <c r="CK2647" s="20">
        <f t="shared" si="821"/>
        <v>704</v>
      </c>
      <c r="CL2647" s="20">
        <v>10</v>
      </c>
      <c r="CM2647" s="20">
        <f t="shared" si="822"/>
        <v>953.2</v>
      </c>
      <c r="CN2647" s="20">
        <f t="shared" si="823"/>
        <v>2548.4316923405036</v>
      </c>
      <c r="CS2647" s="20" t="e">
        <f t="shared" si="816"/>
        <v>#N/A</v>
      </c>
      <c r="CT2647" s="20" t="e">
        <f t="shared" si="817"/>
        <v>#N/A</v>
      </c>
      <c r="CU2647" s="20" t="e">
        <f t="shared" si="818"/>
        <v>#N/A</v>
      </c>
      <c r="CW2647" s="20">
        <f t="shared" si="824"/>
        <v>0</v>
      </c>
      <c r="CX2647" s="20">
        <f t="shared" si="824"/>
        <v>0</v>
      </c>
      <c r="CY2647" s="20">
        <f t="shared" si="824"/>
        <v>0</v>
      </c>
      <c r="CZ2647" s="20">
        <f t="shared" si="831"/>
        <v>239.2000000000001</v>
      </c>
      <c r="DA2647" s="20">
        <f t="shared" si="831"/>
        <v>149.5</v>
      </c>
      <c r="DB2647" s="20">
        <f t="shared" si="831"/>
        <v>478.4000000000002</v>
      </c>
      <c r="DE2647" s="20" t="e">
        <f t="shared" si="819"/>
        <v>#N/A</v>
      </c>
      <c r="DF2647" s="20">
        <f t="shared" si="826"/>
        <v>0</v>
      </c>
      <c r="DG2647" s="20">
        <f t="shared" si="827"/>
        <v>704</v>
      </c>
    </row>
    <row r="2648" spans="12:111">
      <c r="L2648" s="15"/>
      <c r="M2648" s="17"/>
      <c r="O2648" s="19">
        <v>2647</v>
      </c>
      <c r="P2648" s="1">
        <f t="shared" si="830"/>
        <v>8.9120143999999998E-2</v>
      </c>
      <c r="Q2648">
        <f>SUM(P$2:P2648)</f>
        <v>1047.3442680982389</v>
      </c>
      <c r="R2648" s="10">
        <f t="shared" si="828"/>
        <v>6.2384100799999995E-2</v>
      </c>
      <c r="S2648" s="10">
        <f t="shared" si="829"/>
        <v>0.1158561872</v>
      </c>
      <c r="T2648" s="22">
        <f>SUM(R$2:R2648)</f>
        <v>738.54098766876598</v>
      </c>
      <c r="U2648" s="22">
        <f>SUM(S$2:S2648)</f>
        <v>1356.1475485277035</v>
      </c>
      <c r="X2648" s="15"/>
      <c r="CD2648" s="20">
        <v>2647</v>
      </c>
      <c r="CE2648" s="20">
        <f t="shared" si="815"/>
        <v>0</v>
      </c>
      <c r="CF2648" s="20">
        <f>T2648</f>
        <v>738.54098766876598</v>
      </c>
      <c r="CG2648" s="20">
        <f>U2648</f>
        <v>1356.1475485277035</v>
      </c>
      <c r="CH2648" s="20">
        <f t="shared" si="820"/>
        <v>239.2000000000001</v>
      </c>
      <c r="CI2648" s="20">
        <f t="shared" si="820"/>
        <v>149.5</v>
      </c>
      <c r="CJ2648" s="20">
        <f t="shared" si="820"/>
        <v>478.4000000000002</v>
      </c>
      <c r="CK2648" s="20">
        <f t="shared" si="821"/>
        <v>704</v>
      </c>
      <c r="CL2648" s="20">
        <v>10</v>
      </c>
      <c r="CM2648" s="20">
        <f t="shared" si="822"/>
        <v>953.2</v>
      </c>
      <c r="CN2648" s="20">
        <f t="shared" si="823"/>
        <v>2548.5475485277038</v>
      </c>
      <c r="CS2648" s="20" t="e">
        <f t="shared" si="816"/>
        <v>#N/A</v>
      </c>
      <c r="CT2648" s="20" t="e">
        <f t="shared" si="817"/>
        <v>#N/A</v>
      </c>
      <c r="CU2648" s="20" t="e">
        <f t="shared" si="818"/>
        <v>#N/A</v>
      </c>
      <c r="CW2648" s="20">
        <f t="shared" si="824"/>
        <v>0</v>
      </c>
      <c r="CX2648" s="20">
        <f t="shared" si="824"/>
        <v>0</v>
      </c>
      <c r="CY2648" s="20">
        <f t="shared" si="824"/>
        <v>0</v>
      </c>
      <c r="CZ2648" s="20">
        <f t="shared" si="831"/>
        <v>239.2000000000001</v>
      </c>
      <c r="DA2648" s="20">
        <f t="shared" si="831"/>
        <v>149.5</v>
      </c>
      <c r="DB2648" s="20">
        <f t="shared" si="831"/>
        <v>478.4000000000002</v>
      </c>
      <c r="DE2648" s="20" t="e">
        <f t="shared" si="819"/>
        <v>#N/A</v>
      </c>
      <c r="DF2648" s="20">
        <f t="shared" si="826"/>
        <v>0</v>
      </c>
      <c r="DG2648" s="20">
        <f t="shared" si="827"/>
        <v>704</v>
      </c>
    </row>
    <row r="2649" spans="12:111">
      <c r="L2649" s="15"/>
      <c r="M2649" s="17"/>
      <c r="O2649" s="19">
        <v>2648</v>
      </c>
      <c r="P2649" s="1">
        <f t="shared" si="830"/>
        <v>8.9080063999999987E-2</v>
      </c>
      <c r="Q2649">
        <f>SUM(P$2:P2649)</f>
        <v>1047.4333481622389</v>
      </c>
      <c r="R2649" s="10">
        <f t="shared" si="828"/>
        <v>6.2356044799999989E-2</v>
      </c>
      <c r="S2649" s="10">
        <f t="shared" si="829"/>
        <v>0.11580408319999999</v>
      </c>
      <c r="T2649" s="22">
        <f>SUM(R$2:R2649)</f>
        <v>738.60334371356601</v>
      </c>
      <c r="U2649" s="22">
        <f>SUM(S$2:S2649)</f>
        <v>1356.2633526109034</v>
      </c>
      <c r="X2649" s="15"/>
      <c r="CD2649" s="20">
        <v>2648</v>
      </c>
      <c r="CE2649" s="20">
        <f t="shared" si="815"/>
        <v>0</v>
      </c>
      <c r="CF2649" s="20">
        <f>T2649</f>
        <v>738.60334371356601</v>
      </c>
      <c r="CG2649" s="20">
        <f>U2649</f>
        <v>1356.2633526109034</v>
      </c>
      <c r="CH2649" s="20">
        <f t="shared" si="820"/>
        <v>239.2000000000001</v>
      </c>
      <c r="CI2649" s="20">
        <f t="shared" si="820"/>
        <v>149.5</v>
      </c>
      <c r="CJ2649" s="20">
        <f t="shared" si="820"/>
        <v>478.4000000000002</v>
      </c>
      <c r="CK2649" s="20">
        <f t="shared" si="821"/>
        <v>704</v>
      </c>
      <c r="CL2649" s="20">
        <v>10</v>
      </c>
      <c r="CM2649" s="20">
        <f t="shared" si="822"/>
        <v>953.2</v>
      </c>
      <c r="CN2649" s="20">
        <f t="shared" si="823"/>
        <v>2548.6633526109035</v>
      </c>
      <c r="CS2649" s="20" t="e">
        <f t="shared" si="816"/>
        <v>#N/A</v>
      </c>
      <c r="CT2649" s="20" t="e">
        <f t="shared" si="817"/>
        <v>#N/A</v>
      </c>
      <c r="CU2649" s="20" t="e">
        <f t="shared" si="818"/>
        <v>#N/A</v>
      </c>
      <c r="CW2649" s="20">
        <f t="shared" si="824"/>
        <v>0</v>
      </c>
      <c r="CX2649" s="20">
        <f t="shared" si="824"/>
        <v>0</v>
      </c>
      <c r="CY2649" s="20">
        <f t="shared" si="824"/>
        <v>0</v>
      </c>
      <c r="CZ2649" s="20">
        <f t="shared" si="831"/>
        <v>239.2000000000001</v>
      </c>
      <c r="DA2649" s="20">
        <f t="shared" si="831"/>
        <v>149.5</v>
      </c>
      <c r="DB2649" s="20">
        <f t="shared" si="831"/>
        <v>478.4000000000002</v>
      </c>
      <c r="DE2649" s="20" t="e">
        <f t="shared" si="819"/>
        <v>#N/A</v>
      </c>
      <c r="DF2649" s="20">
        <f t="shared" si="826"/>
        <v>0</v>
      </c>
      <c r="DG2649" s="20">
        <f t="shared" si="827"/>
        <v>704</v>
      </c>
    </row>
    <row r="2650" spans="12:111">
      <c r="L2650" s="15"/>
      <c r="M2650" s="17"/>
      <c r="O2650" s="19">
        <v>2649</v>
      </c>
      <c r="P2650" s="1">
        <f t="shared" si="830"/>
        <v>8.9040015999999958E-2</v>
      </c>
      <c r="Q2650">
        <f>SUM(P$2:P2650)</f>
        <v>1047.5223881782388</v>
      </c>
      <c r="R2650" s="10">
        <f t="shared" si="828"/>
        <v>6.2328011199999964E-2</v>
      </c>
      <c r="S2650" s="10">
        <f t="shared" si="829"/>
        <v>0.11575202079999995</v>
      </c>
      <c r="T2650" s="22">
        <f>SUM(R$2:R2650)</f>
        <v>738.66567172476596</v>
      </c>
      <c r="U2650" s="22">
        <f>SUM(S$2:S2650)</f>
        <v>1356.3791046317035</v>
      </c>
      <c r="X2650" s="15"/>
      <c r="CD2650" s="20">
        <v>2649</v>
      </c>
      <c r="CE2650" s="20">
        <f t="shared" si="815"/>
        <v>0</v>
      </c>
      <c r="CF2650" s="20">
        <f>T2650</f>
        <v>738.66567172476596</v>
      </c>
      <c r="CG2650" s="20">
        <f>U2650</f>
        <v>1356.3791046317035</v>
      </c>
      <c r="CH2650" s="20">
        <f t="shared" si="820"/>
        <v>239.2000000000001</v>
      </c>
      <c r="CI2650" s="20">
        <f t="shared" si="820"/>
        <v>149.5</v>
      </c>
      <c r="CJ2650" s="20">
        <f t="shared" si="820"/>
        <v>478.4000000000002</v>
      </c>
      <c r="CK2650" s="20">
        <f t="shared" si="821"/>
        <v>704</v>
      </c>
      <c r="CL2650" s="20">
        <v>10</v>
      </c>
      <c r="CM2650" s="20">
        <f t="shared" si="822"/>
        <v>953.2</v>
      </c>
      <c r="CN2650" s="20">
        <f t="shared" si="823"/>
        <v>2548.7791046317038</v>
      </c>
      <c r="CS2650" s="20" t="e">
        <f t="shared" si="816"/>
        <v>#N/A</v>
      </c>
      <c r="CT2650" s="20" t="e">
        <f t="shared" si="817"/>
        <v>#N/A</v>
      </c>
      <c r="CU2650" s="20" t="e">
        <f t="shared" si="818"/>
        <v>#N/A</v>
      </c>
      <c r="CW2650" s="20">
        <f t="shared" si="824"/>
        <v>0</v>
      </c>
      <c r="CX2650" s="20">
        <f t="shared" si="824"/>
        <v>0</v>
      </c>
      <c r="CY2650" s="20">
        <f t="shared" si="824"/>
        <v>0</v>
      </c>
      <c r="CZ2650" s="20">
        <f t="shared" si="831"/>
        <v>239.2000000000001</v>
      </c>
      <c r="DA2650" s="20">
        <f t="shared" si="831"/>
        <v>149.5</v>
      </c>
      <c r="DB2650" s="20">
        <f t="shared" si="831"/>
        <v>478.4000000000002</v>
      </c>
      <c r="DE2650" s="20" t="e">
        <f t="shared" si="819"/>
        <v>#N/A</v>
      </c>
      <c r="DF2650" s="20">
        <f t="shared" si="826"/>
        <v>0</v>
      </c>
      <c r="DG2650" s="20">
        <f t="shared" si="827"/>
        <v>704</v>
      </c>
    </row>
    <row r="2651" spans="12:111">
      <c r="L2651" s="15"/>
      <c r="M2651" s="17"/>
      <c r="O2651" s="19">
        <v>2650</v>
      </c>
      <c r="P2651" s="1">
        <f t="shared" si="830"/>
        <v>0.13350000000000001</v>
      </c>
      <c r="Q2651">
        <f>SUM(P$2:P2651)</f>
        <v>1047.6558881782387</v>
      </c>
      <c r="R2651" s="10">
        <f t="shared" si="828"/>
        <v>9.3450000000000005E-2</v>
      </c>
      <c r="S2651" s="10">
        <f t="shared" si="829"/>
        <v>0.17355000000000001</v>
      </c>
      <c r="T2651" s="22">
        <f>SUM(R$2:R2651)</f>
        <v>738.75912172476592</v>
      </c>
      <c r="U2651" s="22">
        <f>SUM(S$2:S2651)</f>
        <v>1356.5526546317035</v>
      </c>
      <c r="X2651" s="15"/>
      <c r="CD2651" s="20">
        <v>2650</v>
      </c>
      <c r="CE2651" s="20">
        <f t="shared" si="815"/>
        <v>0</v>
      </c>
      <c r="CF2651" s="20">
        <f>T2651</f>
        <v>738.75912172476592</v>
      </c>
      <c r="CG2651" s="20">
        <f>U2651</f>
        <v>1356.5526546317035</v>
      </c>
      <c r="CH2651" s="20">
        <f t="shared" si="820"/>
        <v>239.2000000000001</v>
      </c>
      <c r="CI2651" s="20">
        <f t="shared" si="820"/>
        <v>149.5</v>
      </c>
      <c r="CJ2651" s="20">
        <f t="shared" si="820"/>
        <v>478.4000000000002</v>
      </c>
      <c r="CK2651" s="20">
        <f t="shared" si="821"/>
        <v>704</v>
      </c>
      <c r="CL2651" s="20">
        <v>10</v>
      </c>
      <c r="CM2651" s="20">
        <f t="shared" si="822"/>
        <v>953.2</v>
      </c>
      <c r="CN2651" s="20">
        <f t="shared" si="823"/>
        <v>2548.9526546317038</v>
      </c>
      <c r="CS2651" s="20" t="e">
        <f t="shared" si="816"/>
        <v>#N/A</v>
      </c>
      <c r="CT2651" s="20" t="e">
        <f t="shared" si="817"/>
        <v>#N/A</v>
      </c>
      <c r="CU2651" s="20" t="e">
        <f t="shared" si="818"/>
        <v>#N/A</v>
      </c>
      <c r="CW2651" s="20">
        <f t="shared" si="824"/>
        <v>0</v>
      </c>
      <c r="CX2651" s="20">
        <f t="shared" si="824"/>
        <v>0</v>
      </c>
      <c r="CY2651" s="20">
        <f t="shared" si="824"/>
        <v>0</v>
      </c>
      <c r="CZ2651" s="20">
        <f t="shared" si="831"/>
        <v>239.2000000000001</v>
      </c>
      <c r="DA2651" s="20">
        <f t="shared" si="831"/>
        <v>149.5</v>
      </c>
      <c r="DB2651" s="20">
        <f t="shared" si="831"/>
        <v>478.4000000000002</v>
      </c>
      <c r="DE2651" s="20" t="e">
        <f t="shared" si="819"/>
        <v>#N/A</v>
      </c>
      <c r="DF2651" s="20">
        <f t="shared" si="826"/>
        <v>0</v>
      </c>
      <c r="DG2651" s="20">
        <f t="shared" si="827"/>
        <v>704</v>
      </c>
    </row>
    <row r="2652" spans="12:111">
      <c r="L2652" s="15"/>
      <c r="M2652" s="17"/>
      <c r="O2652" s="19">
        <v>2651</v>
      </c>
      <c r="P2652" s="1">
        <f t="shared" si="830"/>
        <v>8.8960015999999961E-2</v>
      </c>
      <c r="Q2652">
        <f>SUM(P$2:P2652)</f>
        <v>1047.7448481942388</v>
      </c>
      <c r="R2652" s="10">
        <f t="shared" si="828"/>
        <v>6.227201119999997E-2</v>
      </c>
      <c r="S2652" s="10">
        <f t="shared" si="829"/>
        <v>0.11564802079999996</v>
      </c>
      <c r="T2652" s="22">
        <f>SUM(R$2:R2652)</f>
        <v>738.8213937359659</v>
      </c>
      <c r="U2652" s="22">
        <f>SUM(S$2:S2652)</f>
        <v>1356.6683026525036</v>
      </c>
      <c r="X2652" s="15"/>
      <c r="CD2652" s="20">
        <v>2651</v>
      </c>
      <c r="CE2652" s="20">
        <f t="shared" si="815"/>
        <v>0</v>
      </c>
      <c r="CF2652" s="20">
        <f>T2652</f>
        <v>738.8213937359659</v>
      </c>
      <c r="CG2652" s="20">
        <f>U2652</f>
        <v>1356.6683026525036</v>
      </c>
      <c r="CH2652" s="20">
        <f t="shared" si="820"/>
        <v>239.2000000000001</v>
      </c>
      <c r="CI2652" s="20">
        <f t="shared" si="820"/>
        <v>149.5</v>
      </c>
      <c r="CJ2652" s="20">
        <f t="shared" si="820"/>
        <v>478.4000000000002</v>
      </c>
      <c r="CK2652" s="20">
        <f t="shared" si="821"/>
        <v>704</v>
      </c>
      <c r="CL2652" s="20">
        <v>10</v>
      </c>
      <c r="CM2652" s="20">
        <f t="shared" si="822"/>
        <v>953.2</v>
      </c>
      <c r="CN2652" s="20">
        <f t="shared" si="823"/>
        <v>2549.0683026525039</v>
      </c>
      <c r="CS2652" s="20" t="e">
        <f t="shared" si="816"/>
        <v>#N/A</v>
      </c>
      <c r="CT2652" s="20" t="e">
        <f t="shared" si="817"/>
        <v>#N/A</v>
      </c>
      <c r="CU2652" s="20" t="e">
        <f t="shared" si="818"/>
        <v>#N/A</v>
      </c>
      <c r="CW2652" s="20">
        <f t="shared" si="824"/>
        <v>0</v>
      </c>
      <c r="CX2652" s="20">
        <f t="shared" si="824"/>
        <v>0</v>
      </c>
      <c r="CY2652" s="20">
        <f t="shared" si="824"/>
        <v>0</v>
      </c>
      <c r="CZ2652" s="20">
        <f t="shared" si="831"/>
        <v>239.2000000000001</v>
      </c>
      <c r="DA2652" s="20">
        <f t="shared" si="831"/>
        <v>149.5</v>
      </c>
      <c r="DB2652" s="20">
        <f t="shared" si="831"/>
        <v>478.4000000000002</v>
      </c>
      <c r="DE2652" s="20" t="e">
        <f t="shared" si="819"/>
        <v>#N/A</v>
      </c>
      <c r="DF2652" s="20">
        <f t="shared" si="826"/>
        <v>0</v>
      </c>
      <c r="DG2652" s="20">
        <f t="shared" si="827"/>
        <v>704</v>
      </c>
    </row>
    <row r="2653" spans="12:111">
      <c r="L2653" s="15"/>
      <c r="M2653" s="17"/>
      <c r="O2653" s="19">
        <v>2652</v>
      </c>
      <c r="P2653" s="1">
        <f t="shared" si="830"/>
        <v>8.8920063999999979E-2</v>
      </c>
      <c r="Q2653">
        <f>SUM(P$2:P2653)</f>
        <v>1047.8337682582387</v>
      </c>
      <c r="R2653" s="10">
        <f t="shared" si="828"/>
        <v>6.2244044799999981E-2</v>
      </c>
      <c r="S2653" s="10">
        <f t="shared" si="829"/>
        <v>0.11559608319999998</v>
      </c>
      <c r="T2653" s="22">
        <f>SUM(R$2:R2653)</f>
        <v>738.88363778076587</v>
      </c>
      <c r="U2653" s="22">
        <f>SUM(S$2:S2653)</f>
        <v>1356.7838987357036</v>
      </c>
      <c r="X2653" s="15"/>
      <c r="CD2653" s="20">
        <v>2652</v>
      </c>
      <c r="CE2653" s="20">
        <f t="shared" si="815"/>
        <v>0</v>
      </c>
      <c r="CF2653" s="20">
        <f>T2653</f>
        <v>738.88363778076587</v>
      </c>
      <c r="CG2653" s="20">
        <f>U2653</f>
        <v>1356.7838987357036</v>
      </c>
      <c r="CH2653" s="20">
        <f t="shared" si="820"/>
        <v>239.2000000000001</v>
      </c>
      <c r="CI2653" s="20">
        <f t="shared" si="820"/>
        <v>149.5</v>
      </c>
      <c r="CJ2653" s="20">
        <f t="shared" si="820"/>
        <v>478.4000000000002</v>
      </c>
      <c r="CK2653" s="20">
        <f t="shared" si="821"/>
        <v>704</v>
      </c>
      <c r="CL2653" s="20">
        <v>10</v>
      </c>
      <c r="CM2653" s="20">
        <f t="shared" si="822"/>
        <v>953.2</v>
      </c>
      <c r="CN2653" s="20">
        <f t="shared" si="823"/>
        <v>2549.1838987357037</v>
      </c>
      <c r="CS2653" s="20" t="e">
        <f t="shared" si="816"/>
        <v>#N/A</v>
      </c>
      <c r="CT2653" s="20" t="e">
        <f t="shared" si="817"/>
        <v>#N/A</v>
      </c>
      <c r="CU2653" s="20" t="e">
        <f t="shared" si="818"/>
        <v>#N/A</v>
      </c>
      <c r="CW2653" s="20">
        <f t="shared" si="824"/>
        <v>0</v>
      </c>
      <c r="CX2653" s="20">
        <f t="shared" si="824"/>
        <v>0</v>
      </c>
      <c r="CY2653" s="20">
        <f t="shared" si="824"/>
        <v>0</v>
      </c>
      <c r="CZ2653" s="20">
        <f t="shared" si="831"/>
        <v>239.2000000000001</v>
      </c>
      <c r="DA2653" s="20">
        <f t="shared" si="831"/>
        <v>149.5</v>
      </c>
      <c r="DB2653" s="20">
        <f t="shared" si="831"/>
        <v>478.4000000000002</v>
      </c>
      <c r="DE2653" s="20" t="e">
        <f t="shared" si="819"/>
        <v>#N/A</v>
      </c>
      <c r="DF2653" s="20">
        <f t="shared" si="826"/>
        <v>0</v>
      </c>
      <c r="DG2653" s="20">
        <f t="shared" si="827"/>
        <v>704</v>
      </c>
    </row>
    <row r="2654" spans="12:111">
      <c r="L2654" s="15"/>
      <c r="M2654" s="17"/>
      <c r="O2654" s="19">
        <v>2653</v>
      </c>
      <c r="P2654" s="1">
        <f t="shared" si="830"/>
        <v>8.8880143999999994E-2</v>
      </c>
      <c r="Q2654">
        <f>SUM(P$2:P2654)</f>
        <v>1047.9226484022388</v>
      </c>
      <c r="R2654" s="10">
        <f t="shared" si="828"/>
        <v>6.2216100799999993E-2</v>
      </c>
      <c r="S2654" s="10">
        <f t="shared" si="829"/>
        <v>0.1155441872</v>
      </c>
      <c r="T2654" s="22">
        <f>SUM(R$2:R2654)</f>
        <v>738.94585388156588</v>
      </c>
      <c r="U2654" s="22">
        <f>SUM(S$2:S2654)</f>
        <v>1356.8994429229035</v>
      </c>
      <c r="X2654" s="15"/>
      <c r="CD2654" s="20">
        <v>2653</v>
      </c>
      <c r="CE2654" s="20">
        <f t="shared" si="815"/>
        <v>0</v>
      </c>
      <c r="CF2654" s="20">
        <f>T2654</f>
        <v>738.94585388156588</v>
      </c>
      <c r="CG2654" s="20">
        <f>U2654</f>
        <v>1356.8994429229035</v>
      </c>
      <c r="CH2654" s="20">
        <f t="shared" si="820"/>
        <v>239.2000000000001</v>
      </c>
      <c r="CI2654" s="20">
        <f t="shared" si="820"/>
        <v>149.5</v>
      </c>
      <c r="CJ2654" s="20">
        <f t="shared" si="820"/>
        <v>478.4000000000002</v>
      </c>
      <c r="CK2654" s="20">
        <f t="shared" si="821"/>
        <v>704</v>
      </c>
      <c r="CL2654" s="20">
        <v>10</v>
      </c>
      <c r="CM2654" s="20">
        <f t="shared" si="822"/>
        <v>953.2</v>
      </c>
      <c r="CN2654" s="20">
        <f t="shared" si="823"/>
        <v>2549.2994429229038</v>
      </c>
      <c r="CS2654" s="20" t="e">
        <f t="shared" si="816"/>
        <v>#N/A</v>
      </c>
      <c r="CT2654" s="20" t="e">
        <f t="shared" si="817"/>
        <v>#N/A</v>
      </c>
      <c r="CU2654" s="20" t="e">
        <f t="shared" si="818"/>
        <v>#N/A</v>
      </c>
      <c r="CW2654" s="20">
        <f t="shared" si="824"/>
        <v>0</v>
      </c>
      <c r="CX2654" s="20">
        <f t="shared" si="824"/>
        <v>0</v>
      </c>
      <c r="CY2654" s="20">
        <f t="shared" si="824"/>
        <v>0</v>
      </c>
      <c r="CZ2654" s="20">
        <f t="shared" si="831"/>
        <v>239.2000000000001</v>
      </c>
      <c r="DA2654" s="20">
        <f t="shared" si="831"/>
        <v>149.5</v>
      </c>
      <c r="DB2654" s="20">
        <f t="shared" si="831"/>
        <v>478.4000000000002</v>
      </c>
      <c r="DE2654" s="20" t="e">
        <f t="shared" si="819"/>
        <v>#N/A</v>
      </c>
      <c r="DF2654" s="20">
        <f t="shared" si="826"/>
        <v>0</v>
      </c>
      <c r="DG2654" s="20">
        <f t="shared" si="827"/>
        <v>704</v>
      </c>
    </row>
    <row r="2655" spans="12:111">
      <c r="L2655" s="15"/>
      <c r="M2655" s="17"/>
      <c r="O2655" s="19">
        <v>2654</v>
      </c>
      <c r="P2655" s="1">
        <f t="shared" si="830"/>
        <v>8.8840256000000006E-2</v>
      </c>
      <c r="Q2655">
        <f>SUM(P$2:P2655)</f>
        <v>1048.0114886582387</v>
      </c>
      <c r="R2655" s="10">
        <f t="shared" si="828"/>
        <v>6.2188179199999999E-2</v>
      </c>
      <c r="S2655" s="10">
        <f t="shared" si="829"/>
        <v>0.11549233280000001</v>
      </c>
      <c r="T2655" s="22">
        <f>SUM(R$2:R2655)</f>
        <v>739.00804206076589</v>
      </c>
      <c r="U2655" s="22">
        <f>SUM(S$2:S2655)</f>
        <v>1357.0149352557034</v>
      </c>
      <c r="X2655" s="15"/>
      <c r="CD2655" s="20">
        <v>2654</v>
      </c>
      <c r="CE2655" s="20">
        <f t="shared" si="815"/>
        <v>0</v>
      </c>
      <c r="CF2655" s="20">
        <f>T2655</f>
        <v>739.00804206076589</v>
      </c>
      <c r="CG2655" s="20">
        <f>U2655</f>
        <v>1357.0149352557034</v>
      </c>
      <c r="CH2655" s="20">
        <f t="shared" si="820"/>
        <v>239.2000000000001</v>
      </c>
      <c r="CI2655" s="20">
        <f t="shared" si="820"/>
        <v>149.5</v>
      </c>
      <c r="CJ2655" s="20">
        <f t="shared" si="820"/>
        <v>478.4000000000002</v>
      </c>
      <c r="CK2655" s="20">
        <f t="shared" si="821"/>
        <v>704</v>
      </c>
      <c r="CL2655" s="20">
        <v>10</v>
      </c>
      <c r="CM2655" s="20">
        <f t="shared" si="822"/>
        <v>953.2</v>
      </c>
      <c r="CN2655" s="20">
        <f t="shared" si="823"/>
        <v>2549.4149352557038</v>
      </c>
      <c r="CS2655" s="20" t="e">
        <f t="shared" si="816"/>
        <v>#N/A</v>
      </c>
      <c r="CT2655" s="20" t="e">
        <f t="shared" si="817"/>
        <v>#N/A</v>
      </c>
      <c r="CU2655" s="20" t="e">
        <f t="shared" si="818"/>
        <v>#N/A</v>
      </c>
      <c r="CW2655" s="20">
        <f t="shared" si="824"/>
        <v>0</v>
      </c>
      <c r="CX2655" s="20">
        <f t="shared" si="824"/>
        <v>0</v>
      </c>
      <c r="CY2655" s="20">
        <f t="shared" si="824"/>
        <v>0</v>
      </c>
      <c r="CZ2655" s="20">
        <f t="shared" si="831"/>
        <v>239.2000000000001</v>
      </c>
      <c r="DA2655" s="20">
        <f t="shared" si="831"/>
        <v>149.5</v>
      </c>
      <c r="DB2655" s="20">
        <f t="shared" si="831"/>
        <v>478.4000000000002</v>
      </c>
      <c r="DE2655" s="20" t="e">
        <f t="shared" si="819"/>
        <v>#N/A</v>
      </c>
      <c r="DF2655" s="20">
        <f t="shared" si="826"/>
        <v>0</v>
      </c>
      <c r="DG2655" s="20">
        <f t="shared" si="827"/>
        <v>704</v>
      </c>
    </row>
    <row r="2656" spans="12:111">
      <c r="L2656" s="15"/>
      <c r="M2656" s="17"/>
      <c r="O2656" s="19">
        <v>2655</v>
      </c>
      <c r="P2656" s="1">
        <f t="shared" si="830"/>
        <v>0.13320060000000003</v>
      </c>
      <c r="Q2656">
        <f>SUM(P$2:P2656)</f>
        <v>1048.1446892582387</v>
      </c>
      <c r="R2656" s="10">
        <f t="shared" si="828"/>
        <v>9.3240420000000018E-2</v>
      </c>
      <c r="S2656" s="10">
        <f t="shared" si="829"/>
        <v>0.17316078000000004</v>
      </c>
      <c r="T2656" s="22">
        <f>SUM(R$2:R2656)</f>
        <v>739.10128248076592</v>
      </c>
      <c r="U2656" s="22">
        <f>SUM(S$2:S2656)</f>
        <v>1357.1880960357034</v>
      </c>
      <c r="X2656" s="15"/>
      <c r="CD2656" s="20">
        <v>2655</v>
      </c>
      <c r="CE2656" s="20">
        <f t="shared" si="815"/>
        <v>0</v>
      </c>
      <c r="CF2656" s="20">
        <f>T2656</f>
        <v>739.10128248076592</v>
      </c>
      <c r="CG2656" s="20">
        <f>U2656</f>
        <v>1357.1880960357034</v>
      </c>
      <c r="CH2656" s="20">
        <f t="shared" si="820"/>
        <v>239.2000000000001</v>
      </c>
      <c r="CI2656" s="20">
        <f t="shared" si="820"/>
        <v>149.5</v>
      </c>
      <c r="CJ2656" s="20">
        <f t="shared" si="820"/>
        <v>478.4000000000002</v>
      </c>
      <c r="CK2656" s="20">
        <f t="shared" si="821"/>
        <v>704</v>
      </c>
      <c r="CL2656" s="20">
        <v>10</v>
      </c>
      <c r="CM2656" s="20">
        <f t="shared" si="822"/>
        <v>953.2</v>
      </c>
      <c r="CN2656" s="20">
        <f t="shared" si="823"/>
        <v>2549.5880960357035</v>
      </c>
      <c r="CS2656" s="20" t="e">
        <f t="shared" si="816"/>
        <v>#N/A</v>
      </c>
      <c r="CT2656" s="20" t="e">
        <f t="shared" si="817"/>
        <v>#N/A</v>
      </c>
      <c r="CU2656" s="20" t="e">
        <f t="shared" si="818"/>
        <v>#N/A</v>
      </c>
      <c r="CW2656" s="20">
        <f t="shared" si="824"/>
        <v>0</v>
      </c>
      <c r="CX2656" s="20">
        <f t="shared" si="824"/>
        <v>0</v>
      </c>
      <c r="CY2656" s="20">
        <f t="shared" si="824"/>
        <v>0</v>
      </c>
      <c r="CZ2656" s="20">
        <f t="shared" si="831"/>
        <v>239.2000000000001</v>
      </c>
      <c r="DA2656" s="20">
        <f t="shared" si="831"/>
        <v>149.5</v>
      </c>
      <c r="DB2656" s="20">
        <f t="shared" si="831"/>
        <v>478.4000000000002</v>
      </c>
      <c r="DE2656" s="20" t="e">
        <f t="shared" si="819"/>
        <v>#N/A</v>
      </c>
      <c r="DF2656" s="20">
        <f t="shared" si="826"/>
        <v>0</v>
      </c>
      <c r="DG2656" s="20">
        <f t="shared" si="827"/>
        <v>704</v>
      </c>
    </row>
    <row r="2657" spans="12:111">
      <c r="L2657" s="15"/>
      <c r="M2657" s="17"/>
      <c r="O2657" s="19">
        <v>2656</v>
      </c>
      <c r="P2657" s="1">
        <f t="shared" si="830"/>
        <v>8.8760575999999924E-2</v>
      </c>
      <c r="Q2657">
        <f>SUM(P$2:P2657)</f>
        <v>1048.2334498342386</v>
      </c>
      <c r="R2657" s="10">
        <f t="shared" si="828"/>
        <v>6.2132403199999943E-2</v>
      </c>
      <c r="S2657" s="10">
        <f t="shared" si="829"/>
        <v>0.1153887487999999</v>
      </c>
      <c r="T2657" s="22">
        <f>SUM(R$2:R2657)</f>
        <v>739.16341488396597</v>
      </c>
      <c r="U2657" s="22">
        <f>SUM(S$2:S2657)</f>
        <v>1357.3034847845033</v>
      </c>
      <c r="X2657" s="15"/>
      <c r="CD2657" s="20">
        <v>2656</v>
      </c>
      <c r="CE2657" s="20">
        <f t="shared" si="815"/>
        <v>0</v>
      </c>
      <c r="CF2657" s="20">
        <f>T2657</f>
        <v>739.16341488396597</v>
      </c>
      <c r="CG2657" s="20">
        <f>U2657</f>
        <v>1357.3034847845033</v>
      </c>
      <c r="CH2657" s="20">
        <f t="shared" si="820"/>
        <v>239.2000000000001</v>
      </c>
      <c r="CI2657" s="20">
        <f t="shared" si="820"/>
        <v>149.5</v>
      </c>
      <c r="CJ2657" s="20">
        <f t="shared" si="820"/>
        <v>478.4000000000002</v>
      </c>
      <c r="CK2657" s="20">
        <f t="shared" si="821"/>
        <v>704</v>
      </c>
      <c r="CL2657" s="20">
        <v>10</v>
      </c>
      <c r="CM2657" s="20">
        <f t="shared" si="822"/>
        <v>953.2</v>
      </c>
      <c r="CN2657" s="20">
        <f t="shared" si="823"/>
        <v>2549.7034847845034</v>
      </c>
      <c r="CS2657" s="20" t="e">
        <f t="shared" si="816"/>
        <v>#N/A</v>
      </c>
      <c r="CT2657" s="20" t="e">
        <f t="shared" si="817"/>
        <v>#N/A</v>
      </c>
      <c r="CU2657" s="20" t="e">
        <f t="shared" si="818"/>
        <v>#N/A</v>
      </c>
      <c r="CW2657" s="20">
        <f t="shared" si="824"/>
        <v>0</v>
      </c>
      <c r="CX2657" s="20">
        <f t="shared" si="824"/>
        <v>0</v>
      </c>
      <c r="CY2657" s="20">
        <f t="shared" si="824"/>
        <v>0</v>
      </c>
      <c r="CZ2657" s="20">
        <f t="shared" si="831"/>
        <v>239.2000000000001</v>
      </c>
      <c r="DA2657" s="20">
        <f t="shared" si="831"/>
        <v>149.5</v>
      </c>
      <c r="DB2657" s="20">
        <f t="shared" si="831"/>
        <v>478.4000000000002</v>
      </c>
      <c r="DE2657" s="20" t="e">
        <f t="shared" si="819"/>
        <v>#N/A</v>
      </c>
      <c r="DF2657" s="20">
        <f t="shared" si="826"/>
        <v>0</v>
      </c>
      <c r="DG2657" s="20">
        <f t="shared" si="827"/>
        <v>704</v>
      </c>
    </row>
    <row r="2658" spans="12:111">
      <c r="L2658" s="15"/>
      <c r="M2658" s="17"/>
      <c r="O2658" s="19">
        <v>2657</v>
      </c>
      <c r="P2658" s="1">
        <f t="shared" si="830"/>
        <v>8.8720783999999983E-2</v>
      </c>
      <c r="Q2658">
        <f>SUM(P$2:P2658)</f>
        <v>1048.3221706182387</v>
      </c>
      <c r="R2658" s="10">
        <f t="shared" si="828"/>
        <v>6.2104548799999985E-2</v>
      </c>
      <c r="S2658" s="10">
        <f t="shared" si="829"/>
        <v>0.11533701919999999</v>
      </c>
      <c r="T2658" s="22">
        <f>SUM(R$2:R2658)</f>
        <v>739.22551943276596</v>
      </c>
      <c r="U2658" s="22">
        <f>SUM(S$2:S2658)</f>
        <v>1357.4188218037034</v>
      </c>
      <c r="X2658" s="15"/>
      <c r="CD2658" s="20">
        <v>2657</v>
      </c>
      <c r="CE2658" s="20">
        <f t="shared" si="815"/>
        <v>0</v>
      </c>
      <c r="CF2658" s="20">
        <f>T2658</f>
        <v>739.22551943276596</v>
      </c>
      <c r="CG2658" s="20">
        <f>U2658</f>
        <v>1357.4188218037034</v>
      </c>
      <c r="CH2658" s="20">
        <f t="shared" si="820"/>
        <v>239.2000000000001</v>
      </c>
      <c r="CI2658" s="20">
        <f t="shared" si="820"/>
        <v>149.5</v>
      </c>
      <c r="CJ2658" s="20">
        <f t="shared" si="820"/>
        <v>478.4000000000002</v>
      </c>
      <c r="CK2658" s="20">
        <f t="shared" si="821"/>
        <v>704</v>
      </c>
      <c r="CL2658" s="20">
        <v>10</v>
      </c>
      <c r="CM2658" s="20">
        <f t="shared" si="822"/>
        <v>953.2</v>
      </c>
      <c r="CN2658" s="20">
        <f t="shared" si="823"/>
        <v>2549.8188218037035</v>
      </c>
      <c r="CS2658" s="20" t="e">
        <f t="shared" si="816"/>
        <v>#N/A</v>
      </c>
      <c r="CT2658" s="20" t="e">
        <f t="shared" si="817"/>
        <v>#N/A</v>
      </c>
      <c r="CU2658" s="20" t="e">
        <f t="shared" si="818"/>
        <v>#N/A</v>
      </c>
      <c r="CW2658" s="20">
        <f t="shared" si="824"/>
        <v>0</v>
      </c>
      <c r="CX2658" s="20">
        <f t="shared" si="824"/>
        <v>0</v>
      </c>
      <c r="CY2658" s="20">
        <f t="shared" si="824"/>
        <v>0</v>
      </c>
      <c r="CZ2658" s="20">
        <f t="shared" si="831"/>
        <v>239.2000000000001</v>
      </c>
      <c r="DA2658" s="20">
        <f t="shared" si="831"/>
        <v>149.5</v>
      </c>
      <c r="DB2658" s="20">
        <f t="shared" si="831"/>
        <v>478.4000000000002</v>
      </c>
      <c r="DE2658" s="20" t="e">
        <f t="shared" si="819"/>
        <v>#N/A</v>
      </c>
      <c r="DF2658" s="20">
        <f t="shared" si="826"/>
        <v>0</v>
      </c>
      <c r="DG2658" s="20">
        <f t="shared" si="827"/>
        <v>704</v>
      </c>
    </row>
    <row r="2659" spans="12:111">
      <c r="L2659" s="15"/>
      <c r="M2659" s="17"/>
      <c r="O2659" s="19">
        <v>2658</v>
      </c>
      <c r="P2659" s="1">
        <f t="shared" si="830"/>
        <v>8.8681023999999956E-2</v>
      </c>
      <c r="Q2659">
        <f>SUM(P$2:P2659)</f>
        <v>1048.4108516422386</v>
      </c>
      <c r="R2659" s="10">
        <f t="shared" si="828"/>
        <v>6.2076716799999966E-2</v>
      </c>
      <c r="S2659" s="10">
        <f t="shared" si="829"/>
        <v>0.11528533119999995</v>
      </c>
      <c r="T2659" s="22">
        <f>SUM(R$2:R2659)</f>
        <v>739.28759614956596</v>
      </c>
      <c r="U2659" s="22">
        <f>SUM(S$2:S2659)</f>
        <v>1357.5341071349035</v>
      </c>
      <c r="X2659" s="15"/>
      <c r="CD2659" s="20">
        <v>2658</v>
      </c>
      <c r="CE2659" s="20">
        <f t="shared" si="815"/>
        <v>0</v>
      </c>
      <c r="CF2659" s="20">
        <f>T2659</f>
        <v>739.28759614956596</v>
      </c>
      <c r="CG2659" s="20">
        <f>U2659</f>
        <v>1357.5341071349035</v>
      </c>
      <c r="CH2659" s="20">
        <f t="shared" si="820"/>
        <v>239.2000000000001</v>
      </c>
      <c r="CI2659" s="20">
        <f t="shared" si="820"/>
        <v>149.5</v>
      </c>
      <c r="CJ2659" s="20">
        <f t="shared" si="820"/>
        <v>478.4000000000002</v>
      </c>
      <c r="CK2659" s="20">
        <f t="shared" si="821"/>
        <v>704</v>
      </c>
      <c r="CL2659" s="20">
        <v>10</v>
      </c>
      <c r="CM2659" s="20">
        <f t="shared" si="822"/>
        <v>953.2</v>
      </c>
      <c r="CN2659" s="20">
        <f t="shared" si="823"/>
        <v>2549.9341071349036</v>
      </c>
      <c r="CS2659" s="20" t="e">
        <f t="shared" si="816"/>
        <v>#N/A</v>
      </c>
      <c r="CT2659" s="20" t="e">
        <f t="shared" si="817"/>
        <v>#N/A</v>
      </c>
      <c r="CU2659" s="20" t="e">
        <f t="shared" si="818"/>
        <v>#N/A</v>
      </c>
      <c r="CW2659" s="20">
        <f t="shared" si="824"/>
        <v>0</v>
      </c>
      <c r="CX2659" s="20">
        <f t="shared" si="824"/>
        <v>0</v>
      </c>
      <c r="CY2659" s="20">
        <f t="shared" si="824"/>
        <v>0</v>
      </c>
      <c r="CZ2659" s="20">
        <f t="shared" ref="CZ2659:DB2674" si="832">IF(CW2659-CZ2658&gt;0,CW2659,CZ2658)</f>
        <v>239.2000000000001</v>
      </c>
      <c r="DA2659" s="20">
        <f t="shared" si="832"/>
        <v>149.5</v>
      </c>
      <c r="DB2659" s="20">
        <f t="shared" si="832"/>
        <v>478.4000000000002</v>
      </c>
      <c r="DE2659" s="20" t="e">
        <f t="shared" si="819"/>
        <v>#N/A</v>
      </c>
      <c r="DF2659" s="20">
        <f t="shared" si="826"/>
        <v>0</v>
      </c>
      <c r="DG2659" s="20">
        <f t="shared" si="827"/>
        <v>704</v>
      </c>
    </row>
    <row r="2660" spans="12:111">
      <c r="L2660" s="15"/>
      <c r="M2660" s="17"/>
      <c r="O2660" s="19">
        <v>2659</v>
      </c>
      <c r="P2660" s="1">
        <f t="shared" si="830"/>
        <v>8.8641296000000008E-2</v>
      </c>
      <c r="Q2660">
        <f>SUM(P$2:P2660)</f>
        <v>1048.4994929382387</v>
      </c>
      <c r="R2660" s="10">
        <f t="shared" si="828"/>
        <v>6.2048907200000003E-2</v>
      </c>
      <c r="S2660" s="10">
        <f t="shared" si="829"/>
        <v>0.11523368480000001</v>
      </c>
      <c r="T2660" s="22">
        <f>SUM(R$2:R2660)</f>
        <v>739.34964505676601</v>
      </c>
      <c r="U2660" s="22">
        <f>SUM(S$2:S2660)</f>
        <v>1357.6493408197034</v>
      </c>
      <c r="X2660" s="15"/>
      <c r="CD2660" s="20">
        <v>2659</v>
      </c>
      <c r="CE2660" s="20">
        <f t="shared" si="815"/>
        <v>0</v>
      </c>
      <c r="CF2660" s="20">
        <f>T2660</f>
        <v>739.34964505676601</v>
      </c>
      <c r="CG2660" s="20">
        <f>U2660</f>
        <v>1357.6493408197034</v>
      </c>
      <c r="CH2660" s="20">
        <f t="shared" si="820"/>
        <v>239.2000000000001</v>
      </c>
      <c r="CI2660" s="20">
        <f t="shared" si="820"/>
        <v>149.5</v>
      </c>
      <c r="CJ2660" s="20">
        <f t="shared" si="820"/>
        <v>478.4000000000002</v>
      </c>
      <c r="CK2660" s="20">
        <f t="shared" si="821"/>
        <v>704</v>
      </c>
      <c r="CL2660" s="20">
        <v>10</v>
      </c>
      <c r="CM2660" s="20">
        <f t="shared" si="822"/>
        <v>953.2</v>
      </c>
      <c r="CN2660" s="20">
        <f t="shared" si="823"/>
        <v>2550.0493408197035</v>
      </c>
      <c r="CS2660" s="20" t="e">
        <f t="shared" si="816"/>
        <v>#N/A</v>
      </c>
      <c r="CT2660" s="20" t="e">
        <f t="shared" si="817"/>
        <v>#N/A</v>
      </c>
      <c r="CU2660" s="20" t="e">
        <f t="shared" si="818"/>
        <v>#N/A</v>
      </c>
      <c r="CW2660" s="20">
        <f t="shared" si="824"/>
        <v>0</v>
      </c>
      <c r="CX2660" s="20">
        <f t="shared" si="824"/>
        <v>0</v>
      </c>
      <c r="CY2660" s="20">
        <f t="shared" si="824"/>
        <v>0</v>
      </c>
      <c r="CZ2660" s="20">
        <f t="shared" si="832"/>
        <v>239.2000000000001</v>
      </c>
      <c r="DA2660" s="20">
        <f t="shared" si="832"/>
        <v>149.5</v>
      </c>
      <c r="DB2660" s="20">
        <f t="shared" si="832"/>
        <v>478.4000000000002</v>
      </c>
      <c r="DE2660" s="20" t="e">
        <f t="shared" si="819"/>
        <v>#N/A</v>
      </c>
      <c r="DF2660" s="20">
        <f t="shared" si="826"/>
        <v>0</v>
      </c>
      <c r="DG2660" s="20">
        <f t="shared" si="827"/>
        <v>704</v>
      </c>
    </row>
    <row r="2661" spans="12:111">
      <c r="L2661" s="15"/>
      <c r="M2661" s="17"/>
      <c r="O2661" s="19">
        <v>2660</v>
      </c>
      <c r="P2661" s="1">
        <f t="shared" si="830"/>
        <v>0.13290239999999995</v>
      </c>
      <c r="Q2661">
        <f>SUM(P$2:P2661)</f>
        <v>1048.6323953382387</v>
      </c>
      <c r="R2661" s="10">
        <f t="shared" si="828"/>
        <v>9.3031679999999964E-2</v>
      </c>
      <c r="S2661" s="10">
        <f t="shared" si="829"/>
        <v>0.17277311999999995</v>
      </c>
      <c r="T2661" s="22">
        <f>SUM(R$2:R2661)</f>
        <v>739.44267673676597</v>
      </c>
      <c r="U2661" s="22">
        <f>SUM(S$2:S2661)</f>
        <v>1357.8221139397035</v>
      </c>
      <c r="X2661" s="15"/>
      <c r="CD2661" s="20">
        <v>2660</v>
      </c>
      <c r="CE2661" s="20">
        <f t="shared" si="815"/>
        <v>0</v>
      </c>
      <c r="CF2661" s="20">
        <f>T2661</f>
        <v>739.44267673676597</v>
      </c>
      <c r="CG2661" s="20">
        <f>U2661</f>
        <v>1357.8221139397035</v>
      </c>
      <c r="CH2661" s="20">
        <f t="shared" si="820"/>
        <v>239.2000000000001</v>
      </c>
      <c r="CI2661" s="20">
        <f t="shared" si="820"/>
        <v>149.5</v>
      </c>
      <c r="CJ2661" s="20">
        <f t="shared" si="820"/>
        <v>478.4000000000002</v>
      </c>
      <c r="CK2661" s="20">
        <f t="shared" si="821"/>
        <v>704</v>
      </c>
      <c r="CL2661" s="20">
        <v>10</v>
      </c>
      <c r="CM2661" s="20">
        <f t="shared" si="822"/>
        <v>953.2</v>
      </c>
      <c r="CN2661" s="20">
        <f t="shared" si="823"/>
        <v>2550.2221139397038</v>
      </c>
      <c r="CS2661" s="20" t="e">
        <f t="shared" si="816"/>
        <v>#N/A</v>
      </c>
      <c r="CT2661" s="20" t="e">
        <f t="shared" si="817"/>
        <v>#N/A</v>
      </c>
      <c r="CU2661" s="20" t="e">
        <f t="shared" si="818"/>
        <v>#N/A</v>
      </c>
      <c r="CW2661" s="20">
        <f t="shared" si="824"/>
        <v>0</v>
      </c>
      <c r="CX2661" s="20">
        <f t="shared" si="824"/>
        <v>0</v>
      </c>
      <c r="CY2661" s="20">
        <f t="shared" si="824"/>
        <v>0</v>
      </c>
      <c r="CZ2661" s="20">
        <f t="shared" si="832"/>
        <v>239.2000000000001</v>
      </c>
      <c r="DA2661" s="20">
        <f t="shared" si="832"/>
        <v>149.5</v>
      </c>
      <c r="DB2661" s="20">
        <f t="shared" si="832"/>
        <v>478.4000000000002</v>
      </c>
      <c r="DE2661" s="20" t="e">
        <f t="shared" si="819"/>
        <v>#N/A</v>
      </c>
      <c r="DF2661" s="20">
        <f t="shared" si="826"/>
        <v>0</v>
      </c>
      <c r="DG2661" s="20">
        <f t="shared" si="827"/>
        <v>704</v>
      </c>
    </row>
    <row r="2662" spans="12:111">
      <c r="L2662" s="15"/>
      <c r="M2662" s="17"/>
      <c r="O2662" s="19">
        <v>2661</v>
      </c>
      <c r="P2662" s="1">
        <f t="shared" si="830"/>
        <v>8.8561935999999994E-2</v>
      </c>
      <c r="Q2662">
        <f>SUM(P$2:P2662)</f>
        <v>1048.7209572742386</v>
      </c>
      <c r="R2662" s="10">
        <f t="shared" si="828"/>
        <v>6.1993355199999989E-2</v>
      </c>
      <c r="S2662" s="10">
        <f t="shared" si="829"/>
        <v>0.1151305168</v>
      </c>
      <c r="T2662" s="22">
        <f>SUM(R$2:R2662)</f>
        <v>739.50467009196598</v>
      </c>
      <c r="U2662" s="22">
        <f>SUM(S$2:S2662)</f>
        <v>1357.9372444565035</v>
      </c>
      <c r="X2662" s="15"/>
      <c r="CD2662" s="20">
        <v>2661</v>
      </c>
      <c r="CE2662" s="20">
        <f t="shared" si="815"/>
        <v>0</v>
      </c>
      <c r="CF2662" s="20">
        <f>T2662</f>
        <v>739.50467009196598</v>
      </c>
      <c r="CG2662" s="20">
        <f>U2662</f>
        <v>1357.9372444565035</v>
      </c>
      <c r="CH2662" s="20">
        <f t="shared" si="820"/>
        <v>239.2000000000001</v>
      </c>
      <c r="CI2662" s="20">
        <f t="shared" si="820"/>
        <v>149.5</v>
      </c>
      <c r="CJ2662" s="20">
        <f t="shared" si="820"/>
        <v>478.4000000000002</v>
      </c>
      <c r="CK2662" s="20">
        <f t="shared" si="821"/>
        <v>704</v>
      </c>
      <c r="CL2662" s="20">
        <v>10</v>
      </c>
      <c r="CM2662" s="20">
        <f t="shared" si="822"/>
        <v>953.2</v>
      </c>
      <c r="CN2662" s="20">
        <f t="shared" si="823"/>
        <v>2550.3372444565039</v>
      </c>
      <c r="CS2662" s="20" t="e">
        <f t="shared" si="816"/>
        <v>#N/A</v>
      </c>
      <c r="CT2662" s="20" t="e">
        <f t="shared" si="817"/>
        <v>#N/A</v>
      </c>
      <c r="CU2662" s="20" t="e">
        <f t="shared" si="818"/>
        <v>#N/A</v>
      </c>
      <c r="CW2662" s="20">
        <f t="shared" si="824"/>
        <v>0</v>
      </c>
      <c r="CX2662" s="20">
        <f t="shared" si="824"/>
        <v>0</v>
      </c>
      <c r="CY2662" s="20">
        <f t="shared" si="824"/>
        <v>0</v>
      </c>
      <c r="CZ2662" s="20">
        <f t="shared" si="832"/>
        <v>239.2000000000001</v>
      </c>
      <c r="DA2662" s="20">
        <f t="shared" si="832"/>
        <v>149.5</v>
      </c>
      <c r="DB2662" s="20">
        <f t="shared" si="832"/>
        <v>478.4000000000002</v>
      </c>
      <c r="DE2662" s="20" t="e">
        <f t="shared" si="819"/>
        <v>#N/A</v>
      </c>
      <c r="DF2662" s="20">
        <f t="shared" si="826"/>
        <v>0</v>
      </c>
      <c r="DG2662" s="20">
        <f t="shared" si="827"/>
        <v>704</v>
      </c>
    </row>
    <row r="2663" spans="12:111">
      <c r="L2663" s="15"/>
      <c r="M2663" s="17"/>
      <c r="O2663" s="19">
        <v>2662</v>
      </c>
      <c r="P2663" s="1">
        <f t="shared" si="830"/>
        <v>8.8522303999999968E-2</v>
      </c>
      <c r="Q2663">
        <f>SUM(P$2:P2663)</f>
        <v>1048.8094795782386</v>
      </c>
      <c r="R2663" s="10">
        <f t="shared" si="828"/>
        <v>6.1965612799999972E-2</v>
      </c>
      <c r="S2663" s="10">
        <f t="shared" si="829"/>
        <v>0.11507899519999996</v>
      </c>
      <c r="T2663" s="22">
        <f>SUM(R$2:R2663)</f>
        <v>739.56663570476599</v>
      </c>
      <c r="U2663" s="22">
        <f>SUM(S$2:S2663)</f>
        <v>1358.0523234517036</v>
      </c>
      <c r="X2663" s="15"/>
      <c r="CD2663" s="20">
        <v>2662</v>
      </c>
      <c r="CE2663" s="20">
        <f t="shared" si="815"/>
        <v>0</v>
      </c>
      <c r="CF2663" s="20">
        <f>T2663</f>
        <v>739.56663570476599</v>
      </c>
      <c r="CG2663" s="20">
        <f>U2663</f>
        <v>1358.0523234517036</v>
      </c>
      <c r="CH2663" s="20">
        <f t="shared" si="820"/>
        <v>239.2000000000001</v>
      </c>
      <c r="CI2663" s="20">
        <f t="shared" si="820"/>
        <v>149.5</v>
      </c>
      <c r="CJ2663" s="20">
        <f t="shared" si="820"/>
        <v>478.4000000000002</v>
      </c>
      <c r="CK2663" s="20">
        <f t="shared" si="821"/>
        <v>704</v>
      </c>
      <c r="CL2663" s="20">
        <v>10</v>
      </c>
      <c r="CM2663" s="20">
        <f t="shared" si="822"/>
        <v>953.2</v>
      </c>
      <c r="CN2663" s="20">
        <f t="shared" si="823"/>
        <v>2550.4523234517037</v>
      </c>
      <c r="CS2663" s="20" t="e">
        <f t="shared" si="816"/>
        <v>#N/A</v>
      </c>
      <c r="CT2663" s="20" t="e">
        <f t="shared" si="817"/>
        <v>#N/A</v>
      </c>
      <c r="CU2663" s="20" t="e">
        <f t="shared" si="818"/>
        <v>#N/A</v>
      </c>
      <c r="CW2663" s="20">
        <f t="shared" si="824"/>
        <v>0</v>
      </c>
      <c r="CX2663" s="20">
        <f t="shared" si="824"/>
        <v>0</v>
      </c>
      <c r="CY2663" s="20">
        <f t="shared" si="824"/>
        <v>0</v>
      </c>
      <c r="CZ2663" s="20">
        <f t="shared" si="832"/>
        <v>239.2000000000001</v>
      </c>
      <c r="DA2663" s="20">
        <f t="shared" si="832"/>
        <v>149.5</v>
      </c>
      <c r="DB2663" s="20">
        <f t="shared" si="832"/>
        <v>478.4000000000002</v>
      </c>
      <c r="DE2663" s="20" t="e">
        <f t="shared" si="819"/>
        <v>#N/A</v>
      </c>
      <c r="DF2663" s="20">
        <f t="shared" si="826"/>
        <v>0</v>
      </c>
      <c r="DG2663" s="20">
        <f t="shared" si="827"/>
        <v>704</v>
      </c>
    </row>
    <row r="2664" spans="12:111">
      <c r="L2664" s="15"/>
      <c r="M2664" s="17"/>
      <c r="O2664" s="19">
        <v>2663</v>
      </c>
      <c r="P2664" s="1">
        <f t="shared" si="830"/>
        <v>8.8482704000000009E-2</v>
      </c>
      <c r="Q2664">
        <f>SUM(P$2:P2664)</f>
        <v>1048.8979622822385</v>
      </c>
      <c r="R2664" s="10">
        <f t="shared" si="828"/>
        <v>6.1937892800000005E-2</v>
      </c>
      <c r="S2664" s="10">
        <f t="shared" si="829"/>
        <v>0.11502751520000001</v>
      </c>
      <c r="T2664" s="22">
        <f>SUM(R$2:R2664)</f>
        <v>739.62857359756595</v>
      </c>
      <c r="U2664" s="22">
        <f>SUM(S$2:S2664)</f>
        <v>1358.1673509669035</v>
      </c>
      <c r="X2664" s="15"/>
      <c r="CD2664" s="20">
        <v>2663</v>
      </c>
      <c r="CE2664" s="20">
        <f t="shared" si="815"/>
        <v>0</v>
      </c>
      <c r="CF2664" s="20">
        <f>T2664</f>
        <v>739.62857359756595</v>
      </c>
      <c r="CG2664" s="20">
        <f>U2664</f>
        <v>1358.1673509669035</v>
      </c>
      <c r="CH2664" s="20">
        <f t="shared" si="820"/>
        <v>239.2000000000001</v>
      </c>
      <c r="CI2664" s="20">
        <f t="shared" si="820"/>
        <v>149.5</v>
      </c>
      <c r="CJ2664" s="20">
        <f t="shared" si="820"/>
        <v>478.4000000000002</v>
      </c>
      <c r="CK2664" s="20">
        <f t="shared" si="821"/>
        <v>704</v>
      </c>
      <c r="CL2664" s="20">
        <v>10</v>
      </c>
      <c r="CM2664" s="20">
        <f t="shared" si="822"/>
        <v>953.2</v>
      </c>
      <c r="CN2664" s="20">
        <f t="shared" si="823"/>
        <v>2550.5673509669036</v>
      </c>
      <c r="CS2664" s="20" t="e">
        <f t="shared" si="816"/>
        <v>#N/A</v>
      </c>
      <c r="CT2664" s="20" t="e">
        <f t="shared" si="817"/>
        <v>#N/A</v>
      </c>
      <c r="CU2664" s="20" t="e">
        <f t="shared" si="818"/>
        <v>#N/A</v>
      </c>
      <c r="CW2664" s="20">
        <f t="shared" si="824"/>
        <v>0</v>
      </c>
      <c r="CX2664" s="20">
        <f t="shared" si="824"/>
        <v>0</v>
      </c>
      <c r="CY2664" s="20">
        <f t="shared" si="824"/>
        <v>0</v>
      </c>
      <c r="CZ2664" s="20">
        <f t="shared" si="832"/>
        <v>239.2000000000001</v>
      </c>
      <c r="DA2664" s="20">
        <f t="shared" si="832"/>
        <v>149.5</v>
      </c>
      <c r="DB2664" s="20">
        <f t="shared" si="832"/>
        <v>478.4000000000002</v>
      </c>
      <c r="DE2664" s="20" t="e">
        <f t="shared" si="819"/>
        <v>#N/A</v>
      </c>
      <c r="DF2664" s="20">
        <f t="shared" si="826"/>
        <v>0</v>
      </c>
      <c r="DG2664" s="20">
        <f t="shared" si="827"/>
        <v>704</v>
      </c>
    </row>
    <row r="2665" spans="12:111">
      <c r="L2665" s="15"/>
      <c r="M2665" s="17"/>
      <c r="O2665" s="19">
        <v>2664</v>
      </c>
      <c r="P2665" s="1">
        <f t="shared" si="830"/>
        <v>8.8443136000000019E-2</v>
      </c>
      <c r="Q2665">
        <f>SUM(P$2:P2665)</f>
        <v>1048.9864054182385</v>
      </c>
      <c r="R2665" s="10">
        <f t="shared" si="828"/>
        <v>6.1910195200000011E-2</v>
      </c>
      <c r="S2665" s="10">
        <f t="shared" si="829"/>
        <v>0.11497607680000003</v>
      </c>
      <c r="T2665" s="22">
        <f>SUM(R$2:R2665)</f>
        <v>739.69048379276592</v>
      </c>
      <c r="U2665" s="22">
        <f>SUM(S$2:S2665)</f>
        <v>1358.2823270437036</v>
      </c>
      <c r="X2665" s="15"/>
      <c r="CD2665" s="20">
        <v>2664</v>
      </c>
      <c r="CE2665" s="20">
        <f t="shared" si="815"/>
        <v>0</v>
      </c>
      <c r="CF2665" s="20">
        <f>T2665</f>
        <v>739.69048379276592</v>
      </c>
      <c r="CG2665" s="20">
        <f>U2665</f>
        <v>1358.2823270437036</v>
      </c>
      <c r="CH2665" s="20">
        <f t="shared" si="820"/>
        <v>239.2000000000001</v>
      </c>
      <c r="CI2665" s="20">
        <f t="shared" si="820"/>
        <v>149.5</v>
      </c>
      <c r="CJ2665" s="20">
        <f t="shared" si="820"/>
        <v>478.4000000000002</v>
      </c>
      <c r="CK2665" s="20">
        <f t="shared" si="821"/>
        <v>704</v>
      </c>
      <c r="CL2665" s="20">
        <v>10</v>
      </c>
      <c r="CM2665" s="20">
        <f t="shared" si="822"/>
        <v>953.2</v>
      </c>
      <c r="CN2665" s="20">
        <f t="shared" si="823"/>
        <v>2550.6823270437039</v>
      </c>
      <c r="CS2665" s="20" t="e">
        <f t="shared" si="816"/>
        <v>#N/A</v>
      </c>
      <c r="CT2665" s="20" t="e">
        <f t="shared" si="817"/>
        <v>#N/A</v>
      </c>
      <c r="CU2665" s="20" t="e">
        <f t="shared" si="818"/>
        <v>#N/A</v>
      </c>
      <c r="CW2665" s="20">
        <f t="shared" si="824"/>
        <v>0</v>
      </c>
      <c r="CX2665" s="20">
        <f t="shared" si="824"/>
        <v>0</v>
      </c>
      <c r="CY2665" s="20">
        <f t="shared" si="824"/>
        <v>0</v>
      </c>
      <c r="CZ2665" s="20">
        <f t="shared" si="832"/>
        <v>239.2000000000001</v>
      </c>
      <c r="DA2665" s="20">
        <f t="shared" si="832"/>
        <v>149.5</v>
      </c>
      <c r="DB2665" s="20">
        <f t="shared" si="832"/>
        <v>478.4000000000002</v>
      </c>
      <c r="DE2665" s="20" t="e">
        <f t="shared" si="819"/>
        <v>#N/A</v>
      </c>
      <c r="DF2665" s="20">
        <f t="shared" si="826"/>
        <v>0</v>
      </c>
      <c r="DG2665" s="20">
        <f t="shared" si="827"/>
        <v>704</v>
      </c>
    </row>
    <row r="2666" spans="12:111">
      <c r="L2666" s="15"/>
      <c r="M2666" s="17"/>
      <c r="O2666" s="19">
        <v>2665</v>
      </c>
      <c r="P2666" s="1">
        <f t="shared" si="830"/>
        <v>0.13260539999999996</v>
      </c>
      <c r="Q2666">
        <f>SUM(P$2:P2666)</f>
        <v>1049.1190108182386</v>
      </c>
      <c r="R2666" s="10">
        <f t="shared" si="828"/>
        <v>9.2823779999999967E-2</v>
      </c>
      <c r="S2666" s="10">
        <f t="shared" si="829"/>
        <v>0.17238701999999995</v>
      </c>
      <c r="T2666" s="22">
        <f>SUM(R$2:R2666)</f>
        <v>739.78330757276592</v>
      </c>
      <c r="U2666" s="22">
        <f>SUM(S$2:S2666)</f>
        <v>1358.4547140637037</v>
      </c>
      <c r="X2666" s="15"/>
      <c r="CD2666" s="20">
        <v>2665</v>
      </c>
      <c r="CE2666" s="20">
        <f t="shared" si="815"/>
        <v>0</v>
      </c>
      <c r="CF2666" s="20">
        <f>T2666</f>
        <v>739.78330757276592</v>
      </c>
      <c r="CG2666" s="20">
        <f>U2666</f>
        <v>1358.4547140637037</v>
      </c>
      <c r="CH2666" s="20">
        <f t="shared" si="820"/>
        <v>239.2000000000001</v>
      </c>
      <c r="CI2666" s="20">
        <f t="shared" si="820"/>
        <v>149.5</v>
      </c>
      <c r="CJ2666" s="20">
        <f t="shared" si="820"/>
        <v>478.4000000000002</v>
      </c>
      <c r="CK2666" s="20">
        <f t="shared" si="821"/>
        <v>704</v>
      </c>
      <c r="CL2666" s="20">
        <v>10</v>
      </c>
      <c r="CM2666" s="20">
        <f t="shared" si="822"/>
        <v>953.2</v>
      </c>
      <c r="CN2666" s="20">
        <f t="shared" si="823"/>
        <v>2550.8547140637038</v>
      </c>
      <c r="CS2666" s="20" t="e">
        <f t="shared" si="816"/>
        <v>#N/A</v>
      </c>
      <c r="CT2666" s="20" t="e">
        <f t="shared" si="817"/>
        <v>#N/A</v>
      </c>
      <c r="CU2666" s="20" t="e">
        <f t="shared" si="818"/>
        <v>#N/A</v>
      </c>
      <c r="CW2666" s="20">
        <f t="shared" si="824"/>
        <v>0</v>
      </c>
      <c r="CX2666" s="20">
        <f t="shared" si="824"/>
        <v>0</v>
      </c>
      <c r="CY2666" s="20">
        <f t="shared" si="824"/>
        <v>0</v>
      </c>
      <c r="CZ2666" s="20">
        <f t="shared" si="832"/>
        <v>239.2000000000001</v>
      </c>
      <c r="DA2666" s="20">
        <f t="shared" si="832"/>
        <v>149.5</v>
      </c>
      <c r="DB2666" s="20">
        <f t="shared" si="832"/>
        <v>478.4000000000002</v>
      </c>
      <c r="DE2666" s="20" t="e">
        <f t="shared" si="819"/>
        <v>#N/A</v>
      </c>
      <c r="DF2666" s="20">
        <f t="shared" si="826"/>
        <v>0</v>
      </c>
      <c r="DG2666" s="20">
        <f t="shared" si="827"/>
        <v>704</v>
      </c>
    </row>
    <row r="2667" spans="12:111">
      <c r="L2667" s="15"/>
      <c r="M2667" s="17"/>
      <c r="O2667" s="19">
        <v>2666</v>
      </c>
      <c r="P2667" s="1">
        <f t="shared" si="830"/>
        <v>8.8364095999999989E-2</v>
      </c>
      <c r="Q2667">
        <f>SUM(P$2:P2667)</f>
        <v>1049.2073749142387</v>
      </c>
      <c r="R2667" s="10">
        <f t="shared" si="828"/>
        <v>6.185486719999999E-2</v>
      </c>
      <c r="S2667" s="10">
        <f t="shared" si="829"/>
        <v>0.1148733248</v>
      </c>
      <c r="T2667" s="22">
        <f>SUM(R$2:R2667)</f>
        <v>739.84516243996597</v>
      </c>
      <c r="U2667" s="22">
        <f>SUM(S$2:S2667)</f>
        <v>1358.5695873885038</v>
      </c>
      <c r="X2667" s="15"/>
      <c r="CD2667" s="20">
        <v>2666</v>
      </c>
      <c r="CE2667" s="20">
        <f t="shared" si="815"/>
        <v>0</v>
      </c>
      <c r="CF2667" s="20">
        <f>T2667</f>
        <v>739.84516243996597</v>
      </c>
      <c r="CG2667" s="20">
        <f>U2667</f>
        <v>1358.5695873885038</v>
      </c>
      <c r="CH2667" s="20">
        <f t="shared" si="820"/>
        <v>239.2000000000001</v>
      </c>
      <c r="CI2667" s="20">
        <f t="shared" si="820"/>
        <v>149.5</v>
      </c>
      <c r="CJ2667" s="20">
        <f t="shared" si="820"/>
        <v>478.4000000000002</v>
      </c>
      <c r="CK2667" s="20">
        <f t="shared" si="821"/>
        <v>704</v>
      </c>
      <c r="CL2667" s="20">
        <v>10</v>
      </c>
      <c r="CM2667" s="20">
        <f t="shared" si="822"/>
        <v>953.2</v>
      </c>
      <c r="CN2667" s="20">
        <f t="shared" si="823"/>
        <v>2550.9695873885039</v>
      </c>
      <c r="CS2667" s="20" t="e">
        <f t="shared" si="816"/>
        <v>#N/A</v>
      </c>
      <c r="CT2667" s="20" t="e">
        <f t="shared" si="817"/>
        <v>#N/A</v>
      </c>
      <c r="CU2667" s="20" t="e">
        <f t="shared" si="818"/>
        <v>#N/A</v>
      </c>
      <c r="CW2667" s="20">
        <f t="shared" si="824"/>
        <v>0</v>
      </c>
      <c r="CX2667" s="20">
        <f t="shared" si="824"/>
        <v>0</v>
      </c>
      <c r="CY2667" s="20">
        <f t="shared" si="824"/>
        <v>0</v>
      </c>
      <c r="CZ2667" s="20">
        <f t="shared" si="832"/>
        <v>239.2000000000001</v>
      </c>
      <c r="DA2667" s="20">
        <f t="shared" si="832"/>
        <v>149.5</v>
      </c>
      <c r="DB2667" s="20">
        <f t="shared" si="832"/>
        <v>478.4000000000002</v>
      </c>
      <c r="DE2667" s="20" t="e">
        <f t="shared" si="819"/>
        <v>#N/A</v>
      </c>
      <c r="DF2667" s="20">
        <f t="shared" si="826"/>
        <v>0</v>
      </c>
      <c r="DG2667" s="20">
        <f t="shared" si="827"/>
        <v>704</v>
      </c>
    </row>
    <row r="2668" spans="12:111">
      <c r="L2668" s="15"/>
      <c r="M2668" s="17"/>
      <c r="O2668" s="19">
        <v>2667</v>
      </c>
      <c r="P2668" s="1">
        <f t="shared" si="830"/>
        <v>8.8324623999999963E-2</v>
      </c>
      <c r="Q2668">
        <f>SUM(P$2:P2668)</f>
        <v>1049.2956995382388</v>
      </c>
      <c r="R2668" s="10">
        <f t="shared" si="828"/>
        <v>6.182723679999997E-2</v>
      </c>
      <c r="S2668" s="10">
        <f t="shared" si="829"/>
        <v>0.11482201119999995</v>
      </c>
      <c r="T2668" s="22">
        <f>SUM(R$2:R2668)</f>
        <v>739.90698967676599</v>
      </c>
      <c r="U2668" s="22">
        <f>SUM(S$2:S2668)</f>
        <v>1358.6844093997038</v>
      </c>
      <c r="X2668" s="15"/>
      <c r="CD2668" s="20">
        <v>2667</v>
      </c>
      <c r="CE2668" s="20">
        <f t="shared" si="815"/>
        <v>0</v>
      </c>
      <c r="CF2668" s="20">
        <f>T2668</f>
        <v>739.90698967676599</v>
      </c>
      <c r="CG2668" s="20">
        <f>U2668</f>
        <v>1358.6844093997038</v>
      </c>
      <c r="CH2668" s="20">
        <f t="shared" si="820"/>
        <v>239.2000000000001</v>
      </c>
      <c r="CI2668" s="20">
        <f t="shared" si="820"/>
        <v>149.5</v>
      </c>
      <c r="CJ2668" s="20">
        <f t="shared" si="820"/>
        <v>478.4000000000002</v>
      </c>
      <c r="CK2668" s="20">
        <f t="shared" si="821"/>
        <v>704</v>
      </c>
      <c r="CL2668" s="20">
        <v>10</v>
      </c>
      <c r="CM2668" s="20">
        <f t="shared" si="822"/>
        <v>953.2</v>
      </c>
      <c r="CN2668" s="20">
        <f t="shared" si="823"/>
        <v>2551.0844093997039</v>
      </c>
      <c r="CS2668" s="20" t="e">
        <f t="shared" si="816"/>
        <v>#N/A</v>
      </c>
      <c r="CT2668" s="20" t="e">
        <f t="shared" si="817"/>
        <v>#N/A</v>
      </c>
      <c r="CU2668" s="20" t="e">
        <f t="shared" si="818"/>
        <v>#N/A</v>
      </c>
      <c r="CW2668" s="20">
        <f t="shared" si="824"/>
        <v>0</v>
      </c>
      <c r="CX2668" s="20">
        <f t="shared" si="824"/>
        <v>0</v>
      </c>
      <c r="CY2668" s="20">
        <f t="shared" si="824"/>
        <v>0</v>
      </c>
      <c r="CZ2668" s="20">
        <f t="shared" si="832"/>
        <v>239.2000000000001</v>
      </c>
      <c r="DA2668" s="20">
        <f t="shared" si="832"/>
        <v>149.5</v>
      </c>
      <c r="DB2668" s="20">
        <f t="shared" si="832"/>
        <v>478.4000000000002</v>
      </c>
      <c r="DE2668" s="20" t="e">
        <f t="shared" si="819"/>
        <v>#N/A</v>
      </c>
      <c r="DF2668" s="20">
        <f t="shared" si="826"/>
        <v>0</v>
      </c>
      <c r="DG2668" s="20">
        <f t="shared" si="827"/>
        <v>704</v>
      </c>
    </row>
    <row r="2669" spans="12:111">
      <c r="L2669" s="15"/>
      <c r="M2669" s="17"/>
      <c r="O2669" s="19">
        <v>2668</v>
      </c>
      <c r="P2669" s="1">
        <f t="shared" si="830"/>
        <v>8.8285184000000003E-2</v>
      </c>
      <c r="Q2669">
        <f>SUM(P$2:P2669)</f>
        <v>1049.3839847222387</v>
      </c>
      <c r="R2669" s="10">
        <f t="shared" si="828"/>
        <v>6.1799628799999999E-2</v>
      </c>
      <c r="S2669" s="10">
        <f t="shared" si="829"/>
        <v>0.11477073920000001</v>
      </c>
      <c r="T2669" s="22">
        <f>SUM(R$2:R2669)</f>
        <v>739.96878930556602</v>
      </c>
      <c r="U2669" s="22">
        <f>SUM(S$2:S2669)</f>
        <v>1358.7991801389037</v>
      </c>
      <c r="X2669" s="15"/>
      <c r="CD2669" s="20">
        <v>2668</v>
      </c>
      <c r="CE2669" s="20">
        <f t="shared" si="815"/>
        <v>0</v>
      </c>
      <c r="CF2669" s="20">
        <f>T2669</f>
        <v>739.96878930556602</v>
      </c>
      <c r="CG2669" s="20">
        <f>U2669</f>
        <v>1358.7991801389037</v>
      </c>
      <c r="CH2669" s="20">
        <f t="shared" si="820"/>
        <v>239.2000000000001</v>
      </c>
      <c r="CI2669" s="20">
        <f t="shared" si="820"/>
        <v>149.5</v>
      </c>
      <c r="CJ2669" s="20">
        <f t="shared" si="820"/>
        <v>478.4000000000002</v>
      </c>
      <c r="CK2669" s="20">
        <f t="shared" si="821"/>
        <v>704</v>
      </c>
      <c r="CL2669" s="20">
        <v>10</v>
      </c>
      <c r="CM2669" s="20">
        <f t="shared" si="822"/>
        <v>953.2</v>
      </c>
      <c r="CN2669" s="20">
        <f t="shared" si="823"/>
        <v>2551.199180138904</v>
      </c>
      <c r="CS2669" s="20" t="e">
        <f t="shared" si="816"/>
        <v>#N/A</v>
      </c>
      <c r="CT2669" s="20" t="e">
        <f t="shared" si="817"/>
        <v>#N/A</v>
      </c>
      <c r="CU2669" s="20" t="e">
        <f t="shared" si="818"/>
        <v>#N/A</v>
      </c>
      <c r="CW2669" s="20">
        <f t="shared" si="824"/>
        <v>0</v>
      </c>
      <c r="CX2669" s="20">
        <f t="shared" si="824"/>
        <v>0</v>
      </c>
      <c r="CY2669" s="20">
        <f t="shared" si="824"/>
        <v>0</v>
      </c>
      <c r="CZ2669" s="20">
        <f t="shared" si="832"/>
        <v>239.2000000000001</v>
      </c>
      <c r="DA2669" s="20">
        <f t="shared" si="832"/>
        <v>149.5</v>
      </c>
      <c r="DB2669" s="20">
        <f t="shared" si="832"/>
        <v>478.4000000000002</v>
      </c>
      <c r="DE2669" s="20" t="e">
        <f t="shared" si="819"/>
        <v>#N/A</v>
      </c>
      <c r="DF2669" s="20">
        <f t="shared" si="826"/>
        <v>0</v>
      </c>
      <c r="DG2669" s="20">
        <f t="shared" si="827"/>
        <v>704</v>
      </c>
    </row>
    <row r="2670" spans="12:111">
      <c r="L2670" s="15"/>
      <c r="M2670" s="17"/>
      <c r="O2670" s="19">
        <v>2669</v>
      </c>
      <c r="P2670" s="1">
        <f t="shared" si="830"/>
        <v>8.824577599999997E-2</v>
      </c>
      <c r="Q2670">
        <f>SUM(P$2:P2670)</f>
        <v>1049.4722304982386</v>
      </c>
      <c r="R2670" s="10">
        <f t="shared" si="828"/>
        <v>6.1772043199999974E-2</v>
      </c>
      <c r="S2670" s="10">
        <f t="shared" si="829"/>
        <v>0.11471950879999997</v>
      </c>
      <c r="T2670" s="22">
        <f>SUM(R$2:R2670)</f>
        <v>740.03056134876601</v>
      </c>
      <c r="U2670" s="22">
        <f>SUM(S$2:S2670)</f>
        <v>1358.9138996477036</v>
      </c>
      <c r="X2670" s="15"/>
      <c r="CD2670" s="20">
        <v>2669</v>
      </c>
      <c r="CE2670" s="20">
        <f t="shared" si="815"/>
        <v>0</v>
      </c>
      <c r="CF2670" s="20">
        <f>T2670</f>
        <v>740.03056134876601</v>
      </c>
      <c r="CG2670" s="20">
        <f>U2670</f>
        <v>1358.9138996477036</v>
      </c>
      <c r="CH2670" s="20">
        <f t="shared" si="820"/>
        <v>239.2000000000001</v>
      </c>
      <c r="CI2670" s="20">
        <f t="shared" si="820"/>
        <v>149.5</v>
      </c>
      <c r="CJ2670" s="20">
        <f t="shared" si="820"/>
        <v>478.4000000000002</v>
      </c>
      <c r="CK2670" s="20">
        <f t="shared" si="821"/>
        <v>704</v>
      </c>
      <c r="CL2670" s="20">
        <v>10</v>
      </c>
      <c r="CM2670" s="20">
        <f t="shared" si="822"/>
        <v>953.2</v>
      </c>
      <c r="CN2670" s="20">
        <f t="shared" si="823"/>
        <v>2551.3138996477037</v>
      </c>
      <c r="CS2670" s="20" t="e">
        <f t="shared" si="816"/>
        <v>#N/A</v>
      </c>
      <c r="CT2670" s="20" t="e">
        <f t="shared" si="817"/>
        <v>#N/A</v>
      </c>
      <c r="CU2670" s="20" t="e">
        <f t="shared" si="818"/>
        <v>#N/A</v>
      </c>
      <c r="CW2670" s="20">
        <f t="shared" si="824"/>
        <v>0</v>
      </c>
      <c r="CX2670" s="20">
        <f t="shared" si="824"/>
        <v>0</v>
      </c>
      <c r="CY2670" s="20">
        <f t="shared" si="824"/>
        <v>0</v>
      </c>
      <c r="CZ2670" s="20">
        <f t="shared" si="832"/>
        <v>239.2000000000001</v>
      </c>
      <c r="DA2670" s="20">
        <f t="shared" si="832"/>
        <v>149.5</v>
      </c>
      <c r="DB2670" s="20">
        <f t="shared" si="832"/>
        <v>478.4000000000002</v>
      </c>
      <c r="DE2670" s="20" t="e">
        <f t="shared" si="819"/>
        <v>#N/A</v>
      </c>
      <c r="DF2670" s="20">
        <f t="shared" si="826"/>
        <v>0</v>
      </c>
      <c r="DG2670" s="20">
        <f t="shared" si="827"/>
        <v>704</v>
      </c>
    </row>
    <row r="2671" spans="12:111">
      <c r="L2671" s="15"/>
      <c r="M2671" s="17"/>
      <c r="O2671" s="19">
        <v>2670</v>
      </c>
      <c r="P2671" s="1">
        <f t="shared" si="830"/>
        <v>0.13230959999999997</v>
      </c>
      <c r="Q2671">
        <f>SUM(P$2:P2671)</f>
        <v>1049.6045400982387</v>
      </c>
      <c r="R2671" s="10">
        <f t="shared" si="828"/>
        <v>9.2616719999999972E-2</v>
      </c>
      <c r="S2671" s="10">
        <f t="shared" si="829"/>
        <v>0.17200247999999996</v>
      </c>
      <c r="T2671" s="22">
        <f>SUM(R$2:R2671)</f>
        <v>740.12317806876604</v>
      </c>
      <c r="U2671" s="22">
        <f>SUM(S$2:S2671)</f>
        <v>1359.0859021277035</v>
      </c>
      <c r="X2671" s="15"/>
      <c r="CD2671" s="20">
        <v>2670</v>
      </c>
      <c r="CE2671" s="20">
        <f t="shared" si="815"/>
        <v>0</v>
      </c>
      <c r="CF2671" s="20">
        <f>T2671</f>
        <v>740.12317806876604</v>
      </c>
      <c r="CG2671" s="20">
        <f>U2671</f>
        <v>1359.0859021277035</v>
      </c>
      <c r="CH2671" s="20">
        <f t="shared" si="820"/>
        <v>239.2000000000001</v>
      </c>
      <c r="CI2671" s="20">
        <f t="shared" si="820"/>
        <v>149.5</v>
      </c>
      <c r="CJ2671" s="20">
        <f t="shared" si="820"/>
        <v>478.4000000000002</v>
      </c>
      <c r="CK2671" s="20">
        <f t="shared" si="821"/>
        <v>704</v>
      </c>
      <c r="CL2671" s="20">
        <v>10</v>
      </c>
      <c r="CM2671" s="20">
        <f t="shared" si="822"/>
        <v>953.2</v>
      </c>
      <c r="CN2671" s="20">
        <f t="shared" si="823"/>
        <v>2551.4859021277039</v>
      </c>
      <c r="CS2671" s="20" t="e">
        <f t="shared" si="816"/>
        <v>#N/A</v>
      </c>
      <c r="CT2671" s="20" t="e">
        <f t="shared" si="817"/>
        <v>#N/A</v>
      </c>
      <c r="CU2671" s="20" t="e">
        <f t="shared" si="818"/>
        <v>#N/A</v>
      </c>
      <c r="CW2671" s="20">
        <f t="shared" si="824"/>
        <v>0</v>
      </c>
      <c r="CX2671" s="20">
        <f t="shared" si="824"/>
        <v>0</v>
      </c>
      <c r="CY2671" s="20">
        <f t="shared" si="824"/>
        <v>0</v>
      </c>
      <c r="CZ2671" s="20">
        <f t="shared" si="832"/>
        <v>239.2000000000001</v>
      </c>
      <c r="DA2671" s="20">
        <f t="shared" si="832"/>
        <v>149.5</v>
      </c>
      <c r="DB2671" s="20">
        <f t="shared" si="832"/>
        <v>478.4000000000002</v>
      </c>
      <c r="DE2671" s="20" t="e">
        <f t="shared" si="819"/>
        <v>#N/A</v>
      </c>
      <c r="DF2671" s="20">
        <f t="shared" si="826"/>
        <v>0</v>
      </c>
      <c r="DG2671" s="20">
        <f t="shared" si="827"/>
        <v>704</v>
      </c>
    </row>
    <row r="2672" spans="12:111">
      <c r="L2672" s="15"/>
      <c r="M2672" s="17"/>
      <c r="O2672" s="19">
        <v>2671</v>
      </c>
      <c r="P2672" s="1">
        <f t="shared" si="830"/>
        <v>8.8167056000000008E-2</v>
      </c>
      <c r="Q2672">
        <f>SUM(P$2:P2672)</f>
        <v>1049.6927071542386</v>
      </c>
      <c r="R2672" s="10">
        <f t="shared" si="828"/>
        <v>6.1716939200000001E-2</v>
      </c>
      <c r="S2672" s="10">
        <f t="shared" si="829"/>
        <v>0.11461717280000001</v>
      </c>
      <c r="T2672" s="22">
        <f>SUM(R$2:R2672)</f>
        <v>740.18489500796602</v>
      </c>
      <c r="U2672" s="22">
        <f>SUM(S$2:S2672)</f>
        <v>1359.2005193005036</v>
      </c>
      <c r="X2672" s="15"/>
      <c r="CD2672" s="20">
        <v>2671</v>
      </c>
      <c r="CE2672" s="20">
        <f t="shared" si="815"/>
        <v>0</v>
      </c>
      <c r="CF2672" s="20">
        <f>T2672</f>
        <v>740.18489500796602</v>
      </c>
      <c r="CG2672" s="20">
        <f>U2672</f>
        <v>1359.2005193005036</v>
      </c>
      <c r="CH2672" s="20">
        <f t="shared" si="820"/>
        <v>239.2000000000001</v>
      </c>
      <c r="CI2672" s="20">
        <f t="shared" si="820"/>
        <v>149.5</v>
      </c>
      <c r="CJ2672" s="20">
        <f t="shared" si="820"/>
        <v>478.4000000000002</v>
      </c>
      <c r="CK2672" s="20">
        <f t="shared" si="821"/>
        <v>704</v>
      </c>
      <c r="CL2672" s="20">
        <v>10</v>
      </c>
      <c r="CM2672" s="20">
        <f t="shared" si="822"/>
        <v>953.2</v>
      </c>
      <c r="CN2672" s="20">
        <f t="shared" si="823"/>
        <v>2551.6005193005039</v>
      </c>
      <c r="CS2672" s="20" t="e">
        <f t="shared" si="816"/>
        <v>#N/A</v>
      </c>
      <c r="CT2672" s="20" t="e">
        <f t="shared" si="817"/>
        <v>#N/A</v>
      </c>
      <c r="CU2672" s="20" t="e">
        <f t="shared" si="818"/>
        <v>#N/A</v>
      </c>
      <c r="CW2672" s="20">
        <f t="shared" si="824"/>
        <v>0</v>
      </c>
      <c r="CX2672" s="20">
        <f t="shared" si="824"/>
        <v>0</v>
      </c>
      <c r="CY2672" s="20">
        <f t="shared" si="824"/>
        <v>0</v>
      </c>
      <c r="CZ2672" s="20">
        <f t="shared" si="832"/>
        <v>239.2000000000001</v>
      </c>
      <c r="DA2672" s="20">
        <f t="shared" si="832"/>
        <v>149.5</v>
      </c>
      <c r="DB2672" s="20">
        <f t="shared" si="832"/>
        <v>478.4000000000002</v>
      </c>
      <c r="DE2672" s="20" t="e">
        <f t="shared" si="819"/>
        <v>#N/A</v>
      </c>
      <c r="DF2672" s="20">
        <f t="shared" si="826"/>
        <v>0</v>
      </c>
      <c r="DG2672" s="20">
        <f t="shared" si="827"/>
        <v>704</v>
      </c>
    </row>
    <row r="2673" spans="12:111">
      <c r="L2673" s="15"/>
      <c r="M2673" s="17"/>
      <c r="O2673" s="19">
        <v>2672</v>
      </c>
      <c r="P2673" s="1">
        <f t="shared" si="830"/>
        <v>8.8127744000000022E-2</v>
      </c>
      <c r="Q2673">
        <f>SUM(P$2:P2673)</f>
        <v>1049.7808348982387</v>
      </c>
      <c r="R2673" s="10">
        <f t="shared" si="828"/>
        <v>6.1689420800000012E-2</v>
      </c>
      <c r="S2673" s="10">
        <f t="shared" si="829"/>
        <v>0.11456606720000004</v>
      </c>
      <c r="T2673" s="22">
        <f>SUM(R$2:R2673)</f>
        <v>740.24658442876603</v>
      </c>
      <c r="U2673" s="22">
        <f>SUM(S$2:S2673)</f>
        <v>1359.3150853677037</v>
      </c>
      <c r="X2673" s="15"/>
      <c r="CD2673" s="20">
        <v>2672</v>
      </c>
      <c r="CE2673" s="20">
        <f t="shared" si="815"/>
        <v>0</v>
      </c>
      <c r="CF2673" s="20">
        <f>T2673</f>
        <v>740.24658442876603</v>
      </c>
      <c r="CG2673" s="20">
        <f>U2673</f>
        <v>1359.3150853677037</v>
      </c>
      <c r="CH2673" s="20">
        <f t="shared" si="820"/>
        <v>239.2000000000001</v>
      </c>
      <c r="CI2673" s="20">
        <f t="shared" si="820"/>
        <v>149.5</v>
      </c>
      <c r="CJ2673" s="20">
        <f t="shared" si="820"/>
        <v>478.4000000000002</v>
      </c>
      <c r="CK2673" s="20">
        <f t="shared" si="821"/>
        <v>704</v>
      </c>
      <c r="CL2673" s="20">
        <v>10</v>
      </c>
      <c r="CM2673" s="20">
        <f t="shared" si="822"/>
        <v>953.2</v>
      </c>
      <c r="CN2673" s="20">
        <f t="shared" si="823"/>
        <v>2551.715085367704</v>
      </c>
      <c r="CS2673" s="20" t="e">
        <f t="shared" si="816"/>
        <v>#N/A</v>
      </c>
      <c r="CT2673" s="20" t="e">
        <f t="shared" si="817"/>
        <v>#N/A</v>
      </c>
      <c r="CU2673" s="20" t="e">
        <f t="shared" si="818"/>
        <v>#N/A</v>
      </c>
      <c r="CW2673" s="20">
        <f t="shared" si="824"/>
        <v>0</v>
      </c>
      <c r="CX2673" s="20">
        <f t="shared" si="824"/>
        <v>0</v>
      </c>
      <c r="CY2673" s="20">
        <f t="shared" si="824"/>
        <v>0</v>
      </c>
      <c r="CZ2673" s="20">
        <f t="shared" si="832"/>
        <v>239.2000000000001</v>
      </c>
      <c r="DA2673" s="20">
        <f t="shared" si="832"/>
        <v>149.5</v>
      </c>
      <c r="DB2673" s="20">
        <f t="shared" si="832"/>
        <v>478.4000000000002</v>
      </c>
      <c r="DE2673" s="20" t="e">
        <f t="shared" si="819"/>
        <v>#N/A</v>
      </c>
      <c r="DF2673" s="20">
        <f t="shared" si="826"/>
        <v>0</v>
      </c>
      <c r="DG2673" s="20">
        <f t="shared" si="827"/>
        <v>704</v>
      </c>
    </row>
    <row r="2674" spans="12:111">
      <c r="L2674" s="15"/>
      <c r="M2674" s="17"/>
      <c r="O2674" s="19">
        <v>2673</v>
      </c>
      <c r="P2674" s="1">
        <f t="shared" si="830"/>
        <v>8.8088464000000019E-2</v>
      </c>
      <c r="Q2674">
        <f>SUM(P$2:P2674)</f>
        <v>1049.8689233622388</v>
      </c>
      <c r="R2674" s="10">
        <f t="shared" si="828"/>
        <v>6.1661924800000011E-2</v>
      </c>
      <c r="S2674" s="10">
        <f t="shared" si="829"/>
        <v>0.11451500320000003</v>
      </c>
      <c r="T2674" s="22">
        <f>SUM(R$2:R2674)</f>
        <v>740.30824635356601</v>
      </c>
      <c r="U2674" s="22">
        <f>SUM(S$2:S2674)</f>
        <v>1359.4296003709037</v>
      </c>
      <c r="X2674" s="15"/>
      <c r="CD2674" s="20">
        <v>2673</v>
      </c>
      <c r="CE2674" s="20">
        <f t="shared" si="815"/>
        <v>0</v>
      </c>
      <c r="CF2674" s="20">
        <f>T2674</f>
        <v>740.30824635356601</v>
      </c>
      <c r="CG2674" s="20">
        <f>U2674</f>
        <v>1359.4296003709037</v>
      </c>
      <c r="CH2674" s="20">
        <f t="shared" si="820"/>
        <v>239.2000000000001</v>
      </c>
      <c r="CI2674" s="20">
        <f t="shared" si="820"/>
        <v>149.5</v>
      </c>
      <c r="CJ2674" s="20">
        <f t="shared" si="820"/>
        <v>478.4000000000002</v>
      </c>
      <c r="CK2674" s="20">
        <f t="shared" si="821"/>
        <v>704</v>
      </c>
      <c r="CL2674" s="20">
        <v>10</v>
      </c>
      <c r="CM2674" s="20">
        <f t="shared" si="822"/>
        <v>953.2</v>
      </c>
      <c r="CN2674" s="20">
        <f t="shared" si="823"/>
        <v>2551.8296003709038</v>
      </c>
      <c r="CS2674" s="20" t="e">
        <f t="shared" si="816"/>
        <v>#N/A</v>
      </c>
      <c r="CT2674" s="20" t="e">
        <f t="shared" si="817"/>
        <v>#N/A</v>
      </c>
      <c r="CU2674" s="20" t="e">
        <f t="shared" si="818"/>
        <v>#N/A</v>
      </c>
      <c r="CW2674" s="20">
        <f t="shared" si="824"/>
        <v>0</v>
      </c>
      <c r="CX2674" s="20">
        <f t="shared" si="824"/>
        <v>0</v>
      </c>
      <c r="CY2674" s="20">
        <f t="shared" si="824"/>
        <v>0</v>
      </c>
      <c r="CZ2674" s="20">
        <f t="shared" si="832"/>
        <v>239.2000000000001</v>
      </c>
      <c r="DA2674" s="20">
        <f t="shared" si="832"/>
        <v>149.5</v>
      </c>
      <c r="DB2674" s="20">
        <f t="shared" si="832"/>
        <v>478.4000000000002</v>
      </c>
      <c r="DE2674" s="20" t="e">
        <f t="shared" si="819"/>
        <v>#N/A</v>
      </c>
      <c r="DF2674" s="20">
        <f t="shared" si="826"/>
        <v>0</v>
      </c>
      <c r="DG2674" s="20">
        <f t="shared" si="827"/>
        <v>704</v>
      </c>
    </row>
    <row r="2675" spans="12:111">
      <c r="L2675" s="15"/>
      <c r="M2675" s="17"/>
      <c r="O2675" s="19">
        <v>2674</v>
      </c>
      <c r="P2675" s="1">
        <f t="shared" si="830"/>
        <v>8.8049215999999972E-2</v>
      </c>
      <c r="Q2675">
        <f>SUM(P$2:P2675)</f>
        <v>1049.9569725782387</v>
      </c>
      <c r="R2675" s="10">
        <f t="shared" si="828"/>
        <v>6.1634451199999975E-2</v>
      </c>
      <c r="S2675" s="10">
        <f t="shared" si="829"/>
        <v>0.11446398079999996</v>
      </c>
      <c r="T2675" s="22">
        <f>SUM(R$2:R2675)</f>
        <v>740.36988080476601</v>
      </c>
      <c r="U2675" s="22">
        <f>SUM(S$2:S2675)</f>
        <v>1359.5440643517038</v>
      </c>
      <c r="X2675" s="15"/>
      <c r="CD2675" s="20">
        <v>2674</v>
      </c>
      <c r="CE2675" s="20">
        <f t="shared" si="815"/>
        <v>0</v>
      </c>
      <c r="CF2675" s="20">
        <f>T2675</f>
        <v>740.36988080476601</v>
      </c>
      <c r="CG2675" s="20">
        <f>U2675</f>
        <v>1359.5440643517038</v>
      </c>
      <c r="CH2675" s="20">
        <f t="shared" si="820"/>
        <v>239.2000000000001</v>
      </c>
      <c r="CI2675" s="20">
        <f t="shared" si="820"/>
        <v>149.5</v>
      </c>
      <c r="CJ2675" s="20">
        <f t="shared" si="820"/>
        <v>478.4000000000002</v>
      </c>
      <c r="CK2675" s="20">
        <f t="shared" si="821"/>
        <v>704</v>
      </c>
      <c r="CL2675" s="20">
        <v>10</v>
      </c>
      <c r="CM2675" s="20">
        <f t="shared" si="822"/>
        <v>953.2</v>
      </c>
      <c r="CN2675" s="20">
        <f t="shared" si="823"/>
        <v>2551.9440643517041</v>
      </c>
      <c r="CS2675" s="20" t="e">
        <f t="shared" si="816"/>
        <v>#N/A</v>
      </c>
      <c r="CT2675" s="20" t="e">
        <f t="shared" si="817"/>
        <v>#N/A</v>
      </c>
      <c r="CU2675" s="20" t="e">
        <f t="shared" si="818"/>
        <v>#N/A</v>
      </c>
      <c r="CW2675" s="20">
        <f t="shared" si="824"/>
        <v>0</v>
      </c>
      <c r="CX2675" s="20">
        <f t="shared" si="824"/>
        <v>0</v>
      </c>
      <c r="CY2675" s="20">
        <f t="shared" si="824"/>
        <v>0</v>
      </c>
      <c r="CZ2675" s="20">
        <f t="shared" ref="CZ2675:DB2690" si="833">IF(CW2675-CZ2674&gt;0,CW2675,CZ2674)</f>
        <v>239.2000000000001</v>
      </c>
      <c r="DA2675" s="20">
        <f t="shared" si="833"/>
        <v>149.5</v>
      </c>
      <c r="DB2675" s="20">
        <f t="shared" si="833"/>
        <v>478.4000000000002</v>
      </c>
      <c r="DE2675" s="20" t="e">
        <f t="shared" si="819"/>
        <v>#N/A</v>
      </c>
      <c r="DF2675" s="20">
        <f t="shared" si="826"/>
        <v>0</v>
      </c>
      <c r="DG2675" s="20">
        <f t="shared" si="827"/>
        <v>704</v>
      </c>
    </row>
    <row r="2676" spans="12:111">
      <c r="L2676" s="15"/>
      <c r="M2676" s="17"/>
      <c r="O2676" s="19">
        <v>2675</v>
      </c>
      <c r="P2676" s="1">
        <f t="shared" si="830"/>
        <v>0.13201499999999999</v>
      </c>
      <c r="Q2676">
        <f>SUM(P$2:P2676)</f>
        <v>1050.0889875782386</v>
      </c>
      <c r="R2676" s="10">
        <f t="shared" si="828"/>
        <v>9.2410499999999993E-2</v>
      </c>
      <c r="S2676" s="10">
        <f t="shared" si="829"/>
        <v>0.17161950000000001</v>
      </c>
      <c r="T2676" s="22">
        <f>SUM(R$2:R2676)</f>
        <v>740.46229130476604</v>
      </c>
      <c r="U2676" s="22">
        <f>SUM(S$2:S2676)</f>
        <v>1359.7156838517037</v>
      </c>
      <c r="X2676" s="15"/>
      <c r="CD2676" s="20">
        <v>2675</v>
      </c>
      <c r="CE2676" s="20">
        <f t="shared" si="815"/>
        <v>0</v>
      </c>
      <c r="CF2676" s="20">
        <f>T2676</f>
        <v>740.46229130476604</v>
      </c>
      <c r="CG2676" s="20">
        <f>U2676</f>
        <v>1359.7156838517037</v>
      </c>
      <c r="CH2676" s="20">
        <f t="shared" si="820"/>
        <v>239.2000000000001</v>
      </c>
      <c r="CI2676" s="20">
        <f t="shared" si="820"/>
        <v>149.5</v>
      </c>
      <c r="CJ2676" s="20">
        <f t="shared" si="820"/>
        <v>478.4000000000002</v>
      </c>
      <c r="CK2676" s="20">
        <f t="shared" si="821"/>
        <v>704</v>
      </c>
      <c r="CL2676" s="20">
        <v>10</v>
      </c>
      <c r="CM2676" s="20">
        <f t="shared" si="822"/>
        <v>953.2</v>
      </c>
      <c r="CN2676" s="20">
        <f t="shared" si="823"/>
        <v>2552.115683851704</v>
      </c>
      <c r="CS2676" s="20" t="e">
        <f t="shared" si="816"/>
        <v>#N/A</v>
      </c>
      <c r="CT2676" s="20" t="e">
        <f t="shared" si="817"/>
        <v>#N/A</v>
      </c>
      <c r="CU2676" s="20" t="e">
        <f t="shared" si="818"/>
        <v>#N/A</v>
      </c>
      <c r="CW2676" s="20">
        <f t="shared" si="824"/>
        <v>0</v>
      </c>
      <c r="CX2676" s="20">
        <f t="shared" si="824"/>
        <v>0</v>
      </c>
      <c r="CY2676" s="20">
        <f t="shared" si="824"/>
        <v>0</v>
      </c>
      <c r="CZ2676" s="20">
        <f t="shared" si="833"/>
        <v>239.2000000000001</v>
      </c>
      <c r="DA2676" s="20">
        <f t="shared" si="833"/>
        <v>149.5</v>
      </c>
      <c r="DB2676" s="20">
        <f t="shared" si="833"/>
        <v>478.4000000000002</v>
      </c>
      <c r="DE2676" s="20" t="e">
        <f t="shared" si="819"/>
        <v>#N/A</v>
      </c>
      <c r="DF2676" s="20">
        <f t="shared" si="826"/>
        <v>0</v>
      </c>
      <c r="DG2676" s="20">
        <f t="shared" si="827"/>
        <v>704</v>
      </c>
    </row>
    <row r="2677" spans="12:111">
      <c r="L2677" s="15"/>
      <c r="M2677" s="17"/>
      <c r="O2677" s="19">
        <v>2676</v>
      </c>
      <c r="P2677" s="1">
        <f t="shared" si="830"/>
        <v>8.7970815999999979E-2</v>
      </c>
      <c r="Q2677">
        <f>SUM(P$2:P2677)</f>
        <v>1050.1769583942387</v>
      </c>
      <c r="R2677" s="10">
        <f t="shared" si="828"/>
        <v>6.1579571199999981E-2</v>
      </c>
      <c r="S2677" s="10">
        <f t="shared" si="829"/>
        <v>0.11436206079999997</v>
      </c>
      <c r="T2677" s="22">
        <f>SUM(R$2:R2677)</f>
        <v>740.52387087596605</v>
      </c>
      <c r="U2677" s="22">
        <f>SUM(S$2:S2677)</f>
        <v>1359.8300459125037</v>
      </c>
      <c r="X2677" s="15"/>
      <c r="CD2677" s="20">
        <v>2676</v>
      </c>
      <c r="CE2677" s="20">
        <f t="shared" si="815"/>
        <v>0</v>
      </c>
      <c r="CF2677" s="20">
        <f>T2677</f>
        <v>740.52387087596605</v>
      </c>
      <c r="CG2677" s="20">
        <f>U2677</f>
        <v>1359.8300459125037</v>
      </c>
      <c r="CH2677" s="20">
        <f t="shared" si="820"/>
        <v>239.2000000000001</v>
      </c>
      <c r="CI2677" s="20">
        <f t="shared" si="820"/>
        <v>149.5</v>
      </c>
      <c r="CJ2677" s="20">
        <f t="shared" si="820"/>
        <v>478.4000000000002</v>
      </c>
      <c r="CK2677" s="20">
        <f t="shared" si="821"/>
        <v>704</v>
      </c>
      <c r="CL2677" s="20">
        <v>10</v>
      </c>
      <c r="CM2677" s="20">
        <f t="shared" si="822"/>
        <v>953.2</v>
      </c>
      <c r="CN2677" s="20">
        <f t="shared" si="823"/>
        <v>2552.230045912504</v>
      </c>
      <c r="CS2677" s="20" t="e">
        <f t="shared" si="816"/>
        <v>#N/A</v>
      </c>
      <c r="CT2677" s="20" t="e">
        <f t="shared" si="817"/>
        <v>#N/A</v>
      </c>
      <c r="CU2677" s="20" t="e">
        <f t="shared" si="818"/>
        <v>#N/A</v>
      </c>
      <c r="CW2677" s="20">
        <f t="shared" si="824"/>
        <v>0</v>
      </c>
      <c r="CX2677" s="20">
        <f t="shared" si="824"/>
        <v>0</v>
      </c>
      <c r="CY2677" s="20">
        <f t="shared" si="824"/>
        <v>0</v>
      </c>
      <c r="CZ2677" s="20">
        <f t="shared" si="833"/>
        <v>239.2000000000001</v>
      </c>
      <c r="DA2677" s="20">
        <f t="shared" si="833"/>
        <v>149.5</v>
      </c>
      <c r="DB2677" s="20">
        <f t="shared" si="833"/>
        <v>478.4000000000002</v>
      </c>
      <c r="DE2677" s="20" t="e">
        <f t="shared" si="819"/>
        <v>#N/A</v>
      </c>
      <c r="DF2677" s="20">
        <f t="shared" si="826"/>
        <v>0</v>
      </c>
      <c r="DG2677" s="20">
        <f t="shared" si="827"/>
        <v>704</v>
      </c>
    </row>
    <row r="2678" spans="12:111">
      <c r="L2678" s="15"/>
      <c r="M2678" s="17"/>
      <c r="O2678" s="19">
        <v>2677</v>
      </c>
      <c r="P2678" s="1">
        <f t="shared" si="830"/>
        <v>8.793166400000002E-2</v>
      </c>
      <c r="Q2678">
        <f>SUM(P$2:P2678)</f>
        <v>1050.2648900582387</v>
      </c>
      <c r="R2678" s="10">
        <f t="shared" si="828"/>
        <v>6.155216480000001E-2</v>
      </c>
      <c r="S2678" s="10">
        <f t="shared" si="829"/>
        <v>0.11431116320000002</v>
      </c>
      <c r="T2678" s="22">
        <f>SUM(R$2:R2678)</f>
        <v>740.58542304076605</v>
      </c>
      <c r="U2678" s="22">
        <f>SUM(S$2:S2678)</f>
        <v>1359.9443570757037</v>
      </c>
      <c r="X2678" s="15"/>
      <c r="CD2678" s="20">
        <v>2677</v>
      </c>
      <c r="CE2678" s="20">
        <f t="shared" si="815"/>
        <v>0</v>
      </c>
      <c r="CF2678" s="20">
        <f>T2678</f>
        <v>740.58542304076605</v>
      </c>
      <c r="CG2678" s="20">
        <f>U2678</f>
        <v>1359.9443570757037</v>
      </c>
      <c r="CH2678" s="20">
        <f t="shared" si="820"/>
        <v>239.2000000000001</v>
      </c>
      <c r="CI2678" s="20">
        <f t="shared" si="820"/>
        <v>149.5</v>
      </c>
      <c r="CJ2678" s="20">
        <f t="shared" si="820"/>
        <v>478.4000000000002</v>
      </c>
      <c r="CK2678" s="20">
        <f t="shared" si="821"/>
        <v>704</v>
      </c>
      <c r="CL2678" s="20">
        <v>10</v>
      </c>
      <c r="CM2678" s="20">
        <f t="shared" si="822"/>
        <v>953.2</v>
      </c>
      <c r="CN2678" s="20">
        <f t="shared" si="823"/>
        <v>2552.344357075704</v>
      </c>
      <c r="CS2678" s="20" t="e">
        <f t="shared" si="816"/>
        <v>#N/A</v>
      </c>
      <c r="CT2678" s="20" t="e">
        <f t="shared" si="817"/>
        <v>#N/A</v>
      </c>
      <c r="CU2678" s="20" t="e">
        <f t="shared" si="818"/>
        <v>#N/A</v>
      </c>
      <c r="CW2678" s="20">
        <f t="shared" si="824"/>
        <v>0</v>
      </c>
      <c r="CX2678" s="20">
        <f t="shared" si="824"/>
        <v>0</v>
      </c>
      <c r="CY2678" s="20">
        <f t="shared" si="824"/>
        <v>0</v>
      </c>
      <c r="CZ2678" s="20">
        <f t="shared" si="833"/>
        <v>239.2000000000001</v>
      </c>
      <c r="DA2678" s="20">
        <f t="shared" si="833"/>
        <v>149.5</v>
      </c>
      <c r="DB2678" s="20">
        <f t="shared" si="833"/>
        <v>478.4000000000002</v>
      </c>
      <c r="DE2678" s="20" t="e">
        <f t="shared" si="819"/>
        <v>#N/A</v>
      </c>
      <c r="DF2678" s="20">
        <f t="shared" si="826"/>
        <v>0</v>
      </c>
      <c r="DG2678" s="20">
        <f t="shared" si="827"/>
        <v>704</v>
      </c>
    </row>
    <row r="2679" spans="12:111">
      <c r="L2679" s="15"/>
      <c r="M2679" s="17"/>
      <c r="O2679" s="19">
        <v>2678</v>
      </c>
      <c r="P2679" s="1">
        <f t="shared" si="830"/>
        <v>8.7892543999999975E-2</v>
      </c>
      <c r="Q2679">
        <f>SUM(P$2:P2679)</f>
        <v>1050.3527826022387</v>
      </c>
      <c r="R2679" s="10">
        <f t="shared" si="828"/>
        <v>6.1524780799999977E-2</v>
      </c>
      <c r="S2679" s="10">
        <f t="shared" si="829"/>
        <v>0.11426030719999997</v>
      </c>
      <c r="T2679" s="22">
        <f>SUM(R$2:R2679)</f>
        <v>740.64694782156607</v>
      </c>
      <c r="U2679" s="22">
        <f>SUM(S$2:S2679)</f>
        <v>1360.0586173829038</v>
      </c>
      <c r="X2679" s="15"/>
      <c r="CD2679" s="20">
        <v>2678</v>
      </c>
      <c r="CE2679" s="20">
        <f t="shared" si="815"/>
        <v>0</v>
      </c>
      <c r="CF2679" s="20">
        <f>T2679</f>
        <v>740.64694782156607</v>
      </c>
      <c r="CG2679" s="20">
        <f>U2679</f>
        <v>1360.0586173829038</v>
      </c>
      <c r="CH2679" s="20">
        <f t="shared" si="820"/>
        <v>239.2000000000001</v>
      </c>
      <c r="CI2679" s="20">
        <f t="shared" si="820"/>
        <v>149.5</v>
      </c>
      <c r="CJ2679" s="20">
        <f t="shared" si="820"/>
        <v>478.4000000000002</v>
      </c>
      <c r="CK2679" s="20">
        <f t="shared" si="821"/>
        <v>704</v>
      </c>
      <c r="CL2679" s="20">
        <v>10</v>
      </c>
      <c r="CM2679" s="20">
        <f t="shared" si="822"/>
        <v>953.2</v>
      </c>
      <c r="CN2679" s="20">
        <f t="shared" si="823"/>
        <v>2552.4586173829039</v>
      </c>
      <c r="CS2679" s="20" t="e">
        <f t="shared" si="816"/>
        <v>#N/A</v>
      </c>
      <c r="CT2679" s="20" t="e">
        <f t="shared" si="817"/>
        <v>#N/A</v>
      </c>
      <c r="CU2679" s="20" t="e">
        <f t="shared" si="818"/>
        <v>#N/A</v>
      </c>
      <c r="CW2679" s="20">
        <f t="shared" si="824"/>
        <v>0</v>
      </c>
      <c r="CX2679" s="20">
        <f t="shared" si="824"/>
        <v>0</v>
      </c>
      <c r="CY2679" s="20">
        <f t="shared" si="824"/>
        <v>0</v>
      </c>
      <c r="CZ2679" s="20">
        <f t="shared" si="833"/>
        <v>239.2000000000001</v>
      </c>
      <c r="DA2679" s="20">
        <f t="shared" si="833"/>
        <v>149.5</v>
      </c>
      <c r="DB2679" s="20">
        <f t="shared" si="833"/>
        <v>478.4000000000002</v>
      </c>
      <c r="DE2679" s="20" t="e">
        <f t="shared" si="819"/>
        <v>#N/A</v>
      </c>
      <c r="DF2679" s="20">
        <f t="shared" si="826"/>
        <v>0</v>
      </c>
      <c r="DG2679" s="20">
        <f t="shared" si="827"/>
        <v>704</v>
      </c>
    </row>
    <row r="2680" spans="12:111">
      <c r="L2680" s="15"/>
      <c r="M2680" s="17"/>
      <c r="O2680" s="19">
        <v>2679</v>
      </c>
      <c r="P2680" s="1">
        <f t="shared" si="830"/>
        <v>8.785345600000001E-2</v>
      </c>
      <c r="Q2680">
        <f>SUM(P$2:P2680)</f>
        <v>1050.4406360582386</v>
      </c>
      <c r="R2680" s="10">
        <f t="shared" si="828"/>
        <v>6.14974192E-2</v>
      </c>
      <c r="S2680" s="10">
        <f t="shared" si="829"/>
        <v>0.11420949280000002</v>
      </c>
      <c r="T2680" s="22">
        <f>SUM(R$2:R2680)</f>
        <v>740.70844524076608</v>
      </c>
      <c r="U2680" s="22">
        <f>SUM(S$2:S2680)</f>
        <v>1360.1728268757038</v>
      </c>
      <c r="X2680" s="15"/>
      <c r="CD2680" s="20">
        <v>2679</v>
      </c>
      <c r="CE2680" s="20">
        <f t="shared" si="815"/>
        <v>0</v>
      </c>
      <c r="CF2680" s="20">
        <f>T2680</f>
        <v>740.70844524076608</v>
      </c>
      <c r="CG2680" s="20">
        <f>U2680</f>
        <v>1360.1728268757038</v>
      </c>
      <c r="CH2680" s="20">
        <f t="shared" si="820"/>
        <v>239.2000000000001</v>
      </c>
      <c r="CI2680" s="20">
        <f t="shared" si="820"/>
        <v>149.5</v>
      </c>
      <c r="CJ2680" s="20">
        <f t="shared" si="820"/>
        <v>478.4000000000002</v>
      </c>
      <c r="CK2680" s="20">
        <f t="shared" si="821"/>
        <v>704</v>
      </c>
      <c r="CL2680" s="20">
        <v>10</v>
      </c>
      <c r="CM2680" s="20">
        <f t="shared" si="822"/>
        <v>953.2</v>
      </c>
      <c r="CN2680" s="20">
        <f t="shared" si="823"/>
        <v>2552.5728268757039</v>
      </c>
      <c r="CS2680" s="20" t="e">
        <f t="shared" si="816"/>
        <v>#N/A</v>
      </c>
      <c r="CT2680" s="20" t="e">
        <f t="shared" si="817"/>
        <v>#N/A</v>
      </c>
      <c r="CU2680" s="20" t="e">
        <f t="shared" si="818"/>
        <v>#N/A</v>
      </c>
      <c r="CW2680" s="20">
        <f t="shared" si="824"/>
        <v>0</v>
      </c>
      <c r="CX2680" s="20">
        <f t="shared" si="824"/>
        <v>0</v>
      </c>
      <c r="CY2680" s="20">
        <f t="shared" si="824"/>
        <v>0</v>
      </c>
      <c r="CZ2680" s="20">
        <f t="shared" si="833"/>
        <v>239.2000000000001</v>
      </c>
      <c r="DA2680" s="20">
        <f t="shared" si="833"/>
        <v>149.5</v>
      </c>
      <c r="DB2680" s="20">
        <f t="shared" si="833"/>
        <v>478.4000000000002</v>
      </c>
      <c r="DE2680" s="20" t="e">
        <f t="shared" si="819"/>
        <v>#N/A</v>
      </c>
      <c r="DF2680" s="20">
        <f t="shared" si="826"/>
        <v>0</v>
      </c>
      <c r="DG2680" s="20">
        <f t="shared" si="827"/>
        <v>704</v>
      </c>
    </row>
    <row r="2681" spans="12:111">
      <c r="L2681" s="15"/>
      <c r="M2681" s="17"/>
      <c r="O2681" s="19">
        <v>2680</v>
      </c>
      <c r="P2681" s="1">
        <f t="shared" si="830"/>
        <v>0.13172159999999999</v>
      </c>
      <c r="Q2681">
        <f>SUM(P$2:P2681)</f>
        <v>1050.5723576582386</v>
      </c>
      <c r="R2681" s="10">
        <f t="shared" si="828"/>
        <v>9.2205119999999988E-2</v>
      </c>
      <c r="S2681" s="10">
        <f t="shared" si="829"/>
        <v>0.17123807999999999</v>
      </c>
      <c r="T2681" s="22">
        <f>SUM(R$2:R2681)</f>
        <v>740.8006503607661</v>
      </c>
      <c r="U2681" s="22">
        <f>SUM(S$2:S2681)</f>
        <v>1360.3440649557037</v>
      </c>
      <c r="X2681" s="15"/>
      <c r="CD2681" s="20">
        <v>2680</v>
      </c>
      <c r="CE2681" s="20">
        <f t="shared" si="815"/>
        <v>0</v>
      </c>
      <c r="CF2681" s="20">
        <f>T2681</f>
        <v>740.8006503607661</v>
      </c>
      <c r="CG2681" s="20">
        <f>U2681</f>
        <v>1360.3440649557037</v>
      </c>
      <c r="CH2681" s="20">
        <f t="shared" si="820"/>
        <v>239.2000000000001</v>
      </c>
      <c r="CI2681" s="20">
        <f t="shared" si="820"/>
        <v>149.5</v>
      </c>
      <c r="CJ2681" s="20">
        <f t="shared" si="820"/>
        <v>478.4000000000002</v>
      </c>
      <c r="CK2681" s="20">
        <f t="shared" si="821"/>
        <v>704</v>
      </c>
      <c r="CL2681" s="20">
        <v>10</v>
      </c>
      <c r="CM2681" s="20">
        <f t="shared" si="822"/>
        <v>953.2</v>
      </c>
      <c r="CN2681" s="20">
        <f t="shared" si="823"/>
        <v>2552.7440649557038</v>
      </c>
      <c r="CS2681" s="20" t="e">
        <f t="shared" si="816"/>
        <v>#N/A</v>
      </c>
      <c r="CT2681" s="20" t="e">
        <f t="shared" si="817"/>
        <v>#N/A</v>
      </c>
      <c r="CU2681" s="20" t="e">
        <f t="shared" si="818"/>
        <v>#N/A</v>
      </c>
      <c r="CW2681" s="20">
        <f t="shared" si="824"/>
        <v>0</v>
      </c>
      <c r="CX2681" s="20">
        <f t="shared" si="824"/>
        <v>0</v>
      </c>
      <c r="CY2681" s="20">
        <f t="shared" si="824"/>
        <v>0</v>
      </c>
      <c r="CZ2681" s="20">
        <f t="shared" si="833"/>
        <v>239.2000000000001</v>
      </c>
      <c r="DA2681" s="20">
        <f t="shared" si="833"/>
        <v>149.5</v>
      </c>
      <c r="DB2681" s="20">
        <f t="shared" si="833"/>
        <v>478.4000000000002</v>
      </c>
      <c r="DE2681" s="20" t="e">
        <f t="shared" si="819"/>
        <v>#N/A</v>
      </c>
      <c r="DF2681" s="20">
        <f t="shared" si="826"/>
        <v>0</v>
      </c>
      <c r="DG2681" s="20">
        <f t="shared" si="827"/>
        <v>704</v>
      </c>
    </row>
    <row r="2682" spans="12:111">
      <c r="L2682" s="15"/>
      <c r="M2682" s="17"/>
      <c r="O2682" s="19">
        <v>2681</v>
      </c>
      <c r="P2682" s="1">
        <f t="shared" si="830"/>
        <v>8.7775375999999961E-2</v>
      </c>
      <c r="Q2682">
        <f>SUM(P$2:P2682)</f>
        <v>1050.6601330342387</v>
      </c>
      <c r="R2682" s="10">
        <f t="shared" si="828"/>
        <v>6.1442763199999965E-2</v>
      </c>
      <c r="S2682" s="10">
        <f t="shared" si="829"/>
        <v>0.11410798879999995</v>
      </c>
      <c r="T2682" s="22">
        <f>SUM(R$2:R2682)</f>
        <v>740.86209312396613</v>
      </c>
      <c r="U2682" s="22">
        <f>SUM(S$2:S2682)</f>
        <v>1360.4581729445038</v>
      </c>
      <c r="X2682" s="15"/>
      <c r="CD2682" s="20">
        <v>2681</v>
      </c>
      <c r="CE2682" s="20">
        <f t="shared" si="815"/>
        <v>0</v>
      </c>
      <c r="CF2682" s="20">
        <f>T2682</f>
        <v>740.86209312396613</v>
      </c>
      <c r="CG2682" s="20">
        <f>U2682</f>
        <v>1360.4581729445038</v>
      </c>
      <c r="CH2682" s="20">
        <f t="shared" si="820"/>
        <v>239.2000000000001</v>
      </c>
      <c r="CI2682" s="20">
        <f t="shared" si="820"/>
        <v>149.5</v>
      </c>
      <c r="CJ2682" s="20">
        <f t="shared" si="820"/>
        <v>478.4000000000002</v>
      </c>
      <c r="CK2682" s="20">
        <f t="shared" si="821"/>
        <v>704</v>
      </c>
      <c r="CL2682" s="20">
        <v>10</v>
      </c>
      <c r="CM2682" s="20">
        <f t="shared" si="822"/>
        <v>953.2</v>
      </c>
      <c r="CN2682" s="20">
        <f t="shared" si="823"/>
        <v>2552.8581729445041</v>
      </c>
      <c r="CS2682" s="20" t="e">
        <f t="shared" si="816"/>
        <v>#N/A</v>
      </c>
      <c r="CT2682" s="20" t="e">
        <f t="shared" si="817"/>
        <v>#N/A</v>
      </c>
      <c r="CU2682" s="20" t="e">
        <f t="shared" si="818"/>
        <v>#N/A</v>
      </c>
      <c r="CW2682" s="20">
        <f t="shared" si="824"/>
        <v>0</v>
      </c>
      <c r="CX2682" s="20">
        <f t="shared" si="824"/>
        <v>0</v>
      </c>
      <c r="CY2682" s="20">
        <f t="shared" si="824"/>
        <v>0</v>
      </c>
      <c r="CZ2682" s="20">
        <f t="shared" si="833"/>
        <v>239.2000000000001</v>
      </c>
      <c r="DA2682" s="20">
        <f t="shared" si="833"/>
        <v>149.5</v>
      </c>
      <c r="DB2682" s="20">
        <f t="shared" si="833"/>
        <v>478.4000000000002</v>
      </c>
      <c r="DE2682" s="20" t="e">
        <f t="shared" si="819"/>
        <v>#N/A</v>
      </c>
      <c r="DF2682" s="20">
        <f t="shared" si="826"/>
        <v>0</v>
      </c>
      <c r="DG2682" s="20">
        <f t="shared" si="827"/>
        <v>704</v>
      </c>
    </row>
    <row r="2683" spans="12:111">
      <c r="L2683" s="15"/>
      <c r="M2683" s="17"/>
      <c r="O2683" s="19">
        <v>2682</v>
      </c>
      <c r="P2683" s="1">
        <f t="shared" si="830"/>
        <v>8.7736384000000001E-2</v>
      </c>
      <c r="Q2683">
        <f>SUM(P$2:P2683)</f>
        <v>1050.7478694182387</v>
      </c>
      <c r="R2683" s="10">
        <f t="shared" si="828"/>
        <v>6.1415468799999998E-2</v>
      </c>
      <c r="S2683" s="10">
        <f t="shared" si="829"/>
        <v>0.1140572992</v>
      </c>
      <c r="T2683" s="22">
        <f>SUM(R$2:R2683)</f>
        <v>740.9235085927661</v>
      </c>
      <c r="U2683" s="22">
        <f>SUM(S$2:S2683)</f>
        <v>1360.5722302437039</v>
      </c>
      <c r="X2683" s="15"/>
      <c r="CD2683" s="20">
        <v>2682</v>
      </c>
      <c r="CE2683" s="20">
        <f t="shared" si="815"/>
        <v>0</v>
      </c>
      <c r="CF2683" s="20">
        <f>T2683</f>
        <v>740.9235085927661</v>
      </c>
      <c r="CG2683" s="20">
        <f>U2683</f>
        <v>1360.5722302437039</v>
      </c>
      <c r="CH2683" s="20">
        <f t="shared" si="820"/>
        <v>239.2000000000001</v>
      </c>
      <c r="CI2683" s="20">
        <f t="shared" si="820"/>
        <v>149.5</v>
      </c>
      <c r="CJ2683" s="20">
        <f t="shared" si="820"/>
        <v>478.4000000000002</v>
      </c>
      <c r="CK2683" s="20">
        <f t="shared" si="821"/>
        <v>704</v>
      </c>
      <c r="CL2683" s="20">
        <v>10</v>
      </c>
      <c r="CM2683" s="20">
        <f t="shared" si="822"/>
        <v>953.2</v>
      </c>
      <c r="CN2683" s="20">
        <f t="shared" si="823"/>
        <v>2552.972230243704</v>
      </c>
      <c r="CS2683" s="20" t="e">
        <f t="shared" si="816"/>
        <v>#N/A</v>
      </c>
      <c r="CT2683" s="20" t="e">
        <f t="shared" si="817"/>
        <v>#N/A</v>
      </c>
      <c r="CU2683" s="20" t="e">
        <f t="shared" si="818"/>
        <v>#N/A</v>
      </c>
      <c r="CW2683" s="20">
        <f t="shared" si="824"/>
        <v>0</v>
      </c>
      <c r="CX2683" s="20">
        <f t="shared" si="824"/>
        <v>0</v>
      </c>
      <c r="CY2683" s="20">
        <f t="shared" si="824"/>
        <v>0</v>
      </c>
      <c r="CZ2683" s="20">
        <f t="shared" si="833"/>
        <v>239.2000000000001</v>
      </c>
      <c r="DA2683" s="20">
        <f t="shared" si="833"/>
        <v>149.5</v>
      </c>
      <c r="DB2683" s="20">
        <f t="shared" si="833"/>
        <v>478.4000000000002</v>
      </c>
      <c r="DE2683" s="20" t="e">
        <f t="shared" si="819"/>
        <v>#N/A</v>
      </c>
      <c r="DF2683" s="20">
        <f t="shared" si="826"/>
        <v>0</v>
      </c>
      <c r="DG2683" s="20">
        <f t="shared" si="827"/>
        <v>704</v>
      </c>
    </row>
    <row r="2684" spans="12:111">
      <c r="L2684" s="15"/>
      <c r="M2684" s="17"/>
      <c r="O2684" s="19">
        <v>2683</v>
      </c>
      <c r="P2684" s="1">
        <f t="shared" si="830"/>
        <v>8.7697423999999954E-2</v>
      </c>
      <c r="Q2684">
        <f>SUM(P$2:P2684)</f>
        <v>1050.8355668422387</v>
      </c>
      <c r="R2684" s="10">
        <f t="shared" si="828"/>
        <v>6.1388196799999961E-2</v>
      </c>
      <c r="S2684" s="10">
        <f t="shared" si="829"/>
        <v>0.11400665119999995</v>
      </c>
      <c r="T2684" s="22">
        <f>SUM(R$2:R2684)</f>
        <v>740.98489678956605</v>
      </c>
      <c r="U2684" s="22">
        <f>SUM(S$2:S2684)</f>
        <v>1360.6862368949039</v>
      </c>
      <c r="X2684" s="15"/>
      <c r="CD2684" s="20">
        <v>2683</v>
      </c>
      <c r="CE2684" s="20">
        <f t="shared" si="815"/>
        <v>0</v>
      </c>
      <c r="CF2684" s="20">
        <f>T2684</f>
        <v>740.98489678956605</v>
      </c>
      <c r="CG2684" s="20">
        <f>U2684</f>
        <v>1360.6862368949039</v>
      </c>
      <c r="CH2684" s="20">
        <f t="shared" si="820"/>
        <v>239.2000000000001</v>
      </c>
      <c r="CI2684" s="20">
        <f t="shared" si="820"/>
        <v>149.5</v>
      </c>
      <c r="CJ2684" s="20">
        <f t="shared" si="820"/>
        <v>478.4000000000002</v>
      </c>
      <c r="CK2684" s="20">
        <f t="shared" si="821"/>
        <v>704</v>
      </c>
      <c r="CL2684" s="20">
        <v>10</v>
      </c>
      <c r="CM2684" s="20">
        <f t="shared" si="822"/>
        <v>953.2</v>
      </c>
      <c r="CN2684" s="20">
        <f t="shared" si="823"/>
        <v>2553.0862368949042</v>
      </c>
      <c r="CS2684" s="20" t="e">
        <f t="shared" si="816"/>
        <v>#N/A</v>
      </c>
      <c r="CT2684" s="20" t="e">
        <f t="shared" si="817"/>
        <v>#N/A</v>
      </c>
      <c r="CU2684" s="20" t="e">
        <f t="shared" si="818"/>
        <v>#N/A</v>
      </c>
      <c r="CW2684" s="20">
        <f t="shared" si="824"/>
        <v>0</v>
      </c>
      <c r="CX2684" s="20">
        <f t="shared" si="824"/>
        <v>0</v>
      </c>
      <c r="CY2684" s="20">
        <f t="shared" si="824"/>
        <v>0</v>
      </c>
      <c r="CZ2684" s="20">
        <f t="shared" si="833"/>
        <v>239.2000000000001</v>
      </c>
      <c r="DA2684" s="20">
        <f t="shared" si="833"/>
        <v>149.5</v>
      </c>
      <c r="DB2684" s="20">
        <f t="shared" si="833"/>
        <v>478.4000000000002</v>
      </c>
      <c r="DE2684" s="20" t="e">
        <f t="shared" si="819"/>
        <v>#N/A</v>
      </c>
      <c r="DF2684" s="20">
        <f t="shared" si="826"/>
        <v>0</v>
      </c>
      <c r="DG2684" s="20">
        <f t="shared" si="827"/>
        <v>704</v>
      </c>
    </row>
    <row r="2685" spans="12:111">
      <c r="L2685" s="15"/>
      <c r="M2685" s="17"/>
      <c r="O2685" s="19">
        <v>2684</v>
      </c>
      <c r="P2685" s="1">
        <f t="shared" si="830"/>
        <v>8.7658496000000016E-2</v>
      </c>
      <c r="Q2685">
        <f>SUM(P$2:P2685)</f>
        <v>1050.9232253382386</v>
      </c>
      <c r="R2685" s="10">
        <f t="shared" si="828"/>
        <v>6.1360947200000009E-2</v>
      </c>
      <c r="S2685" s="10">
        <f t="shared" si="829"/>
        <v>0.11395604480000003</v>
      </c>
      <c r="T2685" s="22">
        <f>SUM(R$2:R2685)</f>
        <v>741.04625773676605</v>
      </c>
      <c r="U2685" s="22">
        <f>SUM(S$2:S2685)</f>
        <v>1360.8001929397039</v>
      </c>
      <c r="X2685" s="15"/>
      <c r="CD2685" s="20">
        <v>2684</v>
      </c>
      <c r="CE2685" s="20">
        <f t="shared" si="815"/>
        <v>0</v>
      </c>
      <c r="CF2685" s="20">
        <f>T2685</f>
        <v>741.04625773676605</v>
      </c>
      <c r="CG2685" s="20">
        <f>U2685</f>
        <v>1360.8001929397039</v>
      </c>
      <c r="CH2685" s="20">
        <f t="shared" si="820"/>
        <v>239.2000000000001</v>
      </c>
      <c r="CI2685" s="20">
        <f t="shared" si="820"/>
        <v>149.5</v>
      </c>
      <c r="CJ2685" s="20">
        <f t="shared" si="820"/>
        <v>478.4000000000002</v>
      </c>
      <c r="CK2685" s="20">
        <f t="shared" si="821"/>
        <v>704</v>
      </c>
      <c r="CL2685" s="20">
        <v>10</v>
      </c>
      <c r="CM2685" s="20">
        <f t="shared" si="822"/>
        <v>953.2</v>
      </c>
      <c r="CN2685" s="20">
        <f t="shared" si="823"/>
        <v>2553.2001929397043</v>
      </c>
      <c r="CS2685" s="20" t="e">
        <f t="shared" si="816"/>
        <v>#N/A</v>
      </c>
      <c r="CT2685" s="20" t="e">
        <f t="shared" si="817"/>
        <v>#N/A</v>
      </c>
      <c r="CU2685" s="20" t="e">
        <f t="shared" si="818"/>
        <v>#N/A</v>
      </c>
      <c r="CW2685" s="20">
        <f t="shared" si="824"/>
        <v>0</v>
      </c>
      <c r="CX2685" s="20">
        <f t="shared" si="824"/>
        <v>0</v>
      </c>
      <c r="CY2685" s="20">
        <f t="shared" si="824"/>
        <v>0</v>
      </c>
      <c r="CZ2685" s="20">
        <f t="shared" si="833"/>
        <v>239.2000000000001</v>
      </c>
      <c r="DA2685" s="20">
        <f t="shared" si="833"/>
        <v>149.5</v>
      </c>
      <c r="DB2685" s="20">
        <f t="shared" si="833"/>
        <v>478.4000000000002</v>
      </c>
      <c r="DE2685" s="20" t="e">
        <f t="shared" si="819"/>
        <v>#N/A</v>
      </c>
      <c r="DF2685" s="20">
        <f t="shared" si="826"/>
        <v>0</v>
      </c>
      <c r="DG2685" s="20">
        <f t="shared" si="827"/>
        <v>704</v>
      </c>
    </row>
    <row r="2686" spans="12:111">
      <c r="L2686" s="15"/>
      <c r="M2686" s="17"/>
      <c r="O2686" s="19">
        <v>2685</v>
      </c>
      <c r="P2686" s="1">
        <f t="shared" si="830"/>
        <v>0.13142939999999997</v>
      </c>
      <c r="Q2686">
        <f>SUM(P$2:P2686)</f>
        <v>1051.0546547382385</v>
      </c>
      <c r="R2686" s="10">
        <f t="shared" si="828"/>
        <v>9.2000579999999971E-2</v>
      </c>
      <c r="S2686" s="10">
        <f t="shared" si="829"/>
        <v>0.17085821999999998</v>
      </c>
      <c r="T2686" s="22">
        <f>SUM(R$2:R2686)</f>
        <v>741.13825831676604</v>
      </c>
      <c r="U2686" s="22">
        <f>SUM(S$2:S2686)</f>
        <v>1360.9710511597038</v>
      </c>
      <c r="X2686" s="15"/>
      <c r="CD2686" s="20">
        <v>2685</v>
      </c>
      <c r="CE2686" s="20">
        <f t="shared" si="815"/>
        <v>0</v>
      </c>
      <c r="CF2686" s="20">
        <f>T2686</f>
        <v>741.13825831676604</v>
      </c>
      <c r="CG2686" s="20">
        <f>U2686</f>
        <v>1360.9710511597038</v>
      </c>
      <c r="CH2686" s="20">
        <f t="shared" si="820"/>
        <v>239.2000000000001</v>
      </c>
      <c r="CI2686" s="20">
        <f t="shared" si="820"/>
        <v>149.5</v>
      </c>
      <c r="CJ2686" s="20">
        <f t="shared" si="820"/>
        <v>478.4000000000002</v>
      </c>
      <c r="CK2686" s="20">
        <f t="shared" si="821"/>
        <v>704</v>
      </c>
      <c r="CL2686" s="20">
        <v>10</v>
      </c>
      <c r="CM2686" s="20">
        <f t="shared" si="822"/>
        <v>953.2</v>
      </c>
      <c r="CN2686" s="20">
        <f t="shared" si="823"/>
        <v>2553.3710511597042</v>
      </c>
      <c r="CS2686" s="20" t="e">
        <f t="shared" si="816"/>
        <v>#N/A</v>
      </c>
      <c r="CT2686" s="20" t="e">
        <f t="shared" si="817"/>
        <v>#N/A</v>
      </c>
      <c r="CU2686" s="20" t="e">
        <f t="shared" si="818"/>
        <v>#N/A</v>
      </c>
      <c r="CW2686" s="20">
        <f t="shared" si="824"/>
        <v>0</v>
      </c>
      <c r="CX2686" s="20">
        <f t="shared" si="824"/>
        <v>0</v>
      </c>
      <c r="CY2686" s="20">
        <f t="shared" si="824"/>
        <v>0</v>
      </c>
      <c r="CZ2686" s="20">
        <f t="shared" si="833"/>
        <v>239.2000000000001</v>
      </c>
      <c r="DA2686" s="20">
        <f t="shared" si="833"/>
        <v>149.5</v>
      </c>
      <c r="DB2686" s="20">
        <f t="shared" si="833"/>
        <v>478.4000000000002</v>
      </c>
      <c r="DE2686" s="20" t="e">
        <f t="shared" si="819"/>
        <v>#N/A</v>
      </c>
      <c r="DF2686" s="20">
        <f t="shared" si="826"/>
        <v>0</v>
      </c>
      <c r="DG2686" s="20">
        <f t="shared" si="827"/>
        <v>704</v>
      </c>
    </row>
    <row r="2687" spans="12:111">
      <c r="L2687" s="15"/>
      <c r="M2687" s="17"/>
      <c r="O2687" s="19">
        <v>2686</v>
      </c>
      <c r="P2687" s="1">
        <f t="shared" si="830"/>
        <v>8.7580736000000034E-2</v>
      </c>
      <c r="Q2687">
        <f>SUM(P$2:P2687)</f>
        <v>1051.1422354742385</v>
      </c>
      <c r="R2687" s="10">
        <f t="shared" si="828"/>
        <v>6.1306515200000022E-2</v>
      </c>
      <c r="S2687" s="10">
        <f t="shared" si="829"/>
        <v>0.11385495680000005</v>
      </c>
      <c r="T2687" s="22">
        <f>SUM(R$2:R2687)</f>
        <v>741.19956483196609</v>
      </c>
      <c r="U2687" s="22">
        <f>SUM(S$2:S2687)</f>
        <v>1361.0849061165038</v>
      </c>
      <c r="X2687" s="15"/>
      <c r="CD2687" s="20">
        <v>2686</v>
      </c>
      <c r="CE2687" s="20">
        <f t="shared" si="815"/>
        <v>0</v>
      </c>
      <c r="CF2687" s="20">
        <f>T2687</f>
        <v>741.19956483196609</v>
      </c>
      <c r="CG2687" s="20">
        <f>U2687</f>
        <v>1361.0849061165038</v>
      </c>
      <c r="CH2687" s="20">
        <f t="shared" si="820"/>
        <v>239.2000000000001</v>
      </c>
      <c r="CI2687" s="20">
        <f t="shared" si="820"/>
        <v>149.5</v>
      </c>
      <c r="CJ2687" s="20">
        <f t="shared" si="820"/>
        <v>478.4000000000002</v>
      </c>
      <c r="CK2687" s="20">
        <f t="shared" si="821"/>
        <v>704</v>
      </c>
      <c r="CL2687" s="20">
        <v>10</v>
      </c>
      <c r="CM2687" s="20">
        <f t="shared" si="822"/>
        <v>953.2</v>
      </c>
      <c r="CN2687" s="20">
        <f t="shared" si="823"/>
        <v>2553.4849061165041</v>
      </c>
      <c r="CS2687" s="20" t="e">
        <f t="shared" si="816"/>
        <v>#N/A</v>
      </c>
      <c r="CT2687" s="20" t="e">
        <f t="shared" si="817"/>
        <v>#N/A</v>
      </c>
      <c r="CU2687" s="20" t="e">
        <f t="shared" si="818"/>
        <v>#N/A</v>
      </c>
      <c r="CW2687" s="20">
        <f t="shared" si="824"/>
        <v>0</v>
      </c>
      <c r="CX2687" s="20">
        <f t="shared" si="824"/>
        <v>0</v>
      </c>
      <c r="CY2687" s="20">
        <f t="shared" si="824"/>
        <v>0</v>
      </c>
      <c r="CZ2687" s="20">
        <f t="shared" si="833"/>
        <v>239.2000000000001</v>
      </c>
      <c r="DA2687" s="20">
        <f t="shared" si="833"/>
        <v>149.5</v>
      </c>
      <c r="DB2687" s="20">
        <f t="shared" si="833"/>
        <v>478.4000000000002</v>
      </c>
      <c r="DE2687" s="20" t="e">
        <f t="shared" si="819"/>
        <v>#N/A</v>
      </c>
      <c r="DF2687" s="20">
        <f t="shared" si="826"/>
        <v>0</v>
      </c>
      <c r="DG2687" s="20">
        <f t="shared" si="827"/>
        <v>704</v>
      </c>
    </row>
    <row r="2688" spans="12:111">
      <c r="L2688" s="15"/>
      <c r="M2688" s="17"/>
      <c r="O2688" s="19">
        <v>2687</v>
      </c>
      <c r="P2688" s="1">
        <f t="shared" si="830"/>
        <v>8.754190399999999E-2</v>
      </c>
      <c r="Q2688">
        <f>SUM(P$2:P2688)</f>
        <v>1051.2297773782386</v>
      </c>
      <c r="R2688" s="10">
        <f t="shared" si="828"/>
        <v>6.1279332799999989E-2</v>
      </c>
      <c r="S2688" s="10">
        <f t="shared" si="829"/>
        <v>0.11380447519999999</v>
      </c>
      <c r="T2688" s="22">
        <f>SUM(R$2:R2688)</f>
        <v>741.26084416476613</v>
      </c>
      <c r="U2688" s="22">
        <f>SUM(S$2:S2688)</f>
        <v>1361.1987105917037</v>
      </c>
      <c r="X2688" s="15"/>
      <c r="CD2688" s="20">
        <v>2687</v>
      </c>
      <c r="CE2688" s="20">
        <f t="shared" si="815"/>
        <v>0</v>
      </c>
      <c r="CF2688" s="20">
        <f>T2688</f>
        <v>741.26084416476613</v>
      </c>
      <c r="CG2688" s="20">
        <f>U2688</f>
        <v>1361.1987105917037</v>
      </c>
      <c r="CH2688" s="20">
        <f t="shared" si="820"/>
        <v>239.2000000000001</v>
      </c>
      <c r="CI2688" s="20">
        <f t="shared" si="820"/>
        <v>149.5</v>
      </c>
      <c r="CJ2688" s="20">
        <f t="shared" si="820"/>
        <v>478.4000000000002</v>
      </c>
      <c r="CK2688" s="20">
        <f t="shared" si="821"/>
        <v>704</v>
      </c>
      <c r="CL2688" s="20">
        <v>10</v>
      </c>
      <c r="CM2688" s="20">
        <f t="shared" si="822"/>
        <v>953.2</v>
      </c>
      <c r="CN2688" s="20">
        <f t="shared" si="823"/>
        <v>2553.5987105917038</v>
      </c>
      <c r="CS2688" s="20" t="e">
        <f t="shared" si="816"/>
        <v>#N/A</v>
      </c>
      <c r="CT2688" s="20" t="e">
        <f t="shared" si="817"/>
        <v>#N/A</v>
      </c>
      <c r="CU2688" s="20" t="e">
        <f t="shared" si="818"/>
        <v>#N/A</v>
      </c>
      <c r="CW2688" s="20">
        <f t="shared" si="824"/>
        <v>0</v>
      </c>
      <c r="CX2688" s="20">
        <f t="shared" si="824"/>
        <v>0</v>
      </c>
      <c r="CY2688" s="20">
        <f t="shared" si="824"/>
        <v>0</v>
      </c>
      <c r="CZ2688" s="20">
        <f t="shared" si="833"/>
        <v>239.2000000000001</v>
      </c>
      <c r="DA2688" s="20">
        <f t="shared" si="833"/>
        <v>149.5</v>
      </c>
      <c r="DB2688" s="20">
        <f t="shared" si="833"/>
        <v>478.4000000000002</v>
      </c>
      <c r="DE2688" s="20" t="e">
        <f t="shared" si="819"/>
        <v>#N/A</v>
      </c>
      <c r="DF2688" s="20">
        <f t="shared" si="826"/>
        <v>0</v>
      </c>
      <c r="DG2688" s="20">
        <f t="shared" si="827"/>
        <v>704</v>
      </c>
    </row>
    <row r="2689" spans="12:111">
      <c r="L2689" s="15"/>
      <c r="M2689" s="17"/>
      <c r="O2689" s="19">
        <v>2688</v>
      </c>
      <c r="P2689" s="1">
        <f t="shared" si="830"/>
        <v>8.7503104000000026E-2</v>
      </c>
      <c r="Q2689">
        <f>SUM(P$2:P2689)</f>
        <v>1051.3172804822386</v>
      </c>
      <c r="R2689" s="10">
        <f t="shared" si="828"/>
        <v>6.1252172800000011E-2</v>
      </c>
      <c r="S2689" s="10">
        <f t="shared" si="829"/>
        <v>0.11375403520000003</v>
      </c>
      <c r="T2689" s="22">
        <f>SUM(R$2:R2689)</f>
        <v>741.32209633756611</v>
      </c>
      <c r="U2689" s="22">
        <f>SUM(S$2:S2689)</f>
        <v>1361.3124646269036</v>
      </c>
      <c r="X2689" s="15"/>
      <c r="CD2689" s="20">
        <v>2688</v>
      </c>
      <c r="CE2689" s="20">
        <f t="shared" si="815"/>
        <v>0</v>
      </c>
      <c r="CF2689" s="20">
        <f>T2689</f>
        <v>741.32209633756611</v>
      </c>
      <c r="CG2689" s="20">
        <f>U2689</f>
        <v>1361.3124646269036</v>
      </c>
      <c r="CH2689" s="20">
        <f t="shared" si="820"/>
        <v>239.2000000000001</v>
      </c>
      <c r="CI2689" s="20">
        <f t="shared" si="820"/>
        <v>149.5</v>
      </c>
      <c r="CJ2689" s="20">
        <f t="shared" si="820"/>
        <v>478.4000000000002</v>
      </c>
      <c r="CK2689" s="20">
        <f t="shared" si="821"/>
        <v>704</v>
      </c>
      <c r="CL2689" s="20">
        <v>10</v>
      </c>
      <c r="CM2689" s="20">
        <f t="shared" si="822"/>
        <v>953.2</v>
      </c>
      <c r="CN2689" s="20">
        <f t="shared" si="823"/>
        <v>2553.712464626904</v>
      </c>
      <c r="CS2689" s="20" t="e">
        <f t="shared" si="816"/>
        <v>#N/A</v>
      </c>
      <c r="CT2689" s="20" t="e">
        <f t="shared" si="817"/>
        <v>#N/A</v>
      </c>
      <c r="CU2689" s="20" t="e">
        <f t="shared" si="818"/>
        <v>#N/A</v>
      </c>
      <c r="CW2689" s="20">
        <f t="shared" si="824"/>
        <v>0</v>
      </c>
      <c r="CX2689" s="20">
        <f t="shared" si="824"/>
        <v>0</v>
      </c>
      <c r="CY2689" s="20">
        <f t="shared" si="824"/>
        <v>0</v>
      </c>
      <c r="CZ2689" s="20">
        <f t="shared" si="833"/>
        <v>239.2000000000001</v>
      </c>
      <c r="DA2689" s="20">
        <f t="shared" si="833"/>
        <v>149.5</v>
      </c>
      <c r="DB2689" s="20">
        <f t="shared" si="833"/>
        <v>478.4000000000002</v>
      </c>
      <c r="DE2689" s="20" t="e">
        <f t="shared" si="819"/>
        <v>#N/A</v>
      </c>
      <c r="DF2689" s="20">
        <f t="shared" si="826"/>
        <v>0</v>
      </c>
      <c r="DG2689" s="20">
        <f t="shared" si="827"/>
        <v>704</v>
      </c>
    </row>
    <row r="2690" spans="12:111">
      <c r="L2690" s="15"/>
      <c r="M2690" s="17"/>
      <c r="O2690" s="19">
        <v>2689</v>
      </c>
      <c r="P2690" s="1">
        <f t="shared" si="830"/>
        <v>8.7464336000000004E-2</v>
      </c>
      <c r="Q2690">
        <f>SUM(P$2:P2690)</f>
        <v>1051.4047448182387</v>
      </c>
      <c r="R2690" s="10">
        <f t="shared" si="828"/>
        <v>6.12250352E-2</v>
      </c>
      <c r="S2690" s="10">
        <f t="shared" si="829"/>
        <v>0.11370363680000001</v>
      </c>
      <c r="T2690" s="22">
        <f>SUM(R$2:R2690)</f>
        <v>741.38332137276609</v>
      </c>
      <c r="U2690" s="22">
        <f>SUM(S$2:S2690)</f>
        <v>1361.4261682637036</v>
      </c>
      <c r="X2690" s="15"/>
      <c r="CD2690" s="20">
        <v>2689</v>
      </c>
      <c r="CE2690" s="20">
        <f t="shared" ref="CE2690:CE2753" si="834">V2690</f>
        <v>0</v>
      </c>
      <c r="CF2690" s="20">
        <f>T2690</f>
        <v>741.38332137276609</v>
      </c>
      <c r="CG2690" s="20">
        <f>U2690</f>
        <v>1361.4261682637036</v>
      </c>
      <c r="CH2690" s="20">
        <f t="shared" si="820"/>
        <v>239.2000000000001</v>
      </c>
      <c r="CI2690" s="20">
        <f t="shared" si="820"/>
        <v>149.5</v>
      </c>
      <c r="CJ2690" s="20">
        <f t="shared" si="820"/>
        <v>478.4000000000002</v>
      </c>
      <c r="CK2690" s="20">
        <f t="shared" si="821"/>
        <v>704</v>
      </c>
      <c r="CL2690" s="20">
        <v>10</v>
      </c>
      <c r="CM2690" s="20">
        <f t="shared" si="822"/>
        <v>953.2</v>
      </c>
      <c r="CN2690" s="20">
        <f t="shared" si="823"/>
        <v>2553.8261682637039</v>
      </c>
      <c r="CS2690" s="20" t="e">
        <f t="shared" ref="CS2690:CS2753" si="835">VLOOKUP($CD2690,$AY:$BG,7,0)</f>
        <v>#N/A</v>
      </c>
      <c r="CT2690" s="20" t="e">
        <f t="shared" ref="CT2690:CT2753" si="836">VLOOKUP($CD2690,$AY:$BG,8,0)</f>
        <v>#N/A</v>
      </c>
      <c r="CU2690" s="20" t="e">
        <f t="shared" ref="CU2690:CU2753" si="837">VLOOKUP($CD2690,$AY:$BG,9,0)</f>
        <v>#N/A</v>
      </c>
      <c r="CW2690" s="20">
        <f t="shared" si="824"/>
        <v>0</v>
      </c>
      <c r="CX2690" s="20">
        <f t="shared" si="824"/>
        <v>0</v>
      </c>
      <c r="CY2690" s="20">
        <f t="shared" si="824"/>
        <v>0</v>
      </c>
      <c r="CZ2690" s="20">
        <f t="shared" si="833"/>
        <v>239.2000000000001</v>
      </c>
      <c r="DA2690" s="20">
        <f t="shared" si="833"/>
        <v>149.5</v>
      </c>
      <c r="DB2690" s="20">
        <f t="shared" si="833"/>
        <v>478.4000000000002</v>
      </c>
      <c r="DE2690" s="20" t="e">
        <f t="shared" ref="DE2690:DE2753" si="838">VLOOKUP($CD2690,$AL:$AR,7,0)</f>
        <v>#N/A</v>
      </c>
      <c r="DF2690" s="20">
        <f t="shared" si="826"/>
        <v>0</v>
      </c>
      <c r="DG2690" s="20">
        <f t="shared" si="827"/>
        <v>704</v>
      </c>
    </row>
    <row r="2691" spans="12:111">
      <c r="L2691" s="15"/>
      <c r="M2691" s="17"/>
      <c r="O2691" s="19">
        <v>2690</v>
      </c>
      <c r="P2691" s="1">
        <f t="shared" si="830"/>
        <v>0.13113839999999996</v>
      </c>
      <c r="Q2691">
        <f>SUM(P$2:P2691)</f>
        <v>1051.5358832182387</v>
      </c>
      <c r="R2691" s="10">
        <f t="shared" si="828"/>
        <v>9.179687999999997E-2</v>
      </c>
      <c r="S2691" s="10">
        <f t="shared" si="829"/>
        <v>0.17047991999999995</v>
      </c>
      <c r="T2691" s="22">
        <f>SUM(R$2:R2691)</f>
        <v>741.47511825276604</v>
      </c>
      <c r="U2691" s="22">
        <f>SUM(S$2:S2691)</f>
        <v>1361.5966481837036</v>
      </c>
      <c r="X2691" s="15"/>
      <c r="CD2691" s="20">
        <v>2690</v>
      </c>
      <c r="CE2691" s="20">
        <f t="shared" si="834"/>
        <v>0</v>
      </c>
      <c r="CF2691" s="20">
        <f>T2691</f>
        <v>741.47511825276604</v>
      </c>
      <c r="CG2691" s="20">
        <f>U2691</f>
        <v>1361.5966481837036</v>
      </c>
      <c r="CH2691" s="20">
        <f t="shared" ref="CH2691:CJ2754" si="839">CZ2691</f>
        <v>239.2000000000001</v>
      </c>
      <c r="CI2691" s="20">
        <f t="shared" si="839"/>
        <v>149.5</v>
      </c>
      <c r="CJ2691" s="20">
        <f t="shared" si="839"/>
        <v>478.4000000000002</v>
      </c>
      <c r="CK2691" s="20">
        <f t="shared" ref="CK2691:CK2754" si="840">DG2691</f>
        <v>704</v>
      </c>
      <c r="CL2691" s="20">
        <v>10</v>
      </c>
      <c r="CM2691" s="20">
        <f t="shared" ref="CM2691:CM2754" si="841">CE2691+CH2691+CK2691+CL2691</f>
        <v>953.2</v>
      </c>
      <c r="CN2691" s="20">
        <f t="shared" ref="CN2691:CN2754" si="842">CG2691+CJ2691+CK2691+CL2691</f>
        <v>2553.9966481837037</v>
      </c>
      <c r="CS2691" s="20" t="e">
        <f t="shared" si="835"/>
        <v>#N/A</v>
      </c>
      <c r="CT2691" s="20" t="e">
        <f t="shared" si="836"/>
        <v>#N/A</v>
      </c>
      <c r="CU2691" s="20" t="e">
        <f t="shared" si="837"/>
        <v>#N/A</v>
      </c>
      <c r="CW2691" s="20">
        <f t="shared" ref="CW2691:CY2754" si="843">IFERROR(CS2691,0)</f>
        <v>0</v>
      </c>
      <c r="CX2691" s="20">
        <f t="shared" si="843"/>
        <v>0</v>
      </c>
      <c r="CY2691" s="20">
        <f t="shared" si="843"/>
        <v>0</v>
      </c>
      <c r="CZ2691" s="20">
        <f t="shared" ref="CZ2691:DB2706" si="844">IF(CW2691-CZ2690&gt;0,CW2691,CZ2690)</f>
        <v>239.2000000000001</v>
      </c>
      <c r="DA2691" s="20">
        <f t="shared" si="844"/>
        <v>149.5</v>
      </c>
      <c r="DB2691" s="20">
        <f t="shared" si="844"/>
        <v>478.4000000000002</v>
      </c>
      <c r="DE2691" s="20" t="e">
        <f t="shared" si="838"/>
        <v>#N/A</v>
      </c>
      <c r="DF2691" s="20">
        <f t="shared" ref="DF2691:DF2754" si="845">IFERROR(DE2691,0)</f>
        <v>0</v>
      </c>
      <c r="DG2691" s="20">
        <f t="shared" ref="DG2691:DG2754" si="846">IF(DF2691-DG2690&gt;0,DF2691,DG2690)</f>
        <v>704</v>
      </c>
    </row>
    <row r="2692" spans="12:111">
      <c r="L2692" s="15"/>
      <c r="M2692" s="17"/>
      <c r="O2692" s="19">
        <v>2691</v>
      </c>
      <c r="P2692" s="1">
        <f t="shared" si="830"/>
        <v>8.7386895999999978E-2</v>
      </c>
      <c r="Q2692">
        <f>SUM(P$2:P2692)</f>
        <v>1051.6232701142387</v>
      </c>
      <c r="R2692" s="10">
        <f t="shared" ref="R2692:R2755" si="847">P2692*J$24</f>
        <v>6.1170827199999979E-2</v>
      </c>
      <c r="S2692" s="10">
        <f t="shared" ref="S2692:S2755" si="848">P2692*K$24</f>
        <v>0.11360296479999997</v>
      </c>
      <c r="T2692" s="22">
        <f>SUM(R$2:R2692)</f>
        <v>741.53628907996608</v>
      </c>
      <c r="U2692" s="22">
        <f>SUM(S$2:S2692)</f>
        <v>1361.7102511485036</v>
      </c>
      <c r="X2692" s="15"/>
      <c r="CD2692" s="20">
        <v>2691</v>
      </c>
      <c r="CE2692" s="20">
        <f t="shared" si="834"/>
        <v>0</v>
      </c>
      <c r="CF2692" s="20">
        <f>T2692</f>
        <v>741.53628907996608</v>
      </c>
      <c r="CG2692" s="20">
        <f>U2692</f>
        <v>1361.7102511485036</v>
      </c>
      <c r="CH2692" s="20">
        <f t="shared" si="839"/>
        <v>239.2000000000001</v>
      </c>
      <c r="CI2692" s="20">
        <f t="shared" si="839"/>
        <v>149.5</v>
      </c>
      <c r="CJ2692" s="20">
        <f t="shared" si="839"/>
        <v>478.4000000000002</v>
      </c>
      <c r="CK2692" s="20">
        <f t="shared" si="840"/>
        <v>704</v>
      </c>
      <c r="CL2692" s="20">
        <v>10</v>
      </c>
      <c r="CM2692" s="20">
        <f t="shared" si="841"/>
        <v>953.2</v>
      </c>
      <c r="CN2692" s="20">
        <f t="shared" si="842"/>
        <v>2554.1102511485037</v>
      </c>
      <c r="CS2692" s="20" t="e">
        <f t="shared" si="835"/>
        <v>#N/A</v>
      </c>
      <c r="CT2692" s="20" t="e">
        <f t="shared" si="836"/>
        <v>#N/A</v>
      </c>
      <c r="CU2692" s="20" t="e">
        <f t="shared" si="837"/>
        <v>#N/A</v>
      </c>
      <c r="CW2692" s="20">
        <f t="shared" si="843"/>
        <v>0</v>
      </c>
      <c r="CX2692" s="20">
        <f t="shared" si="843"/>
        <v>0</v>
      </c>
      <c r="CY2692" s="20">
        <f t="shared" si="843"/>
        <v>0</v>
      </c>
      <c r="CZ2692" s="20">
        <f t="shared" si="844"/>
        <v>239.2000000000001</v>
      </c>
      <c r="DA2692" s="20">
        <f t="shared" si="844"/>
        <v>149.5</v>
      </c>
      <c r="DB2692" s="20">
        <f t="shared" si="844"/>
        <v>478.4000000000002</v>
      </c>
      <c r="DE2692" s="20" t="e">
        <f t="shared" si="838"/>
        <v>#N/A</v>
      </c>
      <c r="DF2692" s="20">
        <f t="shared" si="845"/>
        <v>0</v>
      </c>
      <c r="DG2692" s="20">
        <f t="shared" si="846"/>
        <v>704</v>
      </c>
    </row>
    <row r="2693" spans="12:111">
      <c r="L2693" s="15"/>
      <c r="M2693" s="17"/>
      <c r="O2693" s="19">
        <v>2692</v>
      </c>
      <c r="P2693" s="1">
        <f t="shared" si="830"/>
        <v>8.7348223999999974E-2</v>
      </c>
      <c r="Q2693">
        <f>SUM(P$2:P2693)</f>
        <v>1051.7106183382386</v>
      </c>
      <c r="R2693" s="10">
        <f t="shared" si="847"/>
        <v>6.1143756799999976E-2</v>
      </c>
      <c r="S2693" s="10">
        <f t="shared" si="848"/>
        <v>0.11355269119999997</v>
      </c>
      <c r="T2693" s="22">
        <f>SUM(R$2:R2693)</f>
        <v>741.59743283676607</v>
      </c>
      <c r="U2693" s="22">
        <f>SUM(S$2:S2693)</f>
        <v>1361.8238038397037</v>
      </c>
      <c r="X2693" s="15"/>
      <c r="CD2693" s="20">
        <v>2692</v>
      </c>
      <c r="CE2693" s="20">
        <f t="shared" si="834"/>
        <v>0</v>
      </c>
      <c r="CF2693" s="20">
        <f>T2693</f>
        <v>741.59743283676607</v>
      </c>
      <c r="CG2693" s="20">
        <f>U2693</f>
        <v>1361.8238038397037</v>
      </c>
      <c r="CH2693" s="20">
        <f t="shared" si="839"/>
        <v>239.2000000000001</v>
      </c>
      <c r="CI2693" s="20">
        <f t="shared" si="839"/>
        <v>149.5</v>
      </c>
      <c r="CJ2693" s="20">
        <f t="shared" si="839"/>
        <v>478.4000000000002</v>
      </c>
      <c r="CK2693" s="20">
        <f t="shared" si="840"/>
        <v>704</v>
      </c>
      <c r="CL2693" s="20">
        <v>10</v>
      </c>
      <c r="CM2693" s="20">
        <f t="shared" si="841"/>
        <v>953.2</v>
      </c>
      <c r="CN2693" s="20">
        <f t="shared" si="842"/>
        <v>2554.223803839704</v>
      </c>
      <c r="CS2693" s="20" t="e">
        <f t="shared" si="835"/>
        <v>#N/A</v>
      </c>
      <c r="CT2693" s="20" t="e">
        <f t="shared" si="836"/>
        <v>#N/A</v>
      </c>
      <c r="CU2693" s="20" t="e">
        <f t="shared" si="837"/>
        <v>#N/A</v>
      </c>
      <c r="CW2693" s="20">
        <f t="shared" si="843"/>
        <v>0</v>
      </c>
      <c r="CX2693" s="20">
        <f t="shared" si="843"/>
        <v>0</v>
      </c>
      <c r="CY2693" s="20">
        <f t="shared" si="843"/>
        <v>0</v>
      </c>
      <c r="CZ2693" s="20">
        <f t="shared" si="844"/>
        <v>239.2000000000001</v>
      </c>
      <c r="DA2693" s="20">
        <f t="shared" si="844"/>
        <v>149.5</v>
      </c>
      <c r="DB2693" s="20">
        <f t="shared" si="844"/>
        <v>478.4000000000002</v>
      </c>
      <c r="DE2693" s="20" t="e">
        <f t="shared" si="838"/>
        <v>#N/A</v>
      </c>
      <c r="DF2693" s="20">
        <f t="shared" si="845"/>
        <v>0</v>
      </c>
      <c r="DG2693" s="20">
        <f t="shared" si="846"/>
        <v>704</v>
      </c>
    </row>
    <row r="2694" spans="12:111">
      <c r="L2694" s="15"/>
      <c r="M2694" s="17"/>
      <c r="O2694" s="19">
        <v>2693</v>
      </c>
      <c r="P2694" s="1">
        <f t="shared" si="830"/>
        <v>8.7309584000000037E-2</v>
      </c>
      <c r="Q2694">
        <f>SUM(P$2:P2694)</f>
        <v>1051.7979279222386</v>
      </c>
      <c r="R2694" s="10">
        <f t="shared" si="847"/>
        <v>6.1116708800000023E-2</v>
      </c>
      <c r="S2694" s="10">
        <f t="shared" si="848"/>
        <v>0.11350245920000006</v>
      </c>
      <c r="T2694" s="22">
        <f>SUM(R$2:R2694)</f>
        <v>741.65854954556607</v>
      </c>
      <c r="U2694" s="22">
        <f>SUM(S$2:S2694)</f>
        <v>1361.9373062989036</v>
      </c>
      <c r="X2694" s="15"/>
      <c r="CD2694" s="20">
        <v>2693</v>
      </c>
      <c r="CE2694" s="20">
        <f t="shared" si="834"/>
        <v>0</v>
      </c>
      <c r="CF2694" s="20">
        <f>T2694</f>
        <v>741.65854954556607</v>
      </c>
      <c r="CG2694" s="20">
        <f>U2694</f>
        <v>1361.9373062989036</v>
      </c>
      <c r="CH2694" s="20">
        <f t="shared" si="839"/>
        <v>239.2000000000001</v>
      </c>
      <c r="CI2694" s="20">
        <f t="shared" si="839"/>
        <v>149.5</v>
      </c>
      <c r="CJ2694" s="20">
        <f t="shared" si="839"/>
        <v>478.4000000000002</v>
      </c>
      <c r="CK2694" s="20">
        <f t="shared" si="840"/>
        <v>704</v>
      </c>
      <c r="CL2694" s="20">
        <v>10</v>
      </c>
      <c r="CM2694" s="20">
        <f t="shared" si="841"/>
        <v>953.2</v>
      </c>
      <c r="CN2694" s="20">
        <f t="shared" si="842"/>
        <v>2554.337306298904</v>
      </c>
      <c r="CS2694" s="20" t="e">
        <f t="shared" si="835"/>
        <v>#N/A</v>
      </c>
      <c r="CT2694" s="20" t="e">
        <f t="shared" si="836"/>
        <v>#N/A</v>
      </c>
      <c r="CU2694" s="20" t="e">
        <f t="shared" si="837"/>
        <v>#N/A</v>
      </c>
      <c r="CW2694" s="20">
        <f t="shared" si="843"/>
        <v>0</v>
      </c>
      <c r="CX2694" s="20">
        <f t="shared" si="843"/>
        <v>0</v>
      </c>
      <c r="CY2694" s="20">
        <f t="shared" si="843"/>
        <v>0</v>
      </c>
      <c r="CZ2694" s="20">
        <f t="shared" si="844"/>
        <v>239.2000000000001</v>
      </c>
      <c r="DA2694" s="20">
        <f t="shared" si="844"/>
        <v>149.5</v>
      </c>
      <c r="DB2694" s="20">
        <f t="shared" si="844"/>
        <v>478.4000000000002</v>
      </c>
      <c r="DE2694" s="20" t="e">
        <f t="shared" si="838"/>
        <v>#N/A</v>
      </c>
      <c r="DF2694" s="20">
        <f t="shared" si="845"/>
        <v>0</v>
      </c>
      <c r="DG2694" s="20">
        <f t="shared" si="846"/>
        <v>704</v>
      </c>
    </row>
    <row r="2695" spans="12:111">
      <c r="L2695" s="15"/>
      <c r="M2695" s="17"/>
      <c r="O2695" s="19">
        <v>2694</v>
      </c>
      <c r="P2695" s="1">
        <f t="shared" ref="P2695:P2758" si="849">($H$21*O2695*O2695+$I$21*O2695+$J$21)/100000*IF(O2695/5-INT(O2695/5)=0,1.5,1)</f>
        <v>8.7270976000000014E-2</v>
      </c>
      <c r="Q2695">
        <f>SUM(P$2:P2695)</f>
        <v>1051.8851988982385</v>
      </c>
      <c r="R2695" s="10">
        <f t="shared" si="847"/>
        <v>6.1089683200000008E-2</v>
      </c>
      <c r="S2695" s="10">
        <f t="shared" si="848"/>
        <v>0.11345226880000002</v>
      </c>
      <c r="T2695" s="22">
        <f>SUM(R$2:R2695)</f>
        <v>741.71963922876603</v>
      </c>
      <c r="U2695" s="22">
        <f>SUM(S$2:S2695)</f>
        <v>1362.0507585677037</v>
      </c>
      <c r="X2695" s="15"/>
      <c r="CD2695" s="20">
        <v>2694</v>
      </c>
      <c r="CE2695" s="20">
        <f t="shared" si="834"/>
        <v>0</v>
      </c>
      <c r="CF2695" s="20">
        <f>T2695</f>
        <v>741.71963922876603</v>
      </c>
      <c r="CG2695" s="20">
        <f>U2695</f>
        <v>1362.0507585677037</v>
      </c>
      <c r="CH2695" s="20">
        <f t="shared" si="839"/>
        <v>239.2000000000001</v>
      </c>
      <c r="CI2695" s="20">
        <f t="shared" si="839"/>
        <v>149.5</v>
      </c>
      <c r="CJ2695" s="20">
        <f t="shared" si="839"/>
        <v>478.4000000000002</v>
      </c>
      <c r="CK2695" s="20">
        <f t="shared" si="840"/>
        <v>704</v>
      </c>
      <c r="CL2695" s="20">
        <v>10</v>
      </c>
      <c r="CM2695" s="20">
        <f t="shared" si="841"/>
        <v>953.2</v>
      </c>
      <c r="CN2695" s="20">
        <f t="shared" si="842"/>
        <v>2554.4507585677038</v>
      </c>
      <c r="CS2695" s="20" t="e">
        <f t="shared" si="835"/>
        <v>#N/A</v>
      </c>
      <c r="CT2695" s="20" t="e">
        <f t="shared" si="836"/>
        <v>#N/A</v>
      </c>
      <c r="CU2695" s="20" t="e">
        <f t="shared" si="837"/>
        <v>#N/A</v>
      </c>
      <c r="CW2695" s="20">
        <f t="shared" si="843"/>
        <v>0</v>
      </c>
      <c r="CX2695" s="20">
        <f t="shared" si="843"/>
        <v>0</v>
      </c>
      <c r="CY2695" s="20">
        <f t="shared" si="843"/>
        <v>0</v>
      </c>
      <c r="CZ2695" s="20">
        <f t="shared" si="844"/>
        <v>239.2000000000001</v>
      </c>
      <c r="DA2695" s="20">
        <f t="shared" si="844"/>
        <v>149.5</v>
      </c>
      <c r="DB2695" s="20">
        <f t="shared" si="844"/>
        <v>478.4000000000002</v>
      </c>
      <c r="DE2695" s="20" t="e">
        <f t="shared" si="838"/>
        <v>#N/A</v>
      </c>
      <c r="DF2695" s="20">
        <f t="shared" si="845"/>
        <v>0</v>
      </c>
      <c r="DG2695" s="20">
        <f t="shared" si="846"/>
        <v>704</v>
      </c>
    </row>
    <row r="2696" spans="12:111">
      <c r="L2696" s="15"/>
      <c r="M2696" s="17"/>
      <c r="O2696" s="19">
        <v>2695</v>
      </c>
      <c r="P2696" s="1">
        <f t="shared" si="849"/>
        <v>0.13084860000000004</v>
      </c>
      <c r="Q2696">
        <f>SUM(P$2:P2696)</f>
        <v>1052.0160474982385</v>
      </c>
      <c r="R2696" s="10">
        <f t="shared" si="847"/>
        <v>9.1594020000000026E-2</v>
      </c>
      <c r="S2696" s="10">
        <f t="shared" si="848"/>
        <v>0.17010318000000005</v>
      </c>
      <c r="T2696" s="22">
        <f>SUM(R$2:R2696)</f>
        <v>741.81123324876603</v>
      </c>
      <c r="U2696" s="22">
        <f>SUM(S$2:S2696)</f>
        <v>1362.2208617477038</v>
      </c>
      <c r="X2696" s="15"/>
      <c r="CD2696" s="20">
        <v>2695</v>
      </c>
      <c r="CE2696" s="20">
        <f t="shared" si="834"/>
        <v>0</v>
      </c>
      <c r="CF2696" s="20">
        <f>T2696</f>
        <v>741.81123324876603</v>
      </c>
      <c r="CG2696" s="20">
        <f>U2696</f>
        <v>1362.2208617477038</v>
      </c>
      <c r="CH2696" s="20">
        <f t="shared" si="839"/>
        <v>239.2000000000001</v>
      </c>
      <c r="CI2696" s="20">
        <f t="shared" si="839"/>
        <v>149.5</v>
      </c>
      <c r="CJ2696" s="20">
        <f t="shared" si="839"/>
        <v>478.4000000000002</v>
      </c>
      <c r="CK2696" s="20">
        <f t="shared" si="840"/>
        <v>704</v>
      </c>
      <c r="CL2696" s="20">
        <v>10</v>
      </c>
      <c r="CM2696" s="20">
        <f t="shared" si="841"/>
        <v>953.2</v>
      </c>
      <c r="CN2696" s="20">
        <f t="shared" si="842"/>
        <v>2554.6208617477041</v>
      </c>
      <c r="CS2696" s="20" t="e">
        <f t="shared" si="835"/>
        <v>#N/A</v>
      </c>
      <c r="CT2696" s="20" t="e">
        <f t="shared" si="836"/>
        <v>#N/A</v>
      </c>
      <c r="CU2696" s="20" t="e">
        <f t="shared" si="837"/>
        <v>#N/A</v>
      </c>
      <c r="CW2696" s="20">
        <f t="shared" si="843"/>
        <v>0</v>
      </c>
      <c r="CX2696" s="20">
        <f t="shared" si="843"/>
        <v>0</v>
      </c>
      <c r="CY2696" s="20">
        <f t="shared" si="843"/>
        <v>0</v>
      </c>
      <c r="CZ2696" s="20">
        <f t="shared" si="844"/>
        <v>239.2000000000001</v>
      </c>
      <c r="DA2696" s="20">
        <f t="shared" si="844"/>
        <v>149.5</v>
      </c>
      <c r="DB2696" s="20">
        <f t="shared" si="844"/>
        <v>478.4000000000002</v>
      </c>
      <c r="DE2696" s="20" t="e">
        <f t="shared" si="838"/>
        <v>#N/A</v>
      </c>
      <c r="DF2696" s="20">
        <f t="shared" si="845"/>
        <v>0</v>
      </c>
      <c r="DG2696" s="20">
        <f t="shared" si="846"/>
        <v>704</v>
      </c>
    </row>
    <row r="2697" spans="12:111">
      <c r="L2697" s="15"/>
      <c r="M2697" s="17"/>
      <c r="O2697" s="19">
        <v>2696</v>
      </c>
      <c r="P2697" s="1">
        <f t="shared" si="849"/>
        <v>8.7193855999999972E-2</v>
      </c>
      <c r="Q2697">
        <f>SUM(P$2:P2697)</f>
        <v>1052.1032413542387</v>
      </c>
      <c r="R2697" s="10">
        <f t="shared" si="847"/>
        <v>6.1035699199999974E-2</v>
      </c>
      <c r="S2697" s="10">
        <f t="shared" si="848"/>
        <v>0.11335201279999997</v>
      </c>
      <c r="T2697" s="22">
        <f>SUM(R$2:R2697)</f>
        <v>741.87226894796606</v>
      </c>
      <c r="U2697" s="22">
        <f>SUM(S$2:S2697)</f>
        <v>1362.3342137605039</v>
      </c>
      <c r="X2697" s="15"/>
      <c r="CD2697" s="20">
        <v>2696</v>
      </c>
      <c r="CE2697" s="20">
        <f t="shared" si="834"/>
        <v>0</v>
      </c>
      <c r="CF2697" s="20">
        <f>T2697</f>
        <v>741.87226894796606</v>
      </c>
      <c r="CG2697" s="20">
        <f>U2697</f>
        <v>1362.3342137605039</v>
      </c>
      <c r="CH2697" s="20">
        <f t="shared" si="839"/>
        <v>239.2000000000001</v>
      </c>
      <c r="CI2697" s="20">
        <f t="shared" si="839"/>
        <v>149.5</v>
      </c>
      <c r="CJ2697" s="20">
        <f t="shared" si="839"/>
        <v>478.4000000000002</v>
      </c>
      <c r="CK2697" s="20">
        <f t="shared" si="840"/>
        <v>704</v>
      </c>
      <c r="CL2697" s="20">
        <v>10</v>
      </c>
      <c r="CM2697" s="20">
        <f t="shared" si="841"/>
        <v>953.2</v>
      </c>
      <c r="CN2697" s="20">
        <f t="shared" si="842"/>
        <v>2554.7342137605042</v>
      </c>
      <c r="CS2697" s="20" t="e">
        <f t="shared" si="835"/>
        <v>#N/A</v>
      </c>
      <c r="CT2697" s="20" t="e">
        <f t="shared" si="836"/>
        <v>#N/A</v>
      </c>
      <c r="CU2697" s="20" t="e">
        <f t="shared" si="837"/>
        <v>#N/A</v>
      </c>
      <c r="CW2697" s="20">
        <f t="shared" si="843"/>
        <v>0</v>
      </c>
      <c r="CX2697" s="20">
        <f t="shared" si="843"/>
        <v>0</v>
      </c>
      <c r="CY2697" s="20">
        <f t="shared" si="843"/>
        <v>0</v>
      </c>
      <c r="CZ2697" s="20">
        <f t="shared" si="844"/>
        <v>239.2000000000001</v>
      </c>
      <c r="DA2697" s="20">
        <f t="shared" si="844"/>
        <v>149.5</v>
      </c>
      <c r="DB2697" s="20">
        <f t="shared" si="844"/>
        <v>478.4000000000002</v>
      </c>
      <c r="DE2697" s="20" t="e">
        <f t="shared" si="838"/>
        <v>#N/A</v>
      </c>
      <c r="DF2697" s="20">
        <f t="shared" si="845"/>
        <v>0</v>
      </c>
      <c r="DG2697" s="20">
        <f t="shared" si="846"/>
        <v>704</v>
      </c>
    </row>
    <row r="2698" spans="12:111">
      <c r="L2698" s="15"/>
      <c r="M2698" s="17"/>
      <c r="O2698" s="19">
        <v>2697</v>
      </c>
      <c r="P2698" s="1">
        <f t="shared" si="849"/>
        <v>8.7155344000000037E-2</v>
      </c>
      <c r="Q2698">
        <f>SUM(P$2:P2698)</f>
        <v>1052.1903966982386</v>
      </c>
      <c r="R2698" s="10">
        <f t="shared" si="847"/>
        <v>6.1008740800000023E-2</v>
      </c>
      <c r="S2698" s="10">
        <f t="shared" si="848"/>
        <v>0.11330194720000006</v>
      </c>
      <c r="T2698" s="22">
        <f>SUM(R$2:R2698)</f>
        <v>741.93327768876611</v>
      </c>
      <c r="U2698" s="22">
        <f>SUM(S$2:S2698)</f>
        <v>1362.4475157077038</v>
      </c>
      <c r="X2698" s="15"/>
      <c r="CD2698" s="20">
        <v>2697</v>
      </c>
      <c r="CE2698" s="20">
        <f t="shared" si="834"/>
        <v>0</v>
      </c>
      <c r="CF2698" s="20">
        <f>T2698</f>
        <v>741.93327768876611</v>
      </c>
      <c r="CG2698" s="20">
        <f>U2698</f>
        <v>1362.4475157077038</v>
      </c>
      <c r="CH2698" s="20">
        <f t="shared" si="839"/>
        <v>239.2000000000001</v>
      </c>
      <c r="CI2698" s="20">
        <f t="shared" si="839"/>
        <v>149.5</v>
      </c>
      <c r="CJ2698" s="20">
        <f t="shared" si="839"/>
        <v>478.4000000000002</v>
      </c>
      <c r="CK2698" s="20">
        <f t="shared" si="840"/>
        <v>704</v>
      </c>
      <c r="CL2698" s="20">
        <v>10</v>
      </c>
      <c r="CM2698" s="20">
        <f t="shared" si="841"/>
        <v>953.2</v>
      </c>
      <c r="CN2698" s="20">
        <f t="shared" si="842"/>
        <v>2554.8475157077041</v>
      </c>
      <c r="CS2698" s="20" t="e">
        <f t="shared" si="835"/>
        <v>#N/A</v>
      </c>
      <c r="CT2698" s="20" t="e">
        <f t="shared" si="836"/>
        <v>#N/A</v>
      </c>
      <c r="CU2698" s="20" t="e">
        <f t="shared" si="837"/>
        <v>#N/A</v>
      </c>
      <c r="CW2698" s="20">
        <f t="shared" si="843"/>
        <v>0</v>
      </c>
      <c r="CX2698" s="20">
        <f t="shared" si="843"/>
        <v>0</v>
      </c>
      <c r="CY2698" s="20">
        <f t="shared" si="843"/>
        <v>0</v>
      </c>
      <c r="CZ2698" s="20">
        <f t="shared" si="844"/>
        <v>239.2000000000001</v>
      </c>
      <c r="DA2698" s="20">
        <f t="shared" si="844"/>
        <v>149.5</v>
      </c>
      <c r="DB2698" s="20">
        <f t="shared" si="844"/>
        <v>478.4000000000002</v>
      </c>
      <c r="DE2698" s="20" t="e">
        <f t="shared" si="838"/>
        <v>#N/A</v>
      </c>
      <c r="DF2698" s="20">
        <f t="shared" si="845"/>
        <v>0</v>
      </c>
      <c r="DG2698" s="20">
        <f t="shared" si="846"/>
        <v>704</v>
      </c>
    </row>
    <row r="2699" spans="12:111">
      <c r="L2699" s="15"/>
      <c r="M2699" s="17"/>
      <c r="O2699" s="19">
        <v>2698</v>
      </c>
      <c r="P2699" s="1">
        <f t="shared" si="849"/>
        <v>8.7116863999999988E-2</v>
      </c>
      <c r="Q2699">
        <f>SUM(P$2:P2699)</f>
        <v>1052.2775135622387</v>
      </c>
      <c r="R2699" s="10">
        <f t="shared" si="847"/>
        <v>6.098180479999999E-2</v>
      </c>
      <c r="S2699" s="10">
        <f t="shared" si="848"/>
        <v>0.11325192319999999</v>
      </c>
      <c r="T2699" s="22">
        <f>SUM(R$2:R2699)</f>
        <v>741.99425949356612</v>
      </c>
      <c r="U2699" s="22">
        <f>SUM(S$2:S2699)</f>
        <v>1362.5607676309039</v>
      </c>
      <c r="X2699" s="15"/>
      <c r="CD2699" s="20">
        <v>2698</v>
      </c>
      <c r="CE2699" s="20">
        <f t="shared" si="834"/>
        <v>0</v>
      </c>
      <c r="CF2699" s="20">
        <f>T2699</f>
        <v>741.99425949356612</v>
      </c>
      <c r="CG2699" s="20">
        <f>U2699</f>
        <v>1362.5607676309039</v>
      </c>
      <c r="CH2699" s="20">
        <f t="shared" si="839"/>
        <v>239.2000000000001</v>
      </c>
      <c r="CI2699" s="20">
        <f t="shared" si="839"/>
        <v>149.5</v>
      </c>
      <c r="CJ2699" s="20">
        <f t="shared" si="839"/>
        <v>478.4000000000002</v>
      </c>
      <c r="CK2699" s="20">
        <f t="shared" si="840"/>
        <v>704</v>
      </c>
      <c r="CL2699" s="20">
        <v>10</v>
      </c>
      <c r="CM2699" s="20">
        <f t="shared" si="841"/>
        <v>953.2</v>
      </c>
      <c r="CN2699" s="20">
        <f t="shared" si="842"/>
        <v>2554.9607676309042</v>
      </c>
      <c r="CS2699" s="20" t="e">
        <f t="shared" si="835"/>
        <v>#N/A</v>
      </c>
      <c r="CT2699" s="20" t="e">
        <f t="shared" si="836"/>
        <v>#N/A</v>
      </c>
      <c r="CU2699" s="20" t="e">
        <f t="shared" si="837"/>
        <v>#N/A</v>
      </c>
      <c r="CW2699" s="20">
        <f t="shared" si="843"/>
        <v>0</v>
      </c>
      <c r="CX2699" s="20">
        <f t="shared" si="843"/>
        <v>0</v>
      </c>
      <c r="CY2699" s="20">
        <f t="shared" si="843"/>
        <v>0</v>
      </c>
      <c r="CZ2699" s="20">
        <f t="shared" si="844"/>
        <v>239.2000000000001</v>
      </c>
      <c r="DA2699" s="20">
        <f t="shared" si="844"/>
        <v>149.5</v>
      </c>
      <c r="DB2699" s="20">
        <f t="shared" si="844"/>
        <v>478.4000000000002</v>
      </c>
      <c r="DE2699" s="20" t="e">
        <f t="shared" si="838"/>
        <v>#N/A</v>
      </c>
      <c r="DF2699" s="20">
        <f t="shared" si="845"/>
        <v>0</v>
      </c>
      <c r="DG2699" s="20">
        <f t="shared" si="846"/>
        <v>704</v>
      </c>
    </row>
    <row r="2700" spans="12:111">
      <c r="L2700" s="15"/>
      <c r="M2700" s="17"/>
      <c r="O2700" s="19">
        <v>2699</v>
      </c>
      <c r="P2700" s="1">
        <f t="shared" si="849"/>
        <v>8.7078415999999992E-2</v>
      </c>
      <c r="Q2700">
        <f>SUM(P$2:P2700)</f>
        <v>1052.3645919782386</v>
      </c>
      <c r="R2700" s="10">
        <f t="shared" si="847"/>
        <v>6.0954891199999993E-2</v>
      </c>
      <c r="S2700" s="10">
        <f t="shared" si="848"/>
        <v>0.1132019408</v>
      </c>
      <c r="T2700" s="22">
        <f>SUM(R$2:R2700)</f>
        <v>742.05521438476615</v>
      </c>
      <c r="U2700" s="22">
        <f>SUM(S$2:S2700)</f>
        <v>1362.673969571704</v>
      </c>
      <c r="X2700" s="15"/>
      <c r="CD2700" s="20">
        <v>2699</v>
      </c>
      <c r="CE2700" s="20">
        <f t="shared" si="834"/>
        <v>0</v>
      </c>
      <c r="CF2700" s="20">
        <f>T2700</f>
        <v>742.05521438476615</v>
      </c>
      <c r="CG2700" s="20">
        <f>U2700</f>
        <v>1362.673969571704</v>
      </c>
      <c r="CH2700" s="20">
        <f t="shared" si="839"/>
        <v>239.2000000000001</v>
      </c>
      <c r="CI2700" s="20">
        <f t="shared" si="839"/>
        <v>149.5</v>
      </c>
      <c r="CJ2700" s="20">
        <f t="shared" si="839"/>
        <v>478.4000000000002</v>
      </c>
      <c r="CK2700" s="20">
        <f t="shared" si="840"/>
        <v>704</v>
      </c>
      <c r="CL2700" s="20">
        <v>10</v>
      </c>
      <c r="CM2700" s="20">
        <f t="shared" si="841"/>
        <v>953.2</v>
      </c>
      <c r="CN2700" s="20">
        <f t="shared" si="842"/>
        <v>2555.0739695717043</v>
      </c>
      <c r="CS2700" s="20" t="e">
        <f t="shared" si="835"/>
        <v>#N/A</v>
      </c>
      <c r="CT2700" s="20" t="e">
        <f t="shared" si="836"/>
        <v>#N/A</v>
      </c>
      <c r="CU2700" s="20" t="e">
        <f t="shared" si="837"/>
        <v>#N/A</v>
      </c>
      <c r="CW2700" s="20">
        <f t="shared" si="843"/>
        <v>0</v>
      </c>
      <c r="CX2700" s="20">
        <f t="shared" si="843"/>
        <v>0</v>
      </c>
      <c r="CY2700" s="20">
        <f t="shared" si="843"/>
        <v>0</v>
      </c>
      <c r="CZ2700" s="20">
        <f t="shared" si="844"/>
        <v>239.2000000000001</v>
      </c>
      <c r="DA2700" s="20">
        <f t="shared" si="844"/>
        <v>149.5</v>
      </c>
      <c r="DB2700" s="20">
        <f t="shared" si="844"/>
        <v>478.4000000000002</v>
      </c>
      <c r="DE2700" s="20" t="e">
        <f t="shared" si="838"/>
        <v>#N/A</v>
      </c>
      <c r="DF2700" s="20">
        <f t="shared" si="845"/>
        <v>0</v>
      </c>
      <c r="DG2700" s="20">
        <f t="shared" si="846"/>
        <v>704</v>
      </c>
    </row>
    <row r="2701" spans="12:111">
      <c r="L2701" s="15"/>
      <c r="M2701" s="17"/>
      <c r="O2701" s="19">
        <v>2700</v>
      </c>
      <c r="P2701" s="1">
        <f t="shared" si="849"/>
        <v>0.13056000000000001</v>
      </c>
      <c r="Q2701">
        <f>SUM(P$2:P2701)</f>
        <v>1052.4951519782387</v>
      </c>
      <c r="R2701" s="10">
        <f t="shared" si="847"/>
        <v>9.1392000000000001E-2</v>
      </c>
      <c r="S2701" s="10">
        <f t="shared" si="848"/>
        <v>0.16972800000000002</v>
      </c>
      <c r="T2701" s="22">
        <f>SUM(R$2:R2701)</f>
        <v>742.14660638476619</v>
      </c>
      <c r="U2701" s="22">
        <f>SUM(S$2:S2701)</f>
        <v>1362.8436975717041</v>
      </c>
      <c r="X2701" s="15"/>
      <c r="CD2701" s="20">
        <v>2700</v>
      </c>
      <c r="CE2701" s="20">
        <f t="shared" si="834"/>
        <v>0</v>
      </c>
      <c r="CF2701" s="20">
        <f>T2701</f>
        <v>742.14660638476619</v>
      </c>
      <c r="CG2701" s="20">
        <f>U2701</f>
        <v>1362.8436975717041</v>
      </c>
      <c r="CH2701" s="20">
        <f t="shared" si="839"/>
        <v>242.2000000000001</v>
      </c>
      <c r="CI2701" s="20">
        <f t="shared" si="839"/>
        <v>151.375</v>
      </c>
      <c r="CJ2701" s="20">
        <f t="shared" si="839"/>
        <v>484.4000000000002</v>
      </c>
      <c r="CK2701" s="20">
        <f t="shared" si="840"/>
        <v>712</v>
      </c>
      <c r="CL2701" s="20">
        <v>10</v>
      </c>
      <c r="CM2701" s="20">
        <f t="shared" si="841"/>
        <v>964.2</v>
      </c>
      <c r="CN2701" s="20">
        <f t="shared" si="842"/>
        <v>2569.2436975717042</v>
      </c>
      <c r="CS2701" s="20">
        <f t="shared" si="835"/>
        <v>242.2000000000001</v>
      </c>
      <c r="CT2701" s="20">
        <f t="shared" si="836"/>
        <v>151.375</v>
      </c>
      <c r="CU2701" s="20">
        <f t="shared" si="837"/>
        <v>484.4000000000002</v>
      </c>
      <c r="CW2701" s="20">
        <f t="shared" si="843"/>
        <v>242.2000000000001</v>
      </c>
      <c r="CX2701" s="20">
        <f t="shared" si="843"/>
        <v>151.375</v>
      </c>
      <c r="CY2701" s="20">
        <f t="shared" si="843"/>
        <v>484.4000000000002</v>
      </c>
      <c r="CZ2701" s="20">
        <f t="shared" si="844"/>
        <v>242.2000000000001</v>
      </c>
      <c r="DA2701" s="20">
        <f t="shared" si="844"/>
        <v>151.375</v>
      </c>
      <c r="DB2701" s="20">
        <f t="shared" si="844"/>
        <v>484.4000000000002</v>
      </c>
      <c r="DE2701" s="20">
        <f t="shared" si="838"/>
        <v>712</v>
      </c>
      <c r="DF2701" s="20">
        <f t="shared" si="845"/>
        <v>712</v>
      </c>
      <c r="DG2701" s="20">
        <f t="shared" si="846"/>
        <v>712</v>
      </c>
    </row>
    <row r="2702" spans="12:111">
      <c r="L2702" s="15"/>
      <c r="M2702" s="17"/>
      <c r="O2702" s="19">
        <v>2701</v>
      </c>
      <c r="P2702" s="1">
        <f t="shared" si="849"/>
        <v>8.700161599999999E-2</v>
      </c>
      <c r="Q2702">
        <f>SUM(P$2:P2702)</f>
        <v>1052.5821535942387</v>
      </c>
      <c r="R2702" s="10">
        <f t="shared" si="847"/>
        <v>6.0901131199999986E-2</v>
      </c>
      <c r="S2702" s="10">
        <f t="shared" si="848"/>
        <v>0.11310210079999999</v>
      </c>
      <c r="T2702" s="22">
        <f>SUM(R$2:R2702)</f>
        <v>742.2075075159662</v>
      </c>
      <c r="U2702" s="22">
        <f>SUM(S$2:S2702)</f>
        <v>1362.9567996725041</v>
      </c>
      <c r="X2702" s="15"/>
      <c r="CD2702" s="20">
        <v>2701</v>
      </c>
      <c r="CE2702" s="20">
        <f t="shared" si="834"/>
        <v>0</v>
      </c>
      <c r="CF2702" s="20">
        <f>T2702</f>
        <v>742.2075075159662</v>
      </c>
      <c r="CG2702" s="20">
        <f>U2702</f>
        <v>1362.9567996725041</v>
      </c>
      <c r="CH2702" s="20">
        <f t="shared" si="839"/>
        <v>242.2000000000001</v>
      </c>
      <c r="CI2702" s="20">
        <f t="shared" si="839"/>
        <v>151.375</v>
      </c>
      <c r="CJ2702" s="20">
        <f t="shared" si="839"/>
        <v>484.4000000000002</v>
      </c>
      <c r="CK2702" s="20">
        <f t="shared" si="840"/>
        <v>712</v>
      </c>
      <c r="CL2702" s="20">
        <v>10</v>
      </c>
      <c r="CM2702" s="20">
        <f t="shared" si="841"/>
        <v>964.2</v>
      </c>
      <c r="CN2702" s="20">
        <f t="shared" si="842"/>
        <v>2569.3567996725042</v>
      </c>
      <c r="CS2702" s="20" t="e">
        <f t="shared" si="835"/>
        <v>#N/A</v>
      </c>
      <c r="CT2702" s="20" t="e">
        <f t="shared" si="836"/>
        <v>#N/A</v>
      </c>
      <c r="CU2702" s="20" t="e">
        <f t="shared" si="837"/>
        <v>#N/A</v>
      </c>
      <c r="CW2702" s="20">
        <f t="shared" si="843"/>
        <v>0</v>
      </c>
      <c r="CX2702" s="20">
        <f t="shared" si="843"/>
        <v>0</v>
      </c>
      <c r="CY2702" s="20">
        <f t="shared" si="843"/>
        <v>0</v>
      </c>
      <c r="CZ2702" s="20">
        <f t="shared" si="844"/>
        <v>242.2000000000001</v>
      </c>
      <c r="DA2702" s="20">
        <f t="shared" si="844"/>
        <v>151.375</v>
      </c>
      <c r="DB2702" s="20">
        <f t="shared" si="844"/>
        <v>484.4000000000002</v>
      </c>
      <c r="DE2702" s="20" t="e">
        <f t="shared" si="838"/>
        <v>#N/A</v>
      </c>
      <c r="DF2702" s="20">
        <f t="shared" si="845"/>
        <v>0</v>
      </c>
      <c r="DG2702" s="20">
        <f t="shared" si="846"/>
        <v>712</v>
      </c>
    </row>
    <row r="2703" spans="12:111">
      <c r="L2703" s="15"/>
      <c r="M2703" s="17"/>
      <c r="O2703" s="19">
        <v>2702</v>
      </c>
      <c r="P2703" s="1">
        <f t="shared" si="849"/>
        <v>8.6963263999999985E-2</v>
      </c>
      <c r="Q2703">
        <f>SUM(P$2:P2703)</f>
        <v>1052.6691168582386</v>
      </c>
      <c r="R2703" s="10">
        <f t="shared" si="847"/>
        <v>6.0874284799999984E-2</v>
      </c>
      <c r="S2703" s="10">
        <f t="shared" si="848"/>
        <v>0.11305224319999999</v>
      </c>
      <c r="T2703" s="22">
        <f>SUM(R$2:R2703)</f>
        <v>742.26838180076618</v>
      </c>
      <c r="U2703" s="22">
        <f>SUM(S$2:S2703)</f>
        <v>1363.069851915704</v>
      </c>
      <c r="X2703" s="15"/>
      <c r="CD2703" s="20">
        <v>2702</v>
      </c>
      <c r="CE2703" s="20">
        <f t="shared" si="834"/>
        <v>0</v>
      </c>
      <c r="CF2703" s="20">
        <f>T2703</f>
        <v>742.26838180076618</v>
      </c>
      <c r="CG2703" s="20">
        <f>U2703</f>
        <v>1363.069851915704</v>
      </c>
      <c r="CH2703" s="20">
        <f t="shared" si="839"/>
        <v>242.2000000000001</v>
      </c>
      <c r="CI2703" s="20">
        <f t="shared" si="839"/>
        <v>151.375</v>
      </c>
      <c r="CJ2703" s="20">
        <f t="shared" si="839"/>
        <v>484.4000000000002</v>
      </c>
      <c r="CK2703" s="20">
        <f t="shared" si="840"/>
        <v>712</v>
      </c>
      <c r="CL2703" s="20">
        <v>10</v>
      </c>
      <c r="CM2703" s="20">
        <f t="shared" si="841"/>
        <v>964.2</v>
      </c>
      <c r="CN2703" s="20">
        <f t="shared" si="842"/>
        <v>2569.4698519157041</v>
      </c>
      <c r="CS2703" s="20" t="e">
        <f t="shared" si="835"/>
        <v>#N/A</v>
      </c>
      <c r="CT2703" s="20" t="e">
        <f t="shared" si="836"/>
        <v>#N/A</v>
      </c>
      <c r="CU2703" s="20" t="e">
        <f t="shared" si="837"/>
        <v>#N/A</v>
      </c>
      <c r="CW2703" s="20">
        <f t="shared" si="843"/>
        <v>0</v>
      </c>
      <c r="CX2703" s="20">
        <f t="shared" si="843"/>
        <v>0</v>
      </c>
      <c r="CY2703" s="20">
        <f t="shared" si="843"/>
        <v>0</v>
      </c>
      <c r="CZ2703" s="20">
        <f t="shared" si="844"/>
        <v>242.2000000000001</v>
      </c>
      <c r="DA2703" s="20">
        <f t="shared" si="844"/>
        <v>151.375</v>
      </c>
      <c r="DB2703" s="20">
        <f t="shared" si="844"/>
        <v>484.4000000000002</v>
      </c>
      <c r="DE2703" s="20" t="e">
        <f t="shared" si="838"/>
        <v>#N/A</v>
      </c>
      <c r="DF2703" s="20">
        <f t="shared" si="845"/>
        <v>0</v>
      </c>
      <c r="DG2703" s="20">
        <f t="shared" si="846"/>
        <v>712</v>
      </c>
    </row>
    <row r="2704" spans="12:111">
      <c r="L2704" s="15"/>
      <c r="M2704" s="17"/>
      <c r="O2704" s="19">
        <v>2703</v>
      </c>
      <c r="P2704" s="1">
        <f t="shared" si="849"/>
        <v>8.692494399999999E-2</v>
      </c>
      <c r="Q2704">
        <f>SUM(P$2:P2704)</f>
        <v>1052.7560418022385</v>
      </c>
      <c r="R2704" s="10">
        <f t="shared" si="847"/>
        <v>6.0847460799999989E-2</v>
      </c>
      <c r="S2704" s="10">
        <f t="shared" si="848"/>
        <v>0.11300242719999999</v>
      </c>
      <c r="T2704" s="22">
        <f>SUM(R$2:R2704)</f>
        <v>742.32922926156618</v>
      </c>
      <c r="U2704" s="22">
        <f>SUM(S$2:S2704)</f>
        <v>1363.182854342904</v>
      </c>
      <c r="X2704" s="15"/>
      <c r="CD2704" s="20">
        <v>2703</v>
      </c>
      <c r="CE2704" s="20">
        <f t="shared" si="834"/>
        <v>0</v>
      </c>
      <c r="CF2704" s="20">
        <f>T2704</f>
        <v>742.32922926156618</v>
      </c>
      <c r="CG2704" s="20">
        <f>U2704</f>
        <v>1363.182854342904</v>
      </c>
      <c r="CH2704" s="20">
        <f t="shared" si="839"/>
        <v>242.2000000000001</v>
      </c>
      <c r="CI2704" s="20">
        <f t="shared" si="839"/>
        <v>151.375</v>
      </c>
      <c r="CJ2704" s="20">
        <f t="shared" si="839"/>
        <v>484.4000000000002</v>
      </c>
      <c r="CK2704" s="20">
        <f t="shared" si="840"/>
        <v>712</v>
      </c>
      <c r="CL2704" s="20">
        <v>10</v>
      </c>
      <c r="CM2704" s="20">
        <f t="shared" si="841"/>
        <v>964.2</v>
      </c>
      <c r="CN2704" s="20">
        <f t="shared" si="842"/>
        <v>2569.5828543429043</v>
      </c>
      <c r="CS2704" s="20" t="e">
        <f t="shared" si="835"/>
        <v>#N/A</v>
      </c>
      <c r="CT2704" s="20" t="e">
        <f t="shared" si="836"/>
        <v>#N/A</v>
      </c>
      <c r="CU2704" s="20" t="e">
        <f t="shared" si="837"/>
        <v>#N/A</v>
      </c>
      <c r="CW2704" s="20">
        <f t="shared" si="843"/>
        <v>0</v>
      </c>
      <c r="CX2704" s="20">
        <f t="shared" si="843"/>
        <v>0</v>
      </c>
      <c r="CY2704" s="20">
        <f t="shared" si="843"/>
        <v>0</v>
      </c>
      <c r="CZ2704" s="20">
        <f t="shared" si="844"/>
        <v>242.2000000000001</v>
      </c>
      <c r="DA2704" s="20">
        <f t="shared" si="844"/>
        <v>151.375</v>
      </c>
      <c r="DB2704" s="20">
        <f t="shared" si="844"/>
        <v>484.4000000000002</v>
      </c>
      <c r="DE2704" s="20" t="e">
        <f t="shared" si="838"/>
        <v>#N/A</v>
      </c>
      <c r="DF2704" s="20">
        <f t="shared" si="845"/>
        <v>0</v>
      </c>
      <c r="DG2704" s="20">
        <f t="shared" si="846"/>
        <v>712</v>
      </c>
    </row>
    <row r="2705" spans="12:111">
      <c r="L2705" s="15"/>
      <c r="M2705" s="17"/>
      <c r="O2705" s="19">
        <v>2704</v>
      </c>
      <c r="P2705" s="1">
        <f t="shared" si="849"/>
        <v>8.6886656000000034E-2</v>
      </c>
      <c r="Q2705">
        <f>SUM(P$2:P2705)</f>
        <v>1052.8429284582385</v>
      </c>
      <c r="R2705" s="10">
        <f t="shared" si="847"/>
        <v>6.0820659200000023E-2</v>
      </c>
      <c r="S2705" s="10">
        <f t="shared" si="848"/>
        <v>0.11295265280000005</v>
      </c>
      <c r="T2705" s="22">
        <f>SUM(R$2:R2705)</f>
        <v>742.39004992076616</v>
      </c>
      <c r="U2705" s="22">
        <f>SUM(S$2:S2705)</f>
        <v>1363.295806995704</v>
      </c>
      <c r="X2705" s="15"/>
      <c r="CD2705" s="20">
        <v>2704</v>
      </c>
      <c r="CE2705" s="20">
        <f t="shared" si="834"/>
        <v>0</v>
      </c>
      <c r="CF2705" s="20">
        <f>T2705</f>
        <v>742.39004992076616</v>
      </c>
      <c r="CG2705" s="20">
        <f>U2705</f>
        <v>1363.295806995704</v>
      </c>
      <c r="CH2705" s="20">
        <f t="shared" si="839"/>
        <v>242.2000000000001</v>
      </c>
      <c r="CI2705" s="20">
        <f t="shared" si="839"/>
        <v>151.375</v>
      </c>
      <c r="CJ2705" s="20">
        <f t="shared" si="839"/>
        <v>484.4000000000002</v>
      </c>
      <c r="CK2705" s="20">
        <f t="shared" si="840"/>
        <v>712</v>
      </c>
      <c r="CL2705" s="20">
        <v>10</v>
      </c>
      <c r="CM2705" s="20">
        <f t="shared" si="841"/>
        <v>964.2</v>
      </c>
      <c r="CN2705" s="20">
        <f t="shared" si="842"/>
        <v>2569.6958069957041</v>
      </c>
      <c r="CS2705" s="20" t="e">
        <f t="shared" si="835"/>
        <v>#N/A</v>
      </c>
      <c r="CT2705" s="20" t="e">
        <f t="shared" si="836"/>
        <v>#N/A</v>
      </c>
      <c r="CU2705" s="20" t="e">
        <f t="shared" si="837"/>
        <v>#N/A</v>
      </c>
      <c r="CW2705" s="20">
        <f t="shared" si="843"/>
        <v>0</v>
      </c>
      <c r="CX2705" s="20">
        <f t="shared" si="843"/>
        <v>0</v>
      </c>
      <c r="CY2705" s="20">
        <f t="shared" si="843"/>
        <v>0</v>
      </c>
      <c r="CZ2705" s="20">
        <f t="shared" si="844"/>
        <v>242.2000000000001</v>
      </c>
      <c r="DA2705" s="20">
        <f t="shared" si="844"/>
        <v>151.375</v>
      </c>
      <c r="DB2705" s="20">
        <f t="shared" si="844"/>
        <v>484.4000000000002</v>
      </c>
      <c r="DE2705" s="20" t="e">
        <f t="shared" si="838"/>
        <v>#N/A</v>
      </c>
      <c r="DF2705" s="20">
        <f t="shared" si="845"/>
        <v>0</v>
      </c>
      <c r="DG2705" s="20">
        <f t="shared" si="846"/>
        <v>712</v>
      </c>
    </row>
    <row r="2706" spans="12:111">
      <c r="L2706" s="15"/>
      <c r="M2706" s="17"/>
      <c r="O2706" s="19">
        <v>2705</v>
      </c>
      <c r="P2706" s="1">
        <f t="shared" si="849"/>
        <v>0.13027260000000002</v>
      </c>
      <c r="Q2706">
        <f>SUM(P$2:P2706)</f>
        <v>1052.9732010582384</v>
      </c>
      <c r="R2706" s="10">
        <f t="shared" si="847"/>
        <v>9.1190820000000006E-2</v>
      </c>
      <c r="S2706" s="10">
        <f t="shared" si="848"/>
        <v>0.16935438000000003</v>
      </c>
      <c r="T2706" s="22">
        <f>SUM(R$2:R2706)</f>
        <v>742.48124074076611</v>
      </c>
      <c r="U2706" s="22">
        <f>SUM(S$2:S2706)</f>
        <v>1363.4651613757039</v>
      </c>
      <c r="X2706" s="15"/>
      <c r="CD2706" s="20">
        <v>2705</v>
      </c>
      <c r="CE2706" s="20">
        <f t="shared" si="834"/>
        <v>0</v>
      </c>
      <c r="CF2706" s="20">
        <f>T2706</f>
        <v>742.48124074076611</v>
      </c>
      <c r="CG2706" s="20">
        <f>U2706</f>
        <v>1363.4651613757039</v>
      </c>
      <c r="CH2706" s="20">
        <f t="shared" si="839"/>
        <v>242.2000000000001</v>
      </c>
      <c r="CI2706" s="20">
        <f t="shared" si="839"/>
        <v>151.375</v>
      </c>
      <c r="CJ2706" s="20">
        <f t="shared" si="839"/>
        <v>484.4000000000002</v>
      </c>
      <c r="CK2706" s="20">
        <f t="shared" si="840"/>
        <v>712</v>
      </c>
      <c r="CL2706" s="20">
        <v>10</v>
      </c>
      <c r="CM2706" s="20">
        <f t="shared" si="841"/>
        <v>964.2</v>
      </c>
      <c r="CN2706" s="20">
        <f t="shared" si="842"/>
        <v>2569.8651613757042</v>
      </c>
      <c r="CS2706" s="20" t="e">
        <f t="shared" si="835"/>
        <v>#N/A</v>
      </c>
      <c r="CT2706" s="20" t="e">
        <f t="shared" si="836"/>
        <v>#N/A</v>
      </c>
      <c r="CU2706" s="20" t="e">
        <f t="shared" si="837"/>
        <v>#N/A</v>
      </c>
      <c r="CW2706" s="20">
        <f t="shared" si="843"/>
        <v>0</v>
      </c>
      <c r="CX2706" s="20">
        <f t="shared" si="843"/>
        <v>0</v>
      </c>
      <c r="CY2706" s="20">
        <f t="shared" si="843"/>
        <v>0</v>
      </c>
      <c r="CZ2706" s="20">
        <f t="shared" si="844"/>
        <v>242.2000000000001</v>
      </c>
      <c r="DA2706" s="20">
        <f t="shared" si="844"/>
        <v>151.375</v>
      </c>
      <c r="DB2706" s="20">
        <f t="shared" si="844"/>
        <v>484.4000000000002</v>
      </c>
      <c r="DE2706" s="20" t="e">
        <f t="shared" si="838"/>
        <v>#N/A</v>
      </c>
      <c r="DF2706" s="20">
        <f t="shared" si="845"/>
        <v>0</v>
      </c>
      <c r="DG2706" s="20">
        <f t="shared" si="846"/>
        <v>712</v>
      </c>
    </row>
    <row r="2707" spans="12:111">
      <c r="L2707" s="15"/>
      <c r="M2707" s="17"/>
      <c r="O2707" s="19">
        <v>2706</v>
      </c>
      <c r="P2707" s="1">
        <f t="shared" si="849"/>
        <v>8.6810175999999961E-2</v>
      </c>
      <c r="Q2707">
        <f>SUM(P$2:P2707)</f>
        <v>1053.0600112342383</v>
      </c>
      <c r="R2707" s="10">
        <f t="shared" si="847"/>
        <v>6.0767123199999967E-2</v>
      </c>
      <c r="S2707" s="10">
        <f t="shared" si="848"/>
        <v>0.11285322879999996</v>
      </c>
      <c r="T2707" s="22">
        <f>SUM(R$2:R2707)</f>
        <v>742.54200786396609</v>
      </c>
      <c r="U2707" s="22">
        <f>SUM(S$2:S2707)</f>
        <v>1363.578014604504</v>
      </c>
      <c r="X2707" s="15"/>
      <c r="CD2707" s="20">
        <v>2706</v>
      </c>
      <c r="CE2707" s="20">
        <f t="shared" si="834"/>
        <v>0</v>
      </c>
      <c r="CF2707" s="20">
        <f>T2707</f>
        <v>742.54200786396609</v>
      </c>
      <c r="CG2707" s="20">
        <f>U2707</f>
        <v>1363.578014604504</v>
      </c>
      <c r="CH2707" s="20">
        <f t="shared" si="839"/>
        <v>242.2000000000001</v>
      </c>
      <c r="CI2707" s="20">
        <f t="shared" si="839"/>
        <v>151.375</v>
      </c>
      <c r="CJ2707" s="20">
        <f t="shared" si="839"/>
        <v>484.4000000000002</v>
      </c>
      <c r="CK2707" s="20">
        <f t="shared" si="840"/>
        <v>712</v>
      </c>
      <c r="CL2707" s="20">
        <v>10</v>
      </c>
      <c r="CM2707" s="20">
        <f t="shared" si="841"/>
        <v>964.2</v>
      </c>
      <c r="CN2707" s="20">
        <f t="shared" si="842"/>
        <v>2569.9780146045041</v>
      </c>
      <c r="CS2707" s="20" t="e">
        <f t="shared" si="835"/>
        <v>#N/A</v>
      </c>
      <c r="CT2707" s="20" t="e">
        <f t="shared" si="836"/>
        <v>#N/A</v>
      </c>
      <c r="CU2707" s="20" t="e">
        <f t="shared" si="837"/>
        <v>#N/A</v>
      </c>
      <c r="CW2707" s="20">
        <f t="shared" si="843"/>
        <v>0</v>
      </c>
      <c r="CX2707" s="20">
        <f t="shared" si="843"/>
        <v>0</v>
      </c>
      <c r="CY2707" s="20">
        <f t="shared" si="843"/>
        <v>0</v>
      </c>
      <c r="CZ2707" s="20">
        <f t="shared" ref="CZ2707:DB2722" si="850">IF(CW2707-CZ2706&gt;0,CW2707,CZ2706)</f>
        <v>242.2000000000001</v>
      </c>
      <c r="DA2707" s="20">
        <f t="shared" si="850"/>
        <v>151.375</v>
      </c>
      <c r="DB2707" s="20">
        <f t="shared" si="850"/>
        <v>484.4000000000002</v>
      </c>
      <c r="DE2707" s="20" t="e">
        <f t="shared" si="838"/>
        <v>#N/A</v>
      </c>
      <c r="DF2707" s="20">
        <f t="shared" si="845"/>
        <v>0</v>
      </c>
      <c r="DG2707" s="20">
        <f t="shared" si="846"/>
        <v>712</v>
      </c>
    </row>
    <row r="2708" spans="12:111">
      <c r="L2708" s="15"/>
      <c r="M2708" s="17"/>
      <c r="O2708" s="19">
        <v>2707</v>
      </c>
      <c r="P2708" s="1">
        <f t="shared" si="849"/>
        <v>8.677198400000001E-2</v>
      </c>
      <c r="Q2708">
        <f>SUM(P$2:P2708)</f>
        <v>1053.1467832182384</v>
      </c>
      <c r="R2708" s="10">
        <f t="shared" si="847"/>
        <v>6.0740388800000003E-2</v>
      </c>
      <c r="S2708" s="10">
        <f t="shared" si="848"/>
        <v>0.11280357920000002</v>
      </c>
      <c r="T2708" s="22">
        <f>SUM(R$2:R2708)</f>
        <v>742.6027482527661</v>
      </c>
      <c r="U2708" s="22">
        <f>SUM(S$2:S2708)</f>
        <v>1363.6908181837041</v>
      </c>
      <c r="X2708" s="15"/>
      <c r="CD2708" s="20">
        <v>2707</v>
      </c>
      <c r="CE2708" s="20">
        <f t="shared" si="834"/>
        <v>0</v>
      </c>
      <c r="CF2708" s="20">
        <f>T2708</f>
        <v>742.6027482527661</v>
      </c>
      <c r="CG2708" s="20">
        <f>U2708</f>
        <v>1363.6908181837041</v>
      </c>
      <c r="CH2708" s="20">
        <f t="shared" si="839"/>
        <v>242.2000000000001</v>
      </c>
      <c r="CI2708" s="20">
        <f t="shared" si="839"/>
        <v>151.375</v>
      </c>
      <c r="CJ2708" s="20">
        <f t="shared" si="839"/>
        <v>484.4000000000002</v>
      </c>
      <c r="CK2708" s="20">
        <f t="shared" si="840"/>
        <v>712</v>
      </c>
      <c r="CL2708" s="20">
        <v>10</v>
      </c>
      <c r="CM2708" s="20">
        <f t="shared" si="841"/>
        <v>964.2</v>
      </c>
      <c r="CN2708" s="20">
        <f t="shared" si="842"/>
        <v>2570.0908181837044</v>
      </c>
      <c r="CS2708" s="20" t="e">
        <f t="shared" si="835"/>
        <v>#N/A</v>
      </c>
      <c r="CT2708" s="20" t="e">
        <f t="shared" si="836"/>
        <v>#N/A</v>
      </c>
      <c r="CU2708" s="20" t="e">
        <f t="shared" si="837"/>
        <v>#N/A</v>
      </c>
      <c r="CW2708" s="20">
        <f t="shared" si="843"/>
        <v>0</v>
      </c>
      <c r="CX2708" s="20">
        <f t="shared" si="843"/>
        <v>0</v>
      </c>
      <c r="CY2708" s="20">
        <f t="shared" si="843"/>
        <v>0</v>
      </c>
      <c r="CZ2708" s="20">
        <f t="shared" si="850"/>
        <v>242.2000000000001</v>
      </c>
      <c r="DA2708" s="20">
        <f t="shared" si="850"/>
        <v>151.375</v>
      </c>
      <c r="DB2708" s="20">
        <f t="shared" si="850"/>
        <v>484.4000000000002</v>
      </c>
      <c r="DE2708" s="20" t="e">
        <f t="shared" si="838"/>
        <v>#N/A</v>
      </c>
      <c r="DF2708" s="20">
        <f t="shared" si="845"/>
        <v>0</v>
      </c>
      <c r="DG2708" s="20">
        <f t="shared" si="846"/>
        <v>712</v>
      </c>
    </row>
    <row r="2709" spans="12:111">
      <c r="L2709" s="15"/>
      <c r="M2709" s="17"/>
      <c r="O2709" s="19">
        <v>2708</v>
      </c>
      <c r="P2709" s="1">
        <f t="shared" si="849"/>
        <v>8.6733823999999987E-2</v>
      </c>
      <c r="Q2709">
        <f>SUM(P$2:P2709)</f>
        <v>1053.2335170422384</v>
      </c>
      <c r="R2709" s="10">
        <f t="shared" si="847"/>
        <v>6.0713676799999984E-2</v>
      </c>
      <c r="S2709" s="10">
        <f t="shared" si="848"/>
        <v>0.11275397119999998</v>
      </c>
      <c r="T2709" s="22">
        <f>SUM(R$2:R2709)</f>
        <v>742.6634619295661</v>
      </c>
      <c r="U2709" s="22">
        <f>SUM(S$2:S2709)</f>
        <v>1363.803572154904</v>
      </c>
      <c r="X2709" s="15"/>
      <c r="CD2709" s="20">
        <v>2708</v>
      </c>
      <c r="CE2709" s="20">
        <f t="shared" si="834"/>
        <v>0</v>
      </c>
      <c r="CF2709" s="20">
        <f>T2709</f>
        <v>742.6634619295661</v>
      </c>
      <c r="CG2709" s="20">
        <f>U2709</f>
        <v>1363.803572154904</v>
      </c>
      <c r="CH2709" s="20">
        <f t="shared" si="839"/>
        <v>242.2000000000001</v>
      </c>
      <c r="CI2709" s="20">
        <f t="shared" si="839"/>
        <v>151.375</v>
      </c>
      <c r="CJ2709" s="20">
        <f t="shared" si="839"/>
        <v>484.4000000000002</v>
      </c>
      <c r="CK2709" s="20">
        <f t="shared" si="840"/>
        <v>712</v>
      </c>
      <c r="CL2709" s="20">
        <v>10</v>
      </c>
      <c r="CM2709" s="20">
        <f t="shared" si="841"/>
        <v>964.2</v>
      </c>
      <c r="CN2709" s="20">
        <f t="shared" si="842"/>
        <v>2570.2035721549041</v>
      </c>
      <c r="CS2709" s="20" t="e">
        <f t="shared" si="835"/>
        <v>#N/A</v>
      </c>
      <c r="CT2709" s="20" t="e">
        <f t="shared" si="836"/>
        <v>#N/A</v>
      </c>
      <c r="CU2709" s="20" t="e">
        <f t="shared" si="837"/>
        <v>#N/A</v>
      </c>
      <c r="CW2709" s="20">
        <f t="shared" si="843"/>
        <v>0</v>
      </c>
      <c r="CX2709" s="20">
        <f t="shared" si="843"/>
        <v>0</v>
      </c>
      <c r="CY2709" s="20">
        <f t="shared" si="843"/>
        <v>0</v>
      </c>
      <c r="CZ2709" s="20">
        <f t="shared" si="850"/>
        <v>242.2000000000001</v>
      </c>
      <c r="DA2709" s="20">
        <f t="shared" si="850"/>
        <v>151.375</v>
      </c>
      <c r="DB2709" s="20">
        <f t="shared" si="850"/>
        <v>484.4000000000002</v>
      </c>
      <c r="DE2709" s="20" t="e">
        <f t="shared" si="838"/>
        <v>#N/A</v>
      </c>
      <c r="DF2709" s="20">
        <f t="shared" si="845"/>
        <v>0</v>
      </c>
      <c r="DG2709" s="20">
        <f t="shared" si="846"/>
        <v>712</v>
      </c>
    </row>
    <row r="2710" spans="12:111">
      <c r="L2710" s="15"/>
      <c r="M2710" s="17"/>
      <c r="O2710" s="19">
        <v>2709</v>
      </c>
      <c r="P2710" s="1">
        <f t="shared" si="849"/>
        <v>8.669569600000003E-2</v>
      </c>
      <c r="Q2710">
        <f>SUM(P$2:P2710)</f>
        <v>1053.3202127382385</v>
      </c>
      <c r="R2710" s="10">
        <f t="shared" si="847"/>
        <v>6.0686987200000014E-2</v>
      </c>
      <c r="S2710" s="10">
        <f t="shared" si="848"/>
        <v>0.11270440480000005</v>
      </c>
      <c r="T2710" s="22">
        <f>SUM(R$2:R2710)</f>
        <v>742.72414891676613</v>
      </c>
      <c r="U2710" s="22">
        <f>SUM(S$2:S2710)</f>
        <v>1363.9162765597041</v>
      </c>
      <c r="X2710" s="15"/>
      <c r="CD2710" s="20">
        <v>2709</v>
      </c>
      <c r="CE2710" s="20">
        <f t="shared" si="834"/>
        <v>0</v>
      </c>
      <c r="CF2710" s="20">
        <f>T2710</f>
        <v>742.72414891676613</v>
      </c>
      <c r="CG2710" s="20">
        <f>U2710</f>
        <v>1363.9162765597041</v>
      </c>
      <c r="CH2710" s="20">
        <f t="shared" si="839"/>
        <v>242.2000000000001</v>
      </c>
      <c r="CI2710" s="20">
        <f t="shared" si="839"/>
        <v>151.375</v>
      </c>
      <c r="CJ2710" s="20">
        <f t="shared" si="839"/>
        <v>484.4000000000002</v>
      </c>
      <c r="CK2710" s="20">
        <f t="shared" si="840"/>
        <v>712</v>
      </c>
      <c r="CL2710" s="20">
        <v>10</v>
      </c>
      <c r="CM2710" s="20">
        <f t="shared" si="841"/>
        <v>964.2</v>
      </c>
      <c r="CN2710" s="20">
        <f t="shared" si="842"/>
        <v>2570.3162765597044</v>
      </c>
      <c r="CS2710" s="20" t="e">
        <f t="shared" si="835"/>
        <v>#N/A</v>
      </c>
      <c r="CT2710" s="20" t="e">
        <f t="shared" si="836"/>
        <v>#N/A</v>
      </c>
      <c r="CU2710" s="20" t="e">
        <f t="shared" si="837"/>
        <v>#N/A</v>
      </c>
      <c r="CW2710" s="20">
        <f t="shared" si="843"/>
        <v>0</v>
      </c>
      <c r="CX2710" s="20">
        <f t="shared" si="843"/>
        <v>0</v>
      </c>
      <c r="CY2710" s="20">
        <f t="shared" si="843"/>
        <v>0</v>
      </c>
      <c r="CZ2710" s="20">
        <f t="shared" si="850"/>
        <v>242.2000000000001</v>
      </c>
      <c r="DA2710" s="20">
        <f t="shared" si="850"/>
        <v>151.375</v>
      </c>
      <c r="DB2710" s="20">
        <f t="shared" si="850"/>
        <v>484.4000000000002</v>
      </c>
      <c r="DE2710" s="20" t="e">
        <f t="shared" si="838"/>
        <v>#N/A</v>
      </c>
      <c r="DF2710" s="20">
        <f t="shared" si="845"/>
        <v>0</v>
      </c>
      <c r="DG2710" s="20">
        <f t="shared" si="846"/>
        <v>712</v>
      </c>
    </row>
    <row r="2711" spans="12:111">
      <c r="L2711" s="15"/>
      <c r="M2711" s="17"/>
      <c r="O2711" s="19">
        <v>2710</v>
      </c>
      <c r="P2711" s="1">
        <f t="shared" si="849"/>
        <v>0.12998639999999997</v>
      </c>
      <c r="Q2711">
        <f>SUM(P$2:P2711)</f>
        <v>1053.4501991382385</v>
      </c>
      <c r="R2711" s="10">
        <f t="shared" si="847"/>
        <v>9.0990479999999971E-2</v>
      </c>
      <c r="S2711" s="10">
        <f t="shared" si="848"/>
        <v>0.16898231999999996</v>
      </c>
      <c r="T2711" s="22">
        <f>SUM(R$2:R2711)</f>
        <v>742.81513939676609</v>
      </c>
      <c r="U2711" s="22">
        <f>SUM(S$2:S2711)</f>
        <v>1364.085258879704</v>
      </c>
      <c r="X2711" s="15"/>
      <c r="CD2711" s="20">
        <v>2710</v>
      </c>
      <c r="CE2711" s="20">
        <f t="shared" si="834"/>
        <v>0</v>
      </c>
      <c r="CF2711" s="20">
        <f>T2711</f>
        <v>742.81513939676609</v>
      </c>
      <c r="CG2711" s="20">
        <f>U2711</f>
        <v>1364.085258879704</v>
      </c>
      <c r="CH2711" s="20">
        <f t="shared" si="839"/>
        <v>242.2000000000001</v>
      </c>
      <c r="CI2711" s="20">
        <f t="shared" si="839"/>
        <v>151.375</v>
      </c>
      <c r="CJ2711" s="20">
        <f t="shared" si="839"/>
        <v>484.4000000000002</v>
      </c>
      <c r="CK2711" s="20">
        <f t="shared" si="840"/>
        <v>712</v>
      </c>
      <c r="CL2711" s="20">
        <v>10</v>
      </c>
      <c r="CM2711" s="20">
        <f t="shared" si="841"/>
        <v>964.2</v>
      </c>
      <c r="CN2711" s="20">
        <f t="shared" si="842"/>
        <v>2570.4852588797044</v>
      </c>
      <c r="CS2711" s="20" t="e">
        <f t="shared" si="835"/>
        <v>#N/A</v>
      </c>
      <c r="CT2711" s="20" t="e">
        <f t="shared" si="836"/>
        <v>#N/A</v>
      </c>
      <c r="CU2711" s="20" t="e">
        <f t="shared" si="837"/>
        <v>#N/A</v>
      </c>
      <c r="CW2711" s="20">
        <f t="shared" si="843"/>
        <v>0</v>
      </c>
      <c r="CX2711" s="20">
        <f t="shared" si="843"/>
        <v>0</v>
      </c>
      <c r="CY2711" s="20">
        <f t="shared" si="843"/>
        <v>0</v>
      </c>
      <c r="CZ2711" s="20">
        <f t="shared" si="850"/>
        <v>242.2000000000001</v>
      </c>
      <c r="DA2711" s="20">
        <f t="shared" si="850"/>
        <v>151.375</v>
      </c>
      <c r="DB2711" s="20">
        <f t="shared" si="850"/>
        <v>484.4000000000002</v>
      </c>
      <c r="DE2711" s="20" t="e">
        <f t="shared" si="838"/>
        <v>#N/A</v>
      </c>
      <c r="DF2711" s="20">
        <f t="shared" si="845"/>
        <v>0</v>
      </c>
      <c r="DG2711" s="20">
        <f t="shared" si="846"/>
        <v>712</v>
      </c>
    </row>
    <row r="2712" spans="12:111">
      <c r="L2712" s="15"/>
      <c r="M2712" s="17"/>
      <c r="O2712" s="19">
        <v>2711</v>
      </c>
      <c r="P2712" s="1">
        <f t="shared" si="849"/>
        <v>8.6619536000000011E-2</v>
      </c>
      <c r="Q2712">
        <f>SUM(P$2:P2712)</f>
        <v>1053.5368186742385</v>
      </c>
      <c r="R2712" s="10">
        <f t="shared" si="847"/>
        <v>6.0633675200000001E-2</v>
      </c>
      <c r="S2712" s="10">
        <f t="shared" si="848"/>
        <v>0.11260539680000002</v>
      </c>
      <c r="T2712" s="22">
        <f>SUM(R$2:R2712)</f>
        <v>742.87577307196614</v>
      </c>
      <c r="U2712" s="22">
        <f>SUM(S$2:S2712)</f>
        <v>1364.1978642765041</v>
      </c>
      <c r="X2712" s="15"/>
      <c r="CD2712" s="20">
        <v>2711</v>
      </c>
      <c r="CE2712" s="20">
        <f t="shared" si="834"/>
        <v>0</v>
      </c>
      <c r="CF2712" s="20">
        <f>T2712</f>
        <v>742.87577307196614</v>
      </c>
      <c r="CG2712" s="20">
        <f>U2712</f>
        <v>1364.1978642765041</v>
      </c>
      <c r="CH2712" s="20">
        <f t="shared" si="839"/>
        <v>242.2000000000001</v>
      </c>
      <c r="CI2712" s="20">
        <f t="shared" si="839"/>
        <v>151.375</v>
      </c>
      <c r="CJ2712" s="20">
        <f t="shared" si="839"/>
        <v>484.4000000000002</v>
      </c>
      <c r="CK2712" s="20">
        <f t="shared" si="840"/>
        <v>712</v>
      </c>
      <c r="CL2712" s="20">
        <v>10</v>
      </c>
      <c r="CM2712" s="20">
        <f t="shared" si="841"/>
        <v>964.2</v>
      </c>
      <c r="CN2712" s="20">
        <f t="shared" si="842"/>
        <v>2570.5978642765044</v>
      </c>
      <c r="CS2712" s="20" t="e">
        <f t="shared" si="835"/>
        <v>#N/A</v>
      </c>
      <c r="CT2712" s="20" t="e">
        <f t="shared" si="836"/>
        <v>#N/A</v>
      </c>
      <c r="CU2712" s="20" t="e">
        <f t="shared" si="837"/>
        <v>#N/A</v>
      </c>
      <c r="CW2712" s="20">
        <f t="shared" si="843"/>
        <v>0</v>
      </c>
      <c r="CX2712" s="20">
        <f t="shared" si="843"/>
        <v>0</v>
      </c>
      <c r="CY2712" s="20">
        <f t="shared" si="843"/>
        <v>0</v>
      </c>
      <c r="CZ2712" s="20">
        <f t="shared" si="850"/>
        <v>242.2000000000001</v>
      </c>
      <c r="DA2712" s="20">
        <f t="shared" si="850"/>
        <v>151.375</v>
      </c>
      <c r="DB2712" s="20">
        <f t="shared" si="850"/>
        <v>484.4000000000002</v>
      </c>
      <c r="DE2712" s="20" t="e">
        <f t="shared" si="838"/>
        <v>#N/A</v>
      </c>
      <c r="DF2712" s="20">
        <f t="shared" si="845"/>
        <v>0</v>
      </c>
      <c r="DG2712" s="20">
        <f t="shared" si="846"/>
        <v>712</v>
      </c>
    </row>
    <row r="2713" spans="12:111">
      <c r="L2713" s="15"/>
      <c r="M2713" s="17"/>
      <c r="O2713" s="19">
        <v>2712</v>
      </c>
      <c r="P2713" s="1">
        <f t="shared" si="849"/>
        <v>8.658150399999999E-2</v>
      </c>
      <c r="Q2713">
        <f>SUM(P$2:P2713)</f>
        <v>1053.6234001782384</v>
      </c>
      <c r="R2713" s="10">
        <f t="shared" si="847"/>
        <v>6.0607052799999991E-2</v>
      </c>
      <c r="S2713" s="10">
        <f t="shared" si="848"/>
        <v>0.11255595519999999</v>
      </c>
      <c r="T2713" s="22">
        <f>SUM(R$2:R2713)</f>
        <v>742.93638012476617</v>
      </c>
      <c r="U2713" s="22">
        <f>SUM(S$2:S2713)</f>
        <v>1364.310420231704</v>
      </c>
      <c r="X2713" s="15"/>
      <c r="CD2713" s="20">
        <v>2712</v>
      </c>
      <c r="CE2713" s="20">
        <f t="shared" si="834"/>
        <v>0</v>
      </c>
      <c r="CF2713" s="20">
        <f>T2713</f>
        <v>742.93638012476617</v>
      </c>
      <c r="CG2713" s="20">
        <f>U2713</f>
        <v>1364.310420231704</v>
      </c>
      <c r="CH2713" s="20">
        <f t="shared" si="839"/>
        <v>242.2000000000001</v>
      </c>
      <c r="CI2713" s="20">
        <f t="shared" si="839"/>
        <v>151.375</v>
      </c>
      <c r="CJ2713" s="20">
        <f t="shared" si="839"/>
        <v>484.4000000000002</v>
      </c>
      <c r="CK2713" s="20">
        <f t="shared" si="840"/>
        <v>712</v>
      </c>
      <c r="CL2713" s="20">
        <v>10</v>
      </c>
      <c r="CM2713" s="20">
        <f t="shared" si="841"/>
        <v>964.2</v>
      </c>
      <c r="CN2713" s="20">
        <f t="shared" si="842"/>
        <v>2570.7104202317041</v>
      </c>
      <c r="CS2713" s="20" t="e">
        <f t="shared" si="835"/>
        <v>#N/A</v>
      </c>
      <c r="CT2713" s="20" t="e">
        <f t="shared" si="836"/>
        <v>#N/A</v>
      </c>
      <c r="CU2713" s="20" t="e">
        <f t="shared" si="837"/>
        <v>#N/A</v>
      </c>
      <c r="CW2713" s="20">
        <f t="shared" si="843"/>
        <v>0</v>
      </c>
      <c r="CX2713" s="20">
        <f t="shared" si="843"/>
        <v>0</v>
      </c>
      <c r="CY2713" s="20">
        <f t="shared" si="843"/>
        <v>0</v>
      </c>
      <c r="CZ2713" s="20">
        <f t="shared" si="850"/>
        <v>242.2000000000001</v>
      </c>
      <c r="DA2713" s="20">
        <f t="shared" si="850"/>
        <v>151.375</v>
      </c>
      <c r="DB2713" s="20">
        <f t="shared" si="850"/>
        <v>484.4000000000002</v>
      </c>
      <c r="DE2713" s="20" t="e">
        <f t="shared" si="838"/>
        <v>#N/A</v>
      </c>
      <c r="DF2713" s="20">
        <f t="shared" si="845"/>
        <v>0</v>
      </c>
      <c r="DG2713" s="20">
        <f t="shared" si="846"/>
        <v>712</v>
      </c>
    </row>
    <row r="2714" spans="12:111">
      <c r="L2714" s="15"/>
      <c r="M2714" s="17"/>
      <c r="O2714" s="19">
        <v>2713</v>
      </c>
      <c r="P2714" s="1">
        <f t="shared" si="849"/>
        <v>8.6543504000000035E-2</v>
      </c>
      <c r="Q2714">
        <f>SUM(P$2:P2714)</f>
        <v>1053.7099436822384</v>
      </c>
      <c r="R2714" s="10">
        <f t="shared" si="847"/>
        <v>6.0580452800000018E-2</v>
      </c>
      <c r="S2714" s="10">
        <f t="shared" si="848"/>
        <v>0.11250655520000005</v>
      </c>
      <c r="T2714" s="22">
        <f>SUM(R$2:R2714)</f>
        <v>742.99696057756614</v>
      </c>
      <c r="U2714" s="22">
        <f>SUM(S$2:S2714)</f>
        <v>1364.4229267869041</v>
      </c>
      <c r="X2714" s="15"/>
      <c r="CD2714" s="20">
        <v>2713</v>
      </c>
      <c r="CE2714" s="20">
        <f t="shared" si="834"/>
        <v>0</v>
      </c>
      <c r="CF2714" s="20">
        <f>T2714</f>
        <v>742.99696057756614</v>
      </c>
      <c r="CG2714" s="20">
        <f>U2714</f>
        <v>1364.4229267869041</v>
      </c>
      <c r="CH2714" s="20">
        <f t="shared" si="839"/>
        <v>242.2000000000001</v>
      </c>
      <c r="CI2714" s="20">
        <f t="shared" si="839"/>
        <v>151.375</v>
      </c>
      <c r="CJ2714" s="20">
        <f t="shared" si="839"/>
        <v>484.4000000000002</v>
      </c>
      <c r="CK2714" s="20">
        <f t="shared" si="840"/>
        <v>712</v>
      </c>
      <c r="CL2714" s="20">
        <v>10</v>
      </c>
      <c r="CM2714" s="20">
        <f t="shared" si="841"/>
        <v>964.2</v>
      </c>
      <c r="CN2714" s="20">
        <f t="shared" si="842"/>
        <v>2570.8229267869042</v>
      </c>
      <c r="CS2714" s="20" t="e">
        <f t="shared" si="835"/>
        <v>#N/A</v>
      </c>
      <c r="CT2714" s="20" t="e">
        <f t="shared" si="836"/>
        <v>#N/A</v>
      </c>
      <c r="CU2714" s="20" t="e">
        <f t="shared" si="837"/>
        <v>#N/A</v>
      </c>
      <c r="CW2714" s="20">
        <f t="shared" si="843"/>
        <v>0</v>
      </c>
      <c r="CX2714" s="20">
        <f t="shared" si="843"/>
        <v>0</v>
      </c>
      <c r="CY2714" s="20">
        <f t="shared" si="843"/>
        <v>0</v>
      </c>
      <c r="CZ2714" s="20">
        <f t="shared" si="850"/>
        <v>242.2000000000001</v>
      </c>
      <c r="DA2714" s="20">
        <f t="shared" si="850"/>
        <v>151.375</v>
      </c>
      <c r="DB2714" s="20">
        <f t="shared" si="850"/>
        <v>484.4000000000002</v>
      </c>
      <c r="DE2714" s="20" t="e">
        <f t="shared" si="838"/>
        <v>#N/A</v>
      </c>
      <c r="DF2714" s="20">
        <f t="shared" si="845"/>
        <v>0</v>
      </c>
      <c r="DG2714" s="20">
        <f t="shared" si="846"/>
        <v>712</v>
      </c>
    </row>
    <row r="2715" spans="12:111">
      <c r="L2715" s="15"/>
      <c r="M2715" s="17"/>
      <c r="O2715" s="19">
        <v>2714</v>
      </c>
      <c r="P2715" s="1">
        <f t="shared" si="849"/>
        <v>8.6505535999999994E-2</v>
      </c>
      <c r="Q2715">
        <f>SUM(P$2:P2715)</f>
        <v>1053.7964492182384</v>
      </c>
      <c r="R2715" s="10">
        <f t="shared" si="847"/>
        <v>6.0553875199999989E-2</v>
      </c>
      <c r="S2715" s="10">
        <f t="shared" si="848"/>
        <v>0.11245719679999999</v>
      </c>
      <c r="T2715" s="22">
        <f>SUM(R$2:R2715)</f>
        <v>743.0575144527661</v>
      </c>
      <c r="U2715" s="22">
        <f>SUM(S$2:S2715)</f>
        <v>1364.5353839837042</v>
      </c>
      <c r="X2715" s="15"/>
      <c r="CD2715" s="20">
        <v>2714</v>
      </c>
      <c r="CE2715" s="20">
        <f t="shared" si="834"/>
        <v>0</v>
      </c>
      <c r="CF2715" s="20">
        <f>T2715</f>
        <v>743.0575144527661</v>
      </c>
      <c r="CG2715" s="20">
        <f>U2715</f>
        <v>1364.5353839837042</v>
      </c>
      <c r="CH2715" s="20">
        <f t="shared" si="839"/>
        <v>242.2000000000001</v>
      </c>
      <c r="CI2715" s="20">
        <f t="shared" si="839"/>
        <v>151.375</v>
      </c>
      <c r="CJ2715" s="20">
        <f t="shared" si="839"/>
        <v>484.4000000000002</v>
      </c>
      <c r="CK2715" s="20">
        <f t="shared" si="840"/>
        <v>712</v>
      </c>
      <c r="CL2715" s="20">
        <v>10</v>
      </c>
      <c r="CM2715" s="20">
        <f t="shared" si="841"/>
        <v>964.2</v>
      </c>
      <c r="CN2715" s="20">
        <f t="shared" si="842"/>
        <v>2570.9353839837045</v>
      </c>
      <c r="CS2715" s="20" t="e">
        <f t="shared" si="835"/>
        <v>#N/A</v>
      </c>
      <c r="CT2715" s="20" t="e">
        <f t="shared" si="836"/>
        <v>#N/A</v>
      </c>
      <c r="CU2715" s="20" t="e">
        <f t="shared" si="837"/>
        <v>#N/A</v>
      </c>
      <c r="CW2715" s="20">
        <f t="shared" si="843"/>
        <v>0</v>
      </c>
      <c r="CX2715" s="20">
        <f t="shared" si="843"/>
        <v>0</v>
      </c>
      <c r="CY2715" s="20">
        <f t="shared" si="843"/>
        <v>0</v>
      </c>
      <c r="CZ2715" s="20">
        <f t="shared" si="850"/>
        <v>242.2000000000001</v>
      </c>
      <c r="DA2715" s="20">
        <f t="shared" si="850"/>
        <v>151.375</v>
      </c>
      <c r="DB2715" s="20">
        <f t="shared" si="850"/>
        <v>484.4000000000002</v>
      </c>
      <c r="DE2715" s="20" t="e">
        <f t="shared" si="838"/>
        <v>#N/A</v>
      </c>
      <c r="DF2715" s="20">
        <f t="shared" si="845"/>
        <v>0</v>
      </c>
      <c r="DG2715" s="20">
        <f t="shared" si="846"/>
        <v>712</v>
      </c>
    </row>
    <row r="2716" spans="12:111">
      <c r="L2716" s="15"/>
      <c r="M2716" s="17"/>
      <c r="O2716" s="19">
        <v>2715</v>
      </c>
      <c r="P2716" s="1">
        <f t="shared" si="849"/>
        <v>0.12970139999999991</v>
      </c>
      <c r="Q2716">
        <f>SUM(P$2:P2716)</f>
        <v>1053.9261506182384</v>
      </c>
      <c r="R2716" s="10">
        <f t="shared" si="847"/>
        <v>9.0790979999999938E-2</v>
      </c>
      <c r="S2716" s="10">
        <f t="shared" si="848"/>
        <v>0.16861181999999988</v>
      </c>
      <c r="T2716" s="22">
        <f>SUM(R$2:R2716)</f>
        <v>743.14830543276605</v>
      </c>
      <c r="U2716" s="22">
        <f>SUM(S$2:S2716)</f>
        <v>1364.7039958037042</v>
      </c>
      <c r="X2716" s="15"/>
      <c r="CD2716" s="20">
        <v>2715</v>
      </c>
      <c r="CE2716" s="20">
        <f t="shared" si="834"/>
        <v>0</v>
      </c>
      <c r="CF2716" s="20">
        <f>T2716</f>
        <v>743.14830543276605</v>
      </c>
      <c r="CG2716" s="20">
        <f>U2716</f>
        <v>1364.7039958037042</v>
      </c>
      <c r="CH2716" s="20">
        <f t="shared" si="839"/>
        <v>242.2000000000001</v>
      </c>
      <c r="CI2716" s="20">
        <f t="shared" si="839"/>
        <v>151.375</v>
      </c>
      <c r="CJ2716" s="20">
        <f t="shared" si="839"/>
        <v>484.4000000000002</v>
      </c>
      <c r="CK2716" s="20">
        <f t="shared" si="840"/>
        <v>712</v>
      </c>
      <c r="CL2716" s="20">
        <v>10</v>
      </c>
      <c r="CM2716" s="20">
        <f t="shared" si="841"/>
        <v>964.2</v>
      </c>
      <c r="CN2716" s="20">
        <f t="shared" si="842"/>
        <v>2571.1039958037045</v>
      </c>
      <c r="CS2716" s="20" t="e">
        <f t="shared" si="835"/>
        <v>#N/A</v>
      </c>
      <c r="CT2716" s="20" t="e">
        <f t="shared" si="836"/>
        <v>#N/A</v>
      </c>
      <c r="CU2716" s="20" t="e">
        <f t="shared" si="837"/>
        <v>#N/A</v>
      </c>
      <c r="CW2716" s="20">
        <f t="shared" si="843"/>
        <v>0</v>
      </c>
      <c r="CX2716" s="20">
        <f t="shared" si="843"/>
        <v>0</v>
      </c>
      <c r="CY2716" s="20">
        <f t="shared" si="843"/>
        <v>0</v>
      </c>
      <c r="CZ2716" s="20">
        <f t="shared" si="850"/>
        <v>242.2000000000001</v>
      </c>
      <c r="DA2716" s="20">
        <f t="shared" si="850"/>
        <v>151.375</v>
      </c>
      <c r="DB2716" s="20">
        <f t="shared" si="850"/>
        <v>484.4000000000002</v>
      </c>
      <c r="DE2716" s="20" t="e">
        <f t="shared" si="838"/>
        <v>#N/A</v>
      </c>
      <c r="DF2716" s="20">
        <f t="shared" si="845"/>
        <v>0</v>
      </c>
      <c r="DG2716" s="20">
        <f t="shared" si="846"/>
        <v>712</v>
      </c>
    </row>
    <row r="2717" spans="12:111">
      <c r="L2717" s="15"/>
      <c r="M2717" s="17"/>
      <c r="O2717" s="19">
        <v>2716</v>
      </c>
      <c r="P2717" s="1">
        <f t="shared" si="849"/>
        <v>8.6429696E-2</v>
      </c>
      <c r="Q2717">
        <f>SUM(P$2:P2717)</f>
        <v>1054.0125803142384</v>
      </c>
      <c r="R2717" s="10">
        <f t="shared" si="847"/>
        <v>6.0500787199999996E-2</v>
      </c>
      <c r="S2717" s="10">
        <f t="shared" si="848"/>
        <v>0.1123586048</v>
      </c>
      <c r="T2717" s="22">
        <f>SUM(R$2:R2717)</f>
        <v>743.20880621996605</v>
      </c>
      <c r="U2717" s="22">
        <f>SUM(S$2:S2717)</f>
        <v>1364.8163544085041</v>
      </c>
      <c r="X2717" s="15"/>
      <c r="CD2717" s="20">
        <v>2716</v>
      </c>
      <c r="CE2717" s="20">
        <f t="shared" si="834"/>
        <v>0</v>
      </c>
      <c r="CF2717" s="20">
        <f>T2717</f>
        <v>743.20880621996605</v>
      </c>
      <c r="CG2717" s="20">
        <f>U2717</f>
        <v>1364.8163544085041</v>
      </c>
      <c r="CH2717" s="20">
        <f t="shared" si="839"/>
        <v>242.2000000000001</v>
      </c>
      <c r="CI2717" s="20">
        <f t="shared" si="839"/>
        <v>151.375</v>
      </c>
      <c r="CJ2717" s="20">
        <f t="shared" si="839"/>
        <v>484.4000000000002</v>
      </c>
      <c r="CK2717" s="20">
        <f t="shared" si="840"/>
        <v>712</v>
      </c>
      <c r="CL2717" s="20">
        <v>10</v>
      </c>
      <c r="CM2717" s="20">
        <f t="shared" si="841"/>
        <v>964.2</v>
      </c>
      <c r="CN2717" s="20">
        <f t="shared" si="842"/>
        <v>2571.2163544085042</v>
      </c>
      <c r="CS2717" s="20" t="e">
        <f t="shared" si="835"/>
        <v>#N/A</v>
      </c>
      <c r="CT2717" s="20" t="e">
        <f t="shared" si="836"/>
        <v>#N/A</v>
      </c>
      <c r="CU2717" s="20" t="e">
        <f t="shared" si="837"/>
        <v>#N/A</v>
      </c>
      <c r="CW2717" s="20">
        <f t="shared" si="843"/>
        <v>0</v>
      </c>
      <c r="CX2717" s="20">
        <f t="shared" si="843"/>
        <v>0</v>
      </c>
      <c r="CY2717" s="20">
        <f t="shared" si="843"/>
        <v>0</v>
      </c>
      <c r="CZ2717" s="20">
        <f t="shared" si="850"/>
        <v>242.2000000000001</v>
      </c>
      <c r="DA2717" s="20">
        <f t="shared" si="850"/>
        <v>151.375</v>
      </c>
      <c r="DB2717" s="20">
        <f t="shared" si="850"/>
        <v>484.4000000000002</v>
      </c>
      <c r="DE2717" s="20" t="e">
        <f t="shared" si="838"/>
        <v>#N/A</v>
      </c>
      <c r="DF2717" s="20">
        <f t="shared" si="845"/>
        <v>0</v>
      </c>
      <c r="DG2717" s="20">
        <f t="shared" si="846"/>
        <v>712</v>
      </c>
    </row>
    <row r="2718" spans="12:111">
      <c r="L2718" s="15"/>
      <c r="M2718" s="17"/>
      <c r="O2718" s="19">
        <v>2717</v>
      </c>
      <c r="P2718" s="1">
        <f t="shared" si="849"/>
        <v>8.6391823999999978E-2</v>
      </c>
      <c r="Q2718">
        <f>SUM(P$2:P2718)</f>
        <v>1054.0989721382384</v>
      </c>
      <c r="R2718" s="10">
        <f t="shared" si="847"/>
        <v>6.0474276799999983E-2</v>
      </c>
      <c r="S2718" s="10">
        <f t="shared" si="848"/>
        <v>0.11230937119999998</v>
      </c>
      <c r="T2718" s="22">
        <f>SUM(R$2:R2718)</f>
        <v>743.2692804967661</v>
      </c>
      <c r="U2718" s="22">
        <f>SUM(S$2:S2718)</f>
        <v>1364.928663779704</v>
      </c>
      <c r="X2718" s="15"/>
      <c r="CD2718" s="20">
        <v>2717</v>
      </c>
      <c r="CE2718" s="20">
        <f t="shared" si="834"/>
        <v>0</v>
      </c>
      <c r="CF2718" s="20">
        <f>T2718</f>
        <v>743.2692804967661</v>
      </c>
      <c r="CG2718" s="20">
        <f>U2718</f>
        <v>1364.928663779704</v>
      </c>
      <c r="CH2718" s="20">
        <f t="shared" si="839"/>
        <v>242.2000000000001</v>
      </c>
      <c r="CI2718" s="20">
        <f t="shared" si="839"/>
        <v>151.375</v>
      </c>
      <c r="CJ2718" s="20">
        <f t="shared" si="839"/>
        <v>484.4000000000002</v>
      </c>
      <c r="CK2718" s="20">
        <f t="shared" si="840"/>
        <v>712</v>
      </c>
      <c r="CL2718" s="20">
        <v>10</v>
      </c>
      <c r="CM2718" s="20">
        <f t="shared" si="841"/>
        <v>964.2</v>
      </c>
      <c r="CN2718" s="20">
        <f t="shared" si="842"/>
        <v>2571.3286637797041</v>
      </c>
      <c r="CS2718" s="20" t="e">
        <f t="shared" si="835"/>
        <v>#N/A</v>
      </c>
      <c r="CT2718" s="20" t="e">
        <f t="shared" si="836"/>
        <v>#N/A</v>
      </c>
      <c r="CU2718" s="20" t="e">
        <f t="shared" si="837"/>
        <v>#N/A</v>
      </c>
      <c r="CW2718" s="20">
        <f t="shared" si="843"/>
        <v>0</v>
      </c>
      <c r="CX2718" s="20">
        <f t="shared" si="843"/>
        <v>0</v>
      </c>
      <c r="CY2718" s="20">
        <f t="shared" si="843"/>
        <v>0</v>
      </c>
      <c r="CZ2718" s="20">
        <f t="shared" si="850"/>
        <v>242.2000000000001</v>
      </c>
      <c r="DA2718" s="20">
        <f t="shared" si="850"/>
        <v>151.375</v>
      </c>
      <c r="DB2718" s="20">
        <f t="shared" si="850"/>
        <v>484.4000000000002</v>
      </c>
      <c r="DE2718" s="20" t="e">
        <f t="shared" si="838"/>
        <v>#N/A</v>
      </c>
      <c r="DF2718" s="20">
        <f t="shared" si="845"/>
        <v>0</v>
      </c>
      <c r="DG2718" s="20">
        <f t="shared" si="846"/>
        <v>712</v>
      </c>
    </row>
    <row r="2719" spans="12:111">
      <c r="L2719" s="15"/>
      <c r="M2719" s="17"/>
      <c r="O2719" s="19">
        <v>2718</v>
      </c>
      <c r="P2719" s="1">
        <f t="shared" si="849"/>
        <v>8.6353983999999981E-2</v>
      </c>
      <c r="Q2719">
        <f>SUM(P$2:P2719)</f>
        <v>1054.1853261222384</v>
      </c>
      <c r="R2719" s="10">
        <f t="shared" si="847"/>
        <v>6.0447788799999985E-2</v>
      </c>
      <c r="S2719" s="10">
        <f t="shared" si="848"/>
        <v>0.11226017919999998</v>
      </c>
      <c r="T2719" s="22">
        <f>SUM(R$2:R2719)</f>
        <v>743.32972828556615</v>
      </c>
      <c r="U2719" s="22">
        <f>SUM(S$2:S2719)</f>
        <v>1365.0409239589039</v>
      </c>
      <c r="X2719" s="15"/>
      <c r="CD2719" s="20">
        <v>2718</v>
      </c>
      <c r="CE2719" s="20">
        <f t="shared" si="834"/>
        <v>0</v>
      </c>
      <c r="CF2719" s="20">
        <f>T2719</f>
        <v>743.32972828556615</v>
      </c>
      <c r="CG2719" s="20">
        <f>U2719</f>
        <v>1365.0409239589039</v>
      </c>
      <c r="CH2719" s="20">
        <f t="shared" si="839"/>
        <v>242.2000000000001</v>
      </c>
      <c r="CI2719" s="20">
        <f t="shared" si="839"/>
        <v>151.375</v>
      </c>
      <c r="CJ2719" s="20">
        <f t="shared" si="839"/>
        <v>484.4000000000002</v>
      </c>
      <c r="CK2719" s="20">
        <f t="shared" si="840"/>
        <v>712</v>
      </c>
      <c r="CL2719" s="20">
        <v>10</v>
      </c>
      <c r="CM2719" s="20">
        <f t="shared" si="841"/>
        <v>964.2</v>
      </c>
      <c r="CN2719" s="20">
        <f t="shared" si="842"/>
        <v>2571.440923958904</v>
      </c>
      <c r="CS2719" s="20" t="e">
        <f t="shared" si="835"/>
        <v>#N/A</v>
      </c>
      <c r="CT2719" s="20" t="e">
        <f t="shared" si="836"/>
        <v>#N/A</v>
      </c>
      <c r="CU2719" s="20" t="e">
        <f t="shared" si="837"/>
        <v>#N/A</v>
      </c>
      <c r="CW2719" s="20">
        <f t="shared" si="843"/>
        <v>0</v>
      </c>
      <c r="CX2719" s="20">
        <f t="shared" si="843"/>
        <v>0</v>
      </c>
      <c r="CY2719" s="20">
        <f t="shared" si="843"/>
        <v>0</v>
      </c>
      <c r="CZ2719" s="20">
        <f t="shared" si="850"/>
        <v>242.2000000000001</v>
      </c>
      <c r="DA2719" s="20">
        <f t="shared" si="850"/>
        <v>151.375</v>
      </c>
      <c r="DB2719" s="20">
        <f t="shared" si="850"/>
        <v>484.4000000000002</v>
      </c>
      <c r="DE2719" s="20" t="e">
        <f t="shared" si="838"/>
        <v>#N/A</v>
      </c>
      <c r="DF2719" s="20">
        <f t="shared" si="845"/>
        <v>0</v>
      </c>
      <c r="DG2719" s="20">
        <f t="shared" si="846"/>
        <v>712</v>
      </c>
    </row>
    <row r="2720" spans="12:111">
      <c r="L2720" s="15"/>
      <c r="M2720" s="17"/>
      <c r="O2720" s="19">
        <v>2719</v>
      </c>
      <c r="P2720" s="1">
        <f t="shared" si="849"/>
        <v>8.6316175999999981E-2</v>
      </c>
      <c r="Q2720">
        <f>SUM(P$2:P2720)</f>
        <v>1054.2716422982385</v>
      </c>
      <c r="R2720" s="10">
        <f t="shared" si="847"/>
        <v>6.0421323199999981E-2</v>
      </c>
      <c r="S2720" s="10">
        <f t="shared" si="848"/>
        <v>0.11221102879999997</v>
      </c>
      <c r="T2720" s="22">
        <f>SUM(R$2:R2720)</f>
        <v>743.39014960876614</v>
      </c>
      <c r="U2720" s="22">
        <f>SUM(S$2:S2720)</f>
        <v>1365.1531349877039</v>
      </c>
      <c r="X2720" s="15"/>
      <c r="CD2720" s="20">
        <v>2719</v>
      </c>
      <c r="CE2720" s="20">
        <f t="shared" si="834"/>
        <v>0</v>
      </c>
      <c r="CF2720" s="20">
        <f>T2720</f>
        <v>743.39014960876614</v>
      </c>
      <c r="CG2720" s="20">
        <f>U2720</f>
        <v>1365.1531349877039</v>
      </c>
      <c r="CH2720" s="20">
        <f t="shared" si="839"/>
        <v>242.2000000000001</v>
      </c>
      <c r="CI2720" s="20">
        <f t="shared" si="839"/>
        <v>151.375</v>
      </c>
      <c r="CJ2720" s="20">
        <f t="shared" si="839"/>
        <v>484.4000000000002</v>
      </c>
      <c r="CK2720" s="20">
        <f t="shared" si="840"/>
        <v>712</v>
      </c>
      <c r="CL2720" s="20">
        <v>10</v>
      </c>
      <c r="CM2720" s="20">
        <f t="shared" si="841"/>
        <v>964.2</v>
      </c>
      <c r="CN2720" s="20">
        <f t="shared" si="842"/>
        <v>2571.5531349877042</v>
      </c>
      <c r="CS2720" s="20" t="e">
        <f t="shared" si="835"/>
        <v>#N/A</v>
      </c>
      <c r="CT2720" s="20" t="e">
        <f t="shared" si="836"/>
        <v>#N/A</v>
      </c>
      <c r="CU2720" s="20" t="e">
        <f t="shared" si="837"/>
        <v>#N/A</v>
      </c>
      <c r="CW2720" s="20">
        <f t="shared" si="843"/>
        <v>0</v>
      </c>
      <c r="CX2720" s="20">
        <f t="shared" si="843"/>
        <v>0</v>
      </c>
      <c r="CY2720" s="20">
        <f t="shared" si="843"/>
        <v>0</v>
      </c>
      <c r="CZ2720" s="20">
        <f t="shared" si="850"/>
        <v>242.2000000000001</v>
      </c>
      <c r="DA2720" s="20">
        <f t="shared" si="850"/>
        <v>151.375</v>
      </c>
      <c r="DB2720" s="20">
        <f t="shared" si="850"/>
        <v>484.4000000000002</v>
      </c>
      <c r="DE2720" s="20" t="e">
        <f t="shared" si="838"/>
        <v>#N/A</v>
      </c>
      <c r="DF2720" s="20">
        <f t="shared" si="845"/>
        <v>0</v>
      </c>
      <c r="DG2720" s="20">
        <f t="shared" si="846"/>
        <v>712</v>
      </c>
    </row>
    <row r="2721" spans="12:111">
      <c r="L2721" s="15"/>
      <c r="M2721" s="17"/>
      <c r="O2721" s="19">
        <v>2720</v>
      </c>
      <c r="P2721" s="1">
        <f t="shared" si="849"/>
        <v>0.12941760000000005</v>
      </c>
      <c r="Q2721">
        <f>SUM(P$2:P2721)</f>
        <v>1054.4010598982384</v>
      </c>
      <c r="R2721" s="10">
        <f t="shared" si="847"/>
        <v>9.0592320000000032E-2</v>
      </c>
      <c r="S2721" s="10">
        <f t="shared" si="848"/>
        <v>0.16824288000000007</v>
      </c>
      <c r="T2721" s="22">
        <f>SUM(R$2:R2721)</f>
        <v>743.48074192876618</v>
      </c>
      <c r="U2721" s="22">
        <f>SUM(S$2:S2721)</f>
        <v>1365.3213778677039</v>
      </c>
      <c r="X2721" s="15"/>
      <c r="CD2721" s="20">
        <v>2720</v>
      </c>
      <c r="CE2721" s="20">
        <f t="shared" si="834"/>
        <v>0</v>
      </c>
      <c r="CF2721" s="20">
        <f>T2721</f>
        <v>743.48074192876618</v>
      </c>
      <c r="CG2721" s="20">
        <f>U2721</f>
        <v>1365.3213778677039</v>
      </c>
      <c r="CH2721" s="20">
        <f t="shared" si="839"/>
        <v>242.2000000000001</v>
      </c>
      <c r="CI2721" s="20">
        <f t="shared" si="839"/>
        <v>151.375</v>
      </c>
      <c r="CJ2721" s="20">
        <f t="shared" si="839"/>
        <v>484.4000000000002</v>
      </c>
      <c r="CK2721" s="20">
        <f t="shared" si="840"/>
        <v>712</v>
      </c>
      <c r="CL2721" s="20">
        <v>10</v>
      </c>
      <c r="CM2721" s="20">
        <f t="shared" si="841"/>
        <v>964.2</v>
      </c>
      <c r="CN2721" s="20">
        <f t="shared" si="842"/>
        <v>2571.7213778677042</v>
      </c>
      <c r="CS2721" s="20" t="e">
        <f t="shared" si="835"/>
        <v>#N/A</v>
      </c>
      <c r="CT2721" s="20" t="e">
        <f t="shared" si="836"/>
        <v>#N/A</v>
      </c>
      <c r="CU2721" s="20" t="e">
        <f t="shared" si="837"/>
        <v>#N/A</v>
      </c>
      <c r="CW2721" s="20">
        <f t="shared" si="843"/>
        <v>0</v>
      </c>
      <c r="CX2721" s="20">
        <f t="shared" si="843"/>
        <v>0</v>
      </c>
      <c r="CY2721" s="20">
        <f t="shared" si="843"/>
        <v>0</v>
      </c>
      <c r="CZ2721" s="20">
        <f t="shared" si="850"/>
        <v>242.2000000000001</v>
      </c>
      <c r="DA2721" s="20">
        <f t="shared" si="850"/>
        <v>151.375</v>
      </c>
      <c r="DB2721" s="20">
        <f t="shared" si="850"/>
        <v>484.4000000000002</v>
      </c>
      <c r="DE2721" s="20" t="e">
        <f t="shared" si="838"/>
        <v>#N/A</v>
      </c>
      <c r="DF2721" s="20">
        <f t="shared" si="845"/>
        <v>0</v>
      </c>
      <c r="DG2721" s="20">
        <f t="shared" si="846"/>
        <v>712</v>
      </c>
    </row>
    <row r="2722" spans="12:111">
      <c r="L2722" s="15"/>
      <c r="M2722" s="17"/>
      <c r="O2722" s="19">
        <v>2721</v>
      </c>
      <c r="P2722" s="1">
        <f t="shared" si="849"/>
        <v>8.6240655999999985E-2</v>
      </c>
      <c r="Q2722">
        <f>SUM(P$2:P2722)</f>
        <v>1054.4873005542383</v>
      </c>
      <c r="R2722" s="10">
        <f t="shared" si="847"/>
        <v>6.0368459199999988E-2</v>
      </c>
      <c r="S2722" s="10">
        <f t="shared" si="848"/>
        <v>0.11211285279999998</v>
      </c>
      <c r="T2722" s="22">
        <f>SUM(R$2:R2722)</f>
        <v>743.54111038796623</v>
      </c>
      <c r="U2722" s="22">
        <f>SUM(S$2:S2722)</f>
        <v>1365.4334907205039</v>
      </c>
      <c r="X2722" s="15"/>
      <c r="CD2722" s="20">
        <v>2721</v>
      </c>
      <c r="CE2722" s="20">
        <f t="shared" si="834"/>
        <v>0</v>
      </c>
      <c r="CF2722" s="20">
        <f>T2722</f>
        <v>743.54111038796623</v>
      </c>
      <c r="CG2722" s="20">
        <f>U2722</f>
        <v>1365.4334907205039</v>
      </c>
      <c r="CH2722" s="20">
        <f t="shared" si="839"/>
        <v>242.2000000000001</v>
      </c>
      <c r="CI2722" s="20">
        <f t="shared" si="839"/>
        <v>151.375</v>
      </c>
      <c r="CJ2722" s="20">
        <f t="shared" si="839"/>
        <v>484.4000000000002</v>
      </c>
      <c r="CK2722" s="20">
        <f t="shared" si="840"/>
        <v>712</v>
      </c>
      <c r="CL2722" s="20">
        <v>10</v>
      </c>
      <c r="CM2722" s="20">
        <f t="shared" si="841"/>
        <v>964.2</v>
      </c>
      <c r="CN2722" s="20">
        <f t="shared" si="842"/>
        <v>2571.833490720504</v>
      </c>
      <c r="CS2722" s="20" t="e">
        <f t="shared" si="835"/>
        <v>#N/A</v>
      </c>
      <c r="CT2722" s="20" t="e">
        <f t="shared" si="836"/>
        <v>#N/A</v>
      </c>
      <c r="CU2722" s="20" t="e">
        <f t="shared" si="837"/>
        <v>#N/A</v>
      </c>
      <c r="CW2722" s="20">
        <f t="shared" si="843"/>
        <v>0</v>
      </c>
      <c r="CX2722" s="20">
        <f t="shared" si="843"/>
        <v>0</v>
      </c>
      <c r="CY2722" s="20">
        <f t="shared" si="843"/>
        <v>0</v>
      </c>
      <c r="CZ2722" s="20">
        <f t="shared" si="850"/>
        <v>242.2000000000001</v>
      </c>
      <c r="DA2722" s="20">
        <f t="shared" si="850"/>
        <v>151.375</v>
      </c>
      <c r="DB2722" s="20">
        <f t="shared" si="850"/>
        <v>484.4000000000002</v>
      </c>
      <c r="DE2722" s="20" t="e">
        <f t="shared" si="838"/>
        <v>#N/A</v>
      </c>
      <c r="DF2722" s="20">
        <f t="shared" si="845"/>
        <v>0</v>
      </c>
      <c r="DG2722" s="20">
        <f t="shared" si="846"/>
        <v>712</v>
      </c>
    </row>
    <row r="2723" spans="12:111">
      <c r="L2723" s="15"/>
      <c r="M2723" s="17"/>
      <c r="O2723" s="19">
        <v>2722</v>
      </c>
      <c r="P2723" s="1">
        <f t="shared" si="849"/>
        <v>8.6202944000000031E-2</v>
      </c>
      <c r="Q2723">
        <f>SUM(P$2:P2723)</f>
        <v>1054.5735034982383</v>
      </c>
      <c r="R2723" s="10">
        <f t="shared" si="847"/>
        <v>6.0342060800000021E-2</v>
      </c>
      <c r="S2723" s="10">
        <f t="shared" si="848"/>
        <v>0.11206382720000005</v>
      </c>
      <c r="T2723" s="22">
        <f>SUM(R$2:R2723)</f>
        <v>743.60145244876628</v>
      </c>
      <c r="U2723" s="22">
        <f>SUM(S$2:S2723)</f>
        <v>1365.5455545477039</v>
      </c>
      <c r="X2723" s="15"/>
      <c r="CD2723" s="20">
        <v>2722</v>
      </c>
      <c r="CE2723" s="20">
        <f t="shared" si="834"/>
        <v>0</v>
      </c>
      <c r="CF2723" s="20">
        <f>T2723</f>
        <v>743.60145244876628</v>
      </c>
      <c r="CG2723" s="20">
        <f>U2723</f>
        <v>1365.5455545477039</v>
      </c>
      <c r="CH2723" s="20">
        <f t="shared" si="839"/>
        <v>242.2000000000001</v>
      </c>
      <c r="CI2723" s="20">
        <f t="shared" si="839"/>
        <v>151.375</v>
      </c>
      <c r="CJ2723" s="20">
        <f t="shared" si="839"/>
        <v>484.4000000000002</v>
      </c>
      <c r="CK2723" s="20">
        <f t="shared" si="840"/>
        <v>712</v>
      </c>
      <c r="CL2723" s="20">
        <v>10</v>
      </c>
      <c r="CM2723" s="20">
        <f t="shared" si="841"/>
        <v>964.2</v>
      </c>
      <c r="CN2723" s="20">
        <f t="shared" si="842"/>
        <v>2571.945554547704</v>
      </c>
      <c r="CS2723" s="20" t="e">
        <f t="shared" si="835"/>
        <v>#N/A</v>
      </c>
      <c r="CT2723" s="20" t="e">
        <f t="shared" si="836"/>
        <v>#N/A</v>
      </c>
      <c r="CU2723" s="20" t="e">
        <f t="shared" si="837"/>
        <v>#N/A</v>
      </c>
      <c r="CW2723" s="20">
        <f t="shared" si="843"/>
        <v>0</v>
      </c>
      <c r="CX2723" s="20">
        <f t="shared" si="843"/>
        <v>0</v>
      </c>
      <c r="CY2723" s="20">
        <f t="shared" si="843"/>
        <v>0</v>
      </c>
      <c r="CZ2723" s="20">
        <f t="shared" ref="CZ2723:DB2738" si="851">IF(CW2723-CZ2722&gt;0,CW2723,CZ2722)</f>
        <v>242.2000000000001</v>
      </c>
      <c r="DA2723" s="20">
        <f t="shared" si="851"/>
        <v>151.375</v>
      </c>
      <c r="DB2723" s="20">
        <f t="shared" si="851"/>
        <v>484.4000000000002</v>
      </c>
      <c r="DE2723" s="20" t="e">
        <f t="shared" si="838"/>
        <v>#N/A</v>
      </c>
      <c r="DF2723" s="20">
        <f t="shared" si="845"/>
        <v>0</v>
      </c>
      <c r="DG2723" s="20">
        <f t="shared" si="846"/>
        <v>712</v>
      </c>
    </row>
    <row r="2724" spans="12:111">
      <c r="L2724" s="15"/>
      <c r="M2724" s="17"/>
      <c r="O2724" s="19">
        <v>2723</v>
      </c>
      <c r="P2724" s="1">
        <f t="shared" si="849"/>
        <v>8.6165263999999991E-2</v>
      </c>
      <c r="Q2724">
        <f>SUM(P$2:P2724)</f>
        <v>1054.6596687622384</v>
      </c>
      <c r="R2724" s="10">
        <f t="shared" si="847"/>
        <v>6.0315684799999991E-2</v>
      </c>
      <c r="S2724" s="10">
        <f t="shared" si="848"/>
        <v>0.11201484319999999</v>
      </c>
      <c r="T2724" s="22">
        <f>SUM(R$2:R2724)</f>
        <v>743.66176813356628</v>
      </c>
      <c r="U2724" s="22">
        <f>SUM(S$2:S2724)</f>
        <v>1365.657569390904</v>
      </c>
      <c r="X2724" s="15"/>
      <c r="CD2724" s="20">
        <v>2723</v>
      </c>
      <c r="CE2724" s="20">
        <f t="shared" si="834"/>
        <v>0</v>
      </c>
      <c r="CF2724" s="20">
        <f>T2724</f>
        <v>743.66176813356628</v>
      </c>
      <c r="CG2724" s="20">
        <f>U2724</f>
        <v>1365.657569390904</v>
      </c>
      <c r="CH2724" s="20">
        <f t="shared" si="839"/>
        <v>242.2000000000001</v>
      </c>
      <c r="CI2724" s="20">
        <f t="shared" si="839"/>
        <v>151.375</v>
      </c>
      <c r="CJ2724" s="20">
        <f t="shared" si="839"/>
        <v>484.4000000000002</v>
      </c>
      <c r="CK2724" s="20">
        <f t="shared" si="840"/>
        <v>712</v>
      </c>
      <c r="CL2724" s="20">
        <v>10</v>
      </c>
      <c r="CM2724" s="20">
        <f t="shared" si="841"/>
        <v>964.2</v>
      </c>
      <c r="CN2724" s="20">
        <f t="shared" si="842"/>
        <v>2572.0575693909041</v>
      </c>
      <c r="CS2724" s="20" t="e">
        <f t="shared" si="835"/>
        <v>#N/A</v>
      </c>
      <c r="CT2724" s="20" t="e">
        <f t="shared" si="836"/>
        <v>#N/A</v>
      </c>
      <c r="CU2724" s="20" t="e">
        <f t="shared" si="837"/>
        <v>#N/A</v>
      </c>
      <c r="CW2724" s="20">
        <f t="shared" si="843"/>
        <v>0</v>
      </c>
      <c r="CX2724" s="20">
        <f t="shared" si="843"/>
        <v>0</v>
      </c>
      <c r="CY2724" s="20">
        <f t="shared" si="843"/>
        <v>0</v>
      </c>
      <c r="CZ2724" s="20">
        <f t="shared" si="851"/>
        <v>242.2000000000001</v>
      </c>
      <c r="DA2724" s="20">
        <f t="shared" si="851"/>
        <v>151.375</v>
      </c>
      <c r="DB2724" s="20">
        <f t="shared" si="851"/>
        <v>484.4000000000002</v>
      </c>
      <c r="DE2724" s="20" t="e">
        <f t="shared" si="838"/>
        <v>#N/A</v>
      </c>
      <c r="DF2724" s="20">
        <f t="shared" si="845"/>
        <v>0</v>
      </c>
      <c r="DG2724" s="20">
        <f t="shared" si="846"/>
        <v>712</v>
      </c>
    </row>
    <row r="2725" spans="12:111">
      <c r="L2725" s="15"/>
      <c r="M2725" s="17"/>
      <c r="O2725" s="19">
        <v>2724</v>
      </c>
      <c r="P2725" s="1">
        <f t="shared" si="849"/>
        <v>8.6127615999999976E-2</v>
      </c>
      <c r="Q2725">
        <f>SUM(P$2:P2725)</f>
        <v>1054.7457963782385</v>
      </c>
      <c r="R2725" s="10">
        <f t="shared" si="847"/>
        <v>6.0289331199999976E-2</v>
      </c>
      <c r="S2725" s="10">
        <f t="shared" si="848"/>
        <v>0.11196590079999998</v>
      </c>
      <c r="T2725" s="22">
        <f>SUM(R$2:R2725)</f>
        <v>743.72205746476629</v>
      </c>
      <c r="U2725" s="22">
        <f>SUM(S$2:S2725)</f>
        <v>1365.769535291704</v>
      </c>
      <c r="X2725" s="15"/>
      <c r="CD2725" s="20">
        <v>2724</v>
      </c>
      <c r="CE2725" s="20">
        <f t="shared" si="834"/>
        <v>0</v>
      </c>
      <c r="CF2725" s="20">
        <f>T2725</f>
        <v>743.72205746476629</v>
      </c>
      <c r="CG2725" s="20">
        <f>U2725</f>
        <v>1365.769535291704</v>
      </c>
      <c r="CH2725" s="20">
        <f t="shared" si="839"/>
        <v>242.2000000000001</v>
      </c>
      <c r="CI2725" s="20">
        <f t="shared" si="839"/>
        <v>151.375</v>
      </c>
      <c r="CJ2725" s="20">
        <f t="shared" si="839"/>
        <v>484.4000000000002</v>
      </c>
      <c r="CK2725" s="20">
        <f t="shared" si="840"/>
        <v>712</v>
      </c>
      <c r="CL2725" s="20">
        <v>10</v>
      </c>
      <c r="CM2725" s="20">
        <f t="shared" si="841"/>
        <v>964.2</v>
      </c>
      <c r="CN2725" s="20">
        <f t="shared" si="842"/>
        <v>2572.1695352917041</v>
      </c>
      <c r="CS2725" s="20" t="e">
        <f t="shared" si="835"/>
        <v>#N/A</v>
      </c>
      <c r="CT2725" s="20" t="e">
        <f t="shared" si="836"/>
        <v>#N/A</v>
      </c>
      <c r="CU2725" s="20" t="e">
        <f t="shared" si="837"/>
        <v>#N/A</v>
      </c>
      <c r="CW2725" s="20">
        <f t="shared" si="843"/>
        <v>0</v>
      </c>
      <c r="CX2725" s="20">
        <f t="shared" si="843"/>
        <v>0</v>
      </c>
      <c r="CY2725" s="20">
        <f t="shared" si="843"/>
        <v>0</v>
      </c>
      <c r="CZ2725" s="20">
        <f t="shared" si="851"/>
        <v>242.2000000000001</v>
      </c>
      <c r="DA2725" s="20">
        <f t="shared" si="851"/>
        <v>151.375</v>
      </c>
      <c r="DB2725" s="20">
        <f t="shared" si="851"/>
        <v>484.4000000000002</v>
      </c>
      <c r="DE2725" s="20" t="e">
        <f t="shared" si="838"/>
        <v>#N/A</v>
      </c>
      <c r="DF2725" s="20">
        <f t="shared" si="845"/>
        <v>0</v>
      </c>
      <c r="DG2725" s="20">
        <f t="shared" si="846"/>
        <v>712</v>
      </c>
    </row>
    <row r="2726" spans="12:111">
      <c r="L2726" s="15"/>
      <c r="M2726" s="17"/>
      <c r="O2726" s="19">
        <v>2725</v>
      </c>
      <c r="P2726" s="1">
        <f t="shared" si="849"/>
        <v>0.129135</v>
      </c>
      <c r="Q2726">
        <f>SUM(P$2:P2726)</f>
        <v>1054.8749313782384</v>
      </c>
      <c r="R2726" s="10">
        <f t="shared" si="847"/>
        <v>9.0394499999999989E-2</v>
      </c>
      <c r="S2726" s="10">
        <f t="shared" si="848"/>
        <v>0.16787550000000001</v>
      </c>
      <c r="T2726" s="22">
        <f>SUM(R$2:R2726)</f>
        <v>743.8124519647663</v>
      </c>
      <c r="U2726" s="22">
        <f>SUM(S$2:S2726)</f>
        <v>1365.937410791704</v>
      </c>
      <c r="X2726" s="15"/>
      <c r="CD2726" s="20">
        <v>2725</v>
      </c>
      <c r="CE2726" s="20">
        <f t="shared" si="834"/>
        <v>0</v>
      </c>
      <c r="CF2726" s="20">
        <f>T2726</f>
        <v>743.8124519647663</v>
      </c>
      <c r="CG2726" s="20">
        <f>U2726</f>
        <v>1365.937410791704</v>
      </c>
      <c r="CH2726" s="20">
        <f t="shared" si="839"/>
        <v>242.2000000000001</v>
      </c>
      <c r="CI2726" s="20">
        <f t="shared" si="839"/>
        <v>151.375</v>
      </c>
      <c r="CJ2726" s="20">
        <f t="shared" si="839"/>
        <v>484.4000000000002</v>
      </c>
      <c r="CK2726" s="20">
        <f t="shared" si="840"/>
        <v>712</v>
      </c>
      <c r="CL2726" s="20">
        <v>10</v>
      </c>
      <c r="CM2726" s="20">
        <f t="shared" si="841"/>
        <v>964.2</v>
      </c>
      <c r="CN2726" s="20">
        <f t="shared" si="842"/>
        <v>2572.3374107917043</v>
      </c>
      <c r="CS2726" s="20" t="e">
        <f t="shared" si="835"/>
        <v>#N/A</v>
      </c>
      <c r="CT2726" s="20" t="e">
        <f t="shared" si="836"/>
        <v>#N/A</v>
      </c>
      <c r="CU2726" s="20" t="e">
        <f t="shared" si="837"/>
        <v>#N/A</v>
      </c>
      <c r="CW2726" s="20">
        <f t="shared" si="843"/>
        <v>0</v>
      </c>
      <c r="CX2726" s="20">
        <f t="shared" si="843"/>
        <v>0</v>
      </c>
      <c r="CY2726" s="20">
        <f t="shared" si="843"/>
        <v>0</v>
      </c>
      <c r="CZ2726" s="20">
        <f t="shared" si="851"/>
        <v>242.2000000000001</v>
      </c>
      <c r="DA2726" s="20">
        <f t="shared" si="851"/>
        <v>151.375</v>
      </c>
      <c r="DB2726" s="20">
        <f t="shared" si="851"/>
        <v>484.4000000000002</v>
      </c>
      <c r="DE2726" s="20" t="e">
        <f t="shared" si="838"/>
        <v>#N/A</v>
      </c>
      <c r="DF2726" s="20">
        <f t="shared" si="845"/>
        <v>0</v>
      </c>
      <c r="DG2726" s="20">
        <f t="shared" si="846"/>
        <v>712</v>
      </c>
    </row>
    <row r="2727" spans="12:111">
      <c r="L2727" s="15"/>
      <c r="M2727" s="17"/>
      <c r="O2727" s="19">
        <v>2726</v>
      </c>
      <c r="P2727" s="1">
        <f t="shared" si="849"/>
        <v>8.6052415999999979E-2</v>
      </c>
      <c r="Q2727">
        <f>SUM(P$2:P2727)</f>
        <v>1054.9609837942385</v>
      </c>
      <c r="R2727" s="10">
        <f t="shared" si="847"/>
        <v>6.0236691199999984E-2</v>
      </c>
      <c r="S2727" s="10">
        <f t="shared" si="848"/>
        <v>0.11186814079999997</v>
      </c>
      <c r="T2727" s="22">
        <f>SUM(R$2:R2727)</f>
        <v>743.87268865596627</v>
      </c>
      <c r="U2727" s="22">
        <f>SUM(S$2:S2727)</f>
        <v>1366.049278932504</v>
      </c>
      <c r="X2727" s="15"/>
      <c r="CD2727" s="20">
        <v>2726</v>
      </c>
      <c r="CE2727" s="20">
        <f t="shared" si="834"/>
        <v>0</v>
      </c>
      <c r="CF2727" s="20">
        <f>T2727</f>
        <v>743.87268865596627</v>
      </c>
      <c r="CG2727" s="20">
        <f>U2727</f>
        <v>1366.049278932504</v>
      </c>
      <c r="CH2727" s="20">
        <f t="shared" si="839"/>
        <v>242.2000000000001</v>
      </c>
      <c r="CI2727" s="20">
        <f t="shared" si="839"/>
        <v>151.375</v>
      </c>
      <c r="CJ2727" s="20">
        <f t="shared" si="839"/>
        <v>484.4000000000002</v>
      </c>
      <c r="CK2727" s="20">
        <f t="shared" si="840"/>
        <v>712</v>
      </c>
      <c r="CL2727" s="20">
        <v>10</v>
      </c>
      <c r="CM2727" s="20">
        <f t="shared" si="841"/>
        <v>964.2</v>
      </c>
      <c r="CN2727" s="20">
        <f t="shared" si="842"/>
        <v>2572.4492789325041</v>
      </c>
      <c r="CS2727" s="20" t="e">
        <f t="shared" si="835"/>
        <v>#N/A</v>
      </c>
      <c r="CT2727" s="20" t="e">
        <f t="shared" si="836"/>
        <v>#N/A</v>
      </c>
      <c r="CU2727" s="20" t="e">
        <f t="shared" si="837"/>
        <v>#N/A</v>
      </c>
      <c r="CW2727" s="20">
        <f t="shared" si="843"/>
        <v>0</v>
      </c>
      <c r="CX2727" s="20">
        <f t="shared" si="843"/>
        <v>0</v>
      </c>
      <c r="CY2727" s="20">
        <f t="shared" si="843"/>
        <v>0</v>
      </c>
      <c r="CZ2727" s="20">
        <f t="shared" si="851"/>
        <v>242.2000000000001</v>
      </c>
      <c r="DA2727" s="20">
        <f t="shared" si="851"/>
        <v>151.375</v>
      </c>
      <c r="DB2727" s="20">
        <f t="shared" si="851"/>
        <v>484.4000000000002</v>
      </c>
      <c r="DE2727" s="20" t="e">
        <f t="shared" si="838"/>
        <v>#N/A</v>
      </c>
      <c r="DF2727" s="20">
        <f t="shared" si="845"/>
        <v>0</v>
      </c>
      <c r="DG2727" s="20">
        <f t="shared" si="846"/>
        <v>712</v>
      </c>
    </row>
    <row r="2728" spans="12:111">
      <c r="L2728" s="15"/>
      <c r="M2728" s="17"/>
      <c r="O2728" s="19">
        <v>2727</v>
      </c>
      <c r="P2728" s="1">
        <f t="shared" si="849"/>
        <v>8.601486400000001E-2</v>
      </c>
      <c r="Q2728">
        <f>SUM(P$2:P2728)</f>
        <v>1055.0469986582384</v>
      </c>
      <c r="R2728" s="10">
        <f t="shared" si="847"/>
        <v>6.0210404800000006E-2</v>
      </c>
      <c r="S2728" s="10">
        <f t="shared" si="848"/>
        <v>0.11181932320000001</v>
      </c>
      <c r="T2728" s="22">
        <f>SUM(R$2:R2728)</f>
        <v>743.93289906076632</v>
      </c>
      <c r="U2728" s="22">
        <f>SUM(S$2:S2728)</f>
        <v>1366.161098255704</v>
      </c>
      <c r="X2728" s="15"/>
      <c r="CD2728" s="20">
        <v>2727</v>
      </c>
      <c r="CE2728" s="20">
        <f t="shared" si="834"/>
        <v>0</v>
      </c>
      <c r="CF2728" s="20">
        <f>T2728</f>
        <v>743.93289906076632</v>
      </c>
      <c r="CG2728" s="20">
        <f>U2728</f>
        <v>1366.161098255704</v>
      </c>
      <c r="CH2728" s="20">
        <f t="shared" si="839"/>
        <v>242.2000000000001</v>
      </c>
      <c r="CI2728" s="20">
        <f t="shared" si="839"/>
        <v>151.375</v>
      </c>
      <c r="CJ2728" s="20">
        <f t="shared" si="839"/>
        <v>484.4000000000002</v>
      </c>
      <c r="CK2728" s="20">
        <f t="shared" si="840"/>
        <v>712</v>
      </c>
      <c r="CL2728" s="20">
        <v>10</v>
      </c>
      <c r="CM2728" s="20">
        <f t="shared" si="841"/>
        <v>964.2</v>
      </c>
      <c r="CN2728" s="20">
        <f t="shared" si="842"/>
        <v>2572.5610982557041</v>
      </c>
      <c r="CS2728" s="20" t="e">
        <f t="shared" si="835"/>
        <v>#N/A</v>
      </c>
      <c r="CT2728" s="20" t="e">
        <f t="shared" si="836"/>
        <v>#N/A</v>
      </c>
      <c r="CU2728" s="20" t="e">
        <f t="shared" si="837"/>
        <v>#N/A</v>
      </c>
      <c r="CW2728" s="20">
        <f t="shared" si="843"/>
        <v>0</v>
      </c>
      <c r="CX2728" s="20">
        <f t="shared" si="843"/>
        <v>0</v>
      </c>
      <c r="CY2728" s="20">
        <f t="shared" si="843"/>
        <v>0</v>
      </c>
      <c r="CZ2728" s="20">
        <f t="shared" si="851"/>
        <v>242.2000000000001</v>
      </c>
      <c r="DA2728" s="20">
        <f t="shared" si="851"/>
        <v>151.375</v>
      </c>
      <c r="DB2728" s="20">
        <f t="shared" si="851"/>
        <v>484.4000000000002</v>
      </c>
      <c r="DE2728" s="20" t="e">
        <f t="shared" si="838"/>
        <v>#N/A</v>
      </c>
      <c r="DF2728" s="20">
        <f t="shared" si="845"/>
        <v>0</v>
      </c>
      <c r="DG2728" s="20">
        <f t="shared" si="846"/>
        <v>712</v>
      </c>
    </row>
    <row r="2729" spans="12:111">
      <c r="L2729" s="15"/>
      <c r="M2729" s="17"/>
      <c r="O2729" s="19">
        <v>2728</v>
      </c>
      <c r="P2729" s="1">
        <f t="shared" si="849"/>
        <v>8.5977343999999969E-2</v>
      </c>
      <c r="Q2729">
        <f>SUM(P$2:P2729)</f>
        <v>1055.1329760022384</v>
      </c>
      <c r="R2729" s="10">
        <f t="shared" si="847"/>
        <v>6.0184140799999973E-2</v>
      </c>
      <c r="S2729" s="10">
        <f t="shared" si="848"/>
        <v>0.11177054719999996</v>
      </c>
      <c r="T2729" s="22">
        <f>SUM(R$2:R2729)</f>
        <v>743.99308320156626</v>
      </c>
      <c r="U2729" s="22">
        <f>SUM(S$2:S2729)</f>
        <v>1366.272868802904</v>
      </c>
      <c r="X2729" s="15"/>
      <c r="CD2729" s="20">
        <v>2728</v>
      </c>
      <c r="CE2729" s="20">
        <f t="shared" si="834"/>
        <v>0</v>
      </c>
      <c r="CF2729" s="20">
        <f>T2729</f>
        <v>743.99308320156626</v>
      </c>
      <c r="CG2729" s="20">
        <f>U2729</f>
        <v>1366.272868802904</v>
      </c>
      <c r="CH2729" s="20">
        <f t="shared" si="839"/>
        <v>242.2000000000001</v>
      </c>
      <c r="CI2729" s="20">
        <f t="shared" si="839"/>
        <v>151.375</v>
      </c>
      <c r="CJ2729" s="20">
        <f t="shared" si="839"/>
        <v>484.4000000000002</v>
      </c>
      <c r="CK2729" s="20">
        <f t="shared" si="840"/>
        <v>712</v>
      </c>
      <c r="CL2729" s="20">
        <v>10</v>
      </c>
      <c r="CM2729" s="20">
        <f t="shared" si="841"/>
        <v>964.2</v>
      </c>
      <c r="CN2729" s="20">
        <f t="shared" si="842"/>
        <v>2572.6728688029043</v>
      </c>
      <c r="CS2729" s="20" t="e">
        <f t="shared" si="835"/>
        <v>#N/A</v>
      </c>
      <c r="CT2729" s="20" t="e">
        <f t="shared" si="836"/>
        <v>#N/A</v>
      </c>
      <c r="CU2729" s="20" t="e">
        <f t="shared" si="837"/>
        <v>#N/A</v>
      </c>
      <c r="CW2729" s="20">
        <f t="shared" si="843"/>
        <v>0</v>
      </c>
      <c r="CX2729" s="20">
        <f t="shared" si="843"/>
        <v>0</v>
      </c>
      <c r="CY2729" s="20">
        <f t="shared" si="843"/>
        <v>0</v>
      </c>
      <c r="CZ2729" s="20">
        <f t="shared" si="851"/>
        <v>242.2000000000001</v>
      </c>
      <c r="DA2729" s="20">
        <f t="shared" si="851"/>
        <v>151.375</v>
      </c>
      <c r="DB2729" s="20">
        <f t="shared" si="851"/>
        <v>484.4000000000002</v>
      </c>
      <c r="DE2729" s="20" t="e">
        <f t="shared" si="838"/>
        <v>#N/A</v>
      </c>
      <c r="DF2729" s="20">
        <f t="shared" si="845"/>
        <v>0</v>
      </c>
      <c r="DG2729" s="20">
        <f t="shared" si="846"/>
        <v>712</v>
      </c>
    </row>
    <row r="2730" spans="12:111">
      <c r="L2730" s="15"/>
      <c r="M2730" s="17"/>
      <c r="O2730" s="19">
        <v>2729</v>
      </c>
      <c r="P2730" s="1">
        <f t="shared" si="849"/>
        <v>8.5939856000000037E-2</v>
      </c>
      <c r="Q2730">
        <f>SUM(P$2:P2730)</f>
        <v>1055.2189158582385</v>
      </c>
      <c r="R2730" s="10">
        <f t="shared" si="847"/>
        <v>6.0157899200000024E-2</v>
      </c>
      <c r="S2730" s="10">
        <f t="shared" si="848"/>
        <v>0.11172181280000006</v>
      </c>
      <c r="T2730" s="22">
        <f>SUM(R$2:R2730)</f>
        <v>744.05324110076629</v>
      </c>
      <c r="U2730" s="22">
        <f>SUM(S$2:S2730)</f>
        <v>1366.3845906157039</v>
      </c>
      <c r="X2730" s="15"/>
      <c r="CD2730" s="20">
        <v>2729</v>
      </c>
      <c r="CE2730" s="20">
        <f t="shared" si="834"/>
        <v>0</v>
      </c>
      <c r="CF2730" s="20">
        <f>T2730</f>
        <v>744.05324110076629</v>
      </c>
      <c r="CG2730" s="20">
        <f>U2730</f>
        <v>1366.3845906157039</v>
      </c>
      <c r="CH2730" s="20">
        <f t="shared" si="839"/>
        <v>242.2000000000001</v>
      </c>
      <c r="CI2730" s="20">
        <f t="shared" si="839"/>
        <v>151.375</v>
      </c>
      <c r="CJ2730" s="20">
        <f t="shared" si="839"/>
        <v>484.4000000000002</v>
      </c>
      <c r="CK2730" s="20">
        <f t="shared" si="840"/>
        <v>712</v>
      </c>
      <c r="CL2730" s="20">
        <v>10</v>
      </c>
      <c r="CM2730" s="20">
        <f t="shared" si="841"/>
        <v>964.2</v>
      </c>
      <c r="CN2730" s="20">
        <f t="shared" si="842"/>
        <v>2572.784590615704</v>
      </c>
      <c r="CS2730" s="20" t="e">
        <f t="shared" si="835"/>
        <v>#N/A</v>
      </c>
      <c r="CT2730" s="20" t="e">
        <f t="shared" si="836"/>
        <v>#N/A</v>
      </c>
      <c r="CU2730" s="20" t="e">
        <f t="shared" si="837"/>
        <v>#N/A</v>
      </c>
      <c r="CW2730" s="20">
        <f t="shared" si="843"/>
        <v>0</v>
      </c>
      <c r="CX2730" s="20">
        <f t="shared" si="843"/>
        <v>0</v>
      </c>
      <c r="CY2730" s="20">
        <f t="shared" si="843"/>
        <v>0</v>
      </c>
      <c r="CZ2730" s="20">
        <f t="shared" si="851"/>
        <v>242.2000000000001</v>
      </c>
      <c r="DA2730" s="20">
        <f t="shared" si="851"/>
        <v>151.375</v>
      </c>
      <c r="DB2730" s="20">
        <f t="shared" si="851"/>
        <v>484.4000000000002</v>
      </c>
      <c r="DE2730" s="20" t="e">
        <f t="shared" si="838"/>
        <v>#N/A</v>
      </c>
      <c r="DF2730" s="20">
        <f t="shared" si="845"/>
        <v>0</v>
      </c>
      <c r="DG2730" s="20">
        <f t="shared" si="846"/>
        <v>712</v>
      </c>
    </row>
    <row r="2731" spans="12:111">
      <c r="L2731" s="15"/>
      <c r="M2731" s="17"/>
      <c r="O2731" s="19">
        <v>2730</v>
      </c>
      <c r="P2731" s="1">
        <f t="shared" si="849"/>
        <v>0.12885359999999996</v>
      </c>
      <c r="Q2731">
        <f>SUM(P$2:P2731)</f>
        <v>1055.3477694582384</v>
      </c>
      <c r="R2731" s="10">
        <f t="shared" si="847"/>
        <v>9.0197519999999962E-2</v>
      </c>
      <c r="S2731" s="10">
        <f t="shared" si="848"/>
        <v>0.16750967999999994</v>
      </c>
      <c r="T2731" s="22">
        <f>SUM(R$2:R2731)</f>
        <v>744.14343862076623</v>
      </c>
      <c r="U2731" s="22">
        <f>SUM(S$2:S2731)</f>
        <v>1366.5521002957039</v>
      </c>
      <c r="X2731" s="15"/>
      <c r="CD2731" s="20">
        <v>2730</v>
      </c>
      <c r="CE2731" s="20">
        <f t="shared" si="834"/>
        <v>0</v>
      </c>
      <c r="CF2731" s="20">
        <f>T2731</f>
        <v>744.14343862076623</v>
      </c>
      <c r="CG2731" s="20">
        <f>U2731</f>
        <v>1366.5521002957039</v>
      </c>
      <c r="CH2731" s="20">
        <f t="shared" si="839"/>
        <v>242.2000000000001</v>
      </c>
      <c r="CI2731" s="20">
        <f t="shared" si="839"/>
        <v>151.375</v>
      </c>
      <c r="CJ2731" s="20">
        <f t="shared" si="839"/>
        <v>484.4000000000002</v>
      </c>
      <c r="CK2731" s="20">
        <f t="shared" si="840"/>
        <v>712</v>
      </c>
      <c r="CL2731" s="20">
        <v>10</v>
      </c>
      <c r="CM2731" s="20">
        <f t="shared" si="841"/>
        <v>964.2</v>
      </c>
      <c r="CN2731" s="20">
        <f t="shared" si="842"/>
        <v>2572.952100295704</v>
      </c>
      <c r="CS2731" s="20" t="e">
        <f t="shared" si="835"/>
        <v>#N/A</v>
      </c>
      <c r="CT2731" s="20" t="e">
        <f t="shared" si="836"/>
        <v>#N/A</v>
      </c>
      <c r="CU2731" s="20" t="e">
        <f t="shared" si="837"/>
        <v>#N/A</v>
      </c>
      <c r="CW2731" s="20">
        <f t="shared" si="843"/>
        <v>0</v>
      </c>
      <c r="CX2731" s="20">
        <f t="shared" si="843"/>
        <v>0</v>
      </c>
      <c r="CY2731" s="20">
        <f t="shared" si="843"/>
        <v>0</v>
      </c>
      <c r="CZ2731" s="20">
        <f t="shared" si="851"/>
        <v>242.2000000000001</v>
      </c>
      <c r="DA2731" s="20">
        <f t="shared" si="851"/>
        <v>151.375</v>
      </c>
      <c r="DB2731" s="20">
        <f t="shared" si="851"/>
        <v>484.4000000000002</v>
      </c>
      <c r="DE2731" s="20" t="e">
        <f t="shared" si="838"/>
        <v>#N/A</v>
      </c>
      <c r="DF2731" s="20">
        <f t="shared" si="845"/>
        <v>0</v>
      </c>
      <c r="DG2731" s="20">
        <f t="shared" si="846"/>
        <v>712</v>
      </c>
    </row>
    <row r="2732" spans="12:111">
      <c r="L2732" s="15"/>
      <c r="M2732" s="17"/>
      <c r="O2732" s="19">
        <v>2731</v>
      </c>
      <c r="P2732" s="1">
        <f t="shared" si="849"/>
        <v>8.5864975999999954E-2</v>
      </c>
      <c r="Q2732">
        <f>SUM(P$2:P2732)</f>
        <v>1055.4336344342385</v>
      </c>
      <c r="R2732" s="10">
        <f t="shared" si="847"/>
        <v>6.0105483199999962E-2</v>
      </c>
      <c r="S2732" s="10">
        <f t="shared" si="848"/>
        <v>0.11162446879999995</v>
      </c>
      <c r="T2732" s="22">
        <f>SUM(R$2:R2732)</f>
        <v>744.20354410396624</v>
      </c>
      <c r="U2732" s="22">
        <f>SUM(S$2:S2732)</f>
        <v>1366.663724764504</v>
      </c>
      <c r="X2732" s="15"/>
      <c r="CD2732" s="20">
        <v>2731</v>
      </c>
      <c r="CE2732" s="20">
        <f t="shared" si="834"/>
        <v>0</v>
      </c>
      <c r="CF2732" s="20">
        <f>T2732</f>
        <v>744.20354410396624</v>
      </c>
      <c r="CG2732" s="20">
        <f>U2732</f>
        <v>1366.663724764504</v>
      </c>
      <c r="CH2732" s="20">
        <f t="shared" si="839"/>
        <v>242.2000000000001</v>
      </c>
      <c r="CI2732" s="20">
        <f t="shared" si="839"/>
        <v>151.375</v>
      </c>
      <c r="CJ2732" s="20">
        <f t="shared" si="839"/>
        <v>484.4000000000002</v>
      </c>
      <c r="CK2732" s="20">
        <f t="shared" si="840"/>
        <v>712</v>
      </c>
      <c r="CL2732" s="20">
        <v>10</v>
      </c>
      <c r="CM2732" s="20">
        <f t="shared" si="841"/>
        <v>964.2</v>
      </c>
      <c r="CN2732" s="20">
        <f t="shared" si="842"/>
        <v>2573.0637247645041</v>
      </c>
      <c r="CS2732" s="20" t="e">
        <f t="shared" si="835"/>
        <v>#N/A</v>
      </c>
      <c r="CT2732" s="20" t="e">
        <f t="shared" si="836"/>
        <v>#N/A</v>
      </c>
      <c r="CU2732" s="20" t="e">
        <f t="shared" si="837"/>
        <v>#N/A</v>
      </c>
      <c r="CW2732" s="20">
        <f t="shared" si="843"/>
        <v>0</v>
      </c>
      <c r="CX2732" s="20">
        <f t="shared" si="843"/>
        <v>0</v>
      </c>
      <c r="CY2732" s="20">
        <f t="shared" si="843"/>
        <v>0</v>
      </c>
      <c r="CZ2732" s="20">
        <f t="shared" si="851"/>
        <v>242.2000000000001</v>
      </c>
      <c r="DA2732" s="20">
        <f t="shared" si="851"/>
        <v>151.375</v>
      </c>
      <c r="DB2732" s="20">
        <f t="shared" si="851"/>
        <v>484.4000000000002</v>
      </c>
      <c r="DE2732" s="20" t="e">
        <f t="shared" si="838"/>
        <v>#N/A</v>
      </c>
      <c r="DF2732" s="20">
        <f t="shared" si="845"/>
        <v>0</v>
      </c>
      <c r="DG2732" s="20">
        <f t="shared" si="846"/>
        <v>712</v>
      </c>
    </row>
    <row r="2733" spans="12:111">
      <c r="L2733" s="15"/>
      <c r="M2733" s="17"/>
      <c r="O2733" s="19">
        <v>2732</v>
      </c>
      <c r="P2733" s="1">
        <f t="shared" si="849"/>
        <v>8.5827583999999985E-2</v>
      </c>
      <c r="Q2733">
        <f>SUM(P$2:P2733)</f>
        <v>1055.5194620182385</v>
      </c>
      <c r="R2733" s="10">
        <f t="shared" si="847"/>
        <v>6.0079308799999988E-2</v>
      </c>
      <c r="S2733" s="10">
        <f t="shared" si="848"/>
        <v>0.11157585919999999</v>
      </c>
      <c r="T2733" s="22">
        <f>SUM(R$2:R2733)</f>
        <v>744.26362341276626</v>
      </c>
      <c r="U2733" s="22">
        <f>SUM(S$2:S2733)</f>
        <v>1366.775300623704</v>
      </c>
      <c r="X2733" s="15"/>
      <c r="CD2733" s="20">
        <v>2732</v>
      </c>
      <c r="CE2733" s="20">
        <f t="shared" si="834"/>
        <v>0</v>
      </c>
      <c r="CF2733" s="20">
        <f>T2733</f>
        <v>744.26362341276626</v>
      </c>
      <c r="CG2733" s="20">
        <f>U2733</f>
        <v>1366.775300623704</v>
      </c>
      <c r="CH2733" s="20">
        <f t="shared" si="839"/>
        <v>242.2000000000001</v>
      </c>
      <c r="CI2733" s="20">
        <f t="shared" si="839"/>
        <v>151.375</v>
      </c>
      <c r="CJ2733" s="20">
        <f t="shared" si="839"/>
        <v>484.4000000000002</v>
      </c>
      <c r="CK2733" s="20">
        <f t="shared" si="840"/>
        <v>712</v>
      </c>
      <c r="CL2733" s="20">
        <v>10</v>
      </c>
      <c r="CM2733" s="20">
        <f t="shared" si="841"/>
        <v>964.2</v>
      </c>
      <c r="CN2733" s="20">
        <f t="shared" si="842"/>
        <v>2573.1753006237041</v>
      </c>
      <c r="CS2733" s="20" t="e">
        <f t="shared" si="835"/>
        <v>#N/A</v>
      </c>
      <c r="CT2733" s="20" t="e">
        <f t="shared" si="836"/>
        <v>#N/A</v>
      </c>
      <c r="CU2733" s="20" t="e">
        <f t="shared" si="837"/>
        <v>#N/A</v>
      </c>
      <c r="CW2733" s="20">
        <f t="shared" si="843"/>
        <v>0</v>
      </c>
      <c r="CX2733" s="20">
        <f t="shared" si="843"/>
        <v>0</v>
      </c>
      <c r="CY2733" s="20">
        <f t="shared" si="843"/>
        <v>0</v>
      </c>
      <c r="CZ2733" s="20">
        <f t="shared" si="851"/>
        <v>242.2000000000001</v>
      </c>
      <c r="DA2733" s="20">
        <f t="shared" si="851"/>
        <v>151.375</v>
      </c>
      <c r="DB2733" s="20">
        <f t="shared" si="851"/>
        <v>484.4000000000002</v>
      </c>
      <c r="DE2733" s="20" t="e">
        <f t="shared" si="838"/>
        <v>#N/A</v>
      </c>
      <c r="DF2733" s="20">
        <f t="shared" si="845"/>
        <v>0</v>
      </c>
      <c r="DG2733" s="20">
        <f t="shared" si="846"/>
        <v>712</v>
      </c>
    </row>
    <row r="2734" spans="12:111">
      <c r="L2734" s="15"/>
      <c r="M2734" s="17"/>
      <c r="O2734" s="19">
        <v>2733</v>
      </c>
      <c r="P2734" s="1">
        <f t="shared" si="849"/>
        <v>8.5790223999999943E-2</v>
      </c>
      <c r="Q2734">
        <f>SUM(P$2:P2734)</f>
        <v>1055.6052522422385</v>
      </c>
      <c r="R2734" s="10">
        <f t="shared" si="847"/>
        <v>6.0053156799999959E-2</v>
      </c>
      <c r="S2734" s="10">
        <f t="shared" si="848"/>
        <v>0.11152729119999993</v>
      </c>
      <c r="T2734" s="22">
        <f>SUM(R$2:R2734)</f>
        <v>744.32367656956626</v>
      </c>
      <c r="U2734" s="22">
        <f>SUM(S$2:S2734)</f>
        <v>1366.886827914904</v>
      </c>
      <c r="X2734" s="15"/>
      <c r="CD2734" s="20">
        <v>2733</v>
      </c>
      <c r="CE2734" s="20">
        <f t="shared" si="834"/>
        <v>0</v>
      </c>
      <c r="CF2734" s="20">
        <f>T2734</f>
        <v>744.32367656956626</v>
      </c>
      <c r="CG2734" s="20">
        <f>U2734</f>
        <v>1366.886827914904</v>
      </c>
      <c r="CH2734" s="20">
        <f t="shared" si="839"/>
        <v>242.2000000000001</v>
      </c>
      <c r="CI2734" s="20">
        <f t="shared" si="839"/>
        <v>151.375</v>
      </c>
      <c r="CJ2734" s="20">
        <f t="shared" si="839"/>
        <v>484.4000000000002</v>
      </c>
      <c r="CK2734" s="20">
        <f t="shared" si="840"/>
        <v>712</v>
      </c>
      <c r="CL2734" s="20">
        <v>10</v>
      </c>
      <c r="CM2734" s="20">
        <f t="shared" si="841"/>
        <v>964.2</v>
      </c>
      <c r="CN2734" s="20">
        <f t="shared" si="842"/>
        <v>2573.2868279149043</v>
      </c>
      <c r="CS2734" s="20" t="e">
        <f t="shared" si="835"/>
        <v>#N/A</v>
      </c>
      <c r="CT2734" s="20" t="e">
        <f t="shared" si="836"/>
        <v>#N/A</v>
      </c>
      <c r="CU2734" s="20" t="e">
        <f t="shared" si="837"/>
        <v>#N/A</v>
      </c>
      <c r="CW2734" s="20">
        <f t="shared" si="843"/>
        <v>0</v>
      </c>
      <c r="CX2734" s="20">
        <f t="shared" si="843"/>
        <v>0</v>
      </c>
      <c r="CY2734" s="20">
        <f t="shared" si="843"/>
        <v>0</v>
      </c>
      <c r="CZ2734" s="20">
        <f t="shared" si="851"/>
        <v>242.2000000000001</v>
      </c>
      <c r="DA2734" s="20">
        <f t="shared" si="851"/>
        <v>151.375</v>
      </c>
      <c r="DB2734" s="20">
        <f t="shared" si="851"/>
        <v>484.4000000000002</v>
      </c>
      <c r="DE2734" s="20" t="e">
        <f t="shared" si="838"/>
        <v>#N/A</v>
      </c>
      <c r="DF2734" s="20">
        <f t="shared" si="845"/>
        <v>0</v>
      </c>
      <c r="DG2734" s="20">
        <f t="shared" si="846"/>
        <v>712</v>
      </c>
    </row>
    <row r="2735" spans="12:111">
      <c r="L2735" s="15"/>
      <c r="M2735" s="17"/>
      <c r="O2735" s="19">
        <v>2734</v>
      </c>
      <c r="P2735" s="1">
        <f t="shared" si="849"/>
        <v>8.5752896000000037E-2</v>
      </c>
      <c r="Q2735">
        <f>SUM(P$2:P2735)</f>
        <v>1055.6910051382386</v>
      </c>
      <c r="R2735" s="10">
        <f t="shared" si="847"/>
        <v>6.002702720000002E-2</v>
      </c>
      <c r="S2735" s="10">
        <f t="shared" si="848"/>
        <v>0.11147876480000005</v>
      </c>
      <c r="T2735" s="22">
        <f>SUM(R$2:R2735)</f>
        <v>744.38370359676628</v>
      </c>
      <c r="U2735" s="22">
        <f>SUM(S$2:S2735)</f>
        <v>1366.998306679704</v>
      </c>
      <c r="X2735" s="15"/>
      <c r="CD2735" s="20">
        <v>2734</v>
      </c>
      <c r="CE2735" s="20">
        <f t="shared" si="834"/>
        <v>0</v>
      </c>
      <c r="CF2735" s="20">
        <f>T2735</f>
        <v>744.38370359676628</v>
      </c>
      <c r="CG2735" s="20">
        <f>U2735</f>
        <v>1366.998306679704</v>
      </c>
      <c r="CH2735" s="20">
        <f t="shared" si="839"/>
        <v>242.2000000000001</v>
      </c>
      <c r="CI2735" s="20">
        <f t="shared" si="839"/>
        <v>151.375</v>
      </c>
      <c r="CJ2735" s="20">
        <f t="shared" si="839"/>
        <v>484.4000000000002</v>
      </c>
      <c r="CK2735" s="20">
        <f t="shared" si="840"/>
        <v>712</v>
      </c>
      <c r="CL2735" s="20">
        <v>10</v>
      </c>
      <c r="CM2735" s="20">
        <f t="shared" si="841"/>
        <v>964.2</v>
      </c>
      <c r="CN2735" s="20">
        <f t="shared" si="842"/>
        <v>2573.3983066797041</v>
      </c>
      <c r="CS2735" s="20" t="e">
        <f t="shared" si="835"/>
        <v>#N/A</v>
      </c>
      <c r="CT2735" s="20" t="e">
        <f t="shared" si="836"/>
        <v>#N/A</v>
      </c>
      <c r="CU2735" s="20" t="e">
        <f t="shared" si="837"/>
        <v>#N/A</v>
      </c>
      <c r="CW2735" s="20">
        <f t="shared" si="843"/>
        <v>0</v>
      </c>
      <c r="CX2735" s="20">
        <f t="shared" si="843"/>
        <v>0</v>
      </c>
      <c r="CY2735" s="20">
        <f t="shared" si="843"/>
        <v>0</v>
      </c>
      <c r="CZ2735" s="20">
        <f t="shared" si="851"/>
        <v>242.2000000000001</v>
      </c>
      <c r="DA2735" s="20">
        <f t="shared" si="851"/>
        <v>151.375</v>
      </c>
      <c r="DB2735" s="20">
        <f t="shared" si="851"/>
        <v>484.4000000000002</v>
      </c>
      <c r="DE2735" s="20" t="e">
        <f t="shared" si="838"/>
        <v>#N/A</v>
      </c>
      <c r="DF2735" s="20">
        <f t="shared" si="845"/>
        <v>0</v>
      </c>
      <c r="DG2735" s="20">
        <f t="shared" si="846"/>
        <v>712</v>
      </c>
    </row>
    <row r="2736" spans="12:111">
      <c r="L2736" s="15"/>
      <c r="M2736" s="17"/>
      <c r="O2736" s="19">
        <v>2735</v>
      </c>
      <c r="P2736" s="1">
        <f t="shared" si="849"/>
        <v>0.12857339999999995</v>
      </c>
      <c r="Q2736">
        <f>SUM(P$2:P2736)</f>
        <v>1055.8195785382386</v>
      </c>
      <c r="R2736" s="10">
        <f t="shared" si="847"/>
        <v>9.0001379999999964E-2</v>
      </c>
      <c r="S2736" s="10">
        <f t="shared" si="848"/>
        <v>0.16714541999999993</v>
      </c>
      <c r="T2736" s="22">
        <f>SUM(R$2:R2736)</f>
        <v>744.47370497676627</v>
      </c>
      <c r="U2736" s="22">
        <f>SUM(S$2:S2736)</f>
        <v>1367.165452099704</v>
      </c>
      <c r="X2736" s="15"/>
      <c r="CD2736" s="20">
        <v>2735</v>
      </c>
      <c r="CE2736" s="20">
        <f t="shared" si="834"/>
        <v>0</v>
      </c>
      <c r="CF2736" s="20">
        <f>T2736</f>
        <v>744.47370497676627</v>
      </c>
      <c r="CG2736" s="20">
        <f>U2736</f>
        <v>1367.165452099704</v>
      </c>
      <c r="CH2736" s="20">
        <f t="shared" si="839"/>
        <v>242.2000000000001</v>
      </c>
      <c r="CI2736" s="20">
        <f t="shared" si="839"/>
        <v>151.375</v>
      </c>
      <c r="CJ2736" s="20">
        <f t="shared" si="839"/>
        <v>484.4000000000002</v>
      </c>
      <c r="CK2736" s="20">
        <f t="shared" si="840"/>
        <v>712</v>
      </c>
      <c r="CL2736" s="20">
        <v>10</v>
      </c>
      <c r="CM2736" s="20">
        <f t="shared" si="841"/>
        <v>964.2</v>
      </c>
      <c r="CN2736" s="20">
        <f t="shared" si="842"/>
        <v>2573.5654520997041</v>
      </c>
      <c r="CS2736" s="20" t="e">
        <f t="shared" si="835"/>
        <v>#N/A</v>
      </c>
      <c r="CT2736" s="20" t="e">
        <f t="shared" si="836"/>
        <v>#N/A</v>
      </c>
      <c r="CU2736" s="20" t="e">
        <f t="shared" si="837"/>
        <v>#N/A</v>
      </c>
      <c r="CW2736" s="20">
        <f t="shared" si="843"/>
        <v>0</v>
      </c>
      <c r="CX2736" s="20">
        <f t="shared" si="843"/>
        <v>0</v>
      </c>
      <c r="CY2736" s="20">
        <f t="shared" si="843"/>
        <v>0</v>
      </c>
      <c r="CZ2736" s="20">
        <f t="shared" si="851"/>
        <v>242.2000000000001</v>
      </c>
      <c r="DA2736" s="20">
        <f t="shared" si="851"/>
        <v>151.375</v>
      </c>
      <c r="DB2736" s="20">
        <f t="shared" si="851"/>
        <v>484.4000000000002</v>
      </c>
      <c r="DE2736" s="20" t="e">
        <f t="shared" si="838"/>
        <v>#N/A</v>
      </c>
      <c r="DF2736" s="20">
        <f t="shared" si="845"/>
        <v>0</v>
      </c>
      <c r="DG2736" s="20">
        <f t="shared" si="846"/>
        <v>712</v>
      </c>
    </row>
    <row r="2737" spans="12:111">
      <c r="L2737" s="15"/>
      <c r="M2737" s="17"/>
      <c r="O2737" s="19">
        <v>2736</v>
      </c>
      <c r="P2737" s="1">
        <f t="shared" si="849"/>
        <v>8.5678336000000022E-2</v>
      </c>
      <c r="Q2737">
        <f>SUM(P$2:P2737)</f>
        <v>1055.9052568742386</v>
      </c>
      <c r="R2737" s="10">
        <f t="shared" si="847"/>
        <v>5.9974835200000014E-2</v>
      </c>
      <c r="S2737" s="10">
        <f t="shared" si="848"/>
        <v>0.11138183680000004</v>
      </c>
      <c r="T2737" s="22">
        <f>SUM(R$2:R2737)</f>
        <v>744.53367981196629</v>
      </c>
      <c r="U2737" s="22">
        <f>SUM(S$2:S2737)</f>
        <v>1367.2768339365041</v>
      </c>
      <c r="X2737" s="15"/>
      <c r="CD2737" s="20">
        <v>2736</v>
      </c>
      <c r="CE2737" s="20">
        <f t="shared" si="834"/>
        <v>0</v>
      </c>
      <c r="CF2737" s="20">
        <f>T2737</f>
        <v>744.53367981196629</v>
      </c>
      <c r="CG2737" s="20">
        <f>U2737</f>
        <v>1367.2768339365041</v>
      </c>
      <c r="CH2737" s="20">
        <f t="shared" si="839"/>
        <v>242.2000000000001</v>
      </c>
      <c r="CI2737" s="20">
        <f t="shared" si="839"/>
        <v>151.375</v>
      </c>
      <c r="CJ2737" s="20">
        <f t="shared" si="839"/>
        <v>484.4000000000002</v>
      </c>
      <c r="CK2737" s="20">
        <f t="shared" si="840"/>
        <v>712</v>
      </c>
      <c r="CL2737" s="20">
        <v>10</v>
      </c>
      <c r="CM2737" s="20">
        <f t="shared" si="841"/>
        <v>964.2</v>
      </c>
      <c r="CN2737" s="20">
        <f t="shared" si="842"/>
        <v>2573.6768339365044</v>
      </c>
      <c r="CS2737" s="20" t="e">
        <f t="shared" si="835"/>
        <v>#N/A</v>
      </c>
      <c r="CT2737" s="20" t="e">
        <f t="shared" si="836"/>
        <v>#N/A</v>
      </c>
      <c r="CU2737" s="20" t="e">
        <f t="shared" si="837"/>
        <v>#N/A</v>
      </c>
      <c r="CW2737" s="20">
        <f t="shared" si="843"/>
        <v>0</v>
      </c>
      <c r="CX2737" s="20">
        <f t="shared" si="843"/>
        <v>0</v>
      </c>
      <c r="CY2737" s="20">
        <f t="shared" si="843"/>
        <v>0</v>
      </c>
      <c r="CZ2737" s="20">
        <f t="shared" si="851"/>
        <v>242.2000000000001</v>
      </c>
      <c r="DA2737" s="20">
        <f t="shared" si="851"/>
        <v>151.375</v>
      </c>
      <c r="DB2737" s="20">
        <f t="shared" si="851"/>
        <v>484.4000000000002</v>
      </c>
      <c r="DE2737" s="20" t="e">
        <f t="shared" si="838"/>
        <v>#N/A</v>
      </c>
      <c r="DF2737" s="20">
        <f t="shared" si="845"/>
        <v>0</v>
      </c>
      <c r="DG2737" s="20">
        <f t="shared" si="846"/>
        <v>712</v>
      </c>
    </row>
    <row r="2738" spans="12:111">
      <c r="L2738" s="15"/>
      <c r="M2738" s="17"/>
      <c r="O2738" s="19">
        <v>2737</v>
      </c>
      <c r="P2738" s="1">
        <f t="shared" si="849"/>
        <v>8.5641103999999982E-2</v>
      </c>
      <c r="Q2738">
        <f>SUM(P$2:P2738)</f>
        <v>1055.9908979782385</v>
      </c>
      <c r="R2738" s="10">
        <f t="shared" si="847"/>
        <v>5.994877279999998E-2</v>
      </c>
      <c r="S2738" s="10">
        <f t="shared" si="848"/>
        <v>0.11133343519999998</v>
      </c>
      <c r="T2738" s="22">
        <f>SUM(R$2:R2738)</f>
        <v>744.59362858476629</v>
      </c>
      <c r="U2738" s="22">
        <f>SUM(S$2:S2738)</f>
        <v>1367.3881673717042</v>
      </c>
      <c r="X2738" s="15"/>
      <c r="CD2738" s="20">
        <v>2737</v>
      </c>
      <c r="CE2738" s="20">
        <f t="shared" si="834"/>
        <v>0</v>
      </c>
      <c r="CF2738" s="20">
        <f>T2738</f>
        <v>744.59362858476629</v>
      </c>
      <c r="CG2738" s="20">
        <f>U2738</f>
        <v>1367.3881673717042</v>
      </c>
      <c r="CH2738" s="20">
        <f t="shared" si="839"/>
        <v>242.2000000000001</v>
      </c>
      <c r="CI2738" s="20">
        <f t="shared" si="839"/>
        <v>151.375</v>
      </c>
      <c r="CJ2738" s="20">
        <f t="shared" si="839"/>
        <v>484.4000000000002</v>
      </c>
      <c r="CK2738" s="20">
        <f t="shared" si="840"/>
        <v>712</v>
      </c>
      <c r="CL2738" s="20">
        <v>10</v>
      </c>
      <c r="CM2738" s="20">
        <f t="shared" si="841"/>
        <v>964.2</v>
      </c>
      <c r="CN2738" s="20">
        <f t="shared" si="842"/>
        <v>2573.7881673717043</v>
      </c>
      <c r="CS2738" s="20" t="e">
        <f t="shared" si="835"/>
        <v>#N/A</v>
      </c>
      <c r="CT2738" s="20" t="e">
        <f t="shared" si="836"/>
        <v>#N/A</v>
      </c>
      <c r="CU2738" s="20" t="e">
        <f t="shared" si="837"/>
        <v>#N/A</v>
      </c>
      <c r="CW2738" s="20">
        <f t="shared" si="843"/>
        <v>0</v>
      </c>
      <c r="CX2738" s="20">
        <f t="shared" si="843"/>
        <v>0</v>
      </c>
      <c r="CY2738" s="20">
        <f t="shared" si="843"/>
        <v>0</v>
      </c>
      <c r="CZ2738" s="20">
        <f t="shared" si="851"/>
        <v>242.2000000000001</v>
      </c>
      <c r="DA2738" s="20">
        <f t="shared" si="851"/>
        <v>151.375</v>
      </c>
      <c r="DB2738" s="20">
        <f t="shared" si="851"/>
        <v>484.4000000000002</v>
      </c>
      <c r="DE2738" s="20" t="e">
        <f t="shared" si="838"/>
        <v>#N/A</v>
      </c>
      <c r="DF2738" s="20">
        <f t="shared" si="845"/>
        <v>0</v>
      </c>
      <c r="DG2738" s="20">
        <f t="shared" si="846"/>
        <v>712</v>
      </c>
    </row>
    <row r="2739" spans="12:111">
      <c r="L2739" s="15"/>
      <c r="M2739" s="17"/>
      <c r="O2739" s="19">
        <v>2738</v>
      </c>
      <c r="P2739" s="1">
        <f t="shared" si="849"/>
        <v>8.5603904000000036E-2</v>
      </c>
      <c r="Q2739">
        <f>SUM(P$2:P2739)</f>
        <v>1056.0765018822385</v>
      </c>
      <c r="R2739" s="10">
        <f t="shared" si="847"/>
        <v>5.9922732800000024E-2</v>
      </c>
      <c r="S2739" s="10">
        <f t="shared" si="848"/>
        <v>0.11128507520000006</v>
      </c>
      <c r="T2739" s="22">
        <f>SUM(R$2:R2739)</f>
        <v>744.65355131756633</v>
      </c>
      <c r="U2739" s="22">
        <f>SUM(S$2:S2739)</f>
        <v>1367.4994524469041</v>
      </c>
      <c r="X2739" s="15"/>
      <c r="CD2739" s="20">
        <v>2738</v>
      </c>
      <c r="CE2739" s="20">
        <f t="shared" si="834"/>
        <v>0</v>
      </c>
      <c r="CF2739" s="20">
        <f>T2739</f>
        <v>744.65355131756633</v>
      </c>
      <c r="CG2739" s="20">
        <f>U2739</f>
        <v>1367.4994524469041</v>
      </c>
      <c r="CH2739" s="20">
        <f t="shared" si="839"/>
        <v>242.2000000000001</v>
      </c>
      <c r="CI2739" s="20">
        <f t="shared" si="839"/>
        <v>151.375</v>
      </c>
      <c r="CJ2739" s="20">
        <f t="shared" si="839"/>
        <v>484.4000000000002</v>
      </c>
      <c r="CK2739" s="20">
        <f t="shared" si="840"/>
        <v>712</v>
      </c>
      <c r="CL2739" s="20">
        <v>10</v>
      </c>
      <c r="CM2739" s="20">
        <f t="shared" si="841"/>
        <v>964.2</v>
      </c>
      <c r="CN2739" s="20">
        <f t="shared" si="842"/>
        <v>2573.8994524469044</v>
      </c>
      <c r="CS2739" s="20" t="e">
        <f t="shared" si="835"/>
        <v>#N/A</v>
      </c>
      <c r="CT2739" s="20" t="e">
        <f t="shared" si="836"/>
        <v>#N/A</v>
      </c>
      <c r="CU2739" s="20" t="e">
        <f t="shared" si="837"/>
        <v>#N/A</v>
      </c>
      <c r="CW2739" s="20">
        <f t="shared" si="843"/>
        <v>0</v>
      </c>
      <c r="CX2739" s="20">
        <f t="shared" si="843"/>
        <v>0</v>
      </c>
      <c r="CY2739" s="20">
        <f t="shared" si="843"/>
        <v>0</v>
      </c>
      <c r="CZ2739" s="20">
        <f t="shared" ref="CZ2739:DB2754" si="852">IF(CW2739-CZ2738&gt;0,CW2739,CZ2738)</f>
        <v>242.2000000000001</v>
      </c>
      <c r="DA2739" s="20">
        <f t="shared" si="852"/>
        <v>151.375</v>
      </c>
      <c r="DB2739" s="20">
        <f t="shared" si="852"/>
        <v>484.4000000000002</v>
      </c>
      <c r="DE2739" s="20" t="e">
        <f t="shared" si="838"/>
        <v>#N/A</v>
      </c>
      <c r="DF2739" s="20">
        <f t="shared" si="845"/>
        <v>0</v>
      </c>
      <c r="DG2739" s="20">
        <f t="shared" si="846"/>
        <v>712</v>
      </c>
    </row>
    <row r="2740" spans="12:111">
      <c r="L2740" s="15"/>
      <c r="M2740" s="17"/>
      <c r="O2740" s="19">
        <v>2739</v>
      </c>
      <c r="P2740" s="1">
        <f t="shared" si="849"/>
        <v>8.5566736000000018E-2</v>
      </c>
      <c r="Q2740">
        <f>SUM(P$2:P2740)</f>
        <v>1056.1620686182384</v>
      </c>
      <c r="R2740" s="10">
        <f t="shared" si="847"/>
        <v>5.9896715200000006E-2</v>
      </c>
      <c r="S2740" s="10">
        <f t="shared" si="848"/>
        <v>0.11123675680000003</v>
      </c>
      <c r="T2740" s="22">
        <f>SUM(R$2:R2740)</f>
        <v>744.71344803276634</v>
      </c>
      <c r="U2740" s="22">
        <f>SUM(S$2:S2740)</f>
        <v>1367.6106892037042</v>
      </c>
      <c r="X2740" s="15"/>
      <c r="CD2740" s="20">
        <v>2739</v>
      </c>
      <c r="CE2740" s="20">
        <f t="shared" si="834"/>
        <v>0</v>
      </c>
      <c r="CF2740" s="20">
        <f>T2740</f>
        <v>744.71344803276634</v>
      </c>
      <c r="CG2740" s="20">
        <f>U2740</f>
        <v>1367.6106892037042</v>
      </c>
      <c r="CH2740" s="20">
        <f t="shared" si="839"/>
        <v>242.2000000000001</v>
      </c>
      <c r="CI2740" s="20">
        <f t="shared" si="839"/>
        <v>151.375</v>
      </c>
      <c r="CJ2740" s="20">
        <f t="shared" si="839"/>
        <v>484.4000000000002</v>
      </c>
      <c r="CK2740" s="20">
        <f t="shared" si="840"/>
        <v>712</v>
      </c>
      <c r="CL2740" s="20">
        <v>10</v>
      </c>
      <c r="CM2740" s="20">
        <f t="shared" si="841"/>
        <v>964.2</v>
      </c>
      <c r="CN2740" s="20">
        <f t="shared" si="842"/>
        <v>2574.0106892037043</v>
      </c>
      <c r="CS2740" s="20" t="e">
        <f t="shared" si="835"/>
        <v>#N/A</v>
      </c>
      <c r="CT2740" s="20" t="e">
        <f t="shared" si="836"/>
        <v>#N/A</v>
      </c>
      <c r="CU2740" s="20" t="e">
        <f t="shared" si="837"/>
        <v>#N/A</v>
      </c>
      <c r="CW2740" s="20">
        <f t="shared" si="843"/>
        <v>0</v>
      </c>
      <c r="CX2740" s="20">
        <f t="shared" si="843"/>
        <v>0</v>
      </c>
      <c r="CY2740" s="20">
        <f t="shared" si="843"/>
        <v>0</v>
      </c>
      <c r="CZ2740" s="20">
        <f t="shared" si="852"/>
        <v>242.2000000000001</v>
      </c>
      <c r="DA2740" s="20">
        <f t="shared" si="852"/>
        <v>151.375</v>
      </c>
      <c r="DB2740" s="20">
        <f t="shared" si="852"/>
        <v>484.4000000000002</v>
      </c>
      <c r="DE2740" s="20" t="e">
        <f t="shared" si="838"/>
        <v>#N/A</v>
      </c>
      <c r="DF2740" s="20">
        <f t="shared" si="845"/>
        <v>0</v>
      </c>
      <c r="DG2740" s="20">
        <f t="shared" si="846"/>
        <v>712</v>
      </c>
    </row>
    <row r="2741" spans="12:111">
      <c r="L2741" s="15"/>
      <c r="M2741" s="17"/>
      <c r="O2741" s="19">
        <v>2740</v>
      </c>
      <c r="P2741" s="1">
        <f t="shared" si="849"/>
        <v>0.1282944</v>
      </c>
      <c r="Q2741">
        <f>SUM(P$2:P2741)</f>
        <v>1056.2903630182384</v>
      </c>
      <c r="R2741" s="10">
        <f t="shared" si="847"/>
        <v>8.9806079999999996E-2</v>
      </c>
      <c r="S2741" s="10">
        <f t="shared" si="848"/>
        <v>0.16678272000000002</v>
      </c>
      <c r="T2741" s="22">
        <f>SUM(R$2:R2741)</f>
        <v>744.80325411276635</v>
      </c>
      <c r="U2741" s="22">
        <f>SUM(S$2:S2741)</f>
        <v>1367.7774719237041</v>
      </c>
      <c r="X2741" s="15"/>
      <c r="CD2741" s="20">
        <v>2740</v>
      </c>
      <c r="CE2741" s="20">
        <f t="shared" si="834"/>
        <v>0</v>
      </c>
      <c r="CF2741" s="20">
        <f>T2741</f>
        <v>744.80325411276635</v>
      </c>
      <c r="CG2741" s="20">
        <f>U2741</f>
        <v>1367.7774719237041</v>
      </c>
      <c r="CH2741" s="20">
        <f t="shared" si="839"/>
        <v>242.2000000000001</v>
      </c>
      <c r="CI2741" s="20">
        <f t="shared" si="839"/>
        <v>151.375</v>
      </c>
      <c r="CJ2741" s="20">
        <f t="shared" si="839"/>
        <v>484.4000000000002</v>
      </c>
      <c r="CK2741" s="20">
        <f t="shared" si="840"/>
        <v>712</v>
      </c>
      <c r="CL2741" s="20">
        <v>10</v>
      </c>
      <c r="CM2741" s="20">
        <f t="shared" si="841"/>
        <v>964.2</v>
      </c>
      <c r="CN2741" s="20">
        <f t="shared" si="842"/>
        <v>2574.1774719237042</v>
      </c>
      <c r="CS2741" s="20" t="e">
        <f t="shared" si="835"/>
        <v>#N/A</v>
      </c>
      <c r="CT2741" s="20" t="e">
        <f t="shared" si="836"/>
        <v>#N/A</v>
      </c>
      <c r="CU2741" s="20" t="e">
        <f t="shared" si="837"/>
        <v>#N/A</v>
      </c>
      <c r="CW2741" s="20">
        <f t="shared" si="843"/>
        <v>0</v>
      </c>
      <c r="CX2741" s="20">
        <f t="shared" si="843"/>
        <v>0</v>
      </c>
      <c r="CY2741" s="20">
        <f t="shared" si="843"/>
        <v>0</v>
      </c>
      <c r="CZ2741" s="20">
        <f t="shared" si="852"/>
        <v>242.2000000000001</v>
      </c>
      <c r="DA2741" s="20">
        <f t="shared" si="852"/>
        <v>151.375</v>
      </c>
      <c r="DB2741" s="20">
        <f t="shared" si="852"/>
        <v>484.4000000000002</v>
      </c>
      <c r="DE2741" s="20" t="e">
        <f t="shared" si="838"/>
        <v>#N/A</v>
      </c>
      <c r="DF2741" s="20">
        <f t="shared" si="845"/>
        <v>0</v>
      </c>
      <c r="DG2741" s="20">
        <f t="shared" si="846"/>
        <v>712</v>
      </c>
    </row>
    <row r="2742" spans="12:111">
      <c r="L2742" s="15"/>
      <c r="M2742" s="17"/>
      <c r="O2742" s="19">
        <v>2741</v>
      </c>
      <c r="P2742" s="1">
        <f t="shared" si="849"/>
        <v>8.5492496000000029E-2</v>
      </c>
      <c r="Q2742">
        <f>SUM(P$2:P2742)</f>
        <v>1056.3758555142383</v>
      </c>
      <c r="R2742" s="10">
        <f t="shared" si="847"/>
        <v>5.9844747200000013E-2</v>
      </c>
      <c r="S2742" s="10">
        <f t="shared" si="848"/>
        <v>0.11114024480000004</v>
      </c>
      <c r="T2742" s="22">
        <f>SUM(R$2:R2742)</f>
        <v>744.86309885996639</v>
      </c>
      <c r="U2742" s="22">
        <f>SUM(S$2:S2742)</f>
        <v>1367.8886121685041</v>
      </c>
      <c r="X2742" s="15"/>
      <c r="CD2742" s="20">
        <v>2741</v>
      </c>
      <c r="CE2742" s="20">
        <f t="shared" si="834"/>
        <v>0</v>
      </c>
      <c r="CF2742" s="20">
        <f>T2742</f>
        <v>744.86309885996639</v>
      </c>
      <c r="CG2742" s="20">
        <f>U2742</f>
        <v>1367.8886121685041</v>
      </c>
      <c r="CH2742" s="20">
        <f t="shared" si="839"/>
        <v>242.2000000000001</v>
      </c>
      <c r="CI2742" s="20">
        <f t="shared" si="839"/>
        <v>151.375</v>
      </c>
      <c r="CJ2742" s="20">
        <f t="shared" si="839"/>
        <v>484.4000000000002</v>
      </c>
      <c r="CK2742" s="20">
        <f t="shared" si="840"/>
        <v>712</v>
      </c>
      <c r="CL2742" s="20">
        <v>10</v>
      </c>
      <c r="CM2742" s="20">
        <f t="shared" si="841"/>
        <v>964.2</v>
      </c>
      <c r="CN2742" s="20">
        <f t="shared" si="842"/>
        <v>2574.2886121685042</v>
      </c>
      <c r="CS2742" s="20" t="e">
        <f t="shared" si="835"/>
        <v>#N/A</v>
      </c>
      <c r="CT2742" s="20" t="e">
        <f t="shared" si="836"/>
        <v>#N/A</v>
      </c>
      <c r="CU2742" s="20" t="e">
        <f t="shared" si="837"/>
        <v>#N/A</v>
      </c>
      <c r="CW2742" s="20">
        <f t="shared" si="843"/>
        <v>0</v>
      </c>
      <c r="CX2742" s="20">
        <f t="shared" si="843"/>
        <v>0</v>
      </c>
      <c r="CY2742" s="20">
        <f t="shared" si="843"/>
        <v>0</v>
      </c>
      <c r="CZ2742" s="20">
        <f t="shared" si="852"/>
        <v>242.2000000000001</v>
      </c>
      <c r="DA2742" s="20">
        <f t="shared" si="852"/>
        <v>151.375</v>
      </c>
      <c r="DB2742" s="20">
        <f t="shared" si="852"/>
        <v>484.4000000000002</v>
      </c>
      <c r="DE2742" s="20" t="e">
        <f t="shared" si="838"/>
        <v>#N/A</v>
      </c>
      <c r="DF2742" s="20">
        <f t="shared" si="845"/>
        <v>0</v>
      </c>
      <c r="DG2742" s="20">
        <f t="shared" si="846"/>
        <v>712</v>
      </c>
    </row>
    <row r="2743" spans="12:111">
      <c r="L2743" s="15"/>
      <c r="M2743" s="17"/>
      <c r="O2743" s="19">
        <v>2742</v>
      </c>
      <c r="P2743" s="1">
        <f t="shared" si="849"/>
        <v>8.5455423999999988E-2</v>
      </c>
      <c r="Q2743">
        <f>SUM(P$2:P2743)</f>
        <v>1056.4613109382383</v>
      </c>
      <c r="R2743" s="10">
        <f t="shared" si="847"/>
        <v>5.981879679999999E-2</v>
      </c>
      <c r="S2743" s="10">
        <f t="shared" si="848"/>
        <v>0.11109205119999999</v>
      </c>
      <c r="T2743" s="22">
        <f>SUM(R$2:R2743)</f>
        <v>744.92291765676634</v>
      </c>
      <c r="U2743" s="22">
        <f>SUM(S$2:S2743)</f>
        <v>1367.9997042197042</v>
      </c>
      <c r="X2743" s="15"/>
      <c r="CD2743" s="20">
        <v>2742</v>
      </c>
      <c r="CE2743" s="20">
        <f t="shared" si="834"/>
        <v>0</v>
      </c>
      <c r="CF2743" s="20">
        <f>T2743</f>
        <v>744.92291765676634</v>
      </c>
      <c r="CG2743" s="20">
        <f>U2743</f>
        <v>1367.9997042197042</v>
      </c>
      <c r="CH2743" s="20">
        <f t="shared" si="839"/>
        <v>242.2000000000001</v>
      </c>
      <c r="CI2743" s="20">
        <f t="shared" si="839"/>
        <v>151.375</v>
      </c>
      <c r="CJ2743" s="20">
        <f t="shared" si="839"/>
        <v>484.4000000000002</v>
      </c>
      <c r="CK2743" s="20">
        <f t="shared" si="840"/>
        <v>712</v>
      </c>
      <c r="CL2743" s="20">
        <v>10</v>
      </c>
      <c r="CM2743" s="20">
        <f t="shared" si="841"/>
        <v>964.2</v>
      </c>
      <c r="CN2743" s="20">
        <f t="shared" si="842"/>
        <v>2574.3997042197043</v>
      </c>
      <c r="CS2743" s="20" t="e">
        <f t="shared" si="835"/>
        <v>#N/A</v>
      </c>
      <c r="CT2743" s="20" t="e">
        <f t="shared" si="836"/>
        <v>#N/A</v>
      </c>
      <c r="CU2743" s="20" t="e">
        <f t="shared" si="837"/>
        <v>#N/A</v>
      </c>
      <c r="CW2743" s="20">
        <f t="shared" si="843"/>
        <v>0</v>
      </c>
      <c r="CX2743" s="20">
        <f t="shared" si="843"/>
        <v>0</v>
      </c>
      <c r="CY2743" s="20">
        <f t="shared" si="843"/>
        <v>0</v>
      </c>
      <c r="CZ2743" s="20">
        <f t="shared" si="852"/>
        <v>242.2000000000001</v>
      </c>
      <c r="DA2743" s="20">
        <f t="shared" si="852"/>
        <v>151.375</v>
      </c>
      <c r="DB2743" s="20">
        <f t="shared" si="852"/>
        <v>484.4000000000002</v>
      </c>
      <c r="DE2743" s="20" t="e">
        <f t="shared" si="838"/>
        <v>#N/A</v>
      </c>
      <c r="DF2743" s="20">
        <f t="shared" si="845"/>
        <v>0</v>
      </c>
      <c r="DG2743" s="20">
        <f t="shared" si="846"/>
        <v>712</v>
      </c>
    </row>
    <row r="2744" spans="12:111">
      <c r="L2744" s="15"/>
      <c r="M2744" s="17"/>
      <c r="O2744" s="19">
        <v>2743</v>
      </c>
      <c r="P2744" s="1">
        <f t="shared" si="849"/>
        <v>8.5418384E-2</v>
      </c>
      <c r="Q2744">
        <f>SUM(P$2:P2744)</f>
        <v>1056.5467293222382</v>
      </c>
      <c r="R2744" s="10">
        <f t="shared" si="847"/>
        <v>5.9792868799999996E-2</v>
      </c>
      <c r="S2744" s="10">
        <f t="shared" si="848"/>
        <v>0.1110438992</v>
      </c>
      <c r="T2744" s="22">
        <f>SUM(R$2:R2744)</f>
        <v>744.98271052556629</v>
      </c>
      <c r="U2744" s="22">
        <f>SUM(S$2:S2744)</f>
        <v>1368.1107481189042</v>
      </c>
      <c r="X2744" s="15"/>
      <c r="CD2744" s="20">
        <v>2743</v>
      </c>
      <c r="CE2744" s="20">
        <f t="shared" si="834"/>
        <v>0</v>
      </c>
      <c r="CF2744" s="20">
        <f>T2744</f>
        <v>744.98271052556629</v>
      </c>
      <c r="CG2744" s="20">
        <f>U2744</f>
        <v>1368.1107481189042</v>
      </c>
      <c r="CH2744" s="20">
        <f t="shared" si="839"/>
        <v>242.2000000000001</v>
      </c>
      <c r="CI2744" s="20">
        <f t="shared" si="839"/>
        <v>151.375</v>
      </c>
      <c r="CJ2744" s="20">
        <f t="shared" si="839"/>
        <v>484.4000000000002</v>
      </c>
      <c r="CK2744" s="20">
        <f t="shared" si="840"/>
        <v>712</v>
      </c>
      <c r="CL2744" s="20">
        <v>10</v>
      </c>
      <c r="CM2744" s="20">
        <f t="shared" si="841"/>
        <v>964.2</v>
      </c>
      <c r="CN2744" s="20">
        <f t="shared" si="842"/>
        <v>2574.5107481189043</v>
      </c>
      <c r="CS2744" s="20" t="e">
        <f t="shared" si="835"/>
        <v>#N/A</v>
      </c>
      <c r="CT2744" s="20" t="e">
        <f t="shared" si="836"/>
        <v>#N/A</v>
      </c>
      <c r="CU2744" s="20" t="e">
        <f t="shared" si="837"/>
        <v>#N/A</v>
      </c>
      <c r="CW2744" s="20">
        <f t="shared" si="843"/>
        <v>0</v>
      </c>
      <c r="CX2744" s="20">
        <f t="shared" si="843"/>
        <v>0</v>
      </c>
      <c r="CY2744" s="20">
        <f t="shared" si="843"/>
        <v>0</v>
      </c>
      <c r="CZ2744" s="20">
        <f t="shared" si="852"/>
        <v>242.2000000000001</v>
      </c>
      <c r="DA2744" s="20">
        <f t="shared" si="852"/>
        <v>151.375</v>
      </c>
      <c r="DB2744" s="20">
        <f t="shared" si="852"/>
        <v>484.4000000000002</v>
      </c>
      <c r="DE2744" s="20" t="e">
        <f t="shared" si="838"/>
        <v>#N/A</v>
      </c>
      <c r="DF2744" s="20">
        <f t="shared" si="845"/>
        <v>0</v>
      </c>
      <c r="DG2744" s="20">
        <f t="shared" si="846"/>
        <v>712</v>
      </c>
    </row>
    <row r="2745" spans="12:111">
      <c r="L2745" s="15"/>
      <c r="M2745" s="17"/>
      <c r="O2745" s="19">
        <v>2744</v>
      </c>
      <c r="P2745" s="1">
        <f t="shared" si="849"/>
        <v>8.5381375999999981E-2</v>
      </c>
      <c r="Q2745">
        <f>SUM(P$2:P2745)</f>
        <v>1056.6321106982382</v>
      </c>
      <c r="R2745" s="10">
        <f t="shared" si="847"/>
        <v>5.9766963199999981E-2</v>
      </c>
      <c r="S2745" s="10">
        <f t="shared" si="848"/>
        <v>0.11099578879999998</v>
      </c>
      <c r="T2745" s="22">
        <f>SUM(R$2:R2745)</f>
        <v>745.04247748876628</v>
      </c>
      <c r="U2745" s="22">
        <f>SUM(S$2:S2745)</f>
        <v>1368.2217439077042</v>
      </c>
      <c r="X2745" s="15"/>
      <c r="CD2745" s="20">
        <v>2744</v>
      </c>
      <c r="CE2745" s="20">
        <f t="shared" si="834"/>
        <v>0</v>
      </c>
      <c r="CF2745" s="20">
        <f>T2745</f>
        <v>745.04247748876628</v>
      </c>
      <c r="CG2745" s="20">
        <f>U2745</f>
        <v>1368.2217439077042</v>
      </c>
      <c r="CH2745" s="20">
        <f t="shared" si="839"/>
        <v>242.2000000000001</v>
      </c>
      <c r="CI2745" s="20">
        <f t="shared" si="839"/>
        <v>151.375</v>
      </c>
      <c r="CJ2745" s="20">
        <f t="shared" si="839"/>
        <v>484.4000000000002</v>
      </c>
      <c r="CK2745" s="20">
        <f t="shared" si="840"/>
        <v>712</v>
      </c>
      <c r="CL2745" s="20">
        <v>10</v>
      </c>
      <c r="CM2745" s="20">
        <f t="shared" si="841"/>
        <v>964.2</v>
      </c>
      <c r="CN2745" s="20">
        <f t="shared" si="842"/>
        <v>2574.6217439077045</v>
      </c>
      <c r="CS2745" s="20" t="e">
        <f t="shared" si="835"/>
        <v>#N/A</v>
      </c>
      <c r="CT2745" s="20" t="e">
        <f t="shared" si="836"/>
        <v>#N/A</v>
      </c>
      <c r="CU2745" s="20" t="e">
        <f t="shared" si="837"/>
        <v>#N/A</v>
      </c>
      <c r="CW2745" s="20">
        <f t="shared" si="843"/>
        <v>0</v>
      </c>
      <c r="CX2745" s="20">
        <f t="shared" si="843"/>
        <v>0</v>
      </c>
      <c r="CY2745" s="20">
        <f t="shared" si="843"/>
        <v>0</v>
      </c>
      <c r="CZ2745" s="20">
        <f t="shared" si="852"/>
        <v>242.2000000000001</v>
      </c>
      <c r="DA2745" s="20">
        <f t="shared" si="852"/>
        <v>151.375</v>
      </c>
      <c r="DB2745" s="20">
        <f t="shared" si="852"/>
        <v>484.4000000000002</v>
      </c>
      <c r="DE2745" s="20" t="e">
        <f t="shared" si="838"/>
        <v>#N/A</v>
      </c>
      <c r="DF2745" s="20">
        <f t="shared" si="845"/>
        <v>0</v>
      </c>
      <c r="DG2745" s="20">
        <f t="shared" si="846"/>
        <v>712</v>
      </c>
    </row>
    <row r="2746" spans="12:111">
      <c r="L2746" s="15"/>
      <c r="M2746" s="17"/>
      <c r="O2746" s="19">
        <v>2745</v>
      </c>
      <c r="P2746" s="1">
        <f t="shared" si="849"/>
        <v>0.12801660000000004</v>
      </c>
      <c r="Q2746">
        <f>SUM(P$2:P2746)</f>
        <v>1056.7601272982381</v>
      </c>
      <c r="R2746" s="10">
        <f t="shared" si="847"/>
        <v>8.9611620000000017E-2</v>
      </c>
      <c r="S2746" s="10">
        <f t="shared" si="848"/>
        <v>0.16642158000000004</v>
      </c>
      <c r="T2746" s="22">
        <f>SUM(R$2:R2746)</f>
        <v>745.13208910876631</v>
      </c>
      <c r="U2746" s="22">
        <f>SUM(S$2:S2746)</f>
        <v>1368.3881654877041</v>
      </c>
      <c r="X2746" s="15"/>
      <c r="CD2746" s="20">
        <v>2745</v>
      </c>
      <c r="CE2746" s="20">
        <f t="shared" si="834"/>
        <v>0</v>
      </c>
      <c r="CF2746" s="20">
        <f>T2746</f>
        <v>745.13208910876631</v>
      </c>
      <c r="CG2746" s="20">
        <f>U2746</f>
        <v>1368.3881654877041</v>
      </c>
      <c r="CH2746" s="20">
        <f t="shared" si="839"/>
        <v>242.2000000000001</v>
      </c>
      <c r="CI2746" s="20">
        <f t="shared" si="839"/>
        <v>151.375</v>
      </c>
      <c r="CJ2746" s="20">
        <f t="shared" si="839"/>
        <v>484.4000000000002</v>
      </c>
      <c r="CK2746" s="20">
        <f t="shared" si="840"/>
        <v>712</v>
      </c>
      <c r="CL2746" s="20">
        <v>10</v>
      </c>
      <c r="CM2746" s="20">
        <f t="shared" si="841"/>
        <v>964.2</v>
      </c>
      <c r="CN2746" s="20">
        <f t="shared" si="842"/>
        <v>2574.7881654877042</v>
      </c>
      <c r="CS2746" s="20" t="e">
        <f t="shared" si="835"/>
        <v>#N/A</v>
      </c>
      <c r="CT2746" s="20" t="e">
        <f t="shared" si="836"/>
        <v>#N/A</v>
      </c>
      <c r="CU2746" s="20" t="e">
        <f t="shared" si="837"/>
        <v>#N/A</v>
      </c>
      <c r="CW2746" s="20">
        <f t="shared" si="843"/>
        <v>0</v>
      </c>
      <c r="CX2746" s="20">
        <f t="shared" si="843"/>
        <v>0</v>
      </c>
      <c r="CY2746" s="20">
        <f t="shared" si="843"/>
        <v>0</v>
      </c>
      <c r="CZ2746" s="20">
        <f t="shared" si="852"/>
        <v>242.2000000000001</v>
      </c>
      <c r="DA2746" s="20">
        <f t="shared" si="852"/>
        <v>151.375</v>
      </c>
      <c r="DB2746" s="20">
        <f t="shared" si="852"/>
        <v>484.4000000000002</v>
      </c>
      <c r="DE2746" s="20" t="e">
        <f t="shared" si="838"/>
        <v>#N/A</v>
      </c>
      <c r="DF2746" s="20">
        <f t="shared" si="845"/>
        <v>0</v>
      </c>
      <c r="DG2746" s="20">
        <f t="shared" si="846"/>
        <v>712</v>
      </c>
    </row>
    <row r="2747" spans="12:111">
      <c r="L2747" s="15"/>
      <c r="M2747" s="17"/>
      <c r="O2747" s="19">
        <v>2746</v>
      </c>
      <c r="P2747" s="1">
        <f t="shared" si="849"/>
        <v>8.530745599999999E-2</v>
      </c>
      <c r="Q2747">
        <f>SUM(P$2:P2747)</f>
        <v>1056.8454347542381</v>
      </c>
      <c r="R2747" s="10">
        <f t="shared" si="847"/>
        <v>5.9715219199999989E-2</v>
      </c>
      <c r="S2747" s="10">
        <f t="shared" si="848"/>
        <v>0.11089969279999999</v>
      </c>
      <c r="T2747" s="22">
        <f>SUM(R$2:R2747)</f>
        <v>745.19180432796634</v>
      </c>
      <c r="U2747" s="22">
        <f>SUM(S$2:S2747)</f>
        <v>1368.4990651805042</v>
      </c>
      <c r="X2747" s="15"/>
      <c r="CD2747" s="20">
        <v>2746</v>
      </c>
      <c r="CE2747" s="20">
        <f t="shared" si="834"/>
        <v>0</v>
      </c>
      <c r="CF2747" s="20">
        <f>T2747</f>
        <v>745.19180432796634</v>
      </c>
      <c r="CG2747" s="20">
        <f>U2747</f>
        <v>1368.4990651805042</v>
      </c>
      <c r="CH2747" s="20">
        <f t="shared" si="839"/>
        <v>242.2000000000001</v>
      </c>
      <c r="CI2747" s="20">
        <f t="shared" si="839"/>
        <v>151.375</v>
      </c>
      <c r="CJ2747" s="20">
        <f t="shared" si="839"/>
        <v>484.4000000000002</v>
      </c>
      <c r="CK2747" s="20">
        <f t="shared" si="840"/>
        <v>712</v>
      </c>
      <c r="CL2747" s="20">
        <v>10</v>
      </c>
      <c r="CM2747" s="20">
        <f t="shared" si="841"/>
        <v>964.2</v>
      </c>
      <c r="CN2747" s="20">
        <f t="shared" si="842"/>
        <v>2574.8990651805043</v>
      </c>
      <c r="CS2747" s="20" t="e">
        <f t="shared" si="835"/>
        <v>#N/A</v>
      </c>
      <c r="CT2747" s="20" t="e">
        <f t="shared" si="836"/>
        <v>#N/A</v>
      </c>
      <c r="CU2747" s="20" t="e">
        <f t="shared" si="837"/>
        <v>#N/A</v>
      </c>
      <c r="CW2747" s="20">
        <f t="shared" si="843"/>
        <v>0</v>
      </c>
      <c r="CX2747" s="20">
        <f t="shared" si="843"/>
        <v>0</v>
      </c>
      <c r="CY2747" s="20">
        <f t="shared" si="843"/>
        <v>0</v>
      </c>
      <c r="CZ2747" s="20">
        <f t="shared" si="852"/>
        <v>242.2000000000001</v>
      </c>
      <c r="DA2747" s="20">
        <f t="shared" si="852"/>
        <v>151.375</v>
      </c>
      <c r="DB2747" s="20">
        <f t="shared" si="852"/>
        <v>484.4000000000002</v>
      </c>
      <c r="DE2747" s="20" t="e">
        <f t="shared" si="838"/>
        <v>#N/A</v>
      </c>
      <c r="DF2747" s="20">
        <f t="shared" si="845"/>
        <v>0</v>
      </c>
      <c r="DG2747" s="20">
        <f t="shared" si="846"/>
        <v>712</v>
      </c>
    </row>
    <row r="2748" spans="12:111">
      <c r="L2748" s="15"/>
      <c r="M2748" s="17"/>
      <c r="O2748" s="19">
        <v>2747</v>
      </c>
      <c r="P2748" s="1">
        <f t="shared" si="849"/>
        <v>8.5270544000000004E-2</v>
      </c>
      <c r="Q2748">
        <f>SUM(P$2:P2748)</f>
        <v>1056.9307052982381</v>
      </c>
      <c r="R2748" s="10">
        <f t="shared" si="847"/>
        <v>5.9689380799999997E-2</v>
      </c>
      <c r="S2748" s="10">
        <f t="shared" si="848"/>
        <v>0.11085170720000001</v>
      </c>
      <c r="T2748" s="22">
        <f>SUM(R$2:R2748)</f>
        <v>745.25149370876636</v>
      </c>
      <c r="U2748" s="22">
        <f>SUM(S$2:S2748)</f>
        <v>1368.6099168877042</v>
      </c>
      <c r="X2748" s="15"/>
      <c r="CD2748" s="20">
        <v>2747</v>
      </c>
      <c r="CE2748" s="20">
        <f t="shared" si="834"/>
        <v>0</v>
      </c>
      <c r="CF2748" s="20">
        <f>T2748</f>
        <v>745.25149370876636</v>
      </c>
      <c r="CG2748" s="20">
        <f>U2748</f>
        <v>1368.6099168877042</v>
      </c>
      <c r="CH2748" s="20">
        <f t="shared" si="839"/>
        <v>242.2000000000001</v>
      </c>
      <c r="CI2748" s="20">
        <f t="shared" si="839"/>
        <v>151.375</v>
      </c>
      <c r="CJ2748" s="20">
        <f t="shared" si="839"/>
        <v>484.4000000000002</v>
      </c>
      <c r="CK2748" s="20">
        <f t="shared" si="840"/>
        <v>712</v>
      </c>
      <c r="CL2748" s="20">
        <v>10</v>
      </c>
      <c r="CM2748" s="20">
        <f t="shared" si="841"/>
        <v>964.2</v>
      </c>
      <c r="CN2748" s="20">
        <f t="shared" si="842"/>
        <v>2575.0099168877045</v>
      </c>
      <c r="CS2748" s="20" t="e">
        <f t="shared" si="835"/>
        <v>#N/A</v>
      </c>
      <c r="CT2748" s="20" t="e">
        <f t="shared" si="836"/>
        <v>#N/A</v>
      </c>
      <c r="CU2748" s="20" t="e">
        <f t="shared" si="837"/>
        <v>#N/A</v>
      </c>
      <c r="CW2748" s="20">
        <f t="shared" si="843"/>
        <v>0</v>
      </c>
      <c r="CX2748" s="20">
        <f t="shared" si="843"/>
        <v>0</v>
      </c>
      <c r="CY2748" s="20">
        <f t="shared" si="843"/>
        <v>0</v>
      </c>
      <c r="CZ2748" s="20">
        <f t="shared" si="852"/>
        <v>242.2000000000001</v>
      </c>
      <c r="DA2748" s="20">
        <f t="shared" si="852"/>
        <v>151.375</v>
      </c>
      <c r="DB2748" s="20">
        <f t="shared" si="852"/>
        <v>484.4000000000002</v>
      </c>
      <c r="DE2748" s="20" t="e">
        <f t="shared" si="838"/>
        <v>#N/A</v>
      </c>
      <c r="DF2748" s="20">
        <f t="shared" si="845"/>
        <v>0</v>
      </c>
      <c r="DG2748" s="20">
        <f t="shared" si="846"/>
        <v>712</v>
      </c>
    </row>
    <row r="2749" spans="12:111">
      <c r="L2749" s="15"/>
      <c r="M2749" s="17"/>
      <c r="O2749" s="19">
        <v>2748</v>
      </c>
      <c r="P2749" s="1">
        <f t="shared" si="849"/>
        <v>8.5233663999999987E-2</v>
      </c>
      <c r="Q2749">
        <f>SUM(P$2:P2749)</f>
        <v>1057.0159389622381</v>
      </c>
      <c r="R2749" s="10">
        <f t="shared" si="847"/>
        <v>5.9663564799999985E-2</v>
      </c>
      <c r="S2749" s="10">
        <f t="shared" si="848"/>
        <v>0.11080376319999999</v>
      </c>
      <c r="T2749" s="22">
        <f>SUM(R$2:R2749)</f>
        <v>745.31115727356632</v>
      </c>
      <c r="U2749" s="22">
        <f>SUM(S$2:S2749)</f>
        <v>1368.7207206509042</v>
      </c>
      <c r="X2749" s="15"/>
      <c r="CD2749" s="20">
        <v>2748</v>
      </c>
      <c r="CE2749" s="20">
        <f t="shared" si="834"/>
        <v>0</v>
      </c>
      <c r="CF2749" s="20">
        <f>T2749</f>
        <v>745.31115727356632</v>
      </c>
      <c r="CG2749" s="20">
        <f>U2749</f>
        <v>1368.7207206509042</v>
      </c>
      <c r="CH2749" s="20">
        <f t="shared" si="839"/>
        <v>242.2000000000001</v>
      </c>
      <c r="CI2749" s="20">
        <f t="shared" si="839"/>
        <v>151.375</v>
      </c>
      <c r="CJ2749" s="20">
        <f t="shared" si="839"/>
        <v>484.4000000000002</v>
      </c>
      <c r="CK2749" s="20">
        <f t="shared" si="840"/>
        <v>712</v>
      </c>
      <c r="CL2749" s="20">
        <v>10</v>
      </c>
      <c r="CM2749" s="20">
        <f t="shared" si="841"/>
        <v>964.2</v>
      </c>
      <c r="CN2749" s="20">
        <f t="shared" si="842"/>
        <v>2575.1207206509043</v>
      </c>
      <c r="CS2749" s="20" t="e">
        <f t="shared" si="835"/>
        <v>#N/A</v>
      </c>
      <c r="CT2749" s="20" t="e">
        <f t="shared" si="836"/>
        <v>#N/A</v>
      </c>
      <c r="CU2749" s="20" t="e">
        <f t="shared" si="837"/>
        <v>#N/A</v>
      </c>
      <c r="CW2749" s="20">
        <f t="shared" si="843"/>
        <v>0</v>
      </c>
      <c r="CX2749" s="20">
        <f t="shared" si="843"/>
        <v>0</v>
      </c>
      <c r="CY2749" s="20">
        <f t="shared" si="843"/>
        <v>0</v>
      </c>
      <c r="CZ2749" s="20">
        <f t="shared" si="852"/>
        <v>242.2000000000001</v>
      </c>
      <c r="DA2749" s="20">
        <f t="shared" si="852"/>
        <v>151.375</v>
      </c>
      <c r="DB2749" s="20">
        <f t="shared" si="852"/>
        <v>484.4000000000002</v>
      </c>
      <c r="DE2749" s="20" t="e">
        <f t="shared" si="838"/>
        <v>#N/A</v>
      </c>
      <c r="DF2749" s="20">
        <f t="shared" si="845"/>
        <v>0</v>
      </c>
      <c r="DG2749" s="20">
        <f t="shared" si="846"/>
        <v>712</v>
      </c>
    </row>
    <row r="2750" spans="12:111">
      <c r="L2750" s="15"/>
      <c r="M2750" s="17"/>
      <c r="O2750" s="19">
        <v>2749</v>
      </c>
      <c r="P2750" s="1">
        <f t="shared" si="849"/>
        <v>8.5196815999999967E-2</v>
      </c>
      <c r="Q2750">
        <f>SUM(P$2:P2750)</f>
        <v>1057.1011357782381</v>
      </c>
      <c r="R2750" s="10">
        <f t="shared" si="847"/>
        <v>5.9637771199999974E-2</v>
      </c>
      <c r="S2750" s="10">
        <f t="shared" si="848"/>
        <v>0.11075586079999997</v>
      </c>
      <c r="T2750" s="22">
        <f>SUM(R$2:R2750)</f>
        <v>745.37079504476628</v>
      </c>
      <c r="U2750" s="22">
        <f>SUM(S$2:S2750)</f>
        <v>1368.8314765117043</v>
      </c>
      <c r="X2750" s="15"/>
      <c r="CD2750" s="20">
        <v>2749</v>
      </c>
      <c r="CE2750" s="20">
        <f t="shared" si="834"/>
        <v>0</v>
      </c>
      <c r="CF2750" s="20">
        <f>T2750</f>
        <v>745.37079504476628</v>
      </c>
      <c r="CG2750" s="20">
        <f>U2750</f>
        <v>1368.8314765117043</v>
      </c>
      <c r="CH2750" s="20">
        <f t="shared" si="839"/>
        <v>242.2000000000001</v>
      </c>
      <c r="CI2750" s="20">
        <f t="shared" si="839"/>
        <v>151.375</v>
      </c>
      <c r="CJ2750" s="20">
        <f t="shared" si="839"/>
        <v>484.4000000000002</v>
      </c>
      <c r="CK2750" s="20">
        <f t="shared" si="840"/>
        <v>712</v>
      </c>
      <c r="CL2750" s="20">
        <v>10</v>
      </c>
      <c r="CM2750" s="20">
        <f t="shared" si="841"/>
        <v>964.2</v>
      </c>
      <c r="CN2750" s="20">
        <f t="shared" si="842"/>
        <v>2575.2314765117044</v>
      </c>
      <c r="CS2750" s="20" t="e">
        <f t="shared" si="835"/>
        <v>#N/A</v>
      </c>
      <c r="CT2750" s="20" t="e">
        <f t="shared" si="836"/>
        <v>#N/A</v>
      </c>
      <c r="CU2750" s="20" t="e">
        <f t="shared" si="837"/>
        <v>#N/A</v>
      </c>
      <c r="CW2750" s="20">
        <f t="shared" si="843"/>
        <v>0</v>
      </c>
      <c r="CX2750" s="20">
        <f t="shared" si="843"/>
        <v>0</v>
      </c>
      <c r="CY2750" s="20">
        <f t="shared" si="843"/>
        <v>0</v>
      </c>
      <c r="CZ2750" s="20">
        <f t="shared" si="852"/>
        <v>242.2000000000001</v>
      </c>
      <c r="DA2750" s="20">
        <f t="shared" si="852"/>
        <v>151.375</v>
      </c>
      <c r="DB2750" s="20">
        <f t="shared" si="852"/>
        <v>484.4000000000002</v>
      </c>
      <c r="DE2750" s="20" t="e">
        <f t="shared" si="838"/>
        <v>#N/A</v>
      </c>
      <c r="DF2750" s="20">
        <f t="shared" si="845"/>
        <v>0</v>
      </c>
      <c r="DG2750" s="20">
        <f t="shared" si="846"/>
        <v>712</v>
      </c>
    </row>
    <row r="2751" spans="12:111">
      <c r="L2751" s="15"/>
      <c r="M2751" s="17"/>
      <c r="O2751" s="19">
        <v>2750</v>
      </c>
      <c r="P2751" s="1">
        <f t="shared" si="849"/>
        <v>0.12773999999999999</v>
      </c>
      <c r="Q2751">
        <f>SUM(P$2:P2751)</f>
        <v>1057.228875778238</v>
      </c>
      <c r="R2751" s="10">
        <f t="shared" si="847"/>
        <v>8.9417999999999984E-2</v>
      </c>
      <c r="S2751" s="10">
        <f t="shared" si="848"/>
        <v>0.16606199999999999</v>
      </c>
      <c r="T2751" s="22">
        <f>SUM(R$2:R2751)</f>
        <v>745.46021304476631</v>
      </c>
      <c r="U2751" s="22">
        <f>SUM(S$2:S2751)</f>
        <v>1368.9975385117043</v>
      </c>
      <c r="X2751" s="15"/>
      <c r="CD2751" s="20">
        <v>2750</v>
      </c>
      <c r="CE2751" s="20">
        <f t="shared" si="834"/>
        <v>0</v>
      </c>
      <c r="CF2751" s="20">
        <f>T2751</f>
        <v>745.46021304476631</v>
      </c>
      <c r="CG2751" s="20">
        <f>U2751</f>
        <v>1368.9975385117043</v>
      </c>
      <c r="CH2751" s="20">
        <f t="shared" si="839"/>
        <v>242.2000000000001</v>
      </c>
      <c r="CI2751" s="20">
        <f t="shared" si="839"/>
        <v>151.375</v>
      </c>
      <c r="CJ2751" s="20">
        <f t="shared" si="839"/>
        <v>484.4000000000002</v>
      </c>
      <c r="CK2751" s="20">
        <f t="shared" si="840"/>
        <v>712</v>
      </c>
      <c r="CL2751" s="20">
        <v>10</v>
      </c>
      <c r="CM2751" s="20">
        <f t="shared" si="841"/>
        <v>964.2</v>
      </c>
      <c r="CN2751" s="20">
        <f t="shared" si="842"/>
        <v>2575.3975385117046</v>
      </c>
      <c r="CS2751" s="20" t="e">
        <f t="shared" si="835"/>
        <v>#N/A</v>
      </c>
      <c r="CT2751" s="20" t="e">
        <f t="shared" si="836"/>
        <v>#N/A</v>
      </c>
      <c r="CU2751" s="20" t="e">
        <f t="shared" si="837"/>
        <v>#N/A</v>
      </c>
      <c r="CW2751" s="20">
        <f t="shared" si="843"/>
        <v>0</v>
      </c>
      <c r="CX2751" s="20">
        <f t="shared" si="843"/>
        <v>0</v>
      </c>
      <c r="CY2751" s="20">
        <f t="shared" si="843"/>
        <v>0</v>
      </c>
      <c r="CZ2751" s="20">
        <f t="shared" si="852"/>
        <v>242.2000000000001</v>
      </c>
      <c r="DA2751" s="20">
        <f t="shared" si="852"/>
        <v>151.375</v>
      </c>
      <c r="DB2751" s="20">
        <f t="shared" si="852"/>
        <v>484.4000000000002</v>
      </c>
      <c r="DE2751" s="20" t="e">
        <f t="shared" si="838"/>
        <v>#N/A</v>
      </c>
      <c r="DF2751" s="20">
        <f t="shared" si="845"/>
        <v>0</v>
      </c>
      <c r="DG2751" s="20">
        <f t="shared" si="846"/>
        <v>712</v>
      </c>
    </row>
    <row r="2752" spans="12:111">
      <c r="L2752" s="15"/>
      <c r="M2752" s="17"/>
      <c r="O2752" s="19">
        <v>2751</v>
      </c>
      <c r="P2752" s="1">
        <f t="shared" si="849"/>
        <v>8.512321599999996E-2</v>
      </c>
      <c r="Q2752">
        <f>SUM(P$2:P2752)</f>
        <v>1057.3139989942381</v>
      </c>
      <c r="R2752" s="10">
        <f t="shared" si="847"/>
        <v>5.9586251199999968E-2</v>
      </c>
      <c r="S2752" s="10">
        <f t="shared" si="848"/>
        <v>0.11066018079999995</v>
      </c>
      <c r="T2752" s="22">
        <f>SUM(R$2:R2752)</f>
        <v>745.51979929596632</v>
      </c>
      <c r="U2752" s="22">
        <f>SUM(S$2:S2752)</f>
        <v>1369.1081986925044</v>
      </c>
      <c r="X2752" s="15"/>
      <c r="CD2752" s="20">
        <v>2751</v>
      </c>
      <c r="CE2752" s="20">
        <f t="shared" si="834"/>
        <v>0</v>
      </c>
      <c r="CF2752" s="20">
        <f>T2752</f>
        <v>745.51979929596632</v>
      </c>
      <c r="CG2752" s="20">
        <f>U2752</f>
        <v>1369.1081986925044</v>
      </c>
      <c r="CH2752" s="20">
        <f t="shared" si="839"/>
        <v>242.2000000000001</v>
      </c>
      <c r="CI2752" s="20">
        <f t="shared" si="839"/>
        <v>151.375</v>
      </c>
      <c r="CJ2752" s="20">
        <f t="shared" si="839"/>
        <v>484.4000000000002</v>
      </c>
      <c r="CK2752" s="20">
        <f t="shared" si="840"/>
        <v>712</v>
      </c>
      <c r="CL2752" s="20">
        <v>10</v>
      </c>
      <c r="CM2752" s="20">
        <f t="shared" si="841"/>
        <v>964.2</v>
      </c>
      <c r="CN2752" s="20">
        <f t="shared" si="842"/>
        <v>2575.5081986925047</v>
      </c>
      <c r="CS2752" s="20" t="e">
        <f t="shared" si="835"/>
        <v>#N/A</v>
      </c>
      <c r="CT2752" s="20" t="e">
        <f t="shared" si="836"/>
        <v>#N/A</v>
      </c>
      <c r="CU2752" s="20" t="e">
        <f t="shared" si="837"/>
        <v>#N/A</v>
      </c>
      <c r="CW2752" s="20">
        <f t="shared" si="843"/>
        <v>0</v>
      </c>
      <c r="CX2752" s="20">
        <f t="shared" si="843"/>
        <v>0</v>
      </c>
      <c r="CY2752" s="20">
        <f t="shared" si="843"/>
        <v>0</v>
      </c>
      <c r="CZ2752" s="20">
        <f t="shared" si="852"/>
        <v>242.2000000000001</v>
      </c>
      <c r="DA2752" s="20">
        <f t="shared" si="852"/>
        <v>151.375</v>
      </c>
      <c r="DB2752" s="20">
        <f t="shared" si="852"/>
        <v>484.4000000000002</v>
      </c>
      <c r="DE2752" s="20" t="e">
        <f t="shared" si="838"/>
        <v>#N/A</v>
      </c>
      <c r="DF2752" s="20">
        <f t="shared" si="845"/>
        <v>0</v>
      </c>
      <c r="DG2752" s="20">
        <f t="shared" si="846"/>
        <v>712</v>
      </c>
    </row>
    <row r="2753" spans="12:111">
      <c r="L2753" s="15"/>
      <c r="M2753" s="17"/>
      <c r="O2753" s="19">
        <v>2752</v>
      </c>
      <c r="P2753" s="1">
        <f t="shared" si="849"/>
        <v>8.5086464000000014E-2</v>
      </c>
      <c r="Q2753">
        <f>SUM(P$2:P2753)</f>
        <v>1057.399085458238</v>
      </c>
      <c r="R2753" s="10">
        <f t="shared" si="847"/>
        <v>5.9560524800000007E-2</v>
      </c>
      <c r="S2753" s="10">
        <f t="shared" si="848"/>
        <v>0.11061240320000003</v>
      </c>
      <c r="T2753" s="22">
        <f>SUM(R$2:R2753)</f>
        <v>745.57935982076629</v>
      </c>
      <c r="U2753" s="22">
        <f>SUM(S$2:S2753)</f>
        <v>1369.2188110957045</v>
      </c>
      <c r="X2753" s="15"/>
      <c r="CD2753" s="20">
        <v>2752</v>
      </c>
      <c r="CE2753" s="20">
        <f t="shared" si="834"/>
        <v>0</v>
      </c>
      <c r="CF2753" s="20">
        <f>T2753</f>
        <v>745.57935982076629</v>
      </c>
      <c r="CG2753" s="20">
        <f>U2753</f>
        <v>1369.2188110957045</v>
      </c>
      <c r="CH2753" s="20">
        <f t="shared" si="839"/>
        <v>242.2000000000001</v>
      </c>
      <c r="CI2753" s="20">
        <f t="shared" si="839"/>
        <v>151.375</v>
      </c>
      <c r="CJ2753" s="20">
        <f t="shared" si="839"/>
        <v>484.4000000000002</v>
      </c>
      <c r="CK2753" s="20">
        <f t="shared" si="840"/>
        <v>712</v>
      </c>
      <c r="CL2753" s="20">
        <v>10</v>
      </c>
      <c r="CM2753" s="20">
        <f t="shared" si="841"/>
        <v>964.2</v>
      </c>
      <c r="CN2753" s="20">
        <f t="shared" si="842"/>
        <v>2575.6188110957046</v>
      </c>
      <c r="CS2753" s="20" t="e">
        <f t="shared" si="835"/>
        <v>#N/A</v>
      </c>
      <c r="CT2753" s="20" t="e">
        <f t="shared" si="836"/>
        <v>#N/A</v>
      </c>
      <c r="CU2753" s="20" t="e">
        <f t="shared" si="837"/>
        <v>#N/A</v>
      </c>
      <c r="CW2753" s="20">
        <f t="shared" si="843"/>
        <v>0</v>
      </c>
      <c r="CX2753" s="20">
        <f t="shared" si="843"/>
        <v>0</v>
      </c>
      <c r="CY2753" s="20">
        <f t="shared" si="843"/>
        <v>0</v>
      </c>
      <c r="CZ2753" s="20">
        <f t="shared" si="852"/>
        <v>242.2000000000001</v>
      </c>
      <c r="DA2753" s="20">
        <f t="shared" si="852"/>
        <v>151.375</v>
      </c>
      <c r="DB2753" s="20">
        <f t="shared" si="852"/>
        <v>484.4000000000002</v>
      </c>
      <c r="DE2753" s="20" t="e">
        <f t="shared" si="838"/>
        <v>#N/A</v>
      </c>
      <c r="DF2753" s="20">
        <f t="shared" si="845"/>
        <v>0</v>
      </c>
      <c r="DG2753" s="20">
        <f t="shared" si="846"/>
        <v>712</v>
      </c>
    </row>
    <row r="2754" spans="12:111">
      <c r="L2754" s="15"/>
      <c r="M2754" s="17"/>
      <c r="O2754" s="19">
        <v>2753</v>
      </c>
      <c r="P2754" s="1">
        <f t="shared" si="849"/>
        <v>8.5049743999999997E-2</v>
      </c>
      <c r="Q2754">
        <f>SUM(P$2:P2754)</f>
        <v>1057.4841352022379</v>
      </c>
      <c r="R2754" s="10">
        <f t="shared" si="847"/>
        <v>5.9534820799999992E-2</v>
      </c>
      <c r="S2754" s="10">
        <f t="shared" si="848"/>
        <v>0.11056466719999999</v>
      </c>
      <c r="T2754" s="22">
        <f>SUM(R$2:R2754)</f>
        <v>745.63889464156625</v>
      </c>
      <c r="U2754" s="22">
        <f>SUM(S$2:S2754)</f>
        <v>1369.3293757629044</v>
      </c>
      <c r="X2754" s="15"/>
      <c r="CD2754" s="20">
        <v>2753</v>
      </c>
      <c r="CE2754" s="20">
        <f t="shared" ref="CE2754:CE2817" si="853">V2754</f>
        <v>0</v>
      </c>
      <c r="CF2754" s="20">
        <f>T2754</f>
        <v>745.63889464156625</v>
      </c>
      <c r="CG2754" s="20">
        <f>U2754</f>
        <v>1369.3293757629044</v>
      </c>
      <c r="CH2754" s="20">
        <f t="shared" si="839"/>
        <v>242.2000000000001</v>
      </c>
      <c r="CI2754" s="20">
        <f t="shared" si="839"/>
        <v>151.375</v>
      </c>
      <c r="CJ2754" s="20">
        <f t="shared" si="839"/>
        <v>484.4000000000002</v>
      </c>
      <c r="CK2754" s="20">
        <f t="shared" si="840"/>
        <v>712</v>
      </c>
      <c r="CL2754" s="20">
        <v>10</v>
      </c>
      <c r="CM2754" s="20">
        <f t="shared" si="841"/>
        <v>964.2</v>
      </c>
      <c r="CN2754" s="20">
        <f t="shared" si="842"/>
        <v>2575.7293757629045</v>
      </c>
      <c r="CS2754" s="20" t="e">
        <f t="shared" ref="CS2754:CS2817" si="854">VLOOKUP($CD2754,$AY:$BG,7,0)</f>
        <v>#N/A</v>
      </c>
      <c r="CT2754" s="20" t="e">
        <f t="shared" ref="CT2754:CT2817" si="855">VLOOKUP($CD2754,$AY:$BG,8,0)</f>
        <v>#N/A</v>
      </c>
      <c r="CU2754" s="20" t="e">
        <f t="shared" ref="CU2754:CU2817" si="856">VLOOKUP($CD2754,$AY:$BG,9,0)</f>
        <v>#N/A</v>
      </c>
      <c r="CW2754" s="20">
        <f t="shared" si="843"/>
        <v>0</v>
      </c>
      <c r="CX2754" s="20">
        <f t="shared" si="843"/>
        <v>0</v>
      </c>
      <c r="CY2754" s="20">
        <f t="shared" si="843"/>
        <v>0</v>
      </c>
      <c r="CZ2754" s="20">
        <f t="shared" si="852"/>
        <v>242.2000000000001</v>
      </c>
      <c r="DA2754" s="20">
        <f t="shared" si="852"/>
        <v>151.375</v>
      </c>
      <c r="DB2754" s="20">
        <f t="shared" si="852"/>
        <v>484.4000000000002</v>
      </c>
      <c r="DE2754" s="20" t="e">
        <f t="shared" ref="DE2754:DE2817" si="857">VLOOKUP($CD2754,$AL:$AR,7,0)</f>
        <v>#N/A</v>
      </c>
      <c r="DF2754" s="20">
        <f t="shared" si="845"/>
        <v>0</v>
      </c>
      <c r="DG2754" s="20">
        <f t="shared" si="846"/>
        <v>712</v>
      </c>
    </row>
    <row r="2755" spans="12:111">
      <c r="L2755" s="15"/>
      <c r="M2755" s="17"/>
      <c r="O2755" s="19">
        <v>2754</v>
      </c>
      <c r="P2755" s="1">
        <f t="shared" si="849"/>
        <v>8.5013056000000031E-2</v>
      </c>
      <c r="Q2755">
        <f>SUM(P$2:P2755)</f>
        <v>1057.5691482582379</v>
      </c>
      <c r="R2755" s="10">
        <f t="shared" si="847"/>
        <v>5.9509139200000019E-2</v>
      </c>
      <c r="S2755" s="10">
        <f t="shared" si="848"/>
        <v>0.11051697280000004</v>
      </c>
      <c r="T2755" s="22">
        <f>SUM(R$2:R2755)</f>
        <v>745.69840378076628</v>
      </c>
      <c r="U2755" s="22">
        <f>SUM(S$2:S2755)</f>
        <v>1369.4398927357045</v>
      </c>
      <c r="X2755" s="15"/>
      <c r="CD2755" s="20">
        <v>2754</v>
      </c>
      <c r="CE2755" s="20">
        <f t="shared" si="853"/>
        <v>0</v>
      </c>
      <c r="CF2755" s="20">
        <f>T2755</f>
        <v>745.69840378076628</v>
      </c>
      <c r="CG2755" s="20">
        <f>U2755</f>
        <v>1369.4398927357045</v>
      </c>
      <c r="CH2755" s="20">
        <f t="shared" ref="CH2755:CJ2818" si="858">CZ2755</f>
        <v>242.2000000000001</v>
      </c>
      <c r="CI2755" s="20">
        <f t="shared" si="858"/>
        <v>151.375</v>
      </c>
      <c r="CJ2755" s="20">
        <f t="shared" si="858"/>
        <v>484.4000000000002</v>
      </c>
      <c r="CK2755" s="20">
        <f t="shared" ref="CK2755:CK2818" si="859">DG2755</f>
        <v>712</v>
      </c>
      <c r="CL2755" s="20">
        <v>10</v>
      </c>
      <c r="CM2755" s="20">
        <f t="shared" ref="CM2755:CM2818" si="860">CE2755+CH2755+CK2755+CL2755</f>
        <v>964.2</v>
      </c>
      <c r="CN2755" s="20">
        <f t="shared" ref="CN2755:CN2818" si="861">CG2755+CJ2755+CK2755+CL2755</f>
        <v>2575.8398927357048</v>
      </c>
      <c r="CS2755" s="20" t="e">
        <f t="shared" si="854"/>
        <v>#N/A</v>
      </c>
      <c r="CT2755" s="20" t="e">
        <f t="shared" si="855"/>
        <v>#N/A</v>
      </c>
      <c r="CU2755" s="20" t="e">
        <f t="shared" si="856"/>
        <v>#N/A</v>
      </c>
      <c r="CW2755" s="20">
        <f t="shared" ref="CW2755:CY2818" si="862">IFERROR(CS2755,0)</f>
        <v>0</v>
      </c>
      <c r="CX2755" s="20">
        <f t="shared" si="862"/>
        <v>0</v>
      </c>
      <c r="CY2755" s="20">
        <f t="shared" si="862"/>
        <v>0</v>
      </c>
      <c r="CZ2755" s="20">
        <f t="shared" ref="CZ2755:DB2770" si="863">IF(CW2755-CZ2754&gt;0,CW2755,CZ2754)</f>
        <v>242.2000000000001</v>
      </c>
      <c r="DA2755" s="20">
        <f t="shared" si="863"/>
        <v>151.375</v>
      </c>
      <c r="DB2755" s="20">
        <f t="shared" si="863"/>
        <v>484.4000000000002</v>
      </c>
      <c r="DE2755" s="20" t="e">
        <f t="shared" si="857"/>
        <v>#N/A</v>
      </c>
      <c r="DF2755" s="20">
        <f t="shared" ref="DF2755:DF2818" si="864">IFERROR(DE2755,0)</f>
        <v>0</v>
      </c>
      <c r="DG2755" s="20">
        <f t="shared" ref="DG2755:DG2818" si="865">IF(DF2755-DG2754&gt;0,DF2755,DG2754)</f>
        <v>712</v>
      </c>
    </row>
    <row r="2756" spans="12:111">
      <c r="L2756" s="15"/>
      <c r="M2756" s="17"/>
      <c r="O2756" s="19">
        <v>2755</v>
      </c>
      <c r="P2756" s="1">
        <f t="shared" si="849"/>
        <v>0.12746459999999998</v>
      </c>
      <c r="Q2756">
        <f>SUM(P$2:P2756)</f>
        <v>1057.6966128582378</v>
      </c>
      <c r="R2756" s="10">
        <f t="shared" ref="R2756:R2819" si="866">P2756*J$24</f>
        <v>8.922521999999998E-2</v>
      </c>
      <c r="S2756" s="10">
        <f t="shared" ref="S2756:S2819" si="867">P2756*K$24</f>
        <v>0.16570397999999997</v>
      </c>
      <c r="T2756" s="22">
        <f>SUM(R$2:R2756)</f>
        <v>745.78762900076629</v>
      </c>
      <c r="U2756" s="22">
        <f>SUM(S$2:S2756)</f>
        <v>1369.6055967157045</v>
      </c>
      <c r="X2756" s="15"/>
      <c r="CD2756" s="20">
        <v>2755</v>
      </c>
      <c r="CE2756" s="20">
        <f t="shared" si="853"/>
        <v>0</v>
      </c>
      <c r="CF2756" s="20">
        <f>T2756</f>
        <v>745.78762900076629</v>
      </c>
      <c r="CG2756" s="20">
        <f>U2756</f>
        <v>1369.6055967157045</v>
      </c>
      <c r="CH2756" s="20">
        <f t="shared" si="858"/>
        <v>242.2000000000001</v>
      </c>
      <c r="CI2756" s="20">
        <f t="shared" si="858"/>
        <v>151.375</v>
      </c>
      <c r="CJ2756" s="20">
        <f t="shared" si="858"/>
        <v>484.4000000000002</v>
      </c>
      <c r="CK2756" s="20">
        <f t="shared" si="859"/>
        <v>712</v>
      </c>
      <c r="CL2756" s="20">
        <v>10</v>
      </c>
      <c r="CM2756" s="20">
        <f t="shared" si="860"/>
        <v>964.2</v>
      </c>
      <c r="CN2756" s="20">
        <f t="shared" si="861"/>
        <v>2576.0055967157045</v>
      </c>
      <c r="CS2756" s="20" t="e">
        <f t="shared" si="854"/>
        <v>#N/A</v>
      </c>
      <c r="CT2756" s="20" t="e">
        <f t="shared" si="855"/>
        <v>#N/A</v>
      </c>
      <c r="CU2756" s="20" t="e">
        <f t="shared" si="856"/>
        <v>#N/A</v>
      </c>
      <c r="CW2756" s="20">
        <f t="shared" si="862"/>
        <v>0</v>
      </c>
      <c r="CX2756" s="20">
        <f t="shared" si="862"/>
        <v>0</v>
      </c>
      <c r="CY2756" s="20">
        <f t="shared" si="862"/>
        <v>0</v>
      </c>
      <c r="CZ2756" s="20">
        <f t="shared" si="863"/>
        <v>242.2000000000001</v>
      </c>
      <c r="DA2756" s="20">
        <f t="shared" si="863"/>
        <v>151.375</v>
      </c>
      <c r="DB2756" s="20">
        <f t="shared" si="863"/>
        <v>484.4000000000002</v>
      </c>
      <c r="DE2756" s="20" t="e">
        <f t="shared" si="857"/>
        <v>#N/A</v>
      </c>
      <c r="DF2756" s="20">
        <f t="shared" si="864"/>
        <v>0</v>
      </c>
      <c r="DG2756" s="20">
        <f t="shared" si="865"/>
        <v>712</v>
      </c>
    </row>
    <row r="2757" spans="12:111">
      <c r="L2757" s="15"/>
      <c r="M2757" s="17"/>
      <c r="O2757" s="19">
        <v>2756</v>
      </c>
      <c r="P2757" s="1">
        <f t="shared" si="849"/>
        <v>8.4939775999999981E-2</v>
      </c>
      <c r="Q2757">
        <f>SUM(P$2:P2757)</f>
        <v>1057.7815526342379</v>
      </c>
      <c r="R2757" s="10">
        <f t="shared" si="866"/>
        <v>5.9457843199999985E-2</v>
      </c>
      <c r="S2757" s="10">
        <f t="shared" si="867"/>
        <v>0.11042170879999998</v>
      </c>
      <c r="T2757" s="22">
        <f>SUM(R$2:R2757)</f>
        <v>745.84708684396628</v>
      </c>
      <c r="U2757" s="22">
        <f>SUM(S$2:S2757)</f>
        <v>1369.7160184245045</v>
      </c>
      <c r="X2757" s="15"/>
      <c r="CD2757" s="20">
        <v>2756</v>
      </c>
      <c r="CE2757" s="20">
        <f t="shared" si="853"/>
        <v>0</v>
      </c>
      <c r="CF2757" s="20">
        <f>T2757</f>
        <v>745.84708684396628</v>
      </c>
      <c r="CG2757" s="20">
        <f>U2757</f>
        <v>1369.7160184245045</v>
      </c>
      <c r="CH2757" s="20">
        <f t="shared" si="858"/>
        <v>242.2000000000001</v>
      </c>
      <c r="CI2757" s="20">
        <f t="shared" si="858"/>
        <v>151.375</v>
      </c>
      <c r="CJ2757" s="20">
        <f t="shared" si="858"/>
        <v>484.4000000000002</v>
      </c>
      <c r="CK2757" s="20">
        <f t="shared" si="859"/>
        <v>712</v>
      </c>
      <c r="CL2757" s="20">
        <v>10</v>
      </c>
      <c r="CM2757" s="20">
        <f t="shared" si="860"/>
        <v>964.2</v>
      </c>
      <c r="CN2757" s="20">
        <f t="shared" si="861"/>
        <v>2576.1160184245045</v>
      </c>
      <c r="CS2757" s="20" t="e">
        <f t="shared" si="854"/>
        <v>#N/A</v>
      </c>
      <c r="CT2757" s="20" t="e">
        <f t="shared" si="855"/>
        <v>#N/A</v>
      </c>
      <c r="CU2757" s="20" t="e">
        <f t="shared" si="856"/>
        <v>#N/A</v>
      </c>
      <c r="CW2757" s="20">
        <f t="shared" si="862"/>
        <v>0</v>
      </c>
      <c r="CX2757" s="20">
        <f t="shared" si="862"/>
        <v>0</v>
      </c>
      <c r="CY2757" s="20">
        <f t="shared" si="862"/>
        <v>0</v>
      </c>
      <c r="CZ2757" s="20">
        <f t="shared" si="863"/>
        <v>242.2000000000001</v>
      </c>
      <c r="DA2757" s="20">
        <f t="shared" si="863"/>
        <v>151.375</v>
      </c>
      <c r="DB2757" s="20">
        <f t="shared" si="863"/>
        <v>484.4000000000002</v>
      </c>
      <c r="DE2757" s="20" t="e">
        <f t="shared" si="857"/>
        <v>#N/A</v>
      </c>
      <c r="DF2757" s="20">
        <f t="shared" si="864"/>
        <v>0</v>
      </c>
      <c r="DG2757" s="20">
        <f t="shared" si="865"/>
        <v>712</v>
      </c>
    </row>
    <row r="2758" spans="12:111">
      <c r="L2758" s="15"/>
      <c r="M2758" s="17"/>
      <c r="O2758" s="19">
        <v>2757</v>
      </c>
      <c r="P2758" s="1">
        <f t="shared" si="849"/>
        <v>8.4903184000000007E-2</v>
      </c>
      <c r="Q2758">
        <f>SUM(P$2:P2758)</f>
        <v>1057.8664558182379</v>
      </c>
      <c r="R2758" s="10">
        <f t="shared" si="866"/>
        <v>5.94322288E-2</v>
      </c>
      <c r="S2758" s="10">
        <f t="shared" si="867"/>
        <v>0.11037413920000001</v>
      </c>
      <c r="T2758" s="22">
        <f>SUM(R$2:R2758)</f>
        <v>745.90651907276629</v>
      </c>
      <c r="U2758" s="22">
        <f>SUM(S$2:S2758)</f>
        <v>1369.8263925637045</v>
      </c>
      <c r="X2758" s="15"/>
      <c r="CD2758" s="20">
        <v>2757</v>
      </c>
      <c r="CE2758" s="20">
        <f t="shared" si="853"/>
        <v>0</v>
      </c>
      <c r="CF2758" s="20">
        <f>T2758</f>
        <v>745.90651907276629</v>
      </c>
      <c r="CG2758" s="20">
        <f>U2758</f>
        <v>1369.8263925637045</v>
      </c>
      <c r="CH2758" s="20">
        <f t="shared" si="858"/>
        <v>242.2000000000001</v>
      </c>
      <c r="CI2758" s="20">
        <f t="shared" si="858"/>
        <v>151.375</v>
      </c>
      <c r="CJ2758" s="20">
        <f t="shared" si="858"/>
        <v>484.4000000000002</v>
      </c>
      <c r="CK2758" s="20">
        <f t="shared" si="859"/>
        <v>712</v>
      </c>
      <c r="CL2758" s="20">
        <v>10</v>
      </c>
      <c r="CM2758" s="20">
        <f t="shared" si="860"/>
        <v>964.2</v>
      </c>
      <c r="CN2758" s="20">
        <f t="shared" si="861"/>
        <v>2576.2263925637048</v>
      </c>
      <c r="CS2758" s="20" t="e">
        <f t="shared" si="854"/>
        <v>#N/A</v>
      </c>
      <c r="CT2758" s="20" t="e">
        <f t="shared" si="855"/>
        <v>#N/A</v>
      </c>
      <c r="CU2758" s="20" t="e">
        <f t="shared" si="856"/>
        <v>#N/A</v>
      </c>
      <c r="CW2758" s="20">
        <f t="shared" si="862"/>
        <v>0</v>
      </c>
      <c r="CX2758" s="20">
        <f t="shared" si="862"/>
        <v>0</v>
      </c>
      <c r="CY2758" s="20">
        <f t="shared" si="862"/>
        <v>0</v>
      </c>
      <c r="CZ2758" s="20">
        <f t="shared" si="863"/>
        <v>242.2000000000001</v>
      </c>
      <c r="DA2758" s="20">
        <f t="shared" si="863"/>
        <v>151.375</v>
      </c>
      <c r="DB2758" s="20">
        <f t="shared" si="863"/>
        <v>484.4000000000002</v>
      </c>
      <c r="DE2758" s="20" t="e">
        <f t="shared" si="857"/>
        <v>#N/A</v>
      </c>
      <c r="DF2758" s="20">
        <f t="shared" si="864"/>
        <v>0</v>
      </c>
      <c r="DG2758" s="20">
        <f t="shared" si="865"/>
        <v>712</v>
      </c>
    </row>
    <row r="2759" spans="12:111">
      <c r="L2759" s="15"/>
      <c r="M2759" s="17"/>
      <c r="O2759" s="19">
        <v>2758</v>
      </c>
      <c r="P2759" s="1">
        <f t="shared" ref="P2759:P2822" si="868">($H$21*O2759*O2759+$I$21*O2759+$J$21)/100000*IF(O2759/5-INT(O2759/5)=0,1.5,1)</f>
        <v>8.4866623999999932E-2</v>
      </c>
      <c r="Q2759">
        <f>SUM(P$2:P2759)</f>
        <v>1057.9513224422378</v>
      </c>
      <c r="R2759" s="10">
        <f t="shared" si="866"/>
        <v>5.9406636799999947E-2</v>
      </c>
      <c r="S2759" s="10">
        <f t="shared" si="867"/>
        <v>0.11032661119999991</v>
      </c>
      <c r="T2759" s="22">
        <f>SUM(R$2:R2759)</f>
        <v>745.96592570956625</v>
      </c>
      <c r="U2759" s="22">
        <f>SUM(S$2:S2759)</f>
        <v>1369.9367191749045</v>
      </c>
      <c r="X2759" s="15"/>
      <c r="CD2759" s="20">
        <v>2758</v>
      </c>
      <c r="CE2759" s="20">
        <f t="shared" si="853"/>
        <v>0</v>
      </c>
      <c r="CF2759" s="20">
        <f>T2759</f>
        <v>745.96592570956625</v>
      </c>
      <c r="CG2759" s="20">
        <f>U2759</f>
        <v>1369.9367191749045</v>
      </c>
      <c r="CH2759" s="20">
        <f t="shared" si="858"/>
        <v>242.2000000000001</v>
      </c>
      <c r="CI2759" s="20">
        <f t="shared" si="858"/>
        <v>151.375</v>
      </c>
      <c r="CJ2759" s="20">
        <f t="shared" si="858"/>
        <v>484.4000000000002</v>
      </c>
      <c r="CK2759" s="20">
        <f t="shared" si="859"/>
        <v>712</v>
      </c>
      <c r="CL2759" s="20">
        <v>10</v>
      </c>
      <c r="CM2759" s="20">
        <f t="shared" si="860"/>
        <v>964.2</v>
      </c>
      <c r="CN2759" s="20">
        <f t="shared" si="861"/>
        <v>2576.3367191749048</v>
      </c>
      <c r="CS2759" s="20" t="e">
        <f t="shared" si="854"/>
        <v>#N/A</v>
      </c>
      <c r="CT2759" s="20" t="e">
        <f t="shared" si="855"/>
        <v>#N/A</v>
      </c>
      <c r="CU2759" s="20" t="e">
        <f t="shared" si="856"/>
        <v>#N/A</v>
      </c>
      <c r="CW2759" s="20">
        <f t="shared" si="862"/>
        <v>0</v>
      </c>
      <c r="CX2759" s="20">
        <f t="shared" si="862"/>
        <v>0</v>
      </c>
      <c r="CY2759" s="20">
        <f t="shared" si="862"/>
        <v>0</v>
      </c>
      <c r="CZ2759" s="20">
        <f t="shared" si="863"/>
        <v>242.2000000000001</v>
      </c>
      <c r="DA2759" s="20">
        <f t="shared" si="863"/>
        <v>151.375</v>
      </c>
      <c r="DB2759" s="20">
        <f t="shared" si="863"/>
        <v>484.4000000000002</v>
      </c>
      <c r="DE2759" s="20" t="e">
        <f t="shared" si="857"/>
        <v>#N/A</v>
      </c>
      <c r="DF2759" s="20">
        <f t="shared" si="864"/>
        <v>0</v>
      </c>
      <c r="DG2759" s="20">
        <f t="shared" si="865"/>
        <v>712</v>
      </c>
    </row>
    <row r="2760" spans="12:111">
      <c r="L2760" s="15"/>
      <c r="M2760" s="17"/>
      <c r="O2760" s="19">
        <v>2759</v>
      </c>
      <c r="P2760" s="1">
        <f t="shared" si="868"/>
        <v>8.4830096000000008E-2</v>
      </c>
      <c r="Q2760">
        <f>SUM(P$2:P2760)</f>
        <v>1058.0361525382377</v>
      </c>
      <c r="R2760" s="10">
        <f t="shared" si="866"/>
        <v>5.9381067199999998E-2</v>
      </c>
      <c r="S2760" s="10">
        <f t="shared" si="867"/>
        <v>0.11027912480000002</v>
      </c>
      <c r="T2760" s="22">
        <f>SUM(R$2:R2760)</f>
        <v>746.02530677676623</v>
      </c>
      <c r="U2760" s="22">
        <f>SUM(S$2:S2760)</f>
        <v>1370.0469982997045</v>
      </c>
      <c r="X2760" s="15"/>
      <c r="CD2760" s="20">
        <v>2759</v>
      </c>
      <c r="CE2760" s="20">
        <f t="shared" si="853"/>
        <v>0</v>
      </c>
      <c r="CF2760" s="20">
        <f>T2760</f>
        <v>746.02530677676623</v>
      </c>
      <c r="CG2760" s="20">
        <f>U2760</f>
        <v>1370.0469982997045</v>
      </c>
      <c r="CH2760" s="20">
        <f t="shared" si="858"/>
        <v>242.2000000000001</v>
      </c>
      <c r="CI2760" s="20">
        <f t="shared" si="858"/>
        <v>151.375</v>
      </c>
      <c r="CJ2760" s="20">
        <f t="shared" si="858"/>
        <v>484.4000000000002</v>
      </c>
      <c r="CK2760" s="20">
        <f t="shared" si="859"/>
        <v>712</v>
      </c>
      <c r="CL2760" s="20">
        <v>10</v>
      </c>
      <c r="CM2760" s="20">
        <f t="shared" si="860"/>
        <v>964.2</v>
      </c>
      <c r="CN2760" s="20">
        <f t="shared" si="861"/>
        <v>2576.4469982997048</v>
      </c>
      <c r="CS2760" s="20" t="e">
        <f t="shared" si="854"/>
        <v>#N/A</v>
      </c>
      <c r="CT2760" s="20" t="e">
        <f t="shared" si="855"/>
        <v>#N/A</v>
      </c>
      <c r="CU2760" s="20" t="e">
        <f t="shared" si="856"/>
        <v>#N/A</v>
      </c>
      <c r="CW2760" s="20">
        <f t="shared" si="862"/>
        <v>0</v>
      </c>
      <c r="CX2760" s="20">
        <f t="shared" si="862"/>
        <v>0</v>
      </c>
      <c r="CY2760" s="20">
        <f t="shared" si="862"/>
        <v>0</v>
      </c>
      <c r="CZ2760" s="20">
        <f t="shared" si="863"/>
        <v>242.2000000000001</v>
      </c>
      <c r="DA2760" s="20">
        <f t="shared" si="863"/>
        <v>151.375</v>
      </c>
      <c r="DB2760" s="20">
        <f t="shared" si="863"/>
        <v>484.4000000000002</v>
      </c>
      <c r="DE2760" s="20" t="e">
        <f t="shared" si="857"/>
        <v>#N/A</v>
      </c>
      <c r="DF2760" s="20">
        <f t="shared" si="864"/>
        <v>0</v>
      </c>
      <c r="DG2760" s="20">
        <f t="shared" si="865"/>
        <v>712</v>
      </c>
    </row>
    <row r="2761" spans="12:111">
      <c r="L2761" s="15"/>
      <c r="M2761" s="17"/>
      <c r="O2761" s="19">
        <v>2760</v>
      </c>
      <c r="P2761" s="1">
        <f t="shared" si="868"/>
        <v>0.12719040000000001</v>
      </c>
      <c r="Q2761">
        <f>SUM(P$2:P2761)</f>
        <v>1058.1633429382377</v>
      </c>
      <c r="R2761" s="10">
        <f t="shared" si="866"/>
        <v>8.9033280000000006E-2</v>
      </c>
      <c r="S2761" s="10">
        <f t="shared" si="867"/>
        <v>0.16534752000000003</v>
      </c>
      <c r="T2761" s="22">
        <f>SUM(R$2:R2761)</f>
        <v>746.1143400567662</v>
      </c>
      <c r="U2761" s="22">
        <f>SUM(S$2:S2761)</f>
        <v>1370.2123458197045</v>
      </c>
      <c r="X2761" s="15"/>
      <c r="CD2761" s="20">
        <v>2760</v>
      </c>
      <c r="CE2761" s="20">
        <f t="shared" si="853"/>
        <v>0</v>
      </c>
      <c r="CF2761" s="20">
        <f>T2761</f>
        <v>746.1143400567662</v>
      </c>
      <c r="CG2761" s="20">
        <f>U2761</f>
        <v>1370.2123458197045</v>
      </c>
      <c r="CH2761" s="20">
        <f t="shared" si="858"/>
        <v>242.2000000000001</v>
      </c>
      <c r="CI2761" s="20">
        <f t="shared" si="858"/>
        <v>151.375</v>
      </c>
      <c r="CJ2761" s="20">
        <f t="shared" si="858"/>
        <v>484.4000000000002</v>
      </c>
      <c r="CK2761" s="20">
        <f t="shared" si="859"/>
        <v>712</v>
      </c>
      <c r="CL2761" s="20">
        <v>10</v>
      </c>
      <c r="CM2761" s="20">
        <f t="shared" si="860"/>
        <v>964.2</v>
      </c>
      <c r="CN2761" s="20">
        <f t="shared" si="861"/>
        <v>2576.6123458197048</v>
      </c>
      <c r="CS2761" s="20" t="e">
        <f t="shared" si="854"/>
        <v>#N/A</v>
      </c>
      <c r="CT2761" s="20" t="e">
        <f t="shared" si="855"/>
        <v>#N/A</v>
      </c>
      <c r="CU2761" s="20" t="e">
        <f t="shared" si="856"/>
        <v>#N/A</v>
      </c>
      <c r="CW2761" s="20">
        <f t="shared" si="862"/>
        <v>0</v>
      </c>
      <c r="CX2761" s="20">
        <f t="shared" si="862"/>
        <v>0</v>
      </c>
      <c r="CY2761" s="20">
        <f t="shared" si="862"/>
        <v>0</v>
      </c>
      <c r="CZ2761" s="20">
        <f t="shared" si="863"/>
        <v>242.2000000000001</v>
      </c>
      <c r="DA2761" s="20">
        <f t="shared" si="863"/>
        <v>151.375</v>
      </c>
      <c r="DB2761" s="20">
        <f t="shared" si="863"/>
        <v>484.4000000000002</v>
      </c>
      <c r="DE2761" s="20" t="e">
        <f t="shared" si="857"/>
        <v>#N/A</v>
      </c>
      <c r="DF2761" s="20">
        <f t="shared" si="864"/>
        <v>0</v>
      </c>
      <c r="DG2761" s="20">
        <f t="shared" si="865"/>
        <v>712</v>
      </c>
    </row>
    <row r="2762" spans="12:111">
      <c r="L2762" s="15"/>
      <c r="M2762" s="17"/>
      <c r="O2762" s="19">
        <v>2761</v>
      </c>
      <c r="P2762" s="1">
        <f t="shared" si="868"/>
        <v>8.4757136000000025E-2</v>
      </c>
      <c r="Q2762">
        <f>SUM(P$2:P2762)</f>
        <v>1058.2481000742378</v>
      </c>
      <c r="R2762" s="10">
        <f t="shared" si="866"/>
        <v>5.9329995200000013E-2</v>
      </c>
      <c r="S2762" s="10">
        <f t="shared" si="867"/>
        <v>0.11018427680000004</v>
      </c>
      <c r="T2762" s="22">
        <f>SUM(R$2:R2762)</f>
        <v>746.17367005196616</v>
      </c>
      <c r="U2762" s="22">
        <f>SUM(S$2:S2762)</f>
        <v>1370.3225300965046</v>
      </c>
      <c r="X2762" s="15"/>
      <c r="CD2762" s="20">
        <v>2761</v>
      </c>
      <c r="CE2762" s="20">
        <f t="shared" si="853"/>
        <v>0</v>
      </c>
      <c r="CF2762" s="20">
        <f>T2762</f>
        <v>746.17367005196616</v>
      </c>
      <c r="CG2762" s="20">
        <f>U2762</f>
        <v>1370.3225300965046</v>
      </c>
      <c r="CH2762" s="20">
        <f t="shared" si="858"/>
        <v>242.2000000000001</v>
      </c>
      <c r="CI2762" s="20">
        <f t="shared" si="858"/>
        <v>151.375</v>
      </c>
      <c r="CJ2762" s="20">
        <f t="shared" si="858"/>
        <v>484.4000000000002</v>
      </c>
      <c r="CK2762" s="20">
        <f t="shared" si="859"/>
        <v>712</v>
      </c>
      <c r="CL2762" s="20">
        <v>10</v>
      </c>
      <c r="CM2762" s="20">
        <f t="shared" si="860"/>
        <v>964.2</v>
      </c>
      <c r="CN2762" s="20">
        <f t="shared" si="861"/>
        <v>2576.7225300965047</v>
      </c>
      <c r="CS2762" s="20" t="e">
        <f t="shared" si="854"/>
        <v>#N/A</v>
      </c>
      <c r="CT2762" s="20" t="e">
        <f t="shared" si="855"/>
        <v>#N/A</v>
      </c>
      <c r="CU2762" s="20" t="e">
        <f t="shared" si="856"/>
        <v>#N/A</v>
      </c>
      <c r="CW2762" s="20">
        <f t="shared" si="862"/>
        <v>0</v>
      </c>
      <c r="CX2762" s="20">
        <f t="shared" si="862"/>
        <v>0</v>
      </c>
      <c r="CY2762" s="20">
        <f t="shared" si="862"/>
        <v>0</v>
      </c>
      <c r="CZ2762" s="20">
        <f t="shared" si="863"/>
        <v>242.2000000000001</v>
      </c>
      <c r="DA2762" s="20">
        <f t="shared" si="863"/>
        <v>151.375</v>
      </c>
      <c r="DB2762" s="20">
        <f t="shared" si="863"/>
        <v>484.4000000000002</v>
      </c>
      <c r="DE2762" s="20" t="e">
        <f t="shared" si="857"/>
        <v>#N/A</v>
      </c>
      <c r="DF2762" s="20">
        <f t="shared" si="864"/>
        <v>0</v>
      </c>
      <c r="DG2762" s="20">
        <f t="shared" si="865"/>
        <v>712</v>
      </c>
    </row>
    <row r="2763" spans="12:111">
      <c r="L2763" s="15"/>
      <c r="M2763" s="17"/>
      <c r="O2763" s="19">
        <v>2762</v>
      </c>
      <c r="P2763" s="1">
        <f t="shared" si="868"/>
        <v>8.4720703999999966E-2</v>
      </c>
      <c r="Q2763">
        <f>SUM(P$2:P2763)</f>
        <v>1058.3328207782376</v>
      </c>
      <c r="R2763" s="10">
        <f t="shared" si="866"/>
        <v>5.9304492799999969E-2</v>
      </c>
      <c r="S2763" s="10">
        <f t="shared" si="867"/>
        <v>0.11013691519999996</v>
      </c>
      <c r="T2763" s="22">
        <f>SUM(R$2:R2763)</f>
        <v>746.23297454476619</v>
      </c>
      <c r="U2763" s="22">
        <f>SUM(S$2:S2763)</f>
        <v>1370.4326670117046</v>
      </c>
      <c r="X2763" s="15"/>
      <c r="CD2763" s="20">
        <v>2762</v>
      </c>
      <c r="CE2763" s="20">
        <f t="shared" si="853"/>
        <v>0</v>
      </c>
      <c r="CF2763" s="20">
        <f>T2763</f>
        <v>746.23297454476619</v>
      </c>
      <c r="CG2763" s="20">
        <f>U2763</f>
        <v>1370.4326670117046</v>
      </c>
      <c r="CH2763" s="20">
        <f t="shared" si="858"/>
        <v>242.2000000000001</v>
      </c>
      <c r="CI2763" s="20">
        <f t="shared" si="858"/>
        <v>151.375</v>
      </c>
      <c r="CJ2763" s="20">
        <f t="shared" si="858"/>
        <v>484.4000000000002</v>
      </c>
      <c r="CK2763" s="20">
        <f t="shared" si="859"/>
        <v>712</v>
      </c>
      <c r="CL2763" s="20">
        <v>10</v>
      </c>
      <c r="CM2763" s="20">
        <f t="shared" si="860"/>
        <v>964.2</v>
      </c>
      <c r="CN2763" s="20">
        <f t="shared" si="861"/>
        <v>2576.8326670117049</v>
      </c>
      <c r="CS2763" s="20" t="e">
        <f t="shared" si="854"/>
        <v>#N/A</v>
      </c>
      <c r="CT2763" s="20" t="e">
        <f t="shared" si="855"/>
        <v>#N/A</v>
      </c>
      <c r="CU2763" s="20" t="e">
        <f t="shared" si="856"/>
        <v>#N/A</v>
      </c>
      <c r="CW2763" s="20">
        <f t="shared" si="862"/>
        <v>0</v>
      </c>
      <c r="CX2763" s="20">
        <f t="shared" si="862"/>
        <v>0</v>
      </c>
      <c r="CY2763" s="20">
        <f t="shared" si="862"/>
        <v>0</v>
      </c>
      <c r="CZ2763" s="20">
        <f t="shared" si="863"/>
        <v>242.2000000000001</v>
      </c>
      <c r="DA2763" s="20">
        <f t="shared" si="863"/>
        <v>151.375</v>
      </c>
      <c r="DB2763" s="20">
        <f t="shared" si="863"/>
        <v>484.4000000000002</v>
      </c>
      <c r="DE2763" s="20" t="e">
        <f t="shared" si="857"/>
        <v>#N/A</v>
      </c>
      <c r="DF2763" s="20">
        <f t="shared" si="864"/>
        <v>0</v>
      </c>
      <c r="DG2763" s="20">
        <f t="shared" si="865"/>
        <v>712</v>
      </c>
    </row>
    <row r="2764" spans="12:111">
      <c r="L2764" s="15"/>
      <c r="M2764" s="17"/>
      <c r="O2764" s="19">
        <v>2763</v>
      </c>
      <c r="P2764" s="1">
        <f t="shared" si="868"/>
        <v>8.4684304000000016E-2</v>
      </c>
      <c r="Q2764">
        <f>SUM(P$2:P2764)</f>
        <v>1058.4175050822375</v>
      </c>
      <c r="R2764" s="10">
        <f t="shared" si="866"/>
        <v>5.927901280000001E-2</v>
      </c>
      <c r="S2764" s="10">
        <f t="shared" si="867"/>
        <v>0.11008959520000003</v>
      </c>
      <c r="T2764" s="22">
        <f>SUM(R$2:R2764)</f>
        <v>746.29225355756614</v>
      </c>
      <c r="U2764" s="22">
        <f>SUM(S$2:S2764)</f>
        <v>1370.5427566069045</v>
      </c>
      <c r="X2764" s="15"/>
      <c r="CD2764" s="20">
        <v>2763</v>
      </c>
      <c r="CE2764" s="20">
        <f t="shared" si="853"/>
        <v>0</v>
      </c>
      <c r="CF2764" s="20">
        <f>T2764</f>
        <v>746.29225355756614</v>
      </c>
      <c r="CG2764" s="20">
        <f>U2764</f>
        <v>1370.5427566069045</v>
      </c>
      <c r="CH2764" s="20">
        <f t="shared" si="858"/>
        <v>242.2000000000001</v>
      </c>
      <c r="CI2764" s="20">
        <f t="shared" si="858"/>
        <v>151.375</v>
      </c>
      <c r="CJ2764" s="20">
        <f t="shared" si="858"/>
        <v>484.4000000000002</v>
      </c>
      <c r="CK2764" s="20">
        <f t="shared" si="859"/>
        <v>712</v>
      </c>
      <c r="CL2764" s="20">
        <v>10</v>
      </c>
      <c r="CM2764" s="20">
        <f t="shared" si="860"/>
        <v>964.2</v>
      </c>
      <c r="CN2764" s="20">
        <f t="shared" si="861"/>
        <v>2576.9427566069048</v>
      </c>
      <c r="CS2764" s="20" t="e">
        <f t="shared" si="854"/>
        <v>#N/A</v>
      </c>
      <c r="CT2764" s="20" t="e">
        <f t="shared" si="855"/>
        <v>#N/A</v>
      </c>
      <c r="CU2764" s="20" t="e">
        <f t="shared" si="856"/>
        <v>#N/A</v>
      </c>
      <c r="CW2764" s="20">
        <f t="shared" si="862"/>
        <v>0</v>
      </c>
      <c r="CX2764" s="20">
        <f t="shared" si="862"/>
        <v>0</v>
      </c>
      <c r="CY2764" s="20">
        <f t="shared" si="862"/>
        <v>0</v>
      </c>
      <c r="CZ2764" s="20">
        <f t="shared" si="863"/>
        <v>242.2000000000001</v>
      </c>
      <c r="DA2764" s="20">
        <f t="shared" si="863"/>
        <v>151.375</v>
      </c>
      <c r="DB2764" s="20">
        <f t="shared" si="863"/>
        <v>484.4000000000002</v>
      </c>
      <c r="DE2764" s="20" t="e">
        <f t="shared" si="857"/>
        <v>#N/A</v>
      </c>
      <c r="DF2764" s="20">
        <f t="shared" si="864"/>
        <v>0</v>
      </c>
      <c r="DG2764" s="20">
        <f t="shared" si="865"/>
        <v>712</v>
      </c>
    </row>
    <row r="2765" spans="12:111">
      <c r="L2765" s="15"/>
      <c r="M2765" s="17"/>
      <c r="O2765" s="19">
        <v>2764</v>
      </c>
      <c r="P2765" s="1">
        <f t="shared" si="868"/>
        <v>8.4647936000000007E-2</v>
      </c>
      <c r="Q2765">
        <f>SUM(P$2:P2765)</f>
        <v>1058.5021530182375</v>
      </c>
      <c r="R2765" s="10">
        <f t="shared" si="866"/>
        <v>5.9253555200000002E-2</v>
      </c>
      <c r="S2765" s="10">
        <f t="shared" si="867"/>
        <v>0.11004231680000001</v>
      </c>
      <c r="T2765" s="22">
        <f>SUM(R$2:R2765)</f>
        <v>746.35150711276617</v>
      </c>
      <c r="U2765" s="22">
        <f>SUM(S$2:S2765)</f>
        <v>1370.6527989237045</v>
      </c>
      <c r="X2765" s="15"/>
      <c r="CD2765" s="20">
        <v>2764</v>
      </c>
      <c r="CE2765" s="20">
        <f t="shared" si="853"/>
        <v>0</v>
      </c>
      <c r="CF2765" s="20">
        <f>T2765</f>
        <v>746.35150711276617</v>
      </c>
      <c r="CG2765" s="20">
        <f>U2765</f>
        <v>1370.6527989237045</v>
      </c>
      <c r="CH2765" s="20">
        <f t="shared" si="858"/>
        <v>242.2000000000001</v>
      </c>
      <c r="CI2765" s="20">
        <f t="shared" si="858"/>
        <v>151.375</v>
      </c>
      <c r="CJ2765" s="20">
        <f t="shared" si="858"/>
        <v>484.4000000000002</v>
      </c>
      <c r="CK2765" s="20">
        <f t="shared" si="859"/>
        <v>712</v>
      </c>
      <c r="CL2765" s="20">
        <v>10</v>
      </c>
      <c r="CM2765" s="20">
        <f t="shared" si="860"/>
        <v>964.2</v>
      </c>
      <c r="CN2765" s="20">
        <f t="shared" si="861"/>
        <v>2577.0527989237048</v>
      </c>
      <c r="CS2765" s="20" t="e">
        <f t="shared" si="854"/>
        <v>#N/A</v>
      </c>
      <c r="CT2765" s="20" t="e">
        <f t="shared" si="855"/>
        <v>#N/A</v>
      </c>
      <c r="CU2765" s="20" t="e">
        <f t="shared" si="856"/>
        <v>#N/A</v>
      </c>
      <c r="CW2765" s="20">
        <f t="shared" si="862"/>
        <v>0</v>
      </c>
      <c r="CX2765" s="20">
        <f t="shared" si="862"/>
        <v>0</v>
      </c>
      <c r="CY2765" s="20">
        <f t="shared" si="862"/>
        <v>0</v>
      </c>
      <c r="CZ2765" s="20">
        <f t="shared" si="863"/>
        <v>242.2000000000001</v>
      </c>
      <c r="DA2765" s="20">
        <f t="shared" si="863"/>
        <v>151.375</v>
      </c>
      <c r="DB2765" s="20">
        <f t="shared" si="863"/>
        <v>484.4000000000002</v>
      </c>
      <c r="DE2765" s="20" t="e">
        <f t="shared" si="857"/>
        <v>#N/A</v>
      </c>
      <c r="DF2765" s="20">
        <f t="shared" si="864"/>
        <v>0</v>
      </c>
      <c r="DG2765" s="20">
        <f t="shared" si="865"/>
        <v>712</v>
      </c>
    </row>
    <row r="2766" spans="12:111">
      <c r="L2766" s="15"/>
      <c r="M2766" s="17"/>
      <c r="O2766" s="19">
        <v>2765</v>
      </c>
      <c r="P2766" s="1">
        <f t="shared" si="868"/>
        <v>0.12691739999999996</v>
      </c>
      <c r="Q2766">
        <f>SUM(P$2:P2766)</f>
        <v>1058.6290704182375</v>
      </c>
      <c r="R2766" s="10">
        <f t="shared" si="866"/>
        <v>8.8842179999999965E-2</v>
      </c>
      <c r="S2766" s="10">
        <f t="shared" si="867"/>
        <v>0.16499261999999995</v>
      </c>
      <c r="T2766" s="22">
        <f>SUM(R$2:R2766)</f>
        <v>746.4403492927662</v>
      </c>
      <c r="U2766" s="22">
        <f>SUM(S$2:S2766)</f>
        <v>1370.8177915437045</v>
      </c>
      <c r="X2766" s="15"/>
      <c r="CD2766" s="20">
        <v>2765</v>
      </c>
      <c r="CE2766" s="20">
        <f t="shared" si="853"/>
        <v>0</v>
      </c>
      <c r="CF2766" s="20">
        <f>T2766</f>
        <v>746.4403492927662</v>
      </c>
      <c r="CG2766" s="20">
        <f>U2766</f>
        <v>1370.8177915437045</v>
      </c>
      <c r="CH2766" s="20">
        <f t="shared" si="858"/>
        <v>242.2000000000001</v>
      </c>
      <c r="CI2766" s="20">
        <f t="shared" si="858"/>
        <v>151.375</v>
      </c>
      <c r="CJ2766" s="20">
        <f t="shared" si="858"/>
        <v>484.4000000000002</v>
      </c>
      <c r="CK2766" s="20">
        <f t="shared" si="859"/>
        <v>712</v>
      </c>
      <c r="CL2766" s="20">
        <v>10</v>
      </c>
      <c r="CM2766" s="20">
        <f t="shared" si="860"/>
        <v>964.2</v>
      </c>
      <c r="CN2766" s="20">
        <f t="shared" si="861"/>
        <v>2577.2177915437046</v>
      </c>
      <c r="CS2766" s="20" t="e">
        <f t="shared" si="854"/>
        <v>#N/A</v>
      </c>
      <c r="CT2766" s="20" t="e">
        <f t="shared" si="855"/>
        <v>#N/A</v>
      </c>
      <c r="CU2766" s="20" t="e">
        <f t="shared" si="856"/>
        <v>#N/A</v>
      </c>
      <c r="CW2766" s="20">
        <f t="shared" si="862"/>
        <v>0</v>
      </c>
      <c r="CX2766" s="20">
        <f t="shared" si="862"/>
        <v>0</v>
      </c>
      <c r="CY2766" s="20">
        <f t="shared" si="862"/>
        <v>0</v>
      </c>
      <c r="CZ2766" s="20">
        <f t="shared" si="863"/>
        <v>242.2000000000001</v>
      </c>
      <c r="DA2766" s="20">
        <f t="shared" si="863"/>
        <v>151.375</v>
      </c>
      <c r="DB2766" s="20">
        <f t="shared" si="863"/>
        <v>484.4000000000002</v>
      </c>
      <c r="DE2766" s="20" t="e">
        <f t="shared" si="857"/>
        <v>#N/A</v>
      </c>
      <c r="DF2766" s="20">
        <f t="shared" si="864"/>
        <v>0</v>
      </c>
      <c r="DG2766" s="20">
        <f t="shared" si="865"/>
        <v>712</v>
      </c>
    </row>
    <row r="2767" spans="12:111">
      <c r="L2767" s="15"/>
      <c r="M2767" s="17"/>
      <c r="O2767" s="19">
        <v>2766</v>
      </c>
      <c r="P2767" s="1">
        <f t="shared" si="868"/>
        <v>8.4575296000000022E-2</v>
      </c>
      <c r="Q2767">
        <f>SUM(P$2:P2767)</f>
        <v>1058.7136457142374</v>
      </c>
      <c r="R2767" s="10">
        <f t="shared" si="866"/>
        <v>5.920270720000001E-2</v>
      </c>
      <c r="S2767" s="10">
        <f t="shared" si="867"/>
        <v>0.10994788480000003</v>
      </c>
      <c r="T2767" s="22">
        <f>SUM(R$2:R2767)</f>
        <v>746.49955199996623</v>
      </c>
      <c r="U2767" s="22">
        <f>SUM(S$2:S2767)</f>
        <v>1370.9277394285045</v>
      </c>
      <c r="X2767" s="15"/>
      <c r="CD2767" s="20">
        <v>2766</v>
      </c>
      <c r="CE2767" s="20">
        <f t="shared" si="853"/>
        <v>0</v>
      </c>
      <c r="CF2767" s="20">
        <f>T2767</f>
        <v>746.49955199996623</v>
      </c>
      <c r="CG2767" s="20">
        <f>U2767</f>
        <v>1370.9277394285045</v>
      </c>
      <c r="CH2767" s="20">
        <f t="shared" si="858"/>
        <v>242.2000000000001</v>
      </c>
      <c r="CI2767" s="20">
        <f t="shared" si="858"/>
        <v>151.375</v>
      </c>
      <c r="CJ2767" s="20">
        <f t="shared" si="858"/>
        <v>484.4000000000002</v>
      </c>
      <c r="CK2767" s="20">
        <f t="shared" si="859"/>
        <v>712</v>
      </c>
      <c r="CL2767" s="20">
        <v>10</v>
      </c>
      <c r="CM2767" s="20">
        <f t="shared" si="860"/>
        <v>964.2</v>
      </c>
      <c r="CN2767" s="20">
        <f t="shared" si="861"/>
        <v>2577.3277394285046</v>
      </c>
      <c r="CS2767" s="20" t="e">
        <f t="shared" si="854"/>
        <v>#N/A</v>
      </c>
      <c r="CT2767" s="20" t="e">
        <f t="shared" si="855"/>
        <v>#N/A</v>
      </c>
      <c r="CU2767" s="20" t="e">
        <f t="shared" si="856"/>
        <v>#N/A</v>
      </c>
      <c r="CW2767" s="20">
        <f t="shared" si="862"/>
        <v>0</v>
      </c>
      <c r="CX2767" s="20">
        <f t="shared" si="862"/>
        <v>0</v>
      </c>
      <c r="CY2767" s="20">
        <f t="shared" si="862"/>
        <v>0</v>
      </c>
      <c r="CZ2767" s="20">
        <f t="shared" si="863"/>
        <v>242.2000000000001</v>
      </c>
      <c r="DA2767" s="20">
        <f t="shared" si="863"/>
        <v>151.375</v>
      </c>
      <c r="DB2767" s="20">
        <f t="shared" si="863"/>
        <v>484.4000000000002</v>
      </c>
      <c r="DE2767" s="20" t="e">
        <f t="shared" si="857"/>
        <v>#N/A</v>
      </c>
      <c r="DF2767" s="20">
        <f t="shared" si="864"/>
        <v>0</v>
      </c>
      <c r="DG2767" s="20">
        <f t="shared" si="865"/>
        <v>712</v>
      </c>
    </row>
    <row r="2768" spans="12:111">
      <c r="L2768" s="15"/>
      <c r="M2768" s="17"/>
      <c r="O2768" s="19">
        <v>2767</v>
      </c>
      <c r="P2768" s="1">
        <f t="shared" si="868"/>
        <v>8.453902399999999E-2</v>
      </c>
      <c r="Q2768">
        <f>SUM(P$2:P2768)</f>
        <v>1058.7981847382373</v>
      </c>
      <c r="R2768" s="10">
        <f t="shared" si="866"/>
        <v>5.9177316799999991E-2</v>
      </c>
      <c r="S2768" s="10">
        <f t="shared" si="867"/>
        <v>0.10990073119999999</v>
      </c>
      <c r="T2768" s="22">
        <f>SUM(R$2:R2768)</f>
        <v>746.55872931676618</v>
      </c>
      <c r="U2768" s="22">
        <f>SUM(S$2:S2768)</f>
        <v>1371.0376401597046</v>
      </c>
      <c r="X2768" s="15"/>
      <c r="CD2768" s="20">
        <v>2767</v>
      </c>
      <c r="CE2768" s="20">
        <f t="shared" si="853"/>
        <v>0</v>
      </c>
      <c r="CF2768" s="20">
        <f>T2768</f>
        <v>746.55872931676618</v>
      </c>
      <c r="CG2768" s="20">
        <f>U2768</f>
        <v>1371.0376401597046</v>
      </c>
      <c r="CH2768" s="20">
        <f t="shared" si="858"/>
        <v>242.2000000000001</v>
      </c>
      <c r="CI2768" s="20">
        <f t="shared" si="858"/>
        <v>151.375</v>
      </c>
      <c r="CJ2768" s="20">
        <f t="shared" si="858"/>
        <v>484.4000000000002</v>
      </c>
      <c r="CK2768" s="20">
        <f t="shared" si="859"/>
        <v>712</v>
      </c>
      <c r="CL2768" s="20">
        <v>10</v>
      </c>
      <c r="CM2768" s="20">
        <f t="shared" si="860"/>
        <v>964.2</v>
      </c>
      <c r="CN2768" s="20">
        <f t="shared" si="861"/>
        <v>2577.4376401597046</v>
      </c>
      <c r="CS2768" s="20" t="e">
        <f t="shared" si="854"/>
        <v>#N/A</v>
      </c>
      <c r="CT2768" s="20" t="e">
        <f t="shared" si="855"/>
        <v>#N/A</v>
      </c>
      <c r="CU2768" s="20" t="e">
        <f t="shared" si="856"/>
        <v>#N/A</v>
      </c>
      <c r="CW2768" s="20">
        <f t="shared" si="862"/>
        <v>0</v>
      </c>
      <c r="CX2768" s="20">
        <f t="shared" si="862"/>
        <v>0</v>
      </c>
      <c r="CY2768" s="20">
        <f t="shared" si="862"/>
        <v>0</v>
      </c>
      <c r="CZ2768" s="20">
        <f t="shared" si="863"/>
        <v>242.2000000000001</v>
      </c>
      <c r="DA2768" s="20">
        <f t="shared" si="863"/>
        <v>151.375</v>
      </c>
      <c r="DB2768" s="20">
        <f t="shared" si="863"/>
        <v>484.4000000000002</v>
      </c>
      <c r="DE2768" s="20" t="e">
        <f t="shared" si="857"/>
        <v>#N/A</v>
      </c>
      <c r="DF2768" s="20">
        <f t="shared" si="864"/>
        <v>0</v>
      </c>
      <c r="DG2768" s="20">
        <f t="shared" si="865"/>
        <v>712</v>
      </c>
    </row>
    <row r="2769" spans="12:111">
      <c r="L2769" s="15"/>
      <c r="M2769" s="17"/>
      <c r="O2769" s="19">
        <v>2768</v>
      </c>
      <c r="P2769" s="1">
        <f t="shared" si="868"/>
        <v>8.4502784000000025E-2</v>
      </c>
      <c r="Q2769">
        <f>SUM(P$2:P2769)</f>
        <v>1058.8826875222373</v>
      </c>
      <c r="R2769" s="10">
        <f t="shared" si="866"/>
        <v>5.9151948800000013E-2</v>
      </c>
      <c r="S2769" s="10">
        <f t="shared" si="867"/>
        <v>0.10985361920000003</v>
      </c>
      <c r="T2769" s="22">
        <f>SUM(R$2:R2769)</f>
        <v>746.61788126556621</v>
      </c>
      <c r="U2769" s="22">
        <f>SUM(S$2:S2769)</f>
        <v>1371.1474937789046</v>
      </c>
      <c r="X2769" s="15"/>
      <c r="CD2769" s="20">
        <v>2768</v>
      </c>
      <c r="CE2769" s="20">
        <f t="shared" si="853"/>
        <v>0</v>
      </c>
      <c r="CF2769" s="20">
        <f>T2769</f>
        <v>746.61788126556621</v>
      </c>
      <c r="CG2769" s="20">
        <f>U2769</f>
        <v>1371.1474937789046</v>
      </c>
      <c r="CH2769" s="20">
        <f t="shared" si="858"/>
        <v>242.2000000000001</v>
      </c>
      <c r="CI2769" s="20">
        <f t="shared" si="858"/>
        <v>151.375</v>
      </c>
      <c r="CJ2769" s="20">
        <f t="shared" si="858"/>
        <v>484.4000000000002</v>
      </c>
      <c r="CK2769" s="20">
        <f t="shared" si="859"/>
        <v>712</v>
      </c>
      <c r="CL2769" s="20">
        <v>10</v>
      </c>
      <c r="CM2769" s="20">
        <f t="shared" si="860"/>
        <v>964.2</v>
      </c>
      <c r="CN2769" s="20">
        <f t="shared" si="861"/>
        <v>2577.5474937789049</v>
      </c>
      <c r="CS2769" s="20" t="e">
        <f t="shared" si="854"/>
        <v>#N/A</v>
      </c>
      <c r="CT2769" s="20" t="e">
        <f t="shared" si="855"/>
        <v>#N/A</v>
      </c>
      <c r="CU2769" s="20" t="e">
        <f t="shared" si="856"/>
        <v>#N/A</v>
      </c>
      <c r="CW2769" s="20">
        <f t="shared" si="862"/>
        <v>0</v>
      </c>
      <c r="CX2769" s="20">
        <f t="shared" si="862"/>
        <v>0</v>
      </c>
      <c r="CY2769" s="20">
        <f t="shared" si="862"/>
        <v>0</v>
      </c>
      <c r="CZ2769" s="20">
        <f t="shared" si="863"/>
        <v>242.2000000000001</v>
      </c>
      <c r="DA2769" s="20">
        <f t="shared" si="863"/>
        <v>151.375</v>
      </c>
      <c r="DB2769" s="20">
        <f t="shared" si="863"/>
        <v>484.4000000000002</v>
      </c>
      <c r="DE2769" s="20" t="e">
        <f t="shared" si="857"/>
        <v>#N/A</v>
      </c>
      <c r="DF2769" s="20">
        <f t="shared" si="864"/>
        <v>0</v>
      </c>
      <c r="DG2769" s="20">
        <f t="shared" si="865"/>
        <v>712</v>
      </c>
    </row>
    <row r="2770" spans="12:111">
      <c r="L2770" s="15"/>
      <c r="M2770" s="17"/>
      <c r="O2770" s="19">
        <v>2769</v>
      </c>
      <c r="P2770" s="1">
        <f t="shared" si="868"/>
        <v>8.4466575999999988E-2</v>
      </c>
      <c r="Q2770">
        <f>SUM(P$2:P2770)</f>
        <v>1058.9671540982374</v>
      </c>
      <c r="R2770" s="10">
        <f t="shared" si="866"/>
        <v>5.9126603199999989E-2</v>
      </c>
      <c r="S2770" s="10">
        <f t="shared" si="867"/>
        <v>0.10980654879999999</v>
      </c>
      <c r="T2770" s="22">
        <f>SUM(R$2:R2770)</f>
        <v>746.67700786876617</v>
      </c>
      <c r="U2770" s="22">
        <f>SUM(S$2:S2770)</f>
        <v>1371.2573003277046</v>
      </c>
      <c r="X2770" s="15"/>
      <c r="CD2770" s="20">
        <v>2769</v>
      </c>
      <c r="CE2770" s="20">
        <f t="shared" si="853"/>
        <v>0</v>
      </c>
      <c r="CF2770" s="20">
        <f>T2770</f>
        <v>746.67700786876617</v>
      </c>
      <c r="CG2770" s="20">
        <f>U2770</f>
        <v>1371.2573003277046</v>
      </c>
      <c r="CH2770" s="20">
        <f t="shared" si="858"/>
        <v>242.2000000000001</v>
      </c>
      <c r="CI2770" s="20">
        <f t="shared" si="858"/>
        <v>151.375</v>
      </c>
      <c r="CJ2770" s="20">
        <f t="shared" si="858"/>
        <v>484.4000000000002</v>
      </c>
      <c r="CK2770" s="20">
        <f t="shared" si="859"/>
        <v>712</v>
      </c>
      <c r="CL2770" s="20">
        <v>10</v>
      </c>
      <c r="CM2770" s="20">
        <f t="shared" si="860"/>
        <v>964.2</v>
      </c>
      <c r="CN2770" s="20">
        <f t="shared" si="861"/>
        <v>2577.6573003277049</v>
      </c>
      <c r="CS2770" s="20" t="e">
        <f t="shared" si="854"/>
        <v>#N/A</v>
      </c>
      <c r="CT2770" s="20" t="e">
        <f t="shared" si="855"/>
        <v>#N/A</v>
      </c>
      <c r="CU2770" s="20" t="e">
        <f t="shared" si="856"/>
        <v>#N/A</v>
      </c>
      <c r="CW2770" s="20">
        <f t="shared" si="862"/>
        <v>0</v>
      </c>
      <c r="CX2770" s="20">
        <f t="shared" si="862"/>
        <v>0</v>
      </c>
      <c r="CY2770" s="20">
        <f t="shared" si="862"/>
        <v>0</v>
      </c>
      <c r="CZ2770" s="20">
        <f t="shared" si="863"/>
        <v>242.2000000000001</v>
      </c>
      <c r="DA2770" s="20">
        <f t="shared" si="863"/>
        <v>151.375</v>
      </c>
      <c r="DB2770" s="20">
        <f t="shared" si="863"/>
        <v>484.4000000000002</v>
      </c>
      <c r="DE2770" s="20" t="e">
        <f t="shared" si="857"/>
        <v>#N/A</v>
      </c>
      <c r="DF2770" s="20">
        <f t="shared" si="864"/>
        <v>0</v>
      </c>
      <c r="DG2770" s="20">
        <f t="shared" si="865"/>
        <v>712</v>
      </c>
    </row>
    <row r="2771" spans="12:111">
      <c r="L2771" s="15"/>
      <c r="M2771" s="17"/>
      <c r="O2771" s="19">
        <v>2770</v>
      </c>
      <c r="P2771" s="1">
        <f t="shared" si="868"/>
        <v>0.1266456</v>
      </c>
      <c r="Q2771">
        <f>SUM(P$2:P2771)</f>
        <v>1059.0937996982375</v>
      </c>
      <c r="R2771" s="10">
        <f t="shared" si="866"/>
        <v>8.8651919999999995E-2</v>
      </c>
      <c r="S2771" s="10">
        <f t="shared" si="867"/>
        <v>0.16463928</v>
      </c>
      <c r="T2771" s="22">
        <f>SUM(R$2:R2771)</f>
        <v>746.76565978876613</v>
      </c>
      <c r="U2771" s="22">
        <f>SUM(S$2:S2771)</f>
        <v>1371.4219396077046</v>
      </c>
      <c r="X2771" s="15"/>
      <c r="CD2771" s="20">
        <v>2770</v>
      </c>
      <c r="CE2771" s="20">
        <f t="shared" si="853"/>
        <v>0</v>
      </c>
      <c r="CF2771" s="20">
        <f>T2771</f>
        <v>746.76565978876613</v>
      </c>
      <c r="CG2771" s="20">
        <f>U2771</f>
        <v>1371.4219396077046</v>
      </c>
      <c r="CH2771" s="20">
        <f t="shared" si="858"/>
        <v>242.2000000000001</v>
      </c>
      <c r="CI2771" s="20">
        <f t="shared" si="858"/>
        <v>151.375</v>
      </c>
      <c r="CJ2771" s="20">
        <f t="shared" si="858"/>
        <v>484.4000000000002</v>
      </c>
      <c r="CK2771" s="20">
        <f t="shared" si="859"/>
        <v>712</v>
      </c>
      <c r="CL2771" s="20">
        <v>10</v>
      </c>
      <c r="CM2771" s="20">
        <f t="shared" si="860"/>
        <v>964.2</v>
      </c>
      <c r="CN2771" s="20">
        <f t="shared" si="861"/>
        <v>2577.8219396077047</v>
      </c>
      <c r="CS2771" s="20" t="e">
        <f t="shared" si="854"/>
        <v>#N/A</v>
      </c>
      <c r="CT2771" s="20" t="e">
        <f t="shared" si="855"/>
        <v>#N/A</v>
      </c>
      <c r="CU2771" s="20" t="e">
        <f t="shared" si="856"/>
        <v>#N/A</v>
      </c>
      <c r="CW2771" s="20">
        <f t="shared" si="862"/>
        <v>0</v>
      </c>
      <c r="CX2771" s="20">
        <f t="shared" si="862"/>
        <v>0</v>
      </c>
      <c r="CY2771" s="20">
        <f t="shared" si="862"/>
        <v>0</v>
      </c>
      <c r="CZ2771" s="20">
        <f t="shared" ref="CZ2771:DB2786" si="869">IF(CW2771-CZ2770&gt;0,CW2771,CZ2770)</f>
        <v>242.2000000000001</v>
      </c>
      <c r="DA2771" s="20">
        <f t="shared" si="869"/>
        <v>151.375</v>
      </c>
      <c r="DB2771" s="20">
        <f t="shared" si="869"/>
        <v>484.4000000000002</v>
      </c>
      <c r="DE2771" s="20" t="e">
        <f t="shared" si="857"/>
        <v>#N/A</v>
      </c>
      <c r="DF2771" s="20">
        <f t="shared" si="864"/>
        <v>0</v>
      </c>
      <c r="DG2771" s="20">
        <f t="shared" si="865"/>
        <v>712</v>
      </c>
    </row>
    <row r="2772" spans="12:111">
      <c r="L2772" s="15"/>
      <c r="M2772" s="17"/>
      <c r="O2772" s="19">
        <v>2771</v>
      </c>
      <c r="P2772" s="1">
        <f t="shared" si="868"/>
        <v>8.4394255999999987E-2</v>
      </c>
      <c r="Q2772">
        <f>SUM(P$2:P2772)</f>
        <v>1059.1781939542375</v>
      </c>
      <c r="R2772" s="10">
        <f t="shared" si="866"/>
        <v>5.9075979199999989E-2</v>
      </c>
      <c r="S2772" s="10">
        <f t="shared" si="867"/>
        <v>0.10971253279999998</v>
      </c>
      <c r="T2772" s="22">
        <f>SUM(R$2:R2772)</f>
        <v>746.8247357679661</v>
      </c>
      <c r="U2772" s="22">
        <f>SUM(S$2:S2772)</f>
        <v>1371.5316521405045</v>
      </c>
      <c r="X2772" s="15"/>
      <c r="CD2772" s="20">
        <v>2771</v>
      </c>
      <c r="CE2772" s="20">
        <f t="shared" si="853"/>
        <v>0</v>
      </c>
      <c r="CF2772" s="20">
        <f>T2772</f>
        <v>746.8247357679661</v>
      </c>
      <c r="CG2772" s="20">
        <f>U2772</f>
        <v>1371.5316521405045</v>
      </c>
      <c r="CH2772" s="20">
        <f t="shared" si="858"/>
        <v>242.2000000000001</v>
      </c>
      <c r="CI2772" s="20">
        <f t="shared" si="858"/>
        <v>151.375</v>
      </c>
      <c r="CJ2772" s="20">
        <f t="shared" si="858"/>
        <v>484.4000000000002</v>
      </c>
      <c r="CK2772" s="20">
        <f t="shared" si="859"/>
        <v>712</v>
      </c>
      <c r="CL2772" s="20">
        <v>10</v>
      </c>
      <c r="CM2772" s="20">
        <f t="shared" si="860"/>
        <v>964.2</v>
      </c>
      <c r="CN2772" s="20">
        <f t="shared" si="861"/>
        <v>2577.9316521405049</v>
      </c>
      <c r="CS2772" s="20" t="e">
        <f t="shared" si="854"/>
        <v>#N/A</v>
      </c>
      <c r="CT2772" s="20" t="e">
        <f t="shared" si="855"/>
        <v>#N/A</v>
      </c>
      <c r="CU2772" s="20" t="e">
        <f t="shared" si="856"/>
        <v>#N/A</v>
      </c>
      <c r="CW2772" s="20">
        <f t="shared" si="862"/>
        <v>0</v>
      </c>
      <c r="CX2772" s="20">
        <f t="shared" si="862"/>
        <v>0</v>
      </c>
      <c r="CY2772" s="20">
        <f t="shared" si="862"/>
        <v>0</v>
      </c>
      <c r="CZ2772" s="20">
        <f t="shared" si="869"/>
        <v>242.2000000000001</v>
      </c>
      <c r="DA2772" s="20">
        <f t="shared" si="869"/>
        <v>151.375</v>
      </c>
      <c r="DB2772" s="20">
        <f t="shared" si="869"/>
        <v>484.4000000000002</v>
      </c>
      <c r="DE2772" s="20" t="e">
        <f t="shared" si="857"/>
        <v>#N/A</v>
      </c>
      <c r="DF2772" s="20">
        <f t="shared" si="864"/>
        <v>0</v>
      </c>
      <c r="DG2772" s="20">
        <f t="shared" si="865"/>
        <v>712</v>
      </c>
    </row>
    <row r="2773" spans="12:111">
      <c r="L2773" s="15"/>
      <c r="M2773" s="17"/>
      <c r="O2773" s="19">
        <v>2772</v>
      </c>
      <c r="P2773" s="1">
        <f t="shared" si="868"/>
        <v>8.4358144000000024E-2</v>
      </c>
      <c r="Q2773">
        <f>SUM(P$2:P2773)</f>
        <v>1059.2625520982374</v>
      </c>
      <c r="R2773" s="10">
        <f t="shared" si="866"/>
        <v>5.9050700800000015E-2</v>
      </c>
      <c r="S2773" s="10">
        <f t="shared" si="867"/>
        <v>0.10966558720000004</v>
      </c>
      <c r="T2773" s="22">
        <f>SUM(R$2:R2773)</f>
        <v>746.88378646876606</v>
      </c>
      <c r="U2773" s="22">
        <f>SUM(S$2:S2773)</f>
        <v>1371.6413177277045</v>
      </c>
      <c r="X2773" s="15"/>
      <c r="CD2773" s="20">
        <v>2772</v>
      </c>
      <c r="CE2773" s="20">
        <f t="shared" si="853"/>
        <v>0</v>
      </c>
      <c r="CF2773" s="20">
        <f>T2773</f>
        <v>746.88378646876606</v>
      </c>
      <c r="CG2773" s="20">
        <f>U2773</f>
        <v>1371.6413177277045</v>
      </c>
      <c r="CH2773" s="20">
        <f t="shared" si="858"/>
        <v>242.2000000000001</v>
      </c>
      <c r="CI2773" s="20">
        <f t="shared" si="858"/>
        <v>151.375</v>
      </c>
      <c r="CJ2773" s="20">
        <f t="shared" si="858"/>
        <v>484.4000000000002</v>
      </c>
      <c r="CK2773" s="20">
        <f t="shared" si="859"/>
        <v>712</v>
      </c>
      <c r="CL2773" s="20">
        <v>10</v>
      </c>
      <c r="CM2773" s="20">
        <f t="shared" si="860"/>
        <v>964.2</v>
      </c>
      <c r="CN2773" s="20">
        <f t="shared" si="861"/>
        <v>2578.0413177277046</v>
      </c>
      <c r="CS2773" s="20" t="e">
        <f t="shared" si="854"/>
        <v>#N/A</v>
      </c>
      <c r="CT2773" s="20" t="e">
        <f t="shared" si="855"/>
        <v>#N/A</v>
      </c>
      <c r="CU2773" s="20" t="e">
        <f t="shared" si="856"/>
        <v>#N/A</v>
      </c>
      <c r="CW2773" s="20">
        <f t="shared" si="862"/>
        <v>0</v>
      </c>
      <c r="CX2773" s="20">
        <f t="shared" si="862"/>
        <v>0</v>
      </c>
      <c r="CY2773" s="20">
        <f t="shared" si="862"/>
        <v>0</v>
      </c>
      <c r="CZ2773" s="20">
        <f t="shared" si="869"/>
        <v>242.2000000000001</v>
      </c>
      <c r="DA2773" s="20">
        <f t="shared" si="869"/>
        <v>151.375</v>
      </c>
      <c r="DB2773" s="20">
        <f t="shared" si="869"/>
        <v>484.4000000000002</v>
      </c>
      <c r="DE2773" s="20" t="e">
        <f t="shared" si="857"/>
        <v>#N/A</v>
      </c>
      <c r="DF2773" s="20">
        <f t="shared" si="864"/>
        <v>0</v>
      </c>
      <c r="DG2773" s="20">
        <f t="shared" si="865"/>
        <v>712</v>
      </c>
    </row>
    <row r="2774" spans="12:111">
      <c r="L2774" s="15"/>
      <c r="M2774" s="17"/>
      <c r="O2774" s="19">
        <v>2773</v>
      </c>
      <c r="P2774" s="1">
        <f t="shared" si="868"/>
        <v>8.4322063999999988E-2</v>
      </c>
      <c r="Q2774">
        <f>SUM(P$2:P2774)</f>
        <v>1059.3468741622373</v>
      </c>
      <c r="R2774" s="10">
        <f t="shared" si="866"/>
        <v>5.9025444799999986E-2</v>
      </c>
      <c r="S2774" s="10">
        <f t="shared" si="867"/>
        <v>0.10961868319999998</v>
      </c>
      <c r="T2774" s="22">
        <f>SUM(R$2:R2774)</f>
        <v>746.94281191356606</v>
      </c>
      <c r="U2774" s="22">
        <f>SUM(S$2:S2774)</f>
        <v>1371.7509364109046</v>
      </c>
      <c r="X2774" s="15"/>
      <c r="CD2774" s="20">
        <v>2773</v>
      </c>
      <c r="CE2774" s="20">
        <f t="shared" si="853"/>
        <v>0</v>
      </c>
      <c r="CF2774" s="20">
        <f>T2774</f>
        <v>746.94281191356606</v>
      </c>
      <c r="CG2774" s="20">
        <f>U2774</f>
        <v>1371.7509364109046</v>
      </c>
      <c r="CH2774" s="20">
        <f t="shared" si="858"/>
        <v>242.2000000000001</v>
      </c>
      <c r="CI2774" s="20">
        <f t="shared" si="858"/>
        <v>151.375</v>
      </c>
      <c r="CJ2774" s="20">
        <f t="shared" si="858"/>
        <v>484.4000000000002</v>
      </c>
      <c r="CK2774" s="20">
        <f t="shared" si="859"/>
        <v>712</v>
      </c>
      <c r="CL2774" s="20">
        <v>10</v>
      </c>
      <c r="CM2774" s="20">
        <f t="shared" si="860"/>
        <v>964.2</v>
      </c>
      <c r="CN2774" s="20">
        <f t="shared" si="861"/>
        <v>2578.1509364109047</v>
      </c>
      <c r="CS2774" s="20" t="e">
        <f t="shared" si="854"/>
        <v>#N/A</v>
      </c>
      <c r="CT2774" s="20" t="e">
        <f t="shared" si="855"/>
        <v>#N/A</v>
      </c>
      <c r="CU2774" s="20" t="e">
        <f t="shared" si="856"/>
        <v>#N/A</v>
      </c>
      <c r="CW2774" s="20">
        <f t="shared" si="862"/>
        <v>0</v>
      </c>
      <c r="CX2774" s="20">
        <f t="shared" si="862"/>
        <v>0</v>
      </c>
      <c r="CY2774" s="20">
        <f t="shared" si="862"/>
        <v>0</v>
      </c>
      <c r="CZ2774" s="20">
        <f t="shared" si="869"/>
        <v>242.2000000000001</v>
      </c>
      <c r="DA2774" s="20">
        <f t="shared" si="869"/>
        <v>151.375</v>
      </c>
      <c r="DB2774" s="20">
        <f t="shared" si="869"/>
        <v>484.4000000000002</v>
      </c>
      <c r="DE2774" s="20" t="e">
        <f t="shared" si="857"/>
        <v>#N/A</v>
      </c>
      <c r="DF2774" s="20">
        <f t="shared" si="864"/>
        <v>0</v>
      </c>
      <c r="DG2774" s="20">
        <f t="shared" si="865"/>
        <v>712</v>
      </c>
    </row>
    <row r="2775" spans="12:111">
      <c r="L2775" s="15"/>
      <c r="M2775" s="17"/>
      <c r="O2775" s="19">
        <v>2774</v>
      </c>
      <c r="P2775" s="1">
        <f t="shared" si="868"/>
        <v>8.4286015999999978E-2</v>
      </c>
      <c r="Q2775">
        <f>SUM(P$2:P2775)</f>
        <v>1059.4311601782374</v>
      </c>
      <c r="R2775" s="10">
        <f t="shared" si="866"/>
        <v>5.9000211199999979E-2</v>
      </c>
      <c r="S2775" s="10">
        <f t="shared" si="867"/>
        <v>0.10957182079999997</v>
      </c>
      <c r="T2775" s="22">
        <f>SUM(R$2:R2775)</f>
        <v>747.00181212476605</v>
      </c>
      <c r="U2775" s="22">
        <f>SUM(S$2:S2775)</f>
        <v>1371.8605082317047</v>
      </c>
      <c r="X2775" s="15"/>
      <c r="CD2775" s="20">
        <v>2774</v>
      </c>
      <c r="CE2775" s="20">
        <f t="shared" si="853"/>
        <v>0</v>
      </c>
      <c r="CF2775" s="20">
        <f>T2775</f>
        <v>747.00181212476605</v>
      </c>
      <c r="CG2775" s="20">
        <f>U2775</f>
        <v>1371.8605082317047</v>
      </c>
      <c r="CH2775" s="20">
        <f t="shared" si="858"/>
        <v>242.2000000000001</v>
      </c>
      <c r="CI2775" s="20">
        <f t="shared" si="858"/>
        <v>151.375</v>
      </c>
      <c r="CJ2775" s="20">
        <f t="shared" si="858"/>
        <v>484.4000000000002</v>
      </c>
      <c r="CK2775" s="20">
        <f t="shared" si="859"/>
        <v>712</v>
      </c>
      <c r="CL2775" s="20">
        <v>10</v>
      </c>
      <c r="CM2775" s="20">
        <f t="shared" si="860"/>
        <v>964.2</v>
      </c>
      <c r="CN2775" s="20">
        <f t="shared" si="861"/>
        <v>2578.260508231705</v>
      </c>
      <c r="CS2775" s="20" t="e">
        <f t="shared" si="854"/>
        <v>#N/A</v>
      </c>
      <c r="CT2775" s="20" t="e">
        <f t="shared" si="855"/>
        <v>#N/A</v>
      </c>
      <c r="CU2775" s="20" t="e">
        <f t="shared" si="856"/>
        <v>#N/A</v>
      </c>
      <c r="CW2775" s="20">
        <f t="shared" si="862"/>
        <v>0</v>
      </c>
      <c r="CX2775" s="20">
        <f t="shared" si="862"/>
        <v>0</v>
      </c>
      <c r="CY2775" s="20">
        <f t="shared" si="862"/>
        <v>0</v>
      </c>
      <c r="CZ2775" s="20">
        <f t="shared" si="869"/>
        <v>242.2000000000001</v>
      </c>
      <c r="DA2775" s="20">
        <f t="shared" si="869"/>
        <v>151.375</v>
      </c>
      <c r="DB2775" s="20">
        <f t="shared" si="869"/>
        <v>484.4000000000002</v>
      </c>
      <c r="DE2775" s="20" t="e">
        <f t="shared" si="857"/>
        <v>#N/A</v>
      </c>
      <c r="DF2775" s="20">
        <f t="shared" si="864"/>
        <v>0</v>
      </c>
      <c r="DG2775" s="20">
        <f t="shared" si="865"/>
        <v>712</v>
      </c>
    </row>
    <row r="2776" spans="12:111">
      <c r="L2776" s="15"/>
      <c r="M2776" s="17"/>
      <c r="O2776" s="19">
        <v>2775</v>
      </c>
      <c r="P2776" s="1">
        <f t="shared" si="868"/>
        <v>0.12637500000000002</v>
      </c>
      <c r="Q2776">
        <f>SUM(P$2:P2776)</f>
        <v>1059.5575351782375</v>
      </c>
      <c r="R2776" s="10">
        <f t="shared" si="866"/>
        <v>8.8462499999999999E-2</v>
      </c>
      <c r="S2776" s="10">
        <f t="shared" si="867"/>
        <v>0.16428750000000003</v>
      </c>
      <c r="T2776" s="22">
        <f>SUM(R$2:R2776)</f>
        <v>747.09027462476604</v>
      </c>
      <c r="U2776" s="22">
        <f>SUM(S$2:S2776)</f>
        <v>1372.0247957317047</v>
      </c>
      <c r="X2776" s="15"/>
      <c r="CD2776" s="20">
        <v>2775</v>
      </c>
      <c r="CE2776" s="20">
        <f t="shared" si="853"/>
        <v>0</v>
      </c>
      <c r="CF2776" s="20">
        <f>T2776</f>
        <v>747.09027462476604</v>
      </c>
      <c r="CG2776" s="20">
        <f>U2776</f>
        <v>1372.0247957317047</v>
      </c>
      <c r="CH2776" s="20">
        <f t="shared" si="858"/>
        <v>242.2000000000001</v>
      </c>
      <c r="CI2776" s="20">
        <f t="shared" si="858"/>
        <v>151.375</v>
      </c>
      <c r="CJ2776" s="20">
        <f t="shared" si="858"/>
        <v>484.4000000000002</v>
      </c>
      <c r="CK2776" s="20">
        <f t="shared" si="859"/>
        <v>712</v>
      </c>
      <c r="CL2776" s="20">
        <v>10</v>
      </c>
      <c r="CM2776" s="20">
        <f t="shared" si="860"/>
        <v>964.2</v>
      </c>
      <c r="CN2776" s="20">
        <f t="shared" si="861"/>
        <v>2578.4247957317048</v>
      </c>
      <c r="CS2776" s="20" t="e">
        <f t="shared" si="854"/>
        <v>#N/A</v>
      </c>
      <c r="CT2776" s="20" t="e">
        <f t="shared" si="855"/>
        <v>#N/A</v>
      </c>
      <c r="CU2776" s="20" t="e">
        <f t="shared" si="856"/>
        <v>#N/A</v>
      </c>
      <c r="CW2776" s="20">
        <f t="shared" si="862"/>
        <v>0</v>
      </c>
      <c r="CX2776" s="20">
        <f t="shared" si="862"/>
        <v>0</v>
      </c>
      <c r="CY2776" s="20">
        <f t="shared" si="862"/>
        <v>0</v>
      </c>
      <c r="CZ2776" s="20">
        <f t="shared" si="869"/>
        <v>242.2000000000001</v>
      </c>
      <c r="DA2776" s="20">
        <f t="shared" si="869"/>
        <v>151.375</v>
      </c>
      <c r="DB2776" s="20">
        <f t="shared" si="869"/>
        <v>484.4000000000002</v>
      </c>
      <c r="DE2776" s="20" t="e">
        <f t="shared" si="857"/>
        <v>#N/A</v>
      </c>
      <c r="DF2776" s="20">
        <f t="shared" si="864"/>
        <v>0</v>
      </c>
      <c r="DG2776" s="20">
        <f t="shared" si="865"/>
        <v>712</v>
      </c>
    </row>
    <row r="2777" spans="12:111">
      <c r="L2777" s="15"/>
      <c r="M2777" s="17"/>
      <c r="O2777" s="19">
        <v>2776</v>
      </c>
      <c r="P2777" s="1">
        <f t="shared" si="868"/>
        <v>8.4214015999999975E-2</v>
      </c>
      <c r="Q2777">
        <f>SUM(P$2:P2777)</f>
        <v>1059.6417491942375</v>
      </c>
      <c r="R2777" s="10">
        <f t="shared" si="866"/>
        <v>5.894981119999998E-2</v>
      </c>
      <c r="S2777" s="10">
        <f t="shared" si="867"/>
        <v>0.10947822079999997</v>
      </c>
      <c r="T2777" s="22">
        <f>SUM(R$2:R2777)</f>
        <v>747.14922443596606</v>
      </c>
      <c r="U2777" s="22">
        <f>SUM(S$2:S2777)</f>
        <v>1372.1342739525046</v>
      </c>
      <c r="X2777" s="15"/>
      <c r="CD2777" s="20">
        <v>2776</v>
      </c>
      <c r="CE2777" s="20">
        <f t="shared" si="853"/>
        <v>0</v>
      </c>
      <c r="CF2777" s="20">
        <f>T2777</f>
        <v>747.14922443596606</v>
      </c>
      <c r="CG2777" s="20">
        <f>U2777</f>
        <v>1372.1342739525046</v>
      </c>
      <c r="CH2777" s="20">
        <f t="shared" si="858"/>
        <v>242.2000000000001</v>
      </c>
      <c r="CI2777" s="20">
        <f t="shared" si="858"/>
        <v>151.375</v>
      </c>
      <c r="CJ2777" s="20">
        <f t="shared" si="858"/>
        <v>484.4000000000002</v>
      </c>
      <c r="CK2777" s="20">
        <f t="shared" si="859"/>
        <v>712</v>
      </c>
      <c r="CL2777" s="20">
        <v>10</v>
      </c>
      <c r="CM2777" s="20">
        <f t="shared" si="860"/>
        <v>964.2</v>
      </c>
      <c r="CN2777" s="20">
        <f t="shared" si="861"/>
        <v>2578.5342739525049</v>
      </c>
      <c r="CS2777" s="20" t="e">
        <f t="shared" si="854"/>
        <v>#N/A</v>
      </c>
      <c r="CT2777" s="20" t="e">
        <f t="shared" si="855"/>
        <v>#N/A</v>
      </c>
      <c r="CU2777" s="20" t="e">
        <f t="shared" si="856"/>
        <v>#N/A</v>
      </c>
      <c r="CW2777" s="20">
        <f t="shared" si="862"/>
        <v>0</v>
      </c>
      <c r="CX2777" s="20">
        <f t="shared" si="862"/>
        <v>0</v>
      </c>
      <c r="CY2777" s="20">
        <f t="shared" si="862"/>
        <v>0</v>
      </c>
      <c r="CZ2777" s="20">
        <f t="shared" si="869"/>
        <v>242.2000000000001</v>
      </c>
      <c r="DA2777" s="20">
        <f t="shared" si="869"/>
        <v>151.375</v>
      </c>
      <c r="DB2777" s="20">
        <f t="shared" si="869"/>
        <v>484.4000000000002</v>
      </c>
      <c r="DE2777" s="20" t="e">
        <f t="shared" si="857"/>
        <v>#N/A</v>
      </c>
      <c r="DF2777" s="20">
        <f t="shared" si="864"/>
        <v>0</v>
      </c>
      <c r="DG2777" s="20">
        <f t="shared" si="865"/>
        <v>712</v>
      </c>
    </row>
    <row r="2778" spans="12:111">
      <c r="L2778" s="15"/>
      <c r="M2778" s="17"/>
      <c r="O2778" s="19">
        <v>2777</v>
      </c>
      <c r="P2778" s="1">
        <f t="shared" si="868"/>
        <v>8.4178064000000011E-2</v>
      </c>
      <c r="Q2778">
        <f>SUM(P$2:P2778)</f>
        <v>1059.7259272582376</v>
      </c>
      <c r="R2778" s="10">
        <f t="shared" si="866"/>
        <v>5.8924644800000002E-2</v>
      </c>
      <c r="S2778" s="10">
        <f t="shared" si="867"/>
        <v>0.10943148320000001</v>
      </c>
      <c r="T2778" s="22">
        <f>SUM(R$2:R2778)</f>
        <v>747.20814908076602</v>
      </c>
      <c r="U2778" s="22">
        <f>SUM(S$2:S2778)</f>
        <v>1372.2437054357047</v>
      </c>
      <c r="X2778" s="15"/>
      <c r="CD2778" s="20">
        <v>2777</v>
      </c>
      <c r="CE2778" s="20">
        <f t="shared" si="853"/>
        <v>0</v>
      </c>
      <c r="CF2778" s="20">
        <f>T2778</f>
        <v>747.20814908076602</v>
      </c>
      <c r="CG2778" s="20">
        <f>U2778</f>
        <v>1372.2437054357047</v>
      </c>
      <c r="CH2778" s="20">
        <f t="shared" si="858"/>
        <v>242.2000000000001</v>
      </c>
      <c r="CI2778" s="20">
        <f t="shared" si="858"/>
        <v>151.375</v>
      </c>
      <c r="CJ2778" s="20">
        <f t="shared" si="858"/>
        <v>484.4000000000002</v>
      </c>
      <c r="CK2778" s="20">
        <f t="shared" si="859"/>
        <v>712</v>
      </c>
      <c r="CL2778" s="20">
        <v>10</v>
      </c>
      <c r="CM2778" s="20">
        <f t="shared" si="860"/>
        <v>964.2</v>
      </c>
      <c r="CN2778" s="20">
        <f t="shared" si="861"/>
        <v>2578.6437054357048</v>
      </c>
      <c r="CS2778" s="20" t="e">
        <f t="shared" si="854"/>
        <v>#N/A</v>
      </c>
      <c r="CT2778" s="20" t="e">
        <f t="shared" si="855"/>
        <v>#N/A</v>
      </c>
      <c r="CU2778" s="20" t="e">
        <f t="shared" si="856"/>
        <v>#N/A</v>
      </c>
      <c r="CW2778" s="20">
        <f t="shared" si="862"/>
        <v>0</v>
      </c>
      <c r="CX2778" s="20">
        <f t="shared" si="862"/>
        <v>0</v>
      </c>
      <c r="CY2778" s="20">
        <f t="shared" si="862"/>
        <v>0</v>
      </c>
      <c r="CZ2778" s="20">
        <f t="shared" si="869"/>
        <v>242.2000000000001</v>
      </c>
      <c r="DA2778" s="20">
        <f t="shared" si="869"/>
        <v>151.375</v>
      </c>
      <c r="DB2778" s="20">
        <f t="shared" si="869"/>
        <v>484.4000000000002</v>
      </c>
      <c r="DE2778" s="20" t="e">
        <f t="shared" si="857"/>
        <v>#N/A</v>
      </c>
      <c r="DF2778" s="20">
        <f t="shared" si="864"/>
        <v>0</v>
      </c>
      <c r="DG2778" s="20">
        <f t="shared" si="865"/>
        <v>712</v>
      </c>
    </row>
    <row r="2779" spans="12:111">
      <c r="L2779" s="15"/>
      <c r="M2779" s="17"/>
      <c r="O2779" s="19">
        <v>2778</v>
      </c>
      <c r="P2779" s="1">
        <f t="shared" si="868"/>
        <v>8.4142143999999974E-2</v>
      </c>
      <c r="Q2779">
        <f>SUM(P$2:P2779)</f>
        <v>1059.8100694022376</v>
      </c>
      <c r="R2779" s="10">
        <f t="shared" si="866"/>
        <v>5.8899500799999976E-2</v>
      </c>
      <c r="S2779" s="10">
        <f t="shared" si="867"/>
        <v>0.10938478719999997</v>
      </c>
      <c r="T2779" s="22">
        <f>SUM(R$2:R2779)</f>
        <v>747.26704858156597</v>
      </c>
      <c r="U2779" s="22">
        <f>SUM(S$2:S2779)</f>
        <v>1372.3530902229047</v>
      </c>
      <c r="X2779" s="15"/>
      <c r="CD2779" s="20">
        <v>2778</v>
      </c>
      <c r="CE2779" s="20">
        <f t="shared" si="853"/>
        <v>0</v>
      </c>
      <c r="CF2779" s="20">
        <f>T2779</f>
        <v>747.26704858156597</v>
      </c>
      <c r="CG2779" s="20">
        <f>U2779</f>
        <v>1372.3530902229047</v>
      </c>
      <c r="CH2779" s="20">
        <f t="shared" si="858"/>
        <v>242.2000000000001</v>
      </c>
      <c r="CI2779" s="20">
        <f t="shared" si="858"/>
        <v>151.375</v>
      </c>
      <c r="CJ2779" s="20">
        <f t="shared" si="858"/>
        <v>484.4000000000002</v>
      </c>
      <c r="CK2779" s="20">
        <f t="shared" si="859"/>
        <v>712</v>
      </c>
      <c r="CL2779" s="20">
        <v>10</v>
      </c>
      <c r="CM2779" s="20">
        <f t="shared" si="860"/>
        <v>964.2</v>
      </c>
      <c r="CN2779" s="20">
        <f t="shared" si="861"/>
        <v>2578.753090222905</v>
      </c>
      <c r="CS2779" s="20" t="e">
        <f t="shared" si="854"/>
        <v>#N/A</v>
      </c>
      <c r="CT2779" s="20" t="e">
        <f t="shared" si="855"/>
        <v>#N/A</v>
      </c>
      <c r="CU2779" s="20" t="e">
        <f t="shared" si="856"/>
        <v>#N/A</v>
      </c>
      <c r="CW2779" s="20">
        <f t="shared" si="862"/>
        <v>0</v>
      </c>
      <c r="CX2779" s="20">
        <f t="shared" si="862"/>
        <v>0</v>
      </c>
      <c r="CY2779" s="20">
        <f t="shared" si="862"/>
        <v>0</v>
      </c>
      <c r="CZ2779" s="20">
        <f t="shared" si="869"/>
        <v>242.2000000000001</v>
      </c>
      <c r="DA2779" s="20">
        <f t="shared" si="869"/>
        <v>151.375</v>
      </c>
      <c r="DB2779" s="20">
        <f t="shared" si="869"/>
        <v>484.4000000000002</v>
      </c>
      <c r="DE2779" s="20" t="e">
        <f t="shared" si="857"/>
        <v>#N/A</v>
      </c>
      <c r="DF2779" s="20">
        <f t="shared" si="864"/>
        <v>0</v>
      </c>
      <c r="DG2779" s="20">
        <f t="shared" si="865"/>
        <v>712</v>
      </c>
    </row>
    <row r="2780" spans="12:111">
      <c r="L2780" s="15"/>
      <c r="M2780" s="17"/>
      <c r="O2780" s="19">
        <v>2779</v>
      </c>
      <c r="P2780" s="1">
        <f t="shared" si="868"/>
        <v>8.4106256000000032E-2</v>
      </c>
      <c r="Q2780">
        <f>SUM(P$2:P2780)</f>
        <v>1059.8941756582376</v>
      </c>
      <c r="R2780" s="10">
        <f t="shared" si="866"/>
        <v>5.8874379200000021E-2</v>
      </c>
      <c r="S2780" s="10">
        <f t="shared" si="867"/>
        <v>0.10933813280000004</v>
      </c>
      <c r="T2780" s="22">
        <f>SUM(R$2:R2780)</f>
        <v>747.32592296076598</v>
      </c>
      <c r="U2780" s="22">
        <f>SUM(S$2:S2780)</f>
        <v>1372.4624283557048</v>
      </c>
      <c r="X2780" s="15"/>
      <c r="CD2780" s="20">
        <v>2779</v>
      </c>
      <c r="CE2780" s="20">
        <f t="shared" si="853"/>
        <v>0</v>
      </c>
      <c r="CF2780" s="20">
        <f>T2780</f>
        <v>747.32592296076598</v>
      </c>
      <c r="CG2780" s="20">
        <f>U2780</f>
        <v>1372.4624283557048</v>
      </c>
      <c r="CH2780" s="20">
        <f t="shared" si="858"/>
        <v>242.2000000000001</v>
      </c>
      <c r="CI2780" s="20">
        <f t="shared" si="858"/>
        <v>151.375</v>
      </c>
      <c r="CJ2780" s="20">
        <f t="shared" si="858"/>
        <v>484.4000000000002</v>
      </c>
      <c r="CK2780" s="20">
        <f t="shared" si="859"/>
        <v>712</v>
      </c>
      <c r="CL2780" s="20">
        <v>10</v>
      </c>
      <c r="CM2780" s="20">
        <f t="shared" si="860"/>
        <v>964.2</v>
      </c>
      <c r="CN2780" s="20">
        <f t="shared" si="861"/>
        <v>2578.8624283557051</v>
      </c>
      <c r="CS2780" s="20" t="e">
        <f t="shared" si="854"/>
        <v>#N/A</v>
      </c>
      <c r="CT2780" s="20" t="e">
        <f t="shared" si="855"/>
        <v>#N/A</v>
      </c>
      <c r="CU2780" s="20" t="e">
        <f t="shared" si="856"/>
        <v>#N/A</v>
      </c>
      <c r="CW2780" s="20">
        <f t="shared" si="862"/>
        <v>0</v>
      </c>
      <c r="CX2780" s="20">
        <f t="shared" si="862"/>
        <v>0</v>
      </c>
      <c r="CY2780" s="20">
        <f t="shared" si="862"/>
        <v>0</v>
      </c>
      <c r="CZ2780" s="20">
        <f t="shared" si="869"/>
        <v>242.2000000000001</v>
      </c>
      <c r="DA2780" s="20">
        <f t="shared" si="869"/>
        <v>151.375</v>
      </c>
      <c r="DB2780" s="20">
        <f t="shared" si="869"/>
        <v>484.4000000000002</v>
      </c>
      <c r="DE2780" s="20" t="e">
        <f t="shared" si="857"/>
        <v>#N/A</v>
      </c>
      <c r="DF2780" s="20">
        <f t="shared" si="864"/>
        <v>0</v>
      </c>
      <c r="DG2780" s="20">
        <f t="shared" si="865"/>
        <v>712</v>
      </c>
    </row>
    <row r="2781" spans="12:111">
      <c r="L2781" s="15"/>
      <c r="M2781" s="17"/>
      <c r="O2781" s="19">
        <v>2780</v>
      </c>
      <c r="P2781" s="1">
        <f t="shared" si="868"/>
        <v>0.12610560000000001</v>
      </c>
      <c r="Q2781">
        <f>SUM(P$2:P2781)</f>
        <v>1060.0202812582377</v>
      </c>
      <c r="R2781" s="10">
        <f t="shared" si="866"/>
        <v>8.8273920000000006E-2</v>
      </c>
      <c r="S2781" s="10">
        <f t="shared" si="867"/>
        <v>0.16393728000000002</v>
      </c>
      <c r="T2781" s="22">
        <f>SUM(R$2:R2781)</f>
        <v>747.41419688076599</v>
      </c>
      <c r="U2781" s="22">
        <f>SUM(S$2:S2781)</f>
        <v>1372.6263656357048</v>
      </c>
      <c r="X2781" s="15"/>
      <c r="CD2781" s="20">
        <v>2780</v>
      </c>
      <c r="CE2781" s="20">
        <f t="shared" si="853"/>
        <v>0</v>
      </c>
      <c r="CF2781" s="20">
        <f>T2781</f>
        <v>747.41419688076599</v>
      </c>
      <c r="CG2781" s="20">
        <f>U2781</f>
        <v>1372.6263656357048</v>
      </c>
      <c r="CH2781" s="20">
        <f t="shared" si="858"/>
        <v>242.2000000000001</v>
      </c>
      <c r="CI2781" s="20">
        <f t="shared" si="858"/>
        <v>151.375</v>
      </c>
      <c r="CJ2781" s="20">
        <f t="shared" si="858"/>
        <v>484.4000000000002</v>
      </c>
      <c r="CK2781" s="20">
        <f t="shared" si="859"/>
        <v>712</v>
      </c>
      <c r="CL2781" s="20">
        <v>10</v>
      </c>
      <c r="CM2781" s="20">
        <f t="shared" si="860"/>
        <v>964.2</v>
      </c>
      <c r="CN2781" s="20">
        <f t="shared" si="861"/>
        <v>2579.0263656357051</v>
      </c>
      <c r="CS2781" s="20" t="e">
        <f t="shared" si="854"/>
        <v>#N/A</v>
      </c>
      <c r="CT2781" s="20" t="e">
        <f t="shared" si="855"/>
        <v>#N/A</v>
      </c>
      <c r="CU2781" s="20" t="e">
        <f t="shared" si="856"/>
        <v>#N/A</v>
      </c>
      <c r="CW2781" s="20">
        <f t="shared" si="862"/>
        <v>0</v>
      </c>
      <c r="CX2781" s="20">
        <f t="shared" si="862"/>
        <v>0</v>
      </c>
      <c r="CY2781" s="20">
        <f t="shared" si="862"/>
        <v>0</v>
      </c>
      <c r="CZ2781" s="20">
        <f t="shared" si="869"/>
        <v>242.2000000000001</v>
      </c>
      <c r="DA2781" s="20">
        <f t="shared" si="869"/>
        <v>151.375</v>
      </c>
      <c r="DB2781" s="20">
        <f t="shared" si="869"/>
        <v>484.4000000000002</v>
      </c>
      <c r="DE2781" s="20" t="e">
        <f t="shared" si="857"/>
        <v>#N/A</v>
      </c>
      <c r="DF2781" s="20">
        <f t="shared" si="864"/>
        <v>0</v>
      </c>
      <c r="DG2781" s="20">
        <f t="shared" si="865"/>
        <v>712</v>
      </c>
    </row>
    <row r="2782" spans="12:111">
      <c r="L2782" s="15"/>
      <c r="M2782" s="17"/>
      <c r="O2782" s="19">
        <v>2781</v>
      </c>
      <c r="P2782" s="1">
        <f t="shared" si="868"/>
        <v>8.4034575999999944E-2</v>
      </c>
      <c r="Q2782">
        <f>SUM(P$2:P2782)</f>
        <v>1060.1043158342377</v>
      </c>
      <c r="R2782" s="10">
        <f t="shared" si="866"/>
        <v>5.882420319999996E-2</v>
      </c>
      <c r="S2782" s="10">
        <f t="shared" si="867"/>
        <v>0.10924494879999994</v>
      </c>
      <c r="T2782" s="22">
        <f>SUM(R$2:R2782)</f>
        <v>747.47302108396593</v>
      </c>
      <c r="U2782" s="22">
        <f>SUM(S$2:S2782)</f>
        <v>1372.7356105845049</v>
      </c>
      <c r="X2782" s="15"/>
      <c r="CD2782" s="20">
        <v>2781</v>
      </c>
      <c r="CE2782" s="20">
        <f t="shared" si="853"/>
        <v>0</v>
      </c>
      <c r="CF2782" s="20">
        <f>T2782</f>
        <v>747.47302108396593</v>
      </c>
      <c r="CG2782" s="20">
        <f>U2782</f>
        <v>1372.7356105845049</v>
      </c>
      <c r="CH2782" s="20">
        <f t="shared" si="858"/>
        <v>242.2000000000001</v>
      </c>
      <c r="CI2782" s="20">
        <f t="shared" si="858"/>
        <v>151.375</v>
      </c>
      <c r="CJ2782" s="20">
        <f t="shared" si="858"/>
        <v>484.4000000000002</v>
      </c>
      <c r="CK2782" s="20">
        <f t="shared" si="859"/>
        <v>712</v>
      </c>
      <c r="CL2782" s="20">
        <v>10</v>
      </c>
      <c r="CM2782" s="20">
        <f t="shared" si="860"/>
        <v>964.2</v>
      </c>
      <c r="CN2782" s="20">
        <f t="shared" si="861"/>
        <v>2579.1356105845052</v>
      </c>
      <c r="CS2782" s="20" t="e">
        <f t="shared" si="854"/>
        <v>#N/A</v>
      </c>
      <c r="CT2782" s="20" t="e">
        <f t="shared" si="855"/>
        <v>#N/A</v>
      </c>
      <c r="CU2782" s="20" t="e">
        <f t="shared" si="856"/>
        <v>#N/A</v>
      </c>
      <c r="CW2782" s="20">
        <f t="shared" si="862"/>
        <v>0</v>
      </c>
      <c r="CX2782" s="20">
        <f t="shared" si="862"/>
        <v>0</v>
      </c>
      <c r="CY2782" s="20">
        <f t="shared" si="862"/>
        <v>0</v>
      </c>
      <c r="CZ2782" s="20">
        <f t="shared" si="869"/>
        <v>242.2000000000001</v>
      </c>
      <c r="DA2782" s="20">
        <f t="shared" si="869"/>
        <v>151.375</v>
      </c>
      <c r="DB2782" s="20">
        <f t="shared" si="869"/>
        <v>484.4000000000002</v>
      </c>
      <c r="DE2782" s="20" t="e">
        <f t="shared" si="857"/>
        <v>#N/A</v>
      </c>
      <c r="DF2782" s="20">
        <f t="shared" si="864"/>
        <v>0</v>
      </c>
      <c r="DG2782" s="20">
        <f t="shared" si="865"/>
        <v>712</v>
      </c>
    </row>
    <row r="2783" spans="12:111">
      <c r="L2783" s="15"/>
      <c r="M2783" s="17"/>
      <c r="O2783" s="19">
        <v>2782</v>
      </c>
      <c r="P2783" s="1">
        <f t="shared" si="868"/>
        <v>8.3998784000000021E-2</v>
      </c>
      <c r="Q2783">
        <f>SUM(P$2:P2783)</f>
        <v>1060.1883146182377</v>
      </c>
      <c r="R2783" s="10">
        <f t="shared" si="866"/>
        <v>5.8799148800000013E-2</v>
      </c>
      <c r="S2783" s="10">
        <f t="shared" si="867"/>
        <v>0.10919841920000004</v>
      </c>
      <c r="T2783" s="22">
        <f>SUM(R$2:R2783)</f>
        <v>747.53182023276588</v>
      </c>
      <c r="U2783" s="22">
        <f>SUM(S$2:S2783)</f>
        <v>1372.844809003705</v>
      </c>
      <c r="X2783" s="15"/>
      <c r="CD2783" s="20">
        <v>2782</v>
      </c>
      <c r="CE2783" s="20">
        <f t="shared" si="853"/>
        <v>0</v>
      </c>
      <c r="CF2783" s="20">
        <f>T2783</f>
        <v>747.53182023276588</v>
      </c>
      <c r="CG2783" s="20">
        <f>U2783</f>
        <v>1372.844809003705</v>
      </c>
      <c r="CH2783" s="20">
        <f t="shared" si="858"/>
        <v>242.2000000000001</v>
      </c>
      <c r="CI2783" s="20">
        <f t="shared" si="858"/>
        <v>151.375</v>
      </c>
      <c r="CJ2783" s="20">
        <f t="shared" si="858"/>
        <v>484.4000000000002</v>
      </c>
      <c r="CK2783" s="20">
        <f t="shared" si="859"/>
        <v>712</v>
      </c>
      <c r="CL2783" s="20">
        <v>10</v>
      </c>
      <c r="CM2783" s="20">
        <f t="shared" si="860"/>
        <v>964.2</v>
      </c>
      <c r="CN2783" s="20">
        <f t="shared" si="861"/>
        <v>2579.2448090037051</v>
      </c>
      <c r="CS2783" s="20" t="e">
        <f t="shared" si="854"/>
        <v>#N/A</v>
      </c>
      <c r="CT2783" s="20" t="e">
        <f t="shared" si="855"/>
        <v>#N/A</v>
      </c>
      <c r="CU2783" s="20" t="e">
        <f t="shared" si="856"/>
        <v>#N/A</v>
      </c>
      <c r="CW2783" s="20">
        <f t="shared" si="862"/>
        <v>0</v>
      </c>
      <c r="CX2783" s="20">
        <f t="shared" si="862"/>
        <v>0</v>
      </c>
      <c r="CY2783" s="20">
        <f t="shared" si="862"/>
        <v>0</v>
      </c>
      <c r="CZ2783" s="20">
        <f t="shared" si="869"/>
        <v>242.2000000000001</v>
      </c>
      <c r="DA2783" s="20">
        <f t="shared" si="869"/>
        <v>151.375</v>
      </c>
      <c r="DB2783" s="20">
        <f t="shared" si="869"/>
        <v>484.4000000000002</v>
      </c>
      <c r="DE2783" s="20" t="e">
        <f t="shared" si="857"/>
        <v>#N/A</v>
      </c>
      <c r="DF2783" s="20">
        <f t="shared" si="864"/>
        <v>0</v>
      </c>
      <c r="DG2783" s="20">
        <f t="shared" si="865"/>
        <v>712</v>
      </c>
    </row>
    <row r="2784" spans="12:111">
      <c r="L2784" s="15"/>
      <c r="M2784" s="17"/>
      <c r="O2784" s="19">
        <v>2783</v>
      </c>
      <c r="P2784" s="1">
        <f t="shared" si="868"/>
        <v>8.3963023999999928E-2</v>
      </c>
      <c r="Q2784">
        <f>SUM(P$2:P2784)</f>
        <v>1060.2722776422377</v>
      </c>
      <c r="R2784" s="10">
        <f t="shared" si="866"/>
        <v>5.8774116799999943E-2</v>
      </c>
      <c r="S2784" s="10">
        <f t="shared" si="867"/>
        <v>0.10915193119999991</v>
      </c>
      <c r="T2784" s="22">
        <f>SUM(R$2:R2784)</f>
        <v>747.59059434956589</v>
      </c>
      <c r="U2784" s="22">
        <f>SUM(S$2:S2784)</f>
        <v>1372.9539609349049</v>
      </c>
      <c r="X2784" s="15"/>
      <c r="CD2784" s="20">
        <v>2783</v>
      </c>
      <c r="CE2784" s="20">
        <f t="shared" si="853"/>
        <v>0</v>
      </c>
      <c r="CF2784" s="20">
        <f>T2784</f>
        <v>747.59059434956589</v>
      </c>
      <c r="CG2784" s="20">
        <f>U2784</f>
        <v>1372.9539609349049</v>
      </c>
      <c r="CH2784" s="20">
        <f t="shared" si="858"/>
        <v>242.2000000000001</v>
      </c>
      <c r="CI2784" s="20">
        <f t="shared" si="858"/>
        <v>151.375</v>
      </c>
      <c r="CJ2784" s="20">
        <f t="shared" si="858"/>
        <v>484.4000000000002</v>
      </c>
      <c r="CK2784" s="20">
        <f t="shared" si="859"/>
        <v>712</v>
      </c>
      <c r="CL2784" s="20">
        <v>10</v>
      </c>
      <c r="CM2784" s="20">
        <f t="shared" si="860"/>
        <v>964.2</v>
      </c>
      <c r="CN2784" s="20">
        <f t="shared" si="861"/>
        <v>2579.353960934905</v>
      </c>
      <c r="CS2784" s="20" t="e">
        <f t="shared" si="854"/>
        <v>#N/A</v>
      </c>
      <c r="CT2784" s="20" t="e">
        <f t="shared" si="855"/>
        <v>#N/A</v>
      </c>
      <c r="CU2784" s="20" t="e">
        <f t="shared" si="856"/>
        <v>#N/A</v>
      </c>
      <c r="CW2784" s="20">
        <f t="shared" si="862"/>
        <v>0</v>
      </c>
      <c r="CX2784" s="20">
        <f t="shared" si="862"/>
        <v>0</v>
      </c>
      <c r="CY2784" s="20">
        <f t="shared" si="862"/>
        <v>0</v>
      </c>
      <c r="CZ2784" s="20">
        <f t="shared" si="869"/>
        <v>242.2000000000001</v>
      </c>
      <c r="DA2784" s="20">
        <f t="shared" si="869"/>
        <v>151.375</v>
      </c>
      <c r="DB2784" s="20">
        <f t="shared" si="869"/>
        <v>484.4000000000002</v>
      </c>
      <c r="DE2784" s="20" t="e">
        <f t="shared" si="857"/>
        <v>#N/A</v>
      </c>
      <c r="DF2784" s="20">
        <f t="shared" si="864"/>
        <v>0</v>
      </c>
      <c r="DG2784" s="20">
        <f t="shared" si="865"/>
        <v>712</v>
      </c>
    </row>
    <row r="2785" spans="12:111">
      <c r="L2785" s="15"/>
      <c r="M2785" s="17"/>
      <c r="O2785" s="19">
        <v>2784</v>
      </c>
      <c r="P2785" s="1">
        <f t="shared" si="868"/>
        <v>8.3927296000000026E-2</v>
      </c>
      <c r="Q2785">
        <f>SUM(P$2:P2785)</f>
        <v>1060.3562049382376</v>
      </c>
      <c r="R2785" s="10">
        <f t="shared" si="866"/>
        <v>5.8749107200000011E-2</v>
      </c>
      <c r="S2785" s="10">
        <f t="shared" si="867"/>
        <v>0.10910548480000004</v>
      </c>
      <c r="T2785" s="22">
        <f>SUM(R$2:R2785)</f>
        <v>747.64934345676591</v>
      </c>
      <c r="U2785" s="22">
        <f>SUM(S$2:S2785)</f>
        <v>1373.0630664197049</v>
      </c>
      <c r="X2785" s="15"/>
      <c r="CD2785" s="20">
        <v>2784</v>
      </c>
      <c r="CE2785" s="20">
        <f t="shared" si="853"/>
        <v>0</v>
      </c>
      <c r="CF2785" s="20">
        <f>T2785</f>
        <v>747.64934345676591</v>
      </c>
      <c r="CG2785" s="20">
        <f>U2785</f>
        <v>1373.0630664197049</v>
      </c>
      <c r="CH2785" s="20">
        <f t="shared" si="858"/>
        <v>242.2000000000001</v>
      </c>
      <c r="CI2785" s="20">
        <f t="shared" si="858"/>
        <v>151.375</v>
      </c>
      <c r="CJ2785" s="20">
        <f t="shared" si="858"/>
        <v>484.4000000000002</v>
      </c>
      <c r="CK2785" s="20">
        <f t="shared" si="859"/>
        <v>712</v>
      </c>
      <c r="CL2785" s="20">
        <v>10</v>
      </c>
      <c r="CM2785" s="20">
        <f t="shared" si="860"/>
        <v>964.2</v>
      </c>
      <c r="CN2785" s="20">
        <f t="shared" si="861"/>
        <v>2579.4630664197052</v>
      </c>
      <c r="CS2785" s="20" t="e">
        <f t="shared" si="854"/>
        <v>#N/A</v>
      </c>
      <c r="CT2785" s="20" t="e">
        <f t="shared" si="855"/>
        <v>#N/A</v>
      </c>
      <c r="CU2785" s="20" t="e">
        <f t="shared" si="856"/>
        <v>#N/A</v>
      </c>
      <c r="CW2785" s="20">
        <f t="shared" si="862"/>
        <v>0</v>
      </c>
      <c r="CX2785" s="20">
        <f t="shared" si="862"/>
        <v>0</v>
      </c>
      <c r="CY2785" s="20">
        <f t="shared" si="862"/>
        <v>0</v>
      </c>
      <c r="CZ2785" s="20">
        <f t="shared" si="869"/>
        <v>242.2000000000001</v>
      </c>
      <c r="DA2785" s="20">
        <f t="shared" si="869"/>
        <v>151.375</v>
      </c>
      <c r="DB2785" s="20">
        <f t="shared" si="869"/>
        <v>484.4000000000002</v>
      </c>
      <c r="DE2785" s="20" t="e">
        <f t="shared" si="857"/>
        <v>#N/A</v>
      </c>
      <c r="DF2785" s="20">
        <f t="shared" si="864"/>
        <v>0</v>
      </c>
      <c r="DG2785" s="20">
        <f t="shared" si="865"/>
        <v>712</v>
      </c>
    </row>
    <row r="2786" spans="12:111">
      <c r="L2786" s="15"/>
      <c r="M2786" s="17"/>
      <c r="O2786" s="19">
        <v>2785</v>
      </c>
      <c r="P2786" s="1">
        <f t="shared" si="868"/>
        <v>0.12583739999999996</v>
      </c>
      <c r="Q2786">
        <f>SUM(P$2:P2786)</f>
        <v>1060.4820423382375</v>
      </c>
      <c r="R2786" s="10">
        <f t="shared" si="866"/>
        <v>8.8086179999999972E-2</v>
      </c>
      <c r="S2786" s="10">
        <f t="shared" si="867"/>
        <v>0.16358861999999996</v>
      </c>
      <c r="T2786" s="22">
        <f>SUM(R$2:R2786)</f>
        <v>747.73742963676591</v>
      </c>
      <c r="U2786" s="22">
        <f>SUM(S$2:S2786)</f>
        <v>1373.2266550397048</v>
      </c>
      <c r="X2786" s="15"/>
      <c r="CD2786" s="20">
        <v>2785</v>
      </c>
      <c r="CE2786" s="20">
        <f t="shared" si="853"/>
        <v>0</v>
      </c>
      <c r="CF2786" s="20">
        <f>T2786</f>
        <v>747.73742963676591</v>
      </c>
      <c r="CG2786" s="20">
        <f>U2786</f>
        <v>1373.2266550397048</v>
      </c>
      <c r="CH2786" s="20">
        <f t="shared" si="858"/>
        <v>242.2000000000001</v>
      </c>
      <c r="CI2786" s="20">
        <f t="shared" si="858"/>
        <v>151.375</v>
      </c>
      <c r="CJ2786" s="20">
        <f t="shared" si="858"/>
        <v>484.4000000000002</v>
      </c>
      <c r="CK2786" s="20">
        <f t="shared" si="859"/>
        <v>712</v>
      </c>
      <c r="CL2786" s="20">
        <v>10</v>
      </c>
      <c r="CM2786" s="20">
        <f t="shared" si="860"/>
        <v>964.2</v>
      </c>
      <c r="CN2786" s="20">
        <f t="shared" si="861"/>
        <v>2579.6266550397049</v>
      </c>
      <c r="CS2786" s="20" t="e">
        <f t="shared" si="854"/>
        <v>#N/A</v>
      </c>
      <c r="CT2786" s="20" t="e">
        <f t="shared" si="855"/>
        <v>#N/A</v>
      </c>
      <c r="CU2786" s="20" t="e">
        <f t="shared" si="856"/>
        <v>#N/A</v>
      </c>
      <c r="CW2786" s="20">
        <f t="shared" si="862"/>
        <v>0</v>
      </c>
      <c r="CX2786" s="20">
        <f t="shared" si="862"/>
        <v>0</v>
      </c>
      <c r="CY2786" s="20">
        <f t="shared" si="862"/>
        <v>0</v>
      </c>
      <c r="CZ2786" s="20">
        <f t="shared" si="869"/>
        <v>242.2000000000001</v>
      </c>
      <c r="DA2786" s="20">
        <f t="shared" si="869"/>
        <v>151.375</v>
      </c>
      <c r="DB2786" s="20">
        <f t="shared" si="869"/>
        <v>484.4000000000002</v>
      </c>
      <c r="DE2786" s="20" t="e">
        <f t="shared" si="857"/>
        <v>#N/A</v>
      </c>
      <c r="DF2786" s="20">
        <f t="shared" si="864"/>
        <v>0</v>
      </c>
      <c r="DG2786" s="20">
        <f t="shared" si="865"/>
        <v>712</v>
      </c>
    </row>
    <row r="2787" spans="12:111">
      <c r="L2787" s="15"/>
      <c r="M2787" s="17"/>
      <c r="O2787" s="19">
        <v>2786</v>
      </c>
      <c r="P2787" s="1">
        <f t="shared" si="868"/>
        <v>8.3855936000000006E-2</v>
      </c>
      <c r="Q2787">
        <f>SUM(P$2:P2787)</f>
        <v>1060.5658982742375</v>
      </c>
      <c r="R2787" s="10">
        <f t="shared" si="866"/>
        <v>5.8699155199999999E-2</v>
      </c>
      <c r="S2787" s="10">
        <f t="shared" si="867"/>
        <v>0.10901271680000001</v>
      </c>
      <c r="T2787" s="22">
        <f>SUM(R$2:R2787)</f>
        <v>747.79612879196588</v>
      </c>
      <c r="U2787" s="22">
        <f>SUM(S$2:S2787)</f>
        <v>1373.3356677565048</v>
      </c>
      <c r="X2787" s="15"/>
      <c r="CD2787" s="20">
        <v>2786</v>
      </c>
      <c r="CE2787" s="20">
        <f t="shared" si="853"/>
        <v>0</v>
      </c>
      <c r="CF2787" s="20">
        <f>T2787</f>
        <v>747.79612879196588</v>
      </c>
      <c r="CG2787" s="20">
        <f>U2787</f>
        <v>1373.3356677565048</v>
      </c>
      <c r="CH2787" s="20">
        <f t="shared" si="858"/>
        <v>242.2000000000001</v>
      </c>
      <c r="CI2787" s="20">
        <f t="shared" si="858"/>
        <v>151.375</v>
      </c>
      <c r="CJ2787" s="20">
        <f t="shared" si="858"/>
        <v>484.4000000000002</v>
      </c>
      <c r="CK2787" s="20">
        <f t="shared" si="859"/>
        <v>712</v>
      </c>
      <c r="CL2787" s="20">
        <v>10</v>
      </c>
      <c r="CM2787" s="20">
        <f t="shared" si="860"/>
        <v>964.2</v>
      </c>
      <c r="CN2787" s="20">
        <f t="shared" si="861"/>
        <v>2579.7356677565049</v>
      </c>
      <c r="CS2787" s="20" t="e">
        <f t="shared" si="854"/>
        <v>#N/A</v>
      </c>
      <c r="CT2787" s="20" t="e">
        <f t="shared" si="855"/>
        <v>#N/A</v>
      </c>
      <c r="CU2787" s="20" t="e">
        <f t="shared" si="856"/>
        <v>#N/A</v>
      </c>
      <c r="CW2787" s="20">
        <f t="shared" si="862"/>
        <v>0</v>
      </c>
      <c r="CX2787" s="20">
        <f t="shared" si="862"/>
        <v>0</v>
      </c>
      <c r="CY2787" s="20">
        <f t="shared" si="862"/>
        <v>0</v>
      </c>
      <c r="CZ2787" s="20">
        <f t="shared" ref="CZ2787:DB2802" si="870">IF(CW2787-CZ2786&gt;0,CW2787,CZ2786)</f>
        <v>242.2000000000001</v>
      </c>
      <c r="DA2787" s="20">
        <f t="shared" si="870"/>
        <v>151.375</v>
      </c>
      <c r="DB2787" s="20">
        <f t="shared" si="870"/>
        <v>484.4000000000002</v>
      </c>
      <c r="DE2787" s="20" t="e">
        <f t="shared" si="857"/>
        <v>#N/A</v>
      </c>
      <c r="DF2787" s="20">
        <f t="shared" si="864"/>
        <v>0</v>
      </c>
      <c r="DG2787" s="20">
        <f t="shared" si="865"/>
        <v>712</v>
      </c>
    </row>
    <row r="2788" spans="12:111">
      <c r="L2788" s="15"/>
      <c r="M2788" s="17"/>
      <c r="O2788" s="19">
        <v>2787</v>
      </c>
      <c r="P2788" s="1">
        <f t="shared" si="868"/>
        <v>8.3820303999999957E-2</v>
      </c>
      <c r="Q2788">
        <f>SUM(P$2:P2788)</f>
        <v>1060.6497185782375</v>
      </c>
      <c r="R2788" s="10">
        <f t="shared" si="866"/>
        <v>5.8674212799999965E-2</v>
      </c>
      <c r="S2788" s="10">
        <f t="shared" si="867"/>
        <v>0.10896639519999994</v>
      </c>
      <c r="T2788" s="22">
        <f>SUM(R$2:R2788)</f>
        <v>747.85480300476593</v>
      </c>
      <c r="U2788" s="22">
        <f>SUM(S$2:S2788)</f>
        <v>1373.4446341517048</v>
      </c>
      <c r="X2788" s="15"/>
      <c r="CD2788" s="20">
        <v>2787</v>
      </c>
      <c r="CE2788" s="20">
        <f t="shared" si="853"/>
        <v>0</v>
      </c>
      <c r="CF2788" s="20">
        <f>T2788</f>
        <v>747.85480300476593</v>
      </c>
      <c r="CG2788" s="20">
        <f>U2788</f>
        <v>1373.4446341517048</v>
      </c>
      <c r="CH2788" s="20">
        <f t="shared" si="858"/>
        <v>242.2000000000001</v>
      </c>
      <c r="CI2788" s="20">
        <f t="shared" si="858"/>
        <v>151.375</v>
      </c>
      <c r="CJ2788" s="20">
        <f t="shared" si="858"/>
        <v>484.4000000000002</v>
      </c>
      <c r="CK2788" s="20">
        <f t="shared" si="859"/>
        <v>712</v>
      </c>
      <c r="CL2788" s="20">
        <v>10</v>
      </c>
      <c r="CM2788" s="20">
        <f t="shared" si="860"/>
        <v>964.2</v>
      </c>
      <c r="CN2788" s="20">
        <f t="shared" si="861"/>
        <v>2579.8446341517051</v>
      </c>
      <c r="CS2788" s="20" t="e">
        <f t="shared" si="854"/>
        <v>#N/A</v>
      </c>
      <c r="CT2788" s="20" t="e">
        <f t="shared" si="855"/>
        <v>#N/A</v>
      </c>
      <c r="CU2788" s="20" t="e">
        <f t="shared" si="856"/>
        <v>#N/A</v>
      </c>
      <c r="CW2788" s="20">
        <f t="shared" si="862"/>
        <v>0</v>
      </c>
      <c r="CX2788" s="20">
        <f t="shared" si="862"/>
        <v>0</v>
      </c>
      <c r="CY2788" s="20">
        <f t="shared" si="862"/>
        <v>0</v>
      </c>
      <c r="CZ2788" s="20">
        <f t="shared" si="870"/>
        <v>242.2000000000001</v>
      </c>
      <c r="DA2788" s="20">
        <f t="shared" si="870"/>
        <v>151.375</v>
      </c>
      <c r="DB2788" s="20">
        <f t="shared" si="870"/>
        <v>484.4000000000002</v>
      </c>
      <c r="DE2788" s="20" t="e">
        <f t="shared" si="857"/>
        <v>#N/A</v>
      </c>
      <c r="DF2788" s="20">
        <f t="shared" si="864"/>
        <v>0</v>
      </c>
      <c r="DG2788" s="20">
        <f t="shared" si="865"/>
        <v>712</v>
      </c>
    </row>
    <row r="2789" spans="12:111">
      <c r="L2789" s="15"/>
      <c r="M2789" s="17"/>
      <c r="O2789" s="19">
        <v>2788</v>
      </c>
      <c r="P2789" s="1">
        <f t="shared" si="868"/>
        <v>8.3784704000000015E-2</v>
      </c>
      <c r="Q2789">
        <f>SUM(P$2:P2789)</f>
        <v>1060.7335032822375</v>
      </c>
      <c r="R2789" s="10">
        <f t="shared" si="866"/>
        <v>5.8649292800000009E-2</v>
      </c>
      <c r="S2789" s="10">
        <f t="shared" si="867"/>
        <v>0.10892011520000003</v>
      </c>
      <c r="T2789" s="22">
        <f>SUM(R$2:R2789)</f>
        <v>747.91345229756598</v>
      </c>
      <c r="U2789" s="22">
        <f>SUM(S$2:S2789)</f>
        <v>1373.5535542669047</v>
      </c>
      <c r="X2789" s="15"/>
      <c r="CD2789" s="20">
        <v>2788</v>
      </c>
      <c r="CE2789" s="20">
        <f t="shared" si="853"/>
        <v>0</v>
      </c>
      <c r="CF2789" s="20">
        <f>T2789</f>
        <v>747.91345229756598</v>
      </c>
      <c r="CG2789" s="20">
        <f>U2789</f>
        <v>1373.5535542669047</v>
      </c>
      <c r="CH2789" s="20">
        <f t="shared" si="858"/>
        <v>242.2000000000001</v>
      </c>
      <c r="CI2789" s="20">
        <f t="shared" si="858"/>
        <v>151.375</v>
      </c>
      <c r="CJ2789" s="20">
        <f t="shared" si="858"/>
        <v>484.4000000000002</v>
      </c>
      <c r="CK2789" s="20">
        <f t="shared" si="859"/>
        <v>712</v>
      </c>
      <c r="CL2789" s="20">
        <v>10</v>
      </c>
      <c r="CM2789" s="20">
        <f t="shared" si="860"/>
        <v>964.2</v>
      </c>
      <c r="CN2789" s="20">
        <f t="shared" si="861"/>
        <v>2579.953554266905</v>
      </c>
      <c r="CS2789" s="20" t="e">
        <f t="shared" si="854"/>
        <v>#N/A</v>
      </c>
      <c r="CT2789" s="20" t="e">
        <f t="shared" si="855"/>
        <v>#N/A</v>
      </c>
      <c r="CU2789" s="20" t="e">
        <f t="shared" si="856"/>
        <v>#N/A</v>
      </c>
      <c r="CW2789" s="20">
        <f t="shared" si="862"/>
        <v>0</v>
      </c>
      <c r="CX2789" s="20">
        <f t="shared" si="862"/>
        <v>0</v>
      </c>
      <c r="CY2789" s="20">
        <f t="shared" si="862"/>
        <v>0</v>
      </c>
      <c r="CZ2789" s="20">
        <f t="shared" si="870"/>
        <v>242.2000000000001</v>
      </c>
      <c r="DA2789" s="20">
        <f t="shared" si="870"/>
        <v>151.375</v>
      </c>
      <c r="DB2789" s="20">
        <f t="shared" si="870"/>
        <v>484.4000000000002</v>
      </c>
      <c r="DE2789" s="20" t="e">
        <f t="shared" si="857"/>
        <v>#N/A</v>
      </c>
      <c r="DF2789" s="20">
        <f t="shared" si="864"/>
        <v>0</v>
      </c>
      <c r="DG2789" s="20">
        <f t="shared" si="865"/>
        <v>712</v>
      </c>
    </row>
    <row r="2790" spans="12:111">
      <c r="L2790" s="15"/>
      <c r="M2790" s="17"/>
      <c r="O2790" s="19">
        <v>2789</v>
      </c>
      <c r="P2790" s="1">
        <f t="shared" si="868"/>
        <v>8.3749136000000002E-2</v>
      </c>
      <c r="Q2790">
        <f>SUM(P$2:P2790)</f>
        <v>1060.8172524182376</v>
      </c>
      <c r="R2790" s="10">
        <f t="shared" si="866"/>
        <v>5.8624395199999998E-2</v>
      </c>
      <c r="S2790" s="10">
        <f t="shared" si="867"/>
        <v>0.10887387680000001</v>
      </c>
      <c r="T2790" s="22">
        <f>SUM(R$2:R2790)</f>
        <v>747.972076692766</v>
      </c>
      <c r="U2790" s="22">
        <f>SUM(S$2:S2790)</f>
        <v>1373.6624281437048</v>
      </c>
      <c r="X2790" s="15"/>
      <c r="CD2790" s="20">
        <v>2789</v>
      </c>
      <c r="CE2790" s="20">
        <f t="shared" si="853"/>
        <v>0</v>
      </c>
      <c r="CF2790" s="20">
        <f>T2790</f>
        <v>747.972076692766</v>
      </c>
      <c r="CG2790" s="20">
        <f>U2790</f>
        <v>1373.6624281437048</v>
      </c>
      <c r="CH2790" s="20">
        <f t="shared" si="858"/>
        <v>242.2000000000001</v>
      </c>
      <c r="CI2790" s="20">
        <f t="shared" si="858"/>
        <v>151.375</v>
      </c>
      <c r="CJ2790" s="20">
        <f t="shared" si="858"/>
        <v>484.4000000000002</v>
      </c>
      <c r="CK2790" s="20">
        <f t="shared" si="859"/>
        <v>712</v>
      </c>
      <c r="CL2790" s="20">
        <v>10</v>
      </c>
      <c r="CM2790" s="20">
        <f t="shared" si="860"/>
        <v>964.2</v>
      </c>
      <c r="CN2790" s="20">
        <f t="shared" si="861"/>
        <v>2580.0624281437049</v>
      </c>
      <c r="CS2790" s="20" t="e">
        <f t="shared" si="854"/>
        <v>#N/A</v>
      </c>
      <c r="CT2790" s="20" t="e">
        <f t="shared" si="855"/>
        <v>#N/A</v>
      </c>
      <c r="CU2790" s="20" t="e">
        <f t="shared" si="856"/>
        <v>#N/A</v>
      </c>
      <c r="CW2790" s="20">
        <f t="shared" si="862"/>
        <v>0</v>
      </c>
      <c r="CX2790" s="20">
        <f t="shared" si="862"/>
        <v>0</v>
      </c>
      <c r="CY2790" s="20">
        <f t="shared" si="862"/>
        <v>0</v>
      </c>
      <c r="CZ2790" s="20">
        <f t="shared" si="870"/>
        <v>242.2000000000001</v>
      </c>
      <c r="DA2790" s="20">
        <f t="shared" si="870"/>
        <v>151.375</v>
      </c>
      <c r="DB2790" s="20">
        <f t="shared" si="870"/>
        <v>484.4000000000002</v>
      </c>
      <c r="DE2790" s="20" t="e">
        <f t="shared" si="857"/>
        <v>#N/A</v>
      </c>
      <c r="DF2790" s="20">
        <f t="shared" si="864"/>
        <v>0</v>
      </c>
      <c r="DG2790" s="20">
        <f t="shared" si="865"/>
        <v>712</v>
      </c>
    </row>
    <row r="2791" spans="12:111">
      <c r="L2791" s="15"/>
      <c r="M2791" s="17"/>
      <c r="O2791" s="19">
        <v>2790</v>
      </c>
      <c r="P2791" s="1">
        <f t="shared" si="868"/>
        <v>0.12557039999999997</v>
      </c>
      <c r="Q2791">
        <f>SUM(P$2:P2791)</f>
        <v>1060.9428228182376</v>
      </c>
      <c r="R2791" s="10">
        <f t="shared" si="866"/>
        <v>8.7899279999999969E-2</v>
      </c>
      <c r="S2791" s="10">
        <f t="shared" si="867"/>
        <v>0.16324151999999997</v>
      </c>
      <c r="T2791" s="22">
        <f>SUM(R$2:R2791)</f>
        <v>748.05997597276598</v>
      </c>
      <c r="U2791" s="22">
        <f>SUM(S$2:S2791)</f>
        <v>1373.8256696637047</v>
      </c>
      <c r="X2791" s="15"/>
      <c r="CD2791" s="20">
        <v>2790</v>
      </c>
      <c r="CE2791" s="20">
        <f t="shared" si="853"/>
        <v>0</v>
      </c>
      <c r="CF2791" s="20">
        <f>T2791</f>
        <v>748.05997597276598</v>
      </c>
      <c r="CG2791" s="20">
        <f>U2791</f>
        <v>1373.8256696637047</v>
      </c>
      <c r="CH2791" s="20">
        <f t="shared" si="858"/>
        <v>242.2000000000001</v>
      </c>
      <c r="CI2791" s="20">
        <f t="shared" si="858"/>
        <v>151.375</v>
      </c>
      <c r="CJ2791" s="20">
        <f t="shared" si="858"/>
        <v>484.4000000000002</v>
      </c>
      <c r="CK2791" s="20">
        <f t="shared" si="859"/>
        <v>712</v>
      </c>
      <c r="CL2791" s="20">
        <v>10</v>
      </c>
      <c r="CM2791" s="20">
        <f t="shared" si="860"/>
        <v>964.2</v>
      </c>
      <c r="CN2791" s="20">
        <f t="shared" si="861"/>
        <v>2580.225669663705</v>
      </c>
      <c r="CS2791" s="20" t="e">
        <f t="shared" si="854"/>
        <v>#N/A</v>
      </c>
      <c r="CT2791" s="20" t="e">
        <f t="shared" si="855"/>
        <v>#N/A</v>
      </c>
      <c r="CU2791" s="20" t="e">
        <f t="shared" si="856"/>
        <v>#N/A</v>
      </c>
      <c r="CW2791" s="20">
        <f t="shared" si="862"/>
        <v>0</v>
      </c>
      <c r="CX2791" s="20">
        <f t="shared" si="862"/>
        <v>0</v>
      </c>
      <c r="CY2791" s="20">
        <f t="shared" si="862"/>
        <v>0</v>
      </c>
      <c r="CZ2791" s="20">
        <f t="shared" si="870"/>
        <v>242.2000000000001</v>
      </c>
      <c r="DA2791" s="20">
        <f t="shared" si="870"/>
        <v>151.375</v>
      </c>
      <c r="DB2791" s="20">
        <f t="shared" si="870"/>
        <v>484.4000000000002</v>
      </c>
      <c r="DE2791" s="20" t="e">
        <f t="shared" si="857"/>
        <v>#N/A</v>
      </c>
      <c r="DF2791" s="20">
        <f t="shared" si="864"/>
        <v>0</v>
      </c>
      <c r="DG2791" s="20">
        <f t="shared" si="865"/>
        <v>712</v>
      </c>
    </row>
    <row r="2792" spans="12:111">
      <c r="L2792" s="15"/>
      <c r="M2792" s="17"/>
      <c r="O2792" s="19">
        <v>2791</v>
      </c>
      <c r="P2792" s="1">
        <f t="shared" si="868"/>
        <v>8.3678096000000007E-2</v>
      </c>
      <c r="Q2792">
        <f>SUM(P$2:P2792)</f>
        <v>1061.0265009142377</v>
      </c>
      <c r="R2792" s="10">
        <f t="shared" si="866"/>
        <v>5.85746672E-2</v>
      </c>
      <c r="S2792" s="10">
        <f t="shared" si="867"/>
        <v>0.10878152480000002</v>
      </c>
      <c r="T2792" s="22">
        <f>SUM(R$2:R2792)</f>
        <v>748.11855063996597</v>
      </c>
      <c r="U2792" s="22">
        <f>SUM(S$2:S2792)</f>
        <v>1373.9344511885047</v>
      </c>
      <c r="X2792" s="15"/>
      <c r="CD2792" s="20">
        <v>2791</v>
      </c>
      <c r="CE2792" s="20">
        <f t="shared" si="853"/>
        <v>0</v>
      </c>
      <c r="CF2792" s="20">
        <f>T2792</f>
        <v>748.11855063996597</v>
      </c>
      <c r="CG2792" s="20">
        <f>U2792</f>
        <v>1373.9344511885047</v>
      </c>
      <c r="CH2792" s="20">
        <f t="shared" si="858"/>
        <v>242.2000000000001</v>
      </c>
      <c r="CI2792" s="20">
        <f t="shared" si="858"/>
        <v>151.375</v>
      </c>
      <c r="CJ2792" s="20">
        <f t="shared" si="858"/>
        <v>484.4000000000002</v>
      </c>
      <c r="CK2792" s="20">
        <f t="shared" si="859"/>
        <v>712</v>
      </c>
      <c r="CL2792" s="20">
        <v>10</v>
      </c>
      <c r="CM2792" s="20">
        <f t="shared" si="860"/>
        <v>964.2</v>
      </c>
      <c r="CN2792" s="20">
        <f t="shared" si="861"/>
        <v>2580.3344511885048</v>
      </c>
      <c r="CS2792" s="20" t="e">
        <f t="shared" si="854"/>
        <v>#N/A</v>
      </c>
      <c r="CT2792" s="20" t="e">
        <f t="shared" si="855"/>
        <v>#N/A</v>
      </c>
      <c r="CU2792" s="20" t="e">
        <f t="shared" si="856"/>
        <v>#N/A</v>
      </c>
      <c r="CW2792" s="20">
        <f t="shared" si="862"/>
        <v>0</v>
      </c>
      <c r="CX2792" s="20">
        <f t="shared" si="862"/>
        <v>0</v>
      </c>
      <c r="CY2792" s="20">
        <f t="shared" si="862"/>
        <v>0</v>
      </c>
      <c r="CZ2792" s="20">
        <f t="shared" si="870"/>
        <v>242.2000000000001</v>
      </c>
      <c r="DA2792" s="20">
        <f t="shared" si="870"/>
        <v>151.375</v>
      </c>
      <c r="DB2792" s="20">
        <f t="shared" si="870"/>
        <v>484.4000000000002</v>
      </c>
      <c r="DE2792" s="20" t="e">
        <f t="shared" si="857"/>
        <v>#N/A</v>
      </c>
      <c r="DF2792" s="20">
        <f t="shared" si="864"/>
        <v>0</v>
      </c>
      <c r="DG2792" s="20">
        <f t="shared" si="865"/>
        <v>712</v>
      </c>
    </row>
    <row r="2793" spans="12:111">
      <c r="L2793" s="15"/>
      <c r="M2793" s="17"/>
      <c r="O2793" s="19">
        <v>2792</v>
      </c>
      <c r="P2793" s="1">
        <f t="shared" si="868"/>
        <v>8.3642623999999957E-2</v>
      </c>
      <c r="Q2793">
        <f>SUM(P$2:P2793)</f>
        <v>1061.1101435382377</v>
      </c>
      <c r="R2793" s="10">
        <f t="shared" si="866"/>
        <v>5.8549836799999963E-2</v>
      </c>
      <c r="S2793" s="10">
        <f t="shared" si="867"/>
        <v>0.10873541119999995</v>
      </c>
      <c r="T2793" s="22">
        <f>SUM(R$2:R2793)</f>
        <v>748.17710047676599</v>
      </c>
      <c r="U2793" s="22">
        <f>SUM(S$2:S2793)</f>
        <v>1374.0431865997048</v>
      </c>
      <c r="X2793" s="15"/>
      <c r="CD2793" s="20">
        <v>2792</v>
      </c>
      <c r="CE2793" s="20">
        <f t="shared" si="853"/>
        <v>0</v>
      </c>
      <c r="CF2793" s="20">
        <f>T2793</f>
        <v>748.17710047676599</v>
      </c>
      <c r="CG2793" s="20">
        <f>U2793</f>
        <v>1374.0431865997048</v>
      </c>
      <c r="CH2793" s="20">
        <f t="shared" si="858"/>
        <v>242.2000000000001</v>
      </c>
      <c r="CI2793" s="20">
        <f t="shared" si="858"/>
        <v>151.375</v>
      </c>
      <c r="CJ2793" s="20">
        <f t="shared" si="858"/>
        <v>484.4000000000002</v>
      </c>
      <c r="CK2793" s="20">
        <f t="shared" si="859"/>
        <v>712</v>
      </c>
      <c r="CL2793" s="20">
        <v>10</v>
      </c>
      <c r="CM2793" s="20">
        <f t="shared" si="860"/>
        <v>964.2</v>
      </c>
      <c r="CN2793" s="20">
        <f t="shared" si="861"/>
        <v>2580.4431865997049</v>
      </c>
      <c r="CS2793" s="20" t="e">
        <f t="shared" si="854"/>
        <v>#N/A</v>
      </c>
      <c r="CT2793" s="20" t="e">
        <f t="shared" si="855"/>
        <v>#N/A</v>
      </c>
      <c r="CU2793" s="20" t="e">
        <f t="shared" si="856"/>
        <v>#N/A</v>
      </c>
      <c r="CW2793" s="20">
        <f t="shared" si="862"/>
        <v>0</v>
      </c>
      <c r="CX2793" s="20">
        <f t="shared" si="862"/>
        <v>0</v>
      </c>
      <c r="CY2793" s="20">
        <f t="shared" si="862"/>
        <v>0</v>
      </c>
      <c r="CZ2793" s="20">
        <f t="shared" si="870"/>
        <v>242.2000000000001</v>
      </c>
      <c r="DA2793" s="20">
        <f t="shared" si="870"/>
        <v>151.375</v>
      </c>
      <c r="DB2793" s="20">
        <f t="shared" si="870"/>
        <v>484.4000000000002</v>
      </c>
      <c r="DE2793" s="20" t="e">
        <f t="shared" si="857"/>
        <v>#N/A</v>
      </c>
      <c r="DF2793" s="20">
        <f t="shared" si="864"/>
        <v>0</v>
      </c>
      <c r="DG2793" s="20">
        <f t="shared" si="865"/>
        <v>712</v>
      </c>
    </row>
    <row r="2794" spans="12:111">
      <c r="L2794" s="15"/>
      <c r="M2794" s="17"/>
      <c r="O2794" s="19">
        <v>2793</v>
      </c>
      <c r="P2794" s="1">
        <f t="shared" si="868"/>
        <v>8.3607183999999973E-2</v>
      </c>
      <c r="Q2794">
        <f>SUM(P$2:P2794)</f>
        <v>1061.1937507222376</v>
      </c>
      <c r="R2794" s="10">
        <f t="shared" si="866"/>
        <v>5.8525028799999976E-2</v>
      </c>
      <c r="S2794" s="10">
        <f t="shared" si="867"/>
        <v>0.10868933919999997</v>
      </c>
      <c r="T2794" s="22">
        <f>SUM(R$2:R2794)</f>
        <v>748.23562550556596</v>
      </c>
      <c r="U2794" s="22">
        <f>SUM(S$2:S2794)</f>
        <v>1374.1518759389048</v>
      </c>
      <c r="X2794" s="15"/>
      <c r="CD2794" s="20">
        <v>2793</v>
      </c>
      <c r="CE2794" s="20">
        <f t="shared" si="853"/>
        <v>0</v>
      </c>
      <c r="CF2794" s="20">
        <f>T2794</f>
        <v>748.23562550556596</v>
      </c>
      <c r="CG2794" s="20">
        <f>U2794</f>
        <v>1374.1518759389048</v>
      </c>
      <c r="CH2794" s="20">
        <f t="shared" si="858"/>
        <v>242.2000000000001</v>
      </c>
      <c r="CI2794" s="20">
        <f t="shared" si="858"/>
        <v>151.375</v>
      </c>
      <c r="CJ2794" s="20">
        <f t="shared" si="858"/>
        <v>484.4000000000002</v>
      </c>
      <c r="CK2794" s="20">
        <f t="shared" si="859"/>
        <v>712</v>
      </c>
      <c r="CL2794" s="20">
        <v>10</v>
      </c>
      <c r="CM2794" s="20">
        <f t="shared" si="860"/>
        <v>964.2</v>
      </c>
      <c r="CN2794" s="20">
        <f t="shared" si="861"/>
        <v>2580.5518759389051</v>
      </c>
      <c r="CS2794" s="20" t="e">
        <f t="shared" si="854"/>
        <v>#N/A</v>
      </c>
      <c r="CT2794" s="20" t="e">
        <f t="shared" si="855"/>
        <v>#N/A</v>
      </c>
      <c r="CU2794" s="20" t="e">
        <f t="shared" si="856"/>
        <v>#N/A</v>
      </c>
      <c r="CW2794" s="20">
        <f t="shared" si="862"/>
        <v>0</v>
      </c>
      <c r="CX2794" s="20">
        <f t="shared" si="862"/>
        <v>0</v>
      </c>
      <c r="CY2794" s="20">
        <f t="shared" si="862"/>
        <v>0</v>
      </c>
      <c r="CZ2794" s="20">
        <f t="shared" si="870"/>
        <v>242.2000000000001</v>
      </c>
      <c r="DA2794" s="20">
        <f t="shared" si="870"/>
        <v>151.375</v>
      </c>
      <c r="DB2794" s="20">
        <f t="shared" si="870"/>
        <v>484.4000000000002</v>
      </c>
      <c r="DE2794" s="20" t="e">
        <f t="shared" si="857"/>
        <v>#N/A</v>
      </c>
      <c r="DF2794" s="20">
        <f t="shared" si="864"/>
        <v>0</v>
      </c>
      <c r="DG2794" s="20">
        <f t="shared" si="865"/>
        <v>712</v>
      </c>
    </row>
    <row r="2795" spans="12:111">
      <c r="L2795" s="15"/>
      <c r="M2795" s="17"/>
      <c r="O2795" s="19">
        <v>2794</v>
      </c>
      <c r="P2795" s="1">
        <f t="shared" si="868"/>
        <v>8.3571775999999987E-2</v>
      </c>
      <c r="Q2795">
        <f>SUM(P$2:P2795)</f>
        <v>1061.2773224982377</v>
      </c>
      <c r="R2795" s="10">
        <f t="shared" si="866"/>
        <v>5.8500243199999989E-2</v>
      </c>
      <c r="S2795" s="10">
        <f t="shared" si="867"/>
        <v>0.10864330879999999</v>
      </c>
      <c r="T2795" s="22">
        <f>SUM(R$2:R2795)</f>
        <v>748.29412574876596</v>
      </c>
      <c r="U2795" s="22">
        <f>SUM(S$2:S2795)</f>
        <v>1374.2605192477049</v>
      </c>
      <c r="X2795" s="15"/>
      <c r="CD2795" s="20">
        <v>2794</v>
      </c>
      <c r="CE2795" s="20">
        <f t="shared" si="853"/>
        <v>0</v>
      </c>
      <c r="CF2795" s="20">
        <f>T2795</f>
        <v>748.29412574876596</v>
      </c>
      <c r="CG2795" s="20">
        <f>U2795</f>
        <v>1374.2605192477049</v>
      </c>
      <c r="CH2795" s="20">
        <f t="shared" si="858"/>
        <v>242.2000000000001</v>
      </c>
      <c r="CI2795" s="20">
        <f t="shared" si="858"/>
        <v>151.375</v>
      </c>
      <c r="CJ2795" s="20">
        <f t="shared" si="858"/>
        <v>484.4000000000002</v>
      </c>
      <c r="CK2795" s="20">
        <f t="shared" si="859"/>
        <v>712</v>
      </c>
      <c r="CL2795" s="20">
        <v>10</v>
      </c>
      <c r="CM2795" s="20">
        <f t="shared" si="860"/>
        <v>964.2</v>
      </c>
      <c r="CN2795" s="20">
        <f t="shared" si="861"/>
        <v>2580.660519247705</v>
      </c>
      <c r="CS2795" s="20" t="e">
        <f t="shared" si="854"/>
        <v>#N/A</v>
      </c>
      <c r="CT2795" s="20" t="e">
        <f t="shared" si="855"/>
        <v>#N/A</v>
      </c>
      <c r="CU2795" s="20" t="e">
        <f t="shared" si="856"/>
        <v>#N/A</v>
      </c>
      <c r="CW2795" s="20">
        <f t="shared" si="862"/>
        <v>0</v>
      </c>
      <c r="CX2795" s="20">
        <f t="shared" si="862"/>
        <v>0</v>
      </c>
      <c r="CY2795" s="20">
        <f t="shared" si="862"/>
        <v>0</v>
      </c>
      <c r="CZ2795" s="20">
        <f t="shared" si="870"/>
        <v>242.2000000000001</v>
      </c>
      <c r="DA2795" s="20">
        <f t="shared" si="870"/>
        <v>151.375</v>
      </c>
      <c r="DB2795" s="20">
        <f t="shared" si="870"/>
        <v>484.4000000000002</v>
      </c>
      <c r="DE2795" s="20" t="e">
        <f t="shared" si="857"/>
        <v>#N/A</v>
      </c>
      <c r="DF2795" s="20">
        <f t="shared" si="864"/>
        <v>0</v>
      </c>
      <c r="DG2795" s="20">
        <f t="shared" si="865"/>
        <v>712</v>
      </c>
    </row>
    <row r="2796" spans="12:111">
      <c r="L2796" s="15"/>
      <c r="M2796" s="17"/>
      <c r="O2796" s="19">
        <v>2795</v>
      </c>
      <c r="P2796" s="1">
        <f t="shared" si="868"/>
        <v>0.12530460000000004</v>
      </c>
      <c r="Q2796">
        <f>SUM(P$2:P2796)</f>
        <v>1061.4026270982376</v>
      </c>
      <c r="R2796" s="10">
        <f t="shared" si="866"/>
        <v>8.7713220000000022E-2</v>
      </c>
      <c r="S2796" s="10">
        <f t="shared" si="867"/>
        <v>0.16289598000000005</v>
      </c>
      <c r="T2796" s="22">
        <f>SUM(R$2:R2796)</f>
        <v>748.38183896876592</v>
      </c>
      <c r="U2796" s="22">
        <f>SUM(S$2:S2796)</f>
        <v>1374.4234152277049</v>
      </c>
      <c r="X2796" s="15"/>
      <c r="CD2796" s="20">
        <v>2795</v>
      </c>
      <c r="CE2796" s="20">
        <f t="shared" si="853"/>
        <v>0</v>
      </c>
      <c r="CF2796" s="20">
        <f>T2796</f>
        <v>748.38183896876592</v>
      </c>
      <c r="CG2796" s="20">
        <f>U2796</f>
        <v>1374.4234152277049</v>
      </c>
      <c r="CH2796" s="20">
        <f t="shared" si="858"/>
        <v>242.2000000000001</v>
      </c>
      <c r="CI2796" s="20">
        <f t="shared" si="858"/>
        <v>151.375</v>
      </c>
      <c r="CJ2796" s="20">
        <f t="shared" si="858"/>
        <v>484.4000000000002</v>
      </c>
      <c r="CK2796" s="20">
        <f t="shared" si="859"/>
        <v>712</v>
      </c>
      <c r="CL2796" s="20">
        <v>10</v>
      </c>
      <c r="CM2796" s="20">
        <f t="shared" si="860"/>
        <v>964.2</v>
      </c>
      <c r="CN2796" s="20">
        <f t="shared" si="861"/>
        <v>2580.823415227705</v>
      </c>
      <c r="CS2796" s="20" t="e">
        <f t="shared" si="854"/>
        <v>#N/A</v>
      </c>
      <c r="CT2796" s="20" t="e">
        <f t="shared" si="855"/>
        <v>#N/A</v>
      </c>
      <c r="CU2796" s="20" t="e">
        <f t="shared" si="856"/>
        <v>#N/A</v>
      </c>
      <c r="CW2796" s="20">
        <f t="shared" si="862"/>
        <v>0</v>
      </c>
      <c r="CX2796" s="20">
        <f t="shared" si="862"/>
        <v>0</v>
      </c>
      <c r="CY2796" s="20">
        <f t="shared" si="862"/>
        <v>0</v>
      </c>
      <c r="CZ2796" s="20">
        <f t="shared" si="870"/>
        <v>242.2000000000001</v>
      </c>
      <c r="DA2796" s="20">
        <f t="shared" si="870"/>
        <v>151.375</v>
      </c>
      <c r="DB2796" s="20">
        <f t="shared" si="870"/>
        <v>484.4000000000002</v>
      </c>
      <c r="DE2796" s="20" t="e">
        <f t="shared" si="857"/>
        <v>#N/A</v>
      </c>
      <c r="DF2796" s="20">
        <f t="shared" si="864"/>
        <v>0</v>
      </c>
      <c r="DG2796" s="20">
        <f t="shared" si="865"/>
        <v>712</v>
      </c>
    </row>
    <row r="2797" spans="12:111">
      <c r="L2797" s="15"/>
      <c r="M2797" s="17"/>
      <c r="O2797" s="19">
        <v>2796</v>
      </c>
      <c r="P2797" s="1">
        <f t="shared" si="868"/>
        <v>8.350105599999999E-2</v>
      </c>
      <c r="Q2797">
        <f>SUM(P$2:P2797)</f>
        <v>1061.4861281542376</v>
      </c>
      <c r="R2797" s="10">
        <f t="shared" si="866"/>
        <v>5.845073919999999E-2</v>
      </c>
      <c r="S2797" s="10">
        <f t="shared" si="867"/>
        <v>0.10855137279999999</v>
      </c>
      <c r="T2797" s="22">
        <f>SUM(R$2:R2797)</f>
        <v>748.44028970796592</v>
      </c>
      <c r="U2797" s="22">
        <f>SUM(S$2:S2797)</f>
        <v>1374.531966600505</v>
      </c>
      <c r="X2797" s="15"/>
      <c r="CD2797" s="20">
        <v>2796</v>
      </c>
      <c r="CE2797" s="20">
        <f t="shared" si="853"/>
        <v>0</v>
      </c>
      <c r="CF2797" s="20">
        <f>T2797</f>
        <v>748.44028970796592</v>
      </c>
      <c r="CG2797" s="20">
        <f>U2797</f>
        <v>1374.531966600505</v>
      </c>
      <c r="CH2797" s="20">
        <f t="shared" si="858"/>
        <v>242.2000000000001</v>
      </c>
      <c r="CI2797" s="20">
        <f t="shared" si="858"/>
        <v>151.375</v>
      </c>
      <c r="CJ2797" s="20">
        <f t="shared" si="858"/>
        <v>484.4000000000002</v>
      </c>
      <c r="CK2797" s="20">
        <f t="shared" si="859"/>
        <v>712</v>
      </c>
      <c r="CL2797" s="20">
        <v>10</v>
      </c>
      <c r="CM2797" s="20">
        <f t="shared" si="860"/>
        <v>964.2</v>
      </c>
      <c r="CN2797" s="20">
        <f t="shared" si="861"/>
        <v>2580.9319666005053</v>
      </c>
      <c r="CS2797" s="20" t="e">
        <f t="shared" si="854"/>
        <v>#N/A</v>
      </c>
      <c r="CT2797" s="20" t="e">
        <f t="shared" si="855"/>
        <v>#N/A</v>
      </c>
      <c r="CU2797" s="20" t="e">
        <f t="shared" si="856"/>
        <v>#N/A</v>
      </c>
      <c r="CW2797" s="20">
        <f t="shared" si="862"/>
        <v>0</v>
      </c>
      <c r="CX2797" s="20">
        <f t="shared" si="862"/>
        <v>0</v>
      </c>
      <c r="CY2797" s="20">
        <f t="shared" si="862"/>
        <v>0</v>
      </c>
      <c r="CZ2797" s="20">
        <f t="shared" si="870"/>
        <v>242.2000000000001</v>
      </c>
      <c r="DA2797" s="20">
        <f t="shared" si="870"/>
        <v>151.375</v>
      </c>
      <c r="DB2797" s="20">
        <f t="shared" si="870"/>
        <v>484.4000000000002</v>
      </c>
      <c r="DE2797" s="20" t="e">
        <f t="shared" si="857"/>
        <v>#N/A</v>
      </c>
      <c r="DF2797" s="20">
        <f t="shared" si="864"/>
        <v>0</v>
      </c>
      <c r="DG2797" s="20">
        <f t="shared" si="865"/>
        <v>712</v>
      </c>
    </row>
    <row r="2798" spans="12:111">
      <c r="L2798" s="15"/>
      <c r="M2798" s="17"/>
      <c r="O2798" s="19">
        <v>2797</v>
      </c>
      <c r="P2798" s="1">
        <f t="shared" si="868"/>
        <v>8.346574400000005E-2</v>
      </c>
      <c r="Q2798">
        <f>SUM(P$2:P2798)</f>
        <v>1061.5695938982376</v>
      </c>
      <c r="R2798" s="10">
        <f t="shared" si="866"/>
        <v>5.8426020800000034E-2</v>
      </c>
      <c r="S2798" s="10">
        <f t="shared" si="867"/>
        <v>0.10850546720000007</v>
      </c>
      <c r="T2798" s="22">
        <f>SUM(R$2:R2798)</f>
        <v>748.49871572876589</v>
      </c>
      <c r="U2798" s="22">
        <f>SUM(S$2:S2798)</f>
        <v>1374.6404720677051</v>
      </c>
      <c r="X2798" s="15"/>
      <c r="CD2798" s="20">
        <v>2797</v>
      </c>
      <c r="CE2798" s="20">
        <f t="shared" si="853"/>
        <v>0</v>
      </c>
      <c r="CF2798" s="20">
        <f>T2798</f>
        <v>748.49871572876589</v>
      </c>
      <c r="CG2798" s="20">
        <f>U2798</f>
        <v>1374.6404720677051</v>
      </c>
      <c r="CH2798" s="20">
        <f t="shared" si="858"/>
        <v>242.2000000000001</v>
      </c>
      <c r="CI2798" s="20">
        <f t="shared" si="858"/>
        <v>151.375</v>
      </c>
      <c r="CJ2798" s="20">
        <f t="shared" si="858"/>
        <v>484.4000000000002</v>
      </c>
      <c r="CK2798" s="20">
        <f t="shared" si="859"/>
        <v>712</v>
      </c>
      <c r="CL2798" s="20">
        <v>10</v>
      </c>
      <c r="CM2798" s="20">
        <f t="shared" si="860"/>
        <v>964.2</v>
      </c>
      <c r="CN2798" s="20">
        <f t="shared" si="861"/>
        <v>2581.0404720677052</v>
      </c>
      <c r="CS2798" s="20" t="e">
        <f t="shared" si="854"/>
        <v>#N/A</v>
      </c>
      <c r="CT2798" s="20" t="e">
        <f t="shared" si="855"/>
        <v>#N/A</v>
      </c>
      <c r="CU2798" s="20" t="e">
        <f t="shared" si="856"/>
        <v>#N/A</v>
      </c>
      <c r="CW2798" s="20">
        <f t="shared" si="862"/>
        <v>0</v>
      </c>
      <c r="CX2798" s="20">
        <f t="shared" si="862"/>
        <v>0</v>
      </c>
      <c r="CY2798" s="20">
        <f t="shared" si="862"/>
        <v>0</v>
      </c>
      <c r="CZ2798" s="20">
        <f t="shared" si="870"/>
        <v>242.2000000000001</v>
      </c>
      <c r="DA2798" s="20">
        <f t="shared" si="870"/>
        <v>151.375</v>
      </c>
      <c r="DB2798" s="20">
        <f t="shared" si="870"/>
        <v>484.4000000000002</v>
      </c>
      <c r="DE2798" s="20" t="e">
        <f t="shared" si="857"/>
        <v>#N/A</v>
      </c>
      <c r="DF2798" s="20">
        <f t="shared" si="864"/>
        <v>0</v>
      </c>
      <c r="DG2798" s="20">
        <f t="shared" si="865"/>
        <v>712</v>
      </c>
    </row>
    <row r="2799" spans="12:111">
      <c r="L2799" s="15"/>
      <c r="M2799" s="17"/>
      <c r="O2799" s="19">
        <v>2798</v>
      </c>
      <c r="P2799" s="1">
        <f t="shared" si="868"/>
        <v>8.3430463999999996E-2</v>
      </c>
      <c r="Q2799">
        <f>SUM(P$2:P2799)</f>
        <v>1061.6530243622376</v>
      </c>
      <c r="R2799" s="10">
        <f t="shared" si="866"/>
        <v>5.8401324799999994E-2</v>
      </c>
      <c r="S2799" s="10">
        <f t="shared" si="867"/>
        <v>0.1084596032</v>
      </c>
      <c r="T2799" s="22">
        <f>SUM(R$2:R2799)</f>
        <v>748.55711705356589</v>
      </c>
      <c r="U2799" s="22">
        <f>SUM(S$2:S2799)</f>
        <v>1374.748931670905</v>
      </c>
      <c r="X2799" s="15"/>
      <c r="CD2799" s="20">
        <v>2798</v>
      </c>
      <c r="CE2799" s="20">
        <f t="shared" si="853"/>
        <v>0</v>
      </c>
      <c r="CF2799" s="20">
        <f>T2799</f>
        <v>748.55711705356589</v>
      </c>
      <c r="CG2799" s="20">
        <f>U2799</f>
        <v>1374.748931670905</v>
      </c>
      <c r="CH2799" s="20">
        <f t="shared" si="858"/>
        <v>242.2000000000001</v>
      </c>
      <c r="CI2799" s="20">
        <f t="shared" si="858"/>
        <v>151.375</v>
      </c>
      <c r="CJ2799" s="20">
        <f t="shared" si="858"/>
        <v>484.4000000000002</v>
      </c>
      <c r="CK2799" s="20">
        <f t="shared" si="859"/>
        <v>712</v>
      </c>
      <c r="CL2799" s="20">
        <v>10</v>
      </c>
      <c r="CM2799" s="20">
        <f t="shared" si="860"/>
        <v>964.2</v>
      </c>
      <c r="CN2799" s="20">
        <f t="shared" si="861"/>
        <v>2581.1489316709053</v>
      </c>
      <c r="CS2799" s="20" t="e">
        <f t="shared" si="854"/>
        <v>#N/A</v>
      </c>
      <c r="CT2799" s="20" t="e">
        <f t="shared" si="855"/>
        <v>#N/A</v>
      </c>
      <c r="CU2799" s="20" t="e">
        <f t="shared" si="856"/>
        <v>#N/A</v>
      </c>
      <c r="CW2799" s="20">
        <f t="shared" si="862"/>
        <v>0</v>
      </c>
      <c r="CX2799" s="20">
        <f t="shared" si="862"/>
        <v>0</v>
      </c>
      <c r="CY2799" s="20">
        <f t="shared" si="862"/>
        <v>0</v>
      </c>
      <c r="CZ2799" s="20">
        <f t="shared" si="870"/>
        <v>242.2000000000001</v>
      </c>
      <c r="DA2799" s="20">
        <f t="shared" si="870"/>
        <v>151.375</v>
      </c>
      <c r="DB2799" s="20">
        <f t="shared" si="870"/>
        <v>484.4000000000002</v>
      </c>
      <c r="DE2799" s="20" t="e">
        <f t="shared" si="857"/>
        <v>#N/A</v>
      </c>
      <c r="DF2799" s="20">
        <f t="shared" si="864"/>
        <v>0</v>
      </c>
      <c r="DG2799" s="20">
        <f t="shared" si="865"/>
        <v>712</v>
      </c>
    </row>
    <row r="2800" spans="12:111">
      <c r="L2800" s="15"/>
      <c r="M2800" s="17"/>
      <c r="O2800" s="19">
        <v>2799</v>
      </c>
      <c r="P2800" s="1">
        <f t="shared" si="868"/>
        <v>8.3395215999999994E-2</v>
      </c>
      <c r="Q2800">
        <f>SUM(P$2:P2800)</f>
        <v>1061.7364195782377</v>
      </c>
      <c r="R2800" s="10">
        <f t="shared" si="866"/>
        <v>5.837665119999999E-2</v>
      </c>
      <c r="S2800" s="10">
        <f t="shared" si="867"/>
        <v>0.1084137808</v>
      </c>
      <c r="T2800" s="22">
        <f>SUM(R$2:R2800)</f>
        <v>748.61549370476587</v>
      </c>
      <c r="U2800" s="22">
        <f>SUM(S$2:S2800)</f>
        <v>1374.857345451705</v>
      </c>
      <c r="X2800" s="15"/>
      <c r="CD2800" s="20">
        <v>2799</v>
      </c>
      <c r="CE2800" s="20">
        <f t="shared" si="853"/>
        <v>0</v>
      </c>
      <c r="CF2800" s="20">
        <f>T2800</f>
        <v>748.61549370476587</v>
      </c>
      <c r="CG2800" s="20">
        <f>U2800</f>
        <v>1374.857345451705</v>
      </c>
      <c r="CH2800" s="20">
        <f t="shared" si="858"/>
        <v>242.2000000000001</v>
      </c>
      <c r="CI2800" s="20">
        <f t="shared" si="858"/>
        <v>151.375</v>
      </c>
      <c r="CJ2800" s="20">
        <f t="shared" si="858"/>
        <v>484.4000000000002</v>
      </c>
      <c r="CK2800" s="20">
        <f t="shared" si="859"/>
        <v>712</v>
      </c>
      <c r="CL2800" s="20">
        <v>10</v>
      </c>
      <c r="CM2800" s="20">
        <f t="shared" si="860"/>
        <v>964.2</v>
      </c>
      <c r="CN2800" s="20">
        <f t="shared" si="861"/>
        <v>2581.2573454517051</v>
      </c>
      <c r="CS2800" s="20" t="e">
        <f t="shared" si="854"/>
        <v>#N/A</v>
      </c>
      <c r="CT2800" s="20" t="e">
        <f t="shared" si="855"/>
        <v>#N/A</v>
      </c>
      <c r="CU2800" s="20" t="e">
        <f t="shared" si="856"/>
        <v>#N/A</v>
      </c>
      <c r="CW2800" s="20">
        <f t="shared" si="862"/>
        <v>0</v>
      </c>
      <c r="CX2800" s="20">
        <f t="shared" si="862"/>
        <v>0</v>
      </c>
      <c r="CY2800" s="20">
        <f t="shared" si="862"/>
        <v>0</v>
      </c>
      <c r="CZ2800" s="20">
        <f t="shared" si="870"/>
        <v>242.2000000000001</v>
      </c>
      <c r="DA2800" s="20">
        <f t="shared" si="870"/>
        <v>151.375</v>
      </c>
      <c r="DB2800" s="20">
        <f t="shared" si="870"/>
        <v>484.4000000000002</v>
      </c>
      <c r="DE2800" s="20" t="e">
        <f t="shared" si="857"/>
        <v>#N/A</v>
      </c>
      <c r="DF2800" s="20">
        <f t="shared" si="864"/>
        <v>0</v>
      </c>
      <c r="DG2800" s="20">
        <f t="shared" si="865"/>
        <v>712</v>
      </c>
    </row>
    <row r="2801" spans="12:111">
      <c r="L2801" s="15"/>
      <c r="M2801" s="17"/>
      <c r="O2801" s="9">
        <v>2800</v>
      </c>
      <c r="P2801" s="1">
        <f t="shared" si="868"/>
        <v>0.12504000000000001</v>
      </c>
      <c r="Q2801">
        <f>SUM(P$2:P2801)</f>
        <v>1061.8614595782376</v>
      </c>
      <c r="R2801" s="10">
        <f t="shared" si="866"/>
        <v>8.7528000000000009E-2</v>
      </c>
      <c r="S2801" s="10">
        <f t="shared" si="867"/>
        <v>0.16255200000000003</v>
      </c>
      <c r="T2801" s="22">
        <f>SUM(R$2:R2801)</f>
        <v>748.70302170476589</v>
      </c>
      <c r="U2801" s="22">
        <f>SUM(S$2:S2801)</f>
        <v>1375.019897451705</v>
      </c>
      <c r="X2801" s="15"/>
      <c r="BJ2801" s="26"/>
      <c r="BK2801" s="26"/>
      <c r="BL2801" s="26"/>
      <c r="BM2801" s="26"/>
      <c r="BN2801" s="26"/>
      <c r="BO2801" s="26"/>
      <c r="BP2801" s="26"/>
      <c r="BQ2801" s="26"/>
      <c r="BR2801" s="26"/>
      <c r="BS2801" s="26"/>
      <c r="BT2801" s="26"/>
      <c r="BU2801" s="26"/>
      <c r="BW2801" s="26"/>
      <c r="BX2801" s="26"/>
      <c r="BY2801" s="26"/>
      <c r="BZ2801" s="26"/>
      <c r="CA2801" s="26"/>
      <c r="CD2801" s="20">
        <v>2800</v>
      </c>
      <c r="CE2801" s="20">
        <f t="shared" si="853"/>
        <v>0</v>
      </c>
      <c r="CF2801" s="20">
        <f>T2801</f>
        <v>748.70302170476589</v>
      </c>
      <c r="CG2801" s="20">
        <f>U2801</f>
        <v>1375.019897451705</v>
      </c>
      <c r="CH2801" s="20">
        <f t="shared" si="858"/>
        <v>245.2000000000001</v>
      </c>
      <c r="CI2801" s="20">
        <f t="shared" si="858"/>
        <v>153.25</v>
      </c>
      <c r="CJ2801" s="20">
        <f t="shared" si="858"/>
        <v>490.4000000000002</v>
      </c>
      <c r="CK2801" s="20">
        <f t="shared" si="859"/>
        <v>717</v>
      </c>
      <c r="CL2801" s="20">
        <v>10</v>
      </c>
      <c r="CM2801" s="20">
        <f t="shared" si="860"/>
        <v>972.2</v>
      </c>
      <c r="CN2801" s="20">
        <f t="shared" si="861"/>
        <v>2592.4198974517053</v>
      </c>
      <c r="CS2801" s="20">
        <f t="shared" si="854"/>
        <v>245.2000000000001</v>
      </c>
      <c r="CT2801" s="20">
        <f t="shared" si="855"/>
        <v>153.25</v>
      </c>
      <c r="CU2801" s="20">
        <f t="shared" si="856"/>
        <v>490.4000000000002</v>
      </c>
      <c r="CW2801" s="20">
        <f t="shared" si="862"/>
        <v>245.2000000000001</v>
      </c>
      <c r="CX2801" s="20">
        <f t="shared" si="862"/>
        <v>153.25</v>
      </c>
      <c r="CY2801" s="20">
        <f t="shared" si="862"/>
        <v>490.4000000000002</v>
      </c>
      <c r="CZ2801" s="20">
        <f t="shared" si="870"/>
        <v>245.2000000000001</v>
      </c>
      <c r="DA2801" s="20">
        <f t="shared" si="870"/>
        <v>153.25</v>
      </c>
      <c r="DB2801" s="20">
        <f t="shared" si="870"/>
        <v>490.4000000000002</v>
      </c>
      <c r="DE2801" s="20">
        <f t="shared" si="857"/>
        <v>717</v>
      </c>
      <c r="DF2801" s="20">
        <f t="shared" si="864"/>
        <v>717</v>
      </c>
      <c r="DG2801" s="20">
        <f t="shared" si="865"/>
        <v>717</v>
      </c>
    </row>
    <row r="2802" spans="12:111">
      <c r="L2802" s="15"/>
      <c r="M2802" s="17"/>
      <c r="O2802" s="19">
        <v>2801</v>
      </c>
      <c r="P2802" s="1">
        <f t="shared" si="868"/>
        <v>8.3324815999999996E-2</v>
      </c>
      <c r="Q2802">
        <f>SUM(P$2:P2802)</f>
        <v>1061.9447843942376</v>
      </c>
      <c r="R2802" s="10">
        <f t="shared" si="866"/>
        <v>5.8327371199999992E-2</v>
      </c>
      <c r="S2802" s="10">
        <f t="shared" si="867"/>
        <v>0.1083222608</v>
      </c>
      <c r="T2802" s="22">
        <f>SUM(R$2:R2802)</f>
        <v>748.76134907596588</v>
      </c>
      <c r="U2802" s="22">
        <f>SUM(S$2:S2802)</f>
        <v>1375.1282197125049</v>
      </c>
      <c r="X2802" s="15"/>
      <c r="CD2802" s="20">
        <v>2801</v>
      </c>
      <c r="CE2802" s="20">
        <f t="shared" si="853"/>
        <v>0</v>
      </c>
      <c r="CF2802" s="20">
        <f>T2802</f>
        <v>748.76134907596588</v>
      </c>
      <c r="CG2802" s="20">
        <f>U2802</f>
        <v>1375.1282197125049</v>
      </c>
      <c r="CH2802" s="20">
        <f t="shared" si="858"/>
        <v>245.2000000000001</v>
      </c>
      <c r="CI2802" s="20">
        <f t="shared" si="858"/>
        <v>153.25</v>
      </c>
      <c r="CJ2802" s="20">
        <f t="shared" si="858"/>
        <v>490.4000000000002</v>
      </c>
      <c r="CK2802" s="20">
        <f t="shared" si="859"/>
        <v>717</v>
      </c>
      <c r="CL2802" s="20">
        <v>10</v>
      </c>
      <c r="CM2802" s="20">
        <f t="shared" si="860"/>
        <v>972.2</v>
      </c>
      <c r="CN2802" s="20">
        <f t="shared" si="861"/>
        <v>2592.5282197125052</v>
      </c>
      <c r="CS2802" s="20" t="e">
        <f t="shared" si="854"/>
        <v>#N/A</v>
      </c>
      <c r="CT2802" s="20" t="e">
        <f t="shared" si="855"/>
        <v>#N/A</v>
      </c>
      <c r="CU2802" s="20" t="e">
        <f t="shared" si="856"/>
        <v>#N/A</v>
      </c>
      <c r="CW2802" s="20">
        <f t="shared" si="862"/>
        <v>0</v>
      </c>
      <c r="CX2802" s="20">
        <f t="shared" si="862"/>
        <v>0</v>
      </c>
      <c r="CY2802" s="20">
        <f t="shared" si="862"/>
        <v>0</v>
      </c>
      <c r="CZ2802" s="20">
        <f t="shared" si="870"/>
        <v>245.2000000000001</v>
      </c>
      <c r="DA2802" s="20">
        <f t="shared" si="870"/>
        <v>153.25</v>
      </c>
      <c r="DB2802" s="20">
        <f t="shared" si="870"/>
        <v>490.4000000000002</v>
      </c>
      <c r="DE2802" s="20" t="e">
        <f t="shared" si="857"/>
        <v>#N/A</v>
      </c>
      <c r="DF2802" s="20">
        <f t="shared" si="864"/>
        <v>0</v>
      </c>
      <c r="DG2802" s="20">
        <f t="shared" si="865"/>
        <v>717</v>
      </c>
    </row>
    <row r="2803" spans="12:111">
      <c r="L2803" s="15"/>
      <c r="M2803" s="17"/>
      <c r="O2803" s="19">
        <v>2802</v>
      </c>
      <c r="P2803" s="1">
        <f t="shared" si="868"/>
        <v>8.3289664000000013E-2</v>
      </c>
      <c r="Q2803">
        <f>SUM(P$2:P2803)</f>
        <v>1062.0280740582375</v>
      </c>
      <c r="R2803" s="10">
        <f t="shared" si="866"/>
        <v>5.8302764800000004E-2</v>
      </c>
      <c r="S2803" s="10">
        <f t="shared" si="867"/>
        <v>0.10827656320000002</v>
      </c>
      <c r="T2803" s="22">
        <f>SUM(R$2:R2803)</f>
        <v>748.81965184076591</v>
      </c>
      <c r="U2803" s="22">
        <f>SUM(S$2:S2803)</f>
        <v>1375.2364962757049</v>
      </c>
      <c r="X2803" s="15"/>
      <c r="CD2803" s="20">
        <v>2802</v>
      </c>
      <c r="CE2803" s="20">
        <f t="shared" si="853"/>
        <v>0</v>
      </c>
      <c r="CF2803" s="20">
        <f>T2803</f>
        <v>748.81965184076591</v>
      </c>
      <c r="CG2803" s="20">
        <f>U2803</f>
        <v>1375.2364962757049</v>
      </c>
      <c r="CH2803" s="20">
        <f t="shared" si="858"/>
        <v>245.2000000000001</v>
      </c>
      <c r="CI2803" s="20">
        <f t="shared" si="858"/>
        <v>153.25</v>
      </c>
      <c r="CJ2803" s="20">
        <f t="shared" si="858"/>
        <v>490.4000000000002</v>
      </c>
      <c r="CK2803" s="20">
        <f t="shared" si="859"/>
        <v>717</v>
      </c>
      <c r="CL2803" s="20">
        <v>10</v>
      </c>
      <c r="CM2803" s="20">
        <f t="shared" si="860"/>
        <v>972.2</v>
      </c>
      <c r="CN2803" s="20">
        <f t="shared" si="861"/>
        <v>2592.6364962757052</v>
      </c>
      <c r="CS2803" s="20" t="e">
        <f t="shared" si="854"/>
        <v>#N/A</v>
      </c>
      <c r="CT2803" s="20" t="e">
        <f t="shared" si="855"/>
        <v>#N/A</v>
      </c>
      <c r="CU2803" s="20" t="e">
        <f t="shared" si="856"/>
        <v>#N/A</v>
      </c>
      <c r="CW2803" s="20">
        <f t="shared" si="862"/>
        <v>0</v>
      </c>
      <c r="CX2803" s="20">
        <f t="shared" si="862"/>
        <v>0</v>
      </c>
      <c r="CY2803" s="20">
        <f t="shared" si="862"/>
        <v>0</v>
      </c>
      <c r="CZ2803" s="20">
        <f t="shared" ref="CZ2803:DB2818" si="871">IF(CW2803-CZ2802&gt;0,CW2803,CZ2802)</f>
        <v>245.2000000000001</v>
      </c>
      <c r="DA2803" s="20">
        <f t="shared" si="871"/>
        <v>153.25</v>
      </c>
      <c r="DB2803" s="20">
        <f t="shared" si="871"/>
        <v>490.4000000000002</v>
      </c>
      <c r="DE2803" s="20" t="e">
        <f t="shared" si="857"/>
        <v>#N/A</v>
      </c>
      <c r="DF2803" s="20">
        <f t="shared" si="864"/>
        <v>0</v>
      </c>
      <c r="DG2803" s="20">
        <f t="shared" si="865"/>
        <v>717</v>
      </c>
    </row>
    <row r="2804" spans="12:111">
      <c r="L2804" s="15"/>
      <c r="M2804" s="17"/>
      <c r="O2804" s="19">
        <v>2803</v>
      </c>
      <c r="P2804" s="1">
        <f t="shared" si="868"/>
        <v>8.3254543999999944E-2</v>
      </c>
      <c r="Q2804">
        <f>SUM(P$2:P2804)</f>
        <v>1062.1113286022376</v>
      </c>
      <c r="R2804" s="10">
        <f t="shared" si="866"/>
        <v>5.8278180799999954E-2</v>
      </c>
      <c r="S2804" s="10">
        <f t="shared" si="867"/>
        <v>0.10823090719999993</v>
      </c>
      <c r="T2804" s="22">
        <f>SUM(R$2:R2804)</f>
        <v>748.87793002156593</v>
      </c>
      <c r="U2804" s="22">
        <f>SUM(S$2:S2804)</f>
        <v>1375.344727182905</v>
      </c>
      <c r="X2804" s="15"/>
      <c r="CD2804" s="20">
        <v>2803</v>
      </c>
      <c r="CE2804" s="20">
        <f t="shared" si="853"/>
        <v>0</v>
      </c>
      <c r="CF2804" s="20">
        <f>T2804</f>
        <v>748.87793002156593</v>
      </c>
      <c r="CG2804" s="20">
        <f>U2804</f>
        <v>1375.344727182905</v>
      </c>
      <c r="CH2804" s="20">
        <f t="shared" si="858"/>
        <v>245.2000000000001</v>
      </c>
      <c r="CI2804" s="20">
        <f t="shared" si="858"/>
        <v>153.25</v>
      </c>
      <c r="CJ2804" s="20">
        <f t="shared" si="858"/>
        <v>490.4000000000002</v>
      </c>
      <c r="CK2804" s="20">
        <f t="shared" si="859"/>
        <v>717</v>
      </c>
      <c r="CL2804" s="20">
        <v>10</v>
      </c>
      <c r="CM2804" s="20">
        <f t="shared" si="860"/>
        <v>972.2</v>
      </c>
      <c r="CN2804" s="20">
        <f t="shared" si="861"/>
        <v>2592.7447271829051</v>
      </c>
      <c r="CS2804" s="20" t="e">
        <f t="shared" si="854"/>
        <v>#N/A</v>
      </c>
      <c r="CT2804" s="20" t="e">
        <f t="shared" si="855"/>
        <v>#N/A</v>
      </c>
      <c r="CU2804" s="20" t="e">
        <f t="shared" si="856"/>
        <v>#N/A</v>
      </c>
      <c r="CW2804" s="20">
        <f t="shared" si="862"/>
        <v>0</v>
      </c>
      <c r="CX2804" s="20">
        <f t="shared" si="862"/>
        <v>0</v>
      </c>
      <c r="CY2804" s="20">
        <f t="shared" si="862"/>
        <v>0</v>
      </c>
      <c r="CZ2804" s="20">
        <f t="shared" si="871"/>
        <v>245.2000000000001</v>
      </c>
      <c r="DA2804" s="20">
        <f t="shared" si="871"/>
        <v>153.25</v>
      </c>
      <c r="DB2804" s="20">
        <f t="shared" si="871"/>
        <v>490.4000000000002</v>
      </c>
      <c r="DE2804" s="20" t="e">
        <f t="shared" si="857"/>
        <v>#N/A</v>
      </c>
      <c r="DF2804" s="20">
        <f t="shared" si="864"/>
        <v>0</v>
      </c>
      <c r="DG2804" s="20">
        <f t="shared" si="865"/>
        <v>717</v>
      </c>
    </row>
    <row r="2805" spans="12:111">
      <c r="L2805" s="15"/>
      <c r="M2805" s="17"/>
      <c r="O2805" s="19">
        <v>2804</v>
      </c>
      <c r="P2805" s="1">
        <f t="shared" si="868"/>
        <v>8.3219456000000025E-2</v>
      </c>
      <c r="Q2805">
        <f>SUM(P$2:P2805)</f>
        <v>1062.1945480582376</v>
      </c>
      <c r="R2805" s="10">
        <f t="shared" si="866"/>
        <v>5.8253619200000016E-2</v>
      </c>
      <c r="S2805" s="10">
        <f t="shared" si="867"/>
        <v>0.10818529280000004</v>
      </c>
      <c r="T2805" s="22">
        <f>SUM(R$2:R2805)</f>
        <v>748.93618364076588</v>
      </c>
      <c r="U2805" s="22">
        <f>SUM(S$2:S2805)</f>
        <v>1375.452912475705</v>
      </c>
      <c r="X2805" s="15"/>
      <c r="CD2805" s="20">
        <v>2804</v>
      </c>
      <c r="CE2805" s="20">
        <f t="shared" si="853"/>
        <v>0</v>
      </c>
      <c r="CF2805" s="20">
        <f>T2805</f>
        <v>748.93618364076588</v>
      </c>
      <c r="CG2805" s="20">
        <f>U2805</f>
        <v>1375.452912475705</v>
      </c>
      <c r="CH2805" s="20">
        <f t="shared" si="858"/>
        <v>245.2000000000001</v>
      </c>
      <c r="CI2805" s="20">
        <f t="shared" si="858"/>
        <v>153.25</v>
      </c>
      <c r="CJ2805" s="20">
        <f t="shared" si="858"/>
        <v>490.4000000000002</v>
      </c>
      <c r="CK2805" s="20">
        <f t="shared" si="859"/>
        <v>717</v>
      </c>
      <c r="CL2805" s="20">
        <v>10</v>
      </c>
      <c r="CM2805" s="20">
        <f t="shared" si="860"/>
        <v>972.2</v>
      </c>
      <c r="CN2805" s="20">
        <f t="shared" si="861"/>
        <v>2592.8529124757051</v>
      </c>
      <c r="CS2805" s="20" t="e">
        <f t="shared" si="854"/>
        <v>#N/A</v>
      </c>
      <c r="CT2805" s="20" t="e">
        <f t="shared" si="855"/>
        <v>#N/A</v>
      </c>
      <c r="CU2805" s="20" t="e">
        <f t="shared" si="856"/>
        <v>#N/A</v>
      </c>
      <c r="CW2805" s="20">
        <f t="shared" si="862"/>
        <v>0</v>
      </c>
      <c r="CX2805" s="20">
        <f t="shared" si="862"/>
        <v>0</v>
      </c>
      <c r="CY2805" s="20">
        <f t="shared" si="862"/>
        <v>0</v>
      </c>
      <c r="CZ2805" s="20">
        <f t="shared" si="871"/>
        <v>245.2000000000001</v>
      </c>
      <c r="DA2805" s="20">
        <f t="shared" si="871"/>
        <v>153.25</v>
      </c>
      <c r="DB2805" s="20">
        <f t="shared" si="871"/>
        <v>490.4000000000002</v>
      </c>
      <c r="DE2805" s="20" t="e">
        <f t="shared" si="857"/>
        <v>#N/A</v>
      </c>
      <c r="DF2805" s="20">
        <f t="shared" si="864"/>
        <v>0</v>
      </c>
      <c r="DG2805" s="20">
        <f t="shared" si="865"/>
        <v>717</v>
      </c>
    </row>
    <row r="2806" spans="12:111">
      <c r="L2806" s="15"/>
      <c r="M2806" s="17"/>
      <c r="O2806" s="19">
        <v>2805</v>
      </c>
      <c r="P2806" s="1">
        <f t="shared" si="868"/>
        <v>0.12477660000000003</v>
      </c>
      <c r="Q2806">
        <f>SUM(P$2:P2806)</f>
        <v>1062.3193246582375</v>
      </c>
      <c r="R2806" s="10">
        <f t="shared" si="866"/>
        <v>8.7343620000000011E-2</v>
      </c>
      <c r="S2806" s="10">
        <f t="shared" si="867"/>
        <v>0.16220958000000005</v>
      </c>
      <c r="T2806" s="22">
        <f>SUM(R$2:R2806)</f>
        <v>749.02352726076583</v>
      </c>
      <c r="U2806" s="22">
        <f>SUM(S$2:S2806)</f>
        <v>1375.6151220557051</v>
      </c>
      <c r="X2806" s="15"/>
      <c r="CD2806" s="20">
        <v>2805</v>
      </c>
      <c r="CE2806" s="20">
        <f t="shared" si="853"/>
        <v>0</v>
      </c>
      <c r="CF2806" s="20">
        <f>T2806</f>
        <v>749.02352726076583</v>
      </c>
      <c r="CG2806" s="20">
        <f>U2806</f>
        <v>1375.6151220557051</v>
      </c>
      <c r="CH2806" s="20">
        <f t="shared" si="858"/>
        <v>245.2000000000001</v>
      </c>
      <c r="CI2806" s="20">
        <f t="shared" si="858"/>
        <v>153.25</v>
      </c>
      <c r="CJ2806" s="20">
        <f t="shared" si="858"/>
        <v>490.4000000000002</v>
      </c>
      <c r="CK2806" s="20">
        <f t="shared" si="859"/>
        <v>717</v>
      </c>
      <c r="CL2806" s="20">
        <v>10</v>
      </c>
      <c r="CM2806" s="20">
        <f t="shared" si="860"/>
        <v>972.2</v>
      </c>
      <c r="CN2806" s="20">
        <f t="shared" si="861"/>
        <v>2593.0151220557054</v>
      </c>
      <c r="CS2806" s="20" t="e">
        <f t="shared" si="854"/>
        <v>#N/A</v>
      </c>
      <c r="CT2806" s="20" t="e">
        <f t="shared" si="855"/>
        <v>#N/A</v>
      </c>
      <c r="CU2806" s="20" t="e">
        <f t="shared" si="856"/>
        <v>#N/A</v>
      </c>
      <c r="CW2806" s="20">
        <f t="shared" si="862"/>
        <v>0</v>
      </c>
      <c r="CX2806" s="20">
        <f t="shared" si="862"/>
        <v>0</v>
      </c>
      <c r="CY2806" s="20">
        <f t="shared" si="862"/>
        <v>0</v>
      </c>
      <c r="CZ2806" s="20">
        <f t="shared" si="871"/>
        <v>245.2000000000001</v>
      </c>
      <c r="DA2806" s="20">
        <f t="shared" si="871"/>
        <v>153.25</v>
      </c>
      <c r="DB2806" s="20">
        <f t="shared" si="871"/>
        <v>490.4000000000002</v>
      </c>
      <c r="DE2806" s="20" t="e">
        <f t="shared" si="857"/>
        <v>#N/A</v>
      </c>
      <c r="DF2806" s="20">
        <f t="shared" si="864"/>
        <v>0</v>
      </c>
      <c r="DG2806" s="20">
        <f t="shared" si="865"/>
        <v>717</v>
      </c>
    </row>
    <row r="2807" spans="12:111">
      <c r="L2807" s="15"/>
      <c r="M2807" s="17"/>
      <c r="O2807" s="19">
        <v>2806</v>
      </c>
      <c r="P2807" s="1">
        <f t="shared" si="868"/>
        <v>8.3149375999999969E-2</v>
      </c>
      <c r="Q2807">
        <f>SUM(P$2:P2807)</f>
        <v>1062.4024740342375</v>
      </c>
      <c r="R2807" s="10">
        <f t="shared" si="866"/>
        <v>5.8204563199999976E-2</v>
      </c>
      <c r="S2807" s="10">
        <f t="shared" si="867"/>
        <v>0.10809418879999996</v>
      </c>
      <c r="T2807" s="22">
        <f>SUM(R$2:R2807)</f>
        <v>749.08173182396581</v>
      </c>
      <c r="U2807" s="22">
        <f>SUM(S$2:S2807)</f>
        <v>1375.723216244505</v>
      </c>
      <c r="X2807" s="15"/>
      <c r="CD2807" s="20">
        <v>2806</v>
      </c>
      <c r="CE2807" s="20">
        <f t="shared" si="853"/>
        <v>0</v>
      </c>
      <c r="CF2807" s="20">
        <f>T2807</f>
        <v>749.08173182396581</v>
      </c>
      <c r="CG2807" s="20">
        <f>U2807</f>
        <v>1375.723216244505</v>
      </c>
      <c r="CH2807" s="20">
        <f t="shared" si="858"/>
        <v>245.2000000000001</v>
      </c>
      <c r="CI2807" s="20">
        <f t="shared" si="858"/>
        <v>153.25</v>
      </c>
      <c r="CJ2807" s="20">
        <f t="shared" si="858"/>
        <v>490.4000000000002</v>
      </c>
      <c r="CK2807" s="20">
        <f t="shared" si="859"/>
        <v>717</v>
      </c>
      <c r="CL2807" s="20">
        <v>10</v>
      </c>
      <c r="CM2807" s="20">
        <f t="shared" si="860"/>
        <v>972.2</v>
      </c>
      <c r="CN2807" s="20">
        <f t="shared" si="861"/>
        <v>2593.1232162445053</v>
      </c>
      <c r="CS2807" s="20" t="e">
        <f t="shared" si="854"/>
        <v>#N/A</v>
      </c>
      <c r="CT2807" s="20" t="e">
        <f t="shared" si="855"/>
        <v>#N/A</v>
      </c>
      <c r="CU2807" s="20" t="e">
        <f t="shared" si="856"/>
        <v>#N/A</v>
      </c>
      <c r="CW2807" s="20">
        <f t="shared" si="862"/>
        <v>0</v>
      </c>
      <c r="CX2807" s="20">
        <f t="shared" si="862"/>
        <v>0</v>
      </c>
      <c r="CY2807" s="20">
        <f t="shared" si="862"/>
        <v>0</v>
      </c>
      <c r="CZ2807" s="20">
        <f t="shared" si="871"/>
        <v>245.2000000000001</v>
      </c>
      <c r="DA2807" s="20">
        <f t="shared" si="871"/>
        <v>153.25</v>
      </c>
      <c r="DB2807" s="20">
        <f t="shared" si="871"/>
        <v>490.4000000000002</v>
      </c>
      <c r="DE2807" s="20" t="e">
        <f t="shared" si="857"/>
        <v>#N/A</v>
      </c>
      <c r="DF2807" s="20">
        <f t="shared" si="864"/>
        <v>0</v>
      </c>
      <c r="DG2807" s="20">
        <f t="shared" si="865"/>
        <v>717</v>
      </c>
    </row>
    <row r="2808" spans="12:111">
      <c r="L2808" s="15"/>
      <c r="M2808" s="17"/>
      <c r="O2808" s="19">
        <v>2807</v>
      </c>
      <c r="P2808" s="1">
        <f t="shared" si="868"/>
        <v>8.3114383999999986E-2</v>
      </c>
      <c r="Q2808">
        <f>SUM(P$2:P2808)</f>
        <v>1062.4855884182375</v>
      </c>
      <c r="R2808" s="10">
        <f t="shared" si="866"/>
        <v>5.8180068799999984E-2</v>
      </c>
      <c r="S2808" s="10">
        <f t="shared" si="867"/>
        <v>0.10804869919999999</v>
      </c>
      <c r="T2808" s="22">
        <f>SUM(R$2:R2808)</f>
        <v>749.13991189276578</v>
      </c>
      <c r="U2808" s="22">
        <f>SUM(S$2:S2808)</f>
        <v>1375.831264943705</v>
      </c>
      <c r="X2808" s="15"/>
      <c r="CD2808" s="20">
        <v>2807</v>
      </c>
      <c r="CE2808" s="20">
        <f t="shared" si="853"/>
        <v>0</v>
      </c>
      <c r="CF2808" s="20">
        <f>T2808</f>
        <v>749.13991189276578</v>
      </c>
      <c r="CG2808" s="20">
        <f>U2808</f>
        <v>1375.831264943705</v>
      </c>
      <c r="CH2808" s="20">
        <f t="shared" si="858"/>
        <v>245.2000000000001</v>
      </c>
      <c r="CI2808" s="20">
        <f t="shared" si="858"/>
        <v>153.25</v>
      </c>
      <c r="CJ2808" s="20">
        <f t="shared" si="858"/>
        <v>490.4000000000002</v>
      </c>
      <c r="CK2808" s="20">
        <f t="shared" si="859"/>
        <v>717</v>
      </c>
      <c r="CL2808" s="20">
        <v>10</v>
      </c>
      <c r="CM2808" s="20">
        <f t="shared" si="860"/>
        <v>972.2</v>
      </c>
      <c r="CN2808" s="20">
        <f t="shared" si="861"/>
        <v>2593.2312649437054</v>
      </c>
      <c r="CS2808" s="20" t="e">
        <f t="shared" si="854"/>
        <v>#N/A</v>
      </c>
      <c r="CT2808" s="20" t="e">
        <f t="shared" si="855"/>
        <v>#N/A</v>
      </c>
      <c r="CU2808" s="20" t="e">
        <f t="shared" si="856"/>
        <v>#N/A</v>
      </c>
      <c r="CW2808" s="20">
        <f t="shared" si="862"/>
        <v>0</v>
      </c>
      <c r="CX2808" s="20">
        <f t="shared" si="862"/>
        <v>0</v>
      </c>
      <c r="CY2808" s="20">
        <f t="shared" si="862"/>
        <v>0</v>
      </c>
      <c r="CZ2808" s="20">
        <f t="shared" si="871"/>
        <v>245.2000000000001</v>
      </c>
      <c r="DA2808" s="20">
        <f t="shared" si="871"/>
        <v>153.25</v>
      </c>
      <c r="DB2808" s="20">
        <f t="shared" si="871"/>
        <v>490.4000000000002</v>
      </c>
      <c r="DE2808" s="20" t="e">
        <f t="shared" si="857"/>
        <v>#N/A</v>
      </c>
      <c r="DF2808" s="20">
        <f t="shared" si="864"/>
        <v>0</v>
      </c>
      <c r="DG2808" s="20">
        <f t="shared" si="865"/>
        <v>717</v>
      </c>
    </row>
    <row r="2809" spans="12:111">
      <c r="L2809" s="15"/>
      <c r="M2809" s="17"/>
      <c r="O2809" s="19">
        <v>2808</v>
      </c>
      <c r="P2809" s="1">
        <f t="shared" si="868"/>
        <v>8.3079423999999957E-2</v>
      </c>
      <c r="Q2809">
        <f>SUM(P$2:P2809)</f>
        <v>1062.5686678422376</v>
      </c>
      <c r="R2809" s="10">
        <f t="shared" si="866"/>
        <v>5.8155596799999966E-2</v>
      </c>
      <c r="S2809" s="10">
        <f t="shared" si="867"/>
        <v>0.10800325119999994</v>
      </c>
      <c r="T2809" s="22">
        <f>SUM(R$2:R2809)</f>
        <v>749.1980674895658</v>
      </c>
      <c r="U2809" s="22">
        <f>SUM(S$2:S2809)</f>
        <v>1375.939268194905</v>
      </c>
      <c r="X2809" s="15"/>
      <c r="CD2809" s="20">
        <v>2808</v>
      </c>
      <c r="CE2809" s="20">
        <f t="shared" si="853"/>
        <v>0</v>
      </c>
      <c r="CF2809" s="20">
        <f>T2809</f>
        <v>749.1980674895658</v>
      </c>
      <c r="CG2809" s="20">
        <f>U2809</f>
        <v>1375.939268194905</v>
      </c>
      <c r="CH2809" s="20">
        <f t="shared" si="858"/>
        <v>245.2000000000001</v>
      </c>
      <c r="CI2809" s="20">
        <f t="shared" si="858"/>
        <v>153.25</v>
      </c>
      <c r="CJ2809" s="20">
        <f t="shared" si="858"/>
        <v>490.4000000000002</v>
      </c>
      <c r="CK2809" s="20">
        <f t="shared" si="859"/>
        <v>717</v>
      </c>
      <c r="CL2809" s="20">
        <v>10</v>
      </c>
      <c r="CM2809" s="20">
        <f t="shared" si="860"/>
        <v>972.2</v>
      </c>
      <c r="CN2809" s="20">
        <f t="shared" si="861"/>
        <v>2593.3392681949053</v>
      </c>
      <c r="CS2809" s="20" t="e">
        <f t="shared" si="854"/>
        <v>#N/A</v>
      </c>
      <c r="CT2809" s="20" t="e">
        <f t="shared" si="855"/>
        <v>#N/A</v>
      </c>
      <c r="CU2809" s="20" t="e">
        <f t="shared" si="856"/>
        <v>#N/A</v>
      </c>
      <c r="CW2809" s="20">
        <f t="shared" si="862"/>
        <v>0</v>
      </c>
      <c r="CX2809" s="20">
        <f t="shared" si="862"/>
        <v>0</v>
      </c>
      <c r="CY2809" s="20">
        <f t="shared" si="862"/>
        <v>0</v>
      </c>
      <c r="CZ2809" s="20">
        <f t="shared" si="871"/>
        <v>245.2000000000001</v>
      </c>
      <c r="DA2809" s="20">
        <f t="shared" si="871"/>
        <v>153.25</v>
      </c>
      <c r="DB2809" s="20">
        <f t="shared" si="871"/>
        <v>490.4000000000002</v>
      </c>
      <c r="DE2809" s="20" t="e">
        <f t="shared" si="857"/>
        <v>#N/A</v>
      </c>
      <c r="DF2809" s="20">
        <f t="shared" si="864"/>
        <v>0</v>
      </c>
      <c r="DG2809" s="20">
        <f t="shared" si="865"/>
        <v>717</v>
      </c>
    </row>
    <row r="2810" spans="12:111">
      <c r="L2810" s="15"/>
      <c r="M2810" s="17"/>
      <c r="O2810" s="19">
        <v>2809</v>
      </c>
      <c r="P2810" s="1">
        <f t="shared" si="868"/>
        <v>8.3044495999999995E-2</v>
      </c>
      <c r="Q2810">
        <f>SUM(P$2:P2810)</f>
        <v>1062.6517123382375</v>
      </c>
      <c r="R2810" s="10">
        <f t="shared" si="866"/>
        <v>5.813114719999999E-2</v>
      </c>
      <c r="S2810" s="10">
        <f t="shared" si="867"/>
        <v>0.10795784479999999</v>
      </c>
      <c r="T2810" s="22">
        <f>SUM(R$2:R2810)</f>
        <v>749.25619863676582</v>
      </c>
      <c r="U2810" s="22">
        <f>SUM(S$2:S2810)</f>
        <v>1376.047226039705</v>
      </c>
      <c r="X2810" s="15"/>
      <c r="CD2810" s="20">
        <v>2809</v>
      </c>
      <c r="CE2810" s="20">
        <f t="shared" si="853"/>
        <v>0</v>
      </c>
      <c r="CF2810" s="20">
        <f>T2810</f>
        <v>749.25619863676582</v>
      </c>
      <c r="CG2810" s="20">
        <f>U2810</f>
        <v>1376.047226039705</v>
      </c>
      <c r="CH2810" s="20">
        <f t="shared" si="858"/>
        <v>245.2000000000001</v>
      </c>
      <c r="CI2810" s="20">
        <f t="shared" si="858"/>
        <v>153.25</v>
      </c>
      <c r="CJ2810" s="20">
        <f t="shared" si="858"/>
        <v>490.4000000000002</v>
      </c>
      <c r="CK2810" s="20">
        <f t="shared" si="859"/>
        <v>717</v>
      </c>
      <c r="CL2810" s="20">
        <v>10</v>
      </c>
      <c r="CM2810" s="20">
        <f t="shared" si="860"/>
        <v>972.2</v>
      </c>
      <c r="CN2810" s="20">
        <f t="shared" si="861"/>
        <v>2593.4472260397051</v>
      </c>
      <c r="CS2810" s="20" t="e">
        <f t="shared" si="854"/>
        <v>#N/A</v>
      </c>
      <c r="CT2810" s="20" t="e">
        <f t="shared" si="855"/>
        <v>#N/A</v>
      </c>
      <c r="CU2810" s="20" t="e">
        <f t="shared" si="856"/>
        <v>#N/A</v>
      </c>
      <c r="CW2810" s="20">
        <f t="shared" si="862"/>
        <v>0</v>
      </c>
      <c r="CX2810" s="20">
        <f t="shared" si="862"/>
        <v>0</v>
      </c>
      <c r="CY2810" s="20">
        <f t="shared" si="862"/>
        <v>0</v>
      </c>
      <c r="CZ2810" s="20">
        <f t="shared" si="871"/>
        <v>245.2000000000001</v>
      </c>
      <c r="DA2810" s="20">
        <f t="shared" si="871"/>
        <v>153.25</v>
      </c>
      <c r="DB2810" s="20">
        <f t="shared" si="871"/>
        <v>490.4000000000002</v>
      </c>
      <c r="DE2810" s="20" t="e">
        <f t="shared" si="857"/>
        <v>#N/A</v>
      </c>
      <c r="DF2810" s="20">
        <f t="shared" si="864"/>
        <v>0</v>
      </c>
      <c r="DG2810" s="20">
        <f t="shared" si="865"/>
        <v>717</v>
      </c>
    </row>
    <row r="2811" spans="12:111">
      <c r="L2811" s="15"/>
      <c r="M2811" s="17"/>
      <c r="O2811" s="19">
        <v>2810</v>
      </c>
      <c r="P2811" s="1">
        <f t="shared" si="868"/>
        <v>0.12451439999999998</v>
      </c>
      <c r="Q2811">
        <f>SUM(P$2:P2811)</f>
        <v>1062.7762267382375</v>
      </c>
      <c r="R2811" s="10">
        <f t="shared" si="866"/>
        <v>8.7160079999999987E-2</v>
      </c>
      <c r="S2811" s="10">
        <f t="shared" si="867"/>
        <v>0.16186871999999999</v>
      </c>
      <c r="T2811" s="22">
        <f>SUM(R$2:R2811)</f>
        <v>749.34335871676581</v>
      </c>
      <c r="U2811" s="22">
        <f>SUM(S$2:S2811)</f>
        <v>1376.2090947597051</v>
      </c>
      <c r="X2811" s="15"/>
      <c r="CD2811" s="20">
        <v>2810</v>
      </c>
      <c r="CE2811" s="20">
        <f t="shared" si="853"/>
        <v>0</v>
      </c>
      <c r="CF2811" s="20">
        <f>T2811</f>
        <v>749.34335871676581</v>
      </c>
      <c r="CG2811" s="20">
        <f>U2811</f>
        <v>1376.2090947597051</v>
      </c>
      <c r="CH2811" s="20">
        <f t="shared" si="858"/>
        <v>245.2000000000001</v>
      </c>
      <c r="CI2811" s="20">
        <f t="shared" si="858"/>
        <v>153.25</v>
      </c>
      <c r="CJ2811" s="20">
        <f t="shared" si="858"/>
        <v>490.4000000000002</v>
      </c>
      <c r="CK2811" s="20">
        <f t="shared" si="859"/>
        <v>717</v>
      </c>
      <c r="CL2811" s="20">
        <v>10</v>
      </c>
      <c r="CM2811" s="20">
        <f t="shared" si="860"/>
        <v>972.2</v>
      </c>
      <c r="CN2811" s="20">
        <f t="shared" si="861"/>
        <v>2593.6090947597054</v>
      </c>
      <c r="CS2811" s="20" t="e">
        <f t="shared" si="854"/>
        <v>#N/A</v>
      </c>
      <c r="CT2811" s="20" t="e">
        <f t="shared" si="855"/>
        <v>#N/A</v>
      </c>
      <c r="CU2811" s="20" t="e">
        <f t="shared" si="856"/>
        <v>#N/A</v>
      </c>
      <c r="CW2811" s="20">
        <f t="shared" si="862"/>
        <v>0</v>
      </c>
      <c r="CX2811" s="20">
        <f t="shared" si="862"/>
        <v>0</v>
      </c>
      <c r="CY2811" s="20">
        <f t="shared" si="862"/>
        <v>0</v>
      </c>
      <c r="CZ2811" s="20">
        <f t="shared" si="871"/>
        <v>245.2000000000001</v>
      </c>
      <c r="DA2811" s="20">
        <f t="shared" si="871"/>
        <v>153.25</v>
      </c>
      <c r="DB2811" s="20">
        <f t="shared" si="871"/>
        <v>490.4000000000002</v>
      </c>
      <c r="DE2811" s="20" t="e">
        <f t="shared" si="857"/>
        <v>#N/A</v>
      </c>
      <c r="DF2811" s="20">
        <f t="shared" si="864"/>
        <v>0</v>
      </c>
      <c r="DG2811" s="20">
        <f t="shared" si="865"/>
        <v>717</v>
      </c>
    </row>
    <row r="2812" spans="12:111">
      <c r="L2812" s="15"/>
      <c r="M2812" s="17"/>
      <c r="O2812" s="19">
        <v>2811</v>
      </c>
      <c r="P2812" s="1">
        <f t="shared" si="868"/>
        <v>8.2974736000000007E-2</v>
      </c>
      <c r="Q2812">
        <f>SUM(P$2:P2812)</f>
        <v>1062.8592014742376</v>
      </c>
      <c r="R2812" s="10">
        <f t="shared" si="866"/>
        <v>5.8082315199999998E-2</v>
      </c>
      <c r="S2812" s="10">
        <f t="shared" si="867"/>
        <v>0.10786715680000002</v>
      </c>
      <c r="T2812" s="22">
        <f>SUM(R$2:R2812)</f>
        <v>749.40144103196576</v>
      </c>
      <c r="U2812" s="22">
        <f>SUM(S$2:S2812)</f>
        <v>1376.3169619165051</v>
      </c>
      <c r="X2812" s="15"/>
      <c r="CD2812" s="20">
        <v>2811</v>
      </c>
      <c r="CE2812" s="20">
        <f t="shared" si="853"/>
        <v>0</v>
      </c>
      <c r="CF2812" s="20">
        <f>T2812</f>
        <v>749.40144103196576</v>
      </c>
      <c r="CG2812" s="20">
        <f>U2812</f>
        <v>1376.3169619165051</v>
      </c>
      <c r="CH2812" s="20">
        <f t="shared" si="858"/>
        <v>245.2000000000001</v>
      </c>
      <c r="CI2812" s="20">
        <f t="shared" si="858"/>
        <v>153.25</v>
      </c>
      <c r="CJ2812" s="20">
        <f t="shared" si="858"/>
        <v>490.4000000000002</v>
      </c>
      <c r="CK2812" s="20">
        <f t="shared" si="859"/>
        <v>717</v>
      </c>
      <c r="CL2812" s="20">
        <v>10</v>
      </c>
      <c r="CM2812" s="20">
        <f t="shared" si="860"/>
        <v>972.2</v>
      </c>
      <c r="CN2812" s="20">
        <f t="shared" si="861"/>
        <v>2593.7169619165052</v>
      </c>
      <c r="CS2812" s="20" t="e">
        <f t="shared" si="854"/>
        <v>#N/A</v>
      </c>
      <c r="CT2812" s="20" t="e">
        <f t="shared" si="855"/>
        <v>#N/A</v>
      </c>
      <c r="CU2812" s="20" t="e">
        <f t="shared" si="856"/>
        <v>#N/A</v>
      </c>
      <c r="CW2812" s="20">
        <f t="shared" si="862"/>
        <v>0</v>
      </c>
      <c r="CX2812" s="20">
        <f t="shared" si="862"/>
        <v>0</v>
      </c>
      <c r="CY2812" s="20">
        <f t="shared" si="862"/>
        <v>0</v>
      </c>
      <c r="CZ2812" s="20">
        <f t="shared" si="871"/>
        <v>245.2000000000001</v>
      </c>
      <c r="DA2812" s="20">
        <f t="shared" si="871"/>
        <v>153.25</v>
      </c>
      <c r="DB2812" s="20">
        <f t="shared" si="871"/>
        <v>490.4000000000002</v>
      </c>
      <c r="DE2812" s="20" t="e">
        <f t="shared" si="857"/>
        <v>#N/A</v>
      </c>
      <c r="DF2812" s="20">
        <f t="shared" si="864"/>
        <v>0</v>
      </c>
      <c r="DG2812" s="20">
        <f t="shared" si="865"/>
        <v>717</v>
      </c>
    </row>
    <row r="2813" spans="12:111">
      <c r="L2813" s="15"/>
      <c r="M2813" s="17"/>
      <c r="O2813" s="19">
        <v>2812</v>
      </c>
      <c r="P2813" s="1">
        <f t="shared" si="868"/>
        <v>8.2939903999999981E-2</v>
      </c>
      <c r="Q2813">
        <f>SUM(P$2:P2813)</f>
        <v>1062.9421413782377</v>
      </c>
      <c r="R2813" s="10">
        <f t="shared" si="866"/>
        <v>5.8057932799999983E-2</v>
      </c>
      <c r="S2813" s="10">
        <f t="shared" si="867"/>
        <v>0.10782187519999997</v>
      </c>
      <c r="T2813" s="22">
        <f>SUM(R$2:R2813)</f>
        <v>749.45949896476577</v>
      </c>
      <c r="U2813" s="22">
        <f>SUM(S$2:S2813)</f>
        <v>1376.4247837917051</v>
      </c>
      <c r="X2813" s="15"/>
      <c r="CD2813" s="20">
        <v>2812</v>
      </c>
      <c r="CE2813" s="20">
        <f t="shared" si="853"/>
        <v>0</v>
      </c>
      <c r="CF2813" s="20">
        <f>T2813</f>
        <v>749.45949896476577</v>
      </c>
      <c r="CG2813" s="20">
        <f>U2813</f>
        <v>1376.4247837917051</v>
      </c>
      <c r="CH2813" s="20">
        <f t="shared" si="858"/>
        <v>245.2000000000001</v>
      </c>
      <c r="CI2813" s="20">
        <f t="shared" si="858"/>
        <v>153.25</v>
      </c>
      <c r="CJ2813" s="20">
        <f t="shared" si="858"/>
        <v>490.4000000000002</v>
      </c>
      <c r="CK2813" s="20">
        <f t="shared" si="859"/>
        <v>717</v>
      </c>
      <c r="CL2813" s="20">
        <v>10</v>
      </c>
      <c r="CM2813" s="20">
        <f t="shared" si="860"/>
        <v>972.2</v>
      </c>
      <c r="CN2813" s="20">
        <f t="shared" si="861"/>
        <v>2593.8247837917052</v>
      </c>
      <c r="CS2813" s="20" t="e">
        <f t="shared" si="854"/>
        <v>#N/A</v>
      </c>
      <c r="CT2813" s="20" t="e">
        <f t="shared" si="855"/>
        <v>#N/A</v>
      </c>
      <c r="CU2813" s="20" t="e">
        <f t="shared" si="856"/>
        <v>#N/A</v>
      </c>
      <c r="CW2813" s="20">
        <f t="shared" si="862"/>
        <v>0</v>
      </c>
      <c r="CX2813" s="20">
        <f t="shared" si="862"/>
        <v>0</v>
      </c>
      <c r="CY2813" s="20">
        <f t="shared" si="862"/>
        <v>0</v>
      </c>
      <c r="CZ2813" s="20">
        <f t="shared" si="871"/>
        <v>245.2000000000001</v>
      </c>
      <c r="DA2813" s="20">
        <f t="shared" si="871"/>
        <v>153.25</v>
      </c>
      <c r="DB2813" s="20">
        <f t="shared" si="871"/>
        <v>490.4000000000002</v>
      </c>
      <c r="DE2813" s="20" t="e">
        <f t="shared" si="857"/>
        <v>#N/A</v>
      </c>
      <c r="DF2813" s="20">
        <f t="shared" si="864"/>
        <v>0</v>
      </c>
      <c r="DG2813" s="20">
        <f t="shared" si="865"/>
        <v>717</v>
      </c>
    </row>
    <row r="2814" spans="12:111">
      <c r="L2814" s="15"/>
      <c r="M2814" s="17"/>
      <c r="O2814" s="19">
        <v>2813</v>
      </c>
      <c r="P2814" s="1">
        <f t="shared" si="868"/>
        <v>8.2905103999999993E-2</v>
      </c>
      <c r="Q2814">
        <f>SUM(P$2:P2814)</f>
        <v>1063.0250464822377</v>
      </c>
      <c r="R2814" s="10">
        <f t="shared" si="866"/>
        <v>5.8033572799999988E-2</v>
      </c>
      <c r="S2814" s="10">
        <f t="shared" si="867"/>
        <v>0.1077766352</v>
      </c>
      <c r="T2814" s="22">
        <f>SUM(R$2:R2814)</f>
        <v>749.51753253756578</v>
      </c>
      <c r="U2814" s="22">
        <f>SUM(S$2:S2814)</f>
        <v>1376.5325604269051</v>
      </c>
      <c r="X2814" s="15"/>
      <c r="CD2814" s="20">
        <v>2813</v>
      </c>
      <c r="CE2814" s="20">
        <f t="shared" si="853"/>
        <v>0</v>
      </c>
      <c r="CF2814" s="20">
        <f>T2814</f>
        <v>749.51753253756578</v>
      </c>
      <c r="CG2814" s="20">
        <f>U2814</f>
        <v>1376.5325604269051</v>
      </c>
      <c r="CH2814" s="20">
        <f t="shared" si="858"/>
        <v>245.2000000000001</v>
      </c>
      <c r="CI2814" s="20">
        <f t="shared" si="858"/>
        <v>153.25</v>
      </c>
      <c r="CJ2814" s="20">
        <f t="shared" si="858"/>
        <v>490.4000000000002</v>
      </c>
      <c r="CK2814" s="20">
        <f t="shared" si="859"/>
        <v>717</v>
      </c>
      <c r="CL2814" s="20">
        <v>10</v>
      </c>
      <c r="CM2814" s="20">
        <f t="shared" si="860"/>
        <v>972.2</v>
      </c>
      <c r="CN2814" s="20">
        <f t="shared" si="861"/>
        <v>2593.9325604269052</v>
      </c>
      <c r="CS2814" s="20" t="e">
        <f t="shared" si="854"/>
        <v>#N/A</v>
      </c>
      <c r="CT2814" s="20" t="e">
        <f t="shared" si="855"/>
        <v>#N/A</v>
      </c>
      <c r="CU2814" s="20" t="e">
        <f t="shared" si="856"/>
        <v>#N/A</v>
      </c>
      <c r="CW2814" s="20">
        <f t="shared" si="862"/>
        <v>0</v>
      </c>
      <c r="CX2814" s="20">
        <f t="shared" si="862"/>
        <v>0</v>
      </c>
      <c r="CY2814" s="20">
        <f t="shared" si="862"/>
        <v>0</v>
      </c>
      <c r="CZ2814" s="20">
        <f t="shared" si="871"/>
        <v>245.2000000000001</v>
      </c>
      <c r="DA2814" s="20">
        <f t="shared" si="871"/>
        <v>153.25</v>
      </c>
      <c r="DB2814" s="20">
        <f t="shared" si="871"/>
        <v>490.4000000000002</v>
      </c>
      <c r="DE2814" s="20" t="e">
        <f t="shared" si="857"/>
        <v>#N/A</v>
      </c>
      <c r="DF2814" s="20">
        <f t="shared" si="864"/>
        <v>0</v>
      </c>
      <c r="DG2814" s="20">
        <f t="shared" si="865"/>
        <v>717</v>
      </c>
    </row>
    <row r="2815" spans="12:111">
      <c r="L2815" s="15"/>
      <c r="M2815" s="17"/>
      <c r="O2815" s="19">
        <v>2814</v>
      </c>
      <c r="P2815" s="1">
        <f t="shared" si="868"/>
        <v>8.2870336000000031E-2</v>
      </c>
      <c r="Q2815">
        <f>SUM(P$2:P2815)</f>
        <v>1063.1079168182378</v>
      </c>
      <c r="R2815" s="10">
        <f t="shared" si="866"/>
        <v>5.8009235200000016E-2</v>
      </c>
      <c r="S2815" s="10">
        <f t="shared" si="867"/>
        <v>0.10773143680000004</v>
      </c>
      <c r="T2815" s="22">
        <f>SUM(R$2:R2815)</f>
        <v>749.57554177276575</v>
      </c>
      <c r="U2815" s="22">
        <f>SUM(S$2:S2815)</f>
        <v>1376.640291863705</v>
      </c>
      <c r="X2815" s="15"/>
      <c r="CD2815" s="20">
        <v>2814</v>
      </c>
      <c r="CE2815" s="20">
        <f t="shared" si="853"/>
        <v>0</v>
      </c>
      <c r="CF2815" s="20">
        <f>T2815</f>
        <v>749.57554177276575</v>
      </c>
      <c r="CG2815" s="20">
        <f>U2815</f>
        <v>1376.640291863705</v>
      </c>
      <c r="CH2815" s="20">
        <f t="shared" si="858"/>
        <v>245.2000000000001</v>
      </c>
      <c r="CI2815" s="20">
        <f t="shared" si="858"/>
        <v>153.25</v>
      </c>
      <c r="CJ2815" s="20">
        <f t="shared" si="858"/>
        <v>490.4000000000002</v>
      </c>
      <c r="CK2815" s="20">
        <f t="shared" si="859"/>
        <v>717</v>
      </c>
      <c r="CL2815" s="20">
        <v>10</v>
      </c>
      <c r="CM2815" s="20">
        <f t="shared" si="860"/>
        <v>972.2</v>
      </c>
      <c r="CN2815" s="20">
        <f t="shared" si="861"/>
        <v>2594.0402918637051</v>
      </c>
      <c r="CS2815" s="20" t="e">
        <f t="shared" si="854"/>
        <v>#N/A</v>
      </c>
      <c r="CT2815" s="20" t="e">
        <f t="shared" si="855"/>
        <v>#N/A</v>
      </c>
      <c r="CU2815" s="20" t="e">
        <f t="shared" si="856"/>
        <v>#N/A</v>
      </c>
      <c r="CW2815" s="20">
        <f t="shared" si="862"/>
        <v>0</v>
      </c>
      <c r="CX2815" s="20">
        <f t="shared" si="862"/>
        <v>0</v>
      </c>
      <c r="CY2815" s="20">
        <f t="shared" si="862"/>
        <v>0</v>
      </c>
      <c r="CZ2815" s="20">
        <f t="shared" si="871"/>
        <v>245.2000000000001</v>
      </c>
      <c r="DA2815" s="20">
        <f t="shared" si="871"/>
        <v>153.25</v>
      </c>
      <c r="DB2815" s="20">
        <f t="shared" si="871"/>
        <v>490.4000000000002</v>
      </c>
      <c r="DE2815" s="20" t="e">
        <f t="shared" si="857"/>
        <v>#N/A</v>
      </c>
      <c r="DF2815" s="20">
        <f t="shared" si="864"/>
        <v>0</v>
      </c>
      <c r="DG2815" s="20">
        <f t="shared" si="865"/>
        <v>717</v>
      </c>
    </row>
    <row r="2816" spans="12:111">
      <c r="L2816" s="15"/>
      <c r="M2816" s="17"/>
      <c r="O2816" s="19">
        <v>2815</v>
      </c>
      <c r="P2816" s="1">
        <f t="shared" si="868"/>
        <v>0.12425339999999997</v>
      </c>
      <c r="Q2816">
        <f>SUM(P$2:P2816)</f>
        <v>1063.2321702182378</v>
      </c>
      <c r="R2816" s="10">
        <f t="shared" si="866"/>
        <v>8.6977379999999979E-2</v>
      </c>
      <c r="S2816" s="10">
        <f t="shared" si="867"/>
        <v>0.16152941999999998</v>
      </c>
      <c r="T2816" s="22">
        <f>SUM(R$2:R2816)</f>
        <v>749.66251915276575</v>
      </c>
      <c r="U2816" s="22">
        <f>SUM(S$2:S2816)</f>
        <v>1376.8018212837051</v>
      </c>
      <c r="X2816" s="15"/>
      <c r="CD2816" s="20">
        <v>2815</v>
      </c>
      <c r="CE2816" s="20">
        <f t="shared" si="853"/>
        <v>0</v>
      </c>
      <c r="CF2816" s="20">
        <f>T2816</f>
        <v>749.66251915276575</v>
      </c>
      <c r="CG2816" s="20">
        <f>U2816</f>
        <v>1376.8018212837051</v>
      </c>
      <c r="CH2816" s="20">
        <f t="shared" si="858"/>
        <v>245.2000000000001</v>
      </c>
      <c r="CI2816" s="20">
        <f t="shared" si="858"/>
        <v>153.25</v>
      </c>
      <c r="CJ2816" s="20">
        <f t="shared" si="858"/>
        <v>490.4000000000002</v>
      </c>
      <c r="CK2816" s="20">
        <f t="shared" si="859"/>
        <v>717</v>
      </c>
      <c r="CL2816" s="20">
        <v>10</v>
      </c>
      <c r="CM2816" s="20">
        <f t="shared" si="860"/>
        <v>972.2</v>
      </c>
      <c r="CN2816" s="20">
        <f t="shared" si="861"/>
        <v>2594.2018212837052</v>
      </c>
      <c r="CS2816" s="20" t="e">
        <f t="shared" si="854"/>
        <v>#N/A</v>
      </c>
      <c r="CT2816" s="20" t="e">
        <f t="shared" si="855"/>
        <v>#N/A</v>
      </c>
      <c r="CU2816" s="20" t="e">
        <f t="shared" si="856"/>
        <v>#N/A</v>
      </c>
      <c r="CW2816" s="20">
        <f t="shared" si="862"/>
        <v>0</v>
      </c>
      <c r="CX2816" s="20">
        <f t="shared" si="862"/>
        <v>0</v>
      </c>
      <c r="CY2816" s="20">
        <f t="shared" si="862"/>
        <v>0</v>
      </c>
      <c r="CZ2816" s="20">
        <f t="shared" si="871"/>
        <v>245.2000000000001</v>
      </c>
      <c r="DA2816" s="20">
        <f t="shared" si="871"/>
        <v>153.25</v>
      </c>
      <c r="DB2816" s="20">
        <f t="shared" si="871"/>
        <v>490.4000000000002</v>
      </c>
      <c r="DE2816" s="20" t="e">
        <f t="shared" si="857"/>
        <v>#N/A</v>
      </c>
      <c r="DF2816" s="20">
        <f t="shared" si="864"/>
        <v>0</v>
      </c>
      <c r="DG2816" s="20">
        <f t="shared" si="865"/>
        <v>717</v>
      </c>
    </row>
    <row r="2817" spans="12:111">
      <c r="L2817" s="15"/>
      <c r="M2817" s="17"/>
      <c r="O2817" s="19">
        <v>2816</v>
      </c>
      <c r="P2817" s="1">
        <f t="shared" si="868"/>
        <v>8.2800895999999999E-2</v>
      </c>
      <c r="Q2817">
        <f>SUM(P$2:P2817)</f>
        <v>1063.3149711142378</v>
      </c>
      <c r="R2817" s="10">
        <f t="shared" si="866"/>
        <v>5.7960627199999996E-2</v>
      </c>
      <c r="S2817" s="10">
        <f t="shared" si="867"/>
        <v>0.10764116480000001</v>
      </c>
      <c r="T2817" s="22">
        <f>SUM(R$2:R2817)</f>
        <v>749.72047977996579</v>
      </c>
      <c r="U2817" s="22">
        <f>SUM(S$2:S2817)</f>
        <v>1376.9094624485051</v>
      </c>
      <c r="X2817" s="15"/>
      <c r="CD2817" s="20">
        <v>2816</v>
      </c>
      <c r="CE2817" s="20">
        <f t="shared" si="853"/>
        <v>0</v>
      </c>
      <c r="CF2817" s="20">
        <f>T2817</f>
        <v>749.72047977996579</v>
      </c>
      <c r="CG2817" s="20">
        <f>U2817</f>
        <v>1376.9094624485051</v>
      </c>
      <c r="CH2817" s="20">
        <f t="shared" si="858"/>
        <v>245.2000000000001</v>
      </c>
      <c r="CI2817" s="20">
        <f t="shared" si="858"/>
        <v>153.25</v>
      </c>
      <c r="CJ2817" s="20">
        <f t="shared" si="858"/>
        <v>490.4000000000002</v>
      </c>
      <c r="CK2817" s="20">
        <f t="shared" si="859"/>
        <v>717</v>
      </c>
      <c r="CL2817" s="20">
        <v>10</v>
      </c>
      <c r="CM2817" s="20">
        <f t="shared" si="860"/>
        <v>972.2</v>
      </c>
      <c r="CN2817" s="20">
        <f t="shared" si="861"/>
        <v>2594.3094624485052</v>
      </c>
      <c r="CS2817" s="20" t="e">
        <f t="shared" si="854"/>
        <v>#N/A</v>
      </c>
      <c r="CT2817" s="20" t="e">
        <f t="shared" si="855"/>
        <v>#N/A</v>
      </c>
      <c r="CU2817" s="20" t="e">
        <f t="shared" si="856"/>
        <v>#N/A</v>
      </c>
      <c r="CW2817" s="20">
        <f t="shared" si="862"/>
        <v>0</v>
      </c>
      <c r="CX2817" s="20">
        <f t="shared" si="862"/>
        <v>0</v>
      </c>
      <c r="CY2817" s="20">
        <f t="shared" si="862"/>
        <v>0</v>
      </c>
      <c r="CZ2817" s="20">
        <f t="shared" si="871"/>
        <v>245.2000000000001</v>
      </c>
      <c r="DA2817" s="20">
        <f t="shared" si="871"/>
        <v>153.25</v>
      </c>
      <c r="DB2817" s="20">
        <f t="shared" si="871"/>
        <v>490.4000000000002</v>
      </c>
      <c r="DE2817" s="20" t="e">
        <f t="shared" si="857"/>
        <v>#N/A</v>
      </c>
      <c r="DF2817" s="20">
        <f t="shared" si="864"/>
        <v>0</v>
      </c>
      <c r="DG2817" s="20">
        <f t="shared" si="865"/>
        <v>717</v>
      </c>
    </row>
    <row r="2818" spans="12:111">
      <c r="L2818" s="15"/>
      <c r="M2818" s="17"/>
      <c r="O2818" s="19">
        <v>2817</v>
      </c>
      <c r="P2818" s="1">
        <f t="shared" si="868"/>
        <v>8.2766223999999972E-2</v>
      </c>
      <c r="Q2818">
        <f>SUM(P$2:P2818)</f>
        <v>1063.3977373382377</v>
      </c>
      <c r="R2818" s="10">
        <f t="shared" si="866"/>
        <v>5.7936356799999977E-2</v>
      </c>
      <c r="S2818" s="10">
        <f t="shared" si="867"/>
        <v>0.10759609119999997</v>
      </c>
      <c r="T2818" s="22">
        <f>SUM(R$2:R2818)</f>
        <v>749.77841613676583</v>
      </c>
      <c r="U2818" s="22">
        <f>SUM(S$2:S2818)</f>
        <v>1377.0170585397052</v>
      </c>
      <c r="X2818" s="15"/>
      <c r="CD2818" s="20">
        <v>2817</v>
      </c>
      <c r="CE2818" s="20">
        <f t="shared" ref="CE2818:CE2881" si="872">V2818</f>
        <v>0</v>
      </c>
      <c r="CF2818" s="20">
        <f>T2818</f>
        <v>749.77841613676583</v>
      </c>
      <c r="CG2818" s="20">
        <f>U2818</f>
        <v>1377.0170585397052</v>
      </c>
      <c r="CH2818" s="20">
        <f t="shared" si="858"/>
        <v>245.2000000000001</v>
      </c>
      <c r="CI2818" s="20">
        <f t="shared" si="858"/>
        <v>153.25</v>
      </c>
      <c r="CJ2818" s="20">
        <f t="shared" si="858"/>
        <v>490.4000000000002</v>
      </c>
      <c r="CK2818" s="20">
        <f t="shared" si="859"/>
        <v>717</v>
      </c>
      <c r="CL2818" s="20">
        <v>10</v>
      </c>
      <c r="CM2818" s="20">
        <f t="shared" si="860"/>
        <v>972.2</v>
      </c>
      <c r="CN2818" s="20">
        <f t="shared" si="861"/>
        <v>2594.4170585397055</v>
      </c>
      <c r="CS2818" s="20" t="e">
        <f t="shared" ref="CS2818:CS2881" si="873">VLOOKUP($CD2818,$AY:$BG,7,0)</f>
        <v>#N/A</v>
      </c>
      <c r="CT2818" s="20" t="e">
        <f t="shared" ref="CT2818:CT2881" si="874">VLOOKUP($CD2818,$AY:$BG,8,0)</f>
        <v>#N/A</v>
      </c>
      <c r="CU2818" s="20" t="e">
        <f t="shared" ref="CU2818:CU2881" si="875">VLOOKUP($CD2818,$AY:$BG,9,0)</f>
        <v>#N/A</v>
      </c>
      <c r="CW2818" s="20">
        <f t="shared" si="862"/>
        <v>0</v>
      </c>
      <c r="CX2818" s="20">
        <f t="shared" si="862"/>
        <v>0</v>
      </c>
      <c r="CY2818" s="20">
        <f t="shared" si="862"/>
        <v>0</v>
      </c>
      <c r="CZ2818" s="20">
        <f t="shared" si="871"/>
        <v>245.2000000000001</v>
      </c>
      <c r="DA2818" s="20">
        <f t="shared" si="871"/>
        <v>153.25</v>
      </c>
      <c r="DB2818" s="20">
        <f t="shared" si="871"/>
        <v>490.4000000000002</v>
      </c>
      <c r="DE2818" s="20" t="e">
        <f t="shared" ref="DE2818:DE2881" si="876">VLOOKUP($CD2818,$AL:$AR,7,0)</f>
        <v>#N/A</v>
      </c>
      <c r="DF2818" s="20">
        <f t="shared" si="864"/>
        <v>0</v>
      </c>
      <c r="DG2818" s="20">
        <f t="shared" si="865"/>
        <v>717</v>
      </c>
    </row>
    <row r="2819" spans="12:111">
      <c r="L2819" s="15"/>
      <c r="M2819" s="17"/>
      <c r="O2819" s="19">
        <v>2818</v>
      </c>
      <c r="P2819" s="1">
        <f t="shared" si="868"/>
        <v>8.2731583999999997E-2</v>
      </c>
      <c r="Q2819">
        <f>SUM(P$2:P2819)</f>
        <v>1063.4804689222376</v>
      </c>
      <c r="R2819" s="10">
        <f t="shared" si="866"/>
        <v>5.7912108799999994E-2</v>
      </c>
      <c r="S2819" s="10">
        <f t="shared" si="867"/>
        <v>0.10755105919999999</v>
      </c>
      <c r="T2819" s="22">
        <f>SUM(R$2:R2819)</f>
        <v>749.83632824556582</v>
      </c>
      <c r="U2819" s="22">
        <f>SUM(S$2:S2819)</f>
        <v>1377.1246095989052</v>
      </c>
      <c r="X2819" s="15"/>
      <c r="CD2819" s="20">
        <v>2818</v>
      </c>
      <c r="CE2819" s="20">
        <f t="shared" si="872"/>
        <v>0</v>
      </c>
      <c r="CF2819" s="20">
        <f>T2819</f>
        <v>749.83632824556582</v>
      </c>
      <c r="CG2819" s="20">
        <f>U2819</f>
        <v>1377.1246095989052</v>
      </c>
      <c r="CH2819" s="20">
        <f t="shared" ref="CH2819:CJ2882" si="877">CZ2819</f>
        <v>245.2000000000001</v>
      </c>
      <c r="CI2819" s="20">
        <f t="shared" si="877"/>
        <v>153.25</v>
      </c>
      <c r="CJ2819" s="20">
        <f t="shared" si="877"/>
        <v>490.4000000000002</v>
      </c>
      <c r="CK2819" s="20">
        <f t="shared" ref="CK2819:CK2882" si="878">DG2819</f>
        <v>717</v>
      </c>
      <c r="CL2819" s="20">
        <v>10</v>
      </c>
      <c r="CM2819" s="20">
        <f t="shared" ref="CM2819:CM2882" si="879">CE2819+CH2819+CK2819+CL2819</f>
        <v>972.2</v>
      </c>
      <c r="CN2819" s="20">
        <f t="shared" ref="CN2819:CN2882" si="880">CG2819+CJ2819+CK2819+CL2819</f>
        <v>2594.5246095989055</v>
      </c>
      <c r="CS2819" s="20" t="e">
        <f t="shared" si="873"/>
        <v>#N/A</v>
      </c>
      <c r="CT2819" s="20" t="e">
        <f t="shared" si="874"/>
        <v>#N/A</v>
      </c>
      <c r="CU2819" s="20" t="e">
        <f t="shared" si="875"/>
        <v>#N/A</v>
      </c>
      <c r="CW2819" s="20">
        <f t="shared" ref="CW2819:CY2882" si="881">IFERROR(CS2819,0)</f>
        <v>0</v>
      </c>
      <c r="CX2819" s="20">
        <f t="shared" si="881"/>
        <v>0</v>
      </c>
      <c r="CY2819" s="20">
        <f t="shared" si="881"/>
        <v>0</v>
      </c>
      <c r="CZ2819" s="20">
        <f t="shared" ref="CZ2819:DB2834" si="882">IF(CW2819-CZ2818&gt;0,CW2819,CZ2818)</f>
        <v>245.2000000000001</v>
      </c>
      <c r="DA2819" s="20">
        <f t="shared" si="882"/>
        <v>153.25</v>
      </c>
      <c r="DB2819" s="20">
        <f t="shared" si="882"/>
        <v>490.4000000000002</v>
      </c>
      <c r="DE2819" s="20" t="e">
        <f t="shared" si="876"/>
        <v>#N/A</v>
      </c>
      <c r="DF2819" s="20">
        <f t="shared" ref="DF2819:DF2882" si="883">IFERROR(DE2819,0)</f>
        <v>0</v>
      </c>
      <c r="DG2819" s="20">
        <f t="shared" ref="DG2819:DG2882" si="884">IF(DF2819-DG2818&gt;0,DF2819,DG2818)</f>
        <v>717</v>
      </c>
    </row>
    <row r="2820" spans="12:111">
      <c r="L2820" s="15"/>
      <c r="M2820" s="17"/>
      <c r="O2820" s="19">
        <v>2819</v>
      </c>
      <c r="P2820" s="1">
        <f t="shared" si="868"/>
        <v>8.2696975999999991E-2</v>
      </c>
      <c r="Q2820">
        <f>SUM(P$2:P2820)</f>
        <v>1063.5631658982377</v>
      </c>
      <c r="R2820" s="10">
        <f t="shared" ref="R2820:R2883" si="885">P2820*J$24</f>
        <v>5.788788319999999E-2</v>
      </c>
      <c r="S2820" s="10">
        <f t="shared" ref="S2820:S2883" si="886">P2820*K$24</f>
        <v>0.10750606879999999</v>
      </c>
      <c r="T2820" s="22">
        <f>SUM(R$2:R2820)</f>
        <v>749.89421612876583</v>
      </c>
      <c r="U2820" s="22">
        <f>SUM(S$2:S2820)</f>
        <v>1377.2321156677051</v>
      </c>
      <c r="X2820" s="15"/>
      <c r="CD2820" s="20">
        <v>2819</v>
      </c>
      <c r="CE2820" s="20">
        <f t="shared" si="872"/>
        <v>0</v>
      </c>
      <c r="CF2820" s="20">
        <f>T2820</f>
        <v>749.89421612876583</v>
      </c>
      <c r="CG2820" s="20">
        <f>U2820</f>
        <v>1377.2321156677051</v>
      </c>
      <c r="CH2820" s="20">
        <f t="shared" si="877"/>
        <v>245.2000000000001</v>
      </c>
      <c r="CI2820" s="20">
        <f t="shared" si="877"/>
        <v>153.25</v>
      </c>
      <c r="CJ2820" s="20">
        <f t="shared" si="877"/>
        <v>490.4000000000002</v>
      </c>
      <c r="CK2820" s="20">
        <f t="shared" si="878"/>
        <v>717</v>
      </c>
      <c r="CL2820" s="20">
        <v>10</v>
      </c>
      <c r="CM2820" s="20">
        <f t="shared" si="879"/>
        <v>972.2</v>
      </c>
      <c r="CN2820" s="20">
        <f t="shared" si="880"/>
        <v>2594.6321156677054</v>
      </c>
      <c r="CS2820" s="20" t="e">
        <f t="shared" si="873"/>
        <v>#N/A</v>
      </c>
      <c r="CT2820" s="20" t="e">
        <f t="shared" si="874"/>
        <v>#N/A</v>
      </c>
      <c r="CU2820" s="20" t="e">
        <f t="shared" si="875"/>
        <v>#N/A</v>
      </c>
      <c r="CW2820" s="20">
        <f t="shared" si="881"/>
        <v>0</v>
      </c>
      <c r="CX2820" s="20">
        <f t="shared" si="881"/>
        <v>0</v>
      </c>
      <c r="CY2820" s="20">
        <f t="shared" si="881"/>
        <v>0</v>
      </c>
      <c r="CZ2820" s="20">
        <f t="shared" si="882"/>
        <v>245.2000000000001</v>
      </c>
      <c r="DA2820" s="20">
        <f t="shared" si="882"/>
        <v>153.25</v>
      </c>
      <c r="DB2820" s="20">
        <f t="shared" si="882"/>
        <v>490.4000000000002</v>
      </c>
      <c r="DE2820" s="20" t="e">
        <f t="shared" si="876"/>
        <v>#N/A</v>
      </c>
      <c r="DF2820" s="20">
        <f t="shared" si="883"/>
        <v>0</v>
      </c>
      <c r="DG2820" s="20">
        <f t="shared" si="884"/>
        <v>717</v>
      </c>
    </row>
    <row r="2821" spans="12:111">
      <c r="L2821" s="15"/>
      <c r="M2821" s="17"/>
      <c r="O2821" s="19">
        <v>2820</v>
      </c>
      <c r="P2821" s="1">
        <f t="shared" si="868"/>
        <v>0.12399360000000008</v>
      </c>
      <c r="Q2821">
        <f>SUM(P$2:P2821)</f>
        <v>1063.6871594982376</v>
      </c>
      <c r="R2821" s="10">
        <f t="shared" si="885"/>
        <v>8.6795520000000057E-2</v>
      </c>
      <c r="S2821" s="10">
        <f t="shared" si="886"/>
        <v>0.16119168000000011</v>
      </c>
      <c r="T2821" s="22">
        <f>SUM(R$2:R2821)</f>
        <v>749.98101164876584</v>
      </c>
      <c r="U2821" s="22">
        <f>SUM(S$2:S2821)</f>
        <v>1377.3933073477051</v>
      </c>
      <c r="X2821" s="15"/>
      <c r="CD2821" s="20">
        <v>2820</v>
      </c>
      <c r="CE2821" s="20">
        <f t="shared" si="872"/>
        <v>0</v>
      </c>
      <c r="CF2821" s="20">
        <f>T2821</f>
        <v>749.98101164876584</v>
      </c>
      <c r="CG2821" s="20">
        <f>U2821</f>
        <v>1377.3933073477051</v>
      </c>
      <c r="CH2821" s="20">
        <f t="shared" si="877"/>
        <v>245.2000000000001</v>
      </c>
      <c r="CI2821" s="20">
        <f t="shared" si="877"/>
        <v>153.25</v>
      </c>
      <c r="CJ2821" s="20">
        <f t="shared" si="877"/>
        <v>490.4000000000002</v>
      </c>
      <c r="CK2821" s="20">
        <f t="shared" si="878"/>
        <v>717</v>
      </c>
      <c r="CL2821" s="20">
        <v>10</v>
      </c>
      <c r="CM2821" s="20">
        <f t="shared" si="879"/>
        <v>972.2</v>
      </c>
      <c r="CN2821" s="20">
        <f t="shared" si="880"/>
        <v>2594.7933073477052</v>
      </c>
      <c r="CS2821" s="20" t="e">
        <f t="shared" si="873"/>
        <v>#N/A</v>
      </c>
      <c r="CT2821" s="20" t="e">
        <f t="shared" si="874"/>
        <v>#N/A</v>
      </c>
      <c r="CU2821" s="20" t="e">
        <f t="shared" si="875"/>
        <v>#N/A</v>
      </c>
      <c r="CW2821" s="20">
        <f t="shared" si="881"/>
        <v>0</v>
      </c>
      <c r="CX2821" s="20">
        <f t="shared" si="881"/>
        <v>0</v>
      </c>
      <c r="CY2821" s="20">
        <f t="shared" si="881"/>
        <v>0</v>
      </c>
      <c r="CZ2821" s="20">
        <f t="shared" si="882"/>
        <v>245.2000000000001</v>
      </c>
      <c r="DA2821" s="20">
        <f t="shared" si="882"/>
        <v>153.25</v>
      </c>
      <c r="DB2821" s="20">
        <f t="shared" si="882"/>
        <v>490.4000000000002</v>
      </c>
      <c r="DE2821" s="20" t="e">
        <f t="shared" si="876"/>
        <v>#N/A</v>
      </c>
      <c r="DF2821" s="20">
        <f t="shared" si="883"/>
        <v>0</v>
      </c>
      <c r="DG2821" s="20">
        <f t="shared" si="884"/>
        <v>717</v>
      </c>
    </row>
    <row r="2822" spans="12:111">
      <c r="L2822" s="15"/>
      <c r="M2822" s="17"/>
      <c r="O2822" s="19">
        <v>2821</v>
      </c>
      <c r="P2822" s="1">
        <f t="shared" si="868"/>
        <v>8.2627855999999986E-2</v>
      </c>
      <c r="Q2822">
        <f>SUM(P$2:P2822)</f>
        <v>1063.7697873542377</v>
      </c>
      <c r="R2822" s="10">
        <f t="shared" si="885"/>
        <v>5.7839499199999984E-2</v>
      </c>
      <c r="S2822" s="10">
        <f t="shared" si="886"/>
        <v>0.10741621279999998</v>
      </c>
      <c r="T2822" s="22">
        <f>SUM(R$2:R2822)</f>
        <v>750.03885114796583</v>
      </c>
      <c r="U2822" s="22">
        <f>SUM(S$2:S2822)</f>
        <v>1377.5007235605051</v>
      </c>
      <c r="X2822" s="15"/>
      <c r="CD2822" s="20">
        <v>2821</v>
      </c>
      <c r="CE2822" s="20">
        <f t="shared" si="872"/>
        <v>0</v>
      </c>
      <c r="CF2822" s="20">
        <f>T2822</f>
        <v>750.03885114796583</v>
      </c>
      <c r="CG2822" s="20">
        <f>U2822</f>
        <v>1377.5007235605051</v>
      </c>
      <c r="CH2822" s="20">
        <f t="shared" si="877"/>
        <v>245.2000000000001</v>
      </c>
      <c r="CI2822" s="20">
        <f t="shared" si="877"/>
        <v>153.25</v>
      </c>
      <c r="CJ2822" s="20">
        <f t="shared" si="877"/>
        <v>490.4000000000002</v>
      </c>
      <c r="CK2822" s="20">
        <f t="shared" si="878"/>
        <v>717</v>
      </c>
      <c r="CL2822" s="20">
        <v>10</v>
      </c>
      <c r="CM2822" s="20">
        <f t="shared" si="879"/>
        <v>972.2</v>
      </c>
      <c r="CN2822" s="20">
        <f t="shared" si="880"/>
        <v>2594.9007235605054</v>
      </c>
      <c r="CS2822" s="20" t="e">
        <f t="shared" si="873"/>
        <v>#N/A</v>
      </c>
      <c r="CT2822" s="20" t="e">
        <f t="shared" si="874"/>
        <v>#N/A</v>
      </c>
      <c r="CU2822" s="20" t="e">
        <f t="shared" si="875"/>
        <v>#N/A</v>
      </c>
      <c r="CW2822" s="20">
        <f t="shared" si="881"/>
        <v>0</v>
      </c>
      <c r="CX2822" s="20">
        <f t="shared" si="881"/>
        <v>0</v>
      </c>
      <c r="CY2822" s="20">
        <f t="shared" si="881"/>
        <v>0</v>
      </c>
      <c r="CZ2822" s="20">
        <f t="shared" si="882"/>
        <v>245.2000000000001</v>
      </c>
      <c r="DA2822" s="20">
        <f t="shared" si="882"/>
        <v>153.25</v>
      </c>
      <c r="DB2822" s="20">
        <f t="shared" si="882"/>
        <v>490.4000000000002</v>
      </c>
      <c r="DE2822" s="20" t="e">
        <f t="shared" si="876"/>
        <v>#N/A</v>
      </c>
      <c r="DF2822" s="20">
        <f t="shared" si="883"/>
        <v>0</v>
      </c>
      <c r="DG2822" s="20">
        <f t="shared" si="884"/>
        <v>717</v>
      </c>
    </row>
    <row r="2823" spans="12:111">
      <c r="L2823" s="15"/>
      <c r="M2823" s="17"/>
      <c r="O2823" s="19">
        <v>2822</v>
      </c>
      <c r="P2823" s="1">
        <f t="shared" ref="P2823:P2886" si="887">($H$21*O2823*O2823+$I$21*O2823+$J$21)/100000*IF(O2823/5-INT(O2823/5)=0,1.5,1)</f>
        <v>8.2593344000000027E-2</v>
      </c>
      <c r="Q2823">
        <f>SUM(P$2:P2823)</f>
        <v>1063.8523806982378</v>
      </c>
      <c r="R2823" s="10">
        <f t="shared" si="885"/>
        <v>5.7815340800000017E-2</v>
      </c>
      <c r="S2823" s="10">
        <f t="shared" si="886"/>
        <v>0.10737134720000004</v>
      </c>
      <c r="T2823" s="22">
        <f>SUM(R$2:R2823)</f>
        <v>750.09666648876578</v>
      </c>
      <c r="U2823" s="22">
        <f>SUM(S$2:S2823)</f>
        <v>1377.608094907705</v>
      </c>
      <c r="X2823" s="15"/>
      <c r="CD2823" s="20">
        <v>2822</v>
      </c>
      <c r="CE2823" s="20">
        <f t="shared" si="872"/>
        <v>0</v>
      </c>
      <c r="CF2823" s="20">
        <f>T2823</f>
        <v>750.09666648876578</v>
      </c>
      <c r="CG2823" s="20">
        <f>U2823</f>
        <v>1377.608094907705</v>
      </c>
      <c r="CH2823" s="20">
        <f t="shared" si="877"/>
        <v>245.2000000000001</v>
      </c>
      <c r="CI2823" s="20">
        <f t="shared" si="877"/>
        <v>153.25</v>
      </c>
      <c r="CJ2823" s="20">
        <f t="shared" si="877"/>
        <v>490.4000000000002</v>
      </c>
      <c r="CK2823" s="20">
        <f t="shared" si="878"/>
        <v>717</v>
      </c>
      <c r="CL2823" s="20">
        <v>10</v>
      </c>
      <c r="CM2823" s="20">
        <f t="shared" si="879"/>
        <v>972.2</v>
      </c>
      <c r="CN2823" s="20">
        <f t="shared" si="880"/>
        <v>2595.0080949077051</v>
      </c>
      <c r="CS2823" s="20" t="e">
        <f t="shared" si="873"/>
        <v>#N/A</v>
      </c>
      <c r="CT2823" s="20" t="e">
        <f t="shared" si="874"/>
        <v>#N/A</v>
      </c>
      <c r="CU2823" s="20" t="e">
        <f t="shared" si="875"/>
        <v>#N/A</v>
      </c>
      <c r="CW2823" s="20">
        <f t="shared" si="881"/>
        <v>0</v>
      </c>
      <c r="CX2823" s="20">
        <f t="shared" si="881"/>
        <v>0</v>
      </c>
      <c r="CY2823" s="20">
        <f t="shared" si="881"/>
        <v>0</v>
      </c>
      <c r="CZ2823" s="20">
        <f t="shared" si="882"/>
        <v>245.2000000000001</v>
      </c>
      <c r="DA2823" s="20">
        <f t="shared" si="882"/>
        <v>153.25</v>
      </c>
      <c r="DB2823" s="20">
        <f t="shared" si="882"/>
        <v>490.4000000000002</v>
      </c>
      <c r="DE2823" s="20" t="e">
        <f t="shared" si="876"/>
        <v>#N/A</v>
      </c>
      <c r="DF2823" s="20">
        <f t="shared" si="883"/>
        <v>0</v>
      </c>
      <c r="DG2823" s="20">
        <f t="shared" si="884"/>
        <v>717</v>
      </c>
    </row>
    <row r="2824" spans="12:111">
      <c r="L2824" s="15"/>
      <c r="M2824" s="17"/>
      <c r="O2824" s="19">
        <v>2823</v>
      </c>
      <c r="P2824" s="1">
        <f t="shared" si="887"/>
        <v>8.2558863999999996E-2</v>
      </c>
      <c r="Q2824">
        <f>SUM(P$2:P2824)</f>
        <v>1063.9349395622378</v>
      </c>
      <c r="R2824" s="10">
        <f t="shared" si="885"/>
        <v>5.7791204799999996E-2</v>
      </c>
      <c r="S2824" s="10">
        <f t="shared" si="886"/>
        <v>0.1073265232</v>
      </c>
      <c r="T2824" s="22">
        <f>SUM(R$2:R2824)</f>
        <v>750.15445769356575</v>
      </c>
      <c r="U2824" s="22">
        <f>SUM(S$2:S2824)</f>
        <v>1377.7154214309051</v>
      </c>
      <c r="X2824" s="15"/>
      <c r="CD2824" s="20">
        <v>2823</v>
      </c>
      <c r="CE2824" s="20">
        <f t="shared" si="872"/>
        <v>0</v>
      </c>
      <c r="CF2824" s="20">
        <f>T2824</f>
        <v>750.15445769356575</v>
      </c>
      <c r="CG2824" s="20">
        <f>U2824</f>
        <v>1377.7154214309051</v>
      </c>
      <c r="CH2824" s="20">
        <f t="shared" si="877"/>
        <v>245.2000000000001</v>
      </c>
      <c r="CI2824" s="20">
        <f t="shared" si="877"/>
        <v>153.25</v>
      </c>
      <c r="CJ2824" s="20">
        <f t="shared" si="877"/>
        <v>490.4000000000002</v>
      </c>
      <c r="CK2824" s="20">
        <f t="shared" si="878"/>
        <v>717</v>
      </c>
      <c r="CL2824" s="20">
        <v>10</v>
      </c>
      <c r="CM2824" s="20">
        <f t="shared" si="879"/>
        <v>972.2</v>
      </c>
      <c r="CN2824" s="20">
        <f t="shared" si="880"/>
        <v>2595.1154214309054</v>
      </c>
      <c r="CS2824" s="20" t="e">
        <f t="shared" si="873"/>
        <v>#N/A</v>
      </c>
      <c r="CT2824" s="20" t="e">
        <f t="shared" si="874"/>
        <v>#N/A</v>
      </c>
      <c r="CU2824" s="20" t="e">
        <f t="shared" si="875"/>
        <v>#N/A</v>
      </c>
      <c r="CW2824" s="20">
        <f t="shared" si="881"/>
        <v>0</v>
      </c>
      <c r="CX2824" s="20">
        <f t="shared" si="881"/>
        <v>0</v>
      </c>
      <c r="CY2824" s="20">
        <f t="shared" si="881"/>
        <v>0</v>
      </c>
      <c r="CZ2824" s="20">
        <f t="shared" si="882"/>
        <v>245.2000000000001</v>
      </c>
      <c r="DA2824" s="20">
        <f t="shared" si="882"/>
        <v>153.25</v>
      </c>
      <c r="DB2824" s="20">
        <f t="shared" si="882"/>
        <v>490.4000000000002</v>
      </c>
      <c r="DE2824" s="20" t="e">
        <f t="shared" si="876"/>
        <v>#N/A</v>
      </c>
      <c r="DF2824" s="20">
        <f t="shared" si="883"/>
        <v>0</v>
      </c>
      <c r="DG2824" s="20">
        <f t="shared" si="884"/>
        <v>717</v>
      </c>
    </row>
    <row r="2825" spans="12:111">
      <c r="L2825" s="15"/>
      <c r="M2825" s="17"/>
      <c r="O2825" s="19">
        <v>2824</v>
      </c>
      <c r="P2825" s="1">
        <f t="shared" si="887"/>
        <v>8.2524415999999989E-2</v>
      </c>
      <c r="Q2825">
        <f>SUM(P$2:P2825)</f>
        <v>1064.0174639782379</v>
      </c>
      <c r="R2825" s="10">
        <f t="shared" si="885"/>
        <v>5.7767091199999988E-2</v>
      </c>
      <c r="S2825" s="10">
        <f t="shared" si="886"/>
        <v>0.10728174079999998</v>
      </c>
      <c r="T2825" s="22">
        <f>SUM(R$2:R2825)</f>
        <v>750.21222478476579</v>
      </c>
      <c r="U2825" s="22">
        <f>SUM(S$2:S2825)</f>
        <v>1377.8227031717051</v>
      </c>
      <c r="X2825" s="15"/>
      <c r="CD2825" s="20">
        <v>2824</v>
      </c>
      <c r="CE2825" s="20">
        <f t="shared" si="872"/>
        <v>0</v>
      </c>
      <c r="CF2825" s="20">
        <f>T2825</f>
        <v>750.21222478476579</v>
      </c>
      <c r="CG2825" s="20">
        <f>U2825</f>
        <v>1377.8227031717051</v>
      </c>
      <c r="CH2825" s="20">
        <f t="shared" si="877"/>
        <v>245.2000000000001</v>
      </c>
      <c r="CI2825" s="20">
        <f t="shared" si="877"/>
        <v>153.25</v>
      </c>
      <c r="CJ2825" s="20">
        <f t="shared" si="877"/>
        <v>490.4000000000002</v>
      </c>
      <c r="CK2825" s="20">
        <f t="shared" si="878"/>
        <v>717</v>
      </c>
      <c r="CL2825" s="20">
        <v>10</v>
      </c>
      <c r="CM2825" s="20">
        <f t="shared" si="879"/>
        <v>972.2</v>
      </c>
      <c r="CN2825" s="20">
        <f t="shared" si="880"/>
        <v>2595.2227031717052</v>
      </c>
      <c r="CS2825" s="20" t="e">
        <f t="shared" si="873"/>
        <v>#N/A</v>
      </c>
      <c r="CT2825" s="20" t="e">
        <f t="shared" si="874"/>
        <v>#N/A</v>
      </c>
      <c r="CU2825" s="20" t="e">
        <f t="shared" si="875"/>
        <v>#N/A</v>
      </c>
      <c r="CW2825" s="20">
        <f t="shared" si="881"/>
        <v>0</v>
      </c>
      <c r="CX2825" s="20">
        <f t="shared" si="881"/>
        <v>0</v>
      </c>
      <c r="CY2825" s="20">
        <f t="shared" si="881"/>
        <v>0</v>
      </c>
      <c r="CZ2825" s="20">
        <f t="shared" si="882"/>
        <v>245.2000000000001</v>
      </c>
      <c r="DA2825" s="20">
        <f t="shared" si="882"/>
        <v>153.25</v>
      </c>
      <c r="DB2825" s="20">
        <f t="shared" si="882"/>
        <v>490.4000000000002</v>
      </c>
      <c r="DE2825" s="20" t="e">
        <f t="shared" si="876"/>
        <v>#N/A</v>
      </c>
      <c r="DF2825" s="20">
        <f t="shared" si="883"/>
        <v>0</v>
      </c>
      <c r="DG2825" s="20">
        <f t="shared" si="884"/>
        <v>717</v>
      </c>
    </row>
    <row r="2826" spans="12:111">
      <c r="L2826" s="15"/>
      <c r="M2826" s="17"/>
      <c r="O2826" s="19">
        <v>2825</v>
      </c>
      <c r="P2826" s="1">
        <f t="shared" si="887"/>
        <v>0.12373499999999998</v>
      </c>
      <c r="Q2826">
        <f>SUM(P$2:P2826)</f>
        <v>1064.1411989782378</v>
      </c>
      <c r="R2826" s="10">
        <f t="shared" si="885"/>
        <v>8.6614499999999983E-2</v>
      </c>
      <c r="S2826" s="10">
        <f t="shared" si="886"/>
        <v>0.16085549999999998</v>
      </c>
      <c r="T2826" s="22">
        <f>SUM(R$2:R2826)</f>
        <v>750.29883928476579</v>
      </c>
      <c r="U2826" s="22">
        <f>SUM(S$2:S2826)</f>
        <v>1377.9835586717052</v>
      </c>
      <c r="X2826" s="15"/>
      <c r="CD2826" s="20">
        <v>2825</v>
      </c>
      <c r="CE2826" s="20">
        <f t="shared" si="872"/>
        <v>0</v>
      </c>
      <c r="CF2826" s="20">
        <f>T2826</f>
        <v>750.29883928476579</v>
      </c>
      <c r="CG2826" s="20">
        <f>U2826</f>
        <v>1377.9835586717052</v>
      </c>
      <c r="CH2826" s="20">
        <f t="shared" si="877"/>
        <v>245.2000000000001</v>
      </c>
      <c r="CI2826" s="20">
        <f t="shared" si="877"/>
        <v>153.25</v>
      </c>
      <c r="CJ2826" s="20">
        <f t="shared" si="877"/>
        <v>490.4000000000002</v>
      </c>
      <c r="CK2826" s="20">
        <f t="shared" si="878"/>
        <v>717</v>
      </c>
      <c r="CL2826" s="20">
        <v>10</v>
      </c>
      <c r="CM2826" s="20">
        <f t="shared" si="879"/>
        <v>972.2</v>
      </c>
      <c r="CN2826" s="20">
        <f t="shared" si="880"/>
        <v>2595.3835586717055</v>
      </c>
      <c r="CS2826" s="20" t="e">
        <f t="shared" si="873"/>
        <v>#N/A</v>
      </c>
      <c r="CT2826" s="20" t="e">
        <f t="shared" si="874"/>
        <v>#N/A</v>
      </c>
      <c r="CU2826" s="20" t="e">
        <f t="shared" si="875"/>
        <v>#N/A</v>
      </c>
      <c r="CW2826" s="20">
        <f t="shared" si="881"/>
        <v>0</v>
      </c>
      <c r="CX2826" s="20">
        <f t="shared" si="881"/>
        <v>0</v>
      </c>
      <c r="CY2826" s="20">
        <f t="shared" si="881"/>
        <v>0</v>
      </c>
      <c r="CZ2826" s="20">
        <f t="shared" si="882"/>
        <v>245.2000000000001</v>
      </c>
      <c r="DA2826" s="20">
        <f t="shared" si="882"/>
        <v>153.25</v>
      </c>
      <c r="DB2826" s="20">
        <f t="shared" si="882"/>
        <v>490.4000000000002</v>
      </c>
      <c r="DE2826" s="20" t="e">
        <f t="shared" si="876"/>
        <v>#N/A</v>
      </c>
      <c r="DF2826" s="20">
        <f t="shared" si="883"/>
        <v>0</v>
      </c>
      <c r="DG2826" s="20">
        <f t="shared" si="884"/>
        <v>717</v>
      </c>
    </row>
    <row r="2827" spans="12:111">
      <c r="L2827" s="15"/>
      <c r="M2827" s="17"/>
      <c r="O2827" s="19">
        <v>2826</v>
      </c>
      <c r="P2827" s="1">
        <f t="shared" si="887"/>
        <v>8.2455615999999968E-2</v>
      </c>
      <c r="Q2827">
        <f>SUM(P$2:P2827)</f>
        <v>1064.2236545942378</v>
      </c>
      <c r="R2827" s="10">
        <f t="shared" si="885"/>
        <v>5.7718931199999976E-2</v>
      </c>
      <c r="S2827" s="10">
        <f t="shared" si="886"/>
        <v>0.10719230079999996</v>
      </c>
      <c r="T2827" s="22">
        <f>SUM(R$2:R2827)</f>
        <v>750.35655821596583</v>
      </c>
      <c r="U2827" s="22">
        <f>SUM(S$2:S2827)</f>
        <v>1378.0907509725052</v>
      </c>
      <c r="X2827" s="15"/>
      <c r="CD2827" s="20">
        <v>2826</v>
      </c>
      <c r="CE2827" s="20">
        <f t="shared" si="872"/>
        <v>0</v>
      </c>
      <c r="CF2827" s="20">
        <f>T2827</f>
        <v>750.35655821596583</v>
      </c>
      <c r="CG2827" s="20">
        <f>U2827</f>
        <v>1378.0907509725052</v>
      </c>
      <c r="CH2827" s="20">
        <f t="shared" si="877"/>
        <v>245.2000000000001</v>
      </c>
      <c r="CI2827" s="20">
        <f t="shared" si="877"/>
        <v>153.25</v>
      </c>
      <c r="CJ2827" s="20">
        <f t="shared" si="877"/>
        <v>490.4000000000002</v>
      </c>
      <c r="CK2827" s="20">
        <f t="shared" si="878"/>
        <v>717</v>
      </c>
      <c r="CL2827" s="20">
        <v>10</v>
      </c>
      <c r="CM2827" s="20">
        <f t="shared" si="879"/>
        <v>972.2</v>
      </c>
      <c r="CN2827" s="20">
        <f t="shared" si="880"/>
        <v>2595.4907509725053</v>
      </c>
      <c r="CS2827" s="20" t="e">
        <f t="shared" si="873"/>
        <v>#N/A</v>
      </c>
      <c r="CT2827" s="20" t="e">
        <f t="shared" si="874"/>
        <v>#N/A</v>
      </c>
      <c r="CU2827" s="20" t="e">
        <f t="shared" si="875"/>
        <v>#N/A</v>
      </c>
      <c r="CW2827" s="20">
        <f t="shared" si="881"/>
        <v>0</v>
      </c>
      <c r="CX2827" s="20">
        <f t="shared" si="881"/>
        <v>0</v>
      </c>
      <c r="CY2827" s="20">
        <f t="shared" si="881"/>
        <v>0</v>
      </c>
      <c r="CZ2827" s="20">
        <f t="shared" si="882"/>
        <v>245.2000000000001</v>
      </c>
      <c r="DA2827" s="20">
        <f t="shared" si="882"/>
        <v>153.25</v>
      </c>
      <c r="DB2827" s="20">
        <f t="shared" si="882"/>
        <v>490.4000000000002</v>
      </c>
      <c r="DE2827" s="20" t="e">
        <f t="shared" si="876"/>
        <v>#N/A</v>
      </c>
      <c r="DF2827" s="20">
        <f t="shared" si="883"/>
        <v>0</v>
      </c>
      <c r="DG2827" s="20">
        <f t="shared" si="884"/>
        <v>717</v>
      </c>
    </row>
    <row r="2828" spans="12:111">
      <c r="L2828" s="15"/>
      <c r="M2828" s="17"/>
      <c r="O2828" s="19">
        <v>2827</v>
      </c>
      <c r="P2828" s="1">
        <f t="shared" si="887"/>
        <v>8.2421264000000008E-2</v>
      </c>
      <c r="Q2828">
        <f>SUM(P$2:P2828)</f>
        <v>1064.3060758582378</v>
      </c>
      <c r="R2828" s="10">
        <f t="shared" si="885"/>
        <v>5.7694884799999999E-2</v>
      </c>
      <c r="S2828" s="10">
        <f t="shared" si="886"/>
        <v>0.10714764320000002</v>
      </c>
      <c r="T2828" s="22">
        <f>SUM(R$2:R2828)</f>
        <v>750.41425310076579</v>
      </c>
      <c r="U2828" s="22">
        <f>SUM(S$2:S2828)</f>
        <v>1378.1978986157053</v>
      </c>
      <c r="X2828" s="15"/>
      <c r="CD2828" s="20">
        <v>2827</v>
      </c>
      <c r="CE2828" s="20">
        <f t="shared" si="872"/>
        <v>0</v>
      </c>
      <c r="CF2828" s="20">
        <f>T2828</f>
        <v>750.41425310076579</v>
      </c>
      <c r="CG2828" s="20">
        <f>U2828</f>
        <v>1378.1978986157053</v>
      </c>
      <c r="CH2828" s="20">
        <f t="shared" si="877"/>
        <v>245.2000000000001</v>
      </c>
      <c r="CI2828" s="20">
        <f t="shared" si="877"/>
        <v>153.25</v>
      </c>
      <c r="CJ2828" s="20">
        <f t="shared" si="877"/>
        <v>490.4000000000002</v>
      </c>
      <c r="CK2828" s="20">
        <f t="shared" si="878"/>
        <v>717</v>
      </c>
      <c r="CL2828" s="20">
        <v>10</v>
      </c>
      <c r="CM2828" s="20">
        <f t="shared" si="879"/>
        <v>972.2</v>
      </c>
      <c r="CN2828" s="20">
        <f t="shared" si="880"/>
        <v>2595.5978986157056</v>
      </c>
      <c r="CS2828" s="20" t="e">
        <f t="shared" si="873"/>
        <v>#N/A</v>
      </c>
      <c r="CT2828" s="20" t="e">
        <f t="shared" si="874"/>
        <v>#N/A</v>
      </c>
      <c r="CU2828" s="20" t="e">
        <f t="shared" si="875"/>
        <v>#N/A</v>
      </c>
      <c r="CW2828" s="20">
        <f t="shared" si="881"/>
        <v>0</v>
      </c>
      <c r="CX2828" s="20">
        <f t="shared" si="881"/>
        <v>0</v>
      </c>
      <c r="CY2828" s="20">
        <f t="shared" si="881"/>
        <v>0</v>
      </c>
      <c r="CZ2828" s="20">
        <f t="shared" si="882"/>
        <v>245.2000000000001</v>
      </c>
      <c r="DA2828" s="20">
        <f t="shared" si="882"/>
        <v>153.25</v>
      </c>
      <c r="DB2828" s="20">
        <f t="shared" si="882"/>
        <v>490.4000000000002</v>
      </c>
      <c r="DE2828" s="20" t="e">
        <f t="shared" si="876"/>
        <v>#N/A</v>
      </c>
      <c r="DF2828" s="20">
        <f t="shared" si="883"/>
        <v>0</v>
      </c>
      <c r="DG2828" s="20">
        <f t="shared" si="884"/>
        <v>717</v>
      </c>
    </row>
    <row r="2829" spans="12:111">
      <c r="L2829" s="15"/>
      <c r="M2829" s="17"/>
      <c r="O2829" s="19">
        <v>2828</v>
      </c>
      <c r="P2829" s="1">
        <f t="shared" si="887"/>
        <v>8.2386943999999962E-2</v>
      </c>
      <c r="Q2829">
        <f>SUM(P$2:P2829)</f>
        <v>1064.3884628022379</v>
      </c>
      <c r="R2829" s="10">
        <f t="shared" si="885"/>
        <v>5.7670860799999966E-2</v>
      </c>
      <c r="S2829" s="10">
        <f t="shared" si="886"/>
        <v>0.10710302719999995</v>
      </c>
      <c r="T2829" s="22">
        <f>SUM(R$2:R2829)</f>
        <v>750.47192396156584</v>
      </c>
      <c r="U2829" s="22">
        <f>SUM(S$2:S2829)</f>
        <v>1378.3050016429054</v>
      </c>
      <c r="X2829" s="15"/>
      <c r="CD2829" s="20">
        <v>2828</v>
      </c>
      <c r="CE2829" s="20">
        <f t="shared" si="872"/>
        <v>0</v>
      </c>
      <c r="CF2829" s="20">
        <f>T2829</f>
        <v>750.47192396156584</v>
      </c>
      <c r="CG2829" s="20">
        <f>U2829</f>
        <v>1378.3050016429054</v>
      </c>
      <c r="CH2829" s="20">
        <f t="shared" si="877"/>
        <v>245.2000000000001</v>
      </c>
      <c r="CI2829" s="20">
        <f t="shared" si="877"/>
        <v>153.25</v>
      </c>
      <c r="CJ2829" s="20">
        <f t="shared" si="877"/>
        <v>490.4000000000002</v>
      </c>
      <c r="CK2829" s="20">
        <f t="shared" si="878"/>
        <v>717</v>
      </c>
      <c r="CL2829" s="20">
        <v>10</v>
      </c>
      <c r="CM2829" s="20">
        <f t="shared" si="879"/>
        <v>972.2</v>
      </c>
      <c r="CN2829" s="20">
        <f t="shared" si="880"/>
        <v>2595.7050016429057</v>
      </c>
      <c r="CS2829" s="20" t="e">
        <f t="shared" si="873"/>
        <v>#N/A</v>
      </c>
      <c r="CT2829" s="20" t="e">
        <f t="shared" si="874"/>
        <v>#N/A</v>
      </c>
      <c r="CU2829" s="20" t="e">
        <f t="shared" si="875"/>
        <v>#N/A</v>
      </c>
      <c r="CW2829" s="20">
        <f t="shared" si="881"/>
        <v>0</v>
      </c>
      <c r="CX2829" s="20">
        <f t="shared" si="881"/>
        <v>0</v>
      </c>
      <c r="CY2829" s="20">
        <f t="shared" si="881"/>
        <v>0</v>
      </c>
      <c r="CZ2829" s="20">
        <f t="shared" si="882"/>
        <v>245.2000000000001</v>
      </c>
      <c r="DA2829" s="20">
        <f t="shared" si="882"/>
        <v>153.25</v>
      </c>
      <c r="DB2829" s="20">
        <f t="shared" si="882"/>
        <v>490.4000000000002</v>
      </c>
      <c r="DE2829" s="20" t="e">
        <f t="shared" si="876"/>
        <v>#N/A</v>
      </c>
      <c r="DF2829" s="20">
        <f t="shared" si="883"/>
        <v>0</v>
      </c>
      <c r="DG2829" s="20">
        <f t="shared" si="884"/>
        <v>717</v>
      </c>
    </row>
    <row r="2830" spans="12:111">
      <c r="L2830" s="15"/>
      <c r="M2830" s="17"/>
      <c r="O2830" s="19">
        <v>2829</v>
      </c>
      <c r="P2830" s="1">
        <f t="shared" si="887"/>
        <v>8.2352656000000066E-2</v>
      </c>
      <c r="Q2830">
        <f>SUM(P$2:P2830)</f>
        <v>1064.4708154582379</v>
      </c>
      <c r="R2830" s="10">
        <f t="shared" si="885"/>
        <v>5.7646859200000039E-2</v>
      </c>
      <c r="S2830" s="10">
        <f t="shared" si="886"/>
        <v>0.10705845280000009</v>
      </c>
      <c r="T2830" s="22">
        <f>SUM(R$2:R2830)</f>
        <v>750.5295708207658</v>
      </c>
      <c r="U2830" s="22">
        <f>SUM(S$2:S2830)</f>
        <v>1378.4120600957053</v>
      </c>
      <c r="X2830" s="15"/>
      <c r="CD2830" s="20">
        <v>2829</v>
      </c>
      <c r="CE2830" s="20">
        <f t="shared" si="872"/>
        <v>0</v>
      </c>
      <c r="CF2830" s="20">
        <f>T2830</f>
        <v>750.5295708207658</v>
      </c>
      <c r="CG2830" s="20">
        <f>U2830</f>
        <v>1378.4120600957053</v>
      </c>
      <c r="CH2830" s="20">
        <f t="shared" si="877"/>
        <v>245.2000000000001</v>
      </c>
      <c r="CI2830" s="20">
        <f t="shared" si="877"/>
        <v>153.25</v>
      </c>
      <c r="CJ2830" s="20">
        <f t="shared" si="877"/>
        <v>490.4000000000002</v>
      </c>
      <c r="CK2830" s="20">
        <f t="shared" si="878"/>
        <v>717</v>
      </c>
      <c r="CL2830" s="20">
        <v>10</v>
      </c>
      <c r="CM2830" s="20">
        <f t="shared" si="879"/>
        <v>972.2</v>
      </c>
      <c r="CN2830" s="20">
        <f t="shared" si="880"/>
        <v>2595.8120600957054</v>
      </c>
      <c r="CS2830" s="20" t="e">
        <f t="shared" si="873"/>
        <v>#N/A</v>
      </c>
      <c r="CT2830" s="20" t="e">
        <f t="shared" si="874"/>
        <v>#N/A</v>
      </c>
      <c r="CU2830" s="20" t="e">
        <f t="shared" si="875"/>
        <v>#N/A</v>
      </c>
      <c r="CW2830" s="20">
        <f t="shared" si="881"/>
        <v>0</v>
      </c>
      <c r="CX2830" s="20">
        <f t="shared" si="881"/>
        <v>0</v>
      </c>
      <c r="CY2830" s="20">
        <f t="shared" si="881"/>
        <v>0</v>
      </c>
      <c r="CZ2830" s="20">
        <f t="shared" si="882"/>
        <v>245.2000000000001</v>
      </c>
      <c r="DA2830" s="20">
        <f t="shared" si="882"/>
        <v>153.25</v>
      </c>
      <c r="DB2830" s="20">
        <f t="shared" si="882"/>
        <v>490.4000000000002</v>
      </c>
      <c r="DE2830" s="20" t="e">
        <f t="shared" si="876"/>
        <v>#N/A</v>
      </c>
      <c r="DF2830" s="20">
        <f t="shared" si="883"/>
        <v>0</v>
      </c>
      <c r="DG2830" s="20">
        <f t="shared" si="884"/>
        <v>717</v>
      </c>
    </row>
    <row r="2831" spans="12:111">
      <c r="L2831" s="15"/>
      <c r="M2831" s="17"/>
      <c r="O2831" s="19">
        <v>2830</v>
      </c>
      <c r="P2831" s="1">
        <f t="shared" si="887"/>
        <v>0.12347759999999999</v>
      </c>
      <c r="Q2831">
        <f>SUM(P$2:P2831)</f>
        <v>1064.5942930582378</v>
      </c>
      <c r="R2831" s="10">
        <f t="shared" si="885"/>
        <v>8.6434319999999995E-2</v>
      </c>
      <c r="S2831" s="10">
        <f t="shared" si="886"/>
        <v>0.16052088</v>
      </c>
      <c r="T2831" s="22">
        <f>SUM(R$2:R2831)</f>
        <v>750.61600514076576</v>
      </c>
      <c r="U2831" s="22">
        <f>SUM(S$2:S2831)</f>
        <v>1378.5725809757053</v>
      </c>
      <c r="X2831" s="15"/>
      <c r="CD2831" s="20">
        <v>2830</v>
      </c>
      <c r="CE2831" s="20">
        <f t="shared" si="872"/>
        <v>0</v>
      </c>
      <c r="CF2831" s="20">
        <f>T2831</f>
        <v>750.61600514076576</v>
      </c>
      <c r="CG2831" s="20">
        <f>U2831</f>
        <v>1378.5725809757053</v>
      </c>
      <c r="CH2831" s="20">
        <f t="shared" si="877"/>
        <v>245.2000000000001</v>
      </c>
      <c r="CI2831" s="20">
        <f t="shared" si="877"/>
        <v>153.25</v>
      </c>
      <c r="CJ2831" s="20">
        <f t="shared" si="877"/>
        <v>490.4000000000002</v>
      </c>
      <c r="CK2831" s="20">
        <f t="shared" si="878"/>
        <v>717</v>
      </c>
      <c r="CL2831" s="20">
        <v>10</v>
      </c>
      <c r="CM2831" s="20">
        <f t="shared" si="879"/>
        <v>972.2</v>
      </c>
      <c r="CN2831" s="20">
        <f t="shared" si="880"/>
        <v>2595.9725809757056</v>
      </c>
      <c r="CS2831" s="20" t="e">
        <f t="shared" si="873"/>
        <v>#N/A</v>
      </c>
      <c r="CT2831" s="20" t="e">
        <f t="shared" si="874"/>
        <v>#N/A</v>
      </c>
      <c r="CU2831" s="20" t="e">
        <f t="shared" si="875"/>
        <v>#N/A</v>
      </c>
      <c r="CW2831" s="20">
        <f t="shared" si="881"/>
        <v>0</v>
      </c>
      <c r="CX2831" s="20">
        <f t="shared" si="881"/>
        <v>0</v>
      </c>
      <c r="CY2831" s="20">
        <f t="shared" si="881"/>
        <v>0</v>
      </c>
      <c r="CZ2831" s="20">
        <f t="shared" si="882"/>
        <v>245.2000000000001</v>
      </c>
      <c r="DA2831" s="20">
        <f t="shared" si="882"/>
        <v>153.25</v>
      </c>
      <c r="DB2831" s="20">
        <f t="shared" si="882"/>
        <v>490.4000000000002</v>
      </c>
      <c r="DE2831" s="20" t="e">
        <f t="shared" si="876"/>
        <v>#N/A</v>
      </c>
      <c r="DF2831" s="20">
        <f t="shared" si="883"/>
        <v>0</v>
      </c>
      <c r="DG2831" s="20">
        <f t="shared" si="884"/>
        <v>717</v>
      </c>
    </row>
    <row r="2832" spans="12:111">
      <c r="L2832" s="15"/>
      <c r="M2832" s="17"/>
      <c r="O2832" s="19">
        <v>2831</v>
      </c>
      <c r="P2832" s="1">
        <f t="shared" si="887"/>
        <v>8.2284175999999973E-2</v>
      </c>
      <c r="Q2832">
        <f>SUM(P$2:P2832)</f>
        <v>1064.6765772342378</v>
      </c>
      <c r="R2832" s="10">
        <f t="shared" si="885"/>
        <v>5.7598923199999978E-2</v>
      </c>
      <c r="S2832" s="10">
        <f t="shared" si="886"/>
        <v>0.10696942879999997</v>
      </c>
      <c r="T2832" s="22">
        <f>SUM(R$2:R2832)</f>
        <v>750.67360406396574</v>
      </c>
      <c r="U2832" s="22">
        <f>SUM(S$2:S2832)</f>
        <v>1378.6795504045053</v>
      </c>
      <c r="X2832" s="15"/>
      <c r="CD2832" s="20">
        <v>2831</v>
      </c>
      <c r="CE2832" s="20">
        <f t="shared" si="872"/>
        <v>0</v>
      </c>
      <c r="CF2832" s="20">
        <f>T2832</f>
        <v>750.67360406396574</v>
      </c>
      <c r="CG2832" s="20">
        <f>U2832</f>
        <v>1378.6795504045053</v>
      </c>
      <c r="CH2832" s="20">
        <f t="shared" si="877"/>
        <v>245.2000000000001</v>
      </c>
      <c r="CI2832" s="20">
        <f t="shared" si="877"/>
        <v>153.25</v>
      </c>
      <c r="CJ2832" s="20">
        <f t="shared" si="877"/>
        <v>490.4000000000002</v>
      </c>
      <c r="CK2832" s="20">
        <f t="shared" si="878"/>
        <v>717</v>
      </c>
      <c r="CL2832" s="20">
        <v>10</v>
      </c>
      <c r="CM2832" s="20">
        <f t="shared" si="879"/>
        <v>972.2</v>
      </c>
      <c r="CN2832" s="20">
        <f t="shared" si="880"/>
        <v>2596.0795504045054</v>
      </c>
      <c r="CS2832" s="20" t="e">
        <f t="shared" si="873"/>
        <v>#N/A</v>
      </c>
      <c r="CT2832" s="20" t="e">
        <f t="shared" si="874"/>
        <v>#N/A</v>
      </c>
      <c r="CU2832" s="20" t="e">
        <f t="shared" si="875"/>
        <v>#N/A</v>
      </c>
      <c r="CW2832" s="20">
        <f t="shared" si="881"/>
        <v>0</v>
      </c>
      <c r="CX2832" s="20">
        <f t="shared" si="881"/>
        <v>0</v>
      </c>
      <c r="CY2832" s="20">
        <f t="shared" si="881"/>
        <v>0</v>
      </c>
      <c r="CZ2832" s="20">
        <f t="shared" si="882"/>
        <v>245.2000000000001</v>
      </c>
      <c r="DA2832" s="20">
        <f t="shared" si="882"/>
        <v>153.25</v>
      </c>
      <c r="DB2832" s="20">
        <f t="shared" si="882"/>
        <v>490.4000000000002</v>
      </c>
      <c r="DE2832" s="20" t="e">
        <f t="shared" si="876"/>
        <v>#N/A</v>
      </c>
      <c r="DF2832" s="20">
        <f t="shared" si="883"/>
        <v>0</v>
      </c>
      <c r="DG2832" s="20">
        <f t="shared" si="884"/>
        <v>717</v>
      </c>
    </row>
    <row r="2833" spans="12:111">
      <c r="L2833" s="15"/>
      <c r="M2833" s="17"/>
      <c r="O2833" s="19">
        <v>2832</v>
      </c>
      <c r="P2833" s="1">
        <f t="shared" si="887"/>
        <v>8.2249983999999998E-2</v>
      </c>
      <c r="Q2833">
        <f>SUM(P$2:P2833)</f>
        <v>1064.7588272182379</v>
      </c>
      <c r="R2833" s="10">
        <f t="shared" si="885"/>
        <v>5.7574988799999997E-2</v>
      </c>
      <c r="S2833" s="10">
        <f t="shared" si="886"/>
        <v>0.10692497920000001</v>
      </c>
      <c r="T2833" s="22">
        <f>SUM(R$2:R2833)</f>
        <v>750.7311790527657</v>
      </c>
      <c r="U2833" s="22">
        <f>SUM(S$2:S2833)</f>
        <v>1378.7864753837052</v>
      </c>
      <c r="X2833" s="15"/>
      <c r="CD2833" s="20">
        <v>2832</v>
      </c>
      <c r="CE2833" s="20">
        <f t="shared" si="872"/>
        <v>0</v>
      </c>
      <c r="CF2833" s="20">
        <f>T2833</f>
        <v>750.7311790527657</v>
      </c>
      <c r="CG2833" s="20">
        <f>U2833</f>
        <v>1378.7864753837052</v>
      </c>
      <c r="CH2833" s="20">
        <f t="shared" si="877"/>
        <v>245.2000000000001</v>
      </c>
      <c r="CI2833" s="20">
        <f t="shared" si="877"/>
        <v>153.25</v>
      </c>
      <c r="CJ2833" s="20">
        <f t="shared" si="877"/>
        <v>490.4000000000002</v>
      </c>
      <c r="CK2833" s="20">
        <f t="shared" si="878"/>
        <v>717</v>
      </c>
      <c r="CL2833" s="20">
        <v>10</v>
      </c>
      <c r="CM2833" s="20">
        <f t="shared" si="879"/>
        <v>972.2</v>
      </c>
      <c r="CN2833" s="20">
        <f t="shared" si="880"/>
        <v>2596.1864753837053</v>
      </c>
      <c r="CS2833" s="20" t="e">
        <f t="shared" si="873"/>
        <v>#N/A</v>
      </c>
      <c r="CT2833" s="20" t="e">
        <f t="shared" si="874"/>
        <v>#N/A</v>
      </c>
      <c r="CU2833" s="20" t="e">
        <f t="shared" si="875"/>
        <v>#N/A</v>
      </c>
      <c r="CW2833" s="20">
        <f t="shared" si="881"/>
        <v>0</v>
      </c>
      <c r="CX2833" s="20">
        <f t="shared" si="881"/>
        <v>0</v>
      </c>
      <c r="CY2833" s="20">
        <f t="shared" si="881"/>
        <v>0</v>
      </c>
      <c r="CZ2833" s="20">
        <f t="shared" si="882"/>
        <v>245.2000000000001</v>
      </c>
      <c r="DA2833" s="20">
        <f t="shared" si="882"/>
        <v>153.25</v>
      </c>
      <c r="DB2833" s="20">
        <f t="shared" si="882"/>
        <v>490.4000000000002</v>
      </c>
      <c r="DE2833" s="20" t="e">
        <f t="shared" si="876"/>
        <v>#N/A</v>
      </c>
      <c r="DF2833" s="20">
        <f t="shared" si="883"/>
        <v>0</v>
      </c>
      <c r="DG2833" s="20">
        <f t="shared" si="884"/>
        <v>717</v>
      </c>
    </row>
    <row r="2834" spans="12:111">
      <c r="L2834" s="15"/>
      <c r="M2834" s="17"/>
      <c r="O2834" s="19">
        <v>2833</v>
      </c>
      <c r="P2834" s="1">
        <f t="shared" si="887"/>
        <v>8.2215823999999951E-2</v>
      </c>
      <c r="Q2834">
        <f>SUM(P$2:P2834)</f>
        <v>1064.841043042238</v>
      </c>
      <c r="R2834" s="10">
        <f t="shared" si="885"/>
        <v>5.7551076799999962E-2</v>
      </c>
      <c r="S2834" s="10">
        <f t="shared" si="886"/>
        <v>0.10688057119999994</v>
      </c>
      <c r="T2834" s="22">
        <f>SUM(R$2:R2834)</f>
        <v>750.78873012956569</v>
      </c>
      <c r="U2834" s="22">
        <f>SUM(S$2:S2834)</f>
        <v>1378.8933559549052</v>
      </c>
      <c r="X2834" s="15"/>
      <c r="CD2834" s="20">
        <v>2833</v>
      </c>
      <c r="CE2834" s="20">
        <f t="shared" si="872"/>
        <v>0</v>
      </c>
      <c r="CF2834" s="20">
        <f>T2834</f>
        <v>750.78873012956569</v>
      </c>
      <c r="CG2834" s="20">
        <f>U2834</f>
        <v>1378.8933559549052</v>
      </c>
      <c r="CH2834" s="20">
        <f t="shared" si="877"/>
        <v>245.2000000000001</v>
      </c>
      <c r="CI2834" s="20">
        <f t="shared" si="877"/>
        <v>153.25</v>
      </c>
      <c r="CJ2834" s="20">
        <f t="shared" si="877"/>
        <v>490.4000000000002</v>
      </c>
      <c r="CK2834" s="20">
        <f t="shared" si="878"/>
        <v>717</v>
      </c>
      <c r="CL2834" s="20">
        <v>10</v>
      </c>
      <c r="CM2834" s="20">
        <f t="shared" si="879"/>
        <v>972.2</v>
      </c>
      <c r="CN2834" s="20">
        <f t="shared" si="880"/>
        <v>2596.2933559549056</v>
      </c>
      <c r="CS2834" s="20" t="e">
        <f t="shared" si="873"/>
        <v>#N/A</v>
      </c>
      <c r="CT2834" s="20" t="e">
        <f t="shared" si="874"/>
        <v>#N/A</v>
      </c>
      <c r="CU2834" s="20" t="e">
        <f t="shared" si="875"/>
        <v>#N/A</v>
      </c>
      <c r="CW2834" s="20">
        <f t="shared" si="881"/>
        <v>0</v>
      </c>
      <c r="CX2834" s="20">
        <f t="shared" si="881"/>
        <v>0</v>
      </c>
      <c r="CY2834" s="20">
        <f t="shared" si="881"/>
        <v>0</v>
      </c>
      <c r="CZ2834" s="20">
        <f t="shared" si="882"/>
        <v>245.2000000000001</v>
      </c>
      <c r="DA2834" s="20">
        <f t="shared" si="882"/>
        <v>153.25</v>
      </c>
      <c r="DB2834" s="20">
        <f t="shared" si="882"/>
        <v>490.4000000000002</v>
      </c>
      <c r="DE2834" s="20" t="e">
        <f t="shared" si="876"/>
        <v>#N/A</v>
      </c>
      <c r="DF2834" s="20">
        <f t="shared" si="883"/>
        <v>0</v>
      </c>
      <c r="DG2834" s="20">
        <f t="shared" si="884"/>
        <v>717</v>
      </c>
    </row>
    <row r="2835" spans="12:111">
      <c r="L2835" s="15"/>
      <c r="M2835" s="17"/>
      <c r="O2835" s="19">
        <v>2834</v>
      </c>
      <c r="P2835" s="1">
        <f t="shared" si="887"/>
        <v>8.2181696000000012E-2</v>
      </c>
      <c r="Q2835">
        <f>SUM(P$2:P2835)</f>
        <v>1064.9232247382379</v>
      </c>
      <c r="R2835" s="10">
        <f t="shared" si="885"/>
        <v>5.7527187200000003E-2</v>
      </c>
      <c r="S2835" s="10">
        <f t="shared" si="886"/>
        <v>0.10683620480000001</v>
      </c>
      <c r="T2835" s="22">
        <f>SUM(R$2:R2835)</f>
        <v>750.84625731676567</v>
      </c>
      <c r="U2835" s="22">
        <f>SUM(S$2:S2835)</f>
        <v>1379.0001921597052</v>
      </c>
      <c r="X2835" s="15"/>
      <c r="CD2835" s="20">
        <v>2834</v>
      </c>
      <c r="CE2835" s="20">
        <f t="shared" si="872"/>
        <v>0</v>
      </c>
      <c r="CF2835" s="20">
        <f>T2835</f>
        <v>750.84625731676567</v>
      </c>
      <c r="CG2835" s="20">
        <f>U2835</f>
        <v>1379.0001921597052</v>
      </c>
      <c r="CH2835" s="20">
        <f t="shared" si="877"/>
        <v>245.2000000000001</v>
      </c>
      <c r="CI2835" s="20">
        <f t="shared" si="877"/>
        <v>153.25</v>
      </c>
      <c r="CJ2835" s="20">
        <f t="shared" si="877"/>
        <v>490.4000000000002</v>
      </c>
      <c r="CK2835" s="20">
        <f t="shared" si="878"/>
        <v>717</v>
      </c>
      <c r="CL2835" s="20">
        <v>10</v>
      </c>
      <c r="CM2835" s="20">
        <f t="shared" si="879"/>
        <v>972.2</v>
      </c>
      <c r="CN2835" s="20">
        <f t="shared" si="880"/>
        <v>2596.4001921597055</v>
      </c>
      <c r="CS2835" s="20" t="e">
        <f t="shared" si="873"/>
        <v>#N/A</v>
      </c>
      <c r="CT2835" s="20" t="e">
        <f t="shared" si="874"/>
        <v>#N/A</v>
      </c>
      <c r="CU2835" s="20" t="e">
        <f t="shared" si="875"/>
        <v>#N/A</v>
      </c>
      <c r="CW2835" s="20">
        <f t="shared" si="881"/>
        <v>0</v>
      </c>
      <c r="CX2835" s="20">
        <f t="shared" si="881"/>
        <v>0</v>
      </c>
      <c r="CY2835" s="20">
        <f t="shared" si="881"/>
        <v>0</v>
      </c>
      <c r="CZ2835" s="20">
        <f t="shared" ref="CZ2835:DB2850" si="888">IF(CW2835-CZ2834&gt;0,CW2835,CZ2834)</f>
        <v>245.2000000000001</v>
      </c>
      <c r="DA2835" s="20">
        <f t="shared" si="888"/>
        <v>153.25</v>
      </c>
      <c r="DB2835" s="20">
        <f t="shared" si="888"/>
        <v>490.4000000000002</v>
      </c>
      <c r="DE2835" s="20" t="e">
        <f t="shared" si="876"/>
        <v>#N/A</v>
      </c>
      <c r="DF2835" s="20">
        <f t="shared" si="883"/>
        <v>0</v>
      </c>
      <c r="DG2835" s="20">
        <f t="shared" si="884"/>
        <v>717</v>
      </c>
    </row>
    <row r="2836" spans="12:111">
      <c r="L2836" s="15"/>
      <c r="M2836" s="17"/>
      <c r="O2836" s="19">
        <v>2835</v>
      </c>
      <c r="P2836" s="1">
        <f t="shared" si="887"/>
        <v>0.12322139999999998</v>
      </c>
      <c r="Q2836">
        <f>SUM(P$2:P2836)</f>
        <v>1065.0464461382378</v>
      </c>
      <c r="R2836" s="10">
        <f t="shared" si="885"/>
        <v>8.6254979999999981E-2</v>
      </c>
      <c r="S2836" s="10">
        <f t="shared" si="886"/>
        <v>0.16018781999999998</v>
      </c>
      <c r="T2836" s="22">
        <f>SUM(R$2:R2836)</f>
        <v>750.93251229676571</v>
      </c>
      <c r="U2836" s="22">
        <f>SUM(S$2:S2836)</f>
        <v>1379.1603799797051</v>
      </c>
      <c r="X2836" s="15"/>
      <c r="CD2836" s="20">
        <v>2835</v>
      </c>
      <c r="CE2836" s="20">
        <f t="shared" si="872"/>
        <v>0</v>
      </c>
      <c r="CF2836" s="20">
        <f>T2836</f>
        <v>750.93251229676571</v>
      </c>
      <c r="CG2836" s="20">
        <f>U2836</f>
        <v>1379.1603799797051</v>
      </c>
      <c r="CH2836" s="20">
        <f t="shared" si="877"/>
        <v>245.2000000000001</v>
      </c>
      <c r="CI2836" s="20">
        <f t="shared" si="877"/>
        <v>153.25</v>
      </c>
      <c r="CJ2836" s="20">
        <f t="shared" si="877"/>
        <v>490.4000000000002</v>
      </c>
      <c r="CK2836" s="20">
        <f t="shared" si="878"/>
        <v>717</v>
      </c>
      <c r="CL2836" s="20">
        <v>10</v>
      </c>
      <c r="CM2836" s="20">
        <f t="shared" si="879"/>
        <v>972.2</v>
      </c>
      <c r="CN2836" s="20">
        <f t="shared" si="880"/>
        <v>2596.5603799797054</v>
      </c>
      <c r="CS2836" s="20" t="e">
        <f t="shared" si="873"/>
        <v>#N/A</v>
      </c>
      <c r="CT2836" s="20" t="e">
        <f t="shared" si="874"/>
        <v>#N/A</v>
      </c>
      <c r="CU2836" s="20" t="e">
        <f t="shared" si="875"/>
        <v>#N/A</v>
      </c>
      <c r="CW2836" s="20">
        <f t="shared" si="881"/>
        <v>0</v>
      </c>
      <c r="CX2836" s="20">
        <f t="shared" si="881"/>
        <v>0</v>
      </c>
      <c r="CY2836" s="20">
        <f t="shared" si="881"/>
        <v>0</v>
      </c>
      <c r="CZ2836" s="20">
        <f t="shared" si="888"/>
        <v>245.2000000000001</v>
      </c>
      <c r="DA2836" s="20">
        <f t="shared" si="888"/>
        <v>153.25</v>
      </c>
      <c r="DB2836" s="20">
        <f t="shared" si="888"/>
        <v>490.4000000000002</v>
      </c>
      <c r="DE2836" s="20" t="e">
        <f t="shared" si="876"/>
        <v>#N/A</v>
      </c>
      <c r="DF2836" s="20">
        <f t="shared" si="883"/>
        <v>0</v>
      </c>
      <c r="DG2836" s="20">
        <f t="shared" si="884"/>
        <v>717</v>
      </c>
    </row>
    <row r="2837" spans="12:111">
      <c r="L2837" s="15"/>
      <c r="M2837" s="17"/>
      <c r="O2837" s="19">
        <v>2836</v>
      </c>
      <c r="P2837" s="1">
        <f t="shared" si="887"/>
        <v>8.2113536000000029E-2</v>
      </c>
      <c r="Q2837">
        <f>SUM(P$2:P2837)</f>
        <v>1065.1285596742377</v>
      </c>
      <c r="R2837" s="10">
        <f t="shared" si="885"/>
        <v>5.7479475200000019E-2</v>
      </c>
      <c r="S2837" s="10">
        <f t="shared" si="886"/>
        <v>0.10674759680000004</v>
      </c>
      <c r="T2837" s="22">
        <f>SUM(R$2:R2837)</f>
        <v>750.98999177196572</v>
      </c>
      <c r="U2837" s="22">
        <f>SUM(S$2:S2837)</f>
        <v>1379.2671275765051</v>
      </c>
      <c r="X2837" s="15"/>
      <c r="CD2837" s="20">
        <v>2836</v>
      </c>
      <c r="CE2837" s="20">
        <f t="shared" si="872"/>
        <v>0</v>
      </c>
      <c r="CF2837" s="20">
        <f>T2837</f>
        <v>750.98999177196572</v>
      </c>
      <c r="CG2837" s="20">
        <f>U2837</f>
        <v>1379.2671275765051</v>
      </c>
      <c r="CH2837" s="20">
        <f t="shared" si="877"/>
        <v>245.2000000000001</v>
      </c>
      <c r="CI2837" s="20">
        <f t="shared" si="877"/>
        <v>153.25</v>
      </c>
      <c r="CJ2837" s="20">
        <f t="shared" si="877"/>
        <v>490.4000000000002</v>
      </c>
      <c r="CK2837" s="20">
        <f t="shared" si="878"/>
        <v>717</v>
      </c>
      <c r="CL2837" s="20">
        <v>10</v>
      </c>
      <c r="CM2837" s="20">
        <f t="shared" si="879"/>
        <v>972.2</v>
      </c>
      <c r="CN2837" s="20">
        <f t="shared" si="880"/>
        <v>2596.6671275765052</v>
      </c>
      <c r="CS2837" s="20" t="e">
        <f t="shared" si="873"/>
        <v>#N/A</v>
      </c>
      <c r="CT2837" s="20" t="e">
        <f t="shared" si="874"/>
        <v>#N/A</v>
      </c>
      <c r="CU2837" s="20" t="e">
        <f t="shared" si="875"/>
        <v>#N/A</v>
      </c>
      <c r="CW2837" s="20">
        <f t="shared" si="881"/>
        <v>0</v>
      </c>
      <c r="CX2837" s="20">
        <f t="shared" si="881"/>
        <v>0</v>
      </c>
      <c r="CY2837" s="20">
        <f t="shared" si="881"/>
        <v>0</v>
      </c>
      <c r="CZ2837" s="20">
        <f t="shared" si="888"/>
        <v>245.2000000000001</v>
      </c>
      <c r="DA2837" s="20">
        <f t="shared" si="888"/>
        <v>153.25</v>
      </c>
      <c r="DB2837" s="20">
        <f t="shared" si="888"/>
        <v>490.4000000000002</v>
      </c>
      <c r="DE2837" s="20" t="e">
        <f t="shared" si="876"/>
        <v>#N/A</v>
      </c>
      <c r="DF2837" s="20">
        <f t="shared" si="883"/>
        <v>0</v>
      </c>
      <c r="DG2837" s="20">
        <f t="shared" si="884"/>
        <v>717</v>
      </c>
    </row>
    <row r="2838" spans="12:111">
      <c r="L2838" s="15"/>
      <c r="M2838" s="17"/>
      <c r="O2838" s="19">
        <v>2837</v>
      </c>
      <c r="P2838" s="1">
        <f t="shared" si="887"/>
        <v>8.2079503999999984E-2</v>
      </c>
      <c r="Q2838">
        <f>SUM(P$2:P2838)</f>
        <v>1065.2106391782377</v>
      </c>
      <c r="R2838" s="10">
        <f t="shared" si="885"/>
        <v>5.7455652799999986E-2</v>
      </c>
      <c r="S2838" s="10">
        <f t="shared" si="886"/>
        <v>0.10670335519999999</v>
      </c>
      <c r="T2838" s="22">
        <f>SUM(R$2:R2838)</f>
        <v>751.04744742476566</v>
      </c>
      <c r="U2838" s="22">
        <f>SUM(S$2:S2838)</f>
        <v>1379.373830931705</v>
      </c>
      <c r="X2838" s="15"/>
      <c r="CD2838" s="20">
        <v>2837</v>
      </c>
      <c r="CE2838" s="20">
        <f t="shared" si="872"/>
        <v>0</v>
      </c>
      <c r="CF2838" s="20">
        <f>T2838</f>
        <v>751.04744742476566</v>
      </c>
      <c r="CG2838" s="20">
        <f>U2838</f>
        <v>1379.373830931705</v>
      </c>
      <c r="CH2838" s="20">
        <f t="shared" si="877"/>
        <v>245.2000000000001</v>
      </c>
      <c r="CI2838" s="20">
        <f t="shared" si="877"/>
        <v>153.25</v>
      </c>
      <c r="CJ2838" s="20">
        <f t="shared" si="877"/>
        <v>490.4000000000002</v>
      </c>
      <c r="CK2838" s="20">
        <f t="shared" si="878"/>
        <v>717</v>
      </c>
      <c r="CL2838" s="20">
        <v>10</v>
      </c>
      <c r="CM2838" s="20">
        <f t="shared" si="879"/>
        <v>972.2</v>
      </c>
      <c r="CN2838" s="20">
        <f t="shared" si="880"/>
        <v>2596.7738309317051</v>
      </c>
      <c r="CS2838" s="20" t="e">
        <f t="shared" si="873"/>
        <v>#N/A</v>
      </c>
      <c r="CT2838" s="20" t="e">
        <f t="shared" si="874"/>
        <v>#N/A</v>
      </c>
      <c r="CU2838" s="20" t="e">
        <f t="shared" si="875"/>
        <v>#N/A</v>
      </c>
      <c r="CW2838" s="20">
        <f t="shared" si="881"/>
        <v>0</v>
      </c>
      <c r="CX2838" s="20">
        <f t="shared" si="881"/>
        <v>0</v>
      </c>
      <c r="CY2838" s="20">
        <f t="shared" si="881"/>
        <v>0</v>
      </c>
      <c r="CZ2838" s="20">
        <f t="shared" si="888"/>
        <v>245.2000000000001</v>
      </c>
      <c r="DA2838" s="20">
        <f t="shared" si="888"/>
        <v>153.25</v>
      </c>
      <c r="DB2838" s="20">
        <f t="shared" si="888"/>
        <v>490.4000000000002</v>
      </c>
      <c r="DE2838" s="20" t="e">
        <f t="shared" si="876"/>
        <v>#N/A</v>
      </c>
      <c r="DF2838" s="20">
        <f t="shared" si="883"/>
        <v>0</v>
      </c>
      <c r="DG2838" s="20">
        <f t="shared" si="884"/>
        <v>717</v>
      </c>
    </row>
    <row r="2839" spans="12:111">
      <c r="L2839" s="15"/>
      <c r="M2839" s="17"/>
      <c r="O2839" s="19">
        <v>2838</v>
      </c>
      <c r="P2839" s="1">
        <f t="shared" si="887"/>
        <v>8.2045504000000005E-2</v>
      </c>
      <c r="Q2839">
        <f>SUM(P$2:P2839)</f>
        <v>1065.2926846822377</v>
      </c>
      <c r="R2839" s="10">
        <f t="shared" si="885"/>
        <v>5.7431852800000002E-2</v>
      </c>
      <c r="S2839" s="10">
        <f t="shared" si="886"/>
        <v>0.10665915520000001</v>
      </c>
      <c r="T2839" s="22">
        <f>SUM(R$2:R2839)</f>
        <v>751.10487927756571</v>
      </c>
      <c r="U2839" s="22">
        <f>SUM(S$2:S2839)</f>
        <v>1379.4804900869051</v>
      </c>
      <c r="X2839" s="15"/>
      <c r="CD2839" s="20">
        <v>2838</v>
      </c>
      <c r="CE2839" s="20">
        <f t="shared" si="872"/>
        <v>0</v>
      </c>
      <c r="CF2839" s="20">
        <f>T2839</f>
        <v>751.10487927756571</v>
      </c>
      <c r="CG2839" s="20">
        <f>U2839</f>
        <v>1379.4804900869051</v>
      </c>
      <c r="CH2839" s="20">
        <f t="shared" si="877"/>
        <v>245.2000000000001</v>
      </c>
      <c r="CI2839" s="20">
        <f t="shared" si="877"/>
        <v>153.25</v>
      </c>
      <c r="CJ2839" s="20">
        <f t="shared" si="877"/>
        <v>490.4000000000002</v>
      </c>
      <c r="CK2839" s="20">
        <f t="shared" si="878"/>
        <v>717</v>
      </c>
      <c r="CL2839" s="20">
        <v>10</v>
      </c>
      <c r="CM2839" s="20">
        <f t="shared" si="879"/>
        <v>972.2</v>
      </c>
      <c r="CN2839" s="20">
        <f t="shared" si="880"/>
        <v>2596.8804900869054</v>
      </c>
      <c r="CS2839" s="20" t="e">
        <f t="shared" si="873"/>
        <v>#N/A</v>
      </c>
      <c r="CT2839" s="20" t="e">
        <f t="shared" si="874"/>
        <v>#N/A</v>
      </c>
      <c r="CU2839" s="20" t="e">
        <f t="shared" si="875"/>
        <v>#N/A</v>
      </c>
      <c r="CW2839" s="20">
        <f t="shared" si="881"/>
        <v>0</v>
      </c>
      <c r="CX2839" s="20">
        <f t="shared" si="881"/>
        <v>0</v>
      </c>
      <c r="CY2839" s="20">
        <f t="shared" si="881"/>
        <v>0</v>
      </c>
      <c r="CZ2839" s="20">
        <f t="shared" si="888"/>
        <v>245.2000000000001</v>
      </c>
      <c r="DA2839" s="20">
        <f t="shared" si="888"/>
        <v>153.25</v>
      </c>
      <c r="DB2839" s="20">
        <f t="shared" si="888"/>
        <v>490.4000000000002</v>
      </c>
      <c r="DE2839" s="20" t="e">
        <f t="shared" si="876"/>
        <v>#N/A</v>
      </c>
      <c r="DF2839" s="20">
        <f t="shared" si="883"/>
        <v>0</v>
      </c>
      <c r="DG2839" s="20">
        <f t="shared" si="884"/>
        <v>717</v>
      </c>
    </row>
    <row r="2840" spans="12:111">
      <c r="L2840" s="15"/>
      <c r="M2840" s="17"/>
      <c r="O2840" s="19">
        <v>2839</v>
      </c>
      <c r="P2840" s="1">
        <f t="shared" si="887"/>
        <v>8.201153600000001E-2</v>
      </c>
      <c r="Q2840">
        <f>SUM(P$2:P2840)</f>
        <v>1065.3746962182377</v>
      </c>
      <c r="R2840" s="10">
        <f t="shared" si="885"/>
        <v>5.7408075200000006E-2</v>
      </c>
      <c r="S2840" s="10">
        <f t="shared" si="886"/>
        <v>0.10661499680000001</v>
      </c>
      <c r="T2840" s="22">
        <f>SUM(R$2:R2840)</f>
        <v>751.1622873527657</v>
      </c>
      <c r="U2840" s="22">
        <f>SUM(S$2:S2840)</f>
        <v>1379.5871050837052</v>
      </c>
      <c r="X2840" s="15"/>
      <c r="CD2840" s="20">
        <v>2839</v>
      </c>
      <c r="CE2840" s="20">
        <f t="shared" si="872"/>
        <v>0</v>
      </c>
      <c r="CF2840" s="20">
        <f>T2840</f>
        <v>751.1622873527657</v>
      </c>
      <c r="CG2840" s="20">
        <f>U2840</f>
        <v>1379.5871050837052</v>
      </c>
      <c r="CH2840" s="20">
        <f t="shared" si="877"/>
        <v>245.2000000000001</v>
      </c>
      <c r="CI2840" s="20">
        <f t="shared" si="877"/>
        <v>153.25</v>
      </c>
      <c r="CJ2840" s="20">
        <f t="shared" si="877"/>
        <v>490.4000000000002</v>
      </c>
      <c r="CK2840" s="20">
        <f t="shared" si="878"/>
        <v>717</v>
      </c>
      <c r="CL2840" s="20">
        <v>10</v>
      </c>
      <c r="CM2840" s="20">
        <f t="shared" si="879"/>
        <v>972.2</v>
      </c>
      <c r="CN2840" s="20">
        <f t="shared" si="880"/>
        <v>2596.9871050837055</v>
      </c>
      <c r="CS2840" s="20" t="e">
        <f t="shared" si="873"/>
        <v>#N/A</v>
      </c>
      <c r="CT2840" s="20" t="e">
        <f t="shared" si="874"/>
        <v>#N/A</v>
      </c>
      <c r="CU2840" s="20" t="e">
        <f t="shared" si="875"/>
        <v>#N/A</v>
      </c>
      <c r="CW2840" s="20">
        <f t="shared" si="881"/>
        <v>0</v>
      </c>
      <c r="CX2840" s="20">
        <f t="shared" si="881"/>
        <v>0</v>
      </c>
      <c r="CY2840" s="20">
        <f t="shared" si="881"/>
        <v>0</v>
      </c>
      <c r="CZ2840" s="20">
        <f t="shared" si="888"/>
        <v>245.2000000000001</v>
      </c>
      <c r="DA2840" s="20">
        <f t="shared" si="888"/>
        <v>153.25</v>
      </c>
      <c r="DB2840" s="20">
        <f t="shared" si="888"/>
        <v>490.4000000000002</v>
      </c>
      <c r="DE2840" s="20" t="e">
        <f t="shared" si="876"/>
        <v>#N/A</v>
      </c>
      <c r="DF2840" s="20">
        <f t="shared" si="883"/>
        <v>0</v>
      </c>
      <c r="DG2840" s="20">
        <f t="shared" si="884"/>
        <v>717</v>
      </c>
    </row>
    <row r="2841" spans="12:111">
      <c r="L2841" s="15"/>
      <c r="M2841" s="17"/>
      <c r="O2841" s="19">
        <v>2840</v>
      </c>
      <c r="P2841" s="1">
        <f t="shared" si="887"/>
        <v>0.12296639999999992</v>
      </c>
      <c r="Q2841">
        <f>SUM(P$2:P2841)</f>
        <v>1065.4976626182377</v>
      </c>
      <c r="R2841" s="10">
        <f t="shared" si="885"/>
        <v>8.6076479999999941E-2</v>
      </c>
      <c r="S2841" s="10">
        <f t="shared" si="886"/>
        <v>0.15985631999999991</v>
      </c>
      <c r="T2841" s="22">
        <f>SUM(R$2:R2841)</f>
        <v>751.24836383276568</v>
      </c>
      <c r="U2841" s="22">
        <f>SUM(S$2:S2841)</f>
        <v>1379.7469614037052</v>
      </c>
      <c r="X2841" s="15"/>
      <c r="CD2841" s="20">
        <v>2840</v>
      </c>
      <c r="CE2841" s="20">
        <f t="shared" si="872"/>
        <v>0</v>
      </c>
      <c r="CF2841" s="20">
        <f>T2841</f>
        <v>751.24836383276568</v>
      </c>
      <c r="CG2841" s="20">
        <f>U2841</f>
        <v>1379.7469614037052</v>
      </c>
      <c r="CH2841" s="20">
        <f t="shared" si="877"/>
        <v>245.2000000000001</v>
      </c>
      <c r="CI2841" s="20">
        <f t="shared" si="877"/>
        <v>153.25</v>
      </c>
      <c r="CJ2841" s="20">
        <f t="shared" si="877"/>
        <v>490.4000000000002</v>
      </c>
      <c r="CK2841" s="20">
        <f t="shared" si="878"/>
        <v>717</v>
      </c>
      <c r="CL2841" s="20">
        <v>10</v>
      </c>
      <c r="CM2841" s="20">
        <f t="shared" si="879"/>
        <v>972.2</v>
      </c>
      <c r="CN2841" s="20">
        <f t="shared" si="880"/>
        <v>2597.1469614037055</v>
      </c>
      <c r="CS2841" s="20" t="e">
        <f t="shared" si="873"/>
        <v>#N/A</v>
      </c>
      <c r="CT2841" s="20" t="e">
        <f t="shared" si="874"/>
        <v>#N/A</v>
      </c>
      <c r="CU2841" s="20" t="e">
        <f t="shared" si="875"/>
        <v>#N/A</v>
      </c>
      <c r="CW2841" s="20">
        <f t="shared" si="881"/>
        <v>0</v>
      </c>
      <c r="CX2841" s="20">
        <f t="shared" si="881"/>
        <v>0</v>
      </c>
      <c r="CY2841" s="20">
        <f t="shared" si="881"/>
        <v>0</v>
      </c>
      <c r="CZ2841" s="20">
        <f t="shared" si="888"/>
        <v>245.2000000000001</v>
      </c>
      <c r="DA2841" s="20">
        <f t="shared" si="888"/>
        <v>153.25</v>
      </c>
      <c r="DB2841" s="20">
        <f t="shared" si="888"/>
        <v>490.4000000000002</v>
      </c>
      <c r="DE2841" s="20" t="e">
        <f t="shared" si="876"/>
        <v>#N/A</v>
      </c>
      <c r="DF2841" s="20">
        <f t="shared" si="883"/>
        <v>0</v>
      </c>
      <c r="DG2841" s="20">
        <f t="shared" si="884"/>
        <v>717</v>
      </c>
    </row>
    <row r="2842" spans="12:111">
      <c r="L2842" s="15"/>
      <c r="M2842" s="17"/>
      <c r="O2842" s="19">
        <v>2841</v>
      </c>
      <c r="P2842" s="1">
        <f t="shared" si="887"/>
        <v>8.1943695999999983E-2</v>
      </c>
      <c r="Q2842">
        <f>SUM(P$2:P2842)</f>
        <v>1065.5796063142377</v>
      </c>
      <c r="R2842" s="10">
        <f t="shared" si="885"/>
        <v>5.7360587199999986E-2</v>
      </c>
      <c r="S2842" s="10">
        <f t="shared" si="886"/>
        <v>0.10652680479999999</v>
      </c>
      <c r="T2842" s="22">
        <f>SUM(R$2:R2842)</f>
        <v>751.30572441996571</v>
      </c>
      <c r="U2842" s="22">
        <f>SUM(S$2:S2842)</f>
        <v>1379.8534882085053</v>
      </c>
      <c r="X2842" s="15"/>
      <c r="CD2842" s="20">
        <v>2841</v>
      </c>
      <c r="CE2842" s="20">
        <f t="shared" si="872"/>
        <v>0</v>
      </c>
      <c r="CF2842" s="20">
        <f>T2842</f>
        <v>751.30572441996571</v>
      </c>
      <c r="CG2842" s="20">
        <f>U2842</f>
        <v>1379.8534882085053</v>
      </c>
      <c r="CH2842" s="20">
        <f t="shared" si="877"/>
        <v>245.2000000000001</v>
      </c>
      <c r="CI2842" s="20">
        <f t="shared" si="877"/>
        <v>153.25</v>
      </c>
      <c r="CJ2842" s="20">
        <f t="shared" si="877"/>
        <v>490.4000000000002</v>
      </c>
      <c r="CK2842" s="20">
        <f t="shared" si="878"/>
        <v>717</v>
      </c>
      <c r="CL2842" s="20">
        <v>10</v>
      </c>
      <c r="CM2842" s="20">
        <f t="shared" si="879"/>
        <v>972.2</v>
      </c>
      <c r="CN2842" s="20">
        <f t="shared" si="880"/>
        <v>2597.2534882085056</v>
      </c>
      <c r="CS2842" s="20" t="e">
        <f t="shared" si="873"/>
        <v>#N/A</v>
      </c>
      <c r="CT2842" s="20" t="e">
        <f t="shared" si="874"/>
        <v>#N/A</v>
      </c>
      <c r="CU2842" s="20" t="e">
        <f t="shared" si="875"/>
        <v>#N/A</v>
      </c>
      <c r="CW2842" s="20">
        <f t="shared" si="881"/>
        <v>0</v>
      </c>
      <c r="CX2842" s="20">
        <f t="shared" si="881"/>
        <v>0</v>
      </c>
      <c r="CY2842" s="20">
        <f t="shared" si="881"/>
        <v>0</v>
      </c>
      <c r="CZ2842" s="20">
        <f t="shared" si="888"/>
        <v>245.2000000000001</v>
      </c>
      <c r="DA2842" s="20">
        <f t="shared" si="888"/>
        <v>153.25</v>
      </c>
      <c r="DB2842" s="20">
        <f t="shared" si="888"/>
        <v>490.4000000000002</v>
      </c>
      <c r="DE2842" s="20" t="e">
        <f t="shared" si="876"/>
        <v>#N/A</v>
      </c>
      <c r="DF2842" s="20">
        <f t="shared" si="883"/>
        <v>0</v>
      </c>
      <c r="DG2842" s="20">
        <f t="shared" si="884"/>
        <v>717</v>
      </c>
    </row>
    <row r="2843" spans="12:111">
      <c r="L2843" s="15"/>
      <c r="M2843" s="17"/>
      <c r="O2843" s="19">
        <v>2842</v>
      </c>
      <c r="P2843" s="1">
        <f t="shared" si="887"/>
        <v>8.1909823999999978E-2</v>
      </c>
      <c r="Q2843">
        <f>SUM(P$2:P2843)</f>
        <v>1065.6615161382376</v>
      </c>
      <c r="R2843" s="10">
        <f t="shared" si="885"/>
        <v>5.7336876799999978E-2</v>
      </c>
      <c r="S2843" s="10">
        <f t="shared" si="886"/>
        <v>0.10648277119999998</v>
      </c>
      <c r="T2843" s="22">
        <f>SUM(R$2:R2843)</f>
        <v>751.36306129676575</v>
      </c>
      <c r="U2843" s="22">
        <f>SUM(S$2:S2843)</f>
        <v>1379.9599709797053</v>
      </c>
      <c r="X2843" s="15"/>
      <c r="CD2843" s="20">
        <v>2842</v>
      </c>
      <c r="CE2843" s="20">
        <f t="shared" si="872"/>
        <v>0</v>
      </c>
      <c r="CF2843" s="20">
        <f>T2843</f>
        <v>751.36306129676575</v>
      </c>
      <c r="CG2843" s="20">
        <f>U2843</f>
        <v>1379.9599709797053</v>
      </c>
      <c r="CH2843" s="20">
        <f t="shared" si="877"/>
        <v>245.2000000000001</v>
      </c>
      <c r="CI2843" s="20">
        <f t="shared" si="877"/>
        <v>153.25</v>
      </c>
      <c r="CJ2843" s="20">
        <f t="shared" si="877"/>
        <v>490.4000000000002</v>
      </c>
      <c r="CK2843" s="20">
        <f t="shared" si="878"/>
        <v>717</v>
      </c>
      <c r="CL2843" s="20">
        <v>10</v>
      </c>
      <c r="CM2843" s="20">
        <f t="shared" si="879"/>
        <v>972.2</v>
      </c>
      <c r="CN2843" s="20">
        <f t="shared" si="880"/>
        <v>2597.3599709797054</v>
      </c>
      <c r="CS2843" s="20" t="e">
        <f t="shared" si="873"/>
        <v>#N/A</v>
      </c>
      <c r="CT2843" s="20" t="e">
        <f t="shared" si="874"/>
        <v>#N/A</v>
      </c>
      <c r="CU2843" s="20" t="e">
        <f t="shared" si="875"/>
        <v>#N/A</v>
      </c>
      <c r="CW2843" s="20">
        <f t="shared" si="881"/>
        <v>0</v>
      </c>
      <c r="CX2843" s="20">
        <f t="shared" si="881"/>
        <v>0</v>
      </c>
      <c r="CY2843" s="20">
        <f t="shared" si="881"/>
        <v>0</v>
      </c>
      <c r="CZ2843" s="20">
        <f t="shared" si="888"/>
        <v>245.2000000000001</v>
      </c>
      <c r="DA2843" s="20">
        <f t="shared" si="888"/>
        <v>153.25</v>
      </c>
      <c r="DB2843" s="20">
        <f t="shared" si="888"/>
        <v>490.4000000000002</v>
      </c>
      <c r="DE2843" s="20" t="e">
        <f t="shared" si="876"/>
        <v>#N/A</v>
      </c>
      <c r="DF2843" s="20">
        <f t="shared" si="883"/>
        <v>0</v>
      </c>
      <c r="DG2843" s="20">
        <f t="shared" si="884"/>
        <v>717</v>
      </c>
    </row>
    <row r="2844" spans="12:111">
      <c r="L2844" s="15"/>
      <c r="M2844" s="17"/>
      <c r="O2844" s="19">
        <v>2843</v>
      </c>
      <c r="P2844" s="1">
        <f t="shared" si="887"/>
        <v>8.1875984000000027E-2</v>
      </c>
      <c r="Q2844">
        <f>SUM(P$2:P2844)</f>
        <v>1065.7433921222375</v>
      </c>
      <c r="R2844" s="10">
        <f t="shared" si="885"/>
        <v>5.7313188800000012E-2</v>
      </c>
      <c r="S2844" s="10">
        <f t="shared" si="886"/>
        <v>0.10643877920000004</v>
      </c>
      <c r="T2844" s="22">
        <f>SUM(R$2:R2844)</f>
        <v>751.42037448556573</v>
      </c>
      <c r="U2844" s="22">
        <f>SUM(S$2:S2844)</f>
        <v>1380.0664097589054</v>
      </c>
      <c r="X2844" s="15"/>
      <c r="CD2844" s="20">
        <v>2843</v>
      </c>
      <c r="CE2844" s="20">
        <f t="shared" si="872"/>
        <v>0</v>
      </c>
      <c r="CF2844" s="20">
        <f>T2844</f>
        <v>751.42037448556573</v>
      </c>
      <c r="CG2844" s="20">
        <f>U2844</f>
        <v>1380.0664097589054</v>
      </c>
      <c r="CH2844" s="20">
        <f t="shared" si="877"/>
        <v>245.2000000000001</v>
      </c>
      <c r="CI2844" s="20">
        <f t="shared" si="877"/>
        <v>153.25</v>
      </c>
      <c r="CJ2844" s="20">
        <f t="shared" si="877"/>
        <v>490.4000000000002</v>
      </c>
      <c r="CK2844" s="20">
        <f t="shared" si="878"/>
        <v>717</v>
      </c>
      <c r="CL2844" s="20">
        <v>10</v>
      </c>
      <c r="CM2844" s="20">
        <f t="shared" si="879"/>
        <v>972.2</v>
      </c>
      <c r="CN2844" s="20">
        <f t="shared" si="880"/>
        <v>2597.4664097589057</v>
      </c>
      <c r="CS2844" s="20" t="e">
        <f t="shared" si="873"/>
        <v>#N/A</v>
      </c>
      <c r="CT2844" s="20" t="e">
        <f t="shared" si="874"/>
        <v>#N/A</v>
      </c>
      <c r="CU2844" s="20" t="e">
        <f t="shared" si="875"/>
        <v>#N/A</v>
      </c>
      <c r="CW2844" s="20">
        <f t="shared" si="881"/>
        <v>0</v>
      </c>
      <c r="CX2844" s="20">
        <f t="shared" si="881"/>
        <v>0</v>
      </c>
      <c r="CY2844" s="20">
        <f t="shared" si="881"/>
        <v>0</v>
      </c>
      <c r="CZ2844" s="20">
        <f t="shared" si="888"/>
        <v>245.2000000000001</v>
      </c>
      <c r="DA2844" s="20">
        <f t="shared" si="888"/>
        <v>153.25</v>
      </c>
      <c r="DB2844" s="20">
        <f t="shared" si="888"/>
        <v>490.4000000000002</v>
      </c>
      <c r="DE2844" s="20" t="e">
        <f t="shared" si="876"/>
        <v>#N/A</v>
      </c>
      <c r="DF2844" s="20">
        <f t="shared" si="883"/>
        <v>0</v>
      </c>
      <c r="DG2844" s="20">
        <f t="shared" si="884"/>
        <v>717</v>
      </c>
    </row>
    <row r="2845" spans="12:111">
      <c r="L2845" s="15"/>
      <c r="M2845" s="17"/>
      <c r="O2845" s="19">
        <v>2844</v>
      </c>
      <c r="P2845" s="1">
        <f t="shared" si="887"/>
        <v>8.1842175999999961E-2</v>
      </c>
      <c r="Q2845">
        <f>SUM(P$2:P2845)</f>
        <v>1065.8252342982375</v>
      </c>
      <c r="R2845" s="10">
        <f t="shared" si="885"/>
        <v>5.728952319999997E-2</v>
      </c>
      <c r="S2845" s="10">
        <f t="shared" si="886"/>
        <v>0.10639482879999995</v>
      </c>
      <c r="T2845" s="22">
        <f>SUM(R$2:R2845)</f>
        <v>751.47766400876571</v>
      </c>
      <c r="U2845" s="22">
        <f>SUM(S$2:S2845)</f>
        <v>1380.1728045877053</v>
      </c>
      <c r="X2845" s="15"/>
      <c r="CD2845" s="20">
        <v>2844</v>
      </c>
      <c r="CE2845" s="20">
        <f t="shared" si="872"/>
        <v>0</v>
      </c>
      <c r="CF2845" s="20">
        <f>T2845</f>
        <v>751.47766400876571</v>
      </c>
      <c r="CG2845" s="20">
        <f>U2845</f>
        <v>1380.1728045877053</v>
      </c>
      <c r="CH2845" s="20">
        <f t="shared" si="877"/>
        <v>245.2000000000001</v>
      </c>
      <c r="CI2845" s="20">
        <f t="shared" si="877"/>
        <v>153.25</v>
      </c>
      <c r="CJ2845" s="20">
        <f t="shared" si="877"/>
        <v>490.4000000000002</v>
      </c>
      <c r="CK2845" s="20">
        <f t="shared" si="878"/>
        <v>717</v>
      </c>
      <c r="CL2845" s="20">
        <v>10</v>
      </c>
      <c r="CM2845" s="20">
        <f t="shared" si="879"/>
        <v>972.2</v>
      </c>
      <c r="CN2845" s="20">
        <f t="shared" si="880"/>
        <v>2597.5728045877054</v>
      </c>
      <c r="CS2845" s="20" t="e">
        <f t="shared" si="873"/>
        <v>#N/A</v>
      </c>
      <c r="CT2845" s="20" t="e">
        <f t="shared" si="874"/>
        <v>#N/A</v>
      </c>
      <c r="CU2845" s="20" t="e">
        <f t="shared" si="875"/>
        <v>#N/A</v>
      </c>
      <c r="CW2845" s="20">
        <f t="shared" si="881"/>
        <v>0</v>
      </c>
      <c r="CX2845" s="20">
        <f t="shared" si="881"/>
        <v>0</v>
      </c>
      <c r="CY2845" s="20">
        <f t="shared" si="881"/>
        <v>0</v>
      </c>
      <c r="CZ2845" s="20">
        <f t="shared" si="888"/>
        <v>245.2000000000001</v>
      </c>
      <c r="DA2845" s="20">
        <f t="shared" si="888"/>
        <v>153.25</v>
      </c>
      <c r="DB2845" s="20">
        <f t="shared" si="888"/>
        <v>490.4000000000002</v>
      </c>
      <c r="DE2845" s="20" t="e">
        <f t="shared" si="876"/>
        <v>#N/A</v>
      </c>
      <c r="DF2845" s="20">
        <f t="shared" si="883"/>
        <v>0</v>
      </c>
      <c r="DG2845" s="20">
        <f t="shared" si="884"/>
        <v>717</v>
      </c>
    </row>
    <row r="2846" spans="12:111">
      <c r="L2846" s="15"/>
      <c r="M2846" s="17"/>
      <c r="O2846" s="19">
        <v>2845</v>
      </c>
      <c r="P2846" s="1">
        <f t="shared" si="887"/>
        <v>0.12271260000000005</v>
      </c>
      <c r="Q2846">
        <f>SUM(P$2:P2846)</f>
        <v>1065.9479468982377</v>
      </c>
      <c r="R2846" s="10">
        <f t="shared" si="885"/>
        <v>8.5898820000000028E-2</v>
      </c>
      <c r="S2846" s="10">
        <f t="shared" si="886"/>
        <v>0.15952638000000008</v>
      </c>
      <c r="T2846" s="22">
        <f>SUM(R$2:R2846)</f>
        <v>751.56356282876573</v>
      </c>
      <c r="U2846" s="22">
        <f>SUM(S$2:S2846)</f>
        <v>1380.3323309677053</v>
      </c>
      <c r="X2846" s="15"/>
      <c r="CD2846" s="20">
        <v>2845</v>
      </c>
      <c r="CE2846" s="20">
        <f t="shared" si="872"/>
        <v>0</v>
      </c>
      <c r="CF2846" s="20">
        <f>T2846</f>
        <v>751.56356282876573</v>
      </c>
      <c r="CG2846" s="20">
        <f>U2846</f>
        <v>1380.3323309677053</v>
      </c>
      <c r="CH2846" s="20">
        <f t="shared" si="877"/>
        <v>245.2000000000001</v>
      </c>
      <c r="CI2846" s="20">
        <f t="shared" si="877"/>
        <v>153.25</v>
      </c>
      <c r="CJ2846" s="20">
        <f t="shared" si="877"/>
        <v>490.4000000000002</v>
      </c>
      <c r="CK2846" s="20">
        <f t="shared" si="878"/>
        <v>717</v>
      </c>
      <c r="CL2846" s="20">
        <v>10</v>
      </c>
      <c r="CM2846" s="20">
        <f t="shared" si="879"/>
        <v>972.2</v>
      </c>
      <c r="CN2846" s="20">
        <f t="shared" si="880"/>
        <v>2597.7323309677054</v>
      </c>
      <c r="CS2846" s="20" t="e">
        <f t="shared" si="873"/>
        <v>#N/A</v>
      </c>
      <c r="CT2846" s="20" t="e">
        <f t="shared" si="874"/>
        <v>#N/A</v>
      </c>
      <c r="CU2846" s="20" t="e">
        <f t="shared" si="875"/>
        <v>#N/A</v>
      </c>
      <c r="CW2846" s="20">
        <f t="shared" si="881"/>
        <v>0</v>
      </c>
      <c r="CX2846" s="20">
        <f t="shared" si="881"/>
        <v>0</v>
      </c>
      <c r="CY2846" s="20">
        <f t="shared" si="881"/>
        <v>0</v>
      </c>
      <c r="CZ2846" s="20">
        <f t="shared" si="888"/>
        <v>245.2000000000001</v>
      </c>
      <c r="DA2846" s="20">
        <f t="shared" si="888"/>
        <v>153.25</v>
      </c>
      <c r="DB2846" s="20">
        <f t="shared" si="888"/>
        <v>490.4000000000002</v>
      </c>
      <c r="DE2846" s="20" t="e">
        <f t="shared" si="876"/>
        <v>#N/A</v>
      </c>
      <c r="DF2846" s="20">
        <f t="shared" si="883"/>
        <v>0</v>
      </c>
      <c r="DG2846" s="20">
        <f t="shared" si="884"/>
        <v>717</v>
      </c>
    </row>
    <row r="2847" spans="12:111">
      <c r="L2847" s="15"/>
      <c r="M2847" s="17"/>
      <c r="O2847" s="19">
        <v>2846</v>
      </c>
      <c r="P2847" s="1">
        <f t="shared" si="887"/>
        <v>8.1774656000000001E-2</v>
      </c>
      <c r="Q2847">
        <f>SUM(P$2:P2847)</f>
        <v>1066.0297215542378</v>
      </c>
      <c r="R2847" s="10">
        <f t="shared" si="885"/>
        <v>5.7242259199999999E-2</v>
      </c>
      <c r="S2847" s="10">
        <f t="shared" si="886"/>
        <v>0.10630705280000001</v>
      </c>
      <c r="T2847" s="22">
        <f>SUM(R$2:R2847)</f>
        <v>751.62080508796578</v>
      </c>
      <c r="U2847" s="22">
        <f>SUM(S$2:S2847)</f>
        <v>1380.4386380205053</v>
      </c>
      <c r="X2847" s="15"/>
      <c r="CD2847" s="20">
        <v>2846</v>
      </c>
      <c r="CE2847" s="20">
        <f t="shared" si="872"/>
        <v>0</v>
      </c>
      <c r="CF2847" s="20">
        <f>T2847</f>
        <v>751.62080508796578</v>
      </c>
      <c r="CG2847" s="20">
        <f>U2847</f>
        <v>1380.4386380205053</v>
      </c>
      <c r="CH2847" s="20">
        <f t="shared" si="877"/>
        <v>245.2000000000001</v>
      </c>
      <c r="CI2847" s="20">
        <f t="shared" si="877"/>
        <v>153.25</v>
      </c>
      <c r="CJ2847" s="20">
        <f t="shared" si="877"/>
        <v>490.4000000000002</v>
      </c>
      <c r="CK2847" s="20">
        <f t="shared" si="878"/>
        <v>717</v>
      </c>
      <c r="CL2847" s="20">
        <v>10</v>
      </c>
      <c r="CM2847" s="20">
        <f t="shared" si="879"/>
        <v>972.2</v>
      </c>
      <c r="CN2847" s="20">
        <f t="shared" si="880"/>
        <v>2597.8386380205056</v>
      </c>
      <c r="CS2847" s="20" t="e">
        <f t="shared" si="873"/>
        <v>#N/A</v>
      </c>
      <c r="CT2847" s="20" t="e">
        <f t="shared" si="874"/>
        <v>#N/A</v>
      </c>
      <c r="CU2847" s="20" t="e">
        <f t="shared" si="875"/>
        <v>#N/A</v>
      </c>
      <c r="CW2847" s="20">
        <f t="shared" si="881"/>
        <v>0</v>
      </c>
      <c r="CX2847" s="20">
        <f t="shared" si="881"/>
        <v>0</v>
      </c>
      <c r="CY2847" s="20">
        <f t="shared" si="881"/>
        <v>0</v>
      </c>
      <c r="CZ2847" s="20">
        <f t="shared" si="888"/>
        <v>245.2000000000001</v>
      </c>
      <c r="DA2847" s="20">
        <f t="shared" si="888"/>
        <v>153.25</v>
      </c>
      <c r="DB2847" s="20">
        <f t="shared" si="888"/>
        <v>490.4000000000002</v>
      </c>
      <c r="DE2847" s="20" t="e">
        <f t="shared" si="876"/>
        <v>#N/A</v>
      </c>
      <c r="DF2847" s="20">
        <f t="shared" si="883"/>
        <v>0</v>
      </c>
      <c r="DG2847" s="20">
        <f t="shared" si="884"/>
        <v>717</v>
      </c>
    </row>
    <row r="2848" spans="12:111">
      <c r="L2848" s="15"/>
      <c r="M2848" s="17"/>
      <c r="O2848" s="19">
        <v>2847</v>
      </c>
      <c r="P2848" s="1">
        <f t="shared" si="887"/>
        <v>8.1740944000000024E-2</v>
      </c>
      <c r="Q2848">
        <f>SUM(P$2:P2848)</f>
        <v>1066.1114624982379</v>
      </c>
      <c r="R2848" s="10">
        <f t="shared" si="885"/>
        <v>5.7218660800000015E-2</v>
      </c>
      <c r="S2848" s="10">
        <f t="shared" si="886"/>
        <v>0.10626322720000003</v>
      </c>
      <c r="T2848" s="22">
        <f>SUM(R$2:R2848)</f>
        <v>751.67802374876578</v>
      </c>
      <c r="U2848" s="22">
        <f>SUM(S$2:S2848)</f>
        <v>1380.5449012477054</v>
      </c>
      <c r="X2848" s="15"/>
      <c r="CD2848" s="20">
        <v>2847</v>
      </c>
      <c r="CE2848" s="20">
        <f t="shared" si="872"/>
        <v>0</v>
      </c>
      <c r="CF2848" s="20">
        <f>T2848</f>
        <v>751.67802374876578</v>
      </c>
      <c r="CG2848" s="20">
        <f>U2848</f>
        <v>1380.5449012477054</v>
      </c>
      <c r="CH2848" s="20">
        <f t="shared" si="877"/>
        <v>245.2000000000001</v>
      </c>
      <c r="CI2848" s="20">
        <f t="shared" si="877"/>
        <v>153.25</v>
      </c>
      <c r="CJ2848" s="20">
        <f t="shared" si="877"/>
        <v>490.4000000000002</v>
      </c>
      <c r="CK2848" s="20">
        <f t="shared" si="878"/>
        <v>717</v>
      </c>
      <c r="CL2848" s="20">
        <v>10</v>
      </c>
      <c r="CM2848" s="20">
        <f t="shared" si="879"/>
        <v>972.2</v>
      </c>
      <c r="CN2848" s="20">
        <f t="shared" si="880"/>
        <v>2597.9449012477057</v>
      </c>
      <c r="CS2848" s="20" t="e">
        <f t="shared" si="873"/>
        <v>#N/A</v>
      </c>
      <c r="CT2848" s="20" t="e">
        <f t="shared" si="874"/>
        <v>#N/A</v>
      </c>
      <c r="CU2848" s="20" t="e">
        <f t="shared" si="875"/>
        <v>#N/A</v>
      </c>
      <c r="CW2848" s="20">
        <f t="shared" si="881"/>
        <v>0</v>
      </c>
      <c r="CX2848" s="20">
        <f t="shared" si="881"/>
        <v>0</v>
      </c>
      <c r="CY2848" s="20">
        <f t="shared" si="881"/>
        <v>0</v>
      </c>
      <c r="CZ2848" s="20">
        <f t="shared" si="888"/>
        <v>245.2000000000001</v>
      </c>
      <c r="DA2848" s="20">
        <f t="shared" si="888"/>
        <v>153.25</v>
      </c>
      <c r="DB2848" s="20">
        <f t="shared" si="888"/>
        <v>490.4000000000002</v>
      </c>
      <c r="DE2848" s="20" t="e">
        <f t="shared" si="876"/>
        <v>#N/A</v>
      </c>
      <c r="DF2848" s="20">
        <f t="shared" si="883"/>
        <v>0</v>
      </c>
      <c r="DG2848" s="20">
        <f t="shared" si="884"/>
        <v>717</v>
      </c>
    </row>
    <row r="2849" spans="12:111">
      <c r="L2849" s="15"/>
      <c r="M2849" s="17"/>
      <c r="O2849" s="19">
        <v>2848</v>
      </c>
      <c r="P2849" s="1">
        <f t="shared" si="887"/>
        <v>8.1707264000000002E-2</v>
      </c>
      <c r="Q2849">
        <f>SUM(P$2:P2849)</f>
        <v>1066.1931697622379</v>
      </c>
      <c r="R2849" s="10">
        <f t="shared" si="885"/>
        <v>5.7195084799999997E-2</v>
      </c>
      <c r="S2849" s="10">
        <f t="shared" si="886"/>
        <v>0.1062194432</v>
      </c>
      <c r="T2849" s="22">
        <f>SUM(R$2:R2849)</f>
        <v>751.7352188335658</v>
      </c>
      <c r="U2849" s="22">
        <f>SUM(S$2:S2849)</f>
        <v>1380.6511206909054</v>
      </c>
      <c r="X2849" s="15"/>
      <c r="CD2849" s="20">
        <v>2848</v>
      </c>
      <c r="CE2849" s="20">
        <f t="shared" si="872"/>
        <v>0</v>
      </c>
      <c r="CF2849" s="20">
        <f>T2849</f>
        <v>751.7352188335658</v>
      </c>
      <c r="CG2849" s="20">
        <f>U2849</f>
        <v>1380.6511206909054</v>
      </c>
      <c r="CH2849" s="20">
        <f t="shared" si="877"/>
        <v>245.2000000000001</v>
      </c>
      <c r="CI2849" s="20">
        <f t="shared" si="877"/>
        <v>153.25</v>
      </c>
      <c r="CJ2849" s="20">
        <f t="shared" si="877"/>
        <v>490.4000000000002</v>
      </c>
      <c r="CK2849" s="20">
        <f t="shared" si="878"/>
        <v>717</v>
      </c>
      <c r="CL2849" s="20">
        <v>10</v>
      </c>
      <c r="CM2849" s="20">
        <f t="shared" si="879"/>
        <v>972.2</v>
      </c>
      <c r="CN2849" s="20">
        <f t="shared" si="880"/>
        <v>2598.0511206909055</v>
      </c>
      <c r="CS2849" s="20" t="e">
        <f t="shared" si="873"/>
        <v>#N/A</v>
      </c>
      <c r="CT2849" s="20" t="e">
        <f t="shared" si="874"/>
        <v>#N/A</v>
      </c>
      <c r="CU2849" s="20" t="e">
        <f t="shared" si="875"/>
        <v>#N/A</v>
      </c>
      <c r="CW2849" s="20">
        <f t="shared" si="881"/>
        <v>0</v>
      </c>
      <c r="CX2849" s="20">
        <f t="shared" si="881"/>
        <v>0</v>
      </c>
      <c r="CY2849" s="20">
        <f t="shared" si="881"/>
        <v>0</v>
      </c>
      <c r="CZ2849" s="20">
        <f t="shared" si="888"/>
        <v>245.2000000000001</v>
      </c>
      <c r="DA2849" s="20">
        <f t="shared" si="888"/>
        <v>153.25</v>
      </c>
      <c r="DB2849" s="20">
        <f t="shared" si="888"/>
        <v>490.4000000000002</v>
      </c>
      <c r="DE2849" s="20" t="e">
        <f t="shared" si="876"/>
        <v>#N/A</v>
      </c>
      <c r="DF2849" s="20">
        <f t="shared" si="883"/>
        <v>0</v>
      </c>
      <c r="DG2849" s="20">
        <f t="shared" si="884"/>
        <v>717</v>
      </c>
    </row>
    <row r="2850" spans="12:111">
      <c r="L2850" s="15"/>
      <c r="M2850" s="17"/>
      <c r="O2850" s="19">
        <v>2849</v>
      </c>
      <c r="P2850" s="1">
        <f t="shared" si="887"/>
        <v>8.1673615999999963E-2</v>
      </c>
      <c r="Q2850">
        <f>SUM(P$2:P2850)</f>
        <v>1066.2748433782378</v>
      </c>
      <c r="R2850" s="10">
        <f t="shared" si="885"/>
        <v>5.7171531199999973E-2</v>
      </c>
      <c r="S2850" s="10">
        <f t="shared" si="886"/>
        <v>0.10617570079999995</v>
      </c>
      <c r="T2850" s="22">
        <f>SUM(R$2:R2850)</f>
        <v>751.79239036476577</v>
      </c>
      <c r="U2850" s="22">
        <f>SUM(S$2:S2850)</f>
        <v>1380.7572963917053</v>
      </c>
      <c r="X2850" s="15"/>
      <c r="CD2850" s="20">
        <v>2849</v>
      </c>
      <c r="CE2850" s="20">
        <f t="shared" si="872"/>
        <v>0</v>
      </c>
      <c r="CF2850" s="20">
        <f>T2850</f>
        <v>751.79239036476577</v>
      </c>
      <c r="CG2850" s="20">
        <f>U2850</f>
        <v>1380.7572963917053</v>
      </c>
      <c r="CH2850" s="20">
        <f t="shared" si="877"/>
        <v>245.2000000000001</v>
      </c>
      <c r="CI2850" s="20">
        <f t="shared" si="877"/>
        <v>153.25</v>
      </c>
      <c r="CJ2850" s="20">
        <f t="shared" si="877"/>
        <v>490.4000000000002</v>
      </c>
      <c r="CK2850" s="20">
        <f t="shared" si="878"/>
        <v>717</v>
      </c>
      <c r="CL2850" s="20">
        <v>10</v>
      </c>
      <c r="CM2850" s="20">
        <f t="shared" si="879"/>
        <v>972.2</v>
      </c>
      <c r="CN2850" s="20">
        <f t="shared" si="880"/>
        <v>2598.1572963917056</v>
      </c>
      <c r="CS2850" s="20" t="e">
        <f t="shared" si="873"/>
        <v>#N/A</v>
      </c>
      <c r="CT2850" s="20" t="e">
        <f t="shared" si="874"/>
        <v>#N/A</v>
      </c>
      <c r="CU2850" s="20" t="e">
        <f t="shared" si="875"/>
        <v>#N/A</v>
      </c>
      <c r="CW2850" s="20">
        <f t="shared" si="881"/>
        <v>0</v>
      </c>
      <c r="CX2850" s="20">
        <f t="shared" si="881"/>
        <v>0</v>
      </c>
      <c r="CY2850" s="20">
        <f t="shared" si="881"/>
        <v>0</v>
      </c>
      <c r="CZ2850" s="20">
        <f t="shared" si="888"/>
        <v>245.2000000000001</v>
      </c>
      <c r="DA2850" s="20">
        <f t="shared" si="888"/>
        <v>153.25</v>
      </c>
      <c r="DB2850" s="20">
        <f t="shared" si="888"/>
        <v>490.4000000000002</v>
      </c>
      <c r="DE2850" s="20" t="e">
        <f t="shared" si="876"/>
        <v>#N/A</v>
      </c>
      <c r="DF2850" s="20">
        <f t="shared" si="883"/>
        <v>0</v>
      </c>
      <c r="DG2850" s="20">
        <f t="shared" si="884"/>
        <v>717</v>
      </c>
    </row>
    <row r="2851" spans="12:111">
      <c r="L2851" s="15"/>
      <c r="M2851" s="17"/>
      <c r="O2851" s="19">
        <v>2850</v>
      </c>
      <c r="P2851" s="1">
        <f t="shared" si="887"/>
        <v>0.12246000000000001</v>
      </c>
      <c r="Q2851">
        <f>SUM(P$2:P2851)</f>
        <v>1066.3973033782379</v>
      </c>
      <c r="R2851" s="10">
        <f t="shared" si="885"/>
        <v>8.5722000000000007E-2</v>
      </c>
      <c r="S2851" s="10">
        <f t="shared" si="886"/>
        <v>0.15919800000000003</v>
      </c>
      <c r="T2851" s="22">
        <f>SUM(R$2:R2851)</f>
        <v>751.8781123647658</v>
      </c>
      <c r="U2851" s="22">
        <f>SUM(S$2:S2851)</f>
        <v>1380.9164943917053</v>
      </c>
      <c r="X2851" s="15"/>
      <c r="CD2851" s="20">
        <v>2850</v>
      </c>
      <c r="CE2851" s="20">
        <f t="shared" si="872"/>
        <v>0</v>
      </c>
      <c r="CF2851" s="20">
        <f>T2851</f>
        <v>751.8781123647658</v>
      </c>
      <c r="CG2851" s="20">
        <f>U2851</f>
        <v>1380.9164943917053</v>
      </c>
      <c r="CH2851" s="20">
        <f t="shared" si="877"/>
        <v>245.2000000000001</v>
      </c>
      <c r="CI2851" s="20">
        <f t="shared" si="877"/>
        <v>153.25</v>
      </c>
      <c r="CJ2851" s="20">
        <f t="shared" si="877"/>
        <v>490.4000000000002</v>
      </c>
      <c r="CK2851" s="20">
        <f t="shared" si="878"/>
        <v>717</v>
      </c>
      <c r="CL2851" s="20">
        <v>10</v>
      </c>
      <c r="CM2851" s="20">
        <f t="shared" si="879"/>
        <v>972.2</v>
      </c>
      <c r="CN2851" s="20">
        <f t="shared" si="880"/>
        <v>2598.3164943917054</v>
      </c>
      <c r="CS2851" s="20" t="e">
        <f t="shared" si="873"/>
        <v>#N/A</v>
      </c>
      <c r="CT2851" s="20" t="e">
        <f t="shared" si="874"/>
        <v>#N/A</v>
      </c>
      <c r="CU2851" s="20" t="e">
        <f t="shared" si="875"/>
        <v>#N/A</v>
      </c>
      <c r="CW2851" s="20">
        <f t="shared" si="881"/>
        <v>0</v>
      </c>
      <c r="CX2851" s="20">
        <f t="shared" si="881"/>
        <v>0</v>
      </c>
      <c r="CY2851" s="20">
        <f t="shared" si="881"/>
        <v>0</v>
      </c>
      <c r="CZ2851" s="20">
        <f t="shared" ref="CZ2851:DB2866" si="889">IF(CW2851-CZ2850&gt;0,CW2851,CZ2850)</f>
        <v>245.2000000000001</v>
      </c>
      <c r="DA2851" s="20">
        <f t="shared" si="889"/>
        <v>153.25</v>
      </c>
      <c r="DB2851" s="20">
        <f t="shared" si="889"/>
        <v>490.4000000000002</v>
      </c>
      <c r="DE2851" s="20" t="e">
        <f t="shared" si="876"/>
        <v>#N/A</v>
      </c>
      <c r="DF2851" s="20">
        <f t="shared" si="883"/>
        <v>0</v>
      </c>
      <c r="DG2851" s="20">
        <f t="shared" si="884"/>
        <v>717</v>
      </c>
    </row>
    <row r="2852" spans="12:111">
      <c r="L2852" s="15"/>
      <c r="M2852" s="17"/>
      <c r="O2852" s="19">
        <v>2851</v>
      </c>
      <c r="P2852" s="1">
        <f t="shared" si="887"/>
        <v>8.1606415999999959E-2</v>
      </c>
      <c r="Q2852">
        <f>SUM(P$2:P2852)</f>
        <v>1066.478909794238</v>
      </c>
      <c r="R2852" s="10">
        <f t="shared" si="885"/>
        <v>5.7124491199999967E-2</v>
      </c>
      <c r="S2852" s="10">
        <f t="shared" si="886"/>
        <v>0.10608834079999994</v>
      </c>
      <c r="T2852" s="22">
        <f>SUM(R$2:R2852)</f>
        <v>751.93523685596585</v>
      </c>
      <c r="U2852" s="22">
        <f>SUM(S$2:S2852)</f>
        <v>1381.0225827325053</v>
      </c>
      <c r="X2852" s="15"/>
      <c r="CD2852" s="20">
        <v>2851</v>
      </c>
      <c r="CE2852" s="20">
        <f t="shared" si="872"/>
        <v>0</v>
      </c>
      <c r="CF2852" s="20">
        <f>T2852</f>
        <v>751.93523685596585</v>
      </c>
      <c r="CG2852" s="20">
        <f>U2852</f>
        <v>1381.0225827325053</v>
      </c>
      <c r="CH2852" s="20">
        <f t="shared" si="877"/>
        <v>245.2000000000001</v>
      </c>
      <c r="CI2852" s="20">
        <f t="shared" si="877"/>
        <v>153.25</v>
      </c>
      <c r="CJ2852" s="20">
        <f t="shared" si="877"/>
        <v>490.4000000000002</v>
      </c>
      <c r="CK2852" s="20">
        <f t="shared" si="878"/>
        <v>717</v>
      </c>
      <c r="CL2852" s="20">
        <v>10</v>
      </c>
      <c r="CM2852" s="20">
        <f t="shared" si="879"/>
        <v>972.2</v>
      </c>
      <c r="CN2852" s="20">
        <f t="shared" si="880"/>
        <v>2598.4225827325054</v>
      </c>
      <c r="CS2852" s="20" t="e">
        <f t="shared" si="873"/>
        <v>#N/A</v>
      </c>
      <c r="CT2852" s="20" t="e">
        <f t="shared" si="874"/>
        <v>#N/A</v>
      </c>
      <c r="CU2852" s="20" t="e">
        <f t="shared" si="875"/>
        <v>#N/A</v>
      </c>
      <c r="CW2852" s="20">
        <f t="shared" si="881"/>
        <v>0</v>
      </c>
      <c r="CX2852" s="20">
        <f t="shared" si="881"/>
        <v>0</v>
      </c>
      <c r="CY2852" s="20">
        <f t="shared" si="881"/>
        <v>0</v>
      </c>
      <c r="CZ2852" s="20">
        <f t="shared" si="889"/>
        <v>245.2000000000001</v>
      </c>
      <c r="DA2852" s="20">
        <f t="shared" si="889"/>
        <v>153.25</v>
      </c>
      <c r="DB2852" s="20">
        <f t="shared" si="889"/>
        <v>490.4000000000002</v>
      </c>
      <c r="DE2852" s="20" t="e">
        <f t="shared" si="876"/>
        <v>#N/A</v>
      </c>
      <c r="DF2852" s="20">
        <f t="shared" si="883"/>
        <v>0</v>
      </c>
      <c r="DG2852" s="20">
        <f t="shared" si="884"/>
        <v>717</v>
      </c>
    </row>
    <row r="2853" spans="12:111">
      <c r="L2853" s="15"/>
      <c r="M2853" s="17"/>
      <c r="O2853" s="19">
        <v>2852</v>
      </c>
      <c r="P2853" s="1">
        <f t="shared" si="887"/>
        <v>8.1572864000000009E-2</v>
      </c>
      <c r="Q2853">
        <f>SUM(P$2:P2853)</f>
        <v>1066.560482658238</v>
      </c>
      <c r="R2853" s="10">
        <f t="shared" si="885"/>
        <v>5.7101004800000001E-2</v>
      </c>
      <c r="S2853" s="10">
        <f t="shared" si="886"/>
        <v>0.10604472320000001</v>
      </c>
      <c r="T2853" s="22">
        <f>SUM(R$2:R2853)</f>
        <v>751.99233786076582</v>
      </c>
      <c r="U2853" s="22">
        <f>SUM(S$2:S2853)</f>
        <v>1381.1286274557053</v>
      </c>
      <c r="X2853" s="15"/>
      <c r="CD2853" s="20">
        <v>2852</v>
      </c>
      <c r="CE2853" s="20">
        <f t="shared" si="872"/>
        <v>0</v>
      </c>
      <c r="CF2853" s="20">
        <f>T2853</f>
        <v>751.99233786076582</v>
      </c>
      <c r="CG2853" s="20">
        <f>U2853</f>
        <v>1381.1286274557053</v>
      </c>
      <c r="CH2853" s="20">
        <f t="shared" si="877"/>
        <v>245.2000000000001</v>
      </c>
      <c r="CI2853" s="20">
        <f t="shared" si="877"/>
        <v>153.25</v>
      </c>
      <c r="CJ2853" s="20">
        <f t="shared" si="877"/>
        <v>490.4000000000002</v>
      </c>
      <c r="CK2853" s="20">
        <f t="shared" si="878"/>
        <v>717</v>
      </c>
      <c r="CL2853" s="20">
        <v>10</v>
      </c>
      <c r="CM2853" s="20">
        <f t="shared" si="879"/>
        <v>972.2</v>
      </c>
      <c r="CN2853" s="20">
        <f t="shared" si="880"/>
        <v>2598.5286274557056</v>
      </c>
      <c r="CS2853" s="20" t="e">
        <f t="shared" si="873"/>
        <v>#N/A</v>
      </c>
      <c r="CT2853" s="20" t="e">
        <f t="shared" si="874"/>
        <v>#N/A</v>
      </c>
      <c r="CU2853" s="20" t="e">
        <f t="shared" si="875"/>
        <v>#N/A</v>
      </c>
      <c r="CW2853" s="20">
        <f t="shared" si="881"/>
        <v>0</v>
      </c>
      <c r="CX2853" s="20">
        <f t="shared" si="881"/>
        <v>0</v>
      </c>
      <c r="CY2853" s="20">
        <f t="shared" si="881"/>
        <v>0</v>
      </c>
      <c r="CZ2853" s="20">
        <f t="shared" si="889"/>
        <v>245.2000000000001</v>
      </c>
      <c r="DA2853" s="20">
        <f t="shared" si="889"/>
        <v>153.25</v>
      </c>
      <c r="DB2853" s="20">
        <f t="shared" si="889"/>
        <v>490.4000000000002</v>
      </c>
      <c r="DE2853" s="20" t="e">
        <f t="shared" si="876"/>
        <v>#N/A</v>
      </c>
      <c r="DF2853" s="20">
        <f t="shared" si="883"/>
        <v>0</v>
      </c>
      <c r="DG2853" s="20">
        <f t="shared" si="884"/>
        <v>717</v>
      </c>
    </row>
    <row r="2854" spans="12:111">
      <c r="L2854" s="15"/>
      <c r="M2854" s="17"/>
      <c r="O2854" s="19">
        <v>2853</v>
      </c>
      <c r="P2854" s="1">
        <f t="shared" si="887"/>
        <v>8.1539343999999986E-2</v>
      </c>
      <c r="Q2854">
        <f>SUM(P$2:P2854)</f>
        <v>1066.642022002238</v>
      </c>
      <c r="R2854" s="10">
        <f t="shared" si="885"/>
        <v>5.7077540799999986E-2</v>
      </c>
      <c r="S2854" s="10">
        <f t="shared" si="886"/>
        <v>0.10600114719999998</v>
      </c>
      <c r="T2854" s="22">
        <f>SUM(R$2:R2854)</f>
        <v>752.04941540156585</v>
      </c>
      <c r="U2854" s="22">
        <f>SUM(S$2:S2854)</f>
        <v>1381.2346286029053</v>
      </c>
      <c r="X2854" s="15"/>
      <c r="CD2854" s="20">
        <v>2853</v>
      </c>
      <c r="CE2854" s="20">
        <f t="shared" si="872"/>
        <v>0</v>
      </c>
      <c r="CF2854" s="20">
        <f>T2854</f>
        <v>752.04941540156585</v>
      </c>
      <c r="CG2854" s="20">
        <f>U2854</f>
        <v>1381.2346286029053</v>
      </c>
      <c r="CH2854" s="20">
        <f t="shared" si="877"/>
        <v>245.2000000000001</v>
      </c>
      <c r="CI2854" s="20">
        <f t="shared" si="877"/>
        <v>153.25</v>
      </c>
      <c r="CJ2854" s="20">
        <f t="shared" si="877"/>
        <v>490.4000000000002</v>
      </c>
      <c r="CK2854" s="20">
        <f t="shared" si="878"/>
        <v>717</v>
      </c>
      <c r="CL2854" s="20">
        <v>10</v>
      </c>
      <c r="CM2854" s="20">
        <f t="shared" si="879"/>
        <v>972.2</v>
      </c>
      <c r="CN2854" s="20">
        <f t="shared" si="880"/>
        <v>2598.6346286029057</v>
      </c>
      <c r="CS2854" s="20" t="e">
        <f t="shared" si="873"/>
        <v>#N/A</v>
      </c>
      <c r="CT2854" s="20" t="e">
        <f t="shared" si="874"/>
        <v>#N/A</v>
      </c>
      <c r="CU2854" s="20" t="e">
        <f t="shared" si="875"/>
        <v>#N/A</v>
      </c>
      <c r="CW2854" s="20">
        <f t="shared" si="881"/>
        <v>0</v>
      </c>
      <c r="CX2854" s="20">
        <f t="shared" si="881"/>
        <v>0</v>
      </c>
      <c r="CY2854" s="20">
        <f t="shared" si="881"/>
        <v>0</v>
      </c>
      <c r="CZ2854" s="20">
        <f t="shared" si="889"/>
        <v>245.2000000000001</v>
      </c>
      <c r="DA2854" s="20">
        <f t="shared" si="889"/>
        <v>153.25</v>
      </c>
      <c r="DB2854" s="20">
        <f t="shared" si="889"/>
        <v>490.4000000000002</v>
      </c>
      <c r="DE2854" s="20" t="e">
        <f t="shared" si="876"/>
        <v>#N/A</v>
      </c>
      <c r="DF2854" s="20">
        <f t="shared" si="883"/>
        <v>0</v>
      </c>
      <c r="DG2854" s="20">
        <f t="shared" si="884"/>
        <v>717</v>
      </c>
    </row>
    <row r="2855" spans="12:111">
      <c r="L2855" s="15"/>
      <c r="M2855" s="17"/>
      <c r="O2855" s="19">
        <v>2854</v>
      </c>
      <c r="P2855" s="1">
        <f t="shared" si="887"/>
        <v>8.1505855999999988E-2</v>
      </c>
      <c r="Q2855">
        <f>SUM(P$2:P2855)</f>
        <v>1066.723527858238</v>
      </c>
      <c r="R2855" s="10">
        <f t="shared" si="885"/>
        <v>5.7054099199999986E-2</v>
      </c>
      <c r="S2855" s="10">
        <f t="shared" si="886"/>
        <v>0.10595761279999999</v>
      </c>
      <c r="T2855" s="22">
        <f>SUM(R$2:R2855)</f>
        <v>752.1064695007658</v>
      </c>
      <c r="U2855" s="22">
        <f>SUM(S$2:S2855)</f>
        <v>1381.3405862157053</v>
      </c>
      <c r="X2855" s="15"/>
      <c r="CD2855" s="20">
        <v>2854</v>
      </c>
      <c r="CE2855" s="20">
        <f t="shared" si="872"/>
        <v>0</v>
      </c>
      <c r="CF2855" s="20">
        <f>T2855</f>
        <v>752.1064695007658</v>
      </c>
      <c r="CG2855" s="20">
        <f>U2855</f>
        <v>1381.3405862157053</v>
      </c>
      <c r="CH2855" s="20">
        <f t="shared" si="877"/>
        <v>245.2000000000001</v>
      </c>
      <c r="CI2855" s="20">
        <f t="shared" si="877"/>
        <v>153.25</v>
      </c>
      <c r="CJ2855" s="20">
        <f t="shared" si="877"/>
        <v>490.4000000000002</v>
      </c>
      <c r="CK2855" s="20">
        <f t="shared" si="878"/>
        <v>717</v>
      </c>
      <c r="CL2855" s="20">
        <v>10</v>
      </c>
      <c r="CM2855" s="20">
        <f t="shared" si="879"/>
        <v>972.2</v>
      </c>
      <c r="CN2855" s="20">
        <f t="shared" si="880"/>
        <v>2598.7405862157057</v>
      </c>
      <c r="CS2855" s="20" t="e">
        <f t="shared" si="873"/>
        <v>#N/A</v>
      </c>
      <c r="CT2855" s="20" t="e">
        <f t="shared" si="874"/>
        <v>#N/A</v>
      </c>
      <c r="CU2855" s="20" t="e">
        <f t="shared" si="875"/>
        <v>#N/A</v>
      </c>
      <c r="CW2855" s="20">
        <f t="shared" si="881"/>
        <v>0</v>
      </c>
      <c r="CX2855" s="20">
        <f t="shared" si="881"/>
        <v>0</v>
      </c>
      <c r="CY2855" s="20">
        <f t="shared" si="881"/>
        <v>0</v>
      </c>
      <c r="CZ2855" s="20">
        <f t="shared" si="889"/>
        <v>245.2000000000001</v>
      </c>
      <c r="DA2855" s="20">
        <f t="shared" si="889"/>
        <v>153.25</v>
      </c>
      <c r="DB2855" s="20">
        <f t="shared" si="889"/>
        <v>490.4000000000002</v>
      </c>
      <c r="DE2855" s="20" t="e">
        <f t="shared" si="876"/>
        <v>#N/A</v>
      </c>
      <c r="DF2855" s="20">
        <f t="shared" si="883"/>
        <v>0</v>
      </c>
      <c r="DG2855" s="20">
        <f t="shared" si="884"/>
        <v>717</v>
      </c>
    </row>
    <row r="2856" spans="12:111">
      <c r="L2856" s="15"/>
      <c r="M2856" s="17"/>
      <c r="O2856" s="19">
        <v>2855</v>
      </c>
      <c r="P2856" s="1">
        <f t="shared" si="887"/>
        <v>0.12220859999999997</v>
      </c>
      <c r="Q2856">
        <f>SUM(P$2:P2856)</f>
        <v>1066.845736458238</v>
      </c>
      <c r="R2856" s="10">
        <f t="shared" si="885"/>
        <v>8.5546019999999973E-2</v>
      </c>
      <c r="S2856" s="10">
        <f t="shared" si="886"/>
        <v>0.15887117999999997</v>
      </c>
      <c r="T2856" s="22">
        <f>SUM(R$2:R2856)</f>
        <v>752.19201552076584</v>
      </c>
      <c r="U2856" s="22">
        <f>SUM(S$2:S2856)</f>
        <v>1381.4994573957053</v>
      </c>
      <c r="X2856" s="15"/>
      <c r="CD2856" s="20">
        <v>2855</v>
      </c>
      <c r="CE2856" s="20">
        <f t="shared" si="872"/>
        <v>0</v>
      </c>
      <c r="CF2856" s="20">
        <f>T2856</f>
        <v>752.19201552076584</v>
      </c>
      <c r="CG2856" s="20">
        <f>U2856</f>
        <v>1381.4994573957053</v>
      </c>
      <c r="CH2856" s="20">
        <f t="shared" si="877"/>
        <v>245.2000000000001</v>
      </c>
      <c r="CI2856" s="20">
        <f t="shared" si="877"/>
        <v>153.25</v>
      </c>
      <c r="CJ2856" s="20">
        <f t="shared" si="877"/>
        <v>490.4000000000002</v>
      </c>
      <c r="CK2856" s="20">
        <f t="shared" si="878"/>
        <v>717</v>
      </c>
      <c r="CL2856" s="20">
        <v>10</v>
      </c>
      <c r="CM2856" s="20">
        <f t="shared" si="879"/>
        <v>972.2</v>
      </c>
      <c r="CN2856" s="20">
        <f t="shared" si="880"/>
        <v>2598.8994573957057</v>
      </c>
      <c r="CS2856" s="20" t="e">
        <f t="shared" si="873"/>
        <v>#N/A</v>
      </c>
      <c r="CT2856" s="20" t="e">
        <f t="shared" si="874"/>
        <v>#N/A</v>
      </c>
      <c r="CU2856" s="20" t="e">
        <f t="shared" si="875"/>
        <v>#N/A</v>
      </c>
      <c r="CW2856" s="20">
        <f t="shared" si="881"/>
        <v>0</v>
      </c>
      <c r="CX2856" s="20">
        <f t="shared" si="881"/>
        <v>0</v>
      </c>
      <c r="CY2856" s="20">
        <f t="shared" si="881"/>
        <v>0</v>
      </c>
      <c r="CZ2856" s="20">
        <f t="shared" si="889"/>
        <v>245.2000000000001</v>
      </c>
      <c r="DA2856" s="20">
        <f t="shared" si="889"/>
        <v>153.25</v>
      </c>
      <c r="DB2856" s="20">
        <f t="shared" si="889"/>
        <v>490.4000000000002</v>
      </c>
      <c r="DE2856" s="20" t="e">
        <f t="shared" si="876"/>
        <v>#N/A</v>
      </c>
      <c r="DF2856" s="20">
        <f t="shared" si="883"/>
        <v>0</v>
      </c>
      <c r="DG2856" s="20">
        <f t="shared" si="884"/>
        <v>717</v>
      </c>
    </row>
    <row r="2857" spans="12:111">
      <c r="L2857" s="15"/>
      <c r="M2857" s="17"/>
      <c r="O2857" s="19">
        <v>2856</v>
      </c>
      <c r="P2857" s="1">
        <f t="shared" si="887"/>
        <v>8.1438975999999969E-2</v>
      </c>
      <c r="Q2857">
        <f>SUM(P$2:P2857)</f>
        <v>1066.9271754342381</v>
      </c>
      <c r="R2857" s="10">
        <f t="shared" si="885"/>
        <v>5.7007283199999974E-2</v>
      </c>
      <c r="S2857" s="10">
        <f t="shared" si="886"/>
        <v>0.10587066879999996</v>
      </c>
      <c r="T2857" s="22">
        <f>SUM(R$2:R2857)</f>
        <v>752.24902280396589</v>
      </c>
      <c r="U2857" s="22">
        <f>SUM(S$2:S2857)</f>
        <v>1381.6053280645053</v>
      </c>
      <c r="X2857" s="15"/>
      <c r="CD2857" s="20">
        <v>2856</v>
      </c>
      <c r="CE2857" s="20">
        <f t="shared" si="872"/>
        <v>0</v>
      </c>
      <c r="CF2857" s="20">
        <f>T2857</f>
        <v>752.24902280396589</v>
      </c>
      <c r="CG2857" s="20">
        <f>U2857</f>
        <v>1381.6053280645053</v>
      </c>
      <c r="CH2857" s="20">
        <f t="shared" si="877"/>
        <v>245.2000000000001</v>
      </c>
      <c r="CI2857" s="20">
        <f t="shared" si="877"/>
        <v>153.25</v>
      </c>
      <c r="CJ2857" s="20">
        <f t="shared" si="877"/>
        <v>490.4000000000002</v>
      </c>
      <c r="CK2857" s="20">
        <f t="shared" si="878"/>
        <v>717</v>
      </c>
      <c r="CL2857" s="20">
        <v>10</v>
      </c>
      <c r="CM2857" s="20">
        <f t="shared" si="879"/>
        <v>972.2</v>
      </c>
      <c r="CN2857" s="20">
        <f t="shared" si="880"/>
        <v>2599.0053280645056</v>
      </c>
      <c r="CS2857" s="20" t="e">
        <f t="shared" si="873"/>
        <v>#N/A</v>
      </c>
      <c r="CT2857" s="20" t="e">
        <f t="shared" si="874"/>
        <v>#N/A</v>
      </c>
      <c r="CU2857" s="20" t="e">
        <f t="shared" si="875"/>
        <v>#N/A</v>
      </c>
      <c r="CW2857" s="20">
        <f t="shared" si="881"/>
        <v>0</v>
      </c>
      <c r="CX2857" s="20">
        <f t="shared" si="881"/>
        <v>0</v>
      </c>
      <c r="CY2857" s="20">
        <f t="shared" si="881"/>
        <v>0</v>
      </c>
      <c r="CZ2857" s="20">
        <f t="shared" si="889"/>
        <v>245.2000000000001</v>
      </c>
      <c r="DA2857" s="20">
        <f t="shared" si="889"/>
        <v>153.25</v>
      </c>
      <c r="DB2857" s="20">
        <f t="shared" si="889"/>
        <v>490.4000000000002</v>
      </c>
      <c r="DE2857" s="20" t="e">
        <f t="shared" si="876"/>
        <v>#N/A</v>
      </c>
      <c r="DF2857" s="20">
        <f t="shared" si="883"/>
        <v>0</v>
      </c>
      <c r="DG2857" s="20">
        <f t="shared" si="884"/>
        <v>717</v>
      </c>
    </row>
    <row r="2858" spans="12:111">
      <c r="L2858" s="15"/>
      <c r="M2858" s="17"/>
      <c r="O2858" s="19">
        <v>2857</v>
      </c>
      <c r="P2858" s="1">
        <f t="shared" si="887"/>
        <v>8.1405584000000017E-2</v>
      </c>
      <c r="Q2858">
        <f>SUM(P$2:P2858)</f>
        <v>1067.0085810182381</v>
      </c>
      <c r="R2858" s="10">
        <f t="shared" si="885"/>
        <v>5.698390880000001E-2</v>
      </c>
      <c r="S2858" s="10">
        <f t="shared" si="886"/>
        <v>0.10582725920000002</v>
      </c>
      <c r="T2858" s="22">
        <f>SUM(R$2:R2858)</f>
        <v>752.30600671276591</v>
      </c>
      <c r="U2858" s="22">
        <f>SUM(S$2:S2858)</f>
        <v>1381.7111553237053</v>
      </c>
      <c r="X2858" s="15"/>
      <c r="CD2858" s="20">
        <v>2857</v>
      </c>
      <c r="CE2858" s="20">
        <f t="shared" si="872"/>
        <v>0</v>
      </c>
      <c r="CF2858" s="20">
        <f>T2858</f>
        <v>752.30600671276591</v>
      </c>
      <c r="CG2858" s="20">
        <f>U2858</f>
        <v>1381.7111553237053</v>
      </c>
      <c r="CH2858" s="20">
        <f t="shared" si="877"/>
        <v>245.2000000000001</v>
      </c>
      <c r="CI2858" s="20">
        <f t="shared" si="877"/>
        <v>153.25</v>
      </c>
      <c r="CJ2858" s="20">
        <f t="shared" si="877"/>
        <v>490.4000000000002</v>
      </c>
      <c r="CK2858" s="20">
        <f t="shared" si="878"/>
        <v>717</v>
      </c>
      <c r="CL2858" s="20">
        <v>10</v>
      </c>
      <c r="CM2858" s="20">
        <f t="shared" si="879"/>
        <v>972.2</v>
      </c>
      <c r="CN2858" s="20">
        <f t="shared" si="880"/>
        <v>2599.1111553237056</v>
      </c>
      <c r="CS2858" s="20" t="e">
        <f t="shared" si="873"/>
        <v>#N/A</v>
      </c>
      <c r="CT2858" s="20" t="e">
        <f t="shared" si="874"/>
        <v>#N/A</v>
      </c>
      <c r="CU2858" s="20" t="e">
        <f t="shared" si="875"/>
        <v>#N/A</v>
      </c>
      <c r="CW2858" s="20">
        <f t="shared" si="881"/>
        <v>0</v>
      </c>
      <c r="CX2858" s="20">
        <f t="shared" si="881"/>
        <v>0</v>
      </c>
      <c r="CY2858" s="20">
        <f t="shared" si="881"/>
        <v>0</v>
      </c>
      <c r="CZ2858" s="20">
        <f t="shared" si="889"/>
        <v>245.2000000000001</v>
      </c>
      <c r="DA2858" s="20">
        <f t="shared" si="889"/>
        <v>153.25</v>
      </c>
      <c r="DB2858" s="20">
        <f t="shared" si="889"/>
        <v>490.4000000000002</v>
      </c>
      <c r="DE2858" s="20" t="e">
        <f t="shared" si="876"/>
        <v>#N/A</v>
      </c>
      <c r="DF2858" s="20">
        <f t="shared" si="883"/>
        <v>0</v>
      </c>
      <c r="DG2858" s="20">
        <f t="shared" si="884"/>
        <v>717</v>
      </c>
    </row>
    <row r="2859" spans="12:111">
      <c r="L2859" s="15"/>
      <c r="M2859" s="17"/>
      <c r="O2859" s="19">
        <v>2858</v>
      </c>
      <c r="P2859" s="1">
        <f t="shared" si="887"/>
        <v>8.1372223999999993E-2</v>
      </c>
      <c r="Q2859">
        <f>SUM(P$2:P2859)</f>
        <v>1067.0899532422382</v>
      </c>
      <c r="R2859" s="10">
        <f t="shared" si="885"/>
        <v>5.6960556799999992E-2</v>
      </c>
      <c r="S2859" s="10">
        <f t="shared" si="886"/>
        <v>0.10578389119999999</v>
      </c>
      <c r="T2859" s="22">
        <f>SUM(R$2:R2859)</f>
        <v>752.36296726956596</v>
      </c>
      <c r="U2859" s="22">
        <f>SUM(S$2:S2859)</f>
        <v>1381.8169392149052</v>
      </c>
      <c r="X2859" s="15"/>
      <c r="CD2859" s="20">
        <v>2858</v>
      </c>
      <c r="CE2859" s="20">
        <f t="shared" si="872"/>
        <v>0</v>
      </c>
      <c r="CF2859" s="20">
        <f>T2859</f>
        <v>752.36296726956596</v>
      </c>
      <c r="CG2859" s="20">
        <f>U2859</f>
        <v>1381.8169392149052</v>
      </c>
      <c r="CH2859" s="20">
        <f t="shared" si="877"/>
        <v>245.2000000000001</v>
      </c>
      <c r="CI2859" s="20">
        <f t="shared" si="877"/>
        <v>153.25</v>
      </c>
      <c r="CJ2859" s="20">
        <f t="shared" si="877"/>
        <v>490.4000000000002</v>
      </c>
      <c r="CK2859" s="20">
        <f t="shared" si="878"/>
        <v>717</v>
      </c>
      <c r="CL2859" s="20">
        <v>10</v>
      </c>
      <c r="CM2859" s="20">
        <f t="shared" si="879"/>
        <v>972.2</v>
      </c>
      <c r="CN2859" s="20">
        <f t="shared" si="880"/>
        <v>2599.2169392149053</v>
      </c>
      <c r="CS2859" s="20" t="e">
        <f t="shared" si="873"/>
        <v>#N/A</v>
      </c>
      <c r="CT2859" s="20" t="e">
        <f t="shared" si="874"/>
        <v>#N/A</v>
      </c>
      <c r="CU2859" s="20" t="e">
        <f t="shared" si="875"/>
        <v>#N/A</v>
      </c>
      <c r="CW2859" s="20">
        <f t="shared" si="881"/>
        <v>0</v>
      </c>
      <c r="CX2859" s="20">
        <f t="shared" si="881"/>
        <v>0</v>
      </c>
      <c r="CY2859" s="20">
        <f t="shared" si="881"/>
        <v>0</v>
      </c>
      <c r="CZ2859" s="20">
        <f t="shared" si="889"/>
        <v>245.2000000000001</v>
      </c>
      <c r="DA2859" s="20">
        <f t="shared" si="889"/>
        <v>153.25</v>
      </c>
      <c r="DB2859" s="20">
        <f t="shared" si="889"/>
        <v>490.4000000000002</v>
      </c>
      <c r="DE2859" s="20" t="e">
        <f t="shared" si="876"/>
        <v>#N/A</v>
      </c>
      <c r="DF2859" s="20">
        <f t="shared" si="883"/>
        <v>0</v>
      </c>
      <c r="DG2859" s="20">
        <f t="shared" si="884"/>
        <v>717</v>
      </c>
    </row>
    <row r="2860" spans="12:111">
      <c r="L2860" s="15"/>
      <c r="M2860" s="17"/>
      <c r="O2860" s="19">
        <v>2859</v>
      </c>
      <c r="P2860" s="1">
        <f t="shared" si="887"/>
        <v>8.1338896000000022E-2</v>
      </c>
      <c r="Q2860">
        <f>SUM(P$2:P2860)</f>
        <v>1067.1712921382382</v>
      </c>
      <c r="R2860" s="10">
        <f t="shared" si="885"/>
        <v>5.693722720000001E-2</v>
      </c>
      <c r="S2860" s="10">
        <f t="shared" si="886"/>
        <v>0.10574056480000003</v>
      </c>
      <c r="T2860" s="22">
        <f>SUM(R$2:R2860)</f>
        <v>752.41990449676598</v>
      </c>
      <c r="U2860" s="22">
        <f>SUM(S$2:S2860)</f>
        <v>1381.9226797797053</v>
      </c>
      <c r="X2860" s="15"/>
      <c r="CD2860" s="20">
        <v>2859</v>
      </c>
      <c r="CE2860" s="20">
        <f t="shared" si="872"/>
        <v>0</v>
      </c>
      <c r="CF2860" s="20">
        <f>T2860</f>
        <v>752.41990449676598</v>
      </c>
      <c r="CG2860" s="20">
        <f>U2860</f>
        <v>1381.9226797797053</v>
      </c>
      <c r="CH2860" s="20">
        <f t="shared" si="877"/>
        <v>245.2000000000001</v>
      </c>
      <c r="CI2860" s="20">
        <f t="shared" si="877"/>
        <v>153.25</v>
      </c>
      <c r="CJ2860" s="20">
        <f t="shared" si="877"/>
        <v>490.4000000000002</v>
      </c>
      <c r="CK2860" s="20">
        <f t="shared" si="878"/>
        <v>717</v>
      </c>
      <c r="CL2860" s="20">
        <v>10</v>
      </c>
      <c r="CM2860" s="20">
        <f t="shared" si="879"/>
        <v>972.2</v>
      </c>
      <c r="CN2860" s="20">
        <f t="shared" si="880"/>
        <v>2599.3226797797056</v>
      </c>
      <c r="CS2860" s="20" t="e">
        <f t="shared" si="873"/>
        <v>#N/A</v>
      </c>
      <c r="CT2860" s="20" t="e">
        <f t="shared" si="874"/>
        <v>#N/A</v>
      </c>
      <c r="CU2860" s="20" t="e">
        <f t="shared" si="875"/>
        <v>#N/A</v>
      </c>
      <c r="CW2860" s="20">
        <f t="shared" si="881"/>
        <v>0</v>
      </c>
      <c r="CX2860" s="20">
        <f t="shared" si="881"/>
        <v>0</v>
      </c>
      <c r="CY2860" s="20">
        <f t="shared" si="881"/>
        <v>0</v>
      </c>
      <c r="CZ2860" s="20">
        <f t="shared" si="889"/>
        <v>245.2000000000001</v>
      </c>
      <c r="DA2860" s="20">
        <f t="shared" si="889"/>
        <v>153.25</v>
      </c>
      <c r="DB2860" s="20">
        <f t="shared" si="889"/>
        <v>490.4000000000002</v>
      </c>
      <c r="DE2860" s="20" t="e">
        <f t="shared" si="876"/>
        <v>#N/A</v>
      </c>
      <c r="DF2860" s="20">
        <f t="shared" si="883"/>
        <v>0</v>
      </c>
      <c r="DG2860" s="20">
        <f t="shared" si="884"/>
        <v>717</v>
      </c>
    </row>
    <row r="2861" spans="12:111">
      <c r="L2861" s="15"/>
      <c r="M2861" s="17"/>
      <c r="O2861" s="19">
        <v>2860</v>
      </c>
      <c r="P2861" s="1">
        <f t="shared" si="887"/>
        <v>0.12195839999999997</v>
      </c>
      <c r="Q2861">
        <f>SUM(P$2:P2861)</f>
        <v>1067.2932505382382</v>
      </c>
      <c r="R2861" s="10">
        <f t="shared" si="885"/>
        <v>8.5370879999999968E-2</v>
      </c>
      <c r="S2861" s="10">
        <f t="shared" si="886"/>
        <v>0.15854591999999995</v>
      </c>
      <c r="T2861" s="22">
        <f>SUM(R$2:R2861)</f>
        <v>752.50527537676601</v>
      </c>
      <c r="U2861" s="22">
        <f>SUM(S$2:S2861)</f>
        <v>1382.0812256997053</v>
      </c>
      <c r="X2861" s="15"/>
      <c r="CD2861" s="20">
        <v>2860</v>
      </c>
      <c r="CE2861" s="20">
        <f t="shared" si="872"/>
        <v>0</v>
      </c>
      <c r="CF2861" s="20">
        <f>T2861</f>
        <v>752.50527537676601</v>
      </c>
      <c r="CG2861" s="20">
        <f>U2861</f>
        <v>1382.0812256997053</v>
      </c>
      <c r="CH2861" s="20">
        <f t="shared" si="877"/>
        <v>245.2000000000001</v>
      </c>
      <c r="CI2861" s="20">
        <f t="shared" si="877"/>
        <v>153.25</v>
      </c>
      <c r="CJ2861" s="20">
        <f t="shared" si="877"/>
        <v>490.4000000000002</v>
      </c>
      <c r="CK2861" s="20">
        <f t="shared" si="878"/>
        <v>717</v>
      </c>
      <c r="CL2861" s="20">
        <v>10</v>
      </c>
      <c r="CM2861" s="20">
        <f t="shared" si="879"/>
        <v>972.2</v>
      </c>
      <c r="CN2861" s="20">
        <f t="shared" si="880"/>
        <v>2599.4812256997056</v>
      </c>
      <c r="CS2861" s="20" t="e">
        <f t="shared" si="873"/>
        <v>#N/A</v>
      </c>
      <c r="CT2861" s="20" t="e">
        <f t="shared" si="874"/>
        <v>#N/A</v>
      </c>
      <c r="CU2861" s="20" t="e">
        <f t="shared" si="875"/>
        <v>#N/A</v>
      </c>
      <c r="CW2861" s="20">
        <f t="shared" si="881"/>
        <v>0</v>
      </c>
      <c r="CX2861" s="20">
        <f t="shared" si="881"/>
        <v>0</v>
      </c>
      <c r="CY2861" s="20">
        <f t="shared" si="881"/>
        <v>0</v>
      </c>
      <c r="CZ2861" s="20">
        <f t="shared" si="889"/>
        <v>245.2000000000001</v>
      </c>
      <c r="DA2861" s="20">
        <f t="shared" si="889"/>
        <v>153.25</v>
      </c>
      <c r="DB2861" s="20">
        <f t="shared" si="889"/>
        <v>490.4000000000002</v>
      </c>
      <c r="DE2861" s="20" t="e">
        <f t="shared" si="876"/>
        <v>#N/A</v>
      </c>
      <c r="DF2861" s="20">
        <f t="shared" si="883"/>
        <v>0</v>
      </c>
      <c r="DG2861" s="20">
        <f t="shared" si="884"/>
        <v>717</v>
      </c>
    </row>
    <row r="2862" spans="12:111">
      <c r="L2862" s="15"/>
      <c r="M2862" s="17"/>
      <c r="O2862" s="19">
        <v>2861</v>
      </c>
      <c r="P2862" s="1">
        <f t="shared" si="887"/>
        <v>8.1272336000000001E-2</v>
      </c>
      <c r="Q2862">
        <f>SUM(P$2:P2862)</f>
        <v>1067.3745228742382</v>
      </c>
      <c r="R2862" s="10">
        <f t="shared" si="885"/>
        <v>5.6890635199999998E-2</v>
      </c>
      <c r="S2862" s="10">
        <f t="shared" si="886"/>
        <v>0.1056540368</v>
      </c>
      <c r="T2862" s="22">
        <f>SUM(R$2:R2862)</f>
        <v>752.56216601196604</v>
      </c>
      <c r="U2862" s="22">
        <f>SUM(S$2:S2862)</f>
        <v>1382.1868797365053</v>
      </c>
      <c r="X2862" s="15"/>
      <c r="CD2862" s="20">
        <v>2861</v>
      </c>
      <c r="CE2862" s="20">
        <f t="shared" si="872"/>
        <v>0</v>
      </c>
      <c r="CF2862" s="20">
        <f>T2862</f>
        <v>752.56216601196604</v>
      </c>
      <c r="CG2862" s="20">
        <f>U2862</f>
        <v>1382.1868797365053</v>
      </c>
      <c r="CH2862" s="20">
        <f t="shared" si="877"/>
        <v>245.2000000000001</v>
      </c>
      <c r="CI2862" s="20">
        <f t="shared" si="877"/>
        <v>153.25</v>
      </c>
      <c r="CJ2862" s="20">
        <f t="shared" si="877"/>
        <v>490.4000000000002</v>
      </c>
      <c r="CK2862" s="20">
        <f t="shared" si="878"/>
        <v>717</v>
      </c>
      <c r="CL2862" s="20">
        <v>10</v>
      </c>
      <c r="CM2862" s="20">
        <f t="shared" si="879"/>
        <v>972.2</v>
      </c>
      <c r="CN2862" s="20">
        <f t="shared" si="880"/>
        <v>2599.5868797365056</v>
      </c>
      <c r="CS2862" s="20" t="e">
        <f t="shared" si="873"/>
        <v>#N/A</v>
      </c>
      <c r="CT2862" s="20" t="e">
        <f t="shared" si="874"/>
        <v>#N/A</v>
      </c>
      <c r="CU2862" s="20" t="e">
        <f t="shared" si="875"/>
        <v>#N/A</v>
      </c>
      <c r="CW2862" s="20">
        <f t="shared" si="881"/>
        <v>0</v>
      </c>
      <c r="CX2862" s="20">
        <f t="shared" si="881"/>
        <v>0</v>
      </c>
      <c r="CY2862" s="20">
        <f t="shared" si="881"/>
        <v>0</v>
      </c>
      <c r="CZ2862" s="20">
        <f t="shared" si="889"/>
        <v>245.2000000000001</v>
      </c>
      <c r="DA2862" s="20">
        <f t="shared" si="889"/>
        <v>153.25</v>
      </c>
      <c r="DB2862" s="20">
        <f t="shared" si="889"/>
        <v>490.4000000000002</v>
      </c>
      <c r="DE2862" s="20" t="e">
        <f t="shared" si="876"/>
        <v>#N/A</v>
      </c>
      <c r="DF2862" s="20">
        <f t="shared" si="883"/>
        <v>0</v>
      </c>
      <c r="DG2862" s="20">
        <f t="shared" si="884"/>
        <v>717</v>
      </c>
    </row>
    <row r="2863" spans="12:111">
      <c r="L2863" s="15"/>
      <c r="M2863" s="17"/>
      <c r="O2863" s="19">
        <v>2862</v>
      </c>
      <c r="P2863" s="1">
        <f t="shared" si="887"/>
        <v>8.1239104000000006E-2</v>
      </c>
      <c r="Q2863">
        <f>SUM(P$2:P2863)</f>
        <v>1067.4557619782381</v>
      </c>
      <c r="R2863" s="10">
        <f t="shared" si="885"/>
        <v>5.6867372800000003E-2</v>
      </c>
      <c r="S2863" s="10">
        <f t="shared" si="886"/>
        <v>0.10561083520000002</v>
      </c>
      <c r="T2863" s="22">
        <f>SUM(R$2:R2863)</f>
        <v>752.619033384766</v>
      </c>
      <c r="U2863" s="22">
        <f>SUM(S$2:S2863)</f>
        <v>1382.2924905717052</v>
      </c>
      <c r="X2863" s="15"/>
      <c r="CD2863" s="20">
        <v>2862</v>
      </c>
      <c r="CE2863" s="20">
        <f t="shared" si="872"/>
        <v>0</v>
      </c>
      <c r="CF2863" s="20">
        <f>T2863</f>
        <v>752.619033384766</v>
      </c>
      <c r="CG2863" s="20">
        <f>U2863</f>
        <v>1382.2924905717052</v>
      </c>
      <c r="CH2863" s="20">
        <f t="shared" si="877"/>
        <v>245.2000000000001</v>
      </c>
      <c r="CI2863" s="20">
        <f t="shared" si="877"/>
        <v>153.25</v>
      </c>
      <c r="CJ2863" s="20">
        <f t="shared" si="877"/>
        <v>490.4000000000002</v>
      </c>
      <c r="CK2863" s="20">
        <f t="shared" si="878"/>
        <v>717</v>
      </c>
      <c r="CL2863" s="20">
        <v>10</v>
      </c>
      <c r="CM2863" s="20">
        <f t="shared" si="879"/>
        <v>972.2</v>
      </c>
      <c r="CN2863" s="20">
        <f t="shared" si="880"/>
        <v>2599.6924905717055</v>
      </c>
      <c r="CS2863" s="20" t="e">
        <f t="shared" si="873"/>
        <v>#N/A</v>
      </c>
      <c r="CT2863" s="20" t="e">
        <f t="shared" si="874"/>
        <v>#N/A</v>
      </c>
      <c r="CU2863" s="20" t="e">
        <f t="shared" si="875"/>
        <v>#N/A</v>
      </c>
      <c r="CW2863" s="20">
        <f t="shared" si="881"/>
        <v>0</v>
      </c>
      <c r="CX2863" s="20">
        <f t="shared" si="881"/>
        <v>0</v>
      </c>
      <c r="CY2863" s="20">
        <f t="shared" si="881"/>
        <v>0</v>
      </c>
      <c r="CZ2863" s="20">
        <f t="shared" si="889"/>
        <v>245.2000000000001</v>
      </c>
      <c r="DA2863" s="20">
        <f t="shared" si="889"/>
        <v>153.25</v>
      </c>
      <c r="DB2863" s="20">
        <f t="shared" si="889"/>
        <v>490.4000000000002</v>
      </c>
      <c r="DE2863" s="20" t="e">
        <f t="shared" si="876"/>
        <v>#N/A</v>
      </c>
      <c r="DF2863" s="20">
        <f t="shared" si="883"/>
        <v>0</v>
      </c>
      <c r="DG2863" s="20">
        <f t="shared" si="884"/>
        <v>717</v>
      </c>
    </row>
    <row r="2864" spans="12:111">
      <c r="L2864" s="15"/>
      <c r="M2864" s="17"/>
      <c r="O2864" s="19">
        <v>2863</v>
      </c>
      <c r="P2864" s="1">
        <f t="shared" si="887"/>
        <v>8.1205904000000009E-2</v>
      </c>
      <c r="Q2864">
        <f>SUM(P$2:P2864)</f>
        <v>1067.5369678822381</v>
      </c>
      <c r="R2864" s="10">
        <f t="shared" si="885"/>
        <v>5.6844132800000002E-2</v>
      </c>
      <c r="S2864" s="10">
        <f t="shared" si="886"/>
        <v>0.10556767520000002</v>
      </c>
      <c r="T2864" s="22">
        <f>SUM(R$2:R2864)</f>
        <v>752.67587751756605</v>
      </c>
      <c r="U2864" s="22">
        <f>SUM(S$2:S2864)</f>
        <v>1382.3980582469053</v>
      </c>
      <c r="X2864" s="15"/>
      <c r="CD2864" s="20">
        <v>2863</v>
      </c>
      <c r="CE2864" s="20">
        <f t="shared" si="872"/>
        <v>0</v>
      </c>
      <c r="CF2864" s="20">
        <f>T2864</f>
        <v>752.67587751756605</v>
      </c>
      <c r="CG2864" s="20">
        <f>U2864</f>
        <v>1382.3980582469053</v>
      </c>
      <c r="CH2864" s="20">
        <f t="shared" si="877"/>
        <v>245.2000000000001</v>
      </c>
      <c r="CI2864" s="20">
        <f t="shared" si="877"/>
        <v>153.25</v>
      </c>
      <c r="CJ2864" s="20">
        <f t="shared" si="877"/>
        <v>490.4000000000002</v>
      </c>
      <c r="CK2864" s="20">
        <f t="shared" si="878"/>
        <v>717</v>
      </c>
      <c r="CL2864" s="20">
        <v>10</v>
      </c>
      <c r="CM2864" s="20">
        <f t="shared" si="879"/>
        <v>972.2</v>
      </c>
      <c r="CN2864" s="20">
        <f t="shared" si="880"/>
        <v>2599.7980582469054</v>
      </c>
      <c r="CS2864" s="20" t="e">
        <f t="shared" si="873"/>
        <v>#N/A</v>
      </c>
      <c r="CT2864" s="20" t="e">
        <f t="shared" si="874"/>
        <v>#N/A</v>
      </c>
      <c r="CU2864" s="20" t="e">
        <f t="shared" si="875"/>
        <v>#N/A</v>
      </c>
      <c r="CW2864" s="20">
        <f t="shared" si="881"/>
        <v>0</v>
      </c>
      <c r="CX2864" s="20">
        <f t="shared" si="881"/>
        <v>0</v>
      </c>
      <c r="CY2864" s="20">
        <f t="shared" si="881"/>
        <v>0</v>
      </c>
      <c r="CZ2864" s="20">
        <f t="shared" si="889"/>
        <v>245.2000000000001</v>
      </c>
      <c r="DA2864" s="20">
        <f t="shared" si="889"/>
        <v>153.25</v>
      </c>
      <c r="DB2864" s="20">
        <f t="shared" si="889"/>
        <v>490.4000000000002</v>
      </c>
      <c r="DE2864" s="20" t="e">
        <f t="shared" si="876"/>
        <v>#N/A</v>
      </c>
      <c r="DF2864" s="20">
        <f t="shared" si="883"/>
        <v>0</v>
      </c>
      <c r="DG2864" s="20">
        <f t="shared" si="884"/>
        <v>717</v>
      </c>
    </row>
    <row r="2865" spans="12:111">
      <c r="L2865" s="15"/>
      <c r="M2865" s="17"/>
      <c r="O2865" s="19">
        <v>2864</v>
      </c>
      <c r="P2865" s="1">
        <f t="shared" si="887"/>
        <v>8.1172736000000009E-2</v>
      </c>
      <c r="Q2865">
        <f>SUM(P$2:P2865)</f>
        <v>1067.6181406182382</v>
      </c>
      <c r="R2865" s="10">
        <f t="shared" si="885"/>
        <v>5.6820915200000002E-2</v>
      </c>
      <c r="S2865" s="10">
        <f t="shared" si="886"/>
        <v>0.10552455680000002</v>
      </c>
      <c r="T2865" s="22">
        <f>SUM(R$2:R2865)</f>
        <v>752.73269843276603</v>
      </c>
      <c r="U2865" s="22">
        <f>SUM(S$2:S2865)</f>
        <v>1382.5035828037053</v>
      </c>
      <c r="X2865" s="15"/>
      <c r="CD2865" s="20">
        <v>2864</v>
      </c>
      <c r="CE2865" s="20">
        <f t="shared" si="872"/>
        <v>0</v>
      </c>
      <c r="CF2865" s="20">
        <f>T2865</f>
        <v>752.73269843276603</v>
      </c>
      <c r="CG2865" s="20">
        <f>U2865</f>
        <v>1382.5035828037053</v>
      </c>
      <c r="CH2865" s="20">
        <f t="shared" si="877"/>
        <v>245.2000000000001</v>
      </c>
      <c r="CI2865" s="20">
        <f t="shared" si="877"/>
        <v>153.25</v>
      </c>
      <c r="CJ2865" s="20">
        <f t="shared" si="877"/>
        <v>490.4000000000002</v>
      </c>
      <c r="CK2865" s="20">
        <f t="shared" si="878"/>
        <v>717</v>
      </c>
      <c r="CL2865" s="20">
        <v>10</v>
      </c>
      <c r="CM2865" s="20">
        <f t="shared" si="879"/>
        <v>972.2</v>
      </c>
      <c r="CN2865" s="20">
        <f t="shared" si="880"/>
        <v>2599.9035828037054</v>
      </c>
      <c r="CS2865" s="20" t="e">
        <f t="shared" si="873"/>
        <v>#N/A</v>
      </c>
      <c r="CT2865" s="20" t="e">
        <f t="shared" si="874"/>
        <v>#N/A</v>
      </c>
      <c r="CU2865" s="20" t="e">
        <f t="shared" si="875"/>
        <v>#N/A</v>
      </c>
      <c r="CW2865" s="20">
        <f t="shared" si="881"/>
        <v>0</v>
      </c>
      <c r="CX2865" s="20">
        <f t="shared" si="881"/>
        <v>0</v>
      </c>
      <c r="CY2865" s="20">
        <f t="shared" si="881"/>
        <v>0</v>
      </c>
      <c r="CZ2865" s="20">
        <f t="shared" si="889"/>
        <v>245.2000000000001</v>
      </c>
      <c r="DA2865" s="20">
        <f t="shared" si="889"/>
        <v>153.25</v>
      </c>
      <c r="DB2865" s="20">
        <f t="shared" si="889"/>
        <v>490.4000000000002</v>
      </c>
      <c r="DE2865" s="20" t="e">
        <f t="shared" si="876"/>
        <v>#N/A</v>
      </c>
      <c r="DF2865" s="20">
        <f t="shared" si="883"/>
        <v>0</v>
      </c>
      <c r="DG2865" s="20">
        <f t="shared" si="884"/>
        <v>717</v>
      </c>
    </row>
    <row r="2866" spans="12:111">
      <c r="L2866" s="15"/>
      <c r="M2866" s="17"/>
      <c r="O2866" s="19">
        <v>2865</v>
      </c>
      <c r="P2866" s="1">
        <f t="shared" si="887"/>
        <v>0.1217094</v>
      </c>
      <c r="Q2866">
        <f>SUM(P$2:P2866)</f>
        <v>1067.7398500182383</v>
      </c>
      <c r="R2866" s="10">
        <f t="shared" si="885"/>
        <v>8.5196579999999994E-2</v>
      </c>
      <c r="S2866" s="10">
        <f t="shared" si="886"/>
        <v>0.15822222</v>
      </c>
      <c r="T2866" s="22">
        <f>SUM(R$2:R2866)</f>
        <v>752.81789501276603</v>
      </c>
      <c r="U2866" s="22">
        <f>SUM(S$2:S2866)</f>
        <v>1382.6618050237053</v>
      </c>
      <c r="X2866" s="15"/>
      <c r="CD2866" s="20">
        <v>2865</v>
      </c>
      <c r="CE2866" s="20">
        <f t="shared" si="872"/>
        <v>0</v>
      </c>
      <c r="CF2866" s="20">
        <f>T2866</f>
        <v>752.81789501276603</v>
      </c>
      <c r="CG2866" s="20">
        <f>U2866</f>
        <v>1382.6618050237053</v>
      </c>
      <c r="CH2866" s="20">
        <f t="shared" si="877"/>
        <v>245.2000000000001</v>
      </c>
      <c r="CI2866" s="20">
        <f t="shared" si="877"/>
        <v>153.25</v>
      </c>
      <c r="CJ2866" s="20">
        <f t="shared" si="877"/>
        <v>490.4000000000002</v>
      </c>
      <c r="CK2866" s="20">
        <f t="shared" si="878"/>
        <v>717</v>
      </c>
      <c r="CL2866" s="20">
        <v>10</v>
      </c>
      <c r="CM2866" s="20">
        <f t="shared" si="879"/>
        <v>972.2</v>
      </c>
      <c r="CN2866" s="20">
        <f t="shared" si="880"/>
        <v>2600.0618050237053</v>
      </c>
      <c r="CS2866" s="20" t="e">
        <f t="shared" si="873"/>
        <v>#N/A</v>
      </c>
      <c r="CT2866" s="20" t="e">
        <f t="shared" si="874"/>
        <v>#N/A</v>
      </c>
      <c r="CU2866" s="20" t="e">
        <f t="shared" si="875"/>
        <v>#N/A</v>
      </c>
      <c r="CW2866" s="20">
        <f t="shared" si="881"/>
        <v>0</v>
      </c>
      <c r="CX2866" s="20">
        <f t="shared" si="881"/>
        <v>0</v>
      </c>
      <c r="CY2866" s="20">
        <f t="shared" si="881"/>
        <v>0</v>
      </c>
      <c r="CZ2866" s="20">
        <f t="shared" si="889"/>
        <v>245.2000000000001</v>
      </c>
      <c r="DA2866" s="20">
        <f t="shared" si="889"/>
        <v>153.25</v>
      </c>
      <c r="DB2866" s="20">
        <f t="shared" si="889"/>
        <v>490.4000000000002</v>
      </c>
      <c r="DE2866" s="20" t="e">
        <f t="shared" si="876"/>
        <v>#N/A</v>
      </c>
      <c r="DF2866" s="20">
        <f t="shared" si="883"/>
        <v>0</v>
      </c>
      <c r="DG2866" s="20">
        <f t="shared" si="884"/>
        <v>717</v>
      </c>
    </row>
    <row r="2867" spans="12:111">
      <c r="L2867" s="15"/>
      <c r="M2867" s="17"/>
      <c r="O2867" s="19">
        <v>2866</v>
      </c>
      <c r="P2867" s="1">
        <f t="shared" si="887"/>
        <v>8.1106496E-2</v>
      </c>
      <c r="Q2867">
        <f>SUM(P$2:P2867)</f>
        <v>1067.8209565142383</v>
      </c>
      <c r="R2867" s="10">
        <f t="shared" si="885"/>
        <v>5.6774547199999997E-2</v>
      </c>
      <c r="S2867" s="10">
        <f t="shared" si="886"/>
        <v>0.1054384448</v>
      </c>
      <c r="T2867" s="22">
        <f>SUM(R$2:R2867)</f>
        <v>752.87466955996604</v>
      </c>
      <c r="U2867" s="22">
        <f>SUM(S$2:S2867)</f>
        <v>1382.7672434685053</v>
      </c>
      <c r="X2867" s="15"/>
      <c r="CD2867" s="20">
        <v>2866</v>
      </c>
      <c r="CE2867" s="20">
        <f t="shared" si="872"/>
        <v>0</v>
      </c>
      <c r="CF2867" s="20">
        <f>T2867</f>
        <v>752.87466955996604</v>
      </c>
      <c r="CG2867" s="20">
        <f>U2867</f>
        <v>1382.7672434685053</v>
      </c>
      <c r="CH2867" s="20">
        <f t="shared" si="877"/>
        <v>245.2000000000001</v>
      </c>
      <c r="CI2867" s="20">
        <f t="shared" si="877"/>
        <v>153.25</v>
      </c>
      <c r="CJ2867" s="20">
        <f t="shared" si="877"/>
        <v>490.4000000000002</v>
      </c>
      <c r="CK2867" s="20">
        <f t="shared" si="878"/>
        <v>717</v>
      </c>
      <c r="CL2867" s="20">
        <v>10</v>
      </c>
      <c r="CM2867" s="20">
        <f t="shared" si="879"/>
        <v>972.2</v>
      </c>
      <c r="CN2867" s="20">
        <f t="shared" si="880"/>
        <v>2600.1672434685056</v>
      </c>
      <c r="CS2867" s="20" t="e">
        <f t="shared" si="873"/>
        <v>#N/A</v>
      </c>
      <c r="CT2867" s="20" t="e">
        <f t="shared" si="874"/>
        <v>#N/A</v>
      </c>
      <c r="CU2867" s="20" t="e">
        <f t="shared" si="875"/>
        <v>#N/A</v>
      </c>
      <c r="CW2867" s="20">
        <f t="shared" si="881"/>
        <v>0</v>
      </c>
      <c r="CX2867" s="20">
        <f t="shared" si="881"/>
        <v>0</v>
      </c>
      <c r="CY2867" s="20">
        <f t="shared" si="881"/>
        <v>0</v>
      </c>
      <c r="CZ2867" s="20">
        <f t="shared" ref="CZ2867:DB2882" si="890">IF(CW2867-CZ2866&gt;0,CW2867,CZ2866)</f>
        <v>245.2000000000001</v>
      </c>
      <c r="DA2867" s="20">
        <f t="shared" si="890"/>
        <v>153.25</v>
      </c>
      <c r="DB2867" s="20">
        <f t="shared" si="890"/>
        <v>490.4000000000002</v>
      </c>
      <c r="DE2867" s="20" t="e">
        <f t="shared" si="876"/>
        <v>#N/A</v>
      </c>
      <c r="DF2867" s="20">
        <f t="shared" si="883"/>
        <v>0</v>
      </c>
      <c r="DG2867" s="20">
        <f t="shared" si="884"/>
        <v>717</v>
      </c>
    </row>
    <row r="2868" spans="12:111">
      <c r="L2868" s="15"/>
      <c r="M2868" s="17"/>
      <c r="O2868" s="19">
        <v>2867</v>
      </c>
      <c r="P2868" s="1">
        <f t="shared" si="887"/>
        <v>8.1073423999999977E-2</v>
      </c>
      <c r="Q2868">
        <f>SUM(P$2:P2868)</f>
        <v>1067.9020299382382</v>
      </c>
      <c r="R2868" s="10">
        <f t="shared" si="885"/>
        <v>5.6751396799999979E-2</v>
      </c>
      <c r="S2868" s="10">
        <f t="shared" si="886"/>
        <v>0.10539545119999998</v>
      </c>
      <c r="T2868" s="22">
        <f>SUM(R$2:R2868)</f>
        <v>752.93142095676603</v>
      </c>
      <c r="U2868" s="22">
        <f>SUM(S$2:S2868)</f>
        <v>1382.8726389197052</v>
      </c>
      <c r="X2868" s="15"/>
      <c r="CD2868" s="20">
        <v>2867</v>
      </c>
      <c r="CE2868" s="20">
        <f t="shared" si="872"/>
        <v>0</v>
      </c>
      <c r="CF2868" s="20">
        <f>T2868</f>
        <v>752.93142095676603</v>
      </c>
      <c r="CG2868" s="20">
        <f>U2868</f>
        <v>1382.8726389197052</v>
      </c>
      <c r="CH2868" s="20">
        <f t="shared" si="877"/>
        <v>245.2000000000001</v>
      </c>
      <c r="CI2868" s="20">
        <f t="shared" si="877"/>
        <v>153.25</v>
      </c>
      <c r="CJ2868" s="20">
        <f t="shared" si="877"/>
        <v>490.4000000000002</v>
      </c>
      <c r="CK2868" s="20">
        <f t="shared" si="878"/>
        <v>717</v>
      </c>
      <c r="CL2868" s="20">
        <v>10</v>
      </c>
      <c r="CM2868" s="20">
        <f t="shared" si="879"/>
        <v>972.2</v>
      </c>
      <c r="CN2868" s="20">
        <f t="shared" si="880"/>
        <v>2600.2726389197055</v>
      </c>
      <c r="CS2868" s="20" t="e">
        <f t="shared" si="873"/>
        <v>#N/A</v>
      </c>
      <c r="CT2868" s="20" t="e">
        <f t="shared" si="874"/>
        <v>#N/A</v>
      </c>
      <c r="CU2868" s="20" t="e">
        <f t="shared" si="875"/>
        <v>#N/A</v>
      </c>
      <c r="CW2868" s="20">
        <f t="shared" si="881"/>
        <v>0</v>
      </c>
      <c r="CX2868" s="20">
        <f t="shared" si="881"/>
        <v>0</v>
      </c>
      <c r="CY2868" s="20">
        <f t="shared" si="881"/>
        <v>0</v>
      </c>
      <c r="CZ2868" s="20">
        <f t="shared" si="890"/>
        <v>245.2000000000001</v>
      </c>
      <c r="DA2868" s="20">
        <f t="shared" si="890"/>
        <v>153.25</v>
      </c>
      <c r="DB2868" s="20">
        <f t="shared" si="890"/>
        <v>490.4000000000002</v>
      </c>
      <c r="DE2868" s="20" t="e">
        <f t="shared" si="876"/>
        <v>#N/A</v>
      </c>
      <c r="DF2868" s="20">
        <f t="shared" si="883"/>
        <v>0</v>
      </c>
      <c r="DG2868" s="20">
        <f t="shared" si="884"/>
        <v>717</v>
      </c>
    </row>
    <row r="2869" spans="12:111">
      <c r="L2869" s="15"/>
      <c r="M2869" s="17"/>
      <c r="O2869" s="19">
        <v>2868</v>
      </c>
      <c r="P2869" s="1">
        <f t="shared" si="887"/>
        <v>8.1040384000000007E-2</v>
      </c>
      <c r="Q2869">
        <f>SUM(P$2:P2869)</f>
        <v>1067.9830703222383</v>
      </c>
      <c r="R2869" s="10">
        <f t="shared" si="885"/>
        <v>5.6728268800000002E-2</v>
      </c>
      <c r="S2869" s="10">
        <f t="shared" si="886"/>
        <v>0.10535249920000002</v>
      </c>
      <c r="T2869" s="22">
        <f>SUM(R$2:R2869)</f>
        <v>752.98814922556608</v>
      </c>
      <c r="U2869" s="22">
        <f>SUM(S$2:S2869)</f>
        <v>1382.9779914189053</v>
      </c>
      <c r="X2869" s="15"/>
      <c r="CD2869" s="20">
        <v>2868</v>
      </c>
      <c r="CE2869" s="20">
        <f t="shared" si="872"/>
        <v>0</v>
      </c>
      <c r="CF2869" s="20">
        <f>T2869</f>
        <v>752.98814922556608</v>
      </c>
      <c r="CG2869" s="20">
        <f>U2869</f>
        <v>1382.9779914189053</v>
      </c>
      <c r="CH2869" s="20">
        <f t="shared" si="877"/>
        <v>245.2000000000001</v>
      </c>
      <c r="CI2869" s="20">
        <f t="shared" si="877"/>
        <v>153.25</v>
      </c>
      <c r="CJ2869" s="20">
        <f t="shared" si="877"/>
        <v>490.4000000000002</v>
      </c>
      <c r="CK2869" s="20">
        <f t="shared" si="878"/>
        <v>717</v>
      </c>
      <c r="CL2869" s="20">
        <v>10</v>
      </c>
      <c r="CM2869" s="20">
        <f t="shared" si="879"/>
        <v>972.2</v>
      </c>
      <c r="CN2869" s="20">
        <f t="shared" si="880"/>
        <v>2600.3779914189054</v>
      </c>
      <c r="CS2869" s="20" t="e">
        <f t="shared" si="873"/>
        <v>#N/A</v>
      </c>
      <c r="CT2869" s="20" t="e">
        <f t="shared" si="874"/>
        <v>#N/A</v>
      </c>
      <c r="CU2869" s="20" t="e">
        <f t="shared" si="875"/>
        <v>#N/A</v>
      </c>
      <c r="CW2869" s="20">
        <f t="shared" si="881"/>
        <v>0</v>
      </c>
      <c r="CX2869" s="20">
        <f t="shared" si="881"/>
        <v>0</v>
      </c>
      <c r="CY2869" s="20">
        <f t="shared" si="881"/>
        <v>0</v>
      </c>
      <c r="CZ2869" s="20">
        <f t="shared" si="890"/>
        <v>245.2000000000001</v>
      </c>
      <c r="DA2869" s="20">
        <f t="shared" si="890"/>
        <v>153.25</v>
      </c>
      <c r="DB2869" s="20">
        <f t="shared" si="890"/>
        <v>490.4000000000002</v>
      </c>
      <c r="DE2869" s="20" t="e">
        <f t="shared" si="876"/>
        <v>#N/A</v>
      </c>
      <c r="DF2869" s="20">
        <f t="shared" si="883"/>
        <v>0</v>
      </c>
      <c r="DG2869" s="20">
        <f t="shared" si="884"/>
        <v>717</v>
      </c>
    </row>
    <row r="2870" spans="12:111">
      <c r="L2870" s="15"/>
      <c r="M2870" s="17"/>
      <c r="O2870" s="19">
        <v>2869</v>
      </c>
      <c r="P2870" s="1">
        <f t="shared" si="887"/>
        <v>8.1007375999999964E-2</v>
      </c>
      <c r="Q2870">
        <f>SUM(P$2:P2870)</f>
        <v>1068.0640776982382</v>
      </c>
      <c r="R2870" s="10">
        <f t="shared" si="885"/>
        <v>5.6705163199999971E-2</v>
      </c>
      <c r="S2870" s="10">
        <f t="shared" si="886"/>
        <v>0.10530958879999995</v>
      </c>
      <c r="T2870" s="22">
        <f>SUM(R$2:R2870)</f>
        <v>753.04485438876611</v>
      </c>
      <c r="U2870" s="22">
        <f>SUM(S$2:S2870)</f>
        <v>1383.0833010077054</v>
      </c>
      <c r="X2870" s="15"/>
      <c r="CD2870" s="20">
        <v>2869</v>
      </c>
      <c r="CE2870" s="20">
        <f t="shared" si="872"/>
        <v>0</v>
      </c>
      <c r="CF2870" s="20">
        <f>T2870</f>
        <v>753.04485438876611</v>
      </c>
      <c r="CG2870" s="20">
        <f>U2870</f>
        <v>1383.0833010077054</v>
      </c>
      <c r="CH2870" s="20">
        <f t="shared" si="877"/>
        <v>245.2000000000001</v>
      </c>
      <c r="CI2870" s="20">
        <f t="shared" si="877"/>
        <v>153.25</v>
      </c>
      <c r="CJ2870" s="20">
        <f t="shared" si="877"/>
        <v>490.4000000000002</v>
      </c>
      <c r="CK2870" s="20">
        <f t="shared" si="878"/>
        <v>717</v>
      </c>
      <c r="CL2870" s="20">
        <v>10</v>
      </c>
      <c r="CM2870" s="20">
        <f t="shared" si="879"/>
        <v>972.2</v>
      </c>
      <c r="CN2870" s="20">
        <f t="shared" si="880"/>
        <v>2600.4833010077054</v>
      </c>
      <c r="CS2870" s="20" t="e">
        <f t="shared" si="873"/>
        <v>#N/A</v>
      </c>
      <c r="CT2870" s="20" t="e">
        <f t="shared" si="874"/>
        <v>#N/A</v>
      </c>
      <c r="CU2870" s="20" t="e">
        <f t="shared" si="875"/>
        <v>#N/A</v>
      </c>
      <c r="CW2870" s="20">
        <f t="shared" si="881"/>
        <v>0</v>
      </c>
      <c r="CX2870" s="20">
        <f t="shared" si="881"/>
        <v>0</v>
      </c>
      <c r="CY2870" s="20">
        <f t="shared" si="881"/>
        <v>0</v>
      </c>
      <c r="CZ2870" s="20">
        <f t="shared" si="890"/>
        <v>245.2000000000001</v>
      </c>
      <c r="DA2870" s="20">
        <f t="shared" si="890"/>
        <v>153.25</v>
      </c>
      <c r="DB2870" s="20">
        <f t="shared" si="890"/>
        <v>490.4000000000002</v>
      </c>
      <c r="DE2870" s="20" t="e">
        <f t="shared" si="876"/>
        <v>#N/A</v>
      </c>
      <c r="DF2870" s="20">
        <f t="shared" si="883"/>
        <v>0</v>
      </c>
      <c r="DG2870" s="20">
        <f t="shared" si="884"/>
        <v>717</v>
      </c>
    </row>
    <row r="2871" spans="12:111">
      <c r="L2871" s="15"/>
      <c r="M2871" s="17"/>
      <c r="O2871" s="19">
        <v>2870</v>
      </c>
      <c r="P2871" s="1">
        <f t="shared" si="887"/>
        <v>0.12146160000000004</v>
      </c>
      <c r="Q2871">
        <f>SUM(P$2:P2871)</f>
        <v>1068.1855392982382</v>
      </c>
      <c r="R2871" s="10">
        <f t="shared" si="885"/>
        <v>8.5023120000000021E-2</v>
      </c>
      <c r="S2871" s="10">
        <f t="shared" si="886"/>
        <v>0.15790008000000005</v>
      </c>
      <c r="T2871" s="22">
        <f>SUM(R$2:R2871)</f>
        <v>753.12987750876607</v>
      </c>
      <c r="U2871" s="22">
        <f>SUM(S$2:S2871)</f>
        <v>1383.2412010877053</v>
      </c>
      <c r="X2871" s="15"/>
      <c r="CD2871" s="20">
        <v>2870</v>
      </c>
      <c r="CE2871" s="20">
        <f t="shared" si="872"/>
        <v>0</v>
      </c>
      <c r="CF2871" s="20">
        <f>T2871</f>
        <v>753.12987750876607</v>
      </c>
      <c r="CG2871" s="20">
        <f>U2871</f>
        <v>1383.2412010877053</v>
      </c>
      <c r="CH2871" s="20">
        <f t="shared" si="877"/>
        <v>245.2000000000001</v>
      </c>
      <c r="CI2871" s="20">
        <f t="shared" si="877"/>
        <v>153.25</v>
      </c>
      <c r="CJ2871" s="20">
        <f t="shared" si="877"/>
        <v>490.4000000000002</v>
      </c>
      <c r="CK2871" s="20">
        <f t="shared" si="878"/>
        <v>717</v>
      </c>
      <c r="CL2871" s="20">
        <v>10</v>
      </c>
      <c r="CM2871" s="20">
        <f t="shared" si="879"/>
        <v>972.2</v>
      </c>
      <c r="CN2871" s="20">
        <f t="shared" si="880"/>
        <v>2600.6412010877057</v>
      </c>
      <c r="CS2871" s="20" t="e">
        <f t="shared" si="873"/>
        <v>#N/A</v>
      </c>
      <c r="CT2871" s="20" t="e">
        <f t="shared" si="874"/>
        <v>#N/A</v>
      </c>
      <c r="CU2871" s="20" t="e">
        <f t="shared" si="875"/>
        <v>#N/A</v>
      </c>
      <c r="CW2871" s="20">
        <f t="shared" si="881"/>
        <v>0</v>
      </c>
      <c r="CX2871" s="20">
        <f t="shared" si="881"/>
        <v>0</v>
      </c>
      <c r="CY2871" s="20">
        <f t="shared" si="881"/>
        <v>0</v>
      </c>
      <c r="CZ2871" s="20">
        <f t="shared" si="890"/>
        <v>245.2000000000001</v>
      </c>
      <c r="DA2871" s="20">
        <f t="shared" si="890"/>
        <v>153.25</v>
      </c>
      <c r="DB2871" s="20">
        <f t="shared" si="890"/>
        <v>490.4000000000002</v>
      </c>
      <c r="DE2871" s="20" t="e">
        <f t="shared" si="876"/>
        <v>#N/A</v>
      </c>
      <c r="DF2871" s="20">
        <f t="shared" si="883"/>
        <v>0</v>
      </c>
      <c r="DG2871" s="20">
        <f t="shared" si="884"/>
        <v>717</v>
      </c>
    </row>
    <row r="2872" spans="12:111">
      <c r="L2872" s="15"/>
      <c r="M2872" s="17"/>
      <c r="O2872" s="19">
        <v>2871</v>
      </c>
      <c r="P2872" s="1">
        <f t="shared" si="887"/>
        <v>8.0941455999999995E-2</v>
      </c>
      <c r="Q2872">
        <f>SUM(P$2:P2872)</f>
        <v>1068.266480754238</v>
      </c>
      <c r="R2872" s="10">
        <f t="shared" si="885"/>
        <v>5.6659019199999994E-2</v>
      </c>
      <c r="S2872" s="10">
        <f t="shared" si="886"/>
        <v>0.1052238928</v>
      </c>
      <c r="T2872" s="22">
        <f>SUM(R$2:R2872)</f>
        <v>753.18653652796604</v>
      </c>
      <c r="U2872" s="22">
        <f>SUM(S$2:S2872)</f>
        <v>1383.3464249805054</v>
      </c>
      <c r="X2872" s="15"/>
      <c r="CD2872" s="20">
        <v>2871</v>
      </c>
      <c r="CE2872" s="20">
        <f t="shared" si="872"/>
        <v>0</v>
      </c>
      <c r="CF2872" s="20">
        <f>T2872</f>
        <v>753.18653652796604</v>
      </c>
      <c r="CG2872" s="20">
        <f>U2872</f>
        <v>1383.3464249805054</v>
      </c>
      <c r="CH2872" s="20">
        <f t="shared" si="877"/>
        <v>245.2000000000001</v>
      </c>
      <c r="CI2872" s="20">
        <f t="shared" si="877"/>
        <v>153.25</v>
      </c>
      <c r="CJ2872" s="20">
        <f t="shared" si="877"/>
        <v>490.4000000000002</v>
      </c>
      <c r="CK2872" s="20">
        <f t="shared" si="878"/>
        <v>717</v>
      </c>
      <c r="CL2872" s="20">
        <v>10</v>
      </c>
      <c r="CM2872" s="20">
        <f t="shared" si="879"/>
        <v>972.2</v>
      </c>
      <c r="CN2872" s="20">
        <f t="shared" si="880"/>
        <v>2600.7464249805057</v>
      </c>
      <c r="CS2872" s="20" t="e">
        <f t="shared" si="873"/>
        <v>#N/A</v>
      </c>
      <c r="CT2872" s="20" t="e">
        <f t="shared" si="874"/>
        <v>#N/A</v>
      </c>
      <c r="CU2872" s="20" t="e">
        <f t="shared" si="875"/>
        <v>#N/A</v>
      </c>
      <c r="CW2872" s="20">
        <f t="shared" si="881"/>
        <v>0</v>
      </c>
      <c r="CX2872" s="20">
        <f t="shared" si="881"/>
        <v>0</v>
      </c>
      <c r="CY2872" s="20">
        <f t="shared" si="881"/>
        <v>0</v>
      </c>
      <c r="CZ2872" s="20">
        <f t="shared" si="890"/>
        <v>245.2000000000001</v>
      </c>
      <c r="DA2872" s="20">
        <f t="shared" si="890"/>
        <v>153.25</v>
      </c>
      <c r="DB2872" s="20">
        <f t="shared" si="890"/>
        <v>490.4000000000002</v>
      </c>
      <c r="DE2872" s="20" t="e">
        <f t="shared" si="876"/>
        <v>#N/A</v>
      </c>
      <c r="DF2872" s="20">
        <f t="shared" si="883"/>
        <v>0</v>
      </c>
      <c r="DG2872" s="20">
        <f t="shared" si="884"/>
        <v>717</v>
      </c>
    </row>
    <row r="2873" spans="12:111">
      <c r="L2873" s="15"/>
      <c r="M2873" s="17"/>
      <c r="O2873" s="19">
        <v>2872</v>
      </c>
      <c r="P2873" s="1">
        <f t="shared" si="887"/>
        <v>8.0908544000000041E-2</v>
      </c>
      <c r="Q2873">
        <f>SUM(P$2:P2873)</f>
        <v>1068.3473892982381</v>
      </c>
      <c r="R2873" s="10">
        <f t="shared" si="885"/>
        <v>5.6635980800000027E-2</v>
      </c>
      <c r="S2873" s="10">
        <f t="shared" si="886"/>
        <v>0.10518110720000005</v>
      </c>
      <c r="T2873" s="22">
        <f>SUM(R$2:R2873)</f>
        <v>753.24317250876607</v>
      </c>
      <c r="U2873" s="22">
        <f>SUM(S$2:S2873)</f>
        <v>1383.4516060877054</v>
      </c>
      <c r="X2873" s="15"/>
      <c r="CD2873" s="20">
        <v>2872</v>
      </c>
      <c r="CE2873" s="20">
        <f t="shared" si="872"/>
        <v>0</v>
      </c>
      <c r="CF2873" s="20">
        <f>T2873</f>
        <v>753.24317250876607</v>
      </c>
      <c r="CG2873" s="20">
        <f>U2873</f>
        <v>1383.4516060877054</v>
      </c>
      <c r="CH2873" s="20">
        <f t="shared" si="877"/>
        <v>245.2000000000001</v>
      </c>
      <c r="CI2873" s="20">
        <f t="shared" si="877"/>
        <v>153.25</v>
      </c>
      <c r="CJ2873" s="20">
        <f t="shared" si="877"/>
        <v>490.4000000000002</v>
      </c>
      <c r="CK2873" s="20">
        <f t="shared" si="878"/>
        <v>717</v>
      </c>
      <c r="CL2873" s="20">
        <v>10</v>
      </c>
      <c r="CM2873" s="20">
        <f t="shared" si="879"/>
        <v>972.2</v>
      </c>
      <c r="CN2873" s="20">
        <f t="shared" si="880"/>
        <v>2600.8516060877055</v>
      </c>
      <c r="CS2873" s="20" t="e">
        <f t="shared" si="873"/>
        <v>#N/A</v>
      </c>
      <c r="CT2873" s="20" t="e">
        <f t="shared" si="874"/>
        <v>#N/A</v>
      </c>
      <c r="CU2873" s="20" t="e">
        <f t="shared" si="875"/>
        <v>#N/A</v>
      </c>
      <c r="CW2873" s="20">
        <f t="shared" si="881"/>
        <v>0</v>
      </c>
      <c r="CX2873" s="20">
        <f t="shared" si="881"/>
        <v>0</v>
      </c>
      <c r="CY2873" s="20">
        <f t="shared" si="881"/>
        <v>0</v>
      </c>
      <c r="CZ2873" s="20">
        <f t="shared" si="890"/>
        <v>245.2000000000001</v>
      </c>
      <c r="DA2873" s="20">
        <f t="shared" si="890"/>
        <v>153.25</v>
      </c>
      <c r="DB2873" s="20">
        <f t="shared" si="890"/>
        <v>490.4000000000002</v>
      </c>
      <c r="DE2873" s="20" t="e">
        <f t="shared" si="876"/>
        <v>#N/A</v>
      </c>
      <c r="DF2873" s="20">
        <f t="shared" si="883"/>
        <v>0</v>
      </c>
      <c r="DG2873" s="20">
        <f t="shared" si="884"/>
        <v>717</v>
      </c>
    </row>
    <row r="2874" spans="12:111">
      <c r="L2874" s="15"/>
      <c r="M2874" s="17"/>
      <c r="O2874" s="19">
        <v>2873</v>
      </c>
      <c r="P2874" s="1">
        <f t="shared" si="887"/>
        <v>8.0875664E-2</v>
      </c>
      <c r="Q2874">
        <f>SUM(P$2:P2874)</f>
        <v>1068.428264962238</v>
      </c>
      <c r="R2874" s="10">
        <f t="shared" si="885"/>
        <v>5.6612964799999999E-2</v>
      </c>
      <c r="S2874" s="10">
        <f t="shared" si="886"/>
        <v>0.1051383632</v>
      </c>
      <c r="T2874" s="22">
        <f>SUM(R$2:R2874)</f>
        <v>753.29978547356609</v>
      </c>
      <c r="U2874" s="22">
        <f>SUM(S$2:S2874)</f>
        <v>1383.5567444509054</v>
      </c>
      <c r="X2874" s="15"/>
      <c r="CD2874" s="20">
        <v>2873</v>
      </c>
      <c r="CE2874" s="20">
        <f t="shared" si="872"/>
        <v>0</v>
      </c>
      <c r="CF2874" s="20">
        <f>T2874</f>
        <v>753.29978547356609</v>
      </c>
      <c r="CG2874" s="20">
        <f>U2874</f>
        <v>1383.5567444509054</v>
      </c>
      <c r="CH2874" s="20">
        <f t="shared" si="877"/>
        <v>245.2000000000001</v>
      </c>
      <c r="CI2874" s="20">
        <f t="shared" si="877"/>
        <v>153.25</v>
      </c>
      <c r="CJ2874" s="20">
        <f t="shared" si="877"/>
        <v>490.4000000000002</v>
      </c>
      <c r="CK2874" s="20">
        <f t="shared" si="878"/>
        <v>717</v>
      </c>
      <c r="CL2874" s="20">
        <v>10</v>
      </c>
      <c r="CM2874" s="20">
        <f t="shared" si="879"/>
        <v>972.2</v>
      </c>
      <c r="CN2874" s="20">
        <f t="shared" si="880"/>
        <v>2600.9567444509057</v>
      </c>
      <c r="CS2874" s="20" t="e">
        <f t="shared" si="873"/>
        <v>#N/A</v>
      </c>
      <c r="CT2874" s="20" t="e">
        <f t="shared" si="874"/>
        <v>#N/A</v>
      </c>
      <c r="CU2874" s="20" t="e">
        <f t="shared" si="875"/>
        <v>#N/A</v>
      </c>
      <c r="CW2874" s="20">
        <f t="shared" si="881"/>
        <v>0</v>
      </c>
      <c r="CX2874" s="20">
        <f t="shared" si="881"/>
        <v>0</v>
      </c>
      <c r="CY2874" s="20">
        <f t="shared" si="881"/>
        <v>0</v>
      </c>
      <c r="CZ2874" s="20">
        <f t="shared" si="890"/>
        <v>245.2000000000001</v>
      </c>
      <c r="DA2874" s="20">
        <f t="shared" si="890"/>
        <v>153.25</v>
      </c>
      <c r="DB2874" s="20">
        <f t="shared" si="890"/>
        <v>490.4000000000002</v>
      </c>
      <c r="DE2874" s="20" t="e">
        <f t="shared" si="876"/>
        <v>#N/A</v>
      </c>
      <c r="DF2874" s="20">
        <f t="shared" si="883"/>
        <v>0</v>
      </c>
      <c r="DG2874" s="20">
        <f t="shared" si="884"/>
        <v>717</v>
      </c>
    </row>
    <row r="2875" spans="12:111">
      <c r="L2875" s="15"/>
      <c r="M2875" s="17"/>
      <c r="O2875" s="19">
        <v>2874</v>
      </c>
      <c r="P2875" s="1">
        <f t="shared" si="887"/>
        <v>8.0842815999999942E-2</v>
      </c>
      <c r="Q2875">
        <f>SUM(P$2:P2875)</f>
        <v>1068.5091077782381</v>
      </c>
      <c r="R2875" s="10">
        <f t="shared" si="885"/>
        <v>5.6589971199999957E-2</v>
      </c>
      <c r="S2875" s="10">
        <f t="shared" si="886"/>
        <v>0.10509566079999993</v>
      </c>
      <c r="T2875" s="22">
        <f>SUM(R$2:R2875)</f>
        <v>753.35637544476606</v>
      </c>
      <c r="U2875" s="22">
        <f>SUM(S$2:S2875)</f>
        <v>1383.6618401117055</v>
      </c>
      <c r="X2875" s="15"/>
      <c r="CD2875" s="20">
        <v>2874</v>
      </c>
      <c r="CE2875" s="20">
        <f t="shared" si="872"/>
        <v>0</v>
      </c>
      <c r="CF2875" s="20">
        <f>T2875</f>
        <v>753.35637544476606</v>
      </c>
      <c r="CG2875" s="20">
        <f>U2875</f>
        <v>1383.6618401117055</v>
      </c>
      <c r="CH2875" s="20">
        <f t="shared" si="877"/>
        <v>245.2000000000001</v>
      </c>
      <c r="CI2875" s="20">
        <f t="shared" si="877"/>
        <v>153.25</v>
      </c>
      <c r="CJ2875" s="20">
        <f t="shared" si="877"/>
        <v>490.4000000000002</v>
      </c>
      <c r="CK2875" s="20">
        <f t="shared" si="878"/>
        <v>717</v>
      </c>
      <c r="CL2875" s="20">
        <v>10</v>
      </c>
      <c r="CM2875" s="20">
        <f t="shared" si="879"/>
        <v>972.2</v>
      </c>
      <c r="CN2875" s="20">
        <f t="shared" si="880"/>
        <v>2601.0618401117058</v>
      </c>
      <c r="CS2875" s="20" t="e">
        <f t="shared" si="873"/>
        <v>#N/A</v>
      </c>
      <c r="CT2875" s="20" t="e">
        <f t="shared" si="874"/>
        <v>#N/A</v>
      </c>
      <c r="CU2875" s="20" t="e">
        <f t="shared" si="875"/>
        <v>#N/A</v>
      </c>
      <c r="CW2875" s="20">
        <f t="shared" si="881"/>
        <v>0</v>
      </c>
      <c r="CX2875" s="20">
        <f t="shared" si="881"/>
        <v>0</v>
      </c>
      <c r="CY2875" s="20">
        <f t="shared" si="881"/>
        <v>0</v>
      </c>
      <c r="CZ2875" s="20">
        <f t="shared" si="890"/>
        <v>245.2000000000001</v>
      </c>
      <c r="DA2875" s="20">
        <f t="shared" si="890"/>
        <v>153.25</v>
      </c>
      <c r="DB2875" s="20">
        <f t="shared" si="890"/>
        <v>490.4000000000002</v>
      </c>
      <c r="DE2875" s="20" t="e">
        <f t="shared" si="876"/>
        <v>#N/A</v>
      </c>
      <c r="DF2875" s="20">
        <f t="shared" si="883"/>
        <v>0</v>
      </c>
      <c r="DG2875" s="20">
        <f t="shared" si="884"/>
        <v>717</v>
      </c>
    </row>
    <row r="2876" spans="12:111">
      <c r="L2876" s="15"/>
      <c r="M2876" s="17"/>
      <c r="O2876" s="19">
        <v>2875</v>
      </c>
      <c r="P2876" s="1">
        <f t="shared" si="887"/>
        <v>0.12121500000000002</v>
      </c>
      <c r="Q2876">
        <f>SUM(P$2:P2876)</f>
        <v>1068.630322778238</v>
      </c>
      <c r="R2876" s="10">
        <f t="shared" si="885"/>
        <v>8.4850500000000009E-2</v>
      </c>
      <c r="S2876" s="10">
        <f t="shared" si="886"/>
        <v>0.15757950000000004</v>
      </c>
      <c r="T2876" s="22">
        <f>SUM(R$2:R2876)</f>
        <v>753.44122594476607</v>
      </c>
      <c r="U2876" s="22">
        <f>SUM(S$2:S2876)</f>
        <v>1383.8194196117056</v>
      </c>
      <c r="X2876" s="15"/>
      <c r="CD2876" s="20">
        <v>2875</v>
      </c>
      <c r="CE2876" s="20">
        <f t="shared" si="872"/>
        <v>0</v>
      </c>
      <c r="CF2876" s="20">
        <f>T2876</f>
        <v>753.44122594476607</v>
      </c>
      <c r="CG2876" s="20">
        <f>U2876</f>
        <v>1383.8194196117056</v>
      </c>
      <c r="CH2876" s="20">
        <f t="shared" si="877"/>
        <v>245.2000000000001</v>
      </c>
      <c r="CI2876" s="20">
        <f t="shared" si="877"/>
        <v>153.25</v>
      </c>
      <c r="CJ2876" s="20">
        <f t="shared" si="877"/>
        <v>490.4000000000002</v>
      </c>
      <c r="CK2876" s="20">
        <f t="shared" si="878"/>
        <v>717</v>
      </c>
      <c r="CL2876" s="20">
        <v>10</v>
      </c>
      <c r="CM2876" s="20">
        <f t="shared" si="879"/>
        <v>972.2</v>
      </c>
      <c r="CN2876" s="20">
        <f t="shared" si="880"/>
        <v>2601.2194196117057</v>
      </c>
      <c r="CS2876" s="20" t="e">
        <f t="shared" si="873"/>
        <v>#N/A</v>
      </c>
      <c r="CT2876" s="20" t="e">
        <f t="shared" si="874"/>
        <v>#N/A</v>
      </c>
      <c r="CU2876" s="20" t="e">
        <f t="shared" si="875"/>
        <v>#N/A</v>
      </c>
      <c r="CW2876" s="20">
        <f t="shared" si="881"/>
        <v>0</v>
      </c>
      <c r="CX2876" s="20">
        <f t="shared" si="881"/>
        <v>0</v>
      </c>
      <c r="CY2876" s="20">
        <f t="shared" si="881"/>
        <v>0</v>
      </c>
      <c r="CZ2876" s="20">
        <f t="shared" si="890"/>
        <v>245.2000000000001</v>
      </c>
      <c r="DA2876" s="20">
        <f t="shared" si="890"/>
        <v>153.25</v>
      </c>
      <c r="DB2876" s="20">
        <f t="shared" si="890"/>
        <v>490.4000000000002</v>
      </c>
      <c r="DE2876" s="20" t="e">
        <f t="shared" si="876"/>
        <v>#N/A</v>
      </c>
      <c r="DF2876" s="20">
        <f t="shared" si="883"/>
        <v>0</v>
      </c>
      <c r="DG2876" s="20">
        <f t="shared" si="884"/>
        <v>717</v>
      </c>
    </row>
    <row r="2877" spans="12:111">
      <c r="L2877" s="15"/>
      <c r="M2877" s="17"/>
      <c r="O2877" s="19">
        <v>2876</v>
      </c>
      <c r="P2877" s="1">
        <f t="shared" si="887"/>
        <v>8.0777215999999971E-2</v>
      </c>
      <c r="Q2877">
        <f>SUM(P$2:P2877)</f>
        <v>1068.7110999942379</v>
      </c>
      <c r="R2877" s="10">
        <f t="shared" si="885"/>
        <v>5.6544051199999973E-2</v>
      </c>
      <c r="S2877" s="10">
        <f t="shared" si="886"/>
        <v>0.10501038079999997</v>
      </c>
      <c r="T2877" s="22">
        <f>SUM(R$2:R2877)</f>
        <v>753.49776999596611</v>
      </c>
      <c r="U2877" s="22">
        <f>SUM(S$2:S2877)</f>
        <v>1383.9244299925056</v>
      </c>
      <c r="X2877" s="15"/>
      <c r="CD2877" s="20">
        <v>2876</v>
      </c>
      <c r="CE2877" s="20">
        <f t="shared" si="872"/>
        <v>0</v>
      </c>
      <c r="CF2877" s="20">
        <f>T2877</f>
        <v>753.49776999596611</v>
      </c>
      <c r="CG2877" s="20">
        <f>U2877</f>
        <v>1383.9244299925056</v>
      </c>
      <c r="CH2877" s="20">
        <f t="shared" si="877"/>
        <v>245.2000000000001</v>
      </c>
      <c r="CI2877" s="20">
        <f t="shared" si="877"/>
        <v>153.25</v>
      </c>
      <c r="CJ2877" s="20">
        <f t="shared" si="877"/>
        <v>490.4000000000002</v>
      </c>
      <c r="CK2877" s="20">
        <f t="shared" si="878"/>
        <v>717</v>
      </c>
      <c r="CL2877" s="20">
        <v>10</v>
      </c>
      <c r="CM2877" s="20">
        <f t="shared" si="879"/>
        <v>972.2</v>
      </c>
      <c r="CN2877" s="20">
        <f t="shared" si="880"/>
        <v>2601.3244299925059</v>
      </c>
      <c r="CS2877" s="20" t="e">
        <f t="shared" si="873"/>
        <v>#N/A</v>
      </c>
      <c r="CT2877" s="20" t="e">
        <f t="shared" si="874"/>
        <v>#N/A</v>
      </c>
      <c r="CU2877" s="20" t="e">
        <f t="shared" si="875"/>
        <v>#N/A</v>
      </c>
      <c r="CW2877" s="20">
        <f t="shared" si="881"/>
        <v>0</v>
      </c>
      <c r="CX2877" s="20">
        <f t="shared" si="881"/>
        <v>0</v>
      </c>
      <c r="CY2877" s="20">
        <f t="shared" si="881"/>
        <v>0</v>
      </c>
      <c r="CZ2877" s="20">
        <f t="shared" si="890"/>
        <v>245.2000000000001</v>
      </c>
      <c r="DA2877" s="20">
        <f t="shared" si="890"/>
        <v>153.25</v>
      </c>
      <c r="DB2877" s="20">
        <f t="shared" si="890"/>
        <v>490.4000000000002</v>
      </c>
      <c r="DE2877" s="20" t="e">
        <f t="shared" si="876"/>
        <v>#N/A</v>
      </c>
      <c r="DF2877" s="20">
        <f t="shared" si="883"/>
        <v>0</v>
      </c>
      <c r="DG2877" s="20">
        <f t="shared" si="884"/>
        <v>717</v>
      </c>
    </row>
    <row r="2878" spans="12:111">
      <c r="L2878" s="15"/>
      <c r="M2878" s="17"/>
      <c r="O2878" s="19">
        <v>2877</v>
      </c>
      <c r="P2878" s="1">
        <f t="shared" si="887"/>
        <v>8.0744464000000002E-2</v>
      </c>
      <c r="Q2878">
        <f>SUM(P$2:P2878)</f>
        <v>1068.7918444582378</v>
      </c>
      <c r="R2878" s="10">
        <f t="shared" si="885"/>
        <v>5.6521124799999996E-2</v>
      </c>
      <c r="S2878" s="10">
        <f t="shared" si="886"/>
        <v>0.1049678032</v>
      </c>
      <c r="T2878" s="22">
        <f>SUM(R$2:R2878)</f>
        <v>753.55429112076615</v>
      </c>
      <c r="U2878" s="22">
        <f>SUM(S$2:S2878)</f>
        <v>1384.0293977957056</v>
      </c>
      <c r="X2878" s="15"/>
      <c r="CD2878" s="20">
        <v>2877</v>
      </c>
      <c r="CE2878" s="20">
        <f t="shared" si="872"/>
        <v>0</v>
      </c>
      <c r="CF2878" s="20">
        <f>T2878</f>
        <v>753.55429112076615</v>
      </c>
      <c r="CG2878" s="20">
        <f>U2878</f>
        <v>1384.0293977957056</v>
      </c>
      <c r="CH2878" s="20">
        <f t="shared" si="877"/>
        <v>245.2000000000001</v>
      </c>
      <c r="CI2878" s="20">
        <f t="shared" si="877"/>
        <v>153.25</v>
      </c>
      <c r="CJ2878" s="20">
        <f t="shared" si="877"/>
        <v>490.4000000000002</v>
      </c>
      <c r="CK2878" s="20">
        <f t="shared" si="878"/>
        <v>717</v>
      </c>
      <c r="CL2878" s="20">
        <v>10</v>
      </c>
      <c r="CM2878" s="20">
        <f t="shared" si="879"/>
        <v>972.2</v>
      </c>
      <c r="CN2878" s="20">
        <f t="shared" si="880"/>
        <v>2601.4293977957059</v>
      </c>
      <c r="CS2878" s="20" t="e">
        <f t="shared" si="873"/>
        <v>#N/A</v>
      </c>
      <c r="CT2878" s="20" t="e">
        <f t="shared" si="874"/>
        <v>#N/A</v>
      </c>
      <c r="CU2878" s="20" t="e">
        <f t="shared" si="875"/>
        <v>#N/A</v>
      </c>
      <c r="CW2878" s="20">
        <f t="shared" si="881"/>
        <v>0</v>
      </c>
      <c r="CX2878" s="20">
        <f t="shared" si="881"/>
        <v>0</v>
      </c>
      <c r="CY2878" s="20">
        <f t="shared" si="881"/>
        <v>0</v>
      </c>
      <c r="CZ2878" s="20">
        <f t="shared" si="890"/>
        <v>245.2000000000001</v>
      </c>
      <c r="DA2878" s="20">
        <f t="shared" si="890"/>
        <v>153.25</v>
      </c>
      <c r="DB2878" s="20">
        <f t="shared" si="890"/>
        <v>490.4000000000002</v>
      </c>
      <c r="DE2878" s="20" t="e">
        <f t="shared" si="876"/>
        <v>#N/A</v>
      </c>
      <c r="DF2878" s="20">
        <f t="shared" si="883"/>
        <v>0</v>
      </c>
      <c r="DG2878" s="20">
        <f t="shared" si="884"/>
        <v>717</v>
      </c>
    </row>
    <row r="2879" spans="12:111">
      <c r="L2879" s="15"/>
      <c r="M2879" s="17"/>
      <c r="O2879" s="19">
        <v>2878</v>
      </c>
      <c r="P2879" s="1">
        <f t="shared" si="887"/>
        <v>8.071174399999996E-2</v>
      </c>
      <c r="Q2879">
        <f>SUM(P$2:P2879)</f>
        <v>1068.8725562022378</v>
      </c>
      <c r="R2879" s="10">
        <f t="shared" si="885"/>
        <v>5.6498220799999971E-2</v>
      </c>
      <c r="S2879" s="10">
        <f t="shared" si="886"/>
        <v>0.10492526719999995</v>
      </c>
      <c r="T2879" s="22">
        <f>SUM(R$2:R2879)</f>
        <v>753.61078934156615</v>
      </c>
      <c r="U2879" s="22">
        <f>SUM(S$2:S2879)</f>
        <v>1384.1343230629057</v>
      </c>
      <c r="X2879" s="15"/>
      <c r="CD2879" s="20">
        <v>2878</v>
      </c>
      <c r="CE2879" s="20">
        <f t="shared" si="872"/>
        <v>0</v>
      </c>
      <c r="CF2879" s="20">
        <f>T2879</f>
        <v>753.61078934156615</v>
      </c>
      <c r="CG2879" s="20">
        <f>U2879</f>
        <v>1384.1343230629057</v>
      </c>
      <c r="CH2879" s="20">
        <f t="shared" si="877"/>
        <v>245.2000000000001</v>
      </c>
      <c r="CI2879" s="20">
        <f t="shared" si="877"/>
        <v>153.25</v>
      </c>
      <c r="CJ2879" s="20">
        <f t="shared" si="877"/>
        <v>490.4000000000002</v>
      </c>
      <c r="CK2879" s="20">
        <f t="shared" si="878"/>
        <v>717</v>
      </c>
      <c r="CL2879" s="20">
        <v>10</v>
      </c>
      <c r="CM2879" s="20">
        <f t="shared" si="879"/>
        <v>972.2</v>
      </c>
      <c r="CN2879" s="20">
        <f t="shared" si="880"/>
        <v>2601.534323062906</v>
      </c>
      <c r="CS2879" s="20" t="e">
        <f t="shared" si="873"/>
        <v>#N/A</v>
      </c>
      <c r="CT2879" s="20" t="e">
        <f t="shared" si="874"/>
        <v>#N/A</v>
      </c>
      <c r="CU2879" s="20" t="e">
        <f t="shared" si="875"/>
        <v>#N/A</v>
      </c>
      <c r="CW2879" s="20">
        <f t="shared" si="881"/>
        <v>0</v>
      </c>
      <c r="CX2879" s="20">
        <f t="shared" si="881"/>
        <v>0</v>
      </c>
      <c r="CY2879" s="20">
        <f t="shared" si="881"/>
        <v>0</v>
      </c>
      <c r="CZ2879" s="20">
        <f t="shared" si="890"/>
        <v>245.2000000000001</v>
      </c>
      <c r="DA2879" s="20">
        <f t="shared" si="890"/>
        <v>153.25</v>
      </c>
      <c r="DB2879" s="20">
        <f t="shared" si="890"/>
        <v>490.4000000000002</v>
      </c>
      <c r="DE2879" s="20" t="e">
        <f t="shared" si="876"/>
        <v>#N/A</v>
      </c>
      <c r="DF2879" s="20">
        <f t="shared" si="883"/>
        <v>0</v>
      </c>
      <c r="DG2879" s="20">
        <f t="shared" si="884"/>
        <v>717</v>
      </c>
    </row>
    <row r="2880" spans="12:111">
      <c r="L2880" s="15"/>
      <c r="M2880" s="17"/>
      <c r="O2880" s="19">
        <v>2879</v>
      </c>
      <c r="P2880" s="1">
        <f t="shared" si="887"/>
        <v>8.0679056000000013E-2</v>
      </c>
      <c r="Q2880">
        <f>SUM(P$2:P2880)</f>
        <v>1068.9532352582378</v>
      </c>
      <c r="R2880" s="10">
        <f t="shared" si="885"/>
        <v>5.6475339200000002E-2</v>
      </c>
      <c r="S2880" s="10">
        <f t="shared" si="886"/>
        <v>0.10488277280000002</v>
      </c>
      <c r="T2880" s="22">
        <f>SUM(R$2:R2880)</f>
        <v>753.66726468076615</v>
      </c>
      <c r="U2880" s="22">
        <f>SUM(S$2:S2880)</f>
        <v>1384.2392058357057</v>
      </c>
      <c r="X2880" s="15"/>
      <c r="CD2880" s="20">
        <v>2879</v>
      </c>
      <c r="CE2880" s="20">
        <f t="shared" si="872"/>
        <v>0</v>
      </c>
      <c r="CF2880" s="20">
        <f>T2880</f>
        <v>753.66726468076615</v>
      </c>
      <c r="CG2880" s="20">
        <f>U2880</f>
        <v>1384.2392058357057</v>
      </c>
      <c r="CH2880" s="20">
        <f t="shared" si="877"/>
        <v>245.2000000000001</v>
      </c>
      <c r="CI2880" s="20">
        <f t="shared" si="877"/>
        <v>153.25</v>
      </c>
      <c r="CJ2880" s="20">
        <f t="shared" si="877"/>
        <v>490.4000000000002</v>
      </c>
      <c r="CK2880" s="20">
        <f t="shared" si="878"/>
        <v>717</v>
      </c>
      <c r="CL2880" s="20">
        <v>10</v>
      </c>
      <c r="CM2880" s="20">
        <f t="shared" si="879"/>
        <v>972.2</v>
      </c>
      <c r="CN2880" s="20">
        <f t="shared" si="880"/>
        <v>2601.639205835706</v>
      </c>
      <c r="CS2880" s="20" t="e">
        <f t="shared" si="873"/>
        <v>#N/A</v>
      </c>
      <c r="CT2880" s="20" t="e">
        <f t="shared" si="874"/>
        <v>#N/A</v>
      </c>
      <c r="CU2880" s="20" t="e">
        <f t="shared" si="875"/>
        <v>#N/A</v>
      </c>
      <c r="CW2880" s="20">
        <f t="shared" si="881"/>
        <v>0</v>
      </c>
      <c r="CX2880" s="20">
        <f t="shared" si="881"/>
        <v>0</v>
      </c>
      <c r="CY2880" s="20">
        <f t="shared" si="881"/>
        <v>0</v>
      </c>
      <c r="CZ2880" s="20">
        <f t="shared" si="890"/>
        <v>245.2000000000001</v>
      </c>
      <c r="DA2880" s="20">
        <f t="shared" si="890"/>
        <v>153.25</v>
      </c>
      <c r="DB2880" s="20">
        <f t="shared" si="890"/>
        <v>490.4000000000002</v>
      </c>
      <c r="DE2880" s="20" t="e">
        <f t="shared" si="876"/>
        <v>#N/A</v>
      </c>
      <c r="DF2880" s="20">
        <f t="shared" si="883"/>
        <v>0</v>
      </c>
      <c r="DG2880" s="20">
        <f t="shared" si="884"/>
        <v>717</v>
      </c>
    </row>
    <row r="2881" spans="12:111">
      <c r="L2881" s="15"/>
      <c r="M2881" s="17"/>
      <c r="O2881" s="19">
        <v>2880</v>
      </c>
      <c r="P2881" s="1">
        <f t="shared" si="887"/>
        <v>0.12096959999999998</v>
      </c>
      <c r="Q2881">
        <f>SUM(P$2:P2881)</f>
        <v>1069.0742048582379</v>
      </c>
      <c r="R2881" s="10">
        <f t="shared" si="885"/>
        <v>8.4678719999999985E-2</v>
      </c>
      <c r="S2881" s="10">
        <f t="shared" si="886"/>
        <v>0.15726047999999998</v>
      </c>
      <c r="T2881" s="22">
        <f>SUM(R$2:R2881)</f>
        <v>753.75194340076621</v>
      </c>
      <c r="U2881" s="22">
        <f>SUM(S$2:S2881)</f>
        <v>1384.3964663157058</v>
      </c>
      <c r="X2881" s="15"/>
      <c r="CD2881" s="20">
        <v>2880</v>
      </c>
      <c r="CE2881" s="20">
        <f t="shared" si="872"/>
        <v>0</v>
      </c>
      <c r="CF2881" s="20">
        <f>T2881</f>
        <v>753.75194340076621</v>
      </c>
      <c r="CG2881" s="20">
        <f>U2881</f>
        <v>1384.3964663157058</v>
      </c>
      <c r="CH2881" s="20">
        <f t="shared" si="877"/>
        <v>245.2000000000001</v>
      </c>
      <c r="CI2881" s="20">
        <f t="shared" si="877"/>
        <v>153.25</v>
      </c>
      <c r="CJ2881" s="20">
        <f t="shared" si="877"/>
        <v>490.4000000000002</v>
      </c>
      <c r="CK2881" s="20">
        <f t="shared" si="878"/>
        <v>717</v>
      </c>
      <c r="CL2881" s="20">
        <v>10</v>
      </c>
      <c r="CM2881" s="20">
        <f t="shared" si="879"/>
        <v>972.2</v>
      </c>
      <c r="CN2881" s="20">
        <f t="shared" si="880"/>
        <v>2601.7964663157059</v>
      </c>
      <c r="CS2881" s="20" t="e">
        <f t="shared" si="873"/>
        <v>#N/A</v>
      </c>
      <c r="CT2881" s="20" t="e">
        <f t="shared" si="874"/>
        <v>#N/A</v>
      </c>
      <c r="CU2881" s="20" t="e">
        <f t="shared" si="875"/>
        <v>#N/A</v>
      </c>
      <c r="CW2881" s="20">
        <f t="shared" si="881"/>
        <v>0</v>
      </c>
      <c r="CX2881" s="20">
        <f t="shared" si="881"/>
        <v>0</v>
      </c>
      <c r="CY2881" s="20">
        <f t="shared" si="881"/>
        <v>0</v>
      </c>
      <c r="CZ2881" s="20">
        <f t="shared" si="890"/>
        <v>245.2000000000001</v>
      </c>
      <c r="DA2881" s="20">
        <f t="shared" si="890"/>
        <v>153.25</v>
      </c>
      <c r="DB2881" s="20">
        <f t="shared" si="890"/>
        <v>490.4000000000002</v>
      </c>
      <c r="DE2881" s="20" t="e">
        <f t="shared" si="876"/>
        <v>#N/A</v>
      </c>
      <c r="DF2881" s="20">
        <f t="shared" si="883"/>
        <v>0</v>
      </c>
      <c r="DG2881" s="20">
        <f t="shared" si="884"/>
        <v>717</v>
      </c>
    </row>
    <row r="2882" spans="12:111">
      <c r="L2882" s="15"/>
      <c r="M2882" s="17"/>
      <c r="O2882" s="19">
        <v>2881</v>
      </c>
      <c r="P2882" s="1">
        <f t="shared" si="887"/>
        <v>8.0613775999999956E-2</v>
      </c>
      <c r="Q2882">
        <f>SUM(P$2:P2882)</f>
        <v>1069.1548186342379</v>
      </c>
      <c r="R2882" s="10">
        <f t="shared" si="885"/>
        <v>5.6429643199999963E-2</v>
      </c>
      <c r="S2882" s="10">
        <f t="shared" si="886"/>
        <v>0.10479790879999995</v>
      </c>
      <c r="T2882" s="22">
        <f>SUM(R$2:R2882)</f>
        <v>753.80837304396618</v>
      </c>
      <c r="U2882" s="22">
        <f>SUM(S$2:S2882)</f>
        <v>1384.5012642245058</v>
      </c>
      <c r="X2882" s="15"/>
      <c r="CD2882" s="20">
        <v>2881</v>
      </c>
      <c r="CE2882" s="20">
        <f t="shared" ref="CE2882:CE2945" si="891">V2882</f>
        <v>0</v>
      </c>
      <c r="CF2882" s="20">
        <f>T2882</f>
        <v>753.80837304396618</v>
      </c>
      <c r="CG2882" s="20">
        <f>U2882</f>
        <v>1384.5012642245058</v>
      </c>
      <c r="CH2882" s="20">
        <f t="shared" si="877"/>
        <v>245.2000000000001</v>
      </c>
      <c r="CI2882" s="20">
        <f t="shared" si="877"/>
        <v>153.25</v>
      </c>
      <c r="CJ2882" s="20">
        <f t="shared" si="877"/>
        <v>490.4000000000002</v>
      </c>
      <c r="CK2882" s="20">
        <f t="shared" si="878"/>
        <v>717</v>
      </c>
      <c r="CL2882" s="20">
        <v>10</v>
      </c>
      <c r="CM2882" s="20">
        <f t="shared" si="879"/>
        <v>972.2</v>
      </c>
      <c r="CN2882" s="20">
        <f t="shared" si="880"/>
        <v>2601.9012642245061</v>
      </c>
      <c r="CS2882" s="20" t="e">
        <f t="shared" ref="CS2882:CS2945" si="892">VLOOKUP($CD2882,$AY:$BG,7,0)</f>
        <v>#N/A</v>
      </c>
      <c r="CT2882" s="20" t="e">
        <f t="shared" ref="CT2882:CT2945" si="893">VLOOKUP($CD2882,$AY:$BG,8,0)</f>
        <v>#N/A</v>
      </c>
      <c r="CU2882" s="20" t="e">
        <f t="shared" ref="CU2882:CU2945" si="894">VLOOKUP($CD2882,$AY:$BG,9,0)</f>
        <v>#N/A</v>
      </c>
      <c r="CW2882" s="20">
        <f t="shared" si="881"/>
        <v>0</v>
      </c>
      <c r="CX2882" s="20">
        <f t="shared" si="881"/>
        <v>0</v>
      </c>
      <c r="CY2882" s="20">
        <f t="shared" si="881"/>
        <v>0</v>
      </c>
      <c r="CZ2882" s="20">
        <f t="shared" si="890"/>
        <v>245.2000000000001</v>
      </c>
      <c r="DA2882" s="20">
        <f t="shared" si="890"/>
        <v>153.25</v>
      </c>
      <c r="DB2882" s="20">
        <f t="shared" si="890"/>
        <v>490.4000000000002</v>
      </c>
      <c r="DE2882" s="20" t="e">
        <f t="shared" ref="DE2882:DE2945" si="895">VLOOKUP($CD2882,$AL:$AR,7,0)</f>
        <v>#N/A</v>
      </c>
      <c r="DF2882" s="20">
        <f t="shared" si="883"/>
        <v>0</v>
      </c>
      <c r="DG2882" s="20">
        <f t="shared" si="884"/>
        <v>717</v>
      </c>
    </row>
    <row r="2883" spans="12:111">
      <c r="L2883" s="15"/>
      <c r="M2883" s="17"/>
      <c r="O2883" s="19">
        <v>2882</v>
      </c>
      <c r="P2883" s="1">
        <f t="shared" si="887"/>
        <v>8.0581184E-2</v>
      </c>
      <c r="Q2883">
        <f>SUM(P$2:P2883)</f>
        <v>1069.235399818238</v>
      </c>
      <c r="R2883" s="10">
        <f t="shared" si="885"/>
        <v>5.6406828799999996E-2</v>
      </c>
      <c r="S2883" s="10">
        <f t="shared" si="886"/>
        <v>0.1047555392</v>
      </c>
      <c r="T2883" s="22">
        <f>SUM(R$2:R2883)</f>
        <v>753.86477987276623</v>
      </c>
      <c r="U2883" s="22">
        <f>SUM(S$2:S2883)</f>
        <v>1384.6060197637057</v>
      </c>
      <c r="X2883" s="15"/>
      <c r="CD2883" s="20">
        <v>2882</v>
      </c>
      <c r="CE2883" s="20">
        <f t="shared" si="891"/>
        <v>0</v>
      </c>
      <c r="CF2883" s="20">
        <f>T2883</f>
        <v>753.86477987276623</v>
      </c>
      <c r="CG2883" s="20">
        <f>U2883</f>
        <v>1384.6060197637057</v>
      </c>
      <c r="CH2883" s="20">
        <f t="shared" ref="CH2883:CJ2946" si="896">CZ2883</f>
        <v>245.2000000000001</v>
      </c>
      <c r="CI2883" s="20">
        <f t="shared" si="896"/>
        <v>153.25</v>
      </c>
      <c r="CJ2883" s="20">
        <f t="shared" si="896"/>
        <v>490.4000000000002</v>
      </c>
      <c r="CK2883" s="20">
        <f t="shared" ref="CK2883:CK2946" si="897">DG2883</f>
        <v>717</v>
      </c>
      <c r="CL2883" s="20">
        <v>10</v>
      </c>
      <c r="CM2883" s="20">
        <f t="shared" ref="CM2883:CM2946" si="898">CE2883+CH2883+CK2883+CL2883</f>
        <v>972.2</v>
      </c>
      <c r="CN2883" s="20">
        <f t="shared" ref="CN2883:CN2946" si="899">CG2883+CJ2883+CK2883+CL2883</f>
        <v>2602.0060197637058</v>
      </c>
      <c r="CS2883" s="20" t="e">
        <f t="shared" si="892"/>
        <v>#N/A</v>
      </c>
      <c r="CT2883" s="20" t="e">
        <f t="shared" si="893"/>
        <v>#N/A</v>
      </c>
      <c r="CU2883" s="20" t="e">
        <f t="shared" si="894"/>
        <v>#N/A</v>
      </c>
      <c r="CW2883" s="20">
        <f t="shared" ref="CW2883:CY2946" si="900">IFERROR(CS2883,0)</f>
        <v>0</v>
      </c>
      <c r="CX2883" s="20">
        <f t="shared" si="900"/>
        <v>0</v>
      </c>
      <c r="CY2883" s="20">
        <f t="shared" si="900"/>
        <v>0</v>
      </c>
      <c r="CZ2883" s="20">
        <f t="shared" ref="CZ2883:DB2898" si="901">IF(CW2883-CZ2882&gt;0,CW2883,CZ2882)</f>
        <v>245.2000000000001</v>
      </c>
      <c r="DA2883" s="20">
        <f t="shared" si="901"/>
        <v>153.25</v>
      </c>
      <c r="DB2883" s="20">
        <f t="shared" si="901"/>
        <v>490.4000000000002</v>
      </c>
      <c r="DE2883" s="20" t="e">
        <f t="shared" si="895"/>
        <v>#N/A</v>
      </c>
      <c r="DF2883" s="20">
        <f t="shared" ref="DF2883:DF2946" si="902">IFERROR(DE2883,0)</f>
        <v>0</v>
      </c>
      <c r="DG2883" s="20">
        <f t="shared" ref="DG2883:DG2946" si="903">IF(DF2883-DG2882&gt;0,DF2883,DG2882)</f>
        <v>717</v>
      </c>
    </row>
    <row r="2884" spans="12:111">
      <c r="L2884" s="15"/>
      <c r="M2884" s="17"/>
      <c r="O2884" s="19">
        <v>2883</v>
      </c>
      <c r="P2884" s="1">
        <f t="shared" si="887"/>
        <v>8.0548623999999985E-2</v>
      </c>
      <c r="Q2884">
        <f>SUM(P$2:P2884)</f>
        <v>1069.3159484422379</v>
      </c>
      <c r="R2884" s="10">
        <f t="shared" ref="R2884:R2947" si="904">P2884*J$24</f>
        <v>5.6384036799999988E-2</v>
      </c>
      <c r="S2884" s="10">
        <f t="shared" ref="S2884:S2947" si="905">P2884*K$24</f>
        <v>0.10471321119999999</v>
      </c>
      <c r="T2884" s="22">
        <f>SUM(R$2:R2884)</f>
        <v>753.92116390956619</v>
      </c>
      <c r="U2884" s="22">
        <f>SUM(S$2:S2884)</f>
        <v>1384.7107329749058</v>
      </c>
      <c r="X2884" s="15"/>
      <c r="CD2884" s="20">
        <v>2883</v>
      </c>
      <c r="CE2884" s="20">
        <f t="shared" si="891"/>
        <v>0</v>
      </c>
      <c r="CF2884" s="20">
        <f>T2884</f>
        <v>753.92116390956619</v>
      </c>
      <c r="CG2884" s="20">
        <f>U2884</f>
        <v>1384.7107329749058</v>
      </c>
      <c r="CH2884" s="20">
        <f t="shared" si="896"/>
        <v>245.2000000000001</v>
      </c>
      <c r="CI2884" s="20">
        <f t="shared" si="896"/>
        <v>153.25</v>
      </c>
      <c r="CJ2884" s="20">
        <f t="shared" si="896"/>
        <v>490.4000000000002</v>
      </c>
      <c r="CK2884" s="20">
        <f t="shared" si="897"/>
        <v>717</v>
      </c>
      <c r="CL2884" s="20">
        <v>10</v>
      </c>
      <c r="CM2884" s="20">
        <f t="shared" si="898"/>
        <v>972.2</v>
      </c>
      <c r="CN2884" s="20">
        <f t="shared" si="899"/>
        <v>2602.1107329749061</v>
      </c>
      <c r="CS2884" s="20" t="e">
        <f t="shared" si="892"/>
        <v>#N/A</v>
      </c>
      <c r="CT2884" s="20" t="e">
        <f t="shared" si="893"/>
        <v>#N/A</v>
      </c>
      <c r="CU2884" s="20" t="e">
        <f t="shared" si="894"/>
        <v>#N/A</v>
      </c>
      <c r="CW2884" s="20">
        <f t="shared" si="900"/>
        <v>0</v>
      </c>
      <c r="CX2884" s="20">
        <f t="shared" si="900"/>
        <v>0</v>
      </c>
      <c r="CY2884" s="20">
        <f t="shared" si="900"/>
        <v>0</v>
      </c>
      <c r="CZ2884" s="20">
        <f t="shared" si="901"/>
        <v>245.2000000000001</v>
      </c>
      <c r="DA2884" s="20">
        <f t="shared" si="901"/>
        <v>153.25</v>
      </c>
      <c r="DB2884" s="20">
        <f t="shared" si="901"/>
        <v>490.4000000000002</v>
      </c>
      <c r="DE2884" s="20" t="e">
        <f t="shared" si="895"/>
        <v>#N/A</v>
      </c>
      <c r="DF2884" s="20">
        <f t="shared" si="902"/>
        <v>0</v>
      </c>
      <c r="DG2884" s="20">
        <f t="shared" si="903"/>
        <v>717</v>
      </c>
    </row>
    <row r="2885" spans="12:111">
      <c r="L2885" s="15"/>
      <c r="M2885" s="17"/>
      <c r="O2885" s="19">
        <v>2884</v>
      </c>
      <c r="P2885" s="1">
        <f t="shared" si="887"/>
        <v>8.0516095999999995E-2</v>
      </c>
      <c r="Q2885">
        <f>SUM(P$2:P2885)</f>
        <v>1069.396464538238</v>
      </c>
      <c r="R2885" s="10">
        <f t="shared" si="904"/>
        <v>5.6361267199999995E-2</v>
      </c>
      <c r="S2885" s="10">
        <f t="shared" si="905"/>
        <v>0.1046709248</v>
      </c>
      <c r="T2885" s="22">
        <f>SUM(R$2:R2885)</f>
        <v>753.97752517676622</v>
      </c>
      <c r="U2885" s="22">
        <f>SUM(S$2:S2885)</f>
        <v>1384.8154038997059</v>
      </c>
      <c r="X2885" s="15"/>
      <c r="CD2885" s="20">
        <v>2884</v>
      </c>
      <c r="CE2885" s="20">
        <f t="shared" si="891"/>
        <v>0</v>
      </c>
      <c r="CF2885" s="20">
        <f>T2885</f>
        <v>753.97752517676622</v>
      </c>
      <c r="CG2885" s="20">
        <f>U2885</f>
        <v>1384.8154038997059</v>
      </c>
      <c r="CH2885" s="20">
        <f t="shared" si="896"/>
        <v>245.2000000000001</v>
      </c>
      <c r="CI2885" s="20">
        <f t="shared" si="896"/>
        <v>153.25</v>
      </c>
      <c r="CJ2885" s="20">
        <f t="shared" si="896"/>
        <v>490.4000000000002</v>
      </c>
      <c r="CK2885" s="20">
        <f t="shared" si="897"/>
        <v>717</v>
      </c>
      <c r="CL2885" s="20">
        <v>10</v>
      </c>
      <c r="CM2885" s="20">
        <f t="shared" si="898"/>
        <v>972.2</v>
      </c>
      <c r="CN2885" s="20">
        <f t="shared" si="899"/>
        <v>2602.215403899706</v>
      </c>
      <c r="CS2885" s="20" t="e">
        <f t="shared" si="892"/>
        <v>#N/A</v>
      </c>
      <c r="CT2885" s="20" t="e">
        <f t="shared" si="893"/>
        <v>#N/A</v>
      </c>
      <c r="CU2885" s="20" t="e">
        <f t="shared" si="894"/>
        <v>#N/A</v>
      </c>
      <c r="CW2885" s="20">
        <f t="shared" si="900"/>
        <v>0</v>
      </c>
      <c r="CX2885" s="20">
        <f t="shared" si="900"/>
        <v>0</v>
      </c>
      <c r="CY2885" s="20">
        <f t="shared" si="900"/>
        <v>0</v>
      </c>
      <c r="CZ2885" s="20">
        <f t="shared" si="901"/>
        <v>245.2000000000001</v>
      </c>
      <c r="DA2885" s="20">
        <f t="shared" si="901"/>
        <v>153.25</v>
      </c>
      <c r="DB2885" s="20">
        <f t="shared" si="901"/>
        <v>490.4000000000002</v>
      </c>
      <c r="DE2885" s="20" t="e">
        <f t="shared" si="895"/>
        <v>#N/A</v>
      </c>
      <c r="DF2885" s="20">
        <f t="shared" si="902"/>
        <v>0</v>
      </c>
      <c r="DG2885" s="20">
        <f t="shared" si="903"/>
        <v>717</v>
      </c>
    </row>
    <row r="2886" spans="12:111">
      <c r="L2886" s="15"/>
      <c r="M2886" s="17"/>
      <c r="O2886" s="19">
        <v>2885</v>
      </c>
      <c r="P2886" s="1">
        <f t="shared" si="887"/>
        <v>0.12072540000000001</v>
      </c>
      <c r="Q2886">
        <f>SUM(P$2:P2886)</f>
        <v>1069.5171899382381</v>
      </c>
      <c r="R2886" s="10">
        <f t="shared" si="904"/>
        <v>8.4507780000000005E-2</v>
      </c>
      <c r="S2886" s="10">
        <f t="shared" si="905"/>
        <v>0.15694302000000002</v>
      </c>
      <c r="T2886" s="22">
        <f>SUM(R$2:R2886)</f>
        <v>754.06203295676619</v>
      </c>
      <c r="U2886" s="22">
        <f>SUM(S$2:S2886)</f>
        <v>1384.9723469197058</v>
      </c>
      <c r="X2886" s="15"/>
      <c r="CD2886" s="20">
        <v>2885</v>
      </c>
      <c r="CE2886" s="20">
        <f t="shared" si="891"/>
        <v>0</v>
      </c>
      <c r="CF2886" s="20">
        <f>T2886</f>
        <v>754.06203295676619</v>
      </c>
      <c r="CG2886" s="20">
        <f>U2886</f>
        <v>1384.9723469197058</v>
      </c>
      <c r="CH2886" s="20">
        <f t="shared" si="896"/>
        <v>245.2000000000001</v>
      </c>
      <c r="CI2886" s="20">
        <f t="shared" si="896"/>
        <v>153.25</v>
      </c>
      <c r="CJ2886" s="20">
        <f t="shared" si="896"/>
        <v>490.4000000000002</v>
      </c>
      <c r="CK2886" s="20">
        <f t="shared" si="897"/>
        <v>717</v>
      </c>
      <c r="CL2886" s="20">
        <v>10</v>
      </c>
      <c r="CM2886" s="20">
        <f t="shared" si="898"/>
        <v>972.2</v>
      </c>
      <c r="CN2886" s="20">
        <f t="shared" si="899"/>
        <v>2602.3723469197062</v>
      </c>
      <c r="CS2886" s="20" t="e">
        <f t="shared" si="892"/>
        <v>#N/A</v>
      </c>
      <c r="CT2886" s="20" t="e">
        <f t="shared" si="893"/>
        <v>#N/A</v>
      </c>
      <c r="CU2886" s="20" t="e">
        <f t="shared" si="894"/>
        <v>#N/A</v>
      </c>
      <c r="CW2886" s="20">
        <f t="shared" si="900"/>
        <v>0</v>
      </c>
      <c r="CX2886" s="20">
        <f t="shared" si="900"/>
        <v>0</v>
      </c>
      <c r="CY2886" s="20">
        <f t="shared" si="900"/>
        <v>0</v>
      </c>
      <c r="CZ2886" s="20">
        <f t="shared" si="901"/>
        <v>245.2000000000001</v>
      </c>
      <c r="DA2886" s="20">
        <f t="shared" si="901"/>
        <v>153.25</v>
      </c>
      <c r="DB2886" s="20">
        <f t="shared" si="901"/>
        <v>490.4000000000002</v>
      </c>
      <c r="DE2886" s="20" t="e">
        <f t="shared" si="895"/>
        <v>#N/A</v>
      </c>
      <c r="DF2886" s="20">
        <f t="shared" si="902"/>
        <v>0</v>
      </c>
      <c r="DG2886" s="20">
        <f t="shared" si="903"/>
        <v>717</v>
      </c>
    </row>
    <row r="2887" spans="12:111">
      <c r="L2887" s="15"/>
      <c r="M2887" s="17"/>
      <c r="O2887" s="19">
        <v>2886</v>
      </c>
      <c r="P2887" s="1">
        <f t="shared" ref="P2887:P2950" si="906">($H$21*O2887*O2887+$I$21*O2887+$J$21)/100000*IF(O2887/5-INT(O2887/5)=0,1.5,1)</f>
        <v>8.0451136000000048E-2</v>
      </c>
      <c r="Q2887">
        <f>SUM(P$2:P2887)</f>
        <v>1069.597641074238</v>
      </c>
      <c r="R2887" s="10">
        <f t="shared" si="904"/>
        <v>5.6315795200000032E-2</v>
      </c>
      <c r="S2887" s="10">
        <f t="shared" si="905"/>
        <v>0.10458647680000006</v>
      </c>
      <c r="T2887" s="22">
        <f>SUM(R$2:R2887)</f>
        <v>754.11834875196621</v>
      </c>
      <c r="U2887" s="22">
        <f>SUM(S$2:S2887)</f>
        <v>1385.0769333965059</v>
      </c>
      <c r="X2887" s="15"/>
      <c r="CD2887" s="20">
        <v>2886</v>
      </c>
      <c r="CE2887" s="20">
        <f t="shared" si="891"/>
        <v>0</v>
      </c>
      <c r="CF2887" s="20">
        <f>T2887</f>
        <v>754.11834875196621</v>
      </c>
      <c r="CG2887" s="20">
        <f>U2887</f>
        <v>1385.0769333965059</v>
      </c>
      <c r="CH2887" s="20">
        <f t="shared" si="896"/>
        <v>245.2000000000001</v>
      </c>
      <c r="CI2887" s="20">
        <f t="shared" si="896"/>
        <v>153.25</v>
      </c>
      <c r="CJ2887" s="20">
        <f t="shared" si="896"/>
        <v>490.4000000000002</v>
      </c>
      <c r="CK2887" s="20">
        <f t="shared" si="897"/>
        <v>717</v>
      </c>
      <c r="CL2887" s="20">
        <v>10</v>
      </c>
      <c r="CM2887" s="20">
        <f t="shared" si="898"/>
        <v>972.2</v>
      </c>
      <c r="CN2887" s="20">
        <f t="shared" si="899"/>
        <v>2602.476933396506</v>
      </c>
      <c r="CS2887" s="20" t="e">
        <f t="shared" si="892"/>
        <v>#N/A</v>
      </c>
      <c r="CT2887" s="20" t="e">
        <f t="shared" si="893"/>
        <v>#N/A</v>
      </c>
      <c r="CU2887" s="20" t="e">
        <f t="shared" si="894"/>
        <v>#N/A</v>
      </c>
      <c r="CW2887" s="20">
        <f t="shared" si="900"/>
        <v>0</v>
      </c>
      <c r="CX2887" s="20">
        <f t="shared" si="900"/>
        <v>0</v>
      </c>
      <c r="CY2887" s="20">
        <f t="shared" si="900"/>
        <v>0</v>
      </c>
      <c r="CZ2887" s="20">
        <f t="shared" si="901"/>
        <v>245.2000000000001</v>
      </c>
      <c r="DA2887" s="20">
        <f t="shared" si="901"/>
        <v>153.25</v>
      </c>
      <c r="DB2887" s="20">
        <f t="shared" si="901"/>
        <v>490.4000000000002</v>
      </c>
      <c r="DE2887" s="20" t="e">
        <f t="shared" si="895"/>
        <v>#N/A</v>
      </c>
      <c r="DF2887" s="20">
        <f t="shared" si="902"/>
        <v>0</v>
      </c>
      <c r="DG2887" s="20">
        <f t="shared" si="903"/>
        <v>717</v>
      </c>
    </row>
    <row r="2888" spans="12:111">
      <c r="L2888" s="15"/>
      <c r="M2888" s="17"/>
      <c r="O2888" s="19">
        <v>2887</v>
      </c>
      <c r="P2888" s="1">
        <f t="shared" si="906"/>
        <v>8.0418703999999994E-2</v>
      </c>
      <c r="Q2888">
        <f>SUM(P$2:P2888)</f>
        <v>1069.6780597782381</v>
      </c>
      <c r="R2888" s="10">
        <f t="shared" si="904"/>
        <v>5.6293092799999993E-2</v>
      </c>
      <c r="S2888" s="10">
        <f t="shared" si="905"/>
        <v>0.1045443152</v>
      </c>
      <c r="T2888" s="22">
        <f>SUM(R$2:R2888)</f>
        <v>754.17464184476626</v>
      </c>
      <c r="U2888" s="22">
        <f>SUM(S$2:S2888)</f>
        <v>1385.1814777117058</v>
      </c>
      <c r="X2888" s="15"/>
      <c r="CD2888" s="20">
        <v>2887</v>
      </c>
      <c r="CE2888" s="20">
        <f t="shared" si="891"/>
        <v>0</v>
      </c>
      <c r="CF2888" s="20">
        <f>T2888</f>
        <v>754.17464184476626</v>
      </c>
      <c r="CG2888" s="20">
        <f>U2888</f>
        <v>1385.1814777117058</v>
      </c>
      <c r="CH2888" s="20">
        <f t="shared" si="896"/>
        <v>245.2000000000001</v>
      </c>
      <c r="CI2888" s="20">
        <f t="shared" si="896"/>
        <v>153.25</v>
      </c>
      <c r="CJ2888" s="20">
        <f t="shared" si="896"/>
        <v>490.4000000000002</v>
      </c>
      <c r="CK2888" s="20">
        <f t="shared" si="897"/>
        <v>717</v>
      </c>
      <c r="CL2888" s="20">
        <v>10</v>
      </c>
      <c r="CM2888" s="20">
        <f t="shared" si="898"/>
        <v>972.2</v>
      </c>
      <c r="CN2888" s="20">
        <f t="shared" si="899"/>
        <v>2602.5814777117062</v>
      </c>
      <c r="CS2888" s="20" t="e">
        <f t="shared" si="892"/>
        <v>#N/A</v>
      </c>
      <c r="CT2888" s="20" t="e">
        <f t="shared" si="893"/>
        <v>#N/A</v>
      </c>
      <c r="CU2888" s="20" t="e">
        <f t="shared" si="894"/>
        <v>#N/A</v>
      </c>
      <c r="CW2888" s="20">
        <f t="shared" si="900"/>
        <v>0</v>
      </c>
      <c r="CX2888" s="20">
        <f t="shared" si="900"/>
        <v>0</v>
      </c>
      <c r="CY2888" s="20">
        <f t="shared" si="900"/>
        <v>0</v>
      </c>
      <c r="CZ2888" s="20">
        <f t="shared" si="901"/>
        <v>245.2000000000001</v>
      </c>
      <c r="DA2888" s="20">
        <f t="shared" si="901"/>
        <v>153.25</v>
      </c>
      <c r="DB2888" s="20">
        <f t="shared" si="901"/>
        <v>490.4000000000002</v>
      </c>
      <c r="DE2888" s="20" t="e">
        <f t="shared" si="895"/>
        <v>#N/A</v>
      </c>
      <c r="DF2888" s="20">
        <f t="shared" si="902"/>
        <v>0</v>
      </c>
      <c r="DG2888" s="20">
        <f t="shared" si="903"/>
        <v>717</v>
      </c>
    </row>
    <row r="2889" spans="12:111">
      <c r="L2889" s="15"/>
      <c r="M2889" s="17"/>
      <c r="O2889" s="19">
        <v>2888</v>
      </c>
      <c r="P2889" s="1">
        <f t="shared" si="906"/>
        <v>8.038630400000002E-2</v>
      </c>
      <c r="Q2889">
        <f>SUM(P$2:P2889)</f>
        <v>1069.7584460822382</v>
      </c>
      <c r="R2889" s="10">
        <f t="shared" si="904"/>
        <v>5.627041280000001E-2</v>
      </c>
      <c r="S2889" s="10">
        <f t="shared" si="905"/>
        <v>0.10450219520000002</v>
      </c>
      <c r="T2889" s="22">
        <f>SUM(R$2:R2889)</f>
        <v>754.23091225756627</v>
      </c>
      <c r="U2889" s="22">
        <f>SUM(S$2:S2889)</f>
        <v>1385.2859799069058</v>
      </c>
      <c r="X2889" s="15"/>
      <c r="CD2889" s="20">
        <v>2888</v>
      </c>
      <c r="CE2889" s="20">
        <f t="shared" si="891"/>
        <v>0</v>
      </c>
      <c r="CF2889" s="20">
        <f>T2889</f>
        <v>754.23091225756627</v>
      </c>
      <c r="CG2889" s="20">
        <f>U2889</f>
        <v>1385.2859799069058</v>
      </c>
      <c r="CH2889" s="20">
        <f t="shared" si="896"/>
        <v>245.2000000000001</v>
      </c>
      <c r="CI2889" s="20">
        <f t="shared" si="896"/>
        <v>153.25</v>
      </c>
      <c r="CJ2889" s="20">
        <f t="shared" si="896"/>
        <v>490.4000000000002</v>
      </c>
      <c r="CK2889" s="20">
        <f t="shared" si="897"/>
        <v>717</v>
      </c>
      <c r="CL2889" s="20">
        <v>10</v>
      </c>
      <c r="CM2889" s="20">
        <f t="shared" si="898"/>
        <v>972.2</v>
      </c>
      <c r="CN2889" s="20">
        <f t="shared" si="899"/>
        <v>2602.6859799069061</v>
      </c>
      <c r="CS2889" s="20" t="e">
        <f t="shared" si="892"/>
        <v>#N/A</v>
      </c>
      <c r="CT2889" s="20" t="e">
        <f t="shared" si="893"/>
        <v>#N/A</v>
      </c>
      <c r="CU2889" s="20" t="e">
        <f t="shared" si="894"/>
        <v>#N/A</v>
      </c>
      <c r="CW2889" s="20">
        <f t="shared" si="900"/>
        <v>0</v>
      </c>
      <c r="CX2889" s="20">
        <f t="shared" si="900"/>
        <v>0</v>
      </c>
      <c r="CY2889" s="20">
        <f t="shared" si="900"/>
        <v>0</v>
      </c>
      <c r="CZ2889" s="20">
        <f t="shared" si="901"/>
        <v>245.2000000000001</v>
      </c>
      <c r="DA2889" s="20">
        <f t="shared" si="901"/>
        <v>153.25</v>
      </c>
      <c r="DB2889" s="20">
        <f t="shared" si="901"/>
        <v>490.4000000000002</v>
      </c>
      <c r="DE2889" s="20" t="e">
        <f t="shared" si="895"/>
        <v>#N/A</v>
      </c>
      <c r="DF2889" s="20">
        <f t="shared" si="902"/>
        <v>0</v>
      </c>
      <c r="DG2889" s="20">
        <f t="shared" si="903"/>
        <v>717</v>
      </c>
    </row>
    <row r="2890" spans="12:111">
      <c r="L2890" s="15"/>
      <c r="M2890" s="17"/>
      <c r="O2890" s="19">
        <v>2889</v>
      </c>
      <c r="P2890" s="1">
        <f t="shared" si="906"/>
        <v>8.0353935999999959E-2</v>
      </c>
      <c r="Q2890">
        <f>SUM(P$2:P2890)</f>
        <v>1069.8388000182381</v>
      </c>
      <c r="R2890" s="10">
        <f t="shared" si="904"/>
        <v>5.6247755199999964E-2</v>
      </c>
      <c r="S2890" s="10">
        <f t="shared" si="905"/>
        <v>0.10446011679999995</v>
      </c>
      <c r="T2890" s="22">
        <f>SUM(R$2:R2890)</f>
        <v>754.28716001276632</v>
      </c>
      <c r="U2890" s="22">
        <f>SUM(S$2:S2890)</f>
        <v>1385.3904400237059</v>
      </c>
      <c r="X2890" s="15"/>
      <c r="CD2890" s="20">
        <v>2889</v>
      </c>
      <c r="CE2890" s="20">
        <f t="shared" si="891"/>
        <v>0</v>
      </c>
      <c r="CF2890" s="20">
        <f>T2890</f>
        <v>754.28716001276632</v>
      </c>
      <c r="CG2890" s="20">
        <f>U2890</f>
        <v>1385.3904400237059</v>
      </c>
      <c r="CH2890" s="20">
        <f t="shared" si="896"/>
        <v>245.2000000000001</v>
      </c>
      <c r="CI2890" s="20">
        <f t="shared" si="896"/>
        <v>153.25</v>
      </c>
      <c r="CJ2890" s="20">
        <f t="shared" si="896"/>
        <v>490.4000000000002</v>
      </c>
      <c r="CK2890" s="20">
        <f t="shared" si="897"/>
        <v>717</v>
      </c>
      <c r="CL2890" s="20">
        <v>10</v>
      </c>
      <c r="CM2890" s="20">
        <f t="shared" si="898"/>
        <v>972.2</v>
      </c>
      <c r="CN2890" s="20">
        <f t="shared" si="899"/>
        <v>2602.7904400237062</v>
      </c>
      <c r="CS2890" s="20" t="e">
        <f t="shared" si="892"/>
        <v>#N/A</v>
      </c>
      <c r="CT2890" s="20" t="e">
        <f t="shared" si="893"/>
        <v>#N/A</v>
      </c>
      <c r="CU2890" s="20" t="e">
        <f t="shared" si="894"/>
        <v>#N/A</v>
      </c>
      <c r="CW2890" s="20">
        <f t="shared" si="900"/>
        <v>0</v>
      </c>
      <c r="CX2890" s="20">
        <f t="shared" si="900"/>
        <v>0</v>
      </c>
      <c r="CY2890" s="20">
        <f t="shared" si="900"/>
        <v>0</v>
      </c>
      <c r="CZ2890" s="20">
        <f t="shared" si="901"/>
        <v>245.2000000000001</v>
      </c>
      <c r="DA2890" s="20">
        <f t="shared" si="901"/>
        <v>153.25</v>
      </c>
      <c r="DB2890" s="20">
        <f t="shared" si="901"/>
        <v>490.4000000000002</v>
      </c>
      <c r="DE2890" s="20" t="e">
        <f t="shared" si="895"/>
        <v>#N/A</v>
      </c>
      <c r="DF2890" s="20">
        <f t="shared" si="902"/>
        <v>0</v>
      </c>
      <c r="DG2890" s="20">
        <f t="shared" si="903"/>
        <v>717</v>
      </c>
    </row>
    <row r="2891" spans="12:111">
      <c r="L2891" s="15"/>
      <c r="M2891" s="17"/>
      <c r="O2891" s="19">
        <v>2890</v>
      </c>
      <c r="P2891" s="1">
        <f t="shared" si="906"/>
        <v>0.12048239999999995</v>
      </c>
      <c r="Q2891">
        <f>SUM(P$2:P2891)</f>
        <v>1069.959282418238</v>
      </c>
      <c r="R2891" s="10">
        <f t="shared" si="904"/>
        <v>8.4337679999999957E-2</v>
      </c>
      <c r="S2891" s="10">
        <f t="shared" si="905"/>
        <v>0.15662711999999993</v>
      </c>
      <c r="T2891" s="22">
        <f>SUM(R$2:R2891)</f>
        <v>754.3714976927663</v>
      </c>
      <c r="U2891" s="22">
        <f>SUM(S$2:S2891)</f>
        <v>1385.5470671437058</v>
      </c>
      <c r="X2891" s="15"/>
      <c r="CD2891" s="20">
        <v>2890</v>
      </c>
      <c r="CE2891" s="20">
        <f t="shared" si="891"/>
        <v>0</v>
      </c>
      <c r="CF2891" s="20">
        <f>T2891</f>
        <v>754.3714976927663</v>
      </c>
      <c r="CG2891" s="20">
        <f>U2891</f>
        <v>1385.5470671437058</v>
      </c>
      <c r="CH2891" s="20">
        <f t="shared" si="896"/>
        <v>245.2000000000001</v>
      </c>
      <c r="CI2891" s="20">
        <f t="shared" si="896"/>
        <v>153.25</v>
      </c>
      <c r="CJ2891" s="20">
        <f t="shared" si="896"/>
        <v>490.4000000000002</v>
      </c>
      <c r="CK2891" s="20">
        <f t="shared" si="897"/>
        <v>717</v>
      </c>
      <c r="CL2891" s="20">
        <v>10</v>
      </c>
      <c r="CM2891" s="20">
        <f t="shared" si="898"/>
        <v>972.2</v>
      </c>
      <c r="CN2891" s="20">
        <f t="shared" si="899"/>
        <v>2602.9470671437061</v>
      </c>
      <c r="CS2891" s="20" t="e">
        <f t="shared" si="892"/>
        <v>#N/A</v>
      </c>
      <c r="CT2891" s="20" t="e">
        <f t="shared" si="893"/>
        <v>#N/A</v>
      </c>
      <c r="CU2891" s="20" t="e">
        <f t="shared" si="894"/>
        <v>#N/A</v>
      </c>
      <c r="CW2891" s="20">
        <f t="shared" si="900"/>
        <v>0</v>
      </c>
      <c r="CX2891" s="20">
        <f t="shared" si="900"/>
        <v>0</v>
      </c>
      <c r="CY2891" s="20">
        <f t="shared" si="900"/>
        <v>0</v>
      </c>
      <c r="CZ2891" s="20">
        <f t="shared" si="901"/>
        <v>245.2000000000001</v>
      </c>
      <c r="DA2891" s="20">
        <f t="shared" si="901"/>
        <v>153.25</v>
      </c>
      <c r="DB2891" s="20">
        <f t="shared" si="901"/>
        <v>490.4000000000002</v>
      </c>
      <c r="DE2891" s="20" t="e">
        <f t="shared" si="895"/>
        <v>#N/A</v>
      </c>
      <c r="DF2891" s="20">
        <f t="shared" si="902"/>
        <v>0</v>
      </c>
      <c r="DG2891" s="20">
        <f t="shared" si="903"/>
        <v>717</v>
      </c>
    </row>
    <row r="2892" spans="12:111">
      <c r="L2892" s="15"/>
      <c r="M2892" s="17"/>
      <c r="O2892" s="19">
        <v>2891</v>
      </c>
      <c r="P2892" s="1">
        <f t="shared" si="906"/>
        <v>8.0289296000000038E-2</v>
      </c>
      <c r="Q2892">
        <f>SUM(P$2:P2892)</f>
        <v>1070.039571714238</v>
      </c>
      <c r="R2892" s="10">
        <f t="shared" si="904"/>
        <v>5.6202507200000022E-2</v>
      </c>
      <c r="S2892" s="10">
        <f t="shared" si="905"/>
        <v>0.10437608480000005</v>
      </c>
      <c r="T2892" s="22">
        <f>SUM(R$2:R2892)</f>
        <v>754.42770019996635</v>
      </c>
      <c r="U2892" s="22">
        <f>SUM(S$2:S2892)</f>
        <v>1385.6514432285057</v>
      </c>
      <c r="X2892" s="15"/>
      <c r="CD2892" s="20">
        <v>2891</v>
      </c>
      <c r="CE2892" s="20">
        <f t="shared" si="891"/>
        <v>0</v>
      </c>
      <c r="CF2892" s="20">
        <f>T2892</f>
        <v>754.42770019996635</v>
      </c>
      <c r="CG2892" s="20">
        <f>U2892</f>
        <v>1385.6514432285057</v>
      </c>
      <c r="CH2892" s="20">
        <f t="shared" si="896"/>
        <v>245.2000000000001</v>
      </c>
      <c r="CI2892" s="20">
        <f t="shared" si="896"/>
        <v>153.25</v>
      </c>
      <c r="CJ2892" s="20">
        <f t="shared" si="896"/>
        <v>490.4000000000002</v>
      </c>
      <c r="CK2892" s="20">
        <f t="shared" si="897"/>
        <v>717</v>
      </c>
      <c r="CL2892" s="20">
        <v>10</v>
      </c>
      <c r="CM2892" s="20">
        <f t="shared" si="898"/>
        <v>972.2</v>
      </c>
      <c r="CN2892" s="20">
        <f t="shared" si="899"/>
        <v>2603.0514432285058</v>
      </c>
      <c r="CS2892" s="20" t="e">
        <f t="shared" si="892"/>
        <v>#N/A</v>
      </c>
      <c r="CT2892" s="20" t="e">
        <f t="shared" si="893"/>
        <v>#N/A</v>
      </c>
      <c r="CU2892" s="20" t="e">
        <f t="shared" si="894"/>
        <v>#N/A</v>
      </c>
      <c r="CW2892" s="20">
        <f t="shared" si="900"/>
        <v>0</v>
      </c>
      <c r="CX2892" s="20">
        <f t="shared" si="900"/>
        <v>0</v>
      </c>
      <c r="CY2892" s="20">
        <f t="shared" si="900"/>
        <v>0</v>
      </c>
      <c r="CZ2892" s="20">
        <f t="shared" si="901"/>
        <v>245.2000000000001</v>
      </c>
      <c r="DA2892" s="20">
        <f t="shared" si="901"/>
        <v>153.25</v>
      </c>
      <c r="DB2892" s="20">
        <f t="shared" si="901"/>
        <v>490.4000000000002</v>
      </c>
      <c r="DE2892" s="20" t="e">
        <f t="shared" si="895"/>
        <v>#N/A</v>
      </c>
      <c r="DF2892" s="20">
        <f t="shared" si="902"/>
        <v>0</v>
      </c>
      <c r="DG2892" s="20">
        <f t="shared" si="903"/>
        <v>717</v>
      </c>
    </row>
    <row r="2893" spans="12:111">
      <c r="L2893" s="15"/>
      <c r="M2893" s="17"/>
      <c r="O2893" s="19">
        <v>2892</v>
      </c>
      <c r="P2893" s="1">
        <f t="shared" si="906"/>
        <v>8.0257023999999941E-2</v>
      </c>
      <c r="Q2893">
        <f>SUM(P$2:P2893)</f>
        <v>1070.1198287382381</v>
      </c>
      <c r="R2893" s="10">
        <f t="shared" si="904"/>
        <v>5.6179916799999952E-2</v>
      </c>
      <c r="S2893" s="10">
        <f t="shared" si="905"/>
        <v>0.10433413119999993</v>
      </c>
      <c r="T2893" s="22">
        <f>SUM(R$2:R2893)</f>
        <v>754.48388011676639</v>
      </c>
      <c r="U2893" s="22">
        <f>SUM(S$2:S2893)</f>
        <v>1385.7557773597057</v>
      </c>
      <c r="X2893" s="15"/>
      <c r="CD2893" s="20">
        <v>2892</v>
      </c>
      <c r="CE2893" s="20">
        <f t="shared" si="891"/>
        <v>0</v>
      </c>
      <c r="CF2893" s="20">
        <f>T2893</f>
        <v>754.48388011676639</v>
      </c>
      <c r="CG2893" s="20">
        <f>U2893</f>
        <v>1385.7557773597057</v>
      </c>
      <c r="CH2893" s="20">
        <f t="shared" si="896"/>
        <v>245.2000000000001</v>
      </c>
      <c r="CI2893" s="20">
        <f t="shared" si="896"/>
        <v>153.25</v>
      </c>
      <c r="CJ2893" s="20">
        <f t="shared" si="896"/>
        <v>490.4000000000002</v>
      </c>
      <c r="CK2893" s="20">
        <f t="shared" si="897"/>
        <v>717</v>
      </c>
      <c r="CL2893" s="20">
        <v>10</v>
      </c>
      <c r="CM2893" s="20">
        <f t="shared" si="898"/>
        <v>972.2</v>
      </c>
      <c r="CN2893" s="20">
        <f t="shared" si="899"/>
        <v>2603.155777359706</v>
      </c>
      <c r="CS2893" s="20" t="e">
        <f t="shared" si="892"/>
        <v>#N/A</v>
      </c>
      <c r="CT2893" s="20" t="e">
        <f t="shared" si="893"/>
        <v>#N/A</v>
      </c>
      <c r="CU2893" s="20" t="e">
        <f t="shared" si="894"/>
        <v>#N/A</v>
      </c>
      <c r="CW2893" s="20">
        <f t="shared" si="900"/>
        <v>0</v>
      </c>
      <c r="CX2893" s="20">
        <f t="shared" si="900"/>
        <v>0</v>
      </c>
      <c r="CY2893" s="20">
        <f t="shared" si="900"/>
        <v>0</v>
      </c>
      <c r="CZ2893" s="20">
        <f t="shared" si="901"/>
        <v>245.2000000000001</v>
      </c>
      <c r="DA2893" s="20">
        <f t="shared" si="901"/>
        <v>153.25</v>
      </c>
      <c r="DB2893" s="20">
        <f t="shared" si="901"/>
        <v>490.4000000000002</v>
      </c>
      <c r="DE2893" s="20" t="e">
        <f t="shared" si="895"/>
        <v>#N/A</v>
      </c>
      <c r="DF2893" s="20">
        <f t="shared" si="902"/>
        <v>0</v>
      </c>
      <c r="DG2893" s="20">
        <f t="shared" si="903"/>
        <v>717</v>
      </c>
    </row>
    <row r="2894" spans="12:111">
      <c r="L2894" s="15"/>
      <c r="M2894" s="17"/>
      <c r="O2894" s="19">
        <v>2893</v>
      </c>
      <c r="P2894" s="1">
        <f t="shared" si="906"/>
        <v>8.0224783999999993E-2</v>
      </c>
      <c r="Q2894">
        <f>SUM(P$2:P2894)</f>
        <v>1070.200053522238</v>
      </c>
      <c r="R2894" s="10">
        <f t="shared" si="904"/>
        <v>5.6157348799999993E-2</v>
      </c>
      <c r="S2894" s="10">
        <f t="shared" si="905"/>
        <v>0.10429221919999999</v>
      </c>
      <c r="T2894" s="22">
        <f>SUM(R$2:R2894)</f>
        <v>754.54003746556634</v>
      </c>
      <c r="U2894" s="22">
        <f>SUM(S$2:S2894)</f>
        <v>1385.8600695789057</v>
      </c>
      <c r="X2894" s="15"/>
      <c r="CD2894" s="20">
        <v>2893</v>
      </c>
      <c r="CE2894" s="20">
        <f t="shared" si="891"/>
        <v>0</v>
      </c>
      <c r="CF2894" s="20">
        <f>T2894</f>
        <v>754.54003746556634</v>
      </c>
      <c r="CG2894" s="20">
        <f>U2894</f>
        <v>1385.8600695789057</v>
      </c>
      <c r="CH2894" s="20">
        <f t="shared" si="896"/>
        <v>245.2000000000001</v>
      </c>
      <c r="CI2894" s="20">
        <f t="shared" si="896"/>
        <v>153.25</v>
      </c>
      <c r="CJ2894" s="20">
        <f t="shared" si="896"/>
        <v>490.4000000000002</v>
      </c>
      <c r="CK2894" s="20">
        <f t="shared" si="897"/>
        <v>717</v>
      </c>
      <c r="CL2894" s="20">
        <v>10</v>
      </c>
      <c r="CM2894" s="20">
        <f t="shared" si="898"/>
        <v>972.2</v>
      </c>
      <c r="CN2894" s="20">
        <f t="shared" si="899"/>
        <v>2603.260069578906</v>
      </c>
      <c r="CS2894" s="20" t="e">
        <f t="shared" si="892"/>
        <v>#N/A</v>
      </c>
      <c r="CT2894" s="20" t="e">
        <f t="shared" si="893"/>
        <v>#N/A</v>
      </c>
      <c r="CU2894" s="20" t="e">
        <f t="shared" si="894"/>
        <v>#N/A</v>
      </c>
      <c r="CW2894" s="20">
        <f t="shared" si="900"/>
        <v>0</v>
      </c>
      <c r="CX2894" s="20">
        <f t="shared" si="900"/>
        <v>0</v>
      </c>
      <c r="CY2894" s="20">
        <f t="shared" si="900"/>
        <v>0</v>
      </c>
      <c r="CZ2894" s="20">
        <f t="shared" si="901"/>
        <v>245.2000000000001</v>
      </c>
      <c r="DA2894" s="20">
        <f t="shared" si="901"/>
        <v>153.25</v>
      </c>
      <c r="DB2894" s="20">
        <f t="shared" si="901"/>
        <v>490.4000000000002</v>
      </c>
      <c r="DE2894" s="20" t="e">
        <f t="shared" si="895"/>
        <v>#N/A</v>
      </c>
      <c r="DF2894" s="20">
        <f t="shared" si="902"/>
        <v>0</v>
      </c>
      <c r="DG2894" s="20">
        <f t="shared" si="903"/>
        <v>717</v>
      </c>
    </row>
    <row r="2895" spans="12:111">
      <c r="L2895" s="15"/>
      <c r="M2895" s="17"/>
      <c r="O2895" s="19">
        <v>2894</v>
      </c>
      <c r="P2895" s="1">
        <f t="shared" si="906"/>
        <v>8.0192575999999974E-2</v>
      </c>
      <c r="Q2895">
        <f>SUM(P$2:P2895)</f>
        <v>1070.280246098238</v>
      </c>
      <c r="R2895" s="10">
        <f t="shared" si="904"/>
        <v>5.6134803199999979E-2</v>
      </c>
      <c r="S2895" s="10">
        <f t="shared" si="905"/>
        <v>0.10425034879999998</v>
      </c>
      <c r="T2895" s="22">
        <f>SUM(R$2:R2895)</f>
        <v>754.5961722687664</v>
      </c>
      <c r="U2895" s="22">
        <f>SUM(S$2:S2895)</f>
        <v>1385.9643199277057</v>
      </c>
      <c r="X2895" s="15"/>
      <c r="CD2895" s="20">
        <v>2894</v>
      </c>
      <c r="CE2895" s="20">
        <f t="shared" si="891"/>
        <v>0</v>
      </c>
      <c r="CF2895" s="20">
        <f>T2895</f>
        <v>754.5961722687664</v>
      </c>
      <c r="CG2895" s="20">
        <f>U2895</f>
        <v>1385.9643199277057</v>
      </c>
      <c r="CH2895" s="20">
        <f t="shared" si="896"/>
        <v>245.2000000000001</v>
      </c>
      <c r="CI2895" s="20">
        <f t="shared" si="896"/>
        <v>153.25</v>
      </c>
      <c r="CJ2895" s="20">
        <f t="shared" si="896"/>
        <v>490.4000000000002</v>
      </c>
      <c r="CK2895" s="20">
        <f t="shared" si="897"/>
        <v>717</v>
      </c>
      <c r="CL2895" s="20">
        <v>10</v>
      </c>
      <c r="CM2895" s="20">
        <f t="shared" si="898"/>
        <v>972.2</v>
      </c>
      <c r="CN2895" s="20">
        <f t="shared" si="899"/>
        <v>2603.3643199277058</v>
      </c>
      <c r="CS2895" s="20" t="e">
        <f t="shared" si="892"/>
        <v>#N/A</v>
      </c>
      <c r="CT2895" s="20" t="e">
        <f t="shared" si="893"/>
        <v>#N/A</v>
      </c>
      <c r="CU2895" s="20" t="e">
        <f t="shared" si="894"/>
        <v>#N/A</v>
      </c>
      <c r="CW2895" s="20">
        <f t="shared" si="900"/>
        <v>0</v>
      </c>
      <c r="CX2895" s="20">
        <f t="shared" si="900"/>
        <v>0</v>
      </c>
      <c r="CY2895" s="20">
        <f t="shared" si="900"/>
        <v>0</v>
      </c>
      <c r="CZ2895" s="20">
        <f t="shared" si="901"/>
        <v>245.2000000000001</v>
      </c>
      <c r="DA2895" s="20">
        <f t="shared" si="901"/>
        <v>153.25</v>
      </c>
      <c r="DB2895" s="20">
        <f t="shared" si="901"/>
        <v>490.4000000000002</v>
      </c>
      <c r="DE2895" s="20" t="e">
        <f t="shared" si="895"/>
        <v>#N/A</v>
      </c>
      <c r="DF2895" s="20">
        <f t="shared" si="902"/>
        <v>0</v>
      </c>
      <c r="DG2895" s="20">
        <f t="shared" si="903"/>
        <v>717</v>
      </c>
    </row>
    <row r="2896" spans="12:111">
      <c r="L2896" s="15"/>
      <c r="M2896" s="17"/>
      <c r="O2896" s="19">
        <v>2895</v>
      </c>
      <c r="P2896" s="1">
        <f t="shared" si="906"/>
        <v>0.1202406</v>
      </c>
      <c r="Q2896">
        <f>SUM(P$2:P2896)</f>
        <v>1070.400486698238</v>
      </c>
      <c r="R2896" s="10">
        <f t="shared" si="904"/>
        <v>8.4168419999999994E-2</v>
      </c>
      <c r="S2896" s="10">
        <f t="shared" si="905"/>
        <v>0.15631278000000001</v>
      </c>
      <c r="T2896" s="22">
        <f>SUM(R$2:R2896)</f>
        <v>754.68034068876636</v>
      </c>
      <c r="U2896" s="22">
        <f>SUM(S$2:S2896)</f>
        <v>1386.1206327077057</v>
      </c>
      <c r="X2896" s="15"/>
      <c r="CD2896" s="20">
        <v>2895</v>
      </c>
      <c r="CE2896" s="20">
        <f t="shared" si="891"/>
        <v>0</v>
      </c>
      <c r="CF2896" s="20">
        <f>T2896</f>
        <v>754.68034068876636</v>
      </c>
      <c r="CG2896" s="20">
        <f>U2896</f>
        <v>1386.1206327077057</v>
      </c>
      <c r="CH2896" s="20">
        <f t="shared" si="896"/>
        <v>245.2000000000001</v>
      </c>
      <c r="CI2896" s="20">
        <f t="shared" si="896"/>
        <v>153.25</v>
      </c>
      <c r="CJ2896" s="20">
        <f t="shared" si="896"/>
        <v>490.4000000000002</v>
      </c>
      <c r="CK2896" s="20">
        <f t="shared" si="897"/>
        <v>717</v>
      </c>
      <c r="CL2896" s="20">
        <v>10</v>
      </c>
      <c r="CM2896" s="20">
        <f t="shared" si="898"/>
        <v>972.2</v>
      </c>
      <c r="CN2896" s="20">
        <f t="shared" si="899"/>
        <v>2603.5206327077058</v>
      </c>
      <c r="CS2896" s="20" t="e">
        <f t="shared" si="892"/>
        <v>#N/A</v>
      </c>
      <c r="CT2896" s="20" t="e">
        <f t="shared" si="893"/>
        <v>#N/A</v>
      </c>
      <c r="CU2896" s="20" t="e">
        <f t="shared" si="894"/>
        <v>#N/A</v>
      </c>
      <c r="CW2896" s="20">
        <f t="shared" si="900"/>
        <v>0</v>
      </c>
      <c r="CX2896" s="20">
        <f t="shared" si="900"/>
        <v>0</v>
      </c>
      <c r="CY2896" s="20">
        <f t="shared" si="900"/>
        <v>0</v>
      </c>
      <c r="CZ2896" s="20">
        <f t="shared" si="901"/>
        <v>245.2000000000001</v>
      </c>
      <c r="DA2896" s="20">
        <f t="shared" si="901"/>
        <v>153.25</v>
      </c>
      <c r="DB2896" s="20">
        <f t="shared" si="901"/>
        <v>490.4000000000002</v>
      </c>
      <c r="DE2896" s="20" t="e">
        <f t="shared" si="895"/>
        <v>#N/A</v>
      </c>
      <c r="DF2896" s="20">
        <f t="shared" si="902"/>
        <v>0</v>
      </c>
      <c r="DG2896" s="20">
        <f t="shared" si="903"/>
        <v>717</v>
      </c>
    </row>
    <row r="2897" spans="12:111">
      <c r="L2897" s="15"/>
      <c r="M2897" s="17"/>
      <c r="O2897" s="19">
        <v>2896</v>
      </c>
      <c r="P2897" s="1">
        <f t="shared" si="906"/>
        <v>8.0128255999999995E-2</v>
      </c>
      <c r="Q2897">
        <f>SUM(P$2:P2897)</f>
        <v>1070.480614954238</v>
      </c>
      <c r="R2897" s="10">
        <f t="shared" si="904"/>
        <v>5.6089779199999995E-2</v>
      </c>
      <c r="S2897" s="10">
        <f t="shared" si="905"/>
        <v>0.10416673279999999</v>
      </c>
      <c r="T2897" s="22">
        <f>SUM(R$2:R2897)</f>
        <v>754.73643046796633</v>
      </c>
      <c r="U2897" s="22">
        <f>SUM(S$2:S2897)</f>
        <v>1386.2247994405056</v>
      </c>
      <c r="X2897" s="15"/>
      <c r="CD2897" s="20">
        <v>2896</v>
      </c>
      <c r="CE2897" s="20">
        <f t="shared" si="891"/>
        <v>0</v>
      </c>
      <c r="CF2897" s="20">
        <f>T2897</f>
        <v>754.73643046796633</v>
      </c>
      <c r="CG2897" s="20">
        <f>U2897</f>
        <v>1386.2247994405056</v>
      </c>
      <c r="CH2897" s="20">
        <f t="shared" si="896"/>
        <v>245.2000000000001</v>
      </c>
      <c r="CI2897" s="20">
        <f t="shared" si="896"/>
        <v>153.25</v>
      </c>
      <c r="CJ2897" s="20">
        <f t="shared" si="896"/>
        <v>490.4000000000002</v>
      </c>
      <c r="CK2897" s="20">
        <f t="shared" si="897"/>
        <v>717</v>
      </c>
      <c r="CL2897" s="20">
        <v>10</v>
      </c>
      <c r="CM2897" s="20">
        <f t="shared" si="898"/>
        <v>972.2</v>
      </c>
      <c r="CN2897" s="20">
        <f t="shared" si="899"/>
        <v>2603.6247994405057</v>
      </c>
      <c r="CS2897" s="20" t="e">
        <f t="shared" si="892"/>
        <v>#N/A</v>
      </c>
      <c r="CT2897" s="20" t="e">
        <f t="shared" si="893"/>
        <v>#N/A</v>
      </c>
      <c r="CU2897" s="20" t="e">
        <f t="shared" si="894"/>
        <v>#N/A</v>
      </c>
      <c r="CW2897" s="20">
        <f t="shared" si="900"/>
        <v>0</v>
      </c>
      <c r="CX2897" s="20">
        <f t="shared" si="900"/>
        <v>0</v>
      </c>
      <c r="CY2897" s="20">
        <f t="shared" si="900"/>
        <v>0</v>
      </c>
      <c r="CZ2897" s="20">
        <f t="shared" si="901"/>
        <v>245.2000000000001</v>
      </c>
      <c r="DA2897" s="20">
        <f t="shared" si="901"/>
        <v>153.25</v>
      </c>
      <c r="DB2897" s="20">
        <f t="shared" si="901"/>
        <v>490.4000000000002</v>
      </c>
      <c r="DE2897" s="20" t="e">
        <f t="shared" si="895"/>
        <v>#N/A</v>
      </c>
      <c r="DF2897" s="20">
        <f t="shared" si="902"/>
        <v>0</v>
      </c>
      <c r="DG2897" s="20">
        <f t="shared" si="903"/>
        <v>717</v>
      </c>
    </row>
    <row r="2898" spans="12:111">
      <c r="L2898" s="15"/>
      <c r="M2898" s="17"/>
      <c r="O2898" s="19">
        <v>2897</v>
      </c>
      <c r="P2898" s="1">
        <f t="shared" si="906"/>
        <v>8.0096144000000022E-2</v>
      </c>
      <c r="Q2898">
        <f>SUM(P$2:P2898)</f>
        <v>1070.560711098238</v>
      </c>
      <c r="R2898" s="10">
        <f t="shared" si="904"/>
        <v>5.6067300800000011E-2</v>
      </c>
      <c r="S2898" s="10">
        <f t="shared" si="905"/>
        <v>0.10412498720000003</v>
      </c>
      <c r="T2898" s="22">
        <f>SUM(R$2:R2898)</f>
        <v>754.79249776876634</v>
      </c>
      <c r="U2898" s="22">
        <f>SUM(S$2:S2898)</f>
        <v>1386.3289244277057</v>
      </c>
      <c r="X2898" s="15"/>
      <c r="CD2898" s="20">
        <v>2897</v>
      </c>
      <c r="CE2898" s="20">
        <f t="shared" si="891"/>
        <v>0</v>
      </c>
      <c r="CF2898" s="20">
        <f>T2898</f>
        <v>754.79249776876634</v>
      </c>
      <c r="CG2898" s="20">
        <f>U2898</f>
        <v>1386.3289244277057</v>
      </c>
      <c r="CH2898" s="20">
        <f t="shared" si="896"/>
        <v>245.2000000000001</v>
      </c>
      <c r="CI2898" s="20">
        <f t="shared" si="896"/>
        <v>153.25</v>
      </c>
      <c r="CJ2898" s="20">
        <f t="shared" si="896"/>
        <v>490.4000000000002</v>
      </c>
      <c r="CK2898" s="20">
        <f t="shared" si="897"/>
        <v>717</v>
      </c>
      <c r="CL2898" s="20">
        <v>10</v>
      </c>
      <c r="CM2898" s="20">
        <f t="shared" si="898"/>
        <v>972.2</v>
      </c>
      <c r="CN2898" s="20">
        <f t="shared" si="899"/>
        <v>2603.7289244277058</v>
      </c>
      <c r="CS2898" s="20" t="e">
        <f t="shared" si="892"/>
        <v>#N/A</v>
      </c>
      <c r="CT2898" s="20" t="e">
        <f t="shared" si="893"/>
        <v>#N/A</v>
      </c>
      <c r="CU2898" s="20" t="e">
        <f t="shared" si="894"/>
        <v>#N/A</v>
      </c>
      <c r="CW2898" s="20">
        <f t="shared" si="900"/>
        <v>0</v>
      </c>
      <c r="CX2898" s="20">
        <f t="shared" si="900"/>
        <v>0</v>
      </c>
      <c r="CY2898" s="20">
        <f t="shared" si="900"/>
        <v>0</v>
      </c>
      <c r="CZ2898" s="20">
        <f t="shared" si="901"/>
        <v>245.2000000000001</v>
      </c>
      <c r="DA2898" s="20">
        <f t="shared" si="901"/>
        <v>153.25</v>
      </c>
      <c r="DB2898" s="20">
        <f t="shared" si="901"/>
        <v>490.4000000000002</v>
      </c>
      <c r="DE2898" s="20" t="e">
        <f t="shared" si="895"/>
        <v>#N/A</v>
      </c>
      <c r="DF2898" s="20">
        <f t="shared" si="902"/>
        <v>0</v>
      </c>
      <c r="DG2898" s="20">
        <f t="shared" si="903"/>
        <v>717</v>
      </c>
    </row>
    <row r="2899" spans="12:111">
      <c r="L2899" s="15"/>
      <c r="M2899" s="17"/>
      <c r="O2899" s="19">
        <v>2898</v>
      </c>
      <c r="P2899" s="1">
        <f t="shared" si="906"/>
        <v>8.0064064000000004E-2</v>
      </c>
      <c r="Q2899">
        <f>SUM(P$2:P2899)</f>
        <v>1070.640775162238</v>
      </c>
      <c r="R2899" s="10">
        <f t="shared" si="904"/>
        <v>5.60448448E-2</v>
      </c>
      <c r="S2899" s="10">
        <f t="shared" si="905"/>
        <v>0.10408328320000002</v>
      </c>
      <c r="T2899" s="22">
        <f>SUM(R$2:R2899)</f>
        <v>754.84854261356634</v>
      </c>
      <c r="U2899" s="22">
        <f>SUM(S$2:S2899)</f>
        <v>1386.4330077109057</v>
      </c>
      <c r="X2899" s="15"/>
      <c r="CD2899" s="20">
        <v>2898</v>
      </c>
      <c r="CE2899" s="20">
        <f t="shared" si="891"/>
        <v>0</v>
      </c>
      <c r="CF2899" s="20">
        <f>T2899</f>
        <v>754.84854261356634</v>
      </c>
      <c r="CG2899" s="20">
        <f>U2899</f>
        <v>1386.4330077109057</v>
      </c>
      <c r="CH2899" s="20">
        <f t="shared" si="896"/>
        <v>245.2000000000001</v>
      </c>
      <c r="CI2899" s="20">
        <f t="shared" si="896"/>
        <v>153.25</v>
      </c>
      <c r="CJ2899" s="20">
        <f t="shared" si="896"/>
        <v>490.4000000000002</v>
      </c>
      <c r="CK2899" s="20">
        <f t="shared" si="897"/>
        <v>717</v>
      </c>
      <c r="CL2899" s="20">
        <v>10</v>
      </c>
      <c r="CM2899" s="20">
        <f t="shared" si="898"/>
        <v>972.2</v>
      </c>
      <c r="CN2899" s="20">
        <f t="shared" si="899"/>
        <v>2603.8330077109058</v>
      </c>
      <c r="CS2899" s="20" t="e">
        <f t="shared" si="892"/>
        <v>#N/A</v>
      </c>
      <c r="CT2899" s="20" t="e">
        <f t="shared" si="893"/>
        <v>#N/A</v>
      </c>
      <c r="CU2899" s="20" t="e">
        <f t="shared" si="894"/>
        <v>#N/A</v>
      </c>
      <c r="CW2899" s="20">
        <f t="shared" si="900"/>
        <v>0</v>
      </c>
      <c r="CX2899" s="20">
        <f t="shared" si="900"/>
        <v>0</v>
      </c>
      <c r="CY2899" s="20">
        <f t="shared" si="900"/>
        <v>0</v>
      </c>
      <c r="CZ2899" s="20">
        <f t="shared" ref="CZ2899:DB2914" si="907">IF(CW2899-CZ2898&gt;0,CW2899,CZ2898)</f>
        <v>245.2000000000001</v>
      </c>
      <c r="DA2899" s="20">
        <f t="shared" si="907"/>
        <v>153.25</v>
      </c>
      <c r="DB2899" s="20">
        <f t="shared" si="907"/>
        <v>490.4000000000002</v>
      </c>
      <c r="DE2899" s="20" t="e">
        <f t="shared" si="895"/>
        <v>#N/A</v>
      </c>
      <c r="DF2899" s="20">
        <f t="shared" si="902"/>
        <v>0</v>
      </c>
      <c r="DG2899" s="20">
        <f t="shared" si="903"/>
        <v>717</v>
      </c>
    </row>
    <row r="2900" spans="12:111">
      <c r="L2900" s="15"/>
      <c r="M2900" s="17"/>
      <c r="O2900" s="19">
        <v>2899</v>
      </c>
      <c r="P2900" s="1">
        <f t="shared" si="906"/>
        <v>8.0032015999999928E-2</v>
      </c>
      <c r="Q2900">
        <f>SUM(P$2:P2900)</f>
        <v>1070.7208071782379</v>
      </c>
      <c r="R2900" s="10">
        <f t="shared" si="904"/>
        <v>5.6022411199999948E-2</v>
      </c>
      <c r="S2900" s="10">
        <f t="shared" si="905"/>
        <v>0.10404162079999991</v>
      </c>
      <c r="T2900" s="22">
        <f>SUM(R$2:R2900)</f>
        <v>754.90456502476638</v>
      </c>
      <c r="U2900" s="22">
        <f>SUM(S$2:S2900)</f>
        <v>1386.5370493317057</v>
      </c>
      <c r="X2900" s="15"/>
      <c r="CD2900" s="20">
        <v>2899</v>
      </c>
      <c r="CE2900" s="20">
        <f t="shared" si="891"/>
        <v>0</v>
      </c>
      <c r="CF2900" s="20">
        <f>T2900</f>
        <v>754.90456502476638</v>
      </c>
      <c r="CG2900" s="20">
        <f>U2900</f>
        <v>1386.5370493317057</v>
      </c>
      <c r="CH2900" s="20">
        <f t="shared" si="896"/>
        <v>245.2000000000001</v>
      </c>
      <c r="CI2900" s="20">
        <f t="shared" si="896"/>
        <v>153.25</v>
      </c>
      <c r="CJ2900" s="20">
        <f t="shared" si="896"/>
        <v>490.4000000000002</v>
      </c>
      <c r="CK2900" s="20">
        <f t="shared" si="897"/>
        <v>717</v>
      </c>
      <c r="CL2900" s="20">
        <v>10</v>
      </c>
      <c r="CM2900" s="20">
        <f t="shared" si="898"/>
        <v>972.2</v>
      </c>
      <c r="CN2900" s="20">
        <f t="shared" si="899"/>
        <v>2603.937049331706</v>
      </c>
      <c r="CS2900" s="20" t="e">
        <f t="shared" si="892"/>
        <v>#N/A</v>
      </c>
      <c r="CT2900" s="20" t="e">
        <f t="shared" si="893"/>
        <v>#N/A</v>
      </c>
      <c r="CU2900" s="20" t="e">
        <f t="shared" si="894"/>
        <v>#N/A</v>
      </c>
      <c r="CW2900" s="20">
        <f t="shared" si="900"/>
        <v>0</v>
      </c>
      <c r="CX2900" s="20">
        <f t="shared" si="900"/>
        <v>0</v>
      </c>
      <c r="CY2900" s="20">
        <f t="shared" si="900"/>
        <v>0</v>
      </c>
      <c r="CZ2900" s="20">
        <f t="shared" si="907"/>
        <v>245.2000000000001</v>
      </c>
      <c r="DA2900" s="20">
        <f t="shared" si="907"/>
        <v>153.25</v>
      </c>
      <c r="DB2900" s="20">
        <f t="shared" si="907"/>
        <v>490.4000000000002</v>
      </c>
      <c r="DE2900" s="20" t="e">
        <f t="shared" si="895"/>
        <v>#N/A</v>
      </c>
      <c r="DF2900" s="20">
        <f t="shared" si="902"/>
        <v>0</v>
      </c>
      <c r="DG2900" s="20">
        <f t="shared" si="903"/>
        <v>717</v>
      </c>
    </row>
    <row r="2901" spans="12:111">
      <c r="L2901" s="15"/>
      <c r="M2901" s="17"/>
      <c r="O2901" s="19">
        <v>2900</v>
      </c>
      <c r="P2901" s="1">
        <f t="shared" si="906"/>
        <v>0.12</v>
      </c>
      <c r="Q2901">
        <f>SUM(P$2:P2901)</f>
        <v>1070.8408071782378</v>
      </c>
      <c r="R2901" s="10">
        <f t="shared" si="904"/>
        <v>8.3999999999999991E-2</v>
      </c>
      <c r="S2901" s="10">
        <f t="shared" si="905"/>
        <v>0.156</v>
      </c>
      <c r="T2901" s="22">
        <f>SUM(R$2:R2901)</f>
        <v>754.98856502476633</v>
      </c>
      <c r="U2901" s="22">
        <f>SUM(S$2:S2901)</f>
        <v>1386.6930493317057</v>
      </c>
      <c r="X2901" s="15"/>
      <c r="CD2901" s="20">
        <v>2900</v>
      </c>
      <c r="CE2901" s="20">
        <f t="shared" si="891"/>
        <v>0</v>
      </c>
      <c r="CF2901" s="20">
        <f>T2901</f>
        <v>754.98856502476633</v>
      </c>
      <c r="CG2901" s="20">
        <f>U2901</f>
        <v>1386.6930493317057</v>
      </c>
      <c r="CH2901" s="20">
        <f t="shared" si="896"/>
        <v>265.2000000000001</v>
      </c>
      <c r="CI2901" s="20">
        <f t="shared" si="896"/>
        <v>165.75</v>
      </c>
      <c r="CJ2901" s="20">
        <f t="shared" si="896"/>
        <v>530.4000000000002</v>
      </c>
      <c r="CK2901" s="20">
        <f t="shared" si="897"/>
        <v>722</v>
      </c>
      <c r="CL2901" s="20">
        <v>10</v>
      </c>
      <c r="CM2901" s="20">
        <f t="shared" si="898"/>
        <v>997.2</v>
      </c>
      <c r="CN2901" s="20">
        <f t="shared" si="899"/>
        <v>2649.093049331706</v>
      </c>
      <c r="CS2901" s="20">
        <f t="shared" si="892"/>
        <v>265.2000000000001</v>
      </c>
      <c r="CT2901" s="20">
        <f t="shared" si="893"/>
        <v>165.75</v>
      </c>
      <c r="CU2901" s="20">
        <f t="shared" si="894"/>
        <v>530.4000000000002</v>
      </c>
      <c r="CW2901" s="20">
        <f t="shared" si="900"/>
        <v>265.2000000000001</v>
      </c>
      <c r="CX2901" s="20">
        <f t="shared" si="900"/>
        <v>165.75</v>
      </c>
      <c r="CY2901" s="20">
        <f t="shared" si="900"/>
        <v>530.4000000000002</v>
      </c>
      <c r="CZ2901" s="20">
        <f t="shared" si="907"/>
        <v>265.2000000000001</v>
      </c>
      <c r="DA2901" s="20">
        <f t="shared" si="907"/>
        <v>165.75</v>
      </c>
      <c r="DB2901" s="20">
        <f t="shared" si="907"/>
        <v>530.4000000000002</v>
      </c>
      <c r="DE2901" s="20">
        <f t="shared" si="895"/>
        <v>722</v>
      </c>
      <c r="DF2901" s="20">
        <f t="shared" si="902"/>
        <v>722</v>
      </c>
      <c r="DG2901" s="20">
        <f t="shared" si="903"/>
        <v>722</v>
      </c>
    </row>
    <row r="2902" spans="12:111">
      <c r="L2902" s="15"/>
      <c r="M2902" s="17"/>
      <c r="O2902" s="19">
        <v>2901</v>
      </c>
      <c r="P2902" s="1">
        <f t="shared" si="906"/>
        <v>7.9968015999999989E-2</v>
      </c>
      <c r="Q2902">
        <f>SUM(P$2:P2902)</f>
        <v>1070.9207751942379</v>
      </c>
      <c r="R2902" s="10">
        <f t="shared" si="904"/>
        <v>5.5977611199999985E-2</v>
      </c>
      <c r="S2902" s="10">
        <f t="shared" si="905"/>
        <v>0.10395842079999999</v>
      </c>
      <c r="T2902" s="22">
        <f>SUM(R$2:R2902)</f>
        <v>755.04454263596631</v>
      </c>
      <c r="U2902" s="22">
        <f>SUM(S$2:S2902)</f>
        <v>1386.7970077525056</v>
      </c>
      <c r="X2902" s="15"/>
      <c r="CD2902" s="20">
        <v>2901</v>
      </c>
      <c r="CE2902" s="20">
        <f t="shared" si="891"/>
        <v>0</v>
      </c>
      <c r="CF2902" s="20">
        <f>T2902</f>
        <v>755.04454263596631</v>
      </c>
      <c r="CG2902" s="20">
        <f>U2902</f>
        <v>1386.7970077525056</v>
      </c>
      <c r="CH2902" s="20">
        <f t="shared" si="896"/>
        <v>265.2000000000001</v>
      </c>
      <c r="CI2902" s="20">
        <f t="shared" si="896"/>
        <v>165.75</v>
      </c>
      <c r="CJ2902" s="20">
        <f t="shared" si="896"/>
        <v>530.4000000000002</v>
      </c>
      <c r="CK2902" s="20">
        <f t="shared" si="897"/>
        <v>722</v>
      </c>
      <c r="CL2902" s="20">
        <v>10</v>
      </c>
      <c r="CM2902" s="20">
        <f t="shared" si="898"/>
        <v>997.2</v>
      </c>
      <c r="CN2902" s="20">
        <f t="shared" si="899"/>
        <v>2649.1970077525057</v>
      </c>
      <c r="CS2902" s="20" t="e">
        <f t="shared" si="892"/>
        <v>#N/A</v>
      </c>
      <c r="CT2902" s="20" t="e">
        <f t="shared" si="893"/>
        <v>#N/A</v>
      </c>
      <c r="CU2902" s="20" t="e">
        <f t="shared" si="894"/>
        <v>#N/A</v>
      </c>
      <c r="CW2902" s="20">
        <f t="shared" si="900"/>
        <v>0</v>
      </c>
      <c r="CX2902" s="20">
        <f t="shared" si="900"/>
        <v>0</v>
      </c>
      <c r="CY2902" s="20">
        <f t="shared" si="900"/>
        <v>0</v>
      </c>
      <c r="CZ2902" s="20">
        <f t="shared" si="907"/>
        <v>265.2000000000001</v>
      </c>
      <c r="DA2902" s="20">
        <f t="shared" si="907"/>
        <v>165.75</v>
      </c>
      <c r="DB2902" s="20">
        <f t="shared" si="907"/>
        <v>530.4000000000002</v>
      </c>
      <c r="DE2902" s="20" t="e">
        <f t="shared" si="895"/>
        <v>#N/A</v>
      </c>
      <c r="DF2902" s="20">
        <f t="shared" si="902"/>
        <v>0</v>
      </c>
      <c r="DG2902" s="20">
        <f t="shared" si="903"/>
        <v>722</v>
      </c>
    </row>
    <row r="2903" spans="12:111">
      <c r="L2903" s="15"/>
      <c r="M2903" s="17"/>
      <c r="O2903" s="19">
        <v>2902</v>
      </c>
      <c r="P2903" s="1">
        <f t="shared" si="906"/>
        <v>7.9936064000000043E-2</v>
      </c>
      <c r="Q2903">
        <f>SUM(P$2:P2903)</f>
        <v>1071.000711258238</v>
      </c>
      <c r="R2903" s="10">
        <f t="shared" si="904"/>
        <v>5.5955244800000026E-2</v>
      </c>
      <c r="S2903" s="10">
        <f t="shared" si="905"/>
        <v>0.10391688320000006</v>
      </c>
      <c r="T2903" s="22">
        <f>SUM(R$2:R2903)</f>
        <v>755.10049788076628</v>
      </c>
      <c r="U2903" s="22">
        <f>SUM(S$2:S2903)</f>
        <v>1386.9009246357057</v>
      </c>
      <c r="X2903" s="15"/>
      <c r="CD2903" s="20">
        <v>2902</v>
      </c>
      <c r="CE2903" s="20">
        <f t="shared" si="891"/>
        <v>0</v>
      </c>
      <c r="CF2903" s="20">
        <f>T2903</f>
        <v>755.10049788076628</v>
      </c>
      <c r="CG2903" s="20">
        <f>U2903</f>
        <v>1386.9009246357057</v>
      </c>
      <c r="CH2903" s="20">
        <f t="shared" si="896"/>
        <v>265.2000000000001</v>
      </c>
      <c r="CI2903" s="20">
        <f t="shared" si="896"/>
        <v>165.75</v>
      </c>
      <c r="CJ2903" s="20">
        <f t="shared" si="896"/>
        <v>530.4000000000002</v>
      </c>
      <c r="CK2903" s="20">
        <f t="shared" si="897"/>
        <v>722</v>
      </c>
      <c r="CL2903" s="20">
        <v>10</v>
      </c>
      <c r="CM2903" s="20">
        <f t="shared" si="898"/>
        <v>997.2</v>
      </c>
      <c r="CN2903" s="20">
        <f t="shared" si="899"/>
        <v>2649.300924635706</v>
      </c>
      <c r="CS2903" s="20" t="e">
        <f t="shared" si="892"/>
        <v>#N/A</v>
      </c>
      <c r="CT2903" s="20" t="e">
        <f t="shared" si="893"/>
        <v>#N/A</v>
      </c>
      <c r="CU2903" s="20" t="e">
        <f t="shared" si="894"/>
        <v>#N/A</v>
      </c>
      <c r="CW2903" s="20">
        <f t="shared" si="900"/>
        <v>0</v>
      </c>
      <c r="CX2903" s="20">
        <f t="shared" si="900"/>
        <v>0</v>
      </c>
      <c r="CY2903" s="20">
        <f t="shared" si="900"/>
        <v>0</v>
      </c>
      <c r="CZ2903" s="20">
        <f t="shared" si="907"/>
        <v>265.2000000000001</v>
      </c>
      <c r="DA2903" s="20">
        <f t="shared" si="907"/>
        <v>165.75</v>
      </c>
      <c r="DB2903" s="20">
        <f t="shared" si="907"/>
        <v>530.4000000000002</v>
      </c>
      <c r="DE2903" s="20" t="e">
        <f t="shared" si="895"/>
        <v>#N/A</v>
      </c>
      <c r="DF2903" s="20">
        <f t="shared" si="902"/>
        <v>0</v>
      </c>
      <c r="DG2903" s="20">
        <f t="shared" si="903"/>
        <v>722</v>
      </c>
    </row>
    <row r="2904" spans="12:111">
      <c r="L2904" s="15"/>
      <c r="M2904" s="17"/>
      <c r="O2904" s="19">
        <v>2903</v>
      </c>
      <c r="P2904" s="1">
        <f t="shared" si="906"/>
        <v>7.9904143999999983E-2</v>
      </c>
      <c r="Q2904">
        <f>SUM(P$2:P2904)</f>
        <v>1071.080615402238</v>
      </c>
      <c r="R2904" s="10">
        <f t="shared" si="904"/>
        <v>5.5932900799999984E-2</v>
      </c>
      <c r="S2904" s="10">
        <f t="shared" si="905"/>
        <v>0.10387538719999997</v>
      </c>
      <c r="T2904" s="22">
        <f>SUM(R$2:R2904)</f>
        <v>755.15643078156631</v>
      </c>
      <c r="U2904" s="22">
        <f>SUM(S$2:S2904)</f>
        <v>1387.0048000229058</v>
      </c>
      <c r="X2904" s="15"/>
      <c r="CD2904" s="20">
        <v>2903</v>
      </c>
      <c r="CE2904" s="20">
        <f t="shared" si="891"/>
        <v>0</v>
      </c>
      <c r="CF2904" s="20">
        <f>T2904</f>
        <v>755.15643078156631</v>
      </c>
      <c r="CG2904" s="20">
        <f>U2904</f>
        <v>1387.0048000229058</v>
      </c>
      <c r="CH2904" s="20">
        <f t="shared" si="896"/>
        <v>265.2000000000001</v>
      </c>
      <c r="CI2904" s="20">
        <f t="shared" si="896"/>
        <v>165.75</v>
      </c>
      <c r="CJ2904" s="20">
        <f t="shared" si="896"/>
        <v>530.4000000000002</v>
      </c>
      <c r="CK2904" s="20">
        <f t="shared" si="897"/>
        <v>722</v>
      </c>
      <c r="CL2904" s="20">
        <v>10</v>
      </c>
      <c r="CM2904" s="20">
        <f t="shared" si="898"/>
        <v>997.2</v>
      </c>
      <c r="CN2904" s="20">
        <f t="shared" si="899"/>
        <v>2649.4048000229059</v>
      </c>
      <c r="CS2904" s="20" t="e">
        <f t="shared" si="892"/>
        <v>#N/A</v>
      </c>
      <c r="CT2904" s="20" t="e">
        <f t="shared" si="893"/>
        <v>#N/A</v>
      </c>
      <c r="CU2904" s="20" t="e">
        <f t="shared" si="894"/>
        <v>#N/A</v>
      </c>
      <c r="CW2904" s="20">
        <f t="shared" si="900"/>
        <v>0</v>
      </c>
      <c r="CX2904" s="20">
        <f t="shared" si="900"/>
        <v>0</v>
      </c>
      <c r="CY2904" s="20">
        <f t="shared" si="900"/>
        <v>0</v>
      </c>
      <c r="CZ2904" s="20">
        <f t="shared" si="907"/>
        <v>265.2000000000001</v>
      </c>
      <c r="DA2904" s="20">
        <f t="shared" si="907"/>
        <v>165.75</v>
      </c>
      <c r="DB2904" s="20">
        <f t="shared" si="907"/>
        <v>530.4000000000002</v>
      </c>
      <c r="DE2904" s="20" t="e">
        <f t="shared" si="895"/>
        <v>#N/A</v>
      </c>
      <c r="DF2904" s="20">
        <f t="shared" si="902"/>
        <v>0</v>
      </c>
      <c r="DG2904" s="20">
        <f t="shared" si="903"/>
        <v>722</v>
      </c>
    </row>
    <row r="2905" spans="12:111">
      <c r="L2905" s="15"/>
      <c r="M2905" s="17"/>
      <c r="O2905" s="19">
        <v>2904</v>
      </c>
      <c r="P2905" s="1">
        <f t="shared" si="906"/>
        <v>7.9872256000000016E-2</v>
      </c>
      <c r="Q2905">
        <f>SUM(P$2:P2905)</f>
        <v>1071.160487658238</v>
      </c>
      <c r="R2905" s="10">
        <f t="shared" si="904"/>
        <v>5.5910579200000005E-2</v>
      </c>
      <c r="S2905" s="10">
        <f t="shared" si="905"/>
        <v>0.10383393280000003</v>
      </c>
      <c r="T2905" s="22">
        <f>SUM(R$2:R2905)</f>
        <v>755.21234136076635</v>
      </c>
      <c r="U2905" s="22">
        <f>SUM(S$2:S2905)</f>
        <v>1387.1086339557057</v>
      </c>
      <c r="X2905" s="15"/>
      <c r="CD2905" s="20">
        <v>2904</v>
      </c>
      <c r="CE2905" s="20">
        <f t="shared" si="891"/>
        <v>0</v>
      </c>
      <c r="CF2905" s="20">
        <f>T2905</f>
        <v>755.21234136076635</v>
      </c>
      <c r="CG2905" s="20">
        <f>U2905</f>
        <v>1387.1086339557057</v>
      </c>
      <c r="CH2905" s="20">
        <f t="shared" si="896"/>
        <v>265.2000000000001</v>
      </c>
      <c r="CI2905" s="20">
        <f t="shared" si="896"/>
        <v>165.75</v>
      </c>
      <c r="CJ2905" s="20">
        <f t="shared" si="896"/>
        <v>530.4000000000002</v>
      </c>
      <c r="CK2905" s="20">
        <f t="shared" si="897"/>
        <v>722</v>
      </c>
      <c r="CL2905" s="20">
        <v>10</v>
      </c>
      <c r="CM2905" s="20">
        <f t="shared" si="898"/>
        <v>997.2</v>
      </c>
      <c r="CN2905" s="20">
        <f t="shared" si="899"/>
        <v>2649.508633955706</v>
      </c>
      <c r="CS2905" s="20" t="e">
        <f t="shared" si="892"/>
        <v>#N/A</v>
      </c>
      <c r="CT2905" s="20" t="e">
        <f t="shared" si="893"/>
        <v>#N/A</v>
      </c>
      <c r="CU2905" s="20" t="e">
        <f t="shared" si="894"/>
        <v>#N/A</v>
      </c>
      <c r="CW2905" s="20">
        <f t="shared" si="900"/>
        <v>0</v>
      </c>
      <c r="CX2905" s="20">
        <f t="shared" si="900"/>
        <v>0</v>
      </c>
      <c r="CY2905" s="20">
        <f t="shared" si="900"/>
        <v>0</v>
      </c>
      <c r="CZ2905" s="20">
        <f t="shared" si="907"/>
        <v>265.2000000000001</v>
      </c>
      <c r="DA2905" s="20">
        <f t="shared" si="907"/>
        <v>165.75</v>
      </c>
      <c r="DB2905" s="20">
        <f t="shared" si="907"/>
        <v>530.4000000000002</v>
      </c>
      <c r="DE2905" s="20" t="e">
        <f t="shared" si="895"/>
        <v>#N/A</v>
      </c>
      <c r="DF2905" s="20">
        <f t="shared" si="902"/>
        <v>0</v>
      </c>
      <c r="DG2905" s="20">
        <f t="shared" si="903"/>
        <v>722</v>
      </c>
    </row>
    <row r="2906" spans="12:111">
      <c r="L2906" s="15"/>
      <c r="M2906" s="17"/>
      <c r="O2906" s="19">
        <v>2905</v>
      </c>
      <c r="P2906" s="1">
        <f t="shared" si="906"/>
        <v>0.11976060000000001</v>
      </c>
      <c r="Q2906">
        <f>SUM(P$2:P2906)</f>
        <v>1071.2802482582381</v>
      </c>
      <c r="R2906" s="10">
        <f t="shared" si="904"/>
        <v>8.3832420000000005E-2</v>
      </c>
      <c r="S2906" s="10">
        <f t="shared" si="905"/>
        <v>0.15568878000000003</v>
      </c>
      <c r="T2906" s="22">
        <f>SUM(R$2:R2906)</f>
        <v>755.29617378076637</v>
      </c>
      <c r="U2906" s="22">
        <f>SUM(S$2:S2906)</f>
        <v>1387.2643227357057</v>
      </c>
      <c r="X2906" s="15"/>
      <c r="CD2906" s="20">
        <v>2905</v>
      </c>
      <c r="CE2906" s="20">
        <f t="shared" si="891"/>
        <v>0</v>
      </c>
      <c r="CF2906" s="20">
        <f>T2906</f>
        <v>755.29617378076637</v>
      </c>
      <c r="CG2906" s="20">
        <f>U2906</f>
        <v>1387.2643227357057</v>
      </c>
      <c r="CH2906" s="20">
        <f t="shared" si="896"/>
        <v>265.2000000000001</v>
      </c>
      <c r="CI2906" s="20">
        <f t="shared" si="896"/>
        <v>165.75</v>
      </c>
      <c r="CJ2906" s="20">
        <f t="shared" si="896"/>
        <v>530.4000000000002</v>
      </c>
      <c r="CK2906" s="20">
        <f t="shared" si="897"/>
        <v>722</v>
      </c>
      <c r="CL2906" s="20">
        <v>10</v>
      </c>
      <c r="CM2906" s="20">
        <f t="shared" si="898"/>
        <v>997.2</v>
      </c>
      <c r="CN2906" s="20">
        <f t="shared" si="899"/>
        <v>2649.6643227357058</v>
      </c>
      <c r="CS2906" s="20" t="e">
        <f t="shared" si="892"/>
        <v>#N/A</v>
      </c>
      <c r="CT2906" s="20" t="e">
        <f t="shared" si="893"/>
        <v>#N/A</v>
      </c>
      <c r="CU2906" s="20" t="e">
        <f t="shared" si="894"/>
        <v>#N/A</v>
      </c>
      <c r="CW2906" s="20">
        <f t="shared" si="900"/>
        <v>0</v>
      </c>
      <c r="CX2906" s="20">
        <f t="shared" si="900"/>
        <v>0</v>
      </c>
      <c r="CY2906" s="20">
        <f t="shared" si="900"/>
        <v>0</v>
      </c>
      <c r="CZ2906" s="20">
        <f t="shared" si="907"/>
        <v>265.2000000000001</v>
      </c>
      <c r="DA2906" s="20">
        <f t="shared" si="907"/>
        <v>165.75</v>
      </c>
      <c r="DB2906" s="20">
        <f t="shared" si="907"/>
        <v>530.4000000000002</v>
      </c>
      <c r="DE2906" s="20" t="e">
        <f t="shared" si="895"/>
        <v>#N/A</v>
      </c>
      <c r="DF2906" s="20">
        <f t="shared" si="902"/>
        <v>0</v>
      </c>
      <c r="DG2906" s="20">
        <f t="shared" si="903"/>
        <v>722</v>
      </c>
    </row>
    <row r="2907" spans="12:111">
      <c r="L2907" s="15"/>
      <c r="M2907" s="17"/>
      <c r="O2907" s="19">
        <v>2906</v>
      </c>
      <c r="P2907" s="1">
        <f t="shared" si="906"/>
        <v>7.9808575999999951E-2</v>
      </c>
      <c r="Q2907">
        <f>SUM(P$2:P2907)</f>
        <v>1071.3600568342381</v>
      </c>
      <c r="R2907" s="10">
        <f t="shared" si="904"/>
        <v>5.5866003199999958E-2</v>
      </c>
      <c r="S2907" s="10">
        <f t="shared" si="905"/>
        <v>0.10375114879999994</v>
      </c>
      <c r="T2907" s="22">
        <f>SUM(R$2:R2907)</f>
        <v>755.35203978396635</v>
      </c>
      <c r="U2907" s="22">
        <f>SUM(S$2:S2907)</f>
        <v>1387.3680738845057</v>
      </c>
      <c r="X2907" s="15"/>
      <c r="CD2907" s="20">
        <v>2906</v>
      </c>
      <c r="CE2907" s="20">
        <f t="shared" si="891"/>
        <v>0</v>
      </c>
      <c r="CF2907" s="20">
        <f>T2907</f>
        <v>755.35203978396635</v>
      </c>
      <c r="CG2907" s="20">
        <f>U2907</f>
        <v>1387.3680738845057</v>
      </c>
      <c r="CH2907" s="20">
        <f t="shared" si="896"/>
        <v>265.2000000000001</v>
      </c>
      <c r="CI2907" s="20">
        <f t="shared" si="896"/>
        <v>165.75</v>
      </c>
      <c r="CJ2907" s="20">
        <f t="shared" si="896"/>
        <v>530.4000000000002</v>
      </c>
      <c r="CK2907" s="20">
        <f t="shared" si="897"/>
        <v>722</v>
      </c>
      <c r="CL2907" s="20">
        <v>10</v>
      </c>
      <c r="CM2907" s="20">
        <f t="shared" si="898"/>
        <v>997.2</v>
      </c>
      <c r="CN2907" s="20">
        <f t="shared" si="899"/>
        <v>2649.7680738845061</v>
      </c>
      <c r="CS2907" s="20" t="e">
        <f t="shared" si="892"/>
        <v>#N/A</v>
      </c>
      <c r="CT2907" s="20" t="e">
        <f t="shared" si="893"/>
        <v>#N/A</v>
      </c>
      <c r="CU2907" s="20" t="e">
        <f t="shared" si="894"/>
        <v>#N/A</v>
      </c>
      <c r="CW2907" s="20">
        <f t="shared" si="900"/>
        <v>0</v>
      </c>
      <c r="CX2907" s="20">
        <f t="shared" si="900"/>
        <v>0</v>
      </c>
      <c r="CY2907" s="20">
        <f t="shared" si="900"/>
        <v>0</v>
      </c>
      <c r="CZ2907" s="20">
        <f t="shared" si="907"/>
        <v>265.2000000000001</v>
      </c>
      <c r="DA2907" s="20">
        <f t="shared" si="907"/>
        <v>165.75</v>
      </c>
      <c r="DB2907" s="20">
        <f t="shared" si="907"/>
        <v>530.4000000000002</v>
      </c>
      <c r="DE2907" s="20" t="e">
        <f t="shared" si="895"/>
        <v>#N/A</v>
      </c>
      <c r="DF2907" s="20">
        <f t="shared" si="902"/>
        <v>0</v>
      </c>
      <c r="DG2907" s="20">
        <f t="shared" si="903"/>
        <v>722</v>
      </c>
    </row>
    <row r="2908" spans="12:111">
      <c r="L2908" s="15"/>
      <c r="M2908" s="17"/>
      <c r="O2908" s="19">
        <v>2907</v>
      </c>
      <c r="P2908" s="1">
        <f t="shared" si="906"/>
        <v>7.9776784000000003E-2</v>
      </c>
      <c r="Q2908">
        <f>SUM(P$2:P2908)</f>
        <v>1071.439833618238</v>
      </c>
      <c r="R2908" s="10">
        <f t="shared" si="904"/>
        <v>5.5843748799999995E-2</v>
      </c>
      <c r="S2908" s="10">
        <f t="shared" si="905"/>
        <v>0.10370981920000001</v>
      </c>
      <c r="T2908" s="22">
        <f>SUM(R$2:R2908)</f>
        <v>755.40788353276639</v>
      </c>
      <c r="U2908" s="22">
        <f>SUM(S$2:S2908)</f>
        <v>1387.4717837037058</v>
      </c>
      <c r="X2908" s="15"/>
      <c r="CD2908" s="20">
        <v>2907</v>
      </c>
      <c r="CE2908" s="20">
        <f t="shared" si="891"/>
        <v>0</v>
      </c>
      <c r="CF2908" s="20">
        <f>T2908</f>
        <v>755.40788353276639</v>
      </c>
      <c r="CG2908" s="20">
        <f>U2908</f>
        <v>1387.4717837037058</v>
      </c>
      <c r="CH2908" s="20">
        <f t="shared" si="896"/>
        <v>265.2000000000001</v>
      </c>
      <c r="CI2908" s="20">
        <f t="shared" si="896"/>
        <v>165.75</v>
      </c>
      <c r="CJ2908" s="20">
        <f t="shared" si="896"/>
        <v>530.4000000000002</v>
      </c>
      <c r="CK2908" s="20">
        <f t="shared" si="897"/>
        <v>722</v>
      </c>
      <c r="CL2908" s="20">
        <v>10</v>
      </c>
      <c r="CM2908" s="20">
        <f t="shared" si="898"/>
        <v>997.2</v>
      </c>
      <c r="CN2908" s="20">
        <f t="shared" si="899"/>
        <v>2649.8717837037061</v>
      </c>
      <c r="CS2908" s="20" t="e">
        <f t="shared" si="892"/>
        <v>#N/A</v>
      </c>
      <c r="CT2908" s="20" t="e">
        <f t="shared" si="893"/>
        <v>#N/A</v>
      </c>
      <c r="CU2908" s="20" t="e">
        <f t="shared" si="894"/>
        <v>#N/A</v>
      </c>
      <c r="CW2908" s="20">
        <f t="shared" si="900"/>
        <v>0</v>
      </c>
      <c r="CX2908" s="20">
        <f t="shared" si="900"/>
        <v>0</v>
      </c>
      <c r="CY2908" s="20">
        <f t="shared" si="900"/>
        <v>0</v>
      </c>
      <c r="CZ2908" s="20">
        <f t="shared" si="907"/>
        <v>265.2000000000001</v>
      </c>
      <c r="DA2908" s="20">
        <f t="shared" si="907"/>
        <v>165.75</v>
      </c>
      <c r="DB2908" s="20">
        <f t="shared" si="907"/>
        <v>530.4000000000002</v>
      </c>
      <c r="DE2908" s="20" t="e">
        <f t="shared" si="895"/>
        <v>#N/A</v>
      </c>
      <c r="DF2908" s="20">
        <f t="shared" si="902"/>
        <v>0</v>
      </c>
      <c r="DG2908" s="20">
        <f t="shared" si="903"/>
        <v>722</v>
      </c>
    </row>
    <row r="2909" spans="12:111">
      <c r="L2909" s="15"/>
      <c r="M2909" s="17"/>
      <c r="O2909" s="19">
        <v>2908</v>
      </c>
      <c r="P2909" s="1">
        <f t="shared" si="906"/>
        <v>7.974502399999997E-2</v>
      </c>
      <c r="Q2909">
        <f>SUM(P$2:P2909)</f>
        <v>1071.519578642238</v>
      </c>
      <c r="R2909" s="10">
        <f t="shared" si="904"/>
        <v>5.5821516799999978E-2</v>
      </c>
      <c r="S2909" s="10">
        <f t="shared" si="905"/>
        <v>0.10366853119999997</v>
      </c>
      <c r="T2909" s="22">
        <f>SUM(R$2:R2909)</f>
        <v>755.46370504956644</v>
      </c>
      <c r="U2909" s="22">
        <f>SUM(S$2:S2909)</f>
        <v>1387.5754522349057</v>
      </c>
      <c r="X2909" s="15"/>
      <c r="CD2909" s="20">
        <v>2908</v>
      </c>
      <c r="CE2909" s="20">
        <f t="shared" si="891"/>
        <v>0</v>
      </c>
      <c r="CF2909" s="20">
        <f>T2909</f>
        <v>755.46370504956644</v>
      </c>
      <c r="CG2909" s="20">
        <f>U2909</f>
        <v>1387.5754522349057</v>
      </c>
      <c r="CH2909" s="20">
        <f t="shared" si="896"/>
        <v>265.2000000000001</v>
      </c>
      <c r="CI2909" s="20">
        <f t="shared" si="896"/>
        <v>165.75</v>
      </c>
      <c r="CJ2909" s="20">
        <f t="shared" si="896"/>
        <v>530.4000000000002</v>
      </c>
      <c r="CK2909" s="20">
        <f t="shared" si="897"/>
        <v>722</v>
      </c>
      <c r="CL2909" s="20">
        <v>10</v>
      </c>
      <c r="CM2909" s="20">
        <f t="shared" si="898"/>
        <v>997.2</v>
      </c>
      <c r="CN2909" s="20">
        <f t="shared" si="899"/>
        <v>2649.9754522349058</v>
      </c>
      <c r="CS2909" s="20" t="e">
        <f t="shared" si="892"/>
        <v>#N/A</v>
      </c>
      <c r="CT2909" s="20" t="e">
        <f t="shared" si="893"/>
        <v>#N/A</v>
      </c>
      <c r="CU2909" s="20" t="e">
        <f t="shared" si="894"/>
        <v>#N/A</v>
      </c>
      <c r="CW2909" s="20">
        <f t="shared" si="900"/>
        <v>0</v>
      </c>
      <c r="CX2909" s="20">
        <f t="shared" si="900"/>
        <v>0</v>
      </c>
      <c r="CY2909" s="20">
        <f t="shared" si="900"/>
        <v>0</v>
      </c>
      <c r="CZ2909" s="20">
        <f t="shared" si="907"/>
        <v>265.2000000000001</v>
      </c>
      <c r="DA2909" s="20">
        <f t="shared" si="907"/>
        <v>165.75</v>
      </c>
      <c r="DB2909" s="20">
        <f t="shared" si="907"/>
        <v>530.4000000000002</v>
      </c>
      <c r="DE2909" s="20" t="e">
        <f t="shared" si="895"/>
        <v>#N/A</v>
      </c>
      <c r="DF2909" s="20">
        <f t="shared" si="902"/>
        <v>0</v>
      </c>
      <c r="DG2909" s="20">
        <f t="shared" si="903"/>
        <v>722</v>
      </c>
    </row>
    <row r="2910" spans="12:111">
      <c r="L2910" s="15"/>
      <c r="M2910" s="17"/>
      <c r="O2910" s="19">
        <v>2909</v>
      </c>
      <c r="P2910" s="1">
        <f t="shared" si="906"/>
        <v>7.9713295999999975E-2</v>
      </c>
      <c r="Q2910">
        <f>SUM(P$2:P2910)</f>
        <v>1071.5992919382379</v>
      </c>
      <c r="R2910" s="10">
        <f t="shared" si="904"/>
        <v>5.5799307199999981E-2</v>
      </c>
      <c r="S2910" s="10">
        <f t="shared" si="905"/>
        <v>0.10362728479999997</v>
      </c>
      <c r="T2910" s="22">
        <f>SUM(R$2:R2910)</f>
        <v>755.51950435676645</v>
      </c>
      <c r="U2910" s="22">
        <f>SUM(S$2:S2910)</f>
        <v>1387.6790795197057</v>
      </c>
      <c r="X2910" s="15"/>
      <c r="CD2910" s="20">
        <v>2909</v>
      </c>
      <c r="CE2910" s="20">
        <f t="shared" si="891"/>
        <v>0</v>
      </c>
      <c r="CF2910" s="20">
        <f>T2910</f>
        <v>755.51950435676645</v>
      </c>
      <c r="CG2910" s="20">
        <f>U2910</f>
        <v>1387.6790795197057</v>
      </c>
      <c r="CH2910" s="20">
        <f t="shared" si="896"/>
        <v>265.2000000000001</v>
      </c>
      <c r="CI2910" s="20">
        <f t="shared" si="896"/>
        <v>165.75</v>
      </c>
      <c r="CJ2910" s="20">
        <f t="shared" si="896"/>
        <v>530.4000000000002</v>
      </c>
      <c r="CK2910" s="20">
        <f t="shared" si="897"/>
        <v>722</v>
      </c>
      <c r="CL2910" s="20">
        <v>10</v>
      </c>
      <c r="CM2910" s="20">
        <f t="shared" si="898"/>
        <v>997.2</v>
      </c>
      <c r="CN2910" s="20">
        <f t="shared" si="899"/>
        <v>2650.0790795197058</v>
      </c>
      <c r="CS2910" s="20" t="e">
        <f t="shared" si="892"/>
        <v>#N/A</v>
      </c>
      <c r="CT2910" s="20" t="e">
        <f t="shared" si="893"/>
        <v>#N/A</v>
      </c>
      <c r="CU2910" s="20" t="e">
        <f t="shared" si="894"/>
        <v>#N/A</v>
      </c>
      <c r="CW2910" s="20">
        <f t="shared" si="900"/>
        <v>0</v>
      </c>
      <c r="CX2910" s="20">
        <f t="shared" si="900"/>
        <v>0</v>
      </c>
      <c r="CY2910" s="20">
        <f t="shared" si="900"/>
        <v>0</v>
      </c>
      <c r="CZ2910" s="20">
        <f t="shared" si="907"/>
        <v>265.2000000000001</v>
      </c>
      <c r="DA2910" s="20">
        <f t="shared" si="907"/>
        <v>165.75</v>
      </c>
      <c r="DB2910" s="20">
        <f t="shared" si="907"/>
        <v>530.4000000000002</v>
      </c>
      <c r="DE2910" s="20" t="e">
        <f t="shared" si="895"/>
        <v>#N/A</v>
      </c>
      <c r="DF2910" s="20">
        <f t="shared" si="902"/>
        <v>0</v>
      </c>
      <c r="DG2910" s="20">
        <f t="shared" si="903"/>
        <v>722</v>
      </c>
    </row>
    <row r="2911" spans="12:111">
      <c r="L2911" s="15"/>
      <c r="M2911" s="17"/>
      <c r="O2911" s="19">
        <v>2910</v>
      </c>
      <c r="P2911" s="1">
        <f t="shared" si="906"/>
        <v>0.11952239999999995</v>
      </c>
      <c r="Q2911">
        <f>SUM(P$2:P2911)</f>
        <v>1071.718814338238</v>
      </c>
      <c r="R2911" s="10">
        <f t="shared" si="904"/>
        <v>8.3665679999999951E-2</v>
      </c>
      <c r="S2911" s="10">
        <f t="shared" si="905"/>
        <v>0.15537911999999993</v>
      </c>
      <c r="T2911" s="22">
        <f>SUM(R$2:R2911)</f>
        <v>755.60317003676641</v>
      </c>
      <c r="U2911" s="22">
        <f>SUM(S$2:S2911)</f>
        <v>1387.8344586397056</v>
      </c>
      <c r="X2911" s="15"/>
      <c r="CD2911" s="20">
        <v>2910</v>
      </c>
      <c r="CE2911" s="20">
        <f t="shared" si="891"/>
        <v>0</v>
      </c>
      <c r="CF2911" s="20">
        <f>T2911</f>
        <v>755.60317003676641</v>
      </c>
      <c r="CG2911" s="20">
        <f>U2911</f>
        <v>1387.8344586397056</v>
      </c>
      <c r="CH2911" s="20">
        <f t="shared" si="896"/>
        <v>265.2000000000001</v>
      </c>
      <c r="CI2911" s="20">
        <f t="shared" si="896"/>
        <v>165.75</v>
      </c>
      <c r="CJ2911" s="20">
        <f t="shared" si="896"/>
        <v>530.4000000000002</v>
      </c>
      <c r="CK2911" s="20">
        <f t="shared" si="897"/>
        <v>722</v>
      </c>
      <c r="CL2911" s="20">
        <v>10</v>
      </c>
      <c r="CM2911" s="20">
        <f t="shared" si="898"/>
        <v>997.2</v>
      </c>
      <c r="CN2911" s="20">
        <f t="shared" si="899"/>
        <v>2650.2344586397057</v>
      </c>
      <c r="CS2911" s="20" t="e">
        <f t="shared" si="892"/>
        <v>#N/A</v>
      </c>
      <c r="CT2911" s="20" t="e">
        <f t="shared" si="893"/>
        <v>#N/A</v>
      </c>
      <c r="CU2911" s="20" t="e">
        <f t="shared" si="894"/>
        <v>#N/A</v>
      </c>
      <c r="CW2911" s="20">
        <f t="shared" si="900"/>
        <v>0</v>
      </c>
      <c r="CX2911" s="20">
        <f t="shared" si="900"/>
        <v>0</v>
      </c>
      <c r="CY2911" s="20">
        <f t="shared" si="900"/>
        <v>0</v>
      </c>
      <c r="CZ2911" s="20">
        <f t="shared" si="907"/>
        <v>265.2000000000001</v>
      </c>
      <c r="DA2911" s="20">
        <f t="shared" si="907"/>
        <v>165.75</v>
      </c>
      <c r="DB2911" s="20">
        <f t="shared" si="907"/>
        <v>530.4000000000002</v>
      </c>
      <c r="DE2911" s="20" t="e">
        <f t="shared" si="895"/>
        <v>#N/A</v>
      </c>
      <c r="DF2911" s="20">
        <f t="shared" si="902"/>
        <v>0</v>
      </c>
      <c r="DG2911" s="20">
        <f t="shared" si="903"/>
        <v>722</v>
      </c>
    </row>
    <row r="2912" spans="12:111">
      <c r="L2912" s="15"/>
      <c r="M2912" s="17"/>
      <c r="O2912" s="19">
        <v>2911</v>
      </c>
      <c r="P2912" s="1">
        <f t="shared" si="906"/>
        <v>7.9649936000000018E-2</v>
      </c>
      <c r="Q2912">
        <f>SUM(P$2:P2912)</f>
        <v>1071.7984642742379</v>
      </c>
      <c r="R2912" s="10">
        <f t="shared" si="904"/>
        <v>5.5754955200000011E-2</v>
      </c>
      <c r="S2912" s="10">
        <f t="shared" si="905"/>
        <v>0.10354491680000003</v>
      </c>
      <c r="T2912" s="22">
        <f>SUM(R$2:R2912)</f>
        <v>755.65892499196639</v>
      </c>
      <c r="U2912" s="22">
        <f>SUM(S$2:S2912)</f>
        <v>1387.9380035565057</v>
      </c>
      <c r="X2912" s="15"/>
      <c r="CD2912" s="20">
        <v>2911</v>
      </c>
      <c r="CE2912" s="20">
        <f t="shared" si="891"/>
        <v>0</v>
      </c>
      <c r="CF2912" s="20">
        <f>T2912</f>
        <v>755.65892499196639</v>
      </c>
      <c r="CG2912" s="20">
        <f>U2912</f>
        <v>1387.9380035565057</v>
      </c>
      <c r="CH2912" s="20">
        <f t="shared" si="896"/>
        <v>265.2000000000001</v>
      </c>
      <c r="CI2912" s="20">
        <f t="shared" si="896"/>
        <v>165.75</v>
      </c>
      <c r="CJ2912" s="20">
        <f t="shared" si="896"/>
        <v>530.4000000000002</v>
      </c>
      <c r="CK2912" s="20">
        <f t="shared" si="897"/>
        <v>722</v>
      </c>
      <c r="CL2912" s="20">
        <v>10</v>
      </c>
      <c r="CM2912" s="20">
        <f t="shared" si="898"/>
        <v>997.2</v>
      </c>
      <c r="CN2912" s="20">
        <f t="shared" si="899"/>
        <v>2650.338003556506</v>
      </c>
      <c r="CS2912" s="20" t="e">
        <f t="shared" si="892"/>
        <v>#N/A</v>
      </c>
      <c r="CT2912" s="20" t="e">
        <f t="shared" si="893"/>
        <v>#N/A</v>
      </c>
      <c r="CU2912" s="20" t="e">
        <f t="shared" si="894"/>
        <v>#N/A</v>
      </c>
      <c r="CW2912" s="20">
        <f t="shared" si="900"/>
        <v>0</v>
      </c>
      <c r="CX2912" s="20">
        <f t="shared" si="900"/>
        <v>0</v>
      </c>
      <c r="CY2912" s="20">
        <f t="shared" si="900"/>
        <v>0</v>
      </c>
      <c r="CZ2912" s="20">
        <f t="shared" si="907"/>
        <v>265.2000000000001</v>
      </c>
      <c r="DA2912" s="20">
        <f t="shared" si="907"/>
        <v>165.75</v>
      </c>
      <c r="DB2912" s="20">
        <f t="shared" si="907"/>
        <v>530.4000000000002</v>
      </c>
      <c r="DE2912" s="20" t="e">
        <f t="shared" si="895"/>
        <v>#N/A</v>
      </c>
      <c r="DF2912" s="20">
        <f t="shared" si="902"/>
        <v>0</v>
      </c>
      <c r="DG2912" s="20">
        <f t="shared" si="903"/>
        <v>722</v>
      </c>
    </row>
    <row r="2913" spans="12:111">
      <c r="L2913" s="15"/>
      <c r="M2913" s="17"/>
      <c r="O2913" s="19">
        <v>2912</v>
      </c>
      <c r="P2913" s="1">
        <f t="shared" si="906"/>
        <v>7.9618303999999987E-2</v>
      </c>
      <c r="Q2913">
        <f>SUM(P$2:P2913)</f>
        <v>1071.8780825782378</v>
      </c>
      <c r="R2913" s="10">
        <f t="shared" si="904"/>
        <v>5.5732812799999989E-2</v>
      </c>
      <c r="S2913" s="10">
        <f t="shared" si="905"/>
        <v>0.10350379519999998</v>
      </c>
      <c r="T2913" s="22">
        <f>SUM(R$2:R2913)</f>
        <v>755.71465780476638</v>
      </c>
      <c r="U2913" s="22">
        <f>SUM(S$2:S2913)</f>
        <v>1388.0415073517056</v>
      </c>
      <c r="X2913" s="15"/>
      <c r="CD2913" s="20">
        <v>2912</v>
      </c>
      <c r="CE2913" s="20">
        <f t="shared" si="891"/>
        <v>0</v>
      </c>
      <c r="CF2913" s="20">
        <f>T2913</f>
        <v>755.71465780476638</v>
      </c>
      <c r="CG2913" s="20">
        <f>U2913</f>
        <v>1388.0415073517056</v>
      </c>
      <c r="CH2913" s="20">
        <f t="shared" si="896"/>
        <v>265.2000000000001</v>
      </c>
      <c r="CI2913" s="20">
        <f t="shared" si="896"/>
        <v>165.75</v>
      </c>
      <c r="CJ2913" s="20">
        <f t="shared" si="896"/>
        <v>530.4000000000002</v>
      </c>
      <c r="CK2913" s="20">
        <f t="shared" si="897"/>
        <v>722</v>
      </c>
      <c r="CL2913" s="20">
        <v>10</v>
      </c>
      <c r="CM2913" s="20">
        <f t="shared" si="898"/>
        <v>997.2</v>
      </c>
      <c r="CN2913" s="20">
        <f t="shared" si="899"/>
        <v>2650.4415073517057</v>
      </c>
      <c r="CS2913" s="20" t="e">
        <f t="shared" si="892"/>
        <v>#N/A</v>
      </c>
      <c r="CT2913" s="20" t="e">
        <f t="shared" si="893"/>
        <v>#N/A</v>
      </c>
      <c r="CU2913" s="20" t="e">
        <f t="shared" si="894"/>
        <v>#N/A</v>
      </c>
      <c r="CW2913" s="20">
        <f t="shared" si="900"/>
        <v>0</v>
      </c>
      <c r="CX2913" s="20">
        <f t="shared" si="900"/>
        <v>0</v>
      </c>
      <c r="CY2913" s="20">
        <f t="shared" si="900"/>
        <v>0</v>
      </c>
      <c r="CZ2913" s="20">
        <f t="shared" si="907"/>
        <v>265.2000000000001</v>
      </c>
      <c r="DA2913" s="20">
        <f t="shared" si="907"/>
        <v>165.75</v>
      </c>
      <c r="DB2913" s="20">
        <f t="shared" si="907"/>
        <v>530.4000000000002</v>
      </c>
      <c r="DE2913" s="20" t="e">
        <f t="shared" si="895"/>
        <v>#N/A</v>
      </c>
      <c r="DF2913" s="20">
        <f t="shared" si="902"/>
        <v>0</v>
      </c>
      <c r="DG2913" s="20">
        <f t="shared" si="903"/>
        <v>722</v>
      </c>
    </row>
    <row r="2914" spans="12:111">
      <c r="L2914" s="15"/>
      <c r="M2914" s="17"/>
      <c r="O2914" s="19">
        <v>2913</v>
      </c>
      <c r="P2914" s="1">
        <f t="shared" si="906"/>
        <v>7.9586704000000022E-2</v>
      </c>
      <c r="Q2914">
        <f>SUM(P$2:P2914)</f>
        <v>1071.9576692822377</v>
      </c>
      <c r="R2914" s="10">
        <f t="shared" si="904"/>
        <v>5.571069280000001E-2</v>
      </c>
      <c r="S2914" s="10">
        <f t="shared" si="905"/>
        <v>0.10346271520000003</v>
      </c>
      <c r="T2914" s="22">
        <f>SUM(R$2:R2914)</f>
        <v>755.77036849756632</v>
      </c>
      <c r="U2914" s="22">
        <f>SUM(S$2:S2914)</f>
        <v>1388.1449700669057</v>
      </c>
      <c r="X2914" s="15"/>
      <c r="CD2914" s="20">
        <v>2913</v>
      </c>
      <c r="CE2914" s="20">
        <f t="shared" si="891"/>
        <v>0</v>
      </c>
      <c r="CF2914" s="20">
        <f>T2914</f>
        <v>755.77036849756632</v>
      </c>
      <c r="CG2914" s="20">
        <f>U2914</f>
        <v>1388.1449700669057</v>
      </c>
      <c r="CH2914" s="20">
        <f t="shared" si="896"/>
        <v>265.2000000000001</v>
      </c>
      <c r="CI2914" s="20">
        <f t="shared" si="896"/>
        <v>165.75</v>
      </c>
      <c r="CJ2914" s="20">
        <f t="shared" si="896"/>
        <v>530.4000000000002</v>
      </c>
      <c r="CK2914" s="20">
        <f t="shared" si="897"/>
        <v>722</v>
      </c>
      <c r="CL2914" s="20">
        <v>10</v>
      </c>
      <c r="CM2914" s="20">
        <f t="shared" si="898"/>
        <v>997.2</v>
      </c>
      <c r="CN2914" s="20">
        <f t="shared" si="899"/>
        <v>2650.544970066906</v>
      </c>
      <c r="CS2914" s="20" t="e">
        <f t="shared" si="892"/>
        <v>#N/A</v>
      </c>
      <c r="CT2914" s="20" t="e">
        <f t="shared" si="893"/>
        <v>#N/A</v>
      </c>
      <c r="CU2914" s="20" t="e">
        <f t="shared" si="894"/>
        <v>#N/A</v>
      </c>
      <c r="CW2914" s="20">
        <f t="shared" si="900"/>
        <v>0</v>
      </c>
      <c r="CX2914" s="20">
        <f t="shared" si="900"/>
        <v>0</v>
      </c>
      <c r="CY2914" s="20">
        <f t="shared" si="900"/>
        <v>0</v>
      </c>
      <c r="CZ2914" s="20">
        <f t="shared" si="907"/>
        <v>265.2000000000001</v>
      </c>
      <c r="DA2914" s="20">
        <f t="shared" si="907"/>
        <v>165.75</v>
      </c>
      <c r="DB2914" s="20">
        <f t="shared" si="907"/>
        <v>530.4000000000002</v>
      </c>
      <c r="DE2914" s="20" t="e">
        <f t="shared" si="895"/>
        <v>#N/A</v>
      </c>
      <c r="DF2914" s="20">
        <f t="shared" si="902"/>
        <v>0</v>
      </c>
      <c r="DG2914" s="20">
        <f t="shared" si="903"/>
        <v>722</v>
      </c>
    </row>
    <row r="2915" spans="12:111">
      <c r="L2915" s="15"/>
      <c r="M2915" s="17"/>
      <c r="O2915" s="19">
        <v>2914</v>
      </c>
      <c r="P2915" s="1">
        <f t="shared" si="906"/>
        <v>7.9555135999999985E-2</v>
      </c>
      <c r="Q2915">
        <f>SUM(P$2:P2915)</f>
        <v>1072.0372244182377</v>
      </c>
      <c r="R2915" s="10">
        <f t="shared" si="904"/>
        <v>5.5688595199999982E-2</v>
      </c>
      <c r="S2915" s="10">
        <f t="shared" si="905"/>
        <v>0.10342167679999999</v>
      </c>
      <c r="T2915" s="22">
        <f>SUM(R$2:R2915)</f>
        <v>755.82605709276629</v>
      </c>
      <c r="U2915" s="22">
        <f>SUM(S$2:S2915)</f>
        <v>1388.2483917437057</v>
      </c>
      <c r="X2915" s="15"/>
      <c r="CD2915" s="20">
        <v>2914</v>
      </c>
      <c r="CE2915" s="20">
        <f t="shared" si="891"/>
        <v>0</v>
      </c>
      <c r="CF2915" s="20">
        <f>T2915</f>
        <v>755.82605709276629</v>
      </c>
      <c r="CG2915" s="20">
        <f>U2915</f>
        <v>1388.2483917437057</v>
      </c>
      <c r="CH2915" s="20">
        <f t="shared" si="896"/>
        <v>265.2000000000001</v>
      </c>
      <c r="CI2915" s="20">
        <f t="shared" si="896"/>
        <v>165.75</v>
      </c>
      <c r="CJ2915" s="20">
        <f t="shared" si="896"/>
        <v>530.4000000000002</v>
      </c>
      <c r="CK2915" s="20">
        <f t="shared" si="897"/>
        <v>722</v>
      </c>
      <c r="CL2915" s="20">
        <v>10</v>
      </c>
      <c r="CM2915" s="20">
        <f t="shared" si="898"/>
        <v>997.2</v>
      </c>
      <c r="CN2915" s="20">
        <f t="shared" si="899"/>
        <v>2650.6483917437058</v>
      </c>
      <c r="CS2915" s="20" t="e">
        <f t="shared" si="892"/>
        <v>#N/A</v>
      </c>
      <c r="CT2915" s="20" t="e">
        <f t="shared" si="893"/>
        <v>#N/A</v>
      </c>
      <c r="CU2915" s="20" t="e">
        <f t="shared" si="894"/>
        <v>#N/A</v>
      </c>
      <c r="CW2915" s="20">
        <f t="shared" si="900"/>
        <v>0</v>
      </c>
      <c r="CX2915" s="20">
        <f t="shared" si="900"/>
        <v>0</v>
      </c>
      <c r="CY2915" s="20">
        <f t="shared" si="900"/>
        <v>0</v>
      </c>
      <c r="CZ2915" s="20">
        <f t="shared" ref="CZ2915:DB2930" si="908">IF(CW2915-CZ2914&gt;0,CW2915,CZ2914)</f>
        <v>265.2000000000001</v>
      </c>
      <c r="DA2915" s="20">
        <f t="shared" si="908"/>
        <v>165.75</v>
      </c>
      <c r="DB2915" s="20">
        <f t="shared" si="908"/>
        <v>530.4000000000002</v>
      </c>
      <c r="DE2915" s="20" t="e">
        <f t="shared" si="895"/>
        <v>#N/A</v>
      </c>
      <c r="DF2915" s="20">
        <f t="shared" si="902"/>
        <v>0</v>
      </c>
      <c r="DG2915" s="20">
        <f t="shared" si="903"/>
        <v>722</v>
      </c>
    </row>
    <row r="2916" spans="12:111">
      <c r="L2916" s="15"/>
      <c r="M2916" s="17"/>
      <c r="O2916" s="19">
        <v>2915</v>
      </c>
      <c r="P2916" s="1">
        <f t="shared" si="906"/>
        <v>0.11928539999999996</v>
      </c>
      <c r="Q2916">
        <f>SUM(P$2:P2916)</f>
        <v>1072.1565098182377</v>
      </c>
      <c r="R2916" s="10">
        <f t="shared" si="904"/>
        <v>8.3499779999999968E-2</v>
      </c>
      <c r="S2916" s="10">
        <f t="shared" si="905"/>
        <v>0.15507101999999995</v>
      </c>
      <c r="T2916" s="22">
        <f>SUM(R$2:R2916)</f>
        <v>755.9095568727663</v>
      </c>
      <c r="U2916" s="22">
        <f>SUM(S$2:S2916)</f>
        <v>1388.4034627637056</v>
      </c>
      <c r="X2916" s="15"/>
      <c r="CD2916" s="20">
        <v>2915</v>
      </c>
      <c r="CE2916" s="20">
        <f t="shared" si="891"/>
        <v>0</v>
      </c>
      <c r="CF2916" s="20">
        <f>T2916</f>
        <v>755.9095568727663</v>
      </c>
      <c r="CG2916" s="20">
        <f>U2916</f>
        <v>1388.4034627637056</v>
      </c>
      <c r="CH2916" s="20">
        <f t="shared" si="896"/>
        <v>265.2000000000001</v>
      </c>
      <c r="CI2916" s="20">
        <f t="shared" si="896"/>
        <v>165.75</v>
      </c>
      <c r="CJ2916" s="20">
        <f t="shared" si="896"/>
        <v>530.4000000000002</v>
      </c>
      <c r="CK2916" s="20">
        <f t="shared" si="897"/>
        <v>722</v>
      </c>
      <c r="CL2916" s="20">
        <v>10</v>
      </c>
      <c r="CM2916" s="20">
        <f t="shared" si="898"/>
        <v>997.2</v>
      </c>
      <c r="CN2916" s="20">
        <f t="shared" si="899"/>
        <v>2650.8034627637057</v>
      </c>
      <c r="CS2916" s="20" t="e">
        <f t="shared" si="892"/>
        <v>#N/A</v>
      </c>
      <c r="CT2916" s="20" t="e">
        <f t="shared" si="893"/>
        <v>#N/A</v>
      </c>
      <c r="CU2916" s="20" t="e">
        <f t="shared" si="894"/>
        <v>#N/A</v>
      </c>
      <c r="CW2916" s="20">
        <f t="shared" si="900"/>
        <v>0</v>
      </c>
      <c r="CX2916" s="20">
        <f t="shared" si="900"/>
        <v>0</v>
      </c>
      <c r="CY2916" s="20">
        <f t="shared" si="900"/>
        <v>0</v>
      </c>
      <c r="CZ2916" s="20">
        <f t="shared" si="908"/>
        <v>265.2000000000001</v>
      </c>
      <c r="DA2916" s="20">
        <f t="shared" si="908"/>
        <v>165.75</v>
      </c>
      <c r="DB2916" s="20">
        <f t="shared" si="908"/>
        <v>530.4000000000002</v>
      </c>
      <c r="DE2916" s="20" t="e">
        <f t="shared" si="895"/>
        <v>#N/A</v>
      </c>
      <c r="DF2916" s="20">
        <f t="shared" si="902"/>
        <v>0</v>
      </c>
      <c r="DG2916" s="20">
        <f t="shared" si="903"/>
        <v>722</v>
      </c>
    </row>
    <row r="2917" spans="12:111">
      <c r="L2917" s="15"/>
      <c r="M2917" s="17"/>
      <c r="O2917" s="19">
        <v>2916</v>
      </c>
      <c r="P2917" s="1">
        <f t="shared" si="906"/>
        <v>7.9492096000000026E-2</v>
      </c>
      <c r="Q2917">
        <f>SUM(P$2:P2917)</f>
        <v>1072.2360019142377</v>
      </c>
      <c r="R2917" s="10">
        <f t="shared" si="904"/>
        <v>5.5644467200000013E-2</v>
      </c>
      <c r="S2917" s="10">
        <f t="shared" si="905"/>
        <v>0.10333972480000003</v>
      </c>
      <c r="T2917" s="22">
        <f>SUM(R$2:R2917)</f>
        <v>755.96520133996626</v>
      </c>
      <c r="U2917" s="22">
        <f>SUM(S$2:S2917)</f>
        <v>1388.5068024885056</v>
      </c>
      <c r="X2917" s="15"/>
      <c r="CD2917" s="20">
        <v>2916</v>
      </c>
      <c r="CE2917" s="20">
        <f t="shared" si="891"/>
        <v>0</v>
      </c>
      <c r="CF2917" s="20">
        <f>T2917</f>
        <v>755.96520133996626</v>
      </c>
      <c r="CG2917" s="20">
        <f>U2917</f>
        <v>1388.5068024885056</v>
      </c>
      <c r="CH2917" s="20">
        <f t="shared" si="896"/>
        <v>265.2000000000001</v>
      </c>
      <c r="CI2917" s="20">
        <f t="shared" si="896"/>
        <v>165.75</v>
      </c>
      <c r="CJ2917" s="20">
        <f t="shared" si="896"/>
        <v>530.4000000000002</v>
      </c>
      <c r="CK2917" s="20">
        <f t="shared" si="897"/>
        <v>722</v>
      </c>
      <c r="CL2917" s="20">
        <v>10</v>
      </c>
      <c r="CM2917" s="20">
        <f t="shared" si="898"/>
        <v>997.2</v>
      </c>
      <c r="CN2917" s="20">
        <f t="shared" si="899"/>
        <v>2650.9068024885059</v>
      </c>
      <c r="CS2917" s="20" t="e">
        <f t="shared" si="892"/>
        <v>#N/A</v>
      </c>
      <c r="CT2917" s="20" t="e">
        <f t="shared" si="893"/>
        <v>#N/A</v>
      </c>
      <c r="CU2917" s="20" t="e">
        <f t="shared" si="894"/>
        <v>#N/A</v>
      </c>
      <c r="CW2917" s="20">
        <f t="shared" si="900"/>
        <v>0</v>
      </c>
      <c r="CX2917" s="20">
        <f t="shared" si="900"/>
        <v>0</v>
      </c>
      <c r="CY2917" s="20">
        <f t="shared" si="900"/>
        <v>0</v>
      </c>
      <c r="CZ2917" s="20">
        <f t="shared" si="908"/>
        <v>265.2000000000001</v>
      </c>
      <c r="DA2917" s="20">
        <f t="shared" si="908"/>
        <v>165.75</v>
      </c>
      <c r="DB2917" s="20">
        <f t="shared" si="908"/>
        <v>530.4000000000002</v>
      </c>
      <c r="DE2917" s="20" t="e">
        <f t="shared" si="895"/>
        <v>#N/A</v>
      </c>
      <c r="DF2917" s="20">
        <f t="shared" si="902"/>
        <v>0</v>
      </c>
      <c r="DG2917" s="20">
        <f t="shared" si="903"/>
        <v>722</v>
      </c>
    </row>
    <row r="2918" spans="12:111">
      <c r="L2918" s="15"/>
      <c r="M2918" s="17"/>
      <c r="O2918" s="19">
        <v>2917</v>
      </c>
      <c r="P2918" s="1">
        <f t="shared" si="906"/>
        <v>7.9460623999999952E-2</v>
      </c>
      <c r="Q2918">
        <f>SUM(P$2:P2918)</f>
        <v>1072.3154625382376</v>
      </c>
      <c r="R2918" s="10">
        <f t="shared" si="904"/>
        <v>5.5622436799999959E-2</v>
      </c>
      <c r="S2918" s="10">
        <f t="shared" si="905"/>
        <v>0.10329881119999994</v>
      </c>
      <c r="T2918" s="22">
        <f>SUM(R$2:R2918)</f>
        <v>756.02082377676629</v>
      </c>
      <c r="U2918" s="22">
        <f>SUM(S$2:S2918)</f>
        <v>1388.6101012997055</v>
      </c>
      <c r="X2918" s="15"/>
      <c r="CD2918" s="20">
        <v>2917</v>
      </c>
      <c r="CE2918" s="20">
        <f t="shared" si="891"/>
        <v>0</v>
      </c>
      <c r="CF2918" s="20">
        <f>T2918</f>
        <v>756.02082377676629</v>
      </c>
      <c r="CG2918" s="20">
        <f>U2918</f>
        <v>1388.6101012997055</v>
      </c>
      <c r="CH2918" s="20">
        <f t="shared" si="896"/>
        <v>265.2000000000001</v>
      </c>
      <c r="CI2918" s="20">
        <f t="shared" si="896"/>
        <v>165.75</v>
      </c>
      <c r="CJ2918" s="20">
        <f t="shared" si="896"/>
        <v>530.4000000000002</v>
      </c>
      <c r="CK2918" s="20">
        <f t="shared" si="897"/>
        <v>722</v>
      </c>
      <c r="CL2918" s="20">
        <v>10</v>
      </c>
      <c r="CM2918" s="20">
        <f t="shared" si="898"/>
        <v>997.2</v>
      </c>
      <c r="CN2918" s="20">
        <f t="shared" si="899"/>
        <v>2651.0101012997056</v>
      </c>
      <c r="CS2918" s="20" t="e">
        <f t="shared" si="892"/>
        <v>#N/A</v>
      </c>
      <c r="CT2918" s="20" t="e">
        <f t="shared" si="893"/>
        <v>#N/A</v>
      </c>
      <c r="CU2918" s="20" t="e">
        <f t="shared" si="894"/>
        <v>#N/A</v>
      </c>
      <c r="CW2918" s="20">
        <f t="shared" si="900"/>
        <v>0</v>
      </c>
      <c r="CX2918" s="20">
        <f t="shared" si="900"/>
        <v>0</v>
      </c>
      <c r="CY2918" s="20">
        <f t="shared" si="900"/>
        <v>0</v>
      </c>
      <c r="CZ2918" s="20">
        <f t="shared" si="908"/>
        <v>265.2000000000001</v>
      </c>
      <c r="DA2918" s="20">
        <f t="shared" si="908"/>
        <v>165.75</v>
      </c>
      <c r="DB2918" s="20">
        <f t="shared" si="908"/>
        <v>530.4000000000002</v>
      </c>
      <c r="DE2918" s="20" t="e">
        <f t="shared" si="895"/>
        <v>#N/A</v>
      </c>
      <c r="DF2918" s="20">
        <f t="shared" si="902"/>
        <v>0</v>
      </c>
      <c r="DG2918" s="20">
        <f t="shared" si="903"/>
        <v>722</v>
      </c>
    </row>
    <row r="2919" spans="12:111">
      <c r="L2919" s="15"/>
      <c r="M2919" s="17"/>
      <c r="O2919" s="19">
        <v>2918</v>
      </c>
      <c r="P2919" s="1">
        <f t="shared" si="906"/>
        <v>7.9429184000000028E-2</v>
      </c>
      <c r="Q2919">
        <f>SUM(P$2:P2919)</f>
        <v>1072.3948917222376</v>
      </c>
      <c r="R2919" s="10">
        <f t="shared" si="904"/>
        <v>5.5600428800000018E-2</v>
      </c>
      <c r="S2919" s="10">
        <f t="shared" si="905"/>
        <v>0.10325793920000004</v>
      </c>
      <c r="T2919" s="22">
        <f>SUM(R$2:R2919)</f>
        <v>756.07642420556624</v>
      </c>
      <c r="U2919" s="22">
        <f>SUM(S$2:S2919)</f>
        <v>1388.7133592389055</v>
      </c>
      <c r="X2919" s="15"/>
      <c r="CD2919" s="20">
        <v>2918</v>
      </c>
      <c r="CE2919" s="20">
        <f t="shared" si="891"/>
        <v>0</v>
      </c>
      <c r="CF2919" s="20">
        <f>T2919</f>
        <v>756.07642420556624</v>
      </c>
      <c r="CG2919" s="20">
        <f>U2919</f>
        <v>1388.7133592389055</v>
      </c>
      <c r="CH2919" s="20">
        <f t="shared" si="896"/>
        <v>265.2000000000001</v>
      </c>
      <c r="CI2919" s="20">
        <f t="shared" si="896"/>
        <v>165.75</v>
      </c>
      <c r="CJ2919" s="20">
        <f t="shared" si="896"/>
        <v>530.4000000000002</v>
      </c>
      <c r="CK2919" s="20">
        <f t="shared" si="897"/>
        <v>722</v>
      </c>
      <c r="CL2919" s="20">
        <v>10</v>
      </c>
      <c r="CM2919" s="20">
        <f t="shared" si="898"/>
        <v>997.2</v>
      </c>
      <c r="CN2919" s="20">
        <f t="shared" si="899"/>
        <v>2651.1133592389056</v>
      </c>
      <c r="CS2919" s="20" t="e">
        <f t="shared" si="892"/>
        <v>#N/A</v>
      </c>
      <c r="CT2919" s="20" t="e">
        <f t="shared" si="893"/>
        <v>#N/A</v>
      </c>
      <c r="CU2919" s="20" t="e">
        <f t="shared" si="894"/>
        <v>#N/A</v>
      </c>
      <c r="CW2919" s="20">
        <f t="shared" si="900"/>
        <v>0</v>
      </c>
      <c r="CX2919" s="20">
        <f t="shared" si="900"/>
        <v>0</v>
      </c>
      <c r="CY2919" s="20">
        <f t="shared" si="900"/>
        <v>0</v>
      </c>
      <c r="CZ2919" s="20">
        <f t="shared" si="908"/>
        <v>265.2000000000001</v>
      </c>
      <c r="DA2919" s="20">
        <f t="shared" si="908"/>
        <v>165.75</v>
      </c>
      <c r="DB2919" s="20">
        <f t="shared" si="908"/>
        <v>530.4000000000002</v>
      </c>
      <c r="DE2919" s="20" t="e">
        <f t="shared" si="895"/>
        <v>#N/A</v>
      </c>
      <c r="DF2919" s="20">
        <f t="shared" si="902"/>
        <v>0</v>
      </c>
      <c r="DG2919" s="20">
        <f t="shared" si="903"/>
        <v>722</v>
      </c>
    </row>
    <row r="2920" spans="12:111">
      <c r="L2920" s="15"/>
      <c r="M2920" s="17"/>
      <c r="O2920" s="19">
        <v>2919</v>
      </c>
      <c r="P2920" s="1">
        <f t="shared" si="906"/>
        <v>7.9397775999999975E-2</v>
      </c>
      <c r="Q2920">
        <f>SUM(P$2:P2920)</f>
        <v>1072.4742894982376</v>
      </c>
      <c r="R2920" s="10">
        <f t="shared" si="904"/>
        <v>5.557844319999998E-2</v>
      </c>
      <c r="S2920" s="10">
        <f t="shared" si="905"/>
        <v>0.10321710879999997</v>
      </c>
      <c r="T2920" s="22">
        <f>SUM(R$2:R2920)</f>
        <v>756.13200264876627</v>
      </c>
      <c r="U2920" s="22">
        <f>SUM(S$2:S2920)</f>
        <v>1388.8165763477054</v>
      </c>
      <c r="X2920" s="15"/>
      <c r="CD2920" s="20">
        <v>2919</v>
      </c>
      <c r="CE2920" s="20">
        <f t="shared" si="891"/>
        <v>0</v>
      </c>
      <c r="CF2920" s="20">
        <f>T2920</f>
        <v>756.13200264876627</v>
      </c>
      <c r="CG2920" s="20">
        <f>U2920</f>
        <v>1388.8165763477054</v>
      </c>
      <c r="CH2920" s="20">
        <f t="shared" si="896"/>
        <v>265.2000000000001</v>
      </c>
      <c r="CI2920" s="20">
        <f t="shared" si="896"/>
        <v>165.75</v>
      </c>
      <c r="CJ2920" s="20">
        <f t="shared" si="896"/>
        <v>530.4000000000002</v>
      </c>
      <c r="CK2920" s="20">
        <f t="shared" si="897"/>
        <v>722</v>
      </c>
      <c r="CL2920" s="20">
        <v>10</v>
      </c>
      <c r="CM2920" s="20">
        <f t="shared" si="898"/>
        <v>997.2</v>
      </c>
      <c r="CN2920" s="20">
        <f t="shared" si="899"/>
        <v>2651.2165763477055</v>
      </c>
      <c r="CS2920" s="20" t="e">
        <f t="shared" si="892"/>
        <v>#N/A</v>
      </c>
      <c r="CT2920" s="20" t="e">
        <f t="shared" si="893"/>
        <v>#N/A</v>
      </c>
      <c r="CU2920" s="20" t="e">
        <f t="shared" si="894"/>
        <v>#N/A</v>
      </c>
      <c r="CW2920" s="20">
        <f t="shared" si="900"/>
        <v>0</v>
      </c>
      <c r="CX2920" s="20">
        <f t="shared" si="900"/>
        <v>0</v>
      </c>
      <c r="CY2920" s="20">
        <f t="shared" si="900"/>
        <v>0</v>
      </c>
      <c r="CZ2920" s="20">
        <f t="shared" si="908"/>
        <v>265.2000000000001</v>
      </c>
      <c r="DA2920" s="20">
        <f t="shared" si="908"/>
        <v>165.75</v>
      </c>
      <c r="DB2920" s="20">
        <f t="shared" si="908"/>
        <v>530.4000000000002</v>
      </c>
      <c r="DE2920" s="20" t="e">
        <f t="shared" si="895"/>
        <v>#N/A</v>
      </c>
      <c r="DF2920" s="20">
        <f t="shared" si="902"/>
        <v>0</v>
      </c>
      <c r="DG2920" s="20">
        <f t="shared" si="903"/>
        <v>722</v>
      </c>
    </row>
    <row r="2921" spans="12:111">
      <c r="L2921" s="15"/>
      <c r="M2921" s="17"/>
      <c r="O2921" s="19">
        <v>2920</v>
      </c>
      <c r="P2921" s="1">
        <f t="shared" si="906"/>
        <v>0.11904960000000005</v>
      </c>
      <c r="Q2921">
        <f>SUM(P$2:P2921)</f>
        <v>1072.5933390982375</v>
      </c>
      <c r="R2921" s="10">
        <f t="shared" si="904"/>
        <v>8.3334720000000029E-2</v>
      </c>
      <c r="S2921" s="10">
        <f t="shared" si="905"/>
        <v>0.15476448000000007</v>
      </c>
      <c r="T2921" s="22">
        <f>SUM(R$2:R2921)</f>
        <v>756.21533736876631</v>
      </c>
      <c r="U2921" s="22">
        <f>SUM(S$2:S2921)</f>
        <v>1388.9713408277055</v>
      </c>
      <c r="X2921" s="15"/>
      <c r="CD2921" s="20">
        <v>2920</v>
      </c>
      <c r="CE2921" s="20">
        <f t="shared" si="891"/>
        <v>0</v>
      </c>
      <c r="CF2921" s="20">
        <f>T2921</f>
        <v>756.21533736876631</v>
      </c>
      <c r="CG2921" s="20">
        <f>U2921</f>
        <v>1388.9713408277055</v>
      </c>
      <c r="CH2921" s="20">
        <f t="shared" si="896"/>
        <v>265.2000000000001</v>
      </c>
      <c r="CI2921" s="20">
        <f t="shared" si="896"/>
        <v>165.75</v>
      </c>
      <c r="CJ2921" s="20">
        <f t="shared" si="896"/>
        <v>530.4000000000002</v>
      </c>
      <c r="CK2921" s="20">
        <f t="shared" si="897"/>
        <v>722</v>
      </c>
      <c r="CL2921" s="20">
        <v>10</v>
      </c>
      <c r="CM2921" s="20">
        <f t="shared" si="898"/>
        <v>997.2</v>
      </c>
      <c r="CN2921" s="20">
        <f t="shared" si="899"/>
        <v>2651.3713408277058</v>
      </c>
      <c r="CS2921" s="20" t="e">
        <f t="shared" si="892"/>
        <v>#N/A</v>
      </c>
      <c r="CT2921" s="20" t="e">
        <f t="shared" si="893"/>
        <v>#N/A</v>
      </c>
      <c r="CU2921" s="20" t="e">
        <f t="shared" si="894"/>
        <v>#N/A</v>
      </c>
      <c r="CW2921" s="20">
        <f t="shared" si="900"/>
        <v>0</v>
      </c>
      <c r="CX2921" s="20">
        <f t="shared" si="900"/>
        <v>0</v>
      </c>
      <c r="CY2921" s="20">
        <f t="shared" si="900"/>
        <v>0</v>
      </c>
      <c r="CZ2921" s="20">
        <f t="shared" si="908"/>
        <v>265.2000000000001</v>
      </c>
      <c r="DA2921" s="20">
        <f t="shared" si="908"/>
        <v>165.75</v>
      </c>
      <c r="DB2921" s="20">
        <f t="shared" si="908"/>
        <v>530.4000000000002</v>
      </c>
      <c r="DE2921" s="20" t="e">
        <f t="shared" si="895"/>
        <v>#N/A</v>
      </c>
      <c r="DF2921" s="20">
        <f t="shared" si="902"/>
        <v>0</v>
      </c>
      <c r="DG2921" s="20">
        <f t="shared" si="903"/>
        <v>722</v>
      </c>
    </row>
    <row r="2922" spans="12:111">
      <c r="L2922" s="15"/>
      <c r="M2922" s="17"/>
      <c r="O2922" s="19">
        <v>2921</v>
      </c>
      <c r="P2922" s="1">
        <f t="shared" si="906"/>
        <v>7.9335055999999973E-2</v>
      </c>
      <c r="Q2922">
        <f>SUM(P$2:P2922)</f>
        <v>1072.6726741542375</v>
      </c>
      <c r="R2922" s="10">
        <f t="shared" si="904"/>
        <v>5.5534539199999976E-2</v>
      </c>
      <c r="S2922" s="10">
        <f t="shared" si="905"/>
        <v>0.10313557279999996</v>
      </c>
      <c r="T2922" s="22">
        <f>SUM(R$2:R2922)</f>
        <v>756.27087190796635</v>
      </c>
      <c r="U2922" s="22">
        <f>SUM(S$2:S2922)</f>
        <v>1389.0744764005055</v>
      </c>
      <c r="X2922" s="15"/>
      <c r="CD2922" s="20">
        <v>2921</v>
      </c>
      <c r="CE2922" s="20">
        <f t="shared" si="891"/>
        <v>0</v>
      </c>
      <c r="CF2922" s="20">
        <f>T2922</f>
        <v>756.27087190796635</v>
      </c>
      <c r="CG2922" s="20">
        <f>U2922</f>
        <v>1389.0744764005055</v>
      </c>
      <c r="CH2922" s="20">
        <f t="shared" si="896"/>
        <v>265.2000000000001</v>
      </c>
      <c r="CI2922" s="20">
        <f t="shared" si="896"/>
        <v>165.75</v>
      </c>
      <c r="CJ2922" s="20">
        <f t="shared" si="896"/>
        <v>530.4000000000002</v>
      </c>
      <c r="CK2922" s="20">
        <f t="shared" si="897"/>
        <v>722</v>
      </c>
      <c r="CL2922" s="20">
        <v>10</v>
      </c>
      <c r="CM2922" s="20">
        <f t="shared" si="898"/>
        <v>997.2</v>
      </c>
      <c r="CN2922" s="20">
        <f t="shared" si="899"/>
        <v>2651.4744764005059</v>
      </c>
      <c r="CS2922" s="20" t="e">
        <f t="shared" si="892"/>
        <v>#N/A</v>
      </c>
      <c r="CT2922" s="20" t="e">
        <f t="shared" si="893"/>
        <v>#N/A</v>
      </c>
      <c r="CU2922" s="20" t="e">
        <f t="shared" si="894"/>
        <v>#N/A</v>
      </c>
      <c r="CW2922" s="20">
        <f t="shared" si="900"/>
        <v>0</v>
      </c>
      <c r="CX2922" s="20">
        <f t="shared" si="900"/>
        <v>0</v>
      </c>
      <c r="CY2922" s="20">
        <f t="shared" si="900"/>
        <v>0</v>
      </c>
      <c r="CZ2922" s="20">
        <f t="shared" si="908"/>
        <v>265.2000000000001</v>
      </c>
      <c r="DA2922" s="20">
        <f t="shared" si="908"/>
        <v>165.75</v>
      </c>
      <c r="DB2922" s="20">
        <f t="shared" si="908"/>
        <v>530.4000000000002</v>
      </c>
      <c r="DE2922" s="20" t="e">
        <f t="shared" si="895"/>
        <v>#N/A</v>
      </c>
      <c r="DF2922" s="20">
        <f t="shared" si="902"/>
        <v>0</v>
      </c>
      <c r="DG2922" s="20">
        <f t="shared" si="903"/>
        <v>722</v>
      </c>
    </row>
    <row r="2923" spans="12:111">
      <c r="L2923" s="15"/>
      <c r="M2923" s="17"/>
      <c r="O2923" s="19">
        <v>2922</v>
      </c>
      <c r="P2923" s="1">
        <f t="shared" si="906"/>
        <v>7.9303744000000009E-2</v>
      </c>
      <c r="Q2923">
        <f>SUM(P$2:P2923)</f>
        <v>1072.7519778982376</v>
      </c>
      <c r="R2923" s="10">
        <f t="shared" si="904"/>
        <v>5.5512620800000002E-2</v>
      </c>
      <c r="S2923" s="10">
        <f t="shared" si="905"/>
        <v>0.10309486720000001</v>
      </c>
      <c r="T2923" s="22">
        <f>SUM(R$2:R2923)</f>
        <v>756.32638452876631</v>
      </c>
      <c r="U2923" s="22">
        <f>SUM(S$2:S2923)</f>
        <v>1389.1775712677056</v>
      </c>
      <c r="X2923" s="15"/>
      <c r="CD2923" s="20">
        <v>2922</v>
      </c>
      <c r="CE2923" s="20">
        <f t="shared" si="891"/>
        <v>0</v>
      </c>
      <c r="CF2923" s="20">
        <f>T2923</f>
        <v>756.32638452876631</v>
      </c>
      <c r="CG2923" s="20">
        <f>U2923</f>
        <v>1389.1775712677056</v>
      </c>
      <c r="CH2923" s="20">
        <f t="shared" si="896"/>
        <v>265.2000000000001</v>
      </c>
      <c r="CI2923" s="20">
        <f t="shared" si="896"/>
        <v>165.75</v>
      </c>
      <c r="CJ2923" s="20">
        <f t="shared" si="896"/>
        <v>530.4000000000002</v>
      </c>
      <c r="CK2923" s="20">
        <f t="shared" si="897"/>
        <v>722</v>
      </c>
      <c r="CL2923" s="20">
        <v>10</v>
      </c>
      <c r="CM2923" s="20">
        <f t="shared" si="898"/>
        <v>997.2</v>
      </c>
      <c r="CN2923" s="20">
        <f t="shared" si="899"/>
        <v>2651.5775712677059</v>
      </c>
      <c r="CS2923" s="20" t="e">
        <f t="shared" si="892"/>
        <v>#N/A</v>
      </c>
      <c r="CT2923" s="20" t="e">
        <f t="shared" si="893"/>
        <v>#N/A</v>
      </c>
      <c r="CU2923" s="20" t="e">
        <f t="shared" si="894"/>
        <v>#N/A</v>
      </c>
      <c r="CW2923" s="20">
        <f t="shared" si="900"/>
        <v>0</v>
      </c>
      <c r="CX2923" s="20">
        <f t="shared" si="900"/>
        <v>0</v>
      </c>
      <c r="CY2923" s="20">
        <f t="shared" si="900"/>
        <v>0</v>
      </c>
      <c r="CZ2923" s="20">
        <f t="shared" si="908"/>
        <v>265.2000000000001</v>
      </c>
      <c r="DA2923" s="20">
        <f t="shared" si="908"/>
        <v>165.75</v>
      </c>
      <c r="DB2923" s="20">
        <f t="shared" si="908"/>
        <v>530.4000000000002</v>
      </c>
      <c r="DE2923" s="20" t="e">
        <f t="shared" si="895"/>
        <v>#N/A</v>
      </c>
      <c r="DF2923" s="20">
        <f t="shared" si="902"/>
        <v>0</v>
      </c>
      <c r="DG2923" s="20">
        <f t="shared" si="903"/>
        <v>722</v>
      </c>
    </row>
    <row r="2924" spans="12:111">
      <c r="L2924" s="15"/>
      <c r="M2924" s="17"/>
      <c r="O2924" s="19">
        <v>2923</v>
      </c>
      <c r="P2924" s="1">
        <f t="shared" si="906"/>
        <v>7.9272464000000001E-2</v>
      </c>
      <c r="Q2924">
        <f>SUM(P$2:P2924)</f>
        <v>1072.8312503622376</v>
      </c>
      <c r="R2924" s="10">
        <f t="shared" si="904"/>
        <v>5.5490724799999995E-2</v>
      </c>
      <c r="S2924" s="10">
        <f t="shared" si="905"/>
        <v>0.1030542032</v>
      </c>
      <c r="T2924" s="22">
        <f>SUM(R$2:R2924)</f>
        <v>756.38187525356636</v>
      </c>
      <c r="U2924" s="22">
        <f>SUM(S$2:S2924)</f>
        <v>1389.2806254709055</v>
      </c>
      <c r="X2924" s="15"/>
      <c r="CD2924" s="20">
        <v>2923</v>
      </c>
      <c r="CE2924" s="20">
        <f t="shared" si="891"/>
        <v>0</v>
      </c>
      <c r="CF2924" s="20">
        <f>T2924</f>
        <v>756.38187525356636</v>
      </c>
      <c r="CG2924" s="20">
        <f>U2924</f>
        <v>1389.2806254709055</v>
      </c>
      <c r="CH2924" s="20">
        <f t="shared" si="896"/>
        <v>265.2000000000001</v>
      </c>
      <c r="CI2924" s="20">
        <f t="shared" si="896"/>
        <v>165.75</v>
      </c>
      <c r="CJ2924" s="20">
        <f t="shared" si="896"/>
        <v>530.4000000000002</v>
      </c>
      <c r="CK2924" s="20">
        <f t="shared" si="897"/>
        <v>722</v>
      </c>
      <c r="CL2924" s="20">
        <v>10</v>
      </c>
      <c r="CM2924" s="20">
        <f t="shared" si="898"/>
        <v>997.2</v>
      </c>
      <c r="CN2924" s="20">
        <f t="shared" si="899"/>
        <v>2651.6806254709059</v>
      </c>
      <c r="CS2924" s="20" t="e">
        <f t="shared" si="892"/>
        <v>#N/A</v>
      </c>
      <c r="CT2924" s="20" t="e">
        <f t="shared" si="893"/>
        <v>#N/A</v>
      </c>
      <c r="CU2924" s="20" t="e">
        <f t="shared" si="894"/>
        <v>#N/A</v>
      </c>
      <c r="CW2924" s="20">
        <f t="shared" si="900"/>
        <v>0</v>
      </c>
      <c r="CX2924" s="20">
        <f t="shared" si="900"/>
        <v>0</v>
      </c>
      <c r="CY2924" s="20">
        <f t="shared" si="900"/>
        <v>0</v>
      </c>
      <c r="CZ2924" s="20">
        <f t="shared" si="908"/>
        <v>265.2000000000001</v>
      </c>
      <c r="DA2924" s="20">
        <f t="shared" si="908"/>
        <v>165.75</v>
      </c>
      <c r="DB2924" s="20">
        <f t="shared" si="908"/>
        <v>530.4000000000002</v>
      </c>
      <c r="DE2924" s="20" t="e">
        <f t="shared" si="895"/>
        <v>#N/A</v>
      </c>
      <c r="DF2924" s="20">
        <f t="shared" si="902"/>
        <v>0</v>
      </c>
      <c r="DG2924" s="20">
        <f t="shared" si="903"/>
        <v>722</v>
      </c>
    </row>
    <row r="2925" spans="12:111">
      <c r="L2925" s="15"/>
      <c r="M2925" s="17"/>
      <c r="O2925" s="19">
        <v>2924</v>
      </c>
      <c r="P2925" s="1">
        <f t="shared" si="906"/>
        <v>7.9241215999999948E-2</v>
      </c>
      <c r="Q2925">
        <f>SUM(P$2:P2925)</f>
        <v>1072.9104915782375</v>
      </c>
      <c r="R2925" s="10">
        <f t="shared" si="904"/>
        <v>5.5468851199999961E-2</v>
      </c>
      <c r="S2925" s="10">
        <f t="shared" si="905"/>
        <v>0.10301358079999993</v>
      </c>
      <c r="T2925" s="22">
        <f>SUM(R$2:R2925)</f>
        <v>756.43734410476634</v>
      </c>
      <c r="U2925" s="22">
        <f>SUM(S$2:S2925)</f>
        <v>1389.3836390517056</v>
      </c>
      <c r="X2925" s="15"/>
      <c r="CD2925" s="20">
        <v>2924</v>
      </c>
      <c r="CE2925" s="20">
        <f t="shared" si="891"/>
        <v>0</v>
      </c>
      <c r="CF2925" s="20">
        <f>T2925</f>
        <v>756.43734410476634</v>
      </c>
      <c r="CG2925" s="20">
        <f>U2925</f>
        <v>1389.3836390517056</v>
      </c>
      <c r="CH2925" s="20">
        <f t="shared" si="896"/>
        <v>265.2000000000001</v>
      </c>
      <c r="CI2925" s="20">
        <f t="shared" si="896"/>
        <v>165.75</v>
      </c>
      <c r="CJ2925" s="20">
        <f t="shared" si="896"/>
        <v>530.4000000000002</v>
      </c>
      <c r="CK2925" s="20">
        <f t="shared" si="897"/>
        <v>722</v>
      </c>
      <c r="CL2925" s="20">
        <v>10</v>
      </c>
      <c r="CM2925" s="20">
        <f t="shared" si="898"/>
        <v>997.2</v>
      </c>
      <c r="CN2925" s="20">
        <f t="shared" si="899"/>
        <v>2651.7836390517059</v>
      </c>
      <c r="CS2925" s="20" t="e">
        <f t="shared" si="892"/>
        <v>#N/A</v>
      </c>
      <c r="CT2925" s="20" t="e">
        <f t="shared" si="893"/>
        <v>#N/A</v>
      </c>
      <c r="CU2925" s="20" t="e">
        <f t="shared" si="894"/>
        <v>#N/A</v>
      </c>
      <c r="CW2925" s="20">
        <f t="shared" si="900"/>
        <v>0</v>
      </c>
      <c r="CX2925" s="20">
        <f t="shared" si="900"/>
        <v>0</v>
      </c>
      <c r="CY2925" s="20">
        <f t="shared" si="900"/>
        <v>0</v>
      </c>
      <c r="CZ2925" s="20">
        <f t="shared" si="908"/>
        <v>265.2000000000001</v>
      </c>
      <c r="DA2925" s="20">
        <f t="shared" si="908"/>
        <v>165.75</v>
      </c>
      <c r="DB2925" s="20">
        <f t="shared" si="908"/>
        <v>530.4000000000002</v>
      </c>
      <c r="DE2925" s="20" t="e">
        <f t="shared" si="895"/>
        <v>#N/A</v>
      </c>
      <c r="DF2925" s="20">
        <f t="shared" si="902"/>
        <v>0</v>
      </c>
      <c r="DG2925" s="20">
        <f t="shared" si="903"/>
        <v>722</v>
      </c>
    </row>
    <row r="2926" spans="12:111">
      <c r="L2926" s="15"/>
      <c r="M2926" s="17"/>
      <c r="O2926" s="19">
        <v>2925</v>
      </c>
      <c r="P2926" s="1">
        <f t="shared" si="906"/>
        <v>0.118815</v>
      </c>
      <c r="Q2926">
        <f>SUM(P$2:P2926)</f>
        <v>1073.0293065782375</v>
      </c>
      <c r="R2926" s="10">
        <f t="shared" si="904"/>
        <v>8.3170499999999994E-2</v>
      </c>
      <c r="S2926" s="10">
        <f t="shared" si="905"/>
        <v>0.1544595</v>
      </c>
      <c r="T2926" s="22">
        <f>SUM(R$2:R2926)</f>
        <v>756.52051460476639</v>
      </c>
      <c r="U2926" s="22">
        <f>SUM(S$2:S2926)</f>
        <v>1389.5380985517056</v>
      </c>
      <c r="X2926" s="15"/>
      <c r="CD2926" s="20">
        <v>2925</v>
      </c>
      <c r="CE2926" s="20">
        <f t="shared" si="891"/>
        <v>0</v>
      </c>
      <c r="CF2926" s="20">
        <f>T2926</f>
        <v>756.52051460476639</v>
      </c>
      <c r="CG2926" s="20">
        <f>U2926</f>
        <v>1389.5380985517056</v>
      </c>
      <c r="CH2926" s="20">
        <f t="shared" si="896"/>
        <v>265.2000000000001</v>
      </c>
      <c r="CI2926" s="20">
        <f t="shared" si="896"/>
        <v>165.75</v>
      </c>
      <c r="CJ2926" s="20">
        <f t="shared" si="896"/>
        <v>530.4000000000002</v>
      </c>
      <c r="CK2926" s="20">
        <f t="shared" si="897"/>
        <v>722</v>
      </c>
      <c r="CL2926" s="20">
        <v>10</v>
      </c>
      <c r="CM2926" s="20">
        <f t="shared" si="898"/>
        <v>997.2</v>
      </c>
      <c r="CN2926" s="20">
        <f t="shared" si="899"/>
        <v>2651.9380985517059</v>
      </c>
      <c r="CS2926" s="20" t="e">
        <f t="shared" si="892"/>
        <v>#N/A</v>
      </c>
      <c r="CT2926" s="20" t="e">
        <f t="shared" si="893"/>
        <v>#N/A</v>
      </c>
      <c r="CU2926" s="20" t="e">
        <f t="shared" si="894"/>
        <v>#N/A</v>
      </c>
      <c r="CW2926" s="20">
        <f t="shared" si="900"/>
        <v>0</v>
      </c>
      <c r="CX2926" s="20">
        <f t="shared" si="900"/>
        <v>0</v>
      </c>
      <c r="CY2926" s="20">
        <f t="shared" si="900"/>
        <v>0</v>
      </c>
      <c r="CZ2926" s="20">
        <f t="shared" si="908"/>
        <v>265.2000000000001</v>
      </c>
      <c r="DA2926" s="20">
        <f t="shared" si="908"/>
        <v>165.75</v>
      </c>
      <c r="DB2926" s="20">
        <f t="shared" si="908"/>
        <v>530.4000000000002</v>
      </c>
      <c r="DE2926" s="20" t="e">
        <f t="shared" si="895"/>
        <v>#N/A</v>
      </c>
      <c r="DF2926" s="20">
        <f t="shared" si="902"/>
        <v>0</v>
      </c>
      <c r="DG2926" s="20">
        <f t="shared" si="903"/>
        <v>722</v>
      </c>
    </row>
    <row r="2927" spans="12:111">
      <c r="L2927" s="15"/>
      <c r="M2927" s="17"/>
      <c r="O2927" s="19">
        <v>2926</v>
      </c>
      <c r="P2927" s="1">
        <f t="shared" si="906"/>
        <v>7.9178816000000013E-2</v>
      </c>
      <c r="Q2927">
        <f>SUM(P$2:P2927)</f>
        <v>1073.1084853942375</v>
      </c>
      <c r="R2927" s="10">
        <f t="shared" si="904"/>
        <v>5.5425171200000005E-2</v>
      </c>
      <c r="S2927" s="10">
        <f t="shared" si="905"/>
        <v>0.10293246080000001</v>
      </c>
      <c r="T2927" s="22">
        <f>SUM(R$2:R2927)</f>
        <v>756.57593977596639</v>
      </c>
      <c r="U2927" s="22">
        <f>SUM(S$2:S2927)</f>
        <v>1389.6410310125057</v>
      </c>
      <c r="X2927" s="15"/>
      <c r="CD2927" s="20">
        <v>2926</v>
      </c>
      <c r="CE2927" s="20">
        <f t="shared" si="891"/>
        <v>0</v>
      </c>
      <c r="CF2927" s="20">
        <f>T2927</f>
        <v>756.57593977596639</v>
      </c>
      <c r="CG2927" s="20">
        <f>U2927</f>
        <v>1389.6410310125057</v>
      </c>
      <c r="CH2927" s="20">
        <f t="shared" si="896"/>
        <v>265.2000000000001</v>
      </c>
      <c r="CI2927" s="20">
        <f t="shared" si="896"/>
        <v>165.75</v>
      </c>
      <c r="CJ2927" s="20">
        <f t="shared" si="896"/>
        <v>530.4000000000002</v>
      </c>
      <c r="CK2927" s="20">
        <f t="shared" si="897"/>
        <v>722</v>
      </c>
      <c r="CL2927" s="20">
        <v>10</v>
      </c>
      <c r="CM2927" s="20">
        <f t="shared" si="898"/>
        <v>997.2</v>
      </c>
      <c r="CN2927" s="20">
        <f t="shared" si="899"/>
        <v>2652.0410310125058</v>
      </c>
      <c r="CS2927" s="20" t="e">
        <f t="shared" si="892"/>
        <v>#N/A</v>
      </c>
      <c r="CT2927" s="20" t="e">
        <f t="shared" si="893"/>
        <v>#N/A</v>
      </c>
      <c r="CU2927" s="20" t="e">
        <f t="shared" si="894"/>
        <v>#N/A</v>
      </c>
      <c r="CW2927" s="20">
        <f t="shared" si="900"/>
        <v>0</v>
      </c>
      <c r="CX2927" s="20">
        <f t="shared" si="900"/>
        <v>0</v>
      </c>
      <c r="CY2927" s="20">
        <f t="shared" si="900"/>
        <v>0</v>
      </c>
      <c r="CZ2927" s="20">
        <f t="shared" si="908"/>
        <v>265.2000000000001</v>
      </c>
      <c r="DA2927" s="20">
        <f t="shared" si="908"/>
        <v>165.75</v>
      </c>
      <c r="DB2927" s="20">
        <f t="shared" si="908"/>
        <v>530.4000000000002</v>
      </c>
      <c r="DE2927" s="20" t="e">
        <f t="shared" si="895"/>
        <v>#N/A</v>
      </c>
      <c r="DF2927" s="20">
        <f t="shared" si="902"/>
        <v>0</v>
      </c>
      <c r="DG2927" s="20">
        <f t="shared" si="903"/>
        <v>722</v>
      </c>
    </row>
    <row r="2928" spans="12:111">
      <c r="L2928" s="15"/>
      <c r="M2928" s="17"/>
      <c r="O2928" s="19">
        <v>2927</v>
      </c>
      <c r="P2928" s="1">
        <f t="shared" si="906"/>
        <v>7.9147664000000006E-2</v>
      </c>
      <c r="Q2928">
        <f>SUM(P$2:P2928)</f>
        <v>1073.1876330582375</v>
      </c>
      <c r="R2928" s="10">
        <f t="shared" si="904"/>
        <v>5.54033648E-2</v>
      </c>
      <c r="S2928" s="10">
        <f t="shared" si="905"/>
        <v>0.10289196320000001</v>
      </c>
      <c r="T2928" s="22">
        <f>SUM(R$2:R2928)</f>
        <v>756.63134314076638</v>
      </c>
      <c r="U2928" s="22">
        <f>SUM(S$2:S2928)</f>
        <v>1389.7439229757056</v>
      </c>
      <c r="X2928" s="15"/>
      <c r="CD2928" s="20">
        <v>2927</v>
      </c>
      <c r="CE2928" s="20">
        <f t="shared" si="891"/>
        <v>0</v>
      </c>
      <c r="CF2928" s="20">
        <f>T2928</f>
        <v>756.63134314076638</v>
      </c>
      <c r="CG2928" s="20">
        <f>U2928</f>
        <v>1389.7439229757056</v>
      </c>
      <c r="CH2928" s="20">
        <f t="shared" si="896"/>
        <v>265.2000000000001</v>
      </c>
      <c r="CI2928" s="20">
        <f t="shared" si="896"/>
        <v>165.75</v>
      </c>
      <c r="CJ2928" s="20">
        <f t="shared" si="896"/>
        <v>530.4000000000002</v>
      </c>
      <c r="CK2928" s="20">
        <f t="shared" si="897"/>
        <v>722</v>
      </c>
      <c r="CL2928" s="20">
        <v>10</v>
      </c>
      <c r="CM2928" s="20">
        <f t="shared" si="898"/>
        <v>997.2</v>
      </c>
      <c r="CN2928" s="20">
        <f t="shared" si="899"/>
        <v>2652.1439229757057</v>
      </c>
      <c r="CS2928" s="20" t="e">
        <f t="shared" si="892"/>
        <v>#N/A</v>
      </c>
      <c r="CT2928" s="20" t="e">
        <f t="shared" si="893"/>
        <v>#N/A</v>
      </c>
      <c r="CU2928" s="20" t="e">
        <f t="shared" si="894"/>
        <v>#N/A</v>
      </c>
      <c r="CW2928" s="20">
        <f t="shared" si="900"/>
        <v>0</v>
      </c>
      <c r="CX2928" s="20">
        <f t="shared" si="900"/>
        <v>0</v>
      </c>
      <c r="CY2928" s="20">
        <f t="shared" si="900"/>
        <v>0</v>
      </c>
      <c r="CZ2928" s="20">
        <f t="shared" si="908"/>
        <v>265.2000000000001</v>
      </c>
      <c r="DA2928" s="20">
        <f t="shared" si="908"/>
        <v>165.75</v>
      </c>
      <c r="DB2928" s="20">
        <f t="shared" si="908"/>
        <v>530.4000000000002</v>
      </c>
      <c r="DE2928" s="20" t="e">
        <f t="shared" si="895"/>
        <v>#N/A</v>
      </c>
      <c r="DF2928" s="20">
        <f t="shared" si="902"/>
        <v>0</v>
      </c>
      <c r="DG2928" s="20">
        <f t="shared" si="903"/>
        <v>722</v>
      </c>
    </row>
    <row r="2929" spans="12:111">
      <c r="L2929" s="15"/>
      <c r="M2929" s="17"/>
      <c r="O2929" s="19">
        <v>2928</v>
      </c>
      <c r="P2929" s="1">
        <f t="shared" si="906"/>
        <v>7.9116543999999997E-2</v>
      </c>
      <c r="Q2929">
        <f>SUM(P$2:P2929)</f>
        <v>1073.2667496022375</v>
      </c>
      <c r="R2929" s="10">
        <f t="shared" si="904"/>
        <v>5.5381580799999997E-2</v>
      </c>
      <c r="S2929" s="10">
        <f t="shared" si="905"/>
        <v>0.1028515072</v>
      </c>
      <c r="T2929" s="22">
        <f>SUM(R$2:R2929)</f>
        <v>756.68672472156641</v>
      </c>
      <c r="U2929" s="22">
        <f>SUM(S$2:S2929)</f>
        <v>1389.8467744829056</v>
      </c>
      <c r="X2929" s="15"/>
      <c r="CD2929" s="20">
        <v>2928</v>
      </c>
      <c r="CE2929" s="20">
        <f t="shared" si="891"/>
        <v>0</v>
      </c>
      <c r="CF2929" s="20">
        <f>T2929</f>
        <v>756.68672472156641</v>
      </c>
      <c r="CG2929" s="20">
        <f>U2929</f>
        <v>1389.8467744829056</v>
      </c>
      <c r="CH2929" s="20">
        <f t="shared" si="896"/>
        <v>265.2000000000001</v>
      </c>
      <c r="CI2929" s="20">
        <f t="shared" si="896"/>
        <v>165.75</v>
      </c>
      <c r="CJ2929" s="20">
        <f t="shared" si="896"/>
        <v>530.4000000000002</v>
      </c>
      <c r="CK2929" s="20">
        <f t="shared" si="897"/>
        <v>722</v>
      </c>
      <c r="CL2929" s="20">
        <v>10</v>
      </c>
      <c r="CM2929" s="20">
        <f t="shared" si="898"/>
        <v>997.2</v>
      </c>
      <c r="CN2929" s="20">
        <f t="shared" si="899"/>
        <v>2652.2467744829059</v>
      </c>
      <c r="CS2929" s="20" t="e">
        <f t="shared" si="892"/>
        <v>#N/A</v>
      </c>
      <c r="CT2929" s="20" t="e">
        <f t="shared" si="893"/>
        <v>#N/A</v>
      </c>
      <c r="CU2929" s="20" t="e">
        <f t="shared" si="894"/>
        <v>#N/A</v>
      </c>
      <c r="CW2929" s="20">
        <f t="shared" si="900"/>
        <v>0</v>
      </c>
      <c r="CX2929" s="20">
        <f t="shared" si="900"/>
        <v>0</v>
      </c>
      <c r="CY2929" s="20">
        <f t="shared" si="900"/>
        <v>0</v>
      </c>
      <c r="CZ2929" s="20">
        <f t="shared" si="908"/>
        <v>265.2000000000001</v>
      </c>
      <c r="DA2929" s="20">
        <f t="shared" si="908"/>
        <v>165.75</v>
      </c>
      <c r="DB2929" s="20">
        <f t="shared" si="908"/>
        <v>530.4000000000002</v>
      </c>
      <c r="DE2929" s="20" t="e">
        <f t="shared" si="895"/>
        <v>#N/A</v>
      </c>
      <c r="DF2929" s="20">
        <f t="shared" si="902"/>
        <v>0</v>
      </c>
      <c r="DG2929" s="20">
        <f t="shared" si="903"/>
        <v>722</v>
      </c>
    </row>
    <row r="2930" spans="12:111">
      <c r="L2930" s="15"/>
      <c r="M2930" s="17"/>
      <c r="O2930" s="19">
        <v>2929</v>
      </c>
      <c r="P2930" s="1">
        <f t="shared" si="906"/>
        <v>7.9085456000000012E-2</v>
      </c>
      <c r="Q2930">
        <f>SUM(P$2:P2930)</f>
        <v>1073.3458350582375</v>
      </c>
      <c r="R2930" s="10">
        <f t="shared" si="904"/>
        <v>5.5359819200000007E-2</v>
      </c>
      <c r="S2930" s="10">
        <f t="shared" si="905"/>
        <v>0.10281109280000002</v>
      </c>
      <c r="T2930" s="22">
        <f>SUM(R$2:R2930)</f>
        <v>756.74208454076643</v>
      </c>
      <c r="U2930" s="22">
        <f>SUM(S$2:S2930)</f>
        <v>1389.9495855757057</v>
      </c>
      <c r="X2930" s="15"/>
      <c r="CD2930" s="20">
        <v>2929</v>
      </c>
      <c r="CE2930" s="20">
        <f t="shared" si="891"/>
        <v>0</v>
      </c>
      <c r="CF2930" s="20">
        <f>T2930</f>
        <v>756.74208454076643</v>
      </c>
      <c r="CG2930" s="20">
        <f>U2930</f>
        <v>1389.9495855757057</v>
      </c>
      <c r="CH2930" s="20">
        <f t="shared" si="896"/>
        <v>265.2000000000001</v>
      </c>
      <c r="CI2930" s="20">
        <f t="shared" si="896"/>
        <v>165.75</v>
      </c>
      <c r="CJ2930" s="20">
        <f t="shared" si="896"/>
        <v>530.4000000000002</v>
      </c>
      <c r="CK2930" s="20">
        <f t="shared" si="897"/>
        <v>722</v>
      </c>
      <c r="CL2930" s="20">
        <v>10</v>
      </c>
      <c r="CM2930" s="20">
        <f t="shared" si="898"/>
        <v>997.2</v>
      </c>
      <c r="CN2930" s="20">
        <f t="shared" si="899"/>
        <v>2652.349585575706</v>
      </c>
      <c r="CS2930" s="20" t="e">
        <f t="shared" si="892"/>
        <v>#N/A</v>
      </c>
      <c r="CT2930" s="20" t="e">
        <f t="shared" si="893"/>
        <v>#N/A</v>
      </c>
      <c r="CU2930" s="20" t="e">
        <f t="shared" si="894"/>
        <v>#N/A</v>
      </c>
      <c r="CW2930" s="20">
        <f t="shared" si="900"/>
        <v>0</v>
      </c>
      <c r="CX2930" s="20">
        <f t="shared" si="900"/>
        <v>0</v>
      </c>
      <c r="CY2930" s="20">
        <f t="shared" si="900"/>
        <v>0</v>
      </c>
      <c r="CZ2930" s="20">
        <f t="shared" si="908"/>
        <v>265.2000000000001</v>
      </c>
      <c r="DA2930" s="20">
        <f t="shared" si="908"/>
        <v>165.75</v>
      </c>
      <c r="DB2930" s="20">
        <f t="shared" si="908"/>
        <v>530.4000000000002</v>
      </c>
      <c r="DE2930" s="20" t="e">
        <f t="shared" si="895"/>
        <v>#N/A</v>
      </c>
      <c r="DF2930" s="20">
        <f t="shared" si="902"/>
        <v>0</v>
      </c>
      <c r="DG2930" s="20">
        <f t="shared" si="903"/>
        <v>722</v>
      </c>
    </row>
    <row r="2931" spans="12:111">
      <c r="L2931" s="15"/>
      <c r="M2931" s="17"/>
      <c r="O2931" s="19">
        <v>2930</v>
      </c>
      <c r="P2931" s="1">
        <f t="shared" si="906"/>
        <v>0.11858160000000004</v>
      </c>
      <c r="Q2931">
        <f>SUM(P$2:P2931)</f>
        <v>1073.4644166582375</v>
      </c>
      <c r="R2931" s="10">
        <f t="shared" si="904"/>
        <v>8.3007120000000018E-2</v>
      </c>
      <c r="S2931" s="10">
        <f t="shared" si="905"/>
        <v>0.15415608000000006</v>
      </c>
      <c r="T2931" s="22">
        <f>SUM(R$2:R2931)</f>
        <v>756.82509166076647</v>
      </c>
      <c r="U2931" s="22">
        <f>SUM(S$2:S2931)</f>
        <v>1390.1037416557056</v>
      </c>
      <c r="X2931" s="15"/>
      <c r="CD2931" s="20">
        <v>2930</v>
      </c>
      <c r="CE2931" s="20">
        <f t="shared" si="891"/>
        <v>0</v>
      </c>
      <c r="CF2931" s="20">
        <f>T2931</f>
        <v>756.82509166076647</v>
      </c>
      <c r="CG2931" s="20">
        <f>U2931</f>
        <v>1390.1037416557056</v>
      </c>
      <c r="CH2931" s="20">
        <f t="shared" si="896"/>
        <v>265.2000000000001</v>
      </c>
      <c r="CI2931" s="20">
        <f t="shared" si="896"/>
        <v>165.75</v>
      </c>
      <c r="CJ2931" s="20">
        <f t="shared" si="896"/>
        <v>530.4000000000002</v>
      </c>
      <c r="CK2931" s="20">
        <f t="shared" si="897"/>
        <v>722</v>
      </c>
      <c r="CL2931" s="20">
        <v>10</v>
      </c>
      <c r="CM2931" s="20">
        <f t="shared" si="898"/>
        <v>997.2</v>
      </c>
      <c r="CN2931" s="20">
        <f t="shared" si="899"/>
        <v>2652.5037416557057</v>
      </c>
      <c r="CS2931" s="20" t="e">
        <f t="shared" si="892"/>
        <v>#N/A</v>
      </c>
      <c r="CT2931" s="20" t="e">
        <f t="shared" si="893"/>
        <v>#N/A</v>
      </c>
      <c r="CU2931" s="20" t="e">
        <f t="shared" si="894"/>
        <v>#N/A</v>
      </c>
      <c r="CW2931" s="20">
        <f t="shared" si="900"/>
        <v>0</v>
      </c>
      <c r="CX2931" s="20">
        <f t="shared" si="900"/>
        <v>0</v>
      </c>
      <c r="CY2931" s="20">
        <f t="shared" si="900"/>
        <v>0</v>
      </c>
      <c r="CZ2931" s="20">
        <f t="shared" ref="CZ2931:DB2946" si="909">IF(CW2931-CZ2930&gt;0,CW2931,CZ2930)</f>
        <v>265.2000000000001</v>
      </c>
      <c r="DA2931" s="20">
        <f t="shared" si="909"/>
        <v>165.75</v>
      </c>
      <c r="DB2931" s="20">
        <f t="shared" si="909"/>
        <v>530.4000000000002</v>
      </c>
      <c r="DE2931" s="20" t="e">
        <f t="shared" si="895"/>
        <v>#N/A</v>
      </c>
      <c r="DF2931" s="20">
        <f t="shared" si="902"/>
        <v>0</v>
      </c>
      <c r="DG2931" s="20">
        <f t="shared" si="903"/>
        <v>722</v>
      </c>
    </row>
    <row r="2932" spans="12:111">
      <c r="L2932" s="15"/>
      <c r="M2932" s="17"/>
      <c r="O2932" s="19">
        <v>2931</v>
      </c>
      <c r="P2932" s="1">
        <f t="shared" si="906"/>
        <v>7.9023375999999992E-2</v>
      </c>
      <c r="Q2932">
        <f>SUM(P$2:P2932)</f>
        <v>1073.5434400342374</v>
      </c>
      <c r="R2932" s="10">
        <f t="shared" si="904"/>
        <v>5.5316363199999989E-2</v>
      </c>
      <c r="S2932" s="10">
        <f t="shared" si="905"/>
        <v>0.10273038879999999</v>
      </c>
      <c r="T2932" s="22">
        <f>SUM(R$2:R2932)</f>
        <v>756.88040802396642</v>
      </c>
      <c r="U2932" s="22">
        <f>SUM(S$2:S2932)</f>
        <v>1390.2064720445055</v>
      </c>
      <c r="X2932" s="15"/>
      <c r="CD2932" s="20">
        <v>2931</v>
      </c>
      <c r="CE2932" s="20">
        <f t="shared" si="891"/>
        <v>0</v>
      </c>
      <c r="CF2932" s="20">
        <f>T2932</f>
        <v>756.88040802396642</v>
      </c>
      <c r="CG2932" s="20">
        <f>U2932</f>
        <v>1390.2064720445055</v>
      </c>
      <c r="CH2932" s="20">
        <f t="shared" si="896"/>
        <v>265.2000000000001</v>
      </c>
      <c r="CI2932" s="20">
        <f t="shared" si="896"/>
        <v>165.75</v>
      </c>
      <c r="CJ2932" s="20">
        <f t="shared" si="896"/>
        <v>530.4000000000002</v>
      </c>
      <c r="CK2932" s="20">
        <f t="shared" si="897"/>
        <v>722</v>
      </c>
      <c r="CL2932" s="20">
        <v>10</v>
      </c>
      <c r="CM2932" s="20">
        <f t="shared" si="898"/>
        <v>997.2</v>
      </c>
      <c r="CN2932" s="20">
        <f t="shared" si="899"/>
        <v>2652.6064720445056</v>
      </c>
      <c r="CS2932" s="20" t="e">
        <f t="shared" si="892"/>
        <v>#N/A</v>
      </c>
      <c r="CT2932" s="20" t="e">
        <f t="shared" si="893"/>
        <v>#N/A</v>
      </c>
      <c r="CU2932" s="20" t="e">
        <f t="shared" si="894"/>
        <v>#N/A</v>
      </c>
      <c r="CW2932" s="20">
        <f t="shared" si="900"/>
        <v>0</v>
      </c>
      <c r="CX2932" s="20">
        <f t="shared" si="900"/>
        <v>0</v>
      </c>
      <c r="CY2932" s="20">
        <f t="shared" si="900"/>
        <v>0</v>
      </c>
      <c r="CZ2932" s="20">
        <f t="shared" si="909"/>
        <v>265.2000000000001</v>
      </c>
      <c r="DA2932" s="20">
        <f t="shared" si="909"/>
        <v>165.75</v>
      </c>
      <c r="DB2932" s="20">
        <f t="shared" si="909"/>
        <v>530.4000000000002</v>
      </c>
      <c r="DE2932" s="20" t="e">
        <f t="shared" si="895"/>
        <v>#N/A</v>
      </c>
      <c r="DF2932" s="20">
        <f t="shared" si="902"/>
        <v>0</v>
      </c>
      <c r="DG2932" s="20">
        <f t="shared" si="903"/>
        <v>722</v>
      </c>
    </row>
    <row r="2933" spans="12:111">
      <c r="L2933" s="15"/>
      <c r="M2933" s="17"/>
      <c r="O2933" s="19">
        <v>2932</v>
      </c>
      <c r="P2933" s="1">
        <f t="shared" si="906"/>
        <v>7.8992384000000027E-2</v>
      </c>
      <c r="Q2933">
        <f>SUM(P$2:P2933)</f>
        <v>1073.6224324182374</v>
      </c>
      <c r="R2933" s="10">
        <f t="shared" si="904"/>
        <v>5.5294668800000016E-2</v>
      </c>
      <c r="S2933" s="10">
        <f t="shared" si="905"/>
        <v>0.10269009920000004</v>
      </c>
      <c r="T2933" s="22">
        <f>SUM(R$2:R2933)</f>
        <v>756.93570269276643</v>
      </c>
      <c r="U2933" s="22">
        <f>SUM(S$2:S2933)</f>
        <v>1390.3091621437054</v>
      </c>
      <c r="X2933" s="15"/>
      <c r="CD2933" s="20">
        <v>2932</v>
      </c>
      <c r="CE2933" s="20">
        <f t="shared" si="891"/>
        <v>0</v>
      </c>
      <c r="CF2933" s="20">
        <f>T2933</f>
        <v>756.93570269276643</v>
      </c>
      <c r="CG2933" s="20">
        <f>U2933</f>
        <v>1390.3091621437054</v>
      </c>
      <c r="CH2933" s="20">
        <f t="shared" si="896"/>
        <v>265.2000000000001</v>
      </c>
      <c r="CI2933" s="20">
        <f t="shared" si="896"/>
        <v>165.75</v>
      </c>
      <c r="CJ2933" s="20">
        <f t="shared" si="896"/>
        <v>530.4000000000002</v>
      </c>
      <c r="CK2933" s="20">
        <f t="shared" si="897"/>
        <v>722</v>
      </c>
      <c r="CL2933" s="20">
        <v>10</v>
      </c>
      <c r="CM2933" s="20">
        <f t="shared" si="898"/>
        <v>997.2</v>
      </c>
      <c r="CN2933" s="20">
        <f t="shared" si="899"/>
        <v>2652.7091621437057</v>
      </c>
      <c r="CS2933" s="20" t="e">
        <f t="shared" si="892"/>
        <v>#N/A</v>
      </c>
      <c r="CT2933" s="20" t="e">
        <f t="shared" si="893"/>
        <v>#N/A</v>
      </c>
      <c r="CU2933" s="20" t="e">
        <f t="shared" si="894"/>
        <v>#N/A</v>
      </c>
      <c r="CW2933" s="20">
        <f t="shared" si="900"/>
        <v>0</v>
      </c>
      <c r="CX2933" s="20">
        <f t="shared" si="900"/>
        <v>0</v>
      </c>
      <c r="CY2933" s="20">
        <f t="shared" si="900"/>
        <v>0</v>
      </c>
      <c r="CZ2933" s="20">
        <f t="shared" si="909"/>
        <v>265.2000000000001</v>
      </c>
      <c r="DA2933" s="20">
        <f t="shared" si="909"/>
        <v>165.75</v>
      </c>
      <c r="DB2933" s="20">
        <f t="shared" si="909"/>
        <v>530.4000000000002</v>
      </c>
      <c r="DE2933" s="20" t="e">
        <f t="shared" si="895"/>
        <v>#N/A</v>
      </c>
      <c r="DF2933" s="20">
        <f t="shared" si="902"/>
        <v>0</v>
      </c>
      <c r="DG2933" s="20">
        <f t="shared" si="903"/>
        <v>722</v>
      </c>
    </row>
    <row r="2934" spans="12:111">
      <c r="L2934" s="15"/>
      <c r="M2934" s="17"/>
      <c r="O2934" s="19">
        <v>2933</v>
      </c>
      <c r="P2934" s="1">
        <f t="shared" si="906"/>
        <v>7.8961423999999975E-2</v>
      </c>
      <c r="Q2934">
        <f>SUM(P$2:P2934)</f>
        <v>1073.7013938422374</v>
      </c>
      <c r="R2934" s="10">
        <f t="shared" si="904"/>
        <v>5.5272996799999981E-2</v>
      </c>
      <c r="S2934" s="10">
        <f t="shared" si="905"/>
        <v>0.10264985119999998</v>
      </c>
      <c r="T2934" s="22">
        <f>SUM(R$2:R2934)</f>
        <v>756.99097568956643</v>
      </c>
      <c r="U2934" s="22">
        <f>SUM(S$2:S2934)</f>
        <v>1390.4118119949055</v>
      </c>
      <c r="X2934" s="15"/>
      <c r="CD2934" s="20">
        <v>2933</v>
      </c>
      <c r="CE2934" s="20">
        <f t="shared" si="891"/>
        <v>0</v>
      </c>
      <c r="CF2934" s="20">
        <f>T2934</f>
        <v>756.99097568956643</v>
      </c>
      <c r="CG2934" s="20">
        <f>U2934</f>
        <v>1390.4118119949055</v>
      </c>
      <c r="CH2934" s="20">
        <f t="shared" si="896"/>
        <v>265.2000000000001</v>
      </c>
      <c r="CI2934" s="20">
        <f t="shared" si="896"/>
        <v>165.75</v>
      </c>
      <c r="CJ2934" s="20">
        <f t="shared" si="896"/>
        <v>530.4000000000002</v>
      </c>
      <c r="CK2934" s="20">
        <f t="shared" si="897"/>
        <v>722</v>
      </c>
      <c r="CL2934" s="20">
        <v>10</v>
      </c>
      <c r="CM2934" s="20">
        <f t="shared" si="898"/>
        <v>997.2</v>
      </c>
      <c r="CN2934" s="20">
        <f t="shared" si="899"/>
        <v>2652.8118119949058</v>
      </c>
      <c r="CS2934" s="20" t="e">
        <f t="shared" si="892"/>
        <v>#N/A</v>
      </c>
      <c r="CT2934" s="20" t="e">
        <f t="shared" si="893"/>
        <v>#N/A</v>
      </c>
      <c r="CU2934" s="20" t="e">
        <f t="shared" si="894"/>
        <v>#N/A</v>
      </c>
      <c r="CW2934" s="20">
        <f t="shared" si="900"/>
        <v>0</v>
      </c>
      <c r="CX2934" s="20">
        <f t="shared" si="900"/>
        <v>0</v>
      </c>
      <c r="CY2934" s="20">
        <f t="shared" si="900"/>
        <v>0</v>
      </c>
      <c r="CZ2934" s="20">
        <f t="shared" si="909"/>
        <v>265.2000000000001</v>
      </c>
      <c r="DA2934" s="20">
        <f t="shared" si="909"/>
        <v>165.75</v>
      </c>
      <c r="DB2934" s="20">
        <f t="shared" si="909"/>
        <v>530.4000000000002</v>
      </c>
      <c r="DE2934" s="20" t="e">
        <f t="shared" si="895"/>
        <v>#N/A</v>
      </c>
      <c r="DF2934" s="20">
        <f t="shared" si="902"/>
        <v>0</v>
      </c>
      <c r="DG2934" s="20">
        <f t="shared" si="903"/>
        <v>722</v>
      </c>
    </row>
    <row r="2935" spans="12:111">
      <c r="L2935" s="15"/>
      <c r="M2935" s="17"/>
      <c r="O2935" s="19">
        <v>2934</v>
      </c>
      <c r="P2935" s="1">
        <f t="shared" si="906"/>
        <v>7.8930495999999989E-2</v>
      </c>
      <c r="Q2935">
        <f>SUM(P$2:P2935)</f>
        <v>1073.7803243382375</v>
      </c>
      <c r="R2935" s="10">
        <f t="shared" si="904"/>
        <v>5.5251347199999988E-2</v>
      </c>
      <c r="S2935" s="10">
        <f t="shared" si="905"/>
        <v>0.10260964479999998</v>
      </c>
      <c r="T2935" s="22">
        <f>SUM(R$2:R2935)</f>
        <v>757.04622703676648</v>
      </c>
      <c r="U2935" s="22">
        <f>SUM(S$2:S2935)</f>
        <v>1390.5144216397055</v>
      </c>
      <c r="X2935" s="15"/>
      <c r="CD2935" s="20">
        <v>2934</v>
      </c>
      <c r="CE2935" s="20">
        <f t="shared" si="891"/>
        <v>0</v>
      </c>
      <c r="CF2935" s="20">
        <f>T2935</f>
        <v>757.04622703676648</v>
      </c>
      <c r="CG2935" s="20">
        <f>U2935</f>
        <v>1390.5144216397055</v>
      </c>
      <c r="CH2935" s="20">
        <f t="shared" si="896"/>
        <v>265.2000000000001</v>
      </c>
      <c r="CI2935" s="20">
        <f t="shared" si="896"/>
        <v>165.75</v>
      </c>
      <c r="CJ2935" s="20">
        <f t="shared" si="896"/>
        <v>530.4000000000002</v>
      </c>
      <c r="CK2935" s="20">
        <f t="shared" si="897"/>
        <v>722</v>
      </c>
      <c r="CL2935" s="20">
        <v>10</v>
      </c>
      <c r="CM2935" s="20">
        <f t="shared" si="898"/>
        <v>997.2</v>
      </c>
      <c r="CN2935" s="20">
        <f t="shared" si="899"/>
        <v>2652.9144216397058</v>
      </c>
      <c r="CS2935" s="20" t="e">
        <f t="shared" si="892"/>
        <v>#N/A</v>
      </c>
      <c r="CT2935" s="20" t="e">
        <f t="shared" si="893"/>
        <v>#N/A</v>
      </c>
      <c r="CU2935" s="20" t="e">
        <f t="shared" si="894"/>
        <v>#N/A</v>
      </c>
      <c r="CW2935" s="20">
        <f t="shared" si="900"/>
        <v>0</v>
      </c>
      <c r="CX2935" s="20">
        <f t="shared" si="900"/>
        <v>0</v>
      </c>
      <c r="CY2935" s="20">
        <f t="shared" si="900"/>
        <v>0</v>
      </c>
      <c r="CZ2935" s="20">
        <f t="shared" si="909"/>
        <v>265.2000000000001</v>
      </c>
      <c r="DA2935" s="20">
        <f t="shared" si="909"/>
        <v>165.75</v>
      </c>
      <c r="DB2935" s="20">
        <f t="shared" si="909"/>
        <v>530.4000000000002</v>
      </c>
      <c r="DE2935" s="20" t="e">
        <f t="shared" si="895"/>
        <v>#N/A</v>
      </c>
      <c r="DF2935" s="20">
        <f t="shared" si="902"/>
        <v>0</v>
      </c>
      <c r="DG2935" s="20">
        <f t="shared" si="903"/>
        <v>722</v>
      </c>
    </row>
    <row r="2936" spans="12:111">
      <c r="L2936" s="15"/>
      <c r="M2936" s="17"/>
      <c r="O2936" s="19">
        <v>2935</v>
      </c>
      <c r="P2936" s="1">
        <f t="shared" si="906"/>
        <v>0.11834939999999998</v>
      </c>
      <c r="Q2936">
        <f>SUM(P$2:P2936)</f>
        <v>1073.8986737382374</v>
      </c>
      <c r="R2936" s="10">
        <f t="shared" si="904"/>
        <v>8.2844579999999987E-2</v>
      </c>
      <c r="S2936" s="10">
        <f t="shared" si="905"/>
        <v>0.15385421999999999</v>
      </c>
      <c r="T2936" s="22">
        <f>SUM(R$2:R2936)</f>
        <v>757.12907161676651</v>
      </c>
      <c r="U2936" s="22">
        <f>SUM(S$2:S2936)</f>
        <v>1390.6682758597055</v>
      </c>
      <c r="X2936" s="15"/>
      <c r="CD2936" s="20">
        <v>2935</v>
      </c>
      <c r="CE2936" s="20">
        <f t="shared" si="891"/>
        <v>0</v>
      </c>
      <c r="CF2936" s="20">
        <f>T2936</f>
        <v>757.12907161676651</v>
      </c>
      <c r="CG2936" s="20">
        <f>U2936</f>
        <v>1390.6682758597055</v>
      </c>
      <c r="CH2936" s="20">
        <f t="shared" si="896"/>
        <v>265.2000000000001</v>
      </c>
      <c r="CI2936" s="20">
        <f t="shared" si="896"/>
        <v>165.75</v>
      </c>
      <c r="CJ2936" s="20">
        <f t="shared" si="896"/>
        <v>530.4000000000002</v>
      </c>
      <c r="CK2936" s="20">
        <f t="shared" si="897"/>
        <v>722</v>
      </c>
      <c r="CL2936" s="20">
        <v>10</v>
      </c>
      <c r="CM2936" s="20">
        <f t="shared" si="898"/>
        <v>997.2</v>
      </c>
      <c r="CN2936" s="20">
        <f t="shared" si="899"/>
        <v>2653.0682758597059</v>
      </c>
      <c r="CS2936" s="20" t="e">
        <f t="shared" si="892"/>
        <v>#N/A</v>
      </c>
      <c r="CT2936" s="20" t="e">
        <f t="shared" si="893"/>
        <v>#N/A</v>
      </c>
      <c r="CU2936" s="20" t="e">
        <f t="shared" si="894"/>
        <v>#N/A</v>
      </c>
      <c r="CW2936" s="20">
        <f t="shared" si="900"/>
        <v>0</v>
      </c>
      <c r="CX2936" s="20">
        <f t="shared" si="900"/>
        <v>0</v>
      </c>
      <c r="CY2936" s="20">
        <f t="shared" si="900"/>
        <v>0</v>
      </c>
      <c r="CZ2936" s="20">
        <f t="shared" si="909"/>
        <v>265.2000000000001</v>
      </c>
      <c r="DA2936" s="20">
        <f t="shared" si="909"/>
        <v>165.75</v>
      </c>
      <c r="DB2936" s="20">
        <f t="shared" si="909"/>
        <v>530.4000000000002</v>
      </c>
      <c r="DE2936" s="20" t="e">
        <f t="shared" si="895"/>
        <v>#N/A</v>
      </c>
      <c r="DF2936" s="20">
        <f t="shared" si="902"/>
        <v>0</v>
      </c>
      <c r="DG2936" s="20">
        <f t="shared" si="903"/>
        <v>722</v>
      </c>
    </row>
    <row r="2937" spans="12:111">
      <c r="L2937" s="15"/>
      <c r="M2937" s="17"/>
      <c r="O2937" s="19">
        <v>2936</v>
      </c>
      <c r="P2937" s="1">
        <f t="shared" si="906"/>
        <v>7.8868736000000023E-2</v>
      </c>
      <c r="Q2937">
        <f>SUM(P$2:P2937)</f>
        <v>1073.9775424742375</v>
      </c>
      <c r="R2937" s="10">
        <f t="shared" si="904"/>
        <v>5.5208115200000012E-2</v>
      </c>
      <c r="S2937" s="10">
        <f t="shared" si="905"/>
        <v>0.10252935680000003</v>
      </c>
      <c r="T2937" s="22">
        <f>SUM(R$2:R2937)</f>
        <v>757.18427973196651</v>
      </c>
      <c r="U2937" s="22">
        <f>SUM(S$2:S2937)</f>
        <v>1390.7708052165056</v>
      </c>
      <c r="X2937" s="15"/>
      <c r="CD2937" s="20">
        <v>2936</v>
      </c>
      <c r="CE2937" s="20">
        <f t="shared" si="891"/>
        <v>0</v>
      </c>
      <c r="CF2937" s="20">
        <f>T2937</f>
        <v>757.18427973196651</v>
      </c>
      <c r="CG2937" s="20">
        <f>U2937</f>
        <v>1390.7708052165056</v>
      </c>
      <c r="CH2937" s="20">
        <f t="shared" si="896"/>
        <v>265.2000000000001</v>
      </c>
      <c r="CI2937" s="20">
        <f t="shared" si="896"/>
        <v>165.75</v>
      </c>
      <c r="CJ2937" s="20">
        <f t="shared" si="896"/>
        <v>530.4000000000002</v>
      </c>
      <c r="CK2937" s="20">
        <f t="shared" si="897"/>
        <v>722</v>
      </c>
      <c r="CL2937" s="20">
        <v>10</v>
      </c>
      <c r="CM2937" s="20">
        <f t="shared" si="898"/>
        <v>997.2</v>
      </c>
      <c r="CN2937" s="20">
        <f t="shared" si="899"/>
        <v>2653.1708052165059</v>
      </c>
      <c r="CS2937" s="20" t="e">
        <f t="shared" si="892"/>
        <v>#N/A</v>
      </c>
      <c r="CT2937" s="20" t="e">
        <f t="shared" si="893"/>
        <v>#N/A</v>
      </c>
      <c r="CU2937" s="20" t="e">
        <f t="shared" si="894"/>
        <v>#N/A</v>
      </c>
      <c r="CW2937" s="20">
        <f t="shared" si="900"/>
        <v>0</v>
      </c>
      <c r="CX2937" s="20">
        <f t="shared" si="900"/>
        <v>0</v>
      </c>
      <c r="CY2937" s="20">
        <f t="shared" si="900"/>
        <v>0</v>
      </c>
      <c r="CZ2937" s="20">
        <f t="shared" si="909"/>
        <v>265.2000000000001</v>
      </c>
      <c r="DA2937" s="20">
        <f t="shared" si="909"/>
        <v>165.75</v>
      </c>
      <c r="DB2937" s="20">
        <f t="shared" si="909"/>
        <v>530.4000000000002</v>
      </c>
      <c r="DE2937" s="20" t="e">
        <f t="shared" si="895"/>
        <v>#N/A</v>
      </c>
      <c r="DF2937" s="20">
        <f t="shared" si="902"/>
        <v>0</v>
      </c>
      <c r="DG2937" s="20">
        <f t="shared" si="903"/>
        <v>722</v>
      </c>
    </row>
    <row r="2938" spans="12:111">
      <c r="L2938" s="15"/>
      <c r="M2938" s="17"/>
      <c r="O2938" s="19">
        <v>2937</v>
      </c>
      <c r="P2938" s="1">
        <f t="shared" si="906"/>
        <v>7.8837903999999986E-2</v>
      </c>
      <c r="Q2938">
        <f>SUM(P$2:P2938)</f>
        <v>1074.0563803782375</v>
      </c>
      <c r="R2938" s="10">
        <f t="shared" si="904"/>
        <v>5.5186532799999986E-2</v>
      </c>
      <c r="S2938" s="10">
        <f t="shared" si="905"/>
        <v>0.10248927519999998</v>
      </c>
      <c r="T2938" s="22">
        <f>SUM(R$2:R2938)</f>
        <v>757.23946626476652</v>
      </c>
      <c r="U2938" s="22">
        <f>SUM(S$2:S2938)</f>
        <v>1390.8732944917056</v>
      </c>
      <c r="X2938" s="15"/>
      <c r="CD2938" s="20">
        <v>2937</v>
      </c>
      <c r="CE2938" s="20">
        <f t="shared" si="891"/>
        <v>0</v>
      </c>
      <c r="CF2938" s="20">
        <f>T2938</f>
        <v>757.23946626476652</v>
      </c>
      <c r="CG2938" s="20">
        <f>U2938</f>
        <v>1390.8732944917056</v>
      </c>
      <c r="CH2938" s="20">
        <f t="shared" si="896"/>
        <v>265.2000000000001</v>
      </c>
      <c r="CI2938" s="20">
        <f t="shared" si="896"/>
        <v>165.75</v>
      </c>
      <c r="CJ2938" s="20">
        <f t="shared" si="896"/>
        <v>530.4000000000002</v>
      </c>
      <c r="CK2938" s="20">
        <f t="shared" si="897"/>
        <v>722</v>
      </c>
      <c r="CL2938" s="20">
        <v>10</v>
      </c>
      <c r="CM2938" s="20">
        <f t="shared" si="898"/>
        <v>997.2</v>
      </c>
      <c r="CN2938" s="20">
        <f t="shared" si="899"/>
        <v>2653.2732944917057</v>
      </c>
      <c r="CS2938" s="20" t="e">
        <f t="shared" si="892"/>
        <v>#N/A</v>
      </c>
      <c r="CT2938" s="20" t="e">
        <f t="shared" si="893"/>
        <v>#N/A</v>
      </c>
      <c r="CU2938" s="20" t="e">
        <f t="shared" si="894"/>
        <v>#N/A</v>
      </c>
      <c r="CW2938" s="20">
        <f t="shared" si="900"/>
        <v>0</v>
      </c>
      <c r="CX2938" s="20">
        <f t="shared" si="900"/>
        <v>0</v>
      </c>
      <c r="CY2938" s="20">
        <f t="shared" si="900"/>
        <v>0</v>
      </c>
      <c r="CZ2938" s="20">
        <f t="shared" si="909"/>
        <v>265.2000000000001</v>
      </c>
      <c r="DA2938" s="20">
        <f t="shared" si="909"/>
        <v>165.75</v>
      </c>
      <c r="DB2938" s="20">
        <f t="shared" si="909"/>
        <v>530.4000000000002</v>
      </c>
      <c r="DE2938" s="20" t="e">
        <f t="shared" si="895"/>
        <v>#N/A</v>
      </c>
      <c r="DF2938" s="20">
        <f t="shared" si="902"/>
        <v>0</v>
      </c>
      <c r="DG2938" s="20">
        <f t="shared" si="903"/>
        <v>722</v>
      </c>
    </row>
    <row r="2939" spans="12:111">
      <c r="L2939" s="15"/>
      <c r="M2939" s="17"/>
      <c r="O2939" s="19">
        <v>2938</v>
      </c>
      <c r="P2939" s="1">
        <f t="shared" si="906"/>
        <v>7.8807104000000031E-2</v>
      </c>
      <c r="Q2939">
        <f>SUM(P$2:P2939)</f>
        <v>1074.1351874822374</v>
      </c>
      <c r="R2939" s="10">
        <f t="shared" si="904"/>
        <v>5.5164972800000017E-2</v>
      </c>
      <c r="S2939" s="10">
        <f t="shared" si="905"/>
        <v>0.10244923520000004</v>
      </c>
      <c r="T2939" s="22">
        <f>SUM(R$2:R2939)</f>
        <v>757.29463123756648</v>
      </c>
      <c r="U2939" s="22">
        <f>SUM(S$2:S2939)</f>
        <v>1390.9757437269056</v>
      </c>
      <c r="X2939" s="15"/>
      <c r="CD2939" s="20">
        <v>2938</v>
      </c>
      <c r="CE2939" s="20">
        <f t="shared" si="891"/>
        <v>0</v>
      </c>
      <c r="CF2939" s="20">
        <f>T2939</f>
        <v>757.29463123756648</v>
      </c>
      <c r="CG2939" s="20">
        <f>U2939</f>
        <v>1390.9757437269056</v>
      </c>
      <c r="CH2939" s="20">
        <f t="shared" si="896"/>
        <v>265.2000000000001</v>
      </c>
      <c r="CI2939" s="20">
        <f t="shared" si="896"/>
        <v>165.75</v>
      </c>
      <c r="CJ2939" s="20">
        <f t="shared" si="896"/>
        <v>530.4000000000002</v>
      </c>
      <c r="CK2939" s="20">
        <f t="shared" si="897"/>
        <v>722</v>
      </c>
      <c r="CL2939" s="20">
        <v>10</v>
      </c>
      <c r="CM2939" s="20">
        <f t="shared" si="898"/>
        <v>997.2</v>
      </c>
      <c r="CN2939" s="20">
        <f t="shared" si="899"/>
        <v>2653.375743726906</v>
      </c>
      <c r="CS2939" s="20" t="e">
        <f t="shared" si="892"/>
        <v>#N/A</v>
      </c>
      <c r="CT2939" s="20" t="e">
        <f t="shared" si="893"/>
        <v>#N/A</v>
      </c>
      <c r="CU2939" s="20" t="e">
        <f t="shared" si="894"/>
        <v>#N/A</v>
      </c>
      <c r="CW2939" s="20">
        <f t="shared" si="900"/>
        <v>0</v>
      </c>
      <c r="CX2939" s="20">
        <f t="shared" si="900"/>
        <v>0</v>
      </c>
      <c r="CY2939" s="20">
        <f t="shared" si="900"/>
        <v>0</v>
      </c>
      <c r="CZ2939" s="20">
        <f t="shared" si="909"/>
        <v>265.2000000000001</v>
      </c>
      <c r="DA2939" s="20">
        <f t="shared" si="909"/>
        <v>165.75</v>
      </c>
      <c r="DB2939" s="20">
        <f t="shared" si="909"/>
        <v>530.4000000000002</v>
      </c>
      <c r="DE2939" s="20" t="e">
        <f t="shared" si="895"/>
        <v>#N/A</v>
      </c>
      <c r="DF2939" s="20">
        <f t="shared" si="902"/>
        <v>0</v>
      </c>
      <c r="DG2939" s="20">
        <f t="shared" si="903"/>
        <v>722</v>
      </c>
    </row>
    <row r="2940" spans="12:111">
      <c r="L2940" s="15"/>
      <c r="M2940" s="17"/>
      <c r="O2940" s="19">
        <v>2939</v>
      </c>
      <c r="P2940" s="1">
        <f t="shared" si="906"/>
        <v>7.8776336000000016E-2</v>
      </c>
      <c r="Q2940">
        <f>SUM(P$2:P2940)</f>
        <v>1074.2139638182373</v>
      </c>
      <c r="R2940" s="10">
        <f t="shared" si="904"/>
        <v>5.5143435200000007E-2</v>
      </c>
      <c r="S2940" s="10">
        <f t="shared" si="905"/>
        <v>0.10240923680000003</v>
      </c>
      <c r="T2940" s="22">
        <f>SUM(R$2:R2940)</f>
        <v>757.34977467276644</v>
      </c>
      <c r="U2940" s="22">
        <f>SUM(S$2:S2940)</f>
        <v>1391.0781529637056</v>
      </c>
      <c r="X2940" s="15"/>
      <c r="CD2940" s="20">
        <v>2939</v>
      </c>
      <c r="CE2940" s="20">
        <f t="shared" si="891"/>
        <v>0</v>
      </c>
      <c r="CF2940" s="20">
        <f>T2940</f>
        <v>757.34977467276644</v>
      </c>
      <c r="CG2940" s="20">
        <f>U2940</f>
        <v>1391.0781529637056</v>
      </c>
      <c r="CH2940" s="20">
        <f t="shared" si="896"/>
        <v>265.2000000000001</v>
      </c>
      <c r="CI2940" s="20">
        <f t="shared" si="896"/>
        <v>165.75</v>
      </c>
      <c r="CJ2940" s="20">
        <f t="shared" si="896"/>
        <v>530.4000000000002</v>
      </c>
      <c r="CK2940" s="20">
        <f t="shared" si="897"/>
        <v>722</v>
      </c>
      <c r="CL2940" s="20">
        <v>10</v>
      </c>
      <c r="CM2940" s="20">
        <f t="shared" si="898"/>
        <v>997.2</v>
      </c>
      <c r="CN2940" s="20">
        <f t="shared" si="899"/>
        <v>2653.4781529637057</v>
      </c>
      <c r="CS2940" s="20" t="e">
        <f t="shared" si="892"/>
        <v>#N/A</v>
      </c>
      <c r="CT2940" s="20" t="e">
        <f t="shared" si="893"/>
        <v>#N/A</v>
      </c>
      <c r="CU2940" s="20" t="e">
        <f t="shared" si="894"/>
        <v>#N/A</v>
      </c>
      <c r="CW2940" s="20">
        <f t="shared" si="900"/>
        <v>0</v>
      </c>
      <c r="CX2940" s="20">
        <f t="shared" si="900"/>
        <v>0</v>
      </c>
      <c r="CY2940" s="20">
        <f t="shared" si="900"/>
        <v>0</v>
      </c>
      <c r="CZ2940" s="20">
        <f t="shared" si="909"/>
        <v>265.2000000000001</v>
      </c>
      <c r="DA2940" s="20">
        <f t="shared" si="909"/>
        <v>165.75</v>
      </c>
      <c r="DB2940" s="20">
        <f t="shared" si="909"/>
        <v>530.4000000000002</v>
      </c>
      <c r="DE2940" s="20" t="e">
        <f t="shared" si="895"/>
        <v>#N/A</v>
      </c>
      <c r="DF2940" s="20">
        <f t="shared" si="902"/>
        <v>0</v>
      </c>
      <c r="DG2940" s="20">
        <f t="shared" si="903"/>
        <v>722</v>
      </c>
    </row>
    <row r="2941" spans="12:111">
      <c r="L2941" s="15"/>
      <c r="M2941" s="17"/>
      <c r="O2941" s="19">
        <v>2940</v>
      </c>
      <c r="P2941" s="1">
        <f t="shared" si="906"/>
        <v>0.11811839999999996</v>
      </c>
      <c r="Q2941">
        <f>SUM(P$2:P2941)</f>
        <v>1074.3320822182372</v>
      </c>
      <c r="R2941" s="10">
        <f t="shared" si="904"/>
        <v>8.2682879999999959E-2</v>
      </c>
      <c r="S2941" s="10">
        <f t="shared" si="905"/>
        <v>0.15355391999999995</v>
      </c>
      <c r="T2941" s="22">
        <f>SUM(R$2:R2941)</f>
        <v>757.43245755276644</v>
      </c>
      <c r="U2941" s="22">
        <f>SUM(S$2:S2941)</f>
        <v>1391.2317068837056</v>
      </c>
      <c r="X2941" s="15"/>
      <c r="CD2941" s="20">
        <v>2940</v>
      </c>
      <c r="CE2941" s="20">
        <f t="shared" si="891"/>
        <v>0</v>
      </c>
      <c r="CF2941" s="20">
        <f>T2941</f>
        <v>757.43245755276644</v>
      </c>
      <c r="CG2941" s="20">
        <f>U2941</f>
        <v>1391.2317068837056</v>
      </c>
      <c r="CH2941" s="20">
        <f t="shared" si="896"/>
        <v>265.2000000000001</v>
      </c>
      <c r="CI2941" s="20">
        <f t="shared" si="896"/>
        <v>165.75</v>
      </c>
      <c r="CJ2941" s="20">
        <f t="shared" si="896"/>
        <v>530.4000000000002</v>
      </c>
      <c r="CK2941" s="20">
        <f t="shared" si="897"/>
        <v>722</v>
      </c>
      <c r="CL2941" s="20">
        <v>10</v>
      </c>
      <c r="CM2941" s="20">
        <f t="shared" si="898"/>
        <v>997.2</v>
      </c>
      <c r="CN2941" s="20">
        <f t="shared" si="899"/>
        <v>2653.6317068837056</v>
      </c>
      <c r="CS2941" s="20" t="e">
        <f t="shared" si="892"/>
        <v>#N/A</v>
      </c>
      <c r="CT2941" s="20" t="e">
        <f t="shared" si="893"/>
        <v>#N/A</v>
      </c>
      <c r="CU2941" s="20" t="e">
        <f t="shared" si="894"/>
        <v>#N/A</v>
      </c>
      <c r="CW2941" s="20">
        <f t="shared" si="900"/>
        <v>0</v>
      </c>
      <c r="CX2941" s="20">
        <f t="shared" si="900"/>
        <v>0</v>
      </c>
      <c r="CY2941" s="20">
        <f t="shared" si="900"/>
        <v>0</v>
      </c>
      <c r="CZ2941" s="20">
        <f t="shared" si="909"/>
        <v>265.2000000000001</v>
      </c>
      <c r="DA2941" s="20">
        <f t="shared" si="909"/>
        <v>165.75</v>
      </c>
      <c r="DB2941" s="20">
        <f t="shared" si="909"/>
        <v>530.4000000000002</v>
      </c>
      <c r="DE2941" s="20" t="e">
        <f t="shared" si="895"/>
        <v>#N/A</v>
      </c>
      <c r="DF2941" s="20">
        <f t="shared" si="902"/>
        <v>0</v>
      </c>
      <c r="DG2941" s="20">
        <f t="shared" si="903"/>
        <v>722</v>
      </c>
    </row>
    <row r="2942" spans="12:111">
      <c r="L2942" s="15"/>
      <c r="M2942" s="17"/>
      <c r="O2942" s="19">
        <v>2941</v>
      </c>
      <c r="P2942" s="1">
        <f t="shared" si="906"/>
        <v>7.8714896000000006E-2</v>
      </c>
      <c r="Q2942">
        <f>SUM(P$2:P2942)</f>
        <v>1074.4107971142373</v>
      </c>
      <c r="R2942" s="10">
        <f t="shared" si="904"/>
        <v>5.5100427200000003E-2</v>
      </c>
      <c r="S2942" s="10">
        <f t="shared" si="905"/>
        <v>0.10232936480000002</v>
      </c>
      <c r="T2942" s="22">
        <f>SUM(R$2:R2942)</f>
        <v>757.48755797996648</v>
      </c>
      <c r="U2942" s="22">
        <f>SUM(S$2:S2942)</f>
        <v>1391.3340362485055</v>
      </c>
      <c r="X2942" s="15"/>
      <c r="CD2942" s="20">
        <v>2941</v>
      </c>
      <c r="CE2942" s="20">
        <f t="shared" si="891"/>
        <v>0</v>
      </c>
      <c r="CF2942" s="20">
        <f>T2942</f>
        <v>757.48755797996648</v>
      </c>
      <c r="CG2942" s="20">
        <f>U2942</f>
        <v>1391.3340362485055</v>
      </c>
      <c r="CH2942" s="20">
        <f t="shared" si="896"/>
        <v>265.2000000000001</v>
      </c>
      <c r="CI2942" s="20">
        <f t="shared" si="896"/>
        <v>165.75</v>
      </c>
      <c r="CJ2942" s="20">
        <f t="shared" si="896"/>
        <v>530.4000000000002</v>
      </c>
      <c r="CK2942" s="20">
        <f t="shared" si="897"/>
        <v>722</v>
      </c>
      <c r="CL2942" s="20">
        <v>10</v>
      </c>
      <c r="CM2942" s="20">
        <f t="shared" si="898"/>
        <v>997.2</v>
      </c>
      <c r="CN2942" s="20">
        <f t="shared" si="899"/>
        <v>2653.7340362485056</v>
      </c>
      <c r="CS2942" s="20" t="e">
        <f t="shared" si="892"/>
        <v>#N/A</v>
      </c>
      <c r="CT2942" s="20" t="e">
        <f t="shared" si="893"/>
        <v>#N/A</v>
      </c>
      <c r="CU2942" s="20" t="e">
        <f t="shared" si="894"/>
        <v>#N/A</v>
      </c>
      <c r="CW2942" s="20">
        <f t="shared" si="900"/>
        <v>0</v>
      </c>
      <c r="CX2942" s="20">
        <f t="shared" si="900"/>
        <v>0</v>
      </c>
      <c r="CY2942" s="20">
        <f t="shared" si="900"/>
        <v>0</v>
      </c>
      <c r="CZ2942" s="20">
        <f t="shared" si="909"/>
        <v>265.2000000000001</v>
      </c>
      <c r="DA2942" s="20">
        <f t="shared" si="909"/>
        <v>165.75</v>
      </c>
      <c r="DB2942" s="20">
        <f t="shared" si="909"/>
        <v>530.4000000000002</v>
      </c>
      <c r="DE2942" s="20" t="e">
        <f t="shared" si="895"/>
        <v>#N/A</v>
      </c>
      <c r="DF2942" s="20">
        <f t="shared" si="902"/>
        <v>0</v>
      </c>
      <c r="DG2942" s="20">
        <f t="shared" si="903"/>
        <v>722</v>
      </c>
    </row>
    <row r="2943" spans="12:111">
      <c r="L2943" s="15"/>
      <c r="M2943" s="17"/>
      <c r="O2943" s="19">
        <v>2942</v>
      </c>
      <c r="P2943" s="1">
        <f t="shared" si="906"/>
        <v>7.8684223999999955E-2</v>
      </c>
      <c r="Q2943">
        <f>SUM(P$2:P2943)</f>
        <v>1074.4894813382373</v>
      </c>
      <c r="R2943" s="10">
        <f t="shared" si="904"/>
        <v>5.5078956799999967E-2</v>
      </c>
      <c r="S2943" s="10">
        <f t="shared" si="905"/>
        <v>0.10228949119999994</v>
      </c>
      <c r="T2943" s="22">
        <f>SUM(R$2:R2943)</f>
        <v>757.54263693676648</v>
      </c>
      <c r="U2943" s="22">
        <f>SUM(S$2:S2943)</f>
        <v>1391.4363257397056</v>
      </c>
      <c r="X2943" s="15"/>
      <c r="CD2943" s="20">
        <v>2942</v>
      </c>
      <c r="CE2943" s="20">
        <f t="shared" si="891"/>
        <v>0</v>
      </c>
      <c r="CF2943" s="20">
        <f>T2943</f>
        <v>757.54263693676648</v>
      </c>
      <c r="CG2943" s="20">
        <f>U2943</f>
        <v>1391.4363257397056</v>
      </c>
      <c r="CH2943" s="20">
        <f t="shared" si="896"/>
        <v>265.2000000000001</v>
      </c>
      <c r="CI2943" s="20">
        <f t="shared" si="896"/>
        <v>165.75</v>
      </c>
      <c r="CJ2943" s="20">
        <f t="shared" si="896"/>
        <v>530.4000000000002</v>
      </c>
      <c r="CK2943" s="20">
        <f t="shared" si="897"/>
        <v>722</v>
      </c>
      <c r="CL2943" s="20">
        <v>10</v>
      </c>
      <c r="CM2943" s="20">
        <f t="shared" si="898"/>
        <v>997.2</v>
      </c>
      <c r="CN2943" s="20">
        <f t="shared" si="899"/>
        <v>2653.8363257397059</v>
      </c>
      <c r="CS2943" s="20" t="e">
        <f t="shared" si="892"/>
        <v>#N/A</v>
      </c>
      <c r="CT2943" s="20" t="e">
        <f t="shared" si="893"/>
        <v>#N/A</v>
      </c>
      <c r="CU2943" s="20" t="e">
        <f t="shared" si="894"/>
        <v>#N/A</v>
      </c>
      <c r="CW2943" s="20">
        <f t="shared" si="900"/>
        <v>0</v>
      </c>
      <c r="CX2943" s="20">
        <f t="shared" si="900"/>
        <v>0</v>
      </c>
      <c r="CY2943" s="20">
        <f t="shared" si="900"/>
        <v>0</v>
      </c>
      <c r="CZ2943" s="20">
        <f t="shared" si="909"/>
        <v>265.2000000000001</v>
      </c>
      <c r="DA2943" s="20">
        <f t="shared" si="909"/>
        <v>165.75</v>
      </c>
      <c r="DB2943" s="20">
        <f t="shared" si="909"/>
        <v>530.4000000000002</v>
      </c>
      <c r="DE2943" s="20" t="e">
        <f t="shared" si="895"/>
        <v>#N/A</v>
      </c>
      <c r="DF2943" s="20">
        <f t="shared" si="902"/>
        <v>0</v>
      </c>
      <c r="DG2943" s="20">
        <f t="shared" si="903"/>
        <v>722</v>
      </c>
    </row>
    <row r="2944" spans="12:111">
      <c r="L2944" s="15"/>
      <c r="M2944" s="17"/>
      <c r="O2944" s="19">
        <v>2943</v>
      </c>
      <c r="P2944" s="1">
        <f t="shared" si="906"/>
        <v>7.8653584000000012E-2</v>
      </c>
      <c r="Q2944">
        <f>SUM(P$2:P2944)</f>
        <v>1074.5681349222373</v>
      </c>
      <c r="R2944" s="10">
        <f t="shared" si="904"/>
        <v>5.5057508800000002E-2</v>
      </c>
      <c r="S2944" s="10">
        <f t="shared" si="905"/>
        <v>0.10224965920000002</v>
      </c>
      <c r="T2944" s="22">
        <f>SUM(R$2:R2944)</f>
        <v>757.5976944455665</v>
      </c>
      <c r="U2944" s="22">
        <f>SUM(S$2:S2944)</f>
        <v>1391.5385753989056</v>
      </c>
      <c r="X2944" s="15"/>
      <c r="CD2944" s="20">
        <v>2943</v>
      </c>
      <c r="CE2944" s="20">
        <f t="shared" si="891"/>
        <v>0</v>
      </c>
      <c r="CF2944" s="20">
        <f>T2944</f>
        <v>757.5976944455665</v>
      </c>
      <c r="CG2944" s="20">
        <f>U2944</f>
        <v>1391.5385753989056</v>
      </c>
      <c r="CH2944" s="20">
        <f t="shared" si="896"/>
        <v>265.2000000000001</v>
      </c>
      <c r="CI2944" s="20">
        <f t="shared" si="896"/>
        <v>165.75</v>
      </c>
      <c r="CJ2944" s="20">
        <f t="shared" si="896"/>
        <v>530.4000000000002</v>
      </c>
      <c r="CK2944" s="20">
        <f t="shared" si="897"/>
        <v>722</v>
      </c>
      <c r="CL2944" s="20">
        <v>10</v>
      </c>
      <c r="CM2944" s="20">
        <f t="shared" si="898"/>
        <v>997.2</v>
      </c>
      <c r="CN2944" s="20">
        <f t="shared" si="899"/>
        <v>2653.9385753989059</v>
      </c>
      <c r="CS2944" s="20" t="e">
        <f t="shared" si="892"/>
        <v>#N/A</v>
      </c>
      <c r="CT2944" s="20" t="e">
        <f t="shared" si="893"/>
        <v>#N/A</v>
      </c>
      <c r="CU2944" s="20" t="e">
        <f t="shared" si="894"/>
        <v>#N/A</v>
      </c>
      <c r="CW2944" s="20">
        <f t="shared" si="900"/>
        <v>0</v>
      </c>
      <c r="CX2944" s="20">
        <f t="shared" si="900"/>
        <v>0</v>
      </c>
      <c r="CY2944" s="20">
        <f t="shared" si="900"/>
        <v>0</v>
      </c>
      <c r="CZ2944" s="20">
        <f t="shared" si="909"/>
        <v>265.2000000000001</v>
      </c>
      <c r="DA2944" s="20">
        <f t="shared" si="909"/>
        <v>165.75</v>
      </c>
      <c r="DB2944" s="20">
        <f t="shared" si="909"/>
        <v>530.4000000000002</v>
      </c>
      <c r="DE2944" s="20" t="e">
        <f t="shared" si="895"/>
        <v>#N/A</v>
      </c>
      <c r="DF2944" s="20">
        <f t="shared" si="902"/>
        <v>0</v>
      </c>
      <c r="DG2944" s="20">
        <f t="shared" si="903"/>
        <v>722</v>
      </c>
    </row>
    <row r="2945" spans="12:111">
      <c r="L2945" s="15"/>
      <c r="M2945" s="17"/>
      <c r="O2945" s="19">
        <v>2944</v>
      </c>
      <c r="P2945" s="1">
        <f t="shared" si="906"/>
        <v>7.8622975999999983E-2</v>
      </c>
      <c r="Q2945">
        <f>SUM(P$2:P2945)</f>
        <v>1074.6467578982372</v>
      </c>
      <c r="R2945" s="10">
        <f t="shared" si="904"/>
        <v>5.5036083199999981E-2</v>
      </c>
      <c r="S2945" s="10">
        <f t="shared" si="905"/>
        <v>0.10220986879999998</v>
      </c>
      <c r="T2945" s="22">
        <f>SUM(R$2:R2945)</f>
        <v>757.65273052876648</v>
      </c>
      <c r="U2945" s="22">
        <f>SUM(S$2:S2945)</f>
        <v>1391.6407852677055</v>
      </c>
      <c r="X2945" s="15"/>
      <c r="CD2945" s="20">
        <v>2944</v>
      </c>
      <c r="CE2945" s="20">
        <f t="shared" si="891"/>
        <v>0</v>
      </c>
      <c r="CF2945" s="20">
        <f>T2945</f>
        <v>757.65273052876648</v>
      </c>
      <c r="CG2945" s="20">
        <f>U2945</f>
        <v>1391.6407852677055</v>
      </c>
      <c r="CH2945" s="20">
        <f t="shared" si="896"/>
        <v>265.2000000000001</v>
      </c>
      <c r="CI2945" s="20">
        <f t="shared" si="896"/>
        <v>165.75</v>
      </c>
      <c r="CJ2945" s="20">
        <f t="shared" si="896"/>
        <v>530.4000000000002</v>
      </c>
      <c r="CK2945" s="20">
        <f t="shared" si="897"/>
        <v>722</v>
      </c>
      <c r="CL2945" s="20">
        <v>10</v>
      </c>
      <c r="CM2945" s="20">
        <f t="shared" si="898"/>
        <v>997.2</v>
      </c>
      <c r="CN2945" s="20">
        <f t="shared" si="899"/>
        <v>2654.0407852677058</v>
      </c>
      <c r="CS2945" s="20" t="e">
        <f t="shared" si="892"/>
        <v>#N/A</v>
      </c>
      <c r="CT2945" s="20" t="e">
        <f t="shared" si="893"/>
        <v>#N/A</v>
      </c>
      <c r="CU2945" s="20" t="e">
        <f t="shared" si="894"/>
        <v>#N/A</v>
      </c>
      <c r="CW2945" s="20">
        <f t="shared" si="900"/>
        <v>0</v>
      </c>
      <c r="CX2945" s="20">
        <f t="shared" si="900"/>
        <v>0</v>
      </c>
      <c r="CY2945" s="20">
        <f t="shared" si="900"/>
        <v>0</v>
      </c>
      <c r="CZ2945" s="20">
        <f t="shared" si="909"/>
        <v>265.2000000000001</v>
      </c>
      <c r="DA2945" s="20">
        <f t="shared" si="909"/>
        <v>165.75</v>
      </c>
      <c r="DB2945" s="20">
        <f t="shared" si="909"/>
        <v>530.4000000000002</v>
      </c>
      <c r="DE2945" s="20" t="e">
        <f t="shared" si="895"/>
        <v>#N/A</v>
      </c>
      <c r="DF2945" s="20">
        <f t="shared" si="902"/>
        <v>0</v>
      </c>
      <c r="DG2945" s="20">
        <f t="shared" si="903"/>
        <v>722</v>
      </c>
    </row>
    <row r="2946" spans="12:111">
      <c r="L2946" s="15"/>
      <c r="M2946" s="17"/>
      <c r="O2946" s="19">
        <v>2945</v>
      </c>
      <c r="P2946" s="1">
        <f t="shared" si="906"/>
        <v>0.11788860000000007</v>
      </c>
      <c r="Q2946">
        <f>SUM(P$2:P2946)</f>
        <v>1074.7646464982372</v>
      </c>
      <c r="R2946" s="10">
        <f t="shared" si="904"/>
        <v>8.2522020000000043E-2</v>
      </c>
      <c r="S2946" s="10">
        <f t="shared" si="905"/>
        <v>0.1532551800000001</v>
      </c>
      <c r="T2946" s="22">
        <f>SUM(R$2:R2946)</f>
        <v>757.73525254876654</v>
      </c>
      <c r="U2946" s="22">
        <f>SUM(S$2:S2946)</f>
        <v>1391.7940404477056</v>
      </c>
      <c r="X2946" s="15"/>
      <c r="CD2946" s="20">
        <v>2945</v>
      </c>
      <c r="CE2946" s="20">
        <f t="shared" ref="CE2946:CE3001" si="910">V2946</f>
        <v>0</v>
      </c>
      <c r="CF2946" s="20">
        <f>T2946</f>
        <v>757.73525254876654</v>
      </c>
      <c r="CG2946" s="20">
        <f>U2946</f>
        <v>1391.7940404477056</v>
      </c>
      <c r="CH2946" s="20">
        <f t="shared" si="896"/>
        <v>265.2000000000001</v>
      </c>
      <c r="CI2946" s="20">
        <f t="shared" si="896"/>
        <v>165.75</v>
      </c>
      <c r="CJ2946" s="20">
        <f t="shared" si="896"/>
        <v>530.4000000000002</v>
      </c>
      <c r="CK2946" s="20">
        <f t="shared" si="897"/>
        <v>722</v>
      </c>
      <c r="CL2946" s="20">
        <v>10</v>
      </c>
      <c r="CM2946" s="20">
        <f t="shared" si="898"/>
        <v>997.2</v>
      </c>
      <c r="CN2946" s="20">
        <f t="shared" si="899"/>
        <v>2654.1940404477059</v>
      </c>
      <c r="CS2946" s="20" t="e">
        <f t="shared" ref="CS2946:CS3001" si="911">VLOOKUP($CD2946,$AY:$BG,7,0)</f>
        <v>#N/A</v>
      </c>
      <c r="CT2946" s="20" t="e">
        <f t="shared" ref="CT2946:CT3001" si="912">VLOOKUP($CD2946,$AY:$BG,8,0)</f>
        <v>#N/A</v>
      </c>
      <c r="CU2946" s="20" t="e">
        <f t="shared" ref="CU2946:CU3001" si="913">VLOOKUP($CD2946,$AY:$BG,9,0)</f>
        <v>#N/A</v>
      </c>
      <c r="CW2946" s="20">
        <f t="shared" si="900"/>
        <v>0</v>
      </c>
      <c r="CX2946" s="20">
        <f t="shared" si="900"/>
        <v>0</v>
      </c>
      <c r="CY2946" s="20">
        <f t="shared" si="900"/>
        <v>0</v>
      </c>
      <c r="CZ2946" s="20">
        <f t="shared" si="909"/>
        <v>265.2000000000001</v>
      </c>
      <c r="DA2946" s="20">
        <f t="shared" si="909"/>
        <v>165.75</v>
      </c>
      <c r="DB2946" s="20">
        <f t="shared" si="909"/>
        <v>530.4000000000002</v>
      </c>
      <c r="DE2946" s="20" t="e">
        <f t="shared" ref="DE2946:DE3001" si="914">VLOOKUP($CD2946,$AL:$AR,7,0)</f>
        <v>#N/A</v>
      </c>
      <c r="DF2946" s="20">
        <f t="shared" si="902"/>
        <v>0</v>
      </c>
      <c r="DG2946" s="20">
        <f t="shared" si="903"/>
        <v>722</v>
      </c>
    </row>
    <row r="2947" spans="12:111">
      <c r="L2947" s="15"/>
      <c r="M2947" s="17"/>
      <c r="O2947" s="19">
        <v>2946</v>
      </c>
      <c r="P2947" s="1">
        <f t="shared" si="906"/>
        <v>7.8561855999999972E-2</v>
      </c>
      <c r="Q2947">
        <f>SUM(P$2:P2947)</f>
        <v>1074.8432083542373</v>
      </c>
      <c r="R2947" s="10">
        <f t="shared" si="904"/>
        <v>5.4993299199999977E-2</v>
      </c>
      <c r="S2947" s="10">
        <f t="shared" si="905"/>
        <v>0.10213041279999997</v>
      </c>
      <c r="T2947" s="22">
        <f>SUM(R$2:R2947)</f>
        <v>757.7902458479665</v>
      </c>
      <c r="U2947" s="22">
        <f>SUM(S$2:S2947)</f>
        <v>1391.8961708605057</v>
      </c>
      <c r="X2947" s="15"/>
      <c r="CD2947" s="20">
        <v>2946</v>
      </c>
      <c r="CE2947" s="20">
        <f t="shared" si="910"/>
        <v>0</v>
      </c>
      <c r="CF2947" s="20">
        <f>T2947</f>
        <v>757.7902458479665</v>
      </c>
      <c r="CG2947" s="20">
        <f>U2947</f>
        <v>1391.8961708605057</v>
      </c>
      <c r="CH2947" s="20">
        <f t="shared" ref="CH2947:CJ3001" si="915">CZ2947</f>
        <v>265.2000000000001</v>
      </c>
      <c r="CI2947" s="20">
        <f t="shared" si="915"/>
        <v>165.75</v>
      </c>
      <c r="CJ2947" s="20">
        <f t="shared" si="915"/>
        <v>530.4000000000002</v>
      </c>
      <c r="CK2947" s="20">
        <f t="shared" ref="CK2947:CK3001" si="916">DG2947</f>
        <v>722</v>
      </c>
      <c r="CL2947" s="20">
        <v>10</v>
      </c>
      <c r="CM2947" s="20">
        <f t="shared" ref="CM2947:CM3001" si="917">CE2947+CH2947+CK2947+CL2947</f>
        <v>997.2</v>
      </c>
      <c r="CN2947" s="20">
        <f t="shared" ref="CN2947:CN3001" si="918">CG2947+CJ2947+CK2947+CL2947</f>
        <v>2654.2961708605058</v>
      </c>
      <c r="CS2947" s="20" t="e">
        <f t="shared" si="911"/>
        <v>#N/A</v>
      </c>
      <c r="CT2947" s="20" t="e">
        <f t="shared" si="912"/>
        <v>#N/A</v>
      </c>
      <c r="CU2947" s="20" t="e">
        <f t="shared" si="913"/>
        <v>#N/A</v>
      </c>
      <c r="CW2947" s="20">
        <f t="shared" ref="CW2947:CY3001" si="919">IFERROR(CS2947,0)</f>
        <v>0</v>
      </c>
      <c r="CX2947" s="20">
        <f t="shared" si="919"/>
        <v>0</v>
      </c>
      <c r="CY2947" s="20">
        <f t="shared" si="919"/>
        <v>0</v>
      </c>
      <c r="CZ2947" s="20">
        <f t="shared" ref="CZ2947:DB2962" si="920">IF(CW2947-CZ2946&gt;0,CW2947,CZ2946)</f>
        <v>265.2000000000001</v>
      </c>
      <c r="DA2947" s="20">
        <f t="shared" si="920"/>
        <v>165.75</v>
      </c>
      <c r="DB2947" s="20">
        <f t="shared" si="920"/>
        <v>530.4000000000002</v>
      </c>
      <c r="DE2947" s="20" t="e">
        <f t="shared" si="914"/>
        <v>#N/A</v>
      </c>
      <c r="DF2947" s="20">
        <f t="shared" ref="DF2947:DF3001" si="921">IFERROR(DE2947,0)</f>
        <v>0</v>
      </c>
      <c r="DG2947" s="20">
        <f t="shared" ref="DG2947:DG3001" si="922">IF(DF2947-DG2946&gt;0,DF2947,DG2946)</f>
        <v>722</v>
      </c>
    </row>
    <row r="2948" spans="12:111">
      <c r="L2948" s="15"/>
      <c r="M2948" s="17"/>
      <c r="O2948" s="19">
        <v>2947</v>
      </c>
      <c r="P2948" s="1">
        <f t="shared" si="906"/>
        <v>7.8531344000000031E-2</v>
      </c>
      <c r="Q2948">
        <f>SUM(P$2:P2948)</f>
        <v>1074.9217396982374</v>
      </c>
      <c r="R2948" s="10">
        <f t="shared" ref="R2948:R3011" si="923">P2948*J$24</f>
        <v>5.4971940800000015E-2</v>
      </c>
      <c r="S2948" s="10">
        <f t="shared" ref="S2948:S3011" si="924">P2948*K$24</f>
        <v>0.10209074720000004</v>
      </c>
      <c r="T2948" s="22">
        <f>SUM(R$2:R2948)</f>
        <v>757.84521778876649</v>
      </c>
      <c r="U2948" s="22">
        <f>SUM(S$2:S2948)</f>
        <v>1391.9982616077057</v>
      </c>
      <c r="X2948" s="15"/>
      <c r="CD2948" s="20">
        <v>2947</v>
      </c>
      <c r="CE2948" s="20">
        <f t="shared" si="910"/>
        <v>0</v>
      </c>
      <c r="CF2948" s="20">
        <f>T2948</f>
        <v>757.84521778876649</v>
      </c>
      <c r="CG2948" s="20">
        <f>U2948</f>
        <v>1391.9982616077057</v>
      </c>
      <c r="CH2948" s="20">
        <f t="shared" si="915"/>
        <v>265.2000000000001</v>
      </c>
      <c r="CI2948" s="20">
        <f t="shared" si="915"/>
        <v>165.75</v>
      </c>
      <c r="CJ2948" s="20">
        <f t="shared" si="915"/>
        <v>530.4000000000002</v>
      </c>
      <c r="CK2948" s="20">
        <f t="shared" si="916"/>
        <v>722</v>
      </c>
      <c r="CL2948" s="20">
        <v>10</v>
      </c>
      <c r="CM2948" s="20">
        <f t="shared" si="917"/>
        <v>997.2</v>
      </c>
      <c r="CN2948" s="20">
        <f t="shared" si="918"/>
        <v>2654.398261607706</v>
      </c>
      <c r="CS2948" s="20" t="e">
        <f t="shared" si="911"/>
        <v>#N/A</v>
      </c>
      <c r="CT2948" s="20" t="e">
        <f t="shared" si="912"/>
        <v>#N/A</v>
      </c>
      <c r="CU2948" s="20" t="e">
        <f t="shared" si="913"/>
        <v>#N/A</v>
      </c>
      <c r="CW2948" s="20">
        <f t="shared" si="919"/>
        <v>0</v>
      </c>
      <c r="CX2948" s="20">
        <f t="shared" si="919"/>
        <v>0</v>
      </c>
      <c r="CY2948" s="20">
        <f t="shared" si="919"/>
        <v>0</v>
      </c>
      <c r="CZ2948" s="20">
        <f t="shared" si="920"/>
        <v>265.2000000000001</v>
      </c>
      <c r="DA2948" s="20">
        <f t="shared" si="920"/>
        <v>165.75</v>
      </c>
      <c r="DB2948" s="20">
        <f t="shared" si="920"/>
        <v>530.4000000000002</v>
      </c>
      <c r="DE2948" s="20" t="e">
        <f t="shared" si="914"/>
        <v>#N/A</v>
      </c>
      <c r="DF2948" s="20">
        <f t="shared" si="921"/>
        <v>0</v>
      </c>
      <c r="DG2948" s="20">
        <f t="shared" si="922"/>
        <v>722</v>
      </c>
    </row>
    <row r="2949" spans="12:111">
      <c r="L2949" s="15"/>
      <c r="M2949" s="17"/>
      <c r="O2949" s="19">
        <v>2948</v>
      </c>
      <c r="P2949" s="1">
        <f t="shared" si="906"/>
        <v>7.8500864000000004E-2</v>
      </c>
      <c r="Q2949">
        <f>SUM(P$2:P2949)</f>
        <v>1075.0002405622374</v>
      </c>
      <c r="R2949" s="10">
        <f t="shared" si="923"/>
        <v>5.4950604799999997E-2</v>
      </c>
      <c r="S2949" s="10">
        <f t="shared" si="924"/>
        <v>0.10205112320000001</v>
      </c>
      <c r="T2949" s="22">
        <f>SUM(R$2:R2949)</f>
        <v>757.90016839356645</v>
      </c>
      <c r="U2949" s="22">
        <f>SUM(S$2:S2949)</f>
        <v>1392.1003127309057</v>
      </c>
      <c r="X2949" s="15"/>
      <c r="CD2949" s="20">
        <v>2948</v>
      </c>
      <c r="CE2949" s="20">
        <f t="shared" si="910"/>
        <v>0</v>
      </c>
      <c r="CF2949" s="20">
        <f>T2949</f>
        <v>757.90016839356645</v>
      </c>
      <c r="CG2949" s="20">
        <f>U2949</f>
        <v>1392.1003127309057</v>
      </c>
      <c r="CH2949" s="20">
        <f t="shared" si="915"/>
        <v>265.2000000000001</v>
      </c>
      <c r="CI2949" s="20">
        <f t="shared" si="915"/>
        <v>165.75</v>
      </c>
      <c r="CJ2949" s="20">
        <f t="shared" si="915"/>
        <v>530.4000000000002</v>
      </c>
      <c r="CK2949" s="20">
        <f t="shared" si="916"/>
        <v>722</v>
      </c>
      <c r="CL2949" s="20">
        <v>10</v>
      </c>
      <c r="CM2949" s="20">
        <f t="shared" si="917"/>
        <v>997.2</v>
      </c>
      <c r="CN2949" s="20">
        <f t="shared" si="918"/>
        <v>2654.500312730906</v>
      </c>
      <c r="CS2949" s="20" t="e">
        <f t="shared" si="911"/>
        <v>#N/A</v>
      </c>
      <c r="CT2949" s="20" t="e">
        <f t="shared" si="912"/>
        <v>#N/A</v>
      </c>
      <c r="CU2949" s="20" t="e">
        <f t="shared" si="913"/>
        <v>#N/A</v>
      </c>
      <c r="CW2949" s="20">
        <f t="shared" si="919"/>
        <v>0</v>
      </c>
      <c r="CX2949" s="20">
        <f t="shared" si="919"/>
        <v>0</v>
      </c>
      <c r="CY2949" s="20">
        <f t="shared" si="919"/>
        <v>0</v>
      </c>
      <c r="CZ2949" s="20">
        <f t="shared" si="920"/>
        <v>265.2000000000001</v>
      </c>
      <c r="DA2949" s="20">
        <f t="shared" si="920"/>
        <v>165.75</v>
      </c>
      <c r="DB2949" s="20">
        <f t="shared" si="920"/>
        <v>530.4000000000002</v>
      </c>
      <c r="DE2949" s="20" t="e">
        <f t="shared" si="914"/>
        <v>#N/A</v>
      </c>
      <c r="DF2949" s="20">
        <f t="shared" si="921"/>
        <v>0</v>
      </c>
      <c r="DG2949" s="20">
        <f t="shared" si="922"/>
        <v>722</v>
      </c>
    </row>
    <row r="2950" spans="12:111">
      <c r="L2950" s="15"/>
      <c r="M2950" s="17"/>
      <c r="O2950" s="19">
        <v>2949</v>
      </c>
      <c r="P2950" s="1">
        <f t="shared" si="906"/>
        <v>7.8470415999999973E-2</v>
      </c>
      <c r="Q2950">
        <f>SUM(P$2:P2950)</f>
        <v>1075.0787109782375</v>
      </c>
      <c r="R2950" s="10">
        <f t="shared" si="923"/>
        <v>5.492929119999998E-2</v>
      </c>
      <c r="S2950" s="10">
        <f t="shared" si="924"/>
        <v>0.10201154079999997</v>
      </c>
      <c r="T2950" s="22">
        <f>SUM(R$2:R2950)</f>
        <v>757.95509768476643</v>
      </c>
      <c r="U2950" s="22">
        <f>SUM(S$2:S2950)</f>
        <v>1392.2023242717057</v>
      </c>
      <c r="X2950" s="15"/>
      <c r="CD2950" s="20">
        <v>2949</v>
      </c>
      <c r="CE2950" s="20">
        <f t="shared" si="910"/>
        <v>0</v>
      </c>
      <c r="CF2950" s="20">
        <f>T2950</f>
        <v>757.95509768476643</v>
      </c>
      <c r="CG2950" s="20">
        <f>U2950</f>
        <v>1392.2023242717057</v>
      </c>
      <c r="CH2950" s="20">
        <f t="shared" si="915"/>
        <v>265.2000000000001</v>
      </c>
      <c r="CI2950" s="20">
        <f t="shared" si="915"/>
        <v>165.75</v>
      </c>
      <c r="CJ2950" s="20">
        <f t="shared" si="915"/>
        <v>530.4000000000002</v>
      </c>
      <c r="CK2950" s="20">
        <f t="shared" si="916"/>
        <v>722</v>
      </c>
      <c r="CL2950" s="20">
        <v>10</v>
      </c>
      <c r="CM2950" s="20">
        <f t="shared" si="917"/>
        <v>997.2</v>
      </c>
      <c r="CN2950" s="20">
        <f t="shared" si="918"/>
        <v>2654.602324271706</v>
      </c>
      <c r="CS2950" s="20" t="e">
        <f t="shared" si="911"/>
        <v>#N/A</v>
      </c>
      <c r="CT2950" s="20" t="e">
        <f t="shared" si="912"/>
        <v>#N/A</v>
      </c>
      <c r="CU2950" s="20" t="e">
        <f t="shared" si="913"/>
        <v>#N/A</v>
      </c>
      <c r="CW2950" s="20">
        <f t="shared" si="919"/>
        <v>0</v>
      </c>
      <c r="CX2950" s="20">
        <f t="shared" si="919"/>
        <v>0</v>
      </c>
      <c r="CY2950" s="20">
        <f t="shared" si="919"/>
        <v>0</v>
      </c>
      <c r="CZ2950" s="20">
        <f t="shared" si="920"/>
        <v>265.2000000000001</v>
      </c>
      <c r="DA2950" s="20">
        <f t="shared" si="920"/>
        <v>165.75</v>
      </c>
      <c r="DB2950" s="20">
        <f t="shared" si="920"/>
        <v>530.4000000000002</v>
      </c>
      <c r="DE2950" s="20" t="e">
        <f t="shared" si="914"/>
        <v>#N/A</v>
      </c>
      <c r="DF2950" s="20">
        <f t="shared" si="921"/>
        <v>0</v>
      </c>
      <c r="DG2950" s="20">
        <f t="shared" si="922"/>
        <v>722</v>
      </c>
    </row>
    <row r="2951" spans="12:111">
      <c r="L2951" s="15"/>
      <c r="M2951" s="17"/>
      <c r="O2951" s="19">
        <v>2950</v>
      </c>
      <c r="P2951" s="1">
        <f t="shared" ref="P2951:P3014" si="925">($H$21*O2951*O2951+$I$21*O2951+$J$21)/100000*IF(O2951/5-INT(O2951/5)=0,1.5,1)</f>
        <v>0.11765999999999999</v>
      </c>
      <c r="Q2951">
        <f>SUM(P$2:P2951)</f>
        <v>1075.1963709782374</v>
      </c>
      <c r="R2951" s="10">
        <f t="shared" si="923"/>
        <v>8.2361999999999991E-2</v>
      </c>
      <c r="S2951" s="10">
        <f t="shared" si="924"/>
        <v>0.15295799999999998</v>
      </c>
      <c r="T2951" s="22">
        <f>SUM(R$2:R2951)</f>
        <v>758.03745968476642</v>
      </c>
      <c r="U2951" s="22">
        <f>SUM(S$2:S2951)</f>
        <v>1392.3552822717056</v>
      </c>
      <c r="X2951" s="15"/>
      <c r="CD2951" s="20">
        <v>2950</v>
      </c>
      <c r="CE2951" s="20">
        <f t="shared" si="910"/>
        <v>0</v>
      </c>
      <c r="CF2951" s="20">
        <f>T2951</f>
        <v>758.03745968476642</v>
      </c>
      <c r="CG2951" s="20">
        <f>U2951</f>
        <v>1392.3552822717056</v>
      </c>
      <c r="CH2951" s="20">
        <f t="shared" si="915"/>
        <v>265.2000000000001</v>
      </c>
      <c r="CI2951" s="20">
        <f t="shared" si="915"/>
        <v>165.75</v>
      </c>
      <c r="CJ2951" s="20">
        <f t="shared" si="915"/>
        <v>530.4000000000002</v>
      </c>
      <c r="CK2951" s="20">
        <f t="shared" si="916"/>
        <v>722</v>
      </c>
      <c r="CL2951" s="20">
        <v>10</v>
      </c>
      <c r="CM2951" s="20">
        <f t="shared" si="917"/>
        <v>997.2</v>
      </c>
      <c r="CN2951" s="20">
        <f t="shared" si="918"/>
        <v>2654.7552822717057</v>
      </c>
      <c r="CS2951" s="20" t="e">
        <f t="shared" si="911"/>
        <v>#N/A</v>
      </c>
      <c r="CT2951" s="20" t="e">
        <f t="shared" si="912"/>
        <v>#N/A</v>
      </c>
      <c r="CU2951" s="20" t="e">
        <f t="shared" si="913"/>
        <v>#N/A</v>
      </c>
      <c r="CW2951" s="20">
        <f t="shared" si="919"/>
        <v>0</v>
      </c>
      <c r="CX2951" s="20">
        <f t="shared" si="919"/>
        <v>0</v>
      </c>
      <c r="CY2951" s="20">
        <f t="shared" si="919"/>
        <v>0</v>
      </c>
      <c r="CZ2951" s="20">
        <f t="shared" si="920"/>
        <v>265.2000000000001</v>
      </c>
      <c r="DA2951" s="20">
        <f t="shared" si="920"/>
        <v>165.75</v>
      </c>
      <c r="DB2951" s="20">
        <f t="shared" si="920"/>
        <v>530.4000000000002</v>
      </c>
      <c r="DE2951" s="20" t="e">
        <f t="shared" si="914"/>
        <v>#N/A</v>
      </c>
      <c r="DF2951" s="20">
        <f t="shared" si="921"/>
        <v>0</v>
      </c>
      <c r="DG2951" s="20">
        <f t="shared" si="922"/>
        <v>722</v>
      </c>
    </row>
    <row r="2952" spans="12:111">
      <c r="L2952" s="15"/>
      <c r="M2952" s="17"/>
      <c r="O2952" s="19">
        <v>2951</v>
      </c>
      <c r="P2952" s="1">
        <f t="shared" si="925"/>
        <v>7.8409615999999988E-2</v>
      </c>
      <c r="Q2952">
        <f>SUM(P$2:P2952)</f>
        <v>1075.2747805942374</v>
      </c>
      <c r="R2952" s="10">
        <f t="shared" si="923"/>
        <v>5.488673119999999E-2</v>
      </c>
      <c r="S2952" s="10">
        <f t="shared" si="924"/>
        <v>0.10193250079999999</v>
      </c>
      <c r="T2952" s="22">
        <f>SUM(R$2:R2952)</f>
        <v>758.0923464159664</v>
      </c>
      <c r="U2952" s="22">
        <f>SUM(S$2:S2952)</f>
        <v>1392.4572147725057</v>
      </c>
      <c r="X2952" s="15"/>
      <c r="CD2952" s="20">
        <v>2951</v>
      </c>
      <c r="CE2952" s="20">
        <f t="shared" si="910"/>
        <v>0</v>
      </c>
      <c r="CF2952" s="20">
        <f>T2952</f>
        <v>758.0923464159664</v>
      </c>
      <c r="CG2952" s="20">
        <f>U2952</f>
        <v>1392.4572147725057</v>
      </c>
      <c r="CH2952" s="20">
        <f t="shared" si="915"/>
        <v>265.2000000000001</v>
      </c>
      <c r="CI2952" s="20">
        <f t="shared" si="915"/>
        <v>165.75</v>
      </c>
      <c r="CJ2952" s="20">
        <f t="shared" si="915"/>
        <v>530.4000000000002</v>
      </c>
      <c r="CK2952" s="20">
        <f t="shared" si="916"/>
        <v>722</v>
      </c>
      <c r="CL2952" s="20">
        <v>10</v>
      </c>
      <c r="CM2952" s="20">
        <f t="shared" si="917"/>
        <v>997.2</v>
      </c>
      <c r="CN2952" s="20">
        <f t="shared" si="918"/>
        <v>2654.8572147725058</v>
      </c>
      <c r="CS2952" s="20" t="e">
        <f t="shared" si="911"/>
        <v>#N/A</v>
      </c>
      <c r="CT2952" s="20" t="e">
        <f t="shared" si="912"/>
        <v>#N/A</v>
      </c>
      <c r="CU2952" s="20" t="e">
        <f t="shared" si="913"/>
        <v>#N/A</v>
      </c>
      <c r="CW2952" s="20">
        <f t="shared" si="919"/>
        <v>0</v>
      </c>
      <c r="CX2952" s="20">
        <f t="shared" si="919"/>
        <v>0</v>
      </c>
      <c r="CY2952" s="20">
        <f t="shared" si="919"/>
        <v>0</v>
      </c>
      <c r="CZ2952" s="20">
        <f t="shared" si="920"/>
        <v>265.2000000000001</v>
      </c>
      <c r="DA2952" s="20">
        <f t="shared" si="920"/>
        <v>165.75</v>
      </c>
      <c r="DB2952" s="20">
        <f t="shared" si="920"/>
        <v>530.4000000000002</v>
      </c>
      <c r="DE2952" s="20" t="e">
        <f t="shared" si="914"/>
        <v>#N/A</v>
      </c>
      <c r="DF2952" s="20">
        <f t="shared" si="921"/>
        <v>0</v>
      </c>
      <c r="DG2952" s="20">
        <f t="shared" si="922"/>
        <v>722</v>
      </c>
    </row>
    <row r="2953" spans="12:111">
      <c r="L2953" s="15"/>
      <c r="M2953" s="17"/>
      <c r="O2953" s="19">
        <v>2952</v>
      </c>
      <c r="P2953" s="1">
        <f t="shared" si="925"/>
        <v>7.8379264000000046E-2</v>
      </c>
      <c r="Q2953">
        <f>SUM(P$2:P2953)</f>
        <v>1075.3531598582374</v>
      </c>
      <c r="R2953" s="10">
        <f t="shared" si="923"/>
        <v>5.4865484800000031E-2</v>
      </c>
      <c r="S2953" s="10">
        <f t="shared" si="924"/>
        <v>0.10189304320000006</v>
      </c>
      <c r="T2953" s="22">
        <f>SUM(R$2:R2953)</f>
        <v>758.14721190076637</v>
      </c>
      <c r="U2953" s="22">
        <f>SUM(S$2:S2953)</f>
        <v>1392.5591078157058</v>
      </c>
      <c r="X2953" s="15"/>
      <c r="CD2953" s="20">
        <v>2952</v>
      </c>
      <c r="CE2953" s="20">
        <f t="shared" si="910"/>
        <v>0</v>
      </c>
      <c r="CF2953" s="20">
        <f>T2953</f>
        <v>758.14721190076637</v>
      </c>
      <c r="CG2953" s="20">
        <f>U2953</f>
        <v>1392.5591078157058</v>
      </c>
      <c r="CH2953" s="20">
        <f t="shared" si="915"/>
        <v>265.2000000000001</v>
      </c>
      <c r="CI2953" s="20">
        <f t="shared" si="915"/>
        <v>165.75</v>
      </c>
      <c r="CJ2953" s="20">
        <f t="shared" si="915"/>
        <v>530.4000000000002</v>
      </c>
      <c r="CK2953" s="20">
        <f t="shared" si="916"/>
        <v>722</v>
      </c>
      <c r="CL2953" s="20">
        <v>10</v>
      </c>
      <c r="CM2953" s="20">
        <f t="shared" si="917"/>
        <v>997.2</v>
      </c>
      <c r="CN2953" s="20">
        <f t="shared" si="918"/>
        <v>2654.9591078157059</v>
      </c>
      <c r="CS2953" s="20" t="e">
        <f t="shared" si="911"/>
        <v>#N/A</v>
      </c>
      <c r="CT2953" s="20" t="e">
        <f t="shared" si="912"/>
        <v>#N/A</v>
      </c>
      <c r="CU2953" s="20" t="e">
        <f t="shared" si="913"/>
        <v>#N/A</v>
      </c>
      <c r="CW2953" s="20">
        <f t="shared" si="919"/>
        <v>0</v>
      </c>
      <c r="CX2953" s="20">
        <f t="shared" si="919"/>
        <v>0</v>
      </c>
      <c r="CY2953" s="20">
        <f t="shared" si="919"/>
        <v>0</v>
      </c>
      <c r="CZ2953" s="20">
        <f t="shared" si="920"/>
        <v>265.2000000000001</v>
      </c>
      <c r="DA2953" s="20">
        <f t="shared" si="920"/>
        <v>165.75</v>
      </c>
      <c r="DB2953" s="20">
        <f t="shared" si="920"/>
        <v>530.4000000000002</v>
      </c>
      <c r="DE2953" s="20" t="e">
        <f t="shared" si="914"/>
        <v>#N/A</v>
      </c>
      <c r="DF2953" s="20">
        <f t="shared" si="921"/>
        <v>0</v>
      </c>
      <c r="DG2953" s="20">
        <f t="shared" si="922"/>
        <v>722</v>
      </c>
    </row>
    <row r="2954" spans="12:111">
      <c r="L2954" s="15"/>
      <c r="M2954" s="17"/>
      <c r="O2954" s="19">
        <v>2953</v>
      </c>
      <c r="P2954" s="1">
        <f t="shared" si="925"/>
        <v>7.8348943999999976E-2</v>
      </c>
      <c r="Q2954">
        <f>SUM(P$2:P2954)</f>
        <v>1075.4315088022374</v>
      </c>
      <c r="R2954" s="10">
        <f t="shared" si="923"/>
        <v>5.4844260799999982E-2</v>
      </c>
      <c r="S2954" s="10">
        <f t="shared" si="924"/>
        <v>0.10185362719999998</v>
      </c>
      <c r="T2954" s="22">
        <f>SUM(R$2:R2954)</f>
        <v>758.20205616156636</v>
      </c>
      <c r="U2954" s="22">
        <f>SUM(S$2:S2954)</f>
        <v>1392.6609614429058</v>
      </c>
      <c r="X2954" s="15"/>
      <c r="CD2954" s="20">
        <v>2953</v>
      </c>
      <c r="CE2954" s="20">
        <f t="shared" si="910"/>
        <v>0</v>
      </c>
      <c r="CF2954" s="20">
        <f>T2954</f>
        <v>758.20205616156636</v>
      </c>
      <c r="CG2954" s="20">
        <f>U2954</f>
        <v>1392.6609614429058</v>
      </c>
      <c r="CH2954" s="20">
        <f t="shared" si="915"/>
        <v>265.2000000000001</v>
      </c>
      <c r="CI2954" s="20">
        <f t="shared" si="915"/>
        <v>165.75</v>
      </c>
      <c r="CJ2954" s="20">
        <f t="shared" si="915"/>
        <v>530.4000000000002</v>
      </c>
      <c r="CK2954" s="20">
        <f t="shared" si="916"/>
        <v>722</v>
      </c>
      <c r="CL2954" s="20">
        <v>10</v>
      </c>
      <c r="CM2954" s="20">
        <f t="shared" si="917"/>
        <v>997.2</v>
      </c>
      <c r="CN2954" s="20">
        <f t="shared" si="918"/>
        <v>2655.0609614429059</v>
      </c>
      <c r="CS2954" s="20" t="e">
        <f t="shared" si="911"/>
        <v>#N/A</v>
      </c>
      <c r="CT2954" s="20" t="e">
        <f t="shared" si="912"/>
        <v>#N/A</v>
      </c>
      <c r="CU2954" s="20" t="e">
        <f t="shared" si="913"/>
        <v>#N/A</v>
      </c>
      <c r="CW2954" s="20">
        <f t="shared" si="919"/>
        <v>0</v>
      </c>
      <c r="CX2954" s="20">
        <f t="shared" si="919"/>
        <v>0</v>
      </c>
      <c r="CY2954" s="20">
        <f t="shared" si="919"/>
        <v>0</v>
      </c>
      <c r="CZ2954" s="20">
        <f t="shared" si="920"/>
        <v>265.2000000000001</v>
      </c>
      <c r="DA2954" s="20">
        <f t="shared" si="920"/>
        <v>165.75</v>
      </c>
      <c r="DB2954" s="20">
        <f t="shared" si="920"/>
        <v>530.4000000000002</v>
      </c>
      <c r="DE2954" s="20" t="e">
        <f t="shared" si="914"/>
        <v>#N/A</v>
      </c>
      <c r="DF2954" s="20">
        <f t="shared" si="921"/>
        <v>0</v>
      </c>
      <c r="DG2954" s="20">
        <f t="shared" si="922"/>
        <v>722</v>
      </c>
    </row>
    <row r="2955" spans="12:111">
      <c r="L2955" s="15"/>
      <c r="M2955" s="17"/>
      <c r="O2955" s="19">
        <v>2954</v>
      </c>
      <c r="P2955" s="1">
        <f t="shared" si="925"/>
        <v>7.8318656000000014E-2</v>
      </c>
      <c r="Q2955">
        <f>SUM(P$2:P2955)</f>
        <v>1075.5098274582374</v>
      </c>
      <c r="R2955" s="10">
        <f t="shared" si="923"/>
        <v>5.4823059200000003E-2</v>
      </c>
      <c r="S2955" s="10">
        <f t="shared" si="924"/>
        <v>0.10181425280000002</v>
      </c>
      <c r="T2955" s="22">
        <f>SUM(R$2:R2955)</f>
        <v>758.25687922076634</v>
      </c>
      <c r="U2955" s="22">
        <f>SUM(S$2:S2955)</f>
        <v>1392.7627756957058</v>
      </c>
      <c r="X2955" s="15"/>
      <c r="CD2955" s="20">
        <v>2954</v>
      </c>
      <c r="CE2955" s="20">
        <f t="shared" si="910"/>
        <v>0</v>
      </c>
      <c r="CF2955" s="20">
        <f>T2955</f>
        <v>758.25687922076634</v>
      </c>
      <c r="CG2955" s="20">
        <f>U2955</f>
        <v>1392.7627756957058</v>
      </c>
      <c r="CH2955" s="20">
        <f t="shared" si="915"/>
        <v>265.2000000000001</v>
      </c>
      <c r="CI2955" s="20">
        <f t="shared" si="915"/>
        <v>165.75</v>
      </c>
      <c r="CJ2955" s="20">
        <f t="shared" si="915"/>
        <v>530.4000000000002</v>
      </c>
      <c r="CK2955" s="20">
        <f t="shared" si="916"/>
        <v>722</v>
      </c>
      <c r="CL2955" s="20">
        <v>10</v>
      </c>
      <c r="CM2955" s="20">
        <f t="shared" si="917"/>
        <v>997.2</v>
      </c>
      <c r="CN2955" s="20">
        <f t="shared" si="918"/>
        <v>2655.1627756957059</v>
      </c>
      <c r="CS2955" s="20" t="e">
        <f t="shared" si="911"/>
        <v>#N/A</v>
      </c>
      <c r="CT2955" s="20" t="e">
        <f t="shared" si="912"/>
        <v>#N/A</v>
      </c>
      <c r="CU2955" s="20" t="e">
        <f t="shared" si="913"/>
        <v>#N/A</v>
      </c>
      <c r="CW2955" s="20">
        <f t="shared" si="919"/>
        <v>0</v>
      </c>
      <c r="CX2955" s="20">
        <f t="shared" si="919"/>
        <v>0</v>
      </c>
      <c r="CY2955" s="20">
        <f t="shared" si="919"/>
        <v>0</v>
      </c>
      <c r="CZ2955" s="20">
        <f t="shared" si="920"/>
        <v>265.2000000000001</v>
      </c>
      <c r="DA2955" s="20">
        <f t="shared" si="920"/>
        <v>165.75</v>
      </c>
      <c r="DB2955" s="20">
        <f t="shared" si="920"/>
        <v>530.4000000000002</v>
      </c>
      <c r="DE2955" s="20" t="e">
        <f t="shared" si="914"/>
        <v>#N/A</v>
      </c>
      <c r="DF2955" s="20">
        <f t="shared" si="921"/>
        <v>0</v>
      </c>
      <c r="DG2955" s="20">
        <f t="shared" si="922"/>
        <v>722</v>
      </c>
    </row>
    <row r="2956" spans="12:111">
      <c r="L2956" s="15"/>
      <c r="M2956" s="17"/>
      <c r="O2956" s="19">
        <v>2955</v>
      </c>
      <c r="P2956" s="1">
        <f t="shared" si="925"/>
        <v>0.11743260000000001</v>
      </c>
      <c r="Q2956">
        <f>SUM(P$2:P2956)</f>
        <v>1075.6272600582374</v>
      </c>
      <c r="R2956" s="10">
        <f t="shared" si="923"/>
        <v>8.220282000000001E-2</v>
      </c>
      <c r="S2956" s="10">
        <f t="shared" si="924"/>
        <v>0.15266238000000001</v>
      </c>
      <c r="T2956" s="22">
        <f>SUM(R$2:R2956)</f>
        <v>758.33908204076636</v>
      </c>
      <c r="U2956" s="22">
        <f>SUM(S$2:S2956)</f>
        <v>1392.9154380757059</v>
      </c>
      <c r="X2956" s="15"/>
      <c r="CD2956" s="20">
        <v>2955</v>
      </c>
      <c r="CE2956" s="20">
        <f t="shared" si="910"/>
        <v>0</v>
      </c>
      <c r="CF2956" s="20">
        <f>T2956</f>
        <v>758.33908204076636</v>
      </c>
      <c r="CG2956" s="20">
        <f>U2956</f>
        <v>1392.9154380757059</v>
      </c>
      <c r="CH2956" s="20">
        <f t="shared" si="915"/>
        <v>265.2000000000001</v>
      </c>
      <c r="CI2956" s="20">
        <f t="shared" si="915"/>
        <v>165.75</v>
      </c>
      <c r="CJ2956" s="20">
        <f t="shared" si="915"/>
        <v>530.4000000000002</v>
      </c>
      <c r="CK2956" s="20">
        <f t="shared" si="916"/>
        <v>722</v>
      </c>
      <c r="CL2956" s="20">
        <v>10</v>
      </c>
      <c r="CM2956" s="20">
        <f t="shared" si="917"/>
        <v>997.2</v>
      </c>
      <c r="CN2956" s="20">
        <f t="shared" si="918"/>
        <v>2655.315438075706</v>
      </c>
      <c r="CS2956" s="20" t="e">
        <f t="shared" si="911"/>
        <v>#N/A</v>
      </c>
      <c r="CT2956" s="20" t="e">
        <f t="shared" si="912"/>
        <v>#N/A</v>
      </c>
      <c r="CU2956" s="20" t="e">
        <f t="shared" si="913"/>
        <v>#N/A</v>
      </c>
      <c r="CW2956" s="20">
        <f t="shared" si="919"/>
        <v>0</v>
      </c>
      <c r="CX2956" s="20">
        <f t="shared" si="919"/>
        <v>0</v>
      </c>
      <c r="CY2956" s="20">
        <f t="shared" si="919"/>
        <v>0</v>
      </c>
      <c r="CZ2956" s="20">
        <f t="shared" si="920"/>
        <v>265.2000000000001</v>
      </c>
      <c r="DA2956" s="20">
        <f t="shared" si="920"/>
        <v>165.75</v>
      </c>
      <c r="DB2956" s="20">
        <f t="shared" si="920"/>
        <v>530.4000000000002</v>
      </c>
      <c r="DE2956" s="20" t="e">
        <f t="shared" si="914"/>
        <v>#N/A</v>
      </c>
      <c r="DF2956" s="20">
        <f t="shared" si="921"/>
        <v>0</v>
      </c>
      <c r="DG2956" s="20">
        <f t="shared" si="922"/>
        <v>722</v>
      </c>
    </row>
    <row r="2957" spans="12:111">
      <c r="L2957" s="15"/>
      <c r="M2957" s="17"/>
      <c r="O2957" s="19">
        <v>2956</v>
      </c>
      <c r="P2957" s="1">
        <f t="shared" si="925"/>
        <v>7.8258175999999943E-2</v>
      </c>
      <c r="Q2957">
        <f>SUM(P$2:P2957)</f>
        <v>1075.7055182342374</v>
      </c>
      <c r="R2957" s="10">
        <f t="shared" si="923"/>
        <v>5.4780723199999957E-2</v>
      </c>
      <c r="S2957" s="10">
        <f t="shared" si="924"/>
        <v>0.10173562879999994</v>
      </c>
      <c r="T2957" s="22">
        <f>SUM(R$2:R2957)</f>
        <v>758.39386276396635</v>
      </c>
      <c r="U2957" s="22">
        <f>SUM(S$2:S2957)</f>
        <v>1393.0171737045059</v>
      </c>
      <c r="X2957" s="15"/>
      <c r="CD2957" s="20">
        <v>2956</v>
      </c>
      <c r="CE2957" s="20">
        <f t="shared" si="910"/>
        <v>0</v>
      </c>
      <c r="CF2957" s="20">
        <f>T2957</f>
        <v>758.39386276396635</v>
      </c>
      <c r="CG2957" s="20">
        <f>U2957</f>
        <v>1393.0171737045059</v>
      </c>
      <c r="CH2957" s="20">
        <f t="shared" si="915"/>
        <v>265.2000000000001</v>
      </c>
      <c r="CI2957" s="20">
        <f t="shared" si="915"/>
        <v>165.75</v>
      </c>
      <c r="CJ2957" s="20">
        <f t="shared" si="915"/>
        <v>530.4000000000002</v>
      </c>
      <c r="CK2957" s="20">
        <f t="shared" si="916"/>
        <v>722</v>
      </c>
      <c r="CL2957" s="20">
        <v>10</v>
      </c>
      <c r="CM2957" s="20">
        <f t="shared" si="917"/>
        <v>997.2</v>
      </c>
      <c r="CN2957" s="20">
        <f t="shared" si="918"/>
        <v>2655.4171737045062</v>
      </c>
      <c r="CS2957" s="20" t="e">
        <f t="shared" si="911"/>
        <v>#N/A</v>
      </c>
      <c r="CT2957" s="20" t="e">
        <f t="shared" si="912"/>
        <v>#N/A</v>
      </c>
      <c r="CU2957" s="20" t="e">
        <f t="shared" si="913"/>
        <v>#N/A</v>
      </c>
      <c r="CW2957" s="20">
        <f t="shared" si="919"/>
        <v>0</v>
      </c>
      <c r="CX2957" s="20">
        <f t="shared" si="919"/>
        <v>0</v>
      </c>
      <c r="CY2957" s="20">
        <f t="shared" si="919"/>
        <v>0</v>
      </c>
      <c r="CZ2957" s="20">
        <f t="shared" si="920"/>
        <v>265.2000000000001</v>
      </c>
      <c r="DA2957" s="20">
        <f t="shared" si="920"/>
        <v>165.75</v>
      </c>
      <c r="DB2957" s="20">
        <f t="shared" si="920"/>
        <v>530.4000000000002</v>
      </c>
      <c r="DE2957" s="20" t="e">
        <f t="shared" si="914"/>
        <v>#N/A</v>
      </c>
      <c r="DF2957" s="20">
        <f t="shared" si="921"/>
        <v>0</v>
      </c>
      <c r="DG2957" s="20">
        <f t="shared" si="922"/>
        <v>722</v>
      </c>
    </row>
    <row r="2958" spans="12:111">
      <c r="L2958" s="15"/>
      <c r="M2958" s="17"/>
      <c r="O2958" s="19">
        <v>2957</v>
      </c>
      <c r="P2958" s="1">
        <f t="shared" si="925"/>
        <v>7.8227984E-2</v>
      </c>
      <c r="Q2958">
        <f>SUM(P$2:P2958)</f>
        <v>1075.7837462182374</v>
      </c>
      <c r="R2958" s="10">
        <f t="shared" si="923"/>
        <v>5.4759588799999995E-2</v>
      </c>
      <c r="S2958" s="10">
        <f t="shared" si="924"/>
        <v>0.10169637920000001</v>
      </c>
      <c r="T2958" s="22">
        <f>SUM(R$2:R2958)</f>
        <v>758.44862235276639</v>
      </c>
      <c r="U2958" s="22">
        <f>SUM(S$2:S2958)</f>
        <v>1393.1188700837058</v>
      </c>
      <c r="X2958" s="15"/>
      <c r="CD2958" s="20">
        <v>2957</v>
      </c>
      <c r="CE2958" s="20">
        <f t="shared" si="910"/>
        <v>0</v>
      </c>
      <c r="CF2958" s="20">
        <f>T2958</f>
        <v>758.44862235276639</v>
      </c>
      <c r="CG2958" s="20">
        <f>U2958</f>
        <v>1393.1188700837058</v>
      </c>
      <c r="CH2958" s="20">
        <f t="shared" si="915"/>
        <v>265.2000000000001</v>
      </c>
      <c r="CI2958" s="20">
        <f t="shared" si="915"/>
        <v>165.75</v>
      </c>
      <c r="CJ2958" s="20">
        <f t="shared" si="915"/>
        <v>530.4000000000002</v>
      </c>
      <c r="CK2958" s="20">
        <f t="shared" si="916"/>
        <v>722</v>
      </c>
      <c r="CL2958" s="20">
        <v>10</v>
      </c>
      <c r="CM2958" s="20">
        <f t="shared" si="917"/>
        <v>997.2</v>
      </c>
      <c r="CN2958" s="20">
        <f t="shared" si="918"/>
        <v>2655.5188700837061</v>
      </c>
      <c r="CS2958" s="20" t="e">
        <f t="shared" si="911"/>
        <v>#N/A</v>
      </c>
      <c r="CT2958" s="20" t="e">
        <f t="shared" si="912"/>
        <v>#N/A</v>
      </c>
      <c r="CU2958" s="20" t="e">
        <f t="shared" si="913"/>
        <v>#N/A</v>
      </c>
      <c r="CW2958" s="20">
        <f t="shared" si="919"/>
        <v>0</v>
      </c>
      <c r="CX2958" s="20">
        <f t="shared" si="919"/>
        <v>0</v>
      </c>
      <c r="CY2958" s="20">
        <f t="shared" si="919"/>
        <v>0</v>
      </c>
      <c r="CZ2958" s="20">
        <f t="shared" si="920"/>
        <v>265.2000000000001</v>
      </c>
      <c r="DA2958" s="20">
        <f t="shared" si="920"/>
        <v>165.75</v>
      </c>
      <c r="DB2958" s="20">
        <f t="shared" si="920"/>
        <v>530.4000000000002</v>
      </c>
      <c r="DE2958" s="20" t="e">
        <f t="shared" si="914"/>
        <v>#N/A</v>
      </c>
      <c r="DF2958" s="20">
        <f t="shared" si="921"/>
        <v>0</v>
      </c>
      <c r="DG2958" s="20">
        <f t="shared" si="922"/>
        <v>722</v>
      </c>
    </row>
    <row r="2959" spans="12:111">
      <c r="L2959" s="15"/>
      <c r="M2959" s="17"/>
      <c r="O2959" s="19">
        <v>2958</v>
      </c>
      <c r="P2959" s="1">
        <f t="shared" si="925"/>
        <v>7.8197823999999957E-2</v>
      </c>
      <c r="Q2959">
        <f>SUM(P$2:P2959)</f>
        <v>1075.8619440422374</v>
      </c>
      <c r="R2959" s="10">
        <f t="shared" si="923"/>
        <v>5.4738476799999963E-2</v>
      </c>
      <c r="S2959" s="10">
        <f t="shared" si="924"/>
        <v>0.10165717119999995</v>
      </c>
      <c r="T2959" s="22">
        <f>SUM(R$2:R2959)</f>
        <v>758.50336082956642</v>
      </c>
      <c r="U2959" s="22">
        <f>SUM(S$2:S2959)</f>
        <v>1393.2205272549058</v>
      </c>
      <c r="X2959" s="15"/>
      <c r="CD2959" s="20">
        <v>2958</v>
      </c>
      <c r="CE2959" s="20">
        <f t="shared" si="910"/>
        <v>0</v>
      </c>
      <c r="CF2959" s="20">
        <f>T2959</f>
        <v>758.50336082956642</v>
      </c>
      <c r="CG2959" s="20">
        <f>U2959</f>
        <v>1393.2205272549058</v>
      </c>
      <c r="CH2959" s="20">
        <f t="shared" si="915"/>
        <v>265.2000000000001</v>
      </c>
      <c r="CI2959" s="20">
        <f t="shared" si="915"/>
        <v>165.75</v>
      </c>
      <c r="CJ2959" s="20">
        <f t="shared" si="915"/>
        <v>530.4000000000002</v>
      </c>
      <c r="CK2959" s="20">
        <f t="shared" si="916"/>
        <v>722</v>
      </c>
      <c r="CL2959" s="20">
        <v>10</v>
      </c>
      <c r="CM2959" s="20">
        <f t="shared" si="917"/>
        <v>997.2</v>
      </c>
      <c r="CN2959" s="20">
        <f t="shared" si="918"/>
        <v>2655.6205272549059</v>
      </c>
      <c r="CS2959" s="20" t="e">
        <f t="shared" si="911"/>
        <v>#N/A</v>
      </c>
      <c r="CT2959" s="20" t="e">
        <f t="shared" si="912"/>
        <v>#N/A</v>
      </c>
      <c r="CU2959" s="20" t="e">
        <f t="shared" si="913"/>
        <v>#N/A</v>
      </c>
      <c r="CW2959" s="20">
        <f t="shared" si="919"/>
        <v>0</v>
      </c>
      <c r="CX2959" s="20">
        <f t="shared" si="919"/>
        <v>0</v>
      </c>
      <c r="CY2959" s="20">
        <f t="shared" si="919"/>
        <v>0</v>
      </c>
      <c r="CZ2959" s="20">
        <f t="shared" si="920"/>
        <v>265.2000000000001</v>
      </c>
      <c r="DA2959" s="20">
        <f t="shared" si="920"/>
        <v>165.75</v>
      </c>
      <c r="DB2959" s="20">
        <f t="shared" si="920"/>
        <v>530.4000000000002</v>
      </c>
      <c r="DE2959" s="20" t="e">
        <f t="shared" si="914"/>
        <v>#N/A</v>
      </c>
      <c r="DF2959" s="20">
        <f t="shared" si="921"/>
        <v>0</v>
      </c>
      <c r="DG2959" s="20">
        <f t="shared" si="922"/>
        <v>722</v>
      </c>
    </row>
    <row r="2960" spans="12:111">
      <c r="L2960" s="15"/>
      <c r="M2960" s="17"/>
      <c r="O2960" s="19">
        <v>2959</v>
      </c>
      <c r="P2960" s="1">
        <f t="shared" si="925"/>
        <v>7.8167695999999995E-2</v>
      </c>
      <c r="Q2960">
        <f>SUM(P$2:P2960)</f>
        <v>1075.9401117382374</v>
      </c>
      <c r="R2960" s="10">
        <f t="shared" si="923"/>
        <v>5.4717387199999995E-2</v>
      </c>
      <c r="S2960" s="10">
        <f t="shared" si="924"/>
        <v>0.10161800479999999</v>
      </c>
      <c r="T2960" s="22">
        <f>SUM(R$2:R2960)</f>
        <v>758.55807821676638</v>
      </c>
      <c r="U2960" s="22">
        <f>SUM(S$2:S2960)</f>
        <v>1393.3221452597058</v>
      </c>
      <c r="X2960" s="15"/>
      <c r="CD2960" s="20">
        <v>2959</v>
      </c>
      <c r="CE2960" s="20">
        <f t="shared" si="910"/>
        <v>0</v>
      </c>
      <c r="CF2960" s="20">
        <f>T2960</f>
        <v>758.55807821676638</v>
      </c>
      <c r="CG2960" s="20">
        <f>U2960</f>
        <v>1393.3221452597058</v>
      </c>
      <c r="CH2960" s="20">
        <f t="shared" si="915"/>
        <v>265.2000000000001</v>
      </c>
      <c r="CI2960" s="20">
        <f t="shared" si="915"/>
        <v>165.75</v>
      </c>
      <c r="CJ2960" s="20">
        <f t="shared" si="915"/>
        <v>530.4000000000002</v>
      </c>
      <c r="CK2960" s="20">
        <f t="shared" si="916"/>
        <v>722</v>
      </c>
      <c r="CL2960" s="20">
        <v>10</v>
      </c>
      <c r="CM2960" s="20">
        <f t="shared" si="917"/>
        <v>997.2</v>
      </c>
      <c r="CN2960" s="20">
        <f t="shared" si="918"/>
        <v>2655.7221452597059</v>
      </c>
      <c r="CS2960" s="20" t="e">
        <f t="shared" si="911"/>
        <v>#N/A</v>
      </c>
      <c r="CT2960" s="20" t="e">
        <f t="shared" si="912"/>
        <v>#N/A</v>
      </c>
      <c r="CU2960" s="20" t="e">
        <f t="shared" si="913"/>
        <v>#N/A</v>
      </c>
      <c r="CW2960" s="20">
        <f t="shared" si="919"/>
        <v>0</v>
      </c>
      <c r="CX2960" s="20">
        <f t="shared" si="919"/>
        <v>0</v>
      </c>
      <c r="CY2960" s="20">
        <f t="shared" si="919"/>
        <v>0</v>
      </c>
      <c r="CZ2960" s="20">
        <f t="shared" si="920"/>
        <v>265.2000000000001</v>
      </c>
      <c r="DA2960" s="20">
        <f t="shared" si="920"/>
        <v>165.75</v>
      </c>
      <c r="DB2960" s="20">
        <f t="shared" si="920"/>
        <v>530.4000000000002</v>
      </c>
      <c r="DE2960" s="20" t="e">
        <f t="shared" si="914"/>
        <v>#N/A</v>
      </c>
      <c r="DF2960" s="20">
        <f t="shared" si="921"/>
        <v>0</v>
      </c>
      <c r="DG2960" s="20">
        <f t="shared" si="922"/>
        <v>722</v>
      </c>
    </row>
    <row r="2961" spans="12:111">
      <c r="L2961" s="15"/>
      <c r="M2961" s="17"/>
      <c r="O2961" s="19">
        <v>2960</v>
      </c>
      <c r="P2961" s="1">
        <f t="shared" si="925"/>
        <v>0.11720639999999999</v>
      </c>
      <c r="Q2961">
        <f>SUM(P$2:P2961)</f>
        <v>1076.0573181382374</v>
      </c>
      <c r="R2961" s="10">
        <f t="shared" si="923"/>
        <v>8.2044479999999989E-2</v>
      </c>
      <c r="S2961" s="10">
        <f t="shared" si="924"/>
        <v>0.15236832</v>
      </c>
      <c r="T2961" s="22">
        <f>SUM(R$2:R2961)</f>
        <v>758.64012269676641</v>
      </c>
      <c r="U2961" s="22">
        <f>SUM(S$2:S2961)</f>
        <v>1393.4745135797059</v>
      </c>
      <c r="X2961" s="15"/>
      <c r="CD2961" s="20">
        <v>2960</v>
      </c>
      <c r="CE2961" s="20">
        <f t="shared" si="910"/>
        <v>0</v>
      </c>
      <c r="CF2961" s="20">
        <f>T2961</f>
        <v>758.64012269676641</v>
      </c>
      <c r="CG2961" s="20">
        <f>U2961</f>
        <v>1393.4745135797059</v>
      </c>
      <c r="CH2961" s="20">
        <f t="shared" si="915"/>
        <v>265.2000000000001</v>
      </c>
      <c r="CI2961" s="20">
        <f t="shared" si="915"/>
        <v>165.75</v>
      </c>
      <c r="CJ2961" s="20">
        <f t="shared" si="915"/>
        <v>530.4000000000002</v>
      </c>
      <c r="CK2961" s="20">
        <f t="shared" si="916"/>
        <v>722</v>
      </c>
      <c r="CL2961" s="20">
        <v>10</v>
      </c>
      <c r="CM2961" s="20">
        <f t="shared" si="917"/>
        <v>997.2</v>
      </c>
      <c r="CN2961" s="20">
        <f t="shared" si="918"/>
        <v>2655.8745135797062</v>
      </c>
      <c r="CS2961" s="20" t="e">
        <f t="shared" si="911"/>
        <v>#N/A</v>
      </c>
      <c r="CT2961" s="20" t="e">
        <f t="shared" si="912"/>
        <v>#N/A</v>
      </c>
      <c r="CU2961" s="20" t="e">
        <f t="shared" si="913"/>
        <v>#N/A</v>
      </c>
      <c r="CW2961" s="20">
        <f t="shared" si="919"/>
        <v>0</v>
      </c>
      <c r="CX2961" s="20">
        <f t="shared" si="919"/>
        <v>0</v>
      </c>
      <c r="CY2961" s="20">
        <f t="shared" si="919"/>
        <v>0</v>
      </c>
      <c r="CZ2961" s="20">
        <f t="shared" si="920"/>
        <v>265.2000000000001</v>
      </c>
      <c r="DA2961" s="20">
        <f t="shared" si="920"/>
        <v>165.75</v>
      </c>
      <c r="DB2961" s="20">
        <f t="shared" si="920"/>
        <v>530.4000000000002</v>
      </c>
      <c r="DE2961" s="20" t="e">
        <f t="shared" si="914"/>
        <v>#N/A</v>
      </c>
      <c r="DF2961" s="20">
        <f t="shared" si="921"/>
        <v>0</v>
      </c>
      <c r="DG2961" s="20">
        <f t="shared" si="922"/>
        <v>722</v>
      </c>
    </row>
    <row r="2962" spans="12:111">
      <c r="L2962" s="15"/>
      <c r="M2962" s="17"/>
      <c r="O2962" s="19">
        <v>2961</v>
      </c>
      <c r="P2962" s="1">
        <f t="shared" si="925"/>
        <v>7.8107536000000033E-2</v>
      </c>
      <c r="Q2962">
        <f>SUM(P$2:P2962)</f>
        <v>1076.1354256742375</v>
      </c>
      <c r="R2962" s="10">
        <f t="shared" si="923"/>
        <v>5.4675275200000019E-2</v>
      </c>
      <c r="S2962" s="10">
        <f t="shared" si="924"/>
        <v>0.10153979680000004</v>
      </c>
      <c r="T2962" s="22">
        <f>SUM(R$2:R2962)</f>
        <v>758.69479797196641</v>
      </c>
      <c r="U2962" s="22">
        <f>SUM(S$2:S2962)</f>
        <v>1393.5760533765058</v>
      </c>
      <c r="X2962" s="15"/>
      <c r="CD2962" s="20">
        <v>2961</v>
      </c>
      <c r="CE2962" s="20">
        <f t="shared" si="910"/>
        <v>0</v>
      </c>
      <c r="CF2962" s="20">
        <f>T2962</f>
        <v>758.69479797196641</v>
      </c>
      <c r="CG2962" s="20">
        <f>U2962</f>
        <v>1393.5760533765058</v>
      </c>
      <c r="CH2962" s="20">
        <f t="shared" si="915"/>
        <v>265.2000000000001</v>
      </c>
      <c r="CI2962" s="20">
        <f t="shared" si="915"/>
        <v>165.75</v>
      </c>
      <c r="CJ2962" s="20">
        <f t="shared" si="915"/>
        <v>530.4000000000002</v>
      </c>
      <c r="CK2962" s="20">
        <f t="shared" si="916"/>
        <v>722</v>
      </c>
      <c r="CL2962" s="20">
        <v>10</v>
      </c>
      <c r="CM2962" s="20">
        <f t="shared" si="917"/>
        <v>997.2</v>
      </c>
      <c r="CN2962" s="20">
        <f t="shared" si="918"/>
        <v>2655.9760533765061</v>
      </c>
      <c r="CS2962" s="20" t="e">
        <f t="shared" si="911"/>
        <v>#N/A</v>
      </c>
      <c r="CT2962" s="20" t="e">
        <f t="shared" si="912"/>
        <v>#N/A</v>
      </c>
      <c r="CU2962" s="20" t="e">
        <f t="shared" si="913"/>
        <v>#N/A</v>
      </c>
      <c r="CW2962" s="20">
        <f t="shared" si="919"/>
        <v>0</v>
      </c>
      <c r="CX2962" s="20">
        <f t="shared" si="919"/>
        <v>0</v>
      </c>
      <c r="CY2962" s="20">
        <f t="shared" si="919"/>
        <v>0</v>
      </c>
      <c r="CZ2962" s="20">
        <f t="shared" si="920"/>
        <v>265.2000000000001</v>
      </c>
      <c r="DA2962" s="20">
        <f t="shared" si="920"/>
        <v>165.75</v>
      </c>
      <c r="DB2962" s="20">
        <f t="shared" si="920"/>
        <v>530.4000000000002</v>
      </c>
      <c r="DE2962" s="20" t="e">
        <f t="shared" si="914"/>
        <v>#N/A</v>
      </c>
      <c r="DF2962" s="20">
        <f t="shared" si="921"/>
        <v>0</v>
      </c>
      <c r="DG2962" s="20">
        <f t="shared" si="922"/>
        <v>722</v>
      </c>
    </row>
    <row r="2963" spans="12:111">
      <c r="L2963" s="15"/>
      <c r="M2963" s="17"/>
      <c r="O2963" s="19">
        <v>2962</v>
      </c>
      <c r="P2963" s="1">
        <f t="shared" si="925"/>
        <v>7.8077503999999978E-2</v>
      </c>
      <c r="Q2963">
        <f>SUM(P$2:P2963)</f>
        <v>1076.2135031782375</v>
      </c>
      <c r="R2963" s="10">
        <f t="shared" si="923"/>
        <v>5.4654252799999983E-2</v>
      </c>
      <c r="S2963" s="10">
        <f t="shared" si="924"/>
        <v>0.10150075519999997</v>
      </c>
      <c r="T2963" s="22">
        <f>SUM(R$2:R2963)</f>
        <v>758.7494522247664</v>
      </c>
      <c r="U2963" s="22">
        <f>SUM(S$2:S2963)</f>
        <v>1393.6775541317058</v>
      </c>
      <c r="X2963" s="15"/>
      <c r="CD2963" s="20">
        <v>2962</v>
      </c>
      <c r="CE2963" s="20">
        <f t="shared" si="910"/>
        <v>0</v>
      </c>
      <c r="CF2963" s="20">
        <f>T2963</f>
        <v>758.7494522247664</v>
      </c>
      <c r="CG2963" s="20">
        <f>U2963</f>
        <v>1393.6775541317058</v>
      </c>
      <c r="CH2963" s="20">
        <f t="shared" si="915"/>
        <v>265.2000000000001</v>
      </c>
      <c r="CI2963" s="20">
        <f t="shared" si="915"/>
        <v>165.75</v>
      </c>
      <c r="CJ2963" s="20">
        <f t="shared" si="915"/>
        <v>530.4000000000002</v>
      </c>
      <c r="CK2963" s="20">
        <f t="shared" si="916"/>
        <v>722</v>
      </c>
      <c r="CL2963" s="20">
        <v>10</v>
      </c>
      <c r="CM2963" s="20">
        <f t="shared" si="917"/>
        <v>997.2</v>
      </c>
      <c r="CN2963" s="20">
        <f t="shared" si="918"/>
        <v>2656.0775541317062</v>
      </c>
      <c r="CS2963" s="20" t="e">
        <f t="shared" si="911"/>
        <v>#N/A</v>
      </c>
      <c r="CT2963" s="20" t="e">
        <f t="shared" si="912"/>
        <v>#N/A</v>
      </c>
      <c r="CU2963" s="20" t="e">
        <f t="shared" si="913"/>
        <v>#N/A</v>
      </c>
      <c r="CW2963" s="20">
        <f t="shared" si="919"/>
        <v>0</v>
      </c>
      <c r="CX2963" s="20">
        <f t="shared" si="919"/>
        <v>0</v>
      </c>
      <c r="CY2963" s="20">
        <f t="shared" si="919"/>
        <v>0</v>
      </c>
      <c r="CZ2963" s="20">
        <f t="shared" ref="CZ2963:DB2978" si="926">IF(CW2963-CZ2962&gt;0,CW2963,CZ2962)</f>
        <v>265.2000000000001</v>
      </c>
      <c r="DA2963" s="20">
        <f t="shared" si="926"/>
        <v>165.75</v>
      </c>
      <c r="DB2963" s="20">
        <f t="shared" si="926"/>
        <v>530.4000000000002</v>
      </c>
      <c r="DE2963" s="20" t="e">
        <f t="shared" si="914"/>
        <v>#N/A</v>
      </c>
      <c r="DF2963" s="20">
        <f t="shared" si="921"/>
        <v>0</v>
      </c>
      <c r="DG2963" s="20">
        <f t="shared" si="922"/>
        <v>722</v>
      </c>
    </row>
    <row r="2964" spans="12:111">
      <c r="L2964" s="15"/>
      <c r="M2964" s="17"/>
      <c r="O2964" s="19">
        <v>2963</v>
      </c>
      <c r="P2964" s="1">
        <f t="shared" si="925"/>
        <v>7.8047504000000045E-2</v>
      </c>
      <c r="Q2964">
        <f>SUM(P$2:P2964)</f>
        <v>1076.2915506822376</v>
      </c>
      <c r="R2964" s="10">
        <f t="shared" si="923"/>
        <v>5.4633252800000032E-2</v>
      </c>
      <c r="S2964" s="10">
        <f t="shared" si="924"/>
        <v>0.10146175520000006</v>
      </c>
      <c r="T2964" s="22">
        <f>SUM(R$2:R2964)</f>
        <v>758.80408547756645</v>
      </c>
      <c r="U2964" s="22">
        <f>SUM(S$2:S2964)</f>
        <v>1393.7790158869059</v>
      </c>
      <c r="X2964" s="15"/>
      <c r="CD2964" s="20">
        <v>2963</v>
      </c>
      <c r="CE2964" s="20">
        <f t="shared" si="910"/>
        <v>0</v>
      </c>
      <c r="CF2964" s="20">
        <f>T2964</f>
        <v>758.80408547756645</v>
      </c>
      <c r="CG2964" s="20">
        <f>U2964</f>
        <v>1393.7790158869059</v>
      </c>
      <c r="CH2964" s="20">
        <f t="shared" si="915"/>
        <v>265.2000000000001</v>
      </c>
      <c r="CI2964" s="20">
        <f t="shared" si="915"/>
        <v>165.75</v>
      </c>
      <c r="CJ2964" s="20">
        <f t="shared" si="915"/>
        <v>530.4000000000002</v>
      </c>
      <c r="CK2964" s="20">
        <f t="shared" si="916"/>
        <v>722</v>
      </c>
      <c r="CL2964" s="20">
        <v>10</v>
      </c>
      <c r="CM2964" s="20">
        <f t="shared" si="917"/>
        <v>997.2</v>
      </c>
      <c r="CN2964" s="20">
        <f t="shared" si="918"/>
        <v>2656.1790158869062</v>
      </c>
      <c r="CS2964" s="20" t="e">
        <f t="shared" si="911"/>
        <v>#N/A</v>
      </c>
      <c r="CT2964" s="20" t="e">
        <f t="shared" si="912"/>
        <v>#N/A</v>
      </c>
      <c r="CU2964" s="20" t="e">
        <f t="shared" si="913"/>
        <v>#N/A</v>
      </c>
      <c r="CW2964" s="20">
        <f t="shared" si="919"/>
        <v>0</v>
      </c>
      <c r="CX2964" s="20">
        <f t="shared" si="919"/>
        <v>0</v>
      </c>
      <c r="CY2964" s="20">
        <f t="shared" si="919"/>
        <v>0</v>
      </c>
      <c r="CZ2964" s="20">
        <f t="shared" si="926"/>
        <v>265.2000000000001</v>
      </c>
      <c r="DA2964" s="20">
        <f t="shared" si="926"/>
        <v>165.75</v>
      </c>
      <c r="DB2964" s="20">
        <f t="shared" si="926"/>
        <v>530.4000000000002</v>
      </c>
      <c r="DE2964" s="20" t="e">
        <f t="shared" si="914"/>
        <v>#N/A</v>
      </c>
      <c r="DF2964" s="20">
        <f t="shared" si="921"/>
        <v>0</v>
      </c>
      <c r="DG2964" s="20">
        <f t="shared" si="922"/>
        <v>722</v>
      </c>
    </row>
    <row r="2965" spans="12:111">
      <c r="L2965" s="15"/>
      <c r="M2965" s="17"/>
      <c r="O2965" s="19">
        <v>2964</v>
      </c>
      <c r="P2965" s="1">
        <f t="shared" si="925"/>
        <v>7.8017535999999957E-2</v>
      </c>
      <c r="Q2965">
        <f>SUM(P$2:P2965)</f>
        <v>1076.3695682182376</v>
      </c>
      <c r="R2965" s="10">
        <f t="shared" si="923"/>
        <v>5.461227519999997E-2</v>
      </c>
      <c r="S2965" s="10">
        <f t="shared" si="924"/>
        <v>0.10142279679999995</v>
      </c>
      <c r="T2965" s="22">
        <f>SUM(R$2:R2965)</f>
        <v>758.85869775276649</v>
      </c>
      <c r="U2965" s="22">
        <f>SUM(S$2:S2965)</f>
        <v>1393.880438683706</v>
      </c>
      <c r="X2965" s="15"/>
      <c r="CD2965" s="20">
        <v>2964</v>
      </c>
      <c r="CE2965" s="20">
        <f t="shared" si="910"/>
        <v>0</v>
      </c>
      <c r="CF2965" s="20">
        <f>T2965</f>
        <v>758.85869775276649</v>
      </c>
      <c r="CG2965" s="20">
        <f>U2965</f>
        <v>1393.880438683706</v>
      </c>
      <c r="CH2965" s="20">
        <f t="shared" si="915"/>
        <v>265.2000000000001</v>
      </c>
      <c r="CI2965" s="20">
        <f t="shared" si="915"/>
        <v>165.75</v>
      </c>
      <c r="CJ2965" s="20">
        <f t="shared" si="915"/>
        <v>530.4000000000002</v>
      </c>
      <c r="CK2965" s="20">
        <f t="shared" si="916"/>
        <v>722</v>
      </c>
      <c r="CL2965" s="20">
        <v>10</v>
      </c>
      <c r="CM2965" s="20">
        <f t="shared" si="917"/>
        <v>997.2</v>
      </c>
      <c r="CN2965" s="20">
        <f t="shared" si="918"/>
        <v>2656.2804386837061</v>
      </c>
      <c r="CS2965" s="20" t="e">
        <f t="shared" si="911"/>
        <v>#N/A</v>
      </c>
      <c r="CT2965" s="20" t="e">
        <f t="shared" si="912"/>
        <v>#N/A</v>
      </c>
      <c r="CU2965" s="20" t="e">
        <f t="shared" si="913"/>
        <v>#N/A</v>
      </c>
      <c r="CW2965" s="20">
        <f t="shared" si="919"/>
        <v>0</v>
      </c>
      <c r="CX2965" s="20">
        <f t="shared" si="919"/>
        <v>0</v>
      </c>
      <c r="CY2965" s="20">
        <f t="shared" si="919"/>
        <v>0</v>
      </c>
      <c r="CZ2965" s="20">
        <f t="shared" si="926"/>
        <v>265.2000000000001</v>
      </c>
      <c r="DA2965" s="20">
        <f t="shared" si="926"/>
        <v>165.75</v>
      </c>
      <c r="DB2965" s="20">
        <f t="shared" si="926"/>
        <v>530.4000000000002</v>
      </c>
      <c r="DE2965" s="20" t="e">
        <f t="shared" si="914"/>
        <v>#N/A</v>
      </c>
      <c r="DF2965" s="20">
        <f t="shared" si="921"/>
        <v>0</v>
      </c>
      <c r="DG2965" s="20">
        <f t="shared" si="922"/>
        <v>722</v>
      </c>
    </row>
    <row r="2966" spans="12:111">
      <c r="L2966" s="15"/>
      <c r="M2966" s="17"/>
      <c r="O2966" s="19">
        <v>2965</v>
      </c>
      <c r="P2966" s="1">
        <f t="shared" si="925"/>
        <v>0.11698139999999999</v>
      </c>
      <c r="Q2966">
        <f>SUM(P$2:P2966)</f>
        <v>1076.4865496182376</v>
      </c>
      <c r="R2966" s="10">
        <f t="shared" si="923"/>
        <v>8.1886979999999984E-2</v>
      </c>
      <c r="S2966" s="10">
        <f t="shared" si="924"/>
        <v>0.15207581999999997</v>
      </c>
      <c r="T2966" s="22">
        <f>SUM(R$2:R2966)</f>
        <v>758.94058473276652</v>
      </c>
      <c r="U2966" s="22">
        <f>SUM(S$2:S2966)</f>
        <v>1394.0325145037059</v>
      </c>
      <c r="X2966" s="15"/>
      <c r="CD2966" s="20">
        <v>2965</v>
      </c>
      <c r="CE2966" s="20">
        <f t="shared" si="910"/>
        <v>0</v>
      </c>
      <c r="CF2966" s="20">
        <f>T2966</f>
        <v>758.94058473276652</v>
      </c>
      <c r="CG2966" s="20">
        <f>U2966</f>
        <v>1394.0325145037059</v>
      </c>
      <c r="CH2966" s="20">
        <f t="shared" si="915"/>
        <v>265.2000000000001</v>
      </c>
      <c r="CI2966" s="20">
        <f t="shared" si="915"/>
        <v>165.75</v>
      </c>
      <c r="CJ2966" s="20">
        <f t="shared" si="915"/>
        <v>530.4000000000002</v>
      </c>
      <c r="CK2966" s="20">
        <f t="shared" si="916"/>
        <v>722</v>
      </c>
      <c r="CL2966" s="20">
        <v>10</v>
      </c>
      <c r="CM2966" s="20">
        <f t="shared" si="917"/>
        <v>997.2</v>
      </c>
      <c r="CN2966" s="20">
        <f t="shared" si="918"/>
        <v>2656.432514503706</v>
      </c>
      <c r="CS2966" s="20" t="e">
        <f t="shared" si="911"/>
        <v>#N/A</v>
      </c>
      <c r="CT2966" s="20" t="e">
        <f t="shared" si="912"/>
        <v>#N/A</v>
      </c>
      <c r="CU2966" s="20" t="e">
        <f t="shared" si="913"/>
        <v>#N/A</v>
      </c>
      <c r="CW2966" s="20">
        <f t="shared" si="919"/>
        <v>0</v>
      </c>
      <c r="CX2966" s="20">
        <f t="shared" si="919"/>
        <v>0</v>
      </c>
      <c r="CY2966" s="20">
        <f t="shared" si="919"/>
        <v>0</v>
      </c>
      <c r="CZ2966" s="20">
        <f t="shared" si="926"/>
        <v>265.2000000000001</v>
      </c>
      <c r="DA2966" s="20">
        <f t="shared" si="926"/>
        <v>165.75</v>
      </c>
      <c r="DB2966" s="20">
        <f t="shared" si="926"/>
        <v>530.4000000000002</v>
      </c>
      <c r="DE2966" s="20" t="e">
        <f t="shared" si="914"/>
        <v>#N/A</v>
      </c>
      <c r="DF2966" s="20">
        <f t="shared" si="921"/>
        <v>0</v>
      </c>
      <c r="DG2966" s="20">
        <f t="shared" si="922"/>
        <v>722</v>
      </c>
    </row>
    <row r="2967" spans="12:111">
      <c r="L2967" s="15"/>
      <c r="M2967" s="17"/>
      <c r="O2967" s="19">
        <v>2966</v>
      </c>
      <c r="P2967" s="1">
        <f t="shared" si="925"/>
        <v>7.7957695999999993E-2</v>
      </c>
      <c r="Q2967">
        <f>SUM(P$2:P2967)</f>
        <v>1076.5645073142377</v>
      </c>
      <c r="R2967" s="10">
        <f t="shared" si="923"/>
        <v>5.4570387199999994E-2</v>
      </c>
      <c r="S2967" s="10">
        <f t="shared" si="924"/>
        <v>0.1013450048</v>
      </c>
      <c r="T2967" s="22">
        <f>SUM(R$2:R2967)</f>
        <v>758.99515511996651</v>
      </c>
      <c r="U2967" s="22">
        <f>SUM(S$2:S2967)</f>
        <v>1394.1338595085058</v>
      </c>
      <c r="X2967" s="15"/>
      <c r="CD2967" s="20">
        <v>2966</v>
      </c>
      <c r="CE2967" s="20">
        <f t="shared" si="910"/>
        <v>0</v>
      </c>
      <c r="CF2967" s="20">
        <f>T2967</f>
        <v>758.99515511996651</v>
      </c>
      <c r="CG2967" s="20">
        <f>U2967</f>
        <v>1394.1338595085058</v>
      </c>
      <c r="CH2967" s="20">
        <f t="shared" si="915"/>
        <v>265.2000000000001</v>
      </c>
      <c r="CI2967" s="20">
        <f t="shared" si="915"/>
        <v>165.75</v>
      </c>
      <c r="CJ2967" s="20">
        <f t="shared" si="915"/>
        <v>530.4000000000002</v>
      </c>
      <c r="CK2967" s="20">
        <f t="shared" si="916"/>
        <v>722</v>
      </c>
      <c r="CL2967" s="20">
        <v>10</v>
      </c>
      <c r="CM2967" s="20">
        <f t="shared" si="917"/>
        <v>997.2</v>
      </c>
      <c r="CN2967" s="20">
        <f t="shared" si="918"/>
        <v>2656.5338595085059</v>
      </c>
      <c r="CS2967" s="20" t="e">
        <f t="shared" si="911"/>
        <v>#N/A</v>
      </c>
      <c r="CT2967" s="20" t="e">
        <f t="shared" si="912"/>
        <v>#N/A</v>
      </c>
      <c r="CU2967" s="20" t="e">
        <f t="shared" si="913"/>
        <v>#N/A</v>
      </c>
      <c r="CW2967" s="20">
        <f t="shared" si="919"/>
        <v>0</v>
      </c>
      <c r="CX2967" s="20">
        <f t="shared" si="919"/>
        <v>0</v>
      </c>
      <c r="CY2967" s="20">
        <f t="shared" si="919"/>
        <v>0</v>
      </c>
      <c r="CZ2967" s="20">
        <f t="shared" si="926"/>
        <v>265.2000000000001</v>
      </c>
      <c r="DA2967" s="20">
        <f t="shared" si="926"/>
        <v>165.75</v>
      </c>
      <c r="DB2967" s="20">
        <f t="shared" si="926"/>
        <v>530.4000000000002</v>
      </c>
      <c r="DE2967" s="20" t="e">
        <f t="shared" si="914"/>
        <v>#N/A</v>
      </c>
      <c r="DF2967" s="20">
        <f t="shared" si="921"/>
        <v>0</v>
      </c>
      <c r="DG2967" s="20">
        <f t="shared" si="922"/>
        <v>722</v>
      </c>
    </row>
    <row r="2968" spans="12:111">
      <c r="L2968" s="15"/>
      <c r="M2968" s="17"/>
      <c r="O2968" s="19">
        <v>2967</v>
      </c>
      <c r="P2968" s="1">
        <f t="shared" si="925"/>
        <v>7.7927823999999965E-2</v>
      </c>
      <c r="Q2968">
        <f>SUM(P$2:P2968)</f>
        <v>1076.6424351382377</v>
      </c>
      <c r="R2968" s="10">
        <f t="shared" si="923"/>
        <v>5.4549476799999976E-2</v>
      </c>
      <c r="S2968" s="10">
        <f t="shared" si="924"/>
        <v>0.10130617119999996</v>
      </c>
      <c r="T2968" s="22">
        <f>SUM(R$2:R2968)</f>
        <v>759.04970459676656</v>
      </c>
      <c r="U2968" s="22">
        <f>SUM(S$2:S2968)</f>
        <v>1394.2351656797057</v>
      </c>
      <c r="X2968" s="15"/>
      <c r="CD2968" s="20">
        <v>2967</v>
      </c>
      <c r="CE2968" s="20">
        <f t="shared" si="910"/>
        <v>0</v>
      </c>
      <c r="CF2968" s="20">
        <f>T2968</f>
        <v>759.04970459676656</v>
      </c>
      <c r="CG2968" s="20">
        <f>U2968</f>
        <v>1394.2351656797057</v>
      </c>
      <c r="CH2968" s="20">
        <f t="shared" si="915"/>
        <v>265.2000000000001</v>
      </c>
      <c r="CI2968" s="20">
        <f t="shared" si="915"/>
        <v>165.75</v>
      </c>
      <c r="CJ2968" s="20">
        <f t="shared" si="915"/>
        <v>530.4000000000002</v>
      </c>
      <c r="CK2968" s="20">
        <f t="shared" si="916"/>
        <v>722</v>
      </c>
      <c r="CL2968" s="20">
        <v>10</v>
      </c>
      <c r="CM2968" s="20">
        <f t="shared" si="917"/>
        <v>997.2</v>
      </c>
      <c r="CN2968" s="20">
        <f t="shared" si="918"/>
        <v>2656.635165679706</v>
      </c>
      <c r="CS2968" s="20" t="e">
        <f t="shared" si="911"/>
        <v>#N/A</v>
      </c>
      <c r="CT2968" s="20" t="e">
        <f t="shared" si="912"/>
        <v>#N/A</v>
      </c>
      <c r="CU2968" s="20" t="e">
        <f t="shared" si="913"/>
        <v>#N/A</v>
      </c>
      <c r="CW2968" s="20">
        <f t="shared" si="919"/>
        <v>0</v>
      </c>
      <c r="CX2968" s="20">
        <f t="shared" si="919"/>
        <v>0</v>
      </c>
      <c r="CY2968" s="20">
        <f t="shared" si="919"/>
        <v>0</v>
      </c>
      <c r="CZ2968" s="20">
        <f t="shared" si="926"/>
        <v>265.2000000000001</v>
      </c>
      <c r="DA2968" s="20">
        <f t="shared" si="926"/>
        <v>165.75</v>
      </c>
      <c r="DB2968" s="20">
        <f t="shared" si="926"/>
        <v>530.4000000000002</v>
      </c>
      <c r="DE2968" s="20" t="e">
        <f t="shared" si="914"/>
        <v>#N/A</v>
      </c>
      <c r="DF2968" s="20">
        <f t="shared" si="921"/>
        <v>0</v>
      </c>
      <c r="DG2968" s="20">
        <f t="shared" si="922"/>
        <v>722</v>
      </c>
    </row>
    <row r="2969" spans="12:111">
      <c r="L2969" s="15"/>
      <c r="M2969" s="17"/>
      <c r="O2969" s="19">
        <v>2968</v>
      </c>
      <c r="P2969" s="1">
        <f t="shared" si="925"/>
        <v>7.7897984000000003E-2</v>
      </c>
      <c r="Q2969">
        <f>SUM(P$2:P2969)</f>
        <v>1076.7203331222377</v>
      </c>
      <c r="R2969" s="10">
        <f t="shared" si="923"/>
        <v>5.45285888E-2</v>
      </c>
      <c r="S2969" s="10">
        <f t="shared" si="924"/>
        <v>0.10126737920000001</v>
      </c>
      <c r="T2969" s="22">
        <f>SUM(R$2:R2969)</f>
        <v>759.10423318556661</v>
      </c>
      <c r="U2969" s="22">
        <f>SUM(S$2:S2969)</f>
        <v>1394.3364330589056</v>
      </c>
      <c r="X2969" s="15"/>
      <c r="CD2969" s="20">
        <v>2968</v>
      </c>
      <c r="CE2969" s="20">
        <f t="shared" si="910"/>
        <v>0</v>
      </c>
      <c r="CF2969" s="20">
        <f>T2969</f>
        <v>759.10423318556661</v>
      </c>
      <c r="CG2969" s="20">
        <f>U2969</f>
        <v>1394.3364330589056</v>
      </c>
      <c r="CH2969" s="20">
        <f t="shared" si="915"/>
        <v>265.2000000000001</v>
      </c>
      <c r="CI2969" s="20">
        <f t="shared" si="915"/>
        <v>165.75</v>
      </c>
      <c r="CJ2969" s="20">
        <f t="shared" si="915"/>
        <v>530.4000000000002</v>
      </c>
      <c r="CK2969" s="20">
        <f t="shared" si="916"/>
        <v>722</v>
      </c>
      <c r="CL2969" s="20">
        <v>10</v>
      </c>
      <c r="CM2969" s="20">
        <f t="shared" si="917"/>
        <v>997.2</v>
      </c>
      <c r="CN2969" s="20">
        <f t="shared" si="918"/>
        <v>2656.7364330589057</v>
      </c>
      <c r="CS2969" s="20" t="e">
        <f t="shared" si="911"/>
        <v>#N/A</v>
      </c>
      <c r="CT2969" s="20" t="e">
        <f t="shared" si="912"/>
        <v>#N/A</v>
      </c>
      <c r="CU2969" s="20" t="e">
        <f t="shared" si="913"/>
        <v>#N/A</v>
      </c>
      <c r="CW2969" s="20">
        <f t="shared" si="919"/>
        <v>0</v>
      </c>
      <c r="CX2969" s="20">
        <f t="shared" si="919"/>
        <v>0</v>
      </c>
      <c r="CY2969" s="20">
        <f t="shared" si="919"/>
        <v>0</v>
      </c>
      <c r="CZ2969" s="20">
        <f t="shared" si="926"/>
        <v>265.2000000000001</v>
      </c>
      <c r="DA2969" s="20">
        <f t="shared" si="926"/>
        <v>165.75</v>
      </c>
      <c r="DB2969" s="20">
        <f t="shared" si="926"/>
        <v>530.4000000000002</v>
      </c>
      <c r="DE2969" s="20" t="e">
        <f t="shared" si="914"/>
        <v>#N/A</v>
      </c>
      <c r="DF2969" s="20">
        <f t="shared" si="921"/>
        <v>0</v>
      </c>
      <c r="DG2969" s="20">
        <f t="shared" si="922"/>
        <v>722</v>
      </c>
    </row>
    <row r="2970" spans="12:111">
      <c r="L2970" s="15"/>
      <c r="M2970" s="17"/>
      <c r="O2970" s="19">
        <v>2969</v>
      </c>
      <c r="P2970" s="1">
        <f t="shared" si="925"/>
        <v>7.7868175999999942E-2</v>
      </c>
      <c r="Q2970">
        <f>SUM(P$2:P2970)</f>
        <v>1076.7982012982377</v>
      </c>
      <c r="R2970" s="10">
        <f t="shared" si="923"/>
        <v>5.4507723199999955E-2</v>
      </c>
      <c r="S2970" s="10">
        <f t="shared" si="924"/>
        <v>0.10122862879999993</v>
      </c>
      <c r="T2970" s="22">
        <f>SUM(R$2:R2970)</f>
        <v>759.15874090876662</v>
      </c>
      <c r="U2970" s="22">
        <f>SUM(S$2:S2970)</f>
        <v>1394.4376616877057</v>
      </c>
      <c r="X2970" s="15"/>
      <c r="CD2970" s="20">
        <v>2969</v>
      </c>
      <c r="CE2970" s="20">
        <f t="shared" si="910"/>
        <v>0</v>
      </c>
      <c r="CF2970" s="20">
        <f>T2970</f>
        <v>759.15874090876662</v>
      </c>
      <c r="CG2970" s="20">
        <f>U2970</f>
        <v>1394.4376616877057</v>
      </c>
      <c r="CH2970" s="20">
        <f t="shared" si="915"/>
        <v>265.2000000000001</v>
      </c>
      <c r="CI2970" s="20">
        <f t="shared" si="915"/>
        <v>165.75</v>
      </c>
      <c r="CJ2970" s="20">
        <f t="shared" si="915"/>
        <v>530.4000000000002</v>
      </c>
      <c r="CK2970" s="20">
        <f t="shared" si="916"/>
        <v>722</v>
      </c>
      <c r="CL2970" s="20">
        <v>10</v>
      </c>
      <c r="CM2970" s="20">
        <f t="shared" si="917"/>
        <v>997.2</v>
      </c>
      <c r="CN2970" s="20">
        <f t="shared" si="918"/>
        <v>2656.8376616877058</v>
      </c>
      <c r="CS2970" s="20" t="e">
        <f t="shared" si="911"/>
        <v>#N/A</v>
      </c>
      <c r="CT2970" s="20" t="e">
        <f t="shared" si="912"/>
        <v>#N/A</v>
      </c>
      <c r="CU2970" s="20" t="e">
        <f t="shared" si="913"/>
        <v>#N/A</v>
      </c>
      <c r="CW2970" s="20">
        <f t="shared" si="919"/>
        <v>0</v>
      </c>
      <c r="CX2970" s="20">
        <f t="shared" si="919"/>
        <v>0</v>
      </c>
      <c r="CY2970" s="20">
        <f t="shared" si="919"/>
        <v>0</v>
      </c>
      <c r="CZ2970" s="20">
        <f t="shared" si="926"/>
        <v>265.2000000000001</v>
      </c>
      <c r="DA2970" s="20">
        <f t="shared" si="926"/>
        <v>165.75</v>
      </c>
      <c r="DB2970" s="20">
        <f t="shared" si="926"/>
        <v>530.4000000000002</v>
      </c>
      <c r="DE2970" s="20" t="e">
        <f t="shared" si="914"/>
        <v>#N/A</v>
      </c>
      <c r="DF2970" s="20">
        <f t="shared" si="921"/>
        <v>0</v>
      </c>
      <c r="DG2970" s="20">
        <f t="shared" si="922"/>
        <v>722</v>
      </c>
    </row>
    <row r="2971" spans="12:111">
      <c r="L2971" s="15"/>
      <c r="M2971" s="17"/>
      <c r="O2971" s="19">
        <v>2970</v>
      </c>
      <c r="P2971" s="1">
        <f t="shared" si="925"/>
        <v>0.11675760000000007</v>
      </c>
      <c r="Q2971">
        <f>SUM(P$2:P2971)</f>
        <v>1076.9149588982377</v>
      </c>
      <c r="R2971" s="10">
        <f t="shared" si="923"/>
        <v>8.1730320000000051E-2</v>
      </c>
      <c r="S2971" s="10">
        <f t="shared" si="924"/>
        <v>0.15178488000000009</v>
      </c>
      <c r="T2971" s="22">
        <f>SUM(R$2:R2971)</f>
        <v>759.24047122876664</v>
      </c>
      <c r="U2971" s="22">
        <f>SUM(S$2:S2971)</f>
        <v>1394.5894465677056</v>
      </c>
      <c r="X2971" s="15"/>
      <c r="CD2971" s="20">
        <v>2970</v>
      </c>
      <c r="CE2971" s="20">
        <f t="shared" si="910"/>
        <v>0</v>
      </c>
      <c r="CF2971" s="20">
        <f>T2971</f>
        <v>759.24047122876664</v>
      </c>
      <c r="CG2971" s="20">
        <f>U2971</f>
        <v>1394.5894465677056</v>
      </c>
      <c r="CH2971" s="20">
        <f t="shared" si="915"/>
        <v>265.2000000000001</v>
      </c>
      <c r="CI2971" s="20">
        <f t="shared" si="915"/>
        <v>165.75</v>
      </c>
      <c r="CJ2971" s="20">
        <f t="shared" si="915"/>
        <v>530.4000000000002</v>
      </c>
      <c r="CK2971" s="20">
        <f t="shared" si="916"/>
        <v>722</v>
      </c>
      <c r="CL2971" s="20">
        <v>10</v>
      </c>
      <c r="CM2971" s="20">
        <f t="shared" si="917"/>
        <v>997.2</v>
      </c>
      <c r="CN2971" s="20">
        <f t="shared" si="918"/>
        <v>2656.9894465677057</v>
      </c>
      <c r="CS2971" s="20" t="e">
        <f t="shared" si="911"/>
        <v>#N/A</v>
      </c>
      <c r="CT2971" s="20" t="e">
        <f t="shared" si="912"/>
        <v>#N/A</v>
      </c>
      <c r="CU2971" s="20" t="e">
        <f t="shared" si="913"/>
        <v>#N/A</v>
      </c>
      <c r="CW2971" s="20">
        <f t="shared" si="919"/>
        <v>0</v>
      </c>
      <c r="CX2971" s="20">
        <f t="shared" si="919"/>
        <v>0</v>
      </c>
      <c r="CY2971" s="20">
        <f t="shared" si="919"/>
        <v>0</v>
      </c>
      <c r="CZ2971" s="20">
        <f t="shared" si="926"/>
        <v>265.2000000000001</v>
      </c>
      <c r="DA2971" s="20">
        <f t="shared" si="926"/>
        <v>165.75</v>
      </c>
      <c r="DB2971" s="20">
        <f t="shared" si="926"/>
        <v>530.4000000000002</v>
      </c>
      <c r="DE2971" s="20" t="e">
        <f t="shared" si="914"/>
        <v>#N/A</v>
      </c>
      <c r="DF2971" s="20">
        <f t="shared" si="921"/>
        <v>0</v>
      </c>
      <c r="DG2971" s="20">
        <f t="shared" si="922"/>
        <v>722</v>
      </c>
    </row>
    <row r="2972" spans="12:111">
      <c r="L2972" s="15"/>
      <c r="M2972" s="17"/>
      <c r="O2972" s="19">
        <v>2971</v>
      </c>
      <c r="P2972" s="1">
        <f t="shared" si="925"/>
        <v>7.7808655999999976E-2</v>
      </c>
      <c r="Q2972">
        <f>SUM(P$2:P2972)</f>
        <v>1076.9927675542376</v>
      </c>
      <c r="R2972" s="10">
        <f t="shared" si="923"/>
        <v>5.4466059199999979E-2</v>
      </c>
      <c r="S2972" s="10">
        <f t="shared" si="924"/>
        <v>0.10115125279999997</v>
      </c>
      <c r="T2972" s="22">
        <f>SUM(R$2:R2972)</f>
        <v>759.2949372879666</v>
      </c>
      <c r="U2972" s="22">
        <f>SUM(S$2:S2972)</f>
        <v>1394.6905978205057</v>
      </c>
      <c r="X2972" s="15"/>
      <c r="AW2972" s="39"/>
      <c r="AX2972" s="15"/>
      <c r="BA2972" s="15"/>
      <c r="BB2972" s="15"/>
      <c r="BE2972" s="15"/>
      <c r="BF2972" s="15"/>
      <c r="BG2972" s="15"/>
      <c r="BI2972" s="40"/>
      <c r="BJ2972" s="20"/>
      <c r="BK2972" s="20"/>
      <c r="BL2972" s="20"/>
      <c r="BM2972" s="20"/>
      <c r="BN2972" s="20"/>
      <c r="BO2972" s="20"/>
      <c r="BP2972" s="20"/>
      <c r="BQ2972" s="20"/>
      <c r="BR2972" s="20"/>
      <c r="BS2972" s="20"/>
      <c r="BT2972" s="20"/>
      <c r="BU2972" s="20"/>
      <c r="BV2972" s="40"/>
      <c r="BW2972" s="20"/>
      <c r="BX2972" s="20"/>
      <c r="BY2972" s="20"/>
      <c r="BZ2972" s="20"/>
      <c r="CA2972" s="20"/>
      <c r="CD2972" s="20">
        <v>2971</v>
      </c>
      <c r="CE2972" s="20">
        <f t="shared" si="910"/>
        <v>0</v>
      </c>
      <c r="CF2972" s="20">
        <f>T2972</f>
        <v>759.2949372879666</v>
      </c>
      <c r="CG2972" s="20">
        <f>U2972</f>
        <v>1394.6905978205057</v>
      </c>
      <c r="CH2972" s="20">
        <f t="shared" si="915"/>
        <v>265.2000000000001</v>
      </c>
      <c r="CI2972" s="20">
        <f t="shared" si="915"/>
        <v>165.75</v>
      </c>
      <c r="CJ2972" s="20">
        <f t="shared" si="915"/>
        <v>530.4000000000002</v>
      </c>
      <c r="CK2972" s="20">
        <f t="shared" si="916"/>
        <v>722</v>
      </c>
      <c r="CL2972" s="20">
        <v>10</v>
      </c>
      <c r="CM2972" s="20">
        <f t="shared" si="917"/>
        <v>997.2</v>
      </c>
      <c r="CN2972" s="20">
        <f t="shared" si="918"/>
        <v>2657.090597820506</v>
      </c>
      <c r="CS2972" s="20" t="e">
        <f t="shared" si="911"/>
        <v>#N/A</v>
      </c>
      <c r="CT2972" s="20" t="e">
        <f t="shared" si="912"/>
        <v>#N/A</v>
      </c>
      <c r="CU2972" s="20" t="e">
        <f t="shared" si="913"/>
        <v>#N/A</v>
      </c>
      <c r="CW2972" s="20">
        <f t="shared" si="919"/>
        <v>0</v>
      </c>
      <c r="CX2972" s="20">
        <f t="shared" si="919"/>
        <v>0</v>
      </c>
      <c r="CY2972" s="20">
        <f t="shared" si="919"/>
        <v>0</v>
      </c>
      <c r="CZ2972" s="20">
        <f t="shared" si="926"/>
        <v>265.2000000000001</v>
      </c>
      <c r="DA2972" s="20">
        <f t="shared" si="926"/>
        <v>165.75</v>
      </c>
      <c r="DB2972" s="20">
        <f t="shared" si="926"/>
        <v>530.4000000000002</v>
      </c>
      <c r="DE2972" s="20" t="e">
        <f t="shared" si="914"/>
        <v>#N/A</v>
      </c>
      <c r="DF2972" s="20">
        <f t="shared" si="921"/>
        <v>0</v>
      </c>
      <c r="DG2972" s="20">
        <f t="shared" si="922"/>
        <v>722</v>
      </c>
    </row>
    <row r="2973" spans="12:111">
      <c r="L2973" s="15"/>
      <c r="M2973" s="17"/>
      <c r="O2973" s="19">
        <v>2972</v>
      </c>
      <c r="P2973" s="1">
        <f t="shared" si="925"/>
        <v>7.7778944000000044E-2</v>
      </c>
      <c r="Q2973">
        <f>SUM(P$2:P2973)</f>
        <v>1077.0705464982377</v>
      </c>
      <c r="R2973" s="10">
        <f t="shared" si="923"/>
        <v>5.4445260800000027E-2</v>
      </c>
      <c r="S2973" s="10">
        <f t="shared" si="924"/>
        <v>0.10111262720000005</v>
      </c>
      <c r="T2973" s="22">
        <f>SUM(R$2:R2973)</f>
        <v>759.34938254876658</v>
      </c>
      <c r="U2973" s="22">
        <f>SUM(S$2:S2973)</f>
        <v>1394.7917104477058</v>
      </c>
      <c r="X2973" s="15"/>
      <c r="AW2973" s="39"/>
      <c r="AX2973" s="15"/>
      <c r="BA2973" s="15"/>
      <c r="BB2973" s="15"/>
      <c r="BE2973" s="15"/>
      <c r="BF2973" s="15"/>
      <c r="BG2973" s="15"/>
      <c r="BI2973" s="40"/>
      <c r="BJ2973" s="20"/>
      <c r="BK2973" s="20"/>
      <c r="BL2973" s="20"/>
      <c r="BM2973" s="20"/>
      <c r="BN2973" s="20"/>
      <c r="BO2973" s="20"/>
      <c r="BP2973" s="20"/>
      <c r="BQ2973" s="20"/>
      <c r="BR2973" s="20"/>
      <c r="BS2973" s="20"/>
      <c r="BT2973" s="20"/>
      <c r="BU2973" s="20"/>
      <c r="BV2973" s="40"/>
      <c r="BW2973" s="20"/>
      <c r="BX2973" s="20"/>
      <c r="BY2973" s="20"/>
      <c r="BZ2973" s="20"/>
      <c r="CA2973" s="20"/>
      <c r="CD2973" s="20">
        <v>2972</v>
      </c>
      <c r="CE2973" s="20">
        <f t="shared" si="910"/>
        <v>0</v>
      </c>
      <c r="CF2973" s="20">
        <f>T2973</f>
        <v>759.34938254876658</v>
      </c>
      <c r="CG2973" s="20">
        <f>U2973</f>
        <v>1394.7917104477058</v>
      </c>
      <c r="CH2973" s="20">
        <f t="shared" si="915"/>
        <v>265.2000000000001</v>
      </c>
      <c r="CI2973" s="20">
        <f t="shared" si="915"/>
        <v>165.75</v>
      </c>
      <c r="CJ2973" s="20">
        <f t="shared" si="915"/>
        <v>530.4000000000002</v>
      </c>
      <c r="CK2973" s="20">
        <f t="shared" si="916"/>
        <v>722</v>
      </c>
      <c r="CL2973" s="20">
        <v>10</v>
      </c>
      <c r="CM2973" s="20">
        <f t="shared" si="917"/>
        <v>997.2</v>
      </c>
      <c r="CN2973" s="20">
        <f t="shared" si="918"/>
        <v>2657.1917104477061</v>
      </c>
      <c r="CS2973" s="20" t="e">
        <f t="shared" si="911"/>
        <v>#N/A</v>
      </c>
      <c r="CT2973" s="20" t="e">
        <f t="shared" si="912"/>
        <v>#N/A</v>
      </c>
      <c r="CU2973" s="20" t="e">
        <f t="shared" si="913"/>
        <v>#N/A</v>
      </c>
      <c r="CW2973" s="20">
        <f t="shared" si="919"/>
        <v>0</v>
      </c>
      <c r="CX2973" s="20">
        <f t="shared" si="919"/>
        <v>0</v>
      </c>
      <c r="CY2973" s="20">
        <f t="shared" si="919"/>
        <v>0</v>
      </c>
      <c r="CZ2973" s="20">
        <f t="shared" si="926"/>
        <v>265.2000000000001</v>
      </c>
      <c r="DA2973" s="20">
        <f t="shared" si="926"/>
        <v>165.75</v>
      </c>
      <c r="DB2973" s="20">
        <f t="shared" si="926"/>
        <v>530.4000000000002</v>
      </c>
      <c r="DE2973" s="20" t="e">
        <f t="shared" si="914"/>
        <v>#N/A</v>
      </c>
      <c r="DF2973" s="20">
        <f t="shared" si="921"/>
        <v>0</v>
      </c>
      <c r="DG2973" s="20">
        <f t="shared" si="922"/>
        <v>722</v>
      </c>
    </row>
    <row r="2974" spans="12:111">
      <c r="L2974" s="15"/>
      <c r="M2974" s="17"/>
      <c r="O2974" s="19">
        <v>2973</v>
      </c>
      <c r="P2974" s="1">
        <f t="shared" si="925"/>
        <v>7.7749263999999998E-2</v>
      </c>
      <c r="Q2974">
        <f>SUM(P$2:P2974)</f>
        <v>1077.1482957622377</v>
      </c>
      <c r="R2974" s="10">
        <f t="shared" si="923"/>
        <v>5.4424484799999999E-2</v>
      </c>
      <c r="S2974" s="10">
        <f t="shared" si="924"/>
        <v>0.1010740432</v>
      </c>
      <c r="T2974" s="22">
        <f>SUM(R$2:R2974)</f>
        <v>759.40380703356664</v>
      </c>
      <c r="U2974" s="22">
        <f>SUM(S$2:S2974)</f>
        <v>1394.8927844909058</v>
      </c>
      <c r="X2974" s="15"/>
      <c r="AW2974" s="39"/>
      <c r="AX2974" s="15"/>
      <c r="BA2974" s="15"/>
      <c r="BB2974" s="15"/>
      <c r="BE2974" s="15"/>
      <c r="BF2974" s="15"/>
      <c r="BG2974" s="15"/>
      <c r="BI2974" s="40"/>
      <c r="BJ2974" s="20"/>
      <c r="BK2974" s="20"/>
      <c r="BL2974" s="20"/>
      <c r="BM2974" s="20"/>
      <c r="BN2974" s="20"/>
      <c r="BO2974" s="20"/>
      <c r="BP2974" s="20"/>
      <c r="BQ2974" s="20"/>
      <c r="BR2974" s="20"/>
      <c r="BS2974" s="20"/>
      <c r="BT2974" s="20"/>
      <c r="BU2974" s="20"/>
      <c r="BV2974" s="40"/>
      <c r="BW2974" s="20"/>
      <c r="BX2974" s="20"/>
      <c r="BY2974" s="20"/>
      <c r="BZ2974" s="20"/>
      <c r="CA2974" s="20"/>
      <c r="CD2974" s="20">
        <v>2973</v>
      </c>
      <c r="CE2974" s="20">
        <f t="shared" si="910"/>
        <v>0</v>
      </c>
      <c r="CF2974" s="20">
        <f>T2974</f>
        <v>759.40380703356664</v>
      </c>
      <c r="CG2974" s="20">
        <f>U2974</f>
        <v>1394.8927844909058</v>
      </c>
      <c r="CH2974" s="20">
        <f t="shared" si="915"/>
        <v>265.2000000000001</v>
      </c>
      <c r="CI2974" s="20">
        <f t="shared" si="915"/>
        <v>165.75</v>
      </c>
      <c r="CJ2974" s="20">
        <f t="shared" si="915"/>
        <v>530.4000000000002</v>
      </c>
      <c r="CK2974" s="20">
        <f t="shared" si="916"/>
        <v>722</v>
      </c>
      <c r="CL2974" s="20">
        <v>10</v>
      </c>
      <c r="CM2974" s="20">
        <f t="shared" si="917"/>
        <v>997.2</v>
      </c>
      <c r="CN2974" s="20">
        <f t="shared" si="918"/>
        <v>2657.2927844909059</v>
      </c>
      <c r="CS2974" s="20" t="e">
        <f t="shared" si="911"/>
        <v>#N/A</v>
      </c>
      <c r="CT2974" s="20" t="e">
        <f t="shared" si="912"/>
        <v>#N/A</v>
      </c>
      <c r="CU2974" s="20" t="e">
        <f t="shared" si="913"/>
        <v>#N/A</v>
      </c>
      <c r="CW2974" s="20">
        <f t="shared" si="919"/>
        <v>0</v>
      </c>
      <c r="CX2974" s="20">
        <f t="shared" si="919"/>
        <v>0</v>
      </c>
      <c r="CY2974" s="20">
        <f t="shared" si="919"/>
        <v>0</v>
      </c>
      <c r="CZ2974" s="20">
        <f t="shared" si="926"/>
        <v>265.2000000000001</v>
      </c>
      <c r="DA2974" s="20">
        <f t="shared" si="926"/>
        <v>165.75</v>
      </c>
      <c r="DB2974" s="20">
        <f t="shared" si="926"/>
        <v>530.4000000000002</v>
      </c>
      <c r="DE2974" s="20" t="e">
        <f t="shared" si="914"/>
        <v>#N/A</v>
      </c>
      <c r="DF2974" s="20">
        <f t="shared" si="921"/>
        <v>0</v>
      </c>
      <c r="DG2974" s="20">
        <f t="shared" si="922"/>
        <v>722</v>
      </c>
    </row>
    <row r="2975" spans="12:111">
      <c r="L2975" s="15"/>
      <c r="M2975" s="17"/>
      <c r="O2975" s="19">
        <v>2974</v>
      </c>
      <c r="P2975" s="1">
        <f t="shared" si="925"/>
        <v>7.771961599999995E-2</v>
      </c>
      <c r="Q2975">
        <f>SUM(P$2:P2975)</f>
        <v>1077.2260153782377</v>
      </c>
      <c r="R2975" s="10">
        <f t="shared" si="923"/>
        <v>5.4403731199999965E-2</v>
      </c>
      <c r="S2975" s="10">
        <f t="shared" si="924"/>
        <v>0.10103550079999994</v>
      </c>
      <c r="T2975" s="22">
        <f>SUM(R$2:R2975)</f>
        <v>759.45821076476659</v>
      </c>
      <c r="U2975" s="22">
        <f>SUM(S$2:S2975)</f>
        <v>1394.9938199917058</v>
      </c>
      <c r="X2975" s="15"/>
      <c r="AW2975" s="39"/>
      <c r="AX2975" s="15"/>
      <c r="BA2975" s="15"/>
      <c r="BB2975" s="15"/>
      <c r="BE2975" s="15"/>
      <c r="BF2975" s="15"/>
      <c r="BG2975" s="15"/>
      <c r="BI2975" s="40"/>
      <c r="BJ2975" s="20"/>
      <c r="BK2975" s="20"/>
      <c r="BL2975" s="20"/>
      <c r="BM2975" s="20"/>
      <c r="BN2975" s="20"/>
      <c r="BO2975" s="20"/>
      <c r="BP2975" s="20"/>
      <c r="BQ2975" s="20"/>
      <c r="BR2975" s="20"/>
      <c r="BS2975" s="20"/>
      <c r="BT2975" s="20"/>
      <c r="BU2975" s="20"/>
      <c r="BV2975" s="40"/>
      <c r="BW2975" s="20"/>
      <c r="BX2975" s="20"/>
      <c r="BY2975" s="20"/>
      <c r="BZ2975" s="20"/>
      <c r="CA2975" s="20"/>
      <c r="CD2975" s="20">
        <v>2974</v>
      </c>
      <c r="CE2975" s="20">
        <f t="shared" si="910"/>
        <v>0</v>
      </c>
      <c r="CF2975" s="20">
        <f>T2975</f>
        <v>759.45821076476659</v>
      </c>
      <c r="CG2975" s="20">
        <f>U2975</f>
        <v>1394.9938199917058</v>
      </c>
      <c r="CH2975" s="20">
        <f t="shared" si="915"/>
        <v>265.2000000000001</v>
      </c>
      <c r="CI2975" s="20">
        <f t="shared" si="915"/>
        <v>165.75</v>
      </c>
      <c r="CJ2975" s="20">
        <f t="shared" si="915"/>
        <v>530.4000000000002</v>
      </c>
      <c r="CK2975" s="20">
        <f t="shared" si="916"/>
        <v>722</v>
      </c>
      <c r="CL2975" s="20">
        <v>10</v>
      </c>
      <c r="CM2975" s="20">
        <f t="shared" si="917"/>
        <v>997.2</v>
      </c>
      <c r="CN2975" s="20">
        <f t="shared" si="918"/>
        <v>2657.3938199917061</v>
      </c>
      <c r="CS2975" s="20" t="e">
        <f t="shared" si="911"/>
        <v>#N/A</v>
      </c>
      <c r="CT2975" s="20" t="e">
        <f t="shared" si="912"/>
        <v>#N/A</v>
      </c>
      <c r="CU2975" s="20" t="e">
        <f t="shared" si="913"/>
        <v>#N/A</v>
      </c>
      <c r="CW2975" s="20">
        <f t="shared" si="919"/>
        <v>0</v>
      </c>
      <c r="CX2975" s="20">
        <f t="shared" si="919"/>
        <v>0</v>
      </c>
      <c r="CY2975" s="20">
        <f t="shared" si="919"/>
        <v>0</v>
      </c>
      <c r="CZ2975" s="20">
        <f t="shared" si="926"/>
        <v>265.2000000000001</v>
      </c>
      <c r="DA2975" s="20">
        <f t="shared" si="926"/>
        <v>165.75</v>
      </c>
      <c r="DB2975" s="20">
        <f t="shared" si="926"/>
        <v>530.4000000000002</v>
      </c>
      <c r="DE2975" s="20" t="e">
        <f t="shared" si="914"/>
        <v>#N/A</v>
      </c>
      <c r="DF2975" s="20">
        <f t="shared" si="921"/>
        <v>0</v>
      </c>
      <c r="DG2975" s="20">
        <f t="shared" si="922"/>
        <v>722</v>
      </c>
    </row>
    <row r="2976" spans="12:111">
      <c r="L2976" s="15"/>
      <c r="M2976" s="17"/>
      <c r="O2976" s="19">
        <v>2975</v>
      </c>
      <c r="P2976" s="1">
        <f t="shared" si="925"/>
        <v>0.116535</v>
      </c>
      <c r="Q2976">
        <f>SUM(P$2:P2976)</f>
        <v>1077.3425503782378</v>
      </c>
      <c r="R2976" s="10">
        <f t="shared" si="923"/>
        <v>8.1574499999999994E-2</v>
      </c>
      <c r="S2976" s="10">
        <f t="shared" si="924"/>
        <v>0.15149550000000001</v>
      </c>
      <c r="T2976" s="22">
        <f>SUM(R$2:R2976)</f>
        <v>759.53978526476658</v>
      </c>
      <c r="U2976" s="22">
        <f>SUM(S$2:S2976)</f>
        <v>1395.1453154917058</v>
      </c>
      <c r="X2976" s="15"/>
      <c r="AW2976" s="39"/>
      <c r="AX2976" s="15"/>
      <c r="BA2976" s="15"/>
      <c r="BB2976" s="15"/>
      <c r="BE2976" s="15"/>
      <c r="BF2976" s="15"/>
      <c r="BG2976" s="15"/>
      <c r="BI2976" s="40"/>
      <c r="BJ2976" s="20"/>
      <c r="BK2976" s="20"/>
      <c r="BL2976" s="20"/>
      <c r="BM2976" s="20"/>
      <c r="BN2976" s="20"/>
      <c r="BO2976" s="20"/>
      <c r="BP2976" s="20"/>
      <c r="BQ2976" s="20"/>
      <c r="BR2976" s="20"/>
      <c r="BS2976" s="20"/>
      <c r="BT2976" s="20"/>
      <c r="BU2976" s="20"/>
      <c r="BV2976" s="40"/>
      <c r="BW2976" s="20"/>
      <c r="BX2976" s="20"/>
      <c r="BY2976" s="20"/>
      <c r="BZ2976" s="20"/>
      <c r="CA2976" s="20"/>
      <c r="CD2976" s="20">
        <v>2975</v>
      </c>
      <c r="CE2976" s="20">
        <f t="shared" si="910"/>
        <v>0</v>
      </c>
      <c r="CF2976" s="20">
        <f>T2976</f>
        <v>759.53978526476658</v>
      </c>
      <c r="CG2976" s="20">
        <f>U2976</f>
        <v>1395.1453154917058</v>
      </c>
      <c r="CH2976" s="20">
        <f t="shared" si="915"/>
        <v>265.2000000000001</v>
      </c>
      <c r="CI2976" s="20">
        <f t="shared" si="915"/>
        <v>165.75</v>
      </c>
      <c r="CJ2976" s="20">
        <f t="shared" si="915"/>
        <v>530.4000000000002</v>
      </c>
      <c r="CK2976" s="20">
        <f t="shared" si="916"/>
        <v>722</v>
      </c>
      <c r="CL2976" s="20">
        <v>10</v>
      </c>
      <c r="CM2976" s="20">
        <f t="shared" si="917"/>
        <v>997.2</v>
      </c>
      <c r="CN2976" s="20">
        <f t="shared" si="918"/>
        <v>2657.5453154917059</v>
      </c>
      <c r="CS2976" s="20" t="e">
        <f t="shared" si="911"/>
        <v>#N/A</v>
      </c>
      <c r="CT2976" s="20" t="e">
        <f t="shared" si="912"/>
        <v>#N/A</v>
      </c>
      <c r="CU2976" s="20" t="e">
        <f t="shared" si="913"/>
        <v>#N/A</v>
      </c>
      <c r="CW2976" s="20">
        <f t="shared" si="919"/>
        <v>0</v>
      </c>
      <c r="CX2976" s="20">
        <f t="shared" si="919"/>
        <v>0</v>
      </c>
      <c r="CY2976" s="20">
        <f t="shared" si="919"/>
        <v>0</v>
      </c>
      <c r="CZ2976" s="20">
        <f t="shared" si="926"/>
        <v>265.2000000000001</v>
      </c>
      <c r="DA2976" s="20">
        <f t="shared" si="926"/>
        <v>165.75</v>
      </c>
      <c r="DB2976" s="20">
        <f t="shared" si="926"/>
        <v>530.4000000000002</v>
      </c>
      <c r="DE2976" s="20" t="e">
        <f t="shared" si="914"/>
        <v>#N/A</v>
      </c>
      <c r="DF2976" s="20">
        <f t="shared" si="921"/>
        <v>0</v>
      </c>
      <c r="DG2976" s="20">
        <f t="shared" si="922"/>
        <v>722</v>
      </c>
    </row>
    <row r="2977" spans="12:111">
      <c r="L2977" s="15"/>
      <c r="M2977" s="17"/>
      <c r="O2977" s="19">
        <v>2976</v>
      </c>
      <c r="P2977" s="1">
        <f t="shared" si="925"/>
        <v>7.7660415999999968E-2</v>
      </c>
      <c r="Q2977">
        <f>SUM(P$2:P2977)</f>
        <v>1077.4202107942378</v>
      </c>
      <c r="R2977" s="10">
        <f t="shared" si="923"/>
        <v>5.4362291199999975E-2</v>
      </c>
      <c r="S2977" s="10">
        <f t="shared" si="924"/>
        <v>0.10095854079999997</v>
      </c>
      <c r="T2977" s="22">
        <f>SUM(R$2:R2977)</f>
        <v>759.59414755596663</v>
      </c>
      <c r="U2977" s="22">
        <f>SUM(S$2:S2977)</f>
        <v>1395.2462740325059</v>
      </c>
      <c r="X2977" s="15"/>
      <c r="AW2977" s="39"/>
      <c r="AX2977" s="15"/>
      <c r="BA2977" s="15"/>
      <c r="BB2977" s="15"/>
      <c r="BE2977" s="15"/>
      <c r="BF2977" s="15"/>
      <c r="BG2977" s="15"/>
      <c r="BI2977" s="40"/>
      <c r="BJ2977" s="20"/>
      <c r="BK2977" s="20"/>
      <c r="BL2977" s="20"/>
      <c r="BM2977" s="20"/>
      <c r="BN2977" s="20"/>
      <c r="BO2977" s="20"/>
      <c r="BP2977" s="20"/>
      <c r="BQ2977" s="20"/>
      <c r="BR2977" s="20"/>
      <c r="BS2977" s="20"/>
      <c r="BT2977" s="20"/>
      <c r="BU2977" s="20"/>
      <c r="BV2977" s="40"/>
      <c r="BW2977" s="20"/>
      <c r="BX2977" s="20"/>
      <c r="BY2977" s="20"/>
      <c r="BZ2977" s="20"/>
      <c r="CA2977" s="20"/>
      <c r="CD2977" s="20">
        <v>2976</v>
      </c>
      <c r="CE2977" s="20">
        <f t="shared" si="910"/>
        <v>0</v>
      </c>
      <c r="CF2977" s="20">
        <f>T2977</f>
        <v>759.59414755596663</v>
      </c>
      <c r="CG2977" s="20">
        <f>U2977</f>
        <v>1395.2462740325059</v>
      </c>
      <c r="CH2977" s="20">
        <f t="shared" si="915"/>
        <v>265.2000000000001</v>
      </c>
      <c r="CI2977" s="20">
        <f t="shared" si="915"/>
        <v>165.75</v>
      </c>
      <c r="CJ2977" s="20">
        <f t="shared" si="915"/>
        <v>530.4000000000002</v>
      </c>
      <c r="CK2977" s="20">
        <f t="shared" si="916"/>
        <v>722</v>
      </c>
      <c r="CL2977" s="20">
        <v>10</v>
      </c>
      <c r="CM2977" s="20">
        <f t="shared" si="917"/>
        <v>997.2</v>
      </c>
      <c r="CN2977" s="20">
        <f t="shared" si="918"/>
        <v>2657.646274032506</v>
      </c>
      <c r="CS2977" s="20" t="e">
        <f t="shared" si="911"/>
        <v>#N/A</v>
      </c>
      <c r="CT2977" s="20" t="e">
        <f t="shared" si="912"/>
        <v>#N/A</v>
      </c>
      <c r="CU2977" s="20" t="e">
        <f t="shared" si="913"/>
        <v>#N/A</v>
      </c>
      <c r="CW2977" s="20">
        <f t="shared" si="919"/>
        <v>0</v>
      </c>
      <c r="CX2977" s="20">
        <f t="shared" si="919"/>
        <v>0</v>
      </c>
      <c r="CY2977" s="20">
        <f t="shared" si="919"/>
        <v>0</v>
      </c>
      <c r="CZ2977" s="20">
        <f t="shared" si="926"/>
        <v>265.2000000000001</v>
      </c>
      <c r="DA2977" s="20">
        <f t="shared" si="926"/>
        <v>165.75</v>
      </c>
      <c r="DB2977" s="20">
        <f t="shared" si="926"/>
        <v>530.4000000000002</v>
      </c>
      <c r="DE2977" s="20" t="e">
        <f t="shared" si="914"/>
        <v>#N/A</v>
      </c>
      <c r="DF2977" s="20">
        <f t="shared" si="921"/>
        <v>0</v>
      </c>
      <c r="DG2977" s="20">
        <f t="shared" si="922"/>
        <v>722</v>
      </c>
    </row>
    <row r="2978" spans="12:111">
      <c r="L2978" s="15"/>
      <c r="M2978" s="17"/>
      <c r="O2978" s="19">
        <v>2977</v>
      </c>
      <c r="P2978" s="1">
        <f t="shared" si="925"/>
        <v>7.7630864000000008E-2</v>
      </c>
      <c r="Q2978">
        <f>SUM(P$2:P2978)</f>
        <v>1077.4978416582378</v>
      </c>
      <c r="R2978" s="10">
        <f t="shared" si="923"/>
        <v>5.4341604800000005E-2</v>
      </c>
      <c r="S2978" s="10">
        <f t="shared" si="924"/>
        <v>0.10092012320000002</v>
      </c>
      <c r="T2978" s="22">
        <f>SUM(R$2:R2978)</f>
        <v>759.64848916076664</v>
      </c>
      <c r="U2978" s="22">
        <f>SUM(S$2:S2978)</f>
        <v>1395.3471941557059</v>
      </c>
      <c r="X2978" s="15"/>
      <c r="AW2978" s="39"/>
      <c r="AX2978" s="15"/>
      <c r="BA2978" s="15"/>
      <c r="BB2978" s="15"/>
      <c r="BE2978" s="15"/>
      <c r="BF2978" s="15"/>
      <c r="BG2978" s="15"/>
      <c r="BI2978" s="40"/>
      <c r="BJ2978" s="20"/>
      <c r="BK2978" s="20"/>
      <c r="BL2978" s="20"/>
      <c r="BM2978" s="20"/>
      <c r="BN2978" s="20"/>
      <c r="BO2978" s="20"/>
      <c r="BP2978" s="20"/>
      <c r="BQ2978" s="20"/>
      <c r="BR2978" s="20"/>
      <c r="BS2978" s="20"/>
      <c r="BT2978" s="20"/>
      <c r="BU2978" s="20"/>
      <c r="BV2978" s="40"/>
      <c r="BW2978" s="20"/>
      <c r="BX2978" s="20"/>
      <c r="BY2978" s="20"/>
      <c r="BZ2978" s="20"/>
      <c r="CA2978" s="20"/>
      <c r="CD2978" s="20">
        <v>2977</v>
      </c>
      <c r="CE2978" s="20">
        <f t="shared" si="910"/>
        <v>0</v>
      </c>
      <c r="CF2978" s="20">
        <f>T2978</f>
        <v>759.64848916076664</v>
      </c>
      <c r="CG2978" s="20">
        <f>U2978</f>
        <v>1395.3471941557059</v>
      </c>
      <c r="CH2978" s="20">
        <f t="shared" si="915"/>
        <v>265.2000000000001</v>
      </c>
      <c r="CI2978" s="20">
        <f t="shared" si="915"/>
        <v>165.75</v>
      </c>
      <c r="CJ2978" s="20">
        <f t="shared" si="915"/>
        <v>530.4000000000002</v>
      </c>
      <c r="CK2978" s="20">
        <f t="shared" si="916"/>
        <v>722</v>
      </c>
      <c r="CL2978" s="20">
        <v>10</v>
      </c>
      <c r="CM2978" s="20">
        <f t="shared" si="917"/>
        <v>997.2</v>
      </c>
      <c r="CN2978" s="20">
        <f t="shared" si="918"/>
        <v>2657.747194155706</v>
      </c>
      <c r="CS2978" s="20" t="e">
        <f t="shared" si="911"/>
        <v>#N/A</v>
      </c>
      <c r="CT2978" s="20" t="e">
        <f t="shared" si="912"/>
        <v>#N/A</v>
      </c>
      <c r="CU2978" s="20" t="e">
        <f t="shared" si="913"/>
        <v>#N/A</v>
      </c>
      <c r="CW2978" s="20">
        <f t="shared" si="919"/>
        <v>0</v>
      </c>
      <c r="CX2978" s="20">
        <f t="shared" si="919"/>
        <v>0</v>
      </c>
      <c r="CY2978" s="20">
        <f t="shared" si="919"/>
        <v>0</v>
      </c>
      <c r="CZ2978" s="20">
        <f t="shared" si="926"/>
        <v>265.2000000000001</v>
      </c>
      <c r="DA2978" s="20">
        <f t="shared" si="926"/>
        <v>165.75</v>
      </c>
      <c r="DB2978" s="20">
        <f t="shared" si="926"/>
        <v>530.4000000000002</v>
      </c>
      <c r="DE2978" s="20" t="e">
        <f t="shared" si="914"/>
        <v>#N/A</v>
      </c>
      <c r="DF2978" s="20">
        <f t="shared" si="921"/>
        <v>0</v>
      </c>
      <c r="DG2978" s="20">
        <f t="shared" si="922"/>
        <v>722</v>
      </c>
    </row>
    <row r="2979" spans="12:111">
      <c r="L2979" s="15"/>
      <c r="M2979" s="17"/>
      <c r="O2979" s="19">
        <v>2978</v>
      </c>
      <c r="P2979" s="1">
        <f t="shared" si="925"/>
        <v>7.7601343999999989E-2</v>
      </c>
      <c r="Q2979">
        <f>SUM(P$2:P2979)</f>
        <v>1077.5754430022378</v>
      </c>
      <c r="R2979" s="10">
        <f t="shared" si="923"/>
        <v>5.4320940799999988E-2</v>
      </c>
      <c r="S2979" s="10">
        <f t="shared" si="924"/>
        <v>0.10088174719999998</v>
      </c>
      <c r="T2979" s="22">
        <f>SUM(R$2:R2979)</f>
        <v>759.70281010156668</v>
      </c>
      <c r="U2979" s="22">
        <f>SUM(S$2:S2979)</f>
        <v>1395.4480759029059</v>
      </c>
      <c r="X2979" s="15"/>
      <c r="AW2979" s="39"/>
      <c r="AX2979" s="15"/>
      <c r="BA2979" s="15"/>
      <c r="BB2979" s="15"/>
      <c r="BE2979" s="15"/>
      <c r="BF2979" s="15"/>
      <c r="BG2979" s="15"/>
      <c r="BI2979" s="40"/>
      <c r="BJ2979" s="20"/>
      <c r="BK2979" s="20"/>
      <c r="BL2979" s="20"/>
      <c r="BM2979" s="20"/>
      <c r="BN2979" s="20"/>
      <c r="BO2979" s="20"/>
      <c r="BP2979" s="20"/>
      <c r="BQ2979" s="20"/>
      <c r="BR2979" s="20"/>
      <c r="BS2979" s="20"/>
      <c r="BT2979" s="20"/>
      <c r="BU2979" s="20"/>
      <c r="BV2979" s="40"/>
      <c r="BW2979" s="20"/>
      <c r="BX2979" s="20"/>
      <c r="BY2979" s="20"/>
      <c r="BZ2979" s="20"/>
      <c r="CA2979" s="20"/>
      <c r="CD2979" s="20">
        <v>2978</v>
      </c>
      <c r="CE2979" s="20">
        <f t="shared" si="910"/>
        <v>0</v>
      </c>
      <c r="CF2979" s="20">
        <f>T2979</f>
        <v>759.70281010156668</v>
      </c>
      <c r="CG2979" s="20">
        <f>U2979</f>
        <v>1395.4480759029059</v>
      </c>
      <c r="CH2979" s="20">
        <f t="shared" si="915"/>
        <v>265.2000000000001</v>
      </c>
      <c r="CI2979" s="20">
        <f t="shared" si="915"/>
        <v>165.75</v>
      </c>
      <c r="CJ2979" s="20">
        <f t="shared" si="915"/>
        <v>530.4000000000002</v>
      </c>
      <c r="CK2979" s="20">
        <f t="shared" si="916"/>
        <v>722</v>
      </c>
      <c r="CL2979" s="20">
        <v>10</v>
      </c>
      <c r="CM2979" s="20">
        <f t="shared" si="917"/>
        <v>997.2</v>
      </c>
      <c r="CN2979" s="20">
        <f t="shared" si="918"/>
        <v>2657.8480759029062</v>
      </c>
      <c r="CS2979" s="20" t="e">
        <f t="shared" si="911"/>
        <v>#N/A</v>
      </c>
      <c r="CT2979" s="20" t="e">
        <f t="shared" si="912"/>
        <v>#N/A</v>
      </c>
      <c r="CU2979" s="20" t="e">
        <f t="shared" si="913"/>
        <v>#N/A</v>
      </c>
      <c r="CW2979" s="20">
        <f t="shared" si="919"/>
        <v>0</v>
      </c>
      <c r="CX2979" s="20">
        <f t="shared" si="919"/>
        <v>0</v>
      </c>
      <c r="CY2979" s="20">
        <f t="shared" si="919"/>
        <v>0</v>
      </c>
      <c r="CZ2979" s="20">
        <f t="shared" ref="CZ2979:DB2994" si="927">IF(CW2979-CZ2978&gt;0,CW2979,CZ2978)</f>
        <v>265.2000000000001</v>
      </c>
      <c r="DA2979" s="20">
        <f t="shared" si="927"/>
        <v>165.75</v>
      </c>
      <c r="DB2979" s="20">
        <f t="shared" si="927"/>
        <v>530.4000000000002</v>
      </c>
      <c r="DE2979" s="20" t="e">
        <f t="shared" si="914"/>
        <v>#N/A</v>
      </c>
      <c r="DF2979" s="20">
        <f t="shared" si="921"/>
        <v>0</v>
      </c>
      <c r="DG2979" s="20">
        <f t="shared" si="922"/>
        <v>722</v>
      </c>
    </row>
    <row r="2980" spans="12:111">
      <c r="L2980" s="15"/>
      <c r="M2980" s="17"/>
      <c r="O2980" s="19">
        <v>2979</v>
      </c>
      <c r="P2980" s="1">
        <f t="shared" si="925"/>
        <v>7.757185600000005E-2</v>
      </c>
      <c r="Q2980">
        <f>SUM(P$2:P2980)</f>
        <v>1077.6530148582378</v>
      </c>
      <c r="R2980" s="10">
        <f t="shared" si="923"/>
        <v>5.4300299200000034E-2</v>
      </c>
      <c r="S2980" s="10">
        <f t="shared" si="924"/>
        <v>0.10084341280000007</v>
      </c>
      <c r="T2980" s="22">
        <f>SUM(R$2:R2980)</f>
        <v>759.75711040076669</v>
      </c>
      <c r="U2980" s="22">
        <f>SUM(S$2:S2980)</f>
        <v>1395.5489193157059</v>
      </c>
      <c r="X2980" s="15"/>
      <c r="AW2980" s="39"/>
      <c r="AX2980" s="15"/>
      <c r="BA2980" s="15"/>
      <c r="BB2980" s="15"/>
      <c r="BE2980" s="15"/>
      <c r="BF2980" s="15"/>
      <c r="BG2980" s="15"/>
      <c r="BI2980" s="40"/>
      <c r="BJ2980" s="20"/>
      <c r="BK2980" s="20"/>
      <c r="BL2980" s="20"/>
      <c r="BM2980" s="20"/>
      <c r="BN2980" s="20"/>
      <c r="BO2980" s="20"/>
      <c r="BP2980" s="20"/>
      <c r="BQ2980" s="20"/>
      <c r="BR2980" s="20"/>
      <c r="BS2980" s="20"/>
      <c r="BT2980" s="20"/>
      <c r="BU2980" s="20"/>
      <c r="BV2980" s="40"/>
      <c r="BW2980" s="20"/>
      <c r="BX2980" s="20"/>
      <c r="BY2980" s="20"/>
      <c r="BZ2980" s="20"/>
      <c r="CA2980" s="20"/>
      <c r="CD2980" s="20">
        <v>2979</v>
      </c>
      <c r="CE2980" s="20">
        <f t="shared" si="910"/>
        <v>0</v>
      </c>
      <c r="CF2980" s="20">
        <f>T2980</f>
        <v>759.75711040076669</v>
      </c>
      <c r="CG2980" s="20">
        <f>U2980</f>
        <v>1395.5489193157059</v>
      </c>
      <c r="CH2980" s="20">
        <f t="shared" si="915"/>
        <v>265.2000000000001</v>
      </c>
      <c r="CI2980" s="20">
        <f t="shared" si="915"/>
        <v>165.75</v>
      </c>
      <c r="CJ2980" s="20">
        <f t="shared" si="915"/>
        <v>530.4000000000002</v>
      </c>
      <c r="CK2980" s="20">
        <f t="shared" si="916"/>
        <v>722</v>
      </c>
      <c r="CL2980" s="20">
        <v>10</v>
      </c>
      <c r="CM2980" s="20">
        <f t="shared" si="917"/>
        <v>997.2</v>
      </c>
      <c r="CN2980" s="20">
        <f t="shared" si="918"/>
        <v>2657.948919315706</v>
      </c>
      <c r="CS2980" s="20" t="e">
        <f t="shared" si="911"/>
        <v>#N/A</v>
      </c>
      <c r="CT2980" s="20" t="e">
        <f t="shared" si="912"/>
        <v>#N/A</v>
      </c>
      <c r="CU2980" s="20" t="e">
        <f t="shared" si="913"/>
        <v>#N/A</v>
      </c>
      <c r="CW2980" s="20">
        <f t="shared" si="919"/>
        <v>0</v>
      </c>
      <c r="CX2980" s="20">
        <f t="shared" si="919"/>
        <v>0</v>
      </c>
      <c r="CY2980" s="20">
        <f t="shared" si="919"/>
        <v>0</v>
      </c>
      <c r="CZ2980" s="20">
        <f t="shared" si="927"/>
        <v>265.2000000000001</v>
      </c>
      <c r="DA2980" s="20">
        <f t="shared" si="927"/>
        <v>165.75</v>
      </c>
      <c r="DB2980" s="20">
        <f t="shared" si="927"/>
        <v>530.4000000000002</v>
      </c>
      <c r="DE2980" s="20" t="e">
        <f t="shared" si="914"/>
        <v>#N/A</v>
      </c>
      <c r="DF2980" s="20">
        <f t="shared" si="921"/>
        <v>0</v>
      </c>
      <c r="DG2980" s="20">
        <f t="shared" si="922"/>
        <v>722</v>
      </c>
    </row>
    <row r="2981" spans="12:111">
      <c r="L2981" s="15"/>
      <c r="M2981" s="17"/>
      <c r="O2981" s="19">
        <v>2980</v>
      </c>
      <c r="P2981" s="1">
        <f t="shared" si="925"/>
        <v>0.11631359999999998</v>
      </c>
      <c r="Q2981">
        <f>SUM(P$2:P2981)</f>
        <v>1077.7693284582379</v>
      </c>
      <c r="R2981" s="10">
        <f t="shared" si="923"/>
        <v>8.1419519999999981E-2</v>
      </c>
      <c r="S2981" s="10">
        <f t="shared" si="924"/>
        <v>0.15120767999999998</v>
      </c>
      <c r="T2981" s="22">
        <f>SUM(R$2:R2981)</f>
        <v>759.83852992076675</v>
      </c>
      <c r="U2981" s="22">
        <f>SUM(S$2:S2981)</f>
        <v>1395.7001269957059</v>
      </c>
      <c r="X2981" s="15"/>
      <c r="AW2981" s="39"/>
      <c r="AX2981" s="15"/>
      <c r="BA2981" s="15"/>
      <c r="BB2981" s="15"/>
      <c r="BE2981" s="15"/>
      <c r="BF2981" s="15"/>
      <c r="BG2981" s="15"/>
      <c r="BI2981" s="40"/>
      <c r="BJ2981" s="20"/>
      <c r="BK2981" s="20"/>
      <c r="BL2981" s="20"/>
      <c r="BM2981" s="20"/>
      <c r="BN2981" s="20"/>
      <c r="BO2981" s="20"/>
      <c r="BP2981" s="20"/>
      <c r="BQ2981" s="20"/>
      <c r="BR2981" s="20"/>
      <c r="BS2981" s="20"/>
      <c r="BT2981" s="20"/>
      <c r="BU2981" s="20"/>
      <c r="BV2981" s="40"/>
      <c r="BW2981" s="20"/>
      <c r="BX2981" s="20"/>
      <c r="BY2981" s="20"/>
      <c r="BZ2981" s="20"/>
      <c r="CA2981" s="20"/>
      <c r="CD2981" s="20">
        <v>2980</v>
      </c>
      <c r="CE2981" s="20">
        <f t="shared" si="910"/>
        <v>0</v>
      </c>
      <c r="CF2981" s="20">
        <f>T2981</f>
        <v>759.83852992076675</v>
      </c>
      <c r="CG2981" s="20">
        <f>U2981</f>
        <v>1395.7001269957059</v>
      </c>
      <c r="CH2981" s="20">
        <f t="shared" si="915"/>
        <v>265.2000000000001</v>
      </c>
      <c r="CI2981" s="20">
        <f t="shared" si="915"/>
        <v>165.75</v>
      </c>
      <c r="CJ2981" s="20">
        <f t="shared" si="915"/>
        <v>530.4000000000002</v>
      </c>
      <c r="CK2981" s="20">
        <f t="shared" si="916"/>
        <v>722</v>
      </c>
      <c r="CL2981" s="20">
        <v>10</v>
      </c>
      <c r="CM2981" s="20">
        <f t="shared" si="917"/>
        <v>997.2</v>
      </c>
      <c r="CN2981" s="20">
        <f t="shared" si="918"/>
        <v>2658.100126995706</v>
      </c>
      <c r="CS2981" s="20" t="e">
        <f t="shared" si="911"/>
        <v>#N/A</v>
      </c>
      <c r="CT2981" s="20" t="e">
        <f t="shared" si="912"/>
        <v>#N/A</v>
      </c>
      <c r="CU2981" s="20" t="e">
        <f t="shared" si="913"/>
        <v>#N/A</v>
      </c>
      <c r="CW2981" s="20">
        <f t="shared" si="919"/>
        <v>0</v>
      </c>
      <c r="CX2981" s="20">
        <f t="shared" si="919"/>
        <v>0</v>
      </c>
      <c r="CY2981" s="20">
        <f t="shared" si="919"/>
        <v>0</v>
      </c>
      <c r="CZ2981" s="20">
        <f t="shared" si="927"/>
        <v>265.2000000000001</v>
      </c>
      <c r="DA2981" s="20">
        <f t="shared" si="927"/>
        <v>165.75</v>
      </c>
      <c r="DB2981" s="20">
        <f t="shared" si="927"/>
        <v>530.4000000000002</v>
      </c>
      <c r="DE2981" s="20" t="e">
        <f t="shared" si="914"/>
        <v>#N/A</v>
      </c>
      <c r="DF2981" s="20">
        <f t="shared" si="921"/>
        <v>0</v>
      </c>
      <c r="DG2981" s="20">
        <f t="shared" si="922"/>
        <v>722</v>
      </c>
    </row>
    <row r="2982" spans="12:111">
      <c r="L2982" s="15"/>
      <c r="M2982" s="17"/>
      <c r="O2982" s="19">
        <v>2981</v>
      </c>
      <c r="P2982" s="1">
        <f t="shared" si="925"/>
        <v>7.7512975999999983E-2</v>
      </c>
      <c r="Q2982">
        <f>SUM(P$2:P2982)</f>
        <v>1077.8468414342378</v>
      </c>
      <c r="R2982" s="10">
        <f t="shared" si="923"/>
        <v>5.4259083199999988E-2</v>
      </c>
      <c r="S2982" s="10">
        <f t="shared" si="924"/>
        <v>0.10076686879999998</v>
      </c>
      <c r="T2982" s="22">
        <f>SUM(R$2:R2982)</f>
        <v>759.89278900396675</v>
      </c>
      <c r="U2982" s="22">
        <f>SUM(S$2:S2982)</f>
        <v>1395.800893864506</v>
      </c>
      <c r="X2982" s="15"/>
      <c r="AW2982" s="39"/>
      <c r="AX2982" s="15"/>
      <c r="BA2982" s="15"/>
      <c r="BB2982" s="15"/>
      <c r="BE2982" s="15"/>
      <c r="BF2982" s="15"/>
      <c r="BG2982" s="15"/>
      <c r="BI2982" s="40"/>
      <c r="BJ2982" s="20"/>
      <c r="BK2982" s="20"/>
      <c r="BL2982" s="20"/>
      <c r="BM2982" s="20"/>
      <c r="BN2982" s="20"/>
      <c r="BO2982" s="20"/>
      <c r="BP2982" s="20"/>
      <c r="BQ2982" s="20"/>
      <c r="BR2982" s="20"/>
      <c r="BS2982" s="20"/>
      <c r="BT2982" s="20"/>
      <c r="BU2982" s="20"/>
      <c r="BV2982" s="40"/>
      <c r="BW2982" s="20"/>
      <c r="BX2982" s="20"/>
      <c r="BY2982" s="20"/>
      <c r="BZ2982" s="20"/>
      <c r="CA2982" s="20"/>
      <c r="CD2982" s="20">
        <v>2981</v>
      </c>
      <c r="CE2982" s="20">
        <f t="shared" si="910"/>
        <v>0</v>
      </c>
      <c r="CF2982" s="20">
        <f>T2982</f>
        <v>759.89278900396675</v>
      </c>
      <c r="CG2982" s="20">
        <f>U2982</f>
        <v>1395.800893864506</v>
      </c>
      <c r="CH2982" s="20">
        <f t="shared" si="915"/>
        <v>265.2000000000001</v>
      </c>
      <c r="CI2982" s="20">
        <f t="shared" si="915"/>
        <v>165.75</v>
      </c>
      <c r="CJ2982" s="20">
        <f t="shared" si="915"/>
        <v>530.4000000000002</v>
      </c>
      <c r="CK2982" s="20">
        <f t="shared" si="916"/>
        <v>722</v>
      </c>
      <c r="CL2982" s="20">
        <v>10</v>
      </c>
      <c r="CM2982" s="20">
        <f t="shared" si="917"/>
        <v>997.2</v>
      </c>
      <c r="CN2982" s="20">
        <f t="shared" si="918"/>
        <v>2658.2008938645063</v>
      </c>
      <c r="CS2982" s="20" t="e">
        <f t="shared" si="911"/>
        <v>#N/A</v>
      </c>
      <c r="CT2982" s="20" t="e">
        <f t="shared" si="912"/>
        <v>#N/A</v>
      </c>
      <c r="CU2982" s="20" t="e">
        <f t="shared" si="913"/>
        <v>#N/A</v>
      </c>
      <c r="CW2982" s="20">
        <f t="shared" si="919"/>
        <v>0</v>
      </c>
      <c r="CX2982" s="20">
        <f t="shared" si="919"/>
        <v>0</v>
      </c>
      <c r="CY2982" s="20">
        <f t="shared" si="919"/>
        <v>0</v>
      </c>
      <c r="CZ2982" s="20">
        <f t="shared" si="927"/>
        <v>265.2000000000001</v>
      </c>
      <c r="DA2982" s="20">
        <f t="shared" si="927"/>
        <v>165.75</v>
      </c>
      <c r="DB2982" s="20">
        <f t="shared" si="927"/>
        <v>530.4000000000002</v>
      </c>
      <c r="DE2982" s="20" t="e">
        <f t="shared" si="914"/>
        <v>#N/A</v>
      </c>
      <c r="DF2982" s="20">
        <f t="shared" si="921"/>
        <v>0</v>
      </c>
      <c r="DG2982" s="20">
        <f t="shared" si="922"/>
        <v>722</v>
      </c>
    </row>
    <row r="2983" spans="12:111">
      <c r="L2983" s="15"/>
      <c r="M2983" s="17"/>
      <c r="O2983" s="19">
        <v>2982</v>
      </c>
      <c r="P2983" s="1">
        <f t="shared" si="925"/>
        <v>7.7483584000000008E-2</v>
      </c>
      <c r="Q2983">
        <f>SUM(P$2:P2983)</f>
        <v>1077.9243250182378</v>
      </c>
      <c r="R2983" s="10">
        <f t="shared" si="923"/>
        <v>5.4238508800000002E-2</v>
      </c>
      <c r="S2983" s="10">
        <f t="shared" si="924"/>
        <v>0.10072865920000001</v>
      </c>
      <c r="T2983" s="22">
        <f>SUM(R$2:R2983)</f>
        <v>759.94702751276679</v>
      </c>
      <c r="U2983" s="22">
        <f>SUM(S$2:S2983)</f>
        <v>1395.901622523706</v>
      </c>
      <c r="X2983" s="15"/>
      <c r="AW2983" s="39"/>
      <c r="AX2983" s="15"/>
      <c r="BA2983" s="15"/>
      <c r="BB2983" s="15"/>
      <c r="BE2983" s="15"/>
      <c r="BF2983" s="15"/>
      <c r="BG2983" s="15"/>
      <c r="BI2983" s="40"/>
      <c r="BJ2983" s="20"/>
      <c r="BK2983" s="20"/>
      <c r="BL2983" s="20"/>
      <c r="BM2983" s="20"/>
      <c r="BN2983" s="20"/>
      <c r="BO2983" s="20"/>
      <c r="BP2983" s="20"/>
      <c r="BQ2983" s="20"/>
      <c r="BR2983" s="20"/>
      <c r="BS2983" s="20"/>
      <c r="BT2983" s="20"/>
      <c r="BU2983" s="20"/>
      <c r="BV2983" s="40"/>
      <c r="BW2983" s="20"/>
      <c r="BX2983" s="20"/>
      <c r="BY2983" s="20"/>
      <c r="BZ2983" s="20"/>
      <c r="CA2983" s="20"/>
      <c r="CD2983" s="20">
        <v>2982</v>
      </c>
      <c r="CE2983" s="20">
        <f t="shared" si="910"/>
        <v>0</v>
      </c>
      <c r="CF2983" s="20">
        <f>T2983</f>
        <v>759.94702751276679</v>
      </c>
      <c r="CG2983" s="20">
        <f>U2983</f>
        <v>1395.901622523706</v>
      </c>
      <c r="CH2983" s="20">
        <f t="shared" si="915"/>
        <v>265.2000000000001</v>
      </c>
      <c r="CI2983" s="20">
        <f t="shared" si="915"/>
        <v>165.75</v>
      </c>
      <c r="CJ2983" s="20">
        <f t="shared" si="915"/>
        <v>530.4000000000002</v>
      </c>
      <c r="CK2983" s="20">
        <f t="shared" si="916"/>
        <v>722</v>
      </c>
      <c r="CL2983" s="20">
        <v>10</v>
      </c>
      <c r="CM2983" s="20">
        <f t="shared" si="917"/>
        <v>997.2</v>
      </c>
      <c r="CN2983" s="20">
        <f t="shared" si="918"/>
        <v>2658.3016225237061</v>
      </c>
      <c r="CS2983" s="20" t="e">
        <f t="shared" si="911"/>
        <v>#N/A</v>
      </c>
      <c r="CT2983" s="20" t="e">
        <f t="shared" si="912"/>
        <v>#N/A</v>
      </c>
      <c r="CU2983" s="20" t="e">
        <f t="shared" si="913"/>
        <v>#N/A</v>
      </c>
      <c r="CW2983" s="20">
        <f t="shared" si="919"/>
        <v>0</v>
      </c>
      <c r="CX2983" s="20">
        <f t="shared" si="919"/>
        <v>0</v>
      </c>
      <c r="CY2983" s="20">
        <f t="shared" si="919"/>
        <v>0</v>
      </c>
      <c r="CZ2983" s="20">
        <f t="shared" si="927"/>
        <v>265.2000000000001</v>
      </c>
      <c r="DA2983" s="20">
        <f t="shared" si="927"/>
        <v>165.75</v>
      </c>
      <c r="DB2983" s="20">
        <f t="shared" si="927"/>
        <v>530.4000000000002</v>
      </c>
      <c r="DE2983" s="20" t="e">
        <f t="shared" si="914"/>
        <v>#N/A</v>
      </c>
      <c r="DF2983" s="20">
        <f t="shared" si="921"/>
        <v>0</v>
      </c>
      <c r="DG2983" s="20">
        <f t="shared" si="922"/>
        <v>722</v>
      </c>
    </row>
    <row r="2984" spans="12:111">
      <c r="L2984" s="15"/>
      <c r="M2984" s="17"/>
      <c r="O2984" s="19">
        <v>2983</v>
      </c>
      <c r="P2984" s="1">
        <f t="shared" si="925"/>
        <v>7.745422399999996E-2</v>
      </c>
      <c r="Q2984">
        <f>SUM(P$2:P2984)</f>
        <v>1078.0017792422377</v>
      </c>
      <c r="R2984" s="10">
        <f t="shared" si="923"/>
        <v>5.4217956799999967E-2</v>
      </c>
      <c r="S2984" s="10">
        <f t="shared" si="924"/>
        <v>0.10069049119999995</v>
      </c>
      <c r="T2984" s="22">
        <f>SUM(R$2:R2984)</f>
        <v>760.00124546956681</v>
      </c>
      <c r="U2984" s="22">
        <f>SUM(S$2:S2984)</f>
        <v>1396.0023130149061</v>
      </c>
      <c r="X2984" s="15"/>
      <c r="AW2984" s="39"/>
      <c r="AX2984" s="15"/>
      <c r="BA2984" s="15"/>
      <c r="BB2984" s="15"/>
      <c r="BE2984" s="15"/>
      <c r="BF2984" s="15"/>
      <c r="BG2984" s="15"/>
      <c r="BI2984" s="40"/>
      <c r="BJ2984" s="20"/>
      <c r="BK2984" s="20"/>
      <c r="BL2984" s="20"/>
      <c r="BM2984" s="20"/>
      <c r="BN2984" s="20"/>
      <c r="BO2984" s="20"/>
      <c r="BP2984" s="20"/>
      <c r="BQ2984" s="20"/>
      <c r="BR2984" s="20"/>
      <c r="BS2984" s="20"/>
      <c r="BT2984" s="20"/>
      <c r="BU2984" s="20"/>
      <c r="BV2984" s="40"/>
      <c r="BW2984" s="20"/>
      <c r="BX2984" s="20"/>
      <c r="BY2984" s="20"/>
      <c r="BZ2984" s="20"/>
      <c r="CA2984" s="20"/>
      <c r="CD2984" s="20">
        <v>2983</v>
      </c>
      <c r="CE2984" s="20">
        <f t="shared" si="910"/>
        <v>0</v>
      </c>
      <c r="CF2984" s="20">
        <f>T2984</f>
        <v>760.00124546956681</v>
      </c>
      <c r="CG2984" s="20">
        <f>U2984</f>
        <v>1396.0023130149061</v>
      </c>
      <c r="CH2984" s="20">
        <f t="shared" si="915"/>
        <v>265.2000000000001</v>
      </c>
      <c r="CI2984" s="20">
        <f t="shared" si="915"/>
        <v>165.75</v>
      </c>
      <c r="CJ2984" s="20">
        <f t="shared" si="915"/>
        <v>530.4000000000002</v>
      </c>
      <c r="CK2984" s="20">
        <f t="shared" si="916"/>
        <v>722</v>
      </c>
      <c r="CL2984" s="20">
        <v>10</v>
      </c>
      <c r="CM2984" s="20">
        <f t="shared" si="917"/>
        <v>997.2</v>
      </c>
      <c r="CN2984" s="20">
        <f t="shared" si="918"/>
        <v>2658.4023130149062</v>
      </c>
      <c r="CS2984" s="20" t="e">
        <f t="shared" si="911"/>
        <v>#N/A</v>
      </c>
      <c r="CT2984" s="20" t="e">
        <f t="shared" si="912"/>
        <v>#N/A</v>
      </c>
      <c r="CU2984" s="20" t="e">
        <f t="shared" si="913"/>
        <v>#N/A</v>
      </c>
      <c r="CW2984" s="20">
        <f t="shared" si="919"/>
        <v>0</v>
      </c>
      <c r="CX2984" s="20">
        <f t="shared" si="919"/>
        <v>0</v>
      </c>
      <c r="CY2984" s="20">
        <f t="shared" si="919"/>
        <v>0</v>
      </c>
      <c r="CZ2984" s="20">
        <f t="shared" si="927"/>
        <v>265.2000000000001</v>
      </c>
      <c r="DA2984" s="20">
        <f t="shared" si="927"/>
        <v>165.75</v>
      </c>
      <c r="DB2984" s="20">
        <f t="shared" si="927"/>
        <v>530.4000000000002</v>
      </c>
      <c r="DE2984" s="20" t="e">
        <f t="shared" si="914"/>
        <v>#N/A</v>
      </c>
      <c r="DF2984" s="20">
        <f t="shared" si="921"/>
        <v>0</v>
      </c>
      <c r="DG2984" s="20">
        <f t="shared" si="922"/>
        <v>722</v>
      </c>
    </row>
    <row r="2985" spans="12:111">
      <c r="L2985" s="15"/>
      <c r="M2985" s="17"/>
      <c r="O2985" s="19">
        <v>2984</v>
      </c>
      <c r="P2985" s="1">
        <f t="shared" si="925"/>
        <v>7.7424896000000007E-2</v>
      </c>
      <c r="Q2985">
        <f>SUM(P$2:P2985)</f>
        <v>1078.0792041382376</v>
      </c>
      <c r="R2985" s="10">
        <f t="shared" si="923"/>
        <v>5.4197427200000002E-2</v>
      </c>
      <c r="S2985" s="10">
        <f t="shared" si="924"/>
        <v>0.10065236480000002</v>
      </c>
      <c r="T2985" s="22">
        <f>SUM(R$2:R2985)</f>
        <v>760.05544289676686</v>
      </c>
      <c r="U2985" s="22">
        <f>SUM(S$2:S2985)</f>
        <v>1396.1029653797061</v>
      </c>
      <c r="X2985" s="15"/>
      <c r="AW2985" s="39"/>
      <c r="AX2985" s="15"/>
      <c r="BA2985" s="15"/>
      <c r="BB2985" s="15"/>
      <c r="BE2985" s="15"/>
      <c r="BF2985" s="15"/>
      <c r="BG2985" s="15"/>
      <c r="BI2985" s="40"/>
      <c r="BJ2985" s="20"/>
      <c r="BK2985" s="20"/>
      <c r="BL2985" s="20"/>
      <c r="BM2985" s="20"/>
      <c r="BN2985" s="20"/>
      <c r="BO2985" s="20"/>
      <c r="BP2985" s="20"/>
      <c r="BQ2985" s="20"/>
      <c r="BR2985" s="20"/>
      <c r="BS2985" s="20"/>
      <c r="BT2985" s="20"/>
      <c r="BU2985" s="20"/>
      <c r="BV2985" s="40"/>
      <c r="BW2985" s="20"/>
      <c r="BX2985" s="20"/>
      <c r="BY2985" s="20"/>
      <c r="BZ2985" s="20"/>
      <c r="CA2985" s="20"/>
      <c r="CD2985" s="20">
        <v>2984</v>
      </c>
      <c r="CE2985" s="20">
        <f t="shared" si="910"/>
        <v>0</v>
      </c>
      <c r="CF2985" s="20">
        <f>T2985</f>
        <v>760.05544289676686</v>
      </c>
      <c r="CG2985" s="20">
        <f>U2985</f>
        <v>1396.1029653797061</v>
      </c>
      <c r="CH2985" s="20">
        <f t="shared" si="915"/>
        <v>265.2000000000001</v>
      </c>
      <c r="CI2985" s="20">
        <f t="shared" si="915"/>
        <v>165.75</v>
      </c>
      <c r="CJ2985" s="20">
        <f t="shared" si="915"/>
        <v>530.4000000000002</v>
      </c>
      <c r="CK2985" s="20">
        <f t="shared" si="916"/>
        <v>722</v>
      </c>
      <c r="CL2985" s="20">
        <v>10</v>
      </c>
      <c r="CM2985" s="20">
        <f t="shared" si="917"/>
        <v>997.2</v>
      </c>
      <c r="CN2985" s="20">
        <f t="shared" si="918"/>
        <v>2658.5029653797064</v>
      </c>
      <c r="CS2985" s="20" t="e">
        <f t="shared" si="911"/>
        <v>#N/A</v>
      </c>
      <c r="CT2985" s="20" t="e">
        <f t="shared" si="912"/>
        <v>#N/A</v>
      </c>
      <c r="CU2985" s="20" t="e">
        <f t="shared" si="913"/>
        <v>#N/A</v>
      </c>
      <c r="CW2985" s="20">
        <f t="shared" si="919"/>
        <v>0</v>
      </c>
      <c r="CX2985" s="20">
        <f t="shared" si="919"/>
        <v>0</v>
      </c>
      <c r="CY2985" s="20">
        <f t="shared" si="919"/>
        <v>0</v>
      </c>
      <c r="CZ2985" s="20">
        <f t="shared" si="927"/>
        <v>265.2000000000001</v>
      </c>
      <c r="DA2985" s="20">
        <f t="shared" si="927"/>
        <v>165.75</v>
      </c>
      <c r="DB2985" s="20">
        <f t="shared" si="927"/>
        <v>530.4000000000002</v>
      </c>
      <c r="DE2985" s="20" t="e">
        <f t="shared" si="914"/>
        <v>#N/A</v>
      </c>
      <c r="DF2985" s="20">
        <f t="shared" si="921"/>
        <v>0</v>
      </c>
      <c r="DG2985" s="20">
        <f t="shared" si="922"/>
        <v>722</v>
      </c>
    </row>
    <row r="2986" spans="12:111">
      <c r="L2986" s="15"/>
      <c r="M2986" s="17"/>
      <c r="O2986" s="19">
        <v>2985</v>
      </c>
      <c r="P2986" s="1">
        <f t="shared" si="925"/>
        <v>0.11609339999999997</v>
      </c>
      <c r="Q2986">
        <f>SUM(P$2:P2986)</f>
        <v>1078.1952975382376</v>
      </c>
      <c r="R2986" s="10">
        <f t="shared" si="923"/>
        <v>8.126537999999997E-2</v>
      </c>
      <c r="S2986" s="10">
        <f t="shared" si="924"/>
        <v>0.15092141999999997</v>
      </c>
      <c r="T2986" s="22">
        <f>SUM(R$2:R2986)</f>
        <v>760.13670827676685</v>
      </c>
      <c r="U2986" s="22">
        <f>SUM(S$2:S2986)</f>
        <v>1396.2538867997062</v>
      </c>
      <c r="X2986" s="15"/>
      <c r="AW2986" s="39"/>
      <c r="AX2986" s="15"/>
      <c r="BA2986" s="15"/>
      <c r="BB2986" s="15"/>
      <c r="BE2986" s="15"/>
      <c r="BF2986" s="15"/>
      <c r="BG2986" s="15"/>
      <c r="BI2986" s="40"/>
      <c r="BJ2986" s="20"/>
      <c r="BK2986" s="20"/>
      <c r="BL2986" s="20"/>
      <c r="BM2986" s="20"/>
      <c r="BN2986" s="20"/>
      <c r="BO2986" s="20"/>
      <c r="BP2986" s="20"/>
      <c r="BQ2986" s="20"/>
      <c r="BR2986" s="20"/>
      <c r="BS2986" s="20"/>
      <c r="BT2986" s="20"/>
      <c r="BU2986" s="20"/>
      <c r="BV2986" s="40"/>
      <c r="BW2986" s="20"/>
      <c r="BX2986" s="20"/>
      <c r="BY2986" s="20"/>
      <c r="BZ2986" s="20"/>
      <c r="CA2986" s="20"/>
      <c r="CD2986" s="20">
        <v>2985</v>
      </c>
      <c r="CE2986" s="20">
        <f t="shared" si="910"/>
        <v>0</v>
      </c>
      <c r="CF2986" s="20">
        <f>T2986</f>
        <v>760.13670827676685</v>
      </c>
      <c r="CG2986" s="20">
        <f>U2986</f>
        <v>1396.2538867997062</v>
      </c>
      <c r="CH2986" s="20">
        <f t="shared" si="915"/>
        <v>265.2000000000001</v>
      </c>
      <c r="CI2986" s="20">
        <f t="shared" si="915"/>
        <v>165.75</v>
      </c>
      <c r="CJ2986" s="20">
        <f t="shared" si="915"/>
        <v>530.4000000000002</v>
      </c>
      <c r="CK2986" s="20">
        <f t="shared" si="916"/>
        <v>722</v>
      </c>
      <c r="CL2986" s="20">
        <v>10</v>
      </c>
      <c r="CM2986" s="20">
        <f t="shared" si="917"/>
        <v>997.2</v>
      </c>
      <c r="CN2986" s="20">
        <f t="shared" si="918"/>
        <v>2658.6538867997065</v>
      </c>
      <c r="CS2986" s="20" t="e">
        <f t="shared" si="911"/>
        <v>#N/A</v>
      </c>
      <c r="CT2986" s="20" t="e">
        <f t="shared" si="912"/>
        <v>#N/A</v>
      </c>
      <c r="CU2986" s="20" t="e">
        <f t="shared" si="913"/>
        <v>#N/A</v>
      </c>
      <c r="CW2986" s="20">
        <f t="shared" si="919"/>
        <v>0</v>
      </c>
      <c r="CX2986" s="20">
        <f t="shared" si="919"/>
        <v>0</v>
      </c>
      <c r="CY2986" s="20">
        <f t="shared" si="919"/>
        <v>0</v>
      </c>
      <c r="CZ2986" s="20">
        <f t="shared" si="927"/>
        <v>265.2000000000001</v>
      </c>
      <c r="DA2986" s="20">
        <f t="shared" si="927"/>
        <v>165.75</v>
      </c>
      <c r="DB2986" s="20">
        <f t="shared" si="927"/>
        <v>530.4000000000002</v>
      </c>
      <c r="DE2986" s="20" t="e">
        <f t="shared" si="914"/>
        <v>#N/A</v>
      </c>
      <c r="DF2986" s="20">
        <f t="shared" si="921"/>
        <v>0</v>
      </c>
      <c r="DG2986" s="20">
        <f t="shared" si="922"/>
        <v>722</v>
      </c>
    </row>
    <row r="2987" spans="12:111">
      <c r="L2987" s="15"/>
      <c r="M2987" s="17"/>
      <c r="O2987" s="19">
        <v>2986</v>
      </c>
      <c r="P2987" s="1">
        <f t="shared" si="925"/>
        <v>7.7366336000000008E-2</v>
      </c>
      <c r="Q2987">
        <f>SUM(P$2:P2987)</f>
        <v>1078.2726638742377</v>
      </c>
      <c r="R2987" s="10">
        <f t="shared" si="923"/>
        <v>5.4156435200000005E-2</v>
      </c>
      <c r="S2987" s="10">
        <f t="shared" si="924"/>
        <v>0.10057623680000001</v>
      </c>
      <c r="T2987" s="22">
        <f>SUM(R$2:R2987)</f>
        <v>760.19086471196681</v>
      </c>
      <c r="U2987" s="22">
        <f>SUM(S$2:S2987)</f>
        <v>1396.3544630365061</v>
      </c>
      <c r="X2987" s="15"/>
      <c r="AW2987" s="39"/>
      <c r="AX2987" s="15"/>
      <c r="BA2987" s="15"/>
      <c r="BB2987" s="15"/>
      <c r="BE2987" s="15"/>
      <c r="BF2987" s="15"/>
      <c r="BG2987" s="15"/>
      <c r="BI2987" s="40"/>
      <c r="BJ2987" s="20"/>
      <c r="BK2987" s="20"/>
      <c r="BL2987" s="20"/>
      <c r="BM2987" s="20"/>
      <c r="BN2987" s="20"/>
      <c r="BO2987" s="20"/>
      <c r="BP2987" s="20"/>
      <c r="BQ2987" s="20"/>
      <c r="BR2987" s="20"/>
      <c r="BS2987" s="20"/>
      <c r="BT2987" s="20"/>
      <c r="BU2987" s="20"/>
      <c r="BV2987" s="40"/>
      <c r="BW2987" s="20"/>
      <c r="BX2987" s="20"/>
      <c r="BY2987" s="20"/>
      <c r="BZ2987" s="20"/>
      <c r="CA2987" s="20"/>
      <c r="CD2987" s="20">
        <v>2986</v>
      </c>
      <c r="CE2987" s="20">
        <f t="shared" si="910"/>
        <v>0</v>
      </c>
      <c r="CF2987" s="20">
        <f>T2987</f>
        <v>760.19086471196681</v>
      </c>
      <c r="CG2987" s="20">
        <f>U2987</f>
        <v>1396.3544630365061</v>
      </c>
      <c r="CH2987" s="20">
        <f t="shared" si="915"/>
        <v>265.2000000000001</v>
      </c>
      <c r="CI2987" s="20">
        <f t="shared" si="915"/>
        <v>165.75</v>
      </c>
      <c r="CJ2987" s="20">
        <f t="shared" si="915"/>
        <v>530.4000000000002</v>
      </c>
      <c r="CK2987" s="20">
        <f t="shared" si="916"/>
        <v>722</v>
      </c>
      <c r="CL2987" s="20">
        <v>10</v>
      </c>
      <c r="CM2987" s="20">
        <f t="shared" si="917"/>
        <v>997.2</v>
      </c>
      <c r="CN2987" s="20">
        <f t="shared" si="918"/>
        <v>2658.7544630365064</v>
      </c>
      <c r="CS2987" s="20" t="e">
        <f t="shared" si="911"/>
        <v>#N/A</v>
      </c>
      <c r="CT2987" s="20" t="e">
        <f t="shared" si="912"/>
        <v>#N/A</v>
      </c>
      <c r="CU2987" s="20" t="e">
        <f t="shared" si="913"/>
        <v>#N/A</v>
      </c>
      <c r="CW2987" s="20">
        <f t="shared" si="919"/>
        <v>0</v>
      </c>
      <c r="CX2987" s="20">
        <f t="shared" si="919"/>
        <v>0</v>
      </c>
      <c r="CY2987" s="20">
        <f t="shared" si="919"/>
        <v>0</v>
      </c>
      <c r="CZ2987" s="20">
        <f t="shared" si="927"/>
        <v>265.2000000000001</v>
      </c>
      <c r="DA2987" s="20">
        <f t="shared" si="927"/>
        <v>165.75</v>
      </c>
      <c r="DB2987" s="20">
        <f t="shared" si="927"/>
        <v>530.4000000000002</v>
      </c>
      <c r="DE2987" s="20" t="e">
        <f t="shared" si="914"/>
        <v>#N/A</v>
      </c>
      <c r="DF2987" s="20">
        <f t="shared" si="921"/>
        <v>0</v>
      </c>
      <c r="DG2987" s="20">
        <f t="shared" si="922"/>
        <v>722</v>
      </c>
    </row>
    <row r="2988" spans="12:111">
      <c r="L2988" s="15"/>
      <c r="M2988" s="17"/>
      <c r="O2988" s="19">
        <v>2987</v>
      </c>
      <c r="P2988" s="1">
        <f t="shared" si="925"/>
        <v>7.7337103999999962E-2</v>
      </c>
      <c r="Q2988">
        <f>SUM(P$2:P2988)</f>
        <v>1078.3500009782376</v>
      </c>
      <c r="R2988" s="10">
        <f t="shared" si="923"/>
        <v>5.4135972799999973E-2</v>
      </c>
      <c r="S2988" s="10">
        <f t="shared" si="924"/>
        <v>0.10053823519999995</v>
      </c>
      <c r="T2988" s="22">
        <f>SUM(R$2:R2988)</f>
        <v>760.24500068476686</v>
      </c>
      <c r="U2988" s="22">
        <f>SUM(S$2:S2988)</f>
        <v>1396.4550012717061</v>
      </c>
      <c r="X2988" s="15"/>
      <c r="AW2988" s="39"/>
      <c r="AX2988" s="15"/>
      <c r="BA2988" s="15"/>
      <c r="BB2988" s="15"/>
      <c r="BE2988" s="15"/>
      <c r="BF2988" s="15"/>
      <c r="BG2988" s="15"/>
      <c r="BI2988" s="40"/>
      <c r="BJ2988" s="20"/>
      <c r="BK2988" s="20"/>
      <c r="BL2988" s="20"/>
      <c r="BM2988" s="20"/>
      <c r="BN2988" s="20"/>
      <c r="BO2988" s="20"/>
      <c r="BP2988" s="20"/>
      <c r="BQ2988" s="20"/>
      <c r="BR2988" s="20"/>
      <c r="BS2988" s="20"/>
      <c r="BT2988" s="20"/>
      <c r="BU2988" s="20"/>
      <c r="BV2988" s="40"/>
      <c r="BW2988" s="20"/>
      <c r="BX2988" s="20"/>
      <c r="BY2988" s="20"/>
      <c r="BZ2988" s="20"/>
      <c r="CA2988" s="20"/>
      <c r="CD2988" s="20">
        <v>2987</v>
      </c>
      <c r="CE2988" s="20">
        <f t="shared" si="910"/>
        <v>0</v>
      </c>
      <c r="CF2988" s="20">
        <f>T2988</f>
        <v>760.24500068476686</v>
      </c>
      <c r="CG2988" s="20">
        <f>U2988</f>
        <v>1396.4550012717061</v>
      </c>
      <c r="CH2988" s="20">
        <f t="shared" si="915"/>
        <v>265.2000000000001</v>
      </c>
      <c r="CI2988" s="20">
        <f t="shared" si="915"/>
        <v>165.75</v>
      </c>
      <c r="CJ2988" s="20">
        <f t="shared" si="915"/>
        <v>530.4000000000002</v>
      </c>
      <c r="CK2988" s="20">
        <f t="shared" si="916"/>
        <v>722</v>
      </c>
      <c r="CL2988" s="20">
        <v>10</v>
      </c>
      <c r="CM2988" s="20">
        <f t="shared" si="917"/>
        <v>997.2</v>
      </c>
      <c r="CN2988" s="20">
        <f t="shared" si="918"/>
        <v>2658.8550012717064</v>
      </c>
      <c r="CS2988" s="20" t="e">
        <f t="shared" si="911"/>
        <v>#N/A</v>
      </c>
      <c r="CT2988" s="20" t="e">
        <f t="shared" si="912"/>
        <v>#N/A</v>
      </c>
      <c r="CU2988" s="20" t="e">
        <f t="shared" si="913"/>
        <v>#N/A</v>
      </c>
      <c r="CW2988" s="20">
        <f t="shared" si="919"/>
        <v>0</v>
      </c>
      <c r="CX2988" s="20">
        <f t="shared" si="919"/>
        <v>0</v>
      </c>
      <c r="CY2988" s="20">
        <f t="shared" si="919"/>
        <v>0</v>
      </c>
      <c r="CZ2988" s="20">
        <f t="shared" si="927"/>
        <v>265.2000000000001</v>
      </c>
      <c r="DA2988" s="20">
        <f t="shared" si="927"/>
        <v>165.75</v>
      </c>
      <c r="DB2988" s="20">
        <f t="shared" si="927"/>
        <v>530.4000000000002</v>
      </c>
      <c r="DE2988" s="20" t="e">
        <f t="shared" si="914"/>
        <v>#N/A</v>
      </c>
      <c r="DF2988" s="20">
        <f t="shared" si="921"/>
        <v>0</v>
      </c>
      <c r="DG2988" s="20">
        <f t="shared" si="922"/>
        <v>722</v>
      </c>
    </row>
    <row r="2989" spans="12:111">
      <c r="L2989" s="15"/>
      <c r="M2989" s="17"/>
      <c r="O2989" s="19">
        <v>2988</v>
      </c>
      <c r="P2989" s="1">
        <f t="shared" si="925"/>
        <v>7.7307904000000011E-2</v>
      </c>
      <c r="Q2989">
        <f>SUM(P$2:P2989)</f>
        <v>1078.4273088822376</v>
      </c>
      <c r="R2989" s="10">
        <f t="shared" si="923"/>
        <v>5.4115532800000005E-2</v>
      </c>
      <c r="S2989" s="10">
        <f t="shared" si="924"/>
        <v>0.10050027520000002</v>
      </c>
      <c r="T2989" s="22">
        <f>SUM(R$2:R2989)</f>
        <v>760.29911621756685</v>
      </c>
      <c r="U2989" s="22">
        <f>SUM(S$2:S2989)</f>
        <v>1396.555501546906</v>
      </c>
      <c r="X2989" s="15"/>
      <c r="AW2989" s="39"/>
      <c r="AX2989" s="15"/>
      <c r="BA2989" s="15"/>
      <c r="BB2989" s="15"/>
      <c r="BE2989" s="15"/>
      <c r="BF2989" s="15"/>
      <c r="BG2989" s="15"/>
      <c r="BI2989" s="40"/>
      <c r="BJ2989" s="20"/>
      <c r="BK2989" s="20"/>
      <c r="BL2989" s="20"/>
      <c r="BM2989" s="20"/>
      <c r="BN2989" s="20"/>
      <c r="BO2989" s="20"/>
      <c r="BP2989" s="20"/>
      <c r="BQ2989" s="20"/>
      <c r="BR2989" s="20"/>
      <c r="BS2989" s="20"/>
      <c r="BT2989" s="20"/>
      <c r="BU2989" s="20"/>
      <c r="BV2989" s="40"/>
      <c r="BW2989" s="20"/>
      <c r="BX2989" s="20"/>
      <c r="BY2989" s="20"/>
      <c r="BZ2989" s="20"/>
      <c r="CA2989" s="20"/>
      <c r="CD2989" s="20">
        <v>2988</v>
      </c>
      <c r="CE2989" s="20">
        <f t="shared" si="910"/>
        <v>0</v>
      </c>
      <c r="CF2989" s="20">
        <f>T2989</f>
        <v>760.29911621756685</v>
      </c>
      <c r="CG2989" s="20">
        <f>U2989</f>
        <v>1396.555501546906</v>
      </c>
      <c r="CH2989" s="20">
        <f t="shared" si="915"/>
        <v>265.2000000000001</v>
      </c>
      <c r="CI2989" s="20">
        <f t="shared" si="915"/>
        <v>165.75</v>
      </c>
      <c r="CJ2989" s="20">
        <f t="shared" si="915"/>
        <v>530.4000000000002</v>
      </c>
      <c r="CK2989" s="20">
        <f t="shared" si="916"/>
        <v>722</v>
      </c>
      <c r="CL2989" s="20">
        <v>10</v>
      </c>
      <c r="CM2989" s="20">
        <f t="shared" si="917"/>
        <v>997.2</v>
      </c>
      <c r="CN2989" s="20">
        <f t="shared" si="918"/>
        <v>2658.9555015469064</v>
      </c>
      <c r="CS2989" s="20" t="e">
        <f t="shared" si="911"/>
        <v>#N/A</v>
      </c>
      <c r="CT2989" s="20" t="e">
        <f t="shared" si="912"/>
        <v>#N/A</v>
      </c>
      <c r="CU2989" s="20" t="e">
        <f t="shared" si="913"/>
        <v>#N/A</v>
      </c>
      <c r="CW2989" s="20">
        <f t="shared" si="919"/>
        <v>0</v>
      </c>
      <c r="CX2989" s="20">
        <f t="shared" si="919"/>
        <v>0</v>
      </c>
      <c r="CY2989" s="20">
        <f t="shared" si="919"/>
        <v>0</v>
      </c>
      <c r="CZ2989" s="20">
        <f t="shared" si="927"/>
        <v>265.2000000000001</v>
      </c>
      <c r="DA2989" s="20">
        <f t="shared" si="927"/>
        <v>165.75</v>
      </c>
      <c r="DB2989" s="20">
        <f t="shared" si="927"/>
        <v>530.4000000000002</v>
      </c>
      <c r="DE2989" s="20" t="e">
        <f t="shared" si="914"/>
        <v>#N/A</v>
      </c>
      <c r="DF2989" s="20">
        <f t="shared" si="921"/>
        <v>0</v>
      </c>
      <c r="DG2989" s="20">
        <f t="shared" si="922"/>
        <v>722</v>
      </c>
    </row>
    <row r="2990" spans="12:111">
      <c r="L2990" s="15"/>
      <c r="M2990" s="17"/>
      <c r="O2990" s="19">
        <v>2989</v>
      </c>
      <c r="P2990" s="1">
        <f t="shared" si="925"/>
        <v>7.7278735999999987E-2</v>
      </c>
      <c r="Q2990">
        <f>SUM(P$2:P2990)</f>
        <v>1078.5045876182376</v>
      </c>
      <c r="R2990" s="10">
        <f t="shared" si="923"/>
        <v>5.4095115199999988E-2</v>
      </c>
      <c r="S2990" s="10">
        <f t="shared" si="924"/>
        <v>0.10046235679999999</v>
      </c>
      <c r="T2990" s="22">
        <f>SUM(R$2:R2990)</f>
        <v>760.35321133276682</v>
      </c>
      <c r="U2990" s="22">
        <f>SUM(S$2:S2990)</f>
        <v>1396.6559639037062</v>
      </c>
      <c r="X2990" s="15"/>
      <c r="AW2990" s="39"/>
      <c r="AX2990" s="15"/>
      <c r="BA2990" s="15"/>
      <c r="BB2990" s="15"/>
      <c r="BE2990" s="15"/>
      <c r="BF2990" s="15"/>
      <c r="BG2990" s="15"/>
      <c r="BI2990" s="40"/>
      <c r="BJ2990" s="20"/>
      <c r="BK2990" s="20"/>
      <c r="BL2990" s="20"/>
      <c r="BM2990" s="20"/>
      <c r="BN2990" s="20"/>
      <c r="BO2990" s="20"/>
      <c r="BP2990" s="20"/>
      <c r="BQ2990" s="20"/>
      <c r="BR2990" s="20"/>
      <c r="BS2990" s="20"/>
      <c r="BT2990" s="20"/>
      <c r="BU2990" s="20"/>
      <c r="BV2990" s="40"/>
      <c r="BW2990" s="20"/>
      <c r="BX2990" s="20"/>
      <c r="BY2990" s="20"/>
      <c r="BZ2990" s="20"/>
      <c r="CA2990" s="20"/>
      <c r="CD2990" s="20">
        <v>2989</v>
      </c>
      <c r="CE2990" s="20">
        <f t="shared" si="910"/>
        <v>0</v>
      </c>
      <c r="CF2990" s="20">
        <f>T2990</f>
        <v>760.35321133276682</v>
      </c>
      <c r="CG2990" s="20">
        <f>U2990</f>
        <v>1396.6559639037062</v>
      </c>
      <c r="CH2990" s="20">
        <f t="shared" si="915"/>
        <v>265.2000000000001</v>
      </c>
      <c r="CI2990" s="20">
        <f t="shared" si="915"/>
        <v>165.75</v>
      </c>
      <c r="CJ2990" s="20">
        <f t="shared" si="915"/>
        <v>530.4000000000002</v>
      </c>
      <c r="CK2990" s="20">
        <f t="shared" si="916"/>
        <v>722</v>
      </c>
      <c r="CL2990" s="20">
        <v>10</v>
      </c>
      <c r="CM2990" s="20">
        <f t="shared" si="917"/>
        <v>997.2</v>
      </c>
      <c r="CN2990" s="20">
        <f t="shared" si="918"/>
        <v>2659.0559639037065</v>
      </c>
      <c r="CS2990" s="20" t="e">
        <f t="shared" si="911"/>
        <v>#N/A</v>
      </c>
      <c r="CT2990" s="20" t="e">
        <f t="shared" si="912"/>
        <v>#N/A</v>
      </c>
      <c r="CU2990" s="20" t="e">
        <f t="shared" si="913"/>
        <v>#N/A</v>
      </c>
      <c r="CW2990" s="20">
        <f t="shared" si="919"/>
        <v>0</v>
      </c>
      <c r="CX2990" s="20">
        <f t="shared" si="919"/>
        <v>0</v>
      </c>
      <c r="CY2990" s="20">
        <f t="shared" si="919"/>
        <v>0</v>
      </c>
      <c r="CZ2990" s="20">
        <f t="shared" si="927"/>
        <v>265.2000000000001</v>
      </c>
      <c r="DA2990" s="20">
        <f t="shared" si="927"/>
        <v>165.75</v>
      </c>
      <c r="DB2990" s="20">
        <f t="shared" si="927"/>
        <v>530.4000000000002</v>
      </c>
      <c r="DE2990" s="20" t="e">
        <f t="shared" si="914"/>
        <v>#N/A</v>
      </c>
      <c r="DF2990" s="20">
        <f t="shared" si="921"/>
        <v>0</v>
      </c>
      <c r="DG2990" s="20">
        <f t="shared" si="922"/>
        <v>722</v>
      </c>
    </row>
    <row r="2991" spans="12:111">
      <c r="L2991" s="15"/>
      <c r="M2991" s="17"/>
      <c r="O2991" s="19">
        <v>2990</v>
      </c>
      <c r="P2991" s="1">
        <f t="shared" si="925"/>
        <v>0.11587439999999993</v>
      </c>
      <c r="Q2991">
        <f>SUM(P$2:P2991)</f>
        <v>1078.6204620182375</v>
      </c>
      <c r="R2991" s="10">
        <f t="shared" si="923"/>
        <v>8.1112079999999948E-2</v>
      </c>
      <c r="S2991" s="10">
        <f t="shared" si="924"/>
        <v>0.15063671999999992</v>
      </c>
      <c r="T2991" s="22">
        <f>SUM(R$2:R2991)</f>
        <v>760.43432341276684</v>
      </c>
      <c r="U2991" s="22">
        <f>SUM(S$2:S2991)</f>
        <v>1396.8066006237061</v>
      </c>
      <c r="X2991" s="15"/>
      <c r="AW2991" s="39"/>
      <c r="AX2991" s="15"/>
      <c r="BA2991" s="15"/>
      <c r="BB2991" s="15"/>
      <c r="BE2991" s="15"/>
      <c r="BF2991" s="15"/>
      <c r="BG2991" s="15"/>
      <c r="BI2991" s="40"/>
      <c r="BJ2991" s="20"/>
      <c r="BK2991" s="20"/>
      <c r="BL2991" s="20"/>
      <c r="BM2991" s="20"/>
      <c r="BN2991" s="20"/>
      <c r="BO2991" s="20"/>
      <c r="BP2991" s="20"/>
      <c r="BQ2991" s="20"/>
      <c r="BR2991" s="20"/>
      <c r="BS2991" s="20"/>
      <c r="BT2991" s="20"/>
      <c r="BU2991" s="20"/>
      <c r="BV2991" s="40"/>
      <c r="BW2991" s="20"/>
      <c r="BX2991" s="20"/>
      <c r="BY2991" s="20"/>
      <c r="BZ2991" s="20"/>
      <c r="CA2991" s="20"/>
      <c r="CD2991" s="20">
        <v>2990</v>
      </c>
      <c r="CE2991" s="20">
        <f t="shared" si="910"/>
        <v>0</v>
      </c>
      <c r="CF2991" s="20">
        <f>T2991</f>
        <v>760.43432341276684</v>
      </c>
      <c r="CG2991" s="20">
        <f>U2991</f>
        <v>1396.8066006237061</v>
      </c>
      <c r="CH2991" s="20">
        <f t="shared" si="915"/>
        <v>265.2000000000001</v>
      </c>
      <c r="CI2991" s="20">
        <f t="shared" si="915"/>
        <v>165.75</v>
      </c>
      <c r="CJ2991" s="20">
        <f t="shared" si="915"/>
        <v>530.4000000000002</v>
      </c>
      <c r="CK2991" s="20">
        <f t="shared" si="916"/>
        <v>722</v>
      </c>
      <c r="CL2991" s="20">
        <v>10</v>
      </c>
      <c r="CM2991" s="20">
        <f t="shared" si="917"/>
        <v>997.2</v>
      </c>
      <c r="CN2991" s="20">
        <f t="shared" si="918"/>
        <v>2659.2066006237064</v>
      </c>
      <c r="CS2991" s="20" t="e">
        <f t="shared" si="911"/>
        <v>#N/A</v>
      </c>
      <c r="CT2991" s="20" t="e">
        <f t="shared" si="912"/>
        <v>#N/A</v>
      </c>
      <c r="CU2991" s="20" t="e">
        <f t="shared" si="913"/>
        <v>#N/A</v>
      </c>
      <c r="CW2991" s="20">
        <f t="shared" si="919"/>
        <v>0</v>
      </c>
      <c r="CX2991" s="20">
        <f t="shared" si="919"/>
        <v>0</v>
      </c>
      <c r="CY2991" s="20">
        <f t="shared" si="919"/>
        <v>0</v>
      </c>
      <c r="CZ2991" s="20">
        <f t="shared" si="927"/>
        <v>265.2000000000001</v>
      </c>
      <c r="DA2991" s="20">
        <f t="shared" si="927"/>
        <v>165.75</v>
      </c>
      <c r="DB2991" s="20">
        <f t="shared" si="927"/>
        <v>530.4000000000002</v>
      </c>
      <c r="DE2991" s="20" t="e">
        <f t="shared" si="914"/>
        <v>#N/A</v>
      </c>
      <c r="DF2991" s="20">
        <f t="shared" si="921"/>
        <v>0</v>
      </c>
      <c r="DG2991" s="20">
        <f t="shared" si="922"/>
        <v>722</v>
      </c>
    </row>
    <row r="2992" spans="12:111">
      <c r="L2992" s="15"/>
      <c r="M2992" s="17"/>
      <c r="O2992" s="19">
        <v>2991</v>
      </c>
      <c r="P2992" s="1">
        <f t="shared" si="925"/>
        <v>7.7220496000000027E-2</v>
      </c>
      <c r="Q2992">
        <f>SUM(P$2:P2992)</f>
        <v>1078.6976825142376</v>
      </c>
      <c r="R2992" s="10">
        <f t="shared" si="923"/>
        <v>5.4054347200000019E-2</v>
      </c>
      <c r="S2992" s="10">
        <f t="shared" si="924"/>
        <v>0.10038664480000004</v>
      </c>
      <c r="T2992" s="22">
        <f>SUM(R$2:R2992)</f>
        <v>760.48837775996685</v>
      </c>
      <c r="U2992" s="22">
        <f>SUM(S$2:S2992)</f>
        <v>1396.9069872685061</v>
      </c>
      <c r="X2992" s="15"/>
      <c r="AW2992" s="39"/>
      <c r="AX2992" s="15"/>
      <c r="BA2992" s="15"/>
      <c r="BB2992" s="15"/>
      <c r="BE2992" s="15"/>
      <c r="BF2992" s="15"/>
      <c r="BG2992" s="15"/>
      <c r="BI2992" s="40"/>
      <c r="BJ2992" s="20"/>
      <c r="BK2992" s="20"/>
      <c r="BL2992" s="20"/>
      <c r="BM2992" s="20"/>
      <c r="BN2992" s="20"/>
      <c r="BO2992" s="20"/>
      <c r="BP2992" s="20"/>
      <c r="BQ2992" s="20"/>
      <c r="BR2992" s="20"/>
      <c r="BS2992" s="20"/>
      <c r="BT2992" s="20"/>
      <c r="BU2992" s="20"/>
      <c r="BV2992" s="40"/>
      <c r="BW2992" s="20"/>
      <c r="BX2992" s="20"/>
      <c r="BY2992" s="20"/>
      <c r="BZ2992" s="20"/>
      <c r="CA2992" s="20"/>
      <c r="CD2992" s="20">
        <v>2991</v>
      </c>
      <c r="CE2992" s="20">
        <f t="shared" si="910"/>
        <v>0</v>
      </c>
      <c r="CF2992" s="20">
        <f>T2992</f>
        <v>760.48837775996685</v>
      </c>
      <c r="CG2992" s="20">
        <f>U2992</f>
        <v>1396.9069872685061</v>
      </c>
      <c r="CH2992" s="20">
        <f t="shared" si="915"/>
        <v>265.2000000000001</v>
      </c>
      <c r="CI2992" s="20">
        <f t="shared" si="915"/>
        <v>165.75</v>
      </c>
      <c r="CJ2992" s="20">
        <f t="shared" si="915"/>
        <v>530.4000000000002</v>
      </c>
      <c r="CK2992" s="20">
        <f t="shared" si="916"/>
        <v>722</v>
      </c>
      <c r="CL2992" s="20">
        <v>10</v>
      </c>
      <c r="CM2992" s="20">
        <f t="shared" si="917"/>
        <v>997.2</v>
      </c>
      <c r="CN2992" s="20">
        <f t="shared" si="918"/>
        <v>2659.3069872685064</v>
      </c>
      <c r="CS2992" s="20" t="e">
        <f t="shared" si="911"/>
        <v>#N/A</v>
      </c>
      <c r="CT2992" s="20" t="e">
        <f t="shared" si="912"/>
        <v>#N/A</v>
      </c>
      <c r="CU2992" s="20" t="e">
        <f t="shared" si="913"/>
        <v>#N/A</v>
      </c>
      <c r="CW2992" s="20">
        <f t="shared" si="919"/>
        <v>0</v>
      </c>
      <c r="CX2992" s="20">
        <f t="shared" si="919"/>
        <v>0</v>
      </c>
      <c r="CY2992" s="20">
        <f t="shared" si="919"/>
        <v>0</v>
      </c>
      <c r="CZ2992" s="20">
        <f t="shared" si="927"/>
        <v>265.2000000000001</v>
      </c>
      <c r="DA2992" s="20">
        <f t="shared" si="927"/>
        <v>165.75</v>
      </c>
      <c r="DB2992" s="20">
        <f t="shared" si="927"/>
        <v>530.4000000000002</v>
      </c>
      <c r="DE2992" s="20" t="e">
        <f t="shared" si="914"/>
        <v>#N/A</v>
      </c>
      <c r="DF2992" s="20">
        <f t="shared" si="921"/>
        <v>0</v>
      </c>
      <c r="DG2992" s="20">
        <f t="shared" si="922"/>
        <v>722</v>
      </c>
    </row>
    <row r="2993" spans="12:111">
      <c r="L2993" s="15"/>
      <c r="M2993" s="17"/>
      <c r="O2993" s="19">
        <v>2992</v>
      </c>
      <c r="P2993" s="1">
        <f t="shared" si="925"/>
        <v>7.7191423999999967E-2</v>
      </c>
      <c r="Q2993">
        <f>SUM(P$2:P2993)</f>
        <v>1078.7748739382375</v>
      </c>
      <c r="R2993" s="10">
        <f t="shared" si="923"/>
        <v>5.4033996799999977E-2</v>
      </c>
      <c r="S2993" s="10">
        <f t="shared" si="924"/>
        <v>0.10034885119999996</v>
      </c>
      <c r="T2993" s="22">
        <f>SUM(R$2:R2993)</f>
        <v>760.5424117567668</v>
      </c>
      <c r="U2993" s="22">
        <f>SUM(S$2:S2993)</f>
        <v>1397.007336119706</v>
      </c>
      <c r="X2993" s="15"/>
      <c r="AW2993" s="39"/>
      <c r="AX2993" s="15"/>
      <c r="BA2993" s="15"/>
      <c r="BB2993" s="15"/>
      <c r="BE2993" s="15"/>
      <c r="BF2993" s="15"/>
      <c r="BG2993" s="15"/>
      <c r="BI2993" s="40"/>
      <c r="BJ2993" s="20"/>
      <c r="BK2993" s="20"/>
      <c r="BL2993" s="20"/>
      <c r="BM2993" s="20"/>
      <c r="BN2993" s="20"/>
      <c r="BO2993" s="20"/>
      <c r="BP2993" s="20"/>
      <c r="BQ2993" s="20"/>
      <c r="BR2993" s="20"/>
      <c r="BS2993" s="20"/>
      <c r="BT2993" s="20"/>
      <c r="BU2993" s="20"/>
      <c r="BV2993" s="40"/>
      <c r="BW2993" s="20"/>
      <c r="BX2993" s="20"/>
      <c r="BY2993" s="20"/>
      <c r="BZ2993" s="20"/>
      <c r="CA2993" s="20"/>
      <c r="CD2993" s="20">
        <v>2992</v>
      </c>
      <c r="CE2993" s="20">
        <f t="shared" si="910"/>
        <v>0</v>
      </c>
      <c r="CF2993" s="20">
        <f>T2993</f>
        <v>760.5424117567668</v>
      </c>
      <c r="CG2993" s="20">
        <f>U2993</f>
        <v>1397.007336119706</v>
      </c>
      <c r="CH2993" s="20">
        <f t="shared" si="915"/>
        <v>265.2000000000001</v>
      </c>
      <c r="CI2993" s="20">
        <f t="shared" si="915"/>
        <v>165.75</v>
      </c>
      <c r="CJ2993" s="20">
        <f t="shared" si="915"/>
        <v>530.4000000000002</v>
      </c>
      <c r="CK2993" s="20">
        <f t="shared" si="916"/>
        <v>722</v>
      </c>
      <c r="CL2993" s="20">
        <v>10</v>
      </c>
      <c r="CM2993" s="20">
        <f t="shared" si="917"/>
        <v>997.2</v>
      </c>
      <c r="CN2993" s="20">
        <f t="shared" si="918"/>
        <v>2659.4073361197061</v>
      </c>
      <c r="CS2993" s="20" t="e">
        <f t="shared" si="911"/>
        <v>#N/A</v>
      </c>
      <c r="CT2993" s="20" t="e">
        <f t="shared" si="912"/>
        <v>#N/A</v>
      </c>
      <c r="CU2993" s="20" t="e">
        <f t="shared" si="913"/>
        <v>#N/A</v>
      </c>
      <c r="CW2993" s="20">
        <f t="shared" si="919"/>
        <v>0</v>
      </c>
      <c r="CX2993" s="20">
        <f t="shared" si="919"/>
        <v>0</v>
      </c>
      <c r="CY2993" s="20">
        <f t="shared" si="919"/>
        <v>0</v>
      </c>
      <c r="CZ2993" s="20">
        <f t="shared" si="927"/>
        <v>265.2000000000001</v>
      </c>
      <c r="DA2993" s="20">
        <f t="shared" si="927"/>
        <v>165.75</v>
      </c>
      <c r="DB2993" s="20">
        <f t="shared" si="927"/>
        <v>530.4000000000002</v>
      </c>
      <c r="DE2993" s="20" t="e">
        <f t="shared" si="914"/>
        <v>#N/A</v>
      </c>
      <c r="DF2993" s="20">
        <f t="shared" si="921"/>
        <v>0</v>
      </c>
      <c r="DG2993" s="20">
        <f t="shared" si="922"/>
        <v>722</v>
      </c>
    </row>
    <row r="2994" spans="12:111">
      <c r="L2994" s="15"/>
      <c r="M2994" s="17"/>
      <c r="O2994" s="19">
        <v>2993</v>
      </c>
      <c r="P2994" s="1">
        <f t="shared" si="925"/>
        <v>7.7162384000000014E-2</v>
      </c>
      <c r="Q2994">
        <f>SUM(P$2:P2994)</f>
        <v>1078.8520363222376</v>
      </c>
      <c r="R2994" s="10">
        <f t="shared" si="923"/>
        <v>5.4013668800000005E-2</v>
      </c>
      <c r="S2994" s="10">
        <f t="shared" si="924"/>
        <v>0.10031109920000002</v>
      </c>
      <c r="T2994" s="22">
        <f>SUM(R$2:R2994)</f>
        <v>760.59642542556685</v>
      </c>
      <c r="U2994" s="22">
        <f>SUM(S$2:S2994)</f>
        <v>1397.1076472189061</v>
      </c>
      <c r="X2994" s="15"/>
      <c r="AW2994" s="39"/>
      <c r="AX2994" s="15"/>
      <c r="BA2994" s="15"/>
      <c r="BB2994" s="15"/>
      <c r="BE2994" s="15"/>
      <c r="BF2994" s="15"/>
      <c r="BG2994" s="15"/>
      <c r="BI2994" s="40"/>
      <c r="BJ2994" s="20"/>
      <c r="BK2994" s="20"/>
      <c r="BL2994" s="20"/>
      <c r="BM2994" s="20"/>
      <c r="BN2994" s="20"/>
      <c r="BO2994" s="20"/>
      <c r="BP2994" s="20"/>
      <c r="BQ2994" s="20"/>
      <c r="BR2994" s="20"/>
      <c r="BS2994" s="20"/>
      <c r="BT2994" s="20"/>
      <c r="BU2994" s="20"/>
      <c r="BV2994" s="40"/>
      <c r="BW2994" s="20"/>
      <c r="BX2994" s="20"/>
      <c r="BY2994" s="20"/>
      <c r="BZ2994" s="20"/>
      <c r="CA2994" s="20"/>
      <c r="CD2994" s="20">
        <v>2993</v>
      </c>
      <c r="CE2994" s="20">
        <f t="shared" si="910"/>
        <v>0</v>
      </c>
      <c r="CF2994" s="20">
        <f>T2994</f>
        <v>760.59642542556685</v>
      </c>
      <c r="CG2994" s="20">
        <f>U2994</f>
        <v>1397.1076472189061</v>
      </c>
      <c r="CH2994" s="20">
        <f t="shared" si="915"/>
        <v>265.2000000000001</v>
      </c>
      <c r="CI2994" s="20">
        <f t="shared" si="915"/>
        <v>165.75</v>
      </c>
      <c r="CJ2994" s="20">
        <f t="shared" si="915"/>
        <v>530.4000000000002</v>
      </c>
      <c r="CK2994" s="20">
        <f t="shared" si="916"/>
        <v>722</v>
      </c>
      <c r="CL2994" s="20">
        <v>10</v>
      </c>
      <c r="CM2994" s="20">
        <f t="shared" si="917"/>
        <v>997.2</v>
      </c>
      <c r="CN2994" s="20">
        <f t="shared" si="918"/>
        <v>2659.5076472189062</v>
      </c>
      <c r="CS2994" s="20" t="e">
        <f t="shared" si="911"/>
        <v>#N/A</v>
      </c>
      <c r="CT2994" s="20" t="e">
        <f t="shared" si="912"/>
        <v>#N/A</v>
      </c>
      <c r="CU2994" s="20" t="e">
        <f t="shared" si="913"/>
        <v>#N/A</v>
      </c>
      <c r="CW2994" s="20">
        <f t="shared" si="919"/>
        <v>0</v>
      </c>
      <c r="CX2994" s="20">
        <f t="shared" si="919"/>
        <v>0</v>
      </c>
      <c r="CY2994" s="20">
        <f t="shared" si="919"/>
        <v>0</v>
      </c>
      <c r="CZ2994" s="20">
        <f t="shared" si="927"/>
        <v>265.2000000000001</v>
      </c>
      <c r="DA2994" s="20">
        <f t="shared" si="927"/>
        <v>165.75</v>
      </c>
      <c r="DB2994" s="20">
        <f t="shared" si="927"/>
        <v>530.4000000000002</v>
      </c>
      <c r="DE2994" s="20" t="e">
        <f t="shared" si="914"/>
        <v>#N/A</v>
      </c>
      <c r="DF2994" s="20">
        <f t="shared" si="921"/>
        <v>0</v>
      </c>
      <c r="DG2994" s="20">
        <f t="shared" si="922"/>
        <v>722</v>
      </c>
    </row>
    <row r="2995" spans="12:111">
      <c r="L2995" s="15"/>
      <c r="M2995" s="17"/>
      <c r="O2995" s="19">
        <v>2994</v>
      </c>
      <c r="P2995" s="1">
        <f t="shared" si="925"/>
        <v>7.713337599999999E-2</v>
      </c>
      <c r="Q2995">
        <f>SUM(P$2:P2995)</f>
        <v>1078.9291696982375</v>
      </c>
      <c r="R2995" s="10">
        <f t="shared" si="923"/>
        <v>5.3993363199999991E-2</v>
      </c>
      <c r="S2995" s="10">
        <f t="shared" si="924"/>
        <v>0.10027338879999999</v>
      </c>
      <c r="T2995" s="22">
        <f>SUM(R$2:R2995)</f>
        <v>760.65041878876684</v>
      </c>
      <c r="U2995" s="22">
        <f>SUM(S$2:S2995)</f>
        <v>1397.207920607706</v>
      </c>
      <c r="X2995" s="15"/>
      <c r="AW2995" s="39"/>
      <c r="AX2995" s="15"/>
      <c r="BA2995" s="15"/>
      <c r="BB2995" s="15"/>
      <c r="BE2995" s="15"/>
      <c r="BF2995" s="15"/>
      <c r="BG2995" s="15"/>
      <c r="BI2995" s="40"/>
      <c r="BJ2995" s="20"/>
      <c r="BK2995" s="20"/>
      <c r="BL2995" s="20"/>
      <c r="BM2995" s="20"/>
      <c r="BN2995" s="20"/>
      <c r="BO2995" s="20"/>
      <c r="BP2995" s="20"/>
      <c r="BQ2995" s="20"/>
      <c r="BR2995" s="20"/>
      <c r="BS2995" s="20"/>
      <c r="BT2995" s="20"/>
      <c r="BU2995" s="20"/>
      <c r="BV2995" s="40"/>
      <c r="BW2995" s="20"/>
      <c r="BX2995" s="20"/>
      <c r="BY2995" s="20"/>
      <c r="BZ2995" s="20"/>
      <c r="CA2995" s="20"/>
      <c r="CD2995" s="20">
        <v>2994</v>
      </c>
      <c r="CE2995" s="20">
        <f t="shared" si="910"/>
        <v>0</v>
      </c>
      <c r="CF2995" s="20">
        <f>T2995</f>
        <v>760.65041878876684</v>
      </c>
      <c r="CG2995" s="20">
        <f>U2995</f>
        <v>1397.207920607706</v>
      </c>
      <c r="CH2995" s="20">
        <f t="shared" si="915"/>
        <v>265.2000000000001</v>
      </c>
      <c r="CI2995" s="20">
        <f t="shared" si="915"/>
        <v>165.75</v>
      </c>
      <c r="CJ2995" s="20">
        <f t="shared" si="915"/>
        <v>530.4000000000002</v>
      </c>
      <c r="CK2995" s="20">
        <f t="shared" si="916"/>
        <v>722</v>
      </c>
      <c r="CL2995" s="20">
        <v>10</v>
      </c>
      <c r="CM2995" s="20">
        <f t="shared" si="917"/>
        <v>997.2</v>
      </c>
      <c r="CN2995" s="20">
        <f t="shared" si="918"/>
        <v>2659.6079206077061</v>
      </c>
      <c r="CS2995" s="20" t="e">
        <f t="shared" si="911"/>
        <v>#N/A</v>
      </c>
      <c r="CT2995" s="20" t="e">
        <f t="shared" si="912"/>
        <v>#N/A</v>
      </c>
      <c r="CU2995" s="20" t="e">
        <f t="shared" si="913"/>
        <v>#N/A</v>
      </c>
      <c r="CW2995" s="20">
        <f t="shared" si="919"/>
        <v>0</v>
      </c>
      <c r="CX2995" s="20">
        <f t="shared" si="919"/>
        <v>0</v>
      </c>
      <c r="CY2995" s="20">
        <f t="shared" si="919"/>
        <v>0</v>
      </c>
      <c r="CZ2995" s="20">
        <f t="shared" ref="CZ2995:DB3001" si="928">IF(CW2995-CZ2994&gt;0,CW2995,CZ2994)</f>
        <v>265.2000000000001</v>
      </c>
      <c r="DA2995" s="20">
        <f t="shared" si="928"/>
        <v>165.75</v>
      </c>
      <c r="DB2995" s="20">
        <f t="shared" si="928"/>
        <v>530.4000000000002</v>
      </c>
      <c r="DE2995" s="20" t="e">
        <f t="shared" si="914"/>
        <v>#N/A</v>
      </c>
      <c r="DF2995" s="20">
        <f t="shared" si="921"/>
        <v>0</v>
      </c>
      <c r="DG2995" s="20">
        <f t="shared" si="922"/>
        <v>722</v>
      </c>
    </row>
    <row r="2996" spans="12:111">
      <c r="L2996" s="15"/>
      <c r="M2996" s="17"/>
      <c r="O2996" s="19">
        <v>2995</v>
      </c>
      <c r="P2996" s="1">
        <f t="shared" si="925"/>
        <v>0.11565660000000003</v>
      </c>
      <c r="Q2996">
        <f>SUM(P$2:P2996)</f>
        <v>1079.0448262982375</v>
      </c>
      <c r="R2996" s="10">
        <f t="shared" si="923"/>
        <v>8.095962000000001E-2</v>
      </c>
      <c r="S2996" s="10">
        <f t="shared" si="924"/>
        <v>0.15035358000000004</v>
      </c>
      <c r="T2996" s="22">
        <f>SUM(R$2:R2996)</f>
        <v>760.73137840876689</v>
      </c>
      <c r="U2996" s="22">
        <f>SUM(S$2:S2996)</f>
        <v>1397.358274187706</v>
      </c>
      <c r="X2996" s="15"/>
      <c r="AW2996" s="39"/>
      <c r="AX2996" s="15"/>
      <c r="BA2996" s="15"/>
      <c r="BB2996" s="15"/>
      <c r="BE2996" s="15"/>
      <c r="BF2996" s="15"/>
      <c r="BG2996" s="15"/>
      <c r="BI2996" s="40"/>
      <c r="BJ2996" s="20"/>
      <c r="BK2996" s="20"/>
      <c r="BL2996" s="20"/>
      <c r="BM2996" s="20"/>
      <c r="BN2996" s="20"/>
      <c r="BO2996" s="20"/>
      <c r="BP2996" s="20"/>
      <c r="BQ2996" s="20"/>
      <c r="BR2996" s="20"/>
      <c r="BS2996" s="20"/>
      <c r="BT2996" s="20"/>
      <c r="BU2996" s="20"/>
      <c r="BV2996" s="40"/>
      <c r="BW2996" s="20"/>
      <c r="BX2996" s="20"/>
      <c r="BY2996" s="20"/>
      <c r="BZ2996" s="20"/>
      <c r="CA2996" s="20"/>
      <c r="CD2996" s="20">
        <v>2995</v>
      </c>
      <c r="CE2996" s="20">
        <f t="shared" si="910"/>
        <v>0</v>
      </c>
      <c r="CF2996" s="20">
        <f>T2996</f>
        <v>760.73137840876689</v>
      </c>
      <c r="CG2996" s="20">
        <f>U2996</f>
        <v>1397.358274187706</v>
      </c>
      <c r="CH2996" s="20">
        <f t="shared" si="915"/>
        <v>265.2000000000001</v>
      </c>
      <c r="CI2996" s="20">
        <f t="shared" si="915"/>
        <v>165.75</v>
      </c>
      <c r="CJ2996" s="20">
        <f t="shared" si="915"/>
        <v>530.4000000000002</v>
      </c>
      <c r="CK2996" s="20">
        <f t="shared" si="916"/>
        <v>722</v>
      </c>
      <c r="CL2996" s="20">
        <v>10</v>
      </c>
      <c r="CM2996" s="20">
        <f t="shared" si="917"/>
        <v>997.2</v>
      </c>
      <c r="CN2996" s="20">
        <f t="shared" si="918"/>
        <v>2659.7582741877063</v>
      </c>
      <c r="CS2996" s="20" t="e">
        <f t="shared" si="911"/>
        <v>#N/A</v>
      </c>
      <c r="CT2996" s="20" t="e">
        <f t="shared" si="912"/>
        <v>#N/A</v>
      </c>
      <c r="CU2996" s="20" t="e">
        <f t="shared" si="913"/>
        <v>#N/A</v>
      </c>
      <c r="CW2996" s="20">
        <f t="shared" si="919"/>
        <v>0</v>
      </c>
      <c r="CX2996" s="20">
        <f t="shared" si="919"/>
        <v>0</v>
      </c>
      <c r="CY2996" s="20">
        <f t="shared" si="919"/>
        <v>0</v>
      </c>
      <c r="CZ2996" s="20">
        <f t="shared" si="928"/>
        <v>265.2000000000001</v>
      </c>
      <c r="DA2996" s="20">
        <f t="shared" si="928"/>
        <v>165.75</v>
      </c>
      <c r="DB2996" s="20">
        <f t="shared" si="928"/>
        <v>530.4000000000002</v>
      </c>
      <c r="DE2996" s="20" t="e">
        <f t="shared" si="914"/>
        <v>#N/A</v>
      </c>
      <c r="DF2996" s="20">
        <f t="shared" si="921"/>
        <v>0</v>
      </c>
      <c r="DG2996" s="20">
        <f t="shared" si="922"/>
        <v>722</v>
      </c>
    </row>
    <row r="2997" spans="12:111">
      <c r="L2997" s="15"/>
      <c r="M2997" s="17"/>
      <c r="O2997" s="19">
        <v>2996</v>
      </c>
      <c r="P2997" s="1">
        <f t="shared" si="925"/>
        <v>7.7075455999999973E-2</v>
      </c>
      <c r="Q2997">
        <f>SUM(P$2:P2997)</f>
        <v>1079.1219017542376</v>
      </c>
      <c r="R2997" s="10">
        <f t="shared" si="923"/>
        <v>5.3952819199999981E-2</v>
      </c>
      <c r="S2997" s="10">
        <f t="shared" si="924"/>
        <v>0.10019809279999997</v>
      </c>
      <c r="T2997" s="22">
        <f>SUM(R$2:R2997)</f>
        <v>760.78533122796694</v>
      </c>
      <c r="U2997" s="22">
        <f>SUM(S$2:S2997)</f>
        <v>1397.4584722805059</v>
      </c>
      <c r="X2997" s="15"/>
      <c r="AW2997" s="39"/>
      <c r="AX2997" s="15"/>
      <c r="BA2997" s="15"/>
      <c r="BB2997" s="15"/>
      <c r="BE2997" s="15"/>
      <c r="BF2997" s="15"/>
      <c r="BG2997" s="15"/>
      <c r="BI2997" s="40"/>
      <c r="BJ2997" s="20"/>
      <c r="BK2997" s="20"/>
      <c r="BL2997" s="20"/>
      <c r="BM2997" s="20"/>
      <c r="BN2997" s="20"/>
      <c r="BO2997" s="20"/>
      <c r="BP2997" s="20"/>
      <c r="BQ2997" s="20"/>
      <c r="BR2997" s="20"/>
      <c r="BS2997" s="20"/>
      <c r="BT2997" s="20"/>
      <c r="BU2997" s="20"/>
      <c r="BV2997" s="40"/>
      <c r="BW2997" s="20"/>
      <c r="BX2997" s="20"/>
      <c r="BY2997" s="20"/>
      <c r="BZ2997" s="20"/>
      <c r="CA2997" s="20"/>
      <c r="CD2997" s="20">
        <v>2996</v>
      </c>
      <c r="CE2997" s="20">
        <f t="shared" si="910"/>
        <v>0</v>
      </c>
      <c r="CF2997" s="20">
        <f>T2997</f>
        <v>760.78533122796694</v>
      </c>
      <c r="CG2997" s="20">
        <f>U2997</f>
        <v>1397.4584722805059</v>
      </c>
      <c r="CH2997" s="20">
        <f t="shared" si="915"/>
        <v>265.2000000000001</v>
      </c>
      <c r="CI2997" s="20">
        <f t="shared" si="915"/>
        <v>165.75</v>
      </c>
      <c r="CJ2997" s="20">
        <f t="shared" si="915"/>
        <v>530.4000000000002</v>
      </c>
      <c r="CK2997" s="20">
        <f t="shared" si="916"/>
        <v>722</v>
      </c>
      <c r="CL2997" s="20">
        <v>10</v>
      </c>
      <c r="CM2997" s="20">
        <f t="shared" si="917"/>
        <v>997.2</v>
      </c>
      <c r="CN2997" s="20">
        <f t="shared" si="918"/>
        <v>2659.8584722805062</v>
      </c>
      <c r="CS2997" s="20" t="e">
        <f t="shared" si="911"/>
        <v>#N/A</v>
      </c>
      <c r="CT2997" s="20" t="e">
        <f t="shared" si="912"/>
        <v>#N/A</v>
      </c>
      <c r="CU2997" s="20" t="e">
        <f t="shared" si="913"/>
        <v>#N/A</v>
      </c>
      <c r="CW2997" s="20">
        <f t="shared" si="919"/>
        <v>0</v>
      </c>
      <c r="CX2997" s="20">
        <f t="shared" si="919"/>
        <v>0</v>
      </c>
      <c r="CY2997" s="20">
        <f t="shared" si="919"/>
        <v>0</v>
      </c>
      <c r="CZ2997" s="20">
        <f t="shared" si="928"/>
        <v>265.2000000000001</v>
      </c>
      <c r="DA2997" s="20">
        <f t="shared" si="928"/>
        <v>165.75</v>
      </c>
      <c r="DB2997" s="20">
        <f t="shared" si="928"/>
        <v>530.4000000000002</v>
      </c>
      <c r="DE2997" s="20" t="e">
        <f t="shared" si="914"/>
        <v>#N/A</v>
      </c>
      <c r="DF2997" s="20">
        <f t="shared" si="921"/>
        <v>0</v>
      </c>
      <c r="DG2997" s="20">
        <f t="shared" si="922"/>
        <v>722</v>
      </c>
    </row>
    <row r="2998" spans="12:111">
      <c r="L2998" s="15"/>
      <c r="M2998" s="17"/>
      <c r="O2998" s="19">
        <v>2997</v>
      </c>
      <c r="P2998" s="1">
        <f t="shared" si="925"/>
        <v>7.7046544000000036E-2</v>
      </c>
      <c r="Q2998">
        <f>SUM(P$2:P2998)</f>
        <v>1079.1989482982376</v>
      </c>
      <c r="R2998" s="10">
        <f t="shared" si="923"/>
        <v>5.3932580800000025E-2</v>
      </c>
      <c r="S2998" s="10">
        <f t="shared" si="924"/>
        <v>0.10016050720000005</v>
      </c>
      <c r="T2998" s="22">
        <f>SUM(R$2:R2998)</f>
        <v>760.83926380876699</v>
      </c>
      <c r="U2998" s="22">
        <f>SUM(S$2:S2998)</f>
        <v>1397.5586327877058</v>
      </c>
      <c r="X2998" s="15"/>
      <c r="AW2998" s="39"/>
      <c r="AX2998" s="15"/>
      <c r="BA2998" s="15"/>
      <c r="BB2998" s="15"/>
      <c r="BE2998" s="15"/>
      <c r="BF2998" s="15"/>
      <c r="BG2998" s="15"/>
      <c r="BI2998" s="40"/>
      <c r="BJ2998" s="20"/>
      <c r="BK2998" s="20"/>
      <c r="BL2998" s="20"/>
      <c r="BM2998" s="20"/>
      <c r="BN2998" s="20"/>
      <c r="BO2998" s="20"/>
      <c r="BP2998" s="20"/>
      <c r="BQ2998" s="20"/>
      <c r="BR2998" s="20"/>
      <c r="BS2998" s="20"/>
      <c r="BT2998" s="20"/>
      <c r="BU2998" s="20"/>
      <c r="BV2998" s="40"/>
      <c r="BW2998" s="20"/>
      <c r="BX2998" s="20"/>
      <c r="BY2998" s="20"/>
      <c r="BZ2998" s="20"/>
      <c r="CA2998" s="20"/>
      <c r="CD2998" s="20">
        <v>2997</v>
      </c>
      <c r="CE2998" s="20">
        <f t="shared" si="910"/>
        <v>0</v>
      </c>
      <c r="CF2998" s="20">
        <f>T2998</f>
        <v>760.83926380876699</v>
      </c>
      <c r="CG2998" s="20">
        <f>U2998</f>
        <v>1397.5586327877058</v>
      </c>
      <c r="CH2998" s="20">
        <f t="shared" si="915"/>
        <v>265.2000000000001</v>
      </c>
      <c r="CI2998" s="20">
        <f t="shared" si="915"/>
        <v>165.75</v>
      </c>
      <c r="CJ2998" s="20">
        <f t="shared" si="915"/>
        <v>530.4000000000002</v>
      </c>
      <c r="CK2998" s="20">
        <f t="shared" si="916"/>
        <v>722</v>
      </c>
      <c r="CL2998" s="20">
        <v>10</v>
      </c>
      <c r="CM2998" s="20">
        <f t="shared" si="917"/>
        <v>997.2</v>
      </c>
      <c r="CN2998" s="20">
        <f t="shared" si="918"/>
        <v>2659.9586327877059</v>
      </c>
      <c r="CS2998" s="20" t="e">
        <f t="shared" si="911"/>
        <v>#N/A</v>
      </c>
      <c r="CT2998" s="20" t="e">
        <f t="shared" si="912"/>
        <v>#N/A</v>
      </c>
      <c r="CU2998" s="20" t="e">
        <f t="shared" si="913"/>
        <v>#N/A</v>
      </c>
      <c r="CW2998" s="20">
        <f t="shared" si="919"/>
        <v>0</v>
      </c>
      <c r="CX2998" s="20">
        <f t="shared" si="919"/>
        <v>0</v>
      </c>
      <c r="CY2998" s="20">
        <f t="shared" si="919"/>
        <v>0</v>
      </c>
      <c r="CZ2998" s="20">
        <f t="shared" si="928"/>
        <v>265.2000000000001</v>
      </c>
      <c r="DA2998" s="20">
        <f t="shared" si="928"/>
        <v>165.75</v>
      </c>
      <c r="DB2998" s="20">
        <f t="shared" si="928"/>
        <v>530.4000000000002</v>
      </c>
      <c r="DE2998" s="20" t="e">
        <f t="shared" si="914"/>
        <v>#N/A</v>
      </c>
      <c r="DF2998" s="20">
        <f t="shared" si="921"/>
        <v>0</v>
      </c>
      <c r="DG2998" s="20">
        <f t="shared" si="922"/>
        <v>722</v>
      </c>
    </row>
    <row r="2999" spans="12:111">
      <c r="L2999" s="15"/>
      <c r="M2999" s="17"/>
      <c r="O2999" s="19">
        <v>2998</v>
      </c>
      <c r="P2999" s="1">
        <f t="shared" si="925"/>
        <v>7.7017664E-2</v>
      </c>
      <c r="Q2999">
        <f>SUM(P$2:P2999)</f>
        <v>1079.2759659622377</v>
      </c>
      <c r="R2999" s="10">
        <f t="shared" si="923"/>
        <v>5.3912364799999994E-2</v>
      </c>
      <c r="S2999" s="10">
        <f t="shared" si="924"/>
        <v>0.1001229632</v>
      </c>
      <c r="T2999" s="22">
        <f>SUM(R$2:R2999)</f>
        <v>760.89317617356699</v>
      </c>
      <c r="U2999" s="22">
        <f>SUM(S$2:S2999)</f>
        <v>1397.6587557509058</v>
      </c>
      <c r="X2999" s="15"/>
      <c r="AW2999" s="39"/>
      <c r="AX2999" s="15"/>
      <c r="BA2999" s="15"/>
      <c r="BB2999" s="15"/>
      <c r="BE2999" s="15"/>
      <c r="BF2999" s="15"/>
      <c r="BG2999" s="15"/>
      <c r="BI2999" s="40"/>
      <c r="BJ2999" s="20"/>
      <c r="BK2999" s="20"/>
      <c r="BL2999" s="20"/>
      <c r="BM2999" s="20"/>
      <c r="BN2999" s="20"/>
      <c r="BO2999" s="20"/>
      <c r="BP2999" s="20"/>
      <c r="BQ2999" s="20"/>
      <c r="BR2999" s="20"/>
      <c r="BS2999" s="20"/>
      <c r="BT2999" s="20"/>
      <c r="BU2999" s="20"/>
      <c r="BV2999" s="40"/>
      <c r="BW2999" s="20"/>
      <c r="BX2999" s="20"/>
      <c r="BY2999" s="20"/>
      <c r="BZ2999" s="20"/>
      <c r="CA2999" s="20"/>
      <c r="CD2999" s="20">
        <v>2998</v>
      </c>
      <c r="CE2999" s="20">
        <f t="shared" si="910"/>
        <v>0</v>
      </c>
      <c r="CF2999" s="20">
        <f>T2999</f>
        <v>760.89317617356699</v>
      </c>
      <c r="CG2999" s="20">
        <f>U2999</f>
        <v>1397.6587557509058</v>
      </c>
      <c r="CH2999" s="20">
        <f t="shared" si="915"/>
        <v>265.2000000000001</v>
      </c>
      <c r="CI2999" s="20">
        <f t="shared" si="915"/>
        <v>165.75</v>
      </c>
      <c r="CJ2999" s="20">
        <f t="shared" si="915"/>
        <v>530.4000000000002</v>
      </c>
      <c r="CK2999" s="20">
        <f t="shared" si="916"/>
        <v>722</v>
      </c>
      <c r="CL2999" s="20">
        <v>10</v>
      </c>
      <c r="CM2999" s="20">
        <f t="shared" si="917"/>
        <v>997.2</v>
      </c>
      <c r="CN2999" s="20">
        <f t="shared" si="918"/>
        <v>2660.0587557509061</v>
      </c>
      <c r="CS2999" s="20" t="e">
        <f t="shared" si="911"/>
        <v>#N/A</v>
      </c>
      <c r="CT2999" s="20" t="e">
        <f t="shared" si="912"/>
        <v>#N/A</v>
      </c>
      <c r="CU2999" s="20" t="e">
        <f t="shared" si="913"/>
        <v>#N/A</v>
      </c>
      <c r="CW2999" s="20">
        <f t="shared" si="919"/>
        <v>0</v>
      </c>
      <c r="CX2999" s="20">
        <f t="shared" si="919"/>
        <v>0</v>
      </c>
      <c r="CY2999" s="20">
        <f t="shared" si="919"/>
        <v>0</v>
      </c>
      <c r="CZ2999" s="20">
        <f t="shared" si="928"/>
        <v>265.2000000000001</v>
      </c>
      <c r="DA2999" s="20">
        <f t="shared" si="928"/>
        <v>165.75</v>
      </c>
      <c r="DB2999" s="20">
        <f t="shared" si="928"/>
        <v>530.4000000000002</v>
      </c>
      <c r="DE2999" s="20" t="e">
        <f t="shared" si="914"/>
        <v>#N/A</v>
      </c>
      <c r="DF2999" s="20">
        <f t="shared" si="921"/>
        <v>0</v>
      </c>
      <c r="DG2999" s="20">
        <f t="shared" si="922"/>
        <v>722</v>
      </c>
    </row>
    <row r="3000" spans="12:111">
      <c r="L3000" s="15"/>
      <c r="M3000" s="17"/>
      <c r="O3000" s="19">
        <v>2999</v>
      </c>
      <c r="P3000" s="1">
        <f t="shared" si="925"/>
        <v>7.6988815999999932E-2</v>
      </c>
      <c r="Q3000">
        <f>SUM(P$2:P3000)</f>
        <v>1079.3529547782377</v>
      </c>
      <c r="R3000" s="10">
        <f t="shared" si="923"/>
        <v>5.389217119999995E-2</v>
      </c>
      <c r="S3000" s="10">
        <f t="shared" si="924"/>
        <v>0.10008546079999991</v>
      </c>
      <c r="T3000" s="22">
        <f>SUM(R$2:R3000)</f>
        <v>760.94706834476699</v>
      </c>
      <c r="U3000" s="22">
        <f>SUM(S$2:S3000)</f>
        <v>1397.7588412117059</v>
      </c>
      <c r="X3000" s="15"/>
      <c r="AW3000" s="39"/>
      <c r="AX3000" s="15"/>
      <c r="BA3000" s="15"/>
      <c r="BB3000" s="15"/>
      <c r="BE3000" s="15"/>
      <c r="BF3000" s="15"/>
      <c r="BG3000" s="15"/>
      <c r="BI3000" s="40"/>
      <c r="BJ3000" s="20"/>
      <c r="BK3000" s="20"/>
      <c r="BL3000" s="20"/>
      <c r="BM3000" s="20"/>
      <c r="BN3000" s="20"/>
      <c r="BO3000" s="20"/>
      <c r="BP3000" s="20"/>
      <c r="BQ3000" s="20"/>
      <c r="BR3000" s="20"/>
      <c r="BS3000" s="20"/>
      <c r="BT3000" s="20"/>
      <c r="BU3000" s="20"/>
      <c r="BV3000" s="40"/>
      <c r="BW3000" s="20"/>
      <c r="BX3000" s="20"/>
      <c r="BY3000" s="20"/>
      <c r="BZ3000" s="20"/>
      <c r="CA3000" s="20"/>
      <c r="CD3000" s="20">
        <v>2999</v>
      </c>
      <c r="CE3000" s="20">
        <f t="shared" si="910"/>
        <v>0</v>
      </c>
      <c r="CF3000" s="20">
        <f>T3000</f>
        <v>760.94706834476699</v>
      </c>
      <c r="CG3000" s="20">
        <f>U3000</f>
        <v>1397.7588412117059</v>
      </c>
      <c r="CH3000" s="20">
        <f t="shared" si="915"/>
        <v>265.2000000000001</v>
      </c>
      <c r="CI3000" s="20">
        <f t="shared" si="915"/>
        <v>165.75</v>
      </c>
      <c r="CJ3000" s="20">
        <f t="shared" si="915"/>
        <v>530.4000000000002</v>
      </c>
      <c r="CK3000" s="20">
        <f t="shared" si="916"/>
        <v>722</v>
      </c>
      <c r="CL3000" s="20">
        <v>10</v>
      </c>
      <c r="CM3000" s="20">
        <f t="shared" si="917"/>
        <v>997.2</v>
      </c>
      <c r="CN3000" s="20">
        <f t="shared" si="918"/>
        <v>2660.1588412117062</v>
      </c>
      <c r="CS3000" s="20" t="e">
        <f t="shared" si="911"/>
        <v>#N/A</v>
      </c>
      <c r="CT3000" s="20" t="e">
        <f t="shared" si="912"/>
        <v>#N/A</v>
      </c>
      <c r="CU3000" s="20" t="e">
        <f t="shared" si="913"/>
        <v>#N/A</v>
      </c>
      <c r="CW3000" s="20">
        <f t="shared" si="919"/>
        <v>0</v>
      </c>
      <c r="CX3000" s="20">
        <f t="shared" si="919"/>
        <v>0</v>
      </c>
      <c r="CY3000" s="20">
        <f t="shared" si="919"/>
        <v>0</v>
      </c>
      <c r="CZ3000" s="20">
        <f t="shared" si="928"/>
        <v>265.2000000000001</v>
      </c>
      <c r="DA3000" s="20">
        <f t="shared" si="928"/>
        <v>165.75</v>
      </c>
      <c r="DB3000" s="20">
        <f t="shared" si="928"/>
        <v>530.4000000000002</v>
      </c>
      <c r="DE3000" s="20" t="e">
        <f t="shared" si="914"/>
        <v>#N/A</v>
      </c>
      <c r="DF3000" s="20">
        <f t="shared" si="921"/>
        <v>0</v>
      </c>
      <c r="DG3000" s="20">
        <f t="shared" si="922"/>
        <v>722</v>
      </c>
    </row>
    <row r="3001" spans="12:111">
      <c r="L3001" s="15"/>
      <c r="M3001" s="17"/>
      <c r="O3001" s="19">
        <v>3000</v>
      </c>
      <c r="P3001" s="1">
        <f t="shared" si="925"/>
        <v>0.11544</v>
      </c>
      <c r="Q3001">
        <f>SUM(P$2:P3001)</f>
        <v>1079.4683947782378</v>
      </c>
      <c r="R3001" s="10">
        <f t="shared" si="923"/>
        <v>8.0807999999999991E-2</v>
      </c>
      <c r="S3001" s="10">
        <f t="shared" si="924"/>
        <v>0.15007200000000001</v>
      </c>
      <c r="T3001" s="22">
        <f>SUM(R$2:R3001)</f>
        <v>761.02787634476704</v>
      </c>
      <c r="U3001" s="22">
        <f>SUM(S$2:S3001)</f>
        <v>1397.9089132117058</v>
      </c>
      <c r="X3001" s="15"/>
      <c r="AW3001" s="39"/>
      <c r="AX3001" s="15"/>
      <c r="BA3001" s="15"/>
      <c r="BB3001" s="15"/>
      <c r="BE3001" s="15"/>
      <c r="BF3001" s="15"/>
      <c r="BG3001" s="15"/>
      <c r="BI3001" s="40"/>
      <c r="BJ3001" s="20"/>
      <c r="BK3001" s="20"/>
      <c r="BL3001" s="20"/>
      <c r="BM3001" s="20"/>
      <c r="BN3001" s="20"/>
      <c r="BO3001" s="20"/>
      <c r="BP3001" s="20"/>
      <c r="BQ3001" s="20"/>
      <c r="BR3001" s="20"/>
      <c r="BS3001" s="20"/>
      <c r="BT3001" s="20"/>
      <c r="BU3001" s="20"/>
      <c r="BV3001" s="40"/>
      <c r="BW3001" s="20"/>
      <c r="BX3001" s="20"/>
      <c r="BY3001" s="20"/>
      <c r="BZ3001" s="20"/>
      <c r="CA3001" s="20"/>
      <c r="CD3001" s="20">
        <v>3000</v>
      </c>
      <c r="CE3001" s="20">
        <f t="shared" si="910"/>
        <v>0</v>
      </c>
      <c r="CF3001" s="20">
        <f>T3001</f>
        <v>761.02787634476704</v>
      </c>
      <c r="CG3001" s="20">
        <f>U3001</f>
        <v>1397.9089132117058</v>
      </c>
      <c r="CH3001" s="20">
        <f t="shared" si="915"/>
        <v>275.2000000000001</v>
      </c>
      <c r="CI3001" s="20">
        <f t="shared" si="915"/>
        <v>172</v>
      </c>
      <c r="CJ3001" s="20">
        <f t="shared" si="915"/>
        <v>550.4000000000002</v>
      </c>
      <c r="CK3001" s="20">
        <f t="shared" si="916"/>
        <v>732</v>
      </c>
      <c r="CL3001" s="20">
        <v>10</v>
      </c>
      <c r="CM3001" s="20">
        <f t="shared" si="917"/>
        <v>1017.2</v>
      </c>
      <c r="CN3001" s="20">
        <f t="shared" si="918"/>
        <v>2690.3089132117061</v>
      </c>
      <c r="CS3001" s="20">
        <f t="shared" si="911"/>
        <v>275.2000000000001</v>
      </c>
      <c r="CT3001" s="20">
        <f t="shared" si="912"/>
        <v>172</v>
      </c>
      <c r="CU3001" s="20">
        <f t="shared" si="913"/>
        <v>550.4000000000002</v>
      </c>
      <c r="CW3001" s="20">
        <f t="shared" si="919"/>
        <v>275.2000000000001</v>
      </c>
      <c r="CX3001" s="20">
        <f t="shared" si="919"/>
        <v>172</v>
      </c>
      <c r="CY3001" s="20">
        <f t="shared" si="919"/>
        <v>550.4000000000002</v>
      </c>
      <c r="CZ3001" s="20">
        <f t="shared" si="928"/>
        <v>275.2000000000001</v>
      </c>
      <c r="DA3001" s="20">
        <f t="shared" si="928"/>
        <v>172</v>
      </c>
      <c r="DB3001" s="20">
        <f t="shared" si="928"/>
        <v>550.4000000000002</v>
      </c>
      <c r="DE3001" s="20">
        <f t="shared" si="914"/>
        <v>732</v>
      </c>
      <c r="DF3001" s="20">
        <f t="shared" si="921"/>
        <v>732</v>
      </c>
      <c r="DG3001" s="20">
        <f t="shared" si="922"/>
        <v>732</v>
      </c>
    </row>
    <row r="3002" spans="12:111">
      <c r="L3002" s="15"/>
      <c r="M3002" s="17"/>
      <c r="O3002" s="19">
        <v>3001</v>
      </c>
      <c r="P3002" s="1">
        <f t="shared" si="925"/>
        <v>7.6931215999999983E-2</v>
      </c>
      <c r="Q3002">
        <f>SUM(P$2:P3002)</f>
        <v>1079.5453259942378</v>
      </c>
      <c r="R3002" s="10">
        <f t="shared" si="923"/>
        <v>5.3851851199999988E-2</v>
      </c>
      <c r="S3002" s="10">
        <f t="shared" si="924"/>
        <v>0.10001058079999998</v>
      </c>
      <c r="T3002" s="22">
        <f>SUM(R$2:R3002)</f>
        <v>761.081728195967</v>
      </c>
      <c r="U3002" s="22">
        <f>SUM(S$2:S3002)</f>
        <v>1398.0089237925058</v>
      </c>
      <c r="X3002" s="15"/>
    </row>
    <row r="3003" spans="12:111">
      <c r="L3003" s="15"/>
      <c r="M3003" s="17"/>
      <c r="O3003" s="19">
        <v>3002</v>
      </c>
      <c r="P3003" s="1">
        <f t="shared" si="925"/>
        <v>7.6902464000000031E-2</v>
      </c>
      <c r="Q3003">
        <f>SUM(P$2:P3003)</f>
        <v>1079.6222284582379</v>
      </c>
      <c r="R3003" s="10">
        <f t="shared" si="923"/>
        <v>5.3831724800000022E-2</v>
      </c>
      <c r="S3003" s="10">
        <f t="shared" si="924"/>
        <v>9.9973203200000041E-2</v>
      </c>
      <c r="T3003" s="22">
        <f>SUM(R$2:R3003)</f>
        <v>761.13555992076704</v>
      </c>
      <c r="U3003" s="22">
        <f>SUM(S$2:S3003)</f>
        <v>1398.1088969957059</v>
      </c>
      <c r="X3003" s="15"/>
    </row>
    <row r="3004" spans="12:111">
      <c r="L3004" s="15"/>
      <c r="M3004" s="17"/>
      <c r="O3004" s="19">
        <v>3003</v>
      </c>
      <c r="P3004" s="1">
        <f t="shared" si="925"/>
        <v>7.6873744000000008E-2</v>
      </c>
      <c r="Q3004">
        <f>SUM(P$2:P3004)</f>
        <v>1079.699102202238</v>
      </c>
      <c r="R3004" s="10">
        <f t="shared" si="923"/>
        <v>5.3811620800000001E-2</v>
      </c>
      <c r="S3004" s="10">
        <f t="shared" si="924"/>
        <v>9.9935867200000014E-2</v>
      </c>
      <c r="T3004" s="22">
        <f>SUM(R$2:R3004)</f>
        <v>761.18937154156708</v>
      </c>
      <c r="U3004" s="22">
        <f>SUM(S$2:S3004)</f>
        <v>1398.2088328629059</v>
      </c>
      <c r="X3004" s="15"/>
    </row>
    <row r="3005" spans="12:111">
      <c r="L3005" s="15"/>
      <c r="M3005" s="17"/>
      <c r="O3005" s="19">
        <v>3004</v>
      </c>
      <c r="P3005" s="1">
        <f t="shared" si="925"/>
        <v>7.6845056000000037E-2</v>
      </c>
      <c r="Q3005">
        <f>SUM(P$2:P3005)</f>
        <v>1079.7759472582379</v>
      </c>
      <c r="R3005" s="10">
        <f t="shared" si="923"/>
        <v>5.3791539200000023E-2</v>
      </c>
      <c r="S3005" s="10">
        <f t="shared" si="924"/>
        <v>9.9898572800000057E-2</v>
      </c>
      <c r="T3005" s="22">
        <f>SUM(R$2:R3005)</f>
        <v>761.24316308076709</v>
      </c>
      <c r="U3005" s="22">
        <f>SUM(S$2:S3005)</f>
        <v>1398.3087314357058</v>
      </c>
      <c r="X3005" s="15"/>
    </row>
    <row r="3006" spans="12:111">
      <c r="L3006" s="15"/>
      <c r="M3006" s="17"/>
      <c r="O3006" s="19">
        <v>3005</v>
      </c>
      <c r="P3006" s="1">
        <f t="shared" si="925"/>
        <v>0.11522459999999998</v>
      </c>
      <c r="Q3006">
        <f>SUM(P$2:P3006)</f>
        <v>1079.8911718582378</v>
      </c>
      <c r="R3006" s="10">
        <f t="shared" si="923"/>
        <v>8.0657219999999988E-2</v>
      </c>
      <c r="S3006" s="10">
        <f t="shared" si="924"/>
        <v>0.14979197999999999</v>
      </c>
      <c r="T3006" s="22">
        <f>SUM(R$2:R3006)</f>
        <v>761.32382030076712</v>
      </c>
      <c r="U3006" s="22">
        <f>SUM(S$2:S3006)</f>
        <v>1398.4585234157057</v>
      </c>
      <c r="X3006" s="15"/>
    </row>
    <row r="3007" spans="12:111">
      <c r="L3007" s="15"/>
      <c r="M3007" s="17"/>
      <c r="O3007" s="19">
        <v>3006</v>
      </c>
      <c r="P3007" s="1">
        <f t="shared" si="925"/>
        <v>7.6787775999999974E-2</v>
      </c>
      <c r="Q3007">
        <f>SUM(P$2:P3007)</f>
        <v>1079.9679596342378</v>
      </c>
      <c r="R3007" s="10">
        <f t="shared" si="923"/>
        <v>5.3751443199999978E-2</v>
      </c>
      <c r="S3007" s="10">
        <f t="shared" si="924"/>
        <v>9.9824108799999964E-2</v>
      </c>
      <c r="T3007" s="22">
        <f>SUM(R$2:R3007)</f>
        <v>761.37757174396711</v>
      </c>
      <c r="U3007" s="22">
        <f>SUM(S$2:S3007)</f>
        <v>1398.5583475245057</v>
      </c>
      <c r="X3007" s="15"/>
    </row>
    <row r="3008" spans="12:111">
      <c r="L3008" s="15"/>
      <c r="M3008" s="17"/>
      <c r="O3008" s="19">
        <v>3007</v>
      </c>
      <c r="P3008" s="1">
        <f t="shared" si="925"/>
        <v>7.6759184000000022E-2</v>
      </c>
      <c r="Q3008">
        <f>SUM(P$2:P3008)</f>
        <v>1080.0447188182377</v>
      </c>
      <c r="R3008" s="10">
        <f t="shared" si="923"/>
        <v>5.3731428800000015E-2</v>
      </c>
      <c r="S3008" s="10">
        <f t="shared" si="924"/>
        <v>9.9786939200000035E-2</v>
      </c>
      <c r="T3008" s="22">
        <f>SUM(R$2:R3008)</f>
        <v>761.43130317276712</v>
      </c>
      <c r="U3008" s="22">
        <f>SUM(S$2:S3008)</f>
        <v>1398.6581344637057</v>
      </c>
      <c r="X3008" s="15"/>
    </row>
    <row r="3009" spans="12:24">
      <c r="L3009" s="15"/>
      <c r="M3009" s="17"/>
      <c r="O3009" s="19">
        <v>3008</v>
      </c>
      <c r="P3009" s="1">
        <f t="shared" si="925"/>
        <v>7.6730623999999956E-2</v>
      </c>
      <c r="Q3009">
        <f>SUM(P$2:P3009)</f>
        <v>1080.1214494422377</v>
      </c>
      <c r="R3009" s="10">
        <f t="shared" si="923"/>
        <v>5.3711436799999963E-2</v>
      </c>
      <c r="S3009" s="10">
        <f t="shared" si="924"/>
        <v>9.9749811199999941E-2</v>
      </c>
      <c r="T3009" s="22">
        <f>SUM(R$2:R3009)</f>
        <v>761.48501460956709</v>
      </c>
      <c r="U3009" s="22">
        <f>SUM(S$2:S3009)</f>
        <v>1398.7578842749056</v>
      </c>
      <c r="X3009" s="15"/>
    </row>
    <row r="3010" spans="12:24">
      <c r="L3010" s="15"/>
      <c r="M3010" s="17"/>
      <c r="O3010" s="19">
        <v>3009</v>
      </c>
      <c r="P3010" s="1">
        <f t="shared" si="925"/>
        <v>7.6702096000000025E-2</v>
      </c>
      <c r="Q3010">
        <f>SUM(P$2:P3010)</f>
        <v>1080.1981515382377</v>
      </c>
      <c r="R3010" s="10">
        <f t="shared" si="923"/>
        <v>5.3691467200000016E-2</v>
      </c>
      <c r="S3010" s="10">
        <f t="shared" si="924"/>
        <v>9.9712724800000041E-2</v>
      </c>
      <c r="T3010" s="22">
        <f>SUM(R$2:R3010)</f>
        <v>761.53870607676708</v>
      </c>
      <c r="U3010" s="22">
        <f>SUM(S$2:S3010)</f>
        <v>1398.8575969997055</v>
      </c>
      <c r="X3010" s="15"/>
    </row>
    <row r="3011" spans="12:24">
      <c r="L3011" s="15"/>
      <c r="M3011" s="17"/>
      <c r="O3011" s="19">
        <v>3010</v>
      </c>
      <c r="P3011" s="1">
        <f t="shared" si="925"/>
        <v>0.11501039999999996</v>
      </c>
      <c r="Q3011">
        <f>SUM(P$2:P3011)</f>
        <v>1080.3131619382377</v>
      </c>
      <c r="R3011" s="10">
        <f t="shared" si="923"/>
        <v>8.0507279999999959E-2</v>
      </c>
      <c r="S3011" s="10">
        <f t="shared" si="924"/>
        <v>0.14951351999999996</v>
      </c>
      <c r="T3011" s="22">
        <f>SUM(R$2:R3011)</f>
        <v>761.61921335676709</v>
      </c>
      <c r="U3011" s="22">
        <f>SUM(S$2:S3011)</f>
        <v>1399.0071105197055</v>
      </c>
      <c r="X3011" s="15"/>
    </row>
    <row r="3012" spans="12:24">
      <c r="L3012" s="15"/>
      <c r="M3012" s="17"/>
      <c r="O3012" s="19">
        <v>3011</v>
      </c>
      <c r="P3012" s="1">
        <f t="shared" si="925"/>
        <v>7.6645136000000016E-2</v>
      </c>
      <c r="Q3012">
        <f>SUM(P$2:P3012)</f>
        <v>1080.3898070742378</v>
      </c>
      <c r="R3012" s="10">
        <f t="shared" ref="R3012:R3075" si="929">P3012*J$24</f>
        <v>5.3651595200000006E-2</v>
      </c>
      <c r="S3012" s="10">
        <f t="shared" ref="S3012:S3075" si="930">P3012*K$24</f>
        <v>9.963867680000002E-2</v>
      </c>
      <c r="T3012" s="22">
        <f>SUM(R$2:R3012)</f>
        <v>761.67286495196709</v>
      </c>
      <c r="U3012" s="22">
        <f>SUM(S$2:S3012)</f>
        <v>1399.1067491965055</v>
      </c>
      <c r="X3012" s="15"/>
    </row>
    <row r="3013" spans="12:24">
      <c r="L3013" s="15"/>
      <c r="M3013" s="17"/>
      <c r="O3013" s="19">
        <v>3012</v>
      </c>
      <c r="P3013" s="1">
        <f t="shared" si="925"/>
        <v>7.6616703999999994E-2</v>
      </c>
      <c r="Q3013">
        <f>SUM(P$2:P3013)</f>
        <v>1080.4664237782376</v>
      </c>
      <c r="R3013" s="10">
        <f t="shared" si="929"/>
        <v>5.3631692799999992E-2</v>
      </c>
      <c r="S3013" s="10">
        <f t="shared" si="930"/>
        <v>9.9601715199999996E-2</v>
      </c>
      <c r="T3013" s="22">
        <f>SUM(R$2:R3013)</f>
        <v>761.72649664476705</v>
      </c>
      <c r="U3013" s="22">
        <f>SUM(S$2:S3013)</f>
        <v>1399.2063509117054</v>
      </c>
      <c r="X3013" s="15"/>
    </row>
    <row r="3014" spans="12:24">
      <c r="L3014" s="15"/>
      <c r="M3014" s="17"/>
      <c r="O3014" s="19">
        <v>3013</v>
      </c>
      <c r="P3014" s="1">
        <f t="shared" si="925"/>
        <v>7.6588304000000024E-2</v>
      </c>
      <c r="Q3014">
        <f>SUM(P$2:P3014)</f>
        <v>1080.5430120822377</v>
      </c>
      <c r="R3014" s="10">
        <f t="shared" si="929"/>
        <v>5.3611812800000012E-2</v>
      </c>
      <c r="S3014" s="10">
        <f t="shared" si="930"/>
        <v>9.9564795200000028E-2</v>
      </c>
      <c r="T3014" s="22">
        <f>SUM(R$2:R3014)</f>
        <v>761.78010845756705</v>
      </c>
      <c r="U3014" s="22">
        <f>SUM(S$2:S3014)</f>
        <v>1399.3059157069054</v>
      </c>
      <c r="X3014" s="15"/>
    </row>
    <row r="3015" spans="12:24">
      <c r="L3015" s="15"/>
      <c r="M3015" s="17"/>
      <c r="O3015" s="19">
        <v>3014</v>
      </c>
      <c r="P3015" s="1">
        <f t="shared" ref="P3015:P3078" si="931">($H$21*O3015*O3015+$I$21*O3015+$J$21)/100000*IF(O3015/5-INT(O3015/5)=0,1.5,1)</f>
        <v>7.6559936000000023E-2</v>
      </c>
      <c r="Q3015">
        <f>SUM(P$2:P3015)</f>
        <v>1080.6195720182377</v>
      </c>
      <c r="R3015" s="10">
        <f t="shared" si="929"/>
        <v>5.3591955200000013E-2</v>
      </c>
      <c r="S3015" s="10">
        <f t="shared" si="930"/>
        <v>9.9527916800000032E-2</v>
      </c>
      <c r="T3015" s="22">
        <f>SUM(R$2:R3015)</f>
        <v>761.83370041276703</v>
      </c>
      <c r="U3015" s="22">
        <f>SUM(S$2:S3015)</f>
        <v>1399.4054436237054</v>
      </c>
      <c r="X3015" s="15"/>
    </row>
    <row r="3016" spans="12:24">
      <c r="L3016" s="15"/>
      <c r="M3016" s="17"/>
      <c r="O3016" s="19">
        <v>3015</v>
      </c>
      <c r="P3016" s="1">
        <f t="shared" si="931"/>
        <v>0.11479739999999994</v>
      </c>
      <c r="Q3016">
        <f>SUM(P$2:P3016)</f>
        <v>1080.7343694182377</v>
      </c>
      <c r="R3016" s="10">
        <f t="shared" si="929"/>
        <v>8.0358179999999946E-2</v>
      </c>
      <c r="S3016" s="10">
        <f t="shared" si="930"/>
        <v>0.14923661999999993</v>
      </c>
      <c r="T3016" s="22">
        <f>SUM(R$2:R3016)</f>
        <v>761.91405859276699</v>
      </c>
      <c r="U3016" s="22">
        <f>SUM(S$2:S3016)</f>
        <v>1399.5546802437054</v>
      </c>
      <c r="X3016" s="15"/>
    </row>
    <row r="3017" spans="12:24">
      <c r="L3017" s="15"/>
      <c r="M3017" s="17"/>
      <c r="O3017" s="19">
        <v>3016</v>
      </c>
      <c r="P3017" s="1">
        <f t="shared" si="931"/>
        <v>7.6503296000000012E-2</v>
      </c>
      <c r="Q3017">
        <f>SUM(P$2:P3017)</f>
        <v>1080.8108727142378</v>
      </c>
      <c r="R3017" s="10">
        <f t="shared" si="929"/>
        <v>5.3552307200000003E-2</v>
      </c>
      <c r="S3017" s="10">
        <f t="shared" si="930"/>
        <v>9.9454284800000015E-2</v>
      </c>
      <c r="T3017" s="22">
        <f>SUM(R$2:R3017)</f>
        <v>761.96761089996699</v>
      </c>
      <c r="U3017" s="22">
        <f>SUM(S$2:S3017)</f>
        <v>1399.6541345285054</v>
      </c>
      <c r="X3017" s="15"/>
    </row>
    <row r="3018" spans="12:24">
      <c r="L3018" s="15"/>
      <c r="M3018" s="17"/>
      <c r="O3018" s="19">
        <v>3017</v>
      </c>
      <c r="P3018" s="1">
        <f t="shared" si="931"/>
        <v>7.6475023999999975E-2</v>
      </c>
      <c r="Q3018">
        <f>SUM(P$2:P3018)</f>
        <v>1080.8873477382378</v>
      </c>
      <c r="R3018" s="10">
        <f t="shared" si="929"/>
        <v>5.3532516799999978E-2</v>
      </c>
      <c r="S3018" s="10">
        <f t="shared" si="930"/>
        <v>9.9417531199999964E-2</v>
      </c>
      <c r="T3018" s="22">
        <f>SUM(R$2:R3018)</f>
        <v>762.02114341676702</v>
      </c>
      <c r="U3018" s="22">
        <f>SUM(S$2:S3018)</f>
        <v>1399.7535520597055</v>
      </c>
      <c r="X3018" s="15"/>
    </row>
    <row r="3019" spans="12:24">
      <c r="L3019" s="15"/>
      <c r="M3019" s="17"/>
      <c r="O3019" s="19">
        <v>3018</v>
      </c>
      <c r="P3019" s="1">
        <f t="shared" si="931"/>
        <v>7.6446784000000004E-2</v>
      </c>
      <c r="Q3019">
        <f>SUM(P$2:P3019)</f>
        <v>1080.9637945222378</v>
      </c>
      <c r="R3019" s="10">
        <f t="shared" si="929"/>
        <v>5.3512748800000003E-2</v>
      </c>
      <c r="S3019" s="10">
        <f t="shared" si="930"/>
        <v>9.9380819200000012E-2</v>
      </c>
      <c r="T3019" s="22">
        <f>SUM(R$2:R3019)</f>
        <v>762.07465616556703</v>
      </c>
      <c r="U3019" s="22">
        <f>SUM(S$2:S3019)</f>
        <v>1399.8529328789054</v>
      </c>
      <c r="X3019" s="15"/>
    </row>
    <row r="3020" spans="12:24">
      <c r="L3020" s="15"/>
      <c r="M3020" s="17"/>
      <c r="O3020" s="19">
        <v>3019</v>
      </c>
      <c r="P3020" s="1">
        <f t="shared" si="931"/>
        <v>7.641857599999996E-2</v>
      </c>
      <c r="Q3020">
        <f>SUM(P$2:P3020)</f>
        <v>1081.0402130982377</v>
      </c>
      <c r="R3020" s="10">
        <f t="shared" si="929"/>
        <v>5.3493003199999972E-2</v>
      </c>
      <c r="S3020" s="10">
        <f t="shared" si="930"/>
        <v>9.9344148799999948E-2</v>
      </c>
      <c r="T3020" s="22">
        <f>SUM(R$2:R3020)</f>
        <v>762.12814916876698</v>
      </c>
      <c r="U3020" s="22">
        <f>SUM(S$2:S3020)</f>
        <v>1399.9522770277053</v>
      </c>
      <c r="X3020" s="15"/>
    </row>
    <row r="3021" spans="12:24">
      <c r="L3021" s="15"/>
      <c r="M3021" s="17"/>
      <c r="O3021" s="19">
        <v>3020</v>
      </c>
      <c r="P3021" s="1">
        <f t="shared" si="931"/>
        <v>0.11458560000000001</v>
      </c>
      <c r="Q3021">
        <f>SUM(P$2:P3021)</f>
        <v>1081.1547986982378</v>
      </c>
      <c r="R3021" s="10">
        <f t="shared" si="929"/>
        <v>8.0209920000000004E-2</v>
      </c>
      <c r="S3021" s="10">
        <f t="shared" si="930"/>
        <v>0.14896128000000003</v>
      </c>
      <c r="T3021" s="22">
        <f>SUM(R$2:R3021)</f>
        <v>762.208359088767</v>
      </c>
      <c r="U3021" s="22">
        <f>SUM(S$2:S3021)</f>
        <v>1400.1012383077054</v>
      </c>
      <c r="X3021" s="15"/>
    </row>
    <row r="3022" spans="12:24">
      <c r="L3022" s="15"/>
      <c r="M3022" s="17"/>
      <c r="O3022" s="19">
        <v>3021</v>
      </c>
      <c r="P3022" s="1">
        <f t="shared" si="931"/>
        <v>7.6362255999999976E-2</v>
      </c>
      <c r="Q3022">
        <f>SUM(P$2:P3022)</f>
        <v>1081.2311609542378</v>
      </c>
      <c r="R3022" s="10">
        <f t="shared" si="929"/>
        <v>5.3453579199999983E-2</v>
      </c>
      <c r="S3022" s="10">
        <f t="shared" si="930"/>
        <v>9.9270932799999975E-2</v>
      </c>
      <c r="T3022" s="22">
        <f>SUM(R$2:R3022)</f>
        <v>762.26181266796698</v>
      </c>
      <c r="U3022" s="22">
        <f>SUM(S$2:S3022)</f>
        <v>1400.2005092405054</v>
      </c>
      <c r="X3022" s="15"/>
    </row>
    <row r="3023" spans="12:24">
      <c r="L3023" s="15"/>
      <c r="M3023" s="17"/>
      <c r="O3023" s="19">
        <v>3022</v>
      </c>
      <c r="P3023" s="1">
        <f t="shared" si="931"/>
        <v>7.633414400000002E-2</v>
      </c>
      <c r="Q3023">
        <f>SUM(P$2:P3023)</f>
        <v>1081.3074950982377</v>
      </c>
      <c r="R3023" s="10">
        <f t="shared" si="929"/>
        <v>5.343390080000001E-2</v>
      </c>
      <c r="S3023" s="10">
        <f t="shared" si="930"/>
        <v>9.9234387200000024E-2</v>
      </c>
      <c r="T3023" s="22">
        <f>SUM(R$2:R3023)</f>
        <v>762.31524656876695</v>
      </c>
      <c r="U3023" s="22">
        <f>SUM(S$2:S3023)</f>
        <v>1400.2997436277055</v>
      </c>
      <c r="X3023" s="15"/>
    </row>
    <row r="3024" spans="12:24">
      <c r="L3024" s="15"/>
      <c r="M3024" s="17"/>
      <c r="O3024" s="19">
        <v>3023</v>
      </c>
      <c r="P3024" s="1">
        <f t="shared" si="931"/>
        <v>7.6306064000000007E-2</v>
      </c>
      <c r="Q3024">
        <f>SUM(P$2:P3024)</f>
        <v>1081.3838011622377</v>
      </c>
      <c r="R3024" s="10">
        <f t="shared" si="929"/>
        <v>5.3414244800000003E-2</v>
      </c>
      <c r="S3024" s="10">
        <f t="shared" si="930"/>
        <v>9.9197883200000017E-2</v>
      </c>
      <c r="T3024" s="22">
        <f>SUM(R$2:R3024)</f>
        <v>762.36866081356698</v>
      </c>
      <c r="U3024" s="22">
        <f>SUM(S$2:S3024)</f>
        <v>1400.3989415109056</v>
      </c>
      <c r="X3024" s="15"/>
    </row>
    <row r="3025" spans="12:24">
      <c r="L3025" s="15"/>
      <c r="M3025" s="17"/>
      <c r="O3025" s="19">
        <v>3024</v>
      </c>
      <c r="P3025" s="1">
        <f t="shared" si="931"/>
        <v>7.6278015999999949E-2</v>
      </c>
      <c r="Q3025">
        <f>SUM(P$2:P3025)</f>
        <v>1081.4600791782377</v>
      </c>
      <c r="R3025" s="10">
        <f t="shared" si="929"/>
        <v>5.3394611199999963E-2</v>
      </c>
      <c r="S3025" s="10">
        <f t="shared" si="930"/>
        <v>9.9161420799999941E-2</v>
      </c>
      <c r="T3025" s="22">
        <f>SUM(R$2:R3025)</f>
        <v>762.422055424767</v>
      </c>
      <c r="U3025" s="22">
        <f>SUM(S$2:S3025)</f>
        <v>1400.4981029317057</v>
      </c>
      <c r="X3025" s="15"/>
    </row>
    <row r="3026" spans="12:24">
      <c r="L3026" s="15"/>
      <c r="M3026" s="17"/>
      <c r="O3026" s="19">
        <v>3025</v>
      </c>
      <c r="P3026" s="1">
        <f t="shared" si="931"/>
        <v>0.114375</v>
      </c>
      <c r="Q3026">
        <f>SUM(P$2:P3026)</f>
        <v>1081.5744541782378</v>
      </c>
      <c r="R3026" s="10">
        <f t="shared" si="929"/>
        <v>8.0062499999999995E-2</v>
      </c>
      <c r="S3026" s="10">
        <f t="shared" si="930"/>
        <v>0.1486875</v>
      </c>
      <c r="T3026" s="22">
        <f>SUM(R$2:R3026)</f>
        <v>762.50211792476705</v>
      </c>
      <c r="U3026" s="22">
        <f>SUM(S$2:S3026)</f>
        <v>1400.6467904317058</v>
      </c>
      <c r="X3026" s="15"/>
    </row>
    <row r="3027" spans="12:24">
      <c r="L3027" s="15"/>
      <c r="M3027" s="17"/>
      <c r="O3027" s="19">
        <v>3026</v>
      </c>
      <c r="P3027" s="1">
        <f t="shared" si="931"/>
        <v>7.6222016000000004E-2</v>
      </c>
      <c r="Q3027">
        <f>SUM(P$2:P3027)</f>
        <v>1081.6506761942378</v>
      </c>
      <c r="R3027" s="10">
        <f t="shared" si="929"/>
        <v>5.3355411200000001E-2</v>
      </c>
      <c r="S3027" s="10">
        <f t="shared" si="930"/>
        <v>9.9088620800000013E-2</v>
      </c>
      <c r="T3027" s="22">
        <f>SUM(R$2:R3027)</f>
        <v>762.55547333596701</v>
      </c>
      <c r="U3027" s="22">
        <f>SUM(S$2:S3027)</f>
        <v>1400.7458790525059</v>
      </c>
      <c r="X3027" s="15"/>
    </row>
    <row r="3028" spans="12:24">
      <c r="L3028" s="15"/>
      <c r="M3028" s="17"/>
      <c r="O3028" s="19">
        <v>3027</v>
      </c>
      <c r="P3028" s="1">
        <f t="shared" si="931"/>
        <v>7.6194063999999992E-2</v>
      </c>
      <c r="Q3028">
        <f>SUM(P$2:P3028)</f>
        <v>1081.7268702582378</v>
      </c>
      <c r="R3028" s="10">
        <f t="shared" si="929"/>
        <v>5.333584479999999E-2</v>
      </c>
      <c r="S3028" s="10">
        <f t="shared" si="930"/>
        <v>9.9052283199999994E-2</v>
      </c>
      <c r="T3028" s="22">
        <f>SUM(R$2:R3028)</f>
        <v>762.60880918076703</v>
      </c>
      <c r="U3028" s="22">
        <f>SUM(S$2:S3028)</f>
        <v>1400.844931335706</v>
      </c>
      <c r="X3028" s="15"/>
    </row>
    <row r="3029" spans="12:24">
      <c r="L3029" s="15"/>
      <c r="M3029" s="17"/>
      <c r="O3029" s="19">
        <v>3028</v>
      </c>
      <c r="P3029" s="1">
        <f t="shared" si="931"/>
        <v>7.6166143999999991E-2</v>
      </c>
      <c r="Q3029">
        <f>SUM(P$2:P3029)</f>
        <v>1081.8030364022377</v>
      </c>
      <c r="R3029" s="10">
        <f t="shared" si="929"/>
        <v>5.3316300799999994E-2</v>
      </c>
      <c r="S3029" s="10">
        <f t="shared" si="930"/>
        <v>9.9015987199999989E-2</v>
      </c>
      <c r="T3029" s="22">
        <f>SUM(R$2:R3029)</f>
        <v>762.66212548156705</v>
      </c>
      <c r="U3029" s="22">
        <f>SUM(S$2:S3029)</f>
        <v>1400.9439473229058</v>
      </c>
      <c r="X3029" s="15"/>
    </row>
    <row r="3030" spans="12:24">
      <c r="L3030" s="15"/>
      <c r="M3030" s="17"/>
      <c r="O3030" s="19">
        <v>3029</v>
      </c>
      <c r="P3030" s="1">
        <f t="shared" si="931"/>
        <v>7.6138256000000043E-2</v>
      </c>
      <c r="Q3030">
        <f>SUM(P$2:P3030)</f>
        <v>1081.8791746582376</v>
      </c>
      <c r="R3030" s="10">
        <f t="shared" si="929"/>
        <v>5.3296779200000026E-2</v>
      </c>
      <c r="S3030" s="10">
        <f t="shared" si="930"/>
        <v>9.8979732800000053E-2</v>
      </c>
      <c r="T3030" s="22">
        <f>SUM(R$2:R3030)</f>
        <v>762.71542226076701</v>
      </c>
      <c r="U3030" s="22">
        <f>SUM(S$2:S3030)</f>
        <v>1401.0429270557058</v>
      </c>
      <c r="X3030" s="15"/>
    </row>
    <row r="3031" spans="12:24">
      <c r="L3031" s="15"/>
      <c r="M3031" s="17"/>
      <c r="O3031" s="19">
        <v>3030</v>
      </c>
      <c r="P3031" s="1">
        <f t="shared" si="931"/>
        <v>0.11416559999999995</v>
      </c>
      <c r="Q3031">
        <f>SUM(P$2:P3031)</f>
        <v>1081.9933402582376</v>
      </c>
      <c r="R3031" s="10">
        <f t="shared" si="929"/>
        <v>7.991591999999996E-2</v>
      </c>
      <c r="S3031" s="10">
        <f t="shared" si="930"/>
        <v>0.14841527999999993</v>
      </c>
      <c r="T3031" s="22">
        <f>SUM(R$2:R3031)</f>
        <v>762.79533818076698</v>
      </c>
      <c r="U3031" s="22">
        <f>SUM(S$2:S3031)</f>
        <v>1401.1913423357059</v>
      </c>
      <c r="X3031" s="15"/>
    </row>
    <row r="3032" spans="12:24">
      <c r="L3032" s="15"/>
      <c r="M3032" s="17"/>
      <c r="O3032" s="19">
        <v>3031</v>
      </c>
      <c r="P3032" s="1">
        <f t="shared" si="931"/>
        <v>7.6082575999999971E-2</v>
      </c>
      <c r="Q3032">
        <f>SUM(P$2:P3032)</f>
        <v>1082.0694228342377</v>
      </c>
      <c r="R3032" s="10">
        <f t="shared" si="929"/>
        <v>5.3257803199999974E-2</v>
      </c>
      <c r="S3032" s="10">
        <f t="shared" si="930"/>
        <v>9.8907348799999961E-2</v>
      </c>
      <c r="T3032" s="22">
        <f>SUM(R$2:R3032)</f>
        <v>762.84859598396702</v>
      </c>
      <c r="U3032" s="22">
        <f>SUM(S$2:S3032)</f>
        <v>1401.2902496845059</v>
      </c>
      <c r="X3032" s="15"/>
    </row>
    <row r="3033" spans="12:24">
      <c r="L3033" s="15"/>
      <c r="M3033" s="17"/>
      <c r="O3033" s="19">
        <v>3032</v>
      </c>
      <c r="P3033" s="1">
        <f t="shared" si="931"/>
        <v>7.6054784E-2</v>
      </c>
      <c r="Q3033">
        <f>SUM(P$2:P3033)</f>
        <v>1082.1454776182377</v>
      </c>
      <c r="R3033" s="10">
        <f t="shared" si="929"/>
        <v>5.3238348799999995E-2</v>
      </c>
      <c r="S3033" s="10">
        <f t="shared" si="930"/>
        <v>9.8871219199999999E-2</v>
      </c>
      <c r="T3033" s="22">
        <f>SUM(R$2:R3033)</f>
        <v>762.90183433276707</v>
      </c>
      <c r="U3033" s="22">
        <f>SUM(S$2:S3033)</f>
        <v>1401.3891209037058</v>
      </c>
      <c r="X3033" s="15"/>
    </row>
    <row r="3034" spans="12:24">
      <c r="L3034" s="15"/>
      <c r="M3034" s="17"/>
      <c r="O3034" s="19">
        <v>3033</v>
      </c>
      <c r="P3034" s="1">
        <f t="shared" si="931"/>
        <v>7.6027023999999943E-2</v>
      </c>
      <c r="Q3034">
        <f>SUM(P$2:P3034)</f>
        <v>1082.2215046422377</v>
      </c>
      <c r="R3034" s="10">
        <f t="shared" si="929"/>
        <v>5.321891679999996E-2</v>
      </c>
      <c r="S3034" s="10">
        <f t="shared" si="930"/>
        <v>9.8835131199999926E-2</v>
      </c>
      <c r="T3034" s="22">
        <f>SUM(R$2:R3034)</f>
        <v>762.95505324956707</v>
      </c>
      <c r="U3034" s="22">
        <f>SUM(S$2:S3034)</f>
        <v>1401.4879560349059</v>
      </c>
      <c r="X3034" s="15"/>
    </row>
    <row r="3035" spans="12:24">
      <c r="L3035" s="15"/>
      <c r="M3035" s="17"/>
      <c r="O3035" s="19">
        <v>3034</v>
      </c>
      <c r="P3035" s="1">
        <f t="shared" si="931"/>
        <v>7.5999296000000036E-2</v>
      </c>
      <c r="Q3035">
        <f>SUM(P$2:P3035)</f>
        <v>1082.2975039382377</v>
      </c>
      <c r="R3035" s="10">
        <f t="shared" si="929"/>
        <v>5.3199507200000024E-2</v>
      </c>
      <c r="S3035" s="10">
        <f t="shared" si="930"/>
        <v>9.8799084800000048E-2</v>
      </c>
      <c r="T3035" s="22">
        <f>SUM(R$2:R3035)</f>
        <v>763.00825275676709</v>
      </c>
      <c r="U3035" s="22">
        <f>SUM(S$2:S3035)</f>
        <v>1401.5867551197059</v>
      </c>
      <c r="X3035" s="15"/>
    </row>
    <row r="3036" spans="12:24">
      <c r="L3036" s="15"/>
      <c r="M3036" s="17"/>
      <c r="O3036" s="19">
        <v>3035</v>
      </c>
      <c r="P3036" s="1">
        <f t="shared" si="931"/>
        <v>0.11395739999999993</v>
      </c>
      <c r="Q3036">
        <f>SUM(P$2:P3036)</f>
        <v>1082.4114613382376</v>
      </c>
      <c r="R3036" s="10">
        <f t="shared" si="929"/>
        <v>7.9770179999999941E-2</v>
      </c>
      <c r="S3036" s="10">
        <f t="shared" si="930"/>
        <v>0.14814461999999992</v>
      </c>
      <c r="T3036" s="22">
        <f>SUM(R$2:R3036)</f>
        <v>763.08802293676706</v>
      </c>
      <c r="U3036" s="22">
        <f>SUM(S$2:S3036)</f>
        <v>1401.734899739706</v>
      </c>
      <c r="X3036" s="15"/>
    </row>
    <row r="3037" spans="12:24">
      <c r="L3037" s="15"/>
      <c r="M3037" s="17"/>
      <c r="O3037" s="19">
        <v>3036</v>
      </c>
      <c r="P3037" s="1">
        <f t="shared" si="931"/>
        <v>7.5943936000000031E-2</v>
      </c>
      <c r="Q3037">
        <f>SUM(P$2:P3037)</f>
        <v>1082.4874052742375</v>
      </c>
      <c r="R3037" s="10">
        <f t="shared" si="929"/>
        <v>5.3160755200000021E-2</v>
      </c>
      <c r="S3037" s="10">
        <f t="shared" si="930"/>
        <v>9.8727116800000042E-2</v>
      </c>
      <c r="T3037" s="22">
        <f>SUM(R$2:R3037)</f>
        <v>763.14118369196706</v>
      </c>
      <c r="U3037" s="22">
        <f>SUM(S$2:S3037)</f>
        <v>1401.833626856506</v>
      </c>
      <c r="X3037" s="15"/>
    </row>
    <row r="3038" spans="12:24">
      <c r="L3038" s="15"/>
      <c r="M3038" s="17"/>
      <c r="O3038" s="19">
        <v>3037</v>
      </c>
      <c r="P3038" s="1">
        <f t="shared" si="931"/>
        <v>7.5916304000000018E-2</v>
      </c>
      <c r="Q3038">
        <f>SUM(P$2:P3038)</f>
        <v>1082.5633215782375</v>
      </c>
      <c r="R3038" s="10">
        <f t="shared" si="929"/>
        <v>5.314141280000001E-2</v>
      </c>
      <c r="S3038" s="10">
        <f t="shared" si="930"/>
        <v>9.8691195200000026E-2</v>
      </c>
      <c r="T3038" s="22">
        <f>SUM(R$2:R3038)</f>
        <v>763.19432510476702</v>
      </c>
      <c r="U3038" s="22">
        <f>SUM(S$2:S3038)</f>
        <v>1401.932318051706</v>
      </c>
      <c r="X3038" s="15"/>
    </row>
    <row r="3039" spans="12:24">
      <c r="L3039" s="15"/>
      <c r="M3039" s="17"/>
      <c r="O3039" s="19">
        <v>3038</v>
      </c>
      <c r="P3039" s="1">
        <f t="shared" si="931"/>
        <v>7.5888704000000029E-2</v>
      </c>
      <c r="Q3039">
        <f>SUM(P$2:P3039)</f>
        <v>1082.6392102822374</v>
      </c>
      <c r="R3039" s="10">
        <f t="shared" si="929"/>
        <v>5.312209280000002E-2</v>
      </c>
      <c r="S3039" s="10">
        <f t="shared" si="930"/>
        <v>9.8655315200000038E-2</v>
      </c>
      <c r="T3039" s="22">
        <f>SUM(R$2:R3039)</f>
        <v>763.247447197567</v>
      </c>
      <c r="U3039" s="22">
        <f>SUM(S$2:S3039)</f>
        <v>1402.030973366906</v>
      </c>
      <c r="X3039" s="15"/>
    </row>
    <row r="3040" spans="12:24">
      <c r="L3040" s="15"/>
      <c r="M3040" s="17"/>
      <c r="O3040" s="19">
        <v>3039</v>
      </c>
      <c r="P3040" s="1">
        <f t="shared" si="931"/>
        <v>7.5861135999999968E-2</v>
      </c>
      <c r="Q3040">
        <f>SUM(P$2:P3040)</f>
        <v>1082.7150714182374</v>
      </c>
      <c r="R3040" s="10">
        <f t="shared" si="929"/>
        <v>5.3102795199999976E-2</v>
      </c>
      <c r="S3040" s="10">
        <f t="shared" si="930"/>
        <v>9.8619476799999967E-2</v>
      </c>
      <c r="T3040" s="22">
        <f>SUM(R$2:R3040)</f>
        <v>763.30054999276695</v>
      </c>
      <c r="U3040" s="22">
        <f>SUM(S$2:S3040)</f>
        <v>1402.129592843706</v>
      </c>
      <c r="X3040" s="15"/>
    </row>
    <row r="3041" spans="12:24">
      <c r="L3041" s="15"/>
      <c r="M3041" s="17"/>
      <c r="O3041" s="19">
        <v>3040</v>
      </c>
      <c r="P3041" s="1">
        <f t="shared" si="931"/>
        <v>0.11375039999999989</v>
      </c>
      <c r="Q3041">
        <f>SUM(P$2:P3041)</f>
        <v>1082.8288218182374</v>
      </c>
      <c r="R3041" s="10">
        <f t="shared" si="929"/>
        <v>7.9625279999999923E-2</v>
      </c>
      <c r="S3041" s="10">
        <f t="shared" si="930"/>
        <v>0.14787551999999987</v>
      </c>
      <c r="T3041" s="22">
        <f>SUM(R$2:R3041)</f>
        <v>763.38017527276691</v>
      </c>
      <c r="U3041" s="22">
        <f>SUM(S$2:S3041)</f>
        <v>1402.277468363706</v>
      </c>
      <c r="X3041" s="15"/>
    </row>
    <row r="3042" spans="12:24">
      <c r="L3042" s="15"/>
      <c r="M3042" s="17"/>
      <c r="O3042" s="19">
        <v>3041</v>
      </c>
      <c r="P3042" s="1">
        <f t="shared" si="931"/>
        <v>7.5806096000000031E-2</v>
      </c>
      <c r="Q3042">
        <f>SUM(P$2:P3042)</f>
        <v>1082.9046279142374</v>
      </c>
      <c r="R3042" s="10">
        <f t="shared" si="929"/>
        <v>5.3064267200000022E-2</v>
      </c>
      <c r="S3042" s="10">
        <f t="shared" si="930"/>
        <v>9.8547924800000047E-2</v>
      </c>
      <c r="T3042" s="22">
        <f>SUM(R$2:R3042)</f>
        <v>763.43323953996696</v>
      </c>
      <c r="U3042" s="22">
        <f>SUM(S$2:S3042)</f>
        <v>1402.376016288506</v>
      </c>
      <c r="X3042" s="15"/>
    </row>
    <row r="3043" spans="12:24">
      <c r="L3043" s="15"/>
      <c r="M3043" s="17"/>
      <c r="O3043" s="19">
        <v>3042</v>
      </c>
      <c r="P3043" s="1">
        <f t="shared" si="931"/>
        <v>7.5778623999999975E-2</v>
      </c>
      <c r="Q3043">
        <f>SUM(P$2:P3043)</f>
        <v>1082.9804065382373</v>
      </c>
      <c r="R3043" s="10">
        <f t="shared" si="929"/>
        <v>5.304503679999998E-2</v>
      </c>
      <c r="S3043" s="10">
        <f t="shared" si="930"/>
        <v>9.8512211199999977E-2</v>
      </c>
      <c r="T3043" s="22">
        <f>SUM(R$2:R3043)</f>
        <v>763.48628457676693</v>
      </c>
      <c r="U3043" s="22">
        <f>SUM(S$2:S3043)</f>
        <v>1402.4745284997059</v>
      </c>
      <c r="X3043" s="15"/>
    </row>
    <row r="3044" spans="12:24">
      <c r="L3044" s="15"/>
      <c r="M3044" s="17"/>
      <c r="O3044" s="19">
        <v>3043</v>
      </c>
      <c r="P3044" s="1">
        <f t="shared" si="931"/>
        <v>7.5751183999999999E-2</v>
      </c>
      <c r="Q3044">
        <f>SUM(P$2:P3044)</f>
        <v>1083.0561577222372</v>
      </c>
      <c r="R3044" s="10">
        <f t="shared" si="929"/>
        <v>5.3025828799999994E-2</v>
      </c>
      <c r="S3044" s="10">
        <f t="shared" si="930"/>
        <v>9.8476539200000004E-2</v>
      </c>
      <c r="T3044" s="22">
        <f>SUM(R$2:R3044)</f>
        <v>763.53931040556688</v>
      </c>
      <c r="U3044" s="22">
        <f>SUM(S$2:S3044)</f>
        <v>1402.5730050389059</v>
      </c>
      <c r="X3044" s="15"/>
    </row>
    <row r="3045" spans="12:24">
      <c r="L3045" s="15"/>
      <c r="M3045" s="17"/>
      <c r="O3045" s="19">
        <v>3044</v>
      </c>
      <c r="P3045" s="1">
        <f t="shared" si="931"/>
        <v>7.5723775999999993E-2</v>
      </c>
      <c r="Q3045">
        <f>SUM(P$2:P3045)</f>
        <v>1083.1318814982371</v>
      </c>
      <c r="R3045" s="10">
        <f t="shared" si="929"/>
        <v>5.3006643199999995E-2</v>
      </c>
      <c r="S3045" s="10">
        <f t="shared" si="930"/>
        <v>9.844090879999999E-2</v>
      </c>
      <c r="T3045" s="22">
        <f>SUM(R$2:R3045)</f>
        <v>763.59231704876686</v>
      </c>
      <c r="U3045" s="22">
        <f>SUM(S$2:S3045)</f>
        <v>1402.6714459477059</v>
      </c>
      <c r="X3045" s="15"/>
    </row>
    <row r="3046" spans="12:24">
      <c r="L3046" s="15"/>
      <c r="M3046" s="17"/>
      <c r="O3046" s="19">
        <v>3045</v>
      </c>
      <c r="P3046" s="1">
        <f t="shared" si="931"/>
        <v>0.1135446</v>
      </c>
      <c r="Q3046">
        <f>SUM(P$2:P3046)</f>
        <v>1083.2454260982372</v>
      </c>
      <c r="R3046" s="10">
        <f t="shared" si="929"/>
        <v>7.9481219999999991E-2</v>
      </c>
      <c r="S3046" s="10">
        <f t="shared" si="930"/>
        <v>0.14760798</v>
      </c>
      <c r="T3046" s="22">
        <f>SUM(R$2:R3046)</f>
        <v>763.67179826876691</v>
      </c>
      <c r="U3046" s="22">
        <f>SUM(S$2:S3046)</f>
        <v>1402.8190539277059</v>
      </c>
      <c r="X3046" s="15"/>
    </row>
    <row r="3047" spans="12:24">
      <c r="L3047" s="15"/>
      <c r="M3047" s="17"/>
      <c r="O3047" s="19">
        <v>3046</v>
      </c>
      <c r="P3047" s="1">
        <f t="shared" si="931"/>
        <v>7.5669055999999985E-2</v>
      </c>
      <c r="Q3047">
        <f>SUM(P$2:P3047)</f>
        <v>1083.3210951542371</v>
      </c>
      <c r="R3047" s="10">
        <f t="shared" si="929"/>
        <v>5.2968339199999985E-2</v>
      </c>
      <c r="S3047" s="10">
        <f t="shared" si="930"/>
        <v>9.8369772799999977E-2</v>
      </c>
      <c r="T3047" s="22">
        <f>SUM(R$2:R3047)</f>
        <v>763.7247666079669</v>
      </c>
      <c r="U3047" s="22">
        <f>SUM(S$2:S3047)</f>
        <v>1402.9174237005059</v>
      </c>
      <c r="X3047" s="15"/>
    </row>
    <row r="3048" spans="12:24">
      <c r="L3048" s="15"/>
      <c r="M3048" s="17"/>
      <c r="O3048" s="19">
        <v>3047</v>
      </c>
      <c r="P3048" s="1">
        <f t="shared" si="931"/>
        <v>7.5641744000000039E-2</v>
      </c>
      <c r="Q3048">
        <f>SUM(P$2:P3048)</f>
        <v>1083.3967368982371</v>
      </c>
      <c r="R3048" s="10">
        <f t="shared" si="929"/>
        <v>5.2949220800000023E-2</v>
      </c>
      <c r="S3048" s="10">
        <f t="shared" si="930"/>
        <v>9.8334267200000047E-2</v>
      </c>
      <c r="T3048" s="22">
        <f>SUM(R$2:R3048)</f>
        <v>763.77771582876687</v>
      </c>
      <c r="U3048" s="22">
        <f>SUM(S$2:S3048)</f>
        <v>1403.0157579677059</v>
      </c>
      <c r="X3048" s="15"/>
    </row>
    <row r="3049" spans="12:24">
      <c r="L3049" s="15"/>
      <c r="M3049" s="17"/>
      <c r="O3049" s="19">
        <v>3048</v>
      </c>
      <c r="P3049" s="1">
        <f t="shared" si="931"/>
        <v>7.5614464000000006E-2</v>
      </c>
      <c r="Q3049">
        <f>SUM(P$2:P3049)</f>
        <v>1083.4723513622371</v>
      </c>
      <c r="R3049" s="10">
        <f t="shared" si="929"/>
        <v>5.2930124799999999E-2</v>
      </c>
      <c r="S3049" s="10">
        <f t="shared" si="930"/>
        <v>9.8298803200000007E-2</v>
      </c>
      <c r="T3049" s="22">
        <f>SUM(R$2:R3049)</f>
        <v>763.83064595356689</v>
      </c>
      <c r="U3049" s="22">
        <f>SUM(S$2:S3049)</f>
        <v>1403.1140567709058</v>
      </c>
      <c r="X3049" s="15"/>
    </row>
    <row r="3050" spans="12:24">
      <c r="L3050" s="15"/>
      <c r="M3050" s="17"/>
      <c r="O3050" s="19">
        <v>3049</v>
      </c>
      <c r="P3050" s="1">
        <f t="shared" si="931"/>
        <v>7.5587215999999971E-2</v>
      </c>
      <c r="Q3050">
        <f>SUM(P$2:P3050)</f>
        <v>1083.5479385782371</v>
      </c>
      <c r="R3050" s="10">
        <f t="shared" si="929"/>
        <v>5.2911051199999976E-2</v>
      </c>
      <c r="S3050" s="10">
        <f t="shared" si="930"/>
        <v>9.8263380799999966E-2</v>
      </c>
      <c r="T3050" s="22">
        <f>SUM(R$2:R3050)</f>
        <v>763.88355700476689</v>
      </c>
      <c r="U3050" s="22">
        <f>SUM(S$2:S3050)</f>
        <v>1403.2123201517059</v>
      </c>
      <c r="X3050" s="15"/>
    </row>
    <row r="3051" spans="12:24">
      <c r="L3051" s="15"/>
      <c r="M3051" s="17"/>
      <c r="O3051" s="19">
        <v>3050</v>
      </c>
      <c r="P3051" s="1">
        <f t="shared" si="931"/>
        <v>0.11334</v>
      </c>
      <c r="Q3051">
        <f>SUM(P$2:P3051)</f>
        <v>1083.6612785782372</v>
      </c>
      <c r="R3051" s="10">
        <f t="shared" si="929"/>
        <v>7.9337999999999992E-2</v>
      </c>
      <c r="S3051" s="10">
        <f t="shared" si="930"/>
        <v>0.147342</v>
      </c>
      <c r="T3051" s="22">
        <f>SUM(R$2:R3051)</f>
        <v>763.96289500476689</v>
      </c>
      <c r="U3051" s="22">
        <f>SUM(S$2:S3051)</f>
        <v>1403.3596621517058</v>
      </c>
      <c r="X3051" s="15"/>
    </row>
    <row r="3052" spans="12:24">
      <c r="L3052" s="15"/>
      <c r="M3052" s="17"/>
      <c r="O3052" s="19">
        <v>3051</v>
      </c>
      <c r="P3052" s="1">
        <f t="shared" si="931"/>
        <v>7.5532815999999989E-2</v>
      </c>
      <c r="Q3052">
        <f>SUM(P$2:P3052)</f>
        <v>1083.7368113942373</v>
      </c>
      <c r="R3052" s="10">
        <f t="shared" si="929"/>
        <v>5.2872971199999987E-2</v>
      </c>
      <c r="S3052" s="10">
        <f t="shared" si="930"/>
        <v>9.8192660799999984E-2</v>
      </c>
      <c r="T3052" s="22">
        <f>SUM(R$2:R3052)</f>
        <v>764.01576797596692</v>
      </c>
      <c r="U3052" s="22">
        <f>SUM(S$2:S3052)</f>
        <v>1403.4578548125057</v>
      </c>
      <c r="X3052" s="15"/>
    </row>
    <row r="3053" spans="12:24">
      <c r="L3053" s="15"/>
      <c r="M3053" s="17"/>
      <c r="O3053" s="19">
        <v>3052</v>
      </c>
      <c r="P3053" s="1">
        <f t="shared" si="931"/>
        <v>7.5505664000000028E-2</v>
      </c>
      <c r="Q3053">
        <f>SUM(P$2:P3053)</f>
        <v>1083.8123170582373</v>
      </c>
      <c r="R3053" s="10">
        <f t="shared" si="929"/>
        <v>5.2853964800000014E-2</v>
      </c>
      <c r="S3053" s="10">
        <f t="shared" si="930"/>
        <v>9.8157363200000042E-2</v>
      </c>
      <c r="T3053" s="22">
        <f>SUM(R$2:R3053)</f>
        <v>764.06862194076689</v>
      </c>
      <c r="U3053" s="22">
        <f>SUM(S$2:S3053)</f>
        <v>1403.5560121757057</v>
      </c>
      <c r="X3053" s="15"/>
    </row>
    <row r="3054" spans="12:24">
      <c r="L3054" s="15"/>
      <c r="M3054" s="17"/>
      <c r="O3054" s="19">
        <v>3053</v>
      </c>
      <c r="P3054" s="1">
        <f t="shared" si="931"/>
        <v>7.5478543999999967E-2</v>
      </c>
      <c r="Q3054">
        <f>SUM(P$2:P3054)</f>
        <v>1083.8877956022372</v>
      </c>
      <c r="R3054" s="10">
        <f t="shared" si="929"/>
        <v>5.2834980799999973E-2</v>
      </c>
      <c r="S3054" s="10">
        <f t="shared" si="930"/>
        <v>9.8122107199999961E-2</v>
      </c>
      <c r="T3054" s="22">
        <f>SUM(R$2:R3054)</f>
        <v>764.12145692156685</v>
      </c>
      <c r="U3054" s="22">
        <f>SUM(S$2:S3054)</f>
        <v>1403.6541342829057</v>
      </c>
      <c r="X3054" s="15"/>
    </row>
    <row r="3055" spans="12:24">
      <c r="L3055" s="15"/>
      <c r="M3055" s="17"/>
      <c r="O3055" s="19">
        <v>3054</v>
      </c>
      <c r="P3055" s="1">
        <f t="shared" si="931"/>
        <v>7.5451456000000028E-2</v>
      </c>
      <c r="Q3055">
        <f>SUM(P$2:P3055)</f>
        <v>1083.9632470582374</v>
      </c>
      <c r="R3055" s="10">
        <f t="shared" si="929"/>
        <v>5.2816019200000015E-2</v>
      </c>
      <c r="S3055" s="10">
        <f t="shared" si="930"/>
        <v>9.8086892800000033E-2</v>
      </c>
      <c r="T3055" s="22">
        <f>SUM(R$2:R3055)</f>
        <v>764.17427294076685</v>
      </c>
      <c r="U3055" s="22">
        <f>SUM(S$2:S3055)</f>
        <v>1403.7522211757057</v>
      </c>
      <c r="X3055" s="15"/>
    </row>
    <row r="3056" spans="12:24">
      <c r="L3056" s="15"/>
      <c r="M3056" s="17"/>
      <c r="O3056" s="19">
        <v>3055</v>
      </c>
      <c r="P3056" s="1">
        <f t="shared" si="931"/>
        <v>0.11313659999999998</v>
      </c>
      <c r="Q3056">
        <f>SUM(P$2:P3056)</f>
        <v>1084.0763836582373</v>
      </c>
      <c r="R3056" s="10">
        <f t="shared" si="929"/>
        <v>7.919561999999998E-2</v>
      </c>
      <c r="S3056" s="10">
        <f t="shared" si="930"/>
        <v>0.14707757999999999</v>
      </c>
      <c r="T3056" s="22">
        <f>SUM(R$2:R3056)</f>
        <v>764.25346856076681</v>
      </c>
      <c r="U3056" s="22">
        <f>SUM(S$2:S3056)</f>
        <v>1403.8992987557058</v>
      </c>
      <c r="X3056" s="15"/>
    </row>
    <row r="3057" spans="12:24">
      <c r="L3057" s="15"/>
      <c r="M3057" s="17"/>
      <c r="O3057" s="19">
        <v>3056</v>
      </c>
      <c r="P3057" s="1">
        <f t="shared" si="931"/>
        <v>7.5397375999999974E-2</v>
      </c>
      <c r="Q3057">
        <f>SUM(P$2:P3057)</f>
        <v>1084.1517810342373</v>
      </c>
      <c r="R3057" s="10">
        <f t="shared" si="929"/>
        <v>5.2778163199999978E-2</v>
      </c>
      <c r="S3057" s="10">
        <f t="shared" si="930"/>
        <v>9.8016588799999971E-2</v>
      </c>
      <c r="T3057" s="22">
        <f>SUM(R$2:R3057)</f>
        <v>764.30624672396675</v>
      </c>
      <c r="U3057" s="22">
        <f>SUM(S$2:S3057)</f>
        <v>1403.9973153445058</v>
      </c>
      <c r="X3057" s="15"/>
    </row>
    <row r="3058" spans="12:24">
      <c r="L3058" s="15"/>
      <c r="M3058" s="17"/>
      <c r="O3058" s="19">
        <v>3057</v>
      </c>
      <c r="P3058" s="1">
        <f t="shared" si="931"/>
        <v>7.5370384000000012E-2</v>
      </c>
      <c r="Q3058">
        <f>SUM(P$2:P3058)</f>
        <v>1084.2271514182373</v>
      </c>
      <c r="R3058" s="10">
        <f t="shared" si="929"/>
        <v>5.2759268800000009E-2</v>
      </c>
      <c r="S3058" s="10">
        <f t="shared" si="930"/>
        <v>9.7981499200000016E-2</v>
      </c>
      <c r="T3058" s="22">
        <f>SUM(R$2:R3058)</f>
        <v>764.3590059927667</v>
      </c>
      <c r="U3058" s="22">
        <f>SUM(S$2:S3058)</f>
        <v>1404.0952968437057</v>
      </c>
      <c r="X3058" s="15"/>
    </row>
    <row r="3059" spans="12:24">
      <c r="L3059" s="15"/>
      <c r="M3059" s="17"/>
      <c r="O3059" s="19">
        <v>3058</v>
      </c>
      <c r="P3059" s="1">
        <f t="shared" si="931"/>
        <v>7.5343423999999978E-2</v>
      </c>
      <c r="Q3059">
        <f>SUM(P$2:P3059)</f>
        <v>1084.3024948422374</v>
      </c>
      <c r="R3059" s="10">
        <f t="shared" si="929"/>
        <v>5.2740396799999985E-2</v>
      </c>
      <c r="S3059" s="10">
        <f t="shared" si="930"/>
        <v>9.7946451199999979E-2</v>
      </c>
      <c r="T3059" s="22">
        <f>SUM(R$2:R3059)</f>
        <v>764.4117463895667</v>
      </c>
      <c r="U3059" s="22">
        <f>SUM(S$2:S3059)</f>
        <v>1404.1932432949056</v>
      </c>
      <c r="X3059" s="15"/>
    </row>
    <row r="3060" spans="12:24">
      <c r="L3060" s="15"/>
      <c r="M3060" s="17"/>
      <c r="O3060" s="19">
        <v>3059</v>
      </c>
      <c r="P3060" s="1">
        <f t="shared" si="931"/>
        <v>7.5316496000000011E-2</v>
      </c>
      <c r="Q3060">
        <f>SUM(P$2:P3060)</f>
        <v>1084.3778113382373</v>
      </c>
      <c r="R3060" s="10">
        <f t="shared" si="929"/>
        <v>5.2721547200000003E-2</v>
      </c>
      <c r="S3060" s="10">
        <f t="shared" si="930"/>
        <v>9.7911444800000011E-2</v>
      </c>
      <c r="T3060" s="22">
        <f>SUM(R$2:R3060)</f>
        <v>764.46446793676671</v>
      </c>
      <c r="U3060" s="22">
        <f>SUM(S$2:S3060)</f>
        <v>1404.2911547397057</v>
      </c>
      <c r="X3060" s="15"/>
    </row>
    <row r="3061" spans="12:24">
      <c r="L3061" s="15"/>
      <c r="M3061" s="17"/>
      <c r="O3061" s="19">
        <v>3060</v>
      </c>
      <c r="P3061" s="1">
        <f t="shared" si="931"/>
        <v>0.11293439999999999</v>
      </c>
      <c r="Q3061">
        <f>SUM(P$2:P3061)</f>
        <v>1084.4907457382374</v>
      </c>
      <c r="R3061" s="10">
        <f t="shared" si="929"/>
        <v>7.9054079999999985E-2</v>
      </c>
      <c r="S3061" s="10">
        <f t="shared" si="930"/>
        <v>0.14681471999999998</v>
      </c>
      <c r="T3061" s="22">
        <f>SUM(R$2:R3061)</f>
        <v>764.5435220167667</v>
      </c>
      <c r="U3061" s="22">
        <f>SUM(S$2:S3061)</f>
        <v>1404.4379694597058</v>
      </c>
      <c r="X3061" s="15"/>
    </row>
    <row r="3062" spans="12:24">
      <c r="L3062" s="15"/>
      <c r="M3062" s="17"/>
      <c r="O3062" s="19">
        <v>3061</v>
      </c>
      <c r="P3062" s="1">
        <f t="shared" si="931"/>
        <v>7.5262736000000011E-2</v>
      </c>
      <c r="Q3062">
        <f>SUM(P$2:P3062)</f>
        <v>1084.5660084742374</v>
      </c>
      <c r="R3062" s="10">
        <f t="shared" si="929"/>
        <v>5.2683915200000007E-2</v>
      </c>
      <c r="S3062" s="10">
        <f t="shared" si="930"/>
        <v>9.7841556800000021E-2</v>
      </c>
      <c r="T3062" s="22">
        <f>SUM(R$2:R3062)</f>
        <v>764.59620593196667</v>
      </c>
      <c r="U3062" s="22">
        <f>SUM(S$2:S3062)</f>
        <v>1404.5358110165057</v>
      </c>
      <c r="X3062" s="15"/>
    </row>
    <row r="3063" spans="12:24">
      <c r="L3063" s="15"/>
      <c r="M3063" s="17"/>
      <c r="O3063" s="19">
        <v>3062</v>
      </c>
      <c r="P3063" s="1">
        <f t="shared" si="931"/>
        <v>7.5235904000000006E-2</v>
      </c>
      <c r="Q3063">
        <f>SUM(P$2:P3063)</f>
        <v>1084.6412443782374</v>
      </c>
      <c r="R3063" s="10">
        <f t="shared" si="929"/>
        <v>5.26651328E-2</v>
      </c>
      <c r="S3063" s="10">
        <f t="shared" si="930"/>
        <v>9.7806675200000012E-2</v>
      </c>
      <c r="T3063" s="22">
        <f>SUM(R$2:R3063)</f>
        <v>764.64887106476669</v>
      </c>
      <c r="U3063" s="22">
        <f>SUM(S$2:S3063)</f>
        <v>1404.6336176917057</v>
      </c>
      <c r="X3063" s="15"/>
    </row>
    <row r="3064" spans="12:24">
      <c r="L3064" s="15"/>
      <c r="M3064" s="17"/>
      <c r="O3064" s="19">
        <v>3063</v>
      </c>
      <c r="P3064" s="1">
        <f t="shared" si="931"/>
        <v>7.5209104000000013E-2</v>
      </c>
      <c r="Q3064">
        <f>SUM(P$2:P3064)</f>
        <v>1084.7164534822373</v>
      </c>
      <c r="R3064" s="10">
        <f t="shared" si="929"/>
        <v>5.2646372800000008E-2</v>
      </c>
      <c r="S3064" s="10">
        <f t="shared" si="930"/>
        <v>9.7771835200000018E-2</v>
      </c>
      <c r="T3064" s="22">
        <f>SUM(R$2:R3064)</f>
        <v>764.70151743756674</v>
      </c>
      <c r="U3064" s="22">
        <f>SUM(S$2:S3064)</f>
        <v>1404.7313895269058</v>
      </c>
      <c r="X3064" s="15"/>
    </row>
    <row r="3065" spans="12:24">
      <c r="L3065" s="15"/>
      <c r="M3065" s="17"/>
      <c r="O3065" s="19">
        <v>3064</v>
      </c>
      <c r="P3065" s="1">
        <f t="shared" si="931"/>
        <v>7.5182336000000002E-2</v>
      </c>
      <c r="Q3065">
        <f>SUM(P$2:P3065)</f>
        <v>1084.7916358182372</v>
      </c>
      <c r="R3065" s="10">
        <f t="shared" si="929"/>
        <v>5.2627635200000002E-2</v>
      </c>
      <c r="S3065" s="10">
        <f t="shared" si="930"/>
        <v>9.773703680000001E-2</v>
      </c>
      <c r="T3065" s="22">
        <f>SUM(R$2:R3065)</f>
        <v>764.75414507276673</v>
      </c>
      <c r="U3065" s="22">
        <f>SUM(S$2:S3065)</f>
        <v>1404.8291265637058</v>
      </c>
      <c r="X3065" s="15"/>
    </row>
    <row r="3066" spans="12:24">
      <c r="L3066" s="15"/>
      <c r="M3066" s="17"/>
      <c r="O3066" s="19">
        <v>3065</v>
      </c>
      <c r="P3066" s="1">
        <f t="shared" si="931"/>
        <v>0.11273339999999996</v>
      </c>
      <c r="Q3066">
        <f>SUM(P$2:P3066)</f>
        <v>1084.9043692182372</v>
      </c>
      <c r="R3066" s="10">
        <f t="shared" si="929"/>
        <v>7.8913379999999964E-2</v>
      </c>
      <c r="S3066" s="10">
        <f t="shared" si="930"/>
        <v>0.14655341999999993</v>
      </c>
      <c r="T3066" s="22">
        <f>SUM(R$2:R3066)</f>
        <v>764.83305845276675</v>
      </c>
      <c r="U3066" s="22">
        <f>SUM(S$2:S3066)</f>
        <v>1404.9756799837057</v>
      </c>
      <c r="X3066" s="15"/>
    </row>
    <row r="3067" spans="12:24">
      <c r="L3067" s="15"/>
      <c r="M3067" s="17"/>
      <c r="O3067" s="19">
        <v>3066</v>
      </c>
      <c r="P3067" s="1">
        <f t="shared" si="931"/>
        <v>7.5128896000000028E-2</v>
      </c>
      <c r="Q3067">
        <f>SUM(P$2:P3067)</f>
        <v>1084.9794981142372</v>
      </c>
      <c r="R3067" s="10">
        <f t="shared" si="929"/>
        <v>5.259022720000002E-2</v>
      </c>
      <c r="S3067" s="10">
        <f t="shared" si="930"/>
        <v>9.7667564800000037E-2</v>
      </c>
      <c r="T3067" s="22">
        <f>SUM(R$2:R3067)</f>
        <v>764.88564867996672</v>
      </c>
      <c r="U3067" s="22">
        <f>SUM(S$2:S3067)</f>
        <v>1405.0733475485058</v>
      </c>
      <c r="X3067" s="15"/>
    </row>
    <row r="3068" spans="12:24">
      <c r="L3068" s="15"/>
      <c r="M3068" s="17"/>
      <c r="O3068" s="19">
        <v>3067</v>
      </c>
      <c r="P3068" s="1">
        <f t="shared" si="931"/>
        <v>7.5102223999999981E-2</v>
      </c>
      <c r="Q3068">
        <f>SUM(P$2:P3068)</f>
        <v>1085.0546003382372</v>
      </c>
      <c r="R3068" s="10">
        <f t="shared" si="929"/>
        <v>5.2571556799999981E-2</v>
      </c>
      <c r="S3068" s="10">
        <f t="shared" si="930"/>
        <v>9.7632891199999974E-2</v>
      </c>
      <c r="T3068" s="22">
        <f>SUM(R$2:R3068)</f>
        <v>764.93822023676671</v>
      </c>
      <c r="U3068" s="22">
        <f>SUM(S$2:S3068)</f>
        <v>1405.1709804397058</v>
      </c>
      <c r="X3068" s="15"/>
    </row>
    <row r="3069" spans="12:24">
      <c r="L3069" s="15"/>
      <c r="M3069" s="17"/>
      <c r="O3069" s="19">
        <v>3068</v>
      </c>
      <c r="P3069" s="1">
        <f t="shared" si="931"/>
        <v>7.5075584000000015E-2</v>
      </c>
      <c r="Q3069">
        <f>SUM(P$2:P3069)</f>
        <v>1085.1296759222371</v>
      </c>
      <c r="R3069" s="10">
        <f t="shared" si="929"/>
        <v>5.2552908800000006E-2</v>
      </c>
      <c r="S3069" s="10">
        <f t="shared" si="930"/>
        <v>9.7598259200000023E-2</v>
      </c>
      <c r="T3069" s="22">
        <f>SUM(R$2:R3069)</f>
        <v>764.99077314556666</v>
      </c>
      <c r="U3069" s="22">
        <f>SUM(S$2:S3069)</f>
        <v>1405.2685786989057</v>
      </c>
      <c r="X3069" s="15"/>
    </row>
    <row r="3070" spans="12:24">
      <c r="L3070" s="15"/>
      <c r="M3070" s="17"/>
      <c r="O3070" s="19">
        <v>3069</v>
      </c>
      <c r="P3070" s="1">
        <f t="shared" si="931"/>
        <v>7.5048975999999962E-2</v>
      </c>
      <c r="Q3070">
        <f>SUM(P$2:P3070)</f>
        <v>1085.2047248982371</v>
      </c>
      <c r="R3070" s="10">
        <f t="shared" si="929"/>
        <v>5.2534283199999969E-2</v>
      </c>
      <c r="S3070" s="10">
        <f t="shared" si="930"/>
        <v>9.7563668799999947E-2</v>
      </c>
      <c r="T3070" s="22">
        <f>SUM(R$2:R3070)</f>
        <v>765.04330742876664</v>
      </c>
      <c r="U3070" s="22">
        <f>SUM(S$2:S3070)</f>
        <v>1405.3661423677056</v>
      </c>
      <c r="X3070" s="15"/>
    </row>
    <row r="3071" spans="12:24">
      <c r="L3071" s="15"/>
      <c r="M3071" s="17"/>
      <c r="O3071" s="19">
        <v>3070</v>
      </c>
      <c r="P3071" s="1">
        <f t="shared" si="931"/>
        <v>0.11253360000000003</v>
      </c>
      <c r="Q3071">
        <f>SUM(P$2:P3071)</f>
        <v>1085.3172584982372</v>
      </c>
      <c r="R3071" s="10">
        <f t="shared" si="929"/>
        <v>7.8773520000000014E-2</v>
      </c>
      <c r="S3071" s="10">
        <f t="shared" si="930"/>
        <v>0.14629368000000004</v>
      </c>
      <c r="T3071" s="22">
        <f>SUM(R$2:R3071)</f>
        <v>765.12208094876667</v>
      </c>
      <c r="U3071" s="22">
        <f>SUM(S$2:S3071)</f>
        <v>1405.5124360477057</v>
      </c>
      <c r="X3071" s="15"/>
    </row>
    <row r="3072" spans="12:24">
      <c r="L3072" s="15"/>
      <c r="M3072" s="17"/>
      <c r="O3072" s="19">
        <v>3071</v>
      </c>
      <c r="P3072" s="1">
        <f t="shared" si="931"/>
        <v>7.4995855999999986E-2</v>
      </c>
      <c r="Q3072">
        <f>SUM(P$2:P3072)</f>
        <v>1085.3922543542371</v>
      </c>
      <c r="R3072" s="10">
        <f t="shared" si="929"/>
        <v>5.2497099199999987E-2</v>
      </c>
      <c r="S3072" s="10">
        <f t="shared" si="930"/>
        <v>9.7494612799999991E-2</v>
      </c>
      <c r="T3072" s="22">
        <f>SUM(R$2:R3072)</f>
        <v>765.17457804796663</v>
      </c>
      <c r="U3072" s="22">
        <f>SUM(S$2:S3072)</f>
        <v>1405.6099306605056</v>
      </c>
      <c r="X3072" s="15"/>
    </row>
    <row r="3073" spans="12:24">
      <c r="L3073" s="15"/>
      <c r="M3073" s="17"/>
      <c r="O3073" s="19">
        <v>3072</v>
      </c>
      <c r="P3073" s="1">
        <f t="shared" si="931"/>
        <v>7.4969344000000049E-2</v>
      </c>
      <c r="Q3073">
        <f>SUM(P$2:P3073)</f>
        <v>1085.4672236982371</v>
      </c>
      <c r="R3073" s="10">
        <f t="shared" si="929"/>
        <v>5.2478540800000029E-2</v>
      </c>
      <c r="S3073" s="10">
        <f t="shared" si="930"/>
        <v>9.7460147200000069E-2</v>
      </c>
      <c r="T3073" s="22">
        <f>SUM(R$2:R3073)</f>
        <v>765.22705658876669</v>
      </c>
      <c r="U3073" s="22">
        <f>SUM(S$2:S3073)</f>
        <v>1405.7073908077057</v>
      </c>
      <c r="X3073" s="15"/>
    </row>
    <row r="3074" spans="12:24">
      <c r="L3074" s="15"/>
      <c r="M3074" s="17"/>
      <c r="O3074" s="19">
        <v>3073</v>
      </c>
      <c r="P3074" s="1">
        <f t="shared" si="931"/>
        <v>7.4942864000000012E-2</v>
      </c>
      <c r="Q3074">
        <f>SUM(P$2:P3074)</f>
        <v>1085.5421665622371</v>
      </c>
      <c r="R3074" s="10">
        <f t="shared" si="929"/>
        <v>5.2460004800000008E-2</v>
      </c>
      <c r="S3074" s="10">
        <f t="shared" si="930"/>
        <v>9.7425723200000022E-2</v>
      </c>
      <c r="T3074" s="22">
        <f>SUM(R$2:R3074)</f>
        <v>765.27951659356665</v>
      </c>
      <c r="U3074" s="22">
        <f>SUM(S$2:S3074)</f>
        <v>1405.8048165309058</v>
      </c>
      <c r="X3074" s="15"/>
    </row>
    <row r="3075" spans="12:24">
      <c r="L3075" s="15"/>
      <c r="M3075" s="17"/>
      <c r="O3075" s="19">
        <v>3074</v>
      </c>
      <c r="P3075" s="1">
        <f t="shared" si="931"/>
        <v>7.4916415999999958E-2</v>
      </c>
      <c r="Q3075">
        <f>SUM(P$2:P3075)</f>
        <v>1085.617082978237</v>
      </c>
      <c r="R3075" s="10">
        <f t="shared" si="929"/>
        <v>5.2441491199999968E-2</v>
      </c>
      <c r="S3075" s="10">
        <f t="shared" si="930"/>
        <v>9.7391340799999948E-2</v>
      </c>
      <c r="T3075" s="22">
        <f>SUM(R$2:R3075)</f>
        <v>765.33195808476671</v>
      </c>
      <c r="U3075" s="22">
        <f>SUM(S$2:S3075)</f>
        <v>1405.9022078717057</v>
      </c>
      <c r="X3075" s="15"/>
    </row>
    <row r="3076" spans="12:24">
      <c r="L3076" s="15"/>
      <c r="M3076" s="17"/>
      <c r="O3076" s="19">
        <v>3075</v>
      </c>
      <c r="P3076" s="1">
        <f t="shared" si="931"/>
        <v>0.11233499999999999</v>
      </c>
      <c r="Q3076">
        <f>SUM(P$2:P3076)</f>
        <v>1085.7294179782371</v>
      </c>
      <c r="R3076" s="10">
        <f t="shared" ref="R3076:R3139" si="932">P3076*J$24</f>
        <v>7.8634499999999982E-2</v>
      </c>
      <c r="S3076" s="10">
        <f t="shared" ref="S3076:S3139" si="933">P3076*K$24</f>
        <v>0.14603549999999998</v>
      </c>
      <c r="T3076" s="22">
        <f>SUM(R$2:R3076)</f>
        <v>765.41059258476673</v>
      </c>
      <c r="U3076" s="22">
        <f>SUM(S$2:S3076)</f>
        <v>1406.0482433717057</v>
      </c>
      <c r="X3076" s="15"/>
    </row>
    <row r="3077" spans="12:24">
      <c r="L3077" s="15"/>
      <c r="M3077" s="17"/>
      <c r="O3077" s="19">
        <v>3076</v>
      </c>
      <c r="P3077" s="1">
        <f t="shared" si="931"/>
        <v>7.4863615999999966E-2</v>
      </c>
      <c r="Q3077">
        <f>SUM(P$2:P3077)</f>
        <v>1085.804281594237</v>
      </c>
      <c r="R3077" s="10">
        <f t="shared" si="932"/>
        <v>5.2404531199999972E-2</v>
      </c>
      <c r="S3077" s="10">
        <f t="shared" si="933"/>
        <v>9.7322700799999953E-2</v>
      </c>
      <c r="T3077" s="22">
        <f>SUM(R$2:R3077)</f>
        <v>765.46299711596669</v>
      </c>
      <c r="U3077" s="22">
        <f>SUM(S$2:S3077)</f>
        <v>1406.1455660725057</v>
      </c>
      <c r="X3077" s="15"/>
    </row>
    <row r="3078" spans="12:24">
      <c r="L3078" s="15"/>
      <c r="M3078" s="17"/>
      <c r="O3078" s="19">
        <v>3077</v>
      </c>
      <c r="P3078" s="1">
        <f t="shared" si="931"/>
        <v>7.4837264000000028E-2</v>
      </c>
      <c r="Q3078">
        <f>SUM(P$2:P3078)</f>
        <v>1085.879118858237</v>
      </c>
      <c r="R3078" s="10">
        <f t="shared" si="932"/>
        <v>5.2386084800000017E-2</v>
      </c>
      <c r="S3078" s="10">
        <f t="shared" si="933"/>
        <v>9.7288443200000047E-2</v>
      </c>
      <c r="T3078" s="22">
        <f>SUM(R$2:R3078)</f>
        <v>765.51538320076668</v>
      </c>
      <c r="U3078" s="22">
        <f>SUM(S$2:S3078)</f>
        <v>1406.2428545157056</v>
      </c>
      <c r="X3078" s="15"/>
    </row>
    <row r="3079" spans="12:24">
      <c r="L3079" s="15"/>
      <c r="M3079" s="17"/>
      <c r="O3079" s="19">
        <v>3078</v>
      </c>
      <c r="P3079" s="1">
        <f t="shared" ref="P3079:P3142" si="934">($H$21*O3079*O3079+$I$21*O3079+$J$21)/100000*IF(O3079/5-INT(O3079/5)=0,1.5,1)</f>
        <v>7.4810943999999976E-2</v>
      </c>
      <c r="Q3079">
        <f>SUM(P$2:P3079)</f>
        <v>1085.9539298022371</v>
      </c>
      <c r="R3079" s="10">
        <f t="shared" si="932"/>
        <v>5.2367660799999979E-2</v>
      </c>
      <c r="S3079" s="10">
        <f t="shared" si="933"/>
        <v>9.7254227199999974E-2</v>
      </c>
      <c r="T3079" s="22">
        <f>SUM(R$2:R3079)</f>
        <v>765.56775086156665</v>
      </c>
      <c r="U3079" s="22">
        <f>SUM(S$2:S3079)</f>
        <v>1406.3401087429056</v>
      </c>
      <c r="X3079" s="15"/>
    </row>
    <row r="3080" spans="12:24">
      <c r="L3080" s="15"/>
      <c r="M3080" s="17"/>
      <c r="O3080" s="19">
        <v>3079</v>
      </c>
      <c r="P3080" s="1">
        <f t="shared" si="934"/>
        <v>7.4784656000000033E-2</v>
      </c>
      <c r="Q3080">
        <f>SUM(P$2:P3080)</f>
        <v>1086.0287144582371</v>
      </c>
      <c r="R3080" s="10">
        <f t="shared" si="932"/>
        <v>5.2349259200000019E-2</v>
      </c>
      <c r="S3080" s="10">
        <f t="shared" si="933"/>
        <v>9.722005280000004E-2</v>
      </c>
      <c r="T3080" s="22">
        <f>SUM(R$2:R3080)</f>
        <v>765.62010012076666</v>
      </c>
      <c r="U3080" s="22">
        <f>SUM(S$2:S3080)</f>
        <v>1406.4373287957055</v>
      </c>
      <c r="X3080" s="15"/>
    </row>
    <row r="3081" spans="12:24">
      <c r="L3081" s="15"/>
      <c r="M3081" s="17"/>
      <c r="O3081" s="19">
        <v>3080</v>
      </c>
      <c r="P3081" s="1">
        <f t="shared" si="934"/>
        <v>0.11213759999999995</v>
      </c>
      <c r="Q3081">
        <f>SUM(P$2:P3081)</f>
        <v>1086.1408520582372</v>
      </c>
      <c r="R3081" s="10">
        <f t="shared" si="932"/>
        <v>7.8496319999999953E-2</v>
      </c>
      <c r="S3081" s="10">
        <f t="shared" si="933"/>
        <v>0.14577887999999994</v>
      </c>
      <c r="T3081" s="22">
        <f>SUM(R$2:R3081)</f>
        <v>765.69859644076666</v>
      </c>
      <c r="U3081" s="22">
        <f>SUM(S$2:S3081)</f>
        <v>1406.5831076757056</v>
      </c>
      <c r="X3081" s="15"/>
    </row>
    <row r="3082" spans="12:24">
      <c r="L3082" s="15"/>
      <c r="M3082" s="17"/>
      <c r="O3082" s="19">
        <v>3081</v>
      </c>
      <c r="P3082" s="1">
        <f t="shared" si="934"/>
        <v>7.473217599999997E-2</v>
      </c>
      <c r="Q3082">
        <f>SUM(P$2:P3082)</f>
        <v>1086.2155842342372</v>
      </c>
      <c r="R3082" s="10">
        <f t="shared" si="932"/>
        <v>5.2312523199999975E-2</v>
      </c>
      <c r="S3082" s="10">
        <f t="shared" si="933"/>
        <v>9.7151828799999965E-2</v>
      </c>
      <c r="T3082" s="22">
        <f>SUM(R$2:R3082)</f>
        <v>765.75090896396671</v>
      </c>
      <c r="U3082" s="22">
        <f>SUM(S$2:S3082)</f>
        <v>1406.6802595045056</v>
      </c>
      <c r="X3082" s="15"/>
    </row>
    <row r="3083" spans="12:24">
      <c r="L3083" s="15"/>
      <c r="M3083" s="17"/>
      <c r="O3083" s="19">
        <v>3082</v>
      </c>
      <c r="P3083" s="1">
        <f t="shared" si="934"/>
        <v>7.4705984000000031E-2</v>
      </c>
      <c r="Q3083">
        <f>SUM(P$2:P3083)</f>
        <v>1086.2902902182373</v>
      </c>
      <c r="R3083" s="10">
        <f t="shared" si="932"/>
        <v>5.2294188800000016E-2</v>
      </c>
      <c r="S3083" s="10">
        <f t="shared" si="933"/>
        <v>9.7117779200000046E-2</v>
      </c>
      <c r="T3083" s="22">
        <f>SUM(R$2:R3083)</f>
        <v>765.80320315276674</v>
      </c>
      <c r="U3083" s="22">
        <f>SUM(S$2:S3083)</f>
        <v>1406.7773772837056</v>
      </c>
      <c r="X3083" s="15"/>
    </row>
    <row r="3084" spans="12:24">
      <c r="L3084" s="15"/>
      <c r="M3084" s="17"/>
      <c r="O3084" s="19">
        <v>3083</v>
      </c>
      <c r="P3084" s="1">
        <f t="shared" si="934"/>
        <v>7.4679823999999978E-2</v>
      </c>
      <c r="Q3084">
        <f>SUM(P$2:P3084)</f>
        <v>1086.3649700422372</v>
      </c>
      <c r="R3084" s="10">
        <f t="shared" si="932"/>
        <v>5.2275876799999982E-2</v>
      </c>
      <c r="S3084" s="10">
        <f t="shared" si="933"/>
        <v>9.7083771199999974E-2</v>
      </c>
      <c r="T3084" s="22">
        <f>SUM(R$2:R3084)</f>
        <v>765.85547902956671</v>
      </c>
      <c r="U3084" s="22">
        <f>SUM(S$2:S3084)</f>
        <v>1406.8744610549056</v>
      </c>
      <c r="X3084" s="15"/>
    </row>
    <row r="3085" spans="12:24">
      <c r="L3085" s="15"/>
      <c r="M3085" s="17"/>
      <c r="O3085" s="19">
        <v>3084</v>
      </c>
      <c r="P3085" s="1">
        <f t="shared" si="934"/>
        <v>7.4653695999999978E-2</v>
      </c>
      <c r="Q3085">
        <f>SUM(P$2:P3085)</f>
        <v>1086.4396237382373</v>
      </c>
      <c r="R3085" s="10">
        <f t="shared" si="932"/>
        <v>5.2257587199999983E-2</v>
      </c>
      <c r="S3085" s="10">
        <f t="shared" si="933"/>
        <v>9.7049804799999972E-2</v>
      </c>
      <c r="T3085" s="22">
        <f>SUM(R$2:R3085)</f>
        <v>765.90773661676667</v>
      </c>
      <c r="U3085" s="22">
        <f>SUM(S$2:S3085)</f>
        <v>1406.9715108597056</v>
      </c>
      <c r="X3085" s="15"/>
    </row>
    <row r="3086" spans="12:24">
      <c r="L3086" s="15"/>
      <c r="M3086" s="17"/>
      <c r="O3086" s="19">
        <v>3085</v>
      </c>
      <c r="P3086" s="1">
        <f t="shared" si="934"/>
        <v>0.11194139999999991</v>
      </c>
      <c r="Q3086">
        <f>SUM(P$2:P3086)</f>
        <v>1086.5515651382373</v>
      </c>
      <c r="R3086" s="10">
        <f t="shared" si="932"/>
        <v>7.8358979999999939E-2</v>
      </c>
      <c r="S3086" s="10">
        <f t="shared" si="933"/>
        <v>0.14552381999999989</v>
      </c>
      <c r="T3086" s="22">
        <f>SUM(R$2:R3086)</f>
        <v>765.98609559676663</v>
      </c>
      <c r="U3086" s="22">
        <f>SUM(S$2:S3086)</f>
        <v>1407.1170346797057</v>
      </c>
      <c r="X3086" s="15"/>
    </row>
    <row r="3087" spans="12:24">
      <c r="L3087" s="15"/>
      <c r="M3087" s="17"/>
      <c r="O3087" s="19">
        <v>3086</v>
      </c>
      <c r="P3087" s="1">
        <f t="shared" si="934"/>
        <v>7.4601536000000052E-2</v>
      </c>
      <c r="Q3087">
        <f>SUM(P$2:P3087)</f>
        <v>1086.6261666742373</v>
      </c>
      <c r="R3087" s="10">
        <f t="shared" si="932"/>
        <v>5.2221075200000036E-2</v>
      </c>
      <c r="S3087" s="10">
        <f t="shared" si="933"/>
        <v>9.6981996800000067E-2</v>
      </c>
      <c r="T3087" s="22">
        <f>SUM(R$2:R3087)</f>
        <v>766.03831667196664</v>
      </c>
      <c r="U3087" s="22">
        <f>SUM(S$2:S3087)</f>
        <v>1407.2140166765057</v>
      </c>
      <c r="X3087" s="15"/>
    </row>
    <row r="3088" spans="12:24">
      <c r="L3088" s="15"/>
      <c r="M3088" s="17"/>
      <c r="O3088" s="19">
        <v>3087</v>
      </c>
      <c r="P3088" s="1">
        <f t="shared" si="934"/>
        <v>7.4575504000000001E-2</v>
      </c>
      <c r="Q3088">
        <f>SUM(P$2:P3088)</f>
        <v>1086.7007421782373</v>
      </c>
      <c r="R3088" s="10">
        <f t="shared" si="932"/>
        <v>5.2202852799999998E-2</v>
      </c>
      <c r="S3088" s="10">
        <f t="shared" si="933"/>
        <v>9.6948155200000011E-2</v>
      </c>
      <c r="T3088" s="22">
        <f>SUM(R$2:R3088)</f>
        <v>766.09051952476659</v>
      </c>
      <c r="U3088" s="22">
        <f>SUM(S$2:S3088)</f>
        <v>1407.3109648317056</v>
      </c>
      <c r="X3088" s="15"/>
    </row>
    <row r="3089" spans="12:24">
      <c r="L3089" s="15"/>
      <c r="M3089" s="17"/>
      <c r="O3089" s="19">
        <v>3088</v>
      </c>
      <c r="P3089" s="1">
        <f t="shared" si="934"/>
        <v>7.4549504000000016E-2</v>
      </c>
      <c r="Q3089">
        <f>SUM(P$2:P3089)</f>
        <v>1086.7752916822374</v>
      </c>
      <c r="R3089" s="10">
        <f t="shared" si="932"/>
        <v>5.2184652800000009E-2</v>
      </c>
      <c r="S3089" s="10">
        <f t="shared" si="933"/>
        <v>9.6914355200000024E-2</v>
      </c>
      <c r="T3089" s="22">
        <f>SUM(R$2:R3089)</f>
        <v>766.14270417756654</v>
      </c>
      <c r="U3089" s="22">
        <f>SUM(S$2:S3089)</f>
        <v>1407.4078791869056</v>
      </c>
      <c r="X3089" s="15"/>
    </row>
    <row r="3090" spans="12:24">
      <c r="L3090" s="15"/>
      <c r="M3090" s="17"/>
      <c r="O3090" s="19">
        <v>3089</v>
      </c>
      <c r="P3090" s="1">
        <f t="shared" si="934"/>
        <v>7.4523535999999987E-2</v>
      </c>
      <c r="Q3090">
        <f>SUM(P$2:P3090)</f>
        <v>1086.8498152182374</v>
      </c>
      <c r="R3090" s="10">
        <f t="shared" si="932"/>
        <v>5.2166475199999986E-2</v>
      </c>
      <c r="S3090" s="10">
        <f t="shared" si="933"/>
        <v>9.6880596799999982E-2</v>
      </c>
      <c r="T3090" s="22">
        <f>SUM(R$2:R3090)</f>
        <v>766.19487065276655</v>
      </c>
      <c r="U3090" s="22">
        <f>SUM(S$2:S3090)</f>
        <v>1407.5047597837056</v>
      </c>
      <c r="X3090" s="15"/>
    </row>
    <row r="3091" spans="12:24">
      <c r="L3091" s="15"/>
      <c r="M3091" s="17"/>
      <c r="O3091" s="19">
        <v>3090</v>
      </c>
      <c r="P3091" s="1">
        <f t="shared" si="934"/>
        <v>0.11174639999999991</v>
      </c>
      <c r="Q3091">
        <f>SUM(P$2:P3091)</f>
        <v>1086.9615616182373</v>
      </c>
      <c r="R3091" s="10">
        <f t="shared" si="932"/>
        <v>7.8222479999999928E-2</v>
      </c>
      <c r="S3091" s="10">
        <f t="shared" si="933"/>
        <v>0.1452703199999999</v>
      </c>
      <c r="T3091" s="22">
        <f>SUM(R$2:R3091)</f>
        <v>766.27309313276658</v>
      </c>
      <c r="U3091" s="22">
        <f>SUM(S$2:S3091)</f>
        <v>1407.6500301037056</v>
      </c>
      <c r="X3091" s="15"/>
    </row>
    <row r="3092" spans="12:24">
      <c r="L3092" s="15"/>
      <c r="M3092" s="17"/>
      <c r="O3092" s="19">
        <v>3091</v>
      </c>
      <c r="P3092" s="1">
        <f t="shared" si="934"/>
        <v>7.4471696000000004E-2</v>
      </c>
      <c r="Q3092">
        <f>SUM(P$2:P3092)</f>
        <v>1087.0360333142373</v>
      </c>
      <c r="R3092" s="10">
        <f t="shared" si="932"/>
        <v>5.2130187199999997E-2</v>
      </c>
      <c r="S3092" s="10">
        <f t="shared" si="933"/>
        <v>9.6813204800000011E-2</v>
      </c>
      <c r="T3092" s="22">
        <f>SUM(R$2:R3092)</f>
        <v>766.32522331996654</v>
      </c>
      <c r="U3092" s="22">
        <f>SUM(S$2:S3092)</f>
        <v>1407.7468433085055</v>
      </c>
      <c r="X3092" s="15"/>
    </row>
    <row r="3093" spans="12:24">
      <c r="L3093" s="15"/>
      <c r="M3093" s="17"/>
      <c r="O3093" s="19">
        <v>3092</v>
      </c>
      <c r="P3093" s="1">
        <f t="shared" si="934"/>
        <v>7.4445823999999994E-2</v>
      </c>
      <c r="Q3093">
        <f>SUM(P$2:P3093)</f>
        <v>1087.1104791382372</v>
      </c>
      <c r="R3093" s="10">
        <f t="shared" si="932"/>
        <v>5.211207679999999E-2</v>
      </c>
      <c r="S3093" s="10">
        <f t="shared" si="933"/>
        <v>9.6779571199999997E-2</v>
      </c>
      <c r="T3093" s="22">
        <f>SUM(R$2:R3093)</f>
        <v>766.37733539676651</v>
      </c>
      <c r="U3093" s="22">
        <f>SUM(S$2:S3093)</f>
        <v>1407.8436228797054</v>
      </c>
      <c r="X3093" s="15"/>
    </row>
    <row r="3094" spans="12:24">
      <c r="L3094" s="15"/>
      <c r="M3094" s="17"/>
      <c r="O3094" s="19">
        <v>3093</v>
      </c>
      <c r="P3094" s="1">
        <f t="shared" si="934"/>
        <v>7.4419984000000036E-2</v>
      </c>
      <c r="Q3094">
        <f>SUM(P$2:P3094)</f>
        <v>1087.1848991222373</v>
      </c>
      <c r="R3094" s="10">
        <f t="shared" si="932"/>
        <v>5.2093988800000025E-2</v>
      </c>
      <c r="S3094" s="10">
        <f t="shared" si="933"/>
        <v>9.6745979200000054E-2</v>
      </c>
      <c r="T3094" s="22">
        <f>SUM(R$2:R3094)</f>
        <v>766.42942938556655</v>
      </c>
      <c r="U3094" s="22">
        <f>SUM(S$2:S3094)</f>
        <v>1407.9403688589055</v>
      </c>
      <c r="X3094" s="15"/>
    </row>
    <row r="3095" spans="12:24">
      <c r="L3095" s="15"/>
      <c r="M3095" s="17"/>
      <c r="O3095" s="19">
        <v>3094</v>
      </c>
      <c r="P3095" s="1">
        <f t="shared" si="934"/>
        <v>7.4394175999999965E-2</v>
      </c>
      <c r="Q3095">
        <f>SUM(P$2:P3095)</f>
        <v>1087.2592932982373</v>
      </c>
      <c r="R3095" s="10">
        <f t="shared" si="932"/>
        <v>5.2075923199999971E-2</v>
      </c>
      <c r="S3095" s="10">
        <f t="shared" si="933"/>
        <v>9.6712428799999958E-2</v>
      </c>
      <c r="T3095" s="22">
        <f>SUM(R$2:R3095)</f>
        <v>766.4815053087666</v>
      </c>
      <c r="U3095" s="22">
        <f>SUM(S$2:S3095)</f>
        <v>1408.0370812877054</v>
      </c>
      <c r="X3095" s="15"/>
    </row>
    <row r="3096" spans="12:24">
      <c r="L3096" s="15"/>
      <c r="M3096" s="17"/>
      <c r="O3096" s="19">
        <v>3095</v>
      </c>
      <c r="P3096" s="1">
        <f t="shared" si="934"/>
        <v>0.11155260000000006</v>
      </c>
      <c r="Q3096">
        <f>SUM(P$2:P3096)</f>
        <v>1087.3708458982373</v>
      </c>
      <c r="R3096" s="10">
        <f t="shared" si="932"/>
        <v>7.8086820000000029E-2</v>
      </c>
      <c r="S3096" s="10">
        <f t="shared" si="933"/>
        <v>0.14501838000000009</v>
      </c>
      <c r="T3096" s="22">
        <f>SUM(R$2:R3096)</f>
        <v>766.55959212876655</v>
      </c>
      <c r="U3096" s="22">
        <f>SUM(S$2:S3096)</f>
        <v>1408.1820996677054</v>
      </c>
      <c r="X3096" s="15"/>
    </row>
    <row r="3097" spans="12:24">
      <c r="L3097" s="15"/>
      <c r="M3097" s="17"/>
      <c r="O3097" s="19">
        <v>3096</v>
      </c>
      <c r="P3097" s="1">
        <f t="shared" si="934"/>
        <v>7.4342655999999993E-2</v>
      </c>
      <c r="Q3097">
        <f>SUM(P$2:P3097)</f>
        <v>1087.4451885542373</v>
      </c>
      <c r="R3097" s="10">
        <f t="shared" si="932"/>
        <v>5.203985919999999E-2</v>
      </c>
      <c r="S3097" s="10">
        <f t="shared" si="933"/>
        <v>9.664545279999999E-2</v>
      </c>
      <c r="T3097" s="22">
        <f>SUM(R$2:R3097)</f>
        <v>766.61163198796658</v>
      </c>
      <c r="U3097" s="22">
        <f>SUM(S$2:S3097)</f>
        <v>1408.2787451205054</v>
      </c>
      <c r="X3097" s="15"/>
    </row>
    <row r="3098" spans="12:24">
      <c r="L3098" s="15"/>
      <c r="M3098" s="17"/>
      <c r="O3098" s="19">
        <v>3097</v>
      </c>
      <c r="P3098" s="1">
        <f t="shared" si="934"/>
        <v>7.4316943999999968E-2</v>
      </c>
      <c r="Q3098">
        <f>SUM(P$2:P3098)</f>
        <v>1087.5195054982373</v>
      </c>
      <c r="R3098" s="10">
        <f t="shared" si="932"/>
        <v>5.2021860799999972E-2</v>
      </c>
      <c r="S3098" s="10">
        <f t="shared" si="933"/>
        <v>9.6612027199999964E-2</v>
      </c>
      <c r="T3098" s="22">
        <f>SUM(R$2:R3098)</f>
        <v>766.66365384876656</v>
      </c>
      <c r="U3098" s="22">
        <f>SUM(S$2:S3098)</f>
        <v>1408.3753571477055</v>
      </c>
      <c r="X3098" s="15"/>
    </row>
    <row r="3099" spans="12:24">
      <c r="L3099" s="15"/>
      <c r="M3099" s="17"/>
      <c r="O3099" s="19">
        <v>3098</v>
      </c>
      <c r="P3099" s="1">
        <f t="shared" si="934"/>
        <v>7.429126400000001E-2</v>
      </c>
      <c r="Q3099">
        <f>SUM(P$2:P3099)</f>
        <v>1087.5937967622374</v>
      </c>
      <c r="R3099" s="10">
        <f t="shared" si="932"/>
        <v>5.2003884800000004E-2</v>
      </c>
      <c r="S3099" s="10">
        <f t="shared" si="933"/>
        <v>9.6578643200000022E-2</v>
      </c>
      <c r="T3099" s="22">
        <f>SUM(R$2:R3099)</f>
        <v>766.71565773356656</v>
      </c>
      <c r="U3099" s="22">
        <f>SUM(S$2:S3099)</f>
        <v>1408.4719357909055</v>
      </c>
      <c r="X3099" s="15"/>
    </row>
    <row r="3100" spans="12:24">
      <c r="L3100" s="15"/>
      <c r="M3100" s="17"/>
      <c r="O3100" s="19">
        <v>3099</v>
      </c>
      <c r="P3100" s="1">
        <f t="shared" si="934"/>
        <v>7.4265615999999979E-2</v>
      </c>
      <c r="Q3100">
        <f>SUM(P$2:P3100)</f>
        <v>1087.6680623782374</v>
      </c>
      <c r="R3100" s="10">
        <f t="shared" si="932"/>
        <v>5.1985931199999981E-2</v>
      </c>
      <c r="S3100" s="10">
        <f t="shared" si="933"/>
        <v>9.654530079999997E-2</v>
      </c>
      <c r="T3100" s="22">
        <f>SUM(R$2:R3100)</f>
        <v>766.76764366476652</v>
      </c>
      <c r="U3100" s="22">
        <f>SUM(S$2:S3100)</f>
        <v>1408.5684810917055</v>
      </c>
      <c r="X3100" s="15"/>
    </row>
    <row r="3101" spans="12:24">
      <c r="L3101" s="15"/>
      <c r="M3101" s="17"/>
      <c r="O3101" s="19">
        <v>3100</v>
      </c>
      <c r="P3101" s="1">
        <f t="shared" si="934"/>
        <v>0.11136</v>
      </c>
      <c r="Q3101">
        <f>SUM(P$2:P3101)</f>
        <v>1087.7794223782375</v>
      </c>
      <c r="R3101" s="10">
        <f t="shared" si="932"/>
        <v>7.7951999999999994E-2</v>
      </c>
      <c r="S3101" s="10">
        <f t="shared" si="933"/>
        <v>0.14476800000000001</v>
      </c>
      <c r="T3101" s="22">
        <f>SUM(R$2:R3101)</f>
        <v>766.84559566476651</v>
      </c>
      <c r="U3101" s="22">
        <f>SUM(S$2:S3101)</f>
        <v>1408.7132490917056</v>
      </c>
      <c r="X3101" s="15"/>
    </row>
    <row r="3102" spans="12:24">
      <c r="L3102" s="15"/>
      <c r="M3102" s="17"/>
      <c r="O3102" s="19">
        <v>3101</v>
      </c>
      <c r="P3102" s="1">
        <f t="shared" si="934"/>
        <v>7.4214415999999978E-2</v>
      </c>
      <c r="Q3102">
        <f>SUM(P$2:P3102)</f>
        <v>1087.8536367942374</v>
      </c>
      <c r="R3102" s="10">
        <f t="shared" si="932"/>
        <v>5.1950091199999979E-2</v>
      </c>
      <c r="S3102" s="10">
        <f t="shared" si="933"/>
        <v>9.6478740799999976E-2</v>
      </c>
      <c r="T3102" s="22">
        <f>SUM(R$2:R3102)</f>
        <v>766.89754575596646</v>
      </c>
      <c r="U3102" s="22">
        <f>SUM(S$2:S3102)</f>
        <v>1408.8097278325056</v>
      </c>
      <c r="X3102" s="15"/>
    </row>
    <row r="3103" spans="12:24">
      <c r="L3103" s="15"/>
      <c r="M3103" s="17"/>
      <c r="O3103" s="19">
        <v>3102</v>
      </c>
      <c r="P3103" s="1">
        <f t="shared" si="934"/>
        <v>7.4188864000000035E-2</v>
      </c>
      <c r="Q3103">
        <f>SUM(P$2:P3103)</f>
        <v>1087.9278256582375</v>
      </c>
      <c r="R3103" s="10">
        <f t="shared" si="932"/>
        <v>5.193220480000002E-2</v>
      </c>
      <c r="S3103" s="10">
        <f t="shared" si="933"/>
        <v>9.644552320000005E-2</v>
      </c>
      <c r="T3103" s="22">
        <f>SUM(R$2:R3103)</f>
        <v>766.94947796076644</v>
      </c>
      <c r="U3103" s="22">
        <f>SUM(S$2:S3103)</f>
        <v>1408.9061733557055</v>
      </c>
      <c r="X3103" s="15"/>
    </row>
    <row r="3104" spans="12:24">
      <c r="L3104" s="15"/>
      <c r="M3104" s="17"/>
      <c r="O3104" s="19">
        <v>3103</v>
      </c>
      <c r="P3104" s="1">
        <f t="shared" si="934"/>
        <v>7.4163343999999992E-2</v>
      </c>
      <c r="Q3104">
        <f>SUM(P$2:P3104)</f>
        <v>1088.0019890022375</v>
      </c>
      <c r="R3104" s="10">
        <f t="shared" si="932"/>
        <v>5.1914340799999993E-2</v>
      </c>
      <c r="S3104" s="10">
        <f t="shared" si="933"/>
        <v>9.6412347199999998E-2</v>
      </c>
      <c r="T3104" s="22">
        <f>SUM(R$2:R3104)</f>
        <v>767.0013923015664</v>
      </c>
      <c r="U3104" s="22">
        <f>SUM(S$2:S3104)</f>
        <v>1409.0025857029054</v>
      </c>
      <c r="X3104" s="15"/>
    </row>
    <row r="3105" spans="12:24">
      <c r="L3105" s="15"/>
      <c r="M3105" s="17"/>
      <c r="O3105" s="19">
        <v>3104</v>
      </c>
      <c r="P3105" s="1">
        <f t="shared" si="934"/>
        <v>7.413785600000003E-2</v>
      </c>
      <c r="Q3105">
        <f>SUM(P$2:P3105)</f>
        <v>1088.0761268582376</v>
      </c>
      <c r="R3105" s="10">
        <f t="shared" si="932"/>
        <v>5.1896499200000015E-2</v>
      </c>
      <c r="S3105" s="10">
        <f t="shared" si="933"/>
        <v>9.6379212800000044E-2</v>
      </c>
      <c r="T3105" s="22">
        <f>SUM(R$2:R3105)</f>
        <v>767.05328880076638</v>
      </c>
      <c r="U3105" s="22">
        <f>SUM(S$2:S3105)</f>
        <v>1409.0989649157054</v>
      </c>
      <c r="X3105" s="15"/>
    </row>
    <row r="3106" spans="12:24">
      <c r="L3106" s="15"/>
      <c r="M3106" s="17"/>
      <c r="O3106" s="19">
        <v>3105</v>
      </c>
      <c r="P3106" s="1">
        <f t="shared" si="934"/>
        <v>0.11116859999999998</v>
      </c>
      <c r="Q3106">
        <f>SUM(P$2:P3106)</f>
        <v>1088.1872954582375</v>
      </c>
      <c r="R3106" s="10">
        <f t="shared" si="932"/>
        <v>7.7818019999999974E-2</v>
      </c>
      <c r="S3106" s="10">
        <f t="shared" si="933"/>
        <v>0.14451917999999997</v>
      </c>
      <c r="T3106" s="22">
        <f>SUM(R$2:R3106)</f>
        <v>767.13110682076638</v>
      </c>
      <c r="U3106" s="22">
        <f>SUM(S$2:S3106)</f>
        <v>1409.2434840957055</v>
      </c>
      <c r="X3106" s="15"/>
    </row>
    <row r="3107" spans="12:24">
      <c r="L3107" s="15"/>
      <c r="M3107" s="17"/>
      <c r="O3107" s="19">
        <v>3106</v>
      </c>
      <c r="P3107" s="1">
        <f t="shared" si="934"/>
        <v>7.4086975999999916E-2</v>
      </c>
      <c r="Q3107">
        <f>SUM(P$2:P3107)</f>
        <v>1088.2613824342375</v>
      </c>
      <c r="R3107" s="10">
        <f t="shared" si="932"/>
        <v>5.1860883199999937E-2</v>
      </c>
      <c r="S3107" s="10">
        <f t="shared" si="933"/>
        <v>9.6313068799999887E-2</v>
      </c>
      <c r="T3107" s="22">
        <f>SUM(R$2:R3107)</f>
        <v>767.18296770396637</v>
      </c>
      <c r="U3107" s="22">
        <f>SUM(S$2:S3107)</f>
        <v>1409.3397971645056</v>
      </c>
      <c r="X3107" s="15"/>
    </row>
    <row r="3108" spans="12:24">
      <c r="L3108" s="15"/>
      <c r="M3108" s="17"/>
      <c r="O3108" s="19">
        <v>3107</v>
      </c>
      <c r="P3108" s="1">
        <f t="shared" si="934"/>
        <v>7.4061584E-2</v>
      </c>
      <c r="Q3108">
        <f>SUM(P$2:P3108)</f>
        <v>1088.3354440182375</v>
      </c>
      <c r="R3108" s="10">
        <f t="shared" si="932"/>
        <v>5.1843108799999996E-2</v>
      </c>
      <c r="S3108" s="10">
        <f t="shared" si="933"/>
        <v>9.6280059200000004E-2</v>
      </c>
      <c r="T3108" s="22">
        <f>SUM(R$2:R3108)</f>
        <v>767.23481081276634</v>
      </c>
      <c r="U3108" s="22">
        <f>SUM(S$2:S3108)</f>
        <v>1409.4360772237055</v>
      </c>
      <c r="X3108" s="15"/>
    </row>
    <row r="3109" spans="12:24">
      <c r="L3109" s="15"/>
      <c r="M3109" s="17"/>
      <c r="O3109" s="19">
        <v>3108</v>
      </c>
      <c r="P3109" s="1">
        <f t="shared" si="934"/>
        <v>7.403622399999997E-2</v>
      </c>
      <c r="Q3109">
        <f>SUM(P$2:P3109)</f>
        <v>1088.4094802422376</v>
      </c>
      <c r="R3109" s="10">
        <f t="shared" si="932"/>
        <v>5.1825356799999979E-2</v>
      </c>
      <c r="S3109" s="10">
        <f t="shared" si="933"/>
        <v>9.6247091199999968E-2</v>
      </c>
      <c r="T3109" s="22">
        <f>SUM(R$2:R3109)</f>
        <v>767.28663616956635</v>
      </c>
      <c r="U3109" s="22">
        <f>SUM(S$2:S3109)</f>
        <v>1409.5323243149055</v>
      </c>
      <c r="X3109" s="15"/>
    </row>
    <row r="3110" spans="12:24">
      <c r="L3110" s="15"/>
      <c r="M3110" s="17"/>
      <c r="O3110" s="19">
        <v>3109</v>
      </c>
      <c r="P3110" s="1">
        <f t="shared" si="934"/>
        <v>7.4010895999999993E-2</v>
      </c>
      <c r="Q3110">
        <f>SUM(P$2:P3110)</f>
        <v>1088.4834911382375</v>
      </c>
      <c r="R3110" s="10">
        <f t="shared" si="932"/>
        <v>5.1807627199999991E-2</v>
      </c>
      <c r="S3110" s="10">
        <f t="shared" si="933"/>
        <v>9.6214164799999988E-2</v>
      </c>
      <c r="T3110" s="22">
        <f>SUM(R$2:R3110)</f>
        <v>767.33844379676634</v>
      </c>
      <c r="U3110" s="22">
        <f>SUM(S$2:S3110)</f>
        <v>1409.6285384797054</v>
      </c>
      <c r="X3110" s="15"/>
    </row>
    <row r="3111" spans="12:24">
      <c r="L3111" s="15"/>
      <c r="M3111" s="17"/>
      <c r="O3111" s="19">
        <v>3110</v>
      </c>
      <c r="P3111" s="1">
        <f t="shared" si="934"/>
        <v>0.11097839999999995</v>
      </c>
      <c r="Q3111">
        <f>SUM(P$2:P3111)</f>
        <v>1088.5944695382375</v>
      </c>
      <c r="R3111" s="10">
        <f t="shared" si="932"/>
        <v>7.7684879999999956E-2</v>
      </c>
      <c r="S3111" s="10">
        <f t="shared" si="933"/>
        <v>0.14427191999999994</v>
      </c>
      <c r="T3111" s="22">
        <f>SUM(R$2:R3111)</f>
        <v>767.41612867676633</v>
      </c>
      <c r="U3111" s="22">
        <f>SUM(S$2:S3111)</f>
        <v>1409.7728103997053</v>
      </c>
      <c r="X3111" s="15"/>
    </row>
    <row r="3112" spans="12:24">
      <c r="L3112" s="15"/>
      <c r="M3112" s="17"/>
      <c r="O3112" s="19">
        <v>3111</v>
      </c>
      <c r="P3112" s="1">
        <f t="shared" si="934"/>
        <v>7.3960336000000029E-2</v>
      </c>
      <c r="Q3112">
        <f>SUM(P$2:P3112)</f>
        <v>1088.6684298742375</v>
      </c>
      <c r="R3112" s="10">
        <f t="shared" si="932"/>
        <v>5.1772235200000016E-2</v>
      </c>
      <c r="S3112" s="10">
        <f t="shared" si="933"/>
        <v>9.6148436800000042E-2</v>
      </c>
      <c r="T3112" s="22">
        <f>SUM(R$2:R3112)</f>
        <v>767.46790091196635</v>
      </c>
      <c r="U3112" s="22">
        <f>SUM(S$2:S3112)</f>
        <v>1409.8689588365053</v>
      </c>
      <c r="X3112" s="15"/>
    </row>
    <row r="3113" spans="12:24">
      <c r="L3113" s="15"/>
      <c r="M3113" s="17"/>
      <c r="O3113" s="19">
        <v>3112</v>
      </c>
      <c r="P3113" s="1">
        <f t="shared" si="934"/>
        <v>7.3935103999999988E-2</v>
      </c>
      <c r="Q3113">
        <f>SUM(P$2:P3113)</f>
        <v>1088.7423649782374</v>
      </c>
      <c r="R3113" s="10">
        <f t="shared" si="932"/>
        <v>5.1754572799999989E-2</v>
      </c>
      <c r="S3113" s="10">
        <f t="shared" si="933"/>
        <v>9.6115635199999994E-2</v>
      </c>
      <c r="T3113" s="22">
        <f>SUM(R$2:R3113)</f>
        <v>767.5196554847663</v>
      </c>
      <c r="U3113" s="22">
        <f>SUM(S$2:S3113)</f>
        <v>1409.9650744717053</v>
      </c>
      <c r="X3113" s="15"/>
    </row>
    <row r="3114" spans="12:24">
      <c r="L3114" s="15"/>
      <c r="M3114" s="17"/>
      <c r="O3114" s="19">
        <v>3113</v>
      </c>
      <c r="P3114" s="1">
        <f t="shared" si="934"/>
        <v>7.3909904000000026E-2</v>
      </c>
      <c r="Q3114">
        <f>SUM(P$2:P3114)</f>
        <v>1088.8162748822374</v>
      </c>
      <c r="R3114" s="10">
        <f t="shared" si="932"/>
        <v>5.1736932800000017E-2</v>
      </c>
      <c r="S3114" s="10">
        <f t="shared" si="933"/>
        <v>9.6082875200000042E-2</v>
      </c>
      <c r="T3114" s="22">
        <f>SUM(R$2:R3114)</f>
        <v>767.57139241756636</v>
      </c>
      <c r="U3114" s="22">
        <f>SUM(S$2:S3114)</f>
        <v>1410.0611573469052</v>
      </c>
      <c r="X3114" s="15"/>
    </row>
    <row r="3115" spans="12:24">
      <c r="L3115" s="15"/>
      <c r="M3115" s="17"/>
      <c r="O3115" s="19">
        <v>3114</v>
      </c>
      <c r="P3115" s="1">
        <f t="shared" si="934"/>
        <v>7.3884735999999979E-2</v>
      </c>
      <c r="Q3115">
        <f>SUM(P$2:P3115)</f>
        <v>1088.8901596182375</v>
      </c>
      <c r="R3115" s="10">
        <f t="shared" si="932"/>
        <v>5.1719315199999984E-2</v>
      </c>
      <c r="S3115" s="10">
        <f t="shared" si="933"/>
        <v>9.6050156799999981E-2</v>
      </c>
      <c r="T3115" s="22">
        <f>SUM(R$2:R3115)</f>
        <v>767.62311173276635</v>
      </c>
      <c r="U3115" s="22">
        <f>SUM(S$2:S3115)</f>
        <v>1410.1572075037052</v>
      </c>
      <c r="X3115" s="15"/>
    </row>
    <row r="3116" spans="12:24">
      <c r="L3116" s="15"/>
      <c r="M3116" s="17"/>
      <c r="O3116" s="19">
        <v>3115</v>
      </c>
      <c r="P3116" s="1">
        <f t="shared" si="934"/>
        <v>0.11078939999999993</v>
      </c>
      <c r="Q3116">
        <f>SUM(P$2:P3116)</f>
        <v>1089.0009490182374</v>
      </c>
      <c r="R3116" s="10">
        <f t="shared" si="932"/>
        <v>7.755257999999994E-2</v>
      </c>
      <c r="S3116" s="10">
        <f t="shared" si="933"/>
        <v>0.1440262199999999</v>
      </c>
      <c r="T3116" s="22">
        <f>SUM(R$2:R3116)</f>
        <v>767.70066431276632</v>
      </c>
      <c r="U3116" s="22">
        <f>SUM(S$2:S3116)</f>
        <v>1410.3012337237051</v>
      </c>
      <c r="X3116" s="15"/>
    </row>
    <row r="3117" spans="12:24">
      <c r="L3117" s="15"/>
      <c r="M3117" s="17"/>
      <c r="O3117" s="19">
        <v>3116</v>
      </c>
      <c r="P3117" s="1">
        <f t="shared" si="934"/>
        <v>7.3834495999999999E-2</v>
      </c>
      <c r="Q3117">
        <f>SUM(P$2:P3117)</f>
        <v>1089.0747835142374</v>
      </c>
      <c r="R3117" s="10">
        <f t="shared" si="932"/>
        <v>5.1684147199999995E-2</v>
      </c>
      <c r="S3117" s="10">
        <f t="shared" si="933"/>
        <v>9.5984844799999997E-2</v>
      </c>
      <c r="T3117" s="22">
        <f>SUM(R$2:R3117)</f>
        <v>767.75234845996636</v>
      </c>
      <c r="U3117" s="22">
        <f>SUM(S$2:S3117)</f>
        <v>1410.397218568505</v>
      </c>
      <c r="X3117" s="15"/>
    </row>
    <row r="3118" spans="12:24">
      <c r="L3118" s="15"/>
      <c r="M3118" s="17"/>
      <c r="O3118" s="19">
        <v>3117</v>
      </c>
      <c r="P3118" s="1">
        <f t="shared" si="934"/>
        <v>7.3809423999999998E-2</v>
      </c>
      <c r="Q3118">
        <f>SUM(P$2:P3118)</f>
        <v>1089.1485929382375</v>
      </c>
      <c r="R3118" s="10">
        <f t="shared" si="932"/>
        <v>5.1666596799999999E-2</v>
      </c>
      <c r="S3118" s="10">
        <f t="shared" si="933"/>
        <v>9.5952251200000005E-2</v>
      </c>
      <c r="T3118" s="22">
        <f>SUM(R$2:R3118)</f>
        <v>767.80401505676639</v>
      </c>
      <c r="U3118" s="22">
        <f>SUM(S$2:S3118)</f>
        <v>1410.493170819705</v>
      </c>
      <c r="X3118" s="15"/>
    </row>
    <row r="3119" spans="12:24">
      <c r="L3119" s="15"/>
      <c r="M3119" s="17"/>
      <c r="O3119" s="19">
        <v>3118</v>
      </c>
      <c r="P3119" s="1">
        <f t="shared" si="934"/>
        <v>7.3784383999999995E-2</v>
      </c>
      <c r="Q3119">
        <f>SUM(P$2:P3119)</f>
        <v>1089.2223773222374</v>
      </c>
      <c r="R3119" s="10">
        <f t="shared" si="932"/>
        <v>5.1649068799999996E-2</v>
      </c>
      <c r="S3119" s="10">
        <f t="shared" si="933"/>
        <v>9.59196992E-2</v>
      </c>
      <c r="T3119" s="22">
        <f>SUM(R$2:R3119)</f>
        <v>767.85566412556636</v>
      </c>
      <c r="U3119" s="22">
        <f>SUM(S$2:S3119)</f>
        <v>1410.5890905189051</v>
      </c>
      <c r="X3119" s="15"/>
    </row>
    <row r="3120" spans="12:24">
      <c r="L3120" s="15"/>
      <c r="M3120" s="17"/>
      <c r="O3120" s="19">
        <v>3119</v>
      </c>
      <c r="P3120" s="1">
        <f t="shared" si="934"/>
        <v>7.3759375999999974E-2</v>
      </c>
      <c r="Q3120">
        <f>SUM(P$2:P3120)</f>
        <v>1089.2961366982374</v>
      </c>
      <c r="R3120" s="10">
        <f t="shared" si="932"/>
        <v>5.163156319999998E-2</v>
      </c>
      <c r="S3120" s="10">
        <f t="shared" si="933"/>
        <v>9.5887188799999967E-2</v>
      </c>
      <c r="T3120" s="22">
        <f>SUM(R$2:R3120)</f>
        <v>767.90729568876634</v>
      </c>
      <c r="U3120" s="22">
        <f>SUM(S$2:S3120)</f>
        <v>1410.684977707705</v>
      </c>
      <c r="X3120" s="15"/>
    </row>
    <row r="3121" spans="12:24">
      <c r="L3121" s="15"/>
      <c r="M3121" s="17"/>
      <c r="O3121" s="19">
        <v>3120</v>
      </c>
      <c r="P3121" s="1">
        <f t="shared" si="934"/>
        <v>0.11060160000000002</v>
      </c>
      <c r="Q3121">
        <f>SUM(P$2:P3121)</f>
        <v>1089.4067382982375</v>
      </c>
      <c r="R3121" s="10">
        <f t="shared" si="932"/>
        <v>7.742112000000001E-2</v>
      </c>
      <c r="S3121" s="10">
        <f t="shared" si="933"/>
        <v>0.14378208000000003</v>
      </c>
      <c r="T3121" s="22">
        <f>SUM(R$2:R3121)</f>
        <v>767.98471680876639</v>
      </c>
      <c r="U3121" s="22">
        <f>SUM(S$2:S3121)</f>
        <v>1410.8287597877049</v>
      </c>
      <c r="X3121" s="15"/>
    </row>
    <row r="3122" spans="12:24">
      <c r="L3122" s="15"/>
      <c r="M3122" s="17"/>
      <c r="O3122" s="19">
        <v>3121</v>
      </c>
      <c r="P3122" s="1">
        <f t="shared" si="934"/>
        <v>7.3709455999999993E-2</v>
      </c>
      <c r="Q3122">
        <f>SUM(P$2:P3122)</f>
        <v>1089.4804477542375</v>
      </c>
      <c r="R3122" s="10">
        <f t="shared" si="932"/>
        <v>5.1596619199999992E-2</v>
      </c>
      <c r="S3122" s="10">
        <f t="shared" si="933"/>
        <v>9.58222928E-2</v>
      </c>
      <c r="T3122" s="22">
        <f>SUM(R$2:R3122)</f>
        <v>768.03631342796643</v>
      </c>
      <c r="U3122" s="22">
        <f>SUM(S$2:S3122)</f>
        <v>1410.9245820805049</v>
      </c>
      <c r="X3122" s="15"/>
    </row>
    <row r="3123" spans="12:24">
      <c r="L3123" s="15"/>
      <c r="M3123" s="17"/>
      <c r="O3123" s="19">
        <v>3122</v>
      </c>
      <c r="P3123" s="1">
        <f t="shared" si="934"/>
        <v>7.3684543999999949E-2</v>
      </c>
      <c r="Q3123">
        <f>SUM(P$2:P3123)</f>
        <v>1089.5541322982374</v>
      </c>
      <c r="R3123" s="10">
        <f t="shared" si="932"/>
        <v>5.1579180799999964E-2</v>
      </c>
      <c r="S3123" s="10">
        <f t="shared" si="933"/>
        <v>9.5789907199999941E-2</v>
      </c>
      <c r="T3123" s="22">
        <f>SUM(R$2:R3123)</f>
        <v>768.08789260876642</v>
      </c>
      <c r="U3123" s="22">
        <f>SUM(S$2:S3123)</f>
        <v>1411.0203719877049</v>
      </c>
      <c r="X3123" s="15"/>
    </row>
    <row r="3124" spans="12:24">
      <c r="L3124" s="15"/>
      <c r="M3124" s="17"/>
      <c r="O3124" s="19">
        <v>3123</v>
      </c>
      <c r="P3124" s="1">
        <f t="shared" si="934"/>
        <v>7.3659663999999972E-2</v>
      </c>
      <c r="Q3124">
        <f>SUM(P$2:P3124)</f>
        <v>1089.6277919622373</v>
      </c>
      <c r="R3124" s="10">
        <f t="shared" si="932"/>
        <v>5.1561764799999979E-2</v>
      </c>
      <c r="S3124" s="10">
        <f t="shared" si="933"/>
        <v>9.5757563199999965E-2</v>
      </c>
      <c r="T3124" s="22">
        <f>SUM(R$2:R3124)</f>
        <v>768.13945437356642</v>
      </c>
      <c r="U3124" s="22">
        <f>SUM(S$2:S3124)</f>
        <v>1411.116129550905</v>
      </c>
      <c r="X3124" s="15"/>
    </row>
    <row r="3125" spans="12:24">
      <c r="L3125" s="15"/>
      <c r="M3125" s="17"/>
      <c r="O3125" s="19">
        <v>3124</v>
      </c>
      <c r="P3125" s="1">
        <f t="shared" si="934"/>
        <v>7.3634815999999992E-2</v>
      </c>
      <c r="Q3125">
        <f>SUM(P$2:P3125)</f>
        <v>1089.7014267782374</v>
      </c>
      <c r="R3125" s="10">
        <f t="shared" si="932"/>
        <v>5.1544371199999994E-2</v>
      </c>
      <c r="S3125" s="10">
        <f t="shared" si="933"/>
        <v>9.5725260799999989E-2</v>
      </c>
      <c r="T3125" s="22">
        <f>SUM(R$2:R3125)</f>
        <v>768.19099874476638</v>
      </c>
      <c r="U3125" s="22">
        <f>SUM(S$2:S3125)</f>
        <v>1411.2118548117051</v>
      </c>
      <c r="X3125" s="15"/>
    </row>
    <row r="3126" spans="12:24">
      <c r="L3126" s="15"/>
      <c r="M3126" s="17"/>
      <c r="O3126" s="19">
        <v>3125</v>
      </c>
      <c r="P3126" s="1">
        <f t="shared" si="934"/>
        <v>0.11041499999999999</v>
      </c>
      <c r="Q3126">
        <f>SUM(P$2:P3126)</f>
        <v>1089.8118417782375</v>
      </c>
      <c r="R3126" s="10">
        <f t="shared" si="932"/>
        <v>7.7290499999999984E-2</v>
      </c>
      <c r="S3126" s="10">
        <f t="shared" si="933"/>
        <v>0.14353949999999999</v>
      </c>
      <c r="T3126" s="22">
        <f>SUM(R$2:R3126)</f>
        <v>768.26828924476638</v>
      </c>
      <c r="U3126" s="22">
        <f>SUM(S$2:S3126)</f>
        <v>1411.3553943117051</v>
      </c>
      <c r="X3126" s="15"/>
    </row>
    <row r="3127" spans="12:24">
      <c r="L3127" s="15"/>
      <c r="M3127" s="17"/>
      <c r="O3127" s="19">
        <v>3126</v>
      </c>
      <c r="P3127" s="1">
        <f t="shared" si="934"/>
        <v>7.3585215999999967E-2</v>
      </c>
      <c r="Q3127">
        <f>SUM(P$2:P3127)</f>
        <v>1089.8854269942376</v>
      </c>
      <c r="R3127" s="10">
        <f t="shared" si="932"/>
        <v>5.1509651199999971E-2</v>
      </c>
      <c r="S3127" s="10">
        <f t="shared" si="933"/>
        <v>9.5660780799999956E-2</v>
      </c>
      <c r="T3127" s="22">
        <f>SUM(R$2:R3127)</f>
        <v>768.31979889596641</v>
      </c>
      <c r="U3127" s="22">
        <f>SUM(S$2:S3127)</f>
        <v>1411.4510550925052</v>
      </c>
      <c r="X3127" s="15"/>
    </row>
    <row r="3128" spans="12:24">
      <c r="L3128" s="15"/>
      <c r="M3128" s="17"/>
      <c r="O3128" s="19">
        <v>3127</v>
      </c>
      <c r="P3128" s="1">
        <f t="shared" si="934"/>
        <v>7.3560464000000034E-2</v>
      </c>
      <c r="Q3128">
        <f>SUM(P$2:P3128)</f>
        <v>1089.9589874582375</v>
      </c>
      <c r="R3128" s="10">
        <f t="shared" si="932"/>
        <v>5.1492324800000024E-2</v>
      </c>
      <c r="S3128" s="10">
        <f t="shared" si="933"/>
        <v>9.5628603200000051E-2</v>
      </c>
      <c r="T3128" s="22">
        <f>SUM(R$2:R3128)</f>
        <v>768.37129122076647</v>
      </c>
      <c r="U3128" s="22">
        <f>SUM(S$2:S3128)</f>
        <v>1411.5466836957053</v>
      </c>
      <c r="X3128" s="15"/>
    </row>
    <row r="3129" spans="12:24">
      <c r="L3129" s="15"/>
      <c r="M3129" s="17"/>
      <c r="O3129" s="19">
        <v>3128</v>
      </c>
      <c r="P3129" s="1">
        <f t="shared" si="934"/>
        <v>7.3535743999999972E-2</v>
      </c>
      <c r="Q3129">
        <f>SUM(P$2:P3129)</f>
        <v>1090.0325232022376</v>
      </c>
      <c r="R3129" s="10">
        <f t="shared" si="932"/>
        <v>5.1475020799999979E-2</v>
      </c>
      <c r="S3129" s="10">
        <f t="shared" si="933"/>
        <v>9.5596467199999965E-2</v>
      </c>
      <c r="T3129" s="22">
        <f>SUM(R$2:R3129)</f>
        <v>768.42276624156648</v>
      </c>
      <c r="U3129" s="22">
        <f>SUM(S$2:S3129)</f>
        <v>1411.6422801629053</v>
      </c>
      <c r="X3129" s="15"/>
    </row>
    <row r="3130" spans="12:24">
      <c r="L3130" s="15"/>
      <c r="M3130" s="17"/>
      <c r="O3130" s="19">
        <v>3129</v>
      </c>
      <c r="P3130" s="1">
        <f t="shared" si="934"/>
        <v>7.3511056000000019E-2</v>
      </c>
      <c r="Q3130">
        <f>SUM(P$2:P3130)</f>
        <v>1090.1060342582375</v>
      </c>
      <c r="R3130" s="10">
        <f t="shared" si="932"/>
        <v>5.1457739200000012E-2</v>
      </c>
      <c r="S3130" s="10">
        <f t="shared" si="933"/>
        <v>9.5564372800000033E-2</v>
      </c>
      <c r="T3130" s="22">
        <f>SUM(R$2:R3130)</f>
        <v>768.47422398076651</v>
      </c>
      <c r="U3130" s="22">
        <f>SUM(S$2:S3130)</f>
        <v>1411.7378445357053</v>
      </c>
      <c r="X3130" s="15"/>
    </row>
    <row r="3131" spans="12:24">
      <c r="L3131" s="15"/>
      <c r="M3131" s="17"/>
      <c r="O3131" s="19">
        <v>3130</v>
      </c>
      <c r="P3131" s="1">
        <f t="shared" si="934"/>
        <v>0.11022959999999998</v>
      </c>
      <c r="Q3131">
        <f>SUM(P$2:P3131)</f>
        <v>1090.2162638582374</v>
      </c>
      <c r="R3131" s="10">
        <f t="shared" si="932"/>
        <v>7.7160719999999988E-2</v>
      </c>
      <c r="S3131" s="10">
        <f t="shared" si="933"/>
        <v>0.14329847999999998</v>
      </c>
      <c r="T3131" s="22">
        <f>SUM(R$2:R3131)</f>
        <v>768.55138470076656</v>
      </c>
      <c r="U3131" s="22">
        <f>SUM(S$2:S3131)</f>
        <v>1411.8811430157054</v>
      </c>
      <c r="X3131" s="15"/>
    </row>
    <row r="3132" spans="12:24">
      <c r="L3132" s="15"/>
      <c r="M3132" s="17"/>
      <c r="O3132" s="19">
        <v>3131</v>
      </c>
      <c r="P3132" s="1">
        <f t="shared" si="934"/>
        <v>7.3461775999999951E-2</v>
      </c>
      <c r="Q3132">
        <f>SUM(P$2:P3132)</f>
        <v>1090.2897256342374</v>
      </c>
      <c r="R3132" s="10">
        <f t="shared" si="932"/>
        <v>5.1423243199999961E-2</v>
      </c>
      <c r="S3132" s="10">
        <f t="shared" si="933"/>
        <v>9.5500308799999933E-2</v>
      </c>
      <c r="T3132" s="22">
        <f>SUM(R$2:R3132)</f>
        <v>768.60280794396658</v>
      </c>
      <c r="U3132" s="22">
        <f>SUM(S$2:S3132)</f>
        <v>1411.9766433245054</v>
      </c>
      <c r="X3132" s="15"/>
    </row>
    <row r="3133" spans="12:24">
      <c r="L3133" s="15"/>
      <c r="M3133" s="17"/>
      <c r="O3133" s="19">
        <v>3132</v>
      </c>
      <c r="P3133" s="1">
        <f t="shared" si="934"/>
        <v>7.3437184000000016E-2</v>
      </c>
      <c r="Q3133">
        <f>SUM(P$2:P3133)</f>
        <v>1090.3631628182375</v>
      </c>
      <c r="R3133" s="10">
        <f t="shared" si="932"/>
        <v>5.140602880000001E-2</v>
      </c>
      <c r="S3133" s="10">
        <f t="shared" si="933"/>
        <v>9.546833920000003E-2</v>
      </c>
      <c r="T3133" s="22">
        <f>SUM(R$2:R3133)</f>
        <v>768.65421397276657</v>
      </c>
      <c r="U3133" s="22">
        <f>SUM(S$2:S3133)</f>
        <v>1412.0721116637053</v>
      </c>
      <c r="X3133" s="15"/>
    </row>
    <row r="3134" spans="12:24">
      <c r="L3134" s="15"/>
      <c r="M3134" s="17"/>
      <c r="O3134" s="19">
        <v>3133</v>
      </c>
      <c r="P3134" s="1">
        <f t="shared" si="934"/>
        <v>7.3412623999999996E-2</v>
      </c>
      <c r="Q3134">
        <f>SUM(P$2:P3134)</f>
        <v>1090.4365754422374</v>
      </c>
      <c r="R3134" s="10">
        <f t="shared" si="932"/>
        <v>5.1388836799999997E-2</v>
      </c>
      <c r="S3134" s="10">
        <f t="shared" si="933"/>
        <v>9.5436411200000001E-2</v>
      </c>
      <c r="T3134" s="22">
        <f>SUM(R$2:R3134)</f>
        <v>768.70560280956659</v>
      </c>
      <c r="U3134" s="22">
        <f>SUM(S$2:S3134)</f>
        <v>1412.1675480749052</v>
      </c>
      <c r="X3134" s="15"/>
    </row>
    <row r="3135" spans="12:24">
      <c r="L3135" s="15"/>
      <c r="M3135" s="17"/>
      <c r="O3135" s="19">
        <v>3134</v>
      </c>
      <c r="P3135" s="1">
        <f t="shared" si="934"/>
        <v>7.3388096E-2</v>
      </c>
      <c r="Q3135">
        <f>SUM(P$2:P3135)</f>
        <v>1090.5099635382373</v>
      </c>
      <c r="R3135" s="10">
        <f t="shared" si="932"/>
        <v>5.1371667199999999E-2</v>
      </c>
      <c r="S3135" s="10">
        <f t="shared" si="933"/>
        <v>9.5404524800000001E-2</v>
      </c>
      <c r="T3135" s="22">
        <f>SUM(R$2:R3135)</f>
        <v>768.75697447676657</v>
      </c>
      <c r="U3135" s="22">
        <f>SUM(S$2:S3135)</f>
        <v>1412.2629525997052</v>
      </c>
      <c r="X3135" s="15"/>
    </row>
    <row r="3136" spans="12:24">
      <c r="L3136" s="15"/>
      <c r="M3136" s="17"/>
      <c r="O3136" s="19">
        <v>3135</v>
      </c>
      <c r="P3136" s="1">
        <f t="shared" si="934"/>
        <v>0.11004539999999996</v>
      </c>
      <c r="Q3136">
        <f>SUM(P$2:P3136)</f>
        <v>1090.6200089382373</v>
      </c>
      <c r="R3136" s="10">
        <f t="shared" si="932"/>
        <v>7.7031779999999966E-2</v>
      </c>
      <c r="S3136" s="10">
        <f t="shared" si="933"/>
        <v>0.14305901999999995</v>
      </c>
      <c r="T3136" s="22">
        <f>SUM(R$2:R3136)</f>
        <v>768.83400625676654</v>
      </c>
      <c r="U3136" s="22">
        <f>SUM(S$2:S3136)</f>
        <v>1412.4060116197052</v>
      </c>
      <c r="X3136" s="15"/>
    </row>
    <row r="3137" spans="12:24">
      <c r="L3137" s="15"/>
      <c r="M3137" s="17"/>
      <c r="O3137" s="19">
        <v>3136</v>
      </c>
      <c r="P3137" s="1">
        <f t="shared" si="934"/>
        <v>7.3339135999999999E-2</v>
      </c>
      <c r="Q3137">
        <f>SUM(P$2:P3137)</f>
        <v>1090.6933480742373</v>
      </c>
      <c r="R3137" s="10">
        <f t="shared" si="932"/>
        <v>5.1337395199999997E-2</v>
      </c>
      <c r="S3137" s="10">
        <f t="shared" si="933"/>
        <v>9.5340876800000002E-2</v>
      </c>
      <c r="T3137" s="22">
        <f>SUM(R$2:R3137)</f>
        <v>768.88534365196654</v>
      </c>
      <c r="U3137" s="22">
        <f>SUM(S$2:S3137)</f>
        <v>1412.5013524965052</v>
      </c>
      <c r="X3137" s="15"/>
    </row>
    <row r="3138" spans="12:24">
      <c r="L3138" s="15"/>
      <c r="M3138" s="17"/>
      <c r="O3138" s="19">
        <v>3137</v>
      </c>
      <c r="P3138" s="1">
        <f t="shared" si="934"/>
        <v>7.3314703999999981E-2</v>
      </c>
      <c r="Q3138">
        <f>SUM(P$2:P3138)</f>
        <v>1090.7666627782373</v>
      </c>
      <c r="R3138" s="10">
        <f t="shared" si="932"/>
        <v>5.1320292799999986E-2</v>
      </c>
      <c r="S3138" s="10">
        <f t="shared" si="933"/>
        <v>9.5309115199999975E-2</v>
      </c>
      <c r="T3138" s="22">
        <f>SUM(R$2:R3138)</f>
        <v>768.93666394476656</v>
      </c>
      <c r="U3138" s="22">
        <f>SUM(S$2:S3138)</f>
        <v>1412.5966616117053</v>
      </c>
      <c r="X3138" s="15"/>
    </row>
    <row r="3139" spans="12:24">
      <c r="L3139" s="15"/>
      <c r="M3139" s="17"/>
      <c r="O3139" s="19">
        <v>3138</v>
      </c>
      <c r="P3139" s="1">
        <f t="shared" si="934"/>
        <v>7.3290304000000028E-2</v>
      </c>
      <c r="Q3139">
        <f>SUM(P$2:P3139)</f>
        <v>1090.8399530822373</v>
      </c>
      <c r="R3139" s="10">
        <f t="shared" si="932"/>
        <v>5.1303212800000018E-2</v>
      </c>
      <c r="S3139" s="10">
        <f t="shared" si="933"/>
        <v>9.5277395200000045E-2</v>
      </c>
      <c r="T3139" s="22">
        <f>SUM(R$2:R3139)</f>
        <v>768.98796715756657</v>
      </c>
      <c r="U3139" s="22">
        <f>SUM(S$2:S3139)</f>
        <v>1412.6919390069052</v>
      </c>
      <c r="X3139" s="15"/>
    </row>
    <row r="3140" spans="12:24">
      <c r="L3140" s="15"/>
      <c r="M3140" s="17"/>
      <c r="O3140" s="19">
        <v>3139</v>
      </c>
      <c r="P3140" s="1">
        <f t="shared" si="934"/>
        <v>7.3265936000000004E-2</v>
      </c>
      <c r="Q3140">
        <f>SUM(P$2:P3140)</f>
        <v>1090.9132190182374</v>
      </c>
      <c r="R3140" s="10">
        <f t="shared" ref="R3140:R3203" si="935">P3140*J$24</f>
        <v>5.1286155200000003E-2</v>
      </c>
      <c r="S3140" s="10">
        <f t="shared" ref="S3140:S3203" si="936">P3140*K$24</f>
        <v>9.5245716800000005E-2</v>
      </c>
      <c r="T3140" s="22">
        <f>SUM(R$2:R3140)</f>
        <v>769.03925331276662</v>
      </c>
      <c r="U3140" s="22">
        <f>SUM(S$2:S3140)</f>
        <v>1412.7871847237052</v>
      </c>
      <c r="X3140" s="15"/>
    </row>
    <row r="3141" spans="12:24">
      <c r="L3141" s="15"/>
      <c r="M3141" s="17"/>
      <c r="O3141" s="19">
        <v>3140</v>
      </c>
      <c r="P3141" s="1">
        <f t="shared" si="934"/>
        <v>0.10986239999999994</v>
      </c>
      <c r="Q3141">
        <f>SUM(P$2:P3141)</f>
        <v>1091.0230814182376</v>
      </c>
      <c r="R3141" s="10">
        <f t="shared" si="935"/>
        <v>7.690367999999996E-2</v>
      </c>
      <c r="S3141" s="10">
        <f t="shared" si="936"/>
        <v>0.14282111999999994</v>
      </c>
      <c r="T3141" s="22">
        <f>SUM(R$2:R3141)</f>
        <v>769.11615699276661</v>
      </c>
      <c r="U3141" s="22">
        <f>SUM(S$2:S3141)</f>
        <v>1412.9300058437052</v>
      </c>
      <c r="X3141" s="15"/>
    </row>
    <row r="3142" spans="12:24">
      <c r="L3142" s="15"/>
      <c r="M3142" s="17"/>
      <c r="O3142" s="19">
        <v>3141</v>
      </c>
      <c r="P3142" s="1">
        <f t="shared" si="934"/>
        <v>7.3217295999999987E-2</v>
      </c>
      <c r="Q3142">
        <f>SUM(P$2:P3142)</f>
        <v>1091.0962987142375</v>
      </c>
      <c r="R3142" s="10">
        <f t="shared" si="935"/>
        <v>5.1252107199999987E-2</v>
      </c>
      <c r="S3142" s="10">
        <f t="shared" si="936"/>
        <v>9.5182484799999981E-2</v>
      </c>
      <c r="T3142" s="22">
        <f>SUM(R$2:R3142)</f>
        <v>769.16740909996656</v>
      </c>
      <c r="U3142" s="22">
        <f>SUM(S$2:S3142)</f>
        <v>1413.0251883285052</v>
      </c>
      <c r="X3142" s="15"/>
    </row>
    <row r="3143" spans="12:24">
      <c r="L3143" s="15"/>
      <c r="M3143" s="17"/>
      <c r="O3143" s="19">
        <v>3142</v>
      </c>
      <c r="P3143" s="1">
        <f t="shared" ref="P3143:P3206" si="937">($H$21*O3143*O3143+$I$21*O3143+$J$21)/100000*IF(O3143/5-INT(O3143/5)=0,1.5,1)</f>
        <v>7.3193024000000009E-2</v>
      </c>
      <c r="Q3143">
        <f>SUM(P$2:P3143)</f>
        <v>1091.1694917382374</v>
      </c>
      <c r="R3143" s="10">
        <f t="shared" si="935"/>
        <v>5.1235116800000001E-2</v>
      </c>
      <c r="S3143" s="10">
        <f t="shared" si="936"/>
        <v>9.5150931200000011E-2</v>
      </c>
      <c r="T3143" s="22">
        <f>SUM(R$2:R3143)</f>
        <v>769.21864421676651</v>
      </c>
      <c r="U3143" s="22">
        <f>SUM(S$2:S3143)</f>
        <v>1413.1203392597051</v>
      </c>
      <c r="X3143" s="15"/>
    </row>
    <row r="3144" spans="12:24">
      <c r="L3144" s="15"/>
      <c r="M3144" s="17"/>
      <c r="O3144" s="19">
        <v>3143</v>
      </c>
      <c r="P3144" s="1">
        <f t="shared" si="937"/>
        <v>7.3168784000000014E-2</v>
      </c>
      <c r="Q3144">
        <f>SUM(P$2:P3144)</f>
        <v>1091.2426605222374</v>
      </c>
      <c r="R3144" s="10">
        <f t="shared" si="935"/>
        <v>5.1218148800000009E-2</v>
      </c>
      <c r="S3144" s="10">
        <f t="shared" si="936"/>
        <v>9.5119419200000027E-2</v>
      </c>
      <c r="T3144" s="22">
        <f>SUM(R$2:R3144)</f>
        <v>769.2698623655665</v>
      </c>
      <c r="U3144" s="22">
        <f>SUM(S$2:S3144)</f>
        <v>1413.2154586789052</v>
      </c>
      <c r="X3144" s="15"/>
    </row>
    <row r="3145" spans="12:24">
      <c r="L3145" s="15"/>
      <c r="M3145" s="17"/>
      <c r="O3145" s="19">
        <v>3144</v>
      </c>
      <c r="P3145" s="1">
        <f t="shared" si="937"/>
        <v>7.3144575999999975E-2</v>
      </c>
      <c r="Q3145">
        <f>SUM(P$2:P3145)</f>
        <v>1091.3158050982374</v>
      </c>
      <c r="R3145" s="10">
        <f t="shared" si="935"/>
        <v>5.1201203199999983E-2</v>
      </c>
      <c r="S3145" s="10">
        <f t="shared" si="936"/>
        <v>9.5087948799999975E-2</v>
      </c>
      <c r="T3145" s="22">
        <f>SUM(R$2:R3145)</f>
        <v>769.32106356876648</v>
      </c>
      <c r="U3145" s="22">
        <f>SUM(S$2:S3145)</f>
        <v>1413.3105466277052</v>
      </c>
      <c r="X3145" s="15"/>
    </row>
    <row r="3146" spans="12:24">
      <c r="L3146" s="15"/>
      <c r="M3146" s="17"/>
      <c r="O3146" s="19">
        <v>3145</v>
      </c>
      <c r="P3146" s="1">
        <f t="shared" si="937"/>
        <v>0.1096806</v>
      </c>
      <c r="Q3146">
        <f>SUM(P$2:P3146)</f>
        <v>1091.4254856982375</v>
      </c>
      <c r="R3146" s="10">
        <f t="shared" si="935"/>
        <v>7.6776419999999998E-2</v>
      </c>
      <c r="S3146" s="10">
        <f t="shared" si="936"/>
        <v>0.14258478000000002</v>
      </c>
      <c r="T3146" s="22">
        <f>SUM(R$2:R3146)</f>
        <v>769.39783998876646</v>
      </c>
      <c r="U3146" s="22">
        <f>SUM(S$2:S3146)</f>
        <v>1413.4531314077053</v>
      </c>
      <c r="X3146" s="15"/>
    </row>
    <row r="3147" spans="12:24">
      <c r="L3147" s="15"/>
      <c r="M3147" s="17"/>
      <c r="O3147" s="19">
        <v>3146</v>
      </c>
      <c r="P3147" s="1">
        <f t="shared" si="937"/>
        <v>7.3096255999999998E-2</v>
      </c>
      <c r="Q3147">
        <f>SUM(P$2:P3147)</f>
        <v>1091.4985819542376</v>
      </c>
      <c r="R3147" s="10">
        <f t="shared" si="935"/>
        <v>5.1167379199999995E-2</v>
      </c>
      <c r="S3147" s="10">
        <f t="shared" si="936"/>
        <v>9.5025132799999995E-2</v>
      </c>
      <c r="T3147" s="22">
        <f>SUM(R$2:R3147)</f>
        <v>769.44900736796649</v>
      </c>
      <c r="U3147" s="22">
        <f>SUM(S$2:S3147)</f>
        <v>1413.5481565405053</v>
      </c>
      <c r="X3147" s="15"/>
    </row>
    <row r="3148" spans="12:24">
      <c r="L3148" s="15"/>
      <c r="M3148" s="17"/>
      <c r="O3148" s="19">
        <v>3147</v>
      </c>
      <c r="P3148" s="1">
        <f t="shared" si="937"/>
        <v>7.3072143999999978E-2</v>
      </c>
      <c r="Q3148">
        <f>SUM(P$2:P3148)</f>
        <v>1091.5716540982376</v>
      </c>
      <c r="R3148" s="10">
        <f t="shared" si="935"/>
        <v>5.1150500799999984E-2</v>
      </c>
      <c r="S3148" s="10">
        <f t="shared" si="936"/>
        <v>9.4993787199999971E-2</v>
      </c>
      <c r="T3148" s="22">
        <f>SUM(R$2:R3148)</f>
        <v>769.50015786876645</v>
      </c>
      <c r="U3148" s="22">
        <f>SUM(S$2:S3148)</f>
        <v>1413.6431503277054</v>
      </c>
      <c r="X3148" s="15"/>
    </row>
    <row r="3149" spans="12:24">
      <c r="L3149" s="15"/>
      <c r="M3149" s="17"/>
      <c r="O3149" s="19">
        <v>3148</v>
      </c>
      <c r="P3149" s="1">
        <f t="shared" si="937"/>
        <v>7.304806400000001E-2</v>
      </c>
      <c r="Q3149">
        <f>SUM(P$2:P3149)</f>
        <v>1091.6447021622375</v>
      </c>
      <c r="R3149" s="10">
        <f t="shared" si="935"/>
        <v>5.1133644800000003E-2</v>
      </c>
      <c r="S3149" s="10">
        <f t="shared" si="936"/>
        <v>9.4962483200000017E-2</v>
      </c>
      <c r="T3149" s="22">
        <f>SUM(R$2:R3149)</f>
        <v>769.55129151356641</v>
      </c>
      <c r="U3149" s="22">
        <f>SUM(S$2:S3149)</f>
        <v>1413.7381128109055</v>
      </c>
      <c r="X3149" s="15"/>
    </row>
    <row r="3150" spans="12:24">
      <c r="L3150" s="15"/>
      <c r="M3150" s="17"/>
      <c r="O3150" s="19">
        <v>3149</v>
      </c>
      <c r="P3150" s="1">
        <f t="shared" si="937"/>
        <v>7.3024015999999969E-2</v>
      </c>
      <c r="Q3150">
        <f>SUM(P$2:P3150)</f>
        <v>1091.7177261782376</v>
      </c>
      <c r="R3150" s="10">
        <f t="shared" si="935"/>
        <v>5.1116811199999973E-2</v>
      </c>
      <c r="S3150" s="10">
        <f t="shared" si="936"/>
        <v>9.4931220799999966E-2</v>
      </c>
      <c r="T3150" s="22">
        <f>SUM(R$2:R3150)</f>
        <v>769.60240832476643</v>
      </c>
      <c r="U3150" s="22">
        <f>SUM(S$2:S3150)</f>
        <v>1413.8330440317054</v>
      </c>
      <c r="X3150" s="15"/>
    </row>
    <row r="3151" spans="12:24">
      <c r="L3151" s="15"/>
      <c r="M3151" s="17"/>
      <c r="O3151" s="19">
        <v>3150</v>
      </c>
      <c r="P3151" s="1">
        <f t="shared" si="937"/>
        <v>0.10949999999999999</v>
      </c>
      <c r="Q3151">
        <f>SUM(P$2:P3151)</f>
        <v>1091.8272261782377</v>
      </c>
      <c r="R3151" s="10">
        <f t="shared" si="935"/>
        <v>7.6649999999999982E-2</v>
      </c>
      <c r="S3151" s="10">
        <f t="shared" si="936"/>
        <v>0.14234999999999998</v>
      </c>
      <c r="T3151" s="22">
        <f>SUM(R$2:R3151)</f>
        <v>769.6790583247664</v>
      </c>
      <c r="U3151" s="22">
        <f>SUM(S$2:S3151)</f>
        <v>1413.9753940317055</v>
      </c>
      <c r="X3151" s="15"/>
    </row>
    <row r="3152" spans="12:24">
      <c r="L3152" s="15"/>
      <c r="M3152" s="17"/>
      <c r="O3152" s="19">
        <v>3151</v>
      </c>
      <c r="P3152" s="1">
        <f t="shared" si="937"/>
        <v>7.2976015999999949E-2</v>
      </c>
      <c r="Q3152">
        <f>SUM(P$2:P3152)</f>
        <v>1091.9002021942376</v>
      </c>
      <c r="R3152" s="10">
        <f t="shared" si="935"/>
        <v>5.1083211199999964E-2</v>
      </c>
      <c r="S3152" s="10">
        <f t="shared" si="936"/>
        <v>9.4868820799999934E-2</v>
      </c>
      <c r="T3152" s="22">
        <f>SUM(R$2:R3152)</f>
        <v>769.73014153596637</v>
      </c>
      <c r="U3152" s="22">
        <f>SUM(S$2:S3152)</f>
        <v>1414.0702628525055</v>
      </c>
      <c r="X3152" s="15"/>
    </row>
    <row r="3153" spans="12:24">
      <c r="L3153" s="15"/>
      <c r="M3153" s="17"/>
      <c r="O3153" s="19">
        <v>3152</v>
      </c>
      <c r="P3153" s="1">
        <f t="shared" si="937"/>
        <v>7.2952064000000025E-2</v>
      </c>
      <c r="Q3153">
        <f>SUM(P$2:P3153)</f>
        <v>1091.9731542582376</v>
      </c>
      <c r="R3153" s="10">
        <f t="shared" si="935"/>
        <v>5.1066444800000013E-2</v>
      </c>
      <c r="S3153" s="10">
        <f t="shared" si="936"/>
        <v>9.4837683200000036E-2</v>
      </c>
      <c r="T3153" s="22">
        <f>SUM(R$2:R3153)</f>
        <v>769.78120798076634</v>
      </c>
      <c r="U3153" s="22">
        <f>SUM(S$2:S3153)</f>
        <v>1414.1651005357055</v>
      </c>
      <c r="X3153" s="15"/>
    </row>
    <row r="3154" spans="12:24">
      <c r="L3154" s="15"/>
      <c r="M3154" s="17"/>
      <c r="O3154" s="19">
        <v>3153</v>
      </c>
      <c r="P3154" s="1">
        <f t="shared" si="937"/>
        <v>7.2928143999999986E-2</v>
      </c>
      <c r="Q3154">
        <f>SUM(P$2:P3154)</f>
        <v>1092.0460824022375</v>
      </c>
      <c r="R3154" s="10">
        <f t="shared" si="935"/>
        <v>5.1049700799999986E-2</v>
      </c>
      <c r="S3154" s="10">
        <f t="shared" si="936"/>
        <v>9.4806587199999987E-2</v>
      </c>
      <c r="T3154" s="22">
        <f>SUM(R$2:R3154)</f>
        <v>769.83225768156638</v>
      </c>
      <c r="U3154" s="22">
        <f>SUM(S$2:S3154)</f>
        <v>1414.2599071229056</v>
      </c>
      <c r="X3154" s="15"/>
    </row>
    <row r="3155" spans="12:24">
      <c r="L3155" s="15"/>
      <c r="M3155" s="17"/>
      <c r="O3155" s="19">
        <v>3154</v>
      </c>
      <c r="P3155" s="1">
        <f t="shared" si="937"/>
        <v>7.2904256000000028E-2</v>
      </c>
      <c r="Q3155">
        <f>SUM(P$2:P3155)</f>
        <v>1092.1189866582374</v>
      </c>
      <c r="R3155" s="10">
        <f t="shared" si="935"/>
        <v>5.1032979200000016E-2</v>
      </c>
      <c r="S3155" s="10">
        <f t="shared" si="936"/>
        <v>9.4775532800000034E-2</v>
      </c>
      <c r="T3155" s="22">
        <f>SUM(R$2:R3155)</f>
        <v>769.88329066076642</v>
      </c>
      <c r="U3155" s="22">
        <f>SUM(S$2:S3155)</f>
        <v>1414.3546826557056</v>
      </c>
      <c r="X3155" s="15"/>
    </row>
    <row r="3156" spans="12:24">
      <c r="L3156" s="15"/>
      <c r="M3156" s="17"/>
      <c r="O3156" s="19">
        <v>3155</v>
      </c>
      <c r="P3156" s="1">
        <f t="shared" si="937"/>
        <v>0.10932060000000002</v>
      </c>
      <c r="Q3156">
        <f>SUM(P$2:P3156)</f>
        <v>1092.2283072582375</v>
      </c>
      <c r="R3156" s="10">
        <f t="shared" si="935"/>
        <v>7.652442000000001E-2</v>
      </c>
      <c r="S3156" s="10">
        <f t="shared" si="936"/>
        <v>0.14211678000000003</v>
      </c>
      <c r="T3156" s="22">
        <f>SUM(R$2:R3156)</f>
        <v>769.95981508076648</v>
      </c>
      <c r="U3156" s="22">
        <f>SUM(S$2:S3156)</f>
        <v>1414.4967994357055</v>
      </c>
      <c r="X3156" s="15"/>
    </row>
    <row r="3157" spans="12:24">
      <c r="L3157" s="15"/>
      <c r="M3157" s="17"/>
      <c r="O3157" s="19">
        <v>3156</v>
      </c>
      <c r="P3157" s="1">
        <f t="shared" si="937"/>
        <v>7.2856575999999951E-2</v>
      </c>
      <c r="Q3157">
        <f>SUM(P$2:P3157)</f>
        <v>1092.3011638342375</v>
      </c>
      <c r="R3157" s="10">
        <f t="shared" si="935"/>
        <v>5.0999603199999965E-2</v>
      </c>
      <c r="S3157" s="10">
        <f t="shared" si="936"/>
        <v>9.4713548799999936E-2</v>
      </c>
      <c r="T3157" s="22">
        <f>SUM(R$2:R3157)</f>
        <v>770.01081468396649</v>
      </c>
      <c r="U3157" s="22">
        <f>SUM(S$2:S3157)</f>
        <v>1414.5915129845055</v>
      </c>
      <c r="X3157" s="15"/>
    </row>
    <row r="3158" spans="12:24">
      <c r="L3158" s="15"/>
      <c r="M3158" s="17"/>
      <c r="O3158" s="19">
        <v>3157</v>
      </c>
      <c r="P3158" s="1">
        <f t="shared" si="937"/>
        <v>7.2832784000000025E-2</v>
      </c>
      <c r="Q3158">
        <f>SUM(P$2:P3158)</f>
        <v>1092.3739966182375</v>
      </c>
      <c r="R3158" s="10">
        <f t="shared" si="935"/>
        <v>5.0982948800000018E-2</v>
      </c>
      <c r="S3158" s="10">
        <f t="shared" si="936"/>
        <v>9.468261920000004E-2</v>
      </c>
      <c r="T3158" s="22">
        <f>SUM(R$2:R3158)</f>
        <v>770.06179763276646</v>
      </c>
      <c r="U3158" s="22">
        <f>SUM(S$2:S3158)</f>
        <v>1414.6861956037055</v>
      </c>
      <c r="X3158" s="15"/>
    </row>
    <row r="3159" spans="12:24">
      <c r="L3159" s="15"/>
      <c r="M3159" s="17"/>
      <c r="O3159" s="19">
        <v>3158</v>
      </c>
      <c r="P3159" s="1">
        <f t="shared" si="937"/>
        <v>7.2809023999999986E-2</v>
      </c>
      <c r="Q3159">
        <f>SUM(P$2:P3159)</f>
        <v>1092.4468056422375</v>
      </c>
      <c r="R3159" s="10">
        <f t="shared" si="935"/>
        <v>5.0966316799999987E-2</v>
      </c>
      <c r="S3159" s="10">
        <f t="shared" si="936"/>
        <v>9.4651731199999992E-2</v>
      </c>
      <c r="T3159" s="22">
        <f>SUM(R$2:R3159)</f>
        <v>770.11276394956644</v>
      </c>
      <c r="U3159" s="22">
        <f>SUM(S$2:S3159)</f>
        <v>1414.7808473349055</v>
      </c>
      <c r="X3159" s="15"/>
    </row>
    <row r="3160" spans="12:24">
      <c r="L3160" s="15"/>
      <c r="M3160" s="17"/>
      <c r="O3160" s="19">
        <v>3159</v>
      </c>
      <c r="P3160" s="1">
        <f t="shared" si="937"/>
        <v>7.2785296000000013E-2</v>
      </c>
      <c r="Q3160">
        <f>SUM(P$2:P3160)</f>
        <v>1092.5195909382373</v>
      </c>
      <c r="R3160" s="10">
        <f t="shared" si="935"/>
        <v>5.0949707200000006E-2</v>
      </c>
      <c r="S3160" s="10">
        <f t="shared" si="936"/>
        <v>9.4620884800000027E-2</v>
      </c>
      <c r="T3160" s="22">
        <f>SUM(R$2:R3160)</f>
        <v>770.16371365676639</v>
      </c>
      <c r="U3160" s="22">
        <f>SUM(S$2:S3160)</f>
        <v>1414.8754682197055</v>
      </c>
      <c r="X3160" s="15"/>
    </row>
    <row r="3161" spans="12:24">
      <c r="L3161" s="15"/>
      <c r="M3161" s="17"/>
      <c r="O3161" s="19">
        <v>3160</v>
      </c>
      <c r="P3161" s="1">
        <f t="shared" si="937"/>
        <v>0.10914239999999995</v>
      </c>
      <c r="Q3161">
        <f>SUM(P$2:P3161)</f>
        <v>1092.6287333382375</v>
      </c>
      <c r="R3161" s="10">
        <f t="shared" si="935"/>
        <v>7.6399679999999956E-2</v>
      </c>
      <c r="S3161" s="10">
        <f t="shared" si="936"/>
        <v>0.14188511999999992</v>
      </c>
      <c r="T3161" s="22">
        <f>SUM(R$2:R3161)</f>
        <v>770.2401133367664</v>
      </c>
      <c r="U3161" s="22">
        <f>SUM(S$2:S3161)</f>
        <v>1415.0173533397056</v>
      </c>
      <c r="X3161" s="15"/>
    </row>
    <row r="3162" spans="12:24">
      <c r="L3162" s="15"/>
      <c r="M3162" s="17"/>
      <c r="O3162" s="19">
        <v>3161</v>
      </c>
      <c r="P3162" s="1">
        <f t="shared" si="937"/>
        <v>7.2737936000000003E-2</v>
      </c>
      <c r="Q3162">
        <f>SUM(P$2:P3162)</f>
        <v>1092.7014712742375</v>
      </c>
      <c r="R3162" s="10">
        <f t="shared" si="935"/>
        <v>5.0916555199999998E-2</v>
      </c>
      <c r="S3162" s="10">
        <f t="shared" si="936"/>
        <v>9.4559316800000001E-2</v>
      </c>
      <c r="T3162" s="22">
        <f>SUM(R$2:R3162)</f>
        <v>770.29102989196645</v>
      </c>
      <c r="U3162" s="22">
        <f>SUM(S$2:S3162)</f>
        <v>1415.1119126565056</v>
      </c>
      <c r="X3162" s="15"/>
    </row>
    <row r="3163" spans="12:24">
      <c r="L3163" s="15"/>
      <c r="M3163" s="17"/>
      <c r="O3163" s="19">
        <v>3162</v>
      </c>
      <c r="P3163" s="1">
        <f t="shared" si="937"/>
        <v>7.271430399999998E-2</v>
      </c>
      <c r="Q3163">
        <f>SUM(P$2:P3163)</f>
        <v>1092.7741855782376</v>
      </c>
      <c r="R3163" s="10">
        <f t="shared" si="935"/>
        <v>5.0900012799999984E-2</v>
      </c>
      <c r="S3163" s="10">
        <f t="shared" si="936"/>
        <v>9.4528595199999982E-2</v>
      </c>
      <c r="T3163" s="22">
        <f>SUM(R$2:R3163)</f>
        <v>770.3419299047664</v>
      </c>
      <c r="U3163" s="22">
        <f>SUM(S$2:S3163)</f>
        <v>1415.2064412517057</v>
      </c>
      <c r="X3163" s="15"/>
    </row>
    <row r="3164" spans="12:24">
      <c r="L3164" s="15"/>
      <c r="M3164" s="17"/>
      <c r="O3164" s="19">
        <v>3163</v>
      </c>
      <c r="P3164" s="1">
        <f t="shared" si="937"/>
        <v>7.2690704000000037E-2</v>
      </c>
      <c r="Q3164">
        <f>SUM(P$2:P3164)</f>
        <v>1092.8468762822376</v>
      </c>
      <c r="R3164" s="10">
        <f t="shared" si="935"/>
        <v>5.088349280000002E-2</v>
      </c>
      <c r="S3164" s="10">
        <f t="shared" si="936"/>
        <v>9.4497915200000046E-2</v>
      </c>
      <c r="T3164" s="22">
        <f>SUM(R$2:R3164)</f>
        <v>770.39281339756644</v>
      </c>
      <c r="U3164" s="22">
        <f>SUM(S$2:S3164)</f>
        <v>1415.3009391669057</v>
      </c>
      <c r="X3164" s="15"/>
    </row>
    <row r="3165" spans="12:24">
      <c r="L3165" s="15"/>
      <c r="M3165" s="17"/>
      <c r="O3165" s="19">
        <v>3164</v>
      </c>
      <c r="P3165" s="1">
        <f t="shared" si="937"/>
        <v>7.2667135999999993E-2</v>
      </c>
      <c r="Q3165">
        <f>SUM(P$2:P3165)</f>
        <v>1092.9195434182377</v>
      </c>
      <c r="R3165" s="10">
        <f t="shared" si="935"/>
        <v>5.0866995199999994E-2</v>
      </c>
      <c r="S3165" s="10">
        <f t="shared" si="936"/>
        <v>9.44672768E-2</v>
      </c>
      <c r="T3165" s="22">
        <f>SUM(R$2:R3165)</f>
        <v>770.4436803927664</v>
      </c>
      <c r="U3165" s="22">
        <f>SUM(S$2:S3165)</f>
        <v>1415.3954064437057</v>
      </c>
      <c r="X3165" s="15"/>
    </row>
    <row r="3166" spans="12:24">
      <c r="L3166" s="15"/>
      <c r="M3166" s="17"/>
      <c r="O3166" s="19">
        <v>3165</v>
      </c>
      <c r="P3166" s="1">
        <f t="shared" si="937"/>
        <v>0.10896539999999991</v>
      </c>
      <c r="Q3166">
        <f>SUM(P$2:P3166)</f>
        <v>1093.0285088182377</v>
      </c>
      <c r="R3166" s="10">
        <f t="shared" si="935"/>
        <v>7.6275779999999932E-2</v>
      </c>
      <c r="S3166" s="10">
        <f t="shared" si="936"/>
        <v>0.14165501999999988</v>
      </c>
      <c r="T3166" s="22">
        <f>SUM(R$2:R3166)</f>
        <v>770.51995617276634</v>
      </c>
      <c r="U3166" s="22">
        <f>SUM(S$2:S3166)</f>
        <v>1415.5370614637056</v>
      </c>
      <c r="X3166" s="15"/>
    </row>
    <row r="3167" spans="12:24">
      <c r="L3167" s="15"/>
      <c r="M3167" s="17"/>
      <c r="O3167" s="19">
        <v>3166</v>
      </c>
      <c r="P3167" s="1">
        <f t="shared" si="937"/>
        <v>7.2620095999999981E-2</v>
      </c>
      <c r="Q3167">
        <f>SUM(P$2:P3167)</f>
        <v>1093.1011289142377</v>
      </c>
      <c r="R3167" s="10">
        <f t="shared" si="935"/>
        <v>5.0834067199999985E-2</v>
      </c>
      <c r="S3167" s="10">
        <f t="shared" si="936"/>
        <v>9.4406124799999977E-2</v>
      </c>
      <c r="T3167" s="22">
        <f>SUM(R$2:R3167)</f>
        <v>770.5707902399663</v>
      </c>
      <c r="U3167" s="22">
        <f>SUM(S$2:S3167)</f>
        <v>1415.6314675885055</v>
      </c>
      <c r="X3167" s="15"/>
    </row>
    <row r="3168" spans="12:24">
      <c r="L3168" s="15"/>
      <c r="M3168" s="17"/>
      <c r="O3168" s="19">
        <v>3167</v>
      </c>
      <c r="P3168" s="1">
        <f t="shared" si="937"/>
        <v>7.2596624000000012E-2</v>
      </c>
      <c r="Q3168">
        <f>SUM(P$2:P3168)</f>
        <v>1093.1737255382377</v>
      </c>
      <c r="R3168" s="10">
        <f t="shared" si="935"/>
        <v>5.0817636800000003E-2</v>
      </c>
      <c r="S3168" s="10">
        <f t="shared" si="936"/>
        <v>9.4375611200000015E-2</v>
      </c>
      <c r="T3168" s="22">
        <f>SUM(R$2:R3168)</f>
        <v>770.62160787676635</v>
      </c>
      <c r="U3168" s="22">
        <f>SUM(S$2:S3168)</f>
        <v>1415.7258431997054</v>
      </c>
      <c r="X3168" s="15"/>
    </row>
    <row r="3169" spans="12:24">
      <c r="L3169" s="15"/>
      <c r="M3169" s="17"/>
      <c r="O3169" s="19">
        <v>3168</v>
      </c>
      <c r="P3169" s="1">
        <f t="shared" si="937"/>
        <v>7.2573184000000041E-2</v>
      </c>
      <c r="Q3169">
        <f>SUM(P$2:P3169)</f>
        <v>1093.2462987222377</v>
      </c>
      <c r="R3169" s="10">
        <f t="shared" si="935"/>
        <v>5.0801228800000028E-2</v>
      </c>
      <c r="S3169" s="10">
        <f t="shared" si="936"/>
        <v>9.4345139200000053E-2</v>
      </c>
      <c r="T3169" s="22">
        <f>SUM(R$2:R3169)</f>
        <v>770.67240910556632</v>
      </c>
      <c r="U3169" s="22">
        <f>SUM(S$2:S3169)</f>
        <v>1415.8201883389054</v>
      </c>
      <c r="X3169" s="15"/>
    </row>
    <row r="3170" spans="12:24">
      <c r="L3170" s="15"/>
      <c r="M3170" s="17"/>
      <c r="O3170" s="19">
        <v>3169</v>
      </c>
      <c r="P3170" s="1">
        <f t="shared" si="937"/>
        <v>7.2549775999999983E-2</v>
      </c>
      <c r="Q3170">
        <f>SUM(P$2:P3170)</f>
        <v>1093.3188484982377</v>
      </c>
      <c r="R3170" s="10">
        <f t="shared" si="935"/>
        <v>5.0784843199999985E-2</v>
      </c>
      <c r="S3170" s="10">
        <f t="shared" si="936"/>
        <v>9.431470879999998E-2</v>
      </c>
      <c r="T3170" s="22">
        <f>SUM(R$2:R3170)</f>
        <v>770.72319394876627</v>
      </c>
      <c r="U3170" s="22">
        <f>SUM(S$2:S3170)</f>
        <v>1415.9145030477055</v>
      </c>
      <c r="X3170" s="15"/>
    </row>
    <row r="3171" spans="12:24">
      <c r="L3171" s="15"/>
      <c r="M3171" s="17"/>
      <c r="O3171" s="19">
        <v>3170</v>
      </c>
      <c r="P3171" s="1">
        <f t="shared" si="937"/>
        <v>0.10878959999999999</v>
      </c>
      <c r="Q3171">
        <f>SUM(P$2:P3171)</f>
        <v>1093.4276380982376</v>
      </c>
      <c r="R3171" s="10">
        <f t="shared" si="935"/>
        <v>7.6152719999999979E-2</v>
      </c>
      <c r="S3171" s="10">
        <f t="shared" si="936"/>
        <v>0.14142647999999999</v>
      </c>
      <c r="T3171" s="22">
        <f>SUM(R$2:R3171)</f>
        <v>770.79934666876625</v>
      </c>
      <c r="U3171" s="22">
        <f>SUM(S$2:S3171)</f>
        <v>1416.0559295277055</v>
      </c>
      <c r="X3171" s="15"/>
    </row>
    <row r="3172" spans="12:24">
      <c r="L3172" s="15"/>
      <c r="M3172" s="17"/>
      <c r="O3172" s="19">
        <v>3171</v>
      </c>
      <c r="P3172" s="1">
        <f t="shared" si="937"/>
        <v>7.2503055999999996E-2</v>
      </c>
      <c r="Q3172">
        <f>SUM(P$2:P3172)</f>
        <v>1093.5001411542376</v>
      </c>
      <c r="R3172" s="10">
        <f t="shared" si="935"/>
        <v>5.0752139199999997E-2</v>
      </c>
      <c r="S3172" s="10">
        <f t="shared" si="936"/>
        <v>9.4253972800000002E-2</v>
      </c>
      <c r="T3172" s="22">
        <f>SUM(R$2:R3172)</f>
        <v>770.85009880796622</v>
      </c>
      <c r="U3172" s="22">
        <f>SUM(S$2:S3172)</f>
        <v>1416.1501835005056</v>
      </c>
      <c r="X3172" s="15"/>
    </row>
    <row r="3173" spans="12:24">
      <c r="L3173" s="15"/>
      <c r="M3173" s="17"/>
      <c r="O3173" s="19">
        <v>3172</v>
      </c>
      <c r="P3173" s="1">
        <f t="shared" si="937"/>
        <v>7.2479743999999985E-2</v>
      </c>
      <c r="Q3173">
        <f>SUM(P$2:P3173)</f>
        <v>1093.5726208982376</v>
      </c>
      <c r="R3173" s="10">
        <f t="shared" si="935"/>
        <v>5.0735820799999984E-2</v>
      </c>
      <c r="S3173" s="10">
        <f t="shared" si="936"/>
        <v>9.4223667199999986E-2</v>
      </c>
      <c r="T3173" s="22">
        <f>SUM(R$2:R3173)</f>
        <v>770.90083462876623</v>
      </c>
      <c r="U3173" s="22">
        <f>SUM(S$2:S3173)</f>
        <v>1416.2444071677055</v>
      </c>
      <c r="X3173" s="15"/>
    </row>
    <row r="3174" spans="12:24">
      <c r="L3174" s="15"/>
      <c r="M3174" s="17"/>
      <c r="O3174" s="19">
        <v>3173</v>
      </c>
      <c r="P3174" s="1">
        <f t="shared" si="937"/>
        <v>7.2456463999999984E-2</v>
      </c>
      <c r="Q3174">
        <f>SUM(P$2:P3174)</f>
        <v>1093.6450773622375</v>
      </c>
      <c r="R3174" s="10">
        <f t="shared" si="935"/>
        <v>5.0719524799999985E-2</v>
      </c>
      <c r="S3174" s="10">
        <f t="shared" si="936"/>
        <v>9.4193403199999984E-2</v>
      </c>
      <c r="T3174" s="22">
        <f>SUM(R$2:R3174)</f>
        <v>770.95155415356624</v>
      </c>
      <c r="U3174" s="22">
        <f>SUM(S$2:S3174)</f>
        <v>1416.3386005709056</v>
      </c>
      <c r="X3174" s="15"/>
    </row>
    <row r="3175" spans="12:24">
      <c r="L3175" s="15"/>
      <c r="M3175" s="17"/>
      <c r="O3175" s="19">
        <v>3174</v>
      </c>
      <c r="P3175" s="1">
        <f t="shared" si="937"/>
        <v>7.2433215999999953E-2</v>
      </c>
      <c r="Q3175">
        <f>SUM(P$2:P3175)</f>
        <v>1093.7175105782376</v>
      </c>
      <c r="R3175" s="10">
        <f t="shared" si="935"/>
        <v>5.0703251199999966E-2</v>
      </c>
      <c r="S3175" s="10">
        <f t="shared" si="936"/>
        <v>9.416318079999994E-2</v>
      </c>
      <c r="T3175" s="22">
        <f>SUM(R$2:R3175)</f>
        <v>771.00225740476628</v>
      </c>
      <c r="U3175" s="22">
        <f>SUM(S$2:S3175)</f>
        <v>1416.4327637517056</v>
      </c>
      <c r="X3175" s="15"/>
    </row>
    <row r="3176" spans="12:24">
      <c r="L3176" s="15"/>
      <c r="M3176" s="17"/>
      <c r="O3176" s="19">
        <v>3175</v>
      </c>
      <c r="P3176" s="1">
        <f t="shared" si="937"/>
        <v>0.108615</v>
      </c>
      <c r="Q3176">
        <f>SUM(P$2:P3176)</f>
        <v>1093.8261255782377</v>
      </c>
      <c r="R3176" s="10">
        <f t="shared" si="935"/>
        <v>7.6030500000000001E-2</v>
      </c>
      <c r="S3176" s="10">
        <f t="shared" si="936"/>
        <v>0.14119950000000001</v>
      </c>
      <c r="T3176" s="22">
        <f>SUM(R$2:R3176)</f>
        <v>771.07828790476628</v>
      </c>
      <c r="U3176" s="22">
        <f>SUM(S$2:S3176)</f>
        <v>1416.5739632517057</v>
      </c>
      <c r="X3176" s="15"/>
    </row>
    <row r="3177" spans="12:24">
      <c r="L3177" s="15"/>
      <c r="M3177" s="17"/>
      <c r="O3177" s="19">
        <v>3176</v>
      </c>
      <c r="P3177" s="1">
        <f t="shared" si="937"/>
        <v>7.2386815999999965E-2</v>
      </c>
      <c r="Q3177">
        <f>SUM(P$2:P3177)</f>
        <v>1093.8985123942377</v>
      </c>
      <c r="R3177" s="10">
        <f t="shared" si="935"/>
        <v>5.0670771199999971E-2</v>
      </c>
      <c r="S3177" s="10">
        <f t="shared" si="936"/>
        <v>9.4102860799999952E-2</v>
      </c>
      <c r="T3177" s="22">
        <f>SUM(R$2:R3177)</f>
        <v>771.12895867596626</v>
      </c>
      <c r="U3177" s="22">
        <f>SUM(S$2:S3177)</f>
        <v>1416.6680661125056</v>
      </c>
      <c r="X3177" s="15"/>
    </row>
    <row r="3178" spans="12:24">
      <c r="L3178" s="15"/>
      <c r="M3178" s="17"/>
      <c r="O3178" s="19">
        <v>3177</v>
      </c>
      <c r="P3178" s="1">
        <f t="shared" si="937"/>
        <v>7.2363664000000022E-2</v>
      </c>
      <c r="Q3178">
        <f>SUM(P$2:P3178)</f>
        <v>1093.9708760582378</v>
      </c>
      <c r="R3178" s="10">
        <f t="shared" si="935"/>
        <v>5.065456480000001E-2</v>
      </c>
      <c r="S3178" s="10">
        <f t="shared" si="936"/>
        <v>9.4072763200000034E-2</v>
      </c>
      <c r="T3178" s="22">
        <f>SUM(R$2:R3178)</f>
        <v>771.17961324076623</v>
      </c>
      <c r="U3178" s="22">
        <f>SUM(S$2:S3178)</f>
        <v>1416.7621388757057</v>
      </c>
      <c r="X3178" s="15"/>
    </row>
    <row r="3179" spans="12:24">
      <c r="L3179" s="15"/>
      <c r="M3179" s="17"/>
      <c r="O3179" s="19">
        <v>3178</v>
      </c>
      <c r="P3179" s="1">
        <f t="shared" si="937"/>
        <v>7.2340544000000007E-2</v>
      </c>
      <c r="Q3179">
        <f>SUM(P$2:P3179)</f>
        <v>1094.0432166022379</v>
      </c>
      <c r="R3179" s="10">
        <f t="shared" si="935"/>
        <v>5.06383808E-2</v>
      </c>
      <c r="S3179" s="10">
        <f t="shared" si="936"/>
        <v>9.4042707200000006E-2</v>
      </c>
      <c r="T3179" s="22">
        <f>SUM(R$2:R3179)</f>
        <v>771.23025162156625</v>
      </c>
      <c r="U3179" s="22">
        <f>SUM(S$2:S3179)</f>
        <v>1416.8561815829057</v>
      </c>
      <c r="X3179" s="15"/>
    </row>
    <row r="3180" spans="12:24">
      <c r="L3180" s="15"/>
      <c r="M3180" s="17"/>
      <c r="O3180" s="19">
        <v>3179</v>
      </c>
      <c r="P3180" s="1">
        <f t="shared" si="937"/>
        <v>7.2317456000000016E-2</v>
      </c>
      <c r="Q3180">
        <f>SUM(P$2:P3180)</f>
        <v>1094.1155340582379</v>
      </c>
      <c r="R3180" s="10">
        <f t="shared" si="935"/>
        <v>5.0622219200000006E-2</v>
      </c>
      <c r="S3180" s="10">
        <f t="shared" si="936"/>
        <v>9.4012692800000019E-2</v>
      </c>
      <c r="T3180" s="22">
        <f>SUM(R$2:R3180)</f>
        <v>771.28087384076628</v>
      </c>
      <c r="U3180" s="22">
        <f>SUM(S$2:S3180)</f>
        <v>1416.9501942757058</v>
      </c>
      <c r="X3180" s="15"/>
    </row>
    <row r="3181" spans="12:24">
      <c r="L3181" s="15"/>
      <c r="M3181" s="17"/>
      <c r="O3181" s="19">
        <v>3180</v>
      </c>
      <c r="P3181" s="1">
        <f t="shared" si="937"/>
        <v>0.10844159999999997</v>
      </c>
      <c r="Q3181">
        <f>SUM(P$2:P3181)</f>
        <v>1094.223975658238</v>
      </c>
      <c r="R3181" s="10">
        <f t="shared" si="935"/>
        <v>7.5909119999999969E-2</v>
      </c>
      <c r="S3181" s="10">
        <f t="shared" si="936"/>
        <v>0.14097407999999997</v>
      </c>
      <c r="T3181" s="22">
        <f>SUM(R$2:R3181)</f>
        <v>771.35678296076628</v>
      </c>
      <c r="U3181" s="22">
        <f>SUM(S$2:S3181)</f>
        <v>1417.0911683557058</v>
      </c>
      <c r="X3181" s="15"/>
    </row>
    <row r="3182" spans="12:24">
      <c r="L3182" s="15"/>
      <c r="M3182" s="17"/>
      <c r="O3182" s="19">
        <v>3181</v>
      </c>
      <c r="P3182" s="1">
        <f t="shared" si="937"/>
        <v>7.2271375999999943E-2</v>
      </c>
      <c r="Q3182">
        <f>SUM(P$2:P3182)</f>
        <v>1094.2962470342379</v>
      </c>
      <c r="R3182" s="10">
        <f t="shared" si="935"/>
        <v>5.0589963199999956E-2</v>
      </c>
      <c r="S3182" s="10">
        <f t="shared" si="936"/>
        <v>9.3952788799999923E-2</v>
      </c>
      <c r="T3182" s="22">
        <f>SUM(R$2:R3182)</f>
        <v>771.40737292396625</v>
      </c>
      <c r="U3182" s="22">
        <f>SUM(S$2:S3182)</f>
        <v>1417.1851211445057</v>
      </c>
      <c r="X3182" s="15"/>
    </row>
    <row r="3183" spans="12:24">
      <c r="L3183" s="15"/>
      <c r="M3183" s="17"/>
      <c r="O3183" s="19">
        <v>3182</v>
      </c>
      <c r="P3183" s="1">
        <f t="shared" si="937"/>
        <v>7.2248383999999999E-2</v>
      </c>
      <c r="Q3183">
        <f>SUM(P$2:P3183)</f>
        <v>1094.3684954182379</v>
      </c>
      <c r="R3183" s="10">
        <f t="shared" si="935"/>
        <v>5.0573868799999998E-2</v>
      </c>
      <c r="S3183" s="10">
        <f t="shared" si="936"/>
        <v>9.3922899200000007E-2</v>
      </c>
      <c r="T3183" s="22">
        <f>SUM(R$2:R3183)</f>
        <v>771.45794679276628</v>
      </c>
      <c r="U3183" s="22">
        <f>SUM(S$2:S3183)</f>
        <v>1417.2790440437057</v>
      </c>
      <c r="X3183" s="15"/>
    </row>
    <row r="3184" spans="12:24">
      <c r="L3184" s="15"/>
      <c r="M3184" s="17"/>
      <c r="O3184" s="19">
        <v>3183</v>
      </c>
      <c r="P3184" s="1">
        <f t="shared" si="937"/>
        <v>7.2225423999999983E-2</v>
      </c>
      <c r="Q3184">
        <f>SUM(P$2:P3184)</f>
        <v>1094.4407208422379</v>
      </c>
      <c r="R3184" s="10">
        <f t="shared" si="935"/>
        <v>5.0557796799999985E-2</v>
      </c>
      <c r="S3184" s="10">
        <f t="shared" si="936"/>
        <v>9.389305119999998E-2</v>
      </c>
      <c r="T3184" s="22">
        <f>SUM(R$2:R3184)</f>
        <v>771.50850458956631</v>
      </c>
      <c r="U3184" s="22">
        <f>SUM(S$2:S3184)</f>
        <v>1417.3729370949056</v>
      </c>
      <c r="X3184" s="15"/>
    </row>
    <row r="3185" spans="12:24">
      <c r="L3185" s="15"/>
      <c r="M3185" s="17"/>
      <c r="O3185" s="19">
        <v>3184</v>
      </c>
      <c r="P3185" s="1">
        <f t="shared" si="937"/>
        <v>7.2202496000000033E-2</v>
      </c>
      <c r="Q3185">
        <f>SUM(P$2:P3185)</f>
        <v>1094.5129233382379</v>
      </c>
      <c r="R3185" s="10">
        <f t="shared" si="935"/>
        <v>5.0541747200000021E-2</v>
      </c>
      <c r="S3185" s="10">
        <f t="shared" si="936"/>
        <v>9.3863244800000051E-2</v>
      </c>
      <c r="T3185" s="22">
        <f>SUM(R$2:R3185)</f>
        <v>771.5590463367663</v>
      </c>
      <c r="U3185" s="22">
        <f>SUM(S$2:S3185)</f>
        <v>1417.4668003397057</v>
      </c>
      <c r="X3185" s="15"/>
    </row>
    <row r="3186" spans="12:24">
      <c r="L3186" s="15"/>
      <c r="M3186" s="17"/>
      <c r="O3186" s="19">
        <v>3185</v>
      </c>
      <c r="P3186" s="1">
        <f t="shared" si="937"/>
        <v>0.10826939999999999</v>
      </c>
      <c r="Q3186">
        <f>SUM(P$2:P3186)</f>
        <v>1094.6211927382378</v>
      </c>
      <c r="R3186" s="10">
        <f t="shared" si="935"/>
        <v>7.578857999999998E-2</v>
      </c>
      <c r="S3186" s="10">
        <f t="shared" si="936"/>
        <v>0.14075021999999998</v>
      </c>
      <c r="T3186" s="22">
        <f>SUM(R$2:R3186)</f>
        <v>771.63483491676629</v>
      </c>
      <c r="U3186" s="22">
        <f>SUM(S$2:S3186)</f>
        <v>1417.6075505597057</v>
      </c>
      <c r="X3186" s="15"/>
    </row>
    <row r="3187" spans="12:24">
      <c r="L3187" s="15"/>
      <c r="M3187" s="17"/>
      <c r="O3187" s="19">
        <v>3186</v>
      </c>
      <c r="P3187" s="1">
        <f t="shared" si="937"/>
        <v>7.2156736000000013E-2</v>
      </c>
      <c r="Q3187">
        <f>SUM(P$2:P3187)</f>
        <v>1094.6933494742377</v>
      </c>
      <c r="R3187" s="10">
        <f t="shared" si="935"/>
        <v>5.0509715200000006E-2</v>
      </c>
      <c r="S3187" s="10">
        <f t="shared" si="936"/>
        <v>9.3803756800000027E-2</v>
      </c>
      <c r="T3187" s="22">
        <f>SUM(R$2:R3187)</f>
        <v>771.68534463196625</v>
      </c>
      <c r="U3187" s="22">
        <f>SUM(S$2:S3187)</f>
        <v>1417.7013543165058</v>
      </c>
      <c r="X3187" s="15"/>
    </row>
    <row r="3188" spans="12:24">
      <c r="L3188" s="15"/>
      <c r="M3188" s="17"/>
      <c r="O3188" s="19">
        <v>3187</v>
      </c>
      <c r="P3188" s="1">
        <f t="shared" si="937"/>
        <v>7.2133903999999999E-2</v>
      </c>
      <c r="Q3188">
        <f>SUM(P$2:P3188)</f>
        <v>1094.7654833782378</v>
      </c>
      <c r="R3188" s="10">
        <f t="shared" si="935"/>
        <v>5.0493732799999996E-2</v>
      </c>
      <c r="S3188" s="10">
        <f t="shared" si="936"/>
        <v>9.3774075200000001E-2</v>
      </c>
      <c r="T3188" s="22">
        <f>SUM(R$2:R3188)</f>
        <v>771.73583836476621</v>
      </c>
      <c r="U3188" s="22">
        <f>SUM(S$2:S3188)</f>
        <v>1417.7951283917057</v>
      </c>
      <c r="X3188" s="15"/>
    </row>
    <row r="3189" spans="12:24">
      <c r="L3189" s="15"/>
      <c r="M3189" s="17"/>
      <c r="O3189" s="19">
        <v>3188</v>
      </c>
      <c r="P3189" s="1">
        <f t="shared" si="937"/>
        <v>7.2111104000000051E-2</v>
      </c>
      <c r="Q3189">
        <f>SUM(P$2:P3189)</f>
        <v>1094.8375944822378</v>
      </c>
      <c r="R3189" s="10">
        <f t="shared" si="935"/>
        <v>5.0477772800000036E-2</v>
      </c>
      <c r="S3189" s="10">
        <f t="shared" si="936"/>
        <v>9.3744435200000073E-2</v>
      </c>
      <c r="T3189" s="22">
        <f>SUM(R$2:R3189)</f>
        <v>771.78631613756625</v>
      </c>
      <c r="U3189" s="22">
        <f>SUM(S$2:S3189)</f>
        <v>1417.8888728269058</v>
      </c>
      <c r="X3189" s="15"/>
    </row>
    <row r="3190" spans="12:24">
      <c r="L3190" s="15"/>
      <c r="M3190" s="17"/>
      <c r="O3190" s="19">
        <v>3189</v>
      </c>
      <c r="P3190" s="1">
        <f t="shared" si="937"/>
        <v>7.2088335999999975E-2</v>
      </c>
      <c r="Q3190">
        <f>SUM(P$2:P3190)</f>
        <v>1094.9096828182378</v>
      </c>
      <c r="R3190" s="10">
        <f t="shared" si="935"/>
        <v>5.0461835199999978E-2</v>
      </c>
      <c r="S3190" s="10">
        <f t="shared" si="936"/>
        <v>9.3714836799999965E-2</v>
      </c>
      <c r="T3190" s="22">
        <f>SUM(R$2:R3190)</f>
        <v>771.8367779727663</v>
      </c>
      <c r="U3190" s="22">
        <f>SUM(S$2:S3190)</f>
        <v>1417.9825876637058</v>
      </c>
      <c r="X3190" s="15"/>
    </row>
    <row r="3191" spans="12:24">
      <c r="L3191" s="15"/>
      <c r="M3191" s="17"/>
      <c r="O3191" s="19">
        <v>3190</v>
      </c>
      <c r="P3191" s="1">
        <f t="shared" si="937"/>
        <v>0.10809839999999997</v>
      </c>
      <c r="Q3191">
        <f>SUM(P$2:P3191)</f>
        <v>1095.0177812182378</v>
      </c>
      <c r="R3191" s="10">
        <f t="shared" si="935"/>
        <v>7.566887999999998E-2</v>
      </c>
      <c r="S3191" s="10">
        <f t="shared" si="936"/>
        <v>0.14052791999999997</v>
      </c>
      <c r="T3191" s="22">
        <f>SUM(R$2:R3191)</f>
        <v>771.91244685276627</v>
      </c>
      <c r="U3191" s="22">
        <f>SUM(S$2:S3191)</f>
        <v>1418.1231155837058</v>
      </c>
      <c r="X3191" s="15"/>
    </row>
    <row r="3192" spans="12:24">
      <c r="L3192" s="15"/>
      <c r="M3192" s="17"/>
      <c r="O3192" s="19">
        <v>3191</v>
      </c>
      <c r="P3192" s="1">
        <f t="shared" si="937"/>
        <v>7.2042895999999995E-2</v>
      </c>
      <c r="Q3192">
        <f>SUM(P$2:P3192)</f>
        <v>1095.0898241142379</v>
      </c>
      <c r="R3192" s="10">
        <f t="shared" si="935"/>
        <v>5.0430027199999991E-2</v>
      </c>
      <c r="S3192" s="10">
        <f t="shared" si="936"/>
        <v>9.3655764799999999E-2</v>
      </c>
      <c r="T3192" s="22">
        <f>SUM(R$2:R3192)</f>
        <v>771.9628768799663</v>
      </c>
      <c r="U3192" s="22">
        <f>SUM(S$2:S3192)</f>
        <v>1418.2167713485057</v>
      </c>
      <c r="X3192" s="15"/>
    </row>
    <row r="3193" spans="12:24">
      <c r="L3193" s="15"/>
      <c r="M3193" s="17"/>
      <c r="O3193" s="19">
        <v>3192</v>
      </c>
      <c r="P3193" s="1">
        <f t="shared" si="937"/>
        <v>7.202022399999998E-2</v>
      </c>
      <c r="Q3193">
        <f>SUM(P$2:P3193)</f>
        <v>1095.1618443382379</v>
      </c>
      <c r="R3193" s="10">
        <f t="shared" si="935"/>
        <v>5.0414156799999985E-2</v>
      </c>
      <c r="S3193" s="10">
        <f t="shared" si="936"/>
        <v>9.3626291199999975E-2</v>
      </c>
      <c r="T3193" s="22">
        <f>SUM(R$2:R3193)</f>
        <v>772.0132910367663</v>
      </c>
      <c r="U3193" s="22">
        <f>SUM(S$2:S3193)</f>
        <v>1418.3103976397058</v>
      </c>
      <c r="X3193" s="15"/>
    </row>
    <row r="3194" spans="12:24">
      <c r="L3194" s="15"/>
      <c r="M3194" s="17"/>
      <c r="O3194" s="19">
        <v>3193</v>
      </c>
      <c r="P3194" s="1">
        <f t="shared" si="937"/>
        <v>7.1997584000000031E-2</v>
      </c>
      <c r="Q3194">
        <f>SUM(P$2:P3194)</f>
        <v>1095.2338419222378</v>
      </c>
      <c r="R3194" s="10">
        <f t="shared" si="935"/>
        <v>5.039830880000002E-2</v>
      </c>
      <c r="S3194" s="10">
        <f t="shared" si="936"/>
        <v>9.3596859200000049E-2</v>
      </c>
      <c r="T3194" s="22">
        <f>SUM(R$2:R3194)</f>
        <v>772.06368934556633</v>
      </c>
      <c r="U3194" s="22">
        <f>SUM(S$2:S3194)</f>
        <v>1418.4039944989058</v>
      </c>
      <c r="X3194" s="15"/>
    </row>
    <row r="3195" spans="12:24">
      <c r="L3195" s="15"/>
      <c r="M3195" s="17"/>
      <c r="O3195" s="19">
        <v>3194</v>
      </c>
      <c r="P3195" s="1">
        <f t="shared" si="937"/>
        <v>7.1974975999999982E-2</v>
      </c>
      <c r="Q3195">
        <f>SUM(P$2:P3195)</f>
        <v>1095.3058168982379</v>
      </c>
      <c r="R3195" s="10">
        <f t="shared" si="935"/>
        <v>5.0382483199999988E-2</v>
      </c>
      <c r="S3195" s="10">
        <f t="shared" si="936"/>
        <v>9.3567468799999984E-2</v>
      </c>
      <c r="T3195" s="22">
        <f>SUM(R$2:R3195)</f>
        <v>772.11407182876633</v>
      </c>
      <c r="U3195" s="22">
        <f>SUM(S$2:S3195)</f>
        <v>1418.4975619677059</v>
      </c>
      <c r="X3195" s="15"/>
    </row>
    <row r="3196" spans="12:24">
      <c r="L3196" s="15"/>
      <c r="M3196" s="17"/>
      <c r="O3196" s="19">
        <v>3195</v>
      </c>
      <c r="P3196" s="1">
        <f t="shared" si="937"/>
        <v>0.10792860000000001</v>
      </c>
      <c r="Q3196">
        <f>SUM(P$2:P3196)</f>
        <v>1095.4137454982379</v>
      </c>
      <c r="R3196" s="10">
        <f t="shared" si="935"/>
        <v>7.5550020000000009E-2</v>
      </c>
      <c r="S3196" s="10">
        <f t="shared" si="936"/>
        <v>0.14030718000000003</v>
      </c>
      <c r="T3196" s="22">
        <f>SUM(R$2:R3196)</f>
        <v>772.18962184876636</v>
      </c>
      <c r="U3196" s="22">
        <f>SUM(S$2:S3196)</f>
        <v>1418.6378691477059</v>
      </c>
      <c r="X3196" s="15"/>
    </row>
    <row r="3197" spans="12:24">
      <c r="L3197" s="15"/>
      <c r="M3197" s="17"/>
      <c r="O3197" s="19">
        <v>3196</v>
      </c>
      <c r="P3197" s="1">
        <f t="shared" si="937"/>
        <v>7.1929856E-2</v>
      </c>
      <c r="Q3197">
        <f>SUM(P$2:P3197)</f>
        <v>1095.4856753542379</v>
      </c>
      <c r="R3197" s="10">
        <f t="shared" si="935"/>
        <v>5.03508992E-2</v>
      </c>
      <c r="S3197" s="10">
        <f t="shared" si="936"/>
        <v>9.3508812800000007E-2</v>
      </c>
      <c r="T3197" s="22">
        <f>SUM(R$2:R3197)</f>
        <v>772.23997274796636</v>
      </c>
      <c r="U3197" s="22">
        <f>SUM(S$2:S3197)</f>
        <v>1418.7313779605061</v>
      </c>
      <c r="X3197" s="15"/>
    </row>
    <row r="3198" spans="12:24">
      <c r="L3198" s="15"/>
      <c r="M3198" s="17"/>
      <c r="O3198" s="19">
        <v>3197</v>
      </c>
      <c r="P3198" s="1">
        <f t="shared" si="937"/>
        <v>7.190734399999997E-2</v>
      </c>
      <c r="Q3198">
        <f>SUM(P$2:P3198)</f>
        <v>1095.5575826982379</v>
      </c>
      <c r="R3198" s="10">
        <f t="shared" si="935"/>
        <v>5.0335140799999976E-2</v>
      </c>
      <c r="S3198" s="10">
        <f t="shared" si="936"/>
        <v>9.3479547199999971E-2</v>
      </c>
      <c r="T3198" s="22">
        <f>SUM(R$2:R3198)</f>
        <v>772.29030788876639</v>
      </c>
      <c r="U3198" s="22">
        <f>SUM(S$2:S3198)</f>
        <v>1418.8248575077062</v>
      </c>
      <c r="X3198" s="15"/>
    </row>
    <row r="3199" spans="12:24">
      <c r="L3199" s="15"/>
      <c r="M3199" s="17"/>
      <c r="O3199" s="19">
        <v>3198</v>
      </c>
      <c r="P3199" s="1">
        <f t="shared" si="937"/>
        <v>7.1884864000000021E-2</v>
      </c>
      <c r="Q3199">
        <f>SUM(P$2:P3199)</f>
        <v>1095.6294675622378</v>
      </c>
      <c r="R3199" s="10">
        <f t="shared" si="935"/>
        <v>5.0319404800000009E-2</v>
      </c>
      <c r="S3199" s="10">
        <f t="shared" si="936"/>
        <v>9.3450323200000032E-2</v>
      </c>
      <c r="T3199" s="22">
        <f>SUM(R$2:R3199)</f>
        <v>772.3406272935664</v>
      </c>
      <c r="U3199" s="22">
        <f>SUM(S$2:S3199)</f>
        <v>1418.9183078309061</v>
      </c>
      <c r="X3199" s="15"/>
    </row>
    <row r="3200" spans="12:24">
      <c r="L3200" s="15"/>
      <c r="M3200" s="17"/>
      <c r="O3200" s="19">
        <v>3199</v>
      </c>
      <c r="P3200" s="1">
        <f t="shared" si="937"/>
        <v>7.1862415999999971E-2</v>
      </c>
      <c r="Q3200">
        <f>SUM(P$2:P3200)</f>
        <v>1095.7013299782377</v>
      </c>
      <c r="R3200" s="10">
        <f t="shared" si="935"/>
        <v>5.0303691199999979E-2</v>
      </c>
      <c r="S3200" s="10">
        <f t="shared" si="936"/>
        <v>9.3421140799999969E-2</v>
      </c>
      <c r="T3200" s="22">
        <f>SUM(R$2:R3200)</f>
        <v>772.39093098476644</v>
      </c>
      <c r="U3200" s="22">
        <f>SUM(S$2:S3200)</f>
        <v>1419.0117289717061</v>
      </c>
      <c r="X3200" s="15"/>
    </row>
    <row r="3201" spans="12:24">
      <c r="L3201" s="15"/>
      <c r="M3201" s="17"/>
      <c r="O3201" s="19">
        <v>3200</v>
      </c>
      <c r="P3201" s="1">
        <f t="shared" si="937"/>
        <v>0.10775999999999999</v>
      </c>
      <c r="Q3201">
        <f>SUM(P$2:P3201)</f>
        <v>1095.8090899782378</v>
      </c>
      <c r="R3201" s="10">
        <f t="shared" si="935"/>
        <v>7.5431999999999985E-2</v>
      </c>
      <c r="S3201" s="10">
        <f t="shared" si="936"/>
        <v>0.14008799999999999</v>
      </c>
      <c r="T3201" s="22">
        <f>SUM(R$2:R3201)</f>
        <v>772.46636298476642</v>
      </c>
      <c r="U3201" s="22">
        <f>SUM(S$2:S3201)</f>
        <v>1419.1518169717062</v>
      </c>
      <c r="X3201" s="15"/>
    </row>
    <row r="3202" spans="12:24">
      <c r="L3202" s="15"/>
      <c r="M3202" s="17"/>
      <c r="O3202" s="19">
        <v>3201</v>
      </c>
      <c r="P3202" s="1">
        <f t="shared" si="937"/>
        <v>7.1817615999999987E-2</v>
      </c>
      <c r="Q3202">
        <f>SUM(P$2:P3202)</f>
        <v>1095.8809075942379</v>
      </c>
      <c r="R3202" s="10">
        <f t="shared" si="935"/>
        <v>5.0272331199999985E-2</v>
      </c>
      <c r="S3202" s="10">
        <f t="shared" si="936"/>
        <v>9.3362900799999982E-2</v>
      </c>
      <c r="T3202" s="22">
        <f>SUM(R$2:R3202)</f>
        <v>772.51663531596637</v>
      </c>
      <c r="U3202" s="22">
        <f>SUM(S$2:S3202)</f>
        <v>1419.2451798725062</v>
      </c>
      <c r="X3202" s="15"/>
    </row>
    <row r="3203" spans="12:24">
      <c r="L3203" s="15"/>
      <c r="M3203" s="17"/>
      <c r="O3203" s="19">
        <v>3202</v>
      </c>
      <c r="P3203" s="1">
        <f t="shared" si="937"/>
        <v>7.1795264000000025E-2</v>
      </c>
      <c r="Q3203">
        <f>SUM(P$2:P3203)</f>
        <v>1095.9527028582379</v>
      </c>
      <c r="R3203" s="10">
        <f t="shared" si="935"/>
        <v>5.0256684800000014E-2</v>
      </c>
      <c r="S3203" s="10">
        <f t="shared" si="936"/>
        <v>9.333384320000003E-2</v>
      </c>
      <c r="T3203" s="22">
        <f>SUM(R$2:R3203)</f>
        <v>772.56689200076642</v>
      </c>
      <c r="U3203" s="22">
        <f>SUM(S$2:S3203)</f>
        <v>1419.3385137157063</v>
      </c>
      <c r="X3203" s="15"/>
    </row>
    <row r="3204" spans="12:24">
      <c r="L3204" s="15"/>
      <c r="M3204" s="17"/>
      <c r="O3204" s="19">
        <v>3203</v>
      </c>
      <c r="P3204" s="1">
        <f t="shared" si="937"/>
        <v>7.1772943999999991E-2</v>
      </c>
      <c r="Q3204">
        <f>SUM(P$2:P3204)</f>
        <v>1096.0244758022379</v>
      </c>
      <c r="R3204" s="10">
        <f t="shared" ref="R3204:R3267" si="938">P3204*J$24</f>
        <v>5.0241060799999994E-2</v>
      </c>
      <c r="S3204" s="10">
        <f t="shared" ref="S3204:S3267" si="939">P3204*K$24</f>
        <v>9.3304827199999996E-2</v>
      </c>
      <c r="T3204" s="22">
        <f>SUM(R$2:R3204)</f>
        <v>772.61713306156639</v>
      </c>
      <c r="U3204" s="22">
        <f>SUM(S$2:S3204)</f>
        <v>1419.4318185429063</v>
      </c>
      <c r="X3204" s="15"/>
    </row>
    <row r="3205" spans="12:24">
      <c r="L3205" s="15"/>
      <c r="M3205" s="17"/>
      <c r="O3205" s="19">
        <v>3204</v>
      </c>
      <c r="P3205" s="1">
        <f t="shared" si="937"/>
        <v>7.1750656000000024E-2</v>
      </c>
      <c r="Q3205">
        <f>SUM(P$2:P3205)</f>
        <v>1096.0962264582379</v>
      </c>
      <c r="R3205" s="10">
        <f t="shared" si="938"/>
        <v>5.0225459200000017E-2</v>
      </c>
      <c r="S3205" s="10">
        <f t="shared" si="939"/>
        <v>9.3275852800000031E-2</v>
      </c>
      <c r="T3205" s="22">
        <f>SUM(R$2:R3205)</f>
        <v>772.66735852076636</v>
      </c>
      <c r="U3205" s="22">
        <f>SUM(S$2:S3205)</f>
        <v>1419.5250943957062</v>
      </c>
      <c r="X3205" s="15"/>
    </row>
    <row r="3206" spans="12:24">
      <c r="L3206" s="15"/>
      <c r="M3206" s="17"/>
      <c r="O3206" s="19">
        <v>3205</v>
      </c>
      <c r="P3206" s="1">
        <f t="shared" si="937"/>
        <v>0.1075926</v>
      </c>
      <c r="Q3206">
        <f>SUM(P$2:P3206)</f>
        <v>1096.203819058238</v>
      </c>
      <c r="R3206" s="10">
        <f t="shared" si="938"/>
        <v>7.5314819999999991E-2</v>
      </c>
      <c r="S3206" s="10">
        <f t="shared" si="939"/>
        <v>0.13987037999999999</v>
      </c>
      <c r="T3206" s="22">
        <f>SUM(R$2:R3206)</f>
        <v>772.74267334076637</v>
      </c>
      <c r="U3206" s="22">
        <f>SUM(S$2:S3206)</f>
        <v>1419.6649647757063</v>
      </c>
      <c r="X3206" s="15"/>
    </row>
    <row r="3207" spans="12:24">
      <c r="L3207" s="15"/>
      <c r="M3207" s="17"/>
      <c r="O3207" s="19">
        <v>3206</v>
      </c>
      <c r="P3207" s="1">
        <f t="shared" ref="P3207:P3270" si="940">($H$21*O3207*O3207+$I$21*O3207+$J$21)/100000*IF(O3207/5-INT(O3207/5)=0,1.5,1)</f>
        <v>7.1706175999999941E-2</v>
      </c>
      <c r="Q3207">
        <f>SUM(P$2:P3207)</f>
        <v>1096.2755252342379</v>
      </c>
      <c r="R3207" s="10">
        <f t="shared" si="938"/>
        <v>5.0194323199999953E-2</v>
      </c>
      <c r="S3207" s="10">
        <f t="shared" si="939"/>
        <v>9.3218028799999922E-2</v>
      </c>
      <c r="T3207" s="22">
        <f>SUM(R$2:R3207)</f>
        <v>772.79286766396638</v>
      </c>
      <c r="U3207" s="22">
        <f>SUM(S$2:S3207)</f>
        <v>1419.7581828045063</v>
      </c>
      <c r="X3207" s="15"/>
    </row>
    <row r="3208" spans="12:24">
      <c r="L3208" s="15"/>
      <c r="M3208" s="17"/>
      <c r="O3208" s="19">
        <v>3207</v>
      </c>
      <c r="P3208" s="1">
        <f t="shared" si="940"/>
        <v>7.168398400000002E-2</v>
      </c>
      <c r="Q3208">
        <f>SUM(P$2:P3208)</f>
        <v>1096.3472092182378</v>
      </c>
      <c r="R3208" s="10">
        <f t="shared" si="938"/>
        <v>5.0178788800000013E-2</v>
      </c>
      <c r="S3208" s="10">
        <f t="shared" si="939"/>
        <v>9.3189179200000027E-2</v>
      </c>
      <c r="T3208" s="22">
        <f>SUM(R$2:R3208)</f>
        <v>772.84304645276643</v>
      </c>
      <c r="U3208" s="22">
        <f>SUM(S$2:S3208)</f>
        <v>1419.8513719837063</v>
      </c>
      <c r="X3208" s="15"/>
    </row>
    <row r="3209" spans="12:24">
      <c r="L3209" s="15"/>
      <c r="M3209" s="17"/>
      <c r="O3209" s="19">
        <v>3208</v>
      </c>
      <c r="P3209" s="1">
        <f t="shared" si="940"/>
        <v>7.1661823999999985E-2</v>
      </c>
      <c r="Q3209">
        <f>SUM(P$2:P3209)</f>
        <v>1096.4188710422379</v>
      </c>
      <c r="R3209" s="10">
        <f t="shared" si="938"/>
        <v>5.016327679999999E-2</v>
      </c>
      <c r="S3209" s="10">
        <f t="shared" si="939"/>
        <v>9.3160371199999981E-2</v>
      </c>
      <c r="T3209" s="22">
        <f>SUM(R$2:R3209)</f>
        <v>772.89320972956648</v>
      </c>
      <c r="U3209" s="22">
        <f>SUM(S$2:S3209)</f>
        <v>1419.9445323549062</v>
      </c>
      <c r="X3209" s="15"/>
    </row>
    <row r="3210" spans="12:24">
      <c r="L3210" s="15"/>
      <c r="M3210" s="17"/>
      <c r="O3210" s="19">
        <v>3209</v>
      </c>
      <c r="P3210" s="1">
        <f t="shared" si="940"/>
        <v>7.1639696000000003E-2</v>
      </c>
      <c r="Q3210">
        <f>SUM(P$2:P3210)</f>
        <v>1096.4905107382378</v>
      </c>
      <c r="R3210" s="10">
        <f t="shared" si="938"/>
        <v>5.0147787200000002E-2</v>
      </c>
      <c r="S3210" s="10">
        <f t="shared" si="939"/>
        <v>9.3131604800000004E-2</v>
      </c>
      <c r="T3210" s="22">
        <f>SUM(R$2:R3210)</f>
        <v>772.94335751676647</v>
      </c>
      <c r="U3210" s="22">
        <f>SUM(S$2:S3210)</f>
        <v>1420.0376639597062</v>
      </c>
      <c r="X3210" s="15"/>
    </row>
    <row r="3211" spans="12:24">
      <c r="L3211" s="15"/>
      <c r="M3211" s="17"/>
      <c r="O3211" s="19">
        <v>3210</v>
      </c>
      <c r="P3211" s="1">
        <f t="shared" si="940"/>
        <v>0.10742639999999998</v>
      </c>
      <c r="Q3211">
        <f>SUM(P$2:P3211)</f>
        <v>1096.5979371382377</v>
      </c>
      <c r="R3211" s="10">
        <f t="shared" si="938"/>
        <v>7.5198479999999984E-2</v>
      </c>
      <c r="S3211" s="10">
        <f t="shared" si="939"/>
        <v>0.13965431999999997</v>
      </c>
      <c r="T3211" s="22">
        <f>SUM(R$2:R3211)</f>
        <v>773.01855599676651</v>
      </c>
      <c r="U3211" s="22">
        <f>SUM(S$2:S3211)</f>
        <v>1420.1773182797062</v>
      </c>
      <c r="X3211" s="15"/>
    </row>
    <row r="3212" spans="12:24">
      <c r="L3212" s="15"/>
      <c r="M3212" s="17"/>
      <c r="O3212" s="19">
        <v>3211</v>
      </c>
      <c r="P3212" s="1">
        <f t="shared" si="940"/>
        <v>7.1595535999999987E-2</v>
      </c>
      <c r="Q3212">
        <f>SUM(P$2:P3212)</f>
        <v>1096.6695326742376</v>
      </c>
      <c r="R3212" s="10">
        <f t="shared" si="938"/>
        <v>5.0116875199999987E-2</v>
      </c>
      <c r="S3212" s="10">
        <f t="shared" si="939"/>
        <v>9.3074196799999981E-2</v>
      </c>
      <c r="T3212" s="22">
        <f>SUM(R$2:R3212)</f>
        <v>773.06867287196656</v>
      </c>
      <c r="U3212" s="22">
        <f>SUM(S$2:S3212)</f>
        <v>1420.2703924765062</v>
      </c>
      <c r="X3212" s="15"/>
    </row>
    <row r="3213" spans="12:24">
      <c r="L3213" s="15"/>
      <c r="M3213" s="17"/>
      <c r="O3213" s="19">
        <v>3212</v>
      </c>
      <c r="P3213" s="1">
        <f t="shared" si="940"/>
        <v>7.1573503999999996E-2</v>
      </c>
      <c r="Q3213">
        <f>SUM(P$2:P3213)</f>
        <v>1096.7411061782377</v>
      </c>
      <c r="R3213" s="10">
        <f t="shared" si="938"/>
        <v>5.0101452799999995E-2</v>
      </c>
      <c r="S3213" s="10">
        <f t="shared" si="939"/>
        <v>9.3045555200000005E-2</v>
      </c>
      <c r="T3213" s="22">
        <f>SUM(R$2:R3213)</f>
        <v>773.1187743247666</v>
      </c>
      <c r="U3213" s="22">
        <f>SUM(S$2:S3213)</f>
        <v>1420.3634380317062</v>
      </c>
      <c r="X3213" s="15"/>
    </row>
    <row r="3214" spans="12:24">
      <c r="L3214" s="15"/>
      <c r="M3214" s="17"/>
      <c r="O3214" s="19">
        <v>3213</v>
      </c>
      <c r="P3214" s="1">
        <f t="shared" si="940"/>
        <v>7.1551504000000016E-2</v>
      </c>
      <c r="Q3214">
        <f>SUM(P$2:P3214)</f>
        <v>1096.8126576822376</v>
      </c>
      <c r="R3214" s="10">
        <f t="shared" si="938"/>
        <v>5.008605280000001E-2</v>
      </c>
      <c r="S3214" s="10">
        <f t="shared" si="939"/>
        <v>9.3016955200000029E-2</v>
      </c>
      <c r="T3214" s="22">
        <f>SUM(R$2:R3214)</f>
        <v>773.1688603775666</v>
      </c>
      <c r="U3214" s="22">
        <f>SUM(S$2:S3214)</f>
        <v>1420.4564549869062</v>
      </c>
      <c r="X3214" s="15"/>
    </row>
    <row r="3215" spans="12:24">
      <c r="L3215" s="15"/>
      <c r="M3215" s="17"/>
      <c r="O3215" s="19">
        <v>3214</v>
      </c>
      <c r="P3215" s="1">
        <f t="shared" si="940"/>
        <v>7.1529536000000005E-2</v>
      </c>
      <c r="Q3215">
        <f>SUM(P$2:P3215)</f>
        <v>1096.8841872182377</v>
      </c>
      <c r="R3215" s="10">
        <f t="shared" si="938"/>
        <v>5.0070675199999998E-2</v>
      </c>
      <c r="S3215" s="10">
        <f t="shared" si="939"/>
        <v>9.2988396800000012E-2</v>
      </c>
      <c r="T3215" s="22">
        <f>SUM(R$2:R3215)</f>
        <v>773.21893105276661</v>
      </c>
      <c r="U3215" s="22">
        <f>SUM(S$2:S3215)</f>
        <v>1420.5494433837061</v>
      </c>
      <c r="X3215" s="15"/>
    </row>
    <row r="3216" spans="12:24">
      <c r="L3216" s="15"/>
      <c r="M3216" s="17"/>
      <c r="O3216" s="19">
        <v>3215</v>
      </c>
      <c r="P3216" s="1">
        <f t="shared" si="940"/>
        <v>0.10726139999999992</v>
      </c>
      <c r="Q3216">
        <f>SUM(P$2:P3216)</f>
        <v>1096.9914486182377</v>
      </c>
      <c r="R3216" s="10">
        <f t="shared" si="938"/>
        <v>7.5082979999999938E-2</v>
      </c>
      <c r="S3216" s="10">
        <f t="shared" si="939"/>
        <v>0.13943981999999991</v>
      </c>
      <c r="T3216" s="22">
        <f>SUM(R$2:R3216)</f>
        <v>773.29401403276665</v>
      </c>
      <c r="U3216" s="22">
        <f>SUM(S$2:S3216)</f>
        <v>1420.6888832037062</v>
      </c>
      <c r="X3216" s="15"/>
    </row>
    <row r="3217" spans="12:24">
      <c r="L3217" s="15"/>
      <c r="M3217" s="17"/>
      <c r="O3217" s="19">
        <v>3216</v>
      </c>
      <c r="P3217" s="1">
        <f t="shared" si="940"/>
        <v>7.1485695999999987E-2</v>
      </c>
      <c r="Q3217">
        <f>SUM(P$2:P3217)</f>
        <v>1097.0629343142377</v>
      </c>
      <c r="R3217" s="10">
        <f t="shared" si="938"/>
        <v>5.003998719999999E-2</v>
      </c>
      <c r="S3217" s="10">
        <f t="shared" si="939"/>
        <v>9.2931404799999992E-2</v>
      </c>
      <c r="T3217" s="22">
        <f>SUM(R$2:R3217)</f>
        <v>773.34405401996662</v>
      </c>
      <c r="U3217" s="22">
        <f>SUM(S$2:S3217)</f>
        <v>1420.7818146085062</v>
      </c>
      <c r="X3217" s="15"/>
    </row>
    <row r="3218" spans="12:24">
      <c r="L3218" s="15"/>
      <c r="M3218" s="17"/>
      <c r="O3218" s="19">
        <v>3217</v>
      </c>
      <c r="P3218" s="1">
        <f t="shared" si="940"/>
        <v>7.1463823999999981E-2</v>
      </c>
      <c r="Q3218">
        <f>SUM(P$2:P3218)</f>
        <v>1097.1343981382377</v>
      </c>
      <c r="R3218" s="10">
        <f t="shared" si="938"/>
        <v>5.0024676799999987E-2</v>
      </c>
      <c r="S3218" s="10">
        <f t="shared" si="939"/>
        <v>9.2902971199999976E-2</v>
      </c>
      <c r="T3218" s="22">
        <f>SUM(R$2:R3218)</f>
        <v>773.39407869676666</v>
      </c>
      <c r="U3218" s="22">
        <f>SUM(S$2:S3218)</f>
        <v>1420.8747175797062</v>
      </c>
      <c r="X3218" s="15"/>
    </row>
    <row r="3219" spans="12:24">
      <c r="L3219" s="15"/>
      <c r="M3219" s="17"/>
      <c r="O3219" s="19">
        <v>3218</v>
      </c>
      <c r="P3219" s="1">
        <f t="shared" si="940"/>
        <v>7.1441984000000014E-2</v>
      </c>
      <c r="Q3219">
        <f>SUM(P$2:P3219)</f>
        <v>1097.2058401222378</v>
      </c>
      <c r="R3219" s="10">
        <f t="shared" si="938"/>
        <v>5.0009388800000006E-2</v>
      </c>
      <c r="S3219" s="10">
        <f t="shared" si="939"/>
        <v>9.2874579200000015E-2</v>
      </c>
      <c r="T3219" s="22">
        <f>SUM(R$2:R3219)</f>
        <v>773.4440880855667</v>
      </c>
      <c r="U3219" s="22">
        <f>SUM(S$2:S3219)</f>
        <v>1420.9675921589062</v>
      </c>
      <c r="X3219" s="15"/>
    </row>
    <row r="3220" spans="12:24">
      <c r="L3220" s="15"/>
      <c r="M3220" s="17"/>
      <c r="O3220" s="19">
        <v>3219</v>
      </c>
      <c r="P3220" s="1">
        <f t="shared" si="940"/>
        <v>7.1420175999999988E-2</v>
      </c>
      <c r="Q3220">
        <f>SUM(P$2:P3220)</f>
        <v>1097.2772602982377</v>
      </c>
      <c r="R3220" s="10">
        <f t="shared" si="938"/>
        <v>4.999412319999999E-2</v>
      </c>
      <c r="S3220" s="10">
        <f t="shared" si="939"/>
        <v>9.2846228799999986E-2</v>
      </c>
      <c r="T3220" s="22">
        <f>SUM(R$2:R3220)</f>
        <v>773.49408220876671</v>
      </c>
      <c r="U3220" s="22">
        <f>SUM(S$2:S3220)</f>
        <v>1421.0604383877062</v>
      </c>
      <c r="X3220" s="15"/>
    </row>
    <row r="3221" spans="12:24">
      <c r="L3221" s="15"/>
      <c r="M3221" s="17"/>
      <c r="O3221" s="19">
        <v>3220</v>
      </c>
      <c r="P3221" s="1">
        <f t="shared" si="940"/>
        <v>0.1070976</v>
      </c>
      <c r="Q3221">
        <f>SUM(P$2:P3221)</f>
        <v>1097.3843578982378</v>
      </c>
      <c r="R3221" s="10">
        <f t="shared" si="938"/>
        <v>7.4968319999999991E-2</v>
      </c>
      <c r="S3221" s="10">
        <f t="shared" si="939"/>
        <v>0.13922688</v>
      </c>
      <c r="T3221" s="22">
        <f>SUM(R$2:R3221)</f>
        <v>773.56905052876675</v>
      </c>
      <c r="U3221" s="22">
        <f>SUM(S$2:S3221)</f>
        <v>1421.1996652677062</v>
      </c>
      <c r="X3221" s="15"/>
    </row>
    <row r="3222" spans="12:24">
      <c r="L3222" s="15"/>
      <c r="M3222" s="17"/>
      <c r="O3222" s="19">
        <v>3221</v>
      </c>
      <c r="P3222" s="1">
        <f t="shared" si="940"/>
        <v>7.1376655999999969E-2</v>
      </c>
      <c r="Q3222">
        <f>SUM(P$2:P3222)</f>
        <v>1097.4557345542378</v>
      </c>
      <c r="R3222" s="10">
        <f t="shared" si="938"/>
        <v>4.9963659199999975E-2</v>
      </c>
      <c r="S3222" s="10">
        <f t="shared" si="939"/>
        <v>9.2789652799999969E-2</v>
      </c>
      <c r="T3222" s="22">
        <f>SUM(R$2:R3222)</f>
        <v>773.61901418796674</v>
      </c>
      <c r="U3222" s="22">
        <f>SUM(S$2:S3222)</f>
        <v>1421.2924549205063</v>
      </c>
      <c r="X3222" s="15"/>
    </row>
    <row r="3223" spans="12:24">
      <c r="L3223" s="15"/>
      <c r="M3223" s="17"/>
      <c r="O3223" s="19">
        <v>3222</v>
      </c>
      <c r="P3223" s="1">
        <f t="shared" si="940"/>
        <v>7.1354943999999962E-2</v>
      </c>
      <c r="Q3223">
        <f>SUM(P$2:P3223)</f>
        <v>1097.5270894982377</v>
      </c>
      <c r="R3223" s="10">
        <f t="shared" si="938"/>
        <v>4.9948460799999969E-2</v>
      </c>
      <c r="S3223" s="10">
        <f t="shared" si="939"/>
        <v>9.2761427199999955E-2</v>
      </c>
      <c r="T3223" s="22">
        <f>SUM(R$2:R3223)</f>
        <v>773.66896264876675</v>
      </c>
      <c r="U3223" s="22">
        <f>SUM(S$2:S3223)</f>
        <v>1421.3852163477063</v>
      </c>
      <c r="X3223" s="15"/>
    </row>
    <row r="3224" spans="12:24">
      <c r="L3224" s="15"/>
      <c r="M3224" s="17"/>
      <c r="O3224" s="19">
        <v>3223</v>
      </c>
      <c r="P3224" s="1">
        <f t="shared" si="940"/>
        <v>7.1333264000000021E-2</v>
      </c>
      <c r="Q3224">
        <f>SUM(P$2:P3224)</f>
        <v>1097.5984227622378</v>
      </c>
      <c r="R3224" s="10">
        <f t="shared" si="938"/>
        <v>4.9933284800000012E-2</v>
      </c>
      <c r="S3224" s="10">
        <f t="shared" si="939"/>
        <v>9.2733243200000037E-2</v>
      </c>
      <c r="T3224" s="22">
        <f>SUM(R$2:R3224)</f>
        <v>773.71889593356673</v>
      </c>
      <c r="U3224" s="22">
        <f>SUM(S$2:S3224)</f>
        <v>1421.4779495909063</v>
      </c>
      <c r="X3224" s="15"/>
    </row>
    <row r="3225" spans="12:24">
      <c r="L3225" s="15"/>
      <c r="M3225" s="17"/>
      <c r="O3225" s="19">
        <v>3224</v>
      </c>
      <c r="P3225" s="1">
        <f t="shared" si="940"/>
        <v>7.1311615999999953E-2</v>
      </c>
      <c r="Q3225">
        <f>SUM(P$2:P3225)</f>
        <v>1097.6697343782378</v>
      </c>
      <c r="R3225" s="10">
        <f t="shared" si="938"/>
        <v>4.9918131199999966E-2</v>
      </c>
      <c r="S3225" s="10">
        <f t="shared" si="939"/>
        <v>9.270510079999994E-2</v>
      </c>
      <c r="T3225" s="22">
        <f>SUM(R$2:R3225)</f>
        <v>773.76881406476673</v>
      </c>
      <c r="U3225" s="22">
        <f>SUM(S$2:S3225)</f>
        <v>1421.5706546917063</v>
      </c>
      <c r="X3225" s="15"/>
    </row>
    <row r="3226" spans="12:24">
      <c r="L3226" s="15"/>
      <c r="M3226" s="17"/>
      <c r="O3226" s="19">
        <v>3225</v>
      </c>
      <c r="P3226" s="1">
        <f t="shared" si="940"/>
        <v>0.106935</v>
      </c>
      <c r="Q3226">
        <f>SUM(P$2:P3226)</f>
        <v>1097.7766693782378</v>
      </c>
      <c r="R3226" s="10">
        <f t="shared" si="938"/>
        <v>7.485449999999999E-2</v>
      </c>
      <c r="S3226" s="10">
        <f t="shared" si="939"/>
        <v>0.13901550000000001</v>
      </c>
      <c r="T3226" s="22">
        <f>SUM(R$2:R3226)</f>
        <v>773.84366856476674</v>
      </c>
      <c r="U3226" s="22">
        <f>SUM(S$2:S3226)</f>
        <v>1421.7096701917062</v>
      </c>
      <c r="X3226" s="15"/>
    </row>
    <row r="3227" spans="12:24">
      <c r="L3227" s="15"/>
      <c r="M3227" s="17"/>
      <c r="O3227" s="19">
        <v>3226</v>
      </c>
      <c r="P3227" s="1">
        <f t="shared" si="940"/>
        <v>7.1268415999999959E-2</v>
      </c>
      <c r="Q3227">
        <f>SUM(P$2:P3227)</f>
        <v>1097.8479377942379</v>
      </c>
      <c r="R3227" s="10">
        <f t="shared" si="938"/>
        <v>4.9887891199999972E-2</v>
      </c>
      <c r="S3227" s="10">
        <f t="shared" si="939"/>
        <v>9.2648940799999954E-2</v>
      </c>
      <c r="T3227" s="22">
        <f>SUM(R$2:R3227)</f>
        <v>773.89355645596675</v>
      </c>
      <c r="U3227" s="22">
        <f>SUM(S$2:S3227)</f>
        <v>1421.8023191325062</v>
      </c>
      <c r="X3227" s="15"/>
    </row>
    <row r="3228" spans="12:24">
      <c r="L3228" s="15"/>
      <c r="M3228" s="17"/>
      <c r="O3228" s="19">
        <v>3227</v>
      </c>
      <c r="P3228" s="1">
        <f t="shared" si="940"/>
        <v>7.1246864000000021E-2</v>
      </c>
      <c r="Q3228">
        <f>SUM(P$2:P3228)</f>
        <v>1097.9191846582378</v>
      </c>
      <c r="R3228" s="10">
        <f t="shared" si="938"/>
        <v>4.987280480000001E-2</v>
      </c>
      <c r="S3228" s="10">
        <f t="shared" si="939"/>
        <v>9.2620923200000024E-2</v>
      </c>
      <c r="T3228" s="22">
        <f>SUM(R$2:R3228)</f>
        <v>773.94342926076672</v>
      </c>
      <c r="U3228" s="22">
        <f>SUM(S$2:S3228)</f>
        <v>1421.8949400557062</v>
      </c>
      <c r="X3228" s="15"/>
    </row>
    <row r="3229" spans="12:24">
      <c r="L3229" s="15"/>
      <c r="M3229" s="17"/>
      <c r="O3229" s="19">
        <v>3228</v>
      </c>
      <c r="P3229" s="1">
        <f t="shared" si="940"/>
        <v>7.122534400000001E-2</v>
      </c>
      <c r="Q3229">
        <f>SUM(P$2:P3229)</f>
        <v>1097.9904100022377</v>
      </c>
      <c r="R3229" s="10">
        <f t="shared" si="938"/>
        <v>4.9857740800000001E-2</v>
      </c>
      <c r="S3229" s="10">
        <f t="shared" si="939"/>
        <v>9.2592947200000011E-2</v>
      </c>
      <c r="T3229" s="22">
        <f>SUM(R$2:R3229)</f>
        <v>773.99328700156673</v>
      </c>
      <c r="U3229" s="22">
        <f>SUM(S$2:S3229)</f>
        <v>1421.9875330029063</v>
      </c>
      <c r="X3229" s="15"/>
    </row>
    <row r="3230" spans="12:24">
      <c r="L3230" s="15"/>
      <c r="M3230" s="17"/>
      <c r="O3230" s="19">
        <v>3229</v>
      </c>
      <c r="P3230" s="1">
        <f t="shared" si="940"/>
        <v>7.120385600000001E-2</v>
      </c>
      <c r="Q3230">
        <f>SUM(P$2:P3230)</f>
        <v>1098.0616138582377</v>
      </c>
      <c r="R3230" s="10">
        <f t="shared" si="938"/>
        <v>4.9842699200000007E-2</v>
      </c>
      <c r="S3230" s="10">
        <f t="shared" si="939"/>
        <v>9.2565012800000013E-2</v>
      </c>
      <c r="T3230" s="22">
        <f>SUM(R$2:R3230)</f>
        <v>774.04312970076671</v>
      </c>
      <c r="U3230" s="22">
        <f>SUM(S$2:S3230)</f>
        <v>1422.0800980157062</v>
      </c>
      <c r="X3230" s="15"/>
    </row>
    <row r="3231" spans="12:24">
      <c r="L3231" s="15"/>
      <c r="M3231" s="17"/>
      <c r="O3231" s="19">
        <v>3230</v>
      </c>
      <c r="P3231" s="1">
        <f t="shared" si="940"/>
        <v>0.10677359999999997</v>
      </c>
      <c r="Q3231">
        <f>SUM(P$2:P3231)</f>
        <v>1098.1683874582377</v>
      </c>
      <c r="R3231" s="10">
        <f t="shared" si="938"/>
        <v>7.4741519999999978E-2</v>
      </c>
      <c r="S3231" s="10">
        <f t="shared" si="939"/>
        <v>0.13880567999999996</v>
      </c>
      <c r="T3231" s="22">
        <f>SUM(R$2:R3231)</f>
        <v>774.11787122076669</v>
      </c>
      <c r="U3231" s="22">
        <f>SUM(S$2:S3231)</f>
        <v>1422.2189036957061</v>
      </c>
      <c r="X3231" s="15"/>
    </row>
    <row r="3232" spans="12:24">
      <c r="L3232" s="15"/>
      <c r="M3232" s="17"/>
      <c r="O3232" s="19">
        <v>3231</v>
      </c>
      <c r="P3232" s="1">
        <f t="shared" si="940"/>
        <v>7.1160975999999931E-2</v>
      </c>
      <c r="Q3232">
        <f>SUM(P$2:P3232)</f>
        <v>1098.2395484342378</v>
      </c>
      <c r="R3232" s="10">
        <f t="shared" si="938"/>
        <v>4.9812683199999951E-2</v>
      </c>
      <c r="S3232" s="10">
        <f t="shared" si="939"/>
        <v>9.2509268799999919E-2</v>
      </c>
      <c r="T3232" s="22">
        <f>SUM(R$2:R3232)</f>
        <v>774.16768390396669</v>
      </c>
      <c r="U3232" s="22">
        <f>SUM(S$2:S3232)</f>
        <v>1422.3114129645062</v>
      </c>
      <c r="X3232" s="15"/>
    </row>
    <row r="3233" spans="12:24">
      <c r="L3233" s="15"/>
      <c r="M3233" s="17"/>
      <c r="O3233" s="19">
        <v>3232</v>
      </c>
      <c r="P3233" s="1">
        <f t="shared" si="940"/>
        <v>7.1139584000000033E-2</v>
      </c>
      <c r="Q3233">
        <f>SUM(P$2:P3233)</f>
        <v>1098.3106880182379</v>
      </c>
      <c r="R3233" s="10">
        <f t="shared" si="938"/>
        <v>4.9797708800000021E-2</v>
      </c>
      <c r="S3233" s="10">
        <f t="shared" si="939"/>
        <v>9.2481459200000046E-2</v>
      </c>
      <c r="T3233" s="22">
        <f>SUM(R$2:R3233)</f>
        <v>774.21748161276673</v>
      </c>
      <c r="U3233" s="22">
        <f>SUM(S$2:S3233)</f>
        <v>1422.4038944237061</v>
      </c>
      <c r="X3233" s="15"/>
    </row>
    <row r="3234" spans="12:24">
      <c r="L3234" s="15"/>
      <c r="M3234" s="17"/>
      <c r="O3234" s="19">
        <v>3233</v>
      </c>
      <c r="P3234" s="1">
        <f t="shared" si="940"/>
        <v>7.1118223999999966E-2</v>
      </c>
      <c r="Q3234">
        <f>SUM(P$2:P3234)</f>
        <v>1098.3818062422379</v>
      </c>
      <c r="R3234" s="10">
        <f t="shared" si="938"/>
        <v>4.9782756799999973E-2</v>
      </c>
      <c r="S3234" s="10">
        <f t="shared" si="939"/>
        <v>9.2453691199999966E-2</v>
      </c>
      <c r="T3234" s="22">
        <f>SUM(R$2:R3234)</f>
        <v>774.26726436956676</v>
      </c>
      <c r="U3234" s="22">
        <f>SUM(S$2:S3234)</f>
        <v>1422.4963481149061</v>
      </c>
      <c r="X3234" s="15"/>
    </row>
    <row r="3235" spans="12:24">
      <c r="L3235" s="15"/>
      <c r="M3235" s="17"/>
      <c r="O3235" s="19">
        <v>3234</v>
      </c>
      <c r="P3235" s="1">
        <f t="shared" si="940"/>
        <v>7.1096896000000021E-2</v>
      </c>
      <c r="Q3235">
        <f>SUM(P$2:P3235)</f>
        <v>1098.4529031382378</v>
      </c>
      <c r="R3235" s="10">
        <f t="shared" si="938"/>
        <v>4.976782720000001E-2</v>
      </c>
      <c r="S3235" s="10">
        <f t="shared" si="939"/>
        <v>9.2425964800000024E-2</v>
      </c>
      <c r="T3235" s="22">
        <f>SUM(R$2:R3235)</f>
        <v>774.31703219676672</v>
      </c>
      <c r="U3235" s="22">
        <f>SUM(S$2:S3235)</f>
        <v>1422.5887740797061</v>
      </c>
      <c r="X3235" s="15"/>
    </row>
    <row r="3236" spans="12:24">
      <c r="L3236" s="15"/>
      <c r="M3236" s="17"/>
      <c r="O3236" s="19">
        <v>3235</v>
      </c>
      <c r="P3236" s="1">
        <f t="shared" si="940"/>
        <v>0.10661339999999997</v>
      </c>
      <c r="Q3236">
        <f>SUM(P$2:P3236)</f>
        <v>1098.5595165382379</v>
      </c>
      <c r="R3236" s="10">
        <f t="shared" si="938"/>
        <v>7.4629379999999967E-2</v>
      </c>
      <c r="S3236" s="10">
        <f t="shared" si="939"/>
        <v>0.13859741999999997</v>
      </c>
      <c r="T3236" s="22">
        <f>SUM(R$2:R3236)</f>
        <v>774.39166157676675</v>
      </c>
      <c r="U3236" s="22">
        <f>SUM(S$2:S3236)</f>
        <v>1422.7273714997061</v>
      </c>
      <c r="X3236" s="15"/>
    </row>
    <row r="3237" spans="12:24">
      <c r="L3237" s="15"/>
      <c r="M3237" s="17"/>
      <c r="O3237" s="19">
        <v>3236</v>
      </c>
      <c r="P3237" s="1">
        <f t="shared" si="940"/>
        <v>7.105433600000001E-2</v>
      </c>
      <c r="Q3237">
        <f>SUM(P$2:P3237)</f>
        <v>1098.6305708742379</v>
      </c>
      <c r="R3237" s="10">
        <f t="shared" si="938"/>
        <v>4.9738035200000003E-2</v>
      </c>
      <c r="S3237" s="10">
        <f t="shared" si="939"/>
        <v>9.2370636800000017E-2</v>
      </c>
      <c r="T3237" s="22">
        <f>SUM(R$2:R3237)</f>
        <v>774.44139961196674</v>
      </c>
      <c r="U3237" s="22">
        <f>SUM(S$2:S3237)</f>
        <v>1422.8197421365062</v>
      </c>
      <c r="X3237" s="15"/>
    </row>
    <row r="3238" spans="12:24">
      <c r="L3238" s="15"/>
      <c r="M3238" s="17"/>
      <c r="O3238" s="19">
        <v>3237</v>
      </c>
      <c r="P3238" s="1">
        <f t="shared" si="940"/>
        <v>7.1033103999999986E-2</v>
      </c>
      <c r="Q3238">
        <f>SUM(P$2:P3238)</f>
        <v>1098.7016039782379</v>
      </c>
      <c r="R3238" s="10">
        <f t="shared" si="938"/>
        <v>4.9723172799999986E-2</v>
      </c>
      <c r="S3238" s="10">
        <f t="shared" si="939"/>
        <v>9.2343035199999979E-2</v>
      </c>
      <c r="T3238" s="22">
        <f>SUM(R$2:R3238)</f>
        <v>774.49112278476673</v>
      </c>
      <c r="U3238" s="22">
        <f>SUM(S$2:S3238)</f>
        <v>1422.9120851717062</v>
      </c>
      <c r="X3238" s="15"/>
    </row>
    <row r="3239" spans="12:24">
      <c r="L3239" s="15"/>
      <c r="M3239" s="17"/>
      <c r="O3239" s="19">
        <v>3238</v>
      </c>
      <c r="P3239" s="1">
        <f t="shared" si="940"/>
        <v>7.1011904000000028E-2</v>
      </c>
      <c r="Q3239">
        <f>SUM(P$2:P3239)</f>
        <v>1098.7726158822379</v>
      </c>
      <c r="R3239" s="10">
        <f t="shared" si="938"/>
        <v>4.9708332800000019E-2</v>
      </c>
      <c r="S3239" s="10">
        <f t="shared" si="939"/>
        <v>9.2315475200000038E-2</v>
      </c>
      <c r="T3239" s="22">
        <f>SUM(R$2:R3239)</f>
        <v>774.54083111756677</v>
      </c>
      <c r="U3239" s="22">
        <f>SUM(S$2:S3239)</f>
        <v>1423.0044006469061</v>
      </c>
      <c r="X3239" s="15"/>
    </row>
    <row r="3240" spans="12:24">
      <c r="L3240" s="15"/>
      <c r="M3240" s="17"/>
      <c r="O3240" s="19">
        <v>3239</v>
      </c>
      <c r="P3240" s="1">
        <f t="shared" si="940"/>
        <v>7.0990735999999999E-2</v>
      </c>
      <c r="Q3240">
        <f>SUM(P$2:P3240)</f>
        <v>1098.843606618238</v>
      </c>
      <c r="R3240" s="10">
        <f t="shared" si="938"/>
        <v>4.9693515199999996E-2</v>
      </c>
      <c r="S3240" s="10">
        <f t="shared" si="939"/>
        <v>9.2287956800000001E-2</v>
      </c>
      <c r="T3240" s="22">
        <f>SUM(R$2:R3240)</f>
        <v>774.5905246327668</v>
      </c>
      <c r="U3240" s="22">
        <f>SUM(S$2:S3240)</f>
        <v>1423.0966886037061</v>
      </c>
      <c r="X3240" s="15"/>
    </row>
    <row r="3241" spans="12:24">
      <c r="L3241" s="15"/>
      <c r="M3241" s="17"/>
      <c r="O3241" s="19">
        <v>3240</v>
      </c>
      <c r="P3241" s="1">
        <f t="shared" si="940"/>
        <v>0.10645439999999992</v>
      </c>
      <c r="Q3241">
        <f>SUM(P$2:P3241)</f>
        <v>1098.9500610182381</v>
      </c>
      <c r="R3241" s="10">
        <f t="shared" si="938"/>
        <v>7.4518079999999945E-2</v>
      </c>
      <c r="S3241" s="10">
        <f t="shared" si="939"/>
        <v>0.13839071999999991</v>
      </c>
      <c r="T3241" s="22">
        <f>SUM(R$2:R3241)</f>
        <v>774.66504271276676</v>
      </c>
      <c r="U3241" s="22">
        <f>SUM(S$2:S3241)</f>
        <v>1423.235079323706</v>
      </c>
      <c r="X3241" s="15"/>
    </row>
    <row r="3242" spans="12:24">
      <c r="L3242" s="15"/>
      <c r="M3242" s="17"/>
      <c r="O3242" s="19">
        <v>3241</v>
      </c>
      <c r="P3242" s="1">
        <f t="shared" si="940"/>
        <v>7.0948496000000014E-2</v>
      </c>
      <c r="Q3242">
        <f>SUM(P$2:P3242)</f>
        <v>1099.0210095142381</v>
      </c>
      <c r="R3242" s="10">
        <f t="shared" si="938"/>
        <v>4.966394720000001E-2</v>
      </c>
      <c r="S3242" s="10">
        <f t="shared" si="939"/>
        <v>9.2233044800000025E-2</v>
      </c>
      <c r="T3242" s="22">
        <f>SUM(R$2:R3242)</f>
        <v>774.71470665996674</v>
      </c>
      <c r="U3242" s="22">
        <f>SUM(S$2:S3242)</f>
        <v>1423.327312368506</v>
      </c>
      <c r="X3242" s="15"/>
    </row>
    <row r="3243" spans="12:24">
      <c r="L3243" s="15"/>
      <c r="M3243" s="17"/>
      <c r="O3243" s="19">
        <v>3242</v>
      </c>
      <c r="P3243" s="1">
        <f t="shared" si="940"/>
        <v>7.0927423999999961E-2</v>
      </c>
      <c r="Q3243">
        <f>SUM(P$2:P3243)</f>
        <v>1099.0919369382382</v>
      </c>
      <c r="R3243" s="10">
        <f t="shared" si="938"/>
        <v>4.9649196799999969E-2</v>
      </c>
      <c r="S3243" s="10">
        <f t="shared" si="939"/>
        <v>9.2205651199999947E-2</v>
      </c>
      <c r="T3243" s="22">
        <f>SUM(R$2:R3243)</f>
        <v>774.76435585676677</v>
      </c>
      <c r="U3243" s="22">
        <f>SUM(S$2:S3243)</f>
        <v>1423.4195180197059</v>
      </c>
      <c r="X3243" s="15"/>
    </row>
    <row r="3244" spans="12:24">
      <c r="L3244" s="15"/>
      <c r="M3244" s="17"/>
      <c r="O3244" s="19">
        <v>3243</v>
      </c>
      <c r="P3244" s="1">
        <f t="shared" si="940"/>
        <v>7.0906384000000031E-2</v>
      </c>
      <c r="Q3244">
        <f>SUM(P$2:P3244)</f>
        <v>1099.1628433222381</v>
      </c>
      <c r="R3244" s="10">
        <f t="shared" si="938"/>
        <v>4.9634468800000019E-2</v>
      </c>
      <c r="S3244" s="10">
        <f t="shared" si="939"/>
        <v>9.217829920000005E-2</v>
      </c>
      <c r="T3244" s="22">
        <f>SUM(R$2:R3244)</f>
        <v>774.81399032556681</v>
      </c>
      <c r="U3244" s="22">
        <f>SUM(S$2:S3244)</f>
        <v>1423.5116963189059</v>
      </c>
      <c r="X3244" s="15"/>
    </row>
    <row r="3245" spans="12:24">
      <c r="L3245" s="15"/>
      <c r="M3245" s="17"/>
      <c r="O3245" s="19">
        <v>3244</v>
      </c>
      <c r="P3245" s="1">
        <f t="shared" si="940"/>
        <v>7.0885376E-2</v>
      </c>
      <c r="Q3245">
        <f>SUM(P$2:P3245)</f>
        <v>1099.2337286982381</v>
      </c>
      <c r="R3245" s="10">
        <f t="shared" si="938"/>
        <v>4.96197632E-2</v>
      </c>
      <c r="S3245" s="10">
        <f t="shared" si="939"/>
        <v>9.21509888E-2</v>
      </c>
      <c r="T3245" s="22">
        <f>SUM(R$2:R3245)</f>
        <v>774.86361008876679</v>
      </c>
      <c r="U3245" s="22">
        <f>SUM(S$2:S3245)</f>
        <v>1423.603847307706</v>
      </c>
      <c r="X3245" s="15"/>
    </row>
    <row r="3246" spans="12:24">
      <c r="L3246" s="15"/>
      <c r="M3246" s="17"/>
      <c r="O3246" s="19">
        <v>3245</v>
      </c>
      <c r="P3246" s="1">
        <f t="shared" si="940"/>
        <v>0.10629660000000003</v>
      </c>
      <c r="Q3246">
        <f>SUM(P$2:P3246)</f>
        <v>1099.3400252982381</v>
      </c>
      <c r="R3246" s="10">
        <f t="shared" si="938"/>
        <v>7.4407620000000022E-2</v>
      </c>
      <c r="S3246" s="10">
        <f t="shared" si="939"/>
        <v>0.13818558000000006</v>
      </c>
      <c r="T3246" s="22">
        <f>SUM(R$2:R3246)</f>
        <v>774.93801770876678</v>
      </c>
      <c r="U3246" s="22">
        <f>SUM(S$2:S3246)</f>
        <v>1423.742032887706</v>
      </c>
      <c r="X3246" s="15"/>
    </row>
    <row r="3247" spans="12:24">
      <c r="L3247" s="15"/>
      <c r="M3247" s="17"/>
      <c r="O3247" s="19">
        <v>3246</v>
      </c>
      <c r="P3247" s="1">
        <f t="shared" si="940"/>
        <v>7.0843455999999971E-2</v>
      </c>
      <c r="Q3247">
        <f>SUM(P$2:P3247)</f>
        <v>1099.410868754238</v>
      </c>
      <c r="R3247" s="10">
        <f t="shared" si="938"/>
        <v>4.9590419199999979E-2</v>
      </c>
      <c r="S3247" s="10">
        <f t="shared" si="939"/>
        <v>9.2096492799999971E-2</v>
      </c>
      <c r="T3247" s="22">
        <f>SUM(R$2:R3247)</f>
        <v>774.98760812796672</v>
      </c>
      <c r="U3247" s="22">
        <f>SUM(S$2:S3247)</f>
        <v>1423.8341293805061</v>
      </c>
      <c r="X3247" s="15"/>
    </row>
    <row r="3248" spans="12:24">
      <c r="L3248" s="15"/>
      <c r="M3248" s="17"/>
      <c r="O3248" s="19">
        <v>3247</v>
      </c>
      <c r="P3248" s="1">
        <f t="shared" si="940"/>
        <v>7.0822543999999946E-2</v>
      </c>
      <c r="Q3248">
        <f>SUM(P$2:P3248)</f>
        <v>1099.481691298238</v>
      </c>
      <c r="R3248" s="10">
        <f t="shared" si="938"/>
        <v>4.9575780799999962E-2</v>
      </c>
      <c r="S3248" s="10">
        <f t="shared" si="939"/>
        <v>9.2069307199999936E-2</v>
      </c>
      <c r="T3248" s="22">
        <f>SUM(R$2:R3248)</f>
        <v>775.03718390876668</v>
      </c>
      <c r="U3248" s="22">
        <f>SUM(S$2:S3248)</f>
        <v>1423.9261986877061</v>
      </c>
      <c r="X3248" s="15"/>
    </row>
    <row r="3249" spans="12:24">
      <c r="L3249" s="15"/>
      <c r="M3249" s="17"/>
      <c r="O3249" s="19">
        <v>3248</v>
      </c>
      <c r="P3249" s="1">
        <f t="shared" si="940"/>
        <v>7.0801664000000014E-2</v>
      </c>
      <c r="Q3249">
        <f>SUM(P$2:P3249)</f>
        <v>1099.5524929622381</v>
      </c>
      <c r="R3249" s="10">
        <f t="shared" si="938"/>
        <v>4.9561164800000009E-2</v>
      </c>
      <c r="S3249" s="10">
        <f t="shared" si="939"/>
        <v>9.2042163200000027E-2</v>
      </c>
      <c r="T3249" s="22">
        <f>SUM(R$2:R3249)</f>
        <v>775.0867450735667</v>
      </c>
      <c r="U3249" s="22">
        <f>SUM(S$2:S3249)</f>
        <v>1424.0182408509061</v>
      </c>
      <c r="X3249" s="15"/>
    </row>
    <row r="3250" spans="12:24">
      <c r="L3250" s="15"/>
      <c r="M3250" s="17"/>
      <c r="O3250" s="19">
        <v>3249</v>
      </c>
      <c r="P3250" s="1">
        <f t="shared" si="940"/>
        <v>7.0780815999999983E-2</v>
      </c>
      <c r="Q3250">
        <f>SUM(P$2:P3250)</f>
        <v>1099.6232737782382</v>
      </c>
      <c r="R3250" s="10">
        <f t="shared" si="938"/>
        <v>4.9546571199999986E-2</v>
      </c>
      <c r="S3250" s="10">
        <f t="shared" si="939"/>
        <v>9.2015060799999979E-2</v>
      </c>
      <c r="T3250" s="22">
        <f>SUM(R$2:R3250)</f>
        <v>775.13629164476674</v>
      </c>
      <c r="U3250" s="22">
        <f>SUM(S$2:S3250)</f>
        <v>1424.110255911706</v>
      </c>
      <c r="X3250" s="15"/>
    </row>
    <row r="3251" spans="12:24">
      <c r="L3251" s="15"/>
      <c r="M3251" s="17"/>
      <c r="O3251" s="19">
        <v>3250</v>
      </c>
      <c r="P3251" s="1">
        <f t="shared" si="940"/>
        <v>0.10614000000000001</v>
      </c>
      <c r="Q3251">
        <f>SUM(P$2:P3251)</f>
        <v>1099.7294137782383</v>
      </c>
      <c r="R3251" s="10">
        <f t="shared" si="938"/>
        <v>7.4298000000000003E-2</v>
      </c>
      <c r="S3251" s="10">
        <f t="shared" si="939"/>
        <v>0.13798200000000002</v>
      </c>
      <c r="T3251" s="22">
        <f>SUM(R$2:R3251)</f>
        <v>775.21058964476674</v>
      </c>
      <c r="U3251" s="22">
        <f>SUM(S$2:S3251)</f>
        <v>1424.2482379117059</v>
      </c>
      <c r="X3251" s="15"/>
    </row>
    <row r="3252" spans="12:24">
      <c r="L3252" s="15"/>
      <c r="M3252" s="17"/>
      <c r="O3252" s="19">
        <v>3251</v>
      </c>
      <c r="P3252" s="1">
        <f t="shared" si="940"/>
        <v>7.073921599999998E-2</v>
      </c>
      <c r="Q3252">
        <f>SUM(P$2:P3252)</f>
        <v>1099.8001529942383</v>
      </c>
      <c r="R3252" s="10">
        <f t="shared" si="938"/>
        <v>4.9517451199999986E-2</v>
      </c>
      <c r="S3252" s="10">
        <f t="shared" si="939"/>
        <v>9.1960980799999981E-2</v>
      </c>
      <c r="T3252" s="22">
        <f>SUM(R$2:R3252)</f>
        <v>775.26010709596676</v>
      </c>
      <c r="U3252" s="22">
        <f>SUM(S$2:S3252)</f>
        <v>1424.3401988925059</v>
      </c>
      <c r="X3252" s="15"/>
    </row>
    <row r="3253" spans="12:24">
      <c r="L3253" s="15"/>
      <c r="M3253" s="17"/>
      <c r="O3253" s="19">
        <v>3252</v>
      </c>
      <c r="P3253" s="1">
        <f t="shared" si="940"/>
        <v>7.0718463999999981E-2</v>
      </c>
      <c r="Q3253">
        <f>SUM(P$2:P3253)</f>
        <v>1099.8708714582383</v>
      </c>
      <c r="R3253" s="10">
        <f t="shared" si="938"/>
        <v>4.9502924799999987E-2</v>
      </c>
      <c r="S3253" s="10">
        <f t="shared" si="939"/>
        <v>9.1934003199999975E-2</v>
      </c>
      <c r="T3253" s="22">
        <f>SUM(R$2:R3253)</f>
        <v>775.30961002076674</v>
      </c>
      <c r="U3253" s="22">
        <f>SUM(S$2:S3253)</f>
        <v>1424.432132895706</v>
      </c>
      <c r="X3253" s="15"/>
    </row>
    <row r="3254" spans="12:24">
      <c r="L3254" s="15"/>
      <c r="M3254" s="17"/>
      <c r="O3254" s="19">
        <v>3253</v>
      </c>
      <c r="P3254" s="1">
        <f t="shared" si="940"/>
        <v>7.0697743999999979E-2</v>
      </c>
      <c r="Q3254">
        <f>SUM(P$2:P3254)</f>
        <v>1099.9415692022383</v>
      </c>
      <c r="R3254" s="10">
        <f t="shared" si="938"/>
        <v>4.9488420799999981E-2</v>
      </c>
      <c r="S3254" s="10">
        <f t="shared" si="939"/>
        <v>9.190706719999997E-2</v>
      </c>
      <c r="T3254" s="22">
        <f>SUM(R$2:R3254)</f>
        <v>775.35909844156674</v>
      </c>
      <c r="U3254" s="22">
        <f>SUM(S$2:S3254)</f>
        <v>1424.524039962906</v>
      </c>
      <c r="X3254" s="15"/>
    </row>
    <row r="3255" spans="12:24">
      <c r="L3255" s="15"/>
      <c r="M3255" s="17"/>
      <c r="O3255" s="19">
        <v>3254</v>
      </c>
      <c r="P3255" s="1">
        <f t="shared" si="940"/>
        <v>7.0677056000000016E-2</v>
      </c>
      <c r="Q3255">
        <f>SUM(P$2:P3255)</f>
        <v>1100.0122462582383</v>
      </c>
      <c r="R3255" s="10">
        <f t="shared" si="938"/>
        <v>4.9473939200000011E-2</v>
      </c>
      <c r="S3255" s="10">
        <f t="shared" si="939"/>
        <v>9.1880172800000021E-2</v>
      </c>
      <c r="T3255" s="22">
        <f>SUM(R$2:R3255)</f>
        <v>775.40857238076671</v>
      </c>
      <c r="U3255" s="22">
        <f>SUM(S$2:S3255)</f>
        <v>1424.6159201357061</v>
      </c>
      <c r="X3255" s="15"/>
    </row>
    <row r="3256" spans="12:24">
      <c r="L3256" s="15"/>
      <c r="M3256" s="17"/>
      <c r="O3256" s="19">
        <v>3255</v>
      </c>
      <c r="P3256" s="1">
        <f t="shared" si="940"/>
        <v>0.10598459999999998</v>
      </c>
      <c r="Q3256">
        <f>SUM(P$2:P3256)</f>
        <v>1100.1182308582383</v>
      </c>
      <c r="R3256" s="10">
        <f t="shared" si="938"/>
        <v>7.4189219999999986E-2</v>
      </c>
      <c r="S3256" s="10">
        <f t="shared" si="939"/>
        <v>0.13777998</v>
      </c>
      <c r="T3256" s="22">
        <f>SUM(R$2:R3256)</f>
        <v>775.48276160076671</v>
      </c>
      <c r="U3256" s="22">
        <f>SUM(S$2:S3256)</f>
        <v>1424.7537001157061</v>
      </c>
      <c r="X3256" s="15"/>
    </row>
    <row r="3257" spans="12:24">
      <c r="L3257" s="15"/>
      <c r="M3257" s="17"/>
      <c r="O3257" s="19">
        <v>3256</v>
      </c>
      <c r="P3257" s="1">
        <f t="shared" si="940"/>
        <v>7.063577599999997E-2</v>
      </c>
      <c r="Q3257">
        <f>SUM(P$2:P3257)</f>
        <v>1100.1888666342384</v>
      </c>
      <c r="R3257" s="10">
        <f t="shared" si="938"/>
        <v>4.9445043199999976E-2</v>
      </c>
      <c r="S3257" s="10">
        <f t="shared" si="939"/>
        <v>9.182650879999997E-2</v>
      </c>
      <c r="T3257" s="22">
        <f>SUM(R$2:R3257)</f>
        <v>775.53220664396667</v>
      </c>
      <c r="U3257" s="22">
        <f>SUM(S$2:S3257)</f>
        <v>1424.8455266245062</v>
      </c>
      <c r="X3257" s="15"/>
    </row>
    <row r="3258" spans="12:24">
      <c r="L3258" s="15"/>
      <c r="M3258" s="17"/>
      <c r="O3258" s="19">
        <v>3257</v>
      </c>
      <c r="P3258" s="1">
        <f t="shared" si="940"/>
        <v>7.061518399999997E-2</v>
      </c>
      <c r="Q3258">
        <f>SUM(P$2:P3258)</f>
        <v>1100.2594818182383</v>
      </c>
      <c r="R3258" s="10">
        <f t="shared" si="938"/>
        <v>4.9430628799999973E-2</v>
      </c>
      <c r="S3258" s="10">
        <f t="shared" si="939"/>
        <v>9.1799739199999966E-2</v>
      </c>
      <c r="T3258" s="22">
        <f>SUM(R$2:R3258)</f>
        <v>775.58163727276667</v>
      </c>
      <c r="U3258" s="22">
        <f>SUM(S$2:S3258)</f>
        <v>1424.9373263637062</v>
      </c>
      <c r="X3258" s="15"/>
    </row>
    <row r="3259" spans="12:24">
      <c r="L3259" s="15"/>
      <c r="M3259" s="17"/>
      <c r="O3259" s="19">
        <v>3258</v>
      </c>
      <c r="P3259" s="1">
        <f t="shared" si="940"/>
        <v>7.0594623999999967E-2</v>
      </c>
      <c r="Q3259">
        <f>SUM(P$2:P3259)</f>
        <v>1100.3300764422384</v>
      </c>
      <c r="R3259" s="10">
        <f t="shared" si="938"/>
        <v>4.9416236799999971E-2</v>
      </c>
      <c r="S3259" s="10">
        <f t="shared" si="939"/>
        <v>9.1773011199999963E-2</v>
      </c>
      <c r="T3259" s="22">
        <f>SUM(R$2:R3259)</f>
        <v>775.63105350956664</v>
      </c>
      <c r="U3259" s="22">
        <f>SUM(S$2:S3259)</f>
        <v>1425.0290993749063</v>
      </c>
      <c r="X3259" s="15"/>
    </row>
    <row r="3260" spans="12:24">
      <c r="L3260" s="15"/>
      <c r="M3260" s="17"/>
      <c r="O3260" s="19">
        <v>3259</v>
      </c>
      <c r="P3260" s="1">
        <f t="shared" si="940"/>
        <v>7.0574096000000031E-2</v>
      </c>
      <c r="Q3260">
        <f>SUM(P$2:P3260)</f>
        <v>1100.4006505382383</v>
      </c>
      <c r="R3260" s="10">
        <f t="shared" si="938"/>
        <v>4.9401867200000019E-2</v>
      </c>
      <c r="S3260" s="10">
        <f t="shared" si="939"/>
        <v>9.1746324800000043E-2</v>
      </c>
      <c r="T3260" s="22">
        <f>SUM(R$2:R3260)</f>
        <v>775.68045537676664</v>
      </c>
      <c r="U3260" s="22">
        <f>SUM(S$2:S3260)</f>
        <v>1425.1208456997063</v>
      </c>
      <c r="X3260" s="15"/>
    </row>
    <row r="3261" spans="12:24">
      <c r="L3261" s="15"/>
      <c r="M3261" s="17"/>
      <c r="O3261" s="19">
        <v>3260</v>
      </c>
      <c r="P3261" s="1">
        <f t="shared" si="940"/>
        <v>0.10583039999999995</v>
      </c>
      <c r="Q3261">
        <f>SUM(P$2:P3261)</f>
        <v>1100.5064809382384</v>
      </c>
      <c r="R3261" s="10">
        <f t="shared" si="938"/>
        <v>7.4081279999999958E-2</v>
      </c>
      <c r="S3261" s="10">
        <f t="shared" si="939"/>
        <v>0.13757951999999993</v>
      </c>
      <c r="T3261" s="22">
        <f>SUM(R$2:R3261)</f>
        <v>775.75453665676662</v>
      </c>
      <c r="U3261" s="22">
        <f>SUM(S$2:S3261)</f>
        <v>1425.2584252197062</v>
      </c>
      <c r="X3261" s="15"/>
    </row>
    <row r="3262" spans="12:24">
      <c r="L3262" s="15"/>
      <c r="M3262" s="17"/>
      <c r="O3262" s="19">
        <v>3261</v>
      </c>
      <c r="P3262" s="1">
        <f t="shared" si="940"/>
        <v>7.053313600000001E-2</v>
      </c>
      <c r="Q3262">
        <f>SUM(P$2:P3262)</f>
        <v>1100.5770140742384</v>
      </c>
      <c r="R3262" s="10">
        <f t="shared" si="938"/>
        <v>4.9373195200000004E-2</v>
      </c>
      <c r="S3262" s="10">
        <f t="shared" si="939"/>
        <v>9.1693076800000023E-2</v>
      </c>
      <c r="T3262" s="22">
        <f>SUM(R$2:R3262)</f>
        <v>775.80390985196664</v>
      </c>
      <c r="U3262" s="22">
        <f>SUM(S$2:S3262)</f>
        <v>1425.3501182965063</v>
      </c>
      <c r="X3262" s="15"/>
    </row>
    <row r="3263" spans="12:24">
      <c r="L3263" s="15"/>
      <c r="M3263" s="17"/>
      <c r="O3263" s="19">
        <v>3262</v>
      </c>
      <c r="P3263" s="1">
        <f t="shared" si="940"/>
        <v>7.0512703999999982E-2</v>
      </c>
      <c r="Q3263">
        <f>SUM(P$2:P3263)</f>
        <v>1100.6475267782384</v>
      </c>
      <c r="R3263" s="10">
        <f t="shared" si="938"/>
        <v>4.9358892799999984E-2</v>
      </c>
      <c r="S3263" s="10">
        <f t="shared" si="939"/>
        <v>9.1666515199999979E-2</v>
      </c>
      <c r="T3263" s="22">
        <f>SUM(R$2:R3263)</f>
        <v>775.85326874476664</v>
      </c>
      <c r="U3263" s="22">
        <f>SUM(S$2:S3263)</f>
        <v>1425.4417848117062</v>
      </c>
      <c r="X3263" s="15"/>
    </row>
    <row r="3264" spans="12:24">
      <c r="L3264" s="15"/>
      <c r="M3264" s="17"/>
      <c r="O3264" s="19">
        <v>3263</v>
      </c>
      <c r="P3264" s="1">
        <f t="shared" si="940"/>
        <v>7.0492304000000033E-2</v>
      </c>
      <c r="Q3264">
        <f>SUM(P$2:P3264)</f>
        <v>1100.7180190822385</v>
      </c>
      <c r="R3264" s="10">
        <f t="shared" si="938"/>
        <v>4.9344612800000021E-2</v>
      </c>
      <c r="S3264" s="10">
        <f t="shared" si="939"/>
        <v>9.1639995200000046E-2</v>
      </c>
      <c r="T3264" s="22">
        <f>SUM(R$2:R3264)</f>
        <v>775.90261335756668</v>
      </c>
      <c r="U3264" s="22">
        <f>SUM(S$2:S3264)</f>
        <v>1425.5334248069062</v>
      </c>
      <c r="X3264" s="15"/>
    </row>
    <row r="3265" spans="12:24">
      <c r="L3265" s="15"/>
      <c r="M3265" s="17"/>
      <c r="O3265" s="19">
        <v>3264</v>
      </c>
      <c r="P3265" s="1">
        <f t="shared" si="940"/>
        <v>7.0471935999999985E-2</v>
      </c>
      <c r="Q3265">
        <f>SUM(P$2:P3265)</f>
        <v>1100.7884910182386</v>
      </c>
      <c r="R3265" s="10">
        <f t="shared" si="938"/>
        <v>4.9330355199999988E-2</v>
      </c>
      <c r="S3265" s="10">
        <f t="shared" si="939"/>
        <v>9.1613516799999989E-2</v>
      </c>
      <c r="T3265" s="22">
        <f>SUM(R$2:R3265)</f>
        <v>775.95194371276671</v>
      </c>
      <c r="U3265" s="22">
        <f>SUM(S$2:S3265)</f>
        <v>1425.6250383237061</v>
      </c>
      <c r="X3265" s="15"/>
    </row>
    <row r="3266" spans="12:24">
      <c r="L3266" s="15"/>
      <c r="M3266" s="17"/>
      <c r="O3266" s="19">
        <v>3265</v>
      </c>
      <c r="P3266" s="1">
        <f t="shared" si="940"/>
        <v>0.10567739999999995</v>
      </c>
      <c r="Q3266">
        <f>SUM(P$2:P3266)</f>
        <v>1100.8941684182387</v>
      </c>
      <c r="R3266" s="10">
        <f t="shared" si="938"/>
        <v>7.3974179999999959E-2</v>
      </c>
      <c r="S3266" s="10">
        <f t="shared" si="939"/>
        <v>0.13738061999999993</v>
      </c>
      <c r="T3266" s="22">
        <f>SUM(R$2:R3266)</f>
        <v>776.02591789276676</v>
      </c>
      <c r="U3266" s="22">
        <f>SUM(S$2:S3266)</f>
        <v>1425.7624189437061</v>
      </c>
      <c r="X3266" s="15"/>
    </row>
    <row r="3267" spans="12:24">
      <c r="L3267" s="15"/>
      <c r="M3267" s="17"/>
      <c r="O3267" s="19">
        <v>3266</v>
      </c>
      <c r="P3267" s="1">
        <f t="shared" si="940"/>
        <v>7.0431296000000004E-2</v>
      </c>
      <c r="Q3267">
        <f>SUM(P$2:P3267)</f>
        <v>1100.9645997142386</v>
      </c>
      <c r="R3267" s="10">
        <f t="shared" si="938"/>
        <v>4.9301907200000002E-2</v>
      </c>
      <c r="S3267" s="10">
        <f t="shared" si="939"/>
        <v>9.1560684800000014E-2</v>
      </c>
      <c r="T3267" s="22">
        <f>SUM(R$2:R3267)</f>
        <v>776.0752197999667</v>
      </c>
      <c r="U3267" s="22">
        <f>SUM(S$2:S3267)</f>
        <v>1425.8539796285061</v>
      </c>
      <c r="X3267" s="15"/>
    </row>
    <row r="3268" spans="12:24">
      <c r="L3268" s="15"/>
      <c r="M3268" s="17"/>
      <c r="O3268" s="19">
        <v>3267</v>
      </c>
      <c r="P3268" s="1">
        <f t="shared" si="940"/>
        <v>7.0411023999999961E-2</v>
      </c>
      <c r="Q3268">
        <f>SUM(P$2:P3268)</f>
        <v>1101.0350107382385</v>
      </c>
      <c r="R3268" s="10">
        <f t="shared" ref="R3268:R3331" si="941">P3268*J$24</f>
        <v>4.9287716799999971E-2</v>
      </c>
      <c r="S3268" s="10">
        <f t="shared" ref="S3268:S3331" si="942">P3268*K$24</f>
        <v>9.1534331199999958E-2</v>
      </c>
      <c r="T3268" s="22">
        <f>SUM(R$2:R3268)</f>
        <v>776.1245075167667</v>
      </c>
      <c r="U3268" s="22">
        <f>SUM(S$2:S3268)</f>
        <v>1425.945513959706</v>
      </c>
      <c r="X3268" s="15"/>
    </row>
    <row r="3269" spans="12:24">
      <c r="L3269" s="15"/>
      <c r="M3269" s="17"/>
      <c r="O3269" s="19">
        <v>3268</v>
      </c>
      <c r="P3269" s="1">
        <f t="shared" si="940"/>
        <v>7.0390784000000026E-2</v>
      </c>
      <c r="Q3269">
        <f>SUM(P$2:P3269)</f>
        <v>1101.1054015222385</v>
      </c>
      <c r="R3269" s="10">
        <f t="shared" si="941"/>
        <v>4.9273548800000018E-2</v>
      </c>
      <c r="S3269" s="10">
        <f t="shared" si="942"/>
        <v>9.150801920000004E-2</v>
      </c>
      <c r="T3269" s="22">
        <f>SUM(R$2:R3269)</f>
        <v>776.17378106556669</v>
      </c>
      <c r="U3269" s="22">
        <f>SUM(S$2:S3269)</f>
        <v>1426.0370219789061</v>
      </c>
      <c r="X3269" s="15"/>
    </row>
    <row r="3270" spans="12:24">
      <c r="L3270" s="15"/>
      <c r="M3270" s="17"/>
      <c r="O3270" s="19">
        <v>3269</v>
      </c>
      <c r="P3270" s="1">
        <f t="shared" si="940"/>
        <v>7.0370576000000004E-2</v>
      </c>
      <c r="Q3270">
        <f>SUM(P$2:P3270)</f>
        <v>1101.1757720982384</v>
      </c>
      <c r="R3270" s="10">
        <f t="shared" si="941"/>
        <v>4.9259403200000003E-2</v>
      </c>
      <c r="S3270" s="10">
        <f t="shared" si="942"/>
        <v>9.1481748800000012E-2</v>
      </c>
      <c r="T3270" s="22">
        <f>SUM(R$2:R3270)</f>
        <v>776.22304046876673</v>
      </c>
      <c r="U3270" s="22">
        <f>SUM(S$2:S3270)</f>
        <v>1426.1285037277062</v>
      </c>
      <c r="X3270" s="15"/>
    </row>
    <row r="3271" spans="12:24">
      <c r="L3271" s="15"/>
      <c r="M3271" s="17"/>
      <c r="O3271" s="19">
        <v>3270</v>
      </c>
      <c r="P3271" s="1">
        <f t="shared" ref="P3271:P3334" si="943">($H$21*O3271*O3271+$I$21*O3271+$J$21)/100000*IF(O3271/5-INT(O3271/5)=0,1.5,1)</f>
        <v>0.10552560000000001</v>
      </c>
      <c r="Q3271">
        <f>SUM(P$2:P3271)</f>
        <v>1101.2812976982384</v>
      </c>
      <c r="R3271" s="10">
        <f t="shared" si="941"/>
        <v>7.3867920000000004E-2</v>
      </c>
      <c r="S3271" s="10">
        <f t="shared" si="942"/>
        <v>0.13718328000000002</v>
      </c>
      <c r="T3271" s="22">
        <f>SUM(R$2:R3271)</f>
        <v>776.29690838876672</v>
      </c>
      <c r="U3271" s="22">
        <f>SUM(S$2:S3271)</f>
        <v>1426.2656870077062</v>
      </c>
      <c r="X3271" s="15"/>
    </row>
    <row r="3272" spans="12:24">
      <c r="L3272" s="15"/>
      <c r="M3272" s="17"/>
      <c r="O3272" s="19">
        <v>3271</v>
      </c>
      <c r="P3272" s="1">
        <f t="shared" si="943"/>
        <v>7.0330255999999966E-2</v>
      </c>
      <c r="Q3272">
        <f>SUM(P$2:P3272)</f>
        <v>1101.3516279542384</v>
      </c>
      <c r="R3272" s="10">
        <f t="shared" si="941"/>
        <v>4.9231179199999975E-2</v>
      </c>
      <c r="S3272" s="10">
        <f t="shared" si="942"/>
        <v>9.1429332799999957E-2</v>
      </c>
      <c r="T3272" s="22">
        <f>SUM(R$2:R3272)</f>
        <v>776.3461395679667</v>
      </c>
      <c r="U3272" s="22">
        <f>SUM(S$2:S3272)</f>
        <v>1426.3571163405063</v>
      </c>
      <c r="X3272" s="15"/>
    </row>
    <row r="3273" spans="12:24">
      <c r="L3273" s="15"/>
      <c r="M3273" s="17"/>
      <c r="O3273" s="19">
        <v>3272</v>
      </c>
      <c r="P3273" s="1">
        <f t="shared" si="943"/>
        <v>7.0310143999999963E-2</v>
      </c>
      <c r="Q3273">
        <f>SUM(P$2:P3273)</f>
        <v>1101.4219380982383</v>
      </c>
      <c r="R3273" s="10">
        <f t="shared" si="941"/>
        <v>4.9217100799999969E-2</v>
      </c>
      <c r="S3273" s="10">
        <f t="shared" si="942"/>
        <v>9.1403187199999958E-2</v>
      </c>
      <c r="T3273" s="22">
        <f>SUM(R$2:R3273)</f>
        <v>776.39535666876668</v>
      </c>
      <c r="U3273" s="22">
        <f>SUM(S$2:S3273)</f>
        <v>1426.4485195277064</v>
      </c>
      <c r="X3273" s="15"/>
    </row>
    <row r="3274" spans="12:24">
      <c r="L3274" s="15"/>
      <c r="M3274" s="17"/>
      <c r="O3274" s="19">
        <v>3273</v>
      </c>
      <c r="P3274" s="1">
        <f t="shared" si="943"/>
        <v>7.0290064000000027E-2</v>
      </c>
      <c r="Q3274">
        <f>SUM(P$2:P3274)</f>
        <v>1101.4922281622382</v>
      </c>
      <c r="R3274" s="10">
        <f t="shared" si="941"/>
        <v>4.9203044800000019E-2</v>
      </c>
      <c r="S3274" s="10">
        <f t="shared" si="942"/>
        <v>9.1377083200000042E-2</v>
      </c>
      <c r="T3274" s="22">
        <f>SUM(R$2:R3274)</f>
        <v>776.44455971356672</v>
      </c>
      <c r="U3274" s="22">
        <f>SUM(S$2:S3274)</f>
        <v>1426.5398966109065</v>
      </c>
      <c r="X3274" s="15"/>
    </row>
    <row r="3275" spans="12:24">
      <c r="L3275" s="15"/>
      <c r="M3275" s="17"/>
      <c r="O3275" s="19">
        <v>3274</v>
      </c>
      <c r="P3275" s="1">
        <f t="shared" si="943"/>
        <v>7.0270015999999963E-2</v>
      </c>
      <c r="Q3275">
        <f>SUM(P$2:P3275)</f>
        <v>1101.5624981782382</v>
      </c>
      <c r="R3275" s="10">
        <f t="shared" si="941"/>
        <v>4.9189011199999973E-2</v>
      </c>
      <c r="S3275" s="10">
        <f t="shared" si="942"/>
        <v>9.135102079999996E-2</v>
      </c>
      <c r="T3275" s="22">
        <f>SUM(R$2:R3275)</f>
        <v>776.49374872476676</v>
      </c>
      <c r="U3275" s="22">
        <f>SUM(S$2:S3275)</f>
        <v>1426.6312476317064</v>
      </c>
      <c r="X3275" s="15"/>
    </row>
    <row r="3276" spans="12:24">
      <c r="L3276" s="15"/>
      <c r="M3276" s="17"/>
      <c r="O3276" s="19">
        <v>3275</v>
      </c>
      <c r="P3276" s="1">
        <f t="shared" si="943"/>
        <v>0.10537500000000001</v>
      </c>
      <c r="Q3276">
        <f>SUM(P$2:P3276)</f>
        <v>1101.6678731782383</v>
      </c>
      <c r="R3276" s="10">
        <f t="shared" si="941"/>
        <v>7.3762500000000009E-2</v>
      </c>
      <c r="S3276" s="10">
        <f t="shared" si="942"/>
        <v>0.13698750000000001</v>
      </c>
      <c r="T3276" s="22">
        <f>SUM(R$2:R3276)</f>
        <v>776.5675112247668</v>
      </c>
      <c r="U3276" s="22">
        <f>SUM(S$2:S3276)</f>
        <v>1426.7682351317064</v>
      </c>
      <c r="X3276" s="15"/>
    </row>
    <row r="3277" spans="12:24">
      <c r="L3277" s="15"/>
      <c r="M3277" s="17"/>
      <c r="O3277" s="19">
        <v>3276</v>
      </c>
      <c r="P3277" s="1">
        <f t="shared" si="943"/>
        <v>7.0230015999999965E-2</v>
      </c>
      <c r="Q3277">
        <f>SUM(P$2:P3277)</f>
        <v>1101.7381031942384</v>
      </c>
      <c r="R3277" s="10">
        <f t="shared" si="941"/>
        <v>4.9161011199999972E-2</v>
      </c>
      <c r="S3277" s="10">
        <f t="shared" si="942"/>
        <v>9.1299020799999964E-2</v>
      </c>
      <c r="T3277" s="22">
        <f>SUM(R$2:R3277)</f>
        <v>776.6166722359668</v>
      </c>
      <c r="U3277" s="22">
        <f>SUM(S$2:S3277)</f>
        <v>1426.8595341525065</v>
      </c>
      <c r="X3277" s="15"/>
    </row>
    <row r="3278" spans="12:24">
      <c r="L3278" s="15"/>
      <c r="M3278" s="17"/>
      <c r="O3278" s="19">
        <v>3277</v>
      </c>
      <c r="P3278" s="1">
        <f t="shared" si="943"/>
        <v>7.0210064000000016E-2</v>
      </c>
      <c r="Q3278">
        <f>SUM(P$2:P3278)</f>
        <v>1101.8083132582385</v>
      </c>
      <c r="R3278" s="10">
        <f t="shared" si="941"/>
        <v>4.9147044800000012E-2</v>
      </c>
      <c r="S3278" s="10">
        <f t="shared" si="942"/>
        <v>9.1273083200000021E-2</v>
      </c>
      <c r="T3278" s="22">
        <f>SUM(R$2:R3278)</f>
        <v>776.66581928076675</v>
      </c>
      <c r="U3278" s="22">
        <f>SUM(S$2:S3278)</f>
        <v>1426.9508072357064</v>
      </c>
      <c r="X3278" s="15"/>
    </row>
    <row r="3279" spans="12:24">
      <c r="L3279" s="15"/>
      <c r="M3279" s="17"/>
      <c r="O3279" s="19">
        <v>3278</v>
      </c>
      <c r="P3279" s="1">
        <f t="shared" si="943"/>
        <v>7.0190143999999996E-2</v>
      </c>
      <c r="Q3279">
        <f>SUM(P$2:P3279)</f>
        <v>1101.8785034022385</v>
      </c>
      <c r="R3279" s="10">
        <f t="shared" si="941"/>
        <v>4.9133100799999996E-2</v>
      </c>
      <c r="S3279" s="10">
        <f t="shared" si="942"/>
        <v>9.1247187199999996E-2</v>
      </c>
      <c r="T3279" s="22">
        <f>SUM(R$2:R3279)</f>
        <v>776.71495238156672</v>
      </c>
      <c r="U3279" s="22">
        <f>SUM(S$2:S3279)</f>
        <v>1427.0420544229064</v>
      </c>
      <c r="X3279" s="15"/>
    </row>
    <row r="3280" spans="12:24">
      <c r="L3280" s="15"/>
      <c r="M3280" s="17"/>
      <c r="O3280" s="19">
        <v>3279</v>
      </c>
      <c r="P3280" s="1">
        <f t="shared" si="943"/>
        <v>7.0170256000000042E-2</v>
      </c>
      <c r="Q3280">
        <f>SUM(P$2:P3280)</f>
        <v>1101.9486736582385</v>
      </c>
      <c r="R3280" s="10">
        <f t="shared" si="941"/>
        <v>4.9119179200000029E-2</v>
      </c>
      <c r="S3280" s="10">
        <f t="shared" si="942"/>
        <v>9.1221332800000055E-2</v>
      </c>
      <c r="T3280" s="22">
        <f>SUM(R$2:R3280)</f>
        <v>776.76407156076675</v>
      </c>
      <c r="U3280" s="22">
        <f>SUM(S$2:S3280)</f>
        <v>1427.1332757557063</v>
      </c>
      <c r="X3280" s="15"/>
    </row>
    <row r="3281" spans="12:24">
      <c r="L3281" s="15"/>
      <c r="M3281" s="17"/>
      <c r="O3281" s="19">
        <v>3280</v>
      </c>
      <c r="P3281" s="1">
        <f t="shared" si="943"/>
        <v>0.10522560000000003</v>
      </c>
      <c r="Q3281">
        <f>SUM(P$2:P3281)</f>
        <v>1102.0538992582385</v>
      </c>
      <c r="R3281" s="10">
        <f t="shared" si="941"/>
        <v>7.3657920000000016E-2</v>
      </c>
      <c r="S3281" s="10">
        <f t="shared" si="942"/>
        <v>0.13679328000000004</v>
      </c>
      <c r="T3281" s="22">
        <f>SUM(R$2:R3281)</f>
        <v>776.83772948076671</v>
      </c>
      <c r="U3281" s="22">
        <f>SUM(S$2:S3281)</f>
        <v>1427.2700690357062</v>
      </c>
      <c r="X3281" s="15"/>
    </row>
    <row r="3282" spans="12:24">
      <c r="L3282" s="15"/>
      <c r="M3282" s="17"/>
      <c r="O3282" s="19">
        <v>3281</v>
      </c>
      <c r="P3282" s="1">
        <f t="shared" si="943"/>
        <v>7.0130575999999958E-2</v>
      </c>
      <c r="Q3282">
        <f>SUM(P$2:P3282)</f>
        <v>1102.1240298342386</v>
      </c>
      <c r="R3282" s="10">
        <f t="shared" si="941"/>
        <v>4.9091403199999967E-2</v>
      </c>
      <c r="S3282" s="10">
        <f t="shared" si="942"/>
        <v>9.116974879999995E-2</v>
      </c>
      <c r="T3282" s="22">
        <f>SUM(R$2:R3282)</f>
        <v>776.88682088396672</v>
      </c>
      <c r="U3282" s="22">
        <f>SUM(S$2:S3282)</f>
        <v>1427.3612387845062</v>
      </c>
      <c r="X3282" s="15"/>
    </row>
    <row r="3283" spans="12:24">
      <c r="L3283" s="15"/>
      <c r="M3283" s="17"/>
      <c r="O3283" s="19">
        <v>3282</v>
      </c>
      <c r="P3283" s="1">
        <f t="shared" si="943"/>
        <v>7.0110783999999982E-2</v>
      </c>
      <c r="Q3283">
        <f>SUM(P$2:P3283)</f>
        <v>1102.1941406182386</v>
      </c>
      <c r="R3283" s="10">
        <f t="shared" si="941"/>
        <v>4.9077548799999982E-2</v>
      </c>
      <c r="S3283" s="10">
        <f t="shared" si="942"/>
        <v>9.1144019199999982E-2</v>
      </c>
      <c r="T3283" s="22">
        <f>SUM(R$2:R3283)</f>
        <v>776.93589843276675</v>
      </c>
      <c r="U3283" s="22">
        <f>SUM(S$2:S3283)</f>
        <v>1427.4523828037063</v>
      </c>
      <c r="X3283" s="15"/>
    </row>
    <row r="3284" spans="12:24">
      <c r="L3284" s="15"/>
      <c r="M3284" s="17"/>
      <c r="O3284" s="19">
        <v>3283</v>
      </c>
      <c r="P3284" s="1">
        <f t="shared" si="943"/>
        <v>7.0091024000000002E-2</v>
      </c>
      <c r="Q3284">
        <f>SUM(P$2:P3284)</f>
        <v>1102.2642316422387</v>
      </c>
      <c r="R3284" s="10">
        <f t="shared" si="941"/>
        <v>4.9063716799999997E-2</v>
      </c>
      <c r="S3284" s="10">
        <f t="shared" si="942"/>
        <v>9.11183312E-2</v>
      </c>
      <c r="T3284" s="22">
        <f>SUM(R$2:R3284)</f>
        <v>776.98496214956674</v>
      </c>
      <c r="U3284" s="22">
        <f>SUM(S$2:S3284)</f>
        <v>1427.5435011349064</v>
      </c>
      <c r="X3284" s="15"/>
    </row>
    <row r="3285" spans="12:24">
      <c r="L3285" s="15"/>
      <c r="M3285" s="17"/>
      <c r="O3285" s="19">
        <v>3284</v>
      </c>
      <c r="P3285" s="1">
        <f t="shared" si="943"/>
        <v>7.0071296000000005E-2</v>
      </c>
      <c r="Q3285">
        <f>SUM(P$2:P3285)</f>
        <v>1102.3343029382386</v>
      </c>
      <c r="R3285" s="10">
        <f t="shared" si="941"/>
        <v>4.9049907199999999E-2</v>
      </c>
      <c r="S3285" s="10">
        <f t="shared" si="942"/>
        <v>9.1092684800000004E-2</v>
      </c>
      <c r="T3285" s="22">
        <f>SUM(R$2:R3285)</f>
        <v>777.03401205676676</v>
      </c>
      <c r="U3285" s="22">
        <f>SUM(S$2:S3285)</f>
        <v>1427.6345938197064</v>
      </c>
      <c r="X3285" s="15"/>
    </row>
    <row r="3286" spans="12:24">
      <c r="L3286" s="15"/>
      <c r="M3286" s="17"/>
      <c r="O3286" s="19">
        <v>3285</v>
      </c>
      <c r="P3286" s="1">
        <f t="shared" si="943"/>
        <v>0.10507739999999995</v>
      </c>
      <c r="Q3286">
        <f>SUM(P$2:P3286)</f>
        <v>1102.4393803382386</v>
      </c>
      <c r="R3286" s="10">
        <f t="shared" si="941"/>
        <v>7.3554179999999955E-2</v>
      </c>
      <c r="S3286" s="10">
        <f t="shared" si="942"/>
        <v>0.13660061999999992</v>
      </c>
      <c r="T3286" s="22">
        <f>SUM(R$2:R3286)</f>
        <v>777.10756623676673</v>
      </c>
      <c r="U3286" s="22">
        <f>SUM(S$2:S3286)</f>
        <v>1427.7711944397065</v>
      </c>
      <c r="X3286" s="15"/>
    </row>
    <row r="3287" spans="12:24">
      <c r="L3287" s="15"/>
      <c r="M3287" s="17"/>
      <c r="O3287" s="19">
        <v>3286</v>
      </c>
      <c r="P3287" s="1">
        <f t="shared" si="943"/>
        <v>7.0031936000000017E-2</v>
      </c>
      <c r="Q3287">
        <f>SUM(P$2:P3287)</f>
        <v>1102.5094122742387</v>
      </c>
      <c r="R3287" s="10">
        <f t="shared" si="941"/>
        <v>4.9022355200000006E-2</v>
      </c>
      <c r="S3287" s="10">
        <f t="shared" si="942"/>
        <v>9.1041516800000027E-2</v>
      </c>
      <c r="T3287" s="22">
        <f>SUM(R$2:R3287)</f>
        <v>777.15658859196674</v>
      </c>
      <c r="U3287" s="22">
        <f>SUM(S$2:S3287)</f>
        <v>1427.8622359565065</v>
      </c>
      <c r="X3287" s="15"/>
    </row>
    <row r="3288" spans="12:24">
      <c r="L3288" s="15"/>
      <c r="M3288" s="17"/>
      <c r="O3288" s="19">
        <v>3287</v>
      </c>
      <c r="P3288" s="1">
        <f t="shared" si="943"/>
        <v>7.001230399999997E-2</v>
      </c>
      <c r="Q3288">
        <f>SUM(P$2:P3288)</f>
        <v>1102.5794245782388</v>
      </c>
      <c r="R3288" s="10">
        <f t="shared" si="941"/>
        <v>4.9008612799999976E-2</v>
      </c>
      <c r="S3288" s="10">
        <f t="shared" si="942"/>
        <v>9.1015995199999963E-2</v>
      </c>
      <c r="T3288" s="22">
        <f>SUM(R$2:R3288)</f>
        <v>777.20559720476672</v>
      </c>
      <c r="U3288" s="22">
        <f>SUM(S$2:S3288)</f>
        <v>1427.9532519517065</v>
      </c>
      <c r="X3288" s="15"/>
    </row>
    <row r="3289" spans="12:24">
      <c r="L3289" s="15"/>
      <c r="M3289" s="17"/>
      <c r="O3289" s="19">
        <v>3288</v>
      </c>
      <c r="P3289" s="1">
        <f t="shared" si="943"/>
        <v>6.9992704000000044E-2</v>
      </c>
      <c r="Q3289">
        <f>SUM(P$2:P3289)</f>
        <v>1102.6494172822388</v>
      </c>
      <c r="R3289" s="10">
        <f t="shared" si="941"/>
        <v>4.899489280000003E-2</v>
      </c>
      <c r="S3289" s="10">
        <f t="shared" si="942"/>
        <v>9.0990515200000066E-2</v>
      </c>
      <c r="T3289" s="22">
        <f>SUM(R$2:R3289)</f>
        <v>777.25459209756673</v>
      </c>
      <c r="U3289" s="22">
        <f>SUM(S$2:S3289)</f>
        <v>1428.0442424669066</v>
      </c>
      <c r="X3289" s="15"/>
    </row>
    <row r="3290" spans="12:24">
      <c r="L3290" s="15"/>
      <c r="M3290" s="17"/>
      <c r="O3290" s="19">
        <v>3289</v>
      </c>
      <c r="P3290" s="1">
        <f t="shared" si="943"/>
        <v>6.9973136000000019E-2</v>
      </c>
      <c r="Q3290">
        <f>SUM(P$2:P3290)</f>
        <v>1102.7193904182388</v>
      </c>
      <c r="R3290" s="10">
        <f t="shared" si="941"/>
        <v>4.8981195200000008E-2</v>
      </c>
      <c r="S3290" s="10">
        <f t="shared" si="942"/>
        <v>9.096507680000003E-2</v>
      </c>
      <c r="T3290" s="22">
        <f>SUM(R$2:R3290)</f>
        <v>777.30357329276671</v>
      </c>
      <c r="U3290" s="22">
        <f>SUM(S$2:S3290)</f>
        <v>1428.1352075437067</v>
      </c>
      <c r="X3290" s="15"/>
    </row>
    <row r="3291" spans="12:24">
      <c r="L3291" s="15"/>
      <c r="M3291" s="17"/>
      <c r="O3291" s="19">
        <v>3290</v>
      </c>
      <c r="P3291" s="1">
        <f t="shared" si="943"/>
        <v>0.10493039999999995</v>
      </c>
      <c r="Q3291">
        <f>SUM(P$2:P3291)</f>
        <v>1102.8243208182389</v>
      </c>
      <c r="R3291" s="10">
        <f t="shared" si="941"/>
        <v>7.3451279999999966E-2</v>
      </c>
      <c r="S3291" s="10">
        <f t="shared" si="942"/>
        <v>0.13640951999999995</v>
      </c>
      <c r="T3291" s="22">
        <f>SUM(R$2:R3291)</f>
        <v>777.37702457276669</v>
      </c>
      <c r="U3291" s="22">
        <f>SUM(S$2:S3291)</f>
        <v>1428.2716170637066</v>
      </c>
      <c r="X3291" s="15"/>
    </row>
    <row r="3292" spans="12:24">
      <c r="L3292" s="15"/>
      <c r="M3292" s="17"/>
      <c r="O3292" s="19">
        <v>3291</v>
      </c>
      <c r="P3292" s="1">
        <f t="shared" si="943"/>
        <v>6.9934095999999987E-2</v>
      </c>
      <c r="Q3292">
        <f>SUM(P$2:P3292)</f>
        <v>1102.8942549142389</v>
      </c>
      <c r="R3292" s="10">
        <f t="shared" si="941"/>
        <v>4.8953867199999987E-2</v>
      </c>
      <c r="S3292" s="10">
        <f t="shared" si="942"/>
        <v>9.0914324799999988E-2</v>
      </c>
      <c r="T3292" s="22">
        <f>SUM(R$2:R3292)</f>
        <v>777.42597843996668</v>
      </c>
      <c r="U3292" s="22">
        <f>SUM(S$2:S3292)</f>
        <v>1428.3625313885066</v>
      </c>
      <c r="X3292" s="15"/>
    </row>
    <row r="3293" spans="12:24">
      <c r="L3293" s="15"/>
      <c r="M3293" s="17"/>
      <c r="O3293" s="19">
        <v>3292</v>
      </c>
      <c r="P3293" s="1">
        <f t="shared" si="943"/>
        <v>6.9914623999999967E-2</v>
      </c>
      <c r="Q3293">
        <f>SUM(P$2:P3293)</f>
        <v>1102.9641695382388</v>
      </c>
      <c r="R3293" s="10">
        <f t="shared" si="941"/>
        <v>4.8940236799999974E-2</v>
      </c>
      <c r="S3293" s="10">
        <f t="shared" si="942"/>
        <v>9.0889011199999967E-2</v>
      </c>
      <c r="T3293" s="22">
        <f>SUM(R$2:R3293)</f>
        <v>777.47491867676672</v>
      </c>
      <c r="U3293" s="22">
        <f>SUM(S$2:S3293)</f>
        <v>1428.4534203997066</v>
      </c>
      <c r="X3293" s="15"/>
    </row>
    <row r="3294" spans="12:24">
      <c r="L3294" s="15"/>
      <c r="M3294" s="17"/>
      <c r="O3294" s="19">
        <v>3293</v>
      </c>
      <c r="P3294" s="1">
        <f t="shared" si="943"/>
        <v>6.9895184000000013E-2</v>
      </c>
      <c r="Q3294">
        <f>SUM(P$2:P3294)</f>
        <v>1103.0340647222388</v>
      </c>
      <c r="R3294" s="10">
        <f t="shared" si="941"/>
        <v>4.8926628800000004E-2</v>
      </c>
      <c r="S3294" s="10">
        <f t="shared" si="942"/>
        <v>9.0863739200000015E-2</v>
      </c>
      <c r="T3294" s="22">
        <f>SUM(R$2:R3294)</f>
        <v>777.52384530556674</v>
      </c>
      <c r="U3294" s="22">
        <f>SUM(S$2:S3294)</f>
        <v>1428.5442841389065</v>
      </c>
      <c r="X3294" s="15"/>
    </row>
    <row r="3295" spans="12:24">
      <c r="L3295" s="15"/>
      <c r="M3295" s="17"/>
      <c r="O3295" s="19">
        <v>3294</v>
      </c>
      <c r="P3295" s="1">
        <f t="shared" si="943"/>
        <v>6.9875776000000001E-2</v>
      </c>
      <c r="Q3295">
        <f>SUM(P$2:P3295)</f>
        <v>1103.1039404982387</v>
      </c>
      <c r="R3295" s="10">
        <f t="shared" si="941"/>
        <v>4.8913043199999999E-2</v>
      </c>
      <c r="S3295" s="10">
        <f t="shared" si="942"/>
        <v>9.0838508800000009E-2</v>
      </c>
      <c r="T3295" s="22">
        <f>SUM(R$2:R3295)</f>
        <v>777.57275834876668</v>
      </c>
      <c r="U3295" s="22">
        <f>SUM(S$2:S3295)</f>
        <v>1428.6351226477066</v>
      </c>
      <c r="X3295" s="15"/>
    </row>
    <row r="3296" spans="12:24">
      <c r="L3296" s="15"/>
      <c r="M3296" s="17"/>
      <c r="O3296" s="19">
        <v>3295</v>
      </c>
      <c r="P3296" s="1">
        <f t="shared" si="943"/>
        <v>0.10478460000000003</v>
      </c>
      <c r="Q3296">
        <f>SUM(P$2:P3296)</f>
        <v>1103.2087250982386</v>
      </c>
      <c r="R3296" s="10">
        <f t="shared" si="941"/>
        <v>7.3349220000000021E-2</v>
      </c>
      <c r="S3296" s="10">
        <f t="shared" si="942"/>
        <v>0.13621998000000005</v>
      </c>
      <c r="T3296" s="22">
        <f>SUM(R$2:R3296)</f>
        <v>777.64610756876664</v>
      </c>
      <c r="U3296" s="22">
        <f>SUM(S$2:S3296)</f>
        <v>1428.7713426277066</v>
      </c>
      <c r="X3296" s="15"/>
    </row>
    <row r="3297" spans="12:24">
      <c r="L3297" s="15"/>
      <c r="M3297" s="17"/>
      <c r="O3297" s="19">
        <v>3296</v>
      </c>
      <c r="P3297" s="1">
        <f t="shared" si="943"/>
        <v>6.9837055999999981E-2</v>
      </c>
      <c r="Q3297">
        <f>SUM(P$2:P3297)</f>
        <v>1103.2785621542387</v>
      </c>
      <c r="R3297" s="10">
        <f t="shared" si="941"/>
        <v>4.8885939199999985E-2</v>
      </c>
      <c r="S3297" s="10">
        <f t="shared" si="942"/>
        <v>9.0788172799999983E-2</v>
      </c>
      <c r="T3297" s="22">
        <f>SUM(R$2:R3297)</f>
        <v>777.69499350796661</v>
      </c>
      <c r="U3297" s="22">
        <f>SUM(S$2:S3297)</f>
        <v>1428.8621308005067</v>
      </c>
      <c r="X3297" s="15"/>
    </row>
    <row r="3298" spans="12:24">
      <c r="L3298" s="15"/>
      <c r="M3298" s="17"/>
      <c r="O3298" s="19">
        <v>3297</v>
      </c>
      <c r="P3298" s="1">
        <f t="shared" si="943"/>
        <v>6.9817743999999946E-2</v>
      </c>
      <c r="Q3298">
        <f>SUM(P$2:P3298)</f>
        <v>1103.3483798982386</v>
      </c>
      <c r="R3298" s="10">
        <f t="shared" si="941"/>
        <v>4.8872420799999962E-2</v>
      </c>
      <c r="S3298" s="10">
        <f t="shared" si="942"/>
        <v>9.0763067199999936E-2</v>
      </c>
      <c r="T3298" s="22">
        <f>SUM(R$2:R3298)</f>
        <v>777.74386592876658</v>
      </c>
      <c r="U3298" s="22">
        <f>SUM(S$2:S3298)</f>
        <v>1428.9528938677067</v>
      </c>
      <c r="X3298" s="15"/>
    </row>
    <row r="3299" spans="12:24">
      <c r="L3299" s="15"/>
      <c r="M3299" s="17"/>
      <c r="O3299" s="19">
        <v>3298</v>
      </c>
      <c r="P3299" s="1">
        <f t="shared" si="943"/>
        <v>6.9798464000000018E-2</v>
      </c>
      <c r="Q3299">
        <f>SUM(P$2:P3299)</f>
        <v>1103.4181783622387</v>
      </c>
      <c r="R3299" s="10">
        <f t="shared" si="941"/>
        <v>4.8858924800000009E-2</v>
      </c>
      <c r="S3299" s="10">
        <f t="shared" si="942"/>
        <v>9.0738003200000028E-2</v>
      </c>
      <c r="T3299" s="22">
        <f>SUM(R$2:R3299)</f>
        <v>777.7927248535666</v>
      </c>
      <c r="U3299" s="22">
        <f>SUM(S$2:S3299)</f>
        <v>1429.0436318709067</v>
      </c>
      <c r="X3299" s="15"/>
    </row>
    <row r="3300" spans="12:24">
      <c r="L3300" s="15"/>
      <c r="M3300" s="17"/>
      <c r="O3300" s="19">
        <v>3299</v>
      </c>
      <c r="P3300" s="1">
        <f t="shared" si="943"/>
        <v>6.9779215999999977E-2</v>
      </c>
      <c r="Q3300">
        <f>SUM(P$2:P3300)</f>
        <v>1103.4879575782386</v>
      </c>
      <c r="R3300" s="10">
        <f t="shared" si="941"/>
        <v>4.884545119999998E-2</v>
      </c>
      <c r="S3300" s="10">
        <f t="shared" si="942"/>
        <v>9.0712980799999968E-2</v>
      </c>
      <c r="T3300" s="22">
        <f>SUM(R$2:R3300)</f>
        <v>777.84157030476661</v>
      </c>
      <c r="U3300" s="22">
        <f>SUM(S$2:S3300)</f>
        <v>1429.1343448517066</v>
      </c>
      <c r="X3300" s="15"/>
    </row>
    <row r="3301" spans="12:24">
      <c r="L3301" s="15"/>
      <c r="M3301" s="17"/>
      <c r="O3301" s="19">
        <v>3300</v>
      </c>
      <c r="P3301" s="1">
        <f t="shared" si="943"/>
        <v>0.10464000000000001</v>
      </c>
      <c r="Q3301">
        <f>SUM(P$2:P3301)</f>
        <v>1103.5925975782386</v>
      </c>
      <c r="R3301" s="10">
        <f t="shared" si="941"/>
        <v>7.3248000000000008E-2</v>
      </c>
      <c r="S3301" s="10">
        <f t="shared" si="942"/>
        <v>0.13603200000000001</v>
      </c>
      <c r="T3301" s="22">
        <f>SUM(R$2:R3301)</f>
        <v>777.91481830476664</v>
      </c>
      <c r="U3301" s="22">
        <f>SUM(S$2:S3301)</f>
        <v>1429.2703768517065</v>
      </c>
      <c r="X3301" s="15"/>
    </row>
    <row r="3302" spans="12:24">
      <c r="L3302" s="15"/>
      <c r="M3302" s="17"/>
      <c r="O3302" s="19">
        <v>3301</v>
      </c>
      <c r="P3302" s="1">
        <f t="shared" si="943"/>
        <v>6.9740815999999983E-2</v>
      </c>
      <c r="Q3302">
        <f>SUM(P$2:P3302)</f>
        <v>1103.6623383942385</v>
      </c>
      <c r="R3302" s="10">
        <f t="shared" si="941"/>
        <v>4.8818571199999987E-2</v>
      </c>
      <c r="S3302" s="10">
        <f t="shared" si="942"/>
        <v>9.0663060799999987E-2</v>
      </c>
      <c r="T3302" s="22">
        <f>SUM(R$2:R3302)</f>
        <v>777.96363687596659</v>
      </c>
      <c r="U3302" s="22">
        <f>SUM(S$2:S3302)</f>
        <v>1429.3610399125064</v>
      </c>
      <c r="X3302" s="15"/>
    </row>
    <row r="3303" spans="12:24">
      <c r="L3303" s="15"/>
      <c r="M3303" s="17"/>
      <c r="O3303" s="19">
        <v>3302</v>
      </c>
      <c r="P3303" s="1">
        <f t="shared" si="943"/>
        <v>6.9721664000000017E-2</v>
      </c>
      <c r="Q3303">
        <f>SUM(P$2:P3303)</f>
        <v>1103.7320600582386</v>
      </c>
      <c r="R3303" s="10">
        <f t="shared" si="941"/>
        <v>4.8805164800000009E-2</v>
      </c>
      <c r="S3303" s="10">
        <f t="shared" si="942"/>
        <v>9.0638163200000024E-2</v>
      </c>
      <c r="T3303" s="22">
        <f>SUM(R$2:R3303)</f>
        <v>778.01244204076659</v>
      </c>
      <c r="U3303" s="22">
        <f>SUM(S$2:S3303)</f>
        <v>1429.4516780757065</v>
      </c>
      <c r="X3303" s="15"/>
    </row>
    <row r="3304" spans="12:24">
      <c r="L3304" s="15"/>
      <c r="M3304" s="17"/>
      <c r="O3304" s="19">
        <v>3303</v>
      </c>
      <c r="P3304" s="1">
        <f t="shared" si="943"/>
        <v>6.9702543999999977E-2</v>
      </c>
      <c r="Q3304">
        <f>SUM(P$2:P3304)</f>
        <v>1103.8017626022386</v>
      </c>
      <c r="R3304" s="10">
        <f t="shared" si="941"/>
        <v>4.8791780799999983E-2</v>
      </c>
      <c r="S3304" s="10">
        <f t="shared" si="942"/>
        <v>9.0613307199999979E-2</v>
      </c>
      <c r="T3304" s="22">
        <f>SUM(R$2:R3304)</f>
        <v>778.06123382156659</v>
      </c>
      <c r="U3304" s="22">
        <f>SUM(S$2:S3304)</f>
        <v>1429.5422913829066</v>
      </c>
      <c r="X3304" s="15"/>
    </row>
    <row r="3305" spans="12:24">
      <c r="L3305" s="15"/>
      <c r="M3305" s="17"/>
      <c r="O3305" s="19">
        <v>3304</v>
      </c>
      <c r="P3305" s="1">
        <f t="shared" si="943"/>
        <v>6.9683456000000046E-2</v>
      </c>
      <c r="Q3305">
        <f>SUM(P$2:P3305)</f>
        <v>1103.8714460582385</v>
      </c>
      <c r="R3305" s="10">
        <f t="shared" si="941"/>
        <v>4.8778419200000027E-2</v>
      </c>
      <c r="S3305" s="10">
        <f t="shared" si="942"/>
        <v>9.0588492800000059E-2</v>
      </c>
      <c r="T3305" s="22">
        <f>SUM(R$2:R3305)</f>
        <v>778.11001224076654</v>
      </c>
      <c r="U3305" s="22">
        <f>SUM(S$2:S3305)</f>
        <v>1429.6328798757065</v>
      </c>
      <c r="X3305" s="15"/>
    </row>
    <row r="3306" spans="12:24">
      <c r="L3306" s="15"/>
      <c r="M3306" s="17"/>
      <c r="O3306" s="19">
        <v>3305</v>
      </c>
      <c r="P3306" s="1">
        <f t="shared" si="943"/>
        <v>0.10449659999999998</v>
      </c>
      <c r="Q3306">
        <f>SUM(P$2:P3306)</f>
        <v>1103.9759426582384</v>
      </c>
      <c r="R3306" s="10">
        <f t="shared" si="941"/>
        <v>7.3147619999999983E-2</v>
      </c>
      <c r="S3306" s="10">
        <f t="shared" si="942"/>
        <v>0.13584557999999999</v>
      </c>
      <c r="T3306" s="22">
        <f>SUM(R$2:R3306)</f>
        <v>778.18315986076652</v>
      </c>
      <c r="U3306" s="22">
        <f>SUM(S$2:S3306)</f>
        <v>1429.7687254557065</v>
      </c>
      <c r="X3306" s="15"/>
    </row>
    <row r="3307" spans="12:24">
      <c r="L3307" s="15"/>
      <c r="M3307" s="17"/>
      <c r="O3307" s="19">
        <v>3306</v>
      </c>
      <c r="P3307" s="1">
        <f t="shared" si="943"/>
        <v>6.9645375999999953E-2</v>
      </c>
      <c r="Q3307">
        <f>SUM(P$2:P3307)</f>
        <v>1104.0455880342383</v>
      </c>
      <c r="R3307" s="10">
        <f t="shared" si="941"/>
        <v>4.8751763199999965E-2</v>
      </c>
      <c r="S3307" s="10">
        <f t="shared" si="942"/>
        <v>9.0538988799999942E-2</v>
      </c>
      <c r="T3307" s="22">
        <f>SUM(R$2:R3307)</f>
        <v>778.23191162396654</v>
      </c>
      <c r="U3307" s="22">
        <f>SUM(S$2:S3307)</f>
        <v>1429.8592644445066</v>
      </c>
      <c r="X3307" s="15"/>
    </row>
    <row r="3308" spans="12:24">
      <c r="L3308" s="15"/>
      <c r="M3308" s="17"/>
      <c r="O3308" s="19">
        <v>3307</v>
      </c>
      <c r="P3308" s="1">
        <f t="shared" si="943"/>
        <v>6.9626383999999999E-2</v>
      </c>
      <c r="Q3308">
        <f>SUM(P$2:P3308)</f>
        <v>1104.1152144182383</v>
      </c>
      <c r="R3308" s="10">
        <f t="shared" si="941"/>
        <v>4.8738468799999997E-2</v>
      </c>
      <c r="S3308" s="10">
        <f t="shared" si="942"/>
        <v>9.0514299200000009E-2</v>
      </c>
      <c r="T3308" s="22">
        <f>SUM(R$2:R3308)</f>
        <v>778.28065009276656</v>
      </c>
      <c r="U3308" s="22">
        <f>SUM(S$2:S3308)</f>
        <v>1429.9497787437067</v>
      </c>
      <c r="X3308" s="15"/>
    </row>
    <row r="3309" spans="12:24">
      <c r="L3309" s="15"/>
      <c r="M3309" s="17"/>
      <c r="O3309" s="19">
        <v>3308</v>
      </c>
      <c r="P3309" s="1">
        <f t="shared" si="943"/>
        <v>6.9607423999999987E-2</v>
      </c>
      <c r="Q3309">
        <f>SUM(P$2:P3309)</f>
        <v>1104.1848218422383</v>
      </c>
      <c r="R3309" s="10">
        <f t="shared" si="941"/>
        <v>4.8725196799999988E-2</v>
      </c>
      <c r="S3309" s="10">
        <f t="shared" si="942"/>
        <v>9.0489651199999993E-2</v>
      </c>
      <c r="T3309" s="22">
        <f>SUM(R$2:R3309)</f>
        <v>778.32937528956654</v>
      </c>
      <c r="U3309" s="22">
        <f>SUM(S$2:S3309)</f>
        <v>1430.0402683949067</v>
      </c>
      <c r="X3309" s="15"/>
    </row>
    <row r="3310" spans="12:24">
      <c r="L3310" s="15"/>
      <c r="M3310" s="17"/>
      <c r="O3310" s="19">
        <v>3309</v>
      </c>
      <c r="P3310" s="1">
        <f t="shared" si="943"/>
        <v>6.9588496000000014E-2</v>
      </c>
      <c r="Q3310">
        <f>SUM(P$2:P3310)</f>
        <v>1104.2544103382384</v>
      </c>
      <c r="R3310" s="10">
        <f t="shared" si="941"/>
        <v>4.8711947200000008E-2</v>
      </c>
      <c r="S3310" s="10">
        <f t="shared" si="942"/>
        <v>9.0465044800000019E-2</v>
      </c>
      <c r="T3310" s="22">
        <f>SUM(R$2:R3310)</f>
        <v>778.37808723676653</v>
      </c>
      <c r="U3310" s="22">
        <f>SUM(S$2:S3310)</f>
        <v>1430.1307334397068</v>
      </c>
      <c r="X3310" s="15"/>
    </row>
    <row r="3311" spans="12:24">
      <c r="L3311" s="15"/>
      <c r="M3311" s="17"/>
      <c r="O3311" s="19">
        <v>3310</v>
      </c>
      <c r="P3311" s="1">
        <f t="shared" si="943"/>
        <v>0.10435439999999999</v>
      </c>
      <c r="Q3311">
        <f>SUM(P$2:P3311)</f>
        <v>1104.3587647382383</v>
      </c>
      <c r="R3311" s="10">
        <f t="shared" si="941"/>
        <v>7.3048079999999987E-2</v>
      </c>
      <c r="S3311" s="10">
        <f t="shared" si="942"/>
        <v>0.13566071999999998</v>
      </c>
      <c r="T3311" s="22">
        <f>SUM(R$2:R3311)</f>
        <v>778.45113531676657</v>
      </c>
      <c r="U3311" s="22">
        <f>SUM(S$2:S3311)</f>
        <v>1430.2663941597068</v>
      </c>
      <c r="X3311" s="15"/>
    </row>
    <row r="3312" spans="12:24">
      <c r="L3312" s="15"/>
      <c r="M3312" s="17"/>
      <c r="O3312" s="19">
        <v>3311</v>
      </c>
      <c r="P3312" s="1">
        <f t="shared" si="943"/>
        <v>6.9550736000000002E-2</v>
      </c>
      <c r="Q3312">
        <f>SUM(P$2:P3312)</f>
        <v>1104.4283154742384</v>
      </c>
      <c r="R3312" s="10">
        <f t="shared" si="941"/>
        <v>4.8685515200000001E-2</v>
      </c>
      <c r="S3312" s="10">
        <f t="shared" si="942"/>
        <v>9.0415956800000002E-2</v>
      </c>
      <c r="T3312" s="22">
        <f>SUM(R$2:R3312)</f>
        <v>778.49982083196653</v>
      </c>
      <c r="U3312" s="22">
        <f>SUM(S$2:S3312)</f>
        <v>1430.3568101165067</v>
      </c>
      <c r="X3312" s="15"/>
    </row>
    <row r="3313" spans="12:24">
      <c r="L3313" s="15"/>
      <c r="M3313" s="17"/>
      <c r="O3313" s="19">
        <v>3312</v>
      </c>
      <c r="P3313" s="1">
        <f t="shared" si="943"/>
        <v>6.9531903999999964E-2</v>
      </c>
      <c r="Q3313">
        <f>SUM(P$2:P3313)</f>
        <v>1104.4978473782385</v>
      </c>
      <c r="R3313" s="10">
        <f t="shared" si="941"/>
        <v>4.8672332799999975E-2</v>
      </c>
      <c r="S3313" s="10">
        <f t="shared" si="942"/>
        <v>9.039147519999996E-2</v>
      </c>
      <c r="T3313" s="22">
        <f>SUM(R$2:R3313)</f>
        <v>778.54849316476657</v>
      </c>
      <c r="U3313" s="22">
        <f>SUM(S$2:S3313)</f>
        <v>1430.4472015917067</v>
      </c>
      <c r="X3313" s="15"/>
    </row>
    <row r="3314" spans="12:24">
      <c r="L3314" s="15"/>
      <c r="M3314" s="17"/>
      <c r="O3314" s="19">
        <v>3313</v>
      </c>
      <c r="P3314" s="1">
        <f t="shared" si="943"/>
        <v>6.9513104000000062E-2</v>
      </c>
      <c r="Q3314">
        <f>SUM(P$2:P3314)</f>
        <v>1104.5673604822384</v>
      </c>
      <c r="R3314" s="10">
        <f t="shared" si="941"/>
        <v>4.8659172800000039E-2</v>
      </c>
      <c r="S3314" s="10">
        <f t="shared" si="942"/>
        <v>9.0367035200000084E-2</v>
      </c>
      <c r="T3314" s="22">
        <f>SUM(R$2:R3314)</f>
        <v>778.59715233756651</v>
      </c>
      <c r="U3314" s="22">
        <f>SUM(S$2:S3314)</f>
        <v>1430.5375686269067</v>
      </c>
      <c r="X3314" s="15"/>
    </row>
    <row r="3315" spans="12:24">
      <c r="L3315" s="15"/>
      <c r="M3315" s="17"/>
      <c r="O3315" s="19">
        <v>3314</v>
      </c>
      <c r="P3315" s="1">
        <f t="shared" si="943"/>
        <v>6.9494336000000004E-2</v>
      </c>
      <c r="Q3315">
        <f>SUM(P$2:P3315)</f>
        <v>1104.6368548182384</v>
      </c>
      <c r="R3315" s="10">
        <f t="shared" si="941"/>
        <v>4.86460352E-2</v>
      </c>
      <c r="S3315" s="10">
        <f t="shared" si="942"/>
        <v>9.0342636800000015E-2</v>
      </c>
      <c r="T3315" s="22">
        <f>SUM(R$2:R3315)</f>
        <v>778.64579837276654</v>
      </c>
      <c r="U3315" s="22">
        <f>SUM(S$2:S3315)</f>
        <v>1430.6279112637067</v>
      </c>
      <c r="X3315" s="15"/>
    </row>
    <row r="3316" spans="12:24">
      <c r="L3316" s="15"/>
      <c r="M3316" s="17"/>
      <c r="O3316" s="19">
        <v>3315</v>
      </c>
      <c r="P3316" s="1">
        <f t="shared" si="943"/>
        <v>0.10421339999999996</v>
      </c>
      <c r="Q3316">
        <f>SUM(P$2:P3316)</f>
        <v>1104.7410682182383</v>
      </c>
      <c r="R3316" s="10">
        <f t="shared" si="941"/>
        <v>7.2949379999999966E-2</v>
      </c>
      <c r="S3316" s="10">
        <f t="shared" si="942"/>
        <v>0.13547741999999996</v>
      </c>
      <c r="T3316" s="22">
        <f>SUM(R$2:R3316)</f>
        <v>778.71874775276649</v>
      </c>
      <c r="U3316" s="22">
        <f>SUM(S$2:S3316)</f>
        <v>1430.7633886837066</v>
      </c>
      <c r="X3316" s="15"/>
    </row>
    <row r="3317" spans="12:24">
      <c r="L3317" s="15"/>
      <c r="M3317" s="17"/>
      <c r="O3317" s="19">
        <v>3316</v>
      </c>
      <c r="P3317" s="1">
        <f t="shared" si="943"/>
        <v>6.9456896000000018E-2</v>
      </c>
      <c r="Q3317">
        <f>SUM(P$2:P3317)</f>
        <v>1104.8105251142383</v>
      </c>
      <c r="R3317" s="10">
        <f t="shared" si="941"/>
        <v>4.8619827200000007E-2</v>
      </c>
      <c r="S3317" s="10">
        <f t="shared" si="942"/>
        <v>9.0293964800000029E-2</v>
      </c>
      <c r="T3317" s="22">
        <f>SUM(R$2:R3317)</f>
        <v>778.7673675799665</v>
      </c>
      <c r="U3317" s="22">
        <f>SUM(S$2:S3317)</f>
        <v>1430.8536826485065</v>
      </c>
      <c r="X3317" s="15"/>
    </row>
    <row r="3318" spans="12:24">
      <c r="L3318" s="15"/>
      <c r="M3318" s="17"/>
      <c r="O3318" s="19">
        <v>3317</v>
      </c>
      <c r="P3318" s="1">
        <f t="shared" si="943"/>
        <v>6.9438223999999979E-2</v>
      </c>
      <c r="Q3318">
        <f>SUM(P$2:P3318)</f>
        <v>1104.8799633382382</v>
      </c>
      <c r="R3318" s="10">
        <f t="shared" si="941"/>
        <v>4.8606756799999984E-2</v>
      </c>
      <c r="S3318" s="10">
        <f t="shared" si="942"/>
        <v>9.0269691199999974E-2</v>
      </c>
      <c r="T3318" s="22">
        <f>SUM(R$2:R3318)</f>
        <v>778.81597433676654</v>
      </c>
      <c r="U3318" s="22">
        <f>SUM(S$2:S3318)</f>
        <v>1430.9439523397066</v>
      </c>
      <c r="X3318" s="15"/>
    </row>
    <row r="3319" spans="12:24">
      <c r="L3319" s="15"/>
      <c r="M3319" s="17"/>
      <c r="O3319" s="19">
        <v>3318</v>
      </c>
      <c r="P3319" s="1">
        <f t="shared" si="943"/>
        <v>6.9419584000000034E-2</v>
      </c>
      <c r="Q3319">
        <f>SUM(P$2:P3319)</f>
        <v>1104.9493829222381</v>
      </c>
      <c r="R3319" s="10">
        <f t="shared" si="941"/>
        <v>4.8593708800000024E-2</v>
      </c>
      <c r="S3319" s="10">
        <f t="shared" si="942"/>
        <v>9.0245459200000044E-2</v>
      </c>
      <c r="T3319" s="22">
        <f>SUM(R$2:R3319)</f>
        <v>778.86456804556656</v>
      </c>
      <c r="U3319" s="22">
        <f>SUM(S$2:S3319)</f>
        <v>1431.0341977989067</v>
      </c>
      <c r="X3319" s="15"/>
    </row>
    <row r="3320" spans="12:24">
      <c r="L3320" s="15"/>
      <c r="M3320" s="17"/>
      <c r="O3320" s="19">
        <v>3319</v>
      </c>
      <c r="P3320" s="1">
        <f t="shared" si="943"/>
        <v>6.9400975999999975E-2</v>
      </c>
      <c r="Q3320">
        <f>SUM(P$2:P3320)</f>
        <v>1105.0187838982381</v>
      </c>
      <c r="R3320" s="10">
        <f t="shared" si="941"/>
        <v>4.8580683199999981E-2</v>
      </c>
      <c r="S3320" s="10">
        <f t="shared" si="942"/>
        <v>9.0221268799999976E-2</v>
      </c>
      <c r="T3320" s="22">
        <f>SUM(R$2:R3320)</f>
        <v>778.9131487287666</v>
      </c>
      <c r="U3320" s="22">
        <f>SUM(S$2:S3320)</f>
        <v>1431.1244190677066</v>
      </c>
      <c r="X3320" s="15"/>
    </row>
    <row r="3321" spans="12:24">
      <c r="L3321" s="15"/>
      <c r="M3321" s="17"/>
      <c r="O3321" s="19">
        <v>3320</v>
      </c>
      <c r="P3321" s="1">
        <f t="shared" si="943"/>
        <v>0.10407360000000002</v>
      </c>
      <c r="Q3321">
        <f>SUM(P$2:P3321)</f>
        <v>1105.1228574982381</v>
      </c>
      <c r="R3321" s="10">
        <f t="shared" si="941"/>
        <v>7.2851520000000003E-2</v>
      </c>
      <c r="S3321" s="10">
        <f t="shared" si="942"/>
        <v>0.13529568000000003</v>
      </c>
      <c r="T3321" s="22">
        <f>SUM(R$2:R3321)</f>
        <v>778.98600024876657</v>
      </c>
      <c r="U3321" s="22">
        <f>SUM(S$2:S3321)</f>
        <v>1431.2597147477065</v>
      </c>
      <c r="X3321" s="15"/>
    </row>
    <row r="3322" spans="12:24">
      <c r="L3322" s="15"/>
      <c r="M3322" s="17"/>
      <c r="O3322" s="19">
        <v>3321</v>
      </c>
      <c r="P3322" s="1">
        <f t="shared" si="943"/>
        <v>6.9363855999999974E-2</v>
      </c>
      <c r="Q3322">
        <f>SUM(P$2:P3322)</f>
        <v>1105.1922213542382</v>
      </c>
      <c r="R3322" s="10">
        <f t="shared" si="941"/>
        <v>4.8554699199999982E-2</v>
      </c>
      <c r="S3322" s="10">
        <f t="shared" si="942"/>
        <v>9.0173012799999966E-2</v>
      </c>
      <c r="T3322" s="22">
        <f>SUM(R$2:R3322)</f>
        <v>779.03455494796663</v>
      </c>
      <c r="U3322" s="22">
        <f>SUM(S$2:S3322)</f>
        <v>1431.3498877605066</v>
      </c>
      <c r="X3322" s="15"/>
    </row>
    <row r="3323" spans="12:24">
      <c r="L3323" s="15"/>
      <c r="M3323" s="17"/>
      <c r="O3323" s="19">
        <v>3322</v>
      </c>
      <c r="P3323" s="1">
        <f t="shared" si="943"/>
        <v>6.9345343999999934E-2</v>
      </c>
      <c r="Q3323">
        <f>SUM(P$2:P3323)</f>
        <v>1105.2615666982383</v>
      </c>
      <c r="R3323" s="10">
        <f t="shared" si="941"/>
        <v>4.8541740799999948E-2</v>
      </c>
      <c r="S3323" s="10">
        <f t="shared" si="942"/>
        <v>9.0148947199999913E-2</v>
      </c>
      <c r="T3323" s="22">
        <f>SUM(R$2:R3323)</f>
        <v>779.08309668876666</v>
      </c>
      <c r="U3323" s="22">
        <f>SUM(S$2:S3323)</f>
        <v>1431.4400367077067</v>
      </c>
      <c r="X3323" s="15"/>
    </row>
    <row r="3324" spans="12:24">
      <c r="L3324" s="15"/>
      <c r="M3324" s="17"/>
      <c r="O3324" s="19">
        <v>3323</v>
      </c>
      <c r="P3324" s="1">
        <f t="shared" si="943"/>
        <v>6.932686400000003E-2</v>
      </c>
      <c r="Q3324">
        <f>SUM(P$2:P3324)</f>
        <v>1105.3308935622383</v>
      </c>
      <c r="R3324" s="10">
        <f t="shared" si="941"/>
        <v>4.8528804800000019E-2</v>
      </c>
      <c r="S3324" s="10">
        <f t="shared" si="942"/>
        <v>9.012492320000004E-2</v>
      </c>
      <c r="T3324" s="22">
        <f>SUM(R$2:R3324)</f>
        <v>779.13162549356662</v>
      </c>
      <c r="U3324" s="22">
        <f>SUM(S$2:S3324)</f>
        <v>1431.5301616309066</v>
      </c>
      <c r="X3324" s="15"/>
    </row>
    <row r="3325" spans="12:24">
      <c r="L3325" s="15"/>
      <c r="M3325" s="17"/>
      <c r="O3325" s="19">
        <v>3324</v>
      </c>
      <c r="P3325" s="1">
        <f t="shared" si="943"/>
        <v>6.9308415999999956E-2</v>
      </c>
      <c r="Q3325">
        <f>SUM(P$2:P3325)</f>
        <v>1105.4002019782383</v>
      </c>
      <c r="R3325" s="10">
        <f t="shared" si="941"/>
        <v>4.8515891199999966E-2</v>
      </c>
      <c r="S3325" s="10">
        <f t="shared" si="942"/>
        <v>9.0100940799999946E-2</v>
      </c>
      <c r="T3325" s="22">
        <f>SUM(R$2:R3325)</f>
        <v>779.18014138476667</v>
      </c>
      <c r="U3325" s="22">
        <f>SUM(S$2:S3325)</f>
        <v>1431.6202625717067</v>
      </c>
      <c r="X3325" s="15"/>
    </row>
    <row r="3326" spans="12:24">
      <c r="L3326" s="15"/>
      <c r="M3326" s="17"/>
      <c r="O3326" s="19">
        <v>3325</v>
      </c>
      <c r="P3326" s="1">
        <f t="shared" si="943"/>
        <v>0.103935</v>
      </c>
      <c r="Q3326">
        <f>SUM(P$2:P3326)</f>
        <v>1105.5041369782384</v>
      </c>
      <c r="R3326" s="10">
        <f t="shared" si="941"/>
        <v>7.27545E-2</v>
      </c>
      <c r="S3326" s="10">
        <f t="shared" si="942"/>
        <v>0.1351155</v>
      </c>
      <c r="T3326" s="22">
        <f>SUM(R$2:R3326)</f>
        <v>779.25289588476664</v>
      </c>
      <c r="U3326" s="22">
        <f>SUM(S$2:S3326)</f>
        <v>1431.7553780717067</v>
      </c>
      <c r="X3326" s="15"/>
    </row>
    <row r="3327" spans="12:24">
      <c r="L3327" s="15"/>
      <c r="M3327" s="17"/>
      <c r="O3327" s="19">
        <v>3326</v>
      </c>
      <c r="P3327" s="1">
        <f t="shared" si="943"/>
        <v>6.9271615999999953E-2</v>
      </c>
      <c r="Q3327">
        <f>SUM(P$2:P3327)</f>
        <v>1105.5734085942383</v>
      </c>
      <c r="R3327" s="10">
        <f t="shared" si="941"/>
        <v>4.8490131199999967E-2</v>
      </c>
      <c r="S3327" s="10">
        <f t="shared" si="942"/>
        <v>9.0053100799999938E-2</v>
      </c>
      <c r="T3327" s="22">
        <f>SUM(R$2:R3327)</f>
        <v>779.30138601596661</v>
      </c>
      <c r="U3327" s="22">
        <f>SUM(S$2:S3327)</f>
        <v>1431.8454311725068</v>
      </c>
      <c r="X3327" s="15"/>
    </row>
    <row r="3328" spans="12:24">
      <c r="L3328" s="15"/>
      <c r="M3328" s="17"/>
      <c r="O3328" s="19">
        <v>3327</v>
      </c>
      <c r="P3328" s="1">
        <f t="shared" si="943"/>
        <v>6.9253264000000023E-2</v>
      </c>
      <c r="Q3328">
        <f>SUM(P$2:P3328)</f>
        <v>1105.6426618582384</v>
      </c>
      <c r="R3328" s="10">
        <f t="shared" si="941"/>
        <v>4.8477284800000013E-2</v>
      </c>
      <c r="S3328" s="10">
        <f t="shared" si="942"/>
        <v>9.0029243200000039E-2</v>
      </c>
      <c r="T3328" s="22">
        <f>SUM(R$2:R3328)</f>
        <v>779.34986330076663</v>
      </c>
      <c r="U3328" s="22">
        <f>SUM(S$2:S3328)</f>
        <v>1431.9354604157068</v>
      </c>
      <c r="X3328" s="15"/>
    </row>
    <row r="3329" spans="12:24">
      <c r="L3329" s="15"/>
      <c r="M3329" s="17"/>
      <c r="O3329" s="19">
        <v>3328</v>
      </c>
      <c r="P3329" s="1">
        <f t="shared" si="943"/>
        <v>6.9234943999999993E-2</v>
      </c>
      <c r="Q3329">
        <f>SUM(P$2:P3329)</f>
        <v>1105.7118968022385</v>
      </c>
      <c r="R3329" s="10">
        <f t="shared" si="941"/>
        <v>4.8464460799999991E-2</v>
      </c>
      <c r="S3329" s="10">
        <f t="shared" si="942"/>
        <v>9.0005427199999988E-2</v>
      </c>
      <c r="T3329" s="22">
        <f>SUM(R$2:R3329)</f>
        <v>779.39832776156663</v>
      </c>
      <c r="U3329" s="22">
        <f>SUM(S$2:S3329)</f>
        <v>1432.0254658429067</v>
      </c>
      <c r="X3329" s="15"/>
    </row>
    <row r="3330" spans="12:24">
      <c r="L3330" s="15"/>
      <c r="M3330" s="17"/>
      <c r="O3330" s="19">
        <v>3329</v>
      </c>
      <c r="P3330" s="1">
        <f t="shared" si="943"/>
        <v>6.9216656000000043E-2</v>
      </c>
      <c r="Q3330">
        <f>SUM(P$2:P3330)</f>
        <v>1105.7811134582385</v>
      </c>
      <c r="R3330" s="10">
        <f t="shared" si="941"/>
        <v>4.8451659200000025E-2</v>
      </c>
      <c r="S3330" s="10">
        <f t="shared" si="942"/>
        <v>8.9981652800000061E-2</v>
      </c>
      <c r="T3330" s="22">
        <f>SUM(R$2:R3330)</f>
        <v>779.44677942076669</v>
      </c>
      <c r="U3330" s="22">
        <f>SUM(S$2:S3330)</f>
        <v>1432.1154474957066</v>
      </c>
      <c r="X3330" s="15"/>
    </row>
    <row r="3331" spans="12:24">
      <c r="L3331" s="15"/>
      <c r="M3331" s="17"/>
      <c r="O3331" s="19">
        <v>3330</v>
      </c>
      <c r="P3331" s="1">
        <f t="shared" si="943"/>
        <v>0.10379760000000002</v>
      </c>
      <c r="Q3331">
        <f>SUM(P$2:P3331)</f>
        <v>1105.8849110582385</v>
      </c>
      <c r="R3331" s="10">
        <f t="shared" si="941"/>
        <v>7.2658320000000012E-2</v>
      </c>
      <c r="S3331" s="10">
        <f t="shared" si="942"/>
        <v>0.13493688000000004</v>
      </c>
      <c r="T3331" s="22">
        <f>SUM(R$2:R3331)</f>
        <v>779.51943774076665</v>
      </c>
      <c r="U3331" s="22">
        <f>SUM(S$2:S3331)</f>
        <v>1432.2503843757065</v>
      </c>
      <c r="X3331" s="15"/>
    </row>
    <row r="3332" spans="12:24">
      <c r="L3332" s="15"/>
      <c r="M3332" s="17"/>
      <c r="O3332" s="19">
        <v>3331</v>
      </c>
      <c r="P3332" s="1">
        <f t="shared" si="943"/>
        <v>6.9180175999999954E-2</v>
      </c>
      <c r="Q3332">
        <f>SUM(P$2:P3332)</f>
        <v>1105.9540912342384</v>
      </c>
      <c r="R3332" s="10">
        <f t="shared" ref="R3332:R3395" si="944">P3332*J$24</f>
        <v>4.8426123199999963E-2</v>
      </c>
      <c r="S3332" s="10">
        <f t="shared" ref="S3332:S3395" si="945">P3332*K$24</f>
        <v>8.9934228799999946E-2</v>
      </c>
      <c r="T3332" s="22">
        <f>SUM(R$2:R3332)</f>
        <v>779.56786386396664</v>
      </c>
      <c r="U3332" s="22">
        <f>SUM(S$2:S3332)</f>
        <v>1432.3403186045066</v>
      </c>
      <c r="X3332" s="15"/>
    </row>
    <row r="3333" spans="12:24">
      <c r="L3333" s="15"/>
      <c r="M3333" s="17"/>
      <c r="O3333" s="19">
        <v>3332</v>
      </c>
      <c r="P3333" s="1">
        <f t="shared" si="943"/>
        <v>6.9161983999999968E-2</v>
      </c>
      <c r="Q3333">
        <f>SUM(P$2:P3333)</f>
        <v>1106.0232532182383</v>
      </c>
      <c r="R3333" s="10">
        <f t="shared" si="944"/>
        <v>4.8413388799999978E-2</v>
      </c>
      <c r="S3333" s="10">
        <f t="shared" si="945"/>
        <v>8.9910579199999965E-2</v>
      </c>
      <c r="T3333" s="22">
        <f>SUM(R$2:R3333)</f>
        <v>779.61627725276662</v>
      </c>
      <c r="U3333" s="22">
        <f>SUM(S$2:S3333)</f>
        <v>1432.4302291837066</v>
      </c>
      <c r="X3333" s="15"/>
    </row>
    <row r="3334" spans="12:24">
      <c r="L3334" s="15"/>
      <c r="M3334" s="17"/>
      <c r="O3334" s="19">
        <v>3333</v>
      </c>
      <c r="P3334" s="1">
        <f t="shared" si="943"/>
        <v>6.9143823999999993E-2</v>
      </c>
      <c r="Q3334">
        <f>SUM(P$2:P3334)</f>
        <v>1106.0923970422384</v>
      </c>
      <c r="R3334" s="10">
        <f t="shared" si="944"/>
        <v>4.8400676799999993E-2</v>
      </c>
      <c r="S3334" s="10">
        <f t="shared" si="945"/>
        <v>8.9886971199999999E-2</v>
      </c>
      <c r="T3334" s="22">
        <f>SUM(R$2:R3334)</f>
        <v>779.66467792956666</v>
      </c>
      <c r="U3334" s="22">
        <f>SUM(S$2:S3334)</f>
        <v>1432.5201161549066</v>
      </c>
      <c r="X3334" s="15"/>
    </row>
    <row r="3335" spans="12:24">
      <c r="L3335" s="15"/>
      <c r="M3335" s="17"/>
      <c r="O3335" s="19">
        <v>3334</v>
      </c>
      <c r="P3335" s="1">
        <f t="shared" ref="P3335:P3398" si="946">($H$21*O3335*O3335+$I$21*O3335+$J$21)/100000*IF(O3335/5-INT(O3335/5)=0,1.5,1)</f>
        <v>6.9125696000000028E-2</v>
      </c>
      <c r="Q3335">
        <f>SUM(P$2:P3335)</f>
        <v>1106.1615227382383</v>
      </c>
      <c r="R3335" s="10">
        <f t="shared" si="944"/>
        <v>4.8387987200000017E-2</v>
      </c>
      <c r="S3335" s="10">
        <f t="shared" si="945"/>
        <v>8.9863404800000046E-2</v>
      </c>
      <c r="T3335" s="22">
        <f>SUM(R$2:R3335)</f>
        <v>779.71306591676671</v>
      </c>
      <c r="U3335" s="22">
        <f>SUM(S$2:S3335)</f>
        <v>1432.6099795597067</v>
      </c>
      <c r="X3335" s="15"/>
    </row>
    <row r="3336" spans="12:24">
      <c r="L3336" s="15"/>
      <c r="M3336" s="17"/>
      <c r="O3336" s="19">
        <v>3335</v>
      </c>
      <c r="P3336" s="1">
        <f t="shared" si="946"/>
        <v>0.10366139999999996</v>
      </c>
      <c r="Q3336">
        <f>SUM(P$2:P3336)</f>
        <v>1106.2651841382383</v>
      </c>
      <c r="R3336" s="10">
        <f t="shared" si="944"/>
        <v>7.2562979999999971E-2</v>
      </c>
      <c r="S3336" s="10">
        <f t="shared" si="945"/>
        <v>0.13475981999999995</v>
      </c>
      <c r="T3336" s="22">
        <f>SUM(R$2:R3336)</f>
        <v>779.78562889676675</v>
      </c>
      <c r="U3336" s="22">
        <f>SUM(S$2:S3336)</f>
        <v>1432.7447393797067</v>
      </c>
      <c r="X3336" s="15"/>
    </row>
    <row r="3337" spans="12:24">
      <c r="L3337" s="15"/>
      <c r="M3337" s="17"/>
      <c r="O3337" s="19">
        <v>3336</v>
      </c>
      <c r="P3337" s="1">
        <f t="shared" si="946"/>
        <v>6.9089536000000007E-2</v>
      </c>
      <c r="Q3337">
        <f>SUM(P$2:P3337)</f>
        <v>1106.3342736742384</v>
      </c>
      <c r="R3337" s="10">
        <f t="shared" si="944"/>
        <v>4.8362675200000003E-2</v>
      </c>
      <c r="S3337" s="10">
        <f t="shared" si="945"/>
        <v>8.9816396800000017E-2</v>
      </c>
      <c r="T3337" s="22">
        <f>SUM(R$2:R3337)</f>
        <v>779.83399157196675</v>
      </c>
      <c r="U3337" s="22">
        <f>SUM(S$2:S3337)</f>
        <v>1432.8345557765067</v>
      </c>
      <c r="X3337" s="15"/>
    </row>
    <row r="3338" spans="12:24">
      <c r="L3338" s="15"/>
      <c r="M3338" s="17"/>
      <c r="O3338" s="19">
        <v>3337</v>
      </c>
      <c r="P3338" s="1">
        <f t="shared" si="946"/>
        <v>6.9071503999999992E-2</v>
      </c>
      <c r="Q3338">
        <f>SUM(P$2:P3338)</f>
        <v>1106.4033451782384</v>
      </c>
      <c r="R3338" s="10">
        <f t="shared" si="944"/>
        <v>4.8350052799999994E-2</v>
      </c>
      <c r="S3338" s="10">
        <f t="shared" si="945"/>
        <v>8.9792955199999996E-2</v>
      </c>
      <c r="T3338" s="22">
        <f>SUM(R$2:R3338)</f>
        <v>779.8823416247667</v>
      </c>
      <c r="U3338" s="22">
        <f>SUM(S$2:S3338)</f>
        <v>1432.9243487317067</v>
      </c>
      <c r="X3338" s="15"/>
    </row>
    <row r="3339" spans="12:24">
      <c r="L3339" s="15"/>
      <c r="M3339" s="17"/>
      <c r="O3339" s="19">
        <v>3338</v>
      </c>
      <c r="P3339" s="1">
        <f t="shared" si="946"/>
        <v>6.9053504000000029E-2</v>
      </c>
      <c r="Q3339">
        <f>SUM(P$2:P3339)</f>
        <v>1106.4723986822385</v>
      </c>
      <c r="R3339" s="10">
        <f t="shared" si="944"/>
        <v>4.8337452800000021E-2</v>
      </c>
      <c r="S3339" s="10">
        <f t="shared" si="945"/>
        <v>8.9769555200000045E-2</v>
      </c>
      <c r="T3339" s="22">
        <f>SUM(R$2:R3339)</f>
        <v>779.93067907756665</v>
      </c>
      <c r="U3339" s="22">
        <f>SUM(S$2:S3339)</f>
        <v>1433.0141182869068</v>
      </c>
      <c r="X3339" s="15"/>
    </row>
    <row r="3340" spans="12:24">
      <c r="L3340" s="15"/>
      <c r="M3340" s="17"/>
      <c r="O3340" s="19">
        <v>3339</v>
      </c>
      <c r="P3340" s="1">
        <f t="shared" si="946"/>
        <v>6.9035535999999995E-2</v>
      </c>
      <c r="Q3340">
        <f>SUM(P$2:P3340)</f>
        <v>1106.5414342182385</v>
      </c>
      <c r="R3340" s="10">
        <f t="shared" si="944"/>
        <v>4.8324875199999992E-2</v>
      </c>
      <c r="S3340" s="10">
        <f t="shared" si="945"/>
        <v>8.9746196799999997E-2</v>
      </c>
      <c r="T3340" s="22">
        <f>SUM(R$2:R3340)</f>
        <v>779.97900395276667</v>
      </c>
      <c r="U3340" s="22">
        <f>SUM(S$2:S3340)</f>
        <v>1433.1038644837067</v>
      </c>
      <c r="X3340" s="15"/>
    </row>
    <row r="3341" spans="12:24">
      <c r="L3341" s="15"/>
      <c r="M3341" s="17"/>
      <c r="O3341" s="19">
        <v>3340</v>
      </c>
      <c r="P3341" s="1">
        <f t="shared" si="946"/>
        <v>0.10352639999999998</v>
      </c>
      <c r="Q3341">
        <f>SUM(P$2:P3341)</f>
        <v>1106.6449606182384</v>
      </c>
      <c r="R3341" s="10">
        <f t="shared" si="944"/>
        <v>7.2468479999999974E-2</v>
      </c>
      <c r="S3341" s="10">
        <f t="shared" si="945"/>
        <v>0.13458431999999998</v>
      </c>
      <c r="T3341" s="22">
        <f>SUM(R$2:R3341)</f>
        <v>780.05147243276667</v>
      </c>
      <c r="U3341" s="22">
        <f>SUM(S$2:S3341)</f>
        <v>1433.2384488037067</v>
      </c>
      <c r="X3341" s="15"/>
    </row>
    <row r="3342" spans="12:24">
      <c r="L3342" s="15"/>
      <c r="M3342" s="17"/>
      <c r="O3342" s="19">
        <v>3341</v>
      </c>
      <c r="P3342" s="1">
        <f t="shared" si="946"/>
        <v>6.8999695999999999E-2</v>
      </c>
      <c r="Q3342">
        <f>SUM(P$2:P3342)</f>
        <v>1106.7139603142384</v>
      </c>
      <c r="R3342" s="10">
        <f t="shared" si="944"/>
        <v>4.8299787199999999E-2</v>
      </c>
      <c r="S3342" s="10">
        <f t="shared" si="945"/>
        <v>8.9699604799999999E-2</v>
      </c>
      <c r="T3342" s="22">
        <f>SUM(R$2:R3342)</f>
        <v>780.09977221996667</v>
      </c>
      <c r="U3342" s="22">
        <f>SUM(S$2:S3342)</f>
        <v>1433.3281484085066</v>
      </c>
      <c r="X3342" s="15"/>
    </row>
    <row r="3343" spans="12:24">
      <c r="L3343" s="15"/>
      <c r="M3343" s="17"/>
      <c r="O3343" s="19">
        <v>3342</v>
      </c>
      <c r="P3343" s="1">
        <f t="shared" si="946"/>
        <v>6.8981823999999983E-2</v>
      </c>
      <c r="Q3343">
        <f>SUM(P$2:P3343)</f>
        <v>1106.7829421382385</v>
      </c>
      <c r="R3343" s="10">
        <f t="shared" si="944"/>
        <v>4.8287276799999987E-2</v>
      </c>
      <c r="S3343" s="10">
        <f t="shared" si="945"/>
        <v>8.967637119999998E-2</v>
      </c>
      <c r="T3343" s="22">
        <f>SUM(R$2:R3343)</f>
        <v>780.14805949676668</v>
      </c>
      <c r="U3343" s="22">
        <f>SUM(S$2:S3343)</f>
        <v>1433.4178247797067</v>
      </c>
      <c r="X3343" s="15"/>
    </row>
    <row r="3344" spans="12:24">
      <c r="L3344" s="15"/>
      <c r="M3344" s="17"/>
      <c r="O3344" s="19">
        <v>3343</v>
      </c>
      <c r="P3344" s="1">
        <f t="shared" si="946"/>
        <v>6.896398400000002E-2</v>
      </c>
      <c r="Q3344">
        <f>SUM(P$2:P3344)</f>
        <v>1106.8519061222385</v>
      </c>
      <c r="R3344" s="10">
        <f t="shared" si="944"/>
        <v>4.827478880000001E-2</v>
      </c>
      <c r="S3344" s="10">
        <f t="shared" si="945"/>
        <v>8.965317920000003E-2</v>
      </c>
      <c r="T3344" s="22">
        <f>SUM(R$2:R3344)</f>
        <v>780.19633428556665</v>
      </c>
      <c r="U3344" s="22">
        <f>SUM(S$2:S3344)</f>
        <v>1433.5074779589067</v>
      </c>
      <c r="X3344" s="15"/>
    </row>
    <row r="3345" spans="12:24">
      <c r="L3345" s="15"/>
      <c r="M3345" s="17"/>
      <c r="O3345" s="19">
        <v>3344</v>
      </c>
      <c r="P3345" s="1">
        <f t="shared" si="946"/>
        <v>6.8946175999999984E-2</v>
      </c>
      <c r="Q3345">
        <f>SUM(P$2:P3345)</f>
        <v>1106.9208522982385</v>
      </c>
      <c r="R3345" s="10">
        <f t="shared" si="944"/>
        <v>4.8262323199999985E-2</v>
      </c>
      <c r="S3345" s="10">
        <f t="shared" si="945"/>
        <v>8.9630028799999983E-2</v>
      </c>
      <c r="T3345" s="22">
        <f>SUM(R$2:R3345)</f>
        <v>780.24459660876664</v>
      </c>
      <c r="U3345" s="22">
        <f>SUM(S$2:S3345)</f>
        <v>1433.5971079877067</v>
      </c>
      <c r="X3345" s="15"/>
    </row>
    <row r="3346" spans="12:24">
      <c r="L3346" s="15"/>
      <c r="M3346" s="17"/>
      <c r="O3346" s="19">
        <v>3345</v>
      </c>
      <c r="P3346" s="1">
        <f t="shared" si="946"/>
        <v>0.10339260000000006</v>
      </c>
      <c r="Q3346">
        <f>SUM(P$2:P3346)</f>
        <v>1107.0242448982385</v>
      </c>
      <c r="R3346" s="10">
        <f t="shared" si="944"/>
        <v>7.2374820000000034E-2</v>
      </c>
      <c r="S3346" s="10">
        <f t="shared" si="945"/>
        <v>0.13441038000000008</v>
      </c>
      <c r="T3346" s="22">
        <f>SUM(R$2:R3346)</f>
        <v>780.31697142876669</v>
      </c>
      <c r="U3346" s="22">
        <f>SUM(S$2:S3346)</f>
        <v>1433.7315183677067</v>
      </c>
      <c r="X3346" s="15"/>
    </row>
    <row r="3347" spans="12:24">
      <c r="L3347" s="15"/>
      <c r="M3347" s="17"/>
      <c r="O3347" s="19">
        <v>3346</v>
      </c>
      <c r="P3347" s="1">
        <f t="shared" si="946"/>
        <v>6.8910655999999987E-2</v>
      </c>
      <c r="Q3347">
        <f>SUM(P$2:P3347)</f>
        <v>1107.0931555542386</v>
      </c>
      <c r="R3347" s="10">
        <f t="shared" si="944"/>
        <v>4.8237459199999985E-2</v>
      </c>
      <c r="S3347" s="10">
        <f t="shared" si="945"/>
        <v>8.9583852799999988E-2</v>
      </c>
      <c r="T3347" s="22">
        <f>SUM(R$2:R3347)</f>
        <v>780.36520888796667</v>
      </c>
      <c r="U3347" s="22">
        <f>SUM(S$2:S3347)</f>
        <v>1433.8211022205066</v>
      </c>
      <c r="X3347" s="15"/>
    </row>
    <row r="3348" spans="12:24">
      <c r="L3348" s="15"/>
      <c r="M3348" s="17"/>
      <c r="O3348" s="19">
        <v>3347</v>
      </c>
      <c r="P3348" s="1">
        <f t="shared" si="946"/>
        <v>6.8892943999999956E-2</v>
      </c>
      <c r="Q3348">
        <f>SUM(P$2:P3348)</f>
        <v>1107.1620484982386</v>
      </c>
      <c r="R3348" s="10">
        <f t="shared" si="944"/>
        <v>4.8225060799999969E-2</v>
      </c>
      <c r="S3348" s="10">
        <f t="shared" si="945"/>
        <v>8.9560827199999943E-2</v>
      </c>
      <c r="T3348" s="22">
        <f>SUM(R$2:R3348)</f>
        <v>780.41343394876662</v>
      </c>
      <c r="U3348" s="22">
        <f>SUM(S$2:S3348)</f>
        <v>1433.9106630477067</v>
      </c>
      <c r="X3348" s="15"/>
    </row>
    <row r="3349" spans="12:24">
      <c r="L3349" s="15"/>
      <c r="M3349" s="17"/>
      <c r="O3349" s="19">
        <v>3348</v>
      </c>
      <c r="P3349" s="1">
        <f t="shared" si="946"/>
        <v>6.8875264000000019E-2</v>
      </c>
      <c r="Q3349">
        <f>SUM(P$2:P3349)</f>
        <v>1107.2309237622387</v>
      </c>
      <c r="R3349" s="10">
        <f t="shared" si="944"/>
        <v>4.8212684800000009E-2</v>
      </c>
      <c r="S3349" s="10">
        <f t="shared" si="945"/>
        <v>8.9537843200000022E-2</v>
      </c>
      <c r="T3349" s="22">
        <f>SUM(R$2:R3349)</f>
        <v>780.4616466335666</v>
      </c>
      <c r="U3349" s="22">
        <f>SUM(S$2:S3349)</f>
        <v>1434.0002008909069</v>
      </c>
      <c r="X3349" s="15"/>
    </row>
    <row r="3350" spans="12:24">
      <c r="L3350" s="15"/>
      <c r="M3350" s="17"/>
      <c r="O3350" s="19">
        <v>3349</v>
      </c>
      <c r="P3350" s="1">
        <f t="shared" si="946"/>
        <v>6.8857615999999983E-2</v>
      </c>
      <c r="Q3350">
        <f>SUM(P$2:P3350)</f>
        <v>1107.2997813782388</v>
      </c>
      <c r="R3350" s="10">
        <f t="shared" si="944"/>
        <v>4.8200331199999988E-2</v>
      </c>
      <c r="S3350" s="10">
        <f t="shared" si="945"/>
        <v>8.9514900799999977E-2</v>
      </c>
      <c r="T3350" s="22">
        <f>SUM(R$2:R3350)</f>
        <v>780.50984696476655</v>
      </c>
      <c r="U3350" s="22">
        <f>SUM(S$2:S3350)</f>
        <v>1434.0897157917068</v>
      </c>
      <c r="X3350" s="15"/>
    </row>
    <row r="3351" spans="12:24">
      <c r="L3351" s="15"/>
      <c r="M3351" s="17"/>
      <c r="O3351" s="19">
        <v>3350</v>
      </c>
      <c r="P3351" s="1">
        <f t="shared" si="946"/>
        <v>0.10325999999999999</v>
      </c>
      <c r="Q3351">
        <f>SUM(P$2:P3351)</f>
        <v>1107.4030413782389</v>
      </c>
      <c r="R3351" s="10">
        <f t="shared" si="944"/>
        <v>7.2281999999999985E-2</v>
      </c>
      <c r="S3351" s="10">
        <f t="shared" si="945"/>
        <v>0.134238</v>
      </c>
      <c r="T3351" s="22">
        <f>SUM(R$2:R3351)</f>
        <v>780.58212896476653</v>
      </c>
      <c r="U3351" s="22">
        <f>SUM(S$2:S3351)</f>
        <v>1434.2239537917069</v>
      </c>
      <c r="X3351" s="15"/>
    </row>
    <row r="3352" spans="12:24">
      <c r="L3352" s="15"/>
      <c r="M3352" s="17"/>
      <c r="O3352" s="19">
        <v>3351</v>
      </c>
      <c r="P3352" s="1">
        <f t="shared" si="946"/>
        <v>6.882241599999997E-2</v>
      </c>
      <c r="Q3352">
        <f>SUM(P$2:P3352)</f>
        <v>1107.471863794239</v>
      </c>
      <c r="R3352" s="10">
        <f t="shared" si="944"/>
        <v>4.8175691199999975E-2</v>
      </c>
      <c r="S3352" s="10">
        <f t="shared" si="945"/>
        <v>8.9469140799999958E-2</v>
      </c>
      <c r="T3352" s="22">
        <f>SUM(R$2:R3352)</f>
        <v>780.63030465596648</v>
      </c>
      <c r="U3352" s="22">
        <f>SUM(S$2:S3352)</f>
        <v>1434.3134229325069</v>
      </c>
      <c r="X3352" s="15"/>
    </row>
    <row r="3353" spans="12:24">
      <c r="L3353" s="15"/>
      <c r="M3353" s="17"/>
      <c r="O3353" s="19">
        <v>3352</v>
      </c>
      <c r="P3353" s="1">
        <f t="shared" si="946"/>
        <v>6.8804864000000021E-2</v>
      </c>
      <c r="Q3353">
        <f>SUM(P$2:P3353)</f>
        <v>1107.5406686582389</v>
      </c>
      <c r="R3353" s="10">
        <f t="shared" si="944"/>
        <v>4.8163404800000011E-2</v>
      </c>
      <c r="S3353" s="10">
        <f t="shared" si="945"/>
        <v>8.9446323200000025E-2</v>
      </c>
      <c r="T3353" s="22">
        <f>SUM(R$2:R3353)</f>
        <v>780.67846806076648</v>
      </c>
      <c r="U3353" s="22">
        <f>SUM(S$2:S3353)</f>
        <v>1434.4028692557069</v>
      </c>
      <c r="X3353" s="15"/>
    </row>
    <row r="3354" spans="12:24">
      <c r="L3354" s="15"/>
      <c r="M3354" s="17"/>
      <c r="O3354" s="19">
        <v>3353</v>
      </c>
      <c r="P3354" s="1">
        <f t="shared" si="946"/>
        <v>6.8787344000000014E-2</v>
      </c>
      <c r="Q3354">
        <f>SUM(P$2:P3354)</f>
        <v>1107.6094560022389</v>
      </c>
      <c r="R3354" s="10">
        <f t="shared" si="944"/>
        <v>4.8151140800000006E-2</v>
      </c>
      <c r="S3354" s="10">
        <f t="shared" si="945"/>
        <v>8.9423547200000023E-2</v>
      </c>
      <c r="T3354" s="22">
        <f>SUM(R$2:R3354)</f>
        <v>780.72661920156645</v>
      </c>
      <c r="U3354" s="22">
        <f>SUM(S$2:S3354)</f>
        <v>1434.4922928029071</v>
      </c>
      <c r="X3354" s="15"/>
    </row>
    <row r="3355" spans="12:24">
      <c r="L3355" s="15"/>
      <c r="M3355" s="17"/>
      <c r="O3355" s="19">
        <v>3354</v>
      </c>
      <c r="P3355" s="1">
        <f t="shared" si="946"/>
        <v>6.8769856000000032E-2</v>
      </c>
      <c r="Q3355">
        <f>SUM(P$2:P3355)</f>
        <v>1107.6782258582389</v>
      </c>
      <c r="R3355" s="10">
        <f t="shared" si="944"/>
        <v>4.8138899200000022E-2</v>
      </c>
      <c r="S3355" s="10">
        <f t="shared" si="945"/>
        <v>8.9400812800000048E-2</v>
      </c>
      <c r="T3355" s="22">
        <f>SUM(R$2:R3355)</f>
        <v>780.77475810076646</v>
      </c>
      <c r="U3355" s="22">
        <f>SUM(S$2:S3355)</f>
        <v>1434.5816936157071</v>
      </c>
      <c r="X3355" s="15"/>
    </row>
    <row r="3356" spans="12:24">
      <c r="L3356" s="15"/>
      <c r="M3356" s="17"/>
      <c r="O3356" s="19">
        <v>3355</v>
      </c>
      <c r="P3356" s="1">
        <f t="shared" si="946"/>
        <v>0.10312859999999996</v>
      </c>
      <c r="Q3356">
        <f>SUM(P$2:P3356)</f>
        <v>1107.7813544582389</v>
      </c>
      <c r="R3356" s="10">
        <f t="shared" si="944"/>
        <v>7.2190019999999966E-2</v>
      </c>
      <c r="S3356" s="10">
        <f t="shared" si="945"/>
        <v>0.13406717999999995</v>
      </c>
      <c r="T3356" s="22">
        <f>SUM(R$2:R3356)</f>
        <v>780.84694812076646</v>
      </c>
      <c r="U3356" s="22">
        <f>SUM(S$2:S3356)</f>
        <v>1434.7157607957072</v>
      </c>
      <c r="X3356" s="15"/>
    </row>
    <row r="3357" spans="12:24">
      <c r="L3357" s="15"/>
      <c r="M3357" s="17"/>
      <c r="O3357" s="19">
        <v>3356</v>
      </c>
      <c r="P3357" s="1">
        <f t="shared" si="946"/>
        <v>6.8734975999999948E-2</v>
      </c>
      <c r="Q3357">
        <f>SUM(P$2:P3357)</f>
        <v>1107.850089434239</v>
      </c>
      <c r="R3357" s="10">
        <f t="shared" si="944"/>
        <v>4.8114483199999961E-2</v>
      </c>
      <c r="S3357" s="10">
        <f t="shared" si="945"/>
        <v>8.9355468799999935E-2</v>
      </c>
      <c r="T3357" s="22">
        <f>SUM(R$2:R3357)</f>
        <v>780.89506260396649</v>
      </c>
      <c r="U3357" s="22">
        <f>SUM(S$2:S3357)</f>
        <v>1434.8051162645072</v>
      </c>
      <c r="X3357" s="15"/>
    </row>
    <row r="3358" spans="12:24">
      <c r="L3358" s="15"/>
      <c r="M3358" s="17"/>
      <c r="O3358" s="19">
        <v>3357</v>
      </c>
      <c r="P3358" s="1">
        <f t="shared" si="946"/>
        <v>6.8717583999999984E-2</v>
      </c>
      <c r="Q3358">
        <f>SUM(P$2:P3358)</f>
        <v>1107.918807018239</v>
      </c>
      <c r="R3358" s="10">
        <f t="shared" si="944"/>
        <v>4.8102308799999986E-2</v>
      </c>
      <c r="S3358" s="10">
        <f t="shared" si="945"/>
        <v>8.9332859199999989E-2</v>
      </c>
      <c r="T3358" s="22">
        <f>SUM(R$2:R3358)</f>
        <v>780.94316491276652</v>
      </c>
      <c r="U3358" s="22">
        <f>SUM(S$2:S3358)</f>
        <v>1434.8944491237073</v>
      </c>
      <c r="X3358" s="15"/>
    </row>
    <row r="3359" spans="12:24">
      <c r="L3359" s="15"/>
      <c r="M3359" s="17"/>
      <c r="O3359" s="19">
        <v>3358</v>
      </c>
      <c r="P3359" s="1">
        <f t="shared" si="946"/>
        <v>6.8700223999999976E-2</v>
      </c>
      <c r="Q3359">
        <f>SUM(P$2:P3359)</f>
        <v>1107.987507242239</v>
      </c>
      <c r="R3359" s="10">
        <f t="shared" si="944"/>
        <v>4.8090156799999978E-2</v>
      </c>
      <c r="S3359" s="10">
        <f t="shared" si="945"/>
        <v>8.9310291199999975E-2</v>
      </c>
      <c r="T3359" s="22">
        <f>SUM(R$2:R3359)</f>
        <v>780.99125506956648</v>
      </c>
      <c r="U3359" s="22">
        <f>SUM(S$2:S3359)</f>
        <v>1434.9837594149074</v>
      </c>
      <c r="X3359" s="15"/>
    </row>
    <row r="3360" spans="12:24">
      <c r="L3360" s="15"/>
      <c r="M3360" s="17"/>
      <c r="O3360" s="19">
        <v>3359</v>
      </c>
      <c r="P3360" s="1">
        <f t="shared" si="946"/>
        <v>6.8682896000000035E-2</v>
      </c>
      <c r="Q3360">
        <f>SUM(P$2:P3360)</f>
        <v>1108.0561901382389</v>
      </c>
      <c r="R3360" s="10">
        <f t="shared" si="944"/>
        <v>4.8078027200000019E-2</v>
      </c>
      <c r="S3360" s="10">
        <f t="shared" si="945"/>
        <v>8.9287764800000044E-2</v>
      </c>
      <c r="T3360" s="22">
        <f>SUM(R$2:R3360)</f>
        <v>781.03933309676643</v>
      </c>
      <c r="U3360" s="22">
        <f>SUM(S$2:S3360)</f>
        <v>1435.0730471797074</v>
      </c>
      <c r="X3360" s="15"/>
    </row>
    <row r="3361" spans="12:24">
      <c r="L3361" s="15"/>
      <c r="M3361" s="17"/>
      <c r="O3361" s="19">
        <v>3360</v>
      </c>
      <c r="P3361" s="1">
        <f t="shared" si="946"/>
        <v>0.10299839999999996</v>
      </c>
      <c r="Q3361">
        <f>SUM(P$2:P3361)</f>
        <v>1108.1591885382388</v>
      </c>
      <c r="R3361" s="10">
        <f t="shared" si="944"/>
        <v>7.2098879999999962E-2</v>
      </c>
      <c r="S3361" s="10">
        <f t="shared" si="945"/>
        <v>0.13389791999999995</v>
      </c>
      <c r="T3361" s="22">
        <f>SUM(R$2:R3361)</f>
        <v>781.11143197676643</v>
      </c>
      <c r="U3361" s="22">
        <f>SUM(S$2:S3361)</f>
        <v>1435.2069450997074</v>
      </c>
      <c r="X3361" s="15"/>
    </row>
    <row r="3362" spans="12:24">
      <c r="L3362" s="15"/>
      <c r="M3362" s="17"/>
      <c r="O3362" s="19">
        <v>3361</v>
      </c>
      <c r="P3362" s="1">
        <f t="shared" si="946"/>
        <v>6.8648336000000018E-2</v>
      </c>
      <c r="Q3362">
        <f>SUM(P$2:P3362)</f>
        <v>1108.2278368742388</v>
      </c>
      <c r="R3362" s="10">
        <f t="shared" si="944"/>
        <v>4.8053835200000013E-2</v>
      </c>
      <c r="S3362" s="10">
        <f t="shared" si="945"/>
        <v>8.924283680000003E-2</v>
      </c>
      <c r="T3362" s="22">
        <f>SUM(R$2:R3362)</f>
        <v>781.15948581196642</v>
      </c>
      <c r="U3362" s="22">
        <f>SUM(S$2:S3362)</f>
        <v>1435.2961879365073</v>
      </c>
      <c r="X3362" s="15"/>
    </row>
    <row r="3363" spans="12:24">
      <c r="L3363" s="15"/>
      <c r="M3363" s="17"/>
      <c r="O3363" s="19">
        <v>3362</v>
      </c>
      <c r="P3363" s="1">
        <f t="shared" si="946"/>
        <v>6.8631103999999984E-2</v>
      </c>
      <c r="Q3363">
        <f>SUM(P$2:P3363)</f>
        <v>1108.2964679782388</v>
      </c>
      <c r="R3363" s="10">
        <f t="shared" si="944"/>
        <v>4.8041772799999986E-2</v>
      </c>
      <c r="S3363" s="10">
        <f t="shared" si="945"/>
        <v>8.922043519999999E-2</v>
      </c>
      <c r="T3363" s="22">
        <f>SUM(R$2:R3363)</f>
        <v>781.20752758476647</v>
      </c>
      <c r="U3363" s="22">
        <f>SUM(S$2:S3363)</f>
        <v>1435.3854083717074</v>
      </c>
      <c r="X3363" s="15"/>
    </row>
    <row r="3364" spans="12:24">
      <c r="L3364" s="15"/>
      <c r="M3364" s="17"/>
      <c r="O3364" s="19">
        <v>3363</v>
      </c>
      <c r="P3364" s="1">
        <f t="shared" si="946"/>
        <v>6.8613904000000045E-2</v>
      </c>
      <c r="Q3364">
        <f>SUM(P$2:P3364)</f>
        <v>1108.3650818822387</v>
      </c>
      <c r="R3364" s="10">
        <f t="shared" si="944"/>
        <v>4.802973280000003E-2</v>
      </c>
      <c r="S3364" s="10">
        <f t="shared" si="945"/>
        <v>8.919807520000006E-2</v>
      </c>
      <c r="T3364" s="22">
        <f>SUM(R$2:R3364)</f>
        <v>781.25555731756651</v>
      </c>
      <c r="U3364" s="22">
        <f>SUM(S$2:S3364)</f>
        <v>1435.4746064469075</v>
      </c>
      <c r="X3364" s="15"/>
    </row>
    <row r="3365" spans="12:24">
      <c r="L3365" s="15"/>
      <c r="M3365" s="17"/>
      <c r="O3365" s="19">
        <v>3364</v>
      </c>
      <c r="P3365" s="1">
        <f t="shared" si="946"/>
        <v>6.8596736000000019E-2</v>
      </c>
      <c r="Q3365">
        <f>SUM(P$2:P3365)</f>
        <v>1108.4336786182387</v>
      </c>
      <c r="R3365" s="10">
        <f t="shared" si="944"/>
        <v>4.8017715200000012E-2</v>
      </c>
      <c r="S3365" s="10">
        <f t="shared" si="945"/>
        <v>8.9175756800000033E-2</v>
      </c>
      <c r="T3365" s="22">
        <f>SUM(R$2:R3365)</f>
        <v>781.3035750327665</v>
      </c>
      <c r="U3365" s="22">
        <f>SUM(S$2:S3365)</f>
        <v>1435.5637822037074</v>
      </c>
      <c r="X3365" s="15"/>
    </row>
    <row r="3366" spans="12:24">
      <c r="L3366" s="15"/>
      <c r="M3366" s="17"/>
      <c r="O3366" s="19">
        <v>3365</v>
      </c>
      <c r="P3366" s="1">
        <f t="shared" si="946"/>
        <v>0.10286939999999992</v>
      </c>
      <c r="Q3366">
        <f>SUM(P$2:P3366)</f>
        <v>1108.5365480182386</v>
      </c>
      <c r="R3366" s="10">
        <f t="shared" si="944"/>
        <v>7.2008579999999933E-2</v>
      </c>
      <c r="S3366" s="10">
        <f t="shared" si="945"/>
        <v>0.1337302199999999</v>
      </c>
      <c r="T3366" s="22">
        <f>SUM(R$2:R3366)</f>
        <v>781.37558361276649</v>
      </c>
      <c r="U3366" s="22">
        <f>SUM(S$2:S3366)</f>
        <v>1435.6975124237074</v>
      </c>
      <c r="X3366" s="15"/>
    </row>
    <row r="3367" spans="12:24">
      <c r="L3367" s="15"/>
      <c r="M3367" s="17"/>
      <c r="O3367" s="19">
        <v>3366</v>
      </c>
      <c r="P3367" s="1">
        <f t="shared" si="946"/>
        <v>6.8562495999999987E-2</v>
      </c>
      <c r="Q3367">
        <f>SUM(P$2:P3367)</f>
        <v>1108.6051105142385</v>
      </c>
      <c r="R3367" s="10">
        <f t="shared" si="944"/>
        <v>4.7993747199999985E-2</v>
      </c>
      <c r="S3367" s="10">
        <f t="shared" si="945"/>
        <v>8.9131244799999981E-2</v>
      </c>
      <c r="T3367" s="22">
        <f>SUM(R$2:R3367)</f>
        <v>781.42357735996654</v>
      </c>
      <c r="U3367" s="22">
        <f>SUM(S$2:S3367)</f>
        <v>1435.7866436685074</v>
      </c>
      <c r="X3367" s="15"/>
    </row>
    <row r="3368" spans="12:24">
      <c r="L3368" s="15"/>
      <c r="M3368" s="17"/>
      <c r="O3368" s="19">
        <v>3367</v>
      </c>
      <c r="P3368" s="1">
        <f t="shared" si="946"/>
        <v>6.8545423999999952E-2</v>
      </c>
      <c r="Q3368">
        <f>SUM(P$2:P3368)</f>
        <v>1108.6736559382384</v>
      </c>
      <c r="R3368" s="10">
        <f t="shared" si="944"/>
        <v>4.7981796799999962E-2</v>
      </c>
      <c r="S3368" s="10">
        <f t="shared" si="945"/>
        <v>8.9109051199999942E-2</v>
      </c>
      <c r="T3368" s="22">
        <f>SUM(R$2:R3368)</f>
        <v>781.47155915676649</v>
      </c>
      <c r="U3368" s="22">
        <f>SUM(S$2:S3368)</f>
        <v>1435.8757527197074</v>
      </c>
      <c r="X3368" s="15"/>
    </row>
    <row r="3369" spans="12:24">
      <c r="L3369" s="15"/>
      <c r="M3369" s="17"/>
      <c r="O3369" s="19">
        <v>3368</v>
      </c>
      <c r="P3369" s="1">
        <f t="shared" si="946"/>
        <v>6.8528384000000039E-2</v>
      </c>
      <c r="Q3369">
        <f>SUM(P$2:P3369)</f>
        <v>1108.7421843222385</v>
      </c>
      <c r="R3369" s="10">
        <f t="shared" si="944"/>
        <v>4.7969868800000023E-2</v>
      </c>
      <c r="S3369" s="10">
        <f t="shared" si="945"/>
        <v>8.9086899200000055E-2</v>
      </c>
      <c r="T3369" s="22">
        <f>SUM(R$2:R3369)</f>
        <v>781.5195290255665</v>
      </c>
      <c r="U3369" s="22">
        <f>SUM(S$2:S3369)</f>
        <v>1435.9648396189075</v>
      </c>
      <c r="X3369" s="15"/>
    </row>
    <row r="3370" spans="12:24">
      <c r="L3370" s="15"/>
      <c r="M3370" s="17"/>
      <c r="O3370" s="19">
        <v>3369</v>
      </c>
      <c r="P3370" s="1">
        <f t="shared" si="946"/>
        <v>6.8511375999999985E-2</v>
      </c>
      <c r="Q3370">
        <f>SUM(P$2:P3370)</f>
        <v>1108.8106956982385</v>
      </c>
      <c r="R3370" s="10">
        <f t="shared" si="944"/>
        <v>4.7957963199999988E-2</v>
      </c>
      <c r="S3370" s="10">
        <f t="shared" si="945"/>
        <v>8.9064788799999989E-2</v>
      </c>
      <c r="T3370" s="22">
        <f>SUM(R$2:R3370)</f>
        <v>781.56748698876652</v>
      </c>
      <c r="U3370" s="22">
        <f>SUM(S$2:S3370)</f>
        <v>1436.0539044077075</v>
      </c>
      <c r="X3370" s="15"/>
    </row>
    <row r="3371" spans="12:24">
      <c r="L3371" s="15"/>
      <c r="M3371" s="17"/>
      <c r="O3371" s="19">
        <v>3370</v>
      </c>
      <c r="P3371" s="1">
        <f t="shared" si="946"/>
        <v>0.10274160000000004</v>
      </c>
      <c r="Q3371">
        <f>SUM(P$2:P3371)</f>
        <v>1108.9134372982385</v>
      </c>
      <c r="R3371" s="10">
        <f t="shared" si="944"/>
        <v>7.1919120000000031E-2</v>
      </c>
      <c r="S3371" s="10">
        <f t="shared" si="945"/>
        <v>0.13356408000000006</v>
      </c>
      <c r="T3371" s="22">
        <f>SUM(R$2:R3371)</f>
        <v>781.63940610876648</v>
      </c>
      <c r="U3371" s="22">
        <f>SUM(S$2:S3371)</f>
        <v>1436.1874684877075</v>
      </c>
      <c r="X3371" s="15"/>
    </row>
    <row r="3372" spans="12:24">
      <c r="L3372" s="15"/>
      <c r="M3372" s="17"/>
      <c r="O3372" s="19">
        <v>3371</v>
      </c>
      <c r="P3372" s="1">
        <f t="shared" si="946"/>
        <v>6.8477455999999978E-2</v>
      </c>
      <c r="Q3372">
        <f>SUM(P$2:P3372)</f>
        <v>1108.9819147542385</v>
      </c>
      <c r="R3372" s="10">
        <f t="shared" si="944"/>
        <v>4.7934219199999982E-2</v>
      </c>
      <c r="S3372" s="10">
        <f t="shared" si="945"/>
        <v>8.9020692799999981E-2</v>
      </c>
      <c r="T3372" s="22">
        <f>SUM(R$2:R3372)</f>
        <v>781.68734032796647</v>
      </c>
      <c r="U3372" s="22">
        <f>SUM(S$2:S3372)</f>
        <v>1436.2764891805075</v>
      </c>
      <c r="X3372" s="15"/>
    </row>
    <row r="3373" spans="12:24">
      <c r="L3373" s="15"/>
      <c r="M3373" s="17"/>
      <c r="O3373" s="19">
        <v>3372</v>
      </c>
      <c r="P3373" s="1">
        <f t="shared" si="946"/>
        <v>6.8460543999999943E-2</v>
      </c>
      <c r="Q3373">
        <f>SUM(P$2:P3373)</f>
        <v>1109.0503752982384</v>
      </c>
      <c r="R3373" s="10">
        <f t="shared" si="944"/>
        <v>4.7922380799999956E-2</v>
      </c>
      <c r="S3373" s="10">
        <f t="shared" si="945"/>
        <v>8.899870719999993E-2</v>
      </c>
      <c r="T3373" s="22">
        <f>SUM(R$2:R3373)</f>
        <v>781.73526270876641</v>
      </c>
      <c r="U3373" s="22">
        <f>SUM(S$2:S3373)</f>
        <v>1436.3654878877076</v>
      </c>
      <c r="X3373" s="15"/>
    </row>
    <row r="3374" spans="12:24">
      <c r="L3374" s="15"/>
      <c r="M3374" s="17"/>
      <c r="O3374" s="19">
        <v>3373</v>
      </c>
      <c r="P3374" s="1">
        <f t="shared" si="946"/>
        <v>6.8443663999999987E-2</v>
      </c>
      <c r="Q3374">
        <f>SUM(P$2:P3374)</f>
        <v>1109.1188189622383</v>
      </c>
      <c r="R3374" s="10">
        <f t="shared" si="944"/>
        <v>4.7910564799999986E-2</v>
      </c>
      <c r="S3374" s="10">
        <f t="shared" si="945"/>
        <v>8.8976763199999989E-2</v>
      </c>
      <c r="T3374" s="22">
        <f>SUM(R$2:R3374)</f>
        <v>781.78317327356638</v>
      </c>
      <c r="U3374" s="22">
        <f>SUM(S$2:S3374)</f>
        <v>1436.4544646509075</v>
      </c>
      <c r="X3374" s="15"/>
    </row>
    <row r="3375" spans="12:24">
      <c r="L3375" s="15"/>
      <c r="M3375" s="17"/>
      <c r="O3375" s="19">
        <v>3374</v>
      </c>
      <c r="P3375" s="1">
        <f t="shared" si="946"/>
        <v>6.842681599999996E-2</v>
      </c>
      <c r="Q3375">
        <f>SUM(P$2:P3375)</f>
        <v>1109.1872457782383</v>
      </c>
      <c r="R3375" s="10">
        <f t="shared" si="944"/>
        <v>4.7898771199999968E-2</v>
      </c>
      <c r="S3375" s="10">
        <f t="shared" si="945"/>
        <v>8.8954860799999952E-2</v>
      </c>
      <c r="T3375" s="22">
        <f>SUM(R$2:R3375)</f>
        <v>781.83107204476642</v>
      </c>
      <c r="U3375" s="22">
        <f>SUM(S$2:S3375)</f>
        <v>1436.5434195117075</v>
      </c>
      <c r="X3375" s="15"/>
    </row>
    <row r="3376" spans="12:24">
      <c r="L3376" s="15"/>
      <c r="M3376" s="17"/>
      <c r="O3376" s="19">
        <v>3375</v>
      </c>
      <c r="P3376" s="1">
        <f t="shared" si="946"/>
        <v>0.102615</v>
      </c>
      <c r="Q3376">
        <f>SUM(P$2:P3376)</f>
        <v>1109.2898607782383</v>
      </c>
      <c r="R3376" s="10">
        <f t="shared" si="944"/>
        <v>7.1830499999999992E-2</v>
      </c>
      <c r="S3376" s="10">
        <f t="shared" si="945"/>
        <v>0.1333995</v>
      </c>
      <c r="T3376" s="22">
        <f>SUM(R$2:R3376)</f>
        <v>781.90290254476645</v>
      </c>
      <c r="U3376" s="22">
        <f>SUM(S$2:S3376)</f>
        <v>1436.6768190117075</v>
      </c>
      <c r="X3376" s="15"/>
    </row>
    <row r="3377" spans="12:24">
      <c r="L3377" s="15"/>
      <c r="M3377" s="17"/>
      <c r="O3377" s="19">
        <v>3376</v>
      </c>
      <c r="P3377" s="1">
        <f t="shared" si="946"/>
        <v>6.8393215999999951E-2</v>
      </c>
      <c r="Q3377">
        <f>SUM(P$2:P3377)</f>
        <v>1109.3582539942383</v>
      </c>
      <c r="R3377" s="10">
        <f t="shared" si="944"/>
        <v>4.7875251199999962E-2</v>
      </c>
      <c r="S3377" s="10">
        <f t="shared" si="945"/>
        <v>8.8911180799999934E-2</v>
      </c>
      <c r="T3377" s="22">
        <f>SUM(R$2:R3377)</f>
        <v>781.95077779596647</v>
      </c>
      <c r="U3377" s="22">
        <f>SUM(S$2:S3377)</f>
        <v>1436.7657301925076</v>
      </c>
      <c r="X3377" s="15"/>
    </row>
    <row r="3378" spans="12:24">
      <c r="L3378" s="15"/>
      <c r="M3378" s="17"/>
      <c r="O3378" s="19">
        <v>3377</v>
      </c>
      <c r="P3378" s="1">
        <f t="shared" si="946"/>
        <v>6.8376464000000012E-2</v>
      </c>
      <c r="Q3378">
        <f>SUM(P$2:P3378)</f>
        <v>1109.4266304582384</v>
      </c>
      <c r="R3378" s="10">
        <f t="shared" si="944"/>
        <v>4.7863524800000008E-2</v>
      </c>
      <c r="S3378" s="10">
        <f t="shared" si="945"/>
        <v>8.8889403200000022E-2</v>
      </c>
      <c r="T3378" s="22">
        <f>SUM(R$2:R3378)</f>
        <v>781.99864132076652</v>
      </c>
      <c r="U3378" s="22">
        <f>SUM(S$2:S3378)</f>
        <v>1436.8546195957076</v>
      </c>
      <c r="X3378" s="15"/>
    </row>
    <row r="3379" spans="12:24">
      <c r="L3379" s="15"/>
      <c r="M3379" s="17"/>
      <c r="O3379" s="19">
        <v>3378</v>
      </c>
      <c r="P3379" s="1">
        <f t="shared" si="946"/>
        <v>6.8359743999999958E-2</v>
      </c>
      <c r="Q3379">
        <f>SUM(P$2:P3379)</f>
        <v>1109.4949902022383</v>
      </c>
      <c r="R3379" s="10">
        <f t="shared" si="944"/>
        <v>4.7851820799999965E-2</v>
      </c>
      <c r="S3379" s="10">
        <f t="shared" si="945"/>
        <v>8.8867667199999945E-2</v>
      </c>
      <c r="T3379" s="22">
        <f>SUM(R$2:R3379)</f>
        <v>782.04649314156654</v>
      </c>
      <c r="U3379" s="22">
        <f>SUM(S$2:S3379)</f>
        <v>1436.9434872629076</v>
      </c>
      <c r="X3379" s="15"/>
    </row>
    <row r="3380" spans="12:24">
      <c r="L3380" s="15"/>
      <c r="M3380" s="17"/>
      <c r="O3380" s="19">
        <v>3379</v>
      </c>
      <c r="P3380" s="1">
        <f t="shared" si="946"/>
        <v>6.8343056000000027E-2</v>
      </c>
      <c r="Q3380">
        <f>SUM(P$2:P3380)</f>
        <v>1109.5633332582383</v>
      </c>
      <c r="R3380" s="10">
        <f t="shared" si="944"/>
        <v>4.7840139200000013E-2</v>
      </c>
      <c r="S3380" s="10">
        <f t="shared" si="945"/>
        <v>8.8845972800000034E-2</v>
      </c>
      <c r="T3380" s="22">
        <f>SUM(R$2:R3380)</f>
        <v>782.09433328076659</v>
      </c>
      <c r="U3380" s="22">
        <f>SUM(S$2:S3380)</f>
        <v>1437.0323332357077</v>
      </c>
      <c r="X3380" s="15"/>
    </row>
    <row r="3381" spans="12:24">
      <c r="L3381" s="15"/>
      <c r="M3381" s="17"/>
      <c r="O3381" s="19">
        <v>3380</v>
      </c>
      <c r="P3381" s="1">
        <f t="shared" si="946"/>
        <v>0.10248959999999999</v>
      </c>
      <c r="Q3381">
        <f>SUM(P$2:P3381)</f>
        <v>1109.6658228582382</v>
      </c>
      <c r="R3381" s="10">
        <f t="shared" si="944"/>
        <v>7.1742719999999982E-2</v>
      </c>
      <c r="S3381" s="10">
        <f t="shared" si="945"/>
        <v>0.13323647999999999</v>
      </c>
      <c r="T3381" s="22">
        <f>SUM(R$2:R3381)</f>
        <v>782.16607600076657</v>
      </c>
      <c r="U3381" s="22">
        <f>SUM(S$2:S3381)</f>
        <v>1437.1655697157078</v>
      </c>
      <c r="X3381" s="15"/>
    </row>
    <row r="3382" spans="12:24">
      <c r="L3382" s="15"/>
      <c r="M3382" s="17"/>
      <c r="O3382" s="19">
        <v>3381</v>
      </c>
      <c r="P3382" s="1">
        <f t="shared" si="946"/>
        <v>6.8309775999999947E-2</v>
      </c>
      <c r="Q3382">
        <f>SUM(P$2:P3382)</f>
        <v>1109.7341326342382</v>
      </c>
      <c r="R3382" s="10">
        <f t="shared" si="944"/>
        <v>4.7816843199999959E-2</v>
      </c>
      <c r="S3382" s="10">
        <f t="shared" si="945"/>
        <v>8.8802708799999935E-2</v>
      </c>
      <c r="T3382" s="22">
        <f>SUM(R$2:R3382)</f>
        <v>782.21389284396662</v>
      </c>
      <c r="U3382" s="22">
        <f>SUM(S$2:S3382)</f>
        <v>1437.2543724245077</v>
      </c>
      <c r="X3382" s="15"/>
    </row>
    <row r="3383" spans="12:24">
      <c r="L3383" s="15"/>
      <c r="M3383" s="17"/>
      <c r="O3383" s="19">
        <v>3382</v>
      </c>
      <c r="P3383" s="1">
        <f t="shared" si="946"/>
        <v>6.8293184000000007E-2</v>
      </c>
      <c r="Q3383">
        <f>SUM(P$2:P3383)</f>
        <v>1109.8024258182381</v>
      </c>
      <c r="R3383" s="10">
        <f t="shared" si="944"/>
        <v>4.7805228800000002E-2</v>
      </c>
      <c r="S3383" s="10">
        <f t="shared" si="945"/>
        <v>8.8781139200000012E-2</v>
      </c>
      <c r="T3383" s="22">
        <f>SUM(R$2:R3383)</f>
        <v>782.26169807276665</v>
      </c>
      <c r="U3383" s="22">
        <f>SUM(S$2:S3383)</f>
        <v>1437.3431535637076</v>
      </c>
      <c r="X3383" s="15"/>
    </row>
    <row r="3384" spans="12:24">
      <c r="L3384" s="15"/>
      <c r="M3384" s="17"/>
      <c r="O3384" s="19">
        <v>3383</v>
      </c>
      <c r="P3384" s="1">
        <f t="shared" si="946"/>
        <v>6.827662399999998E-2</v>
      </c>
      <c r="Q3384">
        <f>SUM(P$2:P3384)</f>
        <v>1109.8707024422381</v>
      </c>
      <c r="R3384" s="10">
        <f t="shared" si="944"/>
        <v>4.7793636799999983E-2</v>
      </c>
      <c r="S3384" s="10">
        <f t="shared" si="945"/>
        <v>8.8759611199999977E-2</v>
      </c>
      <c r="T3384" s="22">
        <f>SUM(R$2:R3384)</f>
        <v>782.3094917095666</v>
      </c>
      <c r="U3384" s="22">
        <f>SUM(S$2:S3384)</f>
        <v>1437.4319131749075</v>
      </c>
      <c r="X3384" s="15"/>
    </row>
    <row r="3385" spans="12:24">
      <c r="L3385" s="15"/>
      <c r="M3385" s="17"/>
      <c r="O3385" s="19">
        <v>3384</v>
      </c>
      <c r="P3385" s="1">
        <f t="shared" si="946"/>
        <v>6.8260096000000006E-2</v>
      </c>
      <c r="Q3385">
        <f>SUM(P$2:P3385)</f>
        <v>1109.938962538238</v>
      </c>
      <c r="R3385" s="10">
        <f t="shared" si="944"/>
        <v>4.77820672E-2</v>
      </c>
      <c r="S3385" s="10">
        <f t="shared" si="945"/>
        <v>8.8738124800000012E-2</v>
      </c>
      <c r="T3385" s="22">
        <f>SUM(R$2:R3385)</f>
        <v>782.35727377676665</v>
      </c>
      <c r="U3385" s="22">
        <f>SUM(S$2:S3385)</f>
        <v>1437.5206512997077</v>
      </c>
      <c r="X3385" s="15"/>
    </row>
    <row r="3386" spans="12:24">
      <c r="L3386" s="15"/>
      <c r="M3386" s="17"/>
      <c r="O3386" s="19">
        <v>3385</v>
      </c>
      <c r="P3386" s="1">
        <f t="shared" si="946"/>
        <v>0.10236539999999997</v>
      </c>
      <c r="Q3386">
        <f>SUM(P$2:P3386)</f>
        <v>1110.0413279382381</v>
      </c>
      <c r="R3386" s="10">
        <f t="shared" si="944"/>
        <v>7.1655779999999974E-2</v>
      </c>
      <c r="S3386" s="10">
        <f t="shared" si="945"/>
        <v>0.13307501999999996</v>
      </c>
      <c r="T3386" s="22">
        <f>SUM(R$2:R3386)</f>
        <v>782.42892955676666</v>
      </c>
      <c r="U3386" s="22">
        <f>SUM(S$2:S3386)</f>
        <v>1437.6537263197076</v>
      </c>
      <c r="X3386" s="15"/>
    </row>
    <row r="3387" spans="12:24">
      <c r="L3387" s="15"/>
      <c r="M3387" s="17"/>
      <c r="O3387" s="19">
        <v>3386</v>
      </c>
      <c r="P3387" s="1">
        <f t="shared" si="946"/>
        <v>6.8227136000000022E-2</v>
      </c>
      <c r="Q3387">
        <f>SUM(P$2:P3387)</f>
        <v>1110.109555074238</v>
      </c>
      <c r="R3387" s="10">
        <f t="shared" si="944"/>
        <v>4.7758995200000015E-2</v>
      </c>
      <c r="S3387" s="10">
        <f t="shared" si="945"/>
        <v>8.8695276800000028E-2</v>
      </c>
      <c r="T3387" s="22">
        <f>SUM(R$2:R3387)</f>
        <v>782.47668855196662</v>
      </c>
      <c r="U3387" s="22">
        <f>SUM(S$2:S3387)</f>
        <v>1437.7424215965077</v>
      </c>
      <c r="X3387" s="15"/>
    </row>
    <row r="3388" spans="12:24">
      <c r="L3388" s="15"/>
      <c r="M3388" s="17"/>
      <c r="O3388" s="19">
        <v>3387</v>
      </c>
      <c r="P3388" s="1">
        <f t="shared" si="946"/>
        <v>6.8210703999999969E-2</v>
      </c>
      <c r="Q3388">
        <f>SUM(P$2:P3388)</f>
        <v>1110.1777657782379</v>
      </c>
      <c r="R3388" s="10">
        <f t="shared" si="944"/>
        <v>4.7747492799999978E-2</v>
      </c>
      <c r="S3388" s="10">
        <f t="shared" si="945"/>
        <v>8.8673915199999967E-2</v>
      </c>
      <c r="T3388" s="22">
        <f>SUM(R$2:R3388)</f>
        <v>782.52443604476662</v>
      </c>
      <c r="U3388" s="22">
        <f>SUM(S$2:S3388)</f>
        <v>1437.8310955117076</v>
      </c>
      <c r="X3388" s="15"/>
    </row>
    <row r="3389" spans="12:24">
      <c r="L3389" s="15"/>
      <c r="M3389" s="17"/>
      <c r="O3389" s="19">
        <v>3388</v>
      </c>
      <c r="P3389" s="1">
        <f t="shared" si="946"/>
        <v>6.8194304000000011E-2</v>
      </c>
      <c r="Q3389">
        <f>SUM(P$2:P3389)</f>
        <v>1110.2459600822378</v>
      </c>
      <c r="R3389" s="10">
        <f t="shared" si="944"/>
        <v>4.7736012800000005E-2</v>
      </c>
      <c r="S3389" s="10">
        <f t="shared" si="945"/>
        <v>8.8652595200000017E-2</v>
      </c>
      <c r="T3389" s="22">
        <f>SUM(R$2:R3389)</f>
        <v>782.5721720575666</v>
      </c>
      <c r="U3389" s="22">
        <f>SUM(S$2:S3389)</f>
        <v>1437.9197481069077</v>
      </c>
      <c r="X3389" s="15"/>
    </row>
    <row r="3390" spans="12:24">
      <c r="L3390" s="15"/>
      <c r="M3390" s="17"/>
      <c r="O3390" s="19">
        <v>3389</v>
      </c>
      <c r="P3390" s="1">
        <f t="shared" si="946"/>
        <v>6.8177936000000008E-2</v>
      </c>
      <c r="Q3390">
        <f>SUM(P$2:P3390)</f>
        <v>1110.3141380182378</v>
      </c>
      <c r="R3390" s="10">
        <f t="shared" si="944"/>
        <v>4.7724555200000005E-2</v>
      </c>
      <c r="S3390" s="10">
        <f t="shared" si="945"/>
        <v>8.8631316800000012E-2</v>
      </c>
      <c r="T3390" s="22">
        <f>SUM(R$2:R3390)</f>
        <v>782.61989661276664</v>
      </c>
      <c r="U3390" s="22">
        <f>SUM(S$2:S3390)</f>
        <v>1438.0083794237078</v>
      </c>
      <c r="X3390" s="15"/>
    </row>
    <row r="3391" spans="12:24">
      <c r="L3391" s="15"/>
      <c r="M3391" s="17"/>
      <c r="O3391" s="19">
        <v>3390</v>
      </c>
      <c r="P3391" s="1">
        <f t="shared" si="946"/>
        <v>0.10224239999999994</v>
      </c>
      <c r="Q3391">
        <f>SUM(P$2:P3391)</f>
        <v>1110.4163804182378</v>
      </c>
      <c r="R3391" s="10">
        <f t="shared" si="944"/>
        <v>7.1569679999999955E-2</v>
      </c>
      <c r="S3391" s="10">
        <f t="shared" si="945"/>
        <v>0.13291511999999994</v>
      </c>
      <c r="T3391" s="22">
        <f>SUM(R$2:R3391)</f>
        <v>782.69146629276668</v>
      </c>
      <c r="U3391" s="22">
        <f>SUM(S$2:S3391)</f>
        <v>1438.1412945437078</v>
      </c>
      <c r="X3391" s="15"/>
    </row>
    <row r="3392" spans="12:24">
      <c r="L3392" s="15"/>
      <c r="M3392" s="17"/>
      <c r="O3392" s="19">
        <v>3391</v>
      </c>
      <c r="P3392" s="1">
        <f t="shared" si="946"/>
        <v>6.8145296000000022E-2</v>
      </c>
      <c r="Q3392">
        <f>SUM(P$2:P3392)</f>
        <v>1110.4845257142379</v>
      </c>
      <c r="R3392" s="10">
        <f t="shared" si="944"/>
        <v>4.7701707200000013E-2</v>
      </c>
      <c r="S3392" s="10">
        <f t="shared" si="945"/>
        <v>8.8588884800000031E-2</v>
      </c>
      <c r="T3392" s="22">
        <f>SUM(R$2:R3392)</f>
        <v>782.73916799996664</v>
      </c>
      <c r="U3392" s="22">
        <f>SUM(S$2:S3392)</f>
        <v>1438.2298834285077</v>
      </c>
      <c r="X3392" s="15"/>
    </row>
    <row r="3393" spans="12:24">
      <c r="L3393" s="15"/>
      <c r="M3393" s="17"/>
      <c r="O3393" s="19">
        <v>3392</v>
      </c>
      <c r="P3393" s="1">
        <f t="shared" si="946"/>
        <v>6.8129023999999955E-2</v>
      </c>
      <c r="Q3393">
        <f>SUM(P$2:P3393)</f>
        <v>1110.5526547382378</v>
      </c>
      <c r="R3393" s="10">
        <f t="shared" si="944"/>
        <v>4.7690316799999966E-2</v>
      </c>
      <c r="S3393" s="10">
        <f t="shared" si="945"/>
        <v>8.8567731199999944E-2</v>
      </c>
      <c r="T3393" s="22">
        <f>SUM(R$2:R3393)</f>
        <v>782.7868583167666</v>
      </c>
      <c r="U3393" s="22">
        <f>SUM(S$2:S3393)</f>
        <v>1438.3184511597078</v>
      </c>
      <c r="X3393" s="15"/>
    </row>
    <row r="3394" spans="12:24">
      <c r="L3394" s="15"/>
      <c r="M3394" s="17"/>
      <c r="O3394" s="19">
        <v>3393</v>
      </c>
      <c r="P3394" s="1">
        <f t="shared" si="946"/>
        <v>6.8112783999999996E-2</v>
      </c>
      <c r="Q3394">
        <f>SUM(P$2:P3394)</f>
        <v>1110.6207675222379</v>
      </c>
      <c r="R3394" s="10">
        <f t="shared" si="944"/>
        <v>4.7678948799999996E-2</v>
      </c>
      <c r="S3394" s="10">
        <f t="shared" si="945"/>
        <v>8.8546619199999996E-2</v>
      </c>
      <c r="T3394" s="22">
        <f>SUM(R$2:R3394)</f>
        <v>782.83453726556661</v>
      </c>
      <c r="U3394" s="22">
        <f>SUM(S$2:S3394)</f>
        <v>1438.4069977789079</v>
      </c>
      <c r="X3394" s="15"/>
    </row>
    <row r="3395" spans="12:24">
      <c r="L3395" s="15"/>
      <c r="M3395" s="17"/>
      <c r="O3395" s="19">
        <v>3394</v>
      </c>
      <c r="P3395" s="1">
        <f t="shared" si="946"/>
        <v>6.8096575999999992E-2</v>
      </c>
      <c r="Q3395">
        <f>SUM(P$2:P3395)</f>
        <v>1110.6888640982379</v>
      </c>
      <c r="R3395" s="10">
        <f t="shared" si="944"/>
        <v>4.7667603199999992E-2</v>
      </c>
      <c r="S3395" s="10">
        <f t="shared" si="945"/>
        <v>8.8525548799999992E-2</v>
      </c>
      <c r="T3395" s="22">
        <f>SUM(R$2:R3395)</f>
        <v>782.88220486876662</v>
      </c>
      <c r="U3395" s="22">
        <f>SUM(S$2:S3395)</f>
        <v>1438.4955233277078</v>
      </c>
      <c r="X3395" s="15"/>
    </row>
    <row r="3396" spans="12:24">
      <c r="L3396" s="15"/>
      <c r="M3396" s="17"/>
      <c r="O3396" s="19">
        <v>3395</v>
      </c>
      <c r="P3396" s="1">
        <f t="shared" si="946"/>
        <v>0.10212060000000006</v>
      </c>
      <c r="Q3396">
        <f>SUM(P$2:P3396)</f>
        <v>1110.7909846982379</v>
      </c>
      <c r="R3396" s="10">
        <f t="shared" ref="R3396:R3459" si="947">P3396*J$24</f>
        <v>7.1484420000000035E-2</v>
      </c>
      <c r="S3396" s="10">
        <f t="shared" ref="S3396:S3459" si="948">P3396*K$24</f>
        <v>0.13275678000000007</v>
      </c>
      <c r="T3396" s="22">
        <f>SUM(R$2:R3396)</f>
        <v>782.95368928876667</v>
      </c>
      <c r="U3396" s="22">
        <f>SUM(S$2:S3396)</f>
        <v>1438.6282801077077</v>
      </c>
      <c r="X3396" s="15"/>
    </row>
    <row r="3397" spans="12:24">
      <c r="L3397" s="15"/>
      <c r="M3397" s="17"/>
      <c r="O3397" s="19">
        <v>3396</v>
      </c>
      <c r="P3397" s="1">
        <f t="shared" si="946"/>
        <v>6.806425599999999E-2</v>
      </c>
      <c r="Q3397">
        <f>SUM(P$2:P3397)</f>
        <v>1110.859048954238</v>
      </c>
      <c r="R3397" s="10">
        <f t="shared" si="947"/>
        <v>4.7644979199999993E-2</v>
      </c>
      <c r="S3397" s="10">
        <f t="shared" si="948"/>
        <v>8.8483532799999987E-2</v>
      </c>
      <c r="T3397" s="22">
        <f>SUM(R$2:R3397)</f>
        <v>783.00133426796663</v>
      </c>
      <c r="U3397" s="22">
        <f>SUM(S$2:S3397)</f>
        <v>1438.7167636405077</v>
      </c>
      <c r="X3397" s="15"/>
    </row>
    <row r="3398" spans="12:24">
      <c r="L3398" s="15"/>
      <c r="M3398" s="17"/>
      <c r="O3398" s="19">
        <v>3397</v>
      </c>
      <c r="P3398" s="1">
        <f t="shared" si="946"/>
        <v>6.8048143999999963E-2</v>
      </c>
      <c r="Q3398">
        <f>SUM(P$2:P3398)</f>
        <v>1110.9270970982379</v>
      </c>
      <c r="R3398" s="10">
        <f t="shared" si="947"/>
        <v>4.763370079999997E-2</v>
      </c>
      <c r="S3398" s="10">
        <f t="shared" si="948"/>
        <v>8.8462587199999956E-2</v>
      </c>
      <c r="T3398" s="22">
        <f>SUM(R$2:R3398)</f>
        <v>783.04896796876665</v>
      </c>
      <c r="U3398" s="22">
        <f>SUM(S$2:S3398)</f>
        <v>1438.8052262277076</v>
      </c>
      <c r="X3398" s="15"/>
    </row>
    <row r="3399" spans="12:24">
      <c r="L3399" s="15"/>
      <c r="M3399" s="17"/>
      <c r="O3399" s="19">
        <v>3398</v>
      </c>
      <c r="P3399" s="1">
        <f t="shared" ref="P3399:P3462" si="949">($H$21*O3399*O3399+$I$21*O3399+$J$21)/100000*IF(O3399/5-INT(O3399/5)=0,1.5,1)</f>
        <v>6.8032063999999989E-2</v>
      </c>
      <c r="Q3399">
        <f>SUM(P$2:P3399)</f>
        <v>1110.9951291622378</v>
      </c>
      <c r="R3399" s="10">
        <f t="shared" si="947"/>
        <v>4.762244479999999E-2</v>
      </c>
      <c r="S3399" s="10">
        <f t="shared" si="948"/>
        <v>8.8441683199999996E-2</v>
      </c>
      <c r="T3399" s="22">
        <f>SUM(R$2:R3399)</f>
        <v>783.09659041356667</v>
      </c>
      <c r="U3399" s="22">
        <f>SUM(S$2:S3399)</f>
        <v>1438.8936679109077</v>
      </c>
      <c r="X3399" s="15"/>
    </row>
    <row r="3400" spans="12:24">
      <c r="L3400" s="15"/>
      <c r="M3400" s="17"/>
      <c r="O3400" s="19">
        <v>3399</v>
      </c>
      <c r="P3400" s="1">
        <f t="shared" si="949"/>
        <v>6.8016015999999985E-2</v>
      </c>
      <c r="Q3400">
        <f>SUM(P$2:P3400)</f>
        <v>1111.0631451782378</v>
      </c>
      <c r="R3400" s="10">
        <f t="shared" si="947"/>
        <v>4.7611211199999989E-2</v>
      </c>
      <c r="S3400" s="10">
        <f t="shared" si="948"/>
        <v>8.842082079999998E-2</v>
      </c>
      <c r="T3400" s="22">
        <f>SUM(R$2:R3400)</f>
        <v>783.14420162476665</v>
      </c>
      <c r="U3400" s="22">
        <f>SUM(S$2:S3400)</f>
        <v>1438.9820887317076</v>
      </c>
      <c r="X3400" s="15"/>
    </row>
    <row r="3401" spans="12:24">
      <c r="L3401" s="15"/>
      <c r="M3401" s="17"/>
      <c r="O3401" s="19">
        <v>3400</v>
      </c>
      <c r="P3401" s="1">
        <f t="shared" si="949"/>
        <v>0.10200000000000001</v>
      </c>
      <c r="Q3401">
        <f>SUM(P$2:P3401)</f>
        <v>1111.1651451782379</v>
      </c>
      <c r="R3401" s="10">
        <f t="shared" si="947"/>
        <v>7.1400000000000005E-2</v>
      </c>
      <c r="S3401" s="10">
        <f t="shared" si="948"/>
        <v>0.13260000000000002</v>
      </c>
      <c r="T3401" s="22">
        <f>SUM(R$2:R3401)</f>
        <v>783.21560162476669</v>
      </c>
      <c r="U3401" s="22">
        <f>SUM(S$2:S3401)</f>
        <v>1439.1146887317075</v>
      </c>
      <c r="X3401" s="15"/>
    </row>
    <row r="3402" spans="12:24">
      <c r="L3402" s="15"/>
      <c r="M3402" s="17"/>
      <c r="O3402" s="19">
        <v>3401</v>
      </c>
      <c r="P3402" s="1">
        <f t="shared" si="949"/>
        <v>6.798401599999998E-2</v>
      </c>
      <c r="Q3402">
        <f>SUM(P$2:P3402)</f>
        <v>1111.233129194238</v>
      </c>
      <c r="R3402" s="10">
        <f t="shared" si="947"/>
        <v>4.7588811199999984E-2</v>
      </c>
      <c r="S3402" s="10">
        <f t="shared" si="948"/>
        <v>8.8379220799999977E-2</v>
      </c>
      <c r="T3402" s="22">
        <f>SUM(R$2:R3402)</f>
        <v>783.26319043596664</v>
      </c>
      <c r="U3402" s="22">
        <f>SUM(S$2:S3402)</f>
        <v>1439.2030679525076</v>
      </c>
      <c r="X3402" s="15"/>
    </row>
    <row r="3403" spans="12:24">
      <c r="L3403" s="15"/>
      <c r="M3403" s="17"/>
      <c r="O3403" s="19">
        <v>3402</v>
      </c>
      <c r="P3403" s="1">
        <f t="shared" si="949"/>
        <v>6.7968064000000009E-2</v>
      </c>
      <c r="Q3403">
        <f>SUM(P$2:P3403)</f>
        <v>1111.3010972582381</v>
      </c>
      <c r="R3403" s="10">
        <f t="shared" si="947"/>
        <v>4.7577644800000006E-2</v>
      </c>
      <c r="S3403" s="10">
        <f t="shared" si="948"/>
        <v>8.8358483200000018E-2</v>
      </c>
      <c r="T3403" s="22">
        <f>SUM(R$2:R3403)</f>
        <v>783.31076808076659</v>
      </c>
      <c r="U3403" s="22">
        <f>SUM(S$2:S3403)</f>
        <v>1439.2914264357075</v>
      </c>
      <c r="X3403" s="15"/>
    </row>
    <row r="3404" spans="12:24">
      <c r="L3404" s="15"/>
      <c r="M3404" s="17"/>
      <c r="O3404" s="19">
        <v>3403</v>
      </c>
      <c r="P3404" s="1">
        <f t="shared" si="949"/>
        <v>6.7952143999999964E-2</v>
      </c>
      <c r="Q3404">
        <f>SUM(P$2:P3404)</f>
        <v>1111.369049402238</v>
      </c>
      <c r="R3404" s="10">
        <f t="shared" si="947"/>
        <v>4.7566500799999974E-2</v>
      </c>
      <c r="S3404" s="10">
        <f t="shared" si="948"/>
        <v>8.8337787199999962E-2</v>
      </c>
      <c r="T3404" s="22">
        <f>SUM(R$2:R3404)</f>
        <v>783.35833458156662</v>
      </c>
      <c r="U3404" s="22">
        <f>SUM(S$2:S3404)</f>
        <v>1439.3797642229076</v>
      </c>
      <c r="X3404" s="15"/>
    </row>
    <row r="3405" spans="12:24">
      <c r="L3405" s="15"/>
      <c r="M3405" s="17"/>
      <c r="O3405" s="19">
        <v>3404</v>
      </c>
      <c r="P3405" s="1">
        <f t="shared" si="949"/>
        <v>6.7936256000000028E-2</v>
      </c>
      <c r="Q3405">
        <f>SUM(P$2:P3405)</f>
        <v>1111.436985658238</v>
      </c>
      <c r="R3405" s="10">
        <f t="shared" si="947"/>
        <v>4.7555379200000018E-2</v>
      </c>
      <c r="S3405" s="10">
        <f t="shared" si="948"/>
        <v>8.8317132800000045E-2</v>
      </c>
      <c r="T3405" s="22">
        <f>SUM(R$2:R3405)</f>
        <v>783.40588996076667</v>
      </c>
      <c r="U3405" s="22">
        <f>SUM(S$2:S3405)</f>
        <v>1439.4680813557077</v>
      </c>
      <c r="X3405" s="15"/>
    </row>
    <row r="3406" spans="12:24">
      <c r="L3406" s="15"/>
      <c r="M3406" s="17"/>
      <c r="O3406" s="19">
        <v>3405</v>
      </c>
      <c r="P3406" s="1">
        <f t="shared" si="949"/>
        <v>0.10188060000000002</v>
      </c>
      <c r="Q3406">
        <f>SUM(P$2:P3406)</f>
        <v>1111.5388662582379</v>
      </c>
      <c r="R3406" s="10">
        <f t="shared" si="947"/>
        <v>7.1316420000000005E-2</v>
      </c>
      <c r="S3406" s="10">
        <f t="shared" si="948"/>
        <v>0.13244478000000001</v>
      </c>
      <c r="T3406" s="22">
        <f>SUM(R$2:R3406)</f>
        <v>783.47720638076669</v>
      </c>
      <c r="U3406" s="22">
        <f>SUM(S$2:S3406)</f>
        <v>1439.6005261357077</v>
      </c>
      <c r="X3406" s="15"/>
    </row>
    <row r="3407" spans="12:24">
      <c r="L3407" s="15"/>
      <c r="M3407" s="17"/>
      <c r="O3407" s="19">
        <v>3406</v>
      </c>
      <c r="P3407" s="1">
        <f t="shared" si="949"/>
        <v>6.790457599999998E-2</v>
      </c>
      <c r="Q3407">
        <f>SUM(P$2:P3407)</f>
        <v>1111.606770834238</v>
      </c>
      <c r="R3407" s="10">
        <f t="shared" si="947"/>
        <v>4.7533203199999985E-2</v>
      </c>
      <c r="S3407" s="10">
        <f t="shared" si="948"/>
        <v>8.8275948799999976E-2</v>
      </c>
      <c r="T3407" s="22">
        <f>SUM(R$2:R3407)</f>
        <v>783.52473958396672</v>
      </c>
      <c r="U3407" s="22">
        <f>SUM(S$2:S3407)</f>
        <v>1439.6888020845076</v>
      </c>
      <c r="X3407" s="15"/>
    </row>
    <row r="3408" spans="12:24">
      <c r="L3408" s="15"/>
      <c r="M3408" s="17"/>
      <c r="O3408" s="19">
        <v>3407</v>
      </c>
      <c r="P3408" s="1">
        <f t="shared" si="949"/>
        <v>6.788878399999998E-2</v>
      </c>
      <c r="Q3408">
        <f>SUM(P$2:P3408)</f>
        <v>1111.6746596182379</v>
      </c>
      <c r="R3408" s="10">
        <f t="shared" si="947"/>
        <v>4.7522148799999983E-2</v>
      </c>
      <c r="S3408" s="10">
        <f t="shared" si="948"/>
        <v>8.8255419199999977E-2</v>
      </c>
      <c r="T3408" s="22">
        <f>SUM(R$2:R3408)</f>
        <v>783.57226173276672</v>
      </c>
      <c r="U3408" s="22">
        <f>SUM(S$2:S3408)</f>
        <v>1439.7770575037077</v>
      </c>
      <c r="X3408" s="15"/>
    </row>
    <row r="3409" spans="12:24">
      <c r="L3409" s="15"/>
      <c r="M3409" s="17"/>
      <c r="O3409" s="19">
        <v>3408</v>
      </c>
      <c r="P3409" s="1">
        <f t="shared" si="949"/>
        <v>6.7873023999999962E-2</v>
      </c>
      <c r="Q3409">
        <f>SUM(P$2:P3409)</f>
        <v>1111.7425326422378</v>
      </c>
      <c r="R3409" s="10">
        <f t="shared" si="947"/>
        <v>4.7511116799999968E-2</v>
      </c>
      <c r="S3409" s="10">
        <f t="shared" si="948"/>
        <v>8.823493119999995E-2</v>
      </c>
      <c r="T3409" s="22">
        <f>SUM(R$2:R3409)</f>
        <v>783.61977284956674</v>
      </c>
      <c r="U3409" s="22">
        <f>SUM(S$2:S3409)</f>
        <v>1439.8652924349078</v>
      </c>
      <c r="X3409" s="15"/>
    </row>
    <row r="3410" spans="12:24">
      <c r="L3410" s="15"/>
      <c r="M3410" s="17"/>
      <c r="O3410" s="19">
        <v>3409</v>
      </c>
      <c r="P3410" s="1">
        <f t="shared" si="949"/>
        <v>6.7857296000000025E-2</v>
      </c>
      <c r="Q3410">
        <f>SUM(P$2:P3410)</f>
        <v>1111.8103899382379</v>
      </c>
      <c r="R3410" s="10">
        <f t="shared" si="947"/>
        <v>4.7500107200000016E-2</v>
      </c>
      <c r="S3410" s="10">
        <f t="shared" si="948"/>
        <v>8.8214484800000034E-2</v>
      </c>
      <c r="T3410" s="22">
        <f>SUM(R$2:R3410)</f>
        <v>783.66727295676674</v>
      </c>
      <c r="U3410" s="22">
        <f>SUM(S$2:S3410)</f>
        <v>1439.9535069197077</v>
      </c>
      <c r="X3410" s="15"/>
    </row>
    <row r="3411" spans="12:24">
      <c r="L3411" s="15"/>
      <c r="M3411" s="17"/>
      <c r="O3411" s="19">
        <v>3410</v>
      </c>
      <c r="P3411" s="1">
        <f t="shared" si="949"/>
        <v>0.1017624</v>
      </c>
      <c r="Q3411">
        <f>SUM(P$2:P3411)</f>
        <v>1111.912152338238</v>
      </c>
      <c r="R3411" s="10">
        <f t="shared" si="947"/>
        <v>7.1233679999999994E-2</v>
      </c>
      <c r="S3411" s="10">
        <f t="shared" si="948"/>
        <v>0.13229112000000001</v>
      </c>
      <c r="T3411" s="22">
        <f>SUM(R$2:R3411)</f>
        <v>783.73850663676672</v>
      </c>
      <c r="U3411" s="22">
        <f>SUM(S$2:S3411)</f>
        <v>1440.0857980397077</v>
      </c>
      <c r="X3411" s="15"/>
    </row>
    <row r="3412" spans="12:24">
      <c r="L3412" s="15"/>
      <c r="M3412" s="17"/>
      <c r="O3412" s="19">
        <v>3411</v>
      </c>
      <c r="P3412" s="1">
        <f t="shared" si="949"/>
        <v>6.7825936000000003E-2</v>
      </c>
      <c r="Q3412">
        <f>SUM(P$2:P3412)</f>
        <v>1111.979978274238</v>
      </c>
      <c r="R3412" s="10">
        <f t="shared" si="947"/>
        <v>4.7478155199999997E-2</v>
      </c>
      <c r="S3412" s="10">
        <f t="shared" si="948"/>
        <v>8.817371680000001E-2</v>
      </c>
      <c r="T3412" s="22">
        <f>SUM(R$2:R3412)</f>
        <v>783.78598479196671</v>
      </c>
      <c r="U3412" s="22">
        <f>SUM(S$2:S3412)</f>
        <v>1440.1739717565076</v>
      </c>
      <c r="X3412" s="15"/>
    </row>
    <row r="3413" spans="12:24">
      <c r="L3413" s="15"/>
      <c r="M3413" s="17"/>
      <c r="O3413" s="19">
        <v>3412</v>
      </c>
      <c r="P3413" s="1">
        <f t="shared" si="949"/>
        <v>6.7810304000000002E-2</v>
      </c>
      <c r="Q3413">
        <f>SUM(P$2:P3413)</f>
        <v>1112.0477885782379</v>
      </c>
      <c r="R3413" s="10">
        <f t="shared" si="947"/>
        <v>4.7467212799999998E-2</v>
      </c>
      <c r="S3413" s="10">
        <f t="shared" si="948"/>
        <v>8.8153395200000012E-2</v>
      </c>
      <c r="T3413" s="22">
        <f>SUM(R$2:R3413)</f>
        <v>783.83345200476674</v>
      </c>
      <c r="U3413" s="22">
        <f>SUM(S$2:S3413)</f>
        <v>1440.2621251517076</v>
      </c>
      <c r="X3413" s="15"/>
    </row>
    <row r="3414" spans="12:24">
      <c r="L3414" s="15"/>
      <c r="M3414" s="17"/>
      <c r="O3414" s="19">
        <v>3413</v>
      </c>
      <c r="P3414" s="1">
        <f t="shared" si="949"/>
        <v>6.7794704000000025E-2</v>
      </c>
      <c r="Q3414">
        <f>SUM(P$2:P3414)</f>
        <v>1112.115583282238</v>
      </c>
      <c r="R3414" s="10">
        <f t="shared" si="947"/>
        <v>4.7456292800000015E-2</v>
      </c>
      <c r="S3414" s="10">
        <f t="shared" si="948"/>
        <v>8.8133115200000042E-2</v>
      </c>
      <c r="T3414" s="22">
        <f>SUM(R$2:R3414)</f>
        <v>783.88090829756675</v>
      </c>
      <c r="U3414" s="22">
        <f>SUM(S$2:S3414)</f>
        <v>1440.3502582669075</v>
      </c>
      <c r="X3414" s="15"/>
    </row>
    <row r="3415" spans="12:24">
      <c r="L3415" s="15"/>
      <c r="M3415" s="17"/>
      <c r="O3415" s="19">
        <v>3414</v>
      </c>
      <c r="P3415" s="1">
        <f t="shared" si="949"/>
        <v>6.7779136000000004E-2</v>
      </c>
      <c r="Q3415">
        <f>SUM(P$2:P3415)</f>
        <v>1112.1833624182379</v>
      </c>
      <c r="R3415" s="10">
        <f t="shared" si="947"/>
        <v>4.7445395199999997E-2</v>
      </c>
      <c r="S3415" s="10">
        <f t="shared" si="948"/>
        <v>8.8112876800000003E-2</v>
      </c>
      <c r="T3415" s="22">
        <f>SUM(R$2:R3415)</f>
        <v>783.92835369276679</v>
      </c>
      <c r="U3415" s="22">
        <f>SUM(S$2:S3415)</f>
        <v>1440.4383711437076</v>
      </c>
      <c r="X3415" s="15"/>
    </row>
    <row r="3416" spans="12:24">
      <c r="L3416" s="15"/>
      <c r="M3416" s="17"/>
      <c r="O3416" s="19">
        <v>3415</v>
      </c>
      <c r="P3416" s="1">
        <f t="shared" si="949"/>
        <v>0.10164539999999994</v>
      </c>
      <c r="Q3416">
        <f>SUM(P$2:P3416)</f>
        <v>1112.285007818238</v>
      </c>
      <c r="R3416" s="10">
        <f t="shared" si="947"/>
        <v>7.1151779999999956E-2</v>
      </c>
      <c r="S3416" s="10">
        <f t="shared" si="948"/>
        <v>0.13213901999999994</v>
      </c>
      <c r="T3416" s="22">
        <f>SUM(R$2:R3416)</f>
        <v>783.99950547276683</v>
      </c>
      <c r="U3416" s="22">
        <f>SUM(S$2:S3416)</f>
        <v>1440.5705101637077</v>
      </c>
      <c r="X3416" s="15"/>
    </row>
    <row r="3417" spans="12:24">
      <c r="L3417" s="15"/>
      <c r="M3417" s="17"/>
      <c r="O3417" s="19">
        <v>3416</v>
      </c>
      <c r="P3417" s="1">
        <f t="shared" si="949"/>
        <v>6.7748096000000008E-2</v>
      </c>
      <c r="Q3417">
        <f>SUM(P$2:P3417)</f>
        <v>1112.3527559142381</v>
      </c>
      <c r="R3417" s="10">
        <f t="shared" si="947"/>
        <v>4.7423667200000005E-2</v>
      </c>
      <c r="S3417" s="10">
        <f t="shared" si="948"/>
        <v>8.807252480000001E-2</v>
      </c>
      <c r="T3417" s="22">
        <f>SUM(R$2:R3417)</f>
        <v>784.04692913996678</v>
      </c>
      <c r="U3417" s="22">
        <f>SUM(S$2:S3417)</f>
        <v>1440.6585826885077</v>
      </c>
      <c r="X3417" s="15"/>
    </row>
    <row r="3418" spans="12:24">
      <c r="L3418" s="15"/>
      <c r="M3418" s="17"/>
      <c r="O3418" s="19">
        <v>3417</v>
      </c>
      <c r="P3418" s="1">
        <f t="shared" si="949"/>
        <v>6.7732623999999964E-2</v>
      </c>
      <c r="Q3418">
        <f>SUM(P$2:P3418)</f>
        <v>1112.420488538238</v>
      </c>
      <c r="R3418" s="10">
        <f t="shared" si="947"/>
        <v>4.7412836799999969E-2</v>
      </c>
      <c r="S3418" s="10">
        <f t="shared" si="948"/>
        <v>8.8052411199999958E-2</v>
      </c>
      <c r="T3418" s="22">
        <f>SUM(R$2:R3418)</f>
        <v>784.09434197676683</v>
      </c>
      <c r="U3418" s="22">
        <f>SUM(S$2:S3418)</f>
        <v>1440.7466350997076</v>
      </c>
      <c r="X3418" s="15"/>
    </row>
    <row r="3419" spans="12:24">
      <c r="L3419" s="15"/>
      <c r="M3419" s="17"/>
      <c r="O3419" s="19">
        <v>3418</v>
      </c>
      <c r="P3419" s="1">
        <f t="shared" si="949"/>
        <v>6.7717184000000014E-2</v>
      </c>
      <c r="Q3419">
        <f>SUM(P$2:P3419)</f>
        <v>1112.488205722238</v>
      </c>
      <c r="R3419" s="10">
        <f t="shared" si="947"/>
        <v>4.740202880000001E-2</v>
      </c>
      <c r="S3419" s="10">
        <f t="shared" si="948"/>
        <v>8.8032339200000018E-2</v>
      </c>
      <c r="T3419" s="22">
        <f>SUM(R$2:R3419)</f>
        <v>784.14174400556681</v>
      </c>
      <c r="U3419" s="22">
        <f>SUM(S$2:S3419)</f>
        <v>1440.8346674389077</v>
      </c>
      <c r="X3419" s="15"/>
    </row>
    <row r="3420" spans="12:24">
      <c r="L3420" s="15"/>
      <c r="M3420" s="17"/>
      <c r="O3420" s="19">
        <v>3419</v>
      </c>
      <c r="P3420" s="1">
        <f t="shared" si="949"/>
        <v>6.7701775999999991E-2</v>
      </c>
      <c r="Q3420">
        <f>SUM(P$2:P3420)</f>
        <v>1112.555907498238</v>
      </c>
      <c r="R3420" s="10">
        <f t="shared" si="947"/>
        <v>4.7391243199999988E-2</v>
      </c>
      <c r="S3420" s="10">
        <f t="shared" si="948"/>
        <v>8.8012308799999994E-2</v>
      </c>
      <c r="T3420" s="22">
        <f>SUM(R$2:R3420)</f>
        <v>784.18913524876677</v>
      </c>
      <c r="U3420" s="22">
        <f>SUM(S$2:S3420)</f>
        <v>1440.9226797477077</v>
      </c>
      <c r="X3420" s="15"/>
    </row>
    <row r="3421" spans="12:24">
      <c r="L3421" s="15"/>
      <c r="M3421" s="17"/>
      <c r="O3421" s="19">
        <v>3420</v>
      </c>
      <c r="P3421" s="1">
        <f t="shared" si="949"/>
        <v>0.10152960000000005</v>
      </c>
      <c r="Q3421">
        <f>SUM(P$2:P3421)</f>
        <v>1112.657437098238</v>
      </c>
      <c r="R3421" s="10">
        <f t="shared" si="947"/>
        <v>7.1070720000000032E-2</v>
      </c>
      <c r="S3421" s="10">
        <f t="shared" si="948"/>
        <v>0.13198848000000007</v>
      </c>
      <c r="T3421" s="22">
        <f>SUM(R$2:R3421)</f>
        <v>784.26020596876674</v>
      </c>
      <c r="U3421" s="22">
        <f>SUM(S$2:S3421)</f>
        <v>1441.0546682277077</v>
      </c>
      <c r="X3421" s="15"/>
    </row>
    <row r="3422" spans="12:24">
      <c r="L3422" s="15"/>
      <c r="M3422" s="17"/>
      <c r="O3422" s="19">
        <v>3421</v>
      </c>
      <c r="P3422" s="1">
        <f t="shared" si="949"/>
        <v>6.7671055999999993E-2</v>
      </c>
      <c r="Q3422">
        <f>SUM(P$2:P3422)</f>
        <v>1112.7251081542381</v>
      </c>
      <c r="R3422" s="10">
        <f t="shared" si="947"/>
        <v>4.736973919999999E-2</v>
      </c>
      <c r="S3422" s="10">
        <f t="shared" si="948"/>
        <v>8.797237279999999E-2</v>
      </c>
      <c r="T3422" s="22">
        <f>SUM(R$2:R3422)</f>
        <v>784.30757570796675</v>
      </c>
      <c r="U3422" s="22">
        <f>SUM(S$2:S3422)</f>
        <v>1441.1426406005078</v>
      </c>
      <c r="X3422" s="15"/>
    </row>
    <row r="3423" spans="12:24">
      <c r="L3423" s="15"/>
      <c r="M3423" s="17"/>
      <c r="O3423" s="19">
        <v>3422</v>
      </c>
      <c r="P3423" s="1">
        <f t="shared" si="949"/>
        <v>6.7655743999999934E-2</v>
      </c>
      <c r="Q3423">
        <f>SUM(P$2:P3423)</f>
        <v>1112.792763898238</v>
      </c>
      <c r="R3423" s="10">
        <f t="shared" si="947"/>
        <v>4.735902079999995E-2</v>
      </c>
      <c r="S3423" s="10">
        <f t="shared" si="948"/>
        <v>8.7952467199999912E-2</v>
      </c>
      <c r="T3423" s="22">
        <f>SUM(R$2:R3423)</f>
        <v>784.35493472876669</v>
      </c>
      <c r="U3423" s="22">
        <f>SUM(S$2:S3423)</f>
        <v>1441.2305930677078</v>
      </c>
      <c r="X3423" s="15"/>
    </row>
    <row r="3424" spans="12:24">
      <c r="L3424" s="15"/>
      <c r="M3424" s="17"/>
      <c r="O3424" s="19">
        <v>3423</v>
      </c>
      <c r="P3424" s="1">
        <f t="shared" si="949"/>
        <v>6.7640463999999997E-2</v>
      </c>
      <c r="Q3424">
        <f>SUM(P$2:P3424)</f>
        <v>1112.8604043622381</v>
      </c>
      <c r="R3424" s="10">
        <f t="shared" si="947"/>
        <v>4.7348324799999994E-2</v>
      </c>
      <c r="S3424" s="10">
        <f t="shared" si="948"/>
        <v>8.7932603200000001E-2</v>
      </c>
      <c r="T3424" s="22">
        <f>SUM(R$2:R3424)</f>
        <v>784.40228305356675</v>
      </c>
      <c r="U3424" s="22">
        <f>SUM(S$2:S3424)</f>
        <v>1441.3185256709078</v>
      </c>
      <c r="X3424" s="15"/>
    </row>
    <row r="3425" spans="12:24">
      <c r="L3425" s="15"/>
      <c r="M3425" s="17"/>
      <c r="O3425" s="19">
        <v>3424</v>
      </c>
      <c r="P3425" s="1">
        <f t="shared" si="949"/>
        <v>6.762521599999996E-2</v>
      </c>
      <c r="Q3425">
        <f>SUM(P$2:P3425)</f>
        <v>1112.928029578238</v>
      </c>
      <c r="R3425" s="10">
        <f t="shared" si="947"/>
        <v>4.7337651199999969E-2</v>
      </c>
      <c r="S3425" s="10">
        <f t="shared" si="948"/>
        <v>8.7912780799999951E-2</v>
      </c>
      <c r="T3425" s="22">
        <f>SUM(R$2:R3425)</f>
        <v>784.44962070476674</v>
      </c>
      <c r="U3425" s="22">
        <f>SUM(S$2:S3425)</f>
        <v>1441.4064384517078</v>
      </c>
      <c r="X3425" s="15"/>
    </row>
    <row r="3426" spans="12:24">
      <c r="L3426" s="15"/>
      <c r="M3426" s="17"/>
      <c r="O3426" s="19">
        <v>3425</v>
      </c>
      <c r="P3426" s="1">
        <f t="shared" si="949"/>
        <v>0.10141500000000001</v>
      </c>
      <c r="Q3426">
        <f>SUM(P$2:P3426)</f>
        <v>1113.0294445782381</v>
      </c>
      <c r="R3426" s="10">
        <f t="shared" si="947"/>
        <v>7.0990499999999998E-2</v>
      </c>
      <c r="S3426" s="10">
        <f t="shared" si="948"/>
        <v>0.1318395</v>
      </c>
      <c r="T3426" s="22">
        <f>SUM(R$2:R3426)</f>
        <v>784.52061120476674</v>
      </c>
      <c r="U3426" s="22">
        <f>SUM(S$2:S3426)</f>
        <v>1441.5382779517079</v>
      </c>
      <c r="X3426" s="15"/>
    </row>
    <row r="3427" spans="12:24">
      <c r="L3427" s="15"/>
      <c r="M3427" s="17"/>
      <c r="O3427" s="19">
        <v>3426</v>
      </c>
      <c r="P3427" s="1">
        <f t="shared" si="949"/>
        <v>6.7594815999999988E-2</v>
      </c>
      <c r="Q3427">
        <f>SUM(P$2:P3427)</f>
        <v>1113.0970393942382</v>
      </c>
      <c r="R3427" s="10">
        <f t="shared" si="947"/>
        <v>4.7316371199999992E-2</v>
      </c>
      <c r="S3427" s="10">
        <f t="shared" si="948"/>
        <v>8.7873260799999992E-2</v>
      </c>
      <c r="T3427" s="22">
        <f>SUM(R$2:R3427)</f>
        <v>784.56792757596679</v>
      </c>
      <c r="U3427" s="22">
        <f>SUM(S$2:S3427)</f>
        <v>1441.6261512125079</v>
      </c>
      <c r="X3427" s="15"/>
    </row>
    <row r="3428" spans="12:24">
      <c r="L3428" s="15"/>
      <c r="M3428" s="17"/>
      <c r="O3428" s="19">
        <v>3427</v>
      </c>
      <c r="P3428" s="1">
        <f t="shared" si="949"/>
        <v>6.7579664000000012E-2</v>
      </c>
      <c r="Q3428">
        <f>SUM(P$2:P3428)</f>
        <v>1113.1646190582383</v>
      </c>
      <c r="R3428" s="10">
        <f t="shared" si="947"/>
        <v>4.7305764800000004E-2</v>
      </c>
      <c r="S3428" s="10">
        <f t="shared" si="948"/>
        <v>8.7853563200000012E-2</v>
      </c>
      <c r="T3428" s="22">
        <f>SUM(R$2:R3428)</f>
        <v>784.61523334076674</v>
      </c>
      <c r="U3428" s="22">
        <f>SUM(S$2:S3428)</f>
        <v>1441.714004775708</v>
      </c>
      <c r="X3428" s="15"/>
    </row>
    <row r="3429" spans="12:24">
      <c r="L3429" s="15"/>
      <c r="M3429" s="17"/>
      <c r="O3429" s="19">
        <v>3428</v>
      </c>
      <c r="P3429" s="1">
        <f t="shared" si="949"/>
        <v>6.756454399999999E-2</v>
      </c>
      <c r="Q3429">
        <f>SUM(P$2:P3429)</f>
        <v>1113.2321836022384</v>
      </c>
      <c r="R3429" s="10">
        <f t="shared" si="947"/>
        <v>4.7295180799999989E-2</v>
      </c>
      <c r="S3429" s="10">
        <f t="shared" si="948"/>
        <v>8.7833907199999992E-2</v>
      </c>
      <c r="T3429" s="22">
        <f>SUM(R$2:R3429)</f>
        <v>784.66252852156674</v>
      </c>
      <c r="U3429" s="22">
        <f>SUM(S$2:S3429)</f>
        <v>1441.8018386829081</v>
      </c>
      <c r="X3429" s="15"/>
    </row>
    <row r="3430" spans="12:24">
      <c r="L3430" s="15"/>
      <c r="M3430" s="17"/>
      <c r="O3430" s="19">
        <v>3429</v>
      </c>
      <c r="P3430" s="1">
        <f t="shared" si="949"/>
        <v>6.7549456000000022E-2</v>
      </c>
      <c r="Q3430">
        <f>SUM(P$2:P3430)</f>
        <v>1113.2997330582384</v>
      </c>
      <c r="R3430" s="10">
        <f t="shared" si="947"/>
        <v>4.728461920000001E-2</v>
      </c>
      <c r="S3430" s="10">
        <f t="shared" si="948"/>
        <v>8.7814292800000027E-2</v>
      </c>
      <c r="T3430" s="22">
        <f>SUM(R$2:R3430)</f>
        <v>784.70981314076676</v>
      </c>
      <c r="U3430" s="22">
        <f>SUM(S$2:S3430)</f>
        <v>1441.889652975708</v>
      </c>
      <c r="X3430" s="15"/>
    </row>
    <row r="3431" spans="12:24">
      <c r="L3431" s="15"/>
      <c r="M3431" s="17"/>
      <c r="O3431" s="19">
        <v>3430</v>
      </c>
      <c r="P3431" s="1">
        <f t="shared" si="949"/>
        <v>0.10130159999999996</v>
      </c>
      <c r="Q3431">
        <f>SUM(P$2:P3431)</f>
        <v>1113.4010346582384</v>
      </c>
      <c r="R3431" s="10">
        <f t="shared" si="947"/>
        <v>7.0911119999999966E-2</v>
      </c>
      <c r="S3431" s="10">
        <f t="shared" si="948"/>
        <v>0.13169207999999996</v>
      </c>
      <c r="T3431" s="22">
        <f>SUM(R$2:R3431)</f>
        <v>784.78072426076676</v>
      </c>
      <c r="U3431" s="22">
        <f>SUM(S$2:S3431)</f>
        <v>1442.021345055708</v>
      </c>
      <c r="X3431" s="15"/>
    </row>
    <row r="3432" spans="12:24">
      <c r="L3432" s="15"/>
      <c r="M3432" s="17"/>
      <c r="O3432" s="19">
        <v>3431</v>
      </c>
      <c r="P3432" s="1">
        <f t="shared" si="949"/>
        <v>6.7519375999999978E-2</v>
      </c>
      <c r="Q3432">
        <f>SUM(P$2:P3432)</f>
        <v>1113.4685540342384</v>
      </c>
      <c r="R3432" s="10">
        <f t="shared" si="947"/>
        <v>4.7263563199999983E-2</v>
      </c>
      <c r="S3432" s="10">
        <f t="shared" si="948"/>
        <v>8.7775188799999973E-2</v>
      </c>
      <c r="T3432" s="22">
        <f>SUM(R$2:R3432)</f>
        <v>784.82798782396674</v>
      </c>
      <c r="U3432" s="22">
        <f>SUM(S$2:S3432)</f>
        <v>1442.1091202445079</v>
      </c>
      <c r="X3432" s="15"/>
    </row>
    <row r="3433" spans="12:24">
      <c r="L3433" s="15"/>
      <c r="M3433" s="17"/>
      <c r="O3433" s="19">
        <v>3432</v>
      </c>
      <c r="P3433" s="1">
        <f t="shared" si="949"/>
        <v>6.7504383999999987E-2</v>
      </c>
      <c r="Q3433">
        <f>SUM(P$2:P3433)</f>
        <v>1113.5360584182383</v>
      </c>
      <c r="R3433" s="10">
        <f t="shared" si="947"/>
        <v>4.7253068799999985E-2</v>
      </c>
      <c r="S3433" s="10">
        <f t="shared" si="948"/>
        <v>8.7755699199999981E-2</v>
      </c>
      <c r="T3433" s="22">
        <f>SUM(R$2:R3433)</f>
        <v>784.87524089276678</v>
      </c>
      <c r="U3433" s="22">
        <f>SUM(S$2:S3433)</f>
        <v>1442.1968759437079</v>
      </c>
      <c r="X3433" s="15"/>
    </row>
    <row r="3434" spans="12:24">
      <c r="L3434" s="15"/>
      <c r="M3434" s="17"/>
      <c r="O3434" s="19">
        <v>3433</v>
      </c>
      <c r="P3434" s="1">
        <f t="shared" si="949"/>
        <v>6.7489423999999965E-2</v>
      </c>
      <c r="Q3434">
        <f>SUM(P$2:P3434)</f>
        <v>1113.6035478422384</v>
      </c>
      <c r="R3434" s="10">
        <f t="shared" si="947"/>
        <v>4.7242596799999974E-2</v>
      </c>
      <c r="S3434" s="10">
        <f t="shared" si="948"/>
        <v>8.7736251199999962E-2</v>
      </c>
      <c r="T3434" s="22">
        <f>SUM(R$2:R3434)</f>
        <v>784.92248348956673</v>
      </c>
      <c r="U3434" s="22">
        <f>SUM(S$2:S3434)</f>
        <v>1442.284612194908</v>
      </c>
      <c r="X3434" s="15"/>
    </row>
    <row r="3435" spans="12:24">
      <c r="L3435" s="15"/>
      <c r="M3435" s="17"/>
      <c r="O3435" s="19">
        <v>3434</v>
      </c>
      <c r="P3435" s="1">
        <f t="shared" si="949"/>
        <v>6.7474496000000037E-2</v>
      </c>
      <c r="Q3435">
        <f>SUM(P$2:P3435)</f>
        <v>1113.6710223382383</v>
      </c>
      <c r="R3435" s="10">
        <f t="shared" si="947"/>
        <v>4.7232147200000026E-2</v>
      </c>
      <c r="S3435" s="10">
        <f t="shared" si="948"/>
        <v>8.7716844800000054E-2</v>
      </c>
      <c r="T3435" s="22">
        <f>SUM(R$2:R3435)</f>
        <v>784.96971563676675</v>
      </c>
      <c r="U3435" s="22">
        <f>SUM(S$2:S3435)</f>
        <v>1442.3723290397081</v>
      </c>
      <c r="X3435" s="15"/>
    </row>
    <row r="3436" spans="12:24">
      <c r="L3436" s="15"/>
      <c r="M3436" s="17"/>
      <c r="O3436" s="19">
        <v>3435</v>
      </c>
      <c r="P3436" s="1">
        <f t="shared" si="949"/>
        <v>0.10118939999999998</v>
      </c>
      <c r="Q3436">
        <f>SUM(P$2:P3436)</f>
        <v>1113.7722117382384</v>
      </c>
      <c r="R3436" s="10">
        <f t="shared" si="947"/>
        <v>7.0832579999999978E-2</v>
      </c>
      <c r="S3436" s="10">
        <f t="shared" si="948"/>
        <v>0.13154621999999999</v>
      </c>
      <c r="T3436" s="22">
        <f>SUM(R$2:R3436)</f>
        <v>785.04054821676675</v>
      </c>
      <c r="U3436" s="22">
        <f>SUM(S$2:S3436)</f>
        <v>1442.5038752597081</v>
      </c>
      <c r="X3436" s="15"/>
    </row>
    <row r="3437" spans="12:24">
      <c r="L3437" s="15"/>
      <c r="M3437" s="17"/>
      <c r="O3437" s="19">
        <v>3436</v>
      </c>
      <c r="P3437" s="1">
        <f t="shared" si="949"/>
        <v>6.7444736000000005E-2</v>
      </c>
      <c r="Q3437">
        <f>SUM(P$2:P3437)</f>
        <v>1113.8396564742384</v>
      </c>
      <c r="R3437" s="10">
        <f t="shared" si="947"/>
        <v>4.7211315199999999E-2</v>
      </c>
      <c r="S3437" s="10">
        <f t="shared" si="948"/>
        <v>8.7678156800000004E-2</v>
      </c>
      <c r="T3437" s="22">
        <f>SUM(R$2:R3437)</f>
        <v>785.08775953196675</v>
      </c>
      <c r="U3437" s="22">
        <f>SUM(S$2:S3437)</f>
        <v>1442.5915534165081</v>
      </c>
      <c r="X3437" s="15"/>
    </row>
    <row r="3438" spans="12:24">
      <c r="L3438" s="15"/>
      <c r="M3438" s="17"/>
      <c r="O3438" s="19">
        <v>3437</v>
      </c>
      <c r="P3438" s="1">
        <f t="shared" si="949"/>
        <v>6.7429903999999985E-2</v>
      </c>
      <c r="Q3438">
        <f>SUM(P$2:P3438)</f>
        <v>1113.9070863782383</v>
      </c>
      <c r="R3438" s="10">
        <f t="shared" si="947"/>
        <v>4.7200932799999984E-2</v>
      </c>
      <c r="S3438" s="10">
        <f t="shared" si="948"/>
        <v>8.7658875199999986E-2</v>
      </c>
      <c r="T3438" s="22">
        <f>SUM(R$2:R3438)</f>
        <v>785.13496046476678</v>
      </c>
      <c r="U3438" s="22">
        <f>SUM(S$2:S3438)</f>
        <v>1442.6792122917082</v>
      </c>
      <c r="X3438" s="15"/>
    </row>
    <row r="3439" spans="12:24">
      <c r="L3439" s="15"/>
      <c r="M3439" s="17"/>
      <c r="O3439" s="19">
        <v>3438</v>
      </c>
      <c r="P3439" s="1">
        <f t="shared" si="949"/>
        <v>6.7415104000000031E-2</v>
      </c>
      <c r="Q3439">
        <f>SUM(P$2:P3439)</f>
        <v>1113.9745014822383</v>
      </c>
      <c r="R3439" s="10">
        <f t="shared" si="947"/>
        <v>4.7190572800000018E-2</v>
      </c>
      <c r="S3439" s="10">
        <f t="shared" si="948"/>
        <v>8.7639635200000038E-2</v>
      </c>
      <c r="T3439" s="22">
        <f>SUM(R$2:R3439)</f>
        <v>785.18215103756677</v>
      </c>
      <c r="U3439" s="22">
        <f>SUM(S$2:S3439)</f>
        <v>1442.7668519269082</v>
      </c>
      <c r="X3439" s="15"/>
    </row>
    <row r="3440" spans="12:24">
      <c r="L3440" s="15"/>
      <c r="M3440" s="17"/>
      <c r="O3440" s="19">
        <v>3439</v>
      </c>
      <c r="P3440" s="1">
        <f t="shared" si="949"/>
        <v>6.7400336000000019E-2</v>
      </c>
      <c r="Q3440">
        <f>SUM(P$2:P3440)</f>
        <v>1114.0419018182383</v>
      </c>
      <c r="R3440" s="10">
        <f t="shared" si="947"/>
        <v>4.7180235200000011E-2</v>
      </c>
      <c r="S3440" s="10">
        <f t="shared" si="948"/>
        <v>8.7620436800000034E-2</v>
      </c>
      <c r="T3440" s="22">
        <f>SUM(R$2:R3440)</f>
        <v>785.22933127276679</v>
      </c>
      <c r="U3440" s="22">
        <f>SUM(S$2:S3440)</f>
        <v>1442.8544723637083</v>
      </c>
      <c r="X3440" s="15"/>
    </row>
    <row r="3441" spans="12:24">
      <c r="L3441" s="15"/>
      <c r="M3441" s="17"/>
      <c r="O3441" s="19">
        <v>3440</v>
      </c>
      <c r="P3441" s="1">
        <f t="shared" si="949"/>
        <v>0.10107839999999996</v>
      </c>
      <c r="Q3441">
        <f>SUM(P$2:P3441)</f>
        <v>1114.1429802182383</v>
      </c>
      <c r="R3441" s="10">
        <f t="shared" si="947"/>
        <v>7.0754879999999964E-2</v>
      </c>
      <c r="S3441" s="10">
        <f t="shared" si="948"/>
        <v>0.13140191999999995</v>
      </c>
      <c r="T3441" s="22">
        <f>SUM(R$2:R3441)</f>
        <v>785.30008615276677</v>
      </c>
      <c r="U3441" s="22">
        <f>SUM(S$2:S3441)</f>
        <v>1442.9858742837082</v>
      </c>
      <c r="X3441" s="15"/>
    </row>
    <row r="3442" spans="12:24">
      <c r="L3442" s="15"/>
      <c r="M3442" s="17"/>
      <c r="O3442" s="19">
        <v>3441</v>
      </c>
      <c r="P3442" s="1">
        <f t="shared" si="949"/>
        <v>6.7370896E-2</v>
      </c>
      <c r="Q3442">
        <f>SUM(P$2:P3442)</f>
        <v>1114.2103511142384</v>
      </c>
      <c r="R3442" s="10">
        <f t="shared" si="947"/>
        <v>4.7159627199999998E-2</v>
      </c>
      <c r="S3442" s="10">
        <f t="shared" si="948"/>
        <v>8.7582164800000001E-2</v>
      </c>
      <c r="T3442" s="22">
        <f>SUM(R$2:R3442)</f>
        <v>785.34724577996678</v>
      </c>
      <c r="U3442" s="22">
        <f>SUM(S$2:S3442)</f>
        <v>1443.0734564485083</v>
      </c>
      <c r="X3442" s="15"/>
    </row>
    <row r="3443" spans="12:24">
      <c r="L3443" s="15"/>
      <c r="M3443" s="17"/>
      <c r="O3443" s="19">
        <v>3442</v>
      </c>
      <c r="P3443" s="1">
        <f t="shared" si="949"/>
        <v>6.7356223999999965E-2</v>
      </c>
      <c r="Q3443">
        <f>SUM(P$2:P3443)</f>
        <v>1114.2777073382383</v>
      </c>
      <c r="R3443" s="10">
        <f t="shared" si="947"/>
        <v>4.7149356799999972E-2</v>
      </c>
      <c r="S3443" s="10">
        <f t="shared" si="948"/>
        <v>8.7563091199999957E-2</v>
      </c>
      <c r="T3443" s="22">
        <f>SUM(R$2:R3443)</f>
        <v>785.39439513676678</v>
      </c>
      <c r="U3443" s="22">
        <f>SUM(S$2:S3443)</f>
        <v>1443.1610195397084</v>
      </c>
      <c r="X3443" s="15"/>
    </row>
    <row r="3444" spans="12:24">
      <c r="L3444" s="15"/>
      <c r="M3444" s="17"/>
      <c r="O3444" s="19">
        <v>3443</v>
      </c>
      <c r="P3444" s="1">
        <f t="shared" si="949"/>
        <v>6.7341583999999996E-2</v>
      </c>
      <c r="Q3444">
        <f>SUM(P$2:P3444)</f>
        <v>1114.3450489222382</v>
      </c>
      <c r="R3444" s="10">
        <f t="shared" si="947"/>
        <v>4.7139108799999996E-2</v>
      </c>
      <c r="S3444" s="10">
        <f t="shared" si="948"/>
        <v>8.7544059199999996E-2</v>
      </c>
      <c r="T3444" s="22">
        <f>SUM(R$2:R3444)</f>
        <v>785.4415342455668</v>
      </c>
      <c r="U3444" s="22">
        <f>SUM(S$2:S3444)</f>
        <v>1443.2485635989083</v>
      </c>
      <c r="X3444" s="15"/>
    </row>
    <row r="3445" spans="12:24">
      <c r="L3445" s="15"/>
      <c r="M3445" s="17"/>
      <c r="O3445" s="19">
        <v>3444</v>
      </c>
      <c r="P3445" s="1">
        <f t="shared" si="949"/>
        <v>6.7326975999999997E-2</v>
      </c>
      <c r="Q3445">
        <f>SUM(P$2:P3445)</f>
        <v>1114.4123758982382</v>
      </c>
      <c r="R3445" s="10">
        <f t="shared" si="947"/>
        <v>4.7128883199999992E-2</v>
      </c>
      <c r="S3445" s="10">
        <f t="shared" si="948"/>
        <v>8.7525068799999994E-2</v>
      </c>
      <c r="T3445" s="22">
        <f>SUM(R$2:R3445)</f>
        <v>785.4886631287668</v>
      </c>
      <c r="U3445" s="22">
        <f>SUM(S$2:S3445)</f>
        <v>1443.3360886677083</v>
      </c>
      <c r="X3445" s="15"/>
    </row>
    <row r="3446" spans="12:24">
      <c r="L3446" s="15"/>
      <c r="M3446" s="17"/>
      <c r="O3446" s="19">
        <v>3445</v>
      </c>
      <c r="P3446" s="1">
        <f t="shared" si="949"/>
        <v>0.10096860000000003</v>
      </c>
      <c r="Q3446">
        <f>SUM(P$2:P3446)</f>
        <v>1114.5133444982382</v>
      </c>
      <c r="R3446" s="10">
        <f t="shared" si="947"/>
        <v>7.0678020000000022E-2</v>
      </c>
      <c r="S3446" s="10">
        <f t="shared" si="948"/>
        <v>0.13125918000000006</v>
      </c>
      <c r="T3446" s="22">
        <f>SUM(R$2:R3446)</f>
        <v>785.55934114876675</v>
      </c>
      <c r="U3446" s="22">
        <f>SUM(S$2:S3446)</f>
        <v>1443.4673478477082</v>
      </c>
      <c r="X3446" s="15"/>
    </row>
    <row r="3447" spans="12:24">
      <c r="L3447" s="15"/>
      <c r="M3447" s="17"/>
      <c r="O3447" s="19">
        <v>3446</v>
      </c>
      <c r="P3447" s="1">
        <f t="shared" si="949"/>
        <v>6.7297855999999989E-2</v>
      </c>
      <c r="Q3447">
        <f>SUM(P$2:P3447)</f>
        <v>1114.5806423542383</v>
      </c>
      <c r="R3447" s="10">
        <f t="shared" si="947"/>
        <v>4.7108499199999987E-2</v>
      </c>
      <c r="S3447" s="10">
        <f t="shared" si="948"/>
        <v>8.7487212799999992E-2</v>
      </c>
      <c r="T3447" s="22">
        <f>SUM(R$2:R3447)</f>
        <v>785.60644964796677</v>
      </c>
      <c r="U3447" s="22">
        <f>SUM(S$2:S3447)</f>
        <v>1443.5548350605081</v>
      </c>
      <c r="X3447" s="15"/>
    </row>
    <row r="3448" spans="12:24">
      <c r="L3448" s="15"/>
      <c r="M3448" s="17"/>
      <c r="O3448" s="19">
        <v>3447</v>
      </c>
      <c r="P3448" s="1">
        <f t="shared" si="949"/>
        <v>6.7283343999999967E-2</v>
      </c>
      <c r="Q3448">
        <f>SUM(P$2:P3448)</f>
        <v>1114.6479256982384</v>
      </c>
      <c r="R3448" s="10">
        <f t="shared" si="947"/>
        <v>4.7098340799999971E-2</v>
      </c>
      <c r="S3448" s="10">
        <f t="shared" si="948"/>
        <v>8.7468347199999963E-2</v>
      </c>
      <c r="T3448" s="22">
        <f>SUM(R$2:R3448)</f>
        <v>785.65354798876672</v>
      </c>
      <c r="U3448" s="22">
        <f>SUM(S$2:S3448)</f>
        <v>1443.6423034077081</v>
      </c>
      <c r="X3448" s="15"/>
    </row>
    <row r="3449" spans="12:24">
      <c r="L3449" s="15"/>
      <c r="M3449" s="17"/>
      <c r="O3449" s="19">
        <v>3448</v>
      </c>
      <c r="P3449" s="1">
        <f t="shared" si="949"/>
        <v>6.7268863999999998E-2</v>
      </c>
      <c r="Q3449">
        <f>SUM(P$2:P3449)</f>
        <v>1114.7151945622384</v>
      </c>
      <c r="R3449" s="10">
        <f t="shared" si="947"/>
        <v>4.7088204799999998E-2</v>
      </c>
      <c r="S3449" s="10">
        <f t="shared" si="948"/>
        <v>8.7449523200000004E-2</v>
      </c>
      <c r="T3449" s="22">
        <f>SUM(R$2:R3449)</f>
        <v>785.70063619356677</v>
      </c>
      <c r="U3449" s="22">
        <f>SUM(S$2:S3449)</f>
        <v>1443.729752930908</v>
      </c>
      <c r="X3449" s="15"/>
    </row>
    <row r="3450" spans="12:24">
      <c r="L3450" s="15"/>
      <c r="M3450" s="17"/>
      <c r="O3450" s="19">
        <v>3449</v>
      </c>
      <c r="P3450" s="1">
        <f t="shared" si="949"/>
        <v>6.7254415999999984E-2</v>
      </c>
      <c r="Q3450">
        <f>SUM(P$2:P3450)</f>
        <v>1114.7824489782383</v>
      </c>
      <c r="R3450" s="10">
        <f t="shared" si="947"/>
        <v>4.7078091199999984E-2</v>
      </c>
      <c r="S3450" s="10">
        <f t="shared" si="948"/>
        <v>8.7430740799999976E-2</v>
      </c>
      <c r="T3450" s="22">
        <f>SUM(R$2:R3450)</f>
        <v>785.74771428476674</v>
      </c>
      <c r="U3450" s="22">
        <f>SUM(S$2:S3450)</f>
        <v>1443.8171836717081</v>
      </c>
      <c r="X3450" s="15"/>
    </row>
    <row r="3451" spans="12:24">
      <c r="L3451" s="15"/>
      <c r="M3451" s="17"/>
      <c r="O3451" s="19">
        <v>3450</v>
      </c>
      <c r="P3451" s="1">
        <f t="shared" si="949"/>
        <v>0.10085999999999999</v>
      </c>
      <c r="Q3451">
        <f>SUM(P$2:P3451)</f>
        <v>1114.8833089782383</v>
      </c>
      <c r="R3451" s="10">
        <f t="shared" si="947"/>
        <v>7.0601999999999984E-2</v>
      </c>
      <c r="S3451" s="10">
        <f t="shared" si="948"/>
        <v>0.13111799999999998</v>
      </c>
      <c r="T3451" s="22">
        <f>SUM(R$2:R3451)</f>
        <v>785.81831628476675</v>
      </c>
      <c r="U3451" s="22">
        <f>SUM(S$2:S3451)</f>
        <v>1443.9483016717081</v>
      </c>
      <c r="X3451" s="15"/>
    </row>
    <row r="3452" spans="12:24">
      <c r="L3452" s="15"/>
      <c r="M3452" s="17"/>
      <c r="O3452" s="19">
        <v>3451</v>
      </c>
      <c r="P3452" s="1">
        <f t="shared" si="949"/>
        <v>6.7225615999999974E-2</v>
      </c>
      <c r="Q3452">
        <f>SUM(P$2:P3452)</f>
        <v>1114.9505345942384</v>
      </c>
      <c r="R3452" s="10">
        <f t="shared" si="947"/>
        <v>4.7057931199999979E-2</v>
      </c>
      <c r="S3452" s="10">
        <f t="shared" si="948"/>
        <v>8.7393300799999976E-2</v>
      </c>
      <c r="T3452" s="22">
        <f>SUM(R$2:R3452)</f>
        <v>785.86537421596677</v>
      </c>
      <c r="U3452" s="22">
        <f>SUM(S$2:S3452)</f>
        <v>1444.0356949725081</v>
      </c>
      <c r="X3452" s="15"/>
    </row>
    <row r="3453" spans="12:24">
      <c r="L3453" s="15"/>
      <c r="M3453" s="17"/>
      <c r="O3453" s="19">
        <v>3452</v>
      </c>
      <c r="P3453" s="1">
        <f t="shared" si="949"/>
        <v>6.7211264000000007E-2</v>
      </c>
      <c r="Q3453">
        <f>SUM(P$2:P3453)</f>
        <v>1115.0177458582384</v>
      </c>
      <c r="R3453" s="10">
        <f t="shared" si="947"/>
        <v>4.7047884800000002E-2</v>
      </c>
      <c r="S3453" s="10">
        <f t="shared" si="948"/>
        <v>8.7374643200000018E-2</v>
      </c>
      <c r="T3453" s="22">
        <f>SUM(R$2:R3453)</f>
        <v>785.91242210076678</v>
      </c>
      <c r="U3453" s="22">
        <f>SUM(S$2:S3453)</f>
        <v>1444.1230696157081</v>
      </c>
      <c r="X3453" s="15"/>
    </row>
    <row r="3454" spans="12:24">
      <c r="L3454" s="15"/>
      <c r="M3454" s="17"/>
      <c r="O3454" s="19">
        <v>3453</v>
      </c>
      <c r="P3454" s="1">
        <f t="shared" si="949"/>
        <v>6.7196943999999967E-2</v>
      </c>
      <c r="Q3454">
        <f>SUM(P$2:P3454)</f>
        <v>1115.0849428022384</v>
      </c>
      <c r="R3454" s="10">
        <f t="shared" si="947"/>
        <v>4.7037860799999977E-2</v>
      </c>
      <c r="S3454" s="10">
        <f t="shared" si="948"/>
        <v>8.7356027199999964E-2</v>
      </c>
      <c r="T3454" s="22">
        <f>SUM(R$2:R3454)</f>
        <v>785.95945996156672</v>
      </c>
      <c r="U3454" s="22">
        <f>SUM(S$2:S3454)</f>
        <v>1444.2104256429081</v>
      </c>
      <c r="X3454" s="15"/>
    </row>
    <row r="3455" spans="12:24">
      <c r="L3455" s="15"/>
      <c r="M3455" s="17"/>
      <c r="O3455" s="19">
        <v>3454</v>
      </c>
      <c r="P3455" s="1">
        <f t="shared" si="949"/>
        <v>6.7182656000000021E-2</v>
      </c>
      <c r="Q3455">
        <f>SUM(P$2:P3455)</f>
        <v>1115.1521254582385</v>
      </c>
      <c r="R3455" s="10">
        <f t="shared" si="947"/>
        <v>4.7027859200000015E-2</v>
      </c>
      <c r="S3455" s="10">
        <f t="shared" si="948"/>
        <v>8.7337452800000034E-2</v>
      </c>
      <c r="T3455" s="22">
        <f>SUM(R$2:R3455)</f>
        <v>786.00648782076678</v>
      </c>
      <c r="U3455" s="22">
        <f>SUM(S$2:S3455)</f>
        <v>1444.2977630957082</v>
      </c>
      <c r="X3455" s="15"/>
    </row>
    <row r="3456" spans="12:24">
      <c r="L3456" s="15"/>
      <c r="M3456" s="17"/>
      <c r="O3456" s="19">
        <v>3455</v>
      </c>
      <c r="P3456" s="1">
        <f t="shared" si="949"/>
        <v>0.1007526</v>
      </c>
      <c r="Q3456">
        <f>SUM(P$2:P3456)</f>
        <v>1115.2528780582386</v>
      </c>
      <c r="R3456" s="10">
        <f t="shared" si="947"/>
        <v>7.052681999999999E-2</v>
      </c>
      <c r="S3456" s="10">
        <f t="shared" si="948"/>
        <v>0.13097838000000001</v>
      </c>
      <c r="T3456" s="22">
        <f>SUM(R$2:R3456)</f>
        <v>786.07701464076683</v>
      </c>
      <c r="U3456" s="22">
        <f>SUM(S$2:S3456)</f>
        <v>1444.4287414757082</v>
      </c>
      <c r="X3456" s="15"/>
    </row>
    <row r="3457" spans="12:24">
      <c r="L3457" s="15"/>
      <c r="M3457" s="17"/>
      <c r="O3457" s="19">
        <v>3456</v>
      </c>
      <c r="P3457" s="1">
        <f t="shared" si="949"/>
        <v>6.7154175999999968E-2</v>
      </c>
      <c r="Q3457">
        <f>SUM(P$2:P3457)</f>
        <v>1115.3200322342386</v>
      </c>
      <c r="R3457" s="10">
        <f t="shared" si="947"/>
        <v>4.7007923199999975E-2</v>
      </c>
      <c r="S3457" s="10">
        <f t="shared" si="948"/>
        <v>8.7300428799999968E-2</v>
      </c>
      <c r="T3457" s="22">
        <f>SUM(R$2:R3457)</f>
        <v>786.12402256396683</v>
      </c>
      <c r="U3457" s="22">
        <f>SUM(S$2:S3457)</f>
        <v>1444.5160419045083</v>
      </c>
      <c r="X3457" s="15"/>
    </row>
    <row r="3458" spans="12:24">
      <c r="L3458" s="15"/>
      <c r="M3458" s="17"/>
      <c r="O3458" s="19">
        <v>3457</v>
      </c>
      <c r="P3458" s="1">
        <f t="shared" si="949"/>
        <v>6.7139984E-2</v>
      </c>
      <c r="Q3458">
        <f>SUM(P$2:P3458)</f>
        <v>1115.3871722182387</v>
      </c>
      <c r="R3458" s="10">
        <f t="shared" si="947"/>
        <v>4.6997988799999994E-2</v>
      </c>
      <c r="S3458" s="10">
        <f t="shared" si="948"/>
        <v>8.7281979199999998E-2</v>
      </c>
      <c r="T3458" s="22">
        <f>SUM(R$2:R3458)</f>
        <v>786.17102055276678</v>
      </c>
      <c r="U3458" s="22">
        <f>SUM(S$2:S3458)</f>
        <v>1444.6033238837083</v>
      </c>
      <c r="X3458" s="15"/>
    </row>
    <row r="3459" spans="12:24">
      <c r="L3459" s="15"/>
      <c r="M3459" s="17"/>
      <c r="O3459" s="19">
        <v>3458</v>
      </c>
      <c r="P3459" s="1">
        <f t="shared" si="949"/>
        <v>6.7125823999999959E-2</v>
      </c>
      <c r="Q3459">
        <f>SUM(P$2:P3459)</f>
        <v>1115.4542980422386</v>
      </c>
      <c r="R3459" s="10">
        <f t="shared" si="947"/>
        <v>4.6988076799999966E-2</v>
      </c>
      <c r="S3459" s="10">
        <f t="shared" si="948"/>
        <v>8.7263571199999945E-2</v>
      </c>
      <c r="T3459" s="22">
        <f>SUM(R$2:R3459)</f>
        <v>786.21800862956673</v>
      </c>
      <c r="U3459" s="22">
        <f>SUM(S$2:S3459)</f>
        <v>1444.6905874549084</v>
      </c>
      <c r="X3459" s="15"/>
    </row>
    <row r="3460" spans="12:24">
      <c r="L3460" s="15"/>
      <c r="M3460" s="17"/>
      <c r="O3460" s="19">
        <v>3459</v>
      </c>
      <c r="P3460" s="1">
        <f t="shared" si="949"/>
        <v>6.7111696000000012E-2</v>
      </c>
      <c r="Q3460">
        <f>SUM(P$2:P3460)</f>
        <v>1115.5214097382386</v>
      </c>
      <c r="R3460" s="10">
        <f t="shared" ref="R3460:R3523" si="950">P3460*J$24</f>
        <v>4.6978187200000007E-2</v>
      </c>
      <c r="S3460" s="10">
        <f t="shared" ref="S3460:S3523" si="951">P3460*K$24</f>
        <v>8.7245204800000017E-2</v>
      </c>
      <c r="T3460" s="22">
        <f>SUM(R$2:R3460)</f>
        <v>786.26498681676674</v>
      </c>
      <c r="U3460" s="22">
        <f>SUM(S$2:S3460)</f>
        <v>1444.7778326597083</v>
      </c>
      <c r="X3460" s="15"/>
    </row>
    <row r="3461" spans="12:24">
      <c r="L3461" s="15"/>
      <c r="M3461" s="17"/>
      <c r="O3461" s="19">
        <v>3460</v>
      </c>
      <c r="P3461" s="1">
        <f t="shared" si="949"/>
        <v>0.10064639999999997</v>
      </c>
      <c r="Q3461">
        <f>SUM(P$2:P3461)</f>
        <v>1115.6220561382386</v>
      </c>
      <c r="R3461" s="10">
        <f t="shared" si="950"/>
        <v>7.045247999999997E-2</v>
      </c>
      <c r="S3461" s="10">
        <f t="shared" si="951"/>
        <v>0.13084031999999995</v>
      </c>
      <c r="T3461" s="22">
        <f>SUM(R$2:R3461)</f>
        <v>786.33543929676671</v>
      </c>
      <c r="U3461" s="22">
        <f>SUM(S$2:S3461)</f>
        <v>1444.9086729797084</v>
      </c>
      <c r="X3461" s="15"/>
    </row>
    <row r="3462" spans="12:24">
      <c r="L3462" s="15"/>
      <c r="M3462" s="17"/>
      <c r="O3462" s="19">
        <v>3461</v>
      </c>
      <c r="P3462" s="1">
        <f t="shared" si="949"/>
        <v>6.7083536000000027E-2</v>
      </c>
      <c r="Q3462">
        <f>SUM(P$2:P3462)</f>
        <v>1115.6891396742385</v>
      </c>
      <c r="R3462" s="10">
        <f t="shared" si="950"/>
        <v>4.6958475200000016E-2</v>
      </c>
      <c r="S3462" s="10">
        <f t="shared" si="951"/>
        <v>8.7208596800000038E-2</v>
      </c>
      <c r="T3462" s="22">
        <f>SUM(R$2:R3462)</f>
        <v>786.38239777196668</v>
      </c>
      <c r="U3462" s="22">
        <f>SUM(S$2:S3462)</f>
        <v>1444.9958815765085</v>
      </c>
      <c r="X3462" s="15"/>
    </row>
    <row r="3463" spans="12:24">
      <c r="L3463" s="15"/>
      <c r="M3463" s="17"/>
      <c r="O3463" s="19">
        <v>3462</v>
      </c>
      <c r="P3463" s="1">
        <f t="shared" ref="P3463:P3526" si="952">($H$21*O3463*O3463+$I$21*O3463+$J$21)/100000*IF(O3463/5-INT(O3463/5)=0,1.5,1)</f>
        <v>6.7069503999999974E-2</v>
      </c>
      <c r="Q3463">
        <f>SUM(P$2:P3463)</f>
        <v>1115.7562091782386</v>
      </c>
      <c r="R3463" s="10">
        <f t="shared" si="950"/>
        <v>4.6948652799999976E-2</v>
      </c>
      <c r="S3463" s="10">
        <f t="shared" si="951"/>
        <v>8.7190355199999972E-2</v>
      </c>
      <c r="T3463" s="22">
        <f>SUM(R$2:R3463)</f>
        <v>786.42934642476666</v>
      </c>
      <c r="U3463" s="22">
        <f>SUM(S$2:S3463)</f>
        <v>1445.0830719317084</v>
      </c>
      <c r="X3463" s="15"/>
    </row>
    <row r="3464" spans="12:24">
      <c r="L3464" s="15"/>
      <c r="M3464" s="17"/>
      <c r="O3464" s="19">
        <v>3463</v>
      </c>
      <c r="P3464" s="1">
        <f t="shared" si="952"/>
        <v>6.7055504000000002E-2</v>
      </c>
      <c r="Q3464">
        <f>SUM(P$2:P3464)</f>
        <v>1115.8232646822387</v>
      </c>
      <c r="R3464" s="10">
        <f t="shared" si="950"/>
        <v>4.69388528E-2</v>
      </c>
      <c r="S3464" s="10">
        <f t="shared" si="951"/>
        <v>8.7172155200000004E-2</v>
      </c>
      <c r="T3464" s="22">
        <f>SUM(R$2:R3464)</f>
        <v>786.47628527756672</v>
      </c>
      <c r="U3464" s="22">
        <f>SUM(S$2:S3464)</f>
        <v>1445.1702440869085</v>
      </c>
      <c r="X3464" s="15"/>
    </row>
    <row r="3465" spans="12:24">
      <c r="L3465" s="15"/>
      <c r="M3465" s="17"/>
      <c r="O3465" s="19">
        <v>3464</v>
      </c>
      <c r="P3465" s="1">
        <f t="shared" si="952"/>
        <v>6.7041536000000013E-2</v>
      </c>
      <c r="Q3465">
        <f>SUM(P$2:P3465)</f>
        <v>1115.8903062182387</v>
      </c>
      <c r="R3465" s="10">
        <f t="shared" si="950"/>
        <v>4.6929075200000003E-2</v>
      </c>
      <c r="S3465" s="10">
        <f t="shared" si="951"/>
        <v>8.7153996800000022E-2</v>
      </c>
      <c r="T3465" s="22">
        <f>SUM(R$2:R3465)</f>
        <v>786.52321435276667</v>
      </c>
      <c r="U3465" s="22">
        <f>SUM(S$2:S3465)</f>
        <v>1445.2573980837085</v>
      </c>
      <c r="X3465" s="15"/>
    </row>
    <row r="3466" spans="12:24">
      <c r="L3466" s="15"/>
      <c r="M3466" s="17"/>
      <c r="O3466" s="19">
        <v>3465</v>
      </c>
      <c r="P3466" s="1">
        <f t="shared" si="952"/>
        <v>0.10054139999999998</v>
      </c>
      <c r="Q3466">
        <f>SUM(P$2:P3466)</f>
        <v>1115.9908476182388</v>
      </c>
      <c r="R3466" s="10">
        <f t="shared" si="950"/>
        <v>7.037897999999998E-2</v>
      </c>
      <c r="S3466" s="10">
        <f t="shared" si="951"/>
        <v>0.13070381999999997</v>
      </c>
      <c r="T3466" s="22">
        <f>SUM(R$2:R3466)</f>
        <v>786.59359333276666</v>
      </c>
      <c r="U3466" s="22">
        <f>SUM(S$2:S3466)</f>
        <v>1445.3881019037085</v>
      </c>
      <c r="X3466" s="15"/>
    </row>
    <row r="3467" spans="12:24">
      <c r="L3467" s="15"/>
      <c r="M3467" s="17"/>
      <c r="O3467" s="19">
        <v>3466</v>
      </c>
      <c r="P3467" s="1">
        <f t="shared" si="952"/>
        <v>6.7013696000000011E-2</v>
      </c>
      <c r="Q3467">
        <f>SUM(P$2:P3467)</f>
        <v>1116.0578613142388</v>
      </c>
      <c r="R3467" s="10">
        <f t="shared" si="950"/>
        <v>4.6909587200000005E-2</v>
      </c>
      <c r="S3467" s="10">
        <f t="shared" si="951"/>
        <v>8.7117804800000018E-2</v>
      </c>
      <c r="T3467" s="22">
        <f>SUM(R$2:R3467)</f>
        <v>786.64050291996671</v>
      </c>
      <c r="U3467" s="22">
        <f>SUM(S$2:S3467)</f>
        <v>1445.4752197085086</v>
      </c>
      <c r="X3467" s="15"/>
    </row>
    <row r="3468" spans="12:24">
      <c r="L3468" s="15"/>
      <c r="M3468" s="17"/>
      <c r="O3468" s="19">
        <v>3467</v>
      </c>
      <c r="P3468" s="1">
        <f t="shared" si="952"/>
        <v>6.6999823999999972E-2</v>
      </c>
      <c r="Q3468">
        <f>SUM(P$2:P3468)</f>
        <v>1116.1248611382389</v>
      </c>
      <c r="R3468" s="10">
        <f t="shared" si="950"/>
        <v>4.6899876799999976E-2</v>
      </c>
      <c r="S3468" s="10">
        <f t="shared" si="951"/>
        <v>8.7099771199999967E-2</v>
      </c>
      <c r="T3468" s="22">
        <f>SUM(R$2:R3468)</f>
        <v>786.68740279676672</v>
      </c>
      <c r="U3468" s="22">
        <f>SUM(S$2:S3468)</f>
        <v>1445.5623194797085</v>
      </c>
      <c r="X3468" s="15"/>
    </row>
    <row r="3469" spans="12:24">
      <c r="L3469" s="15"/>
      <c r="M3469" s="17"/>
      <c r="O3469" s="19">
        <v>3468</v>
      </c>
      <c r="P3469" s="1">
        <f t="shared" si="952"/>
        <v>6.6985983999999985E-2</v>
      </c>
      <c r="Q3469">
        <f>SUM(P$2:P3469)</f>
        <v>1116.1918471222389</v>
      </c>
      <c r="R3469" s="10">
        <f t="shared" si="950"/>
        <v>4.6890188799999989E-2</v>
      </c>
      <c r="S3469" s="10">
        <f t="shared" si="951"/>
        <v>8.7081779199999987E-2</v>
      </c>
      <c r="T3469" s="22">
        <f>SUM(R$2:R3469)</f>
        <v>786.73429298556675</v>
      </c>
      <c r="U3469" s="22">
        <f>SUM(S$2:S3469)</f>
        <v>1445.6494012589085</v>
      </c>
      <c r="X3469" s="15"/>
    </row>
    <row r="3470" spans="12:24">
      <c r="L3470" s="15"/>
      <c r="M3470" s="17"/>
      <c r="O3470" s="19">
        <v>3469</v>
      </c>
      <c r="P3470" s="1">
        <f t="shared" si="952"/>
        <v>6.6972175999999994E-2</v>
      </c>
      <c r="Q3470">
        <f>SUM(P$2:P3470)</f>
        <v>1116.2588192982389</v>
      </c>
      <c r="R3470" s="10">
        <f t="shared" si="950"/>
        <v>4.6880523199999996E-2</v>
      </c>
      <c r="S3470" s="10">
        <f t="shared" si="951"/>
        <v>8.7063828799999993E-2</v>
      </c>
      <c r="T3470" s="22">
        <f>SUM(R$2:R3470)</f>
        <v>786.78117350876676</v>
      </c>
      <c r="U3470" s="22">
        <f>SUM(S$2:S3470)</f>
        <v>1445.7364650877084</v>
      </c>
      <c r="X3470" s="15"/>
    </row>
    <row r="3471" spans="12:24">
      <c r="L3471" s="15"/>
      <c r="M3471" s="17"/>
      <c r="O3471" s="19">
        <v>3470</v>
      </c>
      <c r="P3471" s="1">
        <f t="shared" si="952"/>
        <v>0.10043760000000007</v>
      </c>
      <c r="Q3471">
        <f>SUM(P$2:P3471)</f>
        <v>1116.359256898239</v>
      </c>
      <c r="R3471" s="10">
        <f t="shared" si="950"/>
        <v>7.0306320000000047E-2</v>
      </c>
      <c r="S3471" s="10">
        <f t="shared" si="951"/>
        <v>0.13056888000000011</v>
      </c>
      <c r="T3471" s="22">
        <f>SUM(R$2:R3471)</f>
        <v>786.85147982876674</v>
      </c>
      <c r="U3471" s="22">
        <f>SUM(S$2:S3471)</f>
        <v>1445.8670339677085</v>
      </c>
      <c r="X3471" s="15"/>
    </row>
    <row r="3472" spans="12:24">
      <c r="L3472" s="15"/>
      <c r="M3472" s="17"/>
      <c r="O3472" s="19">
        <v>3471</v>
      </c>
      <c r="P3472" s="1">
        <f t="shared" si="952"/>
        <v>6.6944655999999991E-2</v>
      </c>
      <c r="Q3472">
        <f>SUM(P$2:P3472)</f>
        <v>1116.426201554239</v>
      </c>
      <c r="R3472" s="10">
        <f t="shared" si="950"/>
        <v>4.6861259199999991E-2</v>
      </c>
      <c r="S3472" s="10">
        <f t="shared" si="951"/>
        <v>8.7028052799999991E-2</v>
      </c>
      <c r="T3472" s="22">
        <f>SUM(R$2:R3472)</f>
        <v>786.89834108796674</v>
      </c>
      <c r="U3472" s="22">
        <f>SUM(S$2:S3472)</f>
        <v>1445.9540620205084</v>
      </c>
      <c r="X3472" s="15"/>
    </row>
    <row r="3473" spans="12:24">
      <c r="L3473" s="15"/>
      <c r="M3473" s="17"/>
      <c r="O3473" s="19">
        <v>3472</v>
      </c>
      <c r="P3473" s="1">
        <f t="shared" si="952"/>
        <v>6.6930943999999951E-2</v>
      </c>
      <c r="Q3473">
        <f>SUM(P$2:P3473)</f>
        <v>1116.493132498239</v>
      </c>
      <c r="R3473" s="10">
        <f t="shared" si="950"/>
        <v>4.6851660799999965E-2</v>
      </c>
      <c r="S3473" s="10">
        <f t="shared" si="951"/>
        <v>8.7010227199999943E-2</v>
      </c>
      <c r="T3473" s="22">
        <f>SUM(R$2:R3473)</f>
        <v>786.94519274876677</v>
      </c>
      <c r="U3473" s="22">
        <f>SUM(S$2:S3473)</f>
        <v>1446.0410722477084</v>
      </c>
      <c r="X3473" s="15"/>
    </row>
    <row r="3474" spans="12:24">
      <c r="L3474" s="15"/>
      <c r="M3474" s="17"/>
      <c r="O3474" s="19">
        <v>3473</v>
      </c>
      <c r="P3474" s="1">
        <f t="shared" si="952"/>
        <v>6.691726399999999E-2</v>
      </c>
      <c r="Q3474">
        <f>SUM(P$2:P3474)</f>
        <v>1116.560049762239</v>
      </c>
      <c r="R3474" s="10">
        <f t="shared" si="950"/>
        <v>4.6842084799999989E-2</v>
      </c>
      <c r="S3474" s="10">
        <f t="shared" si="951"/>
        <v>8.6992443199999991E-2</v>
      </c>
      <c r="T3474" s="22">
        <f>SUM(R$2:R3474)</f>
        <v>786.99203483356678</v>
      </c>
      <c r="U3474" s="22">
        <f>SUM(S$2:S3474)</f>
        <v>1446.1280646909083</v>
      </c>
      <c r="X3474" s="15"/>
    </row>
    <row r="3475" spans="12:24">
      <c r="L3475" s="15"/>
      <c r="M3475" s="17"/>
      <c r="O3475" s="19">
        <v>3474</v>
      </c>
      <c r="P3475" s="1">
        <f t="shared" si="952"/>
        <v>6.6903615999999971E-2</v>
      </c>
      <c r="Q3475">
        <f>SUM(P$2:P3475)</f>
        <v>1116.626953378239</v>
      </c>
      <c r="R3475" s="10">
        <f t="shared" si="950"/>
        <v>4.6832531199999979E-2</v>
      </c>
      <c r="S3475" s="10">
        <f t="shared" si="951"/>
        <v>8.6974700799999971E-2</v>
      </c>
      <c r="T3475" s="22">
        <f>SUM(R$2:R3475)</f>
        <v>787.03886736476682</v>
      </c>
      <c r="U3475" s="22">
        <f>SUM(S$2:S3475)</f>
        <v>1446.2150393917084</v>
      </c>
      <c r="X3475" s="15"/>
    </row>
    <row r="3476" spans="12:24">
      <c r="L3476" s="15"/>
      <c r="M3476" s="17"/>
      <c r="O3476" s="19">
        <v>3475</v>
      </c>
      <c r="P3476" s="1">
        <f t="shared" si="952"/>
        <v>0.10033500000000001</v>
      </c>
      <c r="Q3476">
        <f>SUM(P$2:P3476)</f>
        <v>1116.7272883782391</v>
      </c>
      <c r="R3476" s="10">
        <f t="shared" si="950"/>
        <v>7.0234500000000005E-2</v>
      </c>
      <c r="S3476" s="10">
        <f t="shared" si="951"/>
        <v>0.13043550000000001</v>
      </c>
      <c r="T3476" s="22">
        <f>SUM(R$2:R3476)</f>
        <v>787.10910186476679</v>
      </c>
      <c r="U3476" s="22">
        <f>SUM(S$2:S3476)</f>
        <v>1446.3454748917084</v>
      </c>
      <c r="X3476" s="15"/>
    </row>
    <row r="3477" spans="12:24">
      <c r="L3477" s="15"/>
      <c r="M3477" s="17"/>
      <c r="O3477" s="19">
        <v>3476</v>
      </c>
      <c r="P3477" s="1">
        <f t="shared" si="952"/>
        <v>6.6876415999999994E-2</v>
      </c>
      <c r="Q3477">
        <f>SUM(P$2:P3477)</f>
        <v>1116.7941647942391</v>
      </c>
      <c r="R3477" s="10">
        <f t="shared" si="950"/>
        <v>4.6813491199999994E-2</v>
      </c>
      <c r="S3477" s="10">
        <f t="shared" si="951"/>
        <v>8.6939340800000001E-2</v>
      </c>
      <c r="T3477" s="22">
        <f>SUM(R$2:R3477)</f>
        <v>787.15591535596684</v>
      </c>
      <c r="U3477" s="22">
        <f>SUM(S$2:S3477)</f>
        <v>1446.4324142325083</v>
      </c>
      <c r="X3477" s="15"/>
    </row>
    <row r="3478" spans="12:24">
      <c r="L3478" s="15"/>
      <c r="M3478" s="17"/>
      <c r="O3478" s="19">
        <v>3477</v>
      </c>
      <c r="P3478" s="1">
        <f t="shared" si="952"/>
        <v>6.6862864000000008E-2</v>
      </c>
      <c r="Q3478">
        <f>SUM(P$2:P3478)</f>
        <v>1116.8610276582392</v>
      </c>
      <c r="R3478" s="10">
        <f t="shared" si="950"/>
        <v>4.68040048E-2</v>
      </c>
      <c r="S3478" s="10">
        <f t="shared" si="951"/>
        <v>8.6921723200000009E-2</v>
      </c>
      <c r="T3478" s="22">
        <f>SUM(R$2:R3478)</f>
        <v>787.20271936076688</v>
      </c>
      <c r="U3478" s="22">
        <f>SUM(S$2:S3478)</f>
        <v>1446.5193359557084</v>
      </c>
      <c r="X3478" s="15"/>
    </row>
    <row r="3479" spans="12:24">
      <c r="L3479" s="15"/>
      <c r="M3479" s="17"/>
      <c r="O3479" s="19">
        <v>3478</v>
      </c>
      <c r="P3479" s="1">
        <f t="shared" si="952"/>
        <v>6.6849343999999977E-2</v>
      </c>
      <c r="Q3479">
        <f>SUM(P$2:P3479)</f>
        <v>1116.9278770022393</v>
      </c>
      <c r="R3479" s="10">
        <f t="shared" si="950"/>
        <v>4.6794540799999979E-2</v>
      </c>
      <c r="S3479" s="10">
        <f t="shared" si="951"/>
        <v>8.6904147199999976E-2</v>
      </c>
      <c r="T3479" s="22">
        <f>SUM(R$2:R3479)</f>
        <v>787.24951390156684</v>
      </c>
      <c r="U3479" s="22">
        <f>SUM(S$2:S3479)</f>
        <v>1446.6062401029083</v>
      </c>
      <c r="X3479" s="15"/>
    </row>
    <row r="3480" spans="12:24">
      <c r="L3480" s="15"/>
      <c r="M3480" s="17"/>
      <c r="O3480" s="19">
        <v>3479</v>
      </c>
      <c r="P3480" s="1">
        <f t="shared" si="952"/>
        <v>6.6835856000000055E-2</v>
      </c>
      <c r="Q3480">
        <f>SUM(P$2:P3480)</f>
        <v>1116.9947128582392</v>
      </c>
      <c r="R3480" s="10">
        <f t="shared" si="950"/>
        <v>4.6785099200000034E-2</v>
      </c>
      <c r="S3480" s="10">
        <f t="shared" si="951"/>
        <v>8.6886612800000068E-2</v>
      </c>
      <c r="T3480" s="22">
        <f>SUM(R$2:R3480)</f>
        <v>787.29629900076679</v>
      </c>
      <c r="U3480" s="22">
        <f>SUM(S$2:S3480)</f>
        <v>1446.6931267157083</v>
      </c>
      <c r="X3480" s="15"/>
    </row>
    <row r="3481" spans="12:24">
      <c r="L3481" s="15"/>
      <c r="M3481" s="17"/>
      <c r="O3481" s="19">
        <v>3480</v>
      </c>
      <c r="P3481" s="1">
        <f t="shared" si="952"/>
        <v>0.10023360000000003</v>
      </c>
      <c r="Q3481">
        <f>SUM(P$2:P3481)</f>
        <v>1117.0949464582391</v>
      </c>
      <c r="R3481" s="10">
        <f t="shared" si="950"/>
        <v>7.0163520000000021E-2</v>
      </c>
      <c r="S3481" s="10">
        <f t="shared" si="951"/>
        <v>0.13030368000000006</v>
      </c>
      <c r="T3481" s="22">
        <f>SUM(R$2:R3481)</f>
        <v>787.36646252076685</v>
      </c>
      <c r="U3481" s="22">
        <f>SUM(S$2:S3481)</f>
        <v>1446.8234303957083</v>
      </c>
      <c r="X3481" s="15"/>
    </row>
    <row r="3482" spans="12:24">
      <c r="L3482" s="15"/>
      <c r="M3482" s="17"/>
      <c r="O3482" s="19">
        <v>3481</v>
      </c>
      <c r="P3482" s="1">
        <f t="shared" si="952"/>
        <v>6.6808975999999964E-2</v>
      </c>
      <c r="Q3482">
        <f>SUM(P$2:P3482)</f>
        <v>1117.161755434239</v>
      </c>
      <c r="R3482" s="10">
        <f t="shared" si="950"/>
        <v>4.6766283199999974E-2</v>
      </c>
      <c r="S3482" s="10">
        <f t="shared" si="951"/>
        <v>8.6851668799999962E-2</v>
      </c>
      <c r="T3482" s="22">
        <f>SUM(R$2:R3482)</f>
        <v>787.41322880396683</v>
      </c>
      <c r="U3482" s="22">
        <f>SUM(S$2:S3482)</f>
        <v>1446.9102820645082</v>
      </c>
      <c r="X3482" s="15"/>
    </row>
    <row r="3483" spans="12:24">
      <c r="L3483" s="15"/>
      <c r="M3483" s="17"/>
      <c r="O3483" s="19">
        <v>3482</v>
      </c>
      <c r="P3483" s="1">
        <f t="shared" si="952"/>
        <v>6.6795584000000019E-2</v>
      </c>
      <c r="Q3483">
        <f>SUM(P$2:P3483)</f>
        <v>1117.2285510182389</v>
      </c>
      <c r="R3483" s="10">
        <f t="shared" si="950"/>
        <v>4.675690880000001E-2</v>
      </c>
      <c r="S3483" s="10">
        <f t="shared" si="951"/>
        <v>8.6834259200000027E-2</v>
      </c>
      <c r="T3483" s="22">
        <f>SUM(R$2:R3483)</f>
        <v>787.45998571276687</v>
      </c>
      <c r="U3483" s="22">
        <f>SUM(S$2:S3483)</f>
        <v>1446.9971163237083</v>
      </c>
      <c r="X3483" s="15"/>
    </row>
    <row r="3484" spans="12:24">
      <c r="L3484" s="15"/>
      <c r="M3484" s="17"/>
      <c r="O3484" s="19">
        <v>3483</v>
      </c>
      <c r="P3484" s="1">
        <f t="shared" si="952"/>
        <v>6.6782223999999946E-2</v>
      </c>
      <c r="Q3484">
        <f>SUM(P$2:P3484)</f>
        <v>1117.2953332422389</v>
      </c>
      <c r="R3484" s="10">
        <f t="shared" si="950"/>
        <v>4.6747556799999958E-2</v>
      </c>
      <c r="S3484" s="10">
        <f t="shared" si="951"/>
        <v>8.6816891199999927E-2</v>
      </c>
      <c r="T3484" s="22">
        <f>SUM(R$2:R3484)</f>
        <v>787.50673326956689</v>
      </c>
      <c r="U3484" s="22">
        <f>SUM(S$2:S3484)</f>
        <v>1447.0839332149083</v>
      </c>
      <c r="X3484" s="15"/>
    </row>
    <row r="3485" spans="12:24">
      <c r="L3485" s="15"/>
      <c r="M3485" s="17"/>
      <c r="O3485" s="19">
        <v>3484</v>
      </c>
      <c r="P3485" s="1">
        <f t="shared" si="952"/>
        <v>6.6768896000000022E-2</v>
      </c>
      <c r="Q3485">
        <f>SUM(P$2:P3485)</f>
        <v>1117.3621021382389</v>
      </c>
      <c r="R3485" s="10">
        <f t="shared" si="950"/>
        <v>4.673822720000001E-2</v>
      </c>
      <c r="S3485" s="10">
        <f t="shared" si="951"/>
        <v>8.6799564800000034E-2</v>
      </c>
      <c r="T3485" s="22">
        <f>SUM(R$2:R3485)</f>
        <v>787.55347149676686</v>
      </c>
      <c r="U3485" s="22">
        <f>SUM(S$2:S3485)</f>
        <v>1447.1707327797083</v>
      </c>
      <c r="X3485" s="15"/>
    </row>
    <row r="3486" spans="12:24">
      <c r="L3486" s="15"/>
      <c r="M3486" s="17"/>
      <c r="O3486" s="19">
        <v>3485</v>
      </c>
      <c r="P3486" s="1">
        <f t="shared" si="952"/>
        <v>0.10013339999999996</v>
      </c>
      <c r="Q3486">
        <f>SUM(P$2:P3486)</f>
        <v>1117.4622355382389</v>
      </c>
      <c r="R3486" s="10">
        <f t="shared" si="950"/>
        <v>7.0093379999999969E-2</v>
      </c>
      <c r="S3486" s="10">
        <f t="shared" si="951"/>
        <v>0.13017341999999996</v>
      </c>
      <c r="T3486" s="22">
        <f>SUM(R$2:R3486)</f>
        <v>787.62356487676686</v>
      </c>
      <c r="U3486" s="22">
        <f>SUM(S$2:S3486)</f>
        <v>1447.3009061997082</v>
      </c>
      <c r="X3486" s="15"/>
    </row>
    <row r="3487" spans="12:24">
      <c r="L3487" s="15"/>
      <c r="M3487" s="17"/>
      <c r="O3487" s="19">
        <v>3486</v>
      </c>
      <c r="P3487" s="1">
        <f t="shared" si="952"/>
        <v>6.6742336000000027E-2</v>
      </c>
      <c r="Q3487">
        <f>SUM(P$2:P3487)</f>
        <v>1117.528977874239</v>
      </c>
      <c r="R3487" s="10">
        <f t="shared" si="950"/>
        <v>4.6719635200000019E-2</v>
      </c>
      <c r="S3487" s="10">
        <f t="shared" si="951"/>
        <v>8.6765036800000042E-2</v>
      </c>
      <c r="T3487" s="22">
        <f>SUM(R$2:R3487)</f>
        <v>787.67028451196688</v>
      </c>
      <c r="U3487" s="22">
        <f>SUM(S$2:S3487)</f>
        <v>1447.3876712365081</v>
      </c>
      <c r="X3487" s="15"/>
    </row>
    <row r="3488" spans="12:24">
      <c r="L3488" s="15"/>
      <c r="M3488" s="17"/>
      <c r="O3488" s="19">
        <v>3487</v>
      </c>
      <c r="P3488" s="1">
        <f t="shared" si="952"/>
        <v>6.672910399999997E-2</v>
      </c>
      <c r="Q3488">
        <f>SUM(P$2:P3488)</f>
        <v>1117.5957069782389</v>
      </c>
      <c r="R3488" s="10">
        <f t="shared" si="950"/>
        <v>4.6710372799999976E-2</v>
      </c>
      <c r="S3488" s="10">
        <f t="shared" si="951"/>
        <v>8.674783519999997E-2</v>
      </c>
      <c r="T3488" s="22">
        <f>SUM(R$2:R3488)</f>
        <v>787.7169948847669</v>
      </c>
      <c r="U3488" s="22">
        <f>SUM(S$2:S3488)</f>
        <v>1447.4744190717081</v>
      </c>
      <c r="X3488" s="15"/>
    </row>
    <row r="3489" spans="12:24">
      <c r="L3489" s="15"/>
      <c r="M3489" s="17"/>
      <c r="O3489" s="19">
        <v>3488</v>
      </c>
      <c r="P3489" s="1">
        <f t="shared" si="952"/>
        <v>6.6715904000000006E-2</v>
      </c>
      <c r="Q3489">
        <f>SUM(P$2:P3489)</f>
        <v>1117.6624228822388</v>
      </c>
      <c r="R3489" s="10">
        <f t="shared" si="950"/>
        <v>4.6701132800000003E-2</v>
      </c>
      <c r="S3489" s="10">
        <f t="shared" si="951"/>
        <v>8.673067520000001E-2</v>
      </c>
      <c r="T3489" s="22">
        <f>SUM(R$2:R3489)</f>
        <v>787.76369601756687</v>
      </c>
      <c r="U3489" s="22">
        <f>SUM(S$2:S3489)</f>
        <v>1447.5611497469081</v>
      </c>
      <c r="X3489" s="15"/>
    </row>
    <row r="3490" spans="12:24">
      <c r="L3490" s="15"/>
      <c r="M3490" s="17"/>
      <c r="O3490" s="19">
        <v>3489</v>
      </c>
      <c r="P3490" s="1">
        <f t="shared" si="952"/>
        <v>6.6702735999999999E-2</v>
      </c>
      <c r="Q3490">
        <f>SUM(P$2:P3490)</f>
        <v>1117.7291256182389</v>
      </c>
      <c r="R3490" s="10">
        <f t="shared" si="950"/>
        <v>4.6691915199999996E-2</v>
      </c>
      <c r="S3490" s="10">
        <f t="shared" si="951"/>
        <v>8.6713556800000008E-2</v>
      </c>
      <c r="T3490" s="22">
        <f>SUM(R$2:R3490)</f>
        <v>787.81038793276684</v>
      </c>
      <c r="U3490" s="22">
        <f>SUM(S$2:S3490)</f>
        <v>1447.6478633037082</v>
      </c>
      <c r="X3490" s="15"/>
    </row>
    <row r="3491" spans="12:24">
      <c r="L3491" s="15"/>
      <c r="M3491" s="17"/>
      <c r="O3491" s="19">
        <v>3490</v>
      </c>
      <c r="P3491" s="1">
        <f t="shared" si="952"/>
        <v>0.10003439999999998</v>
      </c>
      <c r="Q3491">
        <f>SUM(P$2:P3491)</f>
        <v>1117.8291600182388</v>
      </c>
      <c r="R3491" s="10">
        <f t="shared" si="950"/>
        <v>7.0024079999999989E-2</v>
      </c>
      <c r="S3491" s="10">
        <f t="shared" si="951"/>
        <v>0.13004471999999997</v>
      </c>
      <c r="T3491" s="22">
        <f>SUM(R$2:R3491)</f>
        <v>787.8804120127669</v>
      </c>
      <c r="U3491" s="22">
        <f>SUM(S$2:S3491)</f>
        <v>1447.7779080237081</v>
      </c>
      <c r="X3491" s="15"/>
    </row>
    <row r="3492" spans="12:24">
      <c r="L3492" s="15"/>
      <c r="M3492" s="17"/>
      <c r="O3492" s="19">
        <v>3491</v>
      </c>
      <c r="P3492" s="1">
        <f t="shared" si="952"/>
        <v>6.6676496000000002E-2</v>
      </c>
      <c r="Q3492">
        <f>SUM(P$2:P3492)</f>
        <v>1117.8958365142387</v>
      </c>
      <c r="R3492" s="10">
        <f t="shared" si="950"/>
        <v>4.6673547199999998E-2</v>
      </c>
      <c r="S3492" s="10">
        <f t="shared" si="951"/>
        <v>8.6679444800000005E-2</v>
      </c>
      <c r="T3492" s="22">
        <f>SUM(R$2:R3492)</f>
        <v>787.92708555996694</v>
      </c>
      <c r="U3492" s="22">
        <f>SUM(S$2:S3492)</f>
        <v>1447.864587468508</v>
      </c>
      <c r="X3492" s="15"/>
    </row>
    <row r="3493" spans="12:24">
      <c r="L3493" s="15"/>
      <c r="M3493" s="17"/>
      <c r="O3493" s="19">
        <v>3492</v>
      </c>
      <c r="P3493" s="1">
        <f t="shared" si="952"/>
        <v>6.6663423999999971E-2</v>
      </c>
      <c r="Q3493">
        <f>SUM(P$2:P3493)</f>
        <v>1117.9624999382386</v>
      </c>
      <c r="R3493" s="10">
        <f t="shared" si="950"/>
        <v>4.666439679999998E-2</v>
      </c>
      <c r="S3493" s="10">
        <f t="shared" si="951"/>
        <v>8.6662451199999962E-2</v>
      </c>
      <c r="T3493" s="22">
        <f>SUM(R$2:R3493)</f>
        <v>787.97374995676694</v>
      </c>
      <c r="U3493" s="22">
        <f>SUM(S$2:S3493)</f>
        <v>1447.9512499197081</v>
      </c>
      <c r="X3493" s="15"/>
    </row>
    <row r="3494" spans="12:24">
      <c r="L3494" s="15"/>
      <c r="M3494" s="17"/>
      <c r="O3494" s="19">
        <v>3493</v>
      </c>
      <c r="P3494" s="1">
        <f t="shared" si="952"/>
        <v>6.6650384000000007E-2</v>
      </c>
      <c r="Q3494">
        <f>SUM(P$2:P3494)</f>
        <v>1118.0291503222386</v>
      </c>
      <c r="R3494" s="10">
        <f t="shared" si="950"/>
        <v>4.6655268800000003E-2</v>
      </c>
      <c r="S3494" s="10">
        <f t="shared" si="951"/>
        <v>8.6645499200000017E-2</v>
      </c>
      <c r="T3494" s="22">
        <f>SUM(R$2:R3494)</f>
        <v>788.02040522556695</v>
      </c>
      <c r="U3494" s="22">
        <f>SUM(S$2:S3494)</f>
        <v>1448.037895418908</v>
      </c>
      <c r="X3494" s="15"/>
    </row>
    <row r="3495" spans="12:24">
      <c r="L3495" s="15"/>
      <c r="M3495" s="17"/>
      <c r="O3495" s="19">
        <v>3494</v>
      </c>
      <c r="P3495" s="1">
        <f t="shared" si="952"/>
        <v>6.6637375999999998E-2</v>
      </c>
      <c r="Q3495">
        <f>SUM(P$2:P3495)</f>
        <v>1118.0957876982386</v>
      </c>
      <c r="R3495" s="10">
        <f t="shared" si="950"/>
        <v>4.6646163199999993E-2</v>
      </c>
      <c r="S3495" s="10">
        <f t="shared" si="951"/>
        <v>8.6628588800000003E-2</v>
      </c>
      <c r="T3495" s="22">
        <f>SUM(R$2:R3495)</f>
        <v>788.06705138876691</v>
      </c>
      <c r="U3495" s="22">
        <f>SUM(S$2:S3495)</f>
        <v>1448.124524007708</v>
      </c>
      <c r="X3495" s="15"/>
    </row>
    <row r="3496" spans="12:24">
      <c r="L3496" s="15"/>
      <c r="M3496" s="17"/>
      <c r="O3496" s="19">
        <v>3495</v>
      </c>
      <c r="P3496" s="1">
        <f t="shared" si="952"/>
        <v>9.9936600000000042E-2</v>
      </c>
      <c r="Q3496">
        <f>SUM(P$2:P3496)</f>
        <v>1118.1957242982387</v>
      </c>
      <c r="R3496" s="10">
        <f t="shared" si="950"/>
        <v>6.9955620000000024E-2</v>
      </c>
      <c r="S3496" s="10">
        <f t="shared" si="951"/>
        <v>0.12991758000000006</v>
      </c>
      <c r="T3496" s="22">
        <f>SUM(R$2:R3496)</f>
        <v>788.13700700876689</v>
      </c>
      <c r="U3496" s="22">
        <f>SUM(S$2:S3496)</f>
        <v>1448.254441587708</v>
      </c>
      <c r="X3496" s="15"/>
    </row>
    <row r="3497" spans="12:24">
      <c r="L3497" s="15"/>
      <c r="M3497" s="17"/>
      <c r="O3497" s="19">
        <v>3496</v>
      </c>
      <c r="P3497" s="1">
        <f t="shared" si="952"/>
        <v>6.6611455999999999E-2</v>
      </c>
      <c r="Q3497">
        <f>SUM(P$2:P3497)</f>
        <v>1118.2623357542386</v>
      </c>
      <c r="R3497" s="10">
        <f t="shared" si="950"/>
        <v>4.6628019199999995E-2</v>
      </c>
      <c r="S3497" s="10">
        <f t="shared" si="951"/>
        <v>8.6594892800000003E-2</v>
      </c>
      <c r="T3497" s="22">
        <f>SUM(R$2:R3497)</f>
        <v>788.18363502796694</v>
      </c>
      <c r="U3497" s="22">
        <f>SUM(S$2:S3497)</f>
        <v>1448.3410364805079</v>
      </c>
      <c r="X3497" s="15"/>
    </row>
    <row r="3498" spans="12:24">
      <c r="L3498" s="15"/>
      <c r="M3498" s="17"/>
      <c r="O3498" s="19">
        <v>3497</v>
      </c>
      <c r="P3498" s="1">
        <f t="shared" si="952"/>
        <v>6.6598543999999968E-2</v>
      </c>
      <c r="Q3498">
        <f>SUM(P$2:P3498)</f>
        <v>1118.3289342982387</v>
      </c>
      <c r="R3498" s="10">
        <f t="shared" si="950"/>
        <v>4.6618980799999973E-2</v>
      </c>
      <c r="S3498" s="10">
        <f t="shared" si="951"/>
        <v>8.6578107199999962E-2</v>
      </c>
      <c r="T3498" s="22">
        <f>SUM(R$2:R3498)</f>
        <v>788.23025400876691</v>
      </c>
      <c r="U3498" s="22">
        <f>SUM(S$2:S3498)</f>
        <v>1448.4276145877079</v>
      </c>
      <c r="X3498" s="15"/>
    </row>
    <row r="3499" spans="12:24">
      <c r="L3499" s="15"/>
      <c r="M3499" s="17"/>
      <c r="O3499" s="19">
        <v>3498</v>
      </c>
      <c r="P3499" s="1">
        <f t="shared" si="952"/>
        <v>6.6585664000000003E-2</v>
      </c>
      <c r="Q3499">
        <f>SUM(P$2:P3499)</f>
        <v>1118.3955199622387</v>
      </c>
      <c r="R3499" s="10">
        <f t="shared" si="950"/>
        <v>4.6609964800000001E-2</v>
      </c>
      <c r="S3499" s="10">
        <f t="shared" si="951"/>
        <v>8.6561363200000005E-2</v>
      </c>
      <c r="T3499" s="22">
        <f>SUM(R$2:R3499)</f>
        <v>788.27686397356695</v>
      </c>
      <c r="U3499" s="22">
        <f>SUM(S$2:S3499)</f>
        <v>1448.5141759509079</v>
      </c>
      <c r="X3499" s="15"/>
    </row>
    <row r="3500" spans="12:24">
      <c r="L3500" s="15"/>
      <c r="M3500" s="17"/>
      <c r="O3500" s="19">
        <v>3499</v>
      </c>
      <c r="P3500" s="1">
        <f t="shared" si="952"/>
        <v>6.6572815999999979E-2</v>
      </c>
      <c r="Q3500">
        <f>SUM(P$2:P3500)</f>
        <v>1118.4620927782387</v>
      </c>
      <c r="R3500" s="10">
        <f t="shared" si="950"/>
        <v>4.660097119999998E-2</v>
      </c>
      <c r="S3500" s="10">
        <f t="shared" si="951"/>
        <v>8.6544660799999978E-2</v>
      </c>
      <c r="T3500" s="22">
        <f>SUM(R$2:R3500)</f>
        <v>788.3234649447669</v>
      </c>
      <c r="U3500" s="22">
        <f>SUM(S$2:S3500)</f>
        <v>1448.6007206117079</v>
      </c>
      <c r="X3500" s="15"/>
    </row>
    <row r="3501" spans="12:24">
      <c r="L3501" s="15"/>
      <c r="M3501" s="17"/>
      <c r="O3501" s="19">
        <v>3500</v>
      </c>
      <c r="P3501" s="1">
        <f t="shared" si="952"/>
        <v>9.9840000000000054E-2</v>
      </c>
      <c r="Q3501">
        <f>SUM(P$2:P3501)</f>
        <v>1118.5619327782388</v>
      </c>
      <c r="R3501" s="10">
        <f t="shared" si="950"/>
        <v>6.9888000000000033E-2</v>
      </c>
      <c r="S3501" s="10">
        <f t="shared" si="951"/>
        <v>0.12979200000000007</v>
      </c>
      <c r="T3501" s="22">
        <f>SUM(R$2:R3501)</f>
        <v>788.39335294476689</v>
      </c>
      <c r="U3501" s="22">
        <f>SUM(S$2:S3501)</f>
        <v>1448.7305126117078</v>
      </c>
      <c r="X3501" s="15"/>
    </row>
    <row r="3502" spans="12:24">
      <c r="L3502" s="15"/>
      <c r="M3502" s="17"/>
      <c r="O3502" s="19">
        <v>3501</v>
      </c>
      <c r="P3502" s="1">
        <f t="shared" si="952"/>
        <v>6.6547215999999965E-2</v>
      </c>
      <c r="Q3502">
        <f>SUM(P$2:P3502)</f>
        <v>1118.6284799942387</v>
      </c>
      <c r="R3502" s="10">
        <f t="shared" si="950"/>
        <v>4.6583051199999975E-2</v>
      </c>
      <c r="S3502" s="10">
        <f t="shared" si="951"/>
        <v>8.6511380799999954E-2</v>
      </c>
      <c r="T3502" s="22">
        <f>SUM(R$2:R3502)</f>
        <v>788.43993599596683</v>
      </c>
      <c r="U3502" s="22">
        <f>SUM(S$2:S3502)</f>
        <v>1448.8170239925078</v>
      </c>
      <c r="X3502" s="15"/>
    </row>
    <row r="3503" spans="12:24">
      <c r="L3503" s="15"/>
      <c r="M3503" s="17"/>
      <c r="O3503" s="19">
        <v>3502</v>
      </c>
      <c r="P3503" s="1">
        <f t="shared" si="952"/>
        <v>6.6534464000000001E-2</v>
      </c>
      <c r="Q3503">
        <f>SUM(P$2:P3503)</f>
        <v>1118.6950144582386</v>
      </c>
      <c r="R3503" s="10">
        <f t="shared" si="950"/>
        <v>4.6574124799999998E-2</v>
      </c>
      <c r="S3503" s="10">
        <f t="shared" si="951"/>
        <v>8.6494803200000012E-2</v>
      </c>
      <c r="T3503" s="22">
        <f>SUM(R$2:R3503)</f>
        <v>788.48651012076687</v>
      </c>
      <c r="U3503" s="22">
        <f>SUM(S$2:S3503)</f>
        <v>1448.9035187957077</v>
      </c>
      <c r="X3503" s="15"/>
    </row>
    <row r="3504" spans="12:24">
      <c r="L3504" s="15"/>
      <c r="M3504" s="17"/>
      <c r="O3504" s="19">
        <v>3503</v>
      </c>
      <c r="P3504" s="1">
        <f t="shared" si="952"/>
        <v>6.6521743999999966E-2</v>
      </c>
      <c r="Q3504">
        <f>SUM(P$2:P3504)</f>
        <v>1118.7615362022386</v>
      </c>
      <c r="R3504" s="10">
        <f t="shared" si="950"/>
        <v>4.6565220799999973E-2</v>
      </c>
      <c r="S3504" s="10">
        <f t="shared" si="951"/>
        <v>8.6478267199999959E-2</v>
      </c>
      <c r="T3504" s="22">
        <f>SUM(R$2:R3504)</f>
        <v>788.53307534156681</v>
      </c>
      <c r="U3504" s="22">
        <f>SUM(S$2:S3504)</f>
        <v>1448.9899970629076</v>
      </c>
      <c r="X3504" s="15"/>
    </row>
    <row r="3505" spans="12:24">
      <c r="L3505" s="15"/>
      <c r="M3505" s="17"/>
      <c r="O3505" s="19">
        <v>3504</v>
      </c>
      <c r="P3505" s="1">
        <f t="shared" si="952"/>
        <v>6.6509056000000025E-2</v>
      </c>
      <c r="Q3505">
        <f>SUM(P$2:P3505)</f>
        <v>1118.8280452582387</v>
      </c>
      <c r="R3505" s="10">
        <f t="shared" si="950"/>
        <v>4.6556339200000012E-2</v>
      </c>
      <c r="S3505" s="10">
        <f t="shared" si="951"/>
        <v>8.6461772800000031E-2</v>
      </c>
      <c r="T3505" s="22">
        <f>SUM(R$2:R3505)</f>
        <v>788.57963168076685</v>
      </c>
      <c r="U3505" s="22">
        <f>SUM(S$2:S3505)</f>
        <v>1449.0764588357076</v>
      </c>
      <c r="X3505" s="15"/>
    </row>
    <row r="3506" spans="12:24">
      <c r="L3506" s="15"/>
      <c r="M3506" s="17"/>
      <c r="O3506" s="19">
        <v>3505</v>
      </c>
      <c r="P3506" s="1">
        <f t="shared" si="952"/>
        <v>9.9744599999999989E-2</v>
      </c>
      <c r="Q3506">
        <f>SUM(P$2:P3506)</f>
        <v>1118.9277898582386</v>
      </c>
      <c r="R3506" s="10">
        <f t="shared" si="950"/>
        <v>6.9821219999999989E-2</v>
      </c>
      <c r="S3506" s="10">
        <f t="shared" si="951"/>
        <v>0.12966797999999999</v>
      </c>
      <c r="T3506" s="22">
        <f>SUM(R$2:R3506)</f>
        <v>788.64945290076685</v>
      </c>
      <c r="U3506" s="22">
        <f>SUM(S$2:S3506)</f>
        <v>1449.2061268157076</v>
      </c>
      <c r="X3506" s="15"/>
    </row>
    <row r="3507" spans="12:24">
      <c r="L3507" s="15"/>
      <c r="M3507" s="17"/>
      <c r="O3507" s="19">
        <v>3506</v>
      </c>
      <c r="P3507" s="1">
        <f t="shared" si="952"/>
        <v>6.6483775999999967E-2</v>
      </c>
      <c r="Q3507">
        <f>SUM(P$2:P3507)</f>
        <v>1118.9942736342387</v>
      </c>
      <c r="R3507" s="10">
        <f t="shared" si="950"/>
        <v>4.6538643199999973E-2</v>
      </c>
      <c r="S3507" s="10">
        <f t="shared" si="951"/>
        <v>8.6428908799999954E-2</v>
      </c>
      <c r="T3507" s="22">
        <f>SUM(R$2:R3507)</f>
        <v>788.6959915439669</v>
      </c>
      <c r="U3507" s="22">
        <f>SUM(S$2:S3507)</f>
        <v>1449.2925557245076</v>
      </c>
      <c r="X3507" s="15"/>
    </row>
    <row r="3508" spans="12:24">
      <c r="L3508" s="15"/>
      <c r="M3508" s="17"/>
      <c r="O3508" s="19">
        <v>3507</v>
      </c>
      <c r="P3508" s="1">
        <f t="shared" si="952"/>
        <v>6.6471183999999989E-2</v>
      </c>
      <c r="Q3508">
        <f>SUM(P$2:P3508)</f>
        <v>1119.0607448182386</v>
      </c>
      <c r="R3508" s="10">
        <f t="shared" si="950"/>
        <v>4.6529828799999992E-2</v>
      </c>
      <c r="S3508" s="10">
        <f t="shared" si="951"/>
        <v>8.6412539199999985E-2</v>
      </c>
      <c r="T3508" s="22">
        <f>SUM(R$2:R3508)</f>
        <v>788.74252137276687</v>
      </c>
      <c r="U3508" s="22">
        <f>SUM(S$2:S3508)</f>
        <v>1449.3789682637075</v>
      </c>
      <c r="X3508" s="15"/>
    </row>
    <row r="3509" spans="12:24">
      <c r="L3509" s="15"/>
      <c r="M3509" s="17"/>
      <c r="O3509" s="19">
        <v>3508</v>
      </c>
      <c r="P3509" s="1">
        <f t="shared" si="952"/>
        <v>6.6458623999999938E-2</v>
      </c>
      <c r="Q3509">
        <f>SUM(P$2:P3509)</f>
        <v>1119.1272034422386</v>
      </c>
      <c r="R3509" s="10">
        <f t="shared" si="950"/>
        <v>4.6521036799999957E-2</v>
      </c>
      <c r="S3509" s="10">
        <f t="shared" si="951"/>
        <v>8.639621119999992E-2</v>
      </c>
      <c r="T3509" s="22">
        <f>SUM(R$2:R3509)</f>
        <v>788.78904240956683</v>
      </c>
      <c r="U3509" s="22">
        <f>SUM(S$2:S3509)</f>
        <v>1449.4653644749076</v>
      </c>
      <c r="X3509" s="15"/>
    </row>
    <row r="3510" spans="12:24">
      <c r="L3510" s="15"/>
      <c r="M3510" s="17"/>
      <c r="O3510" s="19">
        <v>3509</v>
      </c>
      <c r="P3510" s="1">
        <f t="shared" si="952"/>
        <v>6.6446095999999996E-2</v>
      </c>
      <c r="Q3510">
        <f>SUM(P$2:P3510)</f>
        <v>1119.1936495382386</v>
      </c>
      <c r="R3510" s="10">
        <f t="shared" si="950"/>
        <v>4.6512267199999992E-2</v>
      </c>
      <c r="S3510" s="10">
        <f t="shared" si="951"/>
        <v>8.6379924799999994E-2</v>
      </c>
      <c r="T3510" s="22">
        <f>SUM(R$2:R3510)</f>
        <v>788.83555467676683</v>
      </c>
      <c r="U3510" s="22">
        <f>SUM(S$2:S3510)</f>
        <v>1449.5517443997076</v>
      </c>
      <c r="X3510" s="15"/>
    </row>
    <row r="3511" spans="12:24">
      <c r="L3511" s="15"/>
      <c r="M3511" s="17"/>
      <c r="O3511" s="19">
        <v>3510</v>
      </c>
      <c r="P3511" s="1">
        <f t="shared" si="952"/>
        <v>9.9650400000000014E-2</v>
      </c>
      <c r="Q3511">
        <f>SUM(P$2:P3511)</f>
        <v>1119.2932999382385</v>
      </c>
      <c r="R3511" s="10">
        <f t="shared" si="950"/>
        <v>6.9755280000000003E-2</v>
      </c>
      <c r="S3511" s="10">
        <f t="shared" si="951"/>
        <v>0.12954552000000003</v>
      </c>
      <c r="T3511" s="22">
        <f>SUM(R$2:R3511)</f>
        <v>788.90530995676681</v>
      </c>
      <c r="U3511" s="22">
        <f>SUM(S$2:S3511)</f>
        <v>1449.6812899197075</v>
      </c>
      <c r="X3511" s="15"/>
    </row>
    <row r="3512" spans="12:24">
      <c r="L3512" s="15"/>
      <c r="M3512" s="17"/>
      <c r="O3512" s="19">
        <v>3511</v>
      </c>
      <c r="P3512" s="1">
        <f t="shared" si="952"/>
        <v>6.6421136000000047E-2</v>
      </c>
      <c r="Q3512">
        <f>SUM(P$2:P3512)</f>
        <v>1119.3597210742385</v>
      </c>
      <c r="R3512" s="10">
        <f t="shared" si="950"/>
        <v>4.6494795200000029E-2</v>
      </c>
      <c r="S3512" s="10">
        <f t="shared" si="951"/>
        <v>8.6347476800000059E-2</v>
      </c>
      <c r="T3512" s="22">
        <f>SUM(R$2:R3512)</f>
        <v>788.95180475196685</v>
      </c>
      <c r="U3512" s="22">
        <f>SUM(S$2:S3512)</f>
        <v>1449.7676373965076</v>
      </c>
      <c r="X3512" s="15"/>
    </row>
    <row r="3513" spans="12:24">
      <c r="L3513" s="15"/>
      <c r="M3513" s="17"/>
      <c r="O3513" s="19">
        <v>3512</v>
      </c>
      <c r="P3513" s="1">
        <f t="shared" si="952"/>
        <v>6.6408703999999999E-2</v>
      </c>
      <c r="Q3513">
        <f>SUM(P$2:P3513)</f>
        <v>1119.4261297782384</v>
      </c>
      <c r="R3513" s="10">
        <f t="shared" si="950"/>
        <v>4.6486092799999996E-2</v>
      </c>
      <c r="S3513" s="10">
        <f t="shared" si="951"/>
        <v>8.6331315200000008E-2</v>
      </c>
      <c r="T3513" s="22">
        <f>SUM(R$2:R3513)</f>
        <v>788.99829084476687</v>
      </c>
      <c r="U3513" s="22">
        <f>SUM(S$2:S3513)</f>
        <v>1449.8539687117075</v>
      </c>
      <c r="X3513" s="15"/>
    </row>
    <row r="3514" spans="12:24">
      <c r="L3514" s="15"/>
      <c r="M3514" s="17"/>
      <c r="O3514" s="19">
        <v>3513</v>
      </c>
      <c r="P3514" s="1">
        <f t="shared" si="952"/>
        <v>6.6396304000000017E-2</v>
      </c>
      <c r="Q3514">
        <f>SUM(P$2:P3514)</f>
        <v>1119.4925260822383</v>
      </c>
      <c r="R3514" s="10">
        <f t="shared" si="950"/>
        <v>4.6477412800000006E-2</v>
      </c>
      <c r="S3514" s="10">
        <f t="shared" si="951"/>
        <v>8.6315195200000028E-2</v>
      </c>
      <c r="T3514" s="22">
        <f>SUM(R$2:R3514)</f>
        <v>789.04476825756683</v>
      </c>
      <c r="U3514" s="22">
        <f>SUM(S$2:S3514)</f>
        <v>1449.9402839069076</v>
      </c>
      <c r="X3514" s="15"/>
    </row>
    <row r="3515" spans="12:24">
      <c r="L3515" s="15"/>
      <c r="M3515" s="17"/>
      <c r="O3515" s="19">
        <v>3514</v>
      </c>
      <c r="P3515" s="1">
        <f t="shared" si="952"/>
        <v>6.6383935999999991E-2</v>
      </c>
      <c r="Q3515">
        <f>SUM(P$2:P3515)</f>
        <v>1119.5589100182383</v>
      </c>
      <c r="R3515" s="10">
        <f t="shared" si="950"/>
        <v>4.6468755199999989E-2</v>
      </c>
      <c r="S3515" s="10">
        <f t="shared" si="951"/>
        <v>8.6299116799999992E-2</v>
      </c>
      <c r="T3515" s="22">
        <f>SUM(R$2:R3515)</f>
        <v>789.09123701276678</v>
      </c>
      <c r="U3515" s="22">
        <f>SUM(S$2:S3515)</f>
        <v>1450.0265830237076</v>
      </c>
      <c r="X3515" s="15"/>
    </row>
    <row r="3516" spans="12:24">
      <c r="L3516" s="15"/>
      <c r="M3516" s="17"/>
      <c r="O3516" s="19">
        <v>3515</v>
      </c>
      <c r="P3516" s="1">
        <f t="shared" si="952"/>
        <v>9.9557399999999935E-2</v>
      </c>
      <c r="Q3516">
        <f>SUM(P$2:P3516)</f>
        <v>1119.6584674182384</v>
      </c>
      <c r="R3516" s="10">
        <f t="shared" si="950"/>
        <v>6.9690179999999949E-2</v>
      </c>
      <c r="S3516" s="10">
        <f t="shared" si="951"/>
        <v>0.12942461999999991</v>
      </c>
      <c r="T3516" s="22">
        <f>SUM(R$2:R3516)</f>
        <v>789.16092719276674</v>
      </c>
      <c r="U3516" s="22">
        <f>SUM(S$2:S3516)</f>
        <v>1450.1560076437077</v>
      </c>
      <c r="X3516" s="15"/>
    </row>
    <row r="3517" spans="12:24">
      <c r="L3517" s="15"/>
      <c r="M3517" s="17"/>
      <c r="O3517" s="19">
        <v>3516</v>
      </c>
      <c r="P3517" s="1">
        <f t="shared" si="952"/>
        <v>6.6359295999999998E-2</v>
      </c>
      <c r="Q3517">
        <f>SUM(P$2:P3517)</f>
        <v>1119.7248267142384</v>
      </c>
      <c r="R3517" s="10">
        <f t="shared" si="950"/>
        <v>4.6451507199999999E-2</v>
      </c>
      <c r="S3517" s="10">
        <f t="shared" si="951"/>
        <v>8.6267084800000005E-2</v>
      </c>
      <c r="T3517" s="22">
        <f>SUM(R$2:R3517)</f>
        <v>789.20737869996674</v>
      </c>
      <c r="U3517" s="22">
        <f>SUM(S$2:S3517)</f>
        <v>1450.2422747285077</v>
      </c>
      <c r="X3517" s="15"/>
    </row>
    <row r="3518" spans="12:24">
      <c r="L3518" s="15"/>
      <c r="M3518" s="17"/>
      <c r="O3518" s="19">
        <v>3517</v>
      </c>
      <c r="P3518" s="1">
        <f t="shared" si="952"/>
        <v>6.6347023999999977E-2</v>
      </c>
      <c r="Q3518">
        <f>SUM(P$2:P3518)</f>
        <v>1119.7911737382383</v>
      </c>
      <c r="R3518" s="10">
        <f t="shared" si="950"/>
        <v>4.6442916799999984E-2</v>
      </c>
      <c r="S3518" s="10">
        <f t="shared" si="951"/>
        <v>8.625113119999997E-2</v>
      </c>
      <c r="T3518" s="22">
        <f>SUM(R$2:R3518)</f>
        <v>789.25382161676669</v>
      </c>
      <c r="U3518" s="22">
        <f>SUM(S$2:S3518)</f>
        <v>1450.3285258597077</v>
      </c>
      <c r="X3518" s="15"/>
    </row>
    <row r="3519" spans="12:24">
      <c r="L3519" s="15"/>
      <c r="M3519" s="17"/>
      <c r="O3519" s="19">
        <v>3518</v>
      </c>
      <c r="P3519" s="1">
        <f t="shared" si="952"/>
        <v>6.6334783999999994E-2</v>
      </c>
      <c r="Q3519">
        <f>SUM(P$2:P3519)</f>
        <v>1119.8575085222383</v>
      </c>
      <c r="R3519" s="10">
        <f t="shared" si="950"/>
        <v>4.643434879999999E-2</v>
      </c>
      <c r="S3519" s="10">
        <f t="shared" si="951"/>
        <v>8.6235219199999991E-2</v>
      </c>
      <c r="T3519" s="22">
        <f>SUM(R$2:R3519)</f>
        <v>789.30025596556663</v>
      </c>
      <c r="U3519" s="22">
        <f>SUM(S$2:S3519)</f>
        <v>1450.4147610789078</v>
      </c>
      <c r="X3519" s="15"/>
    </row>
    <row r="3520" spans="12:24">
      <c r="L3520" s="15"/>
      <c r="M3520" s="17"/>
      <c r="O3520" s="19">
        <v>3519</v>
      </c>
      <c r="P3520" s="1">
        <f t="shared" si="952"/>
        <v>6.6322575999999966E-2</v>
      </c>
      <c r="Q3520">
        <f>SUM(P$2:P3520)</f>
        <v>1119.9238310982382</v>
      </c>
      <c r="R3520" s="10">
        <f t="shared" si="950"/>
        <v>4.6425803199999977E-2</v>
      </c>
      <c r="S3520" s="10">
        <f t="shared" si="951"/>
        <v>8.6219348799999956E-2</v>
      </c>
      <c r="T3520" s="22">
        <f>SUM(R$2:R3520)</f>
        <v>789.34668176876664</v>
      </c>
      <c r="U3520" s="22">
        <f>SUM(S$2:S3520)</f>
        <v>1450.5009804277076</v>
      </c>
      <c r="X3520" s="15"/>
    </row>
    <row r="3521" spans="12:24">
      <c r="L3521" s="15"/>
      <c r="M3521" s="17"/>
      <c r="O3521" s="19">
        <v>3520</v>
      </c>
      <c r="P3521" s="1">
        <f t="shared" si="952"/>
        <v>9.9465600000000071E-2</v>
      </c>
      <c r="Q3521">
        <f>SUM(P$2:P3521)</f>
        <v>1120.0232966982383</v>
      </c>
      <c r="R3521" s="10">
        <f t="shared" si="950"/>
        <v>6.9625920000000049E-2</v>
      </c>
      <c r="S3521" s="10">
        <f t="shared" si="951"/>
        <v>0.12930528000000011</v>
      </c>
      <c r="T3521" s="22">
        <f>SUM(R$2:R3521)</f>
        <v>789.41630768876666</v>
      </c>
      <c r="U3521" s="22">
        <f>SUM(S$2:S3521)</f>
        <v>1450.6302857077076</v>
      </c>
      <c r="X3521" s="15"/>
    </row>
    <row r="3522" spans="12:24">
      <c r="L3522" s="15"/>
      <c r="M3522" s="17"/>
      <c r="O3522" s="19">
        <v>3521</v>
      </c>
      <c r="P3522" s="1">
        <f t="shared" si="952"/>
        <v>6.6298256E-2</v>
      </c>
      <c r="Q3522">
        <f>SUM(P$2:P3522)</f>
        <v>1120.0895949542382</v>
      </c>
      <c r="R3522" s="10">
        <f t="shared" si="950"/>
        <v>4.64087792E-2</v>
      </c>
      <c r="S3522" s="10">
        <f t="shared" si="951"/>
        <v>8.61877328E-2</v>
      </c>
      <c r="T3522" s="22">
        <f>SUM(R$2:R3522)</f>
        <v>789.46271646796663</v>
      </c>
      <c r="U3522" s="22">
        <f>SUM(S$2:S3522)</f>
        <v>1450.7164734405076</v>
      </c>
      <c r="X3522" s="15"/>
    </row>
    <row r="3523" spans="12:24">
      <c r="L3523" s="15"/>
      <c r="M3523" s="17"/>
      <c r="O3523" s="19">
        <v>3522</v>
      </c>
      <c r="P3523" s="1">
        <f t="shared" si="952"/>
        <v>6.628614399999995E-2</v>
      </c>
      <c r="Q3523">
        <f>SUM(P$2:P3523)</f>
        <v>1120.1558810982383</v>
      </c>
      <c r="R3523" s="10">
        <f t="shared" si="950"/>
        <v>4.6400300799999961E-2</v>
      </c>
      <c r="S3523" s="10">
        <f t="shared" si="951"/>
        <v>8.6171987199999939E-2</v>
      </c>
      <c r="T3523" s="22">
        <f>SUM(R$2:R3523)</f>
        <v>789.5091167687666</v>
      </c>
      <c r="U3523" s="22">
        <f>SUM(S$2:S3523)</f>
        <v>1450.8026454277076</v>
      </c>
      <c r="X3523" s="15"/>
    </row>
    <row r="3524" spans="12:24">
      <c r="L3524" s="15"/>
      <c r="M3524" s="17"/>
      <c r="O3524" s="19">
        <v>3523</v>
      </c>
      <c r="P3524" s="1">
        <f t="shared" si="952"/>
        <v>6.6274063999999994E-2</v>
      </c>
      <c r="Q3524">
        <f>SUM(P$2:P3524)</f>
        <v>1120.2221551622383</v>
      </c>
      <c r="R3524" s="10">
        <f t="shared" ref="R3524:R3587" si="953">P3524*J$24</f>
        <v>4.6391844799999991E-2</v>
      </c>
      <c r="S3524" s="10">
        <f t="shared" ref="S3524:S3587" si="954">P3524*K$24</f>
        <v>8.6156283199999989E-2</v>
      </c>
      <c r="T3524" s="22">
        <f>SUM(R$2:R3524)</f>
        <v>789.55550861356664</v>
      </c>
      <c r="U3524" s="22">
        <f>SUM(S$2:S3524)</f>
        <v>1450.8888017109075</v>
      </c>
      <c r="X3524" s="15"/>
    </row>
    <row r="3525" spans="12:24">
      <c r="L3525" s="15"/>
      <c r="M3525" s="17"/>
      <c r="O3525" s="19">
        <v>3524</v>
      </c>
      <c r="P3525" s="1">
        <f t="shared" si="952"/>
        <v>6.6262015999999965E-2</v>
      </c>
      <c r="Q3525">
        <f>SUM(P$2:P3525)</f>
        <v>1120.2884171782384</v>
      </c>
      <c r="R3525" s="10">
        <f t="shared" si="953"/>
        <v>4.6383411199999974E-2</v>
      </c>
      <c r="S3525" s="10">
        <f t="shared" si="954"/>
        <v>8.6140620799999956E-2</v>
      </c>
      <c r="T3525" s="22">
        <f>SUM(R$2:R3525)</f>
        <v>789.6018920247667</v>
      </c>
      <c r="U3525" s="22">
        <f>SUM(S$2:S3525)</f>
        <v>1450.9749423317076</v>
      </c>
      <c r="X3525" s="15"/>
    </row>
    <row r="3526" spans="12:24">
      <c r="L3526" s="15"/>
      <c r="M3526" s="17"/>
      <c r="O3526" s="19">
        <v>3525</v>
      </c>
      <c r="P3526" s="1">
        <f t="shared" si="952"/>
        <v>9.9375000000000047E-2</v>
      </c>
      <c r="Q3526">
        <f>SUM(P$2:P3526)</f>
        <v>1120.3877921782384</v>
      </c>
      <c r="R3526" s="10">
        <f t="shared" si="953"/>
        <v>6.9562500000000027E-2</v>
      </c>
      <c r="S3526" s="10">
        <f t="shared" si="954"/>
        <v>0.12918750000000007</v>
      </c>
      <c r="T3526" s="22">
        <f>SUM(R$2:R3526)</f>
        <v>789.67145452476666</v>
      </c>
      <c r="U3526" s="22">
        <f>SUM(S$2:S3526)</f>
        <v>1451.1041298317075</v>
      </c>
      <c r="X3526" s="15"/>
    </row>
    <row r="3527" spans="12:24">
      <c r="L3527" s="15"/>
      <c r="M3527" s="17"/>
      <c r="O3527" s="19">
        <v>3526</v>
      </c>
      <c r="P3527" s="1">
        <f t="shared" ref="P3527:P3590" si="955">($H$21*O3527*O3527+$I$21*O3527+$J$21)/100000*IF(O3527/5-INT(O3527/5)=0,1.5,1)</f>
        <v>6.6238015999999983E-2</v>
      </c>
      <c r="Q3527">
        <f>SUM(P$2:P3527)</f>
        <v>1120.4540301942384</v>
      </c>
      <c r="R3527" s="10">
        <f t="shared" si="953"/>
        <v>4.6366611199999984E-2</v>
      </c>
      <c r="S3527" s="10">
        <f t="shared" si="954"/>
        <v>8.6109420799999975E-2</v>
      </c>
      <c r="T3527" s="22">
        <f>SUM(R$2:R3527)</f>
        <v>789.71782113596669</v>
      </c>
      <c r="U3527" s="22">
        <f>SUM(S$2:S3527)</f>
        <v>1451.1902392525076</v>
      </c>
      <c r="X3527" s="15"/>
    </row>
    <row r="3528" spans="12:24">
      <c r="L3528" s="15"/>
      <c r="M3528" s="17"/>
      <c r="O3528" s="19">
        <v>3527</v>
      </c>
      <c r="P3528" s="1">
        <f t="shared" si="955"/>
        <v>6.6226064000000001E-2</v>
      </c>
      <c r="Q3528">
        <f>SUM(P$2:P3528)</f>
        <v>1120.5202562582383</v>
      </c>
      <c r="R3528" s="10">
        <f t="shared" si="953"/>
        <v>4.6358244799999997E-2</v>
      </c>
      <c r="S3528" s="10">
        <f t="shared" si="954"/>
        <v>8.6093883199999999E-2</v>
      </c>
      <c r="T3528" s="22">
        <f>SUM(R$2:R3528)</f>
        <v>789.76417938076668</v>
      </c>
      <c r="U3528" s="22">
        <f>SUM(S$2:S3528)</f>
        <v>1451.2763331357075</v>
      </c>
      <c r="X3528" s="15"/>
    </row>
    <row r="3529" spans="12:24">
      <c r="L3529" s="15"/>
      <c r="M3529" s="17"/>
      <c r="O3529" s="19">
        <v>3528</v>
      </c>
      <c r="P3529" s="1">
        <f t="shared" si="955"/>
        <v>6.6214143999999975E-2</v>
      </c>
      <c r="Q3529">
        <f>SUM(P$2:P3529)</f>
        <v>1120.5864704022383</v>
      </c>
      <c r="R3529" s="10">
        <f t="shared" si="953"/>
        <v>4.6349900799999982E-2</v>
      </c>
      <c r="S3529" s="10">
        <f t="shared" si="954"/>
        <v>8.6078387199999967E-2</v>
      </c>
      <c r="T3529" s="22">
        <f>SUM(R$2:R3529)</f>
        <v>789.81052928156669</v>
      </c>
      <c r="U3529" s="22">
        <f>SUM(S$2:S3529)</f>
        <v>1451.3624115229075</v>
      </c>
      <c r="X3529" s="15"/>
    </row>
    <row r="3530" spans="12:24">
      <c r="L3530" s="15"/>
      <c r="M3530" s="17"/>
      <c r="O3530" s="19">
        <v>3529</v>
      </c>
      <c r="P3530" s="1">
        <f t="shared" si="955"/>
        <v>6.6202256000000015E-2</v>
      </c>
      <c r="Q3530">
        <f>SUM(P$2:P3530)</f>
        <v>1120.6526726582383</v>
      </c>
      <c r="R3530" s="10">
        <f t="shared" si="953"/>
        <v>4.634157920000001E-2</v>
      </c>
      <c r="S3530" s="10">
        <f t="shared" si="954"/>
        <v>8.6062932800000019E-2</v>
      </c>
      <c r="T3530" s="22">
        <f>SUM(R$2:R3530)</f>
        <v>789.85687086076666</v>
      </c>
      <c r="U3530" s="22">
        <f>SUM(S$2:S3530)</f>
        <v>1451.4484744557074</v>
      </c>
      <c r="X3530" s="15"/>
    </row>
    <row r="3531" spans="12:24">
      <c r="L3531" s="15"/>
      <c r="M3531" s="17"/>
      <c r="O3531" s="19">
        <v>3530</v>
      </c>
      <c r="P3531" s="1">
        <f t="shared" si="955"/>
        <v>9.9285600000000016E-2</v>
      </c>
      <c r="Q3531">
        <f>SUM(P$2:P3531)</f>
        <v>1120.7519582582383</v>
      </c>
      <c r="R3531" s="10">
        <f t="shared" si="953"/>
        <v>6.9499920000000007E-2</v>
      </c>
      <c r="S3531" s="10">
        <f t="shared" si="954"/>
        <v>0.12907128000000004</v>
      </c>
      <c r="T3531" s="22">
        <f>SUM(R$2:R3531)</f>
        <v>789.92637078076666</v>
      </c>
      <c r="U3531" s="22">
        <f>SUM(S$2:S3531)</f>
        <v>1451.5775457357074</v>
      </c>
      <c r="X3531" s="15"/>
    </row>
    <row r="3532" spans="12:24">
      <c r="L3532" s="15"/>
      <c r="M3532" s="17"/>
      <c r="O3532" s="19">
        <v>3531</v>
      </c>
      <c r="P3532" s="1">
        <f t="shared" si="955"/>
        <v>6.6178575999999961E-2</v>
      </c>
      <c r="Q3532">
        <f>SUM(P$2:P3532)</f>
        <v>1120.8181368342384</v>
      </c>
      <c r="R3532" s="10">
        <f t="shared" si="953"/>
        <v>4.6325003199999971E-2</v>
      </c>
      <c r="S3532" s="10">
        <f t="shared" si="954"/>
        <v>8.6032148799999958E-2</v>
      </c>
      <c r="T3532" s="22">
        <f>SUM(R$2:R3532)</f>
        <v>789.97269578396663</v>
      </c>
      <c r="U3532" s="22">
        <f>SUM(S$2:S3532)</f>
        <v>1451.6635778845075</v>
      </c>
      <c r="X3532" s="15"/>
    </row>
    <row r="3533" spans="12:24">
      <c r="L3533" s="15"/>
      <c r="M3533" s="17"/>
      <c r="O3533" s="19">
        <v>3532</v>
      </c>
      <c r="P3533" s="1">
        <f t="shared" si="955"/>
        <v>6.6166784000000006E-2</v>
      </c>
      <c r="Q3533">
        <f>SUM(P$2:P3533)</f>
        <v>1120.8843036182384</v>
      </c>
      <c r="R3533" s="10">
        <f t="shared" si="953"/>
        <v>4.6316748800000002E-2</v>
      </c>
      <c r="S3533" s="10">
        <f t="shared" si="954"/>
        <v>8.6016819200000011E-2</v>
      </c>
      <c r="T3533" s="22">
        <f>SUM(R$2:R3533)</f>
        <v>790.01901253276662</v>
      </c>
      <c r="U3533" s="22">
        <f>SUM(S$2:S3533)</f>
        <v>1451.7495947037075</v>
      </c>
      <c r="X3533" s="15"/>
    </row>
    <row r="3534" spans="12:24">
      <c r="L3534" s="15"/>
      <c r="M3534" s="17"/>
      <c r="O3534" s="19">
        <v>3533</v>
      </c>
      <c r="P3534" s="1">
        <f t="shared" si="955"/>
        <v>6.6155023999999979E-2</v>
      </c>
      <c r="Q3534">
        <f>SUM(P$2:P3534)</f>
        <v>1120.9504586422383</v>
      </c>
      <c r="R3534" s="10">
        <f t="shared" si="953"/>
        <v>4.6308516799999984E-2</v>
      </c>
      <c r="S3534" s="10">
        <f t="shared" si="954"/>
        <v>8.6001531199999981E-2</v>
      </c>
      <c r="T3534" s="22">
        <f>SUM(R$2:R3534)</f>
        <v>790.06532104956659</v>
      </c>
      <c r="U3534" s="22">
        <f>SUM(S$2:S3534)</f>
        <v>1451.8355962349076</v>
      </c>
      <c r="X3534" s="15"/>
    </row>
    <row r="3535" spans="12:24">
      <c r="L3535" s="15"/>
      <c r="M3535" s="17"/>
      <c r="O3535" s="19">
        <v>3534</v>
      </c>
      <c r="P3535" s="1">
        <f t="shared" si="955"/>
        <v>6.6143296000000004E-2</v>
      </c>
      <c r="Q3535">
        <f>SUM(P$2:P3535)</f>
        <v>1121.0166019382384</v>
      </c>
      <c r="R3535" s="10">
        <f t="shared" si="953"/>
        <v>4.6300307200000002E-2</v>
      </c>
      <c r="S3535" s="10">
        <f t="shared" si="954"/>
        <v>8.5986284800000007E-2</v>
      </c>
      <c r="T3535" s="22">
        <f>SUM(R$2:R3535)</f>
        <v>790.11162135676659</v>
      </c>
      <c r="U3535" s="22">
        <f>SUM(S$2:S3535)</f>
        <v>1451.9215825197075</v>
      </c>
      <c r="X3535" s="15"/>
    </row>
    <row r="3536" spans="12:24">
      <c r="L3536" s="15"/>
      <c r="M3536" s="17"/>
      <c r="O3536" s="19">
        <v>3535</v>
      </c>
      <c r="P3536" s="1">
        <f t="shared" si="955"/>
        <v>9.9197399999999991E-2</v>
      </c>
      <c r="Q3536">
        <f>SUM(P$2:P3536)</f>
        <v>1121.1157993382385</v>
      </c>
      <c r="R3536" s="10">
        <f t="shared" si="953"/>
        <v>6.9438179999999988E-2</v>
      </c>
      <c r="S3536" s="10">
        <f t="shared" si="954"/>
        <v>0.12895661999999999</v>
      </c>
      <c r="T3536" s="22">
        <f>SUM(R$2:R3536)</f>
        <v>790.18105953676661</v>
      </c>
      <c r="U3536" s="22">
        <f>SUM(S$2:S3536)</f>
        <v>1452.0505391397076</v>
      </c>
      <c r="X3536" s="15"/>
    </row>
    <row r="3537" spans="12:24">
      <c r="L3537" s="15"/>
      <c r="M3537" s="17"/>
      <c r="O3537" s="19">
        <v>3536</v>
      </c>
      <c r="P3537" s="1">
        <f t="shared" si="955"/>
        <v>6.6119936000000018E-2</v>
      </c>
      <c r="Q3537">
        <f>SUM(P$2:P3537)</f>
        <v>1121.1819192742385</v>
      </c>
      <c r="R3537" s="10">
        <f t="shared" si="953"/>
        <v>4.6283955200000011E-2</v>
      </c>
      <c r="S3537" s="10">
        <f t="shared" si="954"/>
        <v>8.5955916800000032E-2</v>
      </c>
      <c r="T3537" s="22">
        <f>SUM(R$2:R3537)</f>
        <v>790.22734349196662</v>
      </c>
      <c r="U3537" s="22">
        <f>SUM(S$2:S3537)</f>
        <v>1452.1364950565076</v>
      </c>
      <c r="X3537" s="15"/>
    </row>
    <row r="3538" spans="12:24">
      <c r="L3538" s="15"/>
      <c r="M3538" s="17"/>
      <c r="O3538" s="19">
        <v>3537</v>
      </c>
      <c r="P3538" s="1">
        <f t="shared" si="955"/>
        <v>6.6108303999999993E-2</v>
      </c>
      <c r="Q3538">
        <f>SUM(P$2:P3538)</f>
        <v>1121.2480275782384</v>
      </c>
      <c r="R3538" s="10">
        <f t="shared" si="953"/>
        <v>4.6275812799999989E-2</v>
      </c>
      <c r="S3538" s="10">
        <f t="shared" si="954"/>
        <v>8.5940795199999989E-2</v>
      </c>
      <c r="T3538" s="22">
        <f>SUM(R$2:R3538)</f>
        <v>790.27361930476661</v>
      </c>
      <c r="U3538" s="22">
        <f>SUM(S$2:S3538)</f>
        <v>1452.2224358517076</v>
      </c>
      <c r="X3538" s="15"/>
    </row>
    <row r="3539" spans="12:24">
      <c r="L3539" s="15"/>
      <c r="M3539" s="17"/>
      <c r="O3539" s="19">
        <v>3538</v>
      </c>
      <c r="P3539" s="1">
        <f t="shared" si="955"/>
        <v>6.6096704000000034E-2</v>
      </c>
      <c r="Q3539">
        <f>SUM(P$2:P3539)</f>
        <v>1121.3141242822385</v>
      </c>
      <c r="R3539" s="10">
        <f t="shared" si="953"/>
        <v>4.6267692800000024E-2</v>
      </c>
      <c r="S3539" s="10">
        <f t="shared" si="954"/>
        <v>8.5925715200000044E-2</v>
      </c>
      <c r="T3539" s="22">
        <f>SUM(R$2:R3539)</f>
        <v>790.31988699756664</v>
      </c>
      <c r="U3539" s="22">
        <f>SUM(S$2:S3539)</f>
        <v>1452.3083615669075</v>
      </c>
      <c r="X3539" s="15"/>
    </row>
    <row r="3540" spans="12:24">
      <c r="L3540" s="15"/>
      <c r="M3540" s="17"/>
      <c r="O3540" s="19">
        <v>3539</v>
      </c>
      <c r="P3540" s="1">
        <f t="shared" si="955"/>
        <v>6.6085135999999989E-2</v>
      </c>
      <c r="Q3540">
        <f>SUM(P$2:P3540)</f>
        <v>1121.3802094182386</v>
      </c>
      <c r="R3540" s="10">
        <f t="shared" si="953"/>
        <v>4.6259595199999989E-2</v>
      </c>
      <c r="S3540" s="10">
        <f t="shared" si="954"/>
        <v>8.5910676799999988E-2</v>
      </c>
      <c r="T3540" s="22">
        <f>SUM(R$2:R3540)</f>
        <v>790.36614659276665</v>
      </c>
      <c r="U3540" s="22">
        <f>SUM(S$2:S3540)</f>
        <v>1452.3942722437075</v>
      </c>
      <c r="X3540" s="15"/>
    </row>
    <row r="3541" spans="12:24">
      <c r="L3541" s="15"/>
      <c r="M3541" s="17"/>
      <c r="O3541" s="19">
        <v>3540</v>
      </c>
      <c r="P3541" s="1">
        <f t="shared" si="955"/>
        <v>9.911039999999996E-2</v>
      </c>
      <c r="Q3541">
        <f>SUM(P$2:P3541)</f>
        <v>1121.4793198182385</v>
      </c>
      <c r="R3541" s="10">
        <f t="shared" si="953"/>
        <v>6.9377279999999972E-2</v>
      </c>
      <c r="S3541" s="10">
        <f t="shared" si="954"/>
        <v>0.12884351999999996</v>
      </c>
      <c r="T3541" s="22">
        <f>SUM(R$2:R3541)</f>
        <v>790.43552387276668</v>
      </c>
      <c r="U3541" s="22">
        <f>SUM(S$2:S3541)</f>
        <v>1452.5231157637074</v>
      </c>
      <c r="X3541" s="15"/>
    </row>
    <row r="3542" spans="12:24">
      <c r="L3542" s="15"/>
      <c r="M3542" s="17"/>
      <c r="O3542" s="19">
        <v>3541</v>
      </c>
      <c r="P3542" s="1">
        <f t="shared" si="955"/>
        <v>6.6062096000000015E-2</v>
      </c>
      <c r="Q3542">
        <f>SUM(P$2:P3542)</f>
        <v>1121.5453819142385</v>
      </c>
      <c r="R3542" s="10">
        <f t="shared" si="953"/>
        <v>4.6243467200000006E-2</v>
      </c>
      <c r="S3542" s="10">
        <f t="shared" si="954"/>
        <v>8.5880724800000016E-2</v>
      </c>
      <c r="T3542" s="22">
        <f>SUM(R$2:R3542)</f>
        <v>790.48176733996672</v>
      </c>
      <c r="U3542" s="22">
        <f>SUM(S$2:S3542)</f>
        <v>1452.6089964885075</v>
      </c>
      <c r="X3542" s="15"/>
    </row>
    <row r="3543" spans="12:24">
      <c r="L3543" s="15"/>
      <c r="M3543" s="17"/>
      <c r="O3543" s="19">
        <v>3542</v>
      </c>
      <c r="P3543" s="1">
        <f t="shared" si="955"/>
        <v>6.6050623999999988E-2</v>
      </c>
      <c r="Q3543">
        <f>SUM(P$2:P3543)</f>
        <v>1121.6114325382384</v>
      </c>
      <c r="R3543" s="10">
        <f t="shared" si="953"/>
        <v>4.6235436799999988E-2</v>
      </c>
      <c r="S3543" s="10">
        <f t="shared" si="954"/>
        <v>8.5865811199999989E-2</v>
      </c>
      <c r="T3543" s="22">
        <f>SUM(R$2:R3543)</f>
        <v>790.5280027767667</v>
      </c>
      <c r="U3543" s="22">
        <f>SUM(S$2:S3543)</f>
        <v>1452.6948622997074</v>
      </c>
      <c r="X3543" s="15"/>
    </row>
    <row r="3544" spans="12:24">
      <c r="L3544" s="15"/>
      <c r="M3544" s="17"/>
      <c r="O3544" s="19">
        <v>3543</v>
      </c>
      <c r="P3544" s="1">
        <f t="shared" si="955"/>
        <v>6.6039184000000029E-2</v>
      </c>
      <c r="Q3544">
        <f>SUM(P$2:P3544)</f>
        <v>1121.6774717222384</v>
      </c>
      <c r="R3544" s="10">
        <f t="shared" si="953"/>
        <v>4.6227428800000019E-2</v>
      </c>
      <c r="S3544" s="10">
        <f t="shared" si="954"/>
        <v>8.5850939200000045E-2</v>
      </c>
      <c r="T3544" s="22">
        <f>SUM(R$2:R3544)</f>
        <v>790.57423020556666</v>
      </c>
      <c r="U3544" s="22">
        <f>SUM(S$2:S3544)</f>
        <v>1452.7807132389075</v>
      </c>
      <c r="X3544" s="15"/>
    </row>
    <row r="3545" spans="12:24">
      <c r="L3545" s="15"/>
      <c r="M3545" s="17"/>
      <c r="O3545" s="19">
        <v>3544</v>
      </c>
      <c r="P3545" s="1">
        <f t="shared" si="955"/>
        <v>6.6027775999999982E-2</v>
      </c>
      <c r="Q3545">
        <f>SUM(P$2:P3545)</f>
        <v>1121.7434994982384</v>
      </c>
      <c r="R3545" s="10">
        <f t="shared" si="953"/>
        <v>4.6219443199999988E-2</v>
      </c>
      <c r="S3545" s="10">
        <f t="shared" si="954"/>
        <v>8.5836108799999977E-2</v>
      </c>
      <c r="T3545" s="22">
        <f>SUM(R$2:R3545)</f>
        <v>790.62044964876668</v>
      </c>
      <c r="U3545" s="22">
        <f>SUM(S$2:S3545)</f>
        <v>1452.8665493477076</v>
      </c>
      <c r="X3545" s="15"/>
    </row>
    <row r="3546" spans="12:24">
      <c r="L3546" s="15"/>
      <c r="M3546" s="17"/>
      <c r="O3546" s="19">
        <v>3545</v>
      </c>
      <c r="P3546" s="1">
        <f t="shared" si="955"/>
        <v>9.9024600000000046E-2</v>
      </c>
      <c r="Q3546">
        <f>SUM(P$2:P3546)</f>
        <v>1121.8425240982383</v>
      </c>
      <c r="R3546" s="10">
        <f t="shared" si="953"/>
        <v>6.9317220000000027E-2</v>
      </c>
      <c r="S3546" s="10">
        <f t="shared" si="954"/>
        <v>0.12873198000000005</v>
      </c>
      <c r="T3546" s="22">
        <f>SUM(R$2:R3546)</f>
        <v>790.6897668687667</v>
      </c>
      <c r="U3546" s="22">
        <f>SUM(S$2:S3546)</f>
        <v>1452.9952813277077</v>
      </c>
      <c r="X3546" s="15"/>
    </row>
    <row r="3547" spans="12:24">
      <c r="L3547" s="15"/>
      <c r="M3547" s="17"/>
      <c r="O3547" s="19">
        <v>3546</v>
      </c>
      <c r="P3547" s="1">
        <f t="shared" si="955"/>
        <v>6.6005056000000006E-2</v>
      </c>
      <c r="Q3547">
        <f>SUM(P$2:P3547)</f>
        <v>1121.9085291542383</v>
      </c>
      <c r="R3547" s="10">
        <f t="shared" si="953"/>
        <v>4.6203539200000004E-2</v>
      </c>
      <c r="S3547" s="10">
        <f t="shared" si="954"/>
        <v>8.5806572800000008E-2</v>
      </c>
      <c r="T3547" s="22">
        <f>SUM(R$2:R3547)</f>
        <v>790.73597040796665</v>
      </c>
      <c r="U3547" s="22">
        <f>SUM(S$2:S3547)</f>
        <v>1453.0810879005078</v>
      </c>
      <c r="X3547" s="15"/>
    </row>
    <row r="3548" spans="12:24">
      <c r="L3548" s="15"/>
      <c r="M3548" s="17"/>
      <c r="O3548" s="19">
        <v>3547</v>
      </c>
      <c r="P3548" s="1">
        <f t="shared" si="955"/>
        <v>6.5993743999999965E-2</v>
      </c>
      <c r="Q3548">
        <f>SUM(P$2:P3548)</f>
        <v>1121.9745228982383</v>
      </c>
      <c r="R3548" s="10">
        <f t="shared" si="953"/>
        <v>4.6195620799999976E-2</v>
      </c>
      <c r="S3548" s="10">
        <f t="shared" si="954"/>
        <v>8.5791867199999955E-2</v>
      </c>
      <c r="T3548" s="22">
        <f>SUM(R$2:R3548)</f>
        <v>790.7821660287666</v>
      </c>
      <c r="U3548" s="22">
        <f>SUM(S$2:S3548)</f>
        <v>1453.1668797677078</v>
      </c>
      <c r="X3548" s="15"/>
    </row>
    <row r="3549" spans="12:24">
      <c r="L3549" s="15"/>
      <c r="M3549" s="17"/>
      <c r="O3549" s="19">
        <v>3548</v>
      </c>
      <c r="P3549" s="1">
        <f t="shared" si="955"/>
        <v>6.5982464000000005E-2</v>
      </c>
      <c r="Q3549">
        <f>SUM(P$2:P3549)</f>
        <v>1122.0405053622383</v>
      </c>
      <c r="R3549" s="10">
        <f t="shared" si="953"/>
        <v>4.6187724800000003E-2</v>
      </c>
      <c r="S3549" s="10">
        <f t="shared" si="954"/>
        <v>8.5777203200000013E-2</v>
      </c>
      <c r="T3549" s="22">
        <f>SUM(R$2:R3549)</f>
        <v>790.8283537535666</v>
      </c>
      <c r="U3549" s="22">
        <f>SUM(S$2:S3549)</f>
        <v>1453.2526569709078</v>
      </c>
      <c r="X3549" s="15"/>
    </row>
    <row r="3550" spans="12:24">
      <c r="L3550" s="15"/>
      <c r="M3550" s="17"/>
      <c r="O3550" s="19">
        <v>3549</v>
      </c>
      <c r="P3550" s="1">
        <f t="shared" si="955"/>
        <v>6.5971215999999944E-2</v>
      </c>
      <c r="Q3550">
        <f>SUM(P$2:P3550)</f>
        <v>1122.1064765782382</v>
      </c>
      <c r="R3550" s="10">
        <f t="shared" si="953"/>
        <v>4.6179851199999955E-2</v>
      </c>
      <c r="S3550" s="10">
        <f t="shared" si="954"/>
        <v>8.5762580799999932E-2</v>
      </c>
      <c r="T3550" s="22">
        <f>SUM(R$2:R3550)</f>
        <v>790.87453360476661</v>
      </c>
      <c r="U3550" s="22">
        <f>SUM(S$2:S3550)</f>
        <v>1453.3384195517078</v>
      </c>
      <c r="X3550" s="15"/>
    </row>
    <row r="3551" spans="12:24">
      <c r="L3551" s="15"/>
      <c r="M3551" s="17"/>
      <c r="O3551" s="19">
        <v>3550</v>
      </c>
      <c r="P3551" s="1">
        <f t="shared" si="955"/>
        <v>9.8940000000000056E-2</v>
      </c>
      <c r="Q3551">
        <f>SUM(P$2:P3551)</f>
        <v>1122.2054165782383</v>
      </c>
      <c r="R3551" s="10">
        <f t="shared" si="953"/>
        <v>6.9258000000000028E-2</v>
      </c>
      <c r="S3551" s="10">
        <f t="shared" si="954"/>
        <v>0.12862200000000007</v>
      </c>
      <c r="T3551" s="22">
        <f>SUM(R$2:R3551)</f>
        <v>790.9437916047666</v>
      </c>
      <c r="U3551" s="22">
        <f>SUM(S$2:S3551)</f>
        <v>1453.4670415517078</v>
      </c>
      <c r="X3551" s="15"/>
    </row>
    <row r="3552" spans="12:24">
      <c r="L3552" s="15"/>
      <c r="M3552" s="17"/>
      <c r="O3552" s="19">
        <v>3551</v>
      </c>
      <c r="P3552" s="1">
        <f t="shared" si="955"/>
        <v>6.5948815999999966E-2</v>
      </c>
      <c r="Q3552">
        <f>SUM(P$2:P3552)</f>
        <v>1122.2713653942383</v>
      </c>
      <c r="R3552" s="10">
        <f t="shared" si="953"/>
        <v>4.6164171199999972E-2</v>
      </c>
      <c r="S3552" s="10">
        <f t="shared" si="954"/>
        <v>8.5733460799999953E-2</v>
      </c>
      <c r="T3552" s="22">
        <f>SUM(R$2:R3552)</f>
        <v>790.98995577596656</v>
      </c>
      <c r="U3552" s="22">
        <f>SUM(S$2:S3552)</f>
        <v>1453.5527750125077</v>
      </c>
      <c r="X3552" s="15"/>
    </row>
    <row r="3553" spans="12:24">
      <c r="L3553" s="15"/>
      <c r="M3553" s="17"/>
      <c r="O3553" s="19">
        <v>3552</v>
      </c>
      <c r="P3553" s="1">
        <f t="shared" si="955"/>
        <v>6.5937664000000007E-2</v>
      </c>
      <c r="Q3553">
        <f>SUM(P$2:P3553)</f>
        <v>1122.3373030582384</v>
      </c>
      <c r="R3553" s="10">
        <f t="shared" si="953"/>
        <v>4.6156364800000002E-2</v>
      </c>
      <c r="S3553" s="10">
        <f t="shared" si="954"/>
        <v>8.5718963200000012E-2</v>
      </c>
      <c r="T3553" s="22">
        <f>SUM(R$2:R3553)</f>
        <v>791.03611214076659</v>
      </c>
      <c r="U3553" s="22">
        <f>SUM(S$2:S3553)</f>
        <v>1453.6384939757077</v>
      </c>
      <c r="X3553" s="15"/>
    </row>
    <row r="3554" spans="12:24">
      <c r="L3554" s="15"/>
      <c r="M3554" s="17"/>
      <c r="O3554" s="19">
        <v>3553</v>
      </c>
      <c r="P3554" s="1">
        <f t="shared" si="955"/>
        <v>6.592654399999999E-2</v>
      </c>
      <c r="Q3554">
        <f>SUM(P$2:P3554)</f>
        <v>1122.4032296022383</v>
      </c>
      <c r="R3554" s="10">
        <f t="shared" si="953"/>
        <v>4.6148580799999991E-2</v>
      </c>
      <c r="S3554" s="10">
        <f t="shared" si="954"/>
        <v>8.5704507199999988E-2</v>
      </c>
      <c r="T3554" s="22">
        <f>SUM(R$2:R3554)</f>
        <v>791.08226072156663</v>
      </c>
      <c r="U3554" s="22">
        <f>SUM(S$2:S3554)</f>
        <v>1453.7241984829077</v>
      </c>
      <c r="X3554" s="15"/>
    </row>
    <row r="3555" spans="12:24">
      <c r="L3555" s="15"/>
      <c r="M3555" s="17"/>
      <c r="O3555" s="19">
        <v>3554</v>
      </c>
      <c r="P3555" s="1">
        <f t="shared" si="955"/>
        <v>6.5915456000000011E-2</v>
      </c>
      <c r="Q3555">
        <f>SUM(P$2:P3555)</f>
        <v>1122.4691450582384</v>
      </c>
      <c r="R3555" s="10">
        <f t="shared" si="953"/>
        <v>4.6140819200000002E-2</v>
      </c>
      <c r="S3555" s="10">
        <f t="shared" si="954"/>
        <v>8.569009280000002E-2</v>
      </c>
      <c r="T3555" s="22">
        <f>SUM(R$2:R3555)</f>
        <v>791.12840154076662</v>
      </c>
      <c r="U3555" s="22">
        <f>SUM(S$2:S3555)</f>
        <v>1453.8098885757076</v>
      </c>
      <c r="X3555" s="15"/>
    </row>
    <row r="3556" spans="12:24">
      <c r="L3556" s="15"/>
      <c r="M3556" s="17"/>
      <c r="O3556" s="19">
        <v>3555</v>
      </c>
      <c r="P3556" s="1">
        <f t="shared" si="955"/>
        <v>9.8856600000000044E-2</v>
      </c>
      <c r="Q3556">
        <f>SUM(P$2:P3556)</f>
        <v>1122.5680016582385</v>
      </c>
      <c r="R3556" s="10">
        <f t="shared" si="953"/>
        <v>6.9199620000000031E-2</v>
      </c>
      <c r="S3556" s="10">
        <f t="shared" si="954"/>
        <v>0.12851358000000007</v>
      </c>
      <c r="T3556" s="22">
        <f>SUM(R$2:R3556)</f>
        <v>791.19760116076657</v>
      </c>
      <c r="U3556" s="22">
        <f>SUM(S$2:S3556)</f>
        <v>1453.9384021557075</v>
      </c>
      <c r="X3556" s="15"/>
    </row>
    <row r="3557" spans="12:24">
      <c r="L3557" s="15"/>
      <c r="M3557" s="17"/>
      <c r="O3557" s="19">
        <v>3556</v>
      </c>
      <c r="P3557" s="1">
        <f t="shared" si="955"/>
        <v>6.5893375999999948E-2</v>
      </c>
      <c r="Q3557">
        <f>SUM(P$2:P3557)</f>
        <v>1122.6338950342385</v>
      </c>
      <c r="R3557" s="10">
        <f t="shared" si="953"/>
        <v>4.6125363199999964E-2</v>
      </c>
      <c r="S3557" s="10">
        <f t="shared" si="954"/>
        <v>8.5661388799999932E-2</v>
      </c>
      <c r="T3557" s="22">
        <f>SUM(R$2:R3557)</f>
        <v>791.24372652396653</v>
      </c>
      <c r="U3557" s="22">
        <f>SUM(S$2:S3557)</f>
        <v>1454.0240635445075</v>
      </c>
      <c r="X3557" s="15"/>
    </row>
    <row r="3558" spans="12:24">
      <c r="L3558" s="15"/>
      <c r="M3558" s="17"/>
      <c r="O3558" s="19">
        <v>3557</v>
      </c>
      <c r="P3558" s="1">
        <f t="shared" si="955"/>
        <v>6.5882384000000016E-2</v>
      </c>
      <c r="Q3558">
        <f>SUM(P$2:P3558)</f>
        <v>1122.6997774182385</v>
      </c>
      <c r="R3558" s="10">
        <f t="shared" si="953"/>
        <v>4.6117668800000011E-2</v>
      </c>
      <c r="S3558" s="10">
        <f t="shared" si="954"/>
        <v>8.5647099200000021E-2</v>
      </c>
      <c r="T3558" s="22">
        <f>SUM(R$2:R3558)</f>
        <v>791.28984419276651</v>
      </c>
      <c r="U3558" s="22">
        <f>SUM(S$2:S3558)</f>
        <v>1454.1097106437076</v>
      </c>
      <c r="X3558" s="15"/>
    </row>
    <row r="3559" spans="12:24">
      <c r="L3559" s="15"/>
      <c r="M3559" s="17"/>
      <c r="O3559" s="19">
        <v>3558</v>
      </c>
      <c r="P3559" s="1">
        <f t="shared" si="955"/>
        <v>6.587142399999997E-2</v>
      </c>
      <c r="Q3559">
        <f>SUM(P$2:P3559)</f>
        <v>1122.7656488422385</v>
      </c>
      <c r="R3559" s="10">
        <f t="shared" si="953"/>
        <v>4.6109996799999976E-2</v>
      </c>
      <c r="S3559" s="10">
        <f t="shared" si="954"/>
        <v>8.5632851199999971E-2</v>
      </c>
      <c r="T3559" s="22">
        <f>SUM(R$2:R3559)</f>
        <v>791.33595418956656</v>
      </c>
      <c r="U3559" s="22">
        <f>SUM(S$2:S3559)</f>
        <v>1454.1953434949075</v>
      </c>
      <c r="X3559" s="15"/>
    </row>
    <row r="3560" spans="12:24">
      <c r="L3560" s="15"/>
      <c r="M3560" s="17"/>
      <c r="O3560" s="19">
        <v>3559</v>
      </c>
      <c r="P3560" s="1">
        <f t="shared" si="955"/>
        <v>6.5860495999999991E-2</v>
      </c>
      <c r="Q3560">
        <f>SUM(P$2:P3560)</f>
        <v>1122.8315093382384</v>
      </c>
      <c r="R3560" s="10">
        <f t="shared" si="953"/>
        <v>4.6102347199999991E-2</v>
      </c>
      <c r="S3560" s="10">
        <f t="shared" si="954"/>
        <v>8.5618644799999991E-2</v>
      </c>
      <c r="T3560" s="22">
        <f>SUM(R$2:R3560)</f>
        <v>791.38205653676653</v>
      </c>
      <c r="U3560" s="22">
        <f>SUM(S$2:S3560)</f>
        <v>1454.2809621397075</v>
      </c>
      <c r="X3560" s="15"/>
    </row>
    <row r="3561" spans="12:24">
      <c r="L3561" s="15"/>
      <c r="M3561" s="17"/>
      <c r="O3561" s="19">
        <v>3560</v>
      </c>
      <c r="P3561" s="1">
        <f t="shared" si="955"/>
        <v>9.8774399999999984E-2</v>
      </c>
      <c r="Q3561">
        <f>SUM(P$2:P3561)</f>
        <v>1122.9302837382384</v>
      </c>
      <c r="R3561" s="10">
        <f t="shared" si="953"/>
        <v>6.9142079999999981E-2</v>
      </c>
      <c r="S3561" s="10">
        <f t="shared" si="954"/>
        <v>0.12840671999999997</v>
      </c>
      <c r="T3561" s="22">
        <f>SUM(R$2:R3561)</f>
        <v>791.45119861676653</v>
      </c>
      <c r="U3561" s="22">
        <f>SUM(S$2:S3561)</f>
        <v>1454.4093688597075</v>
      </c>
      <c r="X3561" s="15"/>
    </row>
    <row r="3562" spans="12:24">
      <c r="L3562" s="15"/>
      <c r="M3562" s="17"/>
      <c r="O3562" s="19">
        <v>3561</v>
      </c>
      <c r="P3562" s="1">
        <f t="shared" si="955"/>
        <v>6.5838736000000023E-2</v>
      </c>
      <c r="Q3562">
        <f>SUM(P$2:P3562)</f>
        <v>1122.9961224742383</v>
      </c>
      <c r="R3562" s="10">
        <f t="shared" si="953"/>
        <v>4.6087115200000014E-2</v>
      </c>
      <c r="S3562" s="10">
        <f t="shared" si="954"/>
        <v>8.5590356800000031E-2</v>
      </c>
      <c r="T3562" s="22">
        <f>SUM(R$2:R3562)</f>
        <v>791.49728573196649</v>
      </c>
      <c r="U3562" s="22">
        <f>SUM(S$2:S3562)</f>
        <v>1454.4949592165074</v>
      </c>
      <c r="X3562" s="15"/>
    </row>
    <row r="3563" spans="12:24">
      <c r="L3563" s="15"/>
      <c r="M3563" s="17"/>
      <c r="O3563" s="19">
        <v>3562</v>
      </c>
      <c r="P3563" s="1">
        <f t="shared" si="955"/>
        <v>6.5827903999999979E-2</v>
      </c>
      <c r="Q3563">
        <f>SUM(P$2:P3563)</f>
        <v>1123.0619503782382</v>
      </c>
      <c r="R3563" s="10">
        <f t="shared" si="953"/>
        <v>4.6079532799999982E-2</v>
      </c>
      <c r="S3563" s="10">
        <f t="shared" si="954"/>
        <v>8.5576275199999982E-2</v>
      </c>
      <c r="T3563" s="22">
        <f>SUM(R$2:R3563)</f>
        <v>791.54336526476652</v>
      </c>
      <c r="U3563" s="22">
        <f>SUM(S$2:S3563)</f>
        <v>1454.5805354917075</v>
      </c>
      <c r="X3563" s="15"/>
    </row>
    <row r="3564" spans="12:24">
      <c r="L3564" s="15"/>
      <c r="M3564" s="17"/>
      <c r="O3564" s="19">
        <v>3563</v>
      </c>
      <c r="P3564" s="1">
        <f t="shared" si="955"/>
        <v>6.5817104000000029E-2</v>
      </c>
      <c r="Q3564">
        <f>SUM(P$2:P3564)</f>
        <v>1123.1277674822381</v>
      </c>
      <c r="R3564" s="10">
        <f t="shared" si="953"/>
        <v>4.607197280000002E-2</v>
      </c>
      <c r="S3564" s="10">
        <f t="shared" si="954"/>
        <v>8.5562235200000045E-2</v>
      </c>
      <c r="T3564" s="22">
        <f>SUM(R$2:R3564)</f>
        <v>791.58943723756647</v>
      </c>
      <c r="U3564" s="22">
        <f>SUM(S$2:S3564)</f>
        <v>1454.6660977269075</v>
      </c>
      <c r="X3564" s="15"/>
    </row>
    <row r="3565" spans="12:24">
      <c r="L3565" s="15"/>
      <c r="M3565" s="17"/>
      <c r="O3565" s="19">
        <v>3564</v>
      </c>
      <c r="P3565" s="1">
        <f t="shared" si="955"/>
        <v>6.5806335999999979E-2</v>
      </c>
      <c r="Q3565">
        <f>SUM(P$2:P3565)</f>
        <v>1123.1935738182381</v>
      </c>
      <c r="R3565" s="10">
        <f t="shared" si="953"/>
        <v>4.6064435199999983E-2</v>
      </c>
      <c r="S3565" s="10">
        <f t="shared" si="954"/>
        <v>8.5548236799999983E-2</v>
      </c>
      <c r="T3565" s="22">
        <f>SUM(R$2:R3565)</f>
        <v>791.63550167276651</v>
      </c>
      <c r="U3565" s="22">
        <f>SUM(S$2:S3565)</f>
        <v>1454.7516459637075</v>
      </c>
      <c r="X3565" s="15"/>
    </row>
    <row r="3566" spans="12:24">
      <c r="L3566" s="15"/>
      <c r="M3566" s="17"/>
      <c r="O3566" s="19">
        <v>3565</v>
      </c>
      <c r="P3566" s="1">
        <f t="shared" si="955"/>
        <v>9.8693399999999973E-2</v>
      </c>
      <c r="Q3566">
        <f>SUM(P$2:P3566)</f>
        <v>1123.2922672182381</v>
      </c>
      <c r="R3566" s="10">
        <f t="shared" si="953"/>
        <v>6.9085379999999974E-2</v>
      </c>
      <c r="S3566" s="10">
        <f t="shared" si="954"/>
        <v>0.12830141999999997</v>
      </c>
      <c r="T3566" s="22">
        <f>SUM(R$2:R3566)</f>
        <v>791.70458705276656</v>
      </c>
      <c r="U3566" s="22">
        <f>SUM(S$2:S3566)</f>
        <v>1454.8799473837075</v>
      </c>
      <c r="X3566" s="15"/>
    </row>
    <row r="3567" spans="12:24">
      <c r="L3567" s="15"/>
      <c r="M3567" s="17"/>
      <c r="O3567" s="19">
        <v>3566</v>
      </c>
      <c r="P3567" s="1">
        <f t="shared" si="955"/>
        <v>6.5784896000000009E-2</v>
      </c>
      <c r="Q3567">
        <f>SUM(P$2:P3567)</f>
        <v>1123.358052114238</v>
      </c>
      <c r="R3567" s="10">
        <f t="shared" si="953"/>
        <v>4.6049427200000007E-2</v>
      </c>
      <c r="S3567" s="10">
        <f t="shared" si="954"/>
        <v>8.5520364800000012E-2</v>
      </c>
      <c r="T3567" s="22">
        <f>SUM(R$2:R3567)</f>
        <v>791.7506364799666</v>
      </c>
      <c r="U3567" s="22">
        <f>SUM(S$2:S3567)</f>
        <v>1454.9654677485075</v>
      </c>
      <c r="X3567" s="15"/>
    </row>
    <row r="3568" spans="12:24">
      <c r="L3568" s="15"/>
      <c r="M3568" s="17"/>
      <c r="O3568" s="19">
        <v>3567</v>
      </c>
      <c r="P3568" s="1">
        <f t="shared" si="955"/>
        <v>6.5774223999999964E-2</v>
      </c>
      <c r="Q3568">
        <f>SUM(P$2:P3568)</f>
        <v>1123.4238263382381</v>
      </c>
      <c r="R3568" s="10">
        <f t="shared" si="953"/>
        <v>4.6041956799999971E-2</v>
      </c>
      <c r="S3568" s="10">
        <f t="shared" si="954"/>
        <v>8.5506491199999951E-2</v>
      </c>
      <c r="T3568" s="22">
        <f>SUM(R$2:R3568)</f>
        <v>791.79667843676657</v>
      </c>
      <c r="U3568" s="22">
        <f>SUM(S$2:S3568)</f>
        <v>1455.0509742397076</v>
      </c>
      <c r="X3568" s="15"/>
    </row>
    <row r="3569" spans="12:24">
      <c r="L3569" s="15"/>
      <c r="M3569" s="17"/>
      <c r="O3569" s="19">
        <v>3568</v>
      </c>
      <c r="P3569" s="1">
        <f t="shared" si="955"/>
        <v>6.5763584000000014E-2</v>
      </c>
      <c r="Q3569">
        <f>SUM(P$2:P3569)</f>
        <v>1123.4895899222381</v>
      </c>
      <c r="R3569" s="10">
        <f t="shared" si="953"/>
        <v>4.6034508800000006E-2</v>
      </c>
      <c r="S3569" s="10">
        <f t="shared" si="954"/>
        <v>8.5492659200000015E-2</v>
      </c>
      <c r="T3569" s="22">
        <f>SUM(R$2:R3569)</f>
        <v>791.84271294556652</v>
      </c>
      <c r="U3569" s="22">
        <f>SUM(S$2:S3569)</f>
        <v>1455.1364668989077</v>
      </c>
      <c r="X3569" s="15"/>
    </row>
    <row r="3570" spans="12:24">
      <c r="L3570" s="15"/>
      <c r="M3570" s="17"/>
      <c r="O3570" s="19">
        <v>3569</v>
      </c>
      <c r="P3570" s="1">
        <f t="shared" si="955"/>
        <v>6.5752975999999977E-2</v>
      </c>
      <c r="Q3570">
        <f>SUM(P$2:P3570)</f>
        <v>1123.5553428982382</v>
      </c>
      <c r="R3570" s="10">
        <f t="shared" si="953"/>
        <v>4.6027083199999978E-2</v>
      </c>
      <c r="S3570" s="10">
        <f t="shared" si="954"/>
        <v>8.5478868799999969E-2</v>
      </c>
      <c r="T3570" s="22">
        <f>SUM(R$2:R3570)</f>
        <v>791.88874002876651</v>
      </c>
      <c r="U3570" s="22">
        <f>SUM(S$2:S3570)</f>
        <v>1455.2219457677077</v>
      </c>
      <c r="X3570" s="15"/>
    </row>
    <row r="3571" spans="12:24">
      <c r="L3571" s="15"/>
      <c r="M3571" s="17"/>
      <c r="O3571" s="19">
        <v>3570</v>
      </c>
      <c r="P3571" s="1">
        <f t="shared" si="955"/>
        <v>9.8613600000000079E-2</v>
      </c>
      <c r="Q3571">
        <f>SUM(P$2:P3571)</f>
        <v>1123.6539564982381</v>
      </c>
      <c r="R3571" s="10">
        <f t="shared" si="953"/>
        <v>6.9029520000000053E-2</v>
      </c>
      <c r="S3571" s="10">
        <f t="shared" si="954"/>
        <v>0.12819768000000012</v>
      </c>
      <c r="T3571" s="22">
        <f>SUM(R$2:R3571)</f>
        <v>791.95776954876646</v>
      </c>
      <c r="U3571" s="22">
        <f>SUM(S$2:S3571)</f>
        <v>1455.3501434477078</v>
      </c>
      <c r="X3571" s="15"/>
    </row>
    <row r="3572" spans="12:24">
      <c r="L3572" s="15"/>
      <c r="M3572" s="17"/>
      <c r="O3572" s="19">
        <v>3571</v>
      </c>
      <c r="P3572" s="1">
        <f t="shared" si="955"/>
        <v>6.5731856000000005E-2</v>
      </c>
      <c r="Q3572">
        <f>SUM(P$2:P3572)</f>
        <v>1123.7196883542381</v>
      </c>
      <c r="R3572" s="10">
        <f t="shared" si="953"/>
        <v>4.6012299200000002E-2</v>
      </c>
      <c r="S3572" s="10">
        <f t="shared" si="954"/>
        <v>8.5451412800000015E-2</v>
      </c>
      <c r="T3572" s="22">
        <f>SUM(R$2:R3572)</f>
        <v>792.00378184796648</v>
      </c>
      <c r="U3572" s="22">
        <f>SUM(S$2:S3572)</f>
        <v>1455.4355948605078</v>
      </c>
      <c r="X3572" s="15"/>
    </row>
    <row r="3573" spans="12:24">
      <c r="L3573" s="15"/>
      <c r="M3573" s="17"/>
      <c r="O3573" s="19">
        <v>3572</v>
      </c>
      <c r="P3573" s="1">
        <f t="shared" si="955"/>
        <v>6.5721343999999959E-2</v>
      </c>
      <c r="Q3573">
        <f>SUM(P$2:P3573)</f>
        <v>1123.785409698238</v>
      </c>
      <c r="R3573" s="10">
        <f t="shared" si="953"/>
        <v>4.600494079999997E-2</v>
      </c>
      <c r="S3573" s="10">
        <f t="shared" si="954"/>
        <v>8.5437747199999955E-2</v>
      </c>
      <c r="T3573" s="22">
        <f>SUM(R$2:R3573)</f>
        <v>792.04978678876648</v>
      </c>
      <c r="U3573" s="22">
        <f>SUM(S$2:S3573)</f>
        <v>1455.5210326077079</v>
      </c>
      <c r="X3573" s="15"/>
    </row>
    <row r="3574" spans="12:24">
      <c r="L3574" s="15"/>
      <c r="M3574" s="17"/>
      <c r="O3574" s="19">
        <v>3573</v>
      </c>
      <c r="P3574" s="1">
        <f t="shared" si="955"/>
        <v>6.5710864000000008E-2</v>
      </c>
      <c r="Q3574">
        <f>SUM(P$2:P3574)</f>
        <v>1123.8511205622381</v>
      </c>
      <c r="R3574" s="10">
        <f t="shared" si="953"/>
        <v>4.5997604800000001E-2</v>
      </c>
      <c r="S3574" s="10">
        <f t="shared" si="954"/>
        <v>8.5424123200000007E-2</v>
      </c>
      <c r="T3574" s="22">
        <f>SUM(R$2:R3574)</f>
        <v>792.09578439356653</v>
      </c>
      <c r="U3574" s="22">
        <f>SUM(S$2:S3574)</f>
        <v>1455.6064567309079</v>
      </c>
      <c r="X3574" s="15"/>
    </row>
    <row r="3575" spans="12:24">
      <c r="L3575" s="15"/>
      <c r="M3575" s="17"/>
      <c r="O3575" s="19">
        <v>3574</v>
      </c>
      <c r="P3575" s="1">
        <f t="shared" si="955"/>
        <v>6.570041599999997E-2</v>
      </c>
      <c r="Q3575">
        <f>SUM(P$2:P3575)</f>
        <v>1123.9168209782381</v>
      </c>
      <c r="R3575" s="10">
        <f t="shared" si="953"/>
        <v>4.5990291199999978E-2</v>
      </c>
      <c r="S3575" s="10">
        <f t="shared" si="954"/>
        <v>8.5410540799999962E-2</v>
      </c>
      <c r="T3575" s="22">
        <f>SUM(R$2:R3575)</f>
        <v>792.14177468476657</v>
      </c>
      <c r="U3575" s="22">
        <f>SUM(S$2:S3575)</f>
        <v>1455.6918672717079</v>
      </c>
      <c r="X3575" s="15"/>
    </row>
    <row r="3576" spans="12:24">
      <c r="L3576" s="15"/>
      <c r="M3576" s="17"/>
      <c r="O3576" s="19">
        <v>3575</v>
      </c>
      <c r="P3576" s="1">
        <f t="shared" si="955"/>
        <v>9.8535000000000067E-2</v>
      </c>
      <c r="Q3576">
        <f>SUM(P$2:P3576)</f>
        <v>1124.0153559782382</v>
      </c>
      <c r="R3576" s="10">
        <f t="shared" si="953"/>
        <v>6.8974500000000036E-2</v>
      </c>
      <c r="S3576" s="10">
        <f t="shared" si="954"/>
        <v>0.12809550000000008</v>
      </c>
      <c r="T3576" s="22">
        <f>SUM(R$2:R3576)</f>
        <v>792.21074918476654</v>
      </c>
      <c r="U3576" s="22">
        <f>SUM(S$2:S3576)</f>
        <v>1455.8199627717079</v>
      </c>
      <c r="X3576" s="15"/>
    </row>
    <row r="3577" spans="12:24">
      <c r="L3577" s="15"/>
      <c r="M3577" s="17"/>
      <c r="O3577" s="19">
        <v>3576</v>
      </c>
      <c r="P3577" s="1">
        <f t="shared" si="955"/>
        <v>6.5679615999999982E-2</v>
      </c>
      <c r="Q3577">
        <f>SUM(P$2:P3577)</f>
        <v>1124.0810355942381</v>
      </c>
      <c r="R3577" s="10">
        <f t="shared" si="953"/>
        <v>4.5975731199999988E-2</v>
      </c>
      <c r="S3577" s="10">
        <f t="shared" si="954"/>
        <v>8.5383500799999984E-2</v>
      </c>
      <c r="T3577" s="22">
        <f>SUM(R$2:R3577)</f>
        <v>792.25672491596652</v>
      </c>
      <c r="U3577" s="22">
        <f>SUM(S$2:S3577)</f>
        <v>1455.9053462725078</v>
      </c>
      <c r="X3577" s="15"/>
    </row>
    <row r="3578" spans="12:24">
      <c r="L3578" s="15"/>
      <c r="M3578" s="17"/>
      <c r="O3578" s="19">
        <v>3577</v>
      </c>
      <c r="P3578" s="1">
        <f t="shared" si="955"/>
        <v>6.5669264000000005E-2</v>
      </c>
      <c r="Q3578">
        <f>SUM(P$2:P3578)</f>
        <v>1124.1467048582381</v>
      </c>
      <c r="R3578" s="10">
        <f t="shared" si="953"/>
        <v>4.5968484800000001E-2</v>
      </c>
      <c r="S3578" s="10">
        <f t="shared" si="954"/>
        <v>8.5370043200000009E-2</v>
      </c>
      <c r="T3578" s="22">
        <f>SUM(R$2:R3578)</f>
        <v>792.30269340076654</v>
      </c>
      <c r="U3578" s="22">
        <f>SUM(S$2:S3578)</f>
        <v>1455.9907163157079</v>
      </c>
      <c r="X3578" s="15"/>
    </row>
    <row r="3579" spans="12:24">
      <c r="L3579" s="15"/>
      <c r="M3579" s="17"/>
      <c r="O3579" s="19">
        <v>3578</v>
      </c>
      <c r="P3579" s="1">
        <f t="shared" si="955"/>
        <v>6.5658943999999969E-2</v>
      </c>
      <c r="Q3579">
        <f>SUM(P$2:P3579)</f>
        <v>1124.2123638022381</v>
      </c>
      <c r="R3579" s="10">
        <f t="shared" si="953"/>
        <v>4.5961260799999973E-2</v>
      </c>
      <c r="S3579" s="10">
        <f t="shared" si="954"/>
        <v>8.5356627199999965E-2</v>
      </c>
      <c r="T3579" s="22">
        <f>SUM(R$2:R3579)</f>
        <v>792.34865466156657</v>
      </c>
      <c r="U3579" s="22">
        <f>SUM(S$2:S3579)</f>
        <v>1456.076072942908</v>
      </c>
      <c r="X3579" s="15"/>
    </row>
    <row r="3580" spans="12:24">
      <c r="L3580" s="15"/>
      <c r="M3580" s="17"/>
      <c r="O3580" s="19">
        <v>3579</v>
      </c>
      <c r="P3580" s="1">
        <f t="shared" si="955"/>
        <v>6.5648656000000014E-2</v>
      </c>
      <c r="Q3580">
        <f>SUM(P$2:P3580)</f>
        <v>1124.278012458238</v>
      </c>
      <c r="R3580" s="10">
        <f t="shared" si="953"/>
        <v>4.5954059200000008E-2</v>
      </c>
      <c r="S3580" s="10">
        <f t="shared" si="954"/>
        <v>8.5343252800000019E-2</v>
      </c>
      <c r="T3580" s="22">
        <f>SUM(R$2:R3580)</f>
        <v>792.39460872076654</v>
      </c>
      <c r="U3580" s="22">
        <f>SUM(S$2:S3580)</f>
        <v>1456.1614161957079</v>
      </c>
      <c r="X3580" s="15"/>
    </row>
    <row r="3581" spans="12:24">
      <c r="L3581" s="15"/>
      <c r="M3581" s="17"/>
      <c r="O3581" s="19">
        <v>3580</v>
      </c>
      <c r="P3581" s="1">
        <f t="shared" si="955"/>
        <v>9.8457600000000006E-2</v>
      </c>
      <c r="Q3581">
        <f>SUM(P$2:P3581)</f>
        <v>1124.3764700582381</v>
      </c>
      <c r="R3581" s="10">
        <f t="shared" si="953"/>
        <v>6.8920319999999993E-2</v>
      </c>
      <c r="S3581" s="10">
        <f t="shared" si="954"/>
        <v>0.12799488000000001</v>
      </c>
      <c r="T3581" s="22">
        <f>SUM(R$2:R3581)</f>
        <v>792.4635290407665</v>
      </c>
      <c r="U3581" s="22">
        <f>SUM(S$2:S3581)</f>
        <v>1456.2894110757079</v>
      </c>
      <c r="X3581" s="15"/>
    </row>
    <row r="3582" spans="12:24">
      <c r="L3582" s="15"/>
      <c r="M3582" s="17"/>
      <c r="O3582" s="19">
        <v>3581</v>
      </c>
      <c r="P3582" s="1">
        <f t="shared" si="955"/>
        <v>6.5628175999999983E-2</v>
      </c>
      <c r="Q3582">
        <f>SUM(P$2:P3582)</f>
        <v>1124.4420982342381</v>
      </c>
      <c r="R3582" s="10">
        <f t="shared" si="953"/>
        <v>4.5939723199999984E-2</v>
      </c>
      <c r="S3582" s="10">
        <f t="shared" si="954"/>
        <v>8.5316628799999975E-2</v>
      </c>
      <c r="T3582" s="22">
        <f>SUM(R$2:R3582)</f>
        <v>792.50946876396654</v>
      </c>
      <c r="U3582" s="22">
        <f>SUM(S$2:S3582)</f>
        <v>1456.3747277045079</v>
      </c>
      <c r="X3582" s="15"/>
    </row>
    <row r="3583" spans="12:24">
      <c r="L3583" s="15"/>
      <c r="M3583" s="17"/>
      <c r="O3583" s="19">
        <v>3582</v>
      </c>
      <c r="P3583" s="1">
        <f t="shared" si="955"/>
        <v>6.561798399999999E-2</v>
      </c>
      <c r="Q3583">
        <f>SUM(P$2:P3583)</f>
        <v>1124.5077162182381</v>
      </c>
      <c r="R3583" s="10">
        <f t="shared" si="953"/>
        <v>4.5932588799999993E-2</v>
      </c>
      <c r="S3583" s="10">
        <f t="shared" si="954"/>
        <v>8.5303379199999987E-2</v>
      </c>
      <c r="T3583" s="22">
        <f>SUM(R$2:R3583)</f>
        <v>792.55540135276658</v>
      </c>
      <c r="U3583" s="22">
        <f>SUM(S$2:S3583)</f>
        <v>1456.4600310837079</v>
      </c>
      <c r="X3583" s="15"/>
    </row>
    <row r="3584" spans="12:24">
      <c r="L3584" s="15"/>
      <c r="M3584" s="17"/>
      <c r="O3584" s="19">
        <v>3583</v>
      </c>
      <c r="P3584" s="1">
        <f t="shared" si="955"/>
        <v>6.5607823999999967E-2</v>
      </c>
      <c r="Q3584">
        <f>SUM(P$2:P3584)</f>
        <v>1124.573324042238</v>
      </c>
      <c r="R3584" s="10">
        <f t="shared" si="953"/>
        <v>4.5925476799999976E-2</v>
      </c>
      <c r="S3584" s="10">
        <f t="shared" si="954"/>
        <v>8.5290171199999959E-2</v>
      </c>
      <c r="T3584" s="22">
        <f>SUM(R$2:R3584)</f>
        <v>792.60132682956657</v>
      </c>
      <c r="U3584" s="22">
        <f>SUM(S$2:S3584)</f>
        <v>1456.545321254908</v>
      </c>
      <c r="X3584" s="15"/>
    </row>
    <row r="3585" spans="12:24">
      <c r="L3585" s="15"/>
      <c r="M3585" s="17"/>
      <c r="O3585" s="19">
        <v>3584</v>
      </c>
      <c r="P3585" s="1">
        <f t="shared" si="955"/>
        <v>6.5597695999999997E-2</v>
      </c>
      <c r="Q3585">
        <f>SUM(P$2:P3585)</f>
        <v>1124.638921738238</v>
      </c>
      <c r="R3585" s="10">
        <f t="shared" si="953"/>
        <v>4.5918387199999994E-2</v>
      </c>
      <c r="S3585" s="10">
        <f t="shared" si="954"/>
        <v>8.52770048E-2</v>
      </c>
      <c r="T3585" s="22">
        <f>SUM(R$2:R3585)</f>
        <v>792.64724521676658</v>
      </c>
      <c r="U3585" s="22">
        <f>SUM(S$2:S3585)</f>
        <v>1456.630598259708</v>
      </c>
      <c r="X3585" s="15"/>
    </row>
    <row r="3586" spans="12:24">
      <c r="L3586" s="15"/>
      <c r="M3586" s="17"/>
      <c r="O3586" s="19">
        <v>3585</v>
      </c>
      <c r="P3586" s="1">
        <f t="shared" si="955"/>
        <v>9.838139999999998E-2</v>
      </c>
      <c r="Q3586">
        <f>SUM(P$2:P3586)</f>
        <v>1124.7373031382381</v>
      </c>
      <c r="R3586" s="10">
        <f t="shared" si="953"/>
        <v>6.886697999999998E-2</v>
      </c>
      <c r="S3586" s="10">
        <f t="shared" si="954"/>
        <v>0.12789581999999997</v>
      </c>
      <c r="T3586" s="22">
        <f>SUM(R$2:R3586)</f>
        <v>792.71611219676663</v>
      </c>
      <c r="U3586" s="22">
        <f>SUM(S$2:S3586)</f>
        <v>1456.758494079708</v>
      </c>
      <c r="X3586" s="15"/>
    </row>
    <row r="3587" spans="12:24">
      <c r="L3587" s="15"/>
      <c r="M3587" s="17"/>
      <c r="O3587" s="19">
        <v>3586</v>
      </c>
      <c r="P3587" s="1">
        <f t="shared" si="955"/>
        <v>6.5577536000000033E-2</v>
      </c>
      <c r="Q3587">
        <f>SUM(P$2:P3587)</f>
        <v>1124.8028806742382</v>
      </c>
      <c r="R3587" s="10">
        <f t="shared" si="953"/>
        <v>4.5904275200000018E-2</v>
      </c>
      <c r="S3587" s="10">
        <f t="shared" si="954"/>
        <v>8.5250796800000042E-2</v>
      </c>
      <c r="T3587" s="22">
        <f>SUM(R$2:R3587)</f>
        <v>792.7620164719666</v>
      </c>
      <c r="U3587" s="22">
        <f>SUM(S$2:S3587)</f>
        <v>1456.843744876508</v>
      </c>
      <c r="X3587" s="15"/>
    </row>
    <row r="3588" spans="12:24">
      <c r="L3588" s="15"/>
      <c r="M3588" s="17"/>
      <c r="O3588" s="19">
        <v>3587</v>
      </c>
      <c r="P3588" s="1">
        <f t="shared" si="955"/>
        <v>6.5567504000000013E-2</v>
      </c>
      <c r="Q3588">
        <f>SUM(P$2:P3588)</f>
        <v>1124.8684481782382</v>
      </c>
      <c r="R3588" s="10">
        <f t="shared" ref="R3588:R3651" si="956">P3588*J$24</f>
        <v>4.5897252800000003E-2</v>
      </c>
      <c r="S3588" s="10">
        <f t="shared" ref="S3588:S3651" si="957">P3588*K$24</f>
        <v>8.5237755200000015E-2</v>
      </c>
      <c r="T3588" s="22">
        <f>SUM(R$2:R3588)</f>
        <v>792.80791372476665</v>
      </c>
      <c r="U3588" s="22">
        <f>SUM(S$2:S3588)</f>
        <v>1456.9289826317081</v>
      </c>
      <c r="X3588" s="15"/>
    </row>
    <row r="3589" spans="12:24">
      <c r="L3589" s="15"/>
      <c r="M3589" s="17"/>
      <c r="O3589" s="19">
        <v>3588</v>
      </c>
      <c r="P3589" s="1">
        <f t="shared" si="955"/>
        <v>6.5557504000000003E-2</v>
      </c>
      <c r="Q3589">
        <f>SUM(P$2:P3589)</f>
        <v>1124.9340056822382</v>
      </c>
      <c r="R3589" s="10">
        <f t="shared" si="956"/>
        <v>4.5890252799999996E-2</v>
      </c>
      <c r="S3589" s="10">
        <f t="shared" si="957"/>
        <v>8.5224755200000002E-2</v>
      </c>
      <c r="T3589" s="22">
        <f>SUM(R$2:R3589)</f>
        <v>792.8538039775666</v>
      </c>
      <c r="U3589" s="22">
        <f>SUM(S$2:S3589)</f>
        <v>1457.0142073869081</v>
      </c>
      <c r="X3589" s="15"/>
    </row>
    <row r="3590" spans="12:24">
      <c r="L3590" s="15"/>
      <c r="M3590" s="17"/>
      <c r="O3590" s="19">
        <v>3589</v>
      </c>
      <c r="P3590" s="1">
        <f t="shared" si="955"/>
        <v>6.5547536000000003E-2</v>
      </c>
      <c r="Q3590">
        <f>SUM(P$2:P3590)</f>
        <v>1124.9995532182381</v>
      </c>
      <c r="R3590" s="10">
        <f t="shared" si="956"/>
        <v>4.5883275199999997E-2</v>
      </c>
      <c r="S3590" s="10">
        <f t="shared" si="957"/>
        <v>8.5211796800000003E-2</v>
      </c>
      <c r="T3590" s="22">
        <f>SUM(R$2:R3590)</f>
        <v>792.89968725276663</v>
      </c>
      <c r="U3590" s="22">
        <f>SUM(S$2:S3590)</f>
        <v>1457.0994191837081</v>
      </c>
      <c r="X3590" s="15"/>
    </row>
    <row r="3591" spans="12:24">
      <c r="L3591" s="15"/>
      <c r="M3591" s="17"/>
      <c r="O3591" s="19">
        <v>3590</v>
      </c>
      <c r="P3591" s="1">
        <f t="shared" ref="P3591:P3654" si="958">($H$21*O3591*O3591+$I$21*O3591+$J$21)/100000*IF(O3591/5-INT(O3591/5)=0,1.5,1)</f>
        <v>9.8306399999999988E-2</v>
      </c>
      <c r="Q3591">
        <f>SUM(P$2:P3591)</f>
        <v>1125.0978596182381</v>
      </c>
      <c r="R3591" s="10">
        <f t="shared" si="956"/>
        <v>6.8814479999999983E-2</v>
      </c>
      <c r="S3591" s="10">
        <f t="shared" si="957"/>
        <v>0.12779831999999999</v>
      </c>
      <c r="T3591" s="22">
        <f>SUM(R$2:R3591)</f>
        <v>792.96850173276664</v>
      </c>
      <c r="U3591" s="22">
        <f>SUM(S$2:S3591)</f>
        <v>1457.2272175037081</v>
      </c>
      <c r="X3591" s="15"/>
    </row>
    <row r="3592" spans="12:24">
      <c r="L3592" s="15"/>
      <c r="M3592" s="17"/>
      <c r="O3592" s="19">
        <v>3591</v>
      </c>
      <c r="P3592" s="1">
        <f t="shared" si="958"/>
        <v>6.5527696000000038E-2</v>
      </c>
      <c r="Q3592">
        <f>SUM(P$2:P3592)</f>
        <v>1125.163387314238</v>
      </c>
      <c r="R3592" s="10">
        <f t="shared" si="956"/>
        <v>4.5869387200000021E-2</v>
      </c>
      <c r="S3592" s="10">
        <f t="shared" si="957"/>
        <v>8.5186004800000048E-2</v>
      </c>
      <c r="T3592" s="22">
        <f>SUM(R$2:R3592)</f>
        <v>793.01437111996665</v>
      </c>
      <c r="U3592" s="22">
        <f>SUM(S$2:S3592)</f>
        <v>1457.3124035085082</v>
      </c>
      <c r="X3592" s="15"/>
    </row>
    <row r="3593" spans="12:24">
      <c r="L3593" s="15"/>
      <c r="M3593" s="17"/>
      <c r="O3593" s="19">
        <v>3592</v>
      </c>
      <c r="P3593" s="1">
        <f t="shared" si="958"/>
        <v>6.5517823999999961E-2</v>
      </c>
      <c r="Q3593">
        <f>SUM(P$2:P3593)</f>
        <v>1125.2289051382379</v>
      </c>
      <c r="R3593" s="10">
        <f t="shared" si="956"/>
        <v>4.5862476799999968E-2</v>
      </c>
      <c r="S3593" s="10">
        <f t="shared" si="957"/>
        <v>8.5173171199999953E-2</v>
      </c>
      <c r="T3593" s="22">
        <f>SUM(R$2:R3593)</f>
        <v>793.06023359676669</v>
      </c>
      <c r="U3593" s="22">
        <f>SUM(S$2:S3593)</f>
        <v>1457.3975766797082</v>
      </c>
      <c r="X3593" s="15"/>
    </row>
    <row r="3594" spans="12:24">
      <c r="L3594" s="15"/>
      <c r="M3594" s="17"/>
      <c r="O3594" s="19">
        <v>3593</v>
      </c>
      <c r="P3594" s="1">
        <f t="shared" si="958"/>
        <v>6.5507983999999991E-2</v>
      </c>
      <c r="Q3594">
        <f>SUM(P$2:P3594)</f>
        <v>1125.294413122238</v>
      </c>
      <c r="R3594" s="10">
        <f t="shared" si="956"/>
        <v>4.5855588799999993E-2</v>
      </c>
      <c r="S3594" s="10">
        <f t="shared" si="957"/>
        <v>8.5160379199999997E-2</v>
      </c>
      <c r="T3594" s="22">
        <f>SUM(R$2:R3594)</f>
        <v>793.1060891855667</v>
      </c>
      <c r="U3594" s="22">
        <f>SUM(S$2:S3594)</f>
        <v>1457.4827370589082</v>
      </c>
      <c r="X3594" s="15"/>
    </row>
    <row r="3595" spans="12:24">
      <c r="L3595" s="15"/>
      <c r="M3595" s="17"/>
      <c r="O3595" s="19">
        <v>3594</v>
      </c>
      <c r="P3595" s="1">
        <f t="shared" si="958"/>
        <v>6.5498175999999991E-2</v>
      </c>
      <c r="Q3595">
        <f>SUM(P$2:P3595)</f>
        <v>1125.3599112982379</v>
      </c>
      <c r="R3595" s="10">
        <f t="shared" si="956"/>
        <v>4.584872319999999E-2</v>
      </c>
      <c r="S3595" s="10">
        <f t="shared" si="957"/>
        <v>8.5147628799999986E-2</v>
      </c>
      <c r="T3595" s="22">
        <f>SUM(R$2:R3595)</f>
        <v>793.15193790876674</v>
      </c>
      <c r="U3595" s="22">
        <f>SUM(S$2:S3595)</f>
        <v>1457.5678846877083</v>
      </c>
      <c r="X3595" s="15"/>
    </row>
    <row r="3596" spans="12:24">
      <c r="L3596" s="15"/>
      <c r="M3596" s="17"/>
      <c r="O3596" s="19">
        <v>3595</v>
      </c>
      <c r="P3596" s="1">
        <f t="shared" si="958"/>
        <v>9.8232600000000059E-2</v>
      </c>
      <c r="Q3596">
        <f>SUM(P$2:P3596)</f>
        <v>1125.4581438982379</v>
      </c>
      <c r="R3596" s="10">
        <f t="shared" si="956"/>
        <v>6.876282000000003E-2</v>
      </c>
      <c r="S3596" s="10">
        <f t="shared" si="957"/>
        <v>0.12770238000000009</v>
      </c>
      <c r="T3596" s="22">
        <f>SUM(R$2:R3596)</f>
        <v>793.2207007287667</v>
      </c>
      <c r="U3596" s="22">
        <f>SUM(S$2:S3596)</f>
        <v>1457.6955870677084</v>
      </c>
      <c r="X3596" s="15"/>
    </row>
    <row r="3597" spans="12:24">
      <c r="L3597" s="15"/>
      <c r="M3597" s="17"/>
      <c r="O3597" s="19">
        <v>3596</v>
      </c>
      <c r="P3597" s="1">
        <f t="shared" si="958"/>
        <v>6.547865600000001E-2</v>
      </c>
      <c r="Q3597">
        <f>SUM(P$2:P3597)</f>
        <v>1125.523622554238</v>
      </c>
      <c r="R3597" s="10">
        <f t="shared" si="956"/>
        <v>4.5835059200000007E-2</v>
      </c>
      <c r="S3597" s="10">
        <f t="shared" si="957"/>
        <v>8.512225280000002E-2</v>
      </c>
      <c r="T3597" s="22">
        <f>SUM(R$2:R3597)</f>
        <v>793.26653578796675</v>
      </c>
      <c r="U3597" s="22">
        <f>SUM(S$2:S3597)</f>
        <v>1457.7807093205083</v>
      </c>
      <c r="X3597" s="15"/>
    </row>
    <row r="3598" spans="12:24">
      <c r="L3598" s="15"/>
      <c r="M3598" s="17"/>
      <c r="O3598" s="19">
        <v>3597</v>
      </c>
      <c r="P3598" s="1">
        <f t="shared" si="958"/>
        <v>6.5468943999999973E-2</v>
      </c>
      <c r="Q3598">
        <f>SUM(P$2:P3598)</f>
        <v>1125.5890914982381</v>
      </c>
      <c r="R3598" s="10">
        <f t="shared" si="956"/>
        <v>4.5828260799999979E-2</v>
      </c>
      <c r="S3598" s="10">
        <f t="shared" si="957"/>
        <v>8.5109627199999968E-2</v>
      </c>
      <c r="T3598" s="22">
        <f>SUM(R$2:R3598)</f>
        <v>793.31236404876677</v>
      </c>
      <c r="U3598" s="22">
        <f>SUM(S$2:S3598)</f>
        <v>1457.8658189477082</v>
      </c>
      <c r="X3598" s="15"/>
    </row>
    <row r="3599" spans="12:24">
      <c r="L3599" s="15"/>
      <c r="M3599" s="17"/>
      <c r="O3599" s="19">
        <v>3598</v>
      </c>
      <c r="P3599" s="1">
        <f t="shared" si="958"/>
        <v>6.5459264000000003E-2</v>
      </c>
      <c r="Q3599">
        <f>SUM(P$2:P3599)</f>
        <v>1125.6545507622382</v>
      </c>
      <c r="R3599" s="10">
        <f t="shared" si="956"/>
        <v>4.5821484799999999E-2</v>
      </c>
      <c r="S3599" s="10">
        <f t="shared" si="957"/>
        <v>8.5097043200000014E-2</v>
      </c>
      <c r="T3599" s="22">
        <f>SUM(R$2:R3599)</f>
        <v>793.35818553356671</v>
      </c>
      <c r="U3599" s="22">
        <f>SUM(S$2:S3599)</f>
        <v>1457.9509159909082</v>
      </c>
      <c r="X3599" s="15"/>
    </row>
    <row r="3600" spans="12:24">
      <c r="L3600" s="15"/>
      <c r="M3600" s="17"/>
      <c r="O3600" s="19">
        <v>3599</v>
      </c>
      <c r="P3600" s="1">
        <f t="shared" si="958"/>
        <v>6.5449615999999947E-2</v>
      </c>
      <c r="Q3600">
        <f>SUM(P$2:P3600)</f>
        <v>1125.7200003782382</v>
      </c>
      <c r="R3600" s="10">
        <f t="shared" si="956"/>
        <v>4.5814731199999958E-2</v>
      </c>
      <c r="S3600" s="10">
        <f t="shared" si="957"/>
        <v>8.5084500799999935E-2</v>
      </c>
      <c r="T3600" s="22">
        <f>SUM(R$2:R3600)</f>
        <v>793.40400026476675</v>
      </c>
      <c r="U3600" s="22">
        <f>SUM(S$2:S3600)</f>
        <v>1458.0360004917081</v>
      </c>
      <c r="X3600" s="15"/>
    </row>
    <row r="3601" spans="12:24">
      <c r="L3601" s="15"/>
      <c r="M3601" s="17"/>
      <c r="O3601" s="19">
        <v>3600</v>
      </c>
      <c r="P3601" s="1">
        <f t="shared" si="958"/>
        <v>9.8160000000000053E-2</v>
      </c>
      <c r="Q3601">
        <f>SUM(P$2:P3601)</f>
        <v>1125.8181603782382</v>
      </c>
      <c r="R3601" s="10">
        <f t="shared" si="956"/>
        <v>6.8712000000000037E-2</v>
      </c>
      <c r="S3601" s="10">
        <f t="shared" si="957"/>
        <v>0.12760800000000008</v>
      </c>
      <c r="T3601" s="22">
        <f>SUM(R$2:R3601)</f>
        <v>793.47271226476676</v>
      </c>
      <c r="U3601" s="22">
        <f>SUM(S$2:S3601)</f>
        <v>1458.1636084917081</v>
      </c>
      <c r="X3601" s="15"/>
    </row>
    <row r="3602" spans="12:24">
      <c r="L3602" s="15"/>
      <c r="M3602" s="17"/>
      <c r="O3602" s="19">
        <v>3601</v>
      </c>
      <c r="P3602" s="1">
        <f t="shared" si="958"/>
        <v>6.5430415999999963E-2</v>
      </c>
      <c r="Q3602">
        <f>SUM(P$2:P3602)</f>
        <v>1125.8835907942382</v>
      </c>
      <c r="R3602" s="10">
        <f t="shared" si="956"/>
        <v>4.5801291199999969E-2</v>
      </c>
      <c r="S3602" s="10">
        <f t="shared" si="957"/>
        <v>8.5059540799999958E-2</v>
      </c>
      <c r="T3602" s="22">
        <f>SUM(R$2:R3602)</f>
        <v>793.51851355596671</v>
      </c>
      <c r="U3602" s="22">
        <f>SUM(S$2:S3602)</f>
        <v>1458.2486680325082</v>
      </c>
      <c r="X3602" s="15"/>
    </row>
    <row r="3603" spans="12:24">
      <c r="L3603" s="15"/>
      <c r="M3603" s="17"/>
      <c r="O3603" s="19">
        <v>3602</v>
      </c>
      <c r="P3603" s="1">
        <f t="shared" si="958"/>
        <v>6.5420864000000037E-2</v>
      </c>
      <c r="Q3603">
        <f>SUM(P$2:P3603)</f>
        <v>1125.9490116582383</v>
      </c>
      <c r="R3603" s="10">
        <f t="shared" si="956"/>
        <v>4.579460480000002E-2</v>
      </c>
      <c r="S3603" s="10">
        <f t="shared" si="957"/>
        <v>8.5047123200000047E-2</v>
      </c>
      <c r="T3603" s="22">
        <f>SUM(R$2:R3603)</f>
        <v>793.5643081607667</v>
      </c>
      <c r="U3603" s="22">
        <f>SUM(S$2:S3603)</f>
        <v>1458.3337151557082</v>
      </c>
      <c r="X3603" s="15"/>
    </row>
    <row r="3604" spans="12:24">
      <c r="L3604" s="15"/>
      <c r="M3604" s="17"/>
      <c r="O3604" s="19">
        <v>3603</v>
      </c>
      <c r="P3604" s="1">
        <f t="shared" si="958"/>
        <v>6.5411343999999996E-2</v>
      </c>
      <c r="Q3604">
        <f>SUM(P$2:P3604)</f>
        <v>1126.0144230022383</v>
      </c>
      <c r="R3604" s="10">
        <f t="shared" si="956"/>
        <v>4.5787940799999996E-2</v>
      </c>
      <c r="S3604" s="10">
        <f t="shared" si="957"/>
        <v>8.5034747199999997E-2</v>
      </c>
      <c r="T3604" s="22">
        <f>SUM(R$2:R3604)</f>
        <v>793.61009610156668</v>
      </c>
      <c r="U3604" s="22">
        <f>SUM(S$2:S3604)</f>
        <v>1458.4187499029083</v>
      </c>
      <c r="X3604" s="15"/>
    </row>
    <row r="3605" spans="12:24">
      <c r="L3605" s="15"/>
      <c r="M3605" s="17"/>
      <c r="O3605" s="19">
        <v>3604</v>
      </c>
      <c r="P3605" s="1">
        <f t="shared" si="958"/>
        <v>6.5401856000000008E-2</v>
      </c>
      <c r="Q3605">
        <f>SUM(P$2:P3605)</f>
        <v>1126.0798248582385</v>
      </c>
      <c r="R3605" s="10">
        <f t="shared" si="956"/>
        <v>4.57812992E-2</v>
      </c>
      <c r="S3605" s="10">
        <f t="shared" si="957"/>
        <v>8.5022412800000016E-2</v>
      </c>
      <c r="T3605" s="22">
        <f>SUM(R$2:R3605)</f>
        <v>793.65587740076671</v>
      </c>
      <c r="U3605" s="22">
        <f>SUM(S$2:S3605)</f>
        <v>1458.5037723157084</v>
      </c>
      <c r="X3605" s="15"/>
    </row>
    <row r="3606" spans="12:24">
      <c r="L3606" s="15"/>
      <c r="M3606" s="17"/>
      <c r="O3606" s="19">
        <v>3605</v>
      </c>
      <c r="P3606" s="1">
        <f t="shared" si="958"/>
        <v>9.8088600000000026E-2</v>
      </c>
      <c r="Q3606">
        <f>SUM(P$2:P3606)</f>
        <v>1126.1779134582384</v>
      </c>
      <c r="R3606" s="10">
        <f t="shared" si="956"/>
        <v>6.8662020000000018E-2</v>
      </c>
      <c r="S3606" s="10">
        <f t="shared" si="957"/>
        <v>0.12751518000000003</v>
      </c>
      <c r="T3606" s="22">
        <f>SUM(R$2:R3606)</f>
        <v>793.72453942076675</v>
      </c>
      <c r="U3606" s="22">
        <f>SUM(S$2:S3606)</f>
        <v>1458.6312874957084</v>
      </c>
      <c r="X3606" s="15"/>
    </row>
    <row r="3607" spans="12:24">
      <c r="L3607" s="15"/>
      <c r="M3607" s="17"/>
      <c r="O3607" s="19">
        <v>3606</v>
      </c>
      <c r="P3607" s="1">
        <f t="shared" si="958"/>
        <v>6.5382975999999982E-2</v>
      </c>
      <c r="Q3607">
        <f>SUM(P$2:P3607)</f>
        <v>1126.2432964342383</v>
      </c>
      <c r="R3607" s="10">
        <f t="shared" si="956"/>
        <v>4.5768083199999983E-2</v>
      </c>
      <c r="S3607" s="10">
        <f t="shared" si="957"/>
        <v>8.4997868799999973E-2</v>
      </c>
      <c r="T3607" s="22">
        <f>SUM(R$2:R3607)</f>
        <v>793.77030750396671</v>
      </c>
      <c r="U3607" s="22">
        <f>SUM(S$2:S3607)</f>
        <v>1458.7162853645084</v>
      </c>
      <c r="X3607" s="15"/>
    </row>
    <row r="3608" spans="12:24">
      <c r="L3608" s="15"/>
      <c r="M3608" s="17"/>
      <c r="O3608" s="19">
        <v>3607</v>
      </c>
      <c r="P3608" s="1">
        <f t="shared" si="958"/>
        <v>6.5373584000000012E-2</v>
      </c>
      <c r="Q3608">
        <f>SUM(P$2:P3608)</f>
        <v>1126.3086700182384</v>
      </c>
      <c r="R3608" s="10">
        <f t="shared" si="956"/>
        <v>4.5761508800000003E-2</v>
      </c>
      <c r="S3608" s="10">
        <f t="shared" si="957"/>
        <v>8.4985659200000022E-2</v>
      </c>
      <c r="T3608" s="22">
        <f>SUM(R$2:R3608)</f>
        <v>793.81606901276666</v>
      </c>
      <c r="U3608" s="22">
        <f>SUM(S$2:S3608)</f>
        <v>1458.8012710237083</v>
      </c>
      <c r="X3608" s="15"/>
    </row>
    <row r="3609" spans="12:24">
      <c r="L3609" s="15"/>
      <c r="M3609" s="17"/>
      <c r="O3609" s="19">
        <v>3608</v>
      </c>
      <c r="P3609" s="1">
        <f t="shared" si="958"/>
        <v>6.5364223999999957E-2</v>
      </c>
      <c r="Q3609">
        <f>SUM(P$2:P3609)</f>
        <v>1126.3740342422384</v>
      </c>
      <c r="R3609" s="10">
        <f t="shared" si="956"/>
        <v>4.5754956799999968E-2</v>
      </c>
      <c r="S3609" s="10">
        <f t="shared" si="957"/>
        <v>8.4973491199999945E-2</v>
      </c>
      <c r="T3609" s="22">
        <f>SUM(R$2:R3609)</f>
        <v>793.86182396956667</v>
      </c>
      <c r="U3609" s="22">
        <f>SUM(S$2:S3609)</f>
        <v>1458.8862445149082</v>
      </c>
      <c r="X3609" s="15"/>
    </row>
    <row r="3610" spans="12:24">
      <c r="L3610" s="15"/>
      <c r="M3610" s="17"/>
      <c r="O3610" s="19">
        <v>3609</v>
      </c>
      <c r="P3610" s="1">
        <f t="shared" si="958"/>
        <v>6.535489600000001E-2</v>
      </c>
      <c r="Q3610">
        <f>SUM(P$2:P3610)</f>
        <v>1126.4393891382383</v>
      </c>
      <c r="R3610" s="10">
        <f t="shared" si="956"/>
        <v>4.5748427200000004E-2</v>
      </c>
      <c r="S3610" s="10">
        <f t="shared" si="957"/>
        <v>8.4961364800000022E-2</v>
      </c>
      <c r="T3610" s="22">
        <f>SUM(R$2:R3610)</f>
        <v>793.90757239676668</v>
      </c>
      <c r="U3610" s="22">
        <f>SUM(S$2:S3610)</f>
        <v>1458.9712058797081</v>
      </c>
      <c r="X3610" s="15"/>
    </row>
    <row r="3611" spans="12:24">
      <c r="L3611" s="15"/>
      <c r="M3611" s="17"/>
      <c r="O3611" s="19">
        <v>3610</v>
      </c>
      <c r="P3611" s="1">
        <f t="shared" si="958"/>
        <v>9.8018400000000033E-2</v>
      </c>
      <c r="Q3611">
        <f>SUM(P$2:P3611)</f>
        <v>1126.5374075382383</v>
      </c>
      <c r="R3611" s="10">
        <f t="shared" si="956"/>
        <v>6.8612880000000015E-2</v>
      </c>
      <c r="S3611" s="10">
        <f t="shared" si="957"/>
        <v>0.12742392000000005</v>
      </c>
      <c r="T3611" s="22">
        <f>SUM(R$2:R3611)</f>
        <v>793.97618527676673</v>
      </c>
      <c r="U3611" s="22">
        <f>SUM(S$2:S3611)</f>
        <v>1459.0986297997081</v>
      </c>
      <c r="X3611" s="15"/>
    </row>
    <row r="3612" spans="12:24">
      <c r="L3612" s="15"/>
      <c r="M3612" s="17"/>
      <c r="O3612" s="19">
        <v>3611</v>
      </c>
      <c r="P3612" s="1">
        <f t="shared" si="958"/>
        <v>6.533633600000005E-2</v>
      </c>
      <c r="Q3612">
        <f>SUM(P$2:P3612)</f>
        <v>1126.6027438742383</v>
      </c>
      <c r="R3612" s="10">
        <f t="shared" si="956"/>
        <v>4.5735435200000035E-2</v>
      </c>
      <c r="S3612" s="10">
        <f t="shared" si="957"/>
        <v>8.4937236800000065E-2</v>
      </c>
      <c r="T3612" s="22">
        <f>SUM(R$2:R3612)</f>
        <v>794.02192071196669</v>
      </c>
      <c r="U3612" s="22">
        <f>SUM(S$2:S3612)</f>
        <v>1459.1835670365081</v>
      </c>
      <c r="X3612" s="15"/>
    </row>
    <row r="3613" spans="12:24">
      <c r="L3613" s="15"/>
      <c r="M3613" s="17"/>
      <c r="O3613" s="19">
        <v>3612</v>
      </c>
      <c r="P3613" s="1">
        <f t="shared" si="958"/>
        <v>6.5327103999999997E-2</v>
      </c>
      <c r="Q3613">
        <f>SUM(P$2:P3613)</f>
        <v>1126.6680709782383</v>
      </c>
      <c r="R3613" s="10">
        <f t="shared" si="956"/>
        <v>4.5728972799999996E-2</v>
      </c>
      <c r="S3613" s="10">
        <f t="shared" si="957"/>
        <v>8.4925235200000004E-2</v>
      </c>
      <c r="T3613" s="22">
        <f>SUM(R$2:R3613)</f>
        <v>794.06764968476671</v>
      </c>
      <c r="U3613" s="22">
        <f>SUM(S$2:S3613)</f>
        <v>1459.2684922717081</v>
      </c>
      <c r="X3613" s="15"/>
    </row>
    <row r="3614" spans="12:24">
      <c r="L3614" s="15"/>
      <c r="M3614" s="17"/>
      <c r="O3614" s="19">
        <v>3613</v>
      </c>
      <c r="P3614" s="1">
        <f t="shared" si="958"/>
        <v>6.531790400000001E-2</v>
      </c>
      <c r="Q3614">
        <f>SUM(P$2:P3614)</f>
        <v>1126.7333888822384</v>
      </c>
      <c r="R3614" s="10">
        <f t="shared" si="956"/>
        <v>4.5722532800000007E-2</v>
      </c>
      <c r="S3614" s="10">
        <f t="shared" si="957"/>
        <v>8.4913275200000013E-2</v>
      </c>
      <c r="T3614" s="22">
        <f>SUM(R$2:R3614)</f>
        <v>794.11337221756673</v>
      </c>
      <c r="U3614" s="22">
        <f>SUM(S$2:S3614)</f>
        <v>1459.3534055469081</v>
      </c>
      <c r="X3614" s="15"/>
    </row>
    <row r="3615" spans="12:24">
      <c r="L3615" s="15"/>
      <c r="M3615" s="17"/>
      <c r="O3615" s="19">
        <v>3614</v>
      </c>
      <c r="P3615" s="1">
        <f t="shared" si="958"/>
        <v>6.5308735999999992E-2</v>
      </c>
      <c r="Q3615">
        <f>SUM(P$2:P3615)</f>
        <v>1126.7986976182383</v>
      </c>
      <c r="R3615" s="10">
        <f t="shared" si="956"/>
        <v>4.571611519999999E-2</v>
      </c>
      <c r="S3615" s="10">
        <f t="shared" si="957"/>
        <v>8.4901356799999994E-2</v>
      </c>
      <c r="T3615" s="22">
        <f>SUM(R$2:R3615)</f>
        <v>794.15908833276671</v>
      </c>
      <c r="U3615" s="22">
        <f>SUM(S$2:S3615)</f>
        <v>1459.4383069037081</v>
      </c>
      <c r="X3615" s="15"/>
    </row>
    <row r="3616" spans="12:24">
      <c r="L3616" s="15"/>
      <c r="M3616" s="17"/>
      <c r="O3616" s="19">
        <v>3615</v>
      </c>
      <c r="P3616" s="1">
        <f t="shared" si="958"/>
        <v>9.7949399999999978E-2</v>
      </c>
      <c r="Q3616">
        <f>SUM(P$2:P3616)</f>
        <v>1126.8966470182384</v>
      </c>
      <c r="R3616" s="10">
        <f t="shared" si="956"/>
        <v>6.8564579999999986E-2</v>
      </c>
      <c r="S3616" s="10">
        <f t="shared" si="957"/>
        <v>0.12733421999999997</v>
      </c>
      <c r="T3616" s="22">
        <f>SUM(R$2:R3616)</f>
        <v>794.22765291276676</v>
      </c>
      <c r="U3616" s="22">
        <f>SUM(S$2:S3616)</f>
        <v>1459.565641123708</v>
      </c>
      <c r="X3616" s="15"/>
    </row>
    <row r="3617" spans="12:24">
      <c r="L3617" s="15"/>
      <c r="M3617" s="17"/>
      <c r="O3617" s="19">
        <v>3616</v>
      </c>
      <c r="P3617" s="1">
        <f t="shared" si="958"/>
        <v>6.5290496000000017E-2</v>
      </c>
      <c r="Q3617">
        <f>SUM(P$2:P3617)</f>
        <v>1126.9619375142383</v>
      </c>
      <c r="R3617" s="10">
        <f t="shared" si="956"/>
        <v>4.5703347200000008E-2</v>
      </c>
      <c r="S3617" s="10">
        <f t="shared" si="957"/>
        <v>8.4877644800000027E-2</v>
      </c>
      <c r="T3617" s="22">
        <f>SUM(R$2:R3617)</f>
        <v>794.2733562599667</v>
      </c>
      <c r="U3617" s="22">
        <f>SUM(S$2:S3617)</f>
        <v>1459.6505187685079</v>
      </c>
      <c r="X3617" s="15"/>
    </row>
    <row r="3618" spans="12:24">
      <c r="L3618" s="15"/>
      <c r="M3618" s="17"/>
      <c r="O3618" s="19">
        <v>3617</v>
      </c>
      <c r="P3618" s="1">
        <f t="shared" si="958"/>
        <v>6.5281423999999977E-2</v>
      </c>
      <c r="Q3618">
        <f>SUM(P$2:P3618)</f>
        <v>1127.0272189382383</v>
      </c>
      <c r="R3618" s="10">
        <f t="shared" si="956"/>
        <v>4.569699679999998E-2</v>
      </c>
      <c r="S3618" s="10">
        <f t="shared" si="957"/>
        <v>8.4865851199999967E-2</v>
      </c>
      <c r="T3618" s="22">
        <f>SUM(R$2:R3618)</f>
        <v>794.31905325676667</v>
      </c>
      <c r="U3618" s="22">
        <f>SUM(S$2:S3618)</f>
        <v>1459.7353846197079</v>
      </c>
      <c r="X3618" s="15"/>
    </row>
    <row r="3619" spans="12:24">
      <c r="L3619" s="15"/>
      <c r="M3619" s="17"/>
      <c r="O3619" s="19">
        <v>3618</v>
      </c>
      <c r="P3619" s="1">
        <f t="shared" si="958"/>
        <v>6.5272384000000017E-2</v>
      </c>
      <c r="Q3619">
        <f>SUM(P$2:P3619)</f>
        <v>1127.0924913222384</v>
      </c>
      <c r="R3619" s="10">
        <f t="shared" si="956"/>
        <v>4.5690668800000007E-2</v>
      </c>
      <c r="S3619" s="10">
        <f t="shared" si="957"/>
        <v>8.4854099200000019E-2</v>
      </c>
      <c r="T3619" s="22">
        <f>SUM(R$2:R3619)</f>
        <v>794.3647439255667</v>
      </c>
      <c r="U3619" s="22">
        <f>SUM(S$2:S3619)</f>
        <v>1459.8202387189078</v>
      </c>
      <c r="X3619" s="15"/>
    </row>
    <row r="3620" spans="12:24">
      <c r="L3620" s="15"/>
      <c r="M3620" s="17"/>
      <c r="O3620" s="19">
        <v>3619</v>
      </c>
      <c r="P3620" s="1">
        <f t="shared" si="958"/>
        <v>6.5263375999999984E-2</v>
      </c>
      <c r="Q3620">
        <f>SUM(P$2:P3620)</f>
        <v>1127.1577546982385</v>
      </c>
      <c r="R3620" s="10">
        <f t="shared" si="956"/>
        <v>4.5684363199999987E-2</v>
      </c>
      <c r="S3620" s="10">
        <f t="shared" si="957"/>
        <v>8.4842388799999988E-2</v>
      </c>
      <c r="T3620" s="22">
        <f>SUM(R$2:R3620)</f>
        <v>794.41042828876675</v>
      </c>
      <c r="U3620" s="22">
        <f>SUM(S$2:S3620)</f>
        <v>1459.9050811077079</v>
      </c>
      <c r="X3620" s="15"/>
    </row>
    <row r="3621" spans="12:24">
      <c r="L3621" s="15"/>
      <c r="M3621" s="17"/>
      <c r="O3621" s="19">
        <v>3620</v>
      </c>
      <c r="P3621" s="1">
        <f t="shared" si="958"/>
        <v>9.7881600000000027E-2</v>
      </c>
      <c r="Q3621">
        <f>SUM(P$2:P3621)</f>
        <v>1127.2556362982384</v>
      </c>
      <c r="R3621" s="10">
        <f t="shared" si="956"/>
        <v>6.8517120000000015E-2</v>
      </c>
      <c r="S3621" s="10">
        <f t="shared" si="957"/>
        <v>0.12724608000000004</v>
      </c>
      <c r="T3621" s="22">
        <f>SUM(R$2:R3621)</f>
        <v>794.47894540876678</v>
      </c>
      <c r="U3621" s="22">
        <f>SUM(S$2:S3621)</f>
        <v>1460.032327187708</v>
      </c>
      <c r="X3621" s="15"/>
    </row>
    <row r="3622" spans="12:24">
      <c r="L3622" s="15"/>
      <c r="M3622" s="17"/>
      <c r="O3622" s="19">
        <v>3621</v>
      </c>
      <c r="P3622" s="1">
        <f t="shared" si="958"/>
        <v>6.5245456000000007E-2</v>
      </c>
      <c r="Q3622">
        <f>SUM(P$2:P3622)</f>
        <v>1127.3208817542384</v>
      </c>
      <c r="R3622" s="10">
        <f t="shared" si="956"/>
        <v>4.5671819200000005E-2</v>
      </c>
      <c r="S3622" s="10">
        <f t="shared" si="957"/>
        <v>8.4819092800000009E-2</v>
      </c>
      <c r="T3622" s="22">
        <f>SUM(R$2:R3622)</f>
        <v>794.52461722796681</v>
      </c>
      <c r="U3622" s="22">
        <f>SUM(S$2:S3622)</f>
        <v>1460.117146280508</v>
      </c>
      <c r="X3622" s="15"/>
    </row>
    <row r="3623" spans="12:24">
      <c r="L3623" s="15"/>
      <c r="M3623" s="17"/>
      <c r="O3623" s="19">
        <v>3622</v>
      </c>
      <c r="P3623" s="1">
        <f t="shared" si="958"/>
        <v>6.5236543999999952E-2</v>
      </c>
      <c r="Q3623">
        <f>SUM(P$2:P3623)</f>
        <v>1127.3861182982384</v>
      </c>
      <c r="R3623" s="10">
        <f t="shared" si="956"/>
        <v>4.5665580799999966E-2</v>
      </c>
      <c r="S3623" s="10">
        <f t="shared" si="957"/>
        <v>8.4807507199999937E-2</v>
      </c>
      <c r="T3623" s="22">
        <f>SUM(R$2:R3623)</f>
        <v>794.57028280876682</v>
      </c>
      <c r="U3623" s="22">
        <f>SUM(S$2:S3623)</f>
        <v>1460.2019537877079</v>
      </c>
      <c r="X3623" s="15"/>
    </row>
    <row r="3624" spans="12:24">
      <c r="L3624" s="15"/>
      <c r="M3624" s="17"/>
      <c r="O3624" s="19">
        <v>3623</v>
      </c>
      <c r="P3624" s="1">
        <f t="shared" si="958"/>
        <v>6.5227664000000005E-2</v>
      </c>
      <c r="Q3624">
        <f>SUM(P$2:P3624)</f>
        <v>1127.4513459622385</v>
      </c>
      <c r="R3624" s="10">
        <f t="shared" si="956"/>
        <v>4.5659364799999998E-2</v>
      </c>
      <c r="S3624" s="10">
        <f t="shared" si="957"/>
        <v>8.4795963200000005E-2</v>
      </c>
      <c r="T3624" s="22">
        <f>SUM(R$2:R3624)</f>
        <v>794.61594217356685</v>
      </c>
      <c r="U3624" s="22">
        <f>SUM(S$2:S3624)</f>
        <v>1460.2867497509078</v>
      </c>
      <c r="X3624" s="15"/>
    </row>
    <row r="3625" spans="12:24">
      <c r="L3625" s="15"/>
      <c r="M3625" s="17"/>
      <c r="O3625" s="19">
        <v>3624</v>
      </c>
      <c r="P3625" s="1">
        <f t="shared" si="958"/>
        <v>6.5218815999999971E-2</v>
      </c>
      <c r="Q3625">
        <f>SUM(P$2:P3625)</f>
        <v>1127.5165647782385</v>
      </c>
      <c r="R3625" s="10">
        <f t="shared" si="956"/>
        <v>4.5653171199999974E-2</v>
      </c>
      <c r="S3625" s="10">
        <f t="shared" si="957"/>
        <v>8.4784460799999961E-2</v>
      </c>
      <c r="T3625" s="22">
        <f>SUM(R$2:R3625)</f>
        <v>794.66159534476685</v>
      </c>
      <c r="U3625" s="22">
        <f>SUM(S$2:S3625)</f>
        <v>1460.3715342117077</v>
      </c>
      <c r="X3625" s="15"/>
    </row>
    <row r="3626" spans="12:24">
      <c r="L3626" s="15"/>
      <c r="M3626" s="17"/>
      <c r="O3626" s="19">
        <v>3625</v>
      </c>
      <c r="P3626" s="1">
        <f t="shared" si="958"/>
        <v>9.7815000000000041E-2</v>
      </c>
      <c r="Q3626">
        <f>SUM(P$2:P3626)</f>
        <v>1127.6143797782386</v>
      </c>
      <c r="R3626" s="10">
        <f t="shared" si="956"/>
        <v>6.8470500000000017E-2</v>
      </c>
      <c r="S3626" s="10">
        <f t="shared" si="957"/>
        <v>0.12715950000000006</v>
      </c>
      <c r="T3626" s="22">
        <f>SUM(R$2:R3626)</f>
        <v>794.73006584476684</v>
      </c>
      <c r="U3626" s="22">
        <f>SUM(S$2:S3626)</f>
        <v>1460.4986937117078</v>
      </c>
      <c r="X3626" s="15"/>
    </row>
    <row r="3627" spans="12:24">
      <c r="L3627" s="15"/>
      <c r="M3627" s="17"/>
      <c r="O3627" s="19">
        <v>3626</v>
      </c>
      <c r="P3627" s="1">
        <f t="shared" si="958"/>
        <v>6.5201215999999992E-2</v>
      </c>
      <c r="Q3627">
        <f>SUM(P$2:P3627)</f>
        <v>1127.6795809942387</v>
      </c>
      <c r="R3627" s="10">
        <f t="shared" si="956"/>
        <v>4.5640851199999992E-2</v>
      </c>
      <c r="S3627" s="10">
        <f t="shared" si="957"/>
        <v>8.47615808E-2</v>
      </c>
      <c r="T3627" s="22">
        <f>SUM(R$2:R3627)</f>
        <v>794.77570669596685</v>
      </c>
      <c r="U3627" s="22">
        <f>SUM(S$2:S3627)</f>
        <v>1460.5834552925078</v>
      </c>
      <c r="X3627" s="15"/>
    </row>
    <row r="3628" spans="12:24">
      <c r="L3628" s="15"/>
      <c r="M3628" s="17"/>
      <c r="O3628" s="19">
        <v>3627</v>
      </c>
      <c r="P3628" s="1">
        <f t="shared" si="958"/>
        <v>6.5192464000000033E-2</v>
      </c>
      <c r="Q3628">
        <f>SUM(P$2:P3628)</f>
        <v>1127.7447734582386</v>
      </c>
      <c r="R3628" s="10">
        <f t="shared" si="956"/>
        <v>4.5634724800000019E-2</v>
      </c>
      <c r="S3628" s="10">
        <f t="shared" si="957"/>
        <v>8.475020320000004E-2</v>
      </c>
      <c r="T3628" s="22">
        <f>SUM(R$2:R3628)</f>
        <v>794.82134142076688</v>
      </c>
      <c r="U3628" s="22">
        <f>SUM(S$2:S3628)</f>
        <v>1460.6682054957078</v>
      </c>
      <c r="X3628" s="15"/>
    </row>
    <row r="3629" spans="12:24">
      <c r="L3629" s="15"/>
      <c r="M3629" s="17"/>
      <c r="O3629" s="19">
        <v>3628</v>
      </c>
      <c r="P3629" s="1">
        <f t="shared" si="958"/>
        <v>6.5183743999999974E-2</v>
      </c>
      <c r="Q3629">
        <f>SUM(P$2:P3629)</f>
        <v>1127.8099572022386</v>
      </c>
      <c r="R3629" s="10">
        <f t="shared" si="956"/>
        <v>4.5628620799999978E-2</v>
      </c>
      <c r="S3629" s="10">
        <f t="shared" si="957"/>
        <v>8.473886719999997E-2</v>
      </c>
      <c r="T3629" s="22">
        <f>SUM(R$2:R3629)</f>
        <v>794.8669700415669</v>
      </c>
      <c r="U3629" s="22">
        <f>SUM(S$2:S3629)</f>
        <v>1460.7529443629078</v>
      </c>
      <c r="X3629" s="15"/>
    </row>
    <row r="3630" spans="12:24">
      <c r="L3630" s="15"/>
      <c r="M3630" s="17"/>
      <c r="O3630" s="19">
        <v>3629</v>
      </c>
      <c r="P3630" s="1">
        <f t="shared" si="958"/>
        <v>6.5175056000000009E-2</v>
      </c>
      <c r="Q3630">
        <f>SUM(P$2:P3630)</f>
        <v>1127.8751322582386</v>
      </c>
      <c r="R3630" s="10">
        <f t="shared" si="956"/>
        <v>4.5622539200000006E-2</v>
      </c>
      <c r="S3630" s="10">
        <f t="shared" si="957"/>
        <v>8.4727572800000012E-2</v>
      </c>
      <c r="T3630" s="22">
        <f>SUM(R$2:R3630)</f>
        <v>794.91259258076695</v>
      </c>
      <c r="U3630" s="22">
        <f>SUM(S$2:S3630)</f>
        <v>1460.8376719357077</v>
      </c>
      <c r="X3630" s="15"/>
    </row>
    <row r="3631" spans="12:24">
      <c r="L3631" s="15"/>
      <c r="M3631" s="17"/>
      <c r="O3631" s="19">
        <v>3630</v>
      </c>
      <c r="P3631" s="1">
        <f t="shared" si="958"/>
        <v>9.7749599999999992E-2</v>
      </c>
      <c r="Q3631">
        <f>SUM(P$2:P3631)</f>
        <v>1127.9728818582387</v>
      </c>
      <c r="R3631" s="10">
        <f t="shared" si="956"/>
        <v>6.8424719999999994E-2</v>
      </c>
      <c r="S3631" s="10">
        <f t="shared" si="957"/>
        <v>0.12707447999999999</v>
      </c>
      <c r="T3631" s="22">
        <f>SUM(R$2:R3631)</f>
        <v>794.98101730076701</v>
      </c>
      <c r="U3631" s="22">
        <f>SUM(S$2:S3631)</f>
        <v>1460.9647464157076</v>
      </c>
      <c r="X3631" s="15"/>
    </row>
    <row r="3632" spans="12:24">
      <c r="L3632" s="15"/>
      <c r="M3632" s="17"/>
      <c r="O3632" s="19">
        <v>3631</v>
      </c>
      <c r="P3632" s="1">
        <f t="shared" si="958"/>
        <v>6.5157775999999973E-2</v>
      </c>
      <c r="Q3632">
        <f>SUM(P$2:P3632)</f>
        <v>1128.0380396342387</v>
      </c>
      <c r="R3632" s="10">
        <f t="shared" si="956"/>
        <v>4.5610443199999975E-2</v>
      </c>
      <c r="S3632" s="10">
        <f t="shared" si="957"/>
        <v>8.470510879999997E-2</v>
      </c>
      <c r="T3632" s="22">
        <f>SUM(R$2:R3632)</f>
        <v>795.02662774396697</v>
      </c>
      <c r="U3632" s="22">
        <f>SUM(S$2:S3632)</f>
        <v>1461.0494515245077</v>
      </c>
      <c r="X3632" s="15"/>
    </row>
    <row r="3633" spans="12:24">
      <c r="L3633" s="15"/>
      <c r="M3633" s="17"/>
      <c r="O3633" s="19">
        <v>3632</v>
      </c>
      <c r="P3633" s="1">
        <f t="shared" si="958"/>
        <v>6.5149184000000027E-2</v>
      </c>
      <c r="Q3633">
        <f>SUM(P$2:P3633)</f>
        <v>1128.1031888182386</v>
      </c>
      <c r="R3633" s="10">
        <f t="shared" si="956"/>
        <v>4.5604428800000013E-2</v>
      </c>
      <c r="S3633" s="10">
        <f t="shared" si="957"/>
        <v>8.469393920000004E-2</v>
      </c>
      <c r="T3633" s="22">
        <f>SUM(R$2:R3633)</f>
        <v>795.07223217276692</v>
      </c>
      <c r="U3633" s="22">
        <f>SUM(S$2:S3633)</f>
        <v>1461.1341454637077</v>
      </c>
      <c r="X3633" s="15"/>
    </row>
    <row r="3634" spans="12:24">
      <c r="L3634" s="15"/>
      <c r="M3634" s="17"/>
      <c r="O3634" s="19">
        <v>3633</v>
      </c>
      <c r="P3634" s="1">
        <f t="shared" si="958"/>
        <v>6.5140623999999953E-2</v>
      </c>
      <c r="Q3634">
        <f>SUM(P$2:P3634)</f>
        <v>1128.1683294422385</v>
      </c>
      <c r="R3634" s="10">
        <f t="shared" si="956"/>
        <v>4.5598436799999961E-2</v>
      </c>
      <c r="S3634" s="10">
        <f t="shared" si="957"/>
        <v>8.4682811199999944E-2</v>
      </c>
      <c r="T3634" s="22">
        <f>SUM(R$2:R3634)</f>
        <v>795.11783060956691</v>
      </c>
      <c r="U3634" s="22">
        <f>SUM(S$2:S3634)</f>
        <v>1461.2188282749078</v>
      </c>
      <c r="X3634" s="15"/>
    </row>
    <row r="3635" spans="12:24">
      <c r="L3635" s="15"/>
      <c r="M3635" s="17"/>
      <c r="O3635" s="19">
        <v>3634</v>
      </c>
      <c r="P3635" s="1">
        <f t="shared" si="958"/>
        <v>6.5132096000000014E-2</v>
      </c>
      <c r="Q3635">
        <f>SUM(P$2:P3635)</f>
        <v>1128.2334615382385</v>
      </c>
      <c r="R3635" s="10">
        <f t="shared" si="956"/>
        <v>4.5592467200000007E-2</v>
      </c>
      <c r="S3635" s="10">
        <f t="shared" si="957"/>
        <v>8.4671724800000028E-2</v>
      </c>
      <c r="T3635" s="22">
        <f>SUM(R$2:R3635)</f>
        <v>795.16342307676689</v>
      </c>
      <c r="U3635" s="22">
        <f>SUM(S$2:S3635)</f>
        <v>1461.3034999997078</v>
      </c>
      <c r="X3635" s="15"/>
    </row>
    <row r="3636" spans="12:24">
      <c r="L3636" s="15"/>
      <c r="M3636" s="17"/>
      <c r="O3636" s="19">
        <v>3635</v>
      </c>
      <c r="P3636" s="1">
        <f t="shared" si="958"/>
        <v>9.7685399999999964E-2</v>
      </c>
      <c r="Q3636">
        <f>SUM(P$2:P3636)</f>
        <v>1128.3311469382386</v>
      </c>
      <c r="R3636" s="10">
        <f t="shared" si="956"/>
        <v>6.8379779999999973E-2</v>
      </c>
      <c r="S3636" s="10">
        <f t="shared" si="957"/>
        <v>0.12699101999999995</v>
      </c>
      <c r="T3636" s="22">
        <f>SUM(R$2:R3636)</f>
        <v>795.23180285676688</v>
      </c>
      <c r="U3636" s="22">
        <f>SUM(S$2:S3636)</f>
        <v>1461.4304910197079</v>
      </c>
      <c r="X3636" s="15"/>
    </row>
    <row r="3637" spans="12:24">
      <c r="L3637" s="15"/>
      <c r="M3637" s="17"/>
      <c r="O3637" s="19">
        <v>3636</v>
      </c>
      <c r="P3637" s="1">
        <f t="shared" si="958"/>
        <v>6.5115136000000018E-2</v>
      </c>
      <c r="Q3637">
        <f>SUM(P$2:P3637)</f>
        <v>1128.3962620742386</v>
      </c>
      <c r="R3637" s="10">
        <f t="shared" si="956"/>
        <v>4.5580595200000011E-2</v>
      </c>
      <c r="S3637" s="10">
        <f t="shared" si="957"/>
        <v>8.4649676800000032E-2</v>
      </c>
      <c r="T3637" s="22">
        <f>SUM(R$2:R3637)</f>
        <v>795.2773834519669</v>
      </c>
      <c r="U3637" s="22">
        <f>SUM(S$2:S3637)</f>
        <v>1461.5151406965078</v>
      </c>
      <c r="X3637" s="15"/>
    </row>
    <row r="3638" spans="12:24">
      <c r="L3638" s="15"/>
      <c r="M3638" s="17"/>
      <c r="O3638" s="19">
        <v>3637</v>
      </c>
      <c r="P3638" s="1">
        <f t="shared" si="958"/>
        <v>6.5106703999999987E-2</v>
      </c>
      <c r="Q3638">
        <f>SUM(P$2:P3638)</f>
        <v>1128.4613687782387</v>
      </c>
      <c r="R3638" s="10">
        <f t="shared" si="956"/>
        <v>4.557469279999999E-2</v>
      </c>
      <c r="S3638" s="10">
        <f t="shared" si="957"/>
        <v>8.4638715199999992E-2</v>
      </c>
      <c r="T3638" s="22">
        <f>SUM(R$2:R3638)</f>
        <v>795.32295814476686</v>
      </c>
      <c r="U3638" s="22">
        <f>SUM(S$2:S3638)</f>
        <v>1461.5997794117079</v>
      </c>
      <c r="X3638" s="15"/>
    </row>
    <row r="3639" spans="12:24">
      <c r="L3639" s="15"/>
      <c r="M3639" s="17"/>
      <c r="O3639" s="19">
        <v>3638</v>
      </c>
      <c r="P3639" s="1">
        <f t="shared" si="958"/>
        <v>6.5098304000000023E-2</v>
      </c>
      <c r="Q3639">
        <f>SUM(P$2:P3639)</f>
        <v>1128.5264670822387</v>
      </c>
      <c r="R3639" s="10">
        <f t="shared" si="956"/>
        <v>4.5568812800000011E-2</v>
      </c>
      <c r="S3639" s="10">
        <f t="shared" si="957"/>
        <v>8.4627795200000036E-2</v>
      </c>
      <c r="T3639" s="22">
        <f>SUM(R$2:R3639)</f>
        <v>795.36852695756681</v>
      </c>
      <c r="U3639" s="22">
        <f>SUM(S$2:S3639)</f>
        <v>1461.684407206908</v>
      </c>
      <c r="X3639" s="15"/>
    </row>
    <row r="3640" spans="12:24">
      <c r="L3640" s="15"/>
      <c r="M3640" s="17"/>
      <c r="O3640" s="19">
        <v>3639</v>
      </c>
      <c r="P3640" s="1">
        <f t="shared" si="958"/>
        <v>6.5089935999999973E-2</v>
      </c>
      <c r="Q3640">
        <f>SUM(P$2:P3640)</f>
        <v>1128.5915570182387</v>
      </c>
      <c r="R3640" s="10">
        <f t="shared" si="956"/>
        <v>4.5562955199999977E-2</v>
      </c>
      <c r="S3640" s="10">
        <f t="shared" si="957"/>
        <v>8.4616916799999969E-2</v>
      </c>
      <c r="T3640" s="22">
        <f>SUM(R$2:R3640)</f>
        <v>795.41408991276683</v>
      </c>
      <c r="U3640" s="22">
        <f>SUM(S$2:S3640)</f>
        <v>1461.769024123708</v>
      </c>
      <c r="X3640" s="15"/>
    </row>
    <row r="3641" spans="12:24">
      <c r="L3641" s="15"/>
      <c r="M3641" s="17"/>
      <c r="O3641" s="19">
        <v>3640</v>
      </c>
      <c r="P3641" s="1">
        <f t="shared" si="958"/>
        <v>9.7622399999999943E-2</v>
      </c>
      <c r="Q3641">
        <f>SUM(P$2:P3641)</f>
        <v>1128.6891794182388</v>
      </c>
      <c r="R3641" s="10">
        <f t="shared" si="956"/>
        <v>6.8335679999999954E-2</v>
      </c>
      <c r="S3641" s="10">
        <f t="shared" si="957"/>
        <v>0.12690911999999993</v>
      </c>
      <c r="T3641" s="22">
        <f>SUM(R$2:R3641)</f>
        <v>795.48242559276684</v>
      </c>
      <c r="U3641" s="22">
        <f>SUM(S$2:S3641)</f>
        <v>1461.895933243708</v>
      </c>
      <c r="X3641" s="15"/>
    </row>
    <row r="3642" spans="12:24">
      <c r="L3642" s="15"/>
      <c r="M3642" s="17"/>
      <c r="O3642" s="19">
        <v>3641</v>
      </c>
      <c r="P3642" s="1">
        <f t="shared" si="958"/>
        <v>6.5073296000000003E-2</v>
      </c>
      <c r="Q3642">
        <f>SUM(P$2:P3642)</f>
        <v>1128.7542527142389</v>
      </c>
      <c r="R3642" s="10">
        <f t="shared" si="956"/>
        <v>4.5551307200000002E-2</v>
      </c>
      <c r="S3642" s="10">
        <f t="shared" si="957"/>
        <v>8.4595284800000004E-2</v>
      </c>
      <c r="T3642" s="22">
        <f>SUM(R$2:R3642)</f>
        <v>795.5279768999668</v>
      </c>
      <c r="U3642" s="22">
        <f>SUM(S$2:S3642)</f>
        <v>1461.9805285285079</v>
      </c>
      <c r="X3642" s="15"/>
    </row>
    <row r="3643" spans="12:24">
      <c r="L3643" s="15"/>
      <c r="M3643" s="17"/>
      <c r="O3643" s="19">
        <v>3642</v>
      </c>
      <c r="P3643" s="1">
        <f t="shared" si="958"/>
        <v>6.5065023999999971E-2</v>
      </c>
      <c r="Q3643">
        <f>SUM(P$2:P3643)</f>
        <v>1128.8193177382389</v>
      </c>
      <c r="R3643" s="10">
        <f t="shared" si="956"/>
        <v>4.5545516799999977E-2</v>
      </c>
      <c r="S3643" s="10">
        <f t="shared" si="957"/>
        <v>8.4584531199999966E-2</v>
      </c>
      <c r="T3643" s="22">
        <f>SUM(R$2:R3643)</f>
        <v>795.57352241676676</v>
      </c>
      <c r="U3643" s="22">
        <f>SUM(S$2:S3643)</f>
        <v>1462.065113059708</v>
      </c>
      <c r="X3643" s="15"/>
    </row>
    <row r="3644" spans="12:24">
      <c r="L3644" s="15"/>
      <c r="M3644" s="17"/>
      <c r="O3644" s="19">
        <v>3643</v>
      </c>
      <c r="P3644" s="1">
        <f t="shared" si="958"/>
        <v>6.5056784000000006E-2</v>
      </c>
      <c r="Q3644">
        <f>SUM(P$2:P3644)</f>
        <v>1128.8843745222389</v>
      </c>
      <c r="R3644" s="10">
        <f t="shared" si="956"/>
        <v>4.5539748800000002E-2</v>
      </c>
      <c r="S3644" s="10">
        <f t="shared" si="957"/>
        <v>8.4573819200000011E-2</v>
      </c>
      <c r="T3644" s="22">
        <f>SUM(R$2:R3644)</f>
        <v>795.61906216556679</v>
      </c>
      <c r="U3644" s="22">
        <f>SUM(S$2:S3644)</f>
        <v>1462.1496868789079</v>
      </c>
      <c r="X3644" s="15"/>
    </row>
    <row r="3645" spans="12:24">
      <c r="L3645" s="15"/>
      <c r="M3645" s="17"/>
      <c r="O3645" s="19">
        <v>3644</v>
      </c>
      <c r="P3645" s="1">
        <f t="shared" si="958"/>
        <v>6.5048575999999955E-2</v>
      </c>
      <c r="Q3645">
        <f>SUM(P$2:P3645)</f>
        <v>1128.9494230982389</v>
      </c>
      <c r="R3645" s="10">
        <f t="shared" si="956"/>
        <v>4.5534003199999964E-2</v>
      </c>
      <c r="S3645" s="10">
        <f t="shared" si="957"/>
        <v>8.4563148799999946E-2</v>
      </c>
      <c r="T3645" s="22">
        <f>SUM(R$2:R3645)</f>
        <v>795.66459616876682</v>
      </c>
      <c r="U3645" s="22">
        <f>SUM(S$2:S3645)</f>
        <v>1462.234250027708</v>
      </c>
      <c r="X3645" s="15"/>
    </row>
    <row r="3646" spans="12:24">
      <c r="L3646" s="15"/>
      <c r="M3646" s="17"/>
      <c r="O3646" s="19">
        <v>3645</v>
      </c>
      <c r="P3646" s="1">
        <f t="shared" si="958"/>
        <v>9.7560600000000025E-2</v>
      </c>
      <c r="Q3646">
        <f>SUM(P$2:P3646)</f>
        <v>1129.0469836982388</v>
      </c>
      <c r="R3646" s="10">
        <f t="shared" si="956"/>
        <v>6.8292420000000006E-2</v>
      </c>
      <c r="S3646" s="10">
        <f t="shared" si="957"/>
        <v>0.12682878000000003</v>
      </c>
      <c r="T3646" s="22">
        <f>SUM(R$2:R3646)</f>
        <v>795.73288858876685</v>
      </c>
      <c r="U3646" s="22">
        <f>SUM(S$2:S3646)</f>
        <v>1462.3610788077081</v>
      </c>
      <c r="X3646" s="15"/>
    </row>
    <row r="3647" spans="12:24">
      <c r="L3647" s="15"/>
      <c r="M3647" s="17"/>
      <c r="O3647" s="19">
        <v>3646</v>
      </c>
      <c r="P3647" s="1">
        <f t="shared" si="958"/>
        <v>6.503225600000001E-2</v>
      </c>
      <c r="Q3647">
        <f>SUM(P$2:P3647)</f>
        <v>1129.1120159542388</v>
      </c>
      <c r="R3647" s="10">
        <f t="shared" si="956"/>
        <v>4.5522579200000003E-2</v>
      </c>
      <c r="S3647" s="10">
        <f t="shared" si="957"/>
        <v>8.4541932800000011E-2</v>
      </c>
      <c r="T3647" s="22">
        <f>SUM(R$2:R3647)</f>
        <v>795.77841116796685</v>
      </c>
      <c r="U3647" s="22">
        <f>SUM(S$2:S3647)</f>
        <v>1462.445620740508</v>
      </c>
      <c r="X3647" s="15"/>
    </row>
    <row r="3648" spans="12:24">
      <c r="L3648" s="15"/>
      <c r="M3648" s="17"/>
      <c r="O3648" s="19">
        <v>3647</v>
      </c>
      <c r="P3648" s="1">
        <f t="shared" si="958"/>
        <v>6.5024143999999978E-2</v>
      </c>
      <c r="Q3648">
        <f>SUM(P$2:P3648)</f>
        <v>1129.1770400982389</v>
      </c>
      <c r="R3648" s="10">
        <f t="shared" si="956"/>
        <v>4.5516900799999982E-2</v>
      </c>
      <c r="S3648" s="10">
        <f t="shared" si="957"/>
        <v>8.4531387199999974E-2</v>
      </c>
      <c r="T3648" s="22">
        <f>SUM(R$2:R3648)</f>
        <v>795.8239280687668</v>
      </c>
      <c r="U3648" s="22">
        <f>SUM(S$2:S3648)</f>
        <v>1462.5301521277081</v>
      </c>
      <c r="X3648" s="15"/>
    </row>
    <row r="3649" spans="12:24">
      <c r="L3649" s="15"/>
      <c r="M3649" s="17"/>
      <c r="O3649" s="19">
        <v>3648</v>
      </c>
      <c r="P3649" s="1">
        <f t="shared" si="958"/>
        <v>6.5016064000000012E-2</v>
      </c>
      <c r="Q3649">
        <f>SUM(P$2:P3649)</f>
        <v>1129.2420561622389</v>
      </c>
      <c r="R3649" s="10">
        <f t="shared" si="956"/>
        <v>4.5511244800000003E-2</v>
      </c>
      <c r="S3649" s="10">
        <f t="shared" si="957"/>
        <v>8.4520883200000022E-2</v>
      </c>
      <c r="T3649" s="22">
        <f>SUM(R$2:R3649)</f>
        <v>795.86943931356677</v>
      </c>
      <c r="U3649" s="22">
        <f>SUM(S$2:S3649)</f>
        <v>1462.6146730109081</v>
      </c>
      <c r="X3649" s="15"/>
    </row>
    <row r="3650" spans="12:24">
      <c r="L3650" s="15"/>
      <c r="M3650" s="17"/>
      <c r="O3650" s="19">
        <v>3649</v>
      </c>
      <c r="P3650" s="1">
        <f t="shared" si="958"/>
        <v>6.5008015999999946E-2</v>
      </c>
      <c r="Q3650">
        <f>SUM(P$2:P3650)</f>
        <v>1129.307064178239</v>
      </c>
      <c r="R3650" s="10">
        <f t="shared" si="956"/>
        <v>4.5505611199999962E-2</v>
      </c>
      <c r="S3650" s="10">
        <f t="shared" si="957"/>
        <v>8.451042079999993E-2</v>
      </c>
      <c r="T3650" s="22">
        <f>SUM(R$2:R3650)</f>
        <v>795.91494492476681</v>
      </c>
      <c r="U3650" s="22">
        <f>SUM(S$2:S3650)</f>
        <v>1462.699183431708</v>
      </c>
      <c r="X3650" s="15"/>
    </row>
    <row r="3651" spans="12:24">
      <c r="L3651" s="15"/>
      <c r="M3651" s="17"/>
      <c r="O3651" s="19">
        <v>3650</v>
      </c>
      <c r="P3651" s="1">
        <f t="shared" si="958"/>
        <v>9.7500000000000003E-2</v>
      </c>
      <c r="Q3651">
        <f>SUM(P$2:P3651)</f>
        <v>1129.4045641782391</v>
      </c>
      <c r="R3651" s="10">
        <f t="shared" si="956"/>
        <v>6.8249999999999991E-2</v>
      </c>
      <c r="S3651" s="10">
        <f t="shared" si="957"/>
        <v>0.12675</v>
      </c>
      <c r="T3651" s="22">
        <f>SUM(R$2:R3651)</f>
        <v>795.98319492476685</v>
      </c>
      <c r="U3651" s="22">
        <f>SUM(S$2:S3651)</f>
        <v>1462.8259334317079</v>
      </c>
      <c r="X3651" s="15"/>
    </row>
    <row r="3652" spans="12:24">
      <c r="L3652" s="15"/>
      <c r="M3652" s="17"/>
      <c r="O3652" s="19">
        <v>3651</v>
      </c>
      <c r="P3652" s="1">
        <f t="shared" si="958"/>
        <v>6.4992016E-2</v>
      </c>
      <c r="Q3652">
        <f>SUM(P$2:P3652)</f>
        <v>1129.469556194239</v>
      </c>
      <c r="R3652" s="10">
        <f t="shared" ref="R3652:R3715" si="959">P3652*J$24</f>
        <v>4.5494411199999994E-2</v>
      </c>
      <c r="S3652" s="10">
        <f t="shared" ref="S3652:S3715" si="960">P3652*K$24</f>
        <v>8.4489620799999998E-2</v>
      </c>
      <c r="T3652" s="22">
        <f>SUM(R$2:R3652)</f>
        <v>796.02868933596687</v>
      </c>
      <c r="U3652" s="22">
        <f>SUM(S$2:S3652)</f>
        <v>1462.9104230525079</v>
      </c>
      <c r="X3652" s="15"/>
    </row>
    <row r="3653" spans="12:24">
      <c r="L3653" s="15"/>
      <c r="M3653" s="17"/>
      <c r="O3653" s="19">
        <v>3652</v>
      </c>
      <c r="P3653" s="1">
        <f t="shared" si="958"/>
        <v>6.4984064000000036E-2</v>
      </c>
      <c r="Q3653">
        <f>SUM(P$2:P3653)</f>
        <v>1129.5345402582391</v>
      </c>
      <c r="R3653" s="10">
        <f t="shared" si="959"/>
        <v>4.5488844800000025E-2</v>
      </c>
      <c r="S3653" s="10">
        <f t="shared" si="960"/>
        <v>8.4479283200000047E-2</v>
      </c>
      <c r="T3653" s="22">
        <f>SUM(R$2:R3653)</f>
        <v>796.07417818076692</v>
      </c>
      <c r="U3653" s="22">
        <f>SUM(S$2:S3653)</f>
        <v>1462.9949023357078</v>
      </c>
      <c r="X3653" s="15"/>
    </row>
    <row r="3654" spans="12:24">
      <c r="L3654" s="15"/>
      <c r="M3654" s="17"/>
      <c r="O3654" s="19">
        <v>3653</v>
      </c>
      <c r="P3654" s="1">
        <f t="shared" si="958"/>
        <v>6.4976143999999986E-2</v>
      </c>
      <c r="Q3654">
        <f>SUM(P$2:P3654)</f>
        <v>1129.599516402239</v>
      </c>
      <c r="R3654" s="10">
        <f t="shared" si="959"/>
        <v>4.5483300799999987E-2</v>
      </c>
      <c r="S3654" s="10">
        <f t="shared" si="960"/>
        <v>8.4468987199999984E-2</v>
      </c>
      <c r="T3654" s="22">
        <f>SUM(R$2:R3654)</f>
        <v>796.11966148156694</v>
      </c>
      <c r="U3654" s="22">
        <f>SUM(S$2:S3654)</f>
        <v>1463.0793713229077</v>
      </c>
      <c r="X3654" s="15"/>
    </row>
    <row r="3655" spans="12:24">
      <c r="L3655" s="15"/>
      <c r="M3655" s="17"/>
      <c r="O3655" s="19">
        <v>3654</v>
      </c>
      <c r="P3655" s="1">
        <f t="shared" ref="P3655:P3718" si="961">($H$21*O3655*O3655+$I$21*O3655+$J$21)/100000*IF(O3655/5-INT(O3655/5)=0,1.5,1)</f>
        <v>6.4968256000000002E-2</v>
      </c>
      <c r="Q3655">
        <f>SUM(P$2:P3655)</f>
        <v>1129.664484658239</v>
      </c>
      <c r="R3655" s="10">
        <f t="shared" si="959"/>
        <v>4.5477779199999999E-2</v>
      </c>
      <c r="S3655" s="10">
        <f t="shared" si="960"/>
        <v>8.4458732800000005E-2</v>
      </c>
      <c r="T3655" s="22">
        <f>SUM(R$2:R3655)</f>
        <v>796.16513926076698</v>
      </c>
      <c r="U3655" s="22">
        <f>SUM(S$2:S3655)</f>
        <v>1463.1638300557076</v>
      </c>
      <c r="X3655" s="15"/>
    </row>
    <row r="3656" spans="12:24">
      <c r="L3656" s="15"/>
      <c r="M3656" s="17"/>
      <c r="O3656" s="19">
        <v>3655</v>
      </c>
      <c r="P3656" s="1">
        <f t="shared" si="961"/>
        <v>9.7440599999999961E-2</v>
      </c>
      <c r="Q3656">
        <f>SUM(P$2:P3656)</f>
        <v>1129.761925258239</v>
      </c>
      <c r="R3656" s="10">
        <f t="shared" si="959"/>
        <v>6.8208419999999964E-2</v>
      </c>
      <c r="S3656" s="10">
        <f t="shared" si="960"/>
        <v>0.12667277999999996</v>
      </c>
      <c r="T3656" s="22">
        <f>SUM(R$2:R3656)</f>
        <v>796.233347680767</v>
      </c>
      <c r="U3656" s="22">
        <f>SUM(S$2:S3656)</f>
        <v>1463.2905028357077</v>
      </c>
      <c r="X3656" s="15"/>
    </row>
    <row r="3657" spans="12:24">
      <c r="L3657" s="15"/>
      <c r="M3657" s="17"/>
      <c r="O3657" s="19">
        <v>3656</v>
      </c>
      <c r="P3657" s="1">
        <f t="shared" si="961"/>
        <v>6.495257599999997E-2</v>
      </c>
      <c r="Q3657">
        <f>SUM(P$2:P3657)</f>
        <v>1129.826877834239</v>
      </c>
      <c r="R3657" s="10">
        <f t="shared" si="959"/>
        <v>4.5466803199999975E-2</v>
      </c>
      <c r="S3657" s="10">
        <f t="shared" si="960"/>
        <v>8.4438348799999965E-2</v>
      </c>
      <c r="T3657" s="22">
        <f>SUM(R$2:R3657)</f>
        <v>796.27881448396704</v>
      </c>
      <c r="U3657" s="22">
        <f>SUM(S$2:S3657)</f>
        <v>1463.3749411845076</v>
      </c>
      <c r="X3657" s="15"/>
    </row>
    <row r="3658" spans="12:24">
      <c r="L3658" s="15"/>
      <c r="M3658" s="17"/>
      <c r="O3658" s="19">
        <v>3657</v>
      </c>
      <c r="P3658" s="1">
        <f t="shared" si="961"/>
        <v>6.4944784000000005E-2</v>
      </c>
      <c r="Q3658">
        <f>SUM(P$2:P3658)</f>
        <v>1129.8918226182391</v>
      </c>
      <c r="R3658" s="10">
        <f t="shared" si="959"/>
        <v>4.5461348800000002E-2</v>
      </c>
      <c r="S3658" s="10">
        <f t="shared" si="960"/>
        <v>8.4428219200000015E-2</v>
      </c>
      <c r="T3658" s="22">
        <f>SUM(R$2:R3658)</f>
        <v>796.32427583276706</v>
      </c>
      <c r="U3658" s="22">
        <f>SUM(S$2:S3658)</f>
        <v>1463.4593694037076</v>
      </c>
      <c r="X3658" s="15"/>
    </row>
    <row r="3659" spans="12:24">
      <c r="L3659" s="15"/>
      <c r="M3659" s="17"/>
      <c r="O3659" s="19">
        <v>3658</v>
      </c>
      <c r="P3659" s="1">
        <f t="shared" si="961"/>
        <v>6.4937023999999982E-2</v>
      </c>
      <c r="Q3659">
        <f>SUM(P$2:P3659)</f>
        <v>1129.9567596422391</v>
      </c>
      <c r="R3659" s="10">
        <f t="shared" si="959"/>
        <v>4.5455916799999982E-2</v>
      </c>
      <c r="S3659" s="10">
        <f t="shared" si="960"/>
        <v>8.4418131199999982E-2</v>
      </c>
      <c r="T3659" s="22">
        <f>SUM(R$2:R3659)</f>
        <v>796.36973174956711</v>
      </c>
      <c r="U3659" s="22">
        <f>SUM(S$2:S3659)</f>
        <v>1463.5437875349076</v>
      </c>
      <c r="X3659" s="15"/>
    </row>
    <row r="3660" spans="12:24">
      <c r="L3660" s="15"/>
      <c r="M3660" s="17"/>
      <c r="O3660" s="19">
        <v>3659</v>
      </c>
      <c r="P3660" s="1">
        <f t="shared" si="961"/>
        <v>6.4929295999999997E-2</v>
      </c>
      <c r="Q3660">
        <f>SUM(P$2:P3660)</f>
        <v>1130.0216889382391</v>
      </c>
      <c r="R3660" s="10">
        <f t="shared" si="959"/>
        <v>4.5450507199999997E-2</v>
      </c>
      <c r="S3660" s="10">
        <f t="shared" si="960"/>
        <v>8.4408084800000005E-2</v>
      </c>
      <c r="T3660" s="22">
        <f>SUM(R$2:R3660)</f>
        <v>796.41518225676714</v>
      </c>
      <c r="U3660" s="22">
        <f>SUM(S$2:S3660)</f>
        <v>1463.6281956197076</v>
      </c>
      <c r="X3660" s="15"/>
    </row>
    <row r="3661" spans="12:24">
      <c r="L3661" s="15"/>
      <c r="M3661" s="17"/>
      <c r="O3661" s="19">
        <v>3660</v>
      </c>
      <c r="P3661" s="1">
        <f t="shared" si="961"/>
        <v>9.7382399999999952E-2</v>
      </c>
      <c r="Q3661">
        <f>SUM(P$2:P3661)</f>
        <v>1130.1190713382391</v>
      </c>
      <c r="R3661" s="10">
        <f t="shared" si="959"/>
        <v>6.8167679999999967E-2</v>
      </c>
      <c r="S3661" s="10">
        <f t="shared" si="960"/>
        <v>0.12659711999999995</v>
      </c>
      <c r="T3661" s="22">
        <f>SUM(R$2:R3661)</f>
        <v>796.48334993676713</v>
      </c>
      <c r="U3661" s="22">
        <f>SUM(S$2:S3661)</f>
        <v>1463.7547927397077</v>
      </c>
      <c r="X3661" s="15"/>
    </row>
    <row r="3662" spans="12:24">
      <c r="L3662" s="15"/>
      <c r="M3662" s="17"/>
      <c r="O3662" s="19">
        <v>3661</v>
      </c>
      <c r="P3662" s="1">
        <f t="shared" si="961"/>
        <v>6.4913936000000033E-2</v>
      </c>
      <c r="Q3662">
        <f>SUM(P$2:P3662)</f>
        <v>1130.1839852742391</v>
      </c>
      <c r="R3662" s="10">
        <f t="shared" si="959"/>
        <v>4.5439755200000022E-2</v>
      </c>
      <c r="S3662" s="10">
        <f t="shared" si="960"/>
        <v>8.4388116800000051E-2</v>
      </c>
      <c r="T3662" s="22">
        <f>SUM(R$2:R3662)</f>
        <v>796.52878969196718</v>
      </c>
      <c r="U3662" s="22">
        <f>SUM(S$2:S3662)</f>
        <v>1463.8391808565077</v>
      </c>
      <c r="X3662" s="15"/>
    </row>
    <row r="3663" spans="12:24">
      <c r="L3663" s="15"/>
      <c r="M3663" s="17"/>
      <c r="O3663" s="19">
        <v>3662</v>
      </c>
      <c r="P3663" s="1">
        <f t="shared" si="961"/>
        <v>6.4906303999999984E-2</v>
      </c>
      <c r="Q3663">
        <f>SUM(P$2:P3663)</f>
        <v>1130.2488915782392</v>
      </c>
      <c r="R3663" s="10">
        <f t="shared" si="959"/>
        <v>4.5434412799999983E-2</v>
      </c>
      <c r="S3663" s="10">
        <f t="shared" si="960"/>
        <v>8.4378195199999978E-2</v>
      </c>
      <c r="T3663" s="22">
        <f>SUM(R$2:R3663)</f>
        <v>796.57422410476715</v>
      </c>
      <c r="U3663" s="22">
        <f>SUM(S$2:S3663)</f>
        <v>1463.9235590517078</v>
      </c>
      <c r="X3663" s="15"/>
    </row>
    <row r="3664" spans="12:24">
      <c r="L3664" s="15"/>
      <c r="M3664" s="17"/>
      <c r="O3664" s="19">
        <v>3663</v>
      </c>
      <c r="P3664" s="1">
        <f t="shared" si="961"/>
        <v>6.4898704000000029E-2</v>
      </c>
      <c r="Q3664">
        <f>SUM(P$2:P3664)</f>
        <v>1130.3137902822391</v>
      </c>
      <c r="R3664" s="10">
        <f t="shared" si="959"/>
        <v>4.5429092800000015E-2</v>
      </c>
      <c r="S3664" s="10">
        <f t="shared" si="960"/>
        <v>8.4368315200000044E-2</v>
      </c>
      <c r="T3664" s="22">
        <f>SUM(R$2:R3664)</f>
        <v>796.61965319756712</v>
      </c>
      <c r="U3664" s="22">
        <f>SUM(S$2:S3664)</f>
        <v>1464.0079273669078</v>
      </c>
      <c r="X3664" s="15"/>
    </row>
    <row r="3665" spans="12:24">
      <c r="L3665" s="15"/>
      <c r="M3665" s="17"/>
      <c r="O3665" s="19">
        <v>3664</v>
      </c>
      <c r="P3665" s="1">
        <f t="shared" si="961"/>
        <v>6.4891136000000002E-2</v>
      </c>
      <c r="Q3665">
        <f>SUM(P$2:P3665)</f>
        <v>1130.378681418239</v>
      </c>
      <c r="R3665" s="10">
        <f t="shared" si="959"/>
        <v>4.5423795199999999E-2</v>
      </c>
      <c r="S3665" s="10">
        <f t="shared" si="960"/>
        <v>8.4358476800000012E-2</v>
      </c>
      <c r="T3665" s="22">
        <f>SUM(R$2:R3665)</f>
        <v>796.66507699276713</v>
      </c>
      <c r="U3665" s="22">
        <f>SUM(S$2:S3665)</f>
        <v>1464.0922858437077</v>
      </c>
      <c r="X3665" s="15"/>
    </row>
    <row r="3666" spans="12:24">
      <c r="L3666" s="15"/>
      <c r="M3666" s="17"/>
      <c r="O3666" s="19">
        <v>3665</v>
      </c>
      <c r="P3666" s="1">
        <f t="shared" si="961"/>
        <v>9.7325399999999951E-2</v>
      </c>
      <c r="Q3666">
        <f>SUM(P$2:P3666)</f>
        <v>1130.4760068182391</v>
      </c>
      <c r="R3666" s="10">
        <f t="shared" si="959"/>
        <v>6.8127779999999957E-2</v>
      </c>
      <c r="S3666" s="10">
        <f t="shared" si="960"/>
        <v>0.12652301999999993</v>
      </c>
      <c r="T3666" s="22">
        <f>SUM(R$2:R3666)</f>
        <v>796.73320477276718</v>
      </c>
      <c r="U3666" s="22">
        <f>SUM(S$2:S3666)</f>
        <v>1464.2188088637076</v>
      </c>
      <c r="X3666" s="15"/>
    </row>
    <row r="3667" spans="12:24">
      <c r="L3667" s="15"/>
      <c r="M3667" s="17"/>
      <c r="O3667" s="19">
        <v>3666</v>
      </c>
      <c r="P3667" s="1">
        <f t="shared" si="961"/>
        <v>6.4876096000000036E-2</v>
      </c>
      <c r="Q3667">
        <f>SUM(P$2:P3667)</f>
        <v>1130.5408829142391</v>
      </c>
      <c r="R3667" s="10">
        <f t="shared" si="959"/>
        <v>4.5413267200000024E-2</v>
      </c>
      <c r="S3667" s="10">
        <f t="shared" si="960"/>
        <v>8.4338924800000048E-2</v>
      </c>
      <c r="T3667" s="22">
        <f>SUM(R$2:R3667)</f>
        <v>796.77861803996723</v>
      </c>
      <c r="U3667" s="22">
        <f>SUM(S$2:S3667)</f>
        <v>1464.3031477885077</v>
      </c>
      <c r="X3667" s="15"/>
    </row>
    <row r="3668" spans="12:24">
      <c r="L3668" s="15"/>
      <c r="M3668" s="17"/>
      <c r="O3668" s="19">
        <v>3667</v>
      </c>
      <c r="P3668" s="1">
        <f t="shared" si="961"/>
        <v>6.4868623999999986E-2</v>
      </c>
      <c r="Q3668">
        <f>SUM(P$2:P3668)</f>
        <v>1130.605751538239</v>
      </c>
      <c r="R3668" s="10">
        <f t="shared" si="959"/>
        <v>4.5408036799999989E-2</v>
      </c>
      <c r="S3668" s="10">
        <f t="shared" si="960"/>
        <v>8.432921119999999E-2</v>
      </c>
      <c r="T3668" s="22">
        <f>SUM(R$2:R3668)</f>
        <v>796.82402607676727</v>
      </c>
      <c r="U3668" s="22">
        <f>SUM(S$2:S3668)</f>
        <v>1464.3874769997076</v>
      </c>
      <c r="X3668" s="15"/>
    </row>
    <row r="3669" spans="12:24">
      <c r="L3669" s="15"/>
      <c r="M3669" s="17"/>
      <c r="O3669" s="19">
        <v>3668</v>
      </c>
      <c r="P3669" s="1">
        <f t="shared" si="961"/>
        <v>6.486118400000003E-2</v>
      </c>
      <c r="Q3669">
        <f>SUM(P$2:P3669)</f>
        <v>1130.670612722239</v>
      </c>
      <c r="R3669" s="10">
        <f t="shared" si="959"/>
        <v>4.5402828800000017E-2</v>
      </c>
      <c r="S3669" s="10">
        <f t="shared" si="960"/>
        <v>8.4319539200000043E-2</v>
      </c>
      <c r="T3669" s="22">
        <f>SUM(R$2:R3669)</f>
        <v>796.86942890556725</v>
      </c>
      <c r="U3669" s="22">
        <f>SUM(S$2:S3669)</f>
        <v>1464.4717965389075</v>
      </c>
      <c r="X3669" s="15"/>
    </row>
    <row r="3670" spans="12:24">
      <c r="L3670" s="15"/>
      <c r="M3670" s="17"/>
      <c r="O3670" s="19">
        <v>3669</v>
      </c>
      <c r="P3670" s="1">
        <f t="shared" si="961"/>
        <v>6.485377599999996E-2</v>
      </c>
      <c r="Q3670">
        <f>SUM(P$2:P3670)</f>
        <v>1130.735466498239</v>
      </c>
      <c r="R3670" s="10">
        <f t="shared" si="959"/>
        <v>4.5397643199999969E-2</v>
      </c>
      <c r="S3670" s="10">
        <f t="shared" si="960"/>
        <v>8.4309908799999958E-2</v>
      </c>
      <c r="T3670" s="22">
        <f>SUM(R$2:R3670)</f>
        <v>796.91482654876722</v>
      </c>
      <c r="U3670" s="22">
        <f>SUM(S$2:S3670)</f>
        <v>1464.5561064477074</v>
      </c>
      <c r="X3670" s="15"/>
    </row>
    <row r="3671" spans="12:24">
      <c r="L3671" s="15"/>
      <c r="M3671" s="17"/>
      <c r="O3671" s="19">
        <v>3670</v>
      </c>
      <c r="P3671" s="1">
        <f t="shared" si="961"/>
        <v>9.7269599999999998E-2</v>
      </c>
      <c r="Q3671">
        <f>SUM(P$2:P3671)</f>
        <v>1130.8327360982389</v>
      </c>
      <c r="R3671" s="10">
        <f t="shared" si="959"/>
        <v>6.8088719999999991E-2</v>
      </c>
      <c r="S3671" s="10">
        <f t="shared" si="960"/>
        <v>0.12645048</v>
      </c>
      <c r="T3671" s="22">
        <f>SUM(R$2:R3671)</f>
        <v>796.98291526876721</v>
      </c>
      <c r="U3671" s="22">
        <f>SUM(S$2:S3671)</f>
        <v>1464.6825569277073</v>
      </c>
      <c r="X3671" s="15"/>
    </row>
    <row r="3672" spans="12:24">
      <c r="L3672" s="15"/>
      <c r="M3672" s="17"/>
      <c r="O3672" s="19">
        <v>3671</v>
      </c>
      <c r="P3672" s="1">
        <f t="shared" si="961"/>
        <v>6.483905600000002E-2</v>
      </c>
      <c r="Q3672">
        <f>SUM(P$2:P3672)</f>
        <v>1130.8975751542389</v>
      </c>
      <c r="R3672" s="10">
        <f t="shared" si="959"/>
        <v>4.5387339200000008E-2</v>
      </c>
      <c r="S3672" s="10">
        <f t="shared" si="960"/>
        <v>8.4290772800000024E-2</v>
      </c>
      <c r="T3672" s="22">
        <f>SUM(R$2:R3672)</f>
        <v>797.02830260796725</v>
      </c>
      <c r="U3672" s="22">
        <f>SUM(S$2:S3672)</f>
        <v>1464.7668477005072</v>
      </c>
      <c r="X3672" s="15"/>
    </row>
    <row r="3673" spans="12:24">
      <c r="L3673" s="15"/>
      <c r="M3673" s="17"/>
      <c r="O3673" s="19">
        <v>3672</v>
      </c>
      <c r="P3673" s="1">
        <f t="shared" si="961"/>
        <v>6.4831743999999969E-2</v>
      </c>
      <c r="Q3673">
        <f>SUM(P$2:P3673)</f>
        <v>1130.9624068982389</v>
      </c>
      <c r="R3673" s="10">
        <f t="shared" si="959"/>
        <v>4.5382220799999977E-2</v>
      </c>
      <c r="S3673" s="10">
        <f t="shared" si="960"/>
        <v>8.4281267199999968E-2</v>
      </c>
      <c r="T3673" s="22">
        <f>SUM(R$2:R3673)</f>
        <v>797.07368482876723</v>
      </c>
      <c r="U3673" s="22">
        <f>SUM(S$2:S3673)</f>
        <v>1464.8511289677072</v>
      </c>
      <c r="X3673" s="15"/>
    </row>
    <row r="3674" spans="12:24">
      <c r="L3674" s="15"/>
      <c r="M3674" s="17"/>
      <c r="O3674" s="19">
        <v>3673</v>
      </c>
      <c r="P3674" s="1">
        <f t="shared" si="961"/>
        <v>6.4824464000000012E-2</v>
      </c>
      <c r="Q3674">
        <f>SUM(P$2:P3674)</f>
        <v>1131.0272313622388</v>
      </c>
      <c r="R3674" s="10">
        <f t="shared" si="959"/>
        <v>4.5377124800000009E-2</v>
      </c>
      <c r="S3674" s="10">
        <f t="shared" si="960"/>
        <v>8.4271803200000023E-2</v>
      </c>
      <c r="T3674" s="22">
        <f>SUM(R$2:R3674)</f>
        <v>797.11906195356721</v>
      </c>
      <c r="U3674" s="22">
        <f>SUM(S$2:S3674)</f>
        <v>1464.9354007709071</v>
      </c>
      <c r="X3674" s="15"/>
    </row>
    <row r="3675" spans="12:24">
      <c r="L3675" s="15"/>
      <c r="M3675" s="17"/>
      <c r="O3675" s="19">
        <v>3674</v>
      </c>
      <c r="P3675" s="1">
        <f t="shared" si="961"/>
        <v>6.4817215999999969E-2</v>
      </c>
      <c r="Q3675">
        <f>SUM(P$2:P3675)</f>
        <v>1131.0920485782387</v>
      </c>
      <c r="R3675" s="10">
        <f t="shared" si="959"/>
        <v>4.5372051199999978E-2</v>
      </c>
      <c r="S3675" s="10">
        <f t="shared" si="960"/>
        <v>8.4262380799999967E-2</v>
      </c>
      <c r="T3675" s="22">
        <f>SUM(R$2:R3675)</f>
        <v>797.16443400476726</v>
      </c>
      <c r="U3675" s="22">
        <f>SUM(S$2:S3675)</f>
        <v>1465.0196631517072</v>
      </c>
      <c r="X3675" s="15"/>
    </row>
    <row r="3676" spans="12:24">
      <c r="L3676" s="15"/>
      <c r="M3676" s="17"/>
      <c r="O3676" s="19">
        <v>3675</v>
      </c>
      <c r="P3676" s="1">
        <f t="shared" si="961"/>
        <v>9.721500000000001E-2</v>
      </c>
      <c r="Q3676">
        <f>SUM(P$2:P3676)</f>
        <v>1131.1892635782388</v>
      </c>
      <c r="R3676" s="10">
        <f t="shared" si="959"/>
        <v>6.80505E-2</v>
      </c>
      <c r="S3676" s="10">
        <f t="shared" si="960"/>
        <v>0.12637950000000001</v>
      </c>
      <c r="T3676" s="22">
        <f>SUM(R$2:R3676)</f>
        <v>797.23248450476729</v>
      </c>
      <c r="U3676" s="22">
        <f>SUM(S$2:S3676)</f>
        <v>1465.1460426517071</v>
      </c>
      <c r="X3676" s="15"/>
    </row>
    <row r="3677" spans="12:24">
      <c r="L3677" s="15"/>
      <c r="M3677" s="17"/>
      <c r="O3677" s="19">
        <v>3676</v>
      </c>
      <c r="P3677" s="1">
        <f t="shared" si="961"/>
        <v>6.4802815999999985E-2</v>
      </c>
      <c r="Q3677">
        <f>SUM(P$2:P3677)</f>
        <v>1131.2540663942389</v>
      </c>
      <c r="R3677" s="10">
        <f t="shared" si="959"/>
        <v>4.536197119999999E-2</v>
      </c>
      <c r="S3677" s="10">
        <f t="shared" si="960"/>
        <v>8.4243660799999981E-2</v>
      </c>
      <c r="T3677" s="22">
        <f>SUM(R$2:R3677)</f>
        <v>797.27784647596729</v>
      </c>
      <c r="U3677" s="22">
        <f>SUM(S$2:S3677)</f>
        <v>1465.2302863125071</v>
      </c>
      <c r="X3677" s="15"/>
    </row>
    <row r="3678" spans="12:24">
      <c r="L3678" s="15"/>
      <c r="M3678" s="17"/>
      <c r="O3678" s="19">
        <v>3677</v>
      </c>
      <c r="P3678" s="1">
        <f t="shared" si="961"/>
        <v>6.4795664000000031E-2</v>
      </c>
      <c r="Q3678">
        <f>SUM(P$2:P3678)</f>
        <v>1131.3188620582389</v>
      </c>
      <c r="R3678" s="10">
        <f t="shared" si="959"/>
        <v>4.5356964800000017E-2</v>
      </c>
      <c r="S3678" s="10">
        <f t="shared" si="960"/>
        <v>8.4234363200000037E-2</v>
      </c>
      <c r="T3678" s="22">
        <f>SUM(R$2:R3678)</f>
        <v>797.32320344076732</v>
      </c>
      <c r="U3678" s="22">
        <f>SUM(S$2:S3678)</f>
        <v>1465.3145206757072</v>
      </c>
      <c r="X3678" s="15"/>
    </row>
    <row r="3679" spans="12:24">
      <c r="L3679" s="15"/>
      <c r="M3679" s="17"/>
      <c r="O3679" s="19">
        <v>3678</v>
      </c>
      <c r="P3679" s="1">
        <f t="shared" si="961"/>
        <v>6.4788544000000003E-2</v>
      </c>
      <c r="Q3679">
        <f>SUM(P$2:P3679)</f>
        <v>1131.383650602239</v>
      </c>
      <c r="R3679" s="10">
        <f t="shared" si="959"/>
        <v>4.5351980799999997E-2</v>
      </c>
      <c r="S3679" s="10">
        <f t="shared" si="960"/>
        <v>8.422510720000001E-2</v>
      </c>
      <c r="T3679" s="22">
        <f>SUM(R$2:R3679)</f>
        <v>797.36855542156729</v>
      </c>
      <c r="U3679" s="22">
        <f>SUM(S$2:S3679)</f>
        <v>1465.3987457829071</v>
      </c>
      <c r="X3679" s="15"/>
    </row>
    <row r="3680" spans="12:24">
      <c r="L3680" s="15"/>
      <c r="M3680" s="17"/>
      <c r="O3680" s="19">
        <v>3679</v>
      </c>
      <c r="P3680" s="1">
        <f t="shared" si="961"/>
        <v>6.4781456000000029E-2</v>
      </c>
      <c r="Q3680">
        <f>SUM(P$2:P3680)</f>
        <v>1131.448432058239</v>
      </c>
      <c r="R3680" s="10">
        <f t="shared" si="959"/>
        <v>4.5347019200000019E-2</v>
      </c>
      <c r="S3680" s="10">
        <f t="shared" si="960"/>
        <v>8.4215892800000039E-2</v>
      </c>
      <c r="T3680" s="22">
        <f>SUM(R$2:R3680)</f>
        <v>797.41390244076729</v>
      </c>
      <c r="U3680" s="22">
        <f>SUM(S$2:S3680)</f>
        <v>1465.4829616757072</v>
      </c>
      <c r="X3680" s="15"/>
    </row>
    <row r="3681" spans="12:24">
      <c r="L3681" s="15"/>
      <c r="M3681" s="17"/>
      <c r="O3681" s="19">
        <v>3680</v>
      </c>
      <c r="P3681" s="1">
        <f t="shared" si="961"/>
        <v>9.7161599999999973E-2</v>
      </c>
      <c r="Q3681">
        <f>SUM(P$2:P3681)</f>
        <v>1131.5455936582389</v>
      </c>
      <c r="R3681" s="10">
        <f t="shared" si="959"/>
        <v>6.8013119999999982E-2</v>
      </c>
      <c r="S3681" s="10">
        <f t="shared" si="960"/>
        <v>0.12631007999999996</v>
      </c>
      <c r="T3681" s="22">
        <f>SUM(R$2:R3681)</f>
        <v>797.48191556076733</v>
      </c>
      <c r="U3681" s="22">
        <f>SUM(S$2:S3681)</f>
        <v>1465.6092717557071</v>
      </c>
      <c r="X3681" s="15"/>
    </row>
    <row r="3682" spans="12:24">
      <c r="L3682" s="15"/>
      <c r="M3682" s="17"/>
      <c r="O3682" s="19">
        <v>3681</v>
      </c>
      <c r="P3682" s="1">
        <f t="shared" si="961"/>
        <v>6.4767375999999974E-2</v>
      </c>
      <c r="Q3682">
        <f>SUM(P$2:P3682)</f>
        <v>1131.6103610342388</v>
      </c>
      <c r="R3682" s="10">
        <f t="shared" si="959"/>
        <v>4.5337163199999982E-2</v>
      </c>
      <c r="S3682" s="10">
        <f t="shared" si="960"/>
        <v>8.4197588799999973E-2</v>
      </c>
      <c r="T3682" s="22">
        <f>SUM(R$2:R3682)</f>
        <v>797.52725272396731</v>
      </c>
      <c r="U3682" s="22">
        <f>SUM(S$2:S3682)</f>
        <v>1465.6934693445071</v>
      </c>
      <c r="X3682" s="15"/>
    </row>
    <row r="3683" spans="12:24">
      <c r="L3683" s="15"/>
      <c r="M3683" s="17"/>
      <c r="O3683" s="19">
        <v>3682</v>
      </c>
      <c r="P3683" s="1">
        <f t="shared" si="961"/>
        <v>6.4760384000000018E-2</v>
      </c>
      <c r="Q3683">
        <f>SUM(P$2:P3683)</f>
        <v>1131.6751214182389</v>
      </c>
      <c r="R3683" s="10">
        <f t="shared" si="959"/>
        <v>4.5332268800000013E-2</v>
      </c>
      <c r="S3683" s="10">
        <f t="shared" si="960"/>
        <v>8.418849920000003E-2</v>
      </c>
      <c r="T3683" s="22">
        <f>SUM(R$2:R3683)</f>
        <v>797.57258499276736</v>
      </c>
      <c r="U3683" s="22">
        <f>SUM(S$2:S3683)</f>
        <v>1465.7776578437072</v>
      </c>
      <c r="X3683" s="15"/>
    </row>
    <row r="3684" spans="12:24">
      <c r="L3684" s="15"/>
      <c r="M3684" s="17"/>
      <c r="O3684" s="19">
        <v>3683</v>
      </c>
      <c r="P3684" s="1">
        <f t="shared" si="961"/>
        <v>6.4753423999999976E-2</v>
      </c>
      <c r="Q3684">
        <f>SUM(P$2:P3684)</f>
        <v>1131.7398748422388</v>
      </c>
      <c r="R3684" s="10">
        <f t="shared" si="959"/>
        <v>4.5327396799999982E-2</v>
      </c>
      <c r="S3684" s="10">
        <f t="shared" si="960"/>
        <v>8.4179451199999977E-2</v>
      </c>
      <c r="T3684" s="22">
        <f>SUM(R$2:R3684)</f>
        <v>797.61791238956732</v>
      </c>
      <c r="U3684" s="22">
        <f>SUM(S$2:S3684)</f>
        <v>1465.8618372949072</v>
      </c>
      <c r="X3684" s="15"/>
    </row>
    <row r="3685" spans="12:24">
      <c r="L3685" s="15"/>
      <c r="M3685" s="17"/>
      <c r="O3685" s="19">
        <v>3684</v>
      </c>
      <c r="P3685" s="1">
        <f t="shared" si="961"/>
        <v>6.4746496000000001E-2</v>
      </c>
      <c r="Q3685">
        <f>SUM(P$2:P3685)</f>
        <v>1131.8046213382388</v>
      </c>
      <c r="R3685" s="10">
        <f t="shared" si="959"/>
        <v>4.53225472E-2</v>
      </c>
      <c r="S3685" s="10">
        <f t="shared" si="960"/>
        <v>8.4170444800000008E-2</v>
      </c>
      <c r="T3685" s="22">
        <f>SUM(R$2:R3685)</f>
        <v>797.66323493676737</v>
      </c>
      <c r="U3685" s="22">
        <f>SUM(S$2:S3685)</f>
        <v>1465.9460077397073</v>
      </c>
      <c r="X3685" s="15"/>
    </row>
    <row r="3686" spans="12:24">
      <c r="L3686" s="15"/>
      <c r="M3686" s="17"/>
      <c r="O3686" s="19">
        <v>3685</v>
      </c>
      <c r="P3686" s="1">
        <f t="shared" si="961"/>
        <v>9.7109399999999929E-2</v>
      </c>
      <c r="Q3686">
        <f>SUM(P$2:P3686)</f>
        <v>1131.9017307382387</v>
      </c>
      <c r="R3686" s="10">
        <f t="shared" si="959"/>
        <v>6.7976579999999939E-2</v>
      </c>
      <c r="S3686" s="10">
        <f t="shared" si="960"/>
        <v>0.12624221999999991</v>
      </c>
      <c r="T3686" s="22">
        <f>SUM(R$2:R3686)</f>
        <v>797.73121151676742</v>
      </c>
      <c r="U3686" s="22">
        <f>SUM(S$2:S3686)</f>
        <v>1466.0722499597073</v>
      </c>
      <c r="X3686" s="15"/>
    </row>
    <row r="3687" spans="12:24">
      <c r="L3687" s="15"/>
      <c r="M3687" s="17"/>
      <c r="O3687" s="19">
        <v>3686</v>
      </c>
      <c r="P3687" s="1">
        <f t="shared" si="961"/>
        <v>6.4732736000000041E-2</v>
      </c>
      <c r="Q3687">
        <f>SUM(P$2:P3687)</f>
        <v>1131.9664634742387</v>
      </c>
      <c r="R3687" s="10">
        <f t="shared" si="959"/>
        <v>4.5312915200000026E-2</v>
      </c>
      <c r="S3687" s="10">
        <f t="shared" si="960"/>
        <v>8.4152556800000056E-2</v>
      </c>
      <c r="T3687" s="22">
        <f>SUM(R$2:R3687)</f>
        <v>797.77652443196746</v>
      </c>
      <c r="U3687" s="22">
        <f>SUM(S$2:S3687)</f>
        <v>1466.1564025165073</v>
      </c>
      <c r="X3687" s="15"/>
    </row>
    <row r="3688" spans="12:24">
      <c r="L3688" s="15"/>
      <c r="M3688" s="17"/>
      <c r="O3688" s="19">
        <v>3687</v>
      </c>
      <c r="P3688" s="1">
        <f t="shared" si="961"/>
        <v>6.4725904000000015E-2</v>
      </c>
      <c r="Q3688">
        <f>SUM(P$2:P3688)</f>
        <v>1132.0311893782387</v>
      </c>
      <c r="R3688" s="10">
        <f t="shared" si="959"/>
        <v>4.5308132800000005E-2</v>
      </c>
      <c r="S3688" s="10">
        <f t="shared" si="960"/>
        <v>8.4143675200000018E-2</v>
      </c>
      <c r="T3688" s="22">
        <f>SUM(R$2:R3688)</f>
        <v>797.82183256476742</v>
      </c>
      <c r="U3688" s="22">
        <f>SUM(S$2:S3688)</f>
        <v>1466.2405461917074</v>
      </c>
      <c r="X3688" s="15"/>
    </row>
    <row r="3689" spans="12:24">
      <c r="L3689" s="15"/>
      <c r="M3689" s="17"/>
      <c r="O3689" s="19">
        <v>3688</v>
      </c>
      <c r="P3689" s="1">
        <f t="shared" si="961"/>
        <v>6.4719104000000041E-2</v>
      </c>
      <c r="Q3689">
        <f>SUM(P$2:P3689)</f>
        <v>1132.0959084822387</v>
      </c>
      <c r="R3689" s="10">
        <f t="shared" si="959"/>
        <v>4.5303372800000026E-2</v>
      </c>
      <c r="S3689" s="10">
        <f t="shared" si="960"/>
        <v>8.4134835200000063E-2</v>
      </c>
      <c r="T3689" s="22">
        <f>SUM(R$2:R3689)</f>
        <v>797.86713593756747</v>
      </c>
      <c r="U3689" s="22">
        <f>SUM(S$2:S3689)</f>
        <v>1466.3246810269075</v>
      </c>
      <c r="X3689" s="15"/>
    </row>
    <row r="3690" spans="12:24">
      <c r="L3690" s="15"/>
      <c r="M3690" s="17"/>
      <c r="O3690" s="19">
        <v>3689</v>
      </c>
      <c r="P3690" s="1">
        <f t="shared" si="961"/>
        <v>6.4712335999999995E-2</v>
      </c>
      <c r="Q3690">
        <f>SUM(P$2:P3690)</f>
        <v>1132.1606208182386</v>
      </c>
      <c r="R3690" s="10">
        <f t="shared" si="959"/>
        <v>4.5298635199999993E-2</v>
      </c>
      <c r="S3690" s="10">
        <f t="shared" si="960"/>
        <v>8.4126036799999998E-2</v>
      </c>
      <c r="T3690" s="22">
        <f>SUM(R$2:R3690)</f>
        <v>797.91243457276744</v>
      </c>
      <c r="U3690" s="22">
        <f>SUM(S$2:S3690)</f>
        <v>1466.4088070637074</v>
      </c>
      <c r="X3690" s="15"/>
    </row>
    <row r="3691" spans="12:24">
      <c r="L3691" s="15"/>
      <c r="M3691" s="17"/>
      <c r="O3691" s="19">
        <v>3690</v>
      </c>
      <c r="P3691" s="1">
        <f t="shared" si="961"/>
        <v>9.705839999999992E-2</v>
      </c>
      <c r="Q3691">
        <f>SUM(P$2:P3691)</f>
        <v>1132.2576792182385</v>
      </c>
      <c r="R3691" s="10">
        <f t="shared" si="959"/>
        <v>6.794087999999994E-2</v>
      </c>
      <c r="S3691" s="10">
        <f t="shared" si="960"/>
        <v>0.12617591999999991</v>
      </c>
      <c r="T3691" s="22">
        <f>SUM(R$2:R3691)</f>
        <v>797.98037545276748</v>
      </c>
      <c r="U3691" s="22">
        <f>SUM(S$2:S3691)</f>
        <v>1466.5349829837073</v>
      </c>
      <c r="X3691" s="15"/>
    </row>
    <row r="3692" spans="12:24">
      <c r="L3692" s="15"/>
      <c r="M3692" s="17"/>
      <c r="O3692" s="19">
        <v>3691</v>
      </c>
      <c r="P3692" s="1">
        <f t="shared" si="961"/>
        <v>6.469889600000002E-2</v>
      </c>
      <c r="Q3692">
        <f>SUM(P$2:P3692)</f>
        <v>1132.3223781142385</v>
      </c>
      <c r="R3692" s="10">
        <f t="shared" si="959"/>
        <v>4.5289227200000011E-2</v>
      </c>
      <c r="S3692" s="10">
        <f t="shared" si="960"/>
        <v>8.4108564800000035E-2</v>
      </c>
      <c r="T3692" s="22">
        <f>SUM(R$2:R3692)</f>
        <v>798.02566467996746</v>
      </c>
      <c r="U3692" s="22">
        <f>SUM(S$2:S3692)</f>
        <v>1466.6190915485074</v>
      </c>
      <c r="X3692" s="15"/>
    </row>
    <row r="3693" spans="12:24">
      <c r="L3693" s="15"/>
      <c r="M3693" s="17"/>
      <c r="O3693" s="19">
        <v>3692</v>
      </c>
      <c r="P3693" s="1">
        <f t="shared" si="961"/>
        <v>6.4692223999999993E-2</v>
      </c>
      <c r="Q3693">
        <f>SUM(P$2:P3693)</f>
        <v>1132.3870703382386</v>
      </c>
      <c r="R3693" s="10">
        <f t="shared" si="959"/>
        <v>4.5284556799999993E-2</v>
      </c>
      <c r="S3693" s="10">
        <f t="shared" si="960"/>
        <v>8.4099891199999999E-2</v>
      </c>
      <c r="T3693" s="22">
        <f>SUM(R$2:R3693)</f>
        <v>798.07094923676743</v>
      </c>
      <c r="U3693" s="22">
        <f>SUM(S$2:S3693)</f>
        <v>1466.7031914397073</v>
      </c>
      <c r="X3693" s="15"/>
    </row>
    <row r="3694" spans="12:24">
      <c r="L3694" s="15"/>
      <c r="M3694" s="17"/>
      <c r="O3694" s="19">
        <v>3693</v>
      </c>
      <c r="P3694" s="1">
        <f t="shared" si="961"/>
        <v>6.4685584000000018E-2</v>
      </c>
      <c r="Q3694">
        <f>SUM(P$2:P3694)</f>
        <v>1132.4517559222386</v>
      </c>
      <c r="R3694" s="10">
        <f t="shared" si="959"/>
        <v>4.5279908800000011E-2</v>
      </c>
      <c r="S3694" s="10">
        <f t="shared" si="960"/>
        <v>8.4091259200000032E-2</v>
      </c>
      <c r="T3694" s="22">
        <f>SUM(R$2:R3694)</f>
        <v>798.11622914556744</v>
      </c>
      <c r="U3694" s="22">
        <f>SUM(S$2:S3694)</f>
        <v>1466.7872826989073</v>
      </c>
      <c r="X3694" s="15"/>
    </row>
    <row r="3695" spans="12:24">
      <c r="L3695" s="15"/>
      <c r="M3695" s="17"/>
      <c r="O3695" s="19">
        <v>3694</v>
      </c>
      <c r="P3695" s="1">
        <f t="shared" si="961"/>
        <v>6.4678975999999971E-2</v>
      </c>
      <c r="Q3695">
        <f>SUM(P$2:P3695)</f>
        <v>1132.5164348982387</v>
      </c>
      <c r="R3695" s="10">
        <f t="shared" si="959"/>
        <v>4.5275283199999974E-2</v>
      </c>
      <c r="S3695" s="10">
        <f t="shared" si="960"/>
        <v>8.4082668799999968E-2</v>
      </c>
      <c r="T3695" s="22">
        <f>SUM(R$2:R3695)</f>
        <v>798.16150442876744</v>
      </c>
      <c r="U3695" s="22">
        <f>SUM(S$2:S3695)</f>
        <v>1466.8713653677073</v>
      </c>
      <c r="X3695" s="15"/>
    </row>
    <row r="3696" spans="12:24">
      <c r="L3696" s="15"/>
      <c r="M3696" s="17"/>
      <c r="O3696" s="19">
        <v>3695</v>
      </c>
      <c r="P3696" s="1">
        <f t="shared" si="961"/>
        <v>9.7008600000000028E-2</v>
      </c>
      <c r="Q3696">
        <f>SUM(P$2:P3696)</f>
        <v>1132.6134434982387</v>
      </c>
      <c r="R3696" s="10">
        <f t="shared" si="959"/>
        <v>6.7906020000000011E-2</v>
      </c>
      <c r="S3696" s="10">
        <f t="shared" si="960"/>
        <v>0.12611118000000004</v>
      </c>
      <c r="T3696" s="22">
        <f>SUM(R$2:R3696)</f>
        <v>798.22941044876745</v>
      </c>
      <c r="U3696" s="22">
        <f>SUM(S$2:S3696)</f>
        <v>1466.9974765477073</v>
      </c>
      <c r="X3696" s="15"/>
    </row>
    <row r="3697" spans="12:24">
      <c r="L3697" s="15"/>
      <c r="M3697" s="17"/>
      <c r="O3697" s="19">
        <v>3696</v>
      </c>
      <c r="P3697" s="1">
        <f t="shared" si="961"/>
        <v>6.4665856000000022E-2</v>
      </c>
      <c r="Q3697">
        <f>SUM(P$2:P3697)</f>
        <v>1132.6781093542386</v>
      </c>
      <c r="R3697" s="10">
        <f t="shared" si="959"/>
        <v>4.5266099200000014E-2</v>
      </c>
      <c r="S3697" s="10">
        <f t="shared" si="960"/>
        <v>8.4065612800000036E-2</v>
      </c>
      <c r="T3697" s="22">
        <f>SUM(R$2:R3697)</f>
        <v>798.27467654796749</v>
      </c>
      <c r="U3697" s="22">
        <f>SUM(S$2:S3697)</f>
        <v>1467.0815421605073</v>
      </c>
      <c r="X3697" s="15"/>
    </row>
    <row r="3698" spans="12:24">
      <c r="L3698" s="15"/>
      <c r="M3698" s="17"/>
      <c r="O3698" s="19">
        <v>3697</v>
      </c>
      <c r="P3698" s="1">
        <f t="shared" si="961"/>
        <v>6.465934399999998E-2</v>
      </c>
      <c r="Q3698">
        <f>SUM(P$2:P3698)</f>
        <v>1132.7427686982385</v>
      </c>
      <c r="R3698" s="10">
        <f t="shared" si="959"/>
        <v>4.5261540799999986E-2</v>
      </c>
      <c r="S3698" s="10">
        <f t="shared" si="960"/>
        <v>8.4057147199999974E-2</v>
      </c>
      <c r="T3698" s="22">
        <f>SUM(R$2:R3698)</f>
        <v>798.31993808876746</v>
      </c>
      <c r="U3698" s="22">
        <f>SUM(S$2:S3698)</f>
        <v>1467.1655993077072</v>
      </c>
      <c r="X3698" s="15"/>
    </row>
    <row r="3699" spans="12:24">
      <c r="L3699" s="15"/>
      <c r="M3699" s="17"/>
      <c r="O3699" s="19">
        <v>3698</v>
      </c>
      <c r="P3699" s="1">
        <f t="shared" si="961"/>
        <v>6.4652864000000004E-2</v>
      </c>
      <c r="Q3699">
        <f>SUM(P$2:P3699)</f>
        <v>1132.8074215622385</v>
      </c>
      <c r="R3699" s="10">
        <f t="shared" si="959"/>
        <v>4.52570048E-2</v>
      </c>
      <c r="S3699" s="10">
        <f t="shared" si="960"/>
        <v>8.4048723200000008E-2</v>
      </c>
      <c r="T3699" s="22">
        <f>SUM(R$2:R3699)</f>
        <v>798.36519509356742</v>
      </c>
      <c r="U3699" s="22">
        <f>SUM(S$2:S3699)</f>
        <v>1467.2496480309073</v>
      </c>
      <c r="X3699" s="15"/>
    </row>
    <row r="3700" spans="12:24">
      <c r="L3700" s="15"/>
      <c r="M3700" s="17"/>
      <c r="O3700" s="19">
        <v>3699</v>
      </c>
      <c r="P3700" s="1">
        <f t="shared" si="961"/>
        <v>6.4646415999999957E-2</v>
      </c>
      <c r="Q3700">
        <f>SUM(P$2:P3700)</f>
        <v>1132.8720679782384</v>
      </c>
      <c r="R3700" s="10">
        <f t="shared" si="959"/>
        <v>4.5252491199999967E-2</v>
      </c>
      <c r="S3700" s="10">
        <f t="shared" si="960"/>
        <v>8.4040340799999946E-2</v>
      </c>
      <c r="T3700" s="22">
        <f>SUM(R$2:R3700)</f>
        <v>798.41044758476744</v>
      </c>
      <c r="U3700" s="22">
        <f>SUM(S$2:S3700)</f>
        <v>1467.3336883717072</v>
      </c>
      <c r="X3700" s="15"/>
    </row>
    <row r="3701" spans="12:24">
      <c r="L3701" s="15"/>
      <c r="M3701" s="17"/>
      <c r="O3701" s="19">
        <v>3700</v>
      </c>
      <c r="P3701" s="1">
        <f t="shared" si="961"/>
        <v>9.6960000000000005E-2</v>
      </c>
      <c r="Q3701">
        <f>SUM(P$2:P3701)</f>
        <v>1132.9690279782385</v>
      </c>
      <c r="R3701" s="10">
        <f t="shared" si="959"/>
        <v>6.7872000000000002E-2</v>
      </c>
      <c r="S3701" s="10">
        <f t="shared" si="960"/>
        <v>0.12604800000000002</v>
      </c>
      <c r="T3701" s="22">
        <f>SUM(R$2:R3701)</f>
        <v>798.47831958476741</v>
      </c>
      <c r="U3701" s="22">
        <f>SUM(S$2:S3701)</f>
        <v>1467.4597363717073</v>
      </c>
      <c r="X3701" s="15"/>
    </row>
    <row r="3702" spans="12:24">
      <c r="L3702" s="15"/>
      <c r="M3702" s="17"/>
      <c r="O3702" s="19">
        <v>3701</v>
      </c>
      <c r="P3702" s="1">
        <f t="shared" si="961"/>
        <v>6.4633616000000005E-2</v>
      </c>
      <c r="Q3702">
        <f>SUM(P$2:P3702)</f>
        <v>1133.0336615942385</v>
      </c>
      <c r="R3702" s="10">
        <f t="shared" si="959"/>
        <v>4.5243531199999999E-2</v>
      </c>
      <c r="S3702" s="10">
        <f t="shared" si="960"/>
        <v>8.4023700800000004E-2</v>
      </c>
      <c r="T3702" s="22">
        <f>SUM(R$2:R3702)</f>
        <v>798.52356311596736</v>
      </c>
      <c r="U3702" s="22">
        <f>SUM(S$2:S3702)</f>
        <v>1467.5437600725072</v>
      </c>
      <c r="X3702" s="15"/>
    </row>
    <row r="3703" spans="12:24">
      <c r="L3703" s="15"/>
      <c r="M3703" s="17"/>
      <c r="O3703" s="19">
        <v>3702</v>
      </c>
      <c r="P3703" s="1">
        <f t="shared" si="961"/>
        <v>6.4627264000000031E-2</v>
      </c>
      <c r="Q3703">
        <f>SUM(P$2:P3703)</f>
        <v>1133.0982888582384</v>
      </c>
      <c r="R3703" s="10">
        <f t="shared" si="959"/>
        <v>4.5239084800000016E-2</v>
      </c>
      <c r="S3703" s="10">
        <f t="shared" si="960"/>
        <v>8.401544320000004E-2</v>
      </c>
      <c r="T3703" s="22">
        <f>SUM(R$2:R3703)</f>
        <v>798.56880220076732</v>
      </c>
      <c r="U3703" s="22">
        <f>SUM(S$2:S3703)</f>
        <v>1467.6277755157073</v>
      </c>
      <c r="X3703" s="15"/>
    </row>
    <row r="3704" spans="12:24">
      <c r="L3704" s="15"/>
      <c r="M3704" s="17"/>
      <c r="O3704" s="19">
        <v>3703</v>
      </c>
      <c r="P3704" s="1">
        <f t="shared" si="961"/>
        <v>6.4620943999999986E-2</v>
      </c>
      <c r="Q3704">
        <f>SUM(P$2:P3704)</f>
        <v>1133.1629098022383</v>
      </c>
      <c r="R3704" s="10">
        <f t="shared" si="959"/>
        <v>4.5234660799999986E-2</v>
      </c>
      <c r="S3704" s="10">
        <f t="shared" si="960"/>
        <v>8.4007227199999979E-2</v>
      </c>
      <c r="T3704" s="22">
        <f>SUM(R$2:R3704)</f>
        <v>798.61403686156734</v>
      </c>
      <c r="U3704" s="22">
        <f>SUM(S$2:S3704)</f>
        <v>1467.7117827429072</v>
      </c>
      <c r="X3704" s="15"/>
    </row>
    <row r="3705" spans="12:24">
      <c r="L3705" s="15"/>
      <c r="M3705" s="17"/>
      <c r="O3705" s="19">
        <v>3704</v>
      </c>
      <c r="P3705" s="1">
        <f t="shared" si="961"/>
        <v>6.4614656000000034E-2</v>
      </c>
      <c r="Q3705">
        <f>SUM(P$2:P3705)</f>
        <v>1133.2275244582383</v>
      </c>
      <c r="R3705" s="10">
        <f t="shared" si="959"/>
        <v>4.5230259200000018E-2</v>
      </c>
      <c r="S3705" s="10">
        <f t="shared" si="960"/>
        <v>8.3999052800000043E-2</v>
      </c>
      <c r="T3705" s="22">
        <f>SUM(R$2:R3705)</f>
        <v>798.65926712076737</v>
      </c>
      <c r="U3705" s="22">
        <f>SUM(S$2:S3705)</f>
        <v>1467.7957817957072</v>
      </c>
      <c r="X3705" s="15"/>
    </row>
    <row r="3706" spans="12:24">
      <c r="L3706" s="15"/>
      <c r="M3706" s="17"/>
      <c r="O3706" s="19">
        <v>3705</v>
      </c>
      <c r="P3706" s="1">
        <f t="shared" si="961"/>
        <v>9.691259999999996E-2</v>
      </c>
      <c r="Q3706">
        <f>SUM(P$2:P3706)</f>
        <v>1133.3244370582383</v>
      </c>
      <c r="R3706" s="10">
        <f t="shared" si="959"/>
        <v>6.7838819999999966E-2</v>
      </c>
      <c r="S3706" s="10">
        <f t="shared" si="960"/>
        <v>0.12598637999999995</v>
      </c>
      <c r="T3706" s="22">
        <f>SUM(R$2:R3706)</f>
        <v>798.72710594076739</v>
      </c>
      <c r="U3706" s="22">
        <f>SUM(S$2:S3706)</f>
        <v>1467.9217681757073</v>
      </c>
      <c r="X3706" s="15"/>
    </row>
    <row r="3707" spans="12:24">
      <c r="L3707" s="15"/>
      <c r="M3707" s="17"/>
      <c r="O3707" s="19">
        <v>3706</v>
      </c>
      <c r="P3707" s="1">
        <f t="shared" si="961"/>
        <v>6.460217599999997E-2</v>
      </c>
      <c r="Q3707">
        <f>SUM(P$2:P3707)</f>
        <v>1133.3890392342385</v>
      </c>
      <c r="R3707" s="10">
        <f t="shared" si="959"/>
        <v>4.5221523199999974E-2</v>
      </c>
      <c r="S3707" s="10">
        <f t="shared" si="960"/>
        <v>8.3982828799999965E-2</v>
      </c>
      <c r="T3707" s="22">
        <f>SUM(R$2:R3707)</f>
        <v>798.77232746396737</v>
      </c>
      <c r="U3707" s="22">
        <f>SUM(S$2:S3707)</f>
        <v>1468.0057510045071</v>
      </c>
      <c r="X3707" s="15"/>
    </row>
    <row r="3708" spans="12:24">
      <c r="L3708" s="15"/>
      <c r="M3708" s="17"/>
      <c r="O3708" s="19">
        <v>3707</v>
      </c>
      <c r="P3708" s="1">
        <f t="shared" si="961"/>
        <v>6.4595984000000023E-2</v>
      </c>
      <c r="Q3708">
        <f>SUM(P$2:P3708)</f>
        <v>1133.4536352182386</v>
      </c>
      <c r="R3708" s="10">
        <f t="shared" si="959"/>
        <v>4.5217188800000016E-2</v>
      </c>
      <c r="S3708" s="10">
        <f t="shared" si="960"/>
        <v>8.397477920000003E-2</v>
      </c>
      <c r="T3708" s="22">
        <f>SUM(R$2:R3708)</f>
        <v>798.81754465276742</v>
      </c>
      <c r="U3708" s="22">
        <f>SUM(S$2:S3708)</f>
        <v>1468.0897257837071</v>
      </c>
      <c r="X3708" s="15"/>
    </row>
    <row r="3709" spans="12:24">
      <c r="L3709" s="15"/>
      <c r="M3709" s="17"/>
      <c r="O3709" s="19">
        <v>3708</v>
      </c>
      <c r="P3709" s="1">
        <f t="shared" si="961"/>
        <v>6.4589823999999976E-2</v>
      </c>
      <c r="Q3709">
        <f>SUM(P$2:P3709)</f>
        <v>1133.5182250422386</v>
      </c>
      <c r="R3709" s="10">
        <f t="shared" si="959"/>
        <v>4.5212876799999982E-2</v>
      </c>
      <c r="S3709" s="10">
        <f t="shared" si="960"/>
        <v>8.3966771199999971E-2</v>
      </c>
      <c r="T3709" s="22">
        <f>SUM(R$2:R3709)</f>
        <v>798.86275752956738</v>
      </c>
      <c r="U3709" s="22">
        <f>SUM(S$2:S3709)</f>
        <v>1468.1736925549071</v>
      </c>
      <c r="X3709" s="15"/>
    </row>
    <row r="3710" spans="12:24">
      <c r="L3710" s="15"/>
      <c r="M3710" s="17"/>
      <c r="O3710" s="19">
        <v>3709</v>
      </c>
      <c r="P3710" s="1">
        <f t="shared" si="961"/>
        <v>6.4583696000000024E-2</v>
      </c>
      <c r="Q3710">
        <f>SUM(P$2:P3710)</f>
        <v>1133.5828087382386</v>
      </c>
      <c r="R3710" s="10">
        <f t="shared" si="959"/>
        <v>4.5208587200000011E-2</v>
      </c>
      <c r="S3710" s="10">
        <f t="shared" si="960"/>
        <v>8.3958804800000036E-2</v>
      </c>
      <c r="T3710" s="22">
        <f>SUM(R$2:R3710)</f>
        <v>798.9079661167674</v>
      </c>
      <c r="U3710" s="22">
        <f>SUM(S$2:S3710)</f>
        <v>1468.2576513597071</v>
      </c>
      <c r="X3710" s="15"/>
    </row>
    <row r="3711" spans="12:24">
      <c r="L3711" s="15"/>
      <c r="M3711" s="17"/>
      <c r="O3711" s="19">
        <v>3710</v>
      </c>
      <c r="P3711" s="1">
        <f t="shared" si="961"/>
        <v>9.6866399999999978E-2</v>
      </c>
      <c r="Q3711">
        <f>SUM(P$2:P3711)</f>
        <v>1133.6796751382385</v>
      </c>
      <c r="R3711" s="10">
        <f t="shared" si="959"/>
        <v>6.7806479999999975E-2</v>
      </c>
      <c r="S3711" s="10">
        <f t="shared" si="960"/>
        <v>0.12592631999999998</v>
      </c>
      <c r="T3711" s="22">
        <f>SUM(R$2:R3711)</f>
        <v>798.97577259676734</v>
      </c>
      <c r="U3711" s="22">
        <f>SUM(S$2:S3711)</f>
        <v>1468.3835776797071</v>
      </c>
      <c r="X3711" s="15"/>
    </row>
    <row r="3712" spans="12:24">
      <c r="L3712" s="15"/>
      <c r="M3712" s="17"/>
      <c r="O3712" s="19">
        <v>3711</v>
      </c>
      <c r="P3712" s="1">
        <f t="shared" si="961"/>
        <v>6.4571536000000054E-2</v>
      </c>
      <c r="Q3712">
        <f>SUM(P$2:P3712)</f>
        <v>1133.7442466742384</v>
      </c>
      <c r="R3712" s="10">
        <f t="shared" si="959"/>
        <v>4.5200075200000037E-2</v>
      </c>
      <c r="S3712" s="10">
        <f t="shared" si="960"/>
        <v>8.3942996800000072E-2</v>
      </c>
      <c r="T3712" s="22">
        <f>SUM(R$2:R3712)</f>
        <v>799.02097267196734</v>
      </c>
      <c r="U3712" s="22">
        <f>SUM(S$2:S3712)</f>
        <v>1468.4675206765071</v>
      </c>
      <c r="X3712" s="15"/>
    </row>
    <row r="3713" spans="12:24">
      <c r="L3713" s="15"/>
      <c r="M3713" s="17"/>
      <c r="O3713" s="19">
        <v>3712</v>
      </c>
      <c r="P3713" s="1">
        <f t="shared" si="961"/>
        <v>6.4565503999999996E-2</v>
      </c>
      <c r="Q3713">
        <f>SUM(P$2:P3713)</f>
        <v>1133.8088121782384</v>
      </c>
      <c r="R3713" s="10">
        <f t="shared" si="959"/>
        <v>4.5195852799999992E-2</v>
      </c>
      <c r="S3713" s="10">
        <f t="shared" si="960"/>
        <v>8.39351552E-2</v>
      </c>
      <c r="T3713" s="22">
        <f>SUM(R$2:R3713)</f>
        <v>799.06616852476736</v>
      </c>
      <c r="U3713" s="22">
        <f>SUM(S$2:S3713)</f>
        <v>1468.551455831707</v>
      </c>
      <c r="X3713" s="15"/>
    </row>
    <row r="3714" spans="12:24">
      <c r="L3714" s="15"/>
      <c r="M3714" s="17"/>
      <c r="O3714" s="19">
        <v>3713</v>
      </c>
      <c r="P3714" s="1">
        <f t="shared" si="961"/>
        <v>6.4559504000000018E-2</v>
      </c>
      <c r="Q3714">
        <f>SUM(P$2:P3714)</f>
        <v>1133.8733716822385</v>
      </c>
      <c r="R3714" s="10">
        <f t="shared" si="959"/>
        <v>4.519165280000001E-2</v>
      </c>
      <c r="S3714" s="10">
        <f t="shared" si="960"/>
        <v>8.3927355200000026E-2</v>
      </c>
      <c r="T3714" s="22">
        <f>SUM(R$2:R3714)</f>
        <v>799.11136017756735</v>
      </c>
      <c r="U3714" s="22">
        <f>SUM(S$2:S3714)</f>
        <v>1468.6353831869071</v>
      </c>
      <c r="X3714" s="15"/>
    </row>
    <row r="3715" spans="12:24">
      <c r="L3715" s="15"/>
      <c r="M3715" s="17"/>
      <c r="O3715" s="19">
        <v>3714</v>
      </c>
      <c r="P3715" s="1">
        <f t="shared" si="961"/>
        <v>6.4553535999999981E-2</v>
      </c>
      <c r="Q3715">
        <f>SUM(P$2:P3715)</f>
        <v>1133.9379252182384</v>
      </c>
      <c r="R3715" s="10">
        <f t="shared" si="959"/>
        <v>4.5187475199999987E-2</v>
      </c>
      <c r="S3715" s="10">
        <f t="shared" si="960"/>
        <v>8.3919596799999982E-2</v>
      </c>
      <c r="T3715" s="22">
        <f>SUM(R$2:R3715)</f>
        <v>799.15654765276736</v>
      </c>
      <c r="U3715" s="22">
        <f>SUM(S$2:S3715)</f>
        <v>1468.719302783707</v>
      </c>
      <c r="X3715" s="15"/>
    </row>
    <row r="3716" spans="12:24">
      <c r="L3716" s="15"/>
      <c r="M3716" s="17"/>
      <c r="O3716" s="19">
        <v>3715</v>
      </c>
      <c r="P3716" s="1">
        <f t="shared" si="961"/>
        <v>9.6821399999999919E-2</v>
      </c>
      <c r="Q3716">
        <f>SUM(P$2:P3716)</f>
        <v>1134.0347466182384</v>
      </c>
      <c r="R3716" s="10">
        <f t="shared" ref="R3716:R3779" si="962">P3716*J$24</f>
        <v>6.7774979999999943E-2</v>
      </c>
      <c r="S3716" s="10">
        <f t="shared" ref="S3716:S3779" si="963">P3716*K$24</f>
        <v>0.12586781999999991</v>
      </c>
      <c r="T3716" s="22">
        <f>SUM(R$2:R3716)</f>
        <v>799.22432263276733</v>
      </c>
      <c r="U3716" s="22">
        <f>SUM(S$2:S3716)</f>
        <v>1468.8451706037069</v>
      </c>
      <c r="X3716" s="15"/>
    </row>
    <row r="3717" spans="12:24">
      <c r="L3717" s="15"/>
      <c r="M3717" s="17"/>
      <c r="O3717" s="19">
        <v>3716</v>
      </c>
      <c r="P3717" s="1">
        <f t="shared" si="961"/>
        <v>6.454169600000001E-2</v>
      </c>
      <c r="Q3717">
        <f>SUM(P$2:P3717)</f>
        <v>1134.0992883142385</v>
      </c>
      <c r="R3717" s="10">
        <f t="shared" si="962"/>
        <v>4.5179187200000005E-2</v>
      </c>
      <c r="S3717" s="10">
        <f t="shared" si="963"/>
        <v>8.3904204800000021E-2</v>
      </c>
      <c r="T3717" s="22">
        <f>SUM(R$2:R3717)</f>
        <v>799.26950181996733</v>
      </c>
      <c r="U3717" s="22">
        <f>SUM(S$2:S3717)</f>
        <v>1468.929074808507</v>
      </c>
      <c r="X3717" s="15"/>
    </row>
    <row r="3718" spans="12:24">
      <c r="L3718" s="15"/>
      <c r="M3718" s="17"/>
      <c r="O3718" s="19">
        <v>3717</v>
      </c>
      <c r="P3718" s="1">
        <f t="shared" si="961"/>
        <v>6.4535823999999992E-2</v>
      </c>
      <c r="Q3718">
        <f>SUM(P$2:P3718)</f>
        <v>1134.1638241382384</v>
      </c>
      <c r="R3718" s="10">
        <f t="shared" si="962"/>
        <v>4.5175076799999991E-2</v>
      </c>
      <c r="S3718" s="10">
        <f t="shared" si="963"/>
        <v>8.3896571199999992E-2</v>
      </c>
      <c r="T3718" s="22">
        <f>SUM(R$2:R3718)</f>
        <v>799.31467689676731</v>
      </c>
      <c r="U3718" s="22">
        <f>SUM(S$2:S3718)</f>
        <v>1469.0129713797071</v>
      </c>
      <c r="X3718" s="15"/>
    </row>
    <row r="3719" spans="12:24">
      <c r="L3719" s="15"/>
      <c r="M3719" s="17"/>
      <c r="O3719" s="19">
        <v>3718</v>
      </c>
      <c r="P3719" s="1">
        <f t="shared" ref="P3719:P3782" si="964">($H$21*O3719*O3719+$I$21*O3719+$J$21)/100000*IF(O3719/5-INT(O3719/5)=0,1.5,1)</f>
        <v>6.4529983999999999E-2</v>
      </c>
      <c r="Q3719">
        <f>SUM(P$2:P3719)</f>
        <v>1134.2283541222384</v>
      </c>
      <c r="R3719" s="10">
        <f t="shared" si="962"/>
        <v>4.5170988799999999E-2</v>
      </c>
      <c r="S3719" s="10">
        <f t="shared" si="963"/>
        <v>8.3888979200000005E-2</v>
      </c>
      <c r="T3719" s="22">
        <f>SUM(R$2:R3719)</f>
        <v>799.35984788556732</v>
      </c>
      <c r="U3719" s="22">
        <f>SUM(S$2:S3719)</f>
        <v>1469.0968603589072</v>
      </c>
      <c r="X3719" s="15"/>
    </row>
    <row r="3720" spans="12:24">
      <c r="L3720" s="15"/>
      <c r="M3720" s="17"/>
      <c r="O3720" s="19">
        <v>3719</v>
      </c>
      <c r="P3720" s="1">
        <f t="shared" si="964"/>
        <v>6.4524175999999975E-2</v>
      </c>
      <c r="Q3720">
        <f>SUM(P$2:P3720)</f>
        <v>1134.2928782982385</v>
      </c>
      <c r="R3720" s="10">
        <f t="shared" si="962"/>
        <v>4.516692319999998E-2</v>
      </c>
      <c r="S3720" s="10">
        <f t="shared" si="963"/>
        <v>8.3881428799999977E-2</v>
      </c>
      <c r="T3720" s="22">
        <f>SUM(R$2:R3720)</f>
        <v>799.40501480876731</v>
      </c>
      <c r="U3720" s="22">
        <f>SUM(S$2:S3720)</f>
        <v>1469.1807417877071</v>
      </c>
      <c r="X3720" s="15"/>
    </row>
    <row r="3721" spans="12:24">
      <c r="L3721" s="15"/>
      <c r="M3721" s="17"/>
      <c r="O3721" s="19">
        <v>3720</v>
      </c>
      <c r="P3721" s="1">
        <f t="shared" si="964"/>
        <v>9.6777600000000005E-2</v>
      </c>
      <c r="Q3721">
        <f>SUM(P$2:P3721)</f>
        <v>1134.3896558982385</v>
      </c>
      <c r="R3721" s="10">
        <f t="shared" si="962"/>
        <v>6.7744319999999997E-2</v>
      </c>
      <c r="S3721" s="10">
        <f t="shared" si="963"/>
        <v>0.12581088000000001</v>
      </c>
      <c r="T3721" s="22">
        <f>SUM(R$2:R3721)</f>
        <v>799.47275912876728</v>
      </c>
      <c r="U3721" s="22">
        <f>SUM(S$2:S3721)</f>
        <v>1469.3065526677071</v>
      </c>
      <c r="X3721" s="15"/>
    </row>
    <row r="3722" spans="12:24">
      <c r="L3722" s="15"/>
      <c r="M3722" s="17"/>
      <c r="O3722" s="19">
        <v>3721</v>
      </c>
      <c r="P3722" s="1">
        <f t="shared" si="964"/>
        <v>6.4512656000000029E-2</v>
      </c>
      <c r="Q3722">
        <f>SUM(P$2:P3722)</f>
        <v>1134.4541685542385</v>
      </c>
      <c r="R3722" s="10">
        <f t="shared" si="962"/>
        <v>4.5158859200000019E-2</v>
      </c>
      <c r="S3722" s="10">
        <f t="shared" si="963"/>
        <v>8.3866452800000046E-2</v>
      </c>
      <c r="T3722" s="22">
        <f>SUM(R$2:R3722)</f>
        <v>799.51791798796728</v>
      </c>
      <c r="U3722" s="22">
        <f>SUM(S$2:S3722)</f>
        <v>1469.3904191205072</v>
      </c>
      <c r="X3722" s="15"/>
    </row>
    <row r="3723" spans="12:24">
      <c r="L3723" s="15"/>
      <c r="M3723" s="17"/>
      <c r="O3723" s="19">
        <v>3722</v>
      </c>
      <c r="P3723" s="1">
        <f t="shared" si="964"/>
        <v>6.4506943999999969E-2</v>
      </c>
      <c r="Q3723">
        <f>SUM(P$2:P3723)</f>
        <v>1134.5186754982385</v>
      </c>
      <c r="R3723" s="10">
        <f t="shared" si="962"/>
        <v>4.5154860799999974E-2</v>
      </c>
      <c r="S3723" s="10">
        <f t="shared" si="963"/>
        <v>8.3859027199999964E-2</v>
      </c>
      <c r="T3723" s="22">
        <f>SUM(R$2:R3723)</f>
        <v>799.56307284876732</v>
      </c>
      <c r="U3723" s="22">
        <f>SUM(S$2:S3723)</f>
        <v>1469.4742781477073</v>
      </c>
      <c r="X3723" s="15"/>
    </row>
    <row r="3724" spans="12:24">
      <c r="L3724" s="15"/>
      <c r="M3724" s="17"/>
      <c r="O3724" s="19">
        <v>3723</v>
      </c>
      <c r="P3724" s="1">
        <f t="shared" si="964"/>
        <v>6.4501264000000016E-2</v>
      </c>
      <c r="Q3724">
        <f>SUM(P$2:P3724)</f>
        <v>1134.5831767622385</v>
      </c>
      <c r="R3724" s="10">
        <f t="shared" si="962"/>
        <v>4.5150884800000006E-2</v>
      </c>
      <c r="S3724" s="10">
        <f t="shared" si="963"/>
        <v>8.385164320000002E-2</v>
      </c>
      <c r="T3724" s="22">
        <f>SUM(R$2:R3724)</f>
        <v>799.60822373356734</v>
      </c>
      <c r="U3724" s="22">
        <f>SUM(S$2:S3724)</f>
        <v>1469.5581297909073</v>
      </c>
      <c r="X3724" s="15"/>
    </row>
    <row r="3725" spans="12:24">
      <c r="L3725" s="15"/>
      <c r="M3725" s="17"/>
      <c r="O3725" s="19">
        <v>3724</v>
      </c>
      <c r="P3725" s="1">
        <f t="shared" si="964"/>
        <v>6.4495615999999978E-2</v>
      </c>
      <c r="Q3725">
        <f>SUM(P$2:P3725)</f>
        <v>1134.6476723782384</v>
      </c>
      <c r="R3725" s="10">
        <f t="shared" si="962"/>
        <v>4.5146931199999983E-2</v>
      </c>
      <c r="S3725" s="10">
        <f t="shared" si="963"/>
        <v>8.384430079999998E-2</v>
      </c>
      <c r="T3725" s="22">
        <f>SUM(R$2:R3725)</f>
        <v>799.65337066476729</v>
      </c>
      <c r="U3725" s="22">
        <f>SUM(S$2:S3725)</f>
        <v>1469.6419740917072</v>
      </c>
      <c r="X3725" s="15"/>
    </row>
    <row r="3726" spans="12:24">
      <c r="L3726" s="15"/>
      <c r="M3726" s="17"/>
      <c r="O3726" s="19">
        <v>3725</v>
      </c>
      <c r="P3726" s="1">
        <f t="shared" si="964"/>
        <v>9.6735000000000015E-2</v>
      </c>
      <c r="Q3726">
        <f>SUM(P$2:P3726)</f>
        <v>1134.7444073782385</v>
      </c>
      <c r="R3726" s="10">
        <f t="shared" si="962"/>
        <v>6.7714500000000011E-2</v>
      </c>
      <c r="S3726" s="10">
        <f t="shared" si="963"/>
        <v>0.12575550000000002</v>
      </c>
      <c r="T3726" s="22">
        <f>SUM(R$2:R3726)</f>
        <v>799.72108516476726</v>
      </c>
      <c r="U3726" s="22">
        <f>SUM(S$2:S3726)</f>
        <v>1469.7677295917072</v>
      </c>
      <c r="X3726" s="15"/>
    </row>
    <row r="3727" spans="12:24">
      <c r="L3727" s="15"/>
      <c r="M3727" s="17"/>
      <c r="O3727" s="19">
        <v>3726</v>
      </c>
      <c r="P3727" s="1">
        <f t="shared" si="964"/>
        <v>6.4484415999999989E-2</v>
      </c>
      <c r="Q3727">
        <f>SUM(P$2:P3727)</f>
        <v>1134.8088917942384</v>
      </c>
      <c r="R3727" s="10">
        <f t="shared" si="962"/>
        <v>4.5139091199999988E-2</v>
      </c>
      <c r="S3727" s="10">
        <f t="shared" si="963"/>
        <v>8.3829740799999983E-2</v>
      </c>
      <c r="T3727" s="22">
        <f>SUM(R$2:R3727)</f>
        <v>799.76622425596724</v>
      </c>
      <c r="U3727" s="22">
        <f>SUM(S$2:S3727)</f>
        <v>1469.8515593325071</v>
      </c>
      <c r="X3727" s="15"/>
    </row>
    <row r="3728" spans="12:24">
      <c r="L3728" s="15"/>
      <c r="M3728" s="17"/>
      <c r="O3728" s="19">
        <v>3727</v>
      </c>
      <c r="P3728" s="1">
        <f t="shared" si="964"/>
        <v>6.4478864000000025E-2</v>
      </c>
      <c r="Q3728">
        <f>SUM(P$2:P3728)</f>
        <v>1134.8733706582384</v>
      </c>
      <c r="R3728" s="10">
        <f t="shared" si="962"/>
        <v>4.5135204800000016E-2</v>
      </c>
      <c r="S3728" s="10">
        <f t="shared" si="963"/>
        <v>8.382252320000004E-2</v>
      </c>
      <c r="T3728" s="22">
        <f>SUM(R$2:R3728)</f>
        <v>799.81135946076722</v>
      </c>
      <c r="U3728" s="22">
        <f>SUM(S$2:S3728)</f>
        <v>1469.9353818557072</v>
      </c>
      <c r="X3728" s="15"/>
    </row>
    <row r="3729" spans="12:24">
      <c r="L3729" s="15"/>
      <c r="M3729" s="17"/>
      <c r="O3729" s="19">
        <v>3728</v>
      </c>
      <c r="P3729" s="1">
        <f t="shared" si="964"/>
        <v>6.4473344000000002E-2</v>
      </c>
      <c r="Q3729">
        <f>SUM(P$2:P3729)</f>
        <v>1134.9378440022383</v>
      </c>
      <c r="R3729" s="10">
        <f t="shared" si="962"/>
        <v>4.5131340799999996E-2</v>
      </c>
      <c r="S3729" s="10">
        <f t="shared" si="963"/>
        <v>8.3815347200000001E-2</v>
      </c>
      <c r="T3729" s="22">
        <f>SUM(R$2:R3729)</f>
        <v>799.85649080156725</v>
      </c>
      <c r="U3729" s="22">
        <f>SUM(S$2:S3729)</f>
        <v>1470.0191972029072</v>
      </c>
      <c r="X3729" s="15"/>
    </row>
    <row r="3730" spans="12:24">
      <c r="L3730" s="15"/>
      <c r="M3730" s="17"/>
      <c r="O3730" s="19">
        <v>3729</v>
      </c>
      <c r="P3730" s="1">
        <f t="shared" si="964"/>
        <v>6.4467856000000032E-2</v>
      </c>
      <c r="Q3730">
        <f>SUM(P$2:P3730)</f>
        <v>1135.0023118582383</v>
      </c>
      <c r="R3730" s="10">
        <f t="shared" si="962"/>
        <v>4.5127499200000018E-2</v>
      </c>
      <c r="S3730" s="10">
        <f t="shared" si="963"/>
        <v>8.3808212800000045E-2</v>
      </c>
      <c r="T3730" s="22">
        <f>SUM(R$2:R3730)</f>
        <v>799.90161830076727</v>
      </c>
      <c r="U3730" s="22">
        <f>SUM(S$2:S3730)</f>
        <v>1470.1030054157072</v>
      </c>
      <c r="X3730" s="15"/>
    </row>
    <row r="3731" spans="12:24">
      <c r="L3731" s="15"/>
      <c r="M3731" s="17"/>
      <c r="O3731" s="19">
        <v>3730</v>
      </c>
      <c r="P3731" s="1">
        <f t="shared" si="964"/>
        <v>9.6693599999999963E-2</v>
      </c>
      <c r="Q3731">
        <f>SUM(P$2:P3731)</f>
        <v>1135.0990054582383</v>
      </c>
      <c r="R3731" s="10">
        <f t="shared" si="962"/>
        <v>6.7685519999999971E-2</v>
      </c>
      <c r="S3731" s="10">
        <f t="shared" si="963"/>
        <v>0.12570167999999995</v>
      </c>
      <c r="T3731" s="22">
        <f>SUM(R$2:R3731)</f>
        <v>799.96930382076732</v>
      </c>
      <c r="U3731" s="22">
        <f>SUM(S$2:S3731)</f>
        <v>1470.2287070957073</v>
      </c>
      <c r="X3731" s="15"/>
    </row>
    <row r="3732" spans="12:24">
      <c r="L3732" s="15"/>
      <c r="M3732" s="17"/>
      <c r="O3732" s="19">
        <v>3731</v>
      </c>
      <c r="P3732" s="1">
        <f t="shared" si="964"/>
        <v>6.4456975999999999E-2</v>
      </c>
      <c r="Q3732">
        <f>SUM(P$2:P3732)</f>
        <v>1135.1634624342382</v>
      </c>
      <c r="R3732" s="10">
        <f t="shared" si="962"/>
        <v>4.5119883199999995E-2</v>
      </c>
      <c r="S3732" s="10">
        <f t="shared" si="963"/>
        <v>8.3794068799999996E-2</v>
      </c>
      <c r="T3732" s="22">
        <f>SUM(R$2:R3732)</f>
        <v>800.01442370396728</v>
      </c>
      <c r="U3732" s="22">
        <f>SUM(S$2:S3732)</f>
        <v>1470.3125011645072</v>
      </c>
      <c r="X3732" s="15"/>
    </row>
    <row r="3733" spans="12:24">
      <c r="L3733" s="15"/>
      <c r="M3733" s="17"/>
      <c r="O3733" s="19">
        <v>3732</v>
      </c>
      <c r="P3733" s="1">
        <f t="shared" si="964"/>
        <v>6.4451584000000006E-2</v>
      </c>
      <c r="Q3733">
        <f>SUM(P$2:P3733)</f>
        <v>1135.2279140182382</v>
      </c>
      <c r="R3733" s="10">
        <f t="shared" si="962"/>
        <v>4.5116108799999999E-2</v>
      </c>
      <c r="S3733" s="10">
        <f t="shared" si="963"/>
        <v>8.3787059200000014E-2</v>
      </c>
      <c r="T3733" s="22">
        <f>SUM(R$2:R3733)</f>
        <v>800.0595398127673</v>
      </c>
      <c r="U3733" s="22">
        <f>SUM(S$2:S3733)</f>
        <v>1470.3962882237072</v>
      </c>
      <c r="X3733" s="15"/>
    </row>
    <row r="3734" spans="12:24">
      <c r="L3734" s="15"/>
      <c r="M3734" s="17"/>
      <c r="O3734" s="19">
        <v>3733</v>
      </c>
      <c r="P3734" s="1">
        <f t="shared" si="964"/>
        <v>6.4446223999999969E-2</v>
      </c>
      <c r="Q3734">
        <f>SUM(P$2:P3734)</f>
        <v>1135.2923602422381</v>
      </c>
      <c r="R3734" s="10">
        <f t="shared" si="962"/>
        <v>4.5112356799999975E-2</v>
      </c>
      <c r="S3734" s="10">
        <f t="shared" si="963"/>
        <v>8.3780091199999962E-2</v>
      </c>
      <c r="T3734" s="22">
        <f>SUM(R$2:R3734)</f>
        <v>800.10465216956732</v>
      </c>
      <c r="U3734" s="22">
        <f>SUM(S$2:S3734)</f>
        <v>1470.4800683149072</v>
      </c>
      <c r="X3734" s="15"/>
    </row>
    <row r="3735" spans="12:24">
      <c r="L3735" s="15"/>
      <c r="M3735" s="17"/>
      <c r="O3735" s="19">
        <v>3734</v>
      </c>
      <c r="P3735" s="1">
        <f t="shared" si="964"/>
        <v>6.4440895999999998E-2</v>
      </c>
      <c r="Q3735">
        <f>SUM(P$2:P3735)</f>
        <v>1135.3568011382381</v>
      </c>
      <c r="R3735" s="10">
        <f t="shared" si="962"/>
        <v>4.5108627199999994E-2</v>
      </c>
      <c r="S3735" s="10">
        <f t="shared" si="963"/>
        <v>8.3773164799999994E-2</v>
      </c>
      <c r="T3735" s="22">
        <f>SUM(R$2:R3735)</f>
        <v>800.14976079676728</v>
      </c>
      <c r="U3735" s="22">
        <f>SUM(S$2:S3735)</f>
        <v>1470.5638414797072</v>
      </c>
      <c r="X3735" s="15"/>
    </row>
    <row r="3736" spans="12:24">
      <c r="L3736" s="15"/>
      <c r="M3736" s="17"/>
      <c r="O3736" s="19">
        <v>3735</v>
      </c>
      <c r="P3736" s="1">
        <f t="shared" si="964"/>
        <v>9.6653399999999973E-2</v>
      </c>
      <c r="Q3736">
        <f>SUM(P$2:P3736)</f>
        <v>1135.453454538238</v>
      </c>
      <c r="R3736" s="10">
        <f t="shared" si="962"/>
        <v>6.7657379999999975E-2</v>
      </c>
      <c r="S3736" s="10">
        <f t="shared" si="963"/>
        <v>0.12564941999999996</v>
      </c>
      <c r="T3736" s="22">
        <f>SUM(R$2:R3736)</f>
        <v>800.2174181767673</v>
      </c>
      <c r="U3736" s="22">
        <f>SUM(S$2:S3736)</f>
        <v>1470.6894908997072</v>
      </c>
      <c r="X3736" s="15"/>
    </row>
    <row r="3737" spans="12:24">
      <c r="L3737" s="15"/>
      <c r="M3737" s="17"/>
      <c r="O3737" s="19">
        <v>3736</v>
      </c>
      <c r="P3737" s="1">
        <f t="shared" si="964"/>
        <v>6.4430336000000019E-2</v>
      </c>
      <c r="Q3737">
        <f>SUM(P$2:P3737)</f>
        <v>1135.517884874238</v>
      </c>
      <c r="R3737" s="10">
        <f t="shared" si="962"/>
        <v>4.5101235200000013E-2</v>
      </c>
      <c r="S3737" s="10">
        <f t="shared" si="963"/>
        <v>8.3759436800000031E-2</v>
      </c>
      <c r="T3737" s="22">
        <f>SUM(R$2:R3737)</f>
        <v>800.26251941196733</v>
      </c>
      <c r="U3737" s="22">
        <f>SUM(S$2:S3737)</f>
        <v>1470.7732503365071</v>
      </c>
      <c r="X3737" s="15"/>
    </row>
    <row r="3738" spans="12:24">
      <c r="L3738" s="15"/>
      <c r="M3738" s="17"/>
      <c r="O3738" s="19">
        <v>3737</v>
      </c>
      <c r="P3738" s="1">
        <f t="shared" si="964"/>
        <v>6.4425103999999997E-2</v>
      </c>
      <c r="Q3738">
        <f>SUM(P$2:P3738)</f>
        <v>1135.5823099782381</v>
      </c>
      <c r="R3738" s="10">
        <f t="shared" si="962"/>
        <v>4.5097572799999992E-2</v>
      </c>
      <c r="S3738" s="10">
        <f t="shared" si="963"/>
        <v>8.3752635199999995E-2</v>
      </c>
      <c r="T3738" s="22">
        <f>SUM(R$2:R3738)</f>
        <v>800.30761698476738</v>
      </c>
      <c r="U3738" s="22">
        <f>SUM(S$2:S3738)</f>
        <v>1470.8570029717071</v>
      </c>
      <c r="X3738" s="15"/>
    </row>
    <row r="3739" spans="12:24">
      <c r="L3739" s="15"/>
      <c r="M3739" s="17"/>
      <c r="O3739" s="19">
        <v>3738</v>
      </c>
      <c r="P3739" s="1">
        <f t="shared" si="964"/>
        <v>6.4419904000000028E-2</v>
      </c>
      <c r="Q3739">
        <f>SUM(P$2:P3739)</f>
        <v>1135.6467298822381</v>
      </c>
      <c r="R3739" s="10">
        <f t="shared" si="962"/>
        <v>4.5093932800000014E-2</v>
      </c>
      <c r="S3739" s="10">
        <f t="shared" si="963"/>
        <v>8.3745875200000042E-2</v>
      </c>
      <c r="T3739" s="22">
        <f>SUM(R$2:R3739)</f>
        <v>800.35271091756738</v>
      </c>
      <c r="U3739" s="22">
        <f>SUM(S$2:S3739)</f>
        <v>1470.9407488469071</v>
      </c>
      <c r="X3739" s="15"/>
    </row>
    <row r="3740" spans="12:24">
      <c r="L3740" s="15"/>
      <c r="M3740" s="17"/>
      <c r="O3740" s="19">
        <v>3739</v>
      </c>
      <c r="P3740" s="1">
        <f t="shared" si="964"/>
        <v>6.4414736000000014E-2</v>
      </c>
      <c r="Q3740">
        <f>SUM(P$2:P3740)</f>
        <v>1135.711144618238</v>
      </c>
      <c r="R3740" s="10">
        <f t="shared" si="962"/>
        <v>4.5090315200000008E-2</v>
      </c>
      <c r="S3740" s="10">
        <f t="shared" si="963"/>
        <v>8.373915680000002E-2</v>
      </c>
      <c r="T3740" s="22">
        <f>SUM(R$2:R3740)</f>
        <v>800.39780123276739</v>
      </c>
      <c r="U3740" s="22">
        <f>SUM(S$2:S3740)</f>
        <v>1471.0244880037071</v>
      </c>
      <c r="X3740" s="15"/>
    </row>
    <row r="3741" spans="12:24">
      <c r="L3741" s="15"/>
      <c r="M3741" s="17"/>
      <c r="O3741" s="19">
        <v>3740</v>
      </c>
      <c r="P3741" s="1">
        <f t="shared" si="964"/>
        <v>9.6614399999999934E-2</v>
      </c>
      <c r="Q3741">
        <f>SUM(P$2:P3741)</f>
        <v>1135.8077590182379</v>
      </c>
      <c r="R3741" s="10">
        <f t="shared" si="962"/>
        <v>6.7630079999999954E-2</v>
      </c>
      <c r="S3741" s="10">
        <f t="shared" si="963"/>
        <v>0.12559871999999991</v>
      </c>
      <c r="T3741" s="22">
        <f>SUM(R$2:R3741)</f>
        <v>800.46543131276735</v>
      </c>
      <c r="U3741" s="22">
        <f>SUM(S$2:S3741)</f>
        <v>1471.1500867237071</v>
      </c>
      <c r="X3741" s="15"/>
    </row>
    <row r="3742" spans="12:24">
      <c r="L3742" s="15"/>
      <c r="M3742" s="17"/>
      <c r="O3742" s="19">
        <v>3741</v>
      </c>
      <c r="P3742" s="1">
        <f t="shared" si="964"/>
        <v>6.4404496000000033E-2</v>
      </c>
      <c r="Q3742">
        <f>SUM(P$2:P3742)</f>
        <v>1135.8721635142379</v>
      </c>
      <c r="R3742" s="10">
        <f t="shared" si="962"/>
        <v>4.5083147200000021E-2</v>
      </c>
      <c r="S3742" s="10">
        <f t="shared" si="963"/>
        <v>8.3725844800000046E-2</v>
      </c>
      <c r="T3742" s="22">
        <f>SUM(R$2:R3742)</f>
        <v>800.51051445996734</v>
      </c>
      <c r="U3742" s="22">
        <f>SUM(S$2:S3742)</f>
        <v>1471.2338125685071</v>
      </c>
      <c r="X3742" s="15"/>
    </row>
    <row r="3743" spans="12:24">
      <c r="L3743" s="15"/>
      <c r="M3743" s="17"/>
      <c r="O3743" s="19">
        <v>3742</v>
      </c>
      <c r="P3743" s="1">
        <f t="shared" si="964"/>
        <v>6.4399423999999997E-2</v>
      </c>
      <c r="Q3743">
        <f>SUM(P$2:P3743)</f>
        <v>1135.9365629382378</v>
      </c>
      <c r="R3743" s="10">
        <f t="shared" si="962"/>
        <v>4.5079596799999996E-2</v>
      </c>
      <c r="S3743" s="10">
        <f t="shared" si="963"/>
        <v>8.3719251199999997E-2</v>
      </c>
      <c r="T3743" s="22">
        <f>SUM(R$2:R3743)</f>
        <v>800.55559405676729</v>
      </c>
      <c r="U3743" s="22">
        <f>SUM(S$2:S3743)</f>
        <v>1471.317531819707</v>
      </c>
      <c r="X3743" s="15"/>
    </row>
    <row r="3744" spans="12:24">
      <c r="L3744" s="15"/>
      <c r="M3744" s="17"/>
      <c r="O3744" s="19">
        <v>3743</v>
      </c>
      <c r="P3744" s="1">
        <f t="shared" si="964"/>
        <v>6.4394384000000027E-2</v>
      </c>
      <c r="Q3744">
        <f>SUM(P$2:P3744)</f>
        <v>1136.0009573222378</v>
      </c>
      <c r="R3744" s="10">
        <f t="shared" si="962"/>
        <v>4.5076068800000015E-2</v>
      </c>
      <c r="S3744" s="10">
        <f t="shared" si="963"/>
        <v>8.3712699200000032E-2</v>
      </c>
      <c r="T3744" s="22">
        <f>SUM(R$2:R3744)</f>
        <v>800.60067012556726</v>
      </c>
      <c r="U3744" s="22">
        <f>SUM(S$2:S3744)</f>
        <v>1471.4012445189071</v>
      </c>
      <c r="X3744" s="15"/>
    </row>
    <row r="3745" spans="12:24">
      <c r="L3745" s="15"/>
      <c r="M3745" s="17"/>
      <c r="O3745" s="19">
        <v>3744</v>
      </c>
      <c r="P3745" s="1">
        <f t="shared" si="964"/>
        <v>6.438937599999997E-2</v>
      </c>
      <c r="Q3745">
        <f>SUM(P$2:P3745)</f>
        <v>1136.0653466982378</v>
      </c>
      <c r="R3745" s="10">
        <f t="shared" si="962"/>
        <v>4.5072563199999978E-2</v>
      </c>
      <c r="S3745" s="10">
        <f t="shared" si="963"/>
        <v>8.370618879999997E-2</v>
      </c>
      <c r="T3745" s="22">
        <f>SUM(R$2:R3745)</f>
        <v>800.64574268876731</v>
      </c>
      <c r="U3745" s="22">
        <f>SUM(S$2:S3745)</f>
        <v>1471.4849507077072</v>
      </c>
      <c r="X3745" s="15"/>
    </row>
    <row r="3746" spans="12:24">
      <c r="L3746" s="15"/>
      <c r="M3746" s="17"/>
      <c r="O3746" s="19">
        <v>3745</v>
      </c>
      <c r="P3746" s="1">
        <f t="shared" si="964"/>
        <v>9.657660000000004E-2</v>
      </c>
      <c r="Q3746">
        <f>SUM(P$2:P3746)</f>
        <v>1136.1619232982378</v>
      </c>
      <c r="R3746" s="10">
        <f t="shared" si="962"/>
        <v>6.7603620000000017E-2</v>
      </c>
      <c r="S3746" s="10">
        <f t="shared" si="963"/>
        <v>0.12554958000000005</v>
      </c>
      <c r="T3746" s="22">
        <f>SUM(R$2:R3746)</f>
        <v>800.71334630876731</v>
      </c>
      <c r="U3746" s="22">
        <f>SUM(S$2:S3746)</f>
        <v>1471.6105002877073</v>
      </c>
      <c r="X3746" s="15"/>
    </row>
    <row r="3747" spans="12:24">
      <c r="L3747" s="15"/>
      <c r="M3747" s="17"/>
      <c r="O3747" s="19">
        <v>3746</v>
      </c>
      <c r="P3747" s="1">
        <f t="shared" si="964"/>
        <v>6.4379455999999988E-2</v>
      </c>
      <c r="Q3747">
        <f>SUM(P$2:P3747)</f>
        <v>1136.2263027542378</v>
      </c>
      <c r="R3747" s="10">
        <f t="shared" si="962"/>
        <v>4.506561919999999E-2</v>
      </c>
      <c r="S3747" s="10">
        <f t="shared" si="963"/>
        <v>8.3693292799999985E-2</v>
      </c>
      <c r="T3747" s="22">
        <f>SUM(R$2:R3747)</f>
        <v>800.75841192796736</v>
      </c>
      <c r="U3747" s="22">
        <f>SUM(S$2:S3747)</f>
        <v>1471.6941935805073</v>
      </c>
      <c r="X3747" s="15"/>
    </row>
    <row r="3748" spans="12:24">
      <c r="L3748" s="15"/>
      <c r="M3748" s="17"/>
      <c r="O3748" s="19">
        <v>3747</v>
      </c>
      <c r="P3748" s="1">
        <f t="shared" si="964"/>
        <v>6.4374543999999992E-2</v>
      </c>
      <c r="Q3748">
        <f>SUM(P$2:P3748)</f>
        <v>1136.2906772982378</v>
      </c>
      <c r="R3748" s="10">
        <f t="shared" si="962"/>
        <v>4.506218079999999E-2</v>
      </c>
      <c r="S3748" s="10">
        <f t="shared" si="963"/>
        <v>8.3686907199999994E-2</v>
      </c>
      <c r="T3748" s="22">
        <f>SUM(R$2:R3748)</f>
        <v>800.80347410876732</v>
      </c>
      <c r="U3748" s="22">
        <f>SUM(S$2:S3748)</f>
        <v>1471.7778804877073</v>
      </c>
      <c r="X3748" s="15"/>
    </row>
    <row r="3749" spans="12:24">
      <c r="L3749" s="15"/>
      <c r="M3749" s="17"/>
      <c r="O3749" s="19">
        <v>3748</v>
      </c>
      <c r="P3749" s="1">
        <f t="shared" si="964"/>
        <v>6.4369664000000007E-2</v>
      </c>
      <c r="Q3749">
        <f>SUM(P$2:P3749)</f>
        <v>1136.3550469622378</v>
      </c>
      <c r="R3749" s="10">
        <f t="shared" si="962"/>
        <v>4.5058764800000005E-2</v>
      </c>
      <c r="S3749" s="10">
        <f t="shared" si="963"/>
        <v>8.3680563200000016E-2</v>
      </c>
      <c r="T3749" s="22">
        <f>SUM(R$2:R3749)</f>
        <v>800.84853287356736</v>
      </c>
      <c r="U3749" s="22">
        <f>SUM(S$2:S3749)</f>
        <v>1471.8615610509073</v>
      </c>
      <c r="X3749" s="15"/>
    </row>
    <row r="3750" spans="12:24">
      <c r="L3750" s="15"/>
      <c r="M3750" s="17"/>
      <c r="O3750" s="19">
        <v>3749</v>
      </c>
      <c r="P3750" s="1">
        <f t="shared" si="964"/>
        <v>6.436481599999995E-2</v>
      </c>
      <c r="Q3750">
        <f>SUM(P$2:P3750)</f>
        <v>1136.4194117782379</v>
      </c>
      <c r="R3750" s="10">
        <f t="shared" si="962"/>
        <v>4.5055371199999965E-2</v>
      </c>
      <c r="S3750" s="10">
        <f t="shared" si="963"/>
        <v>8.3674260799999942E-2</v>
      </c>
      <c r="T3750" s="22">
        <f>SUM(R$2:R3750)</f>
        <v>800.89358824476733</v>
      </c>
      <c r="U3750" s="22">
        <f>SUM(S$2:S3750)</f>
        <v>1471.9452353117074</v>
      </c>
      <c r="X3750" s="15"/>
    </row>
    <row r="3751" spans="12:24">
      <c r="L3751" s="15"/>
      <c r="M3751" s="17"/>
      <c r="O3751" s="19">
        <v>3750</v>
      </c>
      <c r="P3751" s="1">
        <f t="shared" si="964"/>
        <v>9.6540000000000001E-2</v>
      </c>
      <c r="Q3751">
        <f>SUM(P$2:P3751)</f>
        <v>1136.5159517782379</v>
      </c>
      <c r="R3751" s="10">
        <f t="shared" si="962"/>
        <v>6.7577999999999999E-2</v>
      </c>
      <c r="S3751" s="10">
        <f t="shared" si="963"/>
        <v>0.125502</v>
      </c>
      <c r="T3751" s="22">
        <f>SUM(R$2:R3751)</f>
        <v>800.96116624476736</v>
      </c>
      <c r="U3751" s="22">
        <f>SUM(S$2:S3751)</f>
        <v>1472.0707373117075</v>
      </c>
      <c r="X3751" s="15"/>
    </row>
    <row r="3752" spans="12:24">
      <c r="L3752" s="15"/>
      <c r="M3752" s="17"/>
      <c r="O3752" s="19">
        <v>3751</v>
      </c>
      <c r="P3752" s="1">
        <f t="shared" si="964"/>
        <v>6.4355216000000007E-2</v>
      </c>
      <c r="Q3752">
        <f>SUM(P$2:P3752)</f>
        <v>1136.5803069942378</v>
      </c>
      <c r="R3752" s="10">
        <f t="shared" si="962"/>
        <v>4.5048651200000005E-2</v>
      </c>
      <c r="S3752" s="10">
        <f t="shared" si="963"/>
        <v>8.3661780800000016E-2</v>
      </c>
      <c r="T3752" s="22">
        <f>SUM(R$2:R3752)</f>
        <v>801.00621489596733</v>
      </c>
      <c r="U3752" s="22">
        <f>SUM(S$2:S3752)</f>
        <v>1472.1543990925074</v>
      </c>
      <c r="X3752" s="15"/>
    </row>
    <row r="3753" spans="12:24">
      <c r="L3753" s="15"/>
      <c r="M3753" s="17"/>
      <c r="O3753" s="19">
        <v>3752</v>
      </c>
      <c r="P3753" s="1">
        <f t="shared" si="964"/>
        <v>6.4350464000000024E-2</v>
      </c>
      <c r="Q3753">
        <f>SUM(P$2:P3753)</f>
        <v>1136.6446574582378</v>
      </c>
      <c r="R3753" s="10">
        <f t="shared" si="962"/>
        <v>4.5045324800000015E-2</v>
      </c>
      <c r="S3753" s="10">
        <f t="shared" si="963"/>
        <v>8.3655603200000039E-2</v>
      </c>
      <c r="T3753" s="22">
        <f>SUM(R$2:R3753)</f>
        <v>801.05126022076729</v>
      </c>
      <c r="U3753" s="22">
        <f>SUM(S$2:S3753)</f>
        <v>1472.2380546957074</v>
      </c>
      <c r="X3753" s="15"/>
    </row>
    <row r="3754" spans="12:24">
      <c r="L3754" s="15"/>
      <c r="M3754" s="17"/>
      <c r="O3754" s="19">
        <v>3753</v>
      </c>
      <c r="P3754" s="1">
        <f t="shared" si="964"/>
        <v>6.4345743999999983E-2</v>
      </c>
      <c r="Q3754">
        <f>SUM(P$2:P3754)</f>
        <v>1136.7090032022379</v>
      </c>
      <c r="R3754" s="10">
        <f t="shared" si="962"/>
        <v>4.5042020799999985E-2</v>
      </c>
      <c r="S3754" s="10">
        <f t="shared" si="963"/>
        <v>8.364946719999998E-2</v>
      </c>
      <c r="T3754" s="22">
        <f>SUM(R$2:R3754)</f>
        <v>801.09630224156729</v>
      </c>
      <c r="U3754" s="22">
        <f>SUM(S$2:S3754)</f>
        <v>1472.3217041629075</v>
      </c>
      <c r="X3754" s="15"/>
    </row>
    <row r="3755" spans="12:24">
      <c r="L3755" s="15"/>
      <c r="M3755" s="17"/>
      <c r="O3755" s="19">
        <v>3754</v>
      </c>
      <c r="P3755" s="1">
        <f t="shared" si="964"/>
        <v>6.4341056000000021E-2</v>
      </c>
      <c r="Q3755">
        <f>SUM(P$2:P3755)</f>
        <v>1136.773344258238</v>
      </c>
      <c r="R3755" s="10">
        <f t="shared" si="962"/>
        <v>4.5038739200000011E-2</v>
      </c>
      <c r="S3755" s="10">
        <f t="shared" si="963"/>
        <v>8.3643372800000032E-2</v>
      </c>
      <c r="T3755" s="22">
        <f>SUM(R$2:R3755)</f>
        <v>801.14134098076727</v>
      </c>
      <c r="U3755" s="22">
        <f>SUM(S$2:S3755)</f>
        <v>1472.4053475357075</v>
      </c>
      <c r="X3755" s="15"/>
    </row>
    <row r="3756" spans="12:24">
      <c r="L3756" s="15"/>
      <c r="M3756" s="17"/>
      <c r="O3756" s="19">
        <v>3755</v>
      </c>
      <c r="P3756" s="1">
        <f t="shared" si="964"/>
        <v>9.6504599999999982E-2</v>
      </c>
      <c r="Q3756">
        <f>SUM(P$2:P3756)</f>
        <v>1136.8698488582379</v>
      </c>
      <c r="R3756" s="10">
        <f t="shared" si="962"/>
        <v>6.7553219999999983E-2</v>
      </c>
      <c r="S3756" s="10">
        <f t="shared" si="963"/>
        <v>0.12545597999999999</v>
      </c>
      <c r="T3756" s="22">
        <f>SUM(R$2:R3756)</f>
        <v>801.2088942007673</v>
      </c>
      <c r="U3756" s="22">
        <f>SUM(S$2:S3756)</f>
        <v>1472.5308035157075</v>
      </c>
      <c r="X3756" s="15"/>
    </row>
    <row r="3757" spans="12:24">
      <c r="L3757" s="15"/>
      <c r="M3757" s="17"/>
      <c r="O3757" s="19">
        <v>3756</v>
      </c>
      <c r="P3757" s="1">
        <f t="shared" si="964"/>
        <v>6.4331775999999993E-2</v>
      </c>
      <c r="Q3757">
        <f>SUM(P$2:P3757)</f>
        <v>1136.9341806342379</v>
      </c>
      <c r="R3757" s="10">
        <f t="shared" si="962"/>
        <v>4.5032243199999995E-2</v>
      </c>
      <c r="S3757" s="10">
        <f t="shared" si="963"/>
        <v>8.3631308799999998E-2</v>
      </c>
      <c r="T3757" s="22">
        <f>SUM(R$2:R3757)</f>
        <v>801.25392644396732</v>
      </c>
      <c r="U3757" s="22">
        <f>SUM(S$2:S3757)</f>
        <v>1472.6144348245075</v>
      </c>
      <c r="X3757" s="15"/>
    </row>
    <row r="3758" spans="12:24">
      <c r="L3758" s="15"/>
      <c r="M3758" s="17"/>
      <c r="O3758" s="19">
        <v>3757</v>
      </c>
      <c r="P3758" s="1">
        <f t="shared" si="964"/>
        <v>6.4327184000000009E-2</v>
      </c>
      <c r="Q3758">
        <f>SUM(P$2:P3758)</f>
        <v>1136.9985078182378</v>
      </c>
      <c r="R3758" s="10">
        <f t="shared" si="962"/>
        <v>4.5029028800000002E-2</v>
      </c>
      <c r="S3758" s="10">
        <f t="shared" si="963"/>
        <v>8.362533920000001E-2</v>
      </c>
      <c r="T3758" s="22">
        <f>SUM(R$2:R3758)</f>
        <v>801.29895547276726</v>
      </c>
      <c r="U3758" s="22">
        <f>SUM(S$2:S3758)</f>
        <v>1472.6980601637074</v>
      </c>
      <c r="X3758" s="15"/>
    </row>
    <row r="3759" spans="12:24">
      <c r="L3759" s="15"/>
      <c r="M3759" s="17"/>
      <c r="O3759" s="19">
        <v>3758</v>
      </c>
      <c r="P3759" s="1">
        <f t="shared" si="964"/>
        <v>6.4322623999999953E-2</v>
      </c>
      <c r="Q3759">
        <f>SUM(P$2:P3759)</f>
        <v>1137.0628304422378</v>
      </c>
      <c r="R3759" s="10">
        <f t="shared" si="962"/>
        <v>4.5025836799999962E-2</v>
      </c>
      <c r="S3759" s="10">
        <f t="shared" si="963"/>
        <v>8.3619411199999938E-2</v>
      </c>
      <c r="T3759" s="22">
        <f>SUM(R$2:R3759)</f>
        <v>801.34398130956731</v>
      </c>
      <c r="U3759" s="22">
        <f>SUM(S$2:S3759)</f>
        <v>1472.7816795749075</v>
      </c>
      <c r="X3759" s="15"/>
    </row>
    <row r="3760" spans="12:24">
      <c r="L3760" s="15"/>
      <c r="M3760" s="17"/>
      <c r="O3760" s="19">
        <v>3759</v>
      </c>
      <c r="P3760" s="1">
        <f t="shared" si="964"/>
        <v>6.4318096000000005E-2</v>
      </c>
      <c r="Q3760">
        <f>SUM(P$2:P3760)</f>
        <v>1137.1271485382379</v>
      </c>
      <c r="R3760" s="10">
        <f t="shared" si="962"/>
        <v>4.5022667199999998E-2</v>
      </c>
      <c r="S3760" s="10">
        <f t="shared" si="963"/>
        <v>8.3613524800000005E-2</v>
      </c>
      <c r="T3760" s="22">
        <f>SUM(R$2:R3760)</f>
        <v>801.3890039767673</v>
      </c>
      <c r="U3760" s="22">
        <f>SUM(S$2:S3760)</f>
        <v>1472.8652930997075</v>
      </c>
      <c r="X3760" s="15"/>
    </row>
    <row r="3761" spans="12:24">
      <c r="L3761" s="15"/>
      <c r="M3761" s="17"/>
      <c r="O3761" s="19">
        <v>3760</v>
      </c>
      <c r="P3761" s="1">
        <f t="shared" si="964"/>
        <v>9.6470399999999956E-2</v>
      </c>
      <c r="Q3761">
        <f>SUM(P$2:P3761)</f>
        <v>1137.2236189382379</v>
      </c>
      <c r="R3761" s="10">
        <f t="shared" si="962"/>
        <v>6.7529279999999969E-2</v>
      </c>
      <c r="S3761" s="10">
        <f t="shared" si="963"/>
        <v>0.12541151999999994</v>
      </c>
      <c r="T3761" s="22">
        <f>SUM(R$2:R3761)</f>
        <v>801.45653325676733</v>
      </c>
      <c r="U3761" s="22">
        <f>SUM(S$2:S3761)</f>
        <v>1472.9907046197075</v>
      </c>
      <c r="X3761" s="15"/>
    </row>
    <row r="3762" spans="12:24">
      <c r="L3762" s="15"/>
      <c r="M3762" s="17"/>
      <c r="O3762" s="19">
        <v>3761</v>
      </c>
      <c r="P3762" s="1">
        <f t="shared" si="964"/>
        <v>6.4309136000000031E-2</v>
      </c>
      <c r="Q3762">
        <f>SUM(P$2:P3762)</f>
        <v>1137.2879280742379</v>
      </c>
      <c r="R3762" s="10">
        <f t="shared" si="962"/>
        <v>4.5016395200000017E-2</v>
      </c>
      <c r="S3762" s="10">
        <f t="shared" si="963"/>
        <v>8.3601876800000044E-2</v>
      </c>
      <c r="T3762" s="22">
        <f>SUM(R$2:R3762)</f>
        <v>801.50154965196737</v>
      </c>
      <c r="U3762" s="22">
        <f>SUM(S$2:S3762)</f>
        <v>1473.0743064965075</v>
      </c>
      <c r="X3762" s="15"/>
    </row>
    <row r="3763" spans="12:24">
      <c r="L3763" s="15"/>
      <c r="M3763" s="17"/>
      <c r="O3763" s="19">
        <v>3762</v>
      </c>
      <c r="P3763" s="1">
        <f t="shared" si="964"/>
        <v>6.4304703999999976E-2</v>
      </c>
      <c r="Q3763">
        <f>SUM(P$2:P3763)</f>
        <v>1137.352232778238</v>
      </c>
      <c r="R3763" s="10">
        <f t="shared" si="962"/>
        <v>4.5013292799999979E-2</v>
      </c>
      <c r="S3763" s="10">
        <f t="shared" si="963"/>
        <v>8.3596115199999974E-2</v>
      </c>
      <c r="T3763" s="22">
        <f>SUM(R$2:R3763)</f>
        <v>801.5465629447674</v>
      </c>
      <c r="U3763" s="22">
        <f>SUM(S$2:S3763)</f>
        <v>1473.1579026117074</v>
      </c>
      <c r="X3763" s="15"/>
    </row>
    <row r="3764" spans="12:24">
      <c r="L3764" s="15"/>
      <c r="M3764" s="17"/>
      <c r="O3764" s="19">
        <v>3763</v>
      </c>
      <c r="P3764" s="1">
        <f t="shared" si="964"/>
        <v>6.4300303999999961E-2</v>
      </c>
      <c r="Q3764">
        <f>SUM(P$2:P3764)</f>
        <v>1137.4165330822379</v>
      </c>
      <c r="R3764" s="10">
        <f t="shared" si="962"/>
        <v>4.501021279999997E-2</v>
      </c>
      <c r="S3764" s="10">
        <f t="shared" si="963"/>
        <v>8.3590395199999959E-2</v>
      </c>
      <c r="T3764" s="22">
        <f>SUM(R$2:R3764)</f>
        <v>801.59157315756738</v>
      </c>
      <c r="U3764" s="22">
        <f>SUM(S$2:S3764)</f>
        <v>1473.2414930069074</v>
      </c>
      <c r="X3764" s="15"/>
    </row>
    <row r="3765" spans="12:24">
      <c r="L3765" s="15"/>
      <c r="M3765" s="17"/>
      <c r="O3765" s="19">
        <v>3764</v>
      </c>
      <c r="P3765" s="1">
        <f t="shared" si="964"/>
        <v>6.4295935999999998E-2</v>
      </c>
      <c r="Q3765">
        <f>SUM(P$2:P3765)</f>
        <v>1137.480829018238</v>
      </c>
      <c r="R3765" s="10">
        <f t="shared" si="962"/>
        <v>4.5007155199999996E-2</v>
      </c>
      <c r="S3765" s="10">
        <f t="shared" si="963"/>
        <v>8.35847168E-2</v>
      </c>
      <c r="T3765" s="22">
        <f>SUM(R$2:R3765)</f>
        <v>801.63658031276736</v>
      </c>
      <c r="U3765" s="22">
        <f>SUM(S$2:S3765)</f>
        <v>1473.3250777237074</v>
      </c>
      <c r="X3765" s="15"/>
    </row>
    <row r="3766" spans="12:24">
      <c r="L3766" s="15"/>
      <c r="M3766" s="17"/>
      <c r="O3766" s="19">
        <v>3765</v>
      </c>
      <c r="P3766" s="1">
        <f t="shared" si="964"/>
        <v>9.6437399999999951E-2</v>
      </c>
      <c r="Q3766">
        <f>SUM(P$2:P3766)</f>
        <v>1137.577266418238</v>
      </c>
      <c r="R3766" s="10">
        <f t="shared" si="962"/>
        <v>6.7506179999999957E-2</v>
      </c>
      <c r="S3766" s="10">
        <f t="shared" si="963"/>
        <v>0.12536861999999993</v>
      </c>
      <c r="T3766" s="22">
        <f>SUM(R$2:R3766)</f>
        <v>801.70408649276737</v>
      </c>
      <c r="U3766" s="22">
        <f>SUM(S$2:S3766)</f>
        <v>1473.4504463437074</v>
      </c>
      <c r="X3766" s="15"/>
    </row>
    <row r="3767" spans="12:24">
      <c r="L3767" s="15"/>
      <c r="M3767" s="17"/>
      <c r="O3767" s="19">
        <v>3766</v>
      </c>
      <c r="P3767" s="1">
        <f t="shared" si="964"/>
        <v>6.4287295999999994E-2</v>
      </c>
      <c r="Q3767">
        <f>SUM(P$2:P3767)</f>
        <v>1137.6415537142379</v>
      </c>
      <c r="R3767" s="10">
        <f t="shared" si="962"/>
        <v>4.5001107199999994E-2</v>
      </c>
      <c r="S3767" s="10">
        <f t="shared" si="963"/>
        <v>8.35734848E-2</v>
      </c>
      <c r="T3767" s="22">
        <f>SUM(R$2:R3767)</f>
        <v>801.74908759996742</v>
      </c>
      <c r="U3767" s="22">
        <f>SUM(S$2:S3767)</f>
        <v>1473.5340198285073</v>
      </c>
      <c r="X3767" s="15"/>
    </row>
    <row r="3768" spans="12:24">
      <c r="L3768" s="15"/>
      <c r="M3768" s="17"/>
      <c r="O3768" s="19">
        <v>3767</v>
      </c>
      <c r="P3768" s="1">
        <f t="shared" si="964"/>
        <v>6.4283023999999966E-2</v>
      </c>
      <c r="Q3768">
        <f>SUM(P$2:P3768)</f>
        <v>1137.7058367382378</v>
      </c>
      <c r="R3768" s="10">
        <f t="shared" si="962"/>
        <v>4.4998116799999974E-2</v>
      </c>
      <c r="S3768" s="10">
        <f t="shared" si="963"/>
        <v>8.3567931199999959E-2</v>
      </c>
      <c r="T3768" s="22">
        <f>SUM(R$2:R3768)</f>
        <v>801.79408571676743</v>
      </c>
      <c r="U3768" s="22">
        <f>SUM(S$2:S3768)</f>
        <v>1473.6175877597072</v>
      </c>
      <c r="X3768" s="15"/>
    </row>
    <row r="3769" spans="12:24">
      <c r="L3769" s="15"/>
      <c r="M3769" s="17"/>
      <c r="O3769" s="19">
        <v>3768</v>
      </c>
      <c r="P3769" s="1">
        <f t="shared" si="964"/>
        <v>6.4278784000000019E-2</v>
      </c>
      <c r="Q3769">
        <f>SUM(P$2:P3769)</f>
        <v>1137.7701155222378</v>
      </c>
      <c r="R3769" s="10">
        <f t="shared" si="962"/>
        <v>4.4995148800000009E-2</v>
      </c>
      <c r="S3769" s="10">
        <f t="shared" si="963"/>
        <v>8.3562419200000029E-2</v>
      </c>
      <c r="T3769" s="22">
        <f>SUM(R$2:R3769)</f>
        <v>801.83908086556744</v>
      </c>
      <c r="U3769" s="22">
        <f>SUM(S$2:S3769)</f>
        <v>1473.7011501789073</v>
      </c>
      <c r="X3769" s="15"/>
    </row>
    <row r="3770" spans="12:24">
      <c r="L3770" s="15"/>
      <c r="M3770" s="17"/>
      <c r="O3770" s="19">
        <v>3769</v>
      </c>
      <c r="P3770" s="1">
        <f t="shared" si="964"/>
        <v>6.4274575999999972E-2</v>
      </c>
      <c r="Q3770">
        <f>SUM(P$2:P3770)</f>
        <v>1137.8343900982377</v>
      </c>
      <c r="R3770" s="10">
        <f t="shared" si="962"/>
        <v>4.4992203199999976E-2</v>
      </c>
      <c r="S3770" s="10">
        <f t="shared" si="963"/>
        <v>8.3556948799999961E-2</v>
      </c>
      <c r="T3770" s="22">
        <f>SUM(R$2:R3770)</f>
        <v>801.88407306876741</v>
      </c>
      <c r="U3770" s="22">
        <f>SUM(S$2:S3770)</f>
        <v>1473.7847071277072</v>
      </c>
      <c r="X3770" s="15"/>
    </row>
    <row r="3771" spans="12:24">
      <c r="L3771" s="15"/>
      <c r="M3771" s="17"/>
      <c r="O3771" s="19">
        <v>3770</v>
      </c>
      <c r="P3771" s="1">
        <f t="shared" si="964"/>
        <v>9.6405600000000008E-2</v>
      </c>
      <c r="Q3771">
        <f>SUM(P$2:P3771)</f>
        <v>1137.9307956982377</v>
      </c>
      <c r="R3771" s="10">
        <f t="shared" si="962"/>
        <v>6.7483920000000003E-2</v>
      </c>
      <c r="S3771" s="10">
        <f t="shared" si="963"/>
        <v>0.12532728000000001</v>
      </c>
      <c r="T3771" s="22">
        <f>SUM(R$2:R3771)</f>
        <v>801.95155698876738</v>
      </c>
      <c r="U3771" s="22">
        <f>SUM(S$2:S3771)</f>
        <v>1473.9100344077071</v>
      </c>
      <c r="X3771" s="15"/>
    </row>
    <row r="3772" spans="12:24">
      <c r="L3772" s="15"/>
      <c r="M3772" s="17"/>
      <c r="O3772" s="19">
        <v>3771</v>
      </c>
      <c r="P3772" s="1">
        <f t="shared" si="964"/>
        <v>6.4266255999999994E-2</v>
      </c>
      <c r="Q3772">
        <f>SUM(P$2:P3772)</f>
        <v>1137.9950619542378</v>
      </c>
      <c r="R3772" s="10">
        <f t="shared" si="962"/>
        <v>4.4986379199999996E-2</v>
      </c>
      <c r="S3772" s="10">
        <f t="shared" si="963"/>
        <v>8.3546132799999992E-2</v>
      </c>
      <c r="T3772" s="22">
        <f>SUM(R$2:R3772)</f>
        <v>801.99654336796743</v>
      </c>
      <c r="U3772" s="22">
        <f>SUM(S$2:S3772)</f>
        <v>1473.9935805405071</v>
      </c>
      <c r="X3772" s="15"/>
    </row>
    <row r="3773" spans="12:24">
      <c r="L3773" s="15"/>
      <c r="M3773" s="17"/>
      <c r="O3773" s="19">
        <v>3772</v>
      </c>
      <c r="P3773" s="1">
        <f t="shared" si="964"/>
        <v>6.4262143999999966E-2</v>
      </c>
      <c r="Q3773">
        <f>SUM(P$2:P3773)</f>
        <v>1138.0593240982378</v>
      </c>
      <c r="R3773" s="10">
        <f t="shared" si="962"/>
        <v>4.4983500799999972E-2</v>
      </c>
      <c r="S3773" s="10">
        <f t="shared" si="963"/>
        <v>8.3540787199999952E-2</v>
      </c>
      <c r="T3773" s="22">
        <f>SUM(R$2:R3773)</f>
        <v>802.04152686876739</v>
      </c>
      <c r="U3773" s="22">
        <f>SUM(S$2:S3773)</f>
        <v>1474.0771213277071</v>
      </c>
      <c r="X3773" s="15"/>
    </row>
    <row r="3774" spans="12:24">
      <c r="L3774" s="15"/>
      <c r="M3774" s="17"/>
      <c r="O3774" s="19">
        <v>3773</v>
      </c>
      <c r="P3774" s="1">
        <f t="shared" si="964"/>
        <v>6.4258064000000018E-2</v>
      </c>
      <c r="Q3774">
        <f>SUM(P$2:P3774)</f>
        <v>1138.1235821622377</v>
      </c>
      <c r="R3774" s="10">
        <f t="shared" si="962"/>
        <v>4.4980644800000011E-2</v>
      </c>
      <c r="S3774" s="10">
        <f t="shared" si="963"/>
        <v>8.3535483200000024E-2</v>
      </c>
      <c r="T3774" s="22">
        <f>SUM(R$2:R3774)</f>
        <v>802.08650751356743</v>
      </c>
      <c r="U3774" s="22">
        <f>SUM(S$2:S3774)</f>
        <v>1474.1606568109071</v>
      </c>
      <c r="X3774" s="15"/>
    </row>
    <row r="3775" spans="12:24">
      <c r="L3775" s="15"/>
      <c r="M3775" s="17"/>
      <c r="O3775" s="19">
        <v>3774</v>
      </c>
      <c r="P3775" s="1">
        <f t="shared" si="964"/>
        <v>6.4254015999999969E-2</v>
      </c>
      <c r="Q3775">
        <f>SUM(P$2:P3775)</f>
        <v>1138.1878361782376</v>
      </c>
      <c r="R3775" s="10">
        <f t="shared" si="962"/>
        <v>4.4977811199999974E-2</v>
      </c>
      <c r="S3775" s="10">
        <f t="shared" si="963"/>
        <v>8.3530220799999957E-2</v>
      </c>
      <c r="T3775" s="22">
        <f>SUM(R$2:R3775)</f>
        <v>802.13148532476748</v>
      </c>
      <c r="U3775" s="22">
        <f>SUM(S$2:S3775)</f>
        <v>1474.244187031707</v>
      </c>
      <c r="X3775" s="15"/>
    </row>
    <row r="3776" spans="12:24">
      <c r="L3776" s="15"/>
      <c r="M3776" s="17"/>
      <c r="O3776" s="19">
        <v>3775</v>
      </c>
      <c r="P3776" s="1">
        <f t="shared" si="964"/>
        <v>9.6375000000000002E-2</v>
      </c>
      <c r="Q3776">
        <f>SUM(P$2:P3776)</f>
        <v>1138.2842111782377</v>
      </c>
      <c r="R3776" s="10">
        <f t="shared" si="962"/>
        <v>6.7462499999999995E-2</v>
      </c>
      <c r="S3776" s="10">
        <f t="shared" si="963"/>
        <v>0.1252875</v>
      </c>
      <c r="T3776" s="22">
        <f>SUM(R$2:R3776)</f>
        <v>802.19894782476752</v>
      </c>
      <c r="U3776" s="22">
        <f>SUM(S$2:S3776)</f>
        <v>1474.3694745317071</v>
      </c>
      <c r="X3776" s="15"/>
    </row>
    <row r="3777" spans="12:24">
      <c r="L3777" s="15"/>
      <c r="M3777" s="17"/>
      <c r="O3777" s="19">
        <v>3776</v>
      </c>
      <c r="P3777" s="1">
        <f t="shared" si="964"/>
        <v>6.4246015999999947E-2</v>
      </c>
      <c r="Q3777">
        <f>SUM(P$2:P3777)</f>
        <v>1138.3484571942377</v>
      </c>
      <c r="R3777" s="10">
        <f t="shared" si="962"/>
        <v>4.4972211199999959E-2</v>
      </c>
      <c r="S3777" s="10">
        <f t="shared" si="963"/>
        <v>8.3519820799999936E-2</v>
      </c>
      <c r="T3777" s="22">
        <f>SUM(R$2:R3777)</f>
        <v>802.24392003596756</v>
      </c>
      <c r="U3777" s="22">
        <f>SUM(S$2:S3777)</f>
        <v>1474.4529943525069</v>
      </c>
      <c r="X3777" s="15"/>
    </row>
    <row r="3778" spans="12:24">
      <c r="L3778" s="15"/>
      <c r="M3778" s="17"/>
      <c r="O3778" s="19">
        <v>3777</v>
      </c>
      <c r="P3778" s="1">
        <f t="shared" si="964"/>
        <v>6.4242064000000029E-2</v>
      </c>
      <c r="Q3778">
        <f>SUM(P$2:P3778)</f>
        <v>1138.4126992582376</v>
      </c>
      <c r="R3778" s="10">
        <f t="shared" si="962"/>
        <v>4.4969444800000015E-2</v>
      </c>
      <c r="S3778" s="10">
        <f t="shared" si="963"/>
        <v>8.3514683200000037E-2</v>
      </c>
      <c r="T3778" s="22">
        <f>SUM(R$2:R3778)</f>
        <v>802.28888948076758</v>
      </c>
      <c r="U3778" s="22">
        <f>SUM(S$2:S3778)</f>
        <v>1474.536509035707</v>
      </c>
      <c r="X3778" s="15"/>
    </row>
    <row r="3779" spans="12:24">
      <c r="L3779" s="15"/>
      <c r="M3779" s="17"/>
      <c r="O3779" s="19">
        <v>3778</v>
      </c>
      <c r="P3779" s="1">
        <f t="shared" si="964"/>
        <v>6.4238143999999997E-2</v>
      </c>
      <c r="Q3779">
        <f>SUM(P$2:P3779)</f>
        <v>1138.4769374022376</v>
      </c>
      <c r="R3779" s="10">
        <f t="shared" si="962"/>
        <v>4.4966700799999995E-2</v>
      </c>
      <c r="S3779" s="10">
        <f t="shared" si="963"/>
        <v>8.3509587199999999E-2</v>
      </c>
      <c r="T3779" s="22">
        <f>SUM(R$2:R3779)</f>
        <v>802.33385618156763</v>
      </c>
      <c r="U3779" s="22">
        <f>SUM(S$2:S3779)</f>
        <v>1474.6200186229071</v>
      </c>
      <c r="X3779" s="15"/>
    </row>
    <row r="3780" spans="12:24">
      <c r="L3780" s="15"/>
      <c r="M3780" s="17"/>
      <c r="O3780" s="19">
        <v>3779</v>
      </c>
      <c r="P3780" s="1">
        <f t="shared" si="964"/>
        <v>6.4234256000000017E-2</v>
      </c>
      <c r="Q3780">
        <f>SUM(P$2:P3780)</f>
        <v>1138.5411716582375</v>
      </c>
      <c r="R3780" s="10">
        <f t="shared" ref="R3780:R3843" si="965">P3780*J$24</f>
        <v>4.4963979200000011E-2</v>
      </c>
      <c r="S3780" s="10">
        <f t="shared" ref="S3780:S3843" si="966">P3780*K$24</f>
        <v>8.3504532800000031E-2</v>
      </c>
      <c r="T3780" s="22">
        <f>SUM(R$2:R3780)</f>
        <v>802.37882016076765</v>
      </c>
      <c r="U3780" s="22">
        <f>SUM(S$2:S3780)</f>
        <v>1474.703523155707</v>
      </c>
      <c r="X3780" s="15"/>
    </row>
    <row r="3781" spans="12:24">
      <c r="L3781" s="15"/>
      <c r="M3781" s="17"/>
      <c r="O3781" s="19">
        <v>3780</v>
      </c>
      <c r="P3781" s="1">
        <f t="shared" si="964"/>
        <v>9.6345599999999976E-2</v>
      </c>
      <c r="Q3781">
        <f>SUM(P$2:P3781)</f>
        <v>1138.6375172582375</v>
      </c>
      <c r="R3781" s="10">
        <f t="shared" si="965"/>
        <v>6.7441919999999975E-2</v>
      </c>
      <c r="S3781" s="10">
        <f t="shared" si="966"/>
        <v>0.12524927999999996</v>
      </c>
      <c r="T3781" s="22">
        <f>SUM(R$2:R3781)</f>
        <v>802.44626208076761</v>
      </c>
      <c r="U3781" s="22">
        <f>SUM(S$2:S3781)</f>
        <v>1474.8287724357069</v>
      </c>
      <c r="X3781" s="15"/>
    </row>
    <row r="3782" spans="12:24">
      <c r="L3782" s="15"/>
      <c r="M3782" s="17"/>
      <c r="O3782" s="19">
        <v>3781</v>
      </c>
      <c r="P3782" s="1">
        <f t="shared" si="964"/>
        <v>6.4226575999999952E-2</v>
      </c>
      <c r="Q3782">
        <f>SUM(P$2:P3782)</f>
        <v>1138.7017438342375</v>
      </c>
      <c r="R3782" s="10">
        <f t="shared" si="965"/>
        <v>4.4958603199999961E-2</v>
      </c>
      <c r="S3782" s="10">
        <f t="shared" si="966"/>
        <v>8.3494548799999943E-2</v>
      </c>
      <c r="T3782" s="22">
        <f>SUM(R$2:R3782)</f>
        <v>802.49122068396764</v>
      </c>
      <c r="U3782" s="22">
        <f>SUM(S$2:S3782)</f>
        <v>1474.9122669845069</v>
      </c>
      <c r="X3782" s="15"/>
    </row>
    <row r="3783" spans="12:24">
      <c r="L3783" s="15"/>
      <c r="M3783" s="17"/>
      <c r="O3783" s="19">
        <v>3782</v>
      </c>
      <c r="P3783" s="1">
        <f t="shared" ref="P3783:P3846" si="967">($H$21*O3783*O3783+$I$21*O3783+$J$21)/100000*IF(O3783/5-INT(O3783/5)=0,1.5,1)</f>
        <v>6.4222784000000033E-2</v>
      </c>
      <c r="Q3783">
        <f>SUM(P$2:P3783)</f>
        <v>1138.7659666182376</v>
      </c>
      <c r="R3783" s="10">
        <f t="shared" si="965"/>
        <v>4.495594880000002E-2</v>
      </c>
      <c r="S3783" s="10">
        <f t="shared" si="966"/>
        <v>8.3489619200000045E-2</v>
      </c>
      <c r="T3783" s="22">
        <f>SUM(R$2:R3783)</f>
        <v>802.53617663276759</v>
      </c>
      <c r="U3783" s="22">
        <f>SUM(S$2:S3783)</f>
        <v>1474.9957566037069</v>
      </c>
      <c r="X3783" s="15"/>
    </row>
    <row r="3784" spans="12:24">
      <c r="L3784" s="15"/>
      <c r="M3784" s="17"/>
      <c r="O3784" s="19">
        <v>3783</v>
      </c>
      <c r="P3784" s="1">
        <f t="shared" si="967"/>
        <v>6.4219023999999986E-2</v>
      </c>
      <c r="Q3784">
        <f>SUM(P$2:P3784)</f>
        <v>1138.8301856422377</v>
      </c>
      <c r="R3784" s="10">
        <f t="shared" si="965"/>
        <v>4.495331679999999E-2</v>
      </c>
      <c r="S3784" s="10">
        <f t="shared" si="966"/>
        <v>8.3484731199999981E-2</v>
      </c>
      <c r="T3784" s="22">
        <f>SUM(R$2:R3784)</f>
        <v>802.58112994956764</v>
      </c>
      <c r="U3784" s="22">
        <f>SUM(S$2:S3784)</f>
        <v>1475.079241334907</v>
      </c>
      <c r="X3784" s="15"/>
    </row>
    <row r="3785" spans="12:24">
      <c r="L3785" s="15"/>
      <c r="M3785" s="17"/>
      <c r="O3785" s="19">
        <v>3784</v>
      </c>
      <c r="P3785" s="1">
        <f t="shared" si="967"/>
        <v>6.4215296000000019E-2</v>
      </c>
      <c r="Q3785">
        <f>SUM(P$2:P3785)</f>
        <v>1138.8944009382376</v>
      </c>
      <c r="R3785" s="10">
        <f t="shared" si="965"/>
        <v>4.4950707200000009E-2</v>
      </c>
      <c r="S3785" s="10">
        <f t="shared" si="966"/>
        <v>8.3479884800000029E-2</v>
      </c>
      <c r="T3785" s="22">
        <f>SUM(R$2:R3785)</f>
        <v>802.62608065676761</v>
      </c>
      <c r="U3785" s="22">
        <f>SUM(S$2:S3785)</f>
        <v>1475.162721219707</v>
      </c>
      <c r="X3785" s="15"/>
    </row>
    <row r="3786" spans="12:24">
      <c r="L3786" s="15"/>
      <c r="M3786" s="17"/>
      <c r="O3786" s="19">
        <v>3785</v>
      </c>
      <c r="P3786" s="1">
        <f t="shared" si="967"/>
        <v>9.6317399999999942E-2</v>
      </c>
      <c r="Q3786">
        <f>SUM(P$2:P3786)</f>
        <v>1138.9907183382377</v>
      </c>
      <c r="R3786" s="10">
        <f t="shared" si="965"/>
        <v>6.7422179999999957E-2</v>
      </c>
      <c r="S3786" s="10">
        <f t="shared" si="966"/>
        <v>0.12521261999999994</v>
      </c>
      <c r="T3786" s="22">
        <f>SUM(R$2:R3786)</f>
        <v>802.69350283676761</v>
      </c>
      <c r="U3786" s="22">
        <f>SUM(S$2:S3786)</f>
        <v>1475.287933839707</v>
      </c>
      <c r="X3786" s="15"/>
    </row>
    <row r="3787" spans="12:24">
      <c r="L3787" s="15"/>
      <c r="M3787" s="17"/>
      <c r="O3787" s="19">
        <v>3786</v>
      </c>
      <c r="P3787" s="1">
        <f t="shared" si="967"/>
        <v>6.4207936000000007E-2</v>
      </c>
      <c r="Q3787">
        <f>SUM(P$2:P3787)</f>
        <v>1139.0549262742377</v>
      </c>
      <c r="R3787" s="10">
        <f t="shared" si="965"/>
        <v>4.4945555200000001E-2</v>
      </c>
      <c r="S3787" s="10">
        <f t="shared" si="966"/>
        <v>8.3470316800000013E-2</v>
      </c>
      <c r="T3787" s="22">
        <f>SUM(R$2:R3787)</f>
        <v>802.73844839196761</v>
      </c>
      <c r="U3787" s="22">
        <f>SUM(S$2:S3787)</f>
        <v>1475.371404156507</v>
      </c>
      <c r="X3787" s="15"/>
    </row>
    <row r="3788" spans="12:24">
      <c r="L3788" s="15"/>
      <c r="M3788" s="17"/>
      <c r="O3788" s="19">
        <v>3787</v>
      </c>
      <c r="P3788" s="1">
        <f t="shared" si="967"/>
        <v>6.4204304000000018E-2</v>
      </c>
      <c r="Q3788">
        <f>SUM(P$2:P3788)</f>
        <v>1139.1191305782377</v>
      </c>
      <c r="R3788" s="10">
        <f t="shared" si="965"/>
        <v>4.4943012800000008E-2</v>
      </c>
      <c r="S3788" s="10">
        <f t="shared" si="966"/>
        <v>8.346559520000002E-2</v>
      </c>
      <c r="T3788" s="22">
        <f>SUM(R$2:R3788)</f>
        <v>802.7833914047676</v>
      </c>
      <c r="U3788" s="22">
        <f>SUM(S$2:S3788)</f>
        <v>1475.4548697517071</v>
      </c>
      <c r="X3788" s="15"/>
    </row>
    <row r="3789" spans="12:24">
      <c r="L3789" s="15"/>
      <c r="M3789" s="17"/>
      <c r="O3789" s="19">
        <v>3788</v>
      </c>
      <c r="P3789" s="1">
        <f t="shared" si="967"/>
        <v>6.420070399999997E-2</v>
      </c>
      <c r="Q3789">
        <f>SUM(P$2:P3789)</f>
        <v>1139.1833312822378</v>
      </c>
      <c r="R3789" s="10">
        <f t="shared" si="965"/>
        <v>4.4940492799999975E-2</v>
      </c>
      <c r="S3789" s="10">
        <f t="shared" si="966"/>
        <v>8.3460915199999958E-2</v>
      </c>
      <c r="T3789" s="22">
        <f>SUM(R$2:R3789)</f>
        <v>802.82833189756764</v>
      </c>
      <c r="U3789" s="22">
        <f>SUM(S$2:S3789)</f>
        <v>1475.5383306669071</v>
      </c>
      <c r="X3789" s="15"/>
    </row>
    <row r="3790" spans="12:24">
      <c r="L3790" s="15"/>
      <c r="M3790" s="17"/>
      <c r="O3790" s="19">
        <v>3789</v>
      </c>
      <c r="P3790" s="1">
        <f t="shared" si="967"/>
        <v>6.4197135999999988E-2</v>
      </c>
      <c r="Q3790">
        <f>SUM(P$2:P3790)</f>
        <v>1139.2475284182378</v>
      </c>
      <c r="R3790" s="10">
        <f t="shared" si="965"/>
        <v>4.493799519999999E-2</v>
      </c>
      <c r="S3790" s="10">
        <f t="shared" si="966"/>
        <v>8.3456276799999993E-2</v>
      </c>
      <c r="T3790" s="22">
        <f>SUM(R$2:R3790)</f>
        <v>802.87326989276767</v>
      </c>
      <c r="U3790" s="22">
        <f>SUM(S$2:S3790)</f>
        <v>1475.6217869437071</v>
      </c>
      <c r="X3790" s="15"/>
    </row>
    <row r="3791" spans="12:24">
      <c r="L3791" s="15"/>
      <c r="M3791" s="17"/>
      <c r="O3791" s="19">
        <v>3790</v>
      </c>
      <c r="P3791" s="1">
        <f t="shared" si="967"/>
        <v>9.629039999999997E-2</v>
      </c>
      <c r="Q3791">
        <f>SUM(P$2:P3791)</f>
        <v>1139.3438188182379</v>
      </c>
      <c r="R3791" s="10">
        <f t="shared" si="965"/>
        <v>6.7403279999999968E-2</v>
      </c>
      <c r="S3791" s="10">
        <f t="shared" si="966"/>
        <v>0.12517751999999996</v>
      </c>
      <c r="T3791" s="22">
        <f>SUM(R$2:R3791)</f>
        <v>802.94067317276767</v>
      </c>
      <c r="U3791" s="22">
        <f>SUM(S$2:S3791)</f>
        <v>1475.7469644637072</v>
      </c>
      <c r="X3791" s="15"/>
    </row>
    <row r="3792" spans="12:24">
      <c r="L3792" s="15"/>
      <c r="M3792" s="17"/>
      <c r="O3792" s="19">
        <v>3791</v>
      </c>
      <c r="P3792" s="1">
        <f t="shared" si="967"/>
        <v>6.4190095999999974E-2</v>
      </c>
      <c r="Q3792">
        <f>SUM(P$2:P3792)</f>
        <v>1139.4080089142378</v>
      </c>
      <c r="R3792" s="10">
        <f t="shared" si="965"/>
        <v>4.4933067199999982E-2</v>
      </c>
      <c r="S3792" s="10">
        <f t="shared" si="966"/>
        <v>8.3447124799999967E-2</v>
      </c>
      <c r="T3792" s="22">
        <f>SUM(R$2:R3792)</f>
        <v>802.98560623996764</v>
      </c>
      <c r="U3792" s="22">
        <f>SUM(S$2:S3792)</f>
        <v>1475.8304115885071</v>
      </c>
      <c r="X3792" s="15"/>
    </row>
    <row r="3793" spans="12:24">
      <c r="L3793" s="15"/>
      <c r="M3793" s="17"/>
      <c r="O3793" s="19">
        <v>3792</v>
      </c>
      <c r="P3793" s="1">
        <f t="shared" si="967"/>
        <v>6.418662399999997E-2</v>
      </c>
      <c r="Q3793">
        <f>SUM(P$2:P3793)</f>
        <v>1139.4721955382379</v>
      </c>
      <c r="R3793" s="10">
        <f t="shared" si="965"/>
        <v>4.4930636799999979E-2</v>
      </c>
      <c r="S3793" s="10">
        <f t="shared" si="966"/>
        <v>8.3442611199999961E-2</v>
      </c>
      <c r="T3793" s="22">
        <f>SUM(R$2:R3793)</f>
        <v>803.03053687676766</v>
      </c>
      <c r="U3793" s="22">
        <f>SUM(S$2:S3793)</f>
        <v>1475.9138541997072</v>
      </c>
      <c r="X3793" s="15"/>
    </row>
    <row r="3794" spans="12:24">
      <c r="L3794" s="15"/>
      <c r="M3794" s="17"/>
      <c r="O3794" s="19">
        <v>3793</v>
      </c>
      <c r="P3794" s="1">
        <f t="shared" si="967"/>
        <v>6.4183184000000032E-2</v>
      </c>
      <c r="Q3794">
        <f>SUM(P$2:P3794)</f>
        <v>1139.5363787222379</v>
      </c>
      <c r="R3794" s="10">
        <f t="shared" si="965"/>
        <v>4.4928228800000018E-2</v>
      </c>
      <c r="S3794" s="10">
        <f t="shared" si="966"/>
        <v>8.3438139200000039E-2</v>
      </c>
      <c r="T3794" s="22">
        <f>SUM(R$2:R3794)</f>
        <v>803.07546510556767</v>
      </c>
      <c r="U3794" s="22">
        <f>SUM(S$2:S3794)</f>
        <v>1475.9972923389073</v>
      </c>
      <c r="X3794" s="15"/>
    </row>
    <row r="3795" spans="12:24">
      <c r="L3795" s="15"/>
      <c r="M3795" s="17"/>
      <c r="O3795" s="19">
        <v>3794</v>
      </c>
      <c r="P3795" s="1">
        <f t="shared" si="967"/>
        <v>6.417977599999998E-2</v>
      </c>
      <c r="Q3795">
        <f>SUM(P$2:P3795)</f>
        <v>1139.6005584982379</v>
      </c>
      <c r="R3795" s="10">
        <f t="shared" si="965"/>
        <v>4.4925843199999982E-2</v>
      </c>
      <c r="S3795" s="10">
        <f t="shared" si="966"/>
        <v>8.3433708799999978E-2</v>
      </c>
      <c r="T3795" s="22">
        <f>SUM(R$2:R3795)</f>
        <v>803.12039094876764</v>
      </c>
      <c r="U3795" s="22">
        <f>SUM(S$2:S3795)</f>
        <v>1476.0807260477072</v>
      </c>
      <c r="X3795" s="15"/>
    </row>
    <row r="3796" spans="12:24">
      <c r="L3796" s="15"/>
      <c r="M3796" s="17"/>
      <c r="O3796" s="19">
        <v>3795</v>
      </c>
      <c r="P3796" s="1">
        <f t="shared" si="967"/>
        <v>9.6264600000000061E-2</v>
      </c>
      <c r="Q3796">
        <f>SUM(P$2:P3796)</f>
        <v>1139.6968230982379</v>
      </c>
      <c r="R3796" s="10">
        <f t="shared" si="965"/>
        <v>6.7385220000000037E-2</v>
      </c>
      <c r="S3796" s="10">
        <f t="shared" si="966"/>
        <v>0.12514398000000007</v>
      </c>
      <c r="T3796" s="22">
        <f>SUM(R$2:R3796)</f>
        <v>803.18777616876764</v>
      </c>
      <c r="U3796" s="22">
        <f>SUM(S$2:S3796)</f>
        <v>1476.2058700277073</v>
      </c>
      <c r="X3796" s="15"/>
    </row>
    <row r="3797" spans="12:24">
      <c r="L3797" s="15"/>
      <c r="M3797" s="17"/>
      <c r="O3797" s="19">
        <v>3796</v>
      </c>
      <c r="P3797" s="1">
        <f t="shared" si="967"/>
        <v>6.4173055999999964E-2</v>
      </c>
      <c r="Q3797">
        <f>SUM(P$2:P3797)</f>
        <v>1139.760996154238</v>
      </c>
      <c r="R3797" s="10">
        <f t="shared" si="965"/>
        <v>4.4921139199999974E-2</v>
      </c>
      <c r="S3797" s="10">
        <f t="shared" si="966"/>
        <v>8.3424972799999955E-2</v>
      </c>
      <c r="T3797" s="22">
        <f>SUM(R$2:R3797)</f>
        <v>803.23269730796767</v>
      </c>
      <c r="U3797" s="22">
        <f>SUM(S$2:S3797)</f>
        <v>1476.2892950005073</v>
      </c>
      <c r="X3797" s="15"/>
    </row>
    <row r="3798" spans="12:24">
      <c r="L3798" s="15"/>
      <c r="M3798" s="17"/>
      <c r="O3798" s="19">
        <v>3797</v>
      </c>
      <c r="P3798" s="1">
        <f t="shared" si="967"/>
        <v>6.4169743999999959E-2</v>
      </c>
      <c r="Q3798">
        <f>SUM(P$2:P3798)</f>
        <v>1139.8251658982381</v>
      </c>
      <c r="R3798" s="10">
        <f t="shared" si="965"/>
        <v>4.4918820799999967E-2</v>
      </c>
      <c r="S3798" s="10">
        <f t="shared" si="966"/>
        <v>8.3420667199999951E-2</v>
      </c>
      <c r="T3798" s="22">
        <f>SUM(R$2:R3798)</f>
        <v>803.2776161287677</v>
      </c>
      <c r="U3798" s="22">
        <f>SUM(S$2:S3798)</f>
        <v>1476.3727156677073</v>
      </c>
      <c r="X3798" s="15"/>
    </row>
    <row r="3799" spans="12:24">
      <c r="L3799" s="15"/>
      <c r="M3799" s="17"/>
      <c r="O3799" s="19">
        <v>3798</v>
      </c>
      <c r="P3799" s="1">
        <f t="shared" si="967"/>
        <v>6.416646400000002E-2</v>
      </c>
      <c r="Q3799">
        <f>SUM(P$2:P3799)</f>
        <v>1139.8893323622381</v>
      </c>
      <c r="R3799" s="10">
        <f t="shared" si="965"/>
        <v>4.491652480000001E-2</v>
      </c>
      <c r="S3799" s="10">
        <f t="shared" si="966"/>
        <v>8.3416403200000031E-2</v>
      </c>
      <c r="T3799" s="22">
        <f>SUM(R$2:R3799)</f>
        <v>803.32253265356769</v>
      </c>
      <c r="U3799" s="22">
        <f>SUM(S$2:S3799)</f>
        <v>1476.4561320709074</v>
      </c>
      <c r="X3799" s="15"/>
    </row>
    <row r="3800" spans="12:24">
      <c r="L3800" s="15"/>
      <c r="M3800" s="17"/>
      <c r="O3800" s="19">
        <v>3799</v>
      </c>
      <c r="P3800" s="1">
        <f t="shared" si="967"/>
        <v>6.4163215999999954E-2</v>
      </c>
      <c r="Q3800">
        <f>SUM(P$2:P3800)</f>
        <v>1139.9534955782381</v>
      </c>
      <c r="R3800" s="10">
        <f t="shared" si="965"/>
        <v>4.4914251199999963E-2</v>
      </c>
      <c r="S3800" s="10">
        <f t="shared" si="966"/>
        <v>8.3412180799999944E-2</v>
      </c>
      <c r="T3800" s="22">
        <f>SUM(R$2:R3800)</f>
        <v>803.36744690476769</v>
      </c>
      <c r="U3800" s="22">
        <f>SUM(S$2:S3800)</f>
        <v>1476.5395442517074</v>
      </c>
      <c r="X3800" s="15"/>
    </row>
    <row r="3801" spans="12:24">
      <c r="L3801" s="15"/>
      <c r="M3801" s="17"/>
      <c r="O3801" s="19">
        <v>3800</v>
      </c>
      <c r="P3801" s="1">
        <f t="shared" si="967"/>
        <v>9.6239999999999992E-2</v>
      </c>
      <c r="Q3801">
        <f>SUM(P$2:P3801)</f>
        <v>1140.0497355782381</v>
      </c>
      <c r="R3801" s="10">
        <f t="shared" si="965"/>
        <v>6.7367999999999983E-2</v>
      </c>
      <c r="S3801" s="10">
        <f t="shared" si="966"/>
        <v>0.125112</v>
      </c>
      <c r="T3801" s="22">
        <f>SUM(R$2:R3801)</f>
        <v>803.43481490476768</v>
      </c>
      <c r="U3801" s="22">
        <f>SUM(S$2:S3801)</f>
        <v>1476.6646562517074</v>
      </c>
      <c r="X3801" s="15"/>
    </row>
    <row r="3802" spans="12:24">
      <c r="L3802" s="15"/>
      <c r="M3802" s="17"/>
      <c r="O3802" s="19">
        <v>3801</v>
      </c>
      <c r="P3802" s="1">
        <f t="shared" si="967"/>
        <v>6.4156815999999964E-2</v>
      </c>
      <c r="Q3802">
        <f>SUM(P$2:P3802)</f>
        <v>1140.1138923942381</v>
      </c>
      <c r="R3802" s="10">
        <f t="shared" si="965"/>
        <v>4.4909771199999969E-2</v>
      </c>
      <c r="S3802" s="10">
        <f t="shared" si="966"/>
        <v>8.3403860799999952E-2</v>
      </c>
      <c r="T3802" s="22">
        <f>SUM(R$2:R3802)</f>
        <v>803.47972467596765</v>
      </c>
      <c r="U3802" s="22">
        <f>SUM(S$2:S3802)</f>
        <v>1476.7480601125073</v>
      </c>
      <c r="X3802" s="15"/>
    </row>
    <row r="3803" spans="12:24">
      <c r="L3803" s="15"/>
      <c r="M3803" s="17"/>
      <c r="O3803" s="19">
        <v>3802</v>
      </c>
      <c r="P3803" s="1">
        <f t="shared" si="967"/>
        <v>6.4153664000000027E-2</v>
      </c>
      <c r="Q3803">
        <f>SUM(P$2:P3803)</f>
        <v>1140.1780460582381</v>
      </c>
      <c r="R3803" s="10">
        <f t="shared" si="965"/>
        <v>4.4907564800000015E-2</v>
      </c>
      <c r="S3803" s="10">
        <f t="shared" si="966"/>
        <v>8.3399763200000032E-2</v>
      </c>
      <c r="T3803" s="22">
        <f>SUM(R$2:R3803)</f>
        <v>803.52463224076769</v>
      </c>
      <c r="U3803" s="22">
        <f>SUM(S$2:S3803)</f>
        <v>1476.8314598757074</v>
      </c>
      <c r="X3803" s="15"/>
    </row>
    <row r="3804" spans="12:24">
      <c r="L3804" s="15"/>
      <c r="M3804" s="17"/>
      <c r="O3804" s="19">
        <v>3803</v>
      </c>
      <c r="P3804" s="1">
        <f t="shared" si="967"/>
        <v>6.4150544000000004E-2</v>
      </c>
      <c r="Q3804">
        <f>SUM(P$2:P3804)</f>
        <v>1140.2421966022382</v>
      </c>
      <c r="R3804" s="10">
        <f t="shared" si="965"/>
        <v>4.4905380799999998E-2</v>
      </c>
      <c r="S3804" s="10">
        <f t="shared" si="966"/>
        <v>8.3395707200000002E-2</v>
      </c>
      <c r="T3804" s="22">
        <f>SUM(R$2:R3804)</f>
        <v>803.56953762156763</v>
      </c>
      <c r="U3804" s="22">
        <f>SUM(S$2:S3804)</f>
        <v>1476.9148555829074</v>
      </c>
      <c r="X3804" s="15"/>
    </row>
    <row r="3805" spans="12:24">
      <c r="L3805" s="15"/>
      <c r="M3805" s="17"/>
      <c r="O3805" s="19">
        <v>3804</v>
      </c>
      <c r="P3805" s="1">
        <f t="shared" si="967"/>
        <v>6.4147456000000019E-2</v>
      </c>
      <c r="Q3805">
        <f>SUM(P$2:P3805)</f>
        <v>1140.3063440582382</v>
      </c>
      <c r="R3805" s="10">
        <f t="shared" si="965"/>
        <v>4.4903219200000011E-2</v>
      </c>
      <c r="S3805" s="10">
        <f t="shared" si="966"/>
        <v>8.3391692800000028E-2</v>
      </c>
      <c r="T3805" s="22">
        <f>SUM(R$2:R3805)</f>
        <v>803.61444084076766</v>
      </c>
      <c r="U3805" s="22">
        <f>SUM(S$2:S3805)</f>
        <v>1476.9982472757074</v>
      </c>
      <c r="X3805" s="15"/>
    </row>
    <row r="3806" spans="12:24">
      <c r="L3806" s="15"/>
      <c r="M3806" s="17"/>
      <c r="O3806" s="19">
        <v>3805</v>
      </c>
      <c r="P3806" s="1">
        <f t="shared" si="967"/>
        <v>9.6216599999999985E-2</v>
      </c>
      <c r="Q3806">
        <f>SUM(P$2:P3806)</f>
        <v>1140.4025606582381</v>
      </c>
      <c r="R3806" s="10">
        <f t="shared" si="965"/>
        <v>6.7351619999999987E-2</v>
      </c>
      <c r="S3806" s="10">
        <f t="shared" si="966"/>
        <v>0.12508158</v>
      </c>
      <c r="T3806" s="22">
        <f>SUM(R$2:R3806)</f>
        <v>803.68179246076761</v>
      </c>
      <c r="U3806" s="22">
        <f>SUM(S$2:S3806)</f>
        <v>1477.1233288557073</v>
      </c>
      <c r="X3806" s="15"/>
    </row>
    <row r="3807" spans="12:24">
      <c r="L3807" s="15"/>
      <c r="M3807" s="17"/>
      <c r="O3807" s="19">
        <v>3806</v>
      </c>
      <c r="P3807" s="1">
        <f t="shared" si="967"/>
        <v>6.4141375999999944E-2</v>
      </c>
      <c r="Q3807">
        <f>SUM(P$2:P3807)</f>
        <v>1140.4667020342381</v>
      </c>
      <c r="R3807" s="10">
        <f t="shared" si="965"/>
        <v>4.4898963199999961E-2</v>
      </c>
      <c r="S3807" s="10">
        <f t="shared" si="966"/>
        <v>8.3383788799999928E-2</v>
      </c>
      <c r="T3807" s="22">
        <f>SUM(R$2:R3807)</f>
        <v>803.72669142396762</v>
      </c>
      <c r="U3807" s="22">
        <f>SUM(S$2:S3807)</f>
        <v>1477.2067126445072</v>
      </c>
      <c r="X3807" s="15"/>
    </row>
    <row r="3808" spans="12:24">
      <c r="L3808" s="15"/>
      <c r="M3808" s="17"/>
      <c r="O3808" s="19">
        <v>3807</v>
      </c>
      <c r="P3808" s="1">
        <f t="shared" si="967"/>
        <v>6.4138384000000007E-2</v>
      </c>
      <c r="Q3808">
        <f>SUM(P$2:P3808)</f>
        <v>1140.5308404182381</v>
      </c>
      <c r="R3808" s="10">
        <f t="shared" si="965"/>
        <v>4.4896868800000003E-2</v>
      </c>
      <c r="S3808" s="10">
        <f t="shared" si="966"/>
        <v>8.337989920000001E-2</v>
      </c>
      <c r="T3808" s="22">
        <f>SUM(R$2:R3808)</f>
        <v>803.77158829276766</v>
      </c>
      <c r="U3808" s="22">
        <f>SUM(S$2:S3808)</f>
        <v>1477.2900925437073</v>
      </c>
      <c r="X3808" s="15"/>
    </row>
    <row r="3809" spans="12:24">
      <c r="L3809" s="15"/>
      <c r="M3809" s="17"/>
      <c r="O3809" s="19">
        <v>3808</v>
      </c>
      <c r="P3809" s="1">
        <f t="shared" si="967"/>
        <v>6.4135423999999983E-2</v>
      </c>
      <c r="Q3809">
        <f>SUM(P$2:P3809)</f>
        <v>1140.594975842238</v>
      </c>
      <c r="R3809" s="10">
        <f t="shared" si="965"/>
        <v>4.4894796799999984E-2</v>
      </c>
      <c r="S3809" s="10">
        <f t="shared" si="966"/>
        <v>8.3376051199999981E-2</v>
      </c>
      <c r="T3809" s="22">
        <f>SUM(R$2:R3809)</f>
        <v>803.81648308956767</v>
      </c>
      <c r="U3809" s="22">
        <f>SUM(S$2:S3809)</f>
        <v>1477.3734685949073</v>
      </c>
      <c r="X3809" s="15"/>
    </row>
    <row r="3810" spans="12:24">
      <c r="L3810" s="15"/>
      <c r="M3810" s="17"/>
      <c r="O3810" s="19">
        <v>3809</v>
      </c>
      <c r="P3810" s="1">
        <f t="shared" si="967"/>
        <v>6.4132496000000025E-2</v>
      </c>
      <c r="Q3810">
        <f>SUM(P$2:P3810)</f>
        <v>1140.659108338238</v>
      </c>
      <c r="R3810" s="10">
        <f t="shared" si="965"/>
        <v>4.4892747200000013E-2</v>
      </c>
      <c r="S3810" s="10">
        <f t="shared" si="966"/>
        <v>8.3372244800000037E-2</v>
      </c>
      <c r="T3810" s="22">
        <f>SUM(R$2:R3810)</f>
        <v>803.86137583676771</v>
      </c>
      <c r="U3810" s="22">
        <f>SUM(S$2:S3810)</f>
        <v>1477.4568408397074</v>
      </c>
      <c r="X3810" s="15"/>
    </row>
    <row r="3811" spans="12:24">
      <c r="L3811" s="15"/>
      <c r="M3811" s="17"/>
      <c r="O3811" s="19">
        <v>3810</v>
      </c>
      <c r="P3811" s="1">
        <f t="shared" si="967"/>
        <v>9.6194399999999985E-2</v>
      </c>
      <c r="Q3811">
        <f>SUM(P$2:P3811)</f>
        <v>1140.755302738238</v>
      </c>
      <c r="R3811" s="10">
        <f t="shared" si="965"/>
        <v>6.7336079999999979E-2</v>
      </c>
      <c r="S3811" s="10">
        <f t="shared" si="966"/>
        <v>0.12505271999999998</v>
      </c>
      <c r="T3811" s="22">
        <f>SUM(R$2:R3811)</f>
        <v>803.92871191676772</v>
      </c>
      <c r="U3811" s="22">
        <f>SUM(S$2:S3811)</f>
        <v>1477.5818935597074</v>
      </c>
      <c r="X3811" s="15"/>
    </row>
    <row r="3812" spans="12:24">
      <c r="L3812" s="15"/>
      <c r="M3812" s="17"/>
      <c r="O3812" s="19">
        <v>3811</v>
      </c>
      <c r="P3812" s="1">
        <f t="shared" si="967"/>
        <v>6.4126736000000018E-2</v>
      </c>
      <c r="Q3812">
        <f>SUM(P$2:P3812)</f>
        <v>1140.8194294742379</v>
      </c>
      <c r="R3812" s="10">
        <f t="shared" si="965"/>
        <v>4.4888715200000012E-2</v>
      </c>
      <c r="S3812" s="10">
        <f t="shared" si="966"/>
        <v>8.3364756800000023E-2</v>
      </c>
      <c r="T3812" s="22">
        <f>SUM(R$2:R3812)</f>
        <v>803.97360063196777</v>
      </c>
      <c r="U3812" s="22">
        <f>SUM(S$2:S3812)</f>
        <v>1477.6652583165073</v>
      </c>
      <c r="X3812" s="15"/>
    </row>
    <row r="3813" spans="12:24">
      <c r="L3813" s="15"/>
      <c r="M3813" s="17"/>
      <c r="O3813" s="19">
        <v>3812</v>
      </c>
      <c r="P3813" s="1">
        <f t="shared" si="967"/>
        <v>6.4123903999999995E-2</v>
      </c>
      <c r="Q3813">
        <f>SUM(P$2:P3813)</f>
        <v>1140.883553378238</v>
      </c>
      <c r="R3813" s="10">
        <f t="shared" si="965"/>
        <v>4.4886732799999995E-2</v>
      </c>
      <c r="S3813" s="10">
        <f t="shared" si="966"/>
        <v>8.3361075199999995E-2</v>
      </c>
      <c r="T3813" s="22">
        <f>SUM(R$2:R3813)</f>
        <v>804.01848736476779</v>
      </c>
      <c r="U3813" s="22">
        <f>SUM(S$2:S3813)</f>
        <v>1477.7486193917073</v>
      </c>
      <c r="X3813" s="15"/>
    </row>
    <row r="3814" spans="12:24">
      <c r="L3814" s="15"/>
      <c r="M3814" s="17"/>
      <c r="O3814" s="19">
        <v>3813</v>
      </c>
      <c r="P3814" s="1">
        <f t="shared" si="967"/>
        <v>6.4121103999999984E-2</v>
      </c>
      <c r="Q3814">
        <f>SUM(P$2:P3814)</f>
        <v>1140.947674482238</v>
      </c>
      <c r="R3814" s="10">
        <f t="shared" si="965"/>
        <v>4.4884772799999986E-2</v>
      </c>
      <c r="S3814" s="10">
        <f t="shared" si="966"/>
        <v>8.3357435199999982E-2</v>
      </c>
      <c r="T3814" s="22">
        <f>SUM(R$2:R3814)</f>
        <v>804.06337213756774</v>
      </c>
      <c r="U3814" s="22">
        <f>SUM(S$2:S3814)</f>
        <v>1477.8319768269073</v>
      </c>
      <c r="X3814" s="15"/>
    </row>
    <row r="3815" spans="12:24">
      <c r="L3815" s="15"/>
      <c r="M3815" s="17"/>
      <c r="O3815" s="19">
        <v>3814</v>
      </c>
      <c r="P3815" s="1">
        <f t="shared" si="967"/>
        <v>6.4118335999999984E-2</v>
      </c>
      <c r="Q3815">
        <f>SUM(P$2:P3815)</f>
        <v>1141.0117928182381</v>
      </c>
      <c r="R3815" s="10">
        <f t="shared" si="965"/>
        <v>4.4882835199999985E-2</v>
      </c>
      <c r="S3815" s="10">
        <f t="shared" si="966"/>
        <v>8.3353836799999984E-2</v>
      </c>
      <c r="T3815" s="22">
        <f>SUM(R$2:R3815)</f>
        <v>804.10825497276778</v>
      </c>
      <c r="U3815" s="22">
        <f>SUM(S$2:S3815)</f>
        <v>1477.9153306637072</v>
      </c>
      <c r="X3815" s="15"/>
    </row>
    <row r="3816" spans="12:24">
      <c r="L3816" s="15"/>
      <c r="M3816" s="17"/>
      <c r="O3816" s="19">
        <v>3815</v>
      </c>
      <c r="P3816" s="1">
        <f t="shared" si="967"/>
        <v>9.6173399999999964E-2</v>
      </c>
      <c r="Q3816">
        <f>SUM(P$2:P3816)</f>
        <v>1141.1079662182381</v>
      </c>
      <c r="R3816" s="10">
        <f t="shared" si="965"/>
        <v>6.7321379999999972E-2</v>
      </c>
      <c r="S3816" s="10">
        <f t="shared" si="966"/>
        <v>0.12502541999999997</v>
      </c>
      <c r="T3816" s="22">
        <f>SUM(R$2:R3816)</f>
        <v>804.17557635276773</v>
      </c>
      <c r="U3816" s="22">
        <f>SUM(S$2:S3816)</f>
        <v>1478.0403560837071</v>
      </c>
      <c r="X3816" s="15"/>
    </row>
    <row r="3817" spans="12:24">
      <c r="L3817" s="15"/>
      <c r="M3817" s="17"/>
      <c r="O3817" s="19">
        <v>3816</v>
      </c>
      <c r="P3817" s="1">
        <f t="shared" si="967"/>
        <v>6.4112896000000003E-2</v>
      </c>
      <c r="Q3817">
        <f>SUM(P$2:P3817)</f>
        <v>1141.1720791142382</v>
      </c>
      <c r="R3817" s="10">
        <f t="shared" si="965"/>
        <v>4.4879027199999998E-2</v>
      </c>
      <c r="S3817" s="10">
        <f t="shared" si="966"/>
        <v>8.3346764800000001E-2</v>
      </c>
      <c r="T3817" s="22">
        <f>SUM(R$2:R3817)</f>
        <v>804.22045537996769</v>
      </c>
      <c r="U3817" s="22">
        <f>SUM(S$2:S3817)</f>
        <v>1478.123702848507</v>
      </c>
      <c r="X3817" s="15"/>
    </row>
    <row r="3818" spans="12:24">
      <c r="L3818" s="15"/>
      <c r="M3818" s="17"/>
      <c r="O3818" s="19">
        <v>3817</v>
      </c>
      <c r="P3818" s="1">
        <f t="shared" si="967"/>
        <v>6.411022399999998E-2</v>
      </c>
      <c r="Q3818">
        <f>SUM(P$2:P3818)</f>
        <v>1141.2361893382381</v>
      </c>
      <c r="R3818" s="10">
        <f t="shared" si="965"/>
        <v>4.4877156799999984E-2</v>
      </c>
      <c r="S3818" s="10">
        <f t="shared" si="966"/>
        <v>8.3343291199999975E-2</v>
      </c>
      <c r="T3818" s="22">
        <f>SUM(R$2:R3818)</f>
        <v>804.26533253676769</v>
      </c>
      <c r="U3818" s="22">
        <f>SUM(S$2:S3818)</f>
        <v>1478.207046139707</v>
      </c>
      <c r="X3818" s="15"/>
    </row>
    <row r="3819" spans="12:24">
      <c r="L3819" s="15"/>
      <c r="M3819" s="17"/>
      <c r="O3819" s="19">
        <v>3818</v>
      </c>
      <c r="P3819" s="1">
        <f t="shared" si="967"/>
        <v>6.4107584000000023E-2</v>
      </c>
      <c r="Q3819">
        <f>SUM(P$2:P3819)</f>
        <v>1141.3002969222382</v>
      </c>
      <c r="R3819" s="10">
        <f t="shared" si="965"/>
        <v>4.4875308800000013E-2</v>
      </c>
      <c r="S3819" s="10">
        <f t="shared" si="966"/>
        <v>8.3339859200000033E-2</v>
      </c>
      <c r="T3819" s="22">
        <f>SUM(R$2:R3819)</f>
        <v>804.31020784556767</v>
      </c>
      <c r="U3819" s="22">
        <f>SUM(S$2:S3819)</f>
        <v>1478.2903859989069</v>
      </c>
      <c r="X3819" s="15"/>
    </row>
    <row r="3820" spans="12:24">
      <c r="L3820" s="15"/>
      <c r="M3820" s="17"/>
      <c r="O3820" s="19">
        <v>3819</v>
      </c>
      <c r="P3820" s="1">
        <f t="shared" si="967"/>
        <v>6.4104975999999994E-2</v>
      </c>
      <c r="Q3820">
        <f>SUM(P$2:P3820)</f>
        <v>1141.3644018982382</v>
      </c>
      <c r="R3820" s="10">
        <f t="shared" si="965"/>
        <v>4.4873483199999994E-2</v>
      </c>
      <c r="S3820" s="10">
        <f t="shared" si="966"/>
        <v>8.3336468799999994E-2</v>
      </c>
      <c r="T3820" s="22">
        <f>SUM(R$2:R3820)</f>
        <v>804.35508132876771</v>
      </c>
      <c r="U3820" s="22">
        <f>SUM(S$2:S3820)</f>
        <v>1478.373722467707</v>
      </c>
      <c r="X3820" s="15"/>
    </row>
    <row r="3821" spans="12:24">
      <c r="L3821" s="15"/>
      <c r="M3821" s="17"/>
      <c r="O3821" s="19">
        <v>3820</v>
      </c>
      <c r="P3821" s="1">
        <f t="shared" si="967"/>
        <v>9.6153600000000033E-2</v>
      </c>
      <c r="Q3821">
        <f>SUM(P$2:P3821)</f>
        <v>1141.4605554982381</v>
      </c>
      <c r="R3821" s="10">
        <f t="shared" si="965"/>
        <v>6.7307520000000023E-2</v>
      </c>
      <c r="S3821" s="10">
        <f t="shared" si="966"/>
        <v>0.12499968000000004</v>
      </c>
      <c r="T3821" s="22">
        <f>SUM(R$2:R3821)</f>
        <v>804.4223888487677</v>
      </c>
      <c r="U3821" s="22">
        <f>SUM(S$2:S3821)</f>
        <v>1478.498722147707</v>
      </c>
      <c r="X3821" s="15"/>
    </row>
    <row r="3822" spans="12:24">
      <c r="L3822" s="15"/>
      <c r="M3822" s="17"/>
      <c r="O3822" s="19">
        <v>3821</v>
      </c>
      <c r="P3822" s="1">
        <f t="shared" si="967"/>
        <v>6.4099855999999969E-2</v>
      </c>
      <c r="Q3822">
        <f>SUM(P$2:P3822)</f>
        <v>1141.5246553542381</v>
      </c>
      <c r="R3822" s="10">
        <f t="shared" si="965"/>
        <v>4.4869899199999973E-2</v>
      </c>
      <c r="S3822" s="10">
        <f t="shared" si="966"/>
        <v>8.3329812799999958E-2</v>
      </c>
      <c r="T3822" s="22">
        <f>SUM(R$2:R3822)</f>
        <v>804.46725874796766</v>
      </c>
      <c r="U3822" s="22">
        <f>SUM(S$2:S3822)</f>
        <v>1478.582051960507</v>
      </c>
      <c r="X3822" s="15"/>
    </row>
    <row r="3823" spans="12:24">
      <c r="L3823" s="15"/>
      <c r="M3823" s="17"/>
      <c r="O3823" s="19">
        <v>3822</v>
      </c>
      <c r="P3823" s="1">
        <f t="shared" si="967"/>
        <v>6.4097343999999973E-2</v>
      </c>
      <c r="Q3823">
        <f>SUM(P$2:P3823)</f>
        <v>1141.5887526982381</v>
      </c>
      <c r="R3823" s="10">
        <f t="shared" si="965"/>
        <v>4.4868140799999977E-2</v>
      </c>
      <c r="S3823" s="10">
        <f t="shared" si="966"/>
        <v>8.3326547199999962E-2</v>
      </c>
      <c r="T3823" s="22">
        <f>SUM(R$2:R3823)</f>
        <v>804.51212688876763</v>
      </c>
      <c r="U3823" s="22">
        <f>SUM(S$2:S3823)</f>
        <v>1478.6653785077069</v>
      </c>
      <c r="X3823" s="15"/>
    </row>
    <row r="3824" spans="12:24">
      <c r="L3824" s="15"/>
      <c r="M3824" s="17"/>
      <c r="O3824" s="19">
        <v>3823</v>
      </c>
      <c r="P3824" s="1">
        <f t="shared" si="967"/>
        <v>6.4094864000000015E-2</v>
      </c>
      <c r="Q3824">
        <f>SUM(P$2:P3824)</f>
        <v>1141.6528475622381</v>
      </c>
      <c r="R3824" s="10">
        <f t="shared" si="965"/>
        <v>4.4866404800000009E-2</v>
      </c>
      <c r="S3824" s="10">
        <f t="shared" si="966"/>
        <v>8.3323323200000021E-2</v>
      </c>
      <c r="T3824" s="22">
        <f>SUM(R$2:R3824)</f>
        <v>804.55699329356764</v>
      </c>
      <c r="U3824" s="22">
        <f>SUM(S$2:S3824)</f>
        <v>1478.7487018309068</v>
      </c>
      <c r="X3824" s="15"/>
    </row>
    <row r="3825" spans="12:24">
      <c r="L3825" s="15"/>
      <c r="M3825" s="17"/>
      <c r="O3825" s="19">
        <v>3824</v>
      </c>
      <c r="P3825" s="1">
        <f t="shared" si="967"/>
        <v>6.4092415999999972E-2</v>
      </c>
      <c r="Q3825">
        <f>SUM(P$2:P3825)</f>
        <v>1141.7169399782381</v>
      </c>
      <c r="R3825" s="10">
        <f t="shared" si="965"/>
        <v>4.486469119999998E-2</v>
      </c>
      <c r="S3825" s="10">
        <f t="shared" si="966"/>
        <v>8.332014079999997E-2</v>
      </c>
      <c r="T3825" s="22">
        <f>SUM(R$2:R3825)</f>
        <v>804.60185798476766</v>
      </c>
      <c r="U3825" s="22">
        <f>SUM(S$2:S3825)</f>
        <v>1478.8320219717068</v>
      </c>
      <c r="X3825" s="15"/>
    </row>
    <row r="3826" spans="12:24">
      <c r="L3826" s="15"/>
      <c r="M3826" s="17"/>
      <c r="O3826" s="19">
        <v>3825</v>
      </c>
      <c r="P3826" s="1">
        <f t="shared" si="967"/>
        <v>9.6134999999999998E-2</v>
      </c>
      <c r="Q3826">
        <f>SUM(P$2:P3826)</f>
        <v>1141.8130749782381</v>
      </c>
      <c r="R3826" s="10">
        <f t="shared" si="965"/>
        <v>6.7294499999999993E-2</v>
      </c>
      <c r="S3826" s="10">
        <f t="shared" si="966"/>
        <v>0.1249755</v>
      </c>
      <c r="T3826" s="22">
        <f>SUM(R$2:R3826)</f>
        <v>804.66915248476766</v>
      </c>
      <c r="U3826" s="22">
        <f>SUM(S$2:S3826)</f>
        <v>1478.9569974717067</v>
      </c>
      <c r="X3826" s="15"/>
    </row>
    <row r="3827" spans="12:24">
      <c r="L3827" s="15"/>
      <c r="M3827" s="17"/>
      <c r="O3827" s="19">
        <v>3826</v>
      </c>
      <c r="P3827" s="1">
        <f t="shared" si="967"/>
        <v>6.4087615999999986E-2</v>
      </c>
      <c r="Q3827">
        <f>SUM(P$2:P3827)</f>
        <v>1141.8771625942381</v>
      </c>
      <c r="R3827" s="10">
        <f t="shared" si="965"/>
        <v>4.4861331199999986E-2</v>
      </c>
      <c r="S3827" s="10">
        <f t="shared" si="966"/>
        <v>8.3313900799999979E-2</v>
      </c>
      <c r="T3827" s="22">
        <f>SUM(R$2:R3827)</f>
        <v>804.71401381596763</v>
      </c>
      <c r="U3827" s="22">
        <f>SUM(S$2:S3827)</f>
        <v>1479.0403113725067</v>
      </c>
      <c r="X3827" s="15"/>
    </row>
    <row r="3828" spans="12:24">
      <c r="L3828" s="15"/>
      <c r="M3828" s="17"/>
      <c r="O3828" s="19">
        <v>3827</v>
      </c>
      <c r="P3828" s="1">
        <f t="shared" si="967"/>
        <v>6.4085264000000031E-2</v>
      </c>
      <c r="Q3828">
        <f>SUM(P$2:P3828)</f>
        <v>1141.9412478582381</v>
      </c>
      <c r="R3828" s="10">
        <f t="shared" si="965"/>
        <v>4.4859684800000021E-2</v>
      </c>
      <c r="S3828" s="10">
        <f t="shared" si="966"/>
        <v>8.331084320000004E-2</v>
      </c>
      <c r="T3828" s="22">
        <f>SUM(R$2:R3828)</f>
        <v>804.75887350076766</v>
      </c>
      <c r="U3828" s="22">
        <f>SUM(S$2:S3828)</f>
        <v>1479.1236222157067</v>
      </c>
      <c r="X3828" s="15"/>
    </row>
    <row r="3829" spans="12:24">
      <c r="L3829" s="15"/>
      <c r="M3829" s="17"/>
      <c r="O3829" s="19">
        <v>3828</v>
      </c>
      <c r="P3829" s="1">
        <f t="shared" si="967"/>
        <v>6.4082943999999989E-2</v>
      </c>
      <c r="Q3829">
        <f>SUM(P$2:P3829)</f>
        <v>1142.0053308022379</v>
      </c>
      <c r="R3829" s="10">
        <f t="shared" si="965"/>
        <v>4.4858060799999988E-2</v>
      </c>
      <c r="S3829" s="10">
        <f t="shared" si="966"/>
        <v>8.330782719999999E-2</v>
      </c>
      <c r="T3829" s="22">
        <f>SUM(R$2:R3829)</f>
        <v>804.8037315615677</v>
      </c>
      <c r="U3829" s="22">
        <f>SUM(S$2:S3829)</f>
        <v>1479.2069300429068</v>
      </c>
      <c r="X3829" s="15"/>
    </row>
    <row r="3830" spans="12:24">
      <c r="L3830" s="15"/>
      <c r="M3830" s="17"/>
      <c r="O3830" s="19">
        <v>3829</v>
      </c>
      <c r="P3830" s="1">
        <f t="shared" si="967"/>
        <v>6.4080656000000014E-2</v>
      </c>
      <c r="Q3830">
        <f>SUM(P$2:P3830)</f>
        <v>1142.0694114582379</v>
      </c>
      <c r="R3830" s="10">
        <f t="shared" si="965"/>
        <v>4.4856459200000004E-2</v>
      </c>
      <c r="S3830" s="10">
        <f t="shared" si="966"/>
        <v>8.3304852800000023E-2</v>
      </c>
      <c r="T3830" s="22">
        <f>SUM(R$2:R3830)</f>
        <v>804.84858802076769</v>
      </c>
      <c r="U3830" s="22">
        <f>SUM(S$2:S3830)</f>
        <v>1479.2902348957068</v>
      </c>
      <c r="X3830" s="15"/>
    </row>
    <row r="3831" spans="12:24">
      <c r="L3831" s="15"/>
      <c r="M3831" s="17"/>
      <c r="O3831" s="19">
        <v>3830</v>
      </c>
      <c r="P3831" s="1">
        <f t="shared" si="967"/>
        <v>9.6117600000000011E-2</v>
      </c>
      <c r="Q3831">
        <f>SUM(P$2:P3831)</f>
        <v>1142.165529058238</v>
      </c>
      <c r="R3831" s="10">
        <f t="shared" si="965"/>
        <v>6.7282320000000007E-2</v>
      </c>
      <c r="S3831" s="10">
        <f t="shared" si="966"/>
        <v>0.12495288000000002</v>
      </c>
      <c r="T3831" s="22">
        <f>SUM(R$2:R3831)</f>
        <v>804.9158703407677</v>
      </c>
      <c r="U3831" s="22">
        <f>SUM(S$2:S3831)</f>
        <v>1479.4151877757067</v>
      </c>
      <c r="X3831" s="15"/>
    </row>
    <row r="3832" spans="12:24">
      <c r="L3832" s="15"/>
      <c r="M3832" s="17"/>
      <c r="O3832" s="19">
        <v>3831</v>
      </c>
      <c r="P3832" s="1">
        <f t="shared" si="967"/>
        <v>6.4076175999999943E-2</v>
      </c>
      <c r="Q3832">
        <f>SUM(P$2:P3832)</f>
        <v>1142.2296052342381</v>
      </c>
      <c r="R3832" s="10">
        <f t="shared" si="965"/>
        <v>4.4853323199999955E-2</v>
      </c>
      <c r="S3832" s="10">
        <f t="shared" si="966"/>
        <v>8.3299028799999925E-2</v>
      </c>
      <c r="T3832" s="22">
        <f>SUM(R$2:R3832)</f>
        <v>804.96072366396766</v>
      </c>
      <c r="U3832" s="22">
        <f>SUM(S$2:S3832)</f>
        <v>1479.4984868045067</v>
      </c>
      <c r="X3832" s="15"/>
    </row>
    <row r="3833" spans="12:24">
      <c r="L3833" s="15"/>
      <c r="M3833" s="17"/>
      <c r="O3833" s="19">
        <v>3832</v>
      </c>
      <c r="P3833" s="1">
        <f t="shared" si="967"/>
        <v>6.4073984000000014E-2</v>
      </c>
      <c r="Q3833">
        <f>SUM(P$2:P3833)</f>
        <v>1142.2936792182381</v>
      </c>
      <c r="R3833" s="10">
        <f t="shared" si="965"/>
        <v>4.4851788800000007E-2</v>
      </c>
      <c r="S3833" s="10">
        <f t="shared" si="966"/>
        <v>8.3296179200000028E-2</v>
      </c>
      <c r="T3833" s="22">
        <f>SUM(R$2:R3833)</f>
        <v>805.00557545276763</v>
      </c>
      <c r="U3833" s="22">
        <f>SUM(S$2:S3833)</f>
        <v>1479.5817829837067</v>
      </c>
      <c r="X3833" s="15"/>
    </row>
    <row r="3834" spans="12:24">
      <c r="L3834" s="15"/>
      <c r="M3834" s="17"/>
      <c r="O3834" s="19">
        <v>3833</v>
      </c>
      <c r="P3834" s="1">
        <f t="shared" si="967"/>
        <v>6.4071823999999986E-2</v>
      </c>
      <c r="Q3834">
        <f>SUM(P$2:P3834)</f>
        <v>1142.3577510422381</v>
      </c>
      <c r="R3834" s="10">
        <f t="shared" si="965"/>
        <v>4.4850276799999984E-2</v>
      </c>
      <c r="S3834" s="10">
        <f t="shared" si="966"/>
        <v>8.329337119999998E-2</v>
      </c>
      <c r="T3834" s="22">
        <f>SUM(R$2:R3834)</f>
        <v>805.05042572956768</v>
      </c>
      <c r="U3834" s="22">
        <f>SUM(S$2:S3834)</f>
        <v>1479.6650763549067</v>
      </c>
      <c r="X3834" s="15"/>
    </row>
    <row r="3835" spans="12:24">
      <c r="L3835" s="15"/>
      <c r="M3835" s="17"/>
      <c r="O3835" s="19">
        <v>3834</v>
      </c>
      <c r="P3835" s="1">
        <f t="shared" si="967"/>
        <v>6.4069696000000009E-2</v>
      </c>
      <c r="Q3835">
        <f>SUM(P$2:P3835)</f>
        <v>1142.421820738238</v>
      </c>
      <c r="R3835" s="10">
        <f t="shared" si="965"/>
        <v>4.4848787200000004E-2</v>
      </c>
      <c r="S3835" s="10">
        <f t="shared" si="966"/>
        <v>8.3290604800000015E-2</v>
      </c>
      <c r="T3835" s="22">
        <f>SUM(R$2:R3835)</f>
        <v>805.09527451676763</v>
      </c>
      <c r="U3835" s="22">
        <f>SUM(S$2:S3835)</f>
        <v>1479.7483669597066</v>
      </c>
      <c r="X3835" s="15"/>
    </row>
    <row r="3836" spans="12:24">
      <c r="L3836" s="15"/>
      <c r="M3836" s="17"/>
      <c r="O3836" s="19">
        <v>3835</v>
      </c>
      <c r="P3836" s="1">
        <f t="shared" si="967"/>
        <v>9.6101399999999976E-2</v>
      </c>
      <c r="Q3836">
        <f>SUM(P$2:P3836)</f>
        <v>1142.517922138238</v>
      </c>
      <c r="R3836" s="10">
        <f t="shared" si="965"/>
        <v>6.727097999999998E-2</v>
      </c>
      <c r="S3836" s="10">
        <f t="shared" si="966"/>
        <v>0.12493181999999997</v>
      </c>
      <c r="T3836" s="22">
        <f>SUM(R$2:R3836)</f>
        <v>805.16254549676762</v>
      </c>
      <c r="U3836" s="22">
        <f>SUM(S$2:S3836)</f>
        <v>1479.8732987797066</v>
      </c>
      <c r="X3836" s="15"/>
    </row>
    <row r="3837" spans="12:24">
      <c r="L3837" s="15"/>
      <c r="M3837" s="17"/>
      <c r="O3837" s="19">
        <v>3836</v>
      </c>
      <c r="P3837" s="1">
        <f t="shared" si="967"/>
        <v>6.4065535999999992E-2</v>
      </c>
      <c r="Q3837">
        <f>SUM(P$2:P3837)</f>
        <v>1142.581987674238</v>
      </c>
      <c r="R3837" s="10">
        <f t="shared" si="965"/>
        <v>4.4845875199999989E-2</v>
      </c>
      <c r="S3837" s="10">
        <f t="shared" si="966"/>
        <v>8.3285196799999989E-2</v>
      </c>
      <c r="T3837" s="22">
        <f>SUM(R$2:R3837)</f>
        <v>805.20739137196767</v>
      </c>
      <c r="U3837" s="22">
        <f>SUM(S$2:S3837)</f>
        <v>1479.9565839765066</v>
      </c>
      <c r="X3837" s="15"/>
    </row>
    <row r="3838" spans="12:24">
      <c r="L3838" s="15"/>
      <c r="M3838" s="17"/>
      <c r="O3838" s="19">
        <v>3837</v>
      </c>
      <c r="P3838" s="1">
        <f t="shared" si="967"/>
        <v>6.4063503999999993E-2</v>
      </c>
      <c r="Q3838">
        <f>SUM(P$2:P3838)</f>
        <v>1142.6460511782379</v>
      </c>
      <c r="R3838" s="10">
        <f t="shared" si="965"/>
        <v>4.484445279999999E-2</v>
      </c>
      <c r="S3838" s="10">
        <f t="shared" si="966"/>
        <v>8.3282555199999997E-2</v>
      </c>
      <c r="T3838" s="22">
        <f>SUM(R$2:R3838)</f>
        <v>805.25223582476769</v>
      </c>
      <c r="U3838" s="22">
        <f>SUM(S$2:S3838)</f>
        <v>1480.0398665317066</v>
      </c>
      <c r="X3838" s="15"/>
    </row>
    <row r="3839" spans="12:24">
      <c r="L3839" s="15"/>
      <c r="M3839" s="17"/>
      <c r="O3839" s="19">
        <v>3838</v>
      </c>
      <c r="P3839" s="1">
        <f t="shared" si="967"/>
        <v>6.406150399999995E-2</v>
      </c>
      <c r="Q3839">
        <f>SUM(P$2:P3839)</f>
        <v>1142.7101126822379</v>
      </c>
      <c r="R3839" s="10">
        <f t="shared" si="965"/>
        <v>4.4843052799999963E-2</v>
      </c>
      <c r="S3839" s="10">
        <f t="shared" si="966"/>
        <v>8.3279955199999936E-2</v>
      </c>
      <c r="T3839" s="22">
        <f>SUM(R$2:R3839)</f>
        <v>805.29707887756774</v>
      </c>
      <c r="U3839" s="22">
        <f>SUM(S$2:S3839)</f>
        <v>1480.1231464869065</v>
      </c>
      <c r="X3839" s="15"/>
    </row>
    <row r="3840" spans="12:24">
      <c r="L3840" s="15"/>
      <c r="M3840" s="17"/>
      <c r="O3840" s="19">
        <v>3839</v>
      </c>
      <c r="P3840" s="1">
        <f t="shared" si="967"/>
        <v>6.4059536000000014E-2</v>
      </c>
      <c r="Q3840">
        <f>SUM(P$2:P3840)</f>
        <v>1142.7741722182379</v>
      </c>
      <c r="R3840" s="10">
        <f t="shared" si="965"/>
        <v>4.4841675200000007E-2</v>
      </c>
      <c r="S3840" s="10">
        <f t="shared" si="966"/>
        <v>8.3277396800000028E-2</v>
      </c>
      <c r="T3840" s="22">
        <f>SUM(R$2:R3840)</f>
        <v>805.34192055276776</v>
      </c>
      <c r="U3840" s="22">
        <f>SUM(S$2:S3840)</f>
        <v>1480.2064238837065</v>
      </c>
      <c r="X3840" s="15"/>
    </row>
    <row r="3841" spans="12:24">
      <c r="L3841" s="15"/>
      <c r="M3841" s="17"/>
      <c r="O3841" s="19">
        <v>3840</v>
      </c>
      <c r="P3841" s="1">
        <f t="shared" si="967"/>
        <v>9.6086399999999933E-2</v>
      </c>
      <c r="Q3841">
        <f>SUM(P$2:P3841)</f>
        <v>1142.870258618238</v>
      </c>
      <c r="R3841" s="10">
        <f t="shared" si="965"/>
        <v>6.7260479999999942E-2</v>
      </c>
      <c r="S3841" s="10">
        <f t="shared" si="966"/>
        <v>0.12491231999999992</v>
      </c>
      <c r="T3841" s="22">
        <f>SUM(R$2:R3841)</f>
        <v>805.40918103276772</v>
      </c>
      <c r="U3841" s="22">
        <f>SUM(S$2:S3841)</f>
        <v>1480.3313362037065</v>
      </c>
      <c r="X3841" s="15"/>
    </row>
    <row r="3842" spans="12:24">
      <c r="L3842" s="15"/>
      <c r="M3842" s="17"/>
      <c r="O3842" s="19">
        <v>3841</v>
      </c>
      <c r="P3842" s="1">
        <f t="shared" si="967"/>
        <v>6.4055695999999995E-2</v>
      </c>
      <c r="Q3842">
        <f>SUM(P$2:P3842)</f>
        <v>1142.934314314238</v>
      </c>
      <c r="R3842" s="10">
        <f t="shared" si="965"/>
        <v>4.4838987199999993E-2</v>
      </c>
      <c r="S3842" s="10">
        <f t="shared" si="966"/>
        <v>8.3272404799999991E-2</v>
      </c>
      <c r="T3842" s="22">
        <f>SUM(R$2:R3842)</f>
        <v>805.45402001996774</v>
      </c>
      <c r="U3842" s="22">
        <f>SUM(S$2:S3842)</f>
        <v>1480.4146086085066</v>
      </c>
      <c r="X3842" s="15"/>
    </row>
    <row r="3843" spans="12:24">
      <c r="L3843" s="15"/>
      <c r="M3843" s="17"/>
      <c r="O3843" s="19">
        <v>3842</v>
      </c>
      <c r="P3843" s="1">
        <f t="shared" si="967"/>
        <v>6.4053823999999981E-2</v>
      </c>
      <c r="Q3843">
        <f>SUM(P$2:P3843)</f>
        <v>1142.998368138238</v>
      </c>
      <c r="R3843" s="10">
        <f t="shared" si="965"/>
        <v>4.4837676799999983E-2</v>
      </c>
      <c r="S3843" s="10">
        <f t="shared" si="966"/>
        <v>8.3269971199999973E-2</v>
      </c>
      <c r="T3843" s="22">
        <f>SUM(R$2:R3843)</f>
        <v>805.49885769676769</v>
      </c>
      <c r="U3843" s="22">
        <f>SUM(S$2:S3843)</f>
        <v>1480.4978785797066</v>
      </c>
      <c r="X3843" s="15"/>
    </row>
    <row r="3844" spans="12:24">
      <c r="L3844" s="15"/>
      <c r="M3844" s="17"/>
      <c r="O3844" s="19">
        <v>3843</v>
      </c>
      <c r="P3844" s="1">
        <f t="shared" si="967"/>
        <v>6.4051984000000006E-2</v>
      </c>
      <c r="Q3844">
        <f>SUM(P$2:P3844)</f>
        <v>1143.0624201222379</v>
      </c>
      <c r="R3844" s="10">
        <f t="shared" ref="R3844:R3907" si="968">P3844*J$24</f>
        <v>4.4836388800000002E-2</v>
      </c>
      <c r="S3844" s="10">
        <f t="shared" ref="S3844:S3907" si="969">P3844*K$24</f>
        <v>8.3267579200000011E-2</v>
      </c>
      <c r="T3844" s="22">
        <f>SUM(R$2:R3844)</f>
        <v>805.54369408556772</v>
      </c>
      <c r="U3844" s="22">
        <f>SUM(S$2:S3844)</f>
        <v>1480.5811461589067</v>
      </c>
      <c r="X3844" s="15"/>
    </row>
    <row r="3845" spans="12:24">
      <c r="L3845" s="15"/>
      <c r="M3845" s="17"/>
      <c r="O3845" s="19">
        <v>3844</v>
      </c>
      <c r="P3845" s="1">
        <f t="shared" si="967"/>
        <v>6.4050175999999986E-2</v>
      </c>
      <c r="Q3845">
        <f>SUM(P$2:P3845)</f>
        <v>1143.1264702982378</v>
      </c>
      <c r="R3845" s="10">
        <f t="shared" si="968"/>
        <v>4.4835123199999986E-2</v>
      </c>
      <c r="S3845" s="10">
        <f t="shared" si="969"/>
        <v>8.326522879999998E-2</v>
      </c>
      <c r="T3845" s="22">
        <f>SUM(R$2:R3845)</f>
        <v>805.58852920876768</v>
      </c>
      <c r="U3845" s="22">
        <f>SUM(S$2:S3845)</f>
        <v>1480.6644113877067</v>
      </c>
      <c r="X3845" s="15"/>
    </row>
    <row r="3846" spans="12:24">
      <c r="L3846" s="15"/>
      <c r="M3846" s="17"/>
      <c r="O3846" s="19">
        <v>3845</v>
      </c>
      <c r="P3846" s="1">
        <f t="shared" si="967"/>
        <v>9.607260000000005E-2</v>
      </c>
      <c r="Q3846">
        <f>SUM(P$2:P3846)</f>
        <v>1143.2225428982379</v>
      </c>
      <c r="R3846" s="10">
        <f t="shared" si="968"/>
        <v>6.7250820000000031E-2</v>
      </c>
      <c r="S3846" s="10">
        <f t="shared" si="969"/>
        <v>0.12489438000000007</v>
      </c>
      <c r="T3846" s="22">
        <f>SUM(R$2:R3846)</f>
        <v>805.65578002876771</v>
      </c>
      <c r="U3846" s="22">
        <f>SUM(S$2:S3846)</f>
        <v>1480.7893057677065</v>
      </c>
      <c r="X3846" s="15"/>
    </row>
    <row r="3847" spans="12:24">
      <c r="L3847" s="15"/>
      <c r="M3847" s="17"/>
      <c r="O3847" s="19">
        <v>3846</v>
      </c>
      <c r="P3847" s="1">
        <f t="shared" ref="P3847:P3910" si="970">($H$21*O3847*O3847+$I$21*O3847+$J$21)/100000*IF(O3847/5-INT(O3847/5)=0,1.5,1)</f>
        <v>6.4046655999999966E-2</v>
      </c>
      <c r="Q3847">
        <f>SUM(P$2:P3847)</f>
        <v>1143.2865895542379</v>
      </c>
      <c r="R3847" s="10">
        <f t="shared" si="968"/>
        <v>4.4832659199999972E-2</v>
      </c>
      <c r="S3847" s="10">
        <f t="shared" si="969"/>
        <v>8.326065279999996E-2</v>
      </c>
      <c r="T3847" s="22">
        <f>SUM(R$2:R3847)</f>
        <v>805.70061268796769</v>
      </c>
      <c r="U3847" s="22">
        <f>SUM(S$2:S3847)</f>
        <v>1480.8725664205065</v>
      </c>
      <c r="X3847" s="15"/>
    </row>
    <row r="3848" spans="12:24">
      <c r="L3848" s="15"/>
      <c r="M3848" s="17"/>
      <c r="O3848" s="19">
        <v>3847</v>
      </c>
      <c r="P3848" s="1">
        <f t="shared" si="970"/>
        <v>6.4044943999999965E-2</v>
      </c>
      <c r="Q3848">
        <f>SUM(P$2:P3848)</f>
        <v>1143.3506344982379</v>
      </c>
      <c r="R3848" s="10">
        <f t="shared" si="968"/>
        <v>4.4831460799999973E-2</v>
      </c>
      <c r="S3848" s="10">
        <f t="shared" si="969"/>
        <v>8.3258427199999957E-2</v>
      </c>
      <c r="T3848" s="22">
        <f>SUM(R$2:R3848)</f>
        <v>805.74544414876766</v>
      </c>
      <c r="U3848" s="22">
        <f>SUM(S$2:S3848)</f>
        <v>1480.9558248477065</v>
      </c>
      <c r="X3848" s="15"/>
    </row>
    <row r="3849" spans="12:24">
      <c r="L3849" s="15"/>
      <c r="M3849" s="17"/>
      <c r="O3849" s="19">
        <v>3848</v>
      </c>
      <c r="P3849" s="1">
        <f t="shared" si="970"/>
        <v>6.4043264000000016E-2</v>
      </c>
      <c r="Q3849">
        <f>SUM(P$2:P3849)</f>
        <v>1143.4146777622379</v>
      </c>
      <c r="R3849" s="10">
        <f t="shared" si="968"/>
        <v>4.4830284800000009E-2</v>
      </c>
      <c r="S3849" s="10">
        <f t="shared" si="969"/>
        <v>8.3256243200000024E-2</v>
      </c>
      <c r="T3849" s="22">
        <f>SUM(R$2:R3849)</f>
        <v>805.79027443356767</v>
      </c>
      <c r="U3849" s="22">
        <f>SUM(S$2:S3849)</f>
        <v>1481.0390810909064</v>
      </c>
      <c r="X3849" s="15"/>
    </row>
    <row r="3850" spans="12:24">
      <c r="L3850" s="15"/>
      <c r="M3850" s="17"/>
      <c r="O3850" s="19">
        <v>3849</v>
      </c>
      <c r="P3850" s="1">
        <f t="shared" si="970"/>
        <v>6.4041615999999954E-2</v>
      </c>
      <c r="Q3850">
        <f>SUM(P$2:P3850)</f>
        <v>1143.4787193782379</v>
      </c>
      <c r="R3850" s="10">
        <f t="shared" si="968"/>
        <v>4.4829131199999962E-2</v>
      </c>
      <c r="S3850" s="10">
        <f t="shared" si="969"/>
        <v>8.3254100799999939E-2</v>
      </c>
      <c r="T3850" s="22">
        <f>SUM(R$2:R3850)</f>
        <v>805.83510356476768</v>
      </c>
      <c r="U3850" s="22">
        <f>SUM(S$2:S3850)</f>
        <v>1481.1223351917065</v>
      </c>
      <c r="X3850" s="15"/>
    </row>
    <row r="3851" spans="12:24">
      <c r="L3851" s="15"/>
      <c r="M3851" s="17"/>
      <c r="O3851" s="19">
        <v>3850</v>
      </c>
      <c r="P3851" s="1">
        <f t="shared" si="970"/>
        <v>9.6060000000000006E-2</v>
      </c>
      <c r="Q3851">
        <f>SUM(P$2:P3851)</f>
        <v>1143.574779378238</v>
      </c>
      <c r="R3851" s="10">
        <f t="shared" si="968"/>
        <v>6.7241999999999996E-2</v>
      </c>
      <c r="S3851" s="10">
        <f t="shared" si="969"/>
        <v>0.12487800000000002</v>
      </c>
      <c r="T3851" s="22">
        <f>SUM(R$2:R3851)</f>
        <v>805.90234556476764</v>
      </c>
      <c r="U3851" s="22">
        <f>SUM(S$2:S3851)</f>
        <v>1481.2472131917066</v>
      </c>
      <c r="X3851" s="15"/>
    </row>
    <row r="3852" spans="12:24">
      <c r="L3852" s="15"/>
      <c r="M3852" s="17"/>
      <c r="O3852" s="19">
        <v>3851</v>
      </c>
      <c r="P3852" s="1">
        <f t="shared" si="970"/>
        <v>6.4038415999999959E-2</v>
      </c>
      <c r="Q3852">
        <f>SUM(P$2:P3852)</f>
        <v>1143.6388177942379</v>
      </c>
      <c r="R3852" s="10">
        <f t="shared" si="968"/>
        <v>4.4826891199999969E-2</v>
      </c>
      <c r="S3852" s="10">
        <f t="shared" si="969"/>
        <v>8.324994079999995E-2</v>
      </c>
      <c r="T3852" s="22">
        <f>SUM(R$2:R3852)</f>
        <v>805.94717245596769</v>
      </c>
      <c r="U3852" s="22">
        <f>SUM(S$2:S3852)</f>
        <v>1481.3304631325066</v>
      </c>
      <c r="X3852" s="15"/>
    </row>
    <row r="3853" spans="12:24">
      <c r="L3853" s="15"/>
      <c r="M3853" s="17"/>
      <c r="O3853" s="19">
        <v>3852</v>
      </c>
      <c r="P3853" s="1">
        <f t="shared" si="970"/>
        <v>6.4036864000000027E-2</v>
      </c>
      <c r="Q3853">
        <f>SUM(P$2:P3853)</f>
        <v>1143.7028546582378</v>
      </c>
      <c r="R3853" s="10">
        <f t="shared" si="968"/>
        <v>4.4825804800000014E-2</v>
      </c>
      <c r="S3853" s="10">
        <f t="shared" si="969"/>
        <v>8.3247923200000032E-2</v>
      </c>
      <c r="T3853" s="22">
        <f>SUM(R$2:R3853)</f>
        <v>805.99199826076767</v>
      </c>
      <c r="U3853" s="22">
        <f>SUM(S$2:S3853)</f>
        <v>1481.4137110557065</v>
      </c>
      <c r="X3853" s="15"/>
    </row>
    <row r="3854" spans="12:24">
      <c r="L3854" s="15"/>
      <c r="M3854" s="17"/>
      <c r="O3854" s="19">
        <v>3853</v>
      </c>
      <c r="P3854" s="1">
        <f t="shared" si="970"/>
        <v>6.4035344000000008E-2</v>
      </c>
      <c r="Q3854">
        <f>SUM(P$2:P3854)</f>
        <v>1143.7668900022379</v>
      </c>
      <c r="R3854" s="10">
        <f t="shared" si="968"/>
        <v>4.4824740800000006E-2</v>
      </c>
      <c r="S3854" s="10">
        <f t="shared" si="969"/>
        <v>8.3245947200000017E-2</v>
      </c>
      <c r="T3854" s="22">
        <f>SUM(R$2:R3854)</f>
        <v>806.03682300156765</v>
      </c>
      <c r="U3854" s="22">
        <f>SUM(S$2:S3854)</f>
        <v>1481.4969570029066</v>
      </c>
      <c r="X3854" s="15"/>
    </row>
    <row r="3855" spans="12:24">
      <c r="L3855" s="15"/>
      <c r="M3855" s="17"/>
      <c r="O3855" s="19">
        <v>3854</v>
      </c>
      <c r="P3855" s="1">
        <f t="shared" si="970"/>
        <v>6.4033856000000014E-2</v>
      </c>
      <c r="Q3855">
        <f>SUM(P$2:P3855)</f>
        <v>1143.8309238582378</v>
      </c>
      <c r="R3855" s="10">
        <f t="shared" si="968"/>
        <v>4.4823699200000004E-2</v>
      </c>
      <c r="S3855" s="10">
        <f t="shared" si="969"/>
        <v>8.3244012800000017E-2</v>
      </c>
      <c r="T3855" s="22">
        <f>SUM(R$2:R3855)</f>
        <v>806.08164670076769</v>
      </c>
      <c r="U3855" s="22">
        <f>SUM(S$2:S3855)</f>
        <v>1481.5802010157065</v>
      </c>
      <c r="X3855" s="15"/>
    </row>
    <row r="3856" spans="12:24">
      <c r="L3856" s="15"/>
      <c r="M3856" s="17"/>
      <c r="O3856" s="19">
        <v>3855</v>
      </c>
      <c r="P3856" s="1">
        <f t="shared" si="970"/>
        <v>9.6048599999999956E-2</v>
      </c>
      <c r="Q3856">
        <f>SUM(P$2:P3856)</f>
        <v>1143.9269724582377</v>
      </c>
      <c r="R3856" s="10">
        <f t="shared" si="968"/>
        <v>6.7234019999999964E-2</v>
      </c>
      <c r="S3856" s="10">
        <f t="shared" si="969"/>
        <v>0.12486317999999995</v>
      </c>
      <c r="T3856" s="22">
        <f>SUM(R$2:R3856)</f>
        <v>806.14888072076769</v>
      </c>
      <c r="U3856" s="22">
        <f>SUM(S$2:S3856)</f>
        <v>1481.7050641957064</v>
      </c>
      <c r="X3856" s="15"/>
    </row>
    <row r="3857" spans="12:24">
      <c r="L3857" s="15"/>
      <c r="M3857" s="17"/>
      <c r="O3857" s="19">
        <v>3856</v>
      </c>
      <c r="P3857" s="1">
        <f t="shared" si="970"/>
        <v>6.4030975999999934E-2</v>
      </c>
      <c r="Q3857">
        <f>SUM(P$2:P3857)</f>
        <v>1143.9910034342377</v>
      </c>
      <c r="R3857" s="10">
        <f t="shared" si="968"/>
        <v>4.4821683199999948E-2</v>
      </c>
      <c r="S3857" s="10">
        <f t="shared" si="969"/>
        <v>8.324026879999992E-2</v>
      </c>
      <c r="T3857" s="22">
        <f>SUM(R$2:R3857)</f>
        <v>806.19370240396768</v>
      </c>
      <c r="U3857" s="22">
        <f>SUM(S$2:S3857)</f>
        <v>1481.7883044645064</v>
      </c>
      <c r="X3857" s="15"/>
    </row>
    <row r="3858" spans="12:24">
      <c r="L3858" s="15"/>
      <c r="M3858" s="17"/>
      <c r="O3858" s="19">
        <v>3857</v>
      </c>
      <c r="P3858" s="1">
        <f t="shared" si="970"/>
        <v>6.4029584000000028E-2</v>
      </c>
      <c r="Q3858">
        <f>SUM(P$2:P3858)</f>
        <v>1144.0550330182377</v>
      </c>
      <c r="R3858" s="10">
        <f t="shared" si="968"/>
        <v>4.4820708800000018E-2</v>
      </c>
      <c r="S3858" s="10">
        <f t="shared" si="969"/>
        <v>8.3238459200000045E-2</v>
      </c>
      <c r="T3858" s="22">
        <f>SUM(R$2:R3858)</f>
        <v>806.23852311276767</v>
      </c>
      <c r="U3858" s="22">
        <f>SUM(S$2:S3858)</f>
        <v>1481.8715429237063</v>
      </c>
      <c r="X3858" s="15"/>
    </row>
    <row r="3859" spans="12:24">
      <c r="L3859" s="15"/>
      <c r="M3859" s="17"/>
      <c r="O3859" s="19">
        <v>3858</v>
      </c>
      <c r="P3859" s="1">
        <f t="shared" si="970"/>
        <v>6.4028223999999967E-2</v>
      </c>
      <c r="Q3859">
        <f>SUM(P$2:P3859)</f>
        <v>1144.1190612422376</v>
      </c>
      <c r="R3859" s="10">
        <f t="shared" si="968"/>
        <v>4.4819756799999971E-2</v>
      </c>
      <c r="S3859" s="10">
        <f t="shared" si="969"/>
        <v>8.3236691199999963E-2</v>
      </c>
      <c r="T3859" s="22">
        <f>SUM(R$2:R3859)</f>
        <v>806.28334286956772</v>
      </c>
      <c r="U3859" s="22">
        <f>SUM(S$2:S3859)</f>
        <v>1481.9547796149063</v>
      </c>
      <c r="X3859" s="15"/>
    </row>
    <row r="3860" spans="12:24">
      <c r="L3860" s="15"/>
      <c r="M3860" s="17"/>
      <c r="O3860" s="19">
        <v>3859</v>
      </c>
      <c r="P3860" s="1">
        <f t="shared" si="970"/>
        <v>6.4026896000000014E-2</v>
      </c>
      <c r="Q3860">
        <f>SUM(P$2:P3860)</f>
        <v>1144.1830881382377</v>
      </c>
      <c r="R3860" s="10">
        <f t="shared" si="968"/>
        <v>4.4818827200000008E-2</v>
      </c>
      <c r="S3860" s="10">
        <f t="shared" si="969"/>
        <v>8.3234964800000019E-2</v>
      </c>
      <c r="T3860" s="22">
        <f>SUM(R$2:R3860)</f>
        <v>806.32816169676767</v>
      </c>
      <c r="U3860" s="22">
        <f>SUM(S$2:S3860)</f>
        <v>1482.0380145797064</v>
      </c>
      <c r="X3860" s="15"/>
    </row>
    <row r="3861" spans="12:24">
      <c r="L3861" s="15"/>
      <c r="M3861" s="17"/>
      <c r="O3861" s="19">
        <v>3860</v>
      </c>
      <c r="P3861" s="1">
        <f t="shared" si="970"/>
        <v>9.6038399999999968E-2</v>
      </c>
      <c r="Q3861">
        <f>SUM(P$2:P3861)</f>
        <v>1144.2791265382377</v>
      </c>
      <c r="R3861" s="10">
        <f t="shared" si="968"/>
        <v>6.7226879999999975E-2</v>
      </c>
      <c r="S3861" s="10">
        <f t="shared" si="969"/>
        <v>0.12484991999999996</v>
      </c>
      <c r="T3861" s="22">
        <f>SUM(R$2:R3861)</f>
        <v>806.39538857676769</v>
      </c>
      <c r="U3861" s="22">
        <f>SUM(S$2:S3861)</f>
        <v>1482.1628644997065</v>
      </c>
      <c r="X3861" s="15"/>
    </row>
    <row r="3862" spans="12:24">
      <c r="L3862" s="15"/>
      <c r="M3862" s="17"/>
      <c r="O3862" s="19">
        <v>3861</v>
      </c>
      <c r="P3862" s="1">
        <f t="shared" si="970"/>
        <v>6.4024336000000001E-2</v>
      </c>
      <c r="Q3862">
        <f>SUM(P$2:P3862)</f>
        <v>1144.3431508742378</v>
      </c>
      <c r="R3862" s="10">
        <f t="shared" si="968"/>
        <v>4.4817035200000001E-2</v>
      </c>
      <c r="S3862" s="10">
        <f t="shared" si="969"/>
        <v>8.3231636800000008E-2</v>
      </c>
      <c r="T3862" s="22">
        <f>SUM(R$2:R3862)</f>
        <v>806.44020561196771</v>
      </c>
      <c r="U3862" s="22">
        <f>SUM(S$2:S3862)</f>
        <v>1482.2460961365066</v>
      </c>
      <c r="X3862" s="15"/>
    </row>
    <row r="3863" spans="12:24">
      <c r="L3863" s="15"/>
      <c r="M3863" s="17"/>
      <c r="O3863" s="19">
        <v>3862</v>
      </c>
      <c r="P3863" s="1">
        <f t="shared" si="970"/>
        <v>6.4023104000000025E-2</v>
      </c>
      <c r="Q3863">
        <f>SUM(P$2:P3863)</f>
        <v>1144.4071739782378</v>
      </c>
      <c r="R3863" s="10">
        <f t="shared" si="968"/>
        <v>4.4816172800000012E-2</v>
      </c>
      <c r="S3863" s="10">
        <f t="shared" si="969"/>
        <v>8.3230035200000038E-2</v>
      </c>
      <c r="T3863" s="22">
        <f>SUM(R$2:R3863)</f>
        <v>806.4850217847677</v>
      </c>
      <c r="U3863" s="22">
        <f>SUM(S$2:S3863)</f>
        <v>1482.3293261717065</v>
      </c>
      <c r="X3863" s="15"/>
    </row>
    <row r="3864" spans="12:24">
      <c r="L3864" s="15"/>
      <c r="M3864" s="17"/>
      <c r="O3864" s="19">
        <v>3863</v>
      </c>
      <c r="P3864" s="1">
        <f t="shared" si="970"/>
        <v>6.4021903999999963E-2</v>
      </c>
      <c r="Q3864">
        <f>SUM(P$2:P3864)</f>
        <v>1144.4711958822377</v>
      </c>
      <c r="R3864" s="10">
        <f t="shared" si="968"/>
        <v>4.4815332799999968E-2</v>
      </c>
      <c r="S3864" s="10">
        <f t="shared" si="969"/>
        <v>8.3228475199999957E-2</v>
      </c>
      <c r="T3864" s="22">
        <f>SUM(R$2:R3864)</f>
        <v>806.52983711756769</v>
      </c>
      <c r="U3864" s="22">
        <f>SUM(S$2:S3864)</f>
        <v>1482.4125546469065</v>
      </c>
      <c r="X3864" s="15"/>
    </row>
    <row r="3865" spans="12:24">
      <c r="L3865" s="15"/>
      <c r="M3865" s="17"/>
      <c r="O3865" s="19">
        <v>3864</v>
      </c>
      <c r="P3865" s="1">
        <f t="shared" si="970"/>
        <v>6.4020735999999995E-2</v>
      </c>
      <c r="Q3865">
        <f>SUM(P$2:P3865)</f>
        <v>1144.5352166182377</v>
      </c>
      <c r="R3865" s="10">
        <f t="shared" si="968"/>
        <v>4.4814515199999995E-2</v>
      </c>
      <c r="S3865" s="10">
        <f t="shared" si="969"/>
        <v>8.3226956800000002E-2</v>
      </c>
      <c r="T3865" s="22">
        <f>SUM(R$2:R3865)</f>
        <v>806.57465163276765</v>
      </c>
      <c r="U3865" s="22">
        <f>SUM(S$2:S3865)</f>
        <v>1482.4957816037065</v>
      </c>
      <c r="X3865" s="15"/>
    </row>
    <row r="3866" spans="12:24">
      <c r="L3866" s="15"/>
      <c r="M3866" s="17"/>
      <c r="O3866" s="19">
        <v>3865</v>
      </c>
      <c r="P3866" s="1">
        <f t="shared" si="970"/>
        <v>9.6029399999999931E-2</v>
      </c>
      <c r="Q3866">
        <f>SUM(P$2:P3866)</f>
        <v>1144.6312460182376</v>
      </c>
      <c r="R3866" s="10">
        <f t="shared" si="968"/>
        <v>6.7220579999999946E-2</v>
      </c>
      <c r="S3866" s="10">
        <f t="shared" si="969"/>
        <v>0.12483821999999992</v>
      </c>
      <c r="T3866" s="22">
        <f>SUM(R$2:R3866)</f>
        <v>806.64187221276768</v>
      </c>
      <c r="U3866" s="22">
        <f>SUM(S$2:S3866)</f>
        <v>1482.6206198237064</v>
      </c>
      <c r="X3866" s="15"/>
    </row>
    <row r="3867" spans="12:24">
      <c r="L3867" s="15"/>
      <c r="M3867" s="17"/>
      <c r="O3867" s="19">
        <v>3866</v>
      </c>
      <c r="P3867" s="1">
        <f t="shared" si="970"/>
        <v>6.4018496000000008E-2</v>
      </c>
      <c r="Q3867">
        <f>SUM(P$2:P3867)</f>
        <v>1144.6952645142376</v>
      </c>
      <c r="R3867" s="10">
        <f t="shared" si="968"/>
        <v>4.4812947200000001E-2</v>
      </c>
      <c r="S3867" s="10">
        <f t="shared" si="969"/>
        <v>8.3224044800000008E-2</v>
      </c>
      <c r="T3867" s="22">
        <f>SUM(R$2:R3867)</f>
        <v>806.68668515996762</v>
      </c>
      <c r="U3867" s="22">
        <f>SUM(S$2:S3867)</f>
        <v>1482.7038438685065</v>
      </c>
      <c r="X3867" s="15"/>
    </row>
    <row r="3868" spans="12:24">
      <c r="L3868" s="15"/>
      <c r="M3868" s="17"/>
      <c r="O3868" s="19">
        <v>3867</v>
      </c>
      <c r="P3868" s="1">
        <f t="shared" si="970"/>
        <v>6.4017423999999989E-2</v>
      </c>
      <c r="Q3868">
        <f>SUM(P$2:P3868)</f>
        <v>1144.7592819382376</v>
      </c>
      <c r="R3868" s="10">
        <f t="shared" si="968"/>
        <v>4.4812196799999988E-2</v>
      </c>
      <c r="S3868" s="10">
        <f t="shared" si="969"/>
        <v>8.3222651199999984E-2</v>
      </c>
      <c r="T3868" s="22">
        <f>SUM(R$2:R3868)</f>
        <v>806.73149735676759</v>
      </c>
      <c r="U3868" s="22">
        <f>SUM(S$2:S3868)</f>
        <v>1482.7870665197065</v>
      </c>
      <c r="X3868" s="15"/>
    </row>
    <row r="3869" spans="12:24">
      <c r="L3869" s="15"/>
      <c r="M3869" s="17"/>
      <c r="O3869" s="19">
        <v>3868</v>
      </c>
      <c r="P3869" s="1">
        <f t="shared" si="970"/>
        <v>6.4016384000000037E-2</v>
      </c>
      <c r="Q3869">
        <f>SUM(P$2:P3869)</f>
        <v>1144.8232983222376</v>
      </c>
      <c r="R3869" s="10">
        <f t="shared" si="968"/>
        <v>4.4811468800000025E-2</v>
      </c>
      <c r="S3869" s="10">
        <f t="shared" si="969"/>
        <v>8.3221299200000057E-2</v>
      </c>
      <c r="T3869" s="22">
        <f>SUM(R$2:R3869)</f>
        <v>806.77630882556764</v>
      </c>
      <c r="U3869" s="22">
        <f>SUM(S$2:S3869)</f>
        <v>1482.8702878189065</v>
      </c>
      <c r="X3869" s="15"/>
    </row>
    <row r="3870" spans="12:24">
      <c r="L3870" s="15"/>
      <c r="M3870" s="17"/>
      <c r="O3870" s="19">
        <v>3869</v>
      </c>
      <c r="P3870" s="1">
        <f t="shared" si="970"/>
        <v>6.4015375999999999E-2</v>
      </c>
      <c r="Q3870">
        <f>SUM(P$2:P3870)</f>
        <v>1144.8873136982377</v>
      </c>
      <c r="R3870" s="10">
        <f t="shared" si="968"/>
        <v>4.4810763199999999E-2</v>
      </c>
      <c r="S3870" s="10">
        <f t="shared" si="969"/>
        <v>8.3219988800000005E-2</v>
      </c>
      <c r="T3870" s="22">
        <f>SUM(R$2:R3870)</f>
        <v>806.8211195887676</v>
      </c>
      <c r="U3870" s="22">
        <f>SUM(S$2:S3870)</f>
        <v>1482.9535078077065</v>
      </c>
      <c r="X3870" s="15"/>
    </row>
    <row r="3871" spans="12:24">
      <c r="L3871" s="15"/>
      <c r="M3871" s="17"/>
      <c r="O3871" s="19">
        <v>3870</v>
      </c>
      <c r="P3871" s="1">
        <f t="shared" si="970"/>
        <v>9.602160000000004E-2</v>
      </c>
      <c r="Q3871">
        <f>SUM(P$2:P3871)</f>
        <v>1144.9833352982378</v>
      </c>
      <c r="R3871" s="10">
        <f t="shared" si="968"/>
        <v>6.7215120000000017E-2</v>
      </c>
      <c r="S3871" s="10">
        <f t="shared" si="969"/>
        <v>0.12482808000000006</v>
      </c>
      <c r="T3871" s="22">
        <f>SUM(R$2:R3871)</f>
        <v>806.88833470876762</v>
      </c>
      <c r="U3871" s="22">
        <f>SUM(S$2:S3871)</f>
        <v>1483.0783358877065</v>
      </c>
      <c r="X3871" s="15"/>
    </row>
    <row r="3872" spans="12:24">
      <c r="L3872" s="15"/>
      <c r="M3872" s="17"/>
      <c r="O3872" s="19">
        <v>3871</v>
      </c>
      <c r="P3872" s="1">
        <f t="shared" si="970"/>
        <v>6.4013455999999969E-2</v>
      </c>
      <c r="Q3872">
        <f>SUM(P$2:P3872)</f>
        <v>1145.0473487542379</v>
      </c>
      <c r="R3872" s="10">
        <f t="shared" si="968"/>
        <v>4.4809419199999978E-2</v>
      </c>
      <c r="S3872" s="10">
        <f t="shared" si="969"/>
        <v>8.3217492799999959E-2</v>
      </c>
      <c r="T3872" s="22">
        <f>SUM(R$2:R3872)</f>
        <v>806.93314412796758</v>
      </c>
      <c r="U3872" s="22">
        <f>SUM(S$2:S3872)</f>
        <v>1483.1615533805066</v>
      </c>
      <c r="X3872" s="15"/>
    </row>
    <row r="3873" spans="12:24">
      <c r="L3873" s="15"/>
      <c r="M3873" s="17"/>
      <c r="O3873" s="19">
        <v>3872</v>
      </c>
      <c r="P3873" s="1">
        <f t="shared" si="970"/>
        <v>6.4012543999999977E-2</v>
      </c>
      <c r="Q3873">
        <f>SUM(P$2:P3873)</f>
        <v>1145.1113612982379</v>
      </c>
      <c r="R3873" s="10">
        <f t="shared" si="968"/>
        <v>4.4808780799999982E-2</v>
      </c>
      <c r="S3873" s="10">
        <f t="shared" si="969"/>
        <v>8.3216307199999978E-2</v>
      </c>
      <c r="T3873" s="22">
        <f>SUM(R$2:R3873)</f>
        <v>806.97795290876763</v>
      </c>
      <c r="U3873" s="22">
        <f>SUM(S$2:S3873)</f>
        <v>1483.2447696877066</v>
      </c>
      <c r="X3873" s="15"/>
    </row>
    <row r="3874" spans="12:24">
      <c r="L3874" s="15"/>
      <c r="M3874" s="17"/>
      <c r="O3874" s="19">
        <v>3873</v>
      </c>
      <c r="P3874" s="1">
        <f t="shared" si="970"/>
        <v>6.4011664000000024E-2</v>
      </c>
      <c r="Q3874">
        <f>SUM(P$2:P3874)</f>
        <v>1145.1753729622378</v>
      </c>
      <c r="R3874" s="10">
        <f t="shared" si="968"/>
        <v>4.4808164800000015E-2</v>
      </c>
      <c r="S3874" s="10">
        <f t="shared" si="969"/>
        <v>8.3215163200000039E-2</v>
      </c>
      <c r="T3874" s="22">
        <f>SUM(R$2:R3874)</f>
        <v>807.02276107356761</v>
      </c>
      <c r="U3874" s="22">
        <f>SUM(S$2:S3874)</f>
        <v>1483.3279848509067</v>
      </c>
      <c r="X3874" s="15"/>
    </row>
    <row r="3875" spans="12:24">
      <c r="L3875" s="15"/>
      <c r="M3875" s="17"/>
      <c r="O3875" s="19">
        <v>3874</v>
      </c>
      <c r="P3875" s="1">
        <f t="shared" si="970"/>
        <v>6.401081599999997E-2</v>
      </c>
      <c r="Q3875">
        <f>SUM(P$2:P3875)</f>
        <v>1145.2393837782379</v>
      </c>
      <c r="R3875" s="10">
        <f t="shared" si="968"/>
        <v>4.4807571199999979E-2</v>
      </c>
      <c r="S3875" s="10">
        <f t="shared" si="969"/>
        <v>8.3214060799999962E-2</v>
      </c>
      <c r="T3875" s="22">
        <f>SUM(R$2:R3875)</f>
        <v>807.06756864476756</v>
      </c>
      <c r="U3875" s="22">
        <f>SUM(S$2:S3875)</f>
        <v>1483.4111989117066</v>
      </c>
      <c r="X3875" s="15"/>
    </row>
    <row r="3876" spans="12:24">
      <c r="L3876" s="15"/>
      <c r="M3876" s="17"/>
      <c r="O3876" s="19">
        <v>3875</v>
      </c>
      <c r="P3876" s="1">
        <f t="shared" si="970"/>
        <v>9.6014999999999989E-2</v>
      </c>
      <c r="Q3876">
        <f>SUM(P$2:P3876)</f>
        <v>1145.335398778238</v>
      </c>
      <c r="R3876" s="10">
        <f t="shared" si="968"/>
        <v>6.7210499999999992E-2</v>
      </c>
      <c r="S3876" s="10">
        <f t="shared" si="969"/>
        <v>0.12481949999999999</v>
      </c>
      <c r="T3876" s="22">
        <f>SUM(R$2:R3876)</f>
        <v>807.13477914476755</v>
      </c>
      <c r="U3876" s="22">
        <f>SUM(S$2:S3876)</f>
        <v>1483.5360184117067</v>
      </c>
      <c r="X3876" s="15"/>
    </row>
    <row r="3877" spans="12:24">
      <c r="L3877" s="15"/>
      <c r="M3877" s="17"/>
      <c r="O3877" s="19">
        <v>3876</v>
      </c>
      <c r="P3877" s="1">
        <f t="shared" si="970"/>
        <v>6.400921599999998E-2</v>
      </c>
      <c r="Q3877">
        <f>SUM(P$2:P3877)</f>
        <v>1145.3994079942379</v>
      </c>
      <c r="R3877" s="10">
        <f t="shared" si="968"/>
        <v>4.4806451199999986E-2</v>
      </c>
      <c r="S3877" s="10">
        <f t="shared" si="969"/>
        <v>8.3211980799999974E-2</v>
      </c>
      <c r="T3877" s="22">
        <f>SUM(R$2:R3877)</f>
        <v>807.17958559596752</v>
      </c>
      <c r="U3877" s="22">
        <f>SUM(S$2:S3877)</f>
        <v>1483.6192303925066</v>
      </c>
      <c r="X3877" s="15"/>
    </row>
    <row r="3878" spans="12:24">
      <c r="L3878" s="15"/>
      <c r="M3878" s="17"/>
      <c r="O3878" s="19">
        <v>3877</v>
      </c>
      <c r="P3878" s="1">
        <f t="shared" si="970"/>
        <v>6.4008464000000015E-2</v>
      </c>
      <c r="Q3878">
        <f>SUM(P$2:P3878)</f>
        <v>1145.4634164582378</v>
      </c>
      <c r="R3878" s="10">
        <f t="shared" si="968"/>
        <v>4.4805924800000008E-2</v>
      </c>
      <c r="S3878" s="10">
        <f t="shared" si="969"/>
        <v>8.3211003200000022E-2</v>
      </c>
      <c r="T3878" s="22">
        <f>SUM(R$2:R3878)</f>
        <v>807.22439152076754</v>
      </c>
      <c r="U3878" s="22">
        <f>SUM(S$2:S3878)</f>
        <v>1483.7024413957065</v>
      </c>
      <c r="X3878" s="15"/>
    </row>
    <row r="3879" spans="12:24">
      <c r="L3879" s="15"/>
      <c r="M3879" s="17"/>
      <c r="O3879" s="19">
        <v>3878</v>
      </c>
      <c r="P3879" s="1">
        <f t="shared" si="970"/>
        <v>6.4007743999999978E-2</v>
      </c>
      <c r="Q3879">
        <f>SUM(P$2:P3879)</f>
        <v>1145.5274242022379</v>
      </c>
      <c r="R3879" s="10">
        <f t="shared" si="968"/>
        <v>4.4805420799999982E-2</v>
      </c>
      <c r="S3879" s="10">
        <f t="shared" si="969"/>
        <v>8.3210067199999974E-2</v>
      </c>
      <c r="T3879" s="22">
        <f>SUM(R$2:R3879)</f>
        <v>807.26919694156754</v>
      </c>
      <c r="U3879" s="22">
        <f>SUM(S$2:S3879)</f>
        <v>1483.7856514629066</v>
      </c>
      <c r="X3879" s="15"/>
    </row>
    <row r="3880" spans="12:24">
      <c r="L3880" s="15"/>
      <c r="M3880" s="17"/>
      <c r="O3880" s="19">
        <v>3879</v>
      </c>
      <c r="P3880" s="1">
        <f t="shared" si="970"/>
        <v>6.4007056000000048E-2</v>
      </c>
      <c r="Q3880">
        <f>SUM(P$2:P3880)</f>
        <v>1145.5914312582379</v>
      </c>
      <c r="R3880" s="10">
        <f t="shared" si="968"/>
        <v>4.4804939200000032E-2</v>
      </c>
      <c r="S3880" s="10">
        <f t="shared" si="969"/>
        <v>8.3209172800000064E-2</v>
      </c>
      <c r="T3880" s="22">
        <f>SUM(R$2:R3880)</f>
        <v>807.31400188076759</v>
      </c>
      <c r="U3880" s="22">
        <f>SUM(S$2:S3880)</f>
        <v>1483.8688606357066</v>
      </c>
      <c r="X3880" s="15"/>
    </row>
    <row r="3881" spans="12:24">
      <c r="L3881" s="15"/>
      <c r="M3881" s="17"/>
      <c r="O3881" s="19">
        <v>3880</v>
      </c>
      <c r="P3881" s="1">
        <f t="shared" si="970"/>
        <v>9.6009599999999987E-2</v>
      </c>
      <c r="Q3881">
        <f>SUM(P$2:P3881)</f>
        <v>1145.6874408582378</v>
      </c>
      <c r="R3881" s="10">
        <f t="shared" si="968"/>
        <v>6.7206719999999984E-2</v>
      </c>
      <c r="S3881" s="10">
        <f t="shared" si="969"/>
        <v>0.12481247999999999</v>
      </c>
      <c r="T3881" s="22">
        <f>SUM(R$2:R3881)</f>
        <v>807.38120860076754</v>
      </c>
      <c r="U3881" s="22">
        <f>SUM(S$2:S3881)</f>
        <v>1483.9936731157065</v>
      </c>
      <c r="X3881" s="15"/>
    </row>
    <row r="3882" spans="12:24">
      <c r="L3882" s="15"/>
      <c r="M3882" s="17"/>
      <c r="O3882" s="19">
        <v>3881</v>
      </c>
      <c r="P3882" s="1">
        <f t="shared" si="970"/>
        <v>6.4005775999999973E-2</v>
      </c>
      <c r="Q3882">
        <f>SUM(P$2:P3882)</f>
        <v>1145.7514466342377</v>
      </c>
      <c r="R3882" s="10">
        <f t="shared" si="968"/>
        <v>4.4804043199999977E-2</v>
      </c>
      <c r="S3882" s="10">
        <f t="shared" si="969"/>
        <v>8.3207508799999969E-2</v>
      </c>
      <c r="T3882" s="22">
        <f>SUM(R$2:R3882)</f>
        <v>807.42601264396751</v>
      </c>
      <c r="U3882" s="22">
        <f>SUM(S$2:S3882)</f>
        <v>1484.0768806245064</v>
      </c>
      <c r="X3882" s="15"/>
    </row>
    <row r="3883" spans="12:24">
      <c r="L3883" s="15"/>
      <c r="M3883" s="17"/>
      <c r="O3883" s="19">
        <v>3882</v>
      </c>
      <c r="P3883" s="1">
        <f t="shared" si="970"/>
        <v>6.4005184000000007E-2</v>
      </c>
      <c r="Q3883">
        <f>SUM(P$2:P3883)</f>
        <v>1145.8154518182378</v>
      </c>
      <c r="R3883" s="10">
        <f t="shared" si="968"/>
        <v>4.4803628800000002E-2</v>
      </c>
      <c r="S3883" s="10">
        <f t="shared" si="969"/>
        <v>8.3206739200000018E-2</v>
      </c>
      <c r="T3883" s="22">
        <f>SUM(R$2:R3883)</f>
        <v>807.47081627276748</v>
      </c>
      <c r="U3883" s="22">
        <f>SUM(S$2:S3883)</f>
        <v>1484.1600873637065</v>
      </c>
      <c r="X3883" s="15"/>
    </row>
    <row r="3884" spans="12:24">
      <c r="L3884" s="15"/>
      <c r="M3884" s="17"/>
      <c r="O3884" s="19">
        <v>3883</v>
      </c>
      <c r="P3884" s="1">
        <f t="shared" si="970"/>
        <v>6.4004623999999968E-2</v>
      </c>
      <c r="Q3884">
        <f>SUM(P$2:P3884)</f>
        <v>1145.8794564422378</v>
      </c>
      <c r="R3884" s="10">
        <f t="shared" si="968"/>
        <v>4.4803236799999972E-2</v>
      </c>
      <c r="S3884" s="10">
        <f t="shared" si="969"/>
        <v>8.3206011199999957E-2</v>
      </c>
      <c r="T3884" s="22">
        <f>SUM(R$2:R3884)</f>
        <v>807.5156195095675</v>
      </c>
      <c r="U3884" s="22">
        <f>SUM(S$2:S3884)</f>
        <v>1484.2432933749064</v>
      </c>
      <c r="X3884" s="15"/>
    </row>
    <row r="3885" spans="12:24">
      <c r="L3885" s="15"/>
      <c r="M3885" s="17"/>
      <c r="O3885" s="19">
        <v>3884</v>
      </c>
      <c r="P3885" s="1">
        <f t="shared" si="970"/>
        <v>6.4004096000000024E-2</v>
      </c>
      <c r="Q3885">
        <f>SUM(P$2:P3885)</f>
        <v>1145.9434605382378</v>
      </c>
      <c r="R3885" s="10">
        <f t="shared" si="968"/>
        <v>4.4802867200000013E-2</v>
      </c>
      <c r="S3885" s="10">
        <f t="shared" si="969"/>
        <v>8.3205324800000036E-2</v>
      </c>
      <c r="T3885" s="22">
        <f>SUM(R$2:R3885)</f>
        <v>807.56042237676752</v>
      </c>
      <c r="U3885" s="22">
        <f>SUM(S$2:S3885)</f>
        <v>1484.3264986997065</v>
      </c>
      <c r="X3885" s="15"/>
    </row>
    <row r="3886" spans="12:24">
      <c r="L3886" s="15"/>
      <c r="M3886" s="17"/>
      <c r="O3886" s="19">
        <v>3885</v>
      </c>
      <c r="P3886" s="1">
        <f t="shared" si="970"/>
        <v>9.6005399999999949E-2</v>
      </c>
      <c r="Q3886">
        <f>SUM(P$2:P3886)</f>
        <v>1146.0394659382378</v>
      </c>
      <c r="R3886" s="10">
        <f t="shared" si="968"/>
        <v>6.7203779999999963E-2</v>
      </c>
      <c r="S3886" s="10">
        <f t="shared" si="969"/>
        <v>0.12480701999999994</v>
      </c>
      <c r="T3886" s="22">
        <f>SUM(R$2:R3886)</f>
        <v>807.62762615676752</v>
      </c>
      <c r="U3886" s="22">
        <f>SUM(S$2:S3886)</f>
        <v>1484.4513057197064</v>
      </c>
      <c r="X3886" s="15"/>
    </row>
    <row r="3887" spans="12:24">
      <c r="L3887" s="15"/>
      <c r="M3887" s="17"/>
      <c r="O3887" s="19">
        <v>3886</v>
      </c>
      <c r="P3887" s="1">
        <f t="shared" si="970"/>
        <v>6.4003136000000016E-2</v>
      </c>
      <c r="Q3887">
        <f>SUM(P$2:P3887)</f>
        <v>1146.1034690742379</v>
      </c>
      <c r="R3887" s="10">
        <f t="shared" si="968"/>
        <v>4.4802195200000006E-2</v>
      </c>
      <c r="S3887" s="10">
        <f t="shared" si="969"/>
        <v>8.3204076800000026E-2</v>
      </c>
      <c r="T3887" s="22">
        <f>SUM(R$2:R3887)</f>
        <v>807.67242835196748</v>
      </c>
      <c r="U3887" s="22">
        <f>SUM(S$2:S3887)</f>
        <v>1484.5345097965064</v>
      </c>
      <c r="X3887" s="15"/>
    </row>
    <row r="3888" spans="12:24">
      <c r="L3888" s="15"/>
      <c r="M3888" s="17"/>
      <c r="O3888" s="19">
        <v>3887</v>
      </c>
      <c r="P3888" s="1">
        <f t="shared" si="970"/>
        <v>6.4002704000000007E-2</v>
      </c>
      <c r="Q3888">
        <f>SUM(P$2:P3888)</f>
        <v>1146.1674717782378</v>
      </c>
      <c r="R3888" s="10">
        <f t="shared" si="968"/>
        <v>4.48018928E-2</v>
      </c>
      <c r="S3888" s="10">
        <f t="shared" si="969"/>
        <v>8.3203515200000008E-2</v>
      </c>
      <c r="T3888" s="22">
        <f>SUM(R$2:R3888)</f>
        <v>807.71723024476751</v>
      </c>
      <c r="U3888" s="22">
        <f>SUM(S$2:S3888)</f>
        <v>1484.6177133117064</v>
      </c>
      <c r="X3888" s="15"/>
    </row>
    <row r="3889" spans="12:24">
      <c r="L3889" s="15"/>
      <c r="M3889" s="17"/>
      <c r="O3889" s="19">
        <v>3888</v>
      </c>
      <c r="P3889" s="1">
        <f t="shared" si="970"/>
        <v>6.4002303999999968E-2</v>
      </c>
      <c r="Q3889">
        <f>SUM(P$2:P3889)</f>
        <v>1146.2314740822378</v>
      </c>
      <c r="R3889" s="10">
        <f t="shared" si="968"/>
        <v>4.4801612799999974E-2</v>
      </c>
      <c r="S3889" s="10">
        <f t="shared" si="969"/>
        <v>8.3202995199999963E-2</v>
      </c>
      <c r="T3889" s="22">
        <f>SUM(R$2:R3889)</f>
        <v>807.76203185756754</v>
      </c>
      <c r="U3889" s="22">
        <f>SUM(S$2:S3889)</f>
        <v>1484.7009163069065</v>
      </c>
      <c r="X3889" s="15"/>
    </row>
    <row r="3890" spans="12:24">
      <c r="L3890" s="15"/>
      <c r="M3890" s="17"/>
      <c r="O3890" s="19">
        <v>3889</v>
      </c>
      <c r="P3890" s="1">
        <f t="shared" si="970"/>
        <v>6.4001935999999982E-2</v>
      </c>
      <c r="Q3890">
        <f>SUM(P$2:P3890)</f>
        <v>1146.2954760182379</v>
      </c>
      <c r="R3890" s="10">
        <f t="shared" si="968"/>
        <v>4.4801355199999983E-2</v>
      </c>
      <c r="S3890" s="10">
        <f t="shared" si="969"/>
        <v>8.3202516799999973E-2</v>
      </c>
      <c r="T3890" s="22">
        <f>SUM(R$2:R3890)</f>
        <v>807.80683321276751</v>
      </c>
      <c r="U3890" s="22">
        <f>SUM(S$2:S3890)</f>
        <v>1484.7841188237064</v>
      </c>
      <c r="X3890" s="15"/>
    </row>
    <row r="3891" spans="12:24">
      <c r="L3891" s="15"/>
      <c r="M3891" s="17"/>
      <c r="O3891" s="19">
        <v>3890</v>
      </c>
      <c r="P3891" s="1">
        <f t="shared" si="970"/>
        <v>9.6002399999999946E-2</v>
      </c>
      <c r="Q3891">
        <f>SUM(P$2:P3891)</f>
        <v>1146.391478418238</v>
      </c>
      <c r="R3891" s="10">
        <f t="shared" si="968"/>
        <v>6.7201679999999958E-2</v>
      </c>
      <c r="S3891" s="10">
        <f t="shared" si="969"/>
        <v>0.12480311999999993</v>
      </c>
      <c r="T3891" s="22">
        <f>SUM(R$2:R3891)</f>
        <v>807.87403489276755</v>
      </c>
      <c r="U3891" s="22">
        <f>SUM(S$2:S3891)</f>
        <v>1484.9089219437064</v>
      </c>
      <c r="X3891" s="15"/>
    </row>
    <row r="3892" spans="12:24">
      <c r="L3892" s="15"/>
      <c r="M3892" s="17"/>
      <c r="O3892" s="19">
        <v>3891</v>
      </c>
      <c r="P3892" s="1">
        <f t="shared" si="970"/>
        <v>6.4001295999999999E-2</v>
      </c>
      <c r="Q3892">
        <f>SUM(P$2:P3892)</f>
        <v>1146.455479714238</v>
      </c>
      <c r="R3892" s="10">
        <f t="shared" si="968"/>
        <v>4.4800907199999997E-2</v>
      </c>
      <c r="S3892" s="10">
        <f t="shared" si="969"/>
        <v>8.3201684800000009E-2</v>
      </c>
      <c r="T3892" s="22">
        <f>SUM(R$2:R3892)</f>
        <v>807.91883579996761</v>
      </c>
      <c r="U3892" s="22">
        <f>SUM(S$2:S3892)</f>
        <v>1484.9921236285065</v>
      </c>
      <c r="X3892" s="15"/>
    </row>
    <row r="3893" spans="12:24">
      <c r="L3893" s="15"/>
      <c r="M3893" s="17"/>
      <c r="O3893" s="19">
        <v>3892</v>
      </c>
      <c r="P3893" s="1">
        <f t="shared" si="970"/>
        <v>6.4001024000000004E-2</v>
      </c>
      <c r="Q3893">
        <f>SUM(P$2:P3893)</f>
        <v>1146.5194807382379</v>
      </c>
      <c r="R3893" s="10">
        <f t="shared" si="968"/>
        <v>4.4800716800000001E-2</v>
      </c>
      <c r="S3893" s="10">
        <f t="shared" si="969"/>
        <v>8.3201331200000006E-2</v>
      </c>
      <c r="T3893" s="22">
        <f>SUM(R$2:R3893)</f>
        <v>807.96363651676756</v>
      </c>
      <c r="U3893" s="22">
        <f>SUM(S$2:S3893)</f>
        <v>1485.0753249597064</v>
      </c>
      <c r="X3893" s="15"/>
    </row>
    <row r="3894" spans="12:24">
      <c r="L3894" s="15"/>
      <c r="M3894" s="17"/>
      <c r="O3894" s="19">
        <v>3893</v>
      </c>
      <c r="P3894" s="1">
        <f t="shared" si="970"/>
        <v>6.4000784000000019E-2</v>
      </c>
      <c r="Q3894">
        <f>SUM(P$2:P3894)</f>
        <v>1146.5834815222379</v>
      </c>
      <c r="R3894" s="10">
        <f t="shared" si="968"/>
        <v>4.4800548800000013E-2</v>
      </c>
      <c r="S3894" s="10">
        <f t="shared" si="969"/>
        <v>8.3201019200000031E-2</v>
      </c>
      <c r="T3894" s="22">
        <f>SUM(R$2:R3894)</f>
        <v>808.00843706556759</v>
      </c>
      <c r="U3894" s="22">
        <f>SUM(S$2:S3894)</f>
        <v>1485.1585259789065</v>
      </c>
      <c r="X3894" s="15"/>
    </row>
    <row r="3895" spans="12:24">
      <c r="L3895" s="15"/>
      <c r="M3895" s="17"/>
      <c r="O3895" s="19">
        <v>3894</v>
      </c>
      <c r="P3895" s="1">
        <f t="shared" si="970"/>
        <v>6.4000576000000003E-2</v>
      </c>
      <c r="Q3895">
        <f>SUM(P$2:P3895)</f>
        <v>1146.6474820982378</v>
      </c>
      <c r="R3895" s="10">
        <f t="shared" si="968"/>
        <v>4.4800403199999998E-2</v>
      </c>
      <c r="S3895" s="10">
        <f t="shared" si="969"/>
        <v>8.3200748800000002E-2</v>
      </c>
      <c r="T3895" s="22">
        <f>SUM(R$2:R3895)</f>
        <v>808.05323746876763</v>
      </c>
      <c r="U3895" s="22">
        <f>SUM(S$2:S3895)</f>
        <v>1485.2417267277065</v>
      </c>
      <c r="X3895" s="15"/>
    </row>
    <row r="3896" spans="12:24">
      <c r="L3896" s="15"/>
      <c r="M3896" s="17"/>
      <c r="O3896" s="19">
        <v>3895</v>
      </c>
      <c r="P3896" s="1">
        <f t="shared" si="970"/>
        <v>9.6000600000000019E-2</v>
      </c>
      <c r="Q3896">
        <f>SUM(P$2:P3896)</f>
        <v>1146.7434826982378</v>
      </c>
      <c r="R3896" s="10">
        <f t="shared" si="968"/>
        <v>6.7200420000000011E-2</v>
      </c>
      <c r="S3896" s="10">
        <f t="shared" si="969"/>
        <v>0.12480078000000003</v>
      </c>
      <c r="T3896" s="22">
        <f>SUM(R$2:R3896)</f>
        <v>808.12043788876758</v>
      </c>
      <c r="U3896" s="22">
        <f>SUM(S$2:S3896)</f>
        <v>1485.3665275077065</v>
      </c>
      <c r="X3896" s="15"/>
    </row>
    <row r="3897" spans="12:24">
      <c r="L3897" s="15"/>
      <c r="M3897" s="17"/>
      <c r="O3897" s="19">
        <v>3896</v>
      </c>
      <c r="P3897" s="1">
        <f t="shared" si="970"/>
        <v>6.4000255999999978E-2</v>
      </c>
      <c r="Q3897">
        <f>SUM(P$2:P3897)</f>
        <v>1146.8074829542379</v>
      </c>
      <c r="R3897" s="10">
        <f t="shared" si="968"/>
        <v>4.4800179199999984E-2</v>
      </c>
      <c r="S3897" s="10">
        <f t="shared" si="969"/>
        <v>8.3200332799999971E-2</v>
      </c>
      <c r="T3897" s="22">
        <f>SUM(R$2:R3897)</f>
        <v>808.16523806796761</v>
      </c>
      <c r="U3897" s="22">
        <f>SUM(S$2:S3897)</f>
        <v>1485.4497278405065</v>
      </c>
      <c r="X3897" s="15"/>
    </row>
    <row r="3898" spans="12:24">
      <c r="L3898" s="15"/>
      <c r="M3898" s="17"/>
      <c r="O3898" s="19">
        <v>3897</v>
      </c>
      <c r="P3898" s="1">
        <f t="shared" si="970"/>
        <v>6.4000143999999967E-2</v>
      </c>
      <c r="Q3898">
        <f>SUM(P$2:P3898)</f>
        <v>1146.8714830982378</v>
      </c>
      <c r="R3898" s="10">
        <f t="shared" si="968"/>
        <v>4.4800100799999971E-2</v>
      </c>
      <c r="S3898" s="10">
        <f t="shared" si="969"/>
        <v>8.3200187199999956E-2</v>
      </c>
      <c r="T3898" s="22">
        <f>SUM(R$2:R3898)</f>
        <v>808.2100381687676</v>
      </c>
      <c r="U3898" s="22">
        <f>SUM(S$2:S3898)</f>
        <v>1485.5329280277065</v>
      </c>
      <c r="X3898" s="15"/>
    </row>
    <row r="3899" spans="12:24">
      <c r="L3899" s="15"/>
      <c r="M3899" s="17"/>
      <c r="O3899" s="19">
        <v>3898</v>
      </c>
      <c r="P3899" s="1">
        <f t="shared" si="970"/>
        <v>6.4000064000000023E-2</v>
      </c>
      <c r="Q3899">
        <f>SUM(P$2:P3899)</f>
        <v>1146.9354831622379</v>
      </c>
      <c r="R3899" s="10">
        <f t="shared" si="968"/>
        <v>4.4800044800000015E-2</v>
      </c>
      <c r="S3899" s="10">
        <f t="shared" si="969"/>
        <v>8.3200083200000038E-2</v>
      </c>
      <c r="T3899" s="22">
        <f>SUM(R$2:R3899)</f>
        <v>808.25483821356761</v>
      </c>
      <c r="U3899" s="22">
        <f>SUM(S$2:S3899)</f>
        <v>1485.6161281109064</v>
      </c>
      <c r="X3899" s="15"/>
    </row>
    <row r="3900" spans="12:24">
      <c r="L3900" s="15"/>
      <c r="M3900" s="17"/>
      <c r="O3900" s="19">
        <v>3899</v>
      </c>
      <c r="P3900" s="1">
        <f t="shared" si="970"/>
        <v>6.4000015999999965E-2</v>
      </c>
      <c r="Q3900">
        <f>SUM(P$2:P3900)</f>
        <v>1146.9994831782378</v>
      </c>
      <c r="R3900" s="10">
        <f t="shared" si="968"/>
        <v>4.4800011199999976E-2</v>
      </c>
      <c r="S3900" s="10">
        <f t="shared" si="969"/>
        <v>8.3200020799999955E-2</v>
      </c>
      <c r="T3900" s="22">
        <f>SUM(R$2:R3900)</f>
        <v>808.29963822476759</v>
      </c>
      <c r="U3900" s="22">
        <f>SUM(S$2:S3900)</f>
        <v>1485.6993281317064</v>
      </c>
      <c r="X3900" s="15"/>
    </row>
    <row r="3901" spans="12:24">
      <c r="L3901" s="15"/>
      <c r="M3901" s="17"/>
      <c r="O3901" s="19">
        <v>3900</v>
      </c>
      <c r="P3901" s="1">
        <f t="shared" si="970"/>
        <v>9.6000000000000002E-2</v>
      </c>
      <c r="Q3901">
        <f>SUM(P$2:P3901)</f>
        <v>1147.0954831782378</v>
      </c>
      <c r="R3901" s="10">
        <f t="shared" si="968"/>
        <v>6.7199999999999996E-2</v>
      </c>
      <c r="S3901" s="10">
        <f t="shared" si="969"/>
        <v>0.12480000000000001</v>
      </c>
      <c r="T3901" s="22">
        <f>SUM(R$2:R3901)</f>
        <v>808.36683822476755</v>
      </c>
      <c r="U3901" s="22">
        <f>SUM(S$2:S3901)</f>
        <v>1485.8241281317064</v>
      </c>
      <c r="X3901" s="15"/>
    </row>
    <row r="3902" spans="12:24">
      <c r="L3902" s="15"/>
      <c r="M3902" s="17"/>
      <c r="O3902" s="19">
        <v>3901</v>
      </c>
      <c r="P3902" s="1">
        <f t="shared" si="970"/>
        <v>6.4000015999999965E-2</v>
      </c>
      <c r="Q3902">
        <f>SUM(P$2:P3902)</f>
        <v>1147.1594831942377</v>
      </c>
      <c r="R3902" s="10">
        <f t="shared" si="968"/>
        <v>4.4800011199999976E-2</v>
      </c>
      <c r="S3902" s="10">
        <f t="shared" si="969"/>
        <v>8.3200020799999955E-2</v>
      </c>
      <c r="T3902" s="22">
        <f>SUM(R$2:R3902)</f>
        <v>808.41163823596753</v>
      </c>
      <c r="U3902" s="22">
        <f>SUM(S$2:S3902)</f>
        <v>1485.9073281525064</v>
      </c>
      <c r="X3902" s="15"/>
    </row>
    <row r="3903" spans="12:24">
      <c r="L3903" s="15"/>
      <c r="M3903" s="17"/>
      <c r="O3903" s="19">
        <v>3902</v>
      </c>
      <c r="P3903" s="1">
        <f t="shared" si="970"/>
        <v>6.4000064000000023E-2</v>
      </c>
      <c r="Q3903">
        <f>SUM(P$2:P3903)</f>
        <v>1147.2234832582378</v>
      </c>
      <c r="R3903" s="10">
        <f t="shared" si="968"/>
        <v>4.4800044800000015E-2</v>
      </c>
      <c r="S3903" s="10">
        <f t="shared" si="969"/>
        <v>8.3200083200000038E-2</v>
      </c>
      <c r="T3903" s="22">
        <f>SUM(R$2:R3903)</f>
        <v>808.45643828076754</v>
      </c>
      <c r="U3903" s="22">
        <f>SUM(S$2:S3903)</f>
        <v>1485.9905282357063</v>
      </c>
      <c r="X3903" s="15"/>
    </row>
    <row r="3904" spans="12:24">
      <c r="L3904" s="15"/>
      <c r="M3904" s="17"/>
      <c r="O3904" s="19">
        <v>3903</v>
      </c>
      <c r="P3904" s="1">
        <f t="shared" si="970"/>
        <v>6.4000143999999995E-2</v>
      </c>
      <c r="Q3904">
        <f>SUM(P$2:P3904)</f>
        <v>1147.2874834022377</v>
      </c>
      <c r="R3904" s="10">
        <f t="shared" si="968"/>
        <v>4.4800100799999992E-2</v>
      </c>
      <c r="S3904" s="10">
        <f t="shared" si="969"/>
        <v>8.3200187199999998E-2</v>
      </c>
      <c r="T3904" s="22">
        <f>SUM(R$2:R3904)</f>
        <v>808.50123838156753</v>
      </c>
      <c r="U3904" s="22">
        <f>SUM(S$2:S3904)</f>
        <v>1486.0737284229062</v>
      </c>
      <c r="X3904" s="15"/>
    </row>
    <row r="3905" spans="12:24">
      <c r="L3905" s="15"/>
      <c r="M3905" s="17"/>
      <c r="O3905" s="19">
        <v>3904</v>
      </c>
      <c r="P3905" s="1">
        <f t="shared" si="970"/>
        <v>6.4000256000000047E-2</v>
      </c>
      <c r="Q3905">
        <f>SUM(P$2:P3905)</f>
        <v>1147.3514836582378</v>
      </c>
      <c r="R3905" s="10">
        <f t="shared" si="968"/>
        <v>4.4800179200000033E-2</v>
      </c>
      <c r="S3905" s="10">
        <f t="shared" si="969"/>
        <v>8.3200332800000068E-2</v>
      </c>
      <c r="T3905" s="22">
        <f>SUM(R$2:R3905)</f>
        <v>808.54603856076756</v>
      </c>
      <c r="U3905" s="22">
        <f>SUM(S$2:S3905)</f>
        <v>1486.1569287557063</v>
      </c>
      <c r="X3905" s="15"/>
    </row>
    <row r="3906" spans="12:24">
      <c r="L3906" s="15"/>
      <c r="M3906" s="17"/>
      <c r="O3906" s="19">
        <v>3905</v>
      </c>
      <c r="P3906" s="1">
        <f t="shared" si="970"/>
        <v>9.6000600000000019E-2</v>
      </c>
      <c r="Q3906">
        <f>SUM(P$2:P3906)</f>
        <v>1147.4474842582379</v>
      </c>
      <c r="R3906" s="10">
        <f t="shared" si="968"/>
        <v>6.7200420000000011E-2</v>
      </c>
      <c r="S3906" s="10">
        <f t="shared" si="969"/>
        <v>0.12480078000000003</v>
      </c>
      <c r="T3906" s="22">
        <f>SUM(R$2:R3906)</f>
        <v>808.61323898076751</v>
      </c>
      <c r="U3906" s="22">
        <f>SUM(S$2:S3906)</f>
        <v>1486.2817295357063</v>
      </c>
      <c r="X3906" s="15"/>
    </row>
    <row r="3907" spans="12:24">
      <c r="L3907" s="15"/>
      <c r="M3907" s="17"/>
      <c r="O3907" s="19">
        <v>3906</v>
      </c>
      <c r="P3907" s="1">
        <f t="shared" si="970"/>
        <v>6.4000575999999962E-2</v>
      </c>
      <c r="Q3907">
        <f>SUM(P$2:P3907)</f>
        <v>1147.5114848342378</v>
      </c>
      <c r="R3907" s="10">
        <f t="shared" si="968"/>
        <v>4.4800403199999971E-2</v>
      </c>
      <c r="S3907" s="10">
        <f t="shared" si="969"/>
        <v>8.320074879999996E-2</v>
      </c>
      <c r="T3907" s="22">
        <f>SUM(R$2:R3907)</f>
        <v>808.65803938396755</v>
      </c>
      <c r="U3907" s="22">
        <f>SUM(S$2:S3907)</f>
        <v>1486.3649302845063</v>
      </c>
      <c r="X3907" s="15"/>
    </row>
    <row r="3908" spans="12:24">
      <c r="L3908" s="15"/>
      <c r="M3908" s="17"/>
      <c r="O3908" s="19">
        <v>3907</v>
      </c>
      <c r="P3908" s="1">
        <f t="shared" si="970"/>
        <v>6.4000783999999991E-2</v>
      </c>
      <c r="Q3908">
        <f>SUM(P$2:P3908)</f>
        <v>1147.5754856182377</v>
      </c>
      <c r="R3908" s="10">
        <f t="shared" ref="R3908:R3971" si="971">P3908*J$24</f>
        <v>4.4800548799999992E-2</v>
      </c>
      <c r="S3908" s="10">
        <f t="shared" ref="S3908:S3971" si="972">P3908*K$24</f>
        <v>8.320101919999999E-2</v>
      </c>
      <c r="T3908" s="22">
        <f>SUM(R$2:R3908)</f>
        <v>808.70283993276757</v>
      </c>
      <c r="U3908" s="22">
        <f>SUM(S$2:S3908)</f>
        <v>1486.4481313037063</v>
      </c>
      <c r="X3908" s="15"/>
    </row>
    <row r="3909" spans="12:24">
      <c r="L3909" s="15"/>
      <c r="M3909" s="17"/>
      <c r="O3909" s="19">
        <v>3908</v>
      </c>
      <c r="P3909" s="1">
        <f t="shared" si="970"/>
        <v>6.4001024000000004E-2</v>
      </c>
      <c r="Q3909">
        <f>SUM(P$2:P3909)</f>
        <v>1147.6394866422377</v>
      </c>
      <c r="R3909" s="10">
        <f t="shared" si="971"/>
        <v>4.4800716800000001E-2</v>
      </c>
      <c r="S3909" s="10">
        <f t="shared" si="972"/>
        <v>8.3201331200000006E-2</v>
      </c>
      <c r="T3909" s="22">
        <f>SUM(R$2:R3909)</f>
        <v>808.74764064956753</v>
      </c>
      <c r="U3909" s="22">
        <f>SUM(S$2:S3909)</f>
        <v>1486.5313326349062</v>
      </c>
      <c r="X3909" s="15"/>
    </row>
    <row r="3910" spans="12:24">
      <c r="L3910" s="15"/>
      <c r="M3910" s="17"/>
      <c r="O3910" s="19">
        <v>3909</v>
      </c>
      <c r="P3910" s="1">
        <f t="shared" si="970"/>
        <v>6.4001295999999999E-2</v>
      </c>
      <c r="Q3910">
        <f>SUM(P$2:P3910)</f>
        <v>1147.7034879382377</v>
      </c>
      <c r="R3910" s="10">
        <f t="shared" si="971"/>
        <v>4.4800907199999997E-2</v>
      </c>
      <c r="S3910" s="10">
        <f t="shared" si="972"/>
        <v>8.3201684800000009E-2</v>
      </c>
      <c r="T3910" s="22">
        <f>SUM(R$2:R3910)</f>
        <v>808.79244155676759</v>
      </c>
      <c r="U3910" s="22">
        <f>SUM(S$2:S3910)</f>
        <v>1486.6145343197063</v>
      </c>
      <c r="X3910" s="15"/>
    </row>
    <row r="3911" spans="12:24">
      <c r="L3911" s="15"/>
      <c r="M3911" s="17"/>
      <c r="O3911" s="19">
        <v>3910</v>
      </c>
      <c r="P3911" s="1">
        <f t="shared" ref="P3911:P3974" si="973">($H$21*O3911*O3911+$I$21*O3911+$J$21)/100000*IF(O3911/5-INT(O3911/5)=0,1.5,1)</f>
        <v>9.6002399999999946E-2</v>
      </c>
      <c r="Q3911">
        <f>SUM(P$2:P3911)</f>
        <v>1147.7994903382378</v>
      </c>
      <c r="R3911" s="10">
        <f t="shared" si="971"/>
        <v>6.7201679999999958E-2</v>
      </c>
      <c r="S3911" s="10">
        <f t="shared" si="972"/>
        <v>0.12480311999999993</v>
      </c>
      <c r="T3911" s="22">
        <f>SUM(R$2:R3911)</f>
        <v>808.85964323676762</v>
      </c>
      <c r="U3911" s="22">
        <f>SUM(S$2:S3911)</f>
        <v>1486.7393374397063</v>
      </c>
      <c r="X3911" s="15"/>
    </row>
    <row r="3912" spans="12:24">
      <c r="L3912" s="15"/>
      <c r="M3912" s="17"/>
      <c r="O3912" s="19">
        <v>3911</v>
      </c>
      <c r="P3912" s="1">
        <f t="shared" si="973"/>
        <v>6.4001936000000023E-2</v>
      </c>
      <c r="Q3912">
        <f>SUM(P$2:P3912)</f>
        <v>1147.8634922742378</v>
      </c>
      <c r="R3912" s="10">
        <f t="shared" si="971"/>
        <v>4.4801355200000011E-2</v>
      </c>
      <c r="S3912" s="10">
        <f t="shared" si="972"/>
        <v>8.3202516800000029E-2</v>
      </c>
      <c r="T3912" s="22">
        <f>SUM(R$2:R3912)</f>
        <v>808.9044445919676</v>
      </c>
      <c r="U3912" s="22">
        <f>SUM(S$2:S3912)</f>
        <v>1486.8225399565063</v>
      </c>
      <c r="X3912" s="15"/>
    </row>
    <row r="3913" spans="12:24">
      <c r="L3913" s="15"/>
      <c r="M3913" s="17"/>
      <c r="O3913" s="19">
        <v>3912</v>
      </c>
      <c r="P3913" s="1">
        <f t="shared" si="973"/>
        <v>6.4002303999999968E-2</v>
      </c>
      <c r="Q3913">
        <f>SUM(P$2:P3913)</f>
        <v>1147.9274945782379</v>
      </c>
      <c r="R3913" s="10">
        <f t="shared" si="971"/>
        <v>4.4801612799999974E-2</v>
      </c>
      <c r="S3913" s="10">
        <f t="shared" si="972"/>
        <v>8.3202995199999963E-2</v>
      </c>
      <c r="T3913" s="22">
        <f>SUM(R$2:R3913)</f>
        <v>808.94924620476763</v>
      </c>
      <c r="U3913" s="22">
        <f>SUM(S$2:S3913)</f>
        <v>1486.9057429517063</v>
      </c>
      <c r="X3913" s="15"/>
    </row>
    <row r="3914" spans="12:24">
      <c r="L3914" s="15"/>
      <c r="M3914" s="17"/>
      <c r="O3914" s="19">
        <v>3913</v>
      </c>
      <c r="P3914" s="1">
        <f t="shared" si="973"/>
        <v>6.400270399999998E-2</v>
      </c>
      <c r="Q3914">
        <f>SUM(P$2:P3914)</f>
        <v>1147.9914972822378</v>
      </c>
      <c r="R3914" s="10">
        <f t="shared" si="971"/>
        <v>4.4801892799999986E-2</v>
      </c>
      <c r="S3914" s="10">
        <f t="shared" si="972"/>
        <v>8.3203515199999981E-2</v>
      </c>
      <c r="T3914" s="22">
        <f>SUM(R$2:R3914)</f>
        <v>808.99404809756766</v>
      </c>
      <c r="U3914" s="22">
        <f>SUM(S$2:S3914)</f>
        <v>1486.9889464669063</v>
      </c>
      <c r="X3914" s="15"/>
    </row>
    <row r="3915" spans="12:24">
      <c r="L3915" s="15"/>
      <c r="M3915" s="17"/>
      <c r="O3915" s="19">
        <v>3914</v>
      </c>
      <c r="P3915" s="1">
        <f t="shared" si="973"/>
        <v>6.4003136000000016E-2</v>
      </c>
      <c r="Q3915">
        <f>SUM(P$2:P3915)</f>
        <v>1148.0555004182379</v>
      </c>
      <c r="R3915" s="10">
        <f t="shared" si="971"/>
        <v>4.4802195200000006E-2</v>
      </c>
      <c r="S3915" s="10">
        <f t="shared" si="972"/>
        <v>8.3204076800000026E-2</v>
      </c>
      <c r="T3915" s="22">
        <f>SUM(R$2:R3915)</f>
        <v>809.03885029276762</v>
      </c>
      <c r="U3915" s="22">
        <f>SUM(S$2:S3915)</f>
        <v>1487.0721505437064</v>
      </c>
      <c r="X3915" s="15"/>
    </row>
    <row r="3916" spans="12:24">
      <c r="L3916" s="15"/>
      <c r="M3916" s="17"/>
      <c r="O3916" s="19">
        <v>3915</v>
      </c>
      <c r="P3916" s="1">
        <f t="shared" si="973"/>
        <v>9.6005399999999949E-2</v>
      </c>
      <c r="Q3916">
        <f>SUM(P$2:P3916)</f>
        <v>1148.1515058182379</v>
      </c>
      <c r="R3916" s="10">
        <f t="shared" si="971"/>
        <v>6.7203779999999963E-2</v>
      </c>
      <c r="S3916" s="10">
        <f t="shared" si="972"/>
        <v>0.12480701999999994</v>
      </c>
      <c r="T3916" s="22">
        <f>SUM(R$2:R3916)</f>
        <v>809.10605407276762</v>
      </c>
      <c r="U3916" s="22">
        <f>SUM(S$2:S3916)</f>
        <v>1487.1969575637063</v>
      </c>
      <c r="X3916" s="15"/>
    </row>
    <row r="3917" spans="12:24">
      <c r="L3917" s="15"/>
      <c r="M3917" s="17"/>
      <c r="O3917" s="19">
        <v>3916</v>
      </c>
      <c r="P3917" s="1">
        <f t="shared" si="973"/>
        <v>6.4004095999999996E-2</v>
      </c>
      <c r="Q3917">
        <f>SUM(P$2:P3917)</f>
        <v>1148.2155099142378</v>
      </c>
      <c r="R3917" s="10">
        <f t="shared" si="971"/>
        <v>4.4802867199999992E-2</v>
      </c>
      <c r="S3917" s="10">
        <f t="shared" si="972"/>
        <v>8.3205324799999994E-2</v>
      </c>
      <c r="T3917" s="22">
        <f>SUM(R$2:R3917)</f>
        <v>809.15085693996764</v>
      </c>
      <c r="U3917" s="22">
        <f>SUM(S$2:S3917)</f>
        <v>1487.2801628885063</v>
      </c>
      <c r="X3917" s="15"/>
    </row>
    <row r="3918" spans="12:24">
      <c r="L3918" s="15"/>
      <c r="M3918" s="17"/>
      <c r="O3918" s="19">
        <v>3917</v>
      </c>
      <c r="P3918" s="1">
        <f t="shared" si="973"/>
        <v>6.4004623999999968E-2</v>
      </c>
      <c r="Q3918">
        <f>SUM(P$2:P3918)</f>
        <v>1148.2795145382379</v>
      </c>
      <c r="R3918" s="10">
        <f t="shared" si="971"/>
        <v>4.4803236799999972E-2</v>
      </c>
      <c r="S3918" s="10">
        <f t="shared" si="972"/>
        <v>8.3206011199999957E-2</v>
      </c>
      <c r="T3918" s="22">
        <f>SUM(R$2:R3918)</f>
        <v>809.19566017676766</v>
      </c>
      <c r="U3918" s="22">
        <f>SUM(S$2:S3918)</f>
        <v>1487.3633688997063</v>
      </c>
      <c r="X3918" s="15"/>
    </row>
    <row r="3919" spans="12:24">
      <c r="L3919" s="15"/>
      <c r="M3919" s="17"/>
      <c r="O3919" s="19">
        <v>3918</v>
      </c>
      <c r="P3919" s="1">
        <f t="shared" si="973"/>
        <v>6.4005184000000048E-2</v>
      </c>
      <c r="Q3919">
        <f>SUM(P$2:P3919)</f>
        <v>1148.3435197222379</v>
      </c>
      <c r="R3919" s="10">
        <f t="shared" si="971"/>
        <v>4.480362880000003E-2</v>
      </c>
      <c r="S3919" s="10">
        <f t="shared" si="972"/>
        <v>8.320673920000006E-2</v>
      </c>
      <c r="T3919" s="22">
        <f>SUM(R$2:R3919)</f>
        <v>809.24046380556763</v>
      </c>
      <c r="U3919" s="22">
        <f>SUM(S$2:S3919)</f>
        <v>1487.4465756389063</v>
      </c>
      <c r="X3919" s="15"/>
    </row>
    <row r="3920" spans="12:24">
      <c r="L3920" s="15"/>
      <c r="M3920" s="17"/>
      <c r="O3920" s="19">
        <v>3919</v>
      </c>
      <c r="P3920" s="1">
        <f t="shared" si="973"/>
        <v>6.4005776E-2</v>
      </c>
      <c r="Q3920">
        <f>SUM(P$2:P3920)</f>
        <v>1148.4075254982379</v>
      </c>
      <c r="R3920" s="10">
        <f t="shared" si="971"/>
        <v>4.4804043199999997E-2</v>
      </c>
      <c r="S3920" s="10">
        <f t="shared" si="972"/>
        <v>8.320750880000001E-2</v>
      </c>
      <c r="T3920" s="22">
        <f>SUM(R$2:R3920)</f>
        <v>809.2852678487676</v>
      </c>
      <c r="U3920" s="22">
        <f>SUM(S$2:S3920)</f>
        <v>1487.5297831477062</v>
      </c>
      <c r="X3920" s="15"/>
    </row>
    <row r="3921" spans="12:24">
      <c r="L3921" s="15"/>
      <c r="M3921" s="17"/>
      <c r="O3921" s="19">
        <v>3920</v>
      </c>
      <c r="P3921" s="1">
        <f t="shared" si="973"/>
        <v>9.6009600000000056E-2</v>
      </c>
      <c r="Q3921">
        <f>SUM(P$2:P3921)</f>
        <v>1148.5035350982378</v>
      </c>
      <c r="R3921" s="10">
        <f t="shared" si="971"/>
        <v>6.7206720000000039E-2</v>
      </c>
      <c r="S3921" s="10">
        <f t="shared" si="972"/>
        <v>0.12481248000000007</v>
      </c>
      <c r="T3921" s="22">
        <f>SUM(R$2:R3921)</f>
        <v>809.35247456876755</v>
      </c>
      <c r="U3921" s="22">
        <f>SUM(S$2:S3921)</f>
        <v>1487.6545956277062</v>
      </c>
      <c r="X3921" s="15"/>
    </row>
    <row r="3922" spans="12:24">
      <c r="L3922" s="15"/>
      <c r="M3922" s="17"/>
      <c r="O3922" s="19">
        <v>3921</v>
      </c>
      <c r="P3922" s="1">
        <f t="shared" si="973"/>
        <v>6.4007055999999979E-2</v>
      </c>
      <c r="Q3922">
        <f>SUM(P$2:P3922)</f>
        <v>1148.5675421542378</v>
      </c>
      <c r="R3922" s="10">
        <f t="shared" si="971"/>
        <v>4.4804939199999984E-2</v>
      </c>
      <c r="S3922" s="10">
        <f t="shared" si="972"/>
        <v>8.3209172799999981E-2</v>
      </c>
      <c r="T3922" s="22">
        <f>SUM(R$2:R3922)</f>
        <v>809.3972795079676</v>
      </c>
      <c r="U3922" s="22">
        <f>SUM(S$2:S3922)</f>
        <v>1487.7378048005062</v>
      </c>
      <c r="X3922" s="15"/>
    </row>
    <row r="3923" spans="12:24">
      <c r="L3923" s="15"/>
      <c r="M3923" s="17"/>
      <c r="O3923" s="19">
        <v>3922</v>
      </c>
      <c r="P3923" s="1">
        <f t="shared" si="973"/>
        <v>6.400774399999995E-2</v>
      </c>
      <c r="Q3923">
        <f>SUM(P$2:P3923)</f>
        <v>1148.6315498982378</v>
      </c>
      <c r="R3923" s="10">
        <f t="shared" si="971"/>
        <v>4.4805420799999961E-2</v>
      </c>
      <c r="S3923" s="10">
        <f t="shared" si="972"/>
        <v>8.3210067199999932E-2</v>
      </c>
      <c r="T3923" s="22">
        <f>SUM(R$2:R3923)</f>
        <v>809.4420849287676</v>
      </c>
      <c r="U3923" s="22">
        <f>SUM(S$2:S3923)</f>
        <v>1487.8210148677063</v>
      </c>
      <c r="X3923" s="15"/>
    </row>
    <row r="3924" spans="12:24">
      <c r="L3924" s="15"/>
      <c r="M3924" s="17"/>
      <c r="O3924" s="19">
        <v>3923</v>
      </c>
      <c r="P3924" s="1">
        <f t="shared" si="973"/>
        <v>6.4008464000000015E-2</v>
      </c>
      <c r="Q3924">
        <f>SUM(P$2:P3924)</f>
        <v>1148.6955583622378</v>
      </c>
      <c r="R3924" s="10">
        <f t="shared" si="971"/>
        <v>4.4805924800000008E-2</v>
      </c>
      <c r="S3924" s="10">
        <f t="shared" si="972"/>
        <v>8.3211003200000022E-2</v>
      </c>
      <c r="T3924" s="22">
        <f>SUM(R$2:R3924)</f>
        <v>809.48689085356762</v>
      </c>
      <c r="U3924" s="22">
        <f>SUM(S$2:S3924)</f>
        <v>1487.9042258709062</v>
      </c>
      <c r="X3924" s="15"/>
    </row>
    <row r="3925" spans="12:24">
      <c r="L3925" s="15"/>
      <c r="M3925" s="17"/>
      <c r="O3925" s="19">
        <v>3924</v>
      </c>
      <c r="P3925" s="1">
        <f t="shared" si="973"/>
        <v>6.400921599999998E-2</v>
      </c>
      <c r="Q3925">
        <f>SUM(P$2:P3925)</f>
        <v>1148.7595675782377</v>
      </c>
      <c r="R3925" s="10">
        <f t="shared" si="971"/>
        <v>4.4806451199999986E-2</v>
      </c>
      <c r="S3925" s="10">
        <f t="shared" si="972"/>
        <v>8.3211980799999974E-2</v>
      </c>
      <c r="T3925" s="22">
        <f>SUM(R$2:R3925)</f>
        <v>809.53169730476759</v>
      </c>
      <c r="U3925" s="22">
        <f>SUM(S$2:S3925)</f>
        <v>1487.9874378517061</v>
      </c>
      <c r="X3925" s="15"/>
    </row>
    <row r="3926" spans="12:24">
      <c r="L3926" s="15"/>
      <c r="M3926" s="17"/>
      <c r="O3926" s="19">
        <v>3925</v>
      </c>
      <c r="P3926" s="1">
        <f t="shared" si="973"/>
        <v>9.6014999999999989E-2</v>
      </c>
      <c r="Q3926">
        <f>SUM(P$2:P3926)</f>
        <v>1148.8555825782378</v>
      </c>
      <c r="R3926" s="10">
        <f t="shared" si="971"/>
        <v>6.7210499999999992E-2</v>
      </c>
      <c r="S3926" s="10">
        <f t="shared" si="972"/>
        <v>0.12481949999999999</v>
      </c>
      <c r="T3926" s="22">
        <f>SUM(R$2:R3926)</f>
        <v>809.59890780476758</v>
      </c>
      <c r="U3926" s="22">
        <f>SUM(S$2:S3926)</f>
        <v>1488.1122573517061</v>
      </c>
      <c r="X3926" s="15"/>
    </row>
    <row r="3927" spans="12:24">
      <c r="L3927" s="15"/>
      <c r="M3927" s="17"/>
      <c r="O3927" s="19">
        <v>3926</v>
      </c>
      <c r="P3927" s="1">
        <f t="shared" si="973"/>
        <v>6.401081599999997E-2</v>
      </c>
      <c r="Q3927">
        <f>SUM(P$2:P3927)</f>
        <v>1148.9195933942378</v>
      </c>
      <c r="R3927" s="10">
        <f t="shared" si="971"/>
        <v>4.4807571199999979E-2</v>
      </c>
      <c r="S3927" s="10">
        <f t="shared" si="972"/>
        <v>8.3214060799999962E-2</v>
      </c>
      <c r="T3927" s="22">
        <f>SUM(R$2:R3927)</f>
        <v>809.64371537596753</v>
      </c>
      <c r="U3927" s="22">
        <f>SUM(S$2:S3927)</f>
        <v>1488.1954714125061</v>
      </c>
      <c r="X3927" s="15"/>
    </row>
    <row r="3928" spans="12:24">
      <c r="L3928" s="15"/>
      <c r="M3928" s="17"/>
      <c r="O3928" s="19">
        <v>3927</v>
      </c>
      <c r="P3928" s="1">
        <f t="shared" si="973"/>
        <v>6.4011664000000024E-2</v>
      </c>
      <c r="Q3928">
        <f>SUM(P$2:P3928)</f>
        <v>1148.9836050582378</v>
      </c>
      <c r="R3928" s="10">
        <f t="shared" si="971"/>
        <v>4.4808164800000015E-2</v>
      </c>
      <c r="S3928" s="10">
        <f t="shared" si="972"/>
        <v>8.3215163200000039E-2</v>
      </c>
      <c r="T3928" s="22">
        <f>SUM(R$2:R3928)</f>
        <v>809.68852354076751</v>
      </c>
      <c r="U3928" s="22">
        <f>SUM(S$2:S3928)</f>
        <v>1488.2786865757062</v>
      </c>
      <c r="X3928" s="15"/>
    </row>
    <row r="3929" spans="12:24">
      <c r="L3929" s="15"/>
      <c r="M3929" s="17"/>
      <c r="O3929" s="19">
        <v>3928</v>
      </c>
      <c r="P3929" s="1">
        <f t="shared" si="973"/>
        <v>6.4012544000000018E-2</v>
      </c>
      <c r="Q3929">
        <f>SUM(P$2:P3929)</f>
        <v>1149.0476176022378</v>
      </c>
      <c r="R3929" s="10">
        <f t="shared" si="971"/>
        <v>4.480878080000001E-2</v>
      </c>
      <c r="S3929" s="10">
        <f t="shared" si="972"/>
        <v>8.3216307200000034E-2</v>
      </c>
      <c r="T3929" s="22">
        <f>SUM(R$2:R3929)</f>
        <v>809.73333232156756</v>
      </c>
      <c r="U3929" s="22">
        <f>SUM(S$2:S3929)</f>
        <v>1488.3619028829062</v>
      </c>
      <c r="X3929" s="15"/>
    </row>
    <row r="3930" spans="12:24">
      <c r="L3930" s="15"/>
      <c r="M3930" s="17"/>
      <c r="O3930" s="19">
        <v>3929</v>
      </c>
      <c r="P3930" s="1">
        <f t="shared" si="973"/>
        <v>6.4013456000000038E-2</v>
      </c>
      <c r="Q3930">
        <f>SUM(P$2:P3930)</f>
        <v>1149.1116310582379</v>
      </c>
      <c r="R3930" s="10">
        <f t="shared" si="971"/>
        <v>4.4809419200000027E-2</v>
      </c>
      <c r="S3930" s="10">
        <f t="shared" si="972"/>
        <v>8.3217492800000056E-2</v>
      </c>
      <c r="T3930" s="22">
        <f>SUM(R$2:R3930)</f>
        <v>809.77814174076752</v>
      </c>
      <c r="U3930" s="22">
        <f>SUM(S$2:S3930)</f>
        <v>1488.4451203757062</v>
      </c>
      <c r="X3930" s="15"/>
    </row>
    <row r="3931" spans="12:24">
      <c r="L3931" s="15"/>
      <c r="M3931" s="17"/>
      <c r="O3931" s="19">
        <v>3930</v>
      </c>
      <c r="P3931" s="1">
        <f t="shared" si="973"/>
        <v>9.6021599999999985E-2</v>
      </c>
      <c r="Q3931">
        <f>SUM(P$2:P3931)</f>
        <v>1149.207652658238</v>
      </c>
      <c r="R3931" s="10">
        <f t="shared" si="971"/>
        <v>6.7215119999999989E-2</v>
      </c>
      <c r="S3931" s="10">
        <f t="shared" si="972"/>
        <v>0.12482807999999998</v>
      </c>
      <c r="T3931" s="22">
        <f>SUM(R$2:R3931)</f>
        <v>809.84535686076754</v>
      </c>
      <c r="U3931" s="22">
        <f>SUM(S$2:S3931)</f>
        <v>1488.5699484557063</v>
      </c>
      <c r="X3931" s="15"/>
    </row>
    <row r="3932" spans="12:24">
      <c r="L3932" s="15"/>
      <c r="M3932" s="17"/>
      <c r="O3932" s="19">
        <v>3931</v>
      </c>
      <c r="P3932" s="1">
        <f t="shared" si="973"/>
        <v>6.4015375999999957E-2</v>
      </c>
      <c r="Q3932">
        <f>SUM(P$2:P3932)</f>
        <v>1149.271668034238</v>
      </c>
      <c r="R3932" s="10">
        <f t="shared" si="971"/>
        <v>4.4810763199999964E-2</v>
      </c>
      <c r="S3932" s="10">
        <f t="shared" si="972"/>
        <v>8.321998879999995E-2</v>
      </c>
      <c r="T3932" s="22">
        <f>SUM(R$2:R3932)</f>
        <v>809.8901676239675</v>
      </c>
      <c r="U3932" s="22">
        <f>SUM(S$2:S3932)</f>
        <v>1488.6531684445063</v>
      </c>
      <c r="X3932" s="15"/>
    </row>
    <row r="3933" spans="12:24">
      <c r="L3933" s="15"/>
      <c r="M3933" s="17"/>
      <c r="O3933" s="19">
        <v>3932</v>
      </c>
      <c r="P3933" s="1">
        <f t="shared" si="973"/>
        <v>6.4016383999999996E-2</v>
      </c>
      <c r="Q3933">
        <f>SUM(P$2:P3933)</f>
        <v>1149.3356844182381</v>
      </c>
      <c r="R3933" s="10">
        <f t="shared" si="971"/>
        <v>4.4811468799999997E-2</v>
      </c>
      <c r="S3933" s="10">
        <f t="shared" si="972"/>
        <v>8.3221299200000001E-2</v>
      </c>
      <c r="T3933" s="22">
        <f>SUM(R$2:R3933)</f>
        <v>809.93497909276755</v>
      </c>
      <c r="U3933" s="22">
        <f>SUM(S$2:S3933)</f>
        <v>1488.7363897437062</v>
      </c>
      <c r="X3933" s="15"/>
    </row>
    <row r="3934" spans="12:24">
      <c r="L3934" s="15"/>
      <c r="M3934" s="17"/>
      <c r="O3934" s="19">
        <v>3933</v>
      </c>
      <c r="P3934" s="1">
        <f t="shared" si="973"/>
        <v>6.4017423999999989E-2</v>
      </c>
      <c r="Q3934">
        <f>SUM(P$2:P3934)</f>
        <v>1149.3997018422381</v>
      </c>
      <c r="R3934" s="10">
        <f t="shared" si="971"/>
        <v>4.4812196799999988E-2</v>
      </c>
      <c r="S3934" s="10">
        <f t="shared" si="972"/>
        <v>8.3222651199999984E-2</v>
      </c>
      <c r="T3934" s="22">
        <f>SUM(R$2:R3934)</f>
        <v>809.97979128956752</v>
      </c>
      <c r="U3934" s="22">
        <f>SUM(S$2:S3934)</f>
        <v>1488.8196123949062</v>
      </c>
      <c r="X3934" s="15"/>
    </row>
    <row r="3935" spans="12:24">
      <c r="L3935" s="15"/>
      <c r="M3935" s="17"/>
      <c r="O3935" s="19">
        <v>3934</v>
      </c>
      <c r="P3935" s="1">
        <f t="shared" si="973"/>
        <v>6.4018496000000008E-2</v>
      </c>
      <c r="Q3935">
        <f>SUM(P$2:P3935)</f>
        <v>1149.4637203382381</v>
      </c>
      <c r="R3935" s="10">
        <f t="shared" si="971"/>
        <v>4.4812947200000001E-2</v>
      </c>
      <c r="S3935" s="10">
        <f t="shared" si="972"/>
        <v>8.3224044800000008E-2</v>
      </c>
      <c r="T3935" s="22">
        <f>SUM(R$2:R3935)</f>
        <v>810.02460423676746</v>
      </c>
      <c r="U3935" s="22">
        <f>SUM(S$2:S3935)</f>
        <v>1488.9028364397063</v>
      </c>
      <c r="X3935" s="15"/>
    </row>
    <row r="3936" spans="12:24">
      <c r="L3936" s="15"/>
      <c r="M3936" s="17"/>
      <c r="O3936" s="19">
        <v>3935</v>
      </c>
      <c r="P3936" s="1">
        <f t="shared" si="973"/>
        <v>9.6029399999999987E-2</v>
      </c>
      <c r="Q3936">
        <f>SUM(P$2:P3936)</f>
        <v>1149.559749738238</v>
      </c>
      <c r="R3936" s="10">
        <f t="shared" si="971"/>
        <v>6.7220579999999988E-2</v>
      </c>
      <c r="S3936" s="10">
        <f t="shared" si="972"/>
        <v>0.12483821999999999</v>
      </c>
      <c r="T3936" s="22">
        <f>SUM(R$2:R3936)</f>
        <v>810.09182481676748</v>
      </c>
      <c r="U3936" s="22">
        <f>SUM(S$2:S3936)</f>
        <v>1489.0276746597062</v>
      </c>
      <c r="X3936" s="15"/>
    </row>
    <row r="3937" spans="12:24">
      <c r="L3937" s="15"/>
      <c r="M3937" s="17"/>
      <c r="O3937" s="19">
        <v>3936</v>
      </c>
      <c r="P3937" s="1">
        <f t="shared" si="973"/>
        <v>6.4020735999999995E-2</v>
      </c>
      <c r="Q3937">
        <f>SUM(P$2:P3937)</f>
        <v>1149.623770474238</v>
      </c>
      <c r="R3937" s="10">
        <f t="shared" si="971"/>
        <v>4.4814515199999995E-2</v>
      </c>
      <c r="S3937" s="10">
        <f t="shared" si="972"/>
        <v>8.3226956800000002E-2</v>
      </c>
      <c r="T3937" s="22">
        <f>SUM(R$2:R3937)</f>
        <v>810.13663933196744</v>
      </c>
      <c r="U3937" s="22">
        <f>SUM(S$2:S3937)</f>
        <v>1489.1109016165062</v>
      </c>
      <c r="X3937" s="15"/>
    </row>
    <row r="3938" spans="12:24">
      <c r="L3938" s="15"/>
      <c r="M3938" s="17"/>
      <c r="O3938" s="19">
        <v>3937</v>
      </c>
      <c r="P3938" s="1">
        <f t="shared" si="973"/>
        <v>6.4021903999999963E-2</v>
      </c>
      <c r="Q3938">
        <f>SUM(P$2:P3938)</f>
        <v>1149.6877923782379</v>
      </c>
      <c r="R3938" s="10">
        <f t="shared" si="971"/>
        <v>4.4815332799999968E-2</v>
      </c>
      <c r="S3938" s="10">
        <f t="shared" si="972"/>
        <v>8.3228475199999957E-2</v>
      </c>
      <c r="T3938" s="22">
        <f>SUM(R$2:R3938)</f>
        <v>810.18145466476744</v>
      </c>
      <c r="U3938" s="22">
        <f>SUM(S$2:S3938)</f>
        <v>1489.1941300917063</v>
      </c>
      <c r="X3938" s="15"/>
    </row>
    <row r="3939" spans="12:24">
      <c r="L3939" s="15"/>
      <c r="M3939" s="17"/>
      <c r="O3939" s="19">
        <v>3938</v>
      </c>
      <c r="P3939" s="1">
        <f t="shared" si="973"/>
        <v>6.4023103999999983E-2</v>
      </c>
      <c r="Q3939">
        <f>SUM(P$2:P3939)</f>
        <v>1149.7518154822378</v>
      </c>
      <c r="R3939" s="10">
        <f t="shared" si="971"/>
        <v>4.4816172799999984E-2</v>
      </c>
      <c r="S3939" s="10">
        <f t="shared" si="972"/>
        <v>8.3230035199999983E-2</v>
      </c>
      <c r="T3939" s="22">
        <f>SUM(R$2:R3939)</f>
        <v>810.22627083756743</v>
      </c>
      <c r="U3939" s="22">
        <f>SUM(S$2:S3939)</f>
        <v>1489.2773601269062</v>
      </c>
      <c r="X3939" s="15"/>
    </row>
    <row r="3940" spans="12:24">
      <c r="L3940" s="15"/>
      <c r="M3940" s="17"/>
      <c r="O3940" s="19">
        <v>3939</v>
      </c>
      <c r="P3940" s="1">
        <f t="shared" si="973"/>
        <v>6.4024336000000001E-2</v>
      </c>
      <c r="Q3940">
        <f>SUM(P$2:P3940)</f>
        <v>1149.8158398182379</v>
      </c>
      <c r="R3940" s="10">
        <f t="shared" si="971"/>
        <v>4.4817035200000001E-2</v>
      </c>
      <c r="S3940" s="10">
        <f t="shared" si="972"/>
        <v>8.3231636800000008E-2</v>
      </c>
      <c r="T3940" s="22">
        <f>SUM(R$2:R3940)</f>
        <v>810.27108787276745</v>
      </c>
      <c r="U3940" s="22">
        <f>SUM(S$2:S3940)</f>
        <v>1489.3605917637062</v>
      </c>
      <c r="X3940" s="15"/>
    </row>
    <row r="3941" spans="12:24">
      <c r="L3941" s="15"/>
      <c r="M3941" s="17"/>
      <c r="O3941" s="19">
        <v>3940</v>
      </c>
      <c r="P3941" s="1">
        <f t="shared" si="973"/>
        <v>9.6038399999999968E-2</v>
      </c>
      <c r="Q3941">
        <f>SUM(P$2:P3941)</f>
        <v>1149.9118782182379</v>
      </c>
      <c r="R3941" s="10">
        <f t="shared" si="971"/>
        <v>6.7226879999999975E-2</v>
      </c>
      <c r="S3941" s="10">
        <f t="shared" si="972"/>
        <v>0.12484991999999996</v>
      </c>
      <c r="T3941" s="22">
        <f>SUM(R$2:R3941)</f>
        <v>810.33831475276747</v>
      </c>
      <c r="U3941" s="22">
        <f>SUM(S$2:S3941)</f>
        <v>1489.4854416837063</v>
      </c>
      <c r="X3941" s="15"/>
    </row>
    <row r="3942" spans="12:24">
      <c r="L3942" s="15"/>
      <c r="M3942" s="17"/>
      <c r="O3942" s="19">
        <v>3941</v>
      </c>
      <c r="P3942" s="1">
        <f t="shared" si="973"/>
        <v>6.4026896000000014E-2</v>
      </c>
      <c r="Q3942">
        <f>SUM(P$2:P3942)</f>
        <v>1149.975905114238</v>
      </c>
      <c r="R3942" s="10">
        <f t="shared" si="971"/>
        <v>4.4818827200000008E-2</v>
      </c>
      <c r="S3942" s="10">
        <f t="shared" si="972"/>
        <v>8.3234964800000019E-2</v>
      </c>
      <c r="T3942" s="22">
        <f>SUM(R$2:R3942)</f>
        <v>810.38313357996742</v>
      </c>
      <c r="U3942" s="22">
        <f>SUM(S$2:S3942)</f>
        <v>1489.5686766485064</v>
      </c>
      <c r="X3942" s="15"/>
    </row>
    <row r="3943" spans="12:24">
      <c r="L3943" s="15"/>
      <c r="M3943" s="17"/>
      <c r="O3943" s="19">
        <v>3942</v>
      </c>
      <c r="P3943" s="1">
        <f t="shared" si="973"/>
        <v>6.4028223999999967E-2</v>
      </c>
      <c r="Q3943">
        <f>SUM(P$2:P3943)</f>
        <v>1150.0399333382379</v>
      </c>
      <c r="R3943" s="10">
        <f t="shared" si="971"/>
        <v>4.4819756799999971E-2</v>
      </c>
      <c r="S3943" s="10">
        <f t="shared" si="972"/>
        <v>8.3236691199999963E-2</v>
      </c>
      <c r="T3943" s="22">
        <f>SUM(R$2:R3943)</f>
        <v>810.42795333676747</v>
      </c>
      <c r="U3943" s="22">
        <f>SUM(S$2:S3943)</f>
        <v>1489.6519133397064</v>
      </c>
      <c r="X3943" s="15"/>
    </row>
    <row r="3944" spans="12:24">
      <c r="L3944" s="15"/>
      <c r="M3944" s="17"/>
      <c r="O3944" s="19">
        <v>3943</v>
      </c>
      <c r="P3944" s="1">
        <f t="shared" si="973"/>
        <v>6.4029584000000028E-2</v>
      </c>
      <c r="Q3944">
        <f>SUM(P$2:P3944)</f>
        <v>1150.103962922238</v>
      </c>
      <c r="R3944" s="10">
        <f t="shared" si="971"/>
        <v>4.4820708800000018E-2</v>
      </c>
      <c r="S3944" s="10">
        <f t="shared" si="972"/>
        <v>8.3238459200000045E-2</v>
      </c>
      <c r="T3944" s="22">
        <f>SUM(R$2:R3944)</f>
        <v>810.47277404556746</v>
      </c>
      <c r="U3944" s="22">
        <f>SUM(S$2:S3944)</f>
        <v>1489.7351517989064</v>
      </c>
      <c r="X3944" s="15"/>
    </row>
    <row r="3945" spans="12:24">
      <c r="L3945" s="15"/>
      <c r="M3945" s="17"/>
      <c r="O3945" s="19">
        <v>3944</v>
      </c>
      <c r="P3945" s="1">
        <f t="shared" si="973"/>
        <v>6.4030976000000003E-2</v>
      </c>
      <c r="Q3945">
        <f>SUM(P$2:P3945)</f>
        <v>1150.1679938982379</v>
      </c>
      <c r="R3945" s="10">
        <f t="shared" si="971"/>
        <v>4.4821683199999997E-2</v>
      </c>
      <c r="S3945" s="10">
        <f t="shared" si="972"/>
        <v>8.3240268800000003E-2</v>
      </c>
      <c r="T3945" s="22">
        <f>SUM(R$2:R3945)</f>
        <v>810.51759572876745</v>
      </c>
      <c r="U3945" s="22">
        <f>SUM(S$2:S3945)</f>
        <v>1489.8183920677063</v>
      </c>
      <c r="X3945" s="15"/>
    </row>
    <row r="3946" spans="12:24">
      <c r="L3946" s="15"/>
      <c r="M3946" s="17"/>
      <c r="O3946" s="19">
        <v>3945</v>
      </c>
      <c r="P3946" s="1">
        <f t="shared" si="973"/>
        <v>9.6048600000000026E-2</v>
      </c>
      <c r="Q3946">
        <f>SUM(P$2:P3946)</f>
        <v>1150.2640424982378</v>
      </c>
      <c r="R3946" s="10">
        <f t="shared" si="971"/>
        <v>6.7234020000000019E-2</v>
      </c>
      <c r="S3946" s="10">
        <f t="shared" si="972"/>
        <v>0.12486318000000003</v>
      </c>
      <c r="T3946" s="22">
        <f>SUM(R$2:R3946)</f>
        <v>810.58482974876745</v>
      </c>
      <c r="U3946" s="22">
        <f>SUM(S$2:S3946)</f>
        <v>1489.9432552477062</v>
      </c>
      <c r="X3946" s="15"/>
    </row>
    <row r="3947" spans="12:24">
      <c r="L3947" s="15"/>
      <c r="M3947" s="17"/>
      <c r="O3947" s="19">
        <v>3946</v>
      </c>
      <c r="P3947" s="1">
        <f t="shared" si="973"/>
        <v>6.4033855999999972E-2</v>
      </c>
      <c r="Q3947">
        <f>SUM(P$2:P3947)</f>
        <v>1150.3280763542377</v>
      </c>
      <c r="R3947" s="10">
        <f t="shared" si="971"/>
        <v>4.4823699199999976E-2</v>
      </c>
      <c r="S3947" s="10">
        <f t="shared" si="972"/>
        <v>8.3244012799999961E-2</v>
      </c>
      <c r="T3947" s="22">
        <f>SUM(R$2:R3947)</f>
        <v>810.62965344796748</v>
      </c>
      <c r="U3947" s="22">
        <f>SUM(S$2:S3947)</f>
        <v>1490.0264992605062</v>
      </c>
      <c r="X3947" s="15"/>
    </row>
    <row r="3948" spans="12:24">
      <c r="L3948" s="15"/>
      <c r="M3948" s="17"/>
      <c r="O3948" s="19">
        <v>3947</v>
      </c>
      <c r="P3948" s="1">
        <f t="shared" si="973"/>
        <v>6.4035343999999939E-2</v>
      </c>
      <c r="Q3948">
        <f>SUM(P$2:P3948)</f>
        <v>1150.3921116982378</v>
      </c>
      <c r="R3948" s="10">
        <f t="shared" si="971"/>
        <v>4.4824740799999957E-2</v>
      </c>
      <c r="S3948" s="10">
        <f t="shared" si="972"/>
        <v>8.324594719999992E-2</v>
      </c>
      <c r="T3948" s="22">
        <f>SUM(R$2:R3948)</f>
        <v>810.67447818876747</v>
      </c>
      <c r="U3948" s="22">
        <f>SUM(S$2:S3948)</f>
        <v>1490.1097452077063</v>
      </c>
      <c r="X3948" s="15"/>
    </row>
    <row r="3949" spans="12:24">
      <c r="L3949" s="15"/>
      <c r="M3949" s="17"/>
      <c r="O3949" s="19">
        <v>3948</v>
      </c>
      <c r="P3949" s="1">
        <f t="shared" si="973"/>
        <v>6.4036864000000027E-2</v>
      </c>
      <c r="Q3949">
        <f>SUM(P$2:P3949)</f>
        <v>1150.4561485622378</v>
      </c>
      <c r="R3949" s="10">
        <f t="shared" si="971"/>
        <v>4.4825804800000014E-2</v>
      </c>
      <c r="S3949" s="10">
        <f t="shared" si="972"/>
        <v>8.3247923200000032E-2</v>
      </c>
      <c r="T3949" s="22">
        <f>SUM(R$2:R3949)</f>
        <v>810.71930399356745</v>
      </c>
      <c r="U3949" s="22">
        <f>SUM(S$2:S3949)</f>
        <v>1490.1929931309062</v>
      </c>
      <c r="X3949" s="15"/>
    </row>
    <row r="3950" spans="12:24">
      <c r="L3950" s="15"/>
      <c r="M3950" s="17"/>
      <c r="O3950" s="19">
        <v>3949</v>
      </c>
      <c r="P3950" s="1">
        <f t="shared" si="973"/>
        <v>6.4038415999999959E-2</v>
      </c>
      <c r="Q3950">
        <f>SUM(P$2:P3950)</f>
        <v>1150.5201869782377</v>
      </c>
      <c r="R3950" s="10">
        <f t="shared" si="971"/>
        <v>4.4826891199999969E-2</v>
      </c>
      <c r="S3950" s="10">
        <f t="shared" si="972"/>
        <v>8.324994079999995E-2</v>
      </c>
      <c r="T3950" s="22">
        <f>SUM(R$2:R3950)</f>
        <v>810.7641308847675</v>
      </c>
      <c r="U3950" s="22">
        <f>SUM(S$2:S3950)</f>
        <v>1490.2762430717062</v>
      </c>
      <c r="X3950" s="15"/>
    </row>
    <row r="3951" spans="12:24">
      <c r="L3951" s="15"/>
      <c r="M3951" s="17"/>
      <c r="O3951" s="19">
        <v>3950</v>
      </c>
      <c r="P3951" s="1">
        <f t="shared" si="973"/>
        <v>9.6060000000000006E-2</v>
      </c>
      <c r="Q3951">
        <f>SUM(P$2:P3951)</f>
        <v>1150.6162469782378</v>
      </c>
      <c r="R3951" s="10">
        <f t="shared" si="971"/>
        <v>6.7241999999999996E-2</v>
      </c>
      <c r="S3951" s="10">
        <f t="shared" si="972"/>
        <v>0.12487800000000002</v>
      </c>
      <c r="T3951" s="22">
        <f>SUM(R$2:R3951)</f>
        <v>810.83137288476746</v>
      </c>
      <c r="U3951" s="22">
        <f>SUM(S$2:S3951)</f>
        <v>1490.4011210717063</v>
      </c>
      <c r="X3951" s="15"/>
    </row>
    <row r="3952" spans="12:24">
      <c r="L3952" s="15"/>
      <c r="M3952" s="17"/>
      <c r="O3952" s="19">
        <v>3951</v>
      </c>
      <c r="P3952" s="1">
        <f t="shared" si="973"/>
        <v>6.4041615999999954E-2</v>
      </c>
      <c r="Q3952">
        <f>SUM(P$2:P3952)</f>
        <v>1150.6802885942377</v>
      </c>
      <c r="R3952" s="10">
        <f t="shared" si="971"/>
        <v>4.4829131199999962E-2</v>
      </c>
      <c r="S3952" s="10">
        <f t="shared" si="972"/>
        <v>8.3254100799999939E-2</v>
      </c>
      <c r="T3952" s="22">
        <f>SUM(R$2:R3952)</f>
        <v>810.87620201596746</v>
      </c>
      <c r="U3952" s="22">
        <f>SUM(S$2:S3952)</f>
        <v>1490.4843751725064</v>
      </c>
      <c r="X3952" s="15"/>
    </row>
    <row r="3953" spans="12:24">
      <c r="L3953" s="15"/>
      <c r="M3953" s="17"/>
      <c r="O3953" s="19">
        <v>3952</v>
      </c>
      <c r="P3953" s="1">
        <f t="shared" si="973"/>
        <v>6.4043264000000016E-2</v>
      </c>
      <c r="Q3953">
        <f>SUM(P$2:P3953)</f>
        <v>1150.7443318582377</v>
      </c>
      <c r="R3953" s="10">
        <f t="shared" si="971"/>
        <v>4.4830284800000009E-2</v>
      </c>
      <c r="S3953" s="10">
        <f t="shared" si="972"/>
        <v>8.3256243200000024E-2</v>
      </c>
      <c r="T3953" s="22">
        <f>SUM(R$2:R3953)</f>
        <v>810.92103230076748</v>
      </c>
      <c r="U3953" s="22">
        <f>SUM(S$2:S3953)</f>
        <v>1490.5676314157063</v>
      </c>
      <c r="X3953" s="15"/>
    </row>
    <row r="3954" spans="12:24">
      <c r="L3954" s="15"/>
      <c r="M3954" s="17"/>
      <c r="O3954" s="19">
        <v>3953</v>
      </c>
      <c r="P3954" s="1">
        <f t="shared" si="973"/>
        <v>6.4044943999999993E-2</v>
      </c>
      <c r="Q3954">
        <f>SUM(P$2:P3954)</f>
        <v>1150.8083768022377</v>
      </c>
      <c r="R3954" s="10">
        <f t="shared" si="971"/>
        <v>4.4831460799999993E-2</v>
      </c>
      <c r="S3954" s="10">
        <f t="shared" si="972"/>
        <v>8.3258427199999999E-2</v>
      </c>
      <c r="T3954" s="22">
        <f>SUM(R$2:R3954)</f>
        <v>810.96586376156745</v>
      </c>
      <c r="U3954" s="22">
        <f>SUM(S$2:S3954)</f>
        <v>1490.6508898429063</v>
      </c>
      <c r="X3954" s="15"/>
    </row>
    <row r="3955" spans="12:24">
      <c r="L3955" s="15"/>
      <c r="M3955" s="17"/>
      <c r="O3955" s="19">
        <v>3954</v>
      </c>
      <c r="P3955" s="1">
        <f t="shared" si="973"/>
        <v>6.4046656000000035E-2</v>
      </c>
      <c r="Q3955">
        <f>SUM(P$2:P3955)</f>
        <v>1150.8724234582378</v>
      </c>
      <c r="R3955" s="10">
        <f t="shared" si="971"/>
        <v>4.483265920000002E-2</v>
      </c>
      <c r="S3955" s="10">
        <f t="shared" si="972"/>
        <v>8.3260652800000043E-2</v>
      </c>
      <c r="T3955" s="22">
        <f>SUM(R$2:R3955)</f>
        <v>811.01069642076743</v>
      </c>
      <c r="U3955" s="22">
        <f>SUM(S$2:S3955)</f>
        <v>1490.7341504957062</v>
      </c>
      <c r="X3955" s="15"/>
    </row>
    <row r="3956" spans="12:24">
      <c r="L3956" s="15"/>
      <c r="M3956" s="17"/>
      <c r="O3956" s="19">
        <v>3955</v>
      </c>
      <c r="P3956" s="1">
        <f t="shared" si="973"/>
        <v>9.6072600000000008E-2</v>
      </c>
      <c r="Q3956">
        <f>SUM(P$2:P3956)</f>
        <v>1150.9684960582379</v>
      </c>
      <c r="R3956" s="10">
        <f t="shared" si="971"/>
        <v>6.7250820000000003E-2</v>
      </c>
      <c r="S3956" s="10">
        <f t="shared" si="972"/>
        <v>0.12489438000000001</v>
      </c>
      <c r="T3956" s="22">
        <f>SUM(R$2:R3956)</f>
        <v>811.07794724076746</v>
      </c>
      <c r="U3956" s="22">
        <f>SUM(S$2:S3956)</f>
        <v>1490.8590448757061</v>
      </c>
      <c r="X3956" s="15"/>
    </row>
    <row r="3957" spans="12:24">
      <c r="L3957" s="15"/>
      <c r="M3957" s="17"/>
      <c r="O3957" s="19">
        <v>3956</v>
      </c>
      <c r="P3957" s="1">
        <f t="shared" si="973"/>
        <v>6.4050175999999959E-2</v>
      </c>
      <c r="Q3957">
        <f>SUM(P$2:P3957)</f>
        <v>1151.0325462342378</v>
      </c>
      <c r="R3957" s="10">
        <f t="shared" si="971"/>
        <v>4.4835123199999966E-2</v>
      </c>
      <c r="S3957" s="10">
        <f t="shared" si="972"/>
        <v>8.3265228799999952E-2</v>
      </c>
      <c r="T3957" s="22">
        <f>SUM(R$2:R3957)</f>
        <v>811.12278236396742</v>
      </c>
      <c r="U3957" s="22">
        <f>SUM(S$2:S3957)</f>
        <v>1490.9423101045061</v>
      </c>
      <c r="X3957" s="15"/>
    </row>
    <row r="3958" spans="12:24">
      <c r="L3958" s="15"/>
      <c r="M3958" s="17"/>
      <c r="O3958" s="19">
        <v>3957</v>
      </c>
      <c r="P3958" s="1">
        <f t="shared" si="973"/>
        <v>6.4051983999999978E-2</v>
      </c>
      <c r="Q3958">
        <f>SUM(P$2:P3958)</f>
        <v>1151.0965982182377</v>
      </c>
      <c r="R3958" s="10">
        <f t="shared" si="971"/>
        <v>4.4836388799999981E-2</v>
      </c>
      <c r="S3958" s="10">
        <f t="shared" si="972"/>
        <v>8.3267579199999969E-2</v>
      </c>
      <c r="T3958" s="22">
        <f>SUM(R$2:R3958)</f>
        <v>811.16761875276745</v>
      </c>
      <c r="U3958" s="22">
        <f>SUM(S$2:S3958)</f>
        <v>1491.0255776837062</v>
      </c>
      <c r="X3958" s="15"/>
    </row>
    <row r="3959" spans="12:24">
      <c r="L3959" s="15"/>
      <c r="M3959" s="17"/>
      <c r="O3959" s="19">
        <v>3958</v>
      </c>
      <c r="P3959" s="1">
        <f t="shared" si="973"/>
        <v>6.4053823999999981E-2</v>
      </c>
      <c r="Q3959">
        <f>SUM(P$2:P3959)</f>
        <v>1151.1606520422376</v>
      </c>
      <c r="R3959" s="10">
        <f t="shared" si="971"/>
        <v>4.4837676799999983E-2</v>
      </c>
      <c r="S3959" s="10">
        <f t="shared" si="972"/>
        <v>8.3269971199999973E-2</v>
      </c>
      <c r="T3959" s="22">
        <f>SUM(R$2:R3959)</f>
        <v>811.2124564295674</v>
      </c>
      <c r="U3959" s="22">
        <f>SUM(S$2:S3959)</f>
        <v>1491.1088476549062</v>
      </c>
      <c r="X3959" s="15"/>
    </row>
    <row r="3960" spans="12:24">
      <c r="L3960" s="15"/>
      <c r="M3960" s="17"/>
      <c r="O3960" s="19">
        <v>3959</v>
      </c>
      <c r="P3960" s="1">
        <f t="shared" si="973"/>
        <v>6.4055696000000023E-2</v>
      </c>
      <c r="Q3960">
        <f>SUM(P$2:P3960)</f>
        <v>1151.2247077382376</v>
      </c>
      <c r="R3960" s="10">
        <f t="shared" si="971"/>
        <v>4.4838987200000013E-2</v>
      </c>
      <c r="S3960" s="10">
        <f t="shared" si="972"/>
        <v>8.3272404800000033E-2</v>
      </c>
      <c r="T3960" s="22">
        <f>SUM(R$2:R3960)</f>
        <v>811.25729541676742</v>
      </c>
      <c r="U3960" s="22">
        <f>SUM(S$2:S3960)</f>
        <v>1491.1921200597062</v>
      </c>
      <c r="X3960" s="15"/>
    </row>
    <row r="3961" spans="12:24">
      <c r="L3961" s="15"/>
      <c r="M3961" s="17"/>
      <c r="O3961" s="19">
        <v>3960</v>
      </c>
      <c r="P3961" s="1">
        <f t="shared" si="973"/>
        <v>9.6086399999999961E-2</v>
      </c>
      <c r="Q3961">
        <f>SUM(P$2:P3961)</f>
        <v>1151.3207941382377</v>
      </c>
      <c r="R3961" s="10">
        <f t="shared" si="971"/>
        <v>6.726047999999997E-2</v>
      </c>
      <c r="S3961" s="10">
        <f t="shared" si="972"/>
        <v>0.12491231999999995</v>
      </c>
      <c r="T3961" s="22">
        <f>SUM(R$2:R3961)</f>
        <v>811.32455589676738</v>
      </c>
      <c r="U3961" s="22">
        <f>SUM(S$2:S3961)</f>
        <v>1491.3170323797062</v>
      </c>
      <c r="X3961" s="15"/>
    </row>
    <row r="3962" spans="12:24">
      <c r="L3962" s="15"/>
      <c r="M3962" s="17"/>
      <c r="O3962" s="19">
        <v>3961</v>
      </c>
      <c r="P3962" s="1">
        <f t="shared" si="973"/>
        <v>6.4059536000000014E-2</v>
      </c>
      <c r="Q3962">
        <f>SUM(P$2:P3962)</f>
        <v>1151.3848536742378</v>
      </c>
      <c r="R3962" s="10">
        <f t="shared" si="971"/>
        <v>4.4841675200000007E-2</v>
      </c>
      <c r="S3962" s="10">
        <f t="shared" si="972"/>
        <v>8.3277396800000028E-2</v>
      </c>
      <c r="T3962" s="22">
        <f>SUM(R$2:R3962)</f>
        <v>811.3693975719674</v>
      </c>
      <c r="U3962" s="22">
        <f>SUM(S$2:S3962)</f>
        <v>1491.4003097765062</v>
      </c>
      <c r="X3962" s="15"/>
    </row>
    <row r="3963" spans="12:24">
      <c r="L3963" s="15"/>
      <c r="M3963" s="17"/>
      <c r="O3963" s="19">
        <v>3962</v>
      </c>
      <c r="P3963" s="1">
        <f t="shared" si="973"/>
        <v>6.4061503999999991E-2</v>
      </c>
      <c r="Q3963">
        <f>SUM(P$2:P3963)</f>
        <v>1151.4489151782377</v>
      </c>
      <c r="R3963" s="10">
        <f t="shared" si="971"/>
        <v>4.4843052799999991E-2</v>
      </c>
      <c r="S3963" s="10">
        <f t="shared" si="972"/>
        <v>8.3279955199999992E-2</v>
      </c>
      <c r="T3963" s="22">
        <f>SUM(R$2:R3963)</f>
        <v>811.41424062476744</v>
      </c>
      <c r="U3963" s="22">
        <f>SUM(S$2:S3963)</f>
        <v>1491.4835897317062</v>
      </c>
      <c r="X3963" s="15"/>
    </row>
    <row r="3964" spans="12:24">
      <c r="L3964" s="15"/>
      <c r="M3964" s="17"/>
      <c r="O3964" s="19">
        <v>3963</v>
      </c>
      <c r="P3964" s="1">
        <f t="shared" si="973"/>
        <v>6.4063503999999952E-2</v>
      </c>
      <c r="Q3964">
        <f>SUM(P$2:P3964)</f>
        <v>1151.5129786822376</v>
      </c>
      <c r="R3964" s="10">
        <f t="shared" si="971"/>
        <v>4.4844452799999962E-2</v>
      </c>
      <c r="S3964" s="10">
        <f t="shared" si="972"/>
        <v>8.3282555199999941E-2</v>
      </c>
      <c r="T3964" s="22">
        <f>SUM(R$2:R3964)</f>
        <v>811.45908507756747</v>
      </c>
      <c r="U3964" s="22">
        <f>SUM(S$2:S3964)</f>
        <v>1491.5668722869061</v>
      </c>
      <c r="X3964" s="15"/>
    </row>
    <row r="3965" spans="12:24">
      <c r="L3965" s="15"/>
      <c r="M3965" s="17"/>
      <c r="O3965" s="19">
        <v>3964</v>
      </c>
      <c r="P3965" s="1">
        <f t="shared" si="973"/>
        <v>6.4065535999999992E-2</v>
      </c>
      <c r="Q3965">
        <f>SUM(P$2:P3965)</f>
        <v>1151.5770442182377</v>
      </c>
      <c r="R3965" s="10">
        <f t="shared" si="971"/>
        <v>4.4845875199999989E-2</v>
      </c>
      <c r="S3965" s="10">
        <f t="shared" si="972"/>
        <v>8.3285196799999989E-2</v>
      </c>
      <c r="T3965" s="22">
        <f>SUM(R$2:R3965)</f>
        <v>811.50393095276752</v>
      </c>
      <c r="U3965" s="22">
        <f>SUM(S$2:S3965)</f>
        <v>1491.6501574837062</v>
      </c>
      <c r="X3965" s="15"/>
    </row>
    <row r="3966" spans="12:24">
      <c r="L3966" s="15"/>
      <c r="M3966" s="17"/>
      <c r="O3966" s="19">
        <v>3965</v>
      </c>
      <c r="P3966" s="1">
        <f t="shared" si="973"/>
        <v>9.6101399999999976E-2</v>
      </c>
      <c r="Q3966">
        <f>SUM(P$2:P3966)</f>
        <v>1151.6731456182376</v>
      </c>
      <c r="R3966" s="10">
        <f t="shared" si="971"/>
        <v>6.727097999999998E-2</v>
      </c>
      <c r="S3966" s="10">
        <f t="shared" si="972"/>
        <v>0.12493181999999997</v>
      </c>
      <c r="T3966" s="22">
        <f>SUM(R$2:R3966)</f>
        <v>811.57120193276751</v>
      </c>
      <c r="U3966" s="22">
        <f>SUM(S$2:S3966)</f>
        <v>1491.7750893037062</v>
      </c>
      <c r="X3966" s="15"/>
    </row>
    <row r="3967" spans="12:24">
      <c r="L3967" s="15"/>
      <c r="M3967" s="17"/>
      <c r="O3967" s="19">
        <v>3966</v>
      </c>
      <c r="P3967" s="1">
        <f t="shared" si="973"/>
        <v>6.4069696000000009E-2</v>
      </c>
      <c r="Q3967">
        <f>SUM(P$2:P3967)</f>
        <v>1151.7372153142376</v>
      </c>
      <c r="R3967" s="10">
        <f t="shared" si="971"/>
        <v>4.4848787200000004E-2</v>
      </c>
      <c r="S3967" s="10">
        <f t="shared" si="972"/>
        <v>8.3290604800000015E-2</v>
      </c>
      <c r="T3967" s="22">
        <f>SUM(R$2:R3967)</f>
        <v>811.61605071996746</v>
      </c>
      <c r="U3967" s="22">
        <f>SUM(S$2:S3967)</f>
        <v>1491.8583799085061</v>
      </c>
      <c r="X3967" s="15"/>
    </row>
    <row r="3968" spans="12:24">
      <c r="L3968" s="15"/>
      <c r="M3968" s="17"/>
      <c r="O3968" s="19">
        <v>3967</v>
      </c>
      <c r="P3968" s="1">
        <f t="shared" si="973"/>
        <v>6.4071823999999986E-2</v>
      </c>
      <c r="Q3968">
        <f>SUM(P$2:P3968)</f>
        <v>1151.8012871382375</v>
      </c>
      <c r="R3968" s="10">
        <f t="shared" si="971"/>
        <v>4.4850276799999984E-2</v>
      </c>
      <c r="S3968" s="10">
        <f t="shared" si="972"/>
        <v>8.329337119999998E-2</v>
      </c>
      <c r="T3968" s="22">
        <f>SUM(R$2:R3968)</f>
        <v>811.66090099676751</v>
      </c>
      <c r="U3968" s="22">
        <f>SUM(S$2:S3968)</f>
        <v>1491.941673279706</v>
      </c>
      <c r="X3968" s="15"/>
    </row>
    <row r="3969" spans="12:24">
      <c r="L3969" s="15"/>
      <c r="M3969" s="17"/>
      <c r="O3969" s="19">
        <v>3968</v>
      </c>
      <c r="P3969" s="1">
        <f t="shared" si="973"/>
        <v>6.4073984000000014E-2</v>
      </c>
      <c r="Q3969">
        <f>SUM(P$2:P3969)</f>
        <v>1151.8653611222376</v>
      </c>
      <c r="R3969" s="10">
        <f t="shared" si="971"/>
        <v>4.4851788800000007E-2</v>
      </c>
      <c r="S3969" s="10">
        <f t="shared" si="972"/>
        <v>8.3296179200000028E-2</v>
      </c>
      <c r="T3969" s="22">
        <f>SUM(R$2:R3969)</f>
        <v>811.70575278556748</v>
      </c>
      <c r="U3969" s="22">
        <f>SUM(S$2:S3969)</f>
        <v>1492.0249694589061</v>
      </c>
      <c r="X3969" s="15"/>
    </row>
    <row r="3970" spans="12:24">
      <c r="L3970" s="15"/>
      <c r="M3970" s="17"/>
      <c r="O3970" s="19">
        <v>3969</v>
      </c>
      <c r="P3970" s="1">
        <f t="shared" si="973"/>
        <v>6.4076175999999971E-2</v>
      </c>
      <c r="Q3970">
        <f>SUM(P$2:P3970)</f>
        <v>1151.9294372982376</v>
      </c>
      <c r="R3970" s="10">
        <f t="shared" si="971"/>
        <v>4.4853323199999975E-2</v>
      </c>
      <c r="S3970" s="10">
        <f t="shared" si="972"/>
        <v>8.3299028799999966E-2</v>
      </c>
      <c r="T3970" s="22">
        <f>SUM(R$2:R3970)</f>
        <v>811.75060610876744</v>
      </c>
      <c r="U3970" s="22">
        <f>SUM(S$2:S3970)</f>
        <v>1492.108268487706</v>
      </c>
      <c r="X3970" s="15"/>
    </row>
    <row r="3971" spans="12:24">
      <c r="L3971" s="15"/>
      <c r="M3971" s="17"/>
      <c r="O3971" s="19">
        <v>3970</v>
      </c>
      <c r="P3971" s="1">
        <f t="shared" si="973"/>
        <v>9.6117600000000053E-2</v>
      </c>
      <c r="Q3971">
        <f>SUM(P$2:P3971)</f>
        <v>1152.0255548982377</v>
      </c>
      <c r="R3971" s="10">
        <f t="shared" si="971"/>
        <v>6.7282320000000034E-2</v>
      </c>
      <c r="S3971" s="10">
        <f t="shared" si="972"/>
        <v>0.12495288000000007</v>
      </c>
      <c r="T3971" s="22">
        <f>SUM(R$2:R3971)</f>
        <v>811.81788842876745</v>
      </c>
      <c r="U3971" s="22">
        <f>SUM(S$2:S3971)</f>
        <v>1492.2332213677059</v>
      </c>
      <c r="X3971" s="15"/>
    </row>
    <row r="3972" spans="12:24">
      <c r="L3972" s="15"/>
      <c r="M3972" s="17"/>
      <c r="O3972" s="19">
        <v>3971</v>
      </c>
      <c r="P3972" s="1">
        <f t="shared" si="973"/>
        <v>6.4080655999999986E-2</v>
      </c>
      <c r="Q3972">
        <f>SUM(P$2:P3972)</f>
        <v>1152.0896355542377</v>
      </c>
      <c r="R3972" s="10">
        <f t="shared" ref="R3972:R4035" si="974">P3972*J$24</f>
        <v>4.485645919999999E-2</v>
      </c>
      <c r="S3972" s="10">
        <f t="shared" ref="S3972:S4035" si="975">P3972*K$24</f>
        <v>8.3304852799999982E-2</v>
      </c>
      <c r="T3972" s="22">
        <f>SUM(R$2:R3972)</f>
        <v>811.86274488796744</v>
      </c>
      <c r="U3972" s="22">
        <f>SUM(S$2:S3972)</f>
        <v>1492.3165262205059</v>
      </c>
      <c r="X3972" s="15"/>
    </row>
    <row r="3973" spans="12:24">
      <c r="L3973" s="15"/>
      <c r="M3973" s="17"/>
      <c r="O3973" s="19">
        <v>3972</v>
      </c>
      <c r="P3973" s="1">
        <f t="shared" si="973"/>
        <v>6.4082943999999947E-2</v>
      </c>
      <c r="Q3973">
        <f>SUM(P$2:P3973)</f>
        <v>1152.1537184982376</v>
      </c>
      <c r="R3973" s="10">
        <f t="shared" si="974"/>
        <v>4.485806079999996E-2</v>
      </c>
      <c r="S3973" s="10">
        <f t="shared" si="975"/>
        <v>8.3307827199999934E-2</v>
      </c>
      <c r="T3973" s="22">
        <f>SUM(R$2:R3973)</f>
        <v>811.90760294876748</v>
      </c>
      <c r="U3973" s="22">
        <f>SUM(S$2:S3973)</f>
        <v>1492.399834047706</v>
      </c>
      <c r="X3973" s="15"/>
    </row>
    <row r="3974" spans="12:24">
      <c r="L3974" s="15"/>
      <c r="M3974" s="17"/>
      <c r="O3974" s="19">
        <v>3973</v>
      </c>
      <c r="P3974" s="1">
        <f t="shared" si="973"/>
        <v>6.4085264000000031E-2</v>
      </c>
      <c r="Q3974">
        <f>SUM(P$2:P3974)</f>
        <v>1152.2178037622375</v>
      </c>
      <c r="R3974" s="10">
        <f t="shared" si="974"/>
        <v>4.4859684800000021E-2</v>
      </c>
      <c r="S3974" s="10">
        <f t="shared" si="975"/>
        <v>8.331084320000004E-2</v>
      </c>
      <c r="T3974" s="22">
        <f>SUM(R$2:R3974)</f>
        <v>811.95246263356751</v>
      </c>
      <c r="U3974" s="22">
        <f>SUM(S$2:S3974)</f>
        <v>1492.483144890906</v>
      </c>
      <c r="X3974" s="15"/>
    </row>
    <row r="3975" spans="12:24">
      <c r="L3975" s="15"/>
      <c r="M3975" s="17"/>
      <c r="O3975" s="19">
        <v>3974</v>
      </c>
      <c r="P3975" s="1">
        <f t="shared" ref="P3975:P4038" si="976">($H$21*O3975*O3975+$I$21*O3975+$J$21)/100000*IF(O3975/5-INT(O3975/5)=0,1.5,1)</f>
        <v>6.4087615999999986E-2</v>
      </c>
      <c r="Q3975">
        <f>SUM(P$2:P3975)</f>
        <v>1152.2818913782376</v>
      </c>
      <c r="R3975" s="10">
        <f t="shared" si="974"/>
        <v>4.4861331199999986E-2</v>
      </c>
      <c r="S3975" s="10">
        <f t="shared" si="975"/>
        <v>8.3313900799999979E-2</v>
      </c>
      <c r="T3975" s="22">
        <f>SUM(R$2:R3975)</f>
        <v>811.99732396476747</v>
      </c>
      <c r="U3975" s="22">
        <f>SUM(S$2:S3975)</f>
        <v>1492.5664587917061</v>
      </c>
      <c r="X3975" s="15"/>
    </row>
    <row r="3976" spans="12:24">
      <c r="L3976" s="15"/>
      <c r="M3976" s="17"/>
      <c r="O3976" s="19">
        <v>3975</v>
      </c>
      <c r="P3976" s="1">
        <f t="shared" si="976"/>
        <v>9.6134999999999998E-2</v>
      </c>
      <c r="Q3976">
        <f>SUM(P$2:P3976)</f>
        <v>1152.3780263782376</v>
      </c>
      <c r="R3976" s="10">
        <f t="shared" si="974"/>
        <v>6.7294499999999993E-2</v>
      </c>
      <c r="S3976" s="10">
        <f t="shared" si="975"/>
        <v>0.1249755</v>
      </c>
      <c r="T3976" s="22">
        <f>SUM(R$2:R3976)</f>
        <v>812.06461846476748</v>
      </c>
      <c r="U3976" s="22">
        <f>SUM(S$2:S3976)</f>
        <v>1492.6914342917059</v>
      </c>
      <c r="X3976" s="15"/>
    </row>
    <row r="3977" spans="12:24">
      <c r="L3977" s="15"/>
      <c r="M3977" s="17"/>
      <c r="O3977" s="19">
        <v>3976</v>
      </c>
      <c r="P3977" s="1">
        <f t="shared" si="976"/>
        <v>6.4092415999999972E-2</v>
      </c>
      <c r="Q3977">
        <f>SUM(P$2:P3977)</f>
        <v>1152.4421187942376</v>
      </c>
      <c r="R3977" s="10">
        <f t="shared" si="974"/>
        <v>4.486469119999998E-2</v>
      </c>
      <c r="S3977" s="10">
        <f t="shared" si="975"/>
        <v>8.332014079999997E-2</v>
      </c>
      <c r="T3977" s="22">
        <f>SUM(R$2:R3977)</f>
        <v>812.1094831559675</v>
      </c>
      <c r="U3977" s="22">
        <f>SUM(S$2:S3977)</f>
        <v>1492.7747544325059</v>
      </c>
      <c r="X3977" s="15"/>
    </row>
    <row r="3978" spans="12:24">
      <c r="L3978" s="15"/>
      <c r="M3978" s="17"/>
      <c r="O3978" s="19">
        <v>3977</v>
      </c>
      <c r="P3978" s="1">
        <f t="shared" si="976"/>
        <v>6.4094864000000015E-2</v>
      </c>
      <c r="Q3978">
        <f>SUM(P$2:P3978)</f>
        <v>1152.5062136582376</v>
      </c>
      <c r="R3978" s="10">
        <f t="shared" si="974"/>
        <v>4.4866404800000009E-2</v>
      </c>
      <c r="S3978" s="10">
        <f t="shared" si="975"/>
        <v>8.3323323200000021E-2</v>
      </c>
      <c r="T3978" s="22">
        <f>SUM(R$2:R3978)</f>
        <v>812.15434956076751</v>
      </c>
      <c r="U3978" s="22">
        <f>SUM(S$2:S3978)</f>
        <v>1492.8580777557058</v>
      </c>
      <c r="X3978" s="15"/>
    </row>
    <row r="3979" spans="12:24">
      <c r="L3979" s="15"/>
      <c r="M3979" s="17"/>
      <c r="O3979" s="19">
        <v>3978</v>
      </c>
      <c r="P3979" s="1">
        <f t="shared" si="976"/>
        <v>6.4097344000000014E-2</v>
      </c>
      <c r="Q3979">
        <f>SUM(P$2:P3979)</f>
        <v>1152.5703110022375</v>
      </c>
      <c r="R3979" s="10">
        <f t="shared" si="974"/>
        <v>4.4868140800000005E-2</v>
      </c>
      <c r="S3979" s="10">
        <f t="shared" si="975"/>
        <v>8.3326547200000017E-2</v>
      </c>
      <c r="T3979" s="22">
        <f>SUM(R$2:R3979)</f>
        <v>812.19921770156748</v>
      </c>
      <c r="U3979" s="22">
        <f>SUM(S$2:S3979)</f>
        <v>1492.9414043029058</v>
      </c>
      <c r="X3979" s="15"/>
    </row>
    <row r="3980" spans="12:24">
      <c r="L3980" s="15"/>
      <c r="M3980" s="17"/>
      <c r="O3980" s="19">
        <v>3979</v>
      </c>
      <c r="P3980" s="1">
        <f t="shared" si="976"/>
        <v>6.4099856000000038E-2</v>
      </c>
      <c r="Q3980">
        <f>SUM(P$2:P3980)</f>
        <v>1152.6344108582375</v>
      </c>
      <c r="R3980" s="10">
        <f t="shared" si="974"/>
        <v>4.4869899200000021E-2</v>
      </c>
      <c r="S3980" s="10">
        <f t="shared" si="975"/>
        <v>8.3329812800000055E-2</v>
      </c>
      <c r="T3980" s="22">
        <f>SUM(R$2:R3980)</f>
        <v>812.24408760076744</v>
      </c>
      <c r="U3980" s="22">
        <f>SUM(S$2:S3980)</f>
        <v>1493.0247341157058</v>
      </c>
      <c r="X3980" s="15"/>
    </row>
    <row r="3981" spans="12:24">
      <c r="L3981" s="15"/>
      <c r="M3981" s="17"/>
      <c r="O3981" s="19">
        <v>3980</v>
      </c>
      <c r="P3981" s="1">
        <f t="shared" si="976"/>
        <v>9.6153600000000033E-2</v>
      </c>
      <c r="Q3981">
        <f>SUM(P$2:P3981)</f>
        <v>1152.7305644582375</v>
      </c>
      <c r="R3981" s="10">
        <f t="shared" si="974"/>
        <v>6.7307520000000023E-2</v>
      </c>
      <c r="S3981" s="10">
        <f t="shared" si="975"/>
        <v>0.12499968000000004</v>
      </c>
      <c r="T3981" s="22">
        <f>SUM(R$2:R3981)</f>
        <v>812.31139512076743</v>
      </c>
      <c r="U3981" s="22">
        <f>SUM(S$2:S3981)</f>
        <v>1493.1497337957057</v>
      </c>
      <c r="X3981" s="15"/>
    </row>
    <row r="3982" spans="12:24">
      <c r="L3982" s="15"/>
      <c r="M3982" s="17"/>
      <c r="O3982" s="19">
        <v>3981</v>
      </c>
      <c r="P3982" s="1">
        <f t="shared" si="976"/>
        <v>6.4104975999999952E-2</v>
      </c>
      <c r="Q3982">
        <f>SUM(P$2:P3982)</f>
        <v>1152.7946694342374</v>
      </c>
      <c r="R3982" s="10">
        <f t="shared" si="974"/>
        <v>4.4873483199999967E-2</v>
      </c>
      <c r="S3982" s="10">
        <f t="shared" si="975"/>
        <v>8.3336468799999938E-2</v>
      </c>
      <c r="T3982" s="22">
        <f>SUM(R$2:R3982)</f>
        <v>812.35626860396746</v>
      </c>
      <c r="U3982" s="22">
        <f>SUM(S$2:S3982)</f>
        <v>1493.2330702645058</v>
      </c>
      <c r="X3982" s="15"/>
    </row>
    <row r="3983" spans="12:24">
      <c r="L3983" s="15"/>
      <c r="M3983" s="17"/>
      <c r="O3983" s="19">
        <v>3982</v>
      </c>
      <c r="P3983" s="1">
        <f t="shared" si="976"/>
        <v>6.4107583999999981E-2</v>
      </c>
      <c r="Q3983">
        <f>SUM(P$2:P3983)</f>
        <v>1152.8587770182376</v>
      </c>
      <c r="R3983" s="10">
        <f t="shared" si="974"/>
        <v>4.4875308799999986E-2</v>
      </c>
      <c r="S3983" s="10">
        <f t="shared" si="975"/>
        <v>8.3339859199999977E-2</v>
      </c>
      <c r="T3983" s="22">
        <f>SUM(R$2:R3983)</f>
        <v>812.40114391276745</v>
      </c>
      <c r="U3983" s="22">
        <f>SUM(S$2:S3983)</f>
        <v>1493.3164101237057</v>
      </c>
      <c r="X3983" s="15"/>
    </row>
    <row r="3984" spans="12:24">
      <c r="L3984" s="15"/>
      <c r="M3984" s="17"/>
      <c r="O3984" s="19">
        <v>3983</v>
      </c>
      <c r="P3984" s="1">
        <f t="shared" si="976"/>
        <v>6.411022399999998E-2</v>
      </c>
      <c r="Q3984">
        <f>SUM(P$2:P3984)</f>
        <v>1152.9228872422375</v>
      </c>
      <c r="R3984" s="10">
        <f t="shared" si="974"/>
        <v>4.4877156799999984E-2</v>
      </c>
      <c r="S3984" s="10">
        <f t="shared" si="975"/>
        <v>8.3343291199999975E-2</v>
      </c>
      <c r="T3984" s="22">
        <f>SUM(R$2:R3984)</f>
        <v>812.44602106956745</v>
      </c>
      <c r="U3984" s="22">
        <f>SUM(S$2:S3984)</f>
        <v>1493.3997534149057</v>
      </c>
      <c r="X3984" s="15"/>
    </row>
    <row r="3985" spans="12:24">
      <c r="L3985" s="15"/>
      <c r="M3985" s="17"/>
      <c r="O3985" s="19">
        <v>3984</v>
      </c>
      <c r="P3985" s="1">
        <f t="shared" si="976"/>
        <v>6.411289600000003E-2</v>
      </c>
      <c r="Q3985">
        <f>SUM(P$2:P3985)</f>
        <v>1152.9870001382376</v>
      </c>
      <c r="R3985" s="10">
        <f t="shared" si="974"/>
        <v>4.4879027200000018E-2</v>
      </c>
      <c r="S3985" s="10">
        <f t="shared" si="975"/>
        <v>8.3346764800000042E-2</v>
      </c>
      <c r="T3985" s="22">
        <f>SUM(R$2:R3985)</f>
        <v>812.4909000967674</v>
      </c>
      <c r="U3985" s="22">
        <f>SUM(S$2:S3985)</f>
        <v>1493.4831001797056</v>
      </c>
      <c r="X3985" s="15"/>
    </row>
    <row r="3986" spans="12:24">
      <c r="L3986" s="15"/>
      <c r="M3986" s="17"/>
      <c r="O3986" s="19">
        <v>3985</v>
      </c>
      <c r="P3986" s="1">
        <f t="shared" si="976"/>
        <v>9.6173399999999964E-2</v>
      </c>
      <c r="Q3986">
        <f>SUM(P$2:P3986)</f>
        <v>1153.0831735382376</v>
      </c>
      <c r="R3986" s="10">
        <f t="shared" si="974"/>
        <v>6.7321379999999972E-2</v>
      </c>
      <c r="S3986" s="10">
        <f t="shared" si="975"/>
        <v>0.12502541999999997</v>
      </c>
      <c r="T3986" s="22">
        <f>SUM(R$2:R3986)</f>
        <v>812.55822147676736</v>
      </c>
      <c r="U3986" s="22">
        <f>SUM(S$2:S3986)</f>
        <v>1493.6081255997055</v>
      </c>
      <c r="X3986" s="15"/>
    </row>
    <row r="3987" spans="12:24">
      <c r="L3987" s="15"/>
      <c r="M3987" s="17"/>
      <c r="O3987" s="19">
        <v>3986</v>
      </c>
      <c r="P3987" s="1">
        <f t="shared" si="976"/>
        <v>6.4118336000000012E-2</v>
      </c>
      <c r="Q3987">
        <f>SUM(P$2:P3987)</f>
        <v>1153.1472918742377</v>
      </c>
      <c r="R3987" s="10">
        <f t="shared" si="974"/>
        <v>4.4882835200000006E-2</v>
      </c>
      <c r="S3987" s="10">
        <f t="shared" si="975"/>
        <v>8.3353836800000025E-2</v>
      </c>
      <c r="T3987" s="22">
        <f>SUM(R$2:R3987)</f>
        <v>812.6031043119674</v>
      </c>
      <c r="U3987" s="22">
        <f>SUM(S$2:S3987)</f>
        <v>1493.6914794365055</v>
      </c>
      <c r="X3987" s="15"/>
    </row>
    <row r="3988" spans="12:24">
      <c r="L3988" s="15"/>
      <c r="M3988" s="17"/>
      <c r="O3988" s="19">
        <v>3987</v>
      </c>
      <c r="P3988" s="1">
        <f t="shared" si="976"/>
        <v>6.4121103999999984E-2</v>
      </c>
      <c r="Q3988">
        <f>SUM(P$2:P3988)</f>
        <v>1153.2114129782376</v>
      </c>
      <c r="R3988" s="10">
        <f t="shared" si="974"/>
        <v>4.4884772799999986E-2</v>
      </c>
      <c r="S3988" s="10">
        <f t="shared" si="975"/>
        <v>8.3357435199999982E-2</v>
      </c>
      <c r="T3988" s="22">
        <f>SUM(R$2:R3988)</f>
        <v>812.64798908476735</v>
      </c>
      <c r="U3988" s="22">
        <f>SUM(S$2:S3988)</f>
        <v>1493.7748368717055</v>
      </c>
      <c r="X3988" s="15"/>
    </row>
    <row r="3989" spans="12:24">
      <c r="L3989" s="15"/>
      <c r="M3989" s="17"/>
      <c r="O3989" s="19">
        <v>3988</v>
      </c>
      <c r="P3989" s="1">
        <f t="shared" si="976"/>
        <v>6.4123903999999968E-2</v>
      </c>
      <c r="Q3989">
        <f>SUM(P$2:P3989)</f>
        <v>1153.2755368822377</v>
      </c>
      <c r="R3989" s="10">
        <f t="shared" si="974"/>
        <v>4.4886732799999975E-2</v>
      </c>
      <c r="S3989" s="10">
        <f t="shared" si="975"/>
        <v>8.3361075199999968E-2</v>
      </c>
      <c r="T3989" s="22">
        <f>SUM(R$2:R3989)</f>
        <v>812.69287581756737</v>
      </c>
      <c r="U3989" s="22">
        <f>SUM(S$2:S3989)</f>
        <v>1493.8581979469054</v>
      </c>
      <c r="X3989" s="15"/>
    </row>
    <row r="3990" spans="12:24">
      <c r="L3990" s="15"/>
      <c r="M3990" s="17"/>
      <c r="O3990" s="19">
        <v>3989</v>
      </c>
      <c r="P3990" s="1">
        <f t="shared" si="976"/>
        <v>6.4126736000000018E-2</v>
      </c>
      <c r="Q3990">
        <f>SUM(P$2:P3990)</f>
        <v>1153.3396636182376</v>
      </c>
      <c r="R3990" s="10">
        <f t="shared" si="974"/>
        <v>4.4888715200000012E-2</v>
      </c>
      <c r="S3990" s="10">
        <f t="shared" si="975"/>
        <v>8.3364756800000023E-2</v>
      </c>
      <c r="T3990" s="22">
        <f>SUM(R$2:R3990)</f>
        <v>812.73776453276741</v>
      </c>
      <c r="U3990" s="22">
        <f>SUM(S$2:S3990)</f>
        <v>1493.9415627037054</v>
      </c>
      <c r="X3990" s="15"/>
    </row>
    <row r="3991" spans="12:24">
      <c r="L3991" s="15"/>
      <c r="M3991" s="17"/>
      <c r="O3991" s="19">
        <v>3990</v>
      </c>
      <c r="P3991" s="1">
        <f t="shared" si="976"/>
        <v>9.619439999999993E-2</v>
      </c>
      <c r="Q3991">
        <f>SUM(P$2:P3991)</f>
        <v>1153.4358580182377</v>
      </c>
      <c r="R3991" s="10">
        <f t="shared" si="974"/>
        <v>6.7336079999999951E-2</v>
      </c>
      <c r="S3991" s="10">
        <f t="shared" si="975"/>
        <v>0.12505271999999992</v>
      </c>
      <c r="T3991" s="22">
        <f>SUM(R$2:R3991)</f>
        <v>812.80510061276743</v>
      </c>
      <c r="U3991" s="22">
        <f>SUM(S$2:S3991)</f>
        <v>1494.0666154237053</v>
      </c>
      <c r="X3991" s="15"/>
    </row>
    <row r="3992" spans="12:24">
      <c r="L3992" s="15"/>
      <c r="M3992" s="17"/>
      <c r="O3992" s="19">
        <v>3991</v>
      </c>
      <c r="P3992" s="1">
        <f t="shared" si="976"/>
        <v>6.4132495999999997E-2</v>
      </c>
      <c r="Q3992">
        <f>SUM(P$2:P3992)</f>
        <v>1153.4999905142377</v>
      </c>
      <c r="R3992" s="10">
        <f t="shared" si="974"/>
        <v>4.4892747199999992E-2</v>
      </c>
      <c r="S3992" s="10">
        <f t="shared" si="975"/>
        <v>8.3372244799999995E-2</v>
      </c>
      <c r="T3992" s="22">
        <f>SUM(R$2:R3992)</f>
        <v>812.84999335996747</v>
      </c>
      <c r="U3992" s="22">
        <f>SUM(S$2:S3992)</f>
        <v>1494.1499876685054</v>
      </c>
      <c r="X3992" s="15"/>
    </row>
    <row r="3993" spans="12:24">
      <c r="L3993" s="15"/>
      <c r="M3993" s="17"/>
      <c r="O3993" s="19">
        <v>3992</v>
      </c>
      <c r="P3993" s="1">
        <f t="shared" si="976"/>
        <v>6.4135423999999955E-2</v>
      </c>
      <c r="Q3993">
        <f>SUM(P$2:P3993)</f>
        <v>1153.5641259382376</v>
      </c>
      <c r="R3993" s="10">
        <f t="shared" si="974"/>
        <v>4.4894796799999963E-2</v>
      </c>
      <c r="S3993" s="10">
        <f t="shared" si="975"/>
        <v>8.337605119999994E-2</v>
      </c>
      <c r="T3993" s="22">
        <f>SUM(R$2:R3993)</f>
        <v>812.89488815676748</v>
      </c>
      <c r="U3993" s="22">
        <f>SUM(S$2:S3993)</f>
        <v>1494.2333637197055</v>
      </c>
      <c r="X3993" s="15"/>
    </row>
    <row r="3994" spans="12:24">
      <c r="L3994" s="15"/>
      <c r="M3994" s="17"/>
      <c r="O3994" s="19">
        <v>3993</v>
      </c>
      <c r="P3994" s="1">
        <f t="shared" si="976"/>
        <v>6.4138384000000048E-2</v>
      </c>
      <c r="Q3994">
        <f>SUM(P$2:P3994)</f>
        <v>1153.6282643222376</v>
      </c>
      <c r="R3994" s="10">
        <f t="shared" si="974"/>
        <v>4.4896868800000031E-2</v>
      </c>
      <c r="S3994" s="10">
        <f t="shared" si="975"/>
        <v>8.3379899200000065E-2</v>
      </c>
      <c r="T3994" s="22">
        <f>SUM(R$2:R3994)</f>
        <v>812.93978502556752</v>
      </c>
      <c r="U3994" s="22">
        <f>SUM(S$2:S3994)</f>
        <v>1494.3167436189055</v>
      </c>
      <c r="X3994" s="15"/>
    </row>
    <row r="3995" spans="12:24">
      <c r="L3995" s="15"/>
      <c r="M3995" s="17"/>
      <c r="O3995" s="19">
        <v>3994</v>
      </c>
      <c r="P3995" s="1">
        <f t="shared" si="976"/>
        <v>6.4141375999999986E-2</v>
      </c>
      <c r="Q3995">
        <f>SUM(P$2:P3995)</f>
        <v>1153.6924056982375</v>
      </c>
      <c r="R3995" s="10">
        <f t="shared" si="974"/>
        <v>4.4898963199999989E-2</v>
      </c>
      <c r="S3995" s="10">
        <f t="shared" si="975"/>
        <v>8.3383788799999983E-2</v>
      </c>
      <c r="T3995" s="22">
        <f>SUM(R$2:R3995)</f>
        <v>812.98468398876753</v>
      </c>
      <c r="U3995" s="22">
        <f>SUM(S$2:S3995)</f>
        <v>1494.4001274077054</v>
      </c>
      <c r="X3995" s="15"/>
    </row>
    <row r="3996" spans="12:24">
      <c r="L3996" s="15"/>
      <c r="M3996" s="17"/>
      <c r="O3996" s="19">
        <v>3995</v>
      </c>
      <c r="P3996" s="1">
        <f t="shared" si="976"/>
        <v>9.6216600000000027E-2</v>
      </c>
      <c r="Q3996">
        <f>SUM(P$2:P3996)</f>
        <v>1153.7886222982374</v>
      </c>
      <c r="R3996" s="10">
        <f t="shared" si="974"/>
        <v>6.7351620000000015E-2</v>
      </c>
      <c r="S3996" s="10">
        <f t="shared" si="975"/>
        <v>0.12508158000000005</v>
      </c>
      <c r="T3996" s="22">
        <f>SUM(R$2:R3996)</f>
        <v>813.05203560876748</v>
      </c>
      <c r="U3996" s="22">
        <f>SUM(S$2:S3996)</f>
        <v>1494.5252089877054</v>
      </c>
      <c r="X3996" s="15"/>
    </row>
    <row r="3997" spans="12:24">
      <c r="L3997" s="15"/>
      <c r="M3997" s="17"/>
      <c r="O3997" s="19">
        <v>3996</v>
      </c>
      <c r="P3997" s="1">
        <f t="shared" si="976"/>
        <v>6.4147455999999978E-2</v>
      </c>
      <c r="Q3997">
        <f>SUM(P$2:P3997)</f>
        <v>1153.8527697542374</v>
      </c>
      <c r="R3997" s="10">
        <f t="shared" si="974"/>
        <v>4.4903219199999983E-2</v>
      </c>
      <c r="S3997" s="10">
        <f t="shared" si="975"/>
        <v>8.3391692799999972E-2</v>
      </c>
      <c r="T3997" s="22">
        <f>SUM(R$2:R3997)</f>
        <v>813.09693882796751</v>
      </c>
      <c r="U3997" s="22">
        <f>SUM(S$2:S3997)</f>
        <v>1494.6086006805053</v>
      </c>
      <c r="X3997" s="15"/>
    </row>
    <row r="3998" spans="12:24">
      <c r="L3998" s="15"/>
      <c r="M3998" s="17"/>
      <c r="O3998" s="19">
        <v>3997</v>
      </c>
      <c r="P3998" s="1">
        <f t="shared" si="976"/>
        <v>6.4150543999999934E-2</v>
      </c>
      <c r="Q3998">
        <f>SUM(P$2:P3998)</f>
        <v>1153.9169202982375</v>
      </c>
      <c r="R3998" s="10">
        <f t="shared" si="974"/>
        <v>4.490538079999995E-2</v>
      </c>
      <c r="S3998" s="10">
        <f t="shared" si="975"/>
        <v>8.3395707199999919E-2</v>
      </c>
      <c r="T3998" s="22">
        <f>SUM(R$2:R3998)</f>
        <v>813.14184420876745</v>
      </c>
      <c r="U3998" s="22">
        <f>SUM(S$2:S3998)</f>
        <v>1494.6919963877053</v>
      </c>
      <c r="X3998" s="15"/>
    </row>
    <row r="3999" spans="12:24">
      <c r="L3999" s="15"/>
      <c r="M3999" s="17"/>
      <c r="O3999" s="19">
        <v>3998</v>
      </c>
      <c r="P3999" s="1">
        <f t="shared" si="976"/>
        <v>6.4153664000000027E-2</v>
      </c>
      <c r="Q3999">
        <f>SUM(P$2:P3999)</f>
        <v>1153.9810739622376</v>
      </c>
      <c r="R3999" s="10">
        <f t="shared" si="974"/>
        <v>4.4907564800000015E-2</v>
      </c>
      <c r="S3999" s="10">
        <f t="shared" si="975"/>
        <v>8.3399763200000032E-2</v>
      </c>
      <c r="T3999" s="22">
        <f>SUM(R$2:R3999)</f>
        <v>813.18675177356749</v>
      </c>
      <c r="U3999" s="22">
        <f>SUM(S$2:S3999)</f>
        <v>1494.7753961509054</v>
      </c>
      <c r="X3999" s="15"/>
    </row>
    <row r="4000" spans="12:24">
      <c r="L4000" s="15"/>
      <c r="M4000" s="17"/>
      <c r="O4000" s="19">
        <v>3999</v>
      </c>
      <c r="P4000" s="1">
        <f t="shared" si="976"/>
        <v>6.4156815999999964E-2</v>
      </c>
      <c r="Q4000">
        <f>SUM(P$2:P4000)</f>
        <v>1154.0452307782375</v>
      </c>
      <c r="R4000" s="10">
        <f t="shared" si="974"/>
        <v>4.4909771199999969E-2</v>
      </c>
      <c r="S4000" s="10">
        <f t="shared" si="975"/>
        <v>8.3403860799999952E-2</v>
      </c>
      <c r="T4000" s="22">
        <f>SUM(R$2:R4000)</f>
        <v>813.23166154476746</v>
      </c>
      <c r="U4000" s="22">
        <f>SUM(S$2:S4000)</f>
        <v>1494.8588000117054</v>
      </c>
      <c r="X4000" s="15"/>
    </row>
    <row r="4001" spans="12:24">
      <c r="L4001" s="15"/>
      <c r="M4001" s="17"/>
      <c r="O4001" s="19">
        <v>4000</v>
      </c>
      <c r="P4001" s="1">
        <f t="shared" si="976"/>
        <v>9.6239999999999992E-2</v>
      </c>
      <c r="Q4001">
        <f>SUM(P$2:P4001)</f>
        <v>1154.1414707782376</v>
      </c>
      <c r="R4001" s="10">
        <f t="shared" si="974"/>
        <v>6.7367999999999983E-2</v>
      </c>
      <c r="S4001" s="10">
        <f t="shared" si="975"/>
        <v>0.125112</v>
      </c>
      <c r="T4001" s="22">
        <f>SUM(R$2:R4001)</f>
        <v>813.29902954476745</v>
      </c>
      <c r="U4001" s="22">
        <f>SUM(S$2:S4001)</f>
        <v>1494.9839120117053</v>
      </c>
      <c r="X4001" s="15"/>
    </row>
    <row r="4002" spans="12:24">
      <c r="L4002" s="15"/>
      <c r="M4002" s="17"/>
      <c r="O4002" s="19">
        <v>4001</v>
      </c>
      <c r="P4002" s="1">
        <f t="shared" si="976"/>
        <v>6.4163215999999995E-2</v>
      </c>
      <c r="Q4002">
        <f>SUM(P$2:P4002)</f>
        <v>1154.2056339942376</v>
      </c>
      <c r="R4002" s="10">
        <f t="shared" si="974"/>
        <v>4.4914251199999991E-2</v>
      </c>
      <c r="S4002" s="10">
        <f t="shared" si="975"/>
        <v>8.3412180799999999E-2</v>
      </c>
      <c r="T4002" s="22">
        <f>SUM(R$2:R4002)</f>
        <v>813.34394379596745</v>
      </c>
      <c r="U4002" s="22">
        <f>SUM(S$2:S4002)</f>
        <v>1495.0673241925053</v>
      </c>
      <c r="X4002" s="15"/>
    </row>
    <row r="4003" spans="12:24">
      <c r="L4003" s="15"/>
      <c r="M4003" s="17"/>
      <c r="O4003" s="19">
        <v>4002</v>
      </c>
      <c r="P4003" s="1">
        <f t="shared" si="976"/>
        <v>6.416646400000002E-2</v>
      </c>
      <c r="Q4003">
        <f>SUM(P$2:P4003)</f>
        <v>1154.2698004582376</v>
      </c>
      <c r="R4003" s="10">
        <f t="shared" si="974"/>
        <v>4.491652480000001E-2</v>
      </c>
      <c r="S4003" s="10">
        <f t="shared" si="975"/>
        <v>8.3416403200000031E-2</v>
      </c>
      <c r="T4003" s="22">
        <f>SUM(R$2:R4003)</f>
        <v>813.38886032076744</v>
      </c>
      <c r="U4003" s="22">
        <f>SUM(S$2:S4003)</f>
        <v>1495.1507405957054</v>
      </c>
      <c r="X4003" s="15"/>
    </row>
    <row r="4004" spans="12:24">
      <c r="L4004" s="15"/>
      <c r="M4004" s="17"/>
      <c r="O4004" s="19">
        <v>4003</v>
      </c>
      <c r="P4004" s="1">
        <f t="shared" si="976"/>
        <v>6.4169743999999987E-2</v>
      </c>
      <c r="Q4004">
        <f>SUM(P$2:P4004)</f>
        <v>1154.3339702022377</v>
      </c>
      <c r="R4004" s="10">
        <f t="shared" si="974"/>
        <v>4.4918820799999988E-2</v>
      </c>
      <c r="S4004" s="10">
        <f t="shared" si="975"/>
        <v>8.3420667199999993E-2</v>
      </c>
      <c r="T4004" s="22">
        <f>SUM(R$2:R4004)</f>
        <v>813.43377914156747</v>
      </c>
      <c r="U4004" s="22">
        <f>SUM(S$2:S4004)</f>
        <v>1495.2341612629054</v>
      </c>
      <c r="X4004" s="15"/>
    </row>
    <row r="4005" spans="12:24">
      <c r="L4005" s="15"/>
      <c r="M4005" s="17"/>
      <c r="O4005" s="19">
        <v>4004</v>
      </c>
      <c r="P4005" s="1">
        <f t="shared" si="976"/>
        <v>6.4173056000000034E-2</v>
      </c>
      <c r="Q4005">
        <f>SUM(P$2:P4005)</f>
        <v>1154.3981432582377</v>
      </c>
      <c r="R4005" s="10">
        <f t="shared" si="974"/>
        <v>4.4921139200000022E-2</v>
      </c>
      <c r="S4005" s="10">
        <f t="shared" si="975"/>
        <v>8.3424972800000052E-2</v>
      </c>
      <c r="T4005" s="22">
        <f>SUM(R$2:R4005)</f>
        <v>813.4787002807675</v>
      </c>
      <c r="U4005" s="22">
        <f>SUM(S$2:S4005)</f>
        <v>1495.3175862357054</v>
      </c>
      <c r="X4005" s="15"/>
    </row>
    <row r="4006" spans="12:24">
      <c r="L4006" s="15"/>
      <c r="M4006" s="17"/>
      <c r="O4006" s="19">
        <v>4005</v>
      </c>
      <c r="P4006" s="1">
        <f t="shared" si="976"/>
        <v>9.6264599999999992E-2</v>
      </c>
      <c r="Q4006">
        <f>SUM(P$2:P4006)</f>
        <v>1154.4944078582378</v>
      </c>
      <c r="R4006" s="10">
        <f t="shared" si="974"/>
        <v>6.7385219999999996E-2</v>
      </c>
      <c r="S4006" s="10">
        <f t="shared" si="975"/>
        <v>0.12514397999999999</v>
      </c>
      <c r="T4006" s="22">
        <f>SUM(R$2:R4006)</f>
        <v>813.5460855007675</v>
      </c>
      <c r="U4006" s="22">
        <f>SUM(S$2:S4006)</f>
        <v>1495.4427302157055</v>
      </c>
      <c r="X4006" s="15"/>
    </row>
    <row r="4007" spans="12:24">
      <c r="L4007" s="15"/>
      <c r="M4007" s="17"/>
      <c r="O4007" s="19">
        <v>4006</v>
      </c>
      <c r="P4007" s="1">
        <f t="shared" si="976"/>
        <v>6.4179775999999952E-2</v>
      </c>
      <c r="Q4007">
        <f>SUM(P$2:P4007)</f>
        <v>1154.5585876342377</v>
      </c>
      <c r="R4007" s="10">
        <f t="shared" si="974"/>
        <v>4.4925843199999961E-2</v>
      </c>
      <c r="S4007" s="10">
        <f t="shared" si="975"/>
        <v>8.3433708799999937E-2</v>
      </c>
      <c r="T4007" s="22">
        <f>SUM(R$2:R4007)</f>
        <v>813.59101134396747</v>
      </c>
      <c r="U4007" s="22">
        <f>SUM(S$2:S4007)</f>
        <v>1495.5261639245055</v>
      </c>
      <c r="X4007" s="15"/>
    </row>
    <row r="4008" spans="12:24">
      <c r="L4008" s="15"/>
      <c r="M4008" s="17"/>
      <c r="O4008" s="19">
        <v>4007</v>
      </c>
      <c r="P4008" s="1">
        <f t="shared" si="976"/>
        <v>6.4183184000000004E-2</v>
      </c>
      <c r="Q4008">
        <f>SUM(P$2:P4008)</f>
        <v>1154.6227708182378</v>
      </c>
      <c r="R4008" s="10">
        <f t="shared" si="974"/>
        <v>4.4928228799999997E-2</v>
      </c>
      <c r="S4008" s="10">
        <f t="shared" si="975"/>
        <v>8.3438139200000011E-2</v>
      </c>
      <c r="T4008" s="22">
        <f>SUM(R$2:R4008)</f>
        <v>813.63593957276748</v>
      </c>
      <c r="U4008" s="22">
        <f>SUM(S$2:S4008)</f>
        <v>1495.6096020637056</v>
      </c>
      <c r="X4008" s="15"/>
    </row>
    <row r="4009" spans="12:24">
      <c r="L4009" s="15"/>
      <c r="M4009" s="17"/>
      <c r="O4009" s="19">
        <v>4008</v>
      </c>
      <c r="P4009" s="1">
        <f t="shared" si="976"/>
        <v>6.418662399999997E-2</v>
      </c>
      <c r="Q4009">
        <f>SUM(P$2:P4009)</f>
        <v>1154.6869574422378</v>
      </c>
      <c r="R4009" s="10">
        <f t="shared" si="974"/>
        <v>4.4930636799999979E-2</v>
      </c>
      <c r="S4009" s="10">
        <f t="shared" si="975"/>
        <v>8.3442611199999961E-2</v>
      </c>
      <c r="T4009" s="22">
        <f>SUM(R$2:R4009)</f>
        <v>813.6808702095675</v>
      </c>
      <c r="U4009" s="22">
        <f>SUM(S$2:S4009)</f>
        <v>1495.6930446749057</v>
      </c>
      <c r="X4009" s="15"/>
    </row>
    <row r="4010" spans="12:24">
      <c r="L4010" s="15"/>
      <c r="M4010" s="17"/>
      <c r="O4010" s="19">
        <v>4009</v>
      </c>
      <c r="P4010" s="1">
        <f t="shared" si="976"/>
        <v>6.4190096000000016E-2</v>
      </c>
      <c r="Q4010">
        <f>SUM(P$2:P4010)</f>
        <v>1154.7511475382378</v>
      </c>
      <c r="R4010" s="10">
        <f t="shared" si="974"/>
        <v>4.493306720000001E-2</v>
      </c>
      <c r="S4010" s="10">
        <f t="shared" si="975"/>
        <v>8.3447124800000022E-2</v>
      </c>
      <c r="T4010" s="22">
        <f>SUM(R$2:R4010)</f>
        <v>813.72580327676746</v>
      </c>
      <c r="U4010" s="22">
        <f>SUM(S$2:S4010)</f>
        <v>1495.7764917997056</v>
      </c>
      <c r="X4010" s="15"/>
    </row>
    <row r="4011" spans="12:24">
      <c r="L4011" s="15"/>
      <c r="M4011" s="17"/>
      <c r="O4011" s="19">
        <v>4010</v>
      </c>
      <c r="P4011" s="1">
        <f t="shared" si="976"/>
        <v>9.629039999999997E-2</v>
      </c>
      <c r="Q4011">
        <f>SUM(P$2:P4011)</f>
        <v>1154.8474379382378</v>
      </c>
      <c r="R4011" s="10">
        <f t="shared" si="974"/>
        <v>6.7403279999999968E-2</v>
      </c>
      <c r="S4011" s="10">
        <f t="shared" si="975"/>
        <v>0.12517751999999996</v>
      </c>
      <c r="T4011" s="22">
        <f>SUM(R$2:R4011)</f>
        <v>813.79320655676747</v>
      </c>
      <c r="U4011" s="22">
        <f>SUM(S$2:S4011)</f>
        <v>1495.9016693197057</v>
      </c>
      <c r="X4011" s="15"/>
    </row>
    <row r="4012" spans="12:24">
      <c r="L4012" s="15"/>
      <c r="M4012" s="17"/>
      <c r="O4012" s="19">
        <v>4011</v>
      </c>
      <c r="P4012" s="1">
        <f t="shared" si="976"/>
        <v>6.419713600000003E-2</v>
      </c>
      <c r="Q4012">
        <f>SUM(P$2:P4012)</f>
        <v>1154.9116350742379</v>
      </c>
      <c r="R4012" s="10">
        <f t="shared" si="974"/>
        <v>4.4937995200000018E-2</v>
      </c>
      <c r="S4012" s="10">
        <f t="shared" si="975"/>
        <v>8.3456276800000048E-2</v>
      </c>
      <c r="T4012" s="22">
        <f>SUM(R$2:R4012)</f>
        <v>813.8381445519675</v>
      </c>
      <c r="U4012" s="22">
        <f>SUM(S$2:S4012)</f>
        <v>1495.9851255965057</v>
      </c>
      <c r="X4012" s="15"/>
    </row>
    <row r="4013" spans="12:24">
      <c r="L4013" s="15"/>
      <c r="M4013" s="17"/>
      <c r="O4013" s="19">
        <v>4012</v>
      </c>
      <c r="P4013" s="1">
        <f t="shared" si="976"/>
        <v>6.420070399999997E-2</v>
      </c>
      <c r="Q4013">
        <f>SUM(P$2:P4013)</f>
        <v>1154.975835778238</v>
      </c>
      <c r="R4013" s="10">
        <f t="shared" si="974"/>
        <v>4.4940492799999975E-2</v>
      </c>
      <c r="S4013" s="10">
        <f t="shared" si="975"/>
        <v>8.3460915199999958E-2</v>
      </c>
      <c r="T4013" s="22">
        <f>SUM(R$2:R4013)</f>
        <v>813.88308504476754</v>
      </c>
      <c r="U4013" s="22">
        <f>SUM(S$2:S4013)</f>
        <v>1496.0685865117057</v>
      </c>
      <c r="X4013" s="15"/>
    </row>
    <row r="4014" spans="12:24">
      <c r="L4014" s="15"/>
      <c r="M4014" s="17"/>
      <c r="O4014" s="19">
        <v>4013</v>
      </c>
      <c r="P4014" s="1">
        <f t="shared" si="976"/>
        <v>6.4204303999999976E-2</v>
      </c>
      <c r="Q4014">
        <f>SUM(P$2:P4014)</f>
        <v>1155.040040082238</v>
      </c>
      <c r="R4014" s="10">
        <f t="shared" si="974"/>
        <v>4.494301279999998E-2</v>
      </c>
      <c r="S4014" s="10">
        <f t="shared" si="975"/>
        <v>8.3465595199999978E-2</v>
      </c>
      <c r="T4014" s="22">
        <f>SUM(R$2:R4014)</f>
        <v>813.92802805756753</v>
      </c>
      <c r="U4014" s="22">
        <f>SUM(S$2:S4014)</f>
        <v>1496.1520521069058</v>
      </c>
      <c r="X4014" s="15"/>
    </row>
    <row r="4015" spans="12:24">
      <c r="L4015" s="15"/>
      <c r="M4015" s="17"/>
      <c r="O4015" s="19">
        <v>4014</v>
      </c>
      <c r="P4015" s="1">
        <f t="shared" si="976"/>
        <v>6.4207936000000007E-2</v>
      </c>
      <c r="Q4015">
        <f>SUM(P$2:P4015)</f>
        <v>1155.104248018238</v>
      </c>
      <c r="R4015" s="10">
        <f t="shared" si="974"/>
        <v>4.4945555200000001E-2</v>
      </c>
      <c r="S4015" s="10">
        <f t="shared" si="975"/>
        <v>8.3470316800000013E-2</v>
      </c>
      <c r="T4015" s="22">
        <f>SUM(R$2:R4015)</f>
        <v>813.97297361276753</v>
      </c>
      <c r="U4015" s="22">
        <f>SUM(S$2:S4015)</f>
        <v>1496.2355224237058</v>
      </c>
      <c r="X4015" s="15"/>
    </row>
    <row r="4016" spans="12:24">
      <c r="L4016" s="15"/>
      <c r="M4016" s="17"/>
      <c r="O4016" s="19">
        <v>4015</v>
      </c>
      <c r="P4016" s="1">
        <f t="shared" si="976"/>
        <v>9.6317399999999942E-2</v>
      </c>
      <c r="Q4016">
        <f>SUM(P$2:P4016)</f>
        <v>1155.2005654182381</v>
      </c>
      <c r="R4016" s="10">
        <f t="shared" si="974"/>
        <v>6.7422179999999957E-2</v>
      </c>
      <c r="S4016" s="10">
        <f t="shared" si="975"/>
        <v>0.12521261999999994</v>
      </c>
      <c r="T4016" s="22">
        <f>SUM(R$2:R4016)</f>
        <v>814.04039579276753</v>
      </c>
      <c r="U4016" s="22">
        <f>SUM(S$2:S4016)</f>
        <v>1496.3607350437057</v>
      </c>
      <c r="X4016" s="15"/>
    </row>
    <row r="4017" spans="12:24">
      <c r="L4017" s="15"/>
      <c r="M4017" s="17"/>
      <c r="O4017" s="19">
        <v>4016</v>
      </c>
      <c r="P4017" s="1">
        <f t="shared" si="976"/>
        <v>6.4215296000000019E-2</v>
      </c>
      <c r="Q4017">
        <f>SUM(P$2:P4017)</f>
        <v>1155.264780714238</v>
      </c>
      <c r="R4017" s="10">
        <f t="shared" si="974"/>
        <v>4.4950707200000009E-2</v>
      </c>
      <c r="S4017" s="10">
        <f t="shared" si="975"/>
        <v>8.3479884800000029E-2</v>
      </c>
      <c r="T4017" s="22">
        <f>SUM(R$2:R4017)</f>
        <v>814.0853464999675</v>
      </c>
      <c r="U4017" s="22">
        <f>SUM(S$2:S4017)</f>
        <v>1496.4442149285057</v>
      </c>
      <c r="X4017" s="15"/>
    </row>
    <row r="4018" spans="12:24">
      <c r="L4018" s="15"/>
      <c r="M4018" s="17"/>
      <c r="O4018" s="19">
        <v>4017</v>
      </c>
      <c r="P4018" s="1">
        <f t="shared" si="976"/>
        <v>6.4219023999999958E-2</v>
      </c>
      <c r="Q4018">
        <f>SUM(P$2:P4018)</f>
        <v>1155.3289997382381</v>
      </c>
      <c r="R4018" s="10">
        <f t="shared" si="974"/>
        <v>4.4953316799999969E-2</v>
      </c>
      <c r="S4018" s="10">
        <f t="shared" si="975"/>
        <v>8.3484731199999954E-2</v>
      </c>
      <c r="T4018" s="22">
        <f>SUM(R$2:R4018)</f>
        <v>814.13029981676755</v>
      </c>
      <c r="U4018" s="22">
        <f>SUM(S$2:S4018)</f>
        <v>1496.5276996597058</v>
      </c>
      <c r="X4018" s="15"/>
    </row>
    <row r="4019" spans="12:24">
      <c r="L4019" s="15"/>
      <c r="M4019" s="17"/>
      <c r="O4019" s="19">
        <v>4018</v>
      </c>
      <c r="P4019" s="1">
        <f t="shared" si="976"/>
        <v>6.4222784000000033E-2</v>
      </c>
      <c r="Q4019">
        <f>SUM(P$2:P4019)</f>
        <v>1155.3932225222381</v>
      </c>
      <c r="R4019" s="10">
        <f t="shared" si="974"/>
        <v>4.495594880000002E-2</v>
      </c>
      <c r="S4019" s="10">
        <f t="shared" si="975"/>
        <v>8.3489619200000045E-2</v>
      </c>
      <c r="T4019" s="22">
        <f>SUM(R$2:R4019)</f>
        <v>814.1752557655675</v>
      </c>
      <c r="U4019" s="22">
        <f>SUM(S$2:S4019)</f>
        <v>1496.6111892789058</v>
      </c>
      <c r="X4019" s="15"/>
    </row>
    <row r="4020" spans="12:24">
      <c r="L4020" s="15"/>
      <c r="M4020" s="17"/>
      <c r="O4020" s="19">
        <v>4019</v>
      </c>
      <c r="P4020" s="1">
        <f t="shared" si="976"/>
        <v>6.422657599999998E-2</v>
      </c>
      <c r="Q4020">
        <f>SUM(P$2:P4020)</f>
        <v>1155.4574490982382</v>
      </c>
      <c r="R4020" s="10">
        <f t="shared" si="974"/>
        <v>4.4958603199999982E-2</v>
      </c>
      <c r="S4020" s="10">
        <f t="shared" si="975"/>
        <v>8.3494548799999971E-2</v>
      </c>
      <c r="T4020" s="22">
        <f>SUM(R$2:R4020)</f>
        <v>814.22021436876753</v>
      </c>
      <c r="U4020" s="22">
        <f>SUM(S$2:S4020)</f>
        <v>1496.6946838277058</v>
      </c>
      <c r="X4020" s="15"/>
    </row>
    <row r="4021" spans="12:24">
      <c r="L4021" s="15"/>
      <c r="M4021" s="17"/>
      <c r="O4021" s="19">
        <v>4020</v>
      </c>
      <c r="P4021" s="1">
        <f t="shared" si="976"/>
        <v>9.6345600000000073E-2</v>
      </c>
      <c r="Q4021">
        <f>SUM(P$2:P4021)</f>
        <v>1155.5537946982381</v>
      </c>
      <c r="R4021" s="10">
        <f t="shared" si="974"/>
        <v>6.7441920000000044E-2</v>
      </c>
      <c r="S4021" s="10">
        <f t="shared" si="975"/>
        <v>0.1252492800000001</v>
      </c>
      <c r="T4021" s="22">
        <f>SUM(R$2:R4021)</f>
        <v>814.28765628876749</v>
      </c>
      <c r="U4021" s="22">
        <f>SUM(S$2:S4021)</f>
        <v>1496.8199331077058</v>
      </c>
      <c r="X4021" s="15"/>
    </row>
    <row r="4022" spans="12:24">
      <c r="L4022" s="15"/>
      <c r="M4022" s="17"/>
      <c r="O4022" s="19">
        <v>4021</v>
      </c>
      <c r="P4022" s="1">
        <f t="shared" si="976"/>
        <v>6.423425599999999E-2</v>
      </c>
      <c r="Q4022">
        <f>SUM(P$2:P4022)</f>
        <v>1155.6180289542381</v>
      </c>
      <c r="R4022" s="10">
        <f t="shared" si="974"/>
        <v>4.496397919999999E-2</v>
      </c>
      <c r="S4022" s="10">
        <f t="shared" si="975"/>
        <v>8.3504532799999989E-2</v>
      </c>
      <c r="T4022" s="22">
        <f>SUM(R$2:R4022)</f>
        <v>814.33262026796751</v>
      </c>
      <c r="U4022" s="22">
        <f>SUM(S$2:S4022)</f>
        <v>1496.9034376405057</v>
      </c>
      <c r="X4022" s="15"/>
    </row>
    <row r="4023" spans="12:24">
      <c r="L4023" s="15"/>
      <c r="M4023" s="17"/>
      <c r="O4023" s="19">
        <v>4022</v>
      </c>
      <c r="P4023" s="1">
        <f t="shared" si="976"/>
        <v>6.4238143999999955E-2</v>
      </c>
      <c r="Q4023">
        <f>SUM(P$2:P4023)</f>
        <v>1155.6822670982381</v>
      </c>
      <c r="R4023" s="10">
        <f t="shared" si="974"/>
        <v>4.4966700799999967E-2</v>
      </c>
      <c r="S4023" s="10">
        <f t="shared" si="975"/>
        <v>8.3509587199999943E-2</v>
      </c>
      <c r="T4023" s="22">
        <f>SUM(R$2:R4023)</f>
        <v>814.37758696876756</v>
      </c>
      <c r="U4023" s="22">
        <f>SUM(S$2:S4023)</f>
        <v>1496.9869472277057</v>
      </c>
      <c r="X4023" s="15"/>
    </row>
    <row r="4024" spans="12:24">
      <c r="L4024" s="15"/>
      <c r="M4024" s="17"/>
      <c r="O4024" s="19">
        <v>4023</v>
      </c>
      <c r="P4024" s="1">
        <f t="shared" si="976"/>
        <v>6.4242064000000029E-2</v>
      </c>
      <c r="Q4024">
        <f>SUM(P$2:P4024)</f>
        <v>1155.746509162238</v>
      </c>
      <c r="R4024" s="10">
        <f t="shared" si="974"/>
        <v>4.4969444800000015E-2</v>
      </c>
      <c r="S4024" s="10">
        <f t="shared" si="975"/>
        <v>8.3514683200000037E-2</v>
      </c>
      <c r="T4024" s="22">
        <f>SUM(R$2:R4024)</f>
        <v>814.42255641356758</v>
      </c>
      <c r="U4024" s="22">
        <f>SUM(S$2:S4024)</f>
        <v>1497.0704619109058</v>
      </c>
      <c r="X4024" s="15"/>
    </row>
    <row r="4025" spans="12:24">
      <c r="L4025" s="15"/>
      <c r="M4025" s="17"/>
      <c r="O4025" s="19">
        <v>4024</v>
      </c>
      <c r="P4025" s="1">
        <f t="shared" si="976"/>
        <v>6.4246015999999975E-2</v>
      </c>
      <c r="Q4025">
        <f>SUM(P$2:P4025)</f>
        <v>1155.810755178238</v>
      </c>
      <c r="R4025" s="10">
        <f t="shared" si="974"/>
        <v>4.497221119999998E-2</v>
      </c>
      <c r="S4025" s="10">
        <f t="shared" si="975"/>
        <v>8.3519820799999978E-2</v>
      </c>
      <c r="T4025" s="22">
        <f>SUM(R$2:R4025)</f>
        <v>814.46752862476762</v>
      </c>
      <c r="U4025" s="22">
        <f>SUM(S$2:S4025)</f>
        <v>1497.1539817317057</v>
      </c>
      <c r="X4025" s="15"/>
    </row>
    <row r="4026" spans="12:24">
      <c r="L4026" s="15"/>
      <c r="M4026" s="17"/>
      <c r="O4026" s="19">
        <v>4025</v>
      </c>
      <c r="P4026" s="1">
        <f t="shared" si="976"/>
        <v>9.6375000000000002E-2</v>
      </c>
      <c r="Q4026">
        <f>SUM(P$2:P4026)</f>
        <v>1155.907130178238</v>
      </c>
      <c r="R4026" s="10">
        <f t="shared" si="974"/>
        <v>6.7462499999999995E-2</v>
      </c>
      <c r="S4026" s="10">
        <f t="shared" si="975"/>
        <v>0.1252875</v>
      </c>
      <c r="T4026" s="22">
        <f>SUM(R$2:R4026)</f>
        <v>814.53499112476766</v>
      </c>
      <c r="U4026" s="22">
        <f>SUM(S$2:S4026)</f>
        <v>1497.2792692317057</v>
      </c>
      <c r="X4026" s="15"/>
    </row>
    <row r="4027" spans="12:24">
      <c r="L4027" s="15"/>
      <c r="M4027" s="17"/>
      <c r="O4027" s="19">
        <v>4026</v>
      </c>
      <c r="P4027" s="1">
        <f t="shared" si="976"/>
        <v>6.4254015999999969E-2</v>
      </c>
      <c r="Q4027">
        <f>SUM(P$2:P4027)</f>
        <v>1155.971384194238</v>
      </c>
      <c r="R4027" s="10">
        <f t="shared" si="974"/>
        <v>4.4977811199999974E-2</v>
      </c>
      <c r="S4027" s="10">
        <f t="shared" si="975"/>
        <v>8.3530220799999957E-2</v>
      </c>
      <c r="T4027" s="22">
        <f>SUM(R$2:R4027)</f>
        <v>814.57996893596771</v>
      </c>
      <c r="U4027" s="22">
        <f>SUM(S$2:S4027)</f>
        <v>1497.3627994525057</v>
      </c>
      <c r="X4027" s="15"/>
    </row>
    <row r="4028" spans="12:24">
      <c r="L4028" s="15"/>
      <c r="M4028" s="17"/>
      <c r="O4028" s="19">
        <v>4027</v>
      </c>
      <c r="P4028" s="1">
        <f t="shared" si="976"/>
        <v>6.4258064000000018E-2</v>
      </c>
      <c r="Q4028">
        <f>SUM(P$2:P4028)</f>
        <v>1156.0356422582379</v>
      </c>
      <c r="R4028" s="10">
        <f t="shared" si="974"/>
        <v>4.4980644800000011E-2</v>
      </c>
      <c r="S4028" s="10">
        <f t="shared" si="975"/>
        <v>8.3535483200000024E-2</v>
      </c>
      <c r="T4028" s="22">
        <f>SUM(R$2:R4028)</f>
        <v>814.62494958076775</v>
      </c>
      <c r="U4028" s="22">
        <f>SUM(S$2:S4028)</f>
        <v>1497.4463349357056</v>
      </c>
      <c r="X4028" s="15"/>
    </row>
    <row r="4029" spans="12:24">
      <c r="L4029" s="15"/>
      <c r="M4029" s="17"/>
      <c r="O4029" s="19">
        <v>4028</v>
      </c>
      <c r="P4029" s="1">
        <f t="shared" si="976"/>
        <v>6.4262144000000007E-2</v>
      </c>
      <c r="Q4029">
        <f>SUM(P$2:P4029)</f>
        <v>1156.0999044022378</v>
      </c>
      <c r="R4029" s="10">
        <f t="shared" si="974"/>
        <v>4.4983500799999999E-2</v>
      </c>
      <c r="S4029" s="10">
        <f t="shared" si="975"/>
        <v>8.3540787200000008E-2</v>
      </c>
      <c r="T4029" s="22">
        <f>SUM(R$2:R4029)</f>
        <v>814.66993308156771</v>
      </c>
      <c r="U4029" s="22">
        <f>SUM(S$2:S4029)</f>
        <v>1497.5298757229057</v>
      </c>
      <c r="X4029" s="15"/>
    </row>
    <row r="4030" spans="12:24">
      <c r="L4030" s="15"/>
      <c r="M4030" s="17"/>
      <c r="O4030" s="19">
        <v>4029</v>
      </c>
      <c r="P4030" s="1">
        <f t="shared" si="976"/>
        <v>6.4266256000000035E-2</v>
      </c>
      <c r="Q4030">
        <f>SUM(P$2:P4030)</f>
        <v>1156.1641706582379</v>
      </c>
      <c r="R4030" s="10">
        <f t="shared" si="974"/>
        <v>4.4986379200000023E-2</v>
      </c>
      <c r="S4030" s="10">
        <f t="shared" si="975"/>
        <v>8.3546132800000047E-2</v>
      </c>
      <c r="T4030" s="22">
        <f>SUM(R$2:R4030)</f>
        <v>814.71491946076776</v>
      </c>
      <c r="U4030" s="22">
        <f>SUM(S$2:S4030)</f>
        <v>1497.6134218557056</v>
      </c>
      <c r="X4030" s="15"/>
    </row>
    <row r="4031" spans="12:24">
      <c r="L4031" s="15"/>
      <c r="M4031" s="17"/>
      <c r="O4031" s="19">
        <v>4030</v>
      </c>
      <c r="P4031" s="1">
        <f t="shared" si="976"/>
        <v>9.6405600000000008E-2</v>
      </c>
      <c r="Q4031">
        <f>SUM(P$2:P4031)</f>
        <v>1156.260576258238</v>
      </c>
      <c r="R4031" s="10">
        <f t="shared" si="974"/>
        <v>6.7483920000000003E-2</v>
      </c>
      <c r="S4031" s="10">
        <f t="shared" si="975"/>
        <v>0.12532728000000001</v>
      </c>
      <c r="T4031" s="22">
        <f>SUM(R$2:R4031)</f>
        <v>814.78240338076773</v>
      </c>
      <c r="U4031" s="22">
        <f>SUM(S$2:S4031)</f>
        <v>1497.7387491357056</v>
      </c>
      <c r="X4031" s="15"/>
    </row>
    <row r="4032" spans="12:24">
      <c r="L4032" s="15"/>
      <c r="M4032" s="17"/>
      <c r="O4032" s="19">
        <v>4031</v>
      </c>
      <c r="P4032" s="1">
        <f t="shared" si="976"/>
        <v>6.4274575999999972E-2</v>
      </c>
      <c r="Q4032">
        <f>SUM(P$2:P4032)</f>
        <v>1156.3248508342378</v>
      </c>
      <c r="R4032" s="10">
        <f t="shared" si="974"/>
        <v>4.4992203199999976E-2</v>
      </c>
      <c r="S4032" s="10">
        <f t="shared" si="975"/>
        <v>8.3556948799999961E-2</v>
      </c>
      <c r="T4032" s="22">
        <f>SUM(R$2:R4032)</f>
        <v>814.8273955839677</v>
      </c>
      <c r="U4032" s="22">
        <f>SUM(S$2:S4032)</f>
        <v>1497.8223060845055</v>
      </c>
      <c r="X4032" s="15"/>
    </row>
    <row r="4033" spans="12:24">
      <c r="L4033" s="15"/>
      <c r="M4033" s="17"/>
      <c r="O4033" s="19">
        <v>4032</v>
      </c>
      <c r="P4033" s="1">
        <f t="shared" si="976"/>
        <v>6.4278784000000019E-2</v>
      </c>
      <c r="Q4033">
        <f>SUM(P$2:P4033)</f>
        <v>1156.3891296182378</v>
      </c>
      <c r="R4033" s="10">
        <f t="shared" si="974"/>
        <v>4.4995148800000009E-2</v>
      </c>
      <c r="S4033" s="10">
        <f t="shared" si="975"/>
        <v>8.3562419200000029E-2</v>
      </c>
      <c r="T4033" s="22">
        <f>SUM(R$2:R4033)</f>
        <v>814.87239073276771</v>
      </c>
      <c r="U4033" s="22">
        <f>SUM(S$2:S4033)</f>
        <v>1497.9058685037055</v>
      </c>
      <c r="X4033" s="15"/>
    </row>
    <row r="4034" spans="12:24">
      <c r="L4034" s="15"/>
      <c r="M4034" s="17"/>
      <c r="O4034" s="19">
        <v>4033</v>
      </c>
      <c r="P4034" s="1">
        <f t="shared" si="976"/>
        <v>6.4283023999999966E-2</v>
      </c>
      <c r="Q4034">
        <f>SUM(P$2:P4034)</f>
        <v>1156.4534126422377</v>
      </c>
      <c r="R4034" s="10">
        <f t="shared" si="974"/>
        <v>4.4998116799999974E-2</v>
      </c>
      <c r="S4034" s="10">
        <f t="shared" si="975"/>
        <v>8.3567931199999959E-2</v>
      </c>
      <c r="T4034" s="22">
        <f>SUM(R$2:R4034)</f>
        <v>814.91738884956771</v>
      </c>
      <c r="U4034" s="22">
        <f>SUM(S$2:S4034)</f>
        <v>1497.9894364349054</v>
      </c>
      <c r="X4034" s="15"/>
    </row>
    <row r="4035" spans="12:24">
      <c r="L4035" s="15"/>
      <c r="M4035" s="17"/>
      <c r="O4035" s="19">
        <v>4034</v>
      </c>
      <c r="P4035" s="1">
        <f t="shared" si="976"/>
        <v>6.4287296000000022E-2</v>
      </c>
      <c r="Q4035">
        <f>SUM(P$2:P4035)</f>
        <v>1156.5176999382377</v>
      </c>
      <c r="R4035" s="10">
        <f t="shared" si="974"/>
        <v>4.5001107200000015E-2</v>
      </c>
      <c r="S4035" s="10">
        <f t="shared" si="975"/>
        <v>8.3573484800000028E-2</v>
      </c>
      <c r="T4035" s="22">
        <f>SUM(R$2:R4035)</f>
        <v>814.96238995676777</v>
      </c>
      <c r="U4035" s="22">
        <f>SUM(S$2:S4035)</f>
        <v>1498.0730099197053</v>
      </c>
      <c r="X4035" s="15"/>
    </row>
    <row r="4036" spans="12:24">
      <c r="L4036" s="15"/>
      <c r="M4036" s="17"/>
      <c r="O4036" s="19">
        <v>4035</v>
      </c>
      <c r="P4036" s="1">
        <f t="shared" si="976"/>
        <v>9.6437400000000006E-2</v>
      </c>
      <c r="Q4036">
        <f>SUM(P$2:P4036)</f>
        <v>1156.6141373382377</v>
      </c>
      <c r="R4036" s="10">
        <f t="shared" ref="R4036:R4099" si="977">P4036*J$24</f>
        <v>6.7506179999999999E-2</v>
      </c>
      <c r="S4036" s="10">
        <f t="shared" ref="S4036:S4099" si="978">P4036*K$24</f>
        <v>0.12536862000000001</v>
      </c>
      <c r="T4036" s="22">
        <f>SUM(R$2:R4036)</f>
        <v>815.02989613676777</v>
      </c>
      <c r="U4036" s="22">
        <f>SUM(S$2:S4036)</f>
        <v>1498.1983785397053</v>
      </c>
      <c r="X4036" s="15"/>
    </row>
    <row r="4037" spans="12:24">
      <c r="L4037" s="15"/>
      <c r="M4037" s="17"/>
      <c r="O4037" s="19">
        <v>4036</v>
      </c>
      <c r="P4037" s="1">
        <f t="shared" si="976"/>
        <v>6.429593600000004E-2</v>
      </c>
      <c r="Q4037">
        <f>SUM(P$2:P4037)</f>
        <v>1156.6784332742377</v>
      </c>
      <c r="R4037" s="10">
        <f t="shared" si="977"/>
        <v>4.5007155200000024E-2</v>
      </c>
      <c r="S4037" s="10">
        <f t="shared" si="978"/>
        <v>8.3584716800000056E-2</v>
      </c>
      <c r="T4037" s="22">
        <f>SUM(R$2:R4037)</f>
        <v>815.07490329196776</v>
      </c>
      <c r="U4037" s="22">
        <f>SUM(S$2:S4037)</f>
        <v>1498.2819632565054</v>
      </c>
      <c r="X4037" s="15"/>
    </row>
    <row r="4038" spans="12:24">
      <c r="L4038" s="15"/>
      <c r="M4038" s="17"/>
      <c r="O4038" s="19">
        <v>4037</v>
      </c>
      <c r="P4038" s="1">
        <f t="shared" si="976"/>
        <v>6.4300304000000003E-2</v>
      </c>
      <c r="Q4038">
        <f>SUM(P$2:P4038)</f>
        <v>1156.7427335782377</v>
      </c>
      <c r="R4038" s="10">
        <f t="shared" si="977"/>
        <v>4.5010212799999998E-2</v>
      </c>
      <c r="S4038" s="10">
        <f t="shared" si="978"/>
        <v>8.3590395200000001E-2</v>
      </c>
      <c r="T4038" s="22">
        <f>SUM(R$2:R4038)</f>
        <v>815.11991350476774</v>
      </c>
      <c r="U4038" s="22">
        <f>SUM(S$2:S4038)</f>
        <v>1498.3655536517053</v>
      </c>
      <c r="X4038" s="15"/>
    </row>
    <row r="4039" spans="12:24">
      <c r="L4039" s="15"/>
      <c r="M4039" s="17"/>
      <c r="O4039" s="19">
        <v>4038</v>
      </c>
      <c r="P4039" s="1">
        <f t="shared" ref="P4039:P4102" si="979">($H$21*O4039*O4039+$I$21*O4039+$J$21)/100000*IF(O4039/5-INT(O4039/5)=0,1.5,1)</f>
        <v>6.4304703999999949E-2</v>
      </c>
      <c r="Q4039">
        <f>SUM(P$2:P4039)</f>
        <v>1156.8070382822377</v>
      </c>
      <c r="R4039" s="10">
        <f t="shared" si="977"/>
        <v>4.5013292799999959E-2</v>
      </c>
      <c r="S4039" s="10">
        <f t="shared" si="978"/>
        <v>8.3596115199999932E-2</v>
      </c>
      <c r="T4039" s="22">
        <f>SUM(R$2:R4039)</f>
        <v>815.16492679756777</v>
      </c>
      <c r="U4039" s="22">
        <f>SUM(S$2:S4039)</f>
        <v>1498.4491497669053</v>
      </c>
      <c r="X4039" s="15"/>
    </row>
    <row r="4040" spans="12:24">
      <c r="L4040" s="15"/>
      <c r="M4040" s="17"/>
      <c r="O4040" s="19">
        <v>4039</v>
      </c>
      <c r="P4040" s="1">
        <f t="shared" si="979"/>
        <v>6.4309136000000003E-2</v>
      </c>
      <c r="Q4040">
        <f>SUM(P$2:P4040)</f>
        <v>1156.8713474182377</v>
      </c>
      <c r="R4040" s="10">
        <f t="shared" si="977"/>
        <v>4.5016395199999996E-2</v>
      </c>
      <c r="S4040" s="10">
        <f t="shared" si="978"/>
        <v>8.3601876800000002E-2</v>
      </c>
      <c r="T4040" s="22">
        <f>SUM(R$2:R4040)</f>
        <v>815.20994319276781</v>
      </c>
      <c r="U4040" s="22">
        <f>SUM(S$2:S4040)</f>
        <v>1498.5327516437053</v>
      </c>
      <c r="X4040" s="15"/>
    </row>
    <row r="4041" spans="12:24">
      <c r="L4041" s="15"/>
      <c r="M4041" s="17"/>
      <c r="O4041" s="19">
        <v>4040</v>
      </c>
      <c r="P4041" s="1">
        <f t="shared" si="979"/>
        <v>9.6470399999999956E-2</v>
      </c>
      <c r="Q4041">
        <f>SUM(P$2:P4041)</f>
        <v>1156.9678178182378</v>
      </c>
      <c r="R4041" s="10">
        <f t="shared" si="977"/>
        <v>6.7529279999999969E-2</v>
      </c>
      <c r="S4041" s="10">
        <f t="shared" si="978"/>
        <v>0.12541151999999994</v>
      </c>
      <c r="T4041" s="22">
        <f>SUM(R$2:R4041)</f>
        <v>815.27747247276784</v>
      </c>
      <c r="U4041" s="22">
        <f>SUM(S$2:S4041)</f>
        <v>1498.6581631637052</v>
      </c>
      <c r="X4041" s="15"/>
    </row>
    <row r="4042" spans="12:24">
      <c r="L4042" s="15"/>
      <c r="M4042" s="17"/>
      <c r="O4042" s="19">
        <v>4041</v>
      </c>
      <c r="P4042" s="1">
        <f t="shared" si="979"/>
        <v>6.4318096000000005E-2</v>
      </c>
      <c r="Q4042">
        <f>SUM(P$2:P4042)</f>
        <v>1157.0321359142379</v>
      </c>
      <c r="R4042" s="10">
        <f t="shared" si="977"/>
        <v>4.5022667199999998E-2</v>
      </c>
      <c r="S4042" s="10">
        <f t="shared" si="978"/>
        <v>8.3613524800000005E-2</v>
      </c>
      <c r="T4042" s="22">
        <f>SUM(R$2:R4042)</f>
        <v>815.32249513996783</v>
      </c>
      <c r="U4042" s="22">
        <f>SUM(S$2:S4042)</f>
        <v>1498.7417766885053</v>
      </c>
      <c r="X4042" s="15"/>
    </row>
    <row r="4043" spans="12:24">
      <c r="L4043" s="15"/>
      <c r="M4043" s="17"/>
      <c r="O4043" s="19">
        <v>4042</v>
      </c>
      <c r="P4043" s="1">
        <f t="shared" si="979"/>
        <v>6.4322623999999953E-2</v>
      </c>
      <c r="Q4043">
        <f>SUM(P$2:P4043)</f>
        <v>1157.0964585382378</v>
      </c>
      <c r="R4043" s="10">
        <f t="shared" si="977"/>
        <v>4.5025836799999962E-2</v>
      </c>
      <c r="S4043" s="10">
        <f t="shared" si="978"/>
        <v>8.3619411199999938E-2</v>
      </c>
      <c r="T4043" s="22">
        <f>SUM(R$2:R4043)</f>
        <v>815.36752097676788</v>
      </c>
      <c r="U4043" s="22">
        <f>SUM(S$2:S4043)</f>
        <v>1498.8253960997054</v>
      </c>
      <c r="X4043" s="15"/>
    </row>
    <row r="4044" spans="12:24">
      <c r="L4044" s="15"/>
      <c r="M4044" s="17"/>
      <c r="O4044" s="19">
        <v>4043</v>
      </c>
      <c r="P4044" s="1">
        <f t="shared" si="979"/>
        <v>6.4327184000000009E-2</v>
      </c>
      <c r="Q4044">
        <f>SUM(P$2:P4044)</f>
        <v>1157.1607857222377</v>
      </c>
      <c r="R4044" s="10">
        <f t="shared" si="977"/>
        <v>4.5029028800000002E-2</v>
      </c>
      <c r="S4044" s="10">
        <f t="shared" si="978"/>
        <v>8.362533920000001E-2</v>
      </c>
      <c r="T4044" s="22">
        <f>SUM(R$2:R4044)</f>
        <v>815.41255000556782</v>
      </c>
      <c r="U4044" s="22">
        <f>SUM(S$2:S4044)</f>
        <v>1498.9090214389053</v>
      </c>
      <c r="X4044" s="15"/>
    </row>
    <row r="4045" spans="12:24">
      <c r="L4045" s="15"/>
      <c r="M4045" s="17"/>
      <c r="O4045" s="19">
        <v>4044</v>
      </c>
      <c r="P4045" s="1">
        <f t="shared" si="979"/>
        <v>6.4331775999999993E-2</v>
      </c>
      <c r="Q4045">
        <f>SUM(P$2:P4045)</f>
        <v>1157.2251174982378</v>
      </c>
      <c r="R4045" s="10">
        <f t="shared" si="977"/>
        <v>4.5032243199999995E-2</v>
      </c>
      <c r="S4045" s="10">
        <f t="shared" si="978"/>
        <v>8.3631308799999998E-2</v>
      </c>
      <c r="T4045" s="22">
        <f>SUM(R$2:R4045)</f>
        <v>815.45758224876784</v>
      </c>
      <c r="U4045" s="22">
        <f>SUM(S$2:S4045)</f>
        <v>1498.9926527477053</v>
      </c>
      <c r="X4045" s="15"/>
    </row>
    <row r="4046" spans="12:24">
      <c r="L4046" s="15"/>
      <c r="M4046" s="17"/>
      <c r="O4046" s="19">
        <v>4045</v>
      </c>
      <c r="P4046" s="1">
        <f t="shared" si="979"/>
        <v>9.6504600000000051E-2</v>
      </c>
      <c r="Q4046">
        <f>SUM(P$2:P4046)</f>
        <v>1157.3216220982376</v>
      </c>
      <c r="R4046" s="10">
        <f t="shared" si="977"/>
        <v>6.7553220000000025E-2</v>
      </c>
      <c r="S4046" s="10">
        <f t="shared" si="978"/>
        <v>0.12545598000000008</v>
      </c>
      <c r="T4046" s="22">
        <f>SUM(R$2:R4046)</f>
        <v>815.52513546876787</v>
      </c>
      <c r="U4046" s="22">
        <f>SUM(S$2:S4046)</f>
        <v>1499.1181087277052</v>
      </c>
      <c r="X4046" s="15"/>
    </row>
    <row r="4047" spans="12:24">
      <c r="L4047" s="15"/>
      <c r="M4047" s="17"/>
      <c r="O4047" s="19">
        <v>4046</v>
      </c>
      <c r="P4047" s="1">
        <f t="shared" si="979"/>
        <v>6.4341055999999994E-2</v>
      </c>
      <c r="Q4047">
        <f>SUM(P$2:P4047)</f>
        <v>1157.3859631542377</v>
      </c>
      <c r="R4047" s="10">
        <f t="shared" si="977"/>
        <v>4.503873919999999E-2</v>
      </c>
      <c r="S4047" s="10">
        <f t="shared" si="978"/>
        <v>8.364337279999999E-2</v>
      </c>
      <c r="T4047" s="22">
        <f>SUM(R$2:R4047)</f>
        <v>815.57017420796785</v>
      </c>
      <c r="U4047" s="22">
        <f>SUM(S$2:S4047)</f>
        <v>1499.2017521005052</v>
      </c>
      <c r="X4047" s="15"/>
    </row>
    <row r="4048" spans="12:24">
      <c r="L4048" s="15"/>
      <c r="M4048" s="17"/>
      <c r="O4048" s="19">
        <v>4047</v>
      </c>
      <c r="P4048" s="1">
        <f t="shared" si="979"/>
        <v>6.4345743999999941E-2</v>
      </c>
      <c r="Q4048">
        <f>SUM(P$2:P4048)</f>
        <v>1157.4503088982378</v>
      </c>
      <c r="R4048" s="10">
        <f t="shared" si="977"/>
        <v>4.5042020799999957E-2</v>
      </c>
      <c r="S4048" s="10">
        <f t="shared" si="978"/>
        <v>8.3649467199999925E-2</v>
      </c>
      <c r="T4048" s="22">
        <f>SUM(R$2:R4048)</f>
        <v>815.61521622876785</v>
      </c>
      <c r="U4048" s="22">
        <f>SUM(S$2:S4048)</f>
        <v>1499.2854015677053</v>
      </c>
      <c r="X4048" s="15"/>
    </row>
    <row r="4049" spans="12:24">
      <c r="L4049" s="15"/>
      <c r="M4049" s="17"/>
      <c r="O4049" s="19">
        <v>4048</v>
      </c>
      <c r="P4049" s="1">
        <f t="shared" si="979"/>
        <v>6.4350463999999996E-2</v>
      </c>
      <c r="Q4049">
        <f>SUM(P$2:P4049)</f>
        <v>1157.5146593622378</v>
      </c>
      <c r="R4049" s="10">
        <f t="shared" si="977"/>
        <v>4.5045324799999995E-2</v>
      </c>
      <c r="S4049" s="10">
        <f t="shared" si="978"/>
        <v>8.3655603199999998E-2</v>
      </c>
      <c r="T4049" s="22">
        <f>SUM(R$2:R4049)</f>
        <v>815.66026155356781</v>
      </c>
      <c r="U4049" s="22">
        <f>SUM(S$2:S4049)</f>
        <v>1499.3690571709053</v>
      </c>
      <c r="X4049" s="15"/>
    </row>
    <row r="4050" spans="12:24">
      <c r="L4050" s="15"/>
      <c r="M4050" s="17"/>
      <c r="O4050" s="19">
        <v>4049</v>
      </c>
      <c r="P4050" s="1">
        <f t="shared" si="979"/>
        <v>6.4355216000000007E-2</v>
      </c>
      <c r="Q4050">
        <f>SUM(P$2:P4050)</f>
        <v>1157.5790145782378</v>
      </c>
      <c r="R4050" s="10">
        <f t="shared" si="977"/>
        <v>4.5048651200000005E-2</v>
      </c>
      <c r="S4050" s="10">
        <f t="shared" si="978"/>
        <v>8.3661780800000016E-2</v>
      </c>
      <c r="T4050" s="22">
        <f>SUM(R$2:R4050)</f>
        <v>815.70531020476778</v>
      </c>
      <c r="U4050" s="22">
        <f>SUM(S$2:S4050)</f>
        <v>1499.4527189517053</v>
      </c>
      <c r="X4050" s="15"/>
    </row>
    <row r="4051" spans="12:24">
      <c r="L4051" s="15"/>
      <c r="M4051" s="17"/>
      <c r="O4051" s="19">
        <v>4050</v>
      </c>
      <c r="P4051" s="1">
        <f t="shared" si="979"/>
        <v>9.6540000000000001E-2</v>
      </c>
      <c r="Q4051">
        <f>SUM(P$2:P4051)</f>
        <v>1157.6755545782378</v>
      </c>
      <c r="R4051" s="10">
        <f t="shared" si="977"/>
        <v>6.7577999999999999E-2</v>
      </c>
      <c r="S4051" s="10">
        <f t="shared" si="978"/>
        <v>0.125502</v>
      </c>
      <c r="T4051" s="22">
        <f>SUM(R$2:R4051)</f>
        <v>815.77288820476781</v>
      </c>
      <c r="U4051" s="22">
        <f>SUM(S$2:S4051)</f>
        <v>1499.5782209517054</v>
      </c>
      <c r="X4051" s="15"/>
    </row>
    <row r="4052" spans="12:24">
      <c r="L4052" s="15"/>
      <c r="M4052" s="17"/>
      <c r="O4052" s="19">
        <v>4051</v>
      </c>
      <c r="P4052" s="1">
        <f t="shared" si="979"/>
        <v>6.4364815999999991E-2</v>
      </c>
      <c r="Q4052">
        <f>SUM(P$2:P4052)</f>
        <v>1157.7399193942379</v>
      </c>
      <c r="R4052" s="10">
        <f t="shared" si="977"/>
        <v>4.5055371199999993E-2</v>
      </c>
      <c r="S4052" s="10">
        <f t="shared" si="978"/>
        <v>8.3674260799999997E-2</v>
      </c>
      <c r="T4052" s="22">
        <f>SUM(R$2:R4052)</f>
        <v>815.81794357596777</v>
      </c>
      <c r="U4052" s="22">
        <f>SUM(S$2:S4052)</f>
        <v>1499.6618952125054</v>
      </c>
      <c r="X4052" s="15"/>
    </row>
    <row r="4053" spans="12:24">
      <c r="L4053" s="15"/>
      <c r="M4053" s="17"/>
      <c r="O4053" s="19">
        <v>4052</v>
      </c>
      <c r="P4053" s="1">
        <f t="shared" si="979"/>
        <v>6.4369664000000007E-2</v>
      </c>
      <c r="Q4053">
        <f>SUM(P$2:P4053)</f>
        <v>1157.8042890582378</v>
      </c>
      <c r="R4053" s="10">
        <f t="shared" si="977"/>
        <v>4.5058764800000005E-2</v>
      </c>
      <c r="S4053" s="10">
        <f t="shared" si="978"/>
        <v>8.3680563200000016E-2</v>
      </c>
      <c r="T4053" s="22">
        <f>SUM(R$2:R4053)</f>
        <v>815.86300234076782</v>
      </c>
      <c r="U4053" s="22">
        <f>SUM(S$2:S4053)</f>
        <v>1499.7455757757054</v>
      </c>
      <c r="X4053" s="15"/>
    </row>
    <row r="4054" spans="12:24">
      <c r="L4054" s="15"/>
      <c r="M4054" s="17"/>
      <c r="O4054" s="19">
        <v>4053</v>
      </c>
      <c r="P4054" s="1">
        <f t="shared" si="979"/>
        <v>6.4374543999999992E-2</v>
      </c>
      <c r="Q4054">
        <f>SUM(P$2:P4054)</f>
        <v>1157.8686636022378</v>
      </c>
      <c r="R4054" s="10">
        <f t="shared" si="977"/>
        <v>4.506218079999999E-2</v>
      </c>
      <c r="S4054" s="10">
        <f t="shared" si="978"/>
        <v>8.3686907199999994E-2</v>
      </c>
      <c r="T4054" s="22">
        <f>SUM(R$2:R4054)</f>
        <v>815.90806452156778</v>
      </c>
      <c r="U4054" s="22">
        <f>SUM(S$2:S4054)</f>
        <v>1499.8292626829054</v>
      </c>
      <c r="X4054" s="15"/>
    </row>
    <row r="4055" spans="12:24">
      <c r="L4055" s="15"/>
      <c r="M4055" s="17"/>
      <c r="O4055" s="19">
        <v>4054</v>
      </c>
      <c r="P4055" s="1">
        <f t="shared" si="979"/>
        <v>6.4379456000000029E-2</v>
      </c>
      <c r="Q4055">
        <f>SUM(P$2:P4055)</f>
        <v>1157.9330430582379</v>
      </c>
      <c r="R4055" s="10">
        <f t="shared" si="977"/>
        <v>4.5065619200000018E-2</v>
      </c>
      <c r="S4055" s="10">
        <f t="shared" si="978"/>
        <v>8.3693292800000041E-2</v>
      </c>
      <c r="T4055" s="22">
        <f>SUM(R$2:R4055)</f>
        <v>815.95313014076783</v>
      </c>
      <c r="U4055" s="22">
        <f>SUM(S$2:S4055)</f>
        <v>1499.9129559757055</v>
      </c>
      <c r="X4055" s="15"/>
    </row>
    <row r="4056" spans="12:24">
      <c r="L4056" s="15"/>
      <c r="M4056" s="17"/>
      <c r="O4056" s="19">
        <v>4055</v>
      </c>
      <c r="P4056" s="1">
        <f t="shared" si="979"/>
        <v>9.6576599999999971E-2</v>
      </c>
      <c r="Q4056">
        <f>SUM(P$2:P4056)</f>
        <v>1158.0296196582378</v>
      </c>
      <c r="R4056" s="10">
        <f t="shared" si="977"/>
        <v>6.7603619999999975E-2</v>
      </c>
      <c r="S4056" s="10">
        <f t="shared" si="978"/>
        <v>0.12554957999999997</v>
      </c>
      <c r="T4056" s="22">
        <f>SUM(R$2:R4056)</f>
        <v>816.02073376076783</v>
      </c>
      <c r="U4056" s="22">
        <f>SUM(S$2:S4056)</f>
        <v>1500.0385055557056</v>
      </c>
      <c r="X4056" s="15"/>
    </row>
    <row r="4057" spans="12:24">
      <c r="L4057" s="15"/>
      <c r="M4057" s="17"/>
      <c r="O4057" s="19">
        <v>4056</v>
      </c>
      <c r="P4057" s="1">
        <f t="shared" si="979"/>
        <v>6.438937599999997E-2</v>
      </c>
      <c r="Q4057">
        <f>SUM(P$2:P4057)</f>
        <v>1158.0940090342378</v>
      </c>
      <c r="R4057" s="10">
        <f t="shared" si="977"/>
        <v>4.5072563199999978E-2</v>
      </c>
      <c r="S4057" s="10">
        <f t="shared" si="978"/>
        <v>8.370618879999997E-2</v>
      </c>
      <c r="T4057" s="22">
        <f>SUM(R$2:R4057)</f>
        <v>816.06580632396788</v>
      </c>
      <c r="U4057" s="22">
        <f>SUM(S$2:S4057)</f>
        <v>1500.1222117445056</v>
      </c>
      <c r="X4057" s="15"/>
    </row>
    <row r="4058" spans="12:24">
      <c r="L4058" s="15"/>
      <c r="M4058" s="17"/>
      <c r="O4058" s="19">
        <v>4057</v>
      </c>
      <c r="P4058" s="1">
        <f t="shared" si="979"/>
        <v>6.4394383999999985E-2</v>
      </c>
      <c r="Q4058">
        <f>SUM(P$2:P4058)</f>
        <v>1158.1584034182379</v>
      </c>
      <c r="R4058" s="10">
        <f t="shared" si="977"/>
        <v>4.5076068799999987E-2</v>
      </c>
      <c r="S4058" s="10">
        <f t="shared" si="978"/>
        <v>8.371269919999999E-2</v>
      </c>
      <c r="T4058" s="22">
        <f>SUM(R$2:R4058)</f>
        <v>816.11088239276785</v>
      </c>
      <c r="U4058" s="22">
        <f>SUM(S$2:S4058)</f>
        <v>1500.2059244437057</v>
      </c>
      <c r="X4058" s="15"/>
    </row>
    <row r="4059" spans="12:24">
      <c r="L4059" s="15"/>
      <c r="M4059" s="17"/>
      <c r="O4059" s="19">
        <v>4058</v>
      </c>
      <c r="P4059" s="1">
        <f t="shared" si="979"/>
        <v>6.4399423999999969E-2</v>
      </c>
      <c r="Q4059">
        <f>SUM(P$2:P4059)</f>
        <v>1158.2228028422378</v>
      </c>
      <c r="R4059" s="10">
        <f t="shared" si="977"/>
        <v>4.5079596799999976E-2</v>
      </c>
      <c r="S4059" s="10">
        <f t="shared" si="978"/>
        <v>8.3719251199999969E-2</v>
      </c>
      <c r="T4059" s="22">
        <f>SUM(R$2:R4059)</f>
        <v>816.1559619895678</v>
      </c>
      <c r="U4059" s="22">
        <f>SUM(S$2:S4059)</f>
        <v>1500.2896436949056</v>
      </c>
      <c r="X4059" s="15"/>
    </row>
    <row r="4060" spans="12:24">
      <c r="L4060" s="15"/>
      <c r="M4060" s="17"/>
      <c r="O4060" s="19">
        <v>4059</v>
      </c>
      <c r="P4060" s="1">
        <f t="shared" si="979"/>
        <v>6.4404496000000033E-2</v>
      </c>
      <c r="Q4060">
        <f>SUM(P$2:P4060)</f>
        <v>1158.2872073382377</v>
      </c>
      <c r="R4060" s="10">
        <f t="shared" si="977"/>
        <v>4.5083147200000021E-2</v>
      </c>
      <c r="S4060" s="10">
        <f t="shared" si="978"/>
        <v>8.3725844800000046E-2</v>
      </c>
      <c r="T4060" s="22">
        <f>SUM(R$2:R4060)</f>
        <v>816.20104513676779</v>
      </c>
      <c r="U4060" s="22">
        <f>SUM(S$2:S4060)</f>
        <v>1500.3733695397057</v>
      </c>
      <c r="X4060" s="15"/>
    </row>
    <row r="4061" spans="12:24">
      <c r="L4061" s="15"/>
      <c r="M4061" s="17"/>
      <c r="O4061" s="19">
        <v>4060</v>
      </c>
      <c r="P4061" s="1">
        <f t="shared" si="979"/>
        <v>9.6614399999999989E-2</v>
      </c>
      <c r="Q4061">
        <f>SUM(P$2:P4061)</f>
        <v>1158.3838217382377</v>
      </c>
      <c r="R4061" s="10">
        <f t="shared" si="977"/>
        <v>6.7630079999999981E-2</v>
      </c>
      <c r="S4061" s="10">
        <f t="shared" si="978"/>
        <v>0.12559872</v>
      </c>
      <c r="T4061" s="22">
        <f>SUM(R$2:R4061)</f>
        <v>816.26867521676775</v>
      </c>
      <c r="U4061" s="22">
        <f>SUM(S$2:S4061)</f>
        <v>1500.4989682597056</v>
      </c>
      <c r="X4061" s="15"/>
    </row>
    <row r="4062" spans="12:24">
      <c r="L4062" s="15"/>
      <c r="M4062" s="17"/>
      <c r="O4062" s="19">
        <v>4061</v>
      </c>
      <c r="P4062" s="1">
        <f t="shared" si="979"/>
        <v>6.4414736000000014E-2</v>
      </c>
      <c r="Q4062">
        <f>SUM(P$2:P4062)</f>
        <v>1158.4482364742375</v>
      </c>
      <c r="R4062" s="10">
        <f t="shared" si="977"/>
        <v>4.5090315200000008E-2</v>
      </c>
      <c r="S4062" s="10">
        <f t="shared" si="978"/>
        <v>8.373915680000002E-2</v>
      </c>
      <c r="T4062" s="22">
        <f>SUM(R$2:R4062)</f>
        <v>816.31376553196776</v>
      </c>
      <c r="U4062" s="22">
        <f>SUM(S$2:S4062)</f>
        <v>1500.5827074165056</v>
      </c>
      <c r="X4062" s="15"/>
    </row>
    <row r="4063" spans="12:24">
      <c r="L4063" s="15"/>
      <c r="M4063" s="17"/>
      <c r="O4063" s="19">
        <v>4062</v>
      </c>
      <c r="P4063" s="1">
        <f t="shared" si="979"/>
        <v>6.4419903999999986E-2</v>
      </c>
      <c r="Q4063">
        <f>SUM(P$2:P4063)</f>
        <v>1158.5126563782376</v>
      </c>
      <c r="R4063" s="10">
        <f t="shared" si="977"/>
        <v>4.5093932799999986E-2</v>
      </c>
      <c r="S4063" s="10">
        <f t="shared" si="978"/>
        <v>8.3745875199999986E-2</v>
      </c>
      <c r="T4063" s="22">
        <f>SUM(R$2:R4063)</f>
        <v>816.35885946476776</v>
      </c>
      <c r="U4063" s="22">
        <f>SUM(S$2:S4063)</f>
        <v>1500.6664532917057</v>
      </c>
      <c r="X4063" s="15"/>
    </row>
    <row r="4064" spans="12:24">
      <c r="L4064" s="15"/>
      <c r="M4064" s="17"/>
      <c r="O4064" s="19">
        <v>4063</v>
      </c>
      <c r="P4064" s="1">
        <f t="shared" si="979"/>
        <v>6.4425103999999955E-2</v>
      </c>
      <c r="Q4064">
        <f>SUM(P$2:P4064)</f>
        <v>1158.5770814822376</v>
      </c>
      <c r="R4064" s="10">
        <f t="shared" si="977"/>
        <v>4.5097572799999965E-2</v>
      </c>
      <c r="S4064" s="10">
        <f t="shared" si="978"/>
        <v>8.3752635199999939E-2</v>
      </c>
      <c r="T4064" s="22">
        <f>SUM(R$2:R4064)</f>
        <v>816.40395703756781</v>
      </c>
      <c r="U4064" s="22">
        <f>SUM(S$2:S4064)</f>
        <v>1500.7502059269057</v>
      </c>
      <c r="X4064" s="15"/>
    </row>
    <row r="4065" spans="12:24">
      <c r="L4065" s="15"/>
      <c r="M4065" s="17"/>
      <c r="O4065" s="19">
        <v>4064</v>
      </c>
      <c r="P4065" s="1">
        <f t="shared" si="979"/>
        <v>6.4430336000000019E-2</v>
      </c>
      <c r="Q4065">
        <f>SUM(P$2:P4065)</f>
        <v>1158.6415118182376</v>
      </c>
      <c r="R4065" s="10">
        <f t="shared" si="977"/>
        <v>4.5101235200000013E-2</v>
      </c>
      <c r="S4065" s="10">
        <f t="shared" si="978"/>
        <v>8.3759436800000031E-2</v>
      </c>
      <c r="T4065" s="22">
        <f>SUM(R$2:R4065)</f>
        <v>816.44905827276784</v>
      </c>
      <c r="U4065" s="22">
        <f>SUM(S$2:S4065)</f>
        <v>1500.8339653637056</v>
      </c>
      <c r="X4065" s="15"/>
    </row>
    <row r="4066" spans="12:24">
      <c r="L4066" s="15"/>
      <c r="M4066" s="17"/>
      <c r="O4066" s="19">
        <v>4065</v>
      </c>
      <c r="P4066" s="1">
        <f t="shared" si="979"/>
        <v>9.6653399999999973E-2</v>
      </c>
      <c r="Q4066">
        <f>SUM(P$2:P4066)</f>
        <v>1158.7381652182376</v>
      </c>
      <c r="R4066" s="10">
        <f t="shared" si="977"/>
        <v>6.7657379999999975E-2</v>
      </c>
      <c r="S4066" s="10">
        <f t="shared" si="978"/>
        <v>0.12564941999999996</v>
      </c>
      <c r="T4066" s="22">
        <f>SUM(R$2:R4066)</f>
        <v>816.51671565276786</v>
      </c>
      <c r="U4066" s="22">
        <f>SUM(S$2:S4066)</f>
        <v>1500.9596147837055</v>
      </c>
      <c r="X4066" s="15"/>
    </row>
    <row r="4067" spans="12:24">
      <c r="L4067" s="15"/>
      <c r="M4067" s="17"/>
      <c r="O4067" s="19">
        <v>4066</v>
      </c>
      <c r="P4067" s="1">
        <f t="shared" si="979"/>
        <v>6.4440895999999998E-2</v>
      </c>
      <c r="Q4067">
        <f>SUM(P$2:P4067)</f>
        <v>1158.8026061142375</v>
      </c>
      <c r="R4067" s="10">
        <f t="shared" si="977"/>
        <v>4.5108627199999994E-2</v>
      </c>
      <c r="S4067" s="10">
        <f t="shared" si="978"/>
        <v>8.3773164799999994E-2</v>
      </c>
      <c r="T4067" s="22">
        <f>SUM(R$2:R4067)</f>
        <v>816.56182427996782</v>
      </c>
      <c r="U4067" s="22">
        <f>SUM(S$2:S4067)</f>
        <v>1501.0433879485056</v>
      </c>
      <c r="X4067" s="15"/>
    </row>
    <row r="4068" spans="12:24">
      <c r="L4068" s="15"/>
      <c r="M4068" s="17"/>
      <c r="O4068" s="19">
        <v>4067</v>
      </c>
      <c r="P4068" s="1">
        <f t="shared" si="979"/>
        <v>6.4446223999999969E-2</v>
      </c>
      <c r="Q4068">
        <f>SUM(P$2:P4068)</f>
        <v>1158.8670523382375</v>
      </c>
      <c r="R4068" s="10">
        <f t="shared" si="977"/>
        <v>4.5112356799999975E-2</v>
      </c>
      <c r="S4068" s="10">
        <f t="shared" si="978"/>
        <v>8.3780091199999962E-2</v>
      </c>
      <c r="T4068" s="22">
        <f>SUM(R$2:R4068)</f>
        <v>816.60693663676784</v>
      </c>
      <c r="U4068" s="22">
        <f>SUM(S$2:S4068)</f>
        <v>1501.1271680397056</v>
      </c>
      <c r="X4068" s="15"/>
    </row>
    <row r="4069" spans="12:24">
      <c r="L4069" s="15"/>
      <c r="M4069" s="17"/>
      <c r="O4069" s="19">
        <v>4068</v>
      </c>
      <c r="P4069" s="1">
        <f t="shared" si="979"/>
        <v>6.4451584000000006E-2</v>
      </c>
      <c r="Q4069">
        <f>SUM(P$2:P4069)</f>
        <v>1158.9315039222374</v>
      </c>
      <c r="R4069" s="10">
        <f t="shared" si="977"/>
        <v>4.5116108799999999E-2</v>
      </c>
      <c r="S4069" s="10">
        <f t="shared" si="978"/>
        <v>8.3787059200000014E-2</v>
      </c>
      <c r="T4069" s="22">
        <f>SUM(R$2:R4069)</f>
        <v>816.65205274556786</v>
      </c>
      <c r="U4069" s="22">
        <f>SUM(S$2:S4069)</f>
        <v>1501.2109550989055</v>
      </c>
      <c r="X4069" s="15"/>
    </row>
    <row r="4070" spans="12:24">
      <c r="L4070" s="15"/>
      <c r="M4070" s="17"/>
      <c r="O4070" s="19">
        <v>4069</v>
      </c>
      <c r="P4070" s="1">
        <f t="shared" si="979"/>
        <v>6.4456975999999999E-2</v>
      </c>
      <c r="Q4070">
        <f>SUM(P$2:P4070)</f>
        <v>1158.9959608982374</v>
      </c>
      <c r="R4070" s="10">
        <f t="shared" si="977"/>
        <v>4.5119883199999995E-2</v>
      </c>
      <c r="S4070" s="10">
        <f t="shared" si="978"/>
        <v>8.3794068799999996E-2</v>
      </c>
      <c r="T4070" s="22">
        <f>SUM(R$2:R4070)</f>
        <v>816.69717262876782</v>
      </c>
      <c r="U4070" s="22">
        <f>SUM(S$2:S4070)</f>
        <v>1501.2947491677055</v>
      </c>
      <c r="X4070" s="15"/>
    </row>
    <row r="4071" spans="12:24">
      <c r="L4071" s="15"/>
      <c r="M4071" s="17"/>
      <c r="O4071" s="19">
        <v>4070</v>
      </c>
      <c r="P4071" s="1">
        <f t="shared" si="979"/>
        <v>9.6693600000000018E-2</v>
      </c>
      <c r="Q4071">
        <f>SUM(P$2:P4071)</f>
        <v>1159.0926544982374</v>
      </c>
      <c r="R4071" s="10">
        <f t="shared" si="977"/>
        <v>6.7685520000000013E-2</v>
      </c>
      <c r="S4071" s="10">
        <f t="shared" si="978"/>
        <v>0.12570168000000004</v>
      </c>
      <c r="T4071" s="22">
        <f>SUM(R$2:R4071)</f>
        <v>816.76485814876787</v>
      </c>
      <c r="U4071" s="22">
        <f>SUM(S$2:S4071)</f>
        <v>1501.4204508477055</v>
      </c>
      <c r="X4071" s="15"/>
    </row>
    <row r="4072" spans="12:24">
      <c r="L4072" s="15"/>
      <c r="M4072" s="17"/>
      <c r="O4072" s="19">
        <v>4071</v>
      </c>
      <c r="P4072" s="1">
        <f t="shared" si="979"/>
        <v>6.446785599999999E-2</v>
      </c>
      <c r="Q4072">
        <f>SUM(P$2:P4072)</f>
        <v>1159.1571223542373</v>
      </c>
      <c r="R4072" s="10">
        <f t="shared" si="977"/>
        <v>4.512749919999999E-2</v>
      </c>
      <c r="S4072" s="10">
        <f t="shared" si="978"/>
        <v>8.380821279999999E-2</v>
      </c>
      <c r="T4072" s="22">
        <f>SUM(R$2:R4072)</f>
        <v>816.80998564796789</v>
      </c>
      <c r="U4072" s="22">
        <f>SUM(S$2:S4072)</f>
        <v>1501.5042590605055</v>
      </c>
      <c r="X4072" s="15"/>
    </row>
    <row r="4073" spans="12:24">
      <c r="L4073" s="15"/>
      <c r="M4073" s="17"/>
      <c r="O4073" s="19">
        <v>4072</v>
      </c>
      <c r="P4073" s="1">
        <f t="shared" si="979"/>
        <v>6.447334399999996E-2</v>
      </c>
      <c r="Q4073">
        <f>SUM(P$2:P4073)</f>
        <v>1159.2215956982373</v>
      </c>
      <c r="R4073" s="10">
        <f t="shared" si="977"/>
        <v>4.5131340799999968E-2</v>
      </c>
      <c r="S4073" s="10">
        <f t="shared" si="978"/>
        <v>8.3815347199999946E-2</v>
      </c>
      <c r="T4073" s="22">
        <f>SUM(R$2:R4073)</f>
        <v>816.85511698876792</v>
      </c>
      <c r="U4073" s="22">
        <f>SUM(S$2:S4073)</f>
        <v>1501.5880744077056</v>
      </c>
      <c r="X4073" s="15"/>
    </row>
    <row r="4074" spans="12:24">
      <c r="L4074" s="15"/>
      <c r="M4074" s="17"/>
      <c r="O4074" s="19">
        <v>4073</v>
      </c>
      <c r="P4074" s="1">
        <f t="shared" si="979"/>
        <v>6.4478863999999997E-2</v>
      </c>
      <c r="Q4074">
        <f>SUM(P$2:P4074)</f>
        <v>1159.2860745622372</v>
      </c>
      <c r="R4074" s="10">
        <f t="shared" si="977"/>
        <v>4.5135204799999995E-2</v>
      </c>
      <c r="S4074" s="10">
        <f t="shared" si="978"/>
        <v>8.3822523199999999E-2</v>
      </c>
      <c r="T4074" s="22">
        <f>SUM(R$2:R4074)</f>
        <v>816.90025219356789</v>
      </c>
      <c r="U4074" s="22">
        <f>SUM(S$2:S4074)</f>
        <v>1501.6718969309056</v>
      </c>
      <c r="X4074" s="15"/>
    </row>
    <row r="4075" spans="12:24">
      <c r="L4075" s="15"/>
      <c r="M4075" s="17"/>
      <c r="O4075" s="19">
        <v>4074</v>
      </c>
      <c r="P4075" s="1">
        <f t="shared" si="979"/>
        <v>6.4484415999999989E-2</v>
      </c>
      <c r="Q4075">
        <f>SUM(P$2:P4075)</f>
        <v>1159.3505589782371</v>
      </c>
      <c r="R4075" s="10">
        <f t="shared" si="977"/>
        <v>4.5139091199999988E-2</v>
      </c>
      <c r="S4075" s="10">
        <f t="shared" si="978"/>
        <v>8.3829740799999983E-2</v>
      </c>
      <c r="T4075" s="22">
        <f>SUM(R$2:R4075)</f>
        <v>816.94539128476788</v>
      </c>
      <c r="U4075" s="22">
        <f>SUM(S$2:S4075)</f>
        <v>1501.7557266717056</v>
      </c>
      <c r="X4075" s="15"/>
    </row>
    <row r="4076" spans="12:24">
      <c r="L4076" s="15"/>
      <c r="M4076" s="17"/>
      <c r="O4076" s="19">
        <v>4075</v>
      </c>
      <c r="P4076" s="1">
        <f t="shared" si="979"/>
        <v>9.6735000000000043E-2</v>
      </c>
      <c r="Q4076">
        <f>SUM(P$2:P4076)</f>
        <v>1159.4472939782372</v>
      </c>
      <c r="R4076" s="10">
        <f t="shared" si="977"/>
        <v>6.7714500000000025E-2</v>
      </c>
      <c r="S4076" s="10">
        <f t="shared" si="978"/>
        <v>0.12575550000000005</v>
      </c>
      <c r="T4076" s="22">
        <f>SUM(R$2:R4076)</f>
        <v>817.01310578476784</v>
      </c>
      <c r="U4076" s="22">
        <f>SUM(S$2:S4076)</f>
        <v>1501.8814821717056</v>
      </c>
      <c r="X4076" s="15"/>
    </row>
    <row r="4077" spans="12:24">
      <c r="L4077" s="15"/>
      <c r="M4077" s="17"/>
      <c r="O4077" s="19">
        <v>4076</v>
      </c>
      <c r="P4077" s="1">
        <f t="shared" si="979"/>
        <v>6.4495615999999978E-2</v>
      </c>
      <c r="Q4077">
        <f>SUM(P$2:P4077)</f>
        <v>1159.5117895942371</v>
      </c>
      <c r="R4077" s="10">
        <f t="shared" si="977"/>
        <v>4.5146931199999983E-2</v>
      </c>
      <c r="S4077" s="10">
        <f t="shared" si="978"/>
        <v>8.384430079999998E-2</v>
      </c>
      <c r="T4077" s="22">
        <f>SUM(R$2:R4077)</f>
        <v>817.0582527159678</v>
      </c>
      <c r="U4077" s="22">
        <f>SUM(S$2:S4077)</f>
        <v>1501.9653264725055</v>
      </c>
      <c r="X4077" s="15"/>
    </row>
    <row r="4078" spans="12:24">
      <c r="L4078" s="15"/>
      <c r="M4078" s="17"/>
      <c r="O4078" s="19">
        <v>4077</v>
      </c>
      <c r="P4078" s="1">
        <f t="shared" si="979"/>
        <v>6.4501264000000016E-2</v>
      </c>
      <c r="Q4078">
        <f>SUM(P$2:P4078)</f>
        <v>1159.5762908582371</v>
      </c>
      <c r="R4078" s="10">
        <f t="shared" si="977"/>
        <v>4.5150884800000006E-2</v>
      </c>
      <c r="S4078" s="10">
        <f t="shared" si="978"/>
        <v>8.385164320000002E-2</v>
      </c>
      <c r="T4078" s="22">
        <f>SUM(R$2:R4078)</f>
        <v>817.10340360076782</v>
      </c>
      <c r="U4078" s="22">
        <f>SUM(S$2:S4078)</f>
        <v>1502.0491781157054</v>
      </c>
      <c r="X4078" s="15"/>
    </row>
    <row r="4079" spans="12:24">
      <c r="L4079" s="15"/>
      <c r="M4079" s="17"/>
      <c r="O4079" s="19">
        <v>4078</v>
      </c>
      <c r="P4079" s="1">
        <f t="shared" si="979"/>
        <v>6.4506943999999969E-2</v>
      </c>
      <c r="Q4079">
        <f>SUM(P$2:P4079)</f>
        <v>1159.6407978022371</v>
      </c>
      <c r="R4079" s="10">
        <f t="shared" si="977"/>
        <v>4.5154860799999974E-2</v>
      </c>
      <c r="S4079" s="10">
        <f t="shared" si="978"/>
        <v>8.3859027199999964E-2</v>
      </c>
      <c r="T4079" s="22">
        <f>SUM(R$2:R4079)</f>
        <v>817.14855846156786</v>
      </c>
      <c r="U4079" s="22">
        <f>SUM(S$2:S4079)</f>
        <v>1502.1330371429056</v>
      </c>
      <c r="X4079" s="15"/>
    </row>
    <row r="4080" spans="12:24">
      <c r="L4080" s="15"/>
      <c r="M4080" s="17"/>
      <c r="O4080" s="19">
        <v>4079</v>
      </c>
      <c r="P4080" s="1">
        <f t="shared" si="979"/>
        <v>6.4512656000000057E-2</v>
      </c>
      <c r="Q4080">
        <f>SUM(P$2:P4080)</f>
        <v>1159.7053104582371</v>
      </c>
      <c r="R4080" s="10">
        <f t="shared" si="977"/>
        <v>4.515885920000004E-2</v>
      </c>
      <c r="S4080" s="10">
        <f t="shared" si="978"/>
        <v>8.3866452800000074E-2</v>
      </c>
      <c r="T4080" s="22">
        <f>SUM(R$2:R4080)</f>
        <v>817.19371732076786</v>
      </c>
      <c r="U4080" s="22">
        <f>SUM(S$2:S4080)</f>
        <v>1502.2169035957056</v>
      </c>
      <c r="X4080" s="15"/>
    </row>
    <row r="4081" spans="12:24">
      <c r="L4081" s="15"/>
      <c r="M4081" s="17"/>
      <c r="O4081" s="19">
        <v>4080</v>
      </c>
      <c r="P4081" s="1">
        <f t="shared" si="979"/>
        <v>9.6777600000000005E-2</v>
      </c>
      <c r="Q4081">
        <f>SUM(P$2:P4081)</f>
        <v>1159.8020880582371</v>
      </c>
      <c r="R4081" s="10">
        <f t="shared" si="977"/>
        <v>6.7744319999999997E-2</v>
      </c>
      <c r="S4081" s="10">
        <f t="shared" si="978"/>
        <v>0.12581088000000001</v>
      </c>
      <c r="T4081" s="22">
        <f>SUM(R$2:R4081)</f>
        <v>817.26146164076783</v>
      </c>
      <c r="U4081" s="22">
        <f>SUM(S$2:S4081)</f>
        <v>1502.3427144757056</v>
      </c>
      <c r="X4081" s="15"/>
    </row>
    <row r="4082" spans="12:24">
      <c r="L4082" s="15"/>
      <c r="M4082" s="17"/>
      <c r="O4082" s="19">
        <v>4081</v>
      </c>
      <c r="P4082" s="1">
        <f t="shared" si="979"/>
        <v>6.4524175999999975E-2</v>
      </c>
      <c r="Q4082">
        <f>SUM(P$2:P4082)</f>
        <v>1159.8666122342372</v>
      </c>
      <c r="R4082" s="10">
        <f t="shared" si="977"/>
        <v>4.516692319999998E-2</v>
      </c>
      <c r="S4082" s="10">
        <f t="shared" si="978"/>
        <v>8.3881428799999977E-2</v>
      </c>
      <c r="T4082" s="22">
        <f>SUM(R$2:R4082)</f>
        <v>817.30662856396782</v>
      </c>
      <c r="U4082" s="22">
        <f>SUM(S$2:S4082)</f>
        <v>1502.4265959045056</v>
      </c>
      <c r="X4082" s="15"/>
    </row>
    <row r="4083" spans="12:24">
      <c r="L4083" s="15"/>
      <c r="M4083" s="17"/>
      <c r="O4083" s="19">
        <v>4082</v>
      </c>
      <c r="P4083" s="1">
        <f t="shared" si="979"/>
        <v>6.4529983999999999E-2</v>
      </c>
      <c r="Q4083">
        <f>SUM(P$2:P4083)</f>
        <v>1159.9311422182373</v>
      </c>
      <c r="R4083" s="10">
        <f t="shared" si="977"/>
        <v>4.5170988799999999E-2</v>
      </c>
      <c r="S4083" s="10">
        <f t="shared" si="978"/>
        <v>8.3888979200000005E-2</v>
      </c>
      <c r="T4083" s="22">
        <f>SUM(R$2:R4083)</f>
        <v>817.35179955276783</v>
      </c>
      <c r="U4083" s="22">
        <f>SUM(S$2:S4083)</f>
        <v>1502.5104848837057</v>
      </c>
      <c r="X4083" s="15"/>
    </row>
    <row r="4084" spans="12:24">
      <c r="L4084" s="15"/>
      <c r="M4084" s="17"/>
      <c r="O4084" s="19">
        <v>4083</v>
      </c>
      <c r="P4084" s="1">
        <f t="shared" si="979"/>
        <v>6.453582399999995E-2</v>
      </c>
      <c r="Q4084">
        <f>SUM(P$2:P4084)</f>
        <v>1159.9956780422372</v>
      </c>
      <c r="R4084" s="10">
        <f t="shared" si="977"/>
        <v>4.5175076799999964E-2</v>
      </c>
      <c r="S4084" s="10">
        <f t="shared" si="978"/>
        <v>8.3896571199999936E-2</v>
      </c>
      <c r="T4084" s="22">
        <f>SUM(R$2:R4084)</f>
        <v>817.39697462956781</v>
      </c>
      <c r="U4084" s="22">
        <f>SUM(S$2:S4084)</f>
        <v>1502.5943814549057</v>
      </c>
      <c r="X4084" s="15"/>
    </row>
    <row r="4085" spans="12:24">
      <c r="L4085" s="15"/>
      <c r="M4085" s="17"/>
      <c r="O4085" s="19">
        <v>4084</v>
      </c>
      <c r="P4085" s="1">
        <f t="shared" si="979"/>
        <v>6.4541696000000051E-2</v>
      </c>
      <c r="Q4085">
        <f>SUM(P$2:P4085)</f>
        <v>1160.0602197382373</v>
      </c>
      <c r="R4085" s="10">
        <f t="shared" si="977"/>
        <v>4.5179187200000033E-2</v>
      </c>
      <c r="S4085" s="10">
        <f t="shared" si="978"/>
        <v>8.3904204800000076E-2</v>
      </c>
      <c r="T4085" s="22">
        <f>SUM(R$2:R4085)</f>
        <v>817.44215381676781</v>
      </c>
      <c r="U4085" s="22">
        <f>SUM(S$2:S4085)</f>
        <v>1502.6782856597058</v>
      </c>
      <c r="X4085" s="15"/>
    </row>
    <row r="4086" spans="12:24">
      <c r="L4086" s="15"/>
      <c r="M4086" s="17"/>
      <c r="O4086" s="19">
        <v>4085</v>
      </c>
      <c r="P4086" s="1">
        <f t="shared" si="979"/>
        <v>9.6821399999999974E-2</v>
      </c>
      <c r="Q4086">
        <f>SUM(P$2:P4086)</f>
        <v>1160.1570411382372</v>
      </c>
      <c r="R4086" s="10">
        <f t="shared" si="977"/>
        <v>6.7774979999999971E-2</v>
      </c>
      <c r="S4086" s="10">
        <f t="shared" si="978"/>
        <v>0.12586781999999996</v>
      </c>
      <c r="T4086" s="22">
        <f>SUM(R$2:R4086)</f>
        <v>817.50992879676778</v>
      </c>
      <c r="U4086" s="22">
        <f>SUM(S$2:S4086)</f>
        <v>1502.8041534797057</v>
      </c>
      <c r="X4086" s="15"/>
    </row>
    <row r="4087" spans="12:24">
      <c r="L4087" s="15"/>
      <c r="M4087" s="17"/>
      <c r="O4087" s="19">
        <v>4086</v>
      </c>
      <c r="P4087" s="1">
        <f t="shared" si="979"/>
        <v>6.4553536000000022E-2</v>
      </c>
      <c r="Q4087">
        <f>SUM(P$2:P4087)</f>
        <v>1160.2215946742372</v>
      </c>
      <c r="R4087" s="10">
        <f t="shared" si="977"/>
        <v>4.5187475200000014E-2</v>
      </c>
      <c r="S4087" s="10">
        <f t="shared" si="978"/>
        <v>8.3919596800000038E-2</v>
      </c>
      <c r="T4087" s="22">
        <f>SUM(R$2:R4087)</f>
        <v>817.55511627196779</v>
      </c>
      <c r="U4087" s="22">
        <f>SUM(S$2:S4087)</f>
        <v>1502.8880730765056</v>
      </c>
      <c r="X4087" s="15"/>
    </row>
    <row r="4088" spans="12:24">
      <c r="L4088" s="15"/>
      <c r="M4088" s="17"/>
      <c r="O4088" s="19">
        <v>4087</v>
      </c>
      <c r="P4088" s="1">
        <f t="shared" si="979"/>
        <v>6.4559503999999976E-2</v>
      </c>
      <c r="Q4088">
        <f>SUM(P$2:P4088)</f>
        <v>1160.2861541782372</v>
      </c>
      <c r="R4088" s="10">
        <f t="shared" si="977"/>
        <v>4.5191652799999982E-2</v>
      </c>
      <c r="S4088" s="10">
        <f t="shared" si="978"/>
        <v>8.392735519999997E-2</v>
      </c>
      <c r="T4088" s="22">
        <f>SUM(R$2:R4088)</f>
        <v>817.60030792476778</v>
      </c>
      <c r="U4088" s="22">
        <f>SUM(S$2:S4088)</f>
        <v>1502.9720004317057</v>
      </c>
      <c r="X4088" s="15"/>
    </row>
    <row r="4089" spans="12:24">
      <c r="L4089" s="15"/>
      <c r="M4089" s="17"/>
      <c r="O4089" s="19">
        <v>4088</v>
      </c>
      <c r="P4089" s="1">
        <f t="shared" si="979"/>
        <v>6.4565503999999926E-2</v>
      </c>
      <c r="Q4089">
        <f>SUM(P$2:P4089)</f>
        <v>1160.3507196822372</v>
      </c>
      <c r="R4089" s="10">
        <f t="shared" si="977"/>
        <v>4.5195852799999943E-2</v>
      </c>
      <c r="S4089" s="10">
        <f t="shared" si="978"/>
        <v>8.3935155199999903E-2</v>
      </c>
      <c r="T4089" s="22">
        <f>SUM(R$2:R4089)</f>
        <v>817.6455037775678</v>
      </c>
      <c r="U4089" s="22">
        <f>SUM(S$2:S4089)</f>
        <v>1503.0559355869057</v>
      </c>
      <c r="X4089" s="15"/>
    </row>
    <row r="4090" spans="12:24">
      <c r="L4090" s="15"/>
      <c r="M4090" s="17"/>
      <c r="O4090" s="19">
        <v>4089</v>
      </c>
      <c r="P4090" s="1">
        <f t="shared" si="979"/>
        <v>6.4571536000000013E-2</v>
      </c>
      <c r="Q4090">
        <f>SUM(P$2:P4090)</f>
        <v>1160.4152912182371</v>
      </c>
      <c r="R4090" s="10">
        <f t="shared" si="977"/>
        <v>4.5200075200000009E-2</v>
      </c>
      <c r="S4090" s="10">
        <f t="shared" si="978"/>
        <v>8.3942996800000017E-2</v>
      </c>
      <c r="T4090" s="22">
        <f>SUM(R$2:R4090)</f>
        <v>817.6907038527678</v>
      </c>
      <c r="U4090" s="22">
        <f>SUM(S$2:S4090)</f>
        <v>1503.1398785837057</v>
      </c>
      <c r="X4090" s="15"/>
    </row>
    <row r="4091" spans="12:24">
      <c r="L4091" s="15"/>
      <c r="M4091" s="17"/>
      <c r="O4091" s="19">
        <v>4090</v>
      </c>
      <c r="P4091" s="1">
        <f t="shared" si="979"/>
        <v>9.6866399999999978E-2</v>
      </c>
      <c r="Q4091">
        <f>SUM(P$2:P4091)</f>
        <v>1160.5121576182371</v>
      </c>
      <c r="R4091" s="10">
        <f t="shared" si="977"/>
        <v>6.7806479999999975E-2</v>
      </c>
      <c r="S4091" s="10">
        <f t="shared" si="978"/>
        <v>0.12592631999999998</v>
      </c>
      <c r="T4091" s="22">
        <f>SUM(R$2:R4091)</f>
        <v>817.75851033276774</v>
      </c>
      <c r="U4091" s="22">
        <f>SUM(S$2:S4091)</f>
        <v>1503.2658049037057</v>
      </c>
      <c r="X4091" s="15"/>
    </row>
    <row r="4092" spans="12:24">
      <c r="L4092" s="15"/>
      <c r="M4092" s="17"/>
      <c r="O4092" s="19">
        <v>4091</v>
      </c>
      <c r="P4092" s="1">
        <f t="shared" si="979"/>
        <v>6.4583696000000024E-2</v>
      </c>
      <c r="Q4092">
        <f>SUM(P$2:P4092)</f>
        <v>1160.5767413142371</v>
      </c>
      <c r="R4092" s="10">
        <f t="shared" si="977"/>
        <v>4.5208587200000011E-2</v>
      </c>
      <c r="S4092" s="10">
        <f t="shared" si="978"/>
        <v>8.3958804800000036E-2</v>
      </c>
      <c r="T4092" s="22">
        <f>SUM(R$2:R4092)</f>
        <v>817.80371891996776</v>
      </c>
      <c r="U4092" s="22">
        <f>SUM(S$2:S4092)</f>
        <v>1503.3497637085056</v>
      </c>
      <c r="X4092" s="15"/>
    </row>
    <row r="4093" spans="12:24">
      <c r="L4093" s="15"/>
      <c r="M4093" s="17"/>
      <c r="O4093" s="19">
        <v>4092</v>
      </c>
      <c r="P4093" s="1">
        <f t="shared" si="979"/>
        <v>6.4589823999999976E-2</v>
      </c>
      <c r="Q4093">
        <f>SUM(P$2:P4093)</f>
        <v>1160.6413311382371</v>
      </c>
      <c r="R4093" s="10">
        <f t="shared" si="977"/>
        <v>4.5212876799999982E-2</v>
      </c>
      <c r="S4093" s="10">
        <f t="shared" si="978"/>
        <v>8.3966771199999971E-2</v>
      </c>
      <c r="T4093" s="22">
        <f>SUM(R$2:R4093)</f>
        <v>817.84893179676772</v>
      </c>
      <c r="U4093" s="22">
        <f>SUM(S$2:S4093)</f>
        <v>1503.4337304797057</v>
      </c>
      <c r="X4093" s="15"/>
    </row>
    <row r="4094" spans="12:24">
      <c r="L4094" s="15"/>
      <c r="M4094" s="17"/>
      <c r="O4094" s="19">
        <v>4093</v>
      </c>
      <c r="P4094" s="1">
        <f t="shared" si="979"/>
        <v>6.4595983999999995E-2</v>
      </c>
      <c r="Q4094">
        <f>SUM(P$2:P4094)</f>
        <v>1160.7059271222372</v>
      </c>
      <c r="R4094" s="10">
        <f t="shared" si="977"/>
        <v>4.5217188799999995E-2</v>
      </c>
      <c r="S4094" s="10">
        <f t="shared" si="978"/>
        <v>8.3974779200000002E-2</v>
      </c>
      <c r="T4094" s="22">
        <f>SUM(R$2:R4094)</f>
        <v>817.89414898556777</v>
      </c>
      <c r="U4094" s="22">
        <f>SUM(S$2:S4094)</f>
        <v>1503.5177052589056</v>
      </c>
      <c r="X4094" s="15"/>
    </row>
    <row r="4095" spans="12:24">
      <c r="L4095" s="15"/>
      <c r="M4095" s="17"/>
      <c r="O4095" s="19">
        <v>4094</v>
      </c>
      <c r="P4095" s="1">
        <f t="shared" si="979"/>
        <v>6.4602175999999997E-2</v>
      </c>
      <c r="Q4095">
        <f>SUM(P$2:P4095)</f>
        <v>1160.7705292982373</v>
      </c>
      <c r="R4095" s="10">
        <f t="shared" si="977"/>
        <v>4.5221523199999995E-2</v>
      </c>
      <c r="S4095" s="10">
        <f t="shared" si="978"/>
        <v>8.3982828800000006E-2</v>
      </c>
      <c r="T4095" s="22">
        <f>SUM(R$2:R4095)</f>
        <v>817.93937050876775</v>
      </c>
      <c r="U4095" s="22">
        <f>SUM(S$2:S4095)</f>
        <v>1503.6016880877055</v>
      </c>
      <c r="X4095" s="15"/>
    </row>
    <row r="4096" spans="12:24">
      <c r="L4096" s="15"/>
      <c r="M4096" s="17"/>
      <c r="O4096" s="19">
        <v>4095</v>
      </c>
      <c r="P4096" s="1">
        <f t="shared" si="979"/>
        <v>9.6912600000000057E-2</v>
      </c>
      <c r="Q4096">
        <f>SUM(P$2:P4096)</f>
        <v>1160.8674418982373</v>
      </c>
      <c r="R4096" s="10">
        <f t="shared" si="977"/>
        <v>6.7838820000000036E-2</v>
      </c>
      <c r="S4096" s="10">
        <f t="shared" si="978"/>
        <v>0.12598638000000009</v>
      </c>
      <c r="T4096" s="22">
        <f>SUM(R$2:R4096)</f>
        <v>818.00720932876777</v>
      </c>
      <c r="U4096" s="22">
        <f>SUM(S$2:S4096)</f>
        <v>1503.7276744677056</v>
      </c>
      <c r="X4096" s="15"/>
    </row>
    <row r="4097" spans="12:24">
      <c r="L4097" s="15"/>
      <c r="M4097" s="17"/>
      <c r="O4097" s="19">
        <v>4096</v>
      </c>
      <c r="P4097" s="1">
        <f t="shared" si="979"/>
        <v>6.4614655999999993E-2</v>
      </c>
      <c r="Q4097">
        <f>SUM(P$2:P4097)</f>
        <v>1160.9320565542373</v>
      </c>
      <c r="R4097" s="10">
        <f t="shared" si="977"/>
        <v>4.5230259199999991E-2</v>
      </c>
      <c r="S4097" s="10">
        <f t="shared" si="978"/>
        <v>8.3999052799999988E-2</v>
      </c>
      <c r="T4097" s="22">
        <f>SUM(R$2:R4097)</f>
        <v>818.0524395879678</v>
      </c>
      <c r="U4097" s="22">
        <f>SUM(S$2:S4097)</f>
        <v>1503.8116735205056</v>
      </c>
      <c r="X4097" s="15"/>
    </row>
    <row r="4098" spans="12:24">
      <c r="L4098" s="15"/>
      <c r="M4098" s="17"/>
      <c r="O4098" s="19">
        <v>4097</v>
      </c>
      <c r="P4098" s="1">
        <f t="shared" si="979"/>
        <v>6.4620943999999944E-2</v>
      </c>
      <c r="Q4098">
        <f>SUM(P$2:P4098)</f>
        <v>1160.9966774982372</v>
      </c>
      <c r="R4098" s="10">
        <f t="shared" si="977"/>
        <v>4.5234660799999958E-2</v>
      </c>
      <c r="S4098" s="10">
        <f t="shared" si="978"/>
        <v>8.4007227199999937E-2</v>
      </c>
      <c r="T4098" s="22">
        <f>SUM(R$2:R4098)</f>
        <v>818.09767424876782</v>
      </c>
      <c r="U4098" s="22">
        <f>SUM(S$2:S4098)</f>
        <v>1503.8956807477055</v>
      </c>
      <c r="X4098" s="15"/>
    </row>
    <row r="4099" spans="12:24">
      <c r="L4099" s="15"/>
      <c r="M4099" s="17"/>
      <c r="O4099" s="19">
        <v>4098</v>
      </c>
      <c r="P4099" s="1">
        <f t="shared" si="979"/>
        <v>6.462726399999999E-2</v>
      </c>
      <c r="Q4099">
        <f>SUM(P$2:P4099)</f>
        <v>1161.0613047622371</v>
      </c>
      <c r="R4099" s="10">
        <f t="shared" si="977"/>
        <v>4.5239084799999989E-2</v>
      </c>
      <c r="S4099" s="10">
        <f t="shared" si="978"/>
        <v>8.4015443199999984E-2</v>
      </c>
      <c r="T4099" s="22">
        <f>SUM(R$2:R4099)</f>
        <v>818.14291333356778</v>
      </c>
      <c r="U4099" s="22">
        <f>SUM(S$2:S4099)</f>
        <v>1503.9796961909055</v>
      </c>
      <c r="X4099" s="15"/>
    </row>
    <row r="4100" spans="12:24">
      <c r="L4100" s="15"/>
      <c r="M4100" s="17"/>
      <c r="O4100" s="19">
        <v>4099</v>
      </c>
      <c r="P4100" s="1">
        <f t="shared" si="979"/>
        <v>6.4633616000000005E-2</v>
      </c>
      <c r="Q4100">
        <f>SUM(P$2:P4100)</f>
        <v>1161.1259383782372</v>
      </c>
      <c r="R4100" s="10">
        <f t="shared" ref="R4100:R4163" si="980">P4100*J$24</f>
        <v>4.5243531199999999E-2</v>
      </c>
      <c r="S4100" s="10">
        <f t="shared" ref="S4100:S4163" si="981">P4100*K$24</f>
        <v>8.4023700800000004E-2</v>
      </c>
      <c r="T4100" s="22">
        <f>SUM(R$2:R4100)</f>
        <v>818.18815686476773</v>
      </c>
      <c r="U4100" s="22">
        <f>SUM(S$2:S4100)</f>
        <v>1504.0637198917054</v>
      </c>
      <c r="X4100" s="15"/>
    </row>
    <row r="4101" spans="12:24">
      <c r="L4101" s="15"/>
      <c r="M4101" s="17"/>
      <c r="O4101" s="19">
        <v>4100</v>
      </c>
      <c r="P4101" s="1">
        <f t="shared" si="979"/>
        <v>9.6960000000000046E-2</v>
      </c>
      <c r="Q4101">
        <f>SUM(P$2:P4101)</f>
        <v>1161.2228983782372</v>
      </c>
      <c r="R4101" s="10">
        <f t="shared" si="980"/>
        <v>6.787200000000003E-2</v>
      </c>
      <c r="S4101" s="10">
        <f t="shared" si="981"/>
        <v>0.12604800000000008</v>
      </c>
      <c r="T4101" s="22">
        <f>SUM(R$2:R4101)</f>
        <v>818.2560288647677</v>
      </c>
      <c r="U4101" s="22">
        <f>SUM(S$2:S4101)</f>
        <v>1504.1897678917055</v>
      </c>
      <c r="X4101" s="15"/>
    </row>
    <row r="4102" spans="12:24">
      <c r="L4102" s="15"/>
      <c r="M4102" s="17"/>
      <c r="O4102" s="19">
        <v>4101</v>
      </c>
      <c r="P4102" s="1">
        <f t="shared" si="979"/>
        <v>6.4646415999999984E-2</v>
      </c>
      <c r="Q4102">
        <f>SUM(P$2:P4102)</f>
        <v>1161.2875447942372</v>
      </c>
      <c r="R4102" s="10">
        <f t="shared" si="980"/>
        <v>4.5252491199999988E-2</v>
      </c>
      <c r="S4102" s="10">
        <f t="shared" si="981"/>
        <v>8.4040340799999988E-2</v>
      </c>
      <c r="T4102" s="22">
        <f>SUM(R$2:R4102)</f>
        <v>818.30128135596772</v>
      </c>
      <c r="U4102" s="22">
        <f>SUM(S$2:S4102)</f>
        <v>1504.2738082325054</v>
      </c>
      <c r="X4102" s="15"/>
    </row>
    <row r="4103" spans="12:24">
      <c r="L4103" s="15"/>
      <c r="M4103" s="17"/>
      <c r="O4103" s="19">
        <v>4102</v>
      </c>
      <c r="P4103" s="1">
        <f t="shared" ref="P4103:P4166" si="982">($H$21*O4103*O4103+$I$21*O4103+$J$21)/100000*IF(O4103/5-INT(O4103/5)=0,1.5,1)</f>
        <v>6.4652864000000004E-2</v>
      </c>
      <c r="Q4103">
        <f>SUM(P$2:P4103)</f>
        <v>1161.3521976582372</v>
      </c>
      <c r="R4103" s="10">
        <f t="shared" si="980"/>
        <v>4.52570048E-2</v>
      </c>
      <c r="S4103" s="10">
        <f t="shared" si="981"/>
        <v>8.4048723200000008E-2</v>
      </c>
      <c r="T4103" s="22">
        <f>SUM(R$2:R4103)</f>
        <v>818.34653836076768</v>
      </c>
      <c r="U4103" s="22">
        <f>SUM(S$2:S4103)</f>
        <v>1504.3578569557055</v>
      </c>
      <c r="X4103" s="15"/>
    </row>
    <row r="4104" spans="12:24">
      <c r="L4104" s="15"/>
      <c r="M4104" s="17"/>
      <c r="O4104" s="19">
        <v>4103</v>
      </c>
      <c r="P4104" s="1">
        <f t="shared" si="982"/>
        <v>6.465934399999998E-2</v>
      </c>
      <c r="Q4104">
        <f>SUM(P$2:P4104)</f>
        <v>1161.4168570022371</v>
      </c>
      <c r="R4104" s="10">
        <f t="shared" si="980"/>
        <v>4.5261540799999986E-2</v>
      </c>
      <c r="S4104" s="10">
        <f t="shared" si="981"/>
        <v>8.4057147199999974E-2</v>
      </c>
      <c r="T4104" s="22">
        <f>SUM(R$2:R4104)</f>
        <v>818.39179990156765</v>
      </c>
      <c r="U4104" s="22">
        <f>SUM(S$2:S4104)</f>
        <v>1504.4419141029055</v>
      </c>
      <c r="X4104" s="15"/>
    </row>
    <row r="4105" spans="12:24">
      <c r="L4105" s="15"/>
      <c r="M4105" s="17"/>
      <c r="O4105" s="19">
        <v>4104</v>
      </c>
      <c r="P4105" s="1">
        <f t="shared" si="982"/>
        <v>6.4665856000000063E-2</v>
      </c>
      <c r="Q4105">
        <f>SUM(P$2:P4105)</f>
        <v>1161.481522858237</v>
      </c>
      <c r="R4105" s="10">
        <f t="shared" si="980"/>
        <v>4.5266099200000041E-2</v>
      </c>
      <c r="S4105" s="10">
        <f t="shared" si="981"/>
        <v>8.4065612800000092E-2</v>
      </c>
      <c r="T4105" s="22">
        <f>SUM(R$2:R4105)</f>
        <v>818.43706600076769</v>
      </c>
      <c r="U4105" s="22">
        <f>SUM(S$2:S4105)</f>
        <v>1504.5259797157055</v>
      </c>
      <c r="X4105" s="15"/>
    </row>
    <row r="4106" spans="12:24">
      <c r="L4106" s="15"/>
      <c r="M4106" s="17"/>
      <c r="O4106" s="19">
        <v>4105</v>
      </c>
      <c r="P4106" s="1">
        <f t="shared" si="982"/>
        <v>9.7008600000000028E-2</v>
      </c>
      <c r="Q4106">
        <f>SUM(P$2:P4106)</f>
        <v>1161.578531458237</v>
      </c>
      <c r="R4106" s="10">
        <f t="shared" si="980"/>
        <v>6.7906020000000011E-2</v>
      </c>
      <c r="S4106" s="10">
        <f t="shared" si="981"/>
        <v>0.12611118000000004</v>
      </c>
      <c r="T4106" s="22">
        <f>SUM(R$2:R4106)</f>
        <v>818.5049720207677</v>
      </c>
      <c r="U4106" s="22">
        <f>SUM(S$2:S4106)</f>
        <v>1504.6520908957054</v>
      </c>
      <c r="X4106" s="15"/>
    </row>
    <row r="4107" spans="12:24">
      <c r="L4107" s="15"/>
      <c r="M4107" s="17"/>
      <c r="O4107" s="19">
        <v>4106</v>
      </c>
      <c r="P4107" s="1">
        <f t="shared" si="982"/>
        <v>6.4678975999999971E-2</v>
      </c>
      <c r="Q4107">
        <f>SUM(P$2:P4107)</f>
        <v>1161.6432104342371</v>
      </c>
      <c r="R4107" s="10">
        <f t="shared" si="980"/>
        <v>4.5275283199999974E-2</v>
      </c>
      <c r="S4107" s="10">
        <f t="shared" si="981"/>
        <v>8.4082668799999968E-2</v>
      </c>
      <c r="T4107" s="22">
        <f>SUM(R$2:R4107)</f>
        <v>818.55024730396769</v>
      </c>
      <c r="U4107" s="22">
        <f>SUM(S$2:S4107)</f>
        <v>1504.7361735645054</v>
      </c>
      <c r="X4107" s="15"/>
    </row>
    <row r="4108" spans="12:24">
      <c r="L4108" s="15"/>
      <c r="M4108" s="17"/>
      <c r="O4108" s="19">
        <v>4107</v>
      </c>
      <c r="P4108" s="1">
        <f t="shared" si="982"/>
        <v>6.4685584000000018E-2</v>
      </c>
      <c r="Q4108">
        <f>SUM(P$2:P4108)</f>
        <v>1161.7078960182371</v>
      </c>
      <c r="R4108" s="10">
        <f t="shared" si="980"/>
        <v>4.5279908800000011E-2</v>
      </c>
      <c r="S4108" s="10">
        <f t="shared" si="981"/>
        <v>8.4091259200000032E-2</v>
      </c>
      <c r="T4108" s="22">
        <f>SUM(R$2:R4108)</f>
        <v>818.59552721276771</v>
      </c>
      <c r="U4108" s="22">
        <f>SUM(S$2:S4108)</f>
        <v>1504.8202648237054</v>
      </c>
      <c r="X4108" s="15"/>
    </row>
    <row r="4109" spans="12:24">
      <c r="L4109" s="15"/>
      <c r="M4109" s="17"/>
      <c r="O4109" s="19">
        <v>4108</v>
      </c>
      <c r="P4109" s="1">
        <f t="shared" si="982"/>
        <v>6.4692223999999951E-2</v>
      </c>
      <c r="Q4109">
        <f>SUM(P$2:P4109)</f>
        <v>1161.7725882422371</v>
      </c>
      <c r="R4109" s="10">
        <f t="shared" si="980"/>
        <v>4.5284556799999966E-2</v>
      </c>
      <c r="S4109" s="10">
        <f t="shared" si="981"/>
        <v>8.4099891199999943E-2</v>
      </c>
      <c r="T4109" s="22">
        <f>SUM(R$2:R4109)</f>
        <v>818.64081176956768</v>
      </c>
      <c r="U4109" s="22">
        <f>SUM(S$2:S4109)</f>
        <v>1504.9043647149053</v>
      </c>
      <c r="X4109" s="15"/>
    </row>
    <row r="4110" spans="12:24">
      <c r="L4110" s="15"/>
      <c r="M4110" s="17"/>
      <c r="O4110" s="19">
        <v>4109</v>
      </c>
      <c r="P4110" s="1">
        <f t="shared" si="982"/>
        <v>6.469889600000002E-2</v>
      </c>
      <c r="Q4110">
        <f>SUM(P$2:P4110)</f>
        <v>1161.8372871382371</v>
      </c>
      <c r="R4110" s="10">
        <f t="shared" si="980"/>
        <v>4.5289227200000011E-2</v>
      </c>
      <c r="S4110" s="10">
        <f t="shared" si="981"/>
        <v>8.4108564800000035E-2</v>
      </c>
      <c r="T4110" s="22">
        <f>SUM(R$2:R4110)</f>
        <v>818.68610099676766</v>
      </c>
      <c r="U4110" s="22">
        <f>SUM(S$2:S4110)</f>
        <v>1504.9884732797054</v>
      </c>
      <c r="X4110" s="15"/>
    </row>
    <row r="4111" spans="12:24">
      <c r="L4111" s="15"/>
      <c r="M4111" s="17"/>
      <c r="O4111" s="19">
        <v>4110</v>
      </c>
      <c r="P4111" s="1">
        <f t="shared" si="982"/>
        <v>9.7058399999999961E-2</v>
      </c>
      <c r="Q4111">
        <f>SUM(P$2:P4111)</f>
        <v>1161.934345538237</v>
      </c>
      <c r="R4111" s="10">
        <f t="shared" si="980"/>
        <v>6.7940879999999967E-2</v>
      </c>
      <c r="S4111" s="10">
        <f t="shared" si="981"/>
        <v>0.12617591999999994</v>
      </c>
      <c r="T4111" s="22">
        <f>SUM(R$2:R4111)</f>
        <v>818.7540418767677</v>
      </c>
      <c r="U4111" s="22">
        <f>SUM(S$2:S4111)</f>
        <v>1505.1146491997054</v>
      </c>
      <c r="X4111" s="15"/>
    </row>
    <row r="4112" spans="12:24">
      <c r="L4112" s="15"/>
      <c r="M4112" s="17"/>
      <c r="O4112" s="19">
        <v>4111</v>
      </c>
      <c r="P4112" s="1">
        <f t="shared" si="982"/>
        <v>6.4712336000000037E-2</v>
      </c>
      <c r="Q4112">
        <f>SUM(P$2:P4112)</f>
        <v>1161.999057874237</v>
      </c>
      <c r="R4112" s="10">
        <f t="shared" si="980"/>
        <v>4.529863520000002E-2</v>
      </c>
      <c r="S4112" s="10">
        <f t="shared" si="981"/>
        <v>8.4126036800000054E-2</v>
      </c>
      <c r="T4112" s="22">
        <f>SUM(R$2:R4112)</f>
        <v>818.79934051196767</v>
      </c>
      <c r="U4112" s="22">
        <f>SUM(S$2:S4112)</f>
        <v>1505.1987752365053</v>
      </c>
      <c r="X4112" s="15"/>
    </row>
    <row r="4113" spans="12:24">
      <c r="L4113" s="15"/>
      <c r="M4113" s="17"/>
      <c r="O4113" s="19">
        <v>4112</v>
      </c>
      <c r="P4113" s="1">
        <f t="shared" si="982"/>
        <v>6.4719103999999972E-2</v>
      </c>
      <c r="Q4113">
        <f>SUM(P$2:P4113)</f>
        <v>1162.063776978237</v>
      </c>
      <c r="R4113" s="10">
        <f t="shared" si="980"/>
        <v>4.5303372799999977E-2</v>
      </c>
      <c r="S4113" s="10">
        <f t="shared" si="981"/>
        <v>8.4134835199999966E-2</v>
      </c>
      <c r="T4113" s="22">
        <f>SUM(R$2:R4113)</f>
        <v>818.84464388476772</v>
      </c>
      <c r="U4113" s="22">
        <f>SUM(S$2:S4113)</f>
        <v>1505.2829100717054</v>
      </c>
      <c r="X4113" s="15"/>
    </row>
    <row r="4114" spans="12:24">
      <c r="L4114" s="15"/>
      <c r="M4114" s="17"/>
      <c r="O4114" s="19">
        <v>4113</v>
      </c>
      <c r="P4114" s="1">
        <f t="shared" si="982"/>
        <v>6.4725903999999931E-2</v>
      </c>
      <c r="Q4114">
        <f>SUM(P$2:P4114)</f>
        <v>1162.1285028822369</v>
      </c>
      <c r="R4114" s="10">
        <f t="shared" si="980"/>
        <v>4.5308132799999949E-2</v>
      </c>
      <c r="S4114" s="10">
        <f t="shared" si="981"/>
        <v>8.4143675199999921E-2</v>
      </c>
      <c r="T4114" s="22">
        <f>SUM(R$2:R4114)</f>
        <v>818.88995201756768</v>
      </c>
      <c r="U4114" s="22">
        <f>SUM(S$2:S4114)</f>
        <v>1505.3670537469054</v>
      </c>
      <c r="X4114" s="15"/>
    </row>
    <row r="4115" spans="12:24">
      <c r="L4115" s="15"/>
      <c r="M4115" s="17"/>
      <c r="O4115" s="19">
        <v>4114</v>
      </c>
      <c r="P4115" s="1">
        <f t="shared" si="982"/>
        <v>6.4732735999999999E-2</v>
      </c>
      <c r="Q4115">
        <f>SUM(P$2:P4115)</f>
        <v>1162.1932356182369</v>
      </c>
      <c r="R4115" s="10">
        <f t="shared" si="980"/>
        <v>4.5312915199999998E-2</v>
      </c>
      <c r="S4115" s="10">
        <f t="shared" si="981"/>
        <v>8.41525568E-2</v>
      </c>
      <c r="T4115" s="22">
        <f>SUM(R$2:R4115)</f>
        <v>818.93526493276772</v>
      </c>
      <c r="U4115" s="22">
        <f>SUM(S$2:S4115)</f>
        <v>1505.4512063037055</v>
      </c>
      <c r="X4115" s="15"/>
    </row>
    <row r="4116" spans="12:24">
      <c r="L4116" s="15"/>
      <c r="M4116" s="17"/>
      <c r="O4116" s="19">
        <v>4115</v>
      </c>
      <c r="P4116" s="1">
        <f t="shared" si="982"/>
        <v>9.7109399999999985E-2</v>
      </c>
      <c r="Q4116">
        <f>SUM(P$2:P4116)</f>
        <v>1162.2903450182368</v>
      </c>
      <c r="R4116" s="10">
        <f t="shared" si="980"/>
        <v>6.7976579999999981E-2</v>
      </c>
      <c r="S4116" s="10">
        <f t="shared" si="981"/>
        <v>0.12624221999999999</v>
      </c>
      <c r="T4116" s="22">
        <f>SUM(R$2:R4116)</f>
        <v>819.00324151276777</v>
      </c>
      <c r="U4116" s="22">
        <f>SUM(S$2:S4116)</f>
        <v>1505.5774485237055</v>
      </c>
      <c r="X4116" s="15"/>
    </row>
    <row r="4117" spans="12:24">
      <c r="L4117" s="15"/>
      <c r="M4117" s="17"/>
      <c r="O4117" s="19">
        <v>4116</v>
      </c>
      <c r="P4117" s="1">
        <f t="shared" si="982"/>
        <v>6.4746496000000001E-2</v>
      </c>
      <c r="Q4117">
        <f>SUM(P$2:P4117)</f>
        <v>1162.3550915142368</v>
      </c>
      <c r="R4117" s="10">
        <f t="shared" si="980"/>
        <v>4.53225472E-2</v>
      </c>
      <c r="S4117" s="10">
        <f t="shared" si="981"/>
        <v>8.4170444800000008E-2</v>
      </c>
      <c r="T4117" s="22">
        <f>SUM(R$2:R4117)</f>
        <v>819.04856405996782</v>
      </c>
      <c r="U4117" s="22">
        <f>SUM(S$2:S4117)</f>
        <v>1505.6616189685055</v>
      </c>
      <c r="X4117" s="15"/>
    </row>
    <row r="4118" spans="12:24">
      <c r="L4118" s="15"/>
      <c r="M4118" s="17"/>
      <c r="O4118" s="19">
        <v>4117</v>
      </c>
      <c r="P4118" s="1">
        <f t="shared" si="982"/>
        <v>6.4753423999999976E-2</v>
      </c>
      <c r="Q4118">
        <f>SUM(P$2:P4118)</f>
        <v>1162.4198449382368</v>
      </c>
      <c r="R4118" s="10">
        <f t="shared" si="980"/>
        <v>4.5327396799999982E-2</v>
      </c>
      <c r="S4118" s="10">
        <f t="shared" si="981"/>
        <v>8.4179451199999977E-2</v>
      </c>
      <c r="T4118" s="22">
        <f>SUM(R$2:R4118)</f>
        <v>819.09389145676778</v>
      </c>
      <c r="U4118" s="22">
        <f>SUM(S$2:S4118)</f>
        <v>1505.7457984197056</v>
      </c>
      <c r="X4118" s="15"/>
    </row>
    <row r="4119" spans="12:24">
      <c r="L4119" s="15"/>
      <c r="M4119" s="17"/>
      <c r="O4119" s="19">
        <v>4118</v>
      </c>
      <c r="P4119" s="1">
        <f t="shared" si="982"/>
        <v>6.4760384000000018E-2</v>
      </c>
      <c r="Q4119">
        <f>SUM(P$2:P4119)</f>
        <v>1162.4846053222368</v>
      </c>
      <c r="R4119" s="10">
        <f t="shared" si="980"/>
        <v>4.5332268800000013E-2</v>
      </c>
      <c r="S4119" s="10">
        <f t="shared" si="981"/>
        <v>8.418849920000003E-2</v>
      </c>
      <c r="T4119" s="22">
        <f>SUM(R$2:R4119)</f>
        <v>819.13922372556783</v>
      </c>
      <c r="U4119" s="22">
        <f>SUM(S$2:S4119)</f>
        <v>1505.8299869189057</v>
      </c>
      <c r="X4119" s="15"/>
    </row>
    <row r="4120" spans="12:24">
      <c r="L4120" s="15"/>
      <c r="M4120" s="17"/>
      <c r="O4120" s="19">
        <v>4119</v>
      </c>
      <c r="P4120" s="1">
        <f t="shared" si="982"/>
        <v>6.4767376000000002E-2</v>
      </c>
      <c r="Q4120">
        <f>SUM(P$2:P4120)</f>
        <v>1162.5493726982368</v>
      </c>
      <c r="R4120" s="10">
        <f t="shared" si="980"/>
        <v>4.5337163199999995E-2</v>
      </c>
      <c r="S4120" s="10">
        <f t="shared" si="981"/>
        <v>8.4197588800000001E-2</v>
      </c>
      <c r="T4120" s="22">
        <f>SUM(R$2:R4120)</f>
        <v>819.18456088876781</v>
      </c>
      <c r="U4120" s="22">
        <f>SUM(S$2:S4120)</f>
        <v>1505.9141845077056</v>
      </c>
      <c r="X4120" s="15"/>
    </row>
    <row r="4121" spans="12:24">
      <c r="L4121" s="15"/>
      <c r="M4121" s="17"/>
      <c r="O4121" s="19">
        <v>4120</v>
      </c>
      <c r="P4121" s="1">
        <f t="shared" si="982"/>
        <v>9.7161600000000042E-2</v>
      </c>
      <c r="Q4121">
        <f>SUM(P$2:P4121)</f>
        <v>1162.6465342982367</v>
      </c>
      <c r="R4121" s="10">
        <f t="shared" si="980"/>
        <v>6.8013120000000024E-2</v>
      </c>
      <c r="S4121" s="10">
        <f t="shared" si="981"/>
        <v>0.12631008000000005</v>
      </c>
      <c r="T4121" s="22">
        <f>SUM(R$2:R4121)</f>
        <v>819.25257400876785</v>
      </c>
      <c r="U4121" s="22">
        <f>SUM(S$2:S4121)</f>
        <v>1506.0404945877056</v>
      </c>
      <c r="X4121" s="15"/>
    </row>
    <row r="4122" spans="12:24">
      <c r="L4122" s="15"/>
      <c r="M4122" s="17"/>
      <c r="O4122" s="19">
        <v>4121</v>
      </c>
      <c r="P4122" s="1">
        <f t="shared" si="982"/>
        <v>6.4781456000000001E-2</v>
      </c>
      <c r="Q4122">
        <f>SUM(P$2:P4122)</f>
        <v>1162.7113157542367</v>
      </c>
      <c r="R4122" s="10">
        <f t="shared" si="980"/>
        <v>4.5347019199999998E-2</v>
      </c>
      <c r="S4122" s="10">
        <f t="shared" si="981"/>
        <v>8.4215892800000011E-2</v>
      </c>
      <c r="T4122" s="22">
        <f>SUM(R$2:R4122)</f>
        <v>819.29792102796785</v>
      </c>
      <c r="U4122" s="22">
        <f>SUM(S$2:S4122)</f>
        <v>1506.1247104805057</v>
      </c>
      <c r="X4122" s="15"/>
    </row>
    <row r="4123" spans="12:24">
      <c r="L4123" s="15"/>
      <c r="M4123" s="17"/>
      <c r="O4123" s="19">
        <v>4122</v>
      </c>
      <c r="P4123" s="1">
        <f t="shared" si="982"/>
        <v>6.4788543999999962E-2</v>
      </c>
      <c r="Q4123">
        <f>SUM(P$2:P4123)</f>
        <v>1162.7761042982368</v>
      </c>
      <c r="R4123" s="10">
        <f t="shared" si="980"/>
        <v>4.5351980799999969E-2</v>
      </c>
      <c r="S4123" s="10">
        <f t="shared" si="981"/>
        <v>8.4225107199999955E-2</v>
      </c>
      <c r="T4123" s="22">
        <f>SUM(R$2:R4123)</f>
        <v>819.34327300876782</v>
      </c>
      <c r="U4123" s="22">
        <f>SUM(S$2:S4123)</f>
        <v>1506.2089355877056</v>
      </c>
      <c r="X4123" s="15"/>
    </row>
    <row r="4124" spans="12:24">
      <c r="L4124" s="15"/>
      <c r="M4124" s="17"/>
      <c r="O4124" s="19">
        <v>4123</v>
      </c>
      <c r="P4124" s="1">
        <f t="shared" si="982"/>
        <v>6.4795664000000003E-2</v>
      </c>
      <c r="Q4124">
        <f>SUM(P$2:P4124)</f>
        <v>1162.8408999622368</v>
      </c>
      <c r="R4124" s="10">
        <f t="shared" si="980"/>
        <v>4.5356964799999996E-2</v>
      </c>
      <c r="S4124" s="10">
        <f t="shared" si="981"/>
        <v>8.4234363200000009E-2</v>
      </c>
      <c r="T4124" s="22">
        <f>SUM(R$2:R4124)</f>
        <v>819.38862997356784</v>
      </c>
      <c r="U4124" s="22">
        <f>SUM(S$2:S4124)</f>
        <v>1506.2931699509056</v>
      </c>
      <c r="X4124" s="15"/>
    </row>
    <row r="4125" spans="12:24">
      <c r="L4125" s="15"/>
      <c r="M4125" s="17"/>
      <c r="O4125" s="19">
        <v>4124</v>
      </c>
      <c r="P4125" s="1">
        <f t="shared" si="982"/>
        <v>6.4802815999999985E-2</v>
      </c>
      <c r="Q4125">
        <f>SUM(P$2:P4125)</f>
        <v>1162.9057027782369</v>
      </c>
      <c r="R4125" s="10">
        <f t="shared" si="980"/>
        <v>4.536197119999999E-2</v>
      </c>
      <c r="S4125" s="10">
        <f t="shared" si="981"/>
        <v>8.4243660799999981E-2</v>
      </c>
      <c r="T4125" s="22">
        <f>SUM(R$2:R4125)</f>
        <v>819.43399194476785</v>
      </c>
      <c r="U4125" s="22">
        <f>SUM(S$2:S4125)</f>
        <v>1506.3774136117056</v>
      </c>
      <c r="X4125" s="15"/>
    </row>
    <row r="4126" spans="12:24">
      <c r="L4126" s="15"/>
      <c r="M4126" s="17"/>
      <c r="O4126" s="19">
        <v>4125</v>
      </c>
      <c r="P4126" s="1">
        <f t="shared" si="982"/>
        <v>9.7215000000000051E-2</v>
      </c>
      <c r="Q4126">
        <f>SUM(P$2:P4126)</f>
        <v>1163.0029177782369</v>
      </c>
      <c r="R4126" s="10">
        <f t="shared" si="980"/>
        <v>6.8050500000000028E-2</v>
      </c>
      <c r="S4126" s="10">
        <f t="shared" si="981"/>
        <v>0.12637950000000006</v>
      </c>
      <c r="T4126" s="22">
        <f>SUM(R$2:R4126)</f>
        <v>819.50204244476788</v>
      </c>
      <c r="U4126" s="22">
        <f>SUM(S$2:S4126)</f>
        <v>1506.5037931117056</v>
      </c>
      <c r="X4126" s="15"/>
    </row>
    <row r="4127" spans="12:24">
      <c r="L4127" s="15"/>
      <c r="M4127" s="17"/>
      <c r="O4127" s="19">
        <v>4126</v>
      </c>
      <c r="P4127" s="1">
        <f t="shared" si="982"/>
        <v>6.4817215999999969E-2</v>
      </c>
      <c r="Q4127">
        <f>SUM(P$2:P4127)</f>
        <v>1163.0677349942368</v>
      </c>
      <c r="R4127" s="10">
        <f t="shared" si="980"/>
        <v>4.5372051199999978E-2</v>
      </c>
      <c r="S4127" s="10">
        <f t="shared" si="981"/>
        <v>8.4262380799999967E-2</v>
      </c>
      <c r="T4127" s="22">
        <f>SUM(R$2:R4127)</f>
        <v>819.54741449596793</v>
      </c>
      <c r="U4127" s="22">
        <f>SUM(S$2:S4127)</f>
        <v>1506.5880554925056</v>
      </c>
      <c r="X4127" s="15"/>
    </row>
    <row r="4128" spans="12:24">
      <c r="L4128" s="15"/>
      <c r="M4128" s="17"/>
      <c r="O4128" s="19">
        <v>4127</v>
      </c>
      <c r="P4128" s="1">
        <f t="shared" si="982"/>
        <v>6.4824464000000012E-2</v>
      </c>
      <c r="Q4128">
        <f>SUM(P$2:P4128)</f>
        <v>1163.1325594582368</v>
      </c>
      <c r="R4128" s="10">
        <f t="shared" si="980"/>
        <v>4.5377124800000009E-2</v>
      </c>
      <c r="S4128" s="10">
        <f t="shared" si="981"/>
        <v>8.4271803200000023E-2</v>
      </c>
      <c r="T4128" s="22">
        <f>SUM(R$2:R4128)</f>
        <v>819.59279162076791</v>
      </c>
      <c r="U4128" s="22">
        <f>SUM(S$2:S4128)</f>
        <v>1506.6723272957056</v>
      </c>
      <c r="X4128" s="15"/>
    </row>
    <row r="4129" spans="12:24">
      <c r="L4129" s="15"/>
      <c r="M4129" s="17"/>
      <c r="O4129" s="19">
        <v>4128</v>
      </c>
      <c r="P4129" s="1">
        <f t="shared" si="982"/>
        <v>6.4831743999999969E-2</v>
      </c>
      <c r="Q4129">
        <f>SUM(P$2:P4129)</f>
        <v>1163.1973912022368</v>
      </c>
      <c r="R4129" s="10">
        <f t="shared" si="980"/>
        <v>4.5382220799999977E-2</v>
      </c>
      <c r="S4129" s="10">
        <f t="shared" si="981"/>
        <v>8.4281267199999968E-2</v>
      </c>
      <c r="T4129" s="22">
        <f>SUM(R$2:R4129)</f>
        <v>819.63817384156789</v>
      </c>
      <c r="U4129" s="22">
        <f>SUM(S$2:S4129)</f>
        <v>1506.7566085629055</v>
      </c>
      <c r="X4129" s="15"/>
    </row>
    <row r="4130" spans="12:24">
      <c r="L4130" s="15"/>
      <c r="M4130" s="17"/>
      <c r="O4130" s="19">
        <v>4129</v>
      </c>
      <c r="P4130" s="1">
        <f t="shared" si="982"/>
        <v>6.4839056000000062E-2</v>
      </c>
      <c r="Q4130">
        <f>SUM(P$2:P4130)</f>
        <v>1163.2622302582367</v>
      </c>
      <c r="R4130" s="10">
        <f t="shared" si="980"/>
        <v>4.5387339200000043E-2</v>
      </c>
      <c r="S4130" s="10">
        <f t="shared" si="981"/>
        <v>8.429077280000008E-2</v>
      </c>
      <c r="T4130" s="22">
        <f>SUM(R$2:R4130)</f>
        <v>819.68356118076792</v>
      </c>
      <c r="U4130" s="22">
        <f>SUM(S$2:S4130)</f>
        <v>1506.8408993357054</v>
      </c>
      <c r="X4130" s="15"/>
    </row>
    <row r="4131" spans="12:24">
      <c r="L4131" s="15"/>
      <c r="M4131" s="17"/>
      <c r="O4131" s="19">
        <v>4130</v>
      </c>
      <c r="P4131" s="1">
        <f t="shared" si="982"/>
        <v>9.7269599999999998E-2</v>
      </c>
      <c r="Q4131">
        <f>SUM(P$2:P4131)</f>
        <v>1163.3594998582366</v>
      </c>
      <c r="R4131" s="10">
        <f t="shared" si="980"/>
        <v>6.8088719999999991E-2</v>
      </c>
      <c r="S4131" s="10">
        <f t="shared" si="981"/>
        <v>0.12645048</v>
      </c>
      <c r="T4131" s="22">
        <f>SUM(R$2:R4131)</f>
        <v>819.75164990076792</v>
      </c>
      <c r="U4131" s="22">
        <f>SUM(S$2:S4131)</f>
        <v>1506.9673498157053</v>
      </c>
      <c r="X4131" s="15"/>
    </row>
    <row r="4132" spans="12:24">
      <c r="L4132" s="15"/>
      <c r="M4132" s="17"/>
      <c r="O4132" s="19">
        <v>4131</v>
      </c>
      <c r="P4132" s="1">
        <f t="shared" si="982"/>
        <v>6.485377599999996E-2</v>
      </c>
      <c r="Q4132">
        <f>SUM(P$2:P4132)</f>
        <v>1163.4243536342367</v>
      </c>
      <c r="R4132" s="10">
        <f t="shared" si="980"/>
        <v>4.5397643199999969E-2</v>
      </c>
      <c r="S4132" s="10">
        <f t="shared" si="981"/>
        <v>8.4309908799999958E-2</v>
      </c>
      <c r="T4132" s="22">
        <f>SUM(R$2:R4132)</f>
        <v>819.79704754396789</v>
      </c>
      <c r="U4132" s="22">
        <f>SUM(S$2:S4132)</f>
        <v>1507.0516597245053</v>
      </c>
      <c r="X4132" s="15"/>
    </row>
    <row r="4133" spans="12:24">
      <c r="L4133" s="15"/>
      <c r="M4133" s="17"/>
      <c r="O4133" s="19">
        <v>4132</v>
      </c>
      <c r="P4133" s="1">
        <f t="shared" si="982"/>
        <v>6.4861183999999988E-2</v>
      </c>
      <c r="Q4133">
        <f>SUM(P$2:P4133)</f>
        <v>1163.4892148182366</v>
      </c>
      <c r="R4133" s="10">
        <f t="shared" si="980"/>
        <v>4.5402828799999989E-2</v>
      </c>
      <c r="S4133" s="10">
        <f t="shared" si="981"/>
        <v>8.4319539199999988E-2</v>
      </c>
      <c r="T4133" s="22">
        <f>SUM(R$2:R4133)</f>
        <v>819.84245037276787</v>
      </c>
      <c r="U4133" s="22">
        <f>SUM(S$2:S4133)</f>
        <v>1507.1359792637052</v>
      </c>
      <c r="X4133" s="15"/>
    </row>
    <row r="4134" spans="12:24">
      <c r="L4134" s="15"/>
      <c r="M4134" s="17"/>
      <c r="O4134" s="19">
        <v>4133</v>
      </c>
      <c r="P4134" s="1">
        <f t="shared" si="982"/>
        <v>6.4868623999999944E-2</v>
      </c>
      <c r="Q4134">
        <f>SUM(P$2:P4134)</f>
        <v>1163.5540834422366</v>
      </c>
      <c r="R4134" s="10">
        <f t="shared" si="980"/>
        <v>4.5408036799999961E-2</v>
      </c>
      <c r="S4134" s="10">
        <f t="shared" si="981"/>
        <v>8.4329211199999934E-2</v>
      </c>
      <c r="T4134" s="22">
        <f>SUM(R$2:R4134)</f>
        <v>819.88785840956791</v>
      </c>
      <c r="U4134" s="22">
        <f>SUM(S$2:S4134)</f>
        <v>1507.2203084749051</v>
      </c>
      <c r="X4134" s="15"/>
    </row>
    <row r="4135" spans="12:24">
      <c r="L4135" s="15"/>
      <c r="M4135" s="17"/>
      <c r="O4135" s="19">
        <v>4134</v>
      </c>
      <c r="P4135" s="1">
        <f t="shared" si="982"/>
        <v>6.4876096000000036E-2</v>
      </c>
      <c r="Q4135">
        <f>SUM(P$2:P4135)</f>
        <v>1163.6189595382366</v>
      </c>
      <c r="R4135" s="10">
        <f t="shared" si="980"/>
        <v>4.5413267200000024E-2</v>
      </c>
      <c r="S4135" s="10">
        <f t="shared" si="981"/>
        <v>8.4338924800000048E-2</v>
      </c>
      <c r="T4135" s="22">
        <f>SUM(R$2:R4135)</f>
        <v>819.93327167676796</v>
      </c>
      <c r="U4135" s="22">
        <f>SUM(S$2:S4135)</f>
        <v>1507.3046473997051</v>
      </c>
      <c r="X4135" s="15"/>
    </row>
    <row r="4136" spans="12:24">
      <c r="L4136" s="15"/>
      <c r="M4136" s="17"/>
      <c r="O4136" s="19">
        <v>4135</v>
      </c>
      <c r="P4136" s="1">
        <f t="shared" si="982"/>
        <v>9.7325400000000006E-2</v>
      </c>
      <c r="Q4136">
        <f>SUM(P$2:P4136)</f>
        <v>1163.7162849382366</v>
      </c>
      <c r="R4136" s="10">
        <f t="shared" si="980"/>
        <v>6.8127779999999999E-2</v>
      </c>
      <c r="S4136" s="10">
        <f t="shared" si="981"/>
        <v>0.12652302000000001</v>
      </c>
      <c r="T4136" s="22">
        <f>SUM(R$2:R4136)</f>
        <v>820.00139945676801</v>
      </c>
      <c r="U4136" s="22">
        <f>SUM(S$2:S4136)</f>
        <v>1507.431170419705</v>
      </c>
      <c r="X4136" s="15"/>
    </row>
    <row r="4137" spans="12:24">
      <c r="L4137" s="15"/>
      <c r="M4137" s="17"/>
      <c r="O4137" s="19">
        <v>4136</v>
      </c>
      <c r="P4137" s="1">
        <f t="shared" si="982"/>
        <v>6.4891136000000044E-2</v>
      </c>
      <c r="Q4137">
        <f>SUM(P$2:P4137)</f>
        <v>1163.7811760742366</v>
      </c>
      <c r="R4137" s="10">
        <f t="shared" si="980"/>
        <v>4.5423795200000026E-2</v>
      </c>
      <c r="S4137" s="10">
        <f t="shared" si="981"/>
        <v>8.4358476800000054E-2</v>
      </c>
      <c r="T4137" s="22">
        <f>SUM(R$2:R4137)</f>
        <v>820.04682325196802</v>
      </c>
      <c r="U4137" s="22">
        <f>SUM(S$2:S4137)</f>
        <v>1507.515528896505</v>
      </c>
      <c r="X4137" s="15"/>
    </row>
    <row r="4138" spans="12:24">
      <c r="L4138" s="15"/>
      <c r="M4138" s="17"/>
      <c r="O4138" s="19">
        <v>4137</v>
      </c>
      <c r="P4138" s="1">
        <f t="shared" si="982"/>
        <v>6.4898704000000002E-2</v>
      </c>
      <c r="Q4138">
        <f>SUM(P$2:P4138)</f>
        <v>1163.8460747782365</v>
      </c>
      <c r="R4138" s="10">
        <f t="shared" si="980"/>
        <v>4.5429092800000001E-2</v>
      </c>
      <c r="S4138" s="10">
        <f t="shared" si="981"/>
        <v>8.4368315200000002E-2</v>
      </c>
      <c r="T4138" s="22">
        <f>SUM(R$2:R4138)</f>
        <v>820.09225234476799</v>
      </c>
      <c r="U4138" s="22">
        <f>SUM(S$2:S4138)</f>
        <v>1507.599897211705</v>
      </c>
      <c r="X4138" s="15"/>
    </row>
    <row r="4139" spans="12:24">
      <c r="L4139" s="15"/>
      <c r="M4139" s="17"/>
      <c r="O4139" s="19">
        <v>4138</v>
      </c>
      <c r="P4139" s="1">
        <f t="shared" si="982"/>
        <v>6.4906303999999942E-2</v>
      </c>
      <c r="Q4139">
        <f>SUM(P$2:P4139)</f>
        <v>1163.9109810822365</v>
      </c>
      <c r="R4139" s="10">
        <f t="shared" si="980"/>
        <v>4.5434412799999956E-2</v>
      </c>
      <c r="S4139" s="10">
        <f t="shared" si="981"/>
        <v>8.4378195199999922E-2</v>
      </c>
      <c r="T4139" s="22">
        <f>SUM(R$2:R4139)</f>
        <v>820.13768675756796</v>
      </c>
      <c r="U4139" s="22">
        <f>SUM(S$2:S4139)</f>
        <v>1507.684275406905</v>
      </c>
      <c r="X4139" s="15"/>
    </row>
    <row r="4140" spans="12:24">
      <c r="L4140" s="15"/>
      <c r="M4140" s="17"/>
      <c r="O4140" s="19">
        <v>4139</v>
      </c>
      <c r="P4140" s="1">
        <f t="shared" si="982"/>
        <v>6.4913936000000033E-2</v>
      </c>
      <c r="Q4140">
        <f>SUM(P$2:P4140)</f>
        <v>1163.9758950182365</v>
      </c>
      <c r="R4140" s="10">
        <f t="shared" si="980"/>
        <v>4.5439755200000022E-2</v>
      </c>
      <c r="S4140" s="10">
        <f t="shared" si="981"/>
        <v>8.4388116800000051E-2</v>
      </c>
      <c r="T4140" s="22">
        <f>SUM(R$2:R4140)</f>
        <v>820.18312651276801</v>
      </c>
      <c r="U4140" s="22">
        <f>SUM(S$2:S4140)</f>
        <v>1507.7686635237051</v>
      </c>
      <c r="X4140" s="15"/>
    </row>
    <row r="4141" spans="12:24">
      <c r="L4141" s="15"/>
      <c r="M4141" s="17"/>
      <c r="O4141" s="19">
        <v>4140</v>
      </c>
      <c r="P4141" s="1">
        <f t="shared" si="982"/>
        <v>9.7382399999999952E-2</v>
      </c>
      <c r="Q4141">
        <f>SUM(P$2:P4141)</f>
        <v>1164.0732774182366</v>
      </c>
      <c r="R4141" s="10">
        <f t="shared" si="980"/>
        <v>6.8167679999999967E-2</v>
      </c>
      <c r="S4141" s="10">
        <f t="shared" si="981"/>
        <v>0.12659711999999995</v>
      </c>
      <c r="T4141" s="22">
        <f>SUM(R$2:R4141)</f>
        <v>820.251294192768</v>
      </c>
      <c r="U4141" s="22">
        <f>SUM(S$2:S4141)</f>
        <v>1507.8952606437051</v>
      </c>
      <c r="X4141" s="15"/>
    </row>
    <row r="4142" spans="12:24">
      <c r="L4142" s="15"/>
      <c r="M4142" s="17"/>
      <c r="O4142" s="19">
        <v>4141</v>
      </c>
      <c r="P4142" s="1">
        <f t="shared" si="982"/>
        <v>6.4929295999999997E-2</v>
      </c>
      <c r="Q4142">
        <f>SUM(P$2:P4142)</f>
        <v>1164.1382067142365</v>
      </c>
      <c r="R4142" s="10">
        <f t="shared" si="980"/>
        <v>4.5450507199999997E-2</v>
      </c>
      <c r="S4142" s="10">
        <f t="shared" si="981"/>
        <v>8.4408084800000005E-2</v>
      </c>
      <c r="T4142" s="22">
        <f>SUM(R$2:R4142)</f>
        <v>820.29674469996803</v>
      </c>
      <c r="U4142" s="22">
        <f>SUM(S$2:S4142)</f>
        <v>1507.9796687285052</v>
      </c>
      <c r="X4142" s="15"/>
    </row>
    <row r="4143" spans="12:24">
      <c r="L4143" s="15"/>
      <c r="M4143" s="17"/>
      <c r="O4143" s="19">
        <v>4142</v>
      </c>
      <c r="P4143" s="1">
        <f t="shared" si="982"/>
        <v>6.4937023999999982E-2</v>
      </c>
      <c r="Q4143">
        <f>SUM(P$2:P4143)</f>
        <v>1164.2031437382366</v>
      </c>
      <c r="R4143" s="10">
        <f t="shared" si="980"/>
        <v>4.5455916799999982E-2</v>
      </c>
      <c r="S4143" s="10">
        <f t="shared" si="981"/>
        <v>8.4418131199999982E-2</v>
      </c>
      <c r="T4143" s="22">
        <f>SUM(R$2:R4143)</f>
        <v>820.34220061676808</v>
      </c>
      <c r="U4143" s="22">
        <f>SUM(S$2:S4143)</f>
        <v>1508.0640868597052</v>
      </c>
      <c r="X4143" s="15"/>
    </row>
    <row r="4144" spans="12:24">
      <c r="L4144" s="15"/>
      <c r="M4144" s="17"/>
      <c r="O4144" s="19">
        <v>4143</v>
      </c>
      <c r="P4144" s="1">
        <f t="shared" si="982"/>
        <v>6.4944784000000005E-2</v>
      </c>
      <c r="Q4144">
        <f>SUM(P$2:P4144)</f>
        <v>1164.2680885222367</v>
      </c>
      <c r="R4144" s="10">
        <f t="shared" si="980"/>
        <v>4.5461348800000002E-2</v>
      </c>
      <c r="S4144" s="10">
        <f t="shared" si="981"/>
        <v>8.4428219200000015E-2</v>
      </c>
      <c r="T4144" s="22">
        <f>SUM(R$2:R4144)</f>
        <v>820.3876619655681</v>
      </c>
      <c r="U4144" s="22">
        <f>SUM(S$2:S4144)</f>
        <v>1508.1485150789051</v>
      </c>
      <c r="X4144" s="15"/>
    </row>
    <row r="4145" spans="12:24">
      <c r="L4145" s="15"/>
      <c r="M4145" s="17"/>
      <c r="O4145" s="19">
        <v>4144</v>
      </c>
      <c r="P4145" s="1">
        <f t="shared" si="982"/>
        <v>6.4952576000000012E-2</v>
      </c>
      <c r="Q4145">
        <f>SUM(P$2:P4145)</f>
        <v>1164.3330410982367</v>
      </c>
      <c r="R4145" s="10">
        <f t="shared" si="980"/>
        <v>4.5466803200000003E-2</v>
      </c>
      <c r="S4145" s="10">
        <f t="shared" si="981"/>
        <v>8.4438348800000021E-2</v>
      </c>
      <c r="T4145" s="22">
        <f>SUM(R$2:R4145)</f>
        <v>820.43312876876814</v>
      </c>
      <c r="U4145" s="22">
        <f>SUM(S$2:S4145)</f>
        <v>1508.2329534277051</v>
      </c>
      <c r="X4145" s="15"/>
    </row>
    <row r="4146" spans="12:24">
      <c r="L4146" s="15"/>
      <c r="M4146" s="17"/>
      <c r="O4146" s="19">
        <v>4145</v>
      </c>
      <c r="P4146" s="1">
        <f t="shared" si="982"/>
        <v>9.7440600000000072E-2</v>
      </c>
      <c r="Q4146">
        <f>SUM(P$2:P4146)</f>
        <v>1164.4304816982367</v>
      </c>
      <c r="R4146" s="10">
        <f t="shared" si="980"/>
        <v>6.8208420000000047E-2</v>
      </c>
      <c r="S4146" s="10">
        <f t="shared" si="981"/>
        <v>0.1266727800000001</v>
      </c>
      <c r="T4146" s="22">
        <f>SUM(R$2:R4146)</f>
        <v>820.50133718876816</v>
      </c>
      <c r="U4146" s="22">
        <f>SUM(S$2:S4146)</f>
        <v>1508.3596262077051</v>
      </c>
      <c r="X4146" s="15"/>
    </row>
    <row r="4147" spans="12:24">
      <c r="L4147" s="15"/>
      <c r="M4147" s="17"/>
      <c r="O4147" s="19">
        <v>4146</v>
      </c>
      <c r="P4147" s="1">
        <f t="shared" si="982"/>
        <v>6.4968256000000002E-2</v>
      </c>
      <c r="Q4147">
        <f>SUM(P$2:P4147)</f>
        <v>1164.4954499542366</v>
      </c>
      <c r="R4147" s="10">
        <f t="shared" si="980"/>
        <v>4.5477779199999999E-2</v>
      </c>
      <c r="S4147" s="10">
        <f t="shared" si="981"/>
        <v>8.4458732800000005E-2</v>
      </c>
      <c r="T4147" s="22">
        <f>SUM(R$2:R4147)</f>
        <v>820.5468149679682</v>
      </c>
      <c r="U4147" s="22">
        <f>SUM(S$2:S4147)</f>
        <v>1508.444084940505</v>
      </c>
      <c r="X4147" s="15"/>
    </row>
    <row r="4148" spans="12:24">
      <c r="L4148" s="15"/>
      <c r="M4148" s="17"/>
      <c r="O4148" s="19">
        <v>4147</v>
      </c>
      <c r="P4148" s="1">
        <f t="shared" si="982"/>
        <v>6.4976143999999944E-2</v>
      </c>
      <c r="Q4148">
        <f>SUM(P$2:P4148)</f>
        <v>1164.5604260982366</v>
      </c>
      <c r="R4148" s="10">
        <f t="shared" si="980"/>
        <v>4.5483300799999959E-2</v>
      </c>
      <c r="S4148" s="10">
        <f t="shared" si="981"/>
        <v>8.4468987199999929E-2</v>
      </c>
      <c r="T4148" s="22">
        <f>SUM(R$2:R4148)</f>
        <v>820.59229826876822</v>
      </c>
      <c r="U4148" s="22">
        <f>SUM(S$2:S4148)</f>
        <v>1508.5285539277049</v>
      </c>
      <c r="X4148" s="15"/>
    </row>
    <row r="4149" spans="12:24">
      <c r="L4149" s="15"/>
      <c r="M4149" s="17"/>
      <c r="O4149" s="19">
        <v>4148</v>
      </c>
      <c r="P4149" s="1">
        <f t="shared" si="982"/>
        <v>6.4984063999999994E-2</v>
      </c>
      <c r="Q4149">
        <f>SUM(P$2:P4149)</f>
        <v>1164.6254101622367</v>
      </c>
      <c r="R4149" s="10">
        <f t="shared" si="980"/>
        <v>4.548884479999999E-2</v>
      </c>
      <c r="S4149" s="10">
        <f t="shared" si="981"/>
        <v>8.4479283199999991E-2</v>
      </c>
      <c r="T4149" s="22">
        <f>SUM(R$2:R4149)</f>
        <v>820.63778711356827</v>
      </c>
      <c r="U4149" s="22">
        <f>SUM(S$2:S4149)</f>
        <v>1508.6130332109049</v>
      </c>
      <c r="X4149" s="15"/>
    </row>
    <row r="4150" spans="12:24">
      <c r="L4150" s="15"/>
      <c r="M4150" s="17"/>
      <c r="O4150" s="19">
        <v>4149</v>
      </c>
      <c r="P4150" s="1">
        <f t="shared" si="982"/>
        <v>6.4992016E-2</v>
      </c>
      <c r="Q4150">
        <f>SUM(P$2:P4150)</f>
        <v>1164.6904021782366</v>
      </c>
      <c r="R4150" s="10">
        <f t="shared" si="980"/>
        <v>4.5494411199999994E-2</v>
      </c>
      <c r="S4150" s="10">
        <f t="shared" si="981"/>
        <v>8.4489620799999998E-2</v>
      </c>
      <c r="T4150" s="22">
        <f>SUM(R$2:R4150)</f>
        <v>820.68328152476829</v>
      </c>
      <c r="U4150" s="22">
        <f>SUM(S$2:S4150)</f>
        <v>1508.6975228317049</v>
      </c>
      <c r="X4150" s="15"/>
    </row>
    <row r="4151" spans="12:24">
      <c r="L4151" s="15"/>
      <c r="M4151" s="17"/>
      <c r="O4151" s="19">
        <v>4150</v>
      </c>
      <c r="P4151" s="1">
        <f t="shared" si="982"/>
        <v>9.7500000000000045E-2</v>
      </c>
      <c r="Q4151">
        <f>SUM(P$2:P4151)</f>
        <v>1164.7879021782367</v>
      </c>
      <c r="R4151" s="10">
        <f t="shared" si="980"/>
        <v>6.8250000000000033E-2</v>
      </c>
      <c r="S4151" s="10">
        <f t="shared" si="981"/>
        <v>0.12675000000000006</v>
      </c>
      <c r="T4151" s="22">
        <f>SUM(R$2:R4151)</f>
        <v>820.75153152476832</v>
      </c>
      <c r="U4151" s="22">
        <f>SUM(S$2:S4151)</f>
        <v>1508.8242728317048</v>
      </c>
      <c r="X4151" s="15"/>
    </row>
    <row r="4152" spans="12:24">
      <c r="L4152" s="15"/>
      <c r="M4152" s="17"/>
      <c r="O4152" s="19">
        <v>4151</v>
      </c>
      <c r="P4152" s="1">
        <f t="shared" si="982"/>
        <v>6.5008015999999988E-2</v>
      </c>
      <c r="Q4152">
        <f>SUM(P$2:P4152)</f>
        <v>1164.8529101942368</v>
      </c>
      <c r="R4152" s="10">
        <f t="shared" si="980"/>
        <v>4.550561119999999E-2</v>
      </c>
      <c r="S4152" s="10">
        <f t="shared" si="981"/>
        <v>8.4510420799999986E-2</v>
      </c>
      <c r="T4152" s="22">
        <f>SUM(R$2:R4152)</f>
        <v>820.79703713596837</v>
      </c>
      <c r="U4152" s="22">
        <f>SUM(S$2:S4152)</f>
        <v>1508.9087832525047</v>
      </c>
      <c r="X4152" s="15"/>
    </row>
    <row r="4153" spans="12:24">
      <c r="L4153" s="15"/>
      <c r="M4153" s="17"/>
      <c r="O4153" s="19">
        <v>4152</v>
      </c>
      <c r="P4153" s="1">
        <f t="shared" si="982"/>
        <v>6.5016064000000012E-2</v>
      </c>
      <c r="Q4153">
        <f>SUM(P$2:P4153)</f>
        <v>1164.9179262582368</v>
      </c>
      <c r="R4153" s="10">
        <f t="shared" si="980"/>
        <v>4.5511244800000003E-2</v>
      </c>
      <c r="S4153" s="10">
        <f t="shared" si="981"/>
        <v>8.4520883200000022E-2</v>
      </c>
      <c r="T4153" s="22">
        <f>SUM(R$2:R4153)</f>
        <v>820.84254838076833</v>
      </c>
      <c r="U4153" s="22">
        <f>SUM(S$2:S4153)</f>
        <v>1508.9933041357046</v>
      </c>
      <c r="X4153" s="15"/>
    </row>
    <row r="4154" spans="12:24">
      <c r="L4154" s="15"/>
      <c r="M4154" s="17"/>
      <c r="O4154" s="19">
        <v>4153</v>
      </c>
      <c r="P4154" s="1">
        <f t="shared" si="982"/>
        <v>6.5024143999999978E-2</v>
      </c>
      <c r="Q4154">
        <f>SUM(P$2:P4154)</f>
        <v>1164.9829504022368</v>
      </c>
      <c r="R4154" s="10">
        <f t="shared" si="980"/>
        <v>4.5516900799999982E-2</v>
      </c>
      <c r="S4154" s="10">
        <f t="shared" si="981"/>
        <v>8.4531387199999974E-2</v>
      </c>
      <c r="T4154" s="22">
        <f>SUM(R$2:R4154)</f>
        <v>820.88806528156829</v>
      </c>
      <c r="U4154" s="22">
        <f>SUM(S$2:S4154)</f>
        <v>1509.0778355229047</v>
      </c>
      <c r="X4154" s="15"/>
    </row>
    <row r="4155" spans="12:24">
      <c r="L4155" s="15"/>
      <c r="M4155" s="17"/>
      <c r="O4155" s="19">
        <v>4154</v>
      </c>
      <c r="P4155" s="1">
        <f t="shared" si="982"/>
        <v>6.5032256000000052E-2</v>
      </c>
      <c r="Q4155">
        <f>SUM(P$2:P4155)</f>
        <v>1165.0479826582368</v>
      </c>
      <c r="R4155" s="10">
        <f t="shared" si="980"/>
        <v>4.5522579200000031E-2</v>
      </c>
      <c r="S4155" s="10">
        <f t="shared" si="981"/>
        <v>8.4541932800000066E-2</v>
      </c>
      <c r="T4155" s="22">
        <f>SUM(R$2:R4155)</f>
        <v>820.93358786076828</v>
      </c>
      <c r="U4155" s="22">
        <f>SUM(S$2:S4155)</f>
        <v>1509.1623774557047</v>
      </c>
      <c r="X4155" s="15"/>
    </row>
    <row r="4156" spans="12:24">
      <c r="L4156" s="15"/>
      <c r="M4156" s="17"/>
      <c r="O4156" s="19">
        <v>4155</v>
      </c>
      <c r="P4156" s="1">
        <f t="shared" si="982"/>
        <v>9.7560600000000025E-2</v>
      </c>
      <c r="Q4156">
        <f>SUM(P$2:P4156)</f>
        <v>1165.1455432582368</v>
      </c>
      <c r="R4156" s="10">
        <f t="shared" si="980"/>
        <v>6.8292420000000006E-2</v>
      </c>
      <c r="S4156" s="10">
        <f t="shared" si="981"/>
        <v>0.12682878000000003</v>
      </c>
      <c r="T4156" s="22">
        <f>SUM(R$2:R4156)</f>
        <v>821.00188028076832</v>
      </c>
      <c r="U4156" s="22">
        <f>SUM(S$2:S4156)</f>
        <v>1509.2892062357048</v>
      </c>
      <c r="X4156" s="15"/>
    </row>
    <row r="4157" spans="12:24">
      <c r="L4157" s="15"/>
      <c r="M4157" s="17"/>
      <c r="O4157" s="19">
        <v>4156</v>
      </c>
      <c r="P4157" s="1">
        <f t="shared" si="982"/>
        <v>6.5048575999999955E-2</v>
      </c>
      <c r="Q4157">
        <f>SUM(P$2:P4157)</f>
        <v>1165.2105918342368</v>
      </c>
      <c r="R4157" s="10">
        <f t="shared" si="980"/>
        <v>4.5534003199999964E-2</v>
      </c>
      <c r="S4157" s="10">
        <f t="shared" si="981"/>
        <v>8.4563148799999946E-2</v>
      </c>
      <c r="T4157" s="22">
        <f>SUM(R$2:R4157)</f>
        <v>821.04741428396835</v>
      </c>
      <c r="U4157" s="22">
        <f>SUM(S$2:S4157)</f>
        <v>1509.3737693845048</v>
      </c>
      <c r="X4157" s="15"/>
    </row>
    <row r="4158" spans="12:24">
      <c r="L4158" s="15"/>
      <c r="M4158" s="17"/>
      <c r="O4158" s="19">
        <v>4157</v>
      </c>
      <c r="P4158" s="1">
        <f t="shared" si="982"/>
        <v>6.5056784000000006E-2</v>
      </c>
      <c r="Q4158">
        <f>SUM(P$2:P4158)</f>
        <v>1165.2756486182368</v>
      </c>
      <c r="R4158" s="10">
        <f t="shared" si="980"/>
        <v>4.5539748800000002E-2</v>
      </c>
      <c r="S4158" s="10">
        <f t="shared" si="981"/>
        <v>8.4573819200000011E-2</v>
      </c>
      <c r="T4158" s="22">
        <f>SUM(R$2:R4158)</f>
        <v>821.09295403276838</v>
      </c>
      <c r="U4158" s="22">
        <f>SUM(S$2:S4158)</f>
        <v>1509.4583432037048</v>
      </c>
      <c r="X4158" s="15"/>
    </row>
    <row r="4159" spans="12:24">
      <c r="L4159" s="15"/>
      <c r="M4159" s="17"/>
      <c r="O4159" s="19">
        <v>4158</v>
      </c>
      <c r="P4159" s="1">
        <f t="shared" si="982"/>
        <v>6.5065023999999971E-2</v>
      </c>
      <c r="Q4159">
        <f>SUM(P$2:P4159)</f>
        <v>1165.3407136422368</v>
      </c>
      <c r="R4159" s="10">
        <f t="shared" si="980"/>
        <v>4.5545516799999977E-2</v>
      </c>
      <c r="S4159" s="10">
        <f t="shared" si="981"/>
        <v>8.4584531199999966E-2</v>
      </c>
      <c r="T4159" s="22">
        <f>SUM(R$2:R4159)</f>
        <v>821.13849954956834</v>
      </c>
      <c r="U4159" s="22">
        <f>SUM(S$2:S4159)</f>
        <v>1509.5429277349049</v>
      </c>
      <c r="X4159" s="15"/>
    </row>
    <row r="4160" spans="12:24">
      <c r="L4160" s="15"/>
      <c r="M4160" s="17"/>
      <c r="O4160" s="19">
        <v>4159</v>
      </c>
      <c r="P4160" s="1">
        <f t="shared" si="982"/>
        <v>6.5073296000000044E-2</v>
      </c>
      <c r="Q4160">
        <f>SUM(P$2:P4160)</f>
        <v>1165.4057869382368</v>
      </c>
      <c r="R4160" s="10">
        <f t="shared" si="980"/>
        <v>4.555130720000003E-2</v>
      </c>
      <c r="S4160" s="10">
        <f t="shared" si="981"/>
        <v>8.4595284800000059E-2</v>
      </c>
      <c r="T4160" s="22">
        <f>SUM(R$2:R4160)</f>
        <v>821.18405085676829</v>
      </c>
      <c r="U4160" s="22">
        <f>SUM(S$2:S4160)</f>
        <v>1509.6275230197048</v>
      </c>
      <c r="X4160" s="15"/>
    </row>
    <row r="4161" spans="12:24">
      <c r="L4161" s="15"/>
      <c r="M4161" s="17"/>
      <c r="O4161" s="19">
        <v>4160</v>
      </c>
      <c r="P4161" s="1">
        <f t="shared" si="982"/>
        <v>9.7622399999999998E-2</v>
      </c>
      <c r="Q4161">
        <f>SUM(P$2:P4161)</f>
        <v>1165.5034093382369</v>
      </c>
      <c r="R4161" s="10">
        <f t="shared" si="980"/>
        <v>6.8335679999999996E-2</v>
      </c>
      <c r="S4161" s="10">
        <f t="shared" si="981"/>
        <v>0.12690912000000001</v>
      </c>
      <c r="T4161" s="22">
        <f>SUM(R$2:R4161)</f>
        <v>821.25238653676831</v>
      </c>
      <c r="U4161" s="22">
        <f>SUM(S$2:S4161)</f>
        <v>1509.7544321397047</v>
      </c>
      <c r="X4161" s="15"/>
    </row>
    <row r="4162" spans="12:24">
      <c r="L4162" s="15"/>
      <c r="M4162" s="17"/>
      <c r="O4162" s="19">
        <v>4161</v>
      </c>
      <c r="P4162" s="1">
        <f t="shared" si="982"/>
        <v>6.5089936000000015E-2</v>
      </c>
      <c r="Q4162">
        <f>SUM(P$2:P4162)</f>
        <v>1165.568499274237</v>
      </c>
      <c r="R4162" s="10">
        <f t="shared" si="980"/>
        <v>4.5562955200000005E-2</v>
      </c>
      <c r="S4162" s="10">
        <f t="shared" si="981"/>
        <v>8.4616916800000025E-2</v>
      </c>
      <c r="T4162" s="22">
        <f>SUM(R$2:R4162)</f>
        <v>821.29794949196832</v>
      </c>
      <c r="U4162" s="22">
        <f>SUM(S$2:S4162)</f>
        <v>1509.8390490565048</v>
      </c>
      <c r="X4162" s="15"/>
    </row>
    <row r="4163" spans="12:24">
      <c r="L4163" s="15"/>
      <c r="M4163" s="17"/>
      <c r="O4163" s="19">
        <v>4162</v>
      </c>
      <c r="P4163" s="1">
        <f t="shared" si="982"/>
        <v>6.5098303999999996E-2</v>
      </c>
      <c r="Q4163">
        <f>SUM(P$2:P4163)</f>
        <v>1165.633597578237</v>
      </c>
      <c r="R4163" s="10">
        <f t="shared" si="980"/>
        <v>4.5568812799999997E-2</v>
      </c>
      <c r="S4163" s="10">
        <f t="shared" si="981"/>
        <v>8.4627795199999994E-2</v>
      </c>
      <c r="T4163" s="22">
        <f>SUM(R$2:R4163)</f>
        <v>821.34351830476828</v>
      </c>
      <c r="U4163" s="22">
        <f>SUM(S$2:S4163)</f>
        <v>1509.9236768517048</v>
      </c>
      <c r="X4163" s="15"/>
    </row>
    <row r="4164" spans="12:24">
      <c r="L4164" s="15"/>
      <c r="M4164" s="17"/>
      <c r="O4164" s="19">
        <v>4163</v>
      </c>
      <c r="P4164" s="1">
        <f t="shared" si="982"/>
        <v>6.510670399999996E-2</v>
      </c>
      <c r="Q4164">
        <f>SUM(P$2:P4164)</f>
        <v>1165.698704282237</v>
      </c>
      <c r="R4164" s="10">
        <f t="shared" ref="R4164:R4227" si="983">P4164*J$24</f>
        <v>4.5574692799999969E-2</v>
      </c>
      <c r="S4164" s="10">
        <f t="shared" ref="S4164:S4227" si="984">P4164*K$24</f>
        <v>8.463871519999995E-2</v>
      </c>
      <c r="T4164" s="22">
        <f>SUM(R$2:R4164)</f>
        <v>821.38909299756824</v>
      </c>
      <c r="U4164" s="22">
        <f>SUM(S$2:S4164)</f>
        <v>1510.0083155669049</v>
      </c>
      <c r="X4164" s="15"/>
    </row>
    <row r="4165" spans="12:24">
      <c r="L4165" s="15"/>
      <c r="M4165" s="17"/>
      <c r="O4165" s="19">
        <v>4164</v>
      </c>
      <c r="P4165" s="1">
        <f t="shared" si="982"/>
        <v>6.511513599999999E-2</v>
      </c>
      <c r="Q4165">
        <f>SUM(P$2:P4165)</f>
        <v>1165.7638194182371</v>
      </c>
      <c r="R4165" s="10">
        <f t="shared" si="983"/>
        <v>4.558059519999999E-2</v>
      </c>
      <c r="S4165" s="10">
        <f t="shared" si="984"/>
        <v>8.464967679999999E-2</v>
      </c>
      <c r="T4165" s="22">
        <f>SUM(R$2:R4165)</f>
        <v>821.43467359276826</v>
      </c>
      <c r="U4165" s="22">
        <f>SUM(S$2:S4165)</f>
        <v>1510.0929652437048</v>
      </c>
      <c r="X4165" s="15"/>
    </row>
    <row r="4166" spans="12:24">
      <c r="L4166" s="15"/>
      <c r="M4166" s="17"/>
      <c r="O4166" s="19">
        <v>4165</v>
      </c>
      <c r="P4166" s="1">
        <f t="shared" si="982"/>
        <v>9.7685399999999964E-2</v>
      </c>
      <c r="Q4166">
        <f>SUM(P$2:P4166)</f>
        <v>1165.8615048182371</v>
      </c>
      <c r="R4166" s="10">
        <f t="shared" si="983"/>
        <v>6.8379779999999973E-2</v>
      </c>
      <c r="S4166" s="10">
        <f t="shared" si="984"/>
        <v>0.12699101999999995</v>
      </c>
      <c r="T4166" s="22">
        <f>SUM(R$2:R4166)</f>
        <v>821.50305337276825</v>
      </c>
      <c r="U4166" s="22">
        <f>SUM(S$2:S4166)</f>
        <v>1510.2199562637049</v>
      </c>
      <c r="X4166" s="15"/>
    </row>
    <row r="4167" spans="12:24">
      <c r="L4167" s="15"/>
      <c r="M4167" s="17"/>
      <c r="O4167" s="19">
        <v>4166</v>
      </c>
      <c r="P4167" s="1">
        <f t="shared" ref="P4167:P4230" si="985">($H$21*O4167*O4167+$I$21*O4167+$J$21)/100000*IF(O4167/5-INT(O4167/5)=0,1.5,1)</f>
        <v>6.5132096000000014E-2</v>
      </c>
      <c r="Q4167">
        <f>SUM(P$2:P4167)</f>
        <v>1165.9266369142372</v>
      </c>
      <c r="R4167" s="10">
        <f t="shared" si="983"/>
        <v>4.5592467200000007E-2</v>
      </c>
      <c r="S4167" s="10">
        <f t="shared" si="984"/>
        <v>8.4671724800000028E-2</v>
      </c>
      <c r="T4167" s="22">
        <f>SUM(R$2:R4167)</f>
        <v>821.54864583996823</v>
      </c>
      <c r="U4167" s="22">
        <f>SUM(S$2:S4167)</f>
        <v>1510.304627988505</v>
      </c>
      <c r="X4167" s="15"/>
    </row>
    <row r="4168" spans="12:24">
      <c r="L4168" s="15"/>
      <c r="M4168" s="17"/>
      <c r="O4168" s="19">
        <v>4167</v>
      </c>
      <c r="P4168" s="1">
        <f t="shared" si="985"/>
        <v>6.5140623999999994E-2</v>
      </c>
      <c r="Q4168">
        <f>SUM(P$2:P4168)</f>
        <v>1165.9917775382371</v>
      </c>
      <c r="R4168" s="10">
        <f t="shared" si="983"/>
        <v>4.5598436799999996E-2</v>
      </c>
      <c r="S4168" s="10">
        <f t="shared" si="984"/>
        <v>8.4682811199999999E-2</v>
      </c>
      <c r="T4168" s="22">
        <f>SUM(R$2:R4168)</f>
        <v>821.59424427676822</v>
      </c>
      <c r="U4168" s="22">
        <f>SUM(S$2:S4168)</f>
        <v>1510.3893107997051</v>
      </c>
      <c r="X4168" s="15"/>
    </row>
    <row r="4169" spans="12:24">
      <c r="L4169" s="15"/>
      <c r="M4169" s="17"/>
      <c r="O4169" s="19">
        <v>4168</v>
      </c>
      <c r="P4169" s="1">
        <f t="shared" si="985"/>
        <v>6.5149184000000027E-2</v>
      </c>
      <c r="Q4169">
        <f>SUM(P$2:P4169)</f>
        <v>1166.056926722237</v>
      </c>
      <c r="R4169" s="10">
        <f t="shared" si="983"/>
        <v>4.5604428800000013E-2</v>
      </c>
      <c r="S4169" s="10">
        <f t="shared" si="984"/>
        <v>8.469393920000004E-2</v>
      </c>
      <c r="T4169" s="22">
        <f>SUM(R$2:R4169)</f>
        <v>821.63984870556817</v>
      </c>
      <c r="U4169" s="22">
        <f>SUM(S$2:S4169)</f>
        <v>1510.474004738905</v>
      </c>
      <c r="X4169" s="15"/>
    </row>
    <row r="4170" spans="12:24">
      <c r="L4170" s="15"/>
      <c r="M4170" s="17"/>
      <c r="O4170" s="19">
        <v>4169</v>
      </c>
      <c r="P4170" s="1">
        <f t="shared" si="985"/>
        <v>6.5157775999999973E-2</v>
      </c>
      <c r="Q4170">
        <f>SUM(P$2:P4170)</f>
        <v>1166.122084498237</v>
      </c>
      <c r="R4170" s="10">
        <f t="shared" si="983"/>
        <v>4.5610443199999975E-2</v>
      </c>
      <c r="S4170" s="10">
        <f t="shared" si="984"/>
        <v>8.470510879999997E-2</v>
      </c>
      <c r="T4170" s="22">
        <f>SUM(R$2:R4170)</f>
        <v>821.68545914876813</v>
      </c>
      <c r="U4170" s="22">
        <f>SUM(S$2:S4170)</f>
        <v>1510.5587098477051</v>
      </c>
      <c r="X4170" s="15"/>
    </row>
    <row r="4171" spans="12:24">
      <c r="L4171" s="15"/>
      <c r="M4171" s="17"/>
      <c r="O4171" s="19">
        <v>4170</v>
      </c>
      <c r="P4171" s="1">
        <f t="shared" si="985"/>
        <v>9.7749600000000048E-2</v>
      </c>
      <c r="Q4171">
        <f>SUM(P$2:P4171)</f>
        <v>1166.219834098237</v>
      </c>
      <c r="R4171" s="10">
        <f t="shared" si="983"/>
        <v>6.8424720000000022E-2</v>
      </c>
      <c r="S4171" s="10">
        <f t="shared" si="984"/>
        <v>0.12707448000000007</v>
      </c>
      <c r="T4171" s="22">
        <f>SUM(R$2:R4171)</f>
        <v>821.75388386876818</v>
      </c>
      <c r="U4171" s="22">
        <f>SUM(S$2:S4171)</f>
        <v>1510.6857843277051</v>
      </c>
      <c r="X4171" s="15"/>
    </row>
    <row r="4172" spans="12:24">
      <c r="L4172" s="15"/>
      <c r="M4172" s="17"/>
      <c r="O4172" s="19">
        <v>4171</v>
      </c>
      <c r="P4172" s="1">
        <f t="shared" si="985"/>
        <v>6.5175056000000009E-2</v>
      </c>
      <c r="Q4172">
        <f>SUM(P$2:P4172)</f>
        <v>1166.2850091542371</v>
      </c>
      <c r="R4172" s="10">
        <f t="shared" si="983"/>
        <v>4.5622539200000006E-2</v>
      </c>
      <c r="S4172" s="10">
        <f t="shared" si="984"/>
        <v>8.4727572800000012E-2</v>
      </c>
      <c r="T4172" s="22">
        <f>SUM(R$2:R4172)</f>
        <v>821.79950640796824</v>
      </c>
      <c r="U4172" s="22">
        <f>SUM(S$2:S4172)</f>
        <v>1510.770511900505</v>
      </c>
      <c r="X4172" s="15"/>
    </row>
    <row r="4173" spans="12:24">
      <c r="L4173" s="15"/>
      <c r="M4173" s="17"/>
      <c r="O4173" s="19">
        <v>4172</v>
      </c>
      <c r="P4173" s="1">
        <f t="shared" si="985"/>
        <v>6.5183743999999974E-2</v>
      </c>
      <c r="Q4173">
        <f>SUM(P$2:P4173)</f>
        <v>1166.3501928982371</v>
      </c>
      <c r="R4173" s="10">
        <f t="shared" si="983"/>
        <v>4.5628620799999978E-2</v>
      </c>
      <c r="S4173" s="10">
        <f t="shared" si="984"/>
        <v>8.473886719999997E-2</v>
      </c>
      <c r="T4173" s="22">
        <f>SUM(R$2:R4173)</f>
        <v>821.84513502876825</v>
      </c>
      <c r="U4173" s="22">
        <f>SUM(S$2:S4173)</f>
        <v>1510.855250767705</v>
      </c>
      <c r="X4173" s="15"/>
    </row>
    <row r="4174" spans="12:24">
      <c r="L4174" s="15"/>
      <c r="M4174" s="17"/>
      <c r="O4174" s="19">
        <v>4173</v>
      </c>
      <c r="P4174" s="1">
        <f t="shared" si="985"/>
        <v>6.5192464000000006E-2</v>
      </c>
      <c r="Q4174">
        <f>SUM(P$2:P4174)</f>
        <v>1166.415385362237</v>
      </c>
      <c r="R4174" s="10">
        <f t="shared" si="983"/>
        <v>4.5634724799999998E-2</v>
      </c>
      <c r="S4174" s="10">
        <f t="shared" si="984"/>
        <v>8.4750203200000013E-2</v>
      </c>
      <c r="T4174" s="22">
        <f>SUM(R$2:R4174)</f>
        <v>821.89076975356829</v>
      </c>
      <c r="U4174" s="22">
        <f>SUM(S$2:S4174)</f>
        <v>1510.940000970905</v>
      </c>
      <c r="X4174" s="15"/>
    </row>
    <row r="4175" spans="12:24">
      <c r="L4175" s="15"/>
      <c r="M4175" s="17"/>
      <c r="O4175" s="19">
        <v>4174</v>
      </c>
      <c r="P4175" s="1">
        <f t="shared" si="985"/>
        <v>6.5201215999999951E-2</v>
      </c>
      <c r="Q4175">
        <f>SUM(P$2:P4175)</f>
        <v>1166.4805865782371</v>
      </c>
      <c r="R4175" s="10">
        <f t="shared" si="983"/>
        <v>4.5640851199999964E-2</v>
      </c>
      <c r="S4175" s="10">
        <f t="shared" si="984"/>
        <v>8.4761580799999944E-2</v>
      </c>
      <c r="T4175" s="22">
        <f>SUM(R$2:R4175)</f>
        <v>821.9364106047683</v>
      </c>
      <c r="U4175" s="22">
        <f>SUM(S$2:S4175)</f>
        <v>1511.024762551705</v>
      </c>
      <c r="X4175" s="15"/>
    </row>
    <row r="4176" spans="12:24">
      <c r="L4176" s="15"/>
      <c r="M4176" s="17"/>
      <c r="O4176" s="19">
        <v>4175</v>
      </c>
      <c r="P4176" s="1">
        <f t="shared" si="985"/>
        <v>9.7815000000000041E-2</v>
      </c>
      <c r="Q4176">
        <f>SUM(P$2:P4176)</f>
        <v>1166.5784015782372</v>
      </c>
      <c r="R4176" s="10">
        <f t="shared" si="983"/>
        <v>6.8470500000000017E-2</v>
      </c>
      <c r="S4176" s="10">
        <f t="shared" si="984"/>
        <v>0.12715950000000006</v>
      </c>
      <c r="T4176" s="22">
        <f>SUM(R$2:R4176)</f>
        <v>822.00488110476829</v>
      </c>
      <c r="U4176" s="22">
        <f>SUM(S$2:S4176)</f>
        <v>1511.151922051705</v>
      </c>
      <c r="X4176" s="15"/>
    </row>
    <row r="4177" spans="12:24">
      <c r="L4177" s="15"/>
      <c r="M4177" s="17"/>
      <c r="O4177" s="19">
        <v>4176</v>
      </c>
      <c r="P4177" s="1">
        <f t="shared" si="985"/>
        <v>6.5218815999999971E-2</v>
      </c>
      <c r="Q4177">
        <f>SUM(P$2:P4177)</f>
        <v>1166.6436203942371</v>
      </c>
      <c r="R4177" s="10">
        <f t="shared" si="983"/>
        <v>4.5653171199999974E-2</v>
      </c>
      <c r="S4177" s="10">
        <f t="shared" si="984"/>
        <v>8.4784460799999961E-2</v>
      </c>
      <c r="T4177" s="22">
        <f>SUM(R$2:R4177)</f>
        <v>822.05053427596829</v>
      </c>
      <c r="U4177" s="22">
        <f>SUM(S$2:S4177)</f>
        <v>1511.236706512505</v>
      </c>
      <c r="X4177" s="15"/>
    </row>
    <row r="4178" spans="12:24">
      <c r="L4178" s="15"/>
      <c r="M4178" s="17"/>
      <c r="O4178" s="19">
        <v>4177</v>
      </c>
      <c r="P4178" s="1">
        <f t="shared" si="985"/>
        <v>6.5227664000000005E-2</v>
      </c>
      <c r="Q4178">
        <f>SUM(P$2:P4178)</f>
        <v>1166.7088480582372</v>
      </c>
      <c r="R4178" s="10">
        <f t="shared" si="983"/>
        <v>4.5659364799999998E-2</v>
      </c>
      <c r="S4178" s="10">
        <f t="shared" si="984"/>
        <v>8.4795963200000005E-2</v>
      </c>
      <c r="T4178" s="22">
        <f>SUM(R$2:R4178)</f>
        <v>822.09619364076832</v>
      </c>
      <c r="U4178" s="22">
        <f>SUM(S$2:S4178)</f>
        <v>1511.3215024757048</v>
      </c>
      <c r="X4178" s="15"/>
    </row>
    <row r="4179" spans="12:24">
      <c r="L4179" s="15"/>
      <c r="M4179" s="17"/>
      <c r="O4179" s="19">
        <v>4178</v>
      </c>
      <c r="P4179" s="1">
        <f t="shared" si="985"/>
        <v>6.5236543999999994E-2</v>
      </c>
      <c r="Q4179">
        <f>SUM(P$2:P4179)</f>
        <v>1166.7740846022373</v>
      </c>
      <c r="R4179" s="10">
        <f t="shared" si="983"/>
        <v>4.5665580799999994E-2</v>
      </c>
      <c r="S4179" s="10">
        <f t="shared" si="984"/>
        <v>8.4807507199999993E-2</v>
      </c>
      <c r="T4179" s="22">
        <f>SUM(R$2:R4179)</f>
        <v>822.14185922156832</v>
      </c>
      <c r="U4179" s="22">
        <f>SUM(S$2:S4179)</f>
        <v>1511.4063099829048</v>
      </c>
      <c r="X4179" s="15"/>
    </row>
    <row r="4180" spans="12:24">
      <c r="L4180" s="15"/>
      <c r="M4180" s="17"/>
      <c r="O4180" s="19">
        <v>4179</v>
      </c>
      <c r="P4180" s="1">
        <f t="shared" si="985"/>
        <v>6.5245456000000007E-2</v>
      </c>
      <c r="Q4180">
        <f>SUM(P$2:P4180)</f>
        <v>1166.8393300582372</v>
      </c>
      <c r="R4180" s="10">
        <f t="shared" si="983"/>
        <v>4.5671819200000005E-2</v>
      </c>
      <c r="S4180" s="10">
        <f t="shared" si="984"/>
        <v>8.4819092800000009E-2</v>
      </c>
      <c r="T4180" s="22">
        <f>SUM(R$2:R4180)</f>
        <v>822.18753104076836</v>
      </c>
      <c r="U4180" s="22">
        <f>SUM(S$2:S4180)</f>
        <v>1511.4911290757047</v>
      </c>
      <c r="X4180" s="15"/>
    </row>
    <row r="4181" spans="12:24">
      <c r="L4181" s="15"/>
      <c r="M4181" s="17"/>
      <c r="O4181" s="19">
        <v>4180</v>
      </c>
      <c r="P4181" s="1">
        <f t="shared" si="985"/>
        <v>9.7881600000000027E-2</v>
      </c>
      <c r="Q4181">
        <f>SUM(P$2:P4181)</f>
        <v>1166.9372116582372</v>
      </c>
      <c r="R4181" s="10">
        <f t="shared" si="983"/>
        <v>6.8517120000000015E-2</v>
      </c>
      <c r="S4181" s="10">
        <f t="shared" si="984"/>
        <v>0.12724608000000004</v>
      </c>
      <c r="T4181" s="22">
        <f>SUM(R$2:R4181)</f>
        <v>822.25604816076839</v>
      </c>
      <c r="U4181" s="22">
        <f>SUM(S$2:S4181)</f>
        <v>1511.6183751557048</v>
      </c>
      <c r="X4181" s="15"/>
    </row>
    <row r="4182" spans="12:24">
      <c r="L4182" s="15"/>
      <c r="M4182" s="17"/>
      <c r="O4182" s="19">
        <v>4181</v>
      </c>
      <c r="P4182" s="1">
        <f t="shared" si="985"/>
        <v>6.5263375999999984E-2</v>
      </c>
      <c r="Q4182">
        <f>SUM(P$2:P4182)</f>
        <v>1167.0024750342372</v>
      </c>
      <c r="R4182" s="10">
        <f t="shared" si="983"/>
        <v>4.5684363199999987E-2</v>
      </c>
      <c r="S4182" s="10">
        <f t="shared" si="984"/>
        <v>8.4842388799999988E-2</v>
      </c>
      <c r="T4182" s="22">
        <f>SUM(R$2:R4182)</f>
        <v>822.30173252396844</v>
      </c>
      <c r="U4182" s="22">
        <f>SUM(S$2:S4182)</f>
        <v>1511.7032175445049</v>
      </c>
      <c r="X4182" s="15"/>
    </row>
    <row r="4183" spans="12:24">
      <c r="L4183" s="15"/>
      <c r="M4183" s="17"/>
      <c r="O4183" s="19">
        <v>4182</v>
      </c>
      <c r="P4183" s="1">
        <f t="shared" si="985"/>
        <v>6.5272384000000017E-2</v>
      </c>
      <c r="Q4183">
        <f>SUM(P$2:P4183)</f>
        <v>1167.0677474182373</v>
      </c>
      <c r="R4183" s="10">
        <f t="shared" si="983"/>
        <v>4.5690668800000007E-2</v>
      </c>
      <c r="S4183" s="10">
        <f t="shared" si="984"/>
        <v>8.4854099200000019E-2</v>
      </c>
      <c r="T4183" s="22">
        <f>SUM(R$2:R4183)</f>
        <v>822.34742319276847</v>
      </c>
      <c r="U4183" s="22">
        <f>SUM(S$2:S4183)</f>
        <v>1511.7880716437048</v>
      </c>
      <c r="X4183" s="15"/>
    </row>
    <row r="4184" spans="12:24">
      <c r="L4184" s="15"/>
      <c r="M4184" s="17"/>
      <c r="O4184" s="19">
        <v>4183</v>
      </c>
      <c r="P4184" s="1">
        <f t="shared" si="985"/>
        <v>6.5281423999999977E-2</v>
      </c>
      <c r="Q4184">
        <f>SUM(P$2:P4184)</f>
        <v>1167.1330288422373</v>
      </c>
      <c r="R4184" s="10">
        <f t="shared" si="983"/>
        <v>4.569699679999998E-2</v>
      </c>
      <c r="S4184" s="10">
        <f t="shared" si="984"/>
        <v>8.4865851199999967E-2</v>
      </c>
      <c r="T4184" s="22">
        <f>SUM(R$2:R4184)</f>
        <v>822.39312018956844</v>
      </c>
      <c r="U4184" s="22">
        <f>SUM(S$2:S4184)</f>
        <v>1511.8729374949048</v>
      </c>
      <c r="X4184" s="15"/>
    </row>
    <row r="4185" spans="12:24">
      <c r="L4185" s="15"/>
      <c r="M4185" s="17"/>
      <c r="O4185" s="19">
        <v>4184</v>
      </c>
      <c r="P4185" s="1">
        <f t="shared" si="985"/>
        <v>6.529049599999999E-2</v>
      </c>
      <c r="Q4185">
        <f>SUM(P$2:P4185)</f>
        <v>1167.1983193382373</v>
      </c>
      <c r="R4185" s="10">
        <f t="shared" si="983"/>
        <v>4.5703347199999987E-2</v>
      </c>
      <c r="S4185" s="10">
        <f t="shared" si="984"/>
        <v>8.4877644799999985E-2</v>
      </c>
      <c r="T4185" s="22">
        <f>SUM(R$2:R4185)</f>
        <v>822.43882353676838</v>
      </c>
      <c r="U4185" s="22">
        <f>SUM(S$2:S4185)</f>
        <v>1511.9578151397047</v>
      </c>
      <c r="X4185" s="15"/>
    </row>
    <row r="4186" spans="12:24">
      <c r="L4186" s="15"/>
      <c r="M4186" s="17"/>
      <c r="O4186" s="19">
        <v>4185</v>
      </c>
      <c r="P4186" s="1">
        <f t="shared" si="985"/>
        <v>9.7949399999999978E-2</v>
      </c>
      <c r="Q4186">
        <f>SUM(P$2:P4186)</f>
        <v>1167.2962687382374</v>
      </c>
      <c r="R4186" s="10">
        <f t="shared" si="983"/>
        <v>6.8564579999999986E-2</v>
      </c>
      <c r="S4186" s="10">
        <f t="shared" si="984"/>
        <v>0.12733421999999997</v>
      </c>
      <c r="T4186" s="22">
        <f>SUM(R$2:R4186)</f>
        <v>822.50738811676842</v>
      </c>
      <c r="U4186" s="22">
        <f>SUM(S$2:S4186)</f>
        <v>1512.0851493597047</v>
      </c>
      <c r="X4186" s="15"/>
    </row>
    <row r="4187" spans="12:24">
      <c r="L4187" s="15"/>
      <c r="M4187" s="17"/>
      <c r="O4187" s="19">
        <v>4186</v>
      </c>
      <c r="P4187" s="1">
        <f t="shared" si="985"/>
        <v>6.530873600000002E-2</v>
      </c>
      <c r="Q4187">
        <f>SUM(P$2:P4187)</f>
        <v>1167.3615774742373</v>
      </c>
      <c r="R4187" s="10">
        <f t="shared" si="983"/>
        <v>4.5716115200000011E-2</v>
      </c>
      <c r="S4187" s="10">
        <f t="shared" si="984"/>
        <v>8.4901356800000036E-2</v>
      </c>
      <c r="T4187" s="22">
        <f>SUM(R$2:R4187)</f>
        <v>822.5531042319684</v>
      </c>
      <c r="U4187" s="22">
        <f>SUM(S$2:S4187)</f>
        <v>1512.1700507165046</v>
      </c>
      <c r="X4187" s="15"/>
    </row>
    <row r="4188" spans="12:24">
      <c r="L4188" s="15"/>
      <c r="M4188" s="17"/>
      <c r="O4188" s="19">
        <v>4187</v>
      </c>
      <c r="P4188" s="1">
        <f t="shared" si="985"/>
        <v>6.5317903999999982E-2</v>
      </c>
      <c r="Q4188">
        <f>SUM(P$2:P4188)</f>
        <v>1167.4268953782373</v>
      </c>
      <c r="R4188" s="10">
        <f t="shared" si="983"/>
        <v>4.5722532799999986E-2</v>
      </c>
      <c r="S4188" s="10">
        <f t="shared" si="984"/>
        <v>8.4913275199999985E-2</v>
      </c>
      <c r="T4188" s="22">
        <f>SUM(R$2:R4188)</f>
        <v>822.59882676476843</v>
      </c>
      <c r="U4188" s="22">
        <f>SUM(S$2:S4188)</f>
        <v>1512.2549639917047</v>
      </c>
      <c r="X4188" s="15"/>
    </row>
    <row r="4189" spans="12:24">
      <c r="L4189" s="15"/>
      <c r="M4189" s="17"/>
      <c r="O4189" s="19">
        <v>4188</v>
      </c>
      <c r="P4189" s="1">
        <f t="shared" si="985"/>
        <v>6.5327103999999969E-2</v>
      </c>
      <c r="Q4189">
        <f>SUM(P$2:P4189)</f>
        <v>1167.4922224822374</v>
      </c>
      <c r="R4189" s="10">
        <f t="shared" si="983"/>
        <v>4.5728972799999976E-2</v>
      </c>
      <c r="S4189" s="10">
        <f t="shared" si="984"/>
        <v>8.4925235199999963E-2</v>
      </c>
      <c r="T4189" s="22">
        <f>SUM(R$2:R4189)</f>
        <v>822.64455573756845</v>
      </c>
      <c r="U4189" s="22">
        <f>SUM(S$2:S4189)</f>
        <v>1512.3398892269047</v>
      </c>
      <c r="X4189" s="15"/>
    </row>
    <row r="4190" spans="12:24">
      <c r="L4190" s="15"/>
      <c r="M4190" s="17"/>
      <c r="O4190" s="19">
        <v>4189</v>
      </c>
      <c r="P4190" s="1">
        <f t="shared" si="985"/>
        <v>6.5336335999999967E-2</v>
      </c>
      <c r="Q4190">
        <f>SUM(P$2:P4190)</f>
        <v>1167.5575588182373</v>
      </c>
      <c r="R4190" s="10">
        <f t="shared" si="983"/>
        <v>4.5735435199999973E-2</v>
      </c>
      <c r="S4190" s="10">
        <f t="shared" si="984"/>
        <v>8.4937236799999954E-2</v>
      </c>
      <c r="T4190" s="22">
        <f>SUM(R$2:R4190)</f>
        <v>822.69029117276841</v>
      </c>
      <c r="U4190" s="22">
        <f>SUM(S$2:S4190)</f>
        <v>1512.4248264637047</v>
      </c>
      <c r="X4190" s="15"/>
    </row>
    <row r="4191" spans="12:24">
      <c r="L4191" s="15"/>
      <c r="M4191" s="17"/>
      <c r="O4191" s="19">
        <v>4190</v>
      </c>
      <c r="P4191" s="1">
        <f t="shared" si="985"/>
        <v>9.8018399999999964E-2</v>
      </c>
      <c r="Q4191">
        <f>SUM(P$2:P4191)</f>
        <v>1167.6555772182373</v>
      </c>
      <c r="R4191" s="10">
        <f t="shared" si="983"/>
        <v>6.8612879999999973E-2</v>
      </c>
      <c r="S4191" s="10">
        <f t="shared" si="984"/>
        <v>0.12742391999999997</v>
      </c>
      <c r="T4191" s="22">
        <f>SUM(R$2:R4191)</f>
        <v>822.75890405276846</v>
      </c>
      <c r="U4191" s="22">
        <f>SUM(S$2:S4191)</f>
        <v>1512.5522503837046</v>
      </c>
      <c r="X4191" s="15"/>
    </row>
    <row r="4192" spans="12:24">
      <c r="L4192" s="15"/>
      <c r="M4192" s="17"/>
      <c r="O4192" s="19">
        <v>4191</v>
      </c>
      <c r="P4192" s="1">
        <f t="shared" si="985"/>
        <v>6.535489600000001E-2</v>
      </c>
      <c r="Q4192">
        <f>SUM(P$2:P4192)</f>
        <v>1167.7209321142373</v>
      </c>
      <c r="R4192" s="10">
        <f t="shared" si="983"/>
        <v>4.5748427200000004E-2</v>
      </c>
      <c r="S4192" s="10">
        <f t="shared" si="984"/>
        <v>8.4961364800000022E-2</v>
      </c>
      <c r="T4192" s="22">
        <f>SUM(R$2:R4192)</f>
        <v>822.80465247996847</v>
      </c>
      <c r="U4192" s="22">
        <f>SUM(S$2:S4192)</f>
        <v>1512.6372117485046</v>
      </c>
      <c r="X4192" s="15"/>
    </row>
    <row r="4193" spans="12:24">
      <c r="L4193" s="15"/>
      <c r="M4193" s="17"/>
      <c r="O4193" s="19">
        <v>4192</v>
      </c>
      <c r="P4193" s="1">
        <f t="shared" si="985"/>
        <v>6.5364223999999957E-2</v>
      </c>
      <c r="Q4193">
        <f>SUM(P$2:P4193)</f>
        <v>1167.7862963382372</v>
      </c>
      <c r="R4193" s="10">
        <f t="shared" si="983"/>
        <v>4.5754956799999968E-2</v>
      </c>
      <c r="S4193" s="10">
        <f t="shared" si="984"/>
        <v>8.4973491199999945E-2</v>
      </c>
      <c r="T4193" s="22">
        <f>SUM(R$2:R4193)</f>
        <v>822.85040743676848</v>
      </c>
      <c r="U4193" s="22">
        <f>SUM(S$2:S4193)</f>
        <v>1512.7221852397045</v>
      </c>
      <c r="X4193" s="15"/>
    </row>
    <row r="4194" spans="12:24">
      <c r="L4194" s="15"/>
      <c r="M4194" s="17"/>
      <c r="O4194" s="19">
        <v>4193</v>
      </c>
      <c r="P4194" s="1">
        <f t="shared" si="985"/>
        <v>6.5373584000000012E-2</v>
      </c>
      <c r="Q4194">
        <f>SUM(P$2:P4194)</f>
        <v>1167.8516699222373</v>
      </c>
      <c r="R4194" s="10">
        <f t="shared" si="983"/>
        <v>4.5761508800000003E-2</v>
      </c>
      <c r="S4194" s="10">
        <f t="shared" si="984"/>
        <v>8.4985659200000022E-2</v>
      </c>
      <c r="T4194" s="22">
        <f>SUM(R$2:R4194)</f>
        <v>822.89616894556843</v>
      </c>
      <c r="U4194" s="22">
        <f>SUM(S$2:S4194)</f>
        <v>1512.8071708989044</v>
      </c>
      <c r="X4194" s="15"/>
    </row>
    <row r="4195" spans="12:24">
      <c r="L4195" s="15"/>
      <c r="M4195" s="17"/>
      <c r="O4195" s="19">
        <v>4194</v>
      </c>
      <c r="P4195" s="1">
        <f t="shared" si="985"/>
        <v>6.5382975999999982E-2</v>
      </c>
      <c r="Q4195">
        <f>SUM(P$2:P4195)</f>
        <v>1167.9170528982372</v>
      </c>
      <c r="R4195" s="10">
        <f t="shared" si="983"/>
        <v>4.5768083199999983E-2</v>
      </c>
      <c r="S4195" s="10">
        <f t="shared" si="984"/>
        <v>8.4997868799999973E-2</v>
      </c>
      <c r="T4195" s="22">
        <f>SUM(R$2:R4195)</f>
        <v>822.94193702876839</v>
      </c>
      <c r="U4195" s="22">
        <f>SUM(S$2:S4195)</f>
        <v>1512.8921687677043</v>
      </c>
      <c r="X4195" s="15"/>
    </row>
    <row r="4196" spans="12:24">
      <c r="L4196" s="15"/>
      <c r="M4196" s="17"/>
      <c r="O4196" s="19">
        <v>4195</v>
      </c>
      <c r="P4196" s="1">
        <f t="shared" si="985"/>
        <v>9.8088600000000081E-2</v>
      </c>
      <c r="Q4196">
        <f>SUM(P$2:P4196)</f>
        <v>1168.0151414982372</v>
      </c>
      <c r="R4196" s="10">
        <f t="shared" si="983"/>
        <v>6.8662020000000046E-2</v>
      </c>
      <c r="S4196" s="10">
        <f t="shared" si="984"/>
        <v>0.12751518000000012</v>
      </c>
      <c r="T4196" s="22">
        <f>SUM(R$2:R4196)</f>
        <v>823.01059904876843</v>
      </c>
      <c r="U4196" s="22">
        <f>SUM(S$2:S4196)</f>
        <v>1513.0196839477044</v>
      </c>
      <c r="X4196" s="15"/>
    </row>
    <row r="4197" spans="12:24">
      <c r="L4197" s="15"/>
      <c r="M4197" s="17"/>
      <c r="O4197" s="19">
        <v>4196</v>
      </c>
      <c r="P4197" s="1">
        <f t="shared" si="985"/>
        <v>6.5401856000000008E-2</v>
      </c>
      <c r="Q4197">
        <f>SUM(P$2:P4197)</f>
        <v>1168.0805433542373</v>
      </c>
      <c r="R4197" s="10">
        <f t="shared" si="983"/>
        <v>4.57812992E-2</v>
      </c>
      <c r="S4197" s="10">
        <f t="shared" si="984"/>
        <v>8.5022412800000016E-2</v>
      </c>
      <c r="T4197" s="22">
        <f>SUM(R$2:R4197)</f>
        <v>823.05638034796846</v>
      </c>
      <c r="U4197" s="22">
        <f>SUM(S$2:S4197)</f>
        <v>1513.1047063605045</v>
      </c>
      <c r="X4197" s="15"/>
    </row>
    <row r="4198" spans="12:24">
      <c r="L4198" s="15"/>
      <c r="M4198" s="17"/>
      <c r="O4198" s="19">
        <v>4197</v>
      </c>
      <c r="P4198" s="1">
        <f t="shared" si="985"/>
        <v>6.5411343999999955E-2</v>
      </c>
      <c r="Q4198">
        <f>SUM(P$2:P4198)</f>
        <v>1168.1459546982373</v>
      </c>
      <c r="R4198" s="10">
        <f t="shared" si="983"/>
        <v>4.5787940799999968E-2</v>
      </c>
      <c r="S4198" s="10">
        <f t="shared" si="984"/>
        <v>8.5034747199999941E-2</v>
      </c>
      <c r="T4198" s="22">
        <f>SUM(R$2:R4198)</f>
        <v>823.10216828876844</v>
      </c>
      <c r="U4198" s="22">
        <f>SUM(S$2:S4198)</f>
        <v>1513.1897411077045</v>
      </c>
      <c r="X4198" s="15"/>
    </row>
    <row r="4199" spans="12:24">
      <c r="L4199" s="15"/>
      <c r="M4199" s="17"/>
      <c r="O4199" s="19">
        <v>4198</v>
      </c>
      <c r="P4199" s="1">
        <f t="shared" si="985"/>
        <v>6.5420863999999995E-2</v>
      </c>
      <c r="Q4199">
        <f>SUM(P$2:P4199)</f>
        <v>1168.2113755622374</v>
      </c>
      <c r="R4199" s="10">
        <f t="shared" si="983"/>
        <v>4.5794604799999993E-2</v>
      </c>
      <c r="S4199" s="10">
        <f t="shared" si="984"/>
        <v>8.5047123199999991E-2</v>
      </c>
      <c r="T4199" s="22">
        <f>SUM(R$2:R4199)</f>
        <v>823.14796289356843</v>
      </c>
      <c r="U4199" s="22">
        <f>SUM(S$2:S4199)</f>
        <v>1513.2747882309045</v>
      </c>
      <c r="X4199" s="15"/>
    </row>
    <row r="4200" spans="12:24">
      <c r="L4200" s="15"/>
      <c r="M4200" s="17"/>
      <c r="O4200" s="19">
        <v>4199</v>
      </c>
      <c r="P4200" s="1">
        <f t="shared" si="985"/>
        <v>6.5430415999999963E-2</v>
      </c>
      <c r="Q4200">
        <f>SUM(P$2:P4200)</f>
        <v>1168.2768059782375</v>
      </c>
      <c r="R4200" s="10">
        <f t="shared" si="983"/>
        <v>4.5801291199999969E-2</v>
      </c>
      <c r="S4200" s="10">
        <f t="shared" si="984"/>
        <v>8.5059540799999958E-2</v>
      </c>
      <c r="T4200" s="22">
        <f>SUM(R$2:R4200)</f>
        <v>823.19376418476838</v>
      </c>
      <c r="U4200" s="22">
        <f>SUM(S$2:S4200)</f>
        <v>1513.3598477717046</v>
      </c>
      <c r="X4200" s="15"/>
    </row>
    <row r="4201" spans="12:24">
      <c r="L4201" s="15"/>
      <c r="M4201" s="17"/>
      <c r="O4201" s="19">
        <v>4200</v>
      </c>
      <c r="P4201" s="1">
        <f t="shared" si="985"/>
        <v>9.8160000000000053E-2</v>
      </c>
      <c r="Q4201">
        <f>SUM(P$2:P4201)</f>
        <v>1168.3749659782375</v>
      </c>
      <c r="R4201" s="10">
        <f t="shared" si="983"/>
        <v>6.8712000000000037E-2</v>
      </c>
      <c r="S4201" s="10">
        <f t="shared" si="984"/>
        <v>0.12760800000000008</v>
      </c>
      <c r="T4201" s="22">
        <f>SUM(R$2:R4201)</f>
        <v>823.26247618476839</v>
      </c>
      <c r="U4201" s="22">
        <f>SUM(S$2:S4201)</f>
        <v>1513.4874557717046</v>
      </c>
      <c r="X4201" s="15"/>
    </row>
    <row r="4202" spans="12:24">
      <c r="L4202" s="15"/>
      <c r="M4202" s="17"/>
      <c r="O4202" s="19">
        <v>4201</v>
      </c>
      <c r="P4202" s="1">
        <f t="shared" si="985"/>
        <v>6.5449615999999988E-2</v>
      </c>
      <c r="Q4202">
        <f>SUM(P$2:P4202)</f>
        <v>1168.4404155942375</v>
      </c>
      <c r="R4202" s="10">
        <f t="shared" si="983"/>
        <v>4.5814731199999986E-2</v>
      </c>
      <c r="S4202" s="10">
        <f t="shared" si="984"/>
        <v>8.508450079999999E-2</v>
      </c>
      <c r="T4202" s="22">
        <f>SUM(R$2:R4202)</f>
        <v>823.30829091596843</v>
      </c>
      <c r="U4202" s="22">
        <f>SUM(S$2:S4202)</f>
        <v>1513.5725402725045</v>
      </c>
      <c r="X4202" s="15"/>
    </row>
    <row r="4203" spans="12:24">
      <c r="L4203" s="15"/>
      <c r="M4203" s="17"/>
      <c r="O4203" s="19">
        <v>4202</v>
      </c>
      <c r="P4203" s="1">
        <f t="shared" si="985"/>
        <v>6.5459264000000003E-2</v>
      </c>
      <c r="Q4203">
        <f>SUM(P$2:P4203)</f>
        <v>1168.5058748582376</v>
      </c>
      <c r="R4203" s="10">
        <f t="shared" si="983"/>
        <v>4.5821484799999999E-2</v>
      </c>
      <c r="S4203" s="10">
        <f t="shared" si="984"/>
        <v>8.5097043200000014E-2</v>
      </c>
      <c r="T4203" s="22">
        <f>SUM(R$2:R4203)</f>
        <v>823.35411240076837</v>
      </c>
      <c r="U4203" s="22">
        <f>SUM(S$2:S4203)</f>
        <v>1513.6576373157045</v>
      </c>
      <c r="X4203" s="15"/>
    </row>
    <row r="4204" spans="12:24">
      <c r="L4204" s="15"/>
      <c r="M4204" s="17"/>
      <c r="O4204" s="19">
        <v>4203</v>
      </c>
      <c r="P4204" s="1">
        <f t="shared" si="985"/>
        <v>6.5468943999999973E-2</v>
      </c>
      <c r="Q4204">
        <f>SUM(P$2:P4204)</f>
        <v>1168.5713438022376</v>
      </c>
      <c r="R4204" s="10">
        <f t="shared" si="983"/>
        <v>4.5828260799999979E-2</v>
      </c>
      <c r="S4204" s="10">
        <f t="shared" si="984"/>
        <v>8.5109627199999968E-2</v>
      </c>
      <c r="T4204" s="22">
        <f>SUM(R$2:R4204)</f>
        <v>823.39994066156839</v>
      </c>
      <c r="U4204" s="22">
        <f>SUM(S$2:S4204)</f>
        <v>1513.7427469429044</v>
      </c>
      <c r="X4204" s="15"/>
    </row>
    <row r="4205" spans="12:24">
      <c r="L4205" s="15"/>
      <c r="M4205" s="17"/>
      <c r="O4205" s="19">
        <v>4204</v>
      </c>
      <c r="P4205" s="1">
        <f t="shared" si="985"/>
        <v>6.547865600000001E-2</v>
      </c>
      <c r="Q4205">
        <f>SUM(P$2:P4205)</f>
        <v>1168.6368224582377</v>
      </c>
      <c r="R4205" s="10">
        <f t="shared" si="983"/>
        <v>4.5835059200000007E-2</v>
      </c>
      <c r="S4205" s="10">
        <f t="shared" si="984"/>
        <v>8.512225280000002E-2</v>
      </c>
      <c r="T4205" s="22">
        <f>SUM(R$2:R4205)</f>
        <v>823.44577572076844</v>
      </c>
      <c r="U4205" s="22">
        <f>SUM(S$2:S4205)</f>
        <v>1513.8278691957044</v>
      </c>
      <c r="X4205" s="15"/>
    </row>
    <row r="4206" spans="12:24">
      <c r="L4206" s="15"/>
      <c r="M4206" s="17"/>
      <c r="O4206" s="19">
        <v>4205</v>
      </c>
      <c r="P4206" s="1">
        <f t="shared" si="985"/>
        <v>9.8232600000000003E-2</v>
      </c>
      <c r="Q4206">
        <f>SUM(P$2:P4206)</f>
        <v>1168.7350550582378</v>
      </c>
      <c r="R4206" s="10">
        <f t="shared" si="983"/>
        <v>6.8762820000000002E-2</v>
      </c>
      <c r="S4206" s="10">
        <f t="shared" si="984"/>
        <v>0.12770238</v>
      </c>
      <c r="T4206" s="22">
        <f>SUM(R$2:R4206)</f>
        <v>823.5145385407684</v>
      </c>
      <c r="U4206" s="22">
        <f>SUM(S$2:S4206)</f>
        <v>1513.9555715757044</v>
      </c>
      <c r="X4206" s="15"/>
    </row>
    <row r="4207" spans="12:24">
      <c r="L4207" s="15"/>
      <c r="M4207" s="17"/>
      <c r="O4207" s="19">
        <v>4206</v>
      </c>
      <c r="P4207" s="1">
        <f t="shared" si="985"/>
        <v>6.5498175999999991E-2</v>
      </c>
      <c r="Q4207">
        <f>SUM(P$2:P4207)</f>
        <v>1168.8005532342377</v>
      </c>
      <c r="R4207" s="10">
        <f t="shared" si="983"/>
        <v>4.584872319999999E-2</v>
      </c>
      <c r="S4207" s="10">
        <f t="shared" si="984"/>
        <v>8.5147628799999986E-2</v>
      </c>
      <c r="T4207" s="22">
        <f>SUM(R$2:R4207)</f>
        <v>823.56038726396844</v>
      </c>
      <c r="U4207" s="22">
        <f>SUM(S$2:S4207)</f>
        <v>1514.0407192045045</v>
      </c>
      <c r="X4207" s="15"/>
    </row>
    <row r="4208" spans="12:24">
      <c r="L4208" s="15"/>
      <c r="M4208" s="17"/>
      <c r="O4208" s="19">
        <v>4207</v>
      </c>
      <c r="P4208" s="1">
        <f t="shared" si="985"/>
        <v>6.5507983999999991E-2</v>
      </c>
      <c r="Q4208">
        <f>SUM(P$2:P4208)</f>
        <v>1168.8660612182377</v>
      </c>
      <c r="R4208" s="10">
        <f t="shared" si="983"/>
        <v>4.5855588799999993E-2</v>
      </c>
      <c r="S4208" s="10">
        <f t="shared" si="984"/>
        <v>8.5160379199999997E-2</v>
      </c>
      <c r="T4208" s="22">
        <f>SUM(R$2:R4208)</f>
        <v>823.60624285276845</v>
      </c>
      <c r="U4208" s="22">
        <f>SUM(S$2:S4208)</f>
        <v>1514.1258795837045</v>
      </c>
      <c r="X4208" s="15"/>
    </row>
    <row r="4209" spans="12:24">
      <c r="L4209" s="15"/>
      <c r="M4209" s="17"/>
      <c r="O4209" s="19">
        <v>4208</v>
      </c>
      <c r="P4209" s="1">
        <f t="shared" si="985"/>
        <v>6.5517823999999961E-2</v>
      </c>
      <c r="Q4209">
        <f>SUM(P$2:P4209)</f>
        <v>1168.9315790422377</v>
      </c>
      <c r="R4209" s="10">
        <f t="shared" si="983"/>
        <v>4.5862476799999968E-2</v>
      </c>
      <c r="S4209" s="10">
        <f t="shared" si="984"/>
        <v>8.5173171199999953E-2</v>
      </c>
      <c r="T4209" s="22">
        <f>SUM(R$2:R4209)</f>
        <v>823.65210532956849</v>
      </c>
      <c r="U4209" s="22">
        <f>SUM(S$2:S4209)</f>
        <v>1514.2110527549046</v>
      </c>
      <c r="X4209" s="15"/>
    </row>
    <row r="4210" spans="12:24">
      <c r="L4210" s="15"/>
      <c r="M4210" s="17"/>
      <c r="O4210" s="19">
        <v>4209</v>
      </c>
      <c r="P4210" s="1">
        <f t="shared" si="985"/>
        <v>6.5527695999999996E-2</v>
      </c>
      <c r="Q4210">
        <f>SUM(P$2:P4210)</f>
        <v>1168.9971067382376</v>
      </c>
      <c r="R4210" s="10">
        <f t="shared" si="983"/>
        <v>4.5869387199999993E-2</v>
      </c>
      <c r="S4210" s="10">
        <f t="shared" si="984"/>
        <v>8.5186004799999993E-2</v>
      </c>
      <c r="T4210" s="22">
        <f>SUM(R$2:R4210)</f>
        <v>823.6979747167685</v>
      </c>
      <c r="U4210" s="22">
        <f>SUM(S$2:S4210)</f>
        <v>1514.2962387597047</v>
      </c>
      <c r="X4210" s="15"/>
    </row>
    <row r="4211" spans="12:24">
      <c r="L4211" s="15"/>
      <c r="M4211" s="17"/>
      <c r="O4211" s="19">
        <v>4210</v>
      </c>
      <c r="P4211" s="1">
        <f t="shared" si="985"/>
        <v>9.8306399999999988E-2</v>
      </c>
      <c r="Q4211">
        <f>SUM(P$2:P4211)</f>
        <v>1169.0954131382375</v>
      </c>
      <c r="R4211" s="10">
        <f t="shared" si="983"/>
        <v>6.8814479999999983E-2</v>
      </c>
      <c r="S4211" s="10">
        <f t="shared" si="984"/>
        <v>0.12779831999999999</v>
      </c>
      <c r="T4211" s="22">
        <f>SUM(R$2:R4211)</f>
        <v>823.76678919676851</v>
      </c>
      <c r="U4211" s="22">
        <f>SUM(S$2:S4211)</f>
        <v>1514.4240370797047</v>
      </c>
      <c r="X4211" s="15"/>
    </row>
    <row r="4212" spans="12:24">
      <c r="L4212" s="15"/>
      <c r="M4212" s="17"/>
      <c r="O4212" s="19">
        <v>4211</v>
      </c>
      <c r="P4212" s="1">
        <f t="shared" si="985"/>
        <v>6.5547536000000031E-2</v>
      </c>
      <c r="Q4212">
        <f>SUM(P$2:P4212)</f>
        <v>1169.1609606742375</v>
      </c>
      <c r="R4212" s="10">
        <f t="shared" si="983"/>
        <v>4.5883275200000018E-2</v>
      </c>
      <c r="S4212" s="10">
        <f t="shared" si="984"/>
        <v>8.5211796800000045E-2</v>
      </c>
      <c r="T4212" s="22">
        <f>SUM(R$2:R4212)</f>
        <v>823.81267247196854</v>
      </c>
      <c r="U4212" s="22">
        <f>SUM(S$2:S4212)</f>
        <v>1514.5092488765047</v>
      </c>
      <c r="X4212" s="15"/>
    </row>
    <row r="4213" spans="12:24">
      <c r="L4213" s="15"/>
      <c r="M4213" s="17"/>
      <c r="O4213" s="19">
        <v>4212</v>
      </c>
      <c r="P4213" s="1">
        <f t="shared" si="985"/>
        <v>6.5557504000000003E-2</v>
      </c>
      <c r="Q4213">
        <f>SUM(P$2:P4213)</f>
        <v>1169.2265181782375</v>
      </c>
      <c r="R4213" s="10">
        <f t="shared" si="983"/>
        <v>4.5890252799999996E-2</v>
      </c>
      <c r="S4213" s="10">
        <f t="shared" si="984"/>
        <v>8.5224755200000002E-2</v>
      </c>
      <c r="T4213" s="22">
        <f>SUM(R$2:R4213)</f>
        <v>823.85856272476849</v>
      </c>
      <c r="U4213" s="22">
        <f>SUM(S$2:S4213)</f>
        <v>1514.5944736317047</v>
      </c>
      <c r="X4213" s="15"/>
    </row>
    <row r="4214" spans="12:24">
      <c r="L4214" s="15"/>
      <c r="M4214" s="17"/>
      <c r="O4214" s="19">
        <v>4213</v>
      </c>
      <c r="P4214" s="1">
        <f t="shared" si="985"/>
        <v>6.5567503999999929E-2</v>
      </c>
      <c r="Q4214">
        <f>SUM(P$2:P4214)</f>
        <v>1169.2920856822375</v>
      </c>
      <c r="R4214" s="10">
        <f t="shared" si="983"/>
        <v>4.5897252799999948E-2</v>
      </c>
      <c r="S4214" s="10">
        <f t="shared" si="984"/>
        <v>8.5237755199999918E-2</v>
      </c>
      <c r="T4214" s="22">
        <f>SUM(R$2:R4214)</f>
        <v>823.90445997756854</v>
      </c>
      <c r="U4214" s="22">
        <f>SUM(S$2:S4214)</f>
        <v>1514.6797113869047</v>
      </c>
      <c r="X4214" s="15"/>
    </row>
    <row r="4215" spans="12:24">
      <c r="L4215" s="15"/>
      <c r="M4215" s="17"/>
      <c r="O4215" s="19">
        <v>4214</v>
      </c>
      <c r="P4215" s="1">
        <f t="shared" si="985"/>
        <v>6.5577536000000006E-2</v>
      </c>
      <c r="Q4215">
        <f>SUM(P$2:P4215)</f>
        <v>1169.3576632182376</v>
      </c>
      <c r="R4215" s="10">
        <f t="shared" si="983"/>
        <v>4.5904275200000004E-2</v>
      </c>
      <c r="S4215" s="10">
        <f t="shared" si="984"/>
        <v>8.5250796800000014E-2</v>
      </c>
      <c r="T4215" s="22">
        <f>SUM(R$2:R4215)</f>
        <v>823.95036425276851</v>
      </c>
      <c r="U4215" s="22">
        <f>SUM(S$2:S4215)</f>
        <v>1514.7649621837047</v>
      </c>
      <c r="X4215" s="15"/>
    </row>
    <row r="4216" spans="12:24">
      <c r="L4216" s="15"/>
      <c r="M4216" s="17"/>
      <c r="O4216" s="19">
        <v>4215</v>
      </c>
      <c r="P4216" s="1">
        <f t="shared" si="985"/>
        <v>9.838139999999998E-2</v>
      </c>
      <c r="Q4216">
        <f>SUM(P$2:P4216)</f>
        <v>1169.4560446182377</v>
      </c>
      <c r="R4216" s="10">
        <f t="shared" si="983"/>
        <v>6.886697999999998E-2</v>
      </c>
      <c r="S4216" s="10">
        <f t="shared" si="984"/>
        <v>0.12789581999999997</v>
      </c>
      <c r="T4216" s="22">
        <f>SUM(R$2:R4216)</f>
        <v>824.01923123276856</v>
      </c>
      <c r="U4216" s="22">
        <f>SUM(S$2:S4216)</f>
        <v>1514.8928580037048</v>
      </c>
      <c r="X4216" s="15"/>
    </row>
    <row r="4217" spans="12:24">
      <c r="L4217" s="15"/>
      <c r="M4217" s="17"/>
      <c r="O4217" s="19">
        <v>4216</v>
      </c>
      <c r="P4217" s="1">
        <f t="shared" si="985"/>
        <v>6.5597696000000039E-2</v>
      </c>
      <c r="Q4217">
        <f>SUM(P$2:P4217)</f>
        <v>1169.5216423142376</v>
      </c>
      <c r="R4217" s="10">
        <f t="shared" si="983"/>
        <v>4.5918387200000021E-2</v>
      </c>
      <c r="S4217" s="10">
        <f t="shared" si="984"/>
        <v>8.5277004800000056E-2</v>
      </c>
      <c r="T4217" s="22">
        <f>SUM(R$2:R4217)</f>
        <v>824.06514961996857</v>
      </c>
      <c r="U4217" s="22">
        <f>SUM(S$2:S4217)</f>
        <v>1514.9781350085048</v>
      </c>
      <c r="X4217" s="15"/>
    </row>
    <row r="4218" spans="12:24">
      <c r="L4218" s="15"/>
      <c r="M4218" s="17"/>
      <c r="O4218" s="19">
        <v>4217</v>
      </c>
      <c r="P4218" s="1">
        <f t="shared" si="985"/>
        <v>6.5607823999999967E-2</v>
      </c>
      <c r="Q4218">
        <f>SUM(P$2:P4218)</f>
        <v>1169.5872501382376</v>
      </c>
      <c r="R4218" s="10">
        <f t="shared" si="983"/>
        <v>4.5925476799999976E-2</v>
      </c>
      <c r="S4218" s="10">
        <f t="shared" si="984"/>
        <v>8.5290171199999959E-2</v>
      </c>
      <c r="T4218" s="22">
        <f>SUM(R$2:R4218)</f>
        <v>824.11107509676856</v>
      </c>
      <c r="U4218" s="22">
        <f>SUM(S$2:S4218)</f>
        <v>1515.0634251797048</v>
      </c>
      <c r="X4218" s="15"/>
    </row>
    <row r="4219" spans="12:24">
      <c r="L4219" s="15"/>
      <c r="M4219" s="17"/>
      <c r="O4219" s="19">
        <v>4218</v>
      </c>
      <c r="P4219" s="1">
        <f t="shared" si="985"/>
        <v>6.561798399999999E-2</v>
      </c>
      <c r="Q4219">
        <f>SUM(P$2:P4219)</f>
        <v>1169.6528681222376</v>
      </c>
      <c r="R4219" s="10">
        <f t="shared" si="983"/>
        <v>4.5932588799999993E-2</v>
      </c>
      <c r="S4219" s="10">
        <f t="shared" si="984"/>
        <v>8.5303379199999987E-2</v>
      </c>
      <c r="T4219" s="22">
        <f>SUM(R$2:R4219)</f>
        <v>824.1570076855686</v>
      </c>
      <c r="U4219" s="22">
        <f>SUM(S$2:S4219)</f>
        <v>1515.1487285589048</v>
      </c>
      <c r="X4219" s="15"/>
    </row>
    <row r="4220" spans="12:24">
      <c r="L4220" s="15"/>
      <c r="M4220" s="17"/>
      <c r="O4220" s="19">
        <v>4219</v>
      </c>
      <c r="P4220" s="1">
        <f t="shared" si="985"/>
        <v>6.5628175999999983E-2</v>
      </c>
      <c r="Q4220">
        <f>SUM(P$2:P4220)</f>
        <v>1169.7184962982376</v>
      </c>
      <c r="R4220" s="10">
        <f t="shared" si="983"/>
        <v>4.5939723199999984E-2</v>
      </c>
      <c r="S4220" s="10">
        <f t="shared" si="984"/>
        <v>8.5316628799999975E-2</v>
      </c>
      <c r="T4220" s="22">
        <f>SUM(R$2:R4220)</f>
        <v>824.20294740876864</v>
      </c>
      <c r="U4220" s="22">
        <f>SUM(S$2:S4220)</f>
        <v>1515.2340451877049</v>
      </c>
      <c r="X4220" s="15"/>
    </row>
    <row r="4221" spans="12:24">
      <c r="L4221" s="15"/>
      <c r="M4221" s="17"/>
      <c r="O4221" s="19">
        <v>4220</v>
      </c>
      <c r="P4221" s="1">
        <f t="shared" si="985"/>
        <v>9.8457600000000062E-2</v>
      </c>
      <c r="Q4221">
        <f>SUM(P$2:P4221)</f>
        <v>1169.8169538982377</v>
      </c>
      <c r="R4221" s="10">
        <f t="shared" si="983"/>
        <v>6.8920320000000035E-2</v>
      </c>
      <c r="S4221" s="10">
        <f t="shared" si="984"/>
        <v>0.12799488000000009</v>
      </c>
      <c r="T4221" s="22">
        <f>SUM(R$2:R4221)</f>
        <v>824.2718677287686</v>
      </c>
      <c r="U4221" s="22">
        <f>SUM(S$2:S4221)</f>
        <v>1515.3620400677048</v>
      </c>
      <c r="X4221" s="15"/>
    </row>
    <row r="4222" spans="12:24">
      <c r="L4222" s="15"/>
      <c r="M4222" s="17"/>
      <c r="O4222" s="19">
        <v>4221</v>
      </c>
      <c r="P4222" s="1">
        <f t="shared" si="985"/>
        <v>6.5648656000000014E-2</v>
      </c>
      <c r="Q4222">
        <f>SUM(P$2:P4222)</f>
        <v>1169.8826025542376</v>
      </c>
      <c r="R4222" s="10">
        <f t="shared" si="983"/>
        <v>4.5954059200000008E-2</v>
      </c>
      <c r="S4222" s="10">
        <f t="shared" si="984"/>
        <v>8.5343252800000019E-2</v>
      </c>
      <c r="T4222" s="22">
        <f>SUM(R$2:R4222)</f>
        <v>824.31782178796857</v>
      </c>
      <c r="U4222" s="22">
        <f>SUM(S$2:S4222)</f>
        <v>1515.4473833205047</v>
      </c>
      <c r="X4222" s="15"/>
    </row>
    <row r="4223" spans="12:24">
      <c r="L4223" s="15"/>
      <c r="M4223" s="17"/>
      <c r="O4223" s="19">
        <v>4222</v>
      </c>
      <c r="P4223" s="1">
        <f t="shared" si="985"/>
        <v>6.5658943999999969E-2</v>
      </c>
      <c r="Q4223">
        <f>SUM(P$2:P4223)</f>
        <v>1169.9482614982376</v>
      </c>
      <c r="R4223" s="10">
        <f t="shared" si="983"/>
        <v>4.5961260799999973E-2</v>
      </c>
      <c r="S4223" s="10">
        <f t="shared" si="984"/>
        <v>8.5356627199999965E-2</v>
      </c>
      <c r="T4223" s="22">
        <f>SUM(R$2:R4223)</f>
        <v>824.3637830487686</v>
      </c>
      <c r="U4223" s="22">
        <f>SUM(S$2:S4223)</f>
        <v>1515.5327399477048</v>
      </c>
      <c r="X4223" s="15"/>
    </row>
    <row r="4224" spans="12:24">
      <c r="L4224" s="15"/>
      <c r="M4224" s="17"/>
      <c r="O4224" s="19">
        <v>4223</v>
      </c>
      <c r="P4224" s="1">
        <f t="shared" si="985"/>
        <v>6.5669264000000005E-2</v>
      </c>
      <c r="Q4224">
        <f>SUM(P$2:P4224)</f>
        <v>1170.0139307622376</v>
      </c>
      <c r="R4224" s="10">
        <f t="shared" si="983"/>
        <v>4.5968484800000001E-2</v>
      </c>
      <c r="S4224" s="10">
        <f t="shared" si="984"/>
        <v>8.5370043200000009E-2</v>
      </c>
      <c r="T4224" s="22">
        <f>SUM(R$2:R4224)</f>
        <v>824.40975153356862</v>
      </c>
      <c r="U4224" s="22">
        <f>SUM(S$2:S4224)</f>
        <v>1515.6181099909049</v>
      </c>
      <c r="X4224" s="15"/>
    </row>
    <row r="4225" spans="12:24">
      <c r="L4225" s="15"/>
      <c r="M4225" s="17"/>
      <c r="O4225" s="19">
        <v>4224</v>
      </c>
      <c r="P4225" s="1">
        <f t="shared" si="985"/>
        <v>6.5679615999999955E-2</v>
      </c>
      <c r="Q4225">
        <f>SUM(P$2:P4225)</f>
        <v>1170.0796103782375</v>
      </c>
      <c r="R4225" s="10">
        <f t="shared" si="983"/>
        <v>4.5975731199999967E-2</v>
      </c>
      <c r="S4225" s="10">
        <f t="shared" si="984"/>
        <v>8.5383500799999942E-2</v>
      </c>
      <c r="T4225" s="22">
        <f>SUM(R$2:R4225)</f>
        <v>824.4557272647686</v>
      </c>
      <c r="U4225" s="22">
        <f>SUM(S$2:S4225)</f>
        <v>1515.7034934917049</v>
      </c>
      <c r="X4225" s="15"/>
    </row>
    <row r="4226" spans="12:24">
      <c r="L4226" s="15"/>
      <c r="M4226" s="17"/>
      <c r="O4226" s="19">
        <v>4225</v>
      </c>
      <c r="P4226" s="1">
        <f t="shared" si="985"/>
        <v>9.8535000000000067E-2</v>
      </c>
      <c r="Q4226">
        <f>SUM(P$2:P4226)</f>
        <v>1170.1781453782376</v>
      </c>
      <c r="R4226" s="10">
        <f t="shared" si="983"/>
        <v>6.8974500000000036E-2</v>
      </c>
      <c r="S4226" s="10">
        <f t="shared" si="984"/>
        <v>0.12809550000000008</v>
      </c>
      <c r="T4226" s="22">
        <f>SUM(R$2:R4226)</f>
        <v>824.52470176476857</v>
      </c>
      <c r="U4226" s="22">
        <f>SUM(S$2:S4226)</f>
        <v>1515.8315889917048</v>
      </c>
      <c r="X4226" s="15"/>
    </row>
    <row r="4227" spans="12:24">
      <c r="L4227" s="15"/>
      <c r="M4227" s="17"/>
      <c r="O4227" s="19">
        <v>4226</v>
      </c>
      <c r="P4227" s="1">
        <f t="shared" si="985"/>
        <v>6.5700416000000011E-2</v>
      </c>
      <c r="Q4227">
        <f>SUM(P$2:P4227)</f>
        <v>1170.2438457942376</v>
      </c>
      <c r="R4227" s="10">
        <f t="shared" si="983"/>
        <v>4.5990291200000005E-2</v>
      </c>
      <c r="S4227" s="10">
        <f t="shared" si="984"/>
        <v>8.5410540800000018E-2</v>
      </c>
      <c r="T4227" s="22">
        <f>SUM(R$2:R4227)</f>
        <v>824.57069205596861</v>
      </c>
      <c r="U4227" s="22">
        <f>SUM(S$2:S4227)</f>
        <v>1515.9169995325049</v>
      </c>
      <c r="X4227" s="15"/>
    </row>
    <row r="4228" spans="12:24">
      <c r="L4228" s="15"/>
      <c r="M4228" s="17"/>
      <c r="O4228" s="19">
        <v>4227</v>
      </c>
      <c r="P4228" s="1">
        <f t="shared" si="985"/>
        <v>6.5710864000000035E-2</v>
      </c>
      <c r="Q4228">
        <f>SUM(P$2:P4228)</f>
        <v>1170.3095566582376</v>
      </c>
      <c r="R4228" s="10">
        <f t="shared" ref="R4228:R4291" si="986">P4228*J$24</f>
        <v>4.5997604800000022E-2</v>
      </c>
      <c r="S4228" s="10">
        <f t="shared" ref="S4228:S4291" si="987">P4228*K$24</f>
        <v>8.5424123200000049E-2</v>
      </c>
      <c r="T4228" s="22">
        <f>SUM(R$2:R4228)</f>
        <v>824.61668966076866</v>
      </c>
      <c r="U4228" s="22">
        <f>SUM(S$2:S4228)</f>
        <v>1516.0024236557049</v>
      </c>
      <c r="X4228" s="15"/>
    </row>
    <row r="4229" spans="12:24">
      <c r="L4229" s="15"/>
      <c r="M4229" s="17"/>
      <c r="O4229" s="19">
        <v>4228</v>
      </c>
      <c r="P4229" s="1">
        <f t="shared" si="985"/>
        <v>6.5721343999999987E-2</v>
      </c>
      <c r="Q4229">
        <f>SUM(P$2:P4229)</f>
        <v>1170.3752780022376</v>
      </c>
      <c r="R4229" s="10">
        <f t="shared" si="986"/>
        <v>4.6004940799999991E-2</v>
      </c>
      <c r="S4229" s="10">
        <f t="shared" si="987"/>
        <v>8.5437747199999983E-2</v>
      </c>
      <c r="T4229" s="22">
        <f>SUM(R$2:R4229)</f>
        <v>824.66269460156866</v>
      </c>
      <c r="U4229" s="22">
        <f>SUM(S$2:S4229)</f>
        <v>1516.087861402905</v>
      </c>
      <c r="X4229" s="15"/>
    </row>
    <row r="4230" spans="12:24">
      <c r="L4230" s="15"/>
      <c r="M4230" s="17"/>
      <c r="O4230" s="19">
        <v>4229</v>
      </c>
      <c r="P4230" s="1">
        <f t="shared" si="985"/>
        <v>6.5731856000000005E-2</v>
      </c>
      <c r="Q4230">
        <f>SUM(P$2:P4230)</f>
        <v>1170.4410098582375</v>
      </c>
      <c r="R4230" s="10">
        <f t="shared" si="986"/>
        <v>4.6012299200000002E-2</v>
      </c>
      <c r="S4230" s="10">
        <f t="shared" si="987"/>
        <v>8.5451412800000015E-2</v>
      </c>
      <c r="T4230" s="22">
        <f>SUM(R$2:R4230)</f>
        <v>824.70870690076868</v>
      </c>
      <c r="U4230" s="22">
        <f>SUM(S$2:S4230)</f>
        <v>1516.173312815705</v>
      </c>
      <c r="X4230" s="15"/>
    </row>
    <row r="4231" spans="12:24">
      <c r="L4231" s="15"/>
      <c r="M4231" s="17"/>
      <c r="O4231" s="19">
        <v>4230</v>
      </c>
      <c r="P4231" s="1">
        <f t="shared" ref="P4231:P4294" si="988">($H$21*O4231*O4231+$I$21*O4231+$J$21)/100000*IF(O4231/5-INT(O4231/5)=0,1.5,1)</f>
        <v>9.8613600000000023E-2</v>
      </c>
      <c r="Q4231">
        <f>SUM(P$2:P4231)</f>
        <v>1170.5396234582374</v>
      </c>
      <c r="R4231" s="10">
        <f t="shared" si="986"/>
        <v>6.9029520000000011E-2</v>
      </c>
      <c r="S4231" s="10">
        <f t="shared" si="987"/>
        <v>0.12819768000000004</v>
      </c>
      <c r="T4231" s="22">
        <f>SUM(R$2:R4231)</f>
        <v>824.77773642076863</v>
      </c>
      <c r="U4231" s="22">
        <f>SUM(S$2:S4231)</f>
        <v>1516.3015104957051</v>
      </c>
      <c r="X4231" s="15"/>
    </row>
    <row r="4232" spans="12:24">
      <c r="L4232" s="15"/>
      <c r="M4232" s="17"/>
      <c r="O4232" s="19">
        <v>4231</v>
      </c>
      <c r="P4232" s="1">
        <f t="shared" si="988"/>
        <v>6.5752975999999977E-2</v>
      </c>
      <c r="Q4232">
        <f>SUM(P$2:P4232)</f>
        <v>1170.6053764342375</v>
      </c>
      <c r="R4232" s="10">
        <f t="shared" si="986"/>
        <v>4.6027083199999978E-2</v>
      </c>
      <c r="S4232" s="10">
        <f t="shared" si="987"/>
        <v>8.5478868799999969E-2</v>
      </c>
      <c r="T4232" s="22">
        <f>SUM(R$2:R4232)</f>
        <v>824.82376350396862</v>
      </c>
      <c r="U4232" s="22">
        <f>SUM(S$2:S4232)</f>
        <v>1516.3869893645051</v>
      </c>
      <c r="X4232" s="15"/>
    </row>
    <row r="4233" spans="12:24">
      <c r="L4233" s="15"/>
      <c r="M4233" s="17"/>
      <c r="O4233" s="19">
        <v>4232</v>
      </c>
      <c r="P4233" s="1">
        <f t="shared" si="988"/>
        <v>6.5763584000000014E-2</v>
      </c>
      <c r="Q4233">
        <f>SUM(P$2:P4233)</f>
        <v>1170.6711400182376</v>
      </c>
      <c r="R4233" s="10">
        <f t="shared" si="986"/>
        <v>4.6034508800000006E-2</v>
      </c>
      <c r="S4233" s="10">
        <f t="shared" si="987"/>
        <v>8.5492659200000015E-2</v>
      </c>
      <c r="T4233" s="22">
        <f>SUM(R$2:R4233)</f>
        <v>824.86979801276857</v>
      </c>
      <c r="U4233" s="22">
        <f>SUM(S$2:S4233)</f>
        <v>1516.4724820237052</v>
      </c>
      <c r="X4233" s="15"/>
    </row>
    <row r="4234" spans="12:24">
      <c r="L4234" s="15"/>
      <c r="M4234" s="17"/>
      <c r="O4234" s="19">
        <v>4233</v>
      </c>
      <c r="P4234" s="1">
        <f t="shared" si="988"/>
        <v>6.5774223999999964E-2</v>
      </c>
      <c r="Q4234">
        <f>SUM(P$2:P4234)</f>
        <v>1170.7369142422376</v>
      </c>
      <c r="R4234" s="10">
        <f t="shared" si="986"/>
        <v>4.6041956799999971E-2</v>
      </c>
      <c r="S4234" s="10">
        <f t="shared" si="987"/>
        <v>8.5506491199999951E-2</v>
      </c>
      <c r="T4234" s="22">
        <f>SUM(R$2:R4234)</f>
        <v>824.91583996956854</v>
      </c>
      <c r="U4234" s="22">
        <f>SUM(S$2:S4234)</f>
        <v>1516.5579885149052</v>
      </c>
      <c r="X4234" s="15"/>
    </row>
    <row r="4235" spans="12:24">
      <c r="L4235" s="15"/>
      <c r="M4235" s="17"/>
      <c r="O4235" s="19">
        <v>4234</v>
      </c>
      <c r="P4235" s="1">
        <f t="shared" si="988"/>
        <v>6.5784896000000009E-2</v>
      </c>
      <c r="Q4235">
        <f>SUM(P$2:P4235)</f>
        <v>1170.8026991382376</v>
      </c>
      <c r="R4235" s="10">
        <f t="shared" si="986"/>
        <v>4.6049427200000007E-2</v>
      </c>
      <c r="S4235" s="10">
        <f t="shared" si="987"/>
        <v>8.5520364800000012E-2</v>
      </c>
      <c r="T4235" s="22">
        <f>SUM(R$2:R4235)</f>
        <v>824.96188939676858</v>
      </c>
      <c r="U4235" s="22">
        <f>SUM(S$2:S4235)</f>
        <v>1516.6435088797052</v>
      </c>
      <c r="X4235" s="15"/>
    </row>
    <row r="4236" spans="12:24">
      <c r="L4236" s="15"/>
      <c r="M4236" s="17"/>
      <c r="O4236" s="19">
        <v>4235</v>
      </c>
      <c r="P4236" s="1">
        <f t="shared" si="988"/>
        <v>9.8693400000000014E-2</v>
      </c>
      <c r="Q4236">
        <f>SUM(P$2:P4236)</f>
        <v>1170.9013925382376</v>
      </c>
      <c r="R4236" s="10">
        <f t="shared" si="986"/>
        <v>6.9085380000000002E-2</v>
      </c>
      <c r="S4236" s="10">
        <f t="shared" si="987"/>
        <v>0.12830142000000003</v>
      </c>
      <c r="T4236" s="22">
        <f>SUM(R$2:R4236)</f>
        <v>825.03097477676863</v>
      </c>
      <c r="U4236" s="22">
        <f>SUM(S$2:S4236)</f>
        <v>1516.7718102997053</v>
      </c>
      <c r="X4236" s="15"/>
    </row>
    <row r="4237" spans="12:24">
      <c r="L4237" s="15"/>
      <c r="M4237" s="17"/>
      <c r="O4237" s="19">
        <v>4236</v>
      </c>
      <c r="P4237" s="1">
        <f t="shared" si="988"/>
        <v>6.5806336000000049E-2</v>
      </c>
      <c r="Q4237">
        <f>SUM(P$2:P4237)</f>
        <v>1170.9671988742375</v>
      </c>
      <c r="R4237" s="10">
        <f t="shared" si="986"/>
        <v>4.6064435200000031E-2</v>
      </c>
      <c r="S4237" s="10">
        <f t="shared" si="987"/>
        <v>8.5548236800000066E-2</v>
      </c>
      <c r="T4237" s="22">
        <f>SUM(R$2:R4237)</f>
        <v>825.07703921196867</v>
      </c>
      <c r="U4237" s="22">
        <f>SUM(S$2:S4237)</f>
        <v>1516.8573585365052</v>
      </c>
      <c r="X4237" s="15"/>
    </row>
    <row r="4238" spans="12:24">
      <c r="L4238" s="15"/>
      <c r="M4238" s="17"/>
      <c r="O4238" s="19">
        <v>4237</v>
      </c>
      <c r="P4238" s="1">
        <f t="shared" si="988"/>
        <v>6.5817104000000001E-2</v>
      </c>
      <c r="Q4238">
        <f>SUM(P$2:P4238)</f>
        <v>1171.0330159782375</v>
      </c>
      <c r="R4238" s="10">
        <f t="shared" si="986"/>
        <v>4.60719728E-2</v>
      </c>
      <c r="S4238" s="10">
        <f t="shared" si="987"/>
        <v>8.5562235200000003E-2</v>
      </c>
      <c r="T4238" s="22">
        <f>SUM(R$2:R4238)</f>
        <v>825.12311118476862</v>
      </c>
      <c r="U4238" s="22">
        <f>SUM(S$2:S4238)</f>
        <v>1516.9429207717053</v>
      </c>
      <c r="X4238" s="15"/>
    </row>
    <row r="4239" spans="12:24">
      <c r="L4239" s="15"/>
      <c r="M4239" s="17"/>
      <c r="O4239" s="19">
        <v>4238</v>
      </c>
      <c r="P4239" s="1">
        <f t="shared" si="988"/>
        <v>6.5827903999999937E-2</v>
      </c>
      <c r="Q4239">
        <f>SUM(P$2:P4239)</f>
        <v>1171.0988438822374</v>
      </c>
      <c r="R4239" s="10">
        <f t="shared" si="986"/>
        <v>4.6079532799999955E-2</v>
      </c>
      <c r="S4239" s="10">
        <f t="shared" si="987"/>
        <v>8.5576275199999927E-2</v>
      </c>
      <c r="T4239" s="22">
        <f>SUM(R$2:R4239)</f>
        <v>825.16919071756865</v>
      </c>
      <c r="U4239" s="22">
        <f>SUM(S$2:S4239)</f>
        <v>1517.0284970469054</v>
      </c>
      <c r="X4239" s="15"/>
    </row>
    <row r="4240" spans="12:24">
      <c r="L4240" s="15"/>
      <c r="M4240" s="17"/>
      <c r="O4240" s="19">
        <v>4239</v>
      </c>
      <c r="P4240" s="1">
        <f t="shared" si="988"/>
        <v>6.5838735999999995E-2</v>
      </c>
      <c r="Q4240">
        <f>SUM(P$2:P4240)</f>
        <v>1171.1646826182373</v>
      </c>
      <c r="R4240" s="10">
        <f t="shared" si="986"/>
        <v>4.6087115199999994E-2</v>
      </c>
      <c r="S4240" s="10">
        <f t="shared" si="987"/>
        <v>8.5590356800000003E-2</v>
      </c>
      <c r="T4240" s="22">
        <f>SUM(R$2:R4240)</f>
        <v>825.21527783276861</v>
      </c>
      <c r="U4240" s="22">
        <f>SUM(S$2:S4240)</f>
        <v>1517.1140874037053</v>
      </c>
      <c r="X4240" s="15"/>
    </row>
    <row r="4241" spans="12:24">
      <c r="L4241" s="15"/>
      <c r="M4241" s="17"/>
      <c r="O4241" s="19">
        <v>4240</v>
      </c>
      <c r="P4241" s="1">
        <f t="shared" si="988"/>
        <v>9.8774399999999984E-2</v>
      </c>
      <c r="Q4241">
        <f>SUM(P$2:P4241)</f>
        <v>1171.2634570182372</v>
      </c>
      <c r="R4241" s="10">
        <f t="shared" si="986"/>
        <v>6.9142079999999981E-2</v>
      </c>
      <c r="S4241" s="10">
        <f t="shared" si="987"/>
        <v>0.12840671999999997</v>
      </c>
      <c r="T4241" s="22">
        <f>SUM(R$2:R4241)</f>
        <v>825.28441991276861</v>
      </c>
      <c r="U4241" s="22">
        <f>SUM(S$2:S4241)</f>
        <v>1517.2424941237052</v>
      </c>
      <c r="X4241" s="15"/>
    </row>
    <row r="4242" spans="12:24">
      <c r="L4242" s="15"/>
      <c r="M4242" s="17"/>
      <c r="O4242" s="19">
        <v>4241</v>
      </c>
      <c r="P4242" s="1">
        <f t="shared" si="988"/>
        <v>6.5860496000000018E-2</v>
      </c>
      <c r="Q4242">
        <f>SUM(P$2:P4242)</f>
        <v>1171.3293175142371</v>
      </c>
      <c r="R4242" s="10">
        <f t="shared" si="986"/>
        <v>4.6102347200000011E-2</v>
      </c>
      <c r="S4242" s="10">
        <f t="shared" si="987"/>
        <v>8.5618644800000032E-2</v>
      </c>
      <c r="T4242" s="22">
        <f>SUM(R$2:R4242)</f>
        <v>825.33052225996857</v>
      </c>
      <c r="U4242" s="22">
        <f>SUM(S$2:S4242)</f>
        <v>1517.3281127685052</v>
      </c>
      <c r="X4242" s="15"/>
    </row>
    <row r="4243" spans="12:24">
      <c r="L4243" s="15"/>
      <c r="M4243" s="17"/>
      <c r="O4243" s="19">
        <v>4242</v>
      </c>
      <c r="P4243" s="1">
        <f t="shared" si="988"/>
        <v>6.587142399999997E-2</v>
      </c>
      <c r="Q4243">
        <f>SUM(P$2:P4243)</f>
        <v>1171.3951889382372</v>
      </c>
      <c r="R4243" s="10">
        <f t="shared" si="986"/>
        <v>4.6109996799999976E-2</v>
      </c>
      <c r="S4243" s="10">
        <f t="shared" si="987"/>
        <v>8.5632851199999971E-2</v>
      </c>
      <c r="T4243" s="22">
        <f>SUM(R$2:R4243)</f>
        <v>825.37663225676863</v>
      </c>
      <c r="U4243" s="22">
        <f>SUM(S$2:S4243)</f>
        <v>1517.4137456197052</v>
      </c>
      <c r="X4243" s="15"/>
    </row>
    <row r="4244" spans="12:24">
      <c r="L4244" s="15"/>
      <c r="M4244" s="17"/>
      <c r="O4244" s="19">
        <v>4243</v>
      </c>
      <c r="P4244" s="1">
        <f t="shared" si="988"/>
        <v>6.5882384000000016E-2</v>
      </c>
      <c r="Q4244">
        <f>SUM(P$2:P4244)</f>
        <v>1171.4610713222371</v>
      </c>
      <c r="R4244" s="10">
        <f t="shared" si="986"/>
        <v>4.6117668800000011E-2</v>
      </c>
      <c r="S4244" s="10">
        <f t="shared" si="987"/>
        <v>8.5647099200000021E-2</v>
      </c>
      <c r="T4244" s="22">
        <f>SUM(R$2:R4244)</f>
        <v>825.42274992556861</v>
      </c>
      <c r="U4244" s="22">
        <f>SUM(S$2:S4244)</f>
        <v>1517.4993927189053</v>
      </c>
      <c r="X4244" s="15"/>
    </row>
    <row r="4245" spans="12:24">
      <c r="L4245" s="15"/>
      <c r="M4245" s="17"/>
      <c r="O4245" s="19">
        <v>4244</v>
      </c>
      <c r="P4245" s="1">
        <f t="shared" si="988"/>
        <v>6.589337599999999E-2</v>
      </c>
      <c r="Q4245">
        <f>SUM(P$2:P4245)</f>
        <v>1171.5269646982372</v>
      </c>
      <c r="R4245" s="10">
        <f t="shared" si="986"/>
        <v>4.6125363199999991E-2</v>
      </c>
      <c r="S4245" s="10">
        <f t="shared" si="987"/>
        <v>8.5661388799999988E-2</v>
      </c>
      <c r="T4245" s="22">
        <f>SUM(R$2:R4245)</f>
        <v>825.46887528876857</v>
      </c>
      <c r="U4245" s="22">
        <f>SUM(S$2:S4245)</f>
        <v>1517.5850541077052</v>
      </c>
      <c r="X4245" s="15"/>
    </row>
    <row r="4246" spans="12:24">
      <c r="L4246" s="15"/>
      <c r="M4246" s="17"/>
      <c r="O4246" s="19">
        <v>4245</v>
      </c>
      <c r="P4246" s="1">
        <f t="shared" si="988"/>
        <v>9.8856600000000086E-2</v>
      </c>
      <c r="Q4246">
        <f>SUM(P$2:P4246)</f>
        <v>1171.6258212982373</v>
      </c>
      <c r="R4246" s="10">
        <f t="shared" si="986"/>
        <v>6.9199620000000059E-2</v>
      </c>
      <c r="S4246" s="10">
        <f t="shared" si="987"/>
        <v>0.12851358000000013</v>
      </c>
      <c r="T4246" s="22">
        <f>SUM(R$2:R4246)</f>
        <v>825.53807490876852</v>
      </c>
      <c r="U4246" s="22">
        <f>SUM(S$2:S4246)</f>
        <v>1517.7135676877051</v>
      </c>
      <c r="X4246" s="15"/>
    </row>
    <row r="4247" spans="12:24">
      <c r="L4247" s="15"/>
      <c r="M4247" s="17"/>
      <c r="O4247" s="19">
        <v>4246</v>
      </c>
      <c r="P4247" s="1">
        <f t="shared" si="988"/>
        <v>6.5915456000000011E-2</v>
      </c>
      <c r="Q4247">
        <f>SUM(P$2:P4247)</f>
        <v>1171.6917367542374</v>
      </c>
      <c r="R4247" s="10">
        <f t="shared" si="986"/>
        <v>4.6140819200000002E-2</v>
      </c>
      <c r="S4247" s="10">
        <f t="shared" si="987"/>
        <v>8.569009280000002E-2</v>
      </c>
      <c r="T4247" s="22">
        <f>SUM(R$2:R4247)</f>
        <v>825.58421572796851</v>
      </c>
      <c r="U4247" s="22">
        <f>SUM(S$2:S4247)</f>
        <v>1517.7992577805051</v>
      </c>
      <c r="X4247" s="15"/>
    </row>
    <row r="4248" spans="12:24">
      <c r="L4248" s="15"/>
      <c r="M4248" s="17"/>
      <c r="O4248" s="19">
        <v>4247</v>
      </c>
      <c r="P4248" s="1">
        <f t="shared" si="988"/>
        <v>6.5926543999999962E-2</v>
      </c>
      <c r="Q4248">
        <f>SUM(P$2:P4248)</f>
        <v>1171.7576632982373</v>
      </c>
      <c r="R4248" s="10">
        <f t="shared" si="986"/>
        <v>4.6148580799999971E-2</v>
      </c>
      <c r="S4248" s="10">
        <f t="shared" si="987"/>
        <v>8.570450719999996E-2</v>
      </c>
      <c r="T4248" s="22">
        <f>SUM(R$2:R4248)</f>
        <v>825.63036430876855</v>
      </c>
      <c r="U4248" s="22">
        <f>SUM(S$2:S4248)</f>
        <v>1517.8849622877051</v>
      </c>
      <c r="X4248" s="15"/>
    </row>
    <row r="4249" spans="12:24">
      <c r="L4249" s="15"/>
      <c r="M4249" s="17"/>
      <c r="O4249" s="19">
        <v>4248</v>
      </c>
      <c r="P4249" s="1">
        <f t="shared" si="988"/>
        <v>6.5937664000000007E-2</v>
      </c>
      <c r="Q4249">
        <f>SUM(P$2:P4249)</f>
        <v>1171.8236009622374</v>
      </c>
      <c r="R4249" s="10">
        <f t="shared" si="986"/>
        <v>4.6156364800000002E-2</v>
      </c>
      <c r="S4249" s="10">
        <f t="shared" si="987"/>
        <v>8.5718963200000012E-2</v>
      </c>
      <c r="T4249" s="22">
        <f>SUM(R$2:R4249)</f>
        <v>825.67652067356858</v>
      </c>
      <c r="U4249" s="22">
        <f>SUM(S$2:S4249)</f>
        <v>1517.970681250905</v>
      </c>
      <c r="X4249" s="15"/>
    </row>
    <row r="4250" spans="12:24">
      <c r="L4250" s="15"/>
      <c r="M4250" s="17"/>
      <c r="O4250" s="19">
        <v>4249</v>
      </c>
      <c r="P4250" s="1">
        <f t="shared" si="988"/>
        <v>6.5948815999999966E-2</v>
      </c>
      <c r="Q4250">
        <f>SUM(P$2:P4250)</f>
        <v>1171.8895497782373</v>
      </c>
      <c r="R4250" s="10">
        <f t="shared" si="986"/>
        <v>4.6164171199999972E-2</v>
      </c>
      <c r="S4250" s="10">
        <f t="shared" si="987"/>
        <v>8.5733460799999953E-2</v>
      </c>
      <c r="T4250" s="22">
        <f>SUM(R$2:R4250)</f>
        <v>825.72268484476854</v>
      </c>
      <c r="U4250" s="22">
        <f>SUM(S$2:S4250)</f>
        <v>1518.056414711705</v>
      </c>
      <c r="X4250" s="15"/>
    </row>
    <row r="4251" spans="12:24">
      <c r="L4251" s="15"/>
      <c r="M4251" s="17"/>
      <c r="O4251" s="19">
        <v>4250</v>
      </c>
      <c r="P4251" s="1">
        <f t="shared" si="988"/>
        <v>9.8940000000000056E-2</v>
      </c>
      <c r="Q4251">
        <f>SUM(P$2:P4251)</f>
        <v>1171.9884897782374</v>
      </c>
      <c r="R4251" s="10">
        <f t="shared" si="986"/>
        <v>6.9258000000000028E-2</v>
      </c>
      <c r="S4251" s="10">
        <f t="shared" si="987"/>
        <v>0.12862200000000007</v>
      </c>
      <c r="T4251" s="22">
        <f>SUM(R$2:R4251)</f>
        <v>825.79194284476853</v>
      </c>
      <c r="U4251" s="22">
        <f>SUM(S$2:S4251)</f>
        <v>1518.1850367117049</v>
      </c>
      <c r="X4251" s="15"/>
    </row>
    <row r="4252" spans="12:24">
      <c r="L4252" s="15"/>
      <c r="M4252" s="17"/>
      <c r="O4252" s="19">
        <v>4251</v>
      </c>
      <c r="P4252" s="1">
        <f t="shared" si="988"/>
        <v>6.5971215999999985E-2</v>
      </c>
      <c r="Q4252">
        <f>SUM(P$2:P4252)</f>
        <v>1172.0544609942374</v>
      </c>
      <c r="R4252" s="10">
        <f t="shared" si="986"/>
        <v>4.617985119999999E-2</v>
      </c>
      <c r="S4252" s="10">
        <f t="shared" si="987"/>
        <v>8.5762580799999988E-2</v>
      </c>
      <c r="T4252" s="22">
        <f>SUM(R$2:R4252)</f>
        <v>825.83812269596854</v>
      </c>
      <c r="U4252" s="22">
        <f>SUM(S$2:S4252)</f>
        <v>1518.270799292505</v>
      </c>
      <c r="X4252" s="15"/>
    </row>
    <row r="4253" spans="12:24">
      <c r="L4253" s="15"/>
      <c r="M4253" s="17"/>
      <c r="O4253" s="19">
        <v>4252</v>
      </c>
      <c r="P4253" s="1">
        <f t="shared" si="988"/>
        <v>6.5982464000000032E-2</v>
      </c>
      <c r="Q4253">
        <f>SUM(P$2:P4253)</f>
        <v>1172.1204434582373</v>
      </c>
      <c r="R4253" s="10">
        <f t="shared" si="986"/>
        <v>4.6187724800000017E-2</v>
      </c>
      <c r="S4253" s="10">
        <f t="shared" si="987"/>
        <v>8.5777203200000041E-2</v>
      </c>
      <c r="T4253" s="22">
        <f>SUM(R$2:R4253)</f>
        <v>825.88431042076854</v>
      </c>
      <c r="U4253" s="22">
        <f>SUM(S$2:S4253)</f>
        <v>1518.356576495705</v>
      </c>
      <c r="X4253" s="15"/>
    </row>
    <row r="4254" spans="12:24">
      <c r="L4254" s="15"/>
      <c r="M4254" s="17"/>
      <c r="O4254" s="19">
        <v>4253</v>
      </c>
      <c r="P4254" s="1">
        <f t="shared" si="988"/>
        <v>6.5993743999999965E-2</v>
      </c>
      <c r="Q4254">
        <f>SUM(P$2:P4254)</f>
        <v>1172.1864372022374</v>
      </c>
      <c r="R4254" s="10">
        <f t="shared" si="986"/>
        <v>4.6195620799999976E-2</v>
      </c>
      <c r="S4254" s="10">
        <f t="shared" si="987"/>
        <v>8.5791867199999955E-2</v>
      </c>
      <c r="T4254" s="22">
        <f>SUM(R$2:R4254)</f>
        <v>825.93050604156849</v>
      </c>
      <c r="U4254" s="22">
        <f>SUM(S$2:S4254)</f>
        <v>1518.442368362905</v>
      </c>
      <c r="X4254" s="15"/>
    </row>
    <row r="4255" spans="12:24">
      <c r="L4255" s="15"/>
      <c r="M4255" s="17"/>
      <c r="O4255" s="19">
        <v>4254</v>
      </c>
      <c r="P4255" s="1">
        <f t="shared" si="988"/>
        <v>6.6005056000000006E-2</v>
      </c>
      <c r="Q4255">
        <f>SUM(P$2:P4255)</f>
        <v>1172.2524422582374</v>
      </c>
      <c r="R4255" s="10">
        <f t="shared" si="986"/>
        <v>4.6203539200000004E-2</v>
      </c>
      <c r="S4255" s="10">
        <f t="shared" si="987"/>
        <v>8.5806572800000008E-2</v>
      </c>
      <c r="T4255" s="22">
        <f>SUM(R$2:R4255)</f>
        <v>825.97670958076844</v>
      </c>
      <c r="U4255" s="22">
        <f>SUM(S$2:S4255)</f>
        <v>1518.528174935705</v>
      </c>
      <c r="X4255" s="15"/>
    </row>
    <row r="4256" spans="12:24">
      <c r="L4256" s="15"/>
      <c r="M4256" s="17"/>
      <c r="O4256" s="19">
        <v>4255</v>
      </c>
      <c r="P4256" s="1">
        <f t="shared" si="988"/>
        <v>9.9024600000000046E-2</v>
      </c>
      <c r="Q4256">
        <f>SUM(P$2:P4256)</f>
        <v>1172.3514668582372</v>
      </c>
      <c r="R4256" s="10">
        <f t="shared" si="986"/>
        <v>6.9317220000000027E-2</v>
      </c>
      <c r="S4256" s="10">
        <f t="shared" si="987"/>
        <v>0.12873198000000005</v>
      </c>
      <c r="T4256" s="22">
        <f>SUM(R$2:R4256)</f>
        <v>826.04602680076846</v>
      </c>
      <c r="U4256" s="22">
        <f>SUM(S$2:S4256)</f>
        <v>1518.6569069157051</v>
      </c>
      <c r="X4256" s="15"/>
    </row>
    <row r="4257" spans="12:24">
      <c r="L4257" s="15"/>
      <c r="M4257" s="17"/>
      <c r="O4257" s="19">
        <v>4256</v>
      </c>
      <c r="P4257" s="1">
        <f t="shared" si="988"/>
        <v>6.6027775999999982E-2</v>
      </c>
      <c r="Q4257">
        <f>SUM(P$2:P4257)</f>
        <v>1172.4174946342373</v>
      </c>
      <c r="R4257" s="10">
        <f t="shared" si="986"/>
        <v>4.6219443199999988E-2</v>
      </c>
      <c r="S4257" s="10">
        <f t="shared" si="987"/>
        <v>8.5836108799999977E-2</v>
      </c>
      <c r="T4257" s="22">
        <f>SUM(R$2:R4257)</f>
        <v>826.09224624396848</v>
      </c>
      <c r="U4257" s="22">
        <f>SUM(S$2:S4257)</f>
        <v>1518.7427430245052</v>
      </c>
      <c r="X4257" s="15"/>
    </row>
    <row r="4258" spans="12:24">
      <c r="L4258" s="15"/>
      <c r="M4258" s="17"/>
      <c r="O4258" s="19">
        <v>4257</v>
      </c>
      <c r="P4258" s="1">
        <f t="shared" si="988"/>
        <v>6.6039184000000029E-2</v>
      </c>
      <c r="Q4258">
        <f>SUM(P$2:P4258)</f>
        <v>1172.4835338182372</v>
      </c>
      <c r="R4258" s="10">
        <f t="shared" si="986"/>
        <v>4.6227428800000019E-2</v>
      </c>
      <c r="S4258" s="10">
        <f t="shared" si="987"/>
        <v>8.5850939200000045E-2</v>
      </c>
      <c r="T4258" s="22">
        <f>SUM(R$2:R4258)</f>
        <v>826.13847367276844</v>
      </c>
      <c r="U4258" s="22">
        <f>SUM(S$2:S4258)</f>
        <v>1518.8285939637053</v>
      </c>
      <c r="X4258" s="15"/>
    </row>
    <row r="4259" spans="12:24">
      <c r="L4259" s="15"/>
      <c r="M4259" s="17"/>
      <c r="O4259" s="19">
        <v>4258</v>
      </c>
      <c r="P4259" s="1">
        <f t="shared" si="988"/>
        <v>6.6050623999999947E-2</v>
      </c>
      <c r="Q4259">
        <f>SUM(P$2:P4259)</f>
        <v>1172.5495844422371</v>
      </c>
      <c r="R4259" s="10">
        <f t="shared" si="986"/>
        <v>4.623543679999996E-2</v>
      </c>
      <c r="S4259" s="10">
        <f t="shared" si="987"/>
        <v>8.5865811199999934E-2</v>
      </c>
      <c r="T4259" s="22">
        <f>SUM(R$2:R4259)</f>
        <v>826.18470910956842</v>
      </c>
      <c r="U4259" s="22">
        <f>SUM(S$2:S4259)</f>
        <v>1518.9144597749053</v>
      </c>
      <c r="X4259" s="15"/>
    </row>
    <row r="4260" spans="12:24">
      <c r="L4260" s="15"/>
      <c r="M4260" s="17"/>
      <c r="O4260" s="19">
        <v>4259</v>
      </c>
      <c r="P4260" s="1">
        <f t="shared" si="988"/>
        <v>6.6062096000000015E-2</v>
      </c>
      <c r="Q4260">
        <f>SUM(P$2:P4260)</f>
        <v>1172.6156465382371</v>
      </c>
      <c r="R4260" s="10">
        <f t="shared" si="986"/>
        <v>4.6243467200000006E-2</v>
      </c>
      <c r="S4260" s="10">
        <f t="shared" si="987"/>
        <v>8.5880724800000016E-2</v>
      </c>
      <c r="T4260" s="22">
        <f>SUM(R$2:R4260)</f>
        <v>826.23095257676846</v>
      </c>
      <c r="U4260" s="22">
        <f>SUM(S$2:S4260)</f>
        <v>1519.0003404997053</v>
      </c>
      <c r="X4260" s="15"/>
    </row>
    <row r="4261" spans="12:24">
      <c r="L4261" s="15"/>
      <c r="M4261" s="17"/>
      <c r="O4261" s="19">
        <v>4260</v>
      </c>
      <c r="P4261" s="1">
        <f t="shared" si="988"/>
        <v>9.9110400000000015E-2</v>
      </c>
      <c r="Q4261">
        <f>SUM(P$2:P4261)</f>
        <v>1172.7147569382371</v>
      </c>
      <c r="R4261" s="10">
        <f t="shared" si="986"/>
        <v>6.937728E-2</v>
      </c>
      <c r="S4261" s="10">
        <f t="shared" si="987"/>
        <v>0.12884352000000002</v>
      </c>
      <c r="T4261" s="22">
        <f>SUM(R$2:R4261)</f>
        <v>826.30032985676849</v>
      </c>
      <c r="U4261" s="22">
        <f>SUM(S$2:S4261)</f>
        <v>1519.1291840197052</v>
      </c>
      <c r="X4261" s="15"/>
    </row>
    <row r="4262" spans="12:24">
      <c r="L4262" s="15"/>
      <c r="M4262" s="17"/>
      <c r="O4262" s="19">
        <v>4261</v>
      </c>
      <c r="P4262" s="1">
        <f t="shared" si="988"/>
        <v>6.6085136000000017E-2</v>
      </c>
      <c r="Q4262">
        <f>SUM(P$2:P4262)</f>
        <v>1172.7808420742372</v>
      </c>
      <c r="R4262" s="10">
        <f t="shared" si="986"/>
        <v>4.625959520000001E-2</v>
      </c>
      <c r="S4262" s="10">
        <f t="shared" si="987"/>
        <v>8.591067680000003E-2</v>
      </c>
      <c r="T4262" s="22">
        <f>SUM(R$2:R4262)</f>
        <v>826.3465894519685</v>
      </c>
      <c r="U4262" s="22">
        <f>SUM(S$2:S4262)</f>
        <v>1519.2150946965053</v>
      </c>
      <c r="X4262" s="15"/>
    </row>
    <row r="4263" spans="12:24">
      <c r="L4263" s="15"/>
      <c r="M4263" s="17"/>
      <c r="O4263" s="19">
        <v>4262</v>
      </c>
      <c r="P4263" s="1">
        <f t="shared" si="988"/>
        <v>6.6096703999999992E-2</v>
      </c>
      <c r="Q4263">
        <f>SUM(P$2:P4263)</f>
        <v>1172.8469387782372</v>
      </c>
      <c r="R4263" s="10">
        <f t="shared" si="986"/>
        <v>4.6267692799999989E-2</v>
      </c>
      <c r="S4263" s="10">
        <f t="shared" si="987"/>
        <v>8.5925715199999989E-2</v>
      </c>
      <c r="T4263" s="22">
        <f>SUM(R$2:R4263)</f>
        <v>826.39285714476853</v>
      </c>
      <c r="U4263" s="22">
        <f>SUM(S$2:S4263)</f>
        <v>1519.3010204117052</v>
      </c>
      <c r="X4263" s="15"/>
    </row>
    <row r="4264" spans="12:24">
      <c r="L4264" s="15"/>
      <c r="M4264" s="17"/>
      <c r="O4264" s="19">
        <v>4263</v>
      </c>
      <c r="P4264" s="1">
        <f t="shared" si="988"/>
        <v>6.6108303999999951E-2</v>
      </c>
      <c r="Q4264">
        <f>SUM(P$2:P4264)</f>
        <v>1172.9130470822372</v>
      </c>
      <c r="R4264" s="10">
        <f t="shared" si="986"/>
        <v>4.6275812799999962E-2</v>
      </c>
      <c r="S4264" s="10">
        <f t="shared" si="987"/>
        <v>8.5940795199999934E-2</v>
      </c>
      <c r="T4264" s="22">
        <f>SUM(R$2:R4264)</f>
        <v>826.43913295756852</v>
      </c>
      <c r="U4264" s="22">
        <f>SUM(S$2:S4264)</f>
        <v>1519.3869612069052</v>
      </c>
      <c r="X4264" s="15"/>
    </row>
    <row r="4265" spans="12:24">
      <c r="L4265" s="15"/>
      <c r="M4265" s="17"/>
      <c r="O4265" s="19">
        <v>4264</v>
      </c>
      <c r="P4265" s="1">
        <f t="shared" si="988"/>
        <v>6.6119935999999976E-2</v>
      </c>
      <c r="Q4265">
        <f>SUM(P$2:P4265)</f>
        <v>1172.9791670182371</v>
      </c>
      <c r="R4265" s="10">
        <f t="shared" si="986"/>
        <v>4.6283955199999983E-2</v>
      </c>
      <c r="S4265" s="10">
        <f t="shared" si="987"/>
        <v>8.5955916799999976E-2</v>
      </c>
      <c r="T4265" s="22">
        <f>SUM(R$2:R4265)</f>
        <v>826.48541691276853</v>
      </c>
      <c r="U4265" s="22">
        <f>SUM(S$2:S4265)</f>
        <v>1519.4729171237052</v>
      </c>
      <c r="X4265" s="15"/>
    </row>
    <row r="4266" spans="12:24">
      <c r="L4266" s="15"/>
      <c r="M4266" s="17"/>
      <c r="O4266" s="19">
        <v>4265</v>
      </c>
      <c r="P4266" s="1">
        <f t="shared" si="988"/>
        <v>9.9197399999999991E-2</v>
      </c>
      <c r="Q4266">
        <f>SUM(P$2:P4266)</f>
        <v>1173.0783644182372</v>
      </c>
      <c r="R4266" s="10">
        <f t="shared" si="986"/>
        <v>6.9438179999999988E-2</v>
      </c>
      <c r="S4266" s="10">
        <f t="shared" si="987"/>
        <v>0.12895661999999999</v>
      </c>
      <c r="T4266" s="22">
        <f>SUM(R$2:R4266)</f>
        <v>826.55485509276855</v>
      </c>
      <c r="U4266" s="22">
        <f>SUM(S$2:S4266)</f>
        <v>1519.6018737437053</v>
      </c>
      <c r="X4266" s="15"/>
    </row>
    <row r="4267" spans="12:24">
      <c r="L4267" s="15"/>
      <c r="M4267" s="17"/>
      <c r="O4267" s="19">
        <v>4266</v>
      </c>
      <c r="P4267" s="1">
        <f t="shared" si="988"/>
        <v>6.6143296000000004E-2</v>
      </c>
      <c r="Q4267">
        <f>SUM(P$2:P4267)</f>
        <v>1173.1445077142373</v>
      </c>
      <c r="R4267" s="10">
        <f t="shared" si="986"/>
        <v>4.6300307200000002E-2</v>
      </c>
      <c r="S4267" s="10">
        <f t="shared" si="987"/>
        <v>8.5986284800000007E-2</v>
      </c>
      <c r="T4267" s="22">
        <f>SUM(R$2:R4267)</f>
        <v>826.60115539996855</v>
      </c>
      <c r="U4267" s="22">
        <f>SUM(S$2:S4267)</f>
        <v>1519.6878600285052</v>
      </c>
      <c r="X4267" s="15"/>
    </row>
    <row r="4268" spans="12:24">
      <c r="L4268" s="15"/>
      <c r="M4268" s="17"/>
      <c r="O4268" s="19">
        <v>4267</v>
      </c>
      <c r="P4268" s="1">
        <f t="shared" si="988"/>
        <v>6.6155023999999979E-2</v>
      </c>
      <c r="Q4268">
        <f>SUM(P$2:P4268)</f>
        <v>1173.2106627382373</v>
      </c>
      <c r="R4268" s="10">
        <f t="shared" si="986"/>
        <v>4.6308516799999984E-2</v>
      </c>
      <c r="S4268" s="10">
        <f t="shared" si="987"/>
        <v>8.6001531199999981E-2</v>
      </c>
      <c r="T4268" s="22">
        <f>SUM(R$2:R4268)</f>
        <v>826.64746391676852</v>
      </c>
      <c r="U4268" s="22">
        <f>SUM(S$2:S4268)</f>
        <v>1519.7738615597052</v>
      </c>
      <c r="X4268" s="15"/>
    </row>
    <row r="4269" spans="12:24">
      <c r="L4269" s="15"/>
      <c r="M4269" s="17"/>
      <c r="O4269" s="19">
        <v>4268</v>
      </c>
      <c r="P4269" s="1">
        <f t="shared" si="988"/>
        <v>6.6166784000000006E-2</v>
      </c>
      <c r="Q4269">
        <f>SUM(P$2:P4269)</f>
        <v>1173.2768295222372</v>
      </c>
      <c r="R4269" s="10">
        <f t="shared" si="986"/>
        <v>4.6316748800000002E-2</v>
      </c>
      <c r="S4269" s="10">
        <f t="shared" si="987"/>
        <v>8.6016819200000011E-2</v>
      </c>
      <c r="T4269" s="22">
        <f>SUM(R$2:R4269)</f>
        <v>826.69378066556851</v>
      </c>
      <c r="U4269" s="22">
        <f>SUM(S$2:S4269)</f>
        <v>1519.8598783789053</v>
      </c>
      <c r="X4269" s="15"/>
    </row>
    <row r="4270" spans="12:24">
      <c r="L4270" s="15"/>
      <c r="M4270" s="17"/>
      <c r="O4270" s="19">
        <v>4269</v>
      </c>
      <c r="P4270" s="1">
        <f t="shared" si="988"/>
        <v>6.6178575999999961E-2</v>
      </c>
      <c r="Q4270">
        <f>SUM(P$2:P4270)</f>
        <v>1173.3430080982373</v>
      </c>
      <c r="R4270" s="10">
        <f t="shared" si="986"/>
        <v>4.6325003199999971E-2</v>
      </c>
      <c r="S4270" s="10">
        <f t="shared" si="987"/>
        <v>8.6032148799999958E-2</v>
      </c>
      <c r="T4270" s="22">
        <f>SUM(R$2:R4270)</f>
        <v>826.74010566876848</v>
      </c>
      <c r="U4270" s="22">
        <f>SUM(S$2:S4270)</f>
        <v>1519.9459105277053</v>
      </c>
      <c r="X4270" s="15"/>
    </row>
    <row r="4271" spans="12:24">
      <c r="L4271" s="15"/>
      <c r="M4271" s="17"/>
      <c r="O4271" s="19">
        <v>4270</v>
      </c>
      <c r="P4271" s="1">
        <f t="shared" si="988"/>
        <v>9.9285600000000085E-2</v>
      </c>
      <c r="Q4271">
        <f>SUM(P$2:P4271)</f>
        <v>1173.4422936982373</v>
      </c>
      <c r="R4271" s="10">
        <f t="shared" si="986"/>
        <v>6.9499920000000048E-2</v>
      </c>
      <c r="S4271" s="10">
        <f t="shared" si="987"/>
        <v>0.12907128000000012</v>
      </c>
      <c r="T4271" s="22">
        <f>SUM(R$2:R4271)</f>
        <v>826.80960558876848</v>
      </c>
      <c r="U4271" s="22">
        <f>SUM(S$2:S4271)</f>
        <v>1520.0749818077054</v>
      </c>
      <c r="X4271" s="15"/>
    </row>
    <row r="4272" spans="12:24">
      <c r="L4272" s="15"/>
      <c r="M4272" s="17"/>
      <c r="O4272" s="19">
        <v>4271</v>
      </c>
      <c r="P4272" s="1">
        <f t="shared" si="988"/>
        <v>6.6202256000000015E-2</v>
      </c>
      <c r="Q4272">
        <f>SUM(P$2:P4272)</f>
        <v>1173.5084959542373</v>
      </c>
      <c r="R4272" s="10">
        <f t="shared" si="986"/>
        <v>4.634157920000001E-2</v>
      </c>
      <c r="S4272" s="10">
        <f t="shared" si="987"/>
        <v>8.6062932800000019E-2</v>
      </c>
      <c r="T4272" s="22">
        <f>SUM(R$2:R4272)</f>
        <v>826.85594716796845</v>
      </c>
      <c r="U4272" s="22">
        <f>SUM(S$2:S4272)</f>
        <v>1520.1610447405053</v>
      </c>
      <c r="X4272" s="15"/>
    </row>
    <row r="4273" spans="12:24">
      <c r="L4273" s="15"/>
      <c r="M4273" s="17"/>
      <c r="O4273" s="19">
        <v>4272</v>
      </c>
      <c r="P4273" s="1">
        <f t="shared" si="988"/>
        <v>6.6214143999999975E-2</v>
      </c>
      <c r="Q4273">
        <f>SUM(P$2:P4273)</f>
        <v>1173.5747100982373</v>
      </c>
      <c r="R4273" s="10">
        <f t="shared" si="986"/>
        <v>4.6349900799999982E-2</v>
      </c>
      <c r="S4273" s="10">
        <f t="shared" si="987"/>
        <v>8.6078387199999967E-2</v>
      </c>
      <c r="T4273" s="22">
        <f>SUM(R$2:R4273)</f>
        <v>826.90229706876846</v>
      </c>
      <c r="U4273" s="22">
        <f>SUM(S$2:S4273)</f>
        <v>1520.2471231277052</v>
      </c>
      <c r="X4273" s="15"/>
    </row>
    <row r="4274" spans="12:24">
      <c r="L4274" s="15"/>
      <c r="M4274" s="17"/>
      <c r="O4274" s="19">
        <v>4273</v>
      </c>
      <c r="P4274" s="1">
        <f t="shared" si="988"/>
        <v>6.6226064000000001E-2</v>
      </c>
      <c r="Q4274">
        <f>SUM(P$2:P4274)</f>
        <v>1173.6409361622373</v>
      </c>
      <c r="R4274" s="10">
        <f t="shared" si="986"/>
        <v>4.6358244799999997E-2</v>
      </c>
      <c r="S4274" s="10">
        <f t="shared" si="987"/>
        <v>8.6093883199999999E-2</v>
      </c>
      <c r="T4274" s="22">
        <f>SUM(R$2:R4274)</f>
        <v>826.94865531356845</v>
      </c>
      <c r="U4274" s="22">
        <f>SUM(S$2:S4274)</f>
        <v>1520.3332170109052</v>
      </c>
      <c r="X4274" s="15"/>
    </row>
    <row r="4275" spans="12:24">
      <c r="L4275" s="15"/>
      <c r="M4275" s="17"/>
      <c r="O4275" s="19">
        <v>4274</v>
      </c>
      <c r="P4275" s="1">
        <f t="shared" si="988"/>
        <v>6.6238015999999955E-2</v>
      </c>
      <c r="Q4275">
        <f>SUM(P$2:P4275)</f>
        <v>1173.7071741782372</v>
      </c>
      <c r="R4275" s="10">
        <f t="shared" si="986"/>
        <v>4.6366611199999963E-2</v>
      </c>
      <c r="S4275" s="10">
        <f t="shared" si="987"/>
        <v>8.6109420799999947E-2</v>
      </c>
      <c r="T4275" s="22">
        <f>SUM(R$2:R4275)</f>
        <v>826.99502192476848</v>
      </c>
      <c r="U4275" s="22">
        <f>SUM(S$2:S4275)</f>
        <v>1520.4193264317053</v>
      </c>
      <c r="X4275" s="15"/>
    </row>
    <row r="4276" spans="12:24">
      <c r="L4276" s="15"/>
      <c r="M4276" s="17"/>
      <c r="O4276" s="19">
        <v>4275</v>
      </c>
      <c r="P4276" s="1">
        <f t="shared" si="988"/>
        <v>9.9375000000000047E-2</v>
      </c>
      <c r="Q4276">
        <f>SUM(P$2:P4276)</f>
        <v>1173.8065491782372</v>
      </c>
      <c r="R4276" s="10">
        <f t="shared" si="986"/>
        <v>6.9562500000000027E-2</v>
      </c>
      <c r="S4276" s="10">
        <f t="shared" si="987"/>
        <v>0.12918750000000007</v>
      </c>
      <c r="T4276" s="22">
        <f>SUM(R$2:R4276)</f>
        <v>827.06458442476844</v>
      </c>
      <c r="U4276" s="22">
        <f>SUM(S$2:S4276)</f>
        <v>1520.5485139317052</v>
      </c>
      <c r="X4276" s="15"/>
    </row>
    <row r="4277" spans="12:24">
      <c r="L4277" s="15"/>
      <c r="M4277" s="17"/>
      <c r="O4277" s="19">
        <v>4276</v>
      </c>
      <c r="P4277" s="1">
        <f t="shared" si="988"/>
        <v>6.6262016000000007E-2</v>
      </c>
      <c r="Q4277">
        <f>SUM(P$2:P4277)</f>
        <v>1173.8728111942373</v>
      </c>
      <c r="R4277" s="10">
        <f t="shared" si="986"/>
        <v>4.6383411200000002E-2</v>
      </c>
      <c r="S4277" s="10">
        <f t="shared" si="987"/>
        <v>8.6140620800000012E-2</v>
      </c>
      <c r="T4277" s="22">
        <f>SUM(R$2:R4277)</f>
        <v>827.11096783596849</v>
      </c>
      <c r="U4277" s="22">
        <f>SUM(S$2:S4277)</f>
        <v>1520.6346545525053</v>
      </c>
      <c r="X4277" s="15"/>
    </row>
    <row r="4278" spans="12:24">
      <c r="L4278" s="15"/>
      <c r="M4278" s="17"/>
      <c r="O4278" s="19">
        <v>4277</v>
      </c>
      <c r="P4278" s="1">
        <f t="shared" si="988"/>
        <v>6.6274064000000035E-2</v>
      </c>
      <c r="Q4278">
        <f>SUM(P$2:P4278)</f>
        <v>1173.9390852582374</v>
      </c>
      <c r="R4278" s="10">
        <f t="shared" si="986"/>
        <v>4.6391844800000019E-2</v>
      </c>
      <c r="S4278" s="10">
        <f t="shared" si="987"/>
        <v>8.6156283200000044E-2</v>
      </c>
      <c r="T4278" s="22">
        <f>SUM(R$2:R4278)</f>
        <v>827.15735968076854</v>
      </c>
      <c r="U4278" s="22">
        <f>SUM(S$2:S4278)</f>
        <v>1520.7208108357052</v>
      </c>
      <c r="X4278" s="15"/>
    </row>
    <row r="4279" spans="12:24">
      <c r="L4279" s="15"/>
      <c r="M4279" s="17"/>
      <c r="O4279" s="19">
        <v>4278</v>
      </c>
      <c r="P4279" s="1">
        <f t="shared" si="988"/>
        <v>6.6286143999999991E-2</v>
      </c>
      <c r="Q4279">
        <f>SUM(P$2:P4279)</f>
        <v>1174.0053714022374</v>
      </c>
      <c r="R4279" s="10">
        <f t="shared" si="986"/>
        <v>4.6400300799999988E-2</v>
      </c>
      <c r="S4279" s="10">
        <f t="shared" si="987"/>
        <v>8.6171987199999994E-2</v>
      </c>
      <c r="T4279" s="22">
        <f>SUM(R$2:R4279)</f>
        <v>827.20375998156851</v>
      </c>
      <c r="U4279" s="22">
        <f>SUM(S$2:S4279)</f>
        <v>1520.8069828229052</v>
      </c>
      <c r="X4279" s="15"/>
    </row>
    <row r="4280" spans="12:24">
      <c r="L4280" s="15"/>
      <c r="M4280" s="17"/>
      <c r="O4280" s="19">
        <v>4279</v>
      </c>
      <c r="P4280" s="1">
        <f t="shared" si="988"/>
        <v>6.6298256E-2</v>
      </c>
      <c r="Q4280">
        <f>SUM(P$2:P4280)</f>
        <v>1174.0716696582374</v>
      </c>
      <c r="R4280" s="10">
        <f t="shared" si="986"/>
        <v>4.64087792E-2</v>
      </c>
      <c r="S4280" s="10">
        <f t="shared" si="987"/>
        <v>8.61877328E-2</v>
      </c>
      <c r="T4280" s="22">
        <f>SUM(R$2:R4280)</f>
        <v>827.25016876076847</v>
      </c>
      <c r="U4280" s="22">
        <f>SUM(S$2:S4280)</f>
        <v>1520.8931705557052</v>
      </c>
      <c r="X4280" s="15"/>
    </row>
    <row r="4281" spans="12:24">
      <c r="L4281" s="15"/>
      <c r="M4281" s="17"/>
      <c r="O4281" s="19">
        <v>4280</v>
      </c>
      <c r="P4281" s="1">
        <f t="shared" si="988"/>
        <v>9.9465600000000015E-2</v>
      </c>
      <c r="Q4281">
        <f>SUM(P$2:P4281)</f>
        <v>1174.1711352582374</v>
      </c>
      <c r="R4281" s="10">
        <f t="shared" si="986"/>
        <v>6.9625920000000008E-2</v>
      </c>
      <c r="S4281" s="10">
        <f t="shared" si="987"/>
        <v>0.12930528000000002</v>
      </c>
      <c r="T4281" s="22">
        <f>SUM(R$2:R4281)</f>
        <v>827.3197946807685</v>
      </c>
      <c r="U4281" s="22">
        <f>SUM(S$2:S4281)</f>
        <v>1521.0224758357051</v>
      </c>
      <c r="X4281" s="15"/>
    </row>
    <row r="4282" spans="12:24">
      <c r="L4282" s="15"/>
      <c r="M4282" s="17"/>
      <c r="O4282" s="19">
        <v>4281</v>
      </c>
      <c r="P4282" s="1">
        <f t="shared" si="988"/>
        <v>6.6322575999999966E-2</v>
      </c>
      <c r="Q4282">
        <f>SUM(P$2:P4282)</f>
        <v>1174.2374578342374</v>
      </c>
      <c r="R4282" s="10">
        <f t="shared" si="986"/>
        <v>4.6425803199999977E-2</v>
      </c>
      <c r="S4282" s="10">
        <f t="shared" si="987"/>
        <v>8.6219348799999956E-2</v>
      </c>
      <c r="T4282" s="22">
        <f>SUM(R$2:R4282)</f>
        <v>827.3662204839685</v>
      </c>
      <c r="U4282" s="22">
        <f>SUM(S$2:S4282)</f>
        <v>1521.108695184505</v>
      </c>
      <c r="X4282" s="15"/>
    </row>
    <row r="4283" spans="12:24">
      <c r="L4283" s="15"/>
      <c r="M4283" s="17"/>
      <c r="O4283" s="19">
        <v>4282</v>
      </c>
      <c r="P4283" s="1">
        <f t="shared" si="988"/>
        <v>6.6334783999999994E-2</v>
      </c>
      <c r="Q4283">
        <f>SUM(P$2:P4283)</f>
        <v>1174.3037926182374</v>
      </c>
      <c r="R4283" s="10">
        <f t="shared" si="986"/>
        <v>4.643434879999999E-2</v>
      </c>
      <c r="S4283" s="10">
        <f t="shared" si="987"/>
        <v>8.6235219199999991E-2</v>
      </c>
      <c r="T4283" s="22">
        <f>SUM(R$2:R4283)</f>
        <v>827.41265483276845</v>
      </c>
      <c r="U4283" s="22">
        <f>SUM(S$2:S4283)</f>
        <v>1521.194930403705</v>
      </c>
      <c r="X4283" s="15"/>
    </row>
    <row r="4284" spans="12:24">
      <c r="L4284" s="15"/>
      <c r="M4284" s="17"/>
      <c r="O4284" s="19">
        <v>4283</v>
      </c>
      <c r="P4284" s="1">
        <f t="shared" si="988"/>
        <v>6.6347023999999977E-2</v>
      </c>
      <c r="Q4284">
        <f>SUM(P$2:P4284)</f>
        <v>1174.3701396422373</v>
      </c>
      <c r="R4284" s="10">
        <f t="shared" si="986"/>
        <v>4.6442916799999984E-2</v>
      </c>
      <c r="S4284" s="10">
        <f t="shared" si="987"/>
        <v>8.625113119999997E-2</v>
      </c>
      <c r="T4284" s="22">
        <f>SUM(R$2:R4284)</f>
        <v>827.4590977495684</v>
      </c>
      <c r="U4284" s="22">
        <f>SUM(S$2:S4284)</f>
        <v>1521.281181534905</v>
      </c>
      <c r="X4284" s="15"/>
    </row>
    <row r="4285" spans="12:24">
      <c r="L4285" s="15"/>
      <c r="M4285" s="17"/>
      <c r="O4285" s="19">
        <v>4284</v>
      </c>
      <c r="P4285" s="1">
        <f t="shared" si="988"/>
        <v>6.6359295999999998E-2</v>
      </c>
      <c r="Q4285">
        <f>SUM(P$2:P4285)</f>
        <v>1174.4364989382373</v>
      </c>
      <c r="R4285" s="10">
        <f t="shared" si="986"/>
        <v>4.6451507199999999E-2</v>
      </c>
      <c r="S4285" s="10">
        <f t="shared" si="987"/>
        <v>8.6267084800000005E-2</v>
      </c>
      <c r="T4285" s="22">
        <f>SUM(R$2:R4285)</f>
        <v>827.5055492567684</v>
      </c>
      <c r="U4285" s="22">
        <f>SUM(S$2:S4285)</f>
        <v>1521.3674486197051</v>
      </c>
      <c r="X4285" s="15"/>
    </row>
    <row r="4286" spans="12:24">
      <c r="L4286" s="15"/>
      <c r="M4286" s="17"/>
      <c r="O4286" s="19">
        <v>4285</v>
      </c>
      <c r="P4286" s="1">
        <f t="shared" si="988"/>
        <v>9.9557400000000004E-2</v>
      </c>
      <c r="Q4286">
        <f>SUM(P$2:P4286)</f>
        <v>1174.5360563382374</v>
      </c>
      <c r="R4286" s="10">
        <f t="shared" si="986"/>
        <v>6.9690180000000004E-2</v>
      </c>
      <c r="S4286" s="10">
        <f t="shared" si="987"/>
        <v>0.12942462000000002</v>
      </c>
      <c r="T4286" s="22">
        <f>SUM(R$2:R4286)</f>
        <v>827.57523943676836</v>
      </c>
      <c r="U4286" s="22">
        <f>SUM(S$2:S4286)</f>
        <v>1521.4968732397051</v>
      </c>
      <c r="X4286" s="15"/>
    </row>
    <row r="4287" spans="12:24">
      <c r="L4287" s="15"/>
      <c r="M4287" s="17"/>
      <c r="O4287" s="19">
        <v>4286</v>
      </c>
      <c r="P4287" s="1">
        <f t="shared" si="988"/>
        <v>6.6383936000000032E-2</v>
      </c>
      <c r="Q4287">
        <f>SUM(P$2:P4287)</f>
        <v>1174.6024402742373</v>
      </c>
      <c r="R4287" s="10">
        <f t="shared" si="986"/>
        <v>4.6468755200000017E-2</v>
      </c>
      <c r="S4287" s="10">
        <f t="shared" si="987"/>
        <v>8.6299116800000047E-2</v>
      </c>
      <c r="T4287" s="22">
        <f>SUM(R$2:R4287)</f>
        <v>827.62170819196831</v>
      </c>
      <c r="U4287" s="22">
        <f>SUM(S$2:S4287)</f>
        <v>1521.5831723565052</v>
      </c>
      <c r="X4287" s="15"/>
    </row>
    <row r="4288" spans="12:24">
      <c r="L4288" s="15"/>
      <c r="M4288" s="17"/>
      <c r="O4288" s="19">
        <v>4287</v>
      </c>
      <c r="P4288" s="1">
        <f t="shared" si="988"/>
        <v>6.6396303999999975E-2</v>
      </c>
      <c r="Q4288">
        <f>SUM(P$2:P4288)</f>
        <v>1174.6688365782372</v>
      </c>
      <c r="R4288" s="10">
        <f t="shared" si="986"/>
        <v>4.6477412799999979E-2</v>
      </c>
      <c r="S4288" s="10">
        <f t="shared" si="987"/>
        <v>8.6315195199999972E-2</v>
      </c>
      <c r="T4288" s="22">
        <f>SUM(R$2:R4288)</f>
        <v>827.66818560476827</v>
      </c>
      <c r="U4288" s="22">
        <f>SUM(S$2:S4288)</f>
        <v>1521.6694875517053</v>
      </c>
      <c r="X4288" s="15"/>
    </row>
    <row r="4289" spans="12:24">
      <c r="L4289" s="15"/>
      <c r="M4289" s="17"/>
      <c r="O4289" s="19">
        <v>4288</v>
      </c>
      <c r="P4289" s="1">
        <f t="shared" si="988"/>
        <v>6.6408703999999957E-2</v>
      </c>
      <c r="Q4289">
        <f>SUM(P$2:P4289)</f>
        <v>1174.7352452822372</v>
      </c>
      <c r="R4289" s="10">
        <f t="shared" si="986"/>
        <v>4.6486092799999969E-2</v>
      </c>
      <c r="S4289" s="10">
        <f t="shared" si="987"/>
        <v>8.6331315199999953E-2</v>
      </c>
      <c r="T4289" s="22">
        <f>SUM(R$2:R4289)</f>
        <v>827.71467169756829</v>
      </c>
      <c r="U4289" s="22">
        <f>SUM(S$2:S4289)</f>
        <v>1521.7558188669052</v>
      </c>
      <c r="X4289" s="15"/>
    </row>
    <row r="4290" spans="12:24">
      <c r="L4290" s="15"/>
      <c r="M4290" s="17"/>
      <c r="O4290" s="19">
        <v>4289</v>
      </c>
      <c r="P4290" s="1">
        <f t="shared" si="988"/>
        <v>6.6421136000000006E-2</v>
      </c>
      <c r="Q4290">
        <f>SUM(P$2:P4290)</f>
        <v>1174.8016664182371</v>
      </c>
      <c r="R4290" s="10">
        <f t="shared" si="986"/>
        <v>4.6494795200000001E-2</v>
      </c>
      <c r="S4290" s="10">
        <f t="shared" si="987"/>
        <v>8.6347476800000017E-2</v>
      </c>
      <c r="T4290" s="22">
        <f>SUM(R$2:R4290)</f>
        <v>827.76116649276833</v>
      </c>
      <c r="U4290" s="22">
        <f>SUM(S$2:S4290)</f>
        <v>1521.8421663437052</v>
      </c>
      <c r="X4290" s="15"/>
    </row>
    <row r="4291" spans="12:24">
      <c r="L4291" s="15"/>
      <c r="M4291" s="17"/>
      <c r="O4291" s="19">
        <v>4290</v>
      </c>
      <c r="P4291" s="1">
        <f t="shared" si="988"/>
        <v>9.9650400000000014E-2</v>
      </c>
      <c r="Q4291">
        <f>SUM(P$2:P4291)</f>
        <v>1174.9013168182371</v>
      </c>
      <c r="R4291" s="10">
        <f t="shared" si="986"/>
        <v>6.9755280000000003E-2</v>
      </c>
      <c r="S4291" s="10">
        <f t="shared" si="987"/>
        <v>0.12954552000000003</v>
      </c>
      <c r="T4291" s="22">
        <f>SUM(R$2:R4291)</f>
        <v>827.83092177276831</v>
      </c>
      <c r="U4291" s="22">
        <f>SUM(S$2:S4291)</f>
        <v>1521.9717118637052</v>
      </c>
      <c r="X4291" s="15"/>
    </row>
    <row r="4292" spans="12:24">
      <c r="L4292" s="15"/>
      <c r="M4292" s="17"/>
      <c r="O4292" s="19">
        <v>4291</v>
      </c>
      <c r="P4292" s="1">
        <f t="shared" si="988"/>
        <v>6.6446096000000038E-2</v>
      </c>
      <c r="Q4292">
        <f>SUM(P$2:P4292)</f>
        <v>1174.967762914237</v>
      </c>
      <c r="R4292" s="10">
        <f t="shared" ref="R4292:R4355" si="989">P4292*J$24</f>
        <v>4.6512267200000026E-2</v>
      </c>
      <c r="S4292" s="10">
        <f t="shared" ref="S4292:S4355" si="990">P4292*K$24</f>
        <v>8.6379924800000049E-2</v>
      </c>
      <c r="T4292" s="22">
        <f>SUM(R$2:R4292)</f>
        <v>827.87743403996831</v>
      </c>
      <c r="U4292" s="22">
        <f>SUM(S$2:S4292)</f>
        <v>1522.0580917885052</v>
      </c>
      <c r="X4292" s="15"/>
    </row>
    <row r="4293" spans="12:24">
      <c r="L4293" s="15"/>
      <c r="M4293" s="17"/>
      <c r="O4293" s="19">
        <v>4292</v>
      </c>
      <c r="P4293" s="1">
        <f t="shared" si="988"/>
        <v>6.645862399999998E-2</v>
      </c>
      <c r="Q4293">
        <f>SUM(P$2:P4293)</f>
        <v>1175.034221538237</v>
      </c>
      <c r="R4293" s="10">
        <f t="shared" si="989"/>
        <v>4.6521036799999985E-2</v>
      </c>
      <c r="S4293" s="10">
        <f t="shared" si="990"/>
        <v>8.6396211199999975E-2</v>
      </c>
      <c r="T4293" s="22">
        <f>SUM(R$2:R4293)</f>
        <v>827.92395507676827</v>
      </c>
      <c r="U4293" s="22">
        <f>SUM(S$2:S4293)</f>
        <v>1522.1444879997052</v>
      </c>
      <c r="X4293" s="15"/>
    </row>
    <row r="4294" spans="12:24">
      <c r="L4294" s="15"/>
      <c r="M4294" s="17"/>
      <c r="O4294" s="19">
        <v>4293</v>
      </c>
      <c r="P4294" s="1">
        <f t="shared" si="988"/>
        <v>6.647118400000003E-2</v>
      </c>
      <c r="Q4294">
        <f>SUM(P$2:P4294)</f>
        <v>1175.100692722237</v>
      </c>
      <c r="R4294" s="10">
        <f t="shared" si="989"/>
        <v>4.652982880000002E-2</v>
      </c>
      <c r="S4294" s="10">
        <f t="shared" si="990"/>
        <v>8.6412539200000041E-2</v>
      </c>
      <c r="T4294" s="22">
        <f>SUM(R$2:R4294)</f>
        <v>827.97048490556824</v>
      </c>
      <c r="U4294" s="22">
        <f>SUM(S$2:S4294)</f>
        <v>1522.2309005389052</v>
      </c>
      <c r="X4294" s="15"/>
    </row>
    <row r="4295" spans="12:24">
      <c r="L4295" s="15"/>
      <c r="M4295" s="17"/>
      <c r="O4295" s="19">
        <v>4294</v>
      </c>
      <c r="P4295" s="1">
        <f t="shared" ref="P4295:P4358" si="991">($H$21*O4295*O4295+$I$21*O4295+$J$21)/100000*IF(O4295/5-INT(O4295/5)=0,1.5,1)</f>
        <v>6.6483775999999967E-2</v>
      </c>
      <c r="Q4295">
        <f>SUM(P$2:P4295)</f>
        <v>1175.167176498237</v>
      </c>
      <c r="R4295" s="10">
        <f t="shared" si="989"/>
        <v>4.6538643199999973E-2</v>
      </c>
      <c r="S4295" s="10">
        <f t="shared" si="990"/>
        <v>8.6428908799999954E-2</v>
      </c>
      <c r="T4295" s="22">
        <f>SUM(R$2:R4295)</f>
        <v>828.01702354876829</v>
      </c>
      <c r="U4295" s="22">
        <f>SUM(S$2:S4295)</f>
        <v>1522.3173294477051</v>
      </c>
      <c r="X4295" s="15"/>
    </row>
    <row r="4296" spans="12:24">
      <c r="L4296" s="15"/>
      <c r="M4296" s="17"/>
      <c r="O4296" s="19">
        <v>4295</v>
      </c>
      <c r="P4296" s="1">
        <f t="shared" si="991"/>
        <v>9.9744599999999989E-2</v>
      </c>
      <c r="Q4296">
        <f>SUM(P$2:P4296)</f>
        <v>1175.2669210982369</v>
      </c>
      <c r="R4296" s="10">
        <f t="shared" si="989"/>
        <v>6.9821219999999989E-2</v>
      </c>
      <c r="S4296" s="10">
        <f t="shared" si="990"/>
        <v>0.12966797999999999</v>
      </c>
      <c r="T4296" s="22">
        <f>SUM(R$2:R4296)</f>
        <v>828.08684476876829</v>
      </c>
      <c r="U4296" s="22">
        <f>SUM(S$2:S4296)</f>
        <v>1522.4469974277051</v>
      </c>
      <c r="X4296" s="15"/>
    </row>
    <row r="4297" spans="12:24">
      <c r="L4297" s="15"/>
      <c r="M4297" s="17"/>
      <c r="O4297" s="19">
        <v>4296</v>
      </c>
      <c r="P4297" s="1">
        <f t="shared" si="991"/>
        <v>6.6509056000000025E-2</v>
      </c>
      <c r="Q4297">
        <f>SUM(P$2:P4297)</f>
        <v>1175.333430154237</v>
      </c>
      <c r="R4297" s="10">
        <f t="shared" si="989"/>
        <v>4.6556339200000012E-2</v>
      </c>
      <c r="S4297" s="10">
        <f t="shared" si="990"/>
        <v>8.6461772800000031E-2</v>
      </c>
      <c r="T4297" s="22">
        <f>SUM(R$2:R4297)</f>
        <v>828.13340110796833</v>
      </c>
      <c r="U4297" s="22">
        <f>SUM(S$2:S4297)</f>
        <v>1522.5334592005051</v>
      </c>
      <c r="X4297" s="15"/>
    </row>
    <row r="4298" spans="12:24">
      <c r="L4298" s="15"/>
      <c r="M4298" s="17"/>
      <c r="O4298" s="19">
        <v>4297</v>
      </c>
      <c r="P4298" s="1">
        <f t="shared" si="991"/>
        <v>6.6521743999999966E-2</v>
      </c>
      <c r="Q4298">
        <f>SUM(P$2:P4298)</f>
        <v>1175.3999518982371</v>
      </c>
      <c r="R4298" s="10">
        <f t="shared" si="989"/>
        <v>4.6565220799999973E-2</v>
      </c>
      <c r="S4298" s="10">
        <f t="shared" si="990"/>
        <v>8.6478267199999959E-2</v>
      </c>
      <c r="T4298" s="22">
        <f>SUM(R$2:R4298)</f>
        <v>828.17996632876827</v>
      </c>
      <c r="U4298" s="22">
        <f>SUM(S$2:S4298)</f>
        <v>1522.6199374677051</v>
      </c>
      <c r="X4298" s="15"/>
    </row>
    <row r="4299" spans="12:24">
      <c r="L4299" s="15"/>
      <c r="M4299" s="17"/>
      <c r="O4299" s="19">
        <v>4298</v>
      </c>
      <c r="P4299" s="1">
        <f t="shared" si="991"/>
        <v>6.6534464000000001E-2</v>
      </c>
      <c r="Q4299">
        <f>SUM(P$2:P4299)</f>
        <v>1175.466486362237</v>
      </c>
      <c r="R4299" s="10">
        <f t="shared" si="989"/>
        <v>4.6574124799999998E-2</v>
      </c>
      <c r="S4299" s="10">
        <f t="shared" si="990"/>
        <v>8.6494803200000012E-2</v>
      </c>
      <c r="T4299" s="22">
        <f>SUM(R$2:R4299)</f>
        <v>828.2265404535683</v>
      </c>
      <c r="U4299" s="22">
        <f>SUM(S$2:S4299)</f>
        <v>1522.706432270905</v>
      </c>
      <c r="X4299" s="15"/>
    </row>
    <row r="4300" spans="12:24">
      <c r="L4300" s="15"/>
      <c r="M4300" s="17"/>
      <c r="O4300" s="19">
        <v>4299</v>
      </c>
      <c r="P4300" s="1">
        <f t="shared" si="991"/>
        <v>6.6547215999999965E-2</v>
      </c>
      <c r="Q4300">
        <f>SUM(P$2:P4300)</f>
        <v>1175.5330335782369</v>
      </c>
      <c r="R4300" s="10">
        <f t="shared" si="989"/>
        <v>4.6583051199999975E-2</v>
      </c>
      <c r="S4300" s="10">
        <f t="shared" si="990"/>
        <v>8.6511380799999954E-2</v>
      </c>
      <c r="T4300" s="22">
        <f>SUM(R$2:R4300)</f>
        <v>828.27312350476825</v>
      </c>
      <c r="U4300" s="22">
        <f>SUM(S$2:S4300)</f>
        <v>1522.7929436517049</v>
      </c>
      <c r="X4300" s="15"/>
    </row>
    <row r="4301" spans="12:24">
      <c r="L4301" s="15"/>
      <c r="M4301" s="17"/>
      <c r="O4301" s="19">
        <v>4300</v>
      </c>
      <c r="P4301" s="1">
        <f t="shared" si="991"/>
        <v>9.9839999999999984E-2</v>
      </c>
      <c r="Q4301">
        <f>SUM(P$2:P4301)</f>
        <v>1175.632873578237</v>
      </c>
      <c r="R4301" s="10">
        <f t="shared" si="989"/>
        <v>6.9887999999999978E-2</v>
      </c>
      <c r="S4301" s="10">
        <f t="shared" si="990"/>
        <v>0.12979199999999999</v>
      </c>
      <c r="T4301" s="22">
        <f>SUM(R$2:R4301)</f>
        <v>828.34301150476824</v>
      </c>
      <c r="U4301" s="22">
        <f>SUM(S$2:S4301)</f>
        <v>1522.9227356517049</v>
      </c>
      <c r="X4301" s="15"/>
    </row>
    <row r="4302" spans="12:24">
      <c r="L4302" s="15"/>
      <c r="M4302" s="17"/>
      <c r="O4302" s="19">
        <v>4301</v>
      </c>
      <c r="P4302" s="1">
        <f t="shared" si="991"/>
        <v>6.6572815999999979E-2</v>
      </c>
      <c r="Q4302">
        <f>SUM(P$2:P4302)</f>
        <v>1175.6994463942369</v>
      </c>
      <c r="R4302" s="10">
        <f t="shared" si="989"/>
        <v>4.660097119999998E-2</v>
      </c>
      <c r="S4302" s="10">
        <f t="shared" si="990"/>
        <v>8.6544660799999978E-2</v>
      </c>
      <c r="T4302" s="22">
        <f>SUM(R$2:R4302)</f>
        <v>828.38961247596819</v>
      </c>
      <c r="U4302" s="22">
        <f>SUM(S$2:S4302)</f>
        <v>1523.0092803125049</v>
      </c>
      <c r="X4302" s="15"/>
    </row>
    <row r="4303" spans="12:24">
      <c r="L4303" s="15"/>
      <c r="M4303" s="17"/>
      <c r="O4303" s="19">
        <v>4302</v>
      </c>
      <c r="P4303" s="1">
        <f t="shared" si="991"/>
        <v>6.658566400000003E-2</v>
      </c>
      <c r="Q4303">
        <f>SUM(P$2:P4303)</f>
        <v>1175.766032058237</v>
      </c>
      <c r="R4303" s="10">
        <f t="shared" si="989"/>
        <v>4.6609964800000021E-2</v>
      </c>
      <c r="S4303" s="10">
        <f t="shared" si="990"/>
        <v>8.6561363200000047E-2</v>
      </c>
      <c r="T4303" s="22">
        <f>SUM(R$2:R4303)</f>
        <v>828.43622244076823</v>
      </c>
      <c r="U4303" s="22">
        <f>SUM(S$2:S4303)</f>
        <v>1523.0958416757048</v>
      </c>
      <c r="X4303" s="15"/>
    </row>
    <row r="4304" spans="12:24">
      <c r="L4304" s="15"/>
      <c r="M4304" s="17"/>
      <c r="O4304" s="19">
        <v>4303</v>
      </c>
      <c r="P4304" s="1">
        <f t="shared" si="991"/>
        <v>6.6598543999999996E-2</v>
      </c>
      <c r="Q4304">
        <f>SUM(P$2:P4304)</f>
        <v>1175.832630602237</v>
      </c>
      <c r="R4304" s="10">
        <f t="shared" si="989"/>
        <v>4.6618980799999994E-2</v>
      </c>
      <c r="S4304" s="10">
        <f t="shared" si="990"/>
        <v>8.6578107200000004E-2</v>
      </c>
      <c r="T4304" s="22">
        <f>SUM(R$2:R4304)</f>
        <v>828.4828414215682</v>
      </c>
      <c r="U4304" s="22">
        <f>SUM(S$2:S4304)</f>
        <v>1523.1824197829048</v>
      </c>
      <c r="X4304" s="15"/>
    </row>
    <row r="4305" spans="12:24">
      <c r="L4305" s="15"/>
      <c r="M4305" s="17"/>
      <c r="O4305" s="19">
        <v>4304</v>
      </c>
      <c r="P4305" s="1">
        <f t="shared" si="991"/>
        <v>6.6611456000000041E-2</v>
      </c>
      <c r="Q4305">
        <f>SUM(P$2:P4305)</f>
        <v>1175.899242058237</v>
      </c>
      <c r="R4305" s="10">
        <f t="shared" si="989"/>
        <v>4.6628019200000023E-2</v>
      </c>
      <c r="S4305" s="10">
        <f t="shared" si="990"/>
        <v>8.6594892800000059E-2</v>
      </c>
      <c r="T4305" s="22">
        <f>SUM(R$2:R4305)</f>
        <v>828.52946944076825</v>
      </c>
      <c r="U4305" s="22">
        <f>SUM(S$2:S4305)</f>
        <v>1523.2690146757047</v>
      </c>
      <c r="X4305" s="15"/>
    </row>
    <row r="4306" spans="12:24">
      <c r="L4306" s="15"/>
      <c r="M4306" s="17"/>
      <c r="O4306" s="19">
        <v>4305</v>
      </c>
      <c r="P4306" s="1">
        <f t="shared" si="991"/>
        <v>9.9936599999999987E-2</v>
      </c>
      <c r="Q4306">
        <f>SUM(P$2:P4306)</f>
        <v>1175.999178658237</v>
      </c>
      <c r="R4306" s="10">
        <f t="shared" si="989"/>
        <v>6.9955619999999982E-2</v>
      </c>
      <c r="S4306" s="10">
        <f t="shared" si="990"/>
        <v>0.12991757999999998</v>
      </c>
      <c r="T4306" s="22">
        <f>SUM(R$2:R4306)</f>
        <v>828.59942506076823</v>
      </c>
      <c r="U4306" s="22">
        <f>SUM(S$2:S4306)</f>
        <v>1523.3989322557047</v>
      </c>
      <c r="X4306" s="15"/>
    </row>
    <row r="4307" spans="12:24">
      <c r="L4307" s="15"/>
      <c r="M4307" s="17"/>
      <c r="O4307" s="19">
        <v>4306</v>
      </c>
      <c r="P4307" s="1">
        <f t="shared" si="991"/>
        <v>6.663737599999997E-2</v>
      </c>
      <c r="Q4307">
        <f>SUM(P$2:P4307)</f>
        <v>1176.0658160342371</v>
      </c>
      <c r="R4307" s="10">
        <f t="shared" si="989"/>
        <v>4.6646163199999979E-2</v>
      </c>
      <c r="S4307" s="10">
        <f t="shared" si="990"/>
        <v>8.6628588799999962E-2</v>
      </c>
      <c r="T4307" s="22">
        <f>SUM(R$2:R4307)</f>
        <v>828.64607122396819</v>
      </c>
      <c r="U4307" s="22">
        <f>SUM(S$2:S4307)</f>
        <v>1523.4855608445048</v>
      </c>
      <c r="X4307" s="15"/>
    </row>
    <row r="4308" spans="12:24">
      <c r="L4308" s="15"/>
      <c r="M4308" s="17"/>
      <c r="O4308" s="19">
        <v>4307</v>
      </c>
      <c r="P4308" s="1">
        <f t="shared" si="991"/>
        <v>6.6650384000000007E-2</v>
      </c>
      <c r="Q4308">
        <f>SUM(P$2:P4308)</f>
        <v>1176.1324664182371</v>
      </c>
      <c r="R4308" s="10">
        <f t="shared" si="989"/>
        <v>4.6655268800000003E-2</v>
      </c>
      <c r="S4308" s="10">
        <f t="shared" si="990"/>
        <v>8.6645499200000017E-2</v>
      </c>
      <c r="T4308" s="22">
        <f>SUM(R$2:R4308)</f>
        <v>828.6927264927682</v>
      </c>
      <c r="U4308" s="22">
        <f>SUM(S$2:S4308)</f>
        <v>1523.5722063437047</v>
      </c>
      <c r="X4308" s="15"/>
    </row>
    <row r="4309" spans="12:24">
      <c r="L4309" s="15"/>
      <c r="M4309" s="17"/>
      <c r="O4309" s="19">
        <v>4308</v>
      </c>
      <c r="P4309" s="1">
        <f t="shared" si="991"/>
        <v>6.6663423999999971E-2</v>
      </c>
      <c r="Q4309">
        <f>SUM(P$2:P4309)</f>
        <v>1176.199129842237</v>
      </c>
      <c r="R4309" s="10">
        <f t="shared" si="989"/>
        <v>4.666439679999998E-2</v>
      </c>
      <c r="S4309" s="10">
        <f t="shared" si="990"/>
        <v>8.6662451199999962E-2</v>
      </c>
      <c r="T4309" s="22">
        <f>SUM(R$2:R4309)</f>
        <v>828.7393908895682</v>
      </c>
      <c r="U4309" s="22">
        <f>SUM(S$2:S4309)</f>
        <v>1523.6588687949047</v>
      </c>
      <c r="X4309" s="15"/>
    </row>
    <row r="4310" spans="12:24">
      <c r="L4310" s="15"/>
      <c r="M4310" s="17"/>
      <c r="O4310" s="19">
        <v>4309</v>
      </c>
      <c r="P4310" s="1">
        <f t="shared" si="991"/>
        <v>6.6676496000000002E-2</v>
      </c>
      <c r="Q4310">
        <f>SUM(P$2:P4310)</f>
        <v>1176.2658063382369</v>
      </c>
      <c r="R4310" s="10">
        <f t="shared" si="989"/>
        <v>4.6673547199999998E-2</v>
      </c>
      <c r="S4310" s="10">
        <f t="shared" si="990"/>
        <v>8.6679444800000005E-2</v>
      </c>
      <c r="T4310" s="22">
        <f>SUM(R$2:R4310)</f>
        <v>828.78606443676824</v>
      </c>
      <c r="U4310" s="22">
        <f>SUM(S$2:S4310)</f>
        <v>1523.7455482397047</v>
      </c>
      <c r="X4310" s="15"/>
    </row>
    <row r="4311" spans="12:24">
      <c r="L4311" s="15"/>
      <c r="M4311" s="17"/>
      <c r="O4311" s="19">
        <v>4310</v>
      </c>
      <c r="P4311" s="1">
        <f t="shared" si="991"/>
        <v>0.10003439999999994</v>
      </c>
      <c r="Q4311">
        <f>SUM(P$2:P4311)</f>
        <v>1176.3658407382368</v>
      </c>
      <c r="R4311" s="10">
        <f t="shared" si="989"/>
        <v>7.0024079999999947E-2</v>
      </c>
      <c r="S4311" s="10">
        <f t="shared" si="990"/>
        <v>0.13004471999999992</v>
      </c>
      <c r="T4311" s="22">
        <f>SUM(R$2:R4311)</f>
        <v>828.8560885167683</v>
      </c>
      <c r="U4311" s="22">
        <f>SUM(S$2:S4311)</f>
        <v>1523.8755929597046</v>
      </c>
      <c r="X4311" s="15"/>
    </row>
    <row r="4312" spans="12:24">
      <c r="L4312" s="15"/>
      <c r="M4312" s="17"/>
      <c r="O4312" s="19">
        <v>4311</v>
      </c>
      <c r="P4312" s="1">
        <f t="shared" si="991"/>
        <v>6.670273600000004E-2</v>
      </c>
      <c r="Q4312">
        <f>SUM(P$2:P4312)</f>
        <v>1176.4325434742368</v>
      </c>
      <c r="R4312" s="10">
        <f t="shared" si="989"/>
        <v>4.6691915200000024E-2</v>
      </c>
      <c r="S4312" s="10">
        <f t="shared" si="990"/>
        <v>8.671355680000005E-2</v>
      </c>
      <c r="T4312" s="22">
        <f>SUM(R$2:R4312)</f>
        <v>828.90278043196827</v>
      </c>
      <c r="U4312" s="22">
        <f>SUM(S$2:S4312)</f>
        <v>1523.9623065165047</v>
      </c>
      <c r="X4312" s="15"/>
    </row>
    <row r="4313" spans="12:24">
      <c r="L4313" s="15"/>
      <c r="M4313" s="17"/>
      <c r="O4313" s="19">
        <v>4312</v>
      </c>
      <c r="P4313" s="1">
        <f t="shared" si="991"/>
        <v>6.6715904000000006E-2</v>
      </c>
      <c r="Q4313">
        <f>SUM(P$2:P4313)</f>
        <v>1176.4992593782367</v>
      </c>
      <c r="R4313" s="10">
        <f t="shared" si="989"/>
        <v>4.6701132800000003E-2</v>
      </c>
      <c r="S4313" s="10">
        <f t="shared" si="990"/>
        <v>8.673067520000001E-2</v>
      </c>
      <c r="T4313" s="22">
        <f>SUM(R$2:R4313)</f>
        <v>828.94948156476823</v>
      </c>
      <c r="U4313" s="22">
        <f>SUM(S$2:S4313)</f>
        <v>1524.0490371917047</v>
      </c>
      <c r="X4313" s="15"/>
    </row>
    <row r="4314" spans="12:24">
      <c r="L4314" s="15"/>
      <c r="M4314" s="17"/>
      <c r="O4314" s="19">
        <v>4313</v>
      </c>
      <c r="P4314" s="1">
        <f t="shared" si="991"/>
        <v>6.672910399999997E-2</v>
      </c>
      <c r="Q4314">
        <f>SUM(P$2:P4314)</f>
        <v>1176.5659884822367</v>
      </c>
      <c r="R4314" s="10">
        <f t="shared" si="989"/>
        <v>4.6710372799999976E-2</v>
      </c>
      <c r="S4314" s="10">
        <f t="shared" si="990"/>
        <v>8.674783519999997E-2</v>
      </c>
      <c r="T4314" s="22">
        <f>SUM(R$2:R4314)</f>
        <v>828.99619193756826</v>
      </c>
      <c r="U4314" s="22">
        <f>SUM(S$2:S4314)</f>
        <v>1524.1357850269046</v>
      </c>
      <c r="X4314" s="15"/>
    </row>
    <row r="4315" spans="12:24">
      <c r="L4315" s="15"/>
      <c r="M4315" s="17"/>
      <c r="O4315" s="19">
        <v>4314</v>
      </c>
      <c r="P4315" s="1">
        <f t="shared" si="991"/>
        <v>6.6742335999999999E-2</v>
      </c>
      <c r="Q4315">
        <f>SUM(P$2:P4315)</f>
        <v>1176.6327308182367</v>
      </c>
      <c r="R4315" s="10">
        <f t="shared" si="989"/>
        <v>4.6719635199999998E-2</v>
      </c>
      <c r="S4315" s="10">
        <f t="shared" si="990"/>
        <v>8.6765036800000001E-2</v>
      </c>
      <c r="T4315" s="22">
        <f>SUM(R$2:R4315)</f>
        <v>829.04291157276828</v>
      </c>
      <c r="U4315" s="22">
        <f>SUM(S$2:S4315)</f>
        <v>1524.2225500637046</v>
      </c>
      <c r="X4315" s="15"/>
    </row>
    <row r="4316" spans="12:24">
      <c r="L4316" s="15"/>
      <c r="M4316" s="17"/>
      <c r="O4316" s="19">
        <v>4315</v>
      </c>
      <c r="P4316" s="1">
        <f t="shared" si="991"/>
        <v>0.10013339999999991</v>
      </c>
      <c r="Q4316">
        <f>SUM(P$2:P4316)</f>
        <v>1176.7328642182367</v>
      </c>
      <c r="R4316" s="10">
        <f t="shared" si="989"/>
        <v>7.0093379999999941E-2</v>
      </c>
      <c r="S4316" s="10">
        <f t="shared" si="990"/>
        <v>0.1301734199999999</v>
      </c>
      <c r="T4316" s="22">
        <f>SUM(R$2:R4316)</f>
        <v>829.11300495276828</v>
      </c>
      <c r="U4316" s="22">
        <f>SUM(S$2:S4316)</f>
        <v>1524.3527234837045</v>
      </c>
      <c r="X4316" s="15"/>
    </row>
    <row r="4317" spans="12:24">
      <c r="L4317" s="15"/>
      <c r="M4317" s="17"/>
      <c r="O4317" s="19">
        <v>4316</v>
      </c>
      <c r="P4317" s="1">
        <f t="shared" si="991"/>
        <v>6.6768896000000022E-2</v>
      </c>
      <c r="Q4317">
        <f>SUM(P$2:P4317)</f>
        <v>1176.7996331142367</v>
      </c>
      <c r="R4317" s="10">
        <f t="shared" si="989"/>
        <v>4.673822720000001E-2</v>
      </c>
      <c r="S4317" s="10">
        <f t="shared" si="990"/>
        <v>8.6799564800000034E-2</v>
      </c>
      <c r="T4317" s="22">
        <f>SUM(R$2:R4317)</f>
        <v>829.15974317996825</v>
      </c>
      <c r="U4317" s="22">
        <f>SUM(S$2:S4317)</f>
        <v>1524.4395230485045</v>
      </c>
      <c r="X4317" s="15"/>
    </row>
    <row r="4318" spans="12:24">
      <c r="L4318" s="15"/>
      <c r="M4318" s="17"/>
      <c r="O4318" s="19">
        <v>4317</v>
      </c>
      <c r="P4318" s="1">
        <f t="shared" si="991"/>
        <v>6.6782223999999987E-2</v>
      </c>
      <c r="Q4318">
        <f>SUM(P$2:P4318)</f>
        <v>1176.8664153382367</v>
      </c>
      <c r="R4318" s="10">
        <f t="shared" si="989"/>
        <v>4.6747556799999986E-2</v>
      </c>
      <c r="S4318" s="10">
        <f t="shared" si="990"/>
        <v>8.6816891199999982E-2</v>
      </c>
      <c r="T4318" s="22">
        <f>SUM(R$2:R4318)</f>
        <v>829.20649073676827</v>
      </c>
      <c r="U4318" s="22">
        <f>SUM(S$2:S4318)</f>
        <v>1524.5263399397045</v>
      </c>
      <c r="X4318" s="15"/>
    </row>
    <row r="4319" spans="12:24">
      <c r="L4319" s="15"/>
      <c r="M4319" s="17"/>
      <c r="O4319" s="19">
        <v>4318</v>
      </c>
      <c r="P4319" s="1">
        <f t="shared" si="991"/>
        <v>6.6795584000000019E-2</v>
      </c>
      <c r="Q4319">
        <f>SUM(P$2:P4319)</f>
        <v>1176.9332109222366</v>
      </c>
      <c r="R4319" s="10">
        <f t="shared" si="989"/>
        <v>4.675690880000001E-2</v>
      </c>
      <c r="S4319" s="10">
        <f t="shared" si="990"/>
        <v>8.6834259200000027E-2</v>
      </c>
      <c r="T4319" s="22">
        <f>SUM(R$2:R4319)</f>
        <v>829.25324764556831</v>
      </c>
      <c r="U4319" s="22">
        <f>SUM(S$2:S4319)</f>
        <v>1524.6131741989045</v>
      </c>
      <c r="X4319" s="15"/>
    </row>
    <row r="4320" spans="12:24">
      <c r="L4320" s="15"/>
      <c r="M4320" s="17"/>
      <c r="O4320" s="19">
        <v>4319</v>
      </c>
      <c r="P4320" s="1">
        <f t="shared" si="991"/>
        <v>6.6808975999999964E-2</v>
      </c>
      <c r="Q4320">
        <f>SUM(P$2:P4320)</f>
        <v>1177.0000198982366</v>
      </c>
      <c r="R4320" s="10">
        <f t="shared" si="989"/>
        <v>4.6766283199999974E-2</v>
      </c>
      <c r="S4320" s="10">
        <f t="shared" si="990"/>
        <v>8.6851668799999962E-2</v>
      </c>
      <c r="T4320" s="22">
        <f>SUM(R$2:R4320)</f>
        <v>829.30001392876829</v>
      </c>
      <c r="U4320" s="22">
        <f>SUM(S$2:S4320)</f>
        <v>1524.7000258677044</v>
      </c>
      <c r="X4320" s="15"/>
    </row>
    <row r="4321" spans="12:24">
      <c r="L4321" s="15"/>
      <c r="M4321" s="17"/>
      <c r="O4321" s="19">
        <v>4320</v>
      </c>
      <c r="P4321" s="1">
        <f t="shared" si="991"/>
        <v>0.10023360000000003</v>
      </c>
      <c r="Q4321">
        <f>SUM(P$2:P4321)</f>
        <v>1177.1002534982365</v>
      </c>
      <c r="R4321" s="10">
        <f t="shared" si="989"/>
        <v>7.0163520000000021E-2</v>
      </c>
      <c r="S4321" s="10">
        <f t="shared" si="990"/>
        <v>0.13030368000000006</v>
      </c>
      <c r="T4321" s="22">
        <f>SUM(R$2:R4321)</f>
        <v>829.37017744876835</v>
      </c>
      <c r="U4321" s="22">
        <f>SUM(S$2:S4321)</f>
        <v>1524.8303295477044</v>
      </c>
      <c r="X4321" s="15"/>
    </row>
    <row r="4322" spans="12:24">
      <c r="L4322" s="15"/>
      <c r="M4322" s="17"/>
      <c r="O4322" s="19">
        <v>4321</v>
      </c>
      <c r="P4322" s="1">
        <f t="shared" si="991"/>
        <v>6.6835856000000027E-2</v>
      </c>
      <c r="Q4322">
        <f>SUM(P$2:P4322)</f>
        <v>1177.1670893542364</v>
      </c>
      <c r="R4322" s="10">
        <f t="shared" si="989"/>
        <v>4.6785099200000013E-2</v>
      </c>
      <c r="S4322" s="10">
        <f t="shared" si="990"/>
        <v>8.688661280000004E-2</v>
      </c>
      <c r="T4322" s="22">
        <f>SUM(R$2:R4322)</f>
        <v>829.4169625479683</v>
      </c>
      <c r="U4322" s="22">
        <f>SUM(S$2:S4322)</f>
        <v>1524.9172161605045</v>
      </c>
      <c r="X4322" s="15"/>
    </row>
    <row r="4323" spans="12:24">
      <c r="L4323" s="15"/>
      <c r="M4323" s="17"/>
      <c r="O4323" s="19">
        <v>4322</v>
      </c>
      <c r="P4323" s="1">
        <f t="shared" si="991"/>
        <v>6.6849343999999977E-2</v>
      </c>
      <c r="Q4323">
        <f>SUM(P$2:P4323)</f>
        <v>1177.2339386982364</v>
      </c>
      <c r="R4323" s="10">
        <f t="shared" si="989"/>
        <v>4.6794540799999979E-2</v>
      </c>
      <c r="S4323" s="10">
        <f t="shared" si="990"/>
        <v>8.6904147199999976E-2</v>
      </c>
      <c r="T4323" s="22">
        <f>SUM(R$2:R4323)</f>
        <v>829.46375708876826</v>
      </c>
      <c r="U4323" s="22">
        <f>SUM(S$2:S4323)</f>
        <v>1525.0041203077044</v>
      </c>
      <c r="X4323" s="15"/>
    </row>
    <row r="4324" spans="12:24">
      <c r="L4324" s="15"/>
      <c r="M4324" s="17"/>
      <c r="O4324" s="19">
        <v>4323</v>
      </c>
      <c r="P4324" s="1">
        <f t="shared" si="991"/>
        <v>6.6862864000000008E-2</v>
      </c>
      <c r="Q4324">
        <f>SUM(P$2:P4324)</f>
        <v>1177.3008015622365</v>
      </c>
      <c r="R4324" s="10">
        <f t="shared" si="989"/>
        <v>4.68040048E-2</v>
      </c>
      <c r="S4324" s="10">
        <f t="shared" si="990"/>
        <v>8.6921723200000009E-2</v>
      </c>
      <c r="T4324" s="22">
        <f>SUM(R$2:R4324)</f>
        <v>829.5105610935683</v>
      </c>
      <c r="U4324" s="22">
        <f>SUM(S$2:S4324)</f>
        <v>1525.0910420309044</v>
      </c>
      <c r="X4324" s="15"/>
    </row>
    <row r="4325" spans="12:24">
      <c r="L4325" s="15"/>
      <c r="M4325" s="17"/>
      <c r="O4325" s="19">
        <v>4324</v>
      </c>
      <c r="P4325" s="1">
        <f t="shared" si="991"/>
        <v>6.6876415999999952E-2</v>
      </c>
      <c r="Q4325">
        <f>SUM(P$2:P4325)</f>
        <v>1177.3676779782365</v>
      </c>
      <c r="R4325" s="10">
        <f t="shared" si="989"/>
        <v>4.6813491199999967E-2</v>
      </c>
      <c r="S4325" s="10">
        <f t="shared" si="990"/>
        <v>8.6939340799999945E-2</v>
      </c>
      <c r="T4325" s="22">
        <f>SUM(R$2:R4325)</f>
        <v>829.55737458476835</v>
      </c>
      <c r="U4325" s="22">
        <f>SUM(S$2:S4325)</f>
        <v>1525.1779813717044</v>
      </c>
      <c r="X4325" s="15"/>
    </row>
    <row r="4326" spans="12:24">
      <c r="L4326" s="15"/>
      <c r="M4326" s="17"/>
      <c r="O4326" s="19">
        <v>4325</v>
      </c>
      <c r="P4326" s="1">
        <f t="shared" si="991"/>
        <v>0.10033500000000001</v>
      </c>
      <c r="Q4326">
        <f>SUM(P$2:P4326)</f>
        <v>1177.4680129782366</v>
      </c>
      <c r="R4326" s="10">
        <f t="shared" si="989"/>
        <v>7.0234500000000005E-2</v>
      </c>
      <c r="S4326" s="10">
        <f t="shared" si="990"/>
        <v>0.13043550000000001</v>
      </c>
      <c r="T4326" s="22">
        <f>SUM(R$2:R4326)</f>
        <v>829.62760908476832</v>
      </c>
      <c r="U4326" s="22">
        <f>SUM(S$2:S4326)</f>
        <v>1525.3084168717044</v>
      </c>
      <c r="X4326" s="15"/>
    </row>
    <row r="4327" spans="12:24">
      <c r="L4327" s="15"/>
      <c r="M4327" s="17"/>
      <c r="O4327" s="19">
        <v>4326</v>
      </c>
      <c r="P4327" s="1">
        <f t="shared" si="991"/>
        <v>6.6903615999999999E-2</v>
      </c>
      <c r="Q4327">
        <f>SUM(P$2:P4327)</f>
        <v>1177.5349165942366</v>
      </c>
      <c r="R4327" s="10">
        <f t="shared" si="989"/>
        <v>4.6832531199999999E-2</v>
      </c>
      <c r="S4327" s="10">
        <f t="shared" si="990"/>
        <v>8.6974700799999999E-2</v>
      </c>
      <c r="T4327" s="22">
        <f>SUM(R$2:R4327)</f>
        <v>829.67444161596836</v>
      </c>
      <c r="U4327" s="22">
        <f>SUM(S$2:S4327)</f>
        <v>1525.3953915725044</v>
      </c>
      <c r="X4327" s="15"/>
    </row>
    <row r="4328" spans="12:24">
      <c r="L4328" s="15"/>
      <c r="M4328" s="17"/>
      <c r="O4328" s="19">
        <v>4327</v>
      </c>
      <c r="P4328" s="1">
        <f t="shared" si="991"/>
        <v>6.6917264000000032E-2</v>
      </c>
      <c r="Q4328">
        <f>SUM(P$2:P4328)</f>
        <v>1177.6018338582367</v>
      </c>
      <c r="R4328" s="10">
        <f t="shared" si="989"/>
        <v>4.6842084800000017E-2</v>
      </c>
      <c r="S4328" s="10">
        <f t="shared" si="990"/>
        <v>8.6992443200000047E-2</v>
      </c>
      <c r="T4328" s="22">
        <f>SUM(R$2:R4328)</f>
        <v>829.72128370076837</v>
      </c>
      <c r="U4328" s="22">
        <f>SUM(S$2:S4328)</f>
        <v>1525.4823840157044</v>
      </c>
      <c r="X4328" s="15"/>
    </row>
    <row r="4329" spans="12:24">
      <c r="L4329" s="15"/>
      <c r="M4329" s="17"/>
      <c r="O4329" s="19">
        <v>4328</v>
      </c>
      <c r="P4329" s="1">
        <f t="shared" si="991"/>
        <v>6.6930943999999978E-2</v>
      </c>
      <c r="Q4329">
        <f>SUM(P$2:P4329)</f>
        <v>1177.6687648022366</v>
      </c>
      <c r="R4329" s="10">
        <f t="shared" si="989"/>
        <v>4.6851660799999979E-2</v>
      </c>
      <c r="S4329" s="10">
        <f t="shared" si="990"/>
        <v>8.701022719999997E-2</v>
      </c>
      <c r="T4329" s="22">
        <f>SUM(R$2:R4329)</f>
        <v>829.7681353615684</v>
      </c>
      <c r="U4329" s="22">
        <f>SUM(S$2:S4329)</f>
        <v>1525.5693942429043</v>
      </c>
      <c r="X4329" s="15"/>
    </row>
    <row r="4330" spans="12:24">
      <c r="L4330" s="15"/>
      <c r="M4330" s="17"/>
      <c r="O4330" s="19">
        <v>4329</v>
      </c>
      <c r="P4330" s="1">
        <f t="shared" si="991"/>
        <v>6.6944656000000033E-2</v>
      </c>
      <c r="Q4330">
        <f>SUM(P$2:P4330)</f>
        <v>1177.7357094582367</v>
      </c>
      <c r="R4330" s="10">
        <f t="shared" si="989"/>
        <v>4.6861259200000019E-2</v>
      </c>
      <c r="S4330" s="10">
        <f t="shared" si="990"/>
        <v>8.7028052800000047E-2</v>
      </c>
      <c r="T4330" s="22">
        <f>SUM(R$2:R4330)</f>
        <v>829.8149966207684</v>
      </c>
      <c r="U4330" s="22">
        <f>SUM(S$2:S4330)</f>
        <v>1525.6564222957043</v>
      </c>
      <c r="X4330" s="15"/>
    </row>
    <row r="4331" spans="12:24">
      <c r="L4331" s="15"/>
      <c r="M4331" s="17"/>
      <c r="O4331" s="19">
        <v>4330</v>
      </c>
      <c r="P4331" s="1">
        <f t="shared" si="991"/>
        <v>0.10043759999999993</v>
      </c>
      <c r="Q4331">
        <f>SUM(P$2:P4331)</f>
        <v>1177.8361470582367</v>
      </c>
      <c r="R4331" s="10">
        <f t="shared" si="989"/>
        <v>7.030631999999995E-2</v>
      </c>
      <c r="S4331" s="10">
        <f t="shared" si="990"/>
        <v>0.13056887999999992</v>
      </c>
      <c r="T4331" s="22">
        <f>SUM(R$2:R4331)</f>
        <v>829.88530294076838</v>
      </c>
      <c r="U4331" s="22">
        <f>SUM(S$2:S4331)</f>
        <v>1525.7869911757043</v>
      </c>
      <c r="X4331" s="15"/>
    </row>
    <row r="4332" spans="12:24">
      <c r="L4332" s="15"/>
      <c r="M4332" s="17"/>
      <c r="O4332" s="19">
        <v>4331</v>
      </c>
      <c r="P4332" s="1">
        <f t="shared" si="991"/>
        <v>6.6972175999999994E-2</v>
      </c>
      <c r="Q4332">
        <f>SUM(P$2:P4332)</f>
        <v>1177.9031192342368</v>
      </c>
      <c r="R4332" s="10">
        <f t="shared" si="989"/>
        <v>4.6880523199999996E-2</v>
      </c>
      <c r="S4332" s="10">
        <f t="shared" si="990"/>
        <v>8.7063828799999993E-2</v>
      </c>
      <c r="T4332" s="22">
        <f>SUM(R$2:R4332)</f>
        <v>829.93218346396839</v>
      </c>
      <c r="U4332" s="22">
        <f>SUM(S$2:S4332)</f>
        <v>1525.8740550045043</v>
      </c>
      <c r="X4332" s="15"/>
    </row>
    <row r="4333" spans="12:24">
      <c r="L4333" s="15"/>
      <c r="M4333" s="17"/>
      <c r="O4333" s="19">
        <v>4332</v>
      </c>
      <c r="P4333" s="1">
        <f t="shared" si="991"/>
        <v>6.6985984000000026E-2</v>
      </c>
      <c r="Q4333">
        <f>SUM(P$2:P4333)</f>
        <v>1177.9701052182368</v>
      </c>
      <c r="R4333" s="10">
        <f t="shared" si="989"/>
        <v>4.6890188800000017E-2</v>
      </c>
      <c r="S4333" s="10">
        <f t="shared" si="990"/>
        <v>8.7081779200000042E-2</v>
      </c>
      <c r="T4333" s="22">
        <f>SUM(R$2:R4333)</f>
        <v>829.97907365276842</v>
      </c>
      <c r="U4333" s="22">
        <f>SUM(S$2:S4333)</f>
        <v>1525.9611367837042</v>
      </c>
      <c r="X4333" s="15"/>
    </row>
    <row r="4334" spans="12:24">
      <c r="L4334" s="15"/>
      <c r="M4334" s="17"/>
      <c r="O4334" s="19">
        <v>4333</v>
      </c>
      <c r="P4334" s="1">
        <f t="shared" si="991"/>
        <v>6.6999823999999972E-2</v>
      </c>
      <c r="Q4334">
        <f>SUM(P$2:P4334)</f>
        <v>1178.0371050422368</v>
      </c>
      <c r="R4334" s="10">
        <f t="shared" si="989"/>
        <v>4.6899876799999976E-2</v>
      </c>
      <c r="S4334" s="10">
        <f t="shared" si="990"/>
        <v>8.7099771199999967E-2</v>
      </c>
      <c r="T4334" s="22">
        <f>SUM(R$2:R4334)</f>
        <v>830.02597352956843</v>
      </c>
      <c r="U4334" s="22">
        <f>SUM(S$2:S4334)</f>
        <v>1526.0482365549042</v>
      </c>
      <c r="X4334" s="15"/>
    </row>
    <row r="4335" spans="12:24">
      <c r="L4335" s="15"/>
      <c r="M4335" s="17"/>
      <c r="O4335" s="19">
        <v>4334</v>
      </c>
      <c r="P4335" s="1">
        <f t="shared" si="991"/>
        <v>6.7013696000000011E-2</v>
      </c>
      <c r="Q4335">
        <f>SUM(P$2:P4335)</f>
        <v>1178.1041187382368</v>
      </c>
      <c r="R4335" s="10">
        <f t="shared" si="989"/>
        <v>4.6909587200000005E-2</v>
      </c>
      <c r="S4335" s="10">
        <f t="shared" si="990"/>
        <v>8.7117804800000018E-2</v>
      </c>
      <c r="T4335" s="22">
        <f>SUM(R$2:R4335)</f>
        <v>830.07288311676848</v>
      </c>
      <c r="U4335" s="22">
        <f>SUM(S$2:S4335)</f>
        <v>1526.1353543597043</v>
      </c>
      <c r="X4335" s="15"/>
    </row>
    <row r="4336" spans="12:24">
      <c r="L4336" s="15"/>
      <c r="M4336" s="17"/>
      <c r="O4336" s="19">
        <v>4335</v>
      </c>
      <c r="P4336" s="1">
        <f t="shared" si="991"/>
        <v>0.10054139999999998</v>
      </c>
      <c r="Q4336">
        <f>SUM(P$2:P4336)</f>
        <v>1178.2046601382369</v>
      </c>
      <c r="R4336" s="10">
        <f t="shared" si="989"/>
        <v>7.037897999999998E-2</v>
      </c>
      <c r="S4336" s="10">
        <f t="shared" si="990"/>
        <v>0.13070381999999997</v>
      </c>
      <c r="T4336" s="22">
        <f>SUM(R$2:R4336)</f>
        <v>830.14326209676847</v>
      </c>
      <c r="U4336" s="22">
        <f>SUM(S$2:S4336)</f>
        <v>1526.2660581797043</v>
      </c>
      <c r="X4336" s="15"/>
    </row>
    <row r="4337" spans="12:24">
      <c r="L4337" s="15"/>
      <c r="M4337" s="17"/>
      <c r="O4337" s="19">
        <v>4336</v>
      </c>
      <c r="P4337" s="1">
        <f t="shared" si="991"/>
        <v>6.7041536000000054E-2</v>
      </c>
      <c r="Q4337">
        <f>SUM(P$2:P4337)</f>
        <v>1178.271701674237</v>
      </c>
      <c r="R4337" s="10">
        <f t="shared" si="989"/>
        <v>4.6929075200000038E-2</v>
      </c>
      <c r="S4337" s="10">
        <f t="shared" si="990"/>
        <v>8.7153996800000078E-2</v>
      </c>
      <c r="T4337" s="22">
        <f>SUM(R$2:R4337)</f>
        <v>830.19019117196842</v>
      </c>
      <c r="U4337" s="22">
        <f>SUM(S$2:S4337)</f>
        <v>1526.3532121765043</v>
      </c>
      <c r="X4337" s="15"/>
    </row>
    <row r="4338" spans="12:24">
      <c r="L4338" s="15"/>
      <c r="M4338" s="17"/>
      <c r="O4338" s="19">
        <v>4337</v>
      </c>
      <c r="P4338" s="1">
        <f t="shared" si="991"/>
        <v>6.7055504000000002E-2</v>
      </c>
      <c r="Q4338">
        <f>SUM(P$2:P4338)</f>
        <v>1178.3387571782371</v>
      </c>
      <c r="R4338" s="10">
        <f t="shared" si="989"/>
        <v>4.69388528E-2</v>
      </c>
      <c r="S4338" s="10">
        <f t="shared" si="990"/>
        <v>8.7172155200000004E-2</v>
      </c>
      <c r="T4338" s="22">
        <f>SUM(R$2:R4338)</f>
        <v>830.23713002476848</v>
      </c>
      <c r="U4338" s="22">
        <f>SUM(S$2:S4338)</f>
        <v>1526.4403843317043</v>
      </c>
      <c r="X4338" s="15"/>
    </row>
    <row r="4339" spans="12:24">
      <c r="L4339" s="15"/>
      <c r="M4339" s="17"/>
      <c r="O4339" s="19">
        <v>4338</v>
      </c>
      <c r="P4339" s="1">
        <f t="shared" si="991"/>
        <v>6.7069503999999946E-2</v>
      </c>
      <c r="Q4339">
        <f>SUM(P$2:P4339)</f>
        <v>1178.4058266822371</v>
      </c>
      <c r="R4339" s="10">
        <f t="shared" si="989"/>
        <v>4.6948652799999963E-2</v>
      </c>
      <c r="S4339" s="10">
        <f t="shared" si="990"/>
        <v>8.719035519999993E-2</v>
      </c>
      <c r="T4339" s="22">
        <f>SUM(R$2:R4339)</f>
        <v>830.28407867756846</v>
      </c>
      <c r="U4339" s="22">
        <f>SUM(S$2:S4339)</f>
        <v>1526.5275746869042</v>
      </c>
      <c r="X4339" s="15"/>
    </row>
    <row r="4340" spans="12:24">
      <c r="L4340" s="15"/>
      <c r="M4340" s="17"/>
      <c r="O4340" s="19">
        <v>4339</v>
      </c>
      <c r="P4340" s="1">
        <f t="shared" si="991"/>
        <v>6.7083535999999985E-2</v>
      </c>
      <c r="Q4340">
        <f>SUM(P$2:P4340)</f>
        <v>1178.4729102182371</v>
      </c>
      <c r="R4340" s="10">
        <f t="shared" si="989"/>
        <v>4.6958475199999988E-2</v>
      </c>
      <c r="S4340" s="10">
        <f t="shared" si="990"/>
        <v>8.7208596799999982E-2</v>
      </c>
      <c r="T4340" s="22">
        <f>SUM(R$2:R4340)</f>
        <v>830.33103715276843</v>
      </c>
      <c r="U4340" s="22">
        <f>SUM(S$2:S4340)</f>
        <v>1526.6147832837044</v>
      </c>
      <c r="X4340" s="15"/>
    </row>
    <row r="4341" spans="12:24">
      <c r="L4341" s="15"/>
      <c r="M4341" s="17"/>
      <c r="O4341" s="19">
        <v>4340</v>
      </c>
      <c r="P4341" s="1">
        <f t="shared" si="991"/>
        <v>0.10064639999999993</v>
      </c>
      <c r="Q4341">
        <f>SUM(P$2:P4341)</f>
        <v>1178.573556618237</v>
      </c>
      <c r="R4341" s="10">
        <f t="shared" si="989"/>
        <v>7.0452479999999942E-2</v>
      </c>
      <c r="S4341" s="10">
        <f t="shared" si="990"/>
        <v>0.1308403199999999</v>
      </c>
      <c r="T4341" s="22">
        <f>SUM(R$2:R4341)</f>
        <v>830.4014896327684</v>
      </c>
      <c r="U4341" s="22">
        <f>SUM(S$2:S4341)</f>
        <v>1526.7456236037044</v>
      </c>
      <c r="X4341" s="15"/>
    </row>
    <row r="4342" spans="12:24">
      <c r="L4342" s="15"/>
      <c r="M4342" s="17"/>
      <c r="O4342" s="19">
        <v>4341</v>
      </c>
      <c r="P4342" s="1">
        <f t="shared" si="991"/>
        <v>6.7111696000000012E-2</v>
      </c>
      <c r="Q4342">
        <f>SUM(P$2:P4342)</f>
        <v>1178.640668314237</v>
      </c>
      <c r="R4342" s="10">
        <f t="shared" si="989"/>
        <v>4.6978187200000007E-2</v>
      </c>
      <c r="S4342" s="10">
        <f t="shared" si="990"/>
        <v>8.7245204800000017E-2</v>
      </c>
      <c r="T4342" s="22">
        <f>SUM(R$2:R4342)</f>
        <v>830.44846781996841</v>
      </c>
      <c r="U4342" s="22">
        <f>SUM(S$2:S4342)</f>
        <v>1526.8328688085044</v>
      </c>
      <c r="X4342" s="15"/>
    </row>
    <row r="4343" spans="12:24">
      <c r="L4343" s="15"/>
      <c r="M4343" s="17"/>
      <c r="O4343" s="19">
        <v>4342</v>
      </c>
      <c r="P4343" s="1">
        <f t="shared" si="991"/>
        <v>6.7125823999999987E-2</v>
      </c>
      <c r="Q4343">
        <f>SUM(P$2:P4343)</f>
        <v>1178.707794138237</v>
      </c>
      <c r="R4343" s="10">
        <f t="shared" si="989"/>
        <v>4.6988076799999987E-2</v>
      </c>
      <c r="S4343" s="10">
        <f t="shared" si="990"/>
        <v>8.7263571199999987E-2</v>
      </c>
      <c r="T4343" s="22">
        <f>SUM(R$2:R4343)</f>
        <v>830.49545589676836</v>
      </c>
      <c r="U4343" s="22">
        <f>SUM(S$2:S4343)</f>
        <v>1526.9201323797045</v>
      </c>
      <c r="X4343" s="15"/>
    </row>
    <row r="4344" spans="12:24">
      <c r="L4344" s="15"/>
      <c r="M4344" s="17"/>
      <c r="O4344" s="19">
        <v>4343</v>
      </c>
      <c r="P4344" s="1">
        <f t="shared" si="991"/>
        <v>6.7139984E-2</v>
      </c>
      <c r="Q4344">
        <f>SUM(P$2:P4344)</f>
        <v>1178.774934122237</v>
      </c>
      <c r="R4344" s="10">
        <f t="shared" si="989"/>
        <v>4.6997988799999994E-2</v>
      </c>
      <c r="S4344" s="10">
        <f t="shared" si="990"/>
        <v>8.7281979199999998E-2</v>
      </c>
      <c r="T4344" s="22">
        <f>SUM(R$2:R4344)</f>
        <v>830.54245388556831</v>
      </c>
      <c r="U4344" s="22">
        <f>SUM(S$2:S4344)</f>
        <v>1527.0074143589045</v>
      </c>
      <c r="X4344" s="15"/>
    </row>
    <row r="4345" spans="12:24">
      <c r="L4345" s="15"/>
      <c r="M4345" s="17"/>
      <c r="O4345" s="19">
        <v>4344</v>
      </c>
      <c r="P4345" s="1">
        <f t="shared" si="991"/>
        <v>6.7154175999999968E-2</v>
      </c>
      <c r="Q4345">
        <f>SUM(P$2:P4345)</f>
        <v>1178.8420882982371</v>
      </c>
      <c r="R4345" s="10">
        <f t="shared" si="989"/>
        <v>4.7007923199999975E-2</v>
      </c>
      <c r="S4345" s="10">
        <f t="shared" si="990"/>
        <v>8.7300428799999968E-2</v>
      </c>
      <c r="T4345" s="22">
        <f>SUM(R$2:R4345)</f>
        <v>830.58946180876831</v>
      </c>
      <c r="U4345" s="22">
        <f>SUM(S$2:S4345)</f>
        <v>1527.0947147877046</v>
      </c>
      <c r="X4345" s="15"/>
    </row>
    <row r="4346" spans="12:24">
      <c r="L4346" s="15"/>
      <c r="M4346" s="17"/>
      <c r="O4346" s="19">
        <v>4345</v>
      </c>
      <c r="P4346" s="1">
        <f t="shared" si="991"/>
        <v>0.1007526</v>
      </c>
      <c r="Q4346">
        <f>SUM(P$2:P4346)</f>
        <v>1178.9428408982371</v>
      </c>
      <c r="R4346" s="10">
        <f t="shared" si="989"/>
        <v>7.052681999999999E-2</v>
      </c>
      <c r="S4346" s="10">
        <f t="shared" si="990"/>
        <v>0.13097838000000001</v>
      </c>
      <c r="T4346" s="22">
        <f>SUM(R$2:R4346)</f>
        <v>830.65998862876836</v>
      </c>
      <c r="U4346" s="22">
        <f>SUM(S$2:S4346)</f>
        <v>1527.2256931677045</v>
      </c>
      <c r="X4346" s="15"/>
    </row>
    <row r="4347" spans="12:24">
      <c r="L4347" s="15"/>
      <c r="M4347" s="17"/>
      <c r="O4347" s="19">
        <v>4346</v>
      </c>
      <c r="P4347" s="1">
        <f t="shared" si="991"/>
        <v>6.7182656000000021E-2</v>
      </c>
      <c r="Q4347">
        <f>SUM(P$2:P4347)</f>
        <v>1179.0100235542373</v>
      </c>
      <c r="R4347" s="10">
        <f t="shared" si="989"/>
        <v>4.7027859200000015E-2</v>
      </c>
      <c r="S4347" s="10">
        <f t="shared" si="990"/>
        <v>8.7337452800000034E-2</v>
      </c>
      <c r="T4347" s="22">
        <f>SUM(R$2:R4347)</f>
        <v>830.70701648796842</v>
      </c>
      <c r="U4347" s="22">
        <f>SUM(S$2:S4347)</f>
        <v>1527.3130306205046</v>
      </c>
      <c r="X4347" s="15"/>
    </row>
    <row r="4348" spans="12:24">
      <c r="L4348" s="15"/>
      <c r="M4348" s="17"/>
      <c r="O4348" s="19">
        <v>4347</v>
      </c>
      <c r="P4348" s="1">
        <f t="shared" si="991"/>
        <v>6.7196943999999967E-2</v>
      </c>
      <c r="Q4348">
        <f>SUM(P$2:P4348)</f>
        <v>1179.0772204982372</v>
      </c>
      <c r="R4348" s="10">
        <f t="shared" si="989"/>
        <v>4.7037860799999977E-2</v>
      </c>
      <c r="S4348" s="10">
        <f t="shared" si="990"/>
        <v>8.7356027199999964E-2</v>
      </c>
      <c r="T4348" s="22">
        <f>SUM(R$2:R4348)</f>
        <v>830.75405434876836</v>
      </c>
      <c r="U4348" s="22">
        <f>SUM(S$2:S4348)</f>
        <v>1527.4003866477046</v>
      </c>
      <c r="X4348" s="15"/>
    </row>
    <row r="4349" spans="12:24">
      <c r="L4349" s="15"/>
      <c r="M4349" s="17"/>
      <c r="O4349" s="19">
        <v>4348</v>
      </c>
      <c r="P4349" s="1">
        <f t="shared" si="991"/>
        <v>6.7211264000000007E-2</v>
      </c>
      <c r="Q4349">
        <f>SUM(P$2:P4349)</f>
        <v>1179.1444317622372</v>
      </c>
      <c r="R4349" s="10">
        <f t="shared" si="989"/>
        <v>4.7047884800000002E-2</v>
      </c>
      <c r="S4349" s="10">
        <f t="shared" si="990"/>
        <v>8.7374643200000018E-2</v>
      </c>
      <c r="T4349" s="22">
        <f>SUM(R$2:R4349)</f>
        <v>830.80110223356837</v>
      </c>
      <c r="U4349" s="22">
        <f>SUM(S$2:S4349)</f>
        <v>1527.4877612909047</v>
      </c>
      <c r="X4349" s="15"/>
    </row>
    <row r="4350" spans="12:24">
      <c r="L4350" s="15"/>
      <c r="M4350" s="17"/>
      <c r="O4350" s="19">
        <v>4349</v>
      </c>
      <c r="P4350" s="1">
        <f t="shared" si="991"/>
        <v>6.7225615999999974E-2</v>
      </c>
      <c r="Q4350">
        <f>SUM(P$2:P4350)</f>
        <v>1179.2116573782373</v>
      </c>
      <c r="R4350" s="10">
        <f t="shared" si="989"/>
        <v>4.7057931199999979E-2</v>
      </c>
      <c r="S4350" s="10">
        <f t="shared" si="990"/>
        <v>8.7393300799999976E-2</v>
      </c>
      <c r="T4350" s="22">
        <f>SUM(R$2:R4350)</f>
        <v>830.84816016476839</v>
      </c>
      <c r="U4350" s="22">
        <f>SUM(S$2:S4350)</f>
        <v>1527.5751545917046</v>
      </c>
      <c r="X4350" s="15"/>
    </row>
    <row r="4351" spans="12:24">
      <c r="L4351" s="15"/>
      <c r="M4351" s="17"/>
      <c r="O4351" s="19">
        <v>4350</v>
      </c>
      <c r="P4351" s="1">
        <f t="shared" si="991"/>
        <v>0.10085999999999999</v>
      </c>
      <c r="Q4351">
        <f>SUM(P$2:P4351)</f>
        <v>1179.3125173782373</v>
      </c>
      <c r="R4351" s="10">
        <f t="shared" si="989"/>
        <v>7.0601999999999984E-2</v>
      </c>
      <c r="S4351" s="10">
        <f t="shared" si="990"/>
        <v>0.13111799999999998</v>
      </c>
      <c r="T4351" s="22">
        <f>SUM(R$2:R4351)</f>
        <v>830.9187621647684</v>
      </c>
      <c r="U4351" s="22">
        <f>SUM(S$2:S4351)</f>
        <v>1527.7062725917046</v>
      </c>
      <c r="X4351" s="15"/>
    </row>
    <row r="4352" spans="12:24">
      <c r="L4352" s="15"/>
      <c r="M4352" s="17"/>
      <c r="O4352" s="19">
        <v>4351</v>
      </c>
      <c r="P4352" s="1">
        <f t="shared" si="991"/>
        <v>6.7254415999999984E-2</v>
      </c>
      <c r="Q4352">
        <f>SUM(P$2:P4352)</f>
        <v>1179.3797717942373</v>
      </c>
      <c r="R4352" s="10">
        <f t="shared" si="989"/>
        <v>4.7078091199999984E-2</v>
      </c>
      <c r="S4352" s="10">
        <f t="shared" si="990"/>
        <v>8.7430740799999976E-2</v>
      </c>
      <c r="T4352" s="22">
        <f>SUM(R$2:R4352)</f>
        <v>830.96584025596837</v>
      </c>
      <c r="U4352" s="22">
        <f>SUM(S$2:S4352)</f>
        <v>1527.7937033325047</v>
      </c>
      <c r="X4352" s="15"/>
    </row>
    <row r="4353" spans="12:24">
      <c r="L4353" s="15"/>
      <c r="M4353" s="17"/>
      <c r="O4353" s="19">
        <v>4352</v>
      </c>
      <c r="P4353" s="1">
        <f t="shared" si="991"/>
        <v>6.7268864000000025E-2</v>
      </c>
      <c r="Q4353">
        <f>SUM(P$2:P4353)</f>
        <v>1179.4470406582373</v>
      </c>
      <c r="R4353" s="10">
        <f t="shared" si="989"/>
        <v>4.7088204800000012E-2</v>
      </c>
      <c r="S4353" s="10">
        <f t="shared" si="990"/>
        <v>8.7449523200000032E-2</v>
      </c>
      <c r="T4353" s="22">
        <f>SUM(R$2:R4353)</f>
        <v>831.01292846076842</v>
      </c>
      <c r="U4353" s="22">
        <f>SUM(S$2:S4353)</f>
        <v>1527.8811528557046</v>
      </c>
      <c r="X4353" s="15"/>
    </row>
    <row r="4354" spans="12:24">
      <c r="L4354" s="15"/>
      <c r="M4354" s="17"/>
      <c r="O4354" s="19">
        <v>4353</v>
      </c>
      <c r="P4354" s="1">
        <f t="shared" si="991"/>
        <v>6.7283343999999995E-2</v>
      </c>
      <c r="Q4354">
        <f>SUM(P$2:P4354)</f>
        <v>1179.5143240022373</v>
      </c>
      <c r="R4354" s="10">
        <f t="shared" si="989"/>
        <v>4.7098340799999992E-2</v>
      </c>
      <c r="S4354" s="10">
        <f t="shared" si="990"/>
        <v>8.7468347199999991E-2</v>
      </c>
      <c r="T4354" s="22">
        <f>SUM(R$2:R4354)</f>
        <v>831.06002680156837</v>
      </c>
      <c r="U4354" s="22">
        <f>SUM(S$2:S4354)</f>
        <v>1527.9686212029046</v>
      </c>
      <c r="X4354" s="15"/>
    </row>
    <row r="4355" spans="12:24">
      <c r="L4355" s="15"/>
      <c r="M4355" s="17"/>
      <c r="O4355" s="19">
        <v>4354</v>
      </c>
      <c r="P4355" s="1">
        <f t="shared" si="991"/>
        <v>6.7297856000000031E-2</v>
      </c>
      <c r="Q4355">
        <f>SUM(P$2:P4355)</f>
        <v>1179.5816218582374</v>
      </c>
      <c r="R4355" s="10">
        <f t="shared" si="989"/>
        <v>4.7108499200000022E-2</v>
      </c>
      <c r="S4355" s="10">
        <f t="shared" si="990"/>
        <v>8.7487212800000047E-2</v>
      </c>
      <c r="T4355" s="22">
        <f>SUM(R$2:R4355)</f>
        <v>831.10713530076839</v>
      </c>
      <c r="U4355" s="22">
        <f>SUM(S$2:S4355)</f>
        <v>1528.0561084157046</v>
      </c>
      <c r="X4355" s="15"/>
    </row>
    <row r="4356" spans="12:24">
      <c r="L4356" s="15"/>
      <c r="M4356" s="17"/>
      <c r="O4356" s="19">
        <v>4355</v>
      </c>
      <c r="P4356" s="1">
        <f t="shared" si="991"/>
        <v>0.10096859999999996</v>
      </c>
      <c r="Q4356">
        <f>SUM(P$2:P4356)</f>
        <v>1179.6825904582374</v>
      </c>
      <c r="R4356" s="10">
        <f t="shared" ref="R4356:R4419" si="992">P4356*J$24</f>
        <v>7.0678019999999966E-2</v>
      </c>
      <c r="S4356" s="10">
        <f t="shared" ref="S4356:S4419" si="993">P4356*K$24</f>
        <v>0.13125917999999995</v>
      </c>
      <c r="T4356" s="22">
        <f>SUM(R$2:R4356)</f>
        <v>831.17781332076834</v>
      </c>
      <c r="U4356" s="22">
        <f>SUM(S$2:S4356)</f>
        <v>1528.1873675957045</v>
      </c>
      <c r="X4356" s="15"/>
    </row>
    <row r="4357" spans="12:24">
      <c r="L4357" s="15"/>
      <c r="M4357" s="17"/>
      <c r="O4357" s="19">
        <v>4356</v>
      </c>
      <c r="P4357" s="1">
        <f t="shared" si="991"/>
        <v>6.7326975999999997E-2</v>
      </c>
      <c r="Q4357">
        <f>SUM(P$2:P4357)</f>
        <v>1179.7499174342374</v>
      </c>
      <c r="R4357" s="10">
        <f t="shared" si="992"/>
        <v>4.7128883199999992E-2</v>
      </c>
      <c r="S4357" s="10">
        <f t="shared" si="993"/>
        <v>8.7525068799999994E-2</v>
      </c>
      <c r="T4357" s="22">
        <f>SUM(R$2:R4357)</f>
        <v>831.22494220396834</v>
      </c>
      <c r="U4357" s="22">
        <f>SUM(S$2:S4357)</f>
        <v>1528.2748926645045</v>
      </c>
      <c r="X4357" s="15"/>
    </row>
    <row r="4358" spans="12:24">
      <c r="L4358" s="15"/>
      <c r="M4358" s="17"/>
      <c r="O4358" s="19">
        <v>4357</v>
      </c>
      <c r="P4358" s="1">
        <f t="shared" si="991"/>
        <v>6.7341583999999996E-2</v>
      </c>
      <c r="Q4358">
        <f>SUM(P$2:P4358)</f>
        <v>1179.8172590182373</v>
      </c>
      <c r="R4358" s="10">
        <f t="shared" si="992"/>
        <v>4.7139108799999996E-2</v>
      </c>
      <c r="S4358" s="10">
        <f t="shared" si="993"/>
        <v>8.7544059199999996E-2</v>
      </c>
      <c r="T4358" s="22">
        <f>SUM(R$2:R4358)</f>
        <v>831.27208131276836</v>
      </c>
      <c r="U4358" s="22">
        <f>SUM(S$2:S4358)</f>
        <v>1528.3624367237044</v>
      </c>
      <c r="X4358" s="15"/>
    </row>
    <row r="4359" spans="12:24">
      <c r="L4359" s="15"/>
      <c r="M4359" s="17"/>
      <c r="O4359" s="19">
        <v>4358</v>
      </c>
      <c r="P4359" s="1">
        <f t="shared" ref="P4359:P4422" si="994">($H$21*O4359*O4359+$I$21*O4359+$J$21)/100000*IF(O4359/5-INT(O4359/5)=0,1.5,1)</f>
        <v>6.7356223999999965E-2</v>
      </c>
      <c r="Q4359">
        <f>SUM(P$2:P4359)</f>
        <v>1179.8846152422373</v>
      </c>
      <c r="R4359" s="10">
        <f t="shared" si="992"/>
        <v>4.7149356799999972E-2</v>
      </c>
      <c r="S4359" s="10">
        <f t="shared" si="993"/>
        <v>8.7563091199999957E-2</v>
      </c>
      <c r="T4359" s="22">
        <f>SUM(R$2:R4359)</f>
        <v>831.31923066956836</v>
      </c>
      <c r="U4359" s="22">
        <f>SUM(S$2:S4359)</f>
        <v>1528.4499998149045</v>
      </c>
      <c r="X4359" s="15"/>
    </row>
    <row r="4360" spans="12:24">
      <c r="L4360" s="15"/>
      <c r="M4360" s="17"/>
      <c r="O4360" s="19">
        <v>4359</v>
      </c>
      <c r="P4360" s="1">
        <f t="shared" si="994"/>
        <v>6.7370896E-2</v>
      </c>
      <c r="Q4360">
        <f>SUM(P$2:P4360)</f>
        <v>1179.9519861382373</v>
      </c>
      <c r="R4360" s="10">
        <f t="shared" si="992"/>
        <v>4.7159627199999998E-2</v>
      </c>
      <c r="S4360" s="10">
        <f t="shared" si="993"/>
        <v>8.7582164800000001E-2</v>
      </c>
      <c r="T4360" s="22">
        <f>SUM(R$2:R4360)</f>
        <v>831.36639029676837</v>
      </c>
      <c r="U4360" s="22">
        <f>SUM(S$2:S4360)</f>
        <v>1528.5375819797046</v>
      </c>
      <c r="X4360" s="15"/>
    </row>
    <row r="4361" spans="12:24">
      <c r="L4361" s="15"/>
      <c r="M4361" s="17"/>
      <c r="O4361" s="19">
        <v>4360</v>
      </c>
      <c r="P4361" s="1">
        <f t="shared" si="994"/>
        <v>0.10107839999999996</v>
      </c>
      <c r="Q4361">
        <f>SUM(P$2:P4361)</f>
        <v>1180.0530645382373</v>
      </c>
      <c r="R4361" s="10">
        <f t="shared" si="992"/>
        <v>7.0754879999999964E-2</v>
      </c>
      <c r="S4361" s="10">
        <f t="shared" si="993"/>
        <v>0.13140191999999995</v>
      </c>
      <c r="T4361" s="22">
        <f>SUM(R$2:R4361)</f>
        <v>831.43714517676835</v>
      </c>
      <c r="U4361" s="22">
        <f>SUM(S$2:S4361)</f>
        <v>1528.6689838997045</v>
      </c>
      <c r="X4361" s="15"/>
    </row>
    <row r="4362" spans="12:24">
      <c r="L4362" s="15"/>
      <c r="M4362" s="17"/>
      <c r="O4362" s="19">
        <v>4361</v>
      </c>
      <c r="P4362" s="1">
        <f t="shared" si="994"/>
        <v>6.7400336000000019E-2</v>
      </c>
      <c r="Q4362">
        <f>SUM(P$2:P4362)</f>
        <v>1180.1204648742373</v>
      </c>
      <c r="R4362" s="10">
        <f t="shared" si="992"/>
        <v>4.7180235200000011E-2</v>
      </c>
      <c r="S4362" s="10">
        <f t="shared" si="993"/>
        <v>8.7620436800000034E-2</v>
      </c>
      <c r="T4362" s="22">
        <f>SUM(R$2:R4362)</f>
        <v>831.48432541196837</v>
      </c>
      <c r="U4362" s="22">
        <f>SUM(S$2:S4362)</f>
        <v>1528.7566043365046</v>
      </c>
      <c r="X4362" s="15"/>
    </row>
    <row r="4363" spans="12:24">
      <c r="L4363" s="15"/>
      <c r="M4363" s="17"/>
      <c r="O4363" s="19">
        <v>4362</v>
      </c>
      <c r="P4363" s="1">
        <f t="shared" si="994"/>
        <v>6.741510399999999E-2</v>
      </c>
      <c r="Q4363">
        <f>SUM(P$2:P4363)</f>
        <v>1180.1878799782373</v>
      </c>
      <c r="R4363" s="10">
        <f t="shared" si="992"/>
        <v>4.719057279999999E-2</v>
      </c>
      <c r="S4363" s="10">
        <f t="shared" si="993"/>
        <v>8.7639635199999996E-2</v>
      </c>
      <c r="T4363" s="22">
        <f>SUM(R$2:R4363)</f>
        <v>831.53151598476836</v>
      </c>
      <c r="U4363" s="22">
        <f>SUM(S$2:S4363)</f>
        <v>1528.8442439717046</v>
      </c>
      <c r="X4363" s="15"/>
    </row>
    <row r="4364" spans="12:24">
      <c r="L4364" s="15"/>
      <c r="M4364" s="17"/>
      <c r="O4364" s="19">
        <v>4363</v>
      </c>
      <c r="P4364" s="1">
        <f t="shared" si="994"/>
        <v>6.7429903999999957E-2</v>
      </c>
      <c r="Q4364">
        <f>SUM(P$2:P4364)</f>
        <v>1180.2553098822373</v>
      </c>
      <c r="R4364" s="10">
        <f t="shared" si="992"/>
        <v>4.720093279999997E-2</v>
      </c>
      <c r="S4364" s="10">
        <f t="shared" si="993"/>
        <v>8.7658875199999944E-2</v>
      </c>
      <c r="T4364" s="22">
        <f>SUM(R$2:R4364)</f>
        <v>831.57871691756839</v>
      </c>
      <c r="U4364" s="22">
        <f>SUM(S$2:S4364)</f>
        <v>1528.9319028469047</v>
      </c>
      <c r="X4364" s="15"/>
    </row>
    <row r="4365" spans="12:24">
      <c r="L4365" s="15"/>
      <c r="M4365" s="17"/>
      <c r="O4365" s="19">
        <v>4364</v>
      </c>
      <c r="P4365" s="1">
        <f t="shared" si="994"/>
        <v>6.7444736000000005E-2</v>
      </c>
      <c r="Q4365">
        <f>SUM(P$2:P4365)</f>
        <v>1180.3227546182372</v>
      </c>
      <c r="R4365" s="10">
        <f t="shared" si="992"/>
        <v>4.7211315199999999E-2</v>
      </c>
      <c r="S4365" s="10">
        <f t="shared" si="993"/>
        <v>8.7678156800000004E-2</v>
      </c>
      <c r="T4365" s="22">
        <f>SUM(R$2:R4365)</f>
        <v>831.62592823276839</v>
      </c>
      <c r="U4365" s="22">
        <f>SUM(S$2:S4365)</f>
        <v>1529.0195810037046</v>
      </c>
      <c r="X4365" s="15"/>
    </row>
    <row r="4366" spans="12:24">
      <c r="L4366" s="15"/>
      <c r="M4366" s="17"/>
      <c r="O4366" s="19">
        <v>4365</v>
      </c>
      <c r="P4366" s="1">
        <f t="shared" si="994"/>
        <v>0.10118939999999993</v>
      </c>
      <c r="Q4366">
        <f>SUM(P$2:P4366)</f>
        <v>1180.4239440182373</v>
      </c>
      <c r="R4366" s="10">
        <f t="shared" si="992"/>
        <v>7.0832579999999951E-2</v>
      </c>
      <c r="S4366" s="10">
        <f t="shared" si="993"/>
        <v>0.13154621999999991</v>
      </c>
      <c r="T4366" s="22">
        <f>SUM(R$2:R4366)</f>
        <v>831.69676081276839</v>
      </c>
      <c r="U4366" s="22">
        <f>SUM(S$2:S4366)</f>
        <v>1529.1511272237046</v>
      </c>
      <c r="X4366" s="15"/>
    </row>
    <row r="4367" spans="12:24">
      <c r="L4367" s="15"/>
      <c r="M4367" s="17"/>
      <c r="O4367" s="19">
        <v>4366</v>
      </c>
      <c r="P4367" s="1">
        <f t="shared" si="994"/>
        <v>6.7474496000000037E-2</v>
      </c>
      <c r="Q4367">
        <f>SUM(P$2:P4367)</f>
        <v>1180.4914185142372</v>
      </c>
      <c r="R4367" s="10">
        <f t="shared" si="992"/>
        <v>4.7232147200000026E-2</v>
      </c>
      <c r="S4367" s="10">
        <f t="shared" si="993"/>
        <v>8.7716844800000054E-2</v>
      </c>
      <c r="T4367" s="22">
        <f>SUM(R$2:R4367)</f>
        <v>831.74399295996841</v>
      </c>
      <c r="U4367" s="22">
        <f>SUM(S$2:S4367)</f>
        <v>1529.2388440685047</v>
      </c>
      <c r="X4367" s="15"/>
    </row>
    <row r="4368" spans="12:24">
      <c r="L4368" s="15"/>
      <c r="M4368" s="17"/>
      <c r="O4368" s="19">
        <v>4367</v>
      </c>
      <c r="P4368" s="1">
        <f t="shared" si="994"/>
        <v>6.7489423999999992E-2</v>
      </c>
      <c r="Q4368">
        <f>SUM(P$2:P4368)</f>
        <v>1180.5589079382373</v>
      </c>
      <c r="R4368" s="10">
        <f t="shared" si="992"/>
        <v>4.7242596799999995E-2</v>
      </c>
      <c r="S4368" s="10">
        <f t="shared" si="993"/>
        <v>8.773625119999999E-2</v>
      </c>
      <c r="T4368" s="22">
        <f>SUM(R$2:R4368)</f>
        <v>831.79123555676836</v>
      </c>
      <c r="U4368" s="22">
        <f>SUM(S$2:S4368)</f>
        <v>1529.3265803197048</v>
      </c>
      <c r="X4368" s="15"/>
    </row>
    <row r="4369" spans="12:24">
      <c r="L4369" s="15"/>
      <c r="M4369" s="17"/>
      <c r="O4369" s="19">
        <v>4368</v>
      </c>
      <c r="P4369" s="1">
        <f t="shared" si="994"/>
        <v>6.7504384000000028E-2</v>
      </c>
      <c r="Q4369">
        <f>SUM(P$2:P4369)</f>
        <v>1180.6264123222372</v>
      </c>
      <c r="R4369" s="10">
        <f t="shared" si="992"/>
        <v>4.725306880000002E-2</v>
      </c>
      <c r="S4369" s="10">
        <f t="shared" si="993"/>
        <v>8.7755699200000037E-2</v>
      </c>
      <c r="T4369" s="22">
        <f>SUM(R$2:R4369)</f>
        <v>831.8384886255684</v>
      </c>
      <c r="U4369" s="22">
        <f>SUM(S$2:S4369)</f>
        <v>1529.4143360189048</v>
      </c>
      <c r="X4369" s="15"/>
    </row>
    <row r="4370" spans="12:24">
      <c r="L4370" s="15"/>
      <c r="M4370" s="17"/>
      <c r="O4370" s="19">
        <v>4369</v>
      </c>
      <c r="P4370" s="1">
        <f t="shared" si="994"/>
        <v>6.7519375999999978E-2</v>
      </c>
      <c r="Q4370">
        <f>SUM(P$2:P4370)</f>
        <v>1180.6939316982373</v>
      </c>
      <c r="R4370" s="10">
        <f t="shared" si="992"/>
        <v>4.7263563199999983E-2</v>
      </c>
      <c r="S4370" s="10">
        <f t="shared" si="993"/>
        <v>8.7775188799999973E-2</v>
      </c>
      <c r="T4370" s="22">
        <f>SUM(R$2:R4370)</f>
        <v>831.88575218876838</v>
      </c>
      <c r="U4370" s="22">
        <f>SUM(S$2:S4370)</f>
        <v>1529.5021112077047</v>
      </c>
      <c r="X4370" s="15"/>
    </row>
    <row r="4371" spans="12:24">
      <c r="L4371" s="15"/>
      <c r="M4371" s="17"/>
      <c r="O4371" s="19">
        <v>4370</v>
      </c>
      <c r="P4371" s="1">
        <f t="shared" si="994"/>
        <v>0.10130160000000003</v>
      </c>
      <c r="Q4371">
        <f>SUM(P$2:P4371)</f>
        <v>1180.7952332982372</v>
      </c>
      <c r="R4371" s="10">
        <f t="shared" si="992"/>
        <v>7.0911120000000022E-2</v>
      </c>
      <c r="S4371" s="10">
        <f t="shared" si="993"/>
        <v>0.13169208000000004</v>
      </c>
      <c r="T4371" s="22">
        <f>SUM(R$2:R4371)</f>
        <v>831.95666330876838</v>
      </c>
      <c r="U4371" s="22">
        <f>SUM(S$2:S4371)</f>
        <v>1529.6338032877047</v>
      </c>
      <c r="X4371" s="15"/>
    </row>
    <row r="4372" spans="12:24">
      <c r="L4372" s="15"/>
      <c r="M4372" s="17"/>
      <c r="O4372" s="19">
        <v>4371</v>
      </c>
      <c r="P4372" s="1">
        <f t="shared" si="994"/>
        <v>6.7549456000000022E-2</v>
      </c>
      <c r="Q4372">
        <f>SUM(P$2:P4372)</f>
        <v>1180.8627827542373</v>
      </c>
      <c r="R4372" s="10">
        <f t="shared" si="992"/>
        <v>4.728461920000001E-2</v>
      </c>
      <c r="S4372" s="10">
        <f t="shared" si="993"/>
        <v>8.7814292800000027E-2</v>
      </c>
      <c r="T4372" s="22">
        <f>SUM(R$2:R4372)</f>
        <v>832.0039479279684</v>
      </c>
      <c r="U4372" s="22">
        <f>SUM(S$2:S4372)</f>
        <v>1529.7216175805047</v>
      </c>
      <c r="X4372" s="15"/>
    </row>
    <row r="4373" spans="12:24">
      <c r="L4373" s="15"/>
      <c r="M4373" s="17"/>
      <c r="O4373" s="19">
        <v>4372</v>
      </c>
      <c r="P4373" s="1">
        <f t="shared" si="994"/>
        <v>6.756454399999999E-2</v>
      </c>
      <c r="Q4373">
        <f>SUM(P$2:P4373)</f>
        <v>1180.9303472982374</v>
      </c>
      <c r="R4373" s="10">
        <f t="shared" si="992"/>
        <v>4.7295180799999989E-2</v>
      </c>
      <c r="S4373" s="10">
        <f t="shared" si="993"/>
        <v>8.7833907199999992E-2</v>
      </c>
      <c r="T4373" s="22">
        <f>SUM(R$2:R4373)</f>
        <v>832.0512431087684</v>
      </c>
      <c r="U4373" s="22">
        <f>SUM(S$2:S4373)</f>
        <v>1529.8094514877048</v>
      </c>
      <c r="X4373" s="15"/>
    </row>
    <row r="4374" spans="12:24">
      <c r="L4374" s="15"/>
      <c r="M4374" s="17"/>
      <c r="O4374" s="19">
        <v>4373</v>
      </c>
      <c r="P4374" s="1">
        <f t="shared" si="994"/>
        <v>6.7579664000000012E-2</v>
      </c>
      <c r="Q4374">
        <f>SUM(P$2:P4374)</f>
        <v>1180.9979269622374</v>
      </c>
      <c r="R4374" s="10">
        <f t="shared" si="992"/>
        <v>4.7305764800000004E-2</v>
      </c>
      <c r="S4374" s="10">
        <f t="shared" si="993"/>
        <v>8.7853563200000012E-2</v>
      </c>
      <c r="T4374" s="22">
        <f>SUM(R$2:R4374)</f>
        <v>832.09854887356835</v>
      </c>
      <c r="U4374" s="22">
        <f>SUM(S$2:S4374)</f>
        <v>1529.8973050509048</v>
      </c>
      <c r="X4374" s="15"/>
    </row>
    <row r="4375" spans="12:24">
      <c r="L4375" s="15"/>
      <c r="M4375" s="17"/>
      <c r="O4375" s="19">
        <v>4374</v>
      </c>
      <c r="P4375" s="1">
        <f t="shared" si="994"/>
        <v>6.759481599999996E-2</v>
      </c>
      <c r="Q4375">
        <f>SUM(P$2:P4375)</f>
        <v>1181.0655217782376</v>
      </c>
      <c r="R4375" s="10">
        <f t="shared" si="992"/>
        <v>4.7316371199999971E-2</v>
      </c>
      <c r="S4375" s="10">
        <f t="shared" si="993"/>
        <v>8.787326079999995E-2</v>
      </c>
      <c r="T4375" s="22">
        <f>SUM(R$2:R4375)</f>
        <v>832.1458652447684</v>
      </c>
      <c r="U4375" s="22">
        <f>SUM(S$2:S4375)</f>
        <v>1529.9851783117049</v>
      </c>
      <c r="X4375" s="15"/>
    </row>
    <row r="4376" spans="12:24">
      <c r="L4376" s="15"/>
      <c r="M4376" s="17"/>
      <c r="O4376" s="19">
        <v>4375</v>
      </c>
      <c r="P4376" s="1">
        <f t="shared" si="994"/>
        <v>0.10141500000000001</v>
      </c>
      <c r="Q4376">
        <f>SUM(P$2:P4376)</f>
        <v>1181.1669367782376</v>
      </c>
      <c r="R4376" s="10">
        <f t="shared" si="992"/>
        <v>7.0990499999999998E-2</v>
      </c>
      <c r="S4376" s="10">
        <f t="shared" si="993"/>
        <v>0.1318395</v>
      </c>
      <c r="T4376" s="22">
        <f>SUM(R$2:R4376)</f>
        <v>832.2168557447684</v>
      </c>
      <c r="U4376" s="22">
        <f>SUM(S$2:S4376)</f>
        <v>1530.117017811705</v>
      </c>
      <c r="X4376" s="15"/>
    </row>
    <row r="4377" spans="12:24">
      <c r="L4377" s="15"/>
      <c r="M4377" s="17"/>
      <c r="O4377" s="19">
        <v>4376</v>
      </c>
      <c r="P4377" s="1">
        <f t="shared" si="994"/>
        <v>6.7625216000000002E-2</v>
      </c>
      <c r="Q4377">
        <f>SUM(P$2:P4377)</f>
        <v>1181.2345619942375</v>
      </c>
      <c r="R4377" s="10">
        <f t="shared" si="992"/>
        <v>4.7337651199999997E-2</v>
      </c>
      <c r="S4377" s="10">
        <f t="shared" si="993"/>
        <v>8.7912780800000007E-2</v>
      </c>
      <c r="T4377" s="22">
        <f>SUM(R$2:R4377)</f>
        <v>832.26419339596839</v>
      </c>
      <c r="U4377" s="22">
        <f>SUM(S$2:S4377)</f>
        <v>1530.204930592505</v>
      </c>
      <c r="X4377" s="15"/>
    </row>
    <row r="4378" spans="12:24">
      <c r="L4378" s="15"/>
      <c r="M4378" s="17"/>
      <c r="O4378" s="19">
        <v>4377</v>
      </c>
      <c r="P4378" s="1">
        <f t="shared" si="994"/>
        <v>6.7640464000000025E-2</v>
      </c>
      <c r="Q4378">
        <f>SUM(P$2:P4378)</f>
        <v>1181.3022024582376</v>
      </c>
      <c r="R4378" s="10">
        <f t="shared" si="992"/>
        <v>4.7348324800000015E-2</v>
      </c>
      <c r="S4378" s="10">
        <f t="shared" si="993"/>
        <v>8.7932603200000042E-2</v>
      </c>
      <c r="T4378" s="22">
        <f>SUM(R$2:R4378)</f>
        <v>832.31154172076845</v>
      </c>
      <c r="U4378" s="22">
        <f>SUM(S$2:S4378)</f>
        <v>1530.292863195705</v>
      </c>
      <c r="X4378" s="15"/>
    </row>
    <row r="4379" spans="12:24">
      <c r="L4379" s="15"/>
      <c r="M4379" s="17"/>
      <c r="O4379" s="19">
        <v>4378</v>
      </c>
      <c r="P4379" s="1">
        <f t="shared" si="994"/>
        <v>6.7655743999999976E-2</v>
      </c>
      <c r="Q4379">
        <f>SUM(P$2:P4379)</f>
        <v>1181.3698582022375</v>
      </c>
      <c r="R4379" s="10">
        <f t="shared" si="992"/>
        <v>4.7359020799999978E-2</v>
      </c>
      <c r="S4379" s="10">
        <f t="shared" si="993"/>
        <v>8.7952467199999967E-2</v>
      </c>
      <c r="T4379" s="22">
        <f>SUM(R$2:R4379)</f>
        <v>832.35890074156839</v>
      </c>
      <c r="U4379" s="22">
        <f>SUM(S$2:S4379)</f>
        <v>1530.380815662905</v>
      </c>
      <c r="X4379" s="15"/>
    </row>
    <row r="4380" spans="12:24">
      <c r="L4380" s="15"/>
      <c r="M4380" s="17"/>
      <c r="O4380" s="19">
        <v>4379</v>
      </c>
      <c r="P4380" s="1">
        <f t="shared" si="994"/>
        <v>6.7671056000000021E-2</v>
      </c>
      <c r="Q4380">
        <f>SUM(P$2:P4380)</f>
        <v>1181.4375292582376</v>
      </c>
      <c r="R4380" s="10">
        <f t="shared" si="992"/>
        <v>4.7369739200000011E-2</v>
      </c>
      <c r="S4380" s="10">
        <f t="shared" si="993"/>
        <v>8.7972372800000032E-2</v>
      </c>
      <c r="T4380" s="22">
        <f>SUM(R$2:R4380)</f>
        <v>832.4062704807684</v>
      </c>
      <c r="U4380" s="22">
        <f>SUM(S$2:S4380)</f>
        <v>1530.4687880357051</v>
      </c>
      <c r="X4380" s="15"/>
    </row>
    <row r="4381" spans="12:24">
      <c r="L4381" s="15"/>
      <c r="M4381" s="17"/>
      <c r="O4381" s="19">
        <v>4380</v>
      </c>
      <c r="P4381" s="1">
        <f t="shared" si="994"/>
        <v>0.1015296</v>
      </c>
      <c r="Q4381">
        <f>SUM(P$2:P4381)</f>
        <v>1181.5390588582377</v>
      </c>
      <c r="R4381" s="10">
        <f t="shared" si="992"/>
        <v>7.107071999999999E-2</v>
      </c>
      <c r="S4381" s="10">
        <f t="shared" si="993"/>
        <v>0.13198847999999999</v>
      </c>
      <c r="T4381" s="22">
        <f>SUM(R$2:R4381)</f>
        <v>832.47734120076836</v>
      </c>
      <c r="U4381" s="22">
        <f>SUM(S$2:S4381)</f>
        <v>1530.6007765157051</v>
      </c>
      <c r="X4381" s="15"/>
    </row>
    <row r="4382" spans="12:24">
      <c r="L4382" s="15"/>
      <c r="M4382" s="17"/>
      <c r="O4382" s="19">
        <v>4381</v>
      </c>
      <c r="P4382" s="1">
        <f t="shared" si="994"/>
        <v>6.7701775999999991E-2</v>
      </c>
      <c r="Q4382">
        <f>SUM(P$2:P4382)</f>
        <v>1181.6067606342376</v>
      </c>
      <c r="R4382" s="10">
        <f t="shared" si="992"/>
        <v>4.7391243199999988E-2</v>
      </c>
      <c r="S4382" s="10">
        <f t="shared" si="993"/>
        <v>8.8012308799999994E-2</v>
      </c>
      <c r="T4382" s="22">
        <f>SUM(R$2:R4382)</f>
        <v>832.52473244396833</v>
      </c>
      <c r="U4382" s="22">
        <f>SUM(S$2:S4382)</f>
        <v>1530.6887888245051</v>
      </c>
      <c r="X4382" s="15"/>
    </row>
    <row r="4383" spans="12:24">
      <c r="L4383" s="15"/>
      <c r="M4383" s="17"/>
      <c r="O4383" s="19">
        <v>4382</v>
      </c>
      <c r="P4383" s="1">
        <f t="shared" si="994"/>
        <v>6.7717184000000014E-2</v>
      </c>
      <c r="Q4383">
        <f>SUM(P$2:P4383)</f>
        <v>1181.6744778182376</v>
      </c>
      <c r="R4383" s="10">
        <f t="shared" si="992"/>
        <v>4.740202880000001E-2</v>
      </c>
      <c r="S4383" s="10">
        <f t="shared" si="993"/>
        <v>8.8032339200000018E-2</v>
      </c>
      <c r="T4383" s="22">
        <f>SUM(R$2:R4383)</f>
        <v>832.57213447276831</v>
      </c>
      <c r="U4383" s="22">
        <f>SUM(S$2:S4383)</f>
        <v>1530.7768211637051</v>
      </c>
      <c r="X4383" s="15"/>
    </row>
    <row r="4384" spans="12:24">
      <c r="L4384" s="15"/>
      <c r="M4384" s="17"/>
      <c r="O4384" s="19">
        <v>4383</v>
      </c>
      <c r="P4384" s="1">
        <f t="shared" si="994"/>
        <v>6.7732623999999991E-2</v>
      </c>
      <c r="Q4384">
        <f>SUM(P$2:P4384)</f>
        <v>1181.7422104422376</v>
      </c>
      <c r="R4384" s="10">
        <f t="shared" si="992"/>
        <v>4.741283679999999E-2</v>
      </c>
      <c r="S4384" s="10">
        <f t="shared" si="993"/>
        <v>8.8052411199999986E-2</v>
      </c>
      <c r="T4384" s="22">
        <f>SUM(R$2:R4384)</f>
        <v>832.61954730956836</v>
      </c>
      <c r="U4384" s="22">
        <f>SUM(S$2:S4384)</f>
        <v>1530.864873574905</v>
      </c>
      <c r="X4384" s="15"/>
    </row>
    <row r="4385" spans="12:24">
      <c r="L4385" s="15"/>
      <c r="M4385" s="17"/>
      <c r="O4385" s="19">
        <v>4384</v>
      </c>
      <c r="P4385" s="1">
        <f t="shared" si="994"/>
        <v>6.7748096000000008E-2</v>
      </c>
      <c r="Q4385">
        <f>SUM(P$2:P4385)</f>
        <v>1181.8099585382377</v>
      </c>
      <c r="R4385" s="10">
        <f t="shared" si="992"/>
        <v>4.7423667200000005E-2</v>
      </c>
      <c r="S4385" s="10">
        <f t="shared" si="993"/>
        <v>8.807252480000001E-2</v>
      </c>
      <c r="T4385" s="22">
        <f>SUM(R$2:R4385)</f>
        <v>832.66697097676831</v>
      </c>
      <c r="U4385" s="22">
        <f>SUM(S$2:S4385)</f>
        <v>1530.9529460997051</v>
      </c>
      <c r="X4385" s="15"/>
    </row>
    <row r="4386" spans="12:24">
      <c r="L4386" s="15"/>
      <c r="M4386" s="17"/>
      <c r="O4386" s="19">
        <v>4385</v>
      </c>
      <c r="P4386" s="1">
        <f t="shared" si="994"/>
        <v>0.10164539999999994</v>
      </c>
      <c r="Q4386">
        <f>SUM(P$2:P4386)</f>
        <v>1181.9116039382377</v>
      </c>
      <c r="R4386" s="10">
        <f t="shared" si="992"/>
        <v>7.1151779999999956E-2</v>
      </c>
      <c r="S4386" s="10">
        <f t="shared" si="993"/>
        <v>0.13213901999999994</v>
      </c>
      <c r="T4386" s="22">
        <f>SUM(R$2:R4386)</f>
        <v>832.73812275676835</v>
      </c>
      <c r="U4386" s="22">
        <f>SUM(S$2:S4386)</f>
        <v>1531.0850851197051</v>
      </c>
      <c r="X4386" s="15"/>
    </row>
    <row r="4387" spans="12:24">
      <c r="L4387" s="15"/>
      <c r="M4387" s="17"/>
      <c r="O4387" s="19">
        <v>4386</v>
      </c>
      <c r="P4387" s="1">
        <f t="shared" si="994"/>
        <v>6.7779136000000031E-2</v>
      </c>
      <c r="Q4387">
        <f>SUM(P$2:P4387)</f>
        <v>1181.9793830742376</v>
      </c>
      <c r="R4387" s="10">
        <f t="shared" si="992"/>
        <v>4.7445395200000018E-2</v>
      </c>
      <c r="S4387" s="10">
        <f t="shared" si="993"/>
        <v>8.8112876800000045E-2</v>
      </c>
      <c r="T4387" s="22">
        <f>SUM(R$2:R4387)</f>
        <v>832.78556815196839</v>
      </c>
      <c r="U4387" s="22">
        <f>SUM(S$2:S4387)</f>
        <v>1531.1731979965052</v>
      </c>
      <c r="X4387" s="15"/>
    </row>
    <row r="4388" spans="12:24">
      <c r="L4388" s="15"/>
      <c r="M4388" s="17"/>
      <c r="O4388" s="19">
        <v>4387</v>
      </c>
      <c r="P4388" s="1">
        <f t="shared" si="994"/>
        <v>6.7794704000000025E-2</v>
      </c>
      <c r="Q4388">
        <f>SUM(P$2:P4388)</f>
        <v>1182.0471777782377</v>
      </c>
      <c r="R4388" s="10">
        <f t="shared" si="992"/>
        <v>4.7456292800000015E-2</v>
      </c>
      <c r="S4388" s="10">
        <f t="shared" si="993"/>
        <v>8.8133115200000042E-2</v>
      </c>
      <c r="T4388" s="22">
        <f>SUM(R$2:R4388)</f>
        <v>832.8330244447684</v>
      </c>
      <c r="U4388" s="22">
        <f>SUM(S$2:S4388)</f>
        <v>1531.2613311117052</v>
      </c>
      <c r="X4388" s="15"/>
    </row>
    <row r="4389" spans="12:24">
      <c r="L4389" s="15"/>
      <c r="M4389" s="17"/>
      <c r="O4389" s="19">
        <v>4388</v>
      </c>
      <c r="P4389" s="1">
        <f t="shared" si="994"/>
        <v>6.781030399999996E-2</v>
      </c>
      <c r="Q4389">
        <f>SUM(P$2:P4389)</f>
        <v>1182.1149880822377</v>
      </c>
      <c r="R4389" s="10">
        <f t="shared" si="992"/>
        <v>4.7467212799999971E-2</v>
      </c>
      <c r="S4389" s="10">
        <f t="shared" si="993"/>
        <v>8.8153395199999957E-2</v>
      </c>
      <c r="T4389" s="22">
        <f>SUM(R$2:R4389)</f>
        <v>832.88049165756843</v>
      </c>
      <c r="U4389" s="22">
        <f>SUM(S$2:S4389)</f>
        <v>1531.3494845069051</v>
      </c>
      <c r="X4389" s="15"/>
    </row>
    <row r="4390" spans="12:24">
      <c r="L4390" s="15"/>
      <c r="M4390" s="17"/>
      <c r="O4390" s="19">
        <v>4389</v>
      </c>
      <c r="P4390" s="1">
        <f t="shared" si="994"/>
        <v>6.7825936000000003E-2</v>
      </c>
      <c r="Q4390">
        <f>SUM(P$2:P4390)</f>
        <v>1182.1828140182377</v>
      </c>
      <c r="R4390" s="10">
        <f t="shared" si="992"/>
        <v>4.7478155199999997E-2</v>
      </c>
      <c r="S4390" s="10">
        <f t="shared" si="993"/>
        <v>8.817371680000001E-2</v>
      </c>
      <c r="T4390" s="22">
        <f>SUM(R$2:R4390)</f>
        <v>832.92796981276842</v>
      </c>
      <c r="U4390" s="22">
        <f>SUM(S$2:S4390)</f>
        <v>1531.4376582237051</v>
      </c>
      <c r="X4390" s="15"/>
    </row>
    <row r="4391" spans="12:24">
      <c r="L4391" s="15"/>
      <c r="M4391" s="17"/>
      <c r="O4391" s="19">
        <v>4390</v>
      </c>
      <c r="P4391" s="1">
        <f t="shared" si="994"/>
        <v>0.10176239999999995</v>
      </c>
      <c r="Q4391">
        <f>SUM(P$2:P4391)</f>
        <v>1182.2845764182377</v>
      </c>
      <c r="R4391" s="10">
        <f t="shared" si="992"/>
        <v>7.1233679999999952E-2</v>
      </c>
      <c r="S4391" s="10">
        <f t="shared" si="993"/>
        <v>0.13229111999999993</v>
      </c>
      <c r="T4391" s="22">
        <f>SUM(R$2:R4391)</f>
        <v>832.9992034927684</v>
      </c>
      <c r="U4391" s="22">
        <f>SUM(S$2:S4391)</f>
        <v>1531.569949343705</v>
      </c>
      <c r="X4391" s="15"/>
    </row>
    <row r="4392" spans="12:24">
      <c r="L4392" s="15"/>
      <c r="M4392" s="17"/>
      <c r="O4392" s="19">
        <v>4391</v>
      </c>
      <c r="P4392" s="1">
        <f t="shared" si="994"/>
        <v>6.7857296000000025E-2</v>
      </c>
      <c r="Q4392">
        <f>SUM(P$2:P4392)</f>
        <v>1182.3524337142378</v>
      </c>
      <c r="R4392" s="10">
        <f t="shared" si="992"/>
        <v>4.7500107200000016E-2</v>
      </c>
      <c r="S4392" s="10">
        <f t="shared" si="993"/>
        <v>8.8214484800000034E-2</v>
      </c>
      <c r="T4392" s="22">
        <f>SUM(R$2:R4392)</f>
        <v>833.0467035999684</v>
      </c>
      <c r="U4392" s="22">
        <f>SUM(S$2:S4392)</f>
        <v>1531.6581638285049</v>
      </c>
      <c r="X4392" s="15"/>
    </row>
    <row r="4393" spans="12:24">
      <c r="L4393" s="15"/>
      <c r="M4393" s="17"/>
      <c r="O4393" s="19">
        <v>4392</v>
      </c>
      <c r="P4393" s="1">
        <f t="shared" si="994"/>
        <v>6.7873024000000004E-2</v>
      </c>
      <c r="Q4393">
        <f>SUM(P$2:P4393)</f>
        <v>1182.4203067382377</v>
      </c>
      <c r="R4393" s="10">
        <f t="shared" si="992"/>
        <v>4.7511116800000003E-2</v>
      </c>
      <c r="S4393" s="10">
        <f t="shared" si="993"/>
        <v>8.8234931200000005E-2</v>
      </c>
      <c r="T4393" s="22">
        <f>SUM(R$2:R4393)</f>
        <v>833.09421471676842</v>
      </c>
      <c r="U4393" s="22">
        <f>SUM(S$2:S4393)</f>
        <v>1531.746398759705</v>
      </c>
      <c r="X4393" s="15"/>
    </row>
    <row r="4394" spans="12:24">
      <c r="L4394" s="15"/>
      <c r="M4394" s="17"/>
      <c r="O4394" s="19">
        <v>4393</v>
      </c>
      <c r="P4394" s="1">
        <f t="shared" si="994"/>
        <v>6.7888784000000008E-2</v>
      </c>
      <c r="Q4394">
        <f>SUM(P$2:P4394)</f>
        <v>1182.4881955222377</v>
      </c>
      <c r="R4394" s="10">
        <f t="shared" si="992"/>
        <v>4.7522148800000004E-2</v>
      </c>
      <c r="S4394" s="10">
        <f t="shared" si="993"/>
        <v>8.8255419200000018E-2</v>
      </c>
      <c r="T4394" s="22">
        <f>SUM(R$2:R4394)</f>
        <v>833.14173686556842</v>
      </c>
      <c r="U4394" s="22">
        <f>SUM(S$2:S4394)</f>
        <v>1531.8346541789051</v>
      </c>
      <c r="X4394" s="15"/>
    </row>
    <row r="4395" spans="12:24">
      <c r="L4395" s="15"/>
      <c r="M4395" s="17"/>
      <c r="O4395" s="19">
        <v>4394</v>
      </c>
      <c r="P4395" s="1">
        <f t="shared" si="994"/>
        <v>6.790457599999998E-2</v>
      </c>
      <c r="Q4395">
        <f>SUM(P$2:P4395)</f>
        <v>1182.5561000982377</v>
      </c>
      <c r="R4395" s="10">
        <f t="shared" si="992"/>
        <v>4.7533203199999985E-2</v>
      </c>
      <c r="S4395" s="10">
        <f t="shared" si="993"/>
        <v>8.8275948799999976E-2</v>
      </c>
      <c r="T4395" s="22">
        <f>SUM(R$2:R4395)</f>
        <v>833.18927006876845</v>
      </c>
      <c r="U4395" s="22">
        <f>SUM(S$2:S4395)</f>
        <v>1531.9229301277051</v>
      </c>
      <c r="X4395" s="15"/>
    </row>
    <row r="4396" spans="12:24">
      <c r="L4396" s="15"/>
      <c r="M4396" s="17"/>
      <c r="O4396" s="19">
        <v>4395</v>
      </c>
      <c r="P4396" s="1">
        <f t="shared" si="994"/>
        <v>0.10188060000000002</v>
      </c>
      <c r="Q4396">
        <f>SUM(P$2:P4396)</f>
        <v>1182.6579806982377</v>
      </c>
      <c r="R4396" s="10">
        <f t="shared" si="992"/>
        <v>7.1316420000000005E-2</v>
      </c>
      <c r="S4396" s="10">
        <f t="shared" si="993"/>
        <v>0.13244478000000001</v>
      </c>
      <c r="T4396" s="22">
        <f>SUM(R$2:R4396)</f>
        <v>833.26058648876847</v>
      </c>
      <c r="U4396" s="22">
        <f>SUM(S$2:S4396)</f>
        <v>1532.0553749077051</v>
      </c>
      <c r="X4396" s="15"/>
    </row>
    <row r="4397" spans="12:24">
      <c r="L4397" s="15"/>
      <c r="M4397" s="17"/>
      <c r="O4397" s="19">
        <v>4396</v>
      </c>
      <c r="P4397" s="1">
        <f t="shared" si="994"/>
        <v>6.7936256000000028E-2</v>
      </c>
      <c r="Q4397">
        <f>SUM(P$2:P4397)</f>
        <v>1182.7259169542376</v>
      </c>
      <c r="R4397" s="10">
        <f t="shared" si="992"/>
        <v>4.7555379200000018E-2</v>
      </c>
      <c r="S4397" s="10">
        <f t="shared" si="993"/>
        <v>8.8317132800000045E-2</v>
      </c>
      <c r="T4397" s="22">
        <f>SUM(R$2:R4397)</f>
        <v>833.30814186796852</v>
      </c>
      <c r="U4397" s="22">
        <f>SUM(S$2:S4397)</f>
        <v>1532.1436920405051</v>
      </c>
      <c r="X4397" s="15"/>
    </row>
    <row r="4398" spans="12:24">
      <c r="L4398" s="15"/>
      <c r="M4398" s="17"/>
      <c r="O4398" s="19">
        <v>4397</v>
      </c>
      <c r="P4398" s="1">
        <f t="shared" si="994"/>
        <v>6.7952143999999964E-2</v>
      </c>
      <c r="Q4398">
        <f>SUM(P$2:P4398)</f>
        <v>1182.7938690982376</v>
      </c>
      <c r="R4398" s="10">
        <f t="shared" si="992"/>
        <v>4.7566500799999974E-2</v>
      </c>
      <c r="S4398" s="10">
        <f t="shared" si="993"/>
        <v>8.8337787199999962E-2</v>
      </c>
      <c r="T4398" s="22">
        <f>SUM(R$2:R4398)</f>
        <v>833.35570836876855</v>
      </c>
      <c r="U4398" s="22">
        <f>SUM(S$2:S4398)</f>
        <v>1532.2320298277052</v>
      </c>
      <c r="X4398" s="15"/>
    </row>
    <row r="4399" spans="12:24">
      <c r="L4399" s="15"/>
      <c r="M4399" s="17"/>
      <c r="O4399" s="19">
        <v>4398</v>
      </c>
      <c r="P4399" s="1">
        <f t="shared" si="994"/>
        <v>6.7968064000000009E-2</v>
      </c>
      <c r="Q4399">
        <f>SUM(P$2:P4399)</f>
        <v>1182.8618371622376</v>
      </c>
      <c r="R4399" s="10">
        <f t="shared" si="992"/>
        <v>4.7577644800000006E-2</v>
      </c>
      <c r="S4399" s="10">
        <f t="shared" si="993"/>
        <v>8.8358483200000018E-2</v>
      </c>
      <c r="T4399" s="22">
        <f>SUM(R$2:R4399)</f>
        <v>833.4032860135685</v>
      </c>
      <c r="U4399" s="22">
        <f>SUM(S$2:S4399)</f>
        <v>1532.3203883109052</v>
      </c>
      <c r="X4399" s="15"/>
    </row>
    <row r="4400" spans="12:24">
      <c r="L4400" s="15"/>
      <c r="M4400" s="17"/>
      <c r="O4400" s="19">
        <v>4399</v>
      </c>
      <c r="P4400" s="1">
        <f t="shared" si="994"/>
        <v>6.798401599999998E-2</v>
      </c>
      <c r="Q4400">
        <f>SUM(P$2:P4400)</f>
        <v>1182.9298211782377</v>
      </c>
      <c r="R4400" s="10">
        <f t="shared" si="992"/>
        <v>4.7588811199999984E-2</v>
      </c>
      <c r="S4400" s="10">
        <f t="shared" si="993"/>
        <v>8.8379220799999977E-2</v>
      </c>
      <c r="T4400" s="22">
        <f>SUM(R$2:R4400)</f>
        <v>833.45087482476845</v>
      </c>
      <c r="U4400" s="22">
        <f>SUM(S$2:S4400)</f>
        <v>1532.4087675317053</v>
      </c>
      <c r="X4400" s="15"/>
    </row>
    <row r="4401" spans="12:24">
      <c r="L4401" s="15"/>
      <c r="M4401" s="17"/>
      <c r="O4401" s="19">
        <v>4400</v>
      </c>
      <c r="P4401" s="1">
        <f t="shared" si="994"/>
        <v>0.10200000000000001</v>
      </c>
      <c r="Q4401">
        <f>SUM(P$2:P4401)</f>
        <v>1183.0318211782378</v>
      </c>
      <c r="R4401" s="10">
        <f t="shared" si="992"/>
        <v>7.1400000000000005E-2</v>
      </c>
      <c r="S4401" s="10">
        <f t="shared" si="993"/>
        <v>0.13260000000000002</v>
      </c>
      <c r="T4401" s="22">
        <f>SUM(R$2:R4401)</f>
        <v>833.52227482476849</v>
      </c>
      <c r="U4401" s="22">
        <f>SUM(S$2:S4401)</f>
        <v>1532.5413675317052</v>
      </c>
      <c r="X4401" s="15"/>
    </row>
    <row r="4402" spans="12:24">
      <c r="L4402" s="15"/>
      <c r="M4402" s="17"/>
      <c r="O4402" s="19">
        <v>4401</v>
      </c>
      <c r="P4402" s="1">
        <f t="shared" si="994"/>
        <v>6.8016016000000012E-2</v>
      </c>
      <c r="Q4402">
        <f>SUM(P$2:P4402)</f>
        <v>1183.0998371942378</v>
      </c>
      <c r="R4402" s="10">
        <f t="shared" si="992"/>
        <v>4.7611211200000003E-2</v>
      </c>
      <c r="S4402" s="10">
        <f t="shared" si="993"/>
        <v>8.8420820800000022E-2</v>
      </c>
      <c r="T4402" s="22">
        <f>SUM(R$2:R4402)</f>
        <v>833.56988603596847</v>
      </c>
      <c r="U4402" s="22">
        <f>SUM(S$2:S4402)</f>
        <v>1532.6297883525051</v>
      </c>
      <c r="X4402" s="15"/>
    </row>
    <row r="4403" spans="12:24">
      <c r="L4403" s="15"/>
      <c r="M4403" s="17"/>
      <c r="O4403" s="19">
        <v>4402</v>
      </c>
      <c r="P4403" s="1">
        <f t="shared" si="994"/>
        <v>6.8032064000000031E-2</v>
      </c>
      <c r="Q4403">
        <f>SUM(P$2:P4403)</f>
        <v>1183.1678692582377</v>
      </c>
      <c r="R4403" s="10">
        <f t="shared" si="992"/>
        <v>4.7622444800000018E-2</v>
      </c>
      <c r="S4403" s="10">
        <f t="shared" si="993"/>
        <v>8.8441683200000037E-2</v>
      </c>
      <c r="T4403" s="22">
        <f>SUM(R$2:R4403)</f>
        <v>833.61750848076849</v>
      </c>
      <c r="U4403" s="22">
        <f>SUM(S$2:S4403)</f>
        <v>1532.7182300357051</v>
      </c>
      <c r="X4403" s="15"/>
    </row>
    <row r="4404" spans="12:24">
      <c r="L4404" s="15"/>
      <c r="M4404" s="17"/>
      <c r="O4404" s="19">
        <v>4403</v>
      </c>
      <c r="P4404" s="1">
        <f t="shared" si="994"/>
        <v>6.8048143999999991E-2</v>
      </c>
      <c r="Q4404">
        <f>SUM(P$2:P4404)</f>
        <v>1183.2359174022376</v>
      </c>
      <c r="R4404" s="10">
        <f t="shared" si="992"/>
        <v>4.7633700799999991E-2</v>
      </c>
      <c r="S4404" s="10">
        <f t="shared" si="993"/>
        <v>8.8462587199999998E-2</v>
      </c>
      <c r="T4404" s="22">
        <f>SUM(R$2:R4404)</f>
        <v>833.66514218156851</v>
      </c>
      <c r="U4404" s="22">
        <f>SUM(S$2:S4404)</f>
        <v>1532.8066926229051</v>
      </c>
      <c r="X4404" s="15"/>
    </row>
    <row r="4405" spans="12:24">
      <c r="L4405" s="15"/>
      <c r="M4405" s="17"/>
      <c r="O4405" s="19">
        <v>4404</v>
      </c>
      <c r="P4405" s="1">
        <f t="shared" si="994"/>
        <v>6.8064256000000017E-2</v>
      </c>
      <c r="Q4405">
        <f>SUM(P$2:P4405)</f>
        <v>1183.3039816582377</v>
      </c>
      <c r="R4405" s="10">
        <f t="shared" si="992"/>
        <v>4.7644979200000007E-2</v>
      </c>
      <c r="S4405" s="10">
        <f t="shared" si="993"/>
        <v>8.8483532800000028E-2</v>
      </c>
      <c r="T4405" s="22">
        <f>SUM(R$2:R4405)</f>
        <v>833.71278716076847</v>
      </c>
      <c r="U4405" s="22">
        <f>SUM(S$2:S4405)</f>
        <v>1532.895176155705</v>
      </c>
      <c r="X4405" s="15"/>
    </row>
    <row r="4406" spans="12:24">
      <c r="L4406" s="15"/>
      <c r="M4406" s="17"/>
      <c r="O4406" s="19">
        <v>4405</v>
      </c>
      <c r="P4406" s="1">
        <f t="shared" si="994"/>
        <v>0.10212059999999995</v>
      </c>
      <c r="Q4406">
        <f>SUM(P$2:P4406)</f>
        <v>1183.4061022582378</v>
      </c>
      <c r="R4406" s="10">
        <f t="shared" si="992"/>
        <v>7.1484419999999965E-2</v>
      </c>
      <c r="S4406" s="10">
        <f t="shared" si="993"/>
        <v>0.13275677999999994</v>
      </c>
      <c r="T4406" s="22">
        <f>SUM(R$2:R4406)</f>
        <v>833.78427158076852</v>
      </c>
      <c r="U4406" s="22">
        <f>SUM(S$2:S4406)</f>
        <v>1533.0279329357049</v>
      </c>
      <c r="X4406" s="15"/>
    </row>
    <row r="4407" spans="12:24">
      <c r="L4407" s="15"/>
      <c r="M4407" s="17"/>
      <c r="O4407" s="19">
        <v>4406</v>
      </c>
      <c r="P4407" s="1">
        <f t="shared" si="994"/>
        <v>6.8096575999999992E-2</v>
      </c>
      <c r="Q4407">
        <f>SUM(P$2:P4407)</f>
        <v>1183.4741988342378</v>
      </c>
      <c r="R4407" s="10">
        <f t="shared" si="992"/>
        <v>4.7667603199999992E-2</v>
      </c>
      <c r="S4407" s="10">
        <f t="shared" si="993"/>
        <v>8.8525548799999992E-2</v>
      </c>
      <c r="T4407" s="22">
        <f>SUM(R$2:R4407)</f>
        <v>833.83193918396853</v>
      </c>
      <c r="U4407" s="22">
        <f>SUM(S$2:S4407)</f>
        <v>1533.1164584845048</v>
      </c>
      <c r="X4407" s="15"/>
    </row>
    <row r="4408" spans="12:24">
      <c r="L4408" s="15"/>
      <c r="M4408" s="17"/>
      <c r="O4408" s="19">
        <v>4407</v>
      </c>
      <c r="P4408" s="1">
        <f t="shared" si="994"/>
        <v>6.8112784000000023E-2</v>
      </c>
      <c r="Q4408">
        <f>SUM(P$2:P4408)</f>
        <v>1183.5423116182378</v>
      </c>
      <c r="R4408" s="10">
        <f t="shared" si="992"/>
        <v>4.7678948800000016E-2</v>
      </c>
      <c r="S4408" s="10">
        <f t="shared" si="993"/>
        <v>8.8546619200000037E-2</v>
      </c>
      <c r="T4408" s="22">
        <f>SUM(R$2:R4408)</f>
        <v>833.87961813276854</v>
      </c>
      <c r="U4408" s="22">
        <f>SUM(S$2:S4408)</f>
        <v>1533.2050051037049</v>
      </c>
      <c r="X4408" s="15"/>
    </row>
    <row r="4409" spans="12:24">
      <c r="L4409" s="15"/>
      <c r="M4409" s="17"/>
      <c r="O4409" s="19">
        <v>4408</v>
      </c>
      <c r="P4409" s="1">
        <f t="shared" si="994"/>
        <v>6.8129023999999996E-2</v>
      </c>
      <c r="Q4409">
        <f>SUM(P$2:P4409)</f>
        <v>1183.6104406422378</v>
      </c>
      <c r="R4409" s="10">
        <f t="shared" si="992"/>
        <v>4.7690316799999993E-2</v>
      </c>
      <c r="S4409" s="10">
        <f t="shared" si="993"/>
        <v>8.8567731199999999E-2</v>
      </c>
      <c r="T4409" s="22">
        <f>SUM(R$2:R4409)</f>
        <v>833.9273084495685</v>
      </c>
      <c r="U4409" s="22">
        <f>SUM(S$2:S4409)</f>
        <v>1533.293572834905</v>
      </c>
      <c r="X4409" s="15"/>
    </row>
    <row r="4410" spans="12:24">
      <c r="L4410" s="15"/>
      <c r="M4410" s="17"/>
      <c r="O4410" s="19">
        <v>4409</v>
      </c>
      <c r="P4410" s="1">
        <f t="shared" si="994"/>
        <v>6.8145296000000022E-2</v>
      </c>
      <c r="Q4410">
        <f>SUM(P$2:P4410)</f>
        <v>1183.6785859382378</v>
      </c>
      <c r="R4410" s="10">
        <f t="shared" si="992"/>
        <v>4.7701707200000013E-2</v>
      </c>
      <c r="S4410" s="10">
        <f t="shared" si="993"/>
        <v>8.8588884800000031E-2</v>
      </c>
      <c r="T4410" s="22">
        <f>SUM(R$2:R4410)</f>
        <v>833.97501015676846</v>
      </c>
      <c r="U4410" s="22">
        <f>SUM(S$2:S4410)</f>
        <v>1533.382161719705</v>
      </c>
      <c r="X4410" s="15"/>
    </row>
    <row r="4411" spans="12:24">
      <c r="L4411" s="15"/>
      <c r="M4411" s="17"/>
      <c r="O4411" s="19">
        <v>4410</v>
      </c>
      <c r="P4411" s="1">
        <f t="shared" si="994"/>
        <v>0.10224239999999994</v>
      </c>
      <c r="Q4411">
        <f>SUM(P$2:P4411)</f>
        <v>1183.7808283382378</v>
      </c>
      <c r="R4411" s="10">
        <f t="shared" si="992"/>
        <v>7.1569679999999955E-2</v>
      </c>
      <c r="S4411" s="10">
        <f t="shared" si="993"/>
        <v>0.13291511999999994</v>
      </c>
      <c r="T4411" s="22">
        <f>SUM(R$2:R4411)</f>
        <v>834.0465798367685</v>
      </c>
      <c r="U4411" s="22">
        <f>SUM(S$2:S4411)</f>
        <v>1533.515076839705</v>
      </c>
      <c r="X4411" s="15"/>
    </row>
    <row r="4412" spans="12:24">
      <c r="L4412" s="15"/>
      <c r="M4412" s="17"/>
      <c r="O4412" s="19">
        <v>4411</v>
      </c>
      <c r="P4412" s="1">
        <f t="shared" si="994"/>
        <v>6.817793600000005E-2</v>
      </c>
      <c r="Q4412">
        <f>SUM(P$2:P4412)</f>
        <v>1183.8490062742378</v>
      </c>
      <c r="R4412" s="10">
        <f t="shared" si="992"/>
        <v>4.7724555200000032E-2</v>
      </c>
      <c r="S4412" s="10">
        <f t="shared" si="993"/>
        <v>8.8631316800000068E-2</v>
      </c>
      <c r="T4412" s="22">
        <f>SUM(R$2:R4412)</f>
        <v>834.09430439196854</v>
      </c>
      <c r="U4412" s="22">
        <f>SUM(S$2:S4412)</f>
        <v>1533.603708156505</v>
      </c>
      <c r="X4412" s="15"/>
    </row>
    <row r="4413" spans="12:24">
      <c r="L4413" s="15"/>
      <c r="M4413" s="17"/>
      <c r="O4413" s="19">
        <v>4412</v>
      </c>
      <c r="P4413" s="1">
        <f t="shared" si="994"/>
        <v>6.8194304000000011E-2</v>
      </c>
      <c r="Q4413">
        <f>SUM(P$2:P4413)</f>
        <v>1183.9172005782377</v>
      </c>
      <c r="R4413" s="10">
        <f t="shared" si="992"/>
        <v>4.7736012800000005E-2</v>
      </c>
      <c r="S4413" s="10">
        <f t="shared" si="993"/>
        <v>8.8652595200000017E-2</v>
      </c>
      <c r="T4413" s="22">
        <f>SUM(R$2:R4413)</f>
        <v>834.14204040476852</v>
      </c>
      <c r="U4413" s="22">
        <f>SUM(S$2:S4413)</f>
        <v>1533.6923607517051</v>
      </c>
      <c r="X4413" s="15"/>
    </row>
    <row r="4414" spans="12:24">
      <c r="L4414" s="15"/>
      <c r="M4414" s="17"/>
      <c r="O4414" s="19">
        <v>4413</v>
      </c>
      <c r="P4414" s="1">
        <f t="shared" si="994"/>
        <v>6.8210703999999969E-2</v>
      </c>
      <c r="Q4414">
        <f>SUM(P$2:P4414)</f>
        <v>1183.9854112822377</v>
      </c>
      <c r="R4414" s="10">
        <f t="shared" si="992"/>
        <v>4.7747492799999978E-2</v>
      </c>
      <c r="S4414" s="10">
        <f t="shared" si="993"/>
        <v>8.8673915199999967E-2</v>
      </c>
      <c r="T4414" s="22">
        <f>SUM(R$2:R4414)</f>
        <v>834.18978789756852</v>
      </c>
      <c r="U4414" s="22">
        <f>SUM(S$2:S4414)</f>
        <v>1533.781034666905</v>
      </c>
      <c r="X4414" s="15"/>
    </row>
    <row r="4415" spans="12:24">
      <c r="L4415" s="15"/>
      <c r="M4415" s="17"/>
      <c r="O4415" s="19">
        <v>4414</v>
      </c>
      <c r="P4415" s="1">
        <f t="shared" si="994"/>
        <v>6.8227135999999994E-2</v>
      </c>
      <c r="Q4415">
        <f>SUM(P$2:P4415)</f>
        <v>1184.0536384182376</v>
      </c>
      <c r="R4415" s="10">
        <f t="shared" si="992"/>
        <v>4.7758995199999994E-2</v>
      </c>
      <c r="S4415" s="10">
        <f t="shared" si="993"/>
        <v>8.86952768E-2</v>
      </c>
      <c r="T4415" s="22">
        <f>SUM(R$2:R4415)</f>
        <v>834.23754689276848</v>
      </c>
      <c r="U4415" s="22">
        <f>SUM(S$2:S4415)</f>
        <v>1533.8697299437051</v>
      </c>
      <c r="X4415" s="15"/>
    </row>
    <row r="4416" spans="12:24">
      <c r="L4416" s="15"/>
      <c r="M4416" s="17"/>
      <c r="O4416" s="19">
        <v>4415</v>
      </c>
      <c r="P4416" s="1">
        <f t="shared" si="994"/>
        <v>0.10236539999999997</v>
      </c>
      <c r="Q4416">
        <f>SUM(P$2:P4416)</f>
        <v>1184.1560038182377</v>
      </c>
      <c r="R4416" s="10">
        <f t="shared" si="992"/>
        <v>7.1655779999999974E-2</v>
      </c>
      <c r="S4416" s="10">
        <f t="shared" si="993"/>
        <v>0.13307501999999996</v>
      </c>
      <c r="T4416" s="22">
        <f>SUM(R$2:R4416)</f>
        <v>834.30920267276849</v>
      </c>
      <c r="U4416" s="22">
        <f>SUM(S$2:S4416)</f>
        <v>1534.0028049637051</v>
      </c>
      <c r="X4416" s="15"/>
    </row>
    <row r="4417" spans="12:24">
      <c r="L4417" s="15"/>
      <c r="M4417" s="17"/>
      <c r="O4417" s="19">
        <v>4416</v>
      </c>
      <c r="P4417" s="1">
        <f t="shared" si="994"/>
        <v>6.8260096000000048E-2</v>
      </c>
      <c r="Q4417">
        <f>SUM(P$2:P4417)</f>
        <v>1184.2242639142376</v>
      </c>
      <c r="R4417" s="10">
        <f t="shared" si="992"/>
        <v>4.7782067200000028E-2</v>
      </c>
      <c r="S4417" s="10">
        <f t="shared" si="993"/>
        <v>8.8738124800000068E-2</v>
      </c>
      <c r="T4417" s="22">
        <f>SUM(R$2:R4417)</f>
        <v>834.35698473996854</v>
      </c>
      <c r="U4417" s="22">
        <f>SUM(S$2:S4417)</f>
        <v>1534.0915430885052</v>
      </c>
      <c r="X4417" s="15"/>
    </row>
    <row r="4418" spans="12:24">
      <c r="L4418" s="15"/>
      <c r="M4418" s="17"/>
      <c r="O4418" s="19">
        <v>4417</v>
      </c>
      <c r="P4418" s="1">
        <f t="shared" si="994"/>
        <v>6.827662399999998E-2</v>
      </c>
      <c r="Q4418">
        <f>SUM(P$2:P4418)</f>
        <v>1184.2925405382375</v>
      </c>
      <c r="R4418" s="10">
        <f t="shared" si="992"/>
        <v>4.7793636799999983E-2</v>
      </c>
      <c r="S4418" s="10">
        <f t="shared" si="993"/>
        <v>8.8759611199999977E-2</v>
      </c>
      <c r="T4418" s="22">
        <f>SUM(R$2:R4418)</f>
        <v>834.40477837676849</v>
      </c>
      <c r="U4418" s="22">
        <f>SUM(S$2:S4418)</f>
        <v>1534.1803026997052</v>
      </c>
      <c r="X4418" s="15"/>
    </row>
    <row r="4419" spans="12:24">
      <c r="L4419" s="15"/>
      <c r="M4419" s="17"/>
      <c r="O4419" s="19">
        <v>4418</v>
      </c>
      <c r="P4419" s="1">
        <f t="shared" si="994"/>
        <v>6.8293184000000035E-2</v>
      </c>
      <c r="Q4419">
        <f>SUM(P$2:P4419)</f>
        <v>1184.3608337222374</v>
      </c>
      <c r="R4419" s="10">
        <f t="shared" si="992"/>
        <v>4.7805228800000023E-2</v>
      </c>
      <c r="S4419" s="10">
        <f t="shared" si="993"/>
        <v>8.8781139200000053E-2</v>
      </c>
      <c r="T4419" s="22">
        <f>SUM(R$2:R4419)</f>
        <v>834.45258360556852</v>
      </c>
      <c r="U4419" s="22">
        <f>SUM(S$2:S4419)</f>
        <v>1534.2690838389051</v>
      </c>
      <c r="X4419" s="15"/>
    </row>
    <row r="4420" spans="12:24">
      <c r="L4420" s="15"/>
      <c r="M4420" s="17"/>
      <c r="O4420" s="19">
        <v>4419</v>
      </c>
      <c r="P4420" s="1">
        <f t="shared" si="994"/>
        <v>6.8309775999999989E-2</v>
      </c>
      <c r="Q4420">
        <f>SUM(P$2:P4420)</f>
        <v>1184.4291434982374</v>
      </c>
      <c r="R4420" s="10">
        <f t="shared" ref="R4420:R4483" si="995">P4420*J$24</f>
        <v>4.7816843199999987E-2</v>
      </c>
      <c r="S4420" s="10">
        <f t="shared" ref="S4420:S4483" si="996">P4420*K$24</f>
        <v>8.8802708799999991E-2</v>
      </c>
      <c r="T4420" s="22">
        <f>SUM(R$2:R4420)</f>
        <v>834.50040044876857</v>
      </c>
      <c r="U4420" s="22">
        <f>SUM(S$2:S4420)</f>
        <v>1534.357886547705</v>
      </c>
      <c r="X4420" s="15"/>
    </row>
    <row r="4421" spans="12:24">
      <c r="L4421" s="15"/>
      <c r="M4421" s="17"/>
      <c r="O4421" s="19">
        <v>4420</v>
      </c>
      <c r="P4421" s="1">
        <f t="shared" si="994"/>
        <v>0.10248960000000006</v>
      </c>
      <c r="Q4421">
        <f>SUM(P$2:P4421)</f>
        <v>1184.5316330982373</v>
      </c>
      <c r="R4421" s="10">
        <f t="shared" si="995"/>
        <v>7.1742720000000038E-2</v>
      </c>
      <c r="S4421" s="10">
        <f t="shared" si="996"/>
        <v>0.13323648000000007</v>
      </c>
      <c r="T4421" s="22">
        <f>SUM(R$2:R4421)</f>
        <v>834.57214316876855</v>
      </c>
      <c r="U4421" s="22">
        <f>SUM(S$2:S4421)</f>
        <v>1534.491123027705</v>
      </c>
      <c r="X4421" s="15"/>
    </row>
    <row r="4422" spans="12:24">
      <c r="L4422" s="15"/>
      <c r="M4422" s="17"/>
      <c r="O4422" s="19">
        <v>4421</v>
      </c>
      <c r="P4422" s="1">
        <f t="shared" si="994"/>
        <v>6.8343056000000027E-2</v>
      </c>
      <c r="Q4422">
        <f>SUM(P$2:P4422)</f>
        <v>1184.5999761542373</v>
      </c>
      <c r="R4422" s="10">
        <f t="shared" si="995"/>
        <v>4.7840139200000013E-2</v>
      </c>
      <c r="S4422" s="10">
        <f t="shared" si="996"/>
        <v>8.8845972800000034E-2</v>
      </c>
      <c r="T4422" s="22">
        <f>SUM(R$2:R4422)</f>
        <v>834.6199833079686</v>
      </c>
      <c r="U4422" s="22">
        <f>SUM(S$2:S4422)</f>
        <v>1534.5799690005051</v>
      </c>
      <c r="X4422" s="15"/>
    </row>
    <row r="4423" spans="12:24">
      <c r="L4423" s="15"/>
      <c r="M4423" s="17"/>
      <c r="O4423" s="19">
        <v>4422</v>
      </c>
      <c r="P4423" s="1">
        <f t="shared" ref="P4423:P4486" si="997">($H$21*O4423*O4423+$I$21*O4423+$J$21)/100000*IF(O4423/5-INT(O4423/5)=0,1.5,1)</f>
        <v>6.8359743999999986E-2</v>
      </c>
      <c r="Q4423">
        <f>SUM(P$2:P4423)</f>
        <v>1184.6683358982373</v>
      </c>
      <c r="R4423" s="10">
        <f t="shared" si="995"/>
        <v>4.7851820799999986E-2</v>
      </c>
      <c r="S4423" s="10">
        <f t="shared" si="996"/>
        <v>8.8867667199999986E-2</v>
      </c>
      <c r="T4423" s="22">
        <f>SUM(R$2:R4423)</f>
        <v>834.66783512876862</v>
      </c>
      <c r="U4423" s="22">
        <f>SUM(S$2:S4423)</f>
        <v>1534.6688366677051</v>
      </c>
      <c r="X4423" s="15"/>
    </row>
    <row r="4424" spans="12:24">
      <c r="L4424" s="15"/>
      <c r="M4424" s="17"/>
      <c r="O4424" s="19">
        <v>4423</v>
      </c>
      <c r="P4424" s="1">
        <f t="shared" si="997"/>
        <v>6.8376464000000012E-2</v>
      </c>
      <c r="Q4424">
        <f>SUM(P$2:P4424)</f>
        <v>1184.7367123622373</v>
      </c>
      <c r="R4424" s="10">
        <f t="shared" si="995"/>
        <v>4.7863524800000008E-2</v>
      </c>
      <c r="S4424" s="10">
        <f t="shared" si="996"/>
        <v>8.8889403200000022E-2</v>
      </c>
      <c r="T4424" s="22">
        <f>SUM(R$2:R4424)</f>
        <v>834.71569865356867</v>
      </c>
      <c r="U4424" s="22">
        <f>SUM(S$2:S4424)</f>
        <v>1534.7577260709052</v>
      </c>
      <c r="X4424" s="15"/>
    </row>
    <row r="4425" spans="12:24">
      <c r="L4425" s="15"/>
      <c r="M4425" s="17"/>
      <c r="O4425" s="19">
        <v>4424</v>
      </c>
      <c r="P4425" s="1">
        <f t="shared" si="997"/>
        <v>6.8393215999999951E-2</v>
      </c>
      <c r="Q4425">
        <f>SUM(P$2:P4425)</f>
        <v>1184.8051055782373</v>
      </c>
      <c r="R4425" s="10">
        <f t="shared" si="995"/>
        <v>4.7875251199999962E-2</v>
      </c>
      <c r="S4425" s="10">
        <f t="shared" si="996"/>
        <v>8.8911180799999934E-2</v>
      </c>
      <c r="T4425" s="22">
        <f>SUM(R$2:R4425)</f>
        <v>834.76357390476869</v>
      </c>
      <c r="U4425" s="22">
        <f>SUM(S$2:S4425)</f>
        <v>1534.8466372517053</v>
      </c>
      <c r="X4425" s="15"/>
    </row>
    <row r="4426" spans="12:24">
      <c r="L4426" s="15"/>
      <c r="M4426" s="17"/>
      <c r="O4426" s="19">
        <v>4425</v>
      </c>
      <c r="P4426" s="1">
        <f t="shared" si="997"/>
        <v>0.102615</v>
      </c>
      <c r="Q4426">
        <f>SUM(P$2:P4426)</f>
        <v>1184.9077205782373</v>
      </c>
      <c r="R4426" s="10">
        <f t="shared" si="995"/>
        <v>7.1830499999999992E-2</v>
      </c>
      <c r="S4426" s="10">
        <f t="shared" si="996"/>
        <v>0.1333995</v>
      </c>
      <c r="T4426" s="22">
        <f>SUM(R$2:R4426)</f>
        <v>834.83540440476872</v>
      </c>
      <c r="U4426" s="22">
        <f>SUM(S$2:S4426)</f>
        <v>1534.9800367517053</v>
      </c>
      <c r="X4426" s="15"/>
    </row>
    <row r="4427" spans="12:24">
      <c r="L4427" s="15"/>
      <c r="M4427" s="17"/>
      <c r="O4427" s="19">
        <v>4426</v>
      </c>
      <c r="P4427" s="1">
        <f t="shared" si="997"/>
        <v>6.8426816000000001E-2</v>
      </c>
      <c r="Q4427">
        <f>SUM(P$2:P4427)</f>
        <v>1184.9761473942374</v>
      </c>
      <c r="R4427" s="10">
        <f t="shared" si="995"/>
        <v>4.7898771199999995E-2</v>
      </c>
      <c r="S4427" s="10">
        <f t="shared" si="996"/>
        <v>8.8954860800000007E-2</v>
      </c>
      <c r="T4427" s="22">
        <f>SUM(R$2:R4427)</f>
        <v>834.88330317596876</v>
      </c>
      <c r="U4427" s="22">
        <f>SUM(S$2:S4427)</f>
        <v>1535.0689916125052</v>
      </c>
      <c r="X4427" s="15"/>
    </row>
    <row r="4428" spans="12:24">
      <c r="L4428" s="15"/>
      <c r="M4428" s="17"/>
      <c r="O4428" s="19">
        <v>4427</v>
      </c>
      <c r="P4428" s="1">
        <f t="shared" si="997"/>
        <v>6.8443664000000029E-2</v>
      </c>
      <c r="Q4428">
        <f>SUM(P$2:P4428)</f>
        <v>1185.0445910582373</v>
      </c>
      <c r="R4428" s="10">
        <f t="shared" si="995"/>
        <v>4.791056480000002E-2</v>
      </c>
      <c r="S4428" s="10">
        <f t="shared" si="996"/>
        <v>8.8976763200000045E-2</v>
      </c>
      <c r="T4428" s="22">
        <f>SUM(R$2:R4428)</f>
        <v>834.93121374076873</v>
      </c>
      <c r="U4428" s="22">
        <f>SUM(S$2:S4428)</f>
        <v>1535.1579683757052</v>
      </c>
      <c r="X4428" s="15"/>
    </row>
    <row r="4429" spans="12:24">
      <c r="L4429" s="15"/>
      <c r="M4429" s="17"/>
      <c r="O4429" s="19">
        <v>4428</v>
      </c>
      <c r="P4429" s="1">
        <f t="shared" si="997"/>
        <v>6.8460544000000012E-2</v>
      </c>
      <c r="Q4429">
        <f>SUM(P$2:P4429)</f>
        <v>1185.1130516022372</v>
      </c>
      <c r="R4429" s="10">
        <f t="shared" si="995"/>
        <v>4.7922380800000004E-2</v>
      </c>
      <c r="S4429" s="10">
        <f t="shared" si="996"/>
        <v>8.8998707200000013E-2</v>
      </c>
      <c r="T4429" s="22">
        <f>SUM(R$2:R4429)</f>
        <v>834.97913612156867</v>
      </c>
      <c r="U4429" s="22">
        <f>SUM(S$2:S4429)</f>
        <v>1535.2469670829053</v>
      </c>
      <c r="X4429" s="15"/>
    </row>
    <row r="4430" spans="12:24">
      <c r="L4430" s="15"/>
      <c r="M4430" s="17"/>
      <c r="O4430" s="19">
        <v>4429</v>
      </c>
      <c r="P4430" s="1">
        <f t="shared" si="997"/>
        <v>6.847745600000002E-2</v>
      </c>
      <c r="Q4430">
        <f>SUM(P$2:P4430)</f>
        <v>1185.1815290582372</v>
      </c>
      <c r="R4430" s="10">
        <f t="shared" si="995"/>
        <v>4.793421920000001E-2</v>
      </c>
      <c r="S4430" s="10">
        <f t="shared" si="996"/>
        <v>8.9020692800000023E-2</v>
      </c>
      <c r="T4430" s="22">
        <f>SUM(R$2:R4430)</f>
        <v>835.02707034076866</v>
      </c>
      <c r="U4430" s="22">
        <f>SUM(S$2:S4430)</f>
        <v>1535.3359877757052</v>
      </c>
      <c r="X4430" s="15"/>
    </row>
    <row r="4431" spans="12:24">
      <c r="L4431" s="15"/>
      <c r="M4431" s="17"/>
      <c r="O4431" s="19">
        <v>4430</v>
      </c>
      <c r="P4431" s="1">
        <f t="shared" si="997"/>
        <v>0.10274159999999997</v>
      </c>
      <c r="Q4431">
        <f>SUM(P$2:P4431)</f>
        <v>1185.2842706582371</v>
      </c>
      <c r="R4431" s="10">
        <f t="shared" si="995"/>
        <v>7.1919119999999975E-2</v>
      </c>
      <c r="S4431" s="10">
        <f t="shared" si="996"/>
        <v>0.13356407999999997</v>
      </c>
      <c r="T4431" s="22">
        <f>SUM(R$2:R4431)</f>
        <v>835.09898946076862</v>
      </c>
      <c r="U4431" s="22">
        <f>SUM(S$2:S4431)</f>
        <v>1535.4695518557053</v>
      </c>
      <c r="X4431" s="15"/>
    </row>
    <row r="4432" spans="12:24">
      <c r="L4432" s="15"/>
      <c r="M4432" s="17"/>
      <c r="O4432" s="19">
        <v>4431</v>
      </c>
      <c r="P4432" s="1">
        <f t="shared" si="997"/>
        <v>6.8511375999999943E-2</v>
      </c>
      <c r="Q4432">
        <f>SUM(P$2:P4432)</f>
        <v>1185.3527820342372</v>
      </c>
      <c r="R4432" s="10">
        <f t="shared" si="995"/>
        <v>4.795796319999996E-2</v>
      </c>
      <c r="S4432" s="10">
        <f t="shared" si="996"/>
        <v>8.9064788799999933E-2</v>
      </c>
      <c r="T4432" s="22">
        <f>SUM(R$2:R4432)</f>
        <v>835.14694742396864</v>
      </c>
      <c r="U4432" s="22">
        <f>SUM(S$2:S4432)</f>
        <v>1535.5586166445053</v>
      </c>
      <c r="X4432" s="15"/>
    </row>
    <row r="4433" spans="12:24">
      <c r="L4433" s="15"/>
      <c r="M4433" s="17"/>
      <c r="O4433" s="19">
        <v>4432</v>
      </c>
      <c r="P4433" s="1">
        <f t="shared" si="997"/>
        <v>6.8528384000000012E-2</v>
      </c>
      <c r="Q4433">
        <f>SUM(P$2:P4433)</f>
        <v>1185.4213104182372</v>
      </c>
      <c r="R4433" s="10">
        <f t="shared" si="995"/>
        <v>4.7969868800000003E-2</v>
      </c>
      <c r="S4433" s="10">
        <f t="shared" si="996"/>
        <v>8.9086899200000014E-2</v>
      </c>
      <c r="T4433" s="22">
        <f>SUM(R$2:R4433)</f>
        <v>835.19491729276865</v>
      </c>
      <c r="U4433" s="22">
        <f>SUM(S$2:S4433)</f>
        <v>1535.6477035437053</v>
      </c>
      <c r="X4433" s="15"/>
    </row>
    <row r="4434" spans="12:24">
      <c r="L4434" s="15"/>
      <c r="M4434" s="17"/>
      <c r="O4434" s="19">
        <v>4433</v>
      </c>
      <c r="P4434" s="1">
        <f t="shared" si="997"/>
        <v>6.854542399999998E-2</v>
      </c>
      <c r="Q4434">
        <f>SUM(P$2:P4434)</f>
        <v>1185.4898558422371</v>
      </c>
      <c r="R4434" s="10">
        <f t="shared" si="995"/>
        <v>4.7981796799999983E-2</v>
      </c>
      <c r="S4434" s="10">
        <f t="shared" si="996"/>
        <v>8.9109051199999983E-2</v>
      </c>
      <c r="T4434" s="22">
        <f>SUM(R$2:R4434)</f>
        <v>835.2428990895686</v>
      </c>
      <c r="U4434" s="22">
        <f>SUM(S$2:S4434)</f>
        <v>1535.7368125949054</v>
      </c>
      <c r="X4434" s="15"/>
    </row>
    <row r="4435" spans="12:24">
      <c r="L4435" s="15"/>
      <c r="M4435" s="17"/>
      <c r="O4435" s="19">
        <v>4434</v>
      </c>
      <c r="P4435" s="1">
        <f t="shared" si="997"/>
        <v>6.8562496000000028E-2</v>
      </c>
      <c r="Q4435">
        <f>SUM(P$2:P4435)</f>
        <v>1185.5584183382371</v>
      </c>
      <c r="R4435" s="10">
        <f t="shared" si="995"/>
        <v>4.799374720000002E-2</v>
      </c>
      <c r="S4435" s="10">
        <f t="shared" si="996"/>
        <v>8.9131244800000037E-2</v>
      </c>
      <c r="T4435" s="22">
        <f>SUM(R$2:R4435)</f>
        <v>835.29089283676865</v>
      </c>
      <c r="U4435" s="22">
        <f>SUM(S$2:S4435)</f>
        <v>1535.8259438397054</v>
      </c>
      <c r="X4435" s="15"/>
    </row>
    <row r="4436" spans="12:24">
      <c r="L4436" s="15"/>
      <c r="M4436" s="17"/>
      <c r="O4436" s="19">
        <v>4435</v>
      </c>
      <c r="P4436" s="1">
        <f t="shared" si="997"/>
        <v>0.10286939999999999</v>
      </c>
      <c r="Q4436">
        <f>SUM(P$2:P4436)</f>
        <v>1185.661287738237</v>
      </c>
      <c r="R4436" s="10">
        <f t="shared" si="995"/>
        <v>7.2008579999999989E-2</v>
      </c>
      <c r="S4436" s="10">
        <f t="shared" si="996"/>
        <v>0.13373021999999998</v>
      </c>
      <c r="T4436" s="22">
        <f>SUM(R$2:R4436)</f>
        <v>835.36290141676864</v>
      </c>
      <c r="U4436" s="22">
        <f>SUM(S$2:S4436)</f>
        <v>1535.9596740597053</v>
      </c>
      <c r="X4436" s="15"/>
    </row>
    <row r="4437" spans="12:24">
      <c r="L4437" s="15"/>
      <c r="M4437" s="17"/>
      <c r="O4437" s="19">
        <v>4436</v>
      </c>
      <c r="P4437" s="1">
        <f t="shared" si="997"/>
        <v>6.8596736000000019E-2</v>
      </c>
      <c r="Q4437">
        <f>SUM(P$2:P4437)</f>
        <v>1185.729884474237</v>
      </c>
      <c r="R4437" s="10">
        <f t="shared" si="995"/>
        <v>4.8017715200000012E-2</v>
      </c>
      <c r="S4437" s="10">
        <f t="shared" si="996"/>
        <v>8.9175756800000033E-2</v>
      </c>
      <c r="T4437" s="22">
        <f>SUM(R$2:R4437)</f>
        <v>835.41091913196863</v>
      </c>
      <c r="U4437" s="22">
        <f>SUM(S$2:S4437)</f>
        <v>1536.0488498165053</v>
      </c>
      <c r="X4437" s="15"/>
    </row>
    <row r="4438" spans="12:24">
      <c r="L4438" s="15"/>
      <c r="M4438" s="17"/>
      <c r="O4438" s="19">
        <v>4437</v>
      </c>
      <c r="P4438" s="1">
        <f t="shared" si="997"/>
        <v>6.8613904000000003E-2</v>
      </c>
      <c r="Q4438">
        <f>SUM(P$2:P4438)</f>
        <v>1185.7984983782369</v>
      </c>
      <c r="R4438" s="10">
        <f t="shared" si="995"/>
        <v>4.8029732800000002E-2</v>
      </c>
      <c r="S4438" s="10">
        <f t="shared" si="996"/>
        <v>8.9198075200000004E-2</v>
      </c>
      <c r="T4438" s="22">
        <f>SUM(R$2:R4438)</f>
        <v>835.45894886476867</v>
      </c>
      <c r="U4438" s="22">
        <f>SUM(S$2:S4438)</f>
        <v>1536.1380478917054</v>
      </c>
      <c r="X4438" s="15"/>
    </row>
    <row r="4439" spans="12:24">
      <c r="L4439" s="15"/>
      <c r="M4439" s="17"/>
      <c r="O4439" s="19">
        <v>4438</v>
      </c>
      <c r="P4439" s="1">
        <f t="shared" si="997"/>
        <v>6.8631103999999984E-2</v>
      </c>
      <c r="Q4439">
        <f>SUM(P$2:P4439)</f>
        <v>1185.8671294822368</v>
      </c>
      <c r="R4439" s="10">
        <f t="shared" si="995"/>
        <v>4.8041772799999986E-2</v>
      </c>
      <c r="S4439" s="10">
        <f t="shared" si="996"/>
        <v>8.922043519999999E-2</v>
      </c>
      <c r="T4439" s="22">
        <f>SUM(R$2:R4439)</f>
        <v>835.50699063756872</v>
      </c>
      <c r="U4439" s="22">
        <f>SUM(S$2:S4439)</f>
        <v>1536.2272683269055</v>
      </c>
      <c r="X4439" s="15"/>
    </row>
    <row r="4440" spans="12:24">
      <c r="L4440" s="15"/>
      <c r="M4440" s="17"/>
      <c r="O4440" s="19">
        <v>4439</v>
      </c>
      <c r="P4440" s="1">
        <f t="shared" si="997"/>
        <v>6.8648336000000018E-2</v>
      </c>
      <c r="Q4440">
        <f>SUM(P$2:P4440)</f>
        <v>1185.9357778182368</v>
      </c>
      <c r="R4440" s="10">
        <f t="shared" si="995"/>
        <v>4.8053835200000013E-2</v>
      </c>
      <c r="S4440" s="10">
        <f t="shared" si="996"/>
        <v>8.924283680000003E-2</v>
      </c>
      <c r="T4440" s="22">
        <f>SUM(R$2:R4440)</f>
        <v>835.55504447276871</v>
      </c>
      <c r="U4440" s="22">
        <f>SUM(S$2:S4440)</f>
        <v>1536.3165111637054</v>
      </c>
      <c r="X4440" s="15"/>
    </row>
    <row r="4441" spans="12:24">
      <c r="L4441" s="15"/>
      <c r="M4441" s="17"/>
      <c r="O4441" s="19">
        <v>4440</v>
      </c>
      <c r="P4441" s="1">
        <f t="shared" si="997"/>
        <v>0.10299839999999996</v>
      </c>
      <c r="Q4441">
        <f>SUM(P$2:P4441)</f>
        <v>1186.0387762182368</v>
      </c>
      <c r="R4441" s="10">
        <f t="shared" si="995"/>
        <v>7.2098879999999962E-2</v>
      </c>
      <c r="S4441" s="10">
        <f t="shared" si="996"/>
        <v>0.13389791999999995</v>
      </c>
      <c r="T4441" s="22">
        <f>SUM(R$2:R4441)</f>
        <v>835.62714335276871</v>
      </c>
      <c r="U4441" s="22">
        <f>SUM(S$2:S4441)</f>
        <v>1536.4504090837054</v>
      </c>
      <c r="X4441" s="15"/>
    </row>
    <row r="4442" spans="12:24">
      <c r="L4442" s="15"/>
      <c r="M4442" s="17"/>
      <c r="O4442" s="19">
        <v>4441</v>
      </c>
      <c r="P4442" s="1">
        <f t="shared" si="997"/>
        <v>6.8682896000000007E-2</v>
      </c>
      <c r="Q4442">
        <f>SUM(P$2:P4442)</f>
        <v>1186.1074591142367</v>
      </c>
      <c r="R4442" s="10">
        <f t="shared" si="995"/>
        <v>4.8078027200000005E-2</v>
      </c>
      <c r="S4442" s="10">
        <f t="shared" si="996"/>
        <v>8.9287764800000016E-2</v>
      </c>
      <c r="T4442" s="22">
        <f>SUM(R$2:R4442)</f>
        <v>835.67522137996866</v>
      </c>
      <c r="U4442" s="22">
        <f>SUM(S$2:S4442)</f>
        <v>1536.5396968485054</v>
      </c>
      <c r="X4442" s="15"/>
    </row>
    <row r="4443" spans="12:24">
      <c r="L4443" s="15"/>
      <c r="M4443" s="17"/>
      <c r="O4443" s="19">
        <v>4442</v>
      </c>
      <c r="P4443" s="1">
        <f t="shared" si="997"/>
        <v>6.8700223999999976E-2</v>
      </c>
      <c r="Q4443">
        <f>SUM(P$2:P4443)</f>
        <v>1186.1761593382366</v>
      </c>
      <c r="R4443" s="10">
        <f t="shared" si="995"/>
        <v>4.8090156799999978E-2</v>
      </c>
      <c r="S4443" s="10">
        <f t="shared" si="996"/>
        <v>8.9310291199999975E-2</v>
      </c>
      <c r="T4443" s="22">
        <f>SUM(R$2:R4443)</f>
        <v>835.72331153676862</v>
      </c>
      <c r="U4443" s="22">
        <f>SUM(S$2:S4443)</f>
        <v>1536.6290071397054</v>
      </c>
      <c r="X4443" s="15"/>
    </row>
    <row r="4444" spans="12:24">
      <c r="L4444" s="15"/>
      <c r="M4444" s="17"/>
      <c r="O4444" s="19">
        <v>4443</v>
      </c>
      <c r="P4444" s="1">
        <f t="shared" si="997"/>
        <v>6.8717584000000026E-2</v>
      </c>
      <c r="Q4444">
        <f>SUM(P$2:P4444)</f>
        <v>1186.2448769222367</v>
      </c>
      <c r="R4444" s="10">
        <f t="shared" si="995"/>
        <v>4.8102308800000014E-2</v>
      </c>
      <c r="S4444" s="10">
        <f t="shared" si="996"/>
        <v>8.9332859200000031E-2</v>
      </c>
      <c r="T4444" s="22">
        <f>SUM(R$2:R4444)</f>
        <v>835.77141384556865</v>
      </c>
      <c r="U4444" s="22">
        <f>SUM(S$2:S4444)</f>
        <v>1536.7183399989055</v>
      </c>
      <c r="X4444" s="15"/>
    </row>
    <row r="4445" spans="12:24">
      <c r="L4445" s="15"/>
      <c r="M4445" s="17"/>
      <c r="O4445" s="19">
        <v>4444</v>
      </c>
      <c r="P4445" s="1">
        <f t="shared" si="997"/>
        <v>6.8734975999999989E-2</v>
      </c>
      <c r="Q4445">
        <f>SUM(P$2:P4445)</f>
        <v>1186.3136118982368</v>
      </c>
      <c r="R4445" s="10">
        <f t="shared" si="995"/>
        <v>4.8114483199999988E-2</v>
      </c>
      <c r="S4445" s="10">
        <f t="shared" si="996"/>
        <v>8.935546879999999E-2</v>
      </c>
      <c r="T4445" s="22">
        <f>SUM(R$2:R4445)</f>
        <v>835.81952832876868</v>
      </c>
      <c r="U4445" s="22">
        <f>SUM(S$2:S4445)</f>
        <v>1536.8076954677056</v>
      </c>
      <c r="X4445" s="15"/>
    </row>
    <row r="4446" spans="12:24">
      <c r="L4446" s="15"/>
      <c r="M4446" s="17"/>
      <c r="O4446" s="19">
        <v>4445</v>
      </c>
      <c r="P4446" s="1">
        <f t="shared" si="997"/>
        <v>0.10312860000000003</v>
      </c>
      <c r="Q4446">
        <f>SUM(P$2:P4446)</f>
        <v>1186.4167404982368</v>
      </c>
      <c r="R4446" s="10">
        <f t="shared" si="995"/>
        <v>7.2190020000000021E-2</v>
      </c>
      <c r="S4446" s="10">
        <f t="shared" si="996"/>
        <v>0.13406718000000004</v>
      </c>
      <c r="T4446" s="22">
        <f>SUM(R$2:R4446)</f>
        <v>835.89171834876868</v>
      </c>
      <c r="U4446" s="22">
        <f>SUM(S$2:S4446)</f>
        <v>1536.9417626477057</v>
      </c>
      <c r="X4446" s="15"/>
    </row>
    <row r="4447" spans="12:24">
      <c r="L4447" s="15"/>
      <c r="M4447" s="17"/>
      <c r="O4447" s="19">
        <v>4446</v>
      </c>
      <c r="P4447" s="1">
        <f t="shared" si="997"/>
        <v>6.8769855999999963E-2</v>
      </c>
      <c r="Q4447">
        <f>SUM(P$2:P4447)</f>
        <v>1186.4855103542368</v>
      </c>
      <c r="R4447" s="10">
        <f t="shared" si="995"/>
        <v>4.8138899199999974E-2</v>
      </c>
      <c r="S4447" s="10">
        <f t="shared" si="996"/>
        <v>8.9400812799999951E-2</v>
      </c>
      <c r="T4447" s="22">
        <f>SUM(R$2:R4447)</f>
        <v>835.93985724796869</v>
      </c>
      <c r="U4447" s="22">
        <f>SUM(S$2:S4447)</f>
        <v>1537.0311634605057</v>
      </c>
      <c r="X4447" s="15"/>
    </row>
    <row r="4448" spans="12:24">
      <c r="L4448" s="15"/>
      <c r="M4448" s="17"/>
      <c r="O4448" s="19">
        <v>4447</v>
      </c>
      <c r="P4448" s="1">
        <f t="shared" si="997"/>
        <v>6.8787343999999973E-2</v>
      </c>
      <c r="Q4448">
        <f>SUM(P$2:P4448)</f>
        <v>1186.5542976982367</v>
      </c>
      <c r="R4448" s="10">
        <f t="shared" si="995"/>
        <v>4.8151140799999978E-2</v>
      </c>
      <c r="S4448" s="10">
        <f t="shared" si="996"/>
        <v>8.9423547199999967E-2</v>
      </c>
      <c r="T4448" s="22">
        <f>SUM(R$2:R4448)</f>
        <v>835.98800838876866</v>
      </c>
      <c r="U4448" s="22">
        <f>SUM(S$2:S4448)</f>
        <v>1537.1205870077058</v>
      </c>
      <c r="X4448" s="15"/>
    </row>
    <row r="4449" spans="12:24">
      <c r="L4449" s="15"/>
      <c r="M4449" s="17"/>
      <c r="O4449" s="19">
        <v>4448</v>
      </c>
      <c r="P4449" s="1">
        <f t="shared" si="997"/>
        <v>6.8804864000000021E-2</v>
      </c>
      <c r="Q4449">
        <f>SUM(P$2:P4449)</f>
        <v>1186.6231025622367</v>
      </c>
      <c r="R4449" s="10">
        <f t="shared" si="995"/>
        <v>4.8163404800000011E-2</v>
      </c>
      <c r="S4449" s="10">
        <f t="shared" si="996"/>
        <v>8.9446323200000025E-2</v>
      </c>
      <c r="T4449" s="22">
        <f>SUM(R$2:R4449)</f>
        <v>836.03617179356866</v>
      </c>
      <c r="U4449" s="22">
        <f>SUM(S$2:S4449)</f>
        <v>1537.2100333309058</v>
      </c>
      <c r="X4449" s="15"/>
    </row>
    <row r="4450" spans="12:24">
      <c r="L4450" s="15"/>
      <c r="M4450" s="17"/>
      <c r="O4450" s="19">
        <v>4449</v>
      </c>
      <c r="P4450" s="1">
        <f t="shared" si="997"/>
        <v>6.882241599999997E-2</v>
      </c>
      <c r="Q4450">
        <f>SUM(P$2:P4450)</f>
        <v>1186.6919249782368</v>
      </c>
      <c r="R4450" s="10">
        <f t="shared" si="995"/>
        <v>4.8175691199999975E-2</v>
      </c>
      <c r="S4450" s="10">
        <f t="shared" si="996"/>
        <v>8.9469140799999958E-2</v>
      </c>
      <c r="T4450" s="22">
        <f>SUM(R$2:R4450)</f>
        <v>836.08434748476861</v>
      </c>
      <c r="U4450" s="22">
        <f>SUM(S$2:S4450)</f>
        <v>1537.2995024717059</v>
      </c>
      <c r="X4450" s="15"/>
    </row>
    <row r="4451" spans="12:24">
      <c r="L4451" s="15"/>
      <c r="M4451" s="17"/>
      <c r="O4451" s="19">
        <v>4450</v>
      </c>
      <c r="P4451" s="1">
        <f t="shared" si="997"/>
        <v>0.10325999999999999</v>
      </c>
      <c r="Q4451">
        <f>SUM(P$2:P4451)</f>
        <v>1186.7951849782369</v>
      </c>
      <c r="R4451" s="10">
        <f t="shared" si="995"/>
        <v>7.2281999999999985E-2</v>
      </c>
      <c r="S4451" s="10">
        <f t="shared" si="996"/>
        <v>0.134238</v>
      </c>
      <c r="T4451" s="22">
        <f>SUM(R$2:R4451)</f>
        <v>836.15662948476859</v>
      </c>
      <c r="U4451" s="22">
        <f>SUM(S$2:S4451)</f>
        <v>1537.433740471706</v>
      </c>
      <c r="X4451" s="15"/>
    </row>
    <row r="4452" spans="12:24">
      <c r="L4452" s="15"/>
      <c r="M4452" s="17"/>
      <c r="O4452" s="19">
        <v>4451</v>
      </c>
      <c r="P4452" s="1">
        <f t="shared" si="997"/>
        <v>6.8857615999999983E-2</v>
      </c>
      <c r="Q4452">
        <f>SUM(P$2:P4452)</f>
        <v>1186.8640425942369</v>
      </c>
      <c r="R4452" s="10">
        <f t="shared" si="995"/>
        <v>4.8200331199999988E-2</v>
      </c>
      <c r="S4452" s="10">
        <f t="shared" si="996"/>
        <v>8.9514900799999977E-2</v>
      </c>
      <c r="T4452" s="22">
        <f>SUM(R$2:R4452)</f>
        <v>836.20482981596854</v>
      </c>
      <c r="U4452" s="22">
        <f>SUM(S$2:S4452)</f>
        <v>1537.5232553725059</v>
      </c>
      <c r="X4452" s="15"/>
    </row>
    <row r="4453" spans="12:24">
      <c r="L4453" s="15"/>
      <c r="M4453" s="17"/>
      <c r="O4453" s="19">
        <v>4452</v>
      </c>
      <c r="P4453" s="1">
        <f t="shared" si="997"/>
        <v>6.8875264000000019E-2</v>
      </c>
      <c r="Q4453">
        <f>SUM(P$2:P4453)</f>
        <v>1186.932917858237</v>
      </c>
      <c r="R4453" s="10">
        <f t="shared" si="995"/>
        <v>4.8212684800000009E-2</v>
      </c>
      <c r="S4453" s="10">
        <f t="shared" si="996"/>
        <v>8.9537843200000022E-2</v>
      </c>
      <c r="T4453" s="22">
        <f>SUM(R$2:R4453)</f>
        <v>836.25304250076852</v>
      </c>
      <c r="U4453" s="22">
        <f>SUM(S$2:S4453)</f>
        <v>1537.612793215706</v>
      </c>
      <c r="X4453" s="15"/>
    </row>
    <row r="4454" spans="12:24">
      <c r="L4454" s="15"/>
      <c r="M4454" s="17"/>
      <c r="O4454" s="19">
        <v>4453</v>
      </c>
      <c r="P4454" s="1">
        <f t="shared" si="997"/>
        <v>6.8892943999999984E-2</v>
      </c>
      <c r="Q4454">
        <f>SUM(P$2:P4454)</f>
        <v>1187.0018108022371</v>
      </c>
      <c r="R4454" s="10">
        <f t="shared" si="995"/>
        <v>4.8225060799999983E-2</v>
      </c>
      <c r="S4454" s="10">
        <f t="shared" si="996"/>
        <v>8.9560827199999984E-2</v>
      </c>
      <c r="T4454" s="22">
        <f>SUM(R$2:R4454)</f>
        <v>836.30126756156847</v>
      </c>
      <c r="U4454" s="22">
        <f>SUM(S$2:S4454)</f>
        <v>1537.7023540429061</v>
      </c>
      <c r="X4454" s="15"/>
    </row>
    <row r="4455" spans="12:24">
      <c r="L4455" s="15"/>
      <c r="M4455" s="17"/>
      <c r="O4455" s="19">
        <v>4454</v>
      </c>
      <c r="P4455" s="1">
        <f t="shared" si="997"/>
        <v>6.8910655999999945E-2</v>
      </c>
      <c r="Q4455">
        <f>SUM(P$2:P4455)</f>
        <v>1187.0707214582371</v>
      </c>
      <c r="R4455" s="10">
        <f t="shared" si="995"/>
        <v>4.8237459199999957E-2</v>
      </c>
      <c r="S4455" s="10">
        <f t="shared" si="996"/>
        <v>8.9583852799999933E-2</v>
      </c>
      <c r="T4455" s="22">
        <f>SUM(R$2:R4455)</f>
        <v>836.34950502076845</v>
      </c>
      <c r="U4455" s="22">
        <f>SUM(S$2:S4455)</f>
        <v>1537.791937895706</v>
      </c>
      <c r="X4455" s="15"/>
    </row>
    <row r="4456" spans="12:24">
      <c r="L4456" s="15"/>
      <c r="M4456" s="17"/>
      <c r="O4456" s="19">
        <v>4455</v>
      </c>
      <c r="P4456" s="1">
        <f t="shared" si="997"/>
        <v>0.1033926</v>
      </c>
      <c r="Q4456">
        <f>SUM(P$2:P4456)</f>
        <v>1187.1741140582371</v>
      </c>
      <c r="R4456" s="10">
        <f t="shared" si="995"/>
        <v>7.2374819999999992E-2</v>
      </c>
      <c r="S4456" s="10">
        <f t="shared" si="996"/>
        <v>0.13441038</v>
      </c>
      <c r="T4456" s="22">
        <f>SUM(R$2:R4456)</f>
        <v>836.4218798407685</v>
      </c>
      <c r="U4456" s="22">
        <f>SUM(S$2:S4456)</f>
        <v>1537.926348275706</v>
      </c>
      <c r="X4456" s="15"/>
    </row>
    <row r="4457" spans="12:24">
      <c r="L4457" s="15"/>
      <c r="M4457" s="17"/>
      <c r="O4457" s="19">
        <v>4456</v>
      </c>
      <c r="P4457" s="1">
        <f t="shared" si="997"/>
        <v>6.8946175999999942E-2</v>
      </c>
      <c r="Q4457">
        <f>SUM(P$2:P4457)</f>
        <v>1187.2430602342372</v>
      </c>
      <c r="R4457" s="10">
        <f t="shared" si="995"/>
        <v>4.8262323199999957E-2</v>
      </c>
      <c r="S4457" s="10">
        <f t="shared" si="996"/>
        <v>8.9630028799999928E-2</v>
      </c>
      <c r="T4457" s="22">
        <f>SUM(R$2:R4457)</f>
        <v>836.47014216396849</v>
      </c>
      <c r="U4457" s="22">
        <f>SUM(S$2:S4457)</f>
        <v>1538.015978304506</v>
      </c>
      <c r="X4457" s="15"/>
    </row>
    <row r="4458" spans="12:24">
      <c r="L4458" s="15"/>
      <c r="M4458" s="17"/>
      <c r="O4458" s="19">
        <v>4457</v>
      </c>
      <c r="P4458" s="1">
        <f t="shared" si="997"/>
        <v>6.896398400000002E-2</v>
      </c>
      <c r="Q4458">
        <f>SUM(P$2:P4458)</f>
        <v>1187.3120242182372</v>
      </c>
      <c r="R4458" s="10">
        <f t="shared" si="995"/>
        <v>4.827478880000001E-2</v>
      </c>
      <c r="S4458" s="10">
        <f t="shared" si="996"/>
        <v>8.965317920000003E-2</v>
      </c>
      <c r="T4458" s="22">
        <f>SUM(R$2:R4458)</f>
        <v>836.51841695276846</v>
      </c>
      <c r="U4458" s="22">
        <f>SUM(S$2:S4458)</f>
        <v>1538.105631483706</v>
      </c>
      <c r="X4458" s="15"/>
    </row>
    <row r="4459" spans="12:24">
      <c r="L4459" s="15"/>
      <c r="M4459" s="17"/>
      <c r="O4459" s="19">
        <v>4458</v>
      </c>
      <c r="P4459" s="1">
        <f t="shared" si="997"/>
        <v>6.8981823999999983E-2</v>
      </c>
      <c r="Q4459">
        <f>SUM(P$2:P4459)</f>
        <v>1187.3810060422372</v>
      </c>
      <c r="R4459" s="10">
        <f t="shared" si="995"/>
        <v>4.8287276799999987E-2</v>
      </c>
      <c r="S4459" s="10">
        <f t="shared" si="996"/>
        <v>8.967637119999998E-2</v>
      </c>
      <c r="T4459" s="22">
        <f>SUM(R$2:R4459)</f>
        <v>836.56670422956847</v>
      </c>
      <c r="U4459" s="22">
        <f>SUM(S$2:S4459)</f>
        <v>1538.1953078549061</v>
      </c>
      <c r="X4459" s="15"/>
    </row>
    <row r="4460" spans="12:24">
      <c r="L4460" s="15"/>
      <c r="M4460" s="17"/>
      <c r="O4460" s="19">
        <v>4459</v>
      </c>
      <c r="P4460" s="1">
        <f t="shared" si="997"/>
        <v>6.8999695999999999E-2</v>
      </c>
      <c r="Q4460">
        <f>SUM(P$2:P4460)</f>
        <v>1187.4500057382372</v>
      </c>
      <c r="R4460" s="10">
        <f t="shared" si="995"/>
        <v>4.8299787199999999E-2</v>
      </c>
      <c r="S4460" s="10">
        <f t="shared" si="996"/>
        <v>8.9699604799999999E-2</v>
      </c>
      <c r="T4460" s="22">
        <f>SUM(R$2:R4460)</f>
        <v>836.61500401676847</v>
      </c>
      <c r="U4460" s="22">
        <f>SUM(S$2:S4460)</f>
        <v>1538.2850074597061</v>
      </c>
      <c r="X4460" s="15"/>
    </row>
    <row r="4461" spans="12:24">
      <c r="L4461" s="15"/>
      <c r="M4461" s="17"/>
      <c r="O4461" s="19">
        <v>4460</v>
      </c>
      <c r="P4461" s="1">
        <f t="shared" si="997"/>
        <v>0.10352639999999998</v>
      </c>
      <c r="Q4461">
        <f>SUM(P$2:P4461)</f>
        <v>1187.5535321382372</v>
      </c>
      <c r="R4461" s="10">
        <f t="shared" si="995"/>
        <v>7.2468479999999974E-2</v>
      </c>
      <c r="S4461" s="10">
        <f t="shared" si="996"/>
        <v>0.13458431999999998</v>
      </c>
      <c r="T4461" s="22">
        <f>SUM(R$2:R4461)</f>
        <v>836.68747249676846</v>
      </c>
      <c r="U4461" s="22">
        <f>SUM(S$2:S4461)</f>
        <v>1538.419591779706</v>
      </c>
      <c r="X4461" s="15"/>
    </row>
    <row r="4462" spans="12:24">
      <c r="L4462" s="15"/>
      <c r="M4462" s="17"/>
      <c r="O4462" s="19">
        <v>4461</v>
      </c>
      <c r="P4462" s="1">
        <f t="shared" si="997"/>
        <v>6.9035535999999995E-2</v>
      </c>
      <c r="Q4462">
        <f>SUM(P$2:P4462)</f>
        <v>1187.6225676742372</v>
      </c>
      <c r="R4462" s="10">
        <f t="shared" si="995"/>
        <v>4.8324875199999992E-2</v>
      </c>
      <c r="S4462" s="10">
        <f t="shared" si="996"/>
        <v>8.9746196799999997E-2</v>
      </c>
      <c r="T4462" s="22">
        <f>SUM(R$2:R4462)</f>
        <v>836.73579737196849</v>
      </c>
      <c r="U4462" s="22">
        <f>SUM(S$2:S4462)</f>
        <v>1538.509337976506</v>
      </c>
      <c r="X4462" s="15"/>
    </row>
    <row r="4463" spans="12:24">
      <c r="L4463" s="15"/>
      <c r="M4463" s="17"/>
      <c r="O4463" s="19">
        <v>4462</v>
      </c>
      <c r="P4463" s="1">
        <f t="shared" si="997"/>
        <v>6.9053503999999988E-2</v>
      </c>
      <c r="Q4463">
        <f>SUM(P$2:P4463)</f>
        <v>1187.6916211782373</v>
      </c>
      <c r="R4463" s="10">
        <f t="shared" si="995"/>
        <v>4.8337452799999986E-2</v>
      </c>
      <c r="S4463" s="10">
        <f t="shared" si="996"/>
        <v>8.976955519999999E-2</v>
      </c>
      <c r="T4463" s="22">
        <f>SUM(R$2:R4463)</f>
        <v>836.78413482476844</v>
      </c>
      <c r="U4463" s="22">
        <f>SUM(S$2:S4463)</f>
        <v>1538.5991075317061</v>
      </c>
      <c r="X4463" s="15"/>
    </row>
    <row r="4464" spans="12:24">
      <c r="L4464" s="15"/>
      <c r="M4464" s="17"/>
      <c r="O4464" s="19">
        <v>4463</v>
      </c>
      <c r="P4464" s="1">
        <f t="shared" si="997"/>
        <v>6.9071503999999992E-2</v>
      </c>
      <c r="Q4464">
        <f>SUM(P$2:P4464)</f>
        <v>1187.7606926822373</v>
      </c>
      <c r="R4464" s="10">
        <f t="shared" si="995"/>
        <v>4.8350052799999994E-2</v>
      </c>
      <c r="S4464" s="10">
        <f t="shared" si="996"/>
        <v>8.9792955199999996E-2</v>
      </c>
      <c r="T4464" s="22">
        <f>SUM(R$2:R4464)</f>
        <v>836.83248487756839</v>
      </c>
      <c r="U4464" s="22">
        <f>SUM(S$2:S4464)</f>
        <v>1538.688900486906</v>
      </c>
      <c r="X4464" s="15"/>
    </row>
    <row r="4465" spans="12:24">
      <c r="L4465" s="15"/>
      <c r="M4465" s="17"/>
      <c r="O4465" s="19">
        <v>4464</v>
      </c>
      <c r="P4465" s="1">
        <f t="shared" si="997"/>
        <v>6.9089536000000007E-2</v>
      </c>
      <c r="Q4465">
        <f>SUM(P$2:P4465)</f>
        <v>1187.8297822182374</v>
      </c>
      <c r="R4465" s="10">
        <f t="shared" si="995"/>
        <v>4.8362675200000003E-2</v>
      </c>
      <c r="S4465" s="10">
        <f t="shared" si="996"/>
        <v>8.9816396800000017E-2</v>
      </c>
      <c r="T4465" s="22">
        <f>SUM(R$2:R4465)</f>
        <v>836.88084755276839</v>
      </c>
      <c r="U4465" s="22">
        <f>SUM(S$2:S4465)</f>
        <v>1538.778716883706</v>
      </c>
      <c r="X4465" s="15"/>
    </row>
    <row r="4466" spans="12:24">
      <c r="L4466" s="15"/>
      <c r="M4466" s="17"/>
      <c r="O4466" s="19">
        <v>4465</v>
      </c>
      <c r="P4466" s="1">
        <f t="shared" si="997"/>
        <v>0.10366139999999993</v>
      </c>
      <c r="Q4466">
        <f>SUM(P$2:P4466)</f>
        <v>1187.9334436182373</v>
      </c>
      <c r="R4466" s="10">
        <f t="shared" si="995"/>
        <v>7.2562979999999944E-2</v>
      </c>
      <c r="S4466" s="10">
        <f t="shared" si="996"/>
        <v>0.13475981999999992</v>
      </c>
      <c r="T4466" s="22">
        <f>SUM(R$2:R4466)</f>
        <v>836.95341053276843</v>
      </c>
      <c r="U4466" s="22">
        <f>SUM(S$2:S4466)</f>
        <v>1538.913476703706</v>
      </c>
      <c r="X4466" s="15"/>
    </row>
    <row r="4467" spans="12:24">
      <c r="L4467" s="15"/>
      <c r="M4467" s="17"/>
      <c r="O4467" s="19">
        <v>4466</v>
      </c>
      <c r="P4467" s="1">
        <f t="shared" si="997"/>
        <v>6.9125695999999986E-2</v>
      </c>
      <c r="Q4467">
        <f>SUM(P$2:P4467)</f>
        <v>1188.0025693142372</v>
      </c>
      <c r="R4467" s="10">
        <f t="shared" si="995"/>
        <v>4.8387987199999989E-2</v>
      </c>
      <c r="S4467" s="10">
        <f t="shared" si="996"/>
        <v>8.9863404799999991E-2</v>
      </c>
      <c r="T4467" s="22">
        <f>SUM(R$2:R4467)</f>
        <v>837.00179851996847</v>
      </c>
      <c r="U4467" s="22">
        <f>SUM(S$2:S4467)</f>
        <v>1539.0033401085061</v>
      </c>
      <c r="X4467" s="15"/>
    </row>
    <row r="4468" spans="12:24">
      <c r="L4468" s="15"/>
      <c r="M4468" s="17"/>
      <c r="O4468" s="19">
        <v>4467</v>
      </c>
      <c r="P4468" s="1">
        <f t="shared" si="997"/>
        <v>6.9143823999999993E-2</v>
      </c>
      <c r="Q4468">
        <f>SUM(P$2:P4468)</f>
        <v>1188.0717131382373</v>
      </c>
      <c r="R4468" s="10">
        <f t="shared" si="995"/>
        <v>4.8400676799999993E-2</v>
      </c>
      <c r="S4468" s="10">
        <f t="shared" si="996"/>
        <v>8.9886971199999999E-2</v>
      </c>
      <c r="T4468" s="22">
        <f>SUM(R$2:R4468)</f>
        <v>837.05019919676852</v>
      </c>
      <c r="U4468" s="22">
        <f>SUM(S$2:S4468)</f>
        <v>1539.0932270797061</v>
      </c>
      <c r="X4468" s="15"/>
    </row>
    <row r="4469" spans="12:24">
      <c r="L4469" s="15"/>
      <c r="M4469" s="17"/>
      <c r="O4469" s="19">
        <v>4468</v>
      </c>
      <c r="P4469" s="1">
        <f t="shared" si="997"/>
        <v>6.916198400000001E-2</v>
      </c>
      <c r="Q4469">
        <f>SUM(P$2:P4469)</f>
        <v>1188.1408751222373</v>
      </c>
      <c r="R4469" s="10">
        <f t="shared" si="995"/>
        <v>4.8413388800000005E-2</v>
      </c>
      <c r="S4469" s="10">
        <f t="shared" si="996"/>
        <v>8.9910579200000021E-2</v>
      </c>
      <c r="T4469" s="22">
        <f>SUM(R$2:R4469)</f>
        <v>837.0986125855685</v>
      </c>
      <c r="U4469" s="22">
        <f>SUM(S$2:S4469)</f>
        <v>1539.1831376589062</v>
      </c>
      <c r="X4469" s="15"/>
    </row>
    <row r="4470" spans="12:24">
      <c r="L4470" s="15"/>
      <c r="M4470" s="17"/>
      <c r="O4470" s="19">
        <v>4469</v>
      </c>
      <c r="P4470" s="1">
        <f t="shared" si="997"/>
        <v>6.9180175999999996E-2</v>
      </c>
      <c r="Q4470">
        <f>SUM(P$2:P4470)</f>
        <v>1188.2100552982372</v>
      </c>
      <c r="R4470" s="10">
        <f t="shared" si="995"/>
        <v>4.8426123199999997E-2</v>
      </c>
      <c r="S4470" s="10">
        <f t="shared" si="996"/>
        <v>8.9934228800000002E-2</v>
      </c>
      <c r="T4470" s="22">
        <f>SUM(R$2:R4470)</f>
        <v>837.14703870876849</v>
      </c>
      <c r="U4470" s="22">
        <f>SUM(S$2:S4470)</f>
        <v>1539.2730718877062</v>
      </c>
      <c r="X4470" s="15"/>
    </row>
    <row r="4471" spans="12:24">
      <c r="L4471" s="15"/>
      <c r="M4471" s="17"/>
      <c r="O4471" s="19">
        <v>4470</v>
      </c>
      <c r="P4471" s="1">
        <f t="shared" si="997"/>
        <v>0.10379760000000005</v>
      </c>
      <c r="Q4471">
        <f>SUM(P$2:P4471)</f>
        <v>1188.3138528982372</v>
      </c>
      <c r="R4471" s="10">
        <f t="shared" si="995"/>
        <v>7.2658320000000026E-2</v>
      </c>
      <c r="S4471" s="10">
        <f t="shared" si="996"/>
        <v>0.13493688000000006</v>
      </c>
      <c r="T4471" s="22">
        <f>SUM(R$2:R4471)</f>
        <v>837.21969702876845</v>
      </c>
      <c r="U4471" s="22">
        <f>SUM(S$2:S4471)</f>
        <v>1539.4080087677062</v>
      </c>
      <c r="X4471" s="15"/>
    </row>
    <row r="4472" spans="12:24">
      <c r="L4472" s="15"/>
      <c r="M4472" s="17"/>
      <c r="O4472" s="19">
        <v>4471</v>
      </c>
      <c r="P4472" s="1">
        <f t="shared" si="997"/>
        <v>6.921665599999996E-2</v>
      </c>
      <c r="Q4472">
        <f>SUM(P$2:P4472)</f>
        <v>1188.3830695542372</v>
      </c>
      <c r="R4472" s="10">
        <f t="shared" si="995"/>
        <v>4.8451659199999969E-2</v>
      </c>
      <c r="S4472" s="10">
        <f t="shared" si="996"/>
        <v>8.998165279999995E-2</v>
      </c>
      <c r="T4472" s="22">
        <f>SUM(R$2:R4472)</f>
        <v>837.26814868796851</v>
      </c>
      <c r="U4472" s="22">
        <f>SUM(S$2:S4472)</f>
        <v>1539.4979904205061</v>
      </c>
      <c r="X4472" s="15"/>
    </row>
    <row r="4473" spans="12:24">
      <c r="L4473" s="15"/>
      <c r="M4473" s="17"/>
      <c r="O4473" s="19">
        <v>4472</v>
      </c>
      <c r="P4473" s="1">
        <f t="shared" si="997"/>
        <v>6.9234943999999993E-2</v>
      </c>
      <c r="Q4473">
        <f>SUM(P$2:P4473)</f>
        <v>1188.4523044982373</v>
      </c>
      <c r="R4473" s="10">
        <f t="shared" si="995"/>
        <v>4.8464460799999991E-2</v>
      </c>
      <c r="S4473" s="10">
        <f t="shared" si="996"/>
        <v>9.0005427199999988E-2</v>
      </c>
      <c r="T4473" s="22">
        <f>SUM(R$2:R4473)</f>
        <v>837.31661314876851</v>
      </c>
      <c r="U4473" s="22">
        <f>SUM(S$2:S4473)</f>
        <v>1539.587995847706</v>
      </c>
      <c r="X4473" s="15"/>
    </row>
    <row r="4474" spans="12:24">
      <c r="L4474" s="15"/>
      <c r="M4474" s="17"/>
      <c r="O4474" s="19">
        <v>4473</v>
      </c>
      <c r="P4474" s="1">
        <f t="shared" si="997"/>
        <v>6.9253264000000023E-2</v>
      </c>
      <c r="Q4474">
        <f>SUM(P$2:P4474)</f>
        <v>1188.5215577622373</v>
      </c>
      <c r="R4474" s="10">
        <f t="shared" si="995"/>
        <v>4.8477284800000013E-2</v>
      </c>
      <c r="S4474" s="10">
        <f t="shared" si="996"/>
        <v>9.0029243200000039E-2</v>
      </c>
      <c r="T4474" s="22">
        <f>SUM(R$2:R4474)</f>
        <v>837.36509043356853</v>
      </c>
      <c r="U4474" s="22">
        <f>SUM(S$2:S4474)</f>
        <v>1539.678025090906</v>
      </c>
      <c r="X4474" s="15"/>
    </row>
    <row r="4475" spans="12:24">
      <c r="L4475" s="15"/>
      <c r="M4475" s="17"/>
      <c r="O4475" s="19">
        <v>4474</v>
      </c>
      <c r="P4475" s="1">
        <f t="shared" si="997"/>
        <v>6.9271615999999953E-2</v>
      </c>
      <c r="Q4475">
        <f>SUM(P$2:P4475)</f>
        <v>1188.5908293782372</v>
      </c>
      <c r="R4475" s="10">
        <f t="shared" si="995"/>
        <v>4.8490131199999967E-2</v>
      </c>
      <c r="S4475" s="10">
        <f t="shared" si="996"/>
        <v>9.0053100799999938E-2</v>
      </c>
      <c r="T4475" s="22">
        <f>SUM(R$2:R4475)</f>
        <v>837.41358056476849</v>
      </c>
      <c r="U4475" s="22">
        <f>SUM(S$2:S4475)</f>
        <v>1539.7680781917061</v>
      </c>
      <c r="X4475" s="15"/>
    </row>
    <row r="4476" spans="12:24">
      <c r="L4476" s="15"/>
      <c r="M4476" s="17"/>
      <c r="O4476" s="19">
        <v>4475</v>
      </c>
      <c r="P4476" s="1">
        <f t="shared" si="997"/>
        <v>0.103935</v>
      </c>
      <c r="Q4476">
        <f>SUM(P$2:P4476)</f>
        <v>1188.6947643782373</v>
      </c>
      <c r="R4476" s="10">
        <f t="shared" si="995"/>
        <v>7.27545E-2</v>
      </c>
      <c r="S4476" s="10">
        <f t="shared" si="996"/>
        <v>0.1351155</v>
      </c>
      <c r="T4476" s="22">
        <f>SUM(R$2:R4476)</f>
        <v>837.48633506476847</v>
      </c>
      <c r="U4476" s="22">
        <f>SUM(S$2:S4476)</f>
        <v>1539.9031936917061</v>
      </c>
      <c r="X4476" s="15"/>
    </row>
    <row r="4477" spans="12:24">
      <c r="L4477" s="15"/>
      <c r="M4477" s="17"/>
      <c r="O4477" s="19">
        <v>4476</v>
      </c>
      <c r="P4477" s="1">
        <f t="shared" si="997"/>
        <v>6.9308415999999956E-2</v>
      </c>
      <c r="Q4477">
        <f>SUM(P$2:P4477)</f>
        <v>1188.7640727942373</v>
      </c>
      <c r="R4477" s="10">
        <f t="shared" si="995"/>
        <v>4.8515891199999966E-2</v>
      </c>
      <c r="S4477" s="10">
        <f t="shared" si="996"/>
        <v>9.0100940799999946E-2</v>
      </c>
      <c r="T4477" s="22">
        <f>SUM(R$2:R4477)</f>
        <v>837.53485095596852</v>
      </c>
      <c r="U4477" s="22">
        <f>SUM(S$2:S4477)</f>
        <v>1539.9932946325061</v>
      </c>
      <c r="X4477" s="15"/>
    </row>
    <row r="4478" spans="12:24">
      <c r="L4478" s="15"/>
      <c r="M4478" s="17"/>
      <c r="O4478" s="19">
        <v>4477</v>
      </c>
      <c r="P4478" s="1">
        <f t="shared" si="997"/>
        <v>6.932686400000003E-2</v>
      </c>
      <c r="Q4478">
        <f>SUM(P$2:P4478)</f>
        <v>1188.8333996582373</v>
      </c>
      <c r="R4478" s="10">
        <f t="shared" si="995"/>
        <v>4.8528804800000019E-2</v>
      </c>
      <c r="S4478" s="10">
        <f t="shared" si="996"/>
        <v>9.012492320000004E-2</v>
      </c>
      <c r="T4478" s="22">
        <f>SUM(R$2:R4478)</f>
        <v>837.58337976076848</v>
      </c>
      <c r="U4478" s="22">
        <f>SUM(S$2:S4478)</f>
        <v>1540.0834195557061</v>
      </c>
      <c r="X4478" s="15"/>
    </row>
    <row r="4479" spans="12:24">
      <c r="L4479" s="15"/>
      <c r="M4479" s="17"/>
      <c r="O4479" s="19">
        <v>4478</v>
      </c>
      <c r="P4479" s="1">
        <f t="shared" si="997"/>
        <v>6.9345344000000003E-2</v>
      </c>
      <c r="Q4479">
        <f>SUM(P$2:P4479)</f>
        <v>1188.9027450022375</v>
      </c>
      <c r="R4479" s="10">
        <f t="shared" si="995"/>
        <v>4.8541740799999997E-2</v>
      </c>
      <c r="S4479" s="10">
        <f t="shared" si="996"/>
        <v>9.014894720000001E-2</v>
      </c>
      <c r="T4479" s="22">
        <f>SUM(R$2:R4479)</f>
        <v>837.63192150156851</v>
      </c>
      <c r="U4479" s="22">
        <f>SUM(S$2:S4479)</f>
        <v>1540.1735685029062</v>
      </c>
      <c r="X4479" s="15"/>
    </row>
    <row r="4480" spans="12:24">
      <c r="L4480" s="15"/>
      <c r="M4480" s="17"/>
      <c r="O4480" s="19">
        <v>4479</v>
      </c>
      <c r="P4480" s="1">
        <f t="shared" si="997"/>
        <v>6.9363855999999946E-2</v>
      </c>
      <c r="Q4480">
        <f>SUM(P$2:P4480)</f>
        <v>1188.9721088582376</v>
      </c>
      <c r="R4480" s="10">
        <f t="shared" si="995"/>
        <v>4.8554699199999961E-2</v>
      </c>
      <c r="S4480" s="10">
        <f t="shared" si="996"/>
        <v>9.0173012799999938E-2</v>
      </c>
      <c r="T4480" s="22">
        <f>SUM(R$2:R4480)</f>
        <v>837.68047620076857</v>
      </c>
      <c r="U4480" s="22">
        <f>SUM(S$2:S4480)</f>
        <v>1540.2637415157062</v>
      </c>
      <c r="X4480" s="15"/>
    </row>
    <row r="4481" spans="12:24">
      <c r="L4481" s="15"/>
      <c r="M4481" s="17"/>
      <c r="O4481" s="19">
        <v>4480</v>
      </c>
      <c r="P4481" s="1">
        <f t="shared" si="997"/>
        <v>0.10407359999999997</v>
      </c>
      <c r="Q4481">
        <f>SUM(P$2:P4481)</f>
        <v>1189.0761824582376</v>
      </c>
      <c r="R4481" s="10">
        <f t="shared" si="995"/>
        <v>7.2851519999999975E-2</v>
      </c>
      <c r="S4481" s="10">
        <f t="shared" si="996"/>
        <v>0.13529567999999997</v>
      </c>
      <c r="T4481" s="22">
        <f>SUM(R$2:R4481)</f>
        <v>837.75332772076854</v>
      </c>
      <c r="U4481" s="22">
        <f>SUM(S$2:S4481)</f>
        <v>1540.3990371957061</v>
      </c>
      <c r="X4481" s="15"/>
    </row>
    <row r="4482" spans="12:24">
      <c r="L4482" s="15"/>
      <c r="M4482" s="17"/>
      <c r="O4482" s="19">
        <v>4481</v>
      </c>
      <c r="P4482" s="1">
        <f t="shared" si="997"/>
        <v>6.9400975999999934E-2</v>
      </c>
      <c r="Q4482">
        <f>SUM(P$2:P4482)</f>
        <v>1189.1455834342376</v>
      </c>
      <c r="R4482" s="10">
        <f t="shared" si="995"/>
        <v>4.8580683199999954E-2</v>
      </c>
      <c r="S4482" s="10">
        <f t="shared" si="996"/>
        <v>9.0221268799999921E-2</v>
      </c>
      <c r="T4482" s="22">
        <f>SUM(R$2:R4482)</f>
        <v>837.80190840396858</v>
      </c>
      <c r="U4482" s="22">
        <f>SUM(S$2:S4482)</f>
        <v>1540.4892584645061</v>
      </c>
      <c r="X4482" s="15"/>
    </row>
    <row r="4483" spans="12:24">
      <c r="L4483" s="15"/>
      <c r="M4483" s="17"/>
      <c r="O4483" s="19">
        <v>4482</v>
      </c>
      <c r="P4483" s="1">
        <f t="shared" si="997"/>
        <v>6.9419584000000034E-2</v>
      </c>
      <c r="Q4483">
        <f>SUM(P$2:P4483)</f>
        <v>1189.2150030182374</v>
      </c>
      <c r="R4483" s="10">
        <f t="shared" si="995"/>
        <v>4.8593708800000024E-2</v>
      </c>
      <c r="S4483" s="10">
        <f t="shared" si="996"/>
        <v>9.0245459200000044E-2</v>
      </c>
      <c r="T4483" s="22">
        <f>SUM(R$2:R4483)</f>
        <v>837.85050211276859</v>
      </c>
      <c r="U4483" s="22">
        <f>SUM(S$2:S4483)</f>
        <v>1540.5795039237062</v>
      </c>
      <c r="X4483" s="15"/>
    </row>
    <row r="4484" spans="12:24">
      <c r="L4484" s="15"/>
      <c r="M4484" s="17"/>
      <c r="O4484" s="19">
        <v>4483</v>
      </c>
      <c r="P4484" s="1">
        <f t="shared" si="997"/>
        <v>6.9438223999999979E-2</v>
      </c>
      <c r="Q4484">
        <f>SUM(P$2:P4484)</f>
        <v>1189.2844412422373</v>
      </c>
      <c r="R4484" s="10">
        <f t="shared" ref="R4484:R4547" si="998">P4484*J$24</f>
        <v>4.8606756799999984E-2</v>
      </c>
      <c r="S4484" s="10">
        <f t="shared" ref="S4484:S4547" si="999">P4484*K$24</f>
        <v>9.0269691199999974E-2</v>
      </c>
      <c r="T4484" s="22">
        <f>SUM(R$2:R4484)</f>
        <v>837.89910886956864</v>
      </c>
      <c r="U4484" s="22">
        <f>SUM(S$2:S4484)</f>
        <v>1540.6697736149063</v>
      </c>
      <c r="X4484" s="15"/>
    </row>
    <row r="4485" spans="12:24">
      <c r="L4485" s="15"/>
      <c r="M4485" s="17"/>
      <c r="O4485" s="19">
        <v>4484</v>
      </c>
      <c r="P4485" s="1">
        <f t="shared" si="997"/>
        <v>6.9456896000000018E-2</v>
      </c>
      <c r="Q4485">
        <f>SUM(P$2:P4485)</f>
        <v>1189.3538981382374</v>
      </c>
      <c r="R4485" s="10">
        <f t="shared" si="998"/>
        <v>4.8619827200000007E-2</v>
      </c>
      <c r="S4485" s="10">
        <f t="shared" si="999"/>
        <v>9.0293964800000029E-2</v>
      </c>
      <c r="T4485" s="22">
        <f>SUM(R$2:R4485)</f>
        <v>837.94772869676865</v>
      </c>
      <c r="U4485" s="22">
        <f>SUM(S$2:S4485)</f>
        <v>1540.7600675797062</v>
      </c>
      <c r="X4485" s="15"/>
    </row>
    <row r="4486" spans="12:24">
      <c r="L4486" s="15"/>
      <c r="M4486" s="17"/>
      <c r="O4486" s="19">
        <v>4485</v>
      </c>
      <c r="P4486" s="1">
        <f t="shared" si="997"/>
        <v>0.10421339999999996</v>
      </c>
      <c r="Q4486">
        <f>SUM(P$2:P4486)</f>
        <v>1189.4581115382373</v>
      </c>
      <c r="R4486" s="10">
        <f t="shared" si="998"/>
        <v>7.2949379999999966E-2</v>
      </c>
      <c r="S4486" s="10">
        <f t="shared" si="999"/>
        <v>0.13547741999999996</v>
      </c>
      <c r="T4486" s="22">
        <f>SUM(R$2:R4486)</f>
        <v>838.0206780767686</v>
      </c>
      <c r="U4486" s="22">
        <f>SUM(S$2:S4486)</f>
        <v>1540.8955449997061</v>
      </c>
      <c r="X4486" s="15"/>
    </row>
    <row r="4487" spans="12:24">
      <c r="L4487" s="15"/>
      <c r="M4487" s="17"/>
      <c r="O4487" s="19">
        <v>4486</v>
      </c>
      <c r="P4487" s="1">
        <f t="shared" ref="P4487:P4550" si="1000">($H$21*O4487*O4487+$I$21*O4487+$J$21)/100000*IF(O4487/5-INT(O4487/5)=0,1.5,1)</f>
        <v>6.9494336000000004E-2</v>
      </c>
      <c r="Q4487">
        <f>SUM(P$2:P4487)</f>
        <v>1189.5276058742372</v>
      </c>
      <c r="R4487" s="10">
        <f t="shared" si="998"/>
        <v>4.86460352E-2</v>
      </c>
      <c r="S4487" s="10">
        <f t="shared" si="999"/>
        <v>9.0342636800000015E-2</v>
      </c>
      <c r="T4487" s="22">
        <f>SUM(R$2:R4487)</f>
        <v>838.06932411196863</v>
      </c>
      <c r="U4487" s="22">
        <f>SUM(S$2:S4487)</f>
        <v>1540.985887636506</v>
      </c>
      <c r="X4487" s="15"/>
    </row>
    <row r="4488" spans="12:24">
      <c r="L4488" s="15"/>
      <c r="M4488" s="17"/>
      <c r="O4488" s="19">
        <v>4487</v>
      </c>
      <c r="P4488" s="1">
        <f t="shared" si="1000"/>
        <v>6.951310400000002E-2</v>
      </c>
      <c r="Q4488">
        <f>SUM(P$2:P4488)</f>
        <v>1189.5971189782372</v>
      </c>
      <c r="R4488" s="10">
        <f t="shared" si="998"/>
        <v>4.8659172800000011E-2</v>
      </c>
      <c r="S4488" s="10">
        <f t="shared" si="999"/>
        <v>9.0367035200000029E-2</v>
      </c>
      <c r="T4488" s="22">
        <f>SUM(R$2:R4488)</f>
        <v>838.11798328476857</v>
      </c>
      <c r="U4488" s="22">
        <f>SUM(S$2:S4488)</f>
        <v>1541.076254671706</v>
      </c>
      <c r="X4488" s="15"/>
    </row>
    <row r="4489" spans="12:24">
      <c r="L4489" s="15"/>
      <c r="M4489" s="17"/>
      <c r="O4489" s="19">
        <v>4488</v>
      </c>
      <c r="P4489" s="1">
        <f t="shared" si="1000"/>
        <v>6.9531903999999964E-2</v>
      </c>
      <c r="Q4489">
        <f>SUM(P$2:P4489)</f>
        <v>1189.6666508822373</v>
      </c>
      <c r="R4489" s="10">
        <f t="shared" si="998"/>
        <v>4.8672332799999975E-2</v>
      </c>
      <c r="S4489" s="10">
        <f t="shared" si="999"/>
        <v>9.039147519999996E-2</v>
      </c>
      <c r="T4489" s="22">
        <f>SUM(R$2:R4489)</f>
        <v>838.16665561756861</v>
      </c>
      <c r="U4489" s="22">
        <f>SUM(S$2:S4489)</f>
        <v>1541.166646146906</v>
      </c>
      <c r="X4489" s="15"/>
    </row>
    <row r="4490" spans="12:24">
      <c r="L4490" s="15"/>
      <c r="M4490" s="17"/>
      <c r="O4490" s="19">
        <v>4489</v>
      </c>
      <c r="P4490" s="1">
        <f t="shared" si="1000"/>
        <v>6.9550736000000002E-2</v>
      </c>
      <c r="Q4490">
        <f>SUM(P$2:P4490)</f>
        <v>1189.7362016182374</v>
      </c>
      <c r="R4490" s="10">
        <f t="shared" si="998"/>
        <v>4.8685515200000001E-2</v>
      </c>
      <c r="S4490" s="10">
        <f t="shared" si="999"/>
        <v>9.0415956800000002E-2</v>
      </c>
      <c r="T4490" s="22">
        <f>SUM(R$2:R4490)</f>
        <v>838.21534113276857</v>
      </c>
      <c r="U4490" s="22">
        <f>SUM(S$2:S4490)</f>
        <v>1541.2570621037059</v>
      </c>
      <c r="X4490" s="15"/>
    </row>
    <row r="4491" spans="12:24">
      <c r="L4491" s="15"/>
      <c r="M4491" s="17"/>
      <c r="O4491" s="19">
        <v>4490</v>
      </c>
      <c r="P4491" s="1">
        <f t="shared" si="1000"/>
        <v>0.10435439999999993</v>
      </c>
      <c r="Q4491">
        <f>SUM(P$2:P4491)</f>
        <v>1189.8405560182373</v>
      </c>
      <c r="R4491" s="10">
        <f t="shared" si="998"/>
        <v>7.3048079999999946E-2</v>
      </c>
      <c r="S4491" s="10">
        <f t="shared" si="999"/>
        <v>0.1356607199999999</v>
      </c>
      <c r="T4491" s="22">
        <f>SUM(R$2:R4491)</f>
        <v>838.28838921276861</v>
      </c>
      <c r="U4491" s="22">
        <f>SUM(S$2:S4491)</f>
        <v>1541.392722823706</v>
      </c>
      <c r="X4491" s="15"/>
    </row>
    <row r="4492" spans="12:24">
      <c r="L4492" s="15"/>
      <c r="M4492" s="17"/>
      <c r="O4492" s="19">
        <v>4491</v>
      </c>
      <c r="P4492" s="1">
        <f t="shared" si="1000"/>
        <v>6.9588496000000014E-2</v>
      </c>
      <c r="Q4492">
        <f>SUM(P$2:P4492)</f>
        <v>1189.9101445142373</v>
      </c>
      <c r="R4492" s="10">
        <f t="shared" si="998"/>
        <v>4.8711947200000008E-2</v>
      </c>
      <c r="S4492" s="10">
        <f t="shared" si="999"/>
        <v>9.0465044800000019E-2</v>
      </c>
      <c r="T4492" s="22">
        <f>SUM(R$2:R4492)</f>
        <v>838.3371011599686</v>
      </c>
      <c r="U4492" s="22">
        <f>SUM(S$2:S4492)</f>
        <v>1541.4831878685061</v>
      </c>
      <c r="X4492" s="15"/>
    </row>
    <row r="4493" spans="12:24">
      <c r="L4493" s="15"/>
      <c r="M4493" s="17"/>
      <c r="O4493" s="19">
        <v>4492</v>
      </c>
      <c r="P4493" s="1">
        <f t="shared" si="1000"/>
        <v>6.9607423999999987E-2</v>
      </c>
      <c r="Q4493">
        <f>SUM(P$2:P4493)</f>
        <v>1189.9797519382373</v>
      </c>
      <c r="R4493" s="10">
        <f t="shared" si="998"/>
        <v>4.8725196799999988E-2</v>
      </c>
      <c r="S4493" s="10">
        <f t="shared" si="999"/>
        <v>9.0489651199999993E-2</v>
      </c>
      <c r="T4493" s="22">
        <f>SUM(R$2:R4493)</f>
        <v>838.38582635676858</v>
      </c>
      <c r="U4493" s="22">
        <f>SUM(S$2:S4493)</f>
        <v>1541.5736775197061</v>
      </c>
      <c r="X4493" s="15"/>
    </row>
    <row r="4494" spans="12:24">
      <c r="L4494" s="15"/>
      <c r="M4494" s="17"/>
      <c r="O4494" s="19">
        <v>4493</v>
      </c>
      <c r="P4494" s="1">
        <f t="shared" si="1000"/>
        <v>6.9626384000000041E-2</v>
      </c>
      <c r="Q4494">
        <f>SUM(P$2:P4494)</f>
        <v>1190.0493783222373</v>
      </c>
      <c r="R4494" s="10">
        <f t="shared" si="998"/>
        <v>4.8738468800000025E-2</v>
      </c>
      <c r="S4494" s="10">
        <f t="shared" si="999"/>
        <v>9.0514299200000051E-2</v>
      </c>
      <c r="T4494" s="22">
        <f>SUM(R$2:R4494)</f>
        <v>838.4345648255686</v>
      </c>
      <c r="U4494" s="22">
        <f>SUM(S$2:S4494)</f>
        <v>1541.6641918189061</v>
      </c>
      <c r="X4494" s="15"/>
    </row>
    <row r="4495" spans="12:24">
      <c r="L4495" s="15"/>
      <c r="M4495" s="17"/>
      <c r="O4495" s="19">
        <v>4494</v>
      </c>
      <c r="P4495" s="1">
        <f t="shared" si="1000"/>
        <v>6.9645375999999995E-2</v>
      </c>
      <c r="Q4495">
        <f>SUM(P$2:P4495)</f>
        <v>1190.1190236982372</v>
      </c>
      <c r="R4495" s="10">
        <f t="shared" si="998"/>
        <v>4.8751763199999992E-2</v>
      </c>
      <c r="S4495" s="10">
        <f t="shared" si="999"/>
        <v>9.0538988799999998E-2</v>
      </c>
      <c r="T4495" s="22">
        <f>SUM(R$2:R4495)</f>
        <v>838.48331658876862</v>
      </c>
      <c r="U4495" s="22">
        <f>SUM(S$2:S4495)</f>
        <v>1541.7547308077062</v>
      </c>
      <c r="X4495" s="15"/>
    </row>
    <row r="4496" spans="12:24">
      <c r="L4496" s="15"/>
      <c r="M4496" s="17"/>
      <c r="O4496" s="19">
        <v>4495</v>
      </c>
      <c r="P4496" s="1">
        <f t="shared" si="1000"/>
        <v>0.10449660000000005</v>
      </c>
      <c r="Q4496">
        <f>SUM(P$2:P4496)</f>
        <v>1190.2235202982372</v>
      </c>
      <c r="R4496" s="10">
        <f t="shared" si="998"/>
        <v>7.3147620000000024E-2</v>
      </c>
      <c r="S4496" s="10">
        <f t="shared" si="999"/>
        <v>0.13584558000000008</v>
      </c>
      <c r="T4496" s="22">
        <f>SUM(R$2:R4496)</f>
        <v>838.5564642087686</v>
      </c>
      <c r="U4496" s="22">
        <f>SUM(S$2:S4496)</f>
        <v>1541.8905763877062</v>
      </c>
      <c r="X4496" s="15"/>
    </row>
    <row r="4497" spans="12:24">
      <c r="L4497" s="15"/>
      <c r="M4497" s="17"/>
      <c r="O4497" s="19">
        <v>4496</v>
      </c>
      <c r="P4497" s="1">
        <f t="shared" si="1000"/>
        <v>6.9683455999999963E-2</v>
      </c>
      <c r="Q4497">
        <f>SUM(P$2:P4497)</f>
        <v>1190.2932037542371</v>
      </c>
      <c r="R4497" s="10">
        <f t="shared" si="998"/>
        <v>4.8778419199999971E-2</v>
      </c>
      <c r="S4497" s="10">
        <f t="shared" si="999"/>
        <v>9.0588492799999962E-2</v>
      </c>
      <c r="T4497" s="22">
        <f>SUM(R$2:R4497)</f>
        <v>838.60524262796855</v>
      </c>
      <c r="U4497" s="22">
        <f>SUM(S$2:S4497)</f>
        <v>1541.9811648805062</v>
      </c>
      <c r="X4497" s="15"/>
    </row>
    <row r="4498" spans="12:24">
      <c r="L4498" s="15"/>
      <c r="M4498" s="17"/>
      <c r="O4498" s="19">
        <v>4497</v>
      </c>
      <c r="P4498" s="1">
        <f t="shared" si="1000"/>
        <v>6.9702543999999977E-2</v>
      </c>
      <c r="Q4498">
        <f>SUM(P$2:P4498)</f>
        <v>1190.362906298237</v>
      </c>
      <c r="R4498" s="10">
        <f t="shared" si="998"/>
        <v>4.8791780799999983E-2</v>
      </c>
      <c r="S4498" s="10">
        <f t="shared" si="999"/>
        <v>9.0613307199999979E-2</v>
      </c>
      <c r="T4498" s="22">
        <f>SUM(R$2:R4498)</f>
        <v>838.65403440876855</v>
      </c>
      <c r="U4498" s="22">
        <f>SUM(S$2:S4498)</f>
        <v>1542.0717781877063</v>
      </c>
      <c r="X4498" s="15"/>
    </row>
    <row r="4499" spans="12:24">
      <c r="L4499" s="15"/>
      <c r="M4499" s="17"/>
      <c r="O4499" s="19">
        <v>4498</v>
      </c>
      <c r="P4499" s="1">
        <f t="shared" si="1000"/>
        <v>6.9721664000000017E-2</v>
      </c>
      <c r="Q4499">
        <f>SUM(P$2:P4499)</f>
        <v>1190.4326279622371</v>
      </c>
      <c r="R4499" s="10">
        <f t="shared" si="998"/>
        <v>4.8805164800000009E-2</v>
      </c>
      <c r="S4499" s="10">
        <f t="shared" si="999"/>
        <v>9.0638163200000024E-2</v>
      </c>
      <c r="T4499" s="22">
        <f>SUM(R$2:R4499)</f>
        <v>838.70283957356855</v>
      </c>
      <c r="U4499" s="22">
        <f>SUM(S$2:S4499)</f>
        <v>1542.1624163509064</v>
      </c>
      <c r="X4499" s="15"/>
    </row>
    <row r="4500" spans="12:24">
      <c r="L4500" s="15"/>
      <c r="M4500" s="17"/>
      <c r="O4500" s="19">
        <v>4499</v>
      </c>
      <c r="P4500" s="1">
        <f t="shared" si="1000"/>
        <v>6.9740815999999983E-2</v>
      </c>
      <c r="Q4500">
        <f>SUM(P$2:P4500)</f>
        <v>1190.502368778237</v>
      </c>
      <c r="R4500" s="10">
        <f t="shared" si="998"/>
        <v>4.8818571199999987E-2</v>
      </c>
      <c r="S4500" s="10">
        <f t="shared" si="999"/>
        <v>9.0663060799999987E-2</v>
      </c>
      <c r="T4500" s="22">
        <f>SUM(R$2:R4500)</f>
        <v>838.7516581447685</v>
      </c>
      <c r="U4500" s="22">
        <f>SUM(S$2:S4500)</f>
        <v>1542.2530794117063</v>
      </c>
      <c r="X4500" s="15"/>
    </row>
    <row r="4501" spans="12:24">
      <c r="L4501" s="15"/>
      <c r="M4501" s="17"/>
      <c r="O4501" s="19">
        <v>4500</v>
      </c>
      <c r="P4501" s="1">
        <f t="shared" si="1000"/>
        <v>0.10464000000000001</v>
      </c>
      <c r="Q4501">
        <f>SUM(P$2:P4501)</f>
        <v>1190.6070087782371</v>
      </c>
      <c r="R4501" s="10">
        <f t="shared" si="998"/>
        <v>7.3248000000000008E-2</v>
      </c>
      <c r="S4501" s="10">
        <f t="shared" si="999"/>
        <v>0.13603200000000001</v>
      </c>
      <c r="T4501" s="22">
        <f>SUM(R$2:R4501)</f>
        <v>838.82490614476853</v>
      </c>
      <c r="U4501" s="22">
        <f>SUM(S$2:S4501)</f>
        <v>1542.3891114117062</v>
      </c>
      <c r="X4501" s="15"/>
    </row>
    <row r="4502" spans="12:24">
      <c r="L4502" s="15"/>
      <c r="M4502" s="17"/>
      <c r="O4502" s="19">
        <v>4501</v>
      </c>
      <c r="P4502" s="1">
        <f t="shared" si="1000"/>
        <v>6.9779215999999977E-2</v>
      </c>
      <c r="Q4502">
        <f>SUM(P$2:P4502)</f>
        <v>1190.676787994237</v>
      </c>
      <c r="R4502" s="10">
        <f t="shared" si="998"/>
        <v>4.884545119999998E-2</v>
      </c>
      <c r="S4502" s="10">
        <f t="shared" si="999"/>
        <v>9.0712980799999968E-2</v>
      </c>
      <c r="T4502" s="22">
        <f>SUM(R$2:R4502)</f>
        <v>838.87375159596854</v>
      </c>
      <c r="U4502" s="22">
        <f>SUM(S$2:S4502)</f>
        <v>1542.4798243925061</v>
      </c>
      <c r="X4502" s="15"/>
    </row>
    <row r="4503" spans="12:24">
      <c r="L4503" s="15"/>
      <c r="M4503" s="17"/>
      <c r="O4503" s="19">
        <v>4502</v>
      </c>
      <c r="P4503" s="1">
        <f t="shared" si="1000"/>
        <v>6.979846400000006E-2</v>
      </c>
      <c r="Q4503">
        <f>SUM(P$2:P4503)</f>
        <v>1190.7465864582371</v>
      </c>
      <c r="R4503" s="10">
        <f t="shared" si="998"/>
        <v>4.8858924800000036E-2</v>
      </c>
      <c r="S4503" s="10">
        <f t="shared" si="999"/>
        <v>9.0738003200000084E-2</v>
      </c>
      <c r="T4503" s="22">
        <f>SUM(R$2:R4503)</f>
        <v>838.92261052076856</v>
      </c>
      <c r="U4503" s="22">
        <f>SUM(S$2:S4503)</f>
        <v>1542.570562395706</v>
      </c>
      <c r="X4503" s="15"/>
    </row>
    <row r="4504" spans="12:24">
      <c r="L4504" s="15"/>
      <c r="M4504" s="17"/>
      <c r="O4504" s="19">
        <v>4503</v>
      </c>
      <c r="P4504" s="1">
        <f t="shared" si="1000"/>
        <v>6.9817743999999987E-2</v>
      </c>
      <c r="Q4504">
        <f>SUM(P$2:P4504)</f>
        <v>1190.816404202237</v>
      </c>
      <c r="R4504" s="10">
        <f t="shared" si="998"/>
        <v>4.887242079999999E-2</v>
      </c>
      <c r="S4504" s="10">
        <f t="shared" si="999"/>
        <v>9.0763067199999992E-2</v>
      </c>
      <c r="T4504" s="22">
        <f>SUM(R$2:R4504)</f>
        <v>838.97148294156852</v>
      </c>
      <c r="U4504" s="22">
        <f>SUM(S$2:S4504)</f>
        <v>1542.661325462906</v>
      </c>
      <c r="X4504" s="15"/>
    </row>
    <row r="4505" spans="12:24">
      <c r="L4505" s="15"/>
      <c r="M4505" s="17"/>
      <c r="O4505" s="19">
        <v>4504</v>
      </c>
      <c r="P4505" s="1">
        <f t="shared" si="1000"/>
        <v>6.9837055999999981E-2</v>
      </c>
      <c r="Q4505">
        <f>SUM(P$2:P4505)</f>
        <v>1190.8862412582371</v>
      </c>
      <c r="R4505" s="10">
        <f t="shared" si="998"/>
        <v>4.8885939199999985E-2</v>
      </c>
      <c r="S4505" s="10">
        <f t="shared" si="999"/>
        <v>9.0788172799999983E-2</v>
      </c>
      <c r="T4505" s="22">
        <f>SUM(R$2:R4505)</f>
        <v>839.0203688807685</v>
      </c>
      <c r="U4505" s="22">
        <f>SUM(S$2:S4505)</f>
        <v>1542.7521136357061</v>
      </c>
      <c r="X4505" s="15"/>
    </row>
    <row r="4506" spans="12:24">
      <c r="L4506" s="15"/>
      <c r="M4506" s="17"/>
      <c r="O4506" s="19">
        <v>4505</v>
      </c>
      <c r="P4506" s="1">
        <f t="shared" si="1000"/>
        <v>0.10478460000000001</v>
      </c>
      <c r="Q4506">
        <f>SUM(P$2:P4506)</f>
        <v>1190.991025858237</v>
      </c>
      <c r="R4506" s="10">
        <f t="shared" si="998"/>
        <v>7.3349219999999993E-2</v>
      </c>
      <c r="S4506" s="10">
        <f t="shared" si="999"/>
        <v>0.13621998000000002</v>
      </c>
      <c r="T4506" s="22">
        <f>SUM(R$2:R4506)</f>
        <v>839.09371810076846</v>
      </c>
      <c r="U4506" s="22">
        <f>SUM(S$2:S4506)</f>
        <v>1542.8883336157062</v>
      </c>
      <c r="X4506" s="15"/>
    </row>
    <row r="4507" spans="12:24">
      <c r="L4507" s="15"/>
      <c r="M4507" s="17"/>
      <c r="O4507" s="19">
        <v>4506</v>
      </c>
      <c r="P4507" s="1">
        <f t="shared" si="1000"/>
        <v>6.9875775999999973E-2</v>
      </c>
      <c r="Q4507">
        <f>SUM(P$2:P4507)</f>
        <v>1191.0609016342369</v>
      </c>
      <c r="R4507" s="10">
        <f t="shared" si="998"/>
        <v>4.8913043199999978E-2</v>
      </c>
      <c r="S4507" s="10">
        <f t="shared" si="999"/>
        <v>9.0838508799999967E-2</v>
      </c>
      <c r="T4507" s="22">
        <f>SUM(R$2:R4507)</f>
        <v>839.1426311439684</v>
      </c>
      <c r="U4507" s="22">
        <f>SUM(S$2:S4507)</f>
        <v>1542.9791721245062</v>
      </c>
      <c r="X4507" s="15"/>
    </row>
    <row r="4508" spans="12:24">
      <c r="L4508" s="15"/>
      <c r="M4508" s="17"/>
      <c r="O4508" s="19">
        <v>4507</v>
      </c>
      <c r="P4508" s="1">
        <f t="shared" si="1000"/>
        <v>6.9895184000000041E-2</v>
      </c>
      <c r="Q4508">
        <f>SUM(P$2:P4508)</f>
        <v>1191.1307968182368</v>
      </c>
      <c r="R4508" s="10">
        <f t="shared" si="998"/>
        <v>4.8926628800000024E-2</v>
      </c>
      <c r="S4508" s="10">
        <f t="shared" si="999"/>
        <v>9.0863739200000057E-2</v>
      </c>
      <c r="T4508" s="22">
        <f>SUM(R$2:R4508)</f>
        <v>839.19155777276842</v>
      </c>
      <c r="U4508" s="22">
        <f>SUM(S$2:S4508)</f>
        <v>1543.0700358637062</v>
      </c>
      <c r="X4508" s="15"/>
    </row>
    <row r="4509" spans="12:24">
      <c r="L4509" s="15"/>
      <c r="M4509" s="17"/>
      <c r="O4509" s="19">
        <v>4508</v>
      </c>
      <c r="P4509" s="1">
        <f t="shared" si="1000"/>
        <v>6.9914624000000009E-2</v>
      </c>
      <c r="Q4509">
        <f>SUM(P$2:P4509)</f>
        <v>1191.2007114422368</v>
      </c>
      <c r="R4509" s="10">
        <f t="shared" si="998"/>
        <v>4.8940236800000002E-2</v>
      </c>
      <c r="S4509" s="10">
        <f t="shared" si="999"/>
        <v>9.0889011200000008E-2</v>
      </c>
      <c r="T4509" s="22">
        <f>SUM(R$2:R4509)</f>
        <v>839.24049800956846</v>
      </c>
      <c r="U4509" s="22">
        <f>SUM(S$2:S4509)</f>
        <v>1543.1609248749062</v>
      </c>
      <c r="X4509" s="15"/>
    </row>
    <row r="4510" spans="12:24">
      <c r="L4510" s="15"/>
      <c r="M4510" s="17"/>
      <c r="O4510" s="19">
        <v>4509</v>
      </c>
      <c r="P4510" s="1">
        <f t="shared" si="1000"/>
        <v>6.9934096000000029E-2</v>
      </c>
      <c r="Q4510">
        <f>SUM(P$2:P4510)</f>
        <v>1191.2706455382367</v>
      </c>
      <c r="R4510" s="10">
        <f t="shared" si="998"/>
        <v>4.8953867200000015E-2</v>
      </c>
      <c r="S4510" s="10">
        <f t="shared" si="999"/>
        <v>9.0914324800000043E-2</v>
      </c>
      <c r="T4510" s="22">
        <f>SUM(R$2:R4510)</f>
        <v>839.28945187676845</v>
      </c>
      <c r="U4510" s="22">
        <f>SUM(S$2:S4510)</f>
        <v>1543.2518391997062</v>
      </c>
      <c r="X4510" s="15"/>
    </row>
    <row r="4511" spans="12:24">
      <c r="L4511" s="15"/>
      <c r="M4511" s="17"/>
      <c r="O4511" s="19">
        <v>4510</v>
      </c>
      <c r="P4511" s="1">
        <f t="shared" si="1000"/>
        <v>0.10493039999999995</v>
      </c>
      <c r="Q4511">
        <f>SUM(P$2:P4511)</f>
        <v>1191.3755759382368</v>
      </c>
      <c r="R4511" s="10">
        <f t="shared" si="998"/>
        <v>7.3451279999999966E-2</v>
      </c>
      <c r="S4511" s="10">
        <f t="shared" si="999"/>
        <v>0.13640951999999995</v>
      </c>
      <c r="T4511" s="22">
        <f>SUM(R$2:R4511)</f>
        <v>839.36290315676843</v>
      </c>
      <c r="U4511" s="22">
        <f>SUM(S$2:S4511)</f>
        <v>1543.3882487197061</v>
      </c>
      <c r="X4511" s="15"/>
    </row>
    <row r="4512" spans="12:24">
      <c r="L4512" s="15"/>
      <c r="M4512" s="17"/>
      <c r="O4512" s="19">
        <v>4511</v>
      </c>
      <c r="P4512" s="1">
        <f t="shared" si="1000"/>
        <v>6.9973136000000019E-2</v>
      </c>
      <c r="Q4512">
        <f>SUM(P$2:P4512)</f>
        <v>1191.4455490742369</v>
      </c>
      <c r="R4512" s="10">
        <f t="shared" si="998"/>
        <v>4.8981195200000008E-2</v>
      </c>
      <c r="S4512" s="10">
        <f t="shared" si="999"/>
        <v>9.096507680000003E-2</v>
      </c>
      <c r="T4512" s="22">
        <f>SUM(R$2:R4512)</f>
        <v>839.41188435196841</v>
      </c>
      <c r="U4512" s="22">
        <f>SUM(S$2:S4512)</f>
        <v>1543.4792137965062</v>
      </c>
      <c r="X4512" s="15"/>
    </row>
    <row r="4513" spans="12:24">
      <c r="L4513" s="15"/>
      <c r="M4513" s="17"/>
      <c r="O4513" s="19">
        <v>4512</v>
      </c>
      <c r="P4513" s="1">
        <f t="shared" si="1000"/>
        <v>6.9992704000000017E-2</v>
      </c>
      <c r="Q4513">
        <f>SUM(P$2:P4513)</f>
        <v>1191.5155417782369</v>
      </c>
      <c r="R4513" s="10">
        <f t="shared" si="998"/>
        <v>4.8994892800000009E-2</v>
      </c>
      <c r="S4513" s="10">
        <f t="shared" si="999"/>
        <v>9.0990515200000024E-2</v>
      </c>
      <c r="T4513" s="22">
        <f>SUM(R$2:R4513)</f>
        <v>839.46087924476842</v>
      </c>
      <c r="U4513" s="22">
        <f>SUM(S$2:S4513)</f>
        <v>1543.5702043117062</v>
      </c>
      <c r="X4513" s="15"/>
    </row>
    <row r="4514" spans="12:24">
      <c r="L4514" s="15"/>
      <c r="M4514" s="17"/>
      <c r="O4514" s="19">
        <v>4513</v>
      </c>
      <c r="P4514" s="1">
        <f t="shared" si="1000"/>
        <v>7.001230399999997E-2</v>
      </c>
      <c r="Q4514">
        <f>SUM(P$2:P4514)</f>
        <v>1191.585554082237</v>
      </c>
      <c r="R4514" s="10">
        <f t="shared" si="998"/>
        <v>4.9008612799999976E-2</v>
      </c>
      <c r="S4514" s="10">
        <f t="shared" si="999"/>
        <v>9.1015995199999963E-2</v>
      </c>
      <c r="T4514" s="22">
        <f>SUM(R$2:R4514)</f>
        <v>839.5098878575684</v>
      </c>
      <c r="U4514" s="22">
        <f>SUM(S$2:S4514)</f>
        <v>1543.6612203069062</v>
      </c>
      <c r="X4514" s="15"/>
    </row>
    <row r="4515" spans="12:24">
      <c r="L4515" s="15"/>
      <c r="M4515" s="17"/>
      <c r="O4515" s="19">
        <v>4514</v>
      </c>
      <c r="P4515" s="1">
        <f t="shared" si="1000"/>
        <v>7.0031936000000017E-2</v>
      </c>
      <c r="Q4515">
        <f>SUM(P$2:P4515)</f>
        <v>1191.655586018237</v>
      </c>
      <c r="R4515" s="10">
        <f t="shared" si="998"/>
        <v>4.9022355200000006E-2</v>
      </c>
      <c r="S4515" s="10">
        <f t="shared" si="999"/>
        <v>9.1041516800000027E-2</v>
      </c>
      <c r="T4515" s="22">
        <f>SUM(R$2:R4515)</f>
        <v>839.55891021276841</v>
      </c>
      <c r="U4515" s="22">
        <f>SUM(S$2:S4515)</f>
        <v>1543.7522618237062</v>
      </c>
      <c r="X4515" s="15"/>
    </row>
    <row r="4516" spans="12:24">
      <c r="L4516" s="15"/>
      <c r="M4516" s="17"/>
      <c r="O4516" s="19">
        <v>4515</v>
      </c>
      <c r="P4516" s="1">
        <f t="shared" si="1000"/>
        <v>0.10507739999999995</v>
      </c>
      <c r="Q4516">
        <f>SUM(P$2:P4516)</f>
        <v>1191.7606634182371</v>
      </c>
      <c r="R4516" s="10">
        <f t="shared" si="998"/>
        <v>7.3554179999999955E-2</v>
      </c>
      <c r="S4516" s="10">
        <f t="shared" si="999"/>
        <v>0.13660061999999992</v>
      </c>
      <c r="T4516" s="22">
        <f>SUM(R$2:R4516)</f>
        <v>839.63246439276838</v>
      </c>
      <c r="U4516" s="22">
        <f>SUM(S$2:S4516)</f>
        <v>1543.8888624437063</v>
      </c>
      <c r="X4516" s="15"/>
    </row>
    <row r="4517" spans="12:24">
      <c r="L4517" s="15"/>
      <c r="M4517" s="17"/>
      <c r="O4517" s="19">
        <v>4516</v>
      </c>
      <c r="P4517" s="1">
        <f t="shared" si="1000"/>
        <v>7.0071296000000005E-2</v>
      </c>
      <c r="Q4517">
        <f>SUM(P$2:P4517)</f>
        <v>1191.830734714237</v>
      </c>
      <c r="R4517" s="10">
        <f t="shared" si="998"/>
        <v>4.9049907199999999E-2</v>
      </c>
      <c r="S4517" s="10">
        <f t="shared" si="999"/>
        <v>9.1092684800000004E-2</v>
      </c>
      <c r="T4517" s="22">
        <f>SUM(R$2:R4517)</f>
        <v>839.6815142999684</v>
      </c>
      <c r="U4517" s="22">
        <f>SUM(S$2:S4517)</f>
        <v>1543.9799551285064</v>
      </c>
      <c r="X4517" s="15"/>
    </row>
    <row r="4518" spans="12:24">
      <c r="L4518" s="15"/>
      <c r="M4518" s="17"/>
      <c r="O4518" s="19">
        <v>4517</v>
      </c>
      <c r="P4518" s="1">
        <f t="shared" si="1000"/>
        <v>7.0091024000000002E-2</v>
      </c>
      <c r="Q4518">
        <f>SUM(P$2:P4518)</f>
        <v>1191.900825738237</v>
      </c>
      <c r="R4518" s="10">
        <f t="shared" si="998"/>
        <v>4.9063716799999997E-2</v>
      </c>
      <c r="S4518" s="10">
        <f t="shared" si="999"/>
        <v>9.11183312E-2</v>
      </c>
      <c r="T4518" s="22">
        <f>SUM(R$2:R4518)</f>
        <v>839.73057801676839</v>
      </c>
      <c r="U4518" s="22">
        <f>SUM(S$2:S4518)</f>
        <v>1544.0710734597064</v>
      </c>
      <c r="X4518" s="15"/>
    </row>
    <row r="4519" spans="12:24">
      <c r="L4519" s="15"/>
      <c r="M4519" s="17"/>
      <c r="O4519" s="19">
        <v>4518</v>
      </c>
      <c r="P4519" s="1">
        <f t="shared" si="1000"/>
        <v>7.0110784000000023E-2</v>
      </c>
      <c r="Q4519">
        <f>SUM(P$2:P4519)</f>
        <v>1191.970936522237</v>
      </c>
      <c r="R4519" s="10">
        <f t="shared" si="998"/>
        <v>4.9077548800000016E-2</v>
      </c>
      <c r="S4519" s="10">
        <f t="shared" si="999"/>
        <v>9.1144019200000037E-2</v>
      </c>
      <c r="T4519" s="22">
        <f>SUM(R$2:R4519)</f>
        <v>839.77965556556842</v>
      </c>
      <c r="U4519" s="22">
        <f>SUM(S$2:S4519)</f>
        <v>1544.1622174789065</v>
      </c>
      <c r="X4519" s="15"/>
    </row>
    <row r="4520" spans="12:24">
      <c r="L4520" s="15"/>
      <c r="M4520" s="17"/>
      <c r="O4520" s="19">
        <v>4519</v>
      </c>
      <c r="P4520" s="1">
        <f t="shared" si="1000"/>
        <v>7.0130576E-2</v>
      </c>
      <c r="Q4520">
        <f>SUM(P$2:P4520)</f>
        <v>1192.0410670982371</v>
      </c>
      <c r="R4520" s="10">
        <f t="shared" si="998"/>
        <v>4.9091403199999994E-2</v>
      </c>
      <c r="S4520" s="10">
        <f t="shared" si="999"/>
        <v>9.1169748800000006E-2</v>
      </c>
      <c r="T4520" s="22">
        <f>SUM(R$2:R4520)</f>
        <v>839.82874696876843</v>
      </c>
      <c r="U4520" s="22">
        <f>SUM(S$2:S4520)</f>
        <v>1544.2533872277065</v>
      </c>
      <c r="X4520" s="15"/>
    </row>
    <row r="4521" spans="12:24">
      <c r="L4521" s="15"/>
      <c r="M4521" s="17"/>
      <c r="O4521" s="19">
        <v>4520</v>
      </c>
      <c r="P4521" s="1">
        <f t="shared" si="1000"/>
        <v>0.10522560000000003</v>
      </c>
      <c r="Q4521">
        <f>SUM(P$2:P4521)</f>
        <v>1192.1462926982372</v>
      </c>
      <c r="R4521" s="10">
        <f t="shared" si="998"/>
        <v>7.3657920000000016E-2</v>
      </c>
      <c r="S4521" s="10">
        <f t="shared" si="999"/>
        <v>0.13679328000000004</v>
      </c>
      <c r="T4521" s="22">
        <f>SUM(R$2:R4521)</f>
        <v>839.90240488876839</v>
      </c>
      <c r="U4521" s="22">
        <f>SUM(S$2:S4521)</f>
        <v>1544.3901805077064</v>
      </c>
      <c r="X4521" s="15"/>
    </row>
    <row r="4522" spans="12:24">
      <c r="L4522" s="15"/>
      <c r="M4522" s="17"/>
      <c r="O4522" s="19">
        <v>4521</v>
      </c>
      <c r="P4522" s="1">
        <f t="shared" si="1000"/>
        <v>7.0170255999999973E-2</v>
      </c>
      <c r="Q4522">
        <f>SUM(P$2:P4522)</f>
        <v>1192.2164629542372</v>
      </c>
      <c r="R4522" s="10">
        <f t="shared" si="998"/>
        <v>4.9119179199999981E-2</v>
      </c>
      <c r="S4522" s="10">
        <f t="shared" si="999"/>
        <v>9.1221332799999971E-2</v>
      </c>
      <c r="T4522" s="22">
        <f>SUM(R$2:R4522)</f>
        <v>839.95152406796842</v>
      </c>
      <c r="U4522" s="22">
        <f>SUM(S$2:S4522)</f>
        <v>1544.4814018405064</v>
      </c>
      <c r="X4522" s="15"/>
    </row>
    <row r="4523" spans="12:24">
      <c r="L4523" s="15"/>
      <c r="M4523" s="17"/>
      <c r="O4523" s="19">
        <v>4522</v>
      </c>
      <c r="P4523" s="1">
        <f t="shared" si="1000"/>
        <v>7.0190143999999996E-2</v>
      </c>
      <c r="Q4523">
        <f>SUM(P$2:P4523)</f>
        <v>1192.2866530982371</v>
      </c>
      <c r="R4523" s="10">
        <f t="shared" si="998"/>
        <v>4.9133100799999996E-2</v>
      </c>
      <c r="S4523" s="10">
        <f t="shared" si="999"/>
        <v>9.1247187199999996E-2</v>
      </c>
      <c r="T4523" s="22">
        <f>SUM(R$2:R4523)</f>
        <v>840.00065716876838</v>
      </c>
      <c r="U4523" s="22">
        <f>SUM(S$2:S4523)</f>
        <v>1544.5726490277063</v>
      </c>
      <c r="X4523" s="15"/>
    </row>
    <row r="4524" spans="12:24">
      <c r="L4524" s="15"/>
      <c r="M4524" s="17"/>
      <c r="O4524" s="19">
        <v>4523</v>
      </c>
      <c r="P4524" s="1">
        <f t="shared" si="1000"/>
        <v>7.0210064000000016E-2</v>
      </c>
      <c r="Q4524">
        <f>SUM(P$2:P4524)</f>
        <v>1192.3568631622372</v>
      </c>
      <c r="R4524" s="10">
        <f t="shared" si="998"/>
        <v>4.9147044800000012E-2</v>
      </c>
      <c r="S4524" s="10">
        <f t="shared" si="999"/>
        <v>9.1273083200000021E-2</v>
      </c>
      <c r="T4524" s="22">
        <f>SUM(R$2:R4524)</f>
        <v>840.04980421356834</v>
      </c>
      <c r="U4524" s="22">
        <f>SUM(S$2:S4524)</f>
        <v>1544.6639221109062</v>
      </c>
      <c r="X4524" s="15"/>
    </row>
    <row r="4525" spans="12:24">
      <c r="L4525" s="15"/>
      <c r="M4525" s="17"/>
      <c r="O4525" s="19">
        <v>4524</v>
      </c>
      <c r="P4525" s="1">
        <f t="shared" si="1000"/>
        <v>7.0230015999999965E-2</v>
      </c>
      <c r="Q4525">
        <f>SUM(P$2:P4525)</f>
        <v>1192.4270931782373</v>
      </c>
      <c r="R4525" s="10">
        <f t="shared" si="998"/>
        <v>4.9161011199999972E-2</v>
      </c>
      <c r="S4525" s="10">
        <f t="shared" si="999"/>
        <v>9.1299020799999964E-2</v>
      </c>
      <c r="T4525" s="22">
        <f>SUM(R$2:R4525)</f>
        <v>840.09896522476834</v>
      </c>
      <c r="U4525" s="22">
        <f>SUM(S$2:S4525)</f>
        <v>1544.7552211317063</v>
      </c>
      <c r="X4525" s="15"/>
    </row>
    <row r="4526" spans="12:24">
      <c r="L4526" s="15"/>
      <c r="M4526" s="17"/>
      <c r="O4526" s="19">
        <v>4525</v>
      </c>
      <c r="P4526" s="1">
        <f t="shared" si="1000"/>
        <v>0.10537500000000001</v>
      </c>
      <c r="Q4526">
        <f>SUM(P$2:P4526)</f>
        <v>1192.5324681782374</v>
      </c>
      <c r="R4526" s="10">
        <f t="shared" si="998"/>
        <v>7.3762500000000009E-2</v>
      </c>
      <c r="S4526" s="10">
        <f t="shared" si="999"/>
        <v>0.13698750000000001</v>
      </c>
      <c r="T4526" s="22">
        <f>SUM(R$2:R4526)</f>
        <v>840.17272772476838</v>
      </c>
      <c r="U4526" s="22">
        <f>SUM(S$2:S4526)</f>
        <v>1544.8922086317064</v>
      </c>
      <c r="X4526" s="15"/>
    </row>
    <row r="4527" spans="12:24">
      <c r="L4527" s="15"/>
      <c r="M4527" s="17"/>
      <c r="O4527" s="19">
        <v>4526</v>
      </c>
      <c r="P4527" s="1">
        <f t="shared" si="1000"/>
        <v>7.0270015999999963E-2</v>
      </c>
      <c r="Q4527">
        <f>SUM(P$2:P4527)</f>
        <v>1192.6027381942374</v>
      </c>
      <c r="R4527" s="10">
        <f t="shared" si="998"/>
        <v>4.9189011199999973E-2</v>
      </c>
      <c r="S4527" s="10">
        <f t="shared" si="999"/>
        <v>9.135102079999996E-2</v>
      </c>
      <c r="T4527" s="22">
        <f>SUM(R$2:R4527)</f>
        <v>840.22191673596842</v>
      </c>
      <c r="U4527" s="22">
        <f>SUM(S$2:S4527)</f>
        <v>1544.9835596525063</v>
      </c>
      <c r="X4527" s="15"/>
    </row>
    <row r="4528" spans="12:24">
      <c r="L4528" s="15"/>
      <c r="M4528" s="17"/>
      <c r="O4528" s="19">
        <v>4527</v>
      </c>
      <c r="P4528" s="1">
        <f t="shared" si="1000"/>
        <v>7.0290064000000055E-2</v>
      </c>
      <c r="Q4528">
        <f>SUM(P$2:P4528)</f>
        <v>1192.6730282582373</v>
      </c>
      <c r="R4528" s="10">
        <f t="shared" si="998"/>
        <v>4.9203044800000033E-2</v>
      </c>
      <c r="S4528" s="10">
        <f t="shared" si="999"/>
        <v>9.137708320000007E-2</v>
      </c>
      <c r="T4528" s="22">
        <f>SUM(R$2:R4528)</f>
        <v>840.27111978076846</v>
      </c>
      <c r="U4528" s="22">
        <f>SUM(S$2:S4528)</f>
        <v>1545.0749367357064</v>
      </c>
      <c r="X4528" s="15"/>
    </row>
    <row r="4529" spans="12:24">
      <c r="L4529" s="15"/>
      <c r="M4529" s="17"/>
      <c r="O4529" s="19">
        <v>4528</v>
      </c>
      <c r="P4529" s="1">
        <f t="shared" si="1000"/>
        <v>7.0310144000000005E-2</v>
      </c>
      <c r="Q4529">
        <f>SUM(P$2:P4529)</f>
        <v>1192.7433384022372</v>
      </c>
      <c r="R4529" s="10">
        <f t="shared" si="998"/>
        <v>4.9217100800000003E-2</v>
      </c>
      <c r="S4529" s="10">
        <f t="shared" si="999"/>
        <v>9.1403187200000013E-2</v>
      </c>
      <c r="T4529" s="22">
        <f>SUM(R$2:R4529)</f>
        <v>840.32033688156844</v>
      </c>
      <c r="U4529" s="22">
        <f>SUM(S$2:S4529)</f>
        <v>1545.1663399229064</v>
      </c>
      <c r="X4529" s="15"/>
    </row>
    <row r="4530" spans="12:24">
      <c r="L4530" s="15"/>
      <c r="M4530" s="17"/>
      <c r="O4530" s="19">
        <v>4529</v>
      </c>
      <c r="P4530" s="1">
        <f t="shared" si="1000"/>
        <v>7.0330255999999938E-2</v>
      </c>
      <c r="Q4530">
        <f>SUM(P$2:P4530)</f>
        <v>1192.8136686582372</v>
      </c>
      <c r="R4530" s="10">
        <f t="shared" si="998"/>
        <v>4.9231179199999954E-2</v>
      </c>
      <c r="S4530" s="10">
        <f t="shared" si="999"/>
        <v>9.1429332799999929E-2</v>
      </c>
      <c r="T4530" s="22">
        <f>SUM(R$2:R4530)</f>
        <v>840.36956806076842</v>
      </c>
      <c r="U4530" s="22">
        <f>SUM(S$2:S4530)</f>
        <v>1545.2577692557065</v>
      </c>
      <c r="X4530" s="15"/>
    </row>
    <row r="4531" spans="12:24">
      <c r="L4531" s="15"/>
      <c r="M4531" s="17"/>
      <c r="O4531" s="19">
        <v>4530</v>
      </c>
      <c r="P4531" s="1">
        <f t="shared" si="1000"/>
        <v>0.10552560000000001</v>
      </c>
      <c r="Q4531">
        <f>SUM(P$2:P4531)</f>
        <v>1192.9191942582372</v>
      </c>
      <c r="R4531" s="10">
        <f t="shared" si="998"/>
        <v>7.3867920000000004E-2</v>
      </c>
      <c r="S4531" s="10">
        <f t="shared" si="999"/>
        <v>0.13718328000000002</v>
      </c>
      <c r="T4531" s="22">
        <f>SUM(R$2:R4531)</f>
        <v>840.44343598076841</v>
      </c>
      <c r="U4531" s="22">
        <f>SUM(S$2:S4531)</f>
        <v>1545.3949525357066</v>
      </c>
      <c r="X4531" s="15"/>
    </row>
    <row r="4532" spans="12:24">
      <c r="L4532" s="15"/>
      <c r="M4532" s="17"/>
      <c r="O4532" s="19">
        <v>4531</v>
      </c>
      <c r="P4532" s="1">
        <f t="shared" si="1000"/>
        <v>7.0370575999999935E-2</v>
      </c>
      <c r="Q4532">
        <f>SUM(P$2:P4532)</f>
        <v>1192.9895648342372</v>
      </c>
      <c r="R4532" s="10">
        <f t="shared" si="998"/>
        <v>4.9259403199999954E-2</v>
      </c>
      <c r="S4532" s="10">
        <f t="shared" si="999"/>
        <v>9.1481748799999915E-2</v>
      </c>
      <c r="T4532" s="22">
        <f>SUM(R$2:R4532)</f>
        <v>840.49269538396845</v>
      </c>
      <c r="U4532" s="22">
        <f>SUM(S$2:S4532)</f>
        <v>1545.4864342845067</v>
      </c>
      <c r="X4532" s="15"/>
    </row>
    <row r="4533" spans="12:24">
      <c r="L4533" s="15"/>
      <c r="M4533" s="17"/>
      <c r="O4533" s="19">
        <v>4532</v>
      </c>
      <c r="P4533" s="1">
        <f t="shared" si="1000"/>
        <v>7.0390784000000053E-2</v>
      </c>
      <c r="Q4533">
        <f>SUM(P$2:P4533)</f>
        <v>1193.0599556182372</v>
      </c>
      <c r="R4533" s="10">
        <f t="shared" si="998"/>
        <v>4.9273548800000032E-2</v>
      </c>
      <c r="S4533" s="10">
        <f t="shared" si="999"/>
        <v>9.1508019200000068E-2</v>
      </c>
      <c r="T4533" s="22">
        <f>SUM(R$2:R4533)</f>
        <v>840.54196893276844</v>
      </c>
      <c r="U4533" s="22">
        <f>SUM(S$2:S4533)</f>
        <v>1545.5779423037068</v>
      </c>
      <c r="X4533" s="15"/>
    </row>
    <row r="4534" spans="12:24">
      <c r="L4534" s="15"/>
      <c r="M4534" s="17"/>
      <c r="O4534" s="19">
        <v>4533</v>
      </c>
      <c r="P4534" s="1">
        <f t="shared" si="1000"/>
        <v>7.0411023999999961E-2</v>
      </c>
      <c r="Q4534">
        <f>SUM(P$2:P4534)</f>
        <v>1193.130366642237</v>
      </c>
      <c r="R4534" s="10">
        <f t="shared" si="998"/>
        <v>4.9287716799999971E-2</v>
      </c>
      <c r="S4534" s="10">
        <f t="shared" si="999"/>
        <v>9.1534331199999958E-2</v>
      </c>
      <c r="T4534" s="22">
        <f>SUM(R$2:R4534)</f>
        <v>840.59125664956844</v>
      </c>
      <c r="U4534" s="22">
        <f>SUM(S$2:S4534)</f>
        <v>1545.6694766349067</v>
      </c>
      <c r="X4534" s="15"/>
    </row>
    <row r="4535" spans="12:24">
      <c r="L4535" s="15"/>
      <c r="M4535" s="17"/>
      <c r="O4535" s="19">
        <v>4534</v>
      </c>
      <c r="P4535" s="1">
        <f t="shared" si="1000"/>
        <v>7.0431296000000004E-2</v>
      </c>
      <c r="Q4535">
        <f>SUM(P$2:P4535)</f>
        <v>1193.200797938237</v>
      </c>
      <c r="R4535" s="10">
        <f t="shared" si="998"/>
        <v>4.9301907200000002E-2</v>
      </c>
      <c r="S4535" s="10">
        <f t="shared" si="999"/>
        <v>9.1560684800000014E-2</v>
      </c>
      <c r="T4535" s="22">
        <f>SUM(R$2:R4535)</f>
        <v>840.64055855676838</v>
      </c>
      <c r="U4535" s="22">
        <f>SUM(S$2:S4535)</f>
        <v>1545.7610373197067</v>
      </c>
      <c r="X4535" s="15"/>
    </row>
    <row r="4536" spans="12:24">
      <c r="L4536" s="15"/>
      <c r="M4536" s="17"/>
      <c r="O4536" s="19">
        <v>4535</v>
      </c>
      <c r="P4536" s="1">
        <f t="shared" si="1000"/>
        <v>0.10567739999999995</v>
      </c>
      <c r="Q4536">
        <f>SUM(P$2:P4536)</f>
        <v>1193.3064753382371</v>
      </c>
      <c r="R4536" s="10">
        <f t="shared" si="998"/>
        <v>7.3974179999999959E-2</v>
      </c>
      <c r="S4536" s="10">
        <f t="shared" si="999"/>
        <v>0.13738061999999993</v>
      </c>
      <c r="T4536" s="22">
        <f>SUM(R$2:R4536)</f>
        <v>840.71453273676843</v>
      </c>
      <c r="U4536" s="22">
        <f>SUM(S$2:S4536)</f>
        <v>1545.8984179397066</v>
      </c>
      <c r="X4536" s="15"/>
    </row>
    <row r="4537" spans="12:24">
      <c r="L4537" s="15"/>
      <c r="M4537" s="17"/>
      <c r="O4537" s="19">
        <v>4536</v>
      </c>
      <c r="P4537" s="1">
        <f t="shared" si="1000"/>
        <v>7.0471935999999985E-2</v>
      </c>
      <c r="Q4537">
        <f>SUM(P$2:P4537)</f>
        <v>1193.3769472742372</v>
      </c>
      <c r="R4537" s="10">
        <f t="shared" si="998"/>
        <v>4.9330355199999988E-2</v>
      </c>
      <c r="S4537" s="10">
        <f t="shared" si="999"/>
        <v>9.1613516799999989E-2</v>
      </c>
      <c r="T4537" s="22">
        <f>SUM(R$2:R4537)</f>
        <v>840.76386309196846</v>
      </c>
      <c r="U4537" s="22">
        <f>SUM(S$2:S4537)</f>
        <v>1545.9900314565066</v>
      </c>
      <c r="X4537" s="15"/>
    </row>
    <row r="4538" spans="12:24">
      <c r="L4538" s="15"/>
      <c r="M4538" s="17"/>
      <c r="O4538" s="19">
        <v>4537</v>
      </c>
      <c r="P4538" s="1">
        <f t="shared" si="1000"/>
        <v>7.0492304000000006E-2</v>
      </c>
      <c r="Q4538">
        <f>SUM(P$2:P4538)</f>
        <v>1193.4474395782372</v>
      </c>
      <c r="R4538" s="10">
        <f t="shared" si="998"/>
        <v>4.93446128E-2</v>
      </c>
      <c r="S4538" s="10">
        <f t="shared" si="999"/>
        <v>9.1639995200000005E-2</v>
      </c>
      <c r="T4538" s="22">
        <f>SUM(R$2:R4538)</f>
        <v>840.8132077047685</v>
      </c>
      <c r="U4538" s="22">
        <f>SUM(S$2:S4538)</f>
        <v>1546.0816714517066</v>
      </c>
      <c r="X4538" s="15"/>
    </row>
    <row r="4539" spans="12:24">
      <c r="L4539" s="15"/>
      <c r="M4539" s="17"/>
      <c r="O4539" s="19">
        <v>4538</v>
      </c>
      <c r="P4539" s="1">
        <f t="shared" si="1000"/>
        <v>7.051270399999994E-2</v>
      </c>
      <c r="Q4539">
        <f>SUM(P$2:P4539)</f>
        <v>1193.5179522822373</v>
      </c>
      <c r="R4539" s="10">
        <f t="shared" si="998"/>
        <v>4.9358892799999957E-2</v>
      </c>
      <c r="S4539" s="10">
        <f t="shared" si="999"/>
        <v>9.1666515199999923E-2</v>
      </c>
      <c r="T4539" s="22">
        <f>SUM(R$2:R4539)</f>
        <v>840.8625665975685</v>
      </c>
      <c r="U4539" s="22">
        <f>SUM(S$2:S4539)</f>
        <v>1546.1733379669065</v>
      </c>
      <c r="X4539" s="15"/>
    </row>
    <row r="4540" spans="12:24">
      <c r="L4540" s="15"/>
      <c r="M4540" s="17"/>
      <c r="O4540" s="19">
        <v>4539</v>
      </c>
      <c r="P4540" s="1">
        <f t="shared" si="1000"/>
        <v>7.053313600000001E-2</v>
      </c>
      <c r="Q4540">
        <f>SUM(P$2:P4540)</f>
        <v>1193.5884854182373</v>
      </c>
      <c r="R4540" s="10">
        <f t="shared" si="998"/>
        <v>4.9373195200000004E-2</v>
      </c>
      <c r="S4540" s="10">
        <f t="shared" si="999"/>
        <v>9.1693076800000023E-2</v>
      </c>
      <c r="T4540" s="22">
        <f>SUM(R$2:R4540)</f>
        <v>840.91193979276852</v>
      </c>
      <c r="U4540" s="22">
        <f>SUM(S$2:S4540)</f>
        <v>1546.2650310437066</v>
      </c>
      <c r="X4540" s="15"/>
    </row>
    <row r="4541" spans="12:24">
      <c r="L4541" s="15"/>
      <c r="M4541" s="17"/>
      <c r="O4541" s="19">
        <v>4540</v>
      </c>
      <c r="P4541" s="1">
        <f t="shared" si="1000"/>
        <v>0.10583039999999991</v>
      </c>
      <c r="Q4541">
        <f>SUM(P$2:P4541)</f>
        <v>1193.6943158182373</v>
      </c>
      <c r="R4541" s="10">
        <f t="shared" si="998"/>
        <v>7.408127999999993E-2</v>
      </c>
      <c r="S4541" s="10">
        <f t="shared" si="999"/>
        <v>0.13757951999999987</v>
      </c>
      <c r="T4541" s="22">
        <f>SUM(R$2:R4541)</f>
        <v>840.98602107276849</v>
      </c>
      <c r="U4541" s="22">
        <f>SUM(S$2:S4541)</f>
        <v>1546.4026105637065</v>
      </c>
      <c r="X4541" s="15"/>
    </row>
    <row r="4542" spans="12:24">
      <c r="L4542" s="15"/>
      <c r="M4542" s="17"/>
      <c r="O4542" s="19">
        <v>4541</v>
      </c>
      <c r="P4542" s="1">
        <f t="shared" si="1000"/>
        <v>7.0574095999999989E-2</v>
      </c>
      <c r="Q4542">
        <f>SUM(P$2:P4542)</f>
        <v>1193.7648899142373</v>
      </c>
      <c r="R4542" s="10">
        <f t="shared" si="998"/>
        <v>4.9401867199999991E-2</v>
      </c>
      <c r="S4542" s="10">
        <f t="shared" si="999"/>
        <v>9.1746324799999987E-2</v>
      </c>
      <c r="T4542" s="22">
        <f>SUM(R$2:R4542)</f>
        <v>841.0354229399685</v>
      </c>
      <c r="U4542" s="22">
        <f>SUM(S$2:S4542)</f>
        <v>1546.4943568885064</v>
      </c>
      <c r="X4542" s="15"/>
    </row>
    <row r="4543" spans="12:24">
      <c r="L4543" s="15"/>
      <c r="M4543" s="17"/>
      <c r="O4543" s="19">
        <v>4542</v>
      </c>
      <c r="P4543" s="1">
        <f t="shared" si="1000"/>
        <v>7.0594623999999967E-2</v>
      </c>
      <c r="Q4543">
        <f>SUM(P$2:P4543)</f>
        <v>1193.8354845382373</v>
      </c>
      <c r="R4543" s="10">
        <f t="shared" si="998"/>
        <v>4.9416236799999971E-2</v>
      </c>
      <c r="S4543" s="10">
        <f t="shared" si="999"/>
        <v>9.1773011199999963E-2</v>
      </c>
      <c r="T4543" s="22">
        <f>SUM(R$2:R4543)</f>
        <v>841.08483917676847</v>
      </c>
      <c r="U4543" s="22">
        <f>SUM(S$2:S4543)</f>
        <v>1546.5861298997065</v>
      </c>
      <c r="X4543" s="15"/>
    </row>
    <row r="4544" spans="12:24">
      <c r="L4544" s="15"/>
      <c r="M4544" s="17"/>
      <c r="O4544" s="19">
        <v>4543</v>
      </c>
      <c r="P4544" s="1">
        <f t="shared" si="1000"/>
        <v>7.0615184000000011E-2</v>
      </c>
      <c r="Q4544">
        <f>SUM(P$2:P4544)</f>
        <v>1193.9060997222373</v>
      </c>
      <c r="R4544" s="10">
        <f t="shared" si="998"/>
        <v>4.9430628800000008E-2</v>
      </c>
      <c r="S4544" s="10">
        <f t="shared" si="999"/>
        <v>9.1799739200000022E-2</v>
      </c>
      <c r="T4544" s="22">
        <f>SUM(R$2:R4544)</f>
        <v>841.13426980556847</v>
      </c>
      <c r="U4544" s="22">
        <f>SUM(S$2:S4544)</f>
        <v>1546.6779296389066</v>
      </c>
      <c r="X4544" s="15"/>
    </row>
    <row r="4545" spans="12:24">
      <c r="L4545" s="15"/>
      <c r="M4545" s="17"/>
      <c r="O4545" s="19">
        <v>4544</v>
      </c>
      <c r="P4545" s="1">
        <f t="shared" si="1000"/>
        <v>7.063577599999997E-2</v>
      </c>
      <c r="Q4545">
        <f>SUM(P$2:P4545)</f>
        <v>1193.9767354982373</v>
      </c>
      <c r="R4545" s="10">
        <f t="shared" si="998"/>
        <v>4.9445043199999976E-2</v>
      </c>
      <c r="S4545" s="10">
        <f t="shared" si="999"/>
        <v>9.182650879999997E-2</v>
      </c>
      <c r="T4545" s="22">
        <f>SUM(R$2:R4545)</f>
        <v>841.18371484876843</v>
      </c>
      <c r="U4545" s="22">
        <f>SUM(S$2:S4545)</f>
        <v>1546.7697561477066</v>
      </c>
      <c r="X4545" s="15"/>
    </row>
    <row r="4546" spans="12:24">
      <c r="L4546" s="15"/>
      <c r="M4546" s="17"/>
      <c r="O4546" s="19">
        <v>4545</v>
      </c>
      <c r="P4546" s="1">
        <f t="shared" si="1000"/>
        <v>0.10598459999999998</v>
      </c>
      <c r="Q4546">
        <f>SUM(P$2:P4546)</f>
        <v>1194.0827200982374</v>
      </c>
      <c r="R4546" s="10">
        <f t="shared" si="998"/>
        <v>7.4189219999999986E-2</v>
      </c>
      <c r="S4546" s="10">
        <f t="shared" si="999"/>
        <v>0.13777998</v>
      </c>
      <c r="T4546" s="22">
        <f>SUM(R$2:R4546)</f>
        <v>841.25790406876843</v>
      </c>
      <c r="U4546" s="22">
        <f>SUM(S$2:S4546)</f>
        <v>1546.9075361277066</v>
      </c>
      <c r="X4546" s="15"/>
    </row>
    <row r="4547" spans="12:24">
      <c r="L4547" s="15"/>
      <c r="M4547" s="17"/>
      <c r="O4547" s="19">
        <v>4546</v>
      </c>
      <c r="P4547" s="1">
        <f t="shared" si="1000"/>
        <v>7.0677056000000016E-2</v>
      </c>
      <c r="Q4547">
        <f>SUM(P$2:P4547)</f>
        <v>1194.1533971542374</v>
      </c>
      <c r="R4547" s="10">
        <f t="shared" si="998"/>
        <v>4.9473939200000011E-2</v>
      </c>
      <c r="S4547" s="10">
        <f t="shared" si="999"/>
        <v>9.1880172800000021E-2</v>
      </c>
      <c r="T4547" s="22">
        <f>SUM(R$2:R4547)</f>
        <v>841.3073780079684</v>
      </c>
      <c r="U4547" s="22">
        <f>SUM(S$2:S4547)</f>
        <v>1546.9994163005067</v>
      </c>
      <c r="X4547" s="15"/>
    </row>
    <row r="4548" spans="12:24">
      <c r="L4548" s="15"/>
      <c r="M4548" s="17"/>
      <c r="O4548" s="19">
        <v>4547</v>
      </c>
      <c r="P4548" s="1">
        <f t="shared" si="1000"/>
        <v>7.0697744000000021E-2</v>
      </c>
      <c r="Q4548">
        <f>SUM(P$2:P4548)</f>
        <v>1194.2240948982374</v>
      </c>
      <c r="R4548" s="10">
        <f t="shared" ref="R4548:R4611" si="1001">P4548*J$24</f>
        <v>4.9488420800000009E-2</v>
      </c>
      <c r="S4548" s="10">
        <f t="shared" ref="S4548:S4611" si="1002">P4548*K$24</f>
        <v>9.1907067200000025E-2</v>
      </c>
      <c r="T4548" s="22">
        <f>SUM(R$2:R4548)</f>
        <v>841.3568664287684</v>
      </c>
      <c r="U4548" s="22">
        <f>SUM(S$2:S4548)</f>
        <v>1547.0913233677068</v>
      </c>
      <c r="X4548" s="15"/>
    </row>
    <row r="4549" spans="12:24">
      <c r="L4549" s="15"/>
      <c r="M4549" s="17"/>
      <c r="O4549" s="19">
        <v>4548</v>
      </c>
      <c r="P4549" s="1">
        <f t="shared" si="1000"/>
        <v>7.0718464000000023E-2</v>
      </c>
      <c r="Q4549">
        <f>SUM(P$2:P4549)</f>
        <v>1194.2948133622374</v>
      </c>
      <c r="R4549" s="10">
        <f t="shared" si="1001"/>
        <v>4.9502924800000014E-2</v>
      </c>
      <c r="S4549" s="10">
        <f t="shared" si="1002"/>
        <v>9.1934003200000031E-2</v>
      </c>
      <c r="T4549" s="22">
        <f>SUM(R$2:R4549)</f>
        <v>841.40636935356838</v>
      </c>
      <c r="U4549" s="22">
        <f>SUM(S$2:S4549)</f>
        <v>1547.1832573709069</v>
      </c>
      <c r="X4549" s="15"/>
    </row>
    <row r="4550" spans="12:24">
      <c r="L4550" s="15"/>
      <c r="M4550" s="17"/>
      <c r="O4550" s="19">
        <v>4549</v>
      </c>
      <c r="P4550" s="1">
        <f t="shared" si="1000"/>
        <v>7.0739216000000021E-2</v>
      </c>
      <c r="Q4550">
        <f>SUM(P$2:P4550)</f>
        <v>1194.3655525782374</v>
      </c>
      <c r="R4550" s="10">
        <f t="shared" si="1001"/>
        <v>4.9517451200000014E-2</v>
      </c>
      <c r="S4550" s="10">
        <f t="shared" si="1002"/>
        <v>9.1960980800000036E-2</v>
      </c>
      <c r="T4550" s="22">
        <f>SUM(R$2:R4550)</f>
        <v>841.4558868047684</v>
      </c>
      <c r="U4550" s="22">
        <f>SUM(S$2:S4550)</f>
        <v>1547.2752183517068</v>
      </c>
      <c r="X4550" s="15"/>
    </row>
    <row r="4551" spans="12:24">
      <c r="L4551" s="15"/>
      <c r="M4551" s="17"/>
      <c r="O4551" s="19">
        <v>4550</v>
      </c>
      <c r="P4551" s="1">
        <f t="shared" ref="P4551:P4614" si="1003">($H$21*O4551*O4551+$I$21*O4551+$J$21)/100000*IF(O4551/5-INT(O4551/5)=0,1.5,1)</f>
        <v>0.10614000000000001</v>
      </c>
      <c r="Q4551">
        <f>SUM(P$2:P4551)</f>
        <v>1194.4716925782375</v>
      </c>
      <c r="R4551" s="10">
        <f t="shared" si="1001"/>
        <v>7.4298000000000003E-2</v>
      </c>
      <c r="S4551" s="10">
        <f t="shared" si="1002"/>
        <v>0.13798200000000002</v>
      </c>
      <c r="T4551" s="22">
        <f>SUM(R$2:R4551)</f>
        <v>841.5301848047684</v>
      </c>
      <c r="U4551" s="22">
        <f>SUM(S$2:S4551)</f>
        <v>1547.4132003517068</v>
      </c>
      <c r="X4551" s="15"/>
    </row>
    <row r="4552" spans="12:24">
      <c r="L4552" s="15"/>
      <c r="M4552" s="17"/>
      <c r="O4552" s="19">
        <v>4551</v>
      </c>
      <c r="P4552" s="1">
        <f t="shared" si="1003"/>
        <v>7.0780815999999983E-2</v>
      </c>
      <c r="Q4552">
        <f>SUM(P$2:P4552)</f>
        <v>1194.5424733942375</v>
      </c>
      <c r="R4552" s="10">
        <f t="shared" si="1001"/>
        <v>4.9546571199999986E-2</v>
      </c>
      <c r="S4552" s="10">
        <f t="shared" si="1002"/>
        <v>9.2015060799999979E-2</v>
      </c>
      <c r="T4552" s="22">
        <f>SUM(R$2:R4552)</f>
        <v>841.57973137596844</v>
      </c>
      <c r="U4552" s="22">
        <f>SUM(S$2:S4552)</f>
        <v>1547.5052154125067</v>
      </c>
      <c r="X4552" s="15"/>
    </row>
    <row r="4553" spans="12:24">
      <c r="L4553" s="15"/>
      <c r="M4553" s="17"/>
      <c r="O4553" s="19">
        <v>4552</v>
      </c>
      <c r="P4553" s="1">
        <f t="shared" si="1003"/>
        <v>7.0801664000000014E-2</v>
      </c>
      <c r="Q4553">
        <f>SUM(P$2:P4553)</f>
        <v>1194.6132750582376</v>
      </c>
      <c r="R4553" s="10">
        <f t="shared" si="1001"/>
        <v>4.9561164800000009E-2</v>
      </c>
      <c r="S4553" s="10">
        <f t="shared" si="1002"/>
        <v>9.2042163200000027E-2</v>
      </c>
      <c r="T4553" s="22">
        <f>SUM(R$2:R4553)</f>
        <v>841.62929254076846</v>
      </c>
      <c r="U4553" s="22">
        <f>SUM(S$2:S4553)</f>
        <v>1547.5972575757066</v>
      </c>
      <c r="X4553" s="15"/>
    </row>
    <row r="4554" spans="12:24">
      <c r="L4554" s="15"/>
      <c r="M4554" s="17"/>
      <c r="O4554" s="19">
        <v>4553</v>
      </c>
      <c r="P4554" s="1">
        <f t="shared" si="1003"/>
        <v>7.0822543999999973E-2</v>
      </c>
      <c r="Q4554">
        <f>SUM(P$2:P4554)</f>
        <v>1194.6840976022377</v>
      </c>
      <c r="R4554" s="10">
        <f t="shared" si="1001"/>
        <v>4.9575780799999976E-2</v>
      </c>
      <c r="S4554" s="10">
        <f t="shared" si="1002"/>
        <v>9.2069307199999964E-2</v>
      </c>
      <c r="T4554" s="22">
        <f>SUM(R$2:R4554)</f>
        <v>841.67886832156842</v>
      </c>
      <c r="U4554" s="22">
        <f>SUM(S$2:S4554)</f>
        <v>1547.6893268829067</v>
      </c>
      <c r="X4554" s="15"/>
    </row>
    <row r="4555" spans="12:24">
      <c r="L4555" s="15"/>
      <c r="M4555" s="17"/>
      <c r="O4555" s="19">
        <v>4554</v>
      </c>
      <c r="P4555" s="1">
        <f t="shared" si="1003"/>
        <v>7.084345599999993E-2</v>
      </c>
      <c r="Q4555">
        <f>SUM(P$2:P4555)</f>
        <v>1194.7549410582376</v>
      </c>
      <c r="R4555" s="10">
        <f t="shared" si="1001"/>
        <v>4.9590419199999951E-2</v>
      </c>
      <c r="S4555" s="10">
        <f t="shared" si="1002"/>
        <v>9.2096492799999916E-2</v>
      </c>
      <c r="T4555" s="22">
        <f>SUM(R$2:R4555)</f>
        <v>841.72845874076836</v>
      </c>
      <c r="U4555" s="22">
        <f>SUM(S$2:S4555)</f>
        <v>1547.7814233757067</v>
      </c>
      <c r="X4555" s="15"/>
    </row>
    <row r="4556" spans="12:24">
      <c r="L4556" s="15"/>
      <c r="M4556" s="17"/>
      <c r="O4556" s="19">
        <v>4555</v>
      </c>
      <c r="P4556" s="1">
        <f t="shared" si="1003"/>
        <v>0.10629660000000003</v>
      </c>
      <c r="Q4556">
        <f>SUM(P$2:P4556)</f>
        <v>1194.8612376582375</v>
      </c>
      <c r="R4556" s="10">
        <f t="shared" si="1001"/>
        <v>7.4407620000000022E-2</v>
      </c>
      <c r="S4556" s="10">
        <f t="shared" si="1002"/>
        <v>0.13818558000000006</v>
      </c>
      <c r="T4556" s="22">
        <f>SUM(R$2:R4556)</f>
        <v>841.80286636076835</v>
      </c>
      <c r="U4556" s="22">
        <f>SUM(S$2:S4556)</f>
        <v>1547.9196089557067</v>
      </c>
      <c r="X4556" s="15"/>
    </row>
    <row r="4557" spans="12:24">
      <c r="L4557" s="15"/>
      <c r="M4557" s="17"/>
      <c r="O4557" s="19">
        <v>4556</v>
      </c>
      <c r="P4557" s="1">
        <f t="shared" si="1003"/>
        <v>7.0885375999999958E-2</v>
      </c>
      <c r="Q4557">
        <f>SUM(P$2:P4557)</f>
        <v>1194.9321230342375</v>
      </c>
      <c r="R4557" s="10">
        <f t="shared" si="1001"/>
        <v>4.9619763199999965E-2</v>
      </c>
      <c r="S4557" s="10">
        <f t="shared" si="1002"/>
        <v>9.2150988799999944E-2</v>
      </c>
      <c r="T4557" s="22">
        <f>SUM(R$2:R4557)</f>
        <v>841.85248612396833</v>
      </c>
      <c r="U4557" s="22">
        <f>SUM(S$2:S4557)</f>
        <v>1548.0117599445068</v>
      </c>
      <c r="X4557" s="15"/>
    </row>
    <row r="4558" spans="12:24">
      <c r="L4558" s="15"/>
      <c r="M4558" s="17"/>
      <c r="O4558" s="19">
        <v>4557</v>
      </c>
      <c r="P4558" s="1">
        <f t="shared" si="1003"/>
        <v>7.0906384000000031E-2</v>
      </c>
      <c r="Q4558">
        <f>SUM(P$2:P4558)</f>
        <v>1195.0030294182375</v>
      </c>
      <c r="R4558" s="10">
        <f t="shared" si="1001"/>
        <v>4.9634468800000019E-2</v>
      </c>
      <c r="S4558" s="10">
        <f t="shared" si="1002"/>
        <v>9.217829920000005E-2</v>
      </c>
      <c r="T4558" s="22">
        <f>SUM(R$2:R4558)</f>
        <v>841.90212059276837</v>
      </c>
      <c r="U4558" s="22">
        <f>SUM(S$2:S4558)</f>
        <v>1548.1039382437068</v>
      </c>
      <c r="X4558" s="15"/>
    </row>
    <row r="4559" spans="12:24">
      <c r="L4559" s="15"/>
      <c r="M4559" s="17"/>
      <c r="O4559" s="19">
        <v>4558</v>
      </c>
      <c r="P4559" s="1">
        <f t="shared" si="1003"/>
        <v>7.0927423999999961E-2</v>
      </c>
      <c r="Q4559">
        <f>SUM(P$2:P4559)</f>
        <v>1195.0739568422375</v>
      </c>
      <c r="R4559" s="10">
        <f t="shared" si="1001"/>
        <v>4.9649196799999969E-2</v>
      </c>
      <c r="S4559" s="10">
        <f t="shared" si="1002"/>
        <v>9.2205651199999947E-2</v>
      </c>
      <c r="T4559" s="22">
        <f>SUM(R$2:R4559)</f>
        <v>841.9517697895684</v>
      </c>
      <c r="U4559" s="22">
        <f>SUM(S$2:S4559)</f>
        <v>1548.1961438949068</v>
      </c>
      <c r="X4559" s="15"/>
    </row>
    <row r="4560" spans="12:24">
      <c r="L4560" s="15"/>
      <c r="M4560" s="17"/>
      <c r="O4560" s="19">
        <v>4559</v>
      </c>
      <c r="P4560" s="1">
        <f t="shared" si="1003"/>
        <v>7.0948496000000014E-2</v>
      </c>
      <c r="Q4560">
        <f>SUM(P$2:P4560)</f>
        <v>1195.1449053382375</v>
      </c>
      <c r="R4560" s="10">
        <f t="shared" si="1001"/>
        <v>4.966394720000001E-2</v>
      </c>
      <c r="S4560" s="10">
        <f t="shared" si="1002"/>
        <v>9.2233044800000025E-2</v>
      </c>
      <c r="T4560" s="22">
        <f>SUM(R$2:R4560)</f>
        <v>842.00143373676838</v>
      </c>
      <c r="U4560" s="22">
        <f>SUM(S$2:S4560)</f>
        <v>1548.2883769397067</v>
      </c>
      <c r="X4560" s="15"/>
    </row>
    <row r="4561" spans="12:24">
      <c r="L4561" s="15"/>
      <c r="M4561" s="17"/>
      <c r="O4561" s="19">
        <v>4560</v>
      </c>
      <c r="P4561" s="1">
        <f t="shared" si="1003"/>
        <v>0.10645439999999999</v>
      </c>
      <c r="Q4561">
        <f>SUM(P$2:P4561)</f>
        <v>1195.2513597382376</v>
      </c>
      <c r="R4561" s="10">
        <f t="shared" si="1001"/>
        <v>7.4518079999999987E-2</v>
      </c>
      <c r="S4561" s="10">
        <f t="shared" si="1002"/>
        <v>0.13839071999999999</v>
      </c>
      <c r="T4561" s="22">
        <f>SUM(R$2:R4561)</f>
        <v>842.07595181676834</v>
      </c>
      <c r="U4561" s="22">
        <f>SUM(S$2:S4561)</f>
        <v>1548.4267676597067</v>
      </c>
      <c r="X4561" s="15"/>
    </row>
    <row r="4562" spans="12:24">
      <c r="L4562" s="15"/>
      <c r="M4562" s="17"/>
      <c r="O4562" s="19">
        <v>4561</v>
      </c>
      <c r="P4562" s="1">
        <f t="shared" si="1003"/>
        <v>7.099073600000004E-2</v>
      </c>
      <c r="Q4562">
        <f>SUM(P$2:P4562)</f>
        <v>1195.3223504742377</v>
      </c>
      <c r="R4562" s="10">
        <f t="shared" si="1001"/>
        <v>4.9693515200000024E-2</v>
      </c>
      <c r="S4562" s="10">
        <f t="shared" si="1002"/>
        <v>9.2287956800000057E-2</v>
      </c>
      <c r="T4562" s="22">
        <f>SUM(R$2:R4562)</f>
        <v>842.12564533196837</v>
      </c>
      <c r="U4562" s="22">
        <f>SUM(S$2:S4562)</f>
        <v>1548.5190556165066</v>
      </c>
      <c r="X4562" s="15"/>
    </row>
    <row r="4563" spans="12:24">
      <c r="L4563" s="15"/>
      <c r="M4563" s="17"/>
      <c r="O4563" s="19">
        <v>4562</v>
      </c>
      <c r="P4563" s="1">
        <f t="shared" si="1003"/>
        <v>7.1011904000000001E-2</v>
      </c>
      <c r="Q4563">
        <f>SUM(P$2:P4563)</f>
        <v>1195.3933623782377</v>
      </c>
      <c r="R4563" s="10">
        <f t="shared" si="1001"/>
        <v>4.9708332799999998E-2</v>
      </c>
      <c r="S4563" s="10">
        <f t="shared" si="1002"/>
        <v>9.2315475200000011E-2</v>
      </c>
      <c r="T4563" s="22">
        <f>SUM(R$2:R4563)</f>
        <v>842.17535366476841</v>
      </c>
      <c r="U4563" s="22">
        <f>SUM(S$2:S4563)</f>
        <v>1548.6113710917066</v>
      </c>
      <c r="X4563" s="15"/>
    </row>
    <row r="4564" spans="12:24">
      <c r="L4564" s="15"/>
      <c r="M4564" s="17"/>
      <c r="O4564" s="19">
        <v>4563</v>
      </c>
      <c r="P4564" s="1">
        <f t="shared" si="1003"/>
        <v>7.1033103999999944E-2</v>
      </c>
      <c r="Q4564">
        <f>SUM(P$2:P4564)</f>
        <v>1195.4643954822377</v>
      </c>
      <c r="R4564" s="10">
        <f t="shared" si="1001"/>
        <v>4.9723172799999958E-2</v>
      </c>
      <c r="S4564" s="10">
        <f t="shared" si="1002"/>
        <v>9.2343035199999937E-2</v>
      </c>
      <c r="T4564" s="22">
        <f>SUM(R$2:R4564)</f>
        <v>842.22507683756839</v>
      </c>
      <c r="U4564" s="22">
        <f>SUM(S$2:S4564)</f>
        <v>1548.7037141269066</v>
      </c>
      <c r="X4564" s="15"/>
    </row>
    <row r="4565" spans="12:24">
      <c r="L4565" s="15"/>
      <c r="M4565" s="17"/>
      <c r="O4565" s="19">
        <v>4564</v>
      </c>
      <c r="P4565" s="1">
        <f t="shared" si="1003"/>
        <v>7.1054336000000037E-2</v>
      </c>
      <c r="Q4565">
        <f>SUM(P$2:P4565)</f>
        <v>1195.5354498182378</v>
      </c>
      <c r="R4565" s="10">
        <f t="shared" si="1001"/>
        <v>4.9738035200000023E-2</v>
      </c>
      <c r="S4565" s="10">
        <f t="shared" si="1002"/>
        <v>9.2370636800000058E-2</v>
      </c>
      <c r="T4565" s="22">
        <f>SUM(R$2:R4565)</f>
        <v>842.27481487276839</v>
      </c>
      <c r="U4565" s="22">
        <f>SUM(S$2:S4565)</f>
        <v>1548.7960847637066</v>
      </c>
      <c r="X4565" s="15"/>
    </row>
    <row r="4566" spans="12:24">
      <c r="L4566" s="15"/>
      <c r="M4566" s="17"/>
      <c r="O4566" s="19">
        <v>4565</v>
      </c>
      <c r="P4566" s="1">
        <f t="shared" si="1003"/>
        <v>0.10661339999999997</v>
      </c>
      <c r="Q4566">
        <f>SUM(P$2:P4566)</f>
        <v>1195.6420632182378</v>
      </c>
      <c r="R4566" s="10">
        <f t="shared" si="1001"/>
        <v>7.4629379999999967E-2</v>
      </c>
      <c r="S4566" s="10">
        <f t="shared" si="1002"/>
        <v>0.13859741999999997</v>
      </c>
      <c r="T4566" s="22">
        <f>SUM(R$2:R4566)</f>
        <v>842.34944425276842</v>
      </c>
      <c r="U4566" s="22">
        <f>SUM(S$2:S4566)</f>
        <v>1548.9346821837066</v>
      </c>
      <c r="X4566" s="15"/>
    </row>
    <row r="4567" spans="12:24">
      <c r="L4567" s="15"/>
      <c r="M4567" s="17"/>
      <c r="O4567" s="19">
        <v>4566</v>
      </c>
      <c r="P4567" s="1">
        <f t="shared" si="1003"/>
        <v>7.1096895999999979E-2</v>
      </c>
      <c r="Q4567">
        <f>SUM(P$2:P4567)</f>
        <v>1195.7131601142378</v>
      </c>
      <c r="R4567" s="10">
        <f t="shared" si="1001"/>
        <v>4.9767827199999982E-2</v>
      </c>
      <c r="S4567" s="10">
        <f t="shared" si="1002"/>
        <v>9.2425964799999982E-2</v>
      </c>
      <c r="T4567" s="22">
        <f>SUM(R$2:R4567)</f>
        <v>842.39921207996838</v>
      </c>
      <c r="U4567" s="22">
        <f>SUM(S$2:S4567)</f>
        <v>1549.0271081485066</v>
      </c>
      <c r="X4567" s="15"/>
    </row>
    <row r="4568" spans="12:24">
      <c r="L4568" s="15"/>
      <c r="M4568" s="17"/>
      <c r="O4568" s="19">
        <v>4567</v>
      </c>
      <c r="P4568" s="1">
        <f t="shared" si="1003"/>
        <v>7.1118223999999966E-2</v>
      </c>
      <c r="Q4568">
        <f>SUM(P$2:P4568)</f>
        <v>1195.7842783382378</v>
      </c>
      <c r="R4568" s="10">
        <f t="shared" si="1001"/>
        <v>4.9782756799999973E-2</v>
      </c>
      <c r="S4568" s="10">
        <f t="shared" si="1002"/>
        <v>9.2453691199999966E-2</v>
      </c>
      <c r="T4568" s="22">
        <f>SUM(R$2:R4568)</f>
        <v>842.44899483676841</v>
      </c>
      <c r="U4568" s="22">
        <f>SUM(S$2:S4568)</f>
        <v>1549.1195618397066</v>
      </c>
      <c r="X4568" s="15"/>
    </row>
    <row r="4569" spans="12:24">
      <c r="L4569" s="15"/>
      <c r="M4569" s="17"/>
      <c r="O4569" s="19">
        <v>4568</v>
      </c>
      <c r="P4569" s="1">
        <f t="shared" si="1003"/>
        <v>7.1139584000000033E-2</v>
      </c>
      <c r="Q4569">
        <f>SUM(P$2:P4569)</f>
        <v>1195.8554179222378</v>
      </c>
      <c r="R4569" s="10">
        <f t="shared" si="1001"/>
        <v>4.9797708800000021E-2</v>
      </c>
      <c r="S4569" s="10">
        <f t="shared" si="1002"/>
        <v>9.2481459200000046E-2</v>
      </c>
      <c r="T4569" s="22">
        <f>SUM(R$2:R4569)</f>
        <v>842.49879254556845</v>
      </c>
      <c r="U4569" s="22">
        <f>SUM(S$2:S4569)</f>
        <v>1549.2120432989066</v>
      </c>
      <c r="X4569" s="15"/>
    </row>
    <row r="4570" spans="12:24">
      <c r="L4570" s="15"/>
      <c r="M4570" s="17"/>
      <c r="O4570" s="19">
        <v>4569</v>
      </c>
      <c r="P4570" s="1">
        <f t="shared" si="1003"/>
        <v>7.1160976000000015E-2</v>
      </c>
      <c r="Q4570">
        <f>SUM(P$2:P4570)</f>
        <v>1195.9265788982379</v>
      </c>
      <c r="R4570" s="10">
        <f t="shared" si="1001"/>
        <v>4.9812683200000006E-2</v>
      </c>
      <c r="S4570" s="10">
        <f t="shared" si="1002"/>
        <v>9.2509268800000016E-2</v>
      </c>
      <c r="T4570" s="22">
        <f>SUM(R$2:R4570)</f>
        <v>842.54860522876845</v>
      </c>
      <c r="U4570" s="22">
        <f>SUM(S$2:S4570)</f>
        <v>1549.3045525677067</v>
      </c>
      <c r="X4570" s="15"/>
    </row>
    <row r="4571" spans="12:24">
      <c r="L4571" s="15"/>
      <c r="M4571" s="17"/>
      <c r="O4571" s="19">
        <v>4570</v>
      </c>
      <c r="P4571" s="1">
        <f t="shared" si="1003"/>
        <v>0.10677360000000008</v>
      </c>
      <c r="Q4571">
        <f>SUM(P$2:P4571)</f>
        <v>1196.0333524982379</v>
      </c>
      <c r="R4571" s="10">
        <f t="shared" si="1001"/>
        <v>7.4741520000000047E-2</v>
      </c>
      <c r="S4571" s="10">
        <f t="shared" si="1002"/>
        <v>0.1388056800000001</v>
      </c>
      <c r="T4571" s="22">
        <f>SUM(R$2:R4571)</f>
        <v>842.62334674876843</v>
      </c>
      <c r="U4571" s="22">
        <f>SUM(S$2:S4571)</f>
        <v>1549.4433582477066</v>
      </c>
      <c r="X4571" s="15"/>
    </row>
    <row r="4572" spans="12:24">
      <c r="L4572" s="15"/>
      <c r="M4572" s="17"/>
      <c r="O4572" s="19">
        <v>4571</v>
      </c>
      <c r="P4572" s="1">
        <f t="shared" si="1003"/>
        <v>7.120385600000001E-2</v>
      </c>
      <c r="Q4572">
        <f>SUM(P$2:P4572)</f>
        <v>1196.104556354238</v>
      </c>
      <c r="R4572" s="10">
        <f t="shared" si="1001"/>
        <v>4.9842699200000007E-2</v>
      </c>
      <c r="S4572" s="10">
        <f t="shared" si="1002"/>
        <v>9.2565012800000013E-2</v>
      </c>
      <c r="T4572" s="22">
        <f>SUM(R$2:R4572)</f>
        <v>842.67318944796841</v>
      </c>
      <c r="U4572" s="22">
        <f>SUM(S$2:S4572)</f>
        <v>1549.5359232605065</v>
      </c>
      <c r="X4572" s="15"/>
    </row>
    <row r="4573" spans="12:24">
      <c r="L4573" s="15"/>
      <c r="M4573" s="17"/>
      <c r="O4573" s="19">
        <v>4572</v>
      </c>
      <c r="P4573" s="1">
        <f t="shared" si="1003"/>
        <v>7.1225343999999968E-2</v>
      </c>
      <c r="Q4573">
        <f>SUM(P$2:P4573)</f>
        <v>1196.1757816982379</v>
      </c>
      <c r="R4573" s="10">
        <f t="shared" si="1001"/>
        <v>4.9857740799999974E-2</v>
      </c>
      <c r="S4573" s="10">
        <f t="shared" si="1002"/>
        <v>9.2592947199999956E-2</v>
      </c>
      <c r="T4573" s="22">
        <f>SUM(R$2:R4573)</f>
        <v>842.72304718876842</v>
      </c>
      <c r="U4573" s="22">
        <f>SUM(S$2:S4573)</f>
        <v>1549.6285162077065</v>
      </c>
      <c r="X4573" s="15"/>
    </row>
    <row r="4574" spans="12:24">
      <c r="L4574" s="15"/>
      <c r="M4574" s="17"/>
      <c r="O4574" s="19">
        <v>4573</v>
      </c>
      <c r="P4574" s="1">
        <f t="shared" si="1003"/>
        <v>7.1246863999999993E-2</v>
      </c>
      <c r="Q4574">
        <f>SUM(P$2:P4574)</f>
        <v>1196.2470285622378</v>
      </c>
      <c r="R4574" s="10">
        <f t="shared" si="1001"/>
        <v>4.987280479999999E-2</v>
      </c>
      <c r="S4574" s="10">
        <f t="shared" si="1002"/>
        <v>9.2620923199999997E-2</v>
      </c>
      <c r="T4574" s="22">
        <f>SUM(R$2:R4574)</f>
        <v>842.77291999356839</v>
      </c>
      <c r="U4574" s="22">
        <f>SUM(S$2:S4574)</f>
        <v>1549.7211371309065</v>
      </c>
      <c r="X4574" s="15"/>
    </row>
    <row r="4575" spans="12:24">
      <c r="L4575" s="15"/>
      <c r="M4575" s="17"/>
      <c r="O4575" s="19">
        <v>4574</v>
      </c>
      <c r="P4575" s="1">
        <f t="shared" si="1003"/>
        <v>7.1268416000000001E-2</v>
      </c>
      <c r="Q4575">
        <f>SUM(P$2:P4575)</f>
        <v>1196.3182969782379</v>
      </c>
      <c r="R4575" s="10">
        <f t="shared" si="1001"/>
        <v>4.9887891199999999E-2</v>
      </c>
      <c r="S4575" s="10">
        <f t="shared" si="1002"/>
        <v>9.264894080000001E-2</v>
      </c>
      <c r="T4575" s="22">
        <f>SUM(R$2:R4575)</f>
        <v>842.82280788476839</v>
      </c>
      <c r="U4575" s="22">
        <f>SUM(S$2:S4575)</f>
        <v>1549.8137860717065</v>
      </c>
      <c r="X4575" s="15"/>
    </row>
    <row r="4576" spans="12:24">
      <c r="L4576" s="15"/>
      <c r="M4576" s="17"/>
      <c r="O4576" s="19">
        <v>4575</v>
      </c>
      <c r="P4576" s="1">
        <f t="shared" si="1003"/>
        <v>0.106935</v>
      </c>
      <c r="Q4576">
        <f>SUM(P$2:P4576)</f>
        <v>1196.4252319782379</v>
      </c>
      <c r="R4576" s="10">
        <f t="shared" si="1001"/>
        <v>7.485449999999999E-2</v>
      </c>
      <c r="S4576" s="10">
        <f t="shared" si="1002"/>
        <v>0.13901550000000001</v>
      </c>
      <c r="T4576" s="22">
        <f>SUM(R$2:R4576)</f>
        <v>842.89766238476841</v>
      </c>
      <c r="U4576" s="22">
        <f>SUM(S$2:S4576)</f>
        <v>1549.9528015717065</v>
      </c>
      <c r="X4576" s="15"/>
    </row>
    <row r="4577" spans="12:24">
      <c r="L4577" s="15"/>
      <c r="M4577" s="17"/>
      <c r="O4577" s="19">
        <v>4576</v>
      </c>
      <c r="P4577" s="1">
        <f t="shared" si="1003"/>
        <v>7.1311615999999994E-2</v>
      </c>
      <c r="Q4577">
        <f>SUM(P$2:P4577)</f>
        <v>1196.4965435942379</v>
      </c>
      <c r="R4577" s="10">
        <f t="shared" si="1001"/>
        <v>4.9918131199999993E-2</v>
      </c>
      <c r="S4577" s="10">
        <f t="shared" si="1002"/>
        <v>9.2705100799999995E-2</v>
      </c>
      <c r="T4577" s="22">
        <f>SUM(R$2:R4577)</f>
        <v>842.94758051596841</v>
      </c>
      <c r="U4577" s="22">
        <f>SUM(S$2:S4577)</f>
        <v>1550.0455066725065</v>
      </c>
      <c r="X4577" s="15"/>
    </row>
    <row r="4578" spans="12:24">
      <c r="L4578" s="15"/>
      <c r="M4578" s="17"/>
      <c r="O4578" s="19">
        <v>4577</v>
      </c>
      <c r="P4578" s="1">
        <f t="shared" si="1003"/>
        <v>7.133326399999998E-2</v>
      </c>
      <c r="Q4578">
        <f>SUM(P$2:P4578)</f>
        <v>1196.5678768582379</v>
      </c>
      <c r="R4578" s="10">
        <f t="shared" si="1001"/>
        <v>4.9933284799999984E-2</v>
      </c>
      <c r="S4578" s="10">
        <f t="shared" si="1002"/>
        <v>9.2733243199999982E-2</v>
      </c>
      <c r="T4578" s="22">
        <f>SUM(R$2:R4578)</f>
        <v>842.99751380076839</v>
      </c>
      <c r="U4578" s="22">
        <f>SUM(S$2:S4578)</f>
        <v>1550.1382399157064</v>
      </c>
      <c r="X4578" s="15"/>
    </row>
    <row r="4579" spans="12:24">
      <c r="L4579" s="15"/>
      <c r="M4579" s="17"/>
      <c r="O4579" s="19">
        <v>4578</v>
      </c>
      <c r="P4579" s="1">
        <f t="shared" si="1003"/>
        <v>7.1354944000000031E-2</v>
      </c>
      <c r="Q4579">
        <f>SUM(P$2:P4579)</f>
        <v>1196.6392318022379</v>
      </c>
      <c r="R4579" s="10">
        <f t="shared" si="1001"/>
        <v>4.9948460800000018E-2</v>
      </c>
      <c r="S4579" s="10">
        <f t="shared" si="1002"/>
        <v>9.2761427200000038E-2</v>
      </c>
      <c r="T4579" s="22">
        <f>SUM(R$2:R4579)</f>
        <v>843.0474622615684</v>
      </c>
      <c r="U4579" s="22">
        <f>SUM(S$2:S4579)</f>
        <v>1550.2310013429064</v>
      </c>
      <c r="X4579" s="15"/>
    </row>
    <row r="4580" spans="12:24">
      <c r="L4580" s="15"/>
      <c r="M4580" s="17"/>
      <c r="O4580" s="19">
        <v>4579</v>
      </c>
      <c r="P4580" s="1">
        <f t="shared" si="1003"/>
        <v>7.1376655999999927E-2</v>
      </c>
      <c r="Q4580">
        <f>SUM(P$2:P4580)</f>
        <v>1196.7106084582379</v>
      </c>
      <c r="R4580" s="10">
        <f t="shared" si="1001"/>
        <v>4.9963659199999948E-2</v>
      </c>
      <c r="S4580" s="10">
        <f t="shared" si="1002"/>
        <v>9.2789652799999914E-2</v>
      </c>
      <c r="T4580" s="22">
        <f>SUM(R$2:R4580)</f>
        <v>843.09742592076839</v>
      </c>
      <c r="U4580" s="22">
        <f>SUM(S$2:S4580)</f>
        <v>1550.3237909957065</v>
      </c>
      <c r="X4580" s="15"/>
    </row>
    <row r="4581" spans="12:24">
      <c r="L4581" s="15"/>
      <c r="M4581" s="17"/>
      <c r="O4581" s="19">
        <v>4580</v>
      </c>
      <c r="P4581" s="1">
        <f t="shared" si="1003"/>
        <v>0.10709759999999993</v>
      </c>
      <c r="Q4581">
        <f>SUM(P$2:P4581)</f>
        <v>1196.8177060582379</v>
      </c>
      <c r="R4581" s="10">
        <f t="shared" si="1001"/>
        <v>7.4968319999999949E-2</v>
      </c>
      <c r="S4581" s="10">
        <f t="shared" si="1002"/>
        <v>0.13922687999999991</v>
      </c>
      <c r="T4581" s="22">
        <f>SUM(R$2:R4581)</f>
        <v>843.17239424076843</v>
      </c>
      <c r="U4581" s="22">
        <f>SUM(S$2:S4581)</f>
        <v>1550.4630178757066</v>
      </c>
      <c r="X4581" s="15"/>
    </row>
    <row r="4582" spans="12:24">
      <c r="L4582" s="15"/>
      <c r="M4582" s="17"/>
      <c r="O4582" s="19">
        <v>4581</v>
      </c>
      <c r="P4582" s="1">
        <f t="shared" si="1003"/>
        <v>7.1420175999999988E-2</v>
      </c>
      <c r="Q4582">
        <f>SUM(P$2:P4582)</f>
        <v>1196.8891262342379</v>
      </c>
      <c r="R4582" s="10">
        <f t="shared" si="1001"/>
        <v>4.999412319999999E-2</v>
      </c>
      <c r="S4582" s="10">
        <f t="shared" si="1002"/>
        <v>9.2846228799999986E-2</v>
      </c>
      <c r="T4582" s="22">
        <f>SUM(R$2:R4582)</f>
        <v>843.22238836396843</v>
      </c>
      <c r="U4582" s="22">
        <f>SUM(S$2:S4582)</f>
        <v>1550.5558641045066</v>
      </c>
      <c r="X4582" s="15"/>
    </row>
    <row r="4583" spans="12:24">
      <c r="L4583" s="15"/>
      <c r="M4583" s="17"/>
      <c r="O4583" s="19">
        <v>4582</v>
      </c>
      <c r="P4583" s="1">
        <f t="shared" si="1003"/>
        <v>7.1441984000000014E-2</v>
      </c>
      <c r="Q4583">
        <f>SUM(P$2:P4583)</f>
        <v>1196.960568218238</v>
      </c>
      <c r="R4583" s="10">
        <f t="shared" si="1001"/>
        <v>5.0009388800000006E-2</v>
      </c>
      <c r="S4583" s="10">
        <f t="shared" si="1002"/>
        <v>9.2874579200000015E-2</v>
      </c>
      <c r="T4583" s="22">
        <f>SUM(R$2:R4583)</f>
        <v>843.27239775276848</v>
      </c>
      <c r="U4583" s="22">
        <f>SUM(S$2:S4583)</f>
        <v>1550.6487386837066</v>
      </c>
      <c r="X4583" s="15"/>
    </row>
    <row r="4584" spans="12:24">
      <c r="L4584" s="15"/>
      <c r="M4584" s="17"/>
      <c r="O4584" s="19">
        <v>4583</v>
      </c>
      <c r="P4584" s="1">
        <f t="shared" si="1003"/>
        <v>7.1463824000000023E-2</v>
      </c>
      <c r="Q4584">
        <f>SUM(P$2:P4584)</f>
        <v>1197.0320320422379</v>
      </c>
      <c r="R4584" s="10">
        <f t="shared" si="1001"/>
        <v>5.0024676800000015E-2</v>
      </c>
      <c r="S4584" s="10">
        <f t="shared" si="1002"/>
        <v>9.2902971200000031E-2</v>
      </c>
      <c r="T4584" s="22">
        <f>SUM(R$2:R4584)</f>
        <v>843.32242242956852</v>
      </c>
      <c r="U4584" s="22">
        <f>SUM(S$2:S4584)</f>
        <v>1550.7416416549065</v>
      </c>
      <c r="X4584" s="15"/>
    </row>
    <row r="4585" spans="12:24">
      <c r="L4585" s="15"/>
      <c r="M4585" s="17"/>
      <c r="O4585" s="19">
        <v>4584</v>
      </c>
      <c r="P4585" s="1">
        <f t="shared" si="1003"/>
        <v>7.1485696000000029E-2</v>
      </c>
      <c r="Q4585">
        <f>SUM(P$2:P4585)</f>
        <v>1197.103517738238</v>
      </c>
      <c r="R4585" s="10">
        <f t="shared" si="1001"/>
        <v>5.0039987200000018E-2</v>
      </c>
      <c r="S4585" s="10">
        <f t="shared" si="1002"/>
        <v>9.2931404800000048E-2</v>
      </c>
      <c r="T4585" s="22">
        <f>SUM(R$2:R4585)</f>
        <v>843.37246241676849</v>
      </c>
      <c r="U4585" s="22">
        <f>SUM(S$2:S4585)</f>
        <v>1550.8345730597066</v>
      </c>
      <c r="X4585" s="15"/>
    </row>
    <row r="4586" spans="12:24">
      <c r="L4586" s="15"/>
      <c r="M4586" s="17"/>
      <c r="O4586" s="19">
        <v>4585</v>
      </c>
      <c r="P4586" s="1">
        <f t="shared" si="1003"/>
        <v>0.10726140000000003</v>
      </c>
      <c r="Q4586">
        <f>SUM(P$2:P4586)</f>
        <v>1197.210779138238</v>
      </c>
      <c r="R4586" s="10">
        <f t="shared" si="1001"/>
        <v>7.5082980000000021E-2</v>
      </c>
      <c r="S4586" s="10">
        <f t="shared" si="1002"/>
        <v>0.13943982000000005</v>
      </c>
      <c r="T4586" s="22">
        <f>SUM(R$2:R4586)</f>
        <v>843.44754539676853</v>
      </c>
      <c r="U4586" s="22">
        <f>SUM(S$2:S4586)</f>
        <v>1550.9740128797066</v>
      </c>
      <c r="X4586" s="15"/>
    </row>
    <row r="4587" spans="12:24">
      <c r="L4587" s="15"/>
      <c r="M4587" s="17"/>
      <c r="O4587" s="19">
        <v>4586</v>
      </c>
      <c r="P4587" s="1">
        <f t="shared" si="1003"/>
        <v>7.1529536000000005E-2</v>
      </c>
      <c r="Q4587">
        <f>SUM(P$2:P4587)</f>
        <v>1197.282308674238</v>
      </c>
      <c r="R4587" s="10">
        <f t="shared" si="1001"/>
        <v>5.0070675199999998E-2</v>
      </c>
      <c r="S4587" s="10">
        <f t="shared" si="1002"/>
        <v>9.2988396800000012E-2</v>
      </c>
      <c r="T4587" s="22">
        <f>SUM(R$2:R4587)</f>
        <v>843.49761607196854</v>
      </c>
      <c r="U4587" s="22">
        <f>SUM(S$2:S4587)</f>
        <v>1551.0670012765065</v>
      </c>
      <c r="X4587" s="15"/>
    </row>
    <row r="4588" spans="12:24">
      <c r="L4588" s="15"/>
      <c r="M4588" s="17"/>
      <c r="O4588" s="19">
        <v>4587</v>
      </c>
      <c r="P4588" s="1">
        <f t="shared" si="1003"/>
        <v>7.1551503999999988E-2</v>
      </c>
      <c r="Q4588">
        <f>SUM(P$2:P4588)</f>
        <v>1197.3538601782379</v>
      </c>
      <c r="R4588" s="10">
        <f t="shared" si="1001"/>
        <v>5.0086052799999989E-2</v>
      </c>
      <c r="S4588" s="10">
        <f t="shared" si="1002"/>
        <v>9.3016955199999987E-2</v>
      </c>
      <c r="T4588" s="22">
        <f>SUM(R$2:R4588)</f>
        <v>843.54770212476853</v>
      </c>
      <c r="U4588" s="22">
        <f>SUM(S$2:S4588)</f>
        <v>1551.1600182317065</v>
      </c>
      <c r="X4588" s="15"/>
    </row>
    <row r="4589" spans="12:24">
      <c r="L4589" s="15"/>
      <c r="M4589" s="17"/>
      <c r="O4589" s="19">
        <v>4588</v>
      </c>
      <c r="P4589" s="1">
        <f t="shared" si="1003"/>
        <v>7.1573503999999954E-2</v>
      </c>
      <c r="Q4589">
        <f>SUM(P$2:P4589)</f>
        <v>1197.425433682238</v>
      </c>
      <c r="R4589" s="10">
        <f t="shared" si="1001"/>
        <v>5.0101452799999967E-2</v>
      </c>
      <c r="S4589" s="10">
        <f t="shared" si="1002"/>
        <v>9.3045555199999949E-2</v>
      </c>
      <c r="T4589" s="22">
        <f>SUM(R$2:R4589)</f>
        <v>843.59780357756858</v>
      </c>
      <c r="U4589" s="22">
        <f>SUM(S$2:S4589)</f>
        <v>1551.2530637869065</v>
      </c>
      <c r="X4589" s="15"/>
    </row>
    <row r="4590" spans="12:24">
      <c r="L4590" s="15"/>
      <c r="M4590" s="17"/>
      <c r="O4590" s="19">
        <v>4589</v>
      </c>
      <c r="P4590" s="1">
        <f t="shared" si="1003"/>
        <v>7.1595535999999987E-2</v>
      </c>
      <c r="Q4590">
        <f>SUM(P$2:P4590)</f>
        <v>1197.4970292182379</v>
      </c>
      <c r="R4590" s="10">
        <f t="shared" si="1001"/>
        <v>5.0116875199999987E-2</v>
      </c>
      <c r="S4590" s="10">
        <f t="shared" si="1002"/>
        <v>9.3074196799999981E-2</v>
      </c>
      <c r="T4590" s="22">
        <f>SUM(R$2:R4590)</f>
        <v>843.64792045276863</v>
      </c>
      <c r="U4590" s="22">
        <f>SUM(S$2:S4590)</f>
        <v>1551.3461379837065</v>
      </c>
      <c r="X4590" s="15"/>
    </row>
    <row r="4591" spans="12:24">
      <c r="L4591" s="15"/>
      <c r="M4591" s="17"/>
      <c r="O4591" s="19">
        <v>4590</v>
      </c>
      <c r="P4591" s="1">
        <f t="shared" si="1003"/>
        <v>0.10742639999999992</v>
      </c>
      <c r="Q4591">
        <f>SUM(P$2:P4591)</f>
        <v>1197.6044556182378</v>
      </c>
      <c r="R4591" s="10">
        <f t="shared" si="1001"/>
        <v>7.5198479999999943E-2</v>
      </c>
      <c r="S4591" s="10">
        <f t="shared" si="1002"/>
        <v>0.13965431999999992</v>
      </c>
      <c r="T4591" s="22">
        <f>SUM(R$2:R4591)</f>
        <v>843.72311893276867</v>
      </c>
      <c r="U4591" s="22">
        <f>SUM(S$2:S4591)</f>
        <v>1551.4857923037066</v>
      </c>
      <c r="X4591" s="15"/>
    </row>
    <row r="4592" spans="12:24">
      <c r="L4592" s="15"/>
      <c r="M4592" s="17"/>
      <c r="O4592" s="19">
        <v>4591</v>
      </c>
      <c r="P4592" s="1">
        <f t="shared" si="1003"/>
        <v>7.1639695999999961E-2</v>
      </c>
      <c r="Q4592">
        <f>SUM(P$2:P4592)</f>
        <v>1197.6760953142377</v>
      </c>
      <c r="R4592" s="10">
        <f t="shared" si="1001"/>
        <v>5.0147787199999967E-2</v>
      </c>
      <c r="S4592" s="10">
        <f t="shared" si="1002"/>
        <v>9.3131604799999948E-2</v>
      </c>
      <c r="T4592" s="22">
        <f>SUM(R$2:R4592)</f>
        <v>843.77326671996866</v>
      </c>
      <c r="U4592" s="22">
        <f>SUM(S$2:S4592)</f>
        <v>1551.5789239085066</v>
      </c>
      <c r="X4592" s="15"/>
    </row>
    <row r="4593" spans="12:24">
      <c r="L4593" s="15"/>
      <c r="M4593" s="17"/>
      <c r="O4593" s="19">
        <v>4592</v>
      </c>
      <c r="P4593" s="1">
        <f t="shared" si="1003"/>
        <v>7.1661823999999985E-2</v>
      </c>
      <c r="Q4593">
        <f>SUM(P$2:P4593)</f>
        <v>1197.7477571382378</v>
      </c>
      <c r="R4593" s="10">
        <f t="shared" si="1001"/>
        <v>5.016327679999999E-2</v>
      </c>
      <c r="S4593" s="10">
        <f t="shared" si="1002"/>
        <v>9.3160371199999981E-2</v>
      </c>
      <c r="T4593" s="22">
        <f>SUM(R$2:R4593)</f>
        <v>843.82342999676871</v>
      </c>
      <c r="U4593" s="22">
        <f>SUM(S$2:S4593)</f>
        <v>1551.6720842797065</v>
      </c>
      <c r="X4593" s="15"/>
    </row>
    <row r="4594" spans="12:24">
      <c r="L4594" s="15"/>
      <c r="M4594" s="17"/>
      <c r="O4594" s="19">
        <v>4593</v>
      </c>
      <c r="P4594" s="1">
        <f t="shared" si="1003"/>
        <v>7.1683984000000062E-2</v>
      </c>
      <c r="Q4594">
        <f>SUM(P$2:P4594)</f>
        <v>1197.8194411222378</v>
      </c>
      <c r="R4594" s="10">
        <f t="shared" si="1001"/>
        <v>5.017878880000004E-2</v>
      </c>
      <c r="S4594" s="10">
        <f t="shared" si="1002"/>
        <v>9.3189179200000083E-2</v>
      </c>
      <c r="T4594" s="22">
        <f>SUM(R$2:R4594)</f>
        <v>843.87360878556876</v>
      </c>
      <c r="U4594" s="22">
        <f>SUM(S$2:S4594)</f>
        <v>1551.7652734589064</v>
      </c>
      <c r="X4594" s="15"/>
    </row>
    <row r="4595" spans="12:24">
      <c r="L4595" s="15"/>
      <c r="M4595" s="17"/>
      <c r="O4595" s="19">
        <v>4594</v>
      </c>
      <c r="P4595" s="1">
        <f t="shared" si="1003"/>
        <v>7.1706175999999983E-2</v>
      </c>
      <c r="Q4595">
        <f>SUM(P$2:P4595)</f>
        <v>1197.8911472982377</v>
      </c>
      <c r="R4595" s="10">
        <f t="shared" si="1001"/>
        <v>5.0194323199999988E-2</v>
      </c>
      <c r="S4595" s="10">
        <f t="shared" si="1002"/>
        <v>9.3218028799999977E-2</v>
      </c>
      <c r="T4595" s="22">
        <f>SUM(R$2:R4595)</f>
        <v>843.92380310876877</v>
      </c>
      <c r="U4595" s="22">
        <f>SUM(S$2:S4595)</f>
        <v>1551.8584914877065</v>
      </c>
      <c r="X4595" s="15"/>
    </row>
    <row r="4596" spans="12:24">
      <c r="L4596" s="15"/>
      <c r="M4596" s="17"/>
      <c r="O4596" s="19">
        <v>4595</v>
      </c>
      <c r="P4596" s="1">
        <f t="shared" si="1003"/>
        <v>0.10759260000000007</v>
      </c>
      <c r="Q4596">
        <f>SUM(P$2:P4596)</f>
        <v>1197.9987398982378</v>
      </c>
      <c r="R4596" s="10">
        <f t="shared" si="1001"/>
        <v>7.5314820000000046E-2</v>
      </c>
      <c r="S4596" s="10">
        <f t="shared" si="1002"/>
        <v>0.1398703800000001</v>
      </c>
      <c r="T4596" s="22">
        <f>SUM(R$2:R4596)</f>
        <v>843.99911792876878</v>
      </c>
      <c r="U4596" s="22">
        <f>SUM(S$2:S4596)</f>
        <v>1551.9983618677065</v>
      </c>
      <c r="X4596" s="15"/>
    </row>
    <row r="4597" spans="12:24">
      <c r="L4597" s="15"/>
      <c r="M4597" s="17"/>
      <c r="O4597" s="19">
        <v>4596</v>
      </c>
      <c r="P4597" s="1">
        <f t="shared" si="1003"/>
        <v>7.1750656000000024E-2</v>
      </c>
      <c r="Q4597">
        <f>SUM(P$2:P4597)</f>
        <v>1198.0704905542377</v>
      </c>
      <c r="R4597" s="10">
        <f t="shared" si="1001"/>
        <v>5.0225459200000017E-2</v>
      </c>
      <c r="S4597" s="10">
        <f t="shared" si="1002"/>
        <v>9.3275852800000031E-2</v>
      </c>
      <c r="T4597" s="22">
        <f>SUM(R$2:R4597)</f>
        <v>844.04934338796875</v>
      </c>
      <c r="U4597" s="22">
        <f>SUM(S$2:S4597)</f>
        <v>1552.0916377205065</v>
      </c>
      <c r="X4597" s="15"/>
    </row>
    <row r="4598" spans="12:24">
      <c r="L4598" s="15"/>
      <c r="M4598" s="17"/>
      <c r="O4598" s="19">
        <v>4597</v>
      </c>
      <c r="P4598" s="1">
        <f t="shared" si="1003"/>
        <v>7.1772943999999922E-2</v>
      </c>
      <c r="Q4598">
        <f>SUM(P$2:P4598)</f>
        <v>1198.1422634982378</v>
      </c>
      <c r="R4598" s="10">
        <f t="shared" si="1001"/>
        <v>5.0241060799999945E-2</v>
      </c>
      <c r="S4598" s="10">
        <f t="shared" si="1002"/>
        <v>9.3304827199999898E-2</v>
      </c>
      <c r="T4598" s="22">
        <f>SUM(R$2:R4598)</f>
        <v>844.09958444876872</v>
      </c>
      <c r="U4598" s="22">
        <f>SUM(S$2:S4598)</f>
        <v>1552.1849425477064</v>
      </c>
      <c r="X4598" s="15"/>
    </row>
    <row r="4599" spans="12:24">
      <c r="L4599" s="15"/>
      <c r="M4599" s="17"/>
      <c r="O4599" s="19">
        <v>4598</v>
      </c>
      <c r="P4599" s="1">
        <f t="shared" si="1003"/>
        <v>7.1795264000000025E-2</v>
      </c>
      <c r="Q4599">
        <f>SUM(P$2:P4599)</f>
        <v>1198.2140587622378</v>
      </c>
      <c r="R4599" s="10">
        <f t="shared" si="1001"/>
        <v>5.0256684800000014E-2</v>
      </c>
      <c r="S4599" s="10">
        <f t="shared" si="1002"/>
        <v>9.333384320000003E-2</v>
      </c>
      <c r="T4599" s="22">
        <f>SUM(R$2:R4599)</f>
        <v>844.14984113356877</v>
      </c>
      <c r="U4599" s="22">
        <f>SUM(S$2:S4599)</f>
        <v>1552.2782763909065</v>
      </c>
      <c r="X4599" s="15"/>
    </row>
    <row r="4600" spans="12:24">
      <c r="L4600" s="15"/>
      <c r="M4600" s="17"/>
      <c r="O4600" s="19">
        <v>4599</v>
      </c>
      <c r="P4600" s="1">
        <f t="shared" si="1003"/>
        <v>7.1817615999999987E-2</v>
      </c>
      <c r="Q4600">
        <f>SUM(P$2:P4600)</f>
        <v>1198.2858763782378</v>
      </c>
      <c r="R4600" s="10">
        <f t="shared" si="1001"/>
        <v>5.0272331199999985E-2</v>
      </c>
      <c r="S4600" s="10">
        <f t="shared" si="1002"/>
        <v>9.3362900799999982E-2</v>
      </c>
      <c r="T4600" s="22">
        <f>SUM(R$2:R4600)</f>
        <v>844.20011346476872</v>
      </c>
      <c r="U4600" s="22">
        <f>SUM(S$2:S4600)</f>
        <v>1552.3716392917065</v>
      </c>
      <c r="X4600" s="15"/>
    </row>
    <row r="4601" spans="12:24">
      <c r="L4601" s="15"/>
      <c r="M4601" s="17"/>
      <c r="O4601" s="19">
        <v>4600</v>
      </c>
      <c r="P4601" s="1">
        <f t="shared" si="1003"/>
        <v>0.10775999999999999</v>
      </c>
      <c r="Q4601">
        <f>SUM(P$2:P4601)</f>
        <v>1198.3936363782379</v>
      </c>
      <c r="R4601" s="10">
        <f t="shared" si="1001"/>
        <v>7.5431999999999985E-2</v>
      </c>
      <c r="S4601" s="10">
        <f t="shared" si="1002"/>
        <v>0.14008799999999999</v>
      </c>
      <c r="T4601" s="22">
        <f>SUM(R$2:R4601)</f>
        <v>844.2755454647687</v>
      </c>
      <c r="U4601" s="22">
        <f>SUM(S$2:S4601)</f>
        <v>1552.5117272917066</v>
      </c>
      <c r="X4601" s="15"/>
    </row>
    <row r="4602" spans="12:24">
      <c r="L4602" s="15"/>
      <c r="M4602" s="17"/>
      <c r="O4602" s="19">
        <v>4601</v>
      </c>
      <c r="P4602" s="1">
        <f t="shared" si="1003"/>
        <v>7.1862415999999943E-2</v>
      </c>
      <c r="Q4602">
        <f>SUM(P$2:P4602)</f>
        <v>1198.4654987942379</v>
      </c>
      <c r="R4602" s="10">
        <f t="shared" si="1001"/>
        <v>5.0303691199999959E-2</v>
      </c>
      <c r="S4602" s="10">
        <f t="shared" si="1002"/>
        <v>9.3421140799999927E-2</v>
      </c>
      <c r="T4602" s="22">
        <f>SUM(R$2:R4602)</f>
        <v>844.32584915596874</v>
      </c>
      <c r="U4602" s="22">
        <f>SUM(S$2:S4602)</f>
        <v>1552.6051484325067</v>
      </c>
      <c r="X4602" s="15"/>
    </row>
    <row r="4603" spans="12:24">
      <c r="L4603" s="15"/>
      <c r="M4603" s="17"/>
      <c r="O4603" s="19">
        <v>4602</v>
      </c>
      <c r="P4603" s="1">
        <f t="shared" si="1003"/>
        <v>7.1884864000000021E-2</v>
      </c>
      <c r="Q4603">
        <f>SUM(P$2:P4603)</f>
        <v>1198.5373836582378</v>
      </c>
      <c r="R4603" s="10">
        <f t="shared" si="1001"/>
        <v>5.0319404800000009E-2</v>
      </c>
      <c r="S4603" s="10">
        <f t="shared" si="1002"/>
        <v>9.3450323200000032E-2</v>
      </c>
      <c r="T4603" s="22">
        <f>SUM(R$2:R4603)</f>
        <v>844.37616856076875</v>
      </c>
      <c r="U4603" s="22">
        <f>SUM(S$2:S4603)</f>
        <v>1552.6985987557066</v>
      </c>
      <c r="X4603" s="15"/>
    </row>
    <row r="4604" spans="12:24">
      <c r="L4604" s="15"/>
      <c r="M4604" s="17"/>
      <c r="O4604" s="19">
        <v>4603</v>
      </c>
      <c r="P4604" s="1">
        <f t="shared" si="1003"/>
        <v>7.1907344000000012E-2</v>
      </c>
      <c r="Q4604">
        <f>SUM(P$2:P4604)</f>
        <v>1198.6092910022378</v>
      </c>
      <c r="R4604" s="10">
        <f t="shared" si="1001"/>
        <v>5.0335140800000004E-2</v>
      </c>
      <c r="S4604" s="10">
        <f t="shared" si="1002"/>
        <v>9.3479547200000013E-2</v>
      </c>
      <c r="T4604" s="22">
        <f>SUM(R$2:R4604)</f>
        <v>844.42650370156878</v>
      </c>
      <c r="U4604" s="22">
        <f>SUM(S$2:S4604)</f>
        <v>1552.7920783029067</v>
      </c>
      <c r="X4604" s="15"/>
    </row>
    <row r="4605" spans="12:24">
      <c r="L4605" s="15"/>
      <c r="M4605" s="17"/>
      <c r="O4605" s="19">
        <v>4604</v>
      </c>
      <c r="P4605" s="1">
        <f t="shared" si="1003"/>
        <v>7.1929856E-2</v>
      </c>
      <c r="Q4605">
        <f>SUM(P$2:P4605)</f>
        <v>1198.6812208582378</v>
      </c>
      <c r="R4605" s="10">
        <f t="shared" si="1001"/>
        <v>5.03508992E-2</v>
      </c>
      <c r="S4605" s="10">
        <f t="shared" si="1002"/>
        <v>9.3508812800000007E-2</v>
      </c>
      <c r="T4605" s="22">
        <f>SUM(R$2:R4605)</f>
        <v>844.47685460076877</v>
      </c>
      <c r="U4605" s="22">
        <f>SUM(S$2:S4605)</f>
        <v>1552.8855871157068</v>
      </c>
      <c r="X4605" s="15"/>
    </row>
    <row r="4606" spans="12:24">
      <c r="L4606" s="15"/>
      <c r="M4606" s="17"/>
      <c r="O4606" s="19">
        <v>4605</v>
      </c>
      <c r="P4606" s="1">
        <f t="shared" si="1003"/>
        <v>0.10792859999999999</v>
      </c>
      <c r="Q4606">
        <f>SUM(P$2:P4606)</f>
        <v>1198.7891494582377</v>
      </c>
      <c r="R4606" s="10">
        <f t="shared" si="1001"/>
        <v>7.5550019999999982E-2</v>
      </c>
      <c r="S4606" s="10">
        <f t="shared" si="1002"/>
        <v>0.14030717999999998</v>
      </c>
      <c r="T4606" s="22">
        <f>SUM(R$2:R4606)</f>
        <v>844.55240462076881</v>
      </c>
      <c r="U4606" s="22">
        <f>SUM(S$2:S4606)</f>
        <v>1553.0258942957068</v>
      </c>
      <c r="X4606" s="15"/>
    </row>
    <row r="4607" spans="12:24">
      <c r="L4607" s="15"/>
      <c r="M4607" s="17"/>
      <c r="O4607" s="19">
        <v>4606</v>
      </c>
      <c r="P4607" s="1">
        <f t="shared" si="1003"/>
        <v>7.1974975999999954E-2</v>
      </c>
      <c r="Q4607">
        <f>SUM(P$2:P4607)</f>
        <v>1198.8611244342378</v>
      </c>
      <c r="R4607" s="10">
        <f t="shared" si="1001"/>
        <v>5.0382483199999967E-2</v>
      </c>
      <c r="S4607" s="10">
        <f t="shared" si="1002"/>
        <v>9.3567468799999942E-2</v>
      </c>
      <c r="T4607" s="22">
        <f>SUM(R$2:R4607)</f>
        <v>844.60278710396881</v>
      </c>
      <c r="U4607" s="22">
        <f>SUM(S$2:S4607)</f>
        <v>1553.1194617645069</v>
      </c>
      <c r="X4607" s="15"/>
    </row>
    <row r="4608" spans="12:24">
      <c r="L4608" s="15"/>
      <c r="M4608" s="17"/>
      <c r="O4608" s="19">
        <v>4607</v>
      </c>
      <c r="P4608" s="1">
        <f t="shared" si="1003"/>
        <v>7.1997583999999989E-2</v>
      </c>
      <c r="Q4608">
        <f>SUM(P$2:P4608)</f>
        <v>1198.9331220182378</v>
      </c>
      <c r="R4608" s="10">
        <f t="shared" si="1001"/>
        <v>5.0398308799999993E-2</v>
      </c>
      <c r="S4608" s="10">
        <f t="shared" si="1002"/>
        <v>9.3596859199999993E-2</v>
      </c>
      <c r="T4608" s="22">
        <f>SUM(R$2:R4608)</f>
        <v>844.65318541276883</v>
      </c>
      <c r="U4608" s="22">
        <f>SUM(S$2:S4608)</f>
        <v>1553.213058623707</v>
      </c>
      <c r="X4608" s="15"/>
    </row>
    <row r="4609" spans="12:24">
      <c r="L4609" s="15"/>
      <c r="M4609" s="17"/>
      <c r="O4609" s="19">
        <v>4608</v>
      </c>
      <c r="P4609" s="1">
        <f t="shared" si="1003"/>
        <v>7.2020224000000022E-2</v>
      </c>
      <c r="Q4609">
        <f>SUM(P$2:P4609)</f>
        <v>1199.0051422422378</v>
      </c>
      <c r="R4609" s="10">
        <f t="shared" si="1001"/>
        <v>5.0414156800000012E-2</v>
      </c>
      <c r="S4609" s="10">
        <f t="shared" si="1002"/>
        <v>9.3626291200000031E-2</v>
      </c>
      <c r="T4609" s="22">
        <f>SUM(R$2:R4609)</f>
        <v>844.70359956956884</v>
      </c>
      <c r="U4609" s="22">
        <f>SUM(S$2:S4609)</f>
        <v>1553.306684914907</v>
      </c>
      <c r="X4609" s="15"/>
    </row>
    <row r="4610" spans="12:24">
      <c r="L4610" s="15"/>
      <c r="M4610" s="17"/>
      <c r="O4610" s="19">
        <v>4609</v>
      </c>
      <c r="P4610" s="1">
        <f t="shared" si="1003"/>
        <v>7.2042896000000037E-2</v>
      </c>
      <c r="Q4610">
        <f>SUM(P$2:P4610)</f>
        <v>1199.0771851382378</v>
      </c>
      <c r="R4610" s="10">
        <f t="shared" si="1001"/>
        <v>5.0430027200000026E-2</v>
      </c>
      <c r="S4610" s="10">
        <f t="shared" si="1002"/>
        <v>9.3655764800000055E-2</v>
      </c>
      <c r="T4610" s="22">
        <f>SUM(R$2:R4610)</f>
        <v>844.75402959676887</v>
      </c>
      <c r="U4610" s="22">
        <f>SUM(S$2:S4610)</f>
        <v>1553.4003406797069</v>
      </c>
      <c r="X4610" s="15"/>
    </row>
    <row r="4611" spans="12:24">
      <c r="L4611" s="15"/>
      <c r="M4611" s="17"/>
      <c r="O4611" s="19">
        <v>4610</v>
      </c>
      <c r="P4611" s="1">
        <f t="shared" si="1003"/>
        <v>0.10809839999999997</v>
      </c>
      <c r="Q4611">
        <f>SUM(P$2:P4611)</f>
        <v>1199.1852835382379</v>
      </c>
      <c r="R4611" s="10">
        <f t="shared" si="1001"/>
        <v>7.566887999999998E-2</v>
      </c>
      <c r="S4611" s="10">
        <f t="shared" si="1002"/>
        <v>0.14052791999999997</v>
      </c>
      <c r="T4611" s="22">
        <f>SUM(R$2:R4611)</f>
        <v>844.82969847676884</v>
      </c>
      <c r="U4611" s="22">
        <f>SUM(S$2:S4611)</f>
        <v>1553.540868599707</v>
      </c>
      <c r="X4611" s="15"/>
    </row>
    <row r="4612" spans="12:24">
      <c r="L4612" s="15"/>
      <c r="M4612" s="17"/>
      <c r="O4612" s="19">
        <v>4611</v>
      </c>
      <c r="P4612" s="1">
        <f t="shared" si="1003"/>
        <v>7.2088336000000058E-2</v>
      </c>
      <c r="Q4612">
        <f>SUM(P$2:P4612)</f>
        <v>1199.2573718742378</v>
      </c>
      <c r="R4612" s="10">
        <f t="shared" ref="R4612:R4675" si="1004">P4612*J$24</f>
        <v>5.0461835200000041E-2</v>
      </c>
      <c r="S4612" s="10">
        <f t="shared" ref="S4612:S4675" si="1005">P4612*K$24</f>
        <v>9.3714836800000076E-2</v>
      </c>
      <c r="T4612" s="22">
        <f>SUM(R$2:R4612)</f>
        <v>844.88016031196889</v>
      </c>
      <c r="U4612" s="22">
        <f>SUM(S$2:S4612)</f>
        <v>1553.634583436507</v>
      </c>
      <c r="X4612" s="15"/>
    </row>
    <row r="4613" spans="12:24">
      <c r="L4613" s="15"/>
      <c r="M4613" s="17"/>
      <c r="O4613" s="19">
        <v>4612</v>
      </c>
      <c r="P4613" s="1">
        <f t="shared" si="1003"/>
        <v>7.2111103999999981E-2</v>
      </c>
      <c r="Q4613">
        <f>SUM(P$2:P4613)</f>
        <v>1199.3294829782378</v>
      </c>
      <c r="R4613" s="10">
        <f t="shared" si="1004"/>
        <v>5.0477772799999987E-2</v>
      </c>
      <c r="S4613" s="10">
        <f t="shared" si="1005"/>
        <v>9.3744435199999976E-2</v>
      </c>
      <c r="T4613" s="22">
        <f>SUM(R$2:R4613)</f>
        <v>844.93063808476893</v>
      </c>
      <c r="U4613" s="22">
        <f>SUM(S$2:S4613)</f>
        <v>1553.7283278717071</v>
      </c>
      <c r="X4613" s="15"/>
    </row>
    <row r="4614" spans="12:24">
      <c r="L4614" s="15"/>
      <c r="M4614" s="17"/>
      <c r="O4614" s="19">
        <v>4613</v>
      </c>
      <c r="P4614" s="1">
        <f t="shared" si="1003"/>
        <v>7.2133903999999971E-2</v>
      </c>
      <c r="Q4614">
        <f>SUM(P$2:P4614)</f>
        <v>1199.4016168822379</v>
      </c>
      <c r="R4614" s="10">
        <f t="shared" si="1004"/>
        <v>5.0493732799999975E-2</v>
      </c>
      <c r="S4614" s="10">
        <f t="shared" si="1005"/>
        <v>9.3774075199999959E-2</v>
      </c>
      <c r="T4614" s="22">
        <f>SUM(R$2:R4614)</f>
        <v>844.98113181756889</v>
      </c>
      <c r="U4614" s="22">
        <f>SUM(S$2:S4614)</f>
        <v>1553.822101946907</v>
      </c>
      <c r="X4614" s="15"/>
    </row>
    <row r="4615" spans="12:24">
      <c r="L4615" s="15"/>
      <c r="M4615" s="17"/>
      <c r="O4615" s="19">
        <v>4614</v>
      </c>
      <c r="P4615" s="1">
        <f t="shared" ref="P4615:P4678" si="1006">($H$21*O4615*O4615+$I$21*O4615+$J$21)/100000*IF(O4615/5-INT(O4615/5)=0,1.5,1)</f>
        <v>7.2156736000000013E-2</v>
      </c>
      <c r="Q4615">
        <f>SUM(P$2:P4615)</f>
        <v>1199.4737736182378</v>
      </c>
      <c r="R4615" s="10">
        <f t="shared" si="1004"/>
        <v>5.0509715200000006E-2</v>
      </c>
      <c r="S4615" s="10">
        <f t="shared" si="1005"/>
        <v>9.3803756800000027E-2</v>
      </c>
      <c r="T4615" s="22">
        <f>SUM(R$2:R4615)</f>
        <v>845.03164153276884</v>
      </c>
      <c r="U4615" s="22">
        <f>SUM(S$2:S4615)</f>
        <v>1553.915905703707</v>
      </c>
      <c r="X4615" s="15"/>
    </row>
    <row r="4616" spans="12:24">
      <c r="L4616" s="15"/>
      <c r="M4616" s="17"/>
      <c r="O4616" s="19">
        <v>4615</v>
      </c>
      <c r="P4616" s="1">
        <f t="shared" si="1006"/>
        <v>0.10826939999999999</v>
      </c>
      <c r="Q4616">
        <f>SUM(P$2:P4616)</f>
        <v>1199.5820430182378</v>
      </c>
      <c r="R4616" s="10">
        <f t="shared" si="1004"/>
        <v>7.578857999999998E-2</v>
      </c>
      <c r="S4616" s="10">
        <f t="shared" si="1005"/>
        <v>0.14075021999999998</v>
      </c>
      <c r="T4616" s="22">
        <f>SUM(R$2:R4616)</f>
        <v>845.10743011276884</v>
      </c>
      <c r="U4616" s="22">
        <f>SUM(S$2:S4616)</f>
        <v>1554.056655923707</v>
      </c>
      <c r="X4616" s="15"/>
    </row>
    <row r="4617" spans="12:24">
      <c r="L4617" s="15"/>
      <c r="M4617" s="17"/>
      <c r="O4617" s="19">
        <v>4616</v>
      </c>
      <c r="P4617" s="1">
        <f t="shared" si="1006"/>
        <v>7.2202496000000033E-2</v>
      </c>
      <c r="Q4617">
        <f>SUM(P$2:P4617)</f>
        <v>1199.6542455142378</v>
      </c>
      <c r="R4617" s="10">
        <f t="shared" si="1004"/>
        <v>5.0541747200000021E-2</v>
      </c>
      <c r="S4617" s="10">
        <f t="shared" si="1005"/>
        <v>9.3863244800000051E-2</v>
      </c>
      <c r="T4617" s="22">
        <f>SUM(R$2:R4617)</f>
        <v>845.15797185996882</v>
      </c>
      <c r="U4617" s="22">
        <f>SUM(S$2:S4617)</f>
        <v>1554.1505191685071</v>
      </c>
      <c r="X4617" s="15"/>
    </row>
    <row r="4618" spans="12:24">
      <c r="L4618" s="15"/>
      <c r="M4618" s="17"/>
      <c r="O4618" s="19">
        <v>4617</v>
      </c>
      <c r="P4618" s="1">
        <f t="shared" si="1006"/>
        <v>7.2225423999999983E-2</v>
      </c>
      <c r="Q4618">
        <f>SUM(P$2:P4618)</f>
        <v>1199.7264709382378</v>
      </c>
      <c r="R4618" s="10">
        <f t="shared" si="1004"/>
        <v>5.0557796799999985E-2</v>
      </c>
      <c r="S4618" s="10">
        <f t="shared" si="1005"/>
        <v>9.389305119999998E-2</v>
      </c>
      <c r="T4618" s="22">
        <f>SUM(R$2:R4618)</f>
        <v>845.20852965676886</v>
      </c>
      <c r="U4618" s="22">
        <f>SUM(S$2:S4618)</f>
        <v>1554.2444122197071</v>
      </c>
      <c r="X4618" s="15"/>
    </row>
    <row r="4619" spans="12:24">
      <c r="L4619" s="15"/>
      <c r="M4619" s="17"/>
      <c r="O4619" s="19">
        <v>4618</v>
      </c>
      <c r="P4619" s="1">
        <f t="shared" si="1006"/>
        <v>7.2248383999999999E-2</v>
      </c>
      <c r="Q4619">
        <f>SUM(P$2:P4619)</f>
        <v>1199.7987193222377</v>
      </c>
      <c r="R4619" s="10">
        <f t="shared" si="1004"/>
        <v>5.0573868799999998E-2</v>
      </c>
      <c r="S4619" s="10">
        <f t="shared" si="1005"/>
        <v>9.3922899200000007E-2</v>
      </c>
      <c r="T4619" s="22">
        <f>SUM(R$2:R4619)</f>
        <v>845.25910352556889</v>
      </c>
      <c r="U4619" s="22">
        <f>SUM(S$2:S4619)</f>
        <v>1554.338335118907</v>
      </c>
      <c r="X4619" s="15"/>
    </row>
    <row r="4620" spans="12:24">
      <c r="L4620" s="15"/>
      <c r="M4620" s="17"/>
      <c r="O4620" s="19">
        <v>4619</v>
      </c>
      <c r="P4620" s="1">
        <f t="shared" si="1006"/>
        <v>7.2271376000000012E-2</v>
      </c>
      <c r="Q4620">
        <f>SUM(P$2:P4620)</f>
        <v>1199.8709906982376</v>
      </c>
      <c r="R4620" s="10">
        <f t="shared" si="1004"/>
        <v>5.0589963200000004E-2</v>
      </c>
      <c r="S4620" s="10">
        <f t="shared" si="1005"/>
        <v>9.395278880000002E-2</v>
      </c>
      <c r="T4620" s="22">
        <f>SUM(R$2:R4620)</f>
        <v>845.30969348876886</v>
      </c>
      <c r="U4620" s="22">
        <f>SUM(S$2:S4620)</f>
        <v>1554.432287907707</v>
      </c>
      <c r="X4620" s="15"/>
    </row>
    <row r="4621" spans="12:24">
      <c r="L4621" s="15"/>
      <c r="M4621" s="17"/>
      <c r="O4621" s="19">
        <v>4620</v>
      </c>
      <c r="P4621" s="1">
        <f t="shared" si="1006"/>
        <v>0.10844160000000003</v>
      </c>
      <c r="Q4621">
        <f>SUM(P$2:P4621)</f>
        <v>1199.9794322982377</v>
      </c>
      <c r="R4621" s="10">
        <f t="shared" si="1004"/>
        <v>7.590912000000001E-2</v>
      </c>
      <c r="S4621" s="10">
        <f t="shared" si="1005"/>
        <v>0.14097408000000003</v>
      </c>
      <c r="T4621" s="22">
        <f>SUM(R$2:R4621)</f>
        <v>845.38560260876886</v>
      </c>
      <c r="U4621" s="22">
        <f>SUM(S$2:S4621)</f>
        <v>1554.5732619877069</v>
      </c>
      <c r="X4621" s="15"/>
    </row>
    <row r="4622" spans="12:24">
      <c r="L4622" s="15"/>
      <c r="M4622" s="17"/>
      <c r="O4622" s="19">
        <v>4621</v>
      </c>
      <c r="P4622" s="1">
        <f t="shared" si="1006"/>
        <v>7.2317456000000016E-2</v>
      </c>
      <c r="Q4622">
        <f>SUM(P$2:P4622)</f>
        <v>1200.0517497542378</v>
      </c>
      <c r="R4622" s="10">
        <f t="shared" si="1004"/>
        <v>5.0622219200000006E-2</v>
      </c>
      <c r="S4622" s="10">
        <f t="shared" si="1005"/>
        <v>9.4012692800000019E-2</v>
      </c>
      <c r="T4622" s="22">
        <f>SUM(R$2:R4622)</f>
        <v>845.43622482796889</v>
      </c>
      <c r="U4622" s="22">
        <f>SUM(S$2:S4622)</f>
        <v>1554.667274680507</v>
      </c>
      <c r="X4622" s="15"/>
    </row>
    <row r="4623" spans="12:24">
      <c r="L4623" s="15"/>
      <c r="M4623" s="17"/>
      <c r="O4623" s="19">
        <v>4622</v>
      </c>
      <c r="P4623" s="1">
        <f t="shared" si="1006"/>
        <v>7.2340543999999937E-2</v>
      </c>
      <c r="Q4623">
        <f>SUM(P$2:P4623)</f>
        <v>1200.1240902982379</v>
      </c>
      <c r="R4623" s="10">
        <f t="shared" si="1004"/>
        <v>5.0638380799999952E-2</v>
      </c>
      <c r="S4623" s="10">
        <f t="shared" si="1005"/>
        <v>9.4042707199999923E-2</v>
      </c>
      <c r="T4623" s="22">
        <f>SUM(R$2:R4623)</f>
        <v>845.48686320876891</v>
      </c>
      <c r="U4623" s="22">
        <f>SUM(S$2:S4623)</f>
        <v>1554.7613173877071</v>
      </c>
      <c r="X4623" s="15"/>
    </row>
    <row r="4624" spans="12:24">
      <c r="L4624" s="15"/>
      <c r="M4624" s="17"/>
      <c r="O4624" s="19">
        <v>4623</v>
      </c>
      <c r="P4624" s="1">
        <f t="shared" si="1006"/>
        <v>7.2363663999999994E-2</v>
      </c>
      <c r="Q4624">
        <f>SUM(P$2:P4624)</f>
        <v>1200.1964539622379</v>
      </c>
      <c r="R4624" s="10">
        <f t="shared" si="1004"/>
        <v>5.0654564799999996E-2</v>
      </c>
      <c r="S4624" s="10">
        <f t="shared" si="1005"/>
        <v>9.4072763199999992E-2</v>
      </c>
      <c r="T4624" s="22">
        <f>SUM(R$2:R4624)</f>
        <v>845.53751777356888</v>
      </c>
      <c r="U4624" s="22">
        <f>SUM(S$2:S4624)</f>
        <v>1554.8553901509072</v>
      </c>
      <c r="X4624" s="15"/>
    </row>
    <row r="4625" spans="12:24">
      <c r="L4625" s="15"/>
      <c r="M4625" s="17"/>
      <c r="O4625" s="19">
        <v>4624</v>
      </c>
      <c r="P4625" s="1">
        <f t="shared" si="1006"/>
        <v>7.2386815999999965E-2</v>
      </c>
      <c r="Q4625">
        <f>SUM(P$2:P4625)</f>
        <v>1200.268840778238</v>
      </c>
      <c r="R4625" s="10">
        <f t="shared" si="1004"/>
        <v>5.0670771199999971E-2</v>
      </c>
      <c r="S4625" s="10">
        <f t="shared" si="1005"/>
        <v>9.4102860799999952E-2</v>
      </c>
      <c r="T4625" s="22">
        <f>SUM(R$2:R4625)</f>
        <v>845.58818854476885</v>
      </c>
      <c r="U4625" s="22">
        <f>SUM(S$2:S4625)</f>
        <v>1554.9494930117071</v>
      </c>
      <c r="X4625" s="15"/>
    </row>
    <row r="4626" spans="12:24">
      <c r="L4626" s="15"/>
      <c r="M4626" s="17"/>
      <c r="O4626" s="19">
        <v>4625</v>
      </c>
      <c r="P4626" s="1">
        <f t="shared" si="1006"/>
        <v>0.108615</v>
      </c>
      <c r="Q4626">
        <f>SUM(P$2:P4626)</f>
        <v>1200.3774557782381</v>
      </c>
      <c r="R4626" s="10">
        <f t="shared" si="1004"/>
        <v>7.6030500000000001E-2</v>
      </c>
      <c r="S4626" s="10">
        <f t="shared" si="1005"/>
        <v>0.14119950000000001</v>
      </c>
      <c r="T4626" s="22">
        <f>SUM(R$2:R4626)</f>
        <v>845.66421904476886</v>
      </c>
      <c r="U4626" s="22">
        <f>SUM(S$2:S4626)</f>
        <v>1555.0906925117072</v>
      </c>
      <c r="X4626" s="15"/>
    </row>
    <row r="4627" spans="12:24">
      <c r="L4627" s="15"/>
      <c r="M4627" s="17"/>
      <c r="O4627" s="19">
        <v>4626</v>
      </c>
      <c r="P4627" s="1">
        <f t="shared" si="1006"/>
        <v>7.2433215999999953E-2</v>
      </c>
      <c r="Q4627">
        <f>SUM(P$2:P4627)</f>
        <v>1200.4498889942381</v>
      </c>
      <c r="R4627" s="10">
        <f t="shared" si="1004"/>
        <v>5.0703251199999966E-2</v>
      </c>
      <c r="S4627" s="10">
        <f t="shared" si="1005"/>
        <v>9.416318079999994E-2</v>
      </c>
      <c r="T4627" s="22">
        <f>SUM(R$2:R4627)</f>
        <v>845.7149222959689</v>
      </c>
      <c r="U4627" s="22">
        <f>SUM(S$2:S4627)</f>
        <v>1555.1848556925072</v>
      </c>
      <c r="X4627" s="15"/>
    </row>
    <row r="4628" spans="12:24">
      <c r="L4628" s="15"/>
      <c r="M4628" s="17"/>
      <c r="O4628" s="19">
        <v>4627</v>
      </c>
      <c r="P4628" s="1">
        <f t="shared" si="1006"/>
        <v>7.2456463999999984E-2</v>
      </c>
      <c r="Q4628">
        <f>SUM(P$2:P4628)</f>
        <v>1200.5223454582381</v>
      </c>
      <c r="R4628" s="10">
        <f t="shared" si="1004"/>
        <v>5.0719524799999985E-2</v>
      </c>
      <c r="S4628" s="10">
        <f t="shared" si="1005"/>
        <v>9.4193403199999984E-2</v>
      </c>
      <c r="T4628" s="22">
        <f>SUM(R$2:R4628)</f>
        <v>845.76564182076891</v>
      </c>
      <c r="U4628" s="22">
        <f>SUM(S$2:S4628)</f>
        <v>1555.2790490957073</v>
      </c>
      <c r="X4628" s="15"/>
    </row>
    <row r="4629" spans="12:24">
      <c r="L4629" s="15"/>
      <c r="M4629" s="17"/>
      <c r="O4629" s="19">
        <v>4628</v>
      </c>
      <c r="P4629" s="1">
        <f t="shared" si="1006"/>
        <v>7.2479743999999985E-2</v>
      </c>
      <c r="Q4629">
        <f>SUM(P$2:P4629)</f>
        <v>1200.5948252022381</v>
      </c>
      <c r="R4629" s="10">
        <f t="shared" si="1004"/>
        <v>5.0735820799999984E-2</v>
      </c>
      <c r="S4629" s="10">
        <f t="shared" si="1005"/>
        <v>9.4223667199999986E-2</v>
      </c>
      <c r="T4629" s="22">
        <f>SUM(R$2:R4629)</f>
        <v>845.81637764156892</v>
      </c>
      <c r="U4629" s="22">
        <f>SUM(S$2:S4629)</f>
        <v>1555.3732727629072</v>
      </c>
      <c r="X4629" s="15"/>
    </row>
    <row r="4630" spans="12:24">
      <c r="L4630" s="15"/>
      <c r="M4630" s="17"/>
      <c r="O4630" s="19">
        <v>4629</v>
      </c>
      <c r="P4630" s="1">
        <f t="shared" si="1006"/>
        <v>7.2503055999999996E-2</v>
      </c>
      <c r="Q4630">
        <f>SUM(P$2:P4630)</f>
        <v>1200.6673282582381</v>
      </c>
      <c r="R4630" s="10">
        <f t="shared" si="1004"/>
        <v>5.0752139199999997E-2</v>
      </c>
      <c r="S4630" s="10">
        <f t="shared" si="1005"/>
        <v>9.4253972800000002E-2</v>
      </c>
      <c r="T4630" s="22">
        <f>SUM(R$2:R4630)</f>
        <v>845.86712978076889</v>
      </c>
      <c r="U4630" s="22">
        <f>SUM(S$2:S4630)</f>
        <v>1555.4675267357072</v>
      </c>
      <c r="X4630" s="15"/>
    </row>
    <row r="4631" spans="12:24">
      <c r="L4631" s="15"/>
      <c r="M4631" s="17"/>
      <c r="O4631" s="19">
        <v>4630</v>
      </c>
      <c r="P4631" s="1">
        <f t="shared" si="1006"/>
        <v>0.10878959999999999</v>
      </c>
      <c r="Q4631">
        <f>SUM(P$2:P4631)</f>
        <v>1200.776117858238</v>
      </c>
      <c r="R4631" s="10">
        <f t="shared" si="1004"/>
        <v>7.6152719999999979E-2</v>
      </c>
      <c r="S4631" s="10">
        <f t="shared" si="1005"/>
        <v>0.14142647999999999</v>
      </c>
      <c r="T4631" s="22">
        <f>SUM(R$2:R4631)</f>
        <v>845.94328250076887</v>
      </c>
      <c r="U4631" s="22">
        <f>SUM(S$2:S4631)</f>
        <v>1555.6089532157073</v>
      </c>
      <c r="X4631" s="15"/>
    </row>
    <row r="4632" spans="12:24">
      <c r="L4632" s="15"/>
      <c r="M4632" s="17"/>
      <c r="O4632" s="19">
        <v>4631</v>
      </c>
      <c r="P4632" s="1">
        <f t="shared" si="1006"/>
        <v>7.2549775999999983E-2</v>
      </c>
      <c r="Q4632">
        <f>SUM(P$2:P4632)</f>
        <v>1200.8486676342379</v>
      </c>
      <c r="R4632" s="10">
        <f t="shared" si="1004"/>
        <v>5.0784843199999985E-2</v>
      </c>
      <c r="S4632" s="10">
        <f t="shared" si="1005"/>
        <v>9.431470879999998E-2</v>
      </c>
      <c r="T4632" s="22">
        <f>SUM(R$2:R4632)</f>
        <v>845.99406734396882</v>
      </c>
      <c r="U4632" s="22">
        <f>SUM(S$2:S4632)</f>
        <v>1555.7032679245074</v>
      </c>
      <c r="X4632" s="15"/>
    </row>
    <row r="4633" spans="12:24">
      <c r="L4633" s="15"/>
      <c r="M4633" s="17"/>
      <c r="O4633" s="19">
        <v>4632</v>
      </c>
      <c r="P4633" s="1">
        <f t="shared" si="1006"/>
        <v>7.2573183999999971E-2</v>
      </c>
      <c r="Q4633">
        <f>SUM(P$2:P4633)</f>
        <v>1200.9212408182379</v>
      </c>
      <c r="R4633" s="10">
        <f t="shared" si="1004"/>
        <v>5.080122879999998E-2</v>
      </c>
      <c r="S4633" s="10">
        <f t="shared" si="1005"/>
        <v>9.4345139199999969E-2</v>
      </c>
      <c r="T4633" s="22">
        <f>SUM(R$2:R4633)</f>
        <v>846.04486857276879</v>
      </c>
      <c r="U4633" s="22">
        <f>SUM(S$2:S4633)</f>
        <v>1555.7976130637073</v>
      </c>
      <c r="X4633" s="15"/>
    </row>
    <row r="4634" spans="12:24">
      <c r="L4634" s="15"/>
      <c r="M4634" s="17"/>
      <c r="O4634" s="19">
        <v>4633</v>
      </c>
      <c r="P4634" s="1">
        <f t="shared" si="1006"/>
        <v>7.2596624000000012E-2</v>
      </c>
      <c r="Q4634">
        <f>SUM(P$2:P4634)</f>
        <v>1200.9938374422379</v>
      </c>
      <c r="R4634" s="10">
        <f t="shared" si="1004"/>
        <v>5.0817636800000003E-2</v>
      </c>
      <c r="S4634" s="10">
        <f t="shared" si="1005"/>
        <v>9.4375611200000015E-2</v>
      </c>
      <c r="T4634" s="22">
        <f>SUM(R$2:R4634)</f>
        <v>846.09568620956884</v>
      </c>
      <c r="U4634" s="22">
        <f>SUM(S$2:S4634)</f>
        <v>1555.8919886749072</v>
      </c>
      <c r="X4634" s="15"/>
    </row>
    <row r="4635" spans="12:24">
      <c r="L4635" s="15"/>
      <c r="M4635" s="17"/>
      <c r="O4635" s="19">
        <v>4634</v>
      </c>
      <c r="P4635" s="1">
        <f t="shared" si="1006"/>
        <v>7.2620096000000051E-2</v>
      </c>
      <c r="Q4635">
        <f>SUM(P$2:P4635)</f>
        <v>1201.066457538238</v>
      </c>
      <c r="R4635" s="10">
        <f t="shared" si="1004"/>
        <v>5.0834067200000034E-2</v>
      </c>
      <c r="S4635" s="10">
        <f t="shared" si="1005"/>
        <v>9.4406124800000074E-2</v>
      </c>
      <c r="T4635" s="22">
        <f>SUM(R$2:R4635)</f>
        <v>846.1465202767688</v>
      </c>
      <c r="U4635" s="22">
        <f>SUM(S$2:S4635)</f>
        <v>1555.9863947997071</v>
      </c>
      <c r="X4635" s="15"/>
    </row>
    <row r="4636" spans="12:24">
      <c r="L4636" s="15"/>
      <c r="M4636" s="17"/>
      <c r="O4636" s="19">
        <v>4635</v>
      </c>
      <c r="P4636" s="1">
        <f t="shared" si="1006"/>
        <v>0.1089654</v>
      </c>
      <c r="Q4636">
        <f>SUM(P$2:P4636)</f>
        <v>1201.1754229382379</v>
      </c>
      <c r="R4636" s="10">
        <f t="shared" si="1004"/>
        <v>7.6275780000000001E-2</v>
      </c>
      <c r="S4636" s="10">
        <f t="shared" si="1005"/>
        <v>0.14165502000000002</v>
      </c>
      <c r="T4636" s="22">
        <f>SUM(R$2:R4636)</f>
        <v>846.22279605676874</v>
      </c>
      <c r="U4636" s="22">
        <f>SUM(S$2:S4636)</f>
        <v>1556.128049819707</v>
      </c>
      <c r="X4636" s="15"/>
    </row>
    <row r="4637" spans="12:24">
      <c r="L4637" s="15"/>
      <c r="M4637" s="17"/>
      <c r="O4637" s="19">
        <v>4636</v>
      </c>
      <c r="P4637" s="1">
        <f t="shared" si="1006"/>
        <v>7.2667136000000021E-2</v>
      </c>
      <c r="Q4637">
        <f>SUM(P$2:P4637)</f>
        <v>1201.248090074238</v>
      </c>
      <c r="R4637" s="10">
        <f t="shared" si="1004"/>
        <v>5.0866995200000015E-2</v>
      </c>
      <c r="S4637" s="10">
        <f t="shared" si="1005"/>
        <v>9.4467276800000027E-2</v>
      </c>
      <c r="T4637" s="22">
        <f>SUM(R$2:R4637)</f>
        <v>846.2736630519687</v>
      </c>
      <c r="U4637" s="22">
        <f>SUM(S$2:S4637)</f>
        <v>1556.2225170965071</v>
      </c>
      <c r="X4637" s="15"/>
    </row>
    <row r="4638" spans="12:24">
      <c r="L4638" s="15"/>
      <c r="M4638" s="17"/>
      <c r="O4638" s="19">
        <v>4637</v>
      </c>
      <c r="P4638" s="1">
        <f t="shared" si="1006"/>
        <v>7.2690703999999967E-2</v>
      </c>
      <c r="Q4638">
        <f>SUM(P$2:P4638)</f>
        <v>1201.320780778238</v>
      </c>
      <c r="R4638" s="10">
        <f t="shared" si="1004"/>
        <v>5.0883492799999971E-2</v>
      </c>
      <c r="S4638" s="10">
        <f t="shared" si="1005"/>
        <v>9.4497915199999963E-2</v>
      </c>
      <c r="T4638" s="22">
        <f>SUM(R$2:R4638)</f>
        <v>846.32454654476874</v>
      </c>
      <c r="U4638" s="22">
        <f>SUM(S$2:S4638)</f>
        <v>1556.3170150117071</v>
      </c>
      <c r="X4638" s="15"/>
    </row>
    <row r="4639" spans="12:24">
      <c r="L4639" s="15"/>
      <c r="M4639" s="17"/>
      <c r="O4639" s="19">
        <v>4638</v>
      </c>
      <c r="P4639" s="1">
        <f t="shared" si="1006"/>
        <v>7.271430399999998E-2</v>
      </c>
      <c r="Q4639">
        <f>SUM(P$2:P4639)</f>
        <v>1201.3934950822381</v>
      </c>
      <c r="R4639" s="10">
        <f t="shared" si="1004"/>
        <v>5.0900012799999984E-2</v>
      </c>
      <c r="S4639" s="10">
        <f t="shared" si="1005"/>
        <v>9.4528595199999982E-2</v>
      </c>
      <c r="T4639" s="22">
        <f>SUM(R$2:R4639)</f>
        <v>846.37544655756869</v>
      </c>
      <c r="U4639" s="22">
        <f>SUM(S$2:S4639)</f>
        <v>1556.4115436069071</v>
      </c>
      <c r="X4639" s="15"/>
    </row>
    <row r="4640" spans="12:24">
      <c r="L4640" s="15"/>
      <c r="M4640" s="17"/>
      <c r="O4640" s="19">
        <v>4639</v>
      </c>
      <c r="P4640" s="1">
        <f t="shared" si="1006"/>
        <v>7.2737936000000045E-2</v>
      </c>
      <c r="Q4640">
        <f>SUM(P$2:P4640)</f>
        <v>1201.4662330182382</v>
      </c>
      <c r="R4640" s="10">
        <f t="shared" si="1004"/>
        <v>5.0916555200000026E-2</v>
      </c>
      <c r="S4640" s="10">
        <f t="shared" si="1005"/>
        <v>9.4559316800000057E-2</v>
      </c>
      <c r="T4640" s="22">
        <f>SUM(R$2:R4640)</f>
        <v>846.42636311276874</v>
      </c>
      <c r="U4640" s="22">
        <f>SUM(S$2:S4640)</f>
        <v>1556.5061029237072</v>
      </c>
      <c r="X4640" s="15"/>
    </row>
    <row r="4641" spans="12:24">
      <c r="L4641" s="15"/>
      <c r="M4641" s="17"/>
      <c r="O4641" s="19">
        <v>4640</v>
      </c>
      <c r="P4641" s="1">
        <f t="shared" si="1006"/>
        <v>0.10914239999999995</v>
      </c>
      <c r="Q4641">
        <f>SUM(P$2:P4641)</f>
        <v>1201.5753754182383</v>
      </c>
      <c r="R4641" s="10">
        <f t="shared" si="1004"/>
        <v>7.6399679999999956E-2</v>
      </c>
      <c r="S4641" s="10">
        <f t="shared" si="1005"/>
        <v>0.14188511999999992</v>
      </c>
      <c r="T4641" s="22">
        <f>SUM(R$2:R4641)</f>
        <v>846.50276279276875</v>
      </c>
      <c r="U4641" s="22">
        <f>SUM(S$2:S4641)</f>
        <v>1556.6479880437073</v>
      </c>
      <c r="X4641" s="15"/>
    </row>
    <row r="4642" spans="12:24">
      <c r="L4642" s="15"/>
      <c r="M4642" s="17"/>
      <c r="O4642" s="19">
        <v>4641</v>
      </c>
      <c r="P4642" s="1">
        <f t="shared" si="1006"/>
        <v>7.2785296000000013E-2</v>
      </c>
      <c r="Q4642">
        <f>SUM(P$2:P4642)</f>
        <v>1201.6481607142382</v>
      </c>
      <c r="R4642" s="10">
        <f t="shared" si="1004"/>
        <v>5.0949707200000006E-2</v>
      </c>
      <c r="S4642" s="10">
        <f t="shared" si="1005"/>
        <v>9.4620884800000027E-2</v>
      </c>
      <c r="T4642" s="22">
        <f>SUM(R$2:R4642)</f>
        <v>846.5537124999687</v>
      </c>
      <c r="U4642" s="22">
        <f>SUM(S$2:S4642)</f>
        <v>1556.7426089285073</v>
      </c>
      <c r="X4642" s="15"/>
    </row>
    <row r="4643" spans="12:24">
      <c r="L4643" s="15"/>
      <c r="M4643" s="17"/>
      <c r="O4643" s="19">
        <v>4642</v>
      </c>
      <c r="P4643" s="1">
        <f t="shared" si="1006"/>
        <v>7.2809023999999986E-2</v>
      </c>
      <c r="Q4643">
        <f>SUM(P$2:P4643)</f>
        <v>1201.7209697382382</v>
      </c>
      <c r="R4643" s="10">
        <f t="shared" si="1004"/>
        <v>5.0966316799999987E-2</v>
      </c>
      <c r="S4643" s="10">
        <f t="shared" si="1005"/>
        <v>9.4651731199999992E-2</v>
      </c>
      <c r="T4643" s="22">
        <f>SUM(R$2:R4643)</f>
        <v>846.60467881676868</v>
      </c>
      <c r="U4643" s="22">
        <f>SUM(S$2:S4643)</f>
        <v>1556.8372606597072</v>
      </c>
      <c r="X4643" s="15"/>
    </row>
    <row r="4644" spans="12:24">
      <c r="L4644" s="15"/>
      <c r="M4644" s="17"/>
      <c r="O4644" s="19">
        <v>4643</v>
      </c>
      <c r="P4644" s="1">
        <f t="shared" si="1006"/>
        <v>7.2832784000000025E-2</v>
      </c>
      <c r="Q4644">
        <f>SUM(P$2:P4644)</f>
        <v>1201.7938025222381</v>
      </c>
      <c r="R4644" s="10">
        <f t="shared" si="1004"/>
        <v>5.0982948800000018E-2</v>
      </c>
      <c r="S4644" s="10">
        <f t="shared" si="1005"/>
        <v>9.468261920000004E-2</v>
      </c>
      <c r="T4644" s="22">
        <f>SUM(R$2:R4644)</f>
        <v>846.65566176556865</v>
      </c>
      <c r="U4644" s="22">
        <f>SUM(S$2:S4644)</f>
        <v>1556.9319432789073</v>
      </c>
      <c r="X4644" s="15"/>
    </row>
    <row r="4645" spans="12:24">
      <c r="L4645" s="15"/>
      <c r="M4645" s="17"/>
      <c r="O4645" s="19">
        <v>4644</v>
      </c>
      <c r="P4645" s="1">
        <f t="shared" si="1006"/>
        <v>7.2856575999999992E-2</v>
      </c>
      <c r="Q4645">
        <f>SUM(P$2:P4645)</f>
        <v>1201.8666590982382</v>
      </c>
      <c r="R4645" s="10">
        <f t="shared" si="1004"/>
        <v>5.0999603199999993E-2</v>
      </c>
      <c r="S4645" s="10">
        <f t="shared" si="1005"/>
        <v>9.4713548799999991E-2</v>
      </c>
      <c r="T4645" s="22">
        <f>SUM(R$2:R4645)</f>
        <v>846.70666136876866</v>
      </c>
      <c r="U4645" s="22">
        <f>SUM(S$2:S4645)</f>
        <v>1557.0266568277073</v>
      </c>
      <c r="X4645" s="15"/>
    </row>
    <row r="4646" spans="12:24">
      <c r="L4646" s="15"/>
      <c r="M4646" s="17"/>
      <c r="O4646" s="19">
        <v>4645</v>
      </c>
      <c r="P4646" s="1">
        <f t="shared" si="1006"/>
        <v>0.10932060000000002</v>
      </c>
      <c r="Q4646">
        <f>SUM(P$2:P4646)</f>
        <v>1201.9759796982382</v>
      </c>
      <c r="R4646" s="10">
        <f t="shared" si="1004"/>
        <v>7.652442000000001E-2</v>
      </c>
      <c r="S4646" s="10">
        <f t="shared" si="1005"/>
        <v>0.14211678000000003</v>
      </c>
      <c r="T4646" s="22">
        <f>SUM(R$2:R4646)</f>
        <v>846.78318578876872</v>
      </c>
      <c r="U4646" s="22">
        <f>SUM(S$2:S4646)</f>
        <v>1557.1687736077072</v>
      </c>
      <c r="X4646" s="15"/>
    </row>
    <row r="4647" spans="12:24">
      <c r="L4647" s="15"/>
      <c r="M4647" s="17"/>
      <c r="O4647" s="19">
        <v>4646</v>
      </c>
      <c r="P4647" s="1">
        <f t="shared" si="1006"/>
        <v>7.2904256000000028E-2</v>
      </c>
      <c r="Q4647">
        <f>SUM(P$2:P4647)</f>
        <v>1202.0488839542381</v>
      </c>
      <c r="R4647" s="10">
        <f t="shared" si="1004"/>
        <v>5.1032979200000016E-2</v>
      </c>
      <c r="S4647" s="10">
        <f t="shared" si="1005"/>
        <v>9.4775532800000034E-2</v>
      </c>
      <c r="T4647" s="22">
        <f>SUM(R$2:R4647)</f>
        <v>846.83421876796876</v>
      </c>
      <c r="U4647" s="22">
        <f>SUM(S$2:S4647)</f>
        <v>1557.2635491405072</v>
      </c>
      <c r="X4647" s="15"/>
    </row>
    <row r="4648" spans="12:24">
      <c r="L4648" s="15"/>
      <c r="M4648" s="17"/>
      <c r="O4648" s="19">
        <v>4647</v>
      </c>
      <c r="P4648" s="1">
        <f t="shared" si="1006"/>
        <v>7.2928143999999959E-2</v>
      </c>
      <c r="Q4648">
        <f>SUM(P$2:P4648)</f>
        <v>1202.121812098238</v>
      </c>
      <c r="R4648" s="10">
        <f t="shared" si="1004"/>
        <v>5.1049700799999966E-2</v>
      </c>
      <c r="S4648" s="10">
        <f t="shared" si="1005"/>
        <v>9.4806587199999945E-2</v>
      </c>
      <c r="T4648" s="22">
        <f>SUM(R$2:R4648)</f>
        <v>846.8852684687688</v>
      </c>
      <c r="U4648" s="22">
        <f>SUM(S$2:S4648)</f>
        <v>1557.3583557277072</v>
      </c>
      <c r="X4648" s="15"/>
    </row>
    <row r="4649" spans="12:24">
      <c r="L4649" s="15"/>
      <c r="M4649" s="17"/>
      <c r="O4649" s="19">
        <v>4648</v>
      </c>
      <c r="P4649" s="1">
        <f t="shared" si="1006"/>
        <v>7.2952064000000025E-2</v>
      </c>
      <c r="Q4649">
        <f>SUM(P$2:P4649)</f>
        <v>1202.194764162238</v>
      </c>
      <c r="R4649" s="10">
        <f t="shared" si="1004"/>
        <v>5.1066444800000013E-2</v>
      </c>
      <c r="S4649" s="10">
        <f t="shared" si="1005"/>
        <v>9.4837683200000036E-2</v>
      </c>
      <c r="T4649" s="22">
        <f>SUM(R$2:R4649)</f>
        <v>846.93633491356877</v>
      </c>
      <c r="U4649" s="22">
        <f>SUM(S$2:S4649)</f>
        <v>1557.4531934109073</v>
      </c>
      <c r="X4649" s="15"/>
    </row>
    <row r="4650" spans="12:24">
      <c r="L4650" s="15"/>
      <c r="M4650" s="17"/>
      <c r="O4650" s="19">
        <v>4649</v>
      </c>
      <c r="P4650" s="1">
        <f t="shared" si="1006"/>
        <v>7.2976016000000019E-2</v>
      </c>
      <c r="Q4650">
        <f>SUM(P$2:P4650)</f>
        <v>1202.267740178238</v>
      </c>
      <c r="R4650" s="10">
        <f t="shared" si="1004"/>
        <v>5.1083211200000013E-2</v>
      </c>
      <c r="S4650" s="10">
        <f t="shared" si="1005"/>
        <v>9.4868820800000031E-2</v>
      </c>
      <c r="T4650" s="22">
        <f>SUM(R$2:R4650)</f>
        <v>846.98741812476874</v>
      </c>
      <c r="U4650" s="22">
        <f>SUM(S$2:S4650)</f>
        <v>1557.5480622317073</v>
      </c>
      <c r="X4650" s="15"/>
    </row>
    <row r="4651" spans="12:24">
      <c r="L4651" s="15"/>
      <c r="M4651" s="17"/>
      <c r="O4651" s="19">
        <v>4650</v>
      </c>
      <c r="P4651" s="1">
        <f t="shared" si="1006"/>
        <v>0.10949999999999999</v>
      </c>
      <c r="Q4651">
        <f>SUM(P$2:P4651)</f>
        <v>1202.377240178238</v>
      </c>
      <c r="R4651" s="10">
        <f t="shared" si="1004"/>
        <v>7.6649999999999982E-2</v>
      </c>
      <c r="S4651" s="10">
        <f t="shared" si="1005"/>
        <v>0.14234999999999998</v>
      </c>
      <c r="T4651" s="22">
        <f>SUM(R$2:R4651)</f>
        <v>847.06406812476871</v>
      </c>
      <c r="U4651" s="22">
        <f>SUM(S$2:S4651)</f>
        <v>1557.6904122317073</v>
      </c>
      <c r="X4651" s="15"/>
    </row>
    <row r="4652" spans="12:24">
      <c r="L4652" s="15"/>
      <c r="M4652" s="17"/>
      <c r="O4652" s="19">
        <v>4651</v>
      </c>
      <c r="P4652" s="1">
        <f t="shared" si="1006"/>
        <v>7.3024015999999969E-2</v>
      </c>
      <c r="Q4652">
        <f>SUM(P$2:P4652)</f>
        <v>1202.4502641942381</v>
      </c>
      <c r="R4652" s="10">
        <f t="shared" si="1004"/>
        <v>5.1116811199999973E-2</v>
      </c>
      <c r="S4652" s="10">
        <f t="shared" si="1005"/>
        <v>9.4931220799999966E-2</v>
      </c>
      <c r="T4652" s="22">
        <f>SUM(R$2:R4652)</f>
        <v>847.11518493596873</v>
      </c>
      <c r="U4652" s="22">
        <f>SUM(S$2:S4652)</f>
        <v>1557.7853434525073</v>
      </c>
      <c r="X4652" s="15"/>
    </row>
    <row r="4653" spans="12:24">
      <c r="L4653" s="15"/>
      <c r="M4653" s="17"/>
      <c r="O4653" s="19">
        <v>4652</v>
      </c>
      <c r="P4653" s="1">
        <f t="shared" si="1006"/>
        <v>7.304806400000001E-2</v>
      </c>
      <c r="Q4653">
        <f>SUM(P$2:P4653)</f>
        <v>1202.5233122582381</v>
      </c>
      <c r="R4653" s="10">
        <f t="shared" si="1004"/>
        <v>5.1133644800000003E-2</v>
      </c>
      <c r="S4653" s="10">
        <f t="shared" si="1005"/>
        <v>9.4962483200000017E-2</v>
      </c>
      <c r="T4653" s="22">
        <f>SUM(R$2:R4653)</f>
        <v>847.16631858076869</v>
      </c>
      <c r="U4653" s="22">
        <f>SUM(S$2:S4653)</f>
        <v>1557.8803059357074</v>
      </c>
      <c r="X4653" s="15"/>
    </row>
    <row r="4654" spans="12:24">
      <c r="L4654" s="15"/>
      <c r="M4654" s="17"/>
      <c r="O4654" s="19">
        <v>4653</v>
      </c>
      <c r="P4654" s="1">
        <f t="shared" si="1006"/>
        <v>7.3072144000000047E-2</v>
      </c>
      <c r="Q4654">
        <f>SUM(P$2:P4654)</f>
        <v>1202.5963844022381</v>
      </c>
      <c r="R4654" s="10">
        <f t="shared" si="1004"/>
        <v>5.1150500800000033E-2</v>
      </c>
      <c r="S4654" s="10">
        <f t="shared" si="1005"/>
        <v>9.4993787200000068E-2</v>
      </c>
      <c r="T4654" s="22">
        <f>SUM(R$2:R4654)</f>
        <v>847.21746908156865</v>
      </c>
      <c r="U4654" s="22">
        <f>SUM(S$2:S4654)</f>
        <v>1557.9752997229075</v>
      </c>
      <c r="X4654" s="15"/>
    </row>
    <row r="4655" spans="12:24">
      <c r="L4655" s="15"/>
      <c r="M4655" s="17"/>
      <c r="O4655" s="19">
        <v>4654</v>
      </c>
      <c r="P4655" s="1">
        <f t="shared" si="1006"/>
        <v>7.3096255999999998E-2</v>
      </c>
      <c r="Q4655">
        <f>SUM(P$2:P4655)</f>
        <v>1202.6694806582382</v>
      </c>
      <c r="R4655" s="10">
        <f t="shared" si="1004"/>
        <v>5.1167379199999995E-2</v>
      </c>
      <c r="S4655" s="10">
        <f t="shared" si="1005"/>
        <v>9.5025132799999995E-2</v>
      </c>
      <c r="T4655" s="22">
        <f>SUM(R$2:R4655)</f>
        <v>847.26863646076868</v>
      </c>
      <c r="U4655" s="22">
        <f>SUM(S$2:S4655)</f>
        <v>1558.0703248557074</v>
      </c>
      <c r="X4655" s="15"/>
    </row>
    <row r="4656" spans="12:24">
      <c r="L4656" s="15"/>
      <c r="M4656" s="17"/>
      <c r="O4656" s="19">
        <v>4655</v>
      </c>
      <c r="P4656" s="1">
        <f t="shared" si="1006"/>
        <v>0.1096806</v>
      </c>
      <c r="Q4656">
        <f>SUM(P$2:P4656)</f>
        <v>1202.7791612582382</v>
      </c>
      <c r="R4656" s="10">
        <f t="shared" si="1004"/>
        <v>7.6776419999999998E-2</v>
      </c>
      <c r="S4656" s="10">
        <f t="shared" si="1005"/>
        <v>0.14258478000000002</v>
      </c>
      <c r="T4656" s="22">
        <f>SUM(R$2:R4656)</f>
        <v>847.34541288076866</v>
      </c>
      <c r="U4656" s="22">
        <f>SUM(S$2:S4656)</f>
        <v>1558.2129096357075</v>
      </c>
      <c r="X4656" s="15"/>
    </row>
    <row r="4657" spans="12:24">
      <c r="L4657" s="15"/>
      <c r="M4657" s="17"/>
      <c r="O4657" s="19">
        <v>4656</v>
      </c>
      <c r="P4657" s="1">
        <f t="shared" si="1006"/>
        <v>7.3144575999999947E-2</v>
      </c>
      <c r="Q4657">
        <f>SUM(P$2:P4657)</f>
        <v>1202.8523058342382</v>
      </c>
      <c r="R4657" s="10">
        <f t="shared" si="1004"/>
        <v>5.1201203199999962E-2</v>
      </c>
      <c r="S4657" s="10">
        <f t="shared" si="1005"/>
        <v>9.5087948799999933E-2</v>
      </c>
      <c r="T4657" s="22">
        <f>SUM(R$2:R4657)</f>
        <v>847.39661408396864</v>
      </c>
      <c r="U4657" s="22">
        <f>SUM(S$2:S4657)</f>
        <v>1558.3079975845076</v>
      </c>
      <c r="X4657" s="15"/>
    </row>
    <row r="4658" spans="12:24">
      <c r="L4658" s="15"/>
      <c r="M4658" s="17"/>
      <c r="O4658" s="19">
        <v>4657</v>
      </c>
      <c r="P4658" s="1">
        <f t="shared" si="1006"/>
        <v>7.3168784000000014E-2</v>
      </c>
      <c r="Q4658">
        <f>SUM(P$2:P4658)</f>
        <v>1202.9254746182382</v>
      </c>
      <c r="R4658" s="10">
        <f t="shared" si="1004"/>
        <v>5.1218148800000009E-2</v>
      </c>
      <c r="S4658" s="10">
        <f t="shared" si="1005"/>
        <v>9.5119419200000027E-2</v>
      </c>
      <c r="T4658" s="22">
        <f>SUM(R$2:R4658)</f>
        <v>847.44783223276863</v>
      </c>
      <c r="U4658" s="22">
        <f>SUM(S$2:S4658)</f>
        <v>1558.4031170037076</v>
      </c>
      <c r="X4658" s="15"/>
    </row>
    <row r="4659" spans="12:24">
      <c r="L4659" s="15"/>
      <c r="M4659" s="17"/>
      <c r="O4659" s="19">
        <v>4658</v>
      </c>
      <c r="P4659" s="1">
        <f t="shared" si="1006"/>
        <v>7.3193024000000009E-2</v>
      </c>
      <c r="Q4659">
        <f>SUM(P$2:P4659)</f>
        <v>1202.9986676422382</v>
      </c>
      <c r="R4659" s="10">
        <f t="shared" si="1004"/>
        <v>5.1235116800000001E-2</v>
      </c>
      <c r="S4659" s="10">
        <f t="shared" si="1005"/>
        <v>9.5150931200000011E-2</v>
      </c>
      <c r="T4659" s="22">
        <f>SUM(R$2:R4659)</f>
        <v>847.49906734956858</v>
      </c>
      <c r="U4659" s="22">
        <f>SUM(S$2:S4659)</f>
        <v>1558.4982679349075</v>
      </c>
      <c r="X4659" s="15"/>
    </row>
    <row r="4660" spans="12:24">
      <c r="L4660" s="15"/>
      <c r="M4660" s="17"/>
      <c r="O4660" s="19">
        <v>4659</v>
      </c>
      <c r="P4660" s="1">
        <f t="shared" si="1006"/>
        <v>7.3217296000000057E-2</v>
      </c>
      <c r="Q4660">
        <f>SUM(P$2:P4660)</f>
        <v>1203.0718849382381</v>
      </c>
      <c r="R4660" s="10">
        <f t="shared" si="1004"/>
        <v>5.1252107200000036E-2</v>
      </c>
      <c r="S4660" s="10">
        <f t="shared" si="1005"/>
        <v>9.5182484800000078E-2</v>
      </c>
      <c r="T4660" s="22">
        <f>SUM(R$2:R4660)</f>
        <v>847.55031945676853</v>
      </c>
      <c r="U4660" s="22">
        <f>SUM(S$2:S4660)</f>
        <v>1558.5934504197076</v>
      </c>
      <c r="X4660" s="15"/>
    </row>
    <row r="4661" spans="12:24">
      <c r="L4661" s="15"/>
      <c r="M4661" s="17"/>
      <c r="O4661" s="19">
        <v>4660</v>
      </c>
      <c r="P4661" s="1">
        <f t="shared" si="1006"/>
        <v>0.10986239999999994</v>
      </c>
      <c r="Q4661">
        <f>SUM(P$2:P4661)</f>
        <v>1203.1817473382382</v>
      </c>
      <c r="R4661" s="10">
        <f t="shared" si="1004"/>
        <v>7.690367999999996E-2</v>
      </c>
      <c r="S4661" s="10">
        <f t="shared" si="1005"/>
        <v>0.14282111999999994</v>
      </c>
      <c r="T4661" s="22">
        <f>SUM(R$2:R4661)</f>
        <v>847.62722313676852</v>
      </c>
      <c r="U4661" s="22">
        <f>SUM(S$2:S4661)</f>
        <v>1558.7362715397076</v>
      </c>
      <c r="X4661" s="15"/>
    </row>
    <row r="4662" spans="12:24">
      <c r="L4662" s="15"/>
      <c r="M4662" s="17"/>
      <c r="O4662" s="19">
        <v>4661</v>
      </c>
      <c r="P4662" s="1">
        <f t="shared" si="1006"/>
        <v>7.3265936000000004E-2</v>
      </c>
      <c r="Q4662">
        <f>SUM(P$2:P4662)</f>
        <v>1203.2550132742383</v>
      </c>
      <c r="R4662" s="10">
        <f t="shared" si="1004"/>
        <v>5.1286155200000003E-2</v>
      </c>
      <c r="S4662" s="10">
        <f t="shared" si="1005"/>
        <v>9.5245716800000005E-2</v>
      </c>
      <c r="T4662" s="22">
        <f>SUM(R$2:R4662)</f>
        <v>847.67850929196857</v>
      </c>
      <c r="U4662" s="22">
        <f>SUM(S$2:S4662)</f>
        <v>1558.8315172565076</v>
      </c>
      <c r="X4662" s="15"/>
    </row>
    <row r="4663" spans="12:24">
      <c r="L4663" s="15"/>
      <c r="M4663" s="17"/>
      <c r="O4663" s="19">
        <v>4662</v>
      </c>
      <c r="P4663" s="1">
        <f t="shared" si="1006"/>
        <v>7.3290303999999959E-2</v>
      </c>
      <c r="Q4663">
        <f>SUM(P$2:P4663)</f>
        <v>1203.3283035782383</v>
      </c>
      <c r="R4663" s="10">
        <f t="shared" si="1004"/>
        <v>5.130321279999997E-2</v>
      </c>
      <c r="S4663" s="10">
        <f t="shared" si="1005"/>
        <v>9.5277395199999948E-2</v>
      </c>
      <c r="T4663" s="22">
        <f>SUM(R$2:R4663)</f>
        <v>847.72981250476857</v>
      </c>
      <c r="U4663" s="22">
        <f>SUM(S$2:S4663)</f>
        <v>1558.9267946517075</v>
      </c>
      <c r="X4663" s="15"/>
    </row>
    <row r="4664" spans="12:24">
      <c r="L4664" s="15"/>
      <c r="M4664" s="17"/>
      <c r="O4664" s="19">
        <v>4663</v>
      </c>
      <c r="P4664" s="1">
        <f t="shared" si="1006"/>
        <v>7.3314703999999981E-2</v>
      </c>
      <c r="Q4664">
        <f>SUM(P$2:P4664)</f>
        <v>1203.4016182822384</v>
      </c>
      <c r="R4664" s="10">
        <f t="shared" si="1004"/>
        <v>5.1320292799999986E-2</v>
      </c>
      <c r="S4664" s="10">
        <f t="shared" si="1005"/>
        <v>9.5309115199999975E-2</v>
      </c>
      <c r="T4664" s="22">
        <f>SUM(R$2:R4664)</f>
        <v>847.7811327975686</v>
      </c>
      <c r="U4664" s="22">
        <f>SUM(S$2:S4664)</f>
        <v>1559.0221037669075</v>
      </c>
      <c r="X4664" s="15"/>
    </row>
    <row r="4665" spans="12:24">
      <c r="L4665" s="15"/>
      <c r="M4665" s="17"/>
      <c r="O4665" s="19">
        <v>4664</v>
      </c>
      <c r="P4665" s="1">
        <f t="shared" si="1006"/>
        <v>7.3339135999999999E-2</v>
      </c>
      <c r="Q4665">
        <f>SUM(P$2:P4665)</f>
        <v>1203.4749574182383</v>
      </c>
      <c r="R4665" s="10">
        <f t="shared" si="1004"/>
        <v>5.1337395199999997E-2</v>
      </c>
      <c r="S4665" s="10">
        <f t="shared" si="1005"/>
        <v>9.5340876800000002E-2</v>
      </c>
      <c r="T4665" s="22">
        <f>SUM(R$2:R4665)</f>
        <v>847.8324701927686</v>
      </c>
      <c r="U4665" s="22">
        <f>SUM(S$2:S4665)</f>
        <v>1559.1174446437076</v>
      </c>
      <c r="X4665" s="15"/>
    </row>
    <row r="4666" spans="12:24">
      <c r="L4666" s="15"/>
      <c r="M4666" s="17"/>
      <c r="O4666" s="19">
        <v>4665</v>
      </c>
      <c r="P4666" s="1">
        <f t="shared" si="1006"/>
        <v>0.1100454</v>
      </c>
      <c r="Q4666">
        <f>SUM(P$2:P4666)</f>
        <v>1203.5850028182383</v>
      </c>
      <c r="R4666" s="10">
        <f t="shared" si="1004"/>
        <v>7.7031779999999994E-2</v>
      </c>
      <c r="S4666" s="10">
        <f t="shared" si="1005"/>
        <v>0.14305902000000001</v>
      </c>
      <c r="T4666" s="22">
        <f>SUM(R$2:R4666)</f>
        <v>847.90950197276857</v>
      </c>
      <c r="U4666" s="22">
        <f>SUM(S$2:S4666)</f>
        <v>1559.2605036637076</v>
      </c>
      <c r="X4666" s="15"/>
    </row>
    <row r="4667" spans="12:24">
      <c r="L4667" s="15"/>
      <c r="M4667" s="17"/>
      <c r="O4667" s="19">
        <v>4666</v>
      </c>
      <c r="P4667" s="1">
        <f t="shared" si="1006"/>
        <v>7.3388096E-2</v>
      </c>
      <c r="Q4667">
        <f>SUM(P$2:P4667)</f>
        <v>1203.6583909142382</v>
      </c>
      <c r="R4667" s="10">
        <f t="shared" si="1004"/>
        <v>5.1371667199999999E-2</v>
      </c>
      <c r="S4667" s="10">
        <f t="shared" si="1005"/>
        <v>9.5404524800000001E-2</v>
      </c>
      <c r="T4667" s="22">
        <f>SUM(R$2:R4667)</f>
        <v>847.96087363996855</v>
      </c>
      <c r="U4667" s="22">
        <f>SUM(S$2:S4667)</f>
        <v>1559.3559081885076</v>
      </c>
      <c r="X4667" s="15"/>
    </row>
    <row r="4668" spans="12:24">
      <c r="L4668" s="15"/>
      <c r="M4668" s="17"/>
      <c r="O4668" s="19">
        <v>4667</v>
      </c>
      <c r="P4668" s="1">
        <f t="shared" si="1006"/>
        <v>7.3412623999999996E-2</v>
      </c>
      <c r="Q4668">
        <f>SUM(P$2:P4668)</f>
        <v>1203.7318035382382</v>
      </c>
      <c r="R4668" s="10">
        <f t="shared" si="1004"/>
        <v>5.1388836799999997E-2</v>
      </c>
      <c r="S4668" s="10">
        <f t="shared" si="1005"/>
        <v>9.5436411200000001E-2</v>
      </c>
      <c r="T4668" s="22">
        <f>SUM(R$2:R4668)</f>
        <v>848.01226247676857</v>
      </c>
      <c r="U4668" s="22">
        <f>SUM(S$2:S4668)</f>
        <v>1559.4513445997075</v>
      </c>
      <c r="X4668" s="15"/>
    </row>
    <row r="4669" spans="12:24">
      <c r="L4669" s="15"/>
      <c r="M4669" s="17"/>
      <c r="O4669" s="19">
        <v>4668</v>
      </c>
      <c r="P4669" s="1">
        <f t="shared" si="1006"/>
        <v>7.3437184000000058E-2</v>
      </c>
      <c r="Q4669">
        <f>SUM(P$2:P4669)</f>
        <v>1203.8052407222383</v>
      </c>
      <c r="R4669" s="10">
        <f t="shared" si="1004"/>
        <v>5.1406028800000038E-2</v>
      </c>
      <c r="S4669" s="10">
        <f t="shared" si="1005"/>
        <v>9.5468339200000085E-2</v>
      </c>
      <c r="T4669" s="22">
        <f>SUM(R$2:R4669)</f>
        <v>848.06366850556856</v>
      </c>
      <c r="U4669" s="22">
        <f>SUM(S$2:S4669)</f>
        <v>1559.5468129389074</v>
      </c>
      <c r="X4669" s="15"/>
    </row>
    <row r="4670" spans="12:24">
      <c r="L4670" s="15"/>
      <c r="M4670" s="17"/>
      <c r="O4670" s="19">
        <v>4669</v>
      </c>
      <c r="P4670" s="1">
        <f t="shared" si="1006"/>
        <v>7.346177600000002E-2</v>
      </c>
      <c r="Q4670">
        <f>SUM(P$2:P4670)</f>
        <v>1203.8787024982382</v>
      </c>
      <c r="R4670" s="10">
        <f t="shared" si="1004"/>
        <v>5.142324320000001E-2</v>
      </c>
      <c r="S4670" s="10">
        <f t="shared" si="1005"/>
        <v>9.5500308800000031E-2</v>
      </c>
      <c r="T4670" s="22">
        <f>SUM(R$2:R4670)</f>
        <v>848.11509174876858</v>
      </c>
      <c r="U4670" s="22">
        <f>SUM(S$2:S4670)</f>
        <v>1559.6423132477073</v>
      </c>
      <c r="X4670" s="15"/>
    </row>
    <row r="4671" spans="12:24">
      <c r="L4671" s="15"/>
      <c r="M4671" s="17"/>
      <c r="O4671" s="19">
        <v>4670</v>
      </c>
      <c r="P4671" s="1">
        <f t="shared" si="1006"/>
        <v>0.11022960000000009</v>
      </c>
      <c r="Q4671">
        <f>SUM(P$2:P4671)</f>
        <v>1203.9889320982381</v>
      </c>
      <c r="R4671" s="10">
        <f t="shared" si="1004"/>
        <v>7.7160720000000058E-2</v>
      </c>
      <c r="S4671" s="10">
        <f t="shared" si="1005"/>
        <v>0.14329848000000012</v>
      </c>
      <c r="T4671" s="22">
        <f>SUM(R$2:R4671)</f>
        <v>848.19225246876863</v>
      </c>
      <c r="U4671" s="22">
        <f>SUM(S$2:S4671)</f>
        <v>1559.7856117277074</v>
      </c>
      <c r="X4671" s="15"/>
    </row>
    <row r="4672" spans="12:24">
      <c r="L4672" s="15"/>
      <c r="M4672" s="17"/>
      <c r="O4672" s="19">
        <v>4671</v>
      </c>
      <c r="P4672" s="1">
        <f t="shared" si="1006"/>
        <v>7.3511056000000019E-2</v>
      </c>
      <c r="Q4672">
        <f>SUM(P$2:P4672)</f>
        <v>1204.0624431542381</v>
      </c>
      <c r="R4672" s="10">
        <f t="shared" si="1004"/>
        <v>5.1457739200000012E-2</v>
      </c>
      <c r="S4672" s="10">
        <f t="shared" si="1005"/>
        <v>9.5564372800000033E-2</v>
      </c>
      <c r="T4672" s="22">
        <f>SUM(R$2:R4672)</f>
        <v>848.24371020796866</v>
      </c>
      <c r="U4672" s="22">
        <f>SUM(S$2:S4672)</f>
        <v>1559.8811761005074</v>
      </c>
      <c r="X4672" s="15"/>
    </row>
    <row r="4673" spans="12:24">
      <c r="L4673" s="15"/>
      <c r="M4673" s="17"/>
      <c r="O4673" s="19">
        <v>4672</v>
      </c>
      <c r="P4673" s="1">
        <f t="shared" si="1006"/>
        <v>7.3535743999999972E-2</v>
      </c>
      <c r="Q4673">
        <f>SUM(P$2:P4673)</f>
        <v>1204.1359788982381</v>
      </c>
      <c r="R4673" s="10">
        <f t="shared" si="1004"/>
        <v>5.1475020799999979E-2</v>
      </c>
      <c r="S4673" s="10">
        <f t="shared" si="1005"/>
        <v>9.5596467199999965E-2</v>
      </c>
      <c r="T4673" s="22">
        <f>SUM(R$2:R4673)</f>
        <v>848.29518522876867</v>
      </c>
      <c r="U4673" s="22">
        <f>SUM(S$2:S4673)</f>
        <v>1559.9767725677075</v>
      </c>
      <c r="X4673" s="15"/>
    </row>
    <row r="4674" spans="12:24">
      <c r="L4674" s="15"/>
      <c r="M4674" s="17"/>
      <c r="O4674" s="19">
        <v>4673</v>
      </c>
      <c r="P4674" s="1">
        <f t="shared" si="1006"/>
        <v>7.3560463999999992E-2</v>
      </c>
      <c r="Q4674">
        <f>SUM(P$2:P4674)</f>
        <v>1204.209539362238</v>
      </c>
      <c r="R4674" s="10">
        <f t="shared" si="1004"/>
        <v>5.1492324799999989E-2</v>
      </c>
      <c r="S4674" s="10">
        <f t="shared" si="1005"/>
        <v>9.5628603199999995E-2</v>
      </c>
      <c r="T4674" s="22">
        <f>SUM(R$2:R4674)</f>
        <v>848.34667755356872</v>
      </c>
      <c r="U4674" s="22">
        <f>SUM(S$2:S4674)</f>
        <v>1560.0724011709076</v>
      </c>
      <c r="X4674" s="15"/>
    </row>
    <row r="4675" spans="12:24">
      <c r="L4675" s="15"/>
      <c r="M4675" s="17"/>
      <c r="O4675" s="19">
        <v>4674</v>
      </c>
      <c r="P4675" s="1">
        <f t="shared" si="1006"/>
        <v>7.3585215999999995E-2</v>
      </c>
      <c r="Q4675">
        <f>SUM(P$2:P4675)</f>
        <v>1204.2831245782381</v>
      </c>
      <c r="R4675" s="10">
        <f t="shared" si="1004"/>
        <v>5.1509651199999992E-2</v>
      </c>
      <c r="S4675" s="10">
        <f t="shared" si="1005"/>
        <v>9.5660780799999998E-2</v>
      </c>
      <c r="T4675" s="22">
        <f>SUM(R$2:R4675)</f>
        <v>848.39818720476876</v>
      </c>
      <c r="U4675" s="22">
        <f>SUM(S$2:S4675)</f>
        <v>1560.1680619517076</v>
      </c>
      <c r="X4675" s="15"/>
    </row>
    <row r="4676" spans="12:24">
      <c r="L4676" s="15"/>
      <c r="M4676" s="17"/>
      <c r="O4676" s="19">
        <v>4675</v>
      </c>
      <c r="P4676" s="1">
        <f t="shared" si="1006"/>
        <v>0.11041499999999999</v>
      </c>
      <c r="Q4676">
        <f>SUM(P$2:P4676)</f>
        <v>1204.3935395782382</v>
      </c>
      <c r="R4676" s="10">
        <f t="shared" ref="R4676:R4739" si="1007">P4676*J$24</f>
        <v>7.7290499999999984E-2</v>
      </c>
      <c r="S4676" s="10">
        <f t="shared" ref="S4676:S4739" si="1008">P4676*K$24</f>
        <v>0.14353949999999999</v>
      </c>
      <c r="T4676" s="22">
        <f>SUM(R$2:R4676)</f>
        <v>848.47547770476876</v>
      </c>
      <c r="U4676" s="22">
        <f>SUM(S$2:S4676)</f>
        <v>1560.3116014517077</v>
      </c>
      <c r="X4676" s="15"/>
    </row>
    <row r="4677" spans="12:24">
      <c r="L4677" s="15"/>
      <c r="M4677" s="17"/>
      <c r="O4677" s="19">
        <v>4676</v>
      </c>
      <c r="P4677" s="1">
        <f t="shared" si="1006"/>
        <v>7.3634815999999992E-2</v>
      </c>
      <c r="Q4677">
        <f>SUM(P$2:P4677)</f>
        <v>1204.4671743942383</v>
      </c>
      <c r="R4677" s="10">
        <f t="shared" si="1007"/>
        <v>5.1544371199999994E-2</v>
      </c>
      <c r="S4677" s="10">
        <f t="shared" si="1008"/>
        <v>9.5725260799999989E-2</v>
      </c>
      <c r="T4677" s="22">
        <f>SUM(R$2:R4677)</f>
        <v>848.52702207596872</v>
      </c>
      <c r="U4677" s="22">
        <f>SUM(S$2:S4677)</f>
        <v>1560.4073267125077</v>
      </c>
      <c r="X4677" s="15"/>
    </row>
    <row r="4678" spans="12:24">
      <c r="L4678" s="15"/>
      <c r="M4678" s="17"/>
      <c r="O4678" s="19">
        <v>4677</v>
      </c>
      <c r="P4678" s="1">
        <f t="shared" si="1006"/>
        <v>7.3659664000000041E-2</v>
      </c>
      <c r="Q4678">
        <f>SUM(P$2:P4678)</f>
        <v>1204.5408340582383</v>
      </c>
      <c r="R4678" s="10">
        <f t="shared" si="1007"/>
        <v>5.1561764800000028E-2</v>
      </c>
      <c r="S4678" s="10">
        <f t="shared" si="1008"/>
        <v>9.5757563200000062E-2</v>
      </c>
      <c r="T4678" s="22">
        <f>SUM(R$2:R4678)</f>
        <v>848.57858384076872</v>
      </c>
      <c r="U4678" s="22">
        <f>SUM(S$2:S4678)</f>
        <v>1560.5030842757078</v>
      </c>
      <c r="X4678" s="15"/>
    </row>
    <row r="4679" spans="12:24">
      <c r="L4679" s="15"/>
      <c r="M4679" s="17"/>
      <c r="O4679" s="19">
        <v>4678</v>
      </c>
      <c r="P4679" s="1">
        <f t="shared" ref="P4679:P4742" si="1009">($H$21*O4679*O4679+$I$21*O4679+$J$21)/100000*IF(O4679/5-INT(O4679/5)=0,1.5,1)</f>
        <v>7.3684544000000018E-2</v>
      </c>
      <c r="Q4679">
        <f>SUM(P$2:P4679)</f>
        <v>1204.6145186022381</v>
      </c>
      <c r="R4679" s="10">
        <f t="shared" si="1007"/>
        <v>5.1579180800000013E-2</v>
      </c>
      <c r="S4679" s="10">
        <f t="shared" si="1008"/>
        <v>9.5789907200000024E-2</v>
      </c>
      <c r="T4679" s="22">
        <f>SUM(R$2:R4679)</f>
        <v>848.63016302156871</v>
      </c>
      <c r="U4679" s="22">
        <f>SUM(S$2:S4679)</f>
        <v>1560.5988741829078</v>
      </c>
      <c r="X4679" s="15"/>
    </row>
    <row r="4680" spans="12:24">
      <c r="L4680" s="15"/>
      <c r="M4680" s="17"/>
      <c r="O4680" s="19">
        <v>4679</v>
      </c>
      <c r="P4680" s="1">
        <f t="shared" si="1009"/>
        <v>7.3709455999999993E-2</v>
      </c>
      <c r="Q4680">
        <f>SUM(P$2:P4680)</f>
        <v>1204.6882280582381</v>
      </c>
      <c r="R4680" s="10">
        <f t="shared" si="1007"/>
        <v>5.1596619199999992E-2</v>
      </c>
      <c r="S4680" s="10">
        <f t="shared" si="1008"/>
        <v>9.58222928E-2</v>
      </c>
      <c r="T4680" s="22">
        <f>SUM(R$2:R4680)</f>
        <v>848.68175964076875</v>
      </c>
      <c r="U4680" s="22">
        <f>SUM(S$2:S4680)</f>
        <v>1560.6946964757078</v>
      </c>
      <c r="X4680" s="15"/>
    </row>
    <row r="4681" spans="12:24">
      <c r="L4681" s="15"/>
      <c r="M4681" s="17"/>
      <c r="O4681" s="19">
        <v>4680</v>
      </c>
      <c r="P4681" s="1">
        <f t="shared" si="1009"/>
        <v>0.11060160000000002</v>
      </c>
      <c r="Q4681">
        <f>SUM(P$2:P4681)</f>
        <v>1204.7988296582382</v>
      </c>
      <c r="R4681" s="10">
        <f t="shared" si="1007"/>
        <v>7.742112000000001E-2</v>
      </c>
      <c r="S4681" s="10">
        <f t="shared" si="1008"/>
        <v>0.14378208000000003</v>
      </c>
      <c r="T4681" s="22">
        <f>SUM(R$2:R4681)</f>
        <v>848.7591807607688</v>
      </c>
      <c r="U4681" s="22">
        <f>SUM(S$2:S4681)</f>
        <v>1560.8384785557078</v>
      </c>
      <c r="X4681" s="15"/>
    </row>
    <row r="4682" spans="12:24">
      <c r="L4682" s="15"/>
      <c r="M4682" s="17"/>
      <c r="O4682" s="19">
        <v>4681</v>
      </c>
      <c r="P4682" s="1">
        <f t="shared" si="1009"/>
        <v>7.3759375999999974E-2</v>
      </c>
      <c r="Q4682">
        <f>SUM(P$2:P4682)</f>
        <v>1204.8725890342382</v>
      </c>
      <c r="R4682" s="10">
        <f t="shared" si="1007"/>
        <v>5.163156319999998E-2</v>
      </c>
      <c r="S4682" s="10">
        <f t="shared" si="1008"/>
        <v>9.5887188799999967E-2</v>
      </c>
      <c r="T4682" s="22">
        <f>SUM(R$2:R4682)</f>
        <v>848.81081232396878</v>
      </c>
      <c r="U4682" s="22">
        <f>SUM(S$2:S4682)</f>
        <v>1560.9343657445077</v>
      </c>
      <c r="X4682" s="15"/>
    </row>
    <row r="4683" spans="12:24">
      <c r="L4683" s="15"/>
      <c r="M4683" s="17"/>
      <c r="O4683" s="19">
        <v>4682</v>
      </c>
      <c r="P4683" s="1">
        <f t="shared" si="1009"/>
        <v>7.3784383999999995E-2</v>
      </c>
      <c r="Q4683">
        <f>SUM(P$2:P4683)</f>
        <v>1204.9463734182382</v>
      </c>
      <c r="R4683" s="10">
        <f t="shared" si="1007"/>
        <v>5.1649068799999996E-2</v>
      </c>
      <c r="S4683" s="10">
        <f t="shared" si="1008"/>
        <v>9.59196992E-2</v>
      </c>
      <c r="T4683" s="22">
        <f>SUM(R$2:R4683)</f>
        <v>848.86246139276875</v>
      </c>
      <c r="U4683" s="22">
        <f>SUM(S$2:S4683)</f>
        <v>1561.0302854437077</v>
      </c>
      <c r="X4683" s="15"/>
    </row>
    <row r="4684" spans="12:24">
      <c r="L4684" s="15"/>
      <c r="M4684" s="17"/>
      <c r="O4684" s="19">
        <v>4683</v>
      </c>
      <c r="P4684" s="1">
        <f t="shared" si="1009"/>
        <v>7.3809423999999998E-2</v>
      </c>
      <c r="Q4684">
        <f>SUM(P$2:P4684)</f>
        <v>1205.0201828422382</v>
      </c>
      <c r="R4684" s="10">
        <f t="shared" si="1007"/>
        <v>5.1666596799999999E-2</v>
      </c>
      <c r="S4684" s="10">
        <f t="shared" si="1008"/>
        <v>9.5952251200000005E-2</v>
      </c>
      <c r="T4684" s="22">
        <f>SUM(R$2:R4684)</f>
        <v>848.91412798956878</v>
      </c>
      <c r="U4684" s="22">
        <f>SUM(S$2:S4684)</f>
        <v>1561.1262376949078</v>
      </c>
      <c r="X4684" s="15"/>
    </row>
    <row r="4685" spans="12:24">
      <c r="L4685" s="15"/>
      <c r="M4685" s="17"/>
      <c r="O4685" s="19">
        <v>4684</v>
      </c>
      <c r="P4685" s="1">
        <f t="shared" si="1009"/>
        <v>7.3834495999999999E-2</v>
      </c>
      <c r="Q4685">
        <f>SUM(P$2:P4685)</f>
        <v>1205.0940173382382</v>
      </c>
      <c r="R4685" s="10">
        <f t="shared" si="1007"/>
        <v>5.1684147199999995E-2</v>
      </c>
      <c r="S4685" s="10">
        <f t="shared" si="1008"/>
        <v>9.5984844799999997E-2</v>
      </c>
      <c r="T4685" s="22">
        <f>SUM(R$2:R4685)</f>
        <v>848.96581213676882</v>
      </c>
      <c r="U4685" s="22">
        <f>SUM(S$2:S4685)</f>
        <v>1561.2222225397077</v>
      </c>
      <c r="X4685" s="15"/>
    </row>
    <row r="4686" spans="12:24">
      <c r="L4686" s="15"/>
      <c r="M4686" s="17"/>
      <c r="O4686" s="19">
        <v>4685</v>
      </c>
      <c r="P4686" s="1">
        <f t="shared" si="1009"/>
        <v>0.1107894</v>
      </c>
      <c r="Q4686">
        <f>SUM(P$2:P4686)</f>
        <v>1205.2048067382382</v>
      </c>
      <c r="R4686" s="10">
        <f t="shared" si="1007"/>
        <v>7.7552579999999996E-2</v>
      </c>
      <c r="S4686" s="10">
        <f t="shared" si="1008"/>
        <v>0.14402622000000001</v>
      </c>
      <c r="T4686" s="22">
        <f>SUM(R$2:R4686)</f>
        <v>849.04336471676879</v>
      </c>
      <c r="U4686" s="22">
        <f>SUM(S$2:S4686)</f>
        <v>1561.3662487597076</v>
      </c>
      <c r="X4686" s="15"/>
    </row>
    <row r="4687" spans="12:24">
      <c r="L4687" s="15"/>
      <c r="M4687" s="17"/>
      <c r="O4687" s="19">
        <v>4686</v>
      </c>
      <c r="P4687" s="1">
        <f t="shared" si="1009"/>
        <v>7.3884736000000048E-2</v>
      </c>
      <c r="Q4687">
        <f>SUM(P$2:P4687)</f>
        <v>1205.2786914742383</v>
      </c>
      <c r="R4687" s="10">
        <f t="shared" si="1007"/>
        <v>5.1719315200000032E-2</v>
      </c>
      <c r="S4687" s="10">
        <f t="shared" si="1008"/>
        <v>9.6050156800000064E-2</v>
      </c>
      <c r="T4687" s="22">
        <f>SUM(R$2:R4687)</f>
        <v>849.09508403196878</v>
      </c>
      <c r="U4687" s="22">
        <f>SUM(S$2:S4687)</f>
        <v>1561.4622989165075</v>
      </c>
      <c r="X4687" s="15"/>
    </row>
    <row r="4688" spans="12:24">
      <c r="L4688" s="15"/>
      <c r="M4688" s="17"/>
      <c r="O4688" s="19">
        <v>4687</v>
      </c>
      <c r="P4688" s="1">
        <f t="shared" si="1009"/>
        <v>7.3909903999999957E-2</v>
      </c>
      <c r="Q4688">
        <f>SUM(P$2:P4688)</f>
        <v>1205.3526013782382</v>
      </c>
      <c r="R4688" s="10">
        <f t="shared" si="1007"/>
        <v>5.1736932799999968E-2</v>
      </c>
      <c r="S4688" s="10">
        <f t="shared" si="1008"/>
        <v>9.6082875199999945E-2</v>
      </c>
      <c r="T4688" s="22">
        <f>SUM(R$2:R4688)</f>
        <v>849.14682096476884</v>
      </c>
      <c r="U4688" s="22">
        <f>SUM(S$2:S4688)</f>
        <v>1561.5583817917075</v>
      </c>
      <c r="X4688" s="15"/>
    </row>
    <row r="4689" spans="12:24">
      <c r="L4689" s="15"/>
      <c r="M4689" s="17"/>
      <c r="O4689" s="19">
        <v>4688</v>
      </c>
      <c r="P4689" s="1">
        <f t="shared" si="1009"/>
        <v>7.3935103999999988E-2</v>
      </c>
      <c r="Q4689">
        <f>SUM(P$2:P4689)</f>
        <v>1205.4265364822381</v>
      </c>
      <c r="R4689" s="10">
        <f t="shared" si="1007"/>
        <v>5.1754572799999989E-2</v>
      </c>
      <c r="S4689" s="10">
        <f t="shared" si="1008"/>
        <v>9.6115635199999994E-2</v>
      </c>
      <c r="T4689" s="22">
        <f>SUM(R$2:R4689)</f>
        <v>849.19857553756879</v>
      </c>
      <c r="U4689" s="22">
        <f>SUM(S$2:S4689)</f>
        <v>1561.6544974269075</v>
      </c>
      <c r="X4689" s="15"/>
    </row>
    <row r="4690" spans="12:24">
      <c r="L4690" s="15"/>
      <c r="M4690" s="17"/>
      <c r="O4690" s="19">
        <v>4689</v>
      </c>
      <c r="P4690" s="1">
        <f t="shared" si="1009"/>
        <v>7.3960336000000029E-2</v>
      </c>
      <c r="Q4690">
        <f>SUM(P$2:P4690)</f>
        <v>1205.5004968182382</v>
      </c>
      <c r="R4690" s="10">
        <f t="shared" si="1007"/>
        <v>5.1772235200000016E-2</v>
      </c>
      <c r="S4690" s="10">
        <f t="shared" si="1008"/>
        <v>9.6148436800000042E-2</v>
      </c>
      <c r="T4690" s="22">
        <f>SUM(R$2:R4690)</f>
        <v>849.25034777276881</v>
      </c>
      <c r="U4690" s="22">
        <f>SUM(S$2:S4690)</f>
        <v>1561.7506458637074</v>
      </c>
      <c r="X4690" s="15"/>
    </row>
    <row r="4691" spans="12:24">
      <c r="L4691" s="15"/>
      <c r="M4691" s="17"/>
      <c r="O4691" s="19">
        <v>4690</v>
      </c>
      <c r="P4691" s="1">
        <f t="shared" si="1009"/>
        <v>0.11097839999999995</v>
      </c>
      <c r="Q4691">
        <f>SUM(P$2:P4691)</f>
        <v>1205.6114752182382</v>
      </c>
      <c r="R4691" s="10">
        <f t="shared" si="1007"/>
        <v>7.7684879999999956E-2</v>
      </c>
      <c r="S4691" s="10">
        <f t="shared" si="1008"/>
        <v>0.14427191999999994</v>
      </c>
      <c r="T4691" s="22">
        <f>SUM(R$2:R4691)</f>
        <v>849.3280326527688</v>
      </c>
      <c r="U4691" s="22">
        <f>SUM(S$2:S4691)</f>
        <v>1561.8949177837073</v>
      </c>
      <c r="X4691" s="15"/>
    </row>
    <row r="4692" spans="12:24">
      <c r="L4692" s="15"/>
      <c r="M4692" s="17"/>
      <c r="O4692" s="19">
        <v>4691</v>
      </c>
      <c r="P4692" s="1">
        <f t="shared" si="1009"/>
        <v>7.4010895999999993E-2</v>
      </c>
      <c r="Q4692">
        <f>SUM(P$2:P4692)</f>
        <v>1205.6854861142381</v>
      </c>
      <c r="R4692" s="10">
        <f t="shared" si="1007"/>
        <v>5.1807627199999991E-2</v>
      </c>
      <c r="S4692" s="10">
        <f t="shared" si="1008"/>
        <v>9.6214164799999988E-2</v>
      </c>
      <c r="T4692" s="22">
        <f>SUM(R$2:R4692)</f>
        <v>849.37984027996879</v>
      </c>
      <c r="U4692" s="22">
        <f>SUM(S$2:S4692)</f>
        <v>1561.9911319485072</v>
      </c>
      <c r="X4692" s="15"/>
    </row>
    <row r="4693" spans="12:24">
      <c r="L4693" s="15"/>
      <c r="M4693" s="17"/>
      <c r="O4693" s="19">
        <v>4692</v>
      </c>
      <c r="P4693" s="1">
        <f t="shared" si="1009"/>
        <v>7.4036223999999998E-2</v>
      </c>
      <c r="Q4693">
        <f>SUM(P$2:P4693)</f>
        <v>1205.7595223382382</v>
      </c>
      <c r="R4693" s="10">
        <f t="shared" si="1007"/>
        <v>5.1825356799999993E-2</v>
      </c>
      <c r="S4693" s="10">
        <f t="shared" si="1008"/>
        <v>9.6247091199999996E-2</v>
      </c>
      <c r="T4693" s="22">
        <f>SUM(R$2:R4693)</f>
        <v>849.4316656367688</v>
      </c>
      <c r="U4693" s="22">
        <f>SUM(S$2:S4693)</f>
        <v>1562.0873790397072</v>
      </c>
      <c r="X4693" s="15"/>
    </row>
    <row r="4694" spans="12:24">
      <c r="L4694" s="15"/>
      <c r="M4694" s="17"/>
      <c r="O4694" s="19">
        <v>4693</v>
      </c>
      <c r="P4694" s="1">
        <f t="shared" si="1009"/>
        <v>7.4061584E-2</v>
      </c>
      <c r="Q4694">
        <f>SUM(P$2:P4694)</f>
        <v>1205.8335839222382</v>
      </c>
      <c r="R4694" s="10">
        <f t="shared" si="1007"/>
        <v>5.1843108799999996E-2</v>
      </c>
      <c r="S4694" s="10">
        <f t="shared" si="1008"/>
        <v>9.6280059200000004E-2</v>
      </c>
      <c r="T4694" s="22">
        <f>SUM(R$2:R4694)</f>
        <v>849.48350874556877</v>
      </c>
      <c r="U4694" s="22">
        <f>SUM(S$2:S4694)</f>
        <v>1562.1836590989071</v>
      </c>
      <c r="X4694" s="15"/>
    </row>
    <row r="4695" spans="12:24">
      <c r="L4695" s="15"/>
      <c r="M4695" s="17"/>
      <c r="O4695" s="19">
        <v>4694</v>
      </c>
      <c r="P4695" s="1">
        <f t="shared" si="1009"/>
        <v>7.4086975999999999E-2</v>
      </c>
      <c r="Q4695">
        <f>SUM(P$2:P4695)</f>
        <v>1205.9076708982382</v>
      </c>
      <c r="R4695" s="10">
        <f t="shared" si="1007"/>
        <v>5.1860883199999999E-2</v>
      </c>
      <c r="S4695" s="10">
        <f t="shared" si="1008"/>
        <v>9.6313068799999998E-2</v>
      </c>
      <c r="T4695" s="22">
        <f>SUM(R$2:R4695)</f>
        <v>849.53536962876876</v>
      </c>
      <c r="U4695" s="22">
        <f>SUM(S$2:S4695)</f>
        <v>1562.2799721677072</v>
      </c>
      <c r="X4695" s="15"/>
    </row>
    <row r="4696" spans="12:24">
      <c r="L4696" s="15"/>
      <c r="M4696" s="17"/>
      <c r="O4696" s="19">
        <v>4695</v>
      </c>
      <c r="P4696" s="1">
        <f t="shared" si="1009"/>
        <v>0.11116860000000008</v>
      </c>
      <c r="Q4696">
        <f>SUM(P$2:P4696)</f>
        <v>1206.0188394982381</v>
      </c>
      <c r="R4696" s="10">
        <f t="shared" si="1007"/>
        <v>7.7818020000000043E-2</v>
      </c>
      <c r="S4696" s="10">
        <f t="shared" si="1008"/>
        <v>0.14451918000000011</v>
      </c>
      <c r="T4696" s="22">
        <f>SUM(R$2:R4696)</f>
        <v>849.61318764876876</v>
      </c>
      <c r="U4696" s="22">
        <f>SUM(S$2:S4696)</f>
        <v>1562.4244913477073</v>
      </c>
      <c r="X4696" s="15"/>
    </row>
    <row r="4697" spans="12:24">
      <c r="L4697" s="15"/>
      <c r="M4697" s="17"/>
      <c r="O4697" s="19">
        <v>4696</v>
      </c>
      <c r="P4697" s="1">
        <f t="shared" si="1009"/>
        <v>7.413785600000003E-2</v>
      </c>
      <c r="Q4697">
        <f>SUM(P$2:P4697)</f>
        <v>1206.0929773542382</v>
      </c>
      <c r="R4697" s="10">
        <f t="shared" si="1007"/>
        <v>5.1896499200000015E-2</v>
      </c>
      <c r="S4697" s="10">
        <f t="shared" si="1008"/>
        <v>9.6379212800000044E-2</v>
      </c>
      <c r="T4697" s="22">
        <f>SUM(R$2:R4697)</f>
        <v>849.66508414796874</v>
      </c>
      <c r="U4697" s="22">
        <f>SUM(S$2:S4697)</f>
        <v>1562.5208705605073</v>
      </c>
      <c r="X4697" s="15"/>
    </row>
    <row r="4698" spans="12:24">
      <c r="L4698" s="15"/>
      <c r="M4698" s="17"/>
      <c r="O4698" s="19">
        <v>4697</v>
      </c>
      <c r="P4698" s="1">
        <f t="shared" si="1009"/>
        <v>7.4163343999999923E-2</v>
      </c>
      <c r="Q4698">
        <f>SUM(P$2:P4698)</f>
        <v>1206.1671406982382</v>
      </c>
      <c r="R4698" s="10">
        <f t="shared" si="1007"/>
        <v>5.1914340799999945E-2</v>
      </c>
      <c r="S4698" s="10">
        <f t="shared" si="1008"/>
        <v>9.6412347199999901E-2</v>
      </c>
      <c r="T4698" s="22">
        <f>SUM(R$2:R4698)</f>
        <v>849.7169984887687</v>
      </c>
      <c r="U4698" s="22">
        <f>SUM(S$2:S4698)</f>
        <v>1562.6172829077072</v>
      </c>
      <c r="X4698" s="15"/>
    </row>
    <row r="4699" spans="12:24">
      <c r="L4699" s="15"/>
      <c r="M4699" s="17"/>
      <c r="O4699" s="19">
        <v>4698</v>
      </c>
      <c r="P4699" s="1">
        <f t="shared" si="1009"/>
        <v>7.4188863999999952E-2</v>
      </c>
      <c r="Q4699">
        <f>SUM(P$2:P4699)</f>
        <v>1206.2413295622382</v>
      </c>
      <c r="R4699" s="10">
        <f t="shared" si="1007"/>
        <v>5.1932204799999965E-2</v>
      </c>
      <c r="S4699" s="10">
        <f t="shared" si="1008"/>
        <v>9.6445523199999939E-2</v>
      </c>
      <c r="T4699" s="22">
        <f>SUM(R$2:R4699)</f>
        <v>849.76893069356868</v>
      </c>
      <c r="U4699" s="22">
        <f>SUM(S$2:S4699)</f>
        <v>1562.7137284309072</v>
      </c>
      <c r="X4699" s="15"/>
    </row>
    <row r="4700" spans="12:24">
      <c r="L4700" s="15"/>
      <c r="M4700" s="17"/>
      <c r="O4700" s="19">
        <v>4699</v>
      </c>
      <c r="P4700" s="1">
        <f t="shared" si="1009"/>
        <v>7.4214415999999978E-2</v>
      </c>
      <c r="Q4700">
        <f>SUM(P$2:P4700)</f>
        <v>1206.3155439782381</v>
      </c>
      <c r="R4700" s="10">
        <f t="shared" si="1007"/>
        <v>5.1950091199999979E-2</v>
      </c>
      <c r="S4700" s="10">
        <f t="shared" si="1008"/>
        <v>9.6478740799999976E-2</v>
      </c>
      <c r="T4700" s="22">
        <f>SUM(R$2:R4700)</f>
        <v>849.82088078476863</v>
      </c>
      <c r="U4700" s="22">
        <f>SUM(S$2:S4700)</f>
        <v>1562.8102071717071</v>
      </c>
      <c r="X4700" s="15"/>
    </row>
    <row r="4701" spans="12:24">
      <c r="L4701" s="15"/>
      <c r="M4701" s="17"/>
      <c r="O4701" s="19">
        <v>4700</v>
      </c>
      <c r="P4701" s="1">
        <f t="shared" si="1009"/>
        <v>0.11136</v>
      </c>
      <c r="Q4701">
        <f>SUM(P$2:P4701)</f>
        <v>1206.4269039782382</v>
      </c>
      <c r="R4701" s="10">
        <f t="shared" si="1007"/>
        <v>7.7951999999999994E-2</v>
      </c>
      <c r="S4701" s="10">
        <f t="shared" si="1008"/>
        <v>0.14476800000000001</v>
      </c>
      <c r="T4701" s="22">
        <f>SUM(R$2:R4701)</f>
        <v>849.89883278476862</v>
      </c>
      <c r="U4701" s="22">
        <f>SUM(S$2:S4701)</f>
        <v>1562.9549751717072</v>
      </c>
      <c r="X4701" s="15"/>
    </row>
    <row r="4702" spans="12:24">
      <c r="L4702" s="15"/>
      <c r="M4702" s="17"/>
      <c r="O4702" s="19">
        <v>4701</v>
      </c>
      <c r="P4702" s="1">
        <f t="shared" si="1009"/>
        <v>7.4265616000000007E-2</v>
      </c>
      <c r="Q4702">
        <f>SUM(P$2:P4702)</f>
        <v>1206.5011695942383</v>
      </c>
      <c r="R4702" s="10">
        <f t="shared" si="1007"/>
        <v>5.1985931200000002E-2</v>
      </c>
      <c r="S4702" s="10">
        <f t="shared" si="1008"/>
        <v>9.6545300800000011E-2</v>
      </c>
      <c r="T4702" s="22">
        <f>SUM(R$2:R4702)</f>
        <v>849.95081871596858</v>
      </c>
      <c r="U4702" s="22">
        <f>SUM(S$2:S4702)</f>
        <v>1563.0515204725073</v>
      </c>
      <c r="X4702" s="15"/>
    </row>
    <row r="4703" spans="12:24">
      <c r="L4703" s="15"/>
      <c r="M4703" s="17"/>
      <c r="O4703" s="19">
        <v>4702</v>
      </c>
      <c r="P4703" s="1">
        <f t="shared" si="1009"/>
        <v>7.429126400000001E-2</v>
      </c>
      <c r="Q4703">
        <f>SUM(P$2:P4703)</f>
        <v>1206.5754608582383</v>
      </c>
      <c r="R4703" s="10">
        <f t="shared" si="1007"/>
        <v>5.2003884800000004E-2</v>
      </c>
      <c r="S4703" s="10">
        <f t="shared" si="1008"/>
        <v>9.6578643200000022E-2</v>
      </c>
      <c r="T4703" s="22">
        <f>SUM(R$2:R4703)</f>
        <v>850.00282260076858</v>
      </c>
      <c r="U4703" s="22">
        <f>SUM(S$2:S4703)</f>
        <v>1563.1480991157073</v>
      </c>
      <c r="X4703" s="15"/>
    </row>
    <row r="4704" spans="12:24">
      <c r="L4704" s="15"/>
      <c r="M4704" s="17"/>
      <c r="O4704" s="19">
        <v>4703</v>
      </c>
      <c r="P4704" s="1">
        <f t="shared" si="1009"/>
        <v>7.431694400000001E-2</v>
      </c>
      <c r="Q4704">
        <f>SUM(P$2:P4704)</f>
        <v>1206.6497778022383</v>
      </c>
      <c r="R4704" s="10">
        <f t="shared" si="1007"/>
        <v>5.2021860800000007E-2</v>
      </c>
      <c r="S4704" s="10">
        <f t="shared" si="1008"/>
        <v>9.661202720000002E-2</v>
      </c>
      <c r="T4704" s="22">
        <f>SUM(R$2:R4704)</f>
        <v>850.05484446156856</v>
      </c>
      <c r="U4704" s="22">
        <f>SUM(S$2:S4704)</f>
        <v>1563.2447111429074</v>
      </c>
      <c r="X4704" s="15"/>
    </row>
    <row r="4705" spans="12:24">
      <c r="L4705" s="15"/>
      <c r="M4705" s="17"/>
      <c r="O4705" s="19">
        <v>4704</v>
      </c>
      <c r="P4705" s="1">
        <f t="shared" si="1009"/>
        <v>7.4342655999999993E-2</v>
      </c>
      <c r="Q4705">
        <f>SUM(P$2:P4705)</f>
        <v>1206.7241204582383</v>
      </c>
      <c r="R4705" s="10">
        <f t="shared" si="1007"/>
        <v>5.203985919999999E-2</v>
      </c>
      <c r="S4705" s="10">
        <f t="shared" si="1008"/>
        <v>9.664545279999999E-2</v>
      </c>
      <c r="T4705" s="22">
        <f>SUM(R$2:R4705)</f>
        <v>850.10688432076859</v>
      </c>
      <c r="U4705" s="22">
        <f>SUM(S$2:S4705)</f>
        <v>1563.3413565957073</v>
      </c>
      <c r="X4705" s="15"/>
    </row>
    <row r="4706" spans="12:24">
      <c r="L4706" s="15"/>
      <c r="M4706" s="17"/>
      <c r="O4706" s="19">
        <v>4705</v>
      </c>
      <c r="P4706" s="1">
        <f t="shared" si="1009"/>
        <v>0.11155260000000006</v>
      </c>
      <c r="Q4706">
        <f>SUM(P$2:P4706)</f>
        <v>1206.8356730582384</v>
      </c>
      <c r="R4706" s="10">
        <f t="shared" si="1007"/>
        <v>7.8086820000000029E-2</v>
      </c>
      <c r="S4706" s="10">
        <f t="shared" si="1008"/>
        <v>0.14501838000000009</v>
      </c>
      <c r="T4706" s="22">
        <f>SUM(R$2:R4706)</f>
        <v>850.18497114076854</v>
      </c>
      <c r="U4706" s="22">
        <f>SUM(S$2:S4706)</f>
        <v>1563.4863749757073</v>
      </c>
      <c r="X4706" s="15"/>
    </row>
    <row r="4707" spans="12:24">
      <c r="L4707" s="15"/>
      <c r="M4707" s="17"/>
      <c r="O4707" s="19">
        <v>4706</v>
      </c>
      <c r="P4707" s="1">
        <f t="shared" si="1009"/>
        <v>7.4394175999999937E-2</v>
      </c>
      <c r="Q4707">
        <f>SUM(P$2:P4707)</f>
        <v>1206.9100672342383</v>
      </c>
      <c r="R4707" s="10">
        <f t="shared" si="1007"/>
        <v>5.207592319999995E-2</v>
      </c>
      <c r="S4707" s="10">
        <f t="shared" si="1008"/>
        <v>9.6712428799999917E-2</v>
      </c>
      <c r="T4707" s="22">
        <f>SUM(R$2:R4707)</f>
        <v>850.23704706396859</v>
      </c>
      <c r="U4707" s="22">
        <f>SUM(S$2:S4707)</f>
        <v>1563.5830874045073</v>
      </c>
      <c r="X4707" s="15"/>
    </row>
    <row r="4708" spans="12:24">
      <c r="L4708" s="15"/>
      <c r="M4708" s="17"/>
      <c r="O4708" s="19">
        <v>4707</v>
      </c>
      <c r="P4708" s="1">
        <f t="shared" si="1009"/>
        <v>7.4419983999999967E-2</v>
      </c>
      <c r="Q4708">
        <f>SUM(P$2:P4708)</f>
        <v>1206.9844872182384</v>
      </c>
      <c r="R4708" s="10">
        <f t="shared" si="1007"/>
        <v>5.2093988799999977E-2</v>
      </c>
      <c r="S4708" s="10">
        <f t="shared" si="1008"/>
        <v>9.6745979199999957E-2</v>
      </c>
      <c r="T4708" s="22">
        <f>SUM(R$2:R4708)</f>
        <v>850.28914105276863</v>
      </c>
      <c r="U4708" s="22">
        <f>SUM(S$2:S4708)</f>
        <v>1563.6798333837073</v>
      </c>
      <c r="X4708" s="15"/>
    </row>
    <row r="4709" spans="12:24">
      <c r="L4709" s="15"/>
      <c r="M4709" s="17"/>
      <c r="O4709" s="19">
        <v>4708</v>
      </c>
      <c r="P4709" s="1">
        <f t="shared" si="1009"/>
        <v>7.4445823999999994E-2</v>
      </c>
      <c r="Q4709">
        <f>SUM(P$2:P4709)</f>
        <v>1207.0589330422383</v>
      </c>
      <c r="R4709" s="10">
        <f t="shared" si="1007"/>
        <v>5.211207679999999E-2</v>
      </c>
      <c r="S4709" s="10">
        <f t="shared" si="1008"/>
        <v>9.6779571199999997E-2</v>
      </c>
      <c r="T4709" s="22">
        <f>SUM(R$2:R4709)</f>
        <v>850.3412531295686</v>
      </c>
      <c r="U4709" s="22">
        <f>SUM(S$2:S4709)</f>
        <v>1563.7766129549073</v>
      </c>
      <c r="X4709" s="15"/>
    </row>
    <row r="4710" spans="12:24">
      <c r="L4710" s="15"/>
      <c r="M4710" s="17"/>
      <c r="O4710" s="19">
        <v>4709</v>
      </c>
      <c r="P4710" s="1">
        <f t="shared" si="1009"/>
        <v>7.4471696000000004E-2</v>
      </c>
      <c r="Q4710">
        <f>SUM(P$2:P4710)</f>
        <v>1207.1334047382384</v>
      </c>
      <c r="R4710" s="10">
        <f t="shared" si="1007"/>
        <v>5.2130187199999997E-2</v>
      </c>
      <c r="S4710" s="10">
        <f t="shared" si="1008"/>
        <v>9.6813204800000011E-2</v>
      </c>
      <c r="T4710" s="22">
        <f>SUM(R$2:R4710)</f>
        <v>850.39338331676856</v>
      </c>
      <c r="U4710" s="22">
        <f>SUM(S$2:S4710)</f>
        <v>1563.8734261597072</v>
      </c>
      <c r="X4710" s="15"/>
    </row>
    <row r="4711" spans="12:24">
      <c r="L4711" s="15"/>
      <c r="M4711" s="17"/>
      <c r="O4711" s="19">
        <v>4710</v>
      </c>
      <c r="P4711" s="1">
        <f t="shared" si="1009"/>
        <v>0.11174640000000004</v>
      </c>
      <c r="Q4711">
        <f>SUM(P$2:P4711)</f>
        <v>1207.2451511382383</v>
      </c>
      <c r="R4711" s="10">
        <f t="shared" si="1007"/>
        <v>7.8222480000000025E-2</v>
      </c>
      <c r="S4711" s="10">
        <f t="shared" si="1008"/>
        <v>0.14527032000000006</v>
      </c>
      <c r="T4711" s="22">
        <f>SUM(R$2:R4711)</f>
        <v>850.47160579676859</v>
      </c>
      <c r="U4711" s="22">
        <f>SUM(S$2:S4711)</f>
        <v>1564.0186964797072</v>
      </c>
      <c r="X4711" s="15"/>
    </row>
    <row r="4712" spans="12:24">
      <c r="L4712" s="15"/>
      <c r="M4712" s="17"/>
      <c r="O4712" s="19">
        <v>4711</v>
      </c>
      <c r="P4712" s="1">
        <f t="shared" si="1009"/>
        <v>7.4523536000000015E-2</v>
      </c>
      <c r="Q4712">
        <f>SUM(P$2:P4712)</f>
        <v>1207.3196746742383</v>
      </c>
      <c r="R4712" s="10">
        <f t="shared" si="1007"/>
        <v>5.2166475200000006E-2</v>
      </c>
      <c r="S4712" s="10">
        <f t="shared" si="1008"/>
        <v>9.6880596800000024E-2</v>
      </c>
      <c r="T4712" s="22">
        <f>SUM(R$2:R4712)</f>
        <v>850.5237722719686</v>
      </c>
      <c r="U4712" s="22">
        <f>SUM(S$2:S4712)</f>
        <v>1564.1155770765072</v>
      </c>
      <c r="X4712" s="15"/>
    </row>
    <row r="4713" spans="12:24">
      <c r="L4713" s="15"/>
      <c r="M4713" s="17"/>
      <c r="O4713" s="19">
        <v>4712</v>
      </c>
      <c r="P4713" s="1">
        <f t="shared" si="1009"/>
        <v>7.4549504000000016E-2</v>
      </c>
      <c r="Q4713">
        <f>SUM(P$2:P4713)</f>
        <v>1207.3942241782383</v>
      </c>
      <c r="R4713" s="10">
        <f t="shared" si="1007"/>
        <v>5.2184652800000009E-2</v>
      </c>
      <c r="S4713" s="10">
        <f t="shared" si="1008"/>
        <v>9.6914355200000024E-2</v>
      </c>
      <c r="T4713" s="22">
        <f>SUM(R$2:R4713)</f>
        <v>850.57595692476855</v>
      </c>
      <c r="U4713" s="22">
        <f>SUM(S$2:S4713)</f>
        <v>1564.2124914317071</v>
      </c>
      <c r="X4713" s="15"/>
    </row>
    <row r="4714" spans="12:24">
      <c r="L4714" s="15"/>
      <c r="M4714" s="17"/>
      <c r="O4714" s="19">
        <v>4713</v>
      </c>
      <c r="P4714" s="1">
        <f t="shared" si="1009"/>
        <v>7.4575503999999931E-2</v>
      </c>
      <c r="Q4714">
        <f>SUM(P$2:P4714)</f>
        <v>1207.4687996822383</v>
      </c>
      <c r="R4714" s="10">
        <f t="shared" si="1007"/>
        <v>5.2202852799999949E-2</v>
      </c>
      <c r="S4714" s="10">
        <f t="shared" si="1008"/>
        <v>9.6948155199999914E-2</v>
      </c>
      <c r="T4714" s="22">
        <f>SUM(R$2:R4714)</f>
        <v>850.6281597775685</v>
      </c>
      <c r="U4714" s="22">
        <f>SUM(S$2:S4714)</f>
        <v>1564.309439586907</v>
      </c>
      <c r="X4714" s="15"/>
    </row>
    <row r="4715" spans="12:24">
      <c r="L4715" s="15"/>
      <c r="M4715" s="17"/>
      <c r="O4715" s="19">
        <v>4714</v>
      </c>
      <c r="P4715" s="1">
        <f t="shared" si="1009"/>
        <v>7.4601536000000052E-2</v>
      </c>
      <c r="Q4715">
        <f>SUM(P$2:P4715)</f>
        <v>1207.5434012182384</v>
      </c>
      <c r="R4715" s="10">
        <f t="shared" si="1007"/>
        <v>5.2221075200000036E-2</v>
      </c>
      <c r="S4715" s="10">
        <f t="shared" si="1008"/>
        <v>9.6981996800000067E-2</v>
      </c>
      <c r="T4715" s="22">
        <f>SUM(R$2:R4715)</f>
        <v>850.68038085276851</v>
      </c>
      <c r="U4715" s="22">
        <f>SUM(S$2:S4715)</f>
        <v>1564.406421583707</v>
      </c>
      <c r="X4715" s="15"/>
    </row>
    <row r="4716" spans="12:24">
      <c r="L4716" s="15"/>
      <c r="M4716" s="17"/>
      <c r="O4716" s="19">
        <v>4715</v>
      </c>
      <c r="P4716" s="1">
        <f t="shared" si="1009"/>
        <v>0.11194139999999991</v>
      </c>
      <c r="Q4716">
        <f>SUM(P$2:P4716)</f>
        <v>1207.6553426182384</v>
      </c>
      <c r="R4716" s="10">
        <f t="shared" si="1007"/>
        <v>7.8358979999999939E-2</v>
      </c>
      <c r="S4716" s="10">
        <f t="shared" si="1008"/>
        <v>0.14552381999999989</v>
      </c>
      <c r="T4716" s="22">
        <f>SUM(R$2:R4716)</f>
        <v>850.75873983276847</v>
      </c>
      <c r="U4716" s="22">
        <f>SUM(S$2:S4716)</f>
        <v>1564.5519454037071</v>
      </c>
      <c r="X4716" s="15"/>
    </row>
    <row r="4717" spans="12:24">
      <c r="L4717" s="15"/>
      <c r="M4717" s="17"/>
      <c r="O4717" s="19">
        <v>4716</v>
      </c>
      <c r="P4717" s="1">
        <f t="shared" si="1009"/>
        <v>7.4653695999999978E-2</v>
      </c>
      <c r="Q4717">
        <f>SUM(P$2:P4717)</f>
        <v>1207.7299963142384</v>
      </c>
      <c r="R4717" s="10">
        <f t="shared" si="1007"/>
        <v>5.2257587199999983E-2</v>
      </c>
      <c r="S4717" s="10">
        <f t="shared" si="1008"/>
        <v>9.7049804799999972E-2</v>
      </c>
      <c r="T4717" s="22">
        <f>SUM(R$2:R4717)</f>
        <v>850.81099741996843</v>
      </c>
      <c r="U4717" s="22">
        <f>SUM(S$2:S4717)</f>
        <v>1564.6489952085071</v>
      </c>
      <c r="X4717" s="15"/>
    </row>
    <row r="4718" spans="12:24">
      <c r="L4718" s="15"/>
      <c r="M4718" s="17"/>
      <c r="O4718" s="19">
        <v>4717</v>
      </c>
      <c r="P4718" s="1">
        <f t="shared" si="1009"/>
        <v>7.4679823999999936E-2</v>
      </c>
      <c r="Q4718">
        <f>SUM(P$2:P4718)</f>
        <v>1207.8046761382384</v>
      </c>
      <c r="R4718" s="10">
        <f t="shared" si="1007"/>
        <v>5.2275876799999954E-2</v>
      </c>
      <c r="S4718" s="10">
        <f t="shared" si="1008"/>
        <v>9.7083771199999919E-2</v>
      </c>
      <c r="T4718" s="22">
        <f>SUM(R$2:R4718)</f>
        <v>850.8632732967684</v>
      </c>
      <c r="U4718" s="22">
        <f>SUM(S$2:S4718)</f>
        <v>1564.7460789797071</v>
      </c>
      <c r="X4718" s="15"/>
    </row>
    <row r="4719" spans="12:24">
      <c r="L4719" s="15"/>
      <c r="M4719" s="17"/>
      <c r="O4719" s="19">
        <v>4718</v>
      </c>
      <c r="P4719" s="1">
        <f t="shared" si="1009"/>
        <v>7.4705984000000031E-2</v>
      </c>
      <c r="Q4719">
        <f>SUM(P$2:P4719)</f>
        <v>1207.8793821222384</v>
      </c>
      <c r="R4719" s="10">
        <f t="shared" si="1007"/>
        <v>5.2294188800000016E-2</v>
      </c>
      <c r="S4719" s="10">
        <f t="shared" si="1008"/>
        <v>9.7117779200000046E-2</v>
      </c>
      <c r="T4719" s="22">
        <f>SUM(R$2:R4719)</f>
        <v>850.91556748556843</v>
      </c>
      <c r="U4719" s="22">
        <f>SUM(S$2:S4719)</f>
        <v>1564.8431967589072</v>
      </c>
      <c r="X4719" s="15"/>
    </row>
    <row r="4720" spans="12:24">
      <c r="L4720" s="15"/>
      <c r="M4720" s="17"/>
      <c r="O4720" s="19">
        <v>4719</v>
      </c>
      <c r="P4720" s="1">
        <f t="shared" si="1009"/>
        <v>7.4732176000000039E-2</v>
      </c>
      <c r="Q4720">
        <f>SUM(P$2:P4720)</f>
        <v>1207.9541142982384</v>
      </c>
      <c r="R4720" s="10">
        <f t="shared" si="1007"/>
        <v>5.2312523200000023E-2</v>
      </c>
      <c r="S4720" s="10">
        <f t="shared" si="1008"/>
        <v>9.7151828800000048E-2</v>
      </c>
      <c r="T4720" s="22">
        <f>SUM(R$2:R4720)</f>
        <v>850.96788000876847</v>
      </c>
      <c r="U4720" s="22">
        <f>SUM(S$2:S4720)</f>
        <v>1564.9403485877071</v>
      </c>
      <c r="X4720" s="15"/>
    </row>
    <row r="4721" spans="12:24">
      <c r="L4721" s="15"/>
      <c r="M4721" s="17"/>
      <c r="O4721" s="19">
        <v>4720</v>
      </c>
      <c r="P4721" s="1">
        <f t="shared" si="1009"/>
        <v>0.11213760000000006</v>
      </c>
      <c r="Q4721">
        <f>SUM(P$2:P4721)</f>
        <v>1208.0662518982385</v>
      </c>
      <c r="R4721" s="10">
        <f t="shared" si="1007"/>
        <v>7.8496320000000036E-2</v>
      </c>
      <c r="S4721" s="10">
        <f t="shared" si="1008"/>
        <v>0.14577888000000008</v>
      </c>
      <c r="T4721" s="22">
        <f>SUM(R$2:R4721)</f>
        <v>851.04637632876847</v>
      </c>
      <c r="U4721" s="22">
        <f>SUM(S$2:S4721)</f>
        <v>1565.0861274677072</v>
      </c>
      <c r="X4721" s="15"/>
    </row>
    <row r="4722" spans="12:24">
      <c r="L4722" s="15"/>
      <c r="M4722" s="17"/>
      <c r="O4722" s="19">
        <v>4721</v>
      </c>
      <c r="P4722" s="1">
        <f t="shared" si="1009"/>
        <v>7.4784656000000033E-2</v>
      </c>
      <c r="Q4722">
        <f>SUM(P$2:P4722)</f>
        <v>1208.1410365542386</v>
      </c>
      <c r="R4722" s="10">
        <f t="shared" si="1007"/>
        <v>5.2349259200000019E-2</v>
      </c>
      <c r="S4722" s="10">
        <f t="shared" si="1008"/>
        <v>9.722005280000004E-2</v>
      </c>
      <c r="T4722" s="22">
        <f>SUM(R$2:R4722)</f>
        <v>851.09872558796849</v>
      </c>
      <c r="U4722" s="22">
        <f>SUM(S$2:S4722)</f>
        <v>1565.1833475205071</v>
      </c>
      <c r="X4722" s="15"/>
    </row>
    <row r="4723" spans="12:24">
      <c r="L4723" s="15"/>
      <c r="M4723" s="17"/>
      <c r="O4723" s="19">
        <v>4722</v>
      </c>
      <c r="P4723" s="1">
        <f t="shared" si="1009"/>
        <v>7.4810943999999949E-2</v>
      </c>
      <c r="Q4723">
        <f>SUM(P$2:P4723)</f>
        <v>1208.2158474982386</v>
      </c>
      <c r="R4723" s="10">
        <f t="shared" si="1007"/>
        <v>5.2367660799999959E-2</v>
      </c>
      <c r="S4723" s="10">
        <f t="shared" si="1008"/>
        <v>9.7254227199999932E-2</v>
      </c>
      <c r="T4723" s="22">
        <f>SUM(R$2:R4723)</f>
        <v>851.15109324876846</v>
      </c>
      <c r="U4723" s="22">
        <f>SUM(S$2:S4723)</f>
        <v>1565.2806017477071</v>
      </c>
      <c r="X4723" s="15"/>
    </row>
    <row r="4724" spans="12:24">
      <c r="L4724" s="15"/>
      <c r="M4724" s="17"/>
      <c r="O4724" s="19">
        <v>4723</v>
      </c>
      <c r="P4724" s="1">
        <f t="shared" si="1009"/>
        <v>7.4837264000000001E-2</v>
      </c>
      <c r="Q4724">
        <f>SUM(P$2:P4724)</f>
        <v>1208.2906847622387</v>
      </c>
      <c r="R4724" s="10">
        <f t="shared" si="1007"/>
        <v>5.2386084799999996E-2</v>
      </c>
      <c r="S4724" s="10">
        <f t="shared" si="1008"/>
        <v>9.7288443200000005E-2</v>
      </c>
      <c r="T4724" s="22">
        <f>SUM(R$2:R4724)</f>
        <v>851.20347933356845</v>
      </c>
      <c r="U4724" s="22">
        <f>SUM(S$2:S4724)</f>
        <v>1565.377890190907</v>
      </c>
      <c r="X4724" s="15"/>
    </row>
    <row r="4725" spans="12:24">
      <c r="L4725" s="15"/>
      <c r="M4725" s="17"/>
      <c r="O4725" s="19">
        <v>4724</v>
      </c>
      <c r="P4725" s="1">
        <f t="shared" si="1009"/>
        <v>7.4863615999999966E-2</v>
      </c>
      <c r="Q4725">
        <f>SUM(P$2:P4725)</f>
        <v>1208.3655483782386</v>
      </c>
      <c r="R4725" s="10">
        <f t="shared" si="1007"/>
        <v>5.2404531199999972E-2</v>
      </c>
      <c r="S4725" s="10">
        <f t="shared" si="1008"/>
        <v>9.7322700799999953E-2</v>
      </c>
      <c r="T4725" s="22">
        <f>SUM(R$2:R4725)</f>
        <v>851.25588386476841</v>
      </c>
      <c r="U4725" s="22">
        <f>SUM(S$2:S4725)</f>
        <v>1565.4752128917071</v>
      </c>
      <c r="X4725" s="15"/>
    </row>
    <row r="4726" spans="12:24">
      <c r="L4726" s="15"/>
      <c r="M4726" s="17"/>
      <c r="O4726" s="19">
        <v>4725</v>
      </c>
      <c r="P4726" s="1">
        <f t="shared" si="1009"/>
        <v>0.11233499999999999</v>
      </c>
      <c r="Q4726">
        <f>SUM(P$2:P4726)</f>
        <v>1208.4778833782386</v>
      </c>
      <c r="R4726" s="10">
        <f t="shared" si="1007"/>
        <v>7.8634499999999982E-2</v>
      </c>
      <c r="S4726" s="10">
        <f t="shared" si="1008"/>
        <v>0.14603549999999998</v>
      </c>
      <c r="T4726" s="22">
        <f>SUM(R$2:R4726)</f>
        <v>851.33451836476843</v>
      </c>
      <c r="U4726" s="22">
        <f>SUM(S$2:S4726)</f>
        <v>1565.621248391707</v>
      </c>
      <c r="X4726" s="15"/>
    </row>
    <row r="4727" spans="12:24">
      <c r="L4727" s="15"/>
      <c r="M4727" s="17"/>
      <c r="O4727" s="19">
        <v>4726</v>
      </c>
      <c r="P4727" s="1">
        <f t="shared" si="1009"/>
        <v>7.4916415999999958E-2</v>
      </c>
      <c r="Q4727">
        <f>SUM(P$2:P4727)</f>
        <v>1208.5527997942386</v>
      </c>
      <c r="R4727" s="10">
        <f t="shared" si="1007"/>
        <v>5.2441491199999968E-2</v>
      </c>
      <c r="S4727" s="10">
        <f t="shared" si="1008"/>
        <v>9.7391340799999948E-2</v>
      </c>
      <c r="T4727" s="22">
        <f>SUM(R$2:R4727)</f>
        <v>851.38695985596848</v>
      </c>
      <c r="U4727" s="22">
        <f>SUM(S$2:S4727)</f>
        <v>1565.718639732507</v>
      </c>
      <c r="X4727" s="15"/>
    </row>
    <row r="4728" spans="12:24">
      <c r="L4728" s="15"/>
      <c r="M4728" s="17"/>
      <c r="O4728" s="19">
        <v>4727</v>
      </c>
      <c r="P4728" s="1">
        <f t="shared" si="1009"/>
        <v>7.494286400000004E-2</v>
      </c>
      <c r="Q4728">
        <f>SUM(P$2:P4728)</f>
        <v>1208.6277426582385</v>
      </c>
      <c r="R4728" s="10">
        <f t="shared" si="1007"/>
        <v>5.2460004800000022E-2</v>
      </c>
      <c r="S4728" s="10">
        <f t="shared" si="1008"/>
        <v>9.742572320000005E-2</v>
      </c>
      <c r="T4728" s="22">
        <f>SUM(R$2:R4728)</f>
        <v>851.43941986076845</v>
      </c>
      <c r="U4728" s="22">
        <f>SUM(S$2:S4728)</f>
        <v>1565.8160654557071</v>
      </c>
      <c r="X4728" s="15"/>
    </row>
    <row r="4729" spans="12:24">
      <c r="L4729" s="15"/>
      <c r="M4729" s="17"/>
      <c r="O4729" s="19">
        <v>4728</v>
      </c>
      <c r="P4729" s="1">
        <f t="shared" si="1009"/>
        <v>7.4969343999999979E-2</v>
      </c>
      <c r="Q4729">
        <f>SUM(P$2:P4729)</f>
        <v>1208.7027120022385</v>
      </c>
      <c r="R4729" s="10">
        <f t="shared" si="1007"/>
        <v>5.247854079999998E-2</v>
      </c>
      <c r="S4729" s="10">
        <f t="shared" si="1008"/>
        <v>9.7460147199999972E-2</v>
      </c>
      <c r="T4729" s="22">
        <f>SUM(R$2:R4729)</f>
        <v>851.49189840156851</v>
      </c>
      <c r="U4729" s="22">
        <f>SUM(S$2:S4729)</f>
        <v>1565.9135256029072</v>
      </c>
      <c r="X4729" s="15"/>
    </row>
    <row r="4730" spans="12:24">
      <c r="L4730" s="15"/>
      <c r="M4730" s="17"/>
      <c r="O4730" s="19">
        <v>4729</v>
      </c>
      <c r="P4730" s="1">
        <f t="shared" si="1009"/>
        <v>7.4995855999999986E-2</v>
      </c>
      <c r="Q4730">
        <f>SUM(P$2:P4730)</f>
        <v>1208.7777078582385</v>
      </c>
      <c r="R4730" s="10">
        <f t="shared" si="1007"/>
        <v>5.2497099199999987E-2</v>
      </c>
      <c r="S4730" s="10">
        <f t="shared" si="1008"/>
        <v>9.7494612799999991E-2</v>
      </c>
      <c r="T4730" s="22">
        <f>SUM(R$2:R4730)</f>
        <v>851.54439550076847</v>
      </c>
      <c r="U4730" s="22">
        <f>SUM(S$2:S4730)</f>
        <v>1566.011020215707</v>
      </c>
      <c r="X4730" s="15"/>
    </row>
    <row r="4731" spans="12:24">
      <c r="L4731" s="15"/>
      <c r="M4731" s="17"/>
      <c r="O4731" s="19">
        <v>4730</v>
      </c>
      <c r="P4731" s="1">
        <f t="shared" si="1009"/>
        <v>0.11253359999999996</v>
      </c>
      <c r="Q4731">
        <f>SUM(P$2:P4731)</f>
        <v>1208.8902414582385</v>
      </c>
      <c r="R4731" s="10">
        <f t="shared" si="1007"/>
        <v>7.8773519999999958E-2</v>
      </c>
      <c r="S4731" s="10">
        <f t="shared" si="1008"/>
        <v>0.14629367999999995</v>
      </c>
      <c r="T4731" s="22">
        <f>SUM(R$2:R4731)</f>
        <v>851.6231690207685</v>
      </c>
      <c r="U4731" s="22">
        <f>SUM(S$2:S4731)</f>
        <v>1566.1573138957071</v>
      </c>
      <c r="X4731" s="15"/>
    </row>
    <row r="4732" spans="12:24">
      <c r="L4732" s="15"/>
      <c r="M4732" s="17"/>
      <c r="O4732" s="19">
        <v>4731</v>
      </c>
      <c r="P4732" s="1">
        <f t="shared" si="1009"/>
        <v>7.5048975999999962E-2</v>
      </c>
      <c r="Q4732">
        <f>SUM(P$2:P4732)</f>
        <v>1208.9652904342386</v>
      </c>
      <c r="R4732" s="10">
        <f t="shared" si="1007"/>
        <v>5.2534283199999969E-2</v>
      </c>
      <c r="S4732" s="10">
        <f t="shared" si="1008"/>
        <v>9.7563668799999947E-2</v>
      </c>
      <c r="T4732" s="22">
        <f>SUM(R$2:R4732)</f>
        <v>851.67570330396848</v>
      </c>
      <c r="U4732" s="22">
        <f>SUM(S$2:S4732)</f>
        <v>1566.2548775645071</v>
      </c>
      <c r="X4732" s="15"/>
    </row>
    <row r="4733" spans="12:24">
      <c r="L4733" s="15"/>
      <c r="M4733" s="17"/>
      <c r="O4733" s="19">
        <v>4732</v>
      </c>
      <c r="P4733" s="1">
        <f t="shared" si="1009"/>
        <v>7.5075584000000015E-2</v>
      </c>
      <c r="Q4733">
        <f>SUM(P$2:P4733)</f>
        <v>1209.0403660182385</v>
      </c>
      <c r="R4733" s="10">
        <f t="shared" si="1007"/>
        <v>5.2552908800000006E-2</v>
      </c>
      <c r="S4733" s="10">
        <f t="shared" si="1008"/>
        <v>9.7598259200000023E-2</v>
      </c>
      <c r="T4733" s="22">
        <f>SUM(R$2:R4733)</f>
        <v>851.72825621276843</v>
      </c>
      <c r="U4733" s="22">
        <f>SUM(S$2:S4733)</f>
        <v>1566.352475823707</v>
      </c>
      <c r="X4733" s="15"/>
    </row>
    <row r="4734" spans="12:24">
      <c r="L4734" s="15"/>
      <c r="M4734" s="17"/>
      <c r="O4734" s="19">
        <v>4733</v>
      </c>
      <c r="P4734" s="1">
        <f t="shared" si="1009"/>
        <v>7.5102223999999981E-2</v>
      </c>
      <c r="Q4734">
        <f>SUM(P$2:P4734)</f>
        <v>1209.1154682422384</v>
      </c>
      <c r="R4734" s="10">
        <f t="shared" si="1007"/>
        <v>5.2571556799999981E-2</v>
      </c>
      <c r="S4734" s="10">
        <f t="shared" si="1008"/>
        <v>9.7632891199999974E-2</v>
      </c>
      <c r="T4734" s="22">
        <f>SUM(R$2:R4734)</f>
        <v>851.78082776956842</v>
      </c>
      <c r="U4734" s="22">
        <f>SUM(S$2:S4734)</f>
        <v>1566.4501087149069</v>
      </c>
      <c r="X4734" s="15"/>
    </row>
    <row r="4735" spans="12:24">
      <c r="L4735" s="15"/>
      <c r="M4735" s="17"/>
      <c r="O4735" s="19">
        <v>4734</v>
      </c>
      <c r="P4735" s="1">
        <f t="shared" si="1009"/>
        <v>7.5128896000000028E-2</v>
      </c>
      <c r="Q4735">
        <f>SUM(P$2:P4735)</f>
        <v>1209.1905971382384</v>
      </c>
      <c r="R4735" s="10">
        <f t="shared" si="1007"/>
        <v>5.259022720000002E-2</v>
      </c>
      <c r="S4735" s="10">
        <f t="shared" si="1008"/>
        <v>9.7667564800000037E-2</v>
      </c>
      <c r="T4735" s="22">
        <f>SUM(R$2:R4735)</f>
        <v>851.83341799676839</v>
      </c>
      <c r="U4735" s="22">
        <f>SUM(S$2:S4735)</f>
        <v>1566.547776279707</v>
      </c>
      <c r="X4735" s="15"/>
    </row>
    <row r="4736" spans="12:24">
      <c r="L4736" s="15"/>
      <c r="M4736" s="17"/>
      <c r="O4736" s="19">
        <v>4735</v>
      </c>
      <c r="P4736" s="1">
        <f t="shared" si="1009"/>
        <v>0.11273339999999996</v>
      </c>
      <c r="Q4736">
        <f>SUM(P$2:P4736)</f>
        <v>1209.3033305382385</v>
      </c>
      <c r="R4736" s="10">
        <f t="shared" si="1007"/>
        <v>7.8913379999999964E-2</v>
      </c>
      <c r="S4736" s="10">
        <f t="shared" si="1008"/>
        <v>0.14655341999999993</v>
      </c>
      <c r="T4736" s="22">
        <f>SUM(R$2:R4736)</f>
        <v>851.91233137676841</v>
      </c>
      <c r="U4736" s="22">
        <f>SUM(S$2:S4736)</f>
        <v>1566.6943296997069</v>
      </c>
      <c r="X4736" s="15"/>
    </row>
    <row r="4737" spans="12:24">
      <c r="L4737" s="15"/>
      <c r="M4737" s="17"/>
      <c r="O4737" s="19">
        <v>4736</v>
      </c>
      <c r="P4737" s="1">
        <f t="shared" si="1009"/>
        <v>7.5182336000000002E-2</v>
      </c>
      <c r="Q4737">
        <f>SUM(P$2:P4737)</f>
        <v>1209.3785128742384</v>
      </c>
      <c r="R4737" s="10">
        <f t="shared" si="1007"/>
        <v>5.2627635200000002E-2</v>
      </c>
      <c r="S4737" s="10">
        <f t="shared" si="1008"/>
        <v>9.773703680000001E-2</v>
      </c>
      <c r="T4737" s="22">
        <f>SUM(R$2:R4737)</f>
        <v>851.9649590119684</v>
      </c>
      <c r="U4737" s="22">
        <f>SUM(S$2:S4737)</f>
        <v>1566.792066736507</v>
      </c>
      <c r="X4737" s="15"/>
    </row>
    <row r="4738" spans="12:24">
      <c r="L4738" s="15"/>
      <c r="M4738" s="17"/>
      <c r="O4738" s="19">
        <v>4737</v>
      </c>
      <c r="P4738" s="1">
        <f t="shared" si="1009"/>
        <v>7.5209104000000013E-2</v>
      </c>
      <c r="Q4738">
        <f>SUM(P$2:P4738)</f>
        <v>1209.4537219782383</v>
      </c>
      <c r="R4738" s="10">
        <f t="shared" si="1007"/>
        <v>5.2646372800000008E-2</v>
      </c>
      <c r="S4738" s="10">
        <f t="shared" si="1008"/>
        <v>9.7771835200000018E-2</v>
      </c>
      <c r="T4738" s="22">
        <f>SUM(R$2:R4738)</f>
        <v>852.01760538476844</v>
      </c>
      <c r="U4738" s="22">
        <f>SUM(S$2:S4738)</f>
        <v>1566.8898385717071</v>
      </c>
      <c r="X4738" s="15"/>
    </row>
    <row r="4739" spans="12:24">
      <c r="L4739" s="15"/>
      <c r="M4739" s="17"/>
      <c r="O4739" s="19">
        <v>4738</v>
      </c>
      <c r="P4739" s="1">
        <f t="shared" si="1009"/>
        <v>7.5235903999999937E-2</v>
      </c>
      <c r="Q4739">
        <f>SUM(P$2:P4739)</f>
        <v>1209.5289578822383</v>
      </c>
      <c r="R4739" s="10">
        <f t="shared" si="1007"/>
        <v>5.2665132799999952E-2</v>
      </c>
      <c r="S4739" s="10">
        <f t="shared" si="1008"/>
        <v>9.7806675199999915E-2</v>
      </c>
      <c r="T4739" s="22">
        <f>SUM(R$2:R4739)</f>
        <v>852.07027051756847</v>
      </c>
      <c r="U4739" s="22">
        <f>SUM(S$2:S4739)</f>
        <v>1566.9876452469071</v>
      </c>
      <c r="X4739" s="15"/>
    </row>
    <row r="4740" spans="12:24">
      <c r="L4740" s="15"/>
      <c r="M4740" s="17"/>
      <c r="O4740" s="19">
        <v>4739</v>
      </c>
      <c r="P4740" s="1">
        <f t="shared" si="1009"/>
        <v>7.5262736000000011E-2</v>
      </c>
      <c r="Q4740">
        <f>SUM(P$2:P4740)</f>
        <v>1209.6042206182383</v>
      </c>
      <c r="R4740" s="10">
        <f t="shared" ref="R4740:R4803" si="1010">P4740*J$24</f>
        <v>5.2683915200000007E-2</v>
      </c>
      <c r="S4740" s="10">
        <f t="shared" ref="S4740:S4803" si="1011">P4740*K$24</f>
        <v>9.7841556800000021E-2</v>
      </c>
      <c r="T4740" s="22">
        <f>SUM(R$2:R4740)</f>
        <v>852.12295443276844</v>
      </c>
      <c r="U4740" s="22">
        <f>SUM(S$2:S4740)</f>
        <v>1567.085486803707</v>
      </c>
      <c r="X4740" s="15"/>
    </row>
    <row r="4741" spans="12:24">
      <c r="L4741" s="15"/>
      <c r="M4741" s="17"/>
      <c r="O4741" s="19">
        <v>4740</v>
      </c>
      <c r="P4741" s="1">
        <f t="shared" si="1009"/>
        <v>0.11293439999999999</v>
      </c>
      <c r="Q4741">
        <f>SUM(P$2:P4741)</f>
        <v>1209.7171550182384</v>
      </c>
      <c r="R4741" s="10">
        <f t="shared" si="1010"/>
        <v>7.9054079999999985E-2</v>
      </c>
      <c r="S4741" s="10">
        <f t="shared" si="1011"/>
        <v>0.14681471999999998</v>
      </c>
      <c r="T4741" s="22">
        <f>SUM(R$2:R4741)</f>
        <v>852.20200851276843</v>
      </c>
      <c r="U4741" s="22">
        <f>SUM(S$2:S4741)</f>
        <v>1567.2323015237071</v>
      </c>
      <c r="X4741" s="15"/>
    </row>
    <row r="4742" spans="12:24">
      <c r="L4742" s="15"/>
      <c r="M4742" s="17"/>
      <c r="O4742" s="19">
        <v>4741</v>
      </c>
      <c r="P4742" s="1">
        <f t="shared" si="1009"/>
        <v>7.5316496000000038E-2</v>
      </c>
      <c r="Q4742">
        <f>SUM(P$2:P4742)</f>
        <v>1209.7924715142383</v>
      </c>
      <c r="R4742" s="10">
        <f t="shared" si="1010"/>
        <v>5.2721547200000024E-2</v>
      </c>
      <c r="S4742" s="10">
        <f t="shared" si="1011"/>
        <v>9.7911444800000053E-2</v>
      </c>
      <c r="T4742" s="22">
        <f>SUM(R$2:R4742)</f>
        <v>852.25473005996844</v>
      </c>
      <c r="U4742" s="22">
        <f>SUM(S$2:S4742)</f>
        <v>1567.3302129685071</v>
      </c>
      <c r="X4742" s="15"/>
    </row>
    <row r="4743" spans="12:24">
      <c r="L4743" s="15"/>
      <c r="M4743" s="17"/>
      <c r="O4743" s="19">
        <v>4742</v>
      </c>
      <c r="P4743" s="1">
        <f t="shared" ref="P4743:P4806" si="1012">($H$21*O4743*O4743+$I$21*O4743+$J$21)/100000*IF(O4743/5-INT(O4743/5)=0,1.5,1)</f>
        <v>7.5343423999999937E-2</v>
      </c>
      <c r="Q4743">
        <f>SUM(P$2:P4743)</f>
        <v>1209.8678149382383</v>
      </c>
      <c r="R4743" s="10">
        <f t="shared" si="1010"/>
        <v>5.274039679999995E-2</v>
      </c>
      <c r="S4743" s="10">
        <f t="shared" si="1011"/>
        <v>9.7946451199999923E-2</v>
      </c>
      <c r="T4743" s="22">
        <f>SUM(R$2:R4743)</f>
        <v>852.30747045676844</v>
      </c>
      <c r="U4743" s="22">
        <f>SUM(S$2:S4743)</f>
        <v>1567.4281594197071</v>
      </c>
      <c r="X4743" s="15"/>
    </row>
    <row r="4744" spans="12:24">
      <c r="L4744" s="15"/>
      <c r="M4744" s="17"/>
      <c r="O4744" s="19">
        <v>4743</v>
      </c>
      <c r="P4744" s="1">
        <f t="shared" si="1012"/>
        <v>7.5370383999999971E-2</v>
      </c>
      <c r="Q4744">
        <f>SUM(P$2:P4744)</f>
        <v>1209.9431853222384</v>
      </c>
      <c r="R4744" s="10">
        <f t="shared" si="1010"/>
        <v>5.2759268799999974E-2</v>
      </c>
      <c r="S4744" s="10">
        <f t="shared" si="1011"/>
        <v>9.7981499199999961E-2</v>
      </c>
      <c r="T4744" s="22">
        <f>SUM(R$2:R4744)</f>
        <v>852.36022972556839</v>
      </c>
      <c r="U4744" s="22">
        <f>SUM(S$2:S4744)</f>
        <v>1567.526140918907</v>
      </c>
      <c r="X4744" s="15"/>
    </row>
    <row r="4745" spans="12:24">
      <c r="L4745" s="15"/>
      <c r="M4745" s="17"/>
      <c r="O4745" s="19">
        <v>4744</v>
      </c>
      <c r="P4745" s="1">
        <f t="shared" si="1012"/>
        <v>7.5397376000000002E-2</v>
      </c>
      <c r="Q4745">
        <f>SUM(P$2:P4745)</f>
        <v>1210.0185826982383</v>
      </c>
      <c r="R4745" s="10">
        <f t="shared" si="1010"/>
        <v>5.2778163199999999E-2</v>
      </c>
      <c r="S4745" s="10">
        <f t="shared" si="1011"/>
        <v>9.8016588800000012E-2</v>
      </c>
      <c r="T4745" s="22">
        <f>SUM(R$2:R4745)</f>
        <v>852.41300788876833</v>
      </c>
      <c r="U4745" s="22">
        <f>SUM(S$2:S4745)</f>
        <v>1567.624157507707</v>
      </c>
      <c r="X4745" s="15"/>
    </row>
    <row r="4746" spans="12:24">
      <c r="L4746" s="15"/>
      <c r="M4746" s="17"/>
      <c r="O4746" s="19">
        <v>4745</v>
      </c>
      <c r="P4746" s="1">
        <f t="shared" si="1012"/>
        <v>0.11313660000000003</v>
      </c>
      <c r="Q4746">
        <f>SUM(P$2:P4746)</f>
        <v>1210.1317192982383</v>
      </c>
      <c r="R4746" s="10">
        <f t="shared" si="1010"/>
        <v>7.9195620000000022E-2</v>
      </c>
      <c r="S4746" s="10">
        <f t="shared" si="1011"/>
        <v>0.14707758000000004</v>
      </c>
      <c r="T4746" s="22">
        <f>SUM(R$2:R4746)</f>
        <v>852.49220350876828</v>
      </c>
      <c r="U4746" s="22">
        <f>SUM(S$2:S4746)</f>
        <v>1567.7712350877071</v>
      </c>
      <c r="X4746" s="15"/>
    </row>
    <row r="4747" spans="12:24">
      <c r="L4747" s="15"/>
      <c r="M4747" s="17"/>
      <c r="O4747" s="19">
        <v>4746</v>
      </c>
      <c r="P4747" s="1">
        <f t="shared" si="1012"/>
        <v>7.5451456000000028E-2</v>
      </c>
      <c r="Q4747">
        <f>SUM(P$2:P4747)</f>
        <v>1210.2071707542384</v>
      </c>
      <c r="R4747" s="10">
        <f t="shared" si="1010"/>
        <v>5.2816019200000015E-2</v>
      </c>
      <c r="S4747" s="10">
        <f t="shared" si="1011"/>
        <v>9.8086892800000033E-2</v>
      </c>
      <c r="T4747" s="22">
        <f>SUM(R$2:R4747)</f>
        <v>852.54501952796829</v>
      </c>
      <c r="U4747" s="22">
        <f>SUM(S$2:S4747)</f>
        <v>1567.869321980507</v>
      </c>
      <c r="X4747" s="15"/>
    </row>
    <row r="4748" spans="12:24">
      <c r="L4748" s="15"/>
      <c r="M4748" s="17"/>
      <c r="O4748" s="19">
        <v>4747</v>
      </c>
      <c r="P4748" s="1">
        <f t="shared" si="1012"/>
        <v>7.5478543999999967E-2</v>
      </c>
      <c r="Q4748">
        <f>SUM(P$2:P4748)</f>
        <v>1210.2826492982383</v>
      </c>
      <c r="R4748" s="10">
        <f t="shared" si="1010"/>
        <v>5.2834980799999973E-2</v>
      </c>
      <c r="S4748" s="10">
        <f t="shared" si="1011"/>
        <v>9.8122107199999961E-2</v>
      </c>
      <c r="T4748" s="22">
        <f>SUM(R$2:R4748)</f>
        <v>852.59785450876825</v>
      </c>
      <c r="U4748" s="22">
        <f>SUM(S$2:S4748)</f>
        <v>1567.967444087707</v>
      </c>
      <c r="X4748" s="15"/>
    </row>
    <row r="4749" spans="12:24">
      <c r="L4749" s="15"/>
      <c r="M4749" s="17"/>
      <c r="O4749" s="19">
        <v>4748</v>
      </c>
      <c r="P4749" s="1">
        <f t="shared" si="1012"/>
        <v>7.5505663999999958E-2</v>
      </c>
      <c r="Q4749">
        <f>SUM(P$2:P4749)</f>
        <v>1210.3581549622384</v>
      </c>
      <c r="R4749" s="10">
        <f t="shared" si="1010"/>
        <v>5.2853964799999965E-2</v>
      </c>
      <c r="S4749" s="10">
        <f t="shared" si="1011"/>
        <v>9.8157363199999945E-2</v>
      </c>
      <c r="T4749" s="22">
        <f>SUM(R$2:R4749)</f>
        <v>852.65070847356822</v>
      </c>
      <c r="U4749" s="22">
        <f>SUM(S$2:S4749)</f>
        <v>1568.065601450907</v>
      </c>
      <c r="X4749" s="15"/>
    </row>
    <row r="4750" spans="12:24">
      <c r="L4750" s="15"/>
      <c r="M4750" s="17"/>
      <c r="O4750" s="19">
        <v>4749</v>
      </c>
      <c r="P4750" s="1">
        <f t="shared" si="1012"/>
        <v>7.5532816000000016E-2</v>
      </c>
      <c r="Q4750">
        <f>SUM(P$2:P4750)</f>
        <v>1210.4336877782384</v>
      </c>
      <c r="R4750" s="10">
        <f t="shared" si="1010"/>
        <v>5.2872971200000007E-2</v>
      </c>
      <c r="S4750" s="10">
        <f t="shared" si="1011"/>
        <v>9.8192660800000026E-2</v>
      </c>
      <c r="T4750" s="22">
        <f>SUM(R$2:R4750)</f>
        <v>852.70358144476825</v>
      </c>
      <c r="U4750" s="22">
        <f>SUM(S$2:S4750)</f>
        <v>1568.1637941117069</v>
      </c>
      <c r="X4750" s="15"/>
    </row>
    <row r="4751" spans="12:24">
      <c r="L4751" s="15"/>
      <c r="M4751" s="17"/>
      <c r="O4751" s="19">
        <v>4750</v>
      </c>
      <c r="P4751" s="1">
        <f t="shared" si="1012"/>
        <v>0.11334</v>
      </c>
      <c r="Q4751">
        <f>SUM(P$2:P4751)</f>
        <v>1210.5470277782385</v>
      </c>
      <c r="R4751" s="10">
        <f t="shared" si="1010"/>
        <v>7.9337999999999992E-2</v>
      </c>
      <c r="S4751" s="10">
        <f t="shared" si="1011"/>
        <v>0.147342</v>
      </c>
      <c r="T4751" s="22">
        <f>SUM(R$2:R4751)</f>
        <v>852.78291944476825</v>
      </c>
      <c r="U4751" s="22">
        <f>SUM(S$2:S4751)</f>
        <v>1568.3111361117069</v>
      </c>
      <c r="X4751" s="15"/>
    </row>
    <row r="4752" spans="12:24">
      <c r="L4752" s="15"/>
      <c r="M4752" s="17"/>
      <c r="O4752" s="19">
        <v>4751</v>
      </c>
      <c r="P4752" s="1">
        <f t="shared" si="1012"/>
        <v>7.5587215999999971E-2</v>
      </c>
      <c r="Q4752">
        <f>SUM(P$2:P4752)</f>
        <v>1210.6226149942386</v>
      </c>
      <c r="R4752" s="10">
        <f t="shared" si="1010"/>
        <v>5.2911051199999976E-2</v>
      </c>
      <c r="S4752" s="10">
        <f t="shared" si="1011"/>
        <v>9.8263380799999966E-2</v>
      </c>
      <c r="T4752" s="22">
        <f>SUM(R$2:R4752)</f>
        <v>852.83583049596825</v>
      </c>
      <c r="U4752" s="22">
        <f>SUM(S$2:S4752)</f>
        <v>1568.409399492507</v>
      </c>
      <c r="X4752" s="15"/>
    </row>
    <row r="4753" spans="12:24">
      <c r="L4753" s="15"/>
      <c r="M4753" s="17"/>
      <c r="O4753" s="19">
        <v>4752</v>
      </c>
      <c r="P4753" s="1">
        <f t="shared" si="1012"/>
        <v>7.5614464000000006E-2</v>
      </c>
      <c r="Q4753">
        <f>SUM(P$2:P4753)</f>
        <v>1210.6982294582385</v>
      </c>
      <c r="R4753" s="10">
        <f t="shared" si="1010"/>
        <v>5.2930124799999999E-2</v>
      </c>
      <c r="S4753" s="10">
        <f t="shared" si="1011"/>
        <v>9.8298803200000007E-2</v>
      </c>
      <c r="T4753" s="22">
        <f>SUM(R$2:R4753)</f>
        <v>852.88876062076827</v>
      </c>
      <c r="U4753" s="22">
        <f>SUM(S$2:S4753)</f>
        <v>1568.5076982957069</v>
      </c>
      <c r="X4753" s="15"/>
    </row>
    <row r="4754" spans="12:24">
      <c r="L4754" s="15"/>
      <c r="M4754" s="17"/>
      <c r="O4754" s="19">
        <v>4753</v>
      </c>
      <c r="P4754" s="1">
        <f t="shared" si="1012"/>
        <v>7.5641743999999969E-2</v>
      </c>
      <c r="Q4754">
        <f>SUM(P$2:P4754)</f>
        <v>1210.7738712022385</v>
      </c>
      <c r="R4754" s="10">
        <f t="shared" si="1010"/>
        <v>5.2949220799999974E-2</v>
      </c>
      <c r="S4754" s="10">
        <f t="shared" si="1011"/>
        <v>9.8334267199999964E-2</v>
      </c>
      <c r="T4754" s="22">
        <f>SUM(R$2:R4754)</f>
        <v>852.94170984156824</v>
      </c>
      <c r="U4754" s="22">
        <f>SUM(S$2:S4754)</f>
        <v>1568.6060325629069</v>
      </c>
      <c r="X4754" s="15"/>
    </row>
    <row r="4755" spans="12:24">
      <c r="L4755" s="15"/>
      <c r="M4755" s="17"/>
      <c r="O4755" s="19">
        <v>4754</v>
      </c>
      <c r="P4755" s="1">
        <f t="shared" si="1012"/>
        <v>7.5669055999999985E-2</v>
      </c>
      <c r="Q4755">
        <f>SUM(P$2:P4755)</f>
        <v>1210.8495402582384</v>
      </c>
      <c r="R4755" s="10">
        <f t="shared" si="1010"/>
        <v>5.2968339199999985E-2</v>
      </c>
      <c r="S4755" s="10">
        <f t="shared" si="1011"/>
        <v>9.8369772799999977E-2</v>
      </c>
      <c r="T4755" s="22">
        <f>SUM(R$2:R4755)</f>
        <v>852.99467818076823</v>
      </c>
      <c r="U4755" s="22">
        <f>SUM(S$2:S4755)</f>
        <v>1568.7044023357068</v>
      </c>
      <c r="X4755" s="15"/>
    </row>
    <row r="4756" spans="12:24">
      <c r="L4756" s="15"/>
      <c r="M4756" s="17"/>
      <c r="O4756" s="19">
        <v>4755</v>
      </c>
      <c r="P4756" s="1">
        <f t="shared" si="1012"/>
        <v>0.1135446</v>
      </c>
      <c r="Q4756">
        <f>SUM(P$2:P4756)</f>
        <v>1210.9630848582385</v>
      </c>
      <c r="R4756" s="10">
        <f t="shared" si="1010"/>
        <v>7.9481219999999991E-2</v>
      </c>
      <c r="S4756" s="10">
        <f t="shared" si="1011"/>
        <v>0.14760798</v>
      </c>
      <c r="T4756" s="22">
        <f>SUM(R$2:R4756)</f>
        <v>853.07415940076828</v>
      </c>
      <c r="U4756" s="22">
        <f>SUM(S$2:S4756)</f>
        <v>1568.8520103157068</v>
      </c>
      <c r="X4756" s="15"/>
    </row>
    <row r="4757" spans="12:24">
      <c r="L4757" s="15"/>
      <c r="M4757" s="17"/>
      <c r="O4757" s="19">
        <v>4756</v>
      </c>
      <c r="P4757" s="1">
        <f t="shared" si="1012"/>
        <v>7.5723775999999993E-2</v>
      </c>
      <c r="Q4757">
        <f>SUM(P$2:P4757)</f>
        <v>1211.0388086342384</v>
      </c>
      <c r="R4757" s="10">
        <f t="shared" si="1010"/>
        <v>5.3006643199999995E-2</v>
      </c>
      <c r="S4757" s="10">
        <f t="shared" si="1011"/>
        <v>9.844090879999999E-2</v>
      </c>
      <c r="T4757" s="22">
        <f>SUM(R$2:R4757)</f>
        <v>853.12716604396826</v>
      </c>
      <c r="U4757" s="22">
        <f>SUM(S$2:S4757)</f>
        <v>1568.9504512245069</v>
      </c>
      <c r="X4757" s="15"/>
    </row>
    <row r="4758" spans="12:24">
      <c r="L4758" s="15"/>
      <c r="M4758" s="17"/>
      <c r="O4758" s="19">
        <v>4757</v>
      </c>
      <c r="P4758" s="1">
        <f t="shared" si="1012"/>
        <v>7.5751183999999999E-2</v>
      </c>
      <c r="Q4758">
        <f>SUM(P$2:P4758)</f>
        <v>1211.1145598182384</v>
      </c>
      <c r="R4758" s="10">
        <f t="shared" si="1010"/>
        <v>5.3025828799999994E-2</v>
      </c>
      <c r="S4758" s="10">
        <f t="shared" si="1011"/>
        <v>9.8476539200000004E-2</v>
      </c>
      <c r="T4758" s="22">
        <f>SUM(R$2:R4758)</f>
        <v>853.18019187276821</v>
      </c>
      <c r="U4758" s="22">
        <f>SUM(S$2:S4758)</f>
        <v>1569.0489277637068</v>
      </c>
      <c r="X4758" s="15"/>
    </row>
    <row r="4759" spans="12:24">
      <c r="L4759" s="15"/>
      <c r="M4759" s="17"/>
      <c r="O4759" s="19">
        <v>4758</v>
      </c>
      <c r="P4759" s="1">
        <f t="shared" si="1012"/>
        <v>7.5778623999999975E-2</v>
      </c>
      <c r="Q4759">
        <f>SUM(P$2:P4759)</f>
        <v>1211.1903384422383</v>
      </c>
      <c r="R4759" s="10">
        <f t="shared" si="1010"/>
        <v>5.304503679999998E-2</v>
      </c>
      <c r="S4759" s="10">
        <f t="shared" si="1011"/>
        <v>9.8512211199999977E-2</v>
      </c>
      <c r="T4759" s="22">
        <f>SUM(R$2:R4759)</f>
        <v>853.23323690956818</v>
      </c>
      <c r="U4759" s="22">
        <f>SUM(S$2:S4759)</f>
        <v>1569.1474399749068</v>
      </c>
      <c r="X4759" s="15"/>
    </row>
    <row r="4760" spans="12:24">
      <c r="L4760" s="15"/>
      <c r="M4760" s="17"/>
      <c r="O4760" s="19">
        <v>4759</v>
      </c>
      <c r="P4760" s="1">
        <f t="shared" si="1012"/>
        <v>7.5806096000000031E-2</v>
      </c>
      <c r="Q4760">
        <f>SUM(P$2:P4760)</f>
        <v>1211.2661445382382</v>
      </c>
      <c r="R4760" s="10">
        <f t="shared" si="1010"/>
        <v>5.3064267200000022E-2</v>
      </c>
      <c r="S4760" s="10">
        <f t="shared" si="1011"/>
        <v>9.8547924800000047E-2</v>
      </c>
      <c r="T4760" s="22">
        <f>SUM(R$2:R4760)</f>
        <v>853.28630117676823</v>
      </c>
      <c r="U4760" s="22">
        <f>SUM(S$2:S4760)</f>
        <v>1569.2459878997067</v>
      </c>
      <c r="X4760" s="15"/>
    </row>
    <row r="4761" spans="12:24">
      <c r="L4761" s="15"/>
      <c r="M4761" s="17"/>
      <c r="O4761" s="19">
        <v>4760</v>
      </c>
      <c r="P4761" s="1">
        <f t="shared" si="1012"/>
        <v>0.1137504</v>
      </c>
      <c r="Q4761">
        <f>SUM(P$2:P4761)</f>
        <v>1211.3798949382383</v>
      </c>
      <c r="R4761" s="10">
        <f t="shared" si="1010"/>
        <v>7.9625279999999993E-2</v>
      </c>
      <c r="S4761" s="10">
        <f t="shared" si="1011"/>
        <v>0.14787552000000001</v>
      </c>
      <c r="T4761" s="22">
        <f>SUM(R$2:R4761)</f>
        <v>853.36592645676819</v>
      </c>
      <c r="U4761" s="22">
        <f>SUM(S$2:S4761)</f>
        <v>1569.3938634197068</v>
      </c>
      <c r="X4761" s="15"/>
    </row>
    <row r="4762" spans="12:24">
      <c r="L4762" s="15"/>
      <c r="M4762" s="17"/>
      <c r="O4762" s="19">
        <v>4761</v>
      </c>
      <c r="P4762" s="1">
        <f t="shared" si="1012"/>
        <v>7.5861136000000037E-2</v>
      </c>
      <c r="Q4762">
        <f>SUM(P$2:P4762)</f>
        <v>1211.4557560742383</v>
      </c>
      <c r="R4762" s="10">
        <f t="shared" si="1010"/>
        <v>5.3102795200000025E-2</v>
      </c>
      <c r="S4762" s="10">
        <f t="shared" si="1011"/>
        <v>9.861947680000005E-2</v>
      </c>
      <c r="T4762" s="22">
        <f>SUM(R$2:R4762)</f>
        <v>853.41902925196814</v>
      </c>
      <c r="U4762" s="22">
        <f>SUM(S$2:S4762)</f>
        <v>1569.4924828965068</v>
      </c>
      <c r="X4762" s="15"/>
    </row>
    <row r="4763" spans="12:24">
      <c r="L4763" s="15"/>
      <c r="M4763" s="17"/>
      <c r="O4763" s="19">
        <v>4762</v>
      </c>
      <c r="P4763" s="1">
        <f t="shared" si="1012"/>
        <v>7.5888704000000001E-2</v>
      </c>
      <c r="Q4763">
        <f>SUM(P$2:P4763)</f>
        <v>1211.5316447782382</v>
      </c>
      <c r="R4763" s="10">
        <f t="shared" si="1010"/>
        <v>5.31220928E-2</v>
      </c>
      <c r="S4763" s="10">
        <f t="shared" si="1011"/>
        <v>9.865531520000001E-2</v>
      </c>
      <c r="T4763" s="22">
        <f>SUM(R$2:R4763)</f>
        <v>853.47215134476812</v>
      </c>
      <c r="U4763" s="22">
        <f>SUM(S$2:S4763)</f>
        <v>1569.5911382117067</v>
      </c>
      <c r="X4763" s="15"/>
    </row>
    <row r="4764" spans="12:24">
      <c r="L4764" s="15"/>
      <c r="M4764" s="17"/>
      <c r="O4764" s="19">
        <v>4763</v>
      </c>
      <c r="P4764" s="1">
        <f t="shared" si="1012"/>
        <v>7.5916303999999948E-2</v>
      </c>
      <c r="Q4764">
        <f>SUM(P$2:P4764)</f>
        <v>1211.6075610822381</v>
      </c>
      <c r="R4764" s="10">
        <f t="shared" si="1010"/>
        <v>5.3141412799999961E-2</v>
      </c>
      <c r="S4764" s="10">
        <f t="shared" si="1011"/>
        <v>9.8691195199999943E-2</v>
      </c>
      <c r="T4764" s="22">
        <f>SUM(R$2:R4764)</f>
        <v>853.52529275756808</v>
      </c>
      <c r="U4764" s="22">
        <f>SUM(S$2:S4764)</f>
        <v>1569.6898294069067</v>
      </c>
      <c r="X4764" s="15"/>
    </row>
    <row r="4765" spans="12:24">
      <c r="L4765" s="15"/>
      <c r="M4765" s="17"/>
      <c r="O4765" s="19">
        <v>4764</v>
      </c>
      <c r="P4765" s="1">
        <f t="shared" si="1012"/>
        <v>7.5943936000000031E-2</v>
      </c>
      <c r="Q4765">
        <f>SUM(P$2:P4765)</f>
        <v>1211.6835050182381</v>
      </c>
      <c r="R4765" s="10">
        <f t="shared" si="1010"/>
        <v>5.3160755200000021E-2</v>
      </c>
      <c r="S4765" s="10">
        <f t="shared" si="1011"/>
        <v>9.8727116800000042E-2</v>
      </c>
      <c r="T4765" s="22">
        <f>SUM(R$2:R4765)</f>
        <v>853.57845351276808</v>
      </c>
      <c r="U4765" s="22">
        <f>SUM(S$2:S4765)</f>
        <v>1569.7885565237068</v>
      </c>
      <c r="X4765" s="15"/>
    </row>
    <row r="4766" spans="12:24">
      <c r="L4766" s="15"/>
      <c r="M4766" s="17"/>
      <c r="O4766" s="19">
        <v>4765</v>
      </c>
      <c r="P4766" s="1">
        <f t="shared" si="1012"/>
        <v>0.11395739999999993</v>
      </c>
      <c r="Q4766">
        <f>SUM(P$2:P4766)</f>
        <v>1211.797462418238</v>
      </c>
      <c r="R4766" s="10">
        <f t="shared" si="1010"/>
        <v>7.9770179999999941E-2</v>
      </c>
      <c r="S4766" s="10">
        <f t="shared" si="1011"/>
        <v>0.14814461999999992</v>
      </c>
      <c r="T4766" s="22">
        <f>SUM(R$2:R4766)</f>
        <v>853.65822369276805</v>
      </c>
      <c r="U4766" s="22">
        <f>SUM(S$2:S4766)</f>
        <v>1569.9367011437068</v>
      </c>
      <c r="X4766" s="15"/>
    </row>
    <row r="4767" spans="12:24">
      <c r="L4767" s="15"/>
      <c r="M4767" s="17"/>
      <c r="O4767" s="19">
        <v>4766</v>
      </c>
      <c r="P4767" s="1">
        <f t="shared" si="1012"/>
        <v>7.5999296000000036E-2</v>
      </c>
      <c r="Q4767">
        <f>SUM(P$2:P4767)</f>
        <v>1211.8734617142379</v>
      </c>
      <c r="R4767" s="10">
        <f t="shared" si="1010"/>
        <v>5.3199507200000024E-2</v>
      </c>
      <c r="S4767" s="10">
        <f t="shared" si="1011"/>
        <v>9.8799084800000048E-2</v>
      </c>
      <c r="T4767" s="22">
        <f>SUM(R$2:R4767)</f>
        <v>853.71142319996807</v>
      </c>
      <c r="U4767" s="22">
        <f>SUM(S$2:S4767)</f>
        <v>1570.0355002285069</v>
      </c>
      <c r="X4767" s="15"/>
    </row>
    <row r="4768" spans="12:24">
      <c r="L4768" s="15"/>
      <c r="M4768" s="17"/>
      <c r="O4768" s="19">
        <v>4767</v>
      </c>
      <c r="P4768" s="1">
        <f t="shared" si="1012"/>
        <v>7.6027023999999943E-2</v>
      </c>
      <c r="Q4768">
        <f>SUM(P$2:P4768)</f>
        <v>1211.949488738238</v>
      </c>
      <c r="R4768" s="10">
        <f t="shared" si="1010"/>
        <v>5.321891679999996E-2</v>
      </c>
      <c r="S4768" s="10">
        <f t="shared" si="1011"/>
        <v>9.8835131199999926E-2</v>
      </c>
      <c r="T4768" s="22">
        <f>SUM(R$2:R4768)</f>
        <v>853.76464211676807</v>
      </c>
      <c r="U4768" s="22">
        <f>SUM(S$2:S4768)</f>
        <v>1570.1343353597069</v>
      </c>
      <c r="X4768" s="15"/>
    </row>
    <row r="4769" spans="12:24">
      <c r="L4769" s="15"/>
      <c r="M4769" s="17"/>
      <c r="O4769" s="19">
        <v>4768</v>
      </c>
      <c r="P4769" s="1">
        <f t="shared" si="1012"/>
        <v>7.6054784E-2</v>
      </c>
      <c r="Q4769">
        <f>SUM(P$2:P4769)</f>
        <v>1212.025543522238</v>
      </c>
      <c r="R4769" s="10">
        <f t="shared" si="1010"/>
        <v>5.3238348799999995E-2</v>
      </c>
      <c r="S4769" s="10">
        <f t="shared" si="1011"/>
        <v>9.8871219199999999E-2</v>
      </c>
      <c r="T4769" s="22">
        <f>SUM(R$2:R4769)</f>
        <v>853.81788046556812</v>
      </c>
      <c r="U4769" s="22">
        <f>SUM(S$2:S4769)</f>
        <v>1570.2332065789069</v>
      </c>
      <c r="X4769" s="15"/>
    </row>
    <row r="4770" spans="12:24">
      <c r="L4770" s="15"/>
      <c r="M4770" s="17"/>
      <c r="O4770" s="19">
        <v>4769</v>
      </c>
      <c r="P4770" s="1">
        <f t="shared" si="1012"/>
        <v>7.6082576000000041E-2</v>
      </c>
      <c r="Q4770">
        <f>SUM(P$2:P4770)</f>
        <v>1212.1016260982381</v>
      </c>
      <c r="R4770" s="10">
        <f t="shared" si="1010"/>
        <v>5.3257803200000023E-2</v>
      </c>
      <c r="S4770" s="10">
        <f t="shared" si="1011"/>
        <v>9.8907348800000058E-2</v>
      </c>
      <c r="T4770" s="22">
        <f>SUM(R$2:R4770)</f>
        <v>853.87113826876816</v>
      </c>
      <c r="U4770" s="22">
        <f>SUM(S$2:S4770)</f>
        <v>1570.3321139277068</v>
      </c>
      <c r="X4770" s="15"/>
    </row>
    <row r="4771" spans="12:24">
      <c r="L4771" s="15"/>
      <c r="M4771" s="17"/>
      <c r="O4771" s="19">
        <v>4770</v>
      </c>
      <c r="P4771" s="1">
        <f t="shared" si="1012"/>
        <v>0.11416560000000001</v>
      </c>
      <c r="Q4771">
        <f>SUM(P$2:P4771)</f>
        <v>1212.215791698238</v>
      </c>
      <c r="R4771" s="10">
        <f t="shared" si="1010"/>
        <v>7.9915920000000001E-2</v>
      </c>
      <c r="S4771" s="10">
        <f t="shared" si="1011"/>
        <v>0.14841528000000001</v>
      </c>
      <c r="T4771" s="22">
        <f>SUM(R$2:R4771)</f>
        <v>853.95105418876813</v>
      </c>
      <c r="U4771" s="22">
        <f>SUM(S$2:S4771)</f>
        <v>1570.4805292077069</v>
      </c>
      <c r="X4771" s="15"/>
    </row>
    <row r="4772" spans="12:24">
      <c r="L4772" s="15"/>
      <c r="M4772" s="17"/>
      <c r="O4772" s="19">
        <v>4771</v>
      </c>
      <c r="P4772" s="1">
        <f t="shared" si="1012"/>
        <v>7.613825599999996E-2</v>
      </c>
      <c r="Q4772">
        <f>SUM(P$2:P4772)</f>
        <v>1212.291929954238</v>
      </c>
      <c r="R4772" s="10">
        <f t="shared" si="1010"/>
        <v>5.329677919999997E-2</v>
      </c>
      <c r="S4772" s="10">
        <f t="shared" si="1011"/>
        <v>9.8979732799999956E-2</v>
      </c>
      <c r="T4772" s="22">
        <f>SUM(R$2:R4772)</f>
        <v>854.00435096796809</v>
      </c>
      <c r="U4772" s="22">
        <f>SUM(S$2:S4772)</f>
        <v>1570.5795089405069</v>
      </c>
      <c r="X4772" s="15"/>
    </row>
    <row r="4773" spans="12:24">
      <c r="L4773" s="15"/>
      <c r="M4773" s="17"/>
      <c r="O4773" s="19">
        <v>4772</v>
      </c>
      <c r="P4773" s="1">
        <f t="shared" si="1012"/>
        <v>7.6166143999999991E-2</v>
      </c>
      <c r="Q4773">
        <f>SUM(P$2:P4773)</f>
        <v>1212.3680960982379</v>
      </c>
      <c r="R4773" s="10">
        <f t="shared" si="1010"/>
        <v>5.3316300799999994E-2</v>
      </c>
      <c r="S4773" s="10">
        <f t="shared" si="1011"/>
        <v>9.9015987199999989E-2</v>
      </c>
      <c r="T4773" s="22">
        <f>SUM(R$2:R4773)</f>
        <v>854.05766726876811</v>
      </c>
      <c r="U4773" s="22">
        <f>SUM(S$2:S4773)</f>
        <v>1570.6785249277068</v>
      </c>
      <c r="X4773" s="15"/>
    </row>
    <row r="4774" spans="12:24">
      <c r="L4774" s="15"/>
      <c r="M4774" s="17"/>
      <c r="O4774" s="19">
        <v>4773</v>
      </c>
      <c r="P4774" s="1">
        <f t="shared" si="1012"/>
        <v>7.6194063999999992E-2</v>
      </c>
      <c r="Q4774">
        <f>SUM(P$2:P4774)</f>
        <v>1212.4442901622378</v>
      </c>
      <c r="R4774" s="10">
        <f t="shared" si="1010"/>
        <v>5.333584479999999E-2</v>
      </c>
      <c r="S4774" s="10">
        <f t="shared" si="1011"/>
        <v>9.9052283199999994E-2</v>
      </c>
      <c r="T4774" s="22">
        <f>SUM(R$2:R4774)</f>
        <v>854.11100311356813</v>
      </c>
      <c r="U4774" s="22">
        <f>SUM(S$2:S4774)</f>
        <v>1570.7775772109069</v>
      </c>
      <c r="X4774" s="15"/>
    </row>
    <row r="4775" spans="12:24">
      <c r="L4775" s="15"/>
      <c r="M4775" s="17"/>
      <c r="O4775" s="19">
        <v>4774</v>
      </c>
      <c r="P4775" s="1">
        <f t="shared" si="1012"/>
        <v>7.6222016000000004E-2</v>
      </c>
      <c r="Q4775">
        <f>SUM(P$2:P4775)</f>
        <v>1212.5205121782378</v>
      </c>
      <c r="R4775" s="10">
        <f t="shared" si="1010"/>
        <v>5.3355411200000001E-2</v>
      </c>
      <c r="S4775" s="10">
        <f t="shared" si="1011"/>
        <v>9.9088620800000013E-2</v>
      </c>
      <c r="T4775" s="22">
        <f>SUM(R$2:R4775)</f>
        <v>854.16435852476809</v>
      </c>
      <c r="U4775" s="22">
        <f>SUM(S$2:S4775)</f>
        <v>1570.876665831707</v>
      </c>
      <c r="X4775" s="15"/>
    </row>
    <row r="4776" spans="12:24">
      <c r="L4776" s="15"/>
      <c r="M4776" s="17"/>
      <c r="O4776" s="19">
        <v>4775</v>
      </c>
      <c r="P4776" s="1">
        <f t="shared" si="1012"/>
        <v>0.114375</v>
      </c>
      <c r="Q4776">
        <f>SUM(P$2:P4776)</f>
        <v>1212.6348871782379</v>
      </c>
      <c r="R4776" s="10">
        <f t="shared" si="1010"/>
        <v>8.0062499999999995E-2</v>
      </c>
      <c r="S4776" s="10">
        <f t="shared" si="1011"/>
        <v>0.1486875</v>
      </c>
      <c r="T4776" s="22">
        <f>SUM(R$2:R4776)</f>
        <v>854.24442102476814</v>
      </c>
      <c r="U4776" s="22">
        <f>SUM(S$2:S4776)</f>
        <v>1571.025353331707</v>
      </c>
      <c r="X4776" s="15"/>
    </row>
    <row r="4777" spans="12:24">
      <c r="L4777" s="15"/>
      <c r="M4777" s="17"/>
      <c r="O4777" s="19">
        <v>4776</v>
      </c>
      <c r="P4777" s="1">
        <f t="shared" si="1012"/>
        <v>7.627801599999999E-2</v>
      </c>
      <c r="Q4777">
        <f>SUM(P$2:P4777)</f>
        <v>1212.711165194238</v>
      </c>
      <c r="R4777" s="10">
        <f t="shared" si="1010"/>
        <v>5.339461119999999E-2</v>
      </c>
      <c r="S4777" s="10">
        <f t="shared" si="1011"/>
        <v>9.9161420799999997E-2</v>
      </c>
      <c r="T4777" s="22">
        <f>SUM(R$2:R4777)</f>
        <v>854.29781563596816</v>
      </c>
      <c r="U4777" s="22">
        <f>SUM(S$2:S4777)</f>
        <v>1571.1245147525071</v>
      </c>
      <c r="X4777" s="15"/>
    </row>
    <row r="4778" spans="12:24">
      <c r="L4778" s="15"/>
      <c r="M4778" s="17"/>
      <c r="O4778" s="19">
        <v>4777</v>
      </c>
      <c r="P4778" s="1">
        <f t="shared" si="1012"/>
        <v>7.6306064000000048E-2</v>
      </c>
      <c r="Q4778">
        <f>SUM(P$2:P4778)</f>
        <v>1212.7874712582379</v>
      </c>
      <c r="R4778" s="10">
        <f t="shared" si="1010"/>
        <v>5.3414244800000031E-2</v>
      </c>
      <c r="S4778" s="10">
        <f t="shared" si="1011"/>
        <v>9.9197883200000073E-2</v>
      </c>
      <c r="T4778" s="22">
        <f>SUM(R$2:R4778)</f>
        <v>854.35122988076819</v>
      </c>
      <c r="U4778" s="22">
        <f>SUM(S$2:S4778)</f>
        <v>1571.2237126357072</v>
      </c>
      <c r="X4778" s="15"/>
    </row>
    <row r="4779" spans="12:24">
      <c r="L4779" s="15"/>
      <c r="M4779" s="17"/>
      <c r="O4779" s="19">
        <v>4778</v>
      </c>
      <c r="P4779" s="1">
        <f t="shared" si="1012"/>
        <v>7.633414400000002E-2</v>
      </c>
      <c r="Q4779">
        <f>SUM(P$2:P4779)</f>
        <v>1212.8638054022379</v>
      </c>
      <c r="R4779" s="10">
        <f t="shared" si="1010"/>
        <v>5.343390080000001E-2</v>
      </c>
      <c r="S4779" s="10">
        <f t="shared" si="1011"/>
        <v>9.9234387200000024E-2</v>
      </c>
      <c r="T4779" s="22">
        <f>SUM(R$2:R4779)</f>
        <v>854.40466378156816</v>
      </c>
      <c r="U4779" s="22">
        <f>SUM(S$2:S4779)</f>
        <v>1571.3229470229073</v>
      </c>
      <c r="X4779" s="15"/>
    </row>
    <row r="4780" spans="12:24">
      <c r="L4780" s="15"/>
      <c r="M4780" s="17"/>
      <c r="O4780" s="19">
        <v>4779</v>
      </c>
      <c r="P4780" s="1">
        <f t="shared" si="1012"/>
        <v>7.6362255999999976E-2</v>
      </c>
      <c r="Q4780">
        <f>SUM(P$2:P4780)</f>
        <v>1212.9401676582379</v>
      </c>
      <c r="R4780" s="10">
        <f t="shared" si="1010"/>
        <v>5.3453579199999983E-2</v>
      </c>
      <c r="S4780" s="10">
        <f t="shared" si="1011"/>
        <v>9.9270932799999975E-2</v>
      </c>
      <c r="T4780" s="22">
        <f>SUM(R$2:R4780)</f>
        <v>854.45811736076814</v>
      </c>
      <c r="U4780" s="22">
        <f>SUM(S$2:S4780)</f>
        <v>1571.4222179557073</v>
      </c>
      <c r="X4780" s="15"/>
    </row>
    <row r="4781" spans="12:24">
      <c r="L4781" s="15"/>
      <c r="M4781" s="17"/>
      <c r="O4781" s="19">
        <v>4780</v>
      </c>
      <c r="P4781" s="1">
        <f t="shared" si="1012"/>
        <v>0.11458560000000001</v>
      </c>
      <c r="Q4781">
        <f>SUM(P$2:P4781)</f>
        <v>1213.054753258238</v>
      </c>
      <c r="R4781" s="10">
        <f t="shared" si="1010"/>
        <v>8.0209920000000004E-2</v>
      </c>
      <c r="S4781" s="10">
        <f t="shared" si="1011"/>
        <v>0.14896128000000003</v>
      </c>
      <c r="T4781" s="22">
        <f>SUM(R$2:R4781)</f>
        <v>854.53832728076816</v>
      </c>
      <c r="U4781" s="22">
        <f>SUM(S$2:S4781)</f>
        <v>1571.5711792357074</v>
      </c>
      <c r="X4781" s="15"/>
    </row>
    <row r="4782" spans="12:24">
      <c r="L4782" s="15"/>
      <c r="M4782" s="17"/>
      <c r="O4782" s="19">
        <v>4781</v>
      </c>
      <c r="P4782" s="1">
        <f t="shared" si="1012"/>
        <v>7.641857599999996E-2</v>
      </c>
      <c r="Q4782">
        <f>SUM(P$2:P4782)</f>
        <v>1213.1311718342379</v>
      </c>
      <c r="R4782" s="10">
        <f t="shared" si="1010"/>
        <v>5.3493003199999972E-2</v>
      </c>
      <c r="S4782" s="10">
        <f t="shared" si="1011"/>
        <v>9.9344148799999948E-2</v>
      </c>
      <c r="T4782" s="22">
        <f>SUM(R$2:R4782)</f>
        <v>854.5918202839681</v>
      </c>
      <c r="U4782" s="22">
        <f>SUM(S$2:S4782)</f>
        <v>1571.6705233845073</v>
      </c>
      <c r="X4782" s="15"/>
    </row>
    <row r="4783" spans="12:24">
      <c r="L4783" s="15"/>
      <c r="M4783" s="17"/>
      <c r="O4783" s="19">
        <v>4782</v>
      </c>
      <c r="P4783" s="1">
        <f t="shared" si="1012"/>
        <v>7.6446783999999976E-2</v>
      </c>
      <c r="Q4783">
        <f>SUM(P$2:P4783)</f>
        <v>1213.2076186182378</v>
      </c>
      <c r="R4783" s="10">
        <f t="shared" si="1010"/>
        <v>5.3512748799999982E-2</v>
      </c>
      <c r="S4783" s="10">
        <f t="shared" si="1011"/>
        <v>9.938081919999997E-2</v>
      </c>
      <c r="T4783" s="22">
        <f>SUM(R$2:R4783)</f>
        <v>854.64533303276812</v>
      </c>
      <c r="U4783" s="22">
        <f>SUM(S$2:S4783)</f>
        <v>1571.7699042037073</v>
      </c>
      <c r="X4783" s="15"/>
    </row>
    <row r="4784" spans="12:24">
      <c r="L4784" s="15"/>
      <c r="M4784" s="17"/>
      <c r="O4784" s="19">
        <v>4783</v>
      </c>
      <c r="P4784" s="1">
        <f t="shared" si="1012"/>
        <v>7.6475023999999975E-2</v>
      </c>
      <c r="Q4784">
        <f>SUM(P$2:P4784)</f>
        <v>1213.2840936422378</v>
      </c>
      <c r="R4784" s="10">
        <f t="shared" si="1010"/>
        <v>5.3532516799999978E-2</v>
      </c>
      <c r="S4784" s="10">
        <f t="shared" si="1011"/>
        <v>9.9417531199999964E-2</v>
      </c>
      <c r="T4784" s="22">
        <f>SUM(R$2:R4784)</f>
        <v>854.69886554956815</v>
      </c>
      <c r="U4784" s="22">
        <f>SUM(S$2:S4784)</f>
        <v>1571.8693217349073</v>
      </c>
      <c r="X4784" s="15"/>
    </row>
    <row r="4785" spans="12:24">
      <c r="L4785" s="15"/>
      <c r="M4785" s="17"/>
      <c r="O4785" s="19">
        <v>4784</v>
      </c>
      <c r="P4785" s="1">
        <f t="shared" si="1012"/>
        <v>7.650329600000004E-2</v>
      </c>
      <c r="Q4785">
        <f>SUM(P$2:P4785)</f>
        <v>1213.3605969382379</v>
      </c>
      <c r="R4785" s="10">
        <f t="shared" si="1010"/>
        <v>5.3552307200000024E-2</v>
      </c>
      <c r="S4785" s="10">
        <f t="shared" si="1011"/>
        <v>9.9454284800000056E-2</v>
      </c>
      <c r="T4785" s="22">
        <f>SUM(R$2:R4785)</f>
        <v>854.75241785676815</v>
      </c>
      <c r="U4785" s="22">
        <f>SUM(S$2:S4785)</f>
        <v>1571.9687760197073</v>
      </c>
      <c r="X4785" s="15"/>
    </row>
    <row r="4786" spans="12:24">
      <c r="L4786" s="15"/>
      <c r="M4786" s="17"/>
      <c r="O4786" s="19">
        <v>4785</v>
      </c>
      <c r="P4786" s="1">
        <f t="shared" si="1012"/>
        <v>0.11479740000000005</v>
      </c>
      <c r="Q4786">
        <f>SUM(P$2:P4786)</f>
        <v>1213.4753943382379</v>
      </c>
      <c r="R4786" s="10">
        <f t="shared" si="1010"/>
        <v>8.0358180000000029E-2</v>
      </c>
      <c r="S4786" s="10">
        <f t="shared" si="1011"/>
        <v>0.14923662000000007</v>
      </c>
      <c r="T4786" s="22">
        <f>SUM(R$2:R4786)</f>
        <v>854.83277603676811</v>
      </c>
      <c r="U4786" s="22">
        <f>SUM(S$2:S4786)</f>
        <v>1572.1180126397073</v>
      </c>
      <c r="X4786" s="15"/>
    </row>
    <row r="4787" spans="12:24">
      <c r="L4787" s="15"/>
      <c r="M4787" s="17"/>
      <c r="O4787" s="19">
        <v>4786</v>
      </c>
      <c r="P4787" s="1">
        <f t="shared" si="1012"/>
        <v>7.6559936000000023E-2</v>
      </c>
      <c r="Q4787">
        <f>SUM(P$2:P4787)</f>
        <v>1213.5519542742379</v>
      </c>
      <c r="R4787" s="10">
        <f t="shared" si="1010"/>
        <v>5.3591955200000013E-2</v>
      </c>
      <c r="S4787" s="10">
        <f t="shared" si="1011"/>
        <v>9.9527916800000032E-2</v>
      </c>
      <c r="T4787" s="22">
        <f>SUM(R$2:R4787)</f>
        <v>854.88636799196809</v>
      </c>
      <c r="U4787" s="22">
        <f>SUM(S$2:S4787)</f>
        <v>1572.2175405565074</v>
      </c>
      <c r="X4787" s="15"/>
    </row>
    <row r="4788" spans="12:24">
      <c r="L4788" s="15"/>
      <c r="M4788" s="17"/>
      <c r="O4788" s="19">
        <v>4787</v>
      </c>
      <c r="P4788" s="1">
        <f t="shared" si="1012"/>
        <v>7.6588303999999996E-2</v>
      </c>
      <c r="Q4788">
        <f>SUM(P$2:P4788)</f>
        <v>1213.628542578238</v>
      </c>
      <c r="R4788" s="10">
        <f t="shared" si="1010"/>
        <v>5.3611812799999992E-2</v>
      </c>
      <c r="S4788" s="10">
        <f t="shared" si="1011"/>
        <v>9.95647952E-2</v>
      </c>
      <c r="T4788" s="22">
        <f>SUM(R$2:R4788)</f>
        <v>854.93997980476809</v>
      </c>
      <c r="U4788" s="22">
        <f>SUM(S$2:S4788)</f>
        <v>1572.3171053517074</v>
      </c>
      <c r="X4788" s="15"/>
    </row>
    <row r="4789" spans="12:24">
      <c r="L4789" s="15"/>
      <c r="M4789" s="17"/>
      <c r="O4789" s="19">
        <v>4788</v>
      </c>
      <c r="P4789" s="1">
        <f t="shared" si="1012"/>
        <v>7.6616703999999952E-2</v>
      </c>
      <c r="Q4789">
        <f>SUM(P$2:P4789)</f>
        <v>1213.7051592822379</v>
      </c>
      <c r="R4789" s="10">
        <f t="shared" si="1010"/>
        <v>5.3631692799999964E-2</v>
      </c>
      <c r="S4789" s="10">
        <f t="shared" si="1011"/>
        <v>9.9601715199999941E-2</v>
      </c>
      <c r="T4789" s="22">
        <f>SUM(R$2:R4789)</f>
        <v>854.99361149756805</v>
      </c>
      <c r="U4789" s="22">
        <f>SUM(S$2:S4789)</f>
        <v>1572.4167070669073</v>
      </c>
      <c r="X4789" s="15"/>
    </row>
    <row r="4790" spans="12:24">
      <c r="L4790" s="15"/>
      <c r="M4790" s="17"/>
      <c r="O4790" s="19">
        <v>4789</v>
      </c>
      <c r="P4790" s="1">
        <f t="shared" si="1012"/>
        <v>7.6645136000000058E-2</v>
      </c>
      <c r="Q4790">
        <f>SUM(P$2:P4790)</f>
        <v>1213.7818044182379</v>
      </c>
      <c r="R4790" s="10">
        <f t="shared" si="1010"/>
        <v>5.3651595200000041E-2</v>
      </c>
      <c r="S4790" s="10">
        <f t="shared" si="1011"/>
        <v>9.9638676800000076E-2</v>
      </c>
      <c r="T4790" s="22">
        <f>SUM(R$2:R4790)</f>
        <v>855.04726309276805</v>
      </c>
      <c r="U4790" s="22">
        <f>SUM(S$2:S4790)</f>
        <v>1572.5163457437072</v>
      </c>
      <c r="X4790" s="15"/>
    </row>
    <row r="4791" spans="12:24">
      <c r="L4791" s="15"/>
      <c r="M4791" s="17"/>
      <c r="O4791" s="19">
        <v>4790</v>
      </c>
      <c r="P4791" s="1">
        <f t="shared" si="1012"/>
        <v>0.11501040000000001</v>
      </c>
      <c r="Q4791">
        <f>SUM(P$2:P4791)</f>
        <v>1213.896814818238</v>
      </c>
      <c r="R4791" s="10">
        <f t="shared" si="1010"/>
        <v>8.0507280000000001E-2</v>
      </c>
      <c r="S4791" s="10">
        <f t="shared" si="1011"/>
        <v>0.14951352000000001</v>
      </c>
      <c r="T4791" s="22">
        <f>SUM(R$2:R4791)</f>
        <v>855.12777037276805</v>
      </c>
      <c r="U4791" s="22">
        <f>SUM(S$2:S4791)</f>
        <v>1572.6658592637073</v>
      </c>
      <c r="X4791" s="15"/>
    </row>
    <row r="4792" spans="12:24">
      <c r="L4792" s="15"/>
      <c r="M4792" s="17"/>
      <c r="O4792" s="19">
        <v>4791</v>
      </c>
      <c r="P4792" s="1">
        <f t="shared" si="1012"/>
        <v>7.6702096000000025E-2</v>
      </c>
      <c r="Q4792">
        <f>SUM(P$2:P4792)</f>
        <v>1213.973516914238</v>
      </c>
      <c r="R4792" s="10">
        <f t="shared" si="1010"/>
        <v>5.3691467200000016E-2</v>
      </c>
      <c r="S4792" s="10">
        <f t="shared" si="1011"/>
        <v>9.9712724800000041E-2</v>
      </c>
      <c r="T4792" s="22">
        <f>SUM(R$2:R4792)</f>
        <v>855.18146183996805</v>
      </c>
      <c r="U4792" s="22">
        <f>SUM(S$2:S4792)</f>
        <v>1572.7655719885072</v>
      </c>
      <c r="X4792" s="15"/>
    </row>
    <row r="4793" spans="12:24">
      <c r="L4793" s="15"/>
      <c r="M4793" s="17"/>
      <c r="O4793" s="19">
        <v>4792</v>
      </c>
      <c r="P4793" s="1">
        <f t="shared" si="1012"/>
        <v>7.6730623999999956E-2</v>
      </c>
      <c r="Q4793">
        <f>SUM(P$2:P4793)</f>
        <v>1214.050247538238</v>
      </c>
      <c r="R4793" s="10">
        <f t="shared" si="1010"/>
        <v>5.3711436799999963E-2</v>
      </c>
      <c r="S4793" s="10">
        <f t="shared" si="1011"/>
        <v>9.9749811199999941E-2</v>
      </c>
      <c r="T4793" s="22">
        <f>SUM(R$2:R4793)</f>
        <v>855.23517327676802</v>
      </c>
      <c r="U4793" s="22">
        <f>SUM(S$2:S4793)</f>
        <v>1572.8653217997071</v>
      </c>
      <c r="X4793" s="15"/>
    </row>
    <row r="4794" spans="12:24">
      <c r="L4794" s="15"/>
      <c r="M4794" s="17"/>
      <c r="O4794" s="19">
        <v>4793</v>
      </c>
      <c r="P4794" s="1">
        <f t="shared" si="1012"/>
        <v>7.6759184000000022E-2</v>
      </c>
      <c r="Q4794">
        <f>SUM(P$2:P4794)</f>
        <v>1214.1270067222379</v>
      </c>
      <c r="R4794" s="10">
        <f t="shared" si="1010"/>
        <v>5.3731428800000015E-2</v>
      </c>
      <c r="S4794" s="10">
        <f t="shared" si="1011"/>
        <v>9.9786939200000035E-2</v>
      </c>
      <c r="T4794" s="22">
        <f>SUM(R$2:R4794)</f>
        <v>855.28890470556803</v>
      </c>
      <c r="U4794" s="22">
        <f>SUM(S$2:S4794)</f>
        <v>1572.965108738907</v>
      </c>
      <c r="X4794" s="15"/>
    </row>
    <row r="4795" spans="12:24">
      <c r="L4795" s="15"/>
      <c r="M4795" s="17"/>
      <c r="O4795" s="19">
        <v>4794</v>
      </c>
      <c r="P4795" s="1">
        <f t="shared" si="1012"/>
        <v>7.6787776000000016E-2</v>
      </c>
      <c r="Q4795">
        <f>SUM(P$2:P4795)</f>
        <v>1214.2037944982378</v>
      </c>
      <c r="R4795" s="10">
        <f t="shared" si="1010"/>
        <v>5.3751443200000006E-2</v>
      </c>
      <c r="S4795" s="10">
        <f t="shared" si="1011"/>
        <v>9.9824108800000019E-2</v>
      </c>
      <c r="T4795" s="22">
        <f>SUM(R$2:R4795)</f>
        <v>855.34265614876801</v>
      </c>
      <c r="U4795" s="22">
        <f>SUM(S$2:S4795)</f>
        <v>1573.064932847707</v>
      </c>
      <c r="X4795" s="15"/>
    </row>
    <row r="4796" spans="12:24">
      <c r="L4796" s="15"/>
      <c r="M4796" s="17"/>
      <c r="O4796" s="19">
        <v>4795</v>
      </c>
      <c r="P4796" s="1">
        <f t="shared" si="1012"/>
        <v>0.11522460000000009</v>
      </c>
      <c r="Q4796">
        <f>SUM(P$2:P4796)</f>
        <v>1214.3190190982377</v>
      </c>
      <c r="R4796" s="10">
        <f t="shared" si="1010"/>
        <v>8.0657220000000057E-2</v>
      </c>
      <c r="S4796" s="10">
        <f t="shared" si="1011"/>
        <v>0.14979198000000013</v>
      </c>
      <c r="T4796" s="22">
        <f>SUM(R$2:R4796)</f>
        <v>855.42331336876805</v>
      </c>
      <c r="U4796" s="22">
        <f>SUM(S$2:S4796)</f>
        <v>1573.214724827707</v>
      </c>
      <c r="X4796" s="15"/>
    </row>
    <row r="4797" spans="12:24">
      <c r="L4797" s="15"/>
      <c r="M4797" s="17"/>
      <c r="O4797" s="19">
        <v>4796</v>
      </c>
      <c r="P4797" s="1">
        <f t="shared" si="1012"/>
        <v>7.6845055999999967E-2</v>
      </c>
      <c r="Q4797">
        <f>SUM(P$2:P4797)</f>
        <v>1214.3958641542376</v>
      </c>
      <c r="R4797" s="10">
        <f t="shared" si="1010"/>
        <v>5.3791539199999974E-2</v>
      </c>
      <c r="S4797" s="10">
        <f t="shared" si="1011"/>
        <v>9.989857279999996E-2</v>
      </c>
      <c r="T4797" s="22">
        <f>SUM(R$2:R4797)</f>
        <v>855.47710490796806</v>
      </c>
      <c r="U4797" s="22">
        <f>SUM(S$2:S4797)</f>
        <v>1573.3146234005069</v>
      </c>
      <c r="X4797" s="15"/>
    </row>
    <row r="4798" spans="12:24">
      <c r="L4798" s="15"/>
      <c r="M4798" s="17"/>
      <c r="O4798" s="19">
        <v>4797</v>
      </c>
      <c r="P4798" s="1">
        <f t="shared" si="1012"/>
        <v>7.6873743999999938E-2</v>
      </c>
      <c r="Q4798">
        <f>SUM(P$2:P4798)</f>
        <v>1214.4727378982377</v>
      </c>
      <c r="R4798" s="10">
        <f t="shared" si="1010"/>
        <v>5.3811620799999953E-2</v>
      </c>
      <c r="S4798" s="10">
        <f t="shared" si="1011"/>
        <v>9.9935867199999917E-2</v>
      </c>
      <c r="T4798" s="22">
        <f>SUM(R$2:R4798)</f>
        <v>855.5309165287681</v>
      </c>
      <c r="U4798" s="22">
        <f>SUM(S$2:S4798)</f>
        <v>1573.4145592677069</v>
      </c>
      <c r="X4798" s="15"/>
    </row>
    <row r="4799" spans="12:24">
      <c r="L4799" s="15"/>
      <c r="M4799" s="17"/>
      <c r="O4799" s="19">
        <v>4798</v>
      </c>
      <c r="P4799" s="1">
        <f t="shared" si="1012"/>
        <v>7.6902463999999962E-2</v>
      </c>
      <c r="Q4799">
        <f>SUM(P$2:P4799)</f>
        <v>1214.5496403622378</v>
      </c>
      <c r="R4799" s="10">
        <f t="shared" si="1010"/>
        <v>5.3831724799999973E-2</v>
      </c>
      <c r="S4799" s="10">
        <f t="shared" si="1011"/>
        <v>9.9973203199999958E-2</v>
      </c>
      <c r="T4799" s="22">
        <f>SUM(R$2:R4799)</f>
        <v>855.58474825356814</v>
      </c>
      <c r="U4799" s="22">
        <f>SUM(S$2:S4799)</f>
        <v>1573.5145324709069</v>
      </c>
      <c r="X4799" s="15"/>
    </row>
    <row r="4800" spans="12:24">
      <c r="L4800" s="15"/>
      <c r="M4800" s="17"/>
      <c r="O4800" s="19">
        <v>4799</v>
      </c>
      <c r="P4800" s="1">
        <f t="shared" si="1012"/>
        <v>7.6931215999999983E-2</v>
      </c>
      <c r="Q4800">
        <f>SUM(P$2:P4800)</f>
        <v>1214.6265715782379</v>
      </c>
      <c r="R4800" s="10">
        <f t="shared" si="1010"/>
        <v>5.3851851199999988E-2</v>
      </c>
      <c r="S4800" s="10">
        <f t="shared" si="1011"/>
        <v>0.10001058079999998</v>
      </c>
      <c r="T4800" s="22">
        <f>SUM(R$2:R4800)</f>
        <v>855.6386001047681</v>
      </c>
      <c r="U4800" s="22">
        <f>SUM(S$2:S4800)</f>
        <v>1573.614543051707</v>
      </c>
      <c r="X4800" s="15"/>
    </row>
    <row r="4801" spans="12:24">
      <c r="L4801" s="15"/>
      <c r="M4801" s="17"/>
      <c r="O4801" s="19">
        <v>4800</v>
      </c>
      <c r="P4801" s="1">
        <f t="shared" si="1012"/>
        <v>0.11544</v>
      </c>
      <c r="Q4801">
        <f>SUM(P$2:P4801)</f>
        <v>1214.7420115782379</v>
      </c>
      <c r="R4801" s="10">
        <f t="shared" si="1010"/>
        <v>8.0807999999999991E-2</v>
      </c>
      <c r="S4801" s="10">
        <f t="shared" si="1011"/>
        <v>0.15007200000000001</v>
      </c>
      <c r="T4801" s="22">
        <f>SUM(R$2:R4801)</f>
        <v>855.71940810476815</v>
      </c>
      <c r="U4801" s="22">
        <f>SUM(S$2:S4801)</f>
        <v>1573.7646150517069</v>
      </c>
      <c r="X4801" s="15"/>
    </row>
    <row r="4802" spans="12:24">
      <c r="L4802" s="15"/>
      <c r="M4802" s="17"/>
      <c r="O4802" s="19">
        <v>4801</v>
      </c>
      <c r="P4802" s="1">
        <f t="shared" si="1012"/>
        <v>7.6988816000000002E-2</v>
      </c>
      <c r="Q4802">
        <f>SUM(P$2:P4802)</f>
        <v>1214.8190003942379</v>
      </c>
      <c r="R4802" s="10">
        <f t="shared" si="1010"/>
        <v>5.3892171199999998E-2</v>
      </c>
      <c r="S4802" s="10">
        <f t="shared" si="1011"/>
        <v>0.10008546080000001</v>
      </c>
      <c r="T4802" s="22">
        <f>SUM(R$2:R4802)</f>
        <v>855.77330027596815</v>
      </c>
      <c r="U4802" s="22">
        <f>SUM(S$2:S4802)</f>
        <v>1573.8647005125069</v>
      </c>
      <c r="X4802" s="15"/>
    </row>
    <row r="4803" spans="12:24">
      <c r="L4803" s="15"/>
      <c r="M4803" s="17"/>
      <c r="O4803" s="19">
        <v>4802</v>
      </c>
      <c r="P4803" s="1">
        <f t="shared" si="1012"/>
        <v>7.7017664E-2</v>
      </c>
      <c r="Q4803">
        <f>SUM(P$2:P4803)</f>
        <v>1214.896018058238</v>
      </c>
      <c r="R4803" s="10">
        <f t="shared" si="1010"/>
        <v>5.3912364799999994E-2</v>
      </c>
      <c r="S4803" s="10">
        <f t="shared" si="1011"/>
        <v>0.1001229632</v>
      </c>
      <c r="T4803" s="22">
        <f>SUM(R$2:R4803)</f>
        <v>855.82721264076815</v>
      </c>
      <c r="U4803" s="22">
        <f>SUM(S$2:S4803)</f>
        <v>1573.9648234757069</v>
      </c>
      <c r="X4803" s="15"/>
    </row>
    <row r="4804" spans="12:24">
      <c r="L4804" s="15"/>
      <c r="M4804" s="17"/>
      <c r="O4804" s="19">
        <v>4803</v>
      </c>
      <c r="P4804" s="1">
        <f t="shared" si="1012"/>
        <v>7.7046543999999995E-2</v>
      </c>
      <c r="Q4804">
        <f>SUM(P$2:P4804)</f>
        <v>1214.9730646022381</v>
      </c>
      <c r="R4804" s="10">
        <f t="shared" ref="R4804:R4867" si="1013">P4804*J$24</f>
        <v>5.3932580799999991E-2</v>
      </c>
      <c r="S4804" s="10">
        <f t="shared" ref="S4804:S4867" si="1014">P4804*K$24</f>
        <v>0.1001605072</v>
      </c>
      <c r="T4804" s="22">
        <f>SUM(R$2:R4804)</f>
        <v>855.8811452215682</v>
      </c>
      <c r="U4804" s="22">
        <f>SUM(S$2:S4804)</f>
        <v>1574.0649839829068</v>
      </c>
      <c r="X4804" s="15"/>
    </row>
    <row r="4805" spans="12:24">
      <c r="L4805" s="15"/>
      <c r="M4805" s="17"/>
      <c r="O4805" s="19">
        <v>4804</v>
      </c>
      <c r="P4805" s="1">
        <f t="shared" si="1012"/>
        <v>7.7075455999999973E-2</v>
      </c>
      <c r="Q4805">
        <f>SUM(P$2:P4805)</f>
        <v>1215.0501400582382</v>
      </c>
      <c r="R4805" s="10">
        <f t="shared" si="1013"/>
        <v>5.3952819199999981E-2</v>
      </c>
      <c r="S4805" s="10">
        <f t="shared" si="1014"/>
        <v>0.10019809279999997</v>
      </c>
      <c r="T4805" s="22">
        <f>SUM(R$2:R4805)</f>
        <v>855.93509804076825</v>
      </c>
      <c r="U4805" s="22">
        <f>SUM(S$2:S4805)</f>
        <v>1574.1651820757068</v>
      </c>
      <c r="X4805" s="15"/>
    </row>
    <row r="4806" spans="12:24">
      <c r="L4806" s="15"/>
      <c r="M4806" s="17"/>
      <c r="O4806" s="19">
        <v>4805</v>
      </c>
      <c r="P4806" s="1">
        <f t="shared" si="1012"/>
        <v>0.11565660000000003</v>
      </c>
      <c r="Q4806">
        <f>SUM(P$2:P4806)</f>
        <v>1215.1657966582382</v>
      </c>
      <c r="R4806" s="10">
        <f t="shared" si="1013"/>
        <v>8.095962000000001E-2</v>
      </c>
      <c r="S4806" s="10">
        <f t="shared" si="1014"/>
        <v>0.15035358000000004</v>
      </c>
      <c r="T4806" s="22">
        <f>SUM(R$2:R4806)</f>
        <v>856.0160576607683</v>
      </c>
      <c r="U4806" s="22">
        <f>SUM(S$2:S4806)</f>
        <v>1574.3155356557068</v>
      </c>
      <c r="X4806" s="15"/>
    </row>
    <row r="4807" spans="12:24">
      <c r="L4807" s="15"/>
      <c r="M4807" s="17"/>
      <c r="O4807" s="19">
        <v>4806</v>
      </c>
      <c r="P4807" s="1">
        <f t="shared" ref="P4807:P4870" si="1015">($H$21*O4807*O4807+$I$21*O4807+$J$21)/100000*IF(O4807/5-INT(O4807/5)=0,1.5,1)</f>
        <v>7.713337599999999E-2</v>
      </c>
      <c r="Q4807">
        <f>SUM(P$2:P4807)</f>
        <v>1215.242930034238</v>
      </c>
      <c r="R4807" s="10">
        <f t="shared" si="1013"/>
        <v>5.3993363199999991E-2</v>
      </c>
      <c r="S4807" s="10">
        <f t="shared" si="1014"/>
        <v>0.10027338879999999</v>
      </c>
      <c r="T4807" s="22">
        <f>SUM(R$2:R4807)</f>
        <v>856.07005102396829</v>
      </c>
      <c r="U4807" s="22">
        <f>SUM(S$2:S4807)</f>
        <v>1574.4158090445067</v>
      </c>
      <c r="X4807" s="15"/>
    </row>
    <row r="4808" spans="12:24">
      <c r="L4808" s="15"/>
      <c r="M4808" s="17"/>
      <c r="O4808" s="19">
        <v>4807</v>
      </c>
      <c r="P4808" s="1">
        <f t="shared" si="1015"/>
        <v>7.7162384000000014E-2</v>
      </c>
      <c r="Q4808">
        <f>SUM(P$2:P4808)</f>
        <v>1215.3200924182381</v>
      </c>
      <c r="R4808" s="10">
        <f t="shared" si="1013"/>
        <v>5.4013668800000005E-2</v>
      </c>
      <c r="S4808" s="10">
        <f t="shared" si="1014"/>
        <v>0.10031109920000002</v>
      </c>
      <c r="T4808" s="22">
        <f>SUM(R$2:R4808)</f>
        <v>856.12406469276834</v>
      </c>
      <c r="U4808" s="22">
        <f>SUM(S$2:S4808)</f>
        <v>1574.5161201437068</v>
      </c>
      <c r="X4808" s="15"/>
    </row>
    <row r="4809" spans="12:24">
      <c r="L4809" s="15"/>
      <c r="M4809" s="17"/>
      <c r="O4809" s="19">
        <v>4808</v>
      </c>
      <c r="P4809" s="1">
        <f t="shared" si="1015"/>
        <v>7.7191423999999967E-2</v>
      </c>
      <c r="Q4809">
        <f>SUM(P$2:P4809)</f>
        <v>1215.397283842238</v>
      </c>
      <c r="R4809" s="10">
        <f t="shared" si="1013"/>
        <v>5.4033996799999977E-2</v>
      </c>
      <c r="S4809" s="10">
        <f t="shared" si="1014"/>
        <v>0.10034885119999996</v>
      </c>
      <c r="T4809" s="22">
        <f>SUM(R$2:R4809)</f>
        <v>856.17809868956829</v>
      </c>
      <c r="U4809" s="22">
        <f>SUM(S$2:S4809)</f>
        <v>1574.6164689949067</v>
      </c>
      <c r="X4809" s="15"/>
    </row>
    <row r="4810" spans="12:24">
      <c r="L4810" s="15"/>
      <c r="M4810" s="17"/>
      <c r="O4810" s="19">
        <v>4809</v>
      </c>
      <c r="P4810" s="1">
        <f t="shared" si="1015"/>
        <v>7.7220496000000055E-2</v>
      </c>
      <c r="Q4810">
        <f>SUM(P$2:P4810)</f>
        <v>1215.4745043382381</v>
      </c>
      <c r="R4810" s="10">
        <f t="shared" si="1013"/>
        <v>5.4054347200000033E-2</v>
      </c>
      <c r="S4810" s="10">
        <f t="shared" si="1014"/>
        <v>0.10038664480000008</v>
      </c>
      <c r="T4810" s="22">
        <f>SUM(R$2:R4810)</f>
        <v>856.2321530367683</v>
      </c>
      <c r="U4810" s="22">
        <f>SUM(S$2:S4810)</f>
        <v>1574.7168556397066</v>
      </c>
      <c r="X4810" s="15"/>
    </row>
    <row r="4811" spans="12:24">
      <c r="L4811" s="15"/>
      <c r="M4811" s="17"/>
      <c r="O4811" s="19">
        <v>4810</v>
      </c>
      <c r="P4811" s="1">
        <f t="shared" si="1015"/>
        <v>0.11587439999999999</v>
      </c>
      <c r="Q4811">
        <f>SUM(P$2:P4811)</f>
        <v>1215.5903787382381</v>
      </c>
      <c r="R4811" s="10">
        <f t="shared" si="1013"/>
        <v>8.1112079999999989E-2</v>
      </c>
      <c r="S4811" s="10">
        <f t="shared" si="1014"/>
        <v>0.15063672</v>
      </c>
      <c r="T4811" s="22">
        <f>SUM(R$2:R4811)</f>
        <v>856.31326511676832</v>
      </c>
      <c r="U4811" s="22">
        <f>SUM(S$2:S4811)</f>
        <v>1574.8674923597066</v>
      </c>
      <c r="X4811" s="15"/>
    </row>
    <row r="4812" spans="12:24">
      <c r="L4812" s="15"/>
      <c r="M4812" s="17"/>
      <c r="O4812" s="19">
        <v>4811</v>
      </c>
      <c r="P4812" s="1">
        <f t="shared" si="1015"/>
        <v>7.7278736000000056E-2</v>
      </c>
      <c r="Q4812">
        <f>SUM(P$2:P4812)</f>
        <v>1215.667657474238</v>
      </c>
      <c r="R4812" s="10">
        <f t="shared" si="1013"/>
        <v>5.4095115200000037E-2</v>
      </c>
      <c r="S4812" s="10">
        <f t="shared" si="1014"/>
        <v>0.10046235680000008</v>
      </c>
      <c r="T4812" s="22">
        <f>SUM(R$2:R4812)</f>
        <v>856.36736023196829</v>
      </c>
      <c r="U4812" s="22">
        <f>SUM(S$2:S4812)</f>
        <v>1574.9679547165067</v>
      </c>
      <c r="X4812" s="15"/>
    </row>
    <row r="4813" spans="12:24">
      <c r="L4813" s="15"/>
      <c r="M4813" s="17"/>
      <c r="O4813" s="19">
        <v>4812</v>
      </c>
      <c r="P4813" s="1">
        <f t="shared" si="1015"/>
        <v>7.7307903999999983E-2</v>
      </c>
      <c r="Q4813">
        <f>SUM(P$2:P4813)</f>
        <v>1215.744965378238</v>
      </c>
      <c r="R4813" s="10">
        <f t="shared" si="1013"/>
        <v>5.4115532799999984E-2</v>
      </c>
      <c r="S4813" s="10">
        <f t="shared" si="1014"/>
        <v>0.10050027519999997</v>
      </c>
      <c r="T4813" s="22">
        <f>SUM(R$2:R4813)</f>
        <v>856.42147576476827</v>
      </c>
      <c r="U4813" s="22">
        <f>SUM(S$2:S4813)</f>
        <v>1575.0684549917066</v>
      </c>
      <c r="X4813" s="15"/>
    </row>
    <row r="4814" spans="12:24">
      <c r="L4814" s="15"/>
      <c r="M4814" s="17"/>
      <c r="O4814" s="19">
        <v>4813</v>
      </c>
      <c r="P4814" s="1">
        <f t="shared" si="1015"/>
        <v>7.7337103999999962E-2</v>
      </c>
      <c r="Q4814">
        <f>SUM(P$2:P4814)</f>
        <v>1215.822302482238</v>
      </c>
      <c r="R4814" s="10">
        <f t="shared" si="1013"/>
        <v>5.4135972799999973E-2</v>
      </c>
      <c r="S4814" s="10">
        <f t="shared" si="1014"/>
        <v>0.10053823519999995</v>
      </c>
      <c r="T4814" s="22">
        <f>SUM(R$2:R4814)</f>
        <v>856.47561173756833</v>
      </c>
      <c r="U4814" s="22">
        <f>SUM(S$2:S4814)</f>
        <v>1575.1689932269067</v>
      </c>
      <c r="X4814" s="15"/>
    </row>
    <row r="4815" spans="12:24">
      <c r="L4815" s="15"/>
      <c r="M4815" s="17"/>
      <c r="O4815" s="19">
        <v>4814</v>
      </c>
      <c r="P4815" s="1">
        <f t="shared" si="1015"/>
        <v>7.7366336000000008E-2</v>
      </c>
      <c r="Q4815">
        <f>SUM(P$2:P4815)</f>
        <v>1215.8996688182381</v>
      </c>
      <c r="R4815" s="10">
        <f t="shared" si="1013"/>
        <v>5.4156435200000005E-2</v>
      </c>
      <c r="S4815" s="10">
        <f t="shared" si="1014"/>
        <v>0.10057623680000001</v>
      </c>
      <c r="T4815" s="22">
        <f>SUM(R$2:R4815)</f>
        <v>856.52976817276829</v>
      </c>
      <c r="U4815" s="22">
        <f>SUM(S$2:S4815)</f>
        <v>1575.2695694637066</v>
      </c>
      <c r="X4815" s="15"/>
    </row>
    <row r="4816" spans="12:24">
      <c r="L4816" s="15"/>
      <c r="M4816" s="17"/>
      <c r="O4816" s="19">
        <v>4815</v>
      </c>
      <c r="P4816" s="1">
        <f t="shared" si="1015"/>
        <v>0.11609339999999997</v>
      </c>
      <c r="Q4816">
        <f>SUM(P$2:P4816)</f>
        <v>1216.015762218238</v>
      </c>
      <c r="R4816" s="10">
        <f t="shared" si="1013"/>
        <v>8.126537999999997E-2</v>
      </c>
      <c r="S4816" s="10">
        <f t="shared" si="1014"/>
        <v>0.15092141999999997</v>
      </c>
      <c r="T4816" s="22">
        <f>SUM(R$2:R4816)</f>
        <v>856.61103355276828</v>
      </c>
      <c r="U4816" s="22">
        <f>SUM(S$2:S4816)</f>
        <v>1575.4204908837066</v>
      </c>
      <c r="X4816" s="15"/>
    </row>
    <row r="4817" spans="12:24">
      <c r="L4817" s="15"/>
      <c r="M4817" s="17"/>
      <c r="O4817" s="19">
        <v>4816</v>
      </c>
      <c r="P4817" s="1">
        <f t="shared" si="1015"/>
        <v>7.7424896000000007E-2</v>
      </c>
      <c r="Q4817">
        <f>SUM(P$2:P4817)</f>
        <v>1216.0931871142379</v>
      </c>
      <c r="R4817" s="10">
        <f t="shared" si="1013"/>
        <v>5.4197427200000002E-2</v>
      </c>
      <c r="S4817" s="10">
        <f t="shared" si="1014"/>
        <v>0.10065236480000002</v>
      </c>
      <c r="T4817" s="22">
        <f>SUM(R$2:R4817)</f>
        <v>856.66523097996833</v>
      </c>
      <c r="U4817" s="22">
        <f>SUM(S$2:S4817)</f>
        <v>1575.5211432485066</v>
      </c>
      <c r="X4817" s="15"/>
    </row>
    <row r="4818" spans="12:24">
      <c r="L4818" s="15"/>
      <c r="M4818" s="17"/>
      <c r="O4818" s="19">
        <v>4817</v>
      </c>
      <c r="P4818" s="1">
        <f t="shared" si="1015"/>
        <v>7.745422399999996E-2</v>
      </c>
      <c r="Q4818">
        <f>SUM(P$2:P4818)</f>
        <v>1216.1706413382378</v>
      </c>
      <c r="R4818" s="10">
        <f t="shared" si="1013"/>
        <v>5.4217956799999967E-2</v>
      </c>
      <c r="S4818" s="10">
        <f t="shared" si="1014"/>
        <v>0.10069049119999995</v>
      </c>
      <c r="T4818" s="22">
        <f>SUM(R$2:R4818)</f>
        <v>856.71944893676834</v>
      </c>
      <c r="U4818" s="22">
        <f>SUM(S$2:S4818)</f>
        <v>1575.6218337397067</v>
      </c>
      <c r="X4818" s="15"/>
    </row>
    <row r="4819" spans="12:24">
      <c r="L4819" s="15"/>
      <c r="M4819" s="17"/>
      <c r="O4819" s="19">
        <v>4818</v>
      </c>
      <c r="P4819" s="1">
        <f t="shared" si="1015"/>
        <v>7.748358400000005E-2</v>
      </c>
      <c r="Q4819">
        <f>SUM(P$2:P4819)</f>
        <v>1216.2481249222378</v>
      </c>
      <c r="R4819" s="10">
        <f t="shared" si="1013"/>
        <v>5.4238508800000029E-2</v>
      </c>
      <c r="S4819" s="10">
        <f t="shared" si="1014"/>
        <v>0.10072865920000007</v>
      </c>
      <c r="T4819" s="22">
        <f>SUM(R$2:R4819)</f>
        <v>856.77368744556838</v>
      </c>
      <c r="U4819" s="22">
        <f>SUM(S$2:S4819)</f>
        <v>1575.7225623989068</v>
      </c>
      <c r="X4819" s="15"/>
    </row>
    <row r="4820" spans="12:24">
      <c r="L4820" s="15"/>
      <c r="M4820" s="17"/>
      <c r="O4820" s="19">
        <v>4819</v>
      </c>
      <c r="P4820" s="1">
        <f t="shared" si="1015"/>
        <v>7.7512975999999983E-2</v>
      </c>
      <c r="Q4820">
        <f>SUM(P$2:P4820)</f>
        <v>1216.3256378982378</v>
      </c>
      <c r="R4820" s="10">
        <f t="shared" si="1013"/>
        <v>5.4259083199999988E-2</v>
      </c>
      <c r="S4820" s="10">
        <f t="shared" si="1014"/>
        <v>0.10076686879999998</v>
      </c>
      <c r="T4820" s="22">
        <f>SUM(R$2:R4820)</f>
        <v>856.82794652876839</v>
      </c>
      <c r="U4820" s="22">
        <f>SUM(S$2:S4820)</f>
        <v>1575.8233292677069</v>
      </c>
      <c r="X4820" s="15"/>
    </row>
    <row r="4821" spans="12:24">
      <c r="L4821" s="15"/>
      <c r="M4821" s="17"/>
      <c r="O4821" s="19">
        <v>4820</v>
      </c>
      <c r="P4821" s="1">
        <f t="shared" si="1015"/>
        <v>0.11631360000000007</v>
      </c>
      <c r="Q4821">
        <f>SUM(P$2:P4821)</f>
        <v>1216.4419514982378</v>
      </c>
      <c r="R4821" s="10">
        <f t="shared" si="1013"/>
        <v>8.1419520000000051E-2</v>
      </c>
      <c r="S4821" s="10">
        <f t="shared" si="1014"/>
        <v>0.15120768000000009</v>
      </c>
      <c r="T4821" s="22">
        <f>SUM(R$2:R4821)</f>
        <v>856.90936604876845</v>
      </c>
      <c r="U4821" s="22">
        <f>SUM(S$2:S4821)</f>
        <v>1575.9745369477068</v>
      </c>
      <c r="X4821" s="15"/>
    </row>
    <row r="4822" spans="12:24">
      <c r="L4822" s="15"/>
      <c r="M4822" s="17"/>
      <c r="O4822" s="19">
        <v>4821</v>
      </c>
      <c r="P4822" s="1">
        <f t="shared" si="1015"/>
        <v>7.7571855999999967E-2</v>
      </c>
      <c r="Q4822">
        <f>SUM(P$2:P4822)</f>
        <v>1216.5195233542379</v>
      </c>
      <c r="R4822" s="10">
        <f t="shared" si="1013"/>
        <v>5.4300299199999971E-2</v>
      </c>
      <c r="S4822" s="10">
        <f t="shared" si="1014"/>
        <v>0.10084341279999996</v>
      </c>
      <c r="T4822" s="22">
        <f>SUM(R$2:R4822)</f>
        <v>856.96366634796846</v>
      </c>
      <c r="U4822" s="22">
        <f>SUM(S$2:S4822)</f>
        <v>1576.0753803605069</v>
      </c>
      <c r="X4822" s="15"/>
    </row>
    <row r="4823" spans="12:24">
      <c r="L4823" s="15"/>
      <c r="M4823" s="17"/>
      <c r="O4823" s="19">
        <v>4822</v>
      </c>
      <c r="P4823" s="1">
        <f t="shared" si="1015"/>
        <v>7.7601343999999947E-2</v>
      </c>
      <c r="Q4823">
        <f>SUM(P$2:P4823)</f>
        <v>1216.5971246982378</v>
      </c>
      <c r="R4823" s="10">
        <f t="shared" si="1013"/>
        <v>5.432094079999996E-2</v>
      </c>
      <c r="S4823" s="10">
        <f t="shared" si="1014"/>
        <v>0.10088174719999994</v>
      </c>
      <c r="T4823" s="22">
        <f>SUM(R$2:R4823)</f>
        <v>857.0179872887685</v>
      </c>
      <c r="U4823" s="22">
        <f>SUM(S$2:S4823)</f>
        <v>1576.1762621077069</v>
      </c>
      <c r="X4823" s="15"/>
    </row>
    <row r="4824" spans="12:24">
      <c r="L4824" s="15"/>
      <c r="M4824" s="17"/>
      <c r="O4824" s="19">
        <v>4823</v>
      </c>
      <c r="P4824" s="1">
        <f t="shared" si="1015"/>
        <v>7.7630864000000008E-2</v>
      </c>
      <c r="Q4824">
        <f>SUM(P$2:P4824)</f>
        <v>1216.6747555622378</v>
      </c>
      <c r="R4824" s="10">
        <f t="shared" si="1013"/>
        <v>5.4341604800000005E-2</v>
      </c>
      <c r="S4824" s="10">
        <f t="shared" si="1014"/>
        <v>0.10092012320000002</v>
      </c>
      <c r="T4824" s="22">
        <f>SUM(R$2:R4824)</f>
        <v>857.07232889356851</v>
      </c>
      <c r="U4824" s="22">
        <f>SUM(S$2:S4824)</f>
        <v>1576.2771822309069</v>
      </c>
      <c r="X4824" s="15"/>
    </row>
    <row r="4825" spans="12:24">
      <c r="L4825" s="15"/>
      <c r="M4825" s="17"/>
      <c r="O4825" s="19">
        <v>4824</v>
      </c>
      <c r="P4825" s="1">
        <f t="shared" si="1015"/>
        <v>7.7660415999999968E-2</v>
      </c>
      <c r="Q4825">
        <f>SUM(P$2:P4825)</f>
        <v>1216.7524159782379</v>
      </c>
      <c r="R4825" s="10">
        <f t="shared" si="1013"/>
        <v>5.4362291199999975E-2</v>
      </c>
      <c r="S4825" s="10">
        <f t="shared" si="1014"/>
        <v>0.10095854079999997</v>
      </c>
      <c r="T4825" s="22">
        <f>SUM(R$2:R4825)</f>
        <v>857.12669118476856</v>
      </c>
      <c r="U4825" s="22">
        <f>SUM(S$2:S4825)</f>
        <v>1576.378140771707</v>
      </c>
      <c r="X4825" s="15"/>
    </row>
    <row r="4826" spans="12:24">
      <c r="L4826" s="15"/>
      <c r="M4826" s="17"/>
      <c r="O4826" s="19">
        <v>4825</v>
      </c>
      <c r="P4826" s="1">
        <f t="shared" si="1015"/>
        <v>0.116535</v>
      </c>
      <c r="Q4826">
        <f>SUM(P$2:P4826)</f>
        <v>1216.868950978238</v>
      </c>
      <c r="R4826" s="10">
        <f t="shared" si="1013"/>
        <v>8.1574499999999994E-2</v>
      </c>
      <c r="S4826" s="10">
        <f t="shared" si="1014"/>
        <v>0.15149550000000001</v>
      </c>
      <c r="T4826" s="22">
        <f>SUM(R$2:R4826)</f>
        <v>857.20826568476855</v>
      </c>
      <c r="U4826" s="22">
        <f>SUM(S$2:S4826)</f>
        <v>1576.529636271707</v>
      </c>
      <c r="X4826" s="15"/>
    </row>
    <row r="4827" spans="12:24">
      <c r="L4827" s="15"/>
      <c r="M4827" s="17"/>
      <c r="O4827" s="19">
        <v>4826</v>
      </c>
      <c r="P4827" s="1">
        <f t="shared" si="1015"/>
        <v>7.7719616000000019E-2</v>
      </c>
      <c r="Q4827">
        <f>SUM(P$2:P4827)</f>
        <v>1216.946670594238</v>
      </c>
      <c r="R4827" s="10">
        <f t="shared" si="1013"/>
        <v>5.4403731200000013E-2</v>
      </c>
      <c r="S4827" s="10">
        <f t="shared" si="1014"/>
        <v>0.10103550080000002</v>
      </c>
      <c r="T4827" s="22">
        <f>SUM(R$2:R4827)</f>
        <v>857.2626694159685</v>
      </c>
      <c r="U4827" s="22">
        <f>SUM(S$2:S4827)</f>
        <v>1576.630671772507</v>
      </c>
      <c r="X4827" s="15"/>
    </row>
    <row r="4828" spans="12:24">
      <c r="L4828" s="15"/>
      <c r="M4828" s="17"/>
      <c r="O4828" s="19">
        <v>4827</v>
      </c>
      <c r="P4828" s="1">
        <f t="shared" si="1015"/>
        <v>7.774926400000004E-2</v>
      </c>
      <c r="Q4828">
        <f>SUM(P$2:P4828)</f>
        <v>1217.0244198582379</v>
      </c>
      <c r="R4828" s="10">
        <f t="shared" si="1013"/>
        <v>5.4424484800000027E-2</v>
      </c>
      <c r="S4828" s="10">
        <f t="shared" si="1014"/>
        <v>0.10107404320000006</v>
      </c>
      <c r="T4828" s="22">
        <f>SUM(R$2:R4828)</f>
        <v>857.31709390076855</v>
      </c>
      <c r="U4828" s="22">
        <f>SUM(S$2:S4828)</f>
        <v>1576.731745815707</v>
      </c>
      <c r="X4828" s="15"/>
    </row>
    <row r="4829" spans="12:24">
      <c r="L4829" s="15"/>
      <c r="M4829" s="17"/>
      <c r="O4829" s="19">
        <v>4828</v>
      </c>
      <c r="P4829" s="1">
        <f t="shared" si="1015"/>
        <v>7.7778943999999975E-2</v>
      </c>
      <c r="Q4829">
        <f>SUM(P$2:P4829)</f>
        <v>1217.102198802238</v>
      </c>
      <c r="R4829" s="10">
        <f t="shared" si="1013"/>
        <v>5.4445260799999978E-2</v>
      </c>
      <c r="S4829" s="10">
        <f t="shared" si="1014"/>
        <v>0.10111262719999997</v>
      </c>
      <c r="T4829" s="22">
        <f>SUM(R$2:R4829)</f>
        <v>857.37153916156853</v>
      </c>
      <c r="U4829" s="22">
        <f>SUM(S$2:S4829)</f>
        <v>1576.8328584429071</v>
      </c>
      <c r="X4829" s="15"/>
    </row>
    <row r="4830" spans="12:24">
      <c r="L4830" s="15"/>
      <c r="M4830" s="17"/>
      <c r="O4830" s="19">
        <v>4829</v>
      </c>
      <c r="P4830" s="1">
        <f t="shared" si="1015"/>
        <v>7.7808655999999976E-2</v>
      </c>
      <c r="Q4830">
        <f>SUM(P$2:P4830)</f>
        <v>1217.1800074582379</v>
      </c>
      <c r="R4830" s="10">
        <f t="shared" si="1013"/>
        <v>5.4466059199999979E-2</v>
      </c>
      <c r="S4830" s="10">
        <f t="shared" si="1014"/>
        <v>0.10115125279999997</v>
      </c>
      <c r="T4830" s="22">
        <f>SUM(R$2:R4830)</f>
        <v>857.4260052207685</v>
      </c>
      <c r="U4830" s="22">
        <f>SUM(S$2:S4830)</f>
        <v>1576.9340096957071</v>
      </c>
      <c r="X4830" s="15"/>
    </row>
    <row r="4831" spans="12:24">
      <c r="L4831" s="15"/>
      <c r="M4831" s="17"/>
      <c r="O4831" s="19">
        <v>4830</v>
      </c>
      <c r="P4831" s="1">
        <f t="shared" si="1015"/>
        <v>0.11675760000000007</v>
      </c>
      <c r="Q4831">
        <f>SUM(P$2:P4831)</f>
        <v>1217.296765058238</v>
      </c>
      <c r="R4831" s="10">
        <f t="shared" si="1013"/>
        <v>8.1730320000000051E-2</v>
      </c>
      <c r="S4831" s="10">
        <f t="shared" si="1014"/>
        <v>0.15178488000000009</v>
      </c>
      <c r="T4831" s="22">
        <f>SUM(R$2:R4831)</f>
        <v>857.50773554076852</v>
      </c>
      <c r="U4831" s="22">
        <f>SUM(S$2:S4831)</f>
        <v>1577.085794575707</v>
      </c>
      <c r="X4831" s="15"/>
    </row>
    <row r="4832" spans="12:24">
      <c r="L4832" s="15"/>
      <c r="M4832" s="17"/>
      <c r="O4832" s="19">
        <v>4831</v>
      </c>
      <c r="P4832" s="1">
        <f t="shared" si="1015"/>
        <v>7.7868175999999942E-2</v>
      </c>
      <c r="Q4832">
        <f>SUM(P$2:P4832)</f>
        <v>1217.374633234238</v>
      </c>
      <c r="R4832" s="10">
        <f t="shared" si="1013"/>
        <v>5.4507723199999955E-2</v>
      </c>
      <c r="S4832" s="10">
        <f t="shared" si="1014"/>
        <v>0.10122862879999993</v>
      </c>
      <c r="T4832" s="22">
        <f>SUM(R$2:R4832)</f>
        <v>857.56224326396853</v>
      </c>
      <c r="U4832" s="22">
        <f>SUM(S$2:S4832)</f>
        <v>1577.1870232045071</v>
      </c>
      <c r="X4832" s="15"/>
    </row>
    <row r="4833" spans="12:24">
      <c r="L4833" s="15"/>
      <c r="M4833" s="17"/>
      <c r="O4833" s="19">
        <v>4832</v>
      </c>
      <c r="P4833" s="1">
        <f t="shared" si="1015"/>
        <v>7.7897984000000003E-2</v>
      </c>
      <c r="Q4833">
        <f>SUM(P$2:P4833)</f>
        <v>1217.4525312182379</v>
      </c>
      <c r="R4833" s="10">
        <f t="shared" si="1013"/>
        <v>5.45285888E-2</v>
      </c>
      <c r="S4833" s="10">
        <f t="shared" si="1014"/>
        <v>0.10126737920000001</v>
      </c>
      <c r="T4833" s="22">
        <f>SUM(R$2:R4833)</f>
        <v>857.61677185276858</v>
      </c>
      <c r="U4833" s="22">
        <f>SUM(S$2:S4833)</f>
        <v>1577.2882905837071</v>
      </c>
      <c r="X4833" s="15"/>
    </row>
    <row r="4834" spans="12:24">
      <c r="L4834" s="15"/>
      <c r="M4834" s="17"/>
      <c r="O4834" s="19">
        <v>4833</v>
      </c>
      <c r="P4834" s="1">
        <f t="shared" si="1015"/>
        <v>7.7927823999999965E-2</v>
      </c>
      <c r="Q4834">
        <f>SUM(P$2:P4834)</f>
        <v>1217.5304590422379</v>
      </c>
      <c r="R4834" s="10">
        <f t="shared" si="1013"/>
        <v>5.4549476799999976E-2</v>
      </c>
      <c r="S4834" s="10">
        <f t="shared" si="1014"/>
        <v>0.10130617119999996</v>
      </c>
      <c r="T4834" s="22">
        <f>SUM(R$2:R4834)</f>
        <v>857.67132132956863</v>
      </c>
      <c r="U4834" s="22">
        <f>SUM(S$2:S4834)</f>
        <v>1577.389596754907</v>
      </c>
      <c r="X4834" s="15"/>
    </row>
    <row r="4835" spans="12:24">
      <c r="L4835" s="15"/>
      <c r="M4835" s="17"/>
      <c r="O4835" s="19">
        <v>4834</v>
      </c>
      <c r="P4835" s="1">
        <f t="shared" si="1015"/>
        <v>7.7957695999999993E-2</v>
      </c>
      <c r="Q4835">
        <f>SUM(P$2:P4835)</f>
        <v>1217.608416738238</v>
      </c>
      <c r="R4835" s="10">
        <f t="shared" si="1013"/>
        <v>5.4570387199999994E-2</v>
      </c>
      <c r="S4835" s="10">
        <f t="shared" si="1014"/>
        <v>0.1013450048</v>
      </c>
      <c r="T4835" s="22">
        <f>SUM(R$2:R4835)</f>
        <v>857.72589171676861</v>
      </c>
      <c r="U4835" s="22">
        <f>SUM(S$2:S4835)</f>
        <v>1577.4909417597069</v>
      </c>
      <c r="X4835" s="15"/>
    </row>
    <row r="4836" spans="12:24">
      <c r="L4836" s="15"/>
      <c r="M4836" s="17"/>
      <c r="O4836" s="19">
        <v>4835</v>
      </c>
      <c r="P4836" s="1">
        <f t="shared" si="1015"/>
        <v>0.11698140000000003</v>
      </c>
      <c r="Q4836">
        <f>SUM(P$2:P4836)</f>
        <v>1217.725398138238</v>
      </c>
      <c r="R4836" s="10">
        <f t="shared" si="1013"/>
        <v>8.1886980000000012E-2</v>
      </c>
      <c r="S4836" s="10">
        <f t="shared" si="1014"/>
        <v>0.15207582000000003</v>
      </c>
      <c r="T4836" s="22">
        <f>SUM(R$2:R4836)</f>
        <v>857.80777869676865</v>
      </c>
      <c r="U4836" s="22">
        <f>SUM(S$2:S4836)</f>
        <v>1577.6430175797068</v>
      </c>
      <c r="X4836" s="15"/>
    </row>
    <row r="4837" spans="12:24">
      <c r="L4837" s="15"/>
      <c r="M4837" s="17"/>
      <c r="O4837" s="19">
        <v>4836</v>
      </c>
      <c r="P4837" s="1">
        <f t="shared" si="1015"/>
        <v>7.801753600000004E-2</v>
      </c>
      <c r="Q4837">
        <f>SUM(P$2:P4837)</f>
        <v>1217.8034156742381</v>
      </c>
      <c r="R4837" s="10">
        <f t="shared" si="1013"/>
        <v>5.4612275200000025E-2</v>
      </c>
      <c r="S4837" s="10">
        <f t="shared" si="1014"/>
        <v>0.10142279680000006</v>
      </c>
      <c r="T4837" s="22">
        <f>SUM(R$2:R4837)</f>
        <v>857.86239097196869</v>
      </c>
      <c r="U4837" s="22">
        <f>SUM(S$2:S4837)</f>
        <v>1577.7444403765069</v>
      </c>
      <c r="X4837" s="15"/>
    </row>
    <row r="4838" spans="12:24">
      <c r="L4838" s="15"/>
      <c r="M4838" s="17"/>
      <c r="O4838" s="19">
        <v>4837</v>
      </c>
      <c r="P4838" s="1">
        <f t="shared" si="1015"/>
        <v>7.8047503999999976E-2</v>
      </c>
      <c r="Q4838">
        <f>SUM(P$2:P4838)</f>
        <v>1217.8814631782382</v>
      </c>
      <c r="R4838" s="10">
        <f t="shared" si="1013"/>
        <v>5.4633252799999983E-2</v>
      </c>
      <c r="S4838" s="10">
        <f t="shared" si="1014"/>
        <v>0.10146175519999998</v>
      </c>
      <c r="T4838" s="22">
        <f>SUM(R$2:R4838)</f>
        <v>857.91702422476874</v>
      </c>
      <c r="U4838" s="22">
        <f>SUM(S$2:S4838)</f>
        <v>1577.8459021317069</v>
      </c>
      <c r="X4838" s="15"/>
    </row>
    <row r="4839" spans="12:24">
      <c r="L4839" s="15"/>
      <c r="M4839" s="17"/>
      <c r="O4839" s="19">
        <v>4838</v>
      </c>
      <c r="P4839" s="1">
        <f t="shared" si="1015"/>
        <v>7.8077503999999978E-2</v>
      </c>
      <c r="Q4839">
        <f>SUM(P$2:P4839)</f>
        <v>1217.9595406822382</v>
      </c>
      <c r="R4839" s="10">
        <f t="shared" si="1013"/>
        <v>5.4654252799999983E-2</v>
      </c>
      <c r="S4839" s="10">
        <f t="shared" si="1014"/>
        <v>0.10150075519999997</v>
      </c>
      <c r="T4839" s="22">
        <f>SUM(R$2:R4839)</f>
        <v>857.97167847756873</v>
      </c>
      <c r="U4839" s="22">
        <f>SUM(S$2:S4839)</f>
        <v>1577.947402886907</v>
      </c>
      <c r="X4839" s="15"/>
    </row>
    <row r="4840" spans="12:24">
      <c r="L4840" s="15"/>
      <c r="M4840" s="17"/>
      <c r="O4840" s="19">
        <v>4839</v>
      </c>
      <c r="P4840" s="1">
        <f t="shared" si="1015"/>
        <v>7.8107535999999964E-2</v>
      </c>
      <c r="Q4840">
        <f>SUM(P$2:P4840)</f>
        <v>1218.0376482182382</v>
      </c>
      <c r="R4840" s="10">
        <f t="shared" si="1013"/>
        <v>5.467527519999997E-2</v>
      </c>
      <c r="S4840" s="10">
        <f t="shared" si="1014"/>
        <v>0.10153979679999996</v>
      </c>
      <c r="T4840" s="22">
        <f>SUM(R$2:R4840)</f>
        <v>858.02635375276873</v>
      </c>
      <c r="U4840" s="22">
        <f>SUM(S$2:S4840)</f>
        <v>1578.0489426837069</v>
      </c>
      <c r="X4840" s="15"/>
    </row>
    <row r="4841" spans="12:24">
      <c r="L4841" s="15"/>
      <c r="M4841" s="17"/>
      <c r="O4841" s="19">
        <v>4840</v>
      </c>
      <c r="P4841" s="1">
        <f t="shared" si="1015"/>
        <v>0.11720640000000002</v>
      </c>
      <c r="Q4841">
        <f>SUM(P$2:P4841)</f>
        <v>1218.1548546182382</v>
      </c>
      <c r="R4841" s="10">
        <f t="shared" si="1013"/>
        <v>8.2044480000000003E-2</v>
      </c>
      <c r="S4841" s="10">
        <f t="shared" si="1014"/>
        <v>0.15236832000000003</v>
      </c>
      <c r="T4841" s="22">
        <f>SUM(R$2:R4841)</f>
        <v>858.10839823276876</v>
      </c>
      <c r="U4841" s="22">
        <f>SUM(S$2:S4841)</f>
        <v>1578.2013110037069</v>
      </c>
      <c r="X4841" s="15"/>
    </row>
    <row r="4842" spans="12:24">
      <c r="L4842" s="15"/>
      <c r="M4842" s="17"/>
      <c r="O4842" s="19">
        <v>4841</v>
      </c>
      <c r="P4842" s="1">
        <f t="shared" si="1015"/>
        <v>7.8167695999999995E-2</v>
      </c>
      <c r="Q4842">
        <f>SUM(P$2:P4842)</f>
        <v>1218.2330223142383</v>
      </c>
      <c r="R4842" s="10">
        <f t="shared" si="1013"/>
        <v>5.4717387199999995E-2</v>
      </c>
      <c r="S4842" s="10">
        <f t="shared" si="1014"/>
        <v>0.10161800479999999</v>
      </c>
      <c r="T4842" s="22">
        <f>SUM(R$2:R4842)</f>
        <v>858.16311561996872</v>
      </c>
      <c r="U4842" s="22">
        <f>SUM(S$2:S4842)</f>
        <v>1578.3029290085069</v>
      </c>
      <c r="X4842" s="15"/>
    </row>
    <row r="4843" spans="12:24">
      <c r="L4843" s="15"/>
      <c r="M4843" s="17"/>
      <c r="O4843" s="19">
        <v>4842</v>
      </c>
      <c r="P4843" s="1">
        <f t="shared" si="1015"/>
        <v>7.8197823999999957E-2</v>
      </c>
      <c r="Q4843">
        <f>SUM(P$2:P4843)</f>
        <v>1218.3112201382382</v>
      </c>
      <c r="R4843" s="10">
        <f t="shared" si="1013"/>
        <v>5.4738476799999963E-2</v>
      </c>
      <c r="S4843" s="10">
        <f t="shared" si="1014"/>
        <v>0.10165717119999995</v>
      </c>
      <c r="T4843" s="22">
        <f>SUM(R$2:R4843)</f>
        <v>858.21785409676875</v>
      </c>
      <c r="U4843" s="22">
        <f>SUM(S$2:S4843)</f>
        <v>1578.4045861797069</v>
      </c>
      <c r="X4843" s="15"/>
    </row>
    <row r="4844" spans="12:24">
      <c r="L4844" s="15"/>
      <c r="M4844" s="17"/>
      <c r="O4844" s="19">
        <v>4843</v>
      </c>
      <c r="P4844" s="1">
        <f t="shared" si="1015"/>
        <v>7.8227984E-2</v>
      </c>
      <c r="Q4844">
        <f>SUM(P$2:P4844)</f>
        <v>1218.3894481222383</v>
      </c>
      <c r="R4844" s="10">
        <f t="shared" si="1013"/>
        <v>5.4759588799999995E-2</v>
      </c>
      <c r="S4844" s="10">
        <f t="shared" si="1014"/>
        <v>0.10169637920000001</v>
      </c>
      <c r="T4844" s="22">
        <f>SUM(R$2:R4844)</f>
        <v>858.27261368556879</v>
      </c>
      <c r="U4844" s="22">
        <f>SUM(S$2:S4844)</f>
        <v>1578.5062825589068</v>
      </c>
      <c r="X4844" s="15"/>
    </row>
    <row r="4845" spans="12:24">
      <c r="L4845" s="15"/>
      <c r="M4845" s="17"/>
      <c r="O4845" s="19">
        <v>4844</v>
      </c>
      <c r="P4845" s="1">
        <f t="shared" si="1015"/>
        <v>7.8258175999999943E-2</v>
      </c>
      <c r="Q4845">
        <f>SUM(P$2:P4845)</f>
        <v>1218.4677062982382</v>
      </c>
      <c r="R4845" s="10">
        <f t="shared" si="1013"/>
        <v>5.4780723199999957E-2</v>
      </c>
      <c r="S4845" s="10">
        <f t="shared" si="1014"/>
        <v>0.10173562879999994</v>
      </c>
      <c r="T4845" s="22">
        <f>SUM(R$2:R4845)</f>
        <v>858.32739440876878</v>
      </c>
      <c r="U4845" s="22">
        <f>SUM(S$2:S4845)</f>
        <v>1578.6080181877069</v>
      </c>
      <c r="X4845" s="15"/>
    </row>
    <row r="4846" spans="12:24">
      <c r="L4846" s="15"/>
      <c r="M4846" s="17"/>
      <c r="O4846" s="19">
        <v>4845</v>
      </c>
      <c r="P4846" s="1">
        <f t="shared" si="1015"/>
        <v>0.11743260000000005</v>
      </c>
      <c r="Q4846">
        <f>SUM(P$2:P4846)</f>
        <v>1218.5851388982383</v>
      </c>
      <c r="R4846" s="10">
        <f t="shared" si="1013"/>
        <v>8.2202820000000038E-2</v>
      </c>
      <c r="S4846" s="10">
        <f t="shared" si="1014"/>
        <v>0.15266238000000007</v>
      </c>
      <c r="T4846" s="22">
        <f>SUM(R$2:R4846)</f>
        <v>858.4095972287688</v>
      </c>
      <c r="U4846" s="22">
        <f>SUM(S$2:S4846)</f>
        <v>1578.7606805677069</v>
      </c>
      <c r="X4846" s="15"/>
    </row>
    <row r="4847" spans="12:24">
      <c r="L4847" s="15"/>
      <c r="M4847" s="17"/>
      <c r="O4847" s="19">
        <v>4846</v>
      </c>
      <c r="P4847" s="1">
        <f t="shared" si="1015"/>
        <v>7.8318655999999973E-2</v>
      </c>
      <c r="Q4847">
        <f>SUM(P$2:P4847)</f>
        <v>1218.6634575542382</v>
      </c>
      <c r="R4847" s="10">
        <f t="shared" si="1013"/>
        <v>5.4823059199999975E-2</v>
      </c>
      <c r="S4847" s="10">
        <f t="shared" si="1014"/>
        <v>0.10181425279999996</v>
      </c>
      <c r="T4847" s="22">
        <f>SUM(R$2:R4847)</f>
        <v>858.46442028796878</v>
      </c>
      <c r="U4847" s="22">
        <f>SUM(S$2:S4847)</f>
        <v>1578.862494820507</v>
      </c>
      <c r="X4847" s="15"/>
    </row>
    <row r="4848" spans="12:24">
      <c r="L4848" s="15"/>
      <c r="M4848" s="17"/>
      <c r="O4848" s="19">
        <v>4847</v>
      </c>
      <c r="P4848" s="1">
        <f t="shared" si="1015"/>
        <v>7.8348943999999976E-2</v>
      </c>
      <c r="Q4848">
        <f>SUM(P$2:P4848)</f>
        <v>1218.7418064982382</v>
      </c>
      <c r="R4848" s="10">
        <f t="shared" si="1013"/>
        <v>5.4844260799999982E-2</v>
      </c>
      <c r="S4848" s="10">
        <f t="shared" si="1014"/>
        <v>0.10185362719999998</v>
      </c>
      <c r="T4848" s="22">
        <f>SUM(R$2:R4848)</f>
        <v>858.51926454876877</v>
      </c>
      <c r="U4848" s="22">
        <f>SUM(S$2:S4848)</f>
        <v>1578.9643484477069</v>
      </c>
      <c r="X4848" s="15"/>
    </row>
    <row r="4849" spans="12:24">
      <c r="L4849" s="15"/>
      <c r="M4849" s="17"/>
      <c r="O4849" s="19">
        <v>4848</v>
      </c>
      <c r="P4849" s="1">
        <f t="shared" si="1015"/>
        <v>7.8379263999999962E-2</v>
      </c>
      <c r="Q4849">
        <f>SUM(P$2:P4849)</f>
        <v>1218.8201857622382</v>
      </c>
      <c r="R4849" s="10">
        <f t="shared" si="1013"/>
        <v>5.4865484799999968E-2</v>
      </c>
      <c r="S4849" s="10">
        <f t="shared" si="1014"/>
        <v>0.10189304319999995</v>
      </c>
      <c r="T4849" s="22">
        <f>SUM(R$2:R4849)</f>
        <v>858.57413003356874</v>
      </c>
      <c r="U4849" s="22">
        <f>SUM(S$2:S4849)</f>
        <v>1579.066241490907</v>
      </c>
      <c r="X4849" s="15"/>
    </row>
    <row r="4850" spans="12:24">
      <c r="L4850" s="15"/>
      <c r="M4850" s="17"/>
      <c r="O4850" s="19">
        <v>4849</v>
      </c>
      <c r="P4850" s="1">
        <f t="shared" si="1015"/>
        <v>7.8409615999999946E-2</v>
      </c>
      <c r="Q4850">
        <f>SUM(P$2:P4850)</f>
        <v>1218.8985953782383</v>
      </c>
      <c r="R4850" s="10">
        <f t="shared" si="1013"/>
        <v>5.4886731199999955E-2</v>
      </c>
      <c r="S4850" s="10">
        <f t="shared" si="1014"/>
        <v>0.10193250079999994</v>
      </c>
      <c r="T4850" s="22">
        <f>SUM(R$2:R4850)</f>
        <v>858.62901676476872</v>
      </c>
      <c r="U4850" s="22">
        <f>SUM(S$2:S4850)</f>
        <v>1579.1681739917071</v>
      </c>
      <c r="X4850" s="15"/>
    </row>
    <row r="4851" spans="12:24">
      <c r="L4851" s="15"/>
      <c r="M4851" s="17"/>
      <c r="O4851" s="19">
        <v>4850</v>
      </c>
      <c r="P4851" s="1">
        <f t="shared" si="1015"/>
        <v>0.11765999999999999</v>
      </c>
      <c r="Q4851">
        <f>SUM(P$2:P4851)</f>
        <v>1219.0162553782382</v>
      </c>
      <c r="R4851" s="10">
        <f t="shared" si="1013"/>
        <v>8.2361999999999991E-2</v>
      </c>
      <c r="S4851" s="10">
        <f t="shared" si="1014"/>
        <v>0.15295799999999998</v>
      </c>
      <c r="T4851" s="22">
        <f>SUM(R$2:R4851)</f>
        <v>858.71137876476871</v>
      </c>
      <c r="U4851" s="22">
        <f>SUM(S$2:S4851)</f>
        <v>1579.321131991707</v>
      </c>
      <c r="X4851" s="15"/>
    </row>
    <row r="4852" spans="12:24">
      <c r="L4852" s="15"/>
      <c r="M4852" s="17"/>
      <c r="O4852" s="19">
        <v>4851</v>
      </c>
      <c r="P4852" s="1">
        <f t="shared" si="1015"/>
        <v>7.8470415999999973E-2</v>
      </c>
      <c r="Q4852">
        <f>SUM(P$2:P4852)</f>
        <v>1219.0947257942382</v>
      </c>
      <c r="R4852" s="10">
        <f t="shared" si="1013"/>
        <v>5.492929119999998E-2</v>
      </c>
      <c r="S4852" s="10">
        <f t="shared" si="1014"/>
        <v>0.10201154079999997</v>
      </c>
      <c r="T4852" s="22">
        <f>SUM(R$2:R4852)</f>
        <v>858.76630805596869</v>
      </c>
      <c r="U4852" s="22">
        <f>SUM(S$2:S4852)</f>
        <v>1579.4231435325071</v>
      </c>
      <c r="X4852" s="15"/>
    </row>
    <row r="4853" spans="12:24">
      <c r="L4853" s="15"/>
      <c r="M4853" s="17"/>
      <c r="O4853" s="19">
        <v>4852</v>
      </c>
      <c r="P4853" s="1">
        <f t="shared" si="1015"/>
        <v>7.8500864000000004E-2</v>
      </c>
      <c r="Q4853">
        <f>SUM(P$2:P4853)</f>
        <v>1219.1732266582383</v>
      </c>
      <c r="R4853" s="10">
        <f t="shared" si="1013"/>
        <v>5.4950604799999997E-2</v>
      </c>
      <c r="S4853" s="10">
        <f t="shared" si="1014"/>
        <v>0.10205112320000001</v>
      </c>
      <c r="T4853" s="22">
        <f>SUM(R$2:R4853)</f>
        <v>858.82125866076865</v>
      </c>
      <c r="U4853" s="22">
        <f>SUM(S$2:S4853)</f>
        <v>1579.5251946557071</v>
      </c>
      <c r="X4853" s="15"/>
    </row>
    <row r="4854" spans="12:24">
      <c r="L4854" s="15"/>
      <c r="M4854" s="17"/>
      <c r="O4854" s="19">
        <v>4853</v>
      </c>
      <c r="P4854" s="1">
        <f t="shared" si="1015"/>
        <v>7.8531343999999947E-2</v>
      </c>
      <c r="Q4854">
        <f>SUM(P$2:P4854)</f>
        <v>1219.2517580022384</v>
      </c>
      <c r="R4854" s="10">
        <f t="shared" si="1013"/>
        <v>5.4971940799999959E-2</v>
      </c>
      <c r="S4854" s="10">
        <f t="shared" si="1014"/>
        <v>0.10209074719999993</v>
      </c>
      <c r="T4854" s="22">
        <f>SUM(R$2:R4854)</f>
        <v>858.87623060156864</v>
      </c>
      <c r="U4854" s="22">
        <f>SUM(S$2:S4854)</f>
        <v>1579.6272854029071</v>
      </c>
      <c r="X4854" s="15"/>
    </row>
    <row r="4855" spans="12:24">
      <c r="L4855" s="15"/>
      <c r="M4855" s="17"/>
      <c r="O4855" s="19">
        <v>4854</v>
      </c>
      <c r="P4855" s="1">
        <f t="shared" si="1015"/>
        <v>7.8561855999999972E-2</v>
      </c>
      <c r="Q4855">
        <f>SUM(P$2:P4855)</f>
        <v>1219.3303198582385</v>
      </c>
      <c r="R4855" s="10">
        <f t="shared" si="1013"/>
        <v>5.4993299199999977E-2</v>
      </c>
      <c r="S4855" s="10">
        <f t="shared" si="1014"/>
        <v>0.10213041279999997</v>
      </c>
      <c r="T4855" s="22">
        <f>SUM(R$2:R4855)</f>
        <v>858.9312239007686</v>
      </c>
      <c r="U4855" s="22">
        <f>SUM(S$2:S4855)</f>
        <v>1579.7294158157072</v>
      </c>
      <c r="X4855" s="15"/>
    </row>
    <row r="4856" spans="12:24">
      <c r="L4856" s="15"/>
      <c r="M4856" s="17"/>
      <c r="O4856" s="19">
        <v>4855</v>
      </c>
      <c r="P4856" s="1">
        <f t="shared" si="1015"/>
        <v>0.11788860000000007</v>
      </c>
      <c r="Q4856">
        <f>SUM(P$2:P4856)</f>
        <v>1219.4482084582385</v>
      </c>
      <c r="R4856" s="10">
        <f t="shared" si="1013"/>
        <v>8.2522020000000043E-2</v>
      </c>
      <c r="S4856" s="10">
        <f t="shared" si="1014"/>
        <v>0.1532551800000001</v>
      </c>
      <c r="T4856" s="22">
        <f>SUM(R$2:R4856)</f>
        <v>859.01374592076866</v>
      </c>
      <c r="U4856" s="22">
        <f>SUM(S$2:S4856)</f>
        <v>1579.8826709957073</v>
      </c>
      <c r="X4856" s="15"/>
    </row>
    <row r="4857" spans="12:24">
      <c r="L4857" s="15"/>
      <c r="M4857" s="17"/>
      <c r="O4857" s="19">
        <v>4856</v>
      </c>
      <c r="P4857" s="1">
        <f t="shared" si="1015"/>
        <v>7.8622975999999983E-2</v>
      </c>
      <c r="Q4857">
        <f>SUM(P$2:P4857)</f>
        <v>1219.5268314342384</v>
      </c>
      <c r="R4857" s="10">
        <f t="shared" si="1013"/>
        <v>5.5036083199999981E-2</v>
      </c>
      <c r="S4857" s="10">
        <f t="shared" si="1014"/>
        <v>0.10220986879999998</v>
      </c>
      <c r="T4857" s="22">
        <f>SUM(R$2:R4857)</f>
        <v>859.06878200396864</v>
      </c>
      <c r="U4857" s="22">
        <f>SUM(S$2:S4857)</f>
        <v>1579.9848808645072</v>
      </c>
      <c r="X4857" s="15"/>
    </row>
    <row r="4858" spans="12:24">
      <c r="L4858" s="15"/>
      <c r="M4858" s="17"/>
      <c r="O4858" s="19">
        <v>4857</v>
      </c>
      <c r="P4858" s="1">
        <f t="shared" si="1015"/>
        <v>7.865358400000004E-2</v>
      </c>
      <c r="Q4858">
        <f>SUM(P$2:P4858)</f>
        <v>1219.6054850182384</v>
      </c>
      <c r="R4858" s="10">
        <f t="shared" si="1013"/>
        <v>5.5057508800000023E-2</v>
      </c>
      <c r="S4858" s="10">
        <f t="shared" si="1014"/>
        <v>0.10224965920000005</v>
      </c>
      <c r="T4858" s="22">
        <f>SUM(R$2:R4858)</f>
        <v>859.12383951276865</v>
      </c>
      <c r="U4858" s="22">
        <f>SUM(S$2:S4858)</f>
        <v>1580.0871305237072</v>
      </c>
      <c r="X4858" s="15"/>
    </row>
    <row r="4859" spans="12:24">
      <c r="L4859" s="15"/>
      <c r="M4859" s="17"/>
      <c r="O4859" s="19">
        <v>4858</v>
      </c>
      <c r="P4859" s="1">
        <f t="shared" si="1015"/>
        <v>7.8684223999999955E-2</v>
      </c>
      <c r="Q4859">
        <f>SUM(P$2:P4859)</f>
        <v>1219.6841692422383</v>
      </c>
      <c r="R4859" s="10">
        <f t="shared" si="1013"/>
        <v>5.5078956799999967E-2</v>
      </c>
      <c r="S4859" s="10">
        <f t="shared" si="1014"/>
        <v>0.10228949119999994</v>
      </c>
      <c r="T4859" s="22">
        <f>SUM(R$2:R4859)</f>
        <v>859.17891846956866</v>
      </c>
      <c r="U4859" s="22">
        <f>SUM(S$2:S4859)</f>
        <v>1580.1894200149072</v>
      </c>
      <c r="X4859" s="15"/>
    </row>
    <row r="4860" spans="12:24">
      <c r="L4860" s="15"/>
      <c r="M4860" s="17"/>
      <c r="O4860" s="19">
        <v>4859</v>
      </c>
      <c r="P4860" s="1">
        <f t="shared" si="1015"/>
        <v>7.8714896000000006E-2</v>
      </c>
      <c r="Q4860">
        <f>SUM(P$2:P4860)</f>
        <v>1219.7628841382384</v>
      </c>
      <c r="R4860" s="10">
        <f t="shared" si="1013"/>
        <v>5.5100427200000003E-2</v>
      </c>
      <c r="S4860" s="10">
        <f t="shared" si="1014"/>
        <v>0.10232936480000002</v>
      </c>
      <c r="T4860" s="22">
        <f>SUM(R$2:R4860)</f>
        <v>859.2340188967687</v>
      </c>
      <c r="U4860" s="22">
        <f>SUM(S$2:S4860)</f>
        <v>1580.2917493797072</v>
      </c>
      <c r="X4860" s="15"/>
    </row>
    <row r="4861" spans="12:24">
      <c r="L4861" s="15"/>
      <c r="M4861" s="17"/>
      <c r="O4861" s="19">
        <v>4860</v>
      </c>
      <c r="P4861" s="1">
        <f t="shared" si="1015"/>
        <v>0.11811839999999996</v>
      </c>
      <c r="Q4861">
        <f>SUM(P$2:P4861)</f>
        <v>1219.8810025382384</v>
      </c>
      <c r="R4861" s="10">
        <f t="shared" si="1013"/>
        <v>8.2682879999999959E-2</v>
      </c>
      <c r="S4861" s="10">
        <f t="shared" si="1014"/>
        <v>0.15355391999999995</v>
      </c>
      <c r="T4861" s="22">
        <f>SUM(R$2:R4861)</f>
        <v>859.3167017767687</v>
      </c>
      <c r="U4861" s="22">
        <f>SUM(S$2:S4861)</f>
        <v>1580.4453032997071</v>
      </c>
      <c r="X4861" s="15"/>
    </row>
    <row r="4862" spans="12:24">
      <c r="L4862" s="15"/>
      <c r="M4862" s="17"/>
      <c r="O4862" s="19">
        <v>4861</v>
      </c>
      <c r="P4862" s="1">
        <f t="shared" si="1015"/>
        <v>7.8776336000000016E-2</v>
      </c>
      <c r="Q4862">
        <f>SUM(P$2:P4862)</f>
        <v>1219.9597788742383</v>
      </c>
      <c r="R4862" s="10">
        <f t="shared" si="1013"/>
        <v>5.5143435200000007E-2</v>
      </c>
      <c r="S4862" s="10">
        <f t="shared" si="1014"/>
        <v>0.10240923680000003</v>
      </c>
      <c r="T4862" s="22">
        <f>SUM(R$2:R4862)</f>
        <v>859.37184521196866</v>
      </c>
      <c r="U4862" s="22">
        <f>SUM(S$2:S4862)</f>
        <v>1580.5477125365071</v>
      </c>
      <c r="X4862" s="15"/>
    </row>
    <row r="4863" spans="12:24">
      <c r="L4863" s="15"/>
      <c r="M4863" s="17"/>
      <c r="O4863" s="19">
        <v>4862</v>
      </c>
      <c r="P4863" s="1">
        <f t="shared" si="1015"/>
        <v>7.8807103999999961E-2</v>
      </c>
      <c r="Q4863">
        <f>SUM(P$2:P4863)</f>
        <v>1220.0385859782382</v>
      </c>
      <c r="R4863" s="10">
        <f t="shared" si="1013"/>
        <v>5.5164972799999969E-2</v>
      </c>
      <c r="S4863" s="10">
        <f t="shared" si="1014"/>
        <v>0.10244923519999995</v>
      </c>
      <c r="T4863" s="22">
        <f>SUM(R$2:R4863)</f>
        <v>859.42701018476862</v>
      </c>
      <c r="U4863" s="22">
        <f>SUM(S$2:S4863)</f>
        <v>1580.6501617717072</v>
      </c>
      <c r="X4863" s="15"/>
    </row>
    <row r="4864" spans="12:24">
      <c r="L4864" s="15"/>
      <c r="M4864" s="17"/>
      <c r="O4864" s="19">
        <v>4863</v>
      </c>
      <c r="P4864" s="1">
        <f t="shared" si="1015"/>
        <v>7.8837903999999986E-2</v>
      </c>
      <c r="Q4864">
        <f>SUM(P$2:P4864)</f>
        <v>1220.1174238822382</v>
      </c>
      <c r="R4864" s="10">
        <f t="shared" si="1013"/>
        <v>5.5186532799999986E-2</v>
      </c>
      <c r="S4864" s="10">
        <f t="shared" si="1014"/>
        <v>0.10248927519999998</v>
      </c>
      <c r="T4864" s="22">
        <f>SUM(R$2:R4864)</f>
        <v>859.48219671756863</v>
      </c>
      <c r="U4864" s="22">
        <f>SUM(S$2:S4864)</f>
        <v>1580.7526510469072</v>
      </c>
      <c r="X4864" s="15"/>
    </row>
    <row r="4865" spans="12:24">
      <c r="L4865" s="15"/>
      <c r="M4865" s="17"/>
      <c r="O4865" s="19">
        <v>4864</v>
      </c>
      <c r="P4865" s="1">
        <f t="shared" si="1015"/>
        <v>7.8868735999999995E-2</v>
      </c>
      <c r="Q4865">
        <f>SUM(P$2:P4865)</f>
        <v>1220.1962926182382</v>
      </c>
      <c r="R4865" s="10">
        <f t="shared" si="1013"/>
        <v>5.5208115199999991E-2</v>
      </c>
      <c r="S4865" s="10">
        <f t="shared" si="1014"/>
        <v>0.1025293568</v>
      </c>
      <c r="T4865" s="22">
        <f>SUM(R$2:R4865)</f>
        <v>859.53740483276863</v>
      </c>
      <c r="U4865" s="22">
        <f>SUM(S$2:S4865)</f>
        <v>1580.8551804037072</v>
      </c>
      <c r="X4865" s="15"/>
    </row>
    <row r="4866" spans="12:24">
      <c r="L4866" s="15"/>
      <c r="M4866" s="17"/>
      <c r="O4866" s="19">
        <v>4865</v>
      </c>
      <c r="P4866" s="1">
        <f t="shared" si="1015"/>
        <v>0.11834939999999998</v>
      </c>
      <c r="Q4866">
        <f>SUM(P$2:P4866)</f>
        <v>1220.3146420182381</v>
      </c>
      <c r="R4866" s="10">
        <f t="shared" si="1013"/>
        <v>8.2844579999999987E-2</v>
      </c>
      <c r="S4866" s="10">
        <f t="shared" si="1014"/>
        <v>0.15385421999999999</v>
      </c>
      <c r="T4866" s="22">
        <f>SUM(R$2:R4866)</f>
        <v>859.62024941276866</v>
      </c>
      <c r="U4866" s="22">
        <f>SUM(S$2:S4866)</f>
        <v>1581.0090346237073</v>
      </c>
      <c r="X4866" s="15"/>
    </row>
    <row r="4867" spans="12:24">
      <c r="L4867" s="15"/>
      <c r="M4867" s="17"/>
      <c r="O4867" s="19">
        <v>4866</v>
      </c>
      <c r="P4867" s="1">
        <f t="shared" si="1015"/>
        <v>7.8930496000000058E-2</v>
      </c>
      <c r="Q4867">
        <f>SUM(P$2:P4867)</f>
        <v>1220.3935725142383</v>
      </c>
      <c r="R4867" s="10">
        <f t="shared" si="1013"/>
        <v>5.5251347200000037E-2</v>
      </c>
      <c r="S4867" s="10">
        <f t="shared" si="1014"/>
        <v>0.10260964480000008</v>
      </c>
      <c r="T4867" s="22">
        <f>SUM(R$2:R4867)</f>
        <v>859.67550075996871</v>
      </c>
      <c r="U4867" s="22">
        <f>SUM(S$2:S4867)</f>
        <v>1581.1116442685072</v>
      </c>
      <c r="X4867" s="15"/>
    </row>
    <row r="4868" spans="12:24">
      <c r="L4868" s="15"/>
      <c r="M4868" s="17"/>
      <c r="O4868" s="19">
        <v>4867</v>
      </c>
      <c r="P4868" s="1">
        <f t="shared" si="1015"/>
        <v>7.8961423999999975E-2</v>
      </c>
      <c r="Q4868">
        <f>SUM(P$2:P4868)</f>
        <v>1220.4725339382383</v>
      </c>
      <c r="R4868" s="10">
        <f t="shared" ref="R4868:R4931" si="1016">P4868*J$24</f>
        <v>5.5272996799999981E-2</v>
      </c>
      <c r="S4868" s="10">
        <f t="shared" ref="S4868:S4931" si="1017">P4868*K$24</f>
        <v>0.10264985119999998</v>
      </c>
      <c r="T4868" s="22">
        <f>SUM(R$2:R4868)</f>
        <v>859.73077375676871</v>
      </c>
      <c r="U4868" s="22">
        <f>SUM(S$2:S4868)</f>
        <v>1581.2142941197073</v>
      </c>
      <c r="X4868" s="15"/>
    </row>
    <row r="4869" spans="12:24">
      <c r="L4869" s="15"/>
      <c r="M4869" s="17"/>
      <c r="O4869" s="19">
        <v>4868</v>
      </c>
      <c r="P4869" s="1">
        <f t="shared" si="1015"/>
        <v>7.8992384000000027E-2</v>
      </c>
      <c r="Q4869">
        <f>SUM(P$2:P4869)</f>
        <v>1220.5515263222383</v>
      </c>
      <c r="R4869" s="10">
        <f t="shared" si="1016"/>
        <v>5.5294668800000016E-2</v>
      </c>
      <c r="S4869" s="10">
        <f t="shared" si="1017"/>
        <v>0.10269009920000004</v>
      </c>
      <c r="T4869" s="22">
        <f>SUM(R$2:R4869)</f>
        <v>859.78606842556871</v>
      </c>
      <c r="U4869" s="22">
        <f>SUM(S$2:S4869)</f>
        <v>1581.3169842189072</v>
      </c>
      <c r="X4869" s="15"/>
    </row>
    <row r="4870" spans="12:24">
      <c r="L4870" s="15"/>
      <c r="M4870" s="17"/>
      <c r="O4870" s="19">
        <v>4869</v>
      </c>
      <c r="P4870" s="1">
        <f t="shared" si="1015"/>
        <v>7.9023375999999992E-2</v>
      </c>
      <c r="Q4870">
        <f>SUM(P$2:P4870)</f>
        <v>1220.6305496982382</v>
      </c>
      <c r="R4870" s="10">
        <f t="shared" si="1016"/>
        <v>5.5316363199999989E-2</v>
      </c>
      <c r="S4870" s="10">
        <f t="shared" si="1017"/>
        <v>0.10273038879999999</v>
      </c>
      <c r="T4870" s="22">
        <f>SUM(R$2:R4870)</f>
        <v>859.84138478876866</v>
      </c>
      <c r="U4870" s="22">
        <f>SUM(S$2:S4870)</f>
        <v>1581.4197146077072</v>
      </c>
      <c r="X4870" s="15"/>
    </row>
    <row r="4871" spans="12:24">
      <c r="L4871" s="15"/>
      <c r="M4871" s="17"/>
      <c r="O4871" s="19">
        <v>4870</v>
      </c>
      <c r="P4871" s="1">
        <f t="shared" ref="P4871:P4934" si="1018">($H$21*O4871*O4871+$I$21*O4871+$J$21)/100000*IF(O4871/5-INT(O4871/5)=0,1.5,1)</f>
        <v>0.11858160000000004</v>
      </c>
      <c r="Q4871">
        <f>SUM(P$2:P4871)</f>
        <v>1220.7491312982381</v>
      </c>
      <c r="R4871" s="10">
        <f t="shared" si="1016"/>
        <v>8.3007120000000018E-2</v>
      </c>
      <c r="S4871" s="10">
        <f t="shared" si="1017"/>
        <v>0.15415608000000006</v>
      </c>
      <c r="T4871" s="22">
        <f>SUM(R$2:R4871)</f>
        <v>859.92439190876871</v>
      </c>
      <c r="U4871" s="22">
        <f>SUM(S$2:S4871)</f>
        <v>1581.5738706877071</v>
      </c>
      <c r="X4871" s="15"/>
    </row>
    <row r="4872" spans="12:24">
      <c r="L4872" s="15"/>
      <c r="M4872" s="17"/>
      <c r="O4872" s="19">
        <v>4871</v>
      </c>
      <c r="P4872" s="1">
        <f t="shared" si="1018"/>
        <v>7.9085455999999971E-2</v>
      </c>
      <c r="Q4872">
        <f>SUM(P$2:P4872)</f>
        <v>1220.8282167542382</v>
      </c>
      <c r="R4872" s="10">
        <f t="shared" si="1016"/>
        <v>5.5359819199999973E-2</v>
      </c>
      <c r="S4872" s="10">
        <f t="shared" si="1017"/>
        <v>0.10281109279999996</v>
      </c>
      <c r="T4872" s="22">
        <f>SUM(R$2:R4872)</f>
        <v>859.97975172796873</v>
      </c>
      <c r="U4872" s="22">
        <f>SUM(S$2:S4872)</f>
        <v>1581.6766817805071</v>
      </c>
      <c r="X4872" s="15"/>
    </row>
    <row r="4873" spans="12:24">
      <c r="L4873" s="15"/>
      <c r="M4873" s="17"/>
      <c r="O4873" s="19">
        <v>4872</v>
      </c>
      <c r="P4873" s="1">
        <f t="shared" si="1018"/>
        <v>7.9116543999999997E-2</v>
      </c>
      <c r="Q4873">
        <f>SUM(P$2:P4873)</f>
        <v>1220.9073332982382</v>
      </c>
      <c r="R4873" s="10">
        <f t="shared" si="1016"/>
        <v>5.5381580799999997E-2</v>
      </c>
      <c r="S4873" s="10">
        <f t="shared" si="1017"/>
        <v>0.1028515072</v>
      </c>
      <c r="T4873" s="22">
        <f>SUM(R$2:R4873)</f>
        <v>860.03513330876876</v>
      </c>
      <c r="U4873" s="22">
        <f>SUM(S$2:S4873)</f>
        <v>1581.7795332877072</v>
      </c>
      <c r="X4873" s="15"/>
    </row>
    <row r="4874" spans="12:24">
      <c r="L4874" s="15"/>
      <c r="M4874" s="17"/>
      <c r="O4874" s="19">
        <v>4873</v>
      </c>
      <c r="P4874" s="1">
        <f t="shared" si="1018"/>
        <v>7.9147664000000006E-2</v>
      </c>
      <c r="Q4874">
        <f>SUM(P$2:P4874)</f>
        <v>1220.9864809622381</v>
      </c>
      <c r="R4874" s="10">
        <f t="shared" si="1016"/>
        <v>5.54033648E-2</v>
      </c>
      <c r="S4874" s="10">
        <f t="shared" si="1017"/>
        <v>0.10289196320000001</v>
      </c>
      <c r="T4874" s="22">
        <f>SUM(R$2:R4874)</f>
        <v>860.09053667356875</v>
      </c>
      <c r="U4874" s="22">
        <f>SUM(S$2:S4874)</f>
        <v>1581.8824252509071</v>
      </c>
      <c r="X4874" s="15"/>
    </row>
    <row r="4875" spans="12:24">
      <c r="L4875" s="15"/>
      <c r="M4875" s="17"/>
      <c r="O4875" s="19">
        <v>4874</v>
      </c>
      <c r="P4875" s="1">
        <f t="shared" si="1018"/>
        <v>7.917881599999993E-2</v>
      </c>
      <c r="Q4875">
        <f>SUM(P$2:P4875)</f>
        <v>1221.0656597782381</v>
      </c>
      <c r="R4875" s="10">
        <f t="shared" si="1016"/>
        <v>5.5425171199999949E-2</v>
      </c>
      <c r="S4875" s="10">
        <f t="shared" si="1017"/>
        <v>0.10293246079999992</v>
      </c>
      <c r="T4875" s="22">
        <f>SUM(R$2:R4875)</f>
        <v>860.14596184476875</v>
      </c>
      <c r="U4875" s="22">
        <f>SUM(S$2:S4875)</f>
        <v>1581.9853577117071</v>
      </c>
      <c r="X4875" s="15"/>
    </row>
    <row r="4876" spans="12:24">
      <c r="L4876" s="15"/>
      <c r="M4876" s="17"/>
      <c r="O4876" s="19">
        <v>4875</v>
      </c>
      <c r="P4876" s="1">
        <f t="shared" si="1018"/>
        <v>0.118815</v>
      </c>
      <c r="Q4876">
        <f>SUM(P$2:P4876)</f>
        <v>1221.1844747782382</v>
      </c>
      <c r="R4876" s="10">
        <f t="shared" si="1016"/>
        <v>8.3170499999999994E-2</v>
      </c>
      <c r="S4876" s="10">
        <f t="shared" si="1017"/>
        <v>0.1544595</v>
      </c>
      <c r="T4876" s="22">
        <f>SUM(R$2:R4876)</f>
        <v>860.2291323447688</v>
      </c>
      <c r="U4876" s="22">
        <f>SUM(S$2:S4876)</f>
        <v>1582.1398172117072</v>
      </c>
      <c r="X4876" s="15"/>
    </row>
    <row r="4877" spans="12:24">
      <c r="L4877" s="15"/>
      <c r="M4877" s="17"/>
      <c r="O4877" s="19">
        <v>4876</v>
      </c>
      <c r="P4877" s="1">
        <f t="shared" si="1018"/>
        <v>7.9241215999999989E-2</v>
      </c>
      <c r="Q4877">
        <f>SUM(P$2:P4877)</f>
        <v>1221.2637159942381</v>
      </c>
      <c r="R4877" s="10">
        <f t="shared" si="1016"/>
        <v>5.5468851199999988E-2</v>
      </c>
      <c r="S4877" s="10">
        <f t="shared" si="1017"/>
        <v>0.10301358079999999</v>
      </c>
      <c r="T4877" s="22">
        <f>SUM(R$2:R4877)</f>
        <v>860.28460119596878</v>
      </c>
      <c r="U4877" s="22">
        <f>SUM(S$2:S4877)</f>
        <v>1582.2428307925072</v>
      </c>
      <c r="X4877" s="15"/>
    </row>
    <row r="4878" spans="12:24">
      <c r="L4878" s="15"/>
      <c r="M4878" s="17"/>
      <c r="O4878" s="19">
        <v>4877</v>
      </c>
      <c r="P4878" s="1">
        <f t="shared" si="1018"/>
        <v>7.9272464000000042E-2</v>
      </c>
      <c r="Q4878">
        <f>SUM(P$2:P4878)</f>
        <v>1221.3429884582381</v>
      </c>
      <c r="R4878" s="10">
        <f t="shared" si="1016"/>
        <v>5.5490724800000023E-2</v>
      </c>
      <c r="S4878" s="10">
        <f t="shared" si="1017"/>
        <v>0.10305420320000006</v>
      </c>
      <c r="T4878" s="22">
        <f>SUM(R$2:R4878)</f>
        <v>860.34009192076883</v>
      </c>
      <c r="U4878" s="22">
        <f>SUM(S$2:S4878)</f>
        <v>1582.3458849957071</v>
      </c>
      <c r="X4878" s="15"/>
    </row>
    <row r="4879" spans="12:24">
      <c r="L4879" s="15"/>
      <c r="M4879" s="17"/>
      <c r="O4879" s="19">
        <v>4878</v>
      </c>
      <c r="P4879" s="1">
        <f t="shared" si="1018"/>
        <v>7.9303744000000009E-2</v>
      </c>
      <c r="Q4879">
        <f>SUM(P$2:P4879)</f>
        <v>1221.4222922022382</v>
      </c>
      <c r="R4879" s="10">
        <f t="shared" si="1016"/>
        <v>5.5512620800000002E-2</v>
      </c>
      <c r="S4879" s="10">
        <f t="shared" si="1017"/>
        <v>0.10309486720000001</v>
      </c>
      <c r="T4879" s="22">
        <f>SUM(R$2:R4879)</f>
        <v>860.39560454156879</v>
      </c>
      <c r="U4879" s="22">
        <f>SUM(S$2:S4879)</f>
        <v>1582.4489798629072</v>
      </c>
      <c r="X4879" s="15"/>
    </row>
    <row r="4880" spans="12:24">
      <c r="L4880" s="15"/>
      <c r="M4880" s="17"/>
      <c r="O4880" s="19">
        <v>4879</v>
      </c>
      <c r="P4880" s="1">
        <f t="shared" si="1018"/>
        <v>7.9335055999999973E-2</v>
      </c>
      <c r="Q4880">
        <f>SUM(P$2:P4880)</f>
        <v>1221.5016272582382</v>
      </c>
      <c r="R4880" s="10">
        <f t="shared" si="1016"/>
        <v>5.5534539199999976E-2</v>
      </c>
      <c r="S4880" s="10">
        <f t="shared" si="1017"/>
        <v>0.10313557279999996</v>
      </c>
      <c r="T4880" s="22">
        <f>SUM(R$2:R4880)</f>
        <v>860.45113908076883</v>
      </c>
      <c r="U4880" s="22">
        <f>SUM(S$2:S4880)</f>
        <v>1582.5521154357073</v>
      </c>
      <c r="X4880" s="15"/>
    </row>
    <row r="4881" spans="12:24">
      <c r="L4881" s="15"/>
      <c r="M4881" s="17"/>
      <c r="O4881" s="19">
        <v>4880</v>
      </c>
      <c r="P4881" s="1">
        <f t="shared" si="1018"/>
        <v>0.11904959999999998</v>
      </c>
      <c r="Q4881">
        <f>SUM(P$2:P4881)</f>
        <v>1221.6206768582381</v>
      </c>
      <c r="R4881" s="10">
        <f t="shared" si="1016"/>
        <v>8.3334719999999973E-2</v>
      </c>
      <c r="S4881" s="10">
        <f t="shared" si="1017"/>
        <v>0.15476447999999998</v>
      </c>
      <c r="T4881" s="22">
        <f>SUM(R$2:R4881)</f>
        <v>860.53447380076886</v>
      </c>
      <c r="U4881" s="22">
        <f>SUM(S$2:S4881)</f>
        <v>1582.7068799157073</v>
      </c>
      <c r="X4881" s="15"/>
    </row>
    <row r="4882" spans="12:24">
      <c r="L4882" s="15"/>
      <c r="M4882" s="17"/>
      <c r="O4882" s="19">
        <v>4881</v>
      </c>
      <c r="P4882" s="1">
        <f t="shared" si="1018"/>
        <v>7.9397776000000017E-2</v>
      </c>
      <c r="Q4882">
        <f>SUM(P$2:P4882)</f>
        <v>1221.700074634238</v>
      </c>
      <c r="R4882" s="10">
        <f t="shared" si="1016"/>
        <v>5.5578443200000008E-2</v>
      </c>
      <c r="S4882" s="10">
        <f t="shared" si="1017"/>
        <v>0.10321710880000003</v>
      </c>
      <c r="T4882" s="22">
        <f>SUM(R$2:R4882)</f>
        <v>860.5900522439689</v>
      </c>
      <c r="U4882" s="22">
        <f>SUM(S$2:S4882)</f>
        <v>1582.8100970245073</v>
      </c>
      <c r="X4882" s="15"/>
    </row>
    <row r="4883" spans="12:24">
      <c r="L4883" s="15"/>
      <c r="M4883" s="17"/>
      <c r="O4883" s="19">
        <v>4882</v>
      </c>
      <c r="P4883" s="1">
        <f t="shared" si="1018"/>
        <v>7.9429184000000028E-2</v>
      </c>
      <c r="Q4883">
        <f>SUM(P$2:P4883)</f>
        <v>1221.779503818238</v>
      </c>
      <c r="R4883" s="10">
        <f t="shared" si="1016"/>
        <v>5.5600428800000018E-2</v>
      </c>
      <c r="S4883" s="10">
        <f t="shared" si="1017"/>
        <v>0.10325793920000004</v>
      </c>
      <c r="T4883" s="22">
        <f>SUM(R$2:R4883)</f>
        <v>860.64565267276885</v>
      </c>
      <c r="U4883" s="22">
        <f>SUM(S$2:S4883)</f>
        <v>1582.9133549637072</v>
      </c>
      <c r="X4883" s="15"/>
    </row>
    <row r="4884" spans="12:24">
      <c r="L4884" s="15"/>
      <c r="M4884" s="17"/>
      <c r="O4884" s="19">
        <v>4883</v>
      </c>
      <c r="P4884" s="1">
        <f t="shared" si="1018"/>
        <v>7.9460623999999952E-2</v>
      </c>
      <c r="Q4884">
        <f>SUM(P$2:P4884)</f>
        <v>1221.8589644422379</v>
      </c>
      <c r="R4884" s="10">
        <f t="shared" si="1016"/>
        <v>5.5622436799999959E-2</v>
      </c>
      <c r="S4884" s="10">
        <f t="shared" si="1017"/>
        <v>0.10329881119999994</v>
      </c>
      <c r="T4884" s="22">
        <f>SUM(R$2:R4884)</f>
        <v>860.70127510956888</v>
      </c>
      <c r="U4884" s="22">
        <f>SUM(S$2:S4884)</f>
        <v>1583.0166537749071</v>
      </c>
      <c r="X4884" s="15"/>
    </row>
    <row r="4885" spans="12:24">
      <c r="L4885" s="15"/>
      <c r="M4885" s="17"/>
      <c r="O4885" s="19">
        <v>4884</v>
      </c>
      <c r="P4885" s="1">
        <f t="shared" si="1018"/>
        <v>7.9492096000000026E-2</v>
      </c>
      <c r="Q4885">
        <f>SUM(P$2:P4885)</f>
        <v>1221.9384565382379</v>
      </c>
      <c r="R4885" s="10">
        <f t="shared" si="1016"/>
        <v>5.5644467200000013E-2</v>
      </c>
      <c r="S4885" s="10">
        <f t="shared" si="1017"/>
        <v>0.10333972480000003</v>
      </c>
      <c r="T4885" s="22">
        <f>SUM(R$2:R4885)</f>
        <v>860.75691957676884</v>
      </c>
      <c r="U4885" s="22">
        <f>SUM(S$2:S4885)</f>
        <v>1583.1199934997071</v>
      </c>
      <c r="X4885" s="15"/>
    </row>
    <row r="4886" spans="12:24">
      <c r="L4886" s="15"/>
      <c r="M4886" s="17"/>
      <c r="O4886" s="19">
        <v>4885</v>
      </c>
      <c r="P4886" s="1">
        <f t="shared" si="1018"/>
        <v>0.1192854</v>
      </c>
      <c r="Q4886">
        <f>SUM(P$2:P4886)</f>
        <v>1222.057741938238</v>
      </c>
      <c r="R4886" s="10">
        <f t="shared" si="1016"/>
        <v>8.3499779999999996E-2</v>
      </c>
      <c r="S4886" s="10">
        <f t="shared" si="1017"/>
        <v>0.15507102</v>
      </c>
      <c r="T4886" s="22">
        <f>SUM(R$2:R4886)</f>
        <v>860.84041935676885</v>
      </c>
      <c r="U4886" s="22">
        <f>SUM(S$2:S4886)</f>
        <v>1583.275064519707</v>
      </c>
      <c r="X4886" s="15"/>
    </row>
    <row r="4887" spans="12:24">
      <c r="L4887" s="15"/>
      <c r="M4887" s="17"/>
      <c r="O4887" s="19">
        <v>4886</v>
      </c>
      <c r="P4887" s="1">
        <f t="shared" si="1018"/>
        <v>7.9555136000000054E-2</v>
      </c>
      <c r="Q4887">
        <f>SUM(P$2:P4887)</f>
        <v>1222.1372970742379</v>
      </c>
      <c r="R4887" s="10">
        <f t="shared" si="1016"/>
        <v>5.5688595200000031E-2</v>
      </c>
      <c r="S4887" s="10">
        <f t="shared" si="1017"/>
        <v>0.10342167680000007</v>
      </c>
      <c r="T4887" s="22">
        <f>SUM(R$2:R4887)</f>
        <v>860.89610795196882</v>
      </c>
      <c r="U4887" s="22">
        <f>SUM(S$2:S4887)</f>
        <v>1583.3784861965071</v>
      </c>
      <c r="X4887" s="15"/>
    </row>
    <row r="4888" spans="12:24">
      <c r="L4888" s="15"/>
      <c r="M4888" s="17"/>
      <c r="O4888" s="19">
        <v>4887</v>
      </c>
      <c r="P4888" s="1">
        <f t="shared" si="1018"/>
        <v>7.9586704000000022E-2</v>
      </c>
      <c r="Q4888">
        <f>SUM(P$2:P4888)</f>
        <v>1222.2168837782378</v>
      </c>
      <c r="R4888" s="10">
        <f t="shared" si="1016"/>
        <v>5.571069280000001E-2</v>
      </c>
      <c r="S4888" s="10">
        <f t="shared" si="1017"/>
        <v>0.10346271520000003</v>
      </c>
      <c r="T4888" s="22">
        <f>SUM(R$2:R4888)</f>
        <v>860.95181864476876</v>
      </c>
      <c r="U4888" s="22">
        <f>SUM(S$2:S4888)</f>
        <v>1583.4819489117071</v>
      </c>
      <c r="X4888" s="15"/>
    </row>
    <row r="4889" spans="12:24">
      <c r="L4889" s="15"/>
      <c r="M4889" s="17"/>
      <c r="O4889" s="19">
        <v>4888</v>
      </c>
      <c r="P4889" s="1">
        <f t="shared" si="1018"/>
        <v>7.9618303999999987E-2</v>
      </c>
      <c r="Q4889">
        <f>SUM(P$2:P4889)</f>
        <v>1222.2965020822378</v>
      </c>
      <c r="R4889" s="10">
        <f t="shared" si="1016"/>
        <v>5.5732812799999989E-2</v>
      </c>
      <c r="S4889" s="10">
        <f t="shared" si="1017"/>
        <v>0.10350379519999998</v>
      </c>
      <c r="T4889" s="22">
        <f>SUM(R$2:R4889)</f>
        <v>861.00755145756875</v>
      </c>
      <c r="U4889" s="22">
        <f>SUM(S$2:S4889)</f>
        <v>1583.5854527069071</v>
      </c>
      <c r="X4889" s="15"/>
    </row>
    <row r="4890" spans="12:24">
      <c r="L4890" s="15"/>
      <c r="M4890" s="17"/>
      <c r="O4890" s="19">
        <v>4889</v>
      </c>
      <c r="P4890" s="1">
        <f t="shared" si="1018"/>
        <v>7.9649936000000018E-2</v>
      </c>
      <c r="Q4890">
        <f>SUM(P$2:P4890)</f>
        <v>1222.3761520182377</v>
      </c>
      <c r="R4890" s="10">
        <f t="shared" si="1016"/>
        <v>5.5754955200000011E-2</v>
      </c>
      <c r="S4890" s="10">
        <f t="shared" si="1017"/>
        <v>0.10354491680000003</v>
      </c>
      <c r="T4890" s="22">
        <f>SUM(R$2:R4890)</f>
        <v>861.06330641276872</v>
      </c>
      <c r="U4890" s="22">
        <f>SUM(S$2:S4890)</f>
        <v>1583.6889976237071</v>
      </c>
      <c r="X4890" s="15"/>
    </row>
    <row r="4891" spans="12:24">
      <c r="L4891" s="15"/>
      <c r="M4891" s="17"/>
      <c r="O4891" s="19">
        <v>4890</v>
      </c>
      <c r="P4891" s="1">
        <f t="shared" si="1018"/>
        <v>0.11952239999999995</v>
      </c>
      <c r="Q4891">
        <f>SUM(P$2:P4891)</f>
        <v>1222.4956744182377</v>
      </c>
      <c r="R4891" s="10">
        <f t="shared" si="1016"/>
        <v>8.3665679999999951E-2</v>
      </c>
      <c r="S4891" s="10">
        <f t="shared" si="1017"/>
        <v>0.15537911999999993</v>
      </c>
      <c r="T4891" s="22">
        <f>SUM(R$2:R4891)</f>
        <v>861.14697209276869</v>
      </c>
      <c r="U4891" s="22">
        <f>SUM(S$2:S4891)</f>
        <v>1583.844376743707</v>
      </c>
      <c r="X4891" s="15"/>
    </row>
    <row r="4892" spans="12:24">
      <c r="L4892" s="15"/>
      <c r="M4892" s="17"/>
      <c r="O4892" s="19">
        <v>4891</v>
      </c>
      <c r="P4892" s="1">
        <f t="shared" si="1018"/>
        <v>7.9713296000000045E-2</v>
      </c>
      <c r="Q4892">
        <f>SUM(P$2:P4892)</f>
        <v>1222.5753877142376</v>
      </c>
      <c r="R4892" s="10">
        <f t="shared" si="1016"/>
        <v>5.579930720000003E-2</v>
      </c>
      <c r="S4892" s="10">
        <f t="shared" si="1017"/>
        <v>0.10362728480000007</v>
      </c>
      <c r="T4892" s="22">
        <f>SUM(R$2:R4892)</f>
        <v>861.2027713999687</v>
      </c>
      <c r="U4892" s="22">
        <f>SUM(S$2:S4892)</f>
        <v>1583.9480040285071</v>
      </c>
      <c r="X4892" s="15"/>
    </row>
    <row r="4893" spans="12:24">
      <c r="L4893" s="15"/>
      <c r="M4893" s="17"/>
      <c r="O4893" s="19">
        <v>4892</v>
      </c>
      <c r="P4893" s="1">
        <f t="shared" si="1018"/>
        <v>7.974502399999997E-2</v>
      </c>
      <c r="Q4893">
        <f>SUM(P$2:P4893)</f>
        <v>1222.6551327382376</v>
      </c>
      <c r="R4893" s="10">
        <f t="shared" si="1016"/>
        <v>5.5821516799999978E-2</v>
      </c>
      <c r="S4893" s="10">
        <f t="shared" si="1017"/>
        <v>0.10366853119999997</v>
      </c>
      <c r="T4893" s="22">
        <f>SUM(R$2:R4893)</f>
        <v>861.25859291676875</v>
      </c>
      <c r="U4893" s="22">
        <f>SUM(S$2:S4893)</f>
        <v>1584.051672559707</v>
      </c>
      <c r="X4893" s="15"/>
    </row>
    <row r="4894" spans="12:24">
      <c r="L4894" s="15"/>
      <c r="M4894" s="17"/>
      <c r="O4894" s="19">
        <v>4893</v>
      </c>
      <c r="P4894" s="1">
        <f t="shared" si="1018"/>
        <v>7.9776784000000045E-2</v>
      </c>
      <c r="Q4894">
        <f>SUM(P$2:P4894)</f>
        <v>1222.7349095222376</v>
      </c>
      <c r="R4894" s="10">
        <f t="shared" si="1016"/>
        <v>5.584374880000003E-2</v>
      </c>
      <c r="S4894" s="10">
        <f t="shared" si="1017"/>
        <v>0.10370981920000007</v>
      </c>
      <c r="T4894" s="22">
        <f>SUM(R$2:R4894)</f>
        <v>861.31443666556879</v>
      </c>
      <c r="U4894" s="22">
        <f>SUM(S$2:S4894)</f>
        <v>1584.155382378907</v>
      </c>
      <c r="X4894" s="15"/>
    </row>
    <row r="4895" spans="12:24">
      <c r="L4895" s="15"/>
      <c r="M4895" s="17"/>
      <c r="O4895" s="19">
        <v>4894</v>
      </c>
      <c r="P4895" s="1">
        <f t="shared" si="1018"/>
        <v>7.9808575999999951E-2</v>
      </c>
      <c r="Q4895">
        <f>SUM(P$2:P4895)</f>
        <v>1222.8147180982376</v>
      </c>
      <c r="R4895" s="10">
        <f t="shared" si="1016"/>
        <v>5.5866003199999958E-2</v>
      </c>
      <c r="S4895" s="10">
        <f t="shared" si="1017"/>
        <v>0.10375114879999994</v>
      </c>
      <c r="T4895" s="22">
        <f>SUM(R$2:R4895)</f>
        <v>861.37030266876877</v>
      </c>
      <c r="U4895" s="22">
        <f>SUM(S$2:S4895)</f>
        <v>1584.259133527707</v>
      </c>
      <c r="X4895" s="15"/>
    </row>
    <row r="4896" spans="12:24">
      <c r="L4896" s="15"/>
      <c r="M4896" s="17"/>
      <c r="O4896" s="19">
        <v>4895</v>
      </c>
      <c r="P4896" s="1">
        <f t="shared" si="1018"/>
        <v>0.11976060000000011</v>
      </c>
      <c r="Q4896">
        <f>SUM(P$2:P4896)</f>
        <v>1222.9344786982376</v>
      </c>
      <c r="R4896" s="10">
        <f t="shared" si="1016"/>
        <v>8.3832420000000074E-2</v>
      </c>
      <c r="S4896" s="10">
        <f t="shared" si="1017"/>
        <v>0.15568878000000014</v>
      </c>
      <c r="T4896" s="22">
        <f>SUM(R$2:R4896)</f>
        <v>861.45413508876879</v>
      </c>
      <c r="U4896" s="22">
        <f>SUM(S$2:S4896)</f>
        <v>1584.414822307707</v>
      </c>
      <c r="X4896" s="15"/>
    </row>
    <row r="4897" spans="12:24">
      <c r="L4897" s="15"/>
      <c r="M4897" s="17"/>
      <c r="O4897" s="19">
        <v>4896</v>
      </c>
      <c r="P4897" s="1">
        <f t="shared" si="1018"/>
        <v>7.9872255999999975E-2</v>
      </c>
      <c r="Q4897">
        <f>SUM(P$2:P4897)</f>
        <v>1223.0143509542377</v>
      </c>
      <c r="R4897" s="10">
        <f t="shared" si="1016"/>
        <v>5.5910579199999977E-2</v>
      </c>
      <c r="S4897" s="10">
        <f t="shared" si="1017"/>
        <v>0.10383393279999997</v>
      </c>
      <c r="T4897" s="22">
        <f>SUM(R$2:R4897)</f>
        <v>861.51004566796883</v>
      </c>
      <c r="U4897" s="22">
        <f>SUM(S$2:S4897)</f>
        <v>1584.518656240507</v>
      </c>
      <c r="X4897" s="15"/>
    </row>
    <row r="4898" spans="12:24">
      <c r="L4898" s="15"/>
      <c r="M4898" s="17"/>
      <c r="O4898" s="19">
        <v>4897</v>
      </c>
      <c r="P4898" s="1">
        <f t="shared" si="1018"/>
        <v>7.9904143999999941E-2</v>
      </c>
      <c r="Q4898">
        <f>SUM(P$2:P4898)</f>
        <v>1223.0942550982377</v>
      </c>
      <c r="R4898" s="10">
        <f t="shared" si="1016"/>
        <v>5.5932900799999956E-2</v>
      </c>
      <c r="S4898" s="10">
        <f t="shared" si="1017"/>
        <v>0.10387538719999993</v>
      </c>
      <c r="T4898" s="22">
        <f>SUM(R$2:R4898)</f>
        <v>861.56597856876886</v>
      </c>
      <c r="U4898" s="22">
        <f>SUM(S$2:S4898)</f>
        <v>1584.6225316277071</v>
      </c>
      <c r="X4898" s="15"/>
    </row>
    <row r="4899" spans="12:24">
      <c r="L4899" s="15"/>
      <c r="M4899" s="17"/>
      <c r="O4899" s="19">
        <v>4898</v>
      </c>
      <c r="P4899" s="1">
        <f t="shared" si="1018"/>
        <v>7.9936063999999973E-2</v>
      </c>
      <c r="Q4899">
        <f>SUM(P$2:P4899)</f>
        <v>1223.1741911622378</v>
      </c>
      <c r="R4899" s="10">
        <f t="shared" si="1016"/>
        <v>5.5955244799999977E-2</v>
      </c>
      <c r="S4899" s="10">
        <f t="shared" si="1017"/>
        <v>0.10391688319999996</v>
      </c>
      <c r="T4899" s="22">
        <f>SUM(R$2:R4899)</f>
        <v>861.62193381356883</v>
      </c>
      <c r="U4899" s="22">
        <f>SUM(S$2:S4899)</f>
        <v>1584.7264485109072</v>
      </c>
      <c r="X4899" s="15"/>
    </row>
    <row r="4900" spans="12:24">
      <c r="L4900" s="15"/>
      <c r="M4900" s="17"/>
      <c r="O4900" s="19">
        <v>4899</v>
      </c>
      <c r="P4900" s="1">
        <f t="shared" si="1018"/>
        <v>7.9968015999999989E-2</v>
      </c>
      <c r="Q4900">
        <f>SUM(P$2:P4900)</f>
        <v>1223.2541591782378</v>
      </c>
      <c r="R4900" s="10">
        <f t="shared" si="1016"/>
        <v>5.5977611199999985E-2</v>
      </c>
      <c r="S4900" s="10">
        <f t="shared" si="1017"/>
        <v>0.10395842079999999</v>
      </c>
      <c r="T4900" s="22">
        <f>SUM(R$2:R4900)</f>
        <v>861.67791142476881</v>
      </c>
      <c r="U4900" s="22">
        <f>SUM(S$2:S4900)</f>
        <v>1584.8304069317071</v>
      </c>
      <c r="X4900" s="15"/>
    </row>
    <row r="4901" spans="12:24">
      <c r="L4901" s="15"/>
      <c r="M4901" s="17"/>
      <c r="O4901" s="19">
        <v>4900</v>
      </c>
      <c r="P4901" s="1">
        <f t="shared" si="1018"/>
        <v>0.12000000000000011</v>
      </c>
      <c r="Q4901">
        <f>SUM(P$2:P4901)</f>
        <v>1223.3741591782377</v>
      </c>
      <c r="R4901" s="10">
        <f t="shared" si="1016"/>
        <v>8.4000000000000075E-2</v>
      </c>
      <c r="S4901" s="10">
        <f t="shared" si="1017"/>
        <v>0.15600000000000014</v>
      </c>
      <c r="T4901" s="22">
        <f>SUM(R$2:R4901)</f>
        <v>861.76191142476875</v>
      </c>
      <c r="U4901" s="22">
        <f>SUM(S$2:S4901)</f>
        <v>1584.9864069317071</v>
      </c>
      <c r="X4901" s="15"/>
    </row>
    <row r="4902" spans="12:24">
      <c r="L4902" s="15"/>
      <c r="M4902" s="17"/>
      <c r="O4902" s="19">
        <v>4901</v>
      </c>
      <c r="P4902" s="1">
        <f t="shared" si="1018"/>
        <v>8.0032015999999997E-2</v>
      </c>
      <c r="Q4902">
        <f>SUM(P$2:P4902)</f>
        <v>1223.4541911942376</v>
      </c>
      <c r="R4902" s="10">
        <f t="shared" si="1016"/>
        <v>5.6022411199999997E-2</v>
      </c>
      <c r="S4902" s="10">
        <f t="shared" si="1017"/>
        <v>0.1040416208</v>
      </c>
      <c r="T4902" s="22">
        <f>SUM(R$2:R4902)</f>
        <v>861.8179338359688</v>
      </c>
      <c r="U4902" s="22">
        <f>SUM(S$2:S4902)</f>
        <v>1585.090448552507</v>
      </c>
      <c r="X4902" s="15"/>
    </row>
    <row r="4903" spans="12:24">
      <c r="L4903" s="15"/>
      <c r="M4903" s="17"/>
      <c r="O4903" s="19">
        <v>4902</v>
      </c>
      <c r="P4903" s="1">
        <f t="shared" si="1018"/>
        <v>8.0064064000000004E-2</v>
      </c>
      <c r="Q4903">
        <f>SUM(P$2:P4903)</f>
        <v>1223.5342552582376</v>
      </c>
      <c r="R4903" s="10">
        <f t="shared" si="1016"/>
        <v>5.60448448E-2</v>
      </c>
      <c r="S4903" s="10">
        <f t="shared" si="1017"/>
        <v>0.10408328320000002</v>
      </c>
      <c r="T4903" s="22">
        <f>SUM(R$2:R4903)</f>
        <v>861.8739786807688</v>
      </c>
      <c r="U4903" s="22">
        <f>SUM(S$2:S4903)</f>
        <v>1585.194531835707</v>
      </c>
      <c r="X4903" s="15"/>
    </row>
    <row r="4904" spans="12:24">
      <c r="L4904" s="15"/>
      <c r="M4904" s="17"/>
      <c r="O4904" s="19">
        <v>4903</v>
      </c>
      <c r="P4904" s="1">
        <f t="shared" si="1018"/>
        <v>8.009614399999998E-2</v>
      </c>
      <c r="Q4904">
        <f>SUM(P$2:P4904)</f>
        <v>1223.6143514022376</v>
      </c>
      <c r="R4904" s="10">
        <f t="shared" si="1016"/>
        <v>5.6067300799999983E-2</v>
      </c>
      <c r="S4904" s="10">
        <f t="shared" si="1017"/>
        <v>0.10412498719999998</v>
      </c>
      <c r="T4904" s="22">
        <f>SUM(R$2:R4904)</f>
        <v>861.93004598156881</v>
      </c>
      <c r="U4904" s="22">
        <f>SUM(S$2:S4904)</f>
        <v>1585.2986568229071</v>
      </c>
      <c r="X4904" s="15"/>
    </row>
    <row r="4905" spans="12:24">
      <c r="L4905" s="15"/>
      <c r="M4905" s="17"/>
      <c r="O4905" s="19">
        <v>4904</v>
      </c>
      <c r="P4905" s="1">
        <f t="shared" si="1018"/>
        <v>8.0128255999999967E-2</v>
      </c>
      <c r="Q4905">
        <f>SUM(P$2:P4905)</f>
        <v>1223.6944796582377</v>
      </c>
      <c r="R4905" s="10">
        <f t="shared" si="1016"/>
        <v>5.6089779199999974E-2</v>
      </c>
      <c r="S4905" s="10">
        <f t="shared" si="1017"/>
        <v>0.10416673279999997</v>
      </c>
      <c r="T4905" s="22">
        <f>SUM(R$2:R4905)</f>
        <v>861.98613576076878</v>
      </c>
      <c r="U4905" s="22">
        <f>SUM(S$2:S4905)</f>
        <v>1585.4028235557071</v>
      </c>
      <c r="X4905" s="15"/>
    </row>
    <row r="4906" spans="12:24">
      <c r="L4906" s="15"/>
      <c r="M4906" s="17"/>
      <c r="O4906" s="19">
        <v>4905</v>
      </c>
      <c r="P4906" s="1">
        <f t="shared" si="1018"/>
        <v>0.1202406</v>
      </c>
      <c r="Q4906">
        <f>SUM(P$2:P4906)</f>
        <v>1223.8147202582377</v>
      </c>
      <c r="R4906" s="10">
        <f t="shared" si="1016"/>
        <v>8.4168419999999994E-2</v>
      </c>
      <c r="S4906" s="10">
        <f t="shared" si="1017"/>
        <v>0.15631278000000001</v>
      </c>
      <c r="T4906" s="22">
        <f>SUM(R$2:R4906)</f>
        <v>862.07030418076874</v>
      </c>
      <c r="U4906" s="22">
        <f>SUM(S$2:S4906)</f>
        <v>1585.5591363357071</v>
      </c>
      <c r="X4906" s="15"/>
    </row>
    <row r="4907" spans="12:24">
      <c r="L4907" s="15"/>
      <c r="M4907" s="17"/>
      <c r="O4907" s="19">
        <v>4906</v>
      </c>
      <c r="P4907" s="1">
        <f t="shared" si="1018"/>
        <v>8.0192575999999974E-2</v>
      </c>
      <c r="Q4907">
        <f>SUM(P$2:P4907)</f>
        <v>1223.8949128342376</v>
      </c>
      <c r="R4907" s="10">
        <f t="shared" si="1016"/>
        <v>5.6134803199999979E-2</v>
      </c>
      <c r="S4907" s="10">
        <f t="shared" si="1017"/>
        <v>0.10425034879999998</v>
      </c>
      <c r="T4907" s="22">
        <f>SUM(R$2:R4907)</f>
        <v>862.1264389839688</v>
      </c>
      <c r="U4907" s="22">
        <f>SUM(S$2:S4907)</f>
        <v>1585.663386684507</v>
      </c>
      <c r="X4907" s="15"/>
    </row>
    <row r="4908" spans="12:24">
      <c r="L4908" s="15"/>
      <c r="M4908" s="17"/>
      <c r="O4908" s="19">
        <v>4907</v>
      </c>
      <c r="P4908" s="1">
        <f t="shared" si="1018"/>
        <v>8.0224783999999993E-2</v>
      </c>
      <c r="Q4908">
        <f>SUM(P$2:P4908)</f>
        <v>1223.9751376182376</v>
      </c>
      <c r="R4908" s="10">
        <f t="shared" si="1016"/>
        <v>5.6157348799999993E-2</v>
      </c>
      <c r="S4908" s="10">
        <f t="shared" si="1017"/>
        <v>0.10429221919999999</v>
      </c>
      <c r="T4908" s="22">
        <f>SUM(R$2:R4908)</f>
        <v>862.18259633276875</v>
      </c>
      <c r="U4908" s="22">
        <f>SUM(S$2:S4908)</f>
        <v>1585.7676789037071</v>
      </c>
      <c r="X4908" s="15"/>
    </row>
    <row r="4909" spans="12:24">
      <c r="L4909" s="15"/>
      <c r="M4909" s="17"/>
      <c r="O4909" s="19">
        <v>4908</v>
      </c>
      <c r="P4909" s="1">
        <f t="shared" si="1018"/>
        <v>8.0257023999999941E-2</v>
      </c>
      <c r="Q4909">
        <f>SUM(P$2:P4909)</f>
        <v>1224.0553946422376</v>
      </c>
      <c r="R4909" s="10">
        <f t="shared" si="1016"/>
        <v>5.6179916799999952E-2</v>
      </c>
      <c r="S4909" s="10">
        <f t="shared" si="1017"/>
        <v>0.10433413119999993</v>
      </c>
      <c r="T4909" s="22">
        <f>SUM(R$2:R4909)</f>
        <v>862.23877624956879</v>
      </c>
      <c r="U4909" s="22">
        <f>SUM(S$2:S4909)</f>
        <v>1585.872013034907</v>
      </c>
      <c r="X4909" s="15"/>
    </row>
    <row r="4910" spans="12:24">
      <c r="L4910" s="15"/>
      <c r="M4910" s="17"/>
      <c r="O4910" s="19">
        <v>4909</v>
      </c>
      <c r="P4910" s="1">
        <f t="shared" si="1018"/>
        <v>8.0289296000000038E-2</v>
      </c>
      <c r="Q4910">
        <f>SUM(P$2:P4910)</f>
        <v>1224.1356839382377</v>
      </c>
      <c r="R4910" s="10">
        <f t="shared" si="1016"/>
        <v>5.6202507200000022E-2</v>
      </c>
      <c r="S4910" s="10">
        <f t="shared" si="1017"/>
        <v>0.10437608480000005</v>
      </c>
      <c r="T4910" s="22">
        <f>SUM(R$2:R4910)</f>
        <v>862.29497875676884</v>
      </c>
      <c r="U4910" s="22">
        <f>SUM(S$2:S4910)</f>
        <v>1585.9763891197069</v>
      </c>
      <c r="X4910" s="15"/>
    </row>
    <row r="4911" spans="12:24">
      <c r="L4911" s="15"/>
      <c r="M4911" s="17"/>
      <c r="O4911" s="19">
        <v>4910</v>
      </c>
      <c r="P4911" s="1">
        <f t="shared" si="1018"/>
        <v>0.12048240000000005</v>
      </c>
      <c r="Q4911">
        <f>SUM(P$2:P4911)</f>
        <v>1224.2561663382376</v>
      </c>
      <c r="R4911" s="10">
        <f t="shared" si="1016"/>
        <v>8.4337680000000026E-2</v>
      </c>
      <c r="S4911" s="10">
        <f t="shared" si="1017"/>
        <v>0.15662712000000006</v>
      </c>
      <c r="T4911" s="22">
        <f>SUM(R$2:R4911)</f>
        <v>862.37931643676882</v>
      </c>
      <c r="U4911" s="22">
        <f>SUM(S$2:S4911)</f>
        <v>1586.1330162397069</v>
      </c>
      <c r="X4911" s="15"/>
    </row>
    <row r="4912" spans="12:24">
      <c r="L4912" s="15"/>
      <c r="M4912" s="17"/>
      <c r="O4912" s="19">
        <v>4911</v>
      </c>
      <c r="P4912" s="1">
        <f t="shared" si="1018"/>
        <v>8.0353936000000029E-2</v>
      </c>
      <c r="Q4912">
        <f>SUM(P$2:P4912)</f>
        <v>1224.3365202742375</v>
      </c>
      <c r="R4912" s="10">
        <f t="shared" si="1016"/>
        <v>5.6247755200000013E-2</v>
      </c>
      <c r="S4912" s="10">
        <f t="shared" si="1017"/>
        <v>0.10446011680000004</v>
      </c>
      <c r="T4912" s="22">
        <f>SUM(R$2:R4912)</f>
        <v>862.43556419196887</v>
      </c>
      <c r="U4912" s="22">
        <f>SUM(S$2:S4912)</f>
        <v>1586.2374763565069</v>
      </c>
      <c r="X4912" s="15"/>
    </row>
    <row r="4913" spans="12:24">
      <c r="L4913" s="15"/>
      <c r="M4913" s="17"/>
      <c r="O4913" s="19">
        <v>4912</v>
      </c>
      <c r="P4913" s="1">
        <f t="shared" si="1018"/>
        <v>8.038630400000002E-2</v>
      </c>
      <c r="Q4913">
        <f>SUM(P$2:P4913)</f>
        <v>1224.4169065782376</v>
      </c>
      <c r="R4913" s="10">
        <f t="shared" si="1016"/>
        <v>5.627041280000001E-2</v>
      </c>
      <c r="S4913" s="10">
        <f t="shared" si="1017"/>
        <v>0.10450219520000002</v>
      </c>
      <c r="T4913" s="22">
        <f>SUM(R$2:R4913)</f>
        <v>862.49183460476888</v>
      </c>
      <c r="U4913" s="22">
        <f>SUM(S$2:S4913)</f>
        <v>1586.3419785517069</v>
      </c>
      <c r="X4913" s="15"/>
    </row>
    <row r="4914" spans="12:24">
      <c r="L4914" s="15"/>
      <c r="M4914" s="17"/>
      <c r="O4914" s="19">
        <v>4913</v>
      </c>
      <c r="P4914" s="1">
        <f t="shared" si="1018"/>
        <v>8.0418703999999924E-2</v>
      </c>
      <c r="Q4914">
        <f>SUM(P$2:P4914)</f>
        <v>1224.4973252822376</v>
      </c>
      <c r="R4914" s="10">
        <f t="shared" si="1016"/>
        <v>5.6293092799999944E-2</v>
      </c>
      <c r="S4914" s="10">
        <f t="shared" si="1017"/>
        <v>0.1045443151999999</v>
      </c>
      <c r="T4914" s="22">
        <f>SUM(R$2:R4914)</f>
        <v>862.54812769756893</v>
      </c>
      <c r="U4914" s="22">
        <f>SUM(S$2:S4914)</f>
        <v>1586.4465228669069</v>
      </c>
      <c r="X4914" s="15"/>
    </row>
    <row r="4915" spans="12:24">
      <c r="L4915" s="15"/>
      <c r="M4915" s="17"/>
      <c r="O4915" s="19">
        <v>4914</v>
      </c>
      <c r="P4915" s="1">
        <f t="shared" si="1018"/>
        <v>8.0451135999999965E-2</v>
      </c>
      <c r="Q4915">
        <f>SUM(P$2:P4915)</f>
        <v>1224.5777764182376</v>
      </c>
      <c r="R4915" s="10">
        <f t="shared" si="1016"/>
        <v>5.631579519999997E-2</v>
      </c>
      <c r="S4915" s="10">
        <f t="shared" si="1017"/>
        <v>0.10458647679999995</v>
      </c>
      <c r="T4915" s="22">
        <f>SUM(R$2:R4915)</f>
        <v>862.60444349276895</v>
      </c>
      <c r="U4915" s="22">
        <f>SUM(S$2:S4915)</f>
        <v>1586.5511093437069</v>
      </c>
      <c r="X4915" s="15"/>
    </row>
    <row r="4916" spans="12:24">
      <c r="L4916" s="15"/>
      <c r="M4916" s="17"/>
      <c r="O4916" s="19">
        <v>4915</v>
      </c>
      <c r="P4916" s="1">
        <f t="shared" si="1018"/>
        <v>0.12072540000000001</v>
      </c>
      <c r="Q4916">
        <f>SUM(P$2:P4916)</f>
        <v>1224.6985018182377</v>
      </c>
      <c r="R4916" s="10">
        <f t="shared" si="1016"/>
        <v>8.4507780000000005E-2</v>
      </c>
      <c r="S4916" s="10">
        <f t="shared" si="1017"/>
        <v>0.15694302000000002</v>
      </c>
      <c r="T4916" s="22">
        <f>SUM(R$2:R4916)</f>
        <v>862.68895127276892</v>
      </c>
      <c r="U4916" s="22">
        <f>SUM(S$2:S4916)</f>
        <v>1586.7080523637069</v>
      </c>
      <c r="X4916" s="15"/>
    </row>
    <row r="4917" spans="12:24">
      <c r="L4917" s="15"/>
      <c r="M4917" s="17"/>
      <c r="O4917" s="19">
        <v>4916</v>
      </c>
      <c r="P4917" s="1">
        <f t="shared" si="1018"/>
        <v>8.0516096000000037E-2</v>
      </c>
      <c r="Q4917">
        <f>SUM(P$2:P4917)</f>
        <v>1224.7790179142378</v>
      </c>
      <c r="R4917" s="10">
        <f t="shared" si="1016"/>
        <v>5.6361267200000023E-2</v>
      </c>
      <c r="S4917" s="10">
        <f t="shared" si="1017"/>
        <v>0.10467092480000005</v>
      </c>
      <c r="T4917" s="22">
        <f>SUM(R$2:R4917)</f>
        <v>862.74531253996895</v>
      </c>
      <c r="U4917" s="22">
        <f>SUM(S$2:S4917)</f>
        <v>1586.812723288507</v>
      </c>
      <c r="X4917" s="15"/>
    </row>
    <row r="4918" spans="12:24">
      <c r="L4918" s="15"/>
      <c r="M4918" s="17"/>
      <c r="O4918" s="19">
        <v>4917</v>
      </c>
      <c r="P4918" s="1">
        <f t="shared" si="1018"/>
        <v>8.0548623999999985E-2</v>
      </c>
      <c r="Q4918">
        <f>SUM(P$2:P4918)</f>
        <v>1224.8595665382377</v>
      </c>
      <c r="R4918" s="10">
        <f t="shared" si="1016"/>
        <v>5.6384036799999988E-2</v>
      </c>
      <c r="S4918" s="10">
        <f t="shared" si="1017"/>
        <v>0.10471321119999999</v>
      </c>
      <c r="T4918" s="22">
        <f>SUM(R$2:R4918)</f>
        <v>862.8016965767689</v>
      </c>
      <c r="U4918" s="22">
        <f>SUM(S$2:S4918)</f>
        <v>1586.917436499707</v>
      </c>
      <c r="X4918" s="15"/>
    </row>
    <row r="4919" spans="12:24">
      <c r="L4919" s="15"/>
      <c r="M4919" s="17"/>
      <c r="O4919" s="19">
        <v>4918</v>
      </c>
      <c r="P4919" s="1">
        <f t="shared" si="1018"/>
        <v>8.0581184E-2</v>
      </c>
      <c r="Q4919">
        <f>SUM(P$2:P4919)</f>
        <v>1224.9401477222377</v>
      </c>
      <c r="R4919" s="10">
        <f t="shared" si="1016"/>
        <v>5.6406828799999996E-2</v>
      </c>
      <c r="S4919" s="10">
        <f t="shared" si="1017"/>
        <v>0.1047555392</v>
      </c>
      <c r="T4919" s="22">
        <f>SUM(R$2:R4919)</f>
        <v>862.85810340556895</v>
      </c>
      <c r="U4919" s="22">
        <f>SUM(S$2:S4919)</f>
        <v>1587.022192038907</v>
      </c>
      <c r="X4919" s="15"/>
    </row>
    <row r="4920" spans="12:24">
      <c r="L4920" s="15"/>
      <c r="M4920" s="17"/>
      <c r="O4920" s="19">
        <v>4919</v>
      </c>
      <c r="P4920" s="1">
        <f t="shared" si="1018"/>
        <v>8.0613775999999998E-2</v>
      </c>
      <c r="Q4920">
        <f>SUM(P$2:P4920)</f>
        <v>1225.0207614982378</v>
      </c>
      <c r="R4920" s="10">
        <f t="shared" si="1016"/>
        <v>5.6429643199999997E-2</v>
      </c>
      <c r="S4920" s="10">
        <f t="shared" si="1017"/>
        <v>0.10479790880000001</v>
      </c>
      <c r="T4920" s="22">
        <f>SUM(R$2:R4920)</f>
        <v>862.91453304876893</v>
      </c>
      <c r="U4920" s="22">
        <f>SUM(S$2:S4920)</f>
        <v>1587.126989947707</v>
      </c>
      <c r="X4920" s="15"/>
    </row>
    <row r="4921" spans="12:24">
      <c r="L4921" s="15"/>
      <c r="M4921" s="17"/>
      <c r="O4921" s="19">
        <v>4920</v>
      </c>
      <c r="P4921" s="1">
        <f t="shared" si="1018"/>
        <v>0.12096960000000009</v>
      </c>
      <c r="Q4921">
        <f>SUM(P$2:P4921)</f>
        <v>1225.1417310982379</v>
      </c>
      <c r="R4921" s="10">
        <f t="shared" si="1016"/>
        <v>8.4678720000000055E-2</v>
      </c>
      <c r="S4921" s="10">
        <f t="shared" si="1017"/>
        <v>0.15726048000000012</v>
      </c>
      <c r="T4921" s="22">
        <f>SUM(R$2:R4921)</f>
        <v>862.99921176876899</v>
      </c>
      <c r="U4921" s="22">
        <f>SUM(S$2:S4921)</f>
        <v>1587.2842504277071</v>
      </c>
      <c r="X4921" s="15"/>
    </row>
    <row r="4922" spans="12:24">
      <c r="L4922" s="15"/>
      <c r="M4922" s="17"/>
      <c r="O4922" s="19">
        <v>4921</v>
      </c>
      <c r="P4922" s="1">
        <f t="shared" si="1018"/>
        <v>8.0679055999999985E-2</v>
      </c>
      <c r="Q4922">
        <f>SUM(P$2:P4922)</f>
        <v>1225.2224101542379</v>
      </c>
      <c r="R4922" s="10">
        <f t="shared" si="1016"/>
        <v>5.6475339199999988E-2</v>
      </c>
      <c r="S4922" s="10">
        <f t="shared" si="1017"/>
        <v>0.10488277279999998</v>
      </c>
      <c r="T4922" s="22">
        <f>SUM(R$2:R4922)</f>
        <v>863.05568710796899</v>
      </c>
      <c r="U4922" s="22">
        <f>SUM(S$2:S4922)</f>
        <v>1587.3891332005071</v>
      </c>
      <c r="X4922" s="15"/>
    </row>
    <row r="4923" spans="12:24">
      <c r="L4923" s="15"/>
      <c r="M4923" s="17"/>
      <c r="O4923" s="19">
        <v>4922</v>
      </c>
      <c r="P4923" s="1">
        <f t="shared" si="1018"/>
        <v>8.071174399999996E-2</v>
      </c>
      <c r="Q4923">
        <f>SUM(P$2:P4923)</f>
        <v>1225.3031218982378</v>
      </c>
      <c r="R4923" s="10">
        <f t="shared" si="1016"/>
        <v>5.6498220799999971E-2</v>
      </c>
      <c r="S4923" s="10">
        <f t="shared" si="1017"/>
        <v>0.10492526719999995</v>
      </c>
      <c r="T4923" s="22">
        <f>SUM(R$2:R4923)</f>
        <v>863.11218532876899</v>
      </c>
      <c r="U4923" s="22">
        <f>SUM(S$2:S4923)</f>
        <v>1587.4940584677072</v>
      </c>
      <c r="X4923" s="15"/>
    </row>
    <row r="4924" spans="12:24">
      <c r="L4924" s="15"/>
      <c r="M4924" s="17"/>
      <c r="O4924" s="19">
        <v>4923</v>
      </c>
      <c r="P4924" s="1">
        <f t="shared" si="1018"/>
        <v>8.0744464000000002E-2</v>
      </c>
      <c r="Q4924">
        <f>SUM(P$2:P4924)</f>
        <v>1225.3838663622378</v>
      </c>
      <c r="R4924" s="10">
        <f t="shared" si="1016"/>
        <v>5.6521124799999996E-2</v>
      </c>
      <c r="S4924" s="10">
        <f t="shared" si="1017"/>
        <v>0.1049678032</v>
      </c>
      <c r="T4924" s="22">
        <f>SUM(R$2:R4924)</f>
        <v>863.16870645356903</v>
      </c>
      <c r="U4924" s="22">
        <f>SUM(S$2:S4924)</f>
        <v>1587.5990262709072</v>
      </c>
      <c r="X4924" s="15"/>
    </row>
    <row r="4925" spans="12:24">
      <c r="L4925" s="15"/>
      <c r="M4925" s="17"/>
      <c r="O4925" s="19">
        <v>4924</v>
      </c>
      <c r="P4925" s="1">
        <f t="shared" si="1018"/>
        <v>8.0777215999999971E-2</v>
      </c>
      <c r="Q4925">
        <f>SUM(P$2:P4925)</f>
        <v>1225.4646435782377</v>
      </c>
      <c r="R4925" s="10">
        <f t="shared" si="1016"/>
        <v>5.6544051199999973E-2</v>
      </c>
      <c r="S4925" s="10">
        <f t="shared" si="1017"/>
        <v>0.10501038079999997</v>
      </c>
      <c r="T4925" s="22">
        <f>SUM(R$2:R4925)</f>
        <v>863.22525050476906</v>
      </c>
      <c r="U4925" s="22">
        <f>SUM(S$2:S4925)</f>
        <v>1587.7040366517072</v>
      </c>
      <c r="X4925" s="15"/>
    </row>
    <row r="4926" spans="12:24">
      <c r="L4926" s="15"/>
      <c r="M4926" s="17"/>
      <c r="O4926" s="19">
        <v>4925</v>
      </c>
      <c r="P4926" s="1">
        <f t="shared" si="1018"/>
        <v>0.12121500000000011</v>
      </c>
      <c r="Q4926">
        <f>SUM(P$2:P4926)</f>
        <v>1225.5858585782375</v>
      </c>
      <c r="R4926" s="10">
        <f t="shared" si="1016"/>
        <v>8.4850500000000079E-2</v>
      </c>
      <c r="S4926" s="10">
        <f t="shared" si="1017"/>
        <v>0.15757950000000015</v>
      </c>
      <c r="T4926" s="22">
        <f>SUM(R$2:R4926)</f>
        <v>863.31010100476908</v>
      </c>
      <c r="U4926" s="22">
        <f>SUM(S$2:S4926)</f>
        <v>1587.8616161517073</v>
      </c>
      <c r="X4926" s="15"/>
    </row>
    <row r="4927" spans="12:24">
      <c r="L4927" s="15"/>
      <c r="M4927" s="17"/>
      <c r="O4927" s="19">
        <v>4926</v>
      </c>
      <c r="P4927" s="1">
        <f t="shared" si="1018"/>
        <v>8.0842816000000026E-2</v>
      </c>
      <c r="Q4927">
        <f>SUM(P$2:P4927)</f>
        <v>1225.6667013942376</v>
      </c>
      <c r="R4927" s="10">
        <f t="shared" si="1016"/>
        <v>5.6589971200000012E-2</v>
      </c>
      <c r="S4927" s="10">
        <f t="shared" si="1017"/>
        <v>0.10509566080000003</v>
      </c>
      <c r="T4927" s="22">
        <f>SUM(R$2:R4927)</f>
        <v>863.36669097596905</v>
      </c>
      <c r="U4927" s="22">
        <f>SUM(S$2:S4927)</f>
        <v>1587.9667118125074</v>
      </c>
      <c r="X4927" s="15"/>
    </row>
    <row r="4928" spans="12:24">
      <c r="L4928" s="15"/>
      <c r="M4928" s="17"/>
      <c r="O4928" s="19">
        <v>4927</v>
      </c>
      <c r="P4928" s="1">
        <f t="shared" si="1018"/>
        <v>8.0875664000000028E-2</v>
      </c>
      <c r="Q4928">
        <f>SUM(P$2:P4928)</f>
        <v>1225.7475770582375</v>
      </c>
      <c r="R4928" s="10">
        <f t="shared" si="1016"/>
        <v>5.6612964800000012E-2</v>
      </c>
      <c r="S4928" s="10">
        <f t="shared" si="1017"/>
        <v>0.10513836320000004</v>
      </c>
      <c r="T4928" s="22">
        <f>SUM(R$2:R4928)</f>
        <v>863.42330394076907</v>
      </c>
      <c r="U4928" s="22">
        <f>SUM(S$2:S4928)</f>
        <v>1588.0718501757074</v>
      </c>
      <c r="X4928" s="15"/>
    </row>
    <row r="4929" spans="12:24">
      <c r="L4929" s="15"/>
      <c r="M4929" s="17"/>
      <c r="O4929" s="19">
        <v>4928</v>
      </c>
      <c r="P4929" s="1">
        <f t="shared" si="1018"/>
        <v>8.0908543999999971E-2</v>
      </c>
      <c r="Q4929">
        <f>SUM(P$2:P4929)</f>
        <v>1225.8284856022376</v>
      </c>
      <c r="R4929" s="10">
        <f t="shared" si="1016"/>
        <v>5.6635980799999978E-2</v>
      </c>
      <c r="S4929" s="10">
        <f t="shared" si="1017"/>
        <v>0.10518110719999997</v>
      </c>
      <c r="T4929" s="22">
        <f>SUM(R$2:R4929)</f>
        <v>863.4799399215691</v>
      </c>
      <c r="U4929" s="22">
        <f>SUM(S$2:S4929)</f>
        <v>1588.1770312829074</v>
      </c>
      <c r="X4929" s="15"/>
    </row>
    <row r="4930" spans="12:24">
      <c r="L4930" s="15"/>
      <c r="M4930" s="17"/>
      <c r="O4930" s="19">
        <v>4929</v>
      </c>
      <c r="P4930" s="1">
        <f t="shared" si="1018"/>
        <v>8.0941455999999967E-2</v>
      </c>
      <c r="Q4930">
        <f>SUM(P$2:P4930)</f>
        <v>1225.9094270582375</v>
      </c>
      <c r="R4930" s="10">
        <f t="shared" si="1016"/>
        <v>5.6659019199999973E-2</v>
      </c>
      <c r="S4930" s="10">
        <f t="shared" si="1017"/>
        <v>0.10522389279999995</v>
      </c>
      <c r="T4930" s="22">
        <f>SUM(R$2:R4930)</f>
        <v>863.53659894076907</v>
      </c>
      <c r="U4930" s="22">
        <f>SUM(S$2:S4930)</f>
        <v>1588.2822551757074</v>
      </c>
      <c r="X4930" s="15"/>
    </row>
    <row r="4931" spans="12:24">
      <c r="L4931" s="15"/>
      <c r="M4931" s="17"/>
      <c r="O4931" s="19">
        <v>4930</v>
      </c>
      <c r="P4931" s="1">
        <f t="shared" si="1018"/>
        <v>0.12146160000000004</v>
      </c>
      <c r="Q4931">
        <f>SUM(P$2:P4931)</f>
        <v>1226.0308886582375</v>
      </c>
      <c r="R4931" s="10">
        <f t="shared" si="1016"/>
        <v>8.5023120000000021E-2</v>
      </c>
      <c r="S4931" s="10">
        <f t="shared" si="1017"/>
        <v>0.15790008000000005</v>
      </c>
      <c r="T4931" s="22">
        <f>SUM(R$2:R4931)</f>
        <v>863.62162206076903</v>
      </c>
      <c r="U4931" s="22">
        <f>SUM(S$2:S4931)</f>
        <v>1588.4401552557074</v>
      </c>
      <c r="X4931" s="15"/>
    </row>
    <row r="4932" spans="12:24">
      <c r="L4932" s="15"/>
      <c r="M4932" s="17"/>
      <c r="O4932" s="19">
        <v>4931</v>
      </c>
      <c r="P4932" s="1">
        <f t="shared" si="1018"/>
        <v>8.1007376000000006E-2</v>
      </c>
      <c r="Q4932">
        <f>SUM(P$2:P4932)</f>
        <v>1226.1118960342374</v>
      </c>
      <c r="R4932" s="10">
        <f t="shared" ref="R4932:R4995" si="1019">P4932*J$24</f>
        <v>5.6705163199999999E-2</v>
      </c>
      <c r="S4932" s="10">
        <f t="shared" ref="S4932:S4995" si="1020">P4932*K$24</f>
        <v>0.10530958880000001</v>
      </c>
      <c r="T4932" s="22">
        <f>SUM(R$2:R4932)</f>
        <v>863.67832722396906</v>
      </c>
      <c r="U4932" s="22">
        <f>SUM(S$2:S4932)</f>
        <v>1588.5454648445075</v>
      </c>
      <c r="X4932" s="15"/>
    </row>
    <row r="4933" spans="12:24">
      <c r="L4933" s="15"/>
      <c r="M4933" s="17"/>
      <c r="O4933" s="19">
        <v>4932</v>
      </c>
      <c r="P4933" s="1">
        <f t="shared" si="1018"/>
        <v>8.1040384000000049E-2</v>
      </c>
      <c r="Q4933">
        <f>SUM(P$2:P4933)</f>
        <v>1226.1929364182374</v>
      </c>
      <c r="R4933" s="10">
        <f t="shared" si="1019"/>
        <v>5.672826880000003E-2</v>
      </c>
      <c r="S4933" s="10">
        <f t="shared" si="1020"/>
        <v>0.10535249920000006</v>
      </c>
      <c r="T4933" s="22">
        <f>SUM(R$2:R4933)</f>
        <v>863.73505549276911</v>
      </c>
      <c r="U4933" s="22">
        <f>SUM(S$2:S4933)</f>
        <v>1588.6508173437076</v>
      </c>
      <c r="X4933" s="15"/>
    </row>
    <row r="4934" spans="12:24">
      <c r="L4934" s="15"/>
      <c r="M4934" s="17"/>
      <c r="O4934" s="19">
        <v>4933</v>
      </c>
      <c r="P4934" s="1">
        <f t="shared" si="1018"/>
        <v>8.1073423999999936E-2</v>
      </c>
      <c r="Q4934">
        <f>SUM(P$2:P4934)</f>
        <v>1226.2740098422373</v>
      </c>
      <c r="R4934" s="10">
        <f t="shared" si="1019"/>
        <v>5.6751396799999951E-2</v>
      </c>
      <c r="S4934" s="10">
        <f t="shared" si="1020"/>
        <v>0.10539545119999992</v>
      </c>
      <c r="T4934" s="22">
        <f>SUM(R$2:R4934)</f>
        <v>863.7918068895691</v>
      </c>
      <c r="U4934" s="22">
        <f>SUM(S$2:S4934)</f>
        <v>1588.7562127949075</v>
      </c>
      <c r="X4934" s="15"/>
    </row>
    <row r="4935" spans="12:24">
      <c r="L4935" s="15"/>
      <c r="M4935" s="17"/>
      <c r="O4935" s="19">
        <v>4934</v>
      </c>
      <c r="P4935" s="1">
        <f t="shared" ref="P4935:P4998" si="1021">($H$21*O4935*O4935+$I$21*O4935+$J$21)/100000*IF(O4935/5-INT(O4935/5)=0,1.5,1)</f>
        <v>8.1106496000000042E-2</v>
      </c>
      <c r="Q4935">
        <f>SUM(P$2:P4935)</f>
        <v>1226.3551163382374</v>
      </c>
      <c r="R4935" s="10">
        <f t="shared" si="1019"/>
        <v>5.6774547200000025E-2</v>
      </c>
      <c r="S4935" s="10">
        <f t="shared" si="1020"/>
        <v>0.10543844480000006</v>
      </c>
      <c r="T4935" s="22">
        <f>SUM(R$2:R4935)</f>
        <v>863.84858143676911</v>
      </c>
      <c r="U4935" s="22">
        <f>SUM(S$2:S4935)</f>
        <v>1588.8616512397075</v>
      </c>
      <c r="X4935" s="15"/>
    </row>
    <row r="4936" spans="12:24">
      <c r="L4936" s="15"/>
      <c r="M4936" s="17"/>
      <c r="O4936" s="19">
        <v>4935</v>
      </c>
      <c r="P4936" s="1">
        <f t="shared" si="1021"/>
        <v>0.1217094</v>
      </c>
      <c r="Q4936">
        <f>SUM(P$2:P4936)</f>
        <v>1226.4768257382375</v>
      </c>
      <c r="R4936" s="10">
        <f t="shared" si="1019"/>
        <v>8.5196579999999994E-2</v>
      </c>
      <c r="S4936" s="10">
        <f t="shared" si="1020"/>
        <v>0.15822222</v>
      </c>
      <c r="T4936" s="22">
        <f>SUM(R$2:R4936)</f>
        <v>863.93377801676911</v>
      </c>
      <c r="U4936" s="22">
        <f>SUM(S$2:S4936)</f>
        <v>1589.0198734597075</v>
      </c>
      <c r="X4936" s="15"/>
    </row>
    <row r="4937" spans="12:24">
      <c r="L4937" s="15"/>
      <c r="M4937" s="17"/>
      <c r="O4937" s="19">
        <v>4936</v>
      </c>
      <c r="P4937" s="1">
        <f t="shared" si="1021"/>
        <v>8.1172736000000079E-2</v>
      </c>
      <c r="Q4937">
        <f>SUM(P$2:P4937)</f>
        <v>1226.5579984742376</v>
      </c>
      <c r="R4937" s="10">
        <f t="shared" si="1019"/>
        <v>5.6820915200000051E-2</v>
      </c>
      <c r="S4937" s="10">
        <f t="shared" si="1020"/>
        <v>0.1055245568000001</v>
      </c>
      <c r="T4937" s="22">
        <f>SUM(R$2:R4937)</f>
        <v>863.99059893196909</v>
      </c>
      <c r="U4937" s="22">
        <f>SUM(S$2:S4937)</f>
        <v>1589.1253980165075</v>
      </c>
      <c r="X4937" s="15"/>
    </row>
    <row r="4938" spans="12:24">
      <c r="L4938" s="15"/>
      <c r="M4938" s="17"/>
      <c r="O4938" s="19">
        <v>4937</v>
      </c>
      <c r="P4938" s="1">
        <f t="shared" si="1021"/>
        <v>8.1205904000000009E-2</v>
      </c>
      <c r="Q4938">
        <f>SUM(P$2:P4938)</f>
        <v>1226.6392043782375</v>
      </c>
      <c r="R4938" s="10">
        <f t="shared" si="1019"/>
        <v>5.6844132800000002E-2</v>
      </c>
      <c r="S4938" s="10">
        <f t="shared" si="1020"/>
        <v>0.10556767520000002</v>
      </c>
      <c r="T4938" s="22">
        <f>SUM(R$2:R4938)</f>
        <v>864.04744306476914</v>
      </c>
      <c r="U4938" s="22">
        <f>SUM(S$2:S4938)</f>
        <v>1589.2309656917075</v>
      </c>
      <c r="X4938" s="15"/>
    </row>
    <row r="4939" spans="12:24">
      <c r="L4939" s="15"/>
      <c r="M4939" s="17"/>
      <c r="O4939" s="19">
        <v>4938</v>
      </c>
      <c r="P4939" s="1">
        <f t="shared" si="1021"/>
        <v>8.1239103999999937E-2</v>
      </c>
      <c r="Q4939">
        <f>SUM(P$2:P4939)</f>
        <v>1226.7204434822374</v>
      </c>
      <c r="R4939" s="10">
        <f t="shared" si="1019"/>
        <v>5.6867372799999955E-2</v>
      </c>
      <c r="S4939" s="10">
        <f t="shared" si="1020"/>
        <v>0.10561083519999992</v>
      </c>
      <c r="T4939" s="22">
        <f>SUM(R$2:R4939)</f>
        <v>864.1043104375691</v>
      </c>
      <c r="U4939" s="22">
        <f>SUM(S$2:S4939)</f>
        <v>1589.3365765269075</v>
      </c>
      <c r="X4939" s="15"/>
    </row>
    <row r="4940" spans="12:24">
      <c r="L4940" s="15"/>
      <c r="M4940" s="17"/>
      <c r="O4940" s="19">
        <v>4939</v>
      </c>
      <c r="P4940" s="1">
        <f t="shared" si="1021"/>
        <v>8.1272336000000001E-2</v>
      </c>
      <c r="Q4940">
        <f>SUM(P$2:P4940)</f>
        <v>1226.8017158182374</v>
      </c>
      <c r="R4940" s="10">
        <f t="shared" si="1019"/>
        <v>5.6890635199999998E-2</v>
      </c>
      <c r="S4940" s="10">
        <f t="shared" si="1020"/>
        <v>0.1056540368</v>
      </c>
      <c r="T4940" s="22">
        <f>SUM(R$2:R4940)</f>
        <v>864.16120107276913</v>
      </c>
      <c r="U4940" s="22">
        <f>SUM(S$2:S4940)</f>
        <v>1589.4422305637074</v>
      </c>
      <c r="X4940" s="15"/>
    </row>
    <row r="4941" spans="12:24">
      <c r="L4941" s="15"/>
      <c r="M4941" s="17"/>
      <c r="O4941" s="19">
        <v>4940</v>
      </c>
      <c r="P4941" s="1">
        <f t="shared" si="1021"/>
        <v>0.12195839999999997</v>
      </c>
      <c r="Q4941">
        <f>SUM(P$2:P4941)</f>
        <v>1226.9236742182375</v>
      </c>
      <c r="R4941" s="10">
        <f t="shared" si="1019"/>
        <v>8.5370879999999968E-2</v>
      </c>
      <c r="S4941" s="10">
        <f t="shared" si="1020"/>
        <v>0.15854591999999995</v>
      </c>
      <c r="T4941" s="22">
        <f>SUM(R$2:R4941)</f>
        <v>864.24657195276916</v>
      </c>
      <c r="U4941" s="22">
        <f>SUM(S$2:S4941)</f>
        <v>1589.6007764837075</v>
      </c>
      <c r="X4941" s="15"/>
    </row>
    <row r="4942" spans="12:24">
      <c r="L4942" s="15"/>
      <c r="M4942" s="17"/>
      <c r="O4942" s="19">
        <v>4941</v>
      </c>
      <c r="P4942" s="1">
        <f t="shared" si="1021"/>
        <v>8.1338896000000022E-2</v>
      </c>
      <c r="Q4942">
        <f>SUM(P$2:P4942)</f>
        <v>1227.0050131142375</v>
      </c>
      <c r="R4942" s="10">
        <f t="shared" si="1019"/>
        <v>5.693722720000001E-2</v>
      </c>
      <c r="S4942" s="10">
        <f t="shared" si="1020"/>
        <v>0.10574056480000003</v>
      </c>
      <c r="T4942" s="22">
        <f>SUM(R$2:R4942)</f>
        <v>864.30350917996918</v>
      </c>
      <c r="U4942" s="22">
        <f>SUM(S$2:S4942)</f>
        <v>1589.7065170485075</v>
      </c>
      <c r="X4942" s="15"/>
    </row>
    <row r="4943" spans="12:24">
      <c r="L4943" s="15"/>
      <c r="M4943" s="17"/>
      <c r="O4943" s="19">
        <v>4942</v>
      </c>
      <c r="P4943" s="1">
        <f t="shared" si="1021"/>
        <v>8.1372223999999993E-2</v>
      </c>
      <c r="Q4943">
        <f>SUM(P$2:P4943)</f>
        <v>1227.0863853382375</v>
      </c>
      <c r="R4943" s="10">
        <f t="shared" si="1019"/>
        <v>5.6960556799999992E-2</v>
      </c>
      <c r="S4943" s="10">
        <f t="shared" si="1020"/>
        <v>0.10578389119999999</v>
      </c>
      <c r="T4943" s="22">
        <f>SUM(R$2:R4943)</f>
        <v>864.36046973676923</v>
      </c>
      <c r="U4943" s="22">
        <f>SUM(S$2:S4943)</f>
        <v>1589.8123009397075</v>
      </c>
      <c r="X4943" s="15"/>
    </row>
    <row r="4944" spans="12:24">
      <c r="L4944" s="15"/>
      <c r="M4944" s="17"/>
      <c r="O4944" s="19">
        <v>4943</v>
      </c>
      <c r="P4944" s="1">
        <f t="shared" si="1021"/>
        <v>8.1405584000000017E-2</v>
      </c>
      <c r="Q4944">
        <f>SUM(P$2:P4944)</f>
        <v>1227.1677909222376</v>
      </c>
      <c r="R4944" s="10">
        <f t="shared" si="1019"/>
        <v>5.698390880000001E-2</v>
      </c>
      <c r="S4944" s="10">
        <f t="shared" si="1020"/>
        <v>0.10582725920000002</v>
      </c>
      <c r="T4944" s="22">
        <f>SUM(R$2:R4944)</f>
        <v>864.41745364556925</v>
      </c>
      <c r="U4944" s="22">
        <f>SUM(S$2:S4944)</f>
        <v>1589.9181281989074</v>
      </c>
      <c r="X4944" s="15"/>
    </row>
    <row r="4945" spans="12:24">
      <c r="L4945" s="15"/>
      <c r="M4945" s="17"/>
      <c r="O4945" s="19">
        <v>4944</v>
      </c>
      <c r="P4945" s="1">
        <f t="shared" si="1021"/>
        <v>8.1438975999999969E-2</v>
      </c>
      <c r="Q4945">
        <f>SUM(P$2:P4945)</f>
        <v>1227.2492298982377</v>
      </c>
      <c r="R4945" s="10">
        <f t="shared" si="1019"/>
        <v>5.7007283199999974E-2</v>
      </c>
      <c r="S4945" s="10">
        <f t="shared" si="1020"/>
        <v>0.10587066879999996</v>
      </c>
      <c r="T4945" s="22">
        <f>SUM(R$2:R4945)</f>
        <v>864.4744609287693</v>
      </c>
      <c r="U4945" s="22">
        <f>SUM(S$2:S4945)</f>
        <v>1590.0239988677074</v>
      </c>
      <c r="X4945" s="15"/>
    </row>
    <row r="4946" spans="12:24">
      <c r="L4946" s="15"/>
      <c r="M4946" s="17"/>
      <c r="O4946" s="19">
        <v>4945</v>
      </c>
      <c r="P4946" s="1">
        <f t="shared" si="1021"/>
        <v>0.12220860000000008</v>
      </c>
      <c r="Q4946">
        <f>SUM(P$2:P4946)</f>
        <v>1227.3714384982377</v>
      </c>
      <c r="R4946" s="10">
        <f t="shared" si="1019"/>
        <v>8.5546020000000056E-2</v>
      </c>
      <c r="S4946" s="10">
        <f t="shared" si="1020"/>
        <v>0.15887118000000011</v>
      </c>
      <c r="T4946" s="22">
        <f>SUM(R$2:R4946)</f>
        <v>864.56000694876934</v>
      </c>
      <c r="U4946" s="22">
        <f>SUM(S$2:S4946)</f>
        <v>1590.1828700477074</v>
      </c>
      <c r="X4946" s="15"/>
    </row>
    <row r="4947" spans="12:24">
      <c r="L4947" s="15"/>
      <c r="M4947" s="17"/>
      <c r="O4947" s="19">
        <v>4946</v>
      </c>
      <c r="P4947" s="1">
        <f t="shared" si="1021"/>
        <v>8.1505855999999988E-2</v>
      </c>
      <c r="Q4947">
        <f>SUM(P$2:P4947)</f>
        <v>1227.4529443542376</v>
      </c>
      <c r="R4947" s="10">
        <f t="shared" si="1019"/>
        <v>5.7054099199999986E-2</v>
      </c>
      <c r="S4947" s="10">
        <f t="shared" si="1020"/>
        <v>0.10595761279999999</v>
      </c>
      <c r="T4947" s="22">
        <f>SUM(R$2:R4947)</f>
        <v>864.61706104796929</v>
      </c>
      <c r="U4947" s="22">
        <f>SUM(S$2:S4947)</f>
        <v>1590.2888276605074</v>
      </c>
      <c r="X4947" s="15"/>
    </row>
    <row r="4948" spans="12:24">
      <c r="L4948" s="15"/>
      <c r="M4948" s="17"/>
      <c r="O4948" s="19">
        <v>4947</v>
      </c>
      <c r="P4948" s="1">
        <f t="shared" si="1021"/>
        <v>8.1539343999999986E-2</v>
      </c>
      <c r="Q4948">
        <f>SUM(P$2:P4948)</f>
        <v>1227.5344836982376</v>
      </c>
      <c r="R4948" s="10">
        <f t="shared" si="1019"/>
        <v>5.7077540799999986E-2</v>
      </c>
      <c r="S4948" s="10">
        <f t="shared" si="1020"/>
        <v>0.10600114719999998</v>
      </c>
      <c r="T4948" s="22">
        <f>SUM(R$2:R4948)</f>
        <v>864.67413858876932</v>
      </c>
      <c r="U4948" s="22">
        <f>SUM(S$2:S4948)</f>
        <v>1590.3948288077074</v>
      </c>
      <c r="X4948" s="15"/>
    </row>
    <row r="4949" spans="12:24">
      <c r="L4949" s="15"/>
      <c r="M4949" s="17"/>
      <c r="O4949" s="19">
        <v>4948</v>
      </c>
      <c r="P4949" s="1">
        <f t="shared" si="1021"/>
        <v>8.1572863999999967E-2</v>
      </c>
      <c r="Q4949">
        <f>SUM(P$2:P4949)</f>
        <v>1227.6160565622376</v>
      </c>
      <c r="R4949" s="10">
        <f t="shared" si="1019"/>
        <v>5.7101004799999973E-2</v>
      </c>
      <c r="S4949" s="10">
        <f t="shared" si="1020"/>
        <v>0.10604472319999995</v>
      </c>
      <c r="T4949" s="22">
        <f>SUM(R$2:R4949)</f>
        <v>864.73123959356928</v>
      </c>
      <c r="U4949" s="22">
        <f>SUM(S$2:S4949)</f>
        <v>1590.5008735309075</v>
      </c>
      <c r="X4949" s="15"/>
    </row>
    <row r="4950" spans="12:24">
      <c r="L4950" s="15"/>
      <c r="M4950" s="17"/>
      <c r="O4950" s="19">
        <v>4949</v>
      </c>
      <c r="P4950" s="1">
        <f t="shared" si="1021"/>
        <v>8.1606415999999959E-2</v>
      </c>
      <c r="Q4950">
        <f>SUM(P$2:P4950)</f>
        <v>1227.6976629782378</v>
      </c>
      <c r="R4950" s="10">
        <f t="shared" si="1019"/>
        <v>5.7124491199999967E-2</v>
      </c>
      <c r="S4950" s="10">
        <f t="shared" si="1020"/>
        <v>0.10608834079999994</v>
      </c>
      <c r="T4950" s="22">
        <f>SUM(R$2:R4950)</f>
        <v>864.78836408476934</v>
      </c>
      <c r="U4950" s="22">
        <f>SUM(S$2:S4950)</f>
        <v>1590.6069618717074</v>
      </c>
      <c r="X4950" s="15"/>
    </row>
    <row r="4951" spans="12:24">
      <c r="L4951" s="15"/>
      <c r="M4951" s="17"/>
      <c r="O4951" s="19">
        <v>4950</v>
      </c>
      <c r="P4951" s="1">
        <f t="shared" si="1021"/>
        <v>0.12246000000000011</v>
      </c>
      <c r="Q4951">
        <f>SUM(P$2:P4951)</f>
        <v>1227.8201229782378</v>
      </c>
      <c r="R4951" s="10">
        <f t="shared" si="1019"/>
        <v>8.5722000000000076E-2</v>
      </c>
      <c r="S4951" s="10">
        <f t="shared" si="1020"/>
        <v>0.15919800000000014</v>
      </c>
      <c r="T4951" s="22">
        <f>SUM(R$2:R4951)</f>
        <v>864.87408608476937</v>
      </c>
      <c r="U4951" s="22">
        <f>SUM(S$2:S4951)</f>
        <v>1590.7661598717075</v>
      </c>
      <c r="X4951" s="15"/>
    </row>
    <row r="4952" spans="12:24">
      <c r="L4952" s="15"/>
      <c r="M4952" s="17"/>
      <c r="O4952" s="19">
        <v>4951</v>
      </c>
      <c r="P4952" s="1">
        <f t="shared" si="1021"/>
        <v>8.1673615999999963E-2</v>
      </c>
      <c r="Q4952">
        <f>SUM(P$2:P4952)</f>
        <v>1227.9017965942378</v>
      </c>
      <c r="R4952" s="10">
        <f t="shared" si="1019"/>
        <v>5.7171531199999973E-2</v>
      </c>
      <c r="S4952" s="10">
        <f t="shared" si="1020"/>
        <v>0.10617570079999995</v>
      </c>
      <c r="T4952" s="22">
        <f>SUM(R$2:R4952)</f>
        <v>864.93125761596934</v>
      </c>
      <c r="U4952" s="22">
        <f>SUM(S$2:S4952)</f>
        <v>1590.8723355725074</v>
      </c>
      <c r="X4952" s="15"/>
    </row>
    <row r="4953" spans="12:24">
      <c r="L4953" s="15"/>
      <c r="M4953" s="17"/>
      <c r="O4953" s="19">
        <v>4952</v>
      </c>
      <c r="P4953" s="1">
        <f t="shared" si="1021"/>
        <v>8.1707264000000002E-2</v>
      </c>
      <c r="Q4953">
        <f>SUM(P$2:P4953)</f>
        <v>1227.9835038582378</v>
      </c>
      <c r="R4953" s="10">
        <f t="shared" si="1019"/>
        <v>5.7195084799999997E-2</v>
      </c>
      <c r="S4953" s="10">
        <f t="shared" si="1020"/>
        <v>0.1062194432</v>
      </c>
      <c r="T4953" s="22">
        <f>SUM(R$2:R4953)</f>
        <v>864.98845270076936</v>
      </c>
      <c r="U4953" s="22">
        <f>SUM(S$2:S4953)</f>
        <v>1590.9785550157073</v>
      </c>
      <c r="X4953" s="15"/>
    </row>
    <row r="4954" spans="12:24">
      <c r="L4954" s="15"/>
      <c r="M4954" s="17"/>
      <c r="O4954" s="19">
        <v>4953</v>
      </c>
      <c r="P4954" s="1">
        <f t="shared" si="1021"/>
        <v>8.1740944000000024E-2</v>
      </c>
      <c r="Q4954">
        <f>SUM(P$2:P4954)</f>
        <v>1228.0652448022379</v>
      </c>
      <c r="R4954" s="10">
        <f t="shared" si="1019"/>
        <v>5.7218660800000015E-2</v>
      </c>
      <c r="S4954" s="10">
        <f t="shared" si="1020"/>
        <v>0.10626322720000003</v>
      </c>
      <c r="T4954" s="22">
        <f>SUM(R$2:R4954)</f>
        <v>865.04567136156936</v>
      </c>
      <c r="U4954" s="22">
        <f>SUM(S$2:S4954)</f>
        <v>1591.0848182429074</v>
      </c>
      <c r="X4954" s="15"/>
    </row>
    <row r="4955" spans="12:24">
      <c r="L4955" s="15"/>
      <c r="M4955" s="17"/>
      <c r="O4955" s="19">
        <v>4954</v>
      </c>
      <c r="P4955" s="1">
        <f t="shared" si="1021"/>
        <v>8.1774655999999959E-2</v>
      </c>
      <c r="Q4955">
        <f>SUM(P$2:P4955)</f>
        <v>1228.147019458238</v>
      </c>
      <c r="R4955" s="10">
        <f t="shared" si="1019"/>
        <v>5.7242259199999965E-2</v>
      </c>
      <c r="S4955" s="10">
        <f t="shared" si="1020"/>
        <v>0.10630705279999995</v>
      </c>
      <c r="T4955" s="22">
        <f>SUM(R$2:R4955)</f>
        <v>865.10291362076941</v>
      </c>
      <c r="U4955" s="22">
        <f>SUM(S$2:S4955)</f>
        <v>1591.1911252957075</v>
      </c>
      <c r="X4955" s="15"/>
    </row>
    <row r="4956" spans="12:24">
      <c r="L4956" s="15"/>
      <c r="M4956" s="17"/>
      <c r="O4956" s="19">
        <v>4955</v>
      </c>
      <c r="P4956" s="1">
        <f t="shared" si="1021"/>
        <v>0.12271259999999995</v>
      </c>
      <c r="Q4956">
        <f>SUM(P$2:P4956)</f>
        <v>1228.2697320582381</v>
      </c>
      <c r="R4956" s="10">
        <f t="shared" si="1019"/>
        <v>8.5898819999999959E-2</v>
      </c>
      <c r="S4956" s="10">
        <f t="shared" si="1020"/>
        <v>0.15952637999999994</v>
      </c>
      <c r="T4956" s="22">
        <f>SUM(R$2:R4956)</f>
        <v>865.18881244076942</v>
      </c>
      <c r="U4956" s="22">
        <f>SUM(S$2:S4956)</f>
        <v>1591.3506516757075</v>
      </c>
      <c r="X4956" s="15"/>
    </row>
    <row r="4957" spans="12:24">
      <c r="L4957" s="15"/>
      <c r="M4957" s="17"/>
      <c r="O4957" s="19">
        <v>4956</v>
      </c>
      <c r="P4957" s="1">
        <f t="shared" si="1021"/>
        <v>8.1842175999999961E-2</v>
      </c>
      <c r="Q4957">
        <f>SUM(P$2:P4957)</f>
        <v>1228.3515742342381</v>
      </c>
      <c r="R4957" s="10">
        <f t="shared" si="1019"/>
        <v>5.728952319999997E-2</v>
      </c>
      <c r="S4957" s="10">
        <f t="shared" si="1020"/>
        <v>0.10639482879999995</v>
      </c>
      <c r="T4957" s="22">
        <f>SUM(R$2:R4957)</f>
        <v>865.24610196396941</v>
      </c>
      <c r="U4957" s="22">
        <f>SUM(S$2:S4957)</f>
        <v>1591.4570465045074</v>
      </c>
      <c r="X4957" s="15"/>
    </row>
    <row r="4958" spans="12:24">
      <c r="L4958" s="15"/>
      <c r="M4958" s="17"/>
      <c r="O4958" s="19">
        <v>4957</v>
      </c>
      <c r="P4958" s="1">
        <f t="shared" si="1021"/>
        <v>8.1875984000000027E-2</v>
      </c>
      <c r="Q4958">
        <f>SUM(P$2:P4958)</f>
        <v>1228.433450218238</v>
      </c>
      <c r="R4958" s="10">
        <f t="shared" si="1019"/>
        <v>5.7313188800000012E-2</v>
      </c>
      <c r="S4958" s="10">
        <f t="shared" si="1020"/>
        <v>0.10643877920000004</v>
      </c>
      <c r="T4958" s="22">
        <f>SUM(R$2:R4958)</f>
        <v>865.30341515276939</v>
      </c>
      <c r="U4958" s="22">
        <f>SUM(S$2:S4958)</f>
        <v>1591.5634852837075</v>
      </c>
      <c r="X4958" s="15"/>
    </row>
    <row r="4959" spans="12:24">
      <c r="L4959" s="15"/>
      <c r="M4959" s="17"/>
      <c r="O4959" s="19">
        <v>4958</v>
      </c>
      <c r="P4959" s="1">
        <f t="shared" si="1021"/>
        <v>8.1909824000000006E-2</v>
      </c>
      <c r="Q4959">
        <f>SUM(P$2:P4959)</f>
        <v>1228.5153600422379</v>
      </c>
      <c r="R4959" s="10">
        <f t="shared" si="1019"/>
        <v>5.7336876799999999E-2</v>
      </c>
      <c r="S4959" s="10">
        <f t="shared" si="1020"/>
        <v>0.10648277120000001</v>
      </c>
      <c r="T4959" s="22">
        <f>SUM(R$2:R4959)</f>
        <v>865.36075202956943</v>
      </c>
      <c r="U4959" s="22">
        <f>SUM(S$2:S4959)</f>
        <v>1591.6699680549075</v>
      </c>
      <c r="X4959" s="15"/>
    </row>
    <row r="4960" spans="12:24">
      <c r="L4960" s="15"/>
      <c r="M4960" s="17"/>
      <c r="O4960" s="19">
        <v>4959</v>
      </c>
      <c r="P4960" s="1">
        <f t="shared" si="1021"/>
        <v>8.1943695999999983E-2</v>
      </c>
      <c r="Q4960">
        <f>SUM(P$2:P4960)</f>
        <v>1228.597303738238</v>
      </c>
      <c r="R4960" s="10">
        <f t="shared" si="1019"/>
        <v>5.7360587199999986E-2</v>
      </c>
      <c r="S4960" s="10">
        <f t="shared" si="1020"/>
        <v>0.10652680479999999</v>
      </c>
      <c r="T4960" s="22">
        <f>SUM(R$2:R4960)</f>
        <v>865.41811261676946</v>
      </c>
      <c r="U4960" s="22">
        <f>SUM(S$2:S4960)</f>
        <v>1591.7764948597076</v>
      </c>
      <c r="X4960" s="15"/>
    </row>
    <row r="4961" spans="12:24">
      <c r="L4961" s="15"/>
      <c r="M4961" s="17"/>
      <c r="O4961" s="19">
        <v>4960</v>
      </c>
      <c r="P4961" s="1">
        <f t="shared" si="1021"/>
        <v>0.12296639999999992</v>
      </c>
      <c r="Q4961">
        <f>SUM(P$2:P4961)</f>
        <v>1228.720270138238</v>
      </c>
      <c r="R4961" s="10">
        <f t="shared" si="1019"/>
        <v>8.6076479999999941E-2</v>
      </c>
      <c r="S4961" s="10">
        <f t="shared" si="1020"/>
        <v>0.15985631999999991</v>
      </c>
      <c r="T4961" s="22">
        <f>SUM(R$2:R4961)</f>
        <v>865.50418909676944</v>
      </c>
      <c r="U4961" s="22">
        <f>SUM(S$2:S4961)</f>
        <v>1591.9363511797076</v>
      </c>
      <c r="X4961" s="15"/>
    </row>
    <row r="4962" spans="12:24">
      <c r="L4962" s="15"/>
      <c r="M4962" s="17"/>
      <c r="O4962" s="19">
        <v>4961</v>
      </c>
      <c r="P4962" s="1">
        <f t="shared" si="1021"/>
        <v>8.2011536000000052E-2</v>
      </c>
      <c r="Q4962">
        <f>SUM(P$2:P4962)</f>
        <v>1228.802281674238</v>
      </c>
      <c r="R4962" s="10">
        <f t="shared" si="1019"/>
        <v>5.7408075200000033E-2</v>
      </c>
      <c r="S4962" s="10">
        <f t="shared" si="1020"/>
        <v>0.10661499680000007</v>
      </c>
      <c r="T4962" s="22">
        <f>SUM(R$2:R4962)</f>
        <v>865.56159717196942</v>
      </c>
      <c r="U4962" s="22">
        <f>SUM(S$2:S4962)</f>
        <v>1592.0429661765077</v>
      </c>
      <c r="X4962" s="15"/>
    </row>
    <row r="4963" spans="12:24">
      <c r="L4963" s="15"/>
      <c r="M4963" s="17"/>
      <c r="O4963" s="19">
        <v>4962</v>
      </c>
      <c r="P4963" s="1">
        <f t="shared" si="1021"/>
        <v>8.2045504000000005E-2</v>
      </c>
      <c r="Q4963">
        <f>SUM(P$2:P4963)</f>
        <v>1228.884327178238</v>
      </c>
      <c r="R4963" s="10">
        <f t="shared" si="1019"/>
        <v>5.7431852800000002E-2</v>
      </c>
      <c r="S4963" s="10">
        <f t="shared" si="1020"/>
        <v>0.10665915520000001</v>
      </c>
      <c r="T4963" s="22">
        <f>SUM(R$2:R4963)</f>
        <v>865.61902902476947</v>
      </c>
      <c r="U4963" s="22">
        <f>SUM(S$2:S4963)</f>
        <v>1592.1496253317077</v>
      </c>
      <c r="X4963" s="15"/>
    </row>
    <row r="4964" spans="12:24">
      <c r="L4964" s="15"/>
      <c r="M4964" s="17"/>
      <c r="O4964" s="19">
        <v>4963</v>
      </c>
      <c r="P4964" s="1">
        <f t="shared" si="1021"/>
        <v>8.2079503999999942E-2</v>
      </c>
      <c r="Q4964">
        <f>SUM(P$2:P4964)</f>
        <v>1228.9664066822379</v>
      </c>
      <c r="R4964" s="10">
        <f t="shared" si="1019"/>
        <v>5.7455652799999958E-2</v>
      </c>
      <c r="S4964" s="10">
        <f t="shared" si="1020"/>
        <v>0.10670335519999993</v>
      </c>
      <c r="T4964" s="22">
        <f>SUM(R$2:R4964)</f>
        <v>865.67648467756942</v>
      </c>
      <c r="U4964" s="22">
        <f>SUM(S$2:S4964)</f>
        <v>1592.2563286869076</v>
      </c>
      <c r="X4964" s="15"/>
    </row>
    <row r="4965" spans="12:24">
      <c r="L4965" s="15"/>
      <c r="M4965" s="17"/>
      <c r="O4965" s="19">
        <v>4964</v>
      </c>
      <c r="P4965" s="1">
        <f t="shared" si="1021"/>
        <v>8.2113536000000029E-2</v>
      </c>
      <c r="Q4965">
        <f>SUM(P$2:P4965)</f>
        <v>1229.0485202182379</v>
      </c>
      <c r="R4965" s="10">
        <f t="shared" si="1019"/>
        <v>5.7479475200000019E-2</v>
      </c>
      <c r="S4965" s="10">
        <f t="shared" si="1020"/>
        <v>0.10674759680000004</v>
      </c>
      <c r="T4965" s="22">
        <f>SUM(R$2:R4965)</f>
        <v>865.73396415276943</v>
      </c>
      <c r="U4965" s="22">
        <f>SUM(S$2:S4965)</f>
        <v>1592.3630762837076</v>
      </c>
      <c r="X4965" s="15"/>
    </row>
    <row r="4966" spans="12:24">
      <c r="L4966" s="15"/>
      <c r="M4966" s="17"/>
      <c r="O4966" s="19">
        <v>4965</v>
      </c>
      <c r="P4966" s="1">
        <f t="shared" si="1021"/>
        <v>0.12322139999999993</v>
      </c>
      <c r="Q4966">
        <f>SUM(P$2:P4966)</f>
        <v>1229.1717416182378</v>
      </c>
      <c r="R4966" s="10">
        <f t="shared" si="1019"/>
        <v>8.6254979999999939E-2</v>
      </c>
      <c r="S4966" s="10">
        <f t="shared" si="1020"/>
        <v>0.1601878199999999</v>
      </c>
      <c r="T4966" s="22">
        <f>SUM(R$2:R4966)</f>
        <v>865.82021913276947</v>
      </c>
      <c r="U4966" s="22">
        <f>SUM(S$2:S4966)</f>
        <v>1592.5232641037076</v>
      </c>
      <c r="X4966" s="15"/>
    </row>
    <row r="4967" spans="12:24">
      <c r="L4967" s="15"/>
      <c r="M4967" s="17"/>
      <c r="O4967" s="19">
        <v>4966</v>
      </c>
      <c r="P4967" s="1">
        <f t="shared" si="1021"/>
        <v>8.2181696000000012E-2</v>
      </c>
      <c r="Q4967">
        <f>SUM(P$2:P4967)</f>
        <v>1229.2539233142377</v>
      </c>
      <c r="R4967" s="10">
        <f t="shared" si="1019"/>
        <v>5.7527187200000003E-2</v>
      </c>
      <c r="S4967" s="10">
        <f t="shared" si="1020"/>
        <v>0.10683620480000001</v>
      </c>
      <c r="T4967" s="22">
        <f>SUM(R$2:R4967)</f>
        <v>865.87774631996945</v>
      </c>
      <c r="U4967" s="22">
        <f>SUM(S$2:S4967)</f>
        <v>1592.6301003085075</v>
      </c>
      <c r="X4967" s="15"/>
    </row>
    <row r="4968" spans="12:24">
      <c r="L4968" s="15"/>
      <c r="M4968" s="17"/>
      <c r="O4968" s="19">
        <v>4967</v>
      </c>
      <c r="P4968" s="1">
        <f t="shared" si="1021"/>
        <v>8.2215823999999993E-2</v>
      </c>
      <c r="Q4968">
        <f>SUM(P$2:P4968)</f>
        <v>1229.3361391382377</v>
      </c>
      <c r="R4968" s="10">
        <f t="shared" si="1019"/>
        <v>5.7551076799999989E-2</v>
      </c>
      <c r="S4968" s="10">
        <f t="shared" si="1020"/>
        <v>0.1068805712</v>
      </c>
      <c r="T4968" s="22">
        <f>SUM(R$2:R4968)</f>
        <v>865.93529739676944</v>
      </c>
      <c r="U4968" s="22">
        <f>SUM(S$2:S4968)</f>
        <v>1592.7369808797075</v>
      </c>
      <c r="X4968" s="15"/>
    </row>
    <row r="4969" spans="12:24">
      <c r="L4969" s="15"/>
      <c r="M4969" s="17"/>
      <c r="O4969" s="19">
        <v>4968</v>
      </c>
      <c r="P4969" s="1">
        <f t="shared" si="1021"/>
        <v>8.224998400000004E-2</v>
      </c>
      <c r="Q4969">
        <f>SUM(P$2:P4969)</f>
        <v>1229.4183891222378</v>
      </c>
      <c r="R4969" s="10">
        <f t="shared" si="1019"/>
        <v>5.7574988800000025E-2</v>
      </c>
      <c r="S4969" s="10">
        <f t="shared" si="1020"/>
        <v>0.10692497920000006</v>
      </c>
      <c r="T4969" s="22">
        <f>SUM(R$2:R4969)</f>
        <v>865.9928723855694</v>
      </c>
      <c r="U4969" s="22">
        <f>SUM(S$2:S4969)</f>
        <v>1592.8439058589074</v>
      </c>
      <c r="X4969" s="15"/>
    </row>
    <row r="4970" spans="12:24">
      <c r="L4970" s="15"/>
      <c r="M4970" s="17"/>
      <c r="O4970" s="19">
        <v>4969</v>
      </c>
      <c r="P4970" s="1">
        <f t="shared" si="1021"/>
        <v>8.2284176000000001E-2</v>
      </c>
      <c r="Q4970">
        <f>SUM(P$2:P4970)</f>
        <v>1229.5006732982379</v>
      </c>
      <c r="R4970" s="10">
        <f t="shared" si="1019"/>
        <v>5.7598923199999999E-2</v>
      </c>
      <c r="S4970" s="10">
        <f t="shared" si="1020"/>
        <v>0.1069694288</v>
      </c>
      <c r="T4970" s="22">
        <f>SUM(R$2:R4970)</f>
        <v>866.05047130876937</v>
      </c>
      <c r="U4970" s="22">
        <f>SUM(S$2:S4970)</f>
        <v>1592.9508752877075</v>
      </c>
      <c r="X4970" s="15"/>
    </row>
    <row r="4971" spans="12:24">
      <c r="L4971" s="15"/>
      <c r="M4971" s="17"/>
      <c r="O4971" s="19">
        <v>4970</v>
      </c>
      <c r="P4971" s="1">
        <f t="shared" si="1021"/>
        <v>0.12347760000000006</v>
      </c>
      <c r="Q4971">
        <f>SUM(P$2:P4971)</f>
        <v>1229.6241508982378</v>
      </c>
      <c r="R4971" s="10">
        <f t="shared" si="1019"/>
        <v>8.6434320000000037E-2</v>
      </c>
      <c r="S4971" s="10">
        <f t="shared" si="1020"/>
        <v>0.16052088000000009</v>
      </c>
      <c r="T4971" s="22">
        <f>SUM(R$2:R4971)</f>
        <v>866.13690562876934</v>
      </c>
      <c r="U4971" s="22">
        <f>SUM(S$2:S4971)</f>
        <v>1593.1113961677074</v>
      </c>
      <c r="X4971" s="15"/>
    </row>
    <row r="4972" spans="12:24">
      <c r="L4972" s="15"/>
      <c r="M4972" s="17"/>
      <c r="O4972" s="19">
        <v>4971</v>
      </c>
      <c r="P4972" s="1">
        <f t="shared" si="1021"/>
        <v>8.2352655999999982E-2</v>
      </c>
      <c r="Q4972">
        <f>SUM(P$2:P4972)</f>
        <v>1229.7065035542378</v>
      </c>
      <c r="R4972" s="10">
        <f t="shared" si="1019"/>
        <v>5.7646859199999984E-2</v>
      </c>
      <c r="S4972" s="10">
        <f t="shared" si="1020"/>
        <v>0.10705845279999998</v>
      </c>
      <c r="T4972" s="22">
        <f>SUM(R$2:R4972)</f>
        <v>866.1945524879693</v>
      </c>
      <c r="U4972" s="22">
        <f>SUM(S$2:S4972)</f>
        <v>1593.2184546205074</v>
      </c>
      <c r="X4972" s="15"/>
    </row>
    <row r="4973" spans="12:24">
      <c r="L4973" s="15"/>
      <c r="M4973" s="17"/>
      <c r="O4973" s="19">
        <v>4972</v>
      </c>
      <c r="P4973" s="1">
        <f t="shared" si="1021"/>
        <v>8.2386944000000004E-2</v>
      </c>
      <c r="Q4973">
        <f>SUM(P$2:P4973)</f>
        <v>1229.7888904982378</v>
      </c>
      <c r="R4973" s="10">
        <f t="shared" si="1019"/>
        <v>5.7670860800000001E-2</v>
      </c>
      <c r="S4973" s="10">
        <f t="shared" si="1020"/>
        <v>0.10710302720000001</v>
      </c>
      <c r="T4973" s="22">
        <f>SUM(R$2:R4973)</f>
        <v>866.25222334876935</v>
      </c>
      <c r="U4973" s="22">
        <f>SUM(S$2:S4973)</f>
        <v>1593.3255576477075</v>
      </c>
      <c r="X4973" s="15"/>
    </row>
    <row r="4974" spans="12:24">
      <c r="L4974" s="15"/>
      <c r="M4974" s="17"/>
      <c r="O4974" s="19">
        <v>4973</v>
      </c>
      <c r="P4974" s="1">
        <f t="shared" si="1021"/>
        <v>8.2421264000000008E-2</v>
      </c>
      <c r="Q4974">
        <f>SUM(P$2:P4974)</f>
        <v>1229.8713117622378</v>
      </c>
      <c r="R4974" s="10">
        <f t="shared" si="1019"/>
        <v>5.7694884799999999E-2</v>
      </c>
      <c r="S4974" s="10">
        <f t="shared" si="1020"/>
        <v>0.10714764320000002</v>
      </c>
      <c r="T4974" s="22">
        <f>SUM(R$2:R4974)</f>
        <v>866.30991823356931</v>
      </c>
      <c r="U4974" s="22">
        <f>SUM(S$2:S4974)</f>
        <v>1593.4327052909075</v>
      </c>
      <c r="X4974" s="15"/>
    </row>
    <row r="4975" spans="12:24">
      <c r="L4975" s="15"/>
      <c r="M4975" s="17"/>
      <c r="O4975" s="19">
        <v>4974</v>
      </c>
      <c r="P4975" s="1">
        <f t="shared" si="1021"/>
        <v>8.245561599999994E-2</v>
      </c>
      <c r="Q4975">
        <f>SUM(P$2:P4975)</f>
        <v>1229.9537673782379</v>
      </c>
      <c r="R4975" s="10">
        <f t="shared" si="1019"/>
        <v>5.7718931199999955E-2</v>
      </c>
      <c r="S4975" s="10">
        <f t="shared" si="1020"/>
        <v>0.10719230079999993</v>
      </c>
      <c r="T4975" s="22">
        <f>SUM(R$2:R4975)</f>
        <v>866.36763716476935</v>
      </c>
      <c r="U4975" s="22">
        <f>SUM(S$2:S4975)</f>
        <v>1593.5398975917076</v>
      </c>
      <c r="X4975" s="15"/>
    </row>
    <row r="4976" spans="12:24">
      <c r="L4976" s="15"/>
      <c r="M4976" s="17"/>
      <c r="O4976" s="19">
        <v>4975</v>
      </c>
      <c r="P4976" s="1">
        <f t="shared" si="1021"/>
        <v>0.12373499999999998</v>
      </c>
      <c r="Q4976">
        <f>SUM(P$2:P4976)</f>
        <v>1230.0775023782378</v>
      </c>
      <c r="R4976" s="10">
        <f t="shared" si="1019"/>
        <v>8.6614499999999983E-2</v>
      </c>
      <c r="S4976" s="10">
        <f t="shared" si="1020"/>
        <v>0.16085549999999998</v>
      </c>
      <c r="T4976" s="22">
        <f>SUM(R$2:R4976)</f>
        <v>866.45425166476934</v>
      </c>
      <c r="U4976" s="22">
        <f>SUM(S$2:S4976)</f>
        <v>1593.7007530917076</v>
      </c>
      <c r="X4976" s="15"/>
    </row>
    <row r="4977" spans="12:24">
      <c r="L4977" s="15"/>
      <c r="M4977" s="17"/>
      <c r="O4977" s="19">
        <v>4976</v>
      </c>
      <c r="P4977" s="1">
        <f t="shared" si="1021"/>
        <v>8.2524415999999989E-2</v>
      </c>
      <c r="Q4977">
        <f>SUM(P$2:P4977)</f>
        <v>1230.1600267942379</v>
      </c>
      <c r="R4977" s="10">
        <f t="shared" si="1019"/>
        <v>5.7767091199999988E-2</v>
      </c>
      <c r="S4977" s="10">
        <f t="shared" si="1020"/>
        <v>0.10728174079999998</v>
      </c>
      <c r="T4977" s="22">
        <f>SUM(R$2:R4977)</f>
        <v>866.51201875596939</v>
      </c>
      <c r="U4977" s="22">
        <f>SUM(S$2:S4977)</f>
        <v>1593.8080348325077</v>
      </c>
      <c r="X4977" s="15"/>
    </row>
    <row r="4978" spans="12:24">
      <c r="L4978" s="15"/>
      <c r="M4978" s="17"/>
      <c r="O4978" s="19">
        <v>4977</v>
      </c>
      <c r="P4978" s="1">
        <f t="shared" si="1021"/>
        <v>8.2558864000000037E-2</v>
      </c>
      <c r="Q4978">
        <f>SUM(P$2:P4978)</f>
        <v>1230.2425856582379</v>
      </c>
      <c r="R4978" s="10">
        <f t="shared" si="1019"/>
        <v>5.7791204800000023E-2</v>
      </c>
      <c r="S4978" s="10">
        <f t="shared" si="1020"/>
        <v>0.10732652320000005</v>
      </c>
      <c r="T4978" s="22">
        <f>SUM(R$2:R4978)</f>
        <v>866.56980996076936</v>
      </c>
      <c r="U4978" s="22">
        <f>SUM(S$2:S4978)</f>
        <v>1593.9153613557078</v>
      </c>
      <c r="X4978" s="15"/>
    </row>
    <row r="4979" spans="12:24">
      <c r="L4979" s="15"/>
      <c r="M4979" s="17"/>
      <c r="O4979" s="19">
        <v>4978</v>
      </c>
      <c r="P4979" s="1">
        <f t="shared" si="1021"/>
        <v>8.2593343999999999E-2</v>
      </c>
      <c r="Q4979">
        <f>SUM(P$2:P4979)</f>
        <v>1230.325179002238</v>
      </c>
      <c r="R4979" s="10">
        <f t="shared" si="1019"/>
        <v>5.7815340799999997E-2</v>
      </c>
      <c r="S4979" s="10">
        <f t="shared" si="1020"/>
        <v>0.10737134720000001</v>
      </c>
      <c r="T4979" s="22">
        <f>SUM(R$2:R4979)</f>
        <v>866.62762530156931</v>
      </c>
      <c r="U4979" s="22">
        <f>SUM(S$2:S4979)</f>
        <v>1594.0227327029077</v>
      </c>
      <c r="X4979" s="15"/>
    </row>
    <row r="4980" spans="12:24">
      <c r="L4980" s="15"/>
      <c r="M4980" s="17"/>
      <c r="O4980" s="19">
        <v>4979</v>
      </c>
      <c r="P4980" s="1">
        <f t="shared" si="1021"/>
        <v>8.2627855999999958E-2</v>
      </c>
      <c r="Q4980">
        <f>SUM(P$2:P4980)</f>
        <v>1230.407806858238</v>
      </c>
      <c r="R4980" s="10">
        <f t="shared" si="1019"/>
        <v>5.7839499199999964E-2</v>
      </c>
      <c r="S4980" s="10">
        <f t="shared" si="1020"/>
        <v>0.10741621279999995</v>
      </c>
      <c r="T4980" s="22">
        <f>SUM(R$2:R4980)</f>
        <v>866.6854648007693</v>
      </c>
      <c r="U4980" s="22">
        <f>SUM(S$2:S4980)</f>
        <v>1594.1301489157077</v>
      </c>
      <c r="X4980" s="15"/>
    </row>
    <row r="4981" spans="12:24">
      <c r="L4981" s="15"/>
      <c r="M4981" s="17"/>
      <c r="O4981" s="19">
        <v>4980</v>
      </c>
      <c r="P4981" s="1">
        <f t="shared" si="1021"/>
        <v>0.12399359999999998</v>
      </c>
      <c r="Q4981">
        <f>SUM(P$2:P4981)</f>
        <v>1230.531800458238</v>
      </c>
      <c r="R4981" s="10">
        <f t="shared" si="1019"/>
        <v>8.6795519999999987E-2</v>
      </c>
      <c r="S4981" s="10">
        <f t="shared" si="1020"/>
        <v>0.16119167999999998</v>
      </c>
      <c r="T4981" s="22">
        <f>SUM(R$2:R4981)</f>
        <v>866.77226032076931</v>
      </c>
      <c r="U4981" s="22">
        <f>SUM(S$2:S4981)</f>
        <v>1594.2913405957077</v>
      </c>
      <c r="X4981" s="15"/>
    </row>
    <row r="4982" spans="12:24">
      <c r="L4982" s="15"/>
      <c r="M4982" s="17"/>
      <c r="O4982" s="19">
        <v>4981</v>
      </c>
      <c r="P4982" s="1">
        <f t="shared" si="1021"/>
        <v>8.2696975999999991E-2</v>
      </c>
      <c r="Q4982">
        <f>SUM(P$2:P4982)</f>
        <v>1230.614497434238</v>
      </c>
      <c r="R4982" s="10">
        <f t="shared" si="1019"/>
        <v>5.788788319999999E-2</v>
      </c>
      <c r="S4982" s="10">
        <f t="shared" si="1020"/>
        <v>0.10750606879999999</v>
      </c>
      <c r="T4982" s="22">
        <f>SUM(R$2:R4982)</f>
        <v>866.83014820396932</v>
      </c>
      <c r="U4982" s="22">
        <f>SUM(S$2:S4982)</f>
        <v>1594.3988466645076</v>
      </c>
      <c r="X4982" s="15"/>
    </row>
    <row r="4983" spans="12:24">
      <c r="L4983" s="15"/>
      <c r="M4983" s="17"/>
      <c r="O4983" s="19">
        <v>4982</v>
      </c>
      <c r="P4983" s="1">
        <f t="shared" si="1021"/>
        <v>8.2731583999999997E-2</v>
      </c>
      <c r="Q4983">
        <f>SUM(P$2:P4983)</f>
        <v>1230.697229018238</v>
      </c>
      <c r="R4983" s="10">
        <f t="shared" si="1019"/>
        <v>5.7912108799999994E-2</v>
      </c>
      <c r="S4983" s="10">
        <f t="shared" si="1020"/>
        <v>0.10755105919999999</v>
      </c>
      <c r="T4983" s="22">
        <f>SUM(R$2:R4983)</f>
        <v>866.88806031276931</v>
      </c>
      <c r="U4983" s="22">
        <f>SUM(S$2:S4983)</f>
        <v>1594.5063977237076</v>
      </c>
      <c r="X4983" s="15"/>
    </row>
    <row r="4984" spans="12:24">
      <c r="L4984" s="15"/>
      <c r="M4984" s="17"/>
      <c r="O4984" s="19">
        <v>4983</v>
      </c>
      <c r="P4984" s="1">
        <f t="shared" si="1021"/>
        <v>8.2766223999999999E-2</v>
      </c>
      <c r="Q4984">
        <f>SUM(P$2:P4984)</f>
        <v>1230.7799952422379</v>
      </c>
      <c r="R4984" s="10">
        <f t="shared" si="1019"/>
        <v>5.7936356799999998E-2</v>
      </c>
      <c r="S4984" s="10">
        <f t="shared" si="1020"/>
        <v>0.10759609120000001</v>
      </c>
      <c r="T4984" s="22">
        <f>SUM(R$2:R4984)</f>
        <v>866.94599666956935</v>
      </c>
      <c r="U4984" s="22">
        <f>SUM(S$2:S4984)</f>
        <v>1594.6139938149076</v>
      </c>
      <c r="X4984" s="15"/>
    </row>
    <row r="4985" spans="12:24">
      <c r="L4985" s="15"/>
      <c r="M4985" s="17"/>
      <c r="O4985" s="19">
        <v>4984</v>
      </c>
      <c r="P4985" s="1">
        <f t="shared" si="1021"/>
        <v>8.2800895999999999E-2</v>
      </c>
      <c r="Q4985">
        <f>SUM(P$2:P4985)</f>
        <v>1230.8627961382379</v>
      </c>
      <c r="R4985" s="10">
        <f t="shared" si="1019"/>
        <v>5.7960627199999996E-2</v>
      </c>
      <c r="S4985" s="10">
        <f t="shared" si="1020"/>
        <v>0.10764116480000001</v>
      </c>
      <c r="T4985" s="22">
        <f>SUM(R$2:R4985)</f>
        <v>867.00395729676939</v>
      </c>
      <c r="U4985" s="22">
        <f>SUM(S$2:S4985)</f>
        <v>1594.7216349797077</v>
      </c>
      <c r="X4985" s="15"/>
    </row>
    <row r="4986" spans="12:24">
      <c r="L4986" s="15"/>
      <c r="M4986" s="17"/>
      <c r="O4986" s="19">
        <v>4985</v>
      </c>
      <c r="P4986" s="1">
        <f t="shared" si="1021"/>
        <v>0.12425339999999997</v>
      </c>
      <c r="Q4986">
        <f>SUM(P$2:P4986)</f>
        <v>1230.9870495382379</v>
      </c>
      <c r="R4986" s="10">
        <f t="shared" si="1019"/>
        <v>8.6977379999999979E-2</v>
      </c>
      <c r="S4986" s="10">
        <f t="shared" si="1020"/>
        <v>0.16152941999999998</v>
      </c>
      <c r="T4986" s="22">
        <f>SUM(R$2:R4986)</f>
        <v>867.09093467676939</v>
      </c>
      <c r="U4986" s="22">
        <f>SUM(S$2:S4986)</f>
        <v>1594.8831643997078</v>
      </c>
      <c r="X4986" s="15"/>
    </row>
    <row r="4987" spans="12:24">
      <c r="L4987" s="15"/>
      <c r="M4987" s="17"/>
      <c r="O4987" s="19">
        <v>4986</v>
      </c>
      <c r="P4987" s="1">
        <f t="shared" si="1021"/>
        <v>8.2870336000000031E-2</v>
      </c>
      <c r="Q4987">
        <f>SUM(P$2:P4987)</f>
        <v>1231.0699198742379</v>
      </c>
      <c r="R4987" s="10">
        <f t="shared" si="1019"/>
        <v>5.8009235200000016E-2</v>
      </c>
      <c r="S4987" s="10">
        <f t="shared" si="1020"/>
        <v>0.10773143680000004</v>
      </c>
      <c r="T4987" s="22">
        <f>SUM(R$2:R4987)</f>
        <v>867.14894391196935</v>
      </c>
      <c r="U4987" s="22">
        <f>SUM(S$2:S4987)</f>
        <v>1594.9908958365077</v>
      </c>
      <c r="X4987" s="15"/>
    </row>
    <row r="4988" spans="12:24">
      <c r="L4988" s="15"/>
      <c r="M4988" s="17"/>
      <c r="O4988" s="19">
        <v>4987</v>
      </c>
      <c r="P4988" s="1">
        <f t="shared" si="1021"/>
        <v>8.2905103999999993E-2</v>
      </c>
      <c r="Q4988">
        <f>SUM(P$2:P4988)</f>
        <v>1231.152824978238</v>
      </c>
      <c r="R4988" s="10">
        <f t="shared" si="1019"/>
        <v>5.8033572799999988E-2</v>
      </c>
      <c r="S4988" s="10">
        <f t="shared" si="1020"/>
        <v>0.1077766352</v>
      </c>
      <c r="T4988" s="22">
        <f>SUM(R$2:R4988)</f>
        <v>867.20697748476937</v>
      </c>
      <c r="U4988" s="22">
        <f>SUM(S$2:S4988)</f>
        <v>1595.0986724717077</v>
      </c>
      <c r="X4988" s="15"/>
    </row>
    <row r="4989" spans="12:24">
      <c r="L4989" s="15"/>
      <c r="M4989" s="17"/>
      <c r="O4989" s="19">
        <v>4988</v>
      </c>
      <c r="P4989" s="1">
        <f t="shared" si="1021"/>
        <v>8.2939903999999953E-2</v>
      </c>
      <c r="Q4989">
        <f>SUM(P$2:P4989)</f>
        <v>1231.2357648822381</v>
      </c>
      <c r="R4989" s="10">
        <f t="shared" si="1019"/>
        <v>5.8057932799999962E-2</v>
      </c>
      <c r="S4989" s="10">
        <f t="shared" si="1020"/>
        <v>0.10782187519999994</v>
      </c>
      <c r="T4989" s="22">
        <f>SUM(R$2:R4989)</f>
        <v>867.26503541756938</v>
      </c>
      <c r="U4989" s="22">
        <f>SUM(S$2:S4989)</f>
        <v>1595.2064943469077</v>
      </c>
      <c r="X4989" s="15"/>
    </row>
    <row r="4990" spans="12:24">
      <c r="L4990" s="15"/>
      <c r="M4990" s="17"/>
      <c r="O4990" s="19">
        <v>4989</v>
      </c>
      <c r="P4990" s="1">
        <f t="shared" si="1021"/>
        <v>8.297473599999998E-2</v>
      </c>
      <c r="Q4990">
        <f>SUM(P$2:P4990)</f>
        <v>1231.3187396182382</v>
      </c>
      <c r="R4990" s="10">
        <f t="shared" si="1019"/>
        <v>5.8082315199999984E-2</v>
      </c>
      <c r="S4990" s="10">
        <f t="shared" si="1020"/>
        <v>0.10786715679999997</v>
      </c>
      <c r="T4990" s="22">
        <f>SUM(R$2:R4990)</f>
        <v>867.32311773276933</v>
      </c>
      <c r="U4990" s="22">
        <f>SUM(S$2:S4990)</f>
        <v>1595.3143615037077</v>
      </c>
      <c r="X4990" s="15"/>
    </row>
    <row r="4991" spans="12:24">
      <c r="L4991" s="15"/>
      <c r="M4991" s="17"/>
      <c r="O4991" s="19">
        <v>4990</v>
      </c>
      <c r="P4991" s="1">
        <f t="shared" si="1021"/>
        <v>0.12451439999999998</v>
      </c>
      <c r="Q4991">
        <f>SUM(P$2:P4991)</f>
        <v>1231.4432540182381</v>
      </c>
      <c r="R4991" s="10">
        <f t="shared" si="1019"/>
        <v>8.7160079999999987E-2</v>
      </c>
      <c r="S4991" s="10">
        <f t="shared" si="1020"/>
        <v>0.16186871999999999</v>
      </c>
      <c r="T4991" s="22">
        <f>SUM(R$2:R4991)</f>
        <v>867.41027781276932</v>
      </c>
      <c r="U4991" s="22">
        <f>SUM(S$2:S4991)</f>
        <v>1595.4762302237077</v>
      </c>
      <c r="X4991" s="15"/>
    </row>
    <row r="4992" spans="12:24">
      <c r="L4992" s="15"/>
      <c r="M4992" s="17"/>
      <c r="O4992" s="19">
        <v>4991</v>
      </c>
      <c r="P4992" s="1">
        <f t="shared" si="1021"/>
        <v>8.3044495999999995E-2</v>
      </c>
      <c r="Q4992">
        <f>SUM(P$2:P4992)</f>
        <v>1231.5262985142381</v>
      </c>
      <c r="R4992" s="10">
        <f t="shared" si="1019"/>
        <v>5.813114719999999E-2</v>
      </c>
      <c r="S4992" s="10">
        <f t="shared" si="1020"/>
        <v>0.10795784479999999</v>
      </c>
      <c r="T4992" s="22">
        <f>SUM(R$2:R4992)</f>
        <v>867.46840895996934</v>
      </c>
      <c r="U4992" s="22">
        <f>SUM(S$2:S4992)</f>
        <v>1595.5841880685077</v>
      </c>
      <c r="X4992" s="15"/>
    </row>
    <row r="4993" spans="12:24">
      <c r="L4993" s="15"/>
      <c r="M4993" s="17"/>
      <c r="O4993" s="19">
        <v>4992</v>
      </c>
      <c r="P4993" s="1">
        <f t="shared" si="1021"/>
        <v>8.3079423999999999E-2</v>
      </c>
      <c r="Q4993">
        <f>SUM(P$2:P4993)</f>
        <v>1231.6093779382381</v>
      </c>
      <c r="R4993" s="10">
        <f t="shared" si="1019"/>
        <v>5.8155596799999994E-2</v>
      </c>
      <c r="S4993" s="10">
        <f t="shared" si="1020"/>
        <v>0.1080032512</v>
      </c>
      <c r="T4993" s="22">
        <f>SUM(R$2:R4993)</f>
        <v>867.52656455676936</v>
      </c>
      <c r="U4993" s="22">
        <f>SUM(S$2:S4993)</f>
        <v>1595.6921913197077</v>
      </c>
      <c r="X4993" s="15"/>
    </row>
    <row r="4994" spans="12:24">
      <c r="L4994" s="15"/>
      <c r="M4994" s="17"/>
      <c r="O4994" s="19">
        <v>4993</v>
      </c>
      <c r="P4994" s="1">
        <f t="shared" si="1021"/>
        <v>8.3114383999999986E-2</v>
      </c>
      <c r="Q4994">
        <f>SUM(P$2:P4994)</f>
        <v>1231.6924923222382</v>
      </c>
      <c r="R4994" s="10">
        <f t="shared" si="1019"/>
        <v>5.8180068799999984E-2</v>
      </c>
      <c r="S4994" s="10">
        <f t="shared" si="1020"/>
        <v>0.10804869919999999</v>
      </c>
      <c r="T4994" s="22">
        <f>SUM(R$2:R4994)</f>
        <v>867.58474462556933</v>
      </c>
      <c r="U4994" s="22">
        <f>SUM(S$2:S4994)</f>
        <v>1595.8002400189077</v>
      </c>
      <c r="X4994" s="15"/>
    </row>
    <row r="4995" spans="12:24">
      <c r="L4995" s="15"/>
      <c r="M4995" s="17"/>
      <c r="O4995" s="19">
        <v>4994</v>
      </c>
      <c r="P4995" s="1">
        <f t="shared" si="1021"/>
        <v>8.3149375999999969E-2</v>
      </c>
      <c r="Q4995">
        <f>SUM(P$2:P4995)</f>
        <v>1231.7756416982381</v>
      </c>
      <c r="R4995" s="10">
        <f t="shared" si="1019"/>
        <v>5.8204563199999976E-2</v>
      </c>
      <c r="S4995" s="10">
        <f t="shared" si="1020"/>
        <v>0.10809418879999996</v>
      </c>
      <c r="T4995" s="22">
        <f>SUM(R$2:R4995)</f>
        <v>867.64294918876931</v>
      </c>
      <c r="U4995" s="22">
        <f>SUM(S$2:S4995)</f>
        <v>1595.9083342077076</v>
      </c>
      <c r="X4995" s="15"/>
    </row>
    <row r="4996" spans="12:24">
      <c r="L4996" s="15"/>
      <c r="M4996" s="17"/>
      <c r="O4996" s="19">
        <v>4995</v>
      </c>
      <c r="P4996" s="1">
        <f t="shared" si="1021"/>
        <v>0.12477660000000003</v>
      </c>
      <c r="Q4996">
        <f>SUM(P$2:P4996)</f>
        <v>1231.900418298238</v>
      </c>
      <c r="R4996" s="10">
        <f t="shared" ref="R4996:R5001" si="1022">P4996*J$24</f>
        <v>8.7343620000000011E-2</v>
      </c>
      <c r="S4996" s="10">
        <f t="shared" ref="S4996:S5001" si="1023">P4996*K$24</f>
        <v>0.16220958000000005</v>
      </c>
      <c r="T4996" s="22">
        <f>SUM(R$2:R4996)</f>
        <v>867.73029280876926</v>
      </c>
      <c r="U4996" s="22">
        <f>SUM(S$2:S4996)</f>
        <v>1596.0705437877077</v>
      </c>
      <c r="X4996" s="15"/>
    </row>
    <row r="4997" spans="12:24">
      <c r="L4997" s="15"/>
      <c r="M4997" s="17"/>
      <c r="O4997" s="19">
        <v>4996</v>
      </c>
      <c r="P4997" s="1">
        <f t="shared" si="1021"/>
        <v>8.3219455999999997E-2</v>
      </c>
      <c r="Q4997">
        <f>SUM(P$2:P4997)</f>
        <v>1231.9836377542381</v>
      </c>
      <c r="R4997" s="10">
        <f t="shared" si="1022"/>
        <v>5.8253619199999995E-2</v>
      </c>
      <c r="S4997" s="10">
        <f t="shared" si="1023"/>
        <v>0.1081852928</v>
      </c>
      <c r="T4997" s="22">
        <f>SUM(R$2:R4997)</f>
        <v>867.78854642796921</v>
      </c>
      <c r="U4997" s="22">
        <f>SUM(S$2:S4997)</f>
        <v>1596.1787290805078</v>
      </c>
      <c r="X4997" s="15"/>
    </row>
    <row r="4998" spans="12:24">
      <c r="L4998" s="15"/>
      <c r="M4998" s="17"/>
      <c r="O4998" s="19">
        <v>4997</v>
      </c>
      <c r="P4998" s="1">
        <f t="shared" si="1021"/>
        <v>8.3254543999999944E-2</v>
      </c>
      <c r="Q4998">
        <f>SUM(P$2:P4998)</f>
        <v>1232.0668922982381</v>
      </c>
      <c r="R4998" s="10">
        <f t="shared" si="1022"/>
        <v>5.8278180799999954E-2</v>
      </c>
      <c r="S4998" s="10">
        <f t="shared" si="1023"/>
        <v>0.10823090719999993</v>
      </c>
      <c r="T4998" s="22">
        <f>SUM(R$2:R4998)</f>
        <v>867.84682460876923</v>
      </c>
      <c r="U4998" s="22">
        <f>SUM(S$2:S4998)</f>
        <v>1596.2869599877079</v>
      </c>
      <c r="X4998" s="15"/>
    </row>
    <row r="4999" spans="12:24">
      <c r="L4999" s="15"/>
      <c r="M4999" s="17"/>
      <c r="O4999" s="19">
        <v>4998</v>
      </c>
      <c r="P4999" s="1">
        <f t="shared" ref="P4999:P5001" si="1024">($H$21*O4999*O4999+$I$21*O4999+$J$21)/100000*IF(O4999/5-INT(O4999/5)=0,1.5,1)</f>
        <v>8.3289663999999972E-2</v>
      </c>
      <c r="Q4999">
        <f>SUM(P$2:P4999)</f>
        <v>1232.1501819622381</v>
      </c>
      <c r="R4999" s="10">
        <f t="shared" si="1022"/>
        <v>5.8302764799999976E-2</v>
      </c>
      <c r="S4999" s="10">
        <f t="shared" si="1023"/>
        <v>0.10827656319999997</v>
      </c>
      <c r="T4999" s="22">
        <f>SUM(R$2:R4999)</f>
        <v>867.90512737356926</v>
      </c>
      <c r="U4999" s="22">
        <f>SUM(S$2:S4999)</f>
        <v>1596.3952365509078</v>
      </c>
      <c r="X4999" s="15"/>
    </row>
    <row r="5000" spans="12:24">
      <c r="L5000" s="15"/>
      <c r="M5000" s="17"/>
      <c r="O5000" s="19">
        <v>4999</v>
      </c>
      <c r="P5000" s="1">
        <f t="shared" si="1024"/>
        <v>8.3324815999999996E-2</v>
      </c>
      <c r="Q5000">
        <f>SUM(P$2:P5000)</f>
        <v>1232.2335067782381</v>
      </c>
      <c r="R5000" s="10">
        <f t="shared" si="1022"/>
        <v>5.8327371199999992E-2</v>
      </c>
      <c r="S5000" s="10">
        <f t="shared" si="1023"/>
        <v>0.1083222608</v>
      </c>
      <c r="T5000" s="22">
        <f>SUM(R$2:R5000)</f>
        <v>867.96345474476925</v>
      </c>
      <c r="U5000" s="22">
        <f>SUM(S$2:S5000)</f>
        <v>1596.5035588117078</v>
      </c>
      <c r="X5000" s="15"/>
    </row>
    <row r="5001" spans="12:24">
      <c r="L5001" s="15"/>
      <c r="M5001" s="17"/>
      <c r="O5001" s="19">
        <v>5000</v>
      </c>
      <c r="P5001" s="1">
        <f t="shared" si="1024"/>
        <v>0.12504000000000001</v>
      </c>
      <c r="Q5001">
        <f>SUM(P$2:P5001)</f>
        <v>1232.358546778238</v>
      </c>
      <c r="R5001" s="10">
        <f t="shared" si="1022"/>
        <v>8.7528000000000009E-2</v>
      </c>
      <c r="S5001" s="10">
        <f t="shared" si="1023"/>
        <v>0.16255200000000003</v>
      </c>
      <c r="T5001" s="22">
        <f>SUM(R$2:R5001)</f>
        <v>868.05098274476927</v>
      </c>
      <c r="U5001" s="22">
        <f>SUM(S$2:S5001)</f>
        <v>1596.6661108117078</v>
      </c>
      <c r="X5001" s="15"/>
    </row>
  </sheetData>
  <phoneticPr fontId="1" type="noConversion"/>
  <conditionalFormatting sqref="CR2:CR57">
    <cfRule type="duplicateValues" dxfId="5" priority="3"/>
  </conditionalFormatting>
  <conditionalFormatting sqref="AL3:AL48 AL50 AL52 AL54 AL56 AL58 AL60 AL62 AL64 AL66 AL68 AL70 AL72:AL73 AL75 AL77 AL79 AL81:AL82">
    <cfRule type="duplicateValues" dxfId="4" priority="2"/>
  </conditionalFormatting>
  <conditionalFormatting sqref="AY2:AY10 AY52:AY57 AY42:AY50 AY32:AY40 AY22:AY30 AY12:AY20">
    <cfRule type="duplicateValues" dxfId="3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E388B7-8EC9-5E4C-BF78-E9673C1A2767}">
  <dimension ref="A1:DG5001"/>
  <sheetViews>
    <sheetView topLeftCell="L1" workbookViewId="0">
      <selection activeCell="V1" sqref="V1:Y1048576"/>
    </sheetView>
  </sheetViews>
  <sheetFormatPr baseColWidth="10" defaultColWidth="10.83203125" defaultRowHeight="16"/>
  <cols>
    <col min="2" max="2" width="14.1640625" bestFit="1" customWidth="1"/>
    <col min="3" max="3" width="14.6640625" customWidth="1"/>
    <col min="7" max="7" width="10.83203125" style="5"/>
    <col min="8" max="8" width="11.6640625" customWidth="1"/>
    <col min="9" max="9" width="13.83203125" bestFit="1" customWidth="1"/>
    <col min="12" max="12" width="26.6640625" customWidth="1"/>
    <col min="13" max="13" width="10.83203125" style="16"/>
    <col min="15" max="15" width="6" style="19" bestFit="1" customWidth="1"/>
    <col min="16" max="16" width="10.83203125" style="1"/>
    <col min="18" max="19" width="11" style="10" bestFit="1" customWidth="1"/>
    <col min="20" max="21" width="15.33203125" style="22" bestFit="1" customWidth="1"/>
    <col min="22" max="22" width="12.33203125" customWidth="1"/>
    <col min="23" max="23" width="12.83203125" customWidth="1"/>
    <col min="24" max="24" width="15.33203125" style="8" bestFit="1" customWidth="1"/>
    <col min="25" max="25" width="15.33203125" style="15" bestFit="1" customWidth="1"/>
    <col min="27" max="27" width="10.83203125" style="5"/>
    <col min="34" max="36" width="10.83203125" style="20"/>
    <col min="37" max="46" width="10.83203125" style="22"/>
    <col min="49" max="49" width="14.1640625" style="21" bestFit="1" customWidth="1"/>
    <col min="50" max="50" width="6" style="8" bestFit="1" customWidth="1"/>
    <col min="51" max="51" width="8" style="15" bestFit="1" customWidth="1"/>
    <col min="52" max="52" width="8.83203125" style="15" bestFit="1" customWidth="1"/>
    <col min="53" max="53" width="14.1640625" style="8" bestFit="1" customWidth="1"/>
    <col min="54" max="54" width="10" style="8" bestFit="1" customWidth="1"/>
    <col min="55" max="56" width="10" style="15" bestFit="1" customWidth="1"/>
    <col min="57" max="59" width="15.33203125" style="8" bestFit="1" customWidth="1"/>
    <col min="61" max="61" width="10.83203125" style="21"/>
    <col min="62" max="63" width="16.83203125" style="8" customWidth="1"/>
    <col min="64" max="64" width="22" style="8" customWidth="1"/>
    <col min="65" max="65" width="21.5" style="8" customWidth="1"/>
    <col min="66" max="66" width="14.83203125" style="8" customWidth="1"/>
    <col min="67" max="72" width="16.83203125" style="8" customWidth="1"/>
    <col min="73" max="73" width="10.83203125" style="8"/>
    <col min="74" max="74" width="14.1640625" style="21" bestFit="1" customWidth="1"/>
    <col min="75" max="75" width="10.83203125" style="8"/>
    <col min="76" max="76" width="18.33203125" style="8" customWidth="1"/>
    <col min="77" max="77" width="18" style="8" customWidth="1"/>
    <col min="78" max="78" width="19.83203125" style="8" customWidth="1"/>
    <col min="79" max="79" width="10.83203125" style="8"/>
    <col min="81" max="81" width="14.1640625" style="20" bestFit="1" customWidth="1"/>
    <col min="82" max="82" width="6" style="20" bestFit="1" customWidth="1"/>
    <col min="83" max="88" width="15.33203125" style="20" bestFit="1" customWidth="1"/>
    <col min="89" max="95" width="10.83203125" style="20"/>
    <col min="96" max="96" width="8" style="20" bestFit="1" customWidth="1"/>
    <col min="97" max="99" width="15.33203125" style="20" bestFit="1" customWidth="1"/>
    <col min="100" max="111" width="10.83203125" style="20"/>
  </cols>
  <sheetData>
    <row r="1" spans="1:111" ht="17">
      <c r="G1" s="5" t="s">
        <v>30</v>
      </c>
      <c r="H1" s="1" t="s">
        <v>15</v>
      </c>
      <c r="I1" s="1"/>
      <c r="J1" s="1"/>
      <c r="K1" s="1"/>
      <c r="L1" s="18" t="s">
        <v>77</v>
      </c>
      <c r="M1" s="13"/>
      <c r="O1" s="19" t="s">
        <v>78</v>
      </c>
      <c r="P1" s="1" t="s">
        <v>79</v>
      </c>
      <c r="Q1" t="s">
        <v>3</v>
      </c>
      <c r="R1" s="10" t="s">
        <v>5</v>
      </c>
      <c r="S1" s="10" t="s">
        <v>6</v>
      </c>
      <c r="T1" s="22" t="s">
        <v>4</v>
      </c>
      <c r="U1" s="22" t="s">
        <v>7</v>
      </c>
      <c r="AA1" s="5" t="s">
        <v>84</v>
      </c>
      <c r="AB1" s="1" t="s">
        <v>15</v>
      </c>
      <c r="AC1" t="s">
        <v>85</v>
      </c>
      <c r="AD1" t="s">
        <v>86</v>
      </c>
      <c r="AK1" s="21" t="s">
        <v>87</v>
      </c>
      <c r="AL1" s="19"/>
      <c r="AM1" s="8"/>
      <c r="AN1" s="19"/>
      <c r="AO1" s="19"/>
      <c r="AP1" s="19"/>
      <c r="AQ1" s="19"/>
      <c r="AR1" s="8"/>
      <c r="AS1" s="8"/>
      <c r="AT1" s="8"/>
      <c r="AW1" s="21" t="s">
        <v>88</v>
      </c>
      <c r="AX1" s="8" t="s">
        <v>89</v>
      </c>
      <c r="AY1" s="19" t="s">
        <v>90</v>
      </c>
      <c r="AZ1" s="19" t="s">
        <v>91</v>
      </c>
      <c r="BA1" s="8" t="s">
        <v>92</v>
      </c>
      <c r="BB1" s="15" t="s">
        <v>80</v>
      </c>
      <c r="BC1" s="15" t="s">
        <v>81</v>
      </c>
      <c r="BD1" s="15" t="s">
        <v>82</v>
      </c>
      <c r="BE1" s="15" t="s">
        <v>83</v>
      </c>
      <c r="BF1" s="8" t="s">
        <v>4</v>
      </c>
      <c r="BG1" s="15" t="s">
        <v>7</v>
      </c>
      <c r="BI1" s="5" t="s">
        <v>51</v>
      </c>
      <c r="BJ1"/>
      <c r="BK1"/>
      <c r="BL1"/>
      <c r="BM1"/>
      <c r="BN1"/>
      <c r="BO1"/>
      <c r="BP1"/>
      <c r="BQ1"/>
      <c r="BR1"/>
      <c r="BS1"/>
      <c r="BT1"/>
      <c r="BU1"/>
      <c r="BV1" s="5" t="s">
        <v>93</v>
      </c>
      <c r="BW1" t="s">
        <v>94</v>
      </c>
      <c r="BX1" t="s">
        <v>95</v>
      </c>
      <c r="BY1" t="s">
        <v>96</v>
      </c>
      <c r="BZ1"/>
      <c r="CA1"/>
      <c r="CC1" s="20" t="s">
        <v>97</v>
      </c>
      <c r="CD1" s="20" t="s">
        <v>78</v>
      </c>
      <c r="CE1" s="20" t="s">
        <v>83</v>
      </c>
      <c r="CF1" s="20" t="s">
        <v>4</v>
      </c>
      <c r="CG1" s="20" t="s">
        <v>7</v>
      </c>
      <c r="CH1" s="20" t="s">
        <v>98</v>
      </c>
      <c r="CI1" s="20" t="s">
        <v>99</v>
      </c>
      <c r="CJ1" s="20" t="s">
        <v>100</v>
      </c>
      <c r="CK1" s="20" t="s">
        <v>101</v>
      </c>
      <c r="CL1" s="20" t="s">
        <v>102</v>
      </c>
      <c r="CM1" s="20" t="s">
        <v>103</v>
      </c>
      <c r="CN1" s="20" t="s">
        <v>104</v>
      </c>
      <c r="CR1" s="20" t="s">
        <v>105</v>
      </c>
      <c r="CS1" s="20" t="s">
        <v>106</v>
      </c>
      <c r="CT1" s="20" t="s">
        <v>107</v>
      </c>
      <c r="CU1" s="20" t="s">
        <v>108</v>
      </c>
      <c r="CV1" s="20" t="s">
        <v>105</v>
      </c>
      <c r="CW1" s="20" t="s">
        <v>106</v>
      </c>
      <c r="CX1" s="20" t="s">
        <v>107</v>
      </c>
      <c r="CY1" s="20" t="s">
        <v>108</v>
      </c>
      <c r="CZ1" s="20">
        <v>0</v>
      </c>
      <c r="DA1" s="20">
        <v>0</v>
      </c>
      <c r="DB1" s="20">
        <v>0</v>
      </c>
      <c r="DE1" s="20" t="s">
        <v>101</v>
      </c>
      <c r="DF1" s="20" t="s">
        <v>101</v>
      </c>
      <c r="DG1" s="20">
        <v>0</v>
      </c>
    </row>
    <row r="2" spans="1:111">
      <c r="H2" s="1" t="s">
        <v>69</v>
      </c>
      <c r="I2" s="1"/>
      <c r="J2" s="1"/>
      <c r="K2" s="1"/>
      <c r="L2">
        <v>0.19500000000000001</v>
      </c>
      <c r="M2" s="14">
        <v>5.5</v>
      </c>
      <c r="O2" s="19">
        <v>1</v>
      </c>
      <c r="P2" s="1">
        <v>18</v>
      </c>
      <c r="Q2">
        <f>SUM(P$2:P2)</f>
        <v>18</v>
      </c>
      <c r="R2" s="11">
        <f>SUM(Q$2:Q2)</f>
        <v>18</v>
      </c>
      <c r="S2" s="11">
        <f>SUM(R$2:R2)</f>
        <v>18</v>
      </c>
      <c r="T2" s="22">
        <v>18</v>
      </c>
      <c r="U2" s="22">
        <v>18</v>
      </c>
      <c r="X2"/>
      <c r="Y2"/>
      <c r="AB2" s="19" t="s">
        <v>109</v>
      </c>
      <c r="AD2" t="s">
        <v>110</v>
      </c>
      <c r="AH2" s="20" t="s">
        <v>111</v>
      </c>
      <c r="AI2" s="20" t="s">
        <v>112</v>
      </c>
      <c r="AJ2" s="20" t="s">
        <v>113</v>
      </c>
      <c r="AK2" s="21" t="s">
        <v>114</v>
      </c>
      <c r="AL2" s="19" t="s">
        <v>78</v>
      </c>
      <c r="AM2" s="8" t="s">
        <v>115</v>
      </c>
      <c r="AN2" s="19" t="s">
        <v>116</v>
      </c>
      <c r="AO2" s="19" t="s">
        <v>112</v>
      </c>
      <c r="AP2" s="19" t="s">
        <v>113</v>
      </c>
      <c r="AQ2" s="19" t="s">
        <v>117</v>
      </c>
      <c r="AR2" s="8" t="s">
        <v>118</v>
      </c>
      <c r="AS2" s="8" t="s">
        <v>119</v>
      </c>
      <c r="AT2" s="8" t="s">
        <v>120</v>
      </c>
      <c r="AX2" s="8">
        <v>1</v>
      </c>
      <c r="AY2" s="19">
        <v>1</v>
      </c>
      <c r="AZ2" s="19">
        <v>1</v>
      </c>
      <c r="BA2" s="8">
        <f>SUM(AZ2:AZ$2)</f>
        <v>1</v>
      </c>
      <c r="BB2" s="15">
        <f>AZ2*$H$11</f>
        <v>2</v>
      </c>
      <c r="BC2" s="15">
        <f>AZ2*$H$9</f>
        <v>1.25</v>
      </c>
      <c r="BD2" s="15">
        <f>AZ2*$H$15</f>
        <v>4</v>
      </c>
      <c r="BE2" s="15">
        <f>SUM(BB$2:BB2)</f>
        <v>2</v>
      </c>
      <c r="BF2" s="15">
        <f>SUM(BC$2:BC2)</f>
        <v>1.25</v>
      </c>
      <c r="BG2" s="15">
        <f>SUM(BD$2:BD2)</f>
        <v>4</v>
      </c>
      <c r="BI2" s="5"/>
      <c r="BJ2" t="s">
        <v>121</v>
      </c>
      <c r="BK2">
        <v>1</v>
      </c>
      <c r="BL2">
        <v>2</v>
      </c>
      <c r="BM2">
        <v>3</v>
      </c>
      <c r="BN2">
        <v>4</v>
      </c>
      <c r="BO2">
        <v>5</v>
      </c>
      <c r="BP2">
        <v>6</v>
      </c>
      <c r="BQ2">
        <v>7</v>
      </c>
      <c r="BR2">
        <v>8</v>
      </c>
      <c r="BS2">
        <v>9</v>
      </c>
      <c r="BT2" t="s">
        <v>122</v>
      </c>
      <c r="BU2"/>
      <c r="BV2" s="5"/>
      <c r="BW2" t="s">
        <v>123</v>
      </c>
      <c r="BX2" t="s">
        <v>124</v>
      </c>
      <c r="BY2" s="22">
        <v>2000</v>
      </c>
      <c r="BZ2"/>
      <c r="CA2"/>
      <c r="CD2" s="20">
        <v>1</v>
      </c>
      <c r="CE2" s="20">
        <f>V2</f>
        <v>0</v>
      </c>
      <c r="CF2" s="20" t="e">
        <f>#REF!</f>
        <v>#REF!</v>
      </c>
      <c r="CG2" s="20" t="e">
        <f>#REF!</f>
        <v>#REF!</v>
      </c>
      <c r="CH2" s="20">
        <f>CZ2</f>
        <v>2</v>
      </c>
      <c r="CI2" s="20">
        <f t="shared" ref="CI2:CJ17" si="0">DA2</f>
        <v>1.25</v>
      </c>
      <c r="CJ2" s="20">
        <f t="shared" si="0"/>
        <v>4</v>
      </c>
      <c r="CK2" s="20">
        <f>DG2</f>
        <v>0</v>
      </c>
      <c r="CL2" s="20">
        <v>0</v>
      </c>
      <c r="CM2" s="20">
        <f>CE2+CH2+CK2+CL2</f>
        <v>2</v>
      </c>
      <c r="CN2" s="20" t="e">
        <f>CG2+CJ2+CK2+CL2</f>
        <v>#REF!</v>
      </c>
      <c r="CS2" s="20">
        <f t="shared" ref="CS2:CS65" si="1">VLOOKUP($CD2,$AY:$BG,7,0)</f>
        <v>2</v>
      </c>
      <c r="CT2" s="20">
        <f t="shared" ref="CT2:CT65" si="2">VLOOKUP($CD2,$AY:$BG,8,0)</f>
        <v>1.25</v>
      </c>
      <c r="CU2" s="20">
        <f t="shared" ref="CU2:CU65" si="3">VLOOKUP($CD2,$AY:$BG,9,0)</f>
        <v>4</v>
      </c>
      <c r="CW2" s="20">
        <f>IFERROR(CS2,0)</f>
        <v>2</v>
      </c>
      <c r="CX2" s="20">
        <f>IFERROR(CT2,0)</f>
        <v>1.25</v>
      </c>
      <c r="CY2" s="20">
        <f t="shared" ref="CX2:CY17" si="4">IFERROR(CU2,0)</f>
        <v>4</v>
      </c>
      <c r="CZ2" s="20">
        <f>IF(CW2-CZ1&gt;0,CW2,CZ1)</f>
        <v>2</v>
      </c>
      <c r="DA2" s="20">
        <f t="shared" ref="DA2:DB17" si="5">IF(CX2-DA1&gt;0,CX2,DA1)</f>
        <v>1.25</v>
      </c>
      <c r="DB2" s="20">
        <f t="shared" si="5"/>
        <v>4</v>
      </c>
      <c r="DE2" s="20" t="e">
        <f t="shared" ref="DE2:DE65" si="6">VLOOKUP($CD2,$AL:$AR,7,0)</f>
        <v>#N/A</v>
      </c>
      <c r="DF2" s="20">
        <f>IFERROR(DE2,0)</f>
        <v>0</v>
      </c>
      <c r="DG2" s="20">
        <f>IF(DF2-DG1&gt;0,DF2,DG1)</f>
        <v>0</v>
      </c>
    </row>
    <row r="3" spans="1:111">
      <c r="H3" s="1" t="s">
        <v>70</v>
      </c>
      <c r="I3" s="1"/>
      <c r="J3" s="1"/>
      <c r="K3" s="1"/>
      <c r="L3" s="15"/>
      <c r="M3" s="16">
        <f>$M$2-(O3-$O$2)*$L$2</f>
        <v>5.3049999999999997</v>
      </c>
      <c r="O3" s="19">
        <v>2</v>
      </c>
      <c r="P3" s="1">
        <f>($H$19*O3*O3+$I$19*O3+$J$19)/100000*IF(O3/5-INT(O3/5)=0,1.5,1)*B34*M3</f>
        <v>8.5622956701371429</v>
      </c>
      <c r="Q3">
        <f>SUM(P$2:P3)</f>
        <v>26.562295670137143</v>
      </c>
      <c r="R3" s="10">
        <f>P3*J$24</f>
        <v>5.9936069690959997</v>
      </c>
      <c r="S3" s="10">
        <f>P3*K$24</f>
        <v>11.130984371178286</v>
      </c>
      <c r="T3" s="22">
        <f>SUM(R$2:R3)</f>
        <v>23.993606969096</v>
      </c>
      <c r="U3" s="22">
        <f>SUM(S$2:S3)</f>
        <v>29.130984371178286</v>
      </c>
      <c r="X3" s="15"/>
      <c r="AC3" t="s">
        <v>125</v>
      </c>
      <c r="AD3" t="s">
        <v>126</v>
      </c>
      <c r="AH3" s="20">
        <v>10</v>
      </c>
      <c r="AK3" s="21">
        <v>1</v>
      </c>
      <c r="AL3" s="19">
        <v>5</v>
      </c>
      <c r="AM3" s="23">
        <v>5</v>
      </c>
      <c r="AN3" s="19">
        <v>0.3</v>
      </c>
      <c r="AO3" s="19"/>
      <c r="AP3" s="19"/>
      <c r="AQ3" s="19"/>
      <c r="AR3" s="8">
        <f>SUM(AO$3:AO3)+SUM(AP$3:AP3)/100000</f>
        <v>0</v>
      </c>
      <c r="AS3" s="8">
        <f>AR3/AL3</f>
        <v>0</v>
      </c>
      <c r="AT3" s="8">
        <f>(VLOOKUP(AL3,O:Q,3,0)-20)/AL3</f>
        <v>6.7051429856834286</v>
      </c>
      <c r="AX3" s="8">
        <v>2</v>
      </c>
      <c r="AY3" s="19">
        <v>10</v>
      </c>
      <c r="AZ3" s="19">
        <v>0.5</v>
      </c>
      <c r="BA3" s="8">
        <f>SUM(AZ$2:AZ3)</f>
        <v>1.5</v>
      </c>
      <c r="BB3" s="15">
        <f t="shared" ref="BB3:BB66" si="7">AZ3*$H$11</f>
        <v>1</v>
      </c>
      <c r="BC3" s="15">
        <f t="shared" ref="BC3:BC66" si="8">AZ3*$H$9</f>
        <v>0.625</v>
      </c>
      <c r="BD3" s="15">
        <f t="shared" ref="BD3:BD66" si="9">AZ3*$H$15</f>
        <v>2</v>
      </c>
      <c r="BE3" s="15">
        <f>SUM(BB$2:BB3)</f>
        <v>3</v>
      </c>
      <c r="BF3" s="15">
        <f>SUM(BC$2:BC3)</f>
        <v>1.875</v>
      </c>
      <c r="BG3" s="15">
        <f>SUM(BD$2:BD3)</f>
        <v>6</v>
      </c>
      <c r="BI3" s="5"/>
      <c r="BJ3" t="s">
        <v>127</v>
      </c>
      <c r="BK3">
        <v>3</v>
      </c>
      <c r="BL3">
        <v>5</v>
      </c>
      <c r="BM3">
        <v>10</v>
      </c>
      <c r="BN3">
        <v>20</v>
      </c>
      <c r="BO3">
        <v>30</v>
      </c>
      <c r="BP3">
        <v>60</v>
      </c>
      <c r="BQ3">
        <v>90</v>
      </c>
      <c r="BR3">
        <v>120</v>
      </c>
      <c r="BS3">
        <v>180</v>
      </c>
      <c r="BT3"/>
      <c r="BU3"/>
      <c r="BV3" s="5"/>
      <c r="BW3"/>
      <c r="BX3" t="s">
        <v>128</v>
      </c>
      <c r="BY3" s="22">
        <v>2000</v>
      </c>
      <c r="BZ3"/>
      <c r="CA3"/>
      <c r="CD3" s="20">
        <v>2</v>
      </c>
      <c r="CE3" s="20">
        <f>V3</f>
        <v>0</v>
      </c>
      <c r="CF3" s="20" t="e">
        <f>#REF!</f>
        <v>#REF!</v>
      </c>
      <c r="CG3" s="20" t="e">
        <f>#REF!</f>
        <v>#REF!</v>
      </c>
      <c r="CH3" s="20">
        <f t="shared" ref="CH3:CJ66" si="10">CZ3</f>
        <v>2</v>
      </c>
      <c r="CI3" s="20">
        <f t="shared" si="0"/>
        <v>1.25</v>
      </c>
      <c r="CJ3" s="20">
        <f t="shared" si="0"/>
        <v>4</v>
      </c>
      <c r="CK3" s="20">
        <f t="shared" ref="CK3:CK66" si="11">DG3</f>
        <v>0</v>
      </c>
      <c r="CL3" s="20">
        <v>0</v>
      </c>
      <c r="CM3" s="20">
        <f t="shared" ref="CM3:CM66" si="12">CE3+CH3+CK3+CL3</f>
        <v>2</v>
      </c>
      <c r="CN3" s="20" t="e">
        <f t="shared" ref="CN3:CN66" si="13">CG3+CJ3+CK3+CL3</f>
        <v>#REF!</v>
      </c>
      <c r="CS3" s="20" t="e">
        <f t="shared" si="1"/>
        <v>#N/A</v>
      </c>
      <c r="CT3" s="20" t="e">
        <f t="shared" si="2"/>
        <v>#N/A</v>
      </c>
      <c r="CU3" s="20" t="e">
        <f t="shared" si="3"/>
        <v>#N/A</v>
      </c>
      <c r="CW3" s="20">
        <f t="shared" ref="CW3:CY66" si="14">IFERROR(CS3,0)</f>
        <v>0</v>
      </c>
      <c r="CX3" s="20">
        <f t="shared" si="4"/>
        <v>0</v>
      </c>
      <c r="CY3" s="20">
        <f t="shared" si="4"/>
        <v>0</v>
      </c>
      <c r="CZ3" s="20">
        <f t="shared" ref="CZ3:DB18" si="15">IF(CW3-CZ2&gt;0,CW3,CZ2)</f>
        <v>2</v>
      </c>
      <c r="DA3" s="20">
        <f t="shared" si="5"/>
        <v>1.25</v>
      </c>
      <c r="DB3" s="20">
        <f t="shared" si="5"/>
        <v>4</v>
      </c>
      <c r="DE3" s="20" t="e">
        <f t="shared" si="6"/>
        <v>#N/A</v>
      </c>
      <c r="DF3" s="20">
        <f t="shared" ref="DF3:DF66" si="16">IFERROR(DE3,0)</f>
        <v>0</v>
      </c>
      <c r="DG3" s="20">
        <f t="shared" ref="DG3:DG66" si="17">IF(DF3-DG2&gt;0,DF3,DG2)</f>
        <v>0</v>
      </c>
    </row>
    <row r="4" spans="1:111">
      <c r="H4" s="1" t="s">
        <v>16</v>
      </c>
      <c r="I4" s="1"/>
      <c r="J4" s="1"/>
      <c r="K4" s="1"/>
      <c r="L4" s="15"/>
      <c r="M4" s="16">
        <f t="shared" ref="M4:M21" si="18">$M$2-(O4-$O$2)*$L$2</f>
        <v>5.1100000000000003</v>
      </c>
      <c r="O4" s="19">
        <v>3</v>
      </c>
      <c r="P4" s="1">
        <f t="shared" ref="P4:P67" si="19">($H$19*O4*O4+$I$19*O4+$J$19)/100000*IF(O4/5-INT(O4/5)=0,1.5,1)*B35*M4</f>
        <v>8.1564955379657142</v>
      </c>
      <c r="Q4">
        <f>SUM(P$2:P4)</f>
        <v>34.718791208102857</v>
      </c>
      <c r="R4" s="10">
        <f t="shared" ref="R4:R67" si="20">P4*J$24</f>
        <v>5.7095468765759998</v>
      </c>
      <c r="S4" s="10">
        <f t="shared" ref="S4:S67" si="21">P4*K$24</f>
        <v>10.60344419935543</v>
      </c>
      <c r="T4" s="22">
        <f>SUM(R$2:R4)</f>
        <v>29.703153845671999</v>
      </c>
      <c r="U4" s="22">
        <f>SUM(S$2:S4)</f>
        <v>39.734428570533716</v>
      </c>
      <c r="X4" s="15"/>
      <c r="AD4" t="s">
        <v>129</v>
      </c>
      <c r="AI4" s="20">
        <v>1</v>
      </c>
      <c r="AK4" s="21">
        <v>2</v>
      </c>
      <c r="AL4" s="19">
        <v>20</v>
      </c>
      <c r="AM4" s="8">
        <f>AL4-AL3</f>
        <v>15</v>
      </c>
      <c r="AN4" s="19"/>
      <c r="AO4" s="19">
        <f>IF(AI4*$AH$3=0,"",AI4*$AH$3)</f>
        <v>10</v>
      </c>
      <c r="AP4" s="19"/>
      <c r="AR4" s="8">
        <f>SUM(AO$3:AO4)+SUM(AP$3:AP4)/100000</f>
        <v>10</v>
      </c>
      <c r="AS4" s="8">
        <f t="shared" ref="AS4:AS67" si="22">AR4/AL4</f>
        <v>0.5</v>
      </c>
      <c r="AT4" s="8">
        <f>(VLOOKUP(AL4,O:Q,3,0)-20)/AL4</f>
        <v>5.3805186959079183</v>
      </c>
      <c r="AX4" s="8">
        <v>3</v>
      </c>
      <c r="AY4" s="19">
        <v>20</v>
      </c>
      <c r="AZ4" s="19">
        <v>0.5</v>
      </c>
      <c r="BA4" s="8">
        <f>SUM(AZ$2:AZ4)</f>
        <v>2</v>
      </c>
      <c r="BB4" s="15">
        <f t="shared" si="7"/>
        <v>1</v>
      </c>
      <c r="BC4" s="15">
        <f t="shared" si="8"/>
        <v>0.625</v>
      </c>
      <c r="BD4" s="15">
        <f t="shared" si="9"/>
        <v>2</v>
      </c>
      <c r="BE4" s="15">
        <f>SUM(BB$2:BB4)</f>
        <v>4</v>
      </c>
      <c r="BF4" s="15">
        <f>SUM(BC$2:BC4)</f>
        <v>2.5</v>
      </c>
      <c r="BG4" s="15">
        <f>SUM(BD$2:BD4)</f>
        <v>8</v>
      </c>
      <c r="BI4" s="5"/>
      <c r="BJ4" t="s">
        <v>130</v>
      </c>
      <c r="BK4">
        <v>100</v>
      </c>
      <c r="BL4">
        <v>300</v>
      </c>
      <c r="BM4">
        <v>500</v>
      </c>
      <c r="BN4">
        <v>800</v>
      </c>
      <c r="BO4">
        <v>1000</v>
      </c>
      <c r="BP4">
        <v>1200</v>
      </c>
      <c r="BQ4">
        <v>1500</v>
      </c>
      <c r="BR4">
        <v>1800</v>
      </c>
      <c r="BS4">
        <v>2000</v>
      </c>
      <c r="BT4">
        <f>SUM(BK4:BS4)</f>
        <v>9200</v>
      </c>
      <c r="BU4"/>
      <c r="BV4" s="5"/>
      <c r="BW4"/>
      <c r="BX4" t="s">
        <v>131</v>
      </c>
      <c r="BY4" s="22">
        <v>2000</v>
      </c>
      <c r="BZ4"/>
      <c r="CA4"/>
      <c r="CD4" s="20">
        <v>3</v>
      </c>
      <c r="CE4" s="20">
        <f>V4</f>
        <v>0</v>
      </c>
      <c r="CF4" s="20" t="e">
        <f>#REF!</f>
        <v>#REF!</v>
      </c>
      <c r="CG4" s="20" t="e">
        <f>#REF!</f>
        <v>#REF!</v>
      </c>
      <c r="CH4" s="20">
        <f t="shared" si="10"/>
        <v>2</v>
      </c>
      <c r="CI4" s="20">
        <f t="shared" si="0"/>
        <v>1.25</v>
      </c>
      <c r="CJ4" s="20">
        <f t="shared" si="0"/>
        <v>4</v>
      </c>
      <c r="CK4" s="20">
        <f t="shared" si="11"/>
        <v>0</v>
      </c>
      <c r="CL4" s="20">
        <v>0</v>
      </c>
      <c r="CM4" s="20">
        <f t="shared" si="12"/>
        <v>2</v>
      </c>
      <c r="CN4" s="20" t="e">
        <f t="shared" si="13"/>
        <v>#REF!</v>
      </c>
      <c r="CS4" s="20" t="e">
        <f t="shared" si="1"/>
        <v>#N/A</v>
      </c>
      <c r="CT4" s="20" t="e">
        <f t="shared" si="2"/>
        <v>#N/A</v>
      </c>
      <c r="CU4" s="20" t="e">
        <f t="shared" si="3"/>
        <v>#N/A</v>
      </c>
      <c r="CW4" s="20">
        <f t="shared" si="14"/>
        <v>0</v>
      </c>
      <c r="CX4" s="20">
        <f t="shared" si="4"/>
        <v>0</v>
      </c>
      <c r="CY4" s="20">
        <f t="shared" si="4"/>
        <v>0</v>
      </c>
      <c r="CZ4" s="20">
        <f t="shared" si="15"/>
        <v>2</v>
      </c>
      <c r="DA4" s="20">
        <f t="shared" si="5"/>
        <v>1.25</v>
      </c>
      <c r="DB4" s="20">
        <f t="shared" si="5"/>
        <v>4</v>
      </c>
      <c r="DE4" s="20" t="e">
        <f t="shared" si="6"/>
        <v>#N/A</v>
      </c>
      <c r="DF4" s="20">
        <f t="shared" si="16"/>
        <v>0</v>
      </c>
      <c r="DG4" s="20">
        <f t="shared" si="17"/>
        <v>0</v>
      </c>
    </row>
    <row r="5" spans="1:111">
      <c r="A5" t="s">
        <v>12</v>
      </c>
      <c r="C5" t="s">
        <v>48</v>
      </c>
      <c r="H5" s="1"/>
      <c r="I5" s="1"/>
      <c r="J5" s="1"/>
      <c r="K5" s="1"/>
      <c r="L5" s="15"/>
      <c r="M5" s="16">
        <f t="shared" si="18"/>
        <v>4.915</v>
      </c>
      <c r="O5" s="19">
        <v>4</v>
      </c>
      <c r="P5" s="1">
        <f t="shared" si="19"/>
        <v>7.7577695130897961</v>
      </c>
      <c r="Q5">
        <f>SUM(P$2:P5)</f>
        <v>42.476560721192655</v>
      </c>
      <c r="R5" s="10">
        <f t="shared" si="20"/>
        <v>5.4304386591628573</v>
      </c>
      <c r="S5" s="10">
        <f t="shared" si="21"/>
        <v>10.085100367016736</v>
      </c>
      <c r="T5" s="22">
        <f>SUM(R$2:R5)</f>
        <v>35.133592504834859</v>
      </c>
      <c r="U5" s="22">
        <f>SUM(S$2:S5)</f>
        <v>49.819528937550452</v>
      </c>
      <c r="X5" s="15"/>
      <c r="AC5" t="s">
        <v>132</v>
      </c>
      <c r="AK5" s="21">
        <v>3</v>
      </c>
      <c r="AL5" s="19">
        <v>40</v>
      </c>
      <c r="AM5" s="1">
        <f>AL5-AL4</f>
        <v>20</v>
      </c>
      <c r="AN5" s="19"/>
      <c r="AO5" s="19" t="str">
        <f t="shared" ref="AO5:AP68" si="23">IF(AI5*$AH$3=0,"",AI5*$AH$3)</f>
        <v/>
      </c>
      <c r="AP5" s="19"/>
      <c r="AQ5" s="24" t="s">
        <v>133</v>
      </c>
      <c r="AR5" s="8">
        <f>SUM(AO$3:AO4)+SUM(AP$3:AP5)/100000</f>
        <v>10</v>
      </c>
      <c r="AS5" s="8">
        <f t="shared" si="22"/>
        <v>0.25</v>
      </c>
      <c r="AT5" s="8">
        <f>(VLOOKUP(AL5,O:Q,3,0)-20)/AL5</f>
        <v>3.56990502336203</v>
      </c>
      <c r="AU5" s="4" t="s">
        <v>134</v>
      </c>
      <c r="AX5" s="8">
        <v>4</v>
      </c>
      <c r="AY5" s="19">
        <v>30</v>
      </c>
      <c r="AZ5" s="19">
        <v>0.5</v>
      </c>
      <c r="BA5" s="8">
        <f>SUM(AZ$2:AZ5)</f>
        <v>2.5</v>
      </c>
      <c r="BB5" s="15">
        <f t="shared" si="7"/>
        <v>1</v>
      </c>
      <c r="BC5" s="15">
        <f t="shared" si="8"/>
        <v>0.625</v>
      </c>
      <c r="BD5" s="15">
        <f t="shared" si="9"/>
        <v>2</v>
      </c>
      <c r="BE5" s="15">
        <f>SUM(BB$2:BB5)</f>
        <v>5</v>
      </c>
      <c r="BF5" s="15">
        <f>SUM(BC$2:BC5)</f>
        <v>3.125</v>
      </c>
      <c r="BG5" s="15">
        <f>SUM(BD$2:BD5)</f>
        <v>10</v>
      </c>
      <c r="BI5" s="5"/>
      <c r="BJ5" s="25" t="s">
        <v>135</v>
      </c>
      <c r="BK5" s="25">
        <f>24*60/BK3</f>
        <v>480</v>
      </c>
      <c r="BL5" s="25">
        <f t="shared" ref="BL5:BS5" si="24">24*60/BL3</f>
        <v>288</v>
      </c>
      <c r="BM5" s="25">
        <f t="shared" si="24"/>
        <v>144</v>
      </c>
      <c r="BN5" s="25">
        <f t="shared" si="24"/>
        <v>72</v>
      </c>
      <c r="BO5" s="25">
        <f t="shared" si="24"/>
        <v>48</v>
      </c>
      <c r="BP5" s="25">
        <f t="shared" si="24"/>
        <v>24</v>
      </c>
      <c r="BQ5" s="25">
        <f t="shared" si="24"/>
        <v>16</v>
      </c>
      <c r="BR5" s="25">
        <f t="shared" si="24"/>
        <v>12</v>
      </c>
      <c r="BS5" s="25">
        <f t="shared" si="24"/>
        <v>8</v>
      </c>
      <c r="BT5"/>
      <c r="BU5"/>
      <c r="BV5" s="5"/>
      <c r="BW5"/>
      <c r="BX5" t="s">
        <v>136</v>
      </c>
      <c r="BY5" s="22">
        <v>2000</v>
      </c>
      <c r="BZ5"/>
      <c r="CA5"/>
      <c r="CD5" s="20">
        <v>4</v>
      </c>
      <c r="CE5" s="20">
        <f>V5</f>
        <v>0</v>
      </c>
      <c r="CF5" s="20" t="e">
        <f>#REF!</f>
        <v>#REF!</v>
      </c>
      <c r="CG5" s="20" t="e">
        <f>#REF!</f>
        <v>#REF!</v>
      </c>
      <c r="CH5" s="20">
        <f t="shared" si="10"/>
        <v>2</v>
      </c>
      <c r="CI5" s="20">
        <f t="shared" si="0"/>
        <v>1.25</v>
      </c>
      <c r="CJ5" s="20">
        <f t="shared" si="0"/>
        <v>4</v>
      </c>
      <c r="CK5" s="20">
        <f t="shared" si="11"/>
        <v>0</v>
      </c>
      <c r="CL5" s="20">
        <v>0</v>
      </c>
      <c r="CM5" s="20">
        <f t="shared" si="12"/>
        <v>2</v>
      </c>
      <c r="CN5" s="20" t="e">
        <f t="shared" si="13"/>
        <v>#REF!</v>
      </c>
      <c r="CS5" s="20" t="e">
        <f t="shared" si="1"/>
        <v>#N/A</v>
      </c>
      <c r="CT5" s="20" t="e">
        <f t="shared" si="2"/>
        <v>#N/A</v>
      </c>
      <c r="CU5" s="20" t="e">
        <f t="shared" si="3"/>
        <v>#N/A</v>
      </c>
      <c r="CW5" s="20">
        <f t="shared" si="14"/>
        <v>0</v>
      </c>
      <c r="CX5" s="20">
        <f t="shared" si="4"/>
        <v>0</v>
      </c>
      <c r="CY5" s="20">
        <f t="shared" si="4"/>
        <v>0</v>
      </c>
      <c r="CZ5" s="20">
        <f t="shared" si="15"/>
        <v>2</v>
      </c>
      <c r="DA5" s="20">
        <f t="shared" si="5"/>
        <v>1.25</v>
      </c>
      <c r="DB5" s="20">
        <f t="shared" si="5"/>
        <v>4</v>
      </c>
      <c r="DE5" s="20" t="e">
        <f t="shared" si="6"/>
        <v>#N/A</v>
      </c>
      <c r="DF5" s="20">
        <f t="shared" si="16"/>
        <v>0</v>
      </c>
      <c r="DG5" s="20">
        <f t="shared" si="17"/>
        <v>0</v>
      </c>
    </row>
    <row r="6" spans="1:111" ht="18">
      <c r="A6" t="s">
        <v>13</v>
      </c>
      <c r="C6" t="s">
        <v>37</v>
      </c>
      <c r="H6" s="1"/>
      <c r="I6" s="1"/>
      <c r="J6" s="1"/>
      <c r="K6" s="1"/>
      <c r="L6" s="15"/>
      <c r="M6" s="16">
        <f t="shared" si="18"/>
        <v>4.72</v>
      </c>
      <c r="O6" s="19">
        <v>5</v>
      </c>
      <c r="P6" s="1">
        <f t="shared" si="19"/>
        <v>11.049154207224488</v>
      </c>
      <c r="Q6">
        <f>SUM(P$2:P6)</f>
        <v>53.525714928417145</v>
      </c>
      <c r="R6" s="10">
        <f t="shared" si="20"/>
        <v>7.734407945057141</v>
      </c>
      <c r="S6" s="10">
        <f t="shared" si="21"/>
        <v>14.363900469391835</v>
      </c>
      <c r="T6" s="22">
        <f>SUM(R$2:R6)</f>
        <v>42.868000449892001</v>
      </c>
      <c r="U6" s="22">
        <f>SUM(S$2:S6)</f>
        <v>64.183429406942281</v>
      </c>
      <c r="X6" s="15"/>
      <c r="AC6" t="s">
        <v>137</v>
      </c>
      <c r="AJ6" s="20">
        <v>120000</v>
      </c>
      <c r="AK6" s="21">
        <v>4</v>
      </c>
      <c r="AL6" s="19">
        <v>60</v>
      </c>
      <c r="AM6" s="8">
        <f t="shared" ref="AM6:AM24" si="25">AL6-AL5</f>
        <v>20</v>
      </c>
      <c r="AN6" s="19"/>
      <c r="AO6" s="19" t="str">
        <f t="shared" si="23"/>
        <v/>
      </c>
      <c r="AP6" s="19">
        <f>IF(AJ6*$AH$3=0,"",AJ6*$AH$3)</f>
        <v>1200000</v>
      </c>
      <c r="AQ6" s="19"/>
      <c r="AR6" s="8">
        <f>SUM(AO$3:AO6)+SUM(AP$3:AP6)/100000</f>
        <v>22</v>
      </c>
      <c r="AS6" s="8">
        <f t="shared" si="22"/>
        <v>0.36666666666666664</v>
      </c>
      <c r="AT6" s="8">
        <f>(VLOOKUP(AL6,O:Q,3,0)-20)/AL6</f>
        <v>2.7655723616787333</v>
      </c>
      <c r="AU6" s="4" t="s">
        <v>138</v>
      </c>
      <c r="AX6" s="8">
        <v>5</v>
      </c>
      <c r="AY6" s="19">
        <v>40</v>
      </c>
      <c r="AZ6" s="19">
        <v>0.5</v>
      </c>
      <c r="BA6" s="8">
        <f>SUM(AZ$2:AZ6)</f>
        <v>3</v>
      </c>
      <c r="BB6" s="15">
        <f t="shared" si="7"/>
        <v>1</v>
      </c>
      <c r="BC6" s="15">
        <f t="shared" si="8"/>
        <v>0.625</v>
      </c>
      <c r="BD6" s="15">
        <f t="shared" si="9"/>
        <v>2</v>
      </c>
      <c r="BE6" s="15">
        <f>SUM(BB$2:BB6)</f>
        <v>6</v>
      </c>
      <c r="BF6" s="15">
        <f>SUM(BC$2:BC6)</f>
        <v>3.75</v>
      </c>
      <c r="BG6" s="15">
        <f>SUM(BD$2:BD6)</f>
        <v>12</v>
      </c>
      <c r="BI6" s="5"/>
      <c r="BJ6" s="25" t="s">
        <v>139</v>
      </c>
      <c r="BK6" s="25">
        <f>BK4*BK5</f>
        <v>48000</v>
      </c>
      <c r="BL6" s="25">
        <f t="shared" ref="BL6:BS6" si="26">BL4*BL5</f>
        <v>86400</v>
      </c>
      <c r="BM6" s="25">
        <f t="shared" si="26"/>
        <v>72000</v>
      </c>
      <c r="BN6" s="25">
        <f t="shared" si="26"/>
        <v>57600</v>
      </c>
      <c r="BO6" s="25">
        <f t="shared" si="26"/>
        <v>48000</v>
      </c>
      <c r="BP6" s="25">
        <f t="shared" si="26"/>
        <v>28800</v>
      </c>
      <c r="BQ6" s="25">
        <f t="shared" si="26"/>
        <v>24000</v>
      </c>
      <c r="BR6" s="25">
        <f t="shared" si="26"/>
        <v>21600</v>
      </c>
      <c r="BS6" s="25">
        <f t="shared" si="26"/>
        <v>16000</v>
      </c>
      <c r="BT6"/>
      <c r="BU6"/>
      <c r="BV6" s="5"/>
      <c r="BW6"/>
      <c r="BX6" t="s">
        <v>140</v>
      </c>
      <c r="BY6" s="22">
        <v>4000</v>
      </c>
      <c r="BZ6" t="s">
        <v>141</v>
      </c>
      <c r="CA6"/>
      <c r="CD6" s="20">
        <v>5</v>
      </c>
      <c r="CE6" s="20">
        <f>V6</f>
        <v>0</v>
      </c>
      <c r="CF6" s="20" t="e">
        <f>#REF!</f>
        <v>#REF!</v>
      </c>
      <c r="CG6" s="20" t="e">
        <f>#REF!</f>
        <v>#REF!</v>
      </c>
      <c r="CH6" s="20">
        <f t="shared" si="10"/>
        <v>2</v>
      </c>
      <c r="CI6" s="20">
        <f t="shared" si="0"/>
        <v>1.25</v>
      </c>
      <c r="CJ6" s="20">
        <f t="shared" si="0"/>
        <v>4</v>
      </c>
      <c r="CK6" s="20">
        <f t="shared" si="11"/>
        <v>0</v>
      </c>
      <c r="CL6" s="20">
        <v>0</v>
      </c>
      <c r="CM6" s="20">
        <f t="shared" si="12"/>
        <v>2</v>
      </c>
      <c r="CN6" s="20" t="e">
        <f t="shared" si="13"/>
        <v>#REF!</v>
      </c>
      <c r="CS6" s="20" t="e">
        <f t="shared" si="1"/>
        <v>#N/A</v>
      </c>
      <c r="CT6" s="20" t="e">
        <f t="shared" si="2"/>
        <v>#N/A</v>
      </c>
      <c r="CU6" s="20" t="e">
        <f t="shared" si="3"/>
        <v>#N/A</v>
      </c>
      <c r="CW6" s="20">
        <f t="shared" si="14"/>
        <v>0</v>
      </c>
      <c r="CX6" s="20">
        <f t="shared" si="4"/>
        <v>0</v>
      </c>
      <c r="CY6" s="20">
        <f t="shared" si="4"/>
        <v>0</v>
      </c>
      <c r="CZ6" s="20">
        <f t="shared" si="15"/>
        <v>2</v>
      </c>
      <c r="DA6" s="20">
        <f t="shared" si="5"/>
        <v>1.25</v>
      </c>
      <c r="DB6" s="20">
        <f t="shared" si="5"/>
        <v>4</v>
      </c>
      <c r="DE6" s="20">
        <f t="shared" si="6"/>
        <v>0</v>
      </c>
      <c r="DF6" s="20">
        <f t="shared" si="16"/>
        <v>0</v>
      </c>
      <c r="DG6" s="20">
        <f t="shared" si="17"/>
        <v>0</v>
      </c>
    </row>
    <row r="7" spans="1:111">
      <c r="A7" t="s">
        <v>14</v>
      </c>
      <c r="C7" t="s">
        <v>27</v>
      </c>
      <c r="H7" s="6" t="s">
        <v>44</v>
      </c>
      <c r="I7" s="2" t="s">
        <v>0</v>
      </c>
      <c r="J7" s="6" t="s">
        <v>2</v>
      </c>
      <c r="K7" s="1"/>
      <c r="L7" s="15"/>
      <c r="M7" s="16">
        <f t="shared" si="18"/>
        <v>4.5250000000000004</v>
      </c>
      <c r="O7" s="19">
        <v>6</v>
      </c>
      <c r="P7" s="1">
        <f t="shared" si="19"/>
        <v>6.9814806351551013</v>
      </c>
      <c r="Q7">
        <f>SUM(P$2:P7)</f>
        <v>60.507195563572246</v>
      </c>
      <c r="R7" s="10">
        <f t="shared" si="20"/>
        <v>4.8870364446085706</v>
      </c>
      <c r="S7" s="10">
        <f t="shared" si="21"/>
        <v>9.0759248257016321</v>
      </c>
      <c r="T7" s="22">
        <f>SUM(R$2:R7)</f>
        <v>47.75503689450057</v>
      </c>
      <c r="U7" s="22">
        <f>SUM(S$2:S7)</f>
        <v>73.259354232643915</v>
      </c>
      <c r="X7" s="15"/>
      <c r="AC7" t="s">
        <v>142</v>
      </c>
      <c r="AI7" s="20">
        <v>0.5</v>
      </c>
      <c r="AK7" s="21">
        <v>5</v>
      </c>
      <c r="AL7" s="19">
        <v>80</v>
      </c>
      <c r="AM7" s="8">
        <f t="shared" si="25"/>
        <v>20</v>
      </c>
      <c r="AN7" s="19"/>
      <c r="AO7" s="19">
        <f t="shared" si="23"/>
        <v>5</v>
      </c>
      <c r="AP7" s="19" t="str">
        <f t="shared" si="23"/>
        <v/>
      </c>
      <c r="AQ7" s="19"/>
      <c r="AR7" s="8">
        <f>SUM(AO$3:AO7)+SUM(AP$3:AP7)/100000</f>
        <v>27</v>
      </c>
      <c r="AS7" s="8">
        <f t="shared" si="22"/>
        <v>0.33750000000000002</v>
      </c>
      <c r="AT7" s="8">
        <f>(VLOOKUP(AL7,O:Q,3,0)-20)/AL7</f>
        <v>2.2938437843774624</v>
      </c>
      <c r="AX7" s="8">
        <v>6</v>
      </c>
      <c r="AY7" s="19">
        <v>50</v>
      </c>
      <c r="AZ7" s="19">
        <v>1</v>
      </c>
      <c r="BA7" s="8">
        <f>SUM(AZ$2:AZ7)</f>
        <v>4</v>
      </c>
      <c r="BB7" s="15">
        <f t="shared" si="7"/>
        <v>2</v>
      </c>
      <c r="BC7" s="15">
        <f t="shared" si="8"/>
        <v>1.25</v>
      </c>
      <c r="BD7" s="15">
        <f t="shared" si="9"/>
        <v>4</v>
      </c>
      <c r="BE7" s="15">
        <f>SUM(BB$2:BB7)</f>
        <v>8</v>
      </c>
      <c r="BF7" s="15">
        <f>SUM(BC$2:BC7)</f>
        <v>5</v>
      </c>
      <c r="BG7" s="15">
        <f>SUM(BD$2:BD7)</f>
        <v>16</v>
      </c>
      <c r="BI7" s="5"/>
      <c r="BJ7" t="s">
        <v>143</v>
      </c>
      <c r="BK7">
        <v>10</v>
      </c>
      <c r="BL7">
        <v>10</v>
      </c>
      <c r="BM7">
        <v>5</v>
      </c>
      <c r="BN7">
        <v>5</v>
      </c>
      <c r="BO7">
        <v>5</v>
      </c>
      <c r="BP7">
        <v>3</v>
      </c>
      <c r="BQ7">
        <v>3</v>
      </c>
      <c r="BR7">
        <v>3</v>
      </c>
      <c r="BS7">
        <v>3</v>
      </c>
      <c r="BT7"/>
      <c r="BU7"/>
      <c r="BV7" s="5"/>
      <c r="BW7" t="s">
        <v>144</v>
      </c>
      <c r="BX7" t="s">
        <v>145</v>
      </c>
      <c r="BY7" s="22">
        <v>2000</v>
      </c>
      <c r="BZ7"/>
      <c r="CA7"/>
      <c r="CD7" s="20">
        <v>6</v>
      </c>
      <c r="CE7" s="20">
        <f>V7</f>
        <v>0</v>
      </c>
      <c r="CF7" s="20" t="e">
        <f>#REF!</f>
        <v>#REF!</v>
      </c>
      <c r="CG7" s="20" t="e">
        <f>#REF!</f>
        <v>#REF!</v>
      </c>
      <c r="CH7" s="20">
        <f t="shared" si="10"/>
        <v>2</v>
      </c>
      <c r="CI7" s="20">
        <f t="shared" si="0"/>
        <v>1.25</v>
      </c>
      <c r="CJ7" s="20">
        <f t="shared" si="0"/>
        <v>4</v>
      </c>
      <c r="CK7" s="20">
        <f t="shared" si="11"/>
        <v>0</v>
      </c>
      <c r="CL7" s="20">
        <v>0</v>
      </c>
      <c r="CM7" s="20">
        <f t="shared" si="12"/>
        <v>2</v>
      </c>
      <c r="CN7" s="20" t="e">
        <f t="shared" si="13"/>
        <v>#REF!</v>
      </c>
      <c r="CS7" s="20" t="e">
        <f t="shared" si="1"/>
        <v>#N/A</v>
      </c>
      <c r="CT7" s="20" t="e">
        <f t="shared" si="2"/>
        <v>#N/A</v>
      </c>
      <c r="CU7" s="20" t="e">
        <f t="shared" si="3"/>
        <v>#N/A</v>
      </c>
      <c r="CW7" s="20">
        <f t="shared" si="14"/>
        <v>0</v>
      </c>
      <c r="CX7" s="20">
        <f t="shared" si="4"/>
        <v>0</v>
      </c>
      <c r="CY7" s="20">
        <f t="shared" si="4"/>
        <v>0</v>
      </c>
      <c r="CZ7" s="20">
        <f t="shared" si="15"/>
        <v>2</v>
      </c>
      <c r="DA7" s="20">
        <f t="shared" si="5"/>
        <v>1.25</v>
      </c>
      <c r="DB7" s="20">
        <f t="shared" si="5"/>
        <v>4</v>
      </c>
      <c r="DE7" s="20" t="e">
        <f t="shared" si="6"/>
        <v>#N/A</v>
      </c>
      <c r="DF7" s="20">
        <f t="shared" si="16"/>
        <v>0</v>
      </c>
      <c r="DG7" s="20">
        <f t="shared" si="17"/>
        <v>0</v>
      </c>
    </row>
    <row r="8" spans="1:111">
      <c r="A8" t="s">
        <v>49</v>
      </c>
      <c r="C8" t="s">
        <v>27</v>
      </c>
      <c r="H8" s="2">
        <v>1</v>
      </c>
      <c r="I8" s="3">
        <v>0</v>
      </c>
      <c r="J8" s="2">
        <f>H8*I8</f>
        <v>0</v>
      </c>
      <c r="K8" s="1"/>
      <c r="L8" s="15"/>
      <c r="M8" s="16">
        <f t="shared" si="18"/>
        <v>4.33</v>
      </c>
      <c r="O8" s="19">
        <v>7</v>
      </c>
      <c r="P8" s="1">
        <f t="shared" si="19"/>
        <v>6.603888238818775</v>
      </c>
      <c r="Q8">
        <f>SUM(P$2:P8)</f>
        <v>67.111083802391022</v>
      </c>
      <c r="R8" s="10">
        <f t="shared" si="20"/>
        <v>4.6227217671731422</v>
      </c>
      <c r="S8" s="10">
        <f t="shared" si="21"/>
        <v>8.5850547104644086</v>
      </c>
      <c r="T8" s="22">
        <f>SUM(R$2:R8)</f>
        <v>52.37775866167371</v>
      </c>
      <c r="U8" s="22">
        <f>SUM(S$2:S8)</f>
        <v>81.84440894310832</v>
      </c>
      <c r="X8" s="15"/>
      <c r="AC8" s="19" t="s">
        <v>146</v>
      </c>
      <c r="AK8" s="21">
        <v>6</v>
      </c>
      <c r="AL8" s="9">
        <v>100</v>
      </c>
      <c r="AM8" s="26">
        <f t="shared" si="25"/>
        <v>20</v>
      </c>
      <c r="AN8" s="19">
        <v>0.5</v>
      </c>
      <c r="AO8" s="19" t="str">
        <f t="shared" si="23"/>
        <v/>
      </c>
      <c r="AP8" s="19" t="str">
        <f t="shared" si="23"/>
        <v/>
      </c>
      <c r="AQ8" s="19"/>
      <c r="AR8" s="8">
        <f>SUM(AO$3:AO8)+SUM(AP$3:AP8)/100000</f>
        <v>27</v>
      </c>
      <c r="AS8" s="8">
        <f t="shared" si="22"/>
        <v>0.27</v>
      </c>
      <c r="AT8" s="8">
        <f>(VLOOKUP(AL8,O:Q,3,0)-20)/AL8</f>
        <v>1.9645200124757511</v>
      </c>
      <c r="AX8" s="8">
        <v>7</v>
      </c>
      <c r="AY8" s="19">
        <v>60</v>
      </c>
      <c r="AZ8" s="19">
        <v>0.5</v>
      </c>
      <c r="BA8" s="8">
        <f>SUM(AZ$2:AZ8)</f>
        <v>4.5</v>
      </c>
      <c r="BB8" s="15">
        <f t="shared" si="7"/>
        <v>1</v>
      </c>
      <c r="BC8" s="15">
        <f t="shared" si="8"/>
        <v>0.625</v>
      </c>
      <c r="BD8" s="15">
        <f t="shared" si="9"/>
        <v>2</v>
      </c>
      <c r="BE8" s="15">
        <f>SUM(BB$2:BB8)</f>
        <v>9</v>
      </c>
      <c r="BF8" s="15">
        <f>SUM(BC$2:BC8)</f>
        <v>5.625</v>
      </c>
      <c r="BG8" s="15">
        <f>SUM(BD$2:BD8)</f>
        <v>18</v>
      </c>
      <c r="BI8" s="5"/>
      <c r="BJ8" t="s">
        <v>147</v>
      </c>
      <c r="BK8">
        <f>BK4*BK7</f>
        <v>1000</v>
      </c>
      <c r="BL8">
        <f t="shared" ref="BL8:BS8" si="27">BL4*BL7</f>
        <v>3000</v>
      </c>
      <c r="BM8">
        <f t="shared" si="27"/>
        <v>2500</v>
      </c>
      <c r="BN8">
        <f t="shared" si="27"/>
        <v>4000</v>
      </c>
      <c r="BO8">
        <f t="shared" si="27"/>
        <v>5000</v>
      </c>
      <c r="BP8">
        <f t="shared" si="27"/>
        <v>3600</v>
      </c>
      <c r="BQ8">
        <f t="shared" si="27"/>
        <v>4500</v>
      </c>
      <c r="BR8">
        <f t="shared" si="27"/>
        <v>5400</v>
      </c>
      <c r="BS8">
        <f t="shared" si="27"/>
        <v>6000</v>
      </c>
      <c r="BT8"/>
      <c r="BU8"/>
      <c r="BV8" s="5"/>
      <c r="BW8" t="s">
        <v>148</v>
      </c>
      <c r="BX8" t="s">
        <v>149</v>
      </c>
      <c r="BY8" s="22">
        <v>2000</v>
      </c>
      <c r="BZ8"/>
      <c r="CA8"/>
      <c r="CD8" s="20">
        <v>7</v>
      </c>
      <c r="CE8" s="20">
        <f>V8</f>
        <v>0</v>
      </c>
      <c r="CF8" s="20" t="e">
        <f>#REF!</f>
        <v>#REF!</v>
      </c>
      <c r="CG8" s="20" t="e">
        <f>#REF!</f>
        <v>#REF!</v>
      </c>
      <c r="CH8" s="20">
        <f t="shared" si="10"/>
        <v>2</v>
      </c>
      <c r="CI8" s="20">
        <f t="shared" si="0"/>
        <v>1.25</v>
      </c>
      <c r="CJ8" s="20">
        <f t="shared" si="0"/>
        <v>4</v>
      </c>
      <c r="CK8" s="20">
        <f t="shared" si="11"/>
        <v>0</v>
      </c>
      <c r="CL8" s="20">
        <v>0</v>
      </c>
      <c r="CM8" s="20">
        <f t="shared" si="12"/>
        <v>2</v>
      </c>
      <c r="CN8" s="20" t="e">
        <f t="shared" si="13"/>
        <v>#REF!</v>
      </c>
      <c r="CS8" s="20" t="e">
        <f t="shared" si="1"/>
        <v>#N/A</v>
      </c>
      <c r="CT8" s="20" t="e">
        <f t="shared" si="2"/>
        <v>#N/A</v>
      </c>
      <c r="CU8" s="20" t="e">
        <f t="shared" si="3"/>
        <v>#N/A</v>
      </c>
      <c r="CW8" s="20">
        <f t="shared" si="14"/>
        <v>0</v>
      </c>
      <c r="CX8" s="20">
        <f t="shared" si="4"/>
        <v>0</v>
      </c>
      <c r="CY8" s="20">
        <f t="shared" si="4"/>
        <v>0</v>
      </c>
      <c r="CZ8" s="20">
        <f t="shared" si="15"/>
        <v>2</v>
      </c>
      <c r="DA8" s="20">
        <f t="shared" si="5"/>
        <v>1.25</v>
      </c>
      <c r="DB8" s="20">
        <f t="shared" si="5"/>
        <v>4</v>
      </c>
      <c r="DE8" s="20" t="e">
        <f t="shared" si="6"/>
        <v>#N/A</v>
      </c>
      <c r="DF8" s="20">
        <f t="shared" si="16"/>
        <v>0</v>
      </c>
      <c r="DG8" s="20">
        <f t="shared" si="17"/>
        <v>0</v>
      </c>
    </row>
    <row r="9" spans="1:111">
      <c r="A9" t="s">
        <v>52</v>
      </c>
      <c r="C9" t="s">
        <v>38</v>
      </c>
      <c r="H9" s="1">
        <v>1.25</v>
      </c>
      <c r="I9" s="7">
        <v>0.2</v>
      </c>
      <c r="J9" s="2">
        <f>H9*I9</f>
        <v>0.25</v>
      </c>
      <c r="K9" s="1"/>
      <c r="L9" s="15"/>
      <c r="M9" s="16">
        <f t="shared" si="18"/>
        <v>4.1349999999999998</v>
      </c>
      <c r="O9" s="19">
        <v>8</v>
      </c>
      <c r="P9" s="1">
        <f t="shared" si="19"/>
        <v>6.2333108632228562</v>
      </c>
      <c r="Q9">
        <f>SUM(P$2:P9)</f>
        <v>73.344394665613876</v>
      </c>
      <c r="R9" s="10">
        <f t="shared" si="20"/>
        <v>4.3633176042559993</v>
      </c>
      <c r="S9" s="10">
        <f t="shared" si="21"/>
        <v>8.103304122189714</v>
      </c>
      <c r="T9" s="22">
        <f>SUM(R$2:R9)</f>
        <v>56.741076265929706</v>
      </c>
      <c r="U9" s="22">
        <f>SUM(S$2:S9)</f>
        <v>89.947713065298032</v>
      </c>
      <c r="X9" s="15"/>
      <c r="AC9" s="19" t="s">
        <v>150</v>
      </c>
      <c r="AJ9" s="20">
        <v>200000</v>
      </c>
      <c r="AK9" s="21">
        <v>7</v>
      </c>
      <c r="AL9" s="19">
        <v>130</v>
      </c>
      <c r="AM9" s="8">
        <f t="shared" si="25"/>
        <v>30</v>
      </c>
      <c r="AN9" s="19"/>
      <c r="AO9" s="19" t="str">
        <f t="shared" si="23"/>
        <v/>
      </c>
      <c r="AP9" s="19">
        <f t="shared" si="23"/>
        <v>2000000</v>
      </c>
      <c r="AQ9" s="19"/>
      <c r="AR9" s="8">
        <f>SUM(AO$3:AO9)+SUM(AP$3:AP9)/100000</f>
        <v>47</v>
      </c>
      <c r="AS9" s="8">
        <f t="shared" si="22"/>
        <v>0.36153846153846153</v>
      </c>
      <c r="AT9" s="8">
        <f>(VLOOKUP(AL9,O:Q,3,0)-20)/AL9</f>
        <v>1.6153313886776268</v>
      </c>
      <c r="AX9" s="8">
        <v>8</v>
      </c>
      <c r="AY9" s="19">
        <v>70</v>
      </c>
      <c r="AZ9" s="19">
        <v>0.5</v>
      </c>
      <c r="BA9" s="8">
        <f>SUM(AZ$2:AZ9)</f>
        <v>5</v>
      </c>
      <c r="BB9" s="15">
        <f t="shared" si="7"/>
        <v>1</v>
      </c>
      <c r="BC9" s="15">
        <f t="shared" si="8"/>
        <v>0.625</v>
      </c>
      <c r="BD9" s="15">
        <f t="shared" si="9"/>
        <v>2</v>
      </c>
      <c r="BE9" s="15">
        <f>SUM(BB$2:BB9)</f>
        <v>10</v>
      </c>
      <c r="BF9" s="15">
        <f>SUM(BC$2:BC9)</f>
        <v>6.25</v>
      </c>
      <c r="BG9" s="15">
        <f>SUM(BD$2:BD9)</f>
        <v>20</v>
      </c>
      <c r="BI9" s="5"/>
      <c r="BJ9" t="s">
        <v>151</v>
      </c>
      <c r="BK9">
        <f>SUM(BK8:BS8)</f>
        <v>35000</v>
      </c>
      <c r="BL9"/>
      <c r="BM9"/>
      <c r="BN9"/>
      <c r="BO9"/>
      <c r="BP9"/>
      <c r="BQ9"/>
      <c r="BR9"/>
      <c r="BS9"/>
      <c r="BT9"/>
      <c r="BU9"/>
      <c r="BV9" s="5"/>
      <c r="BW9"/>
      <c r="BX9" t="s">
        <v>152</v>
      </c>
      <c r="BY9" s="22">
        <v>3000</v>
      </c>
      <c r="BZ9"/>
      <c r="CA9"/>
      <c r="CD9" s="20">
        <v>8</v>
      </c>
      <c r="CE9" s="20">
        <f>V9</f>
        <v>0</v>
      </c>
      <c r="CF9" s="20" t="e">
        <f>#REF!</f>
        <v>#REF!</v>
      </c>
      <c r="CG9" s="20" t="e">
        <f>#REF!</f>
        <v>#REF!</v>
      </c>
      <c r="CH9" s="20">
        <f t="shared" si="10"/>
        <v>2</v>
      </c>
      <c r="CI9" s="20">
        <f t="shared" si="0"/>
        <v>1.25</v>
      </c>
      <c r="CJ9" s="20">
        <f t="shared" si="0"/>
        <v>4</v>
      </c>
      <c r="CK9" s="20">
        <f t="shared" si="11"/>
        <v>0</v>
      </c>
      <c r="CL9" s="20">
        <v>0</v>
      </c>
      <c r="CM9" s="20">
        <f t="shared" si="12"/>
        <v>2</v>
      </c>
      <c r="CN9" s="20" t="e">
        <f t="shared" si="13"/>
        <v>#REF!</v>
      </c>
      <c r="CS9" s="20" t="e">
        <f t="shared" si="1"/>
        <v>#N/A</v>
      </c>
      <c r="CT9" s="20" t="e">
        <f t="shared" si="2"/>
        <v>#N/A</v>
      </c>
      <c r="CU9" s="20" t="e">
        <f t="shared" si="3"/>
        <v>#N/A</v>
      </c>
      <c r="CW9" s="20">
        <f t="shared" si="14"/>
        <v>0</v>
      </c>
      <c r="CX9" s="20">
        <f t="shared" si="4"/>
        <v>0</v>
      </c>
      <c r="CY9" s="20">
        <f t="shared" si="4"/>
        <v>0</v>
      </c>
      <c r="CZ9" s="20">
        <f t="shared" si="15"/>
        <v>2</v>
      </c>
      <c r="DA9" s="20">
        <f t="shared" si="5"/>
        <v>1.25</v>
      </c>
      <c r="DB9" s="20">
        <f t="shared" si="5"/>
        <v>4</v>
      </c>
      <c r="DE9" s="20" t="e">
        <f t="shared" si="6"/>
        <v>#N/A</v>
      </c>
      <c r="DF9" s="20">
        <f t="shared" si="16"/>
        <v>0</v>
      </c>
      <c r="DG9" s="20">
        <f t="shared" si="17"/>
        <v>0</v>
      </c>
    </row>
    <row r="10" spans="1:111">
      <c r="A10" t="s">
        <v>50</v>
      </c>
      <c r="C10" t="s">
        <v>38</v>
      </c>
      <c r="H10" s="2">
        <v>1.5</v>
      </c>
      <c r="I10" s="3">
        <v>0.2</v>
      </c>
      <c r="J10" s="2">
        <f t="shared" ref="J10:J15" si="28">H10*I10</f>
        <v>0.30000000000000004</v>
      </c>
      <c r="K10" s="1"/>
      <c r="L10" s="15"/>
      <c r="M10" s="16">
        <f t="shared" si="18"/>
        <v>3.94</v>
      </c>
      <c r="O10" s="19">
        <v>9</v>
      </c>
      <c r="P10" s="1">
        <f t="shared" si="19"/>
        <v>5.8697337684857134</v>
      </c>
      <c r="Q10">
        <f>SUM(P$2:P10)</f>
        <v>79.214128434099592</v>
      </c>
      <c r="R10" s="10">
        <f t="shared" si="20"/>
        <v>4.1088136379399991</v>
      </c>
      <c r="S10" s="10">
        <f t="shared" si="21"/>
        <v>7.6306538990314277</v>
      </c>
      <c r="T10" s="22">
        <f>SUM(R$2:R10)</f>
        <v>60.849889903869709</v>
      </c>
      <c r="U10" s="22">
        <f>SUM(S$2:S10)</f>
        <v>97.578366964329462</v>
      </c>
      <c r="X10" s="15"/>
      <c r="AC10" s="1" t="s">
        <v>153</v>
      </c>
      <c r="AK10" s="21">
        <v>8</v>
      </c>
      <c r="AL10" s="19">
        <v>160</v>
      </c>
      <c r="AM10" s="1">
        <f t="shared" si="25"/>
        <v>30</v>
      </c>
      <c r="AN10" s="19"/>
      <c r="AO10" s="19" t="str">
        <f t="shared" si="23"/>
        <v/>
      </c>
      <c r="AP10" s="19" t="str">
        <f t="shared" si="23"/>
        <v/>
      </c>
      <c r="AQ10" s="24" t="s">
        <v>133</v>
      </c>
      <c r="AR10" s="8">
        <f>SUM(AO$3:AO10)+SUM(AP$3:AP10)/100000</f>
        <v>47</v>
      </c>
      <c r="AS10" s="8">
        <f t="shared" si="22"/>
        <v>0.29375000000000001</v>
      </c>
      <c r="AT10" s="8">
        <f>(VLOOKUP(AL10,O:Q,3,0)-20)/AL10</f>
        <v>1.3664811102697754</v>
      </c>
      <c r="AX10" s="8">
        <v>9</v>
      </c>
      <c r="AY10" s="19">
        <v>80</v>
      </c>
      <c r="AZ10" s="19">
        <v>0.5</v>
      </c>
      <c r="BA10" s="8">
        <f>SUM(AZ$2:AZ10)</f>
        <v>5.5</v>
      </c>
      <c r="BB10" s="15">
        <f t="shared" si="7"/>
        <v>1</v>
      </c>
      <c r="BC10" s="15">
        <f t="shared" si="8"/>
        <v>0.625</v>
      </c>
      <c r="BD10" s="15">
        <f t="shared" si="9"/>
        <v>2</v>
      </c>
      <c r="BE10" s="15">
        <f>SUM(BB$2:BB10)</f>
        <v>11</v>
      </c>
      <c r="BF10" s="15">
        <f>SUM(BC$2:BC10)</f>
        <v>6.875</v>
      </c>
      <c r="BG10" s="15">
        <f>SUM(BD$2:BD10)</f>
        <v>22</v>
      </c>
      <c r="BI10" s="5"/>
      <c r="BJ10" s="25" t="s">
        <v>154</v>
      </c>
      <c r="BK10" s="20">
        <f>SUM(BK6:BS6)</f>
        <v>402400</v>
      </c>
      <c r="BL10"/>
      <c r="BM10"/>
      <c r="BN10"/>
      <c r="BO10"/>
      <c r="BP10"/>
      <c r="BQ10"/>
      <c r="BR10"/>
      <c r="BS10"/>
      <c r="BT10"/>
      <c r="BU10"/>
      <c r="BV10" s="5"/>
      <c r="BW10"/>
      <c r="BX10" t="s">
        <v>155</v>
      </c>
      <c r="BY10" s="22">
        <v>5000</v>
      </c>
      <c r="BZ10"/>
      <c r="CA10"/>
      <c r="CD10" s="20">
        <v>9</v>
      </c>
      <c r="CE10" s="20">
        <f>V10</f>
        <v>0</v>
      </c>
      <c r="CF10" s="20" t="e">
        <f>#REF!</f>
        <v>#REF!</v>
      </c>
      <c r="CG10" s="20" t="e">
        <f>#REF!</f>
        <v>#REF!</v>
      </c>
      <c r="CH10" s="20">
        <f t="shared" si="10"/>
        <v>2</v>
      </c>
      <c r="CI10" s="20">
        <f t="shared" si="0"/>
        <v>1.25</v>
      </c>
      <c r="CJ10" s="20">
        <f t="shared" si="0"/>
        <v>4</v>
      </c>
      <c r="CK10" s="20">
        <f t="shared" si="11"/>
        <v>0</v>
      </c>
      <c r="CL10" s="20">
        <v>0</v>
      </c>
      <c r="CM10" s="20">
        <f t="shared" si="12"/>
        <v>2</v>
      </c>
      <c r="CN10" s="20" t="e">
        <f t="shared" si="13"/>
        <v>#REF!</v>
      </c>
      <c r="CS10" s="20" t="e">
        <f t="shared" si="1"/>
        <v>#N/A</v>
      </c>
      <c r="CT10" s="20" t="e">
        <f t="shared" si="2"/>
        <v>#N/A</v>
      </c>
      <c r="CU10" s="20" t="e">
        <f t="shared" si="3"/>
        <v>#N/A</v>
      </c>
      <c r="CW10" s="20">
        <f t="shared" si="14"/>
        <v>0</v>
      </c>
      <c r="CX10" s="20">
        <f t="shared" si="4"/>
        <v>0</v>
      </c>
      <c r="CY10" s="20">
        <f t="shared" si="4"/>
        <v>0</v>
      </c>
      <c r="CZ10" s="20">
        <f t="shared" si="15"/>
        <v>2</v>
      </c>
      <c r="DA10" s="20">
        <f t="shared" si="5"/>
        <v>1.25</v>
      </c>
      <c r="DB10" s="20">
        <f t="shared" si="5"/>
        <v>4</v>
      </c>
      <c r="DE10" s="20" t="e">
        <f t="shared" si="6"/>
        <v>#N/A</v>
      </c>
      <c r="DF10" s="20">
        <f t="shared" si="16"/>
        <v>0</v>
      </c>
      <c r="DG10" s="20">
        <f t="shared" si="17"/>
        <v>0</v>
      </c>
    </row>
    <row r="11" spans="1:111">
      <c r="A11" t="s">
        <v>51</v>
      </c>
      <c r="H11" s="2">
        <v>2</v>
      </c>
      <c r="I11" s="3">
        <v>0.4</v>
      </c>
      <c r="J11" s="2">
        <f t="shared" si="28"/>
        <v>0.8</v>
      </c>
      <c r="K11" s="1"/>
      <c r="L11" s="15"/>
      <c r="M11" s="16">
        <f t="shared" si="18"/>
        <v>3.7450000000000001</v>
      </c>
      <c r="O11" s="19">
        <v>10</v>
      </c>
      <c r="P11" s="1">
        <f t="shared" si="19"/>
        <v>8.2697133411428574</v>
      </c>
      <c r="Q11">
        <f>SUM(P$2:P11)</f>
        <v>87.483841775242453</v>
      </c>
      <c r="R11" s="10">
        <f t="shared" si="20"/>
        <v>5.7887993387999996</v>
      </c>
      <c r="S11" s="10">
        <f t="shared" si="21"/>
        <v>10.750627343485714</v>
      </c>
      <c r="T11" s="22">
        <f>SUM(R$2:R11)</f>
        <v>66.638689242669713</v>
      </c>
      <c r="U11" s="22">
        <f>SUM(S$2:S11)</f>
        <v>108.32899430781518</v>
      </c>
      <c r="X11" s="15"/>
      <c r="AB11" t="s">
        <v>156</v>
      </c>
      <c r="AC11" s="1" t="s">
        <v>157</v>
      </c>
      <c r="AI11" s="20">
        <v>0.5</v>
      </c>
      <c r="AK11" s="21">
        <v>9</v>
      </c>
      <c r="AL11" s="19">
        <v>190</v>
      </c>
      <c r="AM11" s="8">
        <f>AL11-AL10</f>
        <v>30</v>
      </c>
      <c r="AN11" s="19"/>
      <c r="AO11" s="19">
        <f t="shared" si="23"/>
        <v>5</v>
      </c>
      <c r="AP11" s="19" t="str">
        <f t="shared" si="23"/>
        <v/>
      </c>
      <c r="AQ11" s="19"/>
      <c r="AR11" s="8">
        <f>SUM(AO$3:AO11)+SUM(AP$3:AP11)/100000</f>
        <v>52</v>
      </c>
      <c r="AS11" s="8">
        <f t="shared" si="22"/>
        <v>0.27368421052631581</v>
      </c>
      <c r="AT11" s="8">
        <f>(VLOOKUP(AL11,O:Q,3,0)-20)/AL11</f>
        <v>1.1722056198788238</v>
      </c>
      <c r="AX11" s="27">
        <v>10</v>
      </c>
      <c r="AY11" s="28">
        <v>90</v>
      </c>
      <c r="AZ11" s="28">
        <v>5</v>
      </c>
      <c r="BA11" s="8">
        <f>SUM(AZ$2:AZ11)</f>
        <v>10.5</v>
      </c>
      <c r="BB11" s="15">
        <f t="shared" si="7"/>
        <v>10</v>
      </c>
      <c r="BC11" s="15">
        <f t="shared" si="8"/>
        <v>6.25</v>
      </c>
      <c r="BD11" s="15">
        <f t="shared" si="9"/>
        <v>20</v>
      </c>
      <c r="BE11" s="15">
        <f>SUM(BB$2:BB11)</f>
        <v>21</v>
      </c>
      <c r="BF11" s="15">
        <f>SUM(BC$2:BC11)</f>
        <v>13.125</v>
      </c>
      <c r="BG11" s="15">
        <f>SUM(BD$2:BD11)</f>
        <v>42</v>
      </c>
      <c r="BI11" s="5"/>
      <c r="BJ11"/>
      <c r="BK11"/>
      <c r="BL11"/>
      <c r="BM11"/>
      <c r="BN11"/>
      <c r="BO11"/>
      <c r="BP11"/>
      <c r="BQ11"/>
      <c r="BR11"/>
      <c r="BS11"/>
      <c r="BT11"/>
      <c r="BU11"/>
      <c r="BV11" s="5"/>
      <c r="BW11" t="s">
        <v>158</v>
      </c>
      <c r="BX11" t="s">
        <v>159</v>
      </c>
      <c r="BY11" s="22">
        <v>2000</v>
      </c>
      <c r="BZ11"/>
      <c r="CA11"/>
      <c r="CD11" s="20">
        <v>10</v>
      </c>
      <c r="CE11" s="20">
        <f>V11</f>
        <v>0</v>
      </c>
      <c r="CF11" s="20" t="e">
        <f>#REF!</f>
        <v>#REF!</v>
      </c>
      <c r="CG11" s="20" t="e">
        <f>#REF!</f>
        <v>#REF!</v>
      </c>
      <c r="CH11" s="20">
        <f t="shared" si="10"/>
        <v>3</v>
      </c>
      <c r="CI11" s="20">
        <f t="shared" si="0"/>
        <v>1.875</v>
      </c>
      <c r="CJ11" s="20">
        <f t="shared" si="0"/>
        <v>6</v>
      </c>
      <c r="CK11" s="20">
        <f t="shared" si="11"/>
        <v>0</v>
      </c>
      <c r="CL11" s="20">
        <v>0</v>
      </c>
      <c r="CM11" s="20">
        <f t="shared" si="12"/>
        <v>3</v>
      </c>
      <c r="CN11" s="20" t="e">
        <f t="shared" si="13"/>
        <v>#REF!</v>
      </c>
      <c r="CS11" s="20">
        <f t="shared" si="1"/>
        <v>3</v>
      </c>
      <c r="CT11" s="20">
        <f t="shared" si="2"/>
        <v>1.875</v>
      </c>
      <c r="CU11" s="20">
        <f t="shared" si="3"/>
        <v>6</v>
      </c>
      <c r="CW11" s="20">
        <f>IFERROR(CS11,0)</f>
        <v>3</v>
      </c>
      <c r="CX11" s="20">
        <f t="shared" si="4"/>
        <v>1.875</v>
      </c>
      <c r="CY11" s="20">
        <f t="shared" si="4"/>
        <v>6</v>
      </c>
      <c r="CZ11" s="20">
        <f t="shared" si="15"/>
        <v>3</v>
      </c>
      <c r="DA11" s="20">
        <f t="shared" si="5"/>
        <v>1.875</v>
      </c>
      <c r="DB11" s="20">
        <f t="shared" si="5"/>
        <v>6</v>
      </c>
      <c r="DE11" s="20" t="e">
        <f t="shared" si="6"/>
        <v>#N/A</v>
      </c>
      <c r="DF11" s="20">
        <f t="shared" si="16"/>
        <v>0</v>
      </c>
      <c r="DG11" s="20">
        <f t="shared" si="17"/>
        <v>0</v>
      </c>
    </row>
    <row r="12" spans="1:111">
      <c r="H12" s="2">
        <v>2.5</v>
      </c>
      <c r="I12" s="3">
        <v>0.05</v>
      </c>
      <c r="J12" s="2">
        <f t="shared" si="28"/>
        <v>0.125</v>
      </c>
      <c r="K12" s="1"/>
      <c r="L12" s="15"/>
      <c r="M12" s="16">
        <f t="shared" si="18"/>
        <v>3.55</v>
      </c>
      <c r="O12" s="19">
        <v>11</v>
      </c>
      <c r="P12" s="1">
        <f t="shared" si="19"/>
        <v>5.1635215255755087</v>
      </c>
      <c r="Q12">
        <f>SUM(P$2:P12)</f>
        <v>92.647363300817958</v>
      </c>
      <c r="R12" s="10">
        <f t="shared" si="20"/>
        <v>3.6144650679028558</v>
      </c>
      <c r="S12" s="10">
        <f t="shared" si="21"/>
        <v>6.7125779832481616</v>
      </c>
      <c r="T12" s="22">
        <f>SUM(R$2:R12)</f>
        <v>70.253154310572569</v>
      </c>
      <c r="U12" s="22">
        <f>SUM(S$2:S12)</f>
        <v>115.04157229106335</v>
      </c>
      <c r="X12" s="15"/>
      <c r="AJ12" s="20">
        <v>300000</v>
      </c>
      <c r="AK12" s="21">
        <v>10</v>
      </c>
      <c r="AL12" s="19">
        <v>220</v>
      </c>
      <c r="AM12" s="8">
        <f t="shared" si="25"/>
        <v>30</v>
      </c>
      <c r="AN12" s="19"/>
      <c r="AO12" s="19" t="str">
        <f t="shared" si="23"/>
        <v/>
      </c>
      <c r="AP12" s="19">
        <f t="shared" si="23"/>
        <v>3000000</v>
      </c>
      <c r="AQ12" s="19"/>
      <c r="AR12" s="8">
        <f>SUM(AO$3:AO12)+SUM(AP$3:AP12)/100000</f>
        <v>82</v>
      </c>
      <c r="AS12" s="8">
        <f t="shared" si="22"/>
        <v>0.37272727272727274</v>
      </c>
      <c r="AT12" s="8">
        <f>(VLOOKUP(AL12,O:Q,3,0)-20)/AL12</f>
        <v>1.0858459509148366</v>
      </c>
      <c r="AX12" s="8">
        <v>11</v>
      </c>
      <c r="AY12" s="19">
        <v>100</v>
      </c>
      <c r="AZ12" s="19">
        <v>1</v>
      </c>
      <c r="BA12" s="8">
        <f>SUM(AZ$2:AZ12)</f>
        <v>11.5</v>
      </c>
      <c r="BB12" s="15">
        <f t="shared" si="7"/>
        <v>2</v>
      </c>
      <c r="BC12" s="15">
        <f t="shared" si="8"/>
        <v>1.25</v>
      </c>
      <c r="BD12" s="15">
        <f t="shared" si="9"/>
        <v>4</v>
      </c>
      <c r="BE12" s="15">
        <f>SUM(BB$2:BB12)</f>
        <v>23</v>
      </c>
      <c r="BF12" s="15">
        <f>SUM(BC$2:BC12)</f>
        <v>14.375</v>
      </c>
      <c r="BG12" s="15">
        <f>SUM(BD$2:BD12)</f>
        <v>46</v>
      </c>
      <c r="BI12" s="5"/>
      <c r="BJ12"/>
      <c r="BK12"/>
      <c r="BL12"/>
      <c r="BM12"/>
      <c r="BN12"/>
      <c r="BO12"/>
      <c r="BP12"/>
      <c r="BQ12"/>
      <c r="BR12"/>
      <c r="BS12"/>
      <c r="BT12"/>
      <c r="BU12"/>
      <c r="BV12" s="5"/>
      <c r="BW12"/>
      <c r="BX12" t="s">
        <v>160</v>
      </c>
      <c r="BY12" s="22">
        <v>2000</v>
      </c>
      <c r="BZ12"/>
      <c r="CA12"/>
      <c r="CD12" s="20">
        <v>11</v>
      </c>
      <c r="CE12" s="20">
        <f>V12</f>
        <v>0</v>
      </c>
      <c r="CF12" s="20" t="e">
        <f>#REF!</f>
        <v>#REF!</v>
      </c>
      <c r="CG12" s="20" t="e">
        <f>#REF!</f>
        <v>#REF!</v>
      </c>
      <c r="CH12" s="20">
        <f t="shared" si="10"/>
        <v>3</v>
      </c>
      <c r="CI12" s="20">
        <f t="shared" si="0"/>
        <v>1.875</v>
      </c>
      <c r="CJ12" s="20">
        <f t="shared" si="0"/>
        <v>6</v>
      </c>
      <c r="CK12" s="20">
        <f t="shared" si="11"/>
        <v>0</v>
      </c>
      <c r="CL12" s="20">
        <v>0</v>
      </c>
      <c r="CM12" s="20">
        <f t="shared" si="12"/>
        <v>3</v>
      </c>
      <c r="CN12" s="20" t="e">
        <f t="shared" si="13"/>
        <v>#REF!</v>
      </c>
      <c r="CS12" s="20" t="e">
        <f t="shared" si="1"/>
        <v>#N/A</v>
      </c>
      <c r="CT12" s="20" t="e">
        <f t="shared" si="2"/>
        <v>#N/A</v>
      </c>
      <c r="CU12" s="20" t="e">
        <f t="shared" si="3"/>
        <v>#N/A</v>
      </c>
      <c r="CW12" s="20">
        <f t="shared" si="14"/>
        <v>0</v>
      </c>
      <c r="CX12" s="20">
        <f t="shared" si="4"/>
        <v>0</v>
      </c>
      <c r="CY12" s="20">
        <f t="shared" si="4"/>
        <v>0</v>
      </c>
      <c r="CZ12" s="20">
        <f t="shared" si="15"/>
        <v>3</v>
      </c>
      <c r="DA12" s="20">
        <f t="shared" si="5"/>
        <v>1.875</v>
      </c>
      <c r="DB12" s="20">
        <f t="shared" si="5"/>
        <v>6</v>
      </c>
      <c r="DE12" s="20" t="e">
        <f t="shared" si="6"/>
        <v>#N/A</v>
      </c>
      <c r="DF12" s="20">
        <f t="shared" si="16"/>
        <v>0</v>
      </c>
      <c r="DG12" s="20">
        <f t="shared" si="17"/>
        <v>0</v>
      </c>
    </row>
    <row r="13" spans="1:111">
      <c r="H13" s="2">
        <v>3</v>
      </c>
      <c r="I13" s="3">
        <v>0.05</v>
      </c>
      <c r="J13" s="2">
        <f t="shared" si="28"/>
        <v>0.15000000000000002</v>
      </c>
      <c r="K13" s="1"/>
      <c r="L13" s="15"/>
      <c r="M13" s="16">
        <f t="shared" si="18"/>
        <v>3.355</v>
      </c>
      <c r="O13" s="19">
        <v>12</v>
      </c>
      <c r="P13" s="1">
        <f t="shared" si="19"/>
        <v>4.8208569611534688</v>
      </c>
      <c r="Q13">
        <f>SUM(P$2:P13)</f>
        <v>97.468220261971425</v>
      </c>
      <c r="R13" s="10">
        <f t="shared" si="20"/>
        <v>3.374599872807428</v>
      </c>
      <c r="S13" s="10">
        <f t="shared" si="21"/>
        <v>6.2671140494995097</v>
      </c>
      <c r="T13" s="22">
        <f>SUM(R$2:R13)</f>
        <v>73.627754183379992</v>
      </c>
      <c r="U13" s="22">
        <f>SUM(S$2:S13)</f>
        <v>121.30868634056286</v>
      </c>
      <c r="X13" s="15"/>
      <c r="AB13" s="1" t="s">
        <v>22</v>
      </c>
      <c r="AC13" s="1"/>
      <c r="AD13" s="1"/>
      <c r="AI13" s="20">
        <v>1</v>
      </c>
      <c r="AK13" s="21">
        <v>11</v>
      </c>
      <c r="AL13" s="19">
        <v>250</v>
      </c>
      <c r="AM13" s="8">
        <f t="shared" si="25"/>
        <v>30</v>
      </c>
      <c r="AN13" s="19"/>
      <c r="AO13" s="19">
        <f t="shared" si="23"/>
        <v>10</v>
      </c>
      <c r="AP13" s="19" t="str">
        <f t="shared" si="23"/>
        <v/>
      </c>
      <c r="AQ13" s="19"/>
      <c r="AR13" s="8">
        <f>SUM(AO$3:AO13)+SUM(AP$3:AP13)/100000</f>
        <v>92</v>
      </c>
      <c r="AS13" s="8">
        <f t="shared" si="22"/>
        <v>0.36799999999999999</v>
      </c>
      <c r="AT13" s="8">
        <f>(VLOOKUP(AL13,O:Q,3,0)-20)/AL13</f>
        <v>1.0455046613150556</v>
      </c>
      <c r="AX13" s="8">
        <v>12</v>
      </c>
      <c r="AY13" s="19">
        <v>120</v>
      </c>
      <c r="AZ13" s="19">
        <v>0.6</v>
      </c>
      <c r="BA13" s="8">
        <f>SUM(AZ$2:AZ13)</f>
        <v>12.1</v>
      </c>
      <c r="BB13" s="15">
        <f t="shared" si="7"/>
        <v>1.2</v>
      </c>
      <c r="BC13" s="15">
        <f t="shared" si="8"/>
        <v>0.75</v>
      </c>
      <c r="BD13" s="15">
        <f t="shared" si="9"/>
        <v>2.4</v>
      </c>
      <c r="BE13" s="15">
        <f>SUM(BB$2:BB13)</f>
        <v>24.2</v>
      </c>
      <c r="BF13" s="15">
        <f>SUM(BC$2:BC13)</f>
        <v>15.125</v>
      </c>
      <c r="BG13" s="15">
        <f>SUM(BD$2:BD13)</f>
        <v>48.4</v>
      </c>
      <c r="BI13" s="5"/>
      <c r="BJ13" s="6" t="s">
        <v>44</v>
      </c>
      <c r="BK13" s="2" t="s">
        <v>0</v>
      </c>
      <c r="BL13" s="6" t="s">
        <v>2</v>
      </c>
      <c r="BM13"/>
      <c r="BN13"/>
      <c r="BO13"/>
      <c r="BP13"/>
      <c r="BQ13"/>
      <c r="BR13"/>
      <c r="BS13"/>
      <c r="BT13"/>
      <c r="BU13"/>
      <c r="BV13" s="5"/>
      <c r="BW13"/>
      <c r="BX13" t="s">
        <v>161</v>
      </c>
      <c r="BY13" s="22">
        <v>2000</v>
      </c>
      <c r="BZ13"/>
      <c r="CA13"/>
      <c r="CD13" s="20">
        <v>12</v>
      </c>
      <c r="CE13" s="20">
        <f>V13</f>
        <v>0</v>
      </c>
      <c r="CF13" s="20" t="e">
        <f>#REF!</f>
        <v>#REF!</v>
      </c>
      <c r="CG13" s="20" t="e">
        <f>#REF!</f>
        <v>#REF!</v>
      </c>
      <c r="CH13" s="20">
        <f t="shared" si="10"/>
        <v>3</v>
      </c>
      <c r="CI13" s="20">
        <f t="shared" si="0"/>
        <v>1.875</v>
      </c>
      <c r="CJ13" s="20">
        <f t="shared" si="0"/>
        <v>6</v>
      </c>
      <c r="CK13" s="20">
        <f t="shared" si="11"/>
        <v>0</v>
      </c>
      <c r="CL13" s="20">
        <v>0</v>
      </c>
      <c r="CM13" s="20">
        <f t="shared" si="12"/>
        <v>3</v>
      </c>
      <c r="CN13" s="20" t="e">
        <f t="shared" si="13"/>
        <v>#REF!</v>
      </c>
      <c r="CS13" s="20" t="e">
        <f t="shared" si="1"/>
        <v>#N/A</v>
      </c>
      <c r="CT13" s="20" t="e">
        <f t="shared" si="2"/>
        <v>#N/A</v>
      </c>
      <c r="CU13" s="20" t="e">
        <f t="shared" si="3"/>
        <v>#N/A</v>
      </c>
      <c r="CW13" s="20">
        <f t="shared" si="14"/>
        <v>0</v>
      </c>
      <c r="CX13" s="20">
        <f t="shared" si="4"/>
        <v>0</v>
      </c>
      <c r="CY13" s="20">
        <f t="shared" si="4"/>
        <v>0</v>
      </c>
      <c r="CZ13" s="20">
        <f t="shared" si="15"/>
        <v>3</v>
      </c>
      <c r="DA13" s="20">
        <f t="shared" si="5"/>
        <v>1.875</v>
      </c>
      <c r="DB13" s="20">
        <f t="shared" si="5"/>
        <v>6</v>
      </c>
      <c r="DE13" s="20" t="e">
        <f t="shared" si="6"/>
        <v>#N/A</v>
      </c>
      <c r="DF13" s="20">
        <f t="shared" si="16"/>
        <v>0</v>
      </c>
      <c r="DG13" s="20">
        <f t="shared" si="17"/>
        <v>0</v>
      </c>
    </row>
    <row r="14" spans="1:111">
      <c r="H14" s="2">
        <v>3.5</v>
      </c>
      <c r="I14" s="3">
        <v>0.05</v>
      </c>
      <c r="J14" s="2">
        <f t="shared" si="28"/>
        <v>0.17500000000000002</v>
      </c>
      <c r="K14" s="1"/>
      <c r="L14" s="15"/>
      <c r="M14" s="16">
        <f t="shared" si="18"/>
        <v>3.16</v>
      </c>
      <c r="O14" s="19">
        <v>13</v>
      </c>
      <c r="P14" s="1">
        <f t="shared" si="19"/>
        <v>4.4851338450922444</v>
      </c>
      <c r="Q14">
        <f>SUM(P$2:P14)</f>
        <v>101.95335410706367</v>
      </c>
      <c r="R14" s="10">
        <f t="shared" si="20"/>
        <v>3.139593691564571</v>
      </c>
      <c r="S14" s="10">
        <f t="shared" si="21"/>
        <v>5.8306739986199183</v>
      </c>
      <c r="T14" s="22">
        <f>SUM(R$2:R14)</f>
        <v>76.767347874944562</v>
      </c>
      <c r="U14" s="22">
        <f>SUM(S$2:S14)</f>
        <v>127.13936033918277</v>
      </c>
      <c r="X14" s="15"/>
      <c r="AB14" s="1" t="s">
        <v>9</v>
      </c>
      <c r="AC14" s="1" t="s">
        <v>162</v>
      </c>
      <c r="AD14" s="1"/>
      <c r="AJ14" s="20">
        <v>50000</v>
      </c>
      <c r="AK14" s="21">
        <v>12</v>
      </c>
      <c r="AL14" s="19">
        <v>280</v>
      </c>
      <c r="AM14" s="8">
        <f t="shared" si="25"/>
        <v>30</v>
      </c>
      <c r="AN14" s="19"/>
      <c r="AO14" s="19" t="str">
        <f t="shared" si="23"/>
        <v/>
      </c>
      <c r="AP14" s="19">
        <f t="shared" si="23"/>
        <v>500000</v>
      </c>
      <c r="AQ14" s="19"/>
      <c r="AR14" s="8">
        <f>SUM(AO$3:AO14)+SUM(AP$3:AP14)/100000</f>
        <v>97</v>
      </c>
      <c r="AS14" s="8">
        <f t="shared" si="22"/>
        <v>0.34642857142857142</v>
      </c>
      <c r="AT14" s="8">
        <f>(VLOOKUP(AL14,O:Q,3,0)-20)/AL14</f>
        <v>1.0119072446652277</v>
      </c>
      <c r="AX14" s="8">
        <v>13</v>
      </c>
      <c r="AY14" s="19">
        <v>140</v>
      </c>
      <c r="AZ14" s="19">
        <v>0.6</v>
      </c>
      <c r="BA14" s="8">
        <f>SUM(AZ$2:AZ14)</f>
        <v>12.7</v>
      </c>
      <c r="BB14" s="15">
        <f t="shared" si="7"/>
        <v>1.2</v>
      </c>
      <c r="BC14" s="15">
        <f t="shared" si="8"/>
        <v>0.75</v>
      </c>
      <c r="BD14" s="15">
        <f t="shared" si="9"/>
        <v>2.4</v>
      </c>
      <c r="BE14" s="15">
        <f>SUM(BB$2:BB14)</f>
        <v>25.4</v>
      </c>
      <c r="BF14" s="15">
        <f>SUM(BC$2:BC14)</f>
        <v>15.875</v>
      </c>
      <c r="BG14" s="15">
        <f>SUM(BD$2:BD14)</f>
        <v>50.8</v>
      </c>
      <c r="BI14" s="5"/>
      <c r="BJ14" s="2">
        <v>1</v>
      </c>
      <c r="BK14" s="3">
        <v>0</v>
      </c>
      <c r="BL14" s="2">
        <f>BJ14*BK14</f>
        <v>0</v>
      </c>
      <c r="BM14"/>
      <c r="BN14" s="29"/>
      <c r="BO14"/>
      <c r="BP14"/>
      <c r="BQ14"/>
      <c r="BR14" s="29"/>
      <c r="BS14"/>
      <c r="BT14"/>
      <c r="BU14"/>
      <c r="BV14" s="5"/>
      <c r="BW14" t="s">
        <v>163</v>
      </c>
      <c r="BX14" t="s">
        <v>164</v>
      </c>
      <c r="BY14" s="22">
        <v>2000</v>
      </c>
      <c r="BZ14"/>
      <c r="CA14"/>
      <c r="CD14" s="20">
        <v>13</v>
      </c>
      <c r="CE14" s="20">
        <f>V14</f>
        <v>0</v>
      </c>
      <c r="CF14" s="20" t="e">
        <f>#REF!</f>
        <v>#REF!</v>
      </c>
      <c r="CG14" s="20" t="e">
        <f>#REF!</f>
        <v>#REF!</v>
      </c>
      <c r="CH14" s="20">
        <f t="shared" si="10"/>
        <v>3</v>
      </c>
      <c r="CI14" s="20">
        <f t="shared" si="0"/>
        <v>1.875</v>
      </c>
      <c r="CJ14" s="20">
        <f t="shared" si="0"/>
        <v>6</v>
      </c>
      <c r="CK14" s="20">
        <f t="shared" si="11"/>
        <v>0</v>
      </c>
      <c r="CL14" s="20">
        <v>0</v>
      </c>
      <c r="CM14" s="20">
        <f>CE14+CH14+CK14+CL14</f>
        <v>3</v>
      </c>
      <c r="CN14" s="20" t="e">
        <f t="shared" si="13"/>
        <v>#REF!</v>
      </c>
      <c r="CS14" s="20" t="e">
        <f t="shared" si="1"/>
        <v>#N/A</v>
      </c>
      <c r="CT14" s="20" t="e">
        <f t="shared" si="2"/>
        <v>#N/A</v>
      </c>
      <c r="CU14" s="20" t="e">
        <f t="shared" si="3"/>
        <v>#N/A</v>
      </c>
      <c r="CW14" s="20">
        <f t="shared" si="14"/>
        <v>0</v>
      </c>
      <c r="CX14" s="20">
        <f t="shared" si="4"/>
        <v>0</v>
      </c>
      <c r="CY14" s="20">
        <f t="shared" si="4"/>
        <v>0</v>
      </c>
      <c r="CZ14" s="20">
        <f t="shared" si="15"/>
        <v>3</v>
      </c>
      <c r="DA14" s="20">
        <f t="shared" si="5"/>
        <v>1.875</v>
      </c>
      <c r="DB14" s="20">
        <f t="shared" si="5"/>
        <v>6</v>
      </c>
      <c r="DE14" s="20" t="e">
        <f t="shared" si="6"/>
        <v>#N/A</v>
      </c>
      <c r="DF14" s="20">
        <f t="shared" si="16"/>
        <v>0</v>
      </c>
      <c r="DG14" s="20">
        <f t="shared" si="17"/>
        <v>0</v>
      </c>
    </row>
    <row r="15" spans="1:111">
      <c r="A15" s="8" t="s">
        <v>53</v>
      </c>
      <c r="H15" s="2">
        <v>4</v>
      </c>
      <c r="I15" s="3">
        <v>0.05</v>
      </c>
      <c r="J15" s="2">
        <f t="shared" si="28"/>
        <v>0.2</v>
      </c>
      <c r="K15" s="1"/>
      <c r="L15" s="15"/>
      <c r="M15" s="16">
        <f t="shared" si="18"/>
        <v>2.9649999999999999</v>
      </c>
      <c r="O15" s="19">
        <v>14</v>
      </c>
      <c r="P15" s="1">
        <f t="shared" si="19"/>
        <v>4.1563375010244892</v>
      </c>
      <c r="Q15">
        <f>SUM(P$2:P15)</f>
        <v>106.10969160808817</v>
      </c>
      <c r="R15" s="10">
        <f t="shared" si="20"/>
        <v>2.9094362507171421</v>
      </c>
      <c r="S15" s="10">
        <f t="shared" si="21"/>
        <v>5.4032387513318358</v>
      </c>
      <c r="T15" s="22">
        <f>SUM(R$2:R15)</f>
        <v>79.676784125661698</v>
      </c>
      <c r="U15" s="22">
        <f>SUM(S$2:S15)</f>
        <v>132.54259909051461</v>
      </c>
      <c r="X15" s="15"/>
      <c r="AB15" s="1" t="s">
        <v>28</v>
      </c>
      <c r="AC15" s="1" t="s">
        <v>165</v>
      </c>
      <c r="AD15" s="1"/>
      <c r="AI15" s="20">
        <v>2</v>
      </c>
      <c r="AK15" s="21">
        <v>13</v>
      </c>
      <c r="AL15" s="19">
        <v>310</v>
      </c>
      <c r="AM15" s="8">
        <f t="shared" si="25"/>
        <v>30</v>
      </c>
      <c r="AN15" s="19"/>
      <c r="AO15" s="19">
        <f t="shared" si="23"/>
        <v>20</v>
      </c>
      <c r="AP15" s="19" t="str">
        <f t="shared" si="23"/>
        <v/>
      </c>
      <c r="AQ15" s="19"/>
      <c r="AR15" s="8">
        <f>SUM(AO$3:AO15)+SUM(AP$3:AP15)/100000</f>
        <v>117</v>
      </c>
      <c r="AS15" s="8">
        <f t="shared" si="22"/>
        <v>0.3774193548387097</v>
      </c>
      <c r="AT15" s="8">
        <f>(VLOOKUP(AL15,O:Q,3,0)-20)/AL15</f>
        <v>0.98312128688310896</v>
      </c>
      <c r="AX15" s="8">
        <v>14</v>
      </c>
      <c r="AY15" s="19">
        <v>160</v>
      </c>
      <c r="AZ15" s="19">
        <v>0.6</v>
      </c>
      <c r="BA15" s="8">
        <f>SUM(AZ$2:AZ15)</f>
        <v>13.299999999999999</v>
      </c>
      <c r="BB15" s="15">
        <f t="shared" si="7"/>
        <v>1.2</v>
      </c>
      <c r="BC15" s="15">
        <f t="shared" si="8"/>
        <v>0.75</v>
      </c>
      <c r="BD15" s="15">
        <f t="shared" si="9"/>
        <v>2.4</v>
      </c>
      <c r="BE15" s="15">
        <f>SUM(BB$2:BB15)</f>
        <v>26.599999999999998</v>
      </c>
      <c r="BF15" s="15">
        <f>SUM(BC$2:BC15)</f>
        <v>16.625</v>
      </c>
      <c r="BG15" s="15">
        <f>SUM(BD$2:BD15)</f>
        <v>53.199999999999996</v>
      </c>
      <c r="BI15" s="5"/>
      <c r="BJ15" s="1">
        <v>1.25</v>
      </c>
      <c r="BK15" s="7">
        <v>0.2</v>
      </c>
      <c r="BL15" s="2">
        <f>BJ15*BK15</f>
        <v>0.25</v>
      </c>
      <c r="BM15"/>
      <c r="BN15" s="30"/>
      <c r="BO15" s="31"/>
      <c r="BP15" s="30"/>
      <c r="BQ15"/>
      <c r="BR15" s="30"/>
      <c r="BS15" s="31"/>
      <c r="BT15" s="30"/>
      <c r="BU15"/>
      <c r="BV15" s="5"/>
      <c r="BW15"/>
      <c r="BX15" t="s">
        <v>166</v>
      </c>
      <c r="BY15" s="22">
        <v>2000</v>
      </c>
      <c r="BZ15"/>
      <c r="CA15"/>
      <c r="CD15" s="20">
        <v>14</v>
      </c>
      <c r="CE15" s="20">
        <f>V15</f>
        <v>0</v>
      </c>
      <c r="CF15" s="20" t="e">
        <f>#REF!</f>
        <v>#REF!</v>
      </c>
      <c r="CG15" s="20" t="e">
        <f>#REF!</f>
        <v>#REF!</v>
      </c>
      <c r="CH15" s="20">
        <f t="shared" si="10"/>
        <v>3</v>
      </c>
      <c r="CI15" s="20">
        <f t="shared" si="0"/>
        <v>1.875</v>
      </c>
      <c r="CJ15" s="20">
        <f t="shared" si="0"/>
        <v>6</v>
      </c>
      <c r="CK15" s="20">
        <f t="shared" si="11"/>
        <v>0</v>
      </c>
      <c r="CL15" s="20">
        <v>0</v>
      </c>
      <c r="CM15" s="20">
        <f t="shared" si="12"/>
        <v>3</v>
      </c>
      <c r="CN15" s="20" t="e">
        <f t="shared" si="13"/>
        <v>#REF!</v>
      </c>
      <c r="CS15" s="20" t="e">
        <f t="shared" si="1"/>
        <v>#N/A</v>
      </c>
      <c r="CT15" s="20" t="e">
        <f t="shared" si="2"/>
        <v>#N/A</v>
      </c>
      <c r="CU15" s="20" t="e">
        <f t="shared" si="3"/>
        <v>#N/A</v>
      </c>
      <c r="CW15" s="20">
        <f t="shared" si="14"/>
        <v>0</v>
      </c>
      <c r="CX15" s="20">
        <f t="shared" si="4"/>
        <v>0</v>
      </c>
      <c r="CY15" s="20">
        <f t="shared" si="4"/>
        <v>0</v>
      </c>
      <c r="CZ15" s="20">
        <f t="shared" si="15"/>
        <v>3</v>
      </c>
      <c r="DA15" s="20">
        <f t="shared" si="5"/>
        <v>1.875</v>
      </c>
      <c r="DB15" s="20">
        <f t="shared" si="5"/>
        <v>6</v>
      </c>
      <c r="DE15" s="20" t="e">
        <f t="shared" si="6"/>
        <v>#N/A</v>
      </c>
      <c r="DF15" s="20">
        <f t="shared" si="16"/>
        <v>0</v>
      </c>
      <c r="DG15" s="20">
        <f t="shared" si="17"/>
        <v>0</v>
      </c>
    </row>
    <row r="16" spans="1:111">
      <c r="A16" t="s">
        <v>54</v>
      </c>
      <c r="H16" s="2"/>
      <c r="I16" s="3">
        <f>SUM(I8:I15)</f>
        <v>1.0000000000000002</v>
      </c>
      <c r="J16" s="2">
        <f>SUM(J8:J15)</f>
        <v>2</v>
      </c>
      <c r="K16" s="1"/>
      <c r="L16" s="15"/>
      <c r="M16" s="16">
        <f t="shared" si="18"/>
        <v>2.77</v>
      </c>
      <c r="O16" s="19">
        <v>15</v>
      </c>
      <c r="P16" s="1">
        <f t="shared" si="19"/>
        <v>5.7516798979285708</v>
      </c>
      <c r="Q16">
        <f>SUM(P$2:P16)</f>
        <v>111.86137150601674</v>
      </c>
      <c r="R16" s="10">
        <f t="shared" si="20"/>
        <v>4.026175928549999</v>
      </c>
      <c r="S16" s="10">
        <f t="shared" si="21"/>
        <v>7.4771838673071427</v>
      </c>
      <c r="T16" s="22">
        <f>SUM(R$2:R16)</f>
        <v>83.702960054211701</v>
      </c>
      <c r="U16" s="22">
        <f>SUM(S$2:S16)</f>
        <v>140.01978295782175</v>
      </c>
      <c r="X16" s="15"/>
      <c r="AB16" s="32"/>
      <c r="AC16" s="32"/>
      <c r="AD16" s="32"/>
      <c r="AJ16" s="20">
        <v>80000</v>
      </c>
      <c r="AK16" s="21">
        <v>14</v>
      </c>
      <c r="AL16" s="19">
        <v>340</v>
      </c>
      <c r="AM16" s="8">
        <f t="shared" si="25"/>
        <v>30</v>
      </c>
      <c r="AN16" s="19"/>
      <c r="AO16" s="19" t="str">
        <f t="shared" si="23"/>
        <v/>
      </c>
      <c r="AP16" s="19">
        <f t="shared" si="23"/>
        <v>800000</v>
      </c>
      <c r="AQ16" s="19"/>
      <c r="AR16" s="8">
        <f>SUM(AO$3:AO16)+SUM(AP$3:AP16)/100000</f>
        <v>125</v>
      </c>
      <c r="AS16" s="8">
        <f t="shared" si="22"/>
        <v>0.36764705882352944</v>
      </c>
      <c r="AT16" s="8">
        <f>(VLOOKUP(AL16,O:Q,3,0)-20)/AL16</f>
        <v>0.95789640238606955</v>
      </c>
      <c r="AX16" s="8">
        <v>15</v>
      </c>
      <c r="AY16" s="19">
        <v>180</v>
      </c>
      <c r="AZ16" s="19">
        <v>0.6</v>
      </c>
      <c r="BA16" s="8">
        <f>SUM(AZ$2:AZ16)</f>
        <v>13.899999999999999</v>
      </c>
      <c r="BB16" s="15">
        <f t="shared" si="7"/>
        <v>1.2</v>
      </c>
      <c r="BC16" s="15">
        <f t="shared" si="8"/>
        <v>0.75</v>
      </c>
      <c r="BD16" s="15">
        <f t="shared" si="9"/>
        <v>2.4</v>
      </c>
      <c r="BE16" s="15">
        <f>SUM(BB$2:BB16)</f>
        <v>27.799999999999997</v>
      </c>
      <c r="BF16" s="15">
        <f>SUM(BC$2:BC16)</f>
        <v>17.375</v>
      </c>
      <c r="BG16" s="15">
        <f>SUM(BD$2:BD16)</f>
        <v>55.599999999999994</v>
      </c>
      <c r="BI16" s="5"/>
      <c r="BJ16" s="2">
        <v>1.5</v>
      </c>
      <c r="BK16" s="3">
        <v>0.2</v>
      </c>
      <c r="BL16" s="2">
        <f t="shared" ref="BL16:BL21" si="29">BJ16*BK16</f>
        <v>0.30000000000000004</v>
      </c>
      <c r="BM16"/>
      <c r="BN16" s="31"/>
      <c r="BO16" s="33"/>
      <c r="BP16" s="31"/>
      <c r="BQ16"/>
      <c r="BR16" s="31"/>
      <c r="BS16" s="33"/>
      <c r="BT16" s="31"/>
      <c r="BU16"/>
      <c r="BV16" s="5"/>
      <c r="BW16"/>
      <c r="BX16" t="s">
        <v>167</v>
      </c>
      <c r="BY16" s="22">
        <v>2000</v>
      </c>
      <c r="BZ16" t="s">
        <v>168</v>
      </c>
      <c r="CA16"/>
      <c r="CD16" s="20">
        <v>15</v>
      </c>
      <c r="CE16" s="20">
        <f>V16</f>
        <v>0</v>
      </c>
      <c r="CF16" s="20" t="e">
        <f>#REF!</f>
        <v>#REF!</v>
      </c>
      <c r="CG16" s="20" t="e">
        <f>#REF!</f>
        <v>#REF!</v>
      </c>
      <c r="CH16" s="20">
        <f t="shared" si="10"/>
        <v>3</v>
      </c>
      <c r="CI16" s="20">
        <f t="shared" si="0"/>
        <v>1.875</v>
      </c>
      <c r="CJ16" s="20">
        <f t="shared" si="0"/>
        <v>6</v>
      </c>
      <c r="CK16" s="20">
        <f t="shared" si="11"/>
        <v>0</v>
      </c>
      <c r="CL16" s="20">
        <v>0</v>
      </c>
      <c r="CM16" s="20">
        <f t="shared" si="12"/>
        <v>3</v>
      </c>
      <c r="CN16" s="20" t="e">
        <f t="shared" si="13"/>
        <v>#REF!</v>
      </c>
      <c r="CS16" s="20" t="e">
        <f t="shared" si="1"/>
        <v>#N/A</v>
      </c>
      <c r="CT16" s="20" t="e">
        <f t="shared" si="2"/>
        <v>#N/A</v>
      </c>
      <c r="CU16" s="20" t="e">
        <f t="shared" si="3"/>
        <v>#N/A</v>
      </c>
      <c r="CW16" s="20">
        <f t="shared" si="14"/>
        <v>0</v>
      </c>
      <c r="CX16" s="20">
        <f t="shared" si="4"/>
        <v>0</v>
      </c>
      <c r="CY16" s="20">
        <f t="shared" si="4"/>
        <v>0</v>
      </c>
      <c r="CZ16" s="20">
        <f t="shared" si="15"/>
        <v>3</v>
      </c>
      <c r="DA16" s="20">
        <f t="shared" si="5"/>
        <v>1.875</v>
      </c>
      <c r="DB16" s="20">
        <f t="shared" si="5"/>
        <v>6</v>
      </c>
      <c r="DE16" s="20" t="e">
        <f t="shared" si="6"/>
        <v>#N/A</v>
      </c>
      <c r="DF16" s="20">
        <f t="shared" si="16"/>
        <v>0</v>
      </c>
      <c r="DG16" s="20">
        <f t="shared" si="17"/>
        <v>0</v>
      </c>
    </row>
    <row r="17" spans="1:111">
      <c r="A17" t="s">
        <v>55</v>
      </c>
      <c r="H17" s="1"/>
      <c r="I17" s="1"/>
      <c r="J17" s="1"/>
      <c r="K17" s="1"/>
      <c r="L17" s="15"/>
      <c r="M17" s="16">
        <f t="shared" si="18"/>
        <v>2.5749999999999997</v>
      </c>
      <c r="O17" s="19">
        <v>16</v>
      </c>
      <c r="P17" s="1">
        <f t="shared" si="19"/>
        <v>3.5194664869142849</v>
      </c>
      <c r="Q17">
        <f>SUM(P$2:P17)</f>
        <v>115.38083799293102</v>
      </c>
      <c r="R17" s="10">
        <f t="shared" si="20"/>
        <v>2.4636265408399991</v>
      </c>
      <c r="S17" s="10">
        <f t="shared" si="21"/>
        <v>4.5753064329885706</v>
      </c>
      <c r="T17" s="22">
        <f>SUM(R$2:R17)</f>
        <v>86.166586595051697</v>
      </c>
      <c r="U17" s="22">
        <f>SUM(S$2:S17)</f>
        <v>144.59508939081033</v>
      </c>
      <c r="X17" s="15"/>
      <c r="AB17" s="32" t="s">
        <v>165</v>
      </c>
      <c r="AC17" s="32" t="s">
        <v>169</v>
      </c>
      <c r="AD17" s="32"/>
      <c r="AI17" s="20">
        <v>3</v>
      </c>
      <c r="AK17" s="21">
        <v>15</v>
      </c>
      <c r="AL17" s="19">
        <v>370</v>
      </c>
      <c r="AM17" s="8">
        <f t="shared" si="25"/>
        <v>30</v>
      </c>
      <c r="AN17" s="19"/>
      <c r="AO17" s="19">
        <f t="shared" si="23"/>
        <v>30</v>
      </c>
      <c r="AP17" s="19" t="str">
        <f t="shared" si="23"/>
        <v/>
      </c>
      <c r="AQ17" s="19"/>
      <c r="AR17" s="8">
        <f>SUM(AO$3:AO17)+SUM(AP$3:AP17)/100000</f>
        <v>155</v>
      </c>
      <c r="AS17" s="8">
        <f t="shared" si="22"/>
        <v>0.41891891891891891</v>
      </c>
      <c r="AT17" s="8">
        <f>(VLOOKUP(AL17,O:Q,3,0)-20)/AL17</f>
        <v>0.93538773605071246</v>
      </c>
      <c r="AX17" s="8">
        <v>16</v>
      </c>
      <c r="AY17" s="19">
        <v>200</v>
      </c>
      <c r="AZ17" s="19">
        <v>1.2</v>
      </c>
      <c r="BA17" s="8">
        <f>SUM(AZ$2:AZ17)</f>
        <v>15.099999999999998</v>
      </c>
      <c r="BB17" s="15">
        <f t="shared" si="7"/>
        <v>2.4</v>
      </c>
      <c r="BC17" s="15">
        <f t="shared" si="8"/>
        <v>1.5</v>
      </c>
      <c r="BD17" s="15">
        <f t="shared" si="9"/>
        <v>4.8</v>
      </c>
      <c r="BE17" s="15">
        <f>SUM(BB$2:BB17)</f>
        <v>30.199999999999996</v>
      </c>
      <c r="BF17" s="15">
        <f>SUM(BC$2:BC17)</f>
        <v>18.875</v>
      </c>
      <c r="BG17" s="15">
        <f>SUM(BD$2:BD17)</f>
        <v>60.399999999999991</v>
      </c>
      <c r="BI17" s="5"/>
      <c r="BJ17" s="2">
        <v>2</v>
      </c>
      <c r="BK17" s="3">
        <v>0.4</v>
      </c>
      <c r="BL17" s="2">
        <f t="shared" si="29"/>
        <v>0.8</v>
      </c>
      <c r="BM17"/>
      <c r="BN17" s="31"/>
      <c r="BO17" s="33"/>
      <c r="BP17" s="31"/>
      <c r="BQ17"/>
      <c r="BR17" s="31"/>
      <c r="BS17" s="33"/>
      <c r="BT17" s="31"/>
      <c r="BU17"/>
      <c r="BV17" s="5"/>
      <c r="BW17"/>
      <c r="BX17" s="1" t="s">
        <v>3</v>
      </c>
      <c r="BY17" s="19">
        <f>SUM(BY2:BY16)</f>
        <v>36000</v>
      </c>
      <c r="BZ17"/>
      <c r="CA17"/>
      <c r="CD17" s="20">
        <v>16</v>
      </c>
      <c r="CE17" s="20">
        <f>V17</f>
        <v>0</v>
      </c>
      <c r="CF17" s="20" t="e">
        <f>#REF!</f>
        <v>#REF!</v>
      </c>
      <c r="CG17" s="20" t="e">
        <f>#REF!</f>
        <v>#REF!</v>
      </c>
      <c r="CH17" s="20">
        <f t="shared" si="10"/>
        <v>3</v>
      </c>
      <c r="CI17" s="20">
        <f t="shared" si="0"/>
        <v>1.875</v>
      </c>
      <c r="CJ17" s="20">
        <f t="shared" si="0"/>
        <v>6</v>
      </c>
      <c r="CK17" s="20">
        <f t="shared" si="11"/>
        <v>0</v>
      </c>
      <c r="CL17" s="20">
        <v>0</v>
      </c>
      <c r="CM17" s="20">
        <f t="shared" si="12"/>
        <v>3</v>
      </c>
      <c r="CN17" s="20" t="e">
        <f t="shared" si="13"/>
        <v>#REF!</v>
      </c>
      <c r="CS17" s="20" t="e">
        <f t="shared" si="1"/>
        <v>#N/A</v>
      </c>
      <c r="CT17" s="20" t="e">
        <f t="shared" si="2"/>
        <v>#N/A</v>
      </c>
      <c r="CU17" s="20" t="e">
        <f t="shared" si="3"/>
        <v>#N/A</v>
      </c>
      <c r="CW17" s="20">
        <f t="shared" si="14"/>
        <v>0</v>
      </c>
      <c r="CX17" s="20">
        <f t="shared" si="4"/>
        <v>0</v>
      </c>
      <c r="CY17" s="20">
        <f t="shared" si="4"/>
        <v>0</v>
      </c>
      <c r="CZ17" s="20">
        <f t="shared" si="15"/>
        <v>3</v>
      </c>
      <c r="DA17" s="20">
        <f t="shared" si="5"/>
        <v>1.875</v>
      </c>
      <c r="DB17" s="20">
        <f t="shared" si="5"/>
        <v>6</v>
      </c>
      <c r="DE17" s="20" t="e">
        <f t="shared" si="6"/>
        <v>#N/A</v>
      </c>
      <c r="DF17" s="20">
        <f t="shared" si="16"/>
        <v>0</v>
      </c>
      <c r="DG17" s="20">
        <f t="shared" si="17"/>
        <v>0</v>
      </c>
    </row>
    <row r="18" spans="1:111">
      <c r="H18" s="19" t="s">
        <v>31</v>
      </c>
      <c r="I18" s="1" t="s">
        <v>32</v>
      </c>
      <c r="J18" s="1" t="s">
        <v>35</v>
      </c>
      <c r="K18" s="1"/>
      <c r="L18" s="15"/>
      <c r="M18" s="16">
        <f t="shared" si="18"/>
        <v>2.38</v>
      </c>
      <c r="O18" s="19">
        <v>17</v>
      </c>
      <c r="P18" s="1">
        <f t="shared" si="19"/>
        <v>3.2113625276514282</v>
      </c>
      <c r="Q18">
        <f>SUM(P$2:P18)</f>
        <v>118.59220052058245</v>
      </c>
      <c r="R18" s="10">
        <f t="shared" si="20"/>
        <v>2.2479537693559997</v>
      </c>
      <c r="S18" s="10">
        <f t="shared" si="21"/>
        <v>4.1747712859468571</v>
      </c>
      <c r="T18" s="22">
        <f>SUM(R$2:R18)</f>
        <v>88.414540364407699</v>
      </c>
      <c r="U18" s="22">
        <f>SUM(S$2:S18)</f>
        <v>148.76986067675719</v>
      </c>
      <c r="X18" s="15"/>
      <c r="AB18" s="32">
        <v>4</v>
      </c>
      <c r="AC18" s="34">
        <v>0.25</v>
      </c>
      <c r="AD18" s="32" t="s">
        <v>170</v>
      </c>
      <c r="AK18" s="21">
        <v>16</v>
      </c>
      <c r="AL18" s="19">
        <v>400</v>
      </c>
      <c r="AM18" s="8">
        <f t="shared" si="25"/>
        <v>30</v>
      </c>
      <c r="AN18" s="19">
        <v>0.5</v>
      </c>
      <c r="AO18" s="19" t="str">
        <f t="shared" si="23"/>
        <v/>
      </c>
      <c r="AP18" s="19" t="str">
        <f t="shared" si="23"/>
        <v/>
      </c>
      <c r="AQ18" s="19"/>
      <c r="AR18" s="8">
        <f>SUM(AO$3:AO18)+SUM(AP$3:AP18)/100000</f>
        <v>155</v>
      </c>
      <c r="AS18" s="8">
        <f t="shared" si="22"/>
        <v>0.38750000000000001</v>
      </c>
      <c r="AT18" s="8">
        <f>(VLOOKUP(AL18,O:Q,3,0)-20)/AL18</f>
        <v>0.91500388929065901</v>
      </c>
      <c r="AW18" s="35"/>
      <c r="AX18" s="15">
        <v>17</v>
      </c>
      <c r="AY18" s="19">
        <v>220</v>
      </c>
      <c r="AZ18" s="19">
        <v>0.6</v>
      </c>
      <c r="BA18" s="8">
        <f>SUM(AZ$2:AZ18)</f>
        <v>15.699999999999998</v>
      </c>
      <c r="BB18" s="15">
        <f t="shared" si="7"/>
        <v>1.2</v>
      </c>
      <c r="BC18" s="15">
        <f t="shared" si="8"/>
        <v>0.75</v>
      </c>
      <c r="BD18" s="15">
        <f t="shared" si="9"/>
        <v>2.4</v>
      </c>
      <c r="BE18" s="15">
        <f>SUM(BB$2:BB18)</f>
        <v>31.399999999999995</v>
      </c>
      <c r="BF18" s="15">
        <f>SUM(BC$2:BC18)</f>
        <v>19.625</v>
      </c>
      <c r="BG18" s="15">
        <f>SUM(BD$2:BD18)</f>
        <v>62.79999999999999</v>
      </c>
      <c r="BI18" s="5"/>
      <c r="BJ18" s="2">
        <v>2.5</v>
      </c>
      <c r="BK18" s="3">
        <v>0.05</v>
      </c>
      <c r="BL18" s="2">
        <f t="shared" si="29"/>
        <v>0.125</v>
      </c>
      <c r="BM18"/>
      <c r="BN18" s="31"/>
      <c r="BO18" s="33"/>
      <c r="BP18" s="31"/>
      <c r="BQ18"/>
      <c r="BR18" s="31"/>
      <c r="BS18" s="33"/>
      <c r="BT18" s="31"/>
      <c r="BU18"/>
      <c r="BV18" s="5"/>
      <c r="BW18"/>
      <c r="BX18"/>
      <c r="BY18"/>
      <c r="BZ18"/>
      <c r="CA18"/>
      <c r="CD18" s="20">
        <v>17</v>
      </c>
      <c r="CE18" s="20">
        <f>V18</f>
        <v>0</v>
      </c>
      <c r="CF18" s="20" t="e">
        <f>#REF!</f>
        <v>#REF!</v>
      </c>
      <c r="CG18" s="20" t="e">
        <f>#REF!</f>
        <v>#REF!</v>
      </c>
      <c r="CH18" s="20">
        <f t="shared" si="10"/>
        <v>3</v>
      </c>
      <c r="CI18" s="20">
        <f t="shared" si="10"/>
        <v>1.875</v>
      </c>
      <c r="CJ18" s="20">
        <f t="shared" si="10"/>
        <v>6</v>
      </c>
      <c r="CK18" s="20">
        <f t="shared" si="11"/>
        <v>0</v>
      </c>
      <c r="CL18" s="20">
        <v>0</v>
      </c>
      <c r="CM18" s="20">
        <f t="shared" si="12"/>
        <v>3</v>
      </c>
      <c r="CN18" s="20" t="e">
        <f t="shared" si="13"/>
        <v>#REF!</v>
      </c>
      <c r="CS18" s="20" t="e">
        <f t="shared" si="1"/>
        <v>#N/A</v>
      </c>
      <c r="CT18" s="20" t="e">
        <f t="shared" si="2"/>
        <v>#N/A</v>
      </c>
      <c r="CU18" s="20" t="e">
        <f t="shared" si="3"/>
        <v>#N/A</v>
      </c>
      <c r="CW18" s="20">
        <f t="shared" si="14"/>
        <v>0</v>
      </c>
      <c r="CX18" s="20">
        <f t="shared" si="14"/>
        <v>0</v>
      </c>
      <c r="CY18" s="20">
        <f t="shared" si="14"/>
        <v>0</v>
      </c>
      <c r="CZ18" s="20">
        <f t="shared" si="15"/>
        <v>3</v>
      </c>
      <c r="DA18" s="20">
        <f t="shared" si="15"/>
        <v>1.875</v>
      </c>
      <c r="DB18" s="20">
        <f t="shared" si="15"/>
        <v>6</v>
      </c>
      <c r="DE18" s="20" t="e">
        <f t="shared" si="6"/>
        <v>#N/A</v>
      </c>
      <c r="DF18" s="20">
        <f t="shared" si="16"/>
        <v>0</v>
      </c>
      <c r="DG18" s="20">
        <f t="shared" si="17"/>
        <v>0</v>
      </c>
    </row>
    <row r="19" spans="1:111">
      <c r="H19" s="19">
        <v>1.3299999999999999E-2</v>
      </c>
      <c r="I19" s="19">
        <v>-60.424999999999997</v>
      </c>
      <c r="J19" s="19">
        <v>81653</v>
      </c>
      <c r="K19" s="1"/>
      <c r="L19" s="15"/>
      <c r="M19" s="16">
        <f t="shared" si="18"/>
        <v>2.1850000000000001</v>
      </c>
      <c r="O19" s="19">
        <v>18</v>
      </c>
      <c r="P19" s="1">
        <f t="shared" si="19"/>
        <v>2.9101267619412239</v>
      </c>
      <c r="Q19">
        <f>SUM(P$2:P19)</f>
        <v>121.50232728252368</v>
      </c>
      <c r="R19" s="10">
        <f t="shared" si="20"/>
        <v>2.0370887333588565</v>
      </c>
      <c r="S19" s="10">
        <f t="shared" si="21"/>
        <v>3.7831647905235912</v>
      </c>
      <c r="T19" s="22">
        <f>SUM(R$2:R19)</f>
        <v>90.451629097766556</v>
      </c>
      <c r="U19" s="22">
        <f>SUM(S$2:S19)</f>
        <v>152.55302546728078</v>
      </c>
      <c r="X19" s="15"/>
      <c r="AB19" s="32">
        <v>0.05</v>
      </c>
      <c r="AC19" s="34">
        <v>0.2</v>
      </c>
      <c r="AD19" s="32" t="s">
        <v>171</v>
      </c>
      <c r="AJ19" s="20">
        <v>200000</v>
      </c>
      <c r="AK19" s="21">
        <v>17</v>
      </c>
      <c r="AL19" s="19">
        <v>430</v>
      </c>
      <c r="AM19" s="8">
        <f t="shared" si="25"/>
        <v>30</v>
      </c>
      <c r="AN19" s="19"/>
      <c r="AO19" s="19" t="str">
        <f t="shared" si="23"/>
        <v/>
      </c>
      <c r="AP19" s="19">
        <f t="shared" si="23"/>
        <v>2000000</v>
      </c>
      <c r="AQ19" s="19"/>
      <c r="AR19" s="8">
        <f>SUM(AO$3:AO19)+SUM(AP$3:AP19)/100000</f>
        <v>175</v>
      </c>
      <c r="AS19" s="8">
        <f t="shared" si="22"/>
        <v>0.40697674418604651</v>
      </c>
      <c r="AT19" s="8">
        <f>(VLOOKUP(AL19,O:Q,3,0)-20)/AL19</f>
        <v>0.89631850498549659</v>
      </c>
      <c r="AW19" s="36"/>
      <c r="AX19" s="15">
        <v>18</v>
      </c>
      <c r="AY19" s="19">
        <v>240</v>
      </c>
      <c r="AZ19" s="19">
        <v>0.6</v>
      </c>
      <c r="BA19" s="8">
        <f>SUM(AZ$2:AZ19)</f>
        <v>16.299999999999997</v>
      </c>
      <c r="BB19" s="15">
        <f t="shared" si="7"/>
        <v>1.2</v>
      </c>
      <c r="BC19" s="15">
        <f t="shared" si="8"/>
        <v>0.75</v>
      </c>
      <c r="BD19" s="15">
        <f t="shared" si="9"/>
        <v>2.4</v>
      </c>
      <c r="BE19" s="15">
        <f>SUM(BB$2:BB19)</f>
        <v>32.599999999999994</v>
      </c>
      <c r="BF19" s="15">
        <f>SUM(BC$2:BC19)</f>
        <v>20.375</v>
      </c>
      <c r="BG19" s="15">
        <f>SUM(BD$2:BD19)</f>
        <v>65.199999999999989</v>
      </c>
      <c r="BI19" s="5"/>
      <c r="BJ19" s="2">
        <v>3</v>
      </c>
      <c r="BK19" s="3">
        <v>0.05</v>
      </c>
      <c r="BL19" s="2">
        <f t="shared" si="29"/>
        <v>0.15000000000000002</v>
      </c>
      <c r="BM19"/>
      <c r="BN19" s="31"/>
      <c r="BO19" s="33"/>
      <c r="BP19" s="31"/>
      <c r="BQ19"/>
      <c r="BR19" s="31"/>
      <c r="BS19" s="33"/>
      <c r="BT19" s="31"/>
      <c r="BU19"/>
      <c r="BV19" s="5"/>
      <c r="BW19"/>
      <c r="BX19"/>
      <c r="BY19"/>
      <c r="BZ19"/>
      <c r="CA19"/>
      <c r="CD19" s="20">
        <v>18</v>
      </c>
      <c r="CE19" s="20">
        <f>V19</f>
        <v>0</v>
      </c>
      <c r="CF19" s="20" t="e">
        <f>#REF!</f>
        <v>#REF!</v>
      </c>
      <c r="CG19" s="20" t="e">
        <f>#REF!</f>
        <v>#REF!</v>
      </c>
      <c r="CH19" s="20">
        <f t="shared" si="10"/>
        <v>3</v>
      </c>
      <c r="CI19" s="20">
        <f t="shared" si="10"/>
        <v>1.875</v>
      </c>
      <c r="CJ19" s="20">
        <f t="shared" si="10"/>
        <v>6</v>
      </c>
      <c r="CK19" s="20">
        <f t="shared" si="11"/>
        <v>0</v>
      </c>
      <c r="CL19" s="20">
        <v>0</v>
      </c>
      <c r="CM19" s="20">
        <f t="shared" si="12"/>
        <v>3</v>
      </c>
      <c r="CN19" s="20" t="e">
        <f t="shared" si="13"/>
        <v>#REF!</v>
      </c>
      <c r="CS19" s="20" t="e">
        <f t="shared" si="1"/>
        <v>#N/A</v>
      </c>
      <c r="CT19" s="20" t="e">
        <f t="shared" si="2"/>
        <v>#N/A</v>
      </c>
      <c r="CU19" s="20" t="e">
        <f t="shared" si="3"/>
        <v>#N/A</v>
      </c>
      <c r="CW19" s="20">
        <f t="shared" si="14"/>
        <v>0</v>
      </c>
      <c r="CX19" s="20">
        <f t="shared" si="14"/>
        <v>0</v>
      </c>
      <c r="CY19" s="20">
        <f t="shared" si="14"/>
        <v>0</v>
      </c>
      <c r="CZ19" s="20">
        <f t="shared" ref="CZ19:DB34" si="30">IF(CW19-CZ18&gt;0,CW19,CZ18)</f>
        <v>3</v>
      </c>
      <c r="DA19" s="20">
        <f t="shared" si="30"/>
        <v>1.875</v>
      </c>
      <c r="DB19" s="20">
        <f t="shared" si="30"/>
        <v>6</v>
      </c>
      <c r="DE19" s="20" t="e">
        <f t="shared" si="6"/>
        <v>#N/A</v>
      </c>
      <c r="DF19" s="20">
        <f t="shared" si="16"/>
        <v>0</v>
      </c>
      <c r="DG19" s="20">
        <f t="shared" si="17"/>
        <v>0</v>
      </c>
    </row>
    <row r="20" spans="1:111">
      <c r="H20" s="19" t="s">
        <v>33</v>
      </c>
      <c r="I20" s="1" t="s">
        <v>34</v>
      </c>
      <c r="J20" s="1" t="s">
        <v>36</v>
      </c>
      <c r="K20" s="1"/>
      <c r="L20" s="15"/>
      <c r="M20" s="16">
        <f t="shared" si="18"/>
        <v>1.9899999999999998</v>
      </c>
      <c r="O20" s="19">
        <v>19</v>
      </c>
      <c r="P20" s="1">
        <f t="shared" si="19"/>
        <v>2.6157445769306111</v>
      </c>
      <c r="Q20">
        <f>SUM(P$2:P20)</f>
        <v>124.11807185945429</v>
      </c>
      <c r="R20" s="10">
        <f t="shared" si="20"/>
        <v>1.8310212038514277</v>
      </c>
      <c r="S20" s="10">
        <f t="shared" si="21"/>
        <v>3.4004679500097947</v>
      </c>
      <c r="T20" s="22">
        <f>SUM(R$2:R20)</f>
        <v>92.282650301617977</v>
      </c>
      <c r="U20" s="22">
        <f>SUM(S$2:S20)</f>
        <v>155.95349341729056</v>
      </c>
      <c r="X20" s="15"/>
      <c r="AB20" s="32">
        <v>0.02</v>
      </c>
      <c r="AC20" s="34">
        <v>0.3</v>
      </c>
      <c r="AD20" s="32"/>
      <c r="AI20" s="20">
        <v>0.5</v>
      </c>
      <c r="AK20" s="21">
        <v>18</v>
      </c>
      <c r="AL20" s="19">
        <v>460</v>
      </c>
      <c r="AM20" s="8">
        <f t="shared" si="25"/>
        <v>30</v>
      </c>
      <c r="AN20" s="19"/>
      <c r="AO20" s="19">
        <f t="shared" si="23"/>
        <v>5</v>
      </c>
      <c r="AP20" s="19" t="str">
        <f t="shared" si="23"/>
        <v/>
      </c>
      <c r="AQ20" s="19"/>
      <c r="AR20" s="8">
        <f>SUM(AO$3:AO20)+SUM(AP$3:AP20)/100000</f>
        <v>180</v>
      </c>
      <c r="AS20" s="8">
        <f t="shared" si="22"/>
        <v>0.39130434782608697</v>
      </c>
      <c r="AT20" s="8">
        <f>(VLOOKUP(AL20,O:Q,3,0)-20)/AL20</f>
        <v>0.87901644961144265</v>
      </c>
      <c r="AW20" s="36"/>
      <c r="AX20" s="15">
        <v>19</v>
      </c>
      <c r="AY20" s="19">
        <v>260</v>
      </c>
      <c r="AZ20" s="19">
        <v>0.6</v>
      </c>
      <c r="BA20" s="8">
        <f>SUM(AZ$2:AZ20)</f>
        <v>16.899999999999999</v>
      </c>
      <c r="BB20" s="15">
        <f t="shared" si="7"/>
        <v>1.2</v>
      </c>
      <c r="BC20" s="15">
        <f t="shared" si="8"/>
        <v>0.75</v>
      </c>
      <c r="BD20" s="15">
        <f t="shared" si="9"/>
        <v>2.4</v>
      </c>
      <c r="BE20" s="15">
        <f>SUM(BB$2:BB20)</f>
        <v>33.799999999999997</v>
      </c>
      <c r="BF20" s="15">
        <f>SUM(BC$2:BC20)</f>
        <v>21.125</v>
      </c>
      <c r="BG20" s="15">
        <f>SUM(BD$2:BD20)</f>
        <v>67.599999999999994</v>
      </c>
      <c r="BI20" s="5"/>
      <c r="BJ20" s="2">
        <v>3.5</v>
      </c>
      <c r="BK20" s="3">
        <v>0.05</v>
      </c>
      <c r="BL20" s="2">
        <f t="shared" si="29"/>
        <v>0.17500000000000002</v>
      </c>
      <c r="BM20"/>
      <c r="BN20" s="31"/>
      <c r="BO20" s="33"/>
      <c r="BP20" s="31"/>
      <c r="BQ20"/>
      <c r="BR20" s="31"/>
      <c r="BS20" s="33"/>
      <c r="BT20" s="31"/>
      <c r="BU20"/>
      <c r="BV20" s="5"/>
      <c r="BW20"/>
      <c r="BX20"/>
      <c r="BY20"/>
      <c r="BZ20"/>
      <c r="CA20"/>
      <c r="CD20" s="20">
        <v>19</v>
      </c>
      <c r="CE20" s="20">
        <f>V20</f>
        <v>0</v>
      </c>
      <c r="CF20" s="20" t="e">
        <f>#REF!</f>
        <v>#REF!</v>
      </c>
      <c r="CG20" s="20" t="e">
        <f>#REF!</f>
        <v>#REF!</v>
      </c>
      <c r="CH20" s="20">
        <f t="shared" si="10"/>
        <v>3</v>
      </c>
      <c r="CI20" s="20">
        <f t="shared" si="10"/>
        <v>1.875</v>
      </c>
      <c r="CJ20" s="20">
        <f t="shared" si="10"/>
        <v>6</v>
      </c>
      <c r="CK20" s="20">
        <f t="shared" si="11"/>
        <v>0</v>
      </c>
      <c r="CL20" s="20">
        <v>0</v>
      </c>
      <c r="CM20" s="20">
        <f t="shared" si="12"/>
        <v>3</v>
      </c>
      <c r="CN20" s="20" t="e">
        <f t="shared" si="13"/>
        <v>#REF!</v>
      </c>
      <c r="CS20" s="20" t="e">
        <f t="shared" si="1"/>
        <v>#N/A</v>
      </c>
      <c r="CT20" s="20" t="e">
        <f t="shared" si="2"/>
        <v>#N/A</v>
      </c>
      <c r="CU20" s="20" t="e">
        <f t="shared" si="3"/>
        <v>#N/A</v>
      </c>
      <c r="CW20" s="20">
        <f t="shared" si="14"/>
        <v>0</v>
      </c>
      <c r="CX20" s="20">
        <f t="shared" si="14"/>
        <v>0</v>
      </c>
      <c r="CY20" s="20">
        <f t="shared" si="14"/>
        <v>0</v>
      </c>
      <c r="CZ20" s="20">
        <f t="shared" si="30"/>
        <v>3</v>
      </c>
      <c r="DA20" s="20">
        <f t="shared" si="30"/>
        <v>1.875</v>
      </c>
      <c r="DB20" s="20">
        <f t="shared" si="30"/>
        <v>6</v>
      </c>
      <c r="DE20" s="20" t="e">
        <f t="shared" si="6"/>
        <v>#N/A</v>
      </c>
      <c r="DF20" s="20">
        <f t="shared" si="16"/>
        <v>0</v>
      </c>
      <c r="DG20" s="20">
        <f t="shared" si="17"/>
        <v>0</v>
      </c>
    </row>
    <row r="21" spans="1:111">
      <c r="H21" s="19">
        <v>1.6000000000000001E-3</v>
      </c>
      <c r="I21" s="19">
        <v>-12.48</v>
      </c>
      <c r="J21" s="19">
        <v>30736</v>
      </c>
      <c r="K21" s="1"/>
      <c r="M21" s="16">
        <f t="shared" si="18"/>
        <v>1.7949999999999999</v>
      </c>
      <c r="O21" s="19">
        <v>20</v>
      </c>
      <c r="P21" s="1">
        <f t="shared" si="19"/>
        <v>3.4923020587040803</v>
      </c>
      <c r="Q21">
        <f>SUM(P$2:P21)</f>
        <v>127.61037391815837</v>
      </c>
      <c r="R21" s="10">
        <f t="shared" si="20"/>
        <v>2.4446114410928561</v>
      </c>
      <c r="S21" s="10">
        <f t="shared" si="21"/>
        <v>4.5399926763153049</v>
      </c>
      <c r="T21" s="22">
        <f>SUM(R$2:R21)</f>
        <v>94.727261742710837</v>
      </c>
      <c r="U21" s="22">
        <f>SUM(S$2:S21)</f>
        <v>160.49348609360587</v>
      </c>
      <c r="X21" s="15"/>
      <c r="AB21" s="32">
        <v>0.01</v>
      </c>
      <c r="AC21" s="34">
        <v>0.25</v>
      </c>
      <c r="AD21" s="32"/>
      <c r="AJ21" s="20">
        <v>120000</v>
      </c>
      <c r="AK21" s="21">
        <v>19</v>
      </c>
      <c r="AL21" s="19">
        <v>490</v>
      </c>
      <c r="AM21" s="8">
        <f t="shared" si="25"/>
        <v>30</v>
      </c>
      <c r="AN21" s="19"/>
      <c r="AO21" s="19" t="str">
        <f t="shared" si="23"/>
        <v/>
      </c>
      <c r="AP21" s="19">
        <f t="shared" si="23"/>
        <v>1200000</v>
      </c>
      <c r="AQ21" s="19"/>
      <c r="AR21" s="8">
        <f>SUM(AO$3:AO21)+SUM(AP$3:AP21)/100000</f>
        <v>192</v>
      </c>
      <c r="AS21" s="8">
        <f t="shared" si="22"/>
        <v>0.39183673469387753</v>
      </c>
      <c r="AT21" s="8">
        <f>(VLOOKUP(AL21,O:Q,3,0)-20)/AL21</f>
        <v>0.86285976520155816</v>
      </c>
      <c r="AW21" s="36"/>
      <c r="AX21" s="27">
        <v>20</v>
      </c>
      <c r="AY21" s="28">
        <v>280</v>
      </c>
      <c r="AZ21" s="28">
        <v>5</v>
      </c>
      <c r="BA21" s="8">
        <f>SUM(AZ$2:AZ21)</f>
        <v>21.9</v>
      </c>
      <c r="BB21" s="15">
        <f t="shared" si="7"/>
        <v>10</v>
      </c>
      <c r="BC21" s="15">
        <f t="shared" si="8"/>
        <v>6.25</v>
      </c>
      <c r="BD21" s="15">
        <f t="shared" si="9"/>
        <v>20</v>
      </c>
      <c r="BE21" s="15">
        <f>SUM(BB$2:BB21)</f>
        <v>43.8</v>
      </c>
      <c r="BF21" s="15">
        <f>SUM(BC$2:BC21)</f>
        <v>27.375</v>
      </c>
      <c r="BG21" s="15">
        <f>SUM(BD$2:BD21)</f>
        <v>87.6</v>
      </c>
      <c r="BI21" s="5"/>
      <c r="BJ21" s="2">
        <v>4</v>
      </c>
      <c r="BK21" s="3">
        <v>0.05</v>
      </c>
      <c r="BL21" s="2">
        <f t="shared" si="29"/>
        <v>0.2</v>
      </c>
      <c r="BM21"/>
      <c r="BN21" s="31"/>
      <c r="BO21" s="33"/>
      <c r="BP21" s="31"/>
      <c r="BQ21"/>
      <c r="BR21" s="31"/>
      <c r="BS21" s="33"/>
      <c r="BT21" s="31"/>
      <c r="BU21"/>
      <c r="BV21" s="5"/>
      <c r="BW21"/>
      <c r="BX21"/>
      <c r="BY21"/>
      <c r="BZ21"/>
      <c r="CA21"/>
      <c r="CD21" s="20">
        <v>20</v>
      </c>
      <c r="CE21" s="20">
        <f>V21</f>
        <v>0</v>
      </c>
      <c r="CF21" s="20" t="e">
        <f>#REF!</f>
        <v>#REF!</v>
      </c>
      <c r="CG21" s="20" t="e">
        <f>#REF!</f>
        <v>#REF!</v>
      </c>
      <c r="CH21" s="20">
        <f t="shared" si="10"/>
        <v>4</v>
      </c>
      <c r="CI21" s="20">
        <f t="shared" si="10"/>
        <v>2.5</v>
      </c>
      <c r="CJ21" s="20">
        <f t="shared" si="10"/>
        <v>8</v>
      </c>
      <c r="CK21" s="20">
        <f t="shared" si="11"/>
        <v>10</v>
      </c>
      <c r="CL21" s="20">
        <v>0</v>
      </c>
      <c r="CM21" s="20">
        <f t="shared" si="12"/>
        <v>14</v>
      </c>
      <c r="CN21" s="20" t="e">
        <f t="shared" si="13"/>
        <v>#REF!</v>
      </c>
      <c r="CS21" s="20">
        <f t="shared" si="1"/>
        <v>4</v>
      </c>
      <c r="CT21" s="20">
        <f t="shared" si="2"/>
        <v>2.5</v>
      </c>
      <c r="CU21" s="20">
        <f t="shared" si="3"/>
        <v>8</v>
      </c>
      <c r="CW21" s="20">
        <f t="shared" si="14"/>
        <v>4</v>
      </c>
      <c r="CX21" s="20">
        <f t="shared" si="14"/>
        <v>2.5</v>
      </c>
      <c r="CY21" s="20">
        <f t="shared" si="14"/>
        <v>8</v>
      </c>
      <c r="CZ21" s="20">
        <f t="shared" si="30"/>
        <v>4</v>
      </c>
      <c r="DA21" s="20">
        <f t="shared" si="30"/>
        <v>2.5</v>
      </c>
      <c r="DB21" s="20">
        <f t="shared" si="30"/>
        <v>8</v>
      </c>
      <c r="DE21" s="20">
        <f t="shared" si="6"/>
        <v>10</v>
      </c>
      <c r="DF21" s="20">
        <f t="shared" si="16"/>
        <v>10</v>
      </c>
      <c r="DG21" s="20">
        <f>IF(DF21-DG20&gt;0,DF21,DG20)</f>
        <v>10</v>
      </c>
    </row>
    <row r="22" spans="1:111">
      <c r="H22" s="1"/>
      <c r="I22" s="1"/>
      <c r="J22" s="1"/>
      <c r="K22" s="1"/>
      <c r="L22">
        <v>6.8999999999999999E-3</v>
      </c>
      <c r="M22" s="16">
        <v>1.5</v>
      </c>
      <c r="O22" s="19">
        <v>21</v>
      </c>
      <c r="P22" s="1">
        <f t="shared" si="19"/>
        <v>1.9195149010408161</v>
      </c>
      <c r="Q22">
        <f>SUM(P$2:P22)</f>
        <v>129.52988881919919</v>
      </c>
      <c r="R22" s="10">
        <f t="shared" si="20"/>
        <v>1.3436604307285711</v>
      </c>
      <c r="S22" s="10">
        <f t="shared" si="21"/>
        <v>2.4953693713530609</v>
      </c>
      <c r="T22" s="22">
        <f>SUM(R$2:R22)</f>
        <v>96.070922173439413</v>
      </c>
      <c r="U22" s="22">
        <f>SUM(S$2:S22)</f>
        <v>162.98885546495893</v>
      </c>
      <c r="X22" s="15"/>
      <c r="AB22" s="32">
        <f>SUMPRODUCT(AB18:AB20,AC18:AC20)</f>
        <v>1.016</v>
      </c>
      <c r="AC22" s="34">
        <f>SUM(AC18:AC21)</f>
        <v>1</v>
      </c>
      <c r="AD22" s="32" t="s">
        <v>29</v>
      </c>
      <c r="AK22" s="21">
        <v>20</v>
      </c>
      <c r="AL22" s="19">
        <v>520</v>
      </c>
      <c r="AM22" s="1">
        <f t="shared" si="25"/>
        <v>30</v>
      </c>
      <c r="AN22" s="19"/>
      <c r="AO22" s="19" t="str">
        <f t="shared" si="23"/>
        <v/>
      </c>
      <c r="AP22" s="19" t="str">
        <f t="shared" si="23"/>
        <v/>
      </c>
      <c r="AQ22" s="24" t="s">
        <v>133</v>
      </c>
      <c r="AR22" s="8">
        <f>SUM(AO$3:AO22)+SUM(AP$3:AP22)/100000</f>
        <v>192</v>
      </c>
      <c r="AS22" s="8">
        <f t="shared" si="22"/>
        <v>0.36923076923076925</v>
      </c>
      <c r="AT22" s="8">
        <f>(VLOOKUP(AL22,O:Q,3,0)-20)/AL22</f>
        <v>0.84766540716589145</v>
      </c>
      <c r="AW22" s="36"/>
      <c r="AX22" s="15">
        <v>21</v>
      </c>
      <c r="AY22" s="19">
        <v>300</v>
      </c>
      <c r="AZ22" s="19">
        <v>1.2</v>
      </c>
      <c r="BA22" s="8">
        <f>SUM(AZ$2:AZ22)</f>
        <v>23.099999999999998</v>
      </c>
      <c r="BB22" s="15">
        <f t="shared" si="7"/>
        <v>2.4</v>
      </c>
      <c r="BC22" s="15">
        <f t="shared" si="8"/>
        <v>1.5</v>
      </c>
      <c r="BD22" s="15">
        <f t="shared" si="9"/>
        <v>4.8</v>
      </c>
      <c r="BE22" s="15">
        <f>SUM(BB$2:BB22)</f>
        <v>46.199999999999996</v>
      </c>
      <c r="BF22" s="15">
        <f>SUM(BC$2:BC22)</f>
        <v>28.875</v>
      </c>
      <c r="BG22" s="15">
        <f>SUM(BD$2:BD22)</f>
        <v>92.399999999999991</v>
      </c>
      <c r="BI22" s="5"/>
      <c r="BJ22" s="2"/>
      <c r="BK22" s="3">
        <f>SUM(BK14:BK21)</f>
        <v>1.0000000000000002</v>
      </c>
      <c r="BL22" s="2">
        <f>SUM(BL14:BL21)</f>
        <v>2</v>
      </c>
      <c r="BM22"/>
      <c r="BN22" s="31"/>
      <c r="BO22" s="33"/>
      <c r="BP22" s="31"/>
      <c r="BQ22"/>
      <c r="BR22" s="31"/>
      <c r="BS22" s="33"/>
      <c r="BT22" s="31"/>
      <c r="BU22"/>
      <c r="BV22" s="5"/>
      <c r="BW22"/>
      <c r="BX22"/>
      <c r="BY22"/>
      <c r="BZ22"/>
      <c r="CA22"/>
      <c r="CD22" s="20">
        <v>21</v>
      </c>
      <c r="CE22" s="20">
        <f>V22</f>
        <v>0</v>
      </c>
      <c r="CF22" s="20" t="e">
        <f>#REF!</f>
        <v>#REF!</v>
      </c>
      <c r="CG22" s="20" t="e">
        <f>#REF!</f>
        <v>#REF!</v>
      </c>
      <c r="CH22" s="20">
        <f t="shared" si="10"/>
        <v>4</v>
      </c>
      <c r="CI22" s="20">
        <f t="shared" si="10"/>
        <v>2.5</v>
      </c>
      <c r="CJ22" s="20">
        <f t="shared" si="10"/>
        <v>8</v>
      </c>
      <c r="CK22" s="20">
        <f t="shared" si="11"/>
        <v>10</v>
      </c>
      <c r="CL22" s="20">
        <v>0</v>
      </c>
      <c r="CM22" s="20">
        <f t="shared" si="12"/>
        <v>14</v>
      </c>
      <c r="CN22" s="20" t="e">
        <f t="shared" si="13"/>
        <v>#REF!</v>
      </c>
      <c r="CS22" s="20" t="e">
        <f t="shared" si="1"/>
        <v>#N/A</v>
      </c>
      <c r="CT22" s="20" t="e">
        <f t="shared" si="2"/>
        <v>#N/A</v>
      </c>
      <c r="CU22" s="20" t="e">
        <f t="shared" si="3"/>
        <v>#N/A</v>
      </c>
      <c r="CW22" s="20">
        <f t="shared" si="14"/>
        <v>0</v>
      </c>
      <c r="CX22" s="20">
        <f t="shared" si="14"/>
        <v>0</v>
      </c>
      <c r="CY22" s="20">
        <f t="shared" si="14"/>
        <v>0</v>
      </c>
      <c r="CZ22" s="20">
        <f t="shared" si="30"/>
        <v>4</v>
      </c>
      <c r="DA22" s="20">
        <f t="shared" si="30"/>
        <v>2.5</v>
      </c>
      <c r="DB22" s="20">
        <f t="shared" si="30"/>
        <v>8</v>
      </c>
      <c r="DE22" s="20" t="e">
        <f t="shared" si="6"/>
        <v>#N/A</v>
      </c>
      <c r="DF22" s="20">
        <f t="shared" si="16"/>
        <v>0</v>
      </c>
      <c r="DG22" s="20">
        <f t="shared" si="17"/>
        <v>10</v>
      </c>
    </row>
    <row r="23" spans="1:111">
      <c r="H23" s="1" t="s">
        <v>17</v>
      </c>
      <c r="I23" s="1" t="s">
        <v>19</v>
      </c>
      <c r="J23" s="1" t="s">
        <v>20</v>
      </c>
      <c r="K23" s="1" t="s">
        <v>21</v>
      </c>
      <c r="L23" s="15"/>
      <c r="M23" s="16">
        <f>$M$22-(O23-$O$22)*$L$22</f>
        <v>1.4931000000000001</v>
      </c>
      <c r="O23" s="19">
        <v>22</v>
      </c>
      <c r="P23" s="1">
        <f t="shared" si="19"/>
        <v>1.8847848359735995</v>
      </c>
      <c r="Q23">
        <f>SUM(P$2:P23)</f>
        <v>131.41467365517278</v>
      </c>
      <c r="R23" s="10">
        <f t="shared" si="20"/>
        <v>1.3193493851815195</v>
      </c>
      <c r="S23" s="10">
        <f t="shared" si="21"/>
        <v>2.4502202867656795</v>
      </c>
      <c r="T23" s="22">
        <f>SUM(R$2:R23)</f>
        <v>97.390271558620938</v>
      </c>
      <c r="U23" s="22">
        <f>SUM(S$2:S23)</f>
        <v>165.4390757517246</v>
      </c>
      <c r="X23" s="15"/>
      <c r="AB23" s="1"/>
      <c r="AC23" s="1"/>
      <c r="AD23" s="1"/>
      <c r="AI23" s="20">
        <v>0.5</v>
      </c>
      <c r="AK23" s="21">
        <v>21</v>
      </c>
      <c r="AL23" s="19">
        <v>550</v>
      </c>
      <c r="AM23" s="8">
        <f t="shared" si="25"/>
        <v>30</v>
      </c>
      <c r="AN23" s="19"/>
      <c r="AO23" s="19">
        <f t="shared" si="23"/>
        <v>5</v>
      </c>
      <c r="AP23" s="19" t="str">
        <f t="shared" si="23"/>
        <v/>
      </c>
      <c r="AQ23" s="19"/>
      <c r="AR23" s="8">
        <f>SUM(AO$3:AO23)+SUM(AP$3:AP23)/100000</f>
        <v>197</v>
      </c>
      <c r="AS23" s="8">
        <f t="shared" si="22"/>
        <v>0.35818181818181816</v>
      </c>
      <c r="AT23" s="8">
        <f>(VLOOKUP(AL23,O:Q,3,0)-20)/AL23</f>
        <v>0.83329026791593375</v>
      </c>
      <c r="AW23" s="36"/>
      <c r="AX23" s="15">
        <v>22</v>
      </c>
      <c r="AY23" s="19">
        <v>320</v>
      </c>
      <c r="AZ23" s="19">
        <v>0.6</v>
      </c>
      <c r="BA23" s="8">
        <f>SUM(AZ$2:AZ23)</f>
        <v>23.7</v>
      </c>
      <c r="BB23" s="15">
        <f t="shared" si="7"/>
        <v>1.2</v>
      </c>
      <c r="BC23" s="15">
        <f t="shared" si="8"/>
        <v>0.75</v>
      </c>
      <c r="BD23" s="15">
        <f t="shared" si="9"/>
        <v>2.4</v>
      </c>
      <c r="BE23" s="15">
        <f>SUM(BB$2:BB23)</f>
        <v>47.4</v>
      </c>
      <c r="BF23" s="15">
        <f>SUM(BC$2:BC23)</f>
        <v>29.625</v>
      </c>
      <c r="BG23" s="15">
        <f>SUM(BD$2:BD23)</f>
        <v>94.8</v>
      </c>
      <c r="BI23" s="5"/>
      <c r="BJ23" s="31"/>
      <c r="BK23" s="33"/>
      <c r="BL23" s="31"/>
      <c r="BM23"/>
      <c r="BN23" s="31"/>
      <c r="BO23" s="33"/>
      <c r="BP23" s="31"/>
      <c r="BQ23"/>
      <c r="BR23" s="31"/>
      <c r="BS23" s="33"/>
      <c r="BT23" s="31"/>
      <c r="BU23"/>
      <c r="BV23" s="5"/>
      <c r="BW23"/>
      <c r="BX23"/>
      <c r="BY23"/>
      <c r="BZ23"/>
      <c r="CA23"/>
      <c r="CD23" s="20">
        <v>22</v>
      </c>
      <c r="CE23" s="20">
        <f>V23</f>
        <v>0</v>
      </c>
      <c r="CF23" s="20" t="e">
        <f>#REF!</f>
        <v>#REF!</v>
      </c>
      <c r="CG23" s="20" t="e">
        <f>#REF!</f>
        <v>#REF!</v>
      </c>
      <c r="CH23" s="20">
        <f t="shared" si="10"/>
        <v>4</v>
      </c>
      <c r="CI23" s="20">
        <f t="shared" si="10"/>
        <v>2.5</v>
      </c>
      <c r="CJ23" s="20">
        <f t="shared" si="10"/>
        <v>8</v>
      </c>
      <c r="CK23" s="20">
        <f t="shared" si="11"/>
        <v>10</v>
      </c>
      <c r="CL23" s="20">
        <v>0</v>
      </c>
      <c r="CM23" s="20">
        <f t="shared" si="12"/>
        <v>14</v>
      </c>
      <c r="CN23" s="20" t="e">
        <f t="shared" si="13"/>
        <v>#REF!</v>
      </c>
      <c r="CS23" s="20" t="e">
        <f t="shared" si="1"/>
        <v>#N/A</v>
      </c>
      <c r="CT23" s="20" t="e">
        <f t="shared" si="2"/>
        <v>#N/A</v>
      </c>
      <c r="CU23" s="20" t="e">
        <f t="shared" si="3"/>
        <v>#N/A</v>
      </c>
      <c r="CW23" s="20">
        <f t="shared" si="14"/>
        <v>0</v>
      </c>
      <c r="CX23" s="20">
        <f t="shared" si="14"/>
        <v>0</v>
      </c>
      <c r="CY23" s="20">
        <f t="shared" si="14"/>
        <v>0</v>
      </c>
      <c r="CZ23" s="20">
        <f t="shared" si="30"/>
        <v>4</v>
      </c>
      <c r="DA23" s="20">
        <f t="shared" si="30"/>
        <v>2.5</v>
      </c>
      <c r="DB23" s="20">
        <f t="shared" si="30"/>
        <v>8</v>
      </c>
      <c r="DE23" s="20" t="e">
        <f t="shared" si="6"/>
        <v>#N/A</v>
      </c>
      <c r="DF23" s="20">
        <f t="shared" si="16"/>
        <v>0</v>
      </c>
      <c r="DG23" s="20">
        <f t="shared" si="17"/>
        <v>10</v>
      </c>
    </row>
    <row r="24" spans="1:111">
      <c r="H24" s="1" t="s">
        <v>18</v>
      </c>
      <c r="I24" s="1">
        <v>1</v>
      </c>
      <c r="J24" s="1">
        <v>0.7</v>
      </c>
      <c r="K24" s="1">
        <v>1.3</v>
      </c>
      <c r="L24" s="15"/>
      <c r="M24" s="16">
        <f t="shared" ref="M24:M50" si="31">$M$22-(O24-$O$22)*$L$22</f>
        <v>1.4862</v>
      </c>
      <c r="O24" s="19">
        <v>23</v>
      </c>
      <c r="P24" s="1">
        <f t="shared" si="19"/>
        <v>1.8503310755873135</v>
      </c>
      <c r="Q24">
        <f>SUM(P$2:P24)</f>
        <v>133.2650047307601</v>
      </c>
      <c r="R24" s="10">
        <f t="shared" si="20"/>
        <v>1.2952317529111192</v>
      </c>
      <c r="S24" s="10">
        <f t="shared" si="21"/>
        <v>2.4054303982635075</v>
      </c>
      <c r="T24" s="22">
        <f>SUM(R$2:R24)</f>
        <v>98.685503311532059</v>
      </c>
      <c r="U24" s="22">
        <f>SUM(S$2:S24)</f>
        <v>167.84450614998812</v>
      </c>
      <c r="X24" s="15"/>
      <c r="AB24" s="6" t="s">
        <v>1</v>
      </c>
      <c r="AC24" s="2" t="s">
        <v>0</v>
      </c>
      <c r="AD24" s="6" t="s">
        <v>2</v>
      </c>
      <c r="AJ24" s="20">
        <v>200000</v>
      </c>
      <c r="AK24" s="21">
        <v>22</v>
      </c>
      <c r="AL24" s="19">
        <v>580</v>
      </c>
      <c r="AM24" s="8">
        <f t="shared" si="25"/>
        <v>30</v>
      </c>
      <c r="AN24" s="19"/>
      <c r="AO24" s="19" t="str">
        <f t="shared" si="23"/>
        <v/>
      </c>
      <c r="AP24" s="19">
        <f t="shared" si="23"/>
        <v>2000000</v>
      </c>
      <c r="AQ24" s="19"/>
      <c r="AR24" s="8">
        <f>SUM(AO$3:AO24)+SUM(AP$3:AP24)/100000</f>
        <v>217</v>
      </c>
      <c r="AS24" s="8">
        <f t="shared" si="22"/>
        <v>0.37413793103448278</v>
      </c>
      <c r="AT24" s="8">
        <f>(VLOOKUP(AL24,O:Q,3,0)-20)/AL24</f>
        <v>0.81962084832976456</v>
      </c>
      <c r="AW24" s="36"/>
      <c r="AX24" s="15">
        <v>23</v>
      </c>
      <c r="AY24" s="19">
        <v>340</v>
      </c>
      <c r="AZ24" s="19">
        <v>0.6</v>
      </c>
      <c r="BA24" s="8">
        <f>SUM(AZ$2:AZ24)</f>
        <v>24.3</v>
      </c>
      <c r="BB24" s="15">
        <f t="shared" si="7"/>
        <v>1.2</v>
      </c>
      <c r="BC24" s="15">
        <f t="shared" si="8"/>
        <v>0.75</v>
      </c>
      <c r="BD24" s="15">
        <f t="shared" si="9"/>
        <v>2.4</v>
      </c>
      <c r="BE24" s="15">
        <f>SUM(BB$2:BB24)</f>
        <v>48.6</v>
      </c>
      <c r="BF24" s="15">
        <f>SUM(BC$2:BC24)</f>
        <v>30.375</v>
      </c>
      <c r="BG24" s="15">
        <f>SUM(BD$2:BD24)</f>
        <v>97.2</v>
      </c>
      <c r="BI24" s="5"/>
      <c r="BJ24"/>
      <c r="BK24"/>
      <c r="BL24"/>
      <c r="BM24"/>
      <c r="BN24"/>
      <c r="BO24"/>
      <c r="BP24"/>
      <c r="BQ24"/>
      <c r="BR24"/>
      <c r="BS24"/>
      <c r="BT24"/>
      <c r="BU24"/>
      <c r="BV24" s="5"/>
      <c r="BW24"/>
      <c r="BX24"/>
      <c r="BY24"/>
      <c r="BZ24"/>
      <c r="CA24"/>
      <c r="CD24" s="20">
        <v>23</v>
      </c>
      <c r="CE24" s="20">
        <f>V24</f>
        <v>0</v>
      </c>
      <c r="CF24" s="20" t="e">
        <f>#REF!</f>
        <v>#REF!</v>
      </c>
      <c r="CG24" s="20" t="e">
        <f>#REF!</f>
        <v>#REF!</v>
      </c>
      <c r="CH24" s="20">
        <f t="shared" si="10"/>
        <v>4</v>
      </c>
      <c r="CI24" s="20">
        <f t="shared" si="10"/>
        <v>2.5</v>
      </c>
      <c r="CJ24" s="20">
        <f t="shared" si="10"/>
        <v>8</v>
      </c>
      <c r="CK24" s="20">
        <f t="shared" si="11"/>
        <v>10</v>
      </c>
      <c r="CL24" s="20">
        <v>0</v>
      </c>
      <c r="CM24" s="20">
        <f t="shared" si="12"/>
        <v>14</v>
      </c>
      <c r="CN24" s="20" t="e">
        <f t="shared" si="13"/>
        <v>#REF!</v>
      </c>
      <c r="CS24" s="20" t="e">
        <f t="shared" si="1"/>
        <v>#N/A</v>
      </c>
      <c r="CT24" s="20" t="e">
        <f t="shared" si="2"/>
        <v>#N/A</v>
      </c>
      <c r="CU24" s="20" t="e">
        <f t="shared" si="3"/>
        <v>#N/A</v>
      </c>
      <c r="CW24" s="20">
        <f t="shared" si="14"/>
        <v>0</v>
      </c>
      <c r="CX24" s="20">
        <f t="shared" si="14"/>
        <v>0</v>
      </c>
      <c r="CY24" s="20">
        <f t="shared" si="14"/>
        <v>0</v>
      </c>
      <c r="CZ24" s="20">
        <f t="shared" si="30"/>
        <v>4</v>
      </c>
      <c r="DA24" s="20">
        <f t="shared" si="30"/>
        <v>2.5</v>
      </c>
      <c r="DB24" s="20">
        <f t="shared" si="30"/>
        <v>8</v>
      </c>
      <c r="DE24" s="20" t="e">
        <f t="shared" si="6"/>
        <v>#N/A</v>
      </c>
      <c r="DF24" s="20">
        <f t="shared" si="16"/>
        <v>0</v>
      </c>
      <c r="DG24" s="20">
        <f t="shared" si="17"/>
        <v>10</v>
      </c>
    </row>
    <row r="25" spans="1:111">
      <c r="L25" s="15"/>
      <c r="M25" s="16">
        <f t="shared" si="31"/>
        <v>1.4793000000000001</v>
      </c>
      <c r="O25" s="19">
        <v>24</v>
      </c>
      <c r="P25" s="1">
        <f t="shared" si="19"/>
        <v>1.8161530815526525</v>
      </c>
      <c r="Q25">
        <f>SUM(P$2:P25)</f>
        <v>135.08115781231274</v>
      </c>
      <c r="R25" s="10">
        <f t="shared" si="20"/>
        <v>1.2713071570868566</v>
      </c>
      <c r="S25" s="10">
        <f t="shared" si="21"/>
        <v>2.3609990060184485</v>
      </c>
      <c r="T25" s="22">
        <f>SUM(R$2:R25)</f>
        <v>99.956810468618912</v>
      </c>
      <c r="U25" s="22">
        <f>SUM(S$2:S25)</f>
        <v>170.20550515600658</v>
      </c>
      <c r="X25" s="15"/>
      <c r="AB25" s="2">
        <v>1</v>
      </c>
      <c r="AC25" s="3">
        <v>0</v>
      </c>
      <c r="AD25" s="2">
        <f>AB25*AC25</f>
        <v>0</v>
      </c>
      <c r="AI25" s="20">
        <v>3</v>
      </c>
      <c r="AK25" s="21">
        <v>23</v>
      </c>
      <c r="AL25" s="19">
        <v>610</v>
      </c>
      <c r="AM25" s="8">
        <f>AL25-AL24</f>
        <v>30</v>
      </c>
      <c r="AN25" s="19"/>
      <c r="AO25" s="19">
        <f t="shared" si="23"/>
        <v>30</v>
      </c>
      <c r="AP25" s="19" t="str">
        <f t="shared" si="23"/>
        <v/>
      </c>
      <c r="AQ25" s="19"/>
      <c r="AR25" s="8">
        <f>SUM(AO$3:AO25)+SUM(AP$3:AP25)/100000</f>
        <v>247</v>
      </c>
      <c r="AS25" s="8">
        <f t="shared" si="22"/>
        <v>0.40491803278688526</v>
      </c>
      <c r="AT25" s="8">
        <f>(VLOOKUP(AL25,O:Q,3,0)-20)/AL25</f>
        <v>0.80656597698157961</v>
      </c>
      <c r="AW25" s="36"/>
      <c r="AX25" s="15">
        <v>24</v>
      </c>
      <c r="AY25" s="19">
        <v>360</v>
      </c>
      <c r="AZ25" s="19">
        <v>0.6</v>
      </c>
      <c r="BA25" s="8">
        <f>SUM(AZ$2:AZ25)</f>
        <v>24.900000000000002</v>
      </c>
      <c r="BB25" s="15">
        <f t="shared" si="7"/>
        <v>1.2</v>
      </c>
      <c r="BC25" s="15">
        <f t="shared" si="8"/>
        <v>0.75</v>
      </c>
      <c r="BD25" s="15">
        <f t="shared" si="9"/>
        <v>2.4</v>
      </c>
      <c r="BE25" s="15">
        <f>SUM(BB$2:BB25)</f>
        <v>49.800000000000004</v>
      </c>
      <c r="BF25" s="15">
        <f>SUM(BC$2:BC25)</f>
        <v>31.125</v>
      </c>
      <c r="BG25" s="15">
        <f>SUM(BD$2:BD25)</f>
        <v>99.600000000000009</v>
      </c>
      <c r="BI25" s="5"/>
      <c r="BJ25"/>
      <c r="BK25"/>
      <c r="BL25"/>
      <c r="BM25"/>
      <c r="BN25"/>
      <c r="BO25"/>
      <c r="BP25"/>
      <c r="BQ25"/>
      <c r="BR25"/>
      <c r="BS25"/>
      <c r="BT25"/>
      <c r="BU25"/>
      <c r="BV25" s="5"/>
      <c r="BW25"/>
      <c r="BX25"/>
      <c r="BY25"/>
      <c r="BZ25"/>
      <c r="CA25"/>
      <c r="CD25" s="20">
        <v>24</v>
      </c>
      <c r="CE25" s="20">
        <f>V25</f>
        <v>0</v>
      </c>
      <c r="CF25" s="20" t="e">
        <f>#REF!</f>
        <v>#REF!</v>
      </c>
      <c r="CG25" s="20" t="e">
        <f>#REF!</f>
        <v>#REF!</v>
      </c>
      <c r="CH25" s="20">
        <f t="shared" si="10"/>
        <v>4</v>
      </c>
      <c r="CI25" s="20">
        <f t="shared" si="10"/>
        <v>2.5</v>
      </c>
      <c r="CJ25" s="20">
        <f t="shared" si="10"/>
        <v>8</v>
      </c>
      <c r="CK25" s="20">
        <f t="shared" si="11"/>
        <v>10</v>
      </c>
      <c r="CL25" s="20">
        <v>0</v>
      </c>
      <c r="CM25" s="20">
        <f>CE25+CH25+CK25+CL25</f>
        <v>14</v>
      </c>
      <c r="CN25" s="20" t="e">
        <f t="shared" si="13"/>
        <v>#REF!</v>
      </c>
      <c r="CS25" s="20" t="e">
        <f t="shared" si="1"/>
        <v>#N/A</v>
      </c>
      <c r="CT25" s="20" t="e">
        <f t="shared" si="2"/>
        <v>#N/A</v>
      </c>
      <c r="CU25" s="20" t="e">
        <f t="shared" si="3"/>
        <v>#N/A</v>
      </c>
      <c r="CW25" s="20">
        <f t="shared" si="14"/>
        <v>0</v>
      </c>
      <c r="CX25" s="20">
        <f t="shared" si="14"/>
        <v>0</v>
      </c>
      <c r="CY25" s="20">
        <f t="shared" si="14"/>
        <v>0</v>
      </c>
      <c r="CZ25" s="20">
        <f t="shared" si="30"/>
        <v>4</v>
      </c>
      <c r="DA25" s="20">
        <f t="shared" si="30"/>
        <v>2.5</v>
      </c>
      <c r="DB25" s="20">
        <f t="shared" si="30"/>
        <v>8</v>
      </c>
      <c r="DE25" s="20" t="e">
        <f t="shared" si="6"/>
        <v>#N/A</v>
      </c>
      <c r="DF25" s="20">
        <f t="shared" si="16"/>
        <v>0</v>
      </c>
      <c r="DG25" s="20">
        <f t="shared" si="17"/>
        <v>10</v>
      </c>
    </row>
    <row r="26" spans="1:111">
      <c r="L26" s="15"/>
      <c r="M26" s="16">
        <f t="shared" si="31"/>
        <v>1.4723999999999999</v>
      </c>
      <c r="O26" s="19">
        <v>25</v>
      </c>
      <c r="P26" s="1">
        <f t="shared" si="19"/>
        <v>2.6733754739846929</v>
      </c>
      <c r="Q26">
        <f>SUM(P$2:P26)</f>
        <v>137.75453328629743</v>
      </c>
      <c r="R26" s="10">
        <f t="shared" si="20"/>
        <v>1.871362831789285</v>
      </c>
      <c r="S26" s="10">
        <f t="shared" si="21"/>
        <v>3.4753881161801008</v>
      </c>
      <c r="T26" s="22">
        <f>SUM(R$2:R26)</f>
        <v>101.8281733004082</v>
      </c>
      <c r="U26" s="22">
        <f>SUM(S$2:S26)</f>
        <v>173.68089327218669</v>
      </c>
      <c r="X26" s="15"/>
      <c r="AB26" s="1">
        <v>1.25</v>
      </c>
      <c r="AC26" s="7">
        <v>0.2</v>
      </c>
      <c r="AD26" s="2">
        <f>AB26*AC26</f>
        <v>0.25</v>
      </c>
      <c r="AJ26" s="20">
        <v>50000</v>
      </c>
      <c r="AK26" s="21">
        <v>24</v>
      </c>
      <c r="AL26" s="19">
        <v>640</v>
      </c>
      <c r="AM26" s="8">
        <f t="shared" ref="AM26:AM83" si="32">AL26-AL25</f>
        <v>30</v>
      </c>
      <c r="AN26" s="19"/>
      <c r="AO26" s="19" t="str">
        <f t="shared" si="23"/>
        <v/>
      </c>
      <c r="AP26" s="19">
        <f t="shared" si="23"/>
        <v>500000</v>
      </c>
      <c r="AQ26" s="19"/>
      <c r="AR26" s="8">
        <f>SUM(AO$3:AO26)+SUM(AP$3:AP26)/100000</f>
        <v>252</v>
      </c>
      <c r="AS26" s="8">
        <f t="shared" si="22"/>
        <v>0.39374999999999999</v>
      </c>
      <c r="AT26" s="8">
        <f>(VLOOKUP(AL26,O:Q,3,0)-20)/AL26</f>
        <v>0.79405157708791163</v>
      </c>
      <c r="AW26" s="36"/>
      <c r="AX26" s="15">
        <v>25</v>
      </c>
      <c r="AY26" s="19">
        <v>380</v>
      </c>
      <c r="AZ26" s="19">
        <v>0.6</v>
      </c>
      <c r="BA26" s="8">
        <f>SUM(AZ$2:AZ26)</f>
        <v>25.500000000000004</v>
      </c>
      <c r="BB26" s="15">
        <f t="shared" si="7"/>
        <v>1.2</v>
      </c>
      <c r="BC26" s="15">
        <f t="shared" si="8"/>
        <v>0.75</v>
      </c>
      <c r="BD26" s="15">
        <f t="shared" si="9"/>
        <v>2.4</v>
      </c>
      <c r="BE26" s="15">
        <f>SUM(BB$2:BB26)</f>
        <v>51.000000000000007</v>
      </c>
      <c r="BF26" s="15">
        <f>SUM(BC$2:BC26)</f>
        <v>31.875</v>
      </c>
      <c r="BG26" s="15">
        <f>SUM(BD$2:BD26)</f>
        <v>102.00000000000001</v>
      </c>
      <c r="BI26" s="5"/>
      <c r="BJ26" t="s">
        <v>172</v>
      </c>
      <c r="BK26" t="s">
        <v>173</v>
      </c>
      <c r="BL26" t="s">
        <v>174</v>
      </c>
      <c r="BM26"/>
      <c r="BN26"/>
      <c r="BO26"/>
      <c r="BP26"/>
      <c r="BQ26"/>
      <c r="BR26"/>
      <c r="BS26"/>
      <c r="BT26"/>
      <c r="BU26"/>
      <c r="BV26" s="5"/>
      <c r="BW26"/>
      <c r="BX26"/>
      <c r="BY26"/>
      <c r="BZ26"/>
      <c r="CA26"/>
      <c r="CD26" s="20">
        <v>25</v>
      </c>
      <c r="CE26" s="20">
        <f>V26</f>
        <v>0</v>
      </c>
      <c r="CF26" s="20" t="e">
        <f>#REF!</f>
        <v>#REF!</v>
      </c>
      <c r="CG26" s="20" t="e">
        <f>#REF!</f>
        <v>#REF!</v>
      </c>
      <c r="CH26" s="20">
        <f t="shared" si="10"/>
        <v>4</v>
      </c>
      <c r="CI26" s="20">
        <f t="shared" si="10"/>
        <v>2.5</v>
      </c>
      <c r="CJ26" s="20">
        <f t="shared" si="10"/>
        <v>8</v>
      </c>
      <c r="CK26" s="20">
        <f t="shared" si="11"/>
        <v>10</v>
      </c>
      <c r="CL26" s="20">
        <v>0</v>
      </c>
      <c r="CM26" s="20">
        <f t="shared" si="12"/>
        <v>14</v>
      </c>
      <c r="CN26" s="20" t="e">
        <f t="shared" si="13"/>
        <v>#REF!</v>
      </c>
      <c r="CS26" s="20" t="e">
        <f t="shared" si="1"/>
        <v>#N/A</v>
      </c>
      <c r="CT26" s="20" t="e">
        <f t="shared" si="2"/>
        <v>#N/A</v>
      </c>
      <c r="CU26" s="20" t="e">
        <f t="shared" si="3"/>
        <v>#N/A</v>
      </c>
      <c r="CW26" s="20">
        <f t="shared" si="14"/>
        <v>0</v>
      </c>
      <c r="CX26" s="20">
        <f t="shared" si="14"/>
        <v>0</v>
      </c>
      <c r="CY26" s="20">
        <f t="shared" si="14"/>
        <v>0</v>
      </c>
      <c r="CZ26" s="20">
        <f t="shared" si="30"/>
        <v>4</v>
      </c>
      <c r="DA26" s="20">
        <f t="shared" si="30"/>
        <v>2.5</v>
      </c>
      <c r="DB26" s="20">
        <f t="shared" si="30"/>
        <v>8</v>
      </c>
      <c r="DE26" s="20" t="e">
        <f t="shared" si="6"/>
        <v>#N/A</v>
      </c>
      <c r="DF26" s="20">
        <f t="shared" si="16"/>
        <v>0</v>
      </c>
      <c r="DG26" s="20">
        <f t="shared" si="17"/>
        <v>10</v>
      </c>
    </row>
    <row r="27" spans="1:111">
      <c r="A27" t="s">
        <v>39</v>
      </c>
      <c r="H27" t="s">
        <v>22</v>
      </c>
      <c r="L27" s="15"/>
      <c r="M27" s="16">
        <f t="shared" si="31"/>
        <v>1.4655</v>
      </c>
      <c r="O27" s="19">
        <v>26</v>
      </c>
      <c r="P27" s="1">
        <f t="shared" si="19"/>
        <v>1.7486222414684074</v>
      </c>
      <c r="Q27">
        <f>SUM(P$2:P27)</f>
        <v>139.50315552776584</v>
      </c>
      <c r="R27" s="10">
        <f t="shared" si="20"/>
        <v>1.224035569027885</v>
      </c>
      <c r="S27" s="10">
        <f t="shared" si="21"/>
        <v>2.2732089139089298</v>
      </c>
      <c r="T27" s="22">
        <f>SUM(R$2:R27)</f>
        <v>103.05220886943609</v>
      </c>
      <c r="U27" s="22">
        <f>SUM(S$2:S27)</f>
        <v>175.95410218609561</v>
      </c>
      <c r="X27" s="15"/>
      <c r="AB27" s="2">
        <v>1.5</v>
      </c>
      <c r="AC27" s="3">
        <v>0.2</v>
      </c>
      <c r="AD27" s="2">
        <f t="shared" ref="AD27:AD32" si="33">AB27*AC27</f>
        <v>0.30000000000000004</v>
      </c>
      <c r="AI27" s="20">
        <v>0.5</v>
      </c>
      <c r="AK27" s="21">
        <v>25</v>
      </c>
      <c r="AL27" s="19">
        <v>670</v>
      </c>
      <c r="AM27" s="8">
        <f t="shared" si="32"/>
        <v>30</v>
      </c>
      <c r="AN27" s="19"/>
      <c r="AO27" s="19">
        <f t="shared" si="23"/>
        <v>5</v>
      </c>
      <c r="AP27" s="19" t="str">
        <f t="shared" si="23"/>
        <v/>
      </c>
      <c r="AQ27" s="19"/>
      <c r="AR27" s="8">
        <f>SUM(AO$3:AO27)+SUM(AP$3:AP27)/100000</f>
        <v>257</v>
      </c>
      <c r="AS27" s="8">
        <f t="shared" si="22"/>
        <v>0.38358208955223883</v>
      </c>
      <c r="AT27" s="8">
        <f>(VLOOKUP(AL27,O:Q,3,0)-20)/AL27</f>
        <v>0.78201683934890065</v>
      </c>
      <c r="AX27" s="15">
        <v>26</v>
      </c>
      <c r="AY27" s="19">
        <v>400</v>
      </c>
      <c r="AZ27" s="19">
        <v>1.2</v>
      </c>
      <c r="BA27" s="8">
        <f>SUM(AZ$2:AZ27)</f>
        <v>26.700000000000003</v>
      </c>
      <c r="BB27" s="15">
        <f t="shared" si="7"/>
        <v>2.4</v>
      </c>
      <c r="BC27" s="15">
        <f t="shared" si="8"/>
        <v>1.5</v>
      </c>
      <c r="BD27" s="15">
        <f t="shared" si="9"/>
        <v>4.8</v>
      </c>
      <c r="BE27" s="15">
        <f>SUM(BB$2:BB27)</f>
        <v>53.400000000000006</v>
      </c>
      <c r="BF27" s="15">
        <f>SUM(BC$2:BC27)</f>
        <v>33.375</v>
      </c>
      <c r="BG27" s="15">
        <f>SUM(BD$2:BD27)</f>
        <v>106.80000000000001</v>
      </c>
      <c r="BI27" s="5"/>
      <c r="BJ27">
        <v>0</v>
      </c>
      <c r="BK27">
        <f>BK$9*(BJ27+1)/100000</f>
        <v>0.35</v>
      </c>
      <c r="BL27">
        <f t="shared" ref="BL27:BL58" si="34">$BY$17*($BJ27+1)/100000</f>
        <v>0.36</v>
      </c>
      <c r="BM27"/>
      <c r="BN27"/>
      <c r="BO27"/>
      <c r="BP27"/>
      <c r="BQ27"/>
      <c r="BR27"/>
      <c r="BS27"/>
      <c r="BT27"/>
      <c r="BU27"/>
      <c r="BV27" s="5"/>
      <c r="BW27"/>
      <c r="BX27"/>
      <c r="BY27"/>
      <c r="BZ27"/>
      <c r="CA27"/>
      <c r="CD27" s="20">
        <v>26</v>
      </c>
      <c r="CE27" s="20">
        <f>V27</f>
        <v>0</v>
      </c>
      <c r="CF27" s="20" t="e">
        <f>#REF!</f>
        <v>#REF!</v>
      </c>
      <c r="CG27" s="20" t="e">
        <f>#REF!</f>
        <v>#REF!</v>
      </c>
      <c r="CH27" s="20">
        <f t="shared" si="10"/>
        <v>4</v>
      </c>
      <c r="CI27" s="20">
        <f t="shared" si="10"/>
        <v>2.5</v>
      </c>
      <c r="CJ27" s="20">
        <f t="shared" si="10"/>
        <v>8</v>
      </c>
      <c r="CK27" s="20">
        <f t="shared" si="11"/>
        <v>10</v>
      </c>
      <c r="CL27" s="20">
        <v>0</v>
      </c>
      <c r="CM27" s="20">
        <f t="shared" si="12"/>
        <v>14</v>
      </c>
      <c r="CN27" s="20" t="e">
        <f t="shared" si="13"/>
        <v>#REF!</v>
      </c>
      <c r="CS27" s="20" t="e">
        <f t="shared" si="1"/>
        <v>#N/A</v>
      </c>
      <c r="CT27" s="20" t="e">
        <f t="shared" si="2"/>
        <v>#N/A</v>
      </c>
      <c r="CU27" s="20" t="e">
        <f t="shared" si="3"/>
        <v>#N/A</v>
      </c>
      <c r="CW27" s="20">
        <f t="shared" si="14"/>
        <v>0</v>
      </c>
      <c r="CX27" s="20">
        <f t="shared" si="14"/>
        <v>0</v>
      </c>
      <c r="CY27" s="20">
        <f t="shared" si="14"/>
        <v>0</v>
      </c>
      <c r="CZ27" s="20">
        <f t="shared" si="30"/>
        <v>4</v>
      </c>
      <c r="DA27" s="20">
        <f t="shared" si="30"/>
        <v>2.5</v>
      </c>
      <c r="DB27" s="20">
        <f t="shared" si="30"/>
        <v>8</v>
      </c>
      <c r="DE27" s="20" t="e">
        <f t="shared" si="6"/>
        <v>#N/A</v>
      </c>
      <c r="DF27" s="20">
        <f t="shared" si="16"/>
        <v>0</v>
      </c>
      <c r="DG27" s="20">
        <f t="shared" si="17"/>
        <v>10</v>
      </c>
    </row>
    <row r="28" spans="1:111">
      <c r="A28" t="s">
        <v>40</v>
      </c>
      <c r="H28" t="s">
        <v>8</v>
      </c>
      <c r="I28" t="s">
        <v>175</v>
      </c>
      <c r="L28" s="15"/>
      <c r="M28" s="16">
        <f t="shared" si="31"/>
        <v>1.4585999999999999</v>
      </c>
      <c r="O28" s="19">
        <v>27</v>
      </c>
      <c r="P28" s="1">
        <f t="shared" si="19"/>
        <v>1.71526832100764</v>
      </c>
      <c r="Q28">
        <f>SUM(P$2:P28)</f>
        <v>141.21842384877348</v>
      </c>
      <c r="R28" s="10">
        <f t="shared" si="20"/>
        <v>1.2006878247053479</v>
      </c>
      <c r="S28" s="10">
        <f t="shared" si="21"/>
        <v>2.2298488173099322</v>
      </c>
      <c r="T28" s="22">
        <f>SUM(R$2:R28)</f>
        <v>104.25289669414144</v>
      </c>
      <c r="U28" s="22">
        <f>SUM(S$2:S28)</f>
        <v>178.18395100340555</v>
      </c>
      <c r="X28" s="15"/>
      <c r="AB28" s="2">
        <v>2</v>
      </c>
      <c r="AC28" s="3">
        <v>0.4</v>
      </c>
      <c r="AD28" s="2">
        <f t="shared" si="33"/>
        <v>0.8</v>
      </c>
      <c r="AJ28" s="20">
        <v>80000</v>
      </c>
      <c r="AK28" s="21">
        <v>26</v>
      </c>
      <c r="AL28" s="9">
        <v>700</v>
      </c>
      <c r="AM28" s="26">
        <f t="shared" si="32"/>
        <v>30</v>
      </c>
      <c r="AN28" s="19"/>
      <c r="AO28" s="19" t="str">
        <f t="shared" si="23"/>
        <v/>
      </c>
      <c r="AP28" s="19">
        <f t="shared" si="23"/>
        <v>800000</v>
      </c>
      <c r="AQ28" s="19"/>
      <c r="AR28" s="8">
        <f>SUM(AO$3:AO28)+SUM(AP$3:AP28)/100000</f>
        <v>265</v>
      </c>
      <c r="AS28" s="8">
        <f t="shared" si="22"/>
        <v>0.37857142857142856</v>
      </c>
      <c r="AT28" s="8">
        <f>(VLOOKUP(AL28,O:Q,3,0)-20)/AL28</f>
        <v>0.77041137891609102</v>
      </c>
      <c r="AX28" s="15">
        <v>27</v>
      </c>
      <c r="AY28" s="19">
        <v>420</v>
      </c>
      <c r="AZ28" s="19">
        <v>0.8</v>
      </c>
      <c r="BA28" s="8">
        <f>SUM(AZ$2:AZ28)</f>
        <v>27.500000000000004</v>
      </c>
      <c r="BB28" s="15">
        <f t="shared" si="7"/>
        <v>1.6</v>
      </c>
      <c r="BC28" s="15">
        <f t="shared" si="8"/>
        <v>1</v>
      </c>
      <c r="BD28" s="15">
        <f t="shared" si="9"/>
        <v>3.2</v>
      </c>
      <c r="BE28" s="15">
        <f>SUM(BB$2:BB28)</f>
        <v>55.000000000000007</v>
      </c>
      <c r="BF28" s="15">
        <f>SUM(BC$2:BC28)</f>
        <v>34.375</v>
      </c>
      <c r="BG28" s="15">
        <f>SUM(BD$2:BD28)</f>
        <v>110.00000000000001</v>
      </c>
      <c r="BI28" s="5"/>
      <c r="BJ28">
        <v>1</v>
      </c>
      <c r="BK28">
        <f>BK$9*(BJ28+1)/100000</f>
        <v>0.7</v>
      </c>
      <c r="BL28">
        <f t="shared" si="34"/>
        <v>0.72</v>
      </c>
      <c r="BM28"/>
      <c r="BN28"/>
      <c r="BO28"/>
      <c r="BP28"/>
      <c r="BQ28"/>
      <c r="BR28"/>
      <c r="BS28"/>
      <c r="BT28"/>
      <c r="BU28"/>
      <c r="BV28" s="5"/>
      <c r="BW28"/>
      <c r="BX28"/>
      <c r="BY28"/>
      <c r="BZ28"/>
      <c r="CA28"/>
      <c r="CD28" s="20">
        <v>27</v>
      </c>
      <c r="CE28" s="20">
        <f>V28</f>
        <v>0</v>
      </c>
      <c r="CF28" s="20" t="e">
        <f>#REF!</f>
        <v>#REF!</v>
      </c>
      <c r="CG28" s="20" t="e">
        <f>#REF!</f>
        <v>#REF!</v>
      </c>
      <c r="CH28" s="20">
        <f t="shared" si="10"/>
        <v>4</v>
      </c>
      <c r="CI28" s="20">
        <f t="shared" si="10"/>
        <v>2.5</v>
      </c>
      <c r="CJ28" s="20">
        <f t="shared" si="10"/>
        <v>8</v>
      </c>
      <c r="CK28" s="20">
        <f t="shared" si="11"/>
        <v>10</v>
      </c>
      <c r="CL28" s="20">
        <v>0</v>
      </c>
      <c r="CM28" s="20">
        <f t="shared" si="12"/>
        <v>14</v>
      </c>
      <c r="CN28" s="20" t="e">
        <f t="shared" si="13"/>
        <v>#REF!</v>
      </c>
      <c r="CS28" s="20" t="e">
        <f t="shared" si="1"/>
        <v>#N/A</v>
      </c>
      <c r="CT28" s="20" t="e">
        <f t="shared" si="2"/>
        <v>#N/A</v>
      </c>
      <c r="CU28" s="20" t="e">
        <f t="shared" si="3"/>
        <v>#N/A</v>
      </c>
      <c r="CW28" s="20">
        <f t="shared" si="14"/>
        <v>0</v>
      </c>
      <c r="CX28" s="20">
        <f t="shared" si="14"/>
        <v>0</v>
      </c>
      <c r="CY28" s="20">
        <f t="shared" si="14"/>
        <v>0</v>
      </c>
      <c r="CZ28" s="20">
        <f t="shared" si="30"/>
        <v>4</v>
      </c>
      <c r="DA28" s="20">
        <f t="shared" si="30"/>
        <v>2.5</v>
      </c>
      <c r="DB28" s="20">
        <f t="shared" si="30"/>
        <v>8</v>
      </c>
      <c r="DE28" s="20" t="e">
        <f t="shared" si="6"/>
        <v>#N/A</v>
      </c>
      <c r="DF28" s="20">
        <f t="shared" si="16"/>
        <v>0</v>
      </c>
      <c r="DG28" s="20">
        <f t="shared" si="17"/>
        <v>10</v>
      </c>
    </row>
    <row r="29" spans="1:111">
      <c r="A29" t="s">
        <v>42</v>
      </c>
      <c r="H29" t="s">
        <v>9</v>
      </c>
      <c r="I29" t="s">
        <v>162</v>
      </c>
      <c r="L29" s="15"/>
      <c r="M29" s="16">
        <f t="shared" si="31"/>
        <v>1.4517</v>
      </c>
      <c r="O29" s="19">
        <v>28</v>
      </c>
      <c r="P29" s="1">
        <f t="shared" si="19"/>
        <v>1.6821880180761297</v>
      </c>
      <c r="Q29">
        <f>SUM(P$2:P29)</f>
        <v>142.9006118668496</v>
      </c>
      <c r="R29" s="10">
        <f t="shared" si="20"/>
        <v>1.1775316126532906</v>
      </c>
      <c r="S29" s="10">
        <f t="shared" si="21"/>
        <v>2.1868444234989686</v>
      </c>
      <c r="T29" s="22">
        <f>SUM(R$2:R29)</f>
        <v>105.43042830679474</v>
      </c>
      <c r="U29" s="22">
        <f>SUM(S$2:S29)</f>
        <v>180.37079542690452</v>
      </c>
      <c r="X29" s="15"/>
      <c r="AB29" s="2">
        <v>2.5</v>
      </c>
      <c r="AC29" s="3">
        <v>0.05</v>
      </c>
      <c r="AD29" s="2">
        <f t="shared" si="33"/>
        <v>0.125</v>
      </c>
      <c r="AI29" s="20">
        <v>5</v>
      </c>
      <c r="AK29" s="21">
        <v>27</v>
      </c>
      <c r="AL29" s="19">
        <v>740</v>
      </c>
      <c r="AM29" s="8">
        <f t="shared" si="32"/>
        <v>40</v>
      </c>
      <c r="AN29" s="19"/>
      <c r="AO29" s="19">
        <f t="shared" si="23"/>
        <v>50</v>
      </c>
      <c r="AP29" s="19" t="str">
        <f t="shared" si="23"/>
        <v/>
      </c>
      <c r="AQ29" s="19"/>
      <c r="AR29" s="8">
        <f>SUM(AO$3:AO29)+SUM(AP$3:AP29)/100000</f>
        <v>315</v>
      </c>
      <c r="AS29" s="8">
        <f t="shared" si="22"/>
        <v>0.42567567567567566</v>
      </c>
      <c r="AT29" s="8">
        <f>(VLOOKUP(AL29,O:Q,3,0)-20)/AL29</f>
        <v>0.75553341015035691</v>
      </c>
      <c r="AW29" s="35"/>
      <c r="AX29" s="15">
        <v>28</v>
      </c>
      <c r="AY29" s="19">
        <v>440</v>
      </c>
      <c r="AZ29" s="19">
        <v>0.8</v>
      </c>
      <c r="BA29" s="8">
        <f>SUM(AZ$2:AZ29)</f>
        <v>28.300000000000004</v>
      </c>
      <c r="BB29" s="15">
        <f t="shared" si="7"/>
        <v>1.6</v>
      </c>
      <c r="BC29" s="15">
        <f t="shared" si="8"/>
        <v>1</v>
      </c>
      <c r="BD29" s="15">
        <f t="shared" si="9"/>
        <v>3.2</v>
      </c>
      <c r="BE29" s="15">
        <f>SUM(BB$2:BB29)</f>
        <v>56.600000000000009</v>
      </c>
      <c r="BF29" s="15">
        <f>SUM(BC$2:BC29)</f>
        <v>35.375</v>
      </c>
      <c r="BG29" s="15">
        <f>SUM(BD$2:BD29)</f>
        <v>113.20000000000002</v>
      </c>
      <c r="BI29" s="5"/>
      <c r="BJ29">
        <v>2</v>
      </c>
      <c r="BK29">
        <f t="shared" ref="BK29:BK58" si="35">BK$9*(BJ29+1)/100000</f>
        <v>1.05</v>
      </c>
      <c r="BL29">
        <f t="shared" si="34"/>
        <v>1.08</v>
      </c>
      <c r="BM29"/>
      <c r="BN29"/>
      <c r="BO29"/>
      <c r="BP29"/>
      <c r="BQ29"/>
      <c r="BR29"/>
      <c r="BS29"/>
      <c r="BT29"/>
      <c r="BU29"/>
      <c r="BV29" s="5"/>
      <c r="BW29"/>
      <c r="BX29"/>
      <c r="BY29"/>
      <c r="BZ29"/>
      <c r="CA29"/>
      <c r="CD29" s="20">
        <v>28</v>
      </c>
      <c r="CE29" s="20">
        <f>V29</f>
        <v>0</v>
      </c>
      <c r="CF29" s="20" t="e">
        <f>#REF!</f>
        <v>#REF!</v>
      </c>
      <c r="CG29" s="20" t="e">
        <f>#REF!</f>
        <v>#REF!</v>
      </c>
      <c r="CH29" s="20">
        <f t="shared" si="10"/>
        <v>4</v>
      </c>
      <c r="CI29" s="20">
        <f t="shared" si="10"/>
        <v>2.5</v>
      </c>
      <c r="CJ29" s="20">
        <f t="shared" si="10"/>
        <v>8</v>
      </c>
      <c r="CK29" s="20">
        <f t="shared" si="11"/>
        <v>10</v>
      </c>
      <c r="CL29" s="20">
        <v>0</v>
      </c>
      <c r="CM29" s="20">
        <f t="shared" si="12"/>
        <v>14</v>
      </c>
      <c r="CN29" s="20" t="e">
        <f t="shared" si="13"/>
        <v>#REF!</v>
      </c>
      <c r="CS29" s="20" t="e">
        <f t="shared" si="1"/>
        <v>#N/A</v>
      </c>
      <c r="CT29" s="20" t="e">
        <f t="shared" si="2"/>
        <v>#N/A</v>
      </c>
      <c r="CU29" s="20" t="e">
        <f t="shared" si="3"/>
        <v>#N/A</v>
      </c>
      <c r="CW29" s="20">
        <f t="shared" si="14"/>
        <v>0</v>
      </c>
      <c r="CX29" s="20">
        <f t="shared" si="14"/>
        <v>0</v>
      </c>
      <c r="CY29" s="20">
        <f t="shared" si="14"/>
        <v>0</v>
      </c>
      <c r="CZ29" s="20">
        <f t="shared" si="30"/>
        <v>4</v>
      </c>
      <c r="DA29" s="20">
        <f t="shared" si="30"/>
        <v>2.5</v>
      </c>
      <c r="DB29" s="20">
        <f t="shared" si="30"/>
        <v>8</v>
      </c>
      <c r="DE29" s="20" t="e">
        <f t="shared" si="6"/>
        <v>#N/A</v>
      </c>
      <c r="DF29" s="20">
        <f t="shared" si="16"/>
        <v>0</v>
      </c>
      <c r="DG29" s="20">
        <f t="shared" si="17"/>
        <v>10</v>
      </c>
    </row>
    <row r="30" spans="1:111">
      <c r="A30" t="s">
        <v>43</v>
      </c>
      <c r="H30" t="s">
        <v>10</v>
      </c>
      <c r="I30" t="s">
        <v>45</v>
      </c>
      <c r="L30" s="15"/>
      <c r="M30" s="16">
        <f t="shared" si="31"/>
        <v>1.4448000000000001</v>
      </c>
      <c r="O30" s="19">
        <v>29</v>
      </c>
      <c r="P30" s="1">
        <f t="shared" si="19"/>
        <v>1.6493807965919995</v>
      </c>
      <c r="Q30">
        <f>SUM(P$2:P30)</f>
        <v>144.5499926634416</v>
      </c>
      <c r="R30" s="10">
        <f t="shared" si="20"/>
        <v>1.1545665576143995</v>
      </c>
      <c r="S30" s="10">
        <f t="shared" si="21"/>
        <v>2.1441950355695996</v>
      </c>
      <c r="T30" s="22">
        <f>SUM(R$2:R30)</f>
        <v>106.58499486440914</v>
      </c>
      <c r="U30" s="22">
        <f>SUM(S$2:S30)</f>
        <v>182.51499046247412</v>
      </c>
      <c r="X30" s="15"/>
      <c r="AB30" s="2">
        <v>3</v>
      </c>
      <c r="AC30" s="3">
        <v>0.05</v>
      </c>
      <c r="AD30" s="2">
        <f t="shared" si="33"/>
        <v>0.15000000000000002</v>
      </c>
      <c r="AJ30" s="20">
        <v>50000</v>
      </c>
      <c r="AK30" s="21">
        <v>28</v>
      </c>
      <c r="AL30" s="19">
        <v>780</v>
      </c>
      <c r="AM30" s="8">
        <f t="shared" si="32"/>
        <v>40</v>
      </c>
      <c r="AN30" s="19"/>
      <c r="AO30" s="19" t="str">
        <f t="shared" si="23"/>
        <v/>
      </c>
      <c r="AP30" s="19">
        <f t="shared" si="23"/>
        <v>500000</v>
      </c>
      <c r="AQ30" s="19"/>
      <c r="AR30" s="8">
        <f>SUM(AO$3:AO30)+SUM(AP$3:AP30)/100000</f>
        <v>320</v>
      </c>
      <c r="AS30" s="8">
        <f t="shared" si="22"/>
        <v>0.41025641025641024</v>
      </c>
      <c r="AT30" s="8">
        <f>(VLOOKUP(AL30,O:Q,3,0)-20)/AL30</f>
        <v>0.74126251202726146</v>
      </c>
      <c r="AW30" s="36"/>
      <c r="AX30" s="15">
        <v>29</v>
      </c>
      <c r="AY30" s="19">
        <v>460</v>
      </c>
      <c r="AZ30" s="19">
        <v>0.8</v>
      </c>
      <c r="BA30" s="8">
        <f>SUM(AZ$2:AZ30)</f>
        <v>29.100000000000005</v>
      </c>
      <c r="BB30" s="15">
        <f t="shared" si="7"/>
        <v>1.6</v>
      </c>
      <c r="BC30" s="15">
        <f t="shared" si="8"/>
        <v>1</v>
      </c>
      <c r="BD30" s="15">
        <f t="shared" si="9"/>
        <v>3.2</v>
      </c>
      <c r="BE30" s="15">
        <f>SUM(BB$2:BB30)</f>
        <v>58.20000000000001</v>
      </c>
      <c r="BF30" s="15">
        <f>SUM(BC$2:BC30)</f>
        <v>36.375</v>
      </c>
      <c r="BG30" s="15">
        <f>SUM(BD$2:BD30)</f>
        <v>116.40000000000002</v>
      </c>
      <c r="BI30" s="5"/>
      <c r="BJ30">
        <v>3</v>
      </c>
      <c r="BK30">
        <f t="shared" si="35"/>
        <v>1.4</v>
      </c>
      <c r="BL30">
        <f t="shared" si="34"/>
        <v>1.44</v>
      </c>
      <c r="BM30"/>
      <c r="BN30"/>
      <c r="BO30"/>
      <c r="BP30"/>
      <c r="BQ30"/>
      <c r="BR30"/>
      <c r="BS30"/>
      <c r="BT30"/>
      <c r="BU30"/>
      <c r="BV30" s="5"/>
      <c r="BW30"/>
      <c r="BX30"/>
      <c r="BY30"/>
      <c r="BZ30"/>
      <c r="CA30"/>
      <c r="CD30" s="20">
        <v>29</v>
      </c>
      <c r="CE30" s="20">
        <f>V30</f>
        <v>0</v>
      </c>
      <c r="CF30" s="20" t="e">
        <f>#REF!</f>
        <v>#REF!</v>
      </c>
      <c r="CG30" s="20" t="e">
        <f>#REF!</f>
        <v>#REF!</v>
      </c>
      <c r="CH30" s="20">
        <f t="shared" si="10"/>
        <v>4</v>
      </c>
      <c r="CI30" s="20">
        <f t="shared" si="10"/>
        <v>2.5</v>
      </c>
      <c r="CJ30" s="20">
        <f t="shared" si="10"/>
        <v>8</v>
      </c>
      <c r="CK30" s="20">
        <f t="shared" si="11"/>
        <v>10</v>
      </c>
      <c r="CL30" s="20">
        <v>0</v>
      </c>
      <c r="CM30" s="20">
        <f t="shared" si="12"/>
        <v>14</v>
      </c>
      <c r="CN30" s="20" t="e">
        <f t="shared" si="13"/>
        <v>#REF!</v>
      </c>
      <c r="CS30" s="20" t="e">
        <f t="shared" si="1"/>
        <v>#N/A</v>
      </c>
      <c r="CT30" s="20" t="e">
        <f t="shared" si="2"/>
        <v>#N/A</v>
      </c>
      <c r="CU30" s="20" t="e">
        <f t="shared" si="3"/>
        <v>#N/A</v>
      </c>
      <c r="CW30" s="20">
        <f t="shared" si="14"/>
        <v>0</v>
      </c>
      <c r="CX30" s="20">
        <f t="shared" si="14"/>
        <v>0</v>
      </c>
      <c r="CY30" s="20">
        <f t="shared" si="14"/>
        <v>0</v>
      </c>
      <c r="CZ30" s="20">
        <f t="shared" si="30"/>
        <v>4</v>
      </c>
      <c r="DA30" s="20">
        <f t="shared" si="30"/>
        <v>2.5</v>
      </c>
      <c r="DB30" s="20">
        <f t="shared" si="30"/>
        <v>8</v>
      </c>
      <c r="DE30" s="20" t="e">
        <f t="shared" si="6"/>
        <v>#N/A</v>
      </c>
      <c r="DF30" s="20">
        <f t="shared" si="16"/>
        <v>0</v>
      </c>
      <c r="DG30" s="20">
        <f t="shared" si="17"/>
        <v>10</v>
      </c>
    </row>
    <row r="31" spans="1:111">
      <c r="H31" t="s">
        <v>11</v>
      </c>
      <c r="I31" t="s">
        <v>46</v>
      </c>
      <c r="L31" s="15"/>
      <c r="M31" s="16">
        <f t="shared" si="31"/>
        <v>1.4379</v>
      </c>
      <c r="O31" s="9">
        <v>30</v>
      </c>
      <c r="P31" s="1">
        <f t="shared" si="19"/>
        <v>2.4252691813842846</v>
      </c>
      <c r="Q31">
        <f>SUM(P$2:P31)</f>
        <v>146.97526184482589</v>
      </c>
      <c r="R31" s="10">
        <f t="shared" si="20"/>
        <v>1.6976884269689991</v>
      </c>
      <c r="S31" s="10">
        <f t="shared" si="21"/>
        <v>3.1528499357995701</v>
      </c>
      <c r="T31" s="22">
        <f>SUM(R$2:R31)</f>
        <v>108.28268329137813</v>
      </c>
      <c r="U31" s="22">
        <f>SUM(S$2:S31)</f>
        <v>185.66784039827368</v>
      </c>
      <c r="X31" s="15"/>
      <c r="AB31" s="2">
        <v>3.5</v>
      </c>
      <c r="AC31" s="3">
        <v>0.05</v>
      </c>
      <c r="AD31" s="2">
        <f t="shared" si="33"/>
        <v>0.17500000000000002</v>
      </c>
      <c r="AI31" s="20">
        <v>1</v>
      </c>
      <c r="AK31" s="21">
        <v>29</v>
      </c>
      <c r="AL31" s="19">
        <v>820</v>
      </c>
      <c r="AM31" s="8">
        <f t="shared" si="32"/>
        <v>40</v>
      </c>
      <c r="AN31" s="19"/>
      <c r="AO31" s="19">
        <f t="shared" si="23"/>
        <v>10</v>
      </c>
      <c r="AP31" s="19" t="str">
        <f t="shared" si="23"/>
        <v/>
      </c>
      <c r="AQ31" s="19"/>
      <c r="AR31" s="8">
        <f>SUM(AO$3:AO31)+SUM(AP$3:AP31)/100000</f>
        <v>330</v>
      </c>
      <c r="AS31" s="8">
        <f t="shared" si="22"/>
        <v>0.40243902439024393</v>
      </c>
      <c r="AT31" s="8">
        <f>(VLOOKUP(AL31,O:Q,3,0)-20)/AL31</f>
        <v>0.72753268201373655</v>
      </c>
      <c r="AW31" s="36"/>
      <c r="AX31" s="27">
        <v>30</v>
      </c>
      <c r="AY31" s="28">
        <v>480</v>
      </c>
      <c r="AZ31" s="28">
        <v>5</v>
      </c>
      <c r="BA31" s="8">
        <f>SUM(AZ$2:AZ31)</f>
        <v>34.100000000000009</v>
      </c>
      <c r="BB31" s="15">
        <f t="shared" si="7"/>
        <v>10</v>
      </c>
      <c r="BC31" s="15">
        <f t="shared" si="8"/>
        <v>6.25</v>
      </c>
      <c r="BD31" s="15">
        <f t="shared" si="9"/>
        <v>20</v>
      </c>
      <c r="BE31" s="15">
        <f>SUM(BB$2:BB31)</f>
        <v>68.200000000000017</v>
      </c>
      <c r="BF31" s="15">
        <f>SUM(BC$2:BC31)</f>
        <v>42.625</v>
      </c>
      <c r="BG31" s="15">
        <f>SUM(BD$2:BD31)</f>
        <v>136.40000000000003</v>
      </c>
      <c r="BI31" s="5"/>
      <c r="BJ31">
        <v>4</v>
      </c>
      <c r="BK31">
        <f t="shared" si="35"/>
        <v>1.75</v>
      </c>
      <c r="BL31">
        <f t="shared" si="34"/>
        <v>1.8</v>
      </c>
      <c r="BM31"/>
      <c r="BN31"/>
      <c r="BO31"/>
      <c r="BP31"/>
      <c r="BQ31"/>
      <c r="BR31"/>
      <c r="BS31"/>
      <c r="BT31"/>
      <c r="BU31"/>
      <c r="BV31" s="5"/>
      <c r="BW31"/>
      <c r="BX31"/>
      <c r="BY31"/>
      <c r="BZ31"/>
      <c r="CA31"/>
      <c r="CD31" s="20">
        <v>30</v>
      </c>
      <c r="CE31" s="20">
        <f>V31</f>
        <v>0</v>
      </c>
      <c r="CF31" s="20" t="e">
        <f>#REF!</f>
        <v>#REF!</v>
      </c>
      <c r="CG31" s="20" t="e">
        <f>#REF!</f>
        <v>#REF!</v>
      </c>
      <c r="CH31" s="20">
        <f t="shared" si="10"/>
        <v>5</v>
      </c>
      <c r="CI31" s="20">
        <f t="shared" si="10"/>
        <v>3.125</v>
      </c>
      <c r="CJ31" s="20">
        <f t="shared" si="10"/>
        <v>10</v>
      </c>
      <c r="CK31" s="20">
        <f t="shared" si="11"/>
        <v>10</v>
      </c>
      <c r="CL31" s="20">
        <v>0</v>
      </c>
      <c r="CM31" s="20">
        <f t="shared" si="12"/>
        <v>15</v>
      </c>
      <c r="CN31" s="20" t="e">
        <f t="shared" si="13"/>
        <v>#REF!</v>
      </c>
      <c r="CS31" s="20">
        <f t="shared" si="1"/>
        <v>5</v>
      </c>
      <c r="CT31" s="20">
        <f t="shared" si="2"/>
        <v>3.125</v>
      </c>
      <c r="CU31" s="20">
        <f t="shared" si="3"/>
        <v>10</v>
      </c>
      <c r="CW31" s="20">
        <f t="shared" si="14"/>
        <v>5</v>
      </c>
      <c r="CX31" s="20">
        <f t="shared" si="14"/>
        <v>3.125</v>
      </c>
      <c r="CY31" s="20">
        <f t="shared" si="14"/>
        <v>10</v>
      </c>
      <c r="CZ31" s="20">
        <f t="shared" si="30"/>
        <v>5</v>
      </c>
      <c r="DA31" s="20">
        <f t="shared" si="30"/>
        <v>3.125</v>
      </c>
      <c r="DB31" s="20">
        <f t="shared" si="30"/>
        <v>10</v>
      </c>
      <c r="DE31" s="20" t="e">
        <f t="shared" si="6"/>
        <v>#N/A</v>
      </c>
      <c r="DF31" s="20">
        <f t="shared" si="16"/>
        <v>0</v>
      </c>
      <c r="DG31" s="20">
        <f t="shared" si="17"/>
        <v>10</v>
      </c>
    </row>
    <row r="32" spans="1:111">
      <c r="A32" t="s">
        <v>41</v>
      </c>
      <c r="B32" t="s">
        <v>66</v>
      </c>
      <c r="C32" t="s">
        <v>29</v>
      </c>
      <c r="D32" t="s">
        <v>63</v>
      </c>
      <c r="E32" t="s">
        <v>57</v>
      </c>
      <c r="F32" t="s">
        <v>58</v>
      </c>
      <c r="H32" t="s">
        <v>28</v>
      </c>
      <c r="I32" t="s">
        <v>47</v>
      </c>
      <c r="L32" s="15"/>
      <c r="M32" s="16">
        <f t="shared" si="31"/>
        <v>1.431</v>
      </c>
      <c r="O32" s="19">
        <v>31</v>
      </c>
      <c r="P32" s="1">
        <f t="shared" si="19"/>
        <v>1.5845834558857952</v>
      </c>
      <c r="Q32">
        <f>SUM(P$2:P32)</f>
        <v>148.55984530071169</v>
      </c>
      <c r="R32" s="10">
        <f t="shared" si="20"/>
        <v>1.1092084191200566</v>
      </c>
      <c r="S32" s="10">
        <f t="shared" si="21"/>
        <v>2.0599584926515337</v>
      </c>
      <c r="T32" s="22">
        <f>SUM(R$2:R32)</f>
        <v>109.39189171049819</v>
      </c>
      <c r="U32" s="22">
        <f>SUM(S$2:S32)</f>
        <v>187.72779889092521</v>
      </c>
      <c r="X32" s="15"/>
      <c r="AB32" s="2">
        <v>4</v>
      </c>
      <c r="AC32" s="3">
        <v>0.05</v>
      </c>
      <c r="AD32" s="2">
        <f t="shared" si="33"/>
        <v>0.2</v>
      </c>
      <c r="AJ32" s="20">
        <v>120000</v>
      </c>
      <c r="AK32" s="21">
        <v>30</v>
      </c>
      <c r="AL32" s="19">
        <v>860</v>
      </c>
      <c r="AM32" s="8">
        <f t="shared" si="32"/>
        <v>40</v>
      </c>
      <c r="AN32" s="19"/>
      <c r="AO32" s="19" t="str">
        <f t="shared" si="23"/>
        <v/>
      </c>
      <c r="AP32" s="19">
        <f t="shared" si="23"/>
        <v>1200000</v>
      </c>
      <c r="AQ32" s="19"/>
      <c r="AR32" s="8">
        <f>SUM(AO$3:AO32)+SUM(AP$3:AP32)/100000</f>
        <v>342</v>
      </c>
      <c r="AS32" s="8">
        <f t="shared" si="22"/>
        <v>0.39767441860465114</v>
      </c>
      <c r="AT32" s="8">
        <f>(VLOOKUP(AL32,O:Q,3,0)-20)/AL32</f>
        <v>0.71429019711774921</v>
      </c>
      <c r="AW32" s="36"/>
      <c r="AX32" s="15">
        <v>31</v>
      </c>
      <c r="AY32" s="19">
        <v>500</v>
      </c>
      <c r="AZ32" s="19">
        <v>1.5</v>
      </c>
      <c r="BA32" s="8">
        <f>SUM(AZ$2:AZ32)</f>
        <v>35.600000000000009</v>
      </c>
      <c r="BB32" s="15">
        <f t="shared" si="7"/>
        <v>3</v>
      </c>
      <c r="BC32" s="15">
        <f t="shared" si="8"/>
        <v>1.875</v>
      </c>
      <c r="BD32" s="15">
        <f t="shared" si="9"/>
        <v>6</v>
      </c>
      <c r="BE32" s="15">
        <f>SUM(BB$2:BB32)</f>
        <v>71.200000000000017</v>
      </c>
      <c r="BF32" s="15">
        <f>SUM(BC$2:BC32)</f>
        <v>44.5</v>
      </c>
      <c r="BG32" s="15">
        <f>SUM(BD$2:BD32)</f>
        <v>142.40000000000003</v>
      </c>
      <c r="BI32" s="5"/>
      <c r="BJ32">
        <v>5</v>
      </c>
      <c r="BK32">
        <f t="shared" si="35"/>
        <v>2.1</v>
      </c>
      <c r="BL32">
        <f t="shared" si="34"/>
        <v>2.16</v>
      </c>
      <c r="BM32"/>
      <c r="BN32"/>
      <c r="BO32"/>
      <c r="BP32"/>
      <c r="BQ32"/>
      <c r="BR32"/>
      <c r="BS32"/>
      <c r="BT32"/>
      <c r="BU32"/>
      <c r="BV32" s="5"/>
      <c r="BW32"/>
      <c r="BX32"/>
      <c r="BY32"/>
      <c r="BZ32"/>
      <c r="CA32"/>
      <c r="CD32" s="20">
        <v>31</v>
      </c>
      <c r="CE32" s="20">
        <f>V32</f>
        <v>0</v>
      </c>
      <c r="CF32" s="20" t="e">
        <f>#REF!</f>
        <v>#REF!</v>
      </c>
      <c r="CG32" s="20" t="e">
        <f>#REF!</f>
        <v>#REF!</v>
      </c>
      <c r="CH32" s="20">
        <f t="shared" si="10"/>
        <v>5</v>
      </c>
      <c r="CI32" s="20">
        <f t="shared" si="10"/>
        <v>3.125</v>
      </c>
      <c r="CJ32" s="20">
        <f t="shared" si="10"/>
        <v>10</v>
      </c>
      <c r="CK32" s="20">
        <f t="shared" si="11"/>
        <v>10</v>
      </c>
      <c r="CL32" s="20">
        <v>0</v>
      </c>
      <c r="CM32" s="20">
        <f t="shared" si="12"/>
        <v>15</v>
      </c>
      <c r="CN32" s="20" t="e">
        <f t="shared" si="13"/>
        <v>#REF!</v>
      </c>
      <c r="CS32" s="20" t="e">
        <f t="shared" si="1"/>
        <v>#N/A</v>
      </c>
      <c r="CT32" s="20" t="e">
        <f t="shared" si="2"/>
        <v>#N/A</v>
      </c>
      <c r="CU32" s="20" t="e">
        <f t="shared" si="3"/>
        <v>#N/A</v>
      </c>
      <c r="CW32" s="20">
        <f t="shared" si="14"/>
        <v>0</v>
      </c>
      <c r="CX32" s="20">
        <f t="shared" si="14"/>
        <v>0</v>
      </c>
      <c r="CY32" s="20">
        <f t="shared" si="14"/>
        <v>0</v>
      </c>
      <c r="CZ32" s="20">
        <f t="shared" si="30"/>
        <v>5</v>
      </c>
      <c r="DA32" s="20">
        <f t="shared" si="30"/>
        <v>3.125</v>
      </c>
      <c r="DB32" s="20">
        <f t="shared" si="30"/>
        <v>10</v>
      </c>
      <c r="DE32" s="20" t="e">
        <f t="shared" si="6"/>
        <v>#N/A</v>
      </c>
      <c r="DF32" s="20">
        <f t="shared" si="16"/>
        <v>0</v>
      </c>
      <c r="DG32" s="20">
        <f t="shared" si="17"/>
        <v>10</v>
      </c>
    </row>
    <row r="33" spans="1:111">
      <c r="A33">
        <v>1</v>
      </c>
      <c r="B33">
        <f>E46</f>
        <v>2</v>
      </c>
      <c r="C33">
        <f>SUM(B33:$B$33)/A33</f>
        <v>2</v>
      </c>
      <c r="E33" t="s">
        <v>59</v>
      </c>
      <c r="F33">
        <v>15</v>
      </c>
      <c r="H33" t="s">
        <v>23</v>
      </c>
      <c r="I33" t="s">
        <v>1</v>
      </c>
      <c r="L33" s="15"/>
      <c r="M33" s="16">
        <f t="shared" si="31"/>
        <v>1.4240999999999999</v>
      </c>
      <c r="O33" s="19">
        <v>32</v>
      </c>
      <c r="P33" s="1">
        <f t="shared" si="19"/>
        <v>1.5525922667473948</v>
      </c>
      <c r="Q33">
        <f>SUM(P$2:P33)</f>
        <v>150.11243756745907</v>
      </c>
      <c r="R33" s="10">
        <f t="shared" si="20"/>
        <v>1.0868145867231762</v>
      </c>
      <c r="S33" s="10">
        <f t="shared" si="21"/>
        <v>2.0183699467716134</v>
      </c>
      <c r="T33" s="22">
        <f>SUM(R$2:R33)</f>
        <v>110.47870629722136</v>
      </c>
      <c r="U33" s="22">
        <f>SUM(S$2:S33)</f>
        <v>189.74616883769681</v>
      </c>
      <c r="X33" s="15"/>
      <c r="AB33" s="2"/>
      <c r="AC33" s="3">
        <f>SUM(AC25:AC32)</f>
        <v>1.0000000000000002</v>
      </c>
      <c r="AD33" s="2">
        <f>SUM(AD25:AD32)</f>
        <v>2</v>
      </c>
      <c r="AK33" s="21">
        <v>31</v>
      </c>
      <c r="AL33" s="19">
        <v>900</v>
      </c>
      <c r="AM33" s="8">
        <f t="shared" si="32"/>
        <v>40</v>
      </c>
      <c r="AN33" s="19">
        <v>0.5</v>
      </c>
      <c r="AO33" s="19" t="str">
        <f t="shared" si="23"/>
        <v/>
      </c>
      <c r="AP33" s="19" t="str">
        <f t="shared" si="23"/>
        <v/>
      </c>
      <c r="AQ33" s="19"/>
      <c r="AR33" s="8">
        <f>SUM(AO$3:AO33)+SUM(AP$3:AP33)/100000</f>
        <v>342</v>
      </c>
      <c r="AS33" s="8">
        <f t="shared" si="22"/>
        <v>0.38</v>
      </c>
      <c r="AT33" s="8">
        <f>(VLOOKUP(AL33,O:Q,3,0)-20)/AL33</f>
        <v>0.701490885101405</v>
      </c>
      <c r="AW33" s="36"/>
      <c r="AX33" s="15">
        <v>32</v>
      </c>
      <c r="AY33" s="19">
        <v>520</v>
      </c>
      <c r="AZ33" s="19">
        <v>0.8</v>
      </c>
      <c r="BA33" s="8">
        <f>SUM(AZ$2:AZ33)</f>
        <v>36.400000000000006</v>
      </c>
      <c r="BB33" s="15">
        <f t="shared" si="7"/>
        <v>1.6</v>
      </c>
      <c r="BC33" s="15">
        <f t="shared" si="8"/>
        <v>1</v>
      </c>
      <c r="BD33" s="15">
        <f t="shared" si="9"/>
        <v>3.2</v>
      </c>
      <c r="BE33" s="15">
        <f>SUM(BB$2:BB33)</f>
        <v>72.800000000000011</v>
      </c>
      <c r="BF33" s="15">
        <f>SUM(BC$2:BC33)</f>
        <v>45.5</v>
      </c>
      <c r="BG33" s="15">
        <f>SUM(BD$2:BD33)</f>
        <v>145.60000000000002</v>
      </c>
      <c r="BI33" s="5"/>
      <c r="BJ33">
        <v>6</v>
      </c>
      <c r="BK33">
        <f t="shared" si="35"/>
        <v>2.4500000000000002</v>
      </c>
      <c r="BL33">
        <f t="shared" si="34"/>
        <v>2.52</v>
      </c>
      <c r="BM33"/>
      <c r="BN33"/>
      <c r="BO33"/>
      <c r="BP33"/>
      <c r="BQ33"/>
      <c r="BR33"/>
      <c r="BS33"/>
      <c r="BT33"/>
      <c r="BU33" s="25"/>
      <c r="BV33" s="37"/>
      <c r="BW33" s="25"/>
      <c r="BX33" s="25"/>
      <c r="BY33" s="25"/>
      <c r="BZ33" s="25"/>
      <c r="CA33" s="25"/>
      <c r="CD33" s="20">
        <v>32</v>
      </c>
      <c r="CE33" s="20">
        <f>V33</f>
        <v>0</v>
      </c>
      <c r="CF33" s="20" t="e">
        <f>#REF!</f>
        <v>#REF!</v>
      </c>
      <c r="CG33" s="20" t="e">
        <f>#REF!</f>
        <v>#REF!</v>
      </c>
      <c r="CH33" s="20">
        <f t="shared" si="10"/>
        <v>5</v>
      </c>
      <c r="CI33" s="20">
        <f t="shared" si="10"/>
        <v>3.125</v>
      </c>
      <c r="CJ33" s="20">
        <f t="shared" si="10"/>
        <v>10</v>
      </c>
      <c r="CK33" s="20">
        <f t="shared" si="11"/>
        <v>10</v>
      </c>
      <c r="CL33" s="20">
        <v>0</v>
      </c>
      <c r="CM33" s="20">
        <f t="shared" si="12"/>
        <v>15</v>
      </c>
      <c r="CN33" s="20" t="e">
        <f t="shared" si="13"/>
        <v>#REF!</v>
      </c>
      <c r="CS33" s="20" t="e">
        <f t="shared" si="1"/>
        <v>#N/A</v>
      </c>
      <c r="CT33" s="20" t="e">
        <f t="shared" si="2"/>
        <v>#N/A</v>
      </c>
      <c r="CU33" s="20" t="e">
        <f t="shared" si="3"/>
        <v>#N/A</v>
      </c>
      <c r="CW33" s="20">
        <f t="shared" si="14"/>
        <v>0</v>
      </c>
      <c r="CX33" s="20">
        <f t="shared" si="14"/>
        <v>0</v>
      </c>
      <c r="CY33" s="20">
        <f t="shared" si="14"/>
        <v>0</v>
      </c>
      <c r="CZ33" s="20">
        <f t="shared" si="30"/>
        <v>5</v>
      </c>
      <c r="DA33" s="20">
        <f t="shared" si="30"/>
        <v>3.125</v>
      </c>
      <c r="DB33" s="20">
        <f t="shared" si="30"/>
        <v>10</v>
      </c>
      <c r="DE33" s="20" t="e">
        <f t="shared" si="6"/>
        <v>#N/A</v>
      </c>
      <c r="DF33" s="20">
        <f t="shared" si="16"/>
        <v>0</v>
      </c>
      <c r="DG33" s="20">
        <f t="shared" si="17"/>
        <v>10</v>
      </c>
    </row>
    <row r="34" spans="1:111">
      <c r="A34">
        <v>2</v>
      </c>
      <c r="B34">
        <f>B33-$F$47</f>
        <v>1.9795918367346939</v>
      </c>
      <c r="C34">
        <f>SUM(B$33:$B34)/A34</f>
        <v>1.989795918367347</v>
      </c>
      <c r="D34">
        <v>0.05</v>
      </c>
      <c r="E34" t="s">
        <v>60</v>
      </c>
      <c r="F34">
        <v>30</v>
      </c>
      <c r="H34" t="s">
        <v>18</v>
      </c>
      <c r="I34" t="s">
        <v>24</v>
      </c>
      <c r="L34" s="15"/>
      <c r="M34" s="16">
        <f t="shared" si="31"/>
        <v>1.4172</v>
      </c>
      <c r="O34" s="19">
        <v>33</v>
      </c>
      <c r="P34" s="1">
        <f t="shared" si="19"/>
        <v>1.5208720192237217</v>
      </c>
      <c r="Q34">
        <f>SUM(P$2:P34)</f>
        <v>151.6333095866828</v>
      </c>
      <c r="R34" s="10">
        <f t="shared" si="20"/>
        <v>1.0646104134566052</v>
      </c>
      <c r="S34" s="10">
        <f t="shared" si="21"/>
        <v>1.9771336249908382</v>
      </c>
      <c r="T34" s="22">
        <f>SUM(R$2:R34)</f>
        <v>111.54331671067797</v>
      </c>
      <c r="U34" s="22">
        <f>SUM(S$2:S34)</f>
        <v>191.72330246268766</v>
      </c>
      <c r="X34" s="15"/>
      <c r="AI34" s="20">
        <v>1</v>
      </c>
      <c r="AK34" s="21">
        <v>32</v>
      </c>
      <c r="AL34" s="19">
        <v>940</v>
      </c>
      <c r="AM34" s="8">
        <f t="shared" si="32"/>
        <v>40</v>
      </c>
      <c r="AN34" s="19"/>
      <c r="AO34" s="19">
        <f t="shared" si="23"/>
        <v>10</v>
      </c>
      <c r="AP34" s="19" t="str">
        <f t="shared" si="23"/>
        <v/>
      </c>
      <c r="AQ34" s="19"/>
      <c r="AR34" s="8">
        <f>SUM(AO$3:AO34)+SUM(AP$3:AP34)/100000</f>
        <v>352</v>
      </c>
      <c r="AS34" s="8">
        <f t="shared" si="22"/>
        <v>0.37446808510638296</v>
      </c>
      <c r="AT34" s="8">
        <f>(VLOOKUP(AL34,O:Q,3,0)-20)/AL34</f>
        <v>0.68909809240560016</v>
      </c>
      <c r="AW34" s="36"/>
      <c r="AX34" s="15">
        <v>33</v>
      </c>
      <c r="AY34" s="19">
        <v>540</v>
      </c>
      <c r="AZ34" s="19">
        <v>0.8</v>
      </c>
      <c r="BA34" s="8">
        <f>SUM(AZ$2:AZ34)</f>
        <v>37.200000000000003</v>
      </c>
      <c r="BB34" s="15">
        <f t="shared" si="7"/>
        <v>1.6</v>
      </c>
      <c r="BC34" s="15">
        <f t="shared" si="8"/>
        <v>1</v>
      </c>
      <c r="BD34" s="15">
        <f t="shared" si="9"/>
        <v>3.2</v>
      </c>
      <c r="BE34" s="15">
        <f>SUM(BB$2:BB34)</f>
        <v>74.400000000000006</v>
      </c>
      <c r="BF34" s="15">
        <f>SUM(BC$2:BC34)</f>
        <v>46.5</v>
      </c>
      <c r="BG34" s="15">
        <f>SUM(BD$2:BD34)</f>
        <v>148.80000000000001</v>
      </c>
      <c r="BI34" s="5"/>
      <c r="BJ34">
        <v>7</v>
      </c>
      <c r="BK34">
        <f t="shared" si="35"/>
        <v>2.8</v>
      </c>
      <c r="BL34">
        <f t="shared" si="34"/>
        <v>2.88</v>
      </c>
      <c r="BM34"/>
      <c r="BN34"/>
      <c r="BO34"/>
      <c r="BP34"/>
      <c r="BQ34"/>
      <c r="BR34"/>
      <c r="BS34"/>
      <c r="BT34"/>
      <c r="BU34" s="25"/>
      <c r="BV34" s="37"/>
      <c r="BW34" s="25"/>
      <c r="BX34" s="25"/>
      <c r="BY34" s="25"/>
      <c r="BZ34" s="25"/>
      <c r="CA34" s="25"/>
      <c r="CD34" s="20">
        <v>33</v>
      </c>
      <c r="CE34" s="20">
        <f>V34</f>
        <v>0</v>
      </c>
      <c r="CF34" s="20" t="e">
        <f>#REF!</f>
        <v>#REF!</v>
      </c>
      <c r="CG34" s="20" t="e">
        <f>#REF!</f>
        <v>#REF!</v>
      </c>
      <c r="CH34" s="20">
        <f t="shared" si="10"/>
        <v>5</v>
      </c>
      <c r="CI34" s="20">
        <f t="shared" si="10"/>
        <v>3.125</v>
      </c>
      <c r="CJ34" s="20">
        <f t="shared" si="10"/>
        <v>10</v>
      </c>
      <c r="CK34" s="20">
        <f t="shared" si="11"/>
        <v>10</v>
      </c>
      <c r="CL34" s="20">
        <v>0</v>
      </c>
      <c r="CM34" s="20">
        <f t="shared" si="12"/>
        <v>15</v>
      </c>
      <c r="CN34" s="20" t="e">
        <f t="shared" si="13"/>
        <v>#REF!</v>
      </c>
      <c r="CS34" s="20" t="e">
        <f t="shared" si="1"/>
        <v>#N/A</v>
      </c>
      <c r="CT34" s="20" t="e">
        <f t="shared" si="2"/>
        <v>#N/A</v>
      </c>
      <c r="CU34" s="20" t="e">
        <f t="shared" si="3"/>
        <v>#N/A</v>
      </c>
      <c r="CW34" s="20">
        <f t="shared" si="14"/>
        <v>0</v>
      </c>
      <c r="CX34" s="20">
        <f t="shared" si="14"/>
        <v>0</v>
      </c>
      <c r="CY34" s="20">
        <f t="shared" si="14"/>
        <v>0</v>
      </c>
      <c r="CZ34" s="20">
        <f t="shared" si="30"/>
        <v>5</v>
      </c>
      <c r="DA34" s="20">
        <f t="shared" si="30"/>
        <v>3.125</v>
      </c>
      <c r="DB34" s="20">
        <f t="shared" si="30"/>
        <v>10</v>
      </c>
      <c r="DE34" s="20" t="e">
        <f t="shared" si="6"/>
        <v>#N/A</v>
      </c>
      <c r="DF34" s="20">
        <f t="shared" si="16"/>
        <v>0</v>
      </c>
      <c r="DG34" s="20">
        <f t="shared" si="17"/>
        <v>10</v>
      </c>
    </row>
    <row r="35" spans="1:111">
      <c r="A35">
        <v>3</v>
      </c>
      <c r="B35">
        <f t="shared" ref="B35:B82" si="36">B34-$F$47</f>
        <v>1.9591836734693877</v>
      </c>
      <c r="C35">
        <f>SUM(B$33:$B35)/A35</f>
        <v>1.9795918367346939</v>
      </c>
      <c r="E35" t="s">
        <v>61</v>
      </c>
      <c r="F35">
        <v>70</v>
      </c>
      <c r="H35" t="s">
        <v>25</v>
      </c>
      <c r="I35" t="s">
        <v>26</v>
      </c>
      <c r="L35" s="15"/>
      <c r="M35" s="16">
        <f t="shared" si="31"/>
        <v>1.4102999999999999</v>
      </c>
      <c r="O35" s="19">
        <v>34</v>
      </c>
      <c r="P35" s="1">
        <f t="shared" si="19"/>
        <v>1.4894221794803253</v>
      </c>
      <c r="Q35">
        <f>SUM(P$2:P35)</f>
        <v>153.12273176616313</v>
      </c>
      <c r="R35" s="10">
        <f t="shared" si="20"/>
        <v>1.0425955256362276</v>
      </c>
      <c r="S35" s="10">
        <f t="shared" si="21"/>
        <v>1.936248833324423</v>
      </c>
      <c r="T35" s="22">
        <f>SUM(R$2:R35)</f>
        <v>112.5859122363142</v>
      </c>
      <c r="U35" s="22">
        <f>SUM(S$2:S35)</f>
        <v>193.65955129601207</v>
      </c>
      <c r="X35" s="15"/>
      <c r="AJ35" s="20">
        <v>200000</v>
      </c>
      <c r="AK35" s="21">
        <v>33</v>
      </c>
      <c r="AL35" s="19">
        <v>980</v>
      </c>
      <c r="AM35" s="8">
        <f t="shared" si="32"/>
        <v>40</v>
      </c>
      <c r="AN35" s="19"/>
      <c r="AO35" s="19" t="str">
        <f t="shared" si="23"/>
        <v/>
      </c>
      <c r="AP35" s="19">
        <f t="shared" si="23"/>
        <v>2000000</v>
      </c>
      <c r="AQ35" s="19"/>
      <c r="AR35" s="8">
        <f>SUM(AO$3:AO35)+SUM(AP$3:AP35)/100000</f>
        <v>372</v>
      </c>
      <c r="AS35" s="8">
        <f t="shared" si="22"/>
        <v>0.37959183673469388</v>
      </c>
      <c r="AT35" s="8">
        <f>(VLOOKUP(AL35,O:Q,3,0)-20)/AL35</f>
        <v>0.67708114972577937</v>
      </c>
      <c r="AW35" s="36"/>
      <c r="AX35" s="15">
        <v>34</v>
      </c>
      <c r="AY35" s="19">
        <v>560</v>
      </c>
      <c r="AZ35" s="19">
        <v>0.8</v>
      </c>
      <c r="BA35" s="8">
        <f>SUM(AZ$2:AZ35)</f>
        <v>38</v>
      </c>
      <c r="BB35" s="15">
        <f t="shared" si="7"/>
        <v>1.6</v>
      </c>
      <c r="BC35" s="15">
        <f t="shared" si="8"/>
        <v>1</v>
      </c>
      <c r="BD35" s="15">
        <f t="shared" si="9"/>
        <v>3.2</v>
      </c>
      <c r="BE35" s="15">
        <f>SUM(BB$2:BB35)</f>
        <v>76</v>
      </c>
      <c r="BF35" s="15">
        <f>SUM(BC$2:BC35)</f>
        <v>47.5</v>
      </c>
      <c r="BG35" s="15">
        <f>SUM(BD$2:BD35)</f>
        <v>152</v>
      </c>
      <c r="BI35" s="5"/>
      <c r="BJ35">
        <v>8</v>
      </c>
      <c r="BK35">
        <f t="shared" si="35"/>
        <v>3.15</v>
      </c>
      <c r="BL35">
        <f t="shared" si="34"/>
        <v>3.24</v>
      </c>
      <c r="BM35"/>
      <c r="BN35"/>
      <c r="BO35"/>
      <c r="BP35"/>
      <c r="BQ35"/>
      <c r="BR35"/>
      <c r="BS35"/>
      <c r="BT35"/>
      <c r="BU35" s="25"/>
      <c r="BV35" s="37"/>
      <c r="BW35" s="25"/>
      <c r="BX35" s="25"/>
      <c r="BY35" s="25"/>
      <c r="BZ35" s="25"/>
      <c r="CA35" s="25"/>
      <c r="CD35" s="20">
        <v>34</v>
      </c>
      <c r="CE35" s="20">
        <f>V35</f>
        <v>0</v>
      </c>
      <c r="CF35" s="20" t="e">
        <f>#REF!</f>
        <v>#REF!</v>
      </c>
      <c r="CG35" s="20" t="e">
        <f>#REF!</f>
        <v>#REF!</v>
      </c>
      <c r="CH35" s="20">
        <f t="shared" si="10"/>
        <v>5</v>
      </c>
      <c r="CI35" s="20">
        <f t="shared" si="10"/>
        <v>3.125</v>
      </c>
      <c r="CJ35" s="20">
        <f t="shared" si="10"/>
        <v>10</v>
      </c>
      <c r="CK35" s="20">
        <f t="shared" si="11"/>
        <v>10</v>
      </c>
      <c r="CL35" s="20">
        <v>0</v>
      </c>
      <c r="CM35" s="20">
        <f t="shared" si="12"/>
        <v>15</v>
      </c>
      <c r="CN35" s="20" t="e">
        <f t="shared" si="13"/>
        <v>#REF!</v>
      </c>
      <c r="CS35" s="20" t="e">
        <f t="shared" si="1"/>
        <v>#N/A</v>
      </c>
      <c r="CT35" s="20" t="e">
        <f t="shared" si="2"/>
        <v>#N/A</v>
      </c>
      <c r="CU35" s="20" t="e">
        <f t="shared" si="3"/>
        <v>#N/A</v>
      </c>
      <c r="CW35" s="20">
        <f t="shared" si="14"/>
        <v>0</v>
      </c>
      <c r="CX35" s="20">
        <f t="shared" si="14"/>
        <v>0</v>
      </c>
      <c r="CY35" s="20">
        <f t="shared" si="14"/>
        <v>0</v>
      </c>
      <c r="CZ35" s="20">
        <f t="shared" ref="CZ35:DB50" si="37">IF(CW35-CZ34&gt;0,CW35,CZ34)</f>
        <v>5</v>
      </c>
      <c r="DA35" s="20">
        <f t="shared" si="37"/>
        <v>3.125</v>
      </c>
      <c r="DB35" s="20">
        <f t="shared" si="37"/>
        <v>10</v>
      </c>
      <c r="DE35" s="20" t="e">
        <f t="shared" si="6"/>
        <v>#N/A</v>
      </c>
      <c r="DF35" s="20">
        <f t="shared" si="16"/>
        <v>0</v>
      </c>
      <c r="DG35" s="20">
        <f t="shared" si="17"/>
        <v>10</v>
      </c>
    </row>
    <row r="36" spans="1:111">
      <c r="A36">
        <v>4</v>
      </c>
      <c r="B36">
        <f t="shared" si="36"/>
        <v>1.9387755102040816</v>
      </c>
      <c r="C36">
        <f>SUM(B$33:$B36)/A36</f>
        <v>1.9693877551020407</v>
      </c>
      <c r="E36" t="s">
        <v>62</v>
      </c>
      <c r="F36">
        <v>200</v>
      </c>
      <c r="H36" t="s">
        <v>67</v>
      </c>
      <c r="I36" t="s">
        <v>68</v>
      </c>
      <c r="L36" s="15"/>
      <c r="M36" s="16">
        <f t="shared" si="31"/>
        <v>1.4034</v>
      </c>
      <c r="O36" s="19">
        <v>35</v>
      </c>
      <c r="P36" s="1">
        <f t="shared" si="19"/>
        <v>2.1873633211983661</v>
      </c>
      <c r="Q36">
        <f>SUM(P$2:P36)</f>
        <v>155.3100950873615</v>
      </c>
      <c r="R36" s="10">
        <f t="shared" si="20"/>
        <v>1.5311543248388562</v>
      </c>
      <c r="S36" s="10">
        <f t="shared" si="21"/>
        <v>2.843572317557876</v>
      </c>
      <c r="T36" s="22">
        <f>SUM(R$2:R36)</f>
        <v>114.11706656115305</v>
      </c>
      <c r="U36" s="22">
        <f>SUM(S$2:S36)</f>
        <v>196.50312361356995</v>
      </c>
      <c r="X36" s="15"/>
      <c r="AK36" s="21">
        <v>34</v>
      </c>
      <c r="AL36" s="19">
        <v>1020</v>
      </c>
      <c r="AM36" s="1">
        <f t="shared" si="32"/>
        <v>40</v>
      </c>
      <c r="AN36" s="19"/>
      <c r="AO36" s="19" t="str">
        <f t="shared" si="23"/>
        <v/>
      </c>
      <c r="AP36" s="19" t="str">
        <f t="shared" si="23"/>
        <v/>
      </c>
      <c r="AQ36" s="24" t="s">
        <v>133</v>
      </c>
      <c r="AR36" s="8">
        <f>SUM(AO$3:AO36)+SUM(AP$3:AP36)/100000</f>
        <v>372</v>
      </c>
      <c r="AS36" s="8">
        <f t="shared" si="22"/>
        <v>0.36470588235294116</v>
      </c>
      <c r="AT36" s="8">
        <f>(VLOOKUP(AL36,O:Q,3,0)-20)/AL36</f>
        <v>0.66541419862869022</v>
      </c>
      <c r="AW36" s="36"/>
      <c r="AX36" s="15">
        <v>35</v>
      </c>
      <c r="AY36" s="19">
        <v>580</v>
      </c>
      <c r="AZ36" s="19">
        <v>0.8</v>
      </c>
      <c r="BA36" s="8">
        <f>SUM(AZ$2:AZ36)</f>
        <v>38.799999999999997</v>
      </c>
      <c r="BB36" s="15">
        <f t="shared" si="7"/>
        <v>1.6</v>
      </c>
      <c r="BC36" s="15">
        <f t="shared" si="8"/>
        <v>1</v>
      </c>
      <c r="BD36" s="15">
        <f t="shared" si="9"/>
        <v>3.2</v>
      </c>
      <c r="BE36" s="15">
        <f>SUM(BB$2:BB36)</f>
        <v>77.599999999999994</v>
      </c>
      <c r="BF36" s="15">
        <f>SUM(BC$2:BC36)</f>
        <v>48.5</v>
      </c>
      <c r="BG36" s="15">
        <f>SUM(BD$2:BD36)</f>
        <v>155.19999999999999</v>
      </c>
      <c r="BI36" s="5"/>
      <c r="BJ36">
        <v>9</v>
      </c>
      <c r="BK36">
        <f t="shared" si="35"/>
        <v>3.5</v>
      </c>
      <c r="BL36">
        <f t="shared" si="34"/>
        <v>3.6</v>
      </c>
      <c r="BM36"/>
      <c r="BN36"/>
      <c r="BO36"/>
      <c r="BP36"/>
      <c r="BQ36"/>
      <c r="BR36"/>
      <c r="BS36"/>
      <c r="BT36"/>
      <c r="BU36" s="25"/>
      <c r="BV36" s="37"/>
      <c r="BW36" s="25"/>
      <c r="BX36" s="25"/>
      <c r="BY36" s="25"/>
      <c r="BZ36" s="25"/>
      <c r="CA36" s="25"/>
      <c r="CD36" s="20">
        <v>35</v>
      </c>
      <c r="CE36" s="20">
        <f>V36</f>
        <v>0</v>
      </c>
      <c r="CF36" s="20" t="e">
        <f>#REF!</f>
        <v>#REF!</v>
      </c>
      <c r="CG36" s="20" t="e">
        <f>#REF!</f>
        <v>#REF!</v>
      </c>
      <c r="CH36" s="20">
        <f t="shared" si="10"/>
        <v>5</v>
      </c>
      <c r="CI36" s="20">
        <f t="shared" si="10"/>
        <v>3.125</v>
      </c>
      <c r="CJ36" s="20">
        <f t="shared" si="10"/>
        <v>10</v>
      </c>
      <c r="CK36" s="20">
        <f t="shared" si="11"/>
        <v>10</v>
      </c>
      <c r="CL36" s="20">
        <v>0</v>
      </c>
      <c r="CM36" s="20">
        <f t="shared" si="12"/>
        <v>15</v>
      </c>
      <c r="CN36" s="20" t="e">
        <f t="shared" si="13"/>
        <v>#REF!</v>
      </c>
      <c r="CS36" s="20" t="e">
        <f t="shared" si="1"/>
        <v>#N/A</v>
      </c>
      <c r="CT36" s="20" t="e">
        <f t="shared" si="2"/>
        <v>#N/A</v>
      </c>
      <c r="CU36" s="20" t="e">
        <f t="shared" si="3"/>
        <v>#N/A</v>
      </c>
      <c r="CW36" s="20">
        <f t="shared" si="14"/>
        <v>0</v>
      </c>
      <c r="CX36" s="20">
        <f t="shared" si="14"/>
        <v>0</v>
      </c>
      <c r="CY36" s="20">
        <f t="shared" si="14"/>
        <v>0</v>
      </c>
      <c r="CZ36" s="20">
        <f t="shared" si="37"/>
        <v>5</v>
      </c>
      <c r="DA36" s="20">
        <f t="shared" si="37"/>
        <v>3.125</v>
      </c>
      <c r="DB36" s="20">
        <f t="shared" si="37"/>
        <v>10</v>
      </c>
      <c r="DE36" s="20" t="e">
        <f t="shared" si="6"/>
        <v>#N/A</v>
      </c>
      <c r="DF36" s="20">
        <f t="shared" si="16"/>
        <v>0</v>
      </c>
      <c r="DG36" s="20">
        <f t="shared" si="17"/>
        <v>10</v>
      </c>
    </row>
    <row r="37" spans="1:111">
      <c r="A37">
        <v>5</v>
      </c>
      <c r="B37">
        <f t="shared" si="36"/>
        <v>1.9183673469387754</v>
      </c>
      <c r="C37">
        <f>SUM(B$33:$B37)/A37</f>
        <v>1.9591836734693877</v>
      </c>
      <c r="L37" s="15"/>
      <c r="M37" s="16">
        <f t="shared" si="31"/>
        <v>1.3965000000000001</v>
      </c>
      <c r="O37" s="19">
        <v>36</v>
      </c>
      <c r="P37" s="1">
        <f t="shared" si="19"/>
        <v>1.4273315902439991</v>
      </c>
      <c r="Q37">
        <f>SUM(P$2:P37)</f>
        <v>156.7374266776055</v>
      </c>
      <c r="R37" s="10">
        <f t="shared" si="20"/>
        <v>0.99913211317079931</v>
      </c>
      <c r="S37" s="10">
        <f t="shared" si="21"/>
        <v>1.855531067317199</v>
      </c>
      <c r="T37" s="22">
        <f>SUM(R$2:R37)</f>
        <v>115.11619867432385</v>
      </c>
      <c r="U37" s="22">
        <f>SUM(S$2:S37)</f>
        <v>198.35865468088716</v>
      </c>
      <c r="X37" s="15"/>
      <c r="AI37" s="20">
        <v>0.5</v>
      </c>
      <c r="AK37" s="21">
        <v>35</v>
      </c>
      <c r="AL37" s="19">
        <v>1060</v>
      </c>
      <c r="AM37" s="8">
        <f t="shared" si="32"/>
        <v>40</v>
      </c>
      <c r="AN37" s="19"/>
      <c r="AO37" s="19">
        <f t="shared" si="23"/>
        <v>5</v>
      </c>
      <c r="AP37" s="19" t="str">
        <f t="shared" si="23"/>
        <v/>
      </c>
      <c r="AQ37" s="19"/>
      <c r="AR37" s="8">
        <f>SUM(AO$3:AO37)+SUM(AP$3:AP37)/100000</f>
        <v>377</v>
      </c>
      <c r="AS37" s="8">
        <f t="shared" si="22"/>
        <v>0.35566037735849054</v>
      </c>
      <c r="AT37" s="8">
        <f>(VLOOKUP(AL37,O:Q,3,0)-20)/AL37</f>
        <v>0.65407528384081515</v>
      </c>
      <c r="AW37" s="36"/>
      <c r="AX37" s="15">
        <v>36</v>
      </c>
      <c r="AY37" s="19">
        <v>600</v>
      </c>
      <c r="AZ37" s="19">
        <v>1.5</v>
      </c>
      <c r="BA37" s="8">
        <f>SUM(AZ$2:AZ37)</f>
        <v>40.299999999999997</v>
      </c>
      <c r="BB37" s="15">
        <f t="shared" si="7"/>
        <v>3</v>
      </c>
      <c r="BC37" s="15">
        <f t="shared" si="8"/>
        <v>1.875</v>
      </c>
      <c r="BD37" s="15">
        <f t="shared" si="9"/>
        <v>6</v>
      </c>
      <c r="BE37" s="15">
        <f>SUM(BB$2:BB37)</f>
        <v>80.599999999999994</v>
      </c>
      <c r="BF37" s="15">
        <f>SUM(BC$2:BC37)</f>
        <v>50.375</v>
      </c>
      <c r="BG37" s="15">
        <f>SUM(BD$2:BD37)</f>
        <v>161.19999999999999</v>
      </c>
      <c r="BI37" s="5"/>
      <c r="BJ37">
        <v>10</v>
      </c>
      <c r="BK37">
        <f t="shared" si="35"/>
        <v>3.85</v>
      </c>
      <c r="BL37">
        <f t="shared" si="34"/>
        <v>3.96</v>
      </c>
      <c r="BM37"/>
      <c r="BN37"/>
      <c r="BO37"/>
      <c r="BP37"/>
      <c r="BQ37"/>
      <c r="BR37"/>
      <c r="BS37"/>
      <c r="BT37"/>
      <c r="BU37" s="25"/>
      <c r="BV37" s="37"/>
      <c r="BW37" s="25"/>
      <c r="BX37" s="25"/>
      <c r="BY37" s="25"/>
      <c r="BZ37" s="25"/>
      <c r="CA37" s="25"/>
      <c r="CD37" s="20">
        <v>36</v>
      </c>
      <c r="CE37" s="20">
        <f>V37</f>
        <v>0</v>
      </c>
      <c r="CF37" s="20" t="e">
        <f>#REF!</f>
        <v>#REF!</v>
      </c>
      <c r="CG37" s="20" t="e">
        <f>#REF!</f>
        <v>#REF!</v>
      </c>
      <c r="CH37" s="20">
        <f t="shared" si="10"/>
        <v>5</v>
      </c>
      <c r="CI37" s="20">
        <f t="shared" si="10"/>
        <v>3.125</v>
      </c>
      <c r="CJ37" s="20">
        <f t="shared" si="10"/>
        <v>10</v>
      </c>
      <c r="CK37" s="20">
        <f t="shared" si="11"/>
        <v>10</v>
      </c>
      <c r="CL37" s="20">
        <v>0</v>
      </c>
      <c r="CM37" s="20">
        <f t="shared" si="12"/>
        <v>15</v>
      </c>
      <c r="CN37" s="20" t="e">
        <f t="shared" si="13"/>
        <v>#REF!</v>
      </c>
      <c r="CS37" s="20" t="e">
        <f t="shared" si="1"/>
        <v>#N/A</v>
      </c>
      <c r="CT37" s="20" t="e">
        <f t="shared" si="2"/>
        <v>#N/A</v>
      </c>
      <c r="CU37" s="20" t="e">
        <f t="shared" si="3"/>
        <v>#N/A</v>
      </c>
      <c r="CW37" s="20">
        <f t="shared" si="14"/>
        <v>0</v>
      </c>
      <c r="CX37" s="20">
        <f t="shared" si="14"/>
        <v>0</v>
      </c>
      <c r="CY37" s="20">
        <f t="shared" si="14"/>
        <v>0</v>
      </c>
      <c r="CZ37" s="20">
        <f t="shared" si="37"/>
        <v>5</v>
      </c>
      <c r="DA37" s="20">
        <f t="shared" si="37"/>
        <v>3.125</v>
      </c>
      <c r="DB37" s="20">
        <f t="shared" si="37"/>
        <v>10</v>
      </c>
      <c r="DE37" s="20" t="e">
        <f t="shared" si="6"/>
        <v>#N/A</v>
      </c>
      <c r="DF37" s="20">
        <f t="shared" si="16"/>
        <v>0</v>
      </c>
      <c r="DG37" s="20">
        <f t="shared" si="17"/>
        <v>10</v>
      </c>
    </row>
    <row r="38" spans="1:111">
      <c r="A38">
        <v>6</v>
      </c>
      <c r="B38">
        <f t="shared" si="36"/>
        <v>1.8979591836734693</v>
      </c>
      <c r="C38">
        <f>SUM(B$33:$B38)/A38</f>
        <v>1.9489795918367347</v>
      </c>
      <c r="L38" s="15"/>
      <c r="M38" s="16">
        <f t="shared" si="31"/>
        <v>1.3895999999999999</v>
      </c>
      <c r="O38" s="19">
        <v>37</v>
      </c>
      <c r="P38" s="1">
        <f t="shared" si="19"/>
        <v>1.3966897753295988</v>
      </c>
      <c r="Q38">
        <f>SUM(P$2:P38)</f>
        <v>158.1341164529351</v>
      </c>
      <c r="R38" s="10">
        <f t="shared" si="20"/>
        <v>0.97768284273071915</v>
      </c>
      <c r="S38" s="10">
        <f t="shared" si="21"/>
        <v>1.8156967079284785</v>
      </c>
      <c r="T38" s="22">
        <f>SUM(R$2:R38)</f>
        <v>116.09388151705457</v>
      </c>
      <c r="U38" s="22">
        <f>SUM(S$2:S38)</f>
        <v>200.17435138881564</v>
      </c>
      <c r="X38" s="15"/>
      <c r="AJ38" s="20">
        <v>200000</v>
      </c>
      <c r="AK38" s="21">
        <v>36</v>
      </c>
      <c r="AL38" s="19">
        <v>1100</v>
      </c>
      <c r="AM38" s="8">
        <f t="shared" si="32"/>
        <v>40</v>
      </c>
      <c r="AN38" s="19"/>
      <c r="AO38" s="19" t="str">
        <f t="shared" si="23"/>
        <v/>
      </c>
      <c r="AP38" s="19">
        <f t="shared" si="23"/>
        <v>2000000</v>
      </c>
      <c r="AQ38" s="19"/>
      <c r="AR38" s="8">
        <f>SUM(AO$3:AO38)+SUM(AP$3:AP38)/100000</f>
        <v>397</v>
      </c>
      <c r="AS38" s="8">
        <f t="shared" si="22"/>
        <v>0.3609090909090909</v>
      </c>
      <c r="AT38" s="8">
        <f>(VLOOKUP(AL38,O:Q,3,0)-20)/AL38</f>
        <v>0.64304564358296745</v>
      </c>
      <c r="AX38" s="15">
        <v>37</v>
      </c>
      <c r="AY38" s="19">
        <v>630</v>
      </c>
      <c r="AZ38" s="19">
        <v>1</v>
      </c>
      <c r="BA38" s="8">
        <f>SUM(AZ$2:AZ38)</f>
        <v>41.3</v>
      </c>
      <c r="BB38" s="15">
        <f t="shared" si="7"/>
        <v>2</v>
      </c>
      <c r="BC38" s="15">
        <f t="shared" si="8"/>
        <v>1.25</v>
      </c>
      <c r="BD38" s="15">
        <f t="shared" si="9"/>
        <v>4</v>
      </c>
      <c r="BE38" s="15">
        <f>SUM(BB$2:BB38)</f>
        <v>82.6</v>
      </c>
      <c r="BF38" s="15">
        <f>SUM(BC$2:BC38)</f>
        <v>51.625</v>
      </c>
      <c r="BG38" s="15">
        <f>SUM(BD$2:BD38)</f>
        <v>165.2</v>
      </c>
      <c r="BI38" s="5"/>
      <c r="BJ38">
        <v>11</v>
      </c>
      <c r="BK38">
        <f t="shared" si="35"/>
        <v>4.2</v>
      </c>
      <c r="BL38">
        <f t="shared" si="34"/>
        <v>4.32</v>
      </c>
      <c r="BM38"/>
      <c r="BN38"/>
      <c r="BO38"/>
      <c r="BP38"/>
      <c r="BQ38"/>
      <c r="BR38"/>
      <c r="BS38"/>
      <c r="BT38"/>
      <c r="BU38" s="25"/>
      <c r="BV38" s="37"/>
      <c r="BW38" s="25"/>
      <c r="BX38" s="25"/>
      <c r="BY38" s="25"/>
      <c r="BZ38" s="25"/>
      <c r="CA38" s="25"/>
      <c r="CD38" s="20">
        <v>37</v>
      </c>
      <c r="CE38" s="20">
        <f>V38</f>
        <v>0</v>
      </c>
      <c r="CF38" s="20" t="e">
        <f>#REF!</f>
        <v>#REF!</v>
      </c>
      <c r="CG38" s="20" t="e">
        <f>#REF!</f>
        <v>#REF!</v>
      </c>
      <c r="CH38" s="20">
        <f t="shared" si="10"/>
        <v>5</v>
      </c>
      <c r="CI38" s="20">
        <f t="shared" si="10"/>
        <v>3.125</v>
      </c>
      <c r="CJ38" s="20">
        <f t="shared" si="10"/>
        <v>10</v>
      </c>
      <c r="CK38" s="20">
        <f t="shared" si="11"/>
        <v>10</v>
      </c>
      <c r="CL38" s="20">
        <v>0</v>
      </c>
      <c r="CM38" s="20">
        <f t="shared" si="12"/>
        <v>15</v>
      </c>
      <c r="CN38" s="20" t="e">
        <f t="shared" si="13"/>
        <v>#REF!</v>
      </c>
      <c r="CS38" s="20" t="e">
        <f t="shared" si="1"/>
        <v>#N/A</v>
      </c>
      <c r="CT38" s="20" t="e">
        <f t="shared" si="2"/>
        <v>#N/A</v>
      </c>
      <c r="CU38" s="20" t="e">
        <f t="shared" si="3"/>
        <v>#N/A</v>
      </c>
      <c r="CW38" s="20">
        <f t="shared" si="14"/>
        <v>0</v>
      </c>
      <c r="CX38" s="20">
        <f t="shared" si="14"/>
        <v>0</v>
      </c>
      <c r="CY38" s="20">
        <f t="shared" si="14"/>
        <v>0</v>
      </c>
      <c r="CZ38" s="20">
        <f t="shared" si="37"/>
        <v>5</v>
      </c>
      <c r="DA38" s="20">
        <f t="shared" si="37"/>
        <v>3.125</v>
      </c>
      <c r="DB38" s="20">
        <f t="shared" si="37"/>
        <v>10</v>
      </c>
      <c r="DE38" s="20" t="e">
        <f t="shared" si="6"/>
        <v>#N/A</v>
      </c>
      <c r="DF38" s="20">
        <f t="shared" si="16"/>
        <v>0</v>
      </c>
      <c r="DG38" s="20">
        <f t="shared" si="17"/>
        <v>10</v>
      </c>
    </row>
    <row r="39" spans="1:111">
      <c r="A39">
        <v>7</v>
      </c>
      <c r="B39">
        <f t="shared" si="36"/>
        <v>1.8775510204081631</v>
      </c>
      <c r="C39">
        <f>SUM(B$33:$B39)/A39</f>
        <v>1.9387755102040816</v>
      </c>
      <c r="D39" t="s">
        <v>64</v>
      </c>
      <c r="E39" t="s">
        <v>57</v>
      </c>
      <c r="F39" t="s">
        <v>58</v>
      </c>
      <c r="L39" s="15"/>
      <c r="M39" s="16">
        <f t="shared" si="31"/>
        <v>1.3827</v>
      </c>
      <c r="O39" s="19">
        <v>38</v>
      </c>
      <c r="P39" s="1">
        <f t="shared" si="19"/>
        <v>1.3663162373525379</v>
      </c>
      <c r="Q39">
        <f>SUM(P$2:P39)</f>
        <v>159.50043269028765</v>
      </c>
      <c r="R39" s="10">
        <f t="shared" si="20"/>
        <v>0.95642136614677653</v>
      </c>
      <c r="S39" s="10">
        <f t="shared" si="21"/>
        <v>1.7762111085582994</v>
      </c>
      <c r="T39" s="22">
        <f>SUM(R$2:R39)</f>
        <v>117.05030288320134</v>
      </c>
      <c r="U39" s="22">
        <f>SUM(S$2:S39)</f>
        <v>201.95056249737394</v>
      </c>
      <c r="X39" s="15"/>
      <c r="AI39" s="20">
        <v>1</v>
      </c>
      <c r="AK39" s="21">
        <v>37</v>
      </c>
      <c r="AL39" s="19">
        <v>1140</v>
      </c>
      <c r="AM39" s="8">
        <f t="shared" si="32"/>
        <v>40</v>
      </c>
      <c r="AN39" s="19"/>
      <c r="AO39" s="19">
        <f t="shared" si="23"/>
        <v>10</v>
      </c>
      <c r="AP39" s="19" t="str">
        <f t="shared" si="23"/>
        <v/>
      </c>
      <c r="AQ39" s="19"/>
      <c r="AR39" s="8">
        <f>SUM(AO$3:AO39)+SUM(AP$3:AP39)/100000</f>
        <v>407</v>
      </c>
      <c r="AS39" s="8">
        <f t="shared" si="22"/>
        <v>0.35701754385964912</v>
      </c>
      <c r="AT39" s="8">
        <f>(VLOOKUP(AL39,O:Q,3,0)-20)/AL39</f>
        <v>0.63230914930812643</v>
      </c>
      <c r="AX39" s="15">
        <v>38</v>
      </c>
      <c r="AY39" s="19">
        <v>660</v>
      </c>
      <c r="AZ39" s="19">
        <v>1</v>
      </c>
      <c r="BA39" s="8">
        <f>SUM(AZ$2:AZ39)</f>
        <v>42.3</v>
      </c>
      <c r="BB39" s="15">
        <f t="shared" si="7"/>
        <v>2</v>
      </c>
      <c r="BC39" s="15">
        <f t="shared" si="8"/>
        <v>1.25</v>
      </c>
      <c r="BD39" s="15">
        <f t="shared" si="9"/>
        <v>4</v>
      </c>
      <c r="BE39" s="15">
        <f>SUM(BB$2:BB39)</f>
        <v>84.6</v>
      </c>
      <c r="BF39" s="15">
        <f>SUM(BC$2:BC39)</f>
        <v>52.875</v>
      </c>
      <c r="BG39" s="15">
        <f>SUM(BD$2:BD39)</f>
        <v>169.2</v>
      </c>
      <c r="BI39" s="5"/>
      <c r="BJ39">
        <v>12</v>
      </c>
      <c r="BK39">
        <f t="shared" si="35"/>
        <v>4.55</v>
      </c>
      <c r="BL39">
        <f t="shared" si="34"/>
        <v>4.68</v>
      </c>
      <c r="BM39"/>
      <c r="BN39"/>
      <c r="BO39"/>
      <c r="BP39"/>
      <c r="BQ39"/>
      <c r="BR39"/>
      <c r="BS39"/>
      <c r="BT39"/>
      <c r="BU39" s="25"/>
      <c r="BV39" s="37"/>
      <c r="BW39" s="25"/>
      <c r="BX39" s="25"/>
      <c r="BY39" s="25"/>
      <c r="BZ39" s="25"/>
      <c r="CA39" s="25"/>
      <c r="CD39" s="20">
        <v>38</v>
      </c>
      <c r="CE39" s="20">
        <f>V39</f>
        <v>0</v>
      </c>
      <c r="CF39" s="20" t="e">
        <f>#REF!</f>
        <v>#REF!</v>
      </c>
      <c r="CG39" s="20" t="e">
        <f>#REF!</f>
        <v>#REF!</v>
      </c>
      <c r="CH39" s="20">
        <f t="shared" si="10"/>
        <v>5</v>
      </c>
      <c r="CI39" s="20">
        <f t="shared" si="10"/>
        <v>3.125</v>
      </c>
      <c r="CJ39" s="20">
        <f t="shared" si="10"/>
        <v>10</v>
      </c>
      <c r="CK39" s="20">
        <f t="shared" si="11"/>
        <v>10</v>
      </c>
      <c r="CL39" s="20">
        <v>0</v>
      </c>
      <c r="CM39" s="20">
        <f t="shared" si="12"/>
        <v>15</v>
      </c>
      <c r="CN39" s="20" t="e">
        <f t="shared" si="13"/>
        <v>#REF!</v>
      </c>
      <c r="CS39" s="20" t="e">
        <f t="shared" si="1"/>
        <v>#N/A</v>
      </c>
      <c r="CT39" s="20" t="e">
        <f t="shared" si="2"/>
        <v>#N/A</v>
      </c>
      <c r="CU39" s="20" t="e">
        <f t="shared" si="3"/>
        <v>#N/A</v>
      </c>
      <c r="CW39" s="20">
        <f t="shared" si="14"/>
        <v>0</v>
      </c>
      <c r="CX39" s="20">
        <f t="shared" si="14"/>
        <v>0</v>
      </c>
      <c r="CY39" s="20">
        <f t="shared" si="14"/>
        <v>0</v>
      </c>
      <c r="CZ39" s="20">
        <f t="shared" si="37"/>
        <v>5</v>
      </c>
      <c r="DA39" s="20">
        <f t="shared" si="37"/>
        <v>3.125</v>
      </c>
      <c r="DB39" s="20">
        <f t="shared" si="37"/>
        <v>10</v>
      </c>
      <c r="DE39" s="20" t="e">
        <f t="shared" si="6"/>
        <v>#N/A</v>
      </c>
      <c r="DF39" s="20">
        <f t="shared" si="16"/>
        <v>0</v>
      </c>
      <c r="DG39" s="20">
        <f t="shared" si="17"/>
        <v>10</v>
      </c>
    </row>
    <row r="40" spans="1:111">
      <c r="A40">
        <v>8</v>
      </c>
      <c r="B40">
        <f t="shared" si="36"/>
        <v>1.857142857142857</v>
      </c>
      <c r="C40">
        <f>SUM(B$33:$B40)/A40</f>
        <v>1.9285714285714286</v>
      </c>
      <c r="E40" t="s">
        <v>59</v>
      </c>
      <c r="F40">
        <v>10</v>
      </c>
      <c r="L40" s="15"/>
      <c r="M40" s="16">
        <f t="shared" si="31"/>
        <v>1.3757999999999999</v>
      </c>
      <c r="O40" s="19">
        <v>39</v>
      </c>
      <c r="P40" s="1">
        <f t="shared" si="19"/>
        <v>1.3362104447257948</v>
      </c>
      <c r="Q40">
        <f>SUM(P$2:P40)</f>
        <v>160.83664313501345</v>
      </c>
      <c r="R40" s="10">
        <f t="shared" si="20"/>
        <v>0.93534731130805626</v>
      </c>
      <c r="S40" s="10">
        <f t="shared" si="21"/>
        <v>1.7370735781435331</v>
      </c>
      <c r="T40" s="22">
        <f>SUM(R$2:R40)</f>
        <v>117.98565019450939</v>
      </c>
      <c r="U40" s="22">
        <f>SUM(S$2:S40)</f>
        <v>203.68763607551747</v>
      </c>
      <c r="X40" s="15"/>
      <c r="AJ40" s="20">
        <v>120000</v>
      </c>
      <c r="AK40" s="21">
        <v>38</v>
      </c>
      <c r="AL40" s="19">
        <v>1180</v>
      </c>
      <c r="AM40" s="8">
        <f t="shared" si="32"/>
        <v>40</v>
      </c>
      <c r="AN40" s="19"/>
      <c r="AO40" s="19" t="str">
        <f t="shared" si="23"/>
        <v/>
      </c>
      <c r="AP40" s="19">
        <f t="shared" si="23"/>
        <v>1200000</v>
      </c>
      <c r="AQ40" s="19"/>
      <c r="AR40" s="8">
        <f>SUM(AO$3:AO40)+SUM(AP$3:AP40)/100000</f>
        <v>419</v>
      </c>
      <c r="AS40" s="8">
        <f t="shared" si="22"/>
        <v>0.35508474576271187</v>
      </c>
      <c r="AT40" s="8">
        <f>(VLOOKUP(AL40,O:Q,3,0)-20)/AL40</f>
        <v>0.62185185939090171</v>
      </c>
      <c r="AW40" s="35"/>
      <c r="AX40" s="15">
        <v>39</v>
      </c>
      <c r="AY40" s="19">
        <v>690</v>
      </c>
      <c r="AZ40" s="19">
        <v>1</v>
      </c>
      <c r="BA40" s="8">
        <f>SUM(AZ$2:AZ40)</f>
        <v>43.3</v>
      </c>
      <c r="BB40" s="15">
        <f t="shared" si="7"/>
        <v>2</v>
      </c>
      <c r="BC40" s="15">
        <f t="shared" si="8"/>
        <v>1.25</v>
      </c>
      <c r="BD40" s="15">
        <f t="shared" si="9"/>
        <v>4</v>
      </c>
      <c r="BE40" s="15">
        <f>SUM(BB$2:BB40)</f>
        <v>86.6</v>
      </c>
      <c r="BF40" s="15">
        <f>SUM(BC$2:BC40)</f>
        <v>54.125</v>
      </c>
      <c r="BG40" s="15">
        <f>SUM(BD$2:BD40)</f>
        <v>173.2</v>
      </c>
      <c r="BI40" s="5"/>
      <c r="BJ40">
        <v>13</v>
      </c>
      <c r="BK40">
        <f t="shared" si="35"/>
        <v>4.9000000000000004</v>
      </c>
      <c r="BL40">
        <f t="shared" si="34"/>
        <v>5.04</v>
      </c>
      <c r="BM40"/>
      <c r="BN40"/>
      <c r="BO40"/>
      <c r="BP40"/>
      <c r="BQ40"/>
      <c r="BR40"/>
      <c r="BS40"/>
      <c r="BT40"/>
      <c r="BU40" s="25"/>
      <c r="BV40" s="37"/>
      <c r="BW40" s="25"/>
      <c r="BX40" s="25"/>
      <c r="BY40" s="25"/>
      <c r="BZ40" s="25"/>
      <c r="CA40" s="25"/>
      <c r="CD40" s="20">
        <v>39</v>
      </c>
      <c r="CE40" s="20">
        <f>V40</f>
        <v>0</v>
      </c>
      <c r="CF40" s="20" t="e">
        <f>#REF!</f>
        <v>#REF!</v>
      </c>
      <c r="CG40" s="20" t="e">
        <f>#REF!</f>
        <v>#REF!</v>
      </c>
      <c r="CH40" s="20">
        <f t="shared" si="10"/>
        <v>5</v>
      </c>
      <c r="CI40" s="20">
        <f t="shared" si="10"/>
        <v>3.125</v>
      </c>
      <c r="CJ40" s="20">
        <f t="shared" si="10"/>
        <v>10</v>
      </c>
      <c r="CK40" s="20">
        <f t="shared" si="11"/>
        <v>10</v>
      </c>
      <c r="CL40" s="20">
        <v>0</v>
      </c>
      <c r="CM40" s="20">
        <f t="shared" si="12"/>
        <v>15</v>
      </c>
      <c r="CN40" s="20" t="e">
        <f t="shared" si="13"/>
        <v>#REF!</v>
      </c>
      <c r="CS40" s="20" t="e">
        <f t="shared" si="1"/>
        <v>#N/A</v>
      </c>
      <c r="CT40" s="20" t="e">
        <f t="shared" si="2"/>
        <v>#N/A</v>
      </c>
      <c r="CU40" s="20" t="e">
        <f t="shared" si="3"/>
        <v>#N/A</v>
      </c>
      <c r="CW40" s="20">
        <f t="shared" si="14"/>
        <v>0</v>
      </c>
      <c r="CX40" s="20">
        <f t="shared" si="14"/>
        <v>0</v>
      </c>
      <c r="CY40" s="20">
        <f t="shared" si="14"/>
        <v>0</v>
      </c>
      <c r="CZ40" s="20">
        <f t="shared" si="37"/>
        <v>5</v>
      </c>
      <c r="DA40" s="20">
        <f t="shared" si="37"/>
        <v>3.125</v>
      </c>
      <c r="DB40" s="20">
        <f t="shared" si="37"/>
        <v>10</v>
      </c>
      <c r="DE40" s="20" t="e">
        <f t="shared" si="6"/>
        <v>#N/A</v>
      </c>
      <c r="DF40" s="20">
        <f t="shared" si="16"/>
        <v>0</v>
      </c>
      <c r="DG40" s="20">
        <f t="shared" si="17"/>
        <v>10</v>
      </c>
    </row>
    <row r="41" spans="1:111">
      <c r="A41">
        <v>9</v>
      </c>
      <c r="B41">
        <f t="shared" si="36"/>
        <v>1.8367346938775508</v>
      </c>
      <c r="C41">
        <f>SUM(B$33:$B41)/A41</f>
        <v>1.9183673469387754</v>
      </c>
      <c r="E41" t="s">
        <v>60</v>
      </c>
      <c r="F41">
        <v>35</v>
      </c>
      <c r="L41" s="15"/>
      <c r="M41" s="16">
        <f t="shared" si="31"/>
        <v>1.3689</v>
      </c>
      <c r="O41" s="19">
        <v>40</v>
      </c>
      <c r="P41" s="1">
        <f t="shared" si="19"/>
        <v>1.9595577994677535</v>
      </c>
      <c r="Q41">
        <f>SUM(P$2:P41)</f>
        <v>162.79620093448119</v>
      </c>
      <c r="R41" s="10">
        <f t="shared" si="20"/>
        <v>1.3716904596274273</v>
      </c>
      <c r="S41" s="10">
        <f t="shared" si="21"/>
        <v>2.5474251393080798</v>
      </c>
      <c r="T41" s="22">
        <f>SUM(R$2:R41)</f>
        <v>119.35734065413682</v>
      </c>
      <c r="U41" s="22">
        <f>SUM(S$2:S41)</f>
        <v>206.23506121482555</v>
      </c>
      <c r="X41" s="15"/>
      <c r="AI41" s="20">
        <v>1</v>
      </c>
      <c r="AK41" s="21">
        <v>39</v>
      </c>
      <c r="AL41" s="19">
        <v>1220</v>
      </c>
      <c r="AM41" s="8">
        <f t="shared" si="32"/>
        <v>40</v>
      </c>
      <c r="AN41" s="19"/>
      <c r="AO41" s="19">
        <f t="shared" si="23"/>
        <v>10</v>
      </c>
      <c r="AP41" s="19" t="str">
        <f t="shared" si="23"/>
        <v/>
      </c>
      <c r="AQ41" s="19"/>
      <c r="AR41" s="8">
        <f>SUM(AO$3:AO41)+SUM(AP$3:AP41)/100000</f>
        <v>429</v>
      </c>
      <c r="AS41" s="8">
        <f t="shared" si="22"/>
        <v>0.35163934426229509</v>
      </c>
      <c r="AT41" s="8">
        <f>(VLOOKUP(AL41,O:Q,3,0)-20)/AL41</f>
        <v>0.6116616606157903</v>
      </c>
      <c r="AW41" s="36"/>
      <c r="AX41" s="27">
        <v>40</v>
      </c>
      <c r="AY41" s="28">
        <v>720</v>
      </c>
      <c r="AZ41" s="28">
        <v>4</v>
      </c>
      <c r="BA41" s="8">
        <f>SUM(AZ$2:AZ41)</f>
        <v>47.3</v>
      </c>
      <c r="BB41" s="15">
        <f t="shared" si="7"/>
        <v>8</v>
      </c>
      <c r="BC41" s="15">
        <f t="shared" si="8"/>
        <v>5</v>
      </c>
      <c r="BD41" s="15">
        <f t="shared" si="9"/>
        <v>16</v>
      </c>
      <c r="BE41" s="15">
        <f>SUM(BB$2:BB41)</f>
        <v>94.6</v>
      </c>
      <c r="BF41" s="15">
        <f>SUM(BC$2:BC41)</f>
        <v>59.125</v>
      </c>
      <c r="BG41" s="15">
        <f>SUM(BD$2:BD41)</f>
        <v>189.2</v>
      </c>
      <c r="BI41" s="5"/>
      <c r="BJ41">
        <v>14</v>
      </c>
      <c r="BK41">
        <f t="shared" si="35"/>
        <v>5.25</v>
      </c>
      <c r="BL41">
        <f t="shared" si="34"/>
        <v>5.4</v>
      </c>
      <c r="BM41"/>
      <c r="BN41"/>
      <c r="BO41"/>
      <c r="BP41"/>
      <c r="BQ41"/>
      <c r="BR41"/>
      <c r="BS41"/>
      <c r="BT41"/>
      <c r="BU41" s="25"/>
      <c r="BV41" s="37"/>
      <c r="BW41" s="25"/>
      <c r="BX41" s="25"/>
      <c r="BY41" s="25"/>
      <c r="BZ41" s="25"/>
      <c r="CA41" s="25"/>
      <c r="CD41" s="38">
        <v>40</v>
      </c>
      <c r="CE41" s="38">
        <f>V41</f>
        <v>0</v>
      </c>
      <c r="CF41" s="38" t="e">
        <f>#REF!</f>
        <v>#REF!</v>
      </c>
      <c r="CG41" s="38" t="e">
        <f>#REF!</f>
        <v>#REF!</v>
      </c>
      <c r="CH41" s="38">
        <f t="shared" si="10"/>
        <v>6</v>
      </c>
      <c r="CI41" s="38">
        <f t="shared" si="10"/>
        <v>3.75</v>
      </c>
      <c r="CJ41" s="38">
        <f t="shared" si="10"/>
        <v>12</v>
      </c>
      <c r="CK41" s="38">
        <f t="shared" si="11"/>
        <v>10</v>
      </c>
      <c r="CL41" s="38">
        <v>0</v>
      </c>
      <c r="CM41" s="38">
        <f t="shared" si="12"/>
        <v>16</v>
      </c>
      <c r="CN41" s="38" t="e">
        <f t="shared" si="13"/>
        <v>#REF!</v>
      </c>
      <c r="CS41" s="20">
        <f t="shared" si="1"/>
        <v>6</v>
      </c>
      <c r="CT41" s="20">
        <f t="shared" si="2"/>
        <v>3.75</v>
      </c>
      <c r="CU41" s="20">
        <f t="shared" si="3"/>
        <v>12</v>
      </c>
      <c r="CW41" s="20">
        <f t="shared" si="14"/>
        <v>6</v>
      </c>
      <c r="CX41" s="20">
        <f t="shared" si="14"/>
        <v>3.75</v>
      </c>
      <c r="CY41" s="20">
        <f t="shared" si="14"/>
        <v>12</v>
      </c>
      <c r="CZ41" s="20">
        <f t="shared" si="37"/>
        <v>6</v>
      </c>
      <c r="DA41" s="20">
        <f t="shared" si="37"/>
        <v>3.75</v>
      </c>
      <c r="DB41" s="20">
        <f t="shared" si="37"/>
        <v>12</v>
      </c>
      <c r="DE41" s="20">
        <f t="shared" si="6"/>
        <v>10</v>
      </c>
      <c r="DF41" s="20">
        <f t="shared" si="16"/>
        <v>10</v>
      </c>
      <c r="DG41" s="20">
        <f t="shared" si="17"/>
        <v>10</v>
      </c>
    </row>
    <row r="42" spans="1:111">
      <c r="A42">
        <v>10</v>
      </c>
      <c r="B42">
        <f t="shared" si="36"/>
        <v>1.8163265306122447</v>
      </c>
      <c r="C42">
        <f>SUM(B$33:$B42)/A42</f>
        <v>1.9081632653061225</v>
      </c>
      <c r="E42" t="s">
        <v>61</v>
      </c>
      <c r="F42">
        <v>110</v>
      </c>
      <c r="L42" s="15"/>
      <c r="M42" s="16">
        <f t="shared" si="31"/>
        <v>1.3620000000000001</v>
      </c>
      <c r="O42" s="19">
        <v>41</v>
      </c>
      <c r="P42" s="1">
        <f t="shared" si="19"/>
        <v>1.2767999714226113</v>
      </c>
      <c r="Q42">
        <f>SUM(P$2:P42)</f>
        <v>164.0730009059038</v>
      </c>
      <c r="R42" s="10">
        <f t="shared" si="20"/>
        <v>0.89375997999582779</v>
      </c>
      <c r="S42" s="10">
        <f t="shared" si="21"/>
        <v>1.6598399628493947</v>
      </c>
      <c r="T42" s="22">
        <f>SUM(R$2:R42)</f>
        <v>120.25110063413265</v>
      </c>
      <c r="U42" s="22">
        <f>SUM(S$2:S42)</f>
        <v>207.89490117767494</v>
      </c>
      <c r="X42" s="15"/>
      <c r="AJ42" s="20">
        <v>50000</v>
      </c>
      <c r="AK42" s="21">
        <v>40</v>
      </c>
      <c r="AL42" s="19">
        <v>1260</v>
      </c>
      <c r="AM42" s="8">
        <f t="shared" si="32"/>
        <v>40</v>
      </c>
      <c r="AN42" s="19"/>
      <c r="AO42" s="19" t="str">
        <f t="shared" si="23"/>
        <v/>
      </c>
      <c r="AP42" s="19">
        <f t="shared" si="23"/>
        <v>500000</v>
      </c>
      <c r="AQ42" s="19"/>
      <c r="AR42" s="8">
        <f>SUM(AO$3:AO42)+SUM(AP$3:AP42)/100000</f>
        <v>434</v>
      </c>
      <c r="AS42" s="8">
        <f t="shared" si="22"/>
        <v>0.34444444444444444</v>
      </c>
      <c r="AT42" s="8">
        <f>(VLOOKUP(AL42,O:Q,3,0)-20)/AL42</f>
        <v>0.60172797795338417</v>
      </c>
      <c r="AW42" s="36"/>
      <c r="AX42" s="15">
        <v>41</v>
      </c>
      <c r="AY42" s="19">
        <v>750</v>
      </c>
      <c r="AZ42" s="19">
        <v>1.8</v>
      </c>
      <c r="BA42" s="8">
        <f>SUM(AZ$2:AZ42)</f>
        <v>49.099999999999994</v>
      </c>
      <c r="BB42" s="15">
        <f t="shared" si="7"/>
        <v>3.6</v>
      </c>
      <c r="BC42" s="15">
        <f t="shared" si="8"/>
        <v>2.25</v>
      </c>
      <c r="BD42" s="15">
        <f t="shared" si="9"/>
        <v>7.2</v>
      </c>
      <c r="BE42" s="15">
        <f>SUM(BB$2:BB42)</f>
        <v>98.199999999999989</v>
      </c>
      <c r="BF42" s="15">
        <f>SUM(BC$2:BC42)</f>
        <v>61.375</v>
      </c>
      <c r="BG42" s="15">
        <f>SUM(BD$2:BD42)</f>
        <v>196.39999999999998</v>
      </c>
      <c r="BI42" s="5"/>
      <c r="BJ42">
        <v>15</v>
      </c>
      <c r="BK42">
        <f t="shared" si="35"/>
        <v>5.6</v>
      </c>
      <c r="BL42">
        <f t="shared" si="34"/>
        <v>5.76</v>
      </c>
      <c r="BM42"/>
      <c r="BN42"/>
      <c r="BO42"/>
      <c r="BP42"/>
      <c r="BQ42"/>
      <c r="BR42"/>
      <c r="BS42"/>
      <c r="BT42"/>
      <c r="BU42" s="25"/>
      <c r="BV42" s="37"/>
      <c r="BW42" s="25"/>
      <c r="BX42" s="25"/>
      <c r="BY42" s="25"/>
      <c r="BZ42" s="25"/>
      <c r="CA42" s="25"/>
      <c r="CD42" s="20">
        <v>41</v>
      </c>
      <c r="CE42" s="20">
        <f>V42</f>
        <v>0</v>
      </c>
      <c r="CF42" s="20" t="e">
        <f>#REF!</f>
        <v>#REF!</v>
      </c>
      <c r="CG42" s="20" t="e">
        <f>#REF!</f>
        <v>#REF!</v>
      </c>
      <c r="CH42" s="20">
        <f t="shared" si="10"/>
        <v>6</v>
      </c>
      <c r="CI42" s="20">
        <f t="shared" si="10"/>
        <v>3.75</v>
      </c>
      <c r="CJ42" s="20">
        <f t="shared" si="10"/>
        <v>12</v>
      </c>
      <c r="CK42" s="20">
        <f t="shared" si="11"/>
        <v>10</v>
      </c>
      <c r="CL42" s="20">
        <v>0</v>
      </c>
      <c r="CM42" s="20">
        <f t="shared" si="12"/>
        <v>16</v>
      </c>
      <c r="CN42" s="20" t="e">
        <f t="shared" si="13"/>
        <v>#REF!</v>
      </c>
      <c r="CS42" s="20" t="e">
        <f t="shared" si="1"/>
        <v>#N/A</v>
      </c>
      <c r="CT42" s="20" t="e">
        <f t="shared" si="2"/>
        <v>#N/A</v>
      </c>
      <c r="CU42" s="20" t="e">
        <f t="shared" si="3"/>
        <v>#N/A</v>
      </c>
      <c r="CW42" s="20">
        <f t="shared" si="14"/>
        <v>0</v>
      </c>
      <c r="CX42" s="20">
        <f t="shared" si="14"/>
        <v>0</v>
      </c>
      <c r="CY42" s="20">
        <f t="shared" si="14"/>
        <v>0</v>
      </c>
      <c r="CZ42" s="20">
        <f t="shared" si="37"/>
        <v>6</v>
      </c>
      <c r="DA42" s="20">
        <f t="shared" si="37"/>
        <v>3.75</v>
      </c>
      <c r="DB42" s="20">
        <f t="shared" si="37"/>
        <v>12</v>
      </c>
      <c r="DE42" s="20" t="e">
        <f t="shared" si="6"/>
        <v>#N/A</v>
      </c>
      <c r="DF42" s="20">
        <f t="shared" si="16"/>
        <v>0</v>
      </c>
      <c r="DG42" s="20">
        <f t="shared" si="17"/>
        <v>10</v>
      </c>
    </row>
    <row r="43" spans="1:111">
      <c r="A43">
        <v>11</v>
      </c>
      <c r="B43">
        <f t="shared" si="36"/>
        <v>1.7959183673469385</v>
      </c>
      <c r="C43">
        <f>SUM(B$33:$B43)/A43</f>
        <v>1.8979591836734693</v>
      </c>
      <c r="E43" t="s">
        <v>62</v>
      </c>
      <c r="F43">
        <v>200</v>
      </c>
      <c r="L43" s="15"/>
      <c r="M43" s="16">
        <f t="shared" si="31"/>
        <v>1.3551</v>
      </c>
      <c r="O43" s="19">
        <v>42</v>
      </c>
      <c r="P43" s="1">
        <f t="shared" si="19"/>
        <v>1.2474942298195582</v>
      </c>
      <c r="Q43">
        <f>SUM(P$2:P43)</f>
        <v>165.32049513572335</v>
      </c>
      <c r="R43" s="10">
        <f t="shared" si="20"/>
        <v>0.87324596087369066</v>
      </c>
      <c r="S43" s="10">
        <f t="shared" si="21"/>
        <v>1.6217424987654256</v>
      </c>
      <c r="T43" s="22">
        <f>SUM(R$2:R43)</f>
        <v>121.12434659500634</v>
      </c>
      <c r="U43" s="22">
        <f>SUM(S$2:S43)</f>
        <v>209.51664367644037</v>
      </c>
      <c r="X43" s="15"/>
      <c r="AI43" s="20">
        <v>0.5</v>
      </c>
      <c r="AK43" s="21">
        <v>41</v>
      </c>
      <c r="AL43" s="19">
        <v>1300</v>
      </c>
      <c r="AM43" s="8">
        <f t="shared" si="32"/>
        <v>40</v>
      </c>
      <c r="AN43" s="19"/>
      <c r="AO43" s="19">
        <f t="shared" si="23"/>
        <v>5</v>
      </c>
      <c r="AP43" s="19" t="str">
        <f t="shared" si="23"/>
        <v/>
      </c>
      <c r="AQ43" s="19"/>
      <c r="AR43" s="8">
        <f>SUM(AO$3:AO43)+SUM(AP$3:AP43)/100000</f>
        <v>439</v>
      </c>
      <c r="AS43" s="8">
        <f t="shared" si="22"/>
        <v>0.33769230769230768</v>
      </c>
      <c r="AT43" s="8">
        <f>(VLOOKUP(AL43,O:Q,3,0)-20)/AL43</f>
        <v>0.59204153791635727</v>
      </c>
      <c r="AW43" s="36"/>
      <c r="AX43" s="15">
        <v>42</v>
      </c>
      <c r="AY43" s="19">
        <v>780</v>
      </c>
      <c r="AZ43" s="19">
        <v>1</v>
      </c>
      <c r="BA43" s="8">
        <f>SUM(AZ$2:AZ43)</f>
        <v>50.099999999999994</v>
      </c>
      <c r="BB43" s="15">
        <f t="shared" si="7"/>
        <v>2</v>
      </c>
      <c r="BC43" s="15">
        <f t="shared" si="8"/>
        <v>1.25</v>
      </c>
      <c r="BD43" s="15">
        <f t="shared" si="9"/>
        <v>4</v>
      </c>
      <c r="BE43" s="15">
        <f>SUM(BB$2:BB43)</f>
        <v>100.19999999999999</v>
      </c>
      <c r="BF43" s="15">
        <f>SUM(BC$2:BC43)</f>
        <v>62.625</v>
      </c>
      <c r="BG43" s="15">
        <f>SUM(BD$2:BD43)</f>
        <v>200.39999999999998</v>
      </c>
      <c r="BI43" s="5"/>
      <c r="BJ43">
        <v>16</v>
      </c>
      <c r="BK43">
        <f t="shared" si="35"/>
        <v>5.95</v>
      </c>
      <c r="BL43">
        <f t="shared" si="34"/>
        <v>6.12</v>
      </c>
      <c r="BM43"/>
      <c r="BN43"/>
      <c r="BO43"/>
      <c r="BP43"/>
      <c r="BQ43"/>
      <c r="BR43"/>
      <c r="BS43"/>
      <c r="BT43"/>
      <c r="BU43" s="25"/>
      <c r="BV43" s="37"/>
      <c r="BW43" s="25"/>
      <c r="BX43" s="25"/>
      <c r="BY43" s="25"/>
      <c r="BZ43" s="25"/>
      <c r="CA43" s="25"/>
      <c r="CD43" s="20">
        <v>42</v>
      </c>
      <c r="CE43" s="20">
        <f>V43</f>
        <v>0</v>
      </c>
      <c r="CF43" s="20" t="e">
        <f>#REF!</f>
        <v>#REF!</v>
      </c>
      <c r="CG43" s="20" t="e">
        <f>#REF!</f>
        <v>#REF!</v>
      </c>
      <c r="CH43" s="20">
        <f t="shared" si="10"/>
        <v>6</v>
      </c>
      <c r="CI43" s="20">
        <f t="shared" si="10"/>
        <v>3.75</v>
      </c>
      <c r="CJ43" s="20">
        <f t="shared" si="10"/>
        <v>12</v>
      </c>
      <c r="CK43" s="20">
        <f t="shared" si="11"/>
        <v>10</v>
      </c>
      <c r="CL43" s="20">
        <v>0</v>
      </c>
      <c r="CM43" s="20">
        <f t="shared" si="12"/>
        <v>16</v>
      </c>
      <c r="CN43" s="20" t="e">
        <f t="shared" si="13"/>
        <v>#REF!</v>
      </c>
      <c r="CS43" s="20" t="e">
        <f t="shared" si="1"/>
        <v>#N/A</v>
      </c>
      <c r="CT43" s="20" t="e">
        <f t="shared" si="2"/>
        <v>#N/A</v>
      </c>
      <c r="CU43" s="20" t="e">
        <f t="shared" si="3"/>
        <v>#N/A</v>
      </c>
      <c r="CW43" s="20">
        <f t="shared" si="14"/>
        <v>0</v>
      </c>
      <c r="CX43" s="20">
        <f t="shared" si="14"/>
        <v>0</v>
      </c>
      <c r="CY43" s="20">
        <f t="shared" si="14"/>
        <v>0</v>
      </c>
      <c r="CZ43" s="20">
        <f t="shared" si="37"/>
        <v>6</v>
      </c>
      <c r="DA43" s="20">
        <f t="shared" si="37"/>
        <v>3.75</v>
      </c>
      <c r="DB43" s="20">
        <f t="shared" si="37"/>
        <v>12</v>
      </c>
      <c r="DE43" s="20" t="e">
        <f t="shared" si="6"/>
        <v>#N/A</v>
      </c>
      <c r="DF43" s="20">
        <f t="shared" si="16"/>
        <v>0</v>
      </c>
      <c r="DG43" s="20">
        <f t="shared" si="17"/>
        <v>10</v>
      </c>
    </row>
    <row r="44" spans="1:111">
      <c r="A44">
        <v>12</v>
      </c>
      <c r="B44">
        <f t="shared" si="36"/>
        <v>1.7755102040816324</v>
      </c>
      <c r="C44">
        <f>SUM(B$33:$B44)/A44</f>
        <v>1.8877551020408163</v>
      </c>
      <c r="L44" s="15"/>
      <c r="M44" s="16">
        <f t="shared" si="31"/>
        <v>1.3482000000000001</v>
      </c>
      <c r="O44" s="19">
        <v>43</v>
      </c>
      <c r="P44" s="1">
        <f t="shared" si="19"/>
        <v>1.2184541117135987</v>
      </c>
      <c r="Q44">
        <f>SUM(P$2:P44)</f>
        <v>166.53894924743696</v>
      </c>
      <c r="R44" s="10">
        <f t="shared" si="20"/>
        <v>0.85291787819951903</v>
      </c>
      <c r="S44" s="10">
        <f t="shared" si="21"/>
        <v>1.5839903452276785</v>
      </c>
      <c r="T44" s="22">
        <f>SUM(R$2:R44)</f>
        <v>121.97726447320586</v>
      </c>
      <c r="U44" s="22">
        <f>SUM(S$2:S44)</f>
        <v>211.10063402166804</v>
      </c>
      <c r="X44" s="15"/>
      <c r="AJ44" s="20">
        <v>80000</v>
      </c>
      <c r="AK44" s="21">
        <v>42</v>
      </c>
      <c r="AL44" s="19">
        <v>1340</v>
      </c>
      <c r="AM44" s="8">
        <f t="shared" si="32"/>
        <v>40</v>
      </c>
      <c r="AN44" s="19"/>
      <c r="AO44" s="19" t="str">
        <f t="shared" si="23"/>
        <v/>
      </c>
      <c r="AP44" s="19">
        <f t="shared" si="23"/>
        <v>800000</v>
      </c>
      <c r="AQ44" s="19"/>
      <c r="AR44" s="8">
        <f>SUM(AO$3:AO44)+SUM(AP$3:AP44)/100000</f>
        <v>447</v>
      </c>
      <c r="AS44" s="8">
        <f t="shared" si="22"/>
        <v>0.33358208955223878</v>
      </c>
      <c r="AT44" s="8">
        <f>(VLOOKUP(AL44,O:Q,3,0)-20)/AL44</f>
        <v>0.58259417429945082</v>
      </c>
      <c r="AW44" s="36"/>
      <c r="AX44" s="15">
        <v>43</v>
      </c>
      <c r="AY44" s="19">
        <v>810</v>
      </c>
      <c r="AZ44" s="19">
        <v>1</v>
      </c>
      <c r="BA44" s="8">
        <f>SUM(AZ$2:AZ44)</f>
        <v>51.099999999999994</v>
      </c>
      <c r="BB44" s="15">
        <f t="shared" si="7"/>
        <v>2</v>
      </c>
      <c r="BC44" s="15">
        <f t="shared" si="8"/>
        <v>1.25</v>
      </c>
      <c r="BD44" s="15">
        <f t="shared" si="9"/>
        <v>4</v>
      </c>
      <c r="BE44" s="15">
        <f>SUM(BB$2:BB44)</f>
        <v>102.19999999999999</v>
      </c>
      <c r="BF44" s="15">
        <f>SUM(BC$2:BC44)</f>
        <v>63.875</v>
      </c>
      <c r="BG44" s="15">
        <f>SUM(BD$2:BD44)</f>
        <v>204.39999999999998</v>
      </c>
      <c r="BI44" s="5"/>
      <c r="BJ44">
        <v>17</v>
      </c>
      <c r="BK44">
        <f t="shared" si="35"/>
        <v>6.3</v>
      </c>
      <c r="BL44">
        <f t="shared" si="34"/>
        <v>6.48</v>
      </c>
      <c r="BM44"/>
      <c r="BN44"/>
      <c r="BO44"/>
      <c r="BP44"/>
      <c r="BQ44"/>
      <c r="BR44"/>
      <c r="BS44"/>
      <c r="BT44"/>
      <c r="BU44" s="25"/>
      <c r="BV44" s="37"/>
      <c r="BW44" s="25"/>
      <c r="BX44" s="25"/>
      <c r="BY44" s="25"/>
      <c r="BZ44" s="25"/>
      <c r="CA44" s="25"/>
      <c r="CD44" s="20">
        <v>43</v>
      </c>
      <c r="CE44" s="20">
        <f>V44</f>
        <v>0</v>
      </c>
      <c r="CF44" s="20" t="e">
        <f>#REF!</f>
        <v>#REF!</v>
      </c>
      <c r="CG44" s="20" t="e">
        <f>#REF!</f>
        <v>#REF!</v>
      </c>
      <c r="CH44" s="20">
        <f t="shared" si="10"/>
        <v>6</v>
      </c>
      <c r="CI44" s="20">
        <f t="shared" si="10"/>
        <v>3.75</v>
      </c>
      <c r="CJ44" s="20">
        <f t="shared" si="10"/>
        <v>12</v>
      </c>
      <c r="CK44" s="20">
        <f t="shared" si="11"/>
        <v>10</v>
      </c>
      <c r="CL44" s="20">
        <v>0</v>
      </c>
      <c r="CM44" s="20">
        <f t="shared" si="12"/>
        <v>16</v>
      </c>
      <c r="CN44" s="20" t="e">
        <f t="shared" si="13"/>
        <v>#REF!</v>
      </c>
      <c r="CS44" s="20" t="e">
        <f t="shared" si="1"/>
        <v>#N/A</v>
      </c>
      <c r="CT44" s="20" t="e">
        <f t="shared" si="2"/>
        <v>#N/A</v>
      </c>
      <c r="CU44" s="20" t="e">
        <f t="shared" si="3"/>
        <v>#N/A</v>
      </c>
      <c r="CW44" s="20">
        <f t="shared" si="14"/>
        <v>0</v>
      </c>
      <c r="CX44" s="20">
        <f t="shared" si="14"/>
        <v>0</v>
      </c>
      <c r="CY44" s="20">
        <f t="shared" si="14"/>
        <v>0</v>
      </c>
      <c r="CZ44" s="20">
        <f t="shared" si="37"/>
        <v>6</v>
      </c>
      <c r="DA44" s="20">
        <f t="shared" si="37"/>
        <v>3.75</v>
      </c>
      <c r="DB44" s="20">
        <f t="shared" si="37"/>
        <v>12</v>
      </c>
      <c r="DE44" s="20" t="e">
        <f t="shared" si="6"/>
        <v>#N/A</v>
      </c>
      <c r="DF44" s="20">
        <f t="shared" si="16"/>
        <v>0</v>
      </c>
      <c r="DG44" s="20">
        <f t="shared" si="17"/>
        <v>10</v>
      </c>
    </row>
    <row r="45" spans="1:111">
      <c r="A45">
        <v>13</v>
      </c>
      <c r="B45">
        <f t="shared" si="36"/>
        <v>1.7551020408163263</v>
      </c>
      <c r="C45">
        <f>SUM(B$33:$B45)/A45</f>
        <v>1.8775510204081631</v>
      </c>
      <c r="D45" s="4" t="s">
        <v>56</v>
      </c>
      <c r="E45" s="4" t="s">
        <v>65</v>
      </c>
      <c r="F45" s="4"/>
      <c r="L45" s="15"/>
      <c r="M45" s="16">
        <f t="shared" si="31"/>
        <v>1.3412999999999999</v>
      </c>
      <c r="O45" s="19">
        <v>44</v>
      </c>
      <c r="P45" s="1">
        <f t="shared" si="19"/>
        <v>1.189679087765142</v>
      </c>
      <c r="Q45">
        <f>SUM(P$2:P45)</f>
        <v>167.7286283352021</v>
      </c>
      <c r="R45" s="10">
        <f t="shared" si="20"/>
        <v>0.83277536143559938</v>
      </c>
      <c r="S45" s="10">
        <f t="shared" si="21"/>
        <v>1.5465828140946847</v>
      </c>
      <c r="T45" s="22">
        <f>SUM(R$2:R45)</f>
        <v>122.81003983464146</v>
      </c>
      <c r="U45" s="22">
        <f>SUM(S$2:S45)</f>
        <v>212.64721683576272</v>
      </c>
      <c r="X45" s="15"/>
      <c r="AI45" s="20">
        <v>2</v>
      </c>
      <c r="AK45" s="21">
        <v>43</v>
      </c>
      <c r="AL45" s="19">
        <v>1380</v>
      </c>
      <c r="AM45" s="8">
        <f t="shared" si="32"/>
        <v>40</v>
      </c>
      <c r="AN45" s="19"/>
      <c r="AO45" s="19">
        <f t="shared" si="23"/>
        <v>20</v>
      </c>
      <c r="AP45" s="19" t="str">
        <f t="shared" si="23"/>
        <v/>
      </c>
      <c r="AQ45" s="19"/>
      <c r="AR45" s="8">
        <f>SUM(AO$3:AO45)+SUM(AP$3:AP45)/100000</f>
        <v>467</v>
      </c>
      <c r="AS45" s="8">
        <f t="shared" si="22"/>
        <v>0.3384057971014493</v>
      </c>
      <c r="AT45" s="8">
        <f>(VLOOKUP(AL45,O:Q,3,0)-20)/AL45</f>
        <v>0.57337866770381407</v>
      </c>
      <c r="AW45" s="36"/>
      <c r="AX45" s="15">
        <v>44</v>
      </c>
      <c r="AY45" s="19">
        <v>840</v>
      </c>
      <c r="AZ45" s="19">
        <v>1</v>
      </c>
      <c r="BA45" s="8">
        <f>SUM(AZ$2:AZ45)</f>
        <v>52.099999999999994</v>
      </c>
      <c r="BB45" s="15">
        <f t="shared" si="7"/>
        <v>2</v>
      </c>
      <c r="BC45" s="15">
        <f t="shared" si="8"/>
        <v>1.25</v>
      </c>
      <c r="BD45" s="15">
        <f t="shared" si="9"/>
        <v>4</v>
      </c>
      <c r="BE45" s="15">
        <f>SUM(BB$2:BB45)</f>
        <v>104.19999999999999</v>
      </c>
      <c r="BF45" s="15">
        <f>SUM(BC$2:BC45)</f>
        <v>65.125</v>
      </c>
      <c r="BG45" s="15">
        <f>SUM(BD$2:BD45)</f>
        <v>208.39999999999998</v>
      </c>
      <c r="BI45" s="5"/>
      <c r="BJ45">
        <v>18</v>
      </c>
      <c r="BK45">
        <f t="shared" si="35"/>
        <v>6.65</v>
      </c>
      <c r="BL45">
        <f t="shared" si="34"/>
        <v>6.84</v>
      </c>
      <c r="BM45"/>
      <c r="BN45"/>
      <c r="BO45"/>
      <c r="BP45"/>
      <c r="BQ45"/>
      <c r="BR45"/>
      <c r="BS45"/>
      <c r="BT45"/>
      <c r="BU45" s="25"/>
      <c r="BV45" s="37"/>
      <c r="BW45" s="25"/>
      <c r="BX45" s="25"/>
      <c r="BY45" s="25"/>
      <c r="BZ45" s="25"/>
      <c r="CA45" s="25"/>
      <c r="CD45" s="20">
        <v>44</v>
      </c>
      <c r="CE45" s="20">
        <f>V45</f>
        <v>0</v>
      </c>
      <c r="CF45" s="20" t="e">
        <f>#REF!</f>
        <v>#REF!</v>
      </c>
      <c r="CG45" s="20" t="e">
        <f>#REF!</f>
        <v>#REF!</v>
      </c>
      <c r="CH45" s="20">
        <f t="shared" si="10"/>
        <v>6</v>
      </c>
      <c r="CI45" s="20">
        <f t="shared" si="10"/>
        <v>3.75</v>
      </c>
      <c r="CJ45" s="20">
        <f t="shared" si="10"/>
        <v>12</v>
      </c>
      <c r="CK45" s="20">
        <f t="shared" si="11"/>
        <v>10</v>
      </c>
      <c r="CL45" s="20">
        <v>0</v>
      </c>
      <c r="CM45" s="20">
        <f t="shared" si="12"/>
        <v>16</v>
      </c>
      <c r="CN45" s="20" t="e">
        <f t="shared" si="13"/>
        <v>#REF!</v>
      </c>
      <c r="CS45" s="20" t="e">
        <f t="shared" si="1"/>
        <v>#N/A</v>
      </c>
      <c r="CT45" s="20" t="e">
        <f t="shared" si="2"/>
        <v>#N/A</v>
      </c>
      <c r="CU45" s="20" t="e">
        <f t="shared" si="3"/>
        <v>#N/A</v>
      </c>
      <c r="CW45" s="20">
        <f t="shared" si="14"/>
        <v>0</v>
      </c>
      <c r="CX45" s="20">
        <f t="shared" si="14"/>
        <v>0</v>
      </c>
      <c r="CY45" s="20">
        <f t="shared" si="14"/>
        <v>0</v>
      </c>
      <c r="CZ45" s="20">
        <f t="shared" si="37"/>
        <v>6</v>
      </c>
      <c r="DA45" s="20">
        <f t="shared" si="37"/>
        <v>3.75</v>
      </c>
      <c r="DB45" s="20">
        <f t="shared" si="37"/>
        <v>12</v>
      </c>
      <c r="DE45" s="20" t="e">
        <f t="shared" si="6"/>
        <v>#N/A</v>
      </c>
      <c r="DF45" s="20">
        <f t="shared" si="16"/>
        <v>0</v>
      </c>
      <c r="DG45" s="20">
        <f t="shared" si="17"/>
        <v>10</v>
      </c>
    </row>
    <row r="46" spans="1:111">
      <c r="A46">
        <v>14</v>
      </c>
      <c r="B46">
        <f t="shared" si="36"/>
        <v>1.7346938775510201</v>
      </c>
      <c r="C46">
        <f>SUM(B$33:$B46)/A46</f>
        <v>1.8673469387755102</v>
      </c>
      <c r="D46" s="4">
        <v>1</v>
      </c>
      <c r="E46" s="4">
        <v>2</v>
      </c>
      <c r="F46" s="4"/>
      <c r="H46" t="s">
        <v>71</v>
      </c>
      <c r="L46" s="15"/>
      <c r="M46" s="16">
        <f t="shared" si="31"/>
        <v>1.3344</v>
      </c>
      <c r="O46" s="19">
        <v>45</v>
      </c>
      <c r="P46" s="1">
        <f t="shared" si="19"/>
        <v>1.7417529436261208</v>
      </c>
      <c r="Q46">
        <f>SUM(P$2:P46)</f>
        <v>169.47038127882823</v>
      </c>
      <c r="R46" s="10">
        <f t="shared" si="20"/>
        <v>1.2192270605382844</v>
      </c>
      <c r="S46" s="10">
        <f t="shared" si="21"/>
        <v>2.2642788267139569</v>
      </c>
      <c r="T46" s="22">
        <f>SUM(R$2:R46)</f>
        <v>124.02926689517975</v>
      </c>
      <c r="U46" s="22">
        <f>SUM(S$2:S46)</f>
        <v>214.91149566247668</v>
      </c>
      <c r="X46" s="15"/>
      <c r="AJ46" s="20">
        <v>120000</v>
      </c>
      <c r="AK46" s="21">
        <v>44</v>
      </c>
      <c r="AL46" s="19">
        <v>1420</v>
      </c>
      <c r="AM46" s="8">
        <f t="shared" si="32"/>
        <v>40</v>
      </c>
      <c r="AN46" s="19"/>
      <c r="AO46" s="19" t="str">
        <f t="shared" si="23"/>
        <v/>
      </c>
      <c r="AP46" s="19">
        <f t="shared" si="23"/>
        <v>1200000</v>
      </c>
      <c r="AQ46" s="19"/>
      <c r="AR46" s="8">
        <f>SUM(AO$3:AO46)+SUM(AP$3:AP46)/100000</f>
        <v>479</v>
      </c>
      <c r="AS46" s="8">
        <f t="shared" si="22"/>
        <v>0.33732394366197183</v>
      </c>
      <c r="AT46" s="8">
        <f>(VLOOKUP(AL46,O:Q,3,0)-20)/AL46</f>
        <v>0.5643886121839885</v>
      </c>
      <c r="AW46" s="36"/>
      <c r="AX46" s="15">
        <v>45</v>
      </c>
      <c r="AY46" s="19">
        <v>870</v>
      </c>
      <c r="AZ46" s="19">
        <v>1</v>
      </c>
      <c r="BA46" s="8">
        <f>SUM(AZ$2:AZ46)</f>
        <v>53.099999999999994</v>
      </c>
      <c r="BB46" s="15">
        <f t="shared" si="7"/>
        <v>2</v>
      </c>
      <c r="BC46" s="15">
        <f t="shared" si="8"/>
        <v>1.25</v>
      </c>
      <c r="BD46" s="15">
        <f t="shared" si="9"/>
        <v>4</v>
      </c>
      <c r="BE46" s="15">
        <f>SUM(BB$2:BB46)</f>
        <v>106.19999999999999</v>
      </c>
      <c r="BF46" s="15">
        <f>SUM(BC$2:BC46)</f>
        <v>66.375</v>
      </c>
      <c r="BG46" s="15">
        <f>SUM(BD$2:BD46)</f>
        <v>212.39999999999998</v>
      </c>
      <c r="BI46" s="5"/>
      <c r="BJ46">
        <v>19</v>
      </c>
      <c r="BK46">
        <f t="shared" si="35"/>
        <v>7</v>
      </c>
      <c r="BL46">
        <f t="shared" si="34"/>
        <v>7.2</v>
      </c>
      <c r="BM46"/>
      <c r="BN46"/>
      <c r="BO46"/>
      <c r="BP46"/>
      <c r="BQ46"/>
      <c r="BR46"/>
      <c r="BS46"/>
      <c r="BT46"/>
      <c r="BU46" s="25"/>
      <c r="BV46" s="37"/>
      <c r="BW46" s="25"/>
      <c r="BX46" s="25"/>
      <c r="BY46" s="25"/>
      <c r="BZ46" s="25"/>
      <c r="CA46" s="25"/>
      <c r="CD46" s="20">
        <v>45</v>
      </c>
      <c r="CE46" s="20">
        <f>V46</f>
        <v>0</v>
      </c>
      <c r="CF46" s="20" t="e">
        <f>#REF!</f>
        <v>#REF!</v>
      </c>
      <c r="CG46" s="20" t="e">
        <f>#REF!</f>
        <v>#REF!</v>
      </c>
      <c r="CH46" s="20">
        <f t="shared" si="10"/>
        <v>6</v>
      </c>
      <c r="CI46" s="20">
        <f t="shared" si="10"/>
        <v>3.75</v>
      </c>
      <c r="CJ46" s="20">
        <f t="shared" si="10"/>
        <v>12</v>
      </c>
      <c r="CK46" s="20">
        <f t="shared" si="11"/>
        <v>10</v>
      </c>
      <c r="CL46" s="20">
        <v>0</v>
      </c>
      <c r="CM46" s="20">
        <f t="shared" si="12"/>
        <v>16</v>
      </c>
      <c r="CN46" s="20" t="e">
        <f t="shared" si="13"/>
        <v>#REF!</v>
      </c>
      <c r="CS46" s="20" t="e">
        <f t="shared" si="1"/>
        <v>#N/A</v>
      </c>
      <c r="CT46" s="20" t="e">
        <f t="shared" si="2"/>
        <v>#N/A</v>
      </c>
      <c r="CU46" s="20" t="e">
        <f t="shared" si="3"/>
        <v>#N/A</v>
      </c>
      <c r="CW46" s="20">
        <f t="shared" si="14"/>
        <v>0</v>
      </c>
      <c r="CX46" s="20">
        <f t="shared" si="14"/>
        <v>0</v>
      </c>
      <c r="CY46" s="20">
        <f t="shared" si="14"/>
        <v>0</v>
      </c>
      <c r="CZ46" s="20">
        <f t="shared" si="37"/>
        <v>6</v>
      </c>
      <c r="DA46" s="20">
        <f t="shared" si="37"/>
        <v>3.75</v>
      </c>
      <c r="DB46" s="20">
        <f t="shared" si="37"/>
        <v>12</v>
      </c>
      <c r="DE46" s="20" t="e">
        <f t="shared" si="6"/>
        <v>#N/A</v>
      </c>
      <c r="DF46" s="20">
        <f t="shared" si="16"/>
        <v>0</v>
      </c>
      <c r="DG46" s="20">
        <f t="shared" si="17"/>
        <v>10</v>
      </c>
    </row>
    <row r="47" spans="1:111">
      <c r="A47">
        <v>15</v>
      </c>
      <c r="B47">
        <f t="shared" si="36"/>
        <v>1.714285714285714</v>
      </c>
      <c r="C47">
        <f>SUM(B$33:$B47)/A47</f>
        <v>1.8571428571428572</v>
      </c>
      <c r="D47" s="4">
        <v>50</v>
      </c>
      <c r="E47" s="4">
        <v>1</v>
      </c>
      <c r="F47" s="4">
        <f>(E46-E47)/(D47-D46)</f>
        <v>2.0408163265306121E-2</v>
      </c>
      <c r="H47" t="s">
        <v>75</v>
      </c>
      <c r="I47" t="s">
        <v>73</v>
      </c>
      <c r="J47" t="s">
        <v>76</v>
      </c>
      <c r="L47" s="15"/>
      <c r="M47" s="16">
        <f t="shared" si="31"/>
        <v>1.3275000000000001</v>
      </c>
      <c r="O47" s="19">
        <v>46</v>
      </c>
      <c r="P47" s="1">
        <f t="shared" si="19"/>
        <v>1.1329222072297949</v>
      </c>
      <c r="Q47">
        <f>SUM(P$2:P47)</f>
        <v>170.60330348605802</v>
      </c>
      <c r="R47" s="10">
        <f t="shared" si="20"/>
        <v>0.79304554506085634</v>
      </c>
      <c r="S47" s="10">
        <f t="shared" si="21"/>
        <v>1.4727988693987333</v>
      </c>
      <c r="T47" s="22">
        <f>SUM(R$2:R47)</f>
        <v>124.82231244024061</v>
      </c>
      <c r="U47" s="22">
        <f>SUM(S$2:S47)</f>
        <v>216.38429453187541</v>
      </c>
      <c r="X47" s="15"/>
      <c r="AI47" s="20">
        <v>1</v>
      </c>
      <c r="AK47" s="21">
        <v>45</v>
      </c>
      <c r="AL47" s="19">
        <v>1460</v>
      </c>
      <c r="AM47" s="8">
        <f t="shared" si="32"/>
        <v>40</v>
      </c>
      <c r="AN47" s="19"/>
      <c r="AO47" s="19">
        <f t="shared" si="23"/>
        <v>10</v>
      </c>
      <c r="AP47" s="19" t="str">
        <f t="shared" si="23"/>
        <v/>
      </c>
      <c r="AQ47" s="19"/>
      <c r="AR47" s="8">
        <f>SUM(AO$3:AO47)+SUM(AP$3:AP47)/100000</f>
        <v>489</v>
      </c>
      <c r="AS47" s="8">
        <f t="shared" si="22"/>
        <v>0.33493150684931505</v>
      </c>
      <c r="AT47" s="8">
        <f>(VLOOKUP(AL47,O:Q,3,0)-20)/AL47</f>
        <v>0.55561830381593402</v>
      </c>
      <c r="AW47" s="36"/>
      <c r="AX47" s="15">
        <v>46</v>
      </c>
      <c r="AY47" s="19">
        <v>900</v>
      </c>
      <c r="AZ47" s="19">
        <v>1.8</v>
      </c>
      <c r="BA47" s="8">
        <f>SUM(AZ$2:AZ47)</f>
        <v>54.899999999999991</v>
      </c>
      <c r="BB47" s="15">
        <f t="shared" si="7"/>
        <v>3.6</v>
      </c>
      <c r="BC47" s="15">
        <f t="shared" si="8"/>
        <v>2.25</v>
      </c>
      <c r="BD47" s="15">
        <f t="shared" si="9"/>
        <v>7.2</v>
      </c>
      <c r="BE47" s="15">
        <f>SUM(BB$2:BB47)</f>
        <v>109.79999999999998</v>
      </c>
      <c r="BF47" s="15">
        <f>SUM(BC$2:BC47)</f>
        <v>68.625</v>
      </c>
      <c r="BG47" s="15">
        <f>SUM(BD$2:BD47)</f>
        <v>219.59999999999997</v>
      </c>
      <c r="BI47" s="5"/>
      <c r="BJ47">
        <v>20</v>
      </c>
      <c r="BK47">
        <f t="shared" si="35"/>
        <v>7.35</v>
      </c>
      <c r="BL47">
        <f t="shared" si="34"/>
        <v>7.56</v>
      </c>
      <c r="BM47"/>
      <c r="BN47"/>
      <c r="BO47"/>
      <c r="BP47"/>
      <c r="BQ47"/>
      <c r="BR47"/>
      <c r="BS47"/>
      <c r="BT47"/>
      <c r="BU47" s="25"/>
      <c r="BV47" s="37"/>
      <c r="BW47" s="25"/>
      <c r="BX47" s="25"/>
      <c r="BY47" s="25"/>
      <c r="BZ47" s="25"/>
      <c r="CA47" s="25"/>
      <c r="CD47" s="20">
        <v>46</v>
      </c>
      <c r="CE47" s="20">
        <f>V47</f>
        <v>0</v>
      </c>
      <c r="CF47" s="20" t="e">
        <f>#REF!</f>
        <v>#REF!</v>
      </c>
      <c r="CG47" s="20" t="e">
        <f>#REF!</f>
        <v>#REF!</v>
      </c>
      <c r="CH47" s="20">
        <f t="shared" si="10"/>
        <v>6</v>
      </c>
      <c r="CI47" s="20">
        <f t="shared" si="10"/>
        <v>3.75</v>
      </c>
      <c r="CJ47" s="20">
        <f t="shared" si="10"/>
        <v>12</v>
      </c>
      <c r="CK47" s="20">
        <f t="shared" si="11"/>
        <v>10</v>
      </c>
      <c r="CL47" s="20">
        <v>0</v>
      </c>
      <c r="CM47" s="20">
        <f t="shared" si="12"/>
        <v>16</v>
      </c>
      <c r="CN47" s="20" t="e">
        <f t="shared" si="13"/>
        <v>#REF!</v>
      </c>
      <c r="CS47" s="20" t="e">
        <f t="shared" si="1"/>
        <v>#N/A</v>
      </c>
      <c r="CT47" s="20" t="e">
        <f t="shared" si="2"/>
        <v>#N/A</v>
      </c>
      <c r="CU47" s="20" t="e">
        <f t="shared" si="3"/>
        <v>#N/A</v>
      </c>
      <c r="CW47" s="20">
        <f t="shared" si="14"/>
        <v>0</v>
      </c>
      <c r="CX47" s="20">
        <f t="shared" si="14"/>
        <v>0</v>
      </c>
      <c r="CY47" s="20">
        <f t="shared" si="14"/>
        <v>0</v>
      </c>
      <c r="CZ47" s="20">
        <f t="shared" si="37"/>
        <v>6</v>
      </c>
      <c r="DA47" s="20">
        <f t="shared" si="37"/>
        <v>3.75</v>
      </c>
      <c r="DB47" s="20">
        <f t="shared" si="37"/>
        <v>12</v>
      </c>
      <c r="DE47" s="20" t="e">
        <f t="shared" si="6"/>
        <v>#N/A</v>
      </c>
      <c r="DF47" s="20">
        <f t="shared" si="16"/>
        <v>0</v>
      </c>
      <c r="DG47" s="20">
        <f t="shared" si="17"/>
        <v>10</v>
      </c>
    </row>
    <row r="48" spans="1:111">
      <c r="A48">
        <v>16</v>
      </c>
      <c r="B48">
        <f t="shared" si="36"/>
        <v>1.6938775510204078</v>
      </c>
      <c r="C48">
        <f>SUM(B$33:$B48)/A48</f>
        <v>1.846938775510204</v>
      </c>
      <c r="D48" s="4">
        <v>100</v>
      </c>
      <c r="E48" s="4">
        <v>0.5</v>
      </c>
      <c r="F48" s="4">
        <f t="shared" ref="F48:F50" si="38">(E47-E48)/(D48-D47)</f>
        <v>0.01</v>
      </c>
      <c r="H48">
        <v>1.7</v>
      </c>
      <c r="I48">
        <v>190</v>
      </c>
      <c r="J48">
        <v>6</v>
      </c>
      <c r="L48" s="15"/>
      <c r="M48" s="16">
        <f t="shared" si="31"/>
        <v>1.3206</v>
      </c>
      <c r="O48" s="19">
        <v>47</v>
      </c>
      <c r="P48" s="1">
        <f t="shared" si="19"/>
        <v>1.10493929421115</v>
      </c>
      <c r="Q48">
        <f>SUM(P$2:P48)</f>
        <v>171.70824278026919</v>
      </c>
      <c r="R48" s="10">
        <f t="shared" si="20"/>
        <v>0.77345750594780494</v>
      </c>
      <c r="S48" s="10">
        <f t="shared" si="21"/>
        <v>1.436421082474495</v>
      </c>
      <c r="T48" s="22">
        <f>SUM(R$2:R48)</f>
        <v>125.59576994618841</v>
      </c>
      <c r="U48" s="22">
        <f>SUM(S$2:S48)</f>
        <v>217.82071561434989</v>
      </c>
      <c r="X48" s="15"/>
      <c r="AK48" s="21">
        <v>46</v>
      </c>
      <c r="AL48" s="9">
        <v>1500</v>
      </c>
      <c r="AM48" s="26">
        <f t="shared" si="32"/>
        <v>40</v>
      </c>
      <c r="AN48" s="19">
        <v>0.5</v>
      </c>
      <c r="AO48" s="19" t="str">
        <f t="shared" si="23"/>
        <v/>
      </c>
      <c r="AP48" s="19" t="str">
        <f t="shared" si="23"/>
        <v/>
      </c>
      <c r="AQ48" s="19"/>
      <c r="AR48" s="8">
        <f>SUM(AO$3:AO48)+SUM(AP$3:AP48)/100000</f>
        <v>489</v>
      </c>
      <c r="AS48" s="8">
        <f t="shared" si="22"/>
        <v>0.32600000000000001</v>
      </c>
      <c r="AT48" s="8">
        <f>(VLOOKUP(AL48,O:Q,3,0)-20)/AL48</f>
        <v>0.54706264709417607</v>
      </c>
      <c r="AW48" s="36"/>
      <c r="AX48" s="15">
        <v>47</v>
      </c>
      <c r="AY48" s="19">
        <v>930</v>
      </c>
      <c r="AZ48" s="19">
        <v>1</v>
      </c>
      <c r="BA48" s="8">
        <f>SUM(AZ$2:AZ48)</f>
        <v>55.899999999999991</v>
      </c>
      <c r="BB48" s="15">
        <f t="shared" si="7"/>
        <v>2</v>
      </c>
      <c r="BC48" s="15">
        <f t="shared" si="8"/>
        <v>1.25</v>
      </c>
      <c r="BD48" s="15">
        <f t="shared" si="9"/>
        <v>4</v>
      </c>
      <c r="BE48" s="15">
        <f>SUM(BB$2:BB48)</f>
        <v>111.79999999999998</v>
      </c>
      <c r="BF48" s="15">
        <f>SUM(BC$2:BC48)</f>
        <v>69.875</v>
      </c>
      <c r="BG48" s="15">
        <f>SUM(BD$2:BD48)</f>
        <v>223.59999999999997</v>
      </c>
      <c r="BI48" s="5"/>
      <c r="BJ48">
        <v>21</v>
      </c>
      <c r="BK48">
        <f t="shared" si="35"/>
        <v>7.7</v>
      </c>
      <c r="BL48">
        <f t="shared" si="34"/>
        <v>7.92</v>
      </c>
      <c r="BM48"/>
      <c r="BN48"/>
      <c r="BO48"/>
      <c r="BP48"/>
      <c r="BQ48"/>
      <c r="BR48"/>
      <c r="BS48"/>
      <c r="BT48"/>
      <c r="BU48" s="25"/>
      <c r="BV48" s="37"/>
      <c r="BW48" s="25"/>
      <c r="BX48" s="25"/>
      <c r="BY48" s="25"/>
      <c r="BZ48" s="25"/>
      <c r="CA48" s="25"/>
      <c r="CD48" s="20">
        <v>47</v>
      </c>
      <c r="CE48" s="20">
        <f>V48</f>
        <v>0</v>
      </c>
      <c r="CF48" s="20" t="e">
        <f>#REF!</f>
        <v>#REF!</v>
      </c>
      <c r="CG48" s="20" t="e">
        <f>#REF!</f>
        <v>#REF!</v>
      </c>
      <c r="CH48" s="20">
        <f t="shared" si="10"/>
        <v>6</v>
      </c>
      <c r="CI48" s="20">
        <f t="shared" si="10"/>
        <v>3.75</v>
      </c>
      <c r="CJ48" s="20">
        <f t="shared" si="10"/>
        <v>12</v>
      </c>
      <c r="CK48" s="20">
        <f t="shared" si="11"/>
        <v>10</v>
      </c>
      <c r="CL48" s="20">
        <v>0</v>
      </c>
      <c r="CM48" s="20">
        <f t="shared" si="12"/>
        <v>16</v>
      </c>
      <c r="CN48" s="20" t="e">
        <f t="shared" si="13"/>
        <v>#REF!</v>
      </c>
      <c r="CS48" s="20" t="e">
        <f t="shared" si="1"/>
        <v>#N/A</v>
      </c>
      <c r="CT48" s="20" t="e">
        <f t="shared" si="2"/>
        <v>#N/A</v>
      </c>
      <c r="CU48" s="20" t="e">
        <f t="shared" si="3"/>
        <v>#N/A</v>
      </c>
      <c r="CW48" s="20">
        <f t="shared" si="14"/>
        <v>0</v>
      </c>
      <c r="CX48" s="20">
        <f t="shared" si="14"/>
        <v>0</v>
      </c>
      <c r="CY48" s="20">
        <f t="shared" si="14"/>
        <v>0</v>
      </c>
      <c r="CZ48" s="20">
        <f t="shared" si="37"/>
        <v>6</v>
      </c>
      <c r="DA48" s="20">
        <f t="shared" si="37"/>
        <v>3.75</v>
      </c>
      <c r="DB48" s="20">
        <f t="shared" si="37"/>
        <v>12</v>
      </c>
      <c r="DE48" s="20" t="e">
        <f t="shared" si="6"/>
        <v>#N/A</v>
      </c>
      <c r="DF48" s="20">
        <f t="shared" si="16"/>
        <v>0</v>
      </c>
      <c r="DG48" s="20">
        <f t="shared" si="17"/>
        <v>10</v>
      </c>
    </row>
    <row r="49" spans="1:111">
      <c r="A49">
        <v>17</v>
      </c>
      <c r="B49">
        <f t="shared" si="36"/>
        <v>1.6734693877551017</v>
      </c>
      <c r="C49">
        <f>SUM(B$33:$B49)/A49</f>
        <v>1.8367346938775508</v>
      </c>
      <c r="D49" s="4">
        <v>150</v>
      </c>
      <c r="E49" s="4">
        <v>0.25</v>
      </c>
      <c r="F49" s="4">
        <f t="shared" si="38"/>
        <v>5.0000000000000001E-3</v>
      </c>
      <c r="H49">
        <f>300/H48</f>
        <v>176.47058823529412</v>
      </c>
      <c r="L49" s="15"/>
      <c r="M49" s="16">
        <f t="shared" si="31"/>
        <v>1.3137000000000001</v>
      </c>
      <c r="O49" s="19">
        <v>48</v>
      </c>
      <c r="P49" s="1">
        <f t="shared" si="19"/>
        <v>1.0772193624864967</v>
      </c>
      <c r="Q49">
        <f>SUM(P$2:P49)</f>
        <v>172.78546214275568</v>
      </c>
      <c r="R49" s="10">
        <f t="shared" si="20"/>
        <v>0.75405355374054772</v>
      </c>
      <c r="S49" s="10">
        <f t="shared" si="21"/>
        <v>1.4003851712324458</v>
      </c>
      <c r="T49" s="22">
        <f>SUM(R$2:R49)</f>
        <v>126.34982349992896</v>
      </c>
      <c r="U49" s="22">
        <f>SUM(S$2:S49)</f>
        <v>219.22110078558234</v>
      </c>
      <c r="X49" s="15"/>
      <c r="AI49" s="20">
        <v>0.5</v>
      </c>
      <c r="AK49" s="21">
        <v>47</v>
      </c>
      <c r="AL49" s="19">
        <v>1550</v>
      </c>
      <c r="AM49" s="8">
        <f t="shared" si="32"/>
        <v>50</v>
      </c>
      <c r="AN49" s="19"/>
      <c r="AO49" s="19">
        <f t="shared" si="23"/>
        <v>5</v>
      </c>
      <c r="AP49" s="19" t="str">
        <f t="shared" si="23"/>
        <v/>
      </c>
      <c r="AQ49" s="19"/>
      <c r="AR49" s="8">
        <f>SUM(AO$3:AO49)+SUM(AP$3:AP49)/100000</f>
        <v>494</v>
      </c>
      <c r="AS49" s="8">
        <f t="shared" si="22"/>
        <v>0.31870967741935485</v>
      </c>
      <c r="AT49" s="8">
        <f>(VLOOKUP(AL49,O:Q,3,0)-20)/AL49</f>
        <v>0.53666301877662193</v>
      </c>
      <c r="AX49" s="15">
        <v>48</v>
      </c>
      <c r="AY49" s="19">
        <v>960</v>
      </c>
      <c r="AZ49" s="19">
        <v>1</v>
      </c>
      <c r="BA49" s="8">
        <f>SUM(AZ$2:AZ49)</f>
        <v>56.899999999999991</v>
      </c>
      <c r="BB49" s="15">
        <f t="shared" si="7"/>
        <v>2</v>
      </c>
      <c r="BC49" s="15">
        <f t="shared" si="8"/>
        <v>1.25</v>
      </c>
      <c r="BD49" s="15">
        <f t="shared" si="9"/>
        <v>4</v>
      </c>
      <c r="BE49" s="15">
        <f>SUM(BB$2:BB49)</f>
        <v>113.79999999999998</v>
      </c>
      <c r="BF49" s="15">
        <f>SUM(BC$2:BC49)</f>
        <v>71.125</v>
      </c>
      <c r="BG49" s="15">
        <f>SUM(BD$2:BD49)</f>
        <v>227.59999999999997</v>
      </c>
      <c r="BI49" s="5"/>
      <c r="BJ49">
        <v>22</v>
      </c>
      <c r="BK49">
        <f t="shared" si="35"/>
        <v>8.0500000000000007</v>
      </c>
      <c r="BL49">
        <f t="shared" si="34"/>
        <v>8.2799999999999994</v>
      </c>
      <c r="BM49"/>
      <c r="BN49"/>
      <c r="BO49"/>
      <c r="BP49"/>
      <c r="BQ49"/>
      <c r="BR49"/>
      <c r="BS49"/>
      <c r="BT49"/>
      <c r="BU49" s="25"/>
      <c r="BV49" s="37"/>
      <c r="BW49" s="25"/>
      <c r="BX49" s="25"/>
      <c r="BY49" s="25"/>
      <c r="BZ49" s="25"/>
      <c r="CA49" s="25"/>
      <c r="CD49" s="20">
        <v>48</v>
      </c>
      <c r="CE49" s="20">
        <f>V49</f>
        <v>0</v>
      </c>
      <c r="CF49" s="20" t="e">
        <f>#REF!</f>
        <v>#REF!</v>
      </c>
      <c r="CG49" s="20" t="e">
        <f>#REF!</f>
        <v>#REF!</v>
      </c>
      <c r="CH49" s="20">
        <f t="shared" si="10"/>
        <v>6</v>
      </c>
      <c r="CI49" s="20">
        <f t="shared" si="10"/>
        <v>3.75</v>
      </c>
      <c r="CJ49" s="20">
        <f t="shared" si="10"/>
        <v>12</v>
      </c>
      <c r="CK49" s="20">
        <f t="shared" si="11"/>
        <v>10</v>
      </c>
      <c r="CL49" s="20">
        <v>0</v>
      </c>
      <c r="CM49" s="20">
        <f t="shared" si="12"/>
        <v>16</v>
      </c>
      <c r="CN49" s="20" t="e">
        <f t="shared" si="13"/>
        <v>#REF!</v>
      </c>
      <c r="CS49" s="20" t="e">
        <f t="shared" si="1"/>
        <v>#N/A</v>
      </c>
      <c r="CT49" s="20" t="e">
        <f t="shared" si="2"/>
        <v>#N/A</v>
      </c>
      <c r="CU49" s="20" t="e">
        <f t="shared" si="3"/>
        <v>#N/A</v>
      </c>
      <c r="CW49" s="20">
        <f t="shared" si="14"/>
        <v>0</v>
      </c>
      <c r="CX49" s="20">
        <f t="shared" si="14"/>
        <v>0</v>
      </c>
      <c r="CY49" s="20">
        <f t="shared" si="14"/>
        <v>0</v>
      </c>
      <c r="CZ49" s="20">
        <f t="shared" si="37"/>
        <v>6</v>
      </c>
      <c r="DA49" s="20">
        <f t="shared" si="37"/>
        <v>3.75</v>
      </c>
      <c r="DB49" s="20">
        <f t="shared" si="37"/>
        <v>12</v>
      </c>
      <c r="DE49" s="20" t="e">
        <f t="shared" si="6"/>
        <v>#N/A</v>
      </c>
      <c r="DF49" s="20">
        <f t="shared" si="16"/>
        <v>0</v>
      </c>
      <c r="DG49" s="20">
        <f t="shared" si="17"/>
        <v>10</v>
      </c>
    </row>
    <row r="50" spans="1:111">
      <c r="A50">
        <v>18</v>
      </c>
      <c r="B50">
        <f t="shared" si="36"/>
        <v>1.6530612244897955</v>
      </c>
      <c r="C50">
        <f>SUM(B$33:$B50)/A50</f>
        <v>1.8265306122448979</v>
      </c>
      <c r="D50" s="4">
        <v>200</v>
      </c>
      <c r="E50" s="4">
        <v>0.1</v>
      </c>
      <c r="F50" s="4">
        <f t="shared" si="38"/>
        <v>3.0000000000000001E-3</v>
      </c>
      <c r="H50" t="s">
        <v>72</v>
      </c>
      <c r="I50" t="s">
        <v>73</v>
      </c>
      <c r="J50" t="s">
        <v>76</v>
      </c>
      <c r="L50" s="15"/>
      <c r="M50" s="16">
        <f t="shared" si="31"/>
        <v>1.3068</v>
      </c>
      <c r="O50" s="19">
        <v>49</v>
      </c>
      <c r="P50" s="1">
        <f t="shared" si="19"/>
        <v>1.0497618849636723</v>
      </c>
      <c r="Q50">
        <f>SUM(P$2:P50)</f>
        <v>173.83522402771933</v>
      </c>
      <c r="R50" s="10">
        <f t="shared" si="20"/>
        <v>0.73483331947457053</v>
      </c>
      <c r="S50" s="10">
        <f t="shared" si="21"/>
        <v>1.3646904504527739</v>
      </c>
      <c r="T50" s="22">
        <f>SUM(R$2:R50)</f>
        <v>127.08465681940353</v>
      </c>
      <c r="U50" s="22">
        <f>SUM(S$2:S50)</f>
        <v>220.58579123603511</v>
      </c>
      <c r="X50" s="15"/>
      <c r="AJ50" s="20">
        <v>80000</v>
      </c>
      <c r="AK50" s="21">
        <v>48</v>
      </c>
      <c r="AL50" s="19">
        <v>1600</v>
      </c>
      <c r="AM50" s="8">
        <f t="shared" si="32"/>
        <v>50</v>
      </c>
      <c r="AN50" s="19"/>
      <c r="AO50" s="19" t="str">
        <f t="shared" si="23"/>
        <v/>
      </c>
      <c r="AP50" s="19">
        <f t="shared" si="23"/>
        <v>800000</v>
      </c>
      <c r="AQ50" s="19"/>
      <c r="AR50" s="8">
        <f>SUM(AO$3:AO50)+SUM(AP$3:AP50)/100000</f>
        <v>502</v>
      </c>
      <c r="AS50" s="8">
        <f t="shared" si="22"/>
        <v>0.31374999999999997</v>
      </c>
      <c r="AT50" s="8">
        <f>(VLOOKUP(AL50,O:Q,3,0)-20)/AL50</f>
        <v>0.52658376488516478</v>
      </c>
      <c r="AX50" s="15">
        <v>49</v>
      </c>
      <c r="AY50" s="19">
        <v>990</v>
      </c>
      <c r="AZ50" s="19">
        <v>1</v>
      </c>
      <c r="BA50" s="8">
        <f>SUM(AZ$2:AZ50)</f>
        <v>57.899999999999991</v>
      </c>
      <c r="BB50" s="15">
        <f t="shared" si="7"/>
        <v>2</v>
      </c>
      <c r="BC50" s="15">
        <f t="shared" si="8"/>
        <v>1.25</v>
      </c>
      <c r="BD50" s="15">
        <f t="shared" si="9"/>
        <v>4</v>
      </c>
      <c r="BE50" s="15">
        <f>SUM(BB$2:BB50)</f>
        <v>115.79999999999998</v>
      </c>
      <c r="BF50" s="15">
        <f>SUM(BC$2:BC50)</f>
        <v>72.375</v>
      </c>
      <c r="BG50" s="15">
        <f>SUM(BD$2:BD50)</f>
        <v>231.59999999999997</v>
      </c>
      <c r="BI50" s="5"/>
      <c r="BJ50">
        <v>23</v>
      </c>
      <c r="BK50">
        <f t="shared" si="35"/>
        <v>8.4</v>
      </c>
      <c r="BL50">
        <f t="shared" si="34"/>
        <v>8.64</v>
      </c>
      <c r="BM50"/>
      <c r="BN50"/>
      <c r="BO50"/>
      <c r="BP50"/>
      <c r="BQ50"/>
      <c r="BR50"/>
      <c r="BS50"/>
      <c r="BT50"/>
      <c r="BU50" s="25"/>
      <c r="BV50" s="37"/>
      <c r="BW50" s="25"/>
      <c r="BX50" s="25"/>
      <c r="BY50" s="25"/>
      <c r="BZ50" s="25"/>
      <c r="CA50" s="25"/>
      <c r="CD50" s="20">
        <v>49</v>
      </c>
      <c r="CE50" s="20">
        <f>V50</f>
        <v>0</v>
      </c>
      <c r="CF50" s="20" t="e">
        <f>#REF!</f>
        <v>#REF!</v>
      </c>
      <c r="CG50" s="20" t="e">
        <f>#REF!</f>
        <v>#REF!</v>
      </c>
      <c r="CH50" s="20">
        <f t="shared" si="10"/>
        <v>6</v>
      </c>
      <c r="CI50" s="20">
        <f t="shared" si="10"/>
        <v>3.75</v>
      </c>
      <c r="CJ50" s="20">
        <f t="shared" si="10"/>
        <v>12</v>
      </c>
      <c r="CK50" s="20">
        <f t="shared" si="11"/>
        <v>10</v>
      </c>
      <c r="CL50" s="20">
        <v>0</v>
      </c>
      <c r="CM50" s="20">
        <f t="shared" si="12"/>
        <v>16</v>
      </c>
      <c r="CN50" s="20" t="e">
        <f t="shared" si="13"/>
        <v>#REF!</v>
      </c>
      <c r="CS50" s="20" t="e">
        <f t="shared" si="1"/>
        <v>#N/A</v>
      </c>
      <c r="CT50" s="20" t="e">
        <f t="shared" si="2"/>
        <v>#N/A</v>
      </c>
      <c r="CU50" s="20" t="e">
        <f t="shared" si="3"/>
        <v>#N/A</v>
      </c>
      <c r="CW50" s="20">
        <f t="shared" si="14"/>
        <v>0</v>
      </c>
      <c r="CX50" s="20">
        <f t="shared" si="14"/>
        <v>0</v>
      </c>
      <c r="CY50" s="20">
        <f t="shared" si="14"/>
        <v>0</v>
      </c>
      <c r="CZ50" s="20">
        <f t="shared" si="37"/>
        <v>6</v>
      </c>
      <c r="DA50" s="20">
        <f t="shared" si="37"/>
        <v>3.75</v>
      </c>
      <c r="DB50" s="20">
        <f t="shared" si="37"/>
        <v>12</v>
      </c>
      <c r="DE50" s="20" t="e">
        <f t="shared" si="6"/>
        <v>#N/A</v>
      </c>
      <c r="DF50" s="20">
        <f t="shared" si="16"/>
        <v>0</v>
      </c>
      <c r="DG50" s="20">
        <f t="shared" si="17"/>
        <v>10</v>
      </c>
    </row>
    <row r="51" spans="1:111">
      <c r="A51">
        <v>19</v>
      </c>
      <c r="B51">
        <f t="shared" si="36"/>
        <v>1.6326530612244894</v>
      </c>
      <c r="C51">
        <f>SUM(B$33:$B51)/A51</f>
        <v>1.8163265306122447</v>
      </c>
      <c r="H51">
        <v>1.5</v>
      </c>
      <c r="I51">
        <v>220</v>
      </c>
      <c r="J51">
        <v>5</v>
      </c>
      <c r="L51">
        <v>6.2999999999999998E-6</v>
      </c>
      <c r="M51" s="16">
        <v>1.3</v>
      </c>
      <c r="O51" s="19">
        <v>50</v>
      </c>
      <c r="P51" s="1">
        <f t="shared" si="19"/>
        <v>1.5339674999999984</v>
      </c>
      <c r="Q51">
        <f>SUM(P$2:P51)</f>
        <v>175.36919152771932</v>
      </c>
      <c r="R51" s="10">
        <f t="shared" si="20"/>
        <v>1.0737772499999987</v>
      </c>
      <c r="S51" s="10">
        <f t="shared" si="21"/>
        <v>1.9941577499999981</v>
      </c>
      <c r="T51" s="22">
        <f>SUM(R$2:R51)</f>
        <v>128.15843406940354</v>
      </c>
      <c r="U51" s="22">
        <f>SUM(S$2:S51)</f>
        <v>222.57994898603511</v>
      </c>
      <c r="X51" s="15"/>
      <c r="AI51" s="20">
        <v>1</v>
      </c>
      <c r="AK51" s="21">
        <v>49</v>
      </c>
      <c r="AL51" s="19">
        <v>1650</v>
      </c>
      <c r="AM51" s="8">
        <f t="shared" si="32"/>
        <v>50</v>
      </c>
      <c r="AN51" s="19"/>
      <c r="AO51" s="19">
        <f t="shared" si="23"/>
        <v>10</v>
      </c>
      <c r="AP51" s="19" t="str">
        <f t="shared" si="23"/>
        <v/>
      </c>
      <c r="AQ51" s="19"/>
      <c r="AR51" s="8">
        <f>SUM(AO$3:AO51)+SUM(AP$3:AP51)/100000</f>
        <v>512</v>
      </c>
      <c r="AS51" s="8">
        <f t="shared" si="22"/>
        <v>0.3103030303030303</v>
      </c>
      <c r="AT51" s="8">
        <f>(VLOOKUP(AL51,O:Q,3,0)-20)/AL51</f>
        <v>0.51681792713864461</v>
      </c>
      <c r="AX51" s="27">
        <v>50</v>
      </c>
      <c r="AY51" s="28">
        <v>1020</v>
      </c>
      <c r="AZ51" s="28">
        <v>4</v>
      </c>
      <c r="BA51" s="8">
        <f>SUM(AZ$2:AZ51)</f>
        <v>61.899999999999991</v>
      </c>
      <c r="BB51" s="15">
        <f t="shared" si="7"/>
        <v>8</v>
      </c>
      <c r="BC51" s="15">
        <f t="shared" si="8"/>
        <v>5</v>
      </c>
      <c r="BD51" s="15">
        <f t="shared" si="9"/>
        <v>16</v>
      </c>
      <c r="BE51" s="15">
        <f>SUM(BB$2:BB51)</f>
        <v>123.79999999999998</v>
      </c>
      <c r="BF51" s="15">
        <f>SUM(BC$2:BC51)</f>
        <v>77.375</v>
      </c>
      <c r="BG51" s="15">
        <f>SUM(BD$2:BD51)</f>
        <v>247.59999999999997</v>
      </c>
      <c r="BI51" s="5"/>
      <c r="BJ51">
        <v>24</v>
      </c>
      <c r="BK51">
        <f t="shared" si="35"/>
        <v>8.75</v>
      </c>
      <c r="BL51">
        <f t="shared" si="34"/>
        <v>9</v>
      </c>
      <c r="BM51"/>
      <c r="BN51"/>
      <c r="BO51"/>
      <c r="BP51"/>
      <c r="BQ51"/>
      <c r="BR51"/>
      <c r="BS51"/>
      <c r="BT51"/>
      <c r="BU51" s="25"/>
      <c r="BV51" s="37"/>
      <c r="BW51" s="25"/>
      <c r="BX51" s="25"/>
      <c r="BY51" s="25"/>
      <c r="BZ51" s="25"/>
      <c r="CA51" s="25"/>
      <c r="CD51" s="20">
        <v>50</v>
      </c>
      <c r="CE51" s="20">
        <f>V51</f>
        <v>0</v>
      </c>
      <c r="CF51" s="20" t="e">
        <f>#REF!</f>
        <v>#REF!</v>
      </c>
      <c r="CG51" s="20" t="e">
        <f>#REF!</f>
        <v>#REF!</v>
      </c>
      <c r="CH51" s="20">
        <f t="shared" si="10"/>
        <v>8</v>
      </c>
      <c r="CI51" s="20">
        <f t="shared" si="10"/>
        <v>5</v>
      </c>
      <c r="CJ51" s="20">
        <f t="shared" si="10"/>
        <v>16</v>
      </c>
      <c r="CK51" s="20">
        <f t="shared" si="11"/>
        <v>10</v>
      </c>
      <c r="CL51" s="20">
        <v>0</v>
      </c>
      <c r="CM51" s="20">
        <f t="shared" si="12"/>
        <v>18</v>
      </c>
      <c r="CN51" s="20" t="e">
        <f t="shared" si="13"/>
        <v>#REF!</v>
      </c>
      <c r="CS51" s="20">
        <f t="shared" si="1"/>
        <v>8</v>
      </c>
      <c r="CT51" s="20">
        <f t="shared" si="2"/>
        <v>5</v>
      </c>
      <c r="CU51" s="20">
        <f t="shared" si="3"/>
        <v>16</v>
      </c>
      <c r="CW51" s="20">
        <f t="shared" si="14"/>
        <v>8</v>
      </c>
      <c r="CX51" s="20">
        <f t="shared" si="14"/>
        <v>5</v>
      </c>
      <c r="CY51" s="20">
        <f t="shared" si="14"/>
        <v>16</v>
      </c>
      <c r="CZ51" s="20">
        <f t="shared" ref="CZ51:DB66" si="39">IF(CW51-CZ50&gt;0,CW51,CZ50)</f>
        <v>8</v>
      </c>
      <c r="DA51" s="20">
        <f t="shared" si="39"/>
        <v>5</v>
      </c>
      <c r="DB51" s="20">
        <f t="shared" si="39"/>
        <v>16</v>
      </c>
      <c r="DE51" s="20" t="e">
        <f t="shared" si="6"/>
        <v>#N/A</v>
      </c>
      <c r="DF51" s="20">
        <f t="shared" si="16"/>
        <v>0</v>
      </c>
      <c r="DG51" s="20">
        <f t="shared" si="17"/>
        <v>10</v>
      </c>
    </row>
    <row r="52" spans="1:111">
      <c r="A52">
        <v>20</v>
      </c>
      <c r="B52">
        <f t="shared" si="36"/>
        <v>1.6122448979591832</v>
      </c>
      <c r="C52">
        <f>SUM(B$33:$B52)/A52</f>
        <v>1.806122448979592</v>
      </c>
      <c r="H52">
        <f>300/H51</f>
        <v>200</v>
      </c>
      <c r="L52" s="15"/>
      <c r="M52" s="16">
        <f>$M$51-(O52-$O$51)*$L$51</f>
        <v>1.2999937000000001</v>
      </c>
      <c r="O52" s="19">
        <v>51</v>
      </c>
      <c r="P52" s="1">
        <f t="shared" si="19"/>
        <v>1.0116532658698747</v>
      </c>
      <c r="Q52">
        <f>SUM(P$2:P52)</f>
        <v>176.3808447935892</v>
      </c>
      <c r="R52" s="10">
        <f t="shared" si="20"/>
        <v>0.70815728610891227</v>
      </c>
      <c r="S52" s="10">
        <f t="shared" si="21"/>
        <v>1.3151492456308371</v>
      </c>
      <c r="T52" s="22">
        <f>SUM(R$2:R52)</f>
        <v>128.86659135551244</v>
      </c>
      <c r="U52" s="22">
        <f>SUM(S$2:S52)</f>
        <v>223.89509823166594</v>
      </c>
      <c r="X52" s="15"/>
      <c r="AJ52" s="20">
        <v>120000</v>
      </c>
      <c r="AK52" s="21">
        <v>50</v>
      </c>
      <c r="AL52" s="19">
        <v>1700</v>
      </c>
      <c r="AM52" s="8">
        <f t="shared" si="32"/>
        <v>50</v>
      </c>
      <c r="AN52" s="19"/>
      <c r="AO52" s="19" t="str">
        <f t="shared" si="23"/>
        <v/>
      </c>
      <c r="AP52" s="19">
        <f t="shared" si="23"/>
        <v>1200000</v>
      </c>
      <c r="AQ52" s="19"/>
      <c r="AR52" s="8">
        <f>SUM(AO$3:AO52)+SUM(AP$3:AP52)/100000</f>
        <v>524</v>
      </c>
      <c r="AS52" s="8">
        <f t="shared" si="22"/>
        <v>0.30823529411764705</v>
      </c>
      <c r="AT52" s="8">
        <f>(VLOOKUP(AL52,O:Q,3,0)-20)/AL52</f>
        <v>0.50735936587721386</v>
      </c>
      <c r="AX52" s="15">
        <v>51</v>
      </c>
      <c r="AY52" s="19">
        <v>1050</v>
      </c>
      <c r="AZ52" s="19">
        <v>1.8</v>
      </c>
      <c r="BA52" s="8">
        <f>SUM(AZ$2:AZ52)</f>
        <v>63.699999999999989</v>
      </c>
      <c r="BB52" s="15">
        <f t="shared" si="7"/>
        <v>3.6</v>
      </c>
      <c r="BC52" s="15">
        <f t="shared" si="8"/>
        <v>2.25</v>
      </c>
      <c r="BD52" s="15">
        <f t="shared" si="9"/>
        <v>7.2</v>
      </c>
      <c r="BE52" s="15">
        <f>SUM(BB$2:BB52)</f>
        <v>127.39999999999998</v>
      </c>
      <c r="BF52" s="15">
        <f>SUM(BC$2:BC52)</f>
        <v>79.625</v>
      </c>
      <c r="BG52" s="15">
        <f>SUM(BD$2:BD52)</f>
        <v>254.79999999999995</v>
      </c>
      <c r="BI52" s="5"/>
      <c r="BJ52">
        <v>25</v>
      </c>
      <c r="BK52">
        <f t="shared" si="35"/>
        <v>9.1</v>
      </c>
      <c r="BL52">
        <f t="shared" si="34"/>
        <v>9.36</v>
      </c>
      <c r="BM52"/>
      <c r="BN52"/>
      <c r="BO52"/>
      <c r="BP52"/>
      <c r="BQ52"/>
      <c r="BR52"/>
      <c r="BS52"/>
      <c r="BT52"/>
      <c r="BU52" s="25"/>
      <c r="BV52" s="37"/>
      <c r="BW52" s="25"/>
      <c r="BX52" s="25"/>
      <c r="BY52" s="25"/>
      <c r="BZ52" s="25"/>
      <c r="CA52" s="25"/>
      <c r="CD52" s="20">
        <v>51</v>
      </c>
      <c r="CE52" s="20">
        <f>V52</f>
        <v>0</v>
      </c>
      <c r="CF52" s="20" t="e">
        <f>#REF!</f>
        <v>#REF!</v>
      </c>
      <c r="CG52" s="20" t="e">
        <f>#REF!</f>
        <v>#REF!</v>
      </c>
      <c r="CH52" s="20">
        <f t="shared" si="10"/>
        <v>8</v>
      </c>
      <c r="CI52" s="20">
        <f t="shared" si="10"/>
        <v>5</v>
      </c>
      <c r="CJ52" s="20">
        <f t="shared" si="10"/>
        <v>16</v>
      </c>
      <c r="CK52" s="20">
        <f t="shared" si="11"/>
        <v>10</v>
      </c>
      <c r="CL52" s="20">
        <v>0</v>
      </c>
      <c r="CM52" s="20">
        <f t="shared" si="12"/>
        <v>18</v>
      </c>
      <c r="CN52" s="20" t="e">
        <f t="shared" si="13"/>
        <v>#REF!</v>
      </c>
      <c r="CS52" s="20" t="e">
        <f t="shared" si="1"/>
        <v>#N/A</v>
      </c>
      <c r="CT52" s="20" t="e">
        <f t="shared" si="2"/>
        <v>#N/A</v>
      </c>
      <c r="CU52" s="20" t="e">
        <f t="shared" si="3"/>
        <v>#N/A</v>
      </c>
      <c r="CW52" s="20">
        <f t="shared" si="14"/>
        <v>0</v>
      </c>
      <c r="CX52" s="20">
        <f t="shared" si="14"/>
        <v>0</v>
      </c>
      <c r="CY52" s="20">
        <f t="shared" si="14"/>
        <v>0</v>
      </c>
      <c r="CZ52" s="20">
        <f t="shared" si="39"/>
        <v>8</v>
      </c>
      <c r="DA52" s="20">
        <f t="shared" si="39"/>
        <v>5</v>
      </c>
      <c r="DB52" s="20">
        <f t="shared" si="39"/>
        <v>16</v>
      </c>
      <c r="DE52" s="20" t="e">
        <f t="shared" si="6"/>
        <v>#N/A</v>
      </c>
      <c r="DF52" s="20">
        <f t="shared" si="16"/>
        <v>0</v>
      </c>
      <c r="DG52" s="20">
        <f t="shared" si="17"/>
        <v>10</v>
      </c>
    </row>
    <row r="53" spans="1:111">
      <c r="A53">
        <v>21</v>
      </c>
      <c r="B53">
        <f t="shared" si="36"/>
        <v>1.5918367346938771</v>
      </c>
      <c r="C53">
        <f>SUM(B$33:$B53)/A53</f>
        <v>1.7959183673469388</v>
      </c>
      <c r="H53" t="s">
        <v>74</v>
      </c>
      <c r="I53" t="s">
        <v>73</v>
      </c>
      <c r="J53" t="s">
        <v>76</v>
      </c>
      <c r="L53" s="15"/>
      <c r="M53" s="16">
        <f t="shared" ref="M53:M116" si="40">$M$51-(O53-$O$51)*$L$51</f>
        <v>1.2999874</v>
      </c>
      <c r="O53" s="19">
        <v>52</v>
      </c>
      <c r="P53" s="1">
        <f t="shared" si="19"/>
        <v>1.000677338201331</v>
      </c>
      <c r="Q53">
        <f>SUM(P$2:P53)</f>
        <v>177.38152213179055</v>
      </c>
      <c r="R53" s="10">
        <f t="shared" si="20"/>
        <v>0.70047413674093162</v>
      </c>
      <c r="S53" s="10">
        <f t="shared" si="21"/>
        <v>1.3008805396617302</v>
      </c>
      <c r="T53" s="22">
        <f>SUM(R$2:R53)</f>
        <v>129.56706549225336</v>
      </c>
      <c r="U53" s="22">
        <f>SUM(S$2:S53)</f>
        <v>225.19597877132767</v>
      </c>
      <c r="X53" s="15"/>
      <c r="AI53" s="20">
        <v>1</v>
      </c>
      <c r="AK53" s="21">
        <v>51</v>
      </c>
      <c r="AL53" s="19">
        <v>1750</v>
      </c>
      <c r="AM53" s="8">
        <f t="shared" si="32"/>
        <v>50</v>
      </c>
      <c r="AN53" s="19"/>
      <c r="AO53" s="19">
        <f t="shared" si="23"/>
        <v>10</v>
      </c>
      <c r="AP53" s="19" t="str">
        <f t="shared" si="23"/>
        <v/>
      </c>
      <c r="AQ53" s="19"/>
      <c r="AR53" s="8">
        <f>SUM(AO$3:AO53)+SUM(AP$3:AP53)/100000</f>
        <v>534</v>
      </c>
      <c r="AS53" s="8">
        <f t="shared" si="22"/>
        <v>0.30514285714285716</v>
      </c>
      <c r="AT53" s="8">
        <f>(VLOOKUP(AL53,O:Q,3,0)-20)/AL53</f>
        <v>0.49820264311643636</v>
      </c>
      <c r="AX53" s="15">
        <v>52</v>
      </c>
      <c r="AY53" s="19">
        <v>1080</v>
      </c>
      <c r="AZ53" s="19">
        <v>1</v>
      </c>
      <c r="BA53" s="8">
        <f>SUM(AZ$2:AZ53)</f>
        <v>64.699999999999989</v>
      </c>
      <c r="BB53" s="15">
        <f t="shared" si="7"/>
        <v>2</v>
      </c>
      <c r="BC53" s="15">
        <f t="shared" si="8"/>
        <v>1.25</v>
      </c>
      <c r="BD53" s="15">
        <f t="shared" si="9"/>
        <v>4</v>
      </c>
      <c r="BE53" s="15">
        <f>SUM(BB$2:BB53)</f>
        <v>129.39999999999998</v>
      </c>
      <c r="BF53" s="15">
        <f>SUM(BC$2:BC53)</f>
        <v>80.875</v>
      </c>
      <c r="BG53" s="15">
        <f>SUM(BD$2:BD53)</f>
        <v>258.79999999999995</v>
      </c>
      <c r="BI53" s="5"/>
      <c r="BJ53">
        <v>26</v>
      </c>
      <c r="BK53">
        <f t="shared" si="35"/>
        <v>9.4499999999999993</v>
      </c>
      <c r="BL53">
        <f t="shared" si="34"/>
        <v>9.7200000000000006</v>
      </c>
      <c r="BM53"/>
      <c r="BN53"/>
      <c r="BO53"/>
      <c r="BP53"/>
      <c r="BQ53"/>
      <c r="BR53"/>
      <c r="BS53"/>
      <c r="BT53"/>
      <c r="BU53" s="25"/>
      <c r="BV53" s="37"/>
      <c r="BW53" s="25"/>
      <c r="BX53" s="25"/>
      <c r="BY53" s="25"/>
      <c r="BZ53" s="25"/>
      <c r="CA53" s="25"/>
      <c r="CD53" s="20">
        <v>52</v>
      </c>
      <c r="CE53" s="20">
        <f>V53</f>
        <v>0</v>
      </c>
      <c r="CF53" s="20" t="e">
        <f>#REF!</f>
        <v>#REF!</v>
      </c>
      <c r="CG53" s="20" t="e">
        <f>#REF!</f>
        <v>#REF!</v>
      </c>
      <c r="CH53" s="20">
        <f t="shared" si="10"/>
        <v>8</v>
      </c>
      <c r="CI53" s="20">
        <f t="shared" si="10"/>
        <v>5</v>
      </c>
      <c r="CJ53" s="20">
        <f t="shared" si="10"/>
        <v>16</v>
      </c>
      <c r="CK53" s="20">
        <f t="shared" si="11"/>
        <v>10</v>
      </c>
      <c r="CL53" s="20">
        <v>0</v>
      </c>
      <c r="CM53" s="20">
        <f t="shared" si="12"/>
        <v>18</v>
      </c>
      <c r="CN53" s="20" t="e">
        <f t="shared" si="13"/>
        <v>#REF!</v>
      </c>
      <c r="CS53" s="20" t="e">
        <f t="shared" si="1"/>
        <v>#N/A</v>
      </c>
      <c r="CT53" s="20" t="e">
        <f t="shared" si="2"/>
        <v>#N/A</v>
      </c>
      <c r="CU53" s="20" t="e">
        <f t="shared" si="3"/>
        <v>#N/A</v>
      </c>
      <c r="CW53" s="20">
        <f t="shared" si="14"/>
        <v>0</v>
      </c>
      <c r="CX53" s="20">
        <f t="shared" si="14"/>
        <v>0</v>
      </c>
      <c r="CY53" s="20">
        <f t="shared" si="14"/>
        <v>0</v>
      </c>
      <c r="CZ53" s="20">
        <f t="shared" si="39"/>
        <v>8</v>
      </c>
      <c r="DA53" s="20">
        <f t="shared" si="39"/>
        <v>5</v>
      </c>
      <c r="DB53" s="20">
        <f t="shared" si="39"/>
        <v>16</v>
      </c>
      <c r="DE53" s="20" t="e">
        <f t="shared" si="6"/>
        <v>#N/A</v>
      </c>
      <c r="DF53" s="20">
        <f t="shared" si="16"/>
        <v>0</v>
      </c>
      <c r="DG53" s="20">
        <f t="shared" si="17"/>
        <v>10</v>
      </c>
    </row>
    <row r="54" spans="1:111">
      <c r="A54">
        <v>22</v>
      </c>
      <c r="B54">
        <f t="shared" si="36"/>
        <v>1.571428571428571</v>
      </c>
      <c r="C54">
        <f>SUM(B$33:$B54)/A54</f>
        <v>1.7857142857142856</v>
      </c>
      <c r="H54">
        <v>1</v>
      </c>
      <c r="I54">
        <v>360</v>
      </c>
      <c r="J54">
        <v>4</v>
      </c>
      <c r="L54" s="15"/>
      <c r="M54" s="16">
        <f t="shared" si="40"/>
        <v>1.2999811000000001</v>
      </c>
      <c r="O54" s="19">
        <v>53</v>
      </c>
      <c r="P54" s="1">
        <f t="shared" si="19"/>
        <v>0.98971720639226346</v>
      </c>
      <c r="Q54">
        <f>SUM(P$2:P54)</f>
        <v>178.37123933818282</v>
      </c>
      <c r="R54" s="10">
        <f t="shared" si="20"/>
        <v>0.69280204447458438</v>
      </c>
      <c r="S54" s="10">
        <f t="shared" si="21"/>
        <v>1.2866323683099425</v>
      </c>
      <c r="T54" s="22">
        <f>SUM(R$2:R54)</f>
        <v>130.25986753672794</v>
      </c>
      <c r="U54" s="22">
        <f>SUM(S$2:S54)</f>
        <v>226.48261113963761</v>
      </c>
      <c r="X54" s="15"/>
      <c r="AJ54" s="20">
        <v>50000</v>
      </c>
      <c r="AK54" s="21">
        <v>52</v>
      </c>
      <c r="AL54" s="19">
        <v>1800</v>
      </c>
      <c r="AM54" s="8">
        <f t="shared" si="32"/>
        <v>50</v>
      </c>
      <c r="AN54" s="19"/>
      <c r="AO54" s="19" t="str">
        <f t="shared" si="23"/>
        <v/>
      </c>
      <c r="AP54" s="19">
        <f t="shared" si="23"/>
        <v>500000</v>
      </c>
      <c r="AQ54" s="19"/>
      <c r="AR54" s="8">
        <f>SUM(AO$3:AO54)+SUM(AP$3:AP54)/100000</f>
        <v>539</v>
      </c>
      <c r="AS54" s="8">
        <f t="shared" si="22"/>
        <v>0.29944444444444446</v>
      </c>
      <c r="AT54" s="8">
        <f>(VLOOKUP(AL54,O:Q,3,0)-20)/AL54</f>
        <v>0.48934292509236865</v>
      </c>
      <c r="AX54" s="15">
        <v>53</v>
      </c>
      <c r="AY54" s="19">
        <v>1110</v>
      </c>
      <c r="AZ54" s="19">
        <v>1</v>
      </c>
      <c r="BA54" s="8">
        <f>SUM(AZ$2:AZ54)</f>
        <v>65.699999999999989</v>
      </c>
      <c r="BB54" s="15">
        <f t="shared" si="7"/>
        <v>2</v>
      </c>
      <c r="BC54" s="15">
        <f t="shared" si="8"/>
        <v>1.25</v>
      </c>
      <c r="BD54" s="15">
        <f t="shared" si="9"/>
        <v>4</v>
      </c>
      <c r="BE54" s="15">
        <f>SUM(BB$2:BB54)</f>
        <v>131.39999999999998</v>
      </c>
      <c r="BF54" s="15">
        <f>SUM(BC$2:BC54)</f>
        <v>82.125</v>
      </c>
      <c r="BG54" s="15">
        <f>SUM(BD$2:BD54)</f>
        <v>262.79999999999995</v>
      </c>
      <c r="BI54" s="5"/>
      <c r="BJ54">
        <v>27</v>
      </c>
      <c r="BK54">
        <f t="shared" si="35"/>
        <v>9.8000000000000007</v>
      </c>
      <c r="BL54">
        <f t="shared" si="34"/>
        <v>10.08</v>
      </c>
      <c r="BM54"/>
      <c r="BN54"/>
      <c r="BO54"/>
      <c r="BP54"/>
      <c r="BQ54"/>
      <c r="BR54"/>
      <c r="BS54"/>
      <c r="BT54"/>
      <c r="BU54" s="25"/>
      <c r="BV54" s="37"/>
      <c r="BW54" s="25"/>
      <c r="BX54" s="25"/>
      <c r="BY54" s="25"/>
      <c r="BZ54" s="25"/>
      <c r="CA54" s="25"/>
      <c r="CD54" s="20">
        <v>53</v>
      </c>
      <c r="CE54" s="20">
        <f>V54</f>
        <v>0</v>
      </c>
      <c r="CF54" s="20" t="e">
        <f>#REF!</f>
        <v>#REF!</v>
      </c>
      <c r="CG54" s="20" t="e">
        <f>#REF!</f>
        <v>#REF!</v>
      </c>
      <c r="CH54" s="20">
        <f t="shared" si="10"/>
        <v>8</v>
      </c>
      <c r="CI54" s="20">
        <f t="shared" si="10"/>
        <v>5</v>
      </c>
      <c r="CJ54" s="20">
        <f t="shared" si="10"/>
        <v>16</v>
      </c>
      <c r="CK54" s="20">
        <f t="shared" si="11"/>
        <v>10</v>
      </c>
      <c r="CL54" s="20">
        <v>0</v>
      </c>
      <c r="CM54" s="20">
        <f t="shared" si="12"/>
        <v>18</v>
      </c>
      <c r="CN54" s="20" t="e">
        <f t="shared" si="13"/>
        <v>#REF!</v>
      </c>
      <c r="CS54" s="20" t="e">
        <f t="shared" si="1"/>
        <v>#N/A</v>
      </c>
      <c r="CT54" s="20" t="e">
        <f t="shared" si="2"/>
        <v>#N/A</v>
      </c>
      <c r="CU54" s="20" t="e">
        <f t="shared" si="3"/>
        <v>#N/A</v>
      </c>
      <c r="CW54" s="20">
        <f t="shared" si="14"/>
        <v>0</v>
      </c>
      <c r="CX54" s="20">
        <f t="shared" si="14"/>
        <v>0</v>
      </c>
      <c r="CY54" s="20">
        <f t="shared" si="14"/>
        <v>0</v>
      </c>
      <c r="CZ54" s="20">
        <f t="shared" si="39"/>
        <v>8</v>
      </c>
      <c r="DA54" s="20">
        <f t="shared" si="39"/>
        <v>5</v>
      </c>
      <c r="DB54" s="20">
        <f t="shared" si="39"/>
        <v>16</v>
      </c>
      <c r="DE54" s="20" t="e">
        <f t="shared" si="6"/>
        <v>#N/A</v>
      </c>
      <c r="DF54" s="20">
        <f t="shared" si="16"/>
        <v>0</v>
      </c>
      <c r="DG54" s="20">
        <f t="shared" si="17"/>
        <v>10</v>
      </c>
    </row>
    <row r="55" spans="1:111">
      <c r="A55">
        <v>23</v>
      </c>
      <c r="B55">
        <f t="shared" si="36"/>
        <v>1.5510204081632648</v>
      </c>
      <c r="C55">
        <f>SUM(B$33:$B55)/A55</f>
        <v>1.7755102040816326</v>
      </c>
      <c r="H55">
        <f>300/H54</f>
        <v>300</v>
      </c>
      <c r="L55" s="15"/>
      <c r="M55" s="16">
        <f t="shared" si="40"/>
        <v>1.2999748</v>
      </c>
      <c r="O55" s="19">
        <v>54</v>
      </c>
      <c r="P55" s="1">
        <f t="shared" si="19"/>
        <v>0.97877285984076801</v>
      </c>
      <c r="Q55">
        <f>SUM(P$2:P55)</f>
        <v>179.35001219802359</v>
      </c>
      <c r="R55" s="10">
        <f t="shared" si="20"/>
        <v>0.68514100188853755</v>
      </c>
      <c r="S55" s="10">
        <f t="shared" si="21"/>
        <v>1.2724047177929985</v>
      </c>
      <c r="T55" s="22">
        <f>SUM(R$2:R55)</f>
        <v>130.94500853861646</v>
      </c>
      <c r="U55" s="22">
        <f>SUM(S$2:S55)</f>
        <v>227.75501585743061</v>
      </c>
      <c r="X55" s="15"/>
      <c r="AI55" s="20">
        <v>0.5</v>
      </c>
      <c r="AK55" s="21">
        <v>53</v>
      </c>
      <c r="AL55" s="19">
        <v>1850</v>
      </c>
      <c r="AM55" s="8">
        <f t="shared" si="32"/>
        <v>50</v>
      </c>
      <c r="AN55" s="19"/>
      <c r="AO55" s="19">
        <f t="shared" si="23"/>
        <v>5</v>
      </c>
      <c r="AP55" s="19" t="str">
        <f t="shared" si="23"/>
        <v/>
      </c>
      <c r="AQ55" s="19"/>
      <c r="AR55" s="8">
        <f>SUM(AO$3:AO55)+SUM(AP$3:AP55)/100000</f>
        <v>544</v>
      </c>
      <c r="AS55" s="8">
        <f t="shared" si="22"/>
        <v>0.29405405405405405</v>
      </c>
      <c r="AT55" s="8">
        <f>(VLOOKUP(AL55,O:Q,3,0)-20)/AL55</f>
        <v>0.48077590061014275</v>
      </c>
      <c r="AX55" s="15">
        <v>54</v>
      </c>
      <c r="AY55" s="19">
        <v>1140</v>
      </c>
      <c r="AZ55" s="19">
        <v>1</v>
      </c>
      <c r="BA55" s="8">
        <f>SUM(AZ$2:AZ55)</f>
        <v>66.699999999999989</v>
      </c>
      <c r="BB55" s="15">
        <f t="shared" si="7"/>
        <v>2</v>
      </c>
      <c r="BC55" s="15">
        <f t="shared" si="8"/>
        <v>1.25</v>
      </c>
      <c r="BD55" s="15">
        <f t="shared" si="9"/>
        <v>4</v>
      </c>
      <c r="BE55" s="15">
        <f>SUM(BB$2:BB55)</f>
        <v>133.39999999999998</v>
      </c>
      <c r="BF55" s="15">
        <f>SUM(BC$2:BC55)</f>
        <v>83.375</v>
      </c>
      <c r="BG55" s="15">
        <f>SUM(BD$2:BD55)</f>
        <v>266.79999999999995</v>
      </c>
      <c r="BI55" s="5"/>
      <c r="BJ55">
        <v>28</v>
      </c>
      <c r="BK55">
        <f t="shared" si="35"/>
        <v>10.15</v>
      </c>
      <c r="BL55">
        <f t="shared" si="34"/>
        <v>10.44</v>
      </c>
      <c r="BM55"/>
      <c r="BN55"/>
      <c r="BO55"/>
      <c r="BP55"/>
      <c r="BQ55"/>
      <c r="BR55"/>
      <c r="BS55"/>
      <c r="BT55"/>
      <c r="BU55" s="25"/>
      <c r="BV55" s="37"/>
      <c r="BW55" s="25"/>
      <c r="BX55" s="25"/>
      <c r="BY55" s="25"/>
      <c r="BZ55" s="25"/>
      <c r="CA55" s="25"/>
      <c r="CD55" s="20">
        <v>54</v>
      </c>
      <c r="CE55" s="20">
        <f>V55</f>
        <v>0</v>
      </c>
      <c r="CF55" s="20" t="e">
        <f>#REF!</f>
        <v>#REF!</v>
      </c>
      <c r="CG55" s="20" t="e">
        <f>#REF!</f>
        <v>#REF!</v>
      </c>
      <c r="CH55" s="20">
        <f t="shared" si="10"/>
        <v>8</v>
      </c>
      <c r="CI55" s="20">
        <f t="shared" si="10"/>
        <v>5</v>
      </c>
      <c r="CJ55" s="20">
        <f t="shared" si="10"/>
        <v>16</v>
      </c>
      <c r="CK55" s="20">
        <f t="shared" si="11"/>
        <v>10</v>
      </c>
      <c r="CL55" s="20">
        <v>0</v>
      </c>
      <c r="CM55" s="20">
        <f t="shared" si="12"/>
        <v>18</v>
      </c>
      <c r="CN55" s="20" t="e">
        <f t="shared" si="13"/>
        <v>#REF!</v>
      </c>
      <c r="CS55" s="20" t="e">
        <f t="shared" si="1"/>
        <v>#N/A</v>
      </c>
      <c r="CT55" s="20" t="e">
        <f t="shared" si="2"/>
        <v>#N/A</v>
      </c>
      <c r="CU55" s="20" t="e">
        <f t="shared" si="3"/>
        <v>#N/A</v>
      </c>
      <c r="CW55" s="20">
        <f t="shared" si="14"/>
        <v>0</v>
      </c>
      <c r="CX55" s="20">
        <f t="shared" si="14"/>
        <v>0</v>
      </c>
      <c r="CY55" s="20">
        <f t="shared" si="14"/>
        <v>0</v>
      </c>
      <c r="CZ55" s="20">
        <f t="shared" si="39"/>
        <v>8</v>
      </c>
      <c r="DA55" s="20">
        <f t="shared" si="39"/>
        <v>5</v>
      </c>
      <c r="DB55" s="20">
        <f t="shared" si="39"/>
        <v>16</v>
      </c>
      <c r="DE55" s="20" t="e">
        <f t="shared" si="6"/>
        <v>#N/A</v>
      </c>
      <c r="DF55" s="20">
        <f t="shared" si="16"/>
        <v>0</v>
      </c>
      <c r="DG55" s="20">
        <f t="shared" si="17"/>
        <v>10</v>
      </c>
    </row>
    <row r="56" spans="1:111">
      <c r="A56">
        <v>24</v>
      </c>
      <c r="B56">
        <f t="shared" si="36"/>
        <v>1.5306122448979587</v>
      </c>
      <c r="C56">
        <f>SUM(B$33:$B56)/A56</f>
        <v>1.7653061224489797</v>
      </c>
      <c r="L56" s="15"/>
      <c r="M56" s="16">
        <f t="shared" si="40"/>
        <v>1.2999685000000001</v>
      </c>
      <c r="O56" s="19">
        <v>55</v>
      </c>
      <c r="P56" s="1">
        <f t="shared" si="19"/>
        <v>1.451766431917713</v>
      </c>
      <c r="Q56">
        <f>SUM(P$2:P56)</f>
        <v>180.80177862994131</v>
      </c>
      <c r="R56" s="10">
        <f t="shared" si="20"/>
        <v>1.0162365023423992</v>
      </c>
      <c r="S56" s="10">
        <f t="shared" si="21"/>
        <v>1.8872963614930269</v>
      </c>
      <c r="T56" s="22">
        <f>SUM(R$2:R56)</f>
        <v>131.96124504095886</v>
      </c>
      <c r="U56" s="22">
        <f>SUM(S$2:S56)</f>
        <v>229.64231221892362</v>
      </c>
      <c r="X56" s="15"/>
      <c r="AJ56" s="20">
        <v>80000</v>
      </c>
      <c r="AK56" s="21">
        <v>54</v>
      </c>
      <c r="AL56" s="19">
        <v>1900</v>
      </c>
      <c r="AM56" s="8">
        <f t="shared" si="32"/>
        <v>50</v>
      </c>
      <c r="AN56" s="19"/>
      <c r="AO56" s="19" t="str">
        <f t="shared" si="23"/>
        <v/>
      </c>
      <c r="AP56" s="19">
        <f t="shared" si="23"/>
        <v>800000</v>
      </c>
      <c r="AQ56" s="19"/>
      <c r="AR56" s="8">
        <f>SUM(AO$3:AO56)+SUM(AP$3:AP56)/100000</f>
        <v>552</v>
      </c>
      <c r="AS56" s="8">
        <f t="shared" si="22"/>
        <v>0.29052631578947369</v>
      </c>
      <c r="AT56" s="8">
        <f>(VLOOKUP(AL56,O:Q,3,0)-20)/AL56</f>
        <v>0.47249771228487608</v>
      </c>
      <c r="AX56" s="15">
        <v>55</v>
      </c>
      <c r="AY56" s="19">
        <v>1170</v>
      </c>
      <c r="AZ56" s="19">
        <v>1</v>
      </c>
      <c r="BA56" s="8">
        <f>SUM(AZ$2:AZ56)</f>
        <v>67.699999999999989</v>
      </c>
      <c r="BB56" s="15">
        <f t="shared" si="7"/>
        <v>2</v>
      </c>
      <c r="BC56" s="15">
        <f t="shared" si="8"/>
        <v>1.25</v>
      </c>
      <c r="BD56" s="15">
        <f t="shared" si="9"/>
        <v>4</v>
      </c>
      <c r="BE56" s="15">
        <f>SUM(BB$2:BB56)</f>
        <v>135.39999999999998</v>
      </c>
      <c r="BF56" s="15">
        <f>SUM(BC$2:BC56)</f>
        <v>84.625</v>
      </c>
      <c r="BG56" s="15">
        <f>SUM(BD$2:BD56)</f>
        <v>270.79999999999995</v>
      </c>
      <c r="BI56" s="5"/>
      <c r="BJ56">
        <v>29</v>
      </c>
      <c r="BK56">
        <f t="shared" si="35"/>
        <v>10.5</v>
      </c>
      <c r="BL56">
        <f t="shared" si="34"/>
        <v>10.8</v>
      </c>
      <c r="BM56"/>
      <c r="BN56"/>
      <c r="BO56"/>
      <c r="BP56"/>
      <c r="BQ56"/>
      <c r="BR56"/>
      <c r="BS56"/>
      <c r="BT56"/>
      <c r="BU56" s="25"/>
      <c r="BV56" s="37"/>
      <c r="BW56" s="25"/>
      <c r="BX56" s="25"/>
      <c r="BY56" s="25"/>
      <c r="BZ56" s="25"/>
      <c r="CA56" s="25"/>
      <c r="CD56" s="20">
        <v>55</v>
      </c>
      <c r="CE56" s="20">
        <f>V56</f>
        <v>0</v>
      </c>
      <c r="CF56" s="20" t="e">
        <f>#REF!</f>
        <v>#REF!</v>
      </c>
      <c r="CG56" s="20" t="e">
        <f>#REF!</f>
        <v>#REF!</v>
      </c>
      <c r="CH56" s="20">
        <f t="shared" si="10"/>
        <v>8</v>
      </c>
      <c r="CI56" s="20">
        <f t="shared" si="10"/>
        <v>5</v>
      </c>
      <c r="CJ56" s="20">
        <f t="shared" si="10"/>
        <v>16</v>
      </c>
      <c r="CK56" s="20">
        <f t="shared" si="11"/>
        <v>10</v>
      </c>
      <c r="CL56" s="20">
        <v>0</v>
      </c>
      <c r="CM56" s="20">
        <f t="shared" si="12"/>
        <v>18</v>
      </c>
      <c r="CN56" s="20" t="e">
        <f t="shared" si="13"/>
        <v>#REF!</v>
      </c>
      <c r="CS56" s="20" t="e">
        <f t="shared" si="1"/>
        <v>#N/A</v>
      </c>
      <c r="CT56" s="20" t="e">
        <f t="shared" si="2"/>
        <v>#N/A</v>
      </c>
      <c r="CU56" s="20" t="e">
        <f t="shared" si="3"/>
        <v>#N/A</v>
      </c>
      <c r="CW56" s="20">
        <f t="shared" si="14"/>
        <v>0</v>
      </c>
      <c r="CX56" s="20">
        <f t="shared" si="14"/>
        <v>0</v>
      </c>
      <c r="CY56" s="20">
        <f t="shared" si="14"/>
        <v>0</v>
      </c>
      <c r="CZ56" s="20">
        <f t="shared" si="39"/>
        <v>8</v>
      </c>
      <c r="DA56" s="20">
        <f t="shared" si="39"/>
        <v>5</v>
      </c>
      <c r="DB56" s="20">
        <f t="shared" si="39"/>
        <v>16</v>
      </c>
      <c r="DE56" s="20" t="e">
        <f t="shared" si="6"/>
        <v>#N/A</v>
      </c>
      <c r="DF56" s="20">
        <f t="shared" si="16"/>
        <v>0</v>
      </c>
      <c r="DG56" s="20">
        <f t="shared" si="17"/>
        <v>10</v>
      </c>
    </row>
    <row r="57" spans="1:111">
      <c r="A57">
        <v>25</v>
      </c>
      <c r="B57">
        <f t="shared" si="36"/>
        <v>1.5102040816326525</v>
      </c>
      <c r="C57">
        <f>SUM(B$33:$B57)/A57</f>
        <v>1.7551020408163265</v>
      </c>
      <c r="L57" s="15"/>
      <c r="M57" s="16">
        <f t="shared" si="40"/>
        <v>1.2999622</v>
      </c>
      <c r="O57" s="19">
        <v>56</v>
      </c>
      <c r="P57" s="1">
        <f t="shared" si="19"/>
        <v>0.95693148010388396</v>
      </c>
      <c r="Q57">
        <f>SUM(P$2:P57)</f>
        <v>181.7587101100452</v>
      </c>
      <c r="R57" s="10">
        <f t="shared" si="20"/>
        <v>0.6698520360727187</v>
      </c>
      <c r="S57" s="10">
        <f t="shared" si="21"/>
        <v>1.2440109241350492</v>
      </c>
      <c r="T57" s="22">
        <f>SUM(R$2:R57)</f>
        <v>132.63109707703157</v>
      </c>
      <c r="U57" s="22">
        <f>SUM(S$2:S57)</f>
        <v>230.88632314305866</v>
      </c>
      <c r="X57" s="15"/>
      <c r="AI57" s="20">
        <v>2</v>
      </c>
      <c r="AK57" s="21">
        <v>55</v>
      </c>
      <c r="AL57" s="19">
        <v>1950</v>
      </c>
      <c r="AM57" s="8">
        <f t="shared" si="32"/>
        <v>50</v>
      </c>
      <c r="AN57" s="19"/>
      <c r="AO57" s="19">
        <f t="shared" si="23"/>
        <v>20</v>
      </c>
      <c r="AP57" s="19" t="str">
        <f t="shared" si="23"/>
        <v/>
      </c>
      <c r="AQ57" s="19"/>
      <c r="AR57" s="8">
        <f>SUM(AO$3:AO57)+SUM(AP$3:AP57)/100000</f>
        <v>572</v>
      </c>
      <c r="AS57" s="8">
        <f t="shared" si="22"/>
        <v>0.29333333333333333</v>
      </c>
      <c r="AT57" s="8">
        <f>(VLOOKUP(AL57,O:Q,3,0)-20)/AL57</f>
        <v>0.46450489836090497</v>
      </c>
      <c r="AX57" s="15">
        <v>56</v>
      </c>
      <c r="AY57" s="19">
        <v>1200</v>
      </c>
      <c r="AZ57" s="19">
        <v>1.8</v>
      </c>
      <c r="BA57" s="8">
        <f>SUM(AZ$2:AZ57)</f>
        <v>69.499999999999986</v>
      </c>
      <c r="BB57" s="15">
        <f t="shared" si="7"/>
        <v>3.6</v>
      </c>
      <c r="BC57" s="15">
        <f t="shared" si="8"/>
        <v>2.25</v>
      </c>
      <c r="BD57" s="15">
        <f t="shared" si="9"/>
        <v>7.2</v>
      </c>
      <c r="BE57" s="15">
        <f>SUM(BB$2:BB57)</f>
        <v>138.99999999999997</v>
      </c>
      <c r="BF57" s="15">
        <f>SUM(BC$2:BC57)</f>
        <v>86.875</v>
      </c>
      <c r="BG57" s="15">
        <f>SUM(BD$2:BD57)</f>
        <v>277.99999999999994</v>
      </c>
      <c r="BI57" s="5"/>
      <c r="BJ57">
        <v>30</v>
      </c>
      <c r="BK57">
        <f t="shared" si="35"/>
        <v>10.85</v>
      </c>
      <c r="BL57">
        <f t="shared" si="34"/>
        <v>11.16</v>
      </c>
      <c r="BM57"/>
      <c r="BN57"/>
      <c r="BO57"/>
      <c r="BP57"/>
      <c r="BQ57"/>
      <c r="BR57"/>
      <c r="BS57"/>
      <c r="BT57"/>
      <c r="BU57" s="25"/>
      <c r="BV57" s="37"/>
      <c r="BW57" s="25"/>
      <c r="BX57" s="25"/>
      <c r="BY57" s="25"/>
      <c r="BZ57" s="25"/>
      <c r="CA57" s="25"/>
      <c r="CD57" s="20">
        <v>56</v>
      </c>
      <c r="CE57" s="20">
        <f>V57</f>
        <v>0</v>
      </c>
      <c r="CF57" s="20" t="e">
        <f>#REF!</f>
        <v>#REF!</v>
      </c>
      <c r="CG57" s="20" t="e">
        <f>#REF!</f>
        <v>#REF!</v>
      </c>
      <c r="CH57" s="20">
        <f t="shared" si="10"/>
        <v>8</v>
      </c>
      <c r="CI57" s="20">
        <f t="shared" si="10"/>
        <v>5</v>
      </c>
      <c r="CJ57" s="20">
        <f t="shared" si="10"/>
        <v>16</v>
      </c>
      <c r="CK57" s="20">
        <f t="shared" si="11"/>
        <v>10</v>
      </c>
      <c r="CL57" s="20">
        <v>0</v>
      </c>
      <c r="CM57" s="20">
        <f t="shared" si="12"/>
        <v>18</v>
      </c>
      <c r="CN57" s="20" t="e">
        <f t="shared" si="13"/>
        <v>#REF!</v>
      </c>
      <c r="CS57" s="20" t="e">
        <f t="shared" si="1"/>
        <v>#N/A</v>
      </c>
      <c r="CT57" s="20" t="e">
        <f t="shared" si="2"/>
        <v>#N/A</v>
      </c>
      <c r="CU57" s="20" t="e">
        <f t="shared" si="3"/>
        <v>#N/A</v>
      </c>
      <c r="CW57" s="20">
        <f t="shared" si="14"/>
        <v>0</v>
      </c>
      <c r="CX57" s="20">
        <f t="shared" si="14"/>
        <v>0</v>
      </c>
      <c r="CY57" s="20">
        <f t="shared" si="14"/>
        <v>0</v>
      </c>
      <c r="CZ57" s="20">
        <f t="shared" si="39"/>
        <v>8</v>
      </c>
      <c r="DA57" s="20">
        <f t="shared" si="39"/>
        <v>5</v>
      </c>
      <c r="DB57" s="20">
        <f t="shared" si="39"/>
        <v>16</v>
      </c>
      <c r="DE57" s="20" t="e">
        <f t="shared" si="6"/>
        <v>#N/A</v>
      </c>
      <c r="DF57" s="20">
        <f t="shared" si="16"/>
        <v>0</v>
      </c>
      <c r="DG57" s="20">
        <f t="shared" si="17"/>
        <v>10</v>
      </c>
    </row>
    <row r="58" spans="1:111">
      <c r="A58">
        <v>26</v>
      </c>
      <c r="B58">
        <f t="shared" si="36"/>
        <v>1.4897959183673464</v>
      </c>
      <c r="C58">
        <f>SUM(B$33:$B58)/A58</f>
        <v>1.7448979591836735</v>
      </c>
      <c r="L58" s="15"/>
      <c r="M58" s="16">
        <f t="shared" si="40"/>
        <v>1.2999559000000001</v>
      </c>
      <c r="O58" s="19">
        <v>57</v>
      </c>
      <c r="P58" s="1">
        <f t="shared" si="19"/>
        <v>0.94603442571569352</v>
      </c>
      <c r="Q58">
        <f>SUM(P$2:P58)</f>
        <v>182.70474453576088</v>
      </c>
      <c r="R58" s="10">
        <f t="shared" si="20"/>
        <v>0.66222409800098547</v>
      </c>
      <c r="S58" s="10">
        <f t="shared" si="21"/>
        <v>1.2298447534304016</v>
      </c>
      <c r="T58" s="22">
        <f>SUM(R$2:R58)</f>
        <v>133.29332117503256</v>
      </c>
      <c r="U58" s="22">
        <f>SUM(S$2:S58)</f>
        <v>232.11616789648906</v>
      </c>
      <c r="X58" s="15"/>
      <c r="AJ58" s="20">
        <v>120000</v>
      </c>
      <c r="AK58" s="21">
        <v>56</v>
      </c>
      <c r="AL58" s="19">
        <v>2000</v>
      </c>
      <c r="AM58" s="8">
        <f t="shared" si="32"/>
        <v>50</v>
      </c>
      <c r="AN58" s="19"/>
      <c r="AO58" s="19" t="str">
        <f t="shared" si="23"/>
        <v/>
      </c>
      <c r="AP58" s="19">
        <f t="shared" si="23"/>
        <v>1200000</v>
      </c>
      <c r="AQ58" s="19"/>
      <c r="AR58" s="8">
        <f>SUM(AO$3:AO58)+SUM(AP$3:AP58)/100000</f>
        <v>584</v>
      </c>
      <c r="AS58" s="8">
        <f t="shared" si="22"/>
        <v>0.29199999999999998</v>
      </c>
      <c r="AT58" s="8">
        <f>(VLOOKUP(AL58,O:Q,3,0)-20)/AL58</f>
        <v>0.45679434325813234</v>
      </c>
      <c r="AX58" s="15">
        <v>57</v>
      </c>
      <c r="AY58" s="19">
        <v>1240</v>
      </c>
      <c r="AZ58" s="19">
        <v>1.2</v>
      </c>
      <c r="BA58" s="8">
        <f>SUM(AZ$2:AZ58)</f>
        <v>70.699999999999989</v>
      </c>
      <c r="BB58" s="15">
        <f t="shared" si="7"/>
        <v>2.4</v>
      </c>
      <c r="BC58" s="15">
        <f t="shared" si="8"/>
        <v>1.5</v>
      </c>
      <c r="BD58" s="15">
        <f t="shared" si="9"/>
        <v>4.8</v>
      </c>
      <c r="BE58" s="15">
        <f>SUM(BB$2:BB58)</f>
        <v>141.39999999999998</v>
      </c>
      <c r="BF58" s="15">
        <f>SUM(BC$2:BC58)</f>
        <v>88.375</v>
      </c>
      <c r="BG58" s="15">
        <f>SUM(BD$2:BD58)</f>
        <v>282.79999999999995</v>
      </c>
      <c r="BI58" s="5"/>
      <c r="BJ58">
        <v>31</v>
      </c>
      <c r="BK58">
        <f t="shared" si="35"/>
        <v>11.2</v>
      </c>
      <c r="BL58">
        <f t="shared" si="34"/>
        <v>11.52</v>
      </c>
      <c r="BM58"/>
      <c r="BN58"/>
      <c r="BO58"/>
      <c r="BP58"/>
      <c r="BQ58"/>
      <c r="BR58"/>
      <c r="BS58"/>
      <c r="BT58"/>
      <c r="BU58" s="25"/>
      <c r="BV58" s="37"/>
      <c r="BW58" s="25"/>
      <c r="BX58" s="25"/>
      <c r="BY58" s="25"/>
      <c r="BZ58" s="25"/>
      <c r="CA58" s="25"/>
      <c r="CD58" s="20">
        <v>57</v>
      </c>
      <c r="CE58" s="20">
        <f>V58</f>
        <v>0</v>
      </c>
      <c r="CF58" s="20" t="e">
        <f>#REF!</f>
        <v>#REF!</v>
      </c>
      <c r="CG58" s="20" t="e">
        <f>#REF!</f>
        <v>#REF!</v>
      </c>
      <c r="CH58" s="20">
        <f t="shared" si="10"/>
        <v>8</v>
      </c>
      <c r="CI58" s="20">
        <f t="shared" si="10"/>
        <v>5</v>
      </c>
      <c r="CJ58" s="20">
        <f t="shared" si="10"/>
        <v>16</v>
      </c>
      <c r="CK58" s="20">
        <f t="shared" si="11"/>
        <v>10</v>
      </c>
      <c r="CL58" s="20">
        <v>0</v>
      </c>
      <c r="CM58" s="20">
        <f t="shared" si="12"/>
        <v>18</v>
      </c>
      <c r="CN58" s="20" t="e">
        <f t="shared" si="13"/>
        <v>#REF!</v>
      </c>
      <c r="CS58" s="20" t="e">
        <f t="shared" si="1"/>
        <v>#N/A</v>
      </c>
      <c r="CT58" s="20" t="e">
        <f t="shared" si="2"/>
        <v>#N/A</v>
      </c>
      <c r="CU58" s="20" t="e">
        <f t="shared" si="3"/>
        <v>#N/A</v>
      </c>
      <c r="CW58" s="20">
        <f t="shared" si="14"/>
        <v>0</v>
      </c>
      <c r="CX58" s="20">
        <f t="shared" si="14"/>
        <v>0</v>
      </c>
      <c r="CY58" s="20">
        <f t="shared" si="14"/>
        <v>0</v>
      </c>
      <c r="CZ58" s="20">
        <f t="shared" si="39"/>
        <v>8</v>
      </c>
      <c r="DA58" s="20">
        <f t="shared" si="39"/>
        <v>5</v>
      </c>
      <c r="DB58" s="20">
        <f t="shared" si="39"/>
        <v>16</v>
      </c>
      <c r="DE58" s="20" t="e">
        <f t="shared" si="6"/>
        <v>#N/A</v>
      </c>
      <c r="DF58" s="20">
        <f t="shared" si="16"/>
        <v>0</v>
      </c>
      <c r="DG58" s="20">
        <f t="shared" si="17"/>
        <v>10</v>
      </c>
    </row>
    <row r="59" spans="1:111">
      <c r="A59">
        <v>27</v>
      </c>
      <c r="B59">
        <f t="shared" si="36"/>
        <v>1.4693877551020402</v>
      </c>
      <c r="C59">
        <f>SUM(B$33:$B59)/A59</f>
        <v>1.7346938775510206</v>
      </c>
      <c r="L59" s="15"/>
      <c r="M59" s="16">
        <f t="shared" si="40"/>
        <v>1.2999496000000001</v>
      </c>
      <c r="O59" s="19">
        <v>58</v>
      </c>
      <c r="P59" s="1">
        <f t="shared" si="19"/>
        <v>0.93515311417947122</v>
      </c>
      <c r="Q59">
        <f>SUM(P$2:P59)</f>
        <v>183.63989764994037</v>
      </c>
      <c r="R59" s="10">
        <f t="shared" si="20"/>
        <v>0.65460717992562978</v>
      </c>
      <c r="S59" s="10">
        <f t="shared" si="21"/>
        <v>1.2156990484333126</v>
      </c>
      <c r="T59" s="22">
        <f>SUM(R$2:R59)</f>
        <v>133.94792835495818</v>
      </c>
      <c r="U59" s="22">
        <f>SUM(S$2:S59)</f>
        <v>233.33186694492238</v>
      </c>
      <c r="X59" s="15"/>
      <c r="AI59" s="20">
        <v>1</v>
      </c>
      <c r="AK59" s="21">
        <v>57</v>
      </c>
      <c r="AL59" s="19">
        <v>2050</v>
      </c>
      <c r="AM59" s="8">
        <f t="shared" si="32"/>
        <v>50</v>
      </c>
      <c r="AN59" s="19"/>
      <c r="AO59" s="19">
        <f t="shared" si="23"/>
        <v>10</v>
      </c>
      <c r="AP59" s="19" t="str">
        <f t="shared" si="23"/>
        <v/>
      </c>
      <c r="AQ59" s="19"/>
      <c r="AR59" s="8">
        <f>SUM(AO$3:AO59)+SUM(AP$3:AP59)/100000</f>
        <v>594</v>
      </c>
      <c r="AS59" s="8">
        <f t="shared" si="22"/>
        <v>0.28975609756097559</v>
      </c>
      <c r="AT59" s="8">
        <f>(VLOOKUP(AL59,O:Q,3,0)-20)/AL59</f>
        <v>0.44936323535549494</v>
      </c>
      <c r="AX59" s="15">
        <v>58</v>
      </c>
      <c r="AY59" s="19">
        <v>1280</v>
      </c>
      <c r="AZ59" s="19">
        <v>1.2</v>
      </c>
      <c r="BA59" s="8">
        <f>SUM(AZ$2:AZ59)</f>
        <v>71.899999999999991</v>
      </c>
      <c r="BB59" s="15">
        <f t="shared" si="7"/>
        <v>2.4</v>
      </c>
      <c r="BC59" s="15">
        <f t="shared" si="8"/>
        <v>1.5</v>
      </c>
      <c r="BD59" s="15">
        <f t="shared" si="9"/>
        <v>4.8</v>
      </c>
      <c r="BE59" s="15">
        <f>SUM(BB$2:BB59)</f>
        <v>143.79999999999998</v>
      </c>
      <c r="BF59" s="15">
        <f>SUM(BC$2:BC59)</f>
        <v>89.875</v>
      </c>
      <c r="BG59" s="15">
        <f>SUM(BD$2:BD59)</f>
        <v>287.59999999999997</v>
      </c>
      <c r="BI59" s="5"/>
      <c r="BJ59"/>
      <c r="BK59"/>
      <c r="BL59"/>
      <c r="BM59"/>
      <c r="BN59"/>
      <c r="BO59"/>
      <c r="BP59"/>
      <c r="BQ59"/>
      <c r="BR59"/>
      <c r="BS59"/>
      <c r="BT59"/>
      <c r="BU59" s="25"/>
      <c r="BV59" s="37"/>
      <c r="BW59" s="25"/>
      <c r="BX59" s="25"/>
      <c r="BY59" s="25"/>
      <c r="BZ59" s="25"/>
      <c r="CA59" s="25"/>
      <c r="CD59" s="20">
        <v>58</v>
      </c>
      <c r="CE59" s="20">
        <f>V59</f>
        <v>0</v>
      </c>
      <c r="CF59" s="20" t="e">
        <f>#REF!</f>
        <v>#REF!</v>
      </c>
      <c r="CG59" s="20" t="e">
        <f>#REF!</f>
        <v>#REF!</v>
      </c>
      <c r="CH59" s="20">
        <f t="shared" si="10"/>
        <v>8</v>
      </c>
      <c r="CI59" s="20">
        <f t="shared" si="10"/>
        <v>5</v>
      </c>
      <c r="CJ59" s="20">
        <f t="shared" si="10"/>
        <v>16</v>
      </c>
      <c r="CK59" s="20">
        <f t="shared" si="11"/>
        <v>10</v>
      </c>
      <c r="CL59" s="20">
        <v>0</v>
      </c>
      <c r="CM59" s="20">
        <f t="shared" si="12"/>
        <v>18</v>
      </c>
      <c r="CN59" s="20" t="e">
        <f t="shared" si="13"/>
        <v>#REF!</v>
      </c>
      <c r="CS59" s="20" t="e">
        <f t="shared" si="1"/>
        <v>#N/A</v>
      </c>
      <c r="CT59" s="20" t="e">
        <f t="shared" si="2"/>
        <v>#N/A</v>
      </c>
      <c r="CU59" s="20" t="e">
        <f t="shared" si="3"/>
        <v>#N/A</v>
      </c>
      <c r="CW59" s="20">
        <f t="shared" si="14"/>
        <v>0</v>
      </c>
      <c r="CX59" s="20">
        <f t="shared" si="14"/>
        <v>0</v>
      </c>
      <c r="CY59" s="20">
        <f t="shared" si="14"/>
        <v>0</v>
      </c>
      <c r="CZ59" s="20">
        <f>IF(CW59-CZ58&gt;0,CW59,CZ58)</f>
        <v>8</v>
      </c>
      <c r="DA59" s="20">
        <f>IF(CX59-DA58&gt;0,CX59,DA58)</f>
        <v>5</v>
      </c>
      <c r="DB59" s="20">
        <f>IF(CY59-DB58&gt;0,CY59,DB58)</f>
        <v>16</v>
      </c>
      <c r="DE59" s="20" t="e">
        <f t="shared" si="6"/>
        <v>#N/A</v>
      </c>
      <c r="DF59" s="20">
        <f t="shared" si="16"/>
        <v>0</v>
      </c>
      <c r="DG59" s="20">
        <f>IF(DF59-DG58&gt;0,DF59,DG58)</f>
        <v>10</v>
      </c>
    </row>
    <row r="60" spans="1:111">
      <c r="A60">
        <v>28</v>
      </c>
      <c r="B60">
        <f t="shared" si="36"/>
        <v>1.4489795918367341</v>
      </c>
      <c r="C60">
        <f>SUM(B$33:$B60)/A60</f>
        <v>1.7244897959183674</v>
      </c>
      <c r="L60" s="15"/>
      <c r="M60" s="16">
        <f t="shared" si="40"/>
        <v>1.2999433</v>
      </c>
      <c r="O60" s="19">
        <v>59</v>
      </c>
      <c r="P60" s="1">
        <f t="shared" si="19"/>
        <v>0.92428753489431847</v>
      </c>
      <c r="Q60">
        <f>SUM(P$2:P60)</f>
        <v>184.56418518483468</v>
      </c>
      <c r="R60" s="10">
        <f t="shared" si="20"/>
        <v>0.64700127442602284</v>
      </c>
      <c r="S60" s="10">
        <f t="shared" si="21"/>
        <v>1.201573795362614</v>
      </c>
      <c r="T60" s="22">
        <f>SUM(R$2:R60)</f>
        <v>134.59492962938421</v>
      </c>
      <c r="U60" s="22">
        <f>SUM(S$2:S60)</f>
        <v>234.53344074028499</v>
      </c>
      <c r="X60" s="15"/>
      <c r="AJ60" s="20">
        <v>80000</v>
      </c>
      <c r="AK60" s="21">
        <v>58</v>
      </c>
      <c r="AL60" s="19">
        <v>2100</v>
      </c>
      <c r="AM60" s="8">
        <f t="shared" si="32"/>
        <v>50</v>
      </c>
      <c r="AN60" s="19"/>
      <c r="AO60" s="19" t="str">
        <f t="shared" si="23"/>
        <v/>
      </c>
      <c r="AP60" s="19">
        <f t="shared" si="23"/>
        <v>800000</v>
      </c>
      <c r="AQ60" s="19"/>
      <c r="AR60" s="8">
        <f>SUM(AO$3:AO60)+SUM(AP$3:AP60)/100000</f>
        <v>602</v>
      </c>
      <c r="AS60" s="8">
        <f t="shared" si="22"/>
        <v>0.28666666666666668</v>
      </c>
      <c r="AT60" s="8">
        <f>(VLOOKUP(AL60,O:Q,3,0)-20)/AL60</f>
        <v>0.44220903080536422</v>
      </c>
      <c r="AX60" s="15">
        <v>59</v>
      </c>
      <c r="AY60" s="19">
        <v>1320</v>
      </c>
      <c r="AZ60" s="19">
        <v>1.2</v>
      </c>
      <c r="BA60" s="8">
        <f>SUM(AZ$2:AZ60)</f>
        <v>73.099999999999994</v>
      </c>
      <c r="BB60" s="15">
        <f t="shared" si="7"/>
        <v>2.4</v>
      </c>
      <c r="BC60" s="15">
        <f t="shared" si="8"/>
        <v>1.5</v>
      </c>
      <c r="BD60" s="15">
        <f t="shared" si="9"/>
        <v>4.8</v>
      </c>
      <c r="BE60" s="15">
        <f>SUM(BB$2:BB60)</f>
        <v>146.19999999999999</v>
      </c>
      <c r="BF60" s="15">
        <f>SUM(BC$2:BC60)</f>
        <v>91.375</v>
      </c>
      <c r="BG60" s="15">
        <f>SUM(BD$2:BD60)</f>
        <v>292.39999999999998</v>
      </c>
      <c r="BI60" s="5"/>
      <c r="BJ60"/>
      <c r="BK60"/>
      <c r="BL60"/>
      <c r="BM60"/>
      <c r="BN60"/>
      <c r="BO60"/>
      <c r="BP60"/>
      <c r="BQ60"/>
      <c r="BR60"/>
      <c r="BS60"/>
      <c r="BT60"/>
      <c r="BU60" s="25"/>
      <c r="BV60" s="37"/>
      <c r="BW60" s="25"/>
      <c r="BX60" s="25"/>
      <c r="BY60" s="25"/>
      <c r="BZ60" s="25"/>
      <c r="CA60" s="25"/>
      <c r="CD60" s="20">
        <v>59</v>
      </c>
      <c r="CE60" s="20">
        <f>V60</f>
        <v>0</v>
      </c>
      <c r="CF60" s="20" t="e">
        <f>#REF!</f>
        <v>#REF!</v>
      </c>
      <c r="CG60" s="20" t="e">
        <f>#REF!</f>
        <v>#REF!</v>
      </c>
      <c r="CH60" s="20">
        <f t="shared" si="10"/>
        <v>8</v>
      </c>
      <c r="CI60" s="20">
        <f t="shared" si="10"/>
        <v>5</v>
      </c>
      <c r="CJ60" s="20">
        <f t="shared" si="10"/>
        <v>16</v>
      </c>
      <c r="CK60" s="20">
        <f t="shared" si="11"/>
        <v>10</v>
      </c>
      <c r="CL60" s="20">
        <v>0</v>
      </c>
      <c r="CM60" s="20">
        <f t="shared" si="12"/>
        <v>18</v>
      </c>
      <c r="CN60" s="20" t="e">
        <f t="shared" si="13"/>
        <v>#REF!</v>
      </c>
      <c r="CS60" s="20" t="e">
        <f t="shared" si="1"/>
        <v>#N/A</v>
      </c>
      <c r="CT60" s="20" t="e">
        <f t="shared" si="2"/>
        <v>#N/A</v>
      </c>
      <c r="CU60" s="20" t="e">
        <f t="shared" si="3"/>
        <v>#N/A</v>
      </c>
      <c r="CW60" s="20">
        <f t="shared" si="14"/>
        <v>0</v>
      </c>
      <c r="CX60" s="20">
        <f t="shared" si="14"/>
        <v>0</v>
      </c>
      <c r="CY60" s="20">
        <f t="shared" si="14"/>
        <v>0</v>
      </c>
      <c r="CZ60" s="20">
        <f t="shared" si="39"/>
        <v>8</v>
      </c>
      <c r="DA60" s="20">
        <f t="shared" si="39"/>
        <v>5</v>
      </c>
      <c r="DB60" s="20">
        <f t="shared" si="39"/>
        <v>16</v>
      </c>
      <c r="DE60" s="20" t="e">
        <f t="shared" si="6"/>
        <v>#N/A</v>
      </c>
      <c r="DF60" s="20">
        <f t="shared" si="16"/>
        <v>0</v>
      </c>
      <c r="DG60" s="20">
        <f t="shared" si="17"/>
        <v>10</v>
      </c>
    </row>
    <row r="61" spans="1:111">
      <c r="A61">
        <v>29</v>
      </c>
      <c r="B61">
        <f t="shared" si="36"/>
        <v>1.4285714285714279</v>
      </c>
      <c r="C61">
        <f>SUM(B$33:$B61)/A61</f>
        <v>1.7142857142857144</v>
      </c>
      <c r="L61" s="15"/>
      <c r="M61" s="16">
        <f t="shared" si="40"/>
        <v>1.2999370000000001</v>
      </c>
      <c r="O61" s="19">
        <v>60</v>
      </c>
      <c r="P61" s="1">
        <f t="shared" si="19"/>
        <v>1.3701565158893083</v>
      </c>
      <c r="Q61">
        <f>SUM(P$2:P61)</f>
        <v>185.93434170072399</v>
      </c>
      <c r="R61" s="10">
        <f t="shared" si="20"/>
        <v>0.95910956112251577</v>
      </c>
      <c r="S61" s="10">
        <f t="shared" si="21"/>
        <v>1.7812034706561009</v>
      </c>
      <c r="T61" s="22">
        <f>SUM(R$2:R61)</f>
        <v>135.55403919050673</v>
      </c>
      <c r="U61" s="22">
        <f>SUM(S$2:S61)</f>
        <v>236.31464421094108</v>
      </c>
      <c r="X61" s="15"/>
      <c r="AI61" s="20">
        <v>0.5</v>
      </c>
      <c r="AK61" s="21">
        <v>59</v>
      </c>
      <c r="AL61" s="19">
        <v>2150</v>
      </c>
      <c r="AM61" s="8">
        <f t="shared" si="32"/>
        <v>50</v>
      </c>
      <c r="AN61" s="19"/>
      <c r="AO61" s="19">
        <f t="shared" si="23"/>
        <v>5</v>
      </c>
      <c r="AP61" s="19" t="str">
        <f t="shared" si="23"/>
        <v/>
      </c>
      <c r="AQ61" s="19"/>
      <c r="AR61" s="8">
        <f>SUM(AO$3:AO61)+SUM(AP$3:AP61)/100000</f>
        <v>607</v>
      </c>
      <c r="AS61" s="8">
        <f t="shared" si="22"/>
        <v>0.28232558139534886</v>
      </c>
      <c r="AT61" s="8">
        <f>(VLOOKUP(AL61,O:Q,3,0)-20)/AL61</f>
        <v>0.43532942239710004</v>
      </c>
      <c r="AX61" s="27">
        <v>60</v>
      </c>
      <c r="AY61" s="28">
        <v>1360</v>
      </c>
      <c r="AZ61" s="28">
        <v>3</v>
      </c>
      <c r="BA61" s="8">
        <f>SUM(AZ$2:AZ61)</f>
        <v>76.099999999999994</v>
      </c>
      <c r="BB61" s="15">
        <f t="shared" si="7"/>
        <v>6</v>
      </c>
      <c r="BC61" s="15">
        <f t="shared" si="8"/>
        <v>3.75</v>
      </c>
      <c r="BD61" s="15">
        <f t="shared" si="9"/>
        <v>12</v>
      </c>
      <c r="BE61" s="15">
        <f>SUM(BB$2:BB61)</f>
        <v>152.19999999999999</v>
      </c>
      <c r="BF61" s="15">
        <f>SUM(BC$2:BC61)</f>
        <v>95.125</v>
      </c>
      <c r="BG61" s="15">
        <f>SUM(BD$2:BD61)</f>
        <v>304.39999999999998</v>
      </c>
      <c r="BI61" s="5"/>
      <c r="BJ61"/>
      <c r="BK61"/>
      <c r="BL61"/>
      <c r="BM61"/>
      <c r="BN61"/>
      <c r="BO61"/>
      <c r="BP61"/>
      <c r="BQ61"/>
      <c r="BR61"/>
      <c r="BS61"/>
      <c r="BT61"/>
      <c r="BU61" s="25"/>
      <c r="BV61" s="37"/>
      <c r="BW61" s="25"/>
      <c r="BX61" s="25"/>
      <c r="BY61" s="25"/>
      <c r="BZ61" s="25"/>
      <c r="CA61" s="25"/>
      <c r="CD61" s="20">
        <v>60</v>
      </c>
      <c r="CE61" s="20">
        <f>V61</f>
        <v>0</v>
      </c>
      <c r="CF61" s="20" t="e">
        <f>#REF!</f>
        <v>#REF!</v>
      </c>
      <c r="CG61" s="20" t="e">
        <f>#REF!</f>
        <v>#REF!</v>
      </c>
      <c r="CH61" s="20">
        <f t="shared" si="10"/>
        <v>9</v>
      </c>
      <c r="CI61" s="20">
        <f t="shared" si="10"/>
        <v>5.625</v>
      </c>
      <c r="CJ61" s="20">
        <f t="shared" si="10"/>
        <v>18</v>
      </c>
      <c r="CK61" s="20">
        <f t="shared" si="11"/>
        <v>22</v>
      </c>
      <c r="CL61" s="20">
        <v>0</v>
      </c>
      <c r="CM61" s="20">
        <f t="shared" si="12"/>
        <v>31</v>
      </c>
      <c r="CN61" s="20" t="e">
        <f t="shared" si="13"/>
        <v>#REF!</v>
      </c>
      <c r="CS61" s="20">
        <f t="shared" si="1"/>
        <v>9</v>
      </c>
      <c r="CT61" s="20">
        <f t="shared" si="2"/>
        <v>5.625</v>
      </c>
      <c r="CU61" s="20">
        <f t="shared" si="3"/>
        <v>18</v>
      </c>
      <c r="CW61" s="20">
        <f t="shared" si="14"/>
        <v>9</v>
      </c>
      <c r="CX61" s="20">
        <f t="shared" si="14"/>
        <v>5.625</v>
      </c>
      <c r="CY61" s="20">
        <f t="shared" si="14"/>
        <v>18</v>
      </c>
      <c r="CZ61" s="20">
        <f t="shared" si="39"/>
        <v>9</v>
      </c>
      <c r="DA61" s="20">
        <f t="shared" si="39"/>
        <v>5.625</v>
      </c>
      <c r="DB61" s="20">
        <f t="shared" si="39"/>
        <v>18</v>
      </c>
      <c r="DE61" s="20">
        <f t="shared" si="6"/>
        <v>22</v>
      </c>
      <c r="DF61" s="20">
        <f t="shared" si="16"/>
        <v>22</v>
      </c>
      <c r="DG61" s="20">
        <f t="shared" si="17"/>
        <v>22</v>
      </c>
    </row>
    <row r="62" spans="1:111">
      <c r="A62">
        <v>30</v>
      </c>
      <c r="B62">
        <f t="shared" si="36"/>
        <v>1.4081632653061218</v>
      </c>
      <c r="C62">
        <f>SUM(B$33:$B62)/A62</f>
        <v>1.7040816326530612</v>
      </c>
      <c r="L62" s="15"/>
      <c r="M62" s="16">
        <f t="shared" si="40"/>
        <v>1.2999307</v>
      </c>
      <c r="O62" s="19">
        <v>61</v>
      </c>
      <c r="P62" s="1">
        <f t="shared" si="19"/>
        <v>0.9026035306746355</v>
      </c>
      <c r="Q62">
        <f>SUM(P$2:P62)</f>
        <v>186.83694523139863</v>
      </c>
      <c r="R62" s="10">
        <f t="shared" si="20"/>
        <v>0.6318224714722448</v>
      </c>
      <c r="S62" s="10">
        <f t="shared" si="21"/>
        <v>1.1733845898770261</v>
      </c>
      <c r="T62" s="22">
        <f>SUM(R$2:R62)</f>
        <v>136.18586166197898</v>
      </c>
      <c r="U62" s="22">
        <f>SUM(S$2:S62)</f>
        <v>237.48802880081811</v>
      </c>
      <c r="X62" s="15"/>
      <c r="AJ62" s="20">
        <v>120000</v>
      </c>
      <c r="AK62" s="21">
        <v>60</v>
      </c>
      <c r="AL62" s="19">
        <v>2200</v>
      </c>
      <c r="AM62" s="8">
        <f t="shared" si="32"/>
        <v>50</v>
      </c>
      <c r="AN62" s="19"/>
      <c r="AO62" s="19" t="str">
        <f t="shared" si="23"/>
        <v/>
      </c>
      <c r="AP62" s="19">
        <f t="shared" si="23"/>
        <v>1200000</v>
      </c>
      <c r="AQ62" s="19"/>
      <c r="AR62" s="8">
        <f>SUM(AO$3:AO62)+SUM(AP$3:AP62)/100000</f>
        <v>619</v>
      </c>
      <c r="AS62" s="8">
        <f t="shared" si="22"/>
        <v>0.28136363636363637</v>
      </c>
      <c r="AT62" s="8">
        <f>(VLOOKUP(AL62,O:Q,3,0)-20)/AL62</f>
        <v>0.42872231266648414</v>
      </c>
      <c r="AX62" s="15">
        <v>61</v>
      </c>
      <c r="AY62" s="19">
        <v>1400</v>
      </c>
      <c r="AZ62" s="19">
        <v>2.4</v>
      </c>
      <c r="BA62" s="8">
        <f>SUM(AZ$2:AZ62)</f>
        <v>78.5</v>
      </c>
      <c r="BB62" s="15">
        <f t="shared" si="7"/>
        <v>4.8</v>
      </c>
      <c r="BC62" s="15">
        <f t="shared" si="8"/>
        <v>3</v>
      </c>
      <c r="BD62" s="15">
        <f t="shared" si="9"/>
        <v>9.6</v>
      </c>
      <c r="BE62" s="15">
        <f>SUM(BB$2:BB62)</f>
        <v>157</v>
      </c>
      <c r="BF62" s="15">
        <f>SUM(BC$2:BC62)</f>
        <v>98.125</v>
      </c>
      <c r="BG62" s="15">
        <f>SUM(BD$2:BD62)</f>
        <v>314</v>
      </c>
      <c r="BI62" s="5"/>
      <c r="BJ62"/>
      <c r="BK62"/>
      <c r="BL62"/>
      <c r="BM62"/>
      <c r="BN62"/>
      <c r="BO62"/>
      <c r="BP62"/>
      <c r="BQ62"/>
      <c r="BR62"/>
      <c r="BS62"/>
      <c r="BT62"/>
      <c r="BU62" s="25"/>
      <c r="BV62" s="37"/>
      <c r="BW62" s="25"/>
      <c r="BX62" s="25"/>
      <c r="BY62" s="25"/>
      <c r="BZ62" s="25"/>
      <c r="CA62" s="25"/>
      <c r="CD62" s="20">
        <v>61</v>
      </c>
      <c r="CE62" s="20">
        <f>V62</f>
        <v>0</v>
      </c>
      <c r="CF62" s="20" t="e">
        <f>#REF!</f>
        <v>#REF!</v>
      </c>
      <c r="CG62" s="20" t="e">
        <f>#REF!</f>
        <v>#REF!</v>
      </c>
      <c r="CH62" s="20">
        <f t="shared" si="10"/>
        <v>9</v>
      </c>
      <c r="CI62" s="20">
        <f t="shared" si="10"/>
        <v>5.625</v>
      </c>
      <c r="CJ62" s="20">
        <f t="shared" si="10"/>
        <v>18</v>
      </c>
      <c r="CK62" s="20">
        <f t="shared" si="11"/>
        <v>22</v>
      </c>
      <c r="CL62" s="20">
        <v>0</v>
      </c>
      <c r="CM62" s="20">
        <f t="shared" si="12"/>
        <v>31</v>
      </c>
      <c r="CN62" s="20" t="e">
        <f t="shared" si="13"/>
        <v>#REF!</v>
      </c>
      <c r="CS62" s="20" t="e">
        <f t="shared" si="1"/>
        <v>#N/A</v>
      </c>
      <c r="CT62" s="20" t="e">
        <f t="shared" si="2"/>
        <v>#N/A</v>
      </c>
      <c r="CU62" s="20" t="e">
        <f t="shared" si="3"/>
        <v>#N/A</v>
      </c>
      <c r="CW62" s="20">
        <f t="shared" si="14"/>
        <v>0</v>
      </c>
      <c r="CX62" s="20">
        <f t="shared" si="14"/>
        <v>0</v>
      </c>
      <c r="CY62" s="20">
        <f t="shared" si="14"/>
        <v>0</v>
      </c>
      <c r="CZ62" s="20">
        <f t="shared" si="39"/>
        <v>9</v>
      </c>
      <c r="DA62" s="20">
        <f t="shared" si="39"/>
        <v>5.625</v>
      </c>
      <c r="DB62" s="20">
        <f t="shared" si="39"/>
        <v>18</v>
      </c>
      <c r="DE62" s="20" t="e">
        <f t="shared" si="6"/>
        <v>#N/A</v>
      </c>
      <c r="DF62" s="20">
        <f t="shared" si="16"/>
        <v>0</v>
      </c>
      <c r="DG62" s="20">
        <f t="shared" si="17"/>
        <v>22</v>
      </c>
    </row>
    <row r="63" spans="1:111">
      <c r="A63">
        <v>31</v>
      </c>
      <c r="B63">
        <f t="shared" si="36"/>
        <v>1.3877551020408156</v>
      </c>
      <c r="C63">
        <f>SUM(B$33:$B63)/A63</f>
        <v>1.693877551020408</v>
      </c>
      <c r="L63" s="15"/>
      <c r="M63" s="16">
        <f t="shared" si="40"/>
        <v>1.2999244000000001</v>
      </c>
      <c r="O63" s="19">
        <v>62</v>
      </c>
      <c r="P63" s="1">
        <f t="shared" si="19"/>
        <v>0.89178508453931371</v>
      </c>
      <c r="Q63">
        <f>SUM(P$2:P63)</f>
        <v>187.72873031593795</v>
      </c>
      <c r="R63" s="10">
        <f t="shared" si="20"/>
        <v>0.62424955917751956</v>
      </c>
      <c r="S63" s="10">
        <f t="shared" si="21"/>
        <v>1.159320609901108</v>
      </c>
      <c r="T63" s="22">
        <f>SUM(R$2:R63)</f>
        <v>136.81011122115649</v>
      </c>
      <c r="U63" s="22">
        <f>SUM(S$2:S63)</f>
        <v>238.64734941071922</v>
      </c>
      <c r="X63" s="15"/>
      <c r="AI63" s="20">
        <v>1</v>
      </c>
      <c r="AK63" s="21">
        <v>61</v>
      </c>
      <c r="AL63" s="19">
        <v>2250</v>
      </c>
      <c r="AM63" s="8">
        <f t="shared" si="32"/>
        <v>50</v>
      </c>
      <c r="AN63" s="19"/>
      <c r="AO63" s="19">
        <f t="shared" si="23"/>
        <v>10</v>
      </c>
      <c r="AP63" s="19" t="str">
        <f t="shared" si="23"/>
        <v/>
      </c>
      <c r="AQ63" s="19"/>
      <c r="AR63" s="8">
        <f>SUM(AO$3:AO63)+SUM(AP$3:AP63)/100000</f>
        <v>629</v>
      </c>
      <c r="AS63" s="8">
        <f t="shared" si="22"/>
        <v>0.27955555555555556</v>
      </c>
      <c r="AT63" s="8">
        <f>(VLOOKUP(AL63,O:Q,3,0)-20)/AL63</f>
        <v>0.42238579059056236</v>
      </c>
      <c r="AX63" s="15">
        <v>62</v>
      </c>
      <c r="AY63" s="19">
        <v>1440</v>
      </c>
      <c r="AZ63" s="19">
        <v>1.2</v>
      </c>
      <c r="BA63" s="8">
        <f>SUM(AZ$2:AZ63)</f>
        <v>79.7</v>
      </c>
      <c r="BB63" s="15">
        <f t="shared" si="7"/>
        <v>2.4</v>
      </c>
      <c r="BC63" s="15">
        <f t="shared" si="8"/>
        <v>1.5</v>
      </c>
      <c r="BD63" s="15">
        <f t="shared" si="9"/>
        <v>4.8</v>
      </c>
      <c r="BE63" s="15">
        <f>SUM(BB$2:BB63)</f>
        <v>159.4</v>
      </c>
      <c r="BF63" s="15">
        <f>SUM(BC$2:BC63)</f>
        <v>99.625</v>
      </c>
      <c r="BG63" s="15">
        <f>SUM(BD$2:BD63)</f>
        <v>318.8</v>
      </c>
      <c r="BI63" s="5"/>
      <c r="BJ63"/>
      <c r="BK63"/>
      <c r="BL63"/>
      <c r="BM63"/>
      <c r="BN63"/>
      <c r="BO63"/>
      <c r="BP63"/>
      <c r="BQ63"/>
      <c r="BR63"/>
      <c r="BS63"/>
      <c r="BT63"/>
      <c r="BU63" s="25"/>
      <c r="BV63" s="37"/>
      <c r="BW63" s="25"/>
      <c r="BX63" s="25"/>
      <c r="BY63" s="25"/>
      <c r="BZ63" s="25"/>
      <c r="CA63" s="25"/>
      <c r="CD63" s="20">
        <v>62</v>
      </c>
      <c r="CE63" s="20">
        <f>V63</f>
        <v>0</v>
      </c>
      <c r="CF63" s="20" t="e">
        <f>#REF!</f>
        <v>#REF!</v>
      </c>
      <c r="CG63" s="20" t="e">
        <f>#REF!</f>
        <v>#REF!</v>
      </c>
      <c r="CH63" s="20">
        <f t="shared" si="10"/>
        <v>9</v>
      </c>
      <c r="CI63" s="20">
        <f t="shared" si="10"/>
        <v>5.625</v>
      </c>
      <c r="CJ63" s="20">
        <f t="shared" si="10"/>
        <v>18</v>
      </c>
      <c r="CK63" s="20">
        <f t="shared" si="11"/>
        <v>22</v>
      </c>
      <c r="CL63" s="20">
        <v>0</v>
      </c>
      <c r="CM63" s="20">
        <f t="shared" si="12"/>
        <v>31</v>
      </c>
      <c r="CN63" s="20" t="e">
        <f t="shared" si="13"/>
        <v>#REF!</v>
      </c>
      <c r="CS63" s="20" t="e">
        <f t="shared" si="1"/>
        <v>#N/A</v>
      </c>
      <c r="CT63" s="20" t="e">
        <f t="shared" si="2"/>
        <v>#N/A</v>
      </c>
      <c r="CU63" s="20" t="e">
        <f t="shared" si="3"/>
        <v>#N/A</v>
      </c>
      <c r="CW63" s="20">
        <f t="shared" si="14"/>
        <v>0</v>
      </c>
      <c r="CX63" s="20">
        <f t="shared" si="14"/>
        <v>0</v>
      </c>
      <c r="CY63" s="20">
        <f t="shared" si="14"/>
        <v>0</v>
      </c>
      <c r="CZ63" s="20">
        <f t="shared" si="39"/>
        <v>9</v>
      </c>
      <c r="DA63" s="20">
        <f t="shared" si="39"/>
        <v>5.625</v>
      </c>
      <c r="DB63" s="20">
        <f t="shared" si="39"/>
        <v>18</v>
      </c>
      <c r="DE63" s="20" t="e">
        <f t="shared" si="6"/>
        <v>#N/A</v>
      </c>
      <c r="DF63" s="20">
        <f t="shared" si="16"/>
        <v>0</v>
      </c>
      <c r="DG63" s="20">
        <f t="shared" si="17"/>
        <v>22</v>
      </c>
    </row>
    <row r="64" spans="1:111">
      <c r="A64">
        <v>32</v>
      </c>
      <c r="B64">
        <f t="shared" si="36"/>
        <v>1.3673469387755095</v>
      </c>
      <c r="C64">
        <f>SUM(B$33:$B64)/A64</f>
        <v>1.6836734693877551</v>
      </c>
      <c r="L64" s="15"/>
      <c r="M64" s="16">
        <f t="shared" si="40"/>
        <v>1.2999181</v>
      </c>
      <c r="O64" s="19">
        <v>63</v>
      </c>
      <c r="P64" s="1">
        <f t="shared" si="19"/>
        <v>0.88098232825347966</v>
      </c>
      <c r="Q64">
        <f>SUM(P$2:P64)</f>
        <v>188.60971264419143</v>
      </c>
      <c r="R64" s="10">
        <f t="shared" si="20"/>
        <v>0.61668762977743574</v>
      </c>
      <c r="S64" s="10">
        <f t="shared" si="21"/>
        <v>1.1452770267295236</v>
      </c>
      <c r="T64" s="22">
        <f>SUM(R$2:R64)</f>
        <v>137.42679885093392</v>
      </c>
      <c r="U64" s="22">
        <f>SUM(S$2:S64)</f>
        <v>239.79262643744875</v>
      </c>
      <c r="X64" s="15"/>
      <c r="AJ64" s="20">
        <v>50000</v>
      </c>
      <c r="AK64" s="21">
        <v>62</v>
      </c>
      <c r="AL64" s="19">
        <v>2300</v>
      </c>
      <c r="AM64" s="8">
        <f t="shared" si="32"/>
        <v>50</v>
      </c>
      <c r="AN64" s="19"/>
      <c r="AO64" s="19" t="str">
        <f t="shared" si="23"/>
        <v/>
      </c>
      <c r="AP64" s="19">
        <f t="shared" si="23"/>
        <v>500000</v>
      </c>
      <c r="AQ64" s="19"/>
      <c r="AR64" s="8">
        <f>SUM(AO$3:AO64)+SUM(AP$3:AP64)/100000</f>
        <v>634</v>
      </c>
      <c r="AS64" s="8">
        <f t="shared" si="22"/>
        <v>0.27565217391304347</v>
      </c>
      <c r="AT64" s="8">
        <f>(VLOOKUP(AL64,O:Q,3,0)-20)/AL64</f>
        <v>0.41631811132228935</v>
      </c>
      <c r="AX64" s="15">
        <v>63</v>
      </c>
      <c r="AY64" s="19">
        <v>1480</v>
      </c>
      <c r="AZ64" s="19">
        <v>1.2</v>
      </c>
      <c r="BA64" s="8">
        <f>SUM(AZ$2:AZ64)</f>
        <v>80.900000000000006</v>
      </c>
      <c r="BB64" s="15">
        <f t="shared" si="7"/>
        <v>2.4</v>
      </c>
      <c r="BC64" s="15">
        <f t="shared" si="8"/>
        <v>1.5</v>
      </c>
      <c r="BD64" s="15">
        <f t="shared" si="9"/>
        <v>4.8</v>
      </c>
      <c r="BE64" s="15">
        <f>SUM(BB$2:BB64)</f>
        <v>161.80000000000001</v>
      </c>
      <c r="BF64" s="15">
        <f>SUM(BC$2:BC64)</f>
        <v>101.125</v>
      </c>
      <c r="BG64" s="15">
        <f>SUM(BD$2:BD64)</f>
        <v>323.60000000000002</v>
      </c>
      <c r="BI64" s="5"/>
      <c r="BJ64"/>
      <c r="BK64"/>
      <c r="BL64"/>
      <c r="BM64"/>
      <c r="BN64"/>
      <c r="BO64"/>
      <c r="BP64"/>
      <c r="BQ64"/>
      <c r="BR64"/>
      <c r="BS64"/>
      <c r="BT64"/>
      <c r="BU64" s="25"/>
      <c r="BV64" s="37"/>
      <c r="BW64" s="25"/>
      <c r="BX64" s="25"/>
      <c r="BY64" s="25"/>
      <c r="BZ64" s="25"/>
      <c r="CA64" s="25"/>
      <c r="CD64" s="20">
        <v>63</v>
      </c>
      <c r="CE64" s="20">
        <f>V64</f>
        <v>0</v>
      </c>
      <c r="CF64" s="20" t="e">
        <f>#REF!</f>
        <v>#REF!</v>
      </c>
      <c r="CG64" s="20" t="e">
        <f>#REF!</f>
        <v>#REF!</v>
      </c>
      <c r="CH64" s="20">
        <f t="shared" si="10"/>
        <v>9</v>
      </c>
      <c r="CI64" s="20">
        <f t="shared" si="10"/>
        <v>5.625</v>
      </c>
      <c r="CJ64" s="20">
        <f t="shared" si="10"/>
        <v>18</v>
      </c>
      <c r="CK64" s="20">
        <f t="shared" si="11"/>
        <v>22</v>
      </c>
      <c r="CL64" s="20">
        <v>0</v>
      </c>
      <c r="CM64" s="20">
        <f t="shared" si="12"/>
        <v>31</v>
      </c>
      <c r="CN64" s="20" t="e">
        <f t="shared" si="13"/>
        <v>#REF!</v>
      </c>
      <c r="CS64" s="20" t="e">
        <f t="shared" si="1"/>
        <v>#N/A</v>
      </c>
      <c r="CT64" s="20" t="e">
        <f t="shared" si="2"/>
        <v>#N/A</v>
      </c>
      <c r="CU64" s="20" t="e">
        <f t="shared" si="3"/>
        <v>#N/A</v>
      </c>
      <c r="CW64" s="20">
        <f t="shared" si="14"/>
        <v>0</v>
      </c>
      <c r="CX64" s="20">
        <f t="shared" si="14"/>
        <v>0</v>
      </c>
      <c r="CY64" s="20">
        <f t="shared" si="14"/>
        <v>0</v>
      </c>
      <c r="CZ64" s="20">
        <f t="shared" si="39"/>
        <v>9</v>
      </c>
      <c r="DA64" s="20">
        <f t="shared" si="39"/>
        <v>5.625</v>
      </c>
      <c r="DB64" s="20">
        <f t="shared" si="39"/>
        <v>18</v>
      </c>
      <c r="DE64" s="20" t="e">
        <f t="shared" si="6"/>
        <v>#N/A</v>
      </c>
      <c r="DF64" s="20">
        <f t="shared" si="16"/>
        <v>0</v>
      </c>
      <c r="DG64" s="20">
        <f t="shared" si="17"/>
        <v>22</v>
      </c>
    </row>
    <row r="65" spans="1:111">
      <c r="A65">
        <v>33</v>
      </c>
      <c r="B65">
        <f t="shared" si="36"/>
        <v>1.3469387755102034</v>
      </c>
      <c r="C65">
        <f>SUM(B$33:$B65)/A65</f>
        <v>1.6734693877551019</v>
      </c>
      <c r="L65" s="15"/>
      <c r="M65" s="16">
        <f t="shared" si="40"/>
        <v>1.2999118000000001</v>
      </c>
      <c r="O65" s="19">
        <v>64</v>
      </c>
      <c r="P65" s="1">
        <f t="shared" si="19"/>
        <v>0.87019525121724062</v>
      </c>
      <c r="Q65">
        <f>SUM(P$2:P65)</f>
        <v>189.47990789540867</v>
      </c>
      <c r="R65" s="10">
        <f t="shared" si="20"/>
        <v>0.60913667585206843</v>
      </c>
      <c r="S65" s="10">
        <f t="shared" si="21"/>
        <v>1.1312538265824128</v>
      </c>
      <c r="T65" s="22">
        <f>SUM(R$2:R65)</f>
        <v>138.03593552678598</v>
      </c>
      <c r="U65" s="22">
        <f>SUM(S$2:S65)</f>
        <v>240.92388026403117</v>
      </c>
      <c r="X65" s="15"/>
      <c r="AI65" s="20">
        <v>2</v>
      </c>
      <c r="AK65" s="21">
        <v>63</v>
      </c>
      <c r="AL65" s="19">
        <v>2350</v>
      </c>
      <c r="AM65" s="8">
        <f t="shared" si="32"/>
        <v>50</v>
      </c>
      <c r="AN65" s="19"/>
      <c r="AO65" s="19">
        <f t="shared" si="23"/>
        <v>20</v>
      </c>
      <c r="AP65" s="19" t="str">
        <f t="shared" si="23"/>
        <v/>
      </c>
      <c r="AQ65" s="19"/>
      <c r="AR65" s="8">
        <f>SUM(AO$3:AO65)+SUM(AP$3:AP65)/100000</f>
        <v>654</v>
      </c>
      <c r="AS65" s="8">
        <f t="shared" si="22"/>
        <v>0.27829787234042552</v>
      </c>
      <c r="AT65" s="8">
        <f>(VLOOKUP(AL65,O:Q,3,0)-20)/AL65</f>
        <v>0.41051767851224075</v>
      </c>
      <c r="AX65" s="15">
        <v>64</v>
      </c>
      <c r="AY65" s="19">
        <v>1520</v>
      </c>
      <c r="AZ65" s="19">
        <v>1.2</v>
      </c>
      <c r="BA65" s="8">
        <f>SUM(AZ$2:AZ65)</f>
        <v>82.100000000000009</v>
      </c>
      <c r="BB65" s="15">
        <f t="shared" si="7"/>
        <v>2.4</v>
      </c>
      <c r="BC65" s="15">
        <f t="shared" si="8"/>
        <v>1.5</v>
      </c>
      <c r="BD65" s="15">
        <f t="shared" si="9"/>
        <v>4.8</v>
      </c>
      <c r="BE65" s="15">
        <f>SUM(BB$2:BB65)</f>
        <v>164.20000000000002</v>
      </c>
      <c r="BF65" s="15">
        <f>SUM(BC$2:BC65)</f>
        <v>102.625</v>
      </c>
      <c r="BG65" s="15">
        <f>SUM(BD$2:BD65)</f>
        <v>328.40000000000003</v>
      </c>
      <c r="BI65" s="5"/>
      <c r="BJ65"/>
      <c r="BK65"/>
      <c r="BL65"/>
      <c r="BM65"/>
      <c r="BN65"/>
      <c r="BO65"/>
      <c r="BP65"/>
      <c r="BQ65"/>
      <c r="BR65"/>
      <c r="BS65"/>
      <c r="BT65"/>
      <c r="BU65"/>
      <c r="BV65" s="5"/>
      <c r="BW65"/>
      <c r="BX65"/>
      <c r="BY65"/>
      <c r="BZ65"/>
      <c r="CA65"/>
      <c r="CD65" s="20">
        <v>64</v>
      </c>
      <c r="CE65" s="20">
        <f>V65</f>
        <v>0</v>
      </c>
      <c r="CF65" s="20" t="e">
        <f>#REF!</f>
        <v>#REF!</v>
      </c>
      <c r="CG65" s="20" t="e">
        <f>#REF!</f>
        <v>#REF!</v>
      </c>
      <c r="CH65" s="20">
        <f t="shared" si="10"/>
        <v>9</v>
      </c>
      <c r="CI65" s="20">
        <f t="shared" si="10"/>
        <v>5.625</v>
      </c>
      <c r="CJ65" s="20">
        <f t="shared" si="10"/>
        <v>18</v>
      </c>
      <c r="CK65" s="20">
        <f t="shared" si="11"/>
        <v>22</v>
      </c>
      <c r="CL65" s="20">
        <v>0</v>
      </c>
      <c r="CM65" s="20">
        <f t="shared" si="12"/>
        <v>31</v>
      </c>
      <c r="CN65" s="20" t="e">
        <f t="shared" si="13"/>
        <v>#REF!</v>
      </c>
      <c r="CS65" s="20" t="e">
        <f t="shared" si="1"/>
        <v>#N/A</v>
      </c>
      <c r="CT65" s="20" t="e">
        <f t="shared" si="2"/>
        <v>#N/A</v>
      </c>
      <c r="CU65" s="20" t="e">
        <f t="shared" si="3"/>
        <v>#N/A</v>
      </c>
      <c r="CW65" s="20">
        <f t="shared" si="14"/>
        <v>0</v>
      </c>
      <c r="CX65" s="20">
        <f t="shared" si="14"/>
        <v>0</v>
      </c>
      <c r="CY65" s="20">
        <f t="shared" si="14"/>
        <v>0</v>
      </c>
      <c r="CZ65" s="20">
        <f t="shared" si="39"/>
        <v>9</v>
      </c>
      <c r="DA65" s="20">
        <f t="shared" si="39"/>
        <v>5.625</v>
      </c>
      <c r="DB65" s="20">
        <f t="shared" si="39"/>
        <v>18</v>
      </c>
      <c r="DE65" s="20" t="e">
        <f t="shared" si="6"/>
        <v>#N/A</v>
      </c>
      <c r="DF65" s="20">
        <f t="shared" si="16"/>
        <v>0</v>
      </c>
      <c r="DG65" s="20">
        <f t="shared" si="17"/>
        <v>22</v>
      </c>
    </row>
    <row r="66" spans="1:111">
      <c r="A66">
        <v>34</v>
      </c>
      <c r="B66">
        <f t="shared" si="36"/>
        <v>1.3265306122448972</v>
      </c>
      <c r="C66">
        <f>SUM(B$33:$B66)/A66</f>
        <v>1.6632653061224489</v>
      </c>
      <c r="L66" s="15"/>
      <c r="M66" s="16">
        <f t="shared" si="40"/>
        <v>1.2999054999999999</v>
      </c>
      <c r="O66" s="19">
        <v>65</v>
      </c>
      <c r="P66" s="1">
        <f t="shared" si="19"/>
        <v>1.2891357642463563</v>
      </c>
      <c r="Q66">
        <f>SUM(P$2:P66)</f>
        <v>190.76904365965504</v>
      </c>
      <c r="R66" s="10">
        <f t="shared" si="20"/>
        <v>0.90239503497244933</v>
      </c>
      <c r="S66" s="10">
        <f t="shared" si="21"/>
        <v>1.6758764935202632</v>
      </c>
      <c r="T66" s="22">
        <f>SUM(R$2:R66)</f>
        <v>138.93833056175842</v>
      </c>
      <c r="U66" s="22">
        <f>SUM(S$2:S66)</f>
        <v>242.59975675755143</v>
      </c>
      <c r="X66" s="15"/>
      <c r="AJ66" s="20">
        <v>80000</v>
      </c>
      <c r="AK66" s="21">
        <v>64</v>
      </c>
      <c r="AL66" s="19">
        <v>2400</v>
      </c>
      <c r="AM66" s="8">
        <f t="shared" si="32"/>
        <v>50</v>
      </c>
      <c r="AN66" s="19"/>
      <c r="AO66" s="19" t="str">
        <f t="shared" si="23"/>
        <v/>
      </c>
      <c r="AP66" s="19">
        <f t="shared" si="23"/>
        <v>800000</v>
      </c>
      <c r="AQ66" s="19"/>
      <c r="AR66" s="8">
        <f>SUM(AO$3:AO66)+SUM(AP$3:AP66)/100000</f>
        <v>662</v>
      </c>
      <c r="AS66" s="8">
        <f t="shared" si="22"/>
        <v>0.27583333333333332</v>
      </c>
      <c r="AT66" s="8">
        <f>(VLOOKUP(AL66,O:Q,3,0)-20)/AL66</f>
        <v>0.40498302884011084</v>
      </c>
      <c r="AX66" s="15">
        <v>65</v>
      </c>
      <c r="AY66" s="19">
        <v>1560</v>
      </c>
      <c r="AZ66" s="19">
        <v>1.2</v>
      </c>
      <c r="BA66" s="8">
        <f>SUM(AZ$2:AZ66)</f>
        <v>83.300000000000011</v>
      </c>
      <c r="BB66" s="15">
        <f t="shared" si="7"/>
        <v>2.4</v>
      </c>
      <c r="BC66" s="15">
        <f t="shared" si="8"/>
        <v>1.5</v>
      </c>
      <c r="BD66" s="15">
        <f t="shared" si="9"/>
        <v>4.8</v>
      </c>
      <c r="BE66" s="15">
        <f>SUM(BB$2:BB66)</f>
        <v>166.60000000000002</v>
      </c>
      <c r="BF66" s="15">
        <f>SUM(BC$2:BC66)</f>
        <v>104.125</v>
      </c>
      <c r="BG66" s="15">
        <f>SUM(BD$2:BD66)</f>
        <v>333.20000000000005</v>
      </c>
      <c r="BI66" s="5"/>
      <c r="BJ66"/>
      <c r="BK66"/>
      <c r="BL66"/>
      <c r="BM66"/>
      <c r="BN66"/>
      <c r="BO66"/>
      <c r="BP66"/>
      <c r="BQ66"/>
      <c r="BR66"/>
      <c r="BS66"/>
      <c r="BT66"/>
      <c r="BU66"/>
      <c r="BV66" s="5"/>
      <c r="BW66"/>
      <c r="BX66"/>
      <c r="BY66"/>
      <c r="BZ66"/>
      <c r="CA66"/>
      <c r="CD66" s="20">
        <v>65</v>
      </c>
      <c r="CE66" s="20">
        <f>V66</f>
        <v>0</v>
      </c>
      <c r="CF66" s="20" t="e">
        <f>#REF!</f>
        <v>#REF!</v>
      </c>
      <c r="CG66" s="20" t="e">
        <f>#REF!</f>
        <v>#REF!</v>
      </c>
      <c r="CH66" s="20">
        <f t="shared" si="10"/>
        <v>9</v>
      </c>
      <c r="CI66" s="20">
        <f t="shared" si="10"/>
        <v>5.625</v>
      </c>
      <c r="CJ66" s="20">
        <f t="shared" si="10"/>
        <v>18</v>
      </c>
      <c r="CK66" s="20">
        <f t="shared" si="11"/>
        <v>22</v>
      </c>
      <c r="CL66" s="20">
        <v>0</v>
      </c>
      <c r="CM66" s="20">
        <f t="shared" si="12"/>
        <v>31</v>
      </c>
      <c r="CN66" s="20" t="e">
        <f t="shared" si="13"/>
        <v>#REF!</v>
      </c>
      <c r="CS66" s="20" t="e">
        <f t="shared" ref="CS66:CS129" si="41">VLOOKUP($CD66,$AY:$BG,7,0)</f>
        <v>#N/A</v>
      </c>
      <c r="CT66" s="20" t="e">
        <f t="shared" ref="CT66:CT129" si="42">VLOOKUP($CD66,$AY:$BG,8,0)</f>
        <v>#N/A</v>
      </c>
      <c r="CU66" s="20" t="e">
        <f t="shared" ref="CU66:CU129" si="43">VLOOKUP($CD66,$AY:$BG,9,0)</f>
        <v>#N/A</v>
      </c>
      <c r="CW66" s="20">
        <f t="shared" si="14"/>
        <v>0</v>
      </c>
      <c r="CX66" s="20">
        <f t="shared" si="14"/>
        <v>0</v>
      </c>
      <c r="CY66" s="20">
        <f t="shared" si="14"/>
        <v>0</v>
      </c>
      <c r="CZ66" s="20">
        <f t="shared" si="39"/>
        <v>9</v>
      </c>
      <c r="DA66" s="20">
        <f t="shared" si="39"/>
        <v>5.625</v>
      </c>
      <c r="DB66" s="20">
        <f t="shared" si="39"/>
        <v>18</v>
      </c>
      <c r="DE66" s="20" t="e">
        <f t="shared" ref="DE66:DE129" si="44">VLOOKUP($CD66,$AL:$AR,7,0)</f>
        <v>#N/A</v>
      </c>
      <c r="DF66" s="20">
        <f t="shared" si="16"/>
        <v>0</v>
      </c>
      <c r="DG66" s="20">
        <f t="shared" si="17"/>
        <v>22</v>
      </c>
    </row>
    <row r="67" spans="1:111">
      <c r="A67">
        <v>35</v>
      </c>
      <c r="B67">
        <f t="shared" si="36"/>
        <v>1.3061224489795911</v>
      </c>
      <c r="C67">
        <f>SUM(B$33:$B67)/A67</f>
        <v>1.6530612244897958</v>
      </c>
      <c r="L67" s="15"/>
      <c r="M67" s="16">
        <f t="shared" si="40"/>
        <v>1.2998992</v>
      </c>
      <c r="O67" s="19">
        <v>66</v>
      </c>
      <c r="P67" s="1">
        <f t="shared" si="19"/>
        <v>0.84866809249498087</v>
      </c>
      <c r="Q67">
        <f>SUM(P$2:P67)</f>
        <v>191.61771175215003</v>
      </c>
      <c r="R67" s="10">
        <f t="shared" si="20"/>
        <v>0.59406766474648653</v>
      </c>
      <c r="S67" s="10">
        <f t="shared" si="21"/>
        <v>1.1032685202434751</v>
      </c>
      <c r="T67" s="22">
        <f>SUM(R$2:R67)</f>
        <v>139.53239822650491</v>
      </c>
      <c r="U67" s="22">
        <f>SUM(S$2:S67)</f>
        <v>243.70302527779492</v>
      </c>
      <c r="X67" s="15"/>
      <c r="AI67" s="20">
        <v>2</v>
      </c>
      <c r="AK67" s="21">
        <v>65</v>
      </c>
      <c r="AL67" s="19">
        <v>2450</v>
      </c>
      <c r="AM67" s="8">
        <f t="shared" si="32"/>
        <v>50</v>
      </c>
      <c r="AN67" s="19"/>
      <c r="AO67" s="19">
        <f t="shared" si="23"/>
        <v>20</v>
      </c>
      <c r="AP67" s="19" t="str">
        <f t="shared" si="23"/>
        <v/>
      </c>
      <c r="AQ67" s="19"/>
      <c r="AR67" s="8">
        <f>SUM(AO$3:AO67)+SUM(AP$3:AP67)/100000</f>
        <v>682</v>
      </c>
      <c r="AS67" s="8">
        <f t="shared" si="22"/>
        <v>0.27836734693877552</v>
      </c>
      <c r="AT67" s="8">
        <f>(VLOOKUP(AL67,O:Q,3,0)-20)/AL67</f>
        <v>0.39971281844031259</v>
      </c>
      <c r="AX67" s="15">
        <v>66</v>
      </c>
      <c r="AY67" s="19">
        <v>1600</v>
      </c>
      <c r="AZ67" s="19">
        <v>2.4</v>
      </c>
      <c r="BA67" s="8">
        <f>SUM(AZ$2:AZ67)</f>
        <v>85.700000000000017</v>
      </c>
      <c r="BB67" s="15">
        <f t="shared" ref="BB67:BB107" si="45">AZ67*$H$11</f>
        <v>4.8</v>
      </c>
      <c r="BC67" s="15">
        <f t="shared" ref="BC67:BC107" si="46">AZ67*$H$9</f>
        <v>3</v>
      </c>
      <c r="BD67" s="15">
        <f t="shared" ref="BD67:BD107" si="47">AZ67*$H$15</f>
        <v>9.6</v>
      </c>
      <c r="BE67" s="15">
        <f>SUM(BB$2:BB67)</f>
        <v>171.40000000000003</v>
      </c>
      <c r="BF67" s="15">
        <f>SUM(BC$2:BC67)</f>
        <v>107.125</v>
      </c>
      <c r="BG67" s="15">
        <f>SUM(BD$2:BD67)</f>
        <v>342.80000000000007</v>
      </c>
      <c r="BI67" s="5"/>
      <c r="BJ67"/>
      <c r="BK67"/>
      <c r="BL67"/>
      <c r="BM67"/>
      <c r="BN67"/>
      <c r="BO67"/>
      <c r="BP67"/>
      <c r="BQ67"/>
      <c r="BR67"/>
      <c r="BS67"/>
      <c r="BT67"/>
      <c r="BU67"/>
      <c r="BV67" s="5"/>
      <c r="BW67"/>
      <c r="BX67"/>
      <c r="BY67"/>
      <c r="BZ67"/>
      <c r="CA67"/>
      <c r="CD67" s="20">
        <v>66</v>
      </c>
      <c r="CE67" s="20">
        <f>V67</f>
        <v>0</v>
      </c>
      <c r="CF67" s="20" t="e">
        <f>#REF!</f>
        <v>#REF!</v>
      </c>
      <c r="CG67" s="20" t="e">
        <f>#REF!</f>
        <v>#REF!</v>
      </c>
      <c r="CH67" s="20">
        <f t="shared" ref="CH67:CJ130" si="48">CZ67</f>
        <v>9</v>
      </c>
      <c r="CI67" s="20">
        <f t="shared" si="48"/>
        <v>5.625</v>
      </c>
      <c r="CJ67" s="20">
        <f t="shared" si="48"/>
        <v>18</v>
      </c>
      <c r="CK67" s="20">
        <f t="shared" ref="CK67:CK130" si="49">DG67</f>
        <v>22</v>
      </c>
      <c r="CL67" s="20">
        <v>0</v>
      </c>
      <c r="CM67" s="20">
        <f t="shared" ref="CM67:CM130" si="50">CE67+CH67+CK67+CL67</f>
        <v>31</v>
      </c>
      <c r="CN67" s="20" t="e">
        <f t="shared" ref="CN67:CN130" si="51">CG67+CJ67+CK67+CL67</f>
        <v>#REF!</v>
      </c>
      <c r="CS67" s="20" t="e">
        <f t="shared" si="41"/>
        <v>#N/A</v>
      </c>
      <c r="CT67" s="20" t="e">
        <f t="shared" si="42"/>
        <v>#N/A</v>
      </c>
      <c r="CU67" s="20" t="e">
        <f t="shared" si="43"/>
        <v>#N/A</v>
      </c>
      <c r="CW67" s="20">
        <f t="shared" ref="CW67:CY130" si="52">IFERROR(CS67,0)</f>
        <v>0</v>
      </c>
      <c r="CX67" s="20">
        <f t="shared" si="52"/>
        <v>0</v>
      </c>
      <c r="CY67" s="20">
        <f t="shared" si="52"/>
        <v>0</v>
      </c>
      <c r="CZ67" s="20">
        <f t="shared" ref="CZ67:DB82" si="53">IF(CW67-CZ66&gt;0,CW67,CZ66)</f>
        <v>9</v>
      </c>
      <c r="DA67" s="20">
        <f t="shared" si="53"/>
        <v>5.625</v>
      </c>
      <c r="DB67" s="20">
        <f t="shared" si="53"/>
        <v>18</v>
      </c>
      <c r="DE67" s="20" t="e">
        <f t="shared" si="44"/>
        <v>#N/A</v>
      </c>
      <c r="DF67" s="20">
        <f t="shared" ref="DF67:DF130" si="54">IFERROR(DE67,0)</f>
        <v>0</v>
      </c>
      <c r="DG67" s="20">
        <f t="shared" ref="DG67:DG130" si="55">IF(DF67-DG66&gt;0,DF67,DG66)</f>
        <v>22</v>
      </c>
    </row>
    <row r="68" spans="1:111">
      <c r="A68">
        <v>36</v>
      </c>
      <c r="B68">
        <f t="shared" si="36"/>
        <v>1.2857142857142849</v>
      </c>
      <c r="C68">
        <f>SUM(B$33:$B68)/A68</f>
        <v>1.6428571428571428</v>
      </c>
      <c r="L68" s="15"/>
      <c r="M68" s="16">
        <f t="shared" si="40"/>
        <v>1.2998929000000001</v>
      </c>
      <c r="O68" s="19">
        <v>67</v>
      </c>
      <c r="P68" s="1">
        <f t="shared" ref="P68:P131" si="56">($H$19*O68*O68+$I$19*O68+$J$19)/100000*IF(O68/5-INT(O68/5)=0,1.5,1)*B99*M68</f>
        <v>0.83792798961018056</v>
      </c>
      <c r="Q68">
        <f>SUM(P$2:P68)</f>
        <v>192.45563974176022</v>
      </c>
      <c r="R68" s="10">
        <f t="shared" ref="R68:R131" si="57">P68*J$24</f>
        <v>0.58654959272712637</v>
      </c>
      <c r="S68" s="10">
        <f t="shared" ref="S68:S131" si="58">P68*K$24</f>
        <v>1.0893063864932349</v>
      </c>
      <c r="T68" s="22">
        <f>SUM(R$2:R68)</f>
        <v>140.11894781923203</v>
      </c>
      <c r="U68" s="22">
        <f>SUM(S$2:S68)</f>
        <v>244.79233166428816</v>
      </c>
      <c r="X68" s="15"/>
      <c r="AJ68" s="20">
        <v>120000</v>
      </c>
      <c r="AK68" s="21">
        <v>66</v>
      </c>
      <c r="AL68" s="9">
        <v>2500</v>
      </c>
      <c r="AM68" s="26">
        <f t="shared" si="32"/>
        <v>50</v>
      </c>
      <c r="AN68" s="19"/>
      <c r="AO68" s="19" t="str">
        <f t="shared" si="23"/>
        <v/>
      </c>
      <c r="AP68" s="19">
        <f t="shared" si="23"/>
        <v>1200000</v>
      </c>
      <c r="AQ68" s="19"/>
      <c r="AR68" s="8">
        <f>SUM(AO$3:AO68)+SUM(AP$3:AP68)/100000</f>
        <v>694</v>
      </c>
      <c r="AS68" s="8">
        <f t="shared" ref="AS68:AS88" si="59">AR68/AL68</f>
        <v>0.27760000000000001</v>
      </c>
      <c r="AT68" s="8">
        <f>(VLOOKUP(AL68,O:Q,3,0)-20)/AL68</f>
        <v>0.39470581095650625</v>
      </c>
      <c r="AX68" s="15">
        <v>67</v>
      </c>
      <c r="AY68" s="19">
        <v>1640</v>
      </c>
      <c r="AZ68" s="19">
        <v>1.2</v>
      </c>
      <c r="BA68" s="8">
        <f>SUM(AZ$2:AZ68)</f>
        <v>86.90000000000002</v>
      </c>
      <c r="BB68" s="15">
        <f t="shared" si="45"/>
        <v>2.4</v>
      </c>
      <c r="BC68" s="15">
        <f t="shared" si="46"/>
        <v>1.5</v>
      </c>
      <c r="BD68" s="15">
        <f t="shared" si="47"/>
        <v>4.8</v>
      </c>
      <c r="BE68" s="15">
        <f>SUM(BB$2:BB68)</f>
        <v>173.80000000000004</v>
      </c>
      <c r="BF68" s="15">
        <f>SUM(BC$2:BC68)</f>
        <v>108.625</v>
      </c>
      <c r="BG68" s="15">
        <f>SUM(BD$2:BD68)</f>
        <v>347.60000000000008</v>
      </c>
      <c r="BI68" s="5"/>
      <c r="BJ68"/>
      <c r="BK68"/>
      <c r="BL68"/>
      <c r="BM68"/>
      <c r="BN68"/>
      <c r="BO68"/>
      <c r="BP68"/>
      <c r="BQ68"/>
      <c r="BR68"/>
      <c r="BS68"/>
      <c r="BT68"/>
      <c r="BU68"/>
      <c r="BV68" s="5"/>
      <c r="BW68"/>
      <c r="BX68"/>
      <c r="BY68"/>
      <c r="BZ68"/>
      <c r="CA68"/>
      <c r="CD68" s="20">
        <v>67</v>
      </c>
      <c r="CE68" s="20">
        <f>V68</f>
        <v>0</v>
      </c>
      <c r="CF68" s="20" t="e">
        <f>#REF!</f>
        <v>#REF!</v>
      </c>
      <c r="CG68" s="20" t="e">
        <f>#REF!</f>
        <v>#REF!</v>
      </c>
      <c r="CH68" s="20">
        <f t="shared" si="48"/>
        <v>9</v>
      </c>
      <c r="CI68" s="20">
        <f t="shared" si="48"/>
        <v>5.625</v>
      </c>
      <c r="CJ68" s="20">
        <f t="shared" si="48"/>
        <v>18</v>
      </c>
      <c r="CK68" s="20">
        <f t="shared" si="49"/>
        <v>22</v>
      </c>
      <c r="CL68" s="20">
        <v>0</v>
      </c>
      <c r="CM68" s="20">
        <f t="shared" si="50"/>
        <v>31</v>
      </c>
      <c r="CN68" s="20" t="e">
        <f t="shared" si="51"/>
        <v>#REF!</v>
      </c>
      <c r="CS68" s="20" t="e">
        <f t="shared" si="41"/>
        <v>#N/A</v>
      </c>
      <c r="CT68" s="20" t="e">
        <f t="shared" si="42"/>
        <v>#N/A</v>
      </c>
      <c r="CU68" s="20" t="e">
        <f t="shared" si="43"/>
        <v>#N/A</v>
      </c>
      <c r="CW68" s="20">
        <f t="shared" si="52"/>
        <v>0</v>
      </c>
      <c r="CX68" s="20">
        <f t="shared" si="52"/>
        <v>0</v>
      </c>
      <c r="CY68" s="20">
        <f t="shared" si="52"/>
        <v>0</v>
      </c>
      <c r="CZ68" s="20">
        <f t="shared" si="53"/>
        <v>9</v>
      </c>
      <c r="DA68" s="20">
        <f t="shared" si="53"/>
        <v>5.625</v>
      </c>
      <c r="DB68" s="20">
        <f t="shared" si="53"/>
        <v>18</v>
      </c>
      <c r="DE68" s="20" t="e">
        <f t="shared" si="44"/>
        <v>#N/A</v>
      </c>
      <c r="DF68" s="20">
        <f t="shared" si="54"/>
        <v>0</v>
      </c>
      <c r="DG68" s="20">
        <f t="shared" si="55"/>
        <v>22</v>
      </c>
    </row>
    <row r="69" spans="1:111">
      <c r="A69">
        <v>37</v>
      </c>
      <c r="B69">
        <f t="shared" si="36"/>
        <v>1.2653061224489788</v>
      </c>
      <c r="C69">
        <f>SUM(B$33:$B69)/A69</f>
        <v>1.6326530612244896</v>
      </c>
      <c r="L69" s="15"/>
      <c r="M69" s="16">
        <f t="shared" si="40"/>
        <v>1.2998866</v>
      </c>
      <c r="O69" s="19">
        <v>68</v>
      </c>
      <c r="P69" s="1">
        <f t="shared" si="56"/>
        <v>0.82720352357741467</v>
      </c>
      <c r="Q69">
        <f>SUM(P$2:P69)</f>
        <v>193.28284326533765</v>
      </c>
      <c r="R69" s="10">
        <f t="shared" si="57"/>
        <v>0.57904246650419022</v>
      </c>
      <c r="S69" s="10">
        <f t="shared" si="58"/>
        <v>1.0753645806506391</v>
      </c>
      <c r="T69" s="22">
        <f>SUM(R$2:R69)</f>
        <v>140.69799028573621</v>
      </c>
      <c r="U69" s="22">
        <f>SUM(S$2:S69)</f>
        <v>245.8676962449388</v>
      </c>
      <c r="X69" s="15"/>
      <c r="AI69" s="20">
        <v>1</v>
      </c>
      <c r="AK69" s="21">
        <v>67</v>
      </c>
      <c r="AL69" s="19">
        <v>2600</v>
      </c>
      <c r="AM69" s="8">
        <f t="shared" si="32"/>
        <v>100</v>
      </c>
      <c r="AN69" s="19"/>
      <c r="AO69" s="19">
        <f t="shared" ref="AO69:AP88" si="60">IF(AI69*$AH$3=0,"",AI69*$AH$3)</f>
        <v>10</v>
      </c>
      <c r="AP69" s="19" t="str">
        <f t="shared" si="60"/>
        <v/>
      </c>
      <c r="AQ69" s="19"/>
      <c r="AR69" s="8">
        <f>SUM(AO$3:AO69)+SUM(AP$3:AP69)/100000</f>
        <v>704</v>
      </c>
      <c r="AS69" s="8">
        <f t="shared" si="59"/>
        <v>0.27076923076923076</v>
      </c>
      <c r="AT69" s="8">
        <f>(VLOOKUP(AL69,O:Q,3,0)-20)/AL69</f>
        <v>0.38346552115048699</v>
      </c>
      <c r="AX69" s="15">
        <v>68</v>
      </c>
      <c r="AY69" s="19">
        <v>1680</v>
      </c>
      <c r="AZ69" s="19">
        <v>1.2</v>
      </c>
      <c r="BA69" s="8">
        <f>SUM(AZ$2:AZ69)</f>
        <v>88.100000000000023</v>
      </c>
      <c r="BB69" s="15">
        <f t="shared" si="45"/>
        <v>2.4</v>
      </c>
      <c r="BC69" s="15">
        <f t="shared" si="46"/>
        <v>1.5</v>
      </c>
      <c r="BD69" s="15">
        <f t="shared" si="47"/>
        <v>4.8</v>
      </c>
      <c r="BE69" s="15">
        <f>SUM(BB$2:BB69)</f>
        <v>176.20000000000005</v>
      </c>
      <c r="BF69" s="15">
        <f>SUM(BC$2:BC69)</f>
        <v>110.125</v>
      </c>
      <c r="BG69" s="15">
        <f>SUM(BD$2:BD69)</f>
        <v>352.40000000000009</v>
      </c>
      <c r="BI69" s="5"/>
      <c r="BJ69"/>
      <c r="BK69"/>
      <c r="BL69"/>
      <c r="BM69"/>
      <c r="BN69"/>
      <c r="BO69"/>
      <c r="BP69"/>
      <c r="BQ69"/>
      <c r="BR69"/>
      <c r="BS69"/>
      <c r="BT69"/>
      <c r="BU69"/>
      <c r="BV69" s="5"/>
      <c r="BW69"/>
      <c r="BX69"/>
      <c r="BY69"/>
      <c r="BZ69"/>
      <c r="CA69"/>
      <c r="CD69" s="20">
        <v>68</v>
      </c>
      <c r="CE69" s="20">
        <f>V69</f>
        <v>0</v>
      </c>
      <c r="CF69" s="20" t="e">
        <f>#REF!</f>
        <v>#REF!</v>
      </c>
      <c r="CG69" s="20" t="e">
        <f>#REF!</f>
        <v>#REF!</v>
      </c>
      <c r="CH69" s="20">
        <f t="shared" si="48"/>
        <v>9</v>
      </c>
      <c r="CI69" s="20">
        <f t="shared" si="48"/>
        <v>5.625</v>
      </c>
      <c r="CJ69" s="20">
        <f t="shared" si="48"/>
        <v>18</v>
      </c>
      <c r="CK69" s="20">
        <f t="shared" si="49"/>
        <v>22</v>
      </c>
      <c r="CL69" s="20">
        <v>0</v>
      </c>
      <c r="CM69" s="20">
        <f t="shared" si="50"/>
        <v>31</v>
      </c>
      <c r="CN69" s="20" t="e">
        <f t="shared" si="51"/>
        <v>#REF!</v>
      </c>
      <c r="CS69" s="20" t="e">
        <f t="shared" si="41"/>
        <v>#N/A</v>
      </c>
      <c r="CT69" s="20" t="e">
        <f t="shared" si="42"/>
        <v>#N/A</v>
      </c>
      <c r="CU69" s="20" t="e">
        <f t="shared" si="43"/>
        <v>#N/A</v>
      </c>
      <c r="CW69" s="20">
        <f t="shared" si="52"/>
        <v>0</v>
      </c>
      <c r="CX69" s="20">
        <f t="shared" si="52"/>
        <v>0</v>
      </c>
      <c r="CY69" s="20">
        <f t="shared" si="52"/>
        <v>0</v>
      </c>
      <c r="CZ69" s="20">
        <f t="shared" si="53"/>
        <v>9</v>
      </c>
      <c r="DA69" s="20">
        <f t="shared" si="53"/>
        <v>5.625</v>
      </c>
      <c r="DB69" s="20">
        <f t="shared" si="53"/>
        <v>18</v>
      </c>
      <c r="DE69" s="20" t="e">
        <f t="shared" si="44"/>
        <v>#N/A</v>
      </c>
      <c r="DF69" s="20">
        <f t="shared" si="54"/>
        <v>0</v>
      </c>
      <c r="DG69" s="20">
        <f t="shared" si="55"/>
        <v>22</v>
      </c>
    </row>
    <row r="70" spans="1:111">
      <c r="A70">
        <v>38</v>
      </c>
      <c r="B70">
        <f t="shared" si="36"/>
        <v>1.2448979591836726</v>
      </c>
      <c r="C70">
        <f>SUM(B$33:$B70)/A70</f>
        <v>1.6224489795918366</v>
      </c>
      <c r="L70" s="15"/>
      <c r="M70" s="16">
        <f t="shared" si="40"/>
        <v>1.2998803000000001</v>
      </c>
      <c r="O70" s="19">
        <v>69</v>
      </c>
      <c r="P70" s="1">
        <f t="shared" si="56"/>
        <v>0.81649468379779622</v>
      </c>
      <c r="Q70">
        <f>SUM(P$2:P70)</f>
        <v>194.09933794913545</v>
      </c>
      <c r="R70" s="10">
        <f t="shared" si="57"/>
        <v>0.57154627865845731</v>
      </c>
      <c r="S70" s="10">
        <f t="shared" si="58"/>
        <v>1.0614430889371351</v>
      </c>
      <c r="T70" s="22">
        <f>SUM(R$2:R70)</f>
        <v>141.26953656439466</v>
      </c>
      <c r="U70" s="22">
        <f>SUM(S$2:S70)</f>
        <v>246.92913933387592</v>
      </c>
      <c r="X70" s="15"/>
      <c r="AJ70" s="20">
        <v>80000</v>
      </c>
      <c r="AK70" s="21">
        <v>68</v>
      </c>
      <c r="AL70" s="19">
        <v>2700</v>
      </c>
      <c r="AM70" s="8">
        <f t="shared" si="32"/>
        <v>100</v>
      </c>
      <c r="AN70" s="19"/>
      <c r="AO70" s="19" t="str">
        <f t="shared" si="60"/>
        <v/>
      </c>
      <c r="AP70" s="19">
        <f t="shared" si="60"/>
        <v>800000</v>
      </c>
      <c r="AQ70" s="19"/>
      <c r="AR70" s="8">
        <f>SUM(AO$3:AO70)+SUM(AP$3:AP70)/100000</f>
        <v>712</v>
      </c>
      <c r="AS70" s="8">
        <f t="shared" si="59"/>
        <v>0.26370370370370372</v>
      </c>
      <c r="AT70" s="8">
        <f>(VLOOKUP(AL70,O:Q,3,0)-20)/AL70</f>
        <v>0.37288845281158006</v>
      </c>
      <c r="AX70" s="15">
        <v>69</v>
      </c>
      <c r="AY70" s="19">
        <v>1720</v>
      </c>
      <c r="AZ70" s="19">
        <v>1.2</v>
      </c>
      <c r="BA70" s="8">
        <f>SUM(AZ$2:AZ70)</f>
        <v>89.300000000000026</v>
      </c>
      <c r="BB70" s="15">
        <f t="shared" si="45"/>
        <v>2.4</v>
      </c>
      <c r="BC70" s="15">
        <f t="shared" si="46"/>
        <v>1.5</v>
      </c>
      <c r="BD70" s="15">
        <f t="shared" si="47"/>
        <v>4.8</v>
      </c>
      <c r="BE70" s="15">
        <f>SUM(BB$2:BB70)</f>
        <v>178.60000000000005</v>
      </c>
      <c r="BF70" s="15">
        <f>SUM(BC$2:BC70)</f>
        <v>111.625</v>
      </c>
      <c r="BG70" s="15">
        <f>SUM(BD$2:BD70)</f>
        <v>357.2000000000001</v>
      </c>
      <c r="BI70" s="5"/>
      <c r="BJ70"/>
      <c r="BK70"/>
      <c r="BL70"/>
      <c r="BM70"/>
      <c r="BN70"/>
      <c r="BO70"/>
      <c r="BP70"/>
      <c r="BQ70"/>
      <c r="BR70"/>
      <c r="BS70"/>
      <c r="BT70"/>
      <c r="BU70"/>
      <c r="BV70" s="5"/>
      <c r="BW70"/>
      <c r="BX70"/>
      <c r="BY70"/>
      <c r="BZ70"/>
      <c r="CA70"/>
      <c r="CD70" s="20">
        <v>69</v>
      </c>
      <c r="CE70" s="20">
        <f>V70</f>
        <v>0</v>
      </c>
      <c r="CF70" s="20" t="e">
        <f>#REF!</f>
        <v>#REF!</v>
      </c>
      <c r="CG70" s="20" t="e">
        <f>#REF!</f>
        <v>#REF!</v>
      </c>
      <c r="CH70" s="20">
        <f t="shared" si="48"/>
        <v>9</v>
      </c>
      <c r="CI70" s="20">
        <f t="shared" si="48"/>
        <v>5.625</v>
      </c>
      <c r="CJ70" s="20">
        <f t="shared" si="48"/>
        <v>18</v>
      </c>
      <c r="CK70" s="20">
        <f t="shared" si="49"/>
        <v>22</v>
      </c>
      <c r="CL70" s="20">
        <v>0</v>
      </c>
      <c r="CM70" s="20">
        <f t="shared" si="50"/>
        <v>31</v>
      </c>
      <c r="CN70" s="20" t="e">
        <f t="shared" si="51"/>
        <v>#REF!</v>
      </c>
      <c r="CS70" s="20" t="e">
        <f t="shared" si="41"/>
        <v>#N/A</v>
      </c>
      <c r="CT70" s="20" t="e">
        <f t="shared" si="42"/>
        <v>#N/A</v>
      </c>
      <c r="CU70" s="20" t="e">
        <f t="shared" si="43"/>
        <v>#N/A</v>
      </c>
      <c r="CW70" s="20">
        <f t="shared" si="52"/>
        <v>0</v>
      </c>
      <c r="CX70" s="20">
        <f t="shared" si="52"/>
        <v>0</v>
      </c>
      <c r="CY70" s="20">
        <f t="shared" si="52"/>
        <v>0</v>
      </c>
      <c r="CZ70" s="20">
        <f t="shared" si="53"/>
        <v>9</v>
      </c>
      <c r="DA70" s="20">
        <f t="shared" si="53"/>
        <v>5.625</v>
      </c>
      <c r="DB70" s="20">
        <f t="shared" si="53"/>
        <v>18</v>
      </c>
      <c r="DE70" s="20" t="e">
        <f t="shared" si="44"/>
        <v>#N/A</v>
      </c>
      <c r="DF70" s="20">
        <f t="shared" si="54"/>
        <v>0</v>
      </c>
      <c r="DG70" s="20">
        <f t="shared" si="55"/>
        <v>22</v>
      </c>
    </row>
    <row r="71" spans="1:111">
      <c r="A71">
        <v>39</v>
      </c>
      <c r="B71">
        <f t="shared" si="36"/>
        <v>1.2244897959183665</v>
      </c>
      <c r="C71">
        <f>SUM(B$33:$B71)/A71</f>
        <v>1.6122448979591835</v>
      </c>
      <c r="L71" s="15"/>
      <c r="M71" s="16">
        <f t="shared" si="40"/>
        <v>1.299874</v>
      </c>
      <c r="O71" s="19">
        <v>70</v>
      </c>
      <c r="P71" s="1">
        <f t="shared" si="56"/>
        <v>1.208702189508958</v>
      </c>
      <c r="Q71">
        <f>SUM(P$2:P71)</f>
        <v>195.3080401386444</v>
      </c>
      <c r="R71" s="10">
        <f t="shared" si="57"/>
        <v>0.84609153265627057</v>
      </c>
      <c r="S71" s="10">
        <f t="shared" si="58"/>
        <v>1.5713128463616455</v>
      </c>
      <c r="T71" s="22">
        <f>SUM(R$2:R71)</f>
        <v>142.11562809705092</v>
      </c>
      <c r="U71" s="22">
        <f>SUM(S$2:S71)</f>
        <v>248.50045218023757</v>
      </c>
      <c r="X71" s="15"/>
      <c r="AI71" s="20">
        <v>0.5</v>
      </c>
      <c r="AK71" s="21">
        <v>69</v>
      </c>
      <c r="AL71" s="19">
        <v>2800</v>
      </c>
      <c r="AM71" s="8">
        <f t="shared" si="32"/>
        <v>100</v>
      </c>
      <c r="AN71" s="19"/>
      <c r="AO71" s="19">
        <f t="shared" si="60"/>
        <v>5</v>
      </c>
      <c r="AP71" s="19" t="str">
        <f t="shared" si="60"/>
        <v/>
      </c>
      <c r="AQ71" s="19"/>
      <c r="AR71" s="8">
        <f>SUM(AO$3:AO71)+SUM(AP$3:AP71)/100000</f>
        <v>717</v>
      </c>
      <c r="AS71" s="8">
        <f t="shared" si="59"/>
        <v>0.25607142857142856</v>
      </c>
      <c r="AT71" s="8">
        <f>(VLOOKUP(AL71,O:Q,3,0)-20)/AL71</f>
        <v>0.36291611792545181</v>
      </c>
      <c r="AX71" s="27">
        <v>70</v>
      </c>
      <c r="AY71" s="28">
        <v>1760</v>
      </c>
      <c r="AZ71" s="28">
        <v>1.2</v>
      </c>
      <c r="BA71" s="8">
        <f>SUM(AZ$2:AZ71)</f>
        <v>90.500000000000028</v>
      </c>
      <c r="BB71" s="15">
        <f t="shared" si="45"/>
        <v>2.4</v>
      </c>
      <c r="BC71" s="15">
        <f t="shared" si="46"/>
        <v>1.5</v>
      </c>
      <c r="BD71" s="15">
        <f t="shared" si="47"/>
        <v>4.8</v>
      </c>
      <c r="BE71" s="15">
        <f>SUM(BB$2:BB71)</f>
        <v>181.00000000000006</v>
      </c>
      <c r="BF71" s="15">
        <f>SUM(BC$2:BC71)</f>
        <v>113.125</v>
      </c>
      <c r="BG71" s="15">
        <f>SUM(BD$2:BD71)</f>
        <v>362.00000000000011</v>
      </c>
      <c r="BI71" s="5"/>
      <c r="BJ71"/>
      <c r="BK71"/>
      <c r="BL71"/>
      <c r="BM71"/>
      <c r="BN71"/>
      <c r="BO71"/>
      <c r="BP71"/>
      <c r="BQ71"/>
      <c r="BR71"/>
      <c r="BS71"/>
      <c r="BT71"/>
      <c r="BU71"/>
      <c r="BV71" s="5"/>
      <c r="BW71"/>
      <c r="BX71"/>
      <c r="BY71"/>
      <c r="BZ71"/>
      <c r="CA71"/>
      <c r="CD71" s="20">
        <v>70</v>
      </c>
      <c r="CE71" s="20">
        <f>V71</f>
        <v>0</v>
      </c>
      <c r="CF71" s="20" t="e">
        <f>#REF!</f>
        <v>#REF!</v>
      </c>
      <c r="CG71" s="20" t="e">
        <f>#REF!</f>
        <v>#REF!</v>
      </c>
      <c r="CH71" s="20">
        <f t="shared" si="48"/>
        <v>10</v>
      </c>
      <c r="CI71" s="20">
        <f t="shared" si="48"/>
        <v>6.25</v>
      </c>
      <c r="CJ71" s="20">
        <f t="shared" si="48"/>
        <v>20</v>
      </c>
      <c r="CK71" s="20">
        <f t="shared" si="49"/>
        <v>22</v>
      </c>
      <c r="CL71" s="20">
        <v>0</v>
      </c>
      <c r="CM71" s="20">
        <f t="shared" si="50"/>
        <v>32</v>
      </c>
      <c r="CN71" s="20" t="e">
        <f t="shared" si="51"/>
        <v>#REF!</v>
      </c>
      <c r="CS71" s="20">
        <f t="shared" si="41"/>
        <v>10</v>
      </c>
      <c r="CT71" s="20">
        <f t="shared" si="42"/>
        <v>6.25</v>
      </c>
      <c r="CU71" s="20">
        <f t="shared" si="43"/>
        <v>20</v>
      </c>
      <c r="CW71" s="20">
        <f t="shared" si="52"/>
        <v>10</v>
      </c>
      <c r="CX71" s="20">
        <f t="shared" si="52"/>
        <v>6.25</v>
      </c>
      <c r="CY71" s="20">
        <f t="shared" si="52"/>
        <v>20</v>
      </c>
      <c r="CZ71" s="20">
        <f t="shared" si="53"/>
        <v>10</v>
      </c>
      <c r="DA71" s="20">
        <f t="shared" si="53"/>
        <v>6.25</v>
      </c>
      <c r="DB71" s="20">
        <f t="shared" si="53"/>
        <v>20</v>
      </c>
      <c r="DE71" s="20" t="e">
        <f t="shared" si="44"/>
        <v>#N/A</v>
      </c>
      <c r="DF71" s="20">
        <f t="shared" si="54"/>
        <v>0</v>
      </c>
      <c r="DG71" s="20">
        <f t="shared" si="55"/>
        <v>22</v>
      </c>
    </row>
    <row r="72" spans="1:111">
      <c r="A72">
        <v>40</v>
      </c>
      <c r="B72">
        <f t="shared" si="36"/>
        <v>1.2040816326530603</v>
      </c>
      <c r="C72">
        <f>SUM(B$33:$B72)/A72</f>
        <v>1.6020408163265305</v>
      </c>
      <c r="L72" s="15"/>
      <c r="M72" s="16">
        <f t="shared" si="40"/>
        <v>1.2998677000000001</v>
      </c>
      <c r="O72" s="19">
        <v>71</v>
      </c>
      <c r="P72" s="1">
        <f t="shared" si="56"/>
        <v>0.79512384060345731</v>
      </c>
      <c r="Q72">
        <f>SUM(P$2:P72)</f>
        <v>196.10316397924785</v>
      </c>
      <c r="R72" s="10">
        <f t="shared" si="57"/>
        <v>0.5565866884224201</v>
      </c>
      <c r="S72" s="10">
        <f t="shared" si="58"/>
        <v>1.0336609927844946</v>
      </c>
      <c r="T72" s="22">
        <f>SUM(R$2:R72)</f>
        <v>142.67221478547333</v>
      </c>
      <c r="U72" s="22">
        <f>SUM(S$2:S72)</f>
        <v>249.53411317302206</v>
      </c>
      <c r="X72" s="15"/>
      <c r="AJ72" s="20">
        <v>50000</v>
      </c>
      <c r="AK72" s="21">
        <v>70</v>
      </c>
      <c r="AL72" s="19">
        <v>2900</v>
      </c>
      <c r="AM72" s="8">
        <f t="shared" si="32"/>
        <v>100</v>
      </c>
      <c r="AN72" s="19"/>
      <c r="AO72" s="19" t="str">
        <f t="shared" si="60"/>
        <v/>
      </c>
      <c r="AP72" s="19">
        <f t="shared" si="60"/>
        <v>500000</v>
      </c>
      <c r="AQ72" s="19"/>
      <c r="AR72" s="8">
        <f>SUM(AO$3:AO72)+SUM(AP$3:AP72)/100000</f>
        <v>722</v>
      </c>
      <c r="AS72" s="8">
        <f t="shared" si="59"/>
        <v>0.2489655172413793</v>
      </c>
      <c r="AT72" s="8">
        <f>(VLOOKUP(AL72,O:Q,3,0)-20)/AL72</f>
        <v>0.35349809579009145</v>
      </c>
      <c r="AX72" s="15">
        <v>71</v>
      </c>
      <c r="AY72" s="19">
        <v>1800</v>
      </c>
      <c r="AZ72" s="19">
        <v>2.4</v>
      </c>
      <c r="BA72" s="8">
        <f>SUM(AZ$2:AZ72)</f>
        <v>92.900000000000034</v>
      </c>
      <c r="BB72" s="15">
        <f t="shared" si="45"/>
        <v>4.8</v>
      </c>
      <c r="BC72" s="15">
        <f t="shared" si="46"/>
        <v>3</v>
      </c>
      <c r="BD72" s="15">
        <f t="shared" si="47"/>
        <v>9.6</v>
      </c>
      <c r="BE72" s="15">
        <f>SUM(BB$2:BB72)</f>
        <v>185.80000000000007</v>
      </c>
      <c r="BF72" s="15">
        <f>SUM(BC$2:BC72)</f>
        <v>116.125</v>
      </c>
      <c r="BG72" s="15">
        <f>SUM(BD$2:BD72)</f>
        <v>371.60000000000014</v>
      </c>
      <c r="BI72" s="5"/>
      <c r="BJ72"/>
      <c r="BK72"/>
      <c r="BL72"/>
      <c r="BM72"/>
      <c r="BN72"/>
      <c r="BO72"/>
      <c r="BP72"/>
      <c r="BQ72"/>
      <c r="BR72"/>
      <c r="BS72"/>
      <c r="BT72"/>
      <c r="BU72"/>
      <c r="BV72" s="5"/>
      <c r="BW72"/>
      <c r="BX72"/>
      <c r="BY72"/>
      <c r="BZ72"/>
      <c r="CA72"/>
      <c r="CD72" s="20">
        <v>71</v>
      </c>
      <c r="CE72" s="20">
        <f>V72</f>
        <v>0</v>
      </c>
      <c r="CF72" s="20" t="e">
        <f>#REF!</f>
        <v>#REF!</v>
      </c>
      <c r="CG72" s="20" t="e">
        <f>#REF!</f>
        <v>#REF!</v>
      </c>
      <c r="CH72" s="20">
        <f t="shared" si="48"/>
        <v>10</v>
      </c>
      <c r="CI72" s="20">
        <f t="shared" si="48"/>
        <v>6.25</v>
      </c>
      <c r="CJ72" s="20">
        <f t="shared" si="48"/>
        <v>20</v>
      </c>
      <c r="CK72" s="20">
        <f t="shared" si="49"/>
        <v>22</v>
      </c>
      <c r="CL72" s="20">
        <v>0</v>
      </c>
      <c r="CM72" s="20">
        <f t="shared" si="50"/>
        <v>32</v>
      </c>
      <c r="CN72" s="20" t="e">
        <f t="shared" si="51"/>
        <v>#REF!</v>
      </c>
      <c r="CS72" s="20" t="e">
        <f t="shared" si="41"/>
        <v>#N/A</v>
      </c>
      <c r="CT72" s="20" t="e">
        <f t="shared" si="42"/>
        <v>#N/A</v>
      </c>
      <c r="CU72" s="20" t="e">
        <f t="shared" si="43"/>
        <v>#N/A</v>
      </c>
      <c r="CW72" s="20">
        <f t="shared" si="52"/>
        <v>0</v>
      </c>
      <c r="CX72" s="20">
        <f t="shared" si="52"/>
        <v>0</v>
      </c>
      <c r="CY72" s="20">
        <f t="shared" si="52"/>
        <v>0</v>
      </c>
      <c r="CZ72" s="20">
        <f t="shared" si="53"/>
        <v>10</v>
      </c>
      <c r="DA72" s="20">
        <f t="shared" si="53"/>
        <v>6.25</v>
      </c>
      <c r="DB72" s="20">
        <f t="shared" si="53"/>
        <v>20</v>
      </c>
      <c r="DE72" s="20" t="e">
        <f t="shared" si="44"/>
        <v>#N/A</v>
      </c>
      <c r="DF72" s="20">
        <f t="shared" si="54"/>
        <v>0</v>
      </c>
      <c r="DG72" s="20">
        <f t="shared" si="55"/>
        <v>22</v>
      </c>
    </row>
    <row r="73" spans="1:111">
      <c r="A73">
        <v>41</v>
      </c>
      <c r="B73">
        <f t="shared" si="36"/>
        <v>1.1836734693877542</v>
      </c>
      <c r="C73">
        <f>SUM(B$33:$B73)/A73</f>
        <v>1.5918367346938775</v>
      </c>
      <c r="L73" s="15"/>
      <c r="M73" s="16">
        <f t="shared" si="40"/>
        <v>1.2998613999999999</v>
      </c>
      <c r="O73" s="19">
        <v>72</v>
      </c>
      <c r="P73" s="1">
        <f t="shared" si="56"/>
        <v>0.78446181599196774</v>
      </c>
      <c r="Q73">
        <f>SUM(P$2:P73)</f>
        <v>196.88762579523981</v>
      </c>
      <c r="R73" s="10">
        <f t="shared" si="57"/>
        <v>0.54912327119437743</v>
      </c>
      <c r="S73" s="10">
        <f t="shared" si="58"/>
        <v>1.019800360789558</v>
      </c>
      <c r="T73" s="22">
        <f>SUM(R$2:R73)</f>
        <v>143.22133805666772</v>
      </c>
      <c r="U73" s="22">
        <f>SUM(S$2:S73)</f>
        <v>250.55391353381162</v>
      </c>
      <c r="X73" s="15"/>
      <c r="AI73" s="20">
        <v>1</v>
      </c>
      <c r="AK73" s="21">
        <v>71</v>
      </c>
      <c r="AL73" s="19">
        <v>3000</v>
      </c>
      <c r="AM73" s="8">
        <f t="shared" si="32"/>
        <v>100</v>
      </c>
      <c r="AN73" s="19"/>
      <c r="AO73" s="19">
        <f t="shared" si="60"/>
        <v>10</v>
      </c>
      <c r="AP73" s="19" t="str">
        <f t="shared" si="60"/>
        <v/>
      </c>
      <c r="AQ73" s="19"/>
      <c r="AR73" s="8">
        <f>SUM(AO$3:AO73)+SUM(AP$3:AP73)/100000</f>
        <v>732</v>
      </c>
      <c r="AS73" s="8">
        <f t="shared" si="59"/>
        <v>0.24399999999999999</v>
      </c>
      <c r="AT73" s="8">
        <f>(VLOOKUP(AL73,O:Q,3,0)-20)/AL73</f>
        <v>0.34459068846375507</v>
      </c>
      <c r="AX73" s="15">
        <v>72</v>
      </c>
      <c r="AY73" s="19">
        <v>1840</v>
      </c>
      <c r="AZ73" s="19">
        <v>1.2</v>
      </c>
      <c r="BA73" s="8">
        <f>SUM(AZ$2:AZ73)</f>
        <v>94.100000000000037</v>
      </c>
      <c r="BB73" s="15">
        <f t="shared" si="45"/>
        <v>2.4</v>
      </c>
      <c r="BC73" s="15">
        <f t="shared" si="46"/>
        <v>1.5</v>
      </c>
      <c r="BD73" s="15">
        <f t="shared" si="47"/>
        <v>4.8</v>
      </c>
      <c r="BE73" s="15">
        <f>SUM(BB$2:BB73)</f>
        <v>188.20000000000007</v>
      </c>
      <c r="BF73" s="15">
        <f>SUM(BC$2:BC73)</f>
        <v>117.625</v>
      </c>
      <c r="BG73" s="15">
        <f>SUM(BD$2:BD73)</f>
        <v>376.40000000000015</v>
      </c>
      <c r="BI73" s="5"/>
      <c r="BJ73"/>
      <c r="BK73"/>
      <c r="BL73"/>
      <c r="BM73"/>
      <c r="BN73"/>
      <c r="BO73"/>
      <c r="BP73"/>
      <c r="BQ73"/>
      <c r="BR73"/>
      <c r="BS73"/>
      <c r="BT73"/>
      <c r="BU73"/>
      <c r="BV73" s="5"/>
      <c r="BW73"/>
      <c r="BX73"/>
      <c r="BY73"/>
      <c r="BZ73"/>
      <c r="CA73"/>
      <c r="CD73" s="20">
        <v>72</v>
      </c>
      <c r="CE73" s="20">
        <f>V73</f>
        <v>0</v>
      </c>
      <c r="CF73" s="20" t="e">
        <f>#REF!</f>
        <v>#REF!</v>
      </c>
      <c r="CG73" s="20" t="e">
        <f>#REF!</f>
        <v>#REF!</v>
      </c>
      <c r="CH73" s="20">
        <f t="shared" si="48"/>
        <v>10</v>
      </c>
      <c r="CI73" s="20">
        <f t="shared" si="48"/>
        <v>6.25</v>
      </c>
      <c r="CJ73" s="20">
        <f t="shared" si="48"/>
        <v>20</v>
      </c>
      <c r="CK73" s="20">
        <f t="shared" si="49"/>
        <v>22</v>
      </c>
      <c r="CL73" s="20">
        <v>0</v>
      </c>
      <c r="CM73" s="20">
        <f t="shared" si="50"/>
        <v>32</v>
      </c>
      <c r="CN73" s="20" t="e">
        <f t="shared" si="51"/>
        <v>#REF!</v>
      </c>
      <c r="CS73" s="20" t="e">
        <f t="shared" si="41"/>
        <v>#N/A</v>
      </c>
      <c r="CT73" s="20" t="e">
        <f t="shared" si="42"/>
        <v>#N/A</v>
      </c>
      <c r="CU73" s="20" t="e">
        <f t="shared" si="43"/>
        <v>#N/A</v>
      </c>
      <c r="CW73" s="20">
        <f t="shared" si="52"/>
        <v>0</v>
      </c>
      <c r="CX73" s="20">
        <f t="shared" si="52"/>
        <v>0</v>
      </c>
      <c r="CY73" s="20">
        <f t="shared" si="52"/>
        <v>0</v>
      </c>
      <c r="CZ73" s="20">
        <f t="shared" si="53"/>
        <v>10</v>
      </c>
      <c r="DA73" s="20">
        <f t="shared" si="53"/>
        <v>6.25</v>
      </c>
      <c r="DB73" s="20">
        <f t="shared" si="53"/>
        <v>20</v>
      </c>
      <c r="DE73" s="20" t="e">
        <f t="shared" si="44"/>
        <v>#N/A</v>
      </c>
      <c r="DF73" s="20">
        <f t="shared" si="54"/>
        <v>0</v>
      </c>
      <c r="DG73" s="20">
        <f t="shared" si="55"/>
        <v>22</v>
      </c>
    </row>
    <row r="74" spans="1:111">
      <c r="A74">
        <v>42</v>
      </c>
      <c r="B74">
        <f t="shared" si="36"/>
        <v>1.1632653061224481</v>
      </c>
      <c r="C74">
        <f>SUM(B$33:$B74)/A74</f>
        <v>1.5816326530612246</v>
      </c>
      <c r="L74" s="15"/>
      <c r="M74" s="16">
        <f t="shared" si="40"/>
        <v>1.2998551</v>
      </c>
      <c r="O74" s="19">
        <v>73</v>
      </c>
      <c r="P74" s="1">
        <f t="shared" si="56"/>
        <v>0.77381537524008703</v>
      </c>
      <c r="Q74">
        <f>SUM(P$2:P74)</f>
        <v>197.66144117047989</v>
      </c>
      <c r="R74" s="10">
        <f t="shared" si="57"/>
        <v>0.54167076266806091</v>
      </c>
      <c r="S74" s="10">
        <f t="shared" si="58"/>
        <v>1.0059599878121133</v>
      </c>
      <c r="T74" s="22">
        <f>SUM(R$2:R74)</f>
        <v>143.76300881933577</v>
      </c>
      <c r="U74" s="22">
        <f>SUM(S$2:S74)</f>
        <v>251.55987352162373</v>
      </c>
      <c r="X74" s="15"/>
      <c r="AJ74" s="20">
        <v>120000</v>
      </c>
      <c r="AK74" s="21">
        <v>72</v>
      </c>
      <c r="AL74" s="19">
        <v>3100</v>
      </c>
      <c r="AM74" s="8">
        <f t="shared" si="32"/>
        <v>100</v>
      </c>
      <c r="AN74" s="19"/>
      <c r="AO74" s="19" t="str">
        <f t="shared" si="60"/>
        <v/>
      </c>
      <c r="AP74" s="19">
        <f t="shared" si="60"/>
        <v>1200000</v>
      </c>
      <c r="AQ74" s="19"/>
      <c r="AR74" s="8">
        <f>SUM(AO$3:AO74)+SUM(AP$3:AP74)/100000</f>
        <v>744</v>
      </c>
      <c r="AS74" s="8">
        <f t="shared" si="59"/>
        <v>0.24</v>
      </c>
      <c r="AT74" s="8">
        <f>(VLOOKUP(AL74,O:Q,3,0)-20)/AL74</f>
        <v>0.33615583644879515</v>
      </c>
      <c r="AX74" s="15">
        <v>73</v>
      </c>
      <c r="AY74" s="19">
        <v>1880</v>
      </c>
      <c r="AZ74" s="19">
        <v>1.2</v>
      </c>
      <c r="BA74" s="8">
        <f>SUM(AZ$2:AZ74)</f>
        <v>95.30000000000004</v>
      </c>
      <c r="BB74" s="15">
        <f t="shared" si="45"/>
        <v>2.4</v>
      </c>
      <c r="BC74" s="15">
        <f t="shared" si="46"/>
        <v>1.5</v>
      </c>
      <c r="BD74" s="15">
        <f t="shared" si="47"/>
        <v>4.8</v>
      </c>
      <c r="BE74" s="15">
        <f>SUM(BB$2:BB74)</f>
        <v>190.60000000000008</v>
      </c>
      <c r="BF74" s="15">
        <f>SUM(BC$2:BC74)</f>
        <v>119.125</v>
      </c>
      <c r="BG74" s="15">
        <f>SUM(BD$2:BD74)</f>
        <v>381.20000000000016</v>
      </c>
      <c r="BJ74"/>
      <c r="BK74"/>
      <c r="BL74"/>
      <c r="BM74"/>
      <c r="BN74"/>
      <c r="BO74"/>
      <c r="BP74"/>
      <c r="BQ74"/>
      <c r="BR74"/>
      <c r="BS74"/>
      <c r="BT74"/>
      <c r="BU74"/>
      <c r="BV74" s="5"/>
      <c r="BW74"/>
      <c r="BX74"/>
      <c r="BY74"/>
      <c r="BZ74"/>
      <c r="CA74"/>
      <c r="CD74" s="20">
        <v>73</v>
      </c>
      <c r="CE74" s="20">
        <f>V74</f>
        <v>0</v>
      </c>
      <c r="CF74" s="20" t="e">
        <f>#REF!</f>
        <v>#REF!</v>
      </c>
      <c r="CG74" s="20" t="e">
        <f>#REF!</f>
        <v>#REF!</v>
      </c>
      <c r="CH74" s="20">
        <f t="shared" si="48"/>
        <v>10</v>
      </c>
      <c r="CI74" s="20">
        <f t="shared" si="48"/>
        <v>6.25</v>
      </c>
      <c r="CJ74" s="20">
        <f t="shared" si="48"/>
        <v>20</v>
      </c>
      <c r="CK74" s="20">
        <f t="shared" si="49"/>
        <v>22</v>
      </c>
      <c r="CL74" s="20">
        <v>0</v>
      </c>
      <c r="CM74" s="20">
        <f t="shared" si="50"/>
        <v>32</v>
      </c>
      <c r="CN74" s="20" t="e">
        <f t="shared" si="51"/>
        <v>#REF!</v>
      </c>
      <c r="CS74" s="20" t="e">
        <f t="shared" si="41"/>
        <v>#N/A</v>
      </c>
      <c r="CT74" s="20" t="e">
        <f t="shared" si="42"/>
        <v>#N/A</v>
      </c>
      <c r="CU74" s="20" t="e">
        <f t="shared" si="43"/>
        <v>#N/A</v>
      </c>
      <c r="CW74" s="20">
        <f t="shared" si="52"/>
        <v>0</v>
      </c>
      <c r="CX74" s="20">
        <f t="shared" si="52"/>
        <v>0</v>
      </c>
      <c r="CY74" s="20">
        <f t="shared" si="52"/>
        <v>0</v>
      </c>
      <c r="CZ74" s="20">
        <f t="shared" si="53"/>
        <v>10</v>
      </c>
      <c r="DA74" s="20">
        <f t="shared" si="53"/>
        <v>6.25</v>
      </c>
      <c r="DB74" s="20">
        <f t="shared" si="53"/>
        <v>20</v>
      </c>
      <c r="DE74" s="20" t="e">
        <f t="shared" si="44"/>
        <v>#N/A</v>
      </c>
      <c r="DF74" s="20">
        <f t="shared" si="54"/>
        <v>0</v>
      </c>
      <c r="DG74" s="20">
        <f t="shared" si="55"/>
        <v>22</v>
      </c>
    </row>
    <row r="75" spans="1:111">
      <c r="A75">
        <v>43</v>
      </c>
      <c r="B75">
        <f t="shared" si="36"/>
        <v>1.1428571428571419</v>
      </c>
      <c r="C75">
        <f>SUM(B$33:$B75)/A75</f>
        <v>1.5714285714285714</v>
      </c>
      <c r="L75" s="15"/>
      <c r="M75" s="16">
        <f t="shared" si="40"/>
        <v>1.2998488000000001</v>
      </c>
      <c r="O75" s="19">
        <v>74</v>
      </c>
      <c r="P75" s="1">
        <f t="shared" si="56"/>
        <v>0.76318450774993374</v>
      </c>
      <c r="Q75">
        <f>SUM(P$2:P75)</f>
        <v>198.42462567822983</v>
      </c>
      <c r="R75" s="10">
        <f t="shared" si="57"/>
        <v>0.53422915542495353</v>
      </c>
      <c r="S75" s="10">
        <f t="shared" si="58"/>
        <v>0.99213986007491395</v>
      </c>
      <c r="T75" s="22">
        <f>SUM(R$2:R75)</f>
        <v>144.29723797476072</v>
      </c>
      <c r="U75" s="22">
        <f>SUM(S$2:S75)</f>
        <v>252.55201338169863</v>
      </c>
      <c r="X75" s="15"/>
      <c r="AI75" s="20">
        <v>0.5</v>
      </c>
      <c r="AK75" s="21">
        <v>73</v>
      </c>
      <c r="AL75" s="19">
        <v>3200</v>
      </c>
      <c r="AM75" s="8">
        <f t="shared" si="32"/>
        <v>100</v>
      </c>
      <c r="AN75" s="19"/>
      <c r="AO75" s="19">
        <f t="shared" si="60"/>
        <v>5</v>
      </c>
      <c r="AP75" s="19" t="str">
        <f t="shared" si="60"/>
        <v/>
      </c>
      <c r="AQ75" s="19"/>
      <c r="AR75" s="8">
        <f>SUM(AO$3:AO75)+SUM(AP$3:AP75)/100000</f>
        <v>749</v>
      </c>
      <c r="AS75" s="8">
        <f t="shared" si="59"/>
        <v>0.23406250000000001</v>
      </c>
      <c r="AT75" s="8">
        <f>(VLOOKUP(AL75,O:Q,3,0)-20)/AL75</f>
        <v>0.32816023768477037</v>
      </c>
      <c r="AX75" s="15">
        <v>74</v>
      </c>
      <c r="AY75" s="19">
        <v>1920</v>
      </c>
      <c r="AZ75" s="19">
        <v>1.2</v>
      </c>
      <c r="BA75" s="8">
        <f>SUM(AZ$2:AZ75)</f>
        <v>96.500000000000043</v>
      </c>
      <c r="BB75" s="15">
        <f t="shared" si="45"/>
        <v>2.4</v>
      </c>
      <c r="BC75" s="15">
        <f t="shared" si="46"/>
        <v>1.5</v>
      </c>
      <c r="BD75" s="15">
        <f t="shared" si="47"/>
        <v>4.8</v>
      </c>
      <c r="BE75" s="15">
        <f>SUM(BB$2:BB75)</f>
        <v>193.00000000000009</v>
      </c>
      <c r="BF75" s="15">
        <f>SUM(BC$2:BC75)</f>
        <v>120.625</v>
      </c>
      <c r="BG75" s="15">
        <f>SUM(BD$2:BD75)</f>
        <v>386.00000000000017</v>
      </c>
      <c r="BJ75"/>
      <c r="BK75"/>
      <c r="BL75"/>
      <c r="BM75"/>
      <c r="BN75"/>
      <c r="BO75"/>
      <c r="BP75"/>
      <c r="BQ75"/>
      <c r="BR75"/>
      <c r="BS75"/>
      <c r="BT75"/>
      <c r="BU75"/>
      <c r="BV75" s="5"/>
      <c r="BW75"/>
      <c r="BX75"/>
      <c r="BY75"/>
      <c r="BZ75"/>
      <c r="CA75"/>
      <c r="CD75" s="20">
        <v>74</v>
      </c>
      <c r="CE75" s="20">
        <f>V75</f>
        <v>0</v>
      </c>
      <c r="CF75" s="20" t="e">
        <f>#REF!</f>
        <v>#REF!</v>
      </c>
      <c r="CG75" s="20" t="e">
        <f>#REF!</f>
        <v>#REF!</v>
      </c>
      <c r="CH75" s="20">
        <f t="shared" si="48"/>
        <v>10</v>
      </c>
      <c r="CI75" s="20">
        <f t="shared" si="48"/>
        <v>6.25</v>
      </c>
      <c r="CJ75" s="20">
        <f t="shared" si="48"/>
        <v>20</v>
      </c>
      <c r="CK75" s="20">
        <f t="shared" si="49"/>
        <v>22</v>
      </c>
      <c r="CL75" s="20">
        <v>0</v>
      </c>
      <c r="CM75" s="20">
        <f t="shared" si="50"/>
        <v>32</v>
      </c>
      <c r="CN75" s="20" t="e">
        <f t="shared" si="51"/>
        <v>#REF!</v>
      </c>
      <c r="CS75" s="20" t="e">
        <f t="shared" si="41"/>
        <v>#N/A</v>
      </c>
      <c r="CT75" s="20" t="e">
        <f t="shared" si="42"/>
        <v>#N/A</v>
      </c>
      <c r="CU75" s="20" t="e">
        <f t="shared" si="43"/>
        <v>#N/A</v>
      </c>
      <c r="CW75" s="20">
        <f t="shared" si="52"/>
        <v>0</v>
      </c>
      <c r="CX75" s="20">
        <f t="shared" si="52"/>
        <v>0</v>
      </c>
      <c r="CY75" s="20">
        <f t="shared" si="52"/>
        <v>0</v>
      </c>
      <c r="CZ75" s="20">
        <f t="shared" si="53"/>
        <v>10</v>
      </c>
      <c r="DA75" s="20">
        <f t="shared" si="53"/>
        <v>6.25</v>
      </c>
      <c r="DB75" s="20">
        <f t="shared" si="53"/>
        <v>20</v>
      </c>
      <c r="DE75" s="20" t="e">
        <f t="shared" si="44"/>
        <v>#N/A</v>
      </c>
      <c r="DF75" s="20">
        <f t="shared" si="54"/>
        <v>0</v>
      </c>
      <c r="DG75" s="20">
        <f t="shared" si="55"/>
        <v>22</v>
      </c>
    </row>
    <row r="76" spans="1:111">
      <c r="A76">
        <v>44</v>
      </c>
      <c r="B76">
        <f t="shared" si="36"/>
        <v>1.1224489795918358</v>
      </c>
      <c r="C76">
        <f>SUM(B$33:$B76)/A76</f>
        <v>1.5612244897959184</v>
      </c>
      <c r="L76" s="15"/>
      <c r="M76" s="16">
        <f t="shared" si="40"/>
        <v>1.2998425</v>
      </c>
      <c r="O76" s="19">
        <v>75</v>
      </c>
      <c r="P76" s="1">
        <f t="shared" si="56"/>
        <v>1.1288538043857403</v>
      </c>
      <c r="Q76">
        <f>SUM(P$2:P76)</f>
        <v>199.55347948261556</v>
      </c>
      <c r="R76" s="10">
        <f t="shared" si="57"/>
        <v>0.79019766307001815</v>
      </c>
      <c r="S76" s="10">
        <f t="shared" si="58"/>
        <v>1.4675099457014624</v>
      </c>
      <c r="T76" s="22">
        <f>SUM(R$2:R76)</f>
        <v>145.08743563783074</v>
      </c>
      <c r="U76" s="22">
        <f>SUM(S$2:S76)</f>
        <v>254.01952332740009</v>
      </c>
      <c r="X76" s="15"/>
      <c r="AJ76" s="20">
        <v>80000</v>
      </c>
      <c r="AK76" s="21">
        <v>74</v>
      </c>
      <c r="AL76" s="19">
        <v>3300</v>
      </c>
      <c r="AM76" s="8">
        <f t="shared" si="32"/>
        <v>100</v>
      </c>
      <c r="AN76" s="19"/>
      <c r="AO76" s="19" t="str">
        <f t="shared" si="60"/>
        <v/>
      </c>
      <c r="AP76" s="19">
        <f t="shared" si="60"/>
        <v>800000</v>
      </c>
      <c r="AQ76" s="19"/>
      <c r="AR76" s="8">
        <f>SUM(AO$3:AO76)+SUM(AP$3:AP76)/100000</f>
        <v>757</v>
      </c>
      <c r="AS76" s="8">
        <f t="shared" si="59"/>
        <v>0.2293939393939394</v>
      </c>
      <c r="AT76" s="8">
        <f>(VLOOKUP(AL76,O:Q,3,0)-20)/AL76</f>
        <v>0.32057462672462606</v>
      </c>
      <c r="AX76" s="15">
        <v>75</v>
      </c>
      <c r="AY76" s="19">
        <v>1960</v>
      </c>
      <c r="AZ76" s="19">
        <v>1.2</v>
      </c>
      <c r="BA76" s="8">
        <f>SUM(AZ$2:AZ76)</f>
        <v>97.700000000000045</v>
      </c>
      <c r="BB76" s="15">
        <f t="shared" si="45"/>
        <v>2.4</v>
      </c>
      <c r="BC76" s="15">
        <f t="shared" si="46"/>
        <v>1.5</v>
      </c>
      <c r="BD76" s="15">
        <f t="shared" si="47"/>
        <v>4.8</v>
      </c>
      <c r="BE76" s="15">
        <f>SUM(BB$2:BB76)</f>
        <v>195.40000000000009</v>
      </c>
      <c r="BF76" s="15">
        <f>SUM(BC$2:BC76)</f>
        <v>122.125</v>
      </c>
      <c r="BG76" s="15">
        <f>SUM(BD$2:BD76)</f>
        <v>390.80000000000018</v>
      </c>
      <c r="BJ76"/>
      <c r="BK76"/>
      <c r="BL76"/>
      <c r="BM76"/>
      <c r="BN76"/>
      <c r="BO76"/>
      <c r="BP76"/>
      <c r="BQ76"/>
      <c r="BR76"/>
      <c r="BS76"/>
      <c r="BT76"/>
      <c r="BU76"/>
      <c r="BV76" s="5"/>
      <c r="BW76"/>
      <c r="BX76"/>
      <c r="BY76"/>
      <c r="BZ76"/>
      <c r="CA76"/>
      <c r="CD76" s="20">
        <v>75</v>
      </c>
      <c r="CE76" s="20">
        <f>V76</f>
        <v>0</v>
      </c>
      <c r="CF76" s="20" t="e">
        <f>#REF!</f>
        <v>#REF!</v>
      </c>
      <c r="CG76" s="20" t="e">
        <f>#REF!</f>
        <v>#REF!</v>
      </c>
      <c r="CH76" s="20">
        <f t="shared" si="48"/>
        <v>10</v>
      </c>
      <c r="CI76" s="20">
        <f t="shared" si="48"/>
        <v>6.25</v>
      </c>
      <c r="CJ76" s="20">
        <f t="shared" si="48"/>
        <v>20</v>
      </c>
      <c r="CK76" s="20">
        <f t="shared" si="49"/>
        <v>22</v>
      </c>
      <c r="CL76" s="20">
        <v>0</v>
      </c>
      <c r="CM76" s="20">
        <f t="shared" si="50"/>
        <v>32</v>
      </c>
      <c r="CN76" s="20" t="e">
        <f t="shared" si="51"/>
        <v>#REF!</v>
      </c>
      <c r="CS76" s="20" t="e">
        <f t="shared" si="41"/>
        <v>#N/A</v>
      </c>
      <c r="CT76" s="20" t="e">
        <f t="shared" si="42"/>
        <v>#N/A</v>
      </c>
      <c r="CU76" s="20" t="e">
        <f t="shared" si="43"/>
        <v>#N/A</v>
      </c>
      <c r="CW76" s="20">
        <f t="shared" si="52"/>
        <v>0</v>
      </c>
      <c r="CX76" s="20">
        <f t="shared" si="52"/>
        <v>0</v>
      </c>
      <c r="CY76" s="20">
        <f t="shared" si="52"/>
        <v>0</v>
      </c>
      <c r="CZ76" s="20">
        <f t="shared" si="53"/>
        <v>10</v>
      </c>
      <c r="DA76" s="20">
        <f t="shared" si="53"/>
        <v>6.25</v>
      </c>
      <c r="DB76" s="20">
        <f t="shared" si="53"/>
        <v>20</v>
      </c>
      <c r="DE76" s="20" t="e">
        <f t="shared" si="44"/>
        <v>#N/A</v>
      </c>
      <c r="DF76" s="20">
        <f t="shared" si="54"/>
        <v>0</v>
      </c>
      <c r="DG76" s="20">
        <f t="shared" si="55"/>
        <v>22</v>
      </c>
    </row>
    <row r="77" spans="1:111">
      <c r="A77">
        <v>45</v>
      </c>
      <c r="B77">
        <f t="shared" si="36"/>
        <v>1.1020408163265296</v>
      </c>
      <c r="C77">
        <f>SUM(B$33:$B77)/A77</f>
        <v>1.5510204081632655</v>
      </c>
      <c r="L77" s="15"/>
      <c r="M77" s="16">
        <f t="shared" si="40"/>
        <v>1.2998362000000001</v>
      </c>
      <c r="O77" s="19">
        <v>76</v>
      </c>
      <c r="P77" s="1">
        <f t="shared" si="56"/>
        <v>0.74196945016428661</v>
      </c>
      <c r="Q77">
        <f>SUM(P$2:P77)</f>
        <v>200.29544893277983</v>
      </c>
      <c r="R77" s="10">
        <f t="shared" si="57"/>
        <v>0.51937861511500061</v>
      </c>
      <c r="S77" s="10">
        <f t="shared" si="58"/>
        <v>0.96456028521357262</v>
      </c>
      <c r="T77" s="22">
        <f>SUM(R$2:R77)</f>
        <v>145.60681425294572</v>
      </c>
      <c r="U77" s="22">
        <f>SUM(S$2:S77)</f>
        <v>254.98408361261366</v>
      </c>
      <c r="X77" s="15"/>
      <c r="AI77" s="20">
        <v>1</v>
      </c>
      <c r="AK77" s="21">
        <v>75</v>
      </c>
      <c r="AL77" s="19">
        <v>3400</v>
      </c>
      <c r="AM77" s="8">
        <f t="shared" si="32"/>
        <v>100</v>
      </c>
      <c r="AN77" s="19"/>
      <c r="AO77" s="19">
        <f t="shared" si="60"/>
        <v>10</v>
      </c>
      <c r="AP77" s="19" t="str">
        <f t="shared" si="60"/>
        <v/>
      </c>
      <c r="AR77" s="8">
        <f>SUM(AO$3:AO77)+SUM(AP$3:AP77)/100000</f>
        <v>767</v>
      </c>
      <c r="AS77" s="8">
        <f t="shared" si="59"/>
        <v>0.22558823529411764</v>
      </c>
      <c r="AT77" s="8">
        <f>(VLOOKUP(AL77,O:Q,3,0)-20)/AL77</f>
        <v>0.31337318111507806</v>
      </c>
      <c r="AX77" s="15">
        <v>76</v>
      </c>
      <c r="AY77" s="19">
        <v>2000</v>
      </c>
      <c r="AZ77" s="19">
        <v>2.4</v>
      </c>
      <c r="BA77" s="8">
        <f>SUM(AZ$2:AZ77)</f>
        <v>100.10000000000005</v>
      </c>
      <c r="BB77" s="15">
        <f t="shared" si="45"/>
        <v>4.8</v>
      </c>
      <c r="BC77" s="15">
        <f t="shared" si="46"/>
        <v>3</v>
      </c>
      <c r="BD77" s="15">
        <f t="shared" si="47"/>
        <v>9.6</v>
      </c>
      <c r="BE77" s="15">
        <f>SUM(BB$2:BB77)</f>
        <v>200.2000000000001</v>
      </c>
      <c r="BF77" s="15">
        <f>SUM(BC$2:BC77)</f>
        <v>125.125</v>
      </c>
      <c r="BG77" s="15">
        <f>SUM(BD$2:BD77)</f>
        <v>400.4000000000002</v>
      </c>
      <c r="BJ77"/>
      <c r="BK77"/>
      <c r="BL77"/>
      <c r="BM77"/>
      <c r="BN77"/>
      <c r="BO77"/>
      <c r="BP77"/>
      <c r="BQ77"/>
      <c r="BR77"/>
      <c r="BS77"/>
      <c r="BT77"/>
      <c r="BU77"/>
      <c r="BV77" s="5"/>
      <c r="BW77"/>
      <c r="BX77"/>
      <c r="BY77"/>
      <c r="BZ77"/>
      <c r="CA77"/>
      <c r="CD77" s="20">
        <v>76</v>
      </c>
      <c r="CE77" s="20">
        <f>V77</f>
        <v>0</v>
      </c>
      <c r="CF77" s="20" t="e">
        <f>#REF!</f>
        <v>#REF!</v>
      </c>
      <c r="CG77" s="20" t="e">
        <f>#REF!</f>
        <v>#REF!</v>
      </c>
      <c r="CH77" s="20">
        <f t="shared" si="48"/>
        <v>10</v>
      </c>
      <c r="CI77" s="20">
        <f t="shared" si="48"/>
        <v>6.25</v>
      </c>
      <c r="CJ77" s="20">
        <f t="shared" si="48"/>
        <v>20</v>
      </c>
      <c r="CK77" s="20">
        <f t="shared" si="49"/>
        <v>22</v>
      </c>
      <c r="CL77" s="20">
        <v>0</v>
      </c>
      <c r="CM77" s="20">
        <f t="shared" si="50"/>
        <v>32</v>
      </c>
      <c r="CN77" s="20" t="e">
        <f t="shared" si="51"/>
        <v>#REF!</v>
      </c>
      <c r="CS77" s="20" t="e">
        <f t="shared" si="41"/>
        <v>#N/A</v>
      </c>
      <c r="CT77" s="20" t="e">
        <f t="shared" si="42"/>
        <v>#N/A</v>
      </c>
      <c r="CU77" s="20" t="e">
        <f t="shared" si="43"/>
        <v>#N/A</v>
      </c>
      <c r="CW77" s="20">
        <f t="shared" si="52"/>
        <v>0</v>
      </c>
      <c r="CX77" s="20">
        <f t="shared" si="52"/>
        <v>0</v>
      </c>
      <c r="CY77" s="20">
        <f t="shared" si="52"/>
        <v>0</v>
      </c>
      <c r="CZ77" s="20">
        <f t="shared" si="53"/>
        <v>10</v>
      </c>
      <c r="DA77" s="20">
        <f t="shared" si="53"/>
        <v>6.25</v>
      </c>
      <c r="DB77" s="20">
        <f t="shared" si="53"/>
        <v>20</v>
      </c>
      <c r="DE77" s="20" t="e">
        <f t="shared" si="44"/>
        <v>#N/A</v>
      </c>
      <c r="DF77" s="20">
        <f t="shared" si="54"/>
        <v>0</v>
      </c>
      <c r="DG77" s="20">
        <f t="shared" si="55"/>
        <v>22</v>
      </c>
    </row>
    <row r="78" spans="1:111">
      <c r="A78">
        <v>46</v>
      </c>
      <c r="B78">
        <f t="shared" si="36"/>
        <v>1.0816326530612235</v>
      </c>
      <c r="C78">
        <f>SUM(B$33:$B78)/A78</f>
        <v>1.5408163265306123</v>
      </c>
      <c r="L78" s="15"/>
      <c r="M78" s="16">
        <f t="shared" si="40"/>
        <v>1.2998299</v>
      </c>
      <c r="O78" s="19">
        <v>77</v>
      </c>
      <c r="P78" s="1">
        <f t="shared" si="56"/>
        <v>0.7313852388740345</v>
      </c>
      <c r="Q78">
        <f>SUM(P$2:P78)</f>
        <v>201.02683417165386</v>
      </c>
      <c r="R78" s="10">
        <f t="shared" si="57"/>
        <v>0.51196966721182413</v>
      </c>
      <c r="S78" s="10">
        <f t="shared" si="58"/>
        <v>0.95080081053624488</v>
      </c>
      <c r="T78" s="22">
        <f>SUM(R$2:R78)</f>
        <v>146.11878392015754</v>
      </c>
      <c r="U78" s="22">
        <f>SUM(S$2:S78)</f>
        <v>255.9348844231499</v>
      </c>
      <c r="X78" s="15"/>
      <c r="AJ78" s="20">
        <v>120000</v>
      </c>
      <c r="AK78" s="21">
        <v>76</v>
      </c>
      <c r="AL78" s="19">
        <v>3500</v>
      </c>
      <c r="AM78" s="8">
        <f t="shared" si="32"/>
        <v>100</v>
      </c>
      <c r="AN78" s="19"/>
      <c r="AO78" s="19" t="str">
        <f t="shared" si="60"/>
        <v/>
      </c>
      <c r="AP78" s="19">
        <f t="shared" si="60"/>
        <v>1200000</v>
      </c>
      <c r="AR78" s="8">
        <f>SUM(AO$3:AO78)+SUM(AP$3:AP78)/100000</f>
        <v>779</v>
      </c>
      <c r="AS78" s="8">
        <f t="shared" si="59"/>
        <v>0.22257142857142856</v>
      </c>
      <c r="AT78" s="8">
        <f>(VLOOKUP(AL78,O:Q,3,0)-20)/AL78</f>
        <v>0.30653302954036177</v>
      </c>
      <c r="AX78" s="15">
        <v>77</v>
      </c>
      <c r="AY78" s="19">
        <v>2050</v>
      </c>
      <c r="AZ78" s="19">
        <v>1.5</v>
      </c>
      <c r="BA78" s="8">
        <f>SUM(AZ$2:AZ78)</f>
        <v>101.60000000000005</v>
      </c>
      <c r="BB78" s="15">
        <f t="shared" si="45"/>
        <v>3</v>
      </c>
      <c r="BC78" s="15">
        <f t="shared" si="46"/>
        <v>1.875</v>
      </c>
      <c r="BD78" s="15">
        <f t="shared" si="47"/>
        <v>6</v>
      </c>
      <c r="BE78" s="15">
        <f>SUM(BB$2:BB78)</f>
        <v>203.2000000000001</v>
      </c>
      <c r="BF78" s="15">
        <f>SUM(BC$2:BC78)</f>
        <v>127</v>
      </c>
      <c r="BG78" s="15">
        <f>SUM(BD$2:BD78)</f>
        <v>406.4000000000002</v>
      </c>
      <c r="BJ78"/>
      <c r="BK78"/>
      <c r="BL78"/>
      <c r="BM78"/>
      <c r="BN78"/>
      <c r="BO78"/>
      <c r="BP78"/>
      <c r="BQ78"/>
      <c r="BR78"/>
      <c r="BS78"/>
      <c r="BT78"/>
      <c r="BU78"/>
      <c r="BV78" s="5"/>
      <c r="BW78"/>
      <c r="BX78"/>
      <c r="BY78"/>
      <c r="BZ78"/>
      <c r="CA78"/>
      <c r="CD78" s="20">
        <v>77</v>
      </c>
      <c r="CE78" s="20">
        <f>V78</f>
        <v>0</v>
      </c>
      <c r="CF78" s="20" t="e">
        <f>#REF!</f>
        <v>#REF!</v>
      </c>
      <c r="CG78" s="20" t="e">
        <f>#REF!</f>
        <v>#REF!</v>
      </c>
      <c r="CH78" s="20">
        <f t="shared" si="48"/>
        <v>10</v>
      </c>
      <c r="CI78" s="20">
        <f t="shared" si="48"/>
        <v>6.25</v>
      </c>
      <c r="CJ78" s="20">
        <f t="shared" si="48"/>
        <v>20</v>
      </c>
      <c r="CK78" s="20">
        <f t="shared" si="49"/>
        <v>22</v>
      </c>
      <c r="CL78" s="20">
        <v>0</v>
      </c>
      <c r="CM78" s="20">
        <f t="shared" si="50"/>
        <v>32</v>
      </c>
      <c r="CN78" s="20" t="e">
        <f t="shared" si="51"/>
        <v>#REF!</v>
      </c>
      <c r="CS78" s="20" t="e">
        <f t="shared" si="41"/>
        <v>#N/A</v>
      </c>
      <c r="CT78" s="20" t="e">
        <f t="shared" si="42"/>
        <v>#N/A</v>
      </c>
      <c r="CU78" s="20" t="e">
        <f t="shared" si="43"/>
        <v>#N/A</v>
      </c>
      <c r="CW78" s="20">
        <f t="shared" si="52"/>
        <v>0</v>
      </c>
      <c r="CX78" s="20">
        <f t="shared" si="52"/>
        <v>0</v>
      </c>
      <c r="CY78" s="20">
        <f t="shared" si="52"/>
        <v>0</v>
      </c>
      <c r="CZ78" s="20">
        <f t="shared" si="53"/>
        <v>10</v>
      </c>
      <c r="DA78" s="20">
        <f t="shared" si="53"/>
        <v>6.25</v>
      </c>
      <c r="DB78" s="20">
        <f t="shared" si="53"/>
        <v>20</v>
      </c>
      <c r="DE78" s="20" t="e">
        <f t="shared" si="44"/>
        <v>#N/A</v>
      </c>
      <c r="DF78" s="20">
        <f t="shared" si="54"/>
        <v>0</v>
      </c>
      <c r="DG78" s="20">
        <f t="shared" si="55"/>
        <v>22</v>
      </c>
    </row>
    <row r="79" spans="1:111">
      <c r="A79">
        <v>47</v>
      </c>
      <c r="B79">
        <f t="shared" si="36"/>
        <v>1.0612244897959173</v>
      </c>
      <c r="C79">
        <f>SUM(B$33:$B79)/A79</f>
        <v>1.5306122448979591</v>
      </c>
      <c r="L79" s="15"/>
      <c r="M79" s="16">
        <f t="shared" si="40"/>
        <v>1.2998236000000001</v>
      </c>
      <c r="O79" s="19">
        <v>78</v>
      </c>
      <c r="P79" s="1">
        <f t="shared" si="56"/>
        <v>0.72081655845599335</v>
      </c>
      <c r="Q79">
        <f>SUM(P$2:P79)</f>
        <v>201.74765073010985</v>
      </c>
      <c r="R79" s="10">
        <f t="shared" si="57"/>
        <v>0.50457159091919535</v>
      </c>
      <c r="S79" s="10">
        <f t="shared" si="58"/>
        <v>0.93706152599279136</v>
      </c>
      <c r="T79" s="22">
        <f>SUM(R$2:R79)</f>
        <v>146.62335551107674</v>
      </c>
      <c r="U79" s="22">
        <f>SUM(S$2:S79)</f>
        <v>256.87194594914268</v>
      </c>
      <c r="X79" s="15"/>
      <c r="AI79" s="20">
        <v>2</v>
      </c>
      <c r="AK79" s="21">
        <v>77</v>
      </c>
      <c r="AL79" s="19">
        <v>3600</v>
      </c>
      <c r="AM79" s="8">
        <f t="shared" si="32"/>
        <v>100</v>
      </c>
      <c r="AN79" s="19"/>
      <c r="AO79" s="19">
        <f t="shared" si="60"/>
        <v>20</v>
      </c>
      <c r="AP79" s="19" t="str">
        <f t="shared" si="60"/>
        <v/>
      </c>
      <c r="AR79" s="8">
        <f>SUM(AO$3:AO79)+SUM(AP$3:AP79)/100000</f>
        <v>799</v>
      </c>
      <c r="AS79" s="8">
        <f t="shared" si="59"/>
        <v>0.22194444444444444</v>
      </c>
      <c r="AT79" s="8">
        <f>(VLOOKUP(AL79,O:Q,3,0)-20)/AL79</f>
        <v>0.30003384194201821</v>
      </c>
      <c r="AX79" s="15">
        <v>78</v>
      </c>
      <c r="AY79" s="19">
        <v>2100</v>
      </c>
      <c r="AZ79" s="19">
        <v>1.5</v>
      </c>
      <c r="BA79" s="8">
        <f>SUM(AZ$2:AZ79)</f>
        <v>103.10000000000005</v>
      </c>
      <c r="BB79" s="15">
        <f t="shared" si="45"/>
        <v>3</v>
      </c>
      <c r="BC79" s="15">
        <f t="shared" si="46"/>
        <v>1.875</v>
      </c>
      <c r="BD79" s="15">
        <f t="shared" si="47"/>
        <v>6</v>
      </c>
      <c r="BE79" s="15">
        <f>SUM(BB$2:BB79)</f>
        <v>206.2000000000001</v>
      </c>
      <c r="BF79" s="15">
        <f>SUM(BC$2:BC79)</f>
        <v>128.875</v>
      </c>
      <c r="BG79" s="15">
        <f>SUM(BD$2:BD79)</f>
        <v>412.4000000000002</v>
      </c>
      <c r="BJ79"/>
      <c r="BK79"/>
      <c r="BL79"/>
      <c r="BM79"/>
      <c r="BN79"/>
      <c r="BO79"/>
      <c r="BP79"/>
      <c r="BQ79"/>
      <c r="BR79"/>
      <c r="BS79"/>
      <c r="BT79"/>
      <c r="BU79"/>
      <c r="BV79" s="5"/>
      <c r="BW79"/>
      <c r="BX79"/>
      <c r="BY79"/>
      <c r="BZ79"/>
      <c r="CA79"/>
      <c r="CD79" s="20">
        <v>78</v>
      </c>
      <c r="CE79" s="20">
        <f>V79</f>
        <v>0</v>
      </c>
      <c r="CF79" s="20" t="e">
        <f>#REF!</f>
        <v>#REF!</v>
      </c>
      <c r="CG79" s="20" t="e">
        <f>#REF!</f>
        <v>#REF!</v>
      </c>
      <c r="CH79" s="20">
        <f t="shared" si="48"/>
        <v>10</v>
      </c>
      <c r="CI79" s="20">
        <f t="shared" si="48"/>
        <v>6.25</v>
      </c>
      <c r="CJ79" s="20">
        <f t="shared" si="48"/>
        <v>20</v>
      </c>
      <c r="CK79" s="20">
        <f t="shared" si="49"/>
        <v>22</v>
      </c>
      <c r="CL79" s="20">
        <v>0</v>
      </c>
      <c r="CM79" s="20">
        <f t="shared" si="50"/>
        <v>32</v>
      </c>
      <c r="CN79" s="20" t="e">
        <f t="shared" si="51"/>
        <v>#REF!</v>
      </c>
      <c r="CS79" s="20" t="e">
        <f t="shared" si="41"/>
        <v>#N/A</v>
      </c>
      <c r="CT79" s="20" t="e">
        <f t="shared" si="42"/>
        <v>#N/A</v>
      </c>
      <c r="CU79" s="20" t="e">
        <f t="shared" si="43"/>
        <v>#N/A</v>
      </c>
      <c r="CW79" s="20">
        <f t="shared" si="52"/>
        <v>0</v>
      </c>
      <c r="CX79" s="20">
        <f t="shared" si="52"/>
        <v>0</v>
      </c>
      <c r="CY79" s="20">
        <f t="shared" si="52"/>
        <v>0</v>
      </c>
      <c r="CZ79" s="20">
        <f t="shared" si="53"/>
        <v>10</v>
      </c>
      <c r="DA79" s="20">
        <f t="shared" si="53"/>
        <v>6.25</v>
      </c>
      <c r="DB79" s="20">
        <f t="shared" si="53"/>
        <v>20</v>
      </c>
      <c r="DE79" s="20" t="e">
        <f t="shared" si="44"/>
        <v>#N/A</v>
      </c>
      <c r="DF79" s="20">
        <f t="shared" si="54"/>
        <v>0</v>
      </c>
      <c r="DG79" s="20">
        <f t="shared" si="55"/>
        <v>22</v>
      </c>
    </row>
    <row r="80" spans="1:111">
      <c r="A80">
        <v>48</v>
      </c>
      <c r="B80">
        <f t="shared" si="36"/>
        <v>1.0408163265306112</v>
      </c>
      <c r="C80">
        <f>SUM(B$33:$B80)/A80</f>
        <v>1.5204081632653061</v>
      </c>
      <c r="L80" s="15"/>
      <c r="M80" s="16">
        <f t="shared" si="40"/>
        <v>1.2998173</v>
      </c>
      <c r="O80" s="19">
        <v>79</v>
      </c>
      <c r="P80" s="1">
        <f t="shared" si="56"/>
        <v>0.71026339831328633</v>
      </c>
      <c r="Q80">
        <f>SUM(P$2:P80)</f>
        <v>202.45791412842314</v>
      </c>
      <c r="R80" s="10">
        <f t="shared" si="57"/>
        <v>0.49718437881930039</v>
      </c>
      <c r="S80" s="10">
        <f t="shared" si="58"/>
        <v>0.92334241780727222</v>
      </c>
      <c r="T80" s="22">
        <f>SUM(R$2:R80)</f>
        <v>147.12053988989604</v>
      </c>
      <c r="U80" s="22">
        <f>SUM(S$2:S80)</f>
        <v>257.79528836694993</v>
      </c>
      <c r="X80" s="15"/>
      <c r="AJ80" s="20">
        <v>50000</v>
      </c>
      <c r="AK80" s="21">
        <v>78</v>
      </c>
      <c r="AL80" s="19">
        <v>3700</v>
      </c>
      <c r="AM80" s="8">
        <f t="shared" si="32"/>
        <v>100</v>
      </c>
      <c r="AN80" s="19"/>
      <c r="AO80" s="19" t="str">
        <f t="shared" si="60"/>
        <v/>
      </c>
      <c r="AP80" s="19">
        <f t="shared" si="60"/>
        <v>500000</v>
      </c>
      <c r="AR80" s="8">
        <f>SUM(AO$3:AO80)+SUM(AP$3:AP80)/100000</f>
        <v>804</v>
      </c>
      <c r="AS80" s="8">
        <f t="shared" si="59"/>
        <v>0.2172972972972973</v>
      </c>
      <c r="AT80" s="8">
        <f>(VLOOKUP(AL80,O:Q,3,0)-20)/AL80</f>
        <v>0.29385748610574752</v>
      </c>
      <c r="AX80" s="15">
        <v>79</v>
      </c>
      <c r="AY80" s="19">
        <v>2150</v>
      </c>
      <c r="AZ80" s="19">
        <v>1.5</v>
      </c>
      <c r="BA80" s="8">
        <f>SUM(AZ$2:AZ80)</f>
        <v>104.60000000000005</v>
      </c>
      <c r="BB80" s="15">
        <f t="shared" si="45"/>
        <v>3</v>
      </c>
      <c r="BC80" s="15">
        <f t="shared" si="46"/>
        <v>1.875</v>
      </c>
      <c r="BD80" s="15">
        <f t="shared" si="47"/>
        <v>6</v>
      </c>
      <c r="BE80" s="15">
        <f>SUM(BB$2:BB80)</f>
        <v>209.2000000000001</v>
      </c>
      <c r="BF80" s="15">
        <f>SUM(BC$2:BC80)</f>
        <v>130.75</v>
      </c>
      <c r="BG80" s="15">
        <f>SUM(BD$2:BD80)</f>
        <v>418.4000000000002</v>
      </c>
      <c r="BJ80"/>
      <c r="BK80"/>
      <c r="BL80"/>
      <c r="BM80"/>
      <c r="BN80"/>
      <c r="BO80"/>
      <c r="BP80"/>
      <c r="BQ80"/>
      <c r="BR80"/>
      <c r="BS80"/>
      <c r="BT80"/>
      <c r="BU80"/>
      <c r="BV80" s="5"/>
      <c r="BW80"/>
      <c r="BX80"/>
      <c r="BY80"/>
      <c r="BZ80"/>
      <c r="CA80"/>
      <c r="CD80" s="20">
        <v>79</v>
      </c>
      <c r="CE80" s="20">
        <f>V80</f>
        <v>0</v>
      </c>
      <c r="CF80" s="20" t="e">
        <f>#REF!</f>
        <v>#REF!</v>
      </c>
      <c r="CG80" s="20" t="e">
        <f>#REF!</f>
        <v>#REF!</v>
      </c>
      <c r="CH80" s="20">
        <f t="shared" si="48"/>
        <v>10</v>
      </c>
      <c r="CI80" s="20">
        <f t="shared" si="48"/>
        <v>6.25</v>
      </c>
      <c r="CJ80" s="20">
        <f t="shared" si="48"/>
        <v>20</v>
      </c>
      <c r="CK80" s="20">
        <f t="shared" si="49"/>
        <v>22</v>
      </c>
      <c r="CL80" s="20">
        <v>0</v>
      </c>
      <c r="CM80" s="20">
        <f t="shared" si="50"/>
        <v>32</v>
      </c>
      <c r="CN80" s="20" t="e">
        <f t="shared" si="51"/>
        <v>#REF!</v>
      </c>
      <c r="CS80" s="20" t="e">
        <f t="shared" si="41"/>
        <v>#N/A</v>
      </c>
      <c r="CT80" s="20" t="e">
        <f t="shared" si="42"/>
        <v>#N/A</v>
      </c>
      <c r="CU80" s="20" t="e">
        <f t="shared" si="43"/>
        <v>#N/A</v>
      </c>
      <c r="CW80" s="20">
        <f t="shared" si="52"/>
        <v>0</v>
      </c>
      <c r="CX80" s="20">
        <f t="shared" si="52"/>
        <v>0</v>
      </c>
      <c r="CY80" s="20">
        <f t="shared" si="52"/>
        <v>0</v>
      </c>
      <c r="CZ80" s="20">
        <f t="shared" si="53"/>
        <v>10</v>
      </c>
      <c r="DA80" s="20">
        <f t="shared" si="53"/>
        <v>6.25</v>
      </c>
      <c r="DB80" s="20">
        <f t="shared" si="53"/>
        <v>20</v>
      </c>
      <c r="DE80" s="20" t="e">
        <f t="shared" si="44"/>
        <v>#N/A</v>
      </c>
      <c r="DF80" s="20">
        <f t="shared" si="54"/>
        <v>0</v>
      </c>
      <c r="DG80" s="20">
        <f t="shared" si="55"/>
        <v>22</v>
      </c>
    </row>
    <row r="81" spans="1:111">
      <c r="A81">
        <v>49</v>
      </c>
      <c r="B81">
        <f t="shared" si="36"/>
        <v>1.020408163265305</v>
      </c>
      <c r="C81">
        <f>SUM(B$33:$B81)/A81</f>
        <v>1.510204081632653</v>
      </c>
      <c r="L81" s="15"/>
      <c r="M81" s="16">
        <f t="shared" si="40"/>
        <v>1.299811</v>
      </c>
      <c r="O81" s="19">
        <v>80</v>
      </c>
      <c r="P81" s="1">
        <f t="shared" si="56"/>
        <v>1.0495886217738579</v>
      </c>
      <c r="Q81">
        <f>SUM(P$2:P81)</f>
        <v>203.50750275019701</v>
      </c>
      <c r="R81" s="10">
        <f t="shared" si="57"/>
        <v>0.73471203524170048</v>
      </c>
      <c r="S81" s="10">
        <f t="shared" si="58"/>
        <v>1.3644652083060154</v>
      </c>
      <c r="T81" s="22">
        <f>SUM(R$2:R81)</f>
        <v>147.85525192513774</v>
      </c>
      <c r="U81" s="22">
        <f>SUM(S$2:S81)</f>
        <v>259.15975357525593</v>
      </c>
      <c r="X81" s="15"/>
      <c r="AI81" s="20">
        <v>2</v>
      </c>
      <c r="AK81" s="21">
        <v>79</v>
      </c>
      <c r="AL81" s="19">
        <v>3800</v>
      </c>
      <c r="AM81" s="8">
        <f t="shared" si="32"/>
        <v>100</v>
      </c>
      <c r="AN81" s="19"/>
      <c r="AO81" s="19">
        <f t="shared" si="60"/>
        <v>20</v>
      </c>
      <c r="AP81" s="19" t="str">
        <f t="shared" si="60"/>
        <v/>
      </c>
      <c r="AR81" s="8">
        <f>SUM(AO$3:AO81)+SUM(AP$3:AP81)/100000</f>
        <v>824</v>
      </c>
      <c r="AS81" s="8">
        <f t="shared" si="59"/>
        <v>0.21684210526315789</v>
      </c>
      <c r="AT81" s="8">
        <f>(VLOOKUP(AL81,O:Q,3,0)-20)/AL81</f>
        <v>0.28798773847138565</v>
      </c>
      <c r="AX81" s="27">
        <v>80</v>
      </c>
      <c r="AY81" s="28">
        <v>2200</v>
      </c>
      <c r="AZ81" s="28">
        <v>1.5</v>
      </c>
      <c r="BA81" s="8">
        <f>SUM(AZ$2:AZ81)</f>
        <v>106.10000000000005</v>
      </c>
      <c r="BB81" s="15">
        <f t="shared" si="45"/>
        <v>3</v>
      </c>
      <c r="BC81" s="15">
        <f t="shared" si="46"/>
        <v>1.875</v>
      </c>
      <c r="BD81" s="15">
        <f t="shared" si="47"/>
        <v>6</v>
      </c>
      <c r="BE81" s="15">
        <f>SUM(BB$2:BB81)</f>
        <v>212.2000000000001</v>
      </c>
      <c r="BF81" s="15">
        <f>SUM(BC$2:BC81)</f>
        <v>132.625</v>
      </c>
      <c r="BG81" s="15">
        <f>SUM(BD$2:BD81)</f>
        <v>424.4000000000002</v>
      </c>
      <c r="BJ81"/>
      <c r="BK81"/>
      <c r="BL81"/>
      <c r="BM81"/>
      <c r="BN81"/>
      <c r="BO81"/>
      <c r="BP81"/>
      <c r="BQ81"/>
      <c r="BR81"/>
      <c r="BS81"/>
      <c r="BT81"/>
      <c r="BU81"/>
      <c r="BV81" s="5"/>
      <c r="BW81"/>
      <c r="BX81"/>
      <c r="BY81"/>
      <c r="BZ81"/>
      <c r="CA81"/>
      <c r="CD81" s="20">
        <v>80</v>
      </c>
      <c r="CE81" s="20">
        <f>V81</f>
        <v>0</v>
      </c>
      <c r="CF81" s="20" t="e">
        <f>#REF!</f>
        <v>#REF!</v>
      </c>
      <c r="CG81" s="20" t="e">
        <f>#REF!</f>
        <v>#REF!</v>
      </c>
      <c r="CH81" s="20">
        <f t="shared" si="48"/>
        <v>11</v>
      </c>
      <c r="CI81" s="20">
        <f t="shared" si="48"/>
        <v>6.875</v>
      </c>
      <c r="CJ81" s="20">
        <f t="shared" si="48"/>
        <v>22</v>
      </c>
      <c r="CK81" s="20">
        <f t="shared" si="49"/>
        <v>27</v>
      </c>
      <c r="CL81" s="20">
        <v>0</v>
      </c>
      <c r="CM81" s="20">
        <f t="shared" si="50"/>
        <v>38</v>
      </c>
      <c r="CN81" s="20" t="e">
        <f t="shared" si="51"/>
        <v>#REF!</v>
      </c>
      <c r="CS81" s="20">
        <f t="shared" si="41"/>
        <v>11</v>
      </c>
      <c r="CT81" s="20">
        <f t="shared" si="42"/>
        <v>6.875</v>
      </c>
      <c r="CU81" s="20">
        <f t="shared" si="43"/>
        <v>22</v>
      </c>
      <c r="CW81" s="20">
        <f t="shared" si="52"/>
        <v>11</v>
      </c>
      <c r="CX81" s="20">
        <f t="shared" si="52"/>
        <v>6.875</v>
      </c>
      <c r="CY81" s="20">
        <f t="shared" si="52"/>
        <v>22</v>
      </c>
      <c r="CZ81" s="20">
        <f t="shared" si="53"/>
        <v>11</v>
      </c>
      <c r="DA81" s="20">
        <f t="shared" si="53"/>
        <v>6.875</v>
      </c>
      <c r="DB81" s="20">
        <f t="shared" si="53"/>
        <v>22</v>
      </c>
      <c r="DE81" s="20">
        <f t="shared" si="44"/>
        <v>27</v>
      </c>
      <c r="DF81" s="20">
        <f t="shared" si="54"/>
        <v>27</v>
      </c>
      <c r="DG81" s="20">
        <f t="shared" si="55"/>
        <v>27</v>
      </c>
    </row>
    <row r="82" spans="1:111">
      <c r="A82">
        <v>50</v>
      </c>
      <c r="B82">
        <f t="shared" si="36"/>
        <v>0.99999999999999889</v>
      </c>
      <c r="C82">
        <f>SUM(B$33:$B82)/A82</f>
        <v>1.5</v>
      </c>
      <c r="L82" s="15"/>
      <c r="M82" s="16">
        <f t="shared" si="40"/>
        <v>1.2998047000000001</v>
      </c>
      <c r="O82" s="19">
        <v>81</v>
      </c>
      <c r="P82" s="1">
        <f t="shared" si="56"/>
        <v>0.68920359646737583</v>
      </c>
      <c r="Q82">
        <f>SUM(P$2:P82)</f>
        <v>204.19670634666437</v>
      </c>
      <c r="R82" s="10">
        <f t="shared" si="57"/>
        <v>0.48244251752716305</v>
      </c>
      <c r="S82" s="10">
        <f t="shared" si="58"/>
        <v>0.89596467540758862</v>
      </c>
      <c r="T82" s="22">
        <f>SUM(R$2:R82)</f>
        <v>148.33769444266491</v>
      </c>
      <c r="U82" s="22">
        <f>SUM(S$2:S82)</f>
        <v>260.05571825066352</v>
      </c>
      <c r="X82" s="15"/>
      <c r="AJ82" s="20">
        <v>80000</v>
      </c>
      <c r="AK82" s="21">
        <v>80</v>
      </c>
      <c r="AL82" s="19">
        <v>3900</v>
      </c>
      <c r="AM82" s="8">
        <f t="shared" si="32"/>
        <v>100</v>
      </c>
      <c r="AN82" s="19"/>
      <c r="AO82" s="19" t="str">
        <f t="shared" si="60"/>
        <v/>
      </c>
      <c r="AP82" s="19">
        <f t="shared" si="60"/>
        <v>800000</v>
      </c>
      <c r="AR82" s="8">
        <f>SUM(AO$3:AO82)+SUM(AP$3:AP82)/100000</f>
        <v>832</v>
      </c>
      <c r="AS82" s="8">
        <f t="shared" si="59"/>
        <v>0.21333333333333335</v>
      </c>
      <c r="AT82" s="8">
        <f>(VLOOKUP(AL82,O:Q,3,0)-20)/AL82</f>
        <v>0.28241003943365778</v>
      </c>
      <c r="AX82" s="15">
        <v>81</v>
      </c>
      <c r="AY82" s="19">
        <v>2250</v>
      </c>
      <c r="AZ82" s="19">
        <v>3</v>
      </c>
      <c r="BA82" s="8">
        <f>SUM(AZ$2:AZ82)</f>
        <v>109.10000000000005</v>
      </c>
      <c r="BB82" s="15">
        <f t="shared" si="45"/>
        <v>6</v>
      </c>
      <c r="BC82" s="15">
        <f t="shared" si="46"/>
        <v>3.75</v>
      </c>
      <c r="BD82" s="15">
        <f t="shared" si="47"/>
        <v>12</v>
      </c>
      <c r="BE82" s="15">
        <f>SUM(BB$2:BB82)</f>
        <v>218.2000000000001</v>
      </c>
      <c r="BF82" s="15">
        <f>SUM(BC$2:BC82)</f>
        <v>136.375</v>
      </c>
      <c r="BG82" s="15">
        <f>SUM(BD$2:BD82)</f>
        <v>436.4000000000002</v>
      </c>
      <c r="BJ82"/>
      <c r="BK82"/>
      <c r="BL82"/>
      <c r="BM82"/>
      <c r="BN82"/>
      <c r="BO82"/>
      <c r="BP82"/>
      <c r="BQ82"/>
      <c r="BR82"/>
      <c r="BS82"/>
      <c r="BT82"/>
      <c r="BU82"/>
      <c r="BV82" s="5"/>
      <c r="BW82"/>
      <c r="BX82"/>
      <c r="BY82"/>
      <c r="BZ82"/>
      <c r="CA82"/>
      <c r="CD82" s="20">
        <v>81</v>
      </c>
      <c r="CE82" s="20">
        <f>V82</f>
        <v>0</v>
      </c>
      <c r="CF82" s="20" t="e">
        <f>#REF!</f>
        <v>#REF!</v>
      </c>
      <c r="CG82" s="20" t="e">
        <f>#REF!</f>
        <v>#REF!</v>
      </c>
      <c r="CH82" s="20">
        <f t="shared" si="48"/>
        <v>11</v>
      </c>
      <c r="CI82" s="20">
        <f t="shared" si="48"/>
        <v>6.875</v>
      </c>
      <c r="CJ82" s="20">
        <f t="shared" si="48"/>
        <v>22</v>
      </c>
      <c r="CK82" s="20">
        <f t="shared" si="49"/>
        <v>27</v>
      </c>
      <c r="CL82" s="20">
        <v>0</v>
      </c>
      <c r="CM82" s="20">
        <f t="shared" si="50"/>
        <v>38</v>
      </c>
      <c r="CN82" s="20" t="e">
        <f t="shared" si="51"/>
        <v>#REF!</v>
      </c>
      <c r="CS82" s="20" t="e">
        <f t="shared" si="41"/>
        <v>#N/A</v>
      </c>
      <c r="CT82" s="20" t="e">
        <f t="shared" si="42"/>
        <v>#N/A</v>
      </c>
      <c r="CU82" s="20" t="e">
        <f t="shared" si="43"/>
        <v>#N/A</v>
      </c>
      <c r="CW82" s="20">
        <f t="shared" si="52"/>
        <v>0</v>
      </c>
      <c r="CX82" s="20">
        <f t="shared" si="52"/>
        <v>0</v>
      </c>
      <c r="CY82" s="20">
        <f t="shared" si="52"/>
        <v>0</v>
      </c>
      <c r="CZ82" s="20">
        <f t="shared" si="53"/>
        <v>11</v>
      </c>
      <c r="DA82" s="20">
        <f t="shared" si="53"/>
        <v>6.875</v>
      </c>
      <c r="DB82" s="20">
        <f t="shared" si="53"/>
        <v>22</v>
      </c>
      <c r="DE82" s="20" t="e">
        <f t="shared" si="44"/>
        <v>#N/A</v>
      </c>
      <c r="DF82" s="20">
        <f t="shared" si="54"/>
        <v>0</v>
      </c>
      <c r="DG82" s="20">
        <f t="shared" si="55"/>
        <v>27</v>
      </c>
    </row>
    <row r="83" spans="1:111">
      <c r="A83">
        <v>51</v>
      </c>
      <c r="B83">
        <f>B82-$F$48</f>
        <v>0.98999999999999888</v>
      </c>
      <c r="C83">
        <f>SUM(B$33:$B83)/A83</f>
        <v>1.49</v>
      </c>
      <c r="L83" s="15"/>
      <c r="M83" s="16">
        <f t="shared" si="40"/>
        <v>1.2997984</v>
      </c>
      <c r="O83" s="19">
        <v>82</v>
      </c>
      <c r="P83" s="1">
        <f t="shared" si="56"/>
        <v>0.67869693357142502</v>
      </c>
      <c r="Q83">
        <f>SUM(P$2:P83)</f>
        <v>204.87540328023579</v>
      </c>
      <c r="R83" s="10">
        <f t="shared" si="57"/>
        <v>0.47508785349999749</v>
      </c>
      <c r="S83" s="10">
        <f t="shared" si="58"/>
        <v>0.88230601364285255</v>
      </c>
      <c r="T83" s="22">
        <f>SUM(R$2:R83)</f>
        <v>148.8127822961649</v>
      </c>
      <c r="U83" s="22">
        <f>SUM(S$2:S83)</f>
        <v>260.93802426430636</v>
      </c>
      <c r="X83" s="15"/>
      <c r="AI83" s="20">
        <v>1</v>
      </c>
      <c r="AK83" s="21">
        <v>81</v>
      </c>
      <c r="AL83" s="19">
        <v>4000</v>
      </c>
      <c r="AM83" s="8">
        <f t="shared" si="32"/>
        <v>100</v>
      </c>
      <c r="AN83" s="19"/>
      <c r="AO83" s="19">
        <f t="shared" si="60"/>
        <v>10</v>
      </c>
      <c r="AP83" s="19" t="str">
        <f t="shared" si="60"/>
        <v/>
      </c>
      <c r="AR83" s="8">
        <f>SUM(AO$3:AO83)+SUM(AP$3:AP83)/100000</f>
        <v>842</v>
      </c>
      <c r="AS83" s="8">
        <f t="shared" si="59"/>
        <v>0.21049999999999999</v>
      </c>
      <c r="AT83" s="8">
        <f>(VLOOKUP(AL83,O:Q,3,0)-20)/AL83</f>
        <v>0.27711128534781626</v>
      </c>
      <c r="AX83" s="15">
        <v>82</v>
      </c>
      <c r="AY83" s="19">
        <v>2300</v>
      </c>
      <c r="AZ83" s="19">
        <v>1.5</v>
      </c>
      <c r="BA83" s="8">
        <f>SUM(AZ$2:AZ83)</f>
        <v>110.60000000000005</v>
      </c>
      <c r="BB83" s="15">
        <f t="shared" si="45"/>
        <v>3</v>
      </c>
      <c r="BC83" s="15">
        <f t="shared" si="46"/>
        <v>1.875</v>
      </c>
      <c r="BD83" s="15">
        <f t="shared" si="47"/>
        <v>6</v>
      </c>
      <c r="BE83" s="15">
        <f>SUM(BB$2:BB83)</f>
        <v>221.2000000000001</v>
      </c>
      <c r="BF83" s="15">
        <f>SUM(BC$2:BC83)</f>
        <v>138.25</v>
      </c>
      <c r="BG83" s="15">
        <f>SUM(BD$2:BD83)</f>
        <v>442.4000000000002</v>
      </c>
      <c r="BJ83"/>
      <c r="BK83"/>
      <c r="BL83"/>
      <c r="BM83"/>
      <c r="BN83"/>
      <c r="BO83"/>
      <c r="BP83"/>
      <c r="BQ83"/>
      <c r="BR83"/>
      <c r="BS83"/>
      <c r="BT83"/>
      <c r="BU83"/>
      <c r="BV83" s="5"/>
      <c r="BW83"/>
      <c r="BX83"/>
      <c r="BY83"/>
      <c r="BZ83"/>
      <c r="CA83"/>
      <c r="CD83" s="20">
        <v>82</v>
      </c>
      <c r="CE83" s="20">
        <f>V83</f>
        <v>0</v>
      </c>
      <c r="CF83" s="20" t="e">
        <f>#REF!</f>
        <v>#REF!</v>
      </c>
      <c r="CG83" s="20" t="e">
        <f>#REF!</f>
        <v>#REF!</v>
      </c>
      <c r="CH83" s="20">
        <f t="shared" si="48"/>
        <v>11</v>
      </c>
      <c r="CI83" s="20">
        <f t="shared" si="48"/>
        <v>6.875</v>
      </c>
      <c r="CJ83" s="20">
        <f t="shared" si="48"/>
        <v>22</v>
      </c>
      <c r="CK83" s="20">
        <f t="shared" si="49"/>
        <v>27</v>
      </c>
      <c r="CL83" s="20">
        <v>0</v>
      </c>
      <c r="CM83" s="20">
        <f t="shared" si="50"/>
        <v>38</v>
      </c>
      <c r="CN83" s="20" t="e">
        <f t="shared" si="51"/>
        <v>#REF!</v>
      </c>
      <c r="CS83" s="20" t="e">
        <f t="shared" si="41"/>
        <v>#N/A</v>
      </c>
      <c r="CT83" s="20" t="e">
        <f t="shared" si="42"/>
        <v>#N/A</v>
      </c>
      <c r="CU83" s="20" t="e">
        <f t="shared" si="43"/>
        <v>#N/A</v>
      </c>
      <c r="CW83" s="20">
        <f t="shared" si="52"/>
        <v>0</v>
      </c>
      <c r="CX83" s="20">
        <f t="shared" si="52"/>
        <v>0</v>
      </c>
      <c r="CY83" s="20">
        <f t="shared" si="52"/>
        <v>0</v>
      </c>
      <c r="CZ83" s="20">
        <f t="shared" ref="CZ83:DB98" si="61">IF(CW83-CZ82&gt;0,CW83,CZ82)</f>
        <v>11</v>
      </c>
      <c r="DA83" s="20">
        <f t="shared" si="61"/>
        <v>6.875</v>
      </c>
      <c r="DB83" s="20">
        <f t="shared" si="61"/>
        <v>22</v>
      </c>
      <c r="DE83" s="20" t="e">
        <f t="shared" si="44"/>
        <v>#N/A</v>
      </c>
      <c r="DF83" s="20">
        <f t="shared" si="54"/>
        <v>0</v>
      </c>
      <c r="DG83" s="20">
        <f t="shared" si="55"/>
        <v>27</v>
      </c>
    </row>
    <row r="84" spans="1:111">
      <c r="A84">
        <v>52</v>
      </c>
      <c r="B84">
        <f t="shared" ref="B84:B132" si="62">B83-$F$48</f>
        <v>0.97999999999999887</v>
      </c>
      <c r="C84">
        <f>SUM(B$33:$B84)/A84</f>
        <v>1.4801923076923076</v>
      </c>
      <c r="L84" s="15"/>
      <c r="M84" s="16">
        <f t="shared" si="40"/>
        <v>1.2997921000000001</v>
      </c>
      <c r="O84" s="19">
        <v>83</v>
      </c>
      <c r="P84" s="1">
        <f t="shared" si="56"/>
        <v>0.66820574856531401</v>
      </c>
      <c r="Q84">
        <f>SUM(P$2:P84)</f>
        <v>205.54360902880111</v>
      </c>
      <c r="R84" s="10">
        <f t="shared" si="57"/>
        <v>0.46774402399571979</v>
      </c>
      <c r="S84" s="10">
        <f t="shared" si="58"/>
        <v>0.86866747313490822</v>
      </c>
      <c r="T84" s="22">
        <f>SUM(R$2:R84)</f>
        <v>149.28052632016062</v>
      </c>
      <c r="U84" s="22">
        <f>SUM(S$2:S84)</f>
        <v>261.80669173744127</v>
      </c>
      <c r="X84" s="15"/>
      <c r="AJ84" s="20">
        <v>120000</v>
      </c>
      <c r="AK84" s="21">
        <v>82</v>
      </c>
      <c r="AL84" s="19">
        <v>4200</v>
      </c>
      <c r="AM84" s="8">
        <v>200</v>
      </c>
      <c r="AN84" s="19"/>
      <c r="AO84" s="19" t="str">
        <f t="shared" si="60"/>
        <v/>
      </c>
      <c r="AP84" s="19">
        <f t="shared" si="60"/>
        <v>1200000</v>
      </c>
      <c r="AR84" s="8">
        <f>SUM(AO$3:AO84)+SUM(AP$3:AP84)/100000</f>
        <v>854</v>
      </c>
      <c r="AS84" s="8">
        <f t="shared" si="59"/>
        <v>0.20333333333333334</v>
      </c>
      <c r="AT84" s="8">
        <f>(VLOOKUP(AL84,O:Q,3,0)-20)/AL84</f>
        <v>0.26730443728363451</v>
      </c>
      <c r="AX84" s="15">
        <v>83</v>
      </c>
      <c r="AY84" s="19">
        <v>2350</v>
      </c>
      <c r="AZ84" s="19">
        <v>1.5</v>
      </c>
      <c r="BA84" s="8">
        <f>SUM(AZ$2:AZ84)</f>
        <v>112.10000000000005</v>
      </c>
      <c r="BB84" s="15">
        <f t="shared" si="45"/>
        <v>3</v>
      </c>
      <c r="BC84" s="15">
        <f t="shared" si="46"/>
        <v>1.875</v>
      </c>
      <c r="BD84" s="15">
        <f t="shared" si="47"/>
        <v>6</v>
      </c>
      <c r="BE84" s="15">
        <f>SUM(BB$2:BB84)</f>
        <v>224.2000000000001</v>
      </c>
      <c r="BF84" s="15">
        <f>SUM(BC$2:BC84)</f>
        <v>140.125</v>
      </c>
      <c r="BG84" s="15">
        <f>SUM(BD$2:BD84)</f>
        <v>448.4000000000002</v>
      </c>
      <c r="BJ84"/>
      <c r="BK84"/>
      <c r="BL84"/>
      <c r="BM84"/>
      <c r="BN84"/>
      <c r="BO84"/>
      <c r="BP84"/>
      <c r="BQ84"/>
      <c r="BR84"/>
      <c r="BS84"/>
      <c r="BT84"/>
      <c r="BU84"/>
      <c r="BV84" s="5"/>
      <c r="BW84"/>
      <c r="BX84"/>
      <c r="BY84"/>
      <c r="BZ84"/>
      <c r="CA84"/>
      <c r="CD84" s="20">
        <v>83</v>
      </c>
      <c r="CE84" s="20">
        <f>V84</f>
        <v>0</v>
      </c>
      <c r="CF84" s="20" t="e">
        <f>#REF!</f>
        <v>#REF!</v>
      </c>
      <c r="CG84" s="20" t="e">
        <f>#REF!</f>
        <v>#REF!</v>
      </c>
      <c r="CH84" s="20">
        <f t="shared" si="48"/>
        <v>11</v>
      </c>
      <c r="CI84" s="20">
        <f t="shared" si="48"/>
        <v>6.875</v>
      </c>
      <c r="CJ84" s="20">
        <f t="shared" si="48"/>
        <v>22</v>
      </c>
      <c r="CK84" s="20">
        <f t="shared" si="49"/>
        <v>27</v>
      </c>
      <c r="CL84" s="20">
        <v>0</v>
      </c>
      <c r="CM84" s="20">
        <f t="shared" si="50"/>
        <v>38</v>
      </c>
      <c r="CN84" s="20" t="e">
        <f t="shared" si="51"/>
        <v>#REF!</v>
      </c>
      <c r="CS84" s="20" t="e">
        <f t="shared" si="41"/>
        <v>#N/A</v>
      </c>
      <c r="CT84" s="20" t="e">
        <f t="shared" si="42"/>
        <v>#N/A</v>
      </c>
      <c r="CU84" s="20" t="e">
        <f t="shared" si="43"/>
        <v>#N/A</v>
      </c>
      <c r="CW84" s="20">
        <f t="shared" si="52"/>
        <v>0</v>
      </c>
      <c r="CX84" s="20">
        <f t="shared" si="52"/>
        <v>0</v>
      </c>
      <c r="CY84" s="20">
        <f t="shared" si="52"/>
        <v>0</v>
      </c>
      <c r="CZ84" s="20">
        <f t="shared" si="61"/>
        <v>11</v>
      </c>
      <c r="DA84" s="20">
        <f t="shared" si="61"/>
        <v>6.875</v>
      </c>
      <c r="DB84" s="20">
        <f t="shared" si="61"/>
        <v>22</v>
      </c>
      <c r="DE84" s="20" t="e">
        <f t="shared" si="44"/>
        <v>#N/A</v>
      </c>
      <c r="DF84" s="20">
        <f t="shared" si="54"/>
        <v>0</v>
      </c>
      <c r="DG84" s="20">
        <f t="shared" si="55"/>
        <v>27</v>
      </c>
    </row>
    <row r="85" spans="1:111">
      <c r="A85">
        <v>53</v>
      </c>
      <c r="B85">
        <f t="shared" si="62"/>
        <v>0.96999999999999886</v>
      </c>
      <c r="C85">
        <f>SUM(B$33:$B85)/A85</f>
        <v>1.4705660377358489</v>
      </c>
      <c r="L85" s="15"/>
      <c r="M85" s="16">
        <f t="shared" si="40"/>
        <v>1.2997858</v>
      </c>
      <c r="O85" s="19">
        <v>84</v>
      </c>
      <c r="P85" s="1">
        <f t="shared" si="56"/>
        <v>0.65773003085317183</v>
      </c>
      <c r="Q85">
        <f>SUM(P$2:P85)</f>
        <v>206.20133905965429</v>
      </c>
      <c r="R85" s="10">
        <f t="shared" si="57"/>
        <v>0.46041102159722025</v>
      </c>
      <c r="S85" s="10">
        <f t="shared" si="58"/>
        <v>0.85504904010912341</v>
      </c>
      <c r="T85" s="22">
        <f>SUM(R$2:R85)</f>
        <v>149.74093734175784</v>
      </c>
      <c r="U85" s="22">
        <f>SUM(S$2:S85)</f>
        <v>262.66174077755039</v>
      </c>
      <c r="X85" s="15"/>
      <c r="AI85" s="20">
        <v>0.5</v>
      </c>
      <c r="AK85" s="21">
        <v>83</v>
      </c>
      <c r="AL85" s="19">
        <v>4400</v>
      </c>
      <c r="AM85" s="8">
        <v>200</v>
      </c>
      <c r="AN85" s="19"/>
      <c r="AO85" s="19">
        <f t="shared" si="60"/>
        <v>5</v>
      </c>
      <c r="AP85" s="19" t="str">
        <f t="shared" si="60"/>
        <v/>
      </c>
      <c r="AR85" s="8">
        <f>SUM(AO$3:AO85)+SUM(AP$3:AP85)/100000</f>
        <v>859</v>
      </c>
      <c r="AS85" s="8">
        <f t="shared" si="59"/>
        <v>0.19522727272727272</v>
      </c>
      <c r="AT85" s="8">
        <f>(VLOOKUP(AL85,O:Q,3,0)-20)/AL85</f>
        <v>0.25848533904346938</v>
      </c>
      <c r="AX85" s="15">
        <v>84</v>
      </c>
      <c r="AY85" s="19">
        <v>2400</v>
      </c>
      <c r="AZ85" s="19">
        <v>1.5</v>
      </c>
      <c r="BA85" s="8">
        <f>SUM(AZ$2:AZ85)</f>
        <v>113.60000000000005</v>
      </c>
      <c r="BB85" s="15">
        <f t="shared" si="45"/>
        <v>3</v>
      </c>
      <c r="BC85" s="15">
        <f t="shared" si="46"/>
        <v>1.875</v>
      </c>
      <c r="BD85" s="15">
        <f t="shared" si="47"/>
        <v>6</v>
      </c>
      <c r="BE85" s="15">
        <f>SUM(BB$2:BB85)</f>
        <v>227.2000000000001</v>
      </c>
      <c r="BF85" s="15">
        <f>SUM(BC$2:BC85)</f>
        <v>142</v>
      </c>
      <c r="BG85" s="15">
        <f>SUM(BD$2:BD85)</f>
        <v>454.4000000000002</v>
      </c>
      <c r="BJ85"/>
      <c r="BK85"/>
      <c r="BL85"/>
      <c r="BM85"/>
      <c r="BN85"/>
      <c r="BO85"/>
      <c r="BP85"/>
      <c r="BQ85"/>
      <c r="BR85"/>
      <c r="BS85"/>
      <c r="BT85"/>
      <c r="BU85"/>
      <c r="BV85" s="5"/>
      <c r="BW85"/>
      <c r="BX85"/>
      <c r="BY85"/>
      <c r="BZ85"/>
      <c r="CA85"/>
      <c r="CD85" s="20">
        <v>84</v>
      </c>
      <c r="CE85" s="20">
        <f>V85</f>
        <v>0</v>
      </c>
      <c r="CF85" s="20" t="e">
        <f>#REF!</f>
        <v>#REF!</v>
      </c>
      <c r="CG85" s="20" t="e">
        <f>#REF!</f>
        <v>#REF!</v>
      </c>
      <c r="CH85" s="20">
        <f t="shared" si="48"/>
        <v>11</v>
      </c>
      <c r="CI85" s="20">
        <f t="shared" si="48"/>
        <v>6.875</v>
      </c>
      <c r="CJ85" s="20">
        <f t="shared" si="48"/>
        <v>22</v>
      </c>
      <c r="CK85" s="20">
        <f t="shared" si="49"/>
        <v>27</v>
      </c>
      <c r="CL85" s="20">
        <v>0</v>
      </c>
      <c r="CM85" s="20">
        <f t="shared" si="50"/>
        <v>38</v>
      </c>
      <c r="CN85" s="20" t="e">
        <f t="shared" si="51"/>
        <v>#REF!</v>
      </c>
      <c r="CS85" s="20" t="e">
        <f t="shared" si="41"/>
        <v>#N/A</v>
      </c>
      <c r="CT85" s="20" t="e">
        <f t="shared" si="42"/>
        <v>#N/A</v>
      </c>
      <c r="CU85" s="20" t="e">
        <f t="shared" si="43"/>
        <v>#N/A</v>
      </c>
      <c r="CW85" s="20">
        <f t="shared" si="52"/>
        <v>0</v>
      </c>
      <c r="CX85" s="20">
        <f t="shared" si="52"/>
        <v>0</v>
      </c>
      <c r="CY85" s="20">
        <f t="shared" si="52"/>
        <v>0</v>
      </c>
      <c r="CZ85" s="20">
        <f t="shared" si="61"/>
        <v>11</v>
      </c>
      <c r="DA85" s="20">
        <f t="shared" si="61"/>
        <v>6.875</v>
      </c>
      <c r="DB85" s="20">
        <f t="shared" si="61"/>
        <v>22</v>
      </c>
      <c r="DE85" s="20" t="e">
        <f t="shared" si="44"/>
        <v>#N/A</v>
      </c>
      <c r="DF85" s="20">
        <f t="shared" si="54"/>
        <v>0</v>
      </c>
      <c r="DG85" s="20">
        <f t="shared" si="55"/>
        <v>27</v>
      </c>
    </row>
    <row r="86" spans="1:111">
      <c r="A86">
        <v>54</v>
      </c>
      <c r="B86">
        <f t="shared" si="62"/>
        <v>0.95999999999999885</v>
      </c>
      <c r="C86">
        <f>SUM(B$33:$B86)/A86</f>
        <v>1.461111111111111</v>
      </c>
      <c r="L86" s="15"/>
      <c r="M86" s="16">
        <f t="shared" si="40"/>
        <v>1.2997795000000001</v>
      </c>
      <c r="O86" s="19">
        <v>85</v>
      </c>
      <c r="P86" s="1">
        <f t="shared" si="56"/>
        <v>0.97090465475899379</v>
      </c>
      <c r="Q86">
        <f>SUM(P$2:P86)</f>
        <v>207.17224371441327</v>
      </c>
      <c r="R86" s="10">
        <f t="shared" si="57"/>
        <v>0.67963325833129562</v>
      </c>
      <c r="S86" s="10">
        <f t="shared" si="58"/>
        <v>1.262176051186692</v>
      </c>
      <c r="T86" s="22">
        <f>SUM(R$2:R86)</f>
        <v>150.42057060008915</v>
      </c>
      <c r="U86" s="22">
        <f>SUM(S$2:S86)</f>
        <v>263.92391682873711</v>
      </c>
      <c r="X86" s="15"/>
      <c r="AJ86" s="20">
        <v>80000</v>
      </c>
      <c r="AK86" s="21">
        <v>84</v>
      </c>
      <c r="AL86" s="19">
        <v>4600</v>
      </c>
      <c r="AM86" s="8">
        <v>200</v>
      </c>
      <c r="AN86" s="19"/>
      <c r="AO86" s="19" t="str">
        <f t="shared" si="60"/>
        <v/>
      </c>
      <c r="AP86" s="19">
        <f t="shared" si="60"/>
        <v>800000</v>
      </c>
      <c r="AR86" s="8">
        <f>SUM(AO$3:AO86)+SUM(AP$3:AP86)/100000</f>
        <v>867</v>
      </c>
      <c r="AS86" s="8">
        <f t="shared" si="59"/>
        <v>0.18847826086956521</v>
      </c>
      <c r="AT86" s="8">
        <f>(VLOOKUP(AL86,O:Q,3,0)-20)/AL86</f>
        <v>0.25058637108505766</v>
      </c>
      <c r="AX86" s="15">
        <v>85</v>
      </c>
      <c r="AY86" s="19">
        <v>2450</v>
      </c>
      <c r="AZ86" s="19">
        <v>1.5</v>
      </c>
      <c r="BA86" s="8">
        <f>SUM(AZ$2:AZ86)</f>
        <v>115.10000000000005</v>
      </c>
      <c r="BB86" s="15">
        <f t="shared" si="45"/>
        <v>3</v>
      </c>
      <c r="BC86" s="15">
        <f t="shared" si="46"/>
        <v>1.875</v>
      </c>
      <c r="BD86" s="15">
        <f t="shared" si="47"/>
        <v>6</v>
      </c>
      <c r="BE86" s="15">
        <f>SUM(BB$2:BB86)</f>
        <v>230.2000000000001</v>
      </c>
      <c r="BF86" s="15">
        <f>SUM(BC$2:BC86)</f>
        <v>143.875</v>
      </c>
      <c r="BG86" s="15">
        <f>SUM(BD$2:BD86)</f>
        <v>460.4000000000002</v>
      </c>
      <c r="BJ86"/>
      <c r="BK86"/>
      <c r="BL86"/>
      <c r="BM86"/>
      <c r="BN86"/>
      <c r="BO86"/>
      <c r="BP86"/>
      <c r="BQ86"/>
      <c r="BR86"/>
      <c r="BS86"/>
      <c r="BT86"/>
      <c r="BU86"/>
      <c r="BV86" s="5"/>
      <c r="BW86"/>
      <c r="BX86"/>
      <c r="BY86"/>
      <c r="BZ86"/>
      <c r="CA86"/>
      <c r="CD86" s="20">
        <v>85</v>
      </c>
      <c r="CE86" s="20">
        <f>V86</f>
        <v>0</v>
      </c>
      <c r="CF86" s="20" t="e">
        <f>#REF!</f>
        <v>#REF!</v>
      </c>
      <c r="CG86" s="20" t="e">
        <f>#REF!</f>
        <v>#REF!</v>
      </c>
      <c r="CH86" s="20">
        <f t="shared" si="48"/>
        <v>11</v>
      </c>
      <c r="CI86" s="20">
        <f t="shared" si="48"/>
        <v>6.875</v>
      </c>
      <c r="CJ86" s="20">
        <f t="shared" si="48"/>
        <v>22</v>
      </c>
      <c r="CK86" s="20">
        <f t="shared" si="49"/>
        <v>27</v>
      </c>
      <c r="CL86" s="20">
        <v>0</v>
      </c>
      <c r="CM86" s="20">
        <f t="shared" si="50"/>
        <v>38</v>
      </c>
      <c r="CN86" s="20" t="e">
        <f t="shared" si="51"/>
        <v>#REF!</v>
      </c>
      <c r="CS86" s="20" t="e">
        <f t="shared" si="41"/>
        <v>#N/A</v>
      </c>
      <c r="CT86" s="20" t="e">
        <f t="shared" si="42"/>
        <v>#N/A</v>
      </c>
      <c r="CU86" s="20" t="e">
        <f t="shared" si="43"/>
        <v>#N/A</v>
      </c>
      <c r="CW86" s="20">
        <f t="shared" si="52"/>
        <v>0</v>
      </c>
      <c r="CX86" s="20">
        <f t="shared" si="52"/>
        <v>0</v>
      </c>
      <c r="CY86" s="20">
        <f t="shared" si="52"/>
        <v>0</v>
      </c>
      <c r="CZ86" s="20">
        <f t="shared" si="61"/>
        <v>11</v>
      </c>
      <c r="DA86" s="20">
        <f t="shared" si="61"/>
        <v>6.875</v>
      </c>
      <c r="DB86" s="20">
        <f t="shared" si="61"/>
        <v>22</v>
      </c>
      <c r="DE86" s="20" t="e">
        <f t="shared" si="44"/>
        <v>#N/A</v>
      </c>
      <c r="DF86" s="20">
        <f t="shared" si="54"/>
        <v>0</v>
      </c>
      <c r="DG86" s="20">
        <f t="shared" si="55"/>
        <v>27</v>
      </c>
    </row>
    <row r="87" spans="1:111">
      <c r="A87">
        <v>55</v>
      </c>
      <c r="B87">
        <f t="shared" si="62"/>
        <v>0.94999999999999885</v>
      </c>
      <c r="C87">
        <f>SUM(B$33:$B87)/A87</f>
        <v>1.4518181818181817</v>
      </c>
      <c r="L87" s="15"/>
      <c r="M87" s="16">
        <f t="shared" si="40"/>
        <v>1.2997732</v>
      </c>
      <c r="O87" s="19">
        <v>86</v>
      </c>
      <c r="P87" s="1">
        <f t="shared" si="56"/>
        <v>0.63682495492831703</v>
      </c>
      <c r="Q87">
        <f>SUM(P$2:P87)</f>
        <v>207.8090686693416</v>
      </c>
      <c r="R87" s="10">
        <f t="shared" si="57"/>
        <v>0.44577746844982191</v>
      </c>
      <c r="S87" s="10">
        <f t="shared" si="58"/>
        <v>0.82787244140681215</v>
      </c>
      <c r="T87" s="22">
        <f>SUM(R$2:R87)</f>
        <v>150.86634806853897</v>
      </c>
      <c r="U87" s="22">
        <f>SUM(S$2:S87)</f>
        <v>264.75178927014395</v>
      </c>
      <c r="X87" s="15"/>
      <c r="AI87" s="20">
        <v>1</v>
      </c>
      <c r="AK87" s="21">
        <v>85</v>
      </c>
      <c r="AL87" s="19">
        <v>4800</v>
      </c>
      <c r="AM87" s="8">
        <v>200</v>
      </c>
      <c r="AN87" s="19"/>
      <c r="AO87" s="19">
        <f t="shared" si="60"/>
        <v>10</v>
      </c>
      <c r="AP87" s="19" t="str">
        <f t="shared" si="60"/>
        <v/>
      </c>
      <c r="AR87" s="8">
        <f>SUM(AO$3:AO87)+SUM(AP$3:AP87)/100000</f>
        <v>877</v>
      </c>
      <c r="AS87" s="8">
        <f t="shared" si="59"/>
        <v>0.18270833333333333</v>
      </c>
      <c r="AT87" s="8">
        <f>(VLOOKUP(AL87,O:Q,3,0)-20)/AL87</f>
        <v>0.24355118378984694</v>
      </c>
      <c r="AX87" s="15">
        <v>86</v>
      </c>
      <c r="AY87" s="19">
        <v>2500</v>
      </c>
      <c r="AZ87" s="19">
        <v>3</v>
      </c>
      <c r="BA87" s="8">
        <f>SUM(AZ$2:AZ87)</f>
        <v>118.10000000000005</v>
      </c>
      <c r="BB87" s="15">
        <f t="shared" si="45"/>
        <v>6</v>
      </c>
      <c r="BC87" s="15">
        <f t="shared" si="46"/>
        <v>3.75</v>
      </c>
      <c r="BD87" s="15">
        <f t="shared" si="47"/>
        <v>12</v>
      </c>
      <c r="BE87" s="15">
        <f>SUM(BB$2:BB87)</f>
        <v>236.2000000000001</v>
      </c>
      <c r="BF87" s="15">
        <f>SUM(BC$2:BC87)</f>
        <v>147.625</v>
      </c>
      <c r="BG87" s="15">
        <f>SUM(BD$2:BD87)</f>
        <v>472.4000000000002</v>
      </c>
      <c r="CD87" s="20">
        <v>86</v>
      </c>
      <c r="CE87" s="20">
        <f>V87</f>
        <v>0</v>
      </c>
      <c r="CF87" s="20" t="e">
        <f>#REF!</f>
        <v>#REF!</v>
      </c>
      <c r="CG87" s="20" t="e">
        <f>#REF!</f>
        <v>#REF!</v>
      </c>
      <c r="CH87" s="20">
        <f t="shared" si="48"/>
        <v>11</v>
      </c>
      <c r="CI87" s="20">
        <f t="shared" si="48"/>
        <v>6.875</v>
      </c>
      <c r="CJ87" s="20">
        <f t="shared" si="48"/>
        <v>22</v>
      </c>
      <c r="CK87" s="20">
        <f t="shared" si="49"/>
        <v>27</v>
      </c>
      <c r="CL87" s="20">
        <v>0</v>
      </c>
      <c r="CM87" s="20">
        <f t="shared" si="50"/>
        <v>38</v>
      </c>
      <c r="CN87" s="20" t="e">
        <f t="shared" si="51"/>
        <v>#REF!</v>
      </c>
      <c r="CS87" s="20" t="e">
        <f t="shared" si="41"/>
        <v>#N/A</v>
      </c>
      <c r="CT87" s="20" t="e">
        <f t="shared" si="42"/>
        <v>#N/A</v>
      </c>
      <c r="CU87" s="20" t="e">
        <f t="shared" si="43"/>
        <v>#N/A</v>
      </c>
      <c r="CW87" s="20">
        <f t="shared" si="52"/>
        <v>0</v>
      </c>
      <c r="CX87" s="20">
        <f t="shared" si="52"/>
        <v>0</v>
      </c>
      <c r="CY87" s="20">
        <f t="shared" si="52"/>
        <v>0</v>
      </c>
      <c r="CZ87" s="20">
        <f t="shared" si="61"/>
        <v>11</v>
      </c>
      <c r="DA87" s="20">
        <f t="shared" si="61"/>
        <v>6.875</v>
      </c>
      <c r="DB87" s="20">
        <f t="shared" si="61"/>
        <v>22</v>
      </c>
      <c r="DE87" s="20" t="e">
        <f t="shared" si="44"/>
        <v>#N/A</v>
      </c>
      <c r="DF87" s="20">
        <f t="shared" si="54"/>
        <v>0</v>
      </c>
      <c r="DG87" s="20">
        <f t="shared" si="55"/>
        <v>27</v>
      </c>
    </row>
    <row r="88" spans="1:111">
      <c r="A88">
        <v>56</v>
      </c>
      <c r="B88">
        <f t="shared" si="62"/>
        <v>0.93999999999999884</v>
      </c>
      <c r="C88">
        <f>SUM(B$33:$B88)/A88</f>
        <v>1.4426785714285713</v>
      </c>
      <c r="L88" s="15"/>
      <c r="M88" s="16">
        <f t="shared" si="40"/>
        <v>1.2997669000000001</v>
      </c>
      <c r="O88" s="19">
        <v>87</v>
      </c>
      <c r="P88" s="1">
        <f t="shared" si="56"/>
        <v>0.62639557552486791</v>
      </c>
      <c r="Q88">
        <f>SUM(P$2:P88)</f>
        <v>208.43546424486647</v>
      </c>
      <c r="R88" s="10">
        <f t="shared" si="57"/>
        <v>0.43847690286740748</v>
      </c>
      <c r="S88" s="10">
        <f t="shared" si="58"/>
        <v>0.81431424818232834</v>
      </c>
      <c r="T88" s="22">
        <f>SUM(R$2:R88)</f>
        <v>151.30482497140639</v>
      </c>
      <c r="U88" s="22">
        <f>SUM(S$2:S88)</f>
        <v>265.56610351832626</v>
      </c>
      <c r="X88" s="15"/>
      <c r="AJ88" s="20">
        <v>50000</v>
      </c>
      <c r="AK88" s="21">
        <v>86</v>
      </c>
      <c r="AL88" s="19">
        <v>5000</v>
      </c>
      <c r="AM88" s="8">
        <v>200</v>
      </c>
      <c r="AN88" s="19"/>
      <c r="AO88" s="19" t="str">
        <f t="shared" si="60"/>
        <v/>
      </c>
      <c r="AP88" s="19">
        <f t="shared" si="60"/>
        <v>500000</v>
      </c>
      <c r="AR88" s="8">
        <f>SUM(AO$3:AO88)+SUM(AP$3:AP88)/100000</f>
        <v>882</v>
      </c>
      <c r="AS88" s="8">
        <f t="shared" si="59"/>
        <v>0.1764</v>
      </c>
      <c r="AT88" s="8">
        <f>(VLOOKUP(AL88,O:Q,3,0)-20)/AL88</f>
        <v>0.23733244347825308</v>
      </c>
      <c r="AX88" s="15">
        <v>87</v>
      </c>
      <c r="AY88" s="19">
        <v>2600</v>
      </c>
      <c r="AZ88" s="19">
        <v>1.5</v>
      </c>
      <c r="BA88" s="8">
        <f>SUM(AZ$2:AZ88)</f>
        <v>119.60000000000005</v>
      </c>
      <c r="BB88" s="15">
        <f t="shared" si="45"/>
        <v>3</v>
      </c>
      <c r="BC88" s="15">
        <f t="shared" si="46"/>
        <v>1.875</v>
      </c>
      <c r="BD88" s="15">
        <f t="shared" si="47"/>
        <v>6</v>
      </c>
      <c r="BE88" s="15">
        <f>SUM(BB$2:BB88)</f>
        <v>239.2000000000001</v>
      </c>
      <c r="BF88" s="15">
        <f>SUM(BC$2:BC88)</f>
        <v>149.5</v>
      </c>
      <c r="BG88" s="15">
        <f>SUM(BD$2:BD88)</f>
        <v>478.4000000000002</v>
      </c>
      <c r="CD88" s="20">
        <v>87</v>
      </c>
      <c r="CE88" s="20">
        <f>V88</f>
        <v>0</v>
      </c>
      <c r="CF88" s="20" t="e">
        <f>#REF!</f>
        <v>#REF!</v>
      </c>
      <c r="CG88" s="20" t="e">
        <f>#REF!</f>
        <v>#REF!</v>
      </c>
      <c r="CH88" s="20">
        <f t="shared" si="48"/>
        <v>11</v>
      </c>
      <c r="CI88" s="20">
        <f t="shared" si="48"/>
        <v>6.875</v>
      </c>
      <c r="CJ88" s="20">
        <f t="shared" si="48"/>
        <v>22</v>
      </c>
      <c r="CK88" s="20">
        <f t="shared" si="49"/>
        <v>27</v>
      </c>
      <c r="CL88" s="20">
        <v>0</v>
      </c>
      <c r="CM88" s="20">
        <f t="shared" si="50"/>
        <v>38</v>
      </c>
      <c r="CN88" s="20" t="e">
        <f t="shared" si="51"/>
        <v>#REF!</v>
      </c>
      <c r="CS88" s="20" t="e">
        <f t="shared" si="41"/>
        <v>#N/A</v>
      </c>
      <c r="CT88" s="20" t="e">
        <f t="shared" si="42"/>
        <v>#N/A</v>
      </c>
      <c r="CU88" s="20" t="e">
        <f t="shared" si="43"/>
        <v>#N/A</v>
      </c>
      <c r="CW88" s="20">
        <f t="shared" si="52"/>
        <v>0</v>
      </c>
      <c r="CX88" s="20">
        <f t="shared" si="52"/>
        <v>0</v>
      </c>
      <c r="CY88" s="20">
        <f t="shared" si="52"/>
        <v>0</v>
      </c>
      <c r="CZ88" s="20">
        <f t="shared" si="61"/>
        <v>11</v>
      </c>
      <c r="DA88" s="20">
        <f t="shared" si="61"/>
        <v>6.875</v>
      </c>
      <c r="DB88" s="20">
        <f t="shared" si="61"/>
        <v>22</v>
      </c>
      <c r="DE88" s="20" t="e">
        <f t="shared" si="44"/>
        <v>#N/A</v>
      </c>
      <c r="DF88" s="20">
        <f t="shared" si="54"/>
        <v>0</v>
      </c>
      <c r="DG88" s="20">
        <f t="shared" si="55"/>
        <v>27</v>
      </c>
    </row>
    <row r="89" spans="1:111">
      <c r="A89">
        <v>57</v>
      </c>
      <c r="B89">
        <f t="shared" si="62"/>
        <v>0.92999999999999883</v>
      </c>
      <c r="C89">
        <f>SUM(B$33:$B89)/A89</f>
        <v>1.4336842105263155</v>
      </c>
      <c r="L89" s="15"/>
      <c r="M89" s="16">
        <f t="shared" si="40"/>
        <v>1.2997606000000002</v>
      </c>
      <c r="O89" s="19">
        <v>88</v>
      </c>
      <c r="P89" s="1">
        <f t="shared" si="56"/>
        <v>0.61598162103391507</v>
      </c>
      <c r="Q89">
        <f>SUM(P$2:P89)</f>
        <v>209.05144586590038</v>
      </c>
      <c r="R89" s="10">
        <f t="shared" si="57"/>
        <v>0.43118713472374054</v>
      </c>
      <c r="S89" s="10">
        <f t="shared" si="58"/>
        <v>0.80077610734408966</v>
      </c>
      <c r="T89" s="22">
        <f>SUM(R$2:R89)</f>
        <v>151.73601210613012</v>
      </c>
      <c r="U89" s="22">
        <f>SUM(S$2:S89)</f>
        <v>266.36687962567032</v>
      </c>
      <c r="X89" s="15"/>
      <c r="AX89" s="15">
        <v>88</v>
      </c>
      <c r="AY89" s="19">
        <v>2700</v>
      </c>
      <c r="AZ89" s="19">
        <v>1.5</v>
      </c>
      <c r="BA89" s="8">
        <f>SUM(AZ$2:AZ89)</f>
        <v>121.10000000000005</v>
      </c>
      <c r="BB89" s="15">
        <f t="shared" si="45"/>
        <v>3</v>
      </c>
      <c r="BC89" s="15">
        <f t="shared" si="46"/>
        <v>1.875</v>
      </c>
      <c r="BD89" s="15">
        <f t="shared" si="47"/>
        <v>6</v>
      </c>
      <c r="BE89" s="15">
        <f>SUM(BB$2:BB89)</f>
        <v>242.2000000000001</v>
      </c>
      <c r="BF89" s="15">
        <f>SUM(BC$2:BC89)</f>
        <v>151.375</v>
      </c>
      <c r="BG89" s="15">
        <f>SUM(BD$2:BD89)</f>
        <v>484.4000000000002</v>
      </c>
      <c r="CD89" s="20">
        <v>88</v>
      </c>
      <c r="CE89" s="20">
        <f>V89</f>
        <v>0</v>
      </c>
      <c r="CF89" s="20" t="e">
        <f>#REF!</f>
        <v>#REF!</v>
      </c>
      <c r="CG89" s="20" t="e">
        <f>#REF!</f>
        <v>#REF!</v>
      </c>
      <c r="CH89" s="20">
        <f t="shared" si="48"/>
        <v>11</v>
      </c>
      <c r="CI89" s="20">
        <f t="shared" si="48"/>
        <v>6.875</v>
      </c>
      <c r="CJ89" s="20">
        <f t="shared" si="48"/>
        <v>22</v>
      </c>
      <c r="CK89" s="20">
        <f t="shared" si="49"/>
        <v>27</v>
      </c>
      <c r="CL89" s="20">
        <v>0</v>
      </c>
      <c r="CM89" s="20">
        <f t="shared" si="50"/>
        <v>38</v>
      </c>
      <c r="CN89" s="20" t="e">
        <f t="shared" si="51"/>
        <v>#REF!</v>
      </c>
      <c r="CS89" s="20" t="e">
        <f t="shared" si="41"/>
        <v>#N/A</v>
      </c>
      <c r="CT89" s="20" t="e">
        <f t="shared" si="42"/>
        <v>#N/A</v>
      </c>
      <c r="CU89" s="20" t="e">
        <f t="shared" si="43"/>
        <v>#N/A</v>
      </c>
      <c r="CW89" s="20">
        <f t="shared" si="52"/>
        <v>0</v>
      </c>
      <c r="CX89" s="20">
        <f t="shared" si="52"/>
        <v>0</v>
      </c>
      <c r="CY89" s="20">
        <f t="shared" si="52"/>
        <v>0</v>
      </c>
      <c r="CZ89" s="20">
        <f t="shared" si="61"/>
        <v>11</v>
      </c>
      <c r="DA89" s="20">
        <f t="shared" si="61"/>
        <v>6.875</v>
      </c>
      <c r="DB89" s="20">
        <f t="shared" si="61"/>
        <v>22</v>
      </c>
      <c r="DE89" s="20" t="e">
        <f t="shared" si="44"/>
        <v>#N/A</v>
      </c>
      <c r="DF89" s="20">
        <f t="shared" si="54"/>
        <v>0</v>
      </c>
      <c r="DG89" s="20">
        <f t="shared" si="55"/>
        <v>27</v>
      </c>
    </row>
    <row r="90" spans="1:111">
      <c r="A90">
        <v>58</v>
      </c>
      <c r="B90">
        <f t="shared" si="62"/>
        <v>0.91999999999999882</v>
      </c>
      <c r="C90">
        <f>SUM(B$33:$B90)/A90</f>
        <v>1.4248275862068964</v>
      </c>
      <c r="L90" s="15"/>
      <c r="M90" s="16">
        <f t="shared" si="40"/>
        <v>1.2997543</v>
      </c>
      <c r="O90" s="19">
        <v>89</v>
      </c>
      <c r="P90" s="1">
        <f t="shared" si="56"/>
        <v>0.60558308086059354</v>
      </c>
      <c r="Q90">
        <f>SUM(P$2:P90)</f>
        <v>209.65702894676096</v>
      </c>
      <c r="R90" s="10">
        <f t="shared" si="57"/>
        <v>0.42390815660241543</v>
      </c>
      <c r="S90" s="10">
        <f t="shared" si="58"/>
        <v>0.78725800511877164</v>
      </c>
      <c r="T90" s="22">
        <f>SUM(R$2:R90)</f>
        <v>152.15992026273253</v>
      </c>
      <c r="U90" s="22">
        <f>SUM(S$2:S90)</f>
        <v>267.15413763078908</v>
      </c>
      <c r="X90" s="15"/>
      <c r="AX90" s="15">
        <v>89</v>
      </c>
      <c r="AY90" s="19">
        <v>2800</v>
      </c>
      <c r="AZ90" s="19">
        <v>1.5</v>
      </c>
      <c r="BA90" s="8">
        <f>SUM(AZ$2:AZ90)</f>
        <v>122.60000000000005</v>
      </c>
      <c r="BB90" s="15">
        <f t="shared" si="45"/>
        <v>3</v>
      </c>
      <c r="BC90" s="15">
        <f t="shared" si="46"/>
        <v>1.875</v>
      </c>
      <c r="BD90" s="15">
        <f t="shared" si="47"/>
        <v>6</v>
      </c>
      <c r="BE90" s="15">
        <f>SUM(BB$2:BB90)</f>
        <v>245.2000000000001</v>
      </c>
      <c r="BF90" s="15">
        <f>SUM(BC$2:BC90)</f>
        <v>153.25</v>
      </c>
      <c r="BG90" s="15">
        <f>SUM(BD$2:BD90)</f>
        <v>490.4000000000002</v>
      </c>
      <c r="CD90" s="20">
        <v>89</v>
      </c>
      <c r="CE90" s="20">
        <f>V90</f>
        <v>0</v>
      </c>
      <c r="CF90" s="20" t="e">
        <f>#REF!</f>
        <v>#REF!</v>
      </c>
      <c r="CG90" s="20" t="e">
        <f>#REF!</f>
        <v>#REF!</v>
      </c>
      <c r="CH90" s="20">
        <f t="shared" si="48"/>
        <v>11</v>
      </c>
      <c r="CI90" s="20">
        <f t="shared" si="48"/>
        <v>6.875</v>
      </c>
      <c r="CJ90" s="20">
        <f t="shared" si="48"/>
        <v>22</v>
      </c>
      <c r="CK90" s="20">
        <f t="shared" si="49"/>
        <v>27</v>
      </c>
      <c r="CL90" s="20">
        <v>0</v>
      </c>
      <c r="CM90" s="20">
        <f t="shared" si="50"/>
        <v>38</v>
      </c>
      <c r="CN90" s="20" t="e">
        <f t="shared" si="51"/>
        <v>#REF!</v>
      </c>
      <c r="CS90" s="20" t="e">
        <f t="shared" si="41"/>
        <v>#N/A</v>
      </c>
      <c r="CT90" s="20" t="e">
        <f t="shared" si="42"/>
        <v>#N/A</v>
      </c>
      <c r="CU90" s="20" t="e">
        <f t="shared" si="43"/>
        <v>#N/A</v>
      </c>
      <c r="CW90" s="20">
        <f t="shared" si="52"/>
        <v>0</v>
      </c>
      <c r="CX90" s="20">
        <f t="shared" si="52"/>
        <v>0</v>
      </c>
      <c r="CY90" s="20">
        <f t="shared" si="52"/>
        <v>0</v>
      </c>
      <c r="CZ90" s="20">
        <f t="shared" si="61"/>
        <v>11</v>
      </c>
      <c r="DA90" s="20">
        <f t="shared" si="61"/>
        <v>6.875</v>
      </c>
      <c r="DB90" s="20">
        <f t="shared" si="61"/>
        <v>22</v>
      </c>
      <c r="DE90" s="20" t="e">
        <f t="shared" si="44"/>
        <v>#N/A</v>
      </c>
      <c r="DF90" s="20">
        <f t="shared" si="54"/>
        <v>0</v>
      </c>
      <c r="DG90" s="20">
        <f t="shared" si="55"/>
        <v>27</v>
      </c>
    </row>
    <row r="91" spans="1:111">
      <c r="A91">
        <v>59</v>
      </c>
      <c r="B91">
        <f t="shared" si="62"/>
        <v>0.90999999999999881</v>
      </c>
      <c r="C91">
        <f>SUM(B$33:$B91)/A91</f>
        <v>1.4161016949152538</v>
      </c>
      <c r="L91" s="15"/>
      <c r="M91" s="16">
        <f t="shared" si="40"/>
        <v>1.2997480000000001</v>
      </c>
      <c r="O91" s="19">
        <v>90</v>
      </c>
      <c r="P91" s="1">
        <f t="shared" si="56"/>
        <v>0.89279991661535785</v>
      </c>
      <c r="Q91">
        <f>SUM(P$2:P91)</f>
        <v>210.54982886337632</v>
      </c>
      <c r="R91" s="10">
        <f t="shared" si="57"/>
        <v>0.62495994163075042</v>
      </c>
      <c r="S91" s="10">
        <f t="shared" si="58"/>
        <v>1.1606398915999652</v>
      </c>
      <c r="T91" s="22">
        <f>SUM(R$2:R91)</f>
        <v>152.78488020436328</v>
      </c>
      <c r="U91" s="22">
        <f>SUM(S$2:S91)</f>
        <v>268.31477752238902</v>
      </c>
      <c r="X91" s="15"/>
      <c r="AX91" s="27">
        <v>90</v>
      </c>
      <c r="AY91" s="28">
        <v>2900</v>
      </c>
      <c r="AZ91" s="28">
        <v>10</v>
      </c>
      <c r="BA91" s="8">
        <f>SUM(AZ$2:AZ91)</f>
        <v>132.60000000000005</v>
      </c>
      <c r="BB91" s="15">
        <f t="shared" si="45"/>
        <v>20</v>
      </c>
      <c r="BC91" s="15">
        <f t="shared" si="46"/>
        <v>12.5</v>
      </c>
      <c r="BD91" s="15">
        <f t="shared" si="47"/>
        <v>40</v>
      </c>
      <c r="BE91" s="15">
        <f>SUM(BB$2:BB91)</f>
        <v>265.2000000000001</v>
      </c>
      <c r="BF91" s="15">
        <f>SUM(BC$2:BC91)</f>
        <v>165.75</v>
      </c>
      <c r="BG91" s="15">
        <f>SUM(BD$2:BD91)</f>
        <v>530.4000000000002</v>
      </c>
      <c r="CD91" s="20">
        <v>90</v>
      </c>
      <c r="CE91" s="20">
        <f>V91</f>
        <v>0</v>
      </c>
      <c r="CF91" s="20" t="e">
        <f>#REF!</f>
        <v>#REF!</v>
      </c>
      <c r="CG91" s="20" t="e">
        <f>#REF!</f>
        <v>#REF!</v>
      </c>
      <c r="CH91" s="20">
        <f t="shared" si="48"/>
        <v>21</v>
      </c>
      <c r="CI91" s="20">
        <f t="shared" si="48"/>
        <v>13.125</v>
      </c>
      <c r="CJ91" s="20">
        <f t="shared" si="48"/>
        <v>42</v>
      </c>
      <c r="CK91" s="20">
        <f t="shared" si="49"/>
        <v>27</v>
      </c>
      <c r="CL91" s="20">
        <v>0</v>
      </c>
      <c r="CM91" s="20">
        <f t="shared" si="50"/>
        <v>48</v>
      </c>
      <c r="CN91" s="20" t="e">
        <f t="shared" si="51"/>
        <v>#REF!</v>
      </c>
      <c r="CS91" s="20">
        <f t="shared" si="41"/>
        <v>21</v>
      </c>
      <c r="CT91" s="20">
        <f t="shared" si="42"/>
        <v>13.125</v>
      </c>
      <c r="CU91" s="20">
        <f t="shared" si="43"/>
        <v>42</v>
      </c>
      <c r="CW91" s="20">
        <f t="shared" si="52"/>
        <v>21</v>
      </c>
      <c r="CX91" s="20">
        <f t="shared" si="52"/>
        <v>13.125</v>
      </c>
      <c r="CY91" s="20">
        <f t="shared" si="52"/>
        <v>42</v>
      </c>
      <c r="CZ91" s="20">
        <f t="shared" si="61"/>
        <v>21</v>
      </c>
      <c r="DA91" s="20">
        <f t="shared" si="61"/>
        <v>13.125</v>
      </c>
      <c r="DB91" s="20">
        <f t="shared" si="61"/>
        <v>42</v>
      </c>
      <c r="DE91" s="20" t="e">
        <f t="shared" si="44"/>
        <v>#N/A</v>
      </c>
      <c r="DF91" s="20">
        <f t="shared" si="54"/>
        <v>0</v>
      </c>
      <c r="DG91" s="20">
        <f t="shared" si="55"/>
        <v>27</v>
      </c>
    </row>
    <row r="92" spans="1:111">
      <c r="A92">
        <v>60</v>
      </c>
      <c r="B92">
        <f t="shared" si="62"/>
        <v>0.8999999999999988</v>
      </c>
      <c r="C92">
        <f>SUM(B$33:$B92)/A92</f>
        <v>1.4074999999999998</v>
      </c>
      <c r="L92" s="15"/>
      <c r="M92" s="16">
        <f t="shared" si="40"/>
        <v>1.2997417</v>
      </c>
      <c r="O92" s="19">
        <v>91</v>
      </c>
      <c r="P92" s="1">
        <f t="shared" si="56"/>
        <v>0.58483220108838718</v>
      </c>
      <c r="Q92">
        <f>SUM(P$2:P92)</f>
        <v>211.13466106446469</v>
      </c>
      <c r="R92" s="10">
        <f t="shared" si="57"/>
        <v>0.40938254076187103</v>
      </c>
      <c r="S92" s="10">
        <f t="shared" si="58"/>
        <v>0.76028186141490339</v>
      </c>
      <c r="T92" s="22">
        <f>SUM(R$2:R92)</f>
        <v>153.19426274512514</v>
      </c>
      <c r="U92" s="22">
        <f>SUM(S$2:S92)</f>
        <v>269.07505938380393</v>
      </c>
      <c r="X92" s="15"/>
      <c r="AX92" s="15">
        <v>91</v>
      </c>
      <c r="AY92" s="19">
        <v>3000</v>
      </c>
      <c r="AZ92" s="19">
        <v>5</v>
      </c>
      <c r="BA92" s="8">
        <f>SUM(AZ$2:AZ92)</f>
        <v>137.60000000000005</v>
      </c>
      <c r="BB92" s="15">
        <f t="shared" si="45"/>
        <v>10</v>
      </c>
      <c r="BC92" s="15">
        <f t="shared" si="46"/>
        <v>6.25</v>
      </c>
      <c r="BD92" s="15">
        <f t="shared" si="47"/>
        <v>20</v>
      </c>
      <c r="BE92" s="15">
        <f>SUM(BB$2:BB92)</f>
        <v>275.2000000000001</v>
      </c>
      <c r="BF92" s="15">
        <f>SUM(BC$2:BC92)</f>
        <v>172</v>
      </c>
      <c r="BG92" s="15">
        <f>SUM(BD$2:BD92)</f>
        <v>550.4000000000002</v>
      </c>
      <c r="CD92" s="20">
        <v>91</v>
      </c>
      <c r="CE92" s="20">
        <f>V92</f>
        <v>0</v>
      </c>
      <c r="CF92" s="20" t="e">
        <f>#REF!</f>
        <v>#REF!</v>
      </c>
      <c r="CG92" s="20" t="e">
        <f>#REF!</f>
        <v>#REF!</v>
      </c>
      <c r="CH92" s="20">
        <f t="shared" si="48"/>
        <v>21</v>
      </c>
      <c r="CI92" s="20">
        <f t="shared" si="48"/>
        <v>13.125</v>
      </c>
      <c r="CJ92" s="20">
        <f t="shared" si="48"/>
        <v>42</v>
      </c>
      <c r="CK92" s="20">
        <f t="shared" si="49"/>
        <v>27</v>
      </c>
      <c r="CL92" s="20">
        <v>0</v>
      </c>
      <c r="CM92" s="20">
        <f t="shared" si="50"/>
        <v>48</v>
      </c>
      <c r="CN92" s="20" t="e">
        <f t="shared" si="51"/>
        <v>#REF!</v>
      </c>
      <c r="CS92" s="20" t="e">
        <f t="shared" si="41"/>
        <v>#N/A</v>
      </c>
      <c r="CT92" s="20" t="e">
        <f t="shared" si="42"/>
        <v>#N/A</v>
      </c>
      <c r="CU92" s="20" t="e">
        <f t="shared" si="43"/>
        <v>#N/A</v>
      </c>
      <c r="CW92" s="20">
        <f t="shared" si="52"/>
        <v>0</v>
      </c>
      <c r="CX92" s="20">
        <f t="shared" si="52"/>
        <v>0</v>
      </c>
      <c r="CY92" s="20">
        <f t="shared" si="52"/>
        <v>0</v>
      </c>
      <c r="CZ92" s="20">
        <f t="shared" si="61"/>
        <v>21</v>
      </c>
      <c r="DA92" s="20">
        <f t="shared" si="61"/>
        <v>13.125</v>
      </c>
      <c r="DB92" s="20">
        <f>IF(CY92-DB91&gt;0,CY92,DB91)</f>
        <v>42</v>
      </c>
      <c r="DE92" s="20" t="e">
        <f t="shared" si="44"/>
        <v>#N/A</v>
      </c>
      <c r="DF92" s="20">
        <f t="shared" si="54"/>
        <v>0</v>
      </c>
      <c r="DG92" s="20">
        <f t="shared" si="55"/>
        <v>27</v>
      </c>
    </row>
    <row r="93" spans="1:111">
      <c r="A93">
        <v>61</v>
      </c>
      <c r="B93">
        <f t="shared" si="62"/>
        <v>0.88999999999999879</v>
      </c>
      <c r="C93">
        <f>SUM(B$33:$B93)/A93</f>
        <v>1.3990163934426227</v>
      </c>
      <c r="L93" s="15"/>
      <c r="M93" s="16">
        <f t="shared" si="40"/>
        <v>1.2997354000000001</v>
      </c>
      <c r="O93" s="19">
        <v>92</v>
      </c>
      <c r="P93" s="1">
        <f t="shared" si="56"/>
        <v>0.57447984030077737</v>
      </c>
      <c r="Q93">
        <f>SUM(P$2:P93)</f>
        <v>211.70914090476546</v>
      </c>
      <c r="R93" s="10">
        <f t="shared" si="57"/>
        <v>0.40213588821054413</v>
      </c>
      <c r="S93" s="10">
        <f t="shared" si="58"/>
        <v>0.7468237923910106</v>
      </c>
      <c r="T93" s="22">
        <f>SUM(R$2:R93)</f>
        <v>153.5963986333357</v>
      </c>
      <c r="U93" s="22">
        <f>SUM(S$2:S93)</f>
        <v>269.82188317619494</v>
      </c>
      <c r="X93" s="15"/>
      <c r="AX93" s="15">
        <v>92</v>
      </c>
      <c r="AY93" s="19">
        <v>3100</v>
      </c>
      <c r="AZ93" s="19">
        <v>3</v>
      </c>
      <c r="BA93" s="8">
        <f>SUM(AZ$2:AZ93)</f>
        <v>140.60000000000005</v>
      </c>
      <c r="BB93" s="15">
        <f t="shared" si="45"/>
        <v>6</v>
      </c>
      <c r="BC93" s="15">
        <f t="shared" si="46"/>
        <v>3.75</v>
      </c>
      <c r="BD93" s="15">
        <f t="shared" si="47"/>
        <v>12</v>
      </c>
      <c r="BE93" s="15">
        <f>SUM(BB$2:BB93)</f>
        <v>281.2000000000001</v>
      </c>
      <c r="BF93" s="15">
        <f>SUM(BC$2:BC93)</f>
        <v>175.75</v>
      </c>
      <c r="BG93" s="15">
        <f>SUM(BD$2:BD93)</f>
        <v>562.4000000000002</v>
      </c>
      <c r="CD93" s="20">
        <v>92</v>
      </c>
      <c r="CE93" s="20">
        <f>V93</f>
        <v>0</v>
      </c>
      <c r="CF93" s="20" t="e">
        <f>#REF!</f>
        <v>#REF!</v>
      </c>
      <c r="CG93" s="20" t="e">
        <f>#REF!</f>
        <v>#REF!</v>
      </c>
      <c r="CH93" s="20">
        <f t="shared" si="48"/>
        <v>21</v>
      </c>
      <c r="CI93" s="20">
        <f t="shared" si="48"/>
        <v>13.125</v>
      </c>
      <c r="CJ93" s="20">
        <f t="shared" si="48"/>
        <v>42</v>
      </c>
      <c r="CK93" s="20">
        <f t="shared" si="49"/>
        <v>27</v>
      </c>
      <c r="CL93" s="20">
        <v>0</v>
      </c>
      <c r="CM93" s="20">
        <f t="shared" si="50"/>
        <v>48</v>
      </c>
      <c r="CN93" s="20" t="e">
        <f t="shared" si="51"/>
        <v>#REF!</v>
      </c>
      <c r="CS93" s="20" t="e">
        <f t="shared" si="41"/>
        <v>#N/A</v>
      </c>
      <c r="CT93" s="20" t="e">
        <f t="shared" si="42"/>
        <v>#N/A</v>
      </c>
      <c r="CU93" s="20" t="e">
        <f t="shared" si="43"/>
        <v>#N/A</v>
      </c>
      <c r="CW93" s="20">
        <f t="shared" si="52"/>
        <v>0</v>
      </c>
      <c r="CX93" s="20">
        <f t="shared" si="52"/>
        <v>0</v>
      </c>
      <c r="CY93" s="20">
        <f t="shared" si="52"/>
        <v>0</v>
      </c>
      <c r="CZ93" s="20">
        <f t="shared" si="61"/>
        <v>21</v>
      </c>
      <c r="DA93" s="20">
        <f t="shared" si="61"/>
        <v>13.125</v>
      </c>
      <c r="DB93" s="20">
        <f t="shared" si="61"/>
        <v>42</v>
      </c>
      <c r="DE93" s="20" t="e">
        <f t="shared" si="44"/>
        <v>#N/A</v>
      </c>
      <c r="DF93" s="20">
        <f t="shared" si="54"/>
        <v>0</v>
      </c>
      <c r="DG93" s="20">
        <f t="shared" si="55"/>
        <v>27</v>
      </c>
    </row>
    <row r="94" spans="1:111">
      <c r="A94">
        <v>62</v>
      </c>
      <c r="B94">
        <f t="shared" si="62"/>
        <v>0.87999999999999878</v>
      </c>
      <c r="C94">
        <f>SUM(B$33:$B94)/A94</f>
        <v>1.3906451612903223</v>
      </c>
      <c r="L94" s="15"/>
      <c r="M94" s="16">
        <f t="shared" si="40"/>
        <v>1.2997291</v>
      </c>
      <c r="O94" s="19">
        <v>93</v>
      </c>
      <c r="P94" s="1">
        <f t="shared" si="56"/>
        <v>0.56414285145334786</v>
      </c>
      <c r="Q94">
        <f>SUM(P$2:P94)</f>
        <v>212.2732837562188</v>
      </c>
      <c r="R94" s="10">
        <f t="shared" si="57"/>
        <v>0.39489999601734349</v>
      </c>
      <c r="S94" s="10">
        <f t="shared" si="58"/>
        <v>0.73338570688935223</v>
      </c>
      <c r="T94" s="22">
        <f>SUM(R$2:R94)</f>
        <v>153.99129862935303</v>
      </c>
      <c r="U94" s="22">
        <f>SUM(S$2:S94)</f>
        <v>270.5552688830843</v>
      </c>
      <c r="X94" s="15"/>
      <c r="AX94" s="15">
        <v>93</v>
      </c>
      <c r="AY94" s="19">
        <v>3200</v>
      </c>
      <c r="AZ94" s="19">
        <v>3</v>
      </c>
      <c r="BA94" s="8">
        <f>SUM(AZ$2:AZ94)</f>
        <v>143.60000000000005</v>
      </c>
      <c r="BB94" s="15">
        <f t="shared" si="45"/>
        <v>6</v>
      </c>
      <c r="BC94" s="15">
        <f t="shared" si="46"/>
        <v>3.75</v>
      </c>
      <c r="BD94" s="15">
        <f t="shared" si="47"/>
        <v>12</v>
      </c>
      <c r="BE94" s="15">
        <f>SUM(BB$2:BB94)</f>
        <v>287.2000000000001</v>
      </c>
      <c r="BF94" s="15">
        <f>SUM(BC$2:BC94)</f>
        <v>179.5</v>
      </c>
      <c r="BG94" s="15">
        <f>SUM(BD$2:BD94)</f>
        <v>574.4000000000002</v>
      </c>
      <c r="CD94" s="20">
        <v>93</v>
      </c>
      <c r="CE94" s="20">
        <f>V94</f>
        <v>0</v>
      </c>
      <c r="CF94" s="20" t="e">
        <f>#REF!</f>
        <v>#REF!</v>
      </c>
      <c r="CG94" s="20" t="e">
        <f>#REF!</f>
        <v>#REF!</v>
      </c>
      <c r="CH94" s="20">
        <f t="shared" si="48"/>
        <v>21</v>
      </c>
      <c r="CI94" s="20">
        <f t="shared" si="48"/>
        <v>13.125</v>
      </c>
      <c r="CJ94" s="20">
        <f t="shared" si="48"/>
        <v>42</v>
      </c>
      <c r="CK94" s="20">
        <f t="shared" si="49"/>
        <v>27</v>
      </c>
      <c r="CL94" s="20">
        <v>0</v>
      </c>
      <c r="CM94" s="20">
        <f t="shared" si="50"/>
        <v>48</v>
      </c>
      <c r="CN94" s="20" t="e">
        <f t="shared" si="51"/>
        <v>#REF!</v>
      </c>
      <c r="CS94" s="20" t="e">
        <f t="shared" si="41"/>
        <v>#N/A</v>
      </c>
      <c r="CT94" s="20" t="e">
        <f t="shared" si="42"/>
        <v>#N/A</v>
      </c>
      <c r="CU94" s="20" t="e">
        <f t="shared" si="43"/>
        <v>#N/A</v>
      </c>
      <c r="CW94" s="20">
        <f t="shared" si="52"/>
        <v>0</v>
      </c>
      <c r="CX94" s="20">
        <f t="shared" si="52"/>
        <v>0</v>
      </c>
      <c r="CY94" s="20">
        <f t="shared" si="52"/>
        <v>0</v>
      </c>
      <c r="CZ94" s="20">
        <f t="shared" si="61"/>
        <v>21</v>
      </c>
      <c r="DA94" s="20">
        <f t="shared" si="61"/>
        <v>13.125</v>
      </c>
      <c r="DB94" s="20">
        <f t="shared" si="61"/>
        <v>42</v>
      </c>
      <c r="DE94" s="20" t="e">
        <f t="shared" si="44"/>
        <v>#N/A</v>
      </c>
      <c r="DF94" s="20">
        <f t="shared" si="54"/>
        <v>0</v>
      </c>
      <c r="DG94" s="20">
        <f t="shared" si="55"/>
        <v>27</v>
      </c>
    </row>
    <row r="95" spans="1:111">
      <c r="A95">
        <v>63</v>
      </c>
      <c r="B95">
        <f t="shared" si="62"/>
        <v>0.86999999999999877</v>
      </c>
      <c r="C95">
        <f>SUM(B$33:$B95)/A95</f>
        <v>1.3823809523809523</v>
      </c>
      <c r="L95" s="15"/>
      <c r="M95" s="16">
        <f t="shared" si="40"/>
        <v>1.2997228000000001</v>
      </c>
      <c r="O95" s="19">
        <v>94</v>
      </c>
      <c r="P95" s="1">
        <f t="shared" si="56"/>
        <v>0.55382122395223887</v>
      </c>
      <c r="Q95">
        <f>SUM(P$2:P95)</f>
        <v>212.82710498017104</v>
      </c>
      <c r="R95" s="10">
        <f t="shared" si="57"/>
        <v>0.38767485676656721</v>
      </c>
      <c r="S95" s="10">
        <f t="shared" si="58"/>
        <v>0.71996759113791053</v>
      </c>
      <c r="T95" s="22">
        <f>SUM(R$2:R95)</f>
        <v>154.37897348611961</v>
      </c>
      <c r="U95" s="22">
        <f>SUM(S$2:S95)</f>
        <v>271.2752364742222</v>
      </c>
      <c r="X95" s="15"/>
      <c r="AX95" s="15">
        <v>94</v>
      </c>
      <c r="AY95" s="19">
        <v>3300</v>
      </c>
      <c r="AZ95" s="19">
        <v>3</v>
      </c>
      <c r="BA95" s="8">
        <f>SUM(AZ$2:AZ95)</f>
        <v>146.60000000000005</v>
      </c>
      <c r="BB95" s="15">
        <f t="shared" si="45"/>
        <v>6</v>
      </c>
      <c r="BC95" s="15">
        <f t="shared" si="46"/>
        <v>3.75</v>
      </c>
      <c r="BD95" s="15">
        <f t="shared" si="47"/>
        <v>12</v>
      </c>
      <c r="BE95" s="15">
        <f>SUM(BB$2:BB95)</f>
        <v>293.2000000000001</v>
      </c>
      <c r="BF95" s="15">
        <f>SUM(BC$2:BC95)</f>
        <v>183.25</v>
      </c>
      <c r="BG95" s="15">
        <f>SUM(BD$2:BD95)</f>
        <v>586.4000000000002</v>
      </c>
      <c r="CD95" s="20">
        <v>94</v>
      </c>
      <c r="CE95" s="20">
        <f>V95</f>
        <v>0</v>
      </c>
      <c r="CF95" s="20" t="e">
        <f>#REF!</f>
        <v>#REF!</v>
      </c>
      <c r="CG95" s="20" t="e">
        <f>#REF!</f>
        <v>#REF!</v>
      </c>
      <c r="CH95" s="20">
        <f t="shared" si="48"/>
        <v>21</v>
      </c>
      <c r="CI95" s="20">
        <f t="shared" si="48"/>
        <v>13.125</v>
      </c>
      <c r="CJ95" s="20">
        <f t="shared" si="48"/>
        <v>42</v>
      </c>
      <c r="CK95" s="20">
        <f t="shared" si="49"/>
        <v>27</v>
      </c>
      <c r="CL95" s="20">
        <v>0</v>
      </c>
      <c r="CM95" s="20">
        <f t="shared" si="50"/>
        <v>48</v>
      </c>
      <c r="CN95" s="20" t="e">
        <f t="shared" si="51"/>
        <v>#REF!</v>
      </c>
      <c r="CS95" s="20" t="e">
        <f t="shared" si="41"/>
        <v>#N/A</v>
      </c>
      <c r="CT95" s="20" t="e">
        <f t="shared" si="42"/>
        <v>#N/A</v>
      </c>
      <c r="CU95" s="20" t="e">
        <f t="shared" si="43"/>
        <v>#N/A</v>
      </c>
      <c r="CW95" s="20">
        <f t="shared" si="52"/>
        <v>0</v>
      </c>
      <c r="CX95" s="20">
        <f t="shared" si="52"/>
        <v>0</v>
      </c>
      <c r="CY95" s="20">
        <f t="shared" si="52"/>
        <v>0</v>
      </c>
      <c r="CZ95" s="20">
        <f t="shared" si="61"/>
        <v>21</v>
      </c>
      <c r="DA95" s="20">
        <f t="shared" si="61"/>
        <v>13.125</v>
      </c>
      <c r="DB95" s="20">
        <f t="shared" si="61"/>
        <v>42</v>
      </c>
      <c r="DE95" s="20" t="e">
        <f t="shared" si="44"/>
        <v>#N/A</v>
      </c>
      <c r="DF95" s="20">
        <f t="shared" si="54"/>
        <v>0</v>
      </c>
      <c r="DG95" s="20">
        <f t="shared" si="55"/>
        <v>27</v>
      </c>
    </row>
    <row r="96" spans="1:111">
      <c r="A96">
        <v>64</v>
      </c>
      <c r="B96">
        <f t="shared" si="62"/>
        <v>0.85999999999999877</v>
      </c>
      <c r="C96">
        <f>SUM(B$33:$B96)/A96</f>
        <v>1.3742187499999998</v>
      </c>
      <c r="L96" s="15"/>
      <c r="M96" s="16">
        <f t="shared" si="40"/>
        <v>1.2997164999999999</v>
      </c>
      <c r="O96" s="19">
        <v>95</v>
      </c>
      <c r="P96" s="1">
        <f t="shared" si="56"/>
        <v>0.81527242080568729</v>
      </c>
      <c r="Q96">
        <f>SUM(P$2:P96)</f>
        <v>213.64237740097673</v>
      </c>
      <c r="R96" s="10">
        <f t="shared" si="57"/>
        <v>0.57069069456398103</v>
      </c>
      <c r="S96" s="10">
        <f t="shared" si="58"/>
        <v>1.0598541470473934</v>
      </c>
      <c r="T96" s="22">
        <f>SUM(R$2:R96)</f>
        <v>154.94966418068358</v>
      </c>
      <c r="U96" s="22">
        <f>SUM(S$2:S96)</f>
        <v>272.33509062126961</v>
      </c>
      <c r="X96" s="15"/>
      <c r="AX96" s="15">
        <v>95</v>
      </c>
      <c r="AY96" s="19">
        <v>3400</v>
      </c>
      <c r="AZ96" s="19">
        <v>3</v>
      </c>
      <c r="BA96" s="8">
        <f>SUM(AZ$2:AZ96)</f>
        <v>149.60000000000005</v>
      </c>
      <c r="BB96" s="15">
        <f t="shared" si="45"/>
        <v>6</v>
      </c>
      <c r="BC96" s="15">
        <f t="shared" si="46"/>
        <v>3.75</v>
      </c>
      <c r="BD96" s="15">
        <f t="shared" si="47"/>
        <v>12</v>
      </c>
      <c r="BE96" s="15">
        <f>SUM(BB$2:BB96)</f>
        <v>299.2000000000001</v>
      </c>
      <c r="BF96" s="15">
        <f>SUM(BC$2:BC96)</f>
        <v>187</v>
      </c>
      <c r="BG96" s="15">
        <f>SUM(BD$2:BD96)</f>
        <v>598.4000000000002</v>
      </c>
      <c r="CD96" s="20">
        <v>95</v>
      </c>
      <c r="CE96" s="20">
        <f>V96</f>
        <v>0</v>
      </c>
      <c r="CF96" s="20" t="e">
        <f>#REF!</f>
        <v>#REF!</v>
      </c>
      <c r="CG96" s="20" t="e">
        <f>#REF!</f>
        <v>#REF!</v>
      </c>
      <c r="CH96" s="20">
        <f t="shared" si="48"/>
        <v>21</v>
      </c>
      <c r="CI96" s="20">
        <f t="shared" si="48"/>
        <v>13.125</v>
      </c>
      <c r="CJ96" s="20">
        <f t="shared" si="48"/>
        <v>42</v>
      </c>
      <c r="CK96" s="20">
        <f t="shared" si="49"/>
        <v>27</v>
      </c>
      <c r="CL96" s="20">
        <v>0</v>
      </c>
      <c r="CM96" s="20">
        <f t="shared" si="50"/>
        <v>48</v>
      </c>
      <c r="CN96" s="20" t="e">
        <f t="shared" si="51"/>
        <v>#REF!</v>
      </c>
      <c r="CS96" s="20" t="e">
        <f t="shared" si="41"/>
        <v>#N/A</v>
      </c>
      <c r="CT96" s="20" t="e">
        <f t="shared" si="42"/>
        <v>#N/A</v>
      </c>
      <c r="CU96" s="20" t="e">
        <f t="shared" si="43"/>
        <v>#N/A</v>
      </c>
      <c r="CW96" s="20">
        <f t="shared" si="52"/>
        <v>0</v>
      </c>
      <c r="CX96" s="20">
        <f t="shared" si="52"/>
        <v>0</v>
      </c>
      <c r="CY96" s="20">
        <f t="shared" si="52"/>
        <v>0</v>
      </c>
      <c r="CZ96" s="20">
        <f t="shared" si="61"/>
        <v>21</v>
      </c>
      <c r="DA96" s="20">
        <f t="shared" si="61"/>
        <v>13.125</v>
      </c>
      <c r="DB96" s="20">
        <f t="shared" si="61"/>
        <v>42</v>
      </c>
      <c r="DE96" s="20" t="e">
        <f t="shared" si="44"/>
        <v>#N/A</v>
      </c>
      <c r="DF96" s="20">
        <f t="shared" si="54"/>
        <v>0</v>
      </c>
      <c r="DG96" s="20">
        <f t="shared" si="55"/>
        <v>27</v>
      </c>
    </row>
    <row r="97" spans="1:111">
      <c r="A97">
        <v>65</v>
      </c>
      <c r="B97">
        <f t="shared" si="62"/>
        <v>0.84999999999999876</v>
      </c>
      <c r="C97">
        <f>SUM(B$33:$B97)/A97</f>
        <v>1.3661538461538458</v>
      </c>
      <c r="L97" s="15"/>
      <c r="M97" s="16">
        <f t="shared" si="40"/>
        <v>1.2997102</v>
      </c>
      <c r="O97" s="19">
        <v>96</v>
      </c>
      <c r="P97" s="1">
        <f t="shared" si="56"/>
        <v>0.53322401061454838</v>
      </c>
      <c r="Q97">
        <f>SUM(P$2:P97)</f>
        <v>214.17560141159129</v>
      </c>
      <c r="R97" s="10">
        <f t="shared" si="57"/>
        <v>0.37325680743018386</v>
      </c>
      <c r="S97" s="10">
        <f t="shared" si="58"/>
        <v>0.69319121379891291</v>
      </c>
      <c r="T97" s="22">
        <f>SUM(R$2:R97)</f>
        <v>155.32292098811376</v>
      </c>
      <c r="U97" s="22">
        <f>SUM(S$2:S97)</f>
        <v>273.02828183506853</v>
      </c>
      <c r="X97" s="15"/>
      <c r="AX97" s="15">
        <v>96</v>
      </c>
      <c r="AY97" s="19">
        <v>3500</v>
      </c>
      <c r="AZ97" s="19">
        <v>3</v>
      </c>
      <c r="BA97" s="8">
        <f>SUM(AZ$2:AZ97)</f>
        <v>152.60000000000005</v>
      </c>
      <c r="BB97" s="15">
        <f t="shared" si="45"/>
        <v>6</v>
      </c>
      <c r="BC97" s="15">
        <f t="shared" si="46"/>
        <v>3.75</v>
      </c>
      <c r="BD97" s="15">
        <f t="shared" si="47"/>
        <v>12</v>
      </c>
      <c r="BE97" s="15">
        <f>SUM(BB$2:BB97)</f>
        <v>305.2000000000001</v>
      </c>
      <c r="BF97" s="15">
        <f>SUM(BC$2:BC97)</f>
        <v>190.75</v>
      </c>
      <c r="BG97" s="15">
        <f>SUM(BD$2:BD97)</f>
        <v>610.4000000000002</v>
      </c>
      <c r="CD97" s="20">
        <v>96</v>
      </c>
      <c r="CE97" s="20">
        <f>V97</f>
        <v>0</v>
      </c>
      <c r="CF97" s="20" t="e">
        <f>#REF!</f>
        <v>#REF!</v>
      </c>
      <c r="CG97" s="20" t="e">
        <f>#REF!</f>
        <v>#REF!</v>
      </c>
      <c r="CH97" s="20">
        <f t="shared" si="48"/>
        <v>21</v>
      </c>
      <c r="CI97" s="20">
        <f t="shared" si="48"/>
        <v>13.125</v>
      </c>
      <c r="CJ97" s="20">
        <f t="shared" si="48"/>
        <v>42</v>
      </c>
      <c r="CK97" s="20">
        <f t="shared" si="49"/>
        <v>27</v>
      </c>
      <c r="CL97" s="20">
        <v>0</v>
      </c>
      <c r="CM97" s="20">
        <f t="shared" si="50"/>
        <v>48</v>
      </c>
      <c r="CN97" s="20" t="e">
        <f t="shared" si="51"/>
        <v>#REF!</v>
      </c>
      <c r="CS97" s="20" t="e">
        <f t="shared" si="41"/>
        <v>#N/A</v>
      </c>
      <c r="CT97" s="20" t="e">
        <f t="shared" si="42"/>
        <v>#N/A</v>
      </c>
      <c r="CU97" s="20" t="e">
        <f t="shared" si="43"/>
        <v>#N/A</v>
      </c>
      <c r="CW97" s="20">
        <f t="shared" si="52"/>
        <v>0</v>
      </c>
      <c r="CX97" s="20">
        <f t="shared" si="52"/>
        <v>0</v>
      </c>
      <c r="CY97" s="20">
        <f t="shared" si="52"/>
        <v>0</v>
      </c>
      <c r="CZ97" s="20">
        <f t="shared" si="61"/>
        <v>21</v>
      </c>
      <c r="DA97" s="20">
        <f t="shared" si="61"/>
        <v>13.125</v>
      </c>
      <c r="DB97" s="20">
        <f t="shared" si="61"/>
        <v>42</v>
      </c>
      <c r="DE97" s="20" t="e">
        <f t="shared" si="44"/>
        <v>#N/A</v>
      </c>
      <c r="DF97" s="20">
        <f t="shared" si="54"/>
        <v>0</v>
      </c>
      <c r="DG97" s="20">
        <f t="shared" si="55"/>
        <v>27</v>
      </c>
    </row>
    <row r="98" spans="1:111">
      <c r="A98">
        <v>66</v>
      </c>
      <c r="B98">
        <f t="shared" si="62"/>
        <v>0.83999999999999875</v>
      </c>
      <c r="C98">
        <f>SUM(B$33:$B98)/A98</f>
        <v>1.3581818181818179</v>
      </c>
      <c r="L98" s="15"/>
      <c r="M98" s="16">
        <f t="shared" si="40"/>
        <v>1.2997039000000001</v>
      </c>
      <c r="O98" s="19">
        <v>97</v>
      </c>
      <c r="P98" s="1">
        <f t="shared" si="56"/>
        <v>0.52294840359125228</v>
      </c>
      <c r="Q98">
        <f>SUM(P$2:P98)</f>
        <v>214.69854981518253</v>
      </c>
      <c r="R98" s="10">
        <f t="shared" si="57"/>
        <v>0.36606388251387656</v>
      </c>
      <c r="S98" s="10">
        <f t="shared" si="58"/>
        <v>0.67983292466862799</v>
      </c>
      <c r="T98" s="22">
        <f>SUM(R$2:R98)</f>
        <v>155.68898487062765</v>
      </c>
      <c r="U98" s="22">
        <f>SUM(S$2:S98)</f>
        <v>273.70811475973716</v>
      </c>
      <c r="X98" s="15"/>
      <c r="AX98" s="15">
        <v>97</v>
      </c>
      <c r="AY98" s="19">
        <v>3600</v>
      </c>
      <c r="AZ98" s="19">
        <v>5</v>
      </c>
      <c r="BA98" s="8">
        <f>SUM(AZ$2:AZ98)</f>
        <v>157.60000000000005</v>
      </c>
      <c r="BB98" s="15">
        <f t="shared" si="45"/>
        <v>10</v>
      </c>
      <c r="BC98" s="15">
        <f t="shared" si="46"/>
        <v>6.25</v>
      </c>
      <c r="BD98" s="15">
        <f t="shared" si="47"/>
        <v>20</v>
      </c>
      <c r="BE98" s="15">
        <f>SUM(BB$2:BB98)</f>
        <v>315.2000000000001</v>
      </c>
      <c r="BF98" s="15">
        <f>SUM(BC$2:BC98)</f>
        <v>197</v>
      </c>
      <c r="BG98" s="15">
        <f>SUM(BD$2:BD98)</f>
        <v>630.4000000000002</v>
      </c>
      <c r="CD98" s="20">
        <v>97</v>
      </c>
      <c r="CE98" s="20">
        <f>V98</f>
        <v>0</v>
      </c>
      <c r="CF98" s="20" t="e">
        <f>#REF!</f>
        <v>#REF!</v>
      </c>
      <c r="CG98" s="20" t="e">
        <f>#REF!</f>
        <v>#REF!</v>
      </c>
      <c r="CH98" s="20">
        <f t="shared" si="48"/>
        <v>21</v>
      </c>
      <c r="CI98" s="20">
        <f t="shared" si="48"/>
        <v>13.125</v>
      </c>
      <c r="CJ98" s="20">
        <f t="shared" si="48"/>
        <v>42</v>
      </c>
      <c r="CK98" s="20">
        <f t="shared" si="49"/>
        <v>27</v>
      </c>
      <c r="CL98" s="20">
        <v>0</v>
      </c>
      <c r="CM98" s="20">
        <f t="shared" si="50"/>
        <v>48</v>
      </c>
      <c r="CN98" s="20" t="e">
        <f t="shared" si="51"/>
        <v>#REF!</v>
      </c>
      <c r="CS98" s="20" t="e">
        <f t="shared" si="41"/>
        <v>#N/A</v>
      </c>
      <c r="CT98" s="20" t="e">
        <f t="shared" si="42"/>
        <v>#N/A</v>
      </c>
      <c r="CU98" s="20" t="e">
        <f t="shared" si="43"/>
        <v>#N/A</v>
      </c>
      <c r="CW98" s="20">
        <f t="shared" si="52"/>
        <v>0</v>
      </c>
      <c r="CX98" s="20">
        <f t="shared" si="52"/>
        <v>0</v>
      </c>
      <c r="CY98" s="20">
        <f t="shared" si="52"/>
        <v>0</v>
      </c>
      <c r="CZ98" s="20">
        <f t="shared" si="61"/>
        <v>21</v>
      </c>
      <c r="DA98" s="20">
        <f t="shared" si="61"/>
        <v>13.125</v>
      </c>
      <c r="DB98" s="20">
        <f t="shared" si="61"/>
        <v>42</v>
      </c>
      <c r="DE98" s="20" t="e">
        <f t="shared" si="44"/>
        <v>#N/A</v>
      </c>
      <c r="DF98" s="20">
        <f t="shared" si="54"/>
        <v>0</v>
      </c>
      <c r="DG98" s="20">
        <f t="shared" si="55"/>
        <v>27</v>
      </c>
    </row>
    <row r="99" spans="1:111">
      <c r="A99">
        <v>67</v>
      </c>
      <c r="B99">
        <f t="shared" si="62"/>
        <v>0.82999999999999874</v>
      </c>
      <c r="C99">
        <f>SUM(B$33:$B99)/A99</f>
        <v>1.3502985074626863</v>
      </c>
      <c r="L99" s="15"/>
      <c r="M99" s="16">
        <f t="shared" si="40"/>
        <v>1.2996976</v>
      </c>
      <c r="O99" s="19">
        <v>98</v>
      </c>
      <c r="P99" s="1">
        <f t="shared" si="56"/>
        <v>0.51268811554084803</v>
      </c>
      <c r="Q99">
        <f>SUM(P$2:P99)</f>
        <v>215.21123793072337</v>
      </c>
      <c r="R99" s="10">
        <f t="shared" si="57"/>
        <v>0.35888168087859362</v>
      </c>
      <c r="S99" s="10">
        <f t="shared" si="58"/>
        <v>0.66649455020310244</v>
      </c>
      <c r="T99" s="22">
        <f>SUM(R$2:R99)</f>
        <v>156.04786655150625</v>
      </c>
      <c r="U99" s="22">
        <f>SUM(S$2:S99)</f>
        <v>274.37460930994024</v>
      </c>
      <c r="X99" s="15"/>
      <c r="AX99" s="15">
        <v>98</v>
      </c>
      <c r="AY99" s="19">
        <v>3700</v>
      </c>
      <c r="AZ99" s="19">
        <v>3</v>
      </c>
      <c r="BA99" s="8">
        <f>SUM(AZ$2:AZ99)</f>
        <v>160.60000000000005</v>
      </c>
      <c r="BB99" s="15">
        <f t="shared" si="45"/>
        <v>6</v>
      </c>
      <c r="BC99" s="15">
        <f t="shared" si="46"/>
        <v>3.75</v>
      </c>
      <c r="BD99" s="15">
        <f t="shared" si="47"/>
        <v>12</v>
      </c>
      <c r="BE99" s="15">
        <f>SUM(BB$2:BB99)</f>
        <v>321.2000000000001</v>
      </c>
      <c r="BF99" s="15">
        <f>SUM(BC$2:BC99)</f>
        <v>200.75</v>
      </c>
      <c r="BG99" s="15">
        <f>SUM(BD$2:BD99)</f>
        <v>642.4000000000002</v>
      </c>
      <c r="CD99" s="20">
        <v>98</v>
      </c>
      <c r="CE99" s="20">
        <f>V99</f>
        <v>0</v>
      </c>
      <c r="CF99" s="20" t="e">
        <f>#REF!</f>
        <v>#REF!</v>
      </c>
      <c r="CG99" s="20" t="e">
        <f>#REF!</f>
        <v>#REF!</v>
      </c>
      <c r="CH99" s="20">
        <f t="shared" si="48"/>
        <v>21</v>
      </c>
      <c r="CI99" s="20">
        <f t="shared" si="48"/>
        <v>13.125</v>
      </c>
      <c r="CJ99" s="20">
        <f t="shared" si="48"/>
        <v>42</v>
      </c>
      <c r="CK99" s="20">
        <f t="shared" si="49"/>
        <v>27</v>
      </c>
      <c r="CL99" s="20">
        <v>0</v>
      </c>
      <c r="CM99" s="20">
        <f t="shared" si="50"/>
        <v>48</v>
      </c>
      <c r="CN99" s="20" t="e">
        <f t="shared" si="51"/>
        <v>#REF!</v>
      </c>
      <c r="CS99" s="20" t="e">
        <f t="shared" si="41"/>
        <v>#N/A</v>
      </c>
      <c r="CT99" s="20" t="e">
        <f t="shared" si="42"/>
        <v>#N/A</v>
      </c>
      <c r="CU99" s="20" t="e">
        <f t="shared" si="43"/>
        <v>#N/A</v>
      </c>
      <c r="CW99" s="20">
        <f t="shared" si="52"/>
        <v>0</v>
      </c>
      <c r="CX99" s="20">
        <f t="shared" si="52"/>
        <v>0</v>
      </c>
      <c r="CY99" s="20">
        <f t="shared" si="52"/>
        <v>0</v>
      </c>
      <c r="CZ99" s="20">
        <f t="shared" ref="CZ99:DB114" si="63">IF(CW99-CZ98&gt;0,CW99,CZ98)</f>
        <v>21</v>
      </c>
      <c r="DA99" s="20">
        <f t="shared" si="63"/>
        <v>13.125</v>
      </c>
      <c r="DB99" s="20">
        <f t="shared" si="63"/>
        <v>42</v>
      </c>
      <c r="DE99" s="20" t="e">
        <f t="shared" si="44"/>
        <v>#N/A</v>
      </c>
      <c r="DF99" s="20">
        <f t="shared" si="54"/>
        <v>0</v>
      </c>
      <c r="DG99" s="20">
        <f t="shared" si="55"/>
        <v>27</v>
      </c>
    </row>
    <row r="100" spans="1:111">
      <c r="A100">
        <v>68</v>
      </c>
      <c r="B100">
        <f t="shared" si="62"/>
        <v>0.81999999999999873</v>
      </c>
      <c r="C100">
        <f>SUM(B$33:$B100)/A100</f>
        <v>1.3424999999999996</v>
      </c>
      <c r="L100" s="15"/>
      <c r="M100" s="16">
        <f t="shared" si="40"/>
        <v>1.2996913000000001</v>
      </c>
      <c r="O100" s="19">
        <v>99</v>
      </c>
      <c r="P100" s="1">
        <f t="shared" si="56"/>
        <v>0.50244313587048139</v>
      </c>
      <c r="Q100">
        <f>SUM(P$2:P100)</f>
        <v>215.71368106659386</v>
      </c>
      <c r="R100" s="10">
        <f t="shared" si="57"/>
        <v>0.35171019510933693</v>
      </c>
      <c r="S100" s="10">
        <f t="shared" si="58"/>
        <v>0.6531760766316258</v>
      </c>
      <c r="T100" s="22">
        <f>SUM(R$2:R100)</f>
        <v>156.39957674661559</v>
      </c>
      <c r="U100" s="22">
        <f>SUM(S$2:S100)</f>
        <v>275.02778538657185</v>
      </c>
      <c r="X100" s="15"/>
      <c r="AX100" s="15">
        <v>99</v>
      </c>
      <c r="AY100" s="19">
        <v>3800</v>
      </c>
      <c r="AZ100" s="19">
        <v>3</v>
      </c>
      <c r="BA100" s="8">
        <f>SUM(AZ$2:AZ100)</f>
        <v>163.60000000000005</v>
      </c>
      <c r="BB100" s="15">
        <f t="shared" si="45"/>
        <v>6</v>
      </c>
      <c r="BC100" s="15">
        <f t="shared" si="46"/>
        <v>3.75</v>
      </c>
      <c r="BD100" s="15">
        <f t="shared" si="47"/>
        <v>12</v>
      </c>
      <c r="BE100" s="15">
        <f>SUM(BB$2:BB100)</f>
        <v>327.2000000000001</v>
      </c>
      <c r="BF100" s="15">
        <f>SUM(BC$2:BC100)</f>
        <v>204.5</v>
      </c>
      <c r="BG100" s="15">
        <f>SUM(BD$2:BD100)</f>
        <v>654.4000000000002</v>
      </c>
      <c r="CD100" s="20">
        <v>99</v>
      </c>
      <c r="CE100" s="20">
        <f>V100</f>
        <v>0</v>
      </c>
      <c r="CF100" s="20" t="e">
        <f>#REF!</f>
        <v>#REF!</v>
      </c>
      <c r="CG100" s="20" t="e">
        <f>#REF!</f>
        <v>#REF!</v>
      </c>
      <c r="CH100" s="20">
        <f t="shared" si="48"/>
        <v>21</v>
      </c>
      <c r="CI100" s="20">
        <f t="shared" si="48"/>
        <v>13.125</v>
      </c>
      <c r="CJ100" s="20">
        <f t="shared" si="48"/>
        <v>42</v>
      </c>
      <c r="CK100" s="20">
        <f t="shared" si="49"/>
        <v>27</v>
      </c>
      <c r="CL100" s="20">
        <v>0</v>
      </c>
      <c r="CM100" s="20">
        <f t="shared" si="50"/>
        <v>48</v>
      </c>
      <c r="CN100" s="20" t="e">
        <f t="shared" si="51"/>
        <v>#REF!</v>
      </c>
      <c r="CS100" s="20" t="e">
        <f t="shared" si="41"/>
        <v>#N/A</v>
      </c>
      <c r="CT100" s="20" t="e">
        <f t="shared" si="42"/>
        <v>#N/A</v>
      </c>
      <c r="CU100" s="20" t="e">
        <f t="shared" si="43"/>
        <v>#N/A</v>
      </c>
      <c r="CW100" s="20">
        <f t="shared" si="52"/>
        <v>0</v>
      </c>
      <c r="CX100" s="20">
        <f t="shared" si="52"/>
        <v>0</v>
      </c>
      <c r="CY100" s="20">
        <f t="shared" si="52"/>
        <v>0</v>
      </c>
      <c r="CZ100" s="20">
        <f t="shared" si="63"/>
        <v>21</v>
      </c>
      <c r="DA100" s="20">
        <f t="shared" si="63"/>
        <v>13.125</v>
      </c>
      <c r="DB100" s="20">
        <f t="shared" si="63"/>
        <v>42</v>
      </c>
      <c r="DE100" s="20" t="e">
        <f t="shared" si="44"/>
        <v>#N/A</v>
      </c>
      <c r="DF100" s="20">
        <f t="shared" si="54"/>
        <v>0</v>
      </c>
      <c r="DG100" s="20">
        <f t="shared" si="55"/>
        <v>27</v>
      </c>
    </row>
    <row r="101" spans="1:111">
      <c r="A101">
        <v>69</v>
      </c>
      <c r="B101">
        <f t="shared" si="62"/>
        <v>0.80999999999999872</v>
      </c>
      <c r="C101">
        <f>SUM(B$33:$B101)/A101</f>
        <v>1.3347826086956518</v>
      </c>
      <c r="L101" s="15"/>
      <c r="M101" s="16">
        <f t="shared" si="40"/>
        <v>1.299685</v>
      </c>
      <c r="O101" s="19">
        <v>100</v>
      </c>
      <c r="P101" s="1">
        <f t="shared" si="56"/>
        <v>0.73832018098124763</v>
      </c>
      <c r="Q101">
        <f>SUM(P$2:P101)</f>
        <v>216.45200124757511</v>
      </c>
      <c r="R101" s="10">
        <f t="shared" si="57"/>
        <v>0.51682412668687328</v>
      </c>
      <c r="S101" s="10">
        <f t="shared" si="58"/>
        <v>0.95981623527562199</v>
      </c>
      <c r="T101" s="22">
        <f>SUM(R$2:R101)</f>
        <v>156.91640087330248</v>
      </c>
      <c r="U101" s="22">
        <f>SUM(S$2:S101)</f>
        <v>275.98760162184749</v>
      </c>
      <c r="X101" s="15"/>
      <c r="AX101" s="27">
        <v>100</v>
      </c>
      <c r="AY101" s="28">
        <v>3900</v>
      </c>
      <c r="AZ101" s="28">
        <v>20</v>
      </c>
      <c r="BA101" s="8">
        <f>SUM(AZ$2:AZ101)</f>
        <v>183.60000000000005</v>
      </c>
      <c r="BB101" s="15">
        <f t="shared" si="45"/>
        <v>40</v>
      </c>
      <c r="BC101" s="15">
        <f t="shared" si="46"/>
        <v>25</v>
      </c>
      <c r="BD101" s="15">
        <f t="shared" si="47"/>
        <v>80</v>
      </c>
      <c r="BE101" s="15">
        <f>SUM(BB$2:BB101)</f>
        <v>367.2000000000001</v>
      </c>
      <c r="BF101" s="15">
        <f>SUM(BC$2:BC101)</f>
        <v>229.5</v>
      </c>
      <c r="BG101" s="15">
        <f>SUM(BD$2:BD101)</f>
        <v>734.4000000000002</v>
      </c>
      <c r="CD101" s="20">
        <v>100</v>
      </c>
      <c r="CE101" s="20">
        <f>V101</f>
        <v>0</v>
      </c>
      <c r="CF101" s="20" t="e">
        <f>#REF!</f>
        <v>#REF!</v>
      </c>
      <c r="CG101" s="20" t="e">
        <f>#REF!</f>
        <v>#REF!</v>
      </c>
      <c r="CH101" s="20">
        <f t="shared" si="48"/>
        <v>23</v>
      </c>
      <c r="CI101" s="20">
        <f t="shared" si="48"/>
        <v>14.375</v>
      </c>
      <c r="CJ101" s="20">
        <f t="shared" si="48"/>
        <v>46</v>
      </c>
      <c r="CK101" s="20">
        <f t="shared" si="49"/>
        <v>27</v>
      </c>
      <c r="CL101" s="20">
        <v>0</v>
      </c>
      <c r="CM101" s="20">
        <f t="shared" si="50"/>
        <v>50</v>
      </c>
      <c r="CN101" s="20" t="e">
        <f t="shared" si="51"/>
        <v>#REF!</v>
      </c>
      <c r="CS101" s="20">
        <f t="shared" si="41"/>
        <v>23</v>
      </c>
      <c r="CT101" s="20">
        <f t="shared" si="42"/>
        <v>14.375</v>
      </c>
      <c r="CU101" s="20">
        <f t="shared" si="43"/>
        <v>46</v>
      </c>
      <c r="CW101" s="20">
        <f t="shared" si="52"/>
        <v>23</v>
      </c>
      <c r="CX101" s="20">
        <f t="shared" si="52"/>
        <v>14.375</v>
      </c>
      <c r="CY101" s="20">
        <f t="shared" si="52"/>
        <v>46</v>
      </c>
      <c r="CZ101" s="20">
        <f t="shared" si="63"/>
        <v>23</v>
      </c>
      <c r="DA101" s="20">
        <f t="shared" si="63"/>
        <v>14.375</v>
      </c>
      <c r="DB101" s="20">
        <f t="shared" si="63"/>
        <v>46</v>
      </c>
      <c r="DE101" s="20">
        <f t="shared" si="44"/>
        <v>27</v>
      </c>
      <c r="DF101" s="20">
        <f t="shared" si="54"/>
        <v>27</v>
      </c>
      <c r="DG101" s="20">
        <f t="shared" si="55"/>
        <v>27</v>
      </c>
    </row>
    <row r="102" spans="1:111">
      <c r="A102">
        <v>70</v>
      </c>
      <c r="B102">
        <f t="shared" si="62"/>
        <v>0.79999999999999871</v>
      </c>
      <c r="C102">
        <f>SUM(B$33:$B102)/A102</f>
        <v>1.3271428571428567</v>
      </c>
      <c r="L102" s="15"/>
      <c r="M102" s="16">
        <f t="shared" si="40"/>
        <v>1.2996787000000001</v>
      </c>
      <c r="O102" s="19">
        <v>101</v>
      </c>
      <c r="P102" s="1">
        <f t="shared" si="56"/>
        <v>0.48691741704740105</v>
      </c>
      <c r="Q102">
        <f>SUM(P$2:P102)</f>
        <v>216.93891866462252</v>
      </c>
      <c r="R102" s="10">
        <f t="shared" si="57"/>
        <v>0.34084219193318072</v>
      </c>
      <c r="S102" s="10">
        <f t="shared" si="58"/>
        <v>0.63299264216162143</v>
      </c>
      <c r="T102" s="22">
        <f>SUM(R$2:R102)</f>
        <v>157.25724306523566</v>
      </c>
      <c r="U102" s="22">
        <f>SUM(S$2:S102)</f>
        <v>276.62059426400913</v>
      </c>
      <c r="X102" s="15"/>
      <c r="AX102" s="15">
        <v>101</v>
      </c>
      <c r="AY102" s="19">
        <v>4000</v>
      </c>
      <c r="AZ102" s="19">
        <v>5</v>
      </c>
      <c r="BA102" s="8">
        <f>SUM(AZ$2:AZ102)</f>
        <v>188.60000000000005</v>
      </c>
      <c r="BB102" s="15">
        <f t="shared" si="45"/>
        <v>10</v>
      </c>
      <c r="BC102" s="15">
        <f t="shared" si="46"/>
        <v>6.25</v>
      </c>
      <c r="BD102" s="15">
        <f t="shared" si="47"/>
        <v>20</v>
      </c>
      <c r="BE102" s="15">
        <f>SUM(BB$2:BB102)</f>
        <v>377.2000000000001</v>
      </c>
      <c r="BF102" s="15">
        <f>SUM(BC$2:BC102)</f>
        <v>235.75</v>
      </c>
      <c r="BG102" s="15">
        <f>SUM(BD$2:BD102)</f>
        <v>754.4000000000002</v>
      </c>
      <c r="CD102" s="20">
        <v>101</v>
      </c>
      <c r="CE102" s="20">
        <f>V102</f>
        <v>0</v>
      </c>
      <c r="CF102" s="20" t="e">
        <f>#REF!</f>
        <v>#REF!</v>
      </c>
      <c r="CG102" s="20" t="e">
        <f>#REF!</f>
        <v>#REF!</v>
      </c>
      <c r="CH102" s="20">
        <f t="shared" si="48"/>
        <v>23</v>
      </c>
      <c r="CI102" s="20">
        <f t="shared" si="48"/>
        <v>14.375</v>
      </c>
      <c r="CJ102" s="20">
        <f t="shared" si="48"/>
        <v>46</v>
      </c>
      <c r="CK102" s="20">
        <f t="shared" si="49"/>
        <v>27</v>
      </c>
      <c r="CL102" s="20">
        <v>0</v>
      </c>
      <c r="CM102" s="20">
        <f t="shared" si="50"/>
        <v>50</v>
      </c>
      <c r="CN102" s="20" t="e">
        <f t="shared" si="51"/>
        <v>#REF!</v>
      </c>
      <c r="CS102" s="20" t="e">
        <f t="shared" si="41"/>
        <v>#N/A</v>
      </c>
      <c r="CT102" s="20" t="e">
        <f t="shared" si="42"/>
        <v>#N/A</v>
      </c>
      <c r="CU102" s="20" t="e">
        <f t="shared" si="43"/>
        <v>#N/A</v>
      </c>
      <c r="CW102" s="20">
        <f t="shared" si="52"/>
        <v>0</v>
      </c>
      <c r="CX102" s="20">
        <f t="shared" si="52"/>
        <v>0</v>
      </c>
      <c r="CY102" s="20">
        <f t="shared" si="52"/>
        <v>0</v>
      </c>
      <c r="CZ102" s="20">
        <f t="shared" si="63"/>
        <v>23</v>
      </c>
      <c r="DA102" s="20">
        <f t="shared" si="63"/>
        <v>14.375</v>
      </c>
      <c r="DB102" s="20">
        <f t="shared" si="63"/>
        <v>46</v>
      </c>
      <c r="DE102" s="20" t="e">
        <f t="shared" si="44"/>
        <v>#N/A</v>
      </c>
      <c r="DF102" s="20">
        <f t="shared" si="54"/>
        <v>0</v>
      </c>
      <c r="DG102" s="20">
        <f t="shared" si="55"/>
        <v>27</v>
      </c>
    </row>
    <row r="103" spans="1:111">
      <c r="A103">
        <v>71</v>
      </c>
      <c r="B103">
        <f t="shared" si="62"/>
        <v>0.7899999999999987</v>
      </c>
      <c r="C103">
        <f>SUM(B$33:$B103)/A103</f>
        <v>1.3195774647887319</v>
      </c>
      <c r="L103" s="15"/>
      <c r="M103" s="16">
        <f t="shared" si="40"/>
        <v>1.2996723999999999</v>
      </c>
      <c r="O103" s="19">
        <v>102</v>
      </c>
      <c r="P103" s="1">
        <f t="shared" si="56"/>
        <v>0.48162910665603686</v>
      </c>
      <c r="Q103">
        <f>SUM(P$2:P103)</f>
        <v>217.42054777127856</v>
      </c>
      <c r="R103" s="10">
        <f t="shared" si="57"/>
        <v>0.33714037465922581</v>
      </c>
      <c r="S103" s="10">
        <f t="shared" si="58"/>
        <v>0.62611783865284798</v>
      </c>
      <c r="T103" s="22">
        <f>SUM(R$2:R103)</f>
        <v>157.59438343989487</v>
      </c>
      <c r="U103" s="22">
        <f>SUM(S$2:S103)</f>
        <v>277.246712102662</v>
      </c>
      <c r="X103" s="15"/>
      <c r="AX103" s="15">
        <v>102</v>
      </c>
      <c r="AY103" s="19">
        <v>4200</v>
      </c>
      <c r="AZ103" s="19">
        <v>5</v>
      </c>
      <c r="BA103" s="8">
        <f>SUM(AZ$2:AZ103)</f>
        <v>193.60000000000005</v>
      </c>
      <c r="BB103" s="15">
        <f t="shared" si="45"/>
        <v>10</v>
      </c>
      <c r="BC103" s="15">
        <f t="shared" si="46"/>
        <v>6.25</v>
      </c>
      <c r="BD103" s="15">
        <f t="shared" si="47"/>
        <v>20</v>
      </c>
      <c r="BE103" s="15">
        <f>SUM(BB$2:BB103)</f>
        <v>387.2000000000001</v>
      </c>
      <c r="BF103" s="15">
        <f>SUM(BC$2:BC103)</f>
        <v>242</v>
      </c>
      <c r="BG103" s="15">
        <f>SUM(BD$2:BD103)</f>
        <v>774.4000000000002</v>
      </c>
      <c r="CD103" s="20">
        <v>102</v>
      </c>
      <c r="CE103" s="20">
        <f>V103</f>
        <v>0</v>
      </c>
      <c r="CF103" s="20" t="e">
        <f>#REF!</f>
        <v>#REF!</v>
      </c>
      <c r="CG103" s="20" t="e">
        <f>#REF!</f>
        <v>#REF!</v>
      </c>
      <c r="CH103" s="20">
        <f t="shared" si="48"/>
        <v>23</v>
      </c>
      <c r="CI103" s="20">
        <f t="shared" si="48"/>
        <v>14.375</v>
      </c>
      <c r="CJ103" s="20">
        <f t="shared" si="48"/>
        <v>46</v>
      </c>
      <c r="CK103" s="20">
        <f t="shared" si="49"/>
        <v>27</v>
      </c>
      <c r="CL103" s="20">
        <v>0</v>
      </c>
      <c r="CM103" s="20">
        <f t="shared" si="50"/>
        <v>50</v>
      </c>
      <c r="CN103" s="20" t="e">
        <f t="shared" si="51"/>
        <v>#REF!</v>
      </c>
      <c r="CS103" s="20" t="e">
        <f t="shared" si="41"/>
        <v>#N/A</v>
      </c>
      <c r="CT103" s="20" t="e">
        <f t="shared" si="42"/>
        <v>#N/A</v>
      </c>
      <c r="CU103" s="20" t="e">
        <f t="shared" si="43"/>
        <v>#N/A</v>
      </c>
      <c r="CW103" s="20">
        <f t="shared" si="52"/>
        <v>0</v>
      </c>
      <c r="CX103" s="20">
        <f t="shared" si="52"/>
        <v>0</v>
      </c>
      <c r="CY103" s="20">
        <f t="shared" si="52"/>
        <v>0</v>
      </c>
      <c r="CZ103" s="20">
        <f t="shared" si="63"/>
        <v>23</v>
      </c>
      <c r="DA103" s="20">
        <f t="shared" si="63"/>
        <v>14.375</v>
      </c>
      <c r="DB103" s="20">
        <f t="shared" si="63"/>
        <v>46</v>
      </c>
      <c r="DE103" s="20" t="e">
        <f t="shared" si="44"/>
        <v>#N/A</v>
      </c>
      <c r="DF103" s="20">
        <f t="shared" si="54"/>
        <v>0</v>
      </c>
      <c r="DG103" s="20">
        <f t="shared" si="55"/>
        <v>27</v>
      </c>
    </row>
    <row r="104" spans="1:111">
      <c r="A104">
        <v>72</v>
      </c>
      <c r="B104">
        <f t="shared" si="62"/>
        <v>0.77999999999999869</v>
      </c>
      <c r="C104">
        <f>SUM(B$33:$B104)/A104</f>
        <v>1.3120833333333328</v>
      </c>
      <c r="L104" s="15"/>
      <c r="M104" s="16">
        <f t="shared" si="40"/>
        <v>1.2996661</v>
      </c>
      <c r="O104" s="19">
        <v>103</v>
      </c>
      <c r="P104" s="1">
        <f t="shared" si="56"/>
        <v>0.47634851751612445</v>
      </c>
      <c r="Q104">
        <f>SUM(P$2:P104)</f>
        <v>217.89689628879469</v>
      </c>
      <c r="R104" s="10">
        <f t="shared" si="57"/>
        <v>0.33344396226128709</v>
      </c>
      <c r="S104" s="10">
        <f t="shared" si="58"/>
        <v>0.61925307277096175</v>
      </c>
      <c r="T104" s="22">
        <f>SUM(R$2:R104)</f>
        <v>157.92782740215617</v>
      </c>
      <c r="U104" s="22">
        <f>SUM(S$2:S104)</f>
        <v>277.86596517543296</v>
      </c>
      <c r="X104" s="15"/>
      <c r="AX104" s="15">
        <v>103</v>
      </c>
      <c r="AY104" s="19">
        <v>4400</v>
      </c>
      <c r="AZ104" s="19">
        <v>5</v>
      </c>
      <c r="BA104" s="8">
        <f>SUM(AZ$2:AZ104)</f>
        <v>198.60000000000005</v>
      </c>
      <c r="BB104" s="15">
        <f t="shared" si="45"/>
        <v>10</v>
      </c>
      <c r="BC104" s="15">
        <f t="shared" si="46"/>
        <v>6.25</v>
      </c>
      <c r="BD104" s="15">
        <f t="shared" si="47"/>
        <v>20</v>
      </c>
      <c r="BE104" s="15">
        <f>SUM(BB$2:BB104)</f>
        <v>397.2000000000001</v>
      </c>
      <c r="BF104" s="15">
        <f>SUM(BC$2:BC104)</f>
        <v>248.25</v>
      </c>
      <c r="BG104" s="15">
        <f>SUM(BD$2:BD104)</f>
        <v>794.4000000000002</v>
      </c>
      <c r="CD104" s="20">
        <v>103</v>
      </c>
      <c r="CE104" s="20">
        <f>V104</f>
        <v>0</v>
      </c>
      <c r="CF104" s="20" t="e">
        <f>#REF!</f>
        <v>#REF!</v>
      </c>
      <c r="CG104" s="20" t="e">
        <f>#REF!</f>
        <v>#REF!</v>
      </c>
      <c r="CH104" s="20">
        <f t="shared" si="48"/>
        <v>23</v>
      </c>
      <c r="CI104" s="20">
        <f t="shared" si="48"/>
        <v>14.375</v>
      </c>
      <c r="CJ104" s="20">
        <f t="shared" si="48"/>
        <v>46</v>
      </c>
      <c r="CK104" s="20">
        <f t="shared" si="49"/>
        <v>27</v>
      </c>
      <c r="CL104" s="20">
        <v>0</v>
      </c>
      <c r="CM104" s="20">
        <f t="shared" si="50"/>
        <v>50</v>
      </c>
      <c r="CN104" s="20" t="e">
        <f t="shared" si="51"/>
        <v>#REF!</v>
      </c>
      <c r="CS104" s="20" t="e">
        <f t="shared" si="41"/>
        <v>#N/A</v>
      </c>
      <c r="CT104" s="20" t="e">
        <f t="shared" si="42"/>
        <v>#N/A</v>
      </c>
      <c r="CU104" s="20" t="e">
        <f t="shared" si="43"/>
        <v>#N/A</v>
      </c>
      <c r="CW104" s="20">
        <f t="shared" si="52"/>
        <v>0</v>
      </c>
      <c r="CX104" s="20">
        <f t="shared" si="52"/>
        <v>0</v>
      </c>
      <c r="CY104" s="20">
        <f t="shared" si="52"/>
        <v>0</v>
      </c>
      <c r="CZ104" s="20">
        <f t="shared" si="63"/>
        <v>23</v>
      </c>
      <c r="DA104" s="20">
        <f t="shared" si="63"/>
        <v>14.375</v>
      </c>
      <c r="DB104" s="20">
        <f t="shared" si="63"/>
        <v>46</v>
      </c>
      <c r="DE104" s="20" t="e">
        <f t="shared" si="44"/>
        <v>#N/A</v>
      </c>
      <c r="DF104" s="20">
        <f t="shared" si="54"/>
        <v>0</v>
      </c>
      <c r="DG104" s="20">
        <f t="shared" si="55"/>
        <v>27</v>
      </c>
    </row>
    <row r="105" spans="1:111">
      <c r="A105">
        <v>73</v>
      </c>
      <c r="B105">
        <f t="shared" si="62"/>
        <v>0.76999999999999869</v>
      </c>
      <c r="C105">
        <f>SUM(B$33:$B105)/A105</f>
        <v>1.3046575342465749</v>
      </c>
      <c r="L105" s="15"/>
      <c r="M105" s="16">
        <f t="shared" si="40"/>
        <v>1.2996598000000001</v>
      </c>
      <c r="O105" s="19">
        <v>104</v>
      </c>
      <c r="P105" s="1">
        <f t="shared" si="56"/>
        <v>0.47107564433048221</v>
      </c>
      <c r="Q105">
        <f>SUM(P$2:P105)</f>
        <v>218.36797193312518</v>
      </c>
      <c r="R105" s="10">
        <f t="shared" si="57"/>
        <v>0.3297529510313375</v>
      </c>
      <c r="S105" s="10">
        <f t="shared" si="58"/>
        <v>0.61239833762962692</v>
      </c>
      <c r="T105" s="22">
        <f>SUM(R$2:R105)</f>
        <v>158.25758035318751</v>
      </c>
      <c r="U105" s="22">
        <f>SUM(S$2:S105)</f>
        <v>278.47836351306256</v>
      </c>
      <c r="X105" s="15"/>
      <c r="AX105" s="15">
        <v>104</v>
      </c>
      <c r="AY105" s="19">
        <v>4600</v>
      </c>
      <c r="AZ105" s="19">
        <v>10</v>
      </c>
      <c r="BA105" s="8">
        <f>SUM(AZ$2:AZ105)</f>
        <v>208.60000000000005</v>
      </c>
      <c r="BB105" s="15">
        <f t="shared" si="45"/>
        <v>20</v>
      </c>
      <c r="BC105" s="15">
        <f t="shared" si="46"/>
        <v>12.5</v>
      </c>
      <c r="BD105" s="15">
        <f t="shared" si="47"/>
        <v>40</v>
      </c>
      <c r="BE105" s="15">
        <f>SUM(BB$2:BB105)</f>
        <v>417.2000000000001</v>
      </c>
      <c r="BF105" s="15">
        <f>SUM(BC$2:BC105)</f>
        <v>260.75</v>
      </c>
      <c r="BG105" s="15">
        <f>SUM(BD$2:BD105)</f>
        <v>834.4000000000002</v>
      </c>
      <c r="CD105" s="20">
        <v>104</v>
      </c>
      <c r="CE105" s="20">
        <f>V105</f>
        <v>0</v>
      </c>
      <c r="CF105" s="20" t="e">
        <f>#REF!</f>
        <v>#REF!</v>
      </c>
      <c r="CG105" s="20" t="e">
        <f>#REF!</f>
        <v>#REF!</v>
      </c>
      <c r="CH105" s="20">
        <f t="shared" si="48"/>
        <v>23</v>
      </c>
      <c r="CI105" s="20">
        <f t="shared" si="48"/>
        <v>14.375</v>
      </c>
      <c r="CJ105" s="20">
        <f t="shared" si="48"/>
        <v>46</v>
      </c>
      <c r="CK105" s="20">
        <f t="shared" si="49"/>
        <v>27</v>
      </c>
      <c r="CL105" s="20">
        <v>0</v>
      </c>
      <c r="CM105" s="20">
        <f t="shared" si="50"/>
        <v>50</v>
      </c>
      <c r="CN105" s="20" t="e">
        <f t="shared" si="51"/>
        <v>#REF!</v>
      </c>
      <c r="CS105" s="20" t="e">
        <f t="shared" si="41"/>
        <v>#N/A</v>
      </c>
      <c r="CT105" s="20" t="e">
        <f t="shared" si="42"/>
        <v>#N/A</v>
      </c>
      <c r="CU105" s="20" t="e">
        <f t="shared" si="43"/>
        <v>#N/A</v>
      </c>
      <c r="CW105" s="20">
        <f t="shared" si="52"/>
        <v>0</v>
      </c>
      <c r="CX105" s="20">
        <f t="shared" si="52"/>
        <v>0</v>
      </c>
      <c r="CY105" s="20">
        <f t="shared" si="52"/>
        <v>0</v>
      </c>
      <c r="CZ105" s="20">
        <f t="shared" si="63"/>
        <v>23</v>
      </c>
      <c r="DA105" s="20">
        <f t="shared" si="63"/>
        <v>14.375</v>
      </c>
      <c r="DB105" s="20">
        <f t="shared" si="63"/>
        <v>46</v>
      </c>
      <c r="DE105" s="20" t="e">
        <f t="shared" si="44"/>
        <v>#N/A</v>
      </c>
      <c r="DF105" s="20">
        <f t="shared" si="54"/>
        <v>0</v>
      </c>
      <c r="DG105" s="20">
        <f t="shared" si="55"/>
        <v>27</v>
      </c>
    </row>
    <row r="106" spans="1:111">
      <c r="A106">
        <v>74</v>
      </c>
      <c r="B106">
        <f t="shared" si="62"/>
        <v>0.75999999999999868</v>
      </c>
      <c r="C106">
        <f>SUM(B$33:$B106)/A106</f>
        <v>1.2972972972972969</v>
      </c>
      <c r="L106" s="15"/>
      <c r="M106" s="16">
        <f t="shared" si="40"/>
        <v>1.2996535</v>
      </c>
      <c r="O106" s="19">
        <v>105</v>
      </c>
      <c r="P106" s="1">
        <f t="shared" si="56"/>
        <v>0.69871572270304405</v>
      </c>
      <c r="Q106">
        <f>SUM(P$2:P106)</f>
        <v>219.06668765582822</v>
      </c>
      <c r="R106" s="10">
        <f t="shared" si="57"/>
        <v>0.48910100589213079</v>
      </c>
      <c r="S106" s="10">
        <f t="shared" si="58"/>
        <v>0.90833043951395731</v>
      </c>
      <c r="T106" s="22">
        <f>SUM(R$2:R106)</f>
        <v>158.74668135907964</v>
      </c>
      <c r="U106" s="22">
        <f>SUM(S$2:S106)</f>
        <v>279.38669395257654</v>
      </c>
      <c r="X106" s="15"/>
      <c r="AX106" s="15">
        <v>105</v>
      </c>
      <c r="AY106" s="19">
        <v>4800</v>
      </c>
      <c r="AZ106" s="19">
        <v>10</v>
      </c>
      <c r="BA106" s="8">
        <f>SUM(AZ$2:AZ106)</f>
        <v>218.60000000000005</v>
      </c>
      <c r="BB106" s="15">
        <f t="shared" si="45"/>
        <v>20</v>
      </c>
      <c r="BC106" s="15">
        <f t="shared" si="46"/>
        <v>12.5</v>
      </c>
      <c r="BD106" s="15">
        <f t="shared" si="47"/>
        <v>40</v>
      </c>
      <c r="BE106" s="15">
        <f>SUM(BB$2:BB106)</f>
        <v>437.2000000000001</v>
      </c>
      <c r="BF106" s="15">
        <f>SUM(BC$2:BC106)</f>
        <v>273.25</v>
      </c>
      <c r="BG106" s="15">
        <f>SUM(BD$2:BD106)</f>
        <v>874.4000000000002</v>
      </c>
      <c r="CD106" s="20">
        <v>105</v>
      </c>
      <c r="CE106" s="20">
        <f>V106</f>
        <v>0</v>
      </c>
      <c r="CF106" s="20" t="e">
        <f>#REF!</f>
        <v>#REF!</v>
      </c>
      <c r="CG106" s="20" t="e">
        <f>#REF!</f>
        <v>#REF!</v>
      </c>
      <c r="CH106" s="20">
        <f t="shared" si="48"/>
        <v>23</v>
      </c>
      <c r="CI106" s="20">
        <f t="shared" si="48"/>
        <v>14.375</v>
      </c>
      <c r="CJ106" s="20">
        <f t="shared" si="48"/>
        <v>46</v>
      </c>
      <c r="CK106" s="20">
        <f t="shared" si="49"/>
        <v>27</v>
      </c>
      <c r="CL106" s="20">
        <v>0</v>
      </c>
      <c r="CM106" s="20">
        <f t="shared" si="50"/>
        <v>50</v>
      </c>
      <c r="CN106" s="20" t="e">
        <f t="shared" si="51"/>
        <v>#REF!</v>
      </c>
      <c r="CS106" s="20" t="e">
        <f t="shared" si="41"/>
        <v>#N/A</v>
      </c>
      <c r="CT106" s="20" t="e">
        <f t="shared" si="42"/>
        <v>#N/A</v>
      </c>
      <c r="CU106" s="20" t="e">
        <f t="shared" si="43"/>
        <v>#N/A</v>
      </c>
      <c r="CW106" s="20">
        <f t="shared" si="52"/>
        <v>0</v>
      </c>
      <c r="CX106" s="20">
        <f t="shared" si="52"/>
        <v>0</v>
      </c>
      <c r="CY106" s="20">
        <f t="shared" si="52"/>
        <v>0</v>
      </c>
      <c r="CZ106" s="20">
        <f t="shared" si="63"/>
        <v>23</v>
      </c>
      <c r="DA106" s="20">
        <f t="shared" si="63"/>
        <v>14.375</v>
      </c>
      <c r="DB106" s="20">
        <f t="shared" si="63"/>
        <v>46</v>
      </c>
      <c r="DE106" s="20" t="e">
        <f t="shared" si="44"/>
        <v>#N/A</v>
      </c>
      <c r="DF106" s="20">
        <f t="shared" si="54"/>
        <v>0</v>
      </c>
      <c r="DG106" s="20">
        <f t="shared" si="55"/>
        <v>27</v>
      </c>
    </row>
    <row r="107" spans="1:111">
      <c r="A107">
        <v>75</v>
      </c>
      <c r="B107">
        <f t="shared" si="62"/>
        <v>0.74999999999999867</v>
      </c>
      <c r="C107">
        <f>SUM(B$33:$B107)/A107</f>
        <v>1.2899999999999996</v>
      </c>
      <c r="L107" s="15"/>
      <c r="M107" s="16">
        <f t="shared" si="40"/>
        <v>1.2996472000000001</v>
      </c>
      <c r="O107" s="19">
        <v>106</v>
      </c>
      <c r="P107" s="1">
        <f t="shared" si="56"/>
        <v>0.46055302463378583</v>
      </c>
      <c r="Q107">
        <f>SUM(P$2:P107)</f>
        <v>219.527240680462</v>
      </c>
      <c r="R107" s="10">
        <f t="shared" si="57"/>
        <v>0.32238711724365005</v>
      </c>
      <c r="S107" s="10">
        <f t="shared" si="58"/>
        <v>0.59871893202392157</v>
      </c>
      <c r="T107" s="22">
        <f>SUM(R$2:R107)</f>
        <v>159.06906847632328</v>
      </c>
      <c r="U107" s="22">
        <f>SUM(S$2:S107)</f>
        <v>279.98541288460046</v>
      </c>
      <c r="X107" s="15"/>
      <c r="AX107" s="15">
        <v>106</v>
      </c>
      <c r="AY107" s="19">
        <v>5000</v>
      </c>
      <c r="AZ107" s="19">
        <v>50</v>
      </c>
      <c r="BA107" s="8">
        <f>SUM(AZ$2:AZ107)</f>
        <v>268.60000000000002</v>
      </c>
      <c r="BB107" s="15">
        <f t="shared" si="45"/>
        <v>100</v>
      </c>
      <c r="BC107" s="15">
        <f t="shared" si="46"/>
        <v>62.5</v>
      </c>
      <c r="BD107" s="15">
        <f t="shared" si="47"/>
        <v>200</v>
      </c>
      <c r="BE107" s="15">
        <f>SUM(BB$2:BB107)</f>
        <v>537.20000000000005</v>
      </c>
      <c r="BF107" s="15">
        <f>SUM(BC$2:BC107)</f>
        <v>335.75</v>
      </c>
      <c r="BG107" s="15">
        <f>SUM(BD$2:BD107)</f>
        <v>1074.4000000000001</v>
      </c>
      <c r="CD107" s="20">
        <v>106</v>
      </c>
      <c r="CE107" s="20">
        <f>V107</f>
        <v>0</v>
      </c>
      <c r="CF107" s="20" t="e">
        <f>#REF!</f>
        <v>#REF!</v>
      </c>
      <c r="CG107" s="20" t="e">
        <f>#REF!</f>
        <v>#REF!</v>
      </c>
      <c r="CH107" s="20">
        <f t="shared" si="48"/>
        <v>23</v>
      </c>
      <c r="CI107" s="20">
        <f t="shared" si="48"/>
        <v>14.375</v>
      </c>
      <c r="CJ107" s="20">
        <f t="shared" si="48"/>
        <v>46</v>
      </c>
      <c r="CK107" s="20">
        <f t="shared" si="49"/>
        <v>27</v>
      </c>
      <c r="CL107" s="20">
        <v>0</v>
      </c>
      <c r="CM107" s="20">
        <f t="shared" si="50"/>
        <v>50</v>
      </c>
      <c r="CN107" s="20" t="e">
        <f t="shared" si="51"/>
        <v>#REF!</v>
      </c>
      <c r="CS107" s="20" t="e">
        <f t="shared" si="41"/>
        <v>#N/A</v>
      </c>
      <c r="CT107" s="20" t="e">
        <f t="shared" si="42"/>
        <v>#N/A</v>
      </c>
      <c r="CU107" s="20" t="e">
        <f t="shared" si="43"/>
        <v>#N/A</v>
      </c>
      <c r="CW107" s="20">
        <f t="shared" si="52"/>
        <v>0</v>
      </c>
      <c r="CX107" s="20">
        <f t="shared" si="52"/>
        <v>0</v>
      </c>
      <c r="CY107" s="20">
        <f t="shared" si="52"/>
        <v>0</v>
      </c>
      <c r="CZ107" s="20">
        <f t="shared" si="63"/>
        <v>23</v>
      </c>
      <c r="DA107" s="20">
        <f t="shared" si="63"/>
        <v>14.375</v>
      </c>
      <c r="DB107" s="20">
        <f t="shared" si="63"/>
        <v>46</v>
      </c>
      <c r="DE107" s="20" t="e">
        <f t="shared" si="44"/>
        <v>#N/A</v>
      </c>
      <c r="DF107" s="20">
        <f t="shared" si="54"/>
        <v>0</v>
      </c>
      <c r="DG107" s="20">
        <f t="shared" si="55"/>
        <v>27</v>
      </c>
    </row>
    <row r="108" spans="1:111">
      <c r="A108">
        <v>76</v>
      </c>
      <c r="B108">
        <f t="shared" si="62"/>
        <v>0.73999999999999866</v>
      </c>
      <c r="C108">
        <f>SUM(B$33:$B108)/A108</f>
        <v>1.2827631578947365</v>
      </c>
      <c r="L108" s="15"/>
      <c r="M108" s="16">
        <f t="shared" si="40"/>
        <v>1.2996409</v>
      </c>
      <c r="O108" s="19">
        <v>107</v>
      </c>
      <c r="P108" s="1">
        <f t="shared" si="56"/>
        <v>0.45530326752887185</v>
      </c>
      <c r="Q108">
        <f>SUM(P$2:P108)</f>
        <v>219.98254394799088</v>
      </c>
      <c r="R108" s="10">
        <f t="shared" si="57"/>
        <v>0.31871228727021028</v>
      </c>
      <c r="S108" s="10">
        <f t="shared" si="58"/>
        <v>0.59189424778753341</v>
      </c>
      <c r="T108" s="22">
        <f>SUM(R$2:R108)</f>
        <v>159.3877807635935</v>
      </c>
      <c r="U108" s="22">
        <f>SUM(S$2:S108)</f>
        <v>280.577307132388</v>
      </c>
      <c r="X108" s="15"/>
      <c r="CD108" s="20">
        <v>107</v>
      </c>
      <c r="CE108" s="20">
        <f>V108</f>
        <v>0</v>
      </c>
      <c r="CF108" s="20" t="e">
        <f>#REF!</f>
        <v>#REF!</v>
      </c>
      <c r="CG108" s="20" t="e">
        <f>#REF!</f>
        <v>#REF!</v>
      </c>
      <c r="CH108" s="20">
        <f t="shared" si="48"/>
        <v>23</v>
      </c>
      <c r="CI108" s="20">
        <f t="shared" si="48"/>
        <v>14.375</v>
      </c>
      <c r="CJ108" s="20">
        <f t="shared" si="48"/>
        <v>46</v>
      </c>
      <c r="CK108" s="20">
        <f t="shared" si="49"/>
        <v>27</v>
      </c>
      <c r="CL108" s="20">
        <v>0</v>
      </c>
      <c r="CM108" s="20">
        <f t="shared" si="50"/>
        <v>50</v>
      </c>
      <c r="CN108" s="20" t="e">
        <f t="shared" si="51"/>
        <v>#REF!</v>
      </c>
      <c r="CS108" s="20" t="e">
        <f t="shared" si="41"/>
        <v>#N/A</v>
      </c>
      <c r="CT108" s="20" t="e">
        <f t="shared" si="42"/>
        <v>#N/A</v>
      </c>
      <c r="CU108" s="20" t="e">
        <f t="shared" si="43"/>
        <v>#N/A</v>
      </c>
      <c r="CW108" s="20">
        <f t="shared" si="52"/>
        <v>0</v>
      </c>
      <c r="CX108" s="20">
        <f t="shared" si="52"/>
        <v>0</v>
      </c>
      <c r="CY108" s="20">
        <f t="shared" si="52"/>
        <v>0</v>
      </c>
      <c r="CZ108" s="20">
        <f t="shared" si="63"/>
        <v>23</v>
      </c>
      <c r="DA108" s="20">
        <f t="shared" si="63"/>
        <v>14.375</v>
      </c>
      <c r="DB108" s="20">
        <f t="shared" si="63"/>
        <v>46</v>
      </c>
      <c r="DE108" s="20" t="e">
        <f t="shared" si="44"/>
        <v>#N/A</v>
      </c>
      <c r="DF108" s="20">
        <f t="shared" si="54"/>
        <v>0</v>
      </c>
      <c r="DG108" s="20">
        <f t="shared" si="55"/>
        <v>27</v>
      </c>
    </row>
    <row r="109" spans="1:111">
      <c r="A109">
        <v>77</v>
      </c>
      <c r="B109">
        <f t="shared" si="62"/>
        <v>0.72999999999999865</v>
      </c>
      <c r="C109">
        <f>SUM(B$33:$B109)/A109</f>
        <v>1.2755844155844152</v>
      </c>
      <c r="L109" s="15"/>
      <c r="M109" s="16">
        <f t="shared" si="40"/>
        <v>1.2996346000000001</v>
      </c>
      <c r="O109" s="19">
        <v>108</v>
      </c>
      <c r="P109" s="1">
        <f t="shared" si="56"/>
        <v>0.45006120519050818</v>
      </c>
      <c r="Q109">
        <f>SUM(P$2:P109)</f>
        <v>220.43260515318138</v>
      </c>
      <c r="R109" s="10">
        <f t="shared" si="57"/>
        <v>0.31504284363335572</v>
      </c>
      <c r="S109" s="10">
        <f t="shared" si="58"/>
        <v>0.58507956674766071</v>
      </c>
      <c r="T109" s="22">
        <f>SUM(R$2:R109)</f>
        <v>159.70282360722686</v>
      </c>
      <c r="U109" s="22">
        <f>SUM(S$2:S109)</f>
        <v>281.16238669913565</v>
      </c>
      <c r="X109" s="15"/>
      <c r="CD109" s="20">
        <v>108</v>
      </c>
      <c r="CE109" s="20">
        <f>V109</f>
        <v>0</v>
      </c>
      <c r="CF109" s="20" t="e">
        <f>#REF!</f>
        <v>#REF!</v>
      </c>
      <c r="CG109" s="20" t="e">
        <f>#REF!</f>
        <v>#REF!</v>
      </c>
      <c r="CH109" s="20">
        <f t="shared" si="48"/>
        <v>23</v>
      </c>
      <c r="CI109" s="20">
        <f t="shared" si="48"/>
        <v>14.375</v>
      </c>
      <c r="CJ109" s="20">
        <f t="shared" si="48"/>
        <v>46</v>
      </c>
      <c r="CK109" s="20">
        <f t="shared" si="49"/>
        <v>27</v>
      </c>
      <c r="CL109" s="20">
        <v>0</v>
      </c>
      <c r="CM109" s="20">
        <f t="shared" si="50"/>
        <v>50</v>
      </c>
      <c r="CN109" s="20" t="e">
        <f t="shared" si="51"/>
        <v>#REF!</v>
      </c>
      <c r="CS109" s="20" t="e">
        <f t="shared" si="41"/>
        <v>#N/A</v>
      </c>
      <c r="CT109" s="20" t="e">
        <f t="shared" si="42"/>
        <v>#N/A</v>
      </c>
      <c r="CU109" s="20" t="e">
        <f t="shared" si="43"/>
        <v>#N/A</v>
      </c>
      <c r="CW109" s="20">
        <f t="shared" si="52"/>
        <v>0</v>
      </c>
      <c r="CX109" s="20">
        <f t="shared" si="52"/>
        <v>0</v>
      </c>
      <c r="CY109" s="20">
        <f t="shared" si="52"/>
        <v>0</v>
      </c>
      <c r="CZ109" s="20">
        <f t="shared" si="63"/>
        <v>23</v>
      </c>
      <c r="DA109" s="20">
        <f t="shared" si="63"/>
        <v>14.375</v>
      </c>
      <c r="DB109" s="20">
        <f t="shared" si="63"/>
        <v>46</v>
      </c>
      <c r="DE109" s="20" t="e">
        <f t="shared" si="44"/>
        <v>#N/A</v>
      </c>
      <c r="DF109" s="20">
        <f t="shared" si="54"/>
        <v>0</v>
      </c>
      <c r="DG109" s="20">
        <f t="shared" si="55"/>
        <v>27</v>
      </c>
    </row>
    <row r="110" spans="1:111">
      <c r="A110">
        <v>78</v>
      </c>
      <c r="B110">
        <f t="shared" si="62"/>
        <v>0.71999999999999864</v>
      </c>
      <c r="C110">
        <f>SUM(B$33:$B110)/A110</f>
        <v>1.2684615384615381</v>
      </c>
      <c r="L110" s="15"/>
      <c r="M110" s="16">
        <f t="shared" si="40"/>
        <v>1.2996283</v>
      </c>
      <c r="O110" s="19">
        <v>109</v>
      </c>
      <c r="P110" s="1">
        <f t="shared" si="56"/>
        <v>0.44482683232201642</v>
      </c>
      <c r="Q110">
        <f>SUM(P$2:P110)</f>
        <v>220.87743198550339</v>
      </c>
      <c r="R110" s="10">
        <f t="shared" si="57"/>
        <v>0.31137878262541147</v>
      </c>
      <c r="S110" s="10">
        <f t="shared" si="58"/>
        <v>0.57827488201862132</v>
      </c>
      <c r="T110" s="22">
        <f>SUM(R$2:R110)</f>
        <v>160.01420238985227</v>
      </c>
      <c r="U110" s="22">
        <f>SUM(S$2:S110)</f>
        <v>281.74066158115426</v>
      </c>
      <c r="X110" s="15"/>
      <c r="CD110" s="20">
        <v>109</v>
      </c>
      <c r="CE110" s="20">
        <f>V110</f>
        <v>0</v>
      </c>
      <c r="CF110" s="20" t="e">
        <f>#REF!</f>
        <v>#REF!</v>
      </c>
      <c r="CG110" s="20" t="e">
        <f>#REF!</f>
        <v>#REF!</v>
      </c>
      <c r="CH110" s="20">
        <f t="shared" si="48"/>
        <v>23</v>
      </c>
      <c r="CI110" s="20">
        <f t="shared" si="48"/>
        <v>14.375</v>
      </c>
      <c r="CJ110" s="20">
        <f t="shared" si="48"/>
        <v>46</v>
      </c>
      <c r="CK110" s="20">
        <f t="shared" si="49"/>
        <v>27</v>
      </c>
      <c r="CL110" s="20">
        <v>0</v>
      </c>
      <c r="CM110" s="20">
        <f t="shared" si="50"/>
        <v>50</v>
      </c>
      <c r="CN110" s="20" t="e">
        <f t="shared" si="51"/>
        <v>#REF!</v>
      </c>
      <c r="CS110" s="20" t="e">
        <f t="shared" si="41"/>
        <v>#N/A</v>
      </c>
      <c r="CT110" s="20" t="e">
        <f t="shared" si="42"/>
        <v>#N/A</v>
      </c>
      <c r="CU110" s="20" t="e">
        <f t="shared" si="43"/>
        <v>#N/A</v>
      </c>
      <c r="CW110" s="20">
        <f t="shared" si="52"/>
        <v>0</v>
      </c>
      <c r="CX110" s="20">
        <f t="shared" si="52"/>
        <v>0</v>
      </c>
      <c r="CY110" s="20">
        <f t="shared" si="52"/>
        <v>0</v>
      </c>
      <c r="CZ110" s="20">
        <f t="shared" si="63"/>
        <v>23</v>
      </c>
      <c r="DA110" s="20">
        <f t="shared" si="63"/>
        <v>14.375</v>
      </c>
      <c r="DB110" s="20">
        <f t="shared" si="63"/>
        <v>46</v>
      </c>
      <c r="DE110" s="20" t="e">
        <f t="shared" si="44"/>
        <v>#N/A</v>
      </c>
      <c r="DF110" s="20">
        <f t="shared" si="54"/>
        <v>0</v>
      </c>
      <c r="DG110" s="20">
        <f t="shared" si="55"/>
        <v>27</v>
      </c>
    </row>
    <row r="111" spans="1:111">
      <c r="A111">
        <v>79</v>
      </c>
      <c r="B111">
        <f t="shared" si="62"/>
        <v>0.70999999999999863</v>
      </c>
      <c r="C111">
        <f>SUM(B$33:$B111)/A111</f>
        <v>1.2613924050632908</v>
      </c>
      <c r="L111" s="15"/>
      <c r="M111" s="16">
        <f t="shared" si="40"/>
        <v>1.2996220000000001</v>
      </c>
      <c r="O111" s="19">
        <v>110</v>
      </c>
      <c r="P111" s="1">
        <f t="shared" si="56"/>
        <v>0.65940021544022753</v>
      </c>
      <c r="Q111">
        <f>SUM(P$2:P111)</f>
        <v>221.53683220094362</v>
      </c>
      <c r="R111" s="10">
        <f t="shared" si="57"/>
        <v>0.46158015080815923</v>
      </c>
      <c r="S111" s="10">
        <f t="shared" si="58"/>
        <v>0.85722028007229578</v>
      </c>
      <c r="T111" s="22">
        <f>SUM(R$2:R111)</f>
        <v>160.47578254066042</v>
      </c>
      <c r="U111" s="22">
        <f>SUM(S$2:S111)</f>
        <v>282.59788186122654</v>
      </c>
      <c r="X111" s="15"/>
      <c r="CD111" s="20">
        <v>110</v>
      </c>
      <c r="CE111" s="20">
        <f>V111</f>
        <v>0</v>
      </c>
      <c r="CF111" s="20" t="e">
        <f>#REF!</f>
        <v>#REF!</v>
      </c>
      <c r="CG111" s="20" t="e">
        <f>#REF!</f>
        <v>#REF!</v>
      </c>
      <c r="CH111" s="20">
        <f t="shared" si="48"/>
        <v>23</v>
      </c>
      <c r="CI111" s="20">
        <f t="shared" si="48"/>
        <v>14.375</v>
      </c>
      <c r="CJ111" s="20">
        <f t="shared" si="48"/>
        <v>46</v>
      </c>
      <c r="CK111" s="20">
        <f t="shared" si="49"/>
        <v>27</v>
      </c>
      <c r="CL111" s="20">
        <v>0</v>
      </c>
      <c r="CM111" s="20">
        <f t="shared" si="50"/>
        <v>50</v>
      </c>
      <c r="CN111" s="20" t="e">
        <f t="shared" si="51"/>
        <v>#REF!</v>
      </c>
      <c r="CS111" s="20" t="e">
        <f t="shared" si="41"/>
        <v>#N/A</v>
      </c>
      <c r="CT111" s="20" t="e">
        <f t="shared" si="42"/>
        <v>#N/A</v>
      </c>
      <c r="CU111" s="20" t="e">
        <f t="shared" si="43"/>
        <v>#N/A</v>
      </c>
      <c r="CW111" s="20">
        <f t="shared" si="52"/>
        <v>0</v>
      </c>
      <c r="CX111" s="20">
        <f t="shared" si="52"/>
        <v>0</v>
      </c>
      <c r="CY111" s="20">
        <f t="shared" si="52"/>
        <v>0</v>
      </c>
      <c r="CZ111" s="20">
        <f t="shared" si="63"/>
        <v>23</v>
      </c>
      <c r="DA111" s="20">
        <f t="shared" si="63"/>
        <v>14.375</v>
      </c>
      <c r="DB111" s="20">
        <f t="shared" si="63"/>
        <v>46</v>
      </c>
      <c r="DE111" s="20" t="e">
        <f t="shared" si="44"/>
        <v>#N/A</v>
      </c>
      <c r="DF111" s="20">
        <f t="shared" si="54"/>
        <v>0</v>
      </c>
      <c r="DG111" s="20">
        <f t="shared" si="55"/>
        <v>27</v>
      </c>
    </row>
    <row r="112" spans="1:111">
      <c r="A112">
        <v>80</v>
      </c>
      <c r="B112">
        <f t="shared" si="62"/>
        <v>0.69999999999999862</v>
      </c>
      <c r="C112">
        <f>SUM(B$33:$B112)/A112</f>
        <v>1.2543749999999996</v>
      </c>
      <c r="L112" s="15"/>
      <c r="M112" s="16">
        <f t="shared" si="40"/>
        <v>1.2996157000000002</v>
      </c>
      <c r="O112" s="19">
        <v>111</v>
      </c>
      <c r="P112" s="1">
        <f t="shared" si="56"/>
        <v>0.43438113380843679</v>
      </c>
      <c r="Q112">
        <f>SUM(P$2:P112)</f>
        <v>221.97121333475206</v>
      </c>
      <c r="R112" s="10">
        <f t="shared" si="57"/>
        <v>0.30406679366590572</v>
      </c>
      <c r="S112" s="10">
        <f t="shared" si="58"/>
        <v>0.56469547395096786</v>
      </c>
      <c r="T112" s="22">
        <f>SUM(R$2:R112)</f>
        <v>160.77984933432631</v>
      </c>
      <c r="U112" s="22">
        <f>SUM(S$2:S112)</f>
        <v>283.1625773351775</v>
      </c>
      <c r="X112" s="15"/>
      <c r="CD112" s="20">
        <v>111</v>
      </c>
      <c r="CE112" s="20">
        <f>V112</f>
        <v>0</v>
      </c>
      <c r="CF112" s="20" t="e">
        <f>#REF!</f>
        <v>#REF!</v>
      </c>
      <c r="CG112" s="20" t="e">
        <f>#REF!</f>
        <v>#REF!</v>
      </c>
      <c r="CH112" s="20">
        <f t="shared" si="48"/>
        <v>23</v>
      </c>
      <c r="CI112" s="20">
        <f t="shared" si="48"/>
        <v>14.375</v>
      </c>
      <c r="CJ112" s="20">
        <f t="shared" si="48"/>
        <v>46</v>
      </c>
      <c r="CK112" s="20">
        <f t="shared" si="49"/>
        <v>27</v>
      </c>
      <c r="CL112" s="20">
        <v>0</v>
      </c>
      <c r="CM112" s="20">
        <f t="shared" si="50"/>
        <v>50</v>
      </c>
      <c r="CN112" s="20" t="e">
        <f t="shared" si="51"/>
        <v>#REF!</v>
      </c>
      <c r="CS112" s="20" t="e">
        <f t="shared" si="41"/>
        <v>#N/A</v>
      </c>
      <c r="CT112" s="20" t="e">
        <f t="shared" si="42"/>
        <v>#N/A</v>
      </c>
      <c r="CU112" s="20" t="e">
        <f t="shared" si="43"/>
        <v>#N/A</v>
      </c>
      <c r="CW112" s="20">
        <f t="shared" si="52"/>
        <v>0</v>
      </c>
      <c r="CX112" s="20">
        <f t="shared" si="52"/>
        <v>0</v>
      </c>
      <c r="CY112" s="20">
        <f t="shared" si="52"/>
        <v>0</v>
      </c>
      <c r="CZ112" s="20">
        <f t="shared" si="63"/>
        <v>23</v>
      </c>
      <c r="DA112" s="20">
        <f t="shared" si="63"/>
        <v>14.375</v>
      </c>
      <c r="DB112" s="20">
        <f t="shared" si="63"/>
        <v>46</v>
      </c>
      <c r="DE112" s="20" t="e">
        <f t="shared" si="44"/>
        <v>#N/A</v>
      </c>
      <c r="DF112" s="20">
        <f t="shared" si="54"/>
        <v>0</v>
      </c>
      <c r="DG112" s="20">
        <f t="shared" si="55"/>
        <v>27</v>
      </c>
    </row>
    <row r="113" spans="1:111">
      <c r="A113">
        <v>81</v>
      </c>
      <c r="B113">
        <f t="shared" si="62"/>
        <v>0.68999999999999861</v>
      </c>
      <c r="C113">
        <f>SUM(B$33:$B113)/A113</f>
        <v>1.2474074074074069</v>
      </c>
      <c r="L113" s="15"/>
      <c r="M113" s="16">
        <f t="shared" si="40"/>
        <v>1.2996094</v>
      </c>
      <c r="O113" s="19">
        <v>112</v>
      </c>
      <c r="P113" s="1">
        <f t="shared" si="56"/>
        <v>0.42916979757049434</v>
      </c>
      <c r="Q113">
        <f>SUM(P$2:P113)</f>
        <v>222.40038313232256</v>
      </c>
      <c r="R113" s="10">
        <f t="shared" si="57"/>
        <v>0.300418858299346</v>
      </c>
      <c r="S113" s="10">
        <f t="shared" si="58"/>
        <v>0.55792073684164267</v>
      </c>
      <c r="T113" s="22">
        <f>SUM(R$2:R113)</f>
        <v>161.08026819262565</v>
      </c>
      <c r="U113" s="22">
        <f>SUM(S$2:S113)</f>
        <v>283.72049807201915</v>
      </c>
      <c r="X113" s="15"/>
      <c r="CD113" s="20">
        <v>112</v>
      </c>
      <c r="CE113" s="20">
        <f>V113</f>
        <v>0</v>
      </c>
      <c r="CF113" s="20" t="e">
        <f>#REF!</f>
        <v>#REF!</v>
      </c>
      <c r="CG113" s="20" t="e">
        <f>#REF!</f>
        <v>#REF!</v>
      </c>
      <c r="CH113" s="20">
        <f t="shared" si="48"/>
        <v>23</v>
      </c>
      <c r="CI113" s="20">
        <f t="shared" si="48"/>
        <v>14.375</v>
      </c>
      <c r="CJ113" s="20">
        <f t="shared" si="48"/>
        <v>46</v>
      </c>
      <c r="CK113" s="20">
        <f t="shared" si="49"/>
        <v>27</v>
      </c>
      <c r="CL113" s="20">
        <v>0</v>
      </c>
      <c r="CM113" s="20">
        <f t="shared" si="50"/>
        <v>50</v>
      </c>
      <c r="CN113" s="20" t="e">
        <f t="shared" si="51"/>
        <v>#REF!</v>
      </c>
      <c r="CS113" s="20" t="e">
        <f t="shared" si="41"/>
        <v>#N/A</v>
      </c>
      <c r="CT113" s="20" t="e">
        <f t="shared" si="42"/>
        <v>#N/A</v>
      </c>
      <c r="CU113" s="20" t="e">
        <f t="shared" si="43"/>
        <v>#N/A</v>
      </c>
      <c r="CW113" s="20">
        <f t="shared" si="52"/>
        <v>0</v>
      </c>
      <c r="CX113" s="20">
        <f t="shared" si="52"/>
        <v>0</v>
      </c>
      <c r="CY113" s="20">
        <f t="shared" si="52"/>
        <v>0</v>
      </c>
      <c r="CZ113" s="20">
        <f t="shared" si="63"/>
        <v>23</v>
      </c>
      <c r="DA113" s="20">
        <f t="shared" si="63"/>
        <v>14.375</v>
      </c>
      <c r="DB113" s="20">
        <f t="shared" si="63"/>
        <v>46</v>
      </c>
      <c r="DE113" s="20" t="e">
        <f t="shared" si="44"/>
        <v>#N/A</v>
      </c>
      <c r="DF113" s="20">
        <f t="shared" si="54"/>
        <v>0</v>
      </c>
      <c r="DG113" s="20">
        <f t="shared" si="55"/>
        <v>27</v>
      </c>
    </row>
    <row r="114" spans="1:111">
      <c r="A114">
        <v>82</v>
      </c>
      <c r="B114">
        <f t="shared" si="62"/>
        <v>0.67999999999999861</v>
      </c>
      <c r="C114">
        <f>SUM(B$33:$B114)/A114</f>
        <v>1.2404878048780483</v>
      </c>
      <c r="L114" s="15"/>
      <c r="M114" s="16">
        <f t="shared" si="40"/>
        <v>1.2996031000000001</v>
      </c>
      <c r="O114" s="19">
        <v>113</v>
      </c>
      <c r="P114" s="1">
        <f t="shared" si="56"/>
        <v>0.42396612961671482</v>
      </c>
      <c r="Q114">
        <f>SUM(P$2:P114)</f>
        <v>222.82434926193926</v>
      </c>
      <c r="R114" s="10">
        <f t="shared" si="57"/>
        <v>0.29677629073170037</v>
      </c>
      <c r="S114" s="10">
        <f t="shared" si="58"/>
        <v>0.55115596850172932</v>
      </c>
      <c r="T114" s="22">
        <f>SUM(R$2:R114)</f>
        <v>161.37704448335737</v>
      </c>
      <c r="U114" s="22">
        <f>SUM(S$2:S114)</f>
        <v>284.2716540405209</v>
      </c>
      <c r="X114" s="15"/>
      <c r="CD114" s="20">
        <v>113</v>
      </c>
      <c r="CE114" s="20">
        <f>V114</f>
        <v>0</v>
      </c>
      <c r="CF114" s="20" t="e">
        <f>#REF!</f>
        <v>#REF!</v>
      </c>
      <c r="CG114" s="20" t="e">
        <f>#REF!</f>
        <v>#REF!</v>
      </c>
      <c r="CH114" s="20">
        <f t="shared" si="48"/>
        <v>23</v>
      </c>
      <c r="CI114" s="20">
        <f t="shared" si="48"/>
        <v>14.375</v>
      </c>
      <c r="CJ114" s="20">
        <f t="shared" si="48"/>
        <v>46</v>
      </c>
      <c r="CK114" s="20">
        <f t="shared" si="49"/>
        <v>27</v>
      </c>
      <c r="CL114" s="20">
        <v>0</v>
      </c>
      <c r="CM114" s="20">
        <f t="shared" si="50"/>
        <v>50</v>
      </c>
      <c r="CN114" s="20" t="e">
        <f t="shared" si="51"/>
        <v>#REF!</v>
      </c>
      <c r="CS114" s="20" t="e">
        <f t="shared" si="41"/>
        <v>#N/A</v>
      </c>
      <c r="CT114" s="20" t="e">
        <f t="shared" si="42"/>
        <v>#N/A</v>
      </c>
      <c r="CU114" s="20" t="e">
        <f t="shared" si="43"/>
        <v>#N/A</v>
      </c>
      <c r="CW114" s="20">
        <f t="shared" si="52"/>
        <v>0</v>
      </c>
      <c r="CX114" s="20">
        <f t="shared" si="52"/>
        <v>0</v>
      </c>
      <c r="CY114" s="20">
        <f t="shared" si="52"/>
        <v>0</v>
      </c>
      <c r="CZ114" s="20">
        <f t="shared" si="63"/>
        <v>23</v>
      </c>
      <c r="DA114" s="20">
        <f t="shared" si="63"/>
        <v>14.375</v>
      </c>
      <c r="DB114" s="20">
        <f t="shared" si="63"/>
        <v>46</v>
      </c>
      <c r="DE114" s="20" t="e">
        <f t="shared" si="44"/>
        <v>#N/A</v>
      </c>
      <c r="DF114" s="20">
        <f t="shared" si="54"/>
        <v>0</v>
      </c>
      <c r="DG114" s="20">
        <f t="shared" si="55"/>
        <v>27</v>
      </c>
    </row>
    <row r="115" spans="1:111">
      <c r="A115">
        <v>83</v>
      </c>
      <c r="B115">
        <f t="shared" si="62"/>
        <v>0.6699999999999986</v>
      </c>
      <c r="C115">
        <f>SUM(B$33:$B115)/A115</f>
        <v>1.2336144578313248</v>
      </c>
      <c r="L115" s="15"/>
      <c r="M115" s="16">
        <f t="shared" si="40"/>
        <v>1.2995968</v>
      </c>
      <c r="O115" s="19">
        <v>114</v>
      </c>
      <c r="P115" s="1">
        <f t="shared" si="56"/>
        <v>0.41877012465092245</v>
      </c>
      <c r="Q115">
        <f>SUM(P$2:P115)</f>
        <v>223.24311938659019</v>
      </c>
      <c r="R115" s="10">
        <f t="shared" si="57"/>
        <v>0.29313908725564569</v>
      </c>
      <c r="S115" s="10">
        <f t="shared" si="58"/>
        <v>0.54440116204619915</v>
      </c>
      <c r="T115" s="22">
        <f>SUM(R$2:R115)</f>
        <v>161.67018357061301</v>
      </c>
      <c r="U115" s="22">
        <f>SUM(S$2:S115)</f>
        <v>284.8160552025671</v>
      </c>
      <c r="X115" s="15"/>
      <c r="CD115" s="20">
        <v>114</v>
      </c>
      <c r="CE115" s="20">
        <f>V115</f>
        <v>0</v>
      </c>
      <c r="CF115" s="20" t="e">
        <f>#REF!</f>
        <v>#REF!</v>
      </c>
      <c r="CG115" s="20" t="e">
        <f>#REF!</f>
        <v>#REF!</v>
      </c>
      <c r="CH115" s="20">
        <f t="shared" si="48"/>
        <v>23</v>
      </c>
      <c r="CI115" s="20">
        <f t="shared" si="48"/>
        <v>14.375</v>
      </c>
      <c r="CJ115" s="20">
        <f t="shared" si="48"/>
        <v>46</v>
      </c>
      <c r="CK115" s="20">
        <f t="shared" si="49"/>
        <v>27</v>
      </c>
      <c r="CL115" s="20">
        <v>0</v>
      </c>
      <c r="CM115" s="20">
        <f t="shared" si="50"/>
        <v>50</v>
      </c>
      <c r="CN115" s="20" t="e">
        <f t="shared" si="51"/>
        <v>#REF!</v>
      </c>
      <c r="CS115" s="20" t="e">
        <f t="shared" si="41"/>
        <v>#N/A</v>
      </c>
      <c r="CT115" s="20" t="e">
        <f t="shared" si="42"/>
        <v>#N/A</v>
      </c>
      <c r="CU115" s="20" t="e">
        <f t="shared" si="43"/>
        <v>#N/A</v>
      </c>
      <c r="CW115" s="20">
        <f t="shared" si="52"/>
        <v>0</v>
      </c>
      <c r="CX115" s="20">
        <f t="shared" si="52"/>
        <v>0</v>
      </c>
      <c r="CY115" s="20">
        <f t="shared" si="52"/>
        <v>0</v>
      </c>
      <c r="CZ115" s="20">
        <f t="shared" ref="CZ115:DB130" si="64">IF(CW115-CZ114&gt;0,CW115,CZ114)</f>
        <v>23</v>
      </c>
      <c r="DA115" s="20">
        <f t="shared" si="64"/>
        <v>14.375</v>
      </c>
      <c r="DB115" s="20">
        <f t="shared" si="64"/>
        <v>46</v>
      </c>
      <c r="DE115" s="20" t="e">
        <f t="shared" si="44"/>
        <v>#N/A</v>
      </c>
      <c r="DF115" s="20">
        <f t="shared" si="54"/>
        <v>0</v>
      </c>
      <c r="DG115" s="20">
        <f t="shared" si="55"/>
        <v>27</v>
      </c>
    </row>
    <row r="116" spans="1:111">
      <c r="A116">
        <v>84</v>
      </c>
      <c r="B116">
        <f t="shared" si="62"/>
        <v>0.65999999999999859</v>
      </c>
      <c r="C116">
        <f>SUM(B$33:$B116)/A116</f>
        <v>1.2267857142857137</v>
      </c>
      <c r="L116" s="15"/>
      <c r="M116" s="16">
        <f t="shared" si="40"/>
        <v>1.2995905000000001</v>
      </c>
      <c r="O116" s="19">
        <v>115</v>
      </c>
      <c r="P116" s="1">
        <f t="shared" si="56"/>
        <v>0.62037266606556296</v>
      </c>
      <c r="Q116">
        <f>SUM(P$2:P116)</f>
        <v>223.86349205265574</v>
      </c>
      <c r="R116" s="10">
        <f t="shared" si="57"/>
        <v>0.43426086624589405</v>
      </c>
      <c r="S116" s="10">
        <f t="shared" si="58"/>
        <v>0.80648446588523193</v>
      </c>
      <c r="T116" s="22">
        <f>SUM(R$2:R116)</f>
        <v>162.1044444368589</v>
      </c>
      <c r="U116" s="22">
        <f>SUM(S$2:S116)</f>
        <v>285.6225396684523</v>
      </c>
      <c r="X116" s="15"/>
      <c r="CD116" s="20">
        <v>115</v>
      </c>
      <c r="CE116" s="20">
        <f>V116</f>
        <v>0</v>
      </c>
      <c r="CF116" s="20" t="e">
        <f>#REF!</f>
        <v>#REF!</v>
      </c>
      <c r="CG116" s="20" t="e">
        <f>#REF!</f>
        <v>#REF!</v>
      </c>
      <c r="CH116" s="20">
        <f t="shared" si="48"/>
        <v>23</v>
      </c>
      <c r="CI116" s="20">
        <f t="shared" si="48"/>
        <v>14.375</v>
      </c>
      <c r="CJ116" s="20">
        <f t="shared" si="48"/>
        <v>46</v>
      </c>
      <c r="CK116" s="20">
        <f t="shared" si="49"/>
        <v>27</v>
      </c>
      <c r="CL116" s="20">
        <v>0</v>
      </c>
      <c r="CM116" s="20">
        <f t="shared" si="50"/>
        <v>50</v>
      </c>
      <c r="CN116" s="20" t="e">
        <f t="shared" si="51"/>
        <v>#REF!</v>
      </c>
      <c r="CS116" s="20" t="e">
        <f t="shared" si="41"/>
        <v>#N/A</v>
      </c>
      <c r="CT116" s="20" t="e">
        <f t="shared" si="42"/>
        <v>#N/A</v>
      </c>
      <c r="CU116" s="20" t="e">
        <f t="shared" si="43"/>
        <v>#N/A</v>
      </c>
      <c r="CW116" s="20">
        <f t="shared" si="52"/>
        <v>0</v>
      </c>
      <c r="CX116" s="20">
        <f t="shared" si="52"/>
        <v>0</v>
      </c>
      <c r="CY116" s="20">
        <f t="shared" si="52"/>
        <v>0</v>
      </c>
      <c r="CZ116" s="20">
        <f t="shared" si="64"/>
        <v>23</v>
      </c>
      <c r="DA116" s="20">
        <f t="shared" si="64"/>
        <v>14.375</v>
      </c>
      <c r="DB116" s="20">
        <f t="shared" si="64"/>
        <v>46</v>
      </c>
      <c r="DE116" s="20" t="e">
        <f t="shared" si="44"/>
        <v>#N/A</v>
      </c>
      <c r="DF116" s="20">
        <f t="shared" si="54"/>
        <v>0</v>
      </c>
      <c r="DG116" s="20">
        <f t="shared" si="55"/>
        <v>27</v>
      </c>
    </row>
    <row r="117" spans="1:111">
      <c r="A117">
        <v>85</v>
      </c>
      <c r="B117">
        <f t="shared" si="62"/>
        <v>0.64999999999999858</v>
      </c>
      <c r="C117">
        <f>SUM(B$33:$B117)/A117</f>
        <v>1.2199999999999995</v>
      </c>
      <c r="L117" s="15"/>
      <c r="M117" s="16">
        <f t="shared" ref="M117:M161" si="65">$M$51-(O117-$O$51)*$L$51</f>
        <v>1.2995842</v>
      </c>
      <c r="O117" s="19">
        <v>116</v>
      </c>
      <c r="P117" s="1">
        <f t="shared" si="56"/>
        <v>0.40840108249909823</v>
      </c>
      <c r="Q117">
        <f>SUM(P$2:P117)</f>
        <v>224.27189313515484</v>
      </c>
      <c r="R117" s="10">
        <f t="shared" si="57"/>
        <v>0.28588075774936872</v>
      </c>
      <c r="S117" s="10">
        <f t="shared" si="58"/>
        <v>0.53092140724882775</v>
      </c>
      <c r="T117" s="22">
        <f>SUM(R$2:R117)</f>
        <v>162.39032519460827</v>
      </c>
      <c r="U117" s="22">
        <f>SUM(S$2:S117)</f>
        <v>286.15346107570116</v>
      </c>
      <c r="X117" s="15"/>
      <c r="CD117" s="20">
        <v>116</v>
      </c>
      <c r="CE117" s="20">
        <f>V117</f>
        <v>0</v>
      </c>
      <c r="CF117" s="20" t="e">
        <f>#REF!</f>
        <v>#REF!</v>
      </c>
      <c r="CG117" s="20" t="e">
        <f>#REF!</f>
        <v>#REF!</v>
      </c>
      <c r="CH117" s="20">
        <f t="shared" si="48"/>
        <v>23</v>
      </c>
      <c r="CI117" s="20">
        <f t="shared" si="48"/>
        <v>14.375</v>
      </c>
      <c r="CJ117" s="20">
        <f t="shared" si="48"/>
        <v>46</v>
      </c>
      <c r="CK117" s="20">
        <f t="shared" si="49"/>
        <v>27</v>
      </c>
      <c r="CL117" s="20">
        <v>0</v>
      </c>
      <c r="CM117" s="20">
        <f t="shared" si="50"/>
        <v>50</v>
      </c>
      <c r="CN117" s="20" t="e">
        <f t="shared" si="51"/>
        <v>#REF!</v>
      </c>
      <c r="CS117" s="20" t="e">
        <f t="shared" si="41"/>
        <v>#N/A</v>
      </c>
      <c r="CT117" s="20" t="e">
        <f t="shared" si="42"/>
        <v>#N/A</v>
      </c>
      <c r="CU117" s="20" t="e">
        <f t="shared" si="43"/>
        <v>#N/A</v>
      </c>
      <c r="CW117" s="20">
        <f t="shared" si="52"/>
        <v>0</v>
      </c>
      <c r="CX117" s="20">
        <f t="shared" si="52"/>
        <v>0</v>
      </c>
      <c r="CY117" s="20">
        <f t="shared" si="52"/>
        <v>0</v>
      </c>
      <c r="CZ117" s="20">
        <f t="shared" si="64"/>
        <v>23</v>
      </c>
      <c r="DA117" s="20">
        <f t="shared" si="64"/>
        <v>14.375</v>
      </c>
      <c r="DB117" s="20">
        <f t="shared" si="64"/>
        <v>46</v>
      </c>
      <c r="DE117" s="20" t="e">
        <f t="shared" si="44"/>
        <v>#N/A</v>
      </c>
      <c r="DF117" s="20">
        <f t="shared" si="54"/>
        <v>0</v>
      </c>
      <c r="DG117" s="20">
        <f t="shared" si="55"/>
        <v>27</v>
      </c>
    </row>
    <row r="118" spans="1:111">
      <c r="A118">
        <v>86</v>
      </c>
      <c r="B118">
        <f t="shared" si="62"/>
        <v>0.63999999999999857</v>
      </c>
      <c r="C118">
        <f>SUM(B$33:$B118)/A118</f>
        <v>1.2132558139534879</v>
      </c>
      <c r="L118" s="15"/>
      <c r="M118" s="16">
        <f t="shared" si="65"/>
        <v>1.2995779000000001</v>
      </c>
      <c r="O118" s="19">
        <v>117</v>
      </c>
      <c r="P118" s="1">
        <f t="shared" si="56"/>
        <v>0.40322803472121754</v>
      </c>
      <c r="Q118">
        <f>SUM(P$2:P118)</f>
        <v>224.67512116987606</v>
      </c>
      <c r="R118" s="10">
        <f t="shared" si="57"/>
        <v>0.28225962430485224</v>
      </c>
      <c r="S118" s="10">
        <f t="shared" si="58"/>
        <v>0.52419644513758279</v>
      </c>
      <c r="T118" s="22">
        <f>SUM(R$2:R118)</f>
        <v>162.67258481891312</v>
      </c>
      <c r="U118" s="22">
        <f>SUM(S$2:S118)</f>
        <v>286.67765752083875</v>
      </c>
      <c r="X118" s="15"/>
      <c r="CD118" s="20">
        <v>117</v>
      </c>
      <c r="CE118" s="20">
        <f>V118</f>
        <v>0</v>
      </c>
      <c r="CF118" s="20" t="e">
        <f>#REF!</f>
        <v>#REF!</v>
      </c>
      <c r="CG118" s="20" t="e">
        <f>#REF!</f>
        <v>#REF!</v>
      </c>
      <c r="CH118" s="20">
        <f t="shared" si="48"/>
        <v>23</v>
      </c>
      <c r="CI118" s="20">
        <f t="shared" si="48"/>
        <v>14.375</v>
      </c>
      <c r="CJ118" s="20">
        <f t="shared" si="48"/>
        <v>46</v>
      </c>
      <c r="CK118" s="20">
        <f t="shared" si="49"/>
        <v>27</v>
      </c>
      <c r="CL118" s="20">
        <v>0</v>
      </c>
      <c r="CM118" s="20">
        <f t="shared" si="50"/>
        <v>50</v>
      </c>
      <c r="CN118" s="20" t="e">
        <f t="shared" si="51"/>
        <v>#REF!</v>
      </c>
      <c r="CS118" s="20" t="e">
        <f t="shared" si="41"/>
        <v>#N/A</v>
      </c>
      <c r="CT118" s="20" t="e">
        <f t="shared" si="42"/>
        <v>#N/A</v>
      </c>
      <c r="CU118" s="20" t="e">
        <f t="shared" si="43"/>
        <v>#N/A</v>
      </c>
      <c r="CW118" s="20">
        <f t="shared" si="52"/>
        <v>0</v>
      </c>
      <c r="CX118" s="20">
        <f t="shared" si="52"/>
        <v>0</v>
      </c>
      <c r="CY118" s="20">
        <f t="shared" si="52"/>
        <v>0</v>
      </c>
      <c r="CZ118" s="20">
        <f t="shared" si="64"/>
        <v>23</v>
      </c>
      <c r="DA118" s="20">
        <f t="shared" si="64"/>
        <v>14.375</v>
      </c>
      <c r="DB118" s="20">
        <f t="shared" si="64"/>
        <v>46</v>
      </c>
      <c r="DE118" s="20" t="e">
        <f t="shared" si="44"/>
        <v>#N/A</v>
      </c>
      <c r="DF118" s="20">
        <f t="shared" si="54"/>
        <v>0</v>
      </c>
      <c r="DG118" s="20">
        <f t="shared" si="55"/>
        <v>27</v>
      </c>
    </row>
    <row r="119" spans="1:111">
      <c r="A119">
        <v>87</v>
      </c>
      <c r="B119">
        <f t="shared" si="62"/>
        <v>0.62999999999999856</v>
      </c>
      <c r="C119">
        <f>SUM(B$33:$B119)/A119</f>
        <v>1.2065517241379304</v>
      </c>
      <c r="L119" s="15"/>
      <c r="M119" s="16">
        <f t="shared" si="65"/>
        <v>1.2995715999999999</v>
      </c>
      <c r="O119" s="19">
        <v>118</v>
      </c>
      <c r="P119" s="1">
        <f t="shared" si="56"/>
        <v>0.39806262874762599</v>
      </c>
      <c r="Q119">
        <f>SUM(P$2:P119)</f>
        <v>225.07318379862369</v>
      </c>
      <c r="R119" s="10">
        <f t="shared" si="57"/>
        <v>0.27864384012333815</v>
      </c>
      <c r="S119" s="10">
        <f t="shared" si="58"/>
        <v>0.51748141737191378</v>
      </c>
      <c r="T119" s="22">
        <f>SUM(R$2:R119)</f>
        <v>162.95122865903647</v>
      </c>
      <c r="U119" s="22">
        <f>SUM(S$2:S119)</f>
        <v>287.19513893821068</v>
      </c>
      <c r="X119" s="15"/>
      <c r="CD119" s="20">
        <v>118</v>
      </c>
      <c r="CE119" s="20">
        <f>V119</f>
        <v>0</v>
      </c>
      <c r="CF119" s="20" t="e">
        <f>#REF!</f>
        <v>#REF!</v>
      </c>
      <c r="CG119" s="20" t="e">
        <f>#REF!</f>
        <v>#REF!</v>
      </c>
      <c r="CH119" s="20">
        <f t="shared" si="48"/>
        <v>23</v>
      </c>
      <c r="CI119" s="20">
        <f t="shared" si="48"/>
        <v>14.375</v>
      </c>
      <c r="CJ119" s="20">
        <f t="shared" si="48"/>
        <v>46</v>
      </c>
      <c r="CK119" s="20">
        <f t="shared" si="49"/>
        <v>27</v>
      </c>
      <c r="CL119" s="20">
        <v>0</v>
      </c>
      <c r="CM119" s="20">
        <f t="shared" si="50"/>
        <v>50</v>
      </c>
      <c r="CN119" s="20" t="e">
        <f t="shared" si="51"/>
        <v>#REF!</v>
      </c>
      <c r="CS119" s="20" t="e">
        <f t="shared" si="41"/>
        <v>#N/A</v>
      </c>
      <c r="CT119" s="20" t="e">
        <f t="shared" si="42"/>
        <v>#N/A</v>
      </c>
      <c r="CU119" s="20" t="e">
        <f t="shared" si="43"/>
        <v>#N/A</v>
      </c>
      <c r="CW119" s="20">
        <f t="shared" si="52"/>
        <v>0</v>
      </c>
      <c r="CX119" s="20">
        <f t="shared" si="52"/>
        <v>0</v>
      </c>
      <c r="CY119" s="20">
        <f t="shared" si="52"/>
        <v>0</v>
      </c>
      <c r="CZ119" s="20">
        <f t="shared" si="64"/>
        <v>23</v>
      </c>
      <c r="DA119" s="20">
        <f t="shared" si="64"/>
        <v>14.375</v>
      </c>
      <c r="DB119" s="20">
        <f t="shared" si="64"/>
        <v>46</v>
      </c>
      <c r="DE119" s="20" t="e">
        <f t="shared" si="44"/>
        <v>#N/A</v>
      </c>
      <c r="DF119" s="20">
        <f t="shared" si="54"/>
        <v>0</v>
      </c>
      <c r="DG119" s="20">
        <f t="shared" si="55"/>
        <v>27</v>
      </c>
    </row>
    <row r="120" spans="1:111">
      <c r="A120">
        <v>88</v>
      </c>
      <c r="B120">
        <f t="shared" si="62"/>
        <v>0.61999999999999855</v>
      </c>
      <c r="C120">
        <f>SUM(B$33:$B120)/A120</f>
        <v>1.1998863636363633</v>
      </c>
      <c r="L120" s="15"/>
      <c r="M120" s="16">
        <f t="shared" si="65"/>
        <v>1.2995653</v>
      </c>
      <c r="O120" s="19">
        <v>119</v>
      </c>
      <c r="P120" s="1">
        <f t="shared" si="56"/>
        <v>0.39290485928265045</v>
      </c>
      <c r="Q120">
        <f>SUM(P$2:P120)</f>
        <v>225.46608865790634</v>
      </c>
      <c r="R120" s="10">
        <f t="shared" si="57"/>
        <v>0.27503340149785532</v>
      </c>
      <c r="S120" s="10">
        <f t="shared" si="58"/>
        <v>0.51077631706744564</v>
      </c>
      <c r="T120" s="22">
        <f>SUM(R$2:R120)</f>
        <v>163.22626206053434</v>
      </c>
      <c r="U120" s="22">
        <f>SUM(S$2:S120)</f>
        <v>287.70591525527811</v>
      </c>
      <c r="X120" s="15"/>
      <c r="CD120" s="20">
        <v>119</v>
      </c>
      <c r="CE120" s="20">
        <f>V120</f>
        <v>0</v>
      </c>
      <c r="CF120" s="20" t="e">
        <f>#REF!</f>
        <v>#REF!</v>
      </c>
      <c r="CG120" s="20" t="e">
        <f>#REF!</f>
        <v>#REF!</v>
      </c>
      <c r="CH120" s="20">
        <f t="shared" si="48"/>
        <v>23</v>
      </c>
      <c r="CI120" s="20">
        <f t="shared" si="48"/>
        <v>14.375</v>
      </c>
      <c r="CJ120" s="20">
        <f t="shared" si="48"/>
        <v>46</v>
      </c>
      <c r="CK120" s="20">
        <f t="shared" si="49"/>
        <v>27</v>
      </c>
      <c r="CL120" s="20">
        <v>0</v>
      </c>
      <c r="CM120" s="20">
        <f t="shared" si="50"/>
        <v>50</v>
      </c>
      <c r="CN120" s="20" t="e">
        <f t="shared" si="51"/>
        <v>#REF!</v>
      </c>
      <c r="CS120" s="20" t="e">
        <f t="shared" si="41"/>
        <v>#N/A</v>
      </c>
      <c r="CT120" s="20" t="e">
        <f t="shared" si="42"/>
        <v>#N/A</v>
      </c>
      <c r="CU120" s="20" t="e">
        <f t="shared" si="43"/>
        <v>#N/A</v>
      </c>
      <c r="CW120" s="20">
        <f t="shared" si="52"/>
        <v>0</v>
      </c>
      <c r="CX120" s="20">
        <f t="shared" si="52"/>
        <v>0</v>
      </c>
      <c r="CY120" s="20">
        <f t="shared" si="52"/>
        <v>0</v>
      </c>
      <c r="CZ120" s="20">
        <f t="shared" si="64"/>
        <v>23</v>
      </c>
      <c r="DA120" s="20">
        <f t="shared" si="64"/>
        <v>14.375</v>
      </c>
      <c r="DB120" s="20">
        <f t="shared" si="64"/>
        <v>46</v>
      </c>
      <c r="DE120" s="20" t="e">
        <f t="shared" si="44"/>
        <v>#N/A</v>
      </c>
      <c r="DF120" s="20">
        <f t="shared" si="54"/>
        <v>0</v>
      </c>
      <c r="DG120" s="20">
        <f t="shared" si="55"/>
        <v>27</v>
      </c>
    </row>
    <row r="121" spans="1:111">
      <c r="A121">
        <v>89</v>
      </c>
      <c r="B121">
        <f t="shared" si="62"/>
        <v>0.60999999999999854</v>
      </c>
      <c r="C121">
        <f>SUM(B$33:$B121)/A121</f>
        <v>1.1932584269662916</v>
      </c>
      <c r="L121" s="15"/>
      <c r="M121" s="16">
        <f t="shared" si="65"/>
        <v>1.2995590000000001</v>
      </c>
      <c r="O121" s="19">
        <v>120</v>
      </c>
      <c r="P121" s="1">
        <f t="shared" si="56"/>
        <v>0.58163208154607771</v>
      </c>
      <c r="Q121">
        <f>SUM(P$2:P121)</f>
        <v>226.04772073945242</v>
      </c>
      <c r="R121" s="10">
        <f t="shared" si="57"/>
        <v>0.40714245708225438</v>
      </c>
      <c r="S121" s="10">
        <f t="shared" si="58"/>
        <v>0.75612170600990103</v>
      </c>
      <c r="T121" s="22">
        <f>SUM(R$2:R121)</f>
        <v>163.63340451761658</v>
      </c>
      <c r="U121" s="22">
        <f>SUM(S$2:S121)</f>
        <v>288.46203696128799</v>
      </c>
      <c r="X121" s="15"/>
      <c r="CD121" s="20">
        <v>120</v>
      </c>
      <c r="CE121" s="20">
        <f>V121</f>
        <v>0</v>
      </c>
      <c r="CF121" s="20" t="e">
        <f>#REF!</f>
        <v>#REF!</v>
      </c>
      <c r="CG121" s="20" t="e">
        <f>#REF!</f>
        <v>#REF!</v>
      </c>
      <c r="CH121" s="20">
        <f t="shared" si="48"/>
        <v>24.2</v>
      </c>
      <c r="CI121" s="20">
        <f t="shared" si="48"/>
        <v>15.125</v>
      </c>
      <c r="CJ121" s="20">
        <f t="shared" si="48"/>
        <v>48.4</v>
      </c>
      <c r="CK121" s="20">
        <f t="shared" si="49"/>
        <v>27</v>
      </c>
      <c r="CL121" s="20">
        <v>0</v>
      </c>
      <c r="CM121" s="20">
        <f t="shared" si="50"/>
        <v>51.2</v>
      </c>
      <c r="CN121" s="20" t="e">
        <f t="shared" si="51"/>
        <v>#REF!</v>
      </c>
      <c r="CS121" s="20">
        <f t="shared" si="41"/>
        <v>24.2</v>
      </c>
      <c r="CT121" s="20">
        <f t="shared" si="42"/>
        <v>15.125</v>
      </c>
      <c r="CU121" s="20">
        <f t="shared" si="43"/>
        <v>48.4</v>
      </c>
      <c r="CW121" s="20">
        <f t="shared" si="52"/>
        <v>24.2</v>
      </c>
      <c r="CX121" s="20">
        <f t="shared" si="52"/>
        <v>15.125</v>
      </c>
      <c r="CY121" s="20">
        <f t="shared" si="52"/>
        <v>48.4</v>
      </c>
      <c r="CZ121" s="20">
        <f t="shared" si="64"/>
        <v>24.2</v>
      </c>
      <c r="DA121" s="20">
        <f t="shared" si="64"/>
        <v>15.125</v>
      </c>
      <c r="DB121" s="20">
        <f t="shared" si="64"/>
        <v>48.4</v>
      </c>
      <c r="DE121" s="20" t="e">
        <f t="shared" si="44"/>
        <v>#N/A</v>
      </c>
      <c r="DF121" s="20">
        <f t="shared" si="54"/>
        <v>0</v>
      </c>
      <c r="DG121" s="20">
        <f t="shared" si="55"/>
        <v>27</v>
      </c>
    </row>
    <row r="122" spans="1:111">
      <c r="A122">
        <v>90</v>
      </c>
      <c r="B122">
        <f t="shared" si="62"/>
        <v>0.59999999999999853</v>
      </c>
      <c r="C122">
        <f>SUM(B$33:$B122)/A122</f>
        <v>1.1866666666666661</v>
      </c>
      <c r="L122" s="15"/>
      <c r="M122" s="16">
        <f t="shared" si="65"/>
        <v>1.2995527</v>
      </c>
      <c r="O122" s="19">
        <v>121</v>
      </c>
      <c r="P122" s="1">
        <f t="shared" si="56"/>
        <v>0.38261220869635787</v>
      </c>
      <c r="Q122">
        <f>SUM(P$2:P122)</f>
        <v>226.43033294814876</v>
      </c>
      <c r="R122" s="10">
        <f t="shared" si="57"/>
        <v>0.26782854608745049</v>
      </c>
      <c r="S122" s="10">
        <f t="shared" si="58"/>
        <v>0.49739587130526525</v>
      </c>
      <c r="T122" s="22">
        <f>SUM(R$2:R122)</f>
        <v>163.90123306370404</v>
      </c>
      <c r="U122" s="22">
        <f>SUM(S$2:S122)</f>
        <v>288.95943283259328</v>
      </c>
      <c r="X122" s="15"/>
      <c r="CD122" s="20">
        <v>121</v>
      </c>
      <c r="CE122" s="20">
        <f>V122</f>
        <v>0</v>
      </c>
      <c r="CF122" s="20" t="e">
        <f>#REF!</f>
        <v>#REF!</v>
      </c>
      <c r="CG122" s="20" t="e">
        <f>#REF!</f>
        <v>#REF!</v>
      </c>
      <c r="CH122" s="20">
        <f t="shared" si="48"/>
        <v>24.2</v>
      </c>
      <c r="CI122" s="20">
        <f t="shared" si="48"/>
        <v>15.125</v>
      </c>
      <c r="CJ122" s="20">
        <f t="shared" si="48"/>
        <v>48.4</v>
      </c>
      <c r="CK122" s="20">
        <f t="shared" si="49"/>
        <v>27</v>
      </c>
      <c r="CL122" s="20">
        <v>0</v>
      </c>
      <c r="CM122" s="20">
        <f t="shared" si="50"/>
        <v>51.2</v>
      </c>
      <c r="CN122" s="20" t="e">
        <f t="shared" si="51"/>
        <v>#REF!</v>
      </c>
      <c r="CS122" s="20" t="e">
        <f t="shared" si="41"/>
        <v>#N/A</v>
      </c>
      <c r="CT122" s="20" t="e">
        <f t="shared" si="42"/>
        <v>#N/A</v>
      </c>
      <c r="CU122" s="20" t="e">
        <f t="shared" si="43"/>
        <v>#N/A</v>
      </c>
      <c r="CW122" s="20">
        <f t="shared" si="52"/>
        <v>0</v>
      </c>
      <c r="CX122" s="20">
        <f t="shared" si="52"/>
        <v>0</v>
      </c>
      <c r="CY122" s="20">
        <f t="shared" si="52"/>
        <v>0</v>
      </c>
      <c r="CZ122" s="20">
        <f t="shared" si="64"/>
        <v>24.2</v>
      </c>
      <c r="DA122" s="20">
        <f t="shared" si="64"/>
        <v>15.125</v>
      </c>
      <c r="DB122" s="20">
        <f t="shared" si="64"/>
        <v>48.4</v>
      </c>
      <c r="DE122" s="20" t="e">
        <f t="shared" si="44"/>
        <v>#N/A</v>
      </c>
      <c r="DF122" s="20">
        <f t="shared" si="54"/>
        <v>0</v>
      </c>
      <c r="DG122" s="20">
        <f t="shared" si="55"/>
        <v>27</v>
      </c>
    </row>
    <row r="123" spans="1:111">
      <c r="A123">
        <v>91</v>
      </c>
      <c r="B123">
        <f t="shared" si="62"/>
        <v>0.58999999999999853</v>
      </c>
      <c r="C123">
        <f>SUM(B$33:$B123)/A123</f>
        <v>1.1801098901098896</v>
      </c>
      <c r="L123" s="15"/>
      <c r="M123" s="16">
        <f t="shared" si="65"/>
        <v>1.2995464000000001</v>
      </c>
      <c r="O123" s="19">
        <v>122</v>
      </c>
      <c r="P123" s="1">
        <f t="shared" si="56"/>
        <v>0.37747731698419729</v>
      </c>
      <c r="Q123">
        <f>SUM(P$2:P123)</f>
        <v>226.80781026513296</v>
      </c>
      <c r="R123" s="10">
        <f t="shared" si="57"/>
        <v>0.26423412188893808</v>
      </c>
      <c r="S123" s="10">
        <f t="shared" si="58"/>
        <v>0.49072051207945649</v>
      </c>
      <c r="T123" s="22">
        <f>SUM(R$2:R123)</f>
        <v>164.16546718559297</v>
      </c>
      <c r="U123" s="22">
        <f>SUM(S$2:S123)</f>
        <v>289.45015334467274</v>
      </c>
      <c r="X123" s="15"/>
      <c r="CD123" s="20">
        <v>122</v>
      </c>
      <c r="CE123" s="20">
        <f>V123</f>
        <v>0</v>
      </c>
      <c r="CF123" s="20" t="e">
        <f>#REF!</f>
        <v>#REF!</v>
      </c>
      <c r="CG123" s="20" t="e">
        <f>#REF!</f>
        <v>#REF!</v>
      </c>
      <c r="CH123" s="20">
        <f t="shared" si="48"/>
        <v>24.2</v>
      </c>
      <c r="CI123" s="20">
        <f t="shared" si="48"/>
        <v>15.125</v>
      </c>
      <c r="CJ123" s="20">
        <f t="shared" si="48"/>
        <v>48.4</v>
      </c>
      <c r="CK123" s="20">
        <f t="shared" si="49"/>
        <v>27</v>
      </c>
      <c r="CL123" s="20">
        <v>0</v>
      </c>
      <c r="CM123" s="20">
        <f t="shared" si="50"/>
        <v>51.2</v>
      </c>
      <c r="CN123" s="20" t="e">
        <f t="shared" si="51"/>
        <v>#REF!</v>
      </c>
      <c r="CS123" s="20" t="e">
        <f t="shared" si="41"/>
        <v>#N/A</v>
      </c>
      <c r="CT123" s="20" t="e">
        <f t="shared" si="42"/>
        <v>#N/A</v>
      </c>
      <c r="CU123" s="20" t="e">
        <f t="shared" si="43"/>
        <v>#N/A</v>
      </c>
      <c r="CW123" s="20">
        <f t="shared" si="52"/>
        <v>0</v>
      </c>
      <c r="CX123" s="20">
        <f t="shared" si="52"/>
        <v>0</v>
      </c>
      <c r="CY123" s="20">
        <f t="shared" si="52"/>
        <v>0</v>
      </c>
      <c r="CZ123" s="20">
        <f t="shared" si="64"/>
        <v>24.2</v>
      </c>
      <c r="DA123" s="20">
        <f t="shared" si="64"/>
        <v>15.125</v>
      </c>
      <c r="DB123" s="20">
        <f t="shared" si="64"/>
        <v>48.4</v>
      </c>
      <c r="DE123" s="20" t="e">
        <f t="shared" si="44"/>
        <v>#N/A</v>
      </c>
      <c r="DF123" s="20">
        <f t="shared" si="54"/>
        <v>0</v>
      </c>
      <c r="DG123" s="20">
        <f t="shared" si="55"/>
        <v>27</v>
      </c>
    </row>
    <row r="124" spans="1:111">
      <c r="A124">
        <v>92</v>
      </c>
      <c r="B124">
        <f t="shared" si="62"/>
        <v>0.57999999999999852</v>
      </c>
      <c r="C124">
        <f>SUM(B$33:$B124)/A124</f>
        <v>1.1735869565217387</v>
      </c>
      <c r="L124" s="15"/>
      <c r="M124" s="16">
        <f t="shared" si="65"/>
        <v>1.2995401</v>
      </c>
      <c r="O124" s="19">
        <v>123</v>
      </c>
      <c r="P124" s="1">
        <f t="shared" si="56"/>
        <v>0.37235004059896587</v>
      </c>
      <c r="Q124">
        <f>SUM(P$2:P124)</f>
        <v>227.18016030573193</v>
      </c>
      <c r="R124" s="10">
        <f t="shared" si="57"/>
        <v>0.26064502841927611</v>
      </c>
      <c r="S124" s="10">
        <f t="shared" si="58"/>
        <v>0.48405505277865563</v>
      </c>
      <c r="T124" s="22">
        <f>SUM(R$2:R124)</f>
        <v>164.42611221401225</v>
      </c>
      <c r="U124" s="22">
        <f>SUM(S$2:S124)</f>
        <v>289.93420839745141</v>
      </c>
      <c r="X124" s="15"/>
      <c r="CD124" s="20">
        <v>123</v>
      </c>
      <c r="CE124" s="20">
        <f>V124</f>
        <v>0</v>
      </c>
      <c r="CF124" s="20" t="e">
        <f>#REF!</f>
        <v>#REF!</v>
      </c>
      <c r="CG124" s="20" t="e">
        <f>#REF!</f>
        <v>#REF!</v>
      </c>
      <c r="CH124" s="20">
        <f t="shared" si="48"/>
        <v>24.2</v>
      </c>
      <c r="CI124" s="20">
        <f t="shared" si="48"/>
        <v>15.125</v>
      </c>
      <c r="CJ124" s="20">
        <f t="shared" si="48"/>
        <v>48.4</v>
      </c>
      <c r="CK124" s="20">
        <f t="shared" si="49"/>
        <v>27</v>
      </c>
      <c r="CL124" s="20">
        <v>0</v>
      </c>
      <c r="CM124" s="20">
        <f t="shared" si="50"/>
        <v>51.2</v>
      </c>
      <c r="CN124" s="20" t="e">
        <f t="shared" si="51"/>
        <v>#REF!</v>
      </c>
      <c r="CS124" s="20" t="e">
        <f t="shared" si="41"/>
        <v>#N/A</v>
      </c>
      <c r="CT124" s="20" t="e">
        <f t="shared" si="42"/>
        <v>#N/A</v>
      </c>
      <c r="CU124" s="20" t="e">
        <f t="shared" si="43"/>
        <v>#N/A</v>
      </c>
      <c r="CW124" s="20">
        <f t="shared" si="52"/>
        <v>0</v>
      </c>
      <c r="CX124" s="20">
        <f t="shared" si="52"/>
        <v>0</v>
      </c>
      <c r="CY124" s="20">
        <f t="shared" si="52"/>
        <v>0</v>
      </c>
      <c r="CZ124" s="20">
        <f t="shared" si="64"/>
        <v>24.2</v>
      </c>
      <c r="DA124" s="20">
        <f t="shared" si="64"/>
        <v>15.125</v>
      </c>
      <c r="DB124" s="20">
        <f t="shared" si="64"/>
        <v>48.4</v>
      </c>
      <c r="DE124" s="20" t="e">
        <f t="shared" si="44"/>
        <v>#N/A</v>
      </c>
      <c r="DF124" s="20">
        <f t="shared" si="54"/>
        <v>0</v>
      </c>
      <c r="DG124" s="20">
        <f t="shared" si="55"/>
        <v>27</v>
      </c>
    </row>
    <row r="125" spans="1:111">
      <c r="A125">
        <v>93</v>
      </c>
      <c r="B125">
        <f t="shared" si="62"/>
        <v>0.56999999999999851</v>
      </c>
      <c r="C125">
        <f>SUM(B$33:$B125)/A125</f>
        <v>1.1670967741935478</v>
      </c>
      <c r="L125" s="15"/>
      <c r="M125" s="16">
        <f t="shared" si="65"/>
        <v>1.2995338000000001</v>
      </c>
      <c r="O125" s="19">
        <v>124</v>
      </c>
      <c r="P125" s="1">
        <f t="shared" si="56"/>
        <v>0.36723037424549315</v>
      </c>
      <c r="Q125">
        <f>SUM(P$2:P125)</f>
        <v>227.54739067997741</v>
      </c>
      <c r="R125" s="10">
        <f t="shared" si="57"/>
        <v>0.2570612619718452</v>
      </c>
      <c r="S125" s="10">
        <f t="shared" si="58"/>
        <v>0.4773994865191411</v>
      </c>
      <c r="T125" s="22">
        <f>SUM(R$2:R125)</f>
        <v>164.68317347598409</v>
      </c>
      <c r="U125" s="22">
        <f>SUM(S$2:S125)</f>
        <v>290.41160788397053</v>
      </c>
      <c r="X125" s="15"/>
      <c r="CD125" s="20">
        <v>124</v>
      </c>
      <c r="CE125" s="20">
        <f>V125</f>
        <v>0</v>
      </c>
      <c r="CF125" s="20" t="e">
        <f>#REF!</f>
        <v>#REF!</v>
      </c>
      <c r="CG125" s="20" t="e">
        <f>#REF!</f>
        <v>#REF!</v>
      </c>
      <c r="CH125" s="20">
        <f t="shared" si="48"/>
        <v>24.2</v>
      </c>
      <c r="CI125" s="20">
        <f t="shared" si="48"/>
        <v>15.125</v>
      </c>
      <c r="CJ125" s="20">
        <f t="shared" si="48"/>
        <v>48.4</v>
      </c>
      <c r="CK125" s="20">
        <f t="shared" si="49"/>
        <v>27</v>
      </c>
      <c r="CL125" s="20">
        <v>0</v>
      </c>
      <c r="CM125" s="20">
        <f t="shared" si="50"/>
        <v>51.2</v>
      </c>
      <c r="CN125" s="20" t="e">
        <f t="shared" si="51"/>
        <v>#REF!</v>
      </c>
      <c r="CS125" s="20" t="e">
        <f t="shared" si="41"/>
        <v>#N/A</v>
      </c>
      <c r="CT125" s="20" t="e">
        <f t="shared" si="42"/>
        <v>#N/A</v>
      </c>
      <c r="CU125" s="20" t="e">
        <f t="shared" si="43"/>
        <v>#N/A</v>
      </c>
      <c r="CW125" s="20">
        <f t="shared" si="52"/>
        <v>0</v>
      </c>
      <c r="CX125" s="20">
        <f t="shared" si="52"/>
        <v>0</v>
      </c>
      <c r="CY125" s="20">
        <f t="shared" si="52"/>
        <v>0</v>
      </c>
      <c r="CZ125" s="20">
        <f t="shared" si="64"/>
        <v>24.2</v>
      </c>
      <c r="DA125" s="20">
        <f t="shared" si="64"/>
        <v>15.125</v>
      </c>
      <c r="DB125" s="20">
        <f t="shared" si="64"/>
        <v>48.4</v>
      </c>
      <c r="DE125" s="20" t="e">
        <f t="shared" si="44"/>
        <v>#N/A</v>
      </c>
      <c r="DF125" s="20">
        <f t="shared" si="54"/>
        <v>0</v>
      </c>
      <c r="DG125" s="20">
        <f t="shared" si="55"/>
        <v>27</v>
      </c>
    </row>
    <row r="126" spans="1:111">
      <c r="A126">
        <v>94</v>
      </c>
      <c r="B126">
        <f t="shared" si="62"/>
        <v>0.5599999999999985</v>
      </c>
      <c r="C126">
        <f>SUM(B$33:$B126)/A126</f>
        <v>1.16063829787234</v>
      </c>
      <c r="L126" s="15"/>
      <c r="M126" s="16">
        <f t="shared" si="65"/>
        <v>1.2995274999999999</v>
      </c>
      <c r="O126" s="19">
        <v>125</v>
      </c>
      <c r="P126" s="1">
        <f t="shared" si="56"/>
        <v>0.54317746894306396</v>
      </c>
      <c r="Q126">
        <f>SUM(P$2:P126)</f>
        <v>228.09056814892048</v>
      </c>
      <c r="R126" s="10">
        <f t="shared" si="57"/>
        <v>0.38022422826014474</v>
      </c>
      <c r="S126" s="10">
        <f t="shared" si="58"/>
        <v>0.70613070962598312</v>
      </c>
      <c r="T126" s="22">
        <f>SUM(R$2:R126)</f>
        <v>165.06339770424424</v>
      </c>
      <c r="U126" s="22">
        <f>SUM(S$2:S126)</f>
        <v>291.11773859359653</v>
      </c>
      <c r="X126" s="15"/>
      <c r="CD126" s="20">
        <v>125</v>
      </c>
      <c r="CE126" s="20">
        <f>V126</f>
        <v>0</v>
      </c>
      <c r="CF126" s="20" t="e">
        <f>#REF!</f>
        <v>#REF!</v>
      </c>
      <c r="CG126" s="20" t="e">
        <f>#REF!</f>
        <v>#REF!</v>
      </c>
      <c r="CH126" s="20">
        <f t="shared" si="48"/>
        <v>24.2</v>
      </c>
      <c r="CI126" s="20">
        <f t="shared" si="48"/>
        <v>15.125</v>
      </c>
      <c r="CJ126" s="20">
        <f t="shared" si="48"/>
        <v>48.4</v>
      </c>
      <c r="CK126" s="20">
        <f t="shared" si="49"/>
        <v>27</v>
      </c>
      <c r="CL126" s="20">
        <v>0</v>
      </c>
      <c r="CM126" s="20">
        <f t="shared" si="50"/>
        <v>51.2</v>
      </c>
      <c r="CN126" s="20" t="e">
        <f t="shared" si="51"/>
        <v>#REF!</v>
      </c>
      <c r="CS126" s="20" t="e">
        <f t="shared" si="41"/>
        <v>#N/A</v>
      </c>
      <c r="CT126" s="20" t="e">
        <f t="shared" si="42"/>
        <v>#N/A</v>
      </c>
      <c r="CU126" s="20" t="e">
        <f t="shared" si="43"/>
        <v>#N/A</v>
      </c>
      <c r="CW126" s="20">
        <f t="shared" si="52"/>
        <v>0</v>
      </c>
      <c r="CX126" s="20">
        <f t="shared" si="52"/>
        <v>0</v>
      </c>
      <c r="CY126" s="20">
        <f t="shared" si="52"/>
        <v>0</v>
      </c>
      <c r="CZ126" s="20">
        <f t="shared" si="64"/>
        <v>24.2</v>
      </c>
      <c r="DA126" s="20">
        <f t="shared" si="64"/>
        <v>15.125</v>
      </c>
      <c r="DB126" s="20">
        <f t="shared" si="64"/>
        <v>48.4</v>
      </c>
      <c r="DE126" s="20" t="e">
        <f t="shared" si="44"/>
        <v>#N/A</v>
      </c>
      <c r="DF126" s="20">
        <f t="shared" si="54"/>
        <v>0</v>
      </c>
      <c r="DG126" s="20">
        <f t="shared" si="55"/>
        <v>27</v>
      </c>
    </row>
    <row r="127" spans="1:111">
      <c r="A127">
        <v>95</v>
      </c>
      <c r="B127">
        <f t="shared" si="62"/>
        <v>0.54999999999999849</v>
      </c>
      <c r="C127">
        <f>SUM(B$33:$B127)/A127</f>
        <v>1.1542105263157889</v>
      </c>
      <c r="L127" s="15"/>
      <c r="M127" s="16">
        <f t="shared" si="65"/>
        <v>1.2995212</v>
      </c>
      <c r="O127" s="19">
        <v>126</v>
      </c>
      <c r="P127" s="1">
        <f t="shared" si="56"/>
        <v>0.35701385045364514</v>
      </c>
      <c r="Q127">
        <f>SUM(P$2:P127)</f>
        <v>228.44758199937414</v>
      </c>
      <c r="R127" s="10">
        <f t="shared" si="57"/>
        <v>0.24990969531755158</v>
      </c>
      <c r="S127" s="10">
        <f t="shared" si="58"/>
        <v>0.4641180055897387</v>
      </c>
      <c r="T127" s="22">
        <f>SUM(R$2:R127)</f>
        <v>165.31330739956178</v>
      </c>
      <c r="U127" s="22">
        <f>SUM(S$2:S127)</f>
        <v>291.58185659918627</v>
      </c>
      <c r="X127" s="15"/>
      <c r="CD127" s="20">
        <v>126</v>
      </c>
      <c r="CE127" s="20">
        <f>V127</f>
        <v>0</v>
      </c>
      <c r="CF127" s="20" t="e">
        <f>#REF!</f>
        <v>#REF!</v>
      </c>
      <c r="CG127" s="20" t="e">
        <f>#REF!</f>
        <v>#REF!</v>
      </c>
      <c r="CH127" s="20">
        <f t="shared" si="48"/>
        <v>24.2</v>
      </c>
      <c r="CI127" s="20">
        <f t="shared" si="48"/>
        <v>15.125</v>
      </c>
      <c r="CJ127" s="20">
        <f t="shared" si="48"/>
        <v>48.4</v>
      </c>
      <c r="CK127" s="20">
        <f t="shared" si="49"/>
        <v>27</v>
      </c>
      <c r="CL127" s="20">
        <v>0</v>
      </c>
      <c r="CM127" s="20">
        <f t="shared" si="50"/>
        <v>51.2</v>
      </c>
      <c r="CN127" s="20" t="e">
        <f t="shared" si="51"/>
        <v>#REF!</v>
      </c>
      <c r="CS127" s="20" t="e">
        <f t="shared" si="41"/>
        <v>#N/A</v>
      </c>
      <c r="CT127" s="20" t="e">
        <f t="shared" si="42"/>
        <v>#N/A</v>
      </c>
      <c r="CU127" s="20" t="e">
        <f t="shared" si="43"/>
        <v>#N/A</v>
      </c>
      <c r="CW127" s="20">
        <f t="shared" si="52"/>
        <v>0</v>
      </c>
      <c r="CX127" s="20">
        <f t="shared" si="52"/>
        <v>0</v>
      </c>
      <c r="CY127" s="20">
        <f t="shared" si="52"/>
        <v>0</v>
      </c>
      <c r="CZ127" s="20">
        <f t="shared" si="64"/>
        <v>24.2</v>
      </c>
      <c r="DA127" s="20">
        <f t="shared" si="64"/>
        <v>15.125</v>
      </c>
      <c r="DB127" s="20">
        <f t="shared" si="64"/>
        <v>48.4</v>
      </c>
      <c r="DE127" s="20" t="e">
        <f t="shared" si="44"/>
        <v>#N/A</v>
      </c>
      <c r="DF127" s="20">
        <f t="shared" si="54"/>
        <v>0</v>
      </c>
      <c r="DG127" s="20">
        <f t="shared" si="55"/>
        <v>27</v>
      </c>
    </row>
    <row r="128" spans="1:111">
      <c r="A128">
        <v>96</v>
      </c>
      <c r="B128">
        <f t="shared" si="62"/>
        <v>0.53999999999999848</v>
      </c>
      <c r="C128">
        <f>SUM(B$33:$B128)/A128</f>
        <v>1.1478124999999995</v>
      </c>
      <c r="L128" s="15"/>
      <c r="M128" s="16">
        <f t="shared" si="65"/>
        <v>1.2995149000000001</v>
      </c>
      <c r="O128" s="19">
        <v>127</v>
      </c>
      <c r="P128" s="1">
        <f t="shared" si="56"/>
        <v>0.35191698242543185</v>
      </c>
      <c r="Q128">
        <f>SUM(P$2:P128)</f>
        <v>228.79949898179956</v>
      </c>
      <c r="R128" s="10">
        <f t="shared" si="57"/>
        <v>0.24634188769780227</v>
      </c>
      <c r="S128" s="10">
        <f t="shared" si="58"/>
        <v>0.45749207715306139</v>
      </c>
      <c r="T128" s="22">
        <f>SUM(R$2:R128)</f>
        <v>165.55964928725959</v>
      </c>
      <c r="U128" s="22">
        <f>SUM(S$2:S128)</f>
        <v>292.03934867633933</v>
      </c>
      <c r="X128" s="15"/>
      <c r="CD128" s="20">
        <v>127</v>
      </c>
      <c r="CE128" s="20">
        <f>V128</f>
        <v>0</v>
      </c>
      <c r="CF128" s="20" t="e">
        <f>#REF!</f>
        <v>#REF!</v>
      </c>
      <c r="CG128" s="20" t="e">
        <f>#REF!</f>
        <v>#REF!</v>
      </c>
      <c r="CH128" s="20">
        <f t="shared" si="48"/>
        <v>24.2</v>
      </c>
      <c r="CI128" s="20">
        <f t="shared" si="48"/>
        <v>15.125</v>
      </c>
      <c r="CJ128" s="20">
        <f t="shared" si="48"/>
        <v>48.4</v>
      </c>
      <c r="CK128" s="20">
        <f t="shared" si="49"/>
        <v>27</v>
      </c>
      <c r="CL128" s="20">
        <v>0</v>
      </c>
      <c r="CM128" s="20">
        <f t="shared" si="50"/>
        <v>51.2</v>
      </c>
      <c r="CN128" s="20" t="e">
        <f t="shared" si="51"/>
        <v>#REF!</v>
      </c>
      <c r="CS128" s="20" t="e">
        <f t="shared" si="41"/>
        <v>#N/A</v>
      </c>
      <c r="CT128" s="20" t="e">
        <f t="shared" si="42"/>
        <v>#N/A</v>
      </c>
      <c r="CU128" s="20" t="e">
        <f t="shared" si="43"/>
        <v>#N/A</v>
      </c>
      <c r="CW128" s="20">
        <f t="shared" si="52"/>
        <v>0</v>
      </c>
      <c r="CX128" s="20">
        <f t="shared" si="52"/>
        <v>0</v>
      </c>
      <c r="CY128" s="20">
        <f t="shared" si="52"/>
        <v>0</v>
      </c>
      <c r="CZ128" s="20">
        <f t="shared" si="64"/>
        <v>24.2</v>
      </c>
      <c r="DA128" s="20">
        <f t="shared" si="64"/>
        <v>15.125</v>
      </c>
      <c r="DB128" s="20">
        <f t="shared" si="64"/>
        <v>48.4</v>
      </c>
      <c r="DE128" s="20" t="e">
        <f t="shared" si="44"/>
        <v>#N/A</v>
      </c>
      <c r="DF128" s="20">
        <f t="shared" si="54"/>
        <v>0</v>
      </c>
      <c r="DG128" s="20">
        <f t="shared" si="55"/>
        <v>27</v>
      </c>
    </row>
    <row r="129" spans="1:111">
      <c r="A129">
        <v>97</v>
      </c>
      <c r="B129">
        <f t="shared" si="62"/>
        <v>0.52999999999999847</v>
      </c>
      <c r="C129">
        <f>SUM(B$33:$B129)/A129</f>
        <v>1.1414432989690715</v>
      </c>
      <c r="L129" s="15"/>
      <c r="M129" s="16">
        <f t="shared" si="65"/>
        <v>1.2995086</v>
      </c>
      <c r="O129" s="19">
        <v>128</v>
      </c>
      <c r="P129" s="1">
        <f t="shared" si="56"/>
        <v>0.34682770324930123</v>
      </c>
      <c r="Q129">
        <f>SUM(P$2:P129)</f>
        <v>229.14632668504885</v>
      </c>
      <c r="R129" s="10">
        <f t="shared" si="57"/>
        <v>0.24277939227451084</v>
      </c>
      <c r="S129" s="10">
        <f t="shared" si="58"/>
        <v>0.45087601422409163</v>
      </c>
      <c r="T129" s="22">
        <f>SUM(R$2:R129)</f>
        <v>165.8024286795341</v>
      </c>
      <c r="U129" s="22">
        <f>SUM(S$2:S129)</f>
        <v>292.49022469056342</v>
      </c>
      <c r="X129" s="15"/>
      <c r="CD129" s="20">
        <v>128</v>
      </c>
      <c r="CE129" s="20">
        <f>V129</f>
        <v>0</v>
      </c>
      <c r="CF129" s="20" t="e">
        <f>#REF!</f>
        <v>#REF!</v>
      </c>
      <c r="CG129" s="20" t="e">
        <f>#REF!</f>
        <v>#REF!</v>
      </c>
      <c r="CH129" s="20">
        <f t="shared" si="48"/>
        <v>24.2</v>
      </c>
      <c r="CI129" s="20">
        <f t="shared" si="48"/>
        <v>15.125</v>
      </c>
      <c r="CJ129" s="20">
        <f t="shared" si="48"/>
        <v>48.4</v>
      </c>
      <c r="CK129" s="20">
        <f t="shared" si="49"/>
        <v>27</v>
      </c>
      <c r="CL129" s="20">
        <v>0</v>
      </c>
      <c r="CM129" s="20">
        <f t="shared" si="50"/>
        <v>51.2</v>
      </c>
      <c r="CN129" s="20" t="e">
        <f t="shared" si="51"/>
        <v>#REF!</v>
      </c>
      <c r="CS129" s="20" t="e">
        <f t="shared" si="41"/>
        <v>#N/A</v>
      </c>
      <c r="CT129" s="20" t="e">
        <f t="shared" si="42"/>
        <v>#N/A</v>
      </c>
      <c r="CU129" s="20" t="e">
        <f t="shared" si="43"/>
        <v>#N/A</v>
      </c>
      <c r="CW129" s="20">
        <f t="shared" si="52"/>
        <v>0</v>
      </c>
      <c r="CX129" s="20">
        <f t="shared" si="52"/>
        <v>0</v>
      </c>
      <c r="CY129" s="20">
        <f t="shared" si="52"/>
        <v>0</v>
      </c>
      <c r="CZ129" s="20">
        <f t="shared" si="64"/>
        <v>24.2</v>
      </c>
      <c r="DA129" s="20">
        <f t="shared" si="64"/>
        <v>15.125</v>
      </c>
      <c r="DB129" s="20">
        <f t="shared" si="64"/>
        <v>48.4</v>
      </c>
      <c r="DE129" s="20" t="e">
        <f t="shared" si="44"/>
        <v>#N/A</v>
      </c>
      <c r="DF129" s="20">
        <f t="shared" si="54"/>
        <v>0</v>
      </c>
      <c r="DG129" s="20">
        <f t="shared" si="55"/>
        <v>27</v>
      </c>
    </row>
    <row r="130" spans="1:111">
      <c r="A130">
        <v>98</v>
      </c>
      <c r="B130">
        <f t="shared" si="62"/>
        <v>0.51999999999999846</v>
      </c>
      <c r="C130">
        <f>SUM(B$33:$B130)/A130</f>
        <v>1.1351020408163259</v>
      </c>
      <c r="L130" s="15"/>
      <c r="M130" s="16">
        <f t="shared" si="65"/>
        <v>1.2995023000000001</v>
      </c>
      <c r="O130" s="19">
        <v>129</v>
      </c>
      <c r="P130" s="1">
        <f t="shared" si="56"/>
        <v>0.34174600763058588</v>
      </c>
      <c r="Q130">
        <f>SUM(P$2:P130)</f>
        <v>229.48807269267942</v>
      </c>
      <c r="R130" s="10">
        <f t="shared" si="57"/>
        <v>0.23922220534141009</v>
      </c>
      <c r="S130" s="10">
        <f t="shared" si="58"/>
        <v>0.44426980991976167</v>
      </c>
      <c r="T130" s="22">
        <f>SUM(R$2:R130)</f>
        <v>166.04165088487551</v>
      </c>
      <c r="U130" s="22">
        <f>SUM(S$2:S130)</f>
        <v>292.9344945004832</v>
      </c>
      <c r="X130" s="15"/>
      <c r="CD130" s="20">
        <v>129</v>
      </c>
      <c r="CE130" s="20">
        <f>V130</f>
        <v>0</v>
      </c>
      <c r="CF130" s="20" t="e">
        <f>#REF!</f>
        <v>#REF!</v>
      </c>
      <c r="CG130" s="20" t="e">
        <f>#REF!</f>
        <v>#REF!</v>
      </c>
      <c r="CH130" s="20">
        <f t="shared" si="48"/>
        <v>24.2</v>
      </c>
      <c r="CI130" s="20">
        <f t="shared" si="48"/>
        <v>15.125</v>
      </c>
      <c r="CJ130" s="20">
        <f t="shared" si="48"/>
        <v>48.4</v>
      </c>
      <c r="CK130" s="20">
        <f t="shared" si="49"/>
        <v>27</v>
      </c>
      <c r="CL130" s="20">
        <v>0</v>
      </c>
      <c r="CM130" s="20">
        <f t="shared" si="50"/>
        <v>51.2</v>
      </c>
      <c r="CN130" s="20" t="e">
        <f t="shared" si="51"/>
        <v>#REF!</v>
      </c>
      <c r="CS130" s="20" t="e">
        <f t="shared" ref="CS130:CS193" si="66">VLOOKUP($CD130,$AY:$BG,7,0)</f>
        <v>#N/A</v>
      </c>
      <c r="CT130" s="20" t="e">
        <f t="shared" ref="CT130:CT193" si="67">VLOOKUP($CD130,$AY:$BG,8,0)</f>
        <v>#N/A</v>
      </c>
      <c r="CU130" s="20" t="e">
        <f t="shared" ref="CU130:CU193" si="68">VLOOKUP($CD130,$AY:$BG,9,0)</f>
        <v>#N/A</v>
      </c>
      <c r="CW130" s="20">
        <f t="shared" si="52"/>
        <v>0</v>
      </c>
      <c r="CX130" s="20">
        <f t="shared" si="52"/>
        <v>0</v>
      </c>
      <c r="CY130" s="20">
        <f t="shared" si="52"/>
        <v>0</v>
      </c>
      <c r="CZ130" s="20">
        <f t="shared" si="64"/>
        <v>24.2</v>
      </c>
      <c r="DA130" s="20">
        <f t="shared" si="64"/>
        <v>15.125</v>
      </c>
      <c r="DB130" s="20">
        <f t="shared" si="64"/>
        <v>48.4</v>
      </c>
      <c r="DE130" s="20" t="e">
        <f t="shared" ref="DE130:DE193" si="69">VLOOKUP($CD130,$AL:$AR,7,0)</f>
        <v>#N/A</v>
      </c>
      <c r="DF130" s="20">
        <f t="shared" si="54"/>
        <v>0</v>
      </c>
      <c r="DG130" s="20">
        <f t="shared" si="55"/>
        <v>27</v>
      </c>
    </row>
    <row r="131" spans="1:111">
      <c r="A131">
        <v>99</v>
      </c>
      <c r="B131">
        <f t="shared" si="62"/>
        <v>0.50999999999999845</v>
      </c>
      <c r="C131">
        <f>SUM(B$33:$B131)/A131</f>
        <v>1.1287878787878782</v>
      </c>
      <c r="L131" s="15"/>
      <c r="M131" s="16">
        <f t="shared" si="65"/>
        <v>1.299496</v>
      </c>
      <c r="O131" s="19">
        <v>130</v>
      </c>
      <c r="P131" s="1">
        <f t="shared" si="56"/>
        <v>0.5050078354120775</v>
      </c>
      <c r="Q131">
        <f>SUM(P$2:P131)</f>
        <v>229.9930805280915</v>
      </c>
      <c r="R131" s="10">
        <f t="shared" si="57"/>
        <v>0.35350548478845423</v>
      </c>
      <c r="S131" s="10">
        <f t="shared" si="58"/>
        <v>0.65651018603570077</v>
      </c>
      <c r="T131" s="22">
        <f>SUM(R$2:R131)</f>
        <v>166.39515636966397</v>
      </c>
      <c r="U131" s="22">
        <f>SUM(S$2:S131)</f>
        <v>293.59100468651889</v>
      </c>
      <c r="X131" s="15"/>
      <c r="CD131" s="20">
        <v>130</v>
      </c>
      <c r="CE131" s="20">
        <f>V131</f>
        <v>0</v>
      </c>
      <c r="CF131" s="20" t="e">
        <f>#REF!</f>
        <v>#REF!</v>
      </c>
      <c r="CG131" s="20" t="e">
        <f>#REF!</f>
        <v>#REF!</v>
      </c>
      <c r="CH131" s="20">
        <f t="shared" ref="CH131:CJ194" si="70">CZ131</f>
        <v>24.2</v>
      </c>
      <c r="CI131" s="20">
        <f t="shared" si="70"/>
        <v>15.125</v>
      </c>
      <c r="CJ131" s="20">
        <f t="shared" si="70"/>
        <v>48.4</v>
      </c>
      <c r="CK131" s="20">
        <f t="shared" ref="CK131:CK194" si="71">DG131</f>
        <v>47</v>
      </c>
      <c r="CL131" s="20">
        <v>0</v>
      </c>
      <c r="CM131" s="20">
        <f t="shared" ref="CM131:CM194" si="72">CE131+CH131+CK131+CL131</f>
        <v>71.2</v>
      </c>
      <c r="CN131" s="20" t="e">
        <f t="shared" ref="CN131:CN194" si="73">CG131+CJ131+CK131+CL131</f>
        <v>#REF!</v>
      </c>
      <c r="CS131" s="20" t="e">
        <f t="shared" si="66"/>
        <v>#N/A</v>
      </c>
      <c r="CT131" s="20" t="e">
        <f t="shared" si="67"/>
        <v>#N/A</v>
      </c>
      <c r="CU131" s="20" t="e">
        <f t="shared" si="68"/>
        <v>#N/A</v>
      </c>
      <c r="CW131" s="20">
        <f t="shared" ref="CW131:CY194" si="74">IFERROR(CS131,0)</f>
        <v>0</v>
      </c>
      <c r="CX131" s="20">
        <f t="shared" si="74"/>
        <v>0</v>
      </c>
      <c r="CY131" s="20">
        <f t="shared" si="74"/>
        <v>0</v>
      </c>
      <c r="CZ131" s="20">
        <f t="shared" ref="CZ131:DB146" si="75">IF(CW131-CZ130&gt;0,CW131,CZ130)</f>
        <v>24.2</v>
      </c>
      <c r="DA131" s="20">
        <f t="shared" si="75"/>
        <v>15.125</v>
      </c>
      <c r="DB131" s="20">
        <f t="shared" si="75"/>
        <v>48.4</v>
      </c>
      <c r="DE131" s="20">
        <f t="shared" si="69"/>
        <v>47</v>
      </c>
      <c r="DF131" s="20">
        <f t="shared" ref="DF131:DF194" si="76">IFERROR(DE131,0)</f>
        <v>47</v>
      </c>
      <c r="DG131" s="20">
        <f t="shared" ref="DG131:DG194" si="77">IF(DF131-DG130&gt;0,DF131,DG130)</f>
        <v>47</v>
      </c>
    </row>
    <row r="132" spans="1:111">
      <c r="A132">
        <v>100</v>
      </c>
      <c r="B132">
        <f t="shared" si="62"/>
        <v>0.49999999999999845</v>
      </c>
      <c r="C132">
        <f>SUM(B$33:$B132)/A132</f>
        <v>1.1224999999999994</v>
      </c>
      <c r="L132" s="15"/>
      <c r="M132" s="16">
        <f t="shared" si="65"/>
        <v>1.2994897000000001</v>
      </c>
      <c r="O132" s="19">
        <v>131</v>
      </c>
      <c r="P132" s="1">
        <f t="shared" ref="P132:P161" si="78">($H$19*O132*O132+$I$19*O132+$J$19)/100000*IF(O132/5-INT(O132/5)=0,1.5,1)*B163*M132</f>
        <v>0.33160534588723245</v>
      </c>
      <c r="Q132">
        <f>SUM(P$2:P132)</f>
        <v>230.32468587397872</v>
      </c>
      <c r="R132" s="10">
        <f t="shared" ref="R132:R195" si="79">P132*J$24</f>
        <v>0.23212374212106271</v>
      </c>
      <c r="S132" s="10">
        <f t="shared" ref="S132:S195" si="80">P132*K$24</f>
        <v>0.43108694965340222</v>
      </c>
      <c r="T132" s="22">
        <f>SUM(R$2:R132)</f>
        <v>166.62728011178504</v>
      </c>
      <c r="U132" s="22">
        <f>SUM(S$2:S132)</f>
        <v>294.02209163617226</v>
      </c>
      <c r="X132" s="15"/>
      <c r="CD132" s="20">
        <v>131</v>
      </c>
      <c r="CE132" s="20">
        <f>V132</f>
        <v>0</v>
      </c>
      <c r="CF132" s="20" t="e">
        <f>#REF!</f>
        <v>#REF!</v>
      </c>
      <c r="CG132" s="20" t="e">
        <f>#REF!</f>
        <v>#REF!</v>
      </c>
      <c r="CH132" s="20">
        <f t="shared" si="70"/>
        <v>24.2</v>
      </c>
      <c r="CI132" s="20">
        <f t="shared" si="70"/>
        <v>15.125</v>
      </c>
      <c r="CJ132" s="20">
        <f t="shared" si="70"/>
        <v>48.4</v>
      </c>
      <c r="CK132" s="20">
        <f t="shared" si="71"/>
        <v>47</v>
      </c>
      <c r="CL132" s="20">
        <v>0</v>
      </c>
      <c r="CM132" s="20">
        <f t="shared" si="72"/>
        <v>71.2</v>
      </c>
      <c r="CN132" s="20" t="e">
        <f t="shared" si="73"/>
        <v>#REF!</v>
      </c>
      <c r="CS132" s="20" t="e">
        <f t="shared" si="66"/>
        <v>#N/A</v>
      </c>
      <c r="CT132" s="20" t="e">
        <f t="shared" si="67"/>
        <v>#N/A</v>
      </c>
      <c r="CU132" s="20" t="e">
        <f t="shared" si="68"/>
        <v>#N/A</v>
      </c>
      <c r="CW132" s="20">
        <f t="shared" si="74"/>
        <v>0</v>
      </c>
      <c r="CX132" s="20">
        <f t="shared" si="74"/>
        <v>0</v>
      </c>
      <c r="CY132" s="20">
        <f t="shared" si="74"/>
        <v>0</v>
      </c>
      <c r="CZ132" s="20">
        <f t="shared" si="75"/>
        <v>24.2</v>
      </c>
      <c r="DA132" s="20">
        <f t="shared" si="75"/>
        <v>15.125</v>
      </c>
      <c r="DB132" s="20">
        <f t="shared" si="75"/>
        <v>48.4</v>
      </c>
      <c r="DE132" s="20" t="e">
        <f t="shared" si="69"/>
        <v>#N/A</v>
      </c>
      <c r="DF132" s="20">
        <f t="shared" si="76"/>
        <v>0</v>
      </c>
      <c r="DG132" s="20">
        <f t="shared" si="77"/>
        <v>47</v>
      </c>
    </row>
    <row r="133" spans="1:111">
      <c r="A133">
        <v>101</v>
      </c>
      <c r="B133">
        <f>B132-$F$49</f>
        <v>0.49499999999999844</v>
      </c>
      <c r="C133">
        <f>SUM(B$33:$B133)/A133</f>
        <v>1.1162871287128708</v>
      </c>
      <c r="L133" s="15"/>
      <c r="M133" s="16">
        <f t="shared" si="65"/>
        <v>1.2994834</v>
      </c>
      <c r="O133" s="19">
        <v>132</v>
      </c>
      <c r="P133" s="1">
        <f t="shared" si="78"/>
        <v>0.32654636917376195</v>
      </c>
      <c r="Q133">
        <f>SUM(P$2:P133)</f>
        <v>230.65123224315249</v>
      </c>
      <c r="R133" s="10">
        <f t="shared" si="79"/>
        <v>0.22858245842163336</v>
      </c>
      <c r="S133" s="10">
        <f t="shared" si="80"/>
        <v>0.42451027992589058</v>
      </c>
      <c r="T133" s="22">
        <f>SUM(R$2:R133)</f>
        <v>166.85586257020668</v>
      </c>
      <c r="U133" s="22">
        <f>SUM(S$2:S133)</f>
        <v>294.44660191609813</v>
      </c>
      <c r="X133" s="15"/>
      <c r="CD133" s="20">
        <v>132</v>
      </c>
      <c r="CE133" s="20">
        <f>V133</f>
        <v>0</v>
      </c>
      <c r="CF133" s="20" t="e">
        <f>#REF!</f>
        <v>#REF!</v>
      </c>
      <c r="CG133" s="20" t="e">
        <f>#REF!</f>
        <v>#REF!</v>
      </c>
      <c r="CH133" s="20">
        <f t="shared" si="70"/>
        <v>24.2</v>
      </c>
      <c r="CI133" s="20">
        <f t="shared" si="70"/>
        <v>15.125</v>
      </c>
      <c r="CJ133" s="20">
        <f t="shared" si="70"/>
        <v>48.4</v>
      </c>
      <c r="CK133" s="20">
        <f t="shared" si="71"/>
        <v>47</v>
      </c>
      <c r="CL133" s="20">
        <v>0</v>
      </c>
      <c r="CM133" s="20">
        <f t="shared" si="72"/>
        <v>71.2</v>
      </c>
      <c r="CN133" s="20" t="e">
        <f t="shared" si="73"/>
        <v>#REF!</v>
      </c>
      <c r="CS133" s="20" t="e">
        <f t="shared" si="66"/>
        <v>#N/A</v>
      </c>
      <c r="CT133" s="20" t="e">
        <f t="shared" si="67"/>
        <v>#N/A</v>
      </c>
      <c r="CU133" s="20" t="e">
        <f t="shared" si="68"/>
        <v>#N/A</v>
      </c>
      <c r="CW133" s="20">
        <f t="shared" si="74"/>
        <v>0</v>
      </c>
      <c r="CX133" s="20">
        <f t="shared" si="74"/>
        <v>0</v>
      </c>
      <c r="CY133" s="20">
        <f t="shared" si="74"/>
        <v>0</v>
      </c>
      <c r="CZ133" s="20">
        <f t="shared" si="75"/>
        <v>24.2</v>
      </c>
      <c r="DA133" s="20">
        <f t="shared" si="75"/>
        <v>15.125</v>
      </c>
      <c r="DB133" s="20">
        <f t="shared" si="75"/>
        <v>48.4</v>
      </c>
      <c r="DE133" s="20" t="e">
        <f t="shared" si="69"/>
        <v>#N/A</v>
      </c>
      <c r="DF133" s="20">
        <f t="shared" si="76"/>
        <v>0</v>
      </c>
      <c r="DG133" s="20">
        <f t="shared" si="77"/>
        <v>47</v>
      </c>
    </row>
    <row r="134" spans="1:111">
      <c r="A134">
        <v>102</v>
      </c>
      <c r="B134">
        <f t="shared" ref="B134:B182" si="81">B133-$F$49</f>
        <v>0.48999999999999844</v>
      </c>
      <c r="C134">
        <f>SUM(B$33:$B134)/A134</f>
        <v>1.1101470588235289</v>
      </c>
      <c r="L134" s="15"/>
      <c r="M134" s="16">
        <f t="shared" si="65"/>
        <v>1.2994771000000001</v>
      </c>
      <c r="O134" s="19">
        <v>133</v>
      </c>
      <c r="P134" s="1">
        <f t="shared" si="78"/>
        <v>0.32149495484004154</v>
      </c>
      <c r="Q134">
        <f>SUM(P$2:P134)</f>
        <v>230.97272719799253</v>
      </c>
      <c r="R134" s="10">
        <f t="shared" si="79"/>
        <v>0.22504646838802905</v>
      </c>
      <c r="S134" s="10">
        <f t="shared" si="80"/>
        <v>0.41794344129205402</v>
      </c>
      <c r="T134" s="22">
        <f>SUM(R$2:R134)</f>
        <v>167.08090903859471</v>
      </c>
      <c r="U134" s="22">
        <f>SUM(S$2:S134)</f>
        <v>294.86454535739017</v>
      </c>
      <c r="X134" s="15"/>
      <c r="CD134" s="20">
        <v>133</v>
      </c>
      <c r="CE134" s="20">
        <f>V134</f>
        <v>0</v>
      </c>
      <c r="CF134" s="20" t="e">
        <f>#REF!</f>
        <v>#REF!</v>
      </c>
      <c r="CG134" s="20" t="e">
        <f>#REF!</f>
        <v>#REF!</v>
      </c>
      <c r="CH134" s="20">
        <f t="shared" si="70"/>
        <v>24.2</v>
      </c>
      <c r="CI134" s="20">
        <f t="shared" si="70"/>
        <v>15.125</v>
      </c>
      <c r="CJ134" s="20">
        <f t="shared" si="70"/>
        <v>48.4</v>
      </c>
      <c r="CK134" s="20">
        <f t="shared" si="71"/>
        <v>47</v>
      </c>
      <c r="CL134" s="20">
        <v>0</v>
      </c>
      <c r="CM134" s="20">
        <f t="shared" si="72"/>
        <v>71.2</v>
      </c>
      <c r="CN134" s="20" t="e">
        <f t="shared" si="73"/>
        <v>#REF!</v>
      </c>
      <c r="CS134" s="20" t="e">
        <f t="shared" si="66"/>
        <v>#N/A</v>
      </c>
      <c r="CT134" s="20" t="e">
        <f t="shared" si="67"/>
        <v>#N/A</v>
      </c>
      <c r="CU134" s="20" t="e">
        <f t="shared" si="68"/>
        <v>#N/A</v>
      </c>
      <c r="CW134" s="20">
        <f t="shared" si="74"/>
        <v>0</v>
      </c>
      <c r="CX134" s="20">
        <f t="shared" si="74"/>
        <v>0</v>
      </c>
      <c r="CY134" s="20">
        <f t="shared" si="74"/>
        <v>0</v>
      </c>
      <c r="CZ134" s="20">
        <f t="shared" si="75"/>
        <v>24.2</v>
      </c>
      <c r="DA134" s="20">
        <f t="shared" si="75"/>
        <v>15.125</v>
      </c>
      <c r="DB134" s="20">
        <f t="shared" si="75"/>
        <v>48.4</v>
      </c>
      <c r="DE134" s="20" t="e">
        <f t="shared" si="69"/>
        <v>#N/A</v>
      </c>
      <c r="DF134" s="20">
        <f t="shared" si="76"/>
        <v>0</v>
      </c>
      <c r="DG134" s="20">
        <f t="shared" si="77"/>
        <v>47</v>
      </c>
    </row>
    <row r="135" spans="1:111">
      <c r="A135">
        <v>103</v>
      </c>
      <c r="B135">
        <f t="shared" si="81"/>
        <v>0.48499999999999843</v>
      </c>
      <c r="C135">
        <f>SUM(B$33:$B135)/A135</f>
        <v>1.104077669902912</v>
      </c>
      <c r="L135" s="15"/>
      <c r="M135" s="16">
        <f t="shared" si="65"/>
        <v>1.2994708000000001</v>
      </c>
      <c r="O135" s="19">
        <v>134</v>
      </c>
      <c r="P135" s="1">
        <f t="shared" si="78"/>
        <v>0.31645109759190626</v>
      </c>
      <c r="Q135">
        <f>SUM(P$2:P135)</f>
        <v>231.28917829558443</v>
      </c>
      <c r="R135" s="10">
        <f t="shared" si="79"/>
        <v>0.22151576831433437</v>
      </c>
      <c r="S135" s="10">
        <f t="shared" si="80"/>
        <v>0.41138642686947813</v>
      </c>
      <c r="T135" s="22">
        <f>SUM(R$2:R135)</f>
        <v>167.30242480690904</v>
      </c>
      <c r="U135" s="22">
        <f>SUM(S$2:S135)</f>
        <v>295.27593178425963</v>
      </c>
      <c r="X135" s="15"/>
      <c r="CD135" s="20">
        <v>134</v>
      </c>
      <c r="CE135" s="20">
        <f>V135</f>
        <v>0</v>
      </c>
      <c r="CF135" s="20" t="e">
        <f>#REF!</f>
        <v>#REF!</v>
      </c>
      <c r="CG135" s="20" t="e">
        <f>#REF!</f>
        <v>#REF!</v>
      </c>
      <c r="CH135" s="20">
        <f t="shared" si="70"/>
        <v>24.2</v>
      </c>
      <c r="CI135" s="20">
        <f t="shared" si="70"/>
        <v>15.125</v>
      </c>
      <c r="CJ135" s="20">
        <f t="shared" si="70"/>
        <v>48.4</v>
      </c>
      <c r="CK135" s="20">
        <f t="shared" si="71"/>
        <v>47</v>
      </c>
      <c r="CL135" s="20">
        <v>0</v>
      </c>
      <c r="CM135" s="20">
        <f t="shared" si="72"/>
        <v>71.2</v>
      </c>
      <c r="CN135" s="20" t="e">
        <f t="shared" si="73"/>
        <v>#REF!</v>
      </c>
      <c r="CS135" s="20" t="e">
        <f t="shared" si="66"/>
        <v>#N/A</v>
      </c>
      <c r="CT135" s="20" t="e">
        <f t="shared" si="67"/>
        <v>#N/A</v>
      </c>
      <c r="CU135" s="20" t="e">
        <f t="shared" si="68"/>
        <v>#N/A</v>
      </c>
      <c r="CW135" s="20">
        <f t="shared" si="74"/>
        <v>0</v>
      </c>
      <c r="CX135" s="20">
        <f t="shared" si="74"/>
        <v>0</v>
      </c>
      <c r="CY135" s="20">
        <f t="shared" si="74"/>
        <v>0</v>
      </c>
      <c r="CZ135" s="20">
        <f t="shared" si="75"/>
        <v>24.2</v>
      </c>
      <c r="DA135" s="20">
        <f t="shared" si="75"/>
        <v>15.125</v>
      </c>
      <c r="DB135" s="20">
        <f t="shared" si="75"/>
        <v>48.4</v>
      </c>
      <c r="DE135" s="20" t="e">
        <f t="shared" si="69"/>
        <v>#N/A</v>
      </c>
      <c r="DF135" s="20">
        <f t="shared" si="76"/>
        <v>0</v>
      </c>
      <c r="DG135" s="20">
        <f t="shared" si="77"/>
        <v>47</v>
      </c>
    </row>
    <row r="136" spans="1:111">
      <c r="A136">
        <v>104</v>
      </c>
      <c r="B136">
        <f t="shared" si="81"/>
        <v>0.47999999999999843</v>
      </c>
      <c r="C136">
        <f>SUM(B$33:$B136)/A136</f>
        <v>1.0980769230769225</v>
      </c>
      <c r="L136" s="15"/>
      <c r="M136" s="16">
        <f t="shared" si="65"/>
        <v>1.2994645</v>
      </c>
      <c r="O136" s="19">
        <v>135</v>
      </c>
      <c r="P136" s="1">
        <f t="shared" si="78"/>
        <v>0.46712218820293766</v>
      </c>
      <c r="Q136">
        <f>SUM(P$2:P136)</f>
        <v>231.75630048378738</v>
      </c>
      <c r="R136" s="10">
        <f t="shared" si="79"/>
        <v>0.32698553174205636</v>
      </c>
      <c r="S136" s="10">
        <f t="shared" si="80"/>
        <v>0.60725884466381896</v>
      </c>
      <c r="T136" s="22">
        <f>SUM(R$2:R136)</f>
        <v>167.6294103386511</v>
      </c>
      <c r="U136" s="22">
        <f>SUM(S$2:S136)</f>
        <v>295.88319062892344</v>
      </c>
      <c r="X136" s="15"/>
      <c r="CD136" s="20">
        <v>135</v>
      </c>
      <c r="CE136" s="20">
        <f>V136</f>
        <v>0</v>
      </c>
      <c r="CF136" s="20" t="e">
        <f>#REF!</f>
        <v>#REF!</v>
      </c>
      <c r="CG136" s="20" t="e">
        <f>#REF!</f>
        <v>#REF!</v>
      </c>
      <c r="CH136" s="20">
        <f t="shared" si="70"/>
        <v>24.2</v>
      </c>
      <c r="CI136" s="20">
        <f t="shared" si="70"/>
        <v>15.125</v>
      </c>
      <c r="CJ136" s="20">
        <f t="shared" si="70"/>
        <v>48.4</v>
      </c>
      <c r="CK136" s="20">
        <f t="shared" si="71"/>
        <v>47</v>
      </c>
      <c r="CL136" s="20">
        <v>0</v>
      </c>
      <c r="CM136" s="20">
        <f t="shared" si="72"/>
        <v>71.2</v>
      </c>
      <c r="CN136" s="20" t="e">
        <f t="shared" si="73"/>
        <v>#REF!</v>
      </c>
      <c r="CS136" s="20" t="e">
        <f t="shared" si="66"/>
        <v>#N/A</v>
      </c>
      <c r="CT136" s="20" t="e">
        <f t="shared" si="67"/>
        <v>#N/A</v>
      </c>
      <c r="CU136" s="20" t="e">
        <f t="shared" si="68"/>
        <v>#N/A</v>
      </c>
      <c r="CW136" s="20">
        <f t="shared" si="74"/>
        <v>0</v>
      </c>
      <c r="CX136" s="20">
        <f t="shared" si="74"/>
        <v>0</v>
      </c>
      <c r="CY136" s="20">
        <f t="shared" si="74"/>
        <v>0</v>
      </c>
      <c r="CZ136" s="20">
        <f t="shared" si="75"/>
        <v>24.2</v>
      </c>
      <c r="DA136" s="20">
        <f t="shared" si="75"/>
        <v>15.125</v>
      </c>
      <c r="DB136" s="20">
        <f t="shared" si="75"/>
        <v>48.4</v>
      </c>
      <c r="DE136" s="20" t="e">
        <f t="shared" si="69"/>
        <v>#N/A</v>
      </c>
      <c r="DF136" s="20">
        <f t="shared" si="76"/>
        <v>0</v>
      </c>
      <c r="DG136" s="20">
        <f t="shared" si="77"/>
        <v>47</v>
      </c>
    </row>
    <row r="137" spans="1:111">
      <c r="A137">
        <v>105</v>
      </c>
      <c r="B137">
        <f t="shared" si="81"/>
        <v>0.47499999999999842</v>
      </c>
      <c r="C137">
        <f>SUM(B$33:$B137)/A137</f>
        <v>1.0921428571428566</v>
      </c>
      <c r="L137" s="15"/>
      <c r="M137" s="16">
        <f t="shared" si="65"/>
        <v>1.2994582000000001</v>
      </c>
      <c r="O137" s="19">
        <v>136</v>
      </c>
      <c r="P137" s="1">
        <f t="shared" si="78"/>
        <v>0.30638603317623442</v>
      </c>
      <c r="Q137">
        <f>SUM(P$2:P137)</f>
        <v>232.06268651696362</v>
      </c>
      <c r="R137" s="10">
        <f t="shared" si="79"/>
        <v>0.21447022322336409</v>
      </c>
      <c r="S137" s="10">
        <f t="shared" si="80"/>
        <v>0.39830184312910477</v>
      </c>
      <c r="T137" s="22">
        <f>SUM(R$2:R137)</f>
        <v>167.84388056187447</v>
      </c>
      <c r="U137" s="22">
        <f>SUM(S$2:S137)</f>
        <v>296.28149247205255</v>
      </c>
      <c r="X137" s="15"/>
      <c r="CD137" s="20">
        <v>136</v>
      </c>
      <c r="CE137" s="20">
        <f>V137</f>
        <v>0</v>
      </c>
      <c r="CF137" s="20" t="e">
        <f>#REF!</f>
        <v>#REF!</v>
      </c>
      <c r="CG137" s="20" t="e">
        <f>#REF!</f>
        <v>#REF!</v>
      </c>
      <c r="CH137" s="20">
        <f t="shared" si="70"/>
        <v>24.2</v>
      </c>
      <c r="CI137" s="20">
        <f t="shared" si="70"/>
        <v>15.125</v>
      </c>
      <c r="CJ137" s="20">
        <f t="shared" si="70"/>
        <v>48.4</v>
      </c>
      <c r="CK137" s="20">
        <f t="shared" si="71"/>
        <v>47</v>
      </c>
      <c r="CL137" s="20">
        <v>0</v>
      </c>
      <c r="CM137" s="20">
        <f t="shared" si="72"/>
        <v>71.2</v>
      </c>
      <c r="CN137" s="20" t="e">
        <f t="shared" si="73"/>
        <v>#REF!</v>
      </c>
      <c r="CS137" s="20" t="e">
        <f t="shared" si="66"/>
        <v>#N/A</v>
      </c>
      <c r="CT137" s="20" t="e">
        <f t="shared" si="67"/>
        <v>#N/A</v>
      </c>
      <c r="CU137" s="20" t="e">
        <f t="shared" si="68"/>
        <v>#N/A</v>
      </c>
      <c r="CW137" s="20">
        <f t="shared" si="74"/>
        <v>0</v>
      </c>
      <c r="CX137" s="20">
        <f t="shared" si="74"/>
        <v>0</v>
      </c>
      <c r="CY137" s="20">
        <f t="shared" si="74"/>
        <v>0</v>
      </c>
      <c r="CZ137" s="20">
        <f t="shared" si="75"/>
        <v>24.2</v>
      </c>
      <c r="DA137" s="20">
        <f t="shared" si="75"/>
        <v>15.125</v>
      </c>
      <c r="DB137" s="20">
        <f t="shared" si="75"/>
        <v>48.4</v>
      </c>
      <c r="DE137" s="20" t="e">
        <f t="shared" si="69"/>
        <v>#N/A</v>
      </c>
      <c r="DF137" s="20">
        <f t="shared" si="76"/>
        <v>0</v>
      </c>
      <c r="DG137" s="20">
        <f t="shared" si="77"/>
        <v>47</v>
      </c>
    </row>
    <row r="138" spans="1:111">
      <c r="A138">
        <v>106</v>
      </c>
      <c r="B138">
        <f t="shared" si="81"/>
        <v>0.46999999999999842</v>
      </c>
      <c r="C138">
        <f>SUM(B$33:$B138)/A138</f>
        <v>1.0862735849056597</v>
      </c>
      <c r="L138" s="15"/>
      <c r="M138" s="16">
        <f t="shared" si="65"/>
        <v>1.2994519</v>
      </c>
      <c r="O138" s="19">
        <v>137</v>
      </c>
      <c r="P138" s="1">
        <f t="shared" si="78"/>
        <v>0.30136481542087079</v>
      </c>
      <c r="Q138">
        <f>SUM(P$2:P138)</f>
        <v>232.36405133238449</v>
      </c>
      <c r="R138" s="10">
        <f t="shared" si="79"/>
        <v>0.21095537079460955</v>
      </c>
      <c r="S138" s="10">
        <f t="shared" si="80"/>
        <v>0.39177426004713206</v>
      </c>
      <c r="T138" s="22">
        <f>SUM(R$2:R138)</f>
        <v>168.05483593266908</v>
      </c>
      <c r="U138" s="22">
        <f>SUM(S$2:S138)</f>
        <v>296.67326673209971</v>
      </c>
      <c r="X138" s="15"/>
      <c r="CD138" s="20">
        <v>137</v>
      </c>
      <c r="CE138" s="20">
        <f>V138</f>
        <v>0</v>
      </c>
      <c r="CF138" s="20" t="e">
        <f>#REF!</f>
        <v>#REF!</v>
      </c>
      <c r="CG138" s="20" t="e">
        <f>#REF!</f>
        <v>#REF!</v>
      </c>
      <c r="CH138" s="20">
        <f t="shared" si="70"/>
        <v>24.2</v>
      </c>
      <c r="CI138" s="20">
        <f t="shared" si="70"/>
        <v>15.125</v>
      </c>
      <c r="CJ138" s="20">
        <f t="shared" si="70"/>
        <v>48.4</v>
      </c>
      <c r="CK138" s="20">
        <f t="shared" si="71"/>
        <v>47</v>
      </c>
      <c r="CL138" s="20">
        <v>0</v>
      </c>
      <c r="CM138" s="20">
        <f t="shared" si="72"/>
        <v>71.2</v>
      </c>
      <c r="CN138" s="20" t="e">
        <f t="shared" si="73"/>
        <v>#REF!</v>
      </c>
      <c r="CS138" s="20" t="e">
        <f t="shared" si="66"/>
        <v>#N/A</v>
      </c>
      <c r="CT138" s="20" t="e">
        <f t="shared" si="67"/>
        <v>#N/A</v>
      </c>
      <c r="CU138" s="20" t="e">
        <f t="shared" si="68"/>
        <v>#N/A</v>
      </c>
      <c r="CW138" s="20">
        <f t="shared" si="74"/>
        <v>0</v>
      </c>
      <c r="CX138" s="20">
        <f t="shared" si="74"/>
        <v>0</v>
      </c>
      <c r="CY138" s="20">
        <f t="shared" si="74"/>
        <v>0</v>
      </c>
      <c r="CZ138" s="20">
        <f t="shared" si="75"/>
        <v>24.2</v>
      </c>
      <c r="DA138" s="20">
        <f t="shared" si="75"/>
        <v>15.125</v>
      </c>
      <c r="DB138" s="20">
        <f t="shared" si="75"/>
        <v>48.4</v>
      </c>
      <c r="DE138" s="20" t="e">
        <f t="shared" si="69"/>
        <v>#N/A</v>
      </c>
      <c r="DF138" s="20">
        <f t="shared" si="76"/>
        <v>0</v>
      </c>
      <c r="DG138" s="20">
        <f t="shared" si="77"/>
        <v>47</v>
      </c>
    </row>
    <row r="139" spans="1:111">
      <c r="A139">
        <v>107</v>
      </c>
      <c r="B139">
        <f t="shared" si="81"/>
        <v>0.46499999999999841</v>
      </c>
      <c r="C139">
        <f>SUM(B$33:$B139)/A139</f>
        <v>1.0804672897196257</v>
      </c>
      <c r="L139" s="15"/>
      <c r="M139" s="16">
        <f t="shared" si="65"/>
        <v>1.2994456000000001</v>
      </c>
      <c r="O139" s="19">
        <v>138</v>
      </c>
      <c r="P139" s="1">
        <f t="shared" si="78"/>
        <v>0.2963511335754383</v>
      </c>
      <c r="Q139">
        <f>SUM(P$2:P139)</f>
        <v>232.66040246595992</v>
      </c>
      <c r="R139" s="10">
        <f t="shared" si="79"/>
        <v>0.20744579350280679</v>
      </c>
      <c r="S139" s="10">
        <f t="shared" si="80"/>
        <v>0.38525647364806981</v>
      </c>
      <c r="T139" s="22">
        <f>SUM(R$2:R139)</f>
        <v>168.26228172617189</v>
      </c>
      <c r="U139" s="22">
        <f>SUM(S$2:S139)</f>
        <v>297.05852320574775</v>
      </c>
      <c r="X139" s="15"/>
      <c r="CD139" s="20">
        <v>138</v>
      </c>
      <c r="CE139" s="20">
        <f>V139</f>
        <v>0</v>
      </c>
      <c r="CF139" s="20" t="e">
        <f>#REF!</f>
        <v>#REF!</v>
      </c>
      <c r="CG139" s="20" t="e">
        <f>#REF!</f>
        <v>#REF!</v>
      </c>
      <c r="CH139" s="20">
        <f t="shared" si="70"/>
        <v>24.2</v>
      </c>
      <c r="CI139" s="20">
        <f t="shared" si="70"/>
        <v>15.125</v>
      </c>
      <c r="CJ139" s="20">
        <f t="shared" si="70"/>
        <v>48.4</v>
      </c>
      <c r="CK139" s="20">
        <f t="shared" si="71"/>
        <v>47</v>
      </c>
      <c r="CL139" s="20">
        <v>0</v>
      </c>
      <c r="CM139" s="20">
        <f t="shared" si="72"/>
        <v>71.2</v>
      </c>
      <c r="CN139" s="20" t="e">
        <f t="shared" si="73"/>
        <v>#REF!</v>
      </c>
      <c r="CS139" s="20" t="e">
        <f t="shared" si="66"/>
        <v>#N/A</v>
      </c>
      <c r="CT139" s="20" t="e">
        <f t="shared" si="67"/>
        <v>#N/A</v>
      </c>
      <c r="CU139" s="20" t="e">
        <f t="shared" si="68"/>
        <v>#N/A</v>
      </c>
      <c r="CW139" s="20">
        <f t="shared" si="74"/>
        <v>0</v>
      </c>
      <c r="CX139" s="20">
        <f t="shared" si="74"/>
        <v>0</v>
      </c>
      <c r="CY139" s="20">
        <f t="shared" si="74"/>
        <v>0</v>
      </c>
      <c r="CZ139" s="20">
        <f t="shared" si="75"/>
        <v>24.2</v>
      </c>
      <c r="DA139" s="20">
        <f t="shared" si="75"/>
        <v>15.125</v>
      </c>
      <c r="DB139" s="20">
        <f t="shared" si="75"/>
        <v>48.4</v>
      </c>
      <c r="DE139" s="20" t="e">
        <f t="shared" si="69"/>
        <v>#N/A</v>
      </c>
      <c r="DF139" s="20">
        <f t="shared" si="76"/>
        <v>0</v>
      </c>
      <c r="DG139" s="20">
        <f t="shared" si="77"/>
        <v>47</v>
      </c>
    </row>
    <row r="140" spans="1:111">
      <c r="A140">
        <v>108</v>
      </c>
      <c r="B140">
        <f t="shared" si="81"/>
        <v>0.45999999999999841</v>
      </c>
      <c r="C140">
        <f>SUM(B$33:$B140)/A140</f>
        <v>1.0747222222222217</v>
      </c>
      <c r="L140" s="15"/>
      <c r="M140" s="16">
        <f t="shared" si="65"/>
        <v>1.2994393</v>
      </c>
      <c r="O140" s="19">
        <v>139</v>
      </c>
      <c r="P140" s="1">
        <f t="shared" si="78"/>
        <v>0.29134498234627459</v>
      </c>
      <c r="Q140">
        <f>SUM(P$2:P140)</f>
        <v>232.95174744830621</v>
      </c>
      <c r="R140" s="10">
        <f t="shared" si="79"/>
        <v>0.2039414876423922</v>
      </c>
      <c r="S140" s="10">
        <f t="shared" si="80"/>
        <v>0.37874847705015696</v>
      </c>
      <c r="T140" s="22">
        <f>SUM(R$2:R140)</f>
        <v>168.46622321381429</v>
      </c>
      <c r="U140" s="22">
        <f>SUM(S$2:S140)</f>
        <v>297.43727168279793</v>
      </c>
      <c r="X140" s="15"/>
      <c r="CD140" s="20">
        <v>139</v>
      </c>
      <c r="CE140" s="20">
        <f>V140</f>
        <v>0</v>
      </c>
      <c r="CF140" s="20" t="e">
        <f>#REF!</f>
        <v>#REF!</v>
      </c>
      <c r="CG140" s="20" t="e">
        <f>#REF!</f>
        <v>#REF!</v>
      </c>
      <c r="CH140" s="20">
        <f t="shared" si="70"/>
        <v>24.2</v>
      </c>
      <c r="CI140" s="20">
        <f t="shared" si="70"/>
        <v>15.125</v>
      </c>
      <c r="CJ140" s="20">
        <f t="shared" si="70"/>
        <v>48.4</v>
      </c>
      <c r="CK140" s="20">
        <f t="shared" si="71"/>
        <v>47</v>
      </c>
      <c r="CL140" s="20">
        <v>0</v>
      </c>
      <c r="CM140" s="20">
        <f t="shared" si="72"/>
        <v>71.2</v>
      </c>
      <c r="CN140" s="20" t="e">
        <f t="shared" si="73"/>
        <v>#REF!</v>
      </c>
      <c r="CS140" s="20" t="e">
        <f t="shared" si="66"/>
        <v>#N/A</v>
      </c>
      <c r="CT140" s="20" t="e">
        <f t="shared" si="67"/>
        <v>#N/A</v>
      </c>
      <c r="CU140" s="20" t="e">
        <f t="shared" si="68"/>
        <v>#N/A</v>
      </c>
      <c r="CW140" s="20">
        <f t="shared" si="74"/>
        <v>0</v>
      </c>
      <c r="CX140" s="20">
        <f t="shared" si="74"/>
        <v>0</v>
      </c>
      <c r="CY140" s="20">
        <f t="shared" si="74"/>
        <v>0</v>
      </c>
      <c r="CZ140" s="20">
        <f t="shared" si="75"/>
        <v>24.2</v>
      </c>
      <c r="DA140" s="20">
        <f t="shared" si="75"/>
        <v>15.125</v>
      </c>
      <c r="DB140" s="20">
        <f t="shared" si="75"/>
        <v>48.4</v>
      </c>
      <c r="DE140" s="20" t="e">
        <f t="shared" si="69"/>
        <v>#N/A</v>
      </c>
      <c r="DF140" s="20">
        <f t="shared" si="76"/>
        <v>0</v>
      </c>
      <c r="DG140" s="20">
        <f t="shared" si="77"/>
        <v>47</v>
      </c>
    </row>
    <row r="141" spans="1:111">
      <c r="A141">
        <v>109</v>
      </c>
      <c r="B141">
        <f t="shared" si="81"/>
        <v>0.45499999999999841</v>
      </c>
      <c r="C141">
        <f>SUM(B$33:$B141)/A141</f>
        <v>1.0690366972477059</v>
      </c>
      <c r="L141" s="15"/>
      <c r="M141" s="16">
        <f t="shared" si="65"/>
        <v>1.2994330000000001</v>
      </c>
      <c r="O141" s="19">
        <v>140</v>
      </c>
      <c r="P141" s="1">
        <f t="shared" si="78"/>
        <v>0.42951953465972759</v>
      </c>
      <c r="Q141">
        <f>SUM(P$2:P141)</f>
        <v>233.38126698296594</v>
      </c>
      <c r="R141" s="10">
        <f t="shared" si="79"/>
        <v>0.30066367426180929</v>
      </c>
      <c r="S141" s="10">
        <f t="shared" si="80"/>
        <v>0.55837539505764588</v>
      </c>
      <c r="T141" s="22">
        <f>SUM(R$2:R141)</f>
        <v>168.7668868880761</v>
      </c>
      <c r="U141" s="22">
        <f>SUM(S$2:S141)</f>
        <v>297.99564707785555</v>
      </c>
      <c r="X141" s="15"/>
      <c r="CD141" s="20">
        <v>140</v>
      </c>
      <c r="CE141" s="20">
        <f>V141</f>
        <v>0</v>
      </c>
      <c r="CF141" s="20" t="e">
        <f>#REF!</f>
        <v>#REF!</v>
      </c>
      <c r="CG141" s="20" t="e">
        <f>#REF!</f>
        <v>#REF!</v>
      </c>
      <c r="CH141" s="20">
        <f t="shared" si="70"/>
        <v>25.4</v>
      </c>
      <c r="CI141" s="20">
        <f t="shared" si="70"/>
        <v>15.875</v>
      </c>
      <c r="CJ141" s="20">
        <f t="shared" si="70"/>
        <v>50.8</v>
      </c>
      <c r="CK141" s="20">
        <f t="shared" si="71"/>
        <v>47</v>
      </c>
      <c r="CL141" s="20">
        <v>0</v>
      </c>
      <c r="CM141" s="20">
        <f t="shared" si="72"/>
        <v>72.400000000000006</v>
      </c>
      <c r="CN141" s="20" t="e">
        <f t="shared" si="73"/>
        <v>#REF!</v>
      </c>
      <c r="CS141" s="20">
        <f t="shared" si="66"/>
        <v>25.4</v>
      </c>
      <c r="CT141" s="20">
        <f t="shared" si="67"/>
        <v>15.875</v>
      </c>
      <c r="CU141" s="20">
        <f t="shared" si="68"/>
        <v>50.8</v>
      </c>
      <c r="CW141" s="20">
        <f t="shared" si="74"/>
        <v>25.4</v>
      </c>
      <c r="CX141" s="20">
        <f t="shared" si="74"/>
        <v>15.875</v>
      </c>
      <c r="CY141" s="20">
        <f t="shared" si="74"/>
        <v>50.8</v>
      </c>
      <c r="CZ141" s="20">
        <f t="shared" si="75"/>
        <v>25.4</v>
      </c>
      <c r="DA141" s="20">
        <f t="shared" si="75"/>
        <v>15.875</v>
      </c>
      <c r="DB141" s="20">
        <f t="shared" si="75"/>
        <v>50.8</v>
      </c>
      <c r="DE141" s="20" t="e">
        <f t="shared" si="69"/>
        <v>#N/A</v>
      </c>
      <c r="DF141" s="20">
        <f t="shared" si="76"/>
        <v>0</v>
      </c>
      <c r="DG141" s="20">
        <f t="shared" si="77"/>
        <v>47</v>
      </c>
    </row>
    <row r="142" spans="1:111">
      <c r="A142">
        <v>110</v>
      </c>
      <c r="B142">
        <f t="shared" si="81"/>
        <v>0.4499999999999984</v>
      </c>
      <c r="C142">
        <f>SUM(B$33:$B142)/A142</f>
        <v>1.0634090909090903</v>
      </c>
      <c r="L142" s="15"/>
      <c r="M142" s="16">
        <f t="shared" si="65"/>
        <v>1.2994266999999999</v>
      </c>
      <c r="O142" s="19">
        <v>141</v>
      </c>
      <c r="P142" s="1">
        <f t="shared" si="78"/>
        <v>0.28135525056260835</v>
      </c>
      <c r="Q142">
        <f>SUM(P$2:P142)</f>
        <v>233.66262223352854</v>
      </c>
      <c r="R142" s="10">
        <f t="shared" si="79"/>
        <v>0.19694867539382582</v>
      </c>
      <c r="S142" s="10">
        <f t="shared" si="80"/>
        <v>0.36576182573139088</v>
      </c>
      <c r="T142" s="22">
        <f>SUM(R$2:R142)</f>
        <v>168.96383556346993</v>
      </c>
      <c r="U142" s="22">
        <f>SUM(S$2:S142)</f>
        <v>298.36140890358695</v>
      </c>
      <c r="X142" s="15"/>
      <c r="CD142" s="20">
        <v>141</v>
      </c>
      <c r="CE142" s="20">
        <f>V142</f>
        <v>0</v>
      </c>
      <c r="CF142" s="20" t="e">
        <f>#REF!</f>
        <v>#REF!</v>
      </c>
      <c r="CG142" s="20" t="e">
        <f>#REF!</f>
        <v>#REF!</v>
      </c>
      <c r="CH142" s="20">
        <f t="shared" si="70"/>
        <v>25.4</v>
      </c>
      <c r="CI142" s="20">
        <f t="shared" si="70"/>
        <v>15.875</v>
      </c>
      <c r="CJ142" s="20">
        <f t="shared" si="70"/>
        <v>50.8</v>
      </c>
      <c r="CK142" s="20">
        <f t="shared" si="71"/>
        <v>47</v>
      </c>
      <c r="CL142" s="20">
        <v>0</v>
      </c>
      <c r="CM142" s="20">
        <f t="shared" si="72"/>
        <v>72.400000000000006</v>
      </c>
      <c r="CN142" s="20" t="e">
        <f t="shared" si="73"/>
        <v>#REF!</v>
      </c>
      <c r="CS142" s="20" t="e">
        <f t="shared" si="66"/>
        <v>#N/A</v>
      </c>
      <c r="CT142" s="20" t="e">
        <f t="shared" si="67"/>
        <v>#N/A</v>
      </c>
      <c r="CU142" s="20" t="e">
        <f t="shared" si="68"/>
        <v>#N/A</v>
      </c>
      <c r="CW142" s="20">
        <f t="shared" si="74"/>
        <v>0</v>
      </c>
      <c r="CX142" s="20">
        <f t="shared" si="74"/>
        <v>0</v>
      </c>
      <c r="CY142" s="20">
        <f t="shared" si="74"/>
        <v>0</v>
      </c>
      <c r="CZ142" s="20">
        <f t="shared" si="75"/>
        <v>25.4</v>
      </c>
      <c r="DA142" s="20">
        <f t="shared" si="75"/>
        <v>15.875</v>
      </c>
      <c r="DB142" s="20">
        <f t="shared" si="75"/>
        <v>50.8</v>
      </c>
      <c r="DE142" s="20" t="e">
        <f t="shared" si="69"/>
        <v>#N/A</v>
      </c>
      <c r="DF142" s="20">
        <f t="shared" si="76"/>
        <v>0</v>
      </c>
      <c r="DG142" s="20">
        <f t="shared" si="77"/>
        <v>47</v>
      </c>
    </row>
    <row r="143" spans="1:111">
      <c r="A143">
        <v>111</v>
      </c>
      <c r="B143">
        <f t="shared" si="81"/>
        <v>0.4449999999999984</v>
      </c>
      <c r="C143">
        <f>SUM(B$33:$B143)/A143</f>
        <v>1.0578378378378372</v>
      </c>
      <c r="L143" s="15"/>
      <c r="M143" s="16">
        <f t="shared" si="65"/>
        <v>1.2994204</v>
      </c>
      <c r="O143" s="19">
        <v>142</v>
      </c>
      <c r="P143" s="1">
        <f t="shared" si="78"/>
        <v>0.27637165942128417</v>
      </c>
      <c r="Q143">
        <f>SUM(P$2:P143)</f>
        <v>233.93899389294981</v>
      </c>
      <c r="R143" s="10">
        <f t="shared" si="79"/>
        <v>0.1934601615948989</v>
      </c>
      <c r="S143" s="10">
        <f t="shared" si="80"/>
        <v>0.3592831572476694</v>
      </c>
      <c r="T143" s="22">
        <f>SUM(R$2:R143)</f>
        <v>169.15729572506481</v>
      </c>
      <c r="U143" s="22">
        <f>SUM(S$2:S143)</f>
        <v>298.72069206083461</v>
      </c>
      <c r="X143" s="15"/>
      <c r="CD143" s="20">
        <v>142</v>
      </c>
      <c r="CE143" s="20">
        <f>V143</f>
        <v>0</v>
      </c>
      <c r="CF143" s="20" t="e">
        <f>#REF!</f>
        <v>#REF!</v>
      </c>
      <c r="CG143" s="20" t="e">
        <f>#REF!</f>
        <v>#REF!</v>
      </c>
      <c r="CH143" s="20">
        <f t="shared" si="70"/>
        <v>25.4</v>
      </c>
      <c r="CI143" s="20">
        <f t="shared" si="70"/>
        <v>15.875</v>
      </c>
      <c r="CJ143" s="20">
        <f t="shared" si="70"/>
        <v>50.8</v>
      </c>
      <c r="CK143" s="20">
        <f t="shared" si="71"/>
        <v>47</v>
      </c>
      <c r="CL143" s="20">
        <v>0</v>
      </c>
      <c r="CM143" s="20">
        <f t="shared" si="72"/>
        <v>72.400000000000006</v>
      </c>
      <c r="CN143" s="20" t="e">
        <f t="shared" si="73"/>
        <v>#REF!</v>
      </c>
      <c r="CS143" s="20" t="e">
        <f t="shared" si="66"/>
        <v>#N/A</v>
      </c>
      <c r="CT143" s="20" t="e">
        <f t="shared" si="67"/>
        <v>#N/A</v>
      </c>
      <c r="CU143" s="20" t="e">
        <f t="shared" si="68"/>
        <v>#N/A</v>
      </c>
      <c r="CW143" s="20">
        <f t="shared" si="74"/>
        <v>0</v>
      </c>
      <c r="CX143" s="20">
        <f t="shared" si="74"/>
        <v>0</v>
      </c>
      <c r="CY143" s="20">
        <f t="shared" si="74"/>
        <v>0</v>
      </c>
      <c r="CZ143" s="20">
        <f t="shared" si="75"/>
        <v>25.4</v>
      </c>
      <c r="DA143" s="20">
        <f t="shared" si="75"/>
        <v>15.875</v>
      </c>
      <c r="DB143" s="20">
        <f t="shared" si="75"/>
        <v>50.8</v>
      </c>
      <c r="DE143" s="20" t="e">
        <f t="shared" si="69"/>
        <v>#N/A</v>
      </c>
      <c r="DF143" s="20">
        <f t="shared" si="76"/>
        <v>0</v>
      </c>
      <c r="DG143" s="20">
        <f t="shared" si="77"/>
        <v>47</v>
      </c>
    </row>
    <row r="144" spans="1:111">
      <c r="A144">
        <v>112</v>
      </c>
      <c r="B144">
        <f t="shared" si="81"/>
        <v>0.43999999999999839</v>
      </c>
      <c r="C144">
        <f>SUM(B$33:$B144)/A144</f>
        <v>1.052321428571428</v>
      </c>
      <c r="L144" s="15"/>
      <c r="M144" s="16">
        <f t="shared" si="65"/>
        <v>1.2994141000000001</v>
      </c>
      <c r="O144" s="19">
        <v>143</v>
      </c>
      <c r="P144" s="1">
        <f t="shared" si="78"/>
        <v>0.27139557772258577</v>
      </c>
      <c r="Q144">
        <f>SUM(P$2:P144)</f>
        <v>234.2103894706724</v>
      </c>
      <c r="R144" s="10">
        <f t="shared" si="79"/>
        <v>0.18997690440581003</v>
      </c>
      <c r="S144" s="10">
        <f t="shared" si="80"/>
        <v>0.35281425103936154</v>
      </c>
      <c r="T144" s="22">
        <f>SUM(R$2:R144)</f>
        <v>169.34727262947061</v>
      </c>
      <c r="U144" s="22">
        <f>SUM(S$2:S144)</f>
        <v>299.07350631187398</v>
      </c>
      <c r="X144" s="15"/>
      <c r="CD144" s="20">
        <v>143</v>
      </c>
      <c r="CE144" s="20">
        <f>V144</f>
        <v>0</v>
      </c>
      <c r="CF144" s="20" t="e">
        <f>#REF!</f>
        <v>#REF!</v>
      </c>
      <c r="CG144" s="20" t="e">
        <f>#REF!</f>
        <v>#REF!</v>
      </c>
      <c r="CH144" s="20">
        <f t="shared" si="70"/>
        <v>25.4</v>
      </c>
      <c r="CI144" s="20">
        <f t="shared" si="70"/>
        <v>15.875</v>
      </c>
      <c r="CJ144" s="20">
        <f t="shared" si="70"/>
        <v>50.8</v>
      </c>
      <c r="CK144" s="20">
        <f t="shared" si="71"/>
        <v>47</v>
      </c>
      <c r="CL144" s="20">
        <v>0</v>
      </c>
      <c r="CM144" s="20">
        <f t="shared" si="72"/>
        <v>72.400000000000006</v>
      </c>
      <c r="CN144" s="20" t="e">
        <f t="shared" si="73"/>
        <v>#REF!</v>
      </c>
      <c r="CS144" s="20" t="e">
        <f t="shared" si="66"/>
        <v>#N/A</v>
      </c>
      <c r="CT144" s="20" t="e">
        <f t="shared" si="67"/>
        <v>#N/A</v>
      </c>
      <c r="CU144" s="20" t="e">
        <f t="shared" si="68"/>
        <v>#N/A</v>
      </c>
      <c r="CW144" s="20">
        <f t="shared" si="74"/>
        <v>0</v>
      </c>
      <c r="CX144" s="20">
        <f t="shared" si="74"/>
        <v>0</v>
      </c>
      <c r="CY144" s="20">
        <f t="shared" si="74"/>
        <v>0</v>
      </c>
      <c r="CZ144" s="20">
        <f t="shared" si="75"/>
        <v>25.4</v>
      </c>
      <c r="DA144" s="20">
        <f t="shared" si="75"/>
        <v>15.875</v>
      </c>
      <c r="DB144" s="20">
        <f t="shared" si="75"/>
        <v>50.8</v>
      </c>
      <c r="DE144" s="20" t="e">
        <f t="shared" si="69"/>
        <v>#N/A</v>
      </c>
      <c r="DF144" s="20">
        <f t="shared" si="76"/>
        <v>0</v>
      </c>
      <c r="DG144" s="20">
        <f t="shared" si="77"/>
        <v>47</v>
      </c>
    </row>
    <row r="145" spans="1:111">
      <c r="A145">
        <v>113</v>
      </c>
      <c r="B145">
        <f t="shared" si="81"/>
        <v>0.43499999999999839</v>
      </c>
      <c r="C145">
        <f>SUM(B$33:$B145)/A145</f>
        <v>1.0468584070796454</v>
      </c>
      <c r="L145" s="15"/>
      <c r="M145" s="16">
        <f t="shared" si="65"/>
        <v>1.2994078</v>
      </c>
      <c r="O145" s="19">
        <v>144</v>
      </c>
      <c r="P145" s="1">
        <f t="shared" si="78"/>
        <v>0.26642700017335375</v>
      </c>
      <c r="Q145">
        <f>SUM(P$2:P145)</f>
        <v>234.47681647084576</v>
      </c>
      <c r="R145" s="10">
        <f t="shared" si="79"/>
        <v>0.18649890012134762</v>
      </c>
      <c r="S145" s="10">
        <f t="shared" si="80"/>
        <v>0.34635510022535987</v>
      </c>
      <c r="T145" s="22">
        <f>SUM(R$2:R145)</f>
        <v>169.53377152959195</v>
      </c>
      <c r="U145" s="22">
        <f>SUM(S$2:S145)</f>
        <v>299.41986141209935</v>
      </c>
      <c r="X145" s="15"/>
      <c r="CD145" s="20">
        <v>144</v>
      </c>
      <c r="CE145" s="20">
        <f>V145</f>
        <v>0</v>
      </c>
      <c r="CF145" s="20" t="e">
        <f>#REF!</f>
        <v>#REF!</v>
      </c>
      <c r="CG145" s="20" t="e">
        <f>#REF!</f>
        <v>#REF!</v>
      </c>
      <c r="CH145" s="20">
        <f t="shared" si="70"/>
        <v>25.4</v>
      </c>
      <c r="CI145" s="20">
        <f t="shared" si="70"/>
        <v>15.875</v>
      </c>
      <c r="CJ145" s="20">
        <f t="shared" si="70"/>
        <v>50.8</v>
      </c>
      <c r="CK145" s="20">
        <f t="shared" si="71"/>
        <v>47</v>
      </c>
      <c r="CL145" s="20">
        <v>0</v>
      </c>
      <c r="CM145" s="20">
        <f t="shared" si="72"/>
        <v>72.400000000000006</v>
      </c>
      <c r="CN145" s="20" t="e">
        <f t="shared" si="73"/>
        <v>#REF!</v>
      </c>
      <c r="CS145" s="20" t="e">
        <f t="shared" si="66"/>
        <v>#N/A</v>
      </c>
      <c r="CT145" s="20" t="e">
        <f t="shared" si="67"/>
        <v>#N/A</v>
      </c>
      <c r="CU145" s="20" t="e">
        <f t="shared" si="68"/>
        <v>#N/A</v>
      </c>
      <c r="CW145" s="20">
        <f t="shared" si="74"/>
        <v>0</v>
      </c>
      <c r="CX145" s="20">
        <f t="shared" si="74"/>
        <v>0</v>
      </c>
      <c r="CY145" s="20">
        <f t="shared" si="74"/>
        <v>0</v>
      </c>
      <c r="CZ145" s="20">
        <f t="shared" si="75"/>
        <v>25.4</v>
      </c>
      <c r="DA145" s="20">
        <f t="shared" si="75"/>
        <v>15.875</v>
      </c>
      <c r="DB145" s="20">
        <f t="shared" si="75"/>
        <v>50.8</v>
      </c>
      <c r="DE145" s="20" t="e">
        <f t="shared" si="69"/>
        <v>#N/A</v>
      </c>
      <c r="DF145" s="20">
        <f t="shared" si="76"/>
        <v>0</v>
      </c>
      <c r="DG145" s="20">
        <f t="shared" si="77"/>
        <v>47</v>
      </c>
    </row>
    <row r="146" spans="1:111">
      <c r="A146">
        <v>114</v>
      </c>
      <c r="B146">
        <f t="shared" si="81"/>
        <v>0.42999999999999838</v>
      </c>
      <c r="C146">
        <f>SUM(B$33:$B146)/A146</f>
        <v>1.0414473684210519</v>
      </c>
      <c r="L146" s="15"/>
      <c r="M146" s="16">
        <f t="shared" si="65"/>
        <v>1.2994015000000001</v>
      </c>
      <c r="O146" s="19">
        <v>145</v>
      </c>
      <c r="P146" s="1">
        <f t="shared" si="78"/>
        <v>0.39219888222079397</v>
      </c>
      <c r="Q146">
        <f>SUM(P$2:P146)</f>
        <v>234.86901535306654</v>
      </c>
      <c r="R146" s="10">
        <f t="shared" si="79"/>
        <v>0.27453921755455574</v>
      </c>
      <c r="S146" s="10">
        <f t="shared" si="80"/>
        <v>0.50985854688703214</v>
      </c>
      <c r="T146" s="22">
        <f>SUM(R$2:R146)</f>
        <v>169.80831074714649</v>
      </c>
      <c r="U146" s="22">
        <f>SUM(S$2:S146)</f>
        <v>299.92971995898637</v>
      </c>
      <c r="X146" s="15"/>
      <c r="CD146" s="20">
        <v>145</v>
      </c>
      <c r="CE146" s="20">
        <f>V146</f>
        <v>0</v>
      </c>
      <c r="CF146" s="20" t="e">
        <f>#REF!</f>
        <v>#REF!</v>
      </c>
      <c r="CG146" s="20" t="e">
        <f>#REF!</f>
        <v>#REF!</v>
      </c>
      <c r="CH146" s="20">
        <f t="shared" si="70"/>
        <v>25.4</v>
      </c>
      <c r="CI146" s="20">
        <f t="shared" si="70"/>
        <v>15.875</v>
      </c>
      <c r="CJ146" s="20">
        <f t="shared" si="70"/>
        <v>50.8</v>
      </c>
      <c r="CK146" s="20">
        <f t="shared" si="71"/>
        <v>47</v>
      </c>
      <c r="CL146" s="20">
        <v>0</v>
      </c>
      <c r="CM146" s="20">
        <f t="shared" si="72"/>
        <v>72.400000000000006</v>
      </c>
      <c r="CN146" s="20" t="e">
        <f t="shared" si="73"/>
        <v>#REF!</v>
      </c>
      <c r="CS146" s="20" t="e">
        <f t="shared" si="66"/>
        <v>#N/A</v>
      </c>
      <c r="CT146" s="20" t="e">
        <f t="shared" si="67"/>
        <v>#N/A</v>
      </c>
      <c r="CU146" s="20" t="e">
        <f t="shared" si="68"/>
        <v>#N/A</v>
      </c>
      <c r="CW146" s="20">
        <f t="shared" si="74"/>
        <v>0</v>
      </c>
      <c r="CX146" s="20">
        <f t="shared" si="74"/>
        <v>0</v>
      </c>
      <c r="CY146" s="20">
        <f t="shared" si="74"/>
        <v>0</v>
      </c>
      <c r="CZ146" s="20">
        <f t="shared" si="75"/>
        <v>25.4</v>
      </c>
      <c r="DA146" s="20">
        <f t="shared" si="75"/>
        <v>15.875</v>
      </c>
      <c r="DB146" s="20">
        <f t="shared" si="75"/>
        <v>50.8</v>
      </c>
      <c r="DE146" s="20" t="e">
        <f t="shared" si="69"/>
        <v>#N/A</v>
      </c>
      <c r="DF146" s="20">
        <f t="shared" si="76"/>
        <v>0</v>
      </c>
      <c r="DG146" s="20">
        <f t="shared" si="77"/>
        <v>47</v>
      </c>
    </row>
    <row r="147" spans="1:111">
      <c r="A147">
        <v>115</v>
      </c>
      <c r="B147">
        <f t="shared" si="81"/>
        <v>0.42499999999999838</v>
      </c>
      <c r="C147">
        <f>SUM(B$33:$B147)/A147</f>
        <v>1.0360869565217385</v>
      </c>
      <c r="L147" s="15"/>
      <c r="M147" s="16">
        <f t="shared" si="65"/>
        <v>1.2993952</v>
      </c>
      <c r="O147" s="19">
        <v>146</v>
      </c>
      <c r="P147" s="1">
        <f t="shared" si="78"/>
        <v>0.256512336351154</v>
      </c>
      <c r="Q147">
        <f>SUM(P$2:P147)</f>
        <v>235.12552768941771</v>
      </c>
      <c r="R147" s="10">
        <f t="shared" si="79"/>
        <v>0.1795586354458078</v>
      </c>
      <c r="S147" s="10">
        <f t="shared" si="80"/>
        <v>0.3334660372565002</v>
      </c>
      <c r="T147" s="22">
        <f>SUM(R$2:R147)</f>
        <v>169.98786938259229</v>
      </c>
      <c r="U147" s="22">
        <f>SUM(S$2:S147)</f>
        <v>300.2631859962429</v>
      </c>
      <c r="X147" s="15"/>
      <c r="CD147" s="20">
        <v>146</v>
      </c>
      <c r="CE147" s="20">
        <f>V147</f>
        <v>0</v>
      </c>
      <c r="CF147" s="20" t="e">
        <f>#REF!</f>
        <v>#REF!</v>
      </c>
      <c r="CG147" s="20" t="e">
        <f>#REF!</f>
        <v>#REF!</v>
      </c>
      <c r="CH147" s="20">
        <f t="shared" si="70"/>
        <v>25.4</v>
      </c>
      <c r="CI147" s="20">
        <f t="shared" si="70"/>
        <v>15.875</v>
      </c>
      <c r="CJ147" s="20">
        <f t="shared" si="70"/>
        <v>50.8</v>
      </c>
      <c r="CK147" s="20">
        <f t="shared" si="71"/>
        <v>47</v>
      </c>
      <c r="CL147" s="20">
        <v>0</v>
      </c>
      <c r="CM147" s="20">
        <f t="shared" si="72"/>
        <v>72.400000000000006</v>
      </c>
      <c r="CN147" s="20" t="e">
        <f t="shared" si="73"/>
        <v>#REF!</v>
      </c>
      <c r="CS147" s="20" t="e">
        <f t="shared" si="66"/>
        <v>#N/A</v>
      </c>
      <c r="CT147" s="20" t="e">
        <f t="shared" si="67"/>
        <v>#N/A</v>
      </c>
      <c r="CU147" s="20" t="e">
        <f t="shared" si="68"/>
        <v>#N/A</v>
      </c>
      <c r="CW147" s="20">
        <f t="shared" si="74"/>
        <v>0</v>
      </c>
      <c r="CX147" s="20">
        <f t="shared" si="74"/>
        <v>0</v>
      </c>
      <c r="CY147" s="20">
        <f t="shared" si="74"/>
        <v>0</v>
      </c>
      <c r="CZ147" s="20">
        <f t="shared" ref="CZ147:DB162" si="82">IF(CW147-CZ146&gt;0,CW147,CZ146)</f>
        <v>25.4</v>
      </c>
      <c r="DA147" s="20">
        <f t="shared" si="82"/>
        <v>15.875</v>
      </c>
      <c r="DB147" s="20">
        <f t="shared" si="82"/>
        <v>50.8</v>
      </c>
      <c r="DE147" s="20" t="e">
        <f t="shared" si="69"/>
        <v>#N/A</v>
      </c>
      <c r="DF147" s="20">
        <f t="shared" si="76"/>
        <v>0</v>
      </c>
      <c r="DG147" s="20">
        <f t="shared" si="77"/>
        <v>47</v>
      </c>
    </row>
    <row r="148" spans="1:111">
      <c r="A148">
        <v>116</v>
      </c>
      <c r="B148">
        <f t="shared" si="81"/>
        <v>0.41999999999999837</v>
      </c>
      <c r="C148">
        <f>SUM(B$33:$B148)/A148</f>
        <v>1.0307758620689649</v>
      </c>
      <c r="L148" s="15"/>
      <c r="M148" s="16">
        <f t="shared" si="65"/>
        <v>1.2993889000000001</v>
      </c>
      <c r="O148" s="19">
        <v>147</v>
      </c>
      <c r="P148" s="1">
        <f t="shared" si="78"/>
        <v>0.25156623949237028</v>
      </c>
      <c r="Q148">
        <f>SUM(P$2:P148)</f>
        <v>235.37709392891009</v>
      </c>
      <c r="R148" s="10">
        <f t="shared" si="79"/>
        <v>0.17609636764465919</v>
      </c>
      <c r="S148" s="10">
        <f t="shared" si="80"/>
        <v>0.32703611134008137</v>
      </c>
      <c r="T148" s="22">
        <f>SUM(R$2:R148)</f>
        <v>170.16396575023694</v>
      </c>
      <c r="U148" s="22">
        <f>SUM(S$2:S148)</f>
        <v>300.59022210758297</v>
      </c>
      <c r="X148" s="15"/>
      <c r="CD148" s="20">
        <v>147</v>
      </c>
      <c r="CE148" s="20">
        <f>V148</f>
        <v>0</v>
      </c>
      <c r="CF148" s="20" t="e">
        <f>#REF!</f>
        <v>#REF!</v>
      </c>
      <c r="CG148" s="20" t="e">
        <f>#REF!</f>
        <v>#REF!</v>
      </c>
      <c r="CH148" s="20">
        <f t="shared" si="70"/>
        <v>25.4</v>
      </c>
      <c r="CI148" s="20">
        <f t="shared" si="70"/>
        <v>15.875</v>
      </c>
      <c r="CJ148" s="20">
        <f t="shared" si="70"/>
        <v>50.8</v>
      </c>
      <c r="CK148" s="20">
        <f t="shared" si="71"/>
        <v>47</v>
      </c>
      <c r="CL148" s="20">
        <v>0</v>
      </c>
      <c r="CM148" s="20">
        <f t="shared" si="72"/>
        <v>72.400000000000006</v>
      </c>
      <c r="CN148" s="20" t="e">
        <f t="shared" si="73"/>
        <v>#REF!</v>
      </c>
      <c r="CS148" s="20" t="e">
        <f t="shared" si="66"/>
        <v>#N/A</v>
      </c>
      <c r="CT148" s="20" t="e">
        <f t="shared" si="67"/>
        <v>#N/A</v>
      </c>
      <c r="CU148" s="20" t="e">
        <f t="shared" si="68"/>
        <v>#N/A</v>
      </c>
      <c r="CW148" s="20">
        <f t="shared" si="74"/>
        <v>0</v>
      </c>
      <c r="CX148" s="20">
        <f t="shared" si="74"/>
        <v>0</v>
      </c>
      <c r="CY148" s="20">
        <f t="shared" si="74"/>
        <v>0</v>
      </c>
      <c r="CZ148" s="20">
        <f t="shared" si="82"/>
        <v>25.4</v>
      </c>
      <c r="DA148" s="20">
        <f t="shared" si="82"/>
        <v>15.875</v>
      </c>
      <c r="DB148" s="20">
        <f t="shared" si="82"/>
        <v>50.8</v>
      </c>
      <c r="DE148" s="20" t="e">
        <f t="shared" si="69"/>
        <v>#N/A</v>
      </c>
      <c r="DF148" s="20">
        <f t="shared" si="76"/>
        <v>0</v>
      </c>
      <c r="DG148" s="20">
        <f t="shared" si="77"/>
        <v>47</v>
      </c>
    </row>
    <row r="149" spans="1:111">
      <c r="A149">
        <v>117</v>
      </c>
      <c r="B149">
        <f t="shared" si="81"/>
        <v>0.41499999999999837</v>
      </c>
      <c r="C149">
        <f>SUM(B$33:$B149)/A149</f>
        <v>1.0255128205128199</v>
      </c>
      <c r="L149" s="15"/>
      <c r="M149" s="16">
        <f t="shared" si="65"/>
        <v>1.2993825999999999</v>
      </c>
      <c r="O149" s="19">
        <v>148</v>
      </c>
      <c r="P149" s="1">
        <f t="shared" si="78"/>
        <v>0.24662762561142074</v>
      </c>
      <c r="Q149">
        <f>SUM(P$2:P149)</f>
        <v>235.6237215545215</v>
      </c>
      <c r="R149" s="10">
        <f t="shared" si="79"/>
        <v>0.17263933792799452</v>
      </c>
      <c r="S149" s="10">
        <f t="shared" si="80"/>
        <v>0.32061591329484695</v>
      </c>
      <c r="T149" s="22">
        <f>SUM(R$2:R149)</f>
        <v>170.33660508816493</v>
      </c>
      <c r="U149" s="22">
        <f>SUM(S$2:S149)</f>
        <v>300.9108380208778</v>
      </c>
      <c r="X149" s="15"/>
      <c r="CD149" s="20">
        <v>148</v>
      </c>
      <c r="CE149" s="20">
        <f>V149</f>
        <v>0</v>
      </c>
      <c r="CF149" s="20" t="e">
        <f>#REF!</f>
        <v>#REF!</v>
      </c>
      <c r="CG149" s="20" t="e">
        <f>#REF!</f>
        <v>#REF!</v>
      </c>
      <c r="CH149" s="20">
        <f t="shared" si="70"/>
        <v>25.4</v>
      </c>
      <c r="CI149" s="20">
        <f t="shared" si="70"/>
        <v>15.875</v>
      </c>
      <c r="CJ149" s="20">
        <f t="shared" si="70"/>
        <v>50.8</v>
      </c>
      <c r="CK149" s="20">
        <f t="shared" si="71"/>
        <v>47</v>
      </c>
      <c r="CL149" s="20">
        <v>0</v>
      </c>
      <c r="CM149" s="20">
        <f t="shared" si="72"/>
        <v>72.400000000000006</v>
      </c>
      <c r="CN149" s="20" t="e">
        <f t="shared" si="73"/>
        <v>#REF!</v>
      </c>
      <c r="CS149" s="20" t="e">
        <f t="shared" si="66"/>
        <v>#N/A</v>
      </c>
      <c r="CT149" s="20" t="e">
        <f t="shared" si="67"/>
        <v>#N/A</v>
      </c>
      <c r="CU149" s="20" t="e">
        <f t="shared" si="68"/>
        <v>#N/A</v>
      </c>
      <c r="CW149" s="20">
        <f t="shared" si="74"/>
        <v>0</v>
      </c>
      <c r="CX149" s="20">
        <f t="shared" si="74"/>
        <v>0</v>
      </c>
      <c r="CY149" s="20">
        <f t="shared" si="74"/>
        <v>0</v>
      </c>
      <c r="CZ149" s="20">
        <f t="shared" si="82"/>
        <v>25.4</v>
      </c>
      <c r="DA149" s="20">
        <f t="shared" si="82"/>
        <v>15.875</v>
      </c>
      <c r="DB149" s="20">
        <f t="shared" si="82"/>
        <v>50.8</v>
      </c>
      <c r="DE149" s="20" t="e">
        <f t="shared" si="69"/>
        <v>#N/A</v>
      </c>
      <c r="DF149" s="20">
        <f t="shared" si="76"/>
        <v>0</v>
      </c>
      <c r="DG149" s="20">
        <f t="shared" si="77"/>
        <v>47</v>
      </c>
    </row>
    <row r="150" spans="1:111">
      <c r="A150">
        <v>118</v>
      </c>
      <c r="B150">
        <f t="shared" si="81"/>
        <v>0.40999999999999837</v>
      </c>
      <c r="C150">
        <f>SUM(B$33:$B150)/A150</f>
        <v>1.0202966101694908</v>
      </c>
      <c r="L150" s="15"/>
      <c r="M150" s="16">
        <f t="shared" si="65"/>
        <v>1.2993763</v>
      </c>
      <c r="O150" s="19">
        <v>149</v>
      </c>
      <c r="P150" s="1">
        <f t="shared" si="78"/>
        <v>0.24169648941564881</v>
      </c>
      <c r="Q150">
        <f>SUM(P$2:P150)</f>
        <v>235.86541804393715</v>
      </c>
      <c r="R150" s="10">
        <f t="shared" si="79"/>
        <v>0.16918754259095414</v>
      </c>
      <c r="S150" s="10">
        <f t="shared" si="80"/>
        <v>0.31420543624034347</v>
      </c>
      <c r="T150" s="22">
        <f>SUM(R$2:R150)</f>
        <v>170.50579263075588</v>
      </c>
      <c r="U150" s="22">
        <f>SUM(S$2:S150)</f>
        <v>301.22504345711815</v>
      </c>
      <c r="X150" s="15"/>
      <c r="CD150" s="20">
        <v>149</v>
      </c>
      <c r="CE150" s="20">
        <f>V150</f>
        <v>0</v>
      </c>
      <c r="CF150" s="20" t="e">
        <f>#REF!</f>
        <v>#REF!</v>
      </c>
      <c r="CG150" s="20" t="e">
        <f>#REF!</f>
        <v>#REF!</v>
      </c>
      <c r="CH150" s="20">
        <f t="shared" si="70"/>
        <v>25.4</v>
      </c>
      <c r="CI150" s="20">
        <f t="shared" si="70"/>
        <v>15.875</v>
      </c>
      <c r="CJ150" s="20">
        <f t="shared" si="70"/>
        <v>50.8</v>
      </c>
      <c r="CK150" s="20">
        <f t="shared" si="71"/>
        <v>47</v>
      </c>
      <c r="CL150" s="20">
        <v>0</v>
      </c>
      <c r="CM150" s="20">
        <f t="shared" si="72"/>
        <v>72.400000000000006</v>
      </c>
      <c r="CN150" s="20" t="e">
        <f t="shared" si="73"/>
        <v>#REF!</v>
      </c>
      <c r="CS150" s="20" t="e">
        <f t="shared" si="66"/>
        <v>#N/A</v>
      </c>
      <c r="CT150" s="20" t="e">
        <f t="shared" si="67"/>
        <v>#N/A</v>
      </c>
      <c r="CU150" s="20" t="e">
        <f t="shared" si="68"/>
        <v>#N/A</v>
      </c>
      <c r="CW150" s="20">
        <f t="shared" si="74"/>
        <v>0</v>
      </c>
      <c r="CX150" s="20">
        <f t="shared" si="74"/>
        <v>0</v>
      </c>
      <c r="CY150" s="20">
        <f t="shared" si="74"/>
        <v>0</v>
      </c>
      <c r="CZ150" s="20">
        <f t="shared" si="82"/>
        <v>25.4</v>
      </c>
      <c r="DA150" s="20">
        <f t="shared" si="82"/>
        <v>15.875</v>
      </c>
      <c r="DB150" s="20">
        <f t="shared" si="82"/>
        <v>50.8</v>
      </c>
      <c r="DE150" s="20" t="e">
        <f t="shared" si="69"/>
        <v>#N/A</v>
      </c>
      <c r="DF150" s="20">
        <f t="shared" si="76"/>
        <v>0</v>
      </c>
      <c r="DG150" s="20">
        <f t="shared" si="77"/>
        <v>47</v>
      </c>
    </row>
    <row r="151" spans="1:111">
      <c r="A151">
        <v>119</v>
      </c>
      <c r="B151">
        <f t="shared" si="81"/>
        <v>0.40499999999999836</v>
      </c>
      <c r="C151">
        <f>SUM(B$33:$B151)/A151</f>
        <v>1.0151260504201673</v>
      </c>
      <c r="L151" s="15"/>
      <c r="M151" s="16">
        <f t="shared" si="65"/>
        <v>1.2993700000000001</v>
      </c>
      <c r="O151" s="19">
        <v>150</v>
      </c>
      <c r="P151" s="1">
        <f t="shared" si="78"/>
        <v>0.35515923841874752</v>
      </c>
      <c r="Q151">
        <f>SUM(P$2:P151)</f>
        <v>236.22057728235589</v>
      </c>
      <c r="R151" s="10">
        <f t="shared" si="79"/>
        <v>0.24861146689312325</v>
      </c>
      <c r="S151" s="10">
        <f t="shared" si="80"/>
        <v>0.4617070099443718</v>
      </c>
      <c r="T151" s="22">
        <f>SUM(R$2:R151)</f>
        <v>170.754404097649</v>
      </c>
      <c r="U151" s="22">
        <f>SUM(S$2:S151)</f>
        <v>301.6867504670625</v>
      </c>
      <c r="X151" s="15"/>
      <c r="CD151" s="20">
        <v>150</v>
      </c>
      <c r="CE151" s="20">
        <f>V151</f>
        <v>0</v>
      </c>
      <c r="CF151" s="20" t="e">
        <f>#REF!</f>
        <v>#REF!</v>
      </c>
      <c r="CG151" s="20" t="e">
        <f>#REF!</f>
        <v>#REF!</v>
      </c>
      <c r="CH151" s="20">
        <f t="shared" si="70"/>
        <v>25.4</v>
      </c>
      <c r="CI151" s="20">
        <f t="shared" si="70"/>
        <v>15.875</v>
      </c>
      <c r="CJ151" s="20">
        <f t="shared" si="70"/>
        <v>50.8</v>
      </c>
      <c r="CK151" s="20">
        <f t="shared" si="71"/>
        <v>47</v>
      </c>
      <c r="CL151" s="20">
        <v>0</v>
      </c>
      <c r="CM151" s="20">
        <f t="shared" si="72"/>
        <v>72.400000000000006</v>
      </c>
      <c r="CN151" s="20" t="e">
        <f t="shared" si="73"/>
        <v>#REF!</v>
      </c>
      <c r="CS151" s="20" t="e">
        <f t="shared" si="66"/>
        <v>#N/A</v>
      </c>
      <c r="CT151" s="20" t="e">
        <f t="shared" si="67"/>
        <v>#N/A</v>
      </c>
      <c r="CU151" s="20" t="e">
        <f t="shared" si="68"/>
        <v>#N/A</v>
      </c>
      <c r="CW151" s="20">
        <f t="shared" si="74"/>
        <v>0</v>
      </c>
      <c r="CX151" s="20">
        <f t="shared" si="74"/>
        <v>0</v>
      </c>
      <c r="CY151" s="20">
        <f t="shared" si="74"/>
        <v>0</v>
      </c>
      <c r="CZ151" s="20">
        <f t="shared" si="82"/>
        <v>25.4</v>
      </c>
      <c r="DA151" s="20">
        <f t="shared" si="82"/>
        <v>15.875</v>
      </c>
      <c r="DB151" s="20">
        <f t="shared" si="82"/>
        <v>50.8</v>
      </c>
      <c r="DE151" s="20" t="e">
        <f t="shared" si="69"/>
        <v>#N/A</v>
      </c>
      <c r="DF151" s="20">
        <f t="shared" si="76"/>
        <v>0</v>
      </c>
      <c r="DG151" s="20">
        <f t="shared" si="77"/>
        <v>47</v>
      </c>
    </row>
    <row r="152" spans="1:111">
      <c r="A152">
        <v>120</v>
      </c>
      <c r="B152">
        <f t="shared" si="81"/>
        <v>0.39999999999999836</v>
      </c>
      <c r="C152">
        <f>SUM(B$33:$B152)/A152</f>
        <v>1.0099999999999991</v>
      </c>
      <c r="L152" s="15"/>
      <c r="M152" s="16">
        <f t="shared" si="65"/>
        <v>1.2993637</v>
      </c>
      <c r="O152" s="19">
        <v>151</v>
      </c>
      <c r="P152" s="1">
        <f t="shared" si="78"/>
        <v>0.23374933608428525</v>
      </c>
      <c r="Q152">
        <f>SUM(P$2:P152)</f>
        <v>236.45432661844018</v>
      </c>
      <c r="R152" s="10">
        <f t="shared" si="79"/>
        <v>0.16362453525899967</v>
      </c>
      <c r="S152" s="10">
        <f t="shared" si="80"/>
        <v>0.30387413690957082</v>
      </c>
      <c r="T152" s="22">
        <f>SUM(R$2:R152)</f>
        <v>170.918028632908</v>
      </c>
      <c r="U152" s="22">
        <f>SUM(S$2:S152)</f>
        <v>301.99062460397209</v>
      </c>
      <c r="X152" s="15"/>
      <c r="CD152" s="20">
        <v>151</v>
      </c>
      <c r="CE152" s="20">
        <f>V152</f>
        <v>0</v>
      </c>
      <c r="CF152" s="20" t="e">
        <f>#REF!</f>
        <v>#REF!</v>
      </c>
      <c r="CG152" s="20" t="e">
        <f>#REF!</f>
        <v>#REF!</v>
      </c>
      <c r="CH152" s="20">
        <f t="shared" si="70"/>
        <v>25.4</v>
      </c>
      <c r="CI152" s="20">
        <f t="shared" si="70"/>
        <v>15.875</v>
      </c>
      <c r="CJ152" s="20">
        <f t="shared" si="70"/>
        <v>50.8</v>
      </c>
      <c r="CK152" s="20">
        <f t="shared" si="71"/>
        <v>47</v>
      </c>
      <c r="CL152" s="20">
        <v>0</v>
      </c>
      <c r="CM152" s="20">
        <f t="shared" si="72"/>
        <v>72.400000000000006</v>
      </c>
      <c r="CN152" s="20" t="e">
        <f t="shared" si="73"/>
        <v>#REF!</v>
      </c>
      <c r="CS152" s="20" t="e">
        <f t="shared" si="66"/>
        <v>#N/A</v>
      </c>
      <c r="CT152" s="20" t="e">
        <f t="shared" si="67"/>
        <v>#N/A</v>
      </c>
      <c r="CU152" s="20" t="e">
        <f t="shared" si="68"/>
        <v>#N/A</v>
      </c>
      <c r="CW152" s="20">
        <f t="shared" si="74"/>
        <v>0</v>
      </c>
      <c r="CX152" s="20">
        <f t="shared" si="74"/>
        <v>0</v>
      </c>
      <c r="CY152" s="20">
        <f t="shared" si="74"/>
        <v>0</v>
      </c>
      <c r="CZ152" s="20">
        <f t="shared" si="82"/>
        <v>25.4</v>
      </c>
      <c r="DA152" s="20">
        <f t="shared" si="82"/>
        <v>15.875</v>
      </c>
      <c r="DB152" s="20">
        <f t="shared" si="82"/>
        <v>50.8</v>
      </c>
      <c r="DE152" s="20" t="e">
        <f t="shared" si="69"/>
        <v>#N/A</v>
      </c>
      <c r="DF152" s="20">
        <f t="shared" si="76"/>
        <v>0</v>
      </c>
      <c r="DG152" s="20">
        <f t="shared" si="77"/>
        <v>47</v>
      </c>
    </row>
    <row r="153" spans="1:111">
      <c r="A153">
        <v>121</v>
      </c>
      <c r="B153">
        <f t="shared" si="81"/>
        <v>0.39499999999999835</v>
      </c>
      <c r="C153">
        <f>SUM(B$33:$B153)/A153</f>
        <v>1.0049173553719</v>
      </c>
      <c r="L153" s="15"/>
      <c r="M153" s="16">
        <f t="shared" si="65"/>
        <v>1.2993574000000001</v>
      </c>
      <c r="O153" s="19">
        <v>152</v>
      </c>
      <c r="P153" s="1">
        <f t="shared" si="78"/>
        <v>0.23073035891457899</v>
      </c>
      <c r="Q153">
        <f>SUM(P$2:P153)</f>
        <v>236.68505697735475</v>
      </c>
      <c r="R153" s="10">
        <f t="shared" si="79"/>
        <v>0.16151125124020529</v>
      </c>
      <c r="S153" s="10">
        <f t="shared" si="80"/>
        <v>0.29994946658895272</v>
      </c>
      <c r="T153" s="22">
        <f>SUM(R$2:R153)</f>
        <v>171.0795398841482</v>
      </c>
      <c r="U153" s="22">
        <f>SUM(S$2:S153)</f>
        <v>302.29057407056104</v>
      </c>
      <c r="X153" s="15"/>
      <c r="CD153" s="20">
        <v>152</v>
      </c>
      <c r="CE153" s="20">
        <f>V153</f>
        <v>0</v>
      </c>
      <c r="CF153" s="20" t="e">
        <f>#REF!</f>
        <v>#REF!</v>
      </c>
      <c r="CG153" s="20" t="e">
        <f>#REF!</f>
        <v>#REF!</v>
      </c>
      <c r="CH153" s="20">
        <f t="shared" si="70"/>
        <v>25.4</v>
      </c>
      <c r="CI153" s="20">
        <f t="shared" si="70"/>
        <v>15.875</v>
      </c>
      <c r="CJ153" s="20">
        <f t="shared" si="70"/>
        <v>50.8</v>
      </c>
      <c r="CK153" s="20">
        <f t="shared" si="71"/>
        <v>47</v>
      </c>
      <c r="CL153" s="20">
        <v>0</v>
      </c>
      <c r="CM153" s="20">
        <f t="shared" si="72"/>
        <v>72.400000000000006</v>
      </c>
      <c r="CN153" s="20" t="e">
        <f t="shared" si="73"/>
        <v>#REF!</v>
      </c>
      <c r="CS153" s="20" t="e">
        <f t="shared" si="66"/>
        <v>#N/A</v>
      </c>
      <c r="CT153" s="20" t="e">
        <f t="shared" si="67"/>
        <v>#N/A</v>
      </c>
      <c r="CU153" s="20" t="e">
        <f t="shared" si="68"/>
        <v>#N/A</v>
      </c>
      <c r="CW153" s="20">
        <f t="shared" si="74"/>
        <v>0</v>
      </c>
      <c r="CX153" s="20">
        <f t="shared" si="74"/>
        <v>0</v>
      </c>
      <c r="CY153" s="20">
        <f t="shared" si="74"/>
        <v>0</v>
      </c>
      <c r="CZ153" s="20">
        <f t="shared" si="82"/>
        <v>25.4</v>
      </c>
      <c r="DA153" s="20">
        <f t="shared" si="82"/>
        <v>15.875</v>
      </c>
      <c r="DB153" s="20">
        <f t="shared" si="82"/>
        <v>50.8</v>
      </c>
      <c r="DE153" s="20" t="e">
        <f t="shared" si="69"/>
        <v>#N/A</v>
      </c>
      <c r="DF153" s="20">
        <f t="shared" si="76"/>
        <v>0</v>
      </c>
      <c r="DG153" s="20">
        <f t="shared" si="77"/>
        <v>47</v>
      </c>
    </row>
    <row r="154" spans="1:111">
      <c r="A154">
        <v>122</v>
      </c>
      <c r="B154">
        <f t="shared" si="81"/>
        <v>0.38999999999999835</v>
      </c>
      <c r="C154">
        <f>SUM(B$33:$B154)/A154</f>
        <v>0.99987704918032705</v>
      </c>
      <c r="L154" s="15"/>
      <c r="M154" s="16">
        <f t="shared" si="65"/>
        <v>1.2993511</v>
      </c>
      <c r="O154" s="19">
        <v>153</v>
      </c>
      <c r="P154" s="1">
        <f t="shared" si="78"/>
        <v>0.22771589092752406</v>
      </c>
      <c r="Q154">
        <f>SUM(P$2:P154)</f>
        <v>236.91277286828227</v>
      </c>
      <c r="R154" s="10">
        <f t="shared" si="79"/>
        <v>0.15940112364926684</v>
      </c>
      <c r="S154" s="10">
        <f t="shared" si="80"/>
        <v>0.29603065820578128</v>
      </c>
      <c r="T154" s="22">
        <f>SUM(R$2:R154)</f>
        <v>171.23894100779748</v>
      </c>
      <c r="U154" s="22">
        <f>SUM(S$2:S154)</f>
        <v>302.58660472876682</v>
      </c>
      <c r="X154" s="15"/>
      <c r="CD154" s="20">
        <v>153</v>
      </c>
      <c r="CE154" s="20">
        <f>V154</f>
        <v>0</v>
      </c>
      <c r="CF154" s="20" t="e">
        <f>#REF!</f>
        <v>#REF!</v>
      </c>
      <c r="CG154" s="20" t="e">
        <f>#REF!</f>
        <v>#REF!</v>
      </c>
      <c r="CH154" s="20">
        <f t="shared" si="70"/>
        <v>25.4</v>
      </c>
      <c r="CI154" s="20">
        <f t="shared" si="70"/>
        <v>15.875</v>
      </c>
      <c r="CJ154" s="20">
        <f t="shared" si="70"/>
        <v>50.8</v>
      </c>
      <c r="CK154" s="20">
        <f t="shared" si="71"/>
        <v>47</v>
      </c>
      <c r="CL154" s="20">
        <v>0</v>
      </c>
      <c r="CM154" s="20">
        <f t="shared" si="72"/>
        <v>72.400000000000006</v>
      </c>
      <c r="CN154" s="20" t="e">
        <f t="shared" si="73"/>
        <v>#REF!</v>
      </c>
      <c r="CS154" s="20" t="e">
        <f t="shared" si="66"/>
        <v>#N/A</v>
      </c>
      <c r="CT154" s="20" t="e">
        <f t="shared" si="67"/>
        <v>#N/A</v>
      </c>
      <c r="CU154" s="20" t="e">
        <f t="shared" si="68"/>
        <v>#N/A</v>
      </c>
      <c r="CW154" s="20">
        <f t="shared" si="74"/>
        <v>0</v>
      </c>
      <c r="CX154" s="20">
        <f t="shared" si="74"/>
        <v>0</v>
      </c>
      <c r="CY154" s="20">
        <f t="shared" si="74"/>
        <v>0</v>
      </c>
      <c r="CZ154" s="20">
        <f t="shared" si="82"/>
        <v>25.4</v>
      </c>
      <c r="DA154" s="20">
        <f t="shared" si="82"/>
        <v>15.875</v>
      </c>
      <c r="DB154" s="20">
        <f t="shared" si="82"/>
        <v>50.8</v>
      </c>
      <c r="DE154" s="20" t="e">
        <f t="shared" si="69"/>
        <v>#N/A</v>
      </c>
      <c r="DF154" s="20">
        <f t="shared" si="76"/>
        <v>0</v>
      </c>
      <c r="DG154" s="20">
        <f t="shared" si="77"/>
        <v>47</v>
      </c>
    </row>
    <row r="155" spans="1:111">
      <c r="A155">
        <v>123</v>
      </c>
      <c r="B155">
        <f t="shared" si="81"/>
        <v>0.38499999999999834</v>
      </c>
      <c r="C155">
        <f>SUM(B$33:$B155)/A155</f>
        <v>0.99487804878048702</v>
      </c>
      <c r="L155" s="15"/>
      <c r="M155" s="16">
        <f t="shared" si="65"/>
        <v>1.2993448000000001</v>
      </c>
      <c r="O155" s="19">
        <v>154</v>
      </c>
      <c r="P155" s="1">
        <f t="shared" si="78"/>
        <v>0.22470592894732536</v>
      </c>
      <c r="Q155">
        <f>SUM(P$2:P155)</f>
        <v>237.13747879722959</v>
      </c>
      <c r="R155" s="10">
        <f t="shared" si="79"/>
        <v>0.15729415026312774</v>
      </c>
      <c r="S155" s="10">
        <f t="shared" si="80"/>
        <v>0.29211770763152295</v>
      </c>
      <c r="T155" s="22">
        <f>SUM(R$2:R155)</f>
        <v>171.39623515806062</v>
      </c>
      <c r="U155" s="22">
        <f>SUM(S$2:S155)</f>
        <v>302.87872243639833</v>
      </c>
      <c r="X155" s="15"/>
      <c r="CD155" s="20">
        <v>154</v>
      </c>
      <c r="CE155" s="20">
        <f>V155</f>
        <v>0</v>
      </c>
      <c r="CF155" s="20" t="e">
        <f>#REF!</f>
        <v>#REF!</v>
      </c>
      <c r="CG155" s="20" t="e">
        <f>#REF!</f>
        <v>#REF!</v>
      </c>
      <c r="CH155" s="20">
        <f t="shared" si="70"/>
        <v>25.4</v>
      </c>
      <c r="CI155" s="20">
        <f t="shared" si="70"/>
        <v>15.875</v>
      </c>
      <c r="CJ155" s="20">
        <f t="shared" si="70"/>
        <v>50.8</v>
      </c>
      <c r="CK155" s="20">
        <f t="shared" si="71"/>
        <v>47</v>
      </c>
      <c r="CL155" s="20">
        <v>0</v>
      </c>
      <c r="CM155" s="20">
        <f t="shared" si="72"/>
        <v>72.400000000000006</v>
      </c>
      <c r="CN155" s="20" t="e">
        <f t="shared" si="73"/>
        <v>#REF!</v>
      </c>
      <c r="CS155" s="20" t="e">
        <f t="shared" si="66"/>
        <v>#N/A</v>
      </c>
      <c r="CT155" s="20" t="e">
        <f t="shared" si="67"/>
        <v>#N/A</v>
      </c>
      <c r="CU155" s="20" t="e">
        <f t="shared" si="68"/>
        <v>#N/A</v>
      </c>
      <c r="CW155" s="20">
        <f t="shared" si="74"/>
        <v>0</v>
      </c>
      <c r="CX155" s="20">
        <f t="shared" si="74"/>
        <v>0</v>
      </c>
      <c r="CY155" s="20">
        <f t="shared" si="74"/>
        <v>0</v>
      </c>
      <c r="CZ155" s="20">
        <f t="shared" si="82"/>
        <v>25.4</v>
      </c>
      <c r="DA155" s="20">
        <f t="shared" si="82"/>
        <v>15.875</v>
      </c>
      <c r="DB155" s="20">
        <f t="shared" si="82"/>
        <v>50.8</v>
      </c>
      <c r="DE155" s="20" t="e">
        <f t="shared" si="69"/>
        <v>#N/A</v>
      </c>
      <c r="DF155" s="20">
        <f t="shared" si="76"/>
        <v>0</v>
      </c>
      <c r="DG155" s="20">
        <f t="shared" si="77"/>
        <v>47</v>
      </c>
    </row>
    <row r="156" spans="1:111">
      <c r="A156">
        <v>124</v>
      </c>
      <c r="B156">
        <f t="shared" si="81"/>
        <v>0.37999999999999834</v>
      </c>
      <c r="C156">
        <f>SUM(B$33:$B156)/A156</f>
        <v>0.98991935483870885</v>
      </c>
      <c r="L156" s="15"/>
      <c r="M156" s="16">
        <f t="shared" si="65"/>
        <v>1.2993385</v>
      </c>
      <c r="O156" s="19">
        <v>155</v>
      </c>
      <c r="P156" s="1">
        <f t="shared" si="78"/>
        <v>0.33255070469737219</v>
      </c>
      <c r="Q156">
        <f>SUM(P$2:P156)</f>
        <v>237.47002950192697</v>
      </c>
      <c r="R156" s="10">
        <f t="shared" si="79"/>
        <v>0.23278549328816051</v>
      </c>
      <c r="S156" s="10">
        <f t="shared" si="80"/>
        <v>0.43231591610658388</v>
      </c>
      <c r="T156" s="22">
        <f>SUM(R$2:R156)</f>
        <v>171.62902065134878</v>
      </c>
      <c r="U156" s="22">
        <f>SUM(S$2:S156)</f>
        <v>303.31103835250491</v>
      </c>
      <c r="X156" s="15"/>
      <c r="CD156" s="20">
        <v>155</v>
      </c>
      <c r="CE156" s="20">
        <f>V156</f>
        <v>0</v>
      </c>
      <c r="CF156" s="20" t="e">
        <f>#REF!</f>
        <v>#REF!</v>
      </c>
      <c r="CG156" s="20" t="e">
        <f>#REF!</f>
        <v>#REF!</v>
      </c>
      <c r="CH156" s="20">
        <f t="shared" si="70"/>
        <v>25.4</v>
      </c>
      <c r="CI156" s="20">
        <f t="shared" si="70"/>
        <v>15.875</v>
      </c>
      <c r="CJ156" s="20">
        <f t="shared" si="70"/>
        <v>50.8</v>
      </c>
      <c r="CK156" s="20">
        <f t="shared" si="71"/>
        <v>47</v>
      </c>
      <c r="CL156" s="20">
        <v>0</v>
      </c>
      <c r="CM156" s="20">
        <f t="shared" si="72"/>
        <v>72.400000000000006</v>
      </c>
      <c r="CN156" s="20" t="e">
        <f t="shared" si="73"/>
        <v>#REF!</v>
      </c>
      <c r="CS156" s="20" t="e">
        <f t="shared" si="66"/>
        <v>#N/A</v>
      </c>
      <c r="CT156" s="20" t="e">
        <f t="shared" si="67"/>
        <v>#N/A</v>
      </c>
      <c r="CU156" s="20" t="e">
        <f t="shared" si="68"/>
        <v>#N/A</v>
      </c>
      <c r="CW156" s="20">
        <f t="shared" si="74"/>
        <v>0</v>
      </c>
      <c r="CX156" s="20">
        <f t="shared" si="74"/>
        <v>0</v>
      </c>
      <c r="CY156" s="20">
        <f t="shared" si="74"/>
        <v>0</v>
      </c>
      <c r="CZ156" s="20">
        <f t="shared" si="82"/>
        <v>25.4</v>
      </c>
      <c r="DA156" s="20">
        <f t="shared" si="82"/>
        <v>15.875</v>
      </c>
      <c r="DB156" s="20">
        <f t="shared" si="82"/>
        <v>50.8</v>
      </c>
      <c r="DE156" s="20" t="e">
        <f t="shared" si="69"/>
        <v>#N/A</v>
      </c>
      <c r="DF156" s="20">
        <f t="shared" si="76"/>
        <v>0</v>
      </c>
      <c r="DG156" s="20">
        <f t="shared" si="77"/>
        <v>47</v>
      </c>
    </row>
    <row r="157" spans="1:111">
      <c r="A157">
        <v>125</v>
      </c>
      <c r="B157">
        <f t="shared" si="81"/>
        <v>0.37499999999999833</v>
      </c>
      <c r="C157">
        <f>SUM(B$33:$B157)/A157</f>
        <v>0.98499999999999921</v>
      </c>
      <c r="L157" s="15"/>
      <c r="M157" s="16">
        <f t="shared" si="65"/>
        <v>1.2993322</v>
      </c>
      <c r="O157" s="19">
        <v>156</v>
      </c>
      <c r="P157" s="1">
        <f t="shared" si="78"/>
        <v>0.21869951030461793</v>
      </c>
      <c r="Q157">
        <f>SUM(P$2:P157)</f>
        <v>237.68872901223159</v>
      </c>
      <c r="R157" s="10">
        <f t="shared" si="79"/>
        <v>0.15308965721323253</v>
      </c>
      <c r="S157" s="10">
        <f t="shared" si="80"/>
        <v>0.28430936339600332</v>
      </c>
      <c r="T157" s="22">
        <f>SUM(R$2:R157)</f>
        <v>171.78211030856201</v>
      </c>
      <c r="U157" s="22">
        <f>SUM(S$2:S157)</f>
        <v>303.59534771590091</v>
      </c>
      <c r="X157" s="15"/>
      <c r="CD157" s="20">
        <v>156</v>
      </c>
      <c r="CE157" s="20">
        <f>V157</f>
        <v>0</v>
      </c>
      <c r="CF157" s="20" t="e">
        <f>#REF!</f>
        <v>#REF!</v>
      </c>
      <c r="CG157" s="20" t="e">
        <f>#REF!</f>
        <v>#REF!</v>
      </c>
      <c r="CH157" s="20">
        <f t="shared" si="70"/>
        <v>25.4</v>
      </c>
      <c r="CI157" s="20">
        <f t="shared" si="70"/>
        <v>15.875</v>
      </c>
      <c r="CJ157" s="20">
        <f t="shared" si="70"/>
        <v>50.8</v>
      </c>
      <c r="CK157" s="20">
        <f t="shared" si="71"/>
        <v>47</v>
      </c>
      <c r="CL157" s="20">
        <v>0</v>
      </c>
      <c r="CM157" s="20">
        <f t="shared" si="72"/>
        <v>72.400000000000006</v>
      </c>
      <c r="CN157" s="20" t="e">
        <f t="shared" si="73"/>
        <v>#REF!</v>
      </c>
      <c r="CS157" s="20" t="e">
        <f t="shared" si="66"/>
        <v>#N/A</v>
      </c>
      <c r="CT157" s="20" t="e">
        <f t="shared" si="67"/>
        <v>#N/A</v>
      </c>
      <c r="CU157" s="20" t="e">
        <f t="shared" si="68"/>
        <v>#N/A</v>
      </c>
      <c r="CW157" s="20">
        <f t="shared" si="74"/>
        <v>0</v>
      </c>
      <c r="CX157" s="20">
        <f t="shared" si="74"/>
        <v>0</v>
      </c>
      <c r="CY157" s="20">
        <f t="shared" si="74"/>
        <v>0</v>
      </c>
      <c r="CZ157" s="20">
        <f t="shared" si="82"/>
        <v>25.4</v>
      </c>
      <c r="DA157" s="20">
        <f t="shared" si="82"/>
        <v>15.875</v>
      </c>
      <c r="DB157" s="20">
        <f t="shared" si="82"/>
        <v>50.8</v>
      </c>
      <c r="DE157" s="20" t="e">
        <f t="shared" si="69"/>
        <v>#N/A</v>
      </c>
      <c r="DF157" s="20">
        <f t="shared" si="76"/>
        <v>0</v>
      </c>
      <c r="DG157" s="20">
        <f t="shared" si="77"/>
        <v>47</v>
      </c>
    </row>
    <row r="158" spans="1:111">
      <c r="A158">
        <v>126</v>
      </c>
      <c r="B158">
        <f t="shared" si="81"/>
        <v>0.36999999999999833</v>
      </c>
      <c r="C158">
        <f>SUM(B$33:$B158)/A158</f>
        <v>0.98011904761904689</v>
      </c>
      <c r="L158" s="15"/>
      <c r="M158" s="16">
        <f t="shared" si="65"/>
        <v>1.2993259000000001</v>
      </c>
      <c r="O158" s="19">
        <v>157</v>
      </c>
      <c r="P158" s="1">
        <f t="shared" si="78"/>
        <v>0.21570304729082074</v>
      </c>
      <c r="Q158">
        <f>SUM(P$2:P158)</f>
        <v>237.90443205952241</v>
      </c>
      <c r="R158" s="10">
        <f t="shared" si="79"/>
        <v>0.15099213310357451</v>
      </c>
      <c r="S158" s="10">
        <f t="shared" si="80"/>
        <v>0.28041396147806696</v>
      </c>
      <c r="T158" s="22">
        <f>SUM(R$2:R158)</f>
        <v>171.9331024416656</v>
      </c>
      <c r="U158" s="22">
        <f>SUM(S$2:S158)</f>
        <v>303.87576167737899</v>
      </c>
      <c r="X158" s="15"/>
      <c r="CD158" s="20">
        <v>157</v>
      </c>
      <c r="CE158" s="20">
        <f>V158</f>
        <v>0</v>
      </c>
      <c r="CF158" s="20" t="e">
        <f>#REF!</f>
        <v>#REF!</v>
      </c>
      <c r="CG158" s="20" t="e">
        <f>#REF!</f>
        <v>#REF!</v>
      </c>
      <c r="CH158" s="20">
        <f t="shared" si="70"/>
        <v>25.4</v>
      </c>
      <c r="CI158" s="20">
        <f t="shared" si="70"/>
        <v>15.875</v>
      </c>
      <c r="CJ158" s="20">
        <f t="shared" si="70"/>
        <v>50.8</v>
      </c>
      <c r="CK158" s="20">
        <f t="shared" si="71"/>
        <v>47</v>
      </c>
      <c r="CL158" s="20">
        <v>0</v>
      </c>
      <c r="CM158" s="20">
        <f t="shared" si="72"/>
        <v>72.400000000000006</v>
      </c>
      <c r="CN158" s="20" t="e">
        <f t="shared" si="73"/>
        <v>#REF!</v>
      </c>
      <c r="CS158" s="20" t="e">
        <f t="shared" si="66"/>
        <v>#N/A</v>
      </c>
      <c r="CT158" s="20" t="e">
        <f t="shared" si="67"/>
        <v>#N/A</v>
      </c>
      <c r="CU158" s="20" t="e">
        <f t="shared" si="68"/>
        <v>#N/A</v>
      </c>
      <c r="CW158" s="20">
        <f t="shared" si="74"/>
        <v>0</v>
      </c>
      <c r="CX158" s="20">
        <f t="shared" si="74"/>
        <v>0</v>
      </c>
      <c r="CY158" s="20">
        <f t="shared" si="74"/>
        <v>0</v>
      </c>
      <c r="CZ158" s="20">
        <f t="shared" si="82"/>
        <v>25.4</v>
      </c>
      <c r="DA158" s="20">
        <f t="shared" si="82"/>
        <v>15.875</v>
      </c>
      <c r="DB158" s="20">
        <f t="shared" si="82"/>
        <v>50.8</v>
      </c>
      <c r="DE158" s="20" t="e">
        <f t="shared" si="69"/>
        <v>#N/A</v>
      </c>
      <c r="DF158" s="20">
        <f t="shared" si="76"/>
        <v>0</v>
      </c>
      <c r="DG158" s="20">
        <f t="shared" si="77"/>
        <v>47</v>
      </c>
    </row>
    <row r="159" spans="1:111">
      <c r="A159">
        <v>127</v>
      </c>
      <c r="B159">
        <f t="shared" si="81"/>
        <v>0.36499999999999833</v>
      </c>
      <c r="C159">
        <f>SUM(B$33:$B159)/A159</f>
        <v>0.97527559055118029</v>
      </c>
      <c r="L159" s="15"/>
      <c r="M159" s="16">
        <f t="shared" si="65"/>
        <v>1.2993196</v>
      </c>
      <c r="O159" s="19">
        <v>158</v>
      </c>
      <c r="P159" s="1">
        <f t="shared" si="78"/>
        <v>0.21271107758130256</v>
      </c>
      <c r="Q159">
        <f>SUM(P$2:P159)</f>
        <v>238.11714313710371</v>
      </c>
      <c r="R159" s="10">
        <f t="shared" si="79"/>
        <v>0.14889775430691179</v>
      </c>
      <c r="S159" s="10">
        <f t="shared" si="80"/>
        <v>0.27652440085569335</v>
      </c>
      <c r="T159" s="22">
        <f>SUM(R$2:R159)</f>
        <v>172.08200019597251</v>
      </c>
      <c r="U159" s="22">
        <f>SUM(S$2:S159)</f>
        <v>304.15228607823468</v>
      </c>
      <c r="X159" s="15"/>
      <c r="CD159" s="20">
        <v>158</v>
      </c>
      <c r="CE159" s="20">
        <f>V159</f>
        <v>0</v>
      </c>
      <c r="CF159" s="20" t="e">
        <f>#REF!</f>
        <v>#REF!</v>
      </c>
      <c r="CG159" s="20" t="e">
        <f>#REF!</f>
        <v>#REF!</v>
      </c>
      <c r="CH159" s="20">
        <f t="shared" si="70"/>
        <v>25.4</v>
      </c>
      <c r="CI159" s="20">
        <f t="shared" si="70"/>
        <v>15.875</v>
      </c>
      <c r="CJ159" s="20">
        <f t="shared" si="70"/>
        <v>50.8</v>
      </c>
      <c r="CK159" s="20">
        <f t="shared" si="71"/>
        <v>47</v>
      </c>
      <c r="CL159" s="20">
        <v>0</v>
      </c>
      <c r="CM159" s="20">
        <f t="shared" si="72"/>
        <v>72.400000000000006</v>
      </c>
      <c r="CN159" s="20" t="e">
        <f t="shared" si="73"/>
        <v>#REF!</v>
      </c>
      <c r="CS159" s="20" t="e">
        <f t="shared" si="66"/>
        <v>#N/A</v>
      </c>
      <c r="CT159" s="20" t="e">
        <f t="shared" si="67"/>
        <v>#N/A</v>
      </c>
      <c r="CU159" s="20" t="e">
        <f t="shared" si="68"/>
        <v>#N/A</v>
      </c>
      <c r="CW159" s="20">
        <f t="shared" si="74"/>
        <v>0</v>
      </c>
      <c r="CX159" s="20">
        <f t="shared" si="74"/>
        <v>0</v>
      </c>
      <c r="CY159" s="20">
        <f t="shared" si="74"/>
        <v>0</v>
      </c>
      <c r="CZ159" s="20">
        <f t="shared" si="82"/>
        <v>25.4</v>
      </c>
      <c r="DA159" s="20">
        <f t="shared" si="82"/>
        <v>15.875</v>
      </c>
      <c r="DB159" s="20">
        <f t="shared" si="82"/>
        <v>50.8</v>
      </c>
      <c r="DE159" s="20" t="e">
        <f t="shared" si="69"/>
        <v>#N/A</v>
      </c>
      <c r="DF159" s="20">
        <f t="shared" si="76"/>
        <v>0</v>
      </c>
      <c r="DG159" s="20">
        <f t="shared" si="77"/>
        <v>47</v>
      </c>
    </row>
    <row r="160" spans="1:111">
      <c r="A160">
        <v>128</v>
      </c>
      <c r="B160">
        <f t="shared" si="81"/>
        <v>0.35999999999999832</v>
      </c>
      <c r="C160">
        <f>SUM(B$33:$B160)/A160</f>
        <v>0.97046874999999921</v>
      </c>
      <c r="L160" s="15"/>
      <c r="M160" s="16">
        <f t="shared" si="65"/>
        <v>1.2993133000000001</v>
      </c>
      <c r="O160" s="19">
        <v>159</v>
      </c>
      <c r="P160" s="1">
        <f t="shared" si="78"/>
        <v>0.20972359800057017</v>
      </c>
      <c r="Q160">
        <f>SUM(P$2:P160)</f>
        <v>238.32686673510429</v>
      </c>
      <c r="R160" s="10">
        <f t="shared" si="79"/>
        <v>0.14680651860039912</v>
      </c>
      <c r="S160" s="10">
        <f t="shared" si="80"/>
        <v>0.27264067740074122</v>
      </c>
      <c r="T160" s="22">
        <f>SUM(R$2:R160)</f>
        <v>172.2288067145729</v>
      </c>
      <c r="U160" s="22">
        <f>SUM(S$2:S160)</f>
        <v>304.4249267556354</v>
      </c>
      <c r="X160" s="15"/>
      <c r="CD160" s="20">
        <v>159</v>
      </c>
      <c r="CE160" s="20">
        <f>V160</f>
        <v>0</v>
      </c>
      <c r="CF160" s="20" t="e">
        <f>#REF!</f>
        <v>#REF!</v>
      </c>
      <c r="CG160" s="20" t="e">
        <f>#REF!</f>
        <v>#REF!</v>
      </c>
      <c r="CH160" s="20">
        <f t="shared" si="70"/>
        <v>25.4</v>
      </c>
      <c r="CI160" s="20">
        <f t="shared" si="70"/>
        <v>15.875</v>
      </c>
      <c r="CJ160" s="20">
        <f t="shared" si="70"/>
        <v>50.8</v>
      </c>
      <c r="CK160" s="20">
        <f t="shared" si="71"/>
        <v>47</v>
      </c>
      <c r="CL160" s="20">
        <v>0</v>
      </c>
      <c r="CM160" s="20">
        <f t="shared" si="72"/>
        <v>72.400000000000006</v>
      </c>
      <c r="CN160" s="20" t="e">
        <f t="shared" si="73"/>
        <v>#REF!</v>
      </c>
      <c r="CS160" s="20" t="e">
        <f t="shared" si="66"/>
        <v>#N/A</v>
      </c>
      <c r="CT160" s="20" t="e">
        <f t="shared" si="67"/>
        <v>#N/A</v>
      </c>
      <c r="CU160" s="20" t="e">
        <f t="shared" si="68"/>
        <v>#N/A</v>
      </c>
      <c r="CW160" s="20">
        <f t="shared" si="74"/>
        <v>0</v>
      </c>
      <c r="CX160" s="20">
        <f t="shared" si="74"/>
        <v>0</v>
      </c>
      <c r="CY160" s="20">
        <f t="shared" si="74"/>
        <v>0</v>
      </c>
      <c r="CZ160" s="20">
        <f t="shared" si="82"/>
        <v>25.4</v>
      </c>
      <c r="DA160" s="20">
        <f t="shared" si="82"/>
        <v>15.875</v>
      </c>
      <c r="DB160" s="20">
        <f t="shared" si="82"/>
        <v>50.8</v>
      </c>
      <c r="DE160" s="20" t="e">
        <f t="shared" si="69"/>
        <v>#N/A</v>
      </c>
      <c r="DF160" s="20">
        <f t="shared" si="76"/>
        <v>0</v>
      </c>
      <c r="DG160" s="20">
        <f t="shared" si="77"/>
        <v>47</v>
      </c>
    </row>
    <row r="161" spans="1:111">
      <c r="A161">
        <v>129</v>
      </c>
      <c r="B161">
        <f t="shared" si="81"/>
        <v>0.35499999999999832</v>
      </c>
      <c r="C161">
        <f>SUM(B$33:$B161)/A161</f>
        <v>0.96569767441860388</v>
      </c>
      <c r="L161" s="15"/>
      <c r="M161" s="16">
        <f t="shared" si="65"/>
        <v>1.299307</v>
      </c>
      <c r="O161" s="19">
        <v>160</v>
      </c>
      <c r="P161" s="1">
        <f t="shared" si="78"/>
        <v>0.31011090805978547</v>
      </c>
      <c r="Q161">
        <f>SUM(P$2:P161)</f>
        <v>238.63697764316407</v>
      </c>
      <c r="R161" s="10">
        <f t="shared" si="79"/>
        <v>0.21707763564184981</v>
      </c>
      <c r="S161" s="10">
        <f t="shared" si="80"/>
        <v>0.4031441804777211</v>
      </c>
      <c r="T161" s="22">
        <f>SUM(R$2:R161)</f>
        <v>172.44588435021475</v>
      </c>
      <c r="U161" s="22">
        <f>SUM(S$2:S161)</f>
        <v>304.82807093611314</v>
      </c>
      <c r="X161" s="15"/>
      <c r="CD161" s="38">
        <v>160</v>
      </c>
      <c r="CE161" s="38">
        <f>V161</f>
        <v>0</v>
      </c>
      <c r="CF161" s="38" t="e">
        <f>#REF!</f>
        <v>#REF!</v>
      </c>
      <c r="CG161" s="38" t="e">
        <f>#REF!</f>
        <v>#REF!</v>
      </c>
      <c r="CH161" s="38">
        <f t="shared" si="70"/>
        <v>26.599999999999998</v>
      </c>
      <c r="CI161" s="38">
        <f t="shared" si="70"/>
        <v>16.625</v>
      </c>
      <c r="CJ161" s="38">
        <f t="shared" si="70"/>
        <v>53.199999999999996</v>
      </c>
      <c r="CK161" s="38">
        <f t="shared" si="71"/>
        <v>47</v>
      </c>
      <c r="CL161" s="38">
        <v>0</v>
      </c>
      <c r="CM161" s="38">
        <f t="shared" si="72"/>
        <v>73.599999999999994</v>
      </c>
      <c r="CN161" s="38" t="e">
        <f t="shared" si="73"/>
        <v>#REF!</v>
      </c>
      <c r="CS161" s="20">
        <f t="shared" si="66"/>
        <v>26.599999999999998</v>
      </c>
      <c r="CT161" s="20">
        <f t="shared" si="67"/>
        <v>16.625</v>
      </c>
      <c r="CU161" s="20">
        <f t="shared" si="68"/>
        <v>53.199999999999996</v>
      </c>
      <c r="CW161" s="20">
        <f t="shared" si="74"/>
        <v>26.599999999999998</v>
      </c>
      <c r="CX161" s="20">
        <f t="shared" si="74"/>
        <v>16.625</v>
      </c>
      <c r="CY161" s="20">
        <f t="shared" si="74"/>
        <v>53.199999999999996</v>
      </c>
      <c r="CZ161" s="20">
        <f t="shared" si="82"/>
        <v>26.599999999999998</v>
      </c>
      <c r="DA161" s="20">
        <f t="shared" si="82"/>
        <v>16.625</v>
      </c>
      <c r="DB161" s="20">
        <f t="shared" si="82"/>
        <v>53.199999999999996</v>
      </c>
      <c r="DE161" s="20">
        <f t="shared" si="69"/>
        <v>47</v>
      </c>
      <c r="DF161" s="20">
        <f t="shared" si="76"/>
        <v>47</v>
      </c>
      <c r="DG161" s="20">
        <f t="shared" si="77"/>
        <v>47</v>
      </c>
    </row>
    <row r="162" spans="1:111">
      <c r="A162">
        <v>130</v>
      </c>
      <c r="B162">
        <f t="shared" si="81"/>
        <v>0.34999999999999831</v>
      </c>
      <c r="C162">
        <f>SUM(B$33:$B162)/A162</f>
        <v>0.96096153846153765</v>
      </c>
      <c r="L162" s="15"/>
      <c r="M162" s="17"/>
      <c r="O162" s="19">
        <v>161</v>
      </c>
      <c r="P162" s="1">
        <f t="shared" ref="P162:P201" si="83">($H$19*O162*O162+$I$19*O162+$J$19)/100000*IF(O162/5-INT(O162/5)=0,1.5,1)*B193</f>
        <v>0.15682443373099869</v>
      </c>
      <c r="Q162">
        <f>SUM(P$2:P162)</f>
        <v>238.79380207689508</v>
      </c>
      <c r="R162" s="10">
        <f t="shared" si="79"/>
        <v>0.10977710361169908</v>
      </c>
      <c r="S162" s="10">
        <f t="shared" si="80"/>
        <v>0.20387176385029832</v>
      </c>
      <c r="T162" s="22">
        <f>SUM(R$2:R162)</f>
        <v>172.55566145382645</v>
      </c>
      <c r="U162" s="22">
        <f>SUM(S$2:S162)</f>
        <v>305.03194269996345</v>
      </c>
      <c r="X162" s="15"/>
      <c r="CD162" s="20">
        <v>161</v>
      </c>
      <c r="CE162" s="20">
        <f>V162</f>
        <v>0</v>
      </c>
      <c r="CF162" s="20" t="e">
        <f>#REF!</f>
        <v>#REF!</v>
      </c>
      <c r="CG162" s="20" t="e">
        <f>#REF!</f>
        <v>#REF!</v>
      </c>
      <c r="CH162" s="20">
        <f t="shared" si="70"/>
        <v>26.599999999999998</v>
      </c>
      <c r="CI162" s="20">
        <f t="shared" si="70"/>
        <v>16.625</v>
      </c>
      <c r="CJ162" s="20">
        <f t="shared" si="70"/>
        <v>53.199999999999996</v>
      </c>
      <c r="CK162" s="20">
        <f t="shared" si="71"/>
        <v>47</v>
      </c>
      <c r="CL162" s="20">
        <v>0</v>
      </c>
      <c r="CM162" s="20">
        <f t="shared" si="72"/>
        <v>73.599999999999994</v>
      </c>
      <c r="CN162" s="20" t="e">
        <f t="shared" si="73"/>
        <v>#REF!</v>
      </c>
      <c r="CS162" s="20" t="e">
        <f t="shared" si="66"/>
        <v>#N/A</v>
      </c>
      <c r="CT162" s="20" t="e">
        <f t="shared" si="67"/>
        <v>#N/A</v>
      </c>
      <c r="CU162" s="20" t="e">
        <f t="shared" si="68"/>
        <v>#N/A</v>
      </c>
      <c r="CW162" s="20">
        <f t="shared" si="74"/>
        <v>0</v>
      </c>
      <c r="CX162" s="20">
        <f t="shared" si="74"/>
        <v>0</v>
      </c>
      <c r="CY162" s="20">
        <f t="shared" si="74"/>
        <v>0</v>
      </c>
      <c r="CZ162" s="20">
        <f t="shared" si="82"/>
        <v>26.599999999999998</v>
      </c>
      <c r="DA162" s="20">
        <f t="shared" si="82"/>
        <v>16.625</v>
      </c>
      <c r="DB162" s="20">
        <f t="shared" si="82"/>
        <v>53.199999999999996</v>
      </c>
      <c r="DE162" s="20" t="e">
        <f t="shared" si="69"/>
        <v>#N/A</v>
      </c>
      <c r="DF162" s="20">
        <f t="shared" si="76"/>
        <v>0</v>
      </c>
      <c r="DG162" s="20">
        <f t="shared" si="77"/>
        <v>47</v>
      </c>
    </row>
    <row r="163" spans="1:111">
      <c r="A163">
        <v>131</v>
      </c>
      <c r="B163">
        <f t="shared" si="81"/>
        <v>0.34499999999999831</v>
      </c>
      <c r="C163">
        <f>SUM(B$33:$B163)/A163</f>
        <v>0.95625954198473206</v>
      </c>
      <c r="L163" s="15"/>
      <c r="M163" s="17"/>
      <c r="O163" s="19">
        <v>162</v>
      </c>
      <c r="P163" s="1">
        <f t="shared" si="83"/>
        <v>0.15453623772799871</v>
      </c>
      <c r="Q163">
        <f>SUM(P$2:P163)</f>
        <v>238.94833831462307</v>
      </c>
      <c r="R163" s="10">
        <f t="shared" si="79"/>
        <v>0.10817536640959909</v>
      </c>
      <c r="S163" s="10">
        <f t="shared" si="80"/>
        <v>0.20089710904639832</v>
      </c>
      <c r="T163" s="22">
        <f>SUM(R$2:R163)</f>
        <v>172.66383682023604</v>
      </c>
      <c r="U163" s="22">
        <f>SUM(S$2:S163)</f>
        <v>305.23283980900987</v>
      </c>
      <c r="X163" s="15"/>
      <c r="CD163" s="20">
        <v>162</v>
      </c>
      <c r="CE163" s="20">
        <f>V163</f>
        <v>0</v>
      </c>
      <c r="CF163" s="20" t="e">
        <f>#REF!</f>
        <v>#REF!</v>
      </c>
      <c r="CG163" s="20" t="e">
        <f>#REF!</f>
        <v>#REF!</v>
      </c>
      <c r="CH163" s="20">
        <f t="shared" si="70"/>
        <v>26.599999999999998</v>
      </c>
      <c r="CI163" s="20">
        <f t="shared" si="70"/>
        <v>16.625</v>
      </c>
      <c r="CJ163" s="20">
        <f t="shared" si="70"/>
        <v>53.199999999999996</v>
      </c>
      <c r="CK163" s="20">
        <f t="shared" si="71"/>
        <v>47</v>
      </c>
      <c r="CL163" s="20">
        <v>0</v>
      </c>
      <c r="CM163" s="20">
        <f t="shared" si="72"/>
        <v>73.599999999999994</v>
      </c>
      <c r="CN163" s="20" t="e">
        <f t="shared" si="73"/>
        <v>#REF!</v>
      </c>
      <c r="CS163" s="20" t="e">
        <f t="shared" si="66"/>
        <v>#N/A</v>
      </c>
      <c r="CT163" s="20" t="e">
        <f t="shared" si="67"/>
        <v>#N/A</v>
      </c>
      <c r="CU163" s="20" t="e">
        <f t="shared" si="68"/>
        <v>#N/A</v>
      </c>
      <c r="CW163" s="20">
        <f t="shared" si="74"/>
        <v>0</v>
      </c>
      <c r="CX163" s="20">
        <f t="shared" si="74"/>
        <v>0</v>
      </c>
      <c r="CY163" s="20">
        <f t="shared" si="74"/>
        <v>0</v>
      </c>
      <c r="CZ163" s="20">
        <f t="shared" ref="CZ163:DB178" si="84">IF(CW163-CZ162&gt;0,CW163,CZ162)</f>
        <v>26.599999999999998</v>
      </c>
      <c r="DA163" s="20">
        <f t="shared" si="84"/>
        <v>16.625</v>
      </c>
      <c r="DB163" s="20">
        <f t="shared" si="84"/>
        <v>53.199999999999996</v>
      </c>
      <c r="DE163" s="20" t="e">
        <f t="shared" si="69"/>
        <v>#N/A</v>
      </c>
      <c r="DF163" s="20">
        <f t="shared" si="76"/>
        <v>0</v>
      </c>
      <c r="DG163" s="20">
        <f t="shared" si="77"/>
        <v>47</v>
      </c>
    </row>
    <row r="164" spans="1:111">
      <c r="A164">
        <v>132</v>
      </c>
      <c r="B164">
        <f t="shared" si="81"/>
        <v>0.3399999999999983</v>
      </c>
      <c r="C164">
        <f>SUM(B$33:$B164)/A164</f>
        <v>0.95159090909090838</v>
      </c>
      <c r="L164" s="15"/>
      <c r="M164" s="17"/>
      <c r="O164" s="19">
        <v>163</v>
      </c>
      <c r="P164" s="1">
        <f t="shared" si="83"/>
        <v>0.1522514655969987</v>
      </c>
      <c r="Q164">
        <f>SUM(P$2:P164)</f>
        <v>239.10058978022008</v>
      </c>
      <c r="R164" s="10">
        <f t="shared" si="79"/>
        <v>0.10657602591789908</v>
      </c>
      <c r="S164" s="10">
        <f t="shared" si="80"/>
        <v>0.19792690527609832</v>
      </c>
      <c r="T164" s="22">
        <f>SUM(R$2:R164)</f>
        <v>172.77041284615393</v>
      </c>
      <c r="U164" s="22">
        <f>SUM(S$2:S164)</f>
        <v>305.43076671428599</v>
      </c>
      <c r="X164" s="15"/>
      <c r="CD164" s="20">
        <v>163</v>
      </c>
      <c r="CE164" s="20">
        <f>V164</f>
        <v>0</v>
      </c>
      <c r="CF164" s="20" t="e">
        <f>#REF!</f>
        <v>#REF!</v>
      </c>
      <c r="CG164" s="20" t="e">
        <f>#REF!</f>
        <v>#REF!</v>
      </c>
      <c r="CH164" s="20">
        <f t="shared" si="70"/>
        <v>26.599999999999998</v>
      </c>
      <c r="CI164" s="20">
        <f t="shared" si="70"/>
        <v>16.625</v>
      </c>
      <c r="CJ164" s="20">
        <f t="shared" si="70"/>
        <v>53.199999999999996</v>
      </c>
      <c r="CK164" s="20">
        <f t="shared" si="71"/>
        <v>47</v>
      </c>
      <c r="CL164" s="20">
        <v>0</v>
      </c>
      <c r="CM164" s="20">
        <f t="shared" si="72"/>
        <v>73.599999999999994</v>
      </c>
      <c r="CN164" s="20" t="e">
        <f t="shared" si="73"/>
        <v>#REF!</v>
      </c>
      <c r="CS164" s="20" t="e">
        <f t="shared" si="66"/>
        <v>#N/A</v>
      </c>
      <c r="CT164" s="20" t="e">
        <f t="shared" si="67"/>
        <v>#N/A</v>
      </c>
      <c r="CU164" s="20" t="e">
        <f t="shared" si="68"/>
        <v>#N/A</v>
      </c>
      <c r="CW164" s="20">
        <f t="shared" si="74"/>
        <v>0</v>
      </c>
      <c r="CX164" s="20">
        <f t="shared" si="74"/>
        <v>0</v>
      </c>
      <c r="CY164" s="20">
        <f t="shared" si="74"/>
        <v>0</v>
      </c>
      <c r="CZ164" s="20">
        <f t="shared" si="84"/>
        <v>26.599999999999998</v>
      </c>
      <c r="DA164" s="20">
        <f t="shared" si="84"/>
        <v>16.625</v>
      </c>
      <c r="DB164" s="20">
        <f t="shared" si="84"/>
        <v>53.199999999999996</v>
      </c>
      <c r="DE164" s="20" t="e">
        <f t="shared" si="69"/>
        <v>#N/A</v>
      </c>
      <c r="DF164" s="20">
        <f t="shared" si="76"/>
        <v>0</v>
      </c>
      <c r="DG164" s="20">
        <f t="shared" si="77"/>
        <v>47</v>
      </c>
    </row>
    <row r="165" spans="1:111">
      <c r="A165">
        <v>133</v>
      </c>
      <c r="B165">
        <f t="shared" si="81"/>
        <v>0.3349999999999983</v>
      </c>
      <c r="C165">
        <f>SUM(B$33:$B165)/A165</f>
        <v>0.94695488721804433</v>
      </c>
      <c r="L165" s="15"/>
      <c r="M165" s="17"/>
      <c r="O165" s="19">
        <v>164</v>
      </c>
      <c r="P165" s="1">
        <f t="shared" si="83"/>
        <v>0.14997011494399867</v>
      </c>
      <c r="Q165">
        <f>SUM(P$2:P165)</f>
        <v>239.25055989516409</v>
      </c>
      <c r="R165" s="10">
        <f t="shared" si="79"/>
        <v>0.10497908046079907</v>
      </c>
      <c r="S165" s="10">
        <f t="shared" si="80"/>
        <v>0.19496114942719828</v>
      </c>
      <c r="T165" s="22">
        <f>SUM(R$2:R165)</f>
        <v>172.87539192661472</v>
      </c>
      <c r="U165" s="22">
        <f>SUM(S$2:S165)</f>
        <v>305.62572786371317</v>
      </c>
      <c r="X165" s="15"/>
      <c r="CD165" s="20">
        <v>164</v>
      </c>
      <c r="CE165" s="20">
        <f>V165</f>
        <v>0</v>
      </c>
      <c r="CF165" s="20" t="e">
        <f>#REF!</f>
        <v>#REF!</v>
      </c>
      <c r="CG165" s="20" t="e">
        <f>#REF!</f>
        <v>#REF!</v>
      </c>
      <c r="CH165" s="20">
        <f t="shared" si="70"/>
        <v>26.599999999999998</v>
      </c>
      <c r="CI165" s="20">
        <f t="shared" si="70"/>
        <v>16.625</v>
      </c>
      <c r="CJ165" s="20">
        <f t="shared" si="70"/>
        <v>53.199999999999996</v>
      </c>
      <c r="CK165" s="20">
        <f t="shared" si="71"/>
        <v>47</v>
      </c>
      <c r="CL165" s="20">
        <v>0</v>
      </c>
      <c r="CM165" s="20">
        <f t="shared" si="72"/>
        <v>73.599999999999994</v>
      </c>
      <c r="CN165" s="20" t="e">
        <f t="shared" si="73"/>
        <v>#REF!</v>
      </c>
      <c r="CS165" s="20" t="e">
        <f t="shared" si="66"/>
        <v>#N/A</v>
      </c>
      <c r="CT165" s="20" t="e">
        <f t="shared" si="67"/>
        <v>#N/A</v>
      </c>
      <c r="CU165" s="20" t="e">
        <f t="shared" si="68"/>
        <v>#N/A</v>
      </c>
      <c r="CW165" s="20">
        <f t="shared" si="74"/>
        <v>0</v>
      </c>
      <c r="CX165" s="20">
        <f t="shared" si="74"/>
        <v>0</v>
      </c>
      <c r="CY165" s="20">
        <f t="shared" si="74"/>
        <v>0</v>
      </c>
      <c r="CZ165" s="20">
        <f t="shared" si="84"/>
        <v>26.599999999999998</v>
      </c>
      <c r="DA165" s="20">
        <f t="shared" si="84"/>
        <v>16.625</v>
      </c>
      <c r="DB165" s="20">
        <f t="shared" si="84"/>
        <v>53.199999999999996</v>
      </c>
      <c r="DE165" s="20" t="e">
        <f t="shared" si="69"/>
        <v>#N/A</v>
      </c>
      <c r="DF165" s="20">
        <f t="shared" si="76"/>
        <v>0</v>
      </c>
      <c r="DG165" s="20">
        <f t="shared" si="77"/>
        <v>47</v>
      </c>
    </row>
    <row r="166" spans="1:111">
      <c r="A166">
        <v>134</v>
      </c>
      <c r="B166">
        <f t="shared" si="81"/>
        <v>0.32999999999999829</v>
      </c>
      <c r="C166">
        <f>SUM(B$33:$B166)/A166</f>
        <v>0.94235074626865589</v>
      </c>
      <c r="L166" s="15"/>
      <c r="M166" s="17"/>
      <c r="O166" s="19">
        <v>165</v>
      </c>
      <c r="P166" s="1">
        <f t="shared" si="83"/>
        <v>0.22153827506249801</v>
      </c>
      <c r="Q166">
        <f>SUM(P$2:P166)</f>
        <v>239.47209817022659</v>
      </c>
      <c r="R166" s="10">
        <f t="shared" si="79"/>
        <v>0.15507679254374859</v>
      </c>
      <c r="S166" s="10">
        <f t="shared" si="80"/>
        <v>0.28799975758124741</v>
      </c>
      <c r="T166" s="22">
        <f>SUM(R$2:R166)</f>
        <v>173.03046871915848</v>
      </c>
      <c r="U166" s="22">
        <f>SUM(S$2:S166)</f>
        <v>305.91372762129441</v>
      </c>
      <c r="X166" s="15"/>
      <c r="CD166" s="20">
        <v>165</v>
      </c>
      <c r="CE166" s="20">
        <f>V166</f>
        <v>0</v>
      </c>
      <c r="CF166" s="20" t="e">
        <f>#REF!</f>
        <v>#REF!</v>
      </c>
      <c r="CG166" s="20" t="e">
        <f>#REF!</f>
        <v>#REF!</v>
      </c>
      <c r="CH166" s="20">
        <f t="shared" si="70"/>
        <v>26.599999999999998</v>
      </c>
      <c r="CI166" s="20">
        <f t="shared" si="70"/>
        <v>16.625</v>
      </c>
      <c r="CJ166" s="20">
        <f t="shared" si="70"/>
        <v>53.199999999999996</v>
      </c>
      <c r="CK166" s="20">
        <f t="shared" si="71"/>
        <v>47</v>
      </c>
      <c r="CL166" s="20">
        <v>0</v>
      </c>
      <c r="CM166" s="20">
        <f t="shared" si="72"/>
        <v>73.599999999999994</v>
      </c>
      <c r="CN166" s="20" t="e">
        <f t="shared" si="73"/>
        <v>#REF!</v>
      </c>
      <c r="CS166" s="20" t="e">
        <f t="shared" si="66"/>
        <v>#N/A</v>
      </c>
      <c r="CT166" s="20" t="e">
        <f t="shared" si="67"/>
        <v>#N/A</v>
      </c>
      <c r="CU166" s="20" t="e">
        <f t="shared" si="68"/>
        <v>#N/A</v>
      </c>
      <c r="CW166" s="20">
        <f t="shared" si="74"/>
        <v>0</v>
      </c>
      <c r="CX166" s="20">
        <f t="shared" si="74"/>
        <v>0</v>
      </c>
      <c r="CY166" s="20">
        <f t="shared" si="74"/>
        <v>0</v>
      </c>
      <c r="CZ166" s="20">
        <f t="shared" si="84"/>
        <v>26.599999999999998</v>
      </c>
      <c r="DA166" s="20">
        <f t="shared" si="84"/>
        <v>16.625</v>
      </c>
      <c r="DB166" s="20">
        <f t="shared" si="84"/>
        <v>53.199999999999996</v>
      </c>
      <c r="DE166" s="20" t="e">
        <f t="shared" si="69"/>
        <v>#N/A</v>
      </c>
      <c r="DF166" s="20">
        <f t="shared" si="76"/>
        <v>0</v>
      </c>
      <c r="DG166" s="20">
        <f t="shared" si="77"/>
        <v>47</v>
      </c>
    </row>
    <row r="167" spans="1:111">
      <c r="A167">
        <v>135</v>
      </c>
      <c r="B167">
        <f t="shared" si="81"/>
        <v>0.32499999999999829</v>
      </c>
      <c r="C167">
        <f>SUM(B$33:$B167)/A167</f>
        <v>0.93777777777777704</v>
      </c>
      <c r="L167" s="15"/>
      <c r="M167" s="17"/>
      <c r="O167" s="19">
        <v>166</v>
      </c>
      <c r="P167" s="1">
        <f t="shared" si="83"/>
        <v>0.14541766849599869</v>
      </c>
      <c r="Q167">
        <f>SUM(P$2:P167)</f>
        <v>239.6175158387226</v>
      </c>
      <c r="R167" s="10">
        <f t="shared" si="79"/>
        <v>0.10179236794719908</v>
      </c>
      <c r="S167" s="10">
        <f t="shared" si="80"/>
        <v>0.18904296904479831</v>
      </c>
      <c r="T167" s="22">
        <f>SUM(R$2:R167)</f>
        <v>173.13226108710569</v>
      </c>
      <c r="U167" s="22">
        <f>SUM(S$2:S167)</f>
        <v>306.10277059033922</v>
      </c>
      <c r="X167" s="15"/>
      <c r="CD167" s="20">
        <v>166</v>
      </c>
      <c r="CE167" s="20">
        <f>V167</f>
        <v>0</v>
      </c>
      <c r="CF167" s="20" t="e">
        <f>#REF!</f>
        <v>#REF!</v>
      </c>
      <c r="CG167" s="20" t="e">
        <f>#REF!</f>
        <v>#REF!</v>
      </c>
      <c r="CH167" s="20">
        <f t="shared" si="70"/>
        <v>26.599999999999998</v>
      </c>
      <c r="CI167" s="20">
        <f t="shared" si="70"/>
        <v>16.625</v>
      </c>
      <c r="CJ167" s="20">
        <f t="shared" si="70"/>
        <v>53.199999999999996</v>
      </c>
      <c r="CK167" s="20">
        <f t="shared" si="71"/>
        <v>47</v>
      </c>
      <c r="CL167" s="20">
        <v>0</v>
      </c>
      <c r="CM167" s="20">
        <f t="shared" si="72"/>
        <v>73.599999999999994</v>
      </c>
      <c r="CN167" s="20" t="e">
        <f t="shared" si="73"/>
        <v>#REF!</v>
      </c>
      <c r="CS167" s="20" t="e">
        <f t="shared" si="66"/>
        <v>#N/A</v>
      </c>
      <c r="CT167" s="20" t="e">
        <f t="shared" si="67"/>
        <v>#N/A</v>
      </c>
      <c r="CU167" s="20" t="e">
        <f t="shared" si="68"/>
        <v>#N/A</v>
      </c>
      <c r="CW167" s="20">
        <f t="shared" si="74"/>
        <v>0</v>
      </c>
      <c r="CX167" s="20">
        <f t="shared" si="74"/>
        <v>0</v>
      </c>
      <c r="CY167" s="20">
        <f t="shared" si="74"/>
        <v>0</v>
      </c>
      <c r="CZ167" s="20">
        <f t="shared" si="84"/>
        <v>26.599999999999998</v>
      </c>
      <c r="DA167" s="20">
        <f t="shared" si="84"/>
        <v>16.625</v>
      </c>
      <c r="DB167" s="20">
        <f t="shared" si="84"/>
        <v>53.199999999999996</v>
      </c>
      <c r="DE167" s="20" t="e">
        <f t="shared" si="69"/>
        <v>#N/A</v>
      </c>
      <c r="DF167" s="20">
        <f t="shared" si="76"/>
        <v>0</v>
      </c>
      <c r="DG167" s="20">
        <f t="shared" si="77"/>
        <v>47</v>
      </c>
    </row>
    <row r="168" spans="1:111">
      <c r="A168">
        <v>136</v>
      </c>
      <c r="B168">
        <f t="shared" si="81"/>
        <v>0.31999999999999829</v>
      </c>
      <c r="C168">
        <f>SUM(B$33:$B168)/A168</f>
        <v>0.93323529411764627</v>
      </c>
      <c r="L168" s="15"/>
      <c r="M168" s="17"/>
      <c r="O168" s="19">
        <v>167</v>
      </c>
      <c r="P168" s="1">
        <f t="shared" si="83"/>
        <v>0.14314656791299868</v>
      </c>
      <c r="Q168">
        <f>SUM(P$2:P168)</f>
        <v>239.76066240663559</v>
      </c>
      <c r="R168" s="10">
        <f t="shared" si="79"/>
        <v>0.10020259753909908</v>
      </c>
      <c r="S168" s="10">
        <f t="shared" si="80"/>
        <v>0.18609053828689828</v>
      </c>
      <c r="T168" s="22">
        <f>SUM(R$2:R168)</f>
        <v>173.23246368464478</v>
      </c>
      <c r="U168" s="22">
        <f>SUM(S$2:S168)</f>
        <v>306.28886112862614</v>
      </c>
      <c r="X168" s="15"/>
      <c r="CD168" s="20">
        <v>167</v>
      </c>
      <c r="CE168" s="20">
        <f>V168</f>
        <v>0</v>
      </c>
      <c r="CF168" s="20" t="e">
        <f>#REF!</f>
        <v>#REF!</v>
      </c>
      <c r="CG168" s="20" t="e">
        <f>#REF!</f>
        <v>#REF!</v>
      </c>
      <c r="CH168" s="20">
        <f t="shared" si="70"/>
        <v>26.599999999999998</v>
      </c>
      <c r="CI168" s="20">
        <f t="shared" si="70"/>
        <v>16.625</v>
      </c>
      <c r="CJ168" s="20">
        <f t="shared" si="70"/>
        <v>53.199999999999996</v>
      </c>
      <c r="CK168" s="20">
        <f t="shared" si="71"/>
        <v>47</v>
      </c>
      <c r="CL168" s="20">
        <v>0</v>
      </c>
      <c r="CM168" s="20">
        <f t="shared" si="72"/>
        <v>73.599999999999994</v>
      </c>
      <c r="CN168" s="20" t="e">
        <f t="shared" si="73"/>
        <v>#REF!</v>
      </c>
      <c r="CS168" s="20" t="e">
        <f t="shared" si="66"/>
        <v>#N/A</v>
      </c>
      <c r="CT168" s="20" t="e">
        <f t="shared" si="67"/>
        <v>#N/A</v>
      </c>
      <c r="CU168" s="20" t="e">
        <f t="shared" si="68"/>
        <v>#N/A</v>
      </c>
      <c r="CW168" s="20">
        <f t="shared" si="74"/>
        <v>0</v>
      </c>
      <c r="CX168" s="20">
        <f t="shared" si="74"/>
        <v>0</v>
      </c>
      <c r="CY168" s="20">
        <f t="shared" si="74"/>
        <v>0</v>
      </c>
      <c r="CZ168" s="20">
        <f t="shared" si="84"/>
        <v>26.599999999999998</v>
      </c>
      <c r="DA168" s="20">
        <f t="shared" si="84"/>
        <v>16.625</v>
      </c>
      <c r="DB168" s="20">
        <f t="shared" si="84"/>
        <v>53.199999999999996</v>
      </c>
      <c r="DE168" s="20" t="e">
        <f t="shared" si="69"/>
        <v>#N/A</v>
      </c>
      <c r="DF168" s="20">
        <f t="shared" si="76"/>
        <v>0</v>
      </c>
      <c r="DG168" s="20">
        <f t="shared" si="77"/>
        <v>47</v>
      </c>
    </row>
    <row r="169" spans="1:111">
      <c r="A169">
        <v>137</v>
      </c>
      <c r="B169">
        <f t="shared" si="81"/>
        <v>0.31499999999999828</v>
      </c>
      <c r="C169">
        <f>SUM(B$33:$B169)/A169</f>
        <v>0.92872262773722547</v>
      </c>
      <c r="L169" s="15"/>
      <c r="M169" s="17"/>
      <c r="O169" s="19">
        <v>168</v>
      </c>
      <c r="P169" s="1">
        <f t="shared" si="83"/>
        <v>0.14087887923199868</v>
      </c>
      <c r="Q169">
        <f>SUM(P$2:P169)</f>
        <v>239.90154128586758</v>
      </c>
      <c r="R169" s="10">
        <f t="shared" si="79"/>
        <v>9.861521546239907E-2</v>
      </c>
      <c r="S169" s="10">
        <f t="shared" si="80"/>
        <v>0.1831425430015983</v>
      </c>
      <c r="T169" s="22">
        <f>SUM(R$2:R169)</f>
        <v>173.33107890010717</v>
      </c>
      <c r="U169" s="22">
        <f>SUM(S$2:S169)</f>
        <v>306.47200367162776</v>
      </c>
      <c r="X169" s="15"/>
      <c r="CD169" s="20">
        <v>168</v>
      </c>
      <c r="CE169" s="20">
        <f>V169</f>
        <v>0</v>
      </c>
      <c r="CF169" s="20" t="e">
        <f>#REF!</f>
        <v>#REF!</v>
      </c>
      <c r="CG169" s="20" t="e">
        <f>#REF!</f>
        <v>#REF!</v>
      </c>
      <c r="CH169" s="20">
        <f t="shared" si="70"/>
        <v>26.599999999999998</v>
      </c>
      <c r="CI169" s="20">
        <f t="shared" si="70"/>
        <v>16.625</v>
      </c>
      <c r="CJ169" s="20">
        <f t="shared" si="70"/>
        <v>53.199999999999996</v>
      </c>
      <c r="CK169" s="20">
        <f t="shared" si="71"/>
        <v>47</v>
      </c>
      <c r="CL169" s="20">
        <v>0</v>
      </c>
      <c r="CM169" s="20">
        <f t="shared" si="72"/>
        <v>73.599999999999994</v>
      </c>
      <c r="CN169" s="20" t="e">
        <f t="shared" si="73"/>
        <v>#REF!</v>
      </c>
      <c r="CS169" s="20" t="e">
        <f t="shared" si="66"/>
        <v>#N/A</v>
      </c>
      <c r="CT169" s="20" t="e">
        <f t="shared" si="67"/>
        <v>#N/A</v>
      </c>
      <c r="CU169" s="20" t="e">
        <f t="shared" si="68"/>
        <v>#N/A</v>
      </c>
      <c r="CW169" s="20">
        <f t="shared" si="74"/>
        <v>0</v>
      </c>
      <c r="CX169" s="20">
        <f t="shared" si="74"/>
        <v>0</v>
      </c>
      <c r="CY169" s="20">
        <f t="shared" si="74"/>
        <v>0</v>
      </c>
      <c r="CZ169" s="20">
        <f t="shared" si="84"/>
        <v>26.599999999999998</v>
      </c>
      <c r="DA169" s="20">
        <f t="shared" si="84"/>
        <v>16.625</v>
      </c>
      <c r="DB169" s="20">
        <f t="shared" si="84"/>
        <v>53.199999999999996</v>
      </c>
      <c r="DE169" s="20" t="e">
        <f t="shared" si="69"/>
        <v>#N/A</v>
      </c>
      <c r="DF169" s="20">
        <f t="shared" si="76"/>
        <v>0</v>
      </c>
      <c r="DG169" s="20">
        <f t="shared" si="77"/>
        <v>47</v>
      </c>
    </row>
    <row r="170" spans="1:111">
      <c r="A170">
        <v>138</v>
      </c>
      <c r="B170">
        <f t="shared" si="81"/>
        <v>0.30999999999999828</v>
      </c>
      <c r="C170">
        <f>SUM(B$33:$B170)/A170</f>
        <v>0.92423913043478179</v>
      </c>
      <c r="L170" s="15"/>
      <c r="M170" s="17"/>
      <c r="O170" s="19">
        <v>169</v>
      </c>
      <c r="P170" s="1">
        <f t="shared" si="83"/>
        <v>0.1386146000589987</v>
      </c>
      <c r="Q170">
        <f>SUM(P$2:P170)</f>
        <v>240.04015588592657</v>
      </c>
      <c r="R170" s="10">
        <f t="shared" si="79"/>
        <v>9.703022004129909E-2</v>
      </c>
      <c r="S170" s="10">
        <f t="shared" si="80"/>
        <v>0.18019898007669832</v>
      </c>
      <c r="T170" s="22">
        <f>SUM(R$2:R170)</f>
        <v>173.42810912014846</v>
      </c>
      <c r="U170" s="22">
        <f>SUM(S$2:S170)</f>
        <v>306.65220265170444</v>
      </c>
      <c r="X170" s="15"/>
      <c r="CD170" s="20">
        <v>169</v>
      </c>
      <c r="CE170" s="20">
        <f>V170</f>
        <v>0</v>
      </c>
      <c r="CF170" s="20" t="e">
        <f>#REF!</f>
        <v>#REF!</v>
      </c>
      <c r="CG170" s="20" t="e">
        <f>#REF!</f>
        <v>#REF!</v>
      </c>
      <c r="CH170" s="20">
        <f t="shared" si="70"/>
        <v>26.599999999999998</v>
      </c>
      <c r="CI170" s="20">
        <f t="shared" si="70"/>
        <v>16.625</v>
      </c>
      <c r="CJ170" s="20">
        <f t="shared" si="70"/>
        <v>53.199999999999996</v>
      </c>
      <c r="CK170" s="20">
        <f t="shared" si="71"/>
        <v>47</v>
      </c>
      <c r="CL170" s="20">
        <v>0</v>
      </c>
      <c r="CM170" s="20">
        <f t="shared" si="72"/>
        <v>73.599999999999994</v>
      </c>
      <c r="CN170" s="20" t="e">
        <f t="shared" si="73"/>
        <v>#REF!</v>
      </c>
      <c r="CS170" s="20" t="e">
        <f t="shared" si="66"/>
        <v>#N/A</v>
      </c>
      <c r="CT170" s="20" t="e">
        <f t="shared" si="67"/>
        <v>#N/A</v>
      </c>
      <c r="CU170" s="20" t="e">
        <f t="shared" si="68"/>
        <v>#N/A</v>
      </c>
      <c r="CW170" s="20">
        <f t="shared" si="74"/>
        <v>0</v>
      </c>
      <c r="CX170" s="20">
        <f t="shared" si="74"/>
        <v>0</v>
      </c>
      <c r="CY170" s="20">
        <f t="shared" si="74"/>
        <v>0</v>
      </c>
      <c r="CZ170" s="20">
        <f t="shared" si="84"/>
        <v>26.599999999999998</v>
      </c>
      <c r="DA170" s="20">
        <f t="shared" si="84"/>
        <v>16.625</v>
      </c>
      <c r="DB170" s="20">
        <f t="shared" si="84"/>
        <v>53.199999999999996</v>
      </c>
      <c r="DE170" s="20" t="e">
        <f t="shared" si="69"/>
        <v>#N/A</v>
      </c>
      <c r="DF170" s="20">
        <f t="shared" si="76"/>
        <v>0</v>
      </c>
      <c r="DG170" s="20">
        <f t="shared" si="77"/>
        <v>47</v>
      </c>
    </row>
    <row r="171" spans="1:111">
      <c r="A171">
        <v>139</v>
      </c>
      <c r="B171">
        <f t="shared" si="81"/>
        <v>0.30499999999999827</v>
      </c>
      <c r="C171">
        <f>SUM(B$33:$B171)/A171</f>
        <v>0.91978417266186963</v>
      </c>
      <c r="L171" s="15"/>
      <c r="M171" s="17"/>
      <c r="O171" s="19">
        <v>170</v>
      </c>
      <c r="P171" s="1">
        <f t="shared" si="83"/>
        <v>0.20453059199999804</v>
      </c>
      <c r="Q171">
        <f>SUM(P$2:P171)</f>
        <v>240.24468647792656</v>
      </c>
      <c r="R171" s="10">
        <f t="shared" si="79"/>
        <v>0.14317141439999861</v>
      </c>
      <c r="S171" s="10">
        <f t="shared" si="80"/>
        <v>0.26588976959999744</v>
      </c>
      <c r="T171" s="22">
        <f>SUM(R$2:R171)</f>
        <v>173.57128053454846</v>
      </c>
      <c r="U171" s="22">
        <f>SUM(S$2:S171)</f>
        <v>306.91809242130444</v>
      </c>
      <c r="X171" s="15"/>
      <c r="CD171" s="20">
        <v>170</v>
      </c>
      <c r="CE171" s="20">
        <f>V171</f>
        <v>0</v>
      </c>
      <c r="CF171" s="20" t="e">
        <f>#REF!</f>
        <v>#REF!</v>
      </c>
      <c r="CG171" s="20" t="e">
        <f>#REF!</f>
        <v>#REF!</v>
      </c>
      <c r="CH171" s="20">
        <f t="shared" si="70"/>
        <v>26.599999999999998</v>
      </c>
      <c r="CI171" s="20">
        <f t="shared" si="70"/>
        <v>16.625</v>
      </c>
      <c r="CJ171" s="20">
        <f t="shared" si="70"/>
        <v>53.199999999999996</v>
      </c>
      <c r="CK171" s="20">
        <f t="shared" si="71"/>
        <v>47</v>
      </c>
      <c r="CL171" s="20">
        <v>0</v>
      </c>
      <c r="CM171" s="20">
        <f t="shared" si="72"/>
        <v>73.599999999999994</v>
      </c>
      <c r="CN171" s="20" t="e">
        <f t="shared" si="73"/>
        <v>#REF!</v>
      </c>
      <c r="CS171" s="20" t="e">
        <f t="shared" si="66"/>
        <v>#N/A</v>
      </c>
      <c r="CT171" s="20" t="e">
        <f t="shared" si="67"/>
        <v>#N/A</v>
      </c>
      <c r="CU171" s="20" t="e">
        <f t="shared" si="68"/>
        <v>#N/A</v>
      </c>
      <c r="CW171" s="20">
        <f t="shared" si="74"/>
        <v>0</v>
      </c>
      <c r="CX171" s="20">
        <f t="shared" si="74"/>
        <v>0</v>
      </c>
      <c r="CY171" s="20">
        <f t="shared" si="74"/>
        <v>0</v>
      </c>
      <c r="CZ171" s="20">
        <f t="shared" si="84"/>
        <v>26.599999999999998</v>
      </c>
      <c r="DA171" s="20">
        <f t="shared" si="84"/>
        <v>16.625</v>
      </c>
      <c r="DB171" s="20">
        <f t="shared" si="84"/>
        <v>53.199999999999996</v>
      </c>
      <c r="DE171" s="20" t="e">
        <f t="shared" si="69"/>
        <v>#N/A</v>
      </c>
      <c r="DF171" s="20">
        <f t="shared" si="76"/>
        <v>0</v>
      </c>
      <c r="DG171" s="20">
        <f t="shared" si="77"/>
        <v>47</v>
      </c>
    </row>
    <row r="172" spans="1:111">
      <c r="A172">
        <v>140</v>
      </c>
      <c r="B172">
        <f t="shared" si="81"/>
        <v>0.29999999999999827</v>
      </c>
      <c r="C172">
        <f>SUM(B$33:$B172)/A172</f>
        <v>0.91535714285714209</v>
      </c>
      <c r="L172" s="15"/>
      <c r="M172" s="17"/>
      <c r="O172" s="19">
        <v>171</v>
      </c>
      <c r="P172" s="1">
        <f t="shared" si="83"/>
        <v>0.13409626066099867</v>
      </c>
      <c r="Q172">
        <f>SUM(P$2:P172)</f>
        <v>240.37878273858757</v>
      </c>
      <c r="R172" s="10">
        <f t="shared" si="79"/>
        <v>9.3867382462699059E-2</v>
      </c>
      <c r="S172" s="10">
        <f t="shared" si="80"/>
        <v>0.17432513885929826</v>
      </c>
      <c r="T172" s="22">
        <f>SUM(R$2:R172)</f>
        <v>173.66514791701115</v>
      </c>
      <c r="U172" s="22">
        <f>SUM(S$2:S172)</f>
        <v>307.09241756016371</v>
      </c>
      <c r="X172" s="15"/>
      <c r="CD172" s="20">
        <v>171</v>
      </c>
      <c r="CE172" s="20">
        <f>V172</f>
        <v>0</v>
      </c>
      <c r="CF172" s="20" t="e">
        <f>#REF!</f>
        <v>#REF!</v>
      </c>
      <c r="CG172" s="20" t="e">
        <f>#REF!</f>
        <v>#REF!</v>
      </c>
      <c r="CH172" s="20">
        <f t="shared" si="70"/>
        <v>26.599999999999998</v>
      </c>
      <c r="CI172" s="20">
        <f t="shared" si="70"/>
        <v>16.625</v>
      </c>
      <c r="CJ172" s="20">
        <f t="shared" si="70"/>
        <v>53.199999999999996</v>
      </c>
      <c r="CK172" s="20">
        <f t="shared" si="71"/>
        <v>47</v>
      </c>
      <c r="CL172" s="20">
        <v>0</v>
      </c>
      <c r="CM172" s="20">
        <f t="shared" si="72"/>
        <v>73.599999999999994</v>
      </c>
      <c r="CN172" s="20" t="e">
        <f t="shared" si="73"/>
        <v>#REF!</v>
      </c>
      <c r="CS172" s="20" t="e">
        <f t="shared" si="66"/>
        <v>#N/A</v>
      </c>
      <c r="CT172" s="20" t="e">
        <f t="shared" si="67"/>
        <v>#N/A</v>
      </c>
      <c r="CU172" s="20" t="e">
        <f t="shared" si="68"/>
        <v>#N/A</v>
      </c>
      <c r="CW172" s="20">
        <f t="shared" si="74"/>
        <v>0</v>
      </c>
      <c r="CX172" s="20">
        <f t="shared" si="74"/>
        <v>0</v>
      </c>
      <c r="CY172" s="20">
        <f t="shared" si="74"/>
        <v>0</v>
      </c>
      <c r="CZ172" s="20">
        <f t="shared" si="84"/>
        <v>26.599999999999998</v>
      </c>
      <c r="DA172" s="20">
        <f t="shared" si="84"/>
        <v>16.625</v>
      </c>
      <c r="DB172" s="20">
        <f t="shared" si="84"/>
        <v>53.199999999999996</v>
      </c>
      <c r="DE172" s="20" t="e">
        <f t="shared" si="69"/>
        <v>#N/A</v>
      </c>
      <c r="DF172" s="20">
        <f t="shared" si="76"/>
        <v>0</v>
      </c>
      <c r="DG172" s="20">
        <f t="shared" si="77"/>
        <v>47</v>
      </c>
    </row>
    <row r="173" spans="1:111">
      <c r="A173">
        <v>141</v>
      </c>
      <c r="B173">
        <f t="shared" si="81"/>
        <v>0.29499999999999826</v>
      </c>
      <c r="C173">
        <f>SUM(B$33:$B173)/A173</f>
        <v>0.91095744680850976</v>
      </c>
      <c r="L173" s="15"/>
      <c r="M173" s="17"/>
      <c r="O173" s="19">
        <v>172</v>
      </c>
      <c r="P173" s="1">
        <f t="shared" si="83"/>
        <v>0.13184219564799868</v>
      </c>
      <c r="Q173">
        <f>SUM(P$2:P173)</f>
        <v>240.51062493423558</v>
      </c>
      <c r="R173" s="10">
        <f t="shared" si="79"/>
        <v>9.2289536953599066E-2</v>
      </c>
      <c r="S173" s="10">
        <f t="shared" si="80"/>
        <v>0.17139485434239829</v>
      </c>
      <c r="T173" s="22">
        <f>SUM(R$2:R173)</f>
        <v>173.75743745396474</v>
      </c>
      <c r="U173" s="22">
        <f>SUM(S$2:S173)</f>
        <v>307.26381241450611</v>
      </c>
      <c r="X173" s="15"/>
      <c r="CD173" s="20">
        <v>172</v>
      </c>
      <c r="CE173" s="20">
        <f>V173</f>
        <v>0</v>
      </c>
      <c r="CF173" s="20" t="e">
        <f>#REF!</f>
        <v>#REF!</v>
      </c>
      <c r="CG173" s="20" t="e">
        <f>#REF!</f>
        <v>#REF!</v>
      </c>
      <c r="CH173" s="20">
        <f t="shared" si="70"/>
        <v>26.599999999999998</v>
      </c>
      <c r="CI173" s="20">
        <f t="shared" si="70"/>
        <v>16.625</v>
      </c>
      <c r="CJ173" s="20">
        <f t="shared" si="70"/>
        <v>53.199999999999996</v>
      </c>
      <c r="CK173" s="20">
        <f t="shared" si="71"/>
        <v>47</v>
      </c>
      <c r="CL173" s="20">
        <v>0</v>
      </c>
      <c r="CM173" s="20">
        <f>CE173+CH173+CK173+CL173</f>
        <v>73.599999999999994</v>
      </c>
      <c r="CN173" s="20" t="e">
        <f t="shared" si="73"/>
        <v>#REF!</v>
      </c>
      <c r="CS173" s="20" t="e">
        <f t="shared" si="66"/>
        <v>#N/A</v>
      </c>
      <c r="CT173" s="20" t="e">
        <f t="shared" si="67"/>
        <v>#N/A</v>
      </c>
      <c r="CU173" s="20" t="e">
        <f t="shared" si="68"/>
        <v>#N/A</v>
      </c>
      <c r="CW173" s="20">
        <f t="shared" si="74"/>
        <v>0</v>
      </c>
      <c r="CX173" s="20">
        <f t="shared" si="74"/>
        <v>0</v>
      </c>
      <c r="CY173" s="20">
        <f t="shared" si="74"/>
        <v>0</v>
      </c>
      <c r="CZ173" s="20">
        <f t="shared" si="84"/>
        <v>26.599999999999998</v>
      </c>
      <c r="DA173" s="20">
        <f t="shared" si="84"/>
        <v>16.625</v>
      </c>
      <c r="DB173" s="20">
        <f t="shared" si="84"/>
        <v>53.199999999999996</v>
      </c>
      <c r="DE173" s="20" t="e">
        <f t="shared" si="69"/>
        <v>#N/A</v>
      </c>
      <c r="DF173" s="20">
        <f t="shared" si="76"/>
        <v>0</v>
      </c>
      <c r="DG173" s="20">
        <f t="shared" si="77"/>
        <v>47</v>
      </c>
    </row>
    <row r="174" spans="1:111">
      <c r="A174">
        <v>142</v>
      </c>
      <c r="B174">
        <f t="shared" si="81"/>
        <v>0.28999999999999826</v>
      </c>
      <c r="C174">
        <f>SUM(B$33:$B174)/A174</f>
        <v>0.90658450704225257</v>
      </c>
      <c r="L174" s="15"/>
      <c r="M174" s="17"/>
      <c r="O174" s="19">
        <v>173</v>
      </c>
      <c r="P174" s="1">
        <f t="shared" si="83"/>
        <v>0.12959153056699868</v>
      </c>
      <c r="Q174">
        <f>SUM(P$2:P174)</f>
        <v>240.64021646480259</v>
      </c>
      <c r="R174" s="10">
        <f t="shared" si="79"/>
        <v>9.0714071396899076E-2</v>
      </c>
      <c r="S174" s="10">
        <f t="shared" si="80"/>
        <v>0.16846898973709828</v>
      </c>
      <c r="T174" s="22">
        <f>SUM(R$2:R174)</f>
        <v>173.84815152536163</v>
      </c>
      <c r="U174" s="22">
        <f>SUM(S$2:S174)</f>
        <v>307.43228140424321</v>
      </c>
      <c r="X174" s="15"/>
      <c r="CD174" s="20">
        <v>173</v>
      </c>
      <c r="CE174" s="20">
        <f>V174</f>
        <v>0</v>
      </c>
      <c r="CF174" s="20" t="e">
        <f>#REF!</f>
        <v>#REF!</v>
      </c>
      <c r="CG174" s="20" t="e">
        <f>#REF!</f>
        <v>#REF!</v>
      </c>
      <c r="CH174" s="20">
        <f t="shared" si="70"/>
        <v>26.599999999999998</v>
      </c>
      <c r="CI174" s="20">
        <f t="shared" si="70"/>
        <v>16.625</v>
      </c>
      <c r="CJ174" s="20">
        <f t="shared" si="70"/>
        <v>53.199999999999996</v>
      </c>
      <c r="CK174" s="20">
        <f t="shared" si="71"/>
        <v>47</v>
      </c>
      <c r="CL174" s="20">
        <v>0</v>
      </c>
      <c r="CM174" s="20">
        <f t="shared" si="72"/>
        <v>73.599999999999994</v>
      </c>
      <c r="CN174" s="20" t="e">
        <f t="shared" si="73"/>
        <v>#REF!</v>
      </c>
      <c r="CS174" s="20" t="e">
        <f t="shared" si="66"/>
        <v>#N/A</v>
      </c>
      <c r="CT174" s="20" t="e">
        <f t="shared" si="67"/>
        <v>#N/A</v>
      </c>
      <c r="CU174" s="20" t="e">
        <f t="shared" si="68"/>
        <v>#N/A</v>
      </c>
      <c r="CW174" s="20">
        <f t="shared" si="74"/>
        <v>0</v>
      </c>
      <c r="CX174" s="20">
        <f t="shared" si="74"/>
        <v>0</v>
      </c>
      <c r="CY174" s="20">
        <f t="shared" si="74"/>
        <v>0</v>
      </c>
      <c r="CZ174" s="20">
        <f t="shared" si="84"/>
        <v>26.599999999999998</v>
      </c>
      <c r="DA174" s="20">
        <f t="shared" si="84"/>
        <v>16.625</v>
      </c>
      <c r="DB174" s="20">
        <f t="shared" si="84"/>
        <v>53.199999999999996</v>
      </c>
      <c r="DE174" s="20" t="e">
        <f t="shared" si="69"/>
        <v>#N/A</v>
      </c>
      <c r="DF174" s="20">
        <f t="shared" si="76"/>
        <v>0</v>
      </c>
      <c r="DG174" s="20">
        <f t="shared" si="77"/>
        <v>47</v>
      </c>
    </row>
    <row r="175" spans="1:111">
      <c r="A175">
        <v>143</v>
      </c>
      <c r="B175">
        <f t="shared" si="81"/>
        <v>0.28499999999999825</v>
      </c>
      <c r="C175">
        <f>SUM(B$33:$B175)/A175</f>
        <v>0.90223776223776131</v>
      </c>
      <c r="L175" s="15"/>
      <c r="M175" s="17"/>
      <c r="O175" s="19">
        <v>174</v>
      </c>
      <c r="P175" s="1">
        <f t="shared" si="83"/>
        <v>0.12734426302399868</v>
      </c>
      <c r="Q175">
        <f>SUM(P$2:P175)</f>
        <v>240.76756072782658</v>
      </c>
      <c r="R175" s="10">
        <f t="shared" si="79"/>
        <v>8.9140984116799063E-2</v>
      </c>
      <c r="S175" s="10">
        <f t="shared" si="80"/>
        <v>0.16554754193119828</v>
      </c>
      <c r="T175" s="22">
        <f>SUM(R$2:R175)</f>
        <v>173.93729250947843</v>
      </c>
      <c r="U175" s="22">
        <f>SUM(S$2:S175)</f>
        <v>307.59782894617439</v>
      </c>
      <c r="X175" s="15"/>
      <c r="CD175" s="20">
        <v>174</v>
      </c>
      <c r="CE175" s="20">
        <f>V175</f>
        <v>0</v>
      </c>
      <c r="CF175" s="20" t="e">
        <f>#REF!</f>
        <v>#REF!</v>
      </c>
      <c r="CG175" s="20" t="e">
        <f>#REF!</f>
        <v>#REF!</v>
      </c>
      <c r="CH175" s="20">
        <f t="shared" si="70"/>
        <v>26.599999999999998</v>
      </c>
      <c r="CI175" s="20">
        <f t="shared" si="70"/>
        <v>16.625</v>
      </c>
      <c r="CJ175" s="20">
        <f t="shared" si="70"/>
        <v>53.199999999999996</v>
      </c>
      <c r="CK175" s="20">
        <f t="shared" si="71"/>
        <v>47</v>
      </c>
      <c r="CL175" s="20">
        <v>0</v>
      </c>
      <c r="CM175" s="20">
        <f t="shared" si="72"/>
        <v>73.599999999999994</v>
      </c>
      <c r="CN175" s="20" t="e">
        <f t="shared" si="73"/>
        <v>#REF!</v>
      </c>
      <c r="CS175" s="20" t="e">
        <f t="shared" si="66"/>
        <v>#N/A</v>
      </c>
      <c r="CT175" s="20" t="e">
        <f t="shared" si="67"/>
        <v>#N/A</v>
      </c>
      <c r="CU175" s="20" t="e">
        <f t="shared" si="68"/>
        <v>#N/A</v>
      </c>
      <c r="CW175" s="20">
        <f t="shared" si="74"/>
        <v>0</v>
      </c>
      <c r="CX175" s="20">
        <f t="shared" si="74"/>
        <v>0</v>
      </c>
      <c r="CY175" s="20">
        <f t="shared" si="74"/>
        <v>0</v>
      </c>
      <c r="CZ175" s="20">
        <f t="shared" si="84"/>
        <v>26.599999999999998</v>
      </c>
      <c r="DA175" s="20">
        <f t="shared" si="84"/>
        <v>16.625</v>
      </c>
      <c r="DB175" s="20">
        <f t="shared" si="84"/>
        <v>53.199999999999996</v>
      </c>
      <c r="DE175" s="20" t="e">
        <f t="shared" si="69"/>
        <v>#N/A</v>
      </c>
      <c r="DF175" s="20">
        <f t="shared" si="76"/>
        <v>0</v>
      </c>
      <c r="DG175" s="20">
        <f t="shared" si="77"/>
        <v>47</v>
      </c>
    </row>
    <row r="176" spans="1:111">
      <c r="A176">
        <v>144</v>
      </c>
      <c r="B176">
        <f t="shared" si="81"/>
        <v>0.27999999999999825</v>
      </c>
      <c r="C176">
        <f>SUM(B$33:$B176)/A176</f>
        <v>0.89791666666666581</v>
      </c>
      <c r="L176" s="15"/>
      <c r="M176" s="17"/>
      <c r="O176" s="19">
        <v>175</v>
      </c>
      <c r="P176" s="1">
        <f t="shared" si="83"/>
        <v>0.187650585937498</v>
      </c>
      <c r="Q176">
        <f>SUM(P$2:P176)</f>
        <v>240.95521131376407</v>
      </c>
      <c r="R176" s="10">
        <f t="shared" si="79"/>
        <v>0.1313554101562486</v>
      </c>
      <c r="S176" s="10">
        <f t="shared" si="80"/>
        <v>0.24394576171874741</v>
      </c>
      <c r="T176" s="22">
        <f>SUM(R$2:R176)</f>
        <v>174.06864791963469</v>
      </c>
      <c r="U176" s="22">
        <f>SUM(S$2:S176)</f>
        <v>307.84177470789314</v>
      </c>
      <c r="X176" s="15"/>
      <c r="CD176" s="20">
        <v>175</v>
      </c>
      <c r="CE176" s="20">
        <f>V176</f>
        <v>0</v>
      </c>
      <c r="CF176" s="20" t="e">
        <f>#REF!</f>
        <v>#REF!</v>
      </c>
      <c r="CG176" s="20" t="e">
        <f>#REF!</f>
        <v>#REF!</v>
      </c>
      <c r="CH176" s="20">
        <f t="shared" si="70"/>
        <v>26.599999999999998</v>
      </c>
      <c r="CI176" s="20">
        <f t="shared" si="70"/>
        <v>16.625</v>
      </c>
      <c r="CJ176" s="20">
        <f t="shared" si="70"/>
        <v>53.199999999999996</v>
      </c>
      <c r="CK176" s="20">
        <f t="shared" si="71"/>
        <v>47</v>
      </c>
      <c r="CL176" s="20">
        <v>0</v>
      </c>
      <c r="CM176" s="20">
        <f t="shared" si="72"/>
        <v>73.599999999999994</v>
      </c>
      <c r="CN176" s="20" t="e">
        <f t="shared" si="73"/>
        <v>#REF!</v>
      </c>
      <c r="CS176" s="20" t="e">
        <f t="shared" si="66"/>
        <v>#N/A</v>
      </c>
      <c r="CT176" s="20" t="e">
        <f t="shared" si="67"/>
        <v>#N/A</v>
      </c>
      <c r="CU176" s="20" t="e">
        <f t="shared" si="68"/>
        <v>#N/A</v>
      </c>
      <c r="CW176" s="20">
        <f t="shared" si="74"/>
        <v>0</v>
      </c>
      <c r="CX176" s="20">
        <f t="shared" si="74"/>
        <v>0</v>
      </c>
      <c r="CY176" s="20">
        <f t="shared" si="74"/>
        <v>0</v>
      </c>
      <c r="CZ176" s="20">
        <f t="shared" si="84"/>
        <v>26.599999999999998</v>
      </c>
      <c r="DA176" s="20">
        <f t="shared" si="84"/>
        <v>16.625</v>
      </c>
      <c r="DB176" s="20">
        <f t="shared" si="84"/>
        <v>53.199999999999996</v>
      </c>
      <c r="DE176" s="20" t="e">
        <f t="shared" si="69"/>
        <v>#N/A</v>
      </c>
      <c r="DF176" s="20">
        <f t="shared" si="76"/>
        <v>0</v>
      </c>
      <c r="DG176" s="20">
        <f t="shared" si="77"/>
        <v>47</v>
      </c>
    </row>
    <row r="177" spans="1:111">
      <c r="A177">
        <v>145</v>
      </c>
      <c r="B177">
        <f t="shared" si="81"/>
        <v>0.27499999999999825</v>
      </c>
      <c r="C177">
        <f>SUM(B$33:$B177)/A177</f>
        <v>0.8936206896551715</v>
      </c>
      <c r="L177" s="15"/>
      <c r="M177" s="17"/>
      <c r="O177" s="19">
        <v>176</v>
      </c>
      <c r="P177" s="1">
        <f t="shared" si="83"/>
        <v>0.12285991097599867</v>
      </c>
      <c r="Q177">
        <f>SUM(P$2:P177)</f>
        <v>241.07807122474006</v>
      </c>
      <c r="R177" s="10">
        <f t="shared" si="79"/>
        <v>8.6001937683199067E-2</v>
      </c>
      <c r="S177" s="10">
        <f t="shared" si="80"/>
        <v>0.15971788426879829</v>
      </c>
      <c r="T177" s="22">
        <f>SUM(R$2:R177)</f>
        <v>174.15464985731788</v>
      </c>
      <c r="U177" s="22">
        <f>SUM(S$2:S177)</f>
        <v>308.00149259216192</v>
      </c>
      <c r="X177" s="15"/>
      <c r="CD177" s="20">
        <v>176</v>
      </c>
      <c r="CE177" s="20">
        <f>V177</f>
        <v>0</v>
      </c>
      <c r="CF177" s="20" t="e">
        <f>#REF!</f>
        <v>#REF!</v>
      </c>
      <c r="CG177" s="20" t="e">
        <f>#REF!</f>
        <v>#REF!</v>
      </c>
      <c r="CH177" s="20">
        <f t="shared" si="70"/>
        <v>26.599999999999998</v>
      </c>
      <c r="CI177" s="20">
        <f t="shared" si="70"/>
        <v>16.625</v>
      </c>
      <c r="CJ177" s="20">
        <f t="shared" si="70"/>
        <v>53.199999999999996</v>
      </c>
      <c r="CK177" s="20">
        <f t="shared" si="71"/>
        <v>47</v>
      </c>
      <c r="CL177" s="20">
        <v>0</v>
      </c>
      <c r="CM177" s="20">
        <f t="shared" si="72"/>
        <v>73.599999999999994</v>
      </c>
      <c r="CN177" s="20" t="e">
        <f t="shared" si="73"/>
        <v>#REF!</v>
      </c>
      <c r="CS177" s="20" t="e">
        <f t="shared" si="66"/>
        <v>#N/A</v>
      </c>
      <c r="CT177" s="20" t="e">
        <f t="shared" si="67"/>
        <v>#N/A</v>
      </c>
      <c r="CU177" s="20" t="e">
        <f t="shared" si="68"/>
        <v>#N/A</v>
      </c>
      <c r="CW177" s="20">
        <f t="shared" si="74"/>
        <v>0</v>
      </c>
      <c r="CX177" s="20">
        <f t="shared" si="74"/>
        <v>0</v>
      </c>
      <c r="CY177" s="20">
        <f t="shared" si="74"/>
        <v>0</v>
      </c>
      <c r="CZ177" s="20">
        <f t="shared" si="84"/>
        <v>26.599999999999998</v>
      </c>
      <c r="DA177" s="20">
        <f t="shared" si="84"/>
        <v>16.625</v>
      </c>
      <c r="DB177" s="20">
        <f t="shared" si="84"/>
        <v>53.199999999999996</v>
      </c>
      <c r="DE177" s="20" t="e">
        <f t="shared" si="69"/>
        <v>#N/A</v>
      </c>
      <c r="DF177" s="20">
        <f t="shared" si="76"/>
        <v>0</v>
      </c>
      <c r="DG177" s="20">
        <f t="shared" si="77"/>
        <v>47</v>
      </c>
    </row>
    <row r="178" spans="1:111">
      <c r="A178">
        <v>146</v>
      </c>
      <c r="B178">
        <f t="shared" si="81"/>
        <v>0.26999999999999824</v>
      </c>
      <c r="C178">
        <f>SUM(B$33:$B178)/A178</f>
        <v>0.88934931506849235</v>
      </c>
      <c r="L178" s="15"/>
      <c r="M178" s="17"/>
      <c r="O178" s="19">
        <v>177</v>
      </c>
      <c r="P178" s="1">
        <f t="shared" si="83"/>
        <v>0.12062282168299869</v>
      </c>
      <c r="Q178">
        <f>SUM(P$2:P178)</f>
        <v>241.19869404642304</v>
      </c>
      <c r="R178" s="10">
        <f t="shared" si="79"/>
        <v>8.4435975178099074E-2</v>
      </c>
      <c r="S178" s="10">
        <f t="shared" si="80"/>
        <v>0.15680966818789829</v>
      </c>
      <c r="T178" s="22">
        <f>SUM(R$2:R178)</f>
        <v>174.23908583249599</v>
      </c>
      <c r="U178" s="22">
        <f>SUM(S$2:S178)</f>
        <v>308.15830226034984</v>
      </c>
      <c r="X178" s="15"/>
      <c r="CD178" s="20">
        <v>177</v>
      </c>
      <c r="CE178" s="20">
        <f>V178</f>
        <v>0</v>
      </c>
      <c r="CF178" s="20" t="e">
        <f>#REF!</f>
        <v>#REF!</v>
      </c>
      <c r="CG178" s="20" t="e">
        <f>#REF!</f>
        <v>#REF!</v>
      </c>
      <c r="CH178" s="20">
        <f t="shared" si="70"/>
        <v>26.599999999999998</v>
      </c>
      <c r="CI178" s="20">
        <f t="shared" si="70"/>
        <v>16.625</v>
      </c>
      <c r="CJ178" s="20">
        <f t="shared" si="70"/>
        <v>53.199999999999996</v>
      </c>
      <c r="CK178" s="20">
        <f t="shared" si="71"/>
        <v>47</v>
      </c>
      <c r="CL178" s="20">
        <v>0</v>
      </c>
      <c r="CM178" s="20">
        <f t="shared" si="72"/>
        <v>73.599999999999994</v>
      </c>
      <c r="CN178" s="20" t="e">
        <f t="shared" si="73"/>
        <v>#REF!</v>
      </c>
      <c r="CS178" s="20" t="e">
        <f t="shared" si="66"/>
        <v>#N/A</v>
      </c>
      <c r="CT178" s="20" t="e">
        <f t="shared" si="67"/>
        <v>#N/A</v>
      </c>
      <c r="CU178" s="20" t="e">
        <f t="shared" si="68"/>
        <v>#N/A</v>
      </c>
      <c r="CW178" s="20">
        <f t="shared" si="74"/>
        <v>0</v>
      </c>
      <c r="CX178" s="20">
        <f t="shared" si="74"/>
        <v>0</v>
      </c>
      <c r="CY178" s="20">
        <f t="shared" si="74"/>
        <v>0</v>
      </c>
      <c r="CZ178" s="20">
        <f t="shared" si="84"/>
        <v>26.599999999999998</v>
      </c>
      <c r="DA178" s="20">
        <f t="shared" si="84"/>
        <v>16.625</v>
      </c>
      <c r="DB178" s="20">
        <f t="shared" si="84"/>
        <v>53.199999999999996</v>
      </c>
      <c r="DE178" s="20" t="e">
        <f t="shared" si="69"/>
        <v>#N/A</v>
      </c>
      <c r="DF178" s="20">
        <f t="shared" si="76"/>
        <v>0</v>
      </c>
      <c r="DG178" s="20">
        <f t="shared" si="77"/>
        <v>47</v>
      </c>
    </row>
    <row r="179" spans="1:111">
      <c r="A179">
        <v>147</v>
      </c>
      <c r="B179">
        <f t="shared" si="81"/>
        <v>0.26499999999999824</v>
      </c>
      <c r="C179">
        <f>SUM(B$33:$B179)/A179</f>
        <v>0.88510204081632571</v>
      </c>
      <c r="L179" s="15"/>
      <c r="M179" s="17"/>
      <c r="O179" s="19">
        <v>178</v>
      </c>
      <c r="P179" s="1">
        <f t="shared" si="83"/>
        <v>0.11838912035199868</v>
      </c>
      <c r="Q179">
        <f>SUM(P$2:P179)</f>
        <v>241.31708316677503</v>
      </c>
      <c r="R179" s="10">
        <f t="shared" si="79"/>
        <v>8.2872384246399075E-2</v>
      </c>
      <c r="S179" s="10">
        <f t="shared" si="80"/>
        <v>0.1539058564575983</v>
      </c>
      <c r="T179" s="22">
        <f>SUM(R$2:R179)</f>
        <v>174.32195821674239</v>
      </c>
      <c r="U179" s="22">
        <f>SUM(S$2:S179)</f>
        <v>308.31220811680743</v>
      </c>
      <c r="X179" s="15"/>
      <c r="CD179" s="20">
        <v>178</v>
      </c>
      <c r="CE179" s="20">
        <f>V179</f>
        <v>0</v>
      </c>
      <c r="CF179" s="20" t="e">
        <f>#REF!</f>
        <v>#REF!</v>
      </c>
      <c r="CG179" s="20" t="e">
        <f>#REF!</f>
        <v>#REF!</v>
      </c>
      <c r="CH179" s="20">
        <f t="shared" si="70"/>
        <v>26.599999999999998</v>
      </c>
      <c r="CI179" s="20">
        <f t="shared" si="70"/>
        <v>16.625</v>
      </c>
      <c r="CJ179" s="20">
        <f t="shared" si="70"/>
        <v>53.199999999999996</v>
      </c>
      <c r="CK179" s="20">
        <f t="shared" si="71"/>
        <v>47</v>
      </c>
      <c r="CL179" s="20">
        <v>0</v>
      </c>
      <c r="CM179" s="20">
        <f t="shared" si="72"/>
        <v>73.599999999999994</v>
      </c>
      <c r="CN179" s="20" t="e">
        <f t="shared" si="73"/>
        <v>#REF!</v>
      </c>
      <c r="CS179" s="20" t="e">
        <f t="shared" si="66"/>
        <v>#N/A</v>
      </c>
      <c r="CT179" s="20" t="e">
        <f t="shared" si="67"/>
        <v>#N/A</v>
      </c>
      <c r="CU179" s="20" t="e">
        <f t="shared" si="68"/>
        <v>#N/A</v>
      </c>
      <c r="CW179" s="20">
        <f t="shared" si="74"/>
        <v>0</v>
      </c>
      <c r="CX179" s="20">
        <f t="shared" si="74"/>
        <v>0</v>
      </c>
      <c r="CY179" s="20">
        <f t="shared" si="74"/>
        <v>0</v>
      </c>
      <c r="CZ179" s="20">
        <f t="shared" ref="CZ179:DB194" si="85">IF(CW179-CZ178&gt;0,CW179,CZ178)</f>
        <v>26.599999999999998</v>
      </c>
      <c r="DA179" s="20">
        <f t="shared" si="85"/>
        <v>16.625</v>
      </c>
      <c r="DB179" s="20">
        <f t="shared" si="85"/>
        <v>53.199999999999996</v>
      </c>
      <c r="DE179" s="20" t="e">
        <f t="shared" si="69"/>
        <v>#N/A</v>
      </c>
      <c r="DF179" s="20">
        <f t="shared" si="76"/>
        <v>0</v>
      </c>
      <c r="DG179" s="20">
        <f t="shared" si="77"/>
        <v>47</v>
      </c>
    </row>
    <row r="180" spans="1:111">
      <c r="A180">
        <v>148</v>
      </c>
      <c r="B180">
        <f t="shared" si="81"/>
        <v>0.25999999999999823</v>
      </c>
      <c r="C180">
        <f>SUM(B$33:$B180)/A180</f>
        <v>0.88087837837837746</v>
      </c>
      <c r="L180" s="15"/>
      <c r="M180" s="17"/>
      <c r="O180" s="19">
        <v>179</v>
      </c>
      <c r="P180" s="1">
        <f t="shared" si="83"/>
        <v>0.11615880458899869</v>
      </c>
      <c r="Q180">
        <f>SUM(P$2:P180)</f>
        <v>241.43324197136403</v>
      </c>
      <c r="R180" s="10">
        <f t="shared" si="79"/>
        <v>8.1311163212299073E-2</v>
      </c>
      <c r="S180" s="10">
        <f t="shared" si="80"/>
        <v>0.15100644596569829</v>
      </c>
      <c r="T180" s="22">
        <f>SUM(R$2:R180)</f>
        <v>174.40326937995468</v>
      </c>
      <c r="U180" s="22">
        <f>SUM(S$2:S180)</f>
        <v>308.46321456277315</v>
      </c>
      <c r="X180" s="15"/>
      <c r="CD180" s="20">
        <v>179</v>
      </c>
      <c r="CE180" s="20">
        <f>V180</f>
        <v>0</v>
      </c>
      <c r="CF180" s="20" t="e">
        <f>#REF!</f>
        <v>#REF!</v>
      </c>
      <c r="CG180" s="20" t="e">
        <f>#REF!</f>
        <v>#REF!</v>
      </c>
      <c r="CH180" s="20">
        <f t="shared" si="70"/>
        <v>26.599999999999998</v>
      </c>
      <c r="CI180" s="20">
        <f t="shared" si="70"/>
        <v>16.625</v>
      </c>
      <c r="CJ180" s="20">
        <f t="shared" si="70"/>
        <v>53.199999999999996</v>
      </c>
      <c r="CK180" s="20">
        <f t="shared" si="71"/>
        <v>47</v>
      </c>
      <c r="CL180" s="20">
        <v>0</v>
      </c>
      <c r="CM180" s="20">
        <f t="shared" si="72"/>
        <v>73.599999999999994</v>
      </c>
      <c r="CN180" s="20" t="e">
        <f t="shared" si="73"/>
        <v>#REF!</v>
      </c>
      <c r="CS180" s="20" t="e">
        <f t="shared" si="66"/>
        <v>#N/A</v>
      </c>
      <c r="CT180" s="20" t="e">
        <f t="shared" si="67"/>
        <v>#N/A</v>
      </c>
      <c r="CU180" s="20" t="e">
        <f t="shared" si="68"/>
        <v>#N/A</v>
      </c>
      <c r="CW180" s="20">
        <f t="shared" si="74"/>
        <v>0</v>
      </c>
      <c r="CX180" s="20">
        <f t="shared" si="74"/>
        <v>0</v>
      </c>
      <c r="CY180" s="20">
        <f t="shared" si="74"/>
        <v>0</v>
      </c>
      <c r="CZ180" s="20">
        <f t="shared" si="85"/>
        <v>26.599999999999998</v>
      </c>
      <c r="DA180" s="20">
        <f t="shared" si="85"/>
        <v>16.625</v>
      </c>
      <c r="DB180" s="20">
        <f t="shared" si="85"/>
        <v>53.199999999999996</v>
      </c>
      <c r="DE180" s="20" t="e">
        <f t="shared" si="69"/>
        <v>#N/A</v>
      </c>
      <c r="DF180" s="20">
        <f t="shared" si="76"/>
        <v>0</v>
      </c>
      <c r="DG180" s="20">
        <f t="shared" si="77"/>
        <v>47</v>
      </c>
    </row>
    <row r="181" spans="1:111">
      <c r="A181">
        <v>149</v>
      </c>
      <c r="B181">
        <f t="shared" si="81"/>
        <v>0.25499999999999823</v>
      </c>
      <c r="C181">
        <f>SUM(B$33:$B181)/A181</f>
        <v>0.87667785234899231</v>
      </c>
      <c r="L181" s="15"/>
      <c r="M181" s="17"/>
      <c r="O181" s="19">
        <v>180</v>
      </c>
      <c r="P181" s="1">
        <f t="shared" si="83"/>
        <v>0.17089780799999801</v>
      </c>
      <c r="Q181">
        <f>SUM(P$2:P181)</f>
        <v>241.60413977936403</v>
      </c>
      <c r="R181" s="10">
        <f t="shared" si="79"/>
        <v>0.1196284655999986</v>
      </c>
      <c r="S181" s="10">
        <f t="shared" si="80"/>
        <v>0.22216715039999743</v>
      </c>
      <c r="T181" s="22">
        <f>SUM(R$2:R181)</f>
        <v>174.52289784555467</v>
      </c>
      <c r="U181" s="22">
        <f>SUM(S$2:S181)</f>
        <v>308.68538171317317</v>
      </c>
      <c r="X181" s="15"/>
      <c r="CD181" s="20">
        <v>180</v>
      </c>
      <c r="CE181" s="20">
        <f>V181</f>
        <v>0</v>
      </c>
      <c r="CF181" s="20" t="e">
        <f>#REF!</f>
        <v>#REF!</v>
      </c>
      <c r="CG181" s="20" t="e">
        <f>#REF!</f>
        <v>#REF!</v>
      </c>
      <c r="CH181" s="20">
        <f t="shared" si="70"/>
        <v>27.799999999999997</v>
      </c>
      <c r="CI181" s="20">
        <f t="shared" si="70"/>
        <v>17.375</v>
      </c>
      <c r="CJ181" s="20">
        <f t="shared" si="70"/>
        <v>55.599999999999994</v>
      </c>
      <c r="CK181" s="20">
        <f t="shared" si="71"/>
        <v>47</v>
      </c>
      <c r="CL181" s="20">
        <v>0</v>
      </c>
      <c r="CM181" s="20">
        <f t="shared" si="72"/>
        <v>74.8</v>
      </c>
      <c r="CN181" s="20" t="e">
        <f t="shared" si="73"/>
        <v>#REF!</v>
      </c>
      <c r="CS181" s="20">
        <f t="shared" si="66"/>
        <v>27.799999999999997</v>
      </c>
      <c r="CT181" s="20">
        <f t="shared" si="67"/>
        <v>17.375</v>
      </c>
      <c r="CU181" s="20">
        <f t="shared" si="68"/>
        <v>55.599999999999994</v>
      </c>
      <c r="CW181" s="20">
        <f t="shared" si="74"/>
        <v>27.799999999999997</v>
      </c>
      <c r="CX181" s="20">
        <f t="shared" si="74"/>
        <v>17.375</v>
      </c>
      <c r="CY181" s="20">
        <f t="shared" si="74"/>
        <v>55.599999999999994</v>
      </c>
      <c r="CZ181" s="20">
        <f t="shared" si="85"/>
        <v>27.799999999999997</v>
      </c>
      <c r="DA181" s="20">
        <f t="shared" si="85"/>
        <v>17.375</v>
      </c>
      <c r="DB181" s="20">
        <f t="shared" si="85"/>
        <v>55.599999999999994</v>
      </c>
      <c r="DE181" s="20" t="e">
        <f t="shared" si="69"/>
        <v>#N/A</v>
      </c>
      <c r="DF181" s="20">
        <f t="shared" si="76"/>
        <v>0</v>
      </c>
      <c r="DG181" s="20">
        <f t="shared" si="77"/>
        <v>47</v>
      </c>
    </row>
    <row r="182" spans="1:111">
      <c r="A182">
        <v>150</v>
      </c>
      <c r="B182">
        <f t="shared" si="81"/>
        <v>0.24999999999999822</v>
      </c>
      <c r="C182">
        <f>SUM(B$33:$B182)/A182</f>
        <v>0.87249999999999905</v>
      </c>
      <c r="L182" s="15"/>
      <c r="M182" s="17"/>
      <c r="O182" s="19">
        <v>181</v>
      </c>
      <c r="P182" s="1">
        <f t="shared" si="83"/>
        <v>0.11170832019099869</v>
      </c>
      <c r="Q182">
        <f>SUM(P$2:P182)</f>
        <v>241.71584809955502</v>
      </c>
      <c r="R182" s="10">
        <f t="shared" si="79"/>
        <v>7.8195824133699077E-2</v>
      </c>
      <c r="S182" s="10">
        <f t="shared" si="80"/>
        <v>0.1452208162482983</v>
      </c>
      <c r="T182" s="22">
        <f>SUM(R$2:R182)</f>
        <v>174.60109366968837</v>
      </c>
      <c r="U182" s="22">
        <f>SUM(S$2:S182)</f>
        <v>308.83060252942147</v>
      </c>
      <c r="X182" s="15"/>
      <c r="CD182" s="20">
        <v>181</v>
      </c>
      <c r="CE182" s="20">
        <f>V182</f>
        <v>0</v>
      </c>
      <c r="CF182" s="20" t="e">
        <f>#REF!</f>
        <v>#REF!</v>
      </c>
      <c r="CG182" s="20" t="e">
        <f>#REF!</f>
        <v>#REF!</v>
      </c>
      <c r="CH182" s="20">
        <f t="shared" si="70"/>
        <v>27.799999999999997</v>
      </c>
      <c r="CI182" s="20">
        <f t="shared" si="70"/>
        <v>17.375</v>
      </c>
      <c r="CJ182" s="20">
        <f t="shared" si="70"/>
        <v>55.599999999999994</v>
      </c>
      <c r="CK182" s="20">
        <f t="shared" si="71"/>
        <v>47</v>
      </c>
      <c r="CL182" s="20">
        <v>0</v>
      </c>
      <c r="CM182" s="20">
        <f t="shared" si="72"/>
        <v>74.8</v>
      </c>
      <c r="CN182" s="20" t="e">
        <f t="shared" si="73"/>
        <v>#REF!</v>
      </c>
      <c r="CS182" s="20" t="e">
        <f t="shared" si="66"/>
        <v>#N/A</v>
      </c>
      <c r="CT182" s="20" t="e">
        <f t="shared" si="67"/>
        <v>#N/A</v>
      </c>
      <c r="CU182" s="20" t="e">
        <f t="shared" si="68"/>
        <v>#N/A</v>
      </c>
      <c r="CW182" s="20">
        <f t="shared" si="74"/>
        <v>0</v>
      </c>
      <c r="CX182" s="20">
        <f t="shared" si="74"/>
        <v>0</v>
      </c>
      <c r="CY182" s="20">
        <f t="shared" si="74"/>
        <v>0</v>
      </c>
      <c r="CZ182" s="20">
        <f t="shared" si="85"/>
        <v>27.799999999999997</v>
      </c>
      <c r="DA182" s="20">
        <f t="shared" si="85"/>
        <v>17.375</v>
      </c>
      <c r="DB182" s="20">
        <f t="shared" si="85"/>
        <v>55.599999999999994</v>
      </c>
      <c r="DE182" s="20" t="e">
        <f t="shared" si="69"/>
        <v>#N/A</v>
      </c>
      <c r="DF182" s="20">
        <f t="shared" si="76"/>
        <v>0</v>
      </c>
      <c r="DG182" s="20">
        <f t="shared" si="77"/>
        <v>47</v>
      </c>
    </row>
    <row r="183" spans="1:111">
      <c r="A183">
        <v>151</v>
      </c>
      <c r="B183">
        <f>B182-$F$50</f>
        <v>0.24699999999999822</v>
      </c>
      <c r="C183">
        <f>SUM(B$33:$B183)/A183</f>
        <v>0.8683576158940387</v>
      </c>
      <c r="L183" s="15"/>
      <c r="M183" s="17"/>
      <c r="O183" s="19">
        <v>182</v>
      </c>
      <c r="P183" s="1">
        <f t="shared" si="83"/>
        <v>0.10948814676799867</v>
      </c>
      <c r="Q183">
        <f>SUM(P$2:P183)</f>
        <v>241.82533624632302</v>
      </c>
      <c r="R183" s="10">
        <f t="shared" si="79"/>
        <v>7.6641702737599071E-2</v>
      </c>
      <c r="S183" s="10">
        <f t="shared" si="80"/>
        <v>0.14233459079839827</v>
      </c>
      <c r="T183" s="22">
        <f>SUM(R$2:R183)</f>
        <v>174.67773537242596</v>
      </c>
      <c r="U183" s="22">
        <f>SUM(S$2:S183)</f>
        <v>308.97293712021985</v>
      </c>
      <c r="X183" s="15"/>
      <c r="CD183" s="20">
        <v>182</v>
      </c>
      <c r="CE183" s="20">
        <f>V183</f>
        <v>0</v>
      </c>
      <c r="CF183" s="20" t="e">
        <f>#REF!</f>
        <v>#REF!</v>
      </c>
      <c r="CG183" s="20" t="e">
        <f>#REF!</f>
        <v>#REF!</v>
      </c>
      <c r="CH183" s="20">
        <f t="shared" si="70"/>
        <v>27.799999999999997</v>
      </c>
      <c r="CI183" s="20">
        <f t="shared" si="70"/>
        <v>17.375</v>
      </c>
      <c r="CJ183" s="20">
        <f t="shared" si="70"/>
        <v>55.599999999999994</v>
      </c>
      <c r="CK183" s="20">
        <f t="shared" si="71"/>
        <v>47</v>
      </c>
      <c r="CL183" s="20">
        <v>0</v>
      </c>
      <c r="CM183" s="20">
        <f t="shared" si="72"/>
        <v>74.8</v>
      </c>
      <c r="CN183" s="20" t="e">
        <f t="shared" si="73"/>
        <v>#REF!</v>
      </c>
      <c r="CS183" s="20" t="e">
        <f t="shared" si="66"/>
        <v>#N/A</v>
      </c>
      <c r="CT183" s="20" t="e">
        <f t="shared" si="67"/>
        <v>#N/A</v>
      </c>
      <c r="CU183" s="20" t="e">
        <f t="shared" si="68"/>
        <v>#N/A</v>
      </c>
      <c r="CW183" s="20">
        <f t="shared" si="74"/>
        <v>0</v>
      </c>
      <c r="CX183" s="20">
        <f t="shared" si="74"/>
        <v>0</v>
      </c>
      <c r="CY183" s="20">
        <f t="shared" si="74"/>
        <v>0</v>
      </c>
      <c r="CZ183" s="20">
        <f t="shared" si="85"/>
        <v>27.799999999999997</v>
      </c>
      <c r="DA183" s="20">
        <f t="shared" si="85"/>
        <v>17.375</v>
      </c>
      <c r="DB183" s="20">
        <f t="shared" si="85"/>
        <v>55.599999999999994</v>
      </c>
      <c r="DE183" s="20" t="e">
        <f t="shared" si="69"/>
        <v>#N/A</v>
      </c>
      <c r="DF183" s="20">
        <f t="shared" si="76"/>
        <v>0</v>
      </c>
      <c r="DG183" s="20">
        <f t="shared" si="77"/>
        <v>47</v>
      </c>
    </row>
    <row r="184" spans="1:111">
      <c r="A184">
        <v>152</v>
      </c>
      <c r="B184">
        <f t="shared" ref="B184:B232" si="86">B183-$F$50</f>
        <v>0.24399999999999822</v>
      </c>
      <c r="C184">
        <f>SUM(B$33:$B184)/A184</f>
        <v>0.86424999999999896</v>
      </c>
      <c r="L184" s="15"/>
      <c r="M184" s="17"/>
      <c r="O184" s="19">
        <v>183</v>
      </c>
      <c r="P184" s="1">
        <f t="shared" si="83"/>
        <v>0.10727134933699867</v>
      </c>
      <c r="Q184">
        <f>SUM(P$2:P184)</f>
        <v>241.93260759566002</v>
      </c>
      <c r="R184" s="10">
        <f t="shared" si="79"/>
        <v>7.5089944535899067E-2</v>
      </c>
      <c r="S184" s="10">
        <f t="shared" si="80"/>
        <v>0.13945275413809827</v>
      </c>
      <c r="T184" s="22">
        <f>SUM(R$2:R184)</f>
        <v>174.75282531696186</v>
      </c>
      <c r="U184" s="22">
        <f>SUM(S$2:S184)</f>
        <v>309.11238987435797</v>
      </c>
      <c r="X184" s="15"/>
      <c r="CD184" s="20">
        <v>183</v>
      </c>
      <c r="CE184" s="20">
        <f>V184</f>
        <v>0</v>
      </c>
      <c r="CF184" s="20" t="e">
        <f>#REF!</f>
        <v>#REF!</v>
      </c>
      <c r="CG184" s="20" t="e">
        <f>#REF!</f>
        <v>#REF!</v>
      </c>
      <c r="CH184" s="20">
        <f t="shared" si="70"/>
        <v>27.799999999999997</v>
      </c>
      <c r="CI184" s="20">
        <f t="shared" si="70"/>
        <v>17.375</v>
      </c>
      <c r="CJ184" s="20">
        <f t="shared" si="70"/>
        <v>55.599999999999994</v>
      </c>
      <c r="CK184" s="20">
        <f t="shared" si="71"/>
        <v>47</v>
      </c>
      <c r="CL184" s="20">
        <v>0</v>
      </c>
      <c r="CM184" s="20">
        <f t="shared" si="72"/>
        <v>74.8</v>
      </c>
      <c r="CN184" s="20" t="e">
        <f t="shared" si="73"/>
        <v>#REF!</v>
      </c>
      <c r="CS184" s="20" t="e">
        <f t="shared" si="66"/>
        <v>#N/A</v>
      </c>
      <c r="CT184" s="20" t="e">
        <f t="shared" si="67"/>
        <v>#N/A</v>
      </c>
      <c r="CU184" s="20" t="e">
        <f t="shared" si="68"/>
        <v>#N/A</v>
      </c>
      <c r="CW184" s="20">
        <f t="shared" si="74"/>
        <v>0</v>
      </c>
      <c r="CX184" s="20">
        <f t="shared" si="74"/>
        <v>0</v>
      </c>
      <c r="CY184" s="20">
        <f t="shared" si="74"/>
        <v>0</v>
      </c>
      <c r="CZ184" s="20">
        <f t="shared" si="85"/>
        <v>27.799999999999997</v>
      </c>
      <c r="DA184" s="20">
        <f t="shared" si="85"/>
        <v>17.375</v>
      </c>
      <c r="DB184" s="20">
        <f t="shared" si="85"/>
        <v>55.599999999999994</v>
      </c>
      <c r="DE184" s="20" t="e">
        <f t="shared" si="69"/>
        <v>#N/A</v>
      </c>
      <c r="DF184" s="20">
        <f t="shared" si="76"/>
        <v>0</v>
      </c>
      <c r="DG184" s="20">
        <f t="shared" si="77"/>
        <v>47</v>
      </c>
    </row>
    <row r="185" spans="1:111">
      <c r="A185">
        <v>153</v>
      </c>
      <c r="B185">
        <f t="shared" si="86"/>
        <v>0.24099999999999822</v>
      </c>
      <c r="C185">
        <f>SUM(B$33:$B185)/A185</f>
        <v>0.86017647058823421</v>
      </c>
      <c r="L185" s="15"/>
      <c r="M185" s="17"/>
      <c r="O185" s="19">
        <v>184</v>
      </c>
      <c r="P185" s="1">
        <f t="shared" si="83"/>
        <v>0.10505792550399867</v>
      </c>
      <c r="Q185">
        <f>SUM(P$2:P185)</f>
        <v>242.037665521164</v>
      </c>
      <c r="R185" s="10">
        <f t="shared" si="79"/>
        <v>7.3540547852799065E-2</v>
      </c>
      <c r="S185" s="10">
        <f t="shared" si="80"/>
        <v>0.13657530315519828</v>
      </c>
      <c r="T185" s="22">
        <f>SUM(R$2:R185)</f>
        <v>174.82636586481465</v>
      </c>
      <c r="U185" s="22">
        <f>SUM(S$2:S185)</f>
        <v>309.24896517751318</v>
      </c>
      <c r="X185" s="15"/>
      <c r="CD185" s="20">
        <v>184</v>
      </c>
      <c r="CE185" s="20">
        <f>V185</f>
        <v>0</v>
      </c>
      <c r="CF185" s="20" t="e">
        <f>#REF!</f>
        <v>#REF!</v>
      </c>
      <c r="CG185" s="20" t="e">
        <f>#REF!</f>
        <v>#REF!</v>
      </c>
      <c r="CH185" s="20">
        <f t="shared" si="70"/>
        <v>27.799999999999997</v>
      </c>
      <c r="CI185" s="20">
        <f t="shared" si="70"/>
        <v>17.375</v>
      </c>
      <c r="CJ185" s="20">
        <f t="shared" si="70"/>
        <v>55.599999999999994</v>
      </c>
      <c r="CK185" s="20">
        <f t="shared" si="71"/>
        <v>47</v>
      </c>
      <c r="CL185" s="20">
        <v>0</v>
      </c>
      <c r="CM185" s="20">
        <f t="shared" si="72"/>
        <v>74.8</v>
      </c>
      <c r="CN185" s="20" t="e">
        <f t="shared" si="73"/>
        <v>#REF!</v>
      </c>
      <c r="CS185" s="20" t="e">
        <f t="shared" si="66"/>
        <v>#N/A</v>
      </c>
      <c r="CT185" s="20" t="e">
        <f t="shared" si="67"/>
        <v>#N/A</v>
      </c>
      <c r="CU185" s="20" t="e">
        <f t="shared" si="68"/>
        <v>#N/A</v>
      </c>
      <c r="CW185" s="20">
        <f t="shared" si="74"/>
        <v>0</v>
      </c>
      <c r="CX185" s="20">
        <f t="shared" si="74"/>
        <v>0</v>
      </c>
      <c r="CY185" s="20">
        <f t="shared" si="74"/>
        <v>0</v>
      </c>
      <c r="CZ185" s="20">
        <f t="shared" si="85"/>
        <v>27.799999999999997</v>
      </c>
      <c r="DA185" s="20">
        <f t="shared" si="85"/>
        <v>17.375</v>
      </c>
      <c r="DB185" s="20">
        <f t="shared" si="85"/>
        <v>55.599999999999994</v>
      </c>
      <c r="DE185" s="20" t="e">
        <f t="shared" si="69"/>
        <v>#N/A</v>
      </c>
      <c r="DF185" s="20">
        <f t="shared" si="76"/>
        <v>0</v>
      </c>
      <c r="DG185" s="20">
        <f t="shared" si="77"/>
        <v>47</v>
      </c>
    </row>
    <row r="186" spans="1:111">
      <c r="A186">
        <v>154</v>
      </c>
      <c r="B186">
        <f t="shared" si="86"/>
        <v>0.23799999999999821</v>
      </c>
      <c r="C186">
        <f>SUM(B$33:$B186)/A186</f>
        <v>0.85613636363636247</v>
      </c>
      <c r="L186" s="15"/>
      <c r="M186" s="17"/>
      <c r="O186" s="19">
        <v>185</v>
      </c>
      <c r="P186" s="1">
        <f t="shared" si="83"/>
        <v>0.15427180931249801</v>
      </c>
      <c r="Q186">
        <f>SUM(P$2:P186)</f>
        <v>242.19193733047649</v>
      </c>
      <c r="R186" s="10">
        <f t="shared" si="79"/>
        <v>0.1079902665187486</v>
      </c>
      <c r="S186" s="10">
        <f t="shared" si="80"/>
        <v>0.20055335210624742</v>
      </c>
      <c r="T186" s="22">
        <f>SUM(R$2:R186)</f>
        <v>174.9343561313334</v>
      </c>
      <c r="U186" s="22">
        <f>SUM(S$2:S186)</f>
        <v>309.44951852961941</v>
      </c>
      <c r="X186" s="15"/>
      <c r="CD186" s="20">
        <v>185</v>
      </c>
      <c r="CE186" s="20">
        <f>V186</f>
        <v>0</v>
      </c>
      <c r="CF186" s="20" t="e">
        <f>#REF!</f>
        <v>#REF!</v>
      </c>
      <c r="CG186" s="20" t="e">
        <f>#REF!</f>
        <v>#REF!</v>
      </c>
      <c r="CH186" s="20">
        <f t="shared" si="70"/>
        <v>27.799999999999997</v>
      </c>
      <c r="CI186" s="20">
        <f t="shared" si="70"/>
        <v>17.375</v>
      </c>
      <c r="CJ186" s="20">
        <f t="shared" si="70"/>
        <v>55.599999999999994</v>
      </c>
      <c r="CK186" s="20">
        <f t="shared" si="71"/>
        <v>47</v>
      </c>
      <c r="CL186" s="20">
        <v>0</v>
      </c>
      <c r="CM186" s="20">
        <f t="shared" si="72"/>
        <v>74.8</v>
      </c>
      <c r="CN186" s="20" t="e">
        <f t="shared" si="73"/>
        <v>#REF!</v>
      </c>
      <c r="CS186" s="20" t="e">
        <f t="shared" si="66"/>
        <v>#N/A</v>
      </c>
      <c r="CT186" s="20" t="e">
        <f t="shared" si="67"/>
        <v>#N/A</v>
      </c>
      <c r="CU186" s="20" t="e">
        <f t="shared" si="68"/>
        <v>#N/A</v>
      </c>
      <c r="CW186" s="20">
        <f t="shared" si="74"/>
        <v>0</v>
      </c>
      <c r="CX186" s="20">
        <f t="shared" si="74"/>
        <v>0</v>
      </c>
      <c r="CY186" s="20">
        <f t="shared" si="74"/>
        <v>0</v>
      </c>
      <c r="CZ186" s="20">
        <f t="shared" si="85"/>
        <v>27.799999999999997</v>
      </c>
      <c r="DA186" s="20">
        <f t="shared" si="85"/>
        <v>17.375</v>
      </c>
      <c r="DB186" s="20">
        <f t="shared" si="85"/>
        <v>55.599999999999994</v>
      </c>
      <c r="DE186" s="20" t="e">
        <f t="shared" si="69"/>
        <v>#N/A</v>
      </c>
      <c r="DF186" s="20">
        <f t="shared" si="76"/>
        <v>0</v>
      </c>
      <c r="DG186" s="20">
        <f t="shared" si="77"/>
        <v>47</v>
      </c>
    </row>
    <row r="187" spans="1:111">
      <c r="A187">
        <v>155</v>
      </c>
      <c r="B187">
        <f t="shared" si="86"/>
        <v>0.23499999999999821</v>
      </c>
      <c r="C187">
        <f>SUM(B$33:$B187)/A187</f>
        <v>0.85212903225806336</v>
      </c>
      <c r="L187" s="15"/>
      <c r="M187" s="17"/>
      <c r="O187" s="19">
        <v>186</v>
      </c>
      <c r="P187" s="1">
        <f t="shared" si="83"/>
        <v>0.10064118905599867</v>
      </c>
      <c r="Q187">
        <f>SUM(P$2:P187)</f>
        <v>242.2925785195325</v>
      </c>
      <c r="R187" s="10">
        <f t="shared" si="79"/>
        <v>7.0448832339199061E-2</v>
      </c>
      <c r="S187" s="10">
        <f t="shared" si="80"/>
        <v>0.13083354577279827</v>
      </c>
      <c r="T187" s="22">
        <f>SUM(R$2:R187)</f>
        <v>175.0048049636726</v>
      </c>
      <c r="U187" s="22">
        <f>SUM(S$2:S187)</f>
        <v>309.58035207539223</v>
      </c>
      <c r="X187" s="15"/>
      <c r="CD187" s="20">
        <v>186</v>
      </c>
      <c r="CE187" s="20">
        <f>V187</f>
        <v>0</v>
      </c>
      <c r="CF187" s="20" t="e">
        <f>#REF!</f>
        <v>#REF!</v>
      </c>
      <c r="CG187" s="20" t="e">
        <f>#REF!</f>
        <v>#REF!</v>
      </c>
      <c r="CH187" s="20">
        <f t="shared" si="70"/>
        <v>27.799999999999997</v>
      </c>
      <c r="CI187" s="20">
        <f t="shared" si="70"/>
        <v>17.375</v>
      </c>
      <c r="CJ187" s="20">
        <f t="shared" si="70"/>
        <v>55.599999999999994</v>
      </c>
      <c r="CK187" s="20">
        <f t="shared" si="71"/>
        <v>47</v>
      </c>
      <c r="CL187" s="20">
        <v>0</v>
      </c>
      <c r="CM187" s="20">
        <f t="shared" si="72"/>
        <v>74.8</v>
      </c>
      <c r="CN187" s="20" t="e">
        <f t="shared" si="73"/>
        <v>#REF!</v>
      </c>
      <c r="CS187" s="20" t="e">
        <f t="shared" si="66"/>
        <v>#N/A</v>
      </c>
      <c r="CT187" s="20" t="e">
        <f t="shared" si="67"/>
        <v>#N/A</v>
      </c>
      <c r="CU187" s="20" t="e">
        <f t="shared" si="68"/>
        <v>#N/A</v>
      </c>
      <c r="CW187" s="20">
        <f t="shared" si="74"/>
        <v>0</v>
      </c>
      <c r="CX187" s="20">
        <f t="shared" si="74"/>
        <v>0</v>
      </c>
      <c r="CY187" s="20">
        <f t="shared" si="74"/>
        <v>0</v>
      </c>
      <c r="CZ187" s="20">
        <f t="shared" si="85"/>
        <v>27.799999999999997</v>
      </c>
      <c r="DA187" s="20">
        <f t="shared" si="85"/>
        <v>17.375</v>
      </c>
      <c r="DB187" s="20">
        <f t="shared" si="85"/>
        <v>55.599999999999994</v>
      </c>
      <c r="DE187" s="20" t="e">
        <f t="shared" si="69"/>
        <v>#N/A</v>
      </c>
      <c r="DF187" s="20">
        <f t="shared" si="76"/>
        <v>0</v>
      </c>
      <c r="DG187" s="20">
        <f t="shared" si="77"/>
        <v>47</v>
      </c>
    </row>
    <row r="188" spans="1:111">
      <c r="A188">
        <v>156</v>
      </c>
      <c r="B188">
        <f t="shared" si="86"/>
        <v>0.23199999999999821</v>
      </c>
      <c r="C188">
        <f>SUM(B$33:$B188)/A188</f>
        <v>0.84815384615384493</v>
      </c>
      <c r="L188" s="15"/>
      <c r="M188" s="17"/>
      <c r="O188" s="19">
        <v>187</v>
      </c>
      <c r="P188" s="1">
        <f t="shared" si="83"/>
        <v>9.8437871652998665E-2</v>
      </c>
      <c r="Q188">
        <f>SUM(P$2:P188)</f>
        <v>242.3910163911855</v>
      </c>
      <c r="R188" s="10">
        <f t="shared" si="79"/>
        <v>6.890651015709906E-2</v>
      </c>
      <c r="S188" s="10">
        <f t="shared" si="80"/>
        <v>0.12796923314889827</v>
      </c>
      <c r="T188" s="22">
        <f>SUM(R$2:R188)</f>
        <v>175.07371147382969</v>
      </c>
      <c r="U188" s="22">
        <f>SUM(S$2:S188)</f>
        <v>309.70832130854114</v>
      </c>
      <c r="X188" s="15"/>
      <c r="CD188" s="20">
        <v>187</v>
      </c>
      <c r="CE188" s="20">
        <f>V188</f>
        <v>0</v>
      </c>
      <c r="CF188" s="20" t="e">
        <f>#REF!</f>
        <v>#REF!</v>
      </c>
      <c r="CG188" s="20" t="e">
        <f>#REF!</f>
        <v>#REF!</v>
      </c>
      <c r="CH188" s="20">
        <f t="shared" si="70"/>
        <v>27.799999999999997</v>
      </c>
      <c r="CI188" s="20">
        <f t="shared" si="70"/>
        <v>17.375</v>
      </c>
      <c r="CJ188" s="20">
        <f t="shared" si="70"/>
        <v>55.599999999999994</v>
      </c>
      <c r="CK188" s="20">
        <f t="shared" si="71"/>
        <v>47</v>
      </c>
      <c r="CL188" s="20">
        <v>0</v>
      </c>
      <c r="CM188" s="20">
        <f t="shared" si="72"/>
        <v>74.8</v>
      </c>
      <c r="CN188" s="20" t="e">
        <f t="shared" si="73"/>
        <v>#REF!</v>
      </c>
      <c r="CS188" s="20" t="e">
        <f t="shared" si="66"/>
        <v>#N/A</v>
      </c>
      <c r="CT188" s="20" t="e">
        <f t="shared" si="67"/>
        <v>#N/A</v>
      </c>
      <c r="CU188" s="20" t="e">
        <f t="shared" si="68"/>
        <v>#N/A</v>
      </c>
      <c r="CW188" s="20">
        <f t="shared" si="74"/>
        <v>0</v>
      </c>
      <c r="CX188" s="20">
        <f t="shared" si="74"/>
        <v>0</v>
      </c>
      <c r="CY188" s="20">
        <f t="shared" si="74"/>
        <v>0</v>
      </c>
      <c r="CZ188" s="20">
        <f t="shared" si="85"/>
        <v>27.799999999999997</v>
      </c>
      <c r="DA188" s="20">
        <f t="shared" si="85"/>
        <v>17.375</v>
      </c>
      <c r="DB188" s="20">
        <f t="shared" si="85"/>
        <v>55.599999999999994</v>
      </c>
      <c r="DE188" s="20" t="e">
        <f t="shared" si="69"/>
        <v>#N/A</v>
      </c>
      <c r="DF188" s="20">
        <f t="shared" si="76"/>
        <v>0</v>
      </c>
      <c r="DG188" s="20">
        <f t="shared" si="77"/>
        <v>47</v>
      </c>
    </row>
    <row r="189" spans="1:111">
      <c r="A189">
        <v>157</v>
      </c>
      <c r="B189">
        <f t="shared" si="86"/>
        <v>0.2289999999999982</v>
      </c>
      <c r="C189">
        <f>SUM(B$33:$B189)/A189</f>
        <v>0.84421019108280126</v>
      </c>
      <c r="L189" s="15"/>
      <c r="M189" s="17"/>
      <c r="O189" s="19">
        <v>188</v>
      </c>
      <c r="P189" s="1">
        <f t="shared" si="83"/>
        <v>9.6237918271998665E-2</v>
      </c>
      <c r="Q189">
        <f>SUM(P$2:P189)</f>
        <v>242.48725430945751</v>
      </c>
      <c r="R189" s="10">
        <f t="shared" si="79"/>
        <v>6.7366542790399067E-2</v>
      </c>
      <c r="S189" s="10">
        <f t="shared" si="80"/>
        <v>0.12510929375359828</v>
      </c>
      <c r="T189" s="22">
        <f>SUM(R$2:R189)</f>
        <v>175.1410780166201</v>
      </c>
      <c r="U189" s="22">
        <f>SUM(S$2:S189)</f>
        <v>309.83343060229475</v>
      </c>
      <c r="X189" s="15"/>
      <c r="CD189" s="20">
        <v>188</v>
      </c>
      <c r="CE189" s="20">
        <f>V189</f>
        <v>0</v>
      </c>
      <c r="CF189" s="20" t="e">
        <f>#REF!</f>
        <v>#REF!</v>
      </c>
      <c r="CG189" s="20" t="e">
        <f>#REF!</f>
        <v>#REF!</v>
      </c>
      <c r="CH189" s="20">
        <f t="shared" si="70"/>
        <v>27.799999999999997</v>
      </c>
      <c r="CI189" s="20">
        <f t="shared" si="70"/>
        <v>17.375</v>
      </c>
      <c r="CJ189" s="20">
        <f t="shared" si="70"/>
        <v>55.599999999999994</v>
      </c>
      <c r="CK189" s="20">
        <f t="shared" si="71"/>
        <v>47</v>
      </c>
      <c r="CL189" s="20">
        <v>0</v>
      </c>
      <c r="CM189" s="20">
        <f t="shared" si="72"/>
        <v>74.8</v>
      </c>
      <c r="CN189" s="20" t="e">
        <f t="shared" si="73"/>
        <v>#REF!</v>
      </c>
      <c r="CS189" s="20" t="e">
        <f t="shared" si="66"/>
        <v>#N/A</v>
      </c>
      <c r="CT189" s="20" t="e">
        <f t="shared" si="67"/>
        <v>#N/A</v>
      </c>
      <c r="CU189" s="20" t="e">
        <f t="shared" si="68"/>
        <v>#N/A</v>
      </c>
      <c r="CW189" s="20">
        <f t="shared" si="74"/>
        <v>0</v>
      </c>
      <c r="CX189" s="20">
        <f t="shared" si="74"/>
        <v>0</v>
      </c>
      <c r="CY189" s="20">
        <f t="shared" si="74"/>
        <v>0</v>
      </c>
      <c r="CZ189" s="20">
        <f t="shared" si="85"/>
        <v>27.799999999999997</v>
      </c>
      <c r="DA189" s="20">
        <f t="shared" si="85"/>
        <v>17.375</v>
      </c>
      <c r="DB189" s="20">
        <f t="shared" si="85"/>
        <v>55.599999999999994</v>
      </c>
      <c r="DE189" s="20" t="e">
        <f t="shared" si="69"/>
        <v>#N/A</v>
      </c>
      <c r="DF189" s="20">
        <f t="shared" si="76"/>
        <v>0</v>
      </c>
      <c r="DG189" s="20">
        <f t="shared" si="77"/>
        <v>47</v>
      </c>
    </row>
    <row r="190" spans="1:111">
      <c r="A190">
        <v>158</v>
      </c>
      <c r="B190">
        <f t="shared" si="86"/>
        <v>0.2259999999999982</v>
      </c>
      <c r="C190">
        <f>SUM(B$33:$B190)/A190</f>
        <v>0.84029746835442909</v>
      </c>
      <c r="L190" s="15"/>
      <c r="M190" s="17"/>
      <c r="O190" s="19">
        <v>189</v>
      </c>
      <c r="P190" s="1">
        <f t="shared" si="83"/>
        <v>9.4041326518998672E-2</v>
      </c>
      <c r="Q190">
        <f>SUM(P$2:P190)</f>
        <v>242.58129563597652</v>
      </c>
      <c r="R190" s="10">
        <f t="shared" si="79"/>
        <v>6.5828928563299069E-2</v>
      </c>
      <c r="S190" s="10">
        <f t="shared" si="80"/>
        <v>0.12225372447469827</v>
      </c>
      <c r="T190" s="22">
        <f>SUM(R$2:R190)</f>
        <v>175.20690694518339</v>
      </c>
      <c r="U190" s="22">
        <f>SUM(S$2:S190)</f>
        <v>309.95568432676947</v>
      </c>
      <c r="X190" s="15"/>
      <c r="CD190" s="20">
        <v>189</v>
      </c>
      <c r="CE190" s="20">
        <f>V190</f>
        <v>0</v>
      </c>
      <c r="CF190" s="20" t="e">
        <f>#REF!</f>
        <v>#REF!</v>
      </c>
      <c r="CG190" s="20" t="e">
        <f>#REF!</f>
        <v>#REF!</v>
      </c>
      <c r="CH190" s="20">
        <f t="shared" si="70"/>
        <v>27.799999999999997</v>
      </c>
      <c r="CI190" s="20">
        <f t="shared" si="70"/>
        <v>17.375</v>
      </c>
      <c r="CJ190" s="20">
        <f t="shared" si="70"/>
        <v>55.599999999999994</v>
      </c>
      <c r="CK190" s="20">
        <f t="shared" si="71"/>
        <v>47</v>
      </c>
      <c r="CL190" s="20">
        <v>0</v>
      </c>
      <c r="CM190" s="20">
        <f t="shared" si="72"/>
        <v>74.8</v>
      </c>
      <c r="CN190" s="20" t="e">
        <f t="shared" si="73"/>
        <v>#REF!</v>
      </c>
      <c r="CS190" s="20" t="e">
        <f t="shared" si="66"/>
        <v>#N/A</v>
      </c>
      <c r="CT190" s="20" t="e">
        <f t="shared" si="67"/>
        <v>#N/A</v>
      </c>
      <c r="CU190" s="20" t="e">
        <f t="shared" si="68"/>
        <v>#N/A</v>
      </c>
      <c r="CW190" s="20">
        <f t="shared" si="74"/>
        <v>0</v>
      </c>
      <c r="CX190" s="20">
        <f t="shared" si="74"/>
        <v>0</v>
      </c>
      <c r="CY190" s="20">
        <f t="shared" si="74"/>
        <v>0</v>
      </c>
      <c r="CZ190" s="20">
        <f t="shared" si="85"/>
        <v>27.799999999999997</v>
      </c>
      <c r="DA190" s="20">
        <f t="shared" si="85"/>
        <v>17.375</v>
      </c>
      <c r="DB190" s="20">
        <f t="shared" si="85"/>
        <v>55.599999999999994</v>
      </c>
      <c r="DE190" s="20" t="e">
        <f t="shared" si="69"/>
        <v>#N/A</v>
      </c>
      <c r="DF190" s="20">
        <f t="shared" si="76"/>
        <v>0</v>
      </c>
      <c r="DG190" s="20">
        <f t="shared" si="77"/>
        <v>47</v>
      </c>
    </row>
    <row r="191" spans="1:111">
      <c r="A191">
        <v>159</v>
      </c>
      <c r="B191">
        <f t="shared" si="86"/>
        <v>0.2229999999999982</v>
      </c>
      <c r="C191">
        <f>SUM(B$33:$B191)/A191</f>
        <v>0.83641509433962125</v>
      </c>
      <c r="L191" s="15"/>
      <c r="M191" s="17"/>
      <c r="O191" s="19">
        <v>190</v>
      </c>
      <c r="P191" s="1">
        <f t="shared" si="83"/>
        <v>0.13777214099999799</v>
      </c>
      <c r="Q191">
        <f>SUM(P$2:P191)</f>
        <v>242.71906777697652</v>
      </c>
      <c r="R191" s="10">
        <f t="shared" si="79"/>
        <v>9.6440498699998586E-2</v>
      </c>
      <c r="S191" s="10">
        <f t="shared" si="80"/>
        <v>0.1791037832999974</v>
      </c>
      <c r="T191" s="22">
        <f>SUM(R$2:R191)</f>
        <v>175.30334744388338</v>
      </c>
      <c r="U191" s="22">
        <f>SUM(S$2:S191)</f>
        <v>310.13478811006945</v>
      </c>
      <c r="X191" s="15"/>
      <c r="CD191" s="20">
        <v>190</v>
      </c>
      <c r="CE191" s="20">
        <f>V191</f>
        <v>0</v>
      </c>
      <c r="CF191" s="20" t="e">
        <f>#REF!</f>
        <v>#REF!</v>
      </c>
      <c r="CG191" s="20" t="e">
        <f>#REF!</f>
        <v>#REF!</v>
      </c>
      <c r="CH191" s="20">
        <f t="shared" si="70"/>
        <v>27.799999999999997</v>
      </c>
      <c r="CI191" s="20">
        <f t="shared" si="70"/>
        <v>17.375</v>
      </c>
      <c r="CJ191" s="20">
        <f t="shared" si="70"/>
        <v>55.599999999999994</v>
      </c>
      <c r="CK191" s="20">
        <f t="shared" si="71"/>
        <v>52</v>
      </c>
      <c r="CL191" s="20">
        <v>0</v>
      </c>
      <c r="CM191" s="20">
        <f t="shared" si="72"/>
        <v>79.8</v>
      </c>
      <c r="CN191" s="20" t="e">
        <f t="shared" si="73"/>
        <v>#REF!</v>
      </c>
      <c r="CS191" s="20" t="e">
        <f t="shared" si="66"/>
        <v>#N/A</v>
      </c>
      <c r="CT191" s="20" t="e">
        <f t="shared" si="67"/>
        <v>#N/A</v>
      </c>
      <c r="CU191" s="20" t="e">
        <f t="shared" si="68"/>
        <v>#N/A</v>
      </c>
      <c r="CW191" s="20">
        <f t="shared" si="74"/>
        <v>0</v>
      </c>
      <c r="CX191" s="20">
        <f t="shared" si="74"/>
        <v>0</v>
      </c>
      <c r="CY191" s="20">
        <f t="shared" si="74"/>
        <v>0</v>
      </c>
      <c r="CZ191" s="20">
        <f t="shared" si="85"/>
        <v>27.799999999999997</v>
      </c>
      <c r="DA191" s="20">
        <f t="shared" si="85"/>
        <v>17.375</v>
      </c>
      <c r="DB191" s="20">
        <f t="shared" si="85"/>
        <v>55.599999999999994</v>
      </c>
      <c r="DE191" s="20">
        <f t="shared" si="69"/>
        <v>52</v>
      </c>
      <c r="DF191" s="20">
        <f t="shared" si="76"/>
        <v>52</v>
      </c>
      <c r="DG191" s="20">
        <f t="shared" si="77"/>
        <v>52</v>
      </c>
    </row>
    <row r="192" spans="1:111">
      <c r="A192">
        <v>160</v>
      </c>
      <c r="B192">
        <f t="shared" si="86"/>
        <v>0.2199999999999982</v>
      </c>
      <c r="C192">
        <f>SUM(B$33:$B192)/A192</f>
        <v>0.83256249999999865</v>
      </c>
      <c r="L192" s="15"/>
      <c r="M192" s="17"/>
      <c r="O192" s="19">
        <v>191</v>
      </c>
      <c r="P192" s="1">
        <f t="shared" si="83"/>
        <v>8.965821832099867E-2</v>
      </c>
      <c r="Q192">
        <f>SUM(P$2:P192)</f>
        <v>242.80872599529752</v>
      </c>
      <c r="R192" s="10">
        <f t="shared" si="79"/>
        <v>6.2760752824699062E-2</v>
      </c>
      <c r="S192" s="10">
        <f t="shared" si="80"/>
        <v>0.11655568381729828</v>
      </c>
      <c r="T192" s="22">
        <f>SUM(R$2:R192)</f>
        <v>175.36610819670807</v>
      </c>
      <c r="U192" s="22">
        <f>SUM(S$2:S192)</f>
        <v>310.25134379388675</v>
      </c>
      <c r="X192" s="15"/>
      <c r="CD192" s="20">
        <v>191</v>
      </c>
      <c r="CE192" s="20">
        <f>V192</f>
        <v>0</v>
      </c>
      <c r="CF192" s="20" t="e">
        <f>#REF!</f>
        <v>#REF!</v>
      </c>
      <c r="CG192" s="20" t="e">
        <f>#REF!</f>
        <v>#REF!</v>
      </c>
      <c r="CH192" s="20">
        <f t="shared" si="70"/>
        <v>27.799999999999997</v>
      </c>
      <c r="CI192" s="20">
        <f t="shared" si="70"/>
        <v>17.375</v>
      </c>
      <c r="CJ192" s="20">
        <f t="shared" si="70"/>
        <v>55.599999999999994</v>
      </c>
      <c r="CK192" s="20">
        <f t="shared" si="71"/>
        <v>52</v>
      </c>
      <c r="CL192" s="20">
        <v>0</v>
      </c>
      <c r="CM192" s="20">
        <f t="shared" si="72"/>
        <v>79.8</v>
      </c>
      <c r="CN192" s="20" t="e">
        <f t="shared" si="73"/>
        <v>#REF!</v>
      </c>
      <c r="CS192" s="20" t="e">
        <f t="shared" si="66"/>
        <v>#N/A</v>
      </c>
      <c r="CT192" s="20" t="e">
        <f t="shared" si="67"/>
        <v>#N/A</v>
      </c>
      <c r="CU192" s="20" t="e">
        <f t="shared" si="68"/>
        <v>#N/A</v>
      </c>
      <c r="CW192" s="20">
        <f t="shared" si="74"/>
        <v>0</v>
      </c>
      <c r="CX192" s="20">
        <f t="shared" si="74"/>
        <v>0</v>
      </c>
      <c r="CY192" s="20">
        <f t="shared" si="74"/>
        <v>0</v>
      </c>
      <c r="CZ192" s="20">
        <f t="shared" si="85"/>
        <v>27.799999999999997</v>
      </c>
      <c r="DA192" s="20">
        <f t="shared" si="85"/>
        <v>17.375</v>
      </c>
      <c r="DB192" s="20">
        <f t="shared" si="85"/>
        <v>55.599999999999994</v>
      </c>
      <c r="DE192" s="20" t="e">
        <f t="shared" si="69"/>
        <v>#N/A</v>
      </c>
      <c r="DF192" s="20">
        <f t="shared" si="76"/>
        <v>0</v>
      </c>
      <c r="DG192" s="20">
        <f t="shared" si="77"/>
        <v>52</v>
      </c>
    </row>
    <row r="193" spans="1:111">
      <c r="A193">
        <v>161</v>
      </c>
      <c r="B193">
        <f t="shared" si="86"/>
        <v>0.21699999999999819</v>
      </c>
      <c r="C193">
        <f>SUM(B$33:$B193)/A193</f>
        <v>0.8287391304347812</v>
      </c>
      <c r="L193" s="15"/>
      <c r="M193" s="17"/>
      <c r="O193" s="19">
        <v>192</v>
      </c>
      <c r="P193" s="1">
        <f t="shared" si="83"/>
        <v>8.7471697087998665E-2</v>
      </c>
      <c r="Q193">
        <f>SUM(P$2:P193)</f>
        <v>242.89619769238553</v>
      </c>
      <c r="R193" s="10">
        <f t="shared" si="79"/>
        <v>6.1230187961599063E-2</v>
      </c>
      <c r="S193" s="10">
        <f t="shared" si="80"/>
        <v>0.11371320621439827</v>
      </c>
      <c r="T193" s="22">
        <f>SUM(R$2:R193)</f>
        <v>175.42733838466967</v>
      </c>
      <c r="U193" s="22">
        <f>SUM(S$2:S193)</f>
        <v>310.36505700010116</v>
      </c>
      <c r="X193" s="15"/>
      <c r="CD193" s="20">
        <v>192</v>
      </c>
      <c r="CE193" s="20">
        <f>V193</f>
        <v>0</v>
      </c>
      <c r="CF193" s="20" t="e">
        <f>#REF!</f>
        <v>#REF!</v>
      </c>
      <c r="CG193" s="20" t="e">
        <f>#REF!</f>
        <v>#REF!</v>
      </c>
      <c r="CH193" s="20">
        <f t="shared" si="70"/>
        <v>27.799999999999997</v>
      </c>
      <c r="CI193" s="20">
        <f t="shared" si="70"/>
        <v>17.375</v>
      </c>
      <c r="CJ193" s="20">
        <f t="shared" si="70"/>
        <v>55.599999999999994</v>
      </c>
      <c r="CK193" s="20">
        <f t="shared" si="71"/>
        <v>52</v>
      </c>
      <c r="CL193" s="20">
        <v>0</v>
      </c>
      <c r="CM193" s="20">
        <f t="shared" si="72"/>
        <v>79.8</v>
      </c>
      <c r="CN193" s="20" t="e">
        <f t="shared" si="73"/>
        <v>#REF!</v>
      </c>
      <c r="CS193" s="20" t="e">
        <f t="shared" si="66"/>
        <v>#N/A</v>
      </c>
      <c r="CT193" s="20" t="e">
        <f t="shared" si="67"/>
        <v>#N/A</v>
      </c>
      <c r="CU193" s="20" t="e">
        <f t="shared" si="68"/>
        <v>#N/A</v>
      </c>
      <c r="CW193" s="20">
        <f t="shared" si="74"/>
        <v>0</v>
      </c>
      <c r="CX193" s="20">
        <f t="shared" si="74"/>
        <v>0</v>
      </c>
      <c r="CY193" s="20">
        <f t="shared" si="74"/>
        <v>0</v>
      </c>
      <c r="CZ193" s="20">
        <f t="shared" si="85"/>
        <v>27.799999999999997</v>
      </c>
      <c r="DA193" s="20">
        <f t="shared" si="85"/>
        <v>17.375</v>
      </c>
      <c r="DB193" s="20">
        <f t="shared" si="85"/>
        <v>55.599999999999994</v>
      </c>
      <c r="DE193" s="20" t="e">
        <f t="shared" si="69"/>
        <v>#N/A</v>
      </c>
      <c r="DF193" s="20">
        <f t="shared" si="76"/>
        <v>0</v>
      </c>
      <c r="DG193" s="20">
        <f t="shared" si="77"/>
        <v>52</v>
      </c>
    </row>
    <row r="194" spans="1:111">
      <c r="A194">
        <v>162</v>
      </c>
      <c r="B194">
        <f t="shared" si="86"/>
        <v>0.21399999999999819</v>
      </c>
      <c r="C194">
        <f>SUM(B$33:$B194)/A194</f>
        <v>0.82494444444444304</v>
      </c>
      <c r="L194" s="15"/>
      <c r="M194" s="17"/>
      <c r="O194" s="19">
        <v>193</v>
      </c>
      <c r="P194" s="1">
        <f t="shared" si="83"/>
        <v>8.5288527906998673E-2</v>
      </c>
      <c r="Q194">
        <f>SUM(P$2:P194)</f>
        <v>242.98148622029254</v>
      </c>
      <c r="R194" s="10">
        <f t="shared" si="79"/>
        <v>5.970196953489907E-2</v>
      </c>
      <c r="S194" s="10">
        <f t="shared" si="80"/>
        <v>0.11087508627909828</v>
      </c>
      <c r="T194" s="22">
        <f>SUM(R$2:R194)</f>
        <v>175.48704035420457</v>
      </c>
      <c r="U194" s="22">
        <f>SUM(S$2:S194)</f>
        <v>310.47593208638028</v>
      </c>
      <c r="X194" s="15"/>
      <c r="CD194" s="20">
        <v>193</v>
      </c>
      <c r="CE194" s="20">
        <f>V194</f>
        <v>0</v>
      </c>
      <c r="CF194" s="20" t="e">
        <f>#REF!</f>
        <v>#REF!</v>
      </c>
      <c r="CG194" s="20" t="e">
        <f>#REF!</f>
        <v>#REF!</v>
      </c>
      <c r="CH194" s="20">
        <f t="shared" si="70"/>
        <v>27.799999999999997</v>
      </c>
      <c r="CI194" s="20">
        <f t="shared" si="70"/>
        <v>17.375</v>
      </c>
      <c r="CJ194" s="20">
        <f t="shared" si="70"/>
        <v>55.599999999999994</v>
      </c>
      <c r="CK194" s="20">
        <f t="shared" si="71"/>
        <v>52</v>
      </c>
      <c r="CL194" s="20">
        <v>0</v>
      </c>
      <c r="CM194" s="20">
        <f t="shared" si="72"/>
        <v>79.8</v>
      </c>
      <c r="CN194" s="20" t="e">
        <f t="shared" si="73"/>
        <v>#REF!</v>
      </c>
      <c r="CS194" s="20" t="e">
        <f t="shared" ref="CS194:CS257" si="87">VLOOKUP($CD194,$AY:$BG,7,0)</f>
        <v>#N/A</v>
      </c>
      <c r="CT194" s="20" t="e">
        <f t="shared" ref="CT194:CT257" si="88">VLOOKUP($CD194,$AY:$BG,8,0)</f>
        <v>#N/A</v>
      </c>
      <c r="CU194" s="20" t="e">
        <f t="shared" ref="CU194:CU257" si="89">VLOOKUP($CD194,$AY:$BG,9,0)</f>
        <v>#N/A</v>
      </c>
      <c r="CW194" s="20">
        <f t="shared" si="74"/>
        <v>0</v>
      </c>
      <c r="CX194" s="20">
        <f t="shared" si="74"/>
        <v>0</v>
      </c>
      <c r="CY194" s="20">
        <f t="shared" si="74"/>
        <v>0</v>
      </c>
      <c r="CZ194" s="20">
        <f t="shared" si="85"/>
        <v>27.799999999999997</v>
      </c>
      <c r="DA194" s="20">
        <f t="shared" si="85"/>
        <v>17.375</v>
      </c>
      <c r="DB194" s="20">
        <f t="shared" si="85"/>
        <v>55.599999999999994</v>
      </c>
      <c r="DE194" s="20" t="e">
        <f t="shared" ref="DE194:DE257" si="90">VLOOKUP($CD194,$AL:$AR,7,0)</f>
        <v>#N/A</v>
      </c>
      <c r="DF194" s="20">
        <f t="shared" si="76"/>
        <v>0</v>
      </c>
      <c r="DG194" s="20">
        <f t="shared" si="77"/>
        <v>52</v>
      </c>
    </row>
    <row r="195" spans="1:111">
      <c r="A195">
        <v>163</v>
      </c>
      <c r="B195">
        <f t="shared" si="86"/>
        <v>0.21099999999999819</v>
      </c>
      <c r="C195">
        <f>SUM(B$33:$B195)/A195</f>
        <v>0.82117791411042795</v>
      </c>
      <c r="L195" s="15"/>
      <c r="M195" s="17"/>
      <c r="O195" s="19">
        <v>194</v>
      </c>
      <c r="P195" s="1">
        <f t="shared" si="83"/>
        <v>8.310870838399867E-2</v>
      </c>
      <c r="Q195">
        <f>SUM(P$2:P195)</f>
        <v>243.06459492867654</v>
      </c>
      <c r="R195" s="10">
        <f t="shared" si="79"/>
        <v>5.8176095868799065E-2</v>
      </c>
      <c r="S195" s="10">
        <f t="shared" si="80"/>
        <v>0.10804132089919827</v>
      </c>
      <c r="T195" s="22">
        <f>SUM(R$2:R195)</f>
        <v>175.54521645007335</v>
      </c>
      <c r="U195" s="22">
        <f>SUM(S$2:S195)</f>
        <v>310.58397340727947</v>
      </c>
      <c r="X195" s="15"/>
      <c r="CD195" s="20">
        <v>194</v>
      </c>
      <c r="CE195" s="20">
        <f>V195</f>
        <v>0</v>
      </c>
      <c r="CF195" s="20" t="e">
        <f>#REF!</f>
        <v>#REF!</v>
      </c>
      <c r="CG195" s="20" t="e">
        <f>#REF!</f>
        <v>#REF!</v>
      </c>
      <c r="CH195" s="20">
        <f t="shared" ref="CH195:CJ258" si="91">CZ195</f>
        <v>27.799999999999997</v>
      </c>
      <c r="CI195" s="20">
        <f t="shared" si="91"/>
        <v>17.375</v>
      </c>
      <c r="CJ195" s="20">
        <f t="shared" si="91"/>
        <v>55.599999999999994</v>
      </c>
      <c r="CK195" s="20">
        <f t="shared" ref="CK195:CK258" si="92">DG195</f>
        <v>52</v>
      </c>
      <c r="CL195" s="20">
        <v>0</v>
      </c>
      <c r="CM195" s="20">
        <f t="shared" ref="CM195:CM258" si="93">CE195+CH195+CK195+CL195</f>
        <v>79.8</v>
      </c>
      <c r="CN195" s="20" t="e">
        <f t="shared" ref="CN195:CN258" si="94">CG195+CJ195+CK195+CL195</f>
        <v>#REF!</v>
      </c>
      <c r="CS195" s="20" t="e">
        <f t="shared" si="87"/>
        <v>#N/A</v>
      </c>
      <c r="CT195" s="20" t="e">
        <f t="shared" si="88"/>
        <v>#N/A</v>
      </c>
      <c r="CU195" s="20" t="e">
        <f t="shared" si="89"/>
        <v>#N/A</v>
      </c>
      <c r="CW195" s="20">
        <f t="shared" ref="CW195:CY258" si="95">IFERROR(CS195,0)</f>
        <v>0</v>
      </c>
      <c r="CX195" s="20">
        <f t="shared" si="95"/>
        <v>0</v>
      </c>
      <c r="CY195" s="20">
        <f t="shared" si="95"/>
        <v>0</v>
      </c>
      <c r="CZ195" s="20">
        <f t="shared" ref="CZ195:DB210" si="96">IF(CW195-CZ194&gt;0,CW195,CZ194)</f>
        <v>27.799999999999997</v>
      </c>
      <c r="DA195" s="20">
        <f t="shared" si="96"/>
        <v>17.375</v>
      </c>
      <c r="DB195" s="20">
        <f t="shared" si="96"/>
        <v>55.599999999999994</v>
      </c>
      <c r="DE195" s="20" t="e">
        <f t="shared" si="90"/>
        <v>#N/A</v>
      </c>
      <c r="DF195" s="20">
        <f t="shared" ref="DF195:DF258" si="97">IFERROR(DE195,0)</f>
        <v>0</v>
      </c>
      <c r="DG195" s="20">
        <f t="shared" ref="DG195:DG258" si="98">IF(DF195-DG194&gt;0,DF195,DG194)</f>
        <v>52</v>
      </c>
    </row>
    <row r="196" spans="1:111">
      <c r="A196">
        <v>164</v>
      </c>
      <c r="B196">
        <f t="shared" si="86"/>
        <v>0.20799999999999819</v>
      </c>
      <c r="C196">
        <f>SUM(B$33:$B196)/A196</f>
        <v>0.81743902439024241</v>
      </c>
      <c r="L196" s="15"/>
      <c r="M196" s="17"/>
      <c r="O196" s="19">
        <v>195</v>
      </c>
      <c r="P196" s="1">
        <f t="shared" si="83"/>
        <v>0.12139835418749798</v>
      </c>
      <c r="Q196">
        <f>SUM(P$2:P196)</f>
        <v>243.18599328286405</v>
      </c>
      <c r="R196" s="10">
        <f t="shared" ref="R196:R259" si="99">P196*J$24</f>
        <v>8.4978847931248574E-2</v>
      </c>
      <c r="S196" s="10">
        <f t="shared" ref="S196:S259" si="100">P196*K$24</f>
        <v>0.15781786044374738</v>
      </c>
      <c r="T196" s="22">
        <f>SUM(R$2:R196)</f>
        <v>175.63019529800459</v>
      </c>
      <c r="U196" s="22">
        <f>SUM(S$2:S196)</f>
        <v>310.74179126772322</v>
      </c>
      <c r="X196" s="15"/>
      <c r="CD196" s="20">
        <v>195</v>
      </c>
      <c r="CE196" s="20">
        <f>V196</f>
        <v>0</v>
      </c>
      <c r="CF196" s="20" t="e">
        <f>#REF!</f>
        <v>#REF!</v>
      </c>
      <c r="CG196" s="20" t="e">
        <f>#REF!</f>
        <v>#REF!</v>
      </c>
      <c r="CH196" s="20">
        <f t="shared" si="91"/>
        <v>27.799999999999997</v>
      </c>
      <c r="CI196" s="20">
        <f t="shared" si="91"/>
        <v>17.375</v>
      </c>
      <c r="CJ196" s="20">
        <f t="shared" si="91"/>
        <v>55.599999999999994</v>
      </c>
      <c r="CK196" s="20">
        <f t="shared" si="92"/>
        <v>52</v>
      </c>
      <c r="CL196" s="20">
        <v>0</v>
      </c>
      <c r="CM196" s="20">
        <f t="shared" si="93"/>
        <v>79.8</v>
      </c>
      <c r="CN196" s="20" t="e">
        <f t="shared" si="94"/>
        <v>#REF!</v>
      </c>
      <c r="CS196" s="20" t="e">
        <f t="shared" si="87"/>
        <v>#N/A</v>
      </c>
      <c r="CT196" s="20" t="e">
        <f t="shared" si="88"/>
        <v>#N/A</v>
      </c>
      <c r="CU196" s="20" t="e">
        <f t="shared" si="89"/>
        <v>#N/A</v>
      </c>
      <c r="CW196" s="20">
        <f t="shared" si="95"/>
        <v>0</v>
      </c>
      <c r="CX196" s="20">
        <f t="shared" si="95"/>
        <v>0</v>
      </c>
      <c r="CY196" s="20">
        <f t="shared" si="95"/>
        <v>0</v>
      </c>
      <c r="CZ196" s="20">
        <f t="shared" si="96"/>
        <v>27.799999999999997</v>
      </c>
      <c r="DA196" s="20">
        <f t="shared" si="96"/>
        <v>17.375</v>
      </c>
      <c r="DB196" s="20">
        <f t="shared" si="96"/>
        <v>55.599999999999994</v>
      </c>
      <c r="DE196" s="20" t="e">
        <f t="shared" si="90"/>
        <v>#N/A</v>
      </c>
      <c r="DF196" s="20">
        <f t="shared" si="97"/>
        <v>0</v>
      </c>
      <c r="DG196" s="20">
        <f t="shared" si="98"/>
        <v>52</v>
      </c>
    </row>
    <row r="197" spans="1:111">
      <c r="A197">
        <v>165</v>
      </c>
      <c r="B197">
        <f t="shared" si="86"/>
        <v>0.20499999999999818</v>
      </c>
      <c r="C197">
        <f>SUM(B$33:$B197)/A197</f>
        <v>0.81372727272727108</v>
      </c>
      <c r="L197" s="15"/>
      <c r="M197" s="17"/>
      <c r="O197" s="19">
        <v>196</v>
      </c>
      <c r="P197" s="1">
        <f t="shared" si="83"/>
        <v>7.8759108735998673E-2</v>
      </c>
      <c r="Q197">
        <f>SUM(P$2:P197)</f>
        <v>243.26475239160004</v>
      </c>
      <c r="R197" s="10">
        <f t="shared" si="99"/>
        <v>5.5131376115199068E-2</v>
      </c>
      <c r="S197" s="10">
        <f t="shared" si="100"/>
        <v>0.10238684135679828</v>
      </c>
      <c r="T197" s="22">
        <f>SUM(R$2:R197)</f>
        <v>175.68532667411981</v>
      </c>
      <c r="U197" s="22">
        <f>SUM(S$2:S197)</f>
        <v>310.84417810908002</v>
      </c>
      <c r="X197" s="15"/>
      <c r="CD197" s="20">
        <v>196</v>
      </c>
      <c r="CE197" s="20">
        <f>V197</f>
        <v>0</v>
      </c>
      <c r="CF197" s="20" t="e">
        <f>#REF!</f>
        <v>#REF!</v>
      </c>
      <c r="CG197" s="20" t="e">
        <f>#REF!</f>
        <v>#REF!</v>
      </c>
      <c r="CH197" s="20">
        <f t="shared" si="91"/>
        <v>27.799999999999997</v>
      </c>
      <c r="CI197" s="20">
        <f t="shared" si="91"/>
        <v>17.375</v>
      </c>
      <c r="CJ197" s="20">
        <f t="shared" si="91"/>
        <v>55.599999999999994</v>
      </c>
      <c r="CK197" s="20">
        <f t="shared" si="92"/>
        <v>52</v>
      </c>
      <c r="CL197" s="20">
        <v>0</v>
      </c>
      <c r="CM197" s="20">
        <f t="shared" si="93"/>
        <v>79.8</v>
      </c>
      <c r="CN197" s="20" t="e">
        <f t="shared" si="94"/>
        <v>#REF!</v>
      </c>
      <c r="CS197" s="20" t="e">
        <f t="shared" si="87"/>
        <v>#N/A</v>
      </c>
      <c r="CT197" s="20" t="e">
        <f t="shared" si="88"/>
        <v>#N/A</v>
      </c>
      <c r="CU197" s="20" t="e">
        <f t="shared" si="89"/>
        <v>#N/A</v>
      </c>
      <c r="CW197" s="20">
        <f t="shared" si="95"/>
        <v>0</v>
      </c>
      <c r="CX197" s="20">
        <f t="shared" si="95"/>
        <v>0</v>
      </c>
      <c r="CY197" s="20">
        <f t="shared" si="95"/>
        <v>0</v>
      </c>
      <c r="CZ197" s="20">
        <f t="shared" si="96"/>
        <v>27.799999999999997</v>
      </c>
      <c r="DA197" s="20">
        <f t="shared" si="96"/>
        <v>17.375</v>
      </c>
      <c r="DB197" s="20">
        <f t="shared" si="96"/>
        <v>55.599999999999994</v>
      </c>
      <c r="DE197" s="20" t="e">
        <f t="shared" si="90"/>
        <v>#N/A</v>
      </c>
      <c r="DF197" s="20">
        <f t="shared" si="97"/>
        <v>0</v>
      </c>
      <c r="DG197" s="20">
        <f t="shared" si="98"/>
        <v>52</v>
      </c>
    </row>
    <row r="198" spans="1:111">
      <c r="A198">
        <v>166</v>
      </c>
      <c r="B198">
        <f t="shared" si="86"/>
        <v>0.20199999999999818</v>
      </c>
      <c r="C198">
        <f>SUM(B$33:$B198)/A198</f>
        <v>0.81004216867469714</v>
      </c>
      <c r="L198" s="15"/>
      <c r="M198" s="17"/>
      <c r="O198" s="19">
        <v>197</v>
      </c>
      <c r="P198" s="1">
        <f t="shared" si="83"/>
        <v>7.6589323822998656E-2</v>
      </c>
      <c r="Q198">
        <f>SUM(P$2:P198)</f>
        <v>243.34134171542303</v>
      </c>
      <c r="R198" s="10">
        <f t="shared" si="99"/>
        <v>5.3612526676099059E-2</v>
      </c>
      <c r="S198" s="10">
        <f t="shared" si="100"/>
        <v>9.9566120969898253E-2</v>
      </c>
      <c r="T198" s="22">
        <f>SUM(R$2:R198)</f>
        <v>175.7389392007959</v>
      </c>
      <c r="U198" s="22">
        <f>SUM(S$2:S198)</f>
        <v>310.9437442300499</v>
      </c>
      <c r="X198" s="15"/>
      <c r="CD198" s="20">
        <v>197</v>
      </c>
      <c r="CE198" s="20">
        <f>V198</f>
        <v>0</v>
      </c>
      <c r="CF198" s="20" t="e">
        <f>#REF!</f>
        <v>#REF!</v>
      </c>
      <c r="CG198" s="20" t="e">
        <f>#REF!</f>
        <v>#REF!</v>
      </c>
      <c r="CH198" s="20">
        <f t="shared" si="91"/>
        <v>27.799999999999997</v>
      </c>
      <c r="CI198" s="20">
        <f t="shared" si="91"/>
        <v>17.375</v>
      </c>
      <c r="CJ198" s="20">
        <f t="shared" si="91"/>
        <v>55.599999999999994</v>
      </c>
      <c r="CK198" s="20">
        <f t="shared" si="92"/>
        <v>52</v>
      </c>
      <c r="CL198" s="20">
        <v>0</v>
      </c>
      <c r="CM198" s="20">
        <f t="shared" si="93"/>
        <v>79.8</v>
      </c>
      <c r="CN198" s="20" t="e">
        <f t="shared" si="94"/>
        <v>#REF!</v>
      </c>
      <c r="CS198" s="20" t="e">
        <f t="shared" si="87"/>
        <v>#N/A</v>
      </c>
      <c r="CT198" s="20" t="e">
        <f t="shared" si="88"/>
        <v>#N/A</v>
      </c>
      <c r="CU198" s="20" t="e">
        <f t="shared" si="89"/>
        <v>#N/A</v>
      </c>
      <c r="CW198" s="20">
        <f t="shared" si="95"/>
        <v>0</v>
      </c>
      <c r="CX198" s="20">
        <f t="shared" si="95"/>
        <v>0</v>
      </c>
      <c r="CY198" s="20">
        <f t="shared" si="95"/>
        <v>0</v>
      </c>
      <c r="CZ198" s="20">
        <f t="shared" si="96"/>
        <v>27.799999999999997</v>
      </c>
      <c r="DA198" s="20">
        <f t="shared" si="96"/>
        <v>17.375</v>
      </c>
      <c r="DB198" s="20">
        <f t="shared" si="96"/>
        <v>55.599999999999994</v>
      </c>
      <c r="DE198" s="20" t="e">
        <f t="shared" si="90"/>
        <v>#N/A</v>
      </c>
      <c r="DF198" s="20">
        <f t="shared" si="97"/>
        <v>0</v>
      </c>
      <c r="DG198" s="20">
        <f t="shared" si="98"/>
        <v>52</v>
      </c>
    </row>
    <row r="199" spans="1:111">
      <c r="A199">
        <v>167</v>
      </c>
      <c r="B199">
        <f t="shared" si="86"/>
        <v>0.19899999999999818</v>
      </c>
      <c r="C199">
        <f>SUM(B$33:$B199)/A199</f>
        <v>0.80638323353293262</v>
      </c>
      <c r="L199" s="15"/>
      <c r="M199" s="17"/>
      <c r="O199" s="19">
        <v>198</v>
      </c>
      <c r="P199" s="1">
        <f t="shared" si="83"/>
        <v>7.4422878991998662E-2</v>
      </c>
      <c r="Q199">
        <f>SUM(P$2:P199)</f>
        <v>243.41576459441504</v>
      </c>
      <c r="R199" s="10">
        <f t="shared" si="99"/>
        <v>5.2096015294399063E-2</v>
      </c>
      <c r="S199" s="10">
        <f t="shared" si="100"/>
        <v>9.6749742689598267E-2</v>
      </c>
      <c r="T199" s="22">
        <f>SUM(R$2:R199)</f>
        <v>175.79103521609031</v>
      </c>
      <c r="U199" s="22">
        <f>SUM(S$2:S199)</f>
        <v>311.04049397273951</v>
      </c>
      <c r="X199" s="15"/>
      <c r="CD199" s="20">
        <v>198</v>
      </c>
      <c r="CE199" s="20">
        <f>V199</f>
        <v>0</v>
      </c>
      <c r="CF199" s="20" t="e">
        <f>#REF!</f>
        <v>#REF!</v>
      </c>
      <c r="CG199" s="20" t="e">
        <f>#REF!</f>
        <v>#REF!</v>
      </c>
      <c r="CH199" s="20">
        <f t="shared" si="91"/>
        <v>27.799999999999997</v>
      </c>
      <c r="CI199" s="20">
        <f t="shared" si="91"/>
        <v>17.375</v>
      </c>
      <c r="CJ199" s="20">
        <f t="shared" si="91"/>
        <v>55.599999999999994</v>
      </c>
      <c r="CK199" s="20">
        <f t="shared" si="92"/>
        <v>52</v>
      </c>
      <c r="CL199" s="20">
        <v>0</v>
      </c>
      <c r="CM199" s="20">
        <f t="shared" si="93"/>
        <v>79.8</v>
      </c>
      <c r="CN199" s="20" t="e">
        <f t="shared" si="94"/>
        <v>#REF!</v>
      </c>
      <c r="CS199" s="20" t="e">
        <f t="shared" si="87"/>
        <v>#N/A</v>
      </c>
      <c r="CT199" s="20" t="e">
        <f t="shared" si="88"/>
        <v>#N/A</v>
      </c>
      <c r="CU199" s="20" t="e">
        <f t="shared" si="89"/>
        <v>#N/A</v>
      </c>
      <c r="CW199" s="20">
        <f t="shared" si="95"/>
        <v>0</v>
      </c>
      <c r="CX199" s="20">
        <f t="shared" si="95"/>
        <v>0</v>
      </c>
      <c r="CY199" s="20">
        <f t="shared" si="95"/>
        <v>0</v>
      </c>
      <c r="CZ199" s="20">
        <f t="shared" si="96"/>
        <v>27.799999999999997</v>
      </c>
      <c r="DA199" s="20">
        <f t="shared" si="96"/>
        <v>17.375</v>
      </c>
      <c r="DB199" s="20">
        <f t="shared" si="96"/>
        <v>55.599999999999994</v>
      </c>
      <c r="DE199" s="20" t="e">
        <f t="shared" si="90"/>
        <v>#N/A</v>
      </c>
      <c r="DF199" s="20">
        <f t="shared" si="97"/>
        <v>0</v>
      </c>
      <c r="DG199" s="20">
        <f t="shared" si="98"/>
        <v>52</v>
      </c>
    </row>
    <row r="200" spans="1:111">
      <c r="A200">
        <v>168</v>
      </c>
      <c r="B200">
        <f t="shared" si="86"/>
        <v>0.19599999999999818</v>
      </c>
      <c r="C200">
        <f>SUM(B$33:$B200)/A200</f>
        <v>0.80274999999999841</v>
      </c>
      <c r="L200" s="15"/>
      <c r="M200" s="17"/>
      <c r="O200" s="19">
        <v>199</v>
      </c>
      <c r="P200" s="1">
        <f t="shared" si="83"/>
        <v>7.2259771848998663E-2</v>
      </c>
      <c r="Q200">
        <f>SUM(P$2:P200)</f>
        <v>243.48802436626403</v>
      </c>
      <c r="R200" s="10">
        <f t="shared" si="99"/>
        <v>5.058184029429906E-2</v>
      </c>
      <c r="S200" s="10">
        <f t="shared" si="100"/>
        <v>9.3937703403698267E-2</v>
      </c>
      <c r="T200" s="22">
        <f>SUM(R$2:R200)</f>
        <v>175.84161705638459</v>
      </c>
      <c r="U200" s="22">
        <f>SUM(S$2:S200)</f>
        <v>311.13443167614321</v>
      </c>
      <c r="X200" s="15"/>
      <c r="CD200" s="20">
        <v>199</v>
      </c>
      <c r="CE200" s="20">
        <f>V200</f>
        <v>0</v>
      </c>
      <c r="CF200" s="20" t="e">
        <f>#REF!</f>
        <v>#REF!</v>
      </c>
      <c r="CG200" s="20" t="e">
        <f>#REF!</f>
        <v>#REF!</v>
      </c>
      <c r="CH200" s="20">
        <f t="shared" si="91"/>
        <v>27.799999999999997</v>
      </c>
      <c r="CI200" s="20">
        <f t="shared" si="91"/>
        <v>17.375</v>
      </c>
      <c r="CJ200" s="20">
        <f t="shared" si="91"/>
        <v>55.599999999999994</v>
      </c>
      <c r="CK200" s="20">
        <f t="shared" si="92"/>
        <v>52</v>
      </c>
      <c r="CL200" s="20">
        <v>0</v>
      </c>
      <c r="CM200" s="20">
        <f t="shared" si="93"/>
        <v>79.8</v>
      </c>
      <c r="CN200" s="20" t="e">
        <f t="shared" si="94"/>
        <v>#REF!</v>
      </c>
      <c r="CS200" s="20" t="e">
        <f t="shared" si="87"/>
        <v>#N/A</v>
      </c>
      <c r="CT200" s="20" t="e">
        <f t="shared" si="88"/>
        <v>#N/A</v>
      </c>
      <c r="CU200" s="20" t="e">
        <f t="shared" si="89"/>
        <v>#N/A</v>
      </c>
      <c r="CW200" s="20">
        <f t="shared" si="95"/>
        <v>0</v>
      </c>
      <c r="CX200" s="20">
        <f t="shared" si="95"/>
        <v>0</v>
      </c>
      <c r="CY200" s="20">
        <f t="shared" si="95"/>
        <v>0</v>
      </c>
      <c r="CZ200" s="20">
        <f t="shared" si="96"/>
        <v>27.799999999999997</v>
      </c>
      <c r="DA200" s="20">
        <f t="shared" si="96"/>
        <v>17.375</v>
      </c>
      <c r="DB200" s="20">
        <f t="shared" si="96"/>
        <v>55.599999999999994</v>
      </c>
      <c r="DE200" s="20" t="e">
        <f t="shared" si="90"/>
        <v>#N/A</v>
      </c>
      <c r="DF200" s="20">
        <f t="shared" si="97"/>
        <v>0</v>
      </c>
      <c r="DG200" s="20">
        <f t="shared" si="98"/>
        <v>52</v>
      </c>
    </row>
    <row r="201" spans="1:111">
      <c r="A201">
        <v>169</v>
      </c>
      <c r="B201">
        <f t="shared" si="86"/>
        <v>0.19299999999999817</v>
      </c>
      <c r="C201">
        <f>SUM(B$33:$B201)/A201</f>
        <v>0.7991420118343181</v>
      </c>
      <c r="L201" s="15"/>
      <c r="M201" s="17"/>
      <c r="O201" s="19">
        <v>200</v>
      </c>
      <c r="P201" s="1">
        <f t="shared" si="83"/>
        <v>0.10514999999999798</v>
      </c>
      <c r="Q201">
        <f>SUM(P$2:P201)</f>
        <v>243.59317436626404</v>
      </c>
      <c r="R201" s="10">
        <f t="shared" si="99"/>
        <v>7.3604999999998588E-2</v>
      </c>
      <c r="S201" s="10">
        <f t="shared" si="100"/>
        <v>0.13669499999999737</v>
      </c>
      <c r="T201" s="22">
        <f>SUM(R$2:R201)</f>
        <v>175.91522205638458</v>
      </c>
      <c r="U201" s="22">
        <f>SUM(S$2:S201)</f>
        <v>311.27112667614318</v>
      </c>
      <c r="X201" s="15"/>
      <c r="CD201" s="20">
        <v>200</v>
      </c>
      <c r="CE201" s="20">
        <f>V201</f>
        <v>0</v>
      </c>
      <c r="CF201" s="20" t="e">
        <f>#REF!</f>
        <v>#REF!</v>
      </c>
      <c r="CG201" s="20" t="e">
        <f>#REF!</f>
        <v>#REF!</v>
      </c>
      <c r="CH201" s="20">
        <f t="shared" si="91"/>
        <v>30.199999999999996</v>
      </c>
      <c r="CI201" s="20">
        <f t="shared" si="91"/>
        <v>18.875</v>
      </c>
      <c r="CJ201" s="20">
        <f t="shared" si="91"/>
        <v>60.399999999999991</v>
      </c>
      <c r="CK201" s="20">
        <f t="shared" si="92"/>
        <v>52</v>
      </c>
      <c r="CL201" s="20">
        <v>0</v>
      </c>
      <c r="CM201" s="20">
        <f>CE201+CH201+CK201+CL201</f>
        <v>82.199999999999989</v>
      </c>
      <c r="CN201" s="20" t="e">
        <f t="shared" si="94"/>
        <v>#REF!</v>
      </c>
      <c r="CS201" s="20">
        <f t="shared" si="87"/>
        <v>30.199999999999996</v>
      </c>
      <c r="CT201" s="20">
        <f t="shared" si="88"/>
        <v>18.875</v>
      </c>
      <c r="CU201" s="20">
        <f t="shared" si="89"/>
        <v>60.399999999999991</v>
      </c>
      <c r="CW201" s="20">
        <f t="shared" si="95"/>
        <v>30.199999999999996</v>
      </c>
      <c r="CX201" s="20">
        <f t="shared" si="95"/>
        <v>18.875</v>
      </c>
      <c r="CY201" s="20">
        <f t="shared" si="95"/>
        <v>60.399999999999991</v>
      </c>
      <c r="CZ201" s="20">
        <f t="shared" si="96"/>
        <v>30.199999999999996</v>
      </c>
      <c r="DA201" s="20">
        <f t="shared" si="96"/>
        <v>18.875</v>
      </c>
      <c r="DB201" s="20">
        <f t="shared" si="96"/>
        <v>60.399999999999991</v>
      </c>
      <c r="DE201" s="20" t="e">
        <f t="shared" si="90"/>
        <v>#N/A</v>
      </c>
      <c r="DF201" s="20">
        <f t="shared" si="97"/>
        <v>0</v>
      </c>
      <c r="DG201" s="20">
        <f t="shared" si="98"/>
        <v>52</v>
      </c>
    </row>
    <row r="202" spans="1:111">
      <c r="A202">
        <v>170</v>
      </c>
      <c r="B202">
        <f t="shared" si="86"/>
        <v>0.18999999999999817</v>
      </c>
      <c r="C202">
        <f>SUM(B$33:$B202)/A202</f>
        <v>0.79555882352941032</v>
      </c>
      <c r="L202" s="15"/>
      <c r="M202" s="17"/>
      <c r="O202" s="19">
        <v>201</v>
      </c>
      <c r="P202" s="1">
        <f t="shared" ref="P202:P265" si="101">($H$19*O202*O202+$I$19*O202+$J$19)/100000*IF(O202/5-INT(O202/5)=0,1.5,1)</f>
        <v>0.70044908299999997</v>
      </c>
      <c r="Q202">
        <f>SUM(P$2:P202)</f>
        <v>244.29362344926403</v>
      </c>
      <c r="R202" s="10">
        <f t="shared" si="99"/>
        <v>0.49031435809999996</v>
      </c>
      <c r="S202" s="10">
        <f t="shared" si="100"/>
        <v>0.91058380790000004</v>
      </c>
      <c r="T202" s="22">
        <f>SUM(R$2:R202)</f>
        <v>176.40553641448457</v>
      </c>
      <c r="U202" s="22">
        <f>SUM(S$2:S202)</f>
        <v>312.18171048404321</v>
      </c>
      <c r="X202" s="15"/>
      <c r="CD202" s="20">
        <v>201</v>
      </c>
      <c r="CE202" s="20">
        <f>V202</f>
        <v>0</v>
      </c>
      <c r="CF202" s="20" t="e">
        <f>#REF!</f>
        <v>#REF!</v>
      </c>
      <c r="CG202" s="20" t="e">
        <f>#REF!</f>
        <v>#REF!</v>
      </c>
      <c r="CH202" s="20">
        <f t="shared" si="91"/>
        <v>30.199999999999996</v>
      </c>
      <c r="CI202" s="20">
        <f t="shared" si="91"/>
        <v>18.875</v>
      </c>
      <c r="CJ202" s="20">
        <f t="shared" si="91"/>
        <v>60.399999999999991</v>
      </c>
      <c r="CK202" s="20">
        <f t="shared" si="92"/>
        <v>52</v>
      </c>
      <c r="CL202" s="20">
        <v>0</v>
      </c>
      <c r="CM202" s="20">
        <f t="shared" si="93"/>
        <v>82.199999999999989</v>
      </c>
      <c r="CN202" s="20" t="e">
        <f t="shared" si="94"/>
        <v>#REF!</v>
      </c>
      <c r="CS202" s="20" t="e">
        <f t="shared" si="87"/>
        <v>#N/A</v>
      </c>
      <c r="CT202" s="20" t="e">
        <f t="shared" si="88"/>
        <v>#N/A</v>
      </c>
      <c r="CU202" s="20" t="e">
        <f t="shared" si="89"/>
        <v>#N/A</v>
      </c>
      <c r="CW202" s="20">
        <f t="shared" si="95"/>
        <v>0</v>
      </c>
      <c r="CX202" s="20">
        <f t="shared" si="95"/>
        <v>0</v>
      </c>
      <c r="CY202" s="20">
        <f t="shared" si="95"/>
        <v>0</v>
      </c>
      <c r="CZ202" s="20">
        <f t="shared" si="96"/>
        <v>30.199999999999996</v>
      </c>
      <c r="DA202" s="20">
        <f t="shared" si="96"/>
        <v>18.875</v>
      </c>
      <c r="DB202" s="20">
        <f t="shared" si="96"/>
        <v>60.399999999999991</v>
      </c>
      <c r="DE202" s="20" t="e">
        <f t="shared" si="90"/>
        <v>#N/A</v>
      </c>
      <c r="DF202" s="20">
        <f t="shared" si="97"/>
        <v>0</v>
      </c>
      <c r="DG202" s="20">
        <f t="shared" si="98"/>
        <v>52</v>
      </c>
    </row>
    <row r="203" spans="1:111">
      <c r="A203">
        <v>171</v>
      </c>
      <c r="B203">
        <f t="shared" si="86"/>
        <v>0.18699999999999817</v>
      </c>
      <c r="C203">
        <f>SUM(B$33:$B203)/A203</f>
        <v>0.79199999999999859</v>
      </c>
      <c r="L203" s="15"/>
      <c r="M203" s="17"/>
      <c r="O203" s="19">
        <v>202</v>
      </c>
      <c r="P203" s="1">
        <f t="shared" si="101"/>
        <v>0.69989843200000001</v>
      </c>
      <c r="Q203">
        <f>SUM(P$2:P203)</f>
        <v>244.99352188126403</v>
      </c>
      <c r="R203" s="10">
        <f t="shared" si="99"/>
        <v>0.48992890239999998</v>
      </c>
      <c r="S203" s="10">
        <f t="shared" si="100"/>
        <v>0.90986796160000005</v>
      </c>
      <c r="T203" s="22">
        <f>SUM(R$2:R203)</f>
        <v>176.89546531688458</v>
      </c>
      <c r="U203" s="22">
        <f>SUM(S$2:S203)</f>
        <v>313.09157844564322</v>
      </c>
      <c r="X203" s="15"/>
      <c r="CD203" s="20">
        <v>202</v>
      </c>
      <c r="CE203" s="20">
        <f>V203</f>
        <v>0</v>
      </c>
      <c r="CF203" s="20" t="e">
        <f>#REF!</f>
        <v>#REF!</v>
      </c>
      <c r="CG203" s="20" t="e">
        <f>#REF!</f>
        <v>#REF!</v>
      </c>
      <c r="CH203" s="20">
        <f t="shared" si="91"/>
        <v>30.199999999999996</v>
      </c>
      <c r="CI203" s="20">
        <f t="shared" si="91"/>
        <v>18.875</v>
      </c>
      <c r="CJ203" s="20">
        <f t="shared" si="91"/>
        <v>60.399999999999991</v>
      </c>
      <c r="CK203" s="20">
        <f t="shared" si="92"/>
        <v>52</v>
      </c>
      <c r="CL203" s="20">
        <v>0</v>
      </c>
      <c r="CM203" s="20">
        <f t="shared" si="93"/>
        <v>82.199999999999989</v>
      </c>
      <c r="CN203" s="20" t="e">
        <f t="shared" si="94"/>
        <v>#REF!</v>
      </c>
      <c r="CS203" s="20" t="e">
        <f t="shared" si="87"/>
        <v>#N/A</v>
      </c>
      <c r="CT203" s="20" t="e">
        <f t="shared" si="88"/>
        <v>#N/A</v>
      </c>
      <c r="CU203" s="20" t="e">
        <f t="shared" si="89"/>
        <v>#N/A</v>
      </c>
      <c r="CW203" s="20">
        <f t="shared" si="95"/>
        <v>0</v>
      </c>
      <c r="CX203" s="20">
        <f t="shared" si="95"/>
        <v>0</v>
      </c>
      <c r="CY203" s="20">
        <f t="shared" si="95"/>
        <v>0</v>
      </c>
      <c r="CZ203" s="20">
        <f t="shared" si="96"/>
        <v>30.199999999999996</v>
      </c>
      <c r="DA203" s="20">
        <f t="shared" si="96"/>
        <v>18.875</v>
      </c>
      <c r="DB203" s="20">
        <f t="shared" si="96"/>
        <v>60.399999999999991</v>
      </c>
      <c r="DE203" s="20" t="e">
        <f t="shared" si="90"/>
        <v>#N/A</v>
      </c>
      <c r="DF203" s="20">
        <f t="shared" si="97"/>
        <v>0</v>
      </c>
      <c r="DG203" s="20">
        <f t="shared" si="98"/>
        <v>52</v>
      </c>
    </row>
    <row r="204" spans="1:111">
      <c r="A204">
        <v>172</v>
      </c>
      <c r="B204">
        <f t="shared" si="86"/>
        <v>0.18399999999999817</v>
      </c>
      <c r="C204">
        <f>SUM(B$33:$B204)/A204</f>
        <v>0.78846511627906835</v>
      </c>
      <c r="L204" s="15"/>
      <c r="M204" s="17"/>
      <c r="O204" s="19">
        <v>203</v>
      </c>
      <c r="P204" s="1">
        <f t="shared" si="101"/>
        <v>0.69934804700000008</v>
      </c>
      <c r="Q204">
        <f>SUM(P$2:P204)</f>
        <v>245.69286992826403</v>
      </c>
      <c r="R204" s="10">
        <f t="shared" si="99"/>
        <v>0.48954363290000003</v>
      </c>
      <c r="S204" s="10">
        <f t="shared" si="100"/>
        <v>0.90915246110000014</v>
      </c>
      <c r="T204" s="22">
        <f>SUM(R$2:R204)</f>
        <v>177.38500894978458</v>
      </c>
      <c r="U204" s="22">
        <f>SUM(S$2:S204)</f>
        <v>314.00073090674323</v>
      </c>
      <c r="X204" s="15"/>
      <c r="CD204" s="20">
        <v>203</v>
      </c>
      <c r="CE204" s="20">
        <f>V204</f>
        <v>0</v>
      </c>
      <c r="CF204" s="20" t="e">
        <f>#REF!</f>
        <v>#REF!</v>
      </c>
      <c r="CG204" s="20" t="e">
        <f>#REF!</f>
        <v>#REF!</v>
      </c>
      <c r="CH204" s="20">
        <f t="shared" si="91"/>
        <v>30.199999999999996</v>
      </c>
      <c r="CI204" s="20">
        <f t="shared" si="91"/>
        <v>18.875</v>
      </c>
      <c r="CJ204" s="20">
        <f t="shared" si="91"/>
        <v>60.399999999999991</v>
      </c>
      <c r="CK204" s="20">
        <f t="shared" si="92"/>
        <v>52</v>
      </c>
      <c r="CL204" s="20">
        <v>0</v>
      </c>
      <c r="CM204" s="20">
        <f t="shared" si="93"/>
        <v>82.199999999999989</v>
      </c>
      <c r="CN204" s="20" t="e">
        <f t="shared" si="94"/>
        <v>#REF!</v>
      </c>
      <c r="CS204" s="20" t="e">
        <f t="shared" si="87"/>
        <v>#N/A</v>
      </c>
      <c r="CT204" s="20" t="e">
        <f t="shared" si="88"/>
        <v>#N/A</v>
      </c>
      <c r="CU204" s="20" t="e">
        <f t="shared" si="89"/>
        <v>#N/A</v>
      </c>
      <c r="CW204" s="20">
        <f t="shared" si="95"/>
        <v>0</v>
      </c>
      <c r="CX204" s="20">
        <f t="shared" si="95"/>
        <v>0</v>
      </c>
      <c r="CY204" s="20">
        <f t="shared" si="95"/>
        <v>0</v>
      </c>
      <c r="CZ204" s="20">
        <f t="shared" si="96"/>
        <v>30.199999999999996</v>
      </c>
      <c r="DA204" s="20">
        <f t="shared" si="96"/>
        <v>18.875</v>
      </c>
      <c r="DB204" s="20">
        <f t="shared" si="96"/>
        <v>60.399999999999991</v>
      </c>
      <c r="DE204" s="20" t="e">
        <f t="shared" si="90"/>
        <v>#N/A</v>
      </c>
      <c r="DF204" s="20">
        <f t="shared" si="97"/>
        <v>0</v>
      </c>
      <c r="DG204" s="20">
        <f t="shared" si="98"/>
        <v>52</v>
      </c>
    </row>
    <row r="205" spans="1:111">
      <c r="A205">
        <v>173</v>
      </c>
      <c r="B205">
        <f t="shared" si="86"/>
        <v>0.18099999999999816</v>
      </c>
      <c r="C205">
        <f>SUM(B$33:$B205)/A205</f>
        <v>0.78495375722543215</v>
      </c>
      <c r="L205" s="15"/>
      <c r="M205" s="17"/>
      <c r="O205" s="19">
        <v>204</v>
      </c>
      <c r="P205" s="1">
        <f t="shared" si="101"/>
        <v>0.69879792799999996</v>
      </c>
      <c r="Q205">
        <f>SUM(P$2:P205)</f>
        <v>246.39166785626404</v>
      </c>
      <c r="R205" s="10">
        <f t="shared" si="99"/>
        <v>0.48915854959999994</v>
      </c>
      <c r="S205" s="10">
        <f t="shared" si="100"/>
        <v>0.90843730639999998</v>
      </c>
      <c r="T205" s="22">
        <f>SUM(R$2:R205)</f>
        <v>177.87416749938458</v>
      </c>
      <c r="U205" s="22">
        <f>SUM(S$2:S205)</f>
        <v>314.90916821314323</v>
      </c>
      <c r="X205" s="15"/>
      <c r="CD205" s="20">
        <v>204</v>
      </c>
      <c r="CE205" s="20">
        <f>V205</f>
        <v>0</v>
      </c>
      <c r="CF205" s="20" t="e">
        <f>#REF!</f>
        <v>#REF!</v>
      </c>
      <c r="CG205" s="20" t="e">
        <f>#REF!</f>
        <v>#REF!</v>
      </c>
      <c r="CH205" s="20">
        <f t="shared" si="91"/>
        <v>30.199999999999996</v>
      </c>
      <c r="CI205" s="20">
        <f t="shared" si="91"/>
        <v>18.875</v>
      </c>
      <c r="CJ205" s="20">
        <f t="shared" si="91"/>
        <v>60.399999999999991</v>
      </c>
      <c r="CK205" s="20">
        <f t="shared" si="92"/>
        <v>52</v>
      </c>
      <c r="CL205" s="20">
        <v>0</v>
      </c>
      <c r="CM205" s="20">
        <f t="shared" si="93"/>
        <v>82.199999999999989</v>
      </c>
      <c r="CN205" s="20" t="e">
        <f t="shared" si="94"/>
        <v>#REF!</v>
      </c>
      <c r="CS205" s="20" t="e">
        <f t="shared" si="87"/>
        <v>#N/A</v>
      </c>
      <c r="CT205" s="20" t="e">
        <f t="shared" si="88"/>
        <v>#N/A</v>
      </c>
      <c r="CU205" s="20" t="e">
        <f t="shared" si="89"/>
        <v>#N/A</v>
      </c>
      <c r="CW205" s="20">
        <f t="shared" si="95"/>
        <v>0</v>
      </c>
      <c r="CX205" s="20">
        <f t="shared" si="95"/>
        <v>0</v>
      </c>
      <c r="CY205" s="20">
        <f t="shared" si="95"/>
        <v>0</v>
      </c>
      <c r="CZ205" s="20">
        <f t="shared" si="96"/>
        <v>30.199999999999996</v>
      </c>
      <c r="DA205" s="20">
        <f t="shared" si="96"/>
        <v>18.875</v>
      </c>
      <c r="DB205" s="20">
        <f t="shared" si="96"/>
        <v>60.399999999999991</v>
      </c>
      <c r="DE205" s="20" t="e">
        <f t="shared" si="90"/>
        <v>#N/A</v>
      </c>
      <c r="DF205" s="20">
        <f t="shared" si="97"/>
        <v>0</v>
      </c>
      <c r="DG205" s="20">
        <f t="shared" si="98"/>
        <v>52</v>
      </c>
    </row>
    <row r="206" spans="1:111">
      <c r="A206">
        <v>174</v>
      </c>
      <c r="B206">
        <f t="shared" si="86"/>
        <v>0.17799999999999816</v>
      </c>
      <c r="C206">
        <f>SUM(B$33:$B206)/A206</f>
        <v>0.78146551724137792</v>
      </c>
      <c r="L206" s="15"/>
      <c r="M206" s="17"/>
      <c r="O206" s="19">
        <v>205</v>
      </c>
      <c r="P206" s="1">
        <f t="shared" si="101"/>
        <v>1.0473721125</v>
      </c>
      <c r="Q206">
        <f>SUM(P$2:P206)</f>
        <v>247.43903996876404</v>
      </c>
      <c r="R206" s="10">
        <f t="shared" si="99"/>
        <v>0.7331604787499999</v>
      </c>
      <c r="S206" s="10">
        <f t="shared" si="100"/>
        <v>1.36158374625</v>
      </c>
      <c r="T206" s="22">
        <f>SUM(R$2:R206)</f>
        <v>178.60732797813458</v>
      </c>
      <c r="U206" s="22">
        <f>SUM(S$2:S206)</f>
        <v>316.27075195939324</v>
      </c>
      <c r="X206" s="15"/>
      <c r="CD206" s="20">
        <v>205</v>
      </c>
      <c r="CE206" s="20">
        <f>V206</f>
        <v>0</v>
      </c>
      <c r="CF206" s="20" t="e">
        <f>#REF!</f>
        <v>#REF!</v>
      </c>
      <c r="CG206" s="20" t="e">
        <f>#REF!</f>
        <v>#REF!</v>
      </c>
      <c r="CH206" s="20">
        <f t="shared" si="91"/>
        <v>30.199999999999996</v>
      </c>
      <c r="CI206" s="20">
        <f t="shared" si="91"/>
        <v>18.875</v>
      </c>
      <c r="CJ206" s="20">
        <f t="shared" si="91"/>
        <v>60.399999999999991</v>
      </c>
      <c r="CK206" s="20">
        <f t="shared" si="92"/>
        <v>52</v>
      </c>
      <c r="CL206" s="20">
        <v>0</v>
      </c>
      <c r="CM206" s="20">
        <f t="shared" si="93"/>
        <v>82.199999999999989</v>
      </c>
      <c r="CN206" s="20" t="e">
        <f t="shared" si="94"/>
        <v>#REF!</v>
      </c>
      <c r="CS206" s="20" t="e">
        <f t="shared" si="87"/>
        <v>#N/A</v>
      </c>
      <c r="CT206" s="20" t="e">
        <f t="shared" si="88"/>
        <v>#N/A</v>
      </c>
      <c r="CU206" s="20" t="e">
        <f t="shared" si="89"/>
        <v>#N/A</v>
      </c>
      <c r="CW206" s="20">
        <f t="shared" si="95"/>
        <v>0</v>
      </c>
      <c r="CX206" s="20">
        <f t="shared" si="95"/>
        <v>0</v>
      </c>
      <c r="CY206" s="20">
        <f t="shared" si="95"/>
        <v>0</v>
      </c>
      <c r="CZ206" s="20">
        <f t="shared" si="96"/>
        <v>30.199999999999996</v>
      </c>
      <c r="DA206" s="20">
        <f t="shared" si="96"/>
        <v>18.875</v>
      </c>
      <c r="DB206" s="20">
        <f t="shared" si="96"/>
        <v>60.399999999999991</v>
      </c>
      <c r="DE206" s="20" t="e">
        <f t="shared" si="90"/>
        <v>#N/A</v>
      </c>
      <c r="DF206" s="20">
        <f t="shared" si="97"/>
        <v>0</v>
      </c>
      <c r="DG206" s="20">
        <f t="shared" si="98"/>
        <v>52</v>
      </c>
    </row>
    <row r="207" spans="1:111">
      <c r="A207">
        <v>175</v>
      </c>
      <c r="B207">
        <f t="shared" si="86"/>
        <v>0.17499999999999816</v>
      </c>
      <c r="C207">
        <f>SUM(B$33:$B207)/A207</f>
        <v>0.77799999999999869</v>
      </c>
      <c r="L207" s="15"/>
      <c r="M207" s="17"/>
      <c r="O207" s="19">
        <v>206</v>
      </c>
      <c r="P207" s="1">
        <f t="shared" si="101"/>
        <v>0.69769848800000012</v>
      </c>
      <c r="Q207">
        <f>SUM(P$2:P207)</f>
        <v>248.13673845676402</v>
      </c>
      <c r="R207" s="10">
        <f t="shared" si="99"/>
        <v>0.48838894160000007</v>
      </c>
      <c r="S207" s="10">
        <f t="shared" si="100"/>
        <v>0.90700803440000022</v>
      </c>
      <c r="T207" s="22">
        <f>SUM(R$2:R207)</f>
        <v>179.09571691973457</v>
      </c>
      <c r="U207" s="22">
        <f>SUM(S$2:S207)</f>
        <v>317.17775999379325</v>
      </c>
      <c r="X207" s="15"/>
      <c r="CD207" s="20">
        <v>206</v>
      </c>
      <c r="CE207" s="20">
        <f>V207</f>
        <v>0</v>
      </c>
      <c r="CF207" s="20" t="e">
        <f>#REF!</f>
        <v>#REF!</v>
      </c>
      <c r="CG207" s="20" t="e">
        <f>#REF!</f>
        <v>#REF!</v>
      </c>
      <c r="CH207" s="20">
        <f t="shared" si="91"/>
        <v>30.199999999999996</v>
      </c>
      <c r="CI207" s="20">
        <f t="shared" si="91"/>
        <v>18.875</v>
      </c>
      <c r="CJ207" s="20">
        <f t="shared" si="91"/>
        <v>60.399999999999991</v>
      </c>
      <c r="CK207" s="20">
        <f t="shared" si="92"/>
        <v>52</v>
      </c>
      <c r="CL207" s="20">
        <v>0</v>
      </c>
      <c r="CM207" s="20">
        <f t="shared" si="93"/>
        <v>82.199999999999989</v>
      </c>
      <c r="CN207" s="20" t="e">
        <f t="shared" si="94"/>
        <v>#REF!</v>
      </c>
      <c r="CS207" s="20" t="e">
        <f t="shared" si="87"/>
        <v>#N/A</v>
      </c>
      <c r="CT207" s="20" t="e">
        <f t="shared" si="88"/>
        <v>#N/A</v>
      </c>
      <c r="CU207" s="20" t="e">
        <f t="shared" si="89"/>
        <v>#N/A</v>
      </c>
      <c r="CW207" s="20">
        <f t="shared" si="95"/>
        <v>0</v>
      </c>
      <c r="CX207" s="20">
        <f t="shared" si="95"/>
        <v>0</v>
      </c>
      <c r="CY207" s="20">
        <f t="shared" si="95"/>
        <v>0</v>
      </c>
      <c r="CZ207" s="20">
        <f t="shared" si="96"/>
        <v>30.199999999999996</v>
      </c>
      <c r="DA207" s="20">
        <f t="shared" si="96"/>
        <v>18.875</v>
      </c>
      <c r="DB207" s="20">
        <f t="shared" si="96"/>
        <v>60.399999999999991</v>
      </c>
      <c r="DE207" s="20" t="e">
        <f t="shared" si="90"/>
        <v>#N/A</v>
      </c>
      <c r="DF207" s="20">
        <f t="shared" si="97"/>
        <v>0</v>
      </c>
      <c r="DG207" s="20">
        <f t="shared" si="98"/>
        <v>52</v>
      </c>
    </row>
    <row r="208" spans="1:111">
      <c r="A208">
        <v>176</v>
      </c>
      <c r="B208">
        <f t="shared" si="86"/>
        <v>0.17199999999999815</v>
      </c>
      <c r="C208">
        <f>SUM(B$33:$B208)/A208</f>
        <v>0.77455681818181688</v>
      </c>
      <c r="L208" s="15"/>
      <c r="M208" s="17"/>
      <c r="O208" s="19">
        <v>207</v>
      </c>
      <c r="P208" s="1">
        <f t="shared" si="101"/>
        <v>0.69714916700000007</v>
      </c>
      <c r="Q208">
        <f>SUM(P$2:P208)</f>
        <v>248.83388762376401</v>
      </c>
      <c r="R208" s="10">
        <f t="shared" si="99"/>
        <v>0.48800441690000002</v>
      </c>
      <c r="S208" s="10">
        <f t="shared" si="100"/>
        <v>0.90629391710000007</v>
      </c>
      <c r="T208" s="22">
        <f>SUM(R$2:R208)</f>
        <v>179.58372133663457</v>
      </c>
      <c r="U208" s="22">
        <f>SUM(S$2:S208)</f>
        <v>318.08405391089326</v>
      </c>
      <c r="X208" s="15"/>
      <c r="CD208" s="20">
        <v>207</v>
      </c>
      <c r="CE208" s="20">
        <f>V208</f>
        <v>0</v>
      </c>
      <c r="CF208" s="20" t="e">
        <f>#REF!</f>
        <v>#REF!</v>
      </c>
      <c r="CG208" s="20" t="e">
        <f>#REF!</f>
        <v>#REF!</v>
      </c>
      <c r="CH208" s="20">
        <f t="shared" si="91"/>
        <v>30.199999999999996</v>
      </c>
      <c r="CI208" s="20">
        <f t="shared" si="91"/>
        <v>18.875</v>
      </c>
      <c r="CJ208" s="20">
        <f t="shared" si="91"/>
        <v>60.399999999999991</v>
      </c>
      <c r="CK208" s="20">
        <f t="shared" si="92"/>
        <v>52</v>
      </c>
      <c r="CL208" s="20">
        <v>0</v>
      </c>
      <c r="CM208" s="20">
        <f t="shared" si="93"/>
        <v>82.199999999999989</v>
      </c>
      <c r="CN208" s="20" t="e">
        <f t="shared" si="94"/>
        <v>#REF!</v>
      </c>
      <c r="CS208" s="20" t="e">
        <f t="shared" si="87"/>
        <v>#N/A</v>
      </c>
      <c r="CT208" s="20" t="e">
        <f t="shared" si="88"/>
        <v>#N/A</v>
      </c>
      <c r="CU208" s="20" t="e">
        <f t="shared" si="89"/>
        <v>#N/A</v>
      </c>
      <c r="CW208" s="20">
        <f t="shared" si="95"/>
        <v>0</v>
      </c>
      <c r="CX208" s="20">
        <f t="shared" si="95"/>
        <v>0</v>
      </c>
      <c r="CY208" s="20">
        <f t="shared" si="95"/>
        <v>0</v>
      </c>
      <c r="CZ208" s="20">
        <f t="shared" si="96"/>
        <v>30.199999999999996</v>
      </c>
      <c r="DA208" s="20">
        <f t="shared" si="96"/>
        <v>18.875</v>
      </c>
      <c r="DB208" s="20">
        <f t="shared" si="96"/>
        <v>60.399999999999991</v>
      </c>
      <c r="DE208" s="20" t="e">
        <f t="shared" si="90"/>
        <v>#N/A</v>
      </c>
      <c r="DF208" s="20">
        <f t="shared" si="97"/>
        <v>0</v>
      </c>
      <c r="DG208" s="20">
        <f t="shared" si="98"/>
        <v>52</v>
      </c>
    </row>
    <row r="209" spans="1:111">
      <c r="A209">
        <v>177</v>
      </c>
      <c r="B209">
        <f t="shared" si="86"/>
        <v>0.16899999999999815</v>
      </c>
      <c r="C209">
        <f>SUM(B$33:$B209)/A209</f>
        <v>0.77113559322033776</v>
      </c>
      <c r="L209" s="15"/>
      <c r="M209" s="17"/>
      <c r="O209" s="19">
        <v>208</v>
      </c>
      <c r="P209" s="1">
        <f t="shared" si="101"/>
        <v>0.69660011200000005</v>
      </c>
      <c r="Q209">
        <f>SUM(P$2:P209)</f>
        <v>249.53048773576401</v>
      </c>
      <c r="R209" s="10">
        <f t="shared" si="99"/>
        <v>0.48762007839999999</v>
      </c>
      <c r="S209" s="10">
        <f t="shared" si="100"/>
        <v>0.90558014560000011</v>
      </c>
      <c r="T209" s="22">
        <f>SUM(R$2:R209)</f>
        <v>180.07134141503457</v>
      </c>
      <c r="U209" s="22">
        <f>SUM(S$2:S209)</f>
        <v>318.98963405649329</v>
      </c>
      <c r="X209" s="15"/>
      <c r="CD209" s="20">
        <v>208</v>
      </c>
      <c r="CE209" s="20">
        <f>V209</f>
        <v>0</v>
      </c>
      <c r="CF209" s="20" t="e">
        <f>#REF!</f>
        <v>#REF!</v>
      </c>
      <c r="CG209" s="20" t="e">
        <f>#REF!</f>
        <v>#REF!</v>
      </c>
      <c r="CH209" s="20">
        <f t="shared" si="91"/>
        <v>30.199999999999996</v>
      </c>
      <c r="CI209" s="20">
        <f t="shared" si="91"/>
        <v>18.875</v>
      </c>
      <c r="CJ209" s="20">
        <f t="shared" si="91"/>
        <v>60.399999999999991</v>
      </c>
      <c r="CK209" s="20">
        <f t="shared" si="92"/>
        <v>52</v>
      </c>
      <c r="CL209" s="20">
        <v>0</v>
      </c>
      <c r="CM209" s="20">
        <f t="shared" si="93"/>
        <v>82.199999999999989</v>
      </c>
      <c r="CN209" s="20" t="e">
        <f t="shared" si="94"/>
        <v>#REF!</v>
      </c>
      <c r="CS209" s="20" t="e">
        <f t="shared" si="87"/>
        <v>#N/A</v>
      </c>
      <c r="CT209" s="20" t="e">
        <f t="shared" si="88"/>
        <v>#N/A</v>
      </c>
      <c r="CU209" s="20" t="e">
        <f t="shared" si="89"/>
        <v>#N/A</v>
      </c>
      <c r="CW209" s="20">
        <f t="shared" si="95"/>
        <v>0</v>
      </c>
      <c r="CX209" s="20">
        <f t="shared" si="95"/>
        <v>0</v>
      </c>
      <c r="CY209" s="20">
        <f t="shared" si="95"/>
        <v>0</v>
      </c>
      <c r="CZ209" s="20">
        <f t="shared" si="96"/>
        <v>30.199999999999996</v>
      </c>
      <c r="DA209" s="20">
        <f t="shared" si="96"/>
        <v>18.875</v>
      </c>
      <c r="DB209" s="20">
        <f t="shared" si="96"/>
        <v>60.399999999999991</v>
      </c>
      <c r="DE209" s="20" t="e">
        <f t="shared" si="90"/>
        <v>#N/A</v>
      </c>
      <c r="DF209" s="20">
        <f t="shared" si="97"/>
        <v>0</v>
      </c>
      <c r="DG209" s="20">
        <f t="shared" si="98"/>
        <v>52</v>
      </c>
    </row>
    <row r="210" spans="1:111">
      <c r="A210">
        <v>178</v>
      </c>
      <c r="B210">
        <f t="shared" si="86"/>
        <v>0.16599999999999815</v>
      </c>
      <c r="C210">
        <f>SUM(B$33:$B210)/A210</f>
        <v>0.76773595505617853</v>
      </c>
      <c r="L210" s="15"/>
      <c r="M210" s="17"/>
      <c r="O210" s="19">
        <v>209</v>
      </c>
      <c r="P210" s="1">
        <f t="shared" si="101"/>
        <v>0.69605132299999994</v>
      </c>
      <c r="Q210">
        <f>SUM(P$2:P210)</f>
        <v>250.22653905876402</v>
      </c>
      <c r="R210" s="10">
        <f t="shared" si="99"/>
        <v>0.48723592609999994</v>
      </c>
      <c r="S210" s="10">
        <f t="shared" si="100"/>
        <v>0.9048667199</v>
      </c>
      <c r="T210" s="22">
        <f>SUM(R$2:R210)</f>
        <v>180.55857734113457</v>
      </c>
      <c r="U210" s="22">
        <f>SUM(S$2:S210)</f>
        <v>319.89450077639327</v>
      </c>
      <c r="X210" s="15"/>
      <c r="CD210" s="20">
        <v>209</v>
      </c>
      <c r="CE210" s="20">
        <f>V210</f>
        <v>0</v>
      </c>
      <c r="CF210" s="20" t="e">
        <f>#REF!</f>
        <v>#REF!</v>
      </c>
      <c r="CG210" s="20" t="e">
        <f>#REF!</f>
        <v>#REF!</v>
      </c>
      <c r="CH210" s="20">
        <f t="shared" si="91"/>
        <v>30.199999999999996</v>
      </c>
      <c r="CI210" s="20">
        <f t="shared" si="91"/>
        <v>18.875</v>
      </c>
      <c r="CJ210" s="20">
        <f t="shared" si="91"/>
        <v>60.399999999999991</v>
      </c>
      <c r="CK210" s="20">
        <f t="shared" si="92"/>
        <v>52</v>
      </c>
      <c r="CL210" s="20">
        <v>0</v>
      </c>
      <c r="CM210" s="20">
        <f t="shared" si="93"/>
        <v>82.199999999999989</v>
      </c>
      <c r="CN210" s="20" t="e">
        <f t="shared" si="94"/>
        <v>#REF!</v>
      </c>
      <c r="CS210" s="20" t="e">
        <f t="shared" si="87"/>
        <v>#N/A</v>
      </c>
      <c r="CT210" s="20" t="e">
        <f t="shared" si="88"/>
        <v>#N/A</v>
      </c>
      <c r="CU210" s="20" t="e">
        <f t="shared" si="89"/>
        <v>#N/A</v>
      </c>
      <c r="CW210" s="20">
        <f t="shared" si="95"/>
        <v>0</v>
      </c>
      <c r="CX210" s="20">
        <f t="shared" si="95"/>
        <v>0</v>
      </c>
      <c r="CY210" s="20">
        <f t="shared" si="95"/>
        <v>0</v>
      </c>
      <c r="CZ210" s="20">
        <f t="shared" si="96"/>
        <v>30.199999999999996</v>
      </c>
      <c r="DA210" s="20">
        <f t="shared" si="96"/>
        <v>18.875</v>
      </c>
      <c r="DB210" s="20">
        <f t="shared" si="96"/>
        <v>60.399999999999991</v>
      </c>
      <c r="DE210" s="20" t="e">
        <f t="shared" si="90"/>
        <v>#N/A</v>
      </c>
      <c r="DF210" s="20">
        <f t="shared" si="97"/>
        <v>0</v>
      </c>
      <c r="DG210" s="20">
        <f t="shared" si="98"/>
        <v>52</v>
      </c>
    </row>
    <row r="211" spans="1:111">
      <c r="A211">
        <v>179</v>
      </c>
      <c r="B211">
        <f t="shared" si="86"/>
        <v>0.16299999999999815</v>
      </c>
      <c r="C211">
        <f>SUM(B$33:$B211)/A211</f>
        <v>0.76435754189944016</v>
      </c>
      <c r="L211" s="15"/>
      <c r="M211" s="17"/>
      <c r="O211" s="19">
        <v>210</v>
      </c>
      <c r="P211" s="1">
        <f t="shared" si="101"/>
        <v>1.0432542</v>
      </c>
      <c r="Q211">
        <f>SUM(P$2:P211)</f>
        <v>251.26979325876403</v>
      </c>
      <c r="R211" s="10">
        <f t="shared" si="99"/>
        <v>0.73027794000000001</v>
      </c>
      <c r="S211" s="10">
        <f t="shared" si="100"/>
        <v>1.3562304600000001</v>
      </c>
      <c r="T211" s="22">
        <f>SUM(R$2:R211)</f>
        <v>181.28885528113457</v>
      </c>
      <c r="U211" s="22">
        <f>SUM(S$2:S211)</f>
        <v>321.25073123639328</v>
      </c>
      <c r="X211" s="15"/>
      <c r="CD211" s="20">
        <v>210</v>
      </c>
      <c r="CE211" s="20">
        <f>V211</f>
        <v>0</v>
      </c>
      <c r="CF211" s="20" t="e">
        <f>#REF!</f>
        <v>#REF!</v>
      </c>
      <c r="CG211" s="20" t="e">
        <f>#REF!</f>
        <v>#REF!</v>
      </c>
      <c r="CH211" s="20">
        <f t="shared" si="91"/>
        <v>30.199999999999996</v>
      </c>
      <c r="CI211" s="20">
        <f t="shared" si="91"/>
        <v>18.875</v>
      </c>
      <c r="CJ211" s="20">
        <f t="shared" si="91"/>
        <v>60.399999999999991</v>
      </c>
      <c r="CK211" s="20">
        <f t="shared" si="92"/>
        <v>52</v>
      </c>
      <c r="CL211" s="20">
        <v>0</v>
      </c>
      <c r="CM211" s="20">
        <f t="shared" si="93"/>
        <v>82.199999999999989</v>
      </c>
      <c r="CN211" s="20" t="e">
        <f t="shared" si="94"/>
        <v>#REF!</v>
      </c>
      <c r="CS211" s="20" t="e">
        <f t="shared" si="87"/>
        <v>#N/A</v>
      </c>
      <c r="CT211" s="20" t="e">
        <f t="shared" si="88"/>
        <v>#N/A</v>
      </c>
      <c r="CU211" s="20" t="e">
        <f t="shared" si="89"/>
        <v>#N/A</v>
      </c>
      <c r="CW211" s="20">
        <f t="shared" si="95"/>
        <v>0</v>
      </c>
      <c r="CX211" s="20">
        <f t="shared" si="95"/>
        <v>0</v>
      </c>
      <c r="CY211" s="20">
        <f t="shared" si="95"/>
        <v>0</v>
      </c>
      <c r="CZ211" s="20">
        <f t="shared" ref="CZ211:DB226" si="102">IF(CW211-CZ210&gt;0,CW211,CZ210)</f>
        <v>30.199999999999996</v>
      </c>
      <c r="DA211" s="20">
        <f t="shared" si="102"/>
        <v>18.875</v>
      </c>
      <c r="DB211" s="20">
        <f t="shared" si="102"/>
        <v>60.399999999999991</v>
      </c>
      <c r="DE211" s="20" t="e">
        <f t="shared" si="90"/>
        <v>#N/A</v>
      </c>
      <c r="DF211" s="20">
        <f t="shared" si="97"/>
        <v>0</v>
      </c>
      <c r="DG211" s="20">
        <f t="shared" si="98"/>
        <v>52</v>
      </c>
    </row>
    <row r="212" spans="1:111">
      <c r="A212">
        <v>180</v>
      </c>
      <c r="B212">
        <f t="shared" si="86"/>
        <v>0.15999999999999814</v>
      </c>
      <c r="C212">
        <f>SUM(B$33:$B212)/A212</f>
        <v>0.76099999999999879</v>
      </c>
      <c r="L212" s="15"/>
      <c r="M212" s="17"/>
      <c r="O212" s="19">
        <v>211</v>
      </c>
      <c r="P212" s="1">
        <f t="shared" si="101"/>
        <v>0.69495454299999992</v>
      </c>
      <c r="Q212">
        <f>SUM(P$2:P212)</f>
        <v>251.96474780176402</v>
      </c>
      <c r="R212" s="10">
        <f t="shared" si="99"/>
        <v>0.48646818009999993</v>
      </c>
      <c r="S212" s="10">
        <f t="shared" si="100"/>
        <v>0.90344090589999992</v>
      </c>
      <c r="T212" s="22">
        <f>SUM(R$2:R212)</f>
        <v>181.77532346123456</v>
      </c>
      <c r="U212" s="22">
        <f>SUM(S$2:S212)</f>
        <v>322.15417214229331</v>
      </c>
      <c r="X212" s="15"/>
      <c r="CD212" s="20">
        <v>211</v>
      </c>
      <c r="CE212" s="20">
        <f>V212</f>
        <v>0</v>
      </c>
      <c r="CF212" s="20" t="e">
        <f>#REF!</f>
        <v>#REF!</v>
      </c>
      <c r="CG212" s="20" t="e">
        <f>#REF!</f>
        <v>#REF!</v>
      </c>
      <c r="CH212" s="20">
        <f t="shared" si="91"/>
        <v>30.199999999999996</v>
      </c>
      <c r="CI212" s="20">
        <f t="shared" si="91"/>
        <v>18.875</v>
      </c>
      <c r="CJ212" s="20">
        <f t="shared" si="91"/>
        <v>60.399999999999991</v>
      </c>
      <c r="CK212" s="20">
        <f t="shared" si="92"/>
        <v>52</v>
      </c>
      <c r="CL212" s="20">
        <v>0</v>
      </c>
      <c r="CM212" s="20">
        <f t="shared" si="93"/>
        <v>82.199999999999989</v>
      </c>
      <c r="CN212" s="20" t="e">
        <f t="shared" si="94"/>
        <v>#REF!</v>
      </c>
      <c r="CS212" s="20" t="e">
        <f t="shared" si="87"/>
        <v>#N/A</v>
      </c>
      <c r="CT212" s="20" t="e">
        <f t="shared" si="88"/>
        <v>#N/A</v>
      </c>
      <c r="CU212" s="20" t="e">
        <f t="shared" si="89"/>
        <v>#N/A</v>
      </c>
      <c r="CW212" s="20">
        <f t="shared" si="95"/>
        <v>0</v>
      </c>
      <c r="CX212" s="20">
        <f t="shared" si="95"/>
        <v>0</v>
      </c>
      <c r="CY212" s="20">
        <f t="shared" si="95"/>
        <v>0</v>
      </c>
      <c r="CZ212" s="20">
        <f t="shared" si="102"/>
        <v>30.199999999999996</v>
      </c>
      <c r="DA212" s="20">
        <f t="shared" si="102"/>
        <v>18.875</v>
      </c>
      <c r="DB212" s="20">
        <f t="shared" si="102"/>
        <v>60.399999999999991</v>
      </c>
      <c r="DE212" s="20" t="e">
        <f t="shared" si="90"/>
        <v>#N/A</v>
      </c>
      <c r="DF212" s="20">
        <f t="shared" si="97"/>
        <v>0</v>
      </c>
      <c r="DG212" s="20">
        <f t="shared" si="98"/>
        <v>52</v>
      </c>
    </row>
    <row r="213" spans="1:111">
      <c r="A213">
        <v>181</v>
      </c>
      <c r="B213">
        <f t="shared" si="86"/>
        <v>0.15699999999999814</v>
      </c>
      <c r="C213">
        <f>SUM(B$33:$B213)/A213</f>
        <v>0.75766298342541327</v>
      </c>
      <c r="L213" s="15"/>
      <c r="M213" s="17"/>
      <c r="O213" s="19">
        <v>212</v>
      </c>
      <c r="P213" s="1">
        <f t="shared" si="101"/>
        <v>0.69440655200000012</v>
      </c>
      <c r="Q213">
        <f>SUM(P$2:P213)</f>
        <v>252.65915435376402</v>
      </c>
      <c r="R213" s="10">
        <f t="shared" si="99"/>
        <v>0.48608458640000007</v>
      </c>
      <c r="S213" s="10">
        <f t="shared" si="100"/>
        <v>0.90272851760000017</v>
      </c>
      <c r="T213" s="22">
        <f>SUM(R$2:R213)</f>
        <v>182.26140804763457</v>
      </c>
      <c r="U213" s="22">
        <f>SUM(S$2:S213)</f>
        <v>323.0569006598933</v>
      </c>
      <c r="X213" s="15"/>
      <c r="CD213" s="20">
        <v>212</v>
      </c>
      <c r="CE213" s="20">
        <f>V213</f>
        <v>0</v>
      </c>
      <c r="CF213" s="20" t="e">
        <f>#REF!</f>
        <v>#REF!</v>
      </c>
      <c r="CG213" s="20" t="e">
        <f>#REF!</f>
        <v>#REF!</v>
      </c>
      <c r="CH213" s="20">
        <f t="shared" si="91"/>
        <v>30.199999999999996</v>
      </c>
      <c r="CI213" s="20">
        <f t="shared" si="91"/>
        <v>18.875</v>
      </c>
      <c r="CJ213" s="20">
        <f t="shared" si="91"/>
        <v>60.399999999999991</v>
      </c>
      <c r="CK213" s="20">
        <f t="shared" si="92"/>
        <v>52</v>
      </c>
      <c r="CL213" s="20">
        <v>0</v>
      </c>
      <c r="CM213" s="20">
        <f t="shared" si="93"/>
        <v>82.199999999999989</v>
      </c>
      <c r="CN213" s="20" t="e">
        <f t="shared" si="94"/>
        <v>#REF!</v>
      </c>
      <c r="CS213" s="20" t="e">
        <f t="shared" si="87"/>
        <v>#N/A</v>
      </c>
      <c r="CT213" s="20" t="e">
        <f t="shared" si="88"/>
        <v>#N/A</v>
      </c>
      <c r="CU213" s="20" t="e">
        <f t="shared" si="89"/>
        <v>#N/A</v>
      </c>
      <c r="CW213" s="20">
        <f t="shared" si="95"/>
        <v>0</v>
      </c>
      <c r="CX213" s="20">
        <f t="shared" si="95"/>
        <v>0</v>
      </c>
      <c r="CY213" s="20">
        <f t="shared" si="95"/>
        <v>0</v>
      </c>
      <c r="CZ213" s="20">
        <f t="shared" si="102"/>
        <v>30.199999999999996</v>
      </c>
      <c r="DA213" s="20">
        <f t="shared" si="102"/>
        <v>18.875</v>
      </c>
      <c r="DB213" s="20">
        <f t="shared" si="102"/>
        <v>60.399999999999991</v>
      </c>
      <c r="DE213" s="20" t="e">
        <f t="shared" si="90"/>
        <v>#N/A</v>
      </c>
      <c r="DF213" s="20">
        <f t="shared" si="97"/>
        <v>0</v>
      </c>
      <c r="DG213" s="20">
        <f t="shared" si="98"/>
        <v>52</v>
      </c>
    </row>
    <row r="214" spans="1:111">
      <c r="A214">
        <v>182</v>
      </c>
      <c r="B214">
        <f t="shared" si="86"/>
        <v>0.15399999999999814</v>
      </c>
      <c r="C214">
        <f>SUM(B$33:$B214)/A214</f>
        <v>0.75434615384615278</v>
      </c>
      <c r="L214" s="15"/>
      <c r="M214" s="17"/>
      <c r="O214" s="19">
        <v>213</v>
      </c>
      <c r="P214" s="1">
        <f t="shared" si="101"/>
        <v>0.69385882700000001</v>
      </c>
      <c r="Q214">
        <f>SUM(P$2:P214)</f>
        <v>253.35301318076404</v>
      </c>
      <c r="R214" s="10">
        <f t="shared" si="99"/>
        <v>0.48570117889999997</v>
      </c>
      <c r="S214" s="10">
        <f t="shared" si="100"/>
        <v>0.90201647510000005</v>
      </c>
      <c r="T214" s="22">
        <f>SUM(R$2:R214)</f>
        <v>182.74710922653458</v>
      </c>
      <c r="U214" s="22">
        <f>SUM(S$2:S214)</f>
        <v>323.95891713499333</v>
      </c>
      <c r="X214" s="15"/>
      <c r="CD214" s="20">
        <v>213</v>
      </c>
      <c r="CE214" s="20">
        <f>V214</f>
        <v>0</v>
      </c>
      <c r="CF214" s="20" t="e">
        <f>#REF!</f>
        <v>#REF!</v>
      </c>
      <c r="CG214" s="20" t="e">
        <f>#REF!</f>
        <v>#REF!</v>
      </c>
      <c r="CH214" s="20">
        <f t="shared" si="91"/>
        <v>30.199999999999996</v>
      </c>
      <c r="CI214" s="20">
        <f t="shared" si="91"/>
        <v>18.875</v>
      </c>
      <c r="CJ214" s="20">
        <f t="shared" si="91"/>
        <v>60.399999999999991</v>
      </c>
      <c r="CK214" s="20">
        <f t="shared" si="92"/>
        <v>52</v>
      </c>
      <c r="CL214" s="20">
        <v>0</v>
      </c>
      <c r="CM214" s="20">
        <f t="shared" si="93"/>
        <v>82.199999999999989</v>
      </c>
      <c r="CN214" s="20" t="e">
        <f t="shared" si="94"/>
        <v>#REF!</v>
      </c>
      <c r="CS214" s="20" t="e">
        <f t="shared" si="87"/>
        <v>#N/A</v>
      </c>
      <c r="CT214" s="20" t="e">
        <f t="shared" si="88"/>
        <v>#N/A</v>
      </c>
      <c r="CU214" s="20" t="e">
        <f t="shared" si="89"/>
        <v>#N/A</v>
      </c>
      <c r="CW214" s="20">
        <f t="shared" si="95"/>
        <v>0</v>
      </c>
      <c r="CX214" s="20">
        <f t="shared" si="95"/>
        <v>0</v>
      </c>
      <c r="CY214" s="20">
        <f t="shared" si="95"/>
        <v>0</v>
      </c>
      <c r="CZ214" s="20">
        <f t="shared" si="102"/>
        <v>30.199999999999996</v>
      </c>
      <c r="DA214" s="20">
        <f t="shared" si="102"/>
        <v>18.875</v>
      </c>
      <c r="DB214" s="20">
        <f t="shared" si="102"/>
        <v>60.399999999999991</v>
      </c>
      <c r="DE214" s="20" t="e">
        <f t="shared" si="90"/>
        <v>#N/A</v>
      </c>
      <c r="DF214" s="20">
        <f t="shared" si="97"/>
        <v>0</v>
      </c>
      <c r="DG214" s="20">
        <f t="shared" si="98"/>
        <v>52</v>
      </c>
    </row>
    <row r="215" spans="1:111">
      <c r="A215">
        <v>183</v>
      </c>
      <c r="B215">
        <f t="shared" si="86"/>
        <v>0.15099999999999814</v>
      </c>
      <c r="C215">
        <f>SUM(B$33:$B215)/A215</f>
        <v>0.75104918032786783</v>
      </c>
      <c r="L215" s="15"/>
      <c r="M215" s="17"/>
      <c r="O215" s="19">
        <v>214</v>
      </c>
      <c r="P215" s="1">
        <f t="shared" si="101"/>
        <v>0.69331136800000004</v>
      </c>
      <c r="Q215">
        <f>SUM(P$2:P215)</f>
        <v>254.04632454876403</v>
      </c>
      <c r="R215" s="10">
        <f t="shared" si="99"/>
        <v>0.48531795760000002</v>
      </c>
      <c r="S215" s="10">
        <f t="shared" si="100"/>
        <v>0.90130477840000012</v>
      </c>
      <c r="T215" s="22">
        <f>SUM(R$2:R215)</f>
        <v>183.23242718413456</v>
      </c>
      <c r="U215" s="22">
        <f>SUM(S$2:S215)</f>
        <v>324.86022191339333</v>
      </c>
      <c r="X215" s="15"/>
      <c r="CD215" s="20">
        <v>214</v>
      </c>
      <c r="CE215" s="20">
        <f>V215</f>
        <v>0</v>
      </c>
      <c r="CF215" s="20" t="e">
        <f>#REF!</f>
        <v>#REF!</v>
      </c>
      <c r="CG215" s="20" t="e">
        <f>#REF!</f>
        <v>#REF!</v>
      </c>
      <c r="CH215" s="20">
        <f t="shared" si="91"/>
        <v>30.199999999999996</v>
      </c>
      <c r="CI215" s="20">
        <f t="shared" si="91"/>
        <v>18.875</v>
      </c>
      <c r="CJ215" s="20">
        <f t="shared" si="91"/>
        <v>60.399999999999991</v>
      </c>
      <c r="CK215" s="20">
        <f t="shared" si="92"/>
        <v>52</v>
      </c>
      <c r="CL215" s="20">
        <v>0</v>
      </c>
      <c r="CM215" s="20">
        <f t="shared" si="93"/>
        <v>82.199999999999989</v>
      </c>
      <c r="CN215" s="20" t="e">
        <f t="shared" si="94"/>
        <v>#REF!</v>
      </c>
      <c r="CS215" s="20" t="e">
        <f t="shared" si="87"/>
        <v>#N/A</v>
      </c>
      <c r="CT215" s="20" t="e">
        <f t="shared" si="88"/>
        <v>#N/A</v>
      </c>
      <c r="CU215" s="20" t="e">
        <f t="shared" si="89"/>
        <v>#N/A</v>
      </c>
      <c r="CW215" s="20">
        <f t="shared" si="95"/>
        <v>0</v>
      </c>
      <c r="CX215" s="20">
        <f t="shared" si="95"/>
        <v>0</v>
      </c>
      <c r="CY215" s="20">
        <f t="shared" si="95"/>
        <v>0</v>
      </c>
      <c r="CZ215" s="20">
        <f t="shared" si="102"/>
        <v>30.199999999999996</v>
      </c>
      <c r="DA215" s="20">
        <f t="shared" si="102"/>
        <v>18.875</v>
      </c>
      <c r="DB215" s="20">
        <f t="shared" si="102"/>
        <v>60.399999999999991</v>
      </c>
      <c r="DE215" s="20" t="e">
        <f t="shared" si="90"/>
        <v>#N/A</v>
      </c>
      <c r="DF215" s="20">
        <f t="shared" si="97"/>
        <v>0</v>
      </c>
      <c r="DG215" s="20">
        <f t="shared" si="98"/>
        <v>52</v>
      </c>
    </row>
    <row r="216" spans="1:111">
      <c r="A216">
        <v>184</v>
      </c>
      <c r="B216">
        <f t="shared" si="86"/>
        <v>0.14799999999999813</v>
      </c>
      <c r="C216">
        <f>SUM(B$33:$B216)/A216</f>
        <v>0.74777173913043371</v>
      </c>
      <c r="L216" s="15"/>
      <c r="M216" s="17"/>
      <c r="O216" s="19">
        <v>215</v>
      </c>
      <c r="P216" s="1">
        <f t="shared" si="101"/>
        <v>1.0391462625000001</v>
      </c>
      <c r="Q216">
        <f>SUM(P$2:P216)</f>
        <v>255.08547081126403</v>
      </c>
      <c r="R216" s="10">
        <f t="shared" si="99"/>
        <v>0.72740238374999999</v>
      </c>
      <c r="S216" s="10">
        <f t="shared" si="100"/>
        <v>1.3508901412500001</v>
      </c>
      <c r="T216" s="22">
        <f>SUM(R$2:R216)</f>
        <v>183.95982956788455</v>
      </c>
      <c r="U216" s="22">
        <f>SUM(S$2:S216)</f>
        <v>326.21111205464331</v>
      </c>
      <c r="X216" s="15"/>
      <c r="CD216" s="20">
        <v>215</v>
      </c>
      <c r="CE216" s="20">
        <f>V216</f>
        <v>0</v>
      </c>
      <c r="CF216" s="20" t="e">
        <f>#REF!</f>
        <v>#REF!</v>
      </c>
      <c r="CG216" s="20" t="e">
        <f>#REF!</f>
        <v>#REF!</v>
      </c>
      <c r="CH216" s="20">
        <f t="shared" si="91"/>
        <v>30.199999999999996</v>
      </c>
      <c r="CI216" s="20">
        <f t="shared" si="91"/>
        <v>18.875</v>
      </c>
      <c r="CJ216" s="20">
        <f t="shared" si="91"/>
        <v>60.399999999999991</v>
      </c>
      <c r="CK216" s="20">
        <f t="shared" si="92"/>
        <v>52</v>
      </c>
      <c r="CL216" s="20">
        <v>0</v>
      </c>
      <c r="CM216" s="20">
        <f t="shared" si="93"/>
        <v>82.199999999999989</v>
      </c>
      <c r="CN216" s="20" t="e">
        <f t="shared" si="94"/>
        <v>#REF!</v>
      </c>
      <c r="CS216" s="20" t="e">
        <f t="shared" si="87"/>
        <v>#N/A</v>
      </c>
      <c r="CT216" s="20" t="e">
        <f t="shared" si="88"/>
        <v>#N/A</v>
      </c>
      <c r="CU216" s="20" t="e">
        <f t="shared" si="89"/>
        <v>#N/A</v>
      </c>
      <c r="CW216" s="20">
        <f t="shared" si="95"/>
        <v>0</v>
      </c>
      <c r="CX216" s="20">
        <f t="shared" si="95"/>
        <v>0</v>
      </c>
      <c r="CY216" s="20">
        <f t="shared" si="95"/>
        <v>0</v>
      </c>
      <c r="CZ216" s="20">
        <f t="shared" si="102"/>
        <v>30.199999999999996</v>
      </c>
      <c r="DA216" s="20">
        <f t="shared" si="102"/>
        <v>18.875</v>
      </c>
      <c r="DB216" s="20">
        <f t="shared" si="102"/>
        <v>60.399999999999991</v>
      </c>
      <c r="DE216" s="20" t="e">
        <f t="shared" si="90"/>
        <v>#N/A</v>
      </c>
      <c r="DF216" s="20">
        <f t="shared" si="97"/>
        <v>0</v>
      </c>
      <c r="DG216" s="20">
        <f t="shared" si="98"/>
        <v>52</v>
      </c>
    </row>
    <row r="217" spans="1:111">
      <c r="A217">
        <v>185</v>
      </c>
      <c r="B217">
        <f t="shared" si="86"/>
        <v>0.14499999999999813</v>
      </c>
      <c r="C217">
        <f>SUM(B$33:$B217)/A217</f>
        <v>0.74451351351351247</v>
      </c>
      <c r="L217" s="15"/>
      <c r="M217" s="17"/>
      <c r="O217" s="19">
        <v>216</v>
      </c>
      <c r="P217" s="1">
        <f t="shared" si="101"/>
        <v>0.69221724799999995</v>
      </c>
      <c r="Q217">
        <f>SUM(P$2:P217)</f>
        <v>255.77768805926402</v>
      </c>
      <c r="R217" s="10">
        <f t="shared" si="99"/>
        <v>0.48455207359999991</v>
      </c>
      <c r="S217" s="10">
        <f t="shared" si="100"/>
        <v>0.89988242239999994</v>
      </c>
      <c r="T217" s="22">
        <f>SUM(R$2:R217)</f>
        <v>184.44438164148457</v>
      </c>
      <c r="U217" s="22">
        <f>SUM(S$2:S217)</f>
        <v>327.11099447704333</v>
      </c>
      <c r="X217" s="15"/>
      <c r="CD217" s="20">
        <v>216</v>
      </c>
      <c r="CE217" s="20">
        <f>V217</f>
        <v>0</v>
      </c>
      <c r="CF217" s="20" t="e">
        <f>#REF!</f>
        <v>#REF!</v>
      </c>
      <c r="CG217" s="20" t="e">
        <f>#REF!</f>
        <v>#REF!</v>
      </c>
      <c r="CH217" s="20">
        <f t="shared" si="91"/>
        <v>30.199999999999996</v>
      </c>
      <c r="CI217" s="20">
        <f t="shared" si="91"/>
        <v>18.875</v>
      </c>
      <c r="CJ217" s="20">
        <f t="shared" si="91"/>
        <v>60.399999999999991</v>
      </c>
      <c r="CK217" s="20">
        <f t="shared" si="92"/>
        <v>52</v>
      </c>
      <c r="CL217" s="20">
        <v>0</v>
      </c>
      <c r="CM217" s="20">
        <f t="shared" si="93"/>
        <v>82.199999999999989</v>
      </c>
      <c r="CN217" s="20" t="e">
        <f t="shared" si="94"/>
        <v>#REF!</v>
      </c>
      <c r="CS217" s="20" t="e">
        <f t="shared" si="87"/>
        <v>#N/A</v>
      </c>
      <c r="CT217" s="20" t="e">
        <f t="shared" si="88"/>
        <v>#N/A</v>
      </c>
      <c r="CU217" s="20" t="e">
        <f t="shared" si="89"/>
        <v>#N/A</v>
      </c>
      <c r="CW217" s="20">
        <f t="shared" si="95"/>
        <v>0</v>
      </c>
      <c r="CX217" s="20">
        <f t="shared" si="95"/>
        <v>0</v>
      </c>
      <c r="CY217" s="20">
        <f t="shared" si="95"/>
        <v>0</v>
      </c>
      <c r="CZ217" s="20">
        <f t="shared" si="102"/>
        <v>30.199999999999996</v>
      </c>
      <c r="DA217" s="20">
        <f t="shared" si="102"/>
        <v>18.875</v>
      </c>
      <c r="DB217" s="20">
        <f t="shared" si="102"/>
        <v>60.399999999999991</v>
      </c>
      <c r="DE217" s="20" t="e">
        <f t="shared" si="90"/>
        <v>#N/A</v>
      </c>
      <c r="DF217" s="20">
        <f t="shared" si="97"/>
        <v>0</v>
      </c>
      <c r="DG217" s="20">
        <f t="shared" si="98"/>
        <v>52</v>
      </c>
    </row>
    <row r="218" spans="1:111">
      <c r="A218">
        <v>186</v>
      </c>
      <c r="B218">
        <f t="shared" si="86"/>
        <v>0.14199999999999813</v>
      </c>
      <c r="C218">
        <f>SUM(B$33:$B218)/A218</f>
        <v>0.74127419354838608</v>
      </c>
      <c r="L218" s="15"/>
      <c r="M218" s="17"/>
      <c r="O218" s="19">
        <v>217</v>
      </c>
      <c r="P218" s="1">
        <f t="shared" si="101"/>
        <v>0.69167058699999995</v>
      </c>
      <c r="Q218">
        <f>SUM(P$2:P218)</f>
        <v>256.46935864626403</v>
      </c>
      <c r="R218" s="10">
        <f t="shared" si="99"/>
        <v>0.48416941089999993</v>
      </c>
      <c r="S218" s="10">
        <f t="shared" si="100"/>
        <v>0.89917176309999991</v>
      </c>
      <c r="T218" s="22">
        <f>SUM(R$2:R218)</f>
        <v>184.92855105238456</v>
      </c>
      <c r="U218" s="22">
        <f>SUM(S$2:S218)</f>
        <v>328.01016624014335</v>
      </c>
      <c r="X218" s="15"/>
      <c r="CD218" s="20">
        <v>217</v>
      </c>
      <c r="CE218" s="20">
        <f>V218</f>
        <v>0</v>
      </c>
      <c r="CF218" s="20" t="e">
        <f>#REF!</f>
        <v>#REF!</v>
      </c>
      <c r="CG218" s="20" t="e">
        <f>#REF!</f>
        <v>#REF!</v>
      </c>
      <c r="CH218" s="20">
        <f t="shared" si="91"/>
        <v>30.199999999999996</v>
      </c>
      <c r="CI218" s="20">
        <f t="shared" si="91"/>
        <v>18.875</v>
      </c>
      <c r="CJ218" s="20">
        <f t="shared" si="91"/>
        <v>60.399999999999991</v>
      </c>
      <c r="CK218" s="20">
        <f t="shared" si="92"/>
        <v>52</v>
      </c>
      <c r="CL218" s="20">
        <v>0</v>
      </c>
      <c r="CM218" s="20">
        <f t="shared" si="93"/>
        <v>82.199999999999989</v>
      </c>
      <c r="CN218" s="20" t="e">
        <f t="shared" si="94"/>
        <v>#REF!</v>
      </c>
      <c r="CS218" s="20" t="e">
        <f t="shared" si="87"/>
        <v>#N/A</v>
      </c>
      <c r="CT218" s="20" t="e">
        <f t="shared" si="88"/>
        <v>#N/A</v>
      </c>
      <c r="CU218" s="20" t="e">
        <f t="shared" si="89"/>
        <v>#N/A</v>
      </c>
      <c r="CW218" s="20">
        <f t="shared" si="95"/>
        <v>0</v>
      </c>
      <c r="CX218" s="20">
        <f t="shared" si="95"/>
        <v>0</v>
      </c>
      <c r="CY218" s="20">
        <f t="shared" si="95"/>
        <v>0</v>
      </c>
      <c r="CZ218" s="20">
        <f t="shared" si="102"/>
        <v>30.199999999999996</v>
      </c>
      <c r="DA218" s="20">
        <f t="shared" si="102"/>
        <v>18.875</v>
      </c>
      <c r="DB218" s="20">
        <f t="shared" si="102"/>
        <v>60.399999999999991</v>
      </c>
      <c r="DE218" s="20" t="e">
        <f t="shared" si="90"/>
        <v>#N/A</v>
      </c>
      <c r="DF218" s="20">
        <f t="shared" si="97"/>
        <v>0</v>
      </c>
      <c r="DG218" s="20">
        <f t="shared" si="98"/>
        <v>52</v>
      </c>
    </row>
    <row r="219" spans="1:111">
      <c r="A219">
        <v>187</v>
      </c>
      <c r="B219">
        <f t="shared" si="86"/>
        <v>0.13899999999999813</v>
      </c>
      <c r="C219">
        <f>SUM(B$33:$B219)/A219</f>
        <v>0.73805347593582793</v>
      </c>
      <c r="L219" s="15"/>
      <c r="M219" s="17"/>
      <c r="O219" s="19">
        <v>218</v>
      </c>
      <c r="P219" s="1">
        <f t="shared" si="101"/>
        <v>0.69112419200000008</v>
      </c>
      <c r="Q219">
        <f>SUM(P$2:P219)</f>
        <v>257.16048283826404</v>
      </c>
      <c r="R219" s="10">
        <f t="shared" si="99"/>
        <v>0.48378693440000003</v>
      </c>
      <c r="S219" s="10">
        <f t="shared" si="100"/>
        <v>0.89846144960000018</v>
      </c>
      <c r="T219" s="22">
        <f>SUM(R$2:R219)</f>
        <v>185.41233798678456</v>
      </c>
      <c r="U219" s="22">
        <f>SUM(S$2:S219)</f>
        <v>328.90862768974335</v>
      </c>
      <c r="X219" s="15"/>
      <c r="CD219" s="20">
        <v>218</v>
      </c>
      <c r="CE219" s="20">
        <f>V219</f>
        <v>0</v>
      </c>
      <c r="CF219" s="20" t="e">
        <f>#REF!</f>
        <v>#REF!</v>
      </c>
      <c r="CG219" s="20" t="e">
        <f>#REF!</f>
        <v>#REF!</v>
      </c>
      <c r="CH219" s="20">
        <f t="shared" si="91"/>
        <v>30.199999999999996</v>
      </c>
      <c r="CI219" s="20">
        <f t="shared" si="91"/>
        <v>18.875</v>
      </c>
      <c r="CJ219" s="20">
        <f t="shared" si="91"/>
        <v>60.399999999999991</v>
      </c>
      <c r="CK219" s="20">
        <f t="shared" si="92"/>
        <v>52</v>
      </c>
      <c r="CL219" s="20">
        <v>0</v>
      </c>
      <c r="CM219" s="20">
        <f t="shared" si="93"/>
        <v>82.199999999999989</v>
      </c>
      <c r="CN219" s="20" t="e">
        <f t="shared" si="94"/>
        <v>#REF!</v>
      </c>
      <c r="CS219" s="20" t="e">
        <f t="shared" si="87"/>
        <v>#N/A</v>
      </c>
      <c r="CT219" s="20" t="e">
        <f t="shared" si="88"/>
        <v>#N/A</v>
      </c>
      <c r="CU219" s="20" t="e">
        <f t="shared" si="89"/>
        <v>#N/A</v>
      </c>
      <c r="CW219" s="20">
        <f t="shared" si="95"/>
        <v>0</v>
      </c>
      <c r="CX219" s="20">
        <f t="shared" si="95"/>
        <v>0</v>
      </c>
      <c r="CY219" s="20">
        <f t="shared" si="95"/>
        <v>0</v>
      </c>
      <c r="CZ219" s="20">
        <f t="shared" si="102"/>
        <v>30.199999999999996</v>
      </c>
      <c r="DA219" s="20">
        <f t="shared" si="102"/>
        <v>18.875</v>
      </c>
      <c r="DB219" s="20">
        <f t="shared" si="102"/>
        <v>60.399999999999991</v>
      </c>
      <c r="DE219" s="20" t="e">
        <f t="shared" si="90"/>
        <v>#N/A</v>
      </c>
      <c r="DF219" s="20">
        <f t="shared" si="97"/>
        <v>0</v>
      </c>
      <c r="DG219" s="20">
        <f t="shared" si="98"/>
        <v>52</v>
      </c>
    </row>
    <row r="220" spans="1:111">
      <c r="A220">
        <v>188</v>
      </c>
      <c r="B220">
        <f t="shared" si="86"/>
        <v>0.13599999999999812</v>
      </c>
      <c r="C220">
        <f>SUM(B$33:$B220)/A220</f>
        <v>0.73485106382978627</v>
      </c>
      <c r="L220" s="15"/>
      <c r="M220" s="17"/>
      <c r="O220" s="19">
        <v>219</v>
      </c>
      <c r="P220" s="1">
        <f t="shared" si="101"/>
        <v>0.69057806300000002</v>
      </c>
      <c r="Q220">
        <f>SUM(P$2:P220)</f>
        <v>257.85106090126402</v>
      </c>
      <c r="R220" s="10">
        <f t="shared" si="99"/>
        <v>0.4834046441</v>
      </c>
      <c r="S220" s="10">
        <f t="shared" si="100"/>
        <v>0.89775148190000009</v>
      </c>
      <c r="T220" s="22">
        <f>SUM(R$2:R220)</f>
        <v>185.89574263088457</v>
      </c>
      <c r="U220" s="22">
        <f>SUM(S$2:S220)</f>
        <v>329.80637917164336</v>
      </c>
      <c r="X220" s="15"/>
      <c r="CD220" s="20">
        <v>219</v>
      </c>
      <c r="CE220" s="20">
        <f>V220</f>
        <v>0</v>
      </c>
      <c r="CF220" s="20" t="e">
        <f>#REF!</f>
        <v>#REF!</v>
      </c>
      <c r="CG220" s="20" t="e">
        <f>#REF!</f>
        <v>#REF!</v>
      </c>
      <c r="CH220" s="20">
        <f t="shared" si="91"/>
        <v>30.199999999999996</v>
      </c>
      <c r="CI220" s="20">
        <f t="shared" si="91"/>
        <v>18.875</v>
      </c>
      <c r="CJ220" s="20">
        <f t="shared" si="91"/>
        <v>60.399999999999991</v>
      </c>
      <c r="CK220" s="20">
        <f t="shared" si="92"/>
        <v>52</v>
      </c>
      <c r="CL220" s="20">
        <v>0</v>
      </c>
      <c r="CM220" s="20">
        <f t="shared" si="93"/>
        <v>82.199999999999989</v>
      </c>
      <c r="CN220" s="20" t="e">
        <f t="shared" si="94"/>
        <v>#REF!</v>
      </c>
      <c r="CS220" s="20" t="e">
        <f t="shared" si="87"/>
        <v>#N/A</v>
      </c>
      <c r="CT220" s="20" t="e">
        <f t="shared" si="88"/>
        <v>#N/A</v>
      </c>
      <c r="CU220" s="20" t="e">
        <f t="shared" si="89"/>
        <v>#N/A</v>
      </c>
      <c r="CW220" s="20">
        <f t="shared" si="95"/>
        <v>0</v>
      </c>
      <c r="CX220" s="20">
        <f t="shared" si="95"/>
        <v>0</v>
      </c>
      <c r="CY220" s="20">
        <f t="shared" si="95"/>
        <v>0</v>
      </c>
      <c r="CZ220" s="20">
        <f t="shared" si="102"/>
        <v>30.199999999999996</v>
      </c>
      <c r="DA220" s="20">
        <f t="shared" si="102"/>
        <v>18.875</v>
      </c>
      <c r="DB220" s="20">
        <f t="shared" si="102"/>
        <v>60.399999999999991</v>
      </c>
      <c r="DE220" s="20" t="e">
        <f t="shared" si="90"/>
        <v>#N/A</v>
      </c>
      <c r="DF220" s="20">
        <f t="shared" si="97"/>
        <v>0</v>
      </c>
      <c r="DG220" s="20">
        <f t="shared" si="98"/>
        <v>52</v>
      </c>
    </row>
    <row r="221" spans="1:111">
      <c r="A221">
        <v>189</v>
      </c>
      <c r="B221">
        <f t="shared" si="86"/>
        <v>0.13299999999999812</v>
      </c>
      <c r="C221">
        <f>SUM(B$33:$B221)/A221</f>
        <v>0.7316666666666658</v>
      </c>
      <c r="L221" s="15"/>
      <c r="M221" s="17"/>
      <c r="O221" s="19">
        <v>220</v>
      </c>
      <c r="P221" s="1">
        <f t="shared" si="101"/>
        <v>1.0350482999999999</v>
      </c>
      <c r="Q221">
        <f>SUM(P$2:P221)</f>
        <v>258.88610920126405</v>
      </c>
      <c r="R221" s="10">
        <f t="shared" si="99"/>
        <v>0.72453380999999994</v>
      </c>
      <c r="S221" s="10">
        <f t="shared" si="100"/>
        <v>1.34556279</v>
      </c>
      <c r="T221" s="22">
        <f>SUM(R$2:R221)</f>
        <v>186.62027644088457</v>
      </c>
      <c r="U221" s="22">
        <f>SUM(S$2:S221)</f>
        <v>331.15194196164333</v>
      </c>
      <c r="X221" s="15"/>
      <c r="CD221" s="20">
        <v>220</v>
      </c>
      <c r="CE221" s="20">
        <f>V221</f>
        <v>0</v>
      </c>
      <c r="CF221" s="20" t="e">
        <f>#REF!</f>
        <v>#REF!</v>
      </c>
      <c r="CG221" s="20" t="e">
        <f>#REF!</f>
        <v>#REF!</v>
      </c>
      <c r="CH221" s="20">
        <f t="shared" si="91"/>
        <v>31.399999999999995</v>
      </c>
      <c r="CI221" s="20">
        <f t="shared" si="91"/>
        <v>19.625</v>
      </c>
      <c r="CJ221" s="20">
        <f t="shared" si="91"/>
        <v>62.79999999999999</v>
      </c>
      <c r="CK221" s="20">
        <f t="shared" si="92"/>
        <v>82</v>
      </c>
      <c r="CL221" s="20">
        <v>0</v>
      </c>
      <c r="CM221" s="20">
        <f t="shared" si="93"/>
        <v>113.39999999999999</v>
      </c>
      <c r="CN221" s="20" t="e">
        <f t="shared" si="94"/>
        <v>#REF!</v>
      </c>
      <c r="CS221" s="20">
        <f t="shared" si="87"/>
        <v>31.399999999999995</v>
      </c>
      <c r="CT221" s="20">
        <f t="shared" si="88"/>
        <v>19.625</v>
      </c>
      <c r="CU221" s="20">
        <f t="shared" si="89"/>
        <v>62.79999999999999</v>
      </c>
      <c r="CW221" s="20">
        <f t="shared" si="95"/>
        <v>31.399999999999995</v>
      </c>
      <c r="CX221" s="20">
        <f t="shared" si="95"/>
        <v>19.625</v>
      </c>
      <c r="CY221" s="20">
        <f t="shared" si="95"/>
        <v>62.79999999999999</v>
      </c>
      <c r="CZ221" s="20">
        <f t="shared" si="102"/>
        <v>31.399999999999995</v>
      </c>
      <c r="DA221" s="20">
        <f t="shared" si="102"/>
        <v>19.625</v>
      </c>
      <c r="DB221" s="20">
        <f t="shared" si="102"/>
        <v>62.79999999999999</v>
      </c>
      <c r="DE221" s="20">
        <f t="shared" si="90"/>
        <v>82</v>
      </c>
      <c r="DF221" s="20">
        <f t="shared" si="97"/>
        <v>82</v>
      </c>
      <c r="DG221" s="20">
        <f t="shared" si="98"/>
        <v>82</v>
      </c>
    </row>
    <row r="222" spans="1:111">
      <c r="A222">
        <v>190</v>
      </c>
      <c r="B222">
        <f t="shared" si="86"/>
        <v>0.12999999999999812</v>
      </c>
      <c r="C222">
        <f>SUM(B$33:$B222)/A222</f>
        <v>0.72849999999999904</v>
      </c>
      <c r="L222" s="15"/>
      <c r="M222" s="17"/>
      <c r="O222" s="19">
        <v>221</v>
      </c>
      <c r="P222" s="1">
        <f t="shared" si="101"/>
        <v>0.68948660300000009</v>
      </c>
      <c r="Q222">
        <f>SUM(P$2:P222)</f>
        <v>259.57559580426403</v>
      </c>
      <c r="R222" s="10">
        <f t="shared" si="99"/>
        <v>0.48264062210000003</v>
      </c>
      <c r="S222" s="10">
        <f t="shared" si="100"/>
        <v>0.89633258390000015</v>
      </c>
      <c r="T222" s="22">
        <f>SUM(R$2:R222)</f>
        <v>187.10291706298457</v>
      </c>
      <c r="U222" s="22">
        <f>SUM(S$2:S222)</f>
        <v>332.04827454554334</v>
      </c>
      <c r="X222" s="15"/>
      <c r="CD222" s="20">
        <v>221</v>
      </c>
      <c r="CE222" s="20">
        <f>V222</f>
        <v>0</v>
      </c>
      <c r="CF222" s="20" t="e">
        <f>#REF!</f>
        <v>#REF!</v>
      </c>
      <c r="CG222" s="20" t="e">
        <f>#REF!</f>
        <v>#REF!</v>
      </c>
      <c r="CH222" s="20">
        <f t="shared" si="91"/>
        <v>31.399999999999995</v>
      </c>
      <c r="CI222" s="20">
        <f t="shared" si="91"/>
        <v>19.625</v>
      </c>
      <c r="CJ222" s="20">
        <f t="shared" si="91"/>
        <v>62.79999999999999</v>
      </c>
      <c r="CK222" s="20">
        <f t="shared" si="92"/>
        <v>82</v>
      </c>
      <c r="CL222" s="20">
        <v>0</v>
      </c>
      <c r="CM222" s="20">
        <f t="shared" si="93"/>
        <v>113.39999999999999</v>
      </c>
      <c r="CN222" s="20" t="e">
        <f t="shared" si="94"/>
        <v>#REF!</v>
      </c>
      <c r="CS222" s="20" t="e">
        <f t="shared" si="87"/>
        <v>#N/A</v>
      </c>
      <c r="CT222" s="20" t="e">
        <f t="shared" si="88"/>
        <v>#N/A</v>
      </c>
      <c r="CU222" s="20" t="e">
        <f t="shared" si="89"/>
        <v>#N/A</v>
      </c>
      <c r="CW222" s="20">
        <f t="shared" si="95"/>
        <v>0</v>
      </c>
      <c r="CX222" s="20">
        <f t="shared" si="95"/>
        <v>0</v>
      </c>
      <c r="CY222" s="20">
        <f t="shared" si="95"/>
        <v>0</v>
      </c>
      <c r="CZ222" s="20">
        <f t="shared" si="102"/>
        <v>31.399999999999995</v>
      </c>
      <c r="DA222" s="20">
        <f t="shared" si="102"/>
        <v>19.625</v>
      </c>
      <c r="DB222" s="20">
        <f t="shared" si="102"/>
        <v>62.79999999999999</v>
      </c>
      <c r="DE222" s="20" t="e">
        <f t="shared" si="90"/>
        <v>#N/A</v>
      </c>
      <c r="DF222" s="20">
        <f t="shared" si="97"/>
        <v>0</v>
      </c>
      <c r="DG222" s="20">
        <f t="shared" si="98"/>
        <v>82</v>
      </c>
    </row>
    <row r="223" spans="1:111">
      <c r="A223">
        <v>191</v>
      </c>
      <c r="B223">
        <f t="shared" si="86"/>
        <v>0.12699999999999811</v>
      </c>
      <c r="C223">
        <f>SUM(B$33:$B223)/A223</f>
        <v>0.72535078534031328</v>
      </c>
      <c r="L223" s="15"/>
      <c r="M223" s="17"/>
      <c r="O223" s="19">
        <v>222</v>
      </c>
      <c r="P223" s="1">
        <f t="shared" si="101"/>
        <v>0.68894127199999999</v>
      </c>
      <c r="Q223">
        <f>SUM(P$2:P223)</f>
        <v>260.26453707626405</v>
      </c>
      <c r="R223" s="10">
        <f t="shared" si="99"/>
        <v>0.48225889039999997</v>
      </c>
      <c r="S223" s="10">
        <f t="shared" si="100"/>
        <v>0.89562365360000007</v>
      </c>
      <c r="T223" s="22">
        <f>SUM(R$2:R223)</f>
        <v>187.58517595338458</v>
      </c>
      <c r="U223" s="22">
        <f>SUM(S$2:S223)</f>
        <v>332.94389819914335</v>
      </c>
      <c r="X223" s="15"/>
      <c r="CD223" s="20">
        <v>222</v>
      </c>
      <c r="CE223" s="20">
        <f>V223</f>
        <v>0</v>
      </c>
      <c r="CF223" s="20" t="e">
        <f>#REF!</f>
        <v>#REF!</v>
      </c>
      <c r="CG223" s="20" t="e">
        <f>#REF!</f>
        <v>#REF!</v>
      </c>
      <c r="CH223" s="20">
        <f t="shared" si="91"/>
        <v>31.399999999999995</v>
      </c>
      <c r="CI223" s="20">
        <f t="shared" si="91"/>
        <v>19.625</v>
      </c>
      <c r="CJ223" s="20">
        <f t="shared" si="91"/>
        <v>62.79999999999999</v>
      </c>
      <c r="CK223" s="20">
        <f t="shared" si="92"/>
        <v>82</v>
      </c>
      <c r="CL223" s="20">
        <v>0</v>
      </c>
      <c r="CM223" s="20">
        <f t="shared" si="93"/>
        <v>113.39999999999999</v>
      </c>
      <c r="CN223" s="20" t="e">
        <f t="shared" si="94"/>
        <v>#REF!</v>
      </c>
      <c r="CS223" s="20" t="e">
        <f t="shared" si="87"/>
        <v>#N/A</v>
      </c>
      <c r="CT223" s="20" t="e">
        <f t="shared" si="88"/>
        <v>#N/A</v>
      </c>
      <c r="CU223" s="20" t="e">
        <f t="shared" si="89"/>
        <v>#N/A</v>
      </c>
      <c r="CW223" s="20">
        <f t="shared" si="95"/>
        <v>0</v>
      </c>
      <c r="CX223" s="20">
        <f t="shared" si="95"/>
        <v>0</v>
      </c>
      <c r="CY223" s="20">
        <f t="shared" si="95"/>
        <v>0</v>
      </c>
      <c r="CZ223" s="20">
        <f t="shared" si="102"/>
        <v>31.399999999999995</v>
      </c>
      <c r="DA223" s="20">
        <f t="shared" si="102"/>
        <v>19.625</v>
      </c>
      <c r="DB223" s="20">
        <f t="shared" si="102"/>
        <v>62.79999999999999</v>
      </c>
      <c r="DE223" s="20" t="e">
        <f t="shared" si="90"/>
        <v>#N/A</v>
      </c>
      <c r="DF223" s="20">
        <f t="shared" si="97"/>
        <v>0</v>
      </c>
      <c r="DG223" s="20">
        <f t="shared" si="98"/>
        <v>82</v>
      </c>
    </row>
    <row r="224" spans="1:111">
      <c r="A224">
        <v>192</v>
      </c>
      <c r="B224">
        <f t="shared" si="86"/>
        <v>0.12399999999999811</v>
      </c>
      <c r="C224">
        <f>SUM(B$33:$B224)/A224</f>
        <v>0.72221874999999913</v>
      </c>
      <c r="L224" s="15"/>
      <c r="M224" s="17"/>
      <c r="O224" s="19">
        <v>223</v>
      </c>
      <c r="P224" s="1">
        <f t="shared" si="101"/>
        <v>0.68839620700000004</v>
      </c>
      <c r="Q224">
        <f>SUM(P$2:P224)</f>
        <v>260.95293328326403</v>
      </c>
      <c r="R224" s="10">
        <f t="shared" si="99"/>
        <v>0.4818773449</v>
      </c>
      <c r="S224" s="10">
        <f t="shared" si="100"/>
        <v>0.89491506910000007</v>
      </c>
      <c r="T224" s="22">
        <f>SUM(R$2:R224)</f>
        <v>188.06705329828458</v>
      </c>
      <c r="U224" s="22">
        <f>SUM(S$2:S224)</f>
        <v>333.83881326824337</v>
      </c>
      <c r="X224" s="15"/>
      <c r="CD224" s="20">
        <v>223</v>
      </c>
      <c r="CE224" s="20">
        <f>V224</f>
        <v>0</v>
      </c>
      <c r="CF224" s="20" t="e">
        <f>#REF!</f>
        <v>#REF!</v>
      </c>
      <c r="CG224" s="20" t="e">
        <f>#REF!</f>
        <v>#REF!</v>
      </c>
      <c r="CH224" s="20">
        <f t="shared" si="91"/>
        <v>31.399999999999995</v>
      </c>
      <c r="CI224" s="20">
        <f t="shared" si="91"/>
        <v>19.625</v>
      </c>
      <c r="CJ224" s="20">
        <f t="shared" si="91"/>
        <v>62.79999999999999</v>
      </c>
      <c r="CK224" s="20">
        <f t="shared" si="92"/>
        <v>82</v>
      </c>
      <c r="CL224" s="20">
        <v>0</v>
      </c>
      <c r="CM224" s="20">
        <f t="shared" si="93"/>
        <v>113.39999999999999</v>
      </c>
      <c r="CN224" s="20" t="e">
        <f t="shared" si="94"/>
        <v>#REF!</v>
      </c>
      <c r="CS224" s="20" t="e">
        <f t="shared" si="87"/>
        <v>#N/A</v>
      </c>
      <c r="CT224" s="20" t="e">
        <f t="shared" si="88"/>
        <v>#N/A</v>
      </c>
      <c r="CU224" s="20" t="e">
        <f t="shared" si="89"/>
        <v>#N/A</v>
      </c>
      <c r="CW224" s="20">
        <f t="shared" si="95"/>
        <v>0</v>
      </c>
      <c r="CX224" s="20">
        <f t="shared" si="95"/>
        <v>0</v>
      </c>
      <c r="CY224" s="20">
        <f t="shared" si="95"/>
        <v>0</v>
      </c>
      <c r="CZ224" s="20">
        <f t="shared" si="102"/>
        <v>31.399999999999995</v>
      </c>
      <c r="DA224" s="20">
        <f t="shared" si="102"/>
        <v>19.625</v>
      </c>
      <c r="DB224" s="20">
        <f t="shared" si="102"/>
        <v>62.79999999999999</v>
      </c>
      <c r="DE224" s="20" t="e">
        <f t="shared" si="90"/>
        <v>#N/A</v>
      </c>
      <c r="DF224" s="20">
        <f t="shared" si="97"/>
        <v>0</v>
      </c>
      <c r="DG224" s="20">
        <f t="shared" si="98"/>
        <v>82</v>
      </c>
    </row>
    <row r="225" spans="1:111">
      <c r="A225">
        <v>193</v>
      </c>
      <c r="B225">
        <f t="shared" si="86"/>
        <v>0.12099999999999811</v>
      </c>
      <c r="C225">
        <f>SUM(B$33:$B225)/A225</f>
        <v>0.71910362694300434</v>
      </c>
      <c r="L225" s="15"/>
      <c r="M225" s="17"/>
      <c r="O225" s="19">
        <v>224</v>
      </c>
      <c r="P225" s="1">
        <f t="shared" si="101"/>
        <v>0.68785140799999989</v>
      </c>
      <c r="Q225">
        <f>SUM(P$2:P225)</f>
        <v>261.640784691264</v>
      </c>
      <c r="R225" s="10">
        <f t="shared" si="99"/>
        <v>0.4814959855999999</v>
      </c>
      <c r="S225" s="10">
        <f t="shared" si="100"/>
        <v>0.89420683039999993</v>
      </c>
      <c r="T225" s="22">
        <f>SUM(R$2:R225)</f>
        <v>188.54854928388457</v>
      </c>
      <c r="U225" s="22">
        <f>SUM(S$2:S225)</f>
        <v>334.73302009864335</v>
      </c>
      <c r="X225" s="15"/>
      <c r="CD225" s="20">
        <v>224</v>
      </c>
      <c r="CE225" s="20">
        <f>V225</f>
        <v>0</v>
      </c>
      <c r="CF225" s="20" t="e">
        <f>#REF!</f>
        <v>#REF!</v>
      </c>
      <c r="CG225" s="20" t="e">
        <f>#REF!</f>
        <v>#REF!</v>
      </c>
      <c r="CH225" s="20">
        <f t="shared" si="91"/>
        <v>31.399999999999995</v>
      </c>
      <c r="CI225" s="20">
        <f t="shared" si="91"/>
        <v>19.625</v>
      </c>
      <c r="CJ225" s="20">
        <f t="shared" si="91"/>
        <v>62.79999999999999</v>
      </c>
      <c r="CK225" s="20">
        <f t="shared" si="92"/>
        <v>82</v>
      </c>
      <c r="CL225" s="20">
        <v>0</v>
      </c>
      <c r="CM225" s="20">
        <f t="shared" si="93"/>
        <v>113.39999999999999</v>
      </c>
      <c r="CN225" s="20" t="e">
        <f t="shared" si="94"/>
        <v>#REF!</v>
      </c>
      <c r="CS225" s="20" t="e">
        <f t="shared" si="87"/>
        <v>#N/A</v>
      </c>
      <c r="CT225" s="20" t="e">
        <f t="shared" si="88"/>
        <v>#N/A</v>
      </c>
      <c r="CU225" s="20" t="e">
        <f t="shared" si="89"/>
        <v>#N/A</v>
      </c>
      <c r="CW225" s="20">
        <f t="shared" si="95"/>
        <v>0</v>
      </c>
      <c r="CX225" s="20">
        <f t="shared" si="95"/>
        <v>0</v>
      </c>
      <c r="CY225" s="20">
        <f t="shared" si="95"/>
        <v>0</v>
      </c>
      <c r="CZ225" s="20">
        <f t="shared" si="102"/>
        <v>31.399999999999995</v>
      </c>
      <c r="DA225" s="20">
        <f t="shared" si="102"/>
        <v>19.625</v>
      </c>
      <c r="DB225" s="20">
        <f t="shared" si="102"/>
        <v>62.79999999999999</v>
      </c>
      <c r="DE225" s="20" t="e">
        <f t="shared" si="90"/>
        <v>#N/A</v>
      </c>
      <c r="DF225" s="20">
        <f t="shared" si="97"/>
        <v>0</v>
      </c>
      <c r="DG225" s="20">
        <f t="shared" si="98"/>
        <v>82</v>
      </c>
    </row>
    <row r="226" spans="1:111">
      <c r="A226">
        <v>194</v>
      </c>
      <c r="B226">
        <f t="shared" si="86"/>
        <v>0.11799999999999811</v>
      </c>
      <c r="C226">
        <f>SUM(B$33:$B226)/A226</f>
        <v>0.71600515463917436</v>
      </c>
      <c r="L226" s="15"/>
      <c r="M226" s="17"/>
      <c r="O226" s="19">
        <v>225</v>
      </c>
      <c r="P226" s="1">
        <f t="shared" si="101"/>
        <v>1.0309603125</v>
      </c>
      <c r="Q226">
        <f>SUM(P$2:P226)</f>
        <v>262.67174500376399</v>
      </c>
      <c r="R226" s="10">
        <f t="shared" si="99"/>
        <v>0.72167221874999998</v>
      </c>
      <c r="S226" s="10">
        <f t="shared" si="100"/>
        <v>1.34024840625</v>
      </c>
      <c r="T226" s="22">
        <f>SUM(R$2:R226)</f>
        <v>189.27022150263457</v>
      </c>
      <c r="U226" s="22">
        <f>SUM(S$2:S226)</f>
        <v>336.07326850489335</v>
      </c>
      <c r="X226" s="15"/>
      <c r="CD226" s="20">
        <v>225</v>
      </c>
      <c r="CE226" s="20">
        <f>V226</f>
        <v>0</v>
      </c>
      <c r="CF226" s="20" t="e">
        <f>#REF!</f>
        <v>#REF!</v>
      </c>
      <c r="CG226" s="20" t="e">
        <f>#REF!</f>
        <v>#REF!</v>
      </c>
      <c r="CH226" s="20">
        <f t="shared" si="91"/>
        <v>31.399999999999995</v>
      </c>
      <c r="CI226" s="20">
        <f t="shared" si="91"/>
        <v>19.625</v>
      </c>
      <c r="CJ226" s="20">
        <f t="shared" si="91"/>
        <v>62.79999999999999</v>
      </c>
      <c r="CK226" s="20">
        <f t="shared" si="92"/>
        <v>82</v>
      </c>
      <c r="CL226" s="20">
        <v>0</v>
      </c>
      <c r="CM226" s="20">
        <f t="shared" si="93"/>
        <v>113.39999999999999</v>
      </c>
      <c r="CN226" s="20" t="e">
        <f t="shared" si="94"/>
        <v>#REF!</v>
      </c>
      <c r="CS226" s="20" t="e">
        <f t="shared" si="87"/>
        <v>#N/A</v>
      </c>
      <c r="CT226" s="20" t="e">
        <f t="shared" si="88"/>
        <v>#N/A</v>
      </c>
      <c r="CU226" s="20" t="e">
        <f t="shared" si="89"/>
        <v>#N/A</v>
      </c>
      <c r="CW226" s="20">
        <f t="shared" si="95"/>
        <v>0</v>
      </c>
      <c r="CX226" s="20">
        <f t="shared" si="95"/>
        <v>0</v>
      </c>
      <c r="CY226" s="20">
        <f t="shared" si="95"/>
        <v>0</v>
      </c>
      <c r="CZ226" s="20">
        <f t="shared" si="102"/>
        <v>31.399999999999995</v>
      </c>
      <c r="DA226" s="20">
        <f t="shared" si="102"/>
        <v>19.625</v>
      </c>
      <c r="DB226" s="20">
        <f t="shared" si="102"/>
        <v>62.79999999999999</v>
      </c>
      <c r="DE226" s="20" t="e">
        <f t="shared" si="90"/>
        <v>#N/A</v>
      </c>
      <c r="DF226" s="20">
        <f t="shared" si="97"/>
        <v>0</v>
      </c>
      <c r="DG226" s="20">
        <f t="shared" si="98"/>
        <v>82</v>
      </c>
    </row>
    <row r="227" spans="1:111">
      <c r="A227">
        <v>195</v>
      </c>
      <c r="B227">
        <f t="shared" si="86"/>
        <v>0.1149999999999981</v>
      </c>
      <c r="C227">
        <f>SUM(B$33:$B227)/A227</f>
        <v>0.7129230769230761</v>
      </c>
      <c r="L227" s="15"/>
      <c r="M227" s="17"/>
      <c r="O227" s="19">
        <v>226</v>
      </c>
      <c r="P227" s="1">
        <f t="shared" si="101"/>
        <v>0.686762608</v>
      </c>
      <c r="Q227">
        <f>SUM(P$2:P227)</f>
        <v>263.35850761176397</v>
      </c>
      <c r="R227" s="10">
        <f t="shared" si="99"/>
        <v>0.48073382559999994</v>
      </c>
      <c r="S227" s="10">
        <f t="shared" si="100"/>
        <v>0.8927913904</v>
      </c>
      <c r="T227" s="22">
        <f>SUM(R$2:R227)</f>
        <v>189.75095532823457</v>
      </c>
      <c r="U227" s="22">
        <f>SUM(S$2:S227)</f>
        <v>336.96605989529337</v>
      </c>
      <c r="X227" s="15"/>
      <c r="CD227" s="20">
        <v>226</v>
      </c>
      <c r="CE227" s="20">
        <f>V227</f>
        <v>0</v>
      </c>
      <c r="CF227" s="20" t="e">
        <f>#REF!</f>
        <v>#REF!</v>
      </c>
      <c r="CG227" s="20" t="e">
        <f>#REF!</f>
        <v>#REF!</v>
      </c>
      <c r="CH227" s="20">
        <f t="shared" si="91"/>
        <v>31.399999999999995</v>
      </c>
      <c r="CI227" s="20">
        <f t="shared" si="91"/>
        <v>19.625</v>
      </c>
      <c r="CJ227" s="20">
        <f t="shared" si="91"/>
        <v>62.79999999999999</v>
      </c>
      <c r="CK227" s="20">
        <f t="shared" si="92"/>
        <v>82</v>
      </c>
      <c r="CL227" s="20">
        <v>0</v>
      </c>
      <c r="CM227" s="20">
        <f t="shared" si="93"/>
        <v>113.39999999999999</v>
      </c>
      <c r="CN227" s="20" t="e">
        <f t="shared" si="94"/>
        <v>#REF!</v>
      </c>
      <c r="CS227" s="20" t="e">
        <f t="shared" si="87"/>
        <v>#N/A</v>
      </c>
      <c r="CT227" s="20" t="e">
        <f t="shared" si="88"/>
        <v>#N/A</v>
      </c>
      <c r="CU227" s="20" t="e">
        <f t="shared" si="89"/>
        <v>#N/A</v>
      </c>
      <c r="CW227" s="20">
        <f t="shared" si="95"/>
        <v>0</v>
      </c>
      <c r="CX227" s="20">
        <f t="shared" si="95"/>
        <v>0</v>
      </c>
      <c r="CY227" s="20">
        <f t="shared" si="95"/>
        <v>0</v>
      </c>
      <c r="CZ227" s="20">
        <f t="shared" ref="CZ227:DB242" si="103">IF(CW227-CZ226&gt;0,CW227,CZ226)</f>
        <v>31.399999999999995</v>
      </c>
      <c r="DA227" s="20">
        <f t="shared" si="103"/>
        <v>19.625</v>
      </c>
      <c r="DB227" s="20">
        <f t="shared" si="103"/>
        <v>62.79999999999999</v>
      </c>
      <c r="DE227" s="20" t="e">
        <f t="shared" si="90"/>
        <v>#N/A</v>
      </c>
      <c r="DF227" s="20">
        <f t="shared" si="97"/>
        <v>0</v>
      </c>
      <c r="DG227" s="20">
        <f t="shared" si="98"/>
        <v>82</v>
      </c>
    </row>
    <row r="228" spans="1:111">
      <c r="A228">
        <v>196</v>
      </c>
      <c r="B228">
        <f t="shared" si="86"/>
        <v>0.1119999999999981</v>
      </c>
      <c r="C228">
        <f>SUM(B$33:$B228)/A228</f>
        <v>0.70985714285714197</v>
      </c>
      <c r="L228" s="15"/>
      <c r="M228" s="17"/>
      <c r="O228" s="19">
        <v>227</v>
      </c>
      <c r="P228" s="1">
        <f t="shared" si="101"/>
        <v>0.68621860700000004</v>
      </c>
      <c r="Q228">
        <f>SUM(P$2:P228)</f>
        <v>264.04472621876397</v>
      </c>
      <c r="R228" s="10">
        <f t="shared" si="99"/>
        <v>0.48035302489999998</v>
      </c>
      <c r="S228" s="10">
        <f t="shared" si="100"/>
        <v>0.89208418910000009</v>
      </c>
      <c r="T228" s="22">
        <f>SUM(R$2:R228)</f>
        <v>190.23130835313458</v>
      </c>
      <c r="U228" s="22">
        <f>SUM(S$2:S228)</f>
        <v>337.85814408439336</v>
      </c>
      <c r="X228" s="15"/>
      <c r="CD228" s="20">
        <v>227</v>
      </c>
      <c r="CE228" s="20">
        <f>V228</f>
        <v>0</v>
      </c>
      <c r="CF228" s="20" t="e">
        <f>#REF!</f>
        <v>#REF!</v>
      </c>
      <c r="CG228" s="20" t="e">
        <f>#REF!</f>
        <v>#REF!</v>
      </c>
      <c r="CH228" s="20">
        <f t="shared" si="91"/>
        <v>31.399999999999995</v>
      </c>
      <c r="CI228" s="20">
        <f t="shared" si="91"/>
        <v>19.625</v>
      </c>
      <c r="CJ228" s="20">
        <f t="shared" si="91"/>
        <v>62.79999999999999</v>
      </c>
      <c r="CK228" s="20">
        <f t="shared" si="92"/>
        <v>82</v>
      </c>
      <c r="CL228" s="20">
        <v>0</v>
      </c>
      <c r="CM228" s="20">
        <f t="shared" si="93"/>
        <v>113.39999999999999</v>
      </c>
      <c r="CN228" s="20" t="e">
        <f t="shared" si="94"/>
        <v>#REF!</v>
      </c>
      <c r="CS228" s="20" t="e">
        <f t="shared" si="87"/>
        <v>#N/A</v>
      </c>
      <c r="CT228" s="20" t="e">
        <f t="shared" si="88"/>
        <v>#N/A</v>
      </c>
      <c r="CU228" s="20" t="e">
        <f t="shared" si="89"/>
        <v>#N/A</v>
      </c>
      <c r="CW228" s="20">
        <f t="shared" si="95"/>
        <v>0</v>
      </c>
      <c r="CX228" s="20">
        <f t="shared" si="95"/>
        <v>0</v>
      </c>
      <c r="CY228" s="20">
        <f t="shared" si="95"/>
        <v>0</v>
      </c>
      <c r="CZ228" s="20">
        <f t="shared" si="103"/>
        <v>31.399999999999995</v>
      </c>
      <c r="DA228" s="20">
        <f t="shared" si="103"/>
        <v>19.625</v>
      </c>
      <c r="DB228" s="20">
        <f t="shared" si="103"/>
        <v>62.79999999999999</v>
      </c>
      <c r="DE228" s="20" t="e">
        <f t="shared" si="90"/>
        <v>#N/A</v>
      </c>
      <c r="DF228" s="20">
        <f t="shared" si="97"/>
        <v>0</v>
      </c>
      <c r="DG228" s="20">
        <f t="shared" si="98"/>
        <v>82</v>
      </c>
    </row>
    <row r="229" spans="1:111">
      <c r="A229">
        <v>197</v>
      </c>
      <c r="B229">
        <f t="shared" si="86"/>
        <v>0.1089999999999981</v>
      </c>
      <c r="C229">
        <f>SUM(B$33:$B229)/A229</f>
        <v>0.70680710659898394</v>
      </c>
      <c r="L229" s="15"/>
      <c r="M229" s="17"/>
      <c r="O229" s="19">
        <v>228</v>
      </c>
      <c r="P229" s="1">
        <f t="shared" si="101"/>
        <v>0.68567487199999999</v>
      </c>
      <c r="Q229">
        <f>SUM(P$2:P229)</f>
        <v>264.73040109076396</v>
      </c>
      <c r="R229" s="10">
        <f t="shared" si="99"/>
        <v>0.47997241039999994</v>
      </c>
      <c r="S229" s="10">
        <f t="shared" si="100"/>
        <v>0.89137733360000004</v>
      </c>
      <c r="T229" s="22">
        <f>SUM(R$2:R229)</f>
        <v>190.71128076353457</v>
      </c>
      <c r="U229" s="22">
        <f>SUM(S$2:S229)</f>
        <v>338.74952141799338</v>
      </c>
      <c r="X229" s="15"/>
      <c r="CD229" s="20">
        <v>228</v>
      </c>
      <c r="CE229" s="20">
        <f>V229</f>
        <v>0</v>
      </c>
      <c r="CF229" s="20" t="e">
        <f>#REF!</f>
        <v>#REF!</v>
      </c>
      <c r="CG229" s="20" t="e">
        <f>#REF!</f>
        <v>#REF!</v>
      </c>
      <c r="CH229" s="20">
        <f t="shared" si="91"/>
        <v>31.399999999999995</v>
      </c>
      <c r="CI229" s="20">
        <f t="shared" si="91"/>
        <v>19.625</v>
      </c>
      <c r="CJ229" s="20">
        <f t="shared" si="91"/>
        <v>62.79999999999999</v>
      </c>
      <c r="CK229" s="20">
        <f t="shared" si="92"/>
        <v>82</v>
      </c>
      <c r="CL229" s="20">
        <v>0</v>
      </c>
      <c r="CM229" s="20">
        <f t="shared" si="93"/>
        <v>113.39999999999999</v>
      </c>
      <c r="CN229" s="20" t="e">
        <f t="shared" si="94"/>
        <v>#REF!</v>
      </c>
      <c r="CS229" s="20" t="e">
        <f t="shared" si="87"/>
        <v>#N/A</v>
      </c>
      <c r="CT229" s="20" t="e">
        <f t="shared" si="88"/>
        <v>#N/A</v>
      </c>
      <c r="CU229" s="20" t="e">
        <f t="shared" si="89"/>
        <v>#N/A</v>
      </c>
      <c r="CW229" s="20">
        <f t="shared" si="95"/>
        <v>0</v>
      </c>
      <c r="CX229" s="20">
        <f t="shared" si="95"/>
        <v>0</v>
      </c>
      <c r="CY229" s="20">
        <f t="shared" si="95"/>
        <v>0</v>
      </c>
      <c r="CZ229" s="20">
        <f t="shared" si="103"/>
        <v>31.399999999999995</v>
      </c>
      <c r="DA229" s="20">
        <f t="shared" si="103"/>
        <v>19.625</v>
      </c>
      <c r="DB229" s="20">
        <f t="shared" si="103"/>
        <v>62.79999999999999</v>
      </c>
      <c r="DE229" s="20" t="e">
        <f t="shared" si="90"/>
        <v>#N/A</v>
      </c>
      <c r="DF229" s="20">
        <f t="shared" si="97"/>
        <v>0</v>
      </c>
      <c r="DG229" s="20">
        <f t="shared" si="98"/>
        <v>82</v>
      </c>
    </row>
    <row r="230" spans="1:111">
      <c r="A230">
        <v>198</v>
      </c>
      <c r="B230">
        <f t="shared" si="86"/>
        <v>0.1059999999999981</v>
      </c>
      <c r="C230">
        <f>SUM(B$33:$B230)/A230</f>
        <v>0.70377272727272644</v>
      </c>
      <c r="L230" s="15"/>
      <c r="M230" s="17"/>
      <c r="O230" s="19">
        <v>229</v>
      </c>
      <c r="P230" s="1">
        <f t="shared" si="101"/>
        <v>0.68513140299999997</v>
      </c>
      <c r="Q230">
        <f>SUM(P$2:P230)</f>
        <v>265.41553249376398</v>
      </c>
      <c r="R230" s="10">
        <f t="shared" si="99"/>
        <v>0.47959198209999993</v>
      </c>
      <c r="S230" s="10">
        <f t="shared" si="100"/>
        <v>0.89067082389999996</v>
      </c>
      <c r="T230" s="22">
        <f>SUM(R$2:R230)</f>
        <v>191.19087274563458</v>
      </c>
      <c r="U230" s="22">
        <f>SUM(S$2:S230)</f>
        <v>339.64019224189337</v>
      </c>
      <c r="X230" s="15"/>
      <c r="CD230" s="20">
        <v>229</v>
      </c>
      <c r="CE230" s="20">
        <f>V230</f>
        <v>0</v>
      </c>
      <c r="CF230" s="20" t="e">
        <f>#REF!</f>
        <v>#REF!</v>
      </c>
      <c r="CG230" s="20" t="e">
        <f>#REF!</f>
        <v>#REF!</v>
      </c>
      <c r="CH230" s="20">
        <f t="shared" si="91"/>
        <v>31.399999999999995</v>
      </c>
      <c r="CI230" s="20">
        <f t="shared" si="91"/>
        <v>19.625</v>
      </c>
      <c r="CJ230" s="20">
        <f t="shared" si="91"/>
        <v>62.79999999999999</v>
      </c>
      <c r="CK230" s="20">
        <f t="shared" si="92"/>
        <v>82</v>
      </c>
      <c r="CL230" s="20">
        <v>0</v>
      </c>
      <c r="CM230" s="20">
        <f t="shared" si="93"/>
        <v>113.39999999999999</v>
      </c>
      <c r="CN230" s="20" t="e">
        <f t="shared" si="94"/>
        <v>#REF!</v>
      </c>
      <c r="CS230" s="20" t="e">
        <f t="shared" si="87"/>
        <v>#N/A</v>
      </c>
      <c r="CT230" s="20" t="e">
        <f t="shared" si="88"/>
        <v>#N/A</v>
      </c>
      <c r="CU230" s="20" t="e">
        <f t="shared" si="89"/>
        <v>#N/A</v>
      </c>
      <c r="CW230" s="20">
        <f t="shared" si="95"/>
        <v>0</v>
      </c>
      <c r="CX230" s="20">
        <f t="shared" si="95"/>
        <v>0</v>
      </c>
      <c r="CY230" s="20">
        <f t="shared" si="95"/>
        <v>0</v>
      </c>
      <c r="CZ230" s="20">
        <f t="shared" si="103"/>
        <v>31.399999999999995</v>
      </c>
      <c r="DA230" s="20">
        <f t="shared" si="103"/>
        <v>19.625</v>
      </c>
      <c r="DB230" s="20">
        <f t="shared" si="103"/>
        <v>62.79999999999999</v>
      </c>
      <c r="DE230" s="20" t="e">
        <f t="shared" si="90"/>
        <v>#N/A</v>
      </c>
      <c r="DF230" s="20">
        <f t="shared" si="97"/>
        <v>0</v>
      </c>
      <c r="DG230" s="20">
        <f t="shared" si="98"/>
        <v>82</v>
      </c>
    </row>
    <row r="231" spans="1:111">
      <c r="A231">
        <v>199</v>
      </c>
      <c r="B231">
        <f t="shared" si="86"/>
        <v>0.10299999999999809</v>
      </c>
      <c r="C231">
        <f>SUM(B$33:$B231)/A231</f>
        <v>0.70075376884422036</v>
      </c>
      <c r="L231" s="15"/>
      <c r="M231" s="17"/>
      <c r="O231" s="19">
        <v>230</v>
      </c>
      <c r="P231" s="1">
        <f t="shared" si="101"/>
        <v>1.0268823</v>
      </c>
      <c r="Q231">
        <f>SUM(P$2:P231)</f>
        <v>266.44241479376399</v>
      </c>
      <c r="R231" s="10">
        <f t="shared" si="99"/>
        <v>0.71881761</v>
      </c>
      <c r="S231" s="10">
        <f t="shared" si="100"/>
        <v>1.3349469900000002</v>
      </c>
      <c r="T231" s="22">
        <f>SUM(R$2:R231)</f>
        <v>191.90969035563458</v>
      </c>
      <c r="U231" s="22">
        <f>SUM(S$2:S231)</f>
        <v>340.97513923189337</v>
      </c>
      <c r="X231" s="15"/>
      <c r="CD231" s="20">
        <v>230</v>
      </c>
      <c r="CE231" s="20">
        <f>V231</f>
        <v>0</v>
      </c>
      <c r="CF231" s="20" t="e">
        <f>#REF!</f>
        <v>#REF!</v>
      </c>
      <c r="CG231" s="20" t="e">
        <f>#REF!</f>
        <v>#REF!</v>
      </c>
      <c r="CH231" s="20">
        <f t="shared" si="91"/>
        <v>31.399999999999995</v>
      </c>
      <c r="CI231" s="20">
        <f t="shared" si="91"/>
        <v>19.625</v>
      </c>
      <c r="CJ231" s="20">
        <f t="shared" si="91"/>
        <v>62.79999999999999</v>
      </c>
      <c r="CK231" s="20">
        <f t="shared" si="92"/>
        <v>82</v>
      </c>
      <c r="CL231" s="20">
        <v>0</v>
      </c>
      <c r="CM231" s="20">
        <f t="shared" si="93"/>
        <v>113.39999999999999</v>
      </c>
      <c r="CN231" s="20" t="e">
        <f t="shared" si="94"/>
        <v>#REF!</v>
      </c>
      <c r="CS231" s="20" t="e">
        <f t="shared" si="87"/>
        <v>#N/A</v>
      </c>
      <c r="CT231" s="20" t="e">
        <f t="shared" si="88"/>
        <v>#N/A</v>
      </c>
      <c r="CU231" s="20" t="e">
        <f t="shared" si="89"/>
        <v>#N/A</v>
      </c>
      <c r="CW231" s="20">
        <f t="shared" si="95"/>
        <v>0</v>
      </c>
      <c r="CX231" s="20">
        <f t="shared" si="95"/>
        <v>0</v>
      </c>
      <c r="CY231" s="20">
        <f t="shared" si="95"/>
        <v>0</v>
      </c>
      <c r="CZ231" s="20">
        <f t="shared" si="103"/>
        <v>31.399999999999995</v>
      </c>
      <c r="DA231" s="20">
        <f t="shared" si="103"/>
        <v>19.625</v>
      </c>
      <c r="DB231" s="20">
        <f t="shared" si="103"/>
        <v>62.79999999999999</v>
      </c>
      <c r="DE231" s="20" t="e">
        <f t="shared" si="90"/>
        <v>#N/A</v>
      </c>
      <c r="DF231" s="20">
        <f t="shared" si="97"/>
        <v>0</v>
      </c>
      <c r="DG231" s="20">
        <f t="shared" si="98"/>
        <v>82</v>
      </c>
    </row>
    <row r="232" spans="1:111">
      <c r="A232">
        <v>200</v>
      </c>
      <c r="B232">
        <f t="shared" si="86"/>
        <v>9.999999999999809E-2</v>
      </c>
      <c r="C232">
        <f>SUM(B$33:$B232)/A232</f>
        <v>0.6977499999999992</v>
      </c>
      <c r="L232" s="15"/>
      <c r="M232" s="17"/>
      <c r="O232" s="19">
        <v>231</v>
      </c>
      <c r="P232" s="1">
        <f t="shared" si="101"/>
        <v>0.68404526300000001</v>
      </c>
      <c r="Q232">
        <f>SUM(P$2:P232)</f>
        <v>267.12646005676396</v>
      </c>
      <c r="R232" s="10">
        <f t="shared" si="99"/>
        <v>0.47883168409999999</v>
      </c>
      <c r="S232" s="10">
        <f t="shared" si="100"/>
        <v>0.88925884190000004</v>
      </c>
      <c r="T232" s="22">
        <f>SUM(R$2:R232)</f>
        <v>192.38852203973457</v>
      </c>
      <c r="U232" s="22">
        <f>SUM(S$2:S232)</f>
        <v>341.86439807379338</v>
      </c>
      <c r="X232" s="15"/>
      <c r="CD232" s="20">
        <v>231</v>
      </c>
      <c r="CE232" s="20">
        <f>V232</f>
        <v>0</v>
      </c>
      <c r="CF232" s="20" t="e">
        <f>#REF!</f>
        <v>#REF!</v>
      </c>
      <c r="CG232" s="20" t="e">
        <f>#REF!</f>
        <v>#REF!</v>
      </c>
      <c r="CH232" s="20">
        <f t="shared" si="91"/>
        <v>31.399999999999995</v>
      </c>
      <c r="CI232" s="20">
        <f t="shared" si="91"/>
        <v>19.625</v>
      </c>
      <c r="CJ232" s="20">
        <f t="shared" si="91"/>
        <v>62.79999999999999</v>
      </c>
      <c r="CK232" s="20">
        <f t="shared" si="92"/>
        <v>82</v>
      </c>
      <c r="CL232" s="20">
        <v>0</v>
      </c>
      <c r="CM232" s="20">
        <f t="shared" si="93"/>
        <v>113.39999999999999</v>
      </c>
      <c r="CN232" s="20" t="e">
        <f t="shared" si="94"/>
        <v>#REF!</v>
      </c>
      <c r="CS232" s="20" t="e">
        <f t="shared" si="87"/>
        <v>#N/A</v>
      </c>
      <c r="CT232" s="20" t="e">
        <f t="shared" si="88"/>
        <v>#N/A</v>
      </c>
      <c r="CU232" s="20" t="e">
        <f t="shared" si="89"/>
        <v>#N/A</v>
      </c>
      <c r="CW232" s="20">
        <f t="shared" si="95"/>
        <v>0</v>
      </c>
      <c r="CX232" s="20">
        <f t="shared" si="95"/>
        <v>0</v>
      </c>
      <c r="CY232" s="20">
        <f t="shared" si="95"/>
        <v>0</v>
      </c>
      <c r="CZ232" s="20">
        <f t="shared" si="103"/>
        <v>31.399999999999995</v>
      </c>
      <c r="DA232" s="20">
        <f t="shared" si="103"/>
        <v>19.625</v>
      </c>
      <c r="DB232" s="20">
        <f t="shared" si="103"/>
        <v>62.79999999999999</v>
      </c>
      <c r="DE232" s="20" t="e">
        <f t="shared" si="90"/>
        <v>#N/A</v>
      </c>
      <c r="DF232" s="20">
        <f t="shared" si="97"/>
        <v>0</v>
      </c>
      <c r="DG232" s="20">
        <f t="shared" si="98"/>
        <v>82</v>
      </c>
    </row>
    <row r="233" spans="1:111">
      <c r="L233" s="15"/>
      <c r="M233" s="17"/>
      <c r="O233" s="19">
        <v>232</v>
      </c>
      <c r="P233" s="1">
        <f t="shared" si="101"/>
        <v>0.68350259199999996</v>
      </c>
      <c r="Q233">
        <f>SUM(P$2:P233)</f>
        <v>267.80996264876399</v>
      </c>
      <c r="R233" s="10">
        <f t="shared" si="99"/>
        <v>0.47845181439999995</v>
      </c>
      <c r="S233" s="10">
        <f t="shared" si="100"/>
        <v>0.88855336959999998</v>
      </c>
      <c r="T233" s="22">
        <f>SUM(R$2:R233)</f>
        <v>192.86697385413456</v>
      </c>
      <c r="U233" s="22">
        <f>SUM(S$2:S233)</f>
        <v>342.75295144339339</v>
      </c>
      <c r="X233" s="15"/>
      <c r="CD233" s="20">
        <v>232</v>
      </c>
      <c r="CE233" s="20">
        <f>V233</f>
        <v>0</v>
      </c>
      <c r="CF233" s="20" t="e">
        <f>#REF!</f>
        <v>#REF!</v>
      </c>
      <c r="CG233" s="20" t="e">
        <f>#REF!</f>
        <v>#REF!</v>
      </c>
      <c r="CH233" s="20">
        <f t="shared" si="91"/>
        <v>31.399999999999995</v>
      </c>
      <c r="CI233" s="20">
        <f t="shared" si="91"/>
        <v>19.625</v>
      </c>
      <c r="CJ233" s="20">
        <f t="shared" si="91"/>
        <v>62.79999999999999</v>
      </c>
      <c r="CK233" s="20">
        <f t="shared" si="92"/>
        <v>82</v>
      </c>
      <c r="CL233" s="20">
        <v>0</v>
      </c>
      <c r="CM233" s="20">
        <f t="shared" si="93"/>
        <v>113.39999999999999</v>
      </c>
      <c r="CN233" s="20" t="e">
        <f t="shared" si="94"/>
        <v>#REF!</v>
      </c>
      <c r="CS233" s="20" t="e">
        <f t="shared" si="87"/>
        <v>#N/A</v>
      </c>
      <c r="CT233" s="20" t="e">
        <f t="shared" si="88"/>
        <v>#N/A</v>
      </c>
      <c r="CU233" s="20" t="e">
        <f t="shared" si="89"/>
        <v>#N/A</v>
      </c>
      <c r="CW233" s="20">
        <f t="shared" si="95"/>
        <v>0</v>
      </c>
      <c r="CX233" s="20">
        <f t="shared" si="95"/>
        <v>0</v>
      </c>
      <c r="CY233" s="20">
        <f t="shared" si="95"/>
        <v>0</v>
      </c>
      <c r="CZ233" s="20">
        <f t="shared" si="103"/>
        <v>31.399999999999995</v>
      </c>
      <c r="DA233" s="20">
        <f t="shared" si="103"/>
        <v>19.625</v>
      </c>
      <c r="DB233" s="20">
        <f t="shared" si="103"/>
        <v>62.79999999999999</v>
      </c>
      <c r="DE233" s="20" t="e">
        <f t="shared" si="90"/>
        <v>#N/A</v>
      </c>
      <c r="DF233" s="20">
        <f t="shared" si="97"/>
        <v>0</v>
      </c>
      <c r="DG233" s="20">
        <f t="shared" si="98"/>
        <v>82</v>
      </c>
    </row>
    <row r="234" spans="1:111">
      <c r="L234" s="15"/>
      <c r="M234" s="17"/>
      <c r="O234" s="19">
        <v>233</v>
      </c>
      <c r="P234" s="1">
        <f t="shared" si="101"/>
        <v>0.68296018700000005</v>
      </c>
      <c r="Q234">
        <f>SUM(P$2:P234)</f>
        <v>268.49292283576398</v>
      </c>
      <c r="R234" s="10">
        <f t="shared" si="99"/>
        <v>0.4780721309</v>
      </c>
      <c r="S234" s="10">
        <f t="shared" si="100"/>
        <v>0.8878482431000001</v>
      </c>
      <c r="T234" s="22">
        <f>SUM(R$2:R234)</f>
        <v>193.34504598503455</v>
      </c>
      <c r="U234" s="22">
        <f>SUM(S$2:S234)</f>
        <v>343.64079968649338</v>
      </c>
      <c r="X234" s="15"/>
      <c r="CD234" s="20">
        <v>233</v>
      </c>
      <c r="CE234" s="20">
        <f>V234</f>
        <v>0</v>
      </c>
      <c r="CF234" s="20" t="e">
        <f>#REF!</f>
        <v>#REF!</v>
      </c>
      <c r="CG234" s="20" t="e">
        <f>#REF!</f>
        <v>#REF!</v>
      </c>
      <c r="CH234" s="20">
        <f t="shared" si="91"/>
        <v>31.399999999999995</v>
      </c>
      <c r="CI234" s="20">
        <f t="shared" si="91"/>
        <v>19.625</v>
      </c>
      <c r="CJ234" s="20">
        <f t="shared" si="91"/>
        <v>62.79999999999999</v>
      </c>
      <c r="CK234" s="20">
        <f t="shared" si="92"/>
        <v>82</v>
      </c>
      <c r="CL234" s="20">
        <v>0</v>
      </c>
      <c r="CM234" s="20">
        <f t="shared" si="93"/>
        <v>113.39999999999999</v>
      </c>
      <c r="CN234" s="20" t="e">
        <f t="shared" si="94"/>
        <v>#REF!</v>
      </c>
      <c r="CS234" s="20" t="e">
        <f t="shared" si="87"/>
        <v>#N/A</v>
      </c>
      <c r="CT234" s="20" t="e">
        <f t="shared" si="88"/>
        <v>#N/A</v>
      </c>
      <c r="CU234" s="20" t="e">
        <f t="shared" si="89"/>
        <v>#N/A</v>
      </c>
      <c r="CW234" s="20">
        <f t="shared" si="95"/>
        <v>0</v>
      </c>
      <c r="CX234" s="20">
        <f t="shared" si="95"/>
        <v>0</v>
      </c>
      <c r="CY234" s="20">
        <f t="shared" si="95"/>
        <v>0</v>
      </c>
      <c r="CZ234" s="20">
        <f t="shared" si="103"/>
        <v>31.399999999999995</v>
      </c>
      <c r="DA234" s="20">
        <f t="shared" si="103"/>
        <v>19.625</v>
      </c>
      <c r="DB234" s="20">
        <f t="shared" si="103"/>
        <v>62.79999999999999</v>
      </c>
      <c r="DE234" s="20" t="e">
        <f t="shared" si="90"/>
        <v>#N/A</v>
      </c>
      <c r="DF234" s="20">
        <f t="shared" si="97"/>
        <v>0</v>
      </c>
      <c r="DG234" s="20">
        <f t="shared" si="98"/>
        <v>82</v>
      </c>
    </row>
    <row r="235" spans="1:111">
      <c r="L235" s="15"/>
      <c r="M235" s="17"/>
      <c r="O235" s="19">
        <v>234</v>
      </c>
      <c r="P235" s="1">
        <f t="shared" si="101"/>
        <v>0.68241804799999994</v>
      </c>
      <c r="Q235">
        <f>SUM(P$2:P235)</f>
        <v>269.17534088376397</v>
      </c>
      <c r="R235" s="10">
        <f t="shared" si="99"/>
        <v>0.47769263359999992</v>
      </c>
      <c r="S235" s="10">
        <f t="shared" si="100"/>
        <v>0.88714346239999997</v>
      </c>
      <c r="T235" s="22">
        <f>SUM(R$2:R235)</f>
        <v>193.82273861863453</v>
      </c>
      <c r="U235" s="22">
        <f>SUM(S$2:S235)</f>
        <v>344.52794314889337</v>
      </c>
      <c r="X235" s="15"/>
      <c r="CD235" s="20">
        <v>234</v>
      </c>
      <c r="CE235" s="20">
        <f>V235</f>
        <v>0</v>
      </c>
      <c r="CF235" s="20" t="e">
        <f>#REF!</f>
        <v>#REF!</v>
      </c>
      <c r="CG235" s="20" t="e">
        <f>#REF!</f>
        <v>#REF!</v>
      </c>
      <c r="CH235" s="20">
        <f t="shared" si="91"/>
        <v>31.399999999999995</v>
      </c>
      <c r="CI235" s="20">
        <f t="shared" si="91"/>
        <v>19.625</v>
      </c>
      <c r="CJ235" s="20">
        <f t="shared" si="91"/>
        <v>62.79999999999999</v>
      </c>
      <c r="CK235" s="20">
        <f t="shared" si="92"/>
        <v>82</v>
      </c>
      <c r="CL235" s="20">
        <v>0</v>
      </c>
      <c r="CM235" s="20">
        <f t="shared" si="93"/>
        <v>113.39999999999999</v>
      </c>
      <c r="CN235" s="20" t="e">
        <f t="shared" si="94"/>
        <v>#REF!</v>
      </c>
      <c r="CS235" s="20" t="e">
        <f t="shared" si="87"/>
        <v>#N/A</v>
      </c>
      <c r="CT235" s="20" t="e">
        <f t="shared" si="88"/>
        <v>#N/A</v>
      </c>
      <c r="CU235" s="20" t="e">
        <f t="shared" si="89"/>
        <v>#N/A</v>
      </c>
      <c r="CW235" s="20">
        <f t="shared" si="95"/>
        <v>0</v>
      </c>
      <c r="CX235" s="20">
        <f t="shared" si="95"/>
        <v>0</v>
      </c>
      <c r="CY235" s="20">
        <f t="shared" si="95"/>
        <v>0</v>
      </c>
      <c r="CZ235" s="20">
        <f t="shared" si="103"/>
        <v>31.399999999999995</v>
      </c>
      <c r="DA235" s="20">
        <f t="shared" si="103"/>
        <v>19.625</v>
      </c>
      <c r="DB235" s="20">
        <f t="shared" si="103"/>
        <v>62.79999999999999</v>
      </c>
      <c r="DE235" s="20" t="e">
        <f t="shared" si="90"/>
        <v>#N/A</v>
      </c>
      <c r="DF235" s="20">
        <f t="shared" si="97"/>
        <v>0</v>
      </c>
      <c r="DG235" s="20">
        <f t="shared" si="98"/>
        <v>82</v>
      </c>
    </row>
    <row r="236" spans="1:111">
      <c r="L236" s="15"/>
      <c r="M236" s="17"/>
      <c r="O236" s="19">
        <v>235</v>
      </c>
      <c r="P236" s="1">
        <f t="shared" si="101"/>
        <v>1.0228142624999998</v>
      </c>
      <c r="Q236">
        <f>SUM(P$2:P236)</f>
        <v>270.19815514626396</v>
      </c>
      <c r="R236" s="10">
        <f t="shared" si="99"/>
        <v>0.71596998374999987</v>
      </c>
      <c r="S236" s="10">
        <f t="shared" si="100"/>
        <v>1.3296585412499999</v>
      </c>
      <c r="T236" s="22">
        <f>SUM(R$2:R236)</f>
        <v>194.53870860238453</v>
      </c>
      <c r="U236" s="22">
        <f>SUM(S$2:S236)</f>
        <v>345.85760169014338</v>
      </c>
      <c r="X236" s="15"/>
      <c r="CD236" s="20">
        <v>235</v>
      </c>
      <c r="CE236" s="20">
        <f>V236</f>
        <v>0</v>
      </c>
      <c r="CF236" s="20" t="e">
        <f>#REF!</f>
        <v>#REF!</v>
      </c>
      <c r="CG236" s="20" t="e">
        <f>#REF!</f>
        <v>#REF!</v>
      </c>
      <c r="CH236" s="20">
        <f t="shared" si="91"/>
        <v>31.399999999999995</v>
      </c>
      <c r="CI236" s="20">
        <f t="shared" si="91"/>
        <v>19.625</v>
      </c>
      <c r="CJ236" s="20">
        <f t="shared" si="91"/>
        <v>62.79999999999999</v>
      </c>
      <c r="CK236" s="20">
        <f t="shared" si="92"/>
        <v>82</v>
      </c>
      <c r="CL236" s="20">
        <v>0</v>
      </c>
      <c r="CM236" s="20">
        <f t="shared" si="93"/>
        <v>113.39999999999999</v>
      </c>
      <c r="CN236" s="20" t="e">
        <f t="shared" si="94"/>
        <v>#REF!</v>
      </c>
      <c r="CS236" s="20" t="e">
        <f t="shared" si="87"/>
        <v>#N/A</v>
      </c>
      <c r="CT236" s="20" t="e">
        <f t="shared" si="88"/>
        <v>#N/A</v>
      </c>
      <c r="CU236" s="20" t="e">
        <f t="shared" si="89"/>
        <v>#N/A</v>
      </c>
      <c r="CW236" s="20">
        <f t="shared" si="95"/>
        <v>0</v>
      </c>
      <c r="CX236" s="20">
        <f t="shared" si="95"/>
        <v>0</v>
      </c>
      <c r="CY236" s="20">
        <f t="shared" si="95"/>
        <v>0</v>
      </c>
      <c r="CZ236" s="20">
        <f t="shared" si="103"/>
        <v>31.399999999999995</v>
      </c>
      <c r="DA236" s="20">
        <f t="shared" si="103"/>
        <v>19.625</v>
      </c>
      <c r="DB236" s="20">
        <f t="shared" si="103"/>
        <v>62.79999999999999</v>
      </c>
      <c r="DE236" s="20" t="e">
        <f t="shared" si="90"/>
        <v>#N/A</v>
      </c>
      <c r="DF236" s="20">
        <f t="shared" si="97"/>
        <v>0</v>
      </c>
      <c r="DG236" s="20">
        <f t="shared" si="98"/>
        <v>82</v>
      </c>
    </row>
    <row r="237" spans="1:111">
      <c r="L237" s="15"/>
      <c r="M237" s="17"/>
      <c r="O237" s="19">
        <v>236</v>
      </c>
      <c r="P237" s="1">
        <f t="shared" si="101"/>
        <v>0.68133456800000003</v>
      </c>
      <c r="Q237">
        <f>SUM(P$2:P237)</f>
        <v>270.87948971426397</v>
      </c>
      <c r="R237" s="10">
        <f t="shared" si="99"/>
        <v>0.4769341976</v>
      </c>
      <c r="S237" s="10">
        <f t="shared" si="100"/>
        <v>0.88573493840000006</v>
      </c>
      <c r="T237" s="22">
        <f>SUM(R$2:R237)</f>
        <v>195.01564279998453</v>
      </c>
      <c r="U237" s="22">
        <f>SUM(S$2:S237)</f>
        <v>346.74333662854337</v>
      </c>
      <c r="X237" s="15"/>
      <c r="CD237" s="20">
        <v>236</v>
      </c>
      <c r="CE237" s="20">
        <f>V237</f>
        <v>0</v>
      </c>
      <c r="CF237" s="20" t="e">
        <f>#REF!</f>
        <v>#REF!</v>
      </c>
      <c r="CG237" s="20" t="e">
        <f>#REF!</f>
        <v>#REF!</v>
      </c>
      <c r="CH237" s="20">
        <f t="shared" si="91"/>
        <v>31.399999999999995</v>
      </c>
      <c r="CI237" s="20">
        <f t="shared" si="91"/>
        <v>19.625</v>
      </c>
      <c r="CJ237" s="20">
        <f t="shared" si="91"/>
        <v>62.79999999999999</v>
      </c>
      <c r="CK237" s="20">
        <f t="shared" si="92"/>
        <v>82</v>
      </c>
      <c r="CL237" s="20">
        <v>0</v>
      </c>
      <c r="CM237" s="20">
        <f t="shared" si="93"/>
        <v>113.39999999999999</v>
      </c>
      <c r="CN237" s="20" t="e">
        <f t="shared" si="94"/>
        <v>#REF!</v>
      </c>
      <c r="CS237" s="20" t="e">
        <f t="shared" si="87"/>
        <v>#N/A</v>
      </c>
      <c r="CT237" s="20" t="e">
        <f t="shared" si="88"/>
        <v>#N/A</v>
      </c>
      <c r="CU237" s="20" t="e">
        <f t="shared" si="89"/>
        <v>#N/A</v>
      </c>
      <c r="CW237" s="20">
        <f t="shared" si="95"/>
        <v>0</v>
      </c>
      <c r="CX237" s="20">
        <f t="shared" si="95"/>
        <v>0</v>
      </c>
      <c r="CY237" s="20">
        <f t="shared" si="95"/>
        <v>0</v>
      </c>
      <c r="CZ237" s="20">
        <f t="shared" si="103"/>
        <v>31.399999999999995</v>
      </c>
      <c r="DA237" s="20">
        <f t="shared" si="103"/>
        <v>19.625</v>
      </c>
      <c r="DB237" s="20">
        <f t="shared" si="103"/>
        <v>62.79999999999999</v>
      </c>
      <c r="DE237" s="20" t="e">
        <f t="shared" si="90"/>
        <v>#N/A</v>
      </c>
      <c r="DF237" s="20">
        <f t="shared" si="97"/>
        <v>0</v>
      </c>
      <c r="DG237" s="20">
        <f t="shared" si="98"/>
        <v>82</v>
      </c>
    </row>
    <row r="238" spans="1:111">
      <c r="L238" s="15"/>
      <c r="M238" s="17"/>
      <c r="O238" s="19">
        <v>237</v>
      </c>
      <c r="P238" s="1">
        <f t="shared" si="101"/>
        <v>0.680793227</v>
      </c>
      <c r="Q238">
        <f>SUM(P$2:P238)</f>
        <v>271.56028294126395</v>
      </c>
      <c r="R238" s="10">
        <f t="shared" si="99"/>
        <v>0.47655525889999995</v>
      </c>
      <c r="S238" s="10">
        <f t="shared" si="100"/>
        <v>0.88503119510000006</v>
      </c>
      <c r="T238" s="22">
        <f>SUM(R$2:R238)</f>
        <v>195.49219805888453</v>
      </c>
      <c r="U238" s="22">
        <f>SUM(S$2:S238)</f>
        <v>347.62836782364337</v>
      </c>
      <c r="X238" s="15"/>
      <c r="CD238" s="20">
        <v>237</v>
      </c>
      <c r="CE238" s="20">
        <f>V238</f>
        <v>0</v>
      </c>
      <c r="CF238" s="20" t="e">
        <f>#REF!</f>
        <v>#REF!</v>
      </c>
      <c r="CG238" s="20" t="e">
        <f>#REF!</f>
        <v>#REF!</v>
      </c>
      <c r="CH238" s="20">
        <f t="shared" si="91"/>
        <v>31.399999999999995</v>
      </c>
      <c r="CI238" s="20">
        <f t="shared" si="91"/>
        <v>19.625</v>
      </c>
      <c r="CJ238" s="20">
        <f t="shared" si="91"/>
        <v>62.79999999999999</v>
      </c>
      <c r="CK238" s="20">
        <f t="shared" si="92"/>
        <v>82</v>
      </c>
      <c r="CL238" s="20">
        <v>0</v>
      </c>
      <c r="CM238" s="20">
        <f t="shared" si="93"/>
        <v>113.39999999999999</v>
      </c>
      <c r="CN238" s="20" t="e">
        <f t="shared" si="94"/>
        <v>#REF!</v>
      </c>
      <c r="CS238" s="20" t="e">
        <f t="shared" si="87"/>
        <v>#N/A</v>
      </c>
      <c r="CT238" s="20" t="e">
        <f t="shared" si="88"/>
        <v>#N/A</v>
      </c>
      <c r="CU238" s="20" t="e">
        <f t="shared" si="89"/>
        <v>#N/A</v>
      </c>
      <c r="CW238" s="20">
        <f t="shared" si="95"/>
        <v>0</v>
      </c>
      <c r="CX238" s="20">
        <f t="shared" si="95"/>
        <v>0</v>
      </c>
      <c r="CY238" s="20">
        <f t="shared" si="95"/>
        <v>0</v>
      </c>
      <c r="CZ238" s="20">
        <f t="shared" si="103"/>
        <v>31.399999999999995</v>
      </c>
      <c r="DA238" s="20">
        <f t="shared" si="103"/>
        <v>19.625</v>
      </c>
      <c r="DB238" s="20">
        <f t="shared" si="103"/>
        <v>62.79999999999999</v>
      </c>
      <c r="DE238" s="20" t="e">
        <f t="shared" si="90"/>
        <v>#N/A</v>
      </c>
      <c r="DF238" s="20">
        <f t="shared" si="97"/>
        <v>0</v>
      </c>
      <c r="DG238" s="20">
        <f t="shared" si="98"/>
        <v>82</v>
      </c>
    </row>
    <row r="239" spans="1:111">
      <c r="L239" s="15"/>
      <c r="M239" s="17"/>
      <c r="O239" s="19">
        <v>238</v>
      </c>
      <c r="P239" s="1">
        <f t="shared" si="101"/>
        <v>0.68025215200000011</v>
      </c>
      <c r="Q239">
        <f>SUM(P$2:P239)</f>
        <v>272.24053509326393</v>
      </c>
      <c r="R239" s="10">
        <f t="shared" si="99"/>
        <v>0.47617650640000003</v>
      </c>
      <c r="S239" s="10">
        <f t="shared" si="100"/>
        <v>0.88432779760000013</v>
      </c>
      <c r="T239" s="22">
        <f>SUM(R$2:R239)</f>
        <v>195.96837456528453</v>
      </c>
      <c r="U239" s="22">
        <f>SUM(S$2:S239)</f>
        <v>348.51269562124338</v>
      </c>
      <c r="X239" s="15"/>
      <c r="CD239" s="20">
        <v>238</v>
      </c>
      <c r="CE239" s="20">
        <f>V239</f>
        <v>0</v>
      </c>
      <c r="CF239" s="20" t="e">
        <f>#REF!</f>
        <v>#REF!</v>
      </c>
      <c r="CG239" s="20" t="e">
        <f>#REF!</f>
        <v>#REF!</v>
      </c>
      <c r="CH239" s="20">
        <f t="shared" si="91"/>
        <v>31.399999999999995</v>
      </c>
      <c r="CI239" s="20">
        <f t="shared" si="91"/>
        <v>19.625</v>
      </c>
      <c r="CJ239" s="20">
        <f t="shared" si="91"/>
        <v>62.79999999999999</v>
      </c>
      <c r="CK239" s="20">
        <f t="shared" si="92"/>
        <v>82</v>
      </c>
      <c r="CL239" s="20">
        <v>0</v>
      </c>
      <c r="CM239" s="20">
        <f t="shared" si="93"/>
        <v>113.39999999999999</v>
      </c>
      <c r="CN239" s="20" t="e">
        <f t="shared" si="94"/>
        <v>#REF!</v>
      </c>
      <c r="CS239" s="20" t="e">
        <f t="shared" si="87"/>
        <v>#N/A</v>
      </c>
      <c r="CT239" s="20" t="e">
        <f t="shared" si="88"/>
        <v>#N/A</v>
      </c>
      <c r="CU239" s="20" t="e">
        <f t="shared" si="89"/>
        <v>#N/A</v>
      </c>
      <c r="CW239" s="20">
        <f t="shared" si="95"/>
        <v>0</v>
      </c>
      <c r="CX239" s="20">
        <f t="shared" si="95"/>
        <v>0</v>
      </c>
      <c r="CY239" s="20">
        <f t="shared" si="95"/>
        <v>0</v>
      </c>
      <c r="CZ239" s="20">
        <f t="shared" si="103"/>
        <v>31.399999999999995</v>
      </c>
      <c r="DA239" s="20">
        <f t="shared" si="103"/>
        <v>19.625</v>
      </c>
      <c r="DB239" s="20">
        <f t="shared" si="103"/>
        <v>62.79999999999999</v>
      </c>
      <c r="DE239" s="20" t="e">
        <f t="shared" si="90"/>
        <v>#N/A</v>
      </c>
      <c r="DF239" s="20">
        <f t="shared" si="97"/>
        <v>0</v>
      </c>
      <c r="DG239" s="20">
        <f t="shared" si="98"/>
        <v>82</v>
      </c>
    </row>
    <row r="240" spans="1:111">
      <c r="L240" s="15"/>
      <c r="M240" s="17"/>
      <c r="O240" s="19">
        <v>239</v>
      </c>
      <c r="P240" s="1">
        <f t="shared" si="101"/>
        <v>0.67971134300000002</v>
      </c>
      <c r="Q240">
        <f>SUM(P$2:P240)</f>
        <v>272.92024643626394</v>
      </c>
      <c r="R240" s="10">
        <f t="shared" si="99"/>
        <v>0.47579794009999998</v>
      </c>
      <c r="S240" s="10">
        <f t="shared" si="100"/>
        <v>0.88362474590000006</v>
      </c>
      <c r="T240" s="22">
        <f>SUM(R$2:R240)</f>
        <v>196.44417250538453</v>
      </c>
      <c r="U240" s="22">
        <f>SUM(S$2:S240)</f>
        <v>349.3963203671434</v>
      </c>
      <c r="X240" s="15"/>
      <c r="CD240" s="20">
        <v>239</v>
      </c>
      <c r="CE240" s="20">
        <f>V240</f>
        <v>0</v>
      </c>
      <c r="CF240" s="20" t="e">
        <f>#REF!</f>
        <v>#REF!</v>
      </c>
      <c r="CG240" s="20" t="e">
        <f>#REF!</f>
        <v>#REF!</v>
      </c>
      <c r="CH240" s="20">
        <f t="shared" si="91"/>
        <v>31.399999999999995</v>
      </c>
      <c r="CI240" s="20">
        <f t="shared" si="91"/>
        <v>19.625</v>
      </c>
      <c r="CJ240" s="20">
        <f t="shared" si="91"/>
        <v>62.79999999999999</v>
      </c>
      <c r="CK240" s="20">
        <f t="shared" si="92"/>
        <v>82</v>
      </c>
      <c r="CL240" s="20">
        <v>0</v>
      </c>
      <c r="CM240" s="20">
        <f t="shared" si="93"/>
        <v>113.39999999999999</v>
      </c>
      <c r="CN240" s="20" t="e">
        <f t="shared" si="94"/>
        <v>#REF!</v>
      </c>
      <c r="CS240" s="20" t="e">
        <f t="shared" si="87"/>
        <v>#N/A</v>
      </c>
      <c r="CT240" s="20" t="e">
        <f t="shared" si="88"/>
        <v>#N/A</v>
      </c>
      <c r="CU240" s="20" t="e">
        <f t="shared" si="89"/>
        <v>#N/A</v>
      </c>
      <c r="CW240" s="20">
        <f t="shared" si="95"/>
        <v>0</v>
      </c>
      <c r="CX240" s="20">
        <f t="shared" si="95"/>
        <v>0</v>
      </c>
      <c r="CY240" s="20">
        <f t="shared" si="95"/>
        <v>0</v>
      </c>
      <c r="CZ240" s="20">
        <f t="shared" si="103"/>
        <v>31.399999999999995</v>
      </c>
      <c r="DA240" s="20">
        <f t="shared" si="103"/>
        <v>19.625</v>
      </c>
      <c r="DB240" s="20">
        <f t="shared" si="103"/>
        <v>62.79999999999999</v>
      </c>
      <c r="DE240" s="20" t="e">
        <f t="shared" si="90"/>
        <v>#N/A</v>
      </c>
      <c r="DF240" s="20">
        <f t="shared" si="97"/>
        <v>0</v>
      </c>
      <c r="DG240" s="20">
        <f t="shared" si="98"/>
        <v>82</v>
      </c>
    </row>
    <row r="241" spans="12:111">
      <c r="L241" s="15"/>
      <c r="M241" s="17"/>
      <c r="O241" s="9">
        <v>240</v>
      </c>
      <c r="P241" s="1">
        <f t="shared" si="101"/>
        <v>1.0187561999999999</v>
      </c>
      <c r="Q241">
        <f>SUM(P$2:P241)</f>
        <v>273.93900263626392</v>
      </c>
      <c r="R241" s="10">
        <f t="shared" si="99"/>
        <v>0.71312933999999983</v>
      </c>
      <c r="S241" s="10">
        <f t="shared" si="100"/>
        <v>1.3243830599999999</v>
      </c>
      <c r="T241" s="22">
        <f>SUM(R$2:R241)</f>
        <v>197.15730184538452</v>
      </c>
      <c r="U241" s="22">
        <f>SUM(S$2:S241)</f>
        <v>350.72070342714341</v>
      </c>
      <c r="X241" s="15"/>
      <c r="BJ241" s="26"/>
      <c r="BK241" s="26"/>
      <c r="BL241" s="26"/>
      <c r="BM241" s="26"/>
      <c r="BN241" s="26"/>
      <c r="BO241" s="26"/>
      <c r="BP241" s="26"/>
      <c r="BQ241" s="26"/>
      <c r="BR241" s="26"/>
      <c r="BS241" s="26"/>
      <c r="BT241" s="26"/>
      <c r="BU241" s="26"/>
      <c r="BW241" s="26"/>
      <c r="BX241" s="26"/>
      <c r="BY241" s="26"/>
      <c r="BZ241" s="26"/>
      <c r="CA241" s="26"/>
      <c r="CD241" s="20">
        <v>240</v>
      </c>
      <c r="CE241" s="20">
        <f>V241</f>
        <v>0</v>
      </c>
      <c r="CF241" s="20" t="e">
        <f>#REF!</f>
        <v>#REF!</v>
      </c>
      <c r="CG241" s="20" t="e">
        <f>#REF!</f>
        <v>#REF!</v>
      </c>
      <c r="CH241" s="20">
        <f t="shared" si="91"/>
        <v>32.599999999999994</v>
      </c>
      <c r="CI241" s="20">
        <f t="shared" si="91"/>
        <v>20.375</v>
      </c>
      <c r="CJ241" s="20">
        <f t="shared" si="91"/>
        <v>65.199999999999989</v>
      </c>
      <c r="CK241" s="20">
        <f t="shared" si="92"/>
        <v>82</v>
      </c>
      <c r="CL241" s="20">
        <v>0</v>
      </c>
      <c r="CM241" s="20">
        <f t="shared" si="93"/>
        <v>114.6</v>
      </c>
      <c r="CN241" s="20" t="e">
        <f t="shared" si="94"/>
        <v>#REF!</v>
      </c>
      <c r="CS241" s="20">
        <f t="shared" si="87"/>
        <v>32.599999999999994</v>
      </c>
      <c r="CT241" s="20">
        <f t="shared" si="88"/>
        <v>20.375</v>
      </c>
      <c r="CU241" s="20">
        <f t="shared" si="89"/>
        <v>65.199999999999989</v>
      </c>
      <c r="CW241" s="20">
        <f t="shared" si="95"/>
        <v>32.599999999999994</v>
      </c>
      <c r="CX241" s="20">
        <f t="shared" si="95"/>
        <v>20.375</v>
      </c>
      <c r="CY241" s="20">
        <f t="shared" si="95"/>
        <v>65.199999999999989</v>
      </c>
      <c r="CZ241" s="20">
        <f t="shared" si="103"/>
        <v>32.599999999999994</v>
      </c>
      <c r="DA241" s="20">
        <f t="shared" si="103"/>
        <v>20.375</v>
      </c>
      <c r="DB241" s="20">
        <f t="shared" si="103"/>
        <v>65.199999999999989</v>
      </c>
      <c r="DE241" s="20" t="e">
        <f t="shared" si="90"/>
        <v>#N/A</v>
      </c>
      <c r="DF241" s="20">
        <f t="shared" si="97"/>
        <v>0</v>
      </c>
      <c r="DG241" s="20">
        <f t="shared" si="98"/>
        <v>82</v>
      </c>
    </row>
    <row r="242" spans="12:111">
      <c r="L242" s="15"/>
      <c r="M242" s="17"/>
      <c r="O242" s="19">
        <v>241</v>
      </c>
      <c r="P242" s="1">
        <f t="shared" si="101"/>
        <v>0.67863052299999993</v>
      </c>
      <c r="Q242">
        <f>SUM(P$2:P242)</f>
        <v>274.6176331592639</v>
      </c>
      <c r="R242" s="10">
        <f t="shared" si="99"/>
        <v>0.47504136609999992</v>
      </c>
      <c r="S242" s="10">
        <f t="shared" si="100"/>
        <v>0.88221967989999994</v>
      </c>
      <c r="T242" s="22">
        <f>SUM(R$2:R242)</f>
        <v>197.63234321148451</v>
      </c>
      <c r="U242" s="22">
        <f>SUM(S$2:S242)</f>
        <v>351.60292310704341</v>
      </c>
      <c r="X242" s="15"/>
      <c r="CD242" s="20">
        <v>241</v>
      </c>
      <c r="CE242" s="20">
        <f>V242</f>
        <v>0</v>
      </c>
      <c r="CF242" s="20" t="e">
        <f>#REF!</f>
        <v>#REF!</v>
      </c>
      <c r="CG242" s="20" t="e">
        <f>#REF!</f>
        <v>#REF!</v>
      </c>
      <c r="CH242" s="20">
        <f t="shared" si="91"/>
        <v>32.599999999999994</v>
      </c>
      <c r="CI242" s="20">
        <f t="shared" si="91"/>
        <v>20.375</v>
      </c>
      <c r="CJ242" s="20">
        <f t="shared" si="91"/>
        <v>65.199999999999989</v>
      </c>
      <c r="CK242" s="20">
        <f t="shared" si="92"/>
        <v>82</v>
      </c>
      <c r="CL242" s="20">
        <v>0</v>
      </c>
      <c r="CM242" s="20">
        <f t="shared" si="93"/>
        <v>114.6</v>
      </c>
      <c r="CN242" s="20" t="e">
        <f t="shared" si="94"/>
        <v>#REF!</v>
      </c>
      <c r="CS242" s="20" t="e">
        <f t="shared" si="87"/>
        <v>#N/A</v>
      </c>
      <c r="CT242" s="20" t="e">
        <f t="shared" si="88"/>
        <v>#N/A</v>
      </c>
      <c r="CU242" s="20" t="e">
        <f t="shared" si="89"/>
        <v>#N/A</v>
      </c>
      <c r="CW242" s="20">
        <f t="shared" si="95"/>
        <v>0</v>
      </c>
      <c r="CX242" s="20">
        <f t="shared" si="95"/>
        <v>0</v>
      </c>
      <c r="CY242" s="20">
        <f t="shared" si="95"/>
        <v>0</v>
      </c>
      <c r="CZ242" s="20">
        <f t="shared" si="103"/>
        <v>32.599999999999994</v>
      </c>
      <c r="DA242" s="20">
        <f t="shared" si="103"/>
        <v>20.375</v>
      </c>
      <c r="DB242" s="20">
        <f t="shared" si="103"/>
        <v>65.199999999999989</v>
      </c>
      <c r="DE242" s="20" t="e">
        <f t="shared" si="90"/>
        <v>#N/A</v>
      </c>
      <c r="DF242" s="20">
        <f t="shared" si="97"/>
        <v>0</v>
      </c>
      <c r="DG242" s="20">
        <f t="shared" si="98"/>
        <v>82</v>
      </c>
    </row>
    <row r="243" spans="12:111">
      <c r="L243" s="15"/>
      <c r="M243" s="17"/>
      <c r="O243" s="19">
        <v>242</v>
      </c>
      <c r="P243" s="1">
        <f t="shared" si="101"/>
        <v>0.67809051200000003</v>
      </c>
      <c r="Q243">
        <f>SUM(P$2:P243)</f>
        <v>275.29572367126389</v>
      </c>
      <c r="R243" s="10">
        <f t="shared" si="99"/>
        <v>0.47466335840000001</v>
      </c>
      <c r="S243" s="10">
        <f t="shared" si="100"/>
        <v>0.88151766560000011</v>
      </c>
      <c r="T243" s="22">
        <f>SUM(R$2:R243)</f>
        <v>198.1070065698845</v>
      </c>
      <c r="U243" s="22">
        <f>SUM(S$2:S243)</f>
        <v>352.48444077264338</v>
      </c>
      <c r="X243" s="15"/>
      <c r="CD243" s="20">
        <v>242</v>
      </c>
      <c r="CE243" s="20">
        <f>V243</f>
        <v>0</v>
      </c>
      <c r="CF243" s="20" t="e">
        <f>#REF!</f>
        <v>#REF!</v>
      </c>
      <c r="CG243" s="20" t="e">
        <f>#REF!</f>
        <v>#REF!</v>
      </c>
      <c r="CH243" s="20">
        <f t="shared" si="91"/>
        <v>32.599999999999994</v>
      </c>
      <c r="CI243" s="20">
        <f t="shared" si="91"/>
        <v>20.375</v>
      </c>
      <c r="CJ243" s="20">
        <f t="shared" si="91"/>
        <v>65.199999999999989</v>
      </c>
      <c r="CK243" s="20">
        <f t="shared" si="92"/>
        <v>82</v>
      </c>
      <c r="CL243" s="20">
        <v>0</v>
      </c>
      <c r="CM243" s="20">
        <f t="shared" si="93"/>
        <v>114.6</v>
      </c>
      <c r="CN243" s="20" t="e">
        <f t="shared" si="94"/>
        <v>#REF!</v>
      </c>
      <c r="CS243" s="20" t="e">
        <f t="shared" si="87"/>
        <v>#N/A</v>
      </c>
      <c r="CT243" s="20" t="e">
        <f t="shared" si="88"/>
        <v>#N/A</v>
      </c>
      <c r="CU243" s="20" t="e">
        <f t="shared" si="89"/>
        <v>#N/A</v>
      </c>
      <c r="CW243" s="20">
        <f t="shared" si="95"/>
        <v>0</v>
      </c>
      <c r="CX243" s="20">
        <f t="shared" si="95"/>
        <v>0</v>
      </c>
      <c r="CY243" s="20">
        <f t="shared" si="95"/>
        <v>0</v>
      </c>
      <c r="CZ243" s="20">
        <f t="shared" ref="CZ243:DB258" si="104">IF(CW243-CZ242&gt;0,CW243,CZ242)</f>
        <v>32.599999999999994</v>
      </c>
      <c r="DA243" s="20">
        <f t="shared" si="104"/>
        <v>20.375</v>
      </c>
      <c r="DB243" s="20">
        <f t="shared" si="104"/>
        <v>65.199999999999989</v>
      </c>
      <c r="DE243" s="20" t="e">
        <f t="shared" si="90"/>
        <v>#N/A</v>
      </c>
      <c r="DF243" s="20">
        <f t="shared" si="97"/>
        <v>0</v>
      </c>
      <c r="DG243" s="20">
        <f t="shared" si="98"/>
        <v>82</v>
      </c>
    </row>
    <row r="244" spans="12:111">
      <c r="L244" s="15"/>
      <c r="M244" s="17"/>
      <c r="O244" s="19">
        <v>243</v>
      </c>
      <c r="P244" s="1">
        <f t="shared" si="101"/>
        <v>0.67755076700000005</v>
      </c>
      <c r="Q244">
        <f>SUM(P$2:P244)</f>
        <v>275.9732744382639</v>
      </c>
      <c r="R244" s="10">
        <f t="shared" si="99"/>
        <v>0.47428553690000003</v>
      </c>
      <c r="S244" s="10">
        <f t="shared" si="100"/>
        <v>0.88081599710000014</v>
      </c>
      <c r="T244" s="22">
        <f>SUM(R$2:R244)</f>
        <v>198.5812921067845</v>
      </c>
      <c r="U244" s="22">
        <f>SUM(S$2:S244)</f>
        <v>353.36525676974338</v>
      </c>
      <c r="X244" s="15"/>
      <c r="CD244" s="20">
        <v>243</v>
      </c>
      <c r="CE244" s="20">
        <f>V244</f>
        <v>0</v>
      </c>
      <c r="CF244" s="20" t="e">
        <f>#REF!</f>
        <v>#REF!</v>
      </c>
      <c r="CG244" s="20" t="e">
        <f>#REF!</f>
        <v>#REF!</v>
      </c>
      <c r="CH244" s="20">
        <f t="shared" si="91"/>
        <v>32.599999999999994</v>
      </c>
      <c r="CI244" s="20">
        <f t="shared" si="91"/>
        <v>20.375</v>
      </c>
      <c r="CJ244" s="20">
        <f t="shared" si="91"/>
        <v>65.199999999999989</v>
      </c>
      <c r="CK244" s="20">
        <f t="shared" si="92"/>
        <v>82</v>
      </c>
      <c r="CL244" s="20">
        <v>0</v>
      </c>
      <c r="CM244" s="20">
        <f t="shared" si="93"/>
        <v>114.6</v>
      </c>
      <c r="CN244" s="20" t="e">
        <f t="shared" si="94"/>
        <v>#REF!</v>
      </c>
      <c r="CS244" s="20" t="e">
        <f t="shared" si="87"/>
        <v>#N/A</v>
      </c>
      <c r="CT244" s="20" t="e">
        <f t="shared" si="88"/>
        <v>#N/A</v>
      </c>
      <c r="CU244" s="20" t="e">
        <f t="shared" si="89"/>
        <v>#N/A</v>
      </c>
      <c r="CW244" s="20">
        <f t="shared" si="95"/>
        <v>0</v>
      </c>
      <c r="CX244" s="20">
        <f t="shared" si="95"/>
        <v>0</v>
      </c>
      <c r="CY244" s="20">
        <f t="shared" si="95"/>
        <v>0</v>
      </c>
      <c r="CZ244" s="20">
        <f t="shared" si="104"/>
        <v>32.599999999999994</v>
      </c>
      <c r="DA244" s="20">
        <f t="shared" si="104"/>
        <v>20.375</v>
      </c>
      <c r="DB244" s="20">
        <f t="shared" si="104"/>
        <v>65.199999999999989</v>
      </c>
      <c r="DE244" s="20" t="e">
        <f t="shared" si="90"/>
        <v>#N/A</v>
      </c>
      <c r="DF244" s="20">
        <f t="shared" si="97"/>
        <v>0</v>
      </c>
      <c r="DG244" s="20">
        <f t="shared" si="98"/>
        <v>82</v>
      </c>
    </row>
    <row r="245" spans="12:111">
      <c r="L245" s="15"/>
      <c r="M245" s="17"/>
      <c r="O245" s="19">
        <v>244</v>
      </c>
      <c r="P245" s="1">
        <f t="shared" si="101"/>
        <v>0.6770112880000001</v>
      </c>
      <c r="Q245">
        <f>SUM(P$2:P245)</f>
        <v>276.65028572626392</v>
      </c>
      <c r="R245" s="10">
        <f t="shared" si="99"/>
        <v>0.47390790160000001</v>
      </c>
      <c r="S245" s="10">
        <f t="shared" si="100"/>
        <v>0.88011467440000013</v>
      </c>
      <c r="T245" s="22">
        <f>SUM(R$2:R245)</f>
        <v>199.0552000083845</v>
      </c>
      <c r="U245" s="22">
        <f>SUM(S$2:S245)</f>
        <v>354.24537144414336</v>
      </c>
      <c r="X245" s="15"/>
      <c r="CD245" s="20">
        <v>244</v>
      </c>
      <c r="CE245" s="20">
        <f>V245</f>
        <v>0</v>
      </c>
      <c r="CF245" s="20" t="e">
        <f>#REF!</f>
        <v>#REF!</v>
      </c>
      <c r="CG245" s="20" t="e">
        <f>#REF!</f>
        <v>#REF!</v>
      </c>
      <c r="CH245" s="20">
        <f t="shared" si="91"/>
        <v>32.599999999999994</v>
      </c>
      <c r="CI245" s="20">
        <f t="shared" si="91"/>
        <v>20.375</v>
      </c>
      <c r="CJ245" s="20">
        <f t="shared" si="91"/>
        <v>65.199999999999989</v>
      </c>
      <c r="CK245" s="20">
        <f t="shared" si="92"/>
        <v>82</v>
      </c>
      <c r="CL245" s="20">
        <v>0</v>
      </c>
      <c r="CM245" s="20">
        <f t="shared" si="93"/>
        <v>114.6</v>
      </c>
      <c r="CN245" s="20" t="e">
        <f t="shared" si="94"/>
        <v>#REF!</v>
      </c>
      <c r="CS245" s="20" t="e">
        <f t="shared" si="87"/>
        <v>#N/A</v>
      </c>
      <c r="CT245" s="20" t="e">
        <f t="shared" si="88"/>
        <v>#N/A</v>
      </c>
      <c r="CU245" s="20" t="e">
        <f t="shared" si="89"/>
        <v>#N/A</v>
      </c>
      <c r="CW245" s="20">
        <f t="shared" si="95"/>
        <v>0</v>
      </c>
      <c r="CX245" s="20">
        <f t="shared" si="95"/>
        <v>0</v>
      </c>
      <c r="CY245" s="20">
        <f t="shared" si="95"/>
        <v>0</v>
      </c>
      <c r="CZ245" s="20">
        <f t="shared" si="104"/>
        <v>32.599999999999994</v>
      </c>
      <c r="DA245" s="20">
        <f t="shared" si="104"/>
        <v>20.375</v>
      </c>
      <c r="DB245" s="20">
        <f t="shared" si="104"/>
        <v>65.199999999999989</v>
      </c>
      <c r="DE245" s="20" t="e">
        <f t="shared" si="90"/>
        <v>#N/A</v>
      </c>
      <c r="DF245" s="20">
        <f t="shared" si="97"/>
        <v>0</v>
      </c>
      <c r="DG245" s="20">
        <f t="shared" si="98"/>
        <v>82</v>
      </c>
    </row>
    <row r="246" spans="12:111">
      <c r="L246" s="15"/>
      <c r="M246" s="17"/>
      <c r="O246" s="19">
        <v>245</v>
      </c>
      <c r="P246" s="1">
        <f t="shared" si="101"/>
        <v>1.0147081125000001</v>
      </c>
      <c r="Q246">
        <f>SUM(P$2:P246)</f>
        <v>277.66499383876391</v>
      </c>
      <c r="R246" s="10">
        <f t="shared" si="99"/>
        <v>0.7102956787500001</v>
      </c>
      <c r="S246" s="10">
        <f t="shared" si="100"/>
        <v>1.3191205462500002</v>
      </c>
      <c r="T246" s="22">
        <f>SUM(R$2:R246)</f>
        <v>199.76549568713449</v>
      </c>
      <c r="U246" s="22">
        <f>SUM(S$2:S246)</f>
        <v>355.56449199039338</v>
      </c>
      <c r="X246" s="15"/>
      <c r="CD246" s="20">
        <v>245</v>
      </c>
      <c r="CE246" s="20">
        <f>V246</f>
        <v>0</v>
      </c>
      <c r="CF246" s="20" t="e">
        <f>#REF!</f>
        <v>#REF!</v>
      </c>
      <c r="CG246" s="20" t="e">
        <f>#REF!</f>
        <v>#REF!</v>
      </c>
      <c r="CH246" s="20">
        <f t="shared" si="91"/>
        <v>32.599999999999994</v>
      </c>
      <c r="CI246" s="20">
        <f t="shared" si="91"/>
        <v>20.375</v>
      </c>
      <c r="CJ246" s="20">
        <f t="shared" si="91"/>
        <v>65.199999999999989</v>
      </c>
      <c r="CK246" s="20">
        <f t="shared" si="92"/>
        <v>82</v>
      </c>
      <c r="CL246" s="20">
        <v>0</v>
      </c>
      <c r="CM246" s="20">
        <f t="shared" si="93"/>
        <v>114.6</v>
      </c>
      <c r="CN246" s="20" t="e">
        <f t="shared" si="94"/>
        <v>#REF!</v>
      </c>
      <c r="CS246" s="20" t="e">
        <f t="shared" si="87"/>
        <v>#N/A</v>
      </c>
      <c r="CT246" s="20" t="e">
        <f t="shared" si="88"/>
        <v>#N/A</v>
      </c>
      <c r="CU246" s="20" t="e">
        <f t="shared" si="89"/>
        <v>#N/A</v>
      </c>
      <c r="CW246" s="20">
        <f t="shared" si="95"/>
        <v>0</v>
      </c>
      <c r="CX246" s="20">
        <f t="shared" si="95"/>
        <v>0</v>
      </c>
      <c r="CY246" s="20">
        <f t="shared" si="95"/>
        <v>0</v>
      </c>
      <c r="CZ246" s="20">
        <f t="shared" si="104"/>
        <v>32.599999999999994</v>
      </c>
      <c r="DA246" s="20">
        <f t="shared" si="104"/>
        <v>20.375</v>
      </c>
      <c r="DB246" s="20">
        <f t="shared" si="104"/>
        <v>65.199999999999989</v>
      </c>
      <c r="DE246" s="20" t="e">
        <f t="shared" si="90"/>
        <v>#N/A</v>
      </c>
      <c r="DF246" s="20">
        <f t="shared" si="97"/>
        <v>0</v>
      </c>
      <c r="DG246" s="20">
        <f t="shared" si="98"/>
        <v>82</v>
      </c>
    </row>
    <row r="247" spans="12:111">
      <c r="L247" s="15"/>
      <c r="M247" s="17"/>
      <c r="O247" s="19">
        <v>246</v>
      </c>
      <c r="P247" s="1">
        <f t="shared" si="101"/>
        <v>0.67593312800000005</v>
      </c>
      <c r="Q247">
        <f>SUM(P$2:P247)</f>
        <v>278.3409269667639</v>
      </c>
      <c r="R247" s="10">
        <f t="shared" si="99"/>
        <v>0.47315318960000002</v>
      </c>
      <c r="S247" s="10">
        <f t="shared" si="100"/>
        <v>0.87871306640000013</v>
      </c>
      <c r="T247" s="22">
        <f>SUM(R$2:R247)</f>
        <v>200.23864887673449</v>
      </c>
      <c r="U247" s="22">
        <f>SUM(S$2:S247)</f>
        <v>356.44320505679337</v>
      </c>
      <c r="X247" s="15"/>
      <c r="CD247" s="20">
        <v>246</v>
      </c>
      <c r="CE247" s="20">
        <f>V247</f>
        <v>0</v>
      </c>
      <c r="CF247" s="20" t="e">
        <f>#REF!</f>
        <v>#REF!</v>
      </c>
      <c r="CG247" s="20" t="e">
        <f>#REF!</f>
        <v>#REF!</v>
      </c>
      <c r="CH247" s="20">
        <f t="shared" si="91"/>
        <v>32.599999999999994</v>
      </c>
      <c r="CI247" s="20">
        <f t="shared" si="91"/>
        <v>20.375</v>
      </c>
      <c r="CJ247" s="20">
        <f t="shared" si="91"/>
        <v>65.199999999999989</v>
      </c>
      <c r="CK247" s="20">
        <f t="shared" si="92"/>
        <v>82</v>
      </c>
      <c r="CL247" s="20">
        <v>0</v>
      </c>
      <c r="CM247" s="20">
        <f t="shared" si="93"/>
        <v>114.6</v>
      </c>
      <c r="CN247" s="20" t="e">
        <f t="shared" si="94"/>
        <v>#REF!</v>
      </c>
      <c r="CS247" s="20" t="e">
        <f t="shared" si="87"/>
        <v>#N/A</v>
      </c>
      <c r="CT247" s="20" t="e">
        <f t="shared" si="88"/>
        <v>#N/A</v>
      </c>
      <c r="CU247" s="20" t="e">
        <f t="shared" si="89"/>
        <v>#N/A</v>
      </c>
      <c r="CW247" s="20">
        <f t="shared" si="95"/>
        <v>0</v>
      </c>
      <c r="CX247" s="20">
        <f t="shared" si="95"/>
        <v>0</v>
      </c>
      <c r="CY247" s="20">
        <f t="shared" si="95"/>
        <v>0</v>
      </c>
      <c r="CZ247" s="20">
        <f t="shared" si="104"/>
        <v>32.599999999999994</v>
      </c>
      <c r="DA247" s="20">
        <f t="shared" si="104"/>
        <v>20.375</v>
      </c>
      <c r="DB247" s="20">
        <f t="shared" si="104"/>
        <v>65.199999999999989</v>
      </c>
      <c r="DE247" s="20" t="e">
        <f t="shared" si="90"/>
        <v>#N/A</v>
      </c>
      <c r="DF247" s="20">
        <f t="shared" si="97"/>
        <v>0</v>
      </c>
      <c r="DG247" s="20">
        <f t="shared" si="98"/>
        <v>82</v>
      </c>
    </row>
    <row r="248" spans="12:111">
      <c r="L248" s="15"/>
      <c r="M248" s="17"/>
      <c r="O248" s="19">
        <v>247</v>
      </c>
      <c r="P248" s="1">
        <f t="shared" si="101"/>
        <v>0.67539444700000006</v>
      </c>
      <c r="Q248">
        <f>SUM(P$2:P248)</f>
        <v>279.01632141376388</v>
      </c>
      <c r="R248" s="10">
        <f t="shared" si="99"/>
        <v>0.47277611289999999</v>
      </c>
      <c r="S248" s="10">
        <f t="shared" si="100"/>
        <v>0.87801278110000014</v>
      </c>
      <c r="T248" s="22">
        <f>SUM(R$2:R248)</f>
        <v>200.71142498963448</v>
      </c>
      <c r="U248" s="22">
        <f>SUM(S$2:S248)</f>
        <v>357.32121783789336</v>
      </c>
      <c r="X248" s="15"/>
      <c r="CD248" s="20">
        <v>247</v>
      </c>
      <c r="CE248" s="20">
        <f>V248</f>
        <v>0</v>
      </c>
      <c r="CF248" s="20" t="e">
        <f>#REF!</f>
        <v>#REF!</v>
      </c>
      <c r="CG248" s="20" t="e">
        <f>#REF!</f>
        <v>#REF!</v>
      </c>
      <c r="CH248" s="20">
        <f t="shared" si="91"/>
        <v>32.599999999999994</v>
      </c>
      <c r="CI248" s="20">
        <f t="shared" si="91"/>
        <v>20.375</v>
      </c>
      <c r="CJ248" s="20">
        <f t="shared" si="91"/>
        <v>65.199999999999989</v>
      </c>
      <c r="CK248" s="20">
        <f t="shared" si="92"/>
        <v>82</v>
      </c>
      <c r="CL248" s="20">
        <v>0</v>
      </c>
      <c r="CM248" s="20">
        <f t="shared" si="93"/>
        <v>114.6</v>
      </c>
      <c r="CN248" s="20" t="e">
        <f t="shared" si="94"/>
        <v>#REF!</v>
      </c>
      <c r="CS248" s="20" t="e">
        <f t="shared" si="87"/>
        <v>#N/A</v>
      </c>
      <c r="CT248" s="20" t="e">
        <f t="shared" si="88"/>
        <v>#N/A</v>
      </c>
      <c r="CU248" s="20" t="e">
        <f t="shared" si="89"/>
        <v>#N/A</v>
      </c>
      <c r="CW248" s="20">
        <f t="shared" si="95"/>
        <v>0</v>
      </c>
      <c r="CX248" s="20">
        <f t="shared" si="95"/>
        <v>0</v>
      </c>
      <c r="CY248" s="20">
        <f t="shared" si="95"/>
        <v>0</v>
      </c>
      <c r="CZ248" s="20">
        <f t="shared" si="104"/>
        <v>32.599999999999994</v>
      </c>
      <c r="DA248" s="20">
        <f t="shared" si="104"/>
        <v>20.375</v>
      </c>
      <c r="DB248" s="20">
        <f t="shared" si="104"/>
        <v>65.199999999999989</v>
      </c>
      <c r="DE248" s="20" t="e">
        <f t="shared" si="90"/>
        <v>#N/A</v>
      </c>
      <c r="DF248" s="20">
        <f t="shared" si="97"/>
        <v>0</v>
      </c>
      <c r="DG248" s="20">
        <f t="shared" si="98"/>
        <v>82</v>
      </c>
    </row>
    <row r="249" spans="12:111">
      <c r="L249" s="15"/>
      <c r="M249" s="17"/>
      <c r="O249" s="19">
        <v>248</v>
      </c>
      <c r="P249" s="1">
        <f t="shared" si="101"/>
        <v>0.67485603199999999</v>
      </c>
      <c r="Q249">
        <f>SUM(P$2:P249)</f>
        <v>279.69117744576386</v>
      </c>
      <c r="R249" s="10">
        <f t="shared" si="99"/>
        <v>0.47239922239999999</v>
      </c>
      <c r="S249" s="10">
        <f t="shared" si="100"/>
        <v>0.8773128416</v>
      </c>
      <c r="T249" s="22">
        <f>SUM(R$2:R249)</f>
        <v>201.18382421203449</v>
      </c>
      <c r="U249" s="22">
        <f>SUM(S$2:S249)</f>
        <v>358.19853067949333</v>
      </c>
      <c r="X249" s="15"/>
      <c r="CD249" s="20">
        <v>248</v>
      </c>
      <c r="CE249" s="20">
        <f>V249</f>
        <v>0</v>
      </c>
      <c r="CF249" s="20" t="e">
        <f>#REF!</f>
        <v>#REF!</v>
      </c>
      <c r="CG249" s="20" t="e">
        <f>#REF!</f>
        <v>#REF!</v>
      </c>
      <c r="CH249" s="20">
        <f t="shared" si="91"/>
        <v>32.599999999999994</v>
      </c>
      <c r="CI249" s="20">
        <f t="shared" si="91"/>
        <v>20.375</v>
      </c>
      <c r="CJ249" s="20">
        <f t="shared" si="91"/>
        <v>65.199999999999989</v>
      </c>
      <c r="CK249" s="20">
        <f t="shared" si="92"/>
        <v>82</v>
      </c>
      <c r="CL249" s="20">
        <v>0</v>
      </c>
      <c r="CM249" s="20">
        <f t="shared" si="93"/>
        <v>114.6</v>
      </c>
      <c r="CN249" s="20" t="e">
        <f t="shared" si="94"/>
        <v>#REF!</v>
      </c>
      <c r="CS249" s="20" t="e">
        <f t="shared" si="87"/>
        <v>#N/A</v>
      </c>
      <c r="CT249" s="20" t="e">
        <f t="shared" si="88"/>
        <v>#N/A</v>
      </c>
      <c r="CU249" s="20" t="e">
        <f t="shared" si="89"/>
        <v>#N/A</v>
      </c>
      <c r="CW249" s="20">
        <f t="shared" si="95"/>
        <v>0</v>
      </c>
      <c r="CX249" s="20">
        <f t="shared" si="95"/>
        <v>0</v>
      </c>
      <c r="CY249" s="20">
        <f t="shared" si="95"/>
        <v>0</v>
      </c>
      <c r="CZ249" s="20">
        <f t="shared" si="104"/>
        <v>32.599999999999994</v>
      </c>
      <c r="DA249" s="20">
        <f t="shared" si="104"/>
        <v>20.375</v>
      </c>
      <c r="DB249" s="20">
        <f t="shared" si="104"/>
        <v>65.199999999999989</v>
      </c>
      <c r="DE249" s="20" t="e">
        <f t="shared" si="90"/>
        <v>#N/A</v>
      </c>
      <c r="DF249" s="20">
        <f t="shared" si="97"/>
        <v>0</v>
      </c>
      <c r="DG249" s="20">
        <f t="shared" si="98"/>
        <v>82</v>
      </c>
    </row>
    <row r="250" spans="12:111">
      <c r="L250" s="15"/>
      <c r="M250" s="17"/>
      <c r="O250" s="19">
        <v>249</v>
      </c>
      <c r="P250" s="1">
        <f t="shared" si="101"/>
        <v>0.67431788299999995</v>
      </c>
      <c r="Q250">
        <f>SUM(P$2:P250)</f>
        <v>280.36549532876387</v>
      </c>
      <c r="R250" s="10">
        <f t="shared" si="99"/>
        <v>0.47202251809999995</v>
      </c>
      <c r="S250" s="10">
        <f t="shared" si="100"/>
        <v>0.87661324789999995</v>
      </c>
      <c r="T250" s="22">
        <f>SUM(R$2:R250)</f>
        <v>201.6558467301345</v>
      </c>
      <c r="U250" s="22">
        <f>SUM(S$2:S250)</f>
        <v>359.07514392739336</v>
      </c>
      <c r="X250" s="15"/>
      <c r="CD250" s="20">
        <v>249</v>
      </c>
      <c r="CE250" s="20">
        <f>V250</f>
        <v>0</v>
      </c>
      <c r="CF250" s="20" t="e">
        <f>#REF!</f>
        <v>#REF!</v>
      </c>
      <c r="CG250" s="20" t="e">
        <f>#REF!</f>
        <v>#REF!</v>
      </c>
      <c r="CH250" s="20">
        <f t="shared" si="91"/>
        <v>32.599999999999994</v>
      </c>
      <c r="CI250" s="20">
        <f t="shared" si="91"/>
        <v>20.375</v>
      </c>
      <c r="CJ250" s="20">
        <f t="shared" si="91"/>
        <v>65.199999999999989</v>
      </c>
      <c r="CK250" s="20">
        <f t="shared" si="92"/>
        <v>82</v>
      </c>
      <c r="CL250" s="20">
        <v>0</v>
      </c>
      <c r="CM250" s="20">
        <f t="shared" si="93"/>
        <v>114.6</v>
      </c>
      <c r="CN250" s="20" t="e">
        <f t="shared" si="94"/>
        <v>#REF!</v>
      </c>
      <c r="CS250" s="20" t="e">
        <f t="shared" si="87"/>
        <v>#N/A</v>
      </c>
      <c r="CT250" s="20" t="e">
        <f t="shared" si="88"/>
        <v>#N/A</v>
      </c>
      <c r="CU250" s="20" t="e">
        <f t="shared" si="89"/>
        <v>#N/A</v>
      </c>
      <c r="CW250" s="20">
        <f t="shared" si="95"/>
        <v>0</v>
      </c>
      <c r="CX250" s="20">
        <f t="shared" si="95"/>
        <v>0</v>
      </c>
      <c r="CY250" s="20">
        <f t="shared" si="95"/>
        <v>0</v>
      </c>
      <c r="CZ250" s="20">
        <f t="shared" si="104"/>
        <v>32.599999999999994</v>
      </c>
      <c r="DA250" s="20">
        <f t="shared" si="104"/>
        <v>20.375</v>
      </c>
      <c r="DB250" s="20">
        <f t="shared" si="104"/>
        <v>65.199999999999989</v>
      </c>
      <c r="DE250" s="20" t="e">
        <f t="shared" si="90"/>
        <v>#N/A</v>
      </c>
      <c r="DF250" s="20">
        <f t="shared" si="97"/>
        <v>0</v>
      </c>
      <c r="DG250" s="20">
        <f t="shared" si="98"/>
        <v>82</v>
      </c>
    </row>
    <row r="251" spans="12:111">
      <c r="L251" s="15"/>
      <c r="M251" s="17"/>
      <c r="O251" s="19">
        <v>250</v>
      </c>
      <c r="P251" s="1">
        <f t="shared" si="101"/>
        <v>1.0106700000000002</v>
      </c>
      <c r="Q251">
        <f>SUM(P$2:P251)</f>
        <v>281.37616532876388</v>
      </c>
      <c r="R251" s="10">
        <f t="shared" si="99"/>
        <v>0.70746900000000013</v>
      </c>
      <c r="S251" s="10">
        <f t="shared" si="100"/>
        <v>1.3138710000000002</v>
      </c>
      <c r="T251" s="22">
        <f>SUM(R$2:R251)</f>
        <v>202.3633157301345</v>
      </c>
      <c r="U251" s="22">
        <f>SUM(S$2:S251)</f>
        <v>360.38901492739336</v>
      </c>
      <c r="X251" s="15"/>
      <c r="CD251" s="20">
        <v>250</v>
      </c>
      <c r="CE251" s="20">
        <f>V251</f>
        <v>0</v>
      </c>
      <c r="CF251" s="20" t="e">
        <f>#REF!</f>
        <v>#REF!</v>
      </c>
      <c r="CG251" s="20" t="e">
        <f>#REF!</f>
        <v>#REF!</v>
      </c>
      <c r="CH251" s="20">
        <f t="shared" si="91"/>
        <v>32.599999999999994</v>
      </c>
      <c r="CI251" s="20">
        <f t="shared" si="91"/>
        <v>20.375</v>
      </c>
      <c r="CJ251" s="20">
        <f t="shared" si="91"/>
        <v>65.199999999999989</v>
      </c>
      <c r="CK251" s="20">
        <f t="shared" si="92"/>
        <v>92</v>
      </c>
      <c r="CL251" s="20">
        <v>0</v>
      </c>
      <c r="CM251" s="20">
        <f t="shared" si="93"/>
        <v>124.6</v>
      </c>
      <c r="CN251" s="20" t="e">
        <f t="shared" si="94"/>
        <v>#REF!</v>
      </c>
      <c r="CS251" s="20" t="e">
        <f t="shared" si="87"/>
        <v>#N/A</v>
      </c>
      <c r="CT251" s="20" t="e">
        <f t="shared" si="88"/>
        <v>#N/A</v>
      </c>
      <c r="CU251" s="20" t="e">
        <f t="shared" si="89"/>
        <v>#N/A</v>
      </c>
      <c r="CW251" s="20">
        <f t="shared" si="95"/>
        <v>0</v>
      </c>
      <c r="CX251" s="20">
        <f t="shared" si="95"/>
        <v>0</v>
      </c>
      <c r="CY251" s="20">
        <f t="shared" si="95"/>
        <v>0</v>
      </c>
      <c r="CZ251" s="20">
        <f t="shared" si="104"/>
        <v>32.599999999999994</v>
      </c>
      <c r="DA251" s="20">
        <f t="shared" si="104"/>
        <v>20.375</v>
      </c>
      <c r="DB251" s="20">
        <f t="shared" si="104"/>
        <v>65.199999999999989</v>
      </c>
      <c r="DE251" s="20">
        <f t="shared" si="90"/>
        <v>92</v>
      </c>
      <c r="DF251" s="20">
        <f t="shared" si="97"/>
        <v>92</v>
      </c>
      <c r="DG251" s="20">
        <f t="shared" si="98"/>
        <v>92</v>
      </c>
    </row>
    <row r="252" spans="12:111">
      <c r="L252" s="15"/>
      <c r="M252" s="17"/>
      <c r="O252" s="19">
        <v>251</v>
      </c>
      <c r="P252" s="1">
        <f t="shared" si="101"/>
        <v>0.67324238299999994</v>
      </c>
      <c r="Q252">
        <f>SUM(P$2:P252)</f>
        <v>282.04940771176388</v>
      </c>
      <c r="R252" s="10">
        <f t="shared" si="99"/>
        <v>0.47126966809999993</v>
      </c>
      <c r="S252" s="10">
        <f t="shared" si="100"/>
        <v>0.87521509789999996</v>
      </c>
      <c r="T252" s="22">
        <f>SUM(R$2:R252)</f>
        <v>202.83458539823451</v>
      </c>
      <c r="U252" s="22">
        <f>SUM(S$2:S252)</f>
        <v>361.26423002529339</v>
      </c>
      <c r="X252" s="15"/>
      <c r="CD252" s="20">
        <v>251</v>
      </c>
      <c r="CE252" s="20">
        <f>V252</f>
        <v>0</v>
      </c>
      <c r="CF252" s="20" t="e">
        <f>#REF!</f>
        <v>#REF!</v>
      </c>
      <c r="CG252" s="20" t="e">
        <f>#REF!</f>
        <v>#REF!</v>
      </c>
      <c r="CH252" s="20">
        <f t="shared" si="91"/>
        <v>32.599999999999994</v>
      </c>
      <c r="CI252" s="20">
        <f t="shared" si="91"/>
        <v>20.375</v>
      </c>
      <c r="CJ252" s="20">
        <f t="shared" si="91"/>
        <v>65.199999999999989</v>
      </c>
      <c r="CK252" s="20">
        <f t="shared" si="92"/>
        <v>92</v>
      </c>
      <c r="CL252" s="20">
        <v>0</v>
      </c>
      <c r="CM252" s="20">
        <f t="shared" si="93"/>
        <v>124.6</v>
      </c>
      <c r="CN252" s="20" t="e">
        <f t="shared" si="94"/>
        <v>#REF!</v>
      </c>
      <c r="CS252" s="20" t="e">
        <f t="shared" si="87"/>
        <v>#N/A</v>
      </c>
      <c r="CT252" s="20" t="e">
        <f t="shared" si="88"/>
        <v>#N/A</v>
      </c>
      <c r="CU252" s="20" t="e">
        <f t="shared" si="89"/>
        <v>#N/A</v>
      </c>
      <c r="CW252" s="20">
        <f t="shared" si="95"/>
        <v>0</v>
      </c>
      <c r="CX252" s="20">
        <f t="shared" si="95"/>
        <v>0</v>
      </c>
      <c r="CY252" s="20">
        <f t="shared" si="95"/>
        <v>0</v>
      </c>
      <c r="CZ252" s="20">
        <f t="shared" si="104"/>
        <v>32.599999999999994</v>
      </c>
      <c r="DA252" s="20">
        <f t="shared" si="104"/>
        <v>20.375</v>
      </c>
      <c r="DB252" s="20">
        <f t="shared" si="104"/>
        <v>65.199999999999989</v>
      </c>
      <c r="DE252" s="20" t="e">
        <f t="shared" si="90"/>
        <v>#N/A</v>
      </c>
      <c r="DF252" s="20">
        <f t="shared" si="97"/>
        <v>0</v>
      </c>
      <c r="DG252" s="20">
        <f t="shared" si="98"/>
        <v>92</v>
      </c>
    </row>
    <row r="253" spans="12:111">
      <c r="L253" s="15"/>
      <c r="M253" s="17"/>
      <c r="O253" s="19">
        <v>252</v>
      </c>
      <c r="P253" s="1">
        <f t="shared" si="101"/>
        <v>0.67270503200000009</v>
      </c>
      <c r="Q253">
        <f>SUM(P$2:P253)</f>
        <v>282.72211274376389</v>
      </c>
      <c r="R253" s="10">
        <f t="shared" si="99"/>
        <v>0.47089352240000004</v>
      </c>
      <c r="S253" s="10">
        <f t="shared" si="100"/>
        <v>0.87451654160000014</v>
      </c>
      <c r="T253" s="22">
        <f>SUM(R$2:R253)</f>
        <v>203.3054789206345</v>
      </c>
      <c r="U253" s="22">
        <f>SUM(S$2:S253)</f>
        <v>362.13874656689336</v>
      </c>
      <c r="X253" s="15"/>
      <c r="CD253" s="20">
        <v>252</v>
      </c>
      <c r="CE253" s="20">
        <f>V253</f>
        <v>0</v>
      </c>
      <c r="CF253" s="20" t="e">
        <f>#REF!</f>
        <v>#REF!</v>
      </c>
      <c r="CG253" s="20" t="e">
        <f>#REF!</f>
        <v>#REF!</v>
      </c>
      <c r="CH253" s="20">
        <f t="shared" si="91"/>
        <v>32.599999999999994</v>
      </c>
      <c r="CI253" s="20">
        <f t="shared" si="91"/>
        <v>20.375</v>
      </c>
      <c r="CJ253" s="20">
        <f t="shared" si="91"/>
        <v>65.199999999999989</v>
      </c>
      <c r="CK253" s="20">
        <f t="shared" si="92"/>
        <v>92</v>
      </c>
      <c r="CL253" s="20">
        <v>0</v>
      </c>
      <c r="CM253" s="20">
        <f t="shared" si="93"/>
        <v>124.6</v>
      </c>
      <c r="CN253" s="20" t="e">
        <f t="shared" si="94"/>
        <v>#REF!</v>
      </c>
      <c r="CS253" s="20" t="e">
        <f t="shared" si="87"/>
        <v>#N/A</v>
      </c>
      <c r="CT253" s="20" t="e">
        <f t="shared" si="88"/>
        <v>#N/A</v>
      </c>
      <c r="CU253" s="20" t="e">
        <f t="shared" si="89"/>
        <v>#N/A</v>
      </c>
      <c r="CW253" s="20">
        <f t="shared" si="95"/>
        <v>0</v>
      </c>
      <c r="CX253" s="20">
        <f t="shared" si="95"/>
        <v>0</v>
      </c>
      <c r="CY253" s="20">
        <f t="shared" si="95"/>
        <v>0</v>
      </c>
      <c r="CZ253" s="20">
        <f t="shared" si="104"/>
        <v>32.599999999999994</v>
      </c>
      <c r="DA253" s="20">
        <f t="shared" si="104"/>
        <v>20.375</v>
      </c>
      <c r="DB253" s="20">
        <f t="shared" si="104"/>
        <v>65.199999999999989</v>
      </c>
      <c r="DE253" s="20" t="e">
        <f t="shared" si="90"/>
        <v>#N/A</v>
      </c>
      <c r="DF253" s="20">
        <f t="shared" si="97"/>
        <v>0</v>
      </c>
      <c r="DG253" s="20">
        <f t="shared" si="98"/>
        <v>92</v>
      </c>
    </row>
    <row r="254" spans="12:111">
      <c r="L254" s="15"/>
      <c r="M254" s="17"/>
      <c r="O254" s="19">
        <v>253</v>
      </c>
      <c r="P254" s="1">
        <f t="shared" si="101"/>
        <v>0.67216794699999993</v>
      </c>
      <c r="Q254">
        <f>SUM(P$2:P254)</f>
        <v>283.39428069076388</v>
      </c>
      <c r="R254" s="10">
        <f t="shared" si="99"/>
        <v>0.47051756289999991</v>
      </c>
      <c r="S254" s="10">
        <f t="shared" si="100"/>
        <v>0.87381833109999996</v>
      </c>
      <c r="T254" s="22">
        <f>SUM(R$2:R254)</f>
        <v>203.7759964835345</v>
      </c>
      <c r="U254" s="22">
        <f>SUM(S$2:S254)</f>
        <v>363.01256489799334</v>
      </c>
      <c r="X254" s="15"/>
      <c r="CD254" s="20">
        <v>253</v>
      </c>
      <c r="CE254" s="20">
        <f>V254</f>
        <v>0</v>
      </c>
      <c r="CF254" s="20" t="e">
        <f>#REF!</f>
        <v>#REF!</v>
      </c>
      <c r="CG254" s="20" t="e">
        <f>#REF!</f>
        <v>#REF!</v>
      </c>
      <c r="CH254" s="20">
        <f t="shared" si="91"/>
        <v>32.599999999999994</v>
      </c>
      <c r="CI254" s="20">
        <f t="shared" si="91"/>
        <v>20.375</v>
      </c>
      <c r="CJ254" s="20">
        <f t="shared" si="91"/>
        <v>65.199999999999989</v>
      </c>
      <c r="CK254" s="20">
        <f t="shared" si="92"/>
        <v>92</v>
      </c>
      <c r="CL254" s="20">
        <v>0</v>
      </c>
      <c r="CM254" s="20">
        <f t="shared" si="93"/>
        <v>124.6</v>
      </c>
      <c r="CN254" s="20" t="e">
        <f t="shared" si="94"/>
        <v>#REF!</v>
      </c>
      <c r="CS254" s="20" t="e">
        <f t="shared" si="87"/>
        <v>#N/A</v>
      </c>
      <c r="CT254" s="20" t="e">
        <f t="shared" si="88"/>
        <v>#N/A</v>
      </c>
      <c r="CU254" s="20" t="e">
        <f t="shared" si="89"/>
        <v>#N/A</v>
      </c>
      <c r="CW254" s="20">
        <f t="shared" si="95"/>
        <v>0</v>
      </c>
      <c r="CX254" s="20">
        <f t="shared" si="95"/>
        <v>0</v>
      </c>
      <c r="CY254" s="20">
        <f t="shared" si="95"/>
        <v>0</v>
      </c>
      <c r="CZ254" s="20">
        <f t="shared" si="104"/>
        <v>32.599999999999994</v>
      </c>
      <c r="DA254" s="20">
        <f t="shared" si="104"/>
        <v>20.375</v>
      </c>
      <c r="DB254" s="20">
        <f t="shared" si="104"/>
        <v>65.199999999999989</v>
      </c>
      <c r="DE254" s="20" t="e">
        <f t="shared" si="90"/>
        <v>#N/A</v>
      </c>
      <c r="DF254" s="20">
        <f t="shared" si="97"/>
        <v>0</v>
      </c>
      <c r="DG254" s="20">
        <f t="shared" si="98"/>
        <v>92</v>
      </c>
    </row>
    <row r="255" spans="12:111">
      <c r="L255" s="15"/>
      <c r="M255" s="17"/>
      <c r="O255" s="19">
        <v>254</v>
      </c>
      <c r="P255" s="1">
        <f t="shared" si="101"/>
        <v>0.67163112800000002</v>
      </c>
      <c r="Q255">
        <f>SUM(P$2:P255)</f>
        <v>284.06591181876388</v>
      </c>
      <c r="R255" s="10">
        <f t="shared" si="99"/>
        <v>0.47014178959999997</v>
      </c>
      <c r="S255" s="10">
        <f t="shared" si="100"/>
        <v>0.87312046640000007</v>
      </c>
      <c r="T255" s="22">
        <f>SUM(R$2:R255)</f>
        <v>204.24613827313451</v>
      </c>
      <c r="U255" s="22">
        <f>SUM(S$2:S255)</f>
        <v>363.88568536439334</v>
      </c>
      <c r="X255" s="15"/>
      <c r="CD255" s="20">
        <v>254</v>
      </c>
      <c r="CE255" s="20">
        <f>V255</f>
        <v>0</v>
      </c>
      <c r="CF255" s="20" t="e">
        <f>#REF!</f>
        <v>#REF!</v>
      </c>
      <c r="CG255" s="20" t="e">
        <f>#REF!</f>
        <v>#REF!</v>
      </c>
      <c r="CH255" s="20">
        <f t="shared" si="91"/>
        <v>32.599999999999994</v>
      </c>
      <c r="CI255" s="20">
        <f t="shared" si="91"/>
        <v>20.375</v>
      </c>
      <c r="CJ255" s="20">
        <f t="shared" si="91"/>
        <v>65.199999999999989</v>
      </c>
      <c r="CK255" s="20">
        <f t="shared" si="92"/>
        <v>92</v>
      </c>
      <c r="CL255" s="20">
        <v>0</v>
      </c>
      <c r="CM255" s="20">
        <f t="shared" si="93"/>
        <v>124.6</v>
      </c>
      <c r="CN255" s="20" t="e">
        <f t="shared" si="94"/>
        <v>#REF!</v>
      </c>
      <c r="CS255" s="20" t="e">
        <f t="shared" si="87"/>
        <v>#N/A</v>
      </c>
      <c r="CT255" s="20" t="e">
        <f t="shared" si="88"/>
        <v>#N/A</v>
      </c>
      <c r="CU255" s="20" t="e">
        <f t="shared" si="89"/>
        <v>#N/A</v>
      </c>
      <c r="CW255" s="20">
        <f t="shared" si="95"/>
        <v>0</v>
      </c>
      <c r="CX255" s="20">
        <f t="shared" si="95"/>
        <v>0</v>
      </c>
      <c r="CY255" s="20">
        <f t="shared" si="95"/>
        <v>0</v>
      </c>
      <c r="CZ255" s="20">
        <f t="shared" si="104"/>
        <v>32.599999999999994</v>
      </c>
      <c r="DA255" s="20">
        <f t="shared" si="104"/>
        <v>20.375</v>
      </c>
      <c r="DB255" s="20">
        <f t="shared" si="104"/>
        <v>65.199999999999989</v>
      </c>
      <c r="DE255" s="20" t="e">
        <f t="shared" si="90"/>
        <v>#N/A</v>
      </c>
      <c r="DF255" s="20">
        <f t="shared" si="97"/>
        <v>0</v>
      </c>
      <c r="DG255" s="20">
        <f t="shared" si="98"/>
        <v>92</v>
      </c>
    </row>
    <row r="256" spans="12:111">
      <c r="L256" s="15"/>
      <c r="M256" s="17"/>
      <c r="O256" s="19">
        <v>255</v>
      </c>
      <c r="P256" s="1">
        <f t="shared" si="101"/>
        <v>1.0066418625</v>
      </c>
      <c r="Q256">
        <f>SUM(P$2:P256)</f>
        <v>285.07255368126386</v>
      </c>
      <c r="R256" s="10">
        <f t="shared" si="99"/>
        <v>0.7046493037499999</v>
      </c>
      <c r="S256" s="10">
        <f t="shared" si="100"/>
        <v>1.3086344212500001</v>
      </c>
      <c r="T256" s="22">
        <f>SUM(R$2:R256)</f>
        <v>204.95078757688449</v>
      </c>
      <c r="U256" s="22">
        <f>SUM(S$2:S256)</f>
        <v>365.19431978564336</v>
      </c>
      <c r="X256" s="15"/>
      <c r="CD256" s="20">
        <v>255</v>
      </c>
      <c r="CE256" s="20">
        <f>V256</f>
        <v>0</v>
      </c>
      <c r="CF256" s="20" t="e">
        <f>#REF!</f>
        <v>#REF!</v>
      </c>
      <c r="CG256" s="20" t="e">
        <f>#REF!</f>
        <v>#REF!</v>
      </c>
      <c r="CH256" s="20">
        <f t="shared" si="91"/>
        <v>32.599999999999994</v>
      </c>
      <c r="CI256" s="20">
        <f t="shared" si="91"/>
        <v>20.375</v>
      </c>
      <c r="CJ256" s="20">
        <f t="shared" si="91"/>
        <v>65.199999999999989</v>
      </c>
      <c r="CK256" s="20">
        <f t="shared" si="92"/>
        <v>92</v>
      </c>
      <c r="CL256" s="20">
        <v>0</v>
      </c>
      <c r="CM256" s="20">
        <f t="shared" si="93"/>
        <v>124.6</v>
      </c>
      <c r="CN256" s="20" t="e">
        <f t="shared" si="94"/>
        <v>#REF!</v>
      </c>
      <c r="CS256" s="20" t="e">
        <f t="shared" si="87"/>
        <v>#N/A</v>
      </c>
      <c r="CT256" s="20" t="e">
        <f t="shared" si="88"/>
        <v>#N/A</v>
      </c>
      <c r="CU256" s="20" t="e">
        <f t="shared" si="89"/>
        <v>#N/A</v>
      </c>
      <c r="CW256" s="20">
        <f t="shared" si="95"/>
        <v>0</v>
      </c>
      <c r="CX256" s="20">
        <f t="shared" si="95"/>
        <v>0</v>
      </c>
      <c r="CY256" s="20">
        <f t="shared" si="95"/>
        <v>0</v>
      </c>
      <c r="CZ256" s="20">
        <f t="shared" si="104"/>
        <v>32.599999999999994</v>
      </c>
      <c r="DA256" s="20">
        <f t="shared" si="104"/>
        <v>20.375</v>
      </c>
      <c r="DB256" s="20">
        <f t="shared" si="104"/>
        <v>65.199999999999989</v>
      </c>
      <c r="DE256" s="20" t="e">
        <f t="shared" si="90"/>
        <v>#N/A</v>
      </c>
      <c r="DF256" s="20">
        <f t="shared" si="97"/>
        <v>0</v>
      </c>
      <c r="DG256" s="20">
        <f t="shared" si="98"/>
        <v>92</v>
      </c>
    </row>
    <row r="257" spans="12:111">
      <c r="L257" s="15"/>
      <c r="M257" s="17"/>
      <c r="O257" s="19">
        <v>256</v>
      </c>
      <c r="P257" s="1">
        <f t="shared" si="101"/>
        <v>0.67055828800000006</v>
      </c>
      <c r="Q257">
        <f>SUM(P$2:P257)</f>
        <v>285.74311196926385</v>
      </c>
      <c r="R257" s="10">
        <f t="shared" si="99"/>
        <v>0.46939080160000002</v>
      </c>
      <c r="S257" s="10">
        <f t="shared" si="100"/>
        <v>0.8717257744000001</v>
      </c>
      <c r="T257" s="22">
        <f>SUM(R$2:R257)</f>
        <v>205.42017837848451</v>
      </c>
      <c r="U257" s="22">
        <f>SUM(S$2:S257)</f>
        <v>366.06604556004334</v>
      </c>
      <c r="X257" s="15"/>
      <c r="CD257" s="20">
        <v>256</v>
      </c>
      <c r="CE257" s="20">
        <f>V257</f>
        <v>0</v>
      </c>
      <c r="CF257" s="20" t="e">
        <f>#REF!</f>
        <v>#REF!</v>
      </c>
      <c r="CG257" s="20" t="e">
        <f>#REF!</f>
        <v>#REF!</v>
      </c>
      <c r="CH257" s="20">
        <f t="shared" si="91"/>
        <v>32.599999999999994</v>
      </c>
      <c r="CI257" s="20">
        <f t="shared" si="91"/>
        <v>20.375</v>
      </c>
      <c r="CJ257" s="20">
        <f t="shared" si="91"/>
        <v>65.199999999999989</v>
      </c>
      <c r="CK257" s="20">
        <f t="shared" si="92"/>
        <v>92</v>
      </c>
      <c r="CL257" s="20">
        <v>0</v>
      </c>
      <c r="CM257" s="20">
        <f t="shared" si="93"/>
        <v>124.6</v>
      </c>
      <c r="CN257" s="20" t="e">
        <f t="shared" si="94"/>
        <v>#REF!</v>
      </c>
      <c r="CS257" s="20" t="e">
        <f t="shared" si="87"/>
        <v>#N/A</v>
      </c>
      <c r="CT257" s="20" t="e">
        <f t="shared" si="88"/>
        <v>#N/A</v>
      </c>
      <c r="CU257" s="20" t="e">
        <f t="shared" si="89"/>
        <v>#N/A</v>
      </c>
      <c r="CW257" s="20">
        <f t="shared" si="95"/>
        <v>0</v>
      </c>
      <c r="CX257" s="20">
        <f t="shared" si="95"/>
        <v>0</v>
      </c>
      <c r="CY257" s="20">
        <f t="shared" si="95"/>
        <v>0</v>
      </c>
      <c r="CZ257" s="20">
        <f t="shared" si="104"/>
        <v>32.599999999999994</v>
      </c>
      <c r="DA257" s="20">
        <f t="shared" si="104"/>
        <v>20.375</v>
      </c>
      <c r="DB257" s="20">
        <f t="shared" si="104"/>
        <v>65.199999999999989</v>
      </c>
      <c r="DE257" s="20" t="e">
        <f t="shared" si="90"/>
        <v>#N/A</v>
      </c>
      <c r="DF257" s="20">
        <f t="shared" si="97"/>
        <v>0</v>
      </c>
      <c r="DG257" s="20">
        <f t="shared" si="98"/>
        <v>92</v>
      </c>
    </row>
    <row r="258" spans="12:111">
      <c r="L258" s="15"/>
      <c r="M258" s="17"/>
      <c r="O258" s="19">
        <v>257</v>
      </c>
      <c r="P258" s="1">
        <f t="shared" si="101"/>
        <v>0.670022267</v>
      </c>
      <c r="Q258">
        <f>SUM(P$2:P258)</f>
        <v>286.41313423626383</v>
      </c>
      <c r="R258" s="10">
        <f t="shared" si="99"/>
        <v>0.46901558689999995</v>
      </c>
      <c r="S258" s="10">
        <f t="shared" si="100"/>
        <v>0.87102894710000001</v>
      </c>
      <c r="T258" s="22">
        <f>SUM(R$2:R258)</f>
        <v>205.88919396538452</v>
      </c>
      <c r="U258" s="22">
        <f>SUM(S$2:S258)</f>
        <v>366.93707450714334</v>
      </c>
      <c r="X258" s="15"/>
      <c r="CD258" s="20">
        <v>257</v>
      </c>
      <c r="CE258" s="20">
        <f>V258</f>
        <v>0</v>
      </c>
      <c r="CF258" s="20" t="e">
        <f>#REF!</f>
        <v>#REF!</v>
      </c>
      <c r="CG258" s="20" t="e">
        <f>#REF!</f>
        <v>#REF!</v>
      </c>
      <c r="CH258" s="20">
        <f t="shared" si="91"/>
        <v>32.599999999999994</v>
      </c>
      <c r="CI258" s="20">
        <f t="shared" si="91"/>
        <v>20.375</v>
      </c>
      <c r="CJ258" s="20">
        <f t="shared" si="91"/>
        <v>65.199999999999989</v>
      </c>
      <c r="CK258" s="20">
        <f t="shared" si="92"/>
        <v>92</v>
      </c>
      <c r="CL258" s="20">
        <v>0</v>
      </c>
      <c r="CM258" s="20">
        <f t="shared" si="93"/>
        <v>124.6</v>
      </c>
      <c r="CN258" s="20" t="e">
        <f t="shared" si="94"/>
        <v>#REF!</v>
      </c>
      <c r="CS258" s="20" t="e">
        <f t="shared" ref="CS258:CS321" si="105">VLOOKUP($CD258,$AY:$BG,7,0)</f>
        <v>#N/A</v>
      </c>
      <c r="CT258" s="20" t="e">
        <f t="shared" ref="CT258:CT321" si="106">VLOOKUP($CD258,$AY:$BG,8,0)</f>
        <v>#N/A</v>
      </c>
      <c r="CU258" s="20" t="e">
        <f t="shared" ref="CU258:CU321" si="107">VLOOKUP($CD258,$AY:$BG,9,0)</f>
        <v>#N/A</v>
      </c>
      <c r="CW258" s="20">
        <f t="shared" si="95"/>
        <v>0</v>
      </c>
      <c r="CX258" s="20">
        <f t="shared" si="95"/>
        <v>0</v>
      </c>
      <c r="CY258" s="20">
        <f t="shared" si="95"/>
        <v>0</v>
      </c>
      <c r="CZ258" s="20">
        <f t="shared" si="104"/>
        <v>32.599999999999994</v>
      </c>
      <c r="DA258" s="20">
        <f t="shared" si="104"/>
        <v>20.375</v>
      </c>
      <c r="DB258" s="20">
        <f t="shared" si="104"/>
        <v>65.199999999999989</v>
      </c>
      <c r="DE258" s="20" t="e">
        <f t="shared" ref="DE258:DE321" si="108">VLOOKUP($CD258,$AL:$AR,7,0)</f>
        <v>#N/A</v>
      </c>
      <c r="DF258" s="20">
        <f t="shared" si="97"/>
        <v>0</v>
      </c>
      <c r="DG258" s="20">
        <f t="shared" si="98"/>
        <v>92</v>
      </c>
    </row>
    <row r="259" spans="12:111">
      <c r="L259" s="15"/>
      <c r="M259" s="17"/>
      <c r="O259" s="19">
        <v>258</v>
      </c>
      <c r="P259" s="1">
        <f t="shared" si="101"/>
        <v>0.66948651199999998</v>
      </c>
      <c r="Q259">
        <f>SUM(P$2:P259)</f>
        <v>287.08262074826382</v>
      </c>
      <c r="R259" s="10">
        <f t="shared" si="99"/>
        <v>0.46864055839999996</v>
      </c>
      <c r="S259" s="10">
        <f t="shared" si="100"/>
        <v>0.87033246559999999</v>
      </c>
      <c r="T259" s="22">
        <f>SUM(R$2:R259)</f>
        <v>206.35783452378453</v>
      </c>
      <c r="U259" s="22">
        <f>SUM(S$2:S259)</f>
        <v>367.80740697274331</v>
      </c>
      <c r="X259" s="15"/>
      <c r="CD259" s="20">
        <v>258</v>
      </c>
      <c r="CE259" s="20">
        <f>V259</f>
        <v>0</v>
      </c>
      <c r="CF259" s="20" t="e">
        <f>#REF!</f>
        <v>#REF!</v>
      </c>
      <c r="CG259" s="20" t="e">
        <f>#REF!</f>
        <v>#REF!</v>
      </c>
      <c r="CH259" s="20">
        <f t="shared" ref="CH259:CJ322" si="109">CZ259</f>
        <v>32.599999999999994</v>
      </c>
      <c r="CI259" s="20">
        <f t="shared" si="109"/>
        <v>20.375</v>
      </c>
      <c r="CJ259" s="20">
        <f t="shared" si="109"/>
        <v>65.199999999999989</v>
      </c>
      <c r="CK259" s="20">
        <f t="shared" ref="CK259:CK322" si="110">DG259</f>
        <v>92</v>
      </c>
      <c r="CL259" s="20">
        <v>0</v>
      </c>
      <c r="CM259" s="20">
        <f t="shared" ref="CM259:CM322" si="111">CE259+CH259+CK259+CL259</f>
        <v>124.6</v>
      </c>
      <c r="CN259" s="20" t="e">
        <f t="shared" ref="CN259:CN322" si="112">CG259+CJ259+CK259+CL259</f>
        <v>#REF!</v>
      </c>
      <c r="CS259" s="20" t="e">
        <f t="shared" si="105"/>
        <v>#N/A</v>
      </c>
      <c r="CT259" s="20" t="e">
        <f t="shared" si="106"/>
        <v>#N/A</v>
      </c>
      <c r="CU259" s="20" t="e">
        <f t="shared" si="107"/>
        <v>#N/A</v>
      </c>
      <c r="CW259" s="20">
        <f t="shared" ref="CW259:CY322" si="113">IFERROR(CS259,0)</f>
        <v>0</v>
      </c>
      <c r="CX259" s="20">
        <f t="shared" si="113"/>
        <v>0</v>
      </c>
      <c r="CY259" s="20">
        <f t="shared" si="113"/>
        <v>0</v>
      </c>
      <c r="CZ259" s="20">
        <f t="shared" ref="CZ259:DB274" si="114">IF(CW259-CZ258&gt;0,CW259,CZ258)</f>
        <v>32.599999999999994</v>
      </c>
      <c r="DA259" s="20">
        <f t="shared" si="114"/>
        <v>20.375</v>
      </c>
      <c r="DB259" s="20">
        <f t="shared" si="114"/>
        <v>65.199999999999989</v>
      </c>
      <c r="DE259" s="20" t="e">
        <f t="shared" si="108"/>
        <v>#N/A</v>
      </c>
      <c r="DF259" s="20">
        <f t="shared" ref="DF259:DF322" si="115">IFERROR(DE259,0)</f>
        <v>0</v>
      </c>
      <c r="DG259" s="20">
        <f t="shared" ref="DG259:DG322" si="116">IF(DF259-DG258&gt;0,DF259,DG258)</f>
        <v>92</v>
      </c>
    </row>
    <row r="260" spans="12:111">
      <c r="L260" s="15"/>
      <c r="M260" s="17"/>
      <c r="O260" s="19">
        <v>259</v>
      </c>
      <c r="P260" s="1">
        <f t="shared" si="101"/>
        <v>0.66895102299999998</v>
      </c>
      <c r="Q260">
        <f>SUM(P$2:P260)</f>
        <v>287.7515717712638</v>
      </c>
      <c r="R260" s="10">
        <f t="shared" ref="R260:R323" si="117">P260*J$24</f>
        <v>0.46826571609999995</v>
      </c>
      <c r="S260" s="10">
        <f t="shared" ref="S260:S323" si="118">P260*K$24</f>
        <v>0.86963632989999995</v>
      </c>
      <c r="T260" s="22">
        <f>SUM(R$2:R260)</f>
        <v>206.82610023988454</v>
      </c>
      <c r="U260" s="22">
        <f>SUM(S$2:S260)</f>
        <v>368.67704330264331</v>
      </c>
      <c r="X260" s="15"/>
      <c r="CD260" s="20">
        <v>259</v>
      </c>
      <c r="CE260" s="20">
        <f>V260</f>
        <v>0</v>
      </c>
      <c r="CF260" s="20" t="e">
        <f>#REF!</f>
        <v>#REF!</v>
      </c>
      <c r="CG260" s="20" t="e">
        <f>#REF!</f>
        <v>#REF!</v>
      </c>
      <c r="CH260" s="20">
        <f t="shared" si="109"/>
        <v>32.599999999999994</v>
      </c>
      <c r="CI260" s="20">
        <f t="shared" si="109"/>
        <v>20.375</v>
      </c>
      <c r="CJ260" s="20">
        <f t="shared" si="109"/>
        <v>65.199999999999989</v>
      </c>
      <c r="CK260" s="20">
        <f t="shared" si="110"/>
        <v>92</v>
      </c>
      <c r="CL260" s="20">
        <v>0</v>
      </c>
      <c r="CM260" s="20">
        <f t="shared" si="111"/>
        <v>124.6</v>
      </c>
      <c r="CN260" s="20" t="e">
        <f t="shared" si="112"/>
        <v>#REF!</v>
      </c>
      <c r="CS260" s="20" t="e">
        <f t="shared" si="105"/>
        <v>#N/A</v>
      </c>
      <c r="CT260" s="20" t="e">
        <f t="shared" si="106"/>
        <v>#N/A</v>
      </c>
      <c r="CU260" s="20" t="e">
        <f t="shared" si="107"/>
        <v>#N/A</v>
      </c>
      <c r="CW260" s="20">
        <f t="shared" si="113"/>
        <v>0</v>
      </c>
      <c r="CX260" s="20">
        <f t="shared" si="113"/>
        <v>0</v>
      </c>
      <c r="CY260" s="20">
        <f t="shared" si="113"/>
        <v>0</v>
      </c>
      <c r="CZ260" s="20">
        <f t="shared" si="114"/>
        <v>32.599999999999994</v>
      </c>
      <c r="DA260" s="20">
        <f t="shared" si="114"/>
        <v>20.375</v>
      </c>
      <c r="DB260" s="20">
        <f t="shared" si="114"/>
        <v>65.199999999999989</v>
      </c>
      <c r="DE260" s="20" t="e">
        <f t="shared" si="108"/>
        <v>#N/A</v>
      </c>
      <c r="DF260" s="20">
        <f t="shared" si="115"/>
        <v>0</v>
      </c>
      <c r="DG260" s="20">
        <f t="shared" si="116"/>
        <v>92</v>
      </c>
    </row>
    <row r="261" spans="12:111">
      <c r="L261" s="15"/>
      <c r="M261" s="17"/>
      <c r="O261" s="19">
        <v>260</v>
      </c>
      <c r="P261" s="1">
        <f t="shared" si="101"/>
        <v>1.0026237</v>
      </c>
      <c r="Q261">
        <f>SUM(P$2:P261)</f>
        <v>288.75419547126381</v>
      </c>
      <c r="R261" s="10">
        <f t="shared" si="117"/>
        <v>0.70183658999999998</v>
      </c>
      <c r="S261" s="10">
        <f t="shared" si="118"/>
        <v>1.3034108100000001</v>
      </c>
      <c r="T261" s="22">
        <f>SUM(R$2:R261)</f>
        <v>207.52793682988454</v>
      </c>
      <c r="U261" s="22">
        <f>SUM(S$2:S261)</f>
        <v>369.98045411264332</v>
      </c>
      <c r="X261" s="15"/>
      <c r="CD261" s="20">
        <v>260</v>
      </c>
      <c r="CE261" s="20">
        <f>V261</f>
        <v>0</v>
      </c>
      <c r="CF261" s="20" t="e">
        <f>#REF!</f>
        <v>#REF!</v>
      </c>
      <c r="CG261" s="20" t="e">
        <f>#REF!</f>
        <v>#REF!</v>
      </c>
      <c r="CH261" s="20">
        <f t="shared" si="109"/>
        <v>33.799999999999997</v>
      </c>
      <c r="CI261" s="20">
        <f t="shared" si="109"/>
        <v>21.125</v>
      </c>
      <c r="CJ261" s="20">
        <f t="shared" si="109"/>
        <v>67.599999999999994</v>
      </c>
      <c r="CK261" s="20">
        <f t="shared" si="110"/>
        <v>92</v>
      </c>
      <c r="CL261" s="20">
        <v>0</v>
      </c>
      <c r="CM261" s="20">
        <f t="shared" si="111"/>
        <v>125.8</v>
      </c>
      <c r="CN261" s="20" t="e">
        <f t="shared" si="112"/>
        <v>#REF!</v>
      </c>
      <c r="CS261" s="20">
        <f t="shared" si="105"/>
        <v>33.799999999999997</v>
      </c>
      <c r="CT261" s="20">
        <f t="shared" si="106"/>
        <v>21.125</v>
      </c>
      <c r="CU261" s="20">
        <f t="shared" si="107"/>
        <v>67.599999999999994</v>
      </c>
      <c r="CW261" s="20">
        <f t="shared" si="113"/>
        <v>33.799999999999997</v>
      </c>
      <c r="CX261" s="20">
        <f t="shared" si="113"/>
        <v>21.125</v>
      </c>
      <c r="CY261" s="20">
        <f t="shared" si="113"/>
        <v>67.599999999999994</v>
      </c>
      <c r="CZ261" s="20">
        <f t="shared" si="114"/>
        <v>33.799999999999997</v>
      </c>
      <c r="DA261" s="20">
        <f t="shared" si="114"/>
        <v>21.125</v>
      </c>
      <c r="DB261" s="20">
        <f t="shared" si="114"/>
        <v>67.599999999999994</v>
      </c>
      <c r="DE261" s="20" t="e">
        <f t="shared" si="108"/>
        <v>#N/A</v>
      </c>
      <c r="DF261" s="20">
        <f t="shared" si="115"/>
        <v>0</v>
      </c>
      <c r="DG261" s="20">
        <f t="shared" si="116"/>
        <v>92</v>
      </c>
    </row>
    <row r="262" spans="12:111">
      <c r="L262" s="15"/>
      <c r="M262" s="17"/>
      <c r="O262" s="19">
        <v>261</v>
      </c>
      <c r="P262" s="1">
        <f t="shared" si="101"/>
        <v>0.66788084300000006</v>
      </c>
      <c r="Q262">
        <f>SUM(P$2:P262)</f>
        <v>289.42207631426379</v>
      </c>
      <c r="R262" s="10">
        <f t="shared" si="117"/>
        <v>0.46751659010000002</v>
      </c>
      <c r="S262" s="10">
        <f t="shared" si="118"/>
        <v>0.8682450959000001</v>
      </c>
      <c r="T262" s="22">
        <f>SUM(R$2:R262)</f>
        <v>207.99545341998453</v>
      </c>
      <c r="U262" s="22">
        <f>SUM(S$2:S262)</f>
        <v>370.84869920854334</v>
      </c>
      <c r="X262" s="15"/>
      <c r="CD262" s="20">
        <v>261</v>
      </c>
      <c r="CE262" s="20">
        <f>V262</f>
        <v>0</v>
      </c>
      <c r="CF262" s="20" t="e">
        <f>#REF!</f>
        <v>#REF!</v>
      </c>
      <c r="CG262" s="20" t="e">
        <f>#REF!</f>
        <v>#REF!</v>
      </c>
      <c r="CH262" s="20">
        <f t="shared" si="109"/>
        <v>33.799999999999997</v>
      </c>
      <c r="CI262" s="20">
        <f t="shared" si="109"/>
        <v>21.125</v>
      </c>
      <c r="CJ262" s="20">
        <f t="shared" si="109"/>
        <v>67.599999999999994</v>
      </c>
      <c r="CK262" s="20">
        <f t="shared" si="110"/>
        <v>92</v>
      </c>
      <c r="CL262" s="20">
        <v>0</v>
      </c>
      <c r="CM262" s="20">
        <f t="shared" si="111"/>
        <v>125.8</v>
      </c>
      <c r="CN262" s="20" t="e">
        <f t="shared" si="112"/>
        <v>#REF!</v>
      </c>
      <c r="CS262" s="20" t="e">
        <f t="shared" si="105"/>
        <v>#N/A</v>
      </c>
      <c r="CT262" s="20" t="e">
        <f t="shared" si="106"/>
        <v>#N/A</v>
      </c>
      <c r="CU262" s="20" t="e">
        <f t="shared" si="107"/>
        <v>#N/A</v>
      </c>
      <c r="CW262" s="20">
        <f t="shared" si="113"/>
        <v>0</v>
      </c>
      <c r="CX262" s="20">
        <f t="shared" si="113"/>
        <v>0</v>
      </c>
      <c r="CY262" s="20">
        <f t="shared" si="113"/>
        <v>0</v>
      </c>
      <c r="CZ262" s="20">
        <f t="shared" si="114"/>
        <v>33.799999999999997</v>
      </c>
      <c r="DA262" s="20">
        <f t="shared" si="114"/>
        <v>21.125</v>
      </c>
      <c r="DB262" s="20">
        <f t="shared" si="114"/>
        <v>67.599999999999994</v>
      </c>
      <c r="DE262" s="20" t="e">
        <f t="shared" si="108"/>
        <v>#N/A</v>
      </c>
      <c r="DF262" s="20">
        <f t="shared" si="115"/>
        <v>0</v>
      </c>
      <c r="DG262" s="20">
        <f t="shared" si="116"/>
        <v>92</v>
      </c>
    </row>
    <row r="263" spans="12:111">
      <c r="L263" s="15"/>
      <c r="M263" s="17"/>
      <c r="O263" s="19">
        <v>262</v>
      </c>
      <c r="P263" s="1">
        <f t="shared" si="101"/>
        <v>0.66734615200000003</v>
      </c>
      <c r="Q263">
        <f>SUM(P$2:P263)</f>
        <v>290.08942246626378</v>
      </c>
      <c r="R263" s="10">
        <f t="shared" si="117"/>
        <v>0.46714230639999998</v>
      </c>
      <c r="S263" s="10">
        <f t="shared" si="118"/>
        <v>0.86754999760000007</v>
      </c>
      <c r="T263" s="22">
        <f>SUM(R$2:R263)</f>
        <v>208.46259572638454</v>
      </c>
      <c r="U263" s="22">
        <f>SUM(S$2:S263)</f>
        <v>371.71624920614335</v>
      </c>
      <c r="X263" s="15"/>
      <c r="CD263" s="20">
        <v>262</v>
      </c>
      <c r="CE263" s="20">
        <f>V263</f>
        <v>0</v>
      </c>
      <c r="CF263" s="20" t="e">
        <f>#REF!</f>
        <v>#REF!</v>
      </c>
      <c r="CG263" s="20" t="e">
        <f>#REF!</f>
        <v>#REF!</v>
      </c>
      <c r="CH263" s="20">
        <f t="shared" si="109"/>
        <v>33.799999999999997</v>
      </c>
      <c r="CI263" s="20">
        <f t="shared" si="109"/>
        <v>21.125</v>
      </c>
      <c r="CJ263" s="20">
        <f t="shared" si="109"/>
        <v>67.599999999999994</v>
      </c>
      <c r="CK263" s="20">
        <f t="shared" si="110"/>
        <v>92</v>
      </c>
      <c r="CL263" s="20">
        <v>0</v>
      </c>
      <c r="CM263" s="20">
        <f t="shared" si="111"/>
        <v>125.8</v>
      </c>
      <c r="CN263" s="20" t="e">
        <f t="shared" si="112"/>
        <v>#REF!</v>
      </c>
      <c r="CS263" s="20" t="e">
        <f t="shared" si="105"/>
        <v>#N/A</v>
      </c>
      <c r="CT263" s="20" t="e">
        <f t="shared" si="106"/>
        <v>#N/A</v>
      </c>
      <c r="CU263" s="20" t="e">
        <f t="shared" si="107"/>
        <v>#N/A</v>
      </c>
      <c r="CW263" s="20">
        <f t="shared" si="113"/>
        <v>0</v>
      </c>
      <c r="CX263" s="20">
        <f t="shared" si="113"/>
        <v>0</v>
      </c>
      <c r="CY263" s="20">
        <f t="shared" si="113"/>
        <v>0</v>
      </c>
      <c r="CZ263" s="20">
        <f t="shared" si="114"/>
        <v>33.799999999999997</v>
      </c>
      <c r="DA263" s="20">
        <f t="shared" si="114"/>
        <v>21.125</v>
      </c>
      <c r="DB263" s="20">
        <f t="shared" si="114"/>
        <v>67.599999999999994</v>
      </c>
      <c r="DE263" s="20" t="e">
        <f t="shared" si="108"/>
        <v>#N/A</v>
      </c>
      <c r="DF263" s="20">
        <f t="shared" si="115"/>
        <v>0</v>
      </c>
      <c r="DG263" s="20">
        <f t="shared" si="116"/>
        <v>92</v>
      </c>
    </row>
    <row r="264" spans="12:111">
      <c r="L264" s="15"/>
      <c r="M264" s="17"/>
      <c r="O264" s="19">
        <v>263</v>
      </c>
      <c r="P264" s="1">
        <f t="shared" si="101"/>
        <v>0.66681172699999991</v>
      </c>
      <c r="Q264">
        <f>SUM(P$2:P264)</f>
        <v>290.75623419326377</v>
      </c>
      <c r="R264" s="10">
        <f t="shared" si="117"/>
        <v>0.46676820889999993</v>
      </c>
      <c r="S264" s="10">
        <f t="shared" si="118"/>
        <v>0.86685524509999989</v>
      </c>
      <c r="T264" s="22">
        <f>SUM(R$2:R264)</f>
        <v>208.92936393528453</v>
      </c>
      <c r="U264" s="22">
        <f>SUM(S$2:S264)</f>
        <v>372.58310445124334</v>
      </c>
      <c r="X264" s="15"/>
      <c r="CD264" s="20">
        <v>263</v>
      </c>
      <c r="CE264" s="20">
        <f>V264</f>
        <v>0</v>
      </c>
      <c r="CF264" s="20" t="e">
        <f>#REF!</f>
        <v>#REF!</v>
      </c>
      <c r="CG264" s="20" t="e">
        <f>#REF!</f>
        <v>#REF!</v>
      </c>
      <c r="CH264" s="20">
        <f t="shared" si="109"/>
        <v>33.799999999999997</v>
      </c>
      <c r="CI264" s="20">
        <f t="shared" si="109"/>
        <v>21.125</v>
      </c>
      <c r="CJ264" s="20">
        <f t="shared" si="109"/>
        <v>67.599999999999994</v>
      </c>
      <c r="CK264" s="20">
        <f t="shared" si="110"/>
        <v>92</v>
      </c>
      <c r="CL264" s="20">
        <v>0</v>
      </c>
      <c r="CM264" s="20">
        <f t="shared" si="111"/>
        <v>125.8</v>
      </c>
      <c r="CN264" s="20" t="e">
        <f t="shared" si="112"/>
        <v>#REF!</v>
      </c>
      <c r="CS264" s="20" t="e">
        <f t="shared" si="105"/>
        <v>#N/A</v>
      </c>
      <c r="CT264" s="20" t="e">
        <f t="shared" si="106"/>
        <v>#N/A</v>
      </c>
      <c r="CU264" s="20" t="e">
        <f t="shared" si="107"/>
        <v>#N/A</v>
      </c>
      <c r="CW264" s="20">
        <f t="shared" si="113"/>
        <v>0</v>
      </c>
      <c r="CX264" s="20">
        <f t="shared" si="113"/>
        <v>0</v>
      </c>
      <c r="CY264" s="20">
        <f t="shared" si="113"/>
        <v>0</v>
      </c>
      <c r="CZ264" s="20">
        <f t="shared" si="114"/>
        <v>33.799999999999997</v>
      </c>
      <c r="DA264" s="20">
        <f t="shared" si="114"/>
        <v>21.125</v>
      </c>
      <c r="DB264" s="20">
        <f t="shared" si="114"/>
        <v>67.599999999999994</v>
      </c>
      <c r="DE264" s="20" t="e">
        <f t="shared" si="108"/>
        <v>#N/A</v>
      </c>
      <c r="DF264" s="20">
        <f t="shared" si="115"/>
        <v>0</v>
      </c>
      <c r="DG264" s="20">
        <f t="shared" si="116"/>
        <v>92</v>
      </c>
    </row>
    <row r="265" spans="12:111">
      <c r="L265" s="15"/>
      <c r="M265" s="17"/>
      <c r="O265" s="19">
        <v>264</v>
      </c>
      <c r="P265" s="1">
        <f t="shared" si="101"/>
        <v>0.66627756800000004</v>
      </c>
      <c r="Q265">
        <f>SUM(P$2:P265)</f>
        <v>291.42251176126376</v>
      </c>
      <c r="R265" s="10">
        <f t="shared" si="117"/>
        <v>0.46639429760000001</v>
      </c>
      <c r="S265" s="10">
        <f t="shared" si="118"/>
        <v>0.86616083840000013</v>
      </c>
      <c r="T265" s="22">
        <f>SUM(R$2:R265)</f>
        <v>209.39575823288453</v>
      </c>
      <c r="U265" s="22">
        <f>SUM(S$2:S265)</f>
        <v>373.44926528964334</v>
      </c>
      <c r="X265" s="15"/>
      <c r="CD265" s="20">
        <v>264</v>
      </c>
      <c r="CE265" s="20">
        <f>V265</f>
        <v>0</v>
      </c>
      <c r="CF265" s="20" t="e">
        <f>#REF!</f>
        <v>#REF!</v>
      </c>
      <c r="CG265" s="20" t="e">
        <f>#REF!</f>
        <v>#REF!</v>
      </c>
      <c r="CH265" s="20">
        <f t="shared" si="109"/>
        <v>33.799999999999997</v>
      </c>
      <c r="CI265" s="20">
        <f t="shared" si="109"/>
        <v>21.125</v>
      </c>
      <c r="CJ265" s="20">
        <f t="shared" si="109"/>
        <v>67.599999999999994</v>
      </c>
      <c r="CK265" s="20">
        <f t="shared" si="110"/>
        <v>92</v>
      </c>
      <c r="CL265" s="20">
        <v>0</v>
      </c>
      <c r="CM265" s="20">
        <f t="shared" si="111"/>
        <v>125.8</v>
      </c>
      <c r="CN265" s="20" t="e">
        <f t="shared" si="112"/>
        <v>#REF!</v>
      </c>
      <c r="CS265" s="20" t="e">
        <f t="shared" si="105"/>
        <v>#N/A</v>
      </c>
      <c r="CT265" s="20" t="e">
        <f t="shared" si="106"/>
        <v>#N/A</v>
      </c>
      <c r="CU265" s="20" t="e">
        <f t="shared" si="107"/>
        <v>#N/A</v>
      </c>
      <c r="CW265" s="20">
        <f t="shared" si="113"/>
        <v>0</v>
      </c>
      <c r="CX265" s="20">
        <f t="shared" si="113"/>
        <v>0</v>
      </c>
      <c r="CY265" s="20">
        <f t="shared" si="113"/>
        <v>0</v>
      </c>
      <c r="CZ265" s="20">
        <f t="shared" si="114"/>
        <v>33.799999999999997</v>
      </c>
      <c r="DA265" s="20">
        <f t="shared" si="114"/>
        <v>21.125</v>
      </c>
      <c r="DB265" s="20">
        <f t="shared" si="114"/>
        <v>67.599999999999994</v>
      </c>
      <c r="DE265" s="20" t="e">
        <f t="shared" si="108"/>
        <v>#N/A</v>
      </c>
      <c r="DF265" s="20">
        <f t="shared" si="115"/>
        <v>0</v>
      </c>
      <c r="DG265" s="20">
        <f t="shared" si="116"/>
        <v>92</v>
      </c>
    </row>
    <row r="266" spans="12:111">
      <c r="L266" s="15"/>
      <c r="M266" s="17"/>
      <c r="O266" s="19">
        <v>265</v>
      </c>
      <c r="P266" s="1">
        <f t="shared" ref="P266:P329" si="119">($H$19*O266*O266+$I$19*O266+$J$19)/100000*IF(O266/5-INT(O266/5)=0,1.5,1)</f>
        <v>0.99861551250000002</v>
      </c>
      <c r="Q266">
        <f>SUM(P$2:P266)</f>
        <v>292.42112727376377</v>
      </c>
      <c r="R266" s="10">
        <f t="shared" si="117"/>
        <v>0.69903085874999993</v>
      </c>
      <c r="S266" s="10">
        <f t="shared" si="118"/>
        <v>1.29820016625</v>
      </c>
      <c r="T266" s="22">
        <f>SUM(R$2:R266)</f>
        <v>210.09478909163454</v>
      </c>
      <c r="U266" s="22">
        <f>SUM(S$2:S266)</f>
        <v>374.74746545589335</v>
      </c>
      <c r="X266" s="15"/>
      <c r="CD266" s="20">
        <v>265</v>
      </c>
      <c r="CE266" s="20">
        <f>V266</f>
        <v>0</v>
      </c>
      <c r="CF266" s="20" t="e">
        <f>#REF!</f>
        <v>#REF!</v>
      </c>
      <c r="CG266" s="20" t="e">
        <f>#REF!</f>
        <v>#REF!</v>
      </c>
      <c r="CH266" s="20">
        <f t="shared" si="109"/>
        <v>33.799999999999997</v>
      </c>
      <c r="CI266" s="20">
        <f t="shared" si="109"/>
        <v>21.125</v>
      </c>
      <c r="CJ266" s="20">
        <f t="shared" si="109"/>
        <v>67.599999999999994</v>
      </c>
      <c r="CK266" s="20">
        <f t="shared" si="110"/>
        <v>92</v>
      </c>
      <c r="CL266" s="20">
        <v>0</v>
      </c>
      <c r="CM266" s="20">
        <f t="shared" si="111"/>
        <v>125.8</v>
      </c>
      <c r="CN266" s="20" t="e">
        <f t="shared" si="112"/>
        <v>#REF!</v>
      </c>
      <c r="CS266" s="20" t="e">
        <f t="shared" si="105"/>
        <v>#N/A</v>
      </c>
      <c r="CT266" s="20" t="e">
        <f t="shared" si="106"/>
        <v>#N/A</v>
      </c>
      <c r="CU266" s="20" t="e">
        <f t="shared" si="107"/>
        <v>#N/A</v>
      </c>
      <c r="CW266" s="20">
        <f t="shared" si="113"/>
        <v>0</v>
      </c>
      <c r="CX266" s="20">
        <f t="shared" si="113"/>
        <v>0</v>
      </c>
      <c r="CY266" s="20">
        <f t="shared" si="113"/>
        <v>0</v>
      </c>
      <c r="CZ266" s="20">
        <f t="shared" si="114"/>
        <v>33.799999999999997</v>
      </c>
      <c r="DA266" s="20">
        <f t="shared" si="114"/>
        <v>21.125</v>
      </c>
      <c r="DB266" s="20">
        <f t="shared" si="114"/>
        <v>67.599999999999994</v>
      </c>
      <c r="DE266" s="20" t="e">
        <f t="shared" si="108"/>
        <v>#N/A</v>
      </c>
      <c r="DF266" s="20">
        <f t="shared" si="115"/>
        <v>0</v>
      </c>
      <c r="DG266" s="20">
        <f t="shared" si="116"/>
        <v>92</v>
      </c>
    </row>
    <row r="267" spans="12:111">
      <c r="L267" s="15"/>
      <c r="M267" s="17"/>
      <c r="O267" s="19">
        <v>266</v>
      </c>
      <c r="P267" s="1">
        <f t="shared" si="119"/>
        <v>0.66521004799999994</v>
      </c>
      <c r="Q267">
        <f>SUM(P$2:P267)</f>
        <v>293.08633732176378</v>
      </c>
      <c r="R267" s="10">
        <f t="shared" si="117"/>
        <v>0.46564703359999993</v>
      </c>
      <c r="S267" s="10">
        <f t="shared" si="118"/>
        <v>0.86477306239999996</v>
      </c>
      <c r="T267" s="22">
        <f>SUM(R$2:R267)</f>
        <v>210.56043612523453</v>
      </c>
      <c r="U267" s="22">
        <f>SUM(S$2:S267)</f>
        <v>375.61223851829334</v>
      </c>
      <c r="X267" s="15"/>
      <c r="CD267" s="20">
        <v>266</v>
      </c>
      <c r="CE267" s="20">
        <f>V267</f>
        <v>0</v>
      </c>
      <c r="CF267" s="20" t="e">
        <f>#REF!</f>
        <v>#REF!</v>
      </c>
      <c r="CG267" s="20" t="e">
        <f>#REF!</f>
        <v>#REF!</v>
      </c>
      <c r="CH267" s="20">
        <f t="shared" si="109"/>
        <v>33.799999999999997</v>
      </c>
      <c r="CI267" s="20">
        <f t="shared" si="109"/>
        <v>21.125</v>
      </c>
      <c r="CJ267" s="20">
        <f t="shared" si="109"/>
        <v>67.599999999999994</v>
      </c>
      <c r="CK267" s="20">
        <f t="shared" si="110"/>
        <v>92</v>
      </c>
      <c r="CL267" s="20">
        <v>0</v>
      </c>
      <c r="CM267" s="20">
        <f t="shared" si="111"/>
        <v>125.8</v>
      </c>
      <c r="CN267" s="20" t="e">
        <f t="shared" si="112"/>
        <v>#REF!</v>
      </c>
      <c r="CS267" s="20" t="e">
        <f t="shared" si="105"/>
        <v>#N/A</v>
      </c>
      <c r="CT267" s="20" t="e">
        <f t="shared" si="106"/>
        <v>#N/A</v>
      </c>
      <c r="CU267" s="20" t="e">
        <f t="shared" si="107"/>
        <v>#N/A</v>
      </c>
      <c r="CW267" s="20">
        <f t="shared" si="113"/>
        <v>0</v>
      </c>
      <c r="CX267" s="20">
        <f t="shared" si="113"/>
        <v>0</v>
      </c>
      <c r="CY267" s="20">
        <f t="shared" si="113"/>
        <v>0</v>
      </c>
      <c r="CZ267" s="20">
        <f t="shared" si="114"/>
        <v>33.799999999999997</v>
      </c>
      <c r="DA267" s="20">
        <f t="shared" si="114"/>
        <v>21.125</v>
      </c>
      <c r="DB267" s="20">
        <f t="shared" si="114"/>
        <v>67.599999999999994</v>
      </c>
      <c r="DE267" s="20" t="e">
        <f t="shared" si="108"/>
        <v>#N/A</v>
      </c>
      <c r="DF267" s="20">
        <f t="shared" si="115"/>
        <v>0</v>
      </c>
      <c r="DG267" s="20">
        <f t="shared" si="116"/>
        <v>92</v>
      </c>
    </row>
    <row r="268" spans="12:111">
      <c r="L268" s="15"/>
      <c r="M268" s="17"/>
      <c r="O268" s="19">
        <v>267</v>
      </c>
      <c r="P268" s="1">
        <f t="shared" si="119"/>
        <v>0.66467668700000004</v>
      </c>
      <c r="Q268">
        <f>SUM(P$2:P268)</f>
        <v>293.75101400876378</v>
      </c>
      <c r="R268" s="10">
        <f t="shared" si="117"/>
        <v>0.46527368089999999</v>
      </c>
      <c r="S268" s="10">
        <f t="shared" si="118"/>
        <v>0.8640796931000001</v>
      </c>
      <c r="T268" s="22">
        <f>SUM(R$2:R268)</f>
        <v>211.02570980613453</v>
      </c>
      <c r="U268" s="22">
        <f>SUM(S$2:S268)</f>
        <v>376.47631821139333</v>
      </c>
      <c r="X268" s="15"/>
      <c r="CD268" s="20">
        <v>267</v>
      </c>
      <c r="CE268" s="20">
        <f>V268</f>
        <v>0</v>
      </c>
      <c r="CF268" s="20" t="e">
        <f>#REF!</f>
        <v>#REF!</v>
      </c>
      <c r="CG268" s="20" t="e">
        <f>#REF!</f>
        <v>#REF!</v>
      </c>
      <c r="CH268" s="20">
        <f t="shared" si="109"/>
        <v>33.799999999999997</v>
      </c>
      <c r="CI268" s="20">
        <f t="shared" si="109"/>
        <v>21.125</v>
      </c>
      <c r="CJ268" s="20">
        <f t="shared" si="109"/>
        <v>67.599999999999994</v>
      </c>
      <c r="CK268" s="20">
        <f t="shared" si="110"/>
        <v>92</v>
      </c>
      <c r="CL268" s="20">
        <v>0</v>
      </c>
      <c r="CM268" s="20">
        <f t="shared" si="111"/>
        <v>125.8</v>
      </c>
      <c r="CN268" s="20" t="e">
        <f t="shared" si="112"/>
        <v>#REF!</v>
      </c>
      <c r="CS268" s="20" t="e">
        <f t="shared" si="105"/>
        <v>#N/A</v>
      </c>
      <c r="CT268" s="20" t="e">
        <f t="shared" si="106"/>
        <v>#N/A</v>
      </c>
      <c r="CU268" s="20" t="e">
        <f t="shared" si="107"/>
        <v>#N/A</v>
      </c>
      <c r="CW268" s="20">
        <f t="shared" si="113"/>
        <v>0</v>
      </c>
      <c r="CX268" s="20">
        <f t="shared" si="113"/>
        <v>0</v>
      </c>
      <c r="CY268" s="20">
        <f t="shared" si="113"/>
        <v>0</v>
      </c>
      <c r="CZ268" s="20">
        <f t="shared" si="114"/>
        <v>33.799999999999997</v>
      </c>
      <c r="DA268" s="20">
        <f t="shared" si="114"/>
        <v>21.125</v>
      </c>
      <c r="DB268" s="20">
        <f t="shared" si="114"/>
        <v>67.599999999999994</v>
      </c>
      <c r="DE268" s="20" t="e">
        <f t="shared" si="108"/>
        <v>#N/A</v>
      </c>
      <c r="DF268" s="20">
        <f t="shared" si="115"/>
        <v>0</v>
      </c>
      <c r="DG268" s="20">
        <f t="shared" si="116"/>
        <v>92</v>
      </c>
    </row>
    <row r="269" spans="12:111">
      <c r="L269" s="15"/>
      <c r="M269" s="17"/>
      <c r="O269" s="19">
        <v>268</v>
      </c>
      <c r="P269" s="1">
        <f t="shared" si="119"/>
        <v>0.66414359200000006</v>
      </c>
      <c r="Q269">
        <f>SUM(P$2:P269)</f>
        <v>294.41515760076379</v>
      </c>
      <c r="R269" s="10">
        <f t="shared" si="117"/>
        <v>0.46490051440000002</v>
      </c>
      <c r="S269" s="10">
        <f t="shared" si="118"/>
        <v>0.8633866696000001</v>
      </c>
      <c r="T269" s="22">
        <f>SUM(R$2:R269)</f>
        <v>211.49061032053453</v>
      </c>
      <c r="U269" s="22">
        <f>SUM(S$2:S269)</f>
        <v>377.33970488099334</v>
      </c>
      <c r="X269" s="15"/>
      <c r="CD269" s="20">
        <v>268</v>
      </c>
      <c r="CE269" s="20">
        <f>V269</f>
        <v>0</v>
      </c>
      <c r="CF269" s="20" t="e">
        <f>#REF!</f>
        <v>#REF!</v>
      </c>
      <c r="CG269" s="20" t="e">
        <f>#REF!</f>
        <v>#REF!</v>
      </c>
      <c r="CH269" s="20">
        <f t="shared" si="109"/>
        <v>33.799999999999997</v>
      </c>
      <c r="CI269" s="20">
        <f t="shared" si="109"/>
        <v>21.125</v>
      </c>
      <c r="CJ269" s="20">
        <f t="shared" si="109"/>
        <v>67.599999999999994</v>
      </c>
      <c r="CK269" s="20">
        <f t="shared" si="110"/>
        <v>92</v>
      </c>
      <c r="CL269" s="20">
        <v>0</v>
      </c>
      <c r="CM269" s="20">
        <f t="shared" si="111"/>
        <v>125.8</v>
      </c>
      <c r="CN269" s="20" t="e">
        <f t="shared" si="112"/>
        <v>#REF!</v>
      </c>
      <c r="CS269" s="20" t="e">
        <f t="shared" si="105"/>
        <v>#N/A</v>
      </c>
      <c r="CT269" s="20" t="e">
        <f t="shared" si="106"/>
        <v>#N/A</v>
      </c>
      <c r="CU269" s="20" t="e">
        <f t="shared" si="107"/>
        <v>#N/A</v>
      </c>
      <c r="CW269" s="20">
        <f t="shared" si="113"/>
        <v>0</v>
      </c>
      <c r="CX269" s="20">
        <f t="shared" si="113"/>
        <v>0</v>
      </c>
      <c r="CY269" s="20">
        <f t="shared" si="113"/>
        <v>0</v>
      </c>
      <c r="CZ269" s="20">
        <f t="shared" si="114"/>
        <v>33.799999999999997</v>
      </c>
      <c r="DA269" s="20">
        <f t="shared" si="114"/>
        <v>21.125</v>
      </c>
      <c r="DB269" s="20">
        <f t="shared" si="114"/>
        <v>67.599999999999994</v>
      </c>
      <c r="DE269" s="20" t="e">
        <f t="shared" si="108"/>
        <v>#N/A</v>
      </c>
      <c r="DF269" s="20">
        <f t="shared" si="115"/>
        <v>0</v>
      </c>
      <c r="DG269" s="20">
        <f t="shared" si="116"/>
        <v>92</v>
      </c>
    </row>
    <row r="270" spans="12:111">
      <c r="L270" s="15"/>
      <c r="M270" s="17"/>
      <c r="O270" s="19">
        <v>269</v>
      </c>
      <c r="P270" s="1">
        <f t="shared" si="119"/>
        <v>0.66361076299999999</v>
      </c>
      <c r="Q270">
        <f>SUM(P$2:P270)</f>
        <v>295.0787683637638</v>
      </c>
      <c r="R270" s="10">
        <f t="shared" si="117"/>
        <v>0.46452753409999997</v>
      </c>
      <c r="S270" s="10">
        <f t="shared" si="118"/>
        <v>0.86269399190000007</v>
      </c>
      <c r="T270" s="22">
        <f>SUM(R$2:R270)</f>
        <v>211.95513785463453</v>
      </c>
      <c r="U270" s="22">
        <f>SUM(S$2:S270)</f>
        <v>378.20239887289335</v>
      </c>
      <c r="X270" s="15"/>
      <c r="CD270" s="20">
        <v>269</v>
      </c>
      <c r="CE270" s="20">
        <f>V270</f>
        <v>0</v>
      </c>
      <c r="CF270" s="20" t="e">
        <f>#REF!</f>
        <v>#REF!</v>
      </c>
      <c r="CG270" s="20" t="e">
        <f>#REF!</f>
        <v>#REF!</v>
      </c>
      <c r="CH270" s="20">
        <f t="shared" si="109"/>
        <v>33.799999999999997</v>
      </c>
      <c r="CI270" s="20">
        <f t="shared" si="109"/>
        <v>21.125</v>
      </c>
      <c r="CJ270" s="20">
        <f t="shared" si="109"/>
        <v>67.599999999999994</v>
      </c>
      <c r="CK270" s="20">
        <f t="shared" si="110"/>
        <v>92</v>
      </c>
      <c r="CL270" s="20">
        <v>0</v>
      </c>
      <c r="CM270" s="20">
        <f t="shared" si="111"/>
        <v>125.8</v>
      </c>
      <c r="CN270" s="20" t="e">
        <f t="shared" si="112"/>
        <v>#REF!</v>
      </c>
      <c r="CS270" s="20" t="e">
        <f t="shared" si="105"/>
        <v>#N/A</v>
      </c>
      <c r="CT270" s="20" t="e">
        <f t="shared" si="106"/>
        <v>#N/A</v>
      </c>
      <c r="CU270" s="20" t="e">
        <f t="shared" si="107"/>
        <v>#N/A</v>
      </c>
      <c r="CW270" s="20">
        <f t="shared" si="113"/>
        <v>0</v>
      </c>
      <c r="CX270" s="20">
        <f t="shared" si="113"/>
        <v>0</v>
      </c>
      <c r="CY270" s="20">
        <f t="shared" si="113"/>
        <v>0</v>
      </c>
      <c r="CZ270" s="20">
        <f t="shared" si="114"/>
        <v>33.799999999999997</v>
      </c>
      <c r="DA270" s="20">
        <f t="shared" si="114"/>
        <v>21.125</v>
      </c>
      <c r="DB270" s="20">
        <f t="shared" si="114"/>
        <v>67.599999999999994</v>
      </c>
      <c r="DE270" s="20" t="e">
        <f t="shared" si="108"/>
        <v>#N/A</v>
      </c>
      <c r="DF270" s="20">
        <f t="shared" si="115"/>
        <v>0</v>
      </c>
      <c r="DG270" s="20">
        <f t="shared" si="116"/>
        <v>92</v>
      </c>
    </row>
    <row r="271" spans="12:111">
      <c r="L271" s="15"/>
      <c r="M271" s="17"/>
      <c r="O271" s="19">
        <v>270</v>
      </c>
      <c r="P271" s="1">
        <f t="shared" si="119"/>
        <v>0.99461730000000004</v>
      </c>
      <c r="Q271">
        <f>SUM(P$2:P271)</f>
        <v>296.07338566376382</v>
      </c>
      <c r="R271" s="10">
        <f t="shared" si="117"/>
        <v>0.69623210999999996</v>
      </c>
      <c r="S271" s="10">
        <f t="shared" si="118"/>
        <v>1.2930024900000001</v>
      </c>
      <c r="T271" s="22">
        <f>SUM(R$2:R271)</f>
        <v>212.65136996463454</v>
      </c>
      <c r="U271" s="22">
        <f>SUM(S$2:S271)</f>
        <v>379.49540136289335</v>
      </c>
      <c r="X271" s="15"/>
      <c r="CD271" s="20">
        <v>270</v>
      </c>
      <c r="CE271" s="20">
        <f>V271</f>
        <v>0</v>
      </c>
      <c r="CF271" s="20" t="e">
        <f>#REF!</f>
        <v>#REF!</v>
      </c>
      <c r="CG271" s="20" t="e">
        <f>#REF!</f>
        <v>#REF!</v>
      </c>
      <c r="CH271" s="20">
        <f t="shared" si="109"/>
        <v>33.799999999999997</v>
      </c>
      <c r="CI271" s="20">
        <f t="shared" si="109"/>
        <v>21.125</v>
      </c>
      <c r="CJ271" s="20">
        <f t="shared" si="109"/>
        <v>67.599999999999994</v>
      </c>
      <c r="CK271" s="20">
        <f t="shared" si="110"/>
        <v>92</v>
      </c>
      <c r="CL271" s="20">
        <v>0</v>
      </c>
      <c r="CM271" s="20">
        <f t="shared" si="111"/>
        <v>125.8</v>
      </c>
      <c r="CN271" s="20" t="e">
        <f t="shared" si="112"/>
        <v>#REF!</v>
      </c>
      <c r="CS271" s="20" t="e">
        <f t="shared" si="105"/>
        <v>#N/A</v>
      </c>
      <c r="CT271" s="20" t="e">
        <f t="shared" si="106"/>
        <v>#N/A</v>
      </c>
      <c r="CU271" s="20" t="e">
        <f t="shared" si="107"/>
        <v>#N/A</v>
      </c>
      <c r="CW271" s="20">
        <f t="shared" si="113"/>
        <v>0</v>
      </c>
      <c r="CX271" s="20">
        <f t="shared" si="113"/>
        <v>0</v>
      </c>
      <c r="CY271" s="20">
        <f t="shared" si="113"/>
        <v>0</v>
      </c>
      <c r="CZ271" s="20">
        <f t="shared" si="114"/>
        <v>33.799999999999997</v>
      </c>
      <c r="DA271" s="20">
        <f t="shared" si="114"/>
        <v>21.125</v>
      </c>
      <c r="DB271" s="20">
        <f t="shared" si="114"/>
        <v>67.599999999999994</v>
      </c>
      <c r="DE271" s="20" t="e">
        <f t="shared" si="108"/>
        <v>#N/A</v>
      </c>
      <c r="DF271" s="20">
        <f t="shared" si="115"/>
        <v>0</v>
      </c>
      <c r="DG271" s="20">
        <f t="shared" si="116"/>
        <v>92</v>
      </c>
    </row>
    <row r="272" spans="12:111">
      <c r="L272" s="15"/>
      <c r="M272" s="17"/>
      <c r="O272" s="19">
        <v>271</v>
      </c>
      <c r="P272" s="1">
        <f t="shared" si="119"/>
        <v>0.66254590299999994</v>
      </c>
      <c r="Q272">
        <f>SUM(P$2:P272)</f>
        <v>296.73593156676384</v>
      </c>
      <c r="R272" s="10">
        <f t="shared" si="117"/>
        <v>0.46378213209999991</v>
      </c>
      <c r="S272" s="10">
        <f t="shared" si="118"/>
        <v>0.86130967389999991</v>
      </c>
      <c r="T272" s="22">
        <f>SUM(R$2:R272)</f>
        <v>213.11515209673453</v>
      </c>
      <c r="U272" s="22">
        <f>SUM(S$2:S272)</f>
        <v>380.35671103679334</v>
      </c>
      <c r="X272" s="15"/>
      <c r="CD272" s="20">
        <v>271</v>
      </c>
      <c r="CE272" s="20">
        <f>V272</f>
        <v>0</v>
      </c>
      <c r="CF272" s="20" t="e">
        <f>#REF!</f>
        <v>#REF!</v>
      </c>
      <c r="CG272" s="20" t="e">
        <f>#REF!</f>
        <v>#REF!</v>
      </c>
      <c r="CH272" s="20">
        <f t="shared" si="109"/>
        <v>33.799999999999997</v>
      </c>
      <c r="CI272" s="20">
        <f t="shared" si="109"/>
        <v>21.125</v>
      </c>
      <c r="CJ272" s="20">
        <f t="shared" si="109"/>
        <v>67.599999999999994</v>
      </c>
      <c r="CK272" s="20">
        <f t="shared" si="110"/>
        <v>92</v>
      </c>
      <c r="CL272" s="20">
        <v>0</v>
      </c>
      <c r="CM272" s="20">
        <f t="shared" si="111"/>
        <v>125.8</v>
      </c>
      <c r="CN272" s="20" t="e">
        <f t="shared" si="112"/>
        <v>#REF!</v>
      </c>
      <c r="CS272" s="20" t="e">
        <f t="shared" si="105"/>
        <v>#N/A</v>
      </c>
      <c r="CT272" s="20" t="e">
        <f t="shared" si="106"/>
        <v>#N/A</v>
      </c>
      <c r="CU272" s="20" t="e">
        <f t="shared" si="107"/>
        <v>#N/A</v>
      </c>
      <c r="CW272" s="20">
        <f t="shared" si="113"/>
        <v>0</v>
      </c>
      <c r="CX272" s="20">
        <f t="shared" si="113"/>
        <v>0</v>
      </c>
      <c r="CY272" s="20">
        <f t="shared" si="113"/>
        <v>0</v>
      </c>
      <c r="CZ272" s="20">
        <f t="shared" si="114"/>
        <v>33.799999999999997</v>
      </c>
      <c r="DA272" s="20">
        <f t="shared" si="114"/>
        <v>21.125</v>
      </c>
      <c r="DB272" s="20">
        <f t="shared" si="114"/>
        <v>67.599999999999994</v>
      </c>
      <c r="DE272" s="20" t="e">
        <f t="shared" si="108"/>
        <v>#N/A</v>
      </c>
      <c r="DF272" s="20">
        <f t="shared" si="115"/>
        <v>0</v>
      </c>
      <c r="DG272" s="20">
        <f t="shared" si="116"/>
        <v>92</v>
      </c>
    </row>
    <row r="273" spans="12:111">
      <c r="L273" s="15"/>
      <c r="M273" s="17"/>
      <c r="O273" s="19">
        <v>272</v>
      </c>
      <c r="P273" s="1">
        <f t="shared" si="119"/>
        <v>0.66201387199999995</v>
      </c>
      <c r="Q273">
        <f>SUM(P$2:P273)</f>
        <v>297.39794543876383</v>
      </c>
      <c r="R273" s="10">
        <f t="shared" si="117"/>
        <v>0.46340971039999995</v>
      </c>
      <c r="S273" s="10">
        <f t="shared" si="118"/>
        <v>0.8606180336</v>
      </c>
      <c r="T273" s="22">
        <f>SUM(R$2:R273)</f>
        <v>213.57856180713452</v>
      </c>
      <c r="U273" s="22">
        <f>SUM(S$2:S273)</f>
        <v>381.21732907039336</v>
      </c>
      <c r="X273" s="15"/>
      <c r="CD273" s="20">
        <v>272</v>
      </c>
      <c r="CE273" s="20">
        <f>V273</f>
        <v>0</v>
      </c>
      <c r="CF273" s="20" t="e">
        <f>#REF!</f>
        <v>#REF!</v>
      </c>
      <c r="CG273" s="20" t="e">
        <f>#REF!</f>
        <v>#REF!</v>
      </c>
      <c r="CH273" s="20">
        <f t="shared" si="109"/>
        <v>33.799999999999997</v>
      </c>
      <c r="CI273" s="20">
        <f t="shared" si="109"/>
        <v>21.125</v>
      </c>
      <c r="CJ273" s="20">
        <f t="shared" si="109"/>
        <v>67.599999999999994</v>
      </c>
      <c r="CK273" s="20">
        <f t="shared" si="110"/>
        <v>92</v>
      </c>
      <c r="CL273" s="20">
        <v>0</v>
      </c>
      <c r="CM273" s="20">
        <f t="shared" si="111"/>
        <v>125.8</v>
      </c>
      <c r="CN273" s="20" t="e">
        <f t="shared" si="112"/>
        <v>#REF!</v>
      </c>
      <c r="CS273" s="20" t="e">
        <f t="shared" si="105"/>
        <v>#N/A</v>
      </c>
      <c r="CT273" s="20" t="e">
        <f t="shared" si="106"/>
        <v>#N/A</v>
      </c>
      <c r="CU273" s="20" t="e">
        <f t="shared" si="107"/>
        <v>#N/A</v>
      </c>
      <c r="CW273" s="20">
        <f t="shared" si="113"/>
        <v>0</v>
      </c>
      <c r="CX273" s="20">
        <f t="shared" si="113"/>
        <v>0</v>
      </c>
      <c r="CY273" s="20">
        <f t="shared" si="113"/>
        <v>0</v>
      </c>
      <c r="CZ273" s="20">
        <f t="shared" si="114"/>
        <v>33.799999999999997</v>
      </c>
      <c r="DA273" s="20">
        <f t="shared" si="114"/>
        <v>21.125</v>
      </c>
      <c r="DB273" s="20">
        <f t="shared" si="114"/>
        <v>67.599999999999994</v>
      </c>
      <c r="DE273" s="20" t="e">
        <f t="shared" si="108"/>
        <v>#N/A</v>
      </c>
      <c r="DF273" s="20">
        <f t="shared" si="115"/>
        <v>0</v>
      </c>
      <c r="DG273" s="20">
        <f t="shared" si="116"/>
        <v>92</v>
      </c>
    </row>
    <row r="274" spans="12:111">
      <c r="L274" s="15"/>
      <c r="M274" s="17"/>
      <c r="O274" s="19">
        <v>273</v>
      </c>
      <c r="P274" s="1">
        <f t="shared" si="119"/>
        <v>0.66148210699999999</v>
      </c>
      <c r="Q274">
        <f>SUM(P$2:P274)</f>
        <v>298.05942754576381</v>
      </c>
      <c r="R274" s="10">
        <f t="shared" si="117"/>
        <v>0.46303747489999997</v>
      </c>
      <c r="S274" s="10">
        <f t="shared" si="118"/>
        <v>0.85992673910000006</v>
      </c>
      <c r="T274" s="22">
        <f>SUM(R$2:R274)</f>
        <v>214.04159928203453</v>
      </c>
      <c r="U274" s="22">
        <f>SUM(S$2:S274)</f>
        <v>382.07725580949335</v>
      </c>
      <c r="X274" s="15"/>
      <c r="CD274" s="20">
        <v>273</v>
      </c>
      <c r="CE274" s="20">
        <f>V274</f>
        <v>0</v>
      </c>
      <c r="CF274" s="20" t="e">
        <f>#REF!</f>
        <v>#REF!</v>
      </c>
      <c r="CG274" s="20" t="e">
        <f>#REF!</f>
        <v>#REF!</v>
      </c>
      <c r="CH274" s="20">
        <f t="shared" si="109"/>
        <v>33.799999999999997</v>
      </c>
      <c r="CI274" s="20">
        <f t="shared" si="109"/>
        <v>21.125</v>
      </c>
      <c r="CJ274" s="20">
        <f t="shared" si="109"/>
        <v>67.599999999999994</v>
      </c>
      <c r="CK274" s="20">
        <f t="shared" si="110"/>
        <v>92</v>
      </c>
      <c r="CL274" s="20">
        <v>0</v>
      </c>
      <c r="CM274" s="20">
        <f t="shared" si="111"/>
        <v>125.8</v>
      </c>
      <c r="CN274" s="20" t="e">
        <f t="shared" si="112"/>
        <v>#REF!</v>
      </c>
      <c r="CS274" s="20" t="e">
        <f t="shared" si="105"/>
        <v>#N/A</v>
      </c>
      <c r="CT274" s="20" t="e">
        <f t="shared" si="106"/>
        <v>#N/A</v>
      </c>
      <c r="CU274" s="20" t="e">
        <f t="shared" si="107"/>
        <v>#N/A</v>
      </c>
      <c r="CW274" s="20">
        <f t="shared" si="113"/>
        <v>0</v>
      </c>
      <c r="CX274" s="20">
        <f t="shared" si="113"/>
        <v>0</v>
      </c>
      <c r="CY274" s="20">
        <f t="shared" si="113"/>
        <v>0</v>
      </c>
      <c r="CZ274" s="20">
        <f t="shared" si="114"/>
        <v>33.799999999999997</v>
      </c>
      <c r="DA274" s="20">
        <f t="shared" si="114"/>
        <v>21.125</v>
      </c>
      <c r="DB274" s="20">
        <f t="shared" si="114"/>
        <v>67.599999999999994</v>
      </c>
      <c r="DE274" s="20" t="e">
        <f t="shared" si="108"/>
        <v>#N/A</v>
      </c>
      <c r="DF274" s="20">
        <f t="shared" si="115"/>
        <v>0</v>
      </c>
      <c r="DG274" s="20">
        <f t="shared" si="116"/>
        <v>92</v>
      </c>
    </row>
    <row r="275" spans="12:111">
      <c r="L275" s="15"/>
      <c r="M275" s="17"/>
      <c r="O275" s="19">
        <v>274</v>
      </c>
      <c r="P275" s="1">
        <f t="shared" si="119"/>
        <v>0.66095060800000005</v>
      </c>
      <c r="Q275">
        <f>SUM(P$2:P275)</f>
        <v>298.72037815376382</v>
      </c>
      <c r="R275" s="10">
        <f t="shared" si="117"/>
        <v>0.46266542560000001</v>
      </c>
      <c r="S275" s="10">
        <f t="shared" si="118"/>
        <v>0.85923579040000009</v>
      </c>
      <c r="T275" s="22">
        <f>SUM(R$2:R275)</f>
        <v>214.50426470763452</v>
      </c>
      <c r="U275" s="22">
        <f>SUM(S$2:S275)</f>
        <v>382.93649159989337</v>
      </c>
      <c r="X275" s="15"/>
      <c r="CD275" s="20">
        <v>274</v>
      </c>
      <c r="CE275" s="20">
        <f>V275</f>
        <v>0</v>
      </c>
      <c r="CF275" s="20" t="e">
        <f>#REF!</f>
        <v>#REF!</v>
      </c>
      <c r="CG275" s="20" t="e">
        <f>#REF!</f>
        <v>#REF!</v>
      </c>
      <c r="CH275" s="20">
        <f t="shared" si="109"/>
        <v>33.799999999999997</v>
      </c>
      <c r="CI275" s="20">
        <f t="shared" si="109"/>
        <v>21.125</v>
      </c>
      <c r="CJ275" s="20">
        <f t="shared" si="109"/>
        <v>67.599999999999994</v>
      </c>
      <c r="CK275" s="20">
        <f t="shared" si="110"/>
        <v>92</v>
      </c>
      <c r="CL275" s="20">
        <v>0</v>
      </c>
      <c r="CM275" s="20">
        <f t="shared" si="111"/>
        <v>125.8</v>
      </c>
      <c r="CN275" s="20" t="e">
        <f t="shared" si="112"/>
        <v>#REF!</v>
      </c>
      <c r="CS275" s="20" t="e">
        <f t="shared" si="105"/>
        <v>#N/A</v>
      </c>
      <c r="CT275" s="20" t="e">
        <f t="shared" si="106"/>
        <v>#N/A</v>
      </c>
      <c r="CU275" s="20" t="e">
        <f t="shared" si="107"/>
        <v>#N/A</v>
      </c>
      <c r="CW275" s="20">
        <f t="shared" si="113"/>
        <v>0</v>
      </c>
      <c r="CX275" s="20">
        <f t="shared" si="113"/>
        <v>0</v>
      </c>
      <c r="CY275" s="20">
        <f t="shared" si="113"/>
        <v>0</v>
      </c>
      <c r="CZ275" s="20">
        <f t="shared" ref="CZ275:DB290" si="120">IF(CW275-CZ274&gt;0,CW275,CZ274)</f>
        <v>33.799999999999997</v>
      </c>
      <c r="DA275" s="20">
        <f t="shared" si="120"/>
        <v>21.125</v>
      </c>
      <c r="DB275" s="20">
        <f t="shared" si="120"/>
        <v>67.599999999999994</v>
      </c>
      <c r="DE275" s="20" t="e">
        <f t="shared" si="108"/>
        <v>#N/A</v>
      </c>
      <c r="DF275" s="20">
        <f t="shared" si="115"/>
        <v>0</v>
      </c>
      <c r="DG275" s="20">
        <f t="shared" si="116"/>
        <v>92</v>
      </c>
    </row>
    <row r="276" spans="12:111">
      <c r="L276" s="15"/>
      <c r="M276" s="17"/>
      <c r="O276" s="19">
        <v>275</v>
      </c>
      <c r="P276" s="1">
        <f t="shared" si="119"/>
        <v>0.99062906250000005</v>
      </c>
      <c r="Q276">
        <f>SUM(P$2:P276)</f>
        <v>299.71100721626379</v>
      </c>
      <c r="R276" s="10">
        <f t="shared" si="117"/>
        <v>0.69344034374999997</v>
      </c>
      <c r="S276" s="10">
        <f t="shared" si="118"/>
        <v>1.28781778125</v>
      </c>
      <c r="T276" s="22">
        <f>SUM(R$2:R276)</f>
        <v>215.19770505138453</v>
      </c>
      <c r="U276" s="22">
        <f>SUM(S$2:S276)</f>
        <v>384.22430938114337</v>
      </c>
      <c r="X276" s="15"/>
      <c r="CD276" s="20">
        <v>275</v>
      </c>
      <c r="CE276" s="20">
        <f>V276</f>
        <v>0</v>
      </c>
      <c r="CF276" s="20" t="e">
        <f>#REF!</f>
        <v>#REF!</v>
      </c>
      <c r="CG276" s="20" t="e">
        <f>#REF!</f>
        <v>#REF!</v>
      </c>
      <c r="CH276" s="20">
        <f t="shared" si="109"/>
        <v>33.799999999999997</v>
      </c>
      <c r="CI276" s="20">
        <f t="shared" si="109"/>
        <v>21.125</v>
      </c>
      <c r="CJ276" s="20">
        <f t="shared" si="109"/>
        <v>67.599999999999994</v>
      </c>
      <c r="CK276" s="20">
        <f t="shared" si="110"/>
        <v>92</v>
      </c>
      <c r="CL276" s="20">
        <v>0</v>
      </c>
      <c r="CM276" s="20">
        <f t="shared" si="111"/>
        <v>125.8</v>
      </c>
      <c r="CN276" s="20" t="e">
        <f t="shared" si="112"/>
        <v>#REF!</v>
      </c>
      <c r="CS276" s="20" t="e">
        <f t="shared" si="105"/>
        <v>#N/A</v>
      </c>
      <c r="CT276" s="20" t="e">
        <f t="shared" si="106"/>
        <v>#N/A</v>
      </c>
      <c r="CU276" s="20" t="e">
        <f t="shared" si="107"/>
        <v>#N/A</v>
      </c>
      <c r="CW276" s="20">
        <f t="shared" si="113"/>
        <v>0</v>
      </c>
      <c r="CX276" s="20">
        <f t="shared" si="113"/>
        <v>0</v>
      </c>
      <c r="CY276" s="20">
        <f t="shared" si="113"/>
        <v>0</v>
      </c>
      <c r="CZ276" s="20">
        <f t="shared" si="120"/>
        <v>33.799999999999997</v>
      </c>
      <c r="DA276" s="20">
        <f t="shared" si="120"/>
        <v>21.125</v>
      </c>
      <c r="DB276" s="20">
        <f t="shared" si="120"/>
        <v>67.599999999999994</v>
      </c>
      <c r="DE276" s="20" t="e">
        <f t="shared" si="108"/>
        <v>#N/A</v>
      </c>
      <c r="DF276" s="20">
        <f t="shared" si="115"/>
        <v>0</v>
      </c>
      <c r="DG276" s="20">
        <f t="shared" si="116"/>
        <v>92</v>
      </c>
    </row>
    <row r="277" spans="12:111">
      <c r="L277" s="15"/>
      <c r="M277" s="17"/>
      <c r="O277" s="19">
        <v>276</v>
      </c>
      <c r="P277" s="1">
        <f t="shared" si="119"/>
        <v>0.65988840800000004</v>
      </c>
      <c r="Q277">
        <f>SUM(P$2:P277)</f>
        <v>300.37089562426377</v>
      </c>
      <c r="R277" s="10">
        <f t="shared" si="117"/>
        <v>0.46192188559999997</v>
      </c>
      <c r="S277" s="10">
        <f t="shared" si="118"/>
        <v>0.85785493040000005</v>
      </c>
      <c r="T277" s="22">
        <f>SUM(R$2:R277)</f>
        <v>215.65962693698452</v>
      </c>
      <c r="U277" s="22">
        <f>SUM(S$2:S277)</f>
        <v>385.08216431154335</v>
      </c>
      <c r="X277" s="15"/>
      <c r="CD277" s="20">
        <v>276</v>
      </c>
      <c r="CE277" s="20">
        <f>V277</f>
        <v>0</v>
      </c>
      <c r="CF277" s="20" t="e">
        <f>#REF!</f>
        <v>#REF!</v>
      </c>
      <c r="CG277" s="20" t="e">
        <f>#REF!</f>
        <v>#REF!</v>
      </c>
      <c r="CH277" s="20">
        <f t="shared" si="109"/>
        <v>33.799999999999997</v>
      </c>
      <c r="CI277" s="20">
        <f t="shared" si="109"/>
        <v>21.125</v>
      </c>
      <c r="CJ277" s="20">
        <f t="shared" si="109"/>
        <v>67.599999999999994</v>
      </c>
      <c r="CK277" s="20">
        <f t="shared" si="110"/>
        <v>92</v>
      </c>
      <c r="CL277" s="20">
        <v>0</v>
      </c>
      <c r="CM277" s="20">
        <f t="shared" si="111"/>
        <v>125.8</v>
      </c>
      <c r="CN277" s="20" t="e">
        <f t="shared" si="112"/>
        <v>#REF!</v>
      </c>
      <c r="CS277" s="20" t="e">
        <f t="shared" si="105"/>
        <v>#N/A</v>
      </c>
      <c r="CT277" s="20" t="e">
        <f t="shared" si="106"/>
        <v>#N/A</v>
      </c>
      <c r="CU277" s="20" t="e">
        <f t="shared" si="107"/>
        <v>#N/A</v>
      </c>
      <c r="CW277" s="20">
        <f t="shared" si="113"/>
        <v>0</v>
      </c>
      <c r="CX277" s="20">
        <f t="shared" si="113"/>
        <v>0</v>
      </c>
      <c r="CY277" s="20">
        <f t="shared" si="113"/>
        <v>0</v>
      </c>
      <c r="CZ277" s="20">
        <f t="shared" si="120"/>
        <v>33.799999999999997</v>
      </c>
      <c r="DA277" s="20">
        <f t="shared" si="120"/>
        <v>21.125</v>
      </c>
      <c r="DB277" s="20">
        <f t="shared" si="120"/>
        <v>67.599999999999994</v>
      </c>
      <c r="DE277" s="20" t="e">
        <f t="shared" si="108"/>
        <v>#N/A</v>
      </c>
      <c r="DF277" s="20">
        <f t="shared" si="115"/>
        <v>0</v>
      </c>
      <c r="DG277" s="20">
        <f t="shared" si="116"/>
        <v>92</v>
      </c>
    </row>
    <row r="278" spans="12:111">
      <c r="L278" s="15"/>
      <c r="M278" s="17"/>
      <c r="O278" s="19">
        <v>277</v>
      </c>
      <c r="P278" s="1">
        <f t="shared" si="119"/>
        <v>0.65935770699999996</v>
      </c>
      <c r="Q278">
        <f>SUM(P$2:P278)</f>
        <v>301.03025333126379</v>
      </c>
      <c r="R278" s="10">
        <f t="shared" si="117"/>
        <v>0.46155039489999994</v>
      </c>
      <c r="S278" s="10">
        <f t="shared" si="118"/>
        <v>0.85716501909999998</v>
      </c>
      <c r="T278" s="22">
        <f>SUM(R$2:R278)</f>
        <v>216.12117733188452</v>
      </c>
      <c r="U278" s="22">
        <f>SUM(S$2:S278)</f>
        <v>385.93932933064337</v>
      </c>
      <c r="X278" s="15"/>
      <c r="CD278" s="20">
        <v>277</v>
      </c>
      <c r="CE278" s="20">
        <f>V278</f>
        <v>0</v>
      </c>
      <c r="CF278" s="20" t="e">
        <f>#REF!</f>
        <v>#REF!</v>
      </c>
      <c r="CG278" s="20" t="e">
        <f>#REF!</f>
        <v>#REF!</v>
      </c>
      <c r="CH278" s="20">
        <f t="shared" si="109"/>
        <v>33.799999999999997</v>
      </c>
      <c r="CI278" s="20">
        <f t="shared" si="109"/>
        <v>21.125</v>
      </c>
      <c r="CJ278" s="20">
        <f t="shared" si="109"/>
        <v>67.599999999999994</v>
      </c>
      <c r="CK278" s="20">
        <f t="shared" si="110"/>
        <v>92</v>
      </c>
      <c r="CL278" s="20">
        <v>0</v>
      </c>
      <c r="CM278" s="20">
        <f t="shared" si="111"/>
        <v>125.8</v>
      </c>
      <c r="CN278" s="20" t="e">
        <f t="shared" si="112"/>
        <v>#REF!</v>
      </c>
      <c r="CS278" s="20" t="e">
        <f t="shared" si="105"/>
        <v>#N/A</v>
      </c>
      <c r="CT278" s="20" t="e">
        <f t="shared" si="106"/>
        <v>#N/A</v>
      </c>
      <c r="CU278" s="20" t="e">
        <f t="shared" si="107"/>
        <v>#N/A</v>
      </c>
      <c r="CW278" s="20">
        <f t="shared" si="113"/>
        <v>0</v>
      </c>
      <c r="CX278" s="20">
        <f t="shared" si="113"/>
        <v>0</v>
      </c>
      <c r="CY278" s="20">
        <f t="shared" si="113"/>
        <v>0</v>
      </c>
      <c r="CZ278" s="20">
        <f t="shared" si="120"/>
        <v>33.799999999999997</v>
      </c>
      <c r="DA278" s="20">
        <f t="shared" si="120"/>
        <v>21.125</v>
      </c>
      <c r="DB278" s="20">
        <f t="shared" si="120"/>
        <v>67.599999999999994</v>
      </c>
      <c r="DE278" s="20" t="e">
        <f t="shared" si="108"/>
        <v>#N/A</v>
      </c>
      <c r="DF278" s="20">
        <f t="shared" si="115"/>
        <v>0</v>
      </c>
      <c r="DG278" s="20">
        <f t="shared" si="116"/>
        <v>92</v>
      </c>
    </row>
    <row r="279" spans="12:111">
      <c r="L279" s="15"/>
      <c r="M279" s="17"/>
      <c r="O279" s="19">
        <v>278</v>
      </c>
      <c r="P279" s="1">
        <f t="shared" si="119"/>
        <v>0.65882727199999991</v>
      </c>
      <c r="Q279">
        <f>SUM(P$2:P279)</f>
        <v>301.68908060326379</v>
      </c>
      <c r="R279" s="10">
        <f t="shared" si="117"/>
        <v>0.46117909039999988</v>
      </c>
      <c r="S279" s="10">
        <f t="shared" si="118"/>
        <v>0.85647545359999988</v>
      </c>
      <c r="T279" s="22">
        <f>SUM(R$2:R279)</f>
        <v>216.58235642228453</v>
      </c>
      <c r="U279" s="22">
        <f>SUM(S$2:S279)</f>
        <v>386.79580478424339</v>
      </c>
      <c r="X279" s="15"/>
      <c r="CD279" s="20">
        <v>278</v>
      </c>
      <c r="CE279" s="20">
        <f>V279</f>
        <v>0</v>
      </c>
      <c r="CF279" s="20" t="e">
        <f>#REF!</f>
        <v>#REF!</v>
      </c>
      <c r="CG279" s="20" t="e">
        <f>#REF!</f>
        <v>#REF!</v>
      </c>
      <c r="CH279" s="20">
        <f t="shared" si="109"/>
        <v>33.799999999999997</v>
      </c>
      <c r="CI279" s="20">
        <f t="shared" si="109"/>
        <v>21.125</v>
      </c>
      <c r="CJ279" s="20">
        <f t="shared" si="109"/>
        <v>67.599999999999994</v>
      </c>
      <c r="CK279" s="20">
        <f t="shared" si="110"/>
        <v>92</v>
      </c>
      <c r="CL279" s="20">
        <v>0</v>
      </c>
      <c r="CM279" s="20">
        <f t="shared" si="111"/>
        <v>125.8</v>
      </c>
      <c r="CN279" s="20" t="e">
        <f t="shared" si="112"/>
        <v>#REF!</v>
      </c>
      <c r="CS279" s="20" t="e">
        <f t="shared" si="105"/>
        <v>#N/A</v>
      </c>
      <c r="CT279" s="20" t="e">
        <f t="shared" si="106"/>
        <v>#N/A</v>
      </c>
      <c r="CU279" s="20" t="e">
        <f t="shared" si="107"/>
        <v>#N/A</v>
      </c>
      <c r="CW279" s="20">
        <f t="shared" si="113"/>
        <v>0</v>
      </c>
      <c r="CX279" s="20">
        <f t="shared" si="113"/>
        <v>0</v>
      </c>
      <c r="CY279" s="20">
        <f t="shared" si="113"/>
        <v>0</v>
      </c>
      <c r="CZ279" s="20">
        <f t="shared" si="120"/>
        <v>33.799999999999997</v>
      </c>
      <c r="DA279" s="20">
        <f t="shared" si="120"/>
        <v>21.125</v>
      </c>
      <c r="DB279" s="20">
        <f t="shared" si="120"/>
        <v>67.599999999999994</v>
      </c>
      <c r="DE279" s="20" t="e">
        <f t="shared" si="108"/>
        <v>#N/A</v>
      </c>
      <c r="DF279" s="20">
        <f t="shared" si="115"/>
        <v>0</v>
      </c>
      <c r="DG279" s="20">
        <f t="shared" si="116"/>
        <v>92</v>
      </c>
    </row>
    <row r="280" spans="12:111">
      <c r="L280" s="15"/>
      <c r="M280" s="17"/>
      <c r="O280" s="19">
        <v>279</v>
      </c>
      <c r="P280" s="1">
        <f t="shared" si="119"/>
        <v>0.65829710300000011</v>
      </c>
      <c r="Q280">
        <f>SUM(P$2:P280)</f>
        <v>302.34737770626379</v>
      </c>
      <c r="R280" s="10">
        <f t="shared" si="117"/>
        <v>0.46080797210000002</v>
      </c>
      <c r="S280" s="10">
        <f t="shared" si="118"/>
        <v>0.85578623390000019</v>
      </c>
      <c r="T280" s="22">
        <f>SUM(R$2:R280)</f>
        <v>217.04316439438455</v>
      </c>
      <c r="U280" s="22">
        <f>SUM(S$2:S280)</f>
        <v>387.65159101814339</v>
      </c>
      <c r="X280" s="15"/>
      <c r="CD280" s="20">
        <v>279</v>
      </c>
      <c r="CE280" s="20">
        <f>V280</f>
        <v>0</v>
      </c>
      <c r="CF280" s="20" t="e">
        <f>#REF!</f>
        <v>#REF!</v>
      </c>
      <c r="CG280" s="20" t="e">
        <f>#REF!</f>
        <v>#REF!</v>
      </c>
      <c r="CH280" s="20">
        <f t="shared" si="109"/>
        <v>33.799999999999997</v>
      </c>
      <c r="CI280" s="20">
        <f t="shared" si="109"/>
        <v>21.125</v>
      </c>
      <c r="CJ280" s="20">
        <f t="shared" si="109"/>
        <v>67.599999999999994</v>
      </c>
      <c r="CK280" s="20">
        <f t="shared" si="110"/>
        <v>92</v>
      </c>
      <c r="CL280" s="20">
        <v>0</v>
      </c>
      <c r="CM280" s="20">
        <f t="shared" si="111"/>
        <v>125.8</v>
      </c>
      <c r="CN280" s="20" t="e">
        <f t="shared" si="112"/>
        <v>#REF!</v>
      </c>
      <c r="CS280" s="20" t="e">
        <f t="shared" si="105"/>
        <v>#N/A</v>
      </c>
      <c r="CT280" s="20" t="e">
        <f t="shared" si="106"/>
        <v>#N/A</v>
      </c>
      <c r="CU280" s="20" t="e">
        <f t="shared" si="107"/>
        <v>#N/A</v>
      </c>
      <c r="CW280" s="20">
        <f t="shared" si="113"/>
        <v>0</v>
      </c>
      <c r="CX280" s="20">
        <f t="shared" si="113"/>
        <v>0</v>
      </c>
      <c r="CY280" s="20">
        <f t="shared" si="113"/>
        <v>0</v>
      </c>
      <c r="CZ280" s="20">
        <f t="shared" si="120"/>
        <v>33.799999999999997</v>
      </c>
      <c r="DA280" s="20">
        <f t="shared" si="120"/>
        <v>21.125</v>
      </c>
      <c r="DB280" s="20">
        <f t="shared" si="120"/>
        <v>67.599999999999994</v>
      </c>
      <c r="DE280" s="20" t="e">
        <f t="shared" si="108"/>
        <v>#N/A</v>
      </c>
      <c r="DF280" s="20">
        <f t="shared" si="115"/>
        <v>0</v>
      </c>
      <c r="DG280" s="20">
        <f t="shared" si="116"/>
        <v>92</v>
      </c>
    </row>
    <row r="281" spans="12:111">
      <c r="L281" s="15"/>
      <c r="M281" s="17"/>
      <c r="O281" s="19">
        <v>280</v>
      </c>
      <c r="P281" s="1">
        <f t="shared" si="119"/>
        <v>0.98665080000000005</v>
      </c>
      <c r="Q281">
        <f>SUM(P$2:P281)</f>
        <v>303.33402850626379</v>
      </c>
      <c r="R281" s="10">
        <f t="shared" si="117"/>
        <v>0.69065555999999995</v>
      </c>
      <c r="S281" s="10">
        <f t="shared" si="118"/>
        <v>1.2826460400000002</v>
      </c>
      <c r="T281" s="22">
        <f>SUM(R$2:R281)</f>
        <v>217.73381995438456</v>
      </c>
      <c r="U281" s="22">
        <f>SUM(S$2:S281)</f>
        <v>388.93423705814337</v>
      </c>
      <c r="X281" s="15"/>
      <c r="CD281" s="20">
        <v>280</v>
      </c>
      <c r="CE281" s="20">
        <f>V281</f>
        <v>0</v>
      </c>
      <c r="CF281" s="20" t="e">
        <f>#REF!</f>
        <v>#REF!</v>
      </c>
      <c r="CG281" s="20" t="e">
        <f>#REF!</f>
        <v>#REF!</v>
      </c>
      <c r="CH281" s="20">
        <f t="shared" si="109"/>
        <v>43.8</v>
      </c>
      <c r="CI281" s="20">
        <f t="shared" si="109"/>
        <v>27.375</v>
      </c>
      <c r="CJ281" s="20">
        <f t="shared" si="109"/>
        <v>87.6</v>
      </c>
      <c r="CK281" s="20">
        <f t="shared" si="110"/>
        <v>97</v>
      </c>
      <c r="CL281" s="20">
        <v>0</v>
      </c>
      <c r="CM281" s="20">
        <f t="shared" si="111"/>
        <v>140.80000000000001</v>
      </c>
      <c r="CN281" s="20" t="e">
        <f t="shared" si="112"/>
        <v>#REF!</v>
      </c>
      <c r="CS281" s="20">
        <f t="shared" si="105"/>
        <v>43.8</v>
      </c>
      <c r="CT281" s="20">
        <f t="shared" si="106"/>
        <v>27.375</v>
      </c>
      <c r="CU281" s="20">
        <f t="shared" si="107"/>
        <v>87.6</v>
      </c>
      <c r="CW281" s="20">
        <f t="shared" si="113"/>
        <v>43.8</v>
      </c>
      <c r="CX281" s="20">
        <f t="shared" si="113"/>
        <v>27.375</v>
      </c>
      <c r="CY281" s="20">
        <f t="shared" si="113"/>
        <v>87.6</v>
      </c>
      <c r="CZ281" s="20">
        <f t="shared" si="120"/>
        <v>43.8</v>
      </c>
      <c r="DA281" s="20">
        <f t="shared" si="120"/>
        <v>27.375</v>
      </c>
      <c r="DB281" s="20">
        <f t="shared" si="120"/>
        <v>87.6</v>
      </c>
      <c r="DE281" s="20">
        <f t="shared" si="108"/>
        <v>97</v>
      </c>
      <c r="DF281" s="20">
        <f t="shared" si="115"/>
        <v>97</v>
      </c>
      <c r="DG281" s="20">
        <f t="shared" si="116"/>
        <v>97</v>
      </c>
    </row>
    <row r="282" spans="12:111">
      <c r="L282" s="15"/>
      <c r="M282" s="17"/>
      <c r="O282" s="19">
        <v>281</v>
      </c>
      <c r="P282" s="1">
        <f t="shared" si="119"/>
        <v>0.65723756300000014</v>
      </c>
      <c r="Q282">
        <f>SUM(P$2:P282)</f>
        <v>303.99126606926382</v>
      </c>
      <c r="R282" s="10">
        <f t="shared" si="117"/>
        <v>0.46006629410000005</v>
      </c>
      <c r="S282" s="10">
        <f t="shared" si="118"/>
        <v>0.85440883190000017</v>
      </c>
      <c r="T282" s="22">
        <f>SUM(R$2:R282)</f>
        <v>218.19388624848455</v>
      </c>
      <c r="U282" s="22">
        <f>SUM(S$2:S282)</f>
        <v>389.78864589004337</v>
      </c>
      <c r="X282" s="15"/>
      <c r="CD282" s="20">
        <v>281</v>
      </c>
      <c r="CE282" s="20">
        <f>V282</f>
        <v>0</v>
      </c>
      <c r="CF282" s="20" t="e">
        <f>#REF!</f>
        <v>#REF!</v>
      </c>
      <c r="CG282" s="20" t="e">
        <f>#REF!</f>
        <v>#REF!</v>
      </c>
      <c r="CH282" s="20">
        <f t="shared" si="109"/>
        <v>43.8</v>
      </c>
      <c r="CI282" s="20">
        <f t="shared" si="109"/>
        <v>27.375</v>
      </c>
      <c r="CJ282" s="20">
        <f t="shared" si="109"/>
        <v>87.6</v>
      </c>
      <c r="CK282" s="20">
        <f t="shared" si="110"/>
        <v>97</v>
      </c>
      <c r="CL282" s="20">
        <v>0</v>
      </c>
      <c r="CM282" s="20">
        <f t="shared" si="111"/>
        <v>140.80000000000001</v>
      </c>
      <c r="CN282" s="20" t="e">
        <f t="shared" si="112"/>
        <v>#REF!</v>
      </c>
      <c r="CS282" s="20" t="e">
        <f t="shared" si="105"/>
        <v>#N/A</v>
      </c>
      <c r="CT282" s="20" t="e">
        <f t="shared" si="106"/>
        <v>#N/A</v>
      </c>
      <c r="CU282" s="20" t="e">
        <f t="shared" si="107"/>
        <v>#N/A</v>
      </c>
      <c r="CW282" s="20">
        <f t="shared" si="113"/>
        <v>0</v>
      </c>
      <c r="CX282" s="20">
        <f t="shared" si="113"/>
        <v>0</v>
      </c>
      <c r="CY282" s="20">
        <f t="shared" si="113"/>
        <v>0</v>
      </c>
      <c r="CZ282" s="20">
        <f t="shared" si="120"/>
        <v>43.8</v>
      </c>
      <c r="DA282" s="20">
        <f t="shared" si="120"/>
        <v>27.375</v>
      </c>
      <c r="DB282" s="20">
        <f t="shared" si="120"/>
        <v>87.6</v>
      </c>
      <c r="DE282" s="20" t="e">
        <f t="shared" si="108"/>
        <v>#N/A</v>
      </c>
      <c r="DF282" s="20">
        <f t="shared" si="115"/>
        <v>0</v>
      </c>
      <c r="DG282" s="20">
        <f t="shared" si="116"/>
        <v>97</v>
      </c>
    </row>
    <row r="283" spans="12:111">
      <c r="L283" s="15"/>
      <c r="M283" s="17"/>
      <c r="O283" s="19">
        <v>282</v>
      </c>
      <c r="P283" s="1">
        <f t="shared" si="119"/>
        <v>0.65670819199999997</v>
      </c>
      <c r="Q283">
        <f>SUM(P$2:P283)</f>
        <v>304.64797426126381</v>
      </c>
      <c r="R283" s="10">
        <f t="shared" si="117"/>
        <v>0.45969573439999994</v>
      </c>
      <c r="S283" s="10">
        <f t="shared" si="118"/>
        <v>0.85372064959999994</v>
      </c>
      <c r="T283" s="22">
        <f>SUM(R$2:R283)</f>
        <v>218.65358198288453</v>
      </c>
      <c r="U283" s="22">
        <f>SUM(S$2:S283)</f>
        <v>390.64236653964338</v>
      </c>
      <c r="X283" s="15"/>
      <c r="CD283" s="20">
        <v>282</v>
      </c>
      <c r="CE283" s="20">
        <f>V283</f>
        <v>0</v>
      </c>
      <c r="CF283" s="20" t="e">
        <f>#REF!</f>
        <v>#REF!</v>
      </c>
      <c r="CG283" s="20" t="e">
        <f>#REF!</f>
        <v>#REF!</v>
      </c>
      <c r="CH283" s="20">
        <f t="shared" si="109"/>
        <v>43.8</v>
      </c>
      <c r="CI283" s="20">
        <f t="shared" si="109"/>
        <v>27.375</v>
      </c>
      <c r="CJ283" s="20">
        <f t="shared" si="109"/>
        <v>87.6</v>
      </c>
      <c r="CK283" s="20">
        <f t="shared" si="110"/>
        <v>97</v>
      </c>
      <c r="CL283" s="20">
        <v>0</v>
      </c>
      <c r="CM283" s="20">
        <f t="shared" si="111"/>
        <v>140.80000000000001</v>
      </c>
      <c r="CN283" s="20" t="e">
        <f t="shared" si="112"/>
        <v>#REF!</v>
      </c>
      <c r="CS283" s="20" t="e">
        <f t="shared" si="105"/>
        <v>#N/A</v>
      </c>
      <c r="CT283" s="20" t="e">
        <f t="shared" si="106"/>
        <v>#N/A</v>
      </c>
      <c r="CU283" s="20" t="e">
        <f t="shared" si="107"/>
        <v>#N/A</v>
      </c>
      <c r="CW283" s="20">
        <f t="shared" si="113"/>
        <v>0</v>
      </c>
      <c r="CX283" s="20">
        <f t="shared" si="113"/>
        <v>0</v>
      </c>
      <c r="CY283" s="20">
        <f t="shared" si="113"/>
        <v>0</v>
      </c>
      <c r="CZ283" s="20">
        <f t="shared" si="120"/>
        <v>43.8</v>
      </c>
      <c r="DA283" s="20">
        <f t="shared" si="120"/>
        <v>27.375</v>
      </c>
      <c r="DB283" s="20">
        <f t="shared" si="120"/>
        <v>87.6</v>
      </c>
      <c r="DE283" s="20" t="e">
        <f t="shared" si="108"/>
        <v>#N/A</v>
      </c>
      <c r="DF283" s="20">
        <f t="shared" si="115"/>
        <v>0</v>
      </c>
      <c r="DG283" s="20">
        <f t="shared" si="116"/>
        <v>97</v>
      </c>
    </row>
    <row r="284" spans="12:111">
      <c r="L284" s="15"/>
      <c r="M284" s="17"/>
      <c r="O284" s="19">
        <v>283</v>
      </c>
      <c r="P284" s="1">
        <f t="shared" si="119"/>
        <v>0.65617908700000005</v>
      </c>
      <c r="Q284">
        <f>SUM(P$2:P284)</f>
        <v>305.30415334826381</v>
      </c>
      <c r="R284" s="10">
        <f t="shared" si="117"/>
        <v>0.45932536089999998</v>
      </c>
      <c r="S284" s="10">
        <f t="shared" si="118"/>
        <v>0.85303281310000012</v>
      </c>
      <c r="T284" s="22">
        <f>SUM(R$2:R284)</f>
        <v>219.11290734378454</v>
      </c>
      <c r="U284" s="22">
        <f>SUM(S$2:S284)</f>
        <v>391.49539935274339</v>
      </c>
      <c r="X284" s="15"/>
      <c r="CD284" s="20">
        <v>283</v>
      </c>
      <c r="CE284" s="20">
        <f>V284</f>
        <v>0</v>
      </c>
      <c r="CF284" s="20" t="e">
        <f>#REF!</f>
        <v>#REF!</v>
      </c>
      <c r="CG284" s="20" t="e">
        <f>#REF!</f>
        <v>#REF!</v>
      </c>
      <c r="CH284" s="20">
        <f t="shared" si="109"/>
        <v>43.8</v>
      </c>
      <c r="CI284" s="20">
        <f t="shared" si="109"/>
        <v>27.375</v>
      </c>
      <c r="CJ284" s="20">
        <f t="shared" si="109"/>
        <v>87.6</v>
      </c>
      <c r="CK284" s="20">
        <f t="shared" si="110"/>
        <v>97</v>
      </c>
      <c r="CL284" s="20">
        <v>0</v>
      </c>
      <c r="CM284" s="20">
        <f t="shared" si="111"/>
        <v>140.80000000000001</v>
      </c>
      <c r="CN284" s="20" t="e">
        <f t="shared" si="112"/>
        <v>#REF!</v>
      </c>
      <c r="CS284" s="20" t="e">
        <f t="shared" si="105"/>
        <v>#N/A</v>
      </c>
      <c r="CT284" s="20" t="e">
        <f t="shared" si="106"/>
        <v>#N/A</v>
      </c>
      <c r="CU284" s="20" t="e">
        <f t="shared" si="107"/>
        <v>#N/A</v>
      </c>
      <c r="CW284" s="20">
        <f t="shared" si="113"/>
        <v>0</v>
      </c>
      <c r="CX284" s="20">
        <f t="shared" si="113"/>
        <v>0</v>
      </c>
      <c r="CY284" s="20">
        <f t="shared" si="113"/>
        <v>0</v>
      </c>
      <c r="CZ284" s="20">
        <f t="shared" si="120"/>
        <v>43.8</v>
      </c>
      <c r="DA284" s="20">
        <f t="shared" si="120"/>
        <v>27.375</v>
      </c>
      <c r="DB284" s="20">
        <f t="shared" si="120"/>
        <v>87.6</v>
      </c>
      <c r="DE284" s="20" t="e">
        <f t="shared" si="108"/>
        <v>#N/A</v>
      </c>
      <c r="DF284" s="20">
        <f t="shared" si="115"/>
        <v>0</v>
      </c>
      <c r="DG284" s="20">
        <f t="shared" si="116"/>
        <v>97</v>
      </c>
    </row>
    <row r="285" spans="12:111">
      <c r="L285" s="15"/>
      <c r="M285" s="17"/>
      <c r="O285" s="19">
        <v>284</v>
      </c>
      <c r="P285" s="1">
        <f t="shared" si="119"/>
        <v>0.65565024800000005</v>
      </c>
      <c r="Q285">
        <f>SUM(P$2:P285)</f>
        <v>305.95980359626378</v>
      </c>
      <c r="R285" s="10">
        <f t="shared" si="117"/>
        <v>0.45895517359999999</v>
      </c>
      <c r="S285" s="10">
        <f t="shared" si="118"/>
        <v>0.85234532240000005</v>
      </c>
      <c r="T285" s="22">
        <f>SUM(R$2:R285)</f>
        <v>219.57186251738455</v>
      </c>
      <c r="U285" s="22">
        <f>SUM(S$2:S285)</f>
        <v>392.34774467514342</v>
      </c>
      <c r="X285" s="15"/>
      <c r="CD285" s="20">
        <v>284</v>
      </c>
      <c r="CE285" s="20">
        <f>V285</f>
        <v>0</v>
      </c>
      <c r="CF285" s="20" t="e">
        <f>#REF!</f>
        <v>#REF!</v>
      </c>
      <c r="CG285" s="20" t="e">
        <f>#REF!</f>
        <v>#REF!</v>
      </c>
      <c r="CH285" s="20">
        <f t="shared" si="109"/>
        <v>43.8</v>
      </c>
      <c r="CI285" s="20">
        <f t="shared" si="109"/>
        <v>27.375</v>
      </c>
      <c r="CJ285" s="20">
        <f t="shared" si="109"/>
        <v>87.6</v>
      </c>
      <c r="CK285" s="20">
        <f t="shared" si="110"/>
        <v>97</v>
      </c>
      <c r="CL285" s="20">
        <v>0</v>
      </c>
      <c r="CM285" s="20">
        <f t="shared" si="111"/>
        <v>140.80000000000001</v>
      </c>
      <c r="CN285" s="20" t="e">
        <f t="shared" si="112"/>
        <v>#REF!</v>
      </c>
      <c r="CS285" s="20" t="e">
        <f t="shared" si="105"/>
        <v>#N/A</v>
      </c>
      <c r="CT285" s="20" t="e">
        <f t="shared" si="106"/>
        <v>#N/A</v>
      </c>
      <c r="CU285" s="20" t="e">
        <f t="shared" si="107"/>
        <v>#N/A</v>
      </c>
      <c r="CW285" s="20">
        <f t="shared" si="113"/>
        <v>0</v>
      </c>
      <c r="CX285" s="20">
        <f t="shared" si="113"/>
        <v>0</v>
      </c>
      <c r="CY285" s="20">
        <f t="shared" si="113"/>
        <v>0</v>
      </c>
      <c r="CZ285" s="20">
        <f t="shared" si="120"/>
        <v>43.8</v>
      </c>
      <c r="DA285" s="20">
        <f t="shared" si="120"/>
        <v>27.375</v>
      </c>
      <c r="DB285" s="20">
        <f t="shared" si="120"/>
        <v>87.6</v>
      </c>
      <c r="DE285" s="20" t="e">
        <f t="shared" si="108"/>
        <v>#N/A</v>
      </c>
      <c r="DF285" s="20">
        <f t="shared" si="115"/>
        <v>0</v>
      </c>
      <c r="DG285" s="20">
        <f t="shared" si="116"/>
        <v>97</v>
      </c>
    </row>
    <row r="286" spans="12:111">
      <c r="L286" s="15"/>
      <c r="M286" s="17"/>
      <c r="O286" s="19">
        <v>285</v>
      </c>
      <c r="P286" s="1">
        <f t="shared" si="119"/>
        <v>0.98268251249999994</v>
      </c>
      <c r="Q286">
        <f>SUM(P$2:P286)</f>
        <v>306.94248610876377</v>
      </c>
      <c r="R286" s="10">
        <f t="shared" si="117"/>
        <v>0.6878777587499999</v>
      </c>
      <c r="S286" s="10">
        <f t="shared" si="118"/>
        <v>1.2774872662499999</v>
      </c>
      <c r="T286" s="22">
        <f>SUM(R$2:R286)</f>
        <v>220.25974027613455</v>
      </c>
      <c r="U286" s="22">
        <f>SUM(S$2:S286)</f>
        <v>393.62523194139339</v>
      </c>
      <c r="X286" s="15"/>
      <c r="CD286" s="20">
        <v>285</v>
      </c>
      <c r="CE286" s="20">
        <f>V286</f>
        <v>0</v>
      </c>
      <c r="CF286" s="20" t="e">
        <f>#REF!</f>
        <v>#REF!</v>
      </c>
      <c r="CG286" s="20" t="e">
        <f>#REF!</f>
        <v>#REF!</v>
      </c>
      <c r="CH286" s="20">
        <f t="shared" si="109"/>
        <v>43.8</v>
      </c>
      <c r="CI286" s="20">
        <f t="shared" si="109"/>
        <v>27.375</v>
      </c>
      <c r="CJ286" s="20">
        <f t="shared" si="109"/>
        <v>87.6</v>
      </c>
      <c r="CK286" s="20">
        <f t="shared" si="110"/>
        <v>97</v>
      </c>
      <c r="CL286" s="20">
        <v>0</v>
      </c>
      <c r="CM286" s="20">
        <f t="shared" si="111"/>
        <v>140.80000000000001</v>
      </c>
      <c r="CN286" s="20" t="e">
        <f t="shared" si="112"/>
        <v>#REF!</v>
      </c>
      <c r="CS286" s="20" t="e">
        <f t="shared" si="105"/>
        <v>#N/A</v>
      </c>
      <c r="CT286" s="20" t="e">
        <f t="shared" si="106"/>
        <v>#N/A</v>
      </c>
      <c r="CU286" s="20" t="e">
        <f t="shared" si="107"/>
        <v>#N/A</v>
      </c>
      <c r="CW286" s="20">
        <f t="shared" si="113"/>
        <v>0</v>
      </c>
      <c r="CX286" s="20">
        <f t="shared" si="113"/>
        <v>0</v>
      </c>
      <c r="CY286" s="20">
        <f t="shared" si="113"/>
        <v>0</v>
      </c>
      <c r="CZ286" s="20">
        <f t="shared" si="120"/>
        <v>43.8</v>
      </c>
      <c r="DA286" s="20">
        <f t="shared" si="120"/>
        <v>27.375</v>
      </c>
      <c r="DB286" s="20">
        <f t="shared" si="120"/>
        <v>87.6</v>
      </c>
      <c r="DE286" s="20" t="e">
        <f t="shared" si="108"/>
        <v>#N/A</v>
      </c>
      <c r="DF286" s="20">
        <f t="shared" si="115"/>
        <v>0</v>
      </c>
      <c r="DG286" s="20">
        <f t="shared" si="116"/>
        <v>97</v>
      </c>
    </row>
    <row r="287" spans="12:111">
      <c r="L287" s="15"/>
      <c r="M287" s="17"/>
      <c r="O287" s="19">
        <v>286</v>
      </c>
      <c r="P287" s="1">
        <f t="shared" si="119"/>
        <v>0.65459336800000001</v>
      </c>
      <c r="Q287">
        <f>SUM(P$2:P287)</f>
        <v>307.59707947676378</v>
      </c>
      <c r="R287" s="10">
        <f t="shared" si="117"/>
        <v>0.45821535759999998</v>
      </c>
      <c r="S287" s="10">
        <f t="shared" si="118"/>
        <v>0.85097137840000003</v>
      </c>
      <c r="T287" s="22">
        <f>SUM(R$2:R287)</f>
        <v>220.71795563373456</v>
      </c>
      <c r="U287" s="22">
        <f>SUM(S$2:S287)</f>
        <v>394.4762033197934</v>
      </c>
      <c r="X287" s="15"/>
      <c r="CD287" s="20">
        <v>286</v>
      </c>
      <c r="CE287" s="20">
        <f>V287</f>
        <v>0</v>
      </c>
      <c r="CF287" s="20" t="e">
        <f>#REF!</f>
        <v>#REF!</v>
      </c>
      <c r="CG287" s="20" t="e">
        <f>#REF!</f>
        <v>#REF!</v>
      </c>
      <c r="CH287" s="20">
        <f t="shared" si="109"/>
        <v>43.8</v>
      </c>
      <c r="CI287" s="20">
        <f t="shared" si="109"/>
        <v>27.375</v>
      </c>
      <c r="CJ287" s="20">
        <f t="shared" si="109"/>
        <v>87.6</v>
      </c>
      <c r="CK287" s="20">
        <f t="shared" si="110"/>
        <v>97</v>
      </c>
      <c r="CL287" s="20">
        <v>0</v>
      </c>
      <c r="CM287" s="20">
        <f t="shared" si="111"/>
        <v>140.80000000000001</v>
      </c>
      <c r="CN287" s="20" t="e">
        <f t="shared" si="112"/>
        <v>#REF!</v>
      </c>
      <c r="CS287" s="20" t="e">
        <f t="shared" si="105"/>
        <v>#N/A</v>
      </c>
      <c r="CT287" s="20" t="e">
        <f t="shared" si="106"/>
        <v>#N/A</v>
      </c>
      <c r="CU287" s="20" t="e">
        <f t="shared" si="107"/>
        <v>#N/A</v>
      </c>
      <c r="CW287" s="20">
        <f t="shared" si="113"/>
        <v>0</v>
      </c>
      <c r="CX287" s="20">
        <f t="shared" si="113"/>
        <v>0</v>
      </c>
      <c r="CY287" s="20">
        <f t="shared" si="113"/>
        <v>0</v>
      </c>
      <c r="CZ287" s="20">
        <f t="shared" si="120"/>
        <v>43.8</v>
      </c>
      <c r="DA287" s="20">
        <f t="shared" si="120"/>
        <v>27.375</v>
      </c>
      <c r="DB287" s="20">
        <f t="shared" si="120"/>
        <v>87.6</v>
      </c>
      <c r="DE287" s="20" t="e">
        <f t="shared" si="108"/>
        <v>#N/A</v>
      </c>
      <c r="DF287" s="20">
        <f t="shared" si="115"/>
        <v>0</v>
      </c>
      <c r="DG287" s="20">
        <f t="shared" si="116"/>
        <v>97</v>
      </c>
    </row>
    <row r="288" spans="12:111">
      <c r="L288" s="15"/>
      <c r="M288" s="17"/>
      <c r="O288" s="19">
        <v>287</v>
      </c>
      <c r="P288" s="1">
        <f t="shared" si="119"/>
        <v>0.65406532700000009</v>
      </c>
      <c r="Q288">
        <f>SUM(P$2:P288)</f>
        <v>308.25114480376379</v>
      </c>
      <c r="R288" s="10">
        <f t="shared" si="117"/>
        <v>0.45784572890000003</v>
      </c>
      <c r="S288" s="10">
        <f t="shared" si="118"/>
        <v>0.85028492510000009</v>
      </c>
      <c r="T288" s="22">
        <f>SUM(R$2:R288)</f>
        <v>221.17580136263456</v>
      </c>
      <c r="U288" s="22">
        <f>SUM(S$2:S288)</f>
        <v>395.32648824489343</v>
      </c>
      <c r="X288" s="15"/>
      <c r="CD288" s="20">
        <v>287</v>
      </c>
      <c r="CE288" s="20">
        <f>V288</f>
        <v>0</v>
      </c>
      <c r="CF288" s="20" t="e">
        <f>#REF!</f>
        <v>#REF!</v>
      </c>
      <c r="CG288" s="20" t="e">
        <f>#REF!</f>
        <v>#REF!</v>
      </c>
      <c r="CH288" s="20">
        <f t="shared" si="109"/>
        <v>43.8</v>
      </c>
      <c r="CI288" s="20">
        <f t="shared" si="109"/>
        <v>27.375</v>
      </c>
      <c r="CJ288" s="20">
        <f t="shared" si="109"/>
        <v>87.6</v>
      </c>
      <c r="CK288" s="20">
        <f t="shared" si="110"/>
        <v>97</v>
      </c>
      <c r="CL288" s="20">
        <v>0</v>
      </c>
      <c r="CM288" s="20">
        <f t="shared" si="111"/>
        <v>140.80000000000001</v>
      </c>
      <c r="CN288" s="20" t="e">
        <f t="shared" si="112"/>
        <v>#REF!</v>
      </c>
      <c r="CS288" s="20" t="e">
        <f t="shared" si="105"/>
        <v>#N/A</v>
      </c>
      <c r="CT288" s="20" t="e">
        <f t="shared" si="106"/>
        <v>#N/A</v>
      </c>
      <c r="CU288" s="20" t="e">
        <f t="shared" si="107"/>
        <v>#N/A</v>
      </c>
      <c r="CW288" s="20">
        <f t="shared" si="113"/>
        <v>0</v>
      </c>
      <c r="CX288" s="20">
        <f t="shared" si="113"/>
        <v>0</v>
      </c>
      <c r="CY288" s="20">
        <f t="shared" si="113"/>
        <v>0</v>
      </c>
      <c r="CZ288" s="20">
        <f t="shared" si="120"/>
        <v>43.8</v>
      </c>
      <c r="DA288" s="20">
        <f t="shared" si="120"/>
        <v>27.375</v>
      </c>
      <c r="DB288" s="20">
        <f t="shared" si="120"/>
        <v>87.6</v>
      </c>
      <c r="DE288" s="20" t="e">
        <f t="shared" si="108"/>
        <v>#N/A</v>
      </c>
      <c r="DF288" s="20">
        <f t="shared" si="115"/>
        <v>0</v>
      </c>
      <c r="DG288" s="20">
        <f t="shared" si="116"/>
        <v>97</v>
      </c>
    </row>
    <row r="289" spans="12:111">
      <c r="L289" s="15"/>
      <c r="M289" s="17"/>
      <c r="O289" s="19">
        <v>288</v>
      </c>
      <c r="P289" s="1">
        <f t="shared" si="119"/>
        <v>0.65353755199999997</v>
      </c>
      <c r="Q289">
        <f>SUM(P$2:P289)</f>
        <v>308.90468235576378</v>
      </c>
      <c r="R289" s="10">
        <f t="shared" si="117"/>
        <v>0.45747628639999993</v>
      </c>
      <c r="S289" s="10">
        <f t="shared" si="118"/>
        <v>0.8495988176</v>
      </c>
      <c r="T289" s="22">
        <f>SUM(R$2:R289)</f>
        <v>221.63327764903457</v>
      </c>
      <c r="U289" s="22">
        <f>SUM(S$2:S289)</f>
        <v>396.17608706249342</v>
      </c>
      <c r="X289" s="15"/>
      <c r="CD289" s="20">
        <v>288</v>
      </c>
      <c r="CE289" s="20">
        <f>V289</f>
        <v>0</v>
      </c>
      <c r="CF289" s="20" t="e">
        <f>#REF!</f>
        <v>#REF!</v>
      </c>
      <c r="CG289" s="20" t="e">
        <f>#REF!</f>
        <v>#REF!</v>
      </c>
      <c r="CH289" s="20">
        <f t="shared" si="109"/>
        <v>43.8</v>
      </c>
      <c r="CI289" s="20">
        <f t="shared" si="109"/>
        <v>27.375</v>
      </c>
      <c r="CJ289" s="20">
        <f t="shared" si="109"/>
        <v>87.6</v>
      </c>
      <c r="CK289" s="20">
        <f t="shared" si="110"/>
        <v>97</v>
      </c>
      <c r="CL289" s="20">
        <v>0</v>
      </c>
      <c r="CM289" s="20">
        <f t="shared" si="111"/>
        <v>140.80000000000001</v>
      </c>
      <c r="CN289" s="20" t="e">
        <f t="shared" si="112"/>
        <v>#REF!</v>
      </c>
      <c r="CS289" s="20" t="e">
        <f t="shared" si="105"/>
        <v>#N/A</v>
      </c>
      <c r="CT289" s="20" t="e">
        <f t="shared" si="106"/>
        <v>#N/A</v>
      </c>
      <c r="CU289" s="20" t="e">
        <f t="shared" si="107"/>
        <v>#N/A</v>
      </c>
      <c r="CW289" s="20">
        <f t="shared" si="113"/>
        <v>0</v>
      </c>
      <c r="CX289" s="20">
        <f t="shared" si="113"/>
        <v>0</v>
      </c>
      <c r="CY289" s="20">
        <f t="shared" si="113"/>
        <v>0</v>
      </c>
      <c r="CZ289" s="20">
        <f t="shared" si="120"/>
        <v>43.8</v>
      </c>
      <c r="DA289" s="20">
        <f t="shared" si="120"/>
        <v>27.375</v>
      </c>
      <c r="DB289" s="20">
        <f t="shared" si="120"/>
        <v>87.6</v>
      </c>
      <c r="DE289" s="20" t="e">
        <f t="shared" si="108"/>
        <v>#N/A</v>
      </c>
      <c r="DF289" s="20">
        <f t="shared" si="115"/>
        <v>0</v>
      </c>
      <c r="DG289" s="20">
        <f t="shared" si="116"/>
        <v>97</v>
      </c>
    </row>
    <row r="290" spans="12:111">
      <c r="L290" s="15"/>
      <c r="M290" s="17"/>
      <c r="O290" s="19">
        <v>289</v>
      </c>
      <c r="P290" s="1">
        <f t="shared" si="119"/>
        <v>0.65301004299999998</v>
      </c>
      <c r="Q290">
        <f>SUM(P$2:P290)</f>
        <v>309.55769239876378</v>
      </c>
      <c r="R290" s="10">
        <f t="shared" si="117"/>
        <v>0.45710703009999998</v>
      </c>
      <c r="S290" s="10">
        <f t="shared" si="118"/>
        <v>0.84891305589999999</v>
      </c>
      <c r="T290" s="22">
        <f>SUM(R$2:R290)</f>
        <v>222.09038467913456</v>
      </c>
      <c r="U290" s="22">
        <f>SUM(S$2:S290)</f>
        <v>397.02500011839345</v>
      </c>
      <c r="X290" s="15"/>
      <c r="CD290" s="20">
        <v>289</v>
      </c>
      <c r="CE290" s="20">
        <f>V290</f>
        <v>0</v>
      </c>
      <c r="CF290" s="20" t="e">
        <f>#REF!</f>
        <v>#REF!</v>
      </c>
      <c r="CG290" s="20" t="e">
        <f>#REF!</f>
        <v>#REF!</v>
      </c>
      <c r="CH290" s="20">
        <f t="shared" si="109"/>
        <v>43.8</v>
      </c>
      <c r="CI290" s="20">
        <f t="shared" si="109"/>
        <v>27.375</v>
      </c>
      <c r="CJ290" s="20">
        <f t="shared" si="109"/>
        <v>87.6</v>
      </c>
      <c r="CK290" s="20">
        <f t="shared" si="110"/>
        <v>97</v>
      </c>
      <c r="CL290" s="20">
        <v>0</v>
      </c>
      <c r="CM290" s="20">
        <f t="shared" si="111"/>
        <v>140.80000000000001</v>
      </c>
      <c r="CN290" s="20" t="e">
        <f t="shared" si="112"/>
        <v>#REF!</v>
      </c>
      <c r="CS290" s="20" t="e">
        <f t="shared" si="105"/>
        <v>#N/A</v>
      </c>
      <c r="CT290" s="20" t="e">
        <f t="shared" si="106"/>
        <v>#N/A</v>
      </c>
      <c r="CU290" s="20" t="e">
        <f t="shared" si="107"/>
        <v>#N/A</v>
      </c>
      <c r="CW290" s="20">
        <f t="shared" si="113"/>
        <v>0</v>
      </c>
      <c r="CX290" s="20">
        <f t="shared" si="113"/>
        <v>0</v>
      </c>
      <c r="CY290" s="20">
        <f t="shared" si="113"/>
        <v>0</v>
      </c>
      <c r="CZ290" s="20">
        <f t="shared" si="120"/>
        <v>43.8</v>
      </c>
      <c r="DA290" s="20">
        <f t="shared" si="120"/>
        <v>27.375</v>
      </c>
      <c r="DB290" s="20">
        <f t="shared" si="120"/>
        <v>87.6</v>
      </c>
      <c r="DE290" s="20" t="e">
        <f t="shared" si="108"/>
        <v>#N/A</v>
      </c>
      <c r="DF290" s="20">
        <f t="shared" si="115"/>
        <v>0</v>
      </c>
      <c r="DG290" s="20">
        <f t="shared" si="116"/>
        <v>97</v>
      </c>
    </row>
    <row r="291" spans="12:111">
      <c r="L291" s="15"/>
      <c r="M291" s="17"/>
      <c r="O291" s="19">
        <v>290</v>
      </c>
      <c r="P291" s="1">
        <f t="shared" si="119"/>
        <v>0.97872420000000004</v>
      </c>
      <c r="Q291">
        <f>SUM(P$2:P291)</f>
        <v>310.53641659876376</v>
      </c>
      <c r="R291" s="10">
        <f t="shared" si="117"/>
        <v>0.68510693999999994</v>
      </c>
      <c r="S291" s="10">
        <f t="shared" si="118"/>
        <v>1.27234146</v>
      </c>
      <c r="T291" s="22">
        <f>SUM(R$2:R291)</f>
        <v>222.77549161913456</v>
      </c>
      <c r="U291" s="22">
        <f>SUM(S$2:S291)</f>
        <v>398.29734157839346</v>
      </c>
      <c r="X291" s="15"/>
      <c r="CD291" s="20">
        <v>290</v>
      </c>
      <c r="CE291" s="20">
        <f>V291</f>
        <v>0</v>
      </c>
      <c r="CF291" s="20" t="e">
        <f>#REF!</f>
        <v>#REF!</v>
      </c>
      <c r="CG291" s="20" t="e">
        <f>#REF!</f>
        <v>#REF!</v>
      </c>
      <c r="CH291" s="20">
        <f t="shared" si="109"/>
        <v>43.8</v>
      </c>
      <c r="CI291" s="20">
        <f t="shared" si="109"/>
        <v>27.375</v>
      </c>
      <c r="CJ291" s="20">
        <f t="shared" si="109"/>
        <v>87.6</v>
      </c>
      <c r="CK291" s="20">
        <f t="shared" si="110"/>
        <v>97</v>
      </c>
      <c r="CL291" s="20">
        <v>0</v>
      </c>
      <c r="CM291" s="20">
        <f t="shared" si="111"/>
        <v>140.80000000000001</v>
      </c>
      <c r="CN291" s="20" t="e">
        <f t="shared" si="112"/>
        <v>#REF!</v>
      </c>
      <c r="CS291" s="20" t="e">
        <f t="shared" si="105"/>
        <v>#N/A</v>
      </c>
      <c r="CT291" s="20" t="e">
        <f t="shared" si="106"/>
        <v>#N/A</v>
      </c>
      <c r="CU291" s="20" t="e">
        <f t="shared" si="107"/>
        <v>#N/A</v>
      </c>
      <c r="CW291" s="20">
        <f t="shared" si="113"/>
        <v>0</v>
      </c>
      <c r="CX291" s="20">
        <f t="shared" si="113"/>
        <v>0</v>
      </c>
      <c r="CY291" s="20">
        <f t="shared" si="113"/>
        <v>0</v>
      </c>
      <c r="CZ291" s="20">
        <f t="shared" ref="CZ291:DB306" si="121">IF(CW291-CZ290&gt;0,CW291,CZ290)</f>
        <v>43.8</v>
      </c>
      <c r="DA291" s="20">
        <f t="shared" si="121"/>
        <v>27.375</v>
      </c>
      <c r="DB291" s="20">
        <f t="shared" si="121"/>
        <v>87.6</v>
      </c>
      <c r="DE291" s="20" t="e">
        <f t="shared" si="108"/>
        <v>#N/A</v>
      </c>
      <c r="DF291" s="20">
        <f t="shared" si="115"/>
        <v>0</v>
      </c>
      <c r="DG291" s="20">
        <f t="shared" si="116"/>
        <v>97</v>
      </c>
    </row>
    <row r="292" spans="12:111">
      <c r="L292" s="15"/>
      <c r="M292" s="17"/>
      <c r="O292" s="19">
        <v>291</v>
      </c>
      <c r="P292" s="1">
        <f t="shared" si="119"/>
        <v>0.65195582299999999</v>
      </c>
      <c r="Q292">
        <f>SUM(P$2:P292)</f>
        <v>311.18837242176375</v>
      </c>
      <c r="R292" s="10">
        <f t="shared" si="117"/>
        <v>0.45636907609999994</v>
      </c>
      <c r="S292" s="10">
        <f t="shared" si="118"/>
        <v>0.84754256989999999</v>
      </c>
      <c r="T292" s="22">
        <f>SUM(R$2:R292)</f>
        <v>223.23186069523456</v>
      </c>
      <c r="U292" s="22">
        <f>SUM(S$2:S292)</f>
        <v>399.14488414829344</v>
      </c>
      <c r="X292" s="15"/>
      <c r="CD292" s="20">
        <v>291</v>
      </c>
      <c r="CE292" s="20">
        <f>V292</f>
        <v>0</v>
      </c>
      <c r="CF292" s="20" t="e">
        <f>#REF!</f>
        <v>#REF!</v>
      </c>
      <c r="CG292" s="20" t="e">
        <f>#REF!</f>
        <v>#REF!</v>
      </c>
      <c r="CH292" s="20">
        <f t="shared" si="109"/>
        <v>43.8</v>
      </c>
      <c r="CI292" s="20">
        <f t="shared" si="109"/>
        <v>27.375</v>
      </c>
      <c r="CJ292" s="20">
        <f t="shared" si="109"/>
        <v>87.6</v>
      </c>
      <c r="CK292" s="20">
        <f t="shared" si="110"/>
        <v>97</v>
      </c>
      <c r="CL292" s="20">
        <v>0</v>
      </c>
      <c r="CM292" s="20">
        <f t="shared" si="111"/>
        <v>140.80000000000001</v>
      </c>
      <c r="CN292" s="20" t="e">
        <f t="shared" si="112"/>
        <v>#REF!</v>
      </c>
      <c r="CS292" s="20" t="e">
        <f t="shared" si="105"/>
        <v>#N/A</v>
      </c>
      <c r="CT292" s="20" t="e">
        <f t="shared" si="106"/>
        <v>#N/A</v>
      </c>
      <c r="CU292" s="20" t="e">
        <f t="shared" si="107"/>
        <v>#N/A</v>
      </c>
      <c r="CW292" s="20">
        <f t="shared" si="113"/>
        <v>0</v>
      </c>
      <c r="CX292" s="20">
        <f t="shared" si="113"/>
        <v>0</v>
      </c>
      <c r="CY292" s="20">
        <f t="shared" si="113"/>
        <v>0</v>
      </c>
      <c r="CZ292" s="20">
        <f t="shared" si="121"/>
        <v>43.8</v>
      </c>
      <c r="DA292" s="20">
        <f t="shared" si="121"/>
        <v>27.375</v>
      </c>
      <c r="DB292" s="20">
        <f t="shared" si="121"/>
        <v>87.6</v>
      </c>
      <c r="DE292" s="20" t="e">
        <f t="shared" si="108"/>
        <v>#N/A</v>
      </c>
      <c r="DF292" s="20">
        <f t="shared" si="115"/>
        <v>0</v>
      </c>
      <c r="DG292" s="20">
        <f t="shared" si="116"/>
        <v>97</v>
      </c>
    </row>
    <row r="293" spans="12:111">
      <c r="L293" s="15"/>
      <c r="M293" s="17"/>
      <c r="O293" s="19">
        <v>292</v>
      </c>
      <c r="P293" s="1">
        <f t="shared" si="119"/>
        <v>0.65142911199999998</v>
      </c>
      <c r="Q293">
        <f>SUM(P$2:P293)</f>
        <v>311.83980153376376</v>
      </c>
      <c r="R293" s="10">
        <f t="shared" si="117"/>
        <v>0.45600037839999996</v>
      </c>
      <c r="S293" s="10">
        <f t="shared" si="118"/>
        <v>0.84685784559999999</v>
      </c>
      <c r="T293" s="22">
        <f>SUM(R$2:R293)</f>
        <v>223.68786107363456</v>
      </c>
      <c r="U293" s="22">
        <f>SUM(S$2:S293)</f>
        <v>399.99174199389347</v>
      </c>
      <c r="X293" s="15"/>
      <c r="CD293" s="20">
        <v>292</v>
      </c>
      <c r="CE293" s="20">
        <f>V293</f>
        <v>0</v>
      </c>
      <c r="CF293" s="20" t="e">
        <f>#REF!</f>
        <v>#REF!</v>
      </c>
      <c r="CG293" s="20" t="e">
        <f>#REF!</f>
        <v>#REF!</v>
      </c>
      <c r="CH293" s="20">
        <f t="shared" si="109"/>
        <v>43.8</v>
      </c>
      <c r="CI293" s="20">
        <f t="shared" si="109"/>
        <v>27.375</v>
      </c>
      <c r="CJ293" s="20">
        <f t="shared" si="109"/>
        <v>87.6</v>
      </c>
      <c r="CK293" s="20">
        <f t="shared" si="110"/>
        <v>97</v>
      </c>
      <c r="CL293" s="20">
        <v>0</v>
      </c>
      <c r="CM293" s="20">
        <f t="shared" si="111"/>
        <v>140.80000000000001</v>
      </c>
      <c r="CN293" s="20" t="e">
        <f t="shared" si="112"/>
        <v>#REF!</v>
      </c>
      <c r="CS293" s="20" t="e">
        <f t="shared" si="105"/>
        <v>#N/A</v>
      </c>
      <c r="CT293" s="20" t="e">
        <f t="shared" si="106"/>
        <v>#N/A</v>
      </c>
      <c r="CU293" s="20" t="e">
        <f t="shared" si="107"/>
        <v>#N/A</v>
      </c>
      <c r="CW293" s="20">
        <f t="shared" si="113"/>
        <v>0</v>
      </c>
      <c r="CX293" s="20">
        <f t="shared" si="113"/>
        <v>0</v>
      </c>
      <c r="CY293" s="20">
        <f t="shared" si="113"/>
        <v>0</v>
      </c>
      <c r="CZ293" s="20">
        <f t="shared" si="121"/>
        <v>43.8</v>
      </c>
      <c r="DA293" s="20">
        <f t="shared" si="121"/>
        <v>27.375</v>
      </c>
      <c r="DB293" s="20">
        <f t="shared" si="121"/>
        <v>87.6</v>
      </c>
      <c r="DE293" s="20" t="e">
        <f t="shared" si="108"/>
        <v>#N/A</v>
      </c>
      <c r="DF293" s="20">
        <f t="shared" si="115"/>
        <v>0</v>
      </c>
      <c r="DG293" s="20">
        <f t="shared" si="116"/>
        <v>97</v>
      </c>
    </row>
    <row r="294" spans="12:111">
      <c r="L294" s="15"/>
      <c r="M294" s="17"/>
      <c r="O294" s="19">
        <v>293</v>
      </c>
      <c r="P294" s="1">
        <f t="shared" si="119"/>
        <v>0.6509026670000001</v>
      </c>
      <c r="Q294">
        <f>SUM(P$2:P294)</f>
        <v>312.49070420076379</v>
      </c>
      <c r="R294" s="10">
        <f t="shared" si="117"/>
        <v>0.45563186690000002</v>
      </c>
      <c r="S294" s="10">
        <f t="shared" si="118"/>
        <v>0.84617346710000019</v>
      </c>
      <c r="T294" s="22">
        <f>SUM(R$2:R294)</f>
        <v>224.14349294053457</v>
      </c>
      <c r="U294" s="22">
        <f>SUM(S$2:S294)</f>
        <v>400.83791546099349</v>
      </c>
      <c r="X294" s="15"/>
      <c r="CD294" s="20">
        <v>293</v>
      </c>
      <c r="CE294" s="20">
        <f>V294</f>
        <v>0</v>
      </c>
      <c r="CF294" s="20" t="e">
        <f>#REF!</f>
        <v>#REF!</v>
      </c>
      <c r="CG294" s="20" t="e">
        <f>#REF!</f>
        <v>#REF!</v>
      </c>
      <c r="CH294" s="20">
        <f t="shared" si="109"/>
        <v>43.8</v>
      </c>
      <c r="CI294" s="20">
        <f t="shared" si="109"/>
        <v>27.375</v>
      </c>
      <c r="CJ294" s="20">
        <f t="shared" si="109"/>
        <v>87.6</v>
      </c>
      <c r="CK294" s="20">
        <f t="shared" si="110"/>
        <v>97</v>
      </c>
      <c r="CL294" s="20">
        <v>0</v>
      </c>
      <c r="CM294" s="20">
        <f t="shared" si="111"/>
        <v>140.80000000000001</v>
      </c>
      <c r="CN294" s="20" t="e">
        <f t="shared" si="112"/>
        <v>#REF!</v>
      </c>
      <c r="CS294" s="20" t="e">
        <f t="shared" si="105"/>
        <v>#N/A</v>
      </c>
      <c r="CT294" s="20" t="e">
        <f t="shared" si="106"/>
        <v>#N/A</v>
      </c>
      <c r="CU294" s="20" t="e">
        <f t="shared" si="107"/>
        <v>#N/A</v>
      </c>
      <c r="CW294" s="20">
        <f t="shared" si="113"/>
        <v>0</v>
      </c>
      <c r="CX294" s="20">
        <f t="shared" si="113"/>
        <v>0</v>
      </c>
      <c r="CY294" s="20">
        <f t="shared" si="113"/>
        <v>0</v>
      </c>
      <c r="CZ294" s="20">
        <f t="shared" si="121"/>
        <v>43.8</v>
      </c>
      <c r="DA294" s="20">
        <f t="shared" si="121"/>
        <v>27.375</v>
      </c>
      <c r="DB294" s="20">
        <f t="shared" si="121"/>
        <v>87.6</v>
      </c>
      <c r="DE294" s="20" t="e">
        <f t="shared" si="108"/>
        <v>#N/A</v>
      </c>
      <c r="DF294" s="20">
        <f t="shared" si="115"/>
        <v>0</v>
      </c>
      <c r="DG294" s="20">
        <f t="shared" si="116"/>
        <v>97</v>
      </c>
    </row>
    <row r="295" spans="12:111">
      <c r="L295" s="15"/>
      <c r="M295" s="17"/>
      <c r="O295" s="19">
        <v>294</v>
      </c>
      <c r="P295" s="1">
        <f t="shared" si="119"/>
        <v>0.65037648799999992</v>
      </c>
      <c r="Q295">
        <f>SUM(P$2:P295)</f>
        <v>313.14108068876379</v>
      </c>
      <c r="R295" s="10">
        <f t="shared" si="117"/>
        <v>0.45526354159999993</v>
      </c>
      <c r="S295" s="10">
        <f t="shared" si="118"/>
        <v>0.84548943439999991</v>
      </c>
      <c r="T295" s="22">
        <f>SUM(R$2:R295)</f>
        <v>224.59875648213458</v>
      </c>
      <c r="U295" s="22">
        <f>SUM(S$2:S295)</f>
        <v>401.68340489539349</v>
      </c>
      <c r="X295" s="15"/>
      <c r="CD295" s="20">
        <v>294</v>
      </c>
      <c r="CE295" s="20">
        <f>V295</f>
        <v>0</v>
      </c>
      <c r="CF295" s="20" t="e">
        <f>#REF!</f>
        <v>#REF!</v>
      </c>
      <c r="CG295" s="20" t="e">
        <f>#REF!</f>
        <v>#REF!</v>
      </c>
      <c r="CH295" s="20">
        <f t="shared" si="109"/>
        <v>43.8</v>
      </c>
      <c r="CI295" s="20">
        <f t="shared" si="109"/>
        <v>27.375</v>
      </c>
      <c r="CJ295" s="20">
        <f t="shared" si="109"/>
        <v>87.6</v>
      </c>
      <c r="CK295" s="20">
        <f t="shared" si="110"/>
        <v>97</v>
      </c>
      <c r="CL295" s="20">
        <v>0</v>
      </c>
      <c r="CM295" s="20">
        <f t="shared" si="111"/>
        <v>140.80000000000001</v>
      </c>
      <c r="CN295" s="20" t="e">
        <f t="shared" si="112"/>
        <v>#REF!</v>
      </c>
      <c r="CS295" s="20" t="e">
        <f t="shared" si="105"/>
        <v>#N/A</v>
      </c>
      <c r="CT295" s="20" t="e">
        <f t="shared" si="106"/>
        <v>#N/A</v>
      </c>
      <c r="CU295" s="20" t="e">
        <f t="shared" si="107"/>
        <v>#N/A</v>
      </c>
      <c r="CW295" s="20">
        <f t="shared" si="113"/>
        <v>0</v>
      </c>
      <c r="CX295" s="20">
        <f t="shared" si="113"/>
        <v>0</v>
      </c>
      <c r="CY295" s="20">
        <f t="shared" si="113"/>
        <v>0</v>
      </c>
      <c r="CZ295" s="20">
        <f t="shared" si="121"/>
        <v>43.8</v>
      </c>
      <c r="DA295" s="20">
        <f t="shared" si="121"/>
        <v>27.375</v>
      </c>
      <c r="DB295" s="20">
        <f t="shared" si="121"/>
        <v>87.6</v>
      </c>
      <c r="DE295" s="20" t="e">
        <f t="shared" si="108"/>
        <v>#N/A</v>
      </c>
      <c r="DF295" s="20">
        <f t="shared" si="115"/>
        <v>0</v>
      </c>
      <c r="DG295" s="20">
        <f t="shared" si="116"/>
        <v>97</v>
      </c>
    </row>
    <row r="296" spans="12:111">
      <c r="L296" s="15"/>
      <c r="M296" s="17"/>
      <c r="O296" s="19">
        <v>295</v>
      </c>
      <c r="P296" s="1">
        <f t="shared" si="119"/>
        <v>0.97477586250000003</v>
      </c>
      <c r="Q296">
        <f>SUM(P$2:P296)</f>
        <v>314.11585655126379</v>
      </c>
      <c r="R296" s="10">
        <f t="shared" si="117"/>
        <v>0.68234310374999996</v>
      </c>
      <c r="S296" s="10">
        <f t="shared" si="118"/>
        <v>1.26720862125</v>
      </c>
      <c r="T296" s="22">
        <f>SUM(R$2:R296)</f>
        <v>225.28109958588456</v>
      </c>
      <c r="U296" s="22">
        <f>SUM(S$2:S296)</f>
        <v>402.9506135166435</v>
      </c>
      <c r="X296" s="15"/>
      <c r="CD296" s="20">
        <v>295</v>
      </c>
      <c r="CE296" s="20">
        <f>V296</f>
        <v>0</v>
      </c>
      <c r="CF296" s="20" t="e">
        <f>#REF!</f>
        <v>#REF!</v>
      </c>
      <c r="CG296" s="20" t="e">
        <f>#REF!</f>
        <v>#REF!</v>
      </c>
      <c r="CH296" s="20">
        <f t="shared" si="109"/>
        <v>43.8</v>
      </c>
      <c r="CI296" s="20">
        <f t="shared" si="109"/>
        <v>27.375</v>
      </c>
      <c r="CJ296" s="20">
        <f t="shared" si="109"/>
        <v>87.6</v>
      </c>
      <c r="CK296" s="20">
        <f t="shared" si="110"/>
        <v>97</v>
      </c>
      <c r="CL296" s="20">
        <v>0</v>
      </c>
      <c r="CM296" s="20">
        <f t="shared" si="111"/>
        <v>140.80000000000001</v>
      </c>
      <c r="CN296" s="20" t="e">
        <f t="shared" si="112"/>
        <v>#REF!</v>
      </c>
      <c r="CS296" s="20" t="e">
        <f t="shared" si="105"/>
        <v>#N/A</v>
      </c>
      <c r="CT296" s="20" t="e">
        <f t="shared" si="106"/>
        <v>#N/A</v>
      </c>
      <c r="CU296" s="20" t="e">
        <f t="shared" si="107"/>
        <v>#N/A</v>
      </c>
      <c r="CW296" s="20">
        <f t="shared" si="113"/>
        <v>0</v>
      </c>
      <c r="CX296" s="20">
        <f t="shared" si="113"/>
        <v>0</v>
      </c>
      <c r="CY296" s="20">
        <f t="shared" si="113"/>
        <v>0</v>
      </c>
      <c r="CZ296" s="20">
        <f t="shared" si="121"/>
        <v>43.8</v>
      </c>
      <c r="DA296" s="20">
        <f t="shared" si="121"/>
        <v>27.375</v>
      </c>
      <c r="DB296" s="20">
        <f t="shared" si="121"/>
        <v>87.6</v>
      </c>
      <c r="DE296" s="20" t="e">
        <f t="shared" si="108"/>
        <v>#N/A</v>
      </c>
      <c r="DF296" s="20">
        <f t="shared" si="115"/>
        <v>0</v>
      </c>
      <c r="DG296" s="20">
        <f t="shared" si="116"/>
        <v>97</v>
      </c>
    </row>
    <row r="297" spans="12:111">
      <c r="L297" s="15"/>
      <c r="M297" s="17"/>
      <c r="O297" s="19">
        <v>296</v>
      </c>
      <c r="P297" s="1">
        <f t="shared" si="119"/>
        <v>0.64932492799999997</v>
      </c>
      <c r="Q297">
        <f>SUM(P$2:P297)</f>
        <v>314.76518147926379</v>
      </c>
      <c r="R297" s="10">
        <f t="shared" si="117"/>
        <v>0.45452744959999997</v>
      </c>
      <c r="S297" s="10">
        <f t="shared" si="118"/>
        <v>0.84412240640000002</v>
      </c>
      <c r="T297" s="22">
        <f>SUM(R$2:R297)</f>
        <v>225.73562703548455</v>
      </c>
      <c r="U297" s="22">
        <f>SUM(S$2:S297)</f>
        <v>403.7947359230435</v>
      </c>
      <c r="X297" s="15"/>
      <c r="CD297" s="20">
        <v>296</v>
      </c>
      <c r="CE297" s="20">
        <f>V297</f>
        <v>0</v>
      </c>
      <c r="CF297" s="20" t="e">
        <f>#REF!</f>
        <v>#REF!</v>
      </c>
      <c r="CG297" s="20" t="e">
        <f>#REF!</f>
        <v>#REF!</v>
      </c>
      <c r="CH297" s="20">
        <f t="shared" si="109"/>
        <v>43.8</v>
      </c>
      <c r="CI297" s="20">
        <f t="shared" si="109"/>
        <v>27.375</v>
      </c>
      <c r="CJ297" s="20">
        <f t="shared" si="109"/>
        <v>87.6</v>
      </c>
      <c r="CK297" s="20">
        <f t="shared" si="110"/>
        <v>97</v>
      </c>
      <c r="CL297" s="20">
        <v>0</v>
      </c>
      <c r="CM297" s="20">
        <f t="shared" si="111"/>
        <v>140.80000000000001</v>
      </c>
      <c r="CN297" s="20" t="e">
        <f t="shared" si="112"/>
        <v>#REF!</v>
      </c>
      <c r="CS297" s="20" t="e">
        <f t="shared" si="105"/>
        <v>#N/A</v>
      </c>
      <c r="CT297" s="20" t="e">
        <f t="shared" si="106"/>
        <v>#N/A</v>
      </c>
      <c r="CU297" s="20" t="e">
        <f t="shared" si="107"/>
        <v>#N/A</v>
      </c>
      <c r="CW297" s="20">
        <f t="shared" si="113"/>
        <v>0</v>
      </c>
      <c r="CX297" s="20">
        <f t="shared" si="113"/>
        <v>0</v>
      </c>
      <c r="CY297" s="20">
        <f t="shared" si="113"/>
        <v>0</v>
      </c>
      <c r="CZ297" s="20">
        <f t="shared" si="121"/>
        <v>43.8</v>
      </c>
      <c r="DA297" s="20">
        <f t="shared" si="121"/>
        <v>27.375</v>
      </c>
      <c r="DB297" s="20">
        <f t="shared" si="121"/>
        <v>87.6</v>
      </c>
      <c r="DE297" s="20" t="e">
        <f t="shared" si="108"/>
        <v>#N/A</v>
      </c>
      <c r="DF297" s="20">
        <f t="shared" si="115"/>
        <v>0</v>
      </c>
      <c r="DG297" s="20">
        <f t="shared" si="116"/>
        <v>97</v>
      </c>
    </row>
    <row r="298" spans="12:111">
      <c r="L298" s="15"/>
      <c r="M298" s="17"/>
      <c r="O298" s="19">
        <v>297</v>
      </c>
      <c r="P298" s="1">
        <f t="shared" si="119"/>
        <v>0.64879954699999998</v>
      </c>
      <c r="Q298">
        <f>SUM(P$2:P298)</f>
        <v>315.4139810262638</v>
      </c>
      <c r="R298" s="10">
        <f t="shared" si="117"/>
        <v>0.45415968289999997</v>
      </c>
      <c r="S298" s="10">
        <f t="shared" si="118"/>
        <v>0.84343941109999998</v>
      </c>
      <c r="T298" s="22">
        <f>SUM(R$2:R298)</f>
        <v>226.18978671838457</v>
      </c>
      <c r="U298" s="22">
        <f>SUM(S$2:S298)</f>
        <v>404.63817533414351</v>
      </c>
      <c r="X298" s="15"/>
      <c r="CD298" s="20">
        <v>297</v>
      </c>
      <c r="CE298" s="20">
        <f>V298</f>
        <v>0</v>
      </c>
      <c r="CF298" s="20" t="e">
        <f>#REF!</f>
        <v>#REF!</v>
      </c>
      <c r="CG298" s="20" t="e">
        <f>#REF!</f>
        <v>#REF!</v>
      </c>
      <c r="CH298" s="20">
        <f t="shared" si="109"/>
        <v>43.8</v>
      </c>
      <c r="CI298" s="20">
        <f t="shared" si="109"/>
        <v>27.375</v>
      </c>
      <c r="CJ298" s="20">
        <f t="shared" si="109"/>
        <v>87.6</v>
      </c>
      <c r="CK298" s="20">
        <f t="shared" si="110"/>
        <v>97</v>
      </c>
      <c r="CL298" s="20">
        <v>0</v>
      </c>
      <c r="CM298" s="20">
        <f t="shared" si="111"/>
        <v>140.80000000000001</v>
      </c>
      <c r="CN298" s="20" t="e">
        <f t="shared" si="112"/>
        <v>#REF!</v>
      </c>
      <c r="CS298" s="20" t="e">
        <f t="shared" si="105"/>
        <v>#N/A</v>
      </c>
      <c r="CT298" s="20" t="e">
        <f t="shared" si="106"/>
        <v>#N/A</v>
      </c>
      <c r="CU298" s="20" t="e">
        <f t="shared" si="107"/>
        <v>#N/A</v>
      </c>
      <c r="CW298" s="20">
        <f t="shared" si="113"/>
        <v>0</v>
      </c>
      <c r="CX298" s="20">
        <f t="shared" si="113"/>
        <v>0</v>
      </c>
      <c r="CY298" s="20">
        <f t="shared" si="113"/>
        <v>0</v>
      </c>
      <c r="CZ298" s="20">
        <f t="shared" si="121"/>
        <v>43.8</v>
      </c>
      <c r="DA298" s="20">
        <f t="shared" si="121"/>
        <v>27.375</v>
      </c>
      <c r="DB298" s="20">
        <f t="shared" si="121"/>
        <v>87.6</v>
      </c>
      <c r="DE298" s="20" t="e">
        <f t="shared" si="108"/>
        <v>#N/A</v>
      </c>
      <c r="DF298" s="20">
        <f t="shared" si="115"/>
        <v>0</v>
      </c>
      <c r="DG298" s="20">
        <f t="shared" si="116"/>
        <v>97</v>
      </c>
    </row>
    <row r="299" spans="12:111">
      <c r="L299" s="15"/>
      <c r="M299" s="17"/>
      <c r="O299" s="19">
        <v>298</v>
      </c>
      <c r="P299" s="1">
        <f t="shared" si="119"/>
        <v>0.64827443200000001</v>
      </c>
      <c r="Q299">
        <f>SUM(P$2:P299)</f>
        <v>316.06225545826379</v>
      </c>
      <c r="R299" s="10">
        <f t="shared" si="117"/>
        <v>0.45379210239999995</v>
      </c>
      <c r="S299" s="10">
        <f t="shared" si="118"/>
        <v>0.84275676160000002</v>
      </c>
      <c r="T299" s="22">
        <f>SUM(R$2:R299)</f>
        <v>226.64357882078457</v>
      </c>
      <c r="U299" s="22">
        <f>SUM(S$2:S299)</f>
        <v>405.48093209574353</v>
      </c>
      <c r="X299" s="15"/>
      <c r="CD299" s="20">
        <v>298</v>
      </c>
      <c r="CE299" s="20">
        <f>V299</f>
        <v>0</v>
      </c>
      <c r="CF299" s="20" t="e">
        <f>#REF!</f>
        <v>#REF!</v>
      </c>
      <c r="CG299" s="20" t="e">
        <f>#REF!</f>
        <v>#REF!</v>
      </c>
      <c r="CH299" s="20">
        <f t="shared" si="109"/>
        <v>43.8</v>
      </c>
      <c r="CI299" s="20">
        <f t="shared" si="109"/>
        <v>27.375</v>
      </c>
      <c r="CJ299" s="20">
        <f t="shared" si="109"/>
        <v>87.6</v>
      </c>
      <c r="CK299" s="20">
        <f t="shared" si="110"/>
        <v>97</v>
      </c>
      <c r="CL299" s="20">
        <v>0</v>
      </c>
      <c r="CM299" s="20">
        <f t="shared" si="111"/>
        <v>140.80000000000001</v>
      </c>
      <c r="CN299" s="20" t="e">
        <f t="shared" si="112"/>
        <v>#REF!</v>
      </c>
      <c r="CS299" s="20" t="e">
        <f t="shared" si="105"/>
        <v>#N/A</v>
      </c>
      <c r="CT299" s="20" t="e">
        <f t="shared" si="106"/>
        <v>#N/A</v>
      </c>
      <c r="CU299" s="20" t="e">
        <f t="shared" si="107"/>
        <v>#N/A</v>
      </c>
      <c r="CW299" s="20">
        <f t="shared" si="113"/>
        <v>0</v>
      </c>
      <c r="CX299" s="20">
        <f t="shared" si="113"/>
        <v>0</v>
      </c>
      <c r="CY299" s="20">
        <f t="shared" si="113"/>
        <v>0</v>
      </c>
      <c r="CZ299" s="20">
        <f t="shared" si="121"/>
        <v>43.8</v>
      </c>
      <c r="DA299" s="20">
        <f t="shared" si="121"/>
        <v>27.375</v>
      </c>
      <c r="DB299" s="20">
        <f t="shared" si="121"/>
        <v>87.6</v>
      </c>
      <c r="DE299" s="20" t="e">
        <f t="shared" si="108"/>
        <v>#N/A</v>
      </c>
      <c r="DF299" s="20">
        <f t="shared" si="115"/>
        <v>0</v>
      </c>
      <c r="DG299" s="20">
        <f t="shared" si="116"/>
        <v>97</v>
      </c>
    </row>
    <row r="300" spans="12:111">
      <c r="L300" s="15"/>
      <c r="M300" s="17"/>
      <c r="O300" s="19">
        <v>299</v>
      </c>
      <c r="P300" s="1">
        <f t="shared" si="119"/>
        <v>0.64774958299999996</v>
      </c>
      <c r="Q300">
        <f>SUM(P$2:P300)</f>
        <v>316.7100050412638</v>
      </c>
      <c r="R300" s="10">
        <f t="shared" si="117"/>
        <v>0.45342470809999996</v>
      </c>
      <c r="S300" s="10">
        <f t="shared" si="118"/>
        <v>0.84207445790000002</v>
      </c>
      <c r="T300" s="22">
        <f>SUM(R$2:R300)</f>
        <v>227.09700352888456</v>
      </c>
      <c r="U300" s="22">
        <f>SUM(S$2:S300)</f>
        <v>406.32300655364355</v>
      </c>
      <c r="X300" s="15"/>
      <c r="CD300" s="20">
        <v>299</v>
      </c>
      <c r="CE300" s="20">
        <f>V300</f>
        <v>0</v>
      </c>
      <c r="CF300" s="20" t="e">
        <f>#REF!</f>
        <v>#REF!</v>
      </c>
      <c r="CG300" s="20" t="e">
        <f>#REF!</f>
        <v>#REF!</v>
      </c>
      <c r="CH300" s="20">
        <f t="shared" si="109"/>
        <v>43.8</v>
      </c>
      <c r="CI300" s="20">
        <f t="shared" si="109"/>
        <v>27.375</v>
      </c>
      <c r="CJ300" s="20">
        <f t="shared" si="109"/>
        <v>87.6</v>
      </c>
      <c r="CK300" s="20">
        <f t="shared" si="110"/>
        <v>97</v>
      </c>
      <c r="CL300" s="20">
        <v>0</v>
      </c>
      <c r="CM300" s="20">
        <f t="shared" si="111"/>
        <v>140.80000000000001</v>
      </c>
      <c r="CN300" s="20" t="e">
        <f t="shared" si="112"/>
        <v>#REF!</v>
      </c>
      <c r="CS300" s="20" t="e">
        <f t="shared" si="105"/>
        <v>#N/A</v>
      </c>
      <c r="CT300" s="20" t="e">
        <f t="shared" si="106"/>
        <v>#N/A</v>
      </c>
      <c r="CU300" s="20" t="e">
        <f t="shared" si="107"/>
        <v>#N/A</v>
      </c>
      <c r="CW300" s="20">
        <f t="shared" si="113"/>
        <v>0</v>
      </c>
      <c r="CX300" s="20">
        <f t="shared" si="113"/>
        <v>0</v>
      </c>
      <c r="CY300" s="20">
        <f t="shared" si="113"/>
        <v>0</v>
      </c>
      <c r="CZ300" s="20">
        <f t="shared" si="121"/>
        <v>43.8</v>
      </c>
      <c r="DA300" s="20">
        <f t="shared" si="121"/>
        <v>27.375</v>
      </c>
      <c r="DB300" s="20">
        <f t="shared" si="121"/>
        <v>87.6</v>
      </c>
      <c r="DE300" s="20" t="e">
        <f t="shared" si="108"/>
        <v>#N/A</v>
      </c>
      <c r="DF300" s="20">
        <f t="shared" si="115"/>
        <v>0</v>
      </c>
      <c r="DG300" s="20">
        <f t="shared" si="116"/>
        <v>97</v>
      </c>
    </row>
    <row r="301" spans="12:111">
      <c r="L301" s="15"/>
      <c r="M301" s="17"/>
      <c r="O301" s="19">
        <v>300</v>
      </c>
      <c r="P301" s="1">
        <f t="shared" si="119"/>
        <v>0.97083750000000002</v>
      </c>
      <c r="Q301">
        <f>SUM(P$2:P301)</f>
        <v>317.68084254126381</v>
      </c>
      <c r="R301" s="10">
        <f t="shared" si="117"/>
        <v>0.67958624999999995</v>
      </c>
      <c r="S301" s="10">
        <f t="shared" si="118"/>
        <v>1.26208875</v>
      </c>
      <c r="T301" s="22">
        <f>SUM(R$2:R301)</f>
        <v>227.77658977888456</v>
      </c>
      <c r="U301" s="22">
        <f>SUM(S$2:S301)</f>
        <v>407.58509530364353</v>
      </c>
      <c r="X301" s="15"/>
      <c r="CD301" s="20">
        <v>300</v>
      </c>
      <c r="CE301" s="20">
        <f>V301</f>
        <v>0</v>
      </c>
      <c r="CF301" s="20" t="e">
        <f>#REF!</f>
        <v>#REF!</v>
      </c>
      <c r="CG301" s="20" t="e">
        <f>#REF!</f>
        <v>#REF!</v>
      </c>
      <c r="CH301" s="20">
        <f t="shared" si="109"/>
        <v>46.199999999999996</v>
      </c>
      <c r="CI301" s="20">
        <f t="shared" si="109"/>
        <v>28.875</v>
      </c>
      <c r="CJ301" s="20">
        <f t="shared" si="109"/>
        <v>92.399999999999991</v>
      </c>
      <c r="CK301" s="20">
        <f t="shared" si="110"/>
        <v>97</v>
      </c>
      <c r="CL301" s="20">
        <v>0</v>
      </c>
      <c r="CM301" s="20">
        <f t="shared" si="111"/>
        <v>143.19999999999999</v>
      </c>
      <c r="CN301" s="20" t="e">
        <f t="shared" si="112"/>
        <v>#REF!</v>
      </c>
      <c r="CS301" s="20">
        <f t="shared" si="105"/>
        <v>46.199999999999996</v>
      </c>
      <c r="CT301" s="20">
        <f t="shared" si="106"/>
        <v>28.875</v>
      </c>
      <c r="CU301" s="20">
        <f t="shared" si="107"/>
        <v>92.399999999999991</v>
      </c>
      <c r="CW301" s="20">
        <f t="shared" si="113"/>
        <v>46.199999999999996</v>
      </c>
      <c r="CX301" s="20">
        <f t="shared" si="113"/>
        <v>28.875</v>
      </c>
      <c r="CY301" s="20">
        <f t="shared" si="113"/>
        <v>92.399999999999991</v>
      </c>
      <c r="CZ301" s="20">
        <f t="shared" si="121"/>
        <v>46.199999999999996</v>
      </c>
      <c r="DA301" s="20">
        <f t="shared" si="121"/>
        <v>28.875</v>
      </c>
      <c r="DB301" s="20">
        <f t="shared" si="121"/>
        <v>92.399999999999991</v>
      </c>
      <c r="DE301" s="20" t="e">
        <f t="shared" si="108"/>
        <v>#N/A</v>
      </c>
      <c r="DF301" s="20">
        <f t="shared" si="115"/>
        <v>0</v>
      </c>
      <c r="DG301" s="20">
        <f t="shared" si="116"/>
        <v>97</v>
      </c>
    </row>
    <row r="302" spans="12:111">
      <c r="L302" s="15"/>
      <c r="M302" s="17"/>
      <c r="O302" s="19">
        <v>301</v>
      </c>
      <c r="P302" s="1">
        <f t="shared" si="119"/>
        <v>0.64670068299999994</v>
      </c>
      <c r="Q302">
        <f>SUM(P$2:P302)</f>
        <v>318.32754322426382</v>
      </c>
      <c r="R302" s="10">
        <f t="shared" si="117"/>
        <v>0.4526904780999999</v>
      </c>
      <c r="S302" s="10">
        <f t="shared" si="118"/>
        <v>0.84071088789999993</v>
      </c>
      <c r="T302" s="22">
        <f>SUM(R$2:R302)</f>
        <v>228.22928025698457</v>
      </c>
      <c r="U302" s="22">
        <f>SUM(S$2:S302)</f>
        <v>408.42580619154353</v>
      </c>
      <c r="X302" s="15"/>
      <c r="CD302" s="20">
        <v>301</v>
      </c>
      <c r="CE302" s="20">
        <f>V302</f>
        <v>0</v>
      </c>
      <c r="CF302" s="20" t="e">
        <f>#REF!</f>
        <v>#REF!</v>
      </c>
      <c r="CG302" s="20" t="e">
        <f>#REF!</f>
        <v>#REF!</v>
      </c>
      <c r="CH302" s="20">
        <f t="shared" si="109"/>
        <v>46.199999999999996</v>
      </c>
      <c r="CI302" s="20">
        <f t="shared" si="109"/>
        <v>28.875</v>
      </c>
      <c r="CJ302" s="20">
        <f t="shared" si="109"/>
        <v>92.399999999999991</v>
      </c>
      <c r="CK302" s="20">
        <f t="shared" si="110"/>
        <v>97</v>
      </c>
      <c r="CL302" s="20">
        <v>0</v>
      </c>
      <c r="CM302" s="20">
        <f t="shared" si="111"/>
        <v>143.19999999999999</v>
      </c>
      <c r="CN302" s="20" t="e">
        <f t="shared" si="112"/>
        <v>#REF!</v>
      </c>
      <c r="CS302" s="20" t="e">
        <f t="shared" si="105"/>
        <v>#N/A</v>
      </c>
      <c r="CT302" s="20" t="e">
        <f t="shared" si="106"/>
        <v>#N/A</v>
      </c>
      <c r="CU302" s="20" t="e">
        <f t="shared" si="107"/>
        <v>#N/A</v>
      </c>
      <c r="CW302" s="20">
        <f t="shared" si="113"/>
        <v>0</v>
      </c>
      <c r="CX302" s="20">
        <f t="shared" si="113"/>
        <v>0</v>
      </c>
      <c r="CY302" s="20">
        <f t="shared" si="113"/>
        <v>0</v>
      </c>
      <c r="CZ302" s="20">
        <f t="shared" si="121"/>
        <v>46.199999999999996</v>
      </c>
      <c r="DA302" s="20">
        <f t="shared" si="121"/>
        <v>28.875</v>
      </c>
      <c r="DB302" s="20">
        <f t="shared" si="121"/>
        <v>92.399999999999991</v>
      </c>
      <c r="DE302" s="20" t="e">
        <f t="shared" si="108"/>
        <v>#N/A</v>
      </c>
      <c r="DF302" s="20">
        <f t="shared" si="115"/>
        <v>0</v>
      </c>
      <c r="DG302" s="20">
        <f t="shared" si="116"/>
        <v>97</v>
      </c>
    </row>
    <row r="303" spans="12:111">
      <c r="L303" s="15"/>
      <c r="M303" s="17"/>
      <c r="O303" s="19">
        <v>302</v>
      </c>
      <c r="P303" s="1">
        <f t="shared" si="119"/>
        <v>0.64617663199999997</v>
      </c>
      <c r="Q303">
        <f>SUM(P$2:P303)</f>
        <v>318.97371985626381</v>
      </c>
      <c r="R303" s="10">
        <f t="shared" si="117"/>
        <v>0.45232364239999995</v>
      </c>
      <c r="S303" s="10">
        <f t="shared" si="118"/>
        <v>0.84002962159999994</v>
      </c>
      <c r="T303" s="22">
        <f>SUM(R$2:R303)</f>
        <v>228.68160389938456</v>
      </c>
      <c r="U303" s="22">
        <f>SUM(S$2:S303)</f>
        <v>409.26583581314355</v>
      </c>
      <c r="X303" s="15"/>
      <c r="CD303" s="20">
        <v>302</v>
      </c>
      <c r="CE303" s="20">
        <f>V303</f>
        <v>0</v>
      </c>
      <c r="CF303" s="20" t="e">
        <f>#REF!</f>
        <v>#REF!</v>
      </c>
      <c r="CG303" s="20" t="e">
        <f>#REF!</f>
        <v>#REF!</v>
      </c>
      <c r="CH303" s="20">
        <f t="shared" si="109"/>
        <v>46.199999999999996</v>
      </c>
      <c r="CI303" s="20">
        <f t="shared" si="109"/>
        <v>28.875</v>
      </c>
      <c r="CJ303" s="20">
        <f t="shared" si="109"/>
        <v>92.399999999999991</v>
      </c>
      <c r="CK303" s="20">
        <f t="shared" si="110"/>
        <v>97</v>
      </c>
      <c r="CL303" s="20">
        <v>0</v>
      </c>
      <c r="CM303" s="20">
        <f t="shared" si="111"/>
        <v>143.19999999999999</v>
      </c>
      <c r="CN303" s="20" t="e">
        <f t="shared" si="112"/>
        <v>#REF!</v>
      </c>
      <c r="CS303" s="20" t="e">
        <f t="shared" si="105"/>
        <v>#N/A</v>
      </c>
      <c r="CT303" s="20" t="e">
        <f t="shared" si="106"/>
        <v>#N/A</v>
      </c>
      <c r="CU303" s="20" t="e">
        <f t="shared" si="107"/>
        <v>#N/A</v>
      </c>
      <c r="CW303" s="20">
        <f t="shared" si="113"/>
        <v>0</v>
      </c>
      <c r="CX303" s="20">
        <f t="shared" si="113"/>
        <v>0</v>
      </c>
      <c r="CY303" s="20">
        <f t="shared" si="113"/>
        <v>0</v>
      </c>
      <c r="CZ303" s="20">
        <f t="shared" si="121"/>
        <v>46.199999999999996</v>
      </c>
      <c r="DA303" s="20">
        <f t="shared" si="121"/>
        <v>28.875</v>
      </c>
      <c r="DB303" s="20">
        <f t="shared" si="121"/>
        <v>92.399999999999991</v>
      </c>
      <c r="DE303" s="20" t="e">
        <f t="shared" si="108"/>
        <v>#N/A</v>
      </c>
      <c r="DF303" s="20">
        <f t="shared" si="115"/>
        <v>0</v>
      </c>
      <c r="DG303" s="20">
        <f t="shared" si="116"/>
        <v>97</v>
      </c>
    </row>
    <row r="304" spans="12:111">
      <c r="L304" s="15"/>
      <c r="M304" s="17"/>
      <c r="O304" s="19">
        <v>303</v>
      </c>
      <c r="P304" s="1">
        <f t="shared" si="119"/>
        <v>0.64565284700000003</v>
      </c>
      <c r="Q304">
        <f>SUM(P$2:P304)</f>
        <v>319.61937270326382</v>
      </c>
      <c r="R304" s="10">
        <f t="shared" si="117"/>
        <v>0.45195699289999997</v>
      </c>
      <c r="S304" s="10">
        <f t="shared" si="118"/>
        <v>0.83934870110000004</v>
      </c>
      <c r="T304" s="22">
        <f>SUM(R$2:R304)</f>
        <v>229.13356089228455</v>
      </c>
      <c r="U304" s="22">
        <f>SUM(S$2:S304)</f>
        <v>410.10518451424355</v>
      </c>
      <c r="X304" s="15"/>
      <c r="CD304" s="20">
        <v>303</v>
      </c>
      <c r="CE304" s="20">
        <f>V304</f>
        <v>0</v>
      </c>
      <c r="CF304" s="20" t="e">
        <f>#REF!</f>
        <v>#REF!</v>
      </c>
      <c r="CG304" s="20" t="e">
        <f>#REF!</f>
        <v>#REF!</v>
      </c>
      <c r="CH304" s="20">
        <f t="shared" si="109"/>
        <v>46.199999999999996</v>
      </c>
      <c r="CI304" s="20">
        <f t="shared" si="109"/>
        <v>28.875</v>
      </c>
      <c r="CJ304" s="20">
        <f t="shared" si="109"/>
        <v>92.399999999999991</v>
      </c>
      <c r="CK304" s="20">
        <f t="shared" si="110"/>
        <v>97</v>
      </c>
      <c r="CL304" s="20">
        <v>0</v>
      </c>
      <c r="CM304" s="20">
        <f t="shared" si="111"/>
        <v>143.19999999999999</v>
      </c>
      <c r="CN304" s="20" t="e">
        <f t="shared" si="112"/>
        <v>#REF!</v>
      </c>
      <c r="CS304" s="20" t="e">
        <f t="shared" si="105"/>
        <v>#N/A</v>
      </c>
      <c r="CT304" s="20" t="e">
        <f t="shared" si="106"/>
        <v>#N/A</v>
      </c>
      <c r="CU304" s="20" t="e">
        <f t="shared" si="107"/>
        <v>#N/A</v>
      </c>
      <c r="CW304" s="20">
        <f t="shared" si="113"/>
        <v>0</v>
      </c>
      <c r="CX304" s="20">
        <f t="shared" si="113"/>
        <v>0</v>
      </c>
      <c r="CY304" s="20">
        <f t="shared" si="113"/>
        <v>0</v>
      </c>
      <c r="CZ304" s="20">
        <f t="shared" si="121"/>
        <v>46.199999999999996</v>
      </c>
      <c r="DA304" s="20">
        <f t="shared" si="121"/>
        <v>28.875</v>
      </c>
      <c r="DB304" s="20">
        <f t="shared" si="121"/>
        <v>92.399999999999991</v>
      </c>
      <c r="DE304" s="20" t="e">
        <f t="shared" si="108"/>
        <v>#N/A</v>
      </c>
      <c r="DF304" s="20">
        <f t="shared" si="115"/>
        <v>0</v>
      </c>
      <c r="DG304" s="20">
        <f t="shared" si="116"/>
        <v>97</v>
      </c>
    </row>
    <row r="305" spans="12:111">
      <c r="L305" s="15"/>
      <c r="M305" s="17"/>
      <c r="O305" s="19">
        <v>304</v>
      </c>
      <c r="P305" s="1">
        <f t="shared" si="119"/>
        <v>0.645129328</v>
      </c>
      <c r="Q305">
        <f>SUM(P$2:P305)</f>
        <v>320.26450203126382</v>
      </c>
      <c r="R305" s="10">
        <f t="shared" si="117"/>
        <v>0.45159052959999996</v>
      </c>
      <c r="S305" s="10">
        <f t="shared" si="118"/>
        <v>0.83866812639999999</v>
      </c>
      <c r="T305" s="22">
        <f>SUM(R$2:R305)</f>
        <v>229.58515142188455</v>
      </c>
      <c r="U305" s="22">
        <f>SUM(S$2:S305)</f>
        <v>410.94385264064357</v>
      </c>
      <c r="X305" s="15"/>
      <c r="CD305" s="20">
        <v>304</v>
      </c>
      <c r="CE305" s="20">
        <f>V305</f>
        <v>0</v>
      </c>
      <c r="CF305" s="20" t="e">
        <f>#REF!</f>
        <v>#REF!</v>
      </c>
      <c r="CG305" s="20" t="e">
        <f>#REF!</f>
        <v>#REF!</v>
      </c>
      <c r="CH305" s="20">
        <f t="shared" si="109"/>
        <v>46.199999999999996</v>
      </c>
      <c r="CI305" s="20">
        <f t="shared" si="109"/>
        <v>28.875</v>
      </c>
      <c r="CJ305" s="20">
        <f t="shared" si="109"/>
        <v>92.399999999999991</v>
      </c>
      <c r="CK305" s="20">
        <f t="shared" si="110"/>
        <v>97</v>
      </c>
      <c r="CL305" s="20">
        <v>0</v>
      </c>
      <c r="CM305" s="20">
        <f t="shared" si="111"/>
        <v>143.19999999999999</v>
      </c>
      <c r="CN305" s="20" t="e">
        <f t="shared" si="112"/>
        <v>#REF!</v>
      </c>
      <c r="CS305" s="20" t="e">
        <f t="shared" si="105"/>
        <v>#N/A</v>
      </c>
      <c r="CT305" s="20" t="e">
        <f t="shared" si="106"/>
        <v>#N/A</v>
      </c>
      <c r="CU305" s="20" t="e">
        <f t="shared" si="107"/>
        <v>#N/A</v>
      </c>
      <c r="CW305" s="20">
        <f t="shared" si="113"/>
        <v>0</v>
      </c>
      <c r="CX305" s="20">
        <f t="shared" si="113"/>
        <v>0</v>
      </c>
      <c r="CY305" s="20">
        <f t="shared" si="113"/>
        <v>0</v>
      </c>
      <c r="CZ305" s="20">
        <f t="shared" si="121"/>
        <v>46.199999999999996</v>
      </c>
      <c r="DA305" s="20">
        <f t="shared" si="121"/>
        <v>28.875</v>
      </c>
      <c r="DB305" s="20">
        <f t="shared" si="121"/>
        <v>92.399999999999991</v>
      </c>
      <c r="DE305" s="20" t="e">
        <f t="shared" si="108"/>
        <v>#N/A</v>
      </c>
      <c r="DF305" s="20">
        <f t="shared" si="115"/>
        <v>0</v>
      </c>
      <c r="DG305" s="20">
        <f t="shared" si="116"/>
        <v>97</v>
      </c>
    </row>
    <row r="306" spans="12:111">
      <c r="L306" s="15"/>
      <c r="M306" s="17"/>
      <c r="O306" s="19">
        <v>305</v>
      </c>
      <c r="P306" s="1">
        <f t="shared" si="119"/>
        <v>0.9669091125</v>
      </c>
      <c r="Q306">
        <f>SUM(P$2:P306)</f>
        <v>321.23141114376381</v>
      </c>
      <c r="R306" s="10">
        <f t="shared" si="117"/>
        <v>0.67683637874999991</v>
      </c>
      <c r="S306" s="10">
        <f t="shared" si="118"/>
        <v>1.25698184625</v>
      </c>
      <c r="T306" s="22">
        <f>SUM(R$2:R306)</f>
        <v>230.26198780063456</v>
      </c>
      <c r="U306" s="22">
        <f>SUM(S$2:S306)</f>
        <v>412.2008344868936</v>
      </c>
      <c r="X306" s="15"/>
      <c r="CD306" s="20">
        <v>305</v>
      </c>
      <c r="CE306" s="20">
        <f>V306</f>
        <v>0</v>
      </c>
      <c r="CF306" s="20" t="e">
        <f>#REF!</f>
        <v>#REF!</v>
      </c>
      <c r="CG306" s="20" t="e">
        <f>#REF!</f>
        <v>#REF!</v>
      </c>
      <c r="CH306" s="20">
        <f t="shared" si="109"/>
        <v>46.199999999999996</v>
      </c>
      <c r="CI306" s="20">
        <f t="shared" si="109"/>
        <v>28.875</v>
      </c>
      <c r="CJ306" s="20">
        <f t="shared" si="109"/>
        <v>92.399999999999991</v>
      </c>
      <c r="CK306" s="20">
        <f t="shared" si="110"/>
        <v>97</v>
      </c>
      <c r="CL306" s="20">
        <v>0</v>
      </c>
      <c r="CM306" s="20">
        <f t="shared" si="111"/>
        <v>143.19999999999999</v>
      </c>
      <c r="CN306" s="20" t="e">
        <f t="shared" si="112"/>
        <v>#REF!</v>
      </c>
      <c r="CS306" s="20" t="e">
        <f t="shared" si="105"/>
        <v>#N/A</v>
      </c>
      <c r="CT306" s="20" t="e">
        <f t="shared" si="106"/>
        <v>#N/A</v>
      </c>
      <c r="CU306" s="20" t="e">
        <f t="shared" si="107"/>
        <v>#N/A</v>
      </c>
      <c r="CW306" s="20">
        <f t="shared" si="113"/>
        <v>0</v>
      </c>
      <c r="CX306" s="20">
        <f t="shared" si="113"/>
        <v>0</v>
      </c>
      <c r="CY306" s="20">
        <f t="shared" si="113"/>
        <v>0</v>
      </c>
      <c r="CZ306" s="20">
        <f t="shared" si="121"/>
        <v>46.199999999999996</v>
      </c>
      <c r="DA306" s="20">
        <f t="shared" si="121"/>
        <v>28.875</v>
      </c>
      <c r="DB306" s="20">
        <f t="shared" si="121"/>
        <v>92.399999999999991</v>
      </c>
      <c r="DE306" s="20" t="e">
        <f t="shared" si="108"/>
        <v>#N/A</v>
      </c>
      <c r="DF306" s="20">
        <f t="shared" si="115"/>
        <v>0</v>
      </c>
      <c r="DG306" s="20">
        <f t="shared" si="116"/>
        <v>97</v>
      </c>
    </row>
    <row r="307" spans="12:111">
      <c r="L307" s="15"/>
      <c r="M307" s="17"/>
      <c r="O307" s="19">
        <v>306</v>
      </c>
      <c r="P307" s="1">
        <f t="shared" si="119"/>
        <v>0.64408308800000003</v>
      </c>
      <c r="Q307">
        <f>SUM(P$2:P307)</f>
        <v>321.87549423176381</v>
      </c>
      <c r="R307" s="10">
        <f t="shared" si="117"/>
        <v>0.45085816159999997</v>
      </c>
      <c r="S307" s="10">
        <f t="shared" si="118"/>
        <v>0.83730801440000002</v>
      </c>
      <c r="T307" s="22">
        <f>SUM(R$2:R307)</f>
        <v>230.71284596223455</v>
      </c>
      <c r="U307" s="22">
        <f>SUM(S$2:S307)</f>
        <v>413.03814250129358</v>
      </c>
      <c r="X307" s="15"/>
      <c r="CD307" s="20">
        <v>306</v>
      </c>
      <c r="CE307" s="20">
        <f>V307</f>
        <v>0</v>
      </c>
      <c r="CF307" s="20" t="e">
        <f>#REF!</f>
        <v>#REF!</v>
      </c>
      <c r="CG307" s="20" t="e">
        <f>#REF!</f>
        <v>#REF!</v>
      </c>
      <c r="CH307" s="20">
        <f t="shared" si="109"/>
        <v>46.199999999999996</v>
      </c>
      <c r="CI307" s="20">
        <f t="shared" si="109"/>
        <v>28.875</v>
      </c>
      <c r="CJ307" s="20">
        <f t="shared" si="109"/>
        <v>92.399999999999991</v>
      </c>
      <c r="CK307" s="20">
        <f t="shared" si="110"/>
        <v>97</v>
      </c>
      <c r="CL307" s="20">
        <v>0</v>
      </c>
      <c r="CM307" s="20">
        <f t="shared" si="111"/>
        <v>143.19999999999999</v>
      </c>
      <c r="CN307" s="20" t="e">
        <f t="shared" si="112"/>
        <v>#REF!</v>
      </c>
      <c r="CS307" s="20" t="e">
        <f t="shared" si="105"/>
        <v>#N/A</v>
      </c>
      <c r="CT307" s="20" t="e">
        <f t="shared" si="106"/>
        <v>#N/A</v>
      </c>
      <c r="CU307" s="20" t="e">
        <f t="shared" si="107"/>
        <v>#N/A</v>
      </c>
      <c r="CW307" s="20">
        <f t="shared" si="113"/>
        <v>0</v>
      </c>
      <c r="CX307" s="20">
        <f t="shared" si="113"/>
        <v>0</v>
      </c>
      <c r="CY307" s="20">
        <f t="shared" si="113"/>
        <v>0</v>
      </c>
      <c r="CZ307" s="20">
        <f t="shared" ref="CZ307:DB322" si="122">IF(CW307-CZ306&gt;0,CW307,CZ306)</f>
        <v>46.199999999999996</v>
      </c>
      <c r="DA307" s="20">
        <f t="shared" si="122"/>
        <v>28.875</v>
      </c>
      <c r="DB307" s="20">
        <f t="shared" si="122"/>
        <v>92.399999999999991</v>
      </c>
      <c r="DE307" s="20" t="e">
        <f t="shared" si="108"/>
        <v>#N/A</v>
      </c>
      <c r="DF307" s="20">
        <f t="shared" si="115"/>
        <v>0</v>
      </c>
      <c r="DG307" s="20">
        <f t="shared" si="116"/>
        <v>97</v>
      </c>
    </row>
    <row r="308" spans="12:111">
      <c r="L308" s="15"/>
      <c r="M308" s="17"/>
      <c r="O308" s="19">
        <v>307</v>
      </c>
      <c r="P308" s="1">
        <f t="shared" si="119"/>
        <v>0.64356036699999997</v>
      </c>
      <c r="Q308">
        <f>SUM(P$2:P308)</f>
        <v>322.51905459876383</v>
      </c>
      <c r="R308" s="10">
        <f t="shared" si="117"/>
        <v>0.45049225689999994</v>
      </c>
      <c r="S308" s="10">
        <f t="shared" si="118"/>
        <v>0.83662847709999999</v>
      </c>
      <c r="T308" s="22">
        <f>SUM(R$2:R308)</f>
        <v>231.16333821913454</v>
      </c>
      <c r="U308" s="22">
        <f>SUM(S$2:S308)</f>
        <v>413.8747709783936</v>
      </c>
      <c r="X308" s="15"/>
      <c r="CD308" s="20">
        <v>307</v>
      </c>
      <c r="CE308" s="20">
        <f>V308</f>
        <v>0</v>
      </c>
      <c r="CF308" s="20" t="e">
        <f>#REF!</f>
        <v>#REF!</v>
      </c>
      <c r="CG308" s="20" t="e">
        <f>#REF!</f>
        <v>#REF!</v>
      </c>
      <c r="CH308" s="20">
        <f t="shared" si="109"/>
        <v>46.199999999999996</v>
      </c>
      <c r="CI308" s="20">
        <f t="shared" si="109"/>
        <v>28.875</v>
      </c>
      <c r="CJ308" s="20">
        <f t="shared" si="109"/>
        <v>92.399999999999991</v>
      </c>
      <c r="CK308" s="20">
        <f t="shared" si="110"/>
        <v>97</v>
      </c>
      <c r="CL308" s="20">
        <v>0</v>
      </c>
      <c r="CM308" s="20">
        <f t="shared" si="111"/>
        <v>143.19999999999999</v>
      </c>
      <c r="CN308" s="20" t="e">
        <f t="shared" si="112"/>
        <v>#REF!</v>
      </c>
      <c r="CS308" s="20" t="e">
        <f t="shared" si="105"/>
        <v>#N/A</v>
      </c>
      <c r="CT308" s="20" t="e">
        <f t="shared" si="106"/>
        <v>#N/A</v>
      </c>
      <c r="CU308" s="20" t="e">
        <f t="shared" si="107"/>
        <v>#N/A</v>
      </c>
      <c r="CW308" s="20">
        <f t="shared" si="113"/>
        <v>0</v>
      </c>
      <c r="CX308" s="20">
        <f t="shared" si="113"/>
        <v>0</v>
      </c>
      <c r="CY308" s="20">
        <f t="shared" si="113"/>
        <v>0</v>
      </c>
      <c r="CZ308" s="20">
        <f t="shared" si="122"/>
        <v>46.199999999999996</v>
      </c>
      <c r="DA308" s="20">
        <f t="shared" si="122"/>
        <v>28.875</v>
      </c>
      <c r="DB308" s="20">
        <f t="shared" si="122"/>
        <v>92.399999999999991</v>
      </c>
      <c r="DE308" s="20" t="e">
        <f t="shared" si="108"/>
        <v>#N/A</v>
      </c>
      <c r="DF308" s="20">
        <f t="shared" si="115"/>
        <v>0</v>
      </c>
      <c r="DG308" s="20">
        <f t="shared" si="116"/>
        <v>97</v>
      </c>
    </row>
    <row r="309" spans="12:111">
      <c r="L309" s="15"/>
      <c r="M309" s="17"/>
      <c r="O309" s="19">
        <v>308</v>
      </c>
      <c r="P309" s="1">
        <f t="shared" si="119"/>
        <v>0.64303791200000004</v>
      </c>
      <c r="Q309">
        <f>SUM(P$2:P309)</f>
        <v>323.16209251076384</v>
      </c>
      <c r="R309" s="10">
        <f t="shared" si="117"/>
        <v>0.4501265384</v>
      </c>
      <c r="S309" s="10">
        <f t="shared" si="118"/>
        <v>0.83594928560000004</v>
      </c>
      <c r="T309" s="22">
        <f>SUM(R$2:R309)</f>
        <v>231.61346475753456</v>
      </c>
      <c r="U309" s="22">
        <f>SUM(S$2:S309)</f>
        <v>414.71072026399361</v>
      </c>
      <c r="X309" s="15"/>
      <c r="CD309" s="20">
        <v>308</v>
      </c>
      <c r="CE309" s="20">
        <f>V309</f>
        <v>0</v>
      </c>
      <c r="CF309" s="20" t="e">
        <f>#REF!</f>
        <v>#REF!</v>
      </c>
      <c r="CG309" s="20" t="e">
        <f>#REF!</f>
        <v>#REF!</v>
      </c>
      <c r="CH309" s="20">
        <f t="shared" si="109"/>
        <v>46.199999999999996</v>
      </c>
      <c r="CI309" s="20">
        <f t="shared" si="109"/>
        <v>28.875</v>
      </c>
      <c r="CJ309" s="20">
        <f t="shared" si="109"/>
        <v>92.399999999999991</v>
      </c>
      <c r="CK309" s="20">
        <f t="shared" si="110"/>
        <v>97</v>
      </c>
      <c r="CL309" s="20">
        <v>0</v>
      </c>
      <c r="CM309" s="20">
        <f t="shared" si="111"/>
        <v>143.19999999999999</v>
      </c>
      <c r="CN309" s="20" t="e">
        <f t="shared" si="112"/>
        <v>#REF!</v>
      </c>
      <c r="CS309" s="20" t="e">
        <f t="shared" si="105"/>
        <v>#N/A</v>
      </c>
      <c r="CT309" s="20" t="e">
        <f t="shared" si="106"/>
        <v>#N/A</v>
      </c>
      <c r="CU309" s="20" t="e">
        <f t="shared" si="107"/>
        <v>#N/A</v>
      </c>
      <c r="CW309" s="20">
        <f t="shared" si="113"/>
        <v>0</v>
      </c>
      <c r="CX309" s="20">
        <f t="shared" si="113"/>
        <v>0</v>
      </c>
      <c r="CY309" s="20">
        <f t="shared" si="113"/>
        <v>0</v>
      </c>
      <c r="CZ309" s="20">
        <f t="shared" si="122"/>
        <v>46.199999999999996</v>
      </c>
      <c r="DA309" s="20">
        <f t="shared" si="122"/>
        <v>28.875</v>
      </c>
      <c r="DB309" s="20">
        <f t="shared" si="122"/>
        <v>92.399999999999991</v>
      </c>
      <c r="DE309" s="20" t="e">
        <f t="shared" si="108"/>
        <v>#N/A</v>
      </c>
      <c r="DF309" s="20">
        <f t="shared" si="115"/>
        <v>0</v>
      </c>
      <c r="DG309" s="20">
        <f t="shared" si="116"/>
        <v>97</v>
      </c>
    </row>
    <row r="310" spans="12:111">
      <c r="L310" s="15"/>
      <c r="M310" s="17"/>
      <c r="O310" s="19">
        <v>309</v>
      </c>
      <c r="P310" s="1">
        <f t="shared" si="119"/>
        <v>0.64251572300000004</v>
      </c>
      <c r="Q310">
        <f>SUM(P$2:P310)</f>
        <v>323.80460823376382</v>
      </c>
      <c r="R310" s="10">
        <f t="shared" si="117"/>
        <v>0.44976100609999997</v>
      </c>
      <c r="S310" s="10">
        <f t="shared" si="118"/>
        <v>0.83527043990000005</v>
      </c>
      <c r="T310" s="22">
        <f>SUM(R$2:R310)</f>
        <v>232.06322576363456</v>
      </c>
      <c r="U310" s="22">
        <f>SUM(S$2:S310)</f>
        <v>415.54599070389361</v>
      </c>
      <c r="X310" s="15"/>
      <c r="CD310" s="20">
        <v>309</v>
      </c>
      <c r="CE310" s="20">
        <f>V310</f>
        <v>0</v>
      </c>
      <c r="CF310" s="20" t="e">
        <f>#REF!</f>
        <v>#REF!</v>
      </c>
      <c r="CG310" s="20" t="e">
        <f>#REF!</f>
        <v>#REF!</v>
      </c>
      <c r="CH310" s="20">
        <f t="shared" si="109"/>
        <v>46.199999999999996</v>
      </c>
      <c r="CI310" s="20">
        <f t="shared" si="109"/>
        <v>28.875</v>
      </c>
      <c r="CJ310" s="20">
        <f t="shared" si="109"/>
        <v>92.399999999999991</v>
      </c>
      <c r="CK310" s="20">
        <f t="shared" si="110"/>
        <v>97</v>
      </c>
      <c r="CL310" s="20">
        <v>0</v>
      </c>
      <c r="CM310" s="20">
        <f t="shared" si="111"/>
        <v>143.19999999999999</v>
      </c>
      <c r="CN310" s="20" t="e">
        <f t="shared" si="112"/>
        <v>#REF!</v>
      </c>
      <c r="CS310" s="20" t="e">
        <f t="shared" si="105"/>
        <v>#N/A</v>
      </c>
      <c r="CT310" s="20" t="e">
        <f t="shared" si="106"/>
        <v>#N/A</v>
      </c>
      <c r="CU310" s="20" t="e">
        <f t="shared" si="107"/>
        <v>#N/A</v>
      </c>
      <c r="CW310" s="20">
        <f t="shared" si="113"/>
        <v>0</v>
      </c>
      <c r="CX310" s="20">
        <f t="shared" si="113"/>
        <v>0</v>
      </c>
      <c r="CY310" s="20">
        <f t="shared" si="113"/>
        <v>0</v>
      </c>
      <c r="CZ310" s="20">
        <f t="shared" si="122"/>
        <v>46.199999999999996</v>
      </c>
      <c r="DA310" s="20">
        <f t="shared" si="122"/>
        <v>28.875</v>
      </c>
      <c r="DB310" s="20">
        <f t="shared" si="122"/>
        <v>92.399999999999991</v>
      </c>
      <c r="DE310" s="20" t="e">
        <f t="shared" si="108"/>
        <v>#N/A</v>
      </c>
      <c r="DF310" s="20">
        <f t="shared" si="115"/>
        <v>0</v>
      </c>
      <c r="DG310" s="20">
        <f t="shared" si="116"/>
        <v>97</v>
      </c>
    </row>
    <row r="311" spans="12:111">
      <c r="L311" s="15"/>
      <c r="M311" s="17"/>
      <c r="O311" s="19">
        <v>310</v>
      </c>
      <c r="P311" s="1">
        <f t="shared" si="119"/>
        <v>0.96299070000000009</v>
      </c>
      <c r="Q311">
        <f>SUM(P$2:P311)</f>
        <v>324.76759893376379</v>
      </c>
      <c r="R311" s="10">
        <f t="shared" si="117"/>
        <v>0.67409349000000007</v>
      </c>
      <c r="S311" s="10">
        <f t="shared" si="118"/>
        <v>1.2518879100000002</v>
      </c>
      <c r="T311" s="22">
        <f>SUM(R$2:R311)</f>
        <v>232.73731925363455</v>
      </c>
      <c r="U311" s="22">
        <f>SUM(S$2:S311)</f>
        <v>416.7978786138936</v>
      </c>
      <c r="X311" s="15"/>
      <c r="CD311" s="20">
        <v>310</v>
      </c>
      <c r="CE311" s="20">
        <f>V311</f>
        <v>0</v>
      </c>
      <c r="CF311" s="20" t="e">
        <f>#REF!</f>
        <v>#REF!</v>
      </c>
      <c r="CG311" s="20" t="e">
        <f>#REF!</f>
        <v>#REF!</v>
      </c>
      <c r="CH311" s="20">
        <f t="shared" si="109"/>
        <v>46.199999999999996</v>
      </c>
      <c r="CI311" s="20">
        <f t="shared" si="109"/>
        <v>28.875</v>
      </c>
      <c r="CJ311" s="20">
        <f t="shared" si="109"/>
        <v>92.399999999999991</v>
      </c>
      <c r="CK311" s="20">
        <f t="shared" si="110"/>
        <v>117</v>
      </c>
      <c r="CL311" s="20">
        <v>0</v>
      </c>
      <c r="CM311" s="20">
        <f t="shared" si="111"/>
        <v>163.19999999999999</v>
      </c>
      <c r="CN311" s="20" t="e">
        <f t="shared" si="112"/>
        <v>#REF!</v>
      </c>
      <c r="CS311" s="20" t="e">
        <f t="shared" si="105"/>
        <v>#N/A</v>
      </c>
      <c r="CT311" s="20" t="e">
        <f t="shared" si="106"/>
        <v>#N/A</v>
      </c>
      <c r="CU311" s="20" t="e">
        <f t="shared" si="107"/>
        <v>#N/A</v>
      </c>
      <c r="CW311" s="20">
        <f t="shared" si="113"/>
        <v>0</v>
      </c>
      <c r="CX311" s="20">
        <f t="shared" si="113"/>
        <v>0</v>
      </c>
      <c r="CY311" s="20">
        <f t="shared" si="113"/>
        <v>0</v>
      </c>
      <c r="CZ311" s="20">
        <f t="shared" si="122"/>
        <v>46.199999999999996</v>
      </c>
      <c r="DA311" s="20">
        <f t="shared" si="122"/>
        <v>28.875</v>
      </c>
      <c r="DB311" s="20">
        <f t="shared" si="122"/>
        <v>92.399999999999991</v>
      </c>
      <c r="DE311" s="20">
        <f t="shared" si="108"/>
        <v>117</v>
      </c>
      <c r="DF311" s="20">
        <f t="shared" si="115"/>
        <v>117</v>
      </c>
      <c r="DG311" s="20">
        <f t="shared" si="116"/>
        <v>117</v>
      </c>
    </row>
    <row r="312" spans="12:111">
      <c r="L312" s="15"/>
      <c r="M312" s="17"/>
      <c r="O312" s="19">
        <v>311</v>
      </c>
      <c r="P312" s="1">
        <f t="shared" si="119"/>
        <v>0.64147214299999999</v>
      </c>
      <c r="Q312">
        <f>SUM(P$2:P312)</f>
        <v>325.40907107676378</v>
      </c>
      <c r="R312" s="10">
        <f t="shared" si="117"/>
        <v>0.44903050009999995</v>
      </c>
      <c r="S312" s="10">
        <f t="shared" si="118"/>
        <v>0.83391378589999998</v>
      </c>
      <c r="T312" s="22">
        <f>SUM(R$2:R312)</f>
        <v>233.18634975373456</v>
      </c>
      <c r="U312" s="22">
        <f>SUM(S$2:S312)</f>
        <v>417.6317923997936</v>
      </c>
      <c r="X312" s="15"/>
      <c r="CD312" s="20">
        <v>311</v>
      </c>
      <c r="CE312" s="20">
        <f>V312</f>
        <v>0</v>
      </c>
      <c r="CF312" s="20" t="e">
        <f>#REF!</f>
        <v>#REF!</v>
      </c>
      <c r="CG312" s="20" t="e">
        <f>#REF!</f>
        <v>#REF!</v>
      </c>
      <c r="CH312" s="20">
        <f t="shared" si="109"/>
        <v>46.199999999999996</v>
      </c>
      <c r="CI312" s="20">
        <f t="shared" si="109"/>
        <v>28.875</v>
      </c>
      <c r="CJ312" s="20">
        <f t="shared" si="109"/>
        <v>92.399999999999991</v>
      </c>
      <c r="CK312" s="20">
        <f t="shared" si="110"/>
        <v>117</v>
      </c>
      <c r="CL312" s="20">
        <v>0</v>
      </c>
      <c r="CM312" s="20">
        <f t="shared" si="111"/>
        <v>163.19999999999999</v>
      </c>
      <c r="CN312" s="20" t="e">
        <f t="shared" si="112"/>
        <v>#REF!</v>
      </c>
      <c r="CS312" s="20" t="e">
        <f t="shared" si="105"/>
        <v>#N/A</v>
      </c>
      <c r="CT312" s="20" t="e">
        <f t="shared" si="106"/>
        <v>#N/A</v>
      </c>
      <c r="CU312" s="20" t="e">
        <f t="shared" si="107"/>
        <v>#N/A</v>
      </c>
      <c r="CW312" s="20">
        <f t="shared" si="113"/>
        <v>0</v>
      </c>
      <c r="CX312" s="20">
        <f t="shared" si="113"/>
        <v>0</v>
      </c>
      <c r="CY312" s="20">
        <f t="shared" si="113"/>
        <v>0</v>
      </c>
      <c r="CZ312" s="20">
        <f t="shared" si="122"/>
        <v>46.199999999999996</v>
      </c>
      <c r="DA312" s="20">
        <f t="shared" si="122"/>
        <v>28.875</v>
      </c>
      <c r="DB312" s="20">
        <f t="shared" si="122"/>
        <v>92.399999999999991</v>
      </c>
      <c r="DE312" s="20" t="e">
        <f t="shared" si="108"/>
        <v>#N/A</v>
      </c>
      <c r="DF312" s="20">
        <f t="shared" si="115"/>
        <v>0</v>
      </c>
      <c r="DG312" s="20">
        <f t="shared" si="116"/>
        <v>117</v>
      </c>
    </row>
    <row r="313" spans="12:111">
      <c r="L313" s="15"/>
      <c r="M313" s="17"/>
      <c r="O313" s="19">
        <v>312</v>
      </c>
      <c r="P313" s="1">
        <f t="shared" si="119"/>
        <v>0.64095075200000007</v>
      </c>
      <c r="Q313">
        <f>SUM(P$2:P313)</f>
        <v>326.05002182876376</v>
      </c>
      <c r="R313" s="10">
        <f t="shared" si="117"/>
        <v>0.44866552640000001</v>
      </c>
      <c r="S313" s="10">
        <f t="shared" si="118"/>
        <v>0.83323597760000012</v>
      </c>
      <c r="T313" s="22">
        <f>SUM(R$2:R313)</f>
        <v>233.63501528013455</v>
      </c>
      <c r="U313" s="22">
        <f>SUM(S$2:S313)</f>
        <v>418.46502837739359</v>
      </c>
      <c r="X313" s="15"/>
      <c r="CD313" s="20">
        <v>312</v>
      </c>
      <c r="CE313" s="20">
        <f>V313</f>
        <v>0</v>
      </c>
      <c r="CF313" s="20" t="e">
        <f>#REF!</f>
        <v>#REF!</v>
      </c>
      <c r="CG313" s="20" t="e">
        <f>#REF!</f>
        <v>#REF!</v>
      </c>
      <c r="CH313" s="20">
        <f t="shared" si="109"/>
        <v>46.199999999999996</v>
      </c>
      <c r="CI313" s="20">
        <f t="shared" si="109"/>
        <v>28.875</v>
      </c>
      <c r="CJ313" s="20">
        <f t="shared" si="109"/>
        <v>92.399999999999991</v>
      </c>
      <c r="CK313" s="20">
        <f t="shared" si="110"/>
        <v>117</v>
      </c>
      <c r="CL313" s="20">
        <v>0</v>
      </c>
      <c r="CM313" s="20">
        <f t="shared" si="111"/>
        <v>163.19999999999999</v>
      </c>
      <c r="CN313" s="20" t="e">
        <f t="shared" si="112"/>
        <v>#REF!</v>
      </c>
      <c r="CS313" s="20" t="e">
        <f t="shared" si="105"/>
        <v>#N/A</v>
      </c>
      <c r="CT313" s="20" t="e">
        <f t="shared" si="106"/>
        <v>#N/A</v>
      </c>
      <c r="CU313" s="20" t="e">
        <f t="shared" si="107"/>
        <v>#N/A</v>
      </c>
      <c r="CW313" s="20">
        <f t="shared" si="113"/>
        <v>0</v>
      </c>
      <c r="CX313" s="20">
        <f t="shared" si="113"/>
        <v>0</v>
      </c>
      <c r="CY313" s="20">
        <f t="shared" si="113"/>
        <v>0</v>
      </c>
      <c r="CZ313" s="20">
        <f t="shared" si="122"/>
        <v>46.199999999999996</v>
      </c>
      <c r="DA313" s="20">
        <f t="shared" si="122"/>
        <v>28.875</v>
      </c>
      <c r="DB313" s="20">
        <f t="shared" si="122"/>
        <v>92.399999999999991</v>
      </c>
      <c r="DE313" s="20" t="e">
        <f t="shared" si="108"/>
        <v>#N/A</v>
      </c>
      <c r="DF313" s="20">
        <f t="shared" si="115"/>
        <v>0</v>
      </c>
      <c r="DG313" s="20">
        <f t="shared" si="116"/>
        <v>117</v>
      </c>
    </row>
    <row r="314" spans="12:111">
      <c r="L314" s="15"/>
      <c r="M314" s="17"/>
      <c r="O314" s="19">
        <v>313</v>
      </c>
      <c r="P314" s="1">
        <f t="shared" si="119"/>
        <v>0.64042962700000006</v>
      </c>
      <c r="Q314">
        <f>SUM(P$2:P314)</f>
        <v>326.69045145576376</v>
      </c>
      <c r="R314" s="10">
        <f t="shared" si="117"/>
        <v>0.4483007389</v>
      </c>
      <c r="S314" s="10">
        <f t="shared" si="118"/>
        <v>0.83255851510000012</v>
      </c>
      <c r="T314" s="22">
        <f>SUM(R$2:R314)</f>
        <v>234.08331601903456</v>
      </c>
      <c r="U314" s="22">
        <f>SUM(S$2:S314)</f>
        <v>419.2975868924936</v>
      </c>
      <c r="X314" s="15"/>
      <c r="CD314" s="20">
        <v>313</v>
      </c>
      <c r="CE314" s="20">
        <f>V314</f>
        <v>0</v>
      </c>
      <c r="CF314" s="20" t="e">
        <f>#REF!</f>
        <v>#REF!</v>
      </c>
      <c r="CG314" s="20" t="e">
        <f>#REF!</f>
        <v>#REF!</v>
      </c>
      <c r="CH314" s="20">
        <f t="shared" si="109"/>
        <v>46.199999999999996</v>
      </c>
      <c r="CI314" s="20">
        <f t="shared" si="109"/>
        <v>28.875</v>
      </c>
      <c r="CJ314" s="20">
        <f t="shared" si="109"/>
        <v>92.399999999999991</v>
      </c>
      <c r="CK314" s="20">
        <f t="shared" si="110"/>
        <v>117</v>
      </c>
      <c r="CL314" s="20">
        <v>0</v>
      </c>
      <c r="CM314" s="20">
        <f t="shared" si="111"/>
        <v>163.19999999999999</v>
      </c>
      <c r="CN314" s="20" t="e">
        <f t="shared" si="112"/>
        <v>#REF!</v>
      </c>
      <c r="CS314" s="20" t="e">
        <f t="shared" si="105"/>
        <v>#N/A</v>
      </c>
      <c r="CT314" s="20" t="e">
        <f t="shared" si="106"/>
        <v>#N/A</v>
      </c>
      <c r="CU314" s="20" t="e">
        <f t="shared" si="107"/>
        <v>#N/A</v>
      </c>
      <c r="CW314" s="20">
        <f t="shared" si="113"/>
        <v>0</v>
      </c>
      <c r="CX314" s="20">
        <f t="shared" si="113"/>
        <v>0</v>
      </c>
      <c r="CY314" s="20">
        <f t="shared" si="113"/>
        <v>0</v>
      </c>
      <c r="CZ314" s="20">
        <f t="shared" si="122"/>
        <v>46.199999999999996</v>
      </c>
      <c r="DA314" s="20">
        <f t="shared" si="122"/>
        <v>28.875</v>
      </c>
      <c r="DB314" s="20">
        <f t="shared" si="122"/>
        <v>92.399999999999991</v>
      </c>
      <c r="DE314" s="20" t="e">
        <f t="shared" si="108"/>
        <v>#N/A</v>
      </c>
      <c r="DF314" s="20">
        <f t="shared" si="115"/>
        <v>0</v>
      </c>
      <c r="DG314" s="20">
        <f t="shared" si="116"/>
        <v>117</v>
      </c>
    </row>
    <row r="315" spans="12:111">
      <c r="L315" s="15"/>
      <c r="M315" s="17"/>
      <c r="O315" s="19">
        <v>314</v>
      </c>
      <c r="P315" s="1">
        <f t="shared" si="119"/>
        <v>0.63990876799999996</v>
      </c>
      <c r="Q315">
        <f>SUM(P$2:P315)</f>
        <v>327.33036022376376</v>
      </c>
      <c r="R315" s="10">
        <f t="shared" si="117"/>
        <v>0.44793613759999995</v>
      </c>
      <c r="S315" s="10">
        <f t="shared" si="118"/>
        <v>0.83188139839999997</v>
      </c>
      <c r="T315" s="22">
        <f>SUM(R$2:R315)</f>
        <v>234.53125215663457</v>
      </c>
      <c r="U315" s="22">
        <f>SUM(S$2:S315)</f>
        <v>420.12946829089361</v>
      </c>
      <c r="X315" s="15"/>
      <c r="CD315" s="20">
        <v>314</v>
      </c>
      <c r="CE315" s="20">
        <f>V315</f>
        <v>0</v>
      </c>
      <c r="CF315" s="20" t="e">
        <f>#REF!</f>
        <v>#REF!</v>
      </c>
      <c r="CG315" s="20" t="e">
        <f>#REF!</f>
        <v>#REF!</v>
      </c>
      <c r="CH315" s="20">
        <f t="shared" si="109"/>
        <v>46.199999999999996</v>
      </c>
      <c r="CI315" s="20">
        <f t="shared" si="109"/>
        <v>28.875</v>
      </c>
      <c r="CJ315" s="20">
        <f t="shared" si="109"/>
        <v>92.399999999999991</v>
      </c>
      <c r="CK315" s="20">
        <f t="shared" si="110"/>
        <v>117</v>
      </c>
      <c r="CL315" s="20">
        <v>0</v>
      </c>
      <c r="CM315" s="20">
        <f t="shared" si="111"/>
        <v>163.19999999999999</v>
      </c>
      <c r="CN315" s="20" t="e">
        <f t="shared" si="112"/>
        <v>#REF!</v>
      </c>
      <c r="CS315" s="20" t="e">
        <f t="shared" si="105"/>
        <v>#N/A</v>
      </c>
      <c r="CT315" s="20" t="e">
        <f t="shared" si="106"/>
        <v>#N/A</v>
      </c>
      <c r="CU315" s="20" t="e">
        <f t="shared" si="107"/>
        <v>#N/A</v>
      </c>
      <c r="CW315" s="20">
        <f t="shared" si="113"/>
        <v>0</v>
      </c>
      <c r="CX315" s="20">
        <f t="shared" si="113"/>
        <v>0</v>
      </c>
      <c r="CY315" s="20">
        <f t="shared" si="113"/>
        <v>0</v>
      </c>
      <c r="CZ315" s="20">
        <f t="shared" si="122"/>
        <v>46.199999999999996</v>
      </c>
      <c r="DA315" s="20">
        <f t="shared" si="122"/>
        <v>28.875</v>
      </c>
      <c r="DB315" s="20">
        <f t="shared" si="122"/>
        <v>92.399999999999991</v>
      </c>
      <c r="DE315" s="20" t="e">
        <f t="shared" si="108"/>
        <v>#N/A</v>
      </c>
      <c r="DF315" s="20">
        <f t="shared" si="115"/>
        <v>0</v>
      </c>
      <c r="DG315" s="20">
        <f t="shared" si="116"/>
        <v>117</v>
      </c>
    </row>
    <row r="316" spans="12:111">
      <c r="L316" s="15"/>
      <c r="M316" s="17"/>
      <c r="O316" s="19">
        <v>315</v>
      </c>
      <c r="P316" s="1">
        <f t="shared" si="119"/>
        <v>0.95908226249999995</v>
      </c>
      <c r="Q316">
        <f>SUM(P$2:P316)</f>
        <v>328.28944248626374</v>
      </c>
      <c r="R316" s="10">
        <f t="shared" si="117"/>
        <v>0.67135758374999988</v>
      </c>
      <c r="S316" s="10">
        <f t="shared" si="118"/>
        <v>1.24680694125</v>
      </c>
      <c r="T316" s="22">
        <f>SUM(R$2:R316)</f>
        <v>235.20260974038456</v>
      </c>
      <c r="U316" s="22">
        <f>SUM(S$2:S316)</f>
        <v>421.3762752321436</v>
      </c>
      <c r="X316" s="15"/>
      <c r="CD316" s="20">
        <v>315</v>
      </c>
      <c r="CE316" s="20">
        <f>V316</f>
        <v>0</v>
      </c>
      <c r="CF316" s="20" t="e">
        <f>#REF!</f>
        <v>#REF!</v>
      </c>
      <c r="CG316" s="20" t="e">
        <f>#REF!</f>
        <v>#REF!</v>
      </c>
      <c r="CH316" s="20">
        <f t="shared" si="109"/>
        <v>46.199999999999996</v>
      </c>
      <c r="CI316" s="20">
        <f t="shared" si="109"/>
        <v>28.875</v>
      </c>
      <c r="CJ316" s="20">
        <f t="shared" si="109"/>
        <v>92.399999999999991</v>
      </c>
      <c r="CK316" s="20">
        <f t="shared" si="110"/>
        <v>117</v>
      </c>
      <c r="CL316" s="20">
        <v>0</v>
      </c>
      <c r="CM316" s="20">
        <f t="shared" si="111"/>
        <v>163.19999999999999</v>
      </c>
      <c r="CN316" s="20" t="e">
        <f t="shared" si="112"/>
        <v>#REF!</v>
      </c>
      <c r="CS316" s="20" t="e">
        <f t="shared" si="105"/>
        <v>#N/A</v>
      </c>
      <c r="CT316" s="20" t="e">
        <f t="shared" si="106"/>
        <v>#N/A</v>
      </c>
      <c r="CU316" s="20" t="e">
        <f t="shared" si="107"/>
        <v>#N/A</v>
      </c>
      <c r="CW316" s="20">
        <f t="shared" si="113"/>
        <v>0</v>
      </c>
      <c r="CX316" s="20">
        <f t="shared" si="113"/>
        <v>0</v>
      </c>
      <c r="CY316" s="20">
        <f t="shared" si="113"/>
        <v>0</v>
      </c>
      <c r="CZ316" s="20">
        <f t="shared" si="122"/>
        <v>46.199999999999996</v>
      </c>
      <c r="DA316" s="20">
        <f t="shared" si="122"/>
        <v>28.875</v>
      </c>
      <c r="DB316" s="20">
        <f t="shared" si="122"/>
        <v>92.399999999999991</v>
      </c>
      <c r="DE316" s="20" t="e">
        <f t="shared" si="108"/>
        <v>#N/A</v>
      </c>
      <c r="DF316" s="20">
        <f t="shared" si="115"/>
        <v>0</v>
      </c>
      <c r="DG316" s="20">
        <f t="shared" si="116"/>
        <v>117</v>
      </c>
    </row>
    <row r="317" spans="12:111">
      <c r="L317" s="15"/>
      <c r="M317" s="17"/>
      <c r="O317" s="19">
        <v>316</v>
      </c>
      <c r="P317" s="1">
        <f t="shared" si="119"/>
        <v>0.63886784799999996</v>
      </c>
      <c r="Q317">
        <f>SUM(P$2:P317)</f>
        <v>328.92831033426376</v>
      </c>
      <c r="R317" s="10">
        <f t="shared" si="117"/>
        <v>0.44720749359999995</v>
      </c>
      <c r="S317" s="10">
        <f t="shared" si="118"/>
        <v>0.83052820240000003</v>
      </c>
      <c r="T317" s="22">
        <f>SUM(R$2:R317)</f>
        <v>235.64981723398455</v>
      </c>
      <c r="U317" s="22">
        <f>SUM(S$2:S317)</f>
        <v>422.20680343454359</v>
      </c>
      <c r="X317" s="15"/>
      <c r="CD317" s="20">
        <v>316</v>
      </c>
      <c r="CE317" s="20">
        <f>V317</f>
        <v>0</v>
      </c>
      <c r="CF317" s="20" t="e">
        <f>#REF!</f>
        <v>#REF!</v>
      </c>
      <c r="CG317" s="20" t="e">
        <f>#REF!</f>
        <v>#REF!</v>
      </c>
      <c r="CH317" s="20">
        <f t="shared" si="109"/>
        <v>46.199999999999996</v>
      </c>
      <c r="CI317" s="20">
        <f t="shared" si="109"/>
        <v>28.875</v>
      </c>
      <c r="CJ317" s="20">
        <f t="shared" si="109"/>
        <v>92.399999999999991</v>
      </c>
      <c r="CK317" s="20">
        <f t="shared" si="110"/>
        <v>117</v>
      </c>
      <c r="CL317" s="20">
        <v>0</v>
      </c>
      <c r="CM317" s="20">
        <f t="shared" si="111"/>
        <v>163.19999999999999</v>
      </c>
      <c r="CN317" s="20" t="e">
        <f t="shared" si="112"/>
        <v>#REF!</v>
      </c>
      <c r="CS317" s="20" t="e">
        <f t="shared" si="105"/>
        <v>#N/A</v>
      </c>
      <c r="CT317" s="20" t="e">
        <f t="shared" si="106"/>
        <v>#N/A</v>
      </c>
      <c r="CU317" s="20" t="e">
        <f t="shared" si="107"/>
        <v>#N/A</v>
      </c>
      <c r="CW317" s="20">
        <f t="shared" si="113"/>
        <v>0</v>
      </c>
      <c r="CX317" s="20">
        <f t="shared" si="113"/>
        <v>0</v>
      </c>
      <c r="CY317" s="20">
        <f t="shared" si="113"/>
        <v>0</v>
      </c>
      <c r="CZ317" s="20">
        <f t="shared" si="122"/>
        <v>46.199999999999996</v>
      </c>
      <c r="DA317" s="20">
        <f t="shared" si="122"/>
        <v>28.875</v>
      </c>
      <c r="DB317" s="20">
        <f t="shared" si="122"/>
        <v>92.399999999999991</v>
      </c>
      <c r="DE317" s="20" t="e">
        <f t="shared" si="108"/>
        <v>#N/A</v>
      </c>
      <c r="DF317" s="20">
        <f t="shared" si="115"/>
        <v>0</v>
      </c>
      <c r="DG317" s="20">
        <f t="shared" si="116"/>
        <v>117</v>
      </c>
    </row>
    <row r="318" spans="12:111">
      <c r="L318" s="15"/>
      <c r="M318" s="17"/>
      <c r="O318" s="19">
        <v>317</v>
      </c>
      <c r="P318" s="1">
        <f t="shared" si="119"/>
        <v>0.63834778700000006</v>
      </c>
      <c r="Q318">
        <f>SUM(P$2:P318)</f>
        <v>329.56665812126374</v>
      </c>
      <c r="R318" s="10">
        <f t="shared" si="117"/>
        <v>0.44684345089999999</v>
      </c>
      <c r="S318" s="10">
        <f t="shared" si="118"/>
        <v>0.82985212310000012</v>
      </c>
      <c r="T318" s="22">
        <f>SUM(R$2:R318)</f>
        <v>236.09666068488454</v>
      </c>
      <c r="U318" s="22">
        <f>SUM(S$2:S318)</f>
        <v>423.0366555576436</v>
      </c>
      <c r="X318" s="15"/>
      <c r="CD318" s="20">
        <v>317</v>
      </c>
      <c r="CE318" s="20">
        <f>V318</f>
        <v>0</v>
      </c>
      <c r="CF318" s="20" t="e">
        <f>#REF!</f>
        <v>#REF!</v>
      </c>
      <c r="CG318" s="20" t="e">
        <f>#REF!</f>
        <v>#REF!</v>
      </c>
      <c r="CH318" s="20">
        <f t="shared" si="109"/>
        <v>46.199999999999996</v>
      </c>
      <c r="CI318" s="20">
        <f t="shared" si="109"/>
        <v>28.875</v>
      </c>
      <c r="CJ318" s="20">
        <f t="shared" si="109"/>
        <v>92.399999999999991</v>
      </c>
      <c r="CK318" s="20">
        <f t="shared" si="110"/>
        <v>117</v>
      </c>
      <c r="CL318" s="20">
        <v>0</v>
      </c>
      <c r="CM318" s="20">
        <f t="shared" si="111"/>
        <v>163.19999999999999</v>
      </c>
      <c r="CN318" s="20" t="e">
        <f t="shared" si="112"/>
        <v>#REF!</v>
      </c>
      <c r="CS318" s="20" t="e">
        <f t="shared" si="105"/>
        <v>#N/A</v>
      </c>
      <c r="CT318" s="20" t="e">
        <f t="shared" si="106"/>
        <v>#N/A</v>
      </c>
      <c r="CU318" s="20" t="e">
        <f t="shared" si="107"/>
        <v>#N/A</v>
      </c>
      <c r="CW318" s="20">
        <f t="shared" si="113"/>
        <v>0</v>
      </c>
      <c r="CX318" s="20">
        <f t="shared" si="113"/>
        <v>0</v>
      </c>
      <c r="CY318" s="20">
        <f t="shared" si="113"/>
        <v>0</v>
      </c>
      <c r="CZ318" s="20">
        <f t="shared" si="122"/>
        <v>46.199999999999996</v>
      </c>
      <c r="DA318" s="20">
        <f t="shared" si="122"/>
        <v>28.875</v>
      </c>
      <c r="DB318" s="20">
        <f t="shared" si="122"/>
        <v>92.399999999999991</v>
      </c>
      <c r="DE318" s="20" t="e">
        <f t="shared" si="108"/>
        <v>#N/A</v>
      </c>
      <c r="DF318" s="20">
        <f t="shared" si="115"/>
        <v>0</v>
      </c>
      <c r="DG318" s="20">
        <f t="shared" si="116"/>
        <v>117</v>
      </c>
    </row>
    <row r="319" spans="12:111">
      <c r="L319" s="15"/>
      <c r="M319" s="17"/>
      <c r="O319" s="19">
        <v>318</v>
      </c>
      <c r="P319" s="1">
        <f t="shared" si="119"/>
        <v>0.63782799200000007</v>
      </c>
      <c r="Q319">
        <f>SUM(P$2:P319)</f>
        <v>330.20448611326373</v>
      </c>
      <c r="R319" s="10">
        <f t="shared" si="117"/>
        <v>0.44647959440000001</v>
      </c>
      <c r="S319" s="10">
        <f t="shared" si="118"/>
        <v>0.82917638960000006</v>
      </c>
      <c r="T319" s="22">
        <f>SUM(R$2:R319)</f>
        <v>236.54314027928453</v>
      </c>
      <c r="U319" s="22">
        <f>SUM(S$2:S319)</f>
        <v>423.86583194724358</v>
      </c>
      <c r="X319" s="15"/>
      <c r="CD319" s="20">
        <v>318</v>
      </c>
      <c r="CE319" s="20">
        <f>V319</f>
        <v>0</v>
      </c>
      <c r="CF319" s="20" t="e">
        <f>#REF!</f>
        <v>#REF!</v>
      </c>
      <c r="CG319" s="20" t="e">
        <f>#REF!</f>
        <v>#REF!</v>
      </c>
      <c r="CH319" s="20">
        <f t="shared" si="109"/>
        <v>46.199999999999996</v>
      </c>
      <c r="CI319" s="20">
        <f t="shared" si="109"/>
        <v>28.875</v>
      </c>
      <c r="CJ319" s="20">
        <f t="shared" si="109"/>
        <v>92.399999999999991</v>
      </c>
      <c r="CK319" s="20">
        <f t="shared" si="110"/>
        <v>117</v>
      </c>
      <c r="CL319" s="20">
        <v>0</v>
      </c>
      <c r="CM319" s="20">
        <f t="shared" si="111"/>
        <v>163.19999999999999</v>
      </c>
      <c r="CN319" s="20" t="e">
        <f t="shared" si="112"/>
        <v>#REF!</v>
      </c>
      <c r="CS319" s="20" t="e">
        <f t="shared" si="105"/>
        <v>#N/A</v>
      </c>
      <c r="CT319" s="20" t="e">
        <f t="shared" si="106"/>
        <v>#N/A</v>
      </c>
      <c r="CU319" s="20" t="e">
        <f t="shared" si="107"/>
        <v>#N/A</v>
      </c>
      <c r="CW319" s="20">
        <f t="shared" si="113"/>
        <v>0</v>
      </c>
      <c r="CX319" s="20">
        <f t="shared" si="113"/>
        <v>0</v>
      </c>
      <c r="CY319" s="20">
        <f t="shared" si="113"/>
        <v>0</v>
      </c>
      <c r="CZ319" s="20">
        <f t="shared" si="122"/>
        <v>46.199999999999996</v>
      </c>
      <c r="DA319" s="20">
        <f t="shared" si="122"/>
        <v>28.875</v>
      </c>
      <c r="DB319" s="20">
        <f t="shared" si="122"/>
        <v>92.399999999999991</v>
      </c>
      <c r="DE319" s="20" t="e">
        <f t="shared" si="108"/>
        <v>#N/A</v>
      </c>
      <c r="DF319" s="20">
        <f t="shared" si="115"/>
        <v>0</v>
      </c>
      <c r="DG319" s="20">
        <f t="shared" si="116"/>
        <v>117</v>
      </c>
    </row>
    <row r="320" spans="12:111">
      <c r="L320" s="15"/>
      <c r="M320" s="17"/>
      <c r="O320" s="19">
        <v>319</v>
      </c>
      <c r="P320" s="1">
        <f t="shared" si="119"/>
        <v>0.63730846299999999</v>
      </c>
      <c r="Q320">
        <f>SUM(P$2:P320)</f>
        <v>330.84179457626374</v>
      </c>
      <c r="R320" s="10">
        <f t="shared" si="117"/>
        <v>0.44611592409999995</v>
      </c>
      <c r="S320" s="10">
        <f t="shared" si="118"/>
        <v>0.82850100189999998</v>
      </c>
      <c r="T320" s="22">
        <f>SUM(R$2:R320)</f>
        <v>236.98925620338454</v>
      </c>
      <c r="U320" s="22">
        <f>SUM(S$2:S320)</f>
        <v>424.69433294914359</v>
      </c>
      <c r="X320" s="15"/>
      <c r="CD320" s="20">
        <v>319</v>
      </c>
      <c r="CE320" s="20">
        <f>V320</f>
        <v>0</v>
      </c>
      <c r="CF320" s="20" t="e">
        <f>#REF!</f>
        <v>#REF!</v>
      </c>
      <c r="CG320" s="20" t="e">
        <f>#REF!</f>
        <v>#REF!</v>
      </c>
      <c r="CH320" s="20">
        <f t="shared" si="109"/>
        <v>46.199999999999996</v>
      </c>
      <c r="CI320" s="20">
        <f t="shared" si="109"/>
        <v>28.875</v>
      </c>
      <c r="CJ320" s="20">
        <f t="shared" si="109"/>
        <v>92.399999999999991</v>
      </c>
      <c r="CK320" s="20">
        <f t="shared" si="110"/>
        <v>117</v>
      </c>
      <c r="CL320" s="20">
        <v>0</v>
      </c>
      <c r="CM320" s="20">
        <f t="shared" si="111"/>
        <v>163.19999999999999</v>
      </c>
      <c r="CN320" s="20" t="e">
        <f t="shared" si="112"/>
        <v>#REF!</v>
      </c>
      <c r="CS320" s="20" t="e">
        <f t="shared" si="105"/>
        <v>#N/A</v>
      </c>
      <c r="CT320" s="20" t="e">
        <f t="shared" si="106"/>
        <v>#N/A</v>
      </c>
      <c r="CU320" s="20" t="e">
        <f t="shared" si="107"/>
        <v>#N/A</v>
      </c>
      <c r="CW320" s="20">
        <f t="shared" si="113"/>
        <v>0</v>
      </c>
      <c r="CX320" s="20">
        <f t="shared" si="113"/>
        <v>0</v>
      </c>
      <c r="CY320" s="20">
        <f t="shared" si="113"/>
        <v>0</v>
      </c>
      <c r="CZ320" s="20">
        <f t="shared" si="122"/>
        <v>46.199999999999996</v>
      </c>
      <c r="DA320" s="20">
        <f t="shared" si="122"/>
        <v>28.875</v>
      </c>
      <c r="DB320" s="20">
        <f t="shared" si="122"/>
        <v>92.399999999999991</v>
      </c>
      <c r="DE320" s="20" t="e">
        <f t="shared" si="108"/>
        <v>#N/A</v>
      </c>
      <c r="DF320" s="20">
        <f t="shared" si="115"/>
        <v>0</v>
      </c>
      <c r="DG320" s="20">
        <f t="shared" si="116"/>
        <v>117</v>
      </c>
    </row>
    <row r="321" spans="12:111">
      <c r="L321" s="15"/>
      <c r="M321" s="17"/>
      <c r="O321" s="19">
        <v>320</v>
      </c>
      <c r="P321" s="1">
        <f t="shared" si="119"/>
        <v>0.95518379999999992</v>
      </c>
      <c r="Q321">
        <f>SUM(P$2:P321)</f>
        <v>331.79697837626372</v>
      </c>
      <c r="R321" s="10">
        <f t="shared" si="117"/>
        <v>0.66862865999999987</v>
      </c>
      <c r="S321" s="10">
        <f t="shared" si="118"/>
        <v>1.2417389399999998</v>
      </c>
      <c r="T321" s="22">
        <f>SUM(R$2:R321)</f>
        <v>237.65788486338454</v>
      </c>
      <c r="U321" s="22">
        <f>SUM(S$2:S321)</f>
        <v>425.93607188914359</v>
      </c>
      <c r="X321" s="15"/>
      <c r="CD321" s="20">
        <v>320</v>
      </c>
      <c r="CE321" s="20">
        <f>V321</f>
        <v>0</v>
      </c>
      <c r="CF321" s="20" t="e">
        <f>#REF!</f>
        <v>#REF!</v>
      </c>
      <c r="CG321" s="20" t="e">
        <f>#REF!</f>
        <v>#REF!</v>
      </c>
      <c r="CH321" s="20">
        <f t="shared" si="109"/>
        <v>47.4</v>
      </c>
      <c r="CI321" s="20">
        <f t="shared" si="109"/>
        <v>29.625</v>
      </c>
      <c r="CJ321" s="20">
        <f t="shared" si="109"/>
        <v>94.8</v>
      </c>
      <c r="CK321" s="20">
        <f t="shared" si="110"/>
        <v>117</v>
      </c>
      <c r="CL321" s="20">
        <v>0</v>
      </c>
      <c r="CM321" s="20">
        <f t="shared" si="111"/>
        <v>164.4</v>
      </c>
      <c r="CN321" s="20" t="e">
        <f t="shared" si="112"/>
        <v>#REF!</v>
      </c>
      <c r="CS321" s="20">
        <f t="shared" si="105"/>
        <v>47.4</v>
      </c>
      <c r="CT321" s="20">
        <f t="shared" si="106"/>
        <v>29.625</v>
      </c>
      <c r="CU321" s="20">
        <f t="shared" si="107"/>
        <v>94.8</v>
      </c>
      <c r="CW321" s="20">
        <f t="shared" si="113"/>
        <v>47.4</v>
      </c>
      <c r="CX321" s="20">
        <f t="shared" si="113"/>
        <v>29.625</v>
      </c>
      <c r="CY321" s="20">
        <f t="shared" si="113"/>
        <v>94.8</v>
      </c>
      <c r="CZ321" s="20">
        <f t="shared" si="122"/>
        <v>47.4</v>
      </c>
      <c r="DA321" s="20">
        <f t="shared" si="122"/>
        <v>29.625</v>
      </c>
      <c r="DB321" s="20">
        <f t="shared" si="122"/>
        <v>94.8</v>
      </c>
      <c r="DE321" s="20" t="e">
        <f t="shared" si="108"/>
        <v>#N/A</v>
      </c>
      <c r="DF321" s="20">
        <f t="shared" si="115"/>
        <v>0</v>
      </c>
      <c r="DG321" s="20">
        <f t="shared" si="116"/>
        <v>117</v>
      </c>
    </row>
    <row r="322" spans="12:111">
      <c r="L322" s="15"/>
      <c r="M322" s="17"/>
      <c r="O322" s="19">
        <v>321</v>
      </c>
      <c r="P322" s="1">
        <f t="shared" si="119"/>
        <v>0.63627020300000003</v>
      </c>
      <c r="Q322">
        <f>SUM(P$2:P322)</f>
        <v>332.4332485792637</v>
      </c>
      <c r="R322" s="10">
        <f t="shared" si="117"/>
        <v>0.44538914209999997</v>
      </c>
      <c r="S322" s="10">
        <f t="shared" si="118"/>
        <v>0.82715126390000004</v>
      </c>
      <c r="T322" s="22">
        <f>SUM(R$2:R322)</f>
        <v>238.10327400548454</v>
      </c>
      <c r="U322" s="22">
        <f>SUM(S$2:S322)</f>
        <v>426.76322315304361</v>
      </c>
      <c r="X322" s="15"/>
      <c r="CD322" s="20">
        <v>321</v>
      </c>
      <c r="CE322" s="20">
        <f>V322</f>
        <v>0</v>
      </c>
      <c r="CF322" s="20" t="e">
        <f>#REF!</f>
        <v>#REF!</v>
      </c>
      <c r="CG322" s="20" t="e">
        <f>#REF!</f>
        <v>#REF!</v>
      </c>
      <c r="CH322" s="20">
        <f t="shared" si="109"/>
        <v>47.4</v>
      </c>
      <c r="CI322" s="20">
        <f t="shared" si="109"/>
        <v>29.625</v>
      </c>
      <c r="CJ322" s="20">
        <f t="shared" si="109"/>
        <v>94.8</v>
      </c>
      <c r="CK322" s="20">
        <f t="shared" si="110"/>
        <v>117</v>
      </c>
      <c r="CL322" s="20">
        <v>0</v>
      </c>
      <c r="CM322" s="20">
        <f t="shared" si="111"/>
        <v>164.4</v>
      </c>
      <c r="CN322" s="20" t="e">
        <f t="shared" si="112"/>
        <v>#REF!</v>
      </c>
      <c r="CS322" s="20" t="e">
        <f t="shared" ref="CS322:CS385" si="123">VLOOKUP($CD322,$AY:$BG,7,0)</f>
        <v>#N/A</v>
      </c>
      <c r="CT322" s="20" t="e">
        <f t="shared" ref="CT322:CT385" si="124">VLOOKUP($CD322,$AY:$BG,8,0)</f>
        <v>#N/A</v>
      </c>
      <c r="CU322" s="20" t="e">
        <f t="shared" ref="CU322:CU385" si="125">VLOOKUP($CD322,$AY:$BG,9,0)</f>
        <v>#N/A</v>
      </c>
      <c r="CW322" s="20">
        <f t="shared" si="113"/>
        <v>0</v>
      </c>
      <c r="CX322" s="20">
        <f t="shared" si="113"/>
        <v>0</v>
      </c>
      <c r="CY322" s="20">
        <f t="shared" si="113"/>
        <v>0</v>
      </c>
      <c r="CZ322" s="20">
        <f t="shared" si="122"/>
        <v>47.4</v>
      </c>
      <c r="DA322" s="20">
        <f t="shared" si="122"/>
        <v>29.625</v>
      </c>
      <c r="DB322" s="20">
        <f t="shared" si="122"/>
        <v>94.8</v>
      </c>
      <c r="DE322" s="20" t="e">
        <f t="shared" ref="DE322:DE385" si="126">VLOOKUP($CD322,$AL:$AR,7,0)</f>
        <v>#N/A</v>
      </c>
      <c r="DF322" s="20">
        <f t="shared" si="115"/>
        <v>0</v>
      </c>
      <c r="DG322" s="20">
        <f t="shared" si="116"/>
        <v>117</v>
      </c>
    </row>
    <row r="323" spans="12:111">
      <c r="L323" s="15"/>
      <c r="M323" s="17"/>
      <c r="O323" s="19">
        <v>322</v>
      </c>
      <c r="P323" s="1">
        <f t="shared" si="119"/>
        <v>0.63575147200000004</v>
      </c>
      <c r="Q323">
        <f>SUM(P$2:P323)</f>
        <v>333.06900005126369</v>
      </c>
      <c r="R323" s="10">
        <f t="shared" si="117"/>
        <v>0.44502603039999999</v>
      </c>
      <c r="S323" s="10">
        <f t="shared" si="118"/>
        <v>0.82647691360000008</v>
      </c>
      <c r="T323" s="22">
        <f>SUM(R$2:R323)</f>
        <v>238.54830003588452</v>
      </c>
      <c r="U323" s="22">
        <f>SUM(S$2:S323)</f>
        <v>427.58970006664362</v>
      </c>
      <c r="X323" s="15"/>
      <c r="CD323" s="20">
        <v>322</v>
      </c>
      <c r="CE323" s="20">
        <f>V323</f>
        <v>0</v>
      </c>
      <c r="CF323" s="20" t="e">
        <f>#REF!</f>
        <v>#REF!</v>
      </c>
      <c r="CG323" s="20" t="e">
        <f>#REF!</f>
        <v>#REF!</v>
      </c>
      <c r="CH323" s="20">
        <f t="shared" ref="CH323:CJ386" si="127">CZ323</f>
        <v>47.4</v>
      </c>
      <c r="CI323" s="20">
        <f t="shared" si="127"/>
        <v>29.625</v>
      </c>
      <c r="CJ323" s="20">
        <f t="shared" si="127"/>
        <v>94.8</v>
      </c>
      <c r="CK323" s="20">
        <f t="shared" ref="CK323:CK386" si="128">DG323</f>
        <v>117</v>
      </c>
      <c r="CL323" s="20">
        <v>0</v>
      </c>
      <c r="CM323" s="20">
        <f t="shared" ref="CM323:CM386" si="129">CE323+CH323+CK323+CL323</f>
        <v>164.4</v>
      </c>
      <c r="CN323" s="20" t="e">
        <f t="shared" ref="CN323:CN386" si="130">CG323+CJ323+CK323+CL323</f>
        <v>#REF!</v>
      </c>
      <c r="CS323" s="20" t="e">
        <f t="shared" si="123"/>
        <v>#N/A</v>
      </c>
      <c r="CT323" s="20" t="e">
        <f t="shared" si="124"/>
        <v>#N/A</v>
      </c>
      <c r="CU323" s="20" t="e">
        <f t="shared" si="125"/>
        <v>#N/A</v>
      </c>
      <c r="CW323" s="20">
        <f t="shared" ref="CW323:CY386" si="131">IFERROR(CS323,0)</f>
        <v>0</v>
      </c>
      <c r="CX323" s="20">
        <f t="shared" si="131"/>
        <v>0</v>
      </c>
      <c r="CY323" s="20">
        <f t="shared" si="131"/>
        <v>0</v>
      </c>
      <c r="CZ323" s="20">
        <f t="shared" ref="CZ323:DB338" si="132">IF(CW323-CZ322&gt;0,CW323,CZ322)</f>
        <v>47.4</v>
      </c>
      <c r="DA323" s="20">
        <f t="shared" si="132"/>
        <v>29.625</v>
      </c>
      <c r="DB323" s="20">
        <f t="shared" si="132"/>
        <v>94.8</v>
      </c>
      <c r="DE323" s="20" t="e">
        <f t="shared" si="126"/>
        <v>#N/A</v>
      </c>
      <c r="DF323" s="20">
        <f t="shared" ref="DF323:DF386" si="133">IFERROR(DE323,0)</f>
        <v>0</v>
      </c>
      <c r="DG323" s="20">
        <f t="shared" ref="DG323:DG386" si="134">IF(DF323-DG322&gt;0,DF323,DG322)</f>
        <v>117</v>
      </c>
    </row>
    <row r="324" spans="12:111">
      <c r="L324" s="15"/>
      <c r="M324" s="17"/>
      <c r="O324" s="19">
        <v>323</v>
      </c>
      <c r="P324" s="1">
        <f t="shared" si="119"/>
        <v>0.63523300700000007</v>
      </c>
      <c r="Q324">
        <f>SUM(P$2:P324)</f>
        <v>333.7042330582637</v>
      </c>
      <c r="R324" s="10">
        <f t="shared" ref="R324:R387" si="135">P324*J$24</f>
        <v>0.44466310489999999</v>
      </c>
      <c r="S324" s="10">
        <f t="shared" ref="S324:S387" si="136">P324*K$24</f>
        <v>0.82580290910000009</v>
      </c>
      <c r="T324" s="22">
        <f>SUM(R$2:R324)</f>
        <v>238.99296314078452</v>
      </c>
      <c r="U324" s="22">
        <f>SUM(S$2:S324)</f>
        <v>428.41550297574361</v>
      </c>
      <c r="X324" s="15"/>
      <c r="CD324" s="20">
        <v>323</v>
      </c>
      <c r="CE324" s="20">
        <f>V324</f>
        <v>0</v>
      </c>
      <c r="CF324" s="20" t="e">
        <f>#REF!</f>
        <v>#REF!</v>
      </c>
      <c r="CG324" s="20" t="e">
        <f>#REF!</f>
        <v>#REF!</v>
      </c>
      <c r="CH324" s="20">
        <f t="shared" si="127"/>
        <v>47.4</v>
      </c>
      <c r="CI324" s="20">
        <f t="shared" si="127"/>
        <v>29.625</v>
      </c>
      <c r="CJ324" s="20">
        <f t="shared" si="127"/>
        <v>94.8</v>
      </c>
      <c r="CK324" s="20">
        <f t="shared" si="128"/>
        <v>117</v>
      </c>
      <c r="CL324" s="20">
        <v>0</v>
      </c>
      <c r="CM324" s="20">
        <f t="shared" si="129"/>
        <v>164.4</v>
      </c>
      <c r="CN324" s="20" t="e">
        <f t="shared" si="130"/>
        <v>#REF!</v>
      </c>
      <c r="CS324" s="20" t="e">
        <f t="shared" si="123"/>
        <v>#N/A</v>
      </c>
      <c r="CT324" s="20" t="e">
        <f t="shared" si="124"/>
        <v>#N/A</v>
      </c>
      <c r="CU324" s="20" t="e">
        <f t="shared" si="125"/>
        <v>#N/A</v>
      </c>
      <c r="CW324" s="20">
        <f t="shared" si="131"/>
        <v>0</v>
      </c>
      <c r="CX324" s="20">
        <f t="shared" si="131"/>
        <v>0</v>
      </c>
      <c r="CY324" s="20">
        <f t="shared" si="131"/>
        <v>0</v>
      </c>
      <c r="CZ324" s="20">
        <f t="shared" si="132"/>
        <v>47.4</v>
      </c>
      <c r="DA324" s="20">
        <f t="shared" si="132"/>
        <v>29.625</v>
      </c>
      <c r="DB324" s="20">
        <f t="shared" si="132"/>
        <v>94.8</v>
      </c>
      <c r="DE324" s="20" t="e">
        <f t="shared" si="126"/>
        <v>#N/A</v>
      </c>
      <c r="DF324" s="20">
        <f t="shared" si="133"/>
        <v>0</v>
      </c>
      <c r="DG324" s="20">
        <f t="shared" si="134"/>
        <v>117</v>
      </c>
    </row>
    <row r="325" spans="12:111">
      <c r="L325" s="15"/>
      <c r="M325" s="17"/>
      <c r="O325" s="19">
        <v>324</v>
      </c>
      <c r="P325" s="1">
        <f t="shared" si="119"/>
        <v>0.63471480800000002</v>
      </c>
      <c r="Q325">
        <f>SUM(P$2:P325)</f>
        <v>334.33894786626371</v>
      </c>
      <c r="R325" s="10">
        <f t="shared" si="135"/>
        <v>0.44430036559999997</v>
      </c>
      <c r="S325" s="10">
        <f t="shared" si="136"/>
        <v>0.82512925040000007</v>
      </c>
      <c r="T325" s="22">
        <f>SUM(R$2:R325)</f>
        <v>239.43726350638451</v>
      </c>
      <c r="U325" s="22">
        <f>SUM(S$2:S325)</f>
        <v>429.24063222614359</v>
      </c>
      <c r="X325" s="15"/>
      <c r="CD325" s="20">
        <v>324</v>
      </c>
      <c r="CE325" s="20">
        <f>V325</f>
        <v>0</v>
      </c>
      <c r="CF325" s="20" t="e">
        <f>#REF!</f>
        <v>#REF!</v>
      </c>
      <c r="CG325" s="20" t="e">
        <f>#REF!</f>
        <v>#REF!</v>
      </c>
      <c r="CH325" s="20">
        <f t="shared" si="127"/>
        <v>47.4</v>
      </c>
      <c r="CI325" s="20">
        <f t="shared" si="127"/>
        <v>29.625</v>
      </c>
      <c r="CJ325" s="20">
        <f t="shared" si="127"/>
        <v>94.8</v>
      </c>
      <c r="CK325" s="20">
        <f t="shared" si="128"/>
        <v>117</v>
      </c>
      <c r="CL325" s="20">
        <v>0</v>
      </c>
      <c r="CM325" s="20">
        <f t="shared" si="129"/>
        <v>164.4</v>
      </c>
      <c r="CN325" s="20" t="e">
        <f t="shared" si="130"/>
        <v>#REF!</v>
      </c>
      <c r="CS325" s="20" t="e">
        <f t="shared" si="123"/>
        <v>#N/A</v>
      </c>
      <c r="CT325" s="20" t="e">
        <f t="shared" si="124"/>
        <v>#N/A</v>
      </c>
      <c r="CU325" s="20" t="e">
        <f t="shared" si="125"/>
        <v>#N/A</v>
      </c>
      <c r="CW325" s="20">
        <f t="shared" si="131"/>
        <v>0</v>
      </c>
      <c r="CX325" s="20">
        <f t="shared" si="131"/>
        <v>0</v>
      </c>
      <c r="CY325" s="20">
        <f t="shared" si="131"/>
        <v>0</v>
      </c>
      <c r="CZ325" s="20">
        <f t="shared" si="132"/>
        <v>47.4</v>
      </c>
      <c r="DA325" s="20">
        <f t="shared" si="132"/>
        <v>29.625</v>
      </c>
      <c r="DB325" s="20">
        <f t="shared" si="132"/>
        <v>94.8</v>
      </c>
      <c r="DE325" s="20" t="e">
        <f t="shared" si="126"/>
        <v>#N/A</v>
      </c>
      <c r="DF325" s="20">
        <f t="shared" si="133"/>
        <v>0</v>
      </c>
      <c r="DG325" s="20">
        <f t="shared" si="134"/>
        <v>117</v>
      </c>
    </row>
    <row r="326" spans="12:111">
      <c r="L326" s="15"/>
      <c r="M326" s="17"/>
      <c r="O326" s="19">
        <v>325</v>
      </c>
      <c r="P326" s="1">
        <f t="shared" si="119"/>
        <v>0.95129531249999999</v>
      </c>
      <c r="Q326">
        <f>SUM(P$2:P326)</f>
        <v>335.29024317876372</v>
      </c>
      <c r="R326" s="10">
        <f t="shared" si="135"/>
        <v>0.66590671874999996</v>
      </c>
      <c r="S326" s="10">
        <f t="shared" si="136"/>
        <v>1.2366839062500001</v>
      </c>
      <c r="T326" s="22">
        <f>SUM(R$2:R326)</f>
        <v>240.10317022513451</v>
      </c>
      <c r="U326" s="22">
        <f>SUM(S$2:S326)</f>
        <v>430.47731613239358</v>
      </c>
      <c r="X326" s="15"/>
      <c r="CD326" s="20">
        <v>325</v>
      </c>
      <c r="CE326" s="20">
        <f>V326</f>
        <v>0</v>
      </c>
      <c r="CF326" s="20" t="e">
        <f>#REF!</f>
        <v>#REF!</v>
      </c>
      <c r="CG326" s="20" t="e">
        <f>#REF!</f>
        <v>#REF!</v>
      </c>
      <c r="CH326" s="20">
        <f t="shared" si="127"/>
        <v>47.4</v>
      </c>
      <c r="CI326" s="20">
        <f t="shared" si="127"/>
        <v>29.625</v>
      </c>
      <c r="CJ326" s="20">
        <f t="shared" si="127"/>
        <v>94.8</v>
      </c>
      <c r="CK326" s="20">
        <f t="shared" si="128"/>
        <v>117</v>
      </c>
      <c r="CL326" s="20">
        <v>0</v>
      </c>
      <c r="CM326" s="20">
        <f t="shared" si="129"/>
        <v>164.4</v>
      </c>
      <c r="CN326" s="20" t="e">
        <f t="shared" si="130"/>
        <v>#REF!</v>
      </c>
      <c r="CS326" s="20" t="e">
        <f t="shared" si="123"/>
        <v>#N/A</v>
      </c>
      <c r="CT326" s="20" t="e">
        <f t="shared" si="124"/>
        <v>#N/A</v>
      </c>
      <c r="CU326" s="20" t="e">
        <f t="shared" si="125"/>
        <v>#N/A</v>
      </c>
      <c r="CW326" s="20">
        <f t="shared" si="131"/>
        <v>0</v>
      </c>
      <c r="CX326" s="20">
        <f t="shared" si="131"/>
        <v>0</v>
      </c>
      <c r="CY326" s="20">
        <f t="shared" si="131"/>
        <v>0</v>
      </c>
      <c r="CZ326" s="20">
        <f t="shared" si="132"/>
        <v>47.4</v>
      </c>
      <c r="DA326" s="20">
        <f t="shared" si="132"/>
        <v>29.625</v>
      </c>
      <c r="DB326" s="20">
        <f t="shared" si="132"/>
        <v>94.8</v>
      </c>
      <c r="DE326" s="20" t="e">
        <f t="shared" si="126"/>
        <v>#N/A</v>
      </c>
      <c r="DF326" s="20">
        <f t="shared" si="133"/>
        <v>0</v>
      </c>
      <c r="DG326" s="20">
        <f t="shared" si="134"/>
        <v>117</v>
      </c>
    </row>
    <row r="327" spans="12:111">
      <c r="L327" s="15"/>
      <c r="M327" s="17"/>
      <c r="O327" s="19">
        <v>326</v>
      </c>
      <c r="P327" s="1">
        <f t="shared" si="119"/>
        <v>0.63367920799999999</v>
      </c>
      <c r="Q327">
        <f>SUM(P$2:P327)</f>
        <v>335.92392238676371</v>
      </c>
      <c r="R327" s="10">
        <f t="shared" si="135"/>
        <v>0.44357544559999995</v>
      </c>
      <c r="S327" s="10">
        <f t="shared" si="136"/>
        <v>0.82378297040000004</v>
      </c>
      <c r="T327" s="22">
        <f>SUM(R$2:R327)</f>
        <v>240.54674567073451</v>
      </c>
      <c r="U327" s="22">
        <f>SUM(S$2:S327)</f>
        <v>431.30109910279356</v>
      </c>
      <c r="X327" s="15"/>
      <c r="CD327" s="20">
        <v>326</v>
      </c>
      <c r="CE327" s="20">
        <f>V327</f>
        <v>0</v>
      </c>
      <c r="CF327" s="20" t="e">
        <f>#REF!</f>
        <v>#REF!</v>
      </c>
      <c r="CG327" s="20" t="e">
        <f>#REF!</f>
        <v>#REF!</v>
      </c>
      <c r="CH327" s="20">
        <f t="shared" si="127"/>
        <v>47.4</v>
      </c>
      <c r="CI327" s="20">
        <f t="shared" si="127"/>
        <v>29.625</v>
      </c>
      <c r="CJ327" s="20">
        <f t="shared" si="127"/>
        <v>94.8</v>
      </c>
      <c r="CK327" s="20">
        <f t="shared" si="128"/>
        <v>117</v>
      </c>
      <c r="CL327" s="20">
        <v>0</v>
      </c>
      <c r="CM327" s="20">
        <f t="shared" si="129"/>
        <v>164.4</v>
      </c>
      <c r="CN327" s="20" t="e">
        <f t="shared" si="130"/>
        <v>#REF!</v>
      </c>
      <c r="CS327" s="20" t="e">
        <f t="shared" si="123"/>
        <v>#N/A</v>
      </c>
      <c r="CT327" s="20" t="e">
        <f t="shared" si="124"/>
        <v>#N/A</v>
      </c>
      <c r="CU327" s="20" t="e">
        <f t="shared" si="125"/>
        <v>#N/A</v>
      </c>
      <c r="CW327" s="20">
        <f t="shared" si="131"/>
        <v>0</v>
      </c>
      <c r="CX327" s="20">
        <f t="shared" si="131"/>
        <v>0</v>
      </c>
      <c r="CY327" s="20">
        <f t="shared" si="131"/>
        <v>0</v>
      </c>
      <c r="CZ327" s="20">
        <f t="shared" si="132"/>
        <v>47.4</v>
      </c>
      <c r="DA327" s="20">
        <f t="shared" si="132"/>
        <v>29.625</v>
      </c>
      <c r="DB327" s="20">
        <f t="shared" si="132"/>
        <v>94.8</v>
      </c>
      <c r="DE327" s="20" t="e">
        <f t="shared" si="126"/>
        <v>#N/A</v>
      </c>
      <c r="DF327" s="20">
        <f t="shared" si="133"/>
        <v>0</v>
      </c>
      <c r="DG327" s="20">
        <f t="shared" si="134"/>
        <v>117</v>
      </c>
    </row>
    <row r="328" spans="12:111">
      <c r="L328" s="15"/>
      <c r="M328" s="17"/>
      <c r="O328" s="19">
        <v>327</v>
      </c>
      <c r="P328" s="1">
        <f t="shared" si="119"/>
        <v>0.63316180700000002</v>
      </c>
      <c r="Q328">
        <f>SUM(P$2:P328)</f>
        <v>336.55708419376373</v>
      </c>
      <c r="R328" s="10">
        <f t="shared" si="135"/>
        <v>0.44321326489999996</v>
      </c>
      <c r="S328" s="10">
        <f t="shared" si="136"/>
        <v>0.82311034910000003</v>
      </c>
      <c r="T328" s="22">
        <f>SUM(R$2:R328)</f>
        <v>240.98995893563452</v>
      </c>
      <c r="U328" s="22">
        <f>SUM(S$2:S328)</f>
        <v>432.12420945189353</v>
      </c>
      <c r="X328" s="15"/>
      <c r="CD328" s="20">
        <v>327</v>
      </c>
      <c r="CE328" s="20">
        <f>V328</f>
        <v>0</v>
      </c>
      <c r="CF328" s="20" t="e">
        <f>#REF!</f>
        <v>#REF!</v>
      </c>
      <c r="CG328" s="20" t="e">
        <f>#REF!</f>
        <v>#REF!</v>
      </c>
      <c r="CH328" s="20">
        <f t="shared" si="127"/>
        <v>47.4</v>
      </c>
      <c r="CI328" s="20">
        <f t="shared" si="127"/>
        <v>29.625</v>
      </c>
      <c r="CJ328" s="20">
        <f t="shared" si="127"/>
        <v>94.8</v>
      </c>
      <c r="CK328" s="20">
        <f t="shared" si="128"/>
        <v>117</v>
      </c>
      <c r="CL328" s="20">
        <v>0</v>
      </c>
      <c r="CM328" s="20">
        <f t="shared" si="129"/>
        <v>164.4</v>
      </c>
      <c r="CN328" s="20" t="e">
        <f t="shared" si="130"/>
        <v>#REF!</v>
      </c>
      <c r="CS328" s="20" t="e">
        <f t="shared" si="123"/>
        <v>#N/A</v>
      </c>
      <c r="CT328" s="20" t="e">
        <f t="shared" si="124"/>
        <v>#N/A</v>
      </c>
      <c r="CU328" s="20" t="e">
        <f t="shared" si="125"/>
        <v>#N/A</v>
      </c>
      <c r="CW328" s="20">
        <f t="shared" si="131"/>
        <v>0</v>
      </c>
      <c r="CX328" s="20">
        <f t="shared" si="131"/>
        <v>0</v>
      </c>
      <c r="CY328" s="20">
        <f t="shared" si="131"/>
        <v>0</v>
      </c>
      <c r="CZ328" s="20">
        <f t="shared" si="132"/>
        <v>47.4</v>
      </c>
      <c r="DA328" s="20">
        <f t="shared" si="132"/>
        <v>29.625</v>
      </c>
      <c r="DB328" s="20">
        <f t="shared" si="132"/>
        <v>94.8</v>
      </c>
      <c r="DE328" s="20" t="e">
        <f t="shared" si="126"/>
        <v>#N/A</v>
      </c>
      <c r="DF328" s="20">
        <f t="shared" si="133"/>
        <v>0</v>
      </c>
      <c r="DG328" s="20">
        <f t="shared" si="134"/>
        <v>117</v>
      </c>
    </row>
    <row r="329" spans="12:111">
      <c r="L329" s="15"/>
      <c r="M329" s="17"/>
      <c r="O329" s="19">
        <v>328</v>
      </c>
      <c r="P329" s="1">
        <f t="shared" si="119"/>
        <v>0.63264467199999996</v>
      </c>
      <c r="Q329">
        <f>SUM(P$2:P329)</f>
        <v>337.18972886576375</v>
      </c>
      <c r="R329" s="10">
        <f t="shared" si="135"/>
        <v>0.44285127039999994</v>
      </c>
      <c r="S329" s="10">
        <f t="shared" si="136"/>
        <v>0.82243807359999999</v>
      </c>
      <c r="T329" s="22">
        <f>SUM(R$2:R329)</f>
        <v>241.43281020603453</v>
      </c>
      <c r="U329" s="22">
        <f>SUM(S$2:S329)</f>
        <v>432.94664752549352</v>
      </c>
      <c r="X329" s="15"/>
      <c r="CD329" s="20">
        <v>328</v>
      </c>
      <c r="CE329" s="20">
        <f>V329</f>
        <v>0</v>
      </c>
      <c r="CF329" s="20" t="e">
        <f>#REF!</f>
        <v>#REF!</v>
      </c>
      <c r="CG329" s="20" t="e">
        <f>#REF!</f>
        <v>#REF!</v>
      </c>
      <c r="CH329" s="20">
        <f t="shared" si="127"/>
        <v>47.4</v>
      </c>
      <c r="CI329" s="20">
        <f t="shared" si="127"/>
        <v>29.625</v>
      </c>
      <c r="CJ329" s="20">
        <f t="shared" si="127"/>
        <v>94.8</v>
      </c>
      <c r="CK329" s="20">
        <f t="shared" si="128"/>
        <v>117</v>
      </c>
      <c r="CL329" s="20">
        <v>0</v>
      </c>
      <c r="CM329" s="20">
        <f t="shared" si="129"/>
        <v>164.4</v>
      </c>
      <c r="CN329" s="20" t="e">
        <f t="shared" si="130"/>
        <v>#REF!</v>
      </c>
      <c r="CS329" s="20" t="e">
        <f t="shared" si="123"/>
        <v>#N/A</v>
      </c>
      <c r="CT329" s="20" t="e">
        <f t="shared" si="124"/>
        <v>#N/A</v>
      </c>
      <c r="CU329" s="20" t="e">
        <f t="shared" si="125"/>
        <v>#N/A</v>
      </c>
      <c r="CW329" s="20">
        <f t="shared" si="131"/>
        <v>0</v>
      </c>
      <c r="CX329" s="20">
        <f t="shared" si="131"/>
        <v>0</v>
      </c>
      <c r="CY329" s="20">
        <f t="shared" si="131"/>
        <v>0</v>
      </c>
      <c r="CZ329" s="20">
        <f t="shared" si="132"/>
        <v>47.4</v>
      </c>
      <c r="DA329" s="20">
        <f t="shared" si="132"/>
        <v>29.625</v>
      </c>
      <c r="DB329" s="20">
        <f t="shared" si="132"/>
        <v>94.8</v>
      </c>
      <c r="DE329" s="20" t="e">
        <f t="shared" si="126"/>
        <v>#N/A</v>
      </c>
      <c r="DF329" s="20">
        <f t="shared" si="133"/>
        <v>0</v>
      </c>
      <c r="DG329" s="20">
        <f t="shared" si="134"/>
        <v>117</v>
      </c>
    </row>
    <row r="330" spans="12:111">
      <c r="L330" s="15"/>
      <c r="M330" s="17"/>
      <c r="O330" s="19">
        <v>329</v>
      </c>
      <c r="P330" s="1">
        <f t="shared" ref="P330:P393" si="137">($H$19*O330*O330+$I$19*O330+$J$19)/100000*IF(O330/5-INT(O330/5)=0,1.5,1)</f>
        <v>0.63212780299999993</v>
      </c>
      <c r="Q330">
        <f>SUM(P$2:P330)</f>
        <v>337.82185666876376</v>
      </c>
      <c r="R330" s="10">
        <f t="shared" si="135"/>
        <v>0.4424894620999999</v>
      </c>
      <c r="S330" s="10">
        <f t="shared" si="136"/>
        <v>0.82176614389999991</v>
      </c>
      <c r="T330" s="22">
        <f>SUM(R$2:R330)</f>
        <v>241.87529966813455</v>
      </c>
      <c r="U330" s="22">
        <f>SUM(S$2:S330)</f>
        <v>433.76841366939351</v>
      </c>
      <c r="X330" s="15"/>
      <c r="CD330" s="20">
        <v>329</v>
      </c>
      <c r="CE330" s="20">
        <f>V330</f>
        <v>0</v>
      </c>
      <c r="CF330" s="20" t="e">
        <f>#REF!</f>
        <v>#REF!</v>
      </c>
      <c r="CG330" s="20" t="e">
        <f>#REF!</f>
        <v>#REF!</v>
      </c>
      <c r="CH330" s="20">
        <f t="shared" si="127"/>
        <v>47.4</v>
      </c>
      <c r="CI330" s="20">
        <f t="shared" si="127"/>
        <v>29.625</v>
      </c>
      <c r="CJ330" s="20">
        <f t="shared" si="127"/>
        <v>94.8</v>
      </c>
      <c r="CK330" s="20">
        <f t="shared" si="128"/>
        <v>117</v>
      </c>
      <c r="CL330" s="20">
        <v>0</v>
      </c>
      <c r="CM330" s="20">
        <f t="shared" si="129"/>
        <v>164.4</v>
      </c>
      <c r="CN330" s="20" t="e">
        <f t="shared" si="130"/>
        <v>#REF!</v>
      </c>
      <c r="CS330" s="20" t="e">
        <f t="shared" si="123"/>
        <v>#N/A</v>
      </c>
      <c r="CT330" s="20" t="e">
        <f t="shared" si="124"/>
        <v>#N/A</v>
      </c>
      <c r="CU330" s="20" t="e">
        <f t="shared" si="125"/>
        <v>#N/A</v>
      </c>
      <c r="CW330" s="20">
        <f t="shared" si="131"/>
        <v>0</v>
      </c>
      <c r="CX330" s="20">
        <f t="shared" si="131"/>
        <v>0</v>
      </c>
      <c r="CY330" s="20">
        <f t="shared" si="131"/>
        <v>0</v>
      </c>
      <c r="CZ330" s="20">
        <f t="shared" si="132"/>
        <v>47.4</v>
      </c>
      <c r="DA330" s="20">
        <f t="shared" si="132"/>
        <v>29.625</v>
      </c>
      <c r="DB330" s="20">
        <f t="shared" si="132"/>
        <v>94.8</v>
      </c>
      <c r="DE330" s="20" t="e">
        <f t="shared" si="126"/>
        <v>#N/A</v>
      </c>
      <c r="DF330" s="20">
        <f t="shared" si="133"/>
        <v>0</v>
      </c>
      <c r="DG330" s="20">
        <f t="shared" si="134"/>
        <v>117</v>
      </c>
    </row>
    <row r="331" spans="12:111">
      <c r="L331" s="15"/>
      <c r="M331" s="17"/>
      <c r="O331" s="19">
        <v>330</v>
      </c>
      <c r="P331" s="1">
        <f t="shared" si="137"/>
        <v>0.94741679999999984</v>
      </c>
      <c r="Q331">
        <f>SUM(P$2:P331)</f>
        <v>338.76927346876374</v>
      </c>
      <c r="R331" s="10">
        <f t="shared" si="135"/>
        <v>0.6631917599999998</v>
      </c>
      <c r="S331" s="10">
        <f t="shared" si="136"/>
        <v>1.2316418399999998</v>
      </c>
      <c r="T331" s="22">
        <f>SUM(R$2:R331)</f>
        <v>242.53849142813453</v>
      </c>
      <c r="U331" s="22">
        <f>SUM(S$2:S331)</f>
        <v>435.00005550939352</v>
      </c>
      <c r="X331" s="15"/>
      <c r="CD331" s="20">
        <v>330</v>
      </c>
      <c r="CE331" s="20">
        <f>V331</f>
        <v>0</v>
      </c>
      <c r="CF331" s="20" t="e">
        <f>#REF!</f>
        <v>#REF!</v>
      </c>
      <c r="CG331" s="20" t="e">
        <f>#REF!</f>
        <v>#REF!</v>
      </c>
      <c r="CH331" s="20">
        <f t="shared" si="127"/>
        <v>47.4</v>
      </c>
      <c r="CI331" s="20">
        <f t="shared" si="127"/>
        <v>29.625</v>
      </c>
      <c r="CJ331" s="20">
        <f t="shared" si="127"/>
        <v>94.8</v>
      </c>
      <c r="CK331" s="20">
        <f t="shared" si="128"/>
        <v>117</v>
      </c>
      <c r="CL331" s="20">
        <v>0</v>
      </c>
      <c r="CM331" s="20">
        <f t="shared" si="129"/>
        <v>164.4</v>
      </c>
      <c r="CN331" s="20" t="e">
        <f t="shared" si="130"/>
        <v>#REF!</v>
      </c>
      <c r="CS331" s="20" t="e">
        <f t="shared" si="123"/>
        <v>#N/A</v>
      </c>
      <c r="CT331" s="20" t="e">
        <f t="shared" si="124"/>
        <v>#N/A</v>
      </c>
      <c r="CU331" s="20" t="e">
        <f t="shared" si="125"/>
        <v>#N/A</v>
      </c>
      <c r="CW331" s="20">
        <f t="shared" si="131"/>
        <v>0</v>
      </c>
      <c r="CX331" s="20">
        <f t="shared" si="131"/>
        <v>0</v>
      </c>
      <c r="CY331" s="20">
        <f t="shared" si="131"/>
        <v>0</v>
      </c>
      <c r="CZ331" s="20">
        <f t="shared" si="132"/>
        <v>47.4</v>
      </c>
      <c r="DA331" s="20">
        <f t="shared" si="132"/>
        <v>29.625</v>
      </c>
      <c r="DB331" s="20">
        <f t="shared" si="132"/>
        <v>94.8</v>
      </c>
      <c r="DE331" s="20" t="e">
        <f t="shared" si="126"/>
        <v>#N/A</v>
      </c>
      <c r="DF331" s="20">
        <f t="shared" si="133"/>
        <v>0</v>
      </c>
      <c r="DG331" s="20">
        <f t="shared" si="134"/>
        <v>117</v>
      </c>
    </row>
    <row r="332" spans="12:111">
      <c r="L332" s="15"/>
      <c r="M332" s="17"/>
      <c r="O332" s="19">
        <v>331</v>
      </c>
      <c r="P332" s="1">
        <f t="shared" si="137"/>
        <v>0.63109486300000006</v>
      </c>
      <c r="Q332">
        <f>SUM(P$2:P332)</f>
        <v>339.40036833176373</v>
      </c>
      <c r="R332" s="10">
        <f t="shared" si="135"/>
        <v>0.44176640410000001</v>
      </c>
      <c r="S332" s="10">
        <f t="shared" si="136"/>
        <v>0.82042332190000011</v>
      </c>
      <c r="T332" s="22">
        <f>SUM(R$2:R332)</f>
        <v>242.98025783223454</v>
      </c>
      <c r="U332" s="22">
        <f>SUM(S$2:S332)</f>
        <v>435.82047883129354</v>
      </c>
      <c r="X332" s="15"/>
      <c r="CD332" s="20">
        <v>331</v>
      </c>
      <c r="CE332" s="20">
        <f>V332</f>
        <v>0</v>
      </c>
      <c r="CF332" s="20" t="e">
        <f>#REF!</f>
        <v>#REF!</v>
      </c>
      <c r="CG332" s="20" t="e">
        <f>#REF!</f>
        <v>#REF!</v>
      </c>
      <c r="CH332" s="20">
        <f t="shared" si="127"/>
        <v>47.4</v>
      </c>
      <c r="CI332" s="20">
        <f t="shared" si="127"/>
        <v>29.625</v>
      </c>
      <c r="CJ332" s="20">
        <f t="shared" si="127"/>
        <v>94.8</v>
      </c>
      <c r="CK332" s="20">
        <f t="shared" si="128"/>
        <v>117</v>
      </c>
      <c r="CL332" s="20">
        <v>0</v>
      </c>
      <c r="CM332" s="20">
        <f t="shared" si="129"/>
        <v>164.4</v>
      </c>
      <c r="CN332" s="20" t="e">
        <f t="shared" si="130"/>
        <v>#REF!</v>
      </c>
      <c r="CS332" s="20" t="e">
        <f t="shared" si="123"/>
        <v>#N/A</v>
      </c>
      <c r="CT332" s="20" t="e">
        <f t="shared" si="124"/>
        <v>#N/A</v>
      </c>
      <c r="CU332" s="20" t="e">
        <f t="shared" si="125"/>
        <v>#N/A</v>
      </c>
      <c r="CW332" s="20">
        <f t="shared" si="131"/>
        <v>0</v>
      </c>
      <c r="CX332" s="20">
        <f t="shared" si="131"/>
        <v>0</v>
      </c>
      <c r="CY332" s="20">
        <f t="shared" si="131"/>
        <v>0</v>
      </c>
      <c r="CZ332" s="20">
        <f t="shared" si="132"/>
        <v>47.4</v>
      </c>
      <c r="DA332" s="20">
        <f t="shared" si="132"/>
        <v>29.625</v>
      </c>
      <c r="DB332" s="20">
        <f t="shared" si="132"/>
        <v>94.8</v>
      </c>
      <c r="DE332" s="20" t="e">
        <f t="shared" si="126"/>
        <v>#N/A</v>
      </c>
      <c r="DF332" s="20">
        <f t="shared" si="133"/>
        <v>0</v>
      </c>
      <c r="DG332" s="20">
        <f t="shared" si="134"/>
        <v>117</v>
      </c>
    </row>
    <row r="333" spans="12:111">
      <c r="L333" s="15"/>
      <c r="M333" s="17"/>
      <c r="O333" s="19">
        <v>332</v>
      </c>
      <c r="P333" s="1">
        <f t="shared" si="137"/>
        <v>0.630578792</v>
      </c>
      <c r="Q333">
        <f>SUM(P$2:P333)</f>
        <v>340.03094712376372</v>
      </c>
      <c r="R333" s="10">
        <f t="shared" si="135"/>
        <v>0.44140515439999994</v>
      </c>
      <c r="S333" s="10">
        <f t="shared" si="136"/>
        <v>0.81975242960000005</v>
      </c>
      <c r="T333" s="22">
        <f>SUM(R$2:R333)</f>
        <v>243.42166298663454</v>
      </c>
      <c r="U333" s="22">
        <f>SUM(S$2:S333)</f>
        <v>436.64023126089353</v>
      </c>
      <c r="X333" s="15"/>
      <c r="CD333" s="20">
        <v>332</v>
      </c>
      <c r="CE333" s="20">
        <f>V333</f>
        <v>0</v>
      </c>
      <c r="CF333" s="20" t="e">
        <f>#REF!</f>
        <v>#REF!</v>
      </c>
      <c r="CG333" s="20" t="e">
        <f>#REF!</f>
        <v>#REF!</v>
      </c>
      <c r="CH333" s="20">
        <f t="shared" si="127"/>
        <v>47.4</v>
      </c>
      <c r="CI333" s="20">
        <f t="shared" si="127"/>
        <v>29.625</v>
      </c>
      <c r="CJ333" s="20">
        <f t="shared" si="127"/>
        <v>94.8</v>
      </c>
      <c r="CK333" s="20">
        <f t="shared" si="128"/>
        <v>117</v>
      </c>
      <c r="CL333" s="20">
        <v>0</v>
      </c>
      <c r="CM333" s="20">
        <f t="shared" si="129"/>
        <v>164.4</v>
      </c>
      <c r="CN333" s="20" t="e">
        <f t="shared" si="130"/>
        <v>#REF!</v>
      </c>
      <c r="CS333" s="20" t="e">
        <f t="shared" si="123"/>
        <v>#N/A</v>
      </c>
      <c r="CT333" s="20" t="e">
        <f t="shared" si="124"/>
        <v>#N/A</v>
      </c>
      <c r="CU333" s="20" t="e">
        <f t="shared" si="125"/>
        <v>#N/A</v>
      </c>
      <c r="CW333" s="20">
        <f t="shared" si="131"/>
        <v>0</v>
      </c>
      <c r="CX333" s="20">
        <f t="shared" si="131"/>
        <v>0</v>
      </c>
      <c r="CY333" s="20">
        <f t="shared" si="131"/>
        <v>0</v>
      </c>
      <c r="CZ333" s="20">
        <f t="shared" si="132"/>
        <v>47.4</v>
      </c>
      <c r="DA333" s="20">
        <f t="shared" si="132"/>
        <v>29.625</v>
      </c>
      <c r="DB333" s="20">
        <f t="shared" si="132"/>
        <v>94.8</v>
      </c>
      <c r="DE333" s="20" t="e">
        <f t="shared" si="126"/>
        <v>#N/A</v>
      </c>
      <c r="DF333" s="20">
        <f t="shared" si="133"/>
        <v>0</v>
      </c>
      <c r="DG333" s="20">
        <f t="shared" si="134"/>
        <v>117</v>
      </c>
    </row>
    <row r="334" spans="12:111">
      <c r="L334" s="15"/>
      <c r="M334" s="17"/>
      <c r="O334" s="19">
        <v>333</v>
      </c>
      <c r="P334" s="1">
        <f t="shared" si="137"/>
        <v>0.63006298699999996</v>
      </c>
      <c r="Q334">
        <f>SUM(P$2:P334)</f>
        <v>340.6610101107637</v>
      </c>
      <c r="R334" s="10">
        <f t="shared" si="135"/>
        <v>0.44104409089999996</v>
      </c>
      <c r="S334" s="10">
        <f t="shared" si="136"/>
        <v>0.81908188309999996</v>
      </c>
      <c r="T334" s="22">
        <f>SUM(R$2:R334)</f>
        <v>243.86270707753454</v>
      </c>
      <c r="U334" s="22">
        <f>SUM(S$2:S334)</f>
        <v>437.45931314399354</v>
      </c>
      <c r="X334" s="15"/>
      <c r="CD334" s="20">
        <v>333</v>
      </c>
      <c r="CE334" s="20">
        <f>V334</f>
        <v>0</v>
      </c>
      <c r="CF334" s="20" t="e">
        <f>#REF!</f>
        <v>#REF!</v>
      </c>
      <c r="CG334" s="20" t="e">
        <f>#REF!</f>
        <v>#REF!</v>
      </c>
      <c r="CH334" s="20">
        <f t="shared" si="127"/>
        <v>47.4</v>
      </c>
      <c r="CI334" s="20">
        <f t="shared" si="127"/>
        <v>29.625</v>
      </c>
      <c r="CJ334" s="20">
        <f t="shared" si="127"/>
        <v>94.8</v>
      </c>
      <c r="CK334" s="20">
        <f t="shared" si="128"/>
        <v>117</v>
      </c>
      <c r="CL334" s="20">
        <v>0</v>
      </c>
      <c r="CM334" s="20">
        <f t="shared" si="129"/>
        <v>164.4</v>
      </c>
      <c r="CN334" s="20" t="e">
        <f t="shared" si="130"/>
        <v>#REF!</v>
      </c>
      <c r="CS334" s="20" t="e">
        <f t="shared" si="123"/>
        <v>#N/A</v>
      </c>
      <c r="CT334" s="20" t="e">
        <f t="shared" si="124"/>
        <v>#N/A</v>
      </c>
      <c r="CU334" s="20" t="e">
        <f t="shared" si="125"/>
        <v>#N/A</v>
      </c>
      <c r="CW334" s="20">
        <f t="shared" si="131"/>
        <v>0</v>
      </c>
      <c r="CX334" s="20">
        <f t="shared" si="131"/>
        <v>0</v>
      </c>
      <c r="CY334" s="20">
        <f t="shared" si="131"/>
        <v>0</v>
      </c>
      <c r="CZ334" s="20">
        <f t="shared" si="132"/>
        <v>47.4</v>
      </c>
      <c r="DA334" s="20">
        <f t="shared" si="132"/>
        <v>29.625</v>
      </c>
      <c r="DB334" s="20">
        <f t="shared" si="132"/>
        <v>94.8</v>
      </c>
      <c r="DE334" s="20" t="e">
        <f t="shared" si="126"/>
        <v>#N/A</v>
      </c>
      <c r="DF334" s="20">
        <f t="shared" si="133"/>
        <v>0</v>
      </c>
      <c r="DG334" s="20">
        <f t="shared" si="134"/>
        <v>117</v>
      </c>
    </row>
    <row r="335" spans="12:111">
      <c r="L335" s="15"/>
      <c r="M335" s="17"/>
      <c r="O335" s="19">
        <v>334</v>
      </c>
      <c r="P335" s="1">
        <f t="shared" si="137"/>
        <v>0.62954744799999995</v>
      </c>
      <c r="Q335">
        <f>SUM(P$2:P335)</f>
        <v>341.29055755876368</v>
      </c>
      <c r="R335" s="10">
        <f t="shared" si="135"/>
        <v>0.44068321359999996</v>
      </c>
      <c r="S335" s="10">
        <f t="shared" si="136"/>
        <v>0.81841168239999995</v>
      </c>
      <c r="T335" s="22">
        <f>SUM(R$2:R335)</f>
        <v>244.30339029113455</v>
      </c>
      <c r="U335" s="22">
        <f>SUM(S$2:S335)</f>
        <v>438.27772482639352</v>
      </c>
      <c r="X335" s="15"/>
      <c r="CD335" s="20">
        <v>334</v>
      </c>
      <c r="CE335" s="20">
        <f>V335</f>
        <v>0</v>
      </c>
      <c r="CF335" s="20" t="e">
        <f>#REF!</f>
        <v>#REF!</v>
      </c>
      <c r="CG335" s="20" t="e">
        <f>#REF!</f>
        <v>#REF!</v>
      </c>
      <c r="CH335" s="20">
        <f t="shared" si="127"/>
        <v>47.4</v>
      </c>
      <c r="CI335" s="20">
        <f t="shared" si="127"/>
        <v>29.625</v>
      </c>
      <c r="CJ335" s="20">
        <f t="shared" si="127"/>
        <v>94.8</v>
      </c>
      <c r="CK335" s="20">
        <f t="shared" si="128"/>
        <v>117</v>
      </c>
      <c r="CL335" s="20">
        <v>0</v>
      </c>
      <c r="CM335" s="20">
        <f t="shared" si="129"/>
        <v>164.4</v>
      </c>
      <c r="CN335" s="20" t="e">
        <f t="shared" si="130"/>
        <v>#REF!</v>
      </c>
      <c r="CS335" s="20" t="e">
        <f t="shared" si="123"/>
        <v>#N/A</v>
      </c>
      <c r="CT335" s="20" t="e">
        <f t="shared" si="124"/>
        <v>#N/A</v>
      </c>
      <c r="CU335" s="20" t="e">
        <f t="shared" si="125"/>
        <v>#N/A</v>
      </c>
      <c r="CW335" s="20">
        <f t="shared" si="131"/>
        <v>0</v>
      </c>
      <c r="CX335" s="20">
        <f t="shared" si="131"/>
        <v>0</v>
      </c>
      <c r="CY335" s="20">
        <f t="shared" si="131"/>
        <v>0</v>
      </c>
      <c r="CZ335" s="20">
        <f t="shared" si="132"/>
        <v>47.4</v>
      </c>
      <c r="DA335" s="20">
        <f t="shared" si="132"/>
        <v>29.625</v>
      </c>
      <c r="DB335" s="20">
        <f t="shared" si="132"/>
        <v>94.8</v>
      </c>
      <c r="DE335" s="20" t="e">
        <f t="shared" si="126"/>
        <v>#N/A</v>
      </c>
      <c r="DF335" s="20">
        <f t="shared" si="133"/>
        <v>0</v>
      </c>
      <c r="DG335" s="20">
        <f t="shared" si="134"/>
        <v>117</v>
      </c>
    </row>
    <row r="336" spans="12:111">
      <c r="L336" s="15"/>
      <c r="M336" s="17"/>
      <c r="O336" s="19">
        <v>335</v>
      </c>
      <c r="P336" s="1">
        <f t="shared" si="137"/>
        <v>0.94354826250000001</v>
      </c>
      <c r="Q336">
        <f>SUM(P$2:P336)</f>
        <v>342.23410582126365</v>
      </c>
      <c r="R336" s="10">
        <f t="shared" si="135"/>
        <v>0.66048378374999994</v>
      </c>
      <c r="S336" s="10">
        <f t="shared" si="136"/>
        <v>1.2266127412500001</v>
      </c>
      <c r="T336" s="22">
        <f>SUM(R$2:R336)</f>
        <v>244.96387407488456</v>
      </c>
      <c r="U336" s="22">
        <f>SUM(S$2:S336)</f>
        <v>439.50433756764352</v>
      </c>
      <c r="X336" s="15"/>
      <c r="CD336" s="20">
        <v>335</v>
      </c>
      <c r="CE336" s="20">
        <f>V336</f>
        <v>0</v>
      </c>
      <c r="CF336" s="20" t="e">
        <f>#REF!</f>
        <v>#REF!</v>
      </c>
      <c r="CG336" s="20" t="e">
        <f>#REF!</f>
        <v>#REF!</v>
      </c>
      <c r="CH336" s="20">
        <f t="shared" si="127"/>
        <v>47.4</v>
      </c>
      <c r="CI336" s="20">
        <f t="shared" si="127"/>
        <v>29.625</v>
      </c>
      <c r="CJ336" s="20">
        <f t="shared" si="127"/>
        <v>94.8</v>
      </c>
      <c r="CK336" s="20">
        <f t="shared" si="128"/>
        <v>117</v>
      </c>
      <c r="CL336" s="20">
        <v>0</v>
      </c>
      <c r="CM336" s="20">
        <f t="shared" si="129"/>
        <v>164.4</v>
      </c>
      <c r="CN336" s="20" t="e">
        <f t="shared" si="130"/>
        <v>#REF!</v>
      </c>
      <c r="CS336" s="20" t="e">
        <f t="shared" si="123"/>
        <v>#N/A</v>
      </c>
      <c r="CT336" s="20" t="e">
        <f t="shared" si="124"/>
        <v>#N/A</v>
      </c>
      <c r="CU336" s="20" t="e">
        <f t="shared" si="125"/>
        <v>#N/A</v>
      </c>
      <c r="CW336" s="20">
        <f t="shared" si="131"/>
        <v>0</v>
      </c>
      <c r="CX336" s="20">
        <f t="shared" si="131"/>
        <v>0</v>
      </c>
      <c r="CY336" s="20">
        <f t="shared" si="131"/>
        <v>0</v>
      </c>
      <c r="CZ336" s="20">
        <f t="shared" si="132"/>
        <v>47.4</v>
      </c>
      <c r="DA336" s="20">
        <f t="shared" si="132"/>
        <v>29.625</v>
      </c>
      <c r="DB336" s="20">
        <f t="shared" si="132"/>
        <v>94.8</v>
      </c>
      <c r="DE336" s="20" t="e">
        <f t="shared" si="126"/>
        <v>#N/A</v>
      </c>
      <c r="DF336" s="20">
        <f t="shared" si="133"/>
        <v>0</v>
      </c>
      <c r="DG336" s="20">
        <f t="shared" si="134"/>
        <v>117</v>
      </c>
    </row>
    <row r="337" spans="12:111">
      <c r="L337" s="15"/>
      <c r="M337" s="17"/>
      <c r="O337" s="19">
        <v>336</v>
      </c>
      <c r="P337" s="1">
        <f t="shared" si="137"/>
        <v>0.62851716800000001</v>
      </c>
      <c r="Q337">
        <f>SUM(P$2:P337)</f>
        <v>342.86262298926363</v>
      </c>
      <c r="R337" s="10">
        <f t="shared" si="135"/>
        <v>0.43996201759999998</v>
      </c>
      <c r="S337" s="10">
        <f t="shared" si="136"/>
        <v>0.81707231840000005</v>
      </c>
      <c r="T337" s="22">
        <f>SUM(R$2:R337)</f>
        <v>245.40383609248457</v>
      </c>
      <c r="U337" s="22">
        <f>SUM(S$2:S337)</f>
        <v>440.32140988604351</v>
      </c>
      <c r="X337" s="15"/>
      <c r="CD337" s="20">
        <v>336</v>
      </c>
      <c r="CE337" s="20">
        <f>V337</f>
        <v>0</v>
      </c>
      <c r="CF337" s="20" t="e">
        <f>#REF!</f>
        <v>#REF!</v>
      </c>
      <c r="CG337" s="20" t="e">
        <f>#REF!</f>
        <v>#REF!</v>
      </c>
      <c r="CH337" s="20">
        <f t="shared" si="127"/>
        <v>47.4</v>
      </c>
      <c r="CI337" s="20">
        <f t="shared" si="127"/>
        <v>29.625</v>
      </c>
      <c r="CJ337" s="20">
        <f t="shared" si="127"/>
        <v>94.8</v>
      </c>
      <c r="CK337" s="20">
        <f t="shared" si="128"/>
        <v>117</v>
      </c>
      <c r="CL337" s="20">
        <v>0</v>
      </c>
      <c r="CM337" s="20">
        <f t="shared" si="129"/>
        <v>164.4</v>
      </c>
      <c r="CN337" s="20" t="e">
        <f t="shared" si="130"/>
        <v>#REF!</v>
      </c>
      <c r="CS337" s="20" t="e">
        <f t="shared" si="123"/>
        <v>#N/A</v>
      </c>
      <c r="CT337" s="20" t="e">
        <f t="shared" si="124"/>
        <v>#N/A</v>
      </c>
      <c r="CU337" s="20" t="e">
        <f t="shared" si="125"/>
        <v>#N/A</v>
      </c>
      <c r="CW337" s="20">
        <f t="shared" si="131"/>
        <v>0</v>
      </c>
      <c r="CX337" s="20">
        <f t="shared" si="131"/>
        <v>0</v>
      </c>
      <c r="CY337" s="20">
        <f t="shared" si="131"/>
        <v>0</v>
      </c>
      <c r="CZ337" s="20">
        <f t="shared" si="132"/>
        <v>47.4</v>
      </c>
      <c r="DA337" s="20">
        <f t="shared" si="132"/>
        <v>29.625</v>
      </c>
      <c r="DB337" s="20">
        <f t="shared" si="132"/>
        <v>94.8</v>
      </c>
      <c r="DE337" s="20" t="e">
        <f t="shared" si="126"/>
        <v>#N/A</v>
      </c>
      <c r="DF337" s="20">
        <f t="shared" si="133"/>
        <v>0</v>
      </c>
      <c r="DG337" s="20">
        <f t="shared" si="134"/>
        <v>117</v>
      </c>
    </row>
    <row r="338" spans="12:111">
      <c r="L338" s="15"/>
      <c r="M338" s="17"/>
      <c r="O338" s="19">
        <v>337</v>
      </c>
      <c r="P338" s="1">
        <f t="shared" si="137"/>
        <v>0.62800242699999997</v>
      </c>
      <c r="Q338">
        <f>SUM(P$2:P338)</f>
        <v>343.49062541626364</v>
      </c>
      <c r="R338" s="10">
        <f t="shared" si="135"/>
        <v>0.43960169889999995</v>
      </c>
      <c r="S338" s="10">
        <f t="shared" si="136"/>
        <v>0.81640315509999994</v>
      </c>
      <c r="T338" s="22">
        <f>SUM(R$2:R338)</f>
        <v>245.84343779138456</v>
      </c>
      <c r="U338" s="22">
        <f>SUM(S$2:S338)</f>
        <v>441.13781304114349</v>
      </c>
      <c r="X338" s="15"/>
      <c r="CD338" s="20">
        <v>337</v>
      </c>
      <c r="CE338" s="20">
        <f>V338</f>
        <v>0</v>
      </c>
      <c r="CF338" s="20" t="e">
        <f>#REF!</f>
        <v>#REF!</v>
      </c>
      <c r="CG338" s="20" t="e">
        <f>#REF!</f>
        <v>#REF!</v>
      </c>
      <c r="CH338" s="20">
        <f t="shared" si="127"/>
        <v>47.4</v>
      </c>
      <c r="CI338" s="20">
        <f t="shared" si="127"/>
        <v>29.625</v>
      </c>
      <c r="CJ338" s="20">
        <f t="shared" si="127"/>
        <v>94.8</v>
      </c>
      <c r="CK338" s="20">
        <f t="shared" si="128"/>
        <v>117</v>
      </c>
      <c r="CL338" s="20">
        <v>0</v>
      </c>
      <c r="CM338" s="20">
        <f t="shared" si="129"/>
        <v>164.4</v>
      </c>
      <c r="CN338" s="20" t="e">
        <f t="shared" si="130"/>
        <v>#REF!</v>
      </c>
      <c r="CS338" s="20" t="e">
        <f t="shared" si="123"/>
        <v>#N/A</v>
      </c>
      <c r="CT338" s="20" t="e">
        <f t="shared" si="124"/>
        <v>#N/A</v>
      </c>
      <c r="CU338" s="20" t="e">
        <f t="shared" si="125"/>
        <v>#N/A</v>
      </c>
      <c r="CW338" s="20">
        <f t="shared" si="131"/>
        <v>0</v>
      </c>
      <c r="CX338" s="20">
        <f t="shared" si="131"/>
        <v>0</v>
      </c>
      <c r="CY338" s="20">
        <f t="shared" si="131"/>
        <v>0</v>
      </c>
      <c r="CZ338" s="20">
        <f t="shared" si="132"/>
        <v>47.4</v>
      </c>
      <c r="DA338" s="20">
        <f t="shared" si="132"/>
        <v>29.625</v>
      </c>
      <c r="DB338" s="20">
        <f t="shared" si="132"/>
        <v>94.8</v>
      </c>
      <c r="DE338" s="20" t="e">
        <f t="shared" si="126"/>
        <v>#N/A</v>
      </c>
      <c r="DF338" s="20">
        <f t="shared" si="133"/>
        <v>0</v>
      </c>
      <c r="DG338" s="20">
        <f t="shared" si="134"/>
        <v>117</v>
      </c>
    </row>
    <row r="339" spans="12:111">
      <c r="L339" s="15"/>
      <c r="M339" s="17"/>
      <c r="O339" s="19">
        <v>338</v>
      </c>
      <c r="P339" s="1">
        <f t="shared" si="137"/>
        <v>0.62748795199999996</v>
      </c>
      <c r="Q339">
        <f>SUM(P$2:P339)</f>
        <v>344.11811336826366</v>
      </c>
      <c r="R339" s="10">
        <f t="shared" si="135"/>
        <v>0.43924156639999995</v>
      </c>
      <c r="S339" s="10">
        <f t="shared" si="136"/>
        <v>0.81573433760000003</v>
      </c>
      <c r="T339" s="22">
        <f>SUM(R$2:R339)</f>
        <v>246.28267935778456</v>
      </c>
      <c r="U339" s="22">
        <f>SUM(S$2:S339)</f>
        <v>441.95354737874351</v>
      </c>
      <c r="X339" s="15"/>
      <c r="CD339" s="20">
        <v>338</v>
      </c>
      <c r="CE339" s="20">
        <f>V339</f>
        <v>0</v>
      </c>
      <c r="CF339" s="20" t="e">
        <f>#REF!</f>
        <v>#REF!</v>
      </c>
      <c r="CG339" s="20" t="e">
        <f>#REF!</f>
        <v>#REF!</v>
      </c>
      <c r="CH339" s="20">
        <f t="shared" si="127"/>
        <v>47.4</v>
      </c>
      <c r="CI339" s="20">
        <f t="shared" si="127"/>
        <v>29.625</v>
      </c>
      <c r="CJ339" s="20">
        <f t="shared" si="127"/>
        <v>94.8</v>
      </c>
      <c r="CK339" s="20">
        <f t="shared" si="128"/>
        <v>117</v>
      </c>
      <c r="CL339" s="20">
        <v>0</v>
      </c>
      <c r="CM339" s="20">
        <f t="shared" si="129"/>
        <v>164.4</v>
      </c>
      <c r="CN339" s="20" t="e">
        <f t="shared" si="130"/>
        <v>#REF!</v>
      </c>
      <c r="CS339" s="20" t="e">
        <f t="shared" si="123"/>
        <v>#N/A</v>
      </c>
      <c r="CT339" s="20" t="e">
        <f t="shared" si="124"/>
        <v>#N/A</v>
      </c>
      <c r="CU339" s="20" t="e">
        <f t="shared" si="125"/>
        <v>#N/A</v>
      </c>
      <c r="CW339" s="20">
        <f t="shared" si="131"/>
        <v>0</v>
      </c>
      <c r="CX339" s="20">
        <f t="shared" si="131"/>
        <v>0</v>
      </c>
      <c r="CY339" s="20">
        <f t="shared" si="131"/>
        <v>0</v>
      </c>
      <c r="CZ339" s="20">
        <f t="shared" ref="CZ339:DB354" si="138">IF(CW339-CZ338&gt;0,CW339,CZ338)</f>
        <v>47.4</v>
      </c>
      <c r="DA339" s="20">
        <f t="shared" si="138"/>
        <v>29.625</v>
      </c>
      <c r="DB339" s="20">
        <f t="shared" si="138"/>
        <v>94.8</v>
      </c>
      <c r="DE339" s="20" t="e">
        <f t="shared" si="126"/>
        <v>#N/A</v>
      </c>
      <c r="DF339" s="20">
        <f t="shared" si="133"/>
        <v>0</v>
      </c>
      <c r="DG339" s="20">
        <f t="shared" si="134"/>
        <v>117</v>
      </c>
    </row>
    <row r="340" spans="12:111">
      <c r="L340" s="15"/>
      <c r="M340" s="17"/>
      <c r="O340" s="19">
        <v>339</v>
      </c>
      <c r="P340" s="1">
        <f t="shared" si="137"/>
        <v>0.62697374299999997</v>
      </c>
      <c r="Q340">
        <f>SUM(P$2:P340)</f>
        <v>344.74508711126367</v>
      </c>
      <c r="R340" s="10">
        <f t="shared" si="135"/>
        <v>0.43888162009999993</v>
      </c>
      <c r="S340" s="10">
        <f t="shared" si="136"/>
        <v>0.81506586589999996</v>
      </c>
      <c r="T340" s="22">
        <f>SUM(R$2:R340)</f>
        <v>246.72156097788456</v>
      </c>
      <c r="U340" s="22">
        <f>SUM(S$2:S340)</f>
        <v>442.76861324464352</v>
      </c>
      <c r="X340" s="15"/>
      <c r="CD340" s="20">
        <v>339</v>
      </c>
      <c r="CE340" s="20">
        <f>V340</f>
        <v>0</v>
      </c>
      <c r="CF340" s="20" t="e">
        <f>#REF!</f>
        <v>#REF!</v>
      </c>
      <c r="CG340" s="20" t="e">
        <f>#REF!</f>
        <v>#REF!</v>
      </c>
      <c r="CH340" s="20">
        <f t="shared" si="127"/>
        <v>47.4</v>
      </c>
      <c r="CI340" s="20">
        <f t="shared" si="127"/>
        <v>29.625</v>
      </c>
      <c r="CJ340" s="20">
        <f t="shared" si="127"/>
        <v>94.8</v>
      </c>
      <c r="CK340" s="20">
        <f t="shared" si="128"/>
        <v>117</v>
      </c>
      <c r="CL340" s="20">
        <v>0</v>
      </c>
      <c r="CM340" s="20">
        <f t="shared" si="129"/>
        <v>164.4</v>
      </c>
      <c r="CN340" s="20" t="e">
        <f t="shared" si="130"/>
        <v>#REF!</v>
      </c>
      <c r="CS340" s="20" t="e">
        <f t="shared" si="123"/>
        <v>#N/A</v>
      </c>
      <c r="CT340" s="20" t="e">
        <f t="shared" si="124"/>
        <v>#N/A</v>
      </c>
      <c r="CU340" s="20" t="e">
        <f t="shared" si="125"/>
        <v>#N/A</v>
      </c>
      <c r="CW340" s="20">
        <f t="shared" si="131"/>
        <v>0</v>
      </c>
      <c r="CX340" s="20">
        <f t="shared" si="131"/>
        <v>0</v>
      </c>
      <c r="CY340" s="20">
        <f t="shared" si="131"/>
        <v>0</v>
      </c>
      <c r="CZ340" s="20">
        <f t="shared" si="138"/>
        <v>47.4</v>
      </c>
      <c r="DA340" s="20">
        <f t="shared" si="138"/>
        <v>29.625</v>
      </c>
      <c r="DB340" s="20">
        <f t="shared" si="138"/>
        <v>94.8</v>
      </c>
      <c r="DE340" s="20" t="e">
        <f t="shared" si="126"/>
        <v>#N/A</v>
      </c>
      <c r="DF340" s="20">
        <f t="shared" si="133"/>
        <v>0</v>
      </c>
      <c r="DG340" s="20">
        <f t="shared" si="134"/>
        <v>117</v>
      </c>
    </row>
    <row r="341" spans="12:111">
      <c r="L341" s="15"/>
      <c r="M341" s="17"/>
      <c r="O341" s="19">
        <v>340</v>
      </c>
      <c r="P341" s="1">
        <f t="shared" si="137"/>
        <v>0.93968969999999996</v>
      </c>
      <c r="Q341">
        <f>SUM(P$2:P341)</f>
        <v>345.68477681126365</v>
      </c>
      <c r="R341" s="10">
        <f t="shared" si="135"/>
        <v>0.65778278999999995</v>
      </c>
      <c r="S341" s="10">
        <f t="shared" si="136"/>
        <v>1.22159661</v>
      </c>
      <c r="T341" s="22">
        <f>SUM(R$2:R341)</f>
        <v>247.37934376788456</v>
      </c>
      <c r="U341" s="22">
        <f>SUM(S$2:S341)</f>
        <v>443.99020985464352</v>
      </c>
      <c r="X341" s="15"/>
      <c r="CD341" s="20">
        <v>340</v>
      </c>
      <c r="CE341" s="20">
        <f>V341</f>
        <v>0</v>
      </c>
      <c r="CF341" s="20" t="e">
        <f>#REF!</f>
        <v>#REF!</v>
      </c>
      <c r="CG341" s="20" t="e">
        <f>#REF!</f>
        <v>#REF!</v>
      </c>
      <c r="CH341" s="20">
        <f t="shared" si="127"/>
        <v>48.6</v>
      </c>
      <c r="CI341" s="20">
        <f t="shared" si="127"/>
        <v>30.375</v>
      </c>
      <c r="CJ341" s="20">
        <f t="shared" si="127"/>
        <v>97.2</v>
      </c>
      <c r="CK341" s="20">
        <f t="shared" si="128"/>
        <v>125</v>
      </c>
      <c r="CL341" s="20">
        <v>0</v>
      </c>
      <c r="CM341" s="20">
        <f t="shared" si="129"/>
        <v>173.6</v>
      </c>
      <c r="CN341" s="20" t="e">
        <f t="shared" si="130"/>
        <v>#REF!</v>
      </c>
      <c r="CS341" s="20">
        <f t="shared" si="123"/>
        <v>48.6</v>
      </c>
      <c r="CT341" s="20">
        <f t="shared" si="124"/>
        <v>30.375</v>
      </c>
      <c r="CU341" s="20">
        <f t="shared" si="125"/>
        <v>97.2</v>
      </c>
      <c r="CW341" s="20">
        <f t="shared" si="131"/>
        <v>48.6</v>
      </c>
      <c r="CX341" s="20">
        <f t="shared" si="131"/>
        <v>30.375</v>
      </c>
      <c r="CY341" s="20">
        <f t="shared" si="131"/>
        <v>97.2</v>
      </c>
      <c r="CZ341" s="20">
        <f t="shared" si="138"/>
        <v>48.6</v>
      </c>
      <c r="DA341" s="20">
        <f t="shared" si="138"/>
        <v>30.375</v>
      </c>
      <c r="DB341" s="20">
        <f t="shared" si="138"/>
        <v>97.2</v>
      </c>
      <c r="DE341" s="20">
        <f t="shared" si="126"/>
        <v>125</v>
      </c>
      <c r="DF341" s="20">
        <f t="shared" si="133"/>
        <v>125</v>
      </c>
      <c r="DG341" s="20">
        <f t="shared" si="134"/>
        <v>125</v>
      </c>
    </row>
    <row r="342" spans="12:111">
      <c r="L342" s="15"/>
      <c r="M342" s="17"/>
      <c r="O342" s="19">
        <v>341</v>
      </c>
      <c r="P342" s="1">
        <f t="shared" si="137"/>
        <v>0.62594612299999997</v>
      </c>
      <c r="Q342">
        <f>SUM(P$2:P342)</f>
        <v>346.31072293426365</v>
      </c>
      <c r="R342" s="10">
        <f t="shared" si="135"/>
        <v>0.43816228609999996</v>
      </c>
      <c r="S342" s="10">
        <f t="shared" si="136"/>
        <v>0.81372995989999997</v>
      </c>
      <c r="T342" s="22">
        <f>SUM(R$2:R342)</f>
        <v>247.81750605398457</v>
      </c>
      <c r="U342" s="22">
        <f>SUM(S$2:S342)</f>
        <v>444.80393981454353</v>
      </c>
      <c r="X342" s="15"/>
      <c r="CD342" s="20">
        <v>341</v>
      </c>
      <c r="CE342" s="20">
        <f>V342</f>
        <v>0</v>
      </c>
      <c r="CF342" s="20" t="e">
        <f>#REF!</f>
        <v>#REF!</v>
      </c>
      <c r="CG342" s="20" t="e">
        <f>#REF!</f>
        <v>#REF!</v>
      </c>
      <c r="CH342" s="20">
        <f t="shared" si="127"/>
        <v>48.6</v>
      </c>
      <c r="CI342" s="20">
        <f t="shared" si="127"/>
        <v>30.375</v>
      </c>
      <c r="CJ342" s="20">
        <f t="shared" si="127"/>
        <v>97.2</v>
      </c>
      <c r="CK342" s="20">
        <f t="shared" si="128"/>
        <v>125</v>
      </c>
      <c r="CL342" s="20">
        <v>0</v>
      </c>
      <c r="CM342" s="20">
        <f t="shared" si="129"/>
        <v>173.6</v>
      </c>
      <c r="CN342" s="20" t="e">
        <f t="shared" si="130"/>
        <v>#REF!</v>
      </c>
      <c r="CS342" s="20" t="e">
        <f t="shared" si="123"/>
        <v>#N/A</v>
      </c>
      <c r="CT342" s="20" t="e">
        <f t="shared" si="124"/>
        <v>#N/A</v>
      </c>
      <c r="CU342" s="20" t="e">
        <f t="shared" si="125"/>
        <v>#N/A</v>
      </c>
      <c r="CW342" s="20">
        <f t="shared" si="131"/>
        <v>0</v>
      </c>
      <c r="CX342" s="20">
        <f t="shared" si="131"/>
        <v>0</v>
      </c>
      <c r="CY342" s="20">
        <f t="shared" si="131"/>
        <v>0</v>
      </c>
      <c r="CZ342" s="20">
        <f t="shared" si="138"/>
        <v>48.6</v>
      </c>
      <c r="DA342" s="20">
        <f t="shared" si="138"/>
        <v>30.375</v>
      </c>
      <c r="DB342" s="20">
        <f t="shared" si="138"/>
        <v>97.2</v>
      </c>
      <c r="DE342" s="20" t="e">
        <f t="shared" si="126"/>
        <v>#N/A</v>
      </c>
      <c r="DF342" s="20">
        <f t="shared" si="133"/>
        <v>0</v>
      </c>
      <c r="DG342" s="20">
        <f t="shared" si="134"/>
        <v>125</v>
      </c>
    </row>
    <row r="343" spans="12:111">
      <c r="L343" s="15"/>
      <c r="M343" s="17"/>
      <c r="O343" s="19">
        <v>342</v>
      </c>
      <c r="P343" s="1">
        <f t="shared" si="137"/>
        <v>0.62543271200000006</v>
      </c>
      <c r="Q343">
        <f>SUM(P$2:P343)</f>
        <v>346.93615564626367</v>
      </c>
      <c r="R343" s="10">
        <f t="shared" si="135"/>
        <v>0.43780289840000003</v>
      </c>
      <c r="S343" s="10">
        <f t="shared" si="136"/>
        <v>0.81306252560000014</v>
      </c>
      <c r="T343" s="22">
        <f>SUM(R$2:R343)</f>
        <v>248.25530895238458</v>
      </c>
      <c r="U343" s="22">
        <f>SUM(S$2:S343)</f>
        <v>445.61700234014353</v>
      </c>
      <c r="X343" s="15"/>
      <c r="CD343" s="20">
        <v>342</v>
      </c>
      <c r="CE343" s="20">
        <f>V343</f>
        <v>0</v>
      </c>
      <c r="CF343" s="20" t="e">
        <f>#REF!</f>
        <v>#REF!</v>
      </c>
      <c r="CG343" s="20" t="e">
        <f>#REF!</f>
        <v>#REF!</v>
      </c>
      <c r="CH343" s="20">
        <f t="shared" si="127"/>
        <v>48.6</v>
      </c>
      <c r="CI343" s="20">
        <f t="shared" si="127"/>
        <v>30.375</v>
      </c>
      <c r="CJ343" s="20">
        <f t="shared" si="127"/>
        <v>97.2</v>
      </c>
      <c r="CK343" s="20">
        <f t="shared" si="128"/>
        <v>125</v>
      </c>
      <c r="CL343" s="20">
        <v>0</v>
      </c>
      <c r="CM343" s="20">
        <f t="shared" si="129"/>
        <v>173.6</v>
      </c>
      <c r="CN343" s="20" t="e">
        <f t="shared" si="130"/>
        <v>#REF!</v>
      </c>
      <c r="CS343" s="20" t="e">
        <f t="shared" si="123"/>
        <v>#N/A</v>
      </c>
      <c r="CT343" s="20" t="e">
        <f t="shared" si="124"/>
        <v>#N/A</v>
      </c>
      <c r="CU343" s="20" t="e">
        <f t="shared" si="125"/>
        <v>#N/A</v>
      </c>
      <c r="CW343" s="20">
        <f t="shared" si="131"/>
        <v>0</v>
      </c>
      <c r="CX343" s="20">
        <f t="shared" si="131"/>
        <v>0</v>
      </c>
      <c r="CY343" s="20">
        <f t="shared" si="131"/>
        <v>0</v>
      </c>
      <c r="CZ343" s="20">
        <f t="shared" si="138"/>
        <v>48.6</v>
      </c>
      <c r="DA343" s="20">
        <f t="shared" si="138"/>
        <v>30.375</v>
      </c>
      <c r="DB343" s="20">
        <f t="shared" si="138"/>
        <v>97.2</v>
      </c>
      <c r="DE343" s="20" t="e">
        <f t="shared" si="126"/>
        <v>#N/A</v>
      </c>
      <c r="DF343" s="20">
        <f t="shared" si="133"/>
        <v>0</v>
      </c>
      <c r="DG343" s="20">
        <f t="shared" si="134"/>
        <v>125</v>
      </c>
    </row>
    <row r="344" spans="12:111">
      <c r="L344" s="15"/>
      <c r="M344" s="17"/>
      <c r="O344" s="19">
        <v>343</v>
      </c>
      <c r="P344" s="1">
        <f t="shared" si="137"/>
        <v>0.62491956700000006</v>
      </c>
      <c r="Q344">
        <f>SUM(P$2:P344)</f>
        <v>347.56107521326368</v>
      </c>
      <c r="R344" s="10">
        <f t="shared" si="135"/>
        <v>0.43744369690000001</v>
      </c>
      <c r="S344" s="10">
        <f t="shared" si="136"/>
        <v>0.81239543710000006</v>
      </c>
      <c r="T344" s="22">
        <f>SUM(R$2:R344)</f>
        <v>248.69275264928459</v>
      </c>
      <c r="U344" s="22">
        <f>SUM(S$2:S344)</f>
        <v>446.42939777724354</v>
      </c>
      <c r="X344" s="15"/>
      <c r="CD344" s="20">
        <v>343</v>
      </c>
      <c r="CE344" s="20">
        <f>V344</f>
        <v>0</v>
      </c>
      <c r="CF344" s="20" t="e">
        <f>#REF!</f>
        <v>#REF!</v>
      </c>
      <c r="CG344" s="20" t="e">
        <f>#REF!</f>
        <v>#REF!</v>
      </c>
      <c r="CH344" s="20">
        <f t="shared" si="127"/>
        <v>48.6</v>
      </c>
      <c r="CI344" s="20">
        <f t="shared" si="127"/>
        <v>30.375</v>
      </c>
      <c r="CJ344" s="20">
        <f t="shared" si="127"/>
        <v>97.2</v>
      </c>
      <c r="CK344" s="20">
        <f t="shared" si="128"/>
        <v>125</v>
      </c>
      <c r="CL344" s="20">
        <v>0</v>
      </c>
      <c r="CM344" s="20">
        <f t="shared" si="129"/>
        <v>173.6</v>
      </c>
      <c r="CN344" s="20" t="e">
        <f t="shared" si="130"/>
        <v>#REF!</v>
      </c>
      <c r="CS344" s="20" t="e">
        <f t="shared" si="123"/>
        <v>#N/A</v>
      </c>
      <c r="CT344" s="20" t="e">
        <f t="shared" si="124"/>
        <v>#N/A</v>
      </c>
      <c r="CU344" s="20" t="e">
        <f t="shared" si="125"/>
        <v>#N/A</v>
      </c>
      <c r="CW344" s="20">
        <f t="shared" si="131"/>
        <v>0</v>
      </c>
      <c r="CX344" s="20">
        <f t="shared" si="131"/>
        <v>0</v>
      </c>
      <c r="CY344" s="20">
        <f t="shared" si="131"/>
        <v>0</v>
      </c>
      <c r="CZ344" s="20">
        <f t="shared" si="138"/>
        <v>48.6</v>
      </c>
      <c r="DA344" s="20">
        <f t="shared" si="138"/>
        <v>30.375</v>
      </c>
      <c r="DB344" s="20">
        <f t="shared" si="138"/>
        <v>97.2</v>
      </c>
      <c r="DE344" s="20" t="e">
        <f t="shared" si="126"/>
        <v>#N/A</v>
      </c>
      <c r="DF344" s="20">
        <f t="shared" si="133"/>
        <v>0</v>
      </c>
      <c r="DG344" s="20">
        <f t="shared" si="134"/>
        <v>125</v>
      </c>
    </row>
    <row r="345" spans="12:111">
      <c r="L345" s="15"/>
      <c r="M345" s="17"/>
      <c r="O345" s="19">
        <v>344</v>
      </c>
      <c r="P345" s="1">
        <f t="shared" si="137"/>
        <v>0.62440668799999999</v>
      </c>
      <c r="Q345">
        <f>SUM(P$2:P345)</f>
        <v>348.1854819012637</v>
      </c>
      <c r="R345" s="10">
        <f t="shared" si="135"/>
        <v>0.43708468159999997</v>
      </c>
      <c r="S345" s="10">
        <f t="shared" si="136"/>
        <v>0.81172869440000006</v>
      </c>
      <c r="T345" s="22">
        <f>SUM(R$2:R345)</f>
        <v>249.12983733088458</v>
      </c>
      <c r="U345" s="22">
        <f>SUM(S$2:S345)</f>
        <v>447.24112647164355</v>
      </c>
      <c r="X345" s="15"/>
      <c r="CD345" s="20">
        <v>344</v>
      </c>
      <c r="CE345" s="20">
        <f>V345</f>
        <v>0</v>
      </c>
      <c r="CF345" s="20" t="e">
        <f>#REF!</f>
        <v>#REF!</v>
      </c>
      <c r="CG345" s="20" t="e">
        <f>#REF!</f>
        <v>#REF!</v>
      </c>
      <c r="CH345" s="20">
        <f t="shared" si="127"/>
        <v>48.6</v>
      </c>
      <c r="CI345" s="20">
        <f t="shared" si="127"/>
        <v>30.375</v>
      </c>
      <c r="CJ345" s="20">
        <f t="shared" si="127"/>
        <v>97.2</v>
      </c>
      <c r="CK345" s="20">
        <f t="shared" si="128"/>
        <v>125</v>
      </c>
      <c r="CL345" s="20">
        <v>0</v>
      </c>
      <c r="CM345" s="20">
        <f t="shared" si="129"/>
        <v>173.6</v>
      </c>
      <c r="CN345" s="20" t="e">
        <f t="shared" si="130"/>
        <v>#REF!</v>
      </c>
      <c r="CS345" s="20" t="e">
        <f t="shared" si="123"/>
        <v>#N/A</v>
      </c>
      <c r="CT345" s="20" t="e">
        <f t="shared" si="124"/>
        <v>#N/A</v>
      </c>
      <c r="CU345" s="20" t="e">
        <f t="shared" si="125"/>
        <v>#N/A</v>
      </c>
      <c r="CW345" s="20">
        <f t="shared" si="131"/>
        <v>0</v>
      </c>
      <c r="CX345" s="20">
        <f t="shared" si="131"/>
        <v>0</v>
      </c>
      <c r="CY345" s="20">
        <f t="shared" si="131"/>
        <v>0</v>
      </c>
      <c r="CZ345" s="20">
        <f t="shared" si="138"/>
        <v>48.6</v>
      </c>
      <c r="DA345" s="20">
        <f t="shared" si="138"/>
        <v>30.375</v>
      </c>
      <c r="DB345" s="20">
        <f t="shared" si="138"/>
        <v>97.2</v>
      </c>
      <c r="DE345" s="20" t="e">
        <f t="shared" si="126"/>
        <v>#N/A</v>
      </c>
      <c r="DF345" s="20">
        <f t="shared" si="133"/>
        <v>0</v>
      </c>
      <c r="DG345" s="20">
        <f t="shared" si="134"/>
        <v>125</v>
      </c>
    </row>
    <row r="346" spans="12:111">
      <c r="L346" s="15"/>
      <c r="M346" s="17"/>
      <c r="O346" s="19">
        <v>345</v>
      </c>
      <c r="P346" s="1">
        <f t="shared" si="137"/>
        <v>0.93584111250000013</v>
      </c>
      <c r="Q346">
        <f>SUM(P$2:P346)</f>
        <v>349.12132301376369</v>
      </c>
      <c r="R346" s="10">
        <f t="shared" si="135"/>
        <v>0.65508877875000004</v>
      </c>
      <c r="S346" s="10">
        <f t="shared" si="136"/>
        <v>1.2165934462500001</v>
      </c>
      <c r="T346" s="22">
        <f>SUM(R$2:R346)</f>
        <v>249.7849261096346</v>
      </c>
      <c r="U346" s="22">
        <f>SUM(S$2:S346)</f>
        <v>448.45771991789354</v>
      </c>
      <c r="X346" s="15"/>
      <c r="CD346" s="20">
        <v>345</v>
      </c>
      <c r="CE346" s="20">
        <f>V346</f>
        <v>0</v>
      </c>
      <c r="CF346" s="20" t="e">
        <f>#REF!</f>
        <v>#REF!</v>
      </c>
      <c r="CG346" s="20" t="e">
        <f>#REF!</f>
        <v>#REF!</v>
      </c>
      <c r="CH346" s="20">
        <f t="shared" si="127"/>
        <v>48.6</v>
      </c>
      <c r="CI346" s="20">
        <f t="shared" si="127"/>
        <v>30.375</v>
      </c>
      <c r="CJ346" s="20">
        <f t="shared" si="127"/>
        <v>97.2</v>
      </c>
      <c r="CK346" s="20">
        <f t="shared" si="128"/>
        <v>125</v>
      </c>
      <c r="CL346" s="20">
        <v>0</v>
      </c>
      <c r="CM346" s="20">
        <f t="shared" si="129"/>
        <v>173.6</v>
      </c>
      <c r="CN346" s="20" t="e">
        <f t="shared" si="130"/>
        <v>#REF!</v>
      </c>
      <c r="CS346" s="20" t="e">
        <f t="shared" si="123"/>
        <v>#N/A</v>
      </c>
      <c r="CT346" s="20" t="e">
        <f t="shared" si="124"/>
        <v>#N/A</v>
      </c>
      <c r="CU346" s="20" t="e">
        <f t="shared" si="125"/>
        <v>#N/A</v>
      </c>
      <c r="CW346" s="20">
        <f t="shared" si="131"/>
        <v>0</v>
      </c>
      <c r="CX346" s="20">
        <f t="shared" si="131"/>
        <v>0</v>
      </c>
      <c r="CY346" s="20">
        <f t="shared" si="131"/>
        <v>0</v>
      </c>
      <c r="CZ346" s="20">
        <f t="shared" si="138"/>
        <v>48.6</v>
      </c>
      <c r="DA346" s="20">
        <f t="shared" si="138"/>
        <v>30.375</v>
      </c>
      <c r="DB346" s="20">
        <f t="shared" si="138"/>
        <v>97.2</v>
      </c>
      <c r="DE346" s="20" t="e">
        <f t="shared" si="126"/>
        <v>#N/A</v>
      </c>
      <c r="DF346" s="20">
        <f t="shared" si="133"/>
        <v>0</v>
      </c>
      <c r="DG346" s="20">
        <f t="shared" si="134"/>
        <v>125</v>
      </c>
    </row>
    <row r="347" spans="12:111">
      <c r="L347" s="15"/>
      <c r="M347" s="17"/>
      <c r="O347" s="19">
        <v>346</v>
      </c>
      <c r="P347" s="1">
        <f t="shared" si="137"/>
        <v>0.62338172800000002</v>
      </c>
      <c r="Q347">
        <f>SUM(P$2:P347)</f>
        <v>349.74470474176371</v>
      </c>
      <c r="R347" s="10">
        <f t="shared" si="135"/>
        <v>0.43636720959999997</v>
      </c>
      <c r="S347" s="10">
        <f t="shared" si="136"/>
        <v>0.81039624640000008</v>
      </c>
      <c r="T347" s="22">
        <f>SUM(R$2:R347)</f>
        <v>250.2212933192346</v>
      </c>
      <c r="U347" s="22">
        <f>SUM(S$2:S347)</f>
        <v>449.26811616429353</v>
      </c>
      <c r="X347" s="15"/>
      <c r="CD347" s="20">
        <v>346</v>
      </c>
      <c r="CE347" s="20">
        <f>V347</f>
        <v>0</v>
      </c>
      <c r="CF347" s="20" t="e">
        <f>#REF!</f>
        <v>#REF!</v>
      </c>
      <c r="CG347" s="20" t="e">
        <f>#REF!</f>
        <v>#REF!</v>
      </c>
      <c r="CH347" s="20">
        <f t="shared" si="127"/>
        <v>48.6</v>
      </c>
      <c r="CI347" s="20">
        <f t="shared" si="127"/>
        <v>30.375</v>
      </c>
      <c r="CJ347" s="20">
        <f t="shared" si="127"/>
        <v>97.2</v>
      </c>
      <c r="CK347" s="20">
        <f t="shared" si="128"/>
        <v>125</v>
      </c>
      <c r="CL347" s="20">
        <v>0</v>
      </c>
      <c r="CM347" s="20">
        <f t="shared" si="129"/>
        <v>173.6</v>
      </c>
      <c r="CN347" s="20" t="e">
        <f t="shared" si="130"/>
        <v>#REF!</v>
      </c>
      <c r="CS347" s="20" t="e">
        <f t="shared" si="123"/>
        <v>#N/A</v>
      </c>
      <c r="CT347" s="20" t="e">
        <f t="shared" si="124"/>
        <v>#N/A</v>
      </c>
      <c r="CU347" s="20" t="e">
        <f t="shared" si="125"/>
        <v>#N/A</v>
      </c>
      <c r="CW347" s="20">
        <f t="shared" si="131"/>
        <v>0</v>
      </c>
      <c r="CX347" s="20">
        <f t="shared" si="131"/>
        <v>0</v>
      </c>
      <c r="CY347" s="20">
        <f t="shared" si="131"/>
        <v>0</v>
      </c>
      <c r="CZ347" s="20">
        <f t="shared" si="138"/>
        <v>48.6</v>
      </c>
      <c r="DA347" s="20">
        <f t="shared" si="138"/>
        <v>30.375</v>
      </c>
      <c r="DB347" s="20">
        <f t="shared" si="138"/>
        <v>97.2</v>
      </c>
      <c r="DE347" s="20" t="e">
        <f t="shared" si="126"/>
        <v>#N/A</v>
      </c>
      <c r="DF347" s="20">
        <f t="shared" si="133"/>
        <v>0</v>
      </c>
      <c r="DG347" s="20">
        <f t="shared" si="134"/>
        <v>125</v>
      </c>
    </row>
    <row r="348" spans="12:111">
      <c r="L348" s="15"/>
      <c r="M348" s="17"/>
      <c r="O348" s="19">
        <v>347</v>
      </c>
      <c r="P348" s="1">
        <f t="shared" si="137"/>
        <v>0.62286964699999992</v>
      </c>
      <c r="Q348">
        <f>SUM(P$2:P348)</f>
        <v>350.36757438876373</v>
      </c>
      <c r="R348" s="10">
        <f t="shared" si="135"/>
        <v>0.43600875289999991</v>
      </c>
      <c r="S348" s="10">
        <f t="shared" si="136"/>
        <v>0.80973054109999987</v>
      </c>
      <c r="T348" s="22">
        <f>SUM(R$2:R348)</f>
        <v>250.6573020721346</v>
      </c>
      <c r="U348" s="22">
        <f>SUM(S$2:S348)</f>
        <v>450.07784670539354</v>
      </c>
      <c r="X348" s="15"/>
      <c r="CD348" s="20">
        <v>347</v>
      </c>
      <c r="CE348" s="20">
        <f>V348</f>
        <v>0</v>
      </c>
      <c r="CF348" s="20" t="e">
        <f>#REF!</f>
        <v>#REF!</v>
      </c>
      <c r="CG348" s="20" t="e">
        <f>#REF!</f>
        <v>#REF!</v>
      </c>
      <c r="CH348" s="20">
        <f t="shared" si="127"/>
        <v>48.6</v>
      </c>
      <c r="CI348" s="20">
        <f t="shared" si="127"/>
        <v>30.375</v>
      </c>
      <c r="CJ348" s="20">
        <f t="shared" si="127"/>
        <v>97.2</v>
      </c>
      <c r="CK348" s="20">
        <f t="shared" si="128"/>
        <v>125</v>
      </c>
      <c r="CL348" s="20">
        <v>0</v>
      </c>
      <c r="CM348" s="20">
        <f t="shared" si="129"/>
        <v>173.6</v>
      </c>
      <c r="CN348" s="20" t="e">
        <f t="shared" si="130"/>
        <v>#REF!</v>
      </c>
      <c r="CS348" s="20" t="e">
        <f t="shared" si="123"/>
        <v>#N/A</v>
      </c>
      <c r="CT348" s="20" t="e">
        <f t="shared" si="124"/>
        <v>#N/A</v>
      </c>
      <c r="CU348" s="20" t="e">
        <f t="shared" si="125"/>
        <v>#N/A</v>
      </c>
      <c r="CW348" s="20">
        <f t="shared" si="131"/>
        <v>0</v>
      </c>
      <c r="CX348" s="20">
        <f t="shared" si="131"/>
        <v>0</v>
      </c>
      <c r="CY348" s="20">
        <f t="shared" si="131"/>
        <v>0</v>
      </c>
      <c r="CZ348" s="20">
        <f t="shared" si="138"/>
        <v>48.6</v>
      </c>
      <c r="DA348" s="20">
        <f t="shared" si="138"/>
        <v>30.375</v>
      </c>
      <c r="DB348" s="20">
        <f t="shared" si="138"/>
        <v>97.2</v>
      </c>
      <c r="DE348" s="20" t="e">
        <f t="shared" si="126"/>
        <v>#N/A</v>
      </c>
      <c r="DF348" s="20">
        <f t="shared" si="133"/>
        <v>0</v>
      </c>
      <c r="DG348" s="20">
        <f t="shared" si="134"/>
        <v>125</v>
      </c>
    </row>
    <row r="349" spans="12:111">
      <c r="L349" s="15"/>
      <c r="M349" s="17"/>
      <c r="O349" s="19">
        <v>348</v>
      </c>
      <c r="P349" s="1">
        <f t="shared" si="137"/>
        <v>0.62235783200000006</v>
      </c>
      <c r="Q349">
        <f>SUM(P$2:P349)</f>
        <v>350.98993222076371</v>
      </c>
      <c r="R349" s="10">
        <f t="shared" si="135"/>
        <v>0.43565048240000004</v>
      </c>
      <c r="S349" s="10">
        <f t="shared" si="136"/>
        <v>0.80906518160000007</v>
      </c>
      <c r="T349" s="22">
        <f>SUM(R$2:R349)</f>
        <v>251.09295255453461</v>
      </c>
      <c r="U349" s="22">
        <f>SUM(S$2:S349)</f>
        <v>450.88691188699352</v>
      </c>
      <c r="X349" s="15"/>
      <c r="CD349" s="20">
        <v>348</v>
      </c>
      <c r="CE349" s="20">
        <f>V349</f>
        <v>0</v>
      </c>
      <c r="CF349" s="20" t="e">
        <f>#REF!</f>
        <v>#REF!</v>
      </c>
      <c r="CG349" s="20" t="e">
        <f>#REF!</f>
        <v>#REF!</v>
      </c>
      <c r="CH349" s="20">
        <f t="shared" si="127"/>
        <v>48.6</v>
      </c>
      <c r="CI349" s="20">
        <f t="shared" si="127"/>
        <v>30.375</v>
      </c>
      <c r="CJ349" s="20">
        <f t="shared" si="127"/>
        <v>97.2</v>
      </c>
      <c r="CK349" s="20">
        <f t="shared" si="128"/>
        <v>125</v>
      </c>
      <c r="CL349" s="20">
        <v>0</v>
      </c>
      <c r="CM349" s="20">
        <f t="shared" si="129"/>
        <v>173.6</v>
      </c>
      <c r="CN349" s="20" t="e">
        <f t="shared" si="130"/>
        <v>#REF!</v>
      </c>
      <c r="CS349" s="20" t="e">
        <f t="shared" si="123"/>
        <v>#N/A</v>
      </c>
      <c r="CT349" s="20" t="e">
        <f t="shared" si="124"/>
        <v>#N/A</v>
      </c>
      <c r="CU349" s="20" t="e">
        <f t="shared" si="125"/>
        <v>#N/A</v>
      </c>
      <c r="CW349" s="20">
        <f t="shared" si="131"/>
        <v>0</v>
      </c>
      <c r="CX349" s="20">
        <f t="shared" si="131"/>
        <v>0</v>
      </c>
      <c r="CY349" s="20">
        <f t="shared" si="131"/>
        <v>0</v>
      </c>
      <c r="CZ349" s="20">
        <f t="shared" si="138"/>
        <v>48.6</v>
      </c>
      <c r="DA349" s="20">
        <f t="shared" si="138"/>
        <v>30.375</v>
      </c>
      <c r="DB349" s="20">
        <f t="shared" si="138"/>
        <v>97.2</v>
      </c>
      <c r="DE349" s="20" t="e">
        <f t="shared" si="126"/>
        <v>#N/A</v>
      </c>
      <c r="DF349" s="20">
        <f t="shared" si="133"/>
        <v>0</v>
      </c>
      <c r="DG349" s="20">
        <f t="shared" si="134"/>
        <v>125</v>
      </c>
    </row>
    <row r="350" spans="12:111">
      <c r="L350" s="15"/>
      <c r="M350" s="17"/>
      <c r="O350" s="19">
        <v>349</v>
      </c>
      <c r="P350" s="1">
        <f t="shared" si="137"/>
        <v>0.621846283</v>
      </c>
      <c r="Q350">
        <f>SUM(P$2:P350)</f>
        <v>351.61177850376373</v>
      </c>
      <c r="R350" s="10">
        <f t="shared" si="135"/>
        <v>0.43529239809999998</v>
      </c>
      <c r="S350" s="10">
        <f t="shared" si="136"/>
        <v>0.80840016790000002</v>
      </c>
      <c r="T350" s="22">
        <f>SUM(R$2:R350)</f>
        <v>251.52824495263459</v>
      </c>
      <c r="U350" s="22">
        <f>SUM(S$2:S350)</f>
        <v>451.69531205489352</v>
      </c>
      <c r="X350" s="15"/>
      <c r="CD350" s="20">
        <v>349</v>
      </c>
      <c r="CE350" s="20">
        <f>V350</f>
        <v>0</v>
      </c>
      <c r="CF350" s="20" t="e">
        <f>#REF!</f>
        <v>#REF!</v>
      </c>
      <c r="CG350" s="20" t="e">
        <f>#REF!</f>
        <v>#REF!</v>
      </c>
      <c r="CH350" s="20">
        <f t="shared" si="127"/>
        <v>48.6</v>
      </c>
      <c r="CI350" s="20">
        <f t="shared" si="127"/>
        <v>30.375</v>
      </c>
      <c r="CJ350" s="20">
        <f t="shared" si="127"/>
        <v>97.2</v>
      </c>
      <c r="CK350" s="20">
        <f t="shared" si="128"/>
        <v>125</v>
      </c>
      <c r="CL350" s="20">
        <v>0</v>
      </c>
      <c r="CM350" s="20">
        <f t="shared" si="129"/>
        <v>173.6</v>
      </c>
      <c r="CN350" s="20" t="e">
        <f t="shared" si="130"/>
        <v>#REF!</v>
      </c>
      <c r="CS350" s="20" t="e">
        <f t="shared" si="123"/>
        <v>#N/A</v>
      </c>
      <c r="CT350" s="20" t="e">
        <f t="shared" si="124"/>
        <v>#N/A</v>
      </c>
      <c r="CU350" s="20" t="e">
        <f t="shared" si="125"/>
        <v>#N/A</v>
      </c>
      <c r="CW350" s="20">
        <f t="shared" si="131"/>
        <v>0</v>
      </c>
      <c r="CX350" s="20">
        <f t="shared" si="131"/>
        <v>0</v>
      </c>
      <c r="CY350" s="20">
        <f t="shared" si="131"/>
        <v>0</v>
      </c>
      <c r="CZ350" s="20">
        <f t="shared" si="138"/>
        <v>48.6</v>
      </c>
      <c r="DA350" s="20">
        <f t="shared" si="138"/>
        <v>30.375</v>
      </c>
      <c r="DB350" s="20">
        <f t="shared" si="138"/>
        <v>97.2</v>
      </c>
      <c r="DE350" s="20" t="e">
        <f t="shared" si="126"/>
        <v>#N/A</v>
      </c>
      <c r="DF350" s="20">
        <f t="shared" si="133"/>
        <v>0</v>
      </c>
      <c r="DG350" s="20">
        <f t="shared" si="134"/>
        <v>125</v>
      </c>
    </row>
    <row r="351" spans="12:111">
      <c r="L351" s="15"/>
      <c r="M351" s="17"/>
      <c r="O351" s="19">
        <v>350</v>
      </c>
      <c r="P351" s="1">
        <f t="shared" si="137"/>
        <v>0.93200249999999996</v>
      </c>
      <c r="Q351">
        <f>SUM(P$2:P351)</f>
        <v>352.54378100376374</v>
      </c>
      <c r="R351" s="10">
        <f t="shared" si="135"/>
        <v>0.65240174999999989</v>
      </c>
      <c r="S351" s="10">
        <f t="shared" si="136"/>
        <v>1.21160325</v>
      </c>
      <c r="T351" s="22">
        <f>SUM(R$2:R351)</f>
        <v>252.18064670263459</v>
      </c>
      <c r="U351" s="22">
        <f>SUM(S$2:S351)</f>
        <v>452.90691530489352</v>
      </c>
      <c r="X351" s="15"/>
      <c r="CD351" s="20">
        <v>350</v>
      </c>
      <c r="CE351" s="20">
        <f>V351</f>
        <v>0</v>
      </c>
      <c r="CF351" s="20" t="e">
        <f>#REF!</f>
        <v>#REF!</v>
      </c>
      <c r="CG351" s="20" t="e">
        <f>#REF!</f>
        <v>#REF!</v>
      </c>
      <c r="CH351" s="20">
        <f t="shared" si="127"/>
        <v>48.6</v>
      </c>
      <c r="CI351" s="20">
        <f t="shared" si="127"/>
        <v>30.375</v>
      </c>
      <c r="CJ351" s="20">
        <f t="shared" si="127"/>
        <v>97.2</v>
      </c>
      <c r="CK351" s="20">
        <f t="shared" si="128"/>
        <v>125</v>
      </c>
      <c r="CL351" s="20">
        <v>0</v>
      </c>
      <c r="CM351" s="20">
        <f t="shared" si="129"/>
        <v>173.6</v>
      </c>
      <c r="CN351" s="20" t="e">
        <f t="shared" si="130"/>
        <v>#REF!</v>
      </c>
      <c r="CS351" s="20" t="e">
        <f t="shared" si="123"/>
        <v>#N/A</v>
      </c>
      <c r="CT351" s="20" t="e">
        <f t="shared" si="124"/>
        <v>#N/A</v>
      </c>
      <c r="CU351" s="20" t="e">
        <f t="shared" si="125"/>
        <v>#N/A</v>
      </c>
      <c r="CW351" s="20">
        <f t="shared" si="131"/>
        <v>0</v>
      </c>
      <c r="CX351" s="20">
        <f t="shared" si="131"/>
        <v>0</v>
      </c>
      <c r="CY351" s="20">
        <f t="shared" si="131"/>
        <v>0</v>
      </c>
      <c r="CZ351" s="20">
        <f t="shared" si="138"/>
        <v>48.6</v>
      </c>
      <c r="DA351" s="20">
        <f t="shared" si="138"/>
        <v>30.375</v>
      </c>
      <c r="DB351" s="20">
        <f t="shared" si="138"/>
        <v>97.2</v>
      </c>
      <c r="DE351" s="20" t="e">
        <f t="shared" si="126"/>
        <v>#N/A</v>
      </c>
      <c r="DF351" s="20">
        <f t="shared" si="133"/>
        <v>0</v>
      </c>
      <c r="DG351" s="20">
        <f t="shared" si="134"/>
        <v>125</v>
      </c>
    </row>
    <row r="352" spans="12:111">
      <c r="L352" s="15"/>
      <c r="M352" s="17"/>
      <c r="O352" s="19">
        <v>351</v>
      </c>
      <c r="P352" s="1">
        <f t="shared" si="137"/>
        <v>0.62082398299999997</v>
      </c>
      <c r="Q352">
        <f>SUM(P$2:P352)</f>
        <v>353.16460498676372</v>
      </c>
      <c r="R352" s="10">
        <f t="shared" si="135"/>
        <v>0.43457678809999994</v>
      </c>
      <c r="S352" s="10">
        <f t="shared" si="136"/>
        <v>0.80707117789999994</v>
      </c>
      <c r="T352" s="22">
        <f>SUM(R$2:R352)</f>
        <v>252.61522349073459</v>
      </c>
      <c r="U352" s="22">
        <f>SUM(S$2:S352)</f>
        <v>453.71398648279353</v>
      </c>
      <c r="X352" s="15"/>
      <c r="CD352" s="20">
        <v>351</v>
      </c>
      <c r="CE352" s="20">
        <f>V352</f>
        <v>0</v>
      </c>
      <c r="CF352" s="20" t="e">
        <f>#REF!</f>
        <v>#REF!</v>
      </c>
      <c r="CG352" s="20" t="e">
        <f>#REF!</f>
        <v>#REF!</v>
      </c>
      <c r="CH352" s="20">
        <f t="shared" si="127"/>
        <v>48.6</v>
      </c>
      <c r="CI352" s="20">
        <f t="shared" si="127"/>
        <v>30.375</v>
      </c>
      <c r="CJ352" s="20">
        <f t="shared" si="127"/>
        <v>97.2</v>
      </c>
      <c r="CK352" s="20">
        <f t="shared" si="128"/>
        <v>125</v>
      </c>
      <c r="CL352" s="20">
        <v>0</v>
      </c>
      <c r="CM352" s="20">
        <f t="shared" si="129"/>
        <v>173.6</v>
      </c>
      <c r="CN352" s="20" t="e">
        <f t="shared" si="130"/>
        <v>#REF!</v>
      </c>
      <c r="CS352" s="20" t="e">
        <f t="shared" si="123"/>
        <v>#N/A</v>
      </c>
      <c r="CT352" s="20" t="e">
        <f t="shared" si="124"/>
        <v>#N/A</v>
      </c>
      <c r="CU352" s="20" t="e">
        <f t="shared" si="125"/>
        <v>#N/A</v>
      </c>
      <c r="CW352" s="20">
        <f t="shared" si="131"/>
        <v>0</v>
      </c>
      <c r="CX352" s="20">
        <f t="shared" si="131"/>
        <v>0</v>
      </c>
      <c r="CY352" s="20">
        <f t="shared" si="131"/>
        <v>0</v>
      </c>
      <c r="CZ352" s="20">
        <f t="shared" si="138"/>
        <v>48.6</v>
      </c>
      <c r="DA352" s="20">
        <f t="shared" si="138"/>
        <v>30.375</v>
      </c>
      <c r="DB352" s="20">
        <f t="shared" si="138"/>
        <v>97.2</v>
      </c>
      <c r="DE352" s="20" t="e">
        <f t="shared" si="126"/>
        <v>#N/A</v>
      </c>
      <c r="DF352" s="20">
        <f t="shared" si="133"/>
        <v>0</v>
      </c>
      <c r="DG352" s="20">
        <f t="shared" si="134"/>
        <v>125</v>
      </c>
    </row>
    <row r="353" spans="12:111">
      <c r="L353" s="15"/>
      <c r="M353" s="17"/>
      <c r="O353" s="19">
        <v>352</v>
      </c>
      <c r="P353" s="1">
        <f t="shared" si="137"/>
        <v>0.62031323199999999</v>
      </c>
      <c r="Q353">
        <f>SUM(P$2:P353)</f>
        <v>353.78491821876372</v>
      </c>
      <c r="R353" s="10">
        <f t="shared" si="135"/>
        <v>0.43421926239999997</v>
      </c>
      <c r="S353" s="10">
        <f t="shared" si="136"/>
        <v>0.80640720160000001</v>
      </c>
      <c r="T353" s="22">
        <f>SUM(R$2:R353)</f>
        <v>253.0494427531346</v>
      </c>
      <c r="U353" s="22">
        <f>SUM(S$2:S353)</f>
        <v>454.52039368439353</v>
      </c>
      <c r="X353" s="15"/>
      <c r="CD353" s="20">
        <v>352</v>
      </c>
      <c r="CE353" s="20">
        <f>V353</f>
        <v>0</v>
      </c>
      <c r="CF353" s="20" t="e">
        <f>#REF!</f>
        <v>#REF!</v>
      </c>
      <c r="CG353" s="20" t="e">
        <f>#REF!</f>
        <v>#REF!</v>
      </c>
      <c r="CH353" s="20">
        <f t="shared" si="127"/>
        <v>48.6</v>
      </c>
      <c r="CI353" s="20">
        <f t="shared" si="127"/>
        <v>30.375</v>
      </c>
      <c r="CJ353" s="20">
        <f t="shared" si="127"/>
        <v>97.2</v>
      </c>
      <c r="CK353" s="20">
        <f t="shared" si="128"/>
        <v>125</v>
      </c>
      <c r="CL353" s="20">
        <v>0</v>
      </c>
      <c r="CM353" s="20">
        <f t="shared" si="129"/>
        <v>173.6</v>
      </c>
      <c r="CN353" s="20" t="e">
        <f t="shared" si="130"/>
        <v>#REF!</v>
      </c>
      <c r="CS353" s="20" t="e">
        <f t="shared" si="123"/>
        <v>#N/A</v>
      </c>
      <c r="CT353" s="20" t="e">
        <f t="shared" si="124"/>
        <v>#N/A</v>
      </c>
      <c r="CU353" s="20" t="e">
        <f t="shared" si="125"/>
        <v>#N/A</v>
      </c>
      <c r="CW353" s="20">
        <f t="shared" si="131"/>
        <v>0</v>
      </c>
      <c r="CX353" s="20">
        <f t="shared" si="131"/>
        <v>0</v>
      </c>
      <c r="CY353" s="20">
        <f t="shared" si="131"/>
        <v>0</v>
      </c>
      <c r="CZ353" s="20">
        <f t="shared" si="138"/>
        <v>48.6</v>
      </c>
      <c r="DA353" s="20">
        <f t="shared" si="138"/>
        <v>30.375</v>
      </c>
      <c r="DB353" s="20">
        <f t="shared" si="138"/>
        <v>97.2</v>
      </c>
      <c r="DE353" s="20" t="e">
        <f t="shared" si="126"/>
        <v>#N/A</v>
      </c>
      <c r="DF353" s="20">
        <f t="shared" si="133"/>
        <v>0</v>
      </c>
      <c r="DG353" s="20">
        <f t="shared" si="134"/>
        <v>125</v>
      </c>
    </row>
    <row r="354" spans="12:111">
      <c r="L354" s="15"/>
      <c r="M354" s="17"/>
      <c r="O354" s="19">
        <v>353</v>
      </c>
      <c r="P354" s="1">
        <f t="shared" si="137"/>
        <v>0.61980274700000004</v>
      </c>
      <c r="Q354">
        <f>SUM(P$2:P354)</f>
        <v>354.40472096576372</v>
      </c>
      <c r="R354" s="10">
        <f t="shared" si="135"/>
        <v>0.43386192290000003</v>
      </c>
      <c r="S354" s="10">
        <f t="shared" si="136"/>
        <v>0.80574357110000006</v>
      </c>
      <c r="T354" s="22">
        <f>SUM(R$2:R354)</f>
        <v>253.48330467603461</v>
      </c>
      <c r="U354" s="22">
        <f>SUM(S$2:S354)</f>
        <v>455.32613725549351</v>
      </c>
      <c r="X354" s="15"/>
      <c r="CD354" s="20">
        <v>353</v>
      </c>
      <c r="CE354" s="20">
        <f>V354</f>
        <v>0</v>
      </c>
      <c r="CF354" s="20" t="e">
        <f>#REF!</f>
        <v>#REF!</v>
      </c>
      <c r="CG354" s="20" t="e">
        <f>#REF!</f>
        <v>#REF!</v>
      </c>
      <c r="CH354" s="20">
        <f t="shared" si="127"/>
        <v>48.6</v>
      </c>
      <c r="CI354" s="20">
        <f t="shared" si="127"/>
        <v>30.375</v>
      </c>
      <c r="CJ354" s="20">
        <f t="shared" si="127"/>
        <v>97.2</v>
      </c>
      <c r="CK354" s="20">
        <f t="shared" si="128"/>
        <v>125</v>
      </c>
      <c r="CL354" s="20">
        <v>0</v>
      </c>
      <c r="CM354" s="20">
        <f t="shared" si="129"/>
        <v>173.6</v>
      </c>
      <c r="CN354" s="20" t="e">
        <f t="shared" si="130"/>
        <v>#REF!</v>
      </c>
      <c r="CS354" s="20" t="e">
        <f t="shared" si="123"/>
        <v>#N/A</v>
      </c>
      <c r="CT354" s="20" t="e">
        <f t="shared" si="124"/>
        <v>#N/A</v>
      </c>
      <c r="CU354" s="20" t="e">
        <f t="shared" si="125"/>
        <v>#N/A</v>
      </c>
      <c r="CW354" s="20">
        <f t="shared" si="131"/>
        <v>0</v>
      </c>
      <c r="CX354" s="20">
        <f t="shared" si="131"/>
        <v>0</v>
      </c>
      <c r="CY354" s="20">
        <f t="shared" si="131"/>
        <v>0</v>
      </c>
      <c r="CZ354" s="20">
        <f t="shared" si="138"/>
        <v>48.6</v>
      </c>
      <c r="DA354" s="20">
        <f t="shared" si="138"/>
        <v>30.375</v>
      </c>
      <c r="DB354" s="20">
        <f t="shared" si="138"/>
        <v>97.2</v>
      </c>
      <c r="DE354" s="20" t="e">
        <f t="shared" si="126"/>
        <v>#N/A</v>
      </c>
      <c r="DF354" s="20">
        <f t="shared" si="133"/>
        <v>0</v>
      </c>
      <c r="DG354" s="20">
        <f t="shared" si="134"/>
        <v>125</v>
      </c>
    </row>
    <row r="355" spans="12:111">
      <c r="L355" s="15"/>
      <c r="M355" s="17"/>
      <c r="O355" s="19">
        <v>354</v>
      </c>
      <c r="P355" s="1">
        <f t="shared" si="137"/>
        <v>0.61929252800000001</v>
      </c>
      <c r="Q355">
        <f>SUM(P$2:P355)</f>
        <v>355.02401349376373</v>
      </c>
      <c r="R355" s="10">
        <f t="shared" si="135"/>
        <v>0.43350476960000001</v>
      </c>
      <c r="S355" s="10">
        <f t="shared" si="136"/>
        <v>0.80508028640000007</v>
      </c>
      <c r="T355" s="22">
        <f>SUM(R$2:R355)</f>
        <v>253.91680944563461</v>
      </c>
      <c r="U355" s="22">
        <f>SUM(S$2:S355)</f>
        <v>456.13121754189353</v>
      </c>
      <c r="X355" s="15"/>
      <c r="CD355" s="20">
        <v>354</v>
      </c>
      <c r="CE355" s="20">
        <f>V355</f>
        <v>0</v>
      </c>
      <c r="CF355" s="20" t="e">
        <f>#REF!</f>
        <v>#REF!</v>
      </c>
      <c r="CG355" s="20" t="e">
        <f>#REF!</f>
        <v>#REF!</v>
      </c>
      <c r="CH355" s="20">
        <f t="shared" si="127"/>
        <v>48.6</v>
      </c>
      <c r="CI355" s="20">
        <f t="shared" si="127"/>
        <v>30.375</v>
      </c>
      <c r="CJ355" s="20">
        <f t="shared" si="127"/>
        <v>97.2</v>
      </c>
      <c r="CK355" s="20">
        <f t="shared" si="128"/>
        <v>125</v>
      </c>
      <c r="CL355" s="20">
        <v>0</v>
      </c>
      <c r="CM355" s="20">
        <f t="shared" si="129"/>
        <v>173.6</v>
      </c>
      <c r="CN355" s="20" t="e">
        <f t="shared" si="130"/>
        <v>#REF!</v>
      </c>
      <c r="CS355" s="20" t="e">
        <f t="shared" si="123"/>
        <v>#N/A</v>
      </c>
      <c r="CT355" s="20" t="e">
        <f t="shared" si="124"/>
        <v>#N/A</v>
      </c>
      <c r="CU355" s="20" t="e">
        <f t="shared" si="125"/>
        <v>#N/A</v>
      </c>
      <c r="CW355" s="20">
        <f t="shared" si="131"/>
        <v>0</v>
      </c>
      <c r="CX355" s="20">
        <f t="shared" si="131"/>
        <v>0</v>
      </c>
      <c r="CY355" s="20">
        <f t="shared" si="131"/>
        <v>0</v>
      </c>
      <c r="CZ355" s="20">
        <f t="shared" ref="CZ355:DB370" si="139">IF(CW355-CZ354&gt;0,CW355,CZ354)</f>
        <v>48.6</v>
      </c>
      <c r="DA355" s="20">
        <f t="shared" si="139"/>
        <v>30.375</v>
      </c>
      <c r="DB355" s="20">
        <f t="shared" si="139"/>
        <v>97.2</v>
      </c>
      <c r="DE355" s="20" t="e">
        <f t="shared" si="126"/>
        <v>#N/A</v>
      </c>
      <c r="DF355" s="20">
        <f t="shared" si="133"/>
        <v>0</v>
      </c>
      <c r="DG355" s="20">
        <f t="shared" si="134"/>
        <v>125</v>
      </c>
    </row>
    <row r="356" spans="12:111">
      <c r="L356" s="15"/>
      <c r="M356" s="17"/>
      <c r="O356" s="19">
        <v>355</v>
      </c>
      <c r="P356" s="1">
        <f t="shared" si="137"/>
        <v>0.9281738625</v>
      </c>
      <c r="Q356">
        <f>SUM(P$2:P356)</f>
        <v>355.95218735626372</v>
      </c>
      <c r="R356" s="10">
        <f t="shared" si="135"/>
        <v>0.64972170374999993</v>
      </c>
      <c r="S356" s="10">
        <f t="shared" si="136"/>
        <v>1.20662602125</v>
      </c>
      <c r="T356" s="22">
        <f>SUM(R$2:R356)</f>
        <v>254.56653114938462</v>
      </c>
      <c r="U356" s="22">
        <f>SUM(S$2:S356)</f>
        <v>457.33784356314351</v>
      </c>
      <c r="X356" s="15"/>
      <c r="CD356" s="20">
        <v>355</v>
      </c>
      <c r="CE356" s="20">
        <f>V356</f>
        <v>0</v>
      </c>
      <c r="CF356" s="20" t="e">
        <f>#REF!</f>
        <v>#REF!</v>
      </c>
      <c r="CG356" s="20" t="e">
        <f>#REF!</f>
        <v>#REF!</v>
      </c>
      <c r="CH356" s="20">
        <f t="shared" si="127"/>
        <v>48.6</v>
      </c>
      <c r="CI356" s="20">
        <f t="shared" si="127"/>
        <v>30.375</v>
      </c>
      <c r="CJ356" s="20">
        <f t="shared" si="127"/>
        <v>97.2</v>
      </c>
      <c r="CK356" s="20">
        <f t="shared" si="128"/>
        <v>125</v>
      </c>
      <c r="CL356" s="20">
        <v>0</v>
      </c>
      <c r="CM356" s="20">
        <f t="shared" si="129"/>
        <v>173.6</v>
      </c>
      <c r="CN356" s="20" t="e">
        <f t="shared" si="130"/>
        <v>#REF!</v>
      </c>
      <c r="CS356" s="20" t="e">
        <f t="shared" si="123"/>
        <v>#N/A</v>
      </c>
      <c r="CT356" s="20" t="e">
        <f t="shared" si="124"/>
        <v>#N/A</v>
      </c>
      <c r="CU356" s="20" t="e">
        <f t="shared" si="125"/>
        <v>#N/A</v>
      </c>
      <c r="CW356" s="20">
        <f t="shared" si="131"/>
        <v>0</v>
      </c>
      <c r="CX356" s="20">
        <f t="shared" si="131"/>
        <v>0</v>
      </c>
      <c r="CY356" s="20">
        <f t="shared" si="131"/>
        <v>0</v>
      </c>
      <c r="CZ356" s="20">
        <f t="shared" si="139"/>
        <v>48.6</v>
      </c>
      <c r="DA356" s="20">
        <f t="shared" si="139"/>
        <v>30.375</v>
      </c>
      <c r="DB356" s="20">
        <f t="shared" si="139"/>
        <v>97.2</v>
      </c>
      <c r="DE356" s="20" t="e">
        <f t="shared" si="126"/>
        <v>#N/A</v>
      </c>
      <c r="DF356" s="20">
        <f t="shared" si="133"/>
        <v>0</v>
      </c>
      <c r="DG356" s="20">
        <f t="shared" si="134"/>
        <v>125</v>
      </c>
    </row>
    <row r="357" spans="12:111">
      <c r="L357" s="15"/>
      <c r="M357" s="17"/>
      <c r="O357" s="19">
        <v>356</v>
      </c>
      <c r="P357" s="1">
        <f t="shared" si="137"/>
        <v>0.61827288800000002</v>
      </c>
      <c r="Q357">
        <f>SUM(P$2:P357)</f>
        <v>356.5704602442637</v>
      </c>
      <c r="R357" s="10">
        <f t="shared" si="135"/>
        <v>0.43279102159999999</v>
      </c>
      <c r="S357" s="10">
        <f t="shared" si="136"/>
        <v>0.8037547544000001</v>
      </c>
      <c r="T357" s="22">
        <f>SUM(R$2:R357)</f>
        <v>254.99932217098461</v>
      </c>
      <c r="U357" s="22">
        <f>SUM(S$2:S357)</f>
        <v>458.14159831754353</v>
      </c>
      <c r="X357" s="15"/>
      <c r="CD357" s="20">
        <v>356</v>
      </c>
      <c r="CE357" s="20">
        <f>V357</f>
        <v>0</v>
      </c>
      <c r="CF357" s="20" t="e">
        <f>#REF!</f>
        <v>#REF!</v>
      </c>
      <c r="CG357" s="20" t="e">
        <f>#REF!</f>
        <v>#REF!</v>
      </c>
      <c r="CH357" s="20">
        <f t="shared" si="127"/>
        <v>48.6</v>
      </c>
      <c r="CI357" s="20">
        <f t="shared" si="127"/>
        <v>30.375</v>
      </c>
      <c r="CJ357" s="20">
        <f t="shared" si="127"/>
        <v>97.2</v>
      </c>
      <c r="CK357" s="20">
        <f t="shared" si="128"/>
        <v>125</v>
      </c>
      <c r="CL357" s="20">
        <v>0</v>
      </c>
      <c r="CM357" s="20">
        <f t="shared" si="129"/>
        <v>173.6</v>
      </c>
      <c r="CN357" s="20" t="e">
        <f t="shared" si="130"/>
        <v>#REF!</v>
      </c>
      <c r="CS357" s="20" t="e">
        <f t="shared" si="123"/>
        <v>#N/A</v>
      </c>
      <c r="CT357" s="20" t="e">
        <f t="shared" si="124"/>
        <v>#N/A</v>
      </c>
      <c r="CU357" s="20" t="e">
        <f t="shared" si="125"/>
        <v>#N/A</v>
      </c>
      <c r="CW357" s="20">
        <f t="shared" si="131"/>
        <v>0</v>
      </c>
      <c r="CX357" s="20">
        <f t="shared" si="131"/>
        <v>0</v>
      </c>
      <c r="CY357" s="20">
        <f t="shared" si="131"/>
        <v>0</v>
      </c>
      <c r="CZ357" s="20">
        <f t="shared" si="139"/>
        <v>48.6</v>
      </c>
      <c r="DA357" s="20">
        <f t="shared" si="139"/>
        <v>30.375</v>
      </c>
      <c r="DB357" s="20">
        <f t="shared" si="139"/>
        <v>97.2</v>
      </c>
      <c r="DE357" s="20" t="e">
        <f t="shared" si="126"/>
        <v>#N/A</v>
      </c>
      <c r="DF357" s="20">
        <f t="shared" si="133"/>
        <v>0</v>
      </c>
      <c r="DG357" s="20">
        <f t="shared" si="134"/>
        <v>125</v>
      </c>
    </row>
    <row r="358" spans="12:111">
      <c r="L358" s="15"/>
      <c r="M358" s="17"/>
      <c r="O358" s="19">
        <v>357</v>
      </c>
      <c r="P358" s="1">
        <f t="shared" si="137"/>
        <v>0.61776346700000007</v>
      </c>
      <c r="Q358">
        <f>SUM(P$2:P358)</f>
        <v>357.18822371126367</v>
      </c>
      <c r="R358" s="10">
        <f t="shared" si="135"/>
        <v>0.4324344269</v>
      </c>
      <c r="S358" s="10">
        <f t="shared" si="136"/>
        <v>0.80309250710000013</v>
      </c>
      <c r="T358" s="22">
        <f>SUM(R$2:R358)</f>
        <v>255.4317565978846</v>
      </c>
      <c r="U358" s="22">
        <f>SUM(S$2:S358)</f>
        <v>458.94469082464354</v>
      </c>
      <c r="X358" s="15"/>
      <c r="CD358" s="20">
        <v>357</v>
      </c>
      <c r="CE358" s="20">
        <f>V358</f>
        <v>0</v>
      </c>
      <c r="CF358" s="20" t="e">
        <f>#REF!</f>
        <v>#REF!</v>
      </c>
      <c r="CG358" s="20" t="e">
        <f>#REF!</f>
        <v>#REF!</v>
      </c>
      <c r="CH358" s="20">
        <f t="shared" si="127"/>
        <v>48.6</v>
      </c>
      <c r="CI358" s="20">
        <f t="shared" si="127"/>
        <v>30.375</v>
      </c>
      <c r="CJ358" s="20">
        <f t="shared" si="127"/>
        <v>97.2</v>
      </c>
      <c r="CK358" s="20">
        <f t="shared" si="128"/>
        <v>125</v>
      </c>
      <c r="CL358" s="20">
        <v>0</v>
      </c>
      <c r="CM358" s="20">
        <f t="shared" si="129"/>
        <v>173.6</v>
      </c>
      <c r="CN358" s="20" t="e">
        <f t="shared" si="130"/>
        <v>#REF!</v>
      </c>
      <c r="CS358" s="20" t="e">
        <f t="shared" si="123"/>
        <v>#N/A</v>
      </c>
      <c r="CT358" s="20" t="e">
        <f t="shared" si="124"/>
        <v>#N/A</v>
      </c>
      <c r="CU358" s="20" t="e">
        <f t="shared" si="125"/>
        <v>#N/A</v>
      </c>
      <c r="CW358" s="20">
        <f t="shared" si="131"/>
        <v>0</v>
      </c>
      <c r="CX358" s="20">
        <f t="shared" si="131"/>
        <v>0</v>
      </c>
      <c r="CY358" s="20">
        <f t="shared" si="131"/>
        <v>0</v>
      </c>
      <c r="CZ358" s="20">
        <f t="shared" si="139"/>
        <v>48.6</v>
      </c>
      <c r="DA358" s="20">
        <f t="shared" si="139"/>
        <v>30.375</v>
      </c>
      <c r="DB358" s="20">
        <f t="shared" si="139"/>
        <v>97.2</v>
      </c>
      <c r="DE358" s="20" t="e">
        <f t="shared" si="126"/>
        <v>#N/A</v>
      </c>
      <c r="DF358" s="20">
        <f t="shared" si="133"/>
        <v>0</v>
      </c>
      <c r="DG358" s="20">
        <f t="shared" si="134"/>
        <v>125</v>
      </c>
    </row>
    <row r="359" spans="12:111">
      <c r="L359" s="15"/>
      <c r="M359" s="17"/>
      <c r="O359" s="19">
        <v>358</v>
      </c>
      <c r="P359" s="1">
        <f t="shared" si="137"/>
        <v>0.61725431200000003</v>
      </c>
      <c r="Q359">
        <f>SUM(P$2:P359)</f>
        <v>357.80547802326367</v>
      </c>
      <c r="R359" s="10">
        <f t="shared" si="135"/>
        <v>0.43207801839999999</v>
      </c>
      <c r="S359" s="10">
        <f t="shared" si="136"/>
        <v>0.80243060560000001</v>
      </c>
      <c r="T359" s="22">
        <f>SUM(R$2:R359)</f>
        <v>255.86383461628461</v>
      </c>
      <c r="U359" s="22">
        <f>SUM(S$2:S359)</f>
        <v>459.74712143024357</v>
      </c>
      <c r="X359" s="15"/>
      <c r="CD359" s="20">
        <v>358</v>
      </c>
      <c r="CE359" s="20">
        <f>V359</f>
        <v>0</v>
      </c>
      <c r="CF359" s="20" t="e">
        <f>#REF!</f>
        <v>#REF!</v>
      </c>
      <c r="CG359" s="20" t="e">
        <f>#REF!</f>
        <v>#REF!</v>
      </c>
      <c r="CH359" s="20">
        <f t="shared" si="127"/>
        <v>48.6</v>
      </c>
      <c r="CI359" s="20">
        <f t="shared" si="127"/>
        <v>30.375</v>
      </c>
      <c r="CJ359" s="20">
        <f t="shared" si="127"/>
        <v>97.2</v>
      </c>
      <c r="CK359" s="20">
        <f t="shared" si="128"/>
        <v>125</v>
      </c>
      <c r="CL359" s="20">
        <v>0</v>
      </c>
      <c r="CM359" s="20">
        <f t="shared" si="129"/>
        <v>173.6</v>
      </c>
      <c r="CN359" s="20" t="e">
        <f t="shared" si="130"/>
        <v>#REF!</v>
      </c>
      <c r="CS359" s="20" t="e">
        <f t="shared" si="123"/>
        <v>#N/A</v>
      </c>
      <c r="CT359" s="20" t="e">
        <f t="shared" si="124"/>
        <v>#N/A</v>
      </c>
      <c r="CU359" s="20" t="e">
        <f t="shared" si="125"/>
        <v>#N/A</v>
      </c>
      <c r="CW359" s="20">
        <f t="shared" si="131"/>
        <v>0</v>
      </c>
      <c r="CX359" s="20">
        <f t="shared" si="131"/>
        <v>0</v>
      </c>
      <c r="CY359" s="20">
        <f t="shared" si="131"/>
        <v>0</v>
      </c>
      <c r="CZ359" s="20">
        <f t="shared" si="139"/>
        <v>48.6</v>
      </c>
      <c r="DA359" s="20">
        <f t="shared" si="139"/>
        <v>30.375</v>
      </c>
      <c r="DB359" s="20">
        <f t="shared" si="139"/>
        <v>97.2</v>
      </c>
      <c r="DE359" s="20" t="e">
        <f t="shared" si="126"/>
        <v>#N/A</v>
      </c>
      <c r="DF359" s="20">
        <f t="shared" si="133"/>
        <v>0</v>
      </c>
      <c r="DG359" s="20">
        <f t="shared" si="134"/>
        <v>125</v>
      </c>
    </row>
    <row r="360" spans="12:111">
      <c r="L360" s="15"/>
      <c r="M360" s="17"/>
      <c r="O360" s="19">
        <v>359</v>
      </c>
      <c r="P360" s="1">
        <f t="shared" si="137"/>
        <v>0.61674542300000001</v>
      </c>
      <c r="Q360">
        <f>SUM(P$2:P360)</f>
        <v>358.42222344626367</v>
      </c>
      <c r="R360" s="10">
        <f t="shared" si="135"/>
        <v>0.4317217961</v>
      </c>
      <c r="S360" s="10">
        <f t="shared" si="136"/>
        <v>0.80176904990000009</v>
      </c>
      <c r="T360" s="22">
        <f>SUM(R$2:R360)</f>
        <v>256.2955564123846</v>
      </c>
      <c r="U360" s="22">
        <f>SUM(S$2:S360)</f>
        <v>460.54889048014354</v>
      </c>
      <c r="X360" s="15"/>
      <c r="CD360" s="20">
        <v>359</v>
      </c>
      <c r="CE360" s="20">
        <f>V360</f>
        <v>0</v>
      </c>
      <c r="CF360" s="20" t="e">
        <f>#REF!</f>
        <v>#REF!</v>
      </c>
      <c r="CG360" s="20" t="e">
        <f>#REF!</f>
        <v>#REF!</v>
      </c>
      <c r="CH360" s="20">
        <f t="shared" si="127"/>
        <v>48.6</v>
      </c>
      <c r="CI360" s="20">
        <f t="shared" si="127"/>
        <v>30.375</v>
      </c>
      <c r="CJ360" s="20">
        <f t="shared" si="127"/>
        <v>97.2</v>
      </c>
      <c r="CK360" s="20">
        <f t="shared" si="128"/>
        <v>125</v>
      </c>
      <c r="CL360" s="20">
        <v>0</v>
      </c>
      <c r="CM360" s="20">
        <f t="shared" si="129"/>
        <v>173.6</v>
      </c>
      <c r="CN360" s="20" t="e">
        <f t="shared" si="130"/>
        <v>#REF!</v>
      </c>
      <c r="CS360" s="20" t="e">
        <f t="shared" si="123"/>
        <v>#N/A</v>
      </c>
      <c r="CT360" s="20" t="e">
        <f t="shared" si="124"/>
        <v>#N/A</v>
      </c>
      <c r="CU360" s="20" t="e">
        <f t="shared" si="125"/>
        <v>#N/A</v>
      </c>
      <c r="CW360" s="20">
        <f t="shared" si="131"/>
        <v>0</v>
      </c>
      <c r="CX360" s="20">
        <f t="shared" si="131"/>
        <v>0</v>
      </c>
      <c r="CY360" s="20">
        <f t="shared" si="131"/>
        <v>0</v>
      </c>
      <c r="CZ360" s="20">
        <f t="shared" si="139"/>
        <v>48.6</v>
      </c>
      <c r="DA360" s="20">
        <f t="shared" si="139"/>
        <v>30.375</v>
      </c>
      <c r="DB360" s="20">
        <f t="shared" si="139"/>
        <v>97.2</v>
      </c>
      <c r="DE360" s="20" t="e">
        <f t="shared" si="126"/>
        <v>#N/A</v>
      </c>
      <c r="DF360" s="20">
        <f t="shared" si="133"/>
        <v>0</v>
      </c>
      <c r="DG360" s="20">
        <f t="shared" si="134"/>
        <v>125</v>
      </c>
    </row>
    <row r="361" spans="12:111">
      <c r="L361" s="15"/>
      <c r="M361" s="17"/>
      <c r="O361" s="19">
        <v>360</v>
      </c>
      <c r="P361" s="1">
        <f t="shared" si="137"/>
        <v>0.92435520000000004</v>
      </c>
      <c r="Q361">
        <f>SUM(P$2:P361)</f>
        <v>359.34657864626365</v>
      </c>
      <c r="R361" s="10">
        <f t="shared" si="135"/>
        <v>0.64704863999999995</v>
      </c>
      <c r="S361" s="10">
        <f t="shared" si="136"/>
        <v>1.2016617600000001</v>
      </c>
      <c r="T361" s="22">
        <f>SUM(R$2:R361)</f>
        <v>256.94260505238458</v>
      </c>
      <c r="U361" s="22">
        <f>SUM(S$2:S361)</f>
        <v>461.75055224014352</v>
      </c>
      <c r="X361" s="15"/>
      <c r="CD361" s="20">
        <v>360</v>
      </c>
      <c r="CE361" s="20">
        <f>V361</f>
        <v>0</v>
      </c>
      <c r="CF361" s="20" t="e">
        <f>#REF!</f>
        <v>#REF!</v>
      </c>
      <c r="CG361" s="20" t="e">
        <f>#REF!</f>
        <v>#REF!</v>
      </c>
      <c r="CH361" s="20">
        <f t="shared" si="127"/>
        <v>49.800000000000004</v>
      </c>
      <c r="CI361" s="20">
        <f t="shared" si="127"/>
        <v>31.125</v>
      </c>
      <c r="CJ361" s="20">
        <f t="shared" si="127"/>
        <v>99.600000000000009</v>
      </c>
      <c r="CK361" s="20">
        <f t="shared" si="128"/>
        <v>125</v>
      </c>
      <c r="CL361" s="20">
        <v>0</v>
      </c>
      <c r="CM361" s="20">
        <f t="shared" si="129"/>
        <v>174.8</v>
      </c>
      <c r="CN361" s="20" t="e">
        <f t="shared" si="130"/>
        <v>#REF!</v>
      </c>
      <c r="CS361" s="20">
        <f t="shared" si="123"/>
        <v>49.800000000000004</v>
      </c>
      <c r="CT361" s="20">
        <f t="shared" si="124"/>
        <v>31.125</v>
      </c>
      <c r="CU361" s="20">
        <f t="shared" si="125"/>
        <v>99.600000000000009</v>
      </c>
      <c r="CW361" s="20">
        <f t="shared" si="131"/>
        <v>49.800000000000004</v>
      </c>
      <c r="CX361" s="20">
        <f t="shared" si="131"/>
        <v>31.125</v>
      </c>
      <c r="CY361" s="20">
        <f t="shared" si="131"/>
        <v>99.600000000000009</v>
      </c>
      <c r="CZ361" s="20">
        <f t="shared" si="139"/>
        <v>49.800000000000004</v>
      </c>
      <c r="DA361" s="20">
        <f t="shared" si="139"/>
        <v>31.125</v>
      </c>
      <c r="DB361" s="20">
        <f t="shared" si="139"/>
        <v>99.600000000000009</v>
      </c>
      <c r="DE361" s="20" t="e">
        <f t="shared" si="126"/>
        <v>#N/A</v>
      </c>
      <c r="DF361" s="20">
        <f t="shared" si="133"/>
        <v>0</v>
      </c>
      <c r="DG361" s="20">
        <f t="shared" si="134"/>
        <v>125</v>
      </c>
    </row>
    <row r="362" spans="12:111">
      <c r="L362" s="15"/>
      <c r="M362" s="17"/>
      <c r="O362" s="19">
        <v>361</v>
      </c>
      <c r="P362" s="1">
        <f t="shared" si="137"/>
        <v>0.61572844299999996</v>
      </c>
      <c r="Q362">
        <f>SUM(P$2:P362)</f>
        <v>359.96230708926367</v>
      </c>
      <c r="R362" s="10">
        <f t="shared" si="135"/>
        <v>0.43100991009999995</v>
      </c>
      <c r="S362" s="10">
        <f t="shared" si="136"/>
        <v>0.80044697590000002</v>
      </c>
      <c r="T362" s="22">
        <f>SUM(R$2:R362)</f>
        <v>257.37361496248457</v>
      </c>
      <c r="U362" s="22">
        <f>SUM(S$2:S362)</f>
        <v>462.55099921604352</v>
      </c>
      <c r="X362" s="15"/>
      <c r="CD362" s="20">
        <v>361</v>
      </c>
      <c r="CE362" s="20">
        <f>V362</f>
        <v>0</v>
      </c>
      <c r="CF362" s="20" t="e">
        <f>#REF!</f>
        <v>#REF!</v>
      </c>
      <c r="CG362" s="20" t="e">
        <f>#REF!</f>
        <v>#REF!</v>
      </c>
      <c r="CH362" s="20">
        <f t="shared" si="127"/>
        <v>49.800000000000004</v>
      </c>
      <c r="CI362" s="20">
        <f t="shared" si="127"/>
        <v>31.125</v>
      </c>
      <c r="CJ362" s="20">
        <f t="shared" si="127"/>
        <v>99.600000000000009</v>
      </c>
      <c r="CK362" s="20">
        <f t="shared" si="128"/>
        <v>125</v>
      </c>
      <c r="CL362" s="20">
        <v>0</v>
      </c>
      <c r="CM362" s="20">
        <f t="shared" si="129"/>
        <v>174.8</v>
      </c>
      <c r="CN362" s="20" t="e">
        <f t="shared" si="130"/>
        <v>#REF!</v>
      </c>
      <c r="CS362" s="20" t="e">
        <f t="shared" si="123"/>
        <v>#N/A</v>
      </c>
      <c r="CT362" s="20" t="e">
        <f t="shared" si="124"/>
        <v>#N/A</v>
      </c>
      <c r="CU362" s="20" t="e">
        <f t="shared" si="125"/>
        <v>#N/A</v>
      </c>
      <c r="CW362" s="20">
        <f t="shared" si="131"/>
        <v>0</v>
      </c>
      <c r="CX362" s="20">
        <f t="shared" si="131"/>
        <v>0</v>
      </c>
      <c r="CY362" s="20">
        <f t="shared" si="131"/>
        <v>0</v>
      </c>
      <c r="CZ362" s="20">
        <f t="shared" si="139"/>
        <v>49.800000000000004</v>
      </c>
      <c r="DA362" s="20">
        <f t="shared" si="139"/>
        <v>31.125</v>
      </c>
      <c r="DB362" s="20">
        <f t="shared" si="139"/>
        <v>99.600000000000009</v>
      </c>
      <c r="DE362" s="20" t="e">
        <f t="shared" si="126"/>
        <v>#N/A</v>
      </c>
      <c r="DF362" s="20">
        <f t="shared" si="133"/>
        <v>0</v>
      </c>
      <c r="DG362" s="20">
        <f t="shared" si="134"/>
        <v>125</v>
      </c>
    </row>
    <row r="363" spans="12:111">
      <c r="L363" s="15"/>
      <c r="M363" s="17"/>
      <c r="O363" s="19">
        <v>362</v>
      </c>
      <c r="P363" s="1">
        <f t="shared" si="137"/>
        <v>0.61522035200000003</v>
      </c>
      <c r="Q363">
        <f>SUM(P$2:P363)</f>
        <v>360.57752744126367</v>
      </c>
      <c r="R363" s="10">
        <f t="shared" si="135"/>
        <v>0.4306542464</v>
      </c>
      <c r="S363" s="10">
        <f t="shared" si="136"/>
        <v>0.79978645760000011</v>
      </c>
      <c r="T363" s="22">
        <f>SUM(R$2:R363)</f>
        <v>257.80426920888459</v>
      </c>
      <c r="U363" s="22">
        <f>SUM(S$2:S363)</f>
        <v>463.35078567364354</v>
      </c>
      <c r="X363" s="15"/>
      <c r="CD363" s="20">
        <v>362</v>
      </c>
      <c r="CE363" s="20">
        <f>V363</f>
        <v>0</v>
      </c>
      <c r="CF363" s="20" t="e">
        <f>#REF!</f>
        <v>#REF!</v>
      </c>
      <c r="CG363" s="20" t="e">
        <f>#REF!</f>
        <v>#REF!</v>
      </c>
      <c r="CH363" s="20">
        <f t="shared" si="127"/>
        <v>49.800000000000004</v>
      </c>
      <c r="CI363" s="20">
        <f t="shared" si="127"/>
        <v>31.125</v>
      </c>
      <c r="CJ363" s="20">
        <f t="shared" si="127"/>
        <v>99.600000000000009</v>
      </c>
      <c r="CK363" s="20">
        <f t="shared" si="128"/>
        <v>125</v>
      </c>
      <c r="CL363" s="20">
        <v>0</v>
      </c>
      <c r="CM363" s="20">
        <f t="shared" si="129"/>
        <v>174.8</v>
      </c>
      <c r="CN363" s="20" t="e">
        <f t="shared" si="130"/>
        <v>#REF!</v>
      </c>
      <c r="CS363" s="20" t="e">
        <f t="shared" si="123"/>
        <v>#N/A</v>
      </c>
      <c r="CT363" s="20" t="e">
        <f t="shared" si="124"/>
        <v>#N/A</v>
      </c>
      <c r="CU363" s="20" t="e">
        <f t="shared" si="125"/>
        <v>#N/A</v>
      </c>
      <c r="CW363" s="20">
        <f t="shared" si="131"/>
        <v>0</v>
      </c>
      <c r="CX363" s="20">
        <f t="shared" si="131"/>
        <v>0</v>
      </c>
      <c r="CY363" s="20">
        <f t="shared" si="131"/>
        <v>0</v>
      </c>
      <c r="CZ363" s="20">
        <f t="shared" si="139"/>
        <v>49.800000000000004</v>
      </c>
      <c r="DA363" s="20">
        <f t="shared" si="139"/>
        <v>31.125</v>
      </c>
      <c r="DB363" s="20">
        <f t="shared" si="139"/>
        <v>99.600000000000009</v>
      </c>
      <c r="DE363" s="20" t="e">
        <f t="shared" si="126"/>
        <v>#N/A</v>
      </c>
      <c r="DF363" s="20">
        <f t="shared" si="133"/>
        <v>0</v>
      </c>
      <c r="DG363" s="20">
        <f t="shared" si="134"/>
        <v>125</v>
      </c>
    </row>
    <row r="364" spans="12:111">
      <c r="L364" s="15"/>
      <c r="M364" s="17"/>
      <c r="O364" s="19">
        <v>363</v>
      </c>
      <c r="P364" s="1">
        <f t="shared" si="137"/>
        <v>0.61471252700000001</v>
      </c>
      <c r="Q364">
        <f>SUM(P$2:P364)</f>
        <v>361.19223996826366</v>
      </c>
      <c r="R364" s="10">
        <f t="shared" si="135"/>
        <v>0.43029876889999996</v>
      </c>
      <c r="S364" s="10">
        <f t="shared" si="136"/>
        <v>0.79912628510000006</v>
      </c>
      <c r="T364" s="22">
        <f>SUM(R$2:R364)</f>
        <v>258.23456797778459</v>
      </c>
      <c r="U364" s="22">
        <f>SUM(S$2:S364)</f>
        <v>464.14991195874353</v>
      </c>
      <c r="X364" s="15"/>
      <c r="CD364" s="20">
        <v>363</v>
      </c>
      <c r="CE364" s="20">
        <f>V364</f>
        <v>0</v>
      </c>
      <c r="CF364" s="20" t="e">
        <f>#REF!</f>
        <v>#REF!</v>
      </c>
      <c r="CG364" s="20" t="e">
        <f>#REF!</f>
        <v>#REF!</v>
      </c>
      <c r="CH364" s="20">
        <f t="shared" si="127"/>
        <v>49.800000000000004</v>
      </c>
      <c r="CI364" s="20">
        <f t="shared" si="127"/>
        <v>31.125</v>
      </c>
      <c r="CJ364" s="20">
        <f t="shared" si="127"/>
        <v>99.600000000000009</v>
      </c>
      <c r="CK364" s="20">
        <f t="shared" si="128"/>
        <v>125</v>
      </c>
      <c r="CL364" s="20">
        <v>0</v>
      </c>
      <c r="CM364" s="20">
        <f t="shared" si="129"/>
        <v>174.8</v>
      </c>
      <c r="CN364" s="20" t="e">
        <f t="shared" si="130"/>
        <v>#REF!</v>
      </c>
      <c r="CS364" s="20" t="e">
        <f t="shared" si="123"/>
        <v>#N/A</v>
      </c>
      <c r="CT364" s="20" t="e">
        <f t="shared" si="124"/>
        <v>#N/A</v>
      </c>
      <c r="CU364" s="20" t="e">
        <f t="shared" si="125"/>
        <v>#N/A</v>
      </c>
      <c r="CW364" s="20">
        <f t="shared" si="131"/>
        <v>0</v>
      </c>
      <c r="CX364" s="20">
        <f t="shared" si="131"/>
        <v>0</v>
      </c>
      <c r="CY364" s="20">
        <f t="shared" si="131"/>
        <v>0</v>
      </c>
      <c r="CZ364" s="20">
        <f t="shared" si="139"/>
        <v>49.800000000000004</v>
      </c>
      <c r="DA364" s="20">
        <f t="shared" si="139"/>
        <v>31.125</v>
      </c>
      <c r="DB364" s="20">
        <f t="shared" si="139"/>
        <v>99.600000000000009</v>
      </c>
      <c r="DE364" s="20" t="e">
        <f t="shared" si="126"/>
        <v>#N/A</v>
      </c>
      <c r="DF364" s="20">
        <f t="shared" si="133"/>
        <v>0</v>
      </c>
      <c r="DG364" s="20">
        <f t="shared" si="134"/>
        <v>125</v>
      </c>
    </row>
    <row r="365" spans="12:111">
      <c r="L365" s="15"/>
      <c r="M365" s="17"/>
      <c r="O365" s="19">
        <v>364</v>
      </c>
      <c r="P365" s="1">
        <f t="shared" si="137"/>
        <v>0.61420496800000002</v>
      </c>
      <c r="Q365">
        <f>SUM(P$2:P365)</f>
        <v>361.80644493626369</v>
      </c>
      <c r="R365" s="10">
        <f t="shared" si="135"/>
        <v>0.42994347760000001</v>
      </c>
      <c r="S365" s="10">
        <f t="shared" si="136"/>
        <v>0.79846645840000008</v>
      </c>
      <c r="T365" s="22">
        <f>SUM(R$2:R365)</f>
        <v>258.66451145538457</v>
      </c>
      <c r="U365" s="22">
        <f>SUM(S$2:S365)</f>
        <v>464.94837841714354</v>
      </c>
      <c r="X365" s="15"/>
      <c r="CD365" s="20">
        <v>364</v>
      </c>
      <c r="CE365" s="20">
        <f>V365</f>
        <v>0</v>
      </c>
      <c r="CF365" s="20" t="e">
        <f>#REF!</f>
        <v>#REF!</v>
      </c>
      <c r="CG365" s="20" t="e">
        <f>#REF!</f>
        <v>#REF!</v>
      </c>
      <c r="CH365" s="20">
        <f t="shared" si="127"/>
        <v>49.800000000000004</v>
      </c>
      <c r="CI365" s="20">
        <f t="shared" si="127"/>
        <v>31.125</v>
      </c>
      <c r="CJ365" s="20">
        <f t="shared" si="127"/>
        <v>99.600000000000009</v>
      </c>
      <c r="CK365" s="20">
        <f t="shared" si="128"/>
        <v>125</v>
      </c>
      <c r="CL365" s="20">
        <v>0</v>
      </c>
      <c r="CM365" s="20">
        <f t="shared" si="129"/>
        <v>174.8</v>
      </c>
      <c r="CN365" s="20" t="e">
        <f t="shared" si="130"/>
        <v>#REF!</v>
      </c>
      <c r="CS365" s="20" t="e">
        <f t="shared" si="123"/>
        <v>#N/A</v>
      </c>
      <c r="CT365" s="20" t="e">
        <f t="shared" si="124"/>
        <v>#N/A</v>
      </c>
      <c r="CU365" s="20" t="e">
        <f t="shared" si="125"/>
        <v>#N/A</v>
      </c>
      <c r="CW365" s="20">
        <f t="shared" si="131"/>
        <v>0</v>
      </c>
      <c r="CX365" s="20">
        <f t="shared" si="131"/>
        <v>0</v>
      </c>
      <c r="CY365" s="20">
        <f t="shared" si="131"/>
        <v>0</v>
      </c>
      <c r="CZ365" s="20">
        <f t="shared" si="139"/>
        <v>49.800000000000004</v>
      </c>
      <c r="DA365" s="20">
        <f t="shared" si="139"/>
        <v>31.125</v>
      </c>
      <c r="DB365" s="20">
        <f t="shared" si="139"/>
        <v>99.600000000000009</v>
      </c>
      <c r="DE365" s="20" t="e">
        <f t="shared" si="126"/>
        <v>#N/A</v>
      </c>
      <c r="DF365" s="20">
        <f t="shared" si="133"/>
        <v>0</v>
      </c>
      <c r="DG365" s="20">
        <f t="shared" si="134"/>
        <v>125</v>
      </c>
    </row>
    <row r="366" spans="12:111">
      <c r="L366" s="15"/>
      <c r="M366" s="17"/>
      <c r="O366" s="19">
        <v>365</v>
      </c>
      <c r="P366" s="1">
        <f t="shared" si="137"/>
        <v>0.92054651250000008</v>
      </c>
      <c r="Q366">
        <f>SUM(P$2:P366)</f>
        <v>362.72699144876367</v>
      </c>
      <c r="R366" s="10">
        <f t="shared" si="135"/>
        <v>0.64438255875000006</v>
      </c>
      <c r="S366" s="10">
        <f t="shared" si="136"/>
        <v>1.1967104662500001</v>
      </c>
      <c r="T366" s="22">
        <f>SUM(R$2:R366)</f>
        <v>259.30889401413458</v>
      </c>
      <c r="U366" s="22">
        <f>SUM(S$2:S366)</f>
        <v>466.14508888339356</v>
      </c>
      <c r="X366" s="15"/>
      <c r="CD366" s="20">
        <v>365</v>
      </c>
      <c r="CE366" s="20">
        <f>V366</f>
        <v>0</v>
      </c>
      <c r="CF366" s="20" t="e">
        <f>#REF!</f>
        <v>#REF!</v>
      </c>
      <c r="CG366" s="20" t="e">
        <f>#REF!</f>
        <v>#REF!</v>
      </c>
      <c r="CH366" s="20">
        <f t="shared" si="127"/>
        <v>49.800000000000004</v>
      </c>
      <c r="CI366" s="20">
        <f t="shared" si="127"/>
        <v>31.125</v>
      </c>
      <c r="CJ366" s="20">
        <f t="shared" si="127"/>
        <v>99.600000000000009</v>
      </c>
      <c r="CK366" s="20">
        <f t="shared" si="128"/>
        <v>125</v>
      </c>
      <c r="CL366" s="20">
        <v>0</v>
      </c>
      <c r="CM366" s="20">
        <f t="shared" si="129"/>
        <v>174.8</v>
      </c>
      <c r="CN366" s="20" t="e">
        <f t="shared" si="130"/>
        <v>#REF!</v>
      </c>
      <c r="CS366" s="20" t="e">
        <f t="shared" si="123"/>
        <v>#N/A</v>
      </c>
      <c r="CT366" s="20" t="e">
        <f t="shared" si="124"/>
        <v>#N/A</v>
      </c>
      <c r="CU366" s="20" t="e">
        <f t="shared" si="125"/>
        <v>#N/A</v>
      </c>
      <c r="CW366" s="20">
        <f t="shared" si="131"/>
        <v>0</v>
      </c>
      <c r="CX366" s="20">
        <f t="shared" si="131"/>
        <v>0</v>
      </c>
      <c r="CY366" s="20">
        <f t="shared" si="131"/>
        <v>0</v>
      </c>
      <c r="CZ366" s="20">
        <f t="shared" si="139"/>
        <v>49.800000000000004</v>
      </c>
      <c r="DA366" s="20">
        <f t="shared" si="139"/>
        <v>31.125</v>
      </c>
      <c r="DB366" s="20">
        <f t="shared" si="139"/>
        <v>99.600000000000009</v>
      </c>
      <c r="DE366" s="20" t="e">
        <f t="shared" si="126"/>
        <v>#N/A</v>
      </c>
      <c r="DF366" s="20">
        <f t="shared" si="133"/>
        <v>0</v>
      </c>
      <c r="DG366" s="20">
        <f t="shared" si="134"/>
        <v>125</v>
      </c>
    </row>
    <row r="367" spans="12:111">
      <c r="L367" s="15"/>
      <c r="M367" s="17"/>
      <c r="O367" s="19">
        <v>366</v>
      </c>
      <c r="P367" s="1">
        <f t="shared" si="137"/>
        <v>0.613190648</v>
      </c>
      <c r="Q367">
        <f>SUM(P$2:P367)</f>
        <v>363.34018209676367</v>
      </c>
      <c r="R367" s="10">
        <f t="shared" si="135"/>
        <v>0.42923345359999998</v>
      </c>
      <c r="S367" s="10">
        <f t="shared" si="136"/>
        <v>0.79714784240000003</v>
      </c>
      <c r="T367" s="22">
        <f>SUM(R$2:R367)</f>
        <v>259.73812746773456</v>
      </c>
      <c r="U367" s="22">
        <f>SUM(S$2:S367)</f>
        <v>466.94223672579358</v>
      </c>
      <c r="X367" s="15"/>
      <c r="CD367" s="20">
        <v>366</v>
      </c>
      <c r="CE367" s="20">
        <f>V367</f>
        <v>0</v>
      </c>
      <c r="CF367" s="20" t="e">
        <f>#REF!</f>
        <v>#REF!</v>
      </c>
      <c r="CG367" s="20" t="e">
        <f>#REF!</f>
        <v>#REF!</v>
      </c>
      <c r="CH367" s="20">
        <f t="shared" si="127"/>
        <v>49.800000000000004</v>
      </c>
      <c r="CI367" s="20">
        <f t="shared" si="127"/>
        <v>31.125</v>
      </c>
      <c r="CJ367" s="20">
        <f t="shared" si="127"/>
        <v>99.600000000000009</v>
      </c>
      <c r="CK367" s="20">
        <f t="shared" si="128"/>
        <v>125</v>
      </c>
      <c r="CL367" s="20">
        <v>0</v>
      </c>
      <c r="CM367" s="20">
        <f t="shared" si="129"/>
        <v>174.8</v>
      </c>
      <c r="CN367" s="20" t="e">
        <f t="shared" si="130"/>
        <v>#REF!</v>
      </c>
      <c r="CS367" s="20" t="e">
        <f t="shared" si="123"/>
        <v>#N/A</v>
      </c>
      <c r="CT367" s="20" t="e">
        <f t="shared" si="124"/>
        <v>#N/A</v>
      </c>
      <c r="CU367" s="20" t="e">
        <f t="shared" si="125"/>
        <v>#N/A</v>
      </c>
      <c r="CW367" s="20">
        <f t="shared" si="131"/>
        <v>0</v>
      </c>
      <c r="CX367" s="20">
        <f t="shared" si="131"/>
        <v>0</v>
      </c>
      <c r="CY367" s="20">
        <f t="shared" si="131"/>
        <v>0</v>
      </c>
      <c r="CZ367" s="20">
        <f t="shared" si="139"/>
        <v>49.800000000000004</v>
      </c>
      <c r="DA367" s="20">
        <f t="shared" si="139"/>
        <v>31.125</v>
      </c>
      <c r="DB367" s="20">
        <f t="shared" si="139"/>
        <v>99.600000000000009</v>
      </c>
      <c r="DE367" s="20" t="e">
        <f t="shared" si="126"/>
        <v>#N/A</v>
      </c>
      <c r="DF367" s="20">
        <f t="shared" si="133"/>
        <v>0</v>
      </c>
      <c r="DG367" s="20">
        <f t="shared" si="134"/>
        <v>125</v>
      </c>
    </row>
    <row r="368" spans="12:111">
      <c r="L368" s="15"/>
      <c r="M368" s="17"/>
      <c r="O368" s="19">
        <v>367</v>
      </c>
      <c r="P368" s="1">
        <f t="shared" si="137"/>
        <v>0.61268388699999998</v>
      </c>
      <c r="Q368">
        <f>SUM(P$2:P368)</f>
        <v>363.95286598376367</v>
      </c>
      <c r="R368" s="10">
        <f t="shared" si="135"/>
        <v>0.42887872089999995</v>
      </c>
      <c r="S368" s="10">
        <f t="shared" si="136"/>
        <v>0.79648905309999996</v>
      </c>
      <c r="T368" s="22">
        <f>SUM(R$2:R368)</f>
        <v>260.16700618863456</v>
      </c>
      <c r="U368" s="22">
        <f>SUM(S$2:S368)</f>
        <v>467.73872577889358</v>
      </c>
      <c r="X368" s="15"/>
      <c r="CD368" s="20">
        <v>367</v>
      </c>
      <c r="CE368" s="20">
        <f>V368</f>
        <v>0</v>
      </c>
      <c r="CF368" s="20" t="e">
        <f>#REF!</f>
        <v>#REF!</v>
      </c>
      <c r="CG368" s="20" t="e">
        <f>#REF!</f>
        <v>#REF!</v>
      </c>
      <c r="CH368" s="20">
        <f t="shared" si="127"/>
        <v>49.800000000000004</v>
      </c>
      <c r="CI368" s="20">
        <f t="shared" si="127"/>
        <v>31.125</v>
      </c>
      <c r="CJ368" s="20">
        <f t="shared" si="127"/>
        <v>99.600000000000009</v>
      </c>
      <c r="CK368" s="20">
        <f t="shared" si="128"/>
        <v>125</v>
      </c>
      <c r="CL368" s="20">
        <v>0</v>
      </c>
      <c r="CM368" s="20">
        <f t="shared" si="129"/>
        <v>174.8</v>
      </c>
      <c r="CN368" s="20" t="e">
        <f t="shared" si="130"/>
        <v>#REF!</v>
      </c>
      <c r="CS368" s="20" t="e">
        <f t="shared" si="123"/>
        <v>#N/A</v>
      </c>
      <c r="CT368" s="20" t="e">
        <f t="shared" si="124"/>
        <v>#N/A</v>
      </c>
      <c r="CU368" s="20" t="e">
        <f t="shared" si="125"/>
        <v>#N/A</v>
      </c>
      <c r="CW368" s="20">
        <f t="shared" si="131"/>
        <v>0</v>
      </c>
      <c r="CX368" s="20">
        <f t="shared" si="131"/>
        <v>0</v>
      </c>
      <c r="CY368" s="20">
        <f t="shared" si="131"/>
        <v>0</v>
      </c>
      <c r="CZ368" s="20">
        <f t="shared" si="139"/>
        <v>49.800000000000004</v>
      </c>
      <c r="DA368" s="20">
        <f t="shared" si="139"/>
        <v>31.125</v>
      </c>
      <c r="DB368" s="20">
        <f t="shared" si="139"/>
        <v>99.600000000000009</v>
      </c>
      <c r="DE368" s="20" t="e">
        <f t="shared" si="126"/>
        <v>#N/A</v>
      </c>
      <c r="DF368" s="20">
        <f t="shared" si="133"/>
        <v>0</v>
      </c>
      <c r="DG368" s="20">
        <f t="shared" si="134"/>
        <v>125</v>
      </c>
    </row>
    <row r="369" spans="12:111">
      <c r="L369" s="15"/>
      <c r="M369" s="17"/>
      <c r="O369" s="19">
        <v>368</v>
      </c>
      <c r="P369" s="1">
        <f t="shared" si="137"/>
        <v>0.61217739199999999</v>
      </c>
      <c r="Q369">
        <f>SUM(P$2:P369)</f>
        <v>364.56504337576365</v>
      </c>
      <c r="R369" s="10">
        <f t="shared" si="135"/>
        <v>0.42852417439999996</v>
      </c>
      <c r="S369" s="10">
        <f t="shared" si="136"/>
        <v>0.79583060959999996</v>
      </c>
      <c r="T369" s="22">
        <f>SUM(R$2:R369)</f>
        <v>260.59553036303458</v>
      </c>
      <c r="U369" s="22">
        <f>SUM(S$2:S369)</f>
        <v>468.53455638849357</v>
      </c>
      <c r="X369" s="15"/>
      <c r="CD369" s="20">
        <v>368</v>
      </c>
      <c r="CE369" s="20">
        <f>V369</f>
        <v>0</v>
      </c>
      <c r="CF369" s="20" t="e">
        <f>#REF!</f>
        <v>#REF!</v>
      </c>
      <c r="CG369" s="20" t="e">
        <f>#REF!</f>
        <v>#REF!</v>
      </c>
      <c r="CH369" s="20">
        <f t="shared" si="127"/>
        <v>49.800000000000004</v>
      </c>
      <c r="CI369" s="20">
        <f t="shared" si="127"/>
        <v>31.125</v>
      </c>
      <c r="CJ369" s="20">
        <f t="shared" si="127"/>
        <v>99.600000000000009</v>
      </c>
      <c r="CK369" s="20">
        <f t="shared" si="128"/>
        <v>125</v>
      </c>
      <c r="CL369" s="20">
        <v>0</v>
      </c>
      <c r="CM369" s="20">
        <f t="shared" si="129"/>
        <v>174.8</v>
      </c>
      <c r="CN369" s="20" t="e">
        <f t="shared" si="130"/>
        <v>#REF!</v>
      </c>
      <c r="CS369" s="20" t="e">
        <f t="shared" si="123"/>
        <v>#N/A</v>
      </c>
      <c r="CT369" s="20" t="e">
        <f t="shared" si="124"/>
        <v>#N/A</v>
      </c>
      <c r="CU369" s="20" t="e">
        <f t="shared" si="125"/>
        <v>#N/A</v>
      </c>
      <c r="CW369" s="20">
        <f t="shared" si="131"/>
        <v>0</v>
      </c>
      <c r="CX369" s="20">
        <f t="shared" si="131"/>
        <v>0</v>
      </c>
      <c r="CY369" s="20">
        <f t="shared" si="131"/>
        <v>0</v>
      </c>
      <c r="CZ369" s="20">
        <f t="shared" si="139"/>
        <v>49.800000000000004</v>
      </c>
      <c r="DA369" s="20">
        <f t="shared" si="139"/>
        <v>31.125</v>
      </c>
      <c r="DB369" s="20">
        <f t="shared" si="139"/>
        <v>99.600000000000009</v>
      </c>
      <c r="DE369" s="20" t="e">
        <f t="shared" si="126"/>
        <v>#N/A</v>
      </c>
      <c r="DF369" s="20">
        <f t="shared" si="133"/>
        <v>0</v>
      </c>
      <c r="DG369" s="20">
        <f t="shared" si="134"/>
        <v>125</v>
      </c>
    </row>
    <row r="370" spans="12:111">
      <c r="L370" s="15"/>
      <c r="M370" s="17"/>
      <c r="O370" s="19">
        <v>369</v>
      </c>
      <c r="P370" s="1">
        <f t="shared" si="137"/>
        <v>0.61167116299999991</v>
      </c>
      <c r="Q370">
        <f>SUM(P$2:P370)</f>
        <v>365.17671453876363</v>
      </c>
      <c r="R370" s="10">
        <f t="shared" si="135"/>
        <v>0.42816981409999993</v>
      </c>
      <c r="S370" s="10">
        <f t="shared" si="136"/>
        <v>0.79517251189999993</v>
      </c>
      <c r="T370" s="22">
        <f>SUM(R$2:R370)</f>
        <v>261.02370017713457</v>
      </c>
      <c r="U370" s="22">
        <f>SUM(S$2:S370)</f>
        <v>469.32972890039355</v>
      </c>
      <c r="X370" s="15"/>
      <c r="CD370" s="20">
        <v>369</v>
      </c>
      <c r="CE370" s="20">
        <f>V370</f>
        <v>0</v>
      </c>
      <c r="CF370" s="20" t="e">
        <f>#REF!</f>
        <v>#REF!</v>
      </c>
      <c r="CG370" s="20" t="e">
        <f>#REF!</f>
        <v>#REF!</v>
      </c>
      <c r="CH370" s="20">
        <f t="shared" si="127"/>
        <v>49.800000000000004</v>
      </c>
      <c r="CI370" s="20">
        <f t="shared" si="127"/>
        <v>31.125</v>
      </c>
      <c r="CJ370" s="20">
        <f t="shared" si="127"/>
        <v>99.600000000000009</v>
      </c>
      <c r="CK370" s="20">
        <f t="shared" si="128"/>
        <v>125</v>
      </c>
      <c r="CL370" s="20">
        <v>0</v>
      </c>
      <c r="CM370" s="20">
        <f t="shared" si="129"/>
        <v>174.8</v>
      </c>
      <c r="CN370" s="20" t="e">
        <f t="shared" si="130"/>
        <v>#REF!</v>
      </c>
      <c r="CS370" s="20" t="e">
        <f t="shared" si="123"/>
        <v>#N/A</v>
      </c>
      <c r="CT370" s="20" t="e">
        <f t="shared" si="124"/>
        <v>#N/A</v>
      </c>
      <c r="CU370" s="20" t="e">
        <f t="shared" si="125"/>
        <v>#N/A</v>
      </c>
      <c r="CW370" s="20">
        <f t="shared" si="131"/>
        <v>0</v>
      </c>
      <c r="CX370" s="20">
        <f t="shared" si="131"/>
        <v>0</v>
      </c>
      <c r="CY370" s="20">
        <f t="shared" si="131"/>
        <v>0</v>
      </c>
      <c r="CZ370" s="20">
        <f t="shared" si="139"/>
        <v>49.800000000000004</v>
      </c>
      <c r="DA370" s="20">
        <f t="shared" si="139"/>
        <v>31.125</v>
      </c>
      <c r="DB370" s="20">
        <f t="shared" si="139"/>
        <v>99.600000000000009</v>
      </c>
      <c r="DE370" s="20" t="e">
        <f t="shared" si="126"/>
        <v>#N/A</v>
      </c>
      <c r="DF370" s="20">
        <f t="shared" si="133"/>
        <v>0</v>
      </c>
      <c r="DG370" s="20">
        <f t="shared" si="134"/>
        <v>125</v>
      </c>
    </row>
    <row r="371" spans="12:111">
      <c r="L371" s="15"/>
      <c r="M371" s="17"/>
      <c r="O371" s="19">
        <v>370</v>
      </c>
      <c r="P371" s="1">
        <f t="shared" si="137"/>
        <v>0.91674780000000011</v>
      </c>
      <c r="Q371">
        <f>SUM(P$2:P371)</f>
        <v>366.09346233876363</v>
      </c>
      <c r="R371" s="10">
        <f t="shared" si="135"/>
        <v>0.64172346000000002</v>
      </c>
      <c r="S371" s="10">
        <f t="shared" si="136"/>
        <v>1.1917721400000001</v>
      </c>
      <c r="T371" s="22">
        <f>SUM(R$2:R371)</f>
        <v>261.66542363713455</v>
      </c>
      <c r="U371" s="22">
        <f>SUM(S$2:S371)</f>
        <v>470.52150104039356</v>
      </c>
      <c r="X371" s="15"/>
      <c r="CD371" s="20">
        <v>370</v>
      </c>
      <c r="CE371" s="20">
        <f>V371</f>
        <v>0</v>
      </c>
      <c r="CF371" s="20" t="e">
        <f>#REF!</f>
        <v>#REF!</v>
      </c>
      <c r="CG371" s="20" t="e">
        <f>#REF!</f>
        <v>#REF!</v>
      </c>
      <c r="CH371" s="20">
        <f t="shared" si="127"/>
        <v>49.800000000000004</v>
      </c>
      <c r="CI371" s="20">
        <f t="shared" si="127"/>
        <v>31.125</v>
      </c>
      <c r="CJ371" s="20">
        <f t="shared" si="127"/>
        <v>99.600000000000009</v>
      </c>
      <c r="CK371" s="20">
        <f t="shared" si="128"/>
        <v>155</v>
      </c>
      <c r="CL371" s="20">
        <v>0</v>
      </c>
      <c r="CM371" s="20">
        <f t="shared" si="129"/>
        <v>204.8</v>
      </c>
      <c r="CN371" s="20" t="e">
        <f t="shared" si="130"/>
        <v>#REF!</v>
      </c>
      <c r="CS371" s="20" t="e">
        <f t="shared" si="123"/>
        <v>#N/A</v>
      </c>
      <c r="CT371" s="20" t="e">
        <f t="shared" si="124"/>
        <v>#N/A</v>
      </c>
      <c r="CU371" s="20" t="e">
        <f t="shared" si="125"/>
        <v>#N/A</v>
      </c>
      <c r="CW371" s="20">
        <f t="shared" si="131"/>
        <v>0</v>
      </c>
      <c r="CX371" s="20">
        <f t="shared" si="131"/>
        <v>0</v>
      </c>
      <c r="CY371" s="20">
        <f t="shared" si="131"/>
        <v>0</v>
      </c>
      <c r="CZ371" s="20">
        <f t="shared" ref="CZ371:DB386" si="140">IF(CW371-CZ370&gt;0,CW371,CZ370)</f>
        <v>49.800000000000004</v>
      </c>
      <c r="DA371" s="20">
        <f t="shared" si="140"/>
        <v>31.125</v>
      </c>
      <c r="DB371" s="20">
        <f t="shared" si="140"/>
        <v>99.600000000000009</v>
      </c>
      <c r="DE371" s="20">
        <f t="shared" si="126"/>
        <v>155</v>
      </c>
      <c r="DF371" s="20">
        <f t="shared" si="133"/>
        <v>155</v>
      </c>
      <c r="DG371" s="20">
        <f t="shared" si="134"/>
        <v>155</v>
      </c>
    </row>
    <row r="372" spans="12:111">
      <c r="L372" s="15"/>
      <c r="M372" s="17"/>
      <c r="O372" s="19">
        <v>371</v>
      </c>
      <c r="P372" s="1">
        <f t="shared" si="137"/>
        <v>0.61065950299999994</v>
      </c>
      <c r="Q372">
        <f>SUM(P$2:P372)</f>
        <v>366.70412184176365</v>
      </c>
      <c r="R372" s="10">
        <f t="shared" si="135"/>
        <v>0.42746165209999992</v>
      </c>
      <c r="S372" s="10">
        <f t="shared" si="136"/>
        <v>0.7938573538999999</v>
      </c>
      <c r="T372" s="22">
        <f>SUM(R$2:R372)</f>
        <v>262.09288528923457</v>
      </c>
      <c r="U372" s="22">
        <f>SUM(S$2:S372)</f>
        <v>471.31535839429358</v>
      </c>
      <c r="X372" s="15"/>
      <c r="CD372" s="20">
        <v>371</v>
      </c>
      <c r="CE372" s="20">
        <f>V372</f>
        <v>0</v>
      </c>
      <c r="CF372" s="20" t="e">
        <f>#REF!</f>
        <v>#REF!</v>
      </c>
      <c r="CG372" s="20" t="e">
        <f>#REF!</f>
        <v>#REF!</v>
      </c>
      <c r="CH372" s="20">
        <f t="shared" si="127"/>
        <v>49.800000000000004</v>
      </c>
      <c r="CI372" s="20">
        <f t="shared" si="127"/>
        <v>31.125</v>
      </c>
      <c r="CJ372" s="20">
        <f t="shared" si="127"/>
        <v>99.600000000000009</v>
      </c>
      <c r="CK372" s="20">
        <f t="shared" si="128"/>
        <v>155</v>
      </c>
      <c r="CL372" s="20">
        <v>0</v>
      </c>
      <c r="CM372" s="20">
        <f t="shared" si="129"/>
        <v>204.8</v>
      </c>
      <c r="CN372" s="20" t="e">
        <f t="shared" si="130"/>
        <v>#REF!</v>
      </c>
      <c r="CS372" s="20" t="e">
        <f t="shared" si="123"/>
        <v>#N/A</v>
      </c>
      <c r="CT372" s="20" t="e">
        <f t="shared" si="124"/>
        <v>#N/A</v>
      </c>
      <c r="CU372" s="20" t="e">
        <f t="shared" si="125"/>
        <v>#N/A</v>
      </c>
      <c r="CW372" s="20">
        <f t="shared" si="131"/>
        <v>0</v>
      </c>
      <c r="CX372" s="20">
        <f t="shared" si="131"/>
        <v>0</v>
      </c>
      <c r="CY372" s="20">
        <f t="shared" si="131"/>
        <v>0</v>
      </c>
      <c r="CZ372" s="20">
        <f t="shared" si="140"/>
        <v>49.800000000000004</v>
      </c>
      <c r="DA372" s="20">
        <f t="shared" si="140"/>
        <v>31.125</v>
      </c>
      <c r="DB372" s="20">
        <f t="shared" si="140"/>
        <v>99.600000000000009</v>
      </c>
      <c r="DE372" s="20" t="e">
        <f t="shared" si="126"/>
        <v>#N/A</v>
      </c>
      <c r="DF372" s="20">
        <f t="shared" si="133"/>
        <v>0</v>
      </c>
      <c r="DG372" s="20">
        <f t="shared" si="134"/>
        <v>155</v>
      </c>
    </row>
    <row r="373" spans="12:111">
      <c r="L373" s="15"/>
      <c r="M373" s="17"/>
      <c r="O373" s="19">
        <v>372</v>
      </c>
      <c r="P373" s="1">
        <f t="shared" si="137"/>
        <v>0.61015407200000005</v>
      </c>
      <c r="Q373">
        <f>SUM(P$2:P373)</f>
        <v>367.31427591376365</v>
      </c>
      <c r="R373" s="10">
        <f t="shared" si="135"/>
        <v>0.42710785039999999</v>
      </c>
      <c r="S373" s="10">
        <f t="shared" si="136"/>
        <v>0.79320029360000011</v>
      </c>
      <c r="T373" s="22">
        <f>SUM(R$2:R373)</f>
        <v>262.51999313963455</v>
      </c>
      <c r="U373" s="22">
        <f>SUM(S$2:S373)</f>
        <v>472.10855868789361</v>
      </c>
      <c r="X373" s="15"/>
      <c r="CD373" s="20">
        <v>372</v>
      </c>
      <c r="CE373" s="20">
        <f>V373</f>
        <v>0</v>
      </c>
      <c r="CF373" s="20" t="e">
        <f>#REF!</f>
        <v>#REF!</v>
      </c>
      <c r="CG373" s="20" t="e">
        <f>#REF!</f>
        <v>#REF!</v>
      </c>
      <c r="CH373" s="20">
        <f t="shared" si="127"/>
        <v>49.800000000000004</v>
      </c>
      <c r="CI373" s="20">
        <f t="shared" si="127"/>
        <v>31.125</v>
      </c>
      <c r="CJ373" s="20">
        <f t="shared" si="127"/>
        <v>99.600000000000009</v>
      </c>
      <c r="CK373" s="20">
        <f t="shared" si="128"/>
        <v>155</v>
      </c>
      <c r="CL373" s="20">
        <v>0</v>
      </c>
      <c r="CM373" s="20">
        <f t="shared" si="129"/>
        <v>204.8</v>
      </c>
      <c r="CN373" s="20" t="e">
        <f t="shared" si="130"/>
        <v>#REF!</v>
      </c>
      <c r="CS373" s="20" t="e">
        <f t="shared" si="123"/>
        <v>#N/A</v>
      </c>
      <c r="CT373" s="20" t="e">
        <f t="shared" si="124"/>
        <v>#N/A</v>
      </c>
      <c r="CU373" s="20" t="e">
        <f t="shared" si="125"/>
        <v>#N/A</v>
      </c>
      <c r="CW373" s="20">
        <f t="shared" si="131"/>
        <v>0</v>
      </c>
      <c r="CX373" s="20">
        <f t="shared" si="131"/>
        <v>0</v>
      </c>
      <c r="CY373" s="20">
        <f t="shared" si="131"/>
        <v>0</v>
      </c>
      <c r="CZ373" s="20">
        <f t="shared" si="140"/>
        <v>49.800000000000004</v>
      </c>
      <c r="DA373" s="20">
        <f t="shared" si="140"/>
        <v>31.125</v>
      </c>
      <c r="DB373" s="20">
        <f t="shared" si="140"/>
        <v>99.600000000000009</v>
      </c>
      <c r="DE373" s="20" t="e">
        <f t="shared" si="126"/>
        <v>#N/A</v>
      </c>
      <c r="DF373" s="20">
        <f t="shared" si="133"/>
        <v>0</v>
      </c>
      <c r="DG373" s="20">
        <f t="shared" si="134"/>
        <v>155</v>
      </c>
    </row>
    <row r="374" spans="12:111">
      <c r="L374" s="15"/>
      <c r="M374" s="17"/>
      <c r="O374" s="19">
        <v>373</v>
      </c>
      <c r="P374" s="1">
        <f t="shared" si="137"/>
        <v>0.60964890700000007</v>
      </c>
      <c r="Q374">
        <f>SUM(P$2:P374)</f>
        <v>367.92392482076366</v>
      </c>
      <c r="R374" s="10">
        <f t="shared" si="135"/>
        <v>0.42675423490000003</v>
      </c>
      <c r="S374" s="10">
        <f t="shared" si="136"/>
        <v>0.79254357910000017</v>
      </c>
      <c r="T374" s="22">
        <f>SUM(R$2:R374)</f>
        <v>262.94674737453454</v>
      </c>
      <c r="U374" s="22">
        <f>SUM(S$2:S374)</f>
        <v>472.90110226699363</v>
      </c>
      <c r="X374" s="15"/>
      <c r="CD374" s="20">
        <v>373</v>
      </c>
      <c r="CE374" s="20">
        <f>V374</f>
        <v>0</v>
      </c>
      <c r="CF374" s="20" t="e">
        <f>#REF!</f>
        <v>#REF!</v>
      </c>
      <c r="CG374" s="20" t="e">
        <f>#REF!</f>
        <v>#REF!</v>
      </c>
      <c r="CH374" s="20">
        <f t="shared" si="127"/>
        <v>49.800000000000004</v>
      </c>
      <c r="CI374" s="20">
        <f t="shared" si="127"/>
        <v>31.125</v>
      </c>
      <c r="CJ374" s="20">
        <f t="shared" si="127"/>
        <v>99.600000000000009</v>
      </c>
      <c r="CK374" s="20">
        <f t="shared" si="128"/>
        <v>155</v>
      </c>
      <c r="CL374" s="20">
        <v>0</v>
      </c>
      <c r="CM374" s="20">
        <f t="shared" si="129"/>
        <v>204.8</v>
      </c>
      <c r="CN374" s="20" t="e">
        <f t="shared" si="130"/>
        <v>#REF!</v>
      </c>
      <c r="CS374" s="20" t="e">
        <f t="shared" si="123"/>
        <v>#N/A</v>
      </c>
      <c r="CT374" s="20" t="e">
        <f t="shared" si="124"/>
        <v>#N/A</v>
      </c>
      <c r="CU374" s="20" t="e">
        <f t="shared" si="125"/>
        <v>#N/A</v>
      </c>
      <c r="CW374" s="20">
        <f t="shared" si="131"/>
        <v>0</v>
      </c>
      <c r="CX374" s="20">
        <f t="shared" si="131"/>
        <v>0</v>
      </c>
      <c r="CY374" s="20">
        <f t="shared" si="131"/>
        <v>0</v>
      </c>
      <c r="CZ374" s="20">
        <f t="shared" si="140"/>
        <v>49.800000000000004</v>
      </c>
      <c r="DA374" s="20">
        <f t="shared" si="140"/>
        <v>31.125</v>
      </c>
      <c r="DB374" s="20">
        <f t="shared" si="140"/>
        <v>99.600000000000009</v>
      </c>
      <c r="DE374" s="20" t="e">
        <f t="shared" si="126"/>
        <v>#N/A</v>
      </c>
      <c r="DF374" s="20">
        <f t="shared" si="133"/>
        <v>0</v>
      </c>
      <c r="DG374" s="20">
        <f t="shared" si="134"/>
        <v>155</v>
      </c>
    </row>
    <row r="375" spans="12:111">
      <c r="L375" s="15"/>
      <c r="M375" s="17"/>
      <c r="O375" s="19">
        <v>374</v>
      </c>
      <c r="P375" s="1">
        <f t="shared" si="137"/>
        <v>0.60914400800000001</v>
      </c>
      <c r="Q375">
        <f>SUM(P$2:P375)</f>
        <v>368.53306882876365</v>
      </c>
      <c r="R375" s="10">
        <f t="shared" si="135"/>
        <v>0.42640080559999999</v>
      </c>
      <c r="S375" s="10">
        <f t="shared" si="136"/>
        <v>0.7918872104000001</v>
      </c>
      <c r="T375" s="22">
        <f>SUM(R$2:R375)</f>
        <v>263.37314818013454</v>
      </c>
      <c r="U375" s="22">
        <f>SUM(S$2:S375)</f>
        <v>473.69298947739361</v>
      </c>
      <c r="X375" s="15"/>
      <c r="CD375" s="20">
        <v>374</v>
      </c>
      <c r="CE375" s="20">
        <f>V375</f>
        <v>0</v>
      </c>
      <c r="CF375" s="20" t="e">
        <f>#REF!</f>
        <v>#REF!</v>
      </c>
      <c r="CG375" s="20" t="e">
        <f>#REF!</f>
        <v>#REF!</v>
      </c>
      <c r="CH375" s="20">
        <f t="shared" si="127"/>
        <v>49.800000000000004</v>
      </c>
      <c r="CI375" s="20">
        <f t="shared" si="127"/>
        <v>31.125</v>
      </c>
      <c r="CJ375" s="20">
        <f t="shared" si="127"/>
        <v>99.600000000000009</v>
      </c>
      <c r="CK375" s="20">
        <f t="shared" si="128"/>
        <v>155</v>
      </c>
      <c r="CL375" s="20">
        <v>0</v>
      </c>
      <c r="CM375" s="20">
        <f t="shared" si="129"/>
        <v>204.8</v>
      </c>
      <c r="CN375" s="20" t="e">
        <f t="shared" si="130"/>
        <v>#REF!</v>
      </c>
      <c r="CS375" s="20" t="e">
        <f t="shared" si="123"/>
        <v>#N/A</v>
      </c>
      <c r="CT375" s="20" t="e">
        <f t="shared" si="124"/>
        <v>#N/A</v>
      </c>
      <c r="CU375" s="20" t="e">
        <f t="shared" si="125"/>
        <v>#N/A</v>
      </c>
      <c r="CW375" s="20">
        <f t="shared" si="131"/>
        <v>0</v>
      </c>
      <c r="CX375" s="20">
        <f t="shared" si="131"/>
        <v>0</v>
      </c>
      <c r="CY375" s="20">
        <f t="shared" si="131"/>
        <v>0</v>
      </c>
      <c r="CZ375" s="20">
        <f t="shared" si="140"/>
        <v>49.800000000000004</v>
      </c>
      <c r="DA375" s="20">
        <f t="shared" si="140"/>
        <v>31.125</v>
      </c>
      <c r="DB375" s="20">
        <f t="shared" si="140"/>
        <v>99.600000000000009</v>
      </c>
      <c r="DE375" s="20" t="e">
        <f t="shared" si="126"/>
        <v>#N/A</v>
      </c>
      <c r="DF375" s="20">
        <f t="shared" si="133"/>
        <v>0</v>
      </c>
      <c r="DG375" s="20">
        <f t="shared" si="134"/>
        <v>155</v>
      </c>
    </row>
    <row r="376" spans="12:111">
      <c r="L376" s="15"/>
      <c r="M376" s="17"/>
      <c r="O376" s="19">
        <v>375</v>
      </c>
      <c r="P376" s="1">
        <f t="shared" si="137"/>
        <v>0.91295906249999992</v>
      </c>
      <c r="Q376">
        <f>SUM(P$2:P376)</f>
        <v>369.44602789126367</v>
      </c>
      <c r="R376" s="10">
        <f t="shared" si="135"/>
        <v>0.63907134374999985</v>
      </c>
      <c r="S376" s="10">
        <f t="shared" si="136"/>
        <v>1.1868467812499999</v>
      </c>
      <c r="T376" s="22">
        <f>SUM(R$2:R376)</f>
        <v>264.01221952388454</v>
      </c>
      <c r="U376" s="22">
        <f>SUM(S$2:S376)</f>
        <v>474.87983625864359</v>
      </c>
      <c r="X376" s="15"/>
      <c r="CD376" s="20">
        <v>375</v>
      </c>
      <c r="CE376" s="20">
        <f>V376</f>
        <v>0</v>
      </c>
      <c r="CF376" s="20" t="e">
        <f>#REF!</f>
        <v>#REF!</v>
      </c>
      <c r="CG376" s="20" t="e">
        <f>#REF!</f>
        <v>#REF!</v>
      </c>
      <c r="CH376" s="20">
        <f t="shared" si="127"/>
        <v>49.800000000000004</v>
      </c>
      <c r="CI376" s="20">
        <f t="shared" si="127"/>
        <v>31.125</v>
      </c>
      <c r="CJ376" s="20">
        <f t="shared" si="127"/>
        <v>99.600000000000009</v>
      </c>
      <c r="CK376" s="20">
        <f t="shared" si="128"/>
        <v>155</v>
      </c>
      <c r="CL376" s="20">
        <v>0</v>
      </c>
      <c r="CM376" s="20">
        <f t="shared" si="129"/>
        <v>204.8</v>
      </c>
      <c r="CN376" s="20" t="e">
        <f t="shared" si="130"/>
        <v>#REF!</v>
      </c>
      <c r="CS376" s="20" t="e">
        <f t="shared" si="123"/>
        <v>#N/A</v>
      </c>
      <c r="CT376" s="20" t="e">
        <f t="shared" si="124"/>
        <v>#N/A</v>
      </c>
      <c r="CU376" s="20" t="e">
        <f t="shared" si="125"/>
        <v>#N/A</v>
      </c>
      <c r="CW376" s="20">
        <f t="shared" si="131"/>
        <v>0</v>
      </c>
      <c r="CX376" s="20">
        <f t="shared" si="131"/>
        <v>0</v>
      </c>
      <c r="CY376" s="20">
        <f t="shared" si="131"/>
        <v>0</v>
      </c>
      <c r="CZ376" s="20">
        <f t="shared" si="140"/>
        <v>49.800000000000004</v>
      </c>
      <c r="DA376" s="20">
        <f t="shared" si="140"/>
        <v>31.125</v>
      </c>
      <c r="DB376" s="20">
        <f t="shared" si="140"/>
        <v>99.600000000000009</v>
      </c>
      <c r="DE376" s="20" t="e">
        <f t="shared" si="126"/>
        <v>#N/A</v>
      </c>
      <c r="DF376" s="20">
        <f t="shared" si="133"/>
        <v>0</v>
      </c>
      <c r="DG376" s="20">
        <f t="shared" si="134"/>
        <v>155</v>
      </c>
    </row>
    <row r="377" spans="12:111">
      <c r="L377" s="15"/>
      <c r="M377" s="17"/>
      <c r="O377" s="19">
        <v>376</v>
      </c>
      <c r="P377" s="1">
        <f t="shared" si="137"/>
        <v>0.60813500799999998</v>
      </c>
      <c r="Q377">
        <f>SUM(P$2:P377)</f>
        <v>370.05416289926364</v>
      </c>
      <c r="R377" s="10">
        <f t="shared" si="135"/>
        <v>0.42569450559999994</v>
      </c>
      <c r="S377" s="10">
        <f t="shared" si="136"/>
        <v>0.79057551039999996</v>
      </c>
      <c r="T377" s="22">
        <f>SUM(R$2:R377)</f>
        <v>264.43791402948455</v>
      </c>
      <c r="U377" s="22">
        <f>SUM(S$2:S377)</f>
        <v>475.6704117690436</v>
      </c>
      <c r="X377" s="15"/>
      <c r="CD377" s="20">
        <v>376</v>
      </c>
      <c r="CE377" s="20">
        <f>V377</f>
        <v>0</v>
      </c>
      <c r="CF377" s="20" t="e">
        <f>#REF!</f>
        <v>#REF!</v>
      </c>
      <c r="CG377" s="20" t="e">
        <f>#REF!</f>
        <v>#REF!</v>
      </c>
      <c r="CH377" s="20">
        <f t="shared" si="127"/>
        <v>49.800000000000004</v>
      </c>
      <c r="CI377" s="20">
        <f t="shared" si="127"/>
        <v>31.125</v>
      </c>
      <c r="CJ377" s="20">
        <f t="shared" si="127"/>
        <v>99.600000000000009</v>
      </c>
      <c r="CK377" s="20">
        <f t="shared" si="128"/>
        <v>155</v>
      </c>
      <c r="CL377" s="20">
        <v>0</v>
      </c>
      <c r="CM377" s="20">
        <f t="shared" si="129"/>
        <v>204.8</v>
      </c>
      <c r="CN377" s="20" t="e">
        <f t="shared" si="130"/>
        <v>#REF!</v>
      </c>
      <c r="CS377" s="20" t="e">
        <f t="shared" si="123"/>
        <v>#N/A</v>
      </c>
      <c r="CT377" s="20" t="e">
        <f t="shared" si="124"/>
        <v>#N/A</v>
      </c>
      <c r="CU377" s="20" t="e">
        <f t="shared" si="125"/>
        <v>#N/A</v>
      </c>
      <c r="CW377" s="20">
        <f t="shared" si="131"/>
        <v>0</v>
      </c>
      <c r="CX377" s="20">
        <f t="shared" si="131"/>
        <v>0</v>
      </c>
      <c r="CY377" s="20">
        <f t="shared" si="131"/>
        <v>0</v>
      </c>
      <c r="CZ377" s="20">
        <f t="shared" si="140"/>
        <v>49.800000000000004</v>
      </c>
      <c r="DA377" s="20">
        <f t="shared" si="140"/>
        <v>31.125</v>
      </c>
      <c r="DB377" s="20">
        <f t="shared" si="140"/>
        <v>99.600000000000009</v>
      </c>
      <c r="DE377" s="20" t="e">
        <f t="shared" si="126"/>
        <v>#N/A</v>
      </c>
      <c r="DF377" s="20">
        <f t="shared" si="133"/>
        <v>0</v>
      </c>
      <c r="DG377" s="20">
        <f t="shared" si="134"/>
        <v>155</v>
      </c>
    </row>
    <row r="378" spans="12:111">
      <c r="L378" s="15"/>
      <c r="M378" s="17"/>
      <c r="O378" s="19">
        <v>377</v>
      </c>
      <c r="P378" s="1">
        <f t="shared" si="137"/>
        <v>0.607630907</v>
      </c>
      <c r="Q378">
        <f>SUM(P$2:P378)</f>
        <v>370.66179380626363</v>
      </c>
      <c r="R378" s="10">
        <f t="shared" si="135"/>
        <v>0.42534163489999999</v>
      </c>
      <c r="S378" s="10">
        <f t="shared" si="136"/>
        <v>0.78992017910000001</v>
      </c>
      <c r="T378" s="22">
        <f>SUM(R$2:R378)</f>
        <v>264.86325566438455</v>
      </c>
      <c r="U378" s="22">
        <f>SUM(S$2:S378)</f>
        <v>476.46033194814362</v>
      </c>
      <c r="X378" s="15"/>
      <c r="CD378" s="20">
        <v>377</v>
      </c>
      <c r="CE378" s="20">
        <f>V378</f>
        <v>0</v>
      </c>
      <c r="CF378" s="20" t="e">
        <f>#REF!</f>
        <v>#REF!</v>
      </c>
      <c r="CG378" s="20" t="e">
        <f>#REF!</f>
        <v>#REF!</v>
      </c>
      <c r="CH378" s="20">
        <f t="shared" si="127"/>
        <v>49.800000000000004</v>
      </c>
      <c r="CI378" s="20">
        <f t="shared" si="127"/>
        <v>31.125</v>
      </c>
      <c r="CJ378" s="20">
        <f t="shared" si="127"/>
        <v>99.600000000000009</v>
      </c>
      <c r="CK378" s="20">
        <f t="shared" si="128"/>
        <v>155</v>
      </c>
      <c r="CL378" s="20">
        <v>0</v>
      </c>
      <c r="CM378" s="20">
        <f t="shared" si="129"/>
        <v>204.8</v>
      </c>
      <c r="CN378" s="20" t="e">
        <f t="shared" si="130"/>
        <v>#REF!</v>
      </c>
      <c r="CS378" s="20" t="e">
        <f t="shared" si="123"/>
        <v>#N/A</v>
      </c>
      <c r="CT378" s="20" t="e">
        <f t="shared" si="124"/>
        <v>#N/A</v>
      </c>
      <c r="CU378" s="20" t="e">
        <f t="shared" si="125"/>
        <v>#N/A</v>
      </c>
      <c r="CW378" s="20">
        <f t="shared" si="131"/>
        <v>0</v>
      </c>
      <c r="CX378" s="20">
        <f t="shared" si="131"/>
        <v>0</v>
      </c>
      <c r="CY378" s="20">
        <f t="shared" si="131"/>
        <v>0</v>
      </c>
      <c r="CZ378" s="20">
        <f t="shared" si="140"/>
        <v>49.800000000000004</v>
      </c>
      <c r="DA378" s="20">
        <f t="shared" si="140"/>
        <v>31.125</v>
      </c>
      <c r="DB378" s="20">
        <f t="shared" si="140"/>
        <v>99.600000000000009</v>
      </c>
      <c r="DE378" s="20" t="e">
        <f t="shared" si="126"/>
        <v>#N/A</v>
      </c>
      <c r="DF378" s="20">
        <f t="shared" si="133"/>
        <v>0</v>
      </c>
      <c r="DG378" s="20">
        <f t="shared" si="134"/>
        <v>155</v>
      </c>
    </row>
    <row r="379" spans="12:111">
      <c r="L379" s="15"/>
      <c r="M379" s="17"/>
      <c r="O379" s="19">
        <v>378</v>
      </c>
      <c r="P379" s="1">
        <f t="shared" si="137"/>
        <v>0.60712707200000005</v>
      </c>
      <c r="Q379">
        <f>SUM(P$2:P379)</f>
        <v>371.26892087826366</v>
      </c>
      <c r="R379" s="10">
        <f t="shared" si="135"/>
        <v>0.42498895040000001</v>
      </c>
      <c r="S379" s="10">
        <f t="shared" si="136"/>
        <v>0.78926519360000014</v>
      </c>
      <c r="T379" s="22">
        <f>SUM(R$2:R379)</f>
        <v>265.28824461478456</v>
      </c>
      <c r="U379" s="22">
        <f>SUM(S$2:S379)</f>
        <v>477.24959714174361</v>
      </c>
      <c r="X379" s="15"/>
      <c r="CD379" s="20">
        <v>378</v>
      </c>
      <c r="CE379" s="20">
        <f>V379</f>
        <v>0</v>
      </c>
      <c r="CF379" s="20" t="e">
        <f>#REF!</f>
        <v>#REF!</v>
      </c>
      <c r="CG379" s="20" t="e">
        <f>#REF!</f>
        <v>#REF!</v>
      </c>
      <c r="CH379" s="20">
        <f t="shared" si="127"/>
        <v>49.800000000000004</v>
      </c>
      <c r="CI379" s="20">
        <f t="shared" si="127"/>
        <v>31.125</v>
      </c>
      <c r="CJ379" s="20">
        <f t="shared" si="127"/>
        <v>99.600000000000009</v>
      </c>
      <c r="CK379" s="20">
        <f t="shared" si="128"/>
        <v>155</v>
      </c>
      <c r="CL379" s="20">
        <v>0</v>
      </c>
      <c r="CM379" s="20">
        <f t="shared" si="129"/>
        <v>204.8</v>
      </c>
      <c r="CN379" s="20" t="e">
        <f t="shared" si="130"/>
        <v>#REF!</v>
      </c>
      <c r="CS379" s="20" t="e">
        <f t="shared" si="123"/>
        <v>#N/A</v>
      </c>
      <c r="CT379" s="20" t="e">
        <f t="shared" si="124"/>
        <v>#N/A</v>
      </c>
      <c r="CU379" s="20" t="e">
        <f t="shared" si="125"/>
        <v>#N/A</v>
      </c>
      <c r="CW379" s="20">
        <f t="shared" si="131"/>
        <v>0</v>
      </c>
      <c r="CX379" s="20">
        <f t="shared" si="131"/>
        <v>0</v>
      </c>
      <c r="CY379" s="20">
        <f t="shared" si="131"/>
        <v>0</v>
      </c>
      <c r="CZ379" s="20">
        <f t="shared" si="140"/>
        <v>49.800000000000004</v>
      </c>
      <c r="DA379" s="20">
        <f t="shared" si="140"/>
        <v>31.125</v>
      </c>
      <c r="DB379" s="20">
        <f t="shared" si="140"/>
        <v>99.600000000000009</v>
      </c>
      <c r="DE379" s="20" t="e">
        <f t="shared" si="126"/>
        <v>#N/A</v>
      </c>
      <c r="DF379" s="20">
        <f t="shared" si="133"/>
        <v>0</v>
      </c>
      <c r="DG379" s="20">
        <f t="shared" si="134"/>
        <v>155</v>
      </c>
    </row>
    <row r="380" spans="12:111">
      <c r="L380" s="15"/>
      <c r="M380" s="17"/>
      <c r="O380" s="19">
        <v>379</v>
      </c>
      <c r="P380" s="1">
        <f t="shared" si="137"/>
        <v>0.60662350300000001</v>
      </c>
      <c r="Q380">
        <f>SUM(P$2:P380)</f>
        <v>371.87554438126364</v>
      </c>
      <c r="R380" s="10">
        <f t="shared" si="135"/>
        <v>0.42463645210000001</v>
      </c>
      <c r="S380" s="10">
        <f t="shared" si="136"/>
        <v>0.78861055390000001</v>
      </c>
      <c r="T380" s="22">
        <f>SUM(R$2:R380)</f>
        <v>265.71288106688456</v>
      </c>
      <c r="U380" s="22">
        <f>SUM(S$2:S380)</f>
        <v>478.03820769564362</v>
      </c>
      <c r="X380" s="15"/>
      <c r="CD380" s="20">
        <v>379</v>
      </c>
      <c r="CE380" s="20">
        <f>V380</f>
        <v>0</v>
      </c>
      <c r="CF380" s="20" t="e">
        <f>#REF!</f>
        <v>#REF!</v>
      </c>
      <c r="CG380" s="20" t="e">
        <f>#REF!</f>
        <v>#REF!</v>
      </c>
      <c r="CH380" s="20">
        <f t="shared" si="127"/>
        <v>49.800000000000004</v>
      </c>
      <c r="CI380" s="20">
        <f t="shared" si="127"/>
        <v>31.125</v>
      </c>
      <c r="CJ380" s="20">
        <f t="shared" si="127"/>
        <v>99.600000000000009</v>
      </c>
      <c r="CK380" s="20">
        <f t="shared" si="128"/>
        <v>155</v>
      </c>
      <c r="CL380" s="20">
        <v>0</v>
      </c>
      <c r="CM380" s="20">
        <f t="shared" si="129"/>
        <v>204.8</v>
      </c>
      <c r="CN380" s="20" t="e">
        <f t="shared" si="130"/>
        <v>#REF!</v>
      </c>
      <c r="CS380" s="20" t="e">
        <f t="shared" si="123"/>
        <v>#N/A</v>
      </c>
      <c r="CT380" s="20" t="e">
        <f t="shared" si="124"/>
        <v>#N/A</v>
      </c>
      <c r="CU380" s="20" t="e">
        <f t="shared" si="125"/>
        <v>#N/A</v>
      </c>
      <c r="CW380" s="20">
        <f t="shared" si="131"/>
        <v>0</v>
      </c>
      <c r="CX380" s="20">
        <f t="shared" si="131"/>
        <v>0</v>
      </c>
      <c r="CY380" s="20">
        <f t="shared" si="131"/>
        <v>0</v>
      </c>
      <c r="CZ380" s="20">
        <f t="shared" si="140"/>
        <v>49.800000000000004</v>
      </c>
      <c r="DA380" s="20">
        <f t="shared" si="140"/>
        <v>31.125</v>
      </c>
      <c r="DB380" s="20">
        <f t="shared" si="140"/>
        <v>99.600000000000009</v>
      </c>
      <c r="DE380" s="20" t="e">
        <f t="shared" si="126"/>
        <v>#N/A</v>
      </c>
      <c r="DF380" s="20">
        <f t="shared" si="133"/>
        <v>0</v>
      </c>
      <c r="DG380" s="20">
        <f t="shared" si="134"/>
        <v>155</v>
      </c>
    </row>
    <row r="381" spans="12:111">
      <c r="L381" s="15"/>
      <c r="M381" s="17"/>
      <c r="O381" s="19">
        <v>380</v>
      </c>
      <c r="P381" s="1">
        <f t="shared" si="137"/>
        <v>0.90918030000000005</v>
      </c>
      <c r="Q381">
        <f>SUM(P$2:P381)</f>
        <v>372.78472468126364</v>
      </c>
      <c r="R381" s="10">
        <f t="shared" si="135"/>
        <v>0.63642620999999999</v>
      </c>
      <c r="S381" s="10">
        <f t="shared" si="136"/>
        <v>1.1819343900000001</v>
      </c>
      <c r="T381" s="22">
        <f>SUM(R$2:R381)</f>
        <v>266.34930727688459</v>
      </c>
      <c r="U381" s="22">
        <f>SUM(S$2:S381)</f>
        <v>479.2201420856436</v>
      </c>
      <c r="X381" s="15"/>
      <c r="CD381" s="20">
        <v>380</v>
      </c>
      <c r="CE381" s="20">
        <f>V381</f>
        <v>0</v>
      </c>
      <c r="CF381" s="20" t="e">
        <f>#REF!</f>
        <v>#REF!</v>
      </c>
      <c r="CG381" s="20" t="e">
        <f>#REF!</f>
        <v>#REF!</v>
      </c>
      <c r="CH381" s="20">
        <f t="shared" si="127"/>
        <v>51.000000000000007</v>
      </c>
      <c r="CI381" s="20">
        <f t="shared" si="127"/>
        <v>31.875</v>
      </c>
      <c r="CJ381" s="20">
        <f t="shared" si="127"/>
        <v>102.00000000000001</v>
      </c>
      <c r="CK381" s="20">
        <f t="shared" si="128"/>
        <v>155</v>
      </c>
      <c r="CL381" s="20">
        <v>0</v>
      </c>
      <c r="CM381" s="20">
        <f t="shared" si="129"/>
        <v>206</v>
      </c>
      <c r="CN381" s="20" t="e">
        <f t="shared" si="130"/>
        <v>#REF!</v>
      </c>
      <c r="CS381" s="20">
        <f t="shared" si="123"/>
        <v>51.000000000000007</v>
      </c>
      <c r="CT381" s="20">
        <f t="shared" si="124"/>
        <v>31.875</v>
      </c>
      <c r="CU381" s="20">
        <f t="shared" si="125"/>
        <v>102.00000000000001</v>
      </c>
      <c r="CW381" s="20">
        <f t="shared" si="131"/>
        <v>51.000000000000007</v>
      </c>
      <c r="CX381" s="20">
        <f t="shared" si="131"/>
        <v>31.875</v>
      </c>
      <c r="CY381" s="20">
        <f t="shared" si="131"/>
        <v>102.00000000000001</v>
      </c>
      <c r="CZ381" s="20">
        <f t="shared" si="140"/>
        <v>51.000000000000007</v>
      </c>
      <c r="DA381" s="20">
        <f t="shared" si="140"/>
        <v>31.875</v>
      </c>
      <c r="DB381" s="20">
        <f t="shared" si="140"/>
        <v>102.00000000000001</v>
      </c>
      <c r="DE381" s="20" t="e">
        <f t="shared" si="126"/>
        <v>#N/A</v>
      </c>
      <c r="DF381" s="20">
        <f t="shared" si="133"/>
        <v>0</v>
      </c>
      <c r="DG381" s="20">
        <f t="shared" si="134"/>
        <v>155</v>
      </c>
    </row>
    <row r="382" spans="12:111">
      <c r="L382" s="15"/>
      <c r="M382" s="17"/>
      <c r="O382" s="19">
        <v>381</v>
      </c>
      <c r="P382" s="1">
        <f t="shared" si="137"/>
        <v>0.60561716300000001</v>
      </c>
      <c r="Q382">
        <f>SUM(P$2:P382)</f>
        <v>373.39034184426362</v>
      </c>
      <c r="R382" s="10">
        <f t="shared" si="135"/>
        <v>0.42393201409999998</v>
      </c>
      <c r="S382" s="10">
        <f t="shared" si="136"/>
        <v>0.7873023119</v>
      </c>
      <c r="T382" s="22">
        <f>SUM(R$2:R382)</f>
        <v>266.77323929098458</v>
      </c>
      <c r="U382" s="22">
        <f>SUM(S$2:S382)</f>
        <v>480.00744439754362</v>
      </c>
      <c r="X382" s="15"/>
      <c r="CD382" s="20">
        <v>381</v>
      </c>
      <c r="CE382" s="20">
        <f>V382</f>
        <v>0</v>
      </c>
      <c r="CF382" s="20" t="e">
        <f>#REF!</f>
        <v>#REF!</v>
      </c>
      <c r="CG382" s="20" t="e">
        <f>#REF!</f>
        <v>#REF!</v>
      </c>
      <c r="CH382" s="20">
        <f t="shared" si="127"/>
        <v>51.000000000000007</v>
      </c>
      <c r="CI382" s="20">
        <f t="shared" si="127"/>
        <v>31.875</v>
      </c>
      <c r="CJ382" s="20">
        <f t="shared" si="127"/>
        <v>102.00000000000001</v>
      </c>
      <c r="CK382" s="20">
        <f t="shared" si="128"/>
        <v>155</v>
      </c>
      <c r="CL382" s="20">
        <v>0</v>
      </c>
      <c r="CM382" s="20">
        <f t="shared" si="129"/>
        <v>206</v>
      </c>
      <c r="CN382" s="20" t="e">
        <f t="shared" si="130"/>
        <v>#REF!</v>
      </c>
      <c r="CS382" s="20" t="e">
        <f t="shared" si="123"/>
        <v>#N/A</v>
      </c>
      <c r="CT382" s="20" t="e">
        <f t="shared" si="124"/>
        <v>#N/A</v>
      </c>
      <c r="CU382" s="20" t="e">
        <f t="shared" si="125"/>
        <v>#N/A</v>
      </c>
      <c r="CW382" s="20">
        <f t="shared" si="131"/>
        <v>0</v>
      </c>
      <c r="CX382" s="20">
        <f t="shared" si="131"/>
        <v>0</v>
      </c>
      <c r="CY382" s="20">
        <f t="shared" si="131"/>
        <v>0</v>
      </c>
      <c r="CZ382" s="20">
        <f t="shared" si="140"/>
        <v>51.000000000000007</v>
      </c>
      <c r="DA382" s="20">
        <f t="shared" si="140"/>
        <v>31.875</v>
      </c>
      <c r="DB382" s="20">
        <f t="shared" si="140"/>
        <v>102.00000000000001</v>
      </c>
      <c r="DE382" s="20" t="e">
        <f t="shared" si="126"/>
        <v>#N/A</v>
      </c>
      <c r="DF382" s="20">
        <f t="shared" si="133"/>
        <v>0</v>
      </c>
      <c r="DG382" s="20">
        <f t="shared" si="134"/>
        <v>155</v>
      </c>
    </row>
    <row r="383" spans="12:111">
      <c r="L383" s="15"/>
      <c r="M383" s="17"/>
      <c r="O383" s="19">
        <v>382</v>
      </c>
      <c r="P383" s="1">
        <f t="shared" si="137"/>
        <v>0.60511439200000006</v>
      </c>
      <c r="Q383">
        <f>SUM(P$2:P383)</f>
        <v>373.99545623626364</v>
      </c>
      <c r="R383" s="10">
        <f t="shared" si="135"/>
        <v>0.42358007440000001</v>
      </c>
      <c r="S383" s="10">
        <f t="shared" si="136"/>
        <v>0.78664870960000011</v>
      </c>
      <c r="T383" s="22">
        <f>SUM(R$2:R383)</f>
        <v>267.19681936538456</v>
      </c>
      <c r="U383" s="22">
        <f>SUM(S$2:S383)</f>
        <v>480.79409310714362</v>
      </c>
      <c r="X383" s="15"/>
      <c r="CD383" s="20">
        <v>382</v>
      </c>
      <c r="CE383" s="20">
        <f>V383</f>
        <v>0</v>
      </c>
      <c r="CF383" s="20" t="e">
        <f>#REF!</f>
        <v>#REF!</v>
      </c>
      <c r="CG383" s="20" t="e">
        <f>#REF!</f>
        <v>#REF!</v>
      </c>
      <c r="CH383" s="20">
        <f t="shared" si="127"/>
        <v>51.000000000000007</v>
      </c>
      <c r="CI383" s="20">
        <f t="shared" si="127"/>
        <v>31.875</v>
      </c>
      <c r="CJ383" s="20">
        <f t="shared" si="127"/>
        <v>102.00000000000001</v>
      </c>
      <c r="CK383" s="20">
        <f t="shared" si="128"/>
        <v>155</v>
      </c>
      <c r="CL383" s="20">
        <v>0</v>
      </c>
      <c r="CM383" s="20">
        <f t="shared" si="129"/>
        <v>206</v>
      </c>
      <c r="CN383" s="20" t="e">
        <f t="shared" si="130"/>
        <v>#REF!</v>
      </c>
      <c r="CS383" s="20" t="e">
        <f t="shared" si="123"/>
        <v>#N/A</v>
      </c>
      <c r="CT383" s="20" t="e">
        <f t="shared" si="124"/>
        <v>#N/A</v>
      </c>
      <c r="CU383" s="20" t="e">
        <f t="shared" si="125"/>
        <v>#N/A</v>
      </c>
      <c r="CW383" s="20">
        <f t="shared" si="131"/>
        <v>0</v>
      </c>
      <c r="CX383" s="20">
        <f t="shared" si="131"/>
        <v>0</v>
      </c>
      <c r="CY383" s="20">
        <f t="shared" si="131"/>
        <v>0</v>
      </c>
      <c r="CZ383" s="20">
        <f t="shared" si="140"/>
        <v>51.000000000000007</v>
      </c>
      <c r="DA383" s="20">
        <f t="shared" si="140"/>
        <v>31.875</v>
      </c>
      <c r="DB383" s="20">
        <f t="shared" si="140"/>
        <v>102.00000000000001</v>
      </c>
      <c r="DE383" s="20" t="e">
        <f t="shared" si="126"/>
        <v>#N/A</v>
      </c>
      <c r="DF383" s="20">
        <f t="shared" si="133"/>
        <v>0</v>
      </c>
      <c r="DG383" s="20">
        <f t="shared" si="134"/>
        <v>155</v>
      </c>
    </row>
    <row r="384" spans="12:111">
      <c r="L384" s="15"/>
      <c r="M384" s="17"/>
      <c r="O384" s="19">
        <v>383</v>
      </c>
      <c r="P384" s="1">
        <f t="shared" si="137"/>
        <v>0.60461188700000001</v>
      </c>
      <c r="Q384">
        <f>SUM(P$2:P384)</f>
        <v>374.60006812326361</v>
      </c>
      <c r="R384" s="10">
        <f t="shared" si="135"/>
        <v>0.42322832090000001</v>
      </c>
      <c r="S384" s="10">
        <f t="shared" si="136"/>
        <v>0.78599545310000007</v>
      </c>
      <c r="T384" s="22">
        <f>SUM(R$2:R384)</f>
        <v>267.62004768628458</v>
      </c>
      <c r="U384" s="22">
        <f>SUM(S$2:S384)</f>
        <v>481.58008856024361</v>
      </c>
      <c r="X384" s="15"/>
      <c r="CD384" s="20">
        <v>383</v>
      </c>
      <c r="CE384" s="20">
        <f>V384</f>
        <v>0</v>
      </c>
      <c r="CF384" s="20" t="e">
        <f>#REF!</f>
        <v>#REF!</v>
      </c>
      <c r="CG384" s="20" t="e">
        <f>#REF!</f>
        <v>#REF!</v>
      </c>
      <c r="CH384" s="20">
        <f t="shared" si="127"/>
        <v>51.000000000000007</v>
      </c>
      <c r="CI384" s="20">
        <f t="shared" si="127"/>
        <v>31.875</v>
      </c>
      <c r="CJ384" s="20">
        <f t="shared" si="127"/>
        <v>102.00000000000001</v>
      </c>
      <c r="CK384" s="20">
        <f t="shared" si="128"/>
        <v>155</v>
      </c>
      <c r="CL384" s="20">
        <v>0</v>
      </c>
      <c r="CM384" s="20">
        <f t="shared" si="129"/>
        <v>206</v>
      </c>
      <c r="CN384" s="20" t="e">
        <f t="shared" si="130"/>
        <v>#REF!</v>
      </c>
      <c r="CS384" s="20" t="e">
        <f t="shared" si="123"/>
        <v>#N/A</v>
      </c>
      <c r="CT384" s="20" t="e">
        <f t="shared" si="124"/>
        <v>#N/A</v>
      </c>
      <c r="CU384" s="20" t="e">
        <f t="shared" si="125"/>
        <v>#N/A</v>
      </c>
      <c r="CW384" s="20">
        <f t="shared" si="131"/>
        <v>0</v>
      </c>
      <c r="CX384" s="20">
        <f t="shared" si="131"/>
        <v>0</v>
      </c>
      <c r="CY384" s="20">
        <f t="shared" si="131"/>
        <v>0</v>
      </c>
      <c r="CZ384" s="20">
        <f t="shared" si="140"/>
        <v>51.000000000000007</v>
      </c>
      <c r="DA384" s="20">
        <f t="shared" si="140"/>
        <v>31.875</v>
      </c>
      <c r="DB384" s="20">
        <f t="shared" si="140"/>
        <v>102.00000000000001</v>
      </c>
      <c r="DE384" s="20" t="e">
        <f t="shared" si="126"/>
        <v>#N/A</v>
      </c>
      <c r="DF384" s="20">
        <f t="shared" si="133"/>
        <v>0</v>
      </c>
      <c r="DG384" s="20">
        <f t="shared" si="134"/>
        <v>155</v>
      </c>
    </row>
    <row r="385" spans="12:111">
      <c r="L385" s="15"/>
      <c r="M385" s="17"/>
      <c r="O385" s="19">
        <v>384</v>
      </c>
      <c r="P385" s="1">
        <f t="shared" si="137"/>
        <v>0.604109648</v>
      </c>
      <c r="Q385">
        <f>SUM(P$2:P385)</f>
        <v>375.20417777126363</v>
      </c>
      <c r="R385" s="10">
        <f t="shared" si="135"/>
        <v>0.42287675359999999</v>
      </c>
      <c r="S385" s="10">
        <f t="shared" si="136"/>
        <v>0.78534254240000001</v>
      </c>
      <c r="T385" s="22">
        <f>SUM(R$2:R385)</f>
        <v>268.04292443988459</v>
      </c>
      <c r="U385" s="22">
        <f>SUM(S$2:S385)</f>
        <v>482.36543110264358</v>
      </c>
      <c r="X385" s="15"/>
      <c r="CD385" s="20">
        <v>384</v>
      </c>
      <c r="CE385" s="20">
        <f>V385</f>
        <v>0</v>
      </c>
      <c r="CF385" s="20" t="e">
        <f>#REF!</f>
        <v>#REF!</v>
      </c>
      <c r="CG385" s="20" t="e">
        <f>#REF!</f>
        <v>#REF!</v>
      </c>
      <c r="CH385" s="20">
        <f t="shared" si="127"/>
        <v>51.000000000000007</v>
      </c>
      <c r="CI385" s="20">
        <f t="shared" si="127"/>
        <v>31.875</v>
      </c>
      <c r="CJ385" s="20">
        <f t="shared" si="127"/>
        <v>102.00000000000001</v>
      </c>
      <c r="CK385" s="20">
        <f t="shared" si="128"/>
        <v>155</v>
      </c>
      <c r="CL385" s="20">
        <v>0</v>
      </c>
      <c r="CM385" s="20">
        <f t="shared" si="129"/>
        <v>206</v>
      </c>
      <c r="CN385" s="20" t="e">
        <f t="shared" si="130"/>
        <v>#REF!</v>
      </c>
      <c r="CS385" s="20" t="e">
        <f t="shared" si="123"/>
        <v>#N/A</v>
      </c>
      <c r="CT385" s="20" t="e">
        <f t="shared" si="124"/>
        <v>#N/A</v>
      </c>
      <c r="CU385" s="20" t="e">
        <f t="shared" si="125"/>
        <v>#N/A</v>
      </c>
      <c r="CW385" s="20">
        <f t="shared" si="131"/>
        <v>0</v>
      </c>
      <c r="CX385" s="20">
        <f t="shared" si="131"/>
        <v>0</v>
      </c>
      <c r="CY385" s="20">
        <f t="shared" si="131"/>
        <v>0</v>
      </c>
      <c r="CZ385" s="20">
        <f t="shared" si="140"/>
        <v>51.000000000000007</v>
      </c>
      <c r="DA385" s="20">
        <f t="shared" si="140"/>
        <v>31.875</v>
      </c>
      <c r="DB385" s="20">
        <f t="shared" si="140"/>
        <v>102.00000000000001</v>
      </c>
      <c r="DE385" s="20" t="e">
        <f t="shared" si="126"/>
        <v>#N/A</v>
      </c>
      <c r="DF385" s="20">
        <f t="shared" si="133"/>
        <v>0</v>
      </c>
      <c r="DG385" s="20">
        <f t="shared" si="134"/>
        <v>155</v>
      </c>
    </row>
    <row r="386" spans="12:111">
      <c r="L386" s="15"/>
      <c r="M386" s="17"/>
      <c r="O386" s="19">
        <v>385</v>
      </c>
      <c r="P386" s="1">
        <f t="shared" si="137"/>
        <v>0.90541151249999996</v>
      </c>
      <c r="Q386">
        <f>SUM(P$2:P386)</f>
        <v>376.10958928376363</v>
      </c>
      <c r="R386" s="10">
        <f t="shared" si="135"/>
        <v>0.63378805874999988</v>
      </c>
      <c r="S386" s="10">
        <f t="shared" si="136"/>
        <v>1.1770349662499999</v>
      </c>
      <c r="T386" s="22">
        <f>SUM(R$2:R386)</f>
        <v>268.67671249863457</v>
      </c>
      <c r="U386" s="22">
        <f>SUM(S$2:S386)</f>
        <v>483.54246606889359</v>
      </c>
      <c r="X386" s="15"/>
      <c r="CD386" s="20">
        <v>385</v>
      </c>
      <c r="CE386" s="20">
        <f>V386</f>
        <v>0</v>
      </c>
      <c r="CF386" s="20" t="e">
        <f>#REF!</f>
        <v>#REF!</v>
      </c>
      <c r="CG386" s="20" t="e">
        <f>#REF!</f>
        <v>#REF!</v>
      </c>
      <c r="CH386" s="20">
        <f t="shared" si="127"/>
        <v>51.000000000000007</v>
      </c>
      <c r="CI386" s="20">
        <f t="shared" si="127"/>
        <v>31.875</v>
      </c>
      <c r="CJ386" s="20">
        <f t="shared" si="127"/>
        <v>102.00000000000001</v>
      </c>
      <c r="CK386" s="20">
        <f t="shared" si="128"/>
        <v>155</v>
      </c>
      <c r="CL386" s="20">
        <v>0</v>
      </c>
      <c r="CM386" s="20">
        <f t="shared" si="129"/>
        <v>206</v>
      </c>
      <c r="CN386" s="20" t="e">
        <f t="shared" si="130"/>
        <v>#REF!</v>
      </c>
      <c r="CS386" s="20" t="e">
        <f t="shared" ref="CS386:CS449" si="141">VLOOKUP($CD386,$AY:$BG,7,0)</f>
        <v>#N/A</v>
      </c>
      <c r="CT386" s="20" t="e">
        <f t="shared" ref="CT386:CT449" si="142">VLOOKUP($CD386,$AY:$BG,8,0)</f>
        <v>#N/A</v>
      </c>
      <c r="CU386" s="20" t="e">
        <f t="shared" ref="CU386:CU449" si="143">VLOOKUP($CD386,$AY:$BG,9,0)</f>
        <v>#N/A</v>
      </c>
      <c r="CW386" s="20">
        <f t="shared" si="131"/>
        <v>0</v>
      </c>
      <c r="CX386" s="20">
        <f t="shared" si="131"/>
        <v>0</v>
      </c>
      <c r="CY386" s="20">
        <f t="shared" si="131"/>
        <v>0</v>
      </c>
      <c r="CZ386" s="20">
        <f t="shared" si="140"/>
        <v>51.000000000000007</v>
      </c>
      <c r="DA386" s="20">
        <f t="shared" si="140"/>
        <v>31.875</v>
      </c>
      <c r="DB386" s="20">
        <f t="shared" si="140"/>
        <v>102.00000000000001</v>
      </c>
      <c r="DE386" s="20" t="e">
        <f t="shared" ref="DE386:DE449" si="144">VLOOKUP($CD386,$AL:$AR,7,0)</f>
        <v>#N/A</v>
      </c>
      <c r="DF386" s="20">
        <f t="shared" si="133"/>
        <v>0</v>
      </c>
      <c r="DG386" s="20">
        <f t="shared" si="134"/>
        <v>155</v>
      </c>
    </row>
    <row r="387" spans="12:111">
      <c r="L387" s="15"/>
      <c r="M387" s="17"/>
      <c r="O387" s="19">
        <v>386</v>
      </c>
      <c r="P387" s="1">
        <f t="shared" si="137"/>
        <v>0.60310596800000005</v>
      </c>
      <c r="Q387">
        <f>SUM(P$2:P387)</f>
        <v>376.71269525176365</v>
      </c>
      <c r="R387" s="10">
        <f t="shared" si="135"/>
        <v>0.42217417760000003</v>
      </c>
      <c r="S387" s="10">
        <f t="shared" si="136"/>
        <v>0.78403775840000012</v>
      </c>
      <c r="T387" s="22">
        <f>SUM(R$2:R387)</f>
        <v>269.0988866762346</v>
      </c>
      <c r="U387" s="22">
        <f>SUM(S$2:S387)</f>
        <v>484.32650382729361</v>
      </c>
      <c r="X387" s="15"/>
      <c r="CD387" s="20">
        <v>386</v>
      </c>
      <c r="CE387" s="20">
        <f>V387</f>
        <v>0</v>
      </c>
      <c r="CF387" s="20" t="e">
        <f>#REF!</f>
        <v>#REF!</v>
      </c>
      <c r="CG387" s="20" t="e">
        <f>#REF!</f>
        <v>#REF!</v>
      </c>
      <c r="CH387" s="20">
        <f t="shared" ref="CH387:CJ450" si="145">CZ387</f>
        <v>51.000000000000007</v>
      </c>
      <c r="CI387" s="20">
        <f t="shared" si="145"/>
        <v>31.875</v>
      </c>
      <c r="CJ387" s="20">
        <f t="shared" si="145"/>
        <v>102.00000000000001</v>
      </c>
      <c r="CK387" s="20">
        <f t="shared" ref="CK387:CK450" si="146">DG387</f>
        <v>155</v>
      </c>
      <c r="CL387" s="20">
        <v>0</v>
      </c>
      <c r="CM387" s="20">
        <f t="shared" ref="CM387:CM450" si="147">CE387+CH387+CK387+CL387</f>
        <v>206</v>
      </c>
      <c r="CN387" s="20" t="e">
        <f t="shared" ref="CN387:CN450" si="148">CG387+CJ387+CK387+CL387</f>
        <v>#REF!</v>
      </c>
      <c r="CS387" s="20" t="e">
        <f t="shared" si="141"/>
        <v>#N/A</v>
      </c>
      <c r="CT387" s="20" t="e">
        <f t="shared" si="142"/>
        <v>#N/A</v>
      </c>
      <c r="CU387" s="20" t="e">
        <f t="shared" si="143"/>
        <v>#N/A</v>
      </c>
      <c r="CW387" s="20">
        <f t="shared" ref="CW387:CY450" si="149">IFERROR(CS387,0)</f>
        <v>0</v>
      </c>
      <c r="CX387" s="20">
        <f t="shared" si="149"/>
        <v>0</v>
      </c>
      <c r="CY387" s="20">
        <f t="shared" si="149"/>
        <v>0</v>
      </c>
      <c r="CZ387" s="20">
        <f t="shared" ref="CZ387:DB402" si="150">IF(CW387-CZ386&gt;0,CW387,CZ386)</f>
        <v>51.000000000000007</v>
      </c>
      <c r="DA387" s="20">
        <f t="shared" si="150"/>
        <v>31.875</v>
      </c>
      <c r="DB387" s="20">
        <f t="shared" si="150"/>
        <v>102.00000000000001</v>
      </c>
      <c r="DE387" s="20" t="e">
        <f t="shared" si="144"/>
        <v>#N/A</v>
      </c>
      <c r="DF387" s="20">
        <f t="shared" ref="DF387:DF450" si="151">IFERROR(DE387,0)</f>
        <v>0</v>
      </c>
      <c r="DG387" s="20">
        <f t="shared" ref="DG387:DG450" si="152">IF(DF387-DG386&gt;0,DF387,DG386)</f>
        <v>155</v>
      </c>
    </row>
    <row r="388" spans="12:111">
      <c r="L388" s="15"/>
      <c r="M388" s="17"/>
      <c r="O388" s="19">
        <v>387</v>
      </c>
      <c r="P388" s="1">
        <f t="shared" si="137"/>
        <v>0.602604527</v>
      </c>
      <c r="Q388">
        <f>SUM(P$2:P388)</f>
        <v>377.31529977876363</v>
      </c>
      <c r="R388" s="10">
        <f t="shared" ref="R388:R451" si="153">P388*J$24</f>
        <v>0.42182316889999999</v>
      </c>
      <c r="S388" s="10">
        <f t="shared" ref="S388:S451" si="154">P388*K$24</f>
        <v>0.78338588510000007</v>
      </c>
      <c r="T388" s="22">
        <f>SUM(R$2:R388)</f>
        <v>269.5207098451346</v>
      </c>
      <c r="U388" s="22">
        <f>SUM(S$2:S388)</f>
        <v>485.10988971239362</v>
      </c>
      <c r="X388" s="15"/>
      <c r="CD388" s="20">
        <v>387</v>
      </c>
      <c r="CE388" s="20">
        <f>V388</f>
        <v>0</v>
      </c>
      <c r="CF388" s="20" t="e">
        <f>#REF!</f>
        <v>#REF!</v>
      </c>
      <c r="CG388" s="20" t="e">
        <f>#REF!</f>
        <v>#REF!</v>
      </c>
      <c r="CH388" s="20">
        <f t="shared" si="145"/>
        <v>51.000000000000007</v>
      </c>
      <c r="CI388" s="20">
        <f t="shared" si="145"/>
        <v>31.875</v>
      </c>
      <c r="CJ388" s="20">
        <f t="shared" si="145"/>
        <v>102.00000000000001</v>
      </c>
      <c r="CK388" s="20">
        <f t="shared" si="146"/>
        <v>155</v>
      </c>
      <c r="CL388" s="20">
        <v>0</v>
      </c>
      <c r="CM388" s="20">
        <f t="shared" si="147"/>
        <v>206</v>
      </c>
      <c r="CN388" s="20" t="e">
        <f t="shared" si="148"/>
        <v>#REF!</v>
      </c>
      <c r="CS388" s="20" t="e">
        <f t="shared" si="141"/>
        <v>#N/A</v>
      </c>
      <c r="CT388" s="20" t="e">
        <f t="shared" si="142"/>
        <v>#N/A</v>
      </c>
      <c r="CU388" s="20" t="e">
        <f t="shared" si="143"/>
        <v>#N/A</v>
      </c>
      <c r="CW388" s="20">
        <f t="shared" si="149"/>
        <v>0</v>
      </c>
      <c r="CX388" s="20">
        <f t="shared" si="149"/>
        <v>0</v>
      </c>
      <c r="CY388" s="20">
        <f t="shared" si="149"/>
        <v>0</v>
      </c>
      <c r="CZ388" s="20">
        <f t="shared" si="150"/>
        <v>51.000000000000007</v>
      </c>
      <c r="DA388" s="20">
        <f t="shared" si="150"/>
        <v>31.875</v>
      </c>
      <c r="DB388" s="20">
        <f t="shared" si="150"/>
        <v>102.00000000000001</v>
      </c>
      <c r="DE388" s="20" t="e">
        <f t="shared" si="144"/>
        <v>#N/A</v>
      </c>
      <c r="DF388" s="20">
        <f t="shared" si="151"/>
        <v>0</v>
      </c>
      <c r="DG388" s="20">
        <f t="shared" si="152"/>
        <v>155</v>
      </c>
    </row>
    <row r="389" spans="12:111">
      <c r="L389" s="15"/>
      <c r="M389" s="17"/>
      <c r="O389" s="19">
        <v>388</v>
      </c>
      <c r="P389" s="1">
        <f t="shared" si="137"/>
        <v>0.60210335199999998</v>
      </c>
      <c r="Q389">
        <f>SUM(P$2:P389)</f>
        <v>377.9174031307636</v>
      </c>
      <c r="R389" s="10">
        <f t="shared" si="153"/>
        <v>0.42147234639999998</v>
      </c>
      <c r="S389" s="10">
        <f t="shared" si="154"/>
        <v>0.78273435759999999</v>
      </c>
      <c r="T389" s="22">
        <f>SUM(R$2:R389)</f>
        <v>269.94218219153458</v>
      </c>
      <c r="U389" s="22">
        <f>SUM(S$2:S389)</f>
        <v>485.89262406999364</v>
      </c>
      <c r="X389" s="15"/>
      <c r="CD389" s="20">
        <v>388</v>
      </c>
      <c r="CE389" s="20">
        <f>V389</f>
        <v>0</v>
      </c>
      <c r="CF389" s="20" t="e">
        <f>#REF!</f>
        <v>#REF!</v>
      </c>
      <c r="CG389" s="20" t="e">
        <f>#REF!</f>
        <v>#REF!</v>
      </c>
      <c r="CH389" s="20">
        <f t="shared" si="145"/>
        <v>51.000000000000007</v>
      </c>
      <c r="CI389" s="20">
        <f t="shared" si="145"/>
        <v>31.875</v>
      </c>
      <c r="CJ389" s="20">
        <f t="shared" si="145"/>
        <v>102.00000000000001</v>
      </c>
      <c r="CK389" s="20">
        <f t="shared" si="146"/>
        <v>155</v>
      </c>
      <c r="CL389" s="20">
        <v>0</v>
      </c>
      <c r="CM389" s="20">
        <f t="shared" si="147"/>
        <v>206</v>
      </c>
      <c r="CN389" s="20" t="e">
        <f t="shared" si="148"/>
        <v>#REF!</v>
      </c>
      <c r="CS389" s="20" t="e">
        <f t="shared" si="141"/>
        <v>#N/A</v>
      </c>
      <c r="CT389" s="20" t="e">
        <f t="shared" si="142"/>
        <v>#N/A</v>
      </c>
      <c r="CU389" s="20" t="e">
        <f t="shared" si="143"/>
        <v>#N/A</v>
      </c>
      <c r="CW389" s="20">
        <f t="shared" si="149"/>
        <v>0</v>
      </c>
      <c r="CX389" s="20">
        <f t="shared" si="149"/>
        <v>0</v>
      </c>
      <c r="CY389" s="20">
        <f t="shared" si="149"/>
        <v>0</v>
      </c>
      <c r="CZ389" s="20">
        <f t="shared" si="150"/>
        <v>51.000000000000007</v>
      </c>
      <c r="DA389" s="20">
        <f t="shared" si="150"/>
        <v>31.875</v>
      </c>
      <c r="DB389" s="20">
        <f t="shared" si="150"/>
        <v>102.00000000000001</v>
      </c>
      <c r="DE389" s="20" t="e">
        <f t="shared" si="144"/>
        <v>#N/A</v>
      </c>
      <c r="DF389" s="20">
        <f t="shared" si="151"/>
        <v>0</v>
      </c>
      <c r="DG389" s="20">
        <f t="shared" si="152"/>
        <v>155</v>
      </c>
    </row>
    <row r="390" spans="12:111">
      <c r="L390" s="15"/>
      <c r="M390" s="17"/>
      <c r="O390" s="19">
        <v>389</v>
      </c>
      <c r="P390" s="1">
        <f t="shared" si="137"/>
        <v>0.6016024430000001</v>
      </c>
      <c r="Q390">
        <f>SUM(P$2:P390)</f>
        <v>378.51900557376359</v>
      </c>
      <c r="R390" s="10">
        <f t="shared" si="153"/>
        <v>0.42112171010000005</v>
      </c>
      <c r="S390" s="10">
        <f t="shared" si="154"/>
        <v>0.7820831759000002</v>
      </c>
      <c r="T390" s="22">
        <f>SUM(R$2:R390)</f>
        <v>270.36330390163459</v>
      </c>
      <c r="U390" s="22">
        <f>SUM(S$2:S390)</f>
        <v>486.67470724589367</v>
      </c>
      <c r="X390" s="15"/>
      <c r="CD390" s="20">
        <v>389</v>
      </c>
      <c r="CE390" s="20">
        <f>V390</f>
        <v>0</v>
      </c>
      <c r="CF390" s="20" t="e">
        <f>#REF!</f>
        <v>#REF!</v>
      </c>
      <c r="CG390" s="20" t="e">
        <f>#REF!</f>
        <v>#REF!</v>
      </c>
      <c r="CH390" s="20">
        <f t="shared" si="145"/>
        <v>51.000000000000007</v>
      </c>
      <c r="CI390" s="20">
        <f t="shared" si="145"/>
        <v>31.875</v>
      </c>
      <c r="CJ390" s="20">
        <f t="shared" si="145"/>
        <v>102.00000000000001</v>
      </c>
      <c r="CK390" s="20">
        <f t="shared" si="146"/>
        <v>155</v>
      </c>
      <c r="CL390" s="20">
        <v>0</v>
      </c>
      <c r="CM390" s="20">
        <f t="shared" si="147"/>
        <v>206</v>
      </c>
      <c r="CN390" s="20" t="e">
        <f t="shared" si="148"/>
        <v>#REF!</v>
      </c>
      <c r="CS390" s="20" t="e">
        <f t="shared" si="141"/>
        <v>#N/A</v>
      </c>
      <c r="CT390" s="20" t="e">
        <f t="shared" si="142"/>
        <v>#N/A</v>
      </c>
      <c r="CU390" s="20" t="e">
        <f t="shared" si="143"/>
        <v>#N/A</v>
      </c>
      <c r="CW390" s="20">
        <f t="shared" si="149"/>
        <v>0</v>
      </c>
      <c r="CX390" s="20">
        <f t="shared" si="149"/>
        <v>0</v>
      </c>
      <c r="CY390" s="20">
        <f t="shared" si="149"/>
        <v>0</v>
      </c>
      <c r="CZ390" s="20">
        <f t="shared" si="150"/>
        <v>51.000000000000007</v>
      </c>
      <c r="DA390" s="20">
        <f t="shared" si="150"/>
        <v>31.875</v>
      </c>
      <c r="DB390" s="20">
        <f t="shared" si="150"/>
        <v>102.00000000000001</v>
      </c>
      <c r="DE390" s="20" t="e">
        <f t="shared" si="144"/>
        <v>#N/A</v>
      </c>
      <c r="DF390" s="20">
        <f t="shared" si="151"/>
        <v>0</v>
      </c>
      <c r="DG390" s="20">
        <f t="shared" si="152"/>
        <v>155</v>
      </c>
    </row>
    <row r="391" spans="12:111">
      <c r="L391" s="15"/>
      <c r="M391" s="17"/>
      <c r="O391" s="19">
        <v>390</v>
      </c>
      <c r="P391" s="1">
        <f t="shared" si="137"/>
        <v>0.90165270000000008</v>
      </c>
      <c r="Q391">
        <f>SUM(P$2:P391)</f>
        <v>379.42065827376359</v>
      </c>
      <c r="R391" s="10">
        <f t="shared" si="153"/>
        <v>0.63115688999999997</v>
      </c>
      <c r="S391" s="10">
        <f t="shared" si="154"/>
        <v>1.1721485100000002</v>
      </c>
      <c r="T391" s="22">
        <f>SUM(R$2:R391)</f>
        <v>270.99446079163459</v>
      </c>
      <c r="U391" s="22">
        <f>SUM(S$2:S391)</f>
        <v>487.84685575589367</v>
      </c>
      <c r="X391" s="15"/>
      <c r="CD391" s="20">
        <v>390</v>
      </c>
      <c r="CE391" s="20">
        <f>V391</f>
        <v>0</v>
      </c>
      <c r="CF391" s="20" t="e">
        <f>#REF!</f>
        <v>#REF!</v>
      </c>
      <c r="CG391" s="20" t="e">
        <f>#REF!</f>
        <v>#REF!</v>
      </c>
      <c r="CH391" s="20">
        <f t="shared" si="145"/>
        <v>51.000000000000007</v>
      </c>
      <c r="CI391" s="20">
        <f t="shared" si="145"/>
        <v>31.875</v>
      </c>
      <c r="CJ391" s="20">
        <f t="shared" si="145"/>
        <v>102.00000000000001</v>
      </c>
      <c r="CK391" s="20">
        <f t="shared" si="146"/>
        <v>155</v>
      </c>
      <c r="CL391" s="20">
        <v>0</v>
      </c>
      <c r="CM391" s="20">
        <f t="shared" si="147"/>
        <v>206</v>
      </c>
      <c r="CN391" s="20" t="e">
        <f t="shared" si="148"/>
        <v>#REF!</v>
      </c>
      <c r="CS391" s="20" t="e">
        <f t="shared" si="141"/>
        <v>#N/A</v>
      </c>
      <c r="CT391" s="20" t="e">
        <f t="shared" si="142"/>
        <v>#N/A</v>
      </c>
      <c r="CU391" s="20" t="e">
        <f t="shared" si="143"/>
        <v>#N/A</v>
      </c>
      <c r="CW391" s="20">
        <f t="shared" si="149"/>
        <v>0</v>
      </c>
      <c r="CX391" s="20">
        <f t="shared" si="149"/>
        <v>0</v>
      </c>
      <c r="CY391" s="20">
        <f t="shared" si="149"/>
        <v>0</v>
      </c>
      <c r="CZ391" s="20">
        <f t="shared" si="150"/>
        <v>51.000000000000007</v>
      </c>
      <c r="DA391" s="20">
        <f t="shared" si="150"/>
        <v>31.875</v>
      </c>
      <c r="DB391" s="20">
        <f t="shared" si="150"/>
        <v>102.00000000000001</v>
      </c>
      <c r="DE391" s="20" t="e">
        <f t="shared" si="144"/>
        <v>#N/A</v>
      </c>
      <c r="DF391" s="20">
        <f t="shared" si="151"/>
        <v>0</v>
      </c>
      <c r="DG391" s="20">
        <f t="shared" si="152"/>
        <v>155</v>
      </c>
    </row>
    <row r="392" spans="12:111">
      <c r="L392" s="15"/>
      <c r="M392" s="17"/>
      <c r="O392" s="19">
        <v>391</v>
      </c>
      <c r="P392" s="1">
        <f t="shared" si="137"/>
        <v>0.60060142299999997</v>
      </c>
      <c r="Q392">
        <f>SUM(P$2:P392)</f>
        <v>380.02125969676359</v>
      </c>
      <c r="R392" s="10">
        <f t="shared" si="153"/>
        <v>0.42042099609999994</v>
      </c>
      <c r="S392" s="10">
        <f t="shared" si="154"/>
        <v>0.78078184989999999</v>
      </c>
      <c r="T392" s="22">
        <f>SUM(R$2:R392)</f>
        <v>271.4148817877346</v>
      </c>
      <c r="U392" s="22">
        <f>SUM(S$2:S392)</f>
        <v>488.62763760579367</v>
      </c>
      <c r="X392" s="15"/>
      <c r="CD392" s="20">
        <v>391</v>
      </c>
      <c r="CE392" s="20">
        <f>V392</f>
        <v>0</v>
      </c>
      <c r="CF392" s="20" t="e">
        <f>#REF!</f>
        <v>#REF!</v>
      </c>
      <c r="CG392" s="20" t="e">
        <f>#REF!</f>
        <v>#REF!</v>
      </c>
      <c r="CH392" s="20">
        <f t="shared" si="145"/>
        <v>51.000000000000007</v>
      </c>
      <c r="CI392" s="20">
        <f t="shared" si="145"/>
        <v>31.875</v>
      </c>
      <c r="CJ392" s="20">
        <f t="shared" si="145"/>
        <v>102.00000000000001</v>
      </c>
      <c r="CK392" s="20">
        <f t="shared" si="146"/>
        <v>155</v>
      </c>
      <c r="CL392" s="20">
        <v>0</v>
      </c>
      <c r="CM392" s="20">
        <f t="shared" si="147"/>
        <v>206</v>
      </c>
      <c r="CN392" s="20" t="e">
        <f t="shared" si="148"/>
        <v>#REF!</v>
      </c>
      <c r="CS392" s="20" t="e">
        <f t="shared" si="141"/>
        <v>#N/A</v>
      </c>
      <c r="CT392" s="20" t="e">
        <f t="shared" si="142"/>
        <v>#N/A</v>
      </c>
      <c r="CU392" s="20" t="e">
        <f t="shared" si="143"/>
        <v>#N/A</v>
      </c>
      <c r="CW392" s="20">
        <f t="shared" si="149"/>
        <v>0</v>
      </c>
      <c r="CX392" s="20">
        <f t="shared" si="149"/>
        <v>0</v>
      </c>
      <c r="CY392" s="20">
        <f t="shared" si="149"/>
        <v>0</v>
      </c>
      <c r="CZ392" s="20">
        <f t="shared" si="150"/>
        <v>51.000000000000007</v>
      </c>
      <c r="DA392" s="20">
        <f t="shared" si="150"/>
        <v>31.875</v>
      </c>
      <c r="DB392" s="20">
        <f t="shared" si="150"/>
        <v>102.00000000000001</v>
      </c>
      <c r="DE392" s="20" t="e">
        <f t="shared" si="144"/>
        <v>#N/A</v>
      </c>
      <c r="DF392" s="20">
        <f t="shared" si="151"/>
        <v>0</v>
      </c>
      <c r="DG392" s="20">
        <f t="shared" si="152"/>
        <v>155</v>
      </c>
    </row>
    <row r="393" spans="12:111">
      <c r="L393" s="15"/>
      <c r="M393" s="17"/>
      <c r="O393" s="19">
        <v>392</v>
      </c>
      <c r="P393" s="1">
        <f t="shared" si="137"/>
        <v>0.60010131200000005</v>
      </c>
      <c r="Q393">
        <f>SUM(P$2:P393)</f>
        <v>380.62136100876359</v>
      </c>
      <c r="R393" s="10">
        <f t="shared" si="153"/>
        <v>0.42007091839999999</v>
      </c>
      <c r="S393" s="10">
        <f t="shared" si="154"/>
        <v>0.78013170560000011</v>
      </c>
      <c r="T393" s="22">
        <f>SUM(R$2:R393)</f>
        <v>271.83495270613457</v>
      </c>
      <c r="U393" s="22">
        <f>SUM(S$2:S393)</f>
        <v>489.40776931139368</v>
      </c>
      <c r="X393" s="15"/>
      <c r="CD393" s="20">
        <v>392</v>
      </c>
      <c r="CE393" s="20">
        <f>V393</f>
        <v>0</v>
      </c>
      <c r="CF393" s="20" t="e">
        <f>#REF!</f>
        <v>#REF!</v>
      </c>
      <c r="CG393" s="20" t="e">
        <f>#REF!</f>
        <v>#REF!</v>
      </c>
      <c r="CH393" s="20">
        <f t="shared" si="145"/>
        <v>51.000000000000007</v>
      </c>
      <c r="CI393" s="20">
        <f t="shared" si="145"/>
        <v>31.875</v>
      </c>
      <c r="CJ393" s="20">
        <f t="shared" si="145"/>
        <v>102.00000000000001</v>
      </c>
      <c r="CK393" s="20">
        <f t="shared" si="146"/>
        <v>155</v>
      </c>
      <c r="CL393" s="20">
        <v>0</v>
      </c>
      <c r="CM393" s="20">
        <f t="shared" si="147"/>
        <v>206</v>
      </c>
      <c r="CN393" s="20" t="e">
        <f t="shared" si="148"/>
        <v>#REF!</v>
      </c>
      <c r="CS393" s="20" t="e">
        <f t="shared" si="141"/>
        <v>#N/A</v>
      </c>
      <c r="CT393" s="20" t="e">
        <f t="shared" si="142"/>
        <v>#N/A</v>
      </c>
      <c r="CU393" s="20" t="e">
        <f t="shared" si="143"/>
        <v>#N/A</v>
      </c>
      <c r="CW393" s="20">
        <f t="shared" si="149"/>
        <v>0</v>
      </c>
      <c r="CX393" s="20">
        <f t="shared" si="149"/>
        <v>0</v>
      </c>
      <c r="CY393" s="20">
        <f t="shared" si="149"/>
        <v>0</v>
      </c>
      <c r="CZ393" s="20">
        <f t="shared" si="150"/>
        <v>51.000000000000007</v>
      </c>
      <c r="DA393" s="20">
        <f t="shared" si="150"/>
        <v>31.875</v>
      </c>
      <c r="DB393" s="20">
        <f t="shared" si="150"/>
        <v>102.00000000000001</v>
      </c>
      <c r="DE393" s="20" t="e">
        <f t="shared" si="144"/>
        <v>#N/A</v>
      </c>
      <c r="DF393" s="20">
        <f t="shared" si="151"/>
        <v>0</v>
      </c>
      <c r="DG393" s="20">
        <f t="shared" si="152"/>
        <v>155</v>
      </c>
    </row>
    <row r="394" spans="12:111">
      <c r="L394" s="15"/>
      <c r="M394" s="17"/>
      <c r="O394" s="19">
        <v>393</v>
      </c>
      <c r="P394" s="1">
        <f t="shared" ref="P394:P457" si="155">($H$19*O394*O394+$I$19*O394+$J$19)/100000*IF(O394/5-INT(O394/5)=0,1.5,1)</f>
        <v>0.59960146699999994</v>
      </c>
      <c r="Q394">
        <f>SUM(P$2:P394)</f>
        <v>381.2209624757636</v>
      </c>
      <c r="R394" s="10">
        <f t="shared" si="153"/>
        <v>0.41972102689999996</v>
      </c>
      <c r="S394" s="10">
        <f t="shared" si="154"/>
        <v>0.77948190709999998</v>
      </c>
      <c r="T394" s="22">
        <f>SUM(R$2:R394)</f>
        <v>272.25467373303456</v>
      </c>
      <c r="U394" s="22">
        <f>SUM(S$2:S394)</f>
        <v>490.18725121849366</v>
      </c>
      <c r="X394" s="15"/>
      <c r="CD394" s="20">
        <v>393</v>
      </c>
      <c r="CE394" s="20">
        <f>V394</f>
        <v>0</v>
      </c>
      <c r="CF394" s="20" t="e">
        <f>#REF!</f>
        <v>#REF!</v>
      </c>
      <c r="CG394" s="20" t="e">
        <f>#REF!</f>
        <v>#REF!</v>
      </c>
      <c r="CH394" s="20">
        <f t="shared" si="145"/>
        <v>51.000000000000007</v>
      </c>
      <c r="CI394" s="20">
        <f t="shared" si="145"/>
        <v>31.875</v>
      </c>
      <c r="CJ394" s="20">
        <f t="shared" si="145"/>
        <v>102.00000000000001</v>
      </c>
      <c r="CK394" s="20">
        <f t="shared" si="146"/>
        <v>155</v>
      </c>
      <c r="CL394" s="20">
        <v>0</v>
      </c>
      <c r="CM394" s="20">
        <f t="shared" si="147"/>
        <v>206</v>
      </c>
      <c r="CN394" s="20" t="e">
        <f t="shared" si="148"/>
        <v>#REF!</v>
      </c>
      <c r="CS394" s="20" t="e">
        <f t="shared" si="141"/>
        <v>#N/A</v>
      </c>
      <c r="CT394" s="20" t="e">
        <f t="shared" si="142"/>
        <v>#N/A</v>
      </c>
      <c r="CU394" s="20" t="e">
        <f t="shared" si="143"/>
        <v>#N/A</v>
      </c>
      <c r="CW394" s="20">
        <f t="shared" si="149"/>
        <v>0</v>
      </c>
      <c r="CX394" s="20">
        <f t="shared" si="149"/>
        <v>0</v>
      </c>
      <c r="CY394" s="20">
        <f t="shared" si="149"/>
        <v>0</v>
      </c>
      <c r="CZ394" s="20">
        <f t="shared" si="150"/>
        <v>51.000000000000007</v>
      </c>
      <c r="DA394" s="20">
        <f t="shared" si="150"/>
        <v>31.875</v>
      </c>
      <c r="DB394" s="20">
        <f t="shared" si="150"/>
        <v>102.00000000000001</v>
      </c>
      <c r="DE394" s="20" t="e">
        <f t="shared" si="144"/>
        <v>#N/A</v>
      </c>
      <c r="DF394" s="20">
        <f t="shared" si="151"/>
        <v>0</v>
      </c>
      <c r="DG394" s="20">
        <f t="shared" si="152"/>
        <v>155</v>
      </c>
    </row>
    <row r="395" spans="12:111">
      <c r="L395" s="15"/>
      <c r="M395" s="17"/>
      <c r="O395" s="19">
        <v>394</v>
      </c>
      <c r="P395" s="1">
        <f t="shared" si="155"/>
        <v>0.59910188800000008</v>
      </c>
      <c r="Q395">
        <f>SUM(P$2:P395)</f>
        <v>381.82006436376361</v>
      </c>
      <c r="R395" s="10">
        <f t="shared" si="153"/>
        <v>0.41937132160000001</v>
      </c>
      <c r="S395" s="10">
        <f t="shared" si="154"/>
        <v>0.77883245440000015</v>
      </c>
      <c r="T395" s="22">
        <f>SUM(R$2:R395)</f>
        <v>272.67404505463458</v>
      </c>
      <c r="U395" s="22">
        <f>SUM(S$2:S395)</f>
        <v>490.96608367289366</v>
      </c>
      <c r="X395" s="15"/>
      <c r="CD395" s="20">
        <v>394</v>
      </c>
      <c r="CE395" s="20">
        <f>V395</f>
        <v>0</v>
      </c>
      <c r="CF395" s="20" t="e">
        <f>#REF!</f>
        <v>#REF!</v>
      </c>
      <c r="CG395" s="20" t="e">
        <f>#REF!</f>
        <v>#REF!</v>
      </c>
      <c r="CH395" s="20">
        <f t="shared" si="145"/>
        <v>51.000000000000007</v>
      </c>
      <c r="CI395" s="20">
        <f t="shared" si="145"/>
        <v>31.875</v>
      </c>
      <c r="CJ395" s="20">
        <f t="shared" si="145"/>
        <v>102.00000000000001</v>
      </c>
      <c r="CK395" s="20">
        <f t="shared" si="146"/>
        <v>155</v>
      </c>
      <c r="CL395" s="20">
        <v>0</v>
      </c>
      <c r="CM395" s="20">
        <f t="shared" si="147"/>
        <v>206</v>
      </c>
      <c r="CN395" s="20" t="e">
        <f t="shared" si="148"/>
        <v>#REF!</v>
      </c>
      <c r="CS395" s="20" t="e">
        <f t="shared" si="141"/>
        <v>#N/A</v>
      </c>
      <c r="CT395" s="20" t="e">
        <f t="shared" si="142"/>
        <v>#N/A</v>
      </c>
      <c r="CU395" s="20" t="e">
        <f t="shared" si="143"/>
        <v>#N/A</v>
      </c>
      <c r="CW395" s="20">
        <f t="shared" si="149"/>
        <v>0</v>
      </c>
      <c r="CX395" s="20">
        <f t="shared" si="149"/>
        <v>0</v>
      </c>
      <c r="CY395" s="20">
        <f t="shared" si="149"/>
        <v>0</v>
      </c>
      <c r="CZ395" s="20">
        <f t="shared" si="150"/>
        <v>51.000000000000007</v>
      </c>
      <c r="DA395" s="20">
        <f t="shared" si="150"/>
        <v>31.875</v>
      </c>
      <c r="DB395" s="20">
        <f t="shared" si="150"/>
        <v>102.00000000000001</v>
      </c>
      <c r="DE395" s="20" t="e">
        <f t="shared" si="144"/>
        <v>#N/A</v>
      </c>
      <c r="DF395" s="20">
        <f t="shared" si="151"/>
        <v>0</v>
      </c>
      <c r="DG395" s="20">
        <f t="shared" si="152"/>
        <v>155</v>
      </c>
    </row>
    <row r="396" spans="12:111">
      <c r="L396" s="15"/>
      <c r="M396" s="17"/>
      <c r="O396" s="19">
        <v>395</v>
      </c>
      <c r="P396" s="1">
        <f t="shared" si="155"/>
        <v>0.89790386249999998</v>
      </c>
      <c r="Q396">
        <f>SUM(P$2:P396)</f>
        <v>382.71796822626362</v>
      </c>
      <c r="R396" s="10">
        <f t="shared" si="153"/>
        <v>0.62853270374999992</v>
      </c>
      <c r="S396" s="10">
        <f t="shared" si="154"/>
        <v>1.16727502125</v>
      </c>
      <c r="T396" s="22">
        <f>SUM(R$2:R396)</f>
        <v>273.30257775838459</v>
      </c>
      <c r="U396" s="22">
        <f>SUM(S$2:S396)</f>
        <v>492.13335869414368</v>
      </c>
      <c r="X396" s="15"/>
      <c r="CD396" s="20">
        <v>395</v>
      </c>
      <c r="CE396" s="20">
        <f>V396</f>
        <v>0</v>
      </c>
      <c r="CF396" s="20" t="e">
        <f>#REF!</f>
        <v>#REF!</v>
      </c>
      <c r="CG396" s="20" t="e">
        <f>#REF!</f>
        <v>#REF!</v>
      </c>
      <c r="CH396" s="20">
        <f t="shared" si="145"/>
        <v>51.000000000000007</v>
      </c>
      <c r="CI396" s="20">
        <f t="shared" si="145"/>
        <v>31.875</v>
      </c>
      <c r="CJ396" s="20">
        <f t="shared" si="145"/>
        <v>102.00000000000001</v>
      </c>
      <c r="CK396" s="20">
        <f t="shared" si="146"/>
        <v>155</v>
      </c>
      <c r="CL396" s="20">
        <v>0</v>
      </c>
      <c r="CM396" s="20">
        <f t="shared" si="147"/>
        <v>206</v>
      </c>
      <c r="CN396" s="20" t="e">
        <f t="shared" si="148"/>
        <v>#REF!</v>
      </c>
      <c r="CS396" s="20" t="e">
        <f t="shared" si="141"/>
        <v>#N/A</v>
      </c>
      <c r="CT396" s="20" t="e">
        <f t="shared" si="142"/>
        <v>#N/A</v>
      </c>
      <c r="CU396" s="20" t="e">
        <f t="shared" si="143"/>
        <v>#N/A</v>
      </c>
      <c r="CW396" s="20">
        <f t="shared" si="149"/>
        <v>0</v>
      </c>
      <c r="CX396" s="20">
        <f t="shared" si="149"/>
        <v>0</v>
      </c>
      <c r="CY396" s="20">
        <f t="shared" si="149"/>
        <v>0</v>
      </c>
      <c r="CZ396" s="20">
        <f t="shared" si="150"/>
        <v>51.000000000000007</v>
      </c>
      <c r="DA396" s="20">
        <f t="shared" si="150"/>
        <v>31.875</v>
      </c>
      <c r="DB396" s="20">
        <f t="shared" si="150"/>
        <v>102.00000000000001</v>
      </c>
      <c r="DE396" s="20" t="e">
        <f t="shared" si="144"/>
        <v>#N/A</v>
      </c>
      <c r="DF396" s="20">
        <f t="shared" si="151"/>
        <v>0</v>
      </c>
      <c r="DG396" s="20">
        <f t="shared" si="152"/>
        <v>155</v>
      </c>
    </row>
    <row r="397" spans="12:111">
      <c r="L397" s="15"/>
      <c r="M397" s="17"/>
      <c r="O397" s="19">
        <v>396</v>
      </c>
      <c r="P397" s="1">
        <f t="shared" si="155"/>
        <v>0.598103528</v>
      </c>
      <c r="Q397">
        <f>SUM(P$2:P397)</f>
        <v>383.31607175426365</v>
      </c>
      <c r="R397" s="10">
        <f t="shared" si="153"/>
        <v>0.41867246959999999</v>
      </c>
      <c r="S397" s="10">
        <f t="shared" si="154"/>
        <v>0.77753458640000006</v>
      </c>
      <c r="T397" s="22">
        <f>SUM(R$2:R397)</f>
        <v>273.72125022798457</v>
      </c>
      <c r="U397" s="22">
        <f>SUM(S$2:S397)</f>
        <v>492.91089328054369</v>
      </c>
      <c r="X397" s="15"/>
      <c r="CD397" s="20">
        <v>396</v>
      </c>
      <c r="CE397" s="20">
        <f>V397</f>
        <v>0</v>
      </c>
      <c r="CF397" s="20" t="e">
        <f>#REF!</f>
        <v>#REF!</v>
      </c>
      <c r="CG397" s="20" t="e">
        <f>#REF!</f>
        <v>#REF!</v>
      </c>
      <c r="CH397" s="20">
        <f t="shared" si="145"/>
        <v>51.000000000000007</v>
      </c>
      <c r="CI397" s="20">
        <f t="shared" si="145"/>
        <v>31.875</v>
      </c>
      <c r="CJ397" s="20">
        <f t="shared" si="145"/>
        <v>102.00000000000001</v>
      </c>
      <c r="CK397" s="20">
        <f t="shared" si="146"/>
        <v>155</v>
      </c>
      <c r="CL397" s="20">
        <v>0</v>
      </c>
      <c r="CM397" s="20">
        <f t="shared" si="147"/>
        <v>206</v>
      </c>
      <c r="CN397" s="20" t="e">
        <f t="shared" si="148"/>
        <v>#REF!</v>
      </c>
      <c r="CS397" s="20" t="e">
        <f t="shared" si="141"/>
        <v>#N/A</v>
      </c>
      <c r="CT397" s="20" t="e">
        <f t="shared" si="142"/>
        <v>#N/A</v>
      </c>
      <c r="CU397" s="20" t="e">
        <f t="shared" si="143"/>
        <v>#N/A</v>
      </c>
      <c r="CW397" s="20">
        <f t="shared" si="149"/>
        <v>0</v>
      </c>
      <c r="CX397" s="20">
        <f t="shared" si="149"/>
        <v>0</v>
      </c>
      <c r="CY397" s="20">
        <f t="shared" si="149"/>
        <v>0</v>
      </c>
      <c r="CZ397" s="20">
        <f t="shared" si="150"/>
        <v>51.000000000000007</v>
      </c>
      <c r="DA397" s="20">
        <f t="shared" si="150"/>
        <v>31.875</v>
      </c>
      <c r="DB397" s="20">
        <f t="shared" si="150"/>
        <v>102.00000000000001</v>
      </c>
      <c r="DE397" s="20" t="e">
        <f t="shared" si="144"/>
        <v>#N/A</v>
      </c>
      <c r="DF397" s="20">
        <f t="shared" si="151"/>
        <v>0</v>
      </c>
      <c r="DG397" s="20">
        <f t="shared" si="152"/>
        <v>155</v>
      </c>
    </row>
    <row r="398" spans="12:111">
      <c r="L398" s="15"/>
      <c r="M398" s="17"/>
      <c r="O398" s="19">
        <v>397</v>
      </c>
      <c r="P398" s="1">
        <f t="shared" si="155"/>
        <v>0.5976047470000001</v>
      </c>
      <c r="Q398">
        <f>SUM(P$2:P398)</f>
        <v>383.91367650126364</v>
      </c>
      <c r="R398" s="10">
        <f t="shared" si="153"/>
        <v>0.41832332290000007</v>
      </c>
      <c r="S398" s="10">
        <f t="shared" si="154"/>
        <v>0.77688617110000013</v>
      </c>
      <c r="T398" s="22">
        <f>SUM(R$2:R398)</f>
        <v>274.13957355088456</v>
      </c>
      <c r="U398" s="22">
        <f>SUM(S$2:S398)</f>
        <v>493.68777945164368</v>
      </c>
      <c r="X398" s="15"/>
      <c r="CD398" s="20">
        <v>397</v>
      </c>
      <c r="CE398" s="20">
        <f>V398</f>
        <v>0</v>
      </c>
      <c r="CF398" s="20" t="e">
        <f>#REF!</f>
        <v>#REF!</v>
      </c>
      <c r="CG398" s="20" t="e">
        <f>#REF!</f>
        <v>#REF!</v>
      </c>
      <c r="CH398" s="20">
        <f t="shared" si="145"/>
        <v>51.000000000000007</v>
      </c>
      <c r="CI398" s="20">
        <f t="shared" si="145"/>
        <v>31.875</v>
      </c>
      <c r="CJ398" s="20">
        <f t="shared" si="145"/>
        <v>102.00000000000001</v>
      </c>
      <c r="CK398" s="20">
        <f t="shared" si="146"/>
        <v>155</v>
      </c>
      <c r="CL398" s="20">
        <v>0</v>
      </c>
      <c r="CM398" s="20">
        <f t="shared" si="147"/>
        <v>206</v>
      </c>
      <c r="CN398" s="20" t="e">
        <f t="shared" si="148"/>
        <v>#REF!</v>
      </c>
      <c r="CS398" s="20" t="e">
        <f t="shared" si="141"/>
        <v>#N/A</v>
      </c>
      <c r="CT398" s="20" t="e">
        <f t="shared" si="142"/>
        <v>#N/A</v>
      </c>
      <c r="CU398" s="20" t="e">
        <f t="shared" si="143"/>
        <v>#N/A</v>
      </c>
      <c r="CW398" s="20">
        <f t="shared" si="149"/>
        <v>0</v>
      </c>
      <c r="CX398" s="20">
        <f t="shared" si="149"/>
        <v>0</v>
      </c>
      <c r="CY398" s="20">
        <f t="shared" si="149"/>
        <v>0</v>
      </c>
      <c r="CZ398" s="20">
        <f t="shared" si="150"/>
        <v>51.000000000000007</v>
      </c>
      <c r="DA398" s="20">
        <f t="shared" si="150"/>
        <v>31.875</v>
      </c>
      <c r="DB398" s="20">
        <f t="shared" si="150"/>
        <v>102.00000000000001</v>
      </c>
      <c r="DE398" s="20" t="e">
        <f t="shared" si="144"/>
        <v>#N/A</v>
      </c>
      <c r="DF398" s="20">
        <f t="shared" si="151"/>
        <v>0</v>
      </c>
      <c r="DG398" s="20">
        <f t="shared" si="152"/>
        <v>155</v>
      </c>
    </row>
    <row r="399" spans="12:111">
      <c r="L399" s="15"/>
      <c r="M399" s="17"/>
      <c r="O399" s="19">
        <v>398</v>
      </c>
      <c r="P399" s="1">
        <f t="shared" si="155"/>
        <v>0.59710623200000001</v>
      </c>
      <c r="Q399">
        <f>SUM(P$2:P399)</f>
        <v>384.51078273326362</v>
      </c>
      <c r="R399" s="10">
        <f t="shared" si="153"/>
        <v>0.41797436239999997</v>
      </c>
      <c r="S399" s="10">
        <f t="shared" si="154"/>
        <v>0.77623810160000006</v>
      </c>
      <c r="T399" s="22">
        <f>SUM(R$2:R399)</f>
        <v>274.55754791328457</v>
      </c>
      <c r="U399" s="22">
        <f>SUM(S$2:S399)</f>
        <v>494.46401755324365</v>
      </c>
      <c r="X399" s="15"/>
      <c r="CD399" s="20">
        <v>398</v>
      </c>
      <c r="CE399" s="20">
        <f>V399</f>
        <v>0</v>
      </c>
      <c r="CF399" s="20" t="e">
        <f>#REF!</f>
        <v>#REF!</v>
      </c>
      <c r="CG399" s="20" t="e">
        <f>#REF!</f>
        <v>#REF!</v>
      </c>
      <c r="CH399" s="20">
        <f t="shared" si="145"/>
        <v>51.000000000000007</v>
      </c>
      <c r="CI399" s="20">
        <f t="shared" si="145"/>
        <v>31.875</v>
      </c>
      <c r="CJ399" s="20">
        <f t="shared" si="145"/>
        <v>102.00000000000001</v>
      </c>
      <c r="CK399" s="20">
        <f t="shared" si="146"/>
        <v>155</v>
      </c>
      <c r="CL399" s="20">
        <v>0</v>
      </c>
      <c r="CM399" s="20">
        <f t="shared" si="147"/>
        <v>206</v>
      </c>
      <c r="CN399" s="20" t="e">
        <f t="shared" si="148"/>
        <v>#REF!</v>
      </c>
      <c r="CS399" s="20" t="e">
        <f t="shared" si="141"/>
        <v>#N/A</v>
      </c>
      <c r="CT399" s="20" t="e">
        <f t="shared" si="142"/>
        <v>#N/A</v>
      </c>
      <c r="CU399" s="20" t="e">
        <f t="shared" si="143"/>
        <v>#N/A</v>
      </c>
      <c r="CW399" s="20">
        <f t="shared" si="149"/>
        <v>0</v>
      </c>
      <c r="CX399" s="20">
        <f t="shared" si="149"/>
        <v>0</v>
      </c>
      <c r="CY399" s="20">
        <f t="shared" si="149"/>
        <v>0</v>
      </c>
      <c r="CZ399" s="20">
        <f t="shared" si="150"/>
        <v>51.000000000000007</v>
      </c>
      <c r="DA399" s="20">
        <f t="shared" si="150"/>
        <v>31.875</v>
      </c>
      <c r="DB399" s="20">
        <f t="shared" si="150"/>
        <v>102.00000000000001</v>
      </c>
      <c r="DE399" s="20" t="e">
        <f t="shared" si="144"/>
        <v>#N/A</v>
      </c>
      <c r="DF399" s="20">
        <f t="shared" si="151"/>
        <v>0</v>
      </c>
      <c r="DG399" s="20">
        <f t="shared" si="152"/>
        <v>155</v>
      </c>
    </row>
    <row r="400" spans="12:111">
      <c r="L400" s="15"/>
      <c r="M400" s="17"/>
      <c r="O400" s="19">
        <v>399</v>
      </c>
      <c r="P400" s="1">
        <f t="shared" si="155"/>
        <v>0.59660798300000006</v>
      </c>
      <c r="Q400">
        <f>SUM(P$2:P400)</f>
        <v>385.10739071626364</v>
      </c>
      <c r="R400" s="10">
        <f t="shared" si="153"/>
        <v>0.4176255881</v>
      </c>
      <c r="S400" s="10">
        <f t="shared" si="154"/>
        <v>0.77559037790000007</v>
      </c>
      <c r="T400" s="22">
        <f>SUM(R$2:R400)</f>
        <v>274.97517350138457</v>
      </c>
      <c r="U400" s="22">
        <f>SUM(S$2:S400)</f>
        <v>495.23960793114367</v>
      </c>
      <c r="X400" s="15"/>
      <c r="CD400" s="20">
        <v>399</v>
      </c>
      <c r="CE400" s="20">
        <f>V400</f>
        <v>0</v>
      </c>
      <c r="CF400" s="20" t="e">
        <f>#REF!</f>
        <v>#REF!</v>
      </c>
      <c r="CG400" s="20" t="e">
        <f>#REF!</f>
        <v>#REF!</v>
      </c>
      <c r="CH400" s="20">
        <f t="shared" si="145"/>
        <v>51.000000000000007</v>
      </c>
      <c r="CI400" s="20">
        <f t="shared" si="145"/>
        <v>31.875</v>
      </c>
      <c r="CJ400" s="20">
        <f t="shared" si="145"/>
        <v>102.00000000000001</v>
      </c>
      <c r="CK400" s="20">
        <f t="shared" si="146"/>
        <v>155</v>
      </c>
      <c r="CL400" s="20">
        <v>0</v>
      </c>
      <c r="CM400" s="20">
        <f t="shared" si="147"/>
        <v>206</v>
      </c>
      <c r="CN400" s="20" t="e">
        <f t="shared" si="148"/>
        <v>#REF!</v>
      </c>
      <c r="CS400" s="20" t="e">
        <f t="shared" si="141"/>
        <v>#N/A</v>
      </c>
      <c r="CT400" s="20" t="e">
        <f t="shared" si="142"/>
        <v>#N/A</v>
      </c>
      <c r="CU400" s="20" t="e">
        <f t="shared" si="143"/>
        <v>#N/A</v>
      </c>
      <c r="CW400" s="20">
        <f t="shared" si="149"/>
        <v>0</v>
      </c>
      <c r="CX400" s="20">
        <f t="shared" si="149"/>
        <v>0</v>
      </c>
      <c r="CY400" s="20">
        <f t="shared" si="149"/>
        <v>0</v>
      </c>
      <c r="CZ400" s="20">
        <f t="shared" si="150"/>
        <v>51.000000000000007</v>
      </c>
      <c r="DA400" s="20">
        <f t="shared" si="150"/>
        <v>31.875</v>
      </c>
      <c r="DB400" s="20">
        <f t="shared" si="150"/>
        <v>102.00000000000001</v>
      </c>
      <c r="DE400" s="20" t="e">
        <f t="shared" si="144"/>
        <v>#N/A</v>
      </c>
      <c r="DF400" s="20">
        <f t="shared" si="151"/>
        <v>0</v>
      </c>
      <c r="DG400" s="20">
        <f t="shared" si="152"/>
        <v>155</v>
      </c>
    </row>
    <row r="401" spans="12:111">
      <c r="L401" s="15"/>
      <c r="M401" s="17"/>
      <c r="O401" s="9">
        <v>400</v>
      </c>
      <c r="P401" s="1">
        <f t="shared" si="155"/>
        <v>0.8941650000000001</v>
      </c>
      <c r="Q401">
        <f>SUM(P$2:P401)</f>
        <v>386.00155571626362</v>
      </c>
      <c r="R401" s="10">
        <f t="shared" si="153"/>
        <v>0.62591550000000007</v>
      </c>
      <c r="S401" s="10">
        <f t="shared" si="154"/>
        <v>1.1624145000000001</v>
      </c>
      <c r="T401" s="22">
        <f>SUM(R$2:R401)</f>
        <v>275.60108900138459</v>
      </c>
      <c r="U401" s="22">
        <f>SUM(S$2:S401)</f>
        <v>496.40202243114368</v>
      </c>
      <c r="X401" s="15"/>
      <c r="BJ401" s="26"/>
      <c r="BK401" s="26"/>
      <c r="BL401" s="26"/>
      <c r="BM401" s="26"/>
      <c r="BN401" s="26"/>
      <c r="BO401" s="26"/>
      <c r="BP401" s="26"/>
      <c r="BQ401" s="26"/>
      <c r="BR401" s="26"/>
      <c r="BS401" s="26"/>
      <c r="BT401" s="26"/>
      <c r="BU401" s="26"/>
      <c r="BW401" s="26"/>
      <c r="BX401" s="26"/>
      <c r="BY401" s="26"/>
      <c r="BZ401" s="26"/>
      <c r="CA401" s="26"/>
      <c r="CD401" s="20">
        <v>400</v>
      </c>
      <c r="CE401" s="20">
        <f>V401</f>
        <v>0</v>
      </c>
      <c r="CF401" s="20" t="e">
        <f>#REF!</f>
        <v>#REF!</v>
      </c>
      <c r="CG401" s="20" t="e">
        <f>#REF!</f>
        <v>#REF!</v>
      </c>
      <c r="CH401" s="20">
        <f t="shared" si="145"/>
        <v>53.400000000000006</v>
      </c>
      <c r="CI401" s="20">
        <f t="shared" si="145"/>
        <v>33.375</v>
      </c>
      <c r="CJ401" s="20">
        <f t="shared" si="145"/>
        <v>106.80000000000001</v>
      </c>
      <c r="CK401" s="20">
        <f t="shared" si="146"/>
        <v>155</v>
      </c>
      <c r="CL401" s="20">
        <v>0</v>
      </c>
      <c r="CM401" s="20">
        <f t="shared" si="147"/>
        <v>208.4</v>
      </c>
      <c r="CN401" s="20" t="e">
        <f t="shared" si="148"/>
        <v>#REF!</v>
      </c>
      <c r="CS401" s="20">
        <f t="shared" si="141"/>
        <v>53.400000000000006</v>
      </c>
      <c r="CT401" s="20">
        <f t="shared" si="142"/>
        <v>33.375</v>
      </c>
      <c r="CU401" s="20">
        <f t="shared" si="143"/>
        <v>106.80000000000001</v>
      </c>
      <c r="CW401" s="20">
        <f t="shared" si="149"/>
        <v>53.400000000000006</v>
      </c>
      <c r="CX401" s="20">
        <f t="shared" si="149"/>
        <v>33.375</v>
      </c>
      <c r="CY401" s="20">
        <f t="shared" si="149"/>
        <v>106.80000000000001</v>
      </c>
      <c r="CZ401" s="20">
        <f t="shared" si="150"/>
        <v>53.400000000000006</v>
      </c>
      <c r="DA401" s="20">
        <f t="shared" si="150"/>
        <v>33.375</v>
      </c>
      <c r="DB401" s="20">
        <f t="shared" si="150"/>
        <v>106.80000000000001</v>
      </c>
      <c r="DE401" s="20">
        <f t="shared" si="144"/>
        <v>155</v>
      </c>
      <c r="DF401" s="20">
        <f t="shared" si="151"/>
        <v>155</v>
      </c>
      <c r="DG401" s="20">
        <f t="shared" si="152"/>
        <v>155</v>
      </c>
    </row>
    <row r="402" spans="12:111">
      <c r="L402" s="15"/>
      <c r="M402" s="17"/>
      <c r="O402" s="19">
        <v>401</v>
      </c>
      <c r="P402" s="1">
        <f t="shared" si="155"/>
        <v>0.59561228300000002</v>
      </c>
      <c r="Q402">
        <f>SUM(P$2:P402)</f>
        <v>386.5971679992636</v>
      </c>
      <c r="R402" s="10">
        <f t="shared" si="153"/>
        <v>0.41692859809999999</v>
      </c>
      <c r="S402" s="10">
        <f t="shared" si="154"/>
        <v>0.7742959679000001</v>
      </c>
      <c r="T402" s="22">
        <f>SUM(R$2:R402)</f>
        <v>276.01801759948461</v>
      </c>
      <c r="U402" s="22">
        <f>SUM(S$2:S402)</f>
        <v>497.17631839904368</v>
      </c>
      <c r="X402" s="15"/>
      <c r="CD402" s="20">
        <v>401</v>
      </c>
      <c r="CE402" s="20">
        <f>V402</f>
        <v>0</v>
      </c>
      <c r="CF402" s="20" t="e">
        <f>#REF!</f>
        <v>#REF!</v>
      </c>
      <c r="CG402" s="20" t="e">
        <f>#REF!</f>
        <v>#REF!</v>
      </c>
      <c r="CH402" s="20">
        <f t="shared" si="145"/>
        <v>53.400000000000006</v>
      </c>
      <c r="CI402" s="20">
        <f t="shared" si="145"/>
        <v>33.375</v>
      </c>
      <c r="CJ402" s="20">
        <f t="shared" si="145"/>
        <v>106.80000000000001</v>
      </c>
      <c r="CK402" s="20">
        <f t="shared" si="146"/>
        <v>155</v>
      </c>
      <c r="CL402" s="20">
        <v>0</v>
      </c>
      <c r="CM402" s="20">
        <f t="shared" si="147"/>
        <v>208.4</v>
      </c>
      <c r="CN402" s="20" t="e">
        <f t="shared" si="148"/>
        <v>#REF!</v>
      </c>
      <c r="CS402" s="20" t="e">
        <f t="shared" si="141"/>
        <v>#N/A</v>
      </c>
      <c r="CT402" s="20" t="e">
        <f t="shared" si="142"/>
        <v>#N/A</v>
      </c>
      <c r="CU402" s="20" t="e">
        <f t="shared" si="143"/>
        <v>#N/A</v>
      </c>
      <c r="CW402" s="20">
        <f t="shared" si="149"/>
        <v>0</v>
      </c>
      <c r="CX402" s="20">
        <f t="shared" si="149"/>
        <v>0</v>
      </c>
      <c r="CY402" s="20">
        <f t="shared" si="149"/>
        <v>0</v>
      </c>
      <c r="CZ402" s="20">
        <f t="shared" si="150"/>
        <v>53.400000000000006</v>
      </c>
      <c r="DA402" s="20">
        <f t="shared" si="150"/>
        <v>33.375</v>
      </c>
      <c r="DB402" s="20">
        <f t="shared" si="150"/>
        <v>106.80000000000001</v>
      </c>
      <c r="DE402" s="20" t="e">
        <f t="shared" si="144"/>
        <v>#N/A</v>
      </c>
      <c r="DF402" s="20">
        <f t="shared" si="151"/>
        <v>0</v>
      </c>
      <c r="DG402" s="20">
        <f t="shared" si="152"/>
        <v>155</v>
      </c>
    </row>
    <row r="403" spans="12:111">
      <c r="L403" s="15"/>
      <c r="M403" s="17"/>
      <c r="O403" s="19">
        <v>402</v>
      </c>
      <c r="P403" s="1">
        <f t="shared" si="155"/>
        <v>0.59511483200000004</v>
      </c>
      <c r="Q403">
        <f>SUM(P$2:P403)</f>
        <v>387.19228283126358</v>
      </c>
      <c r="R403" s="10">
        <f t="shared" si="153"/>
        <v>0.4165803824</v>
      </c>
      <c r="S403" s="10">
        <f t="shared" si="154"/>
        <v>0.77364928160000013</v>
      </c>
      <c r="T403" s="22">
        <f>SUM(R$2:R403)</f>
        <v>276.43459798188462</v>
      </c>
      <c r="U403" s="22">
        <f>SUM(S$2:S403)</f>
        <v>497.94996768064368</v>
      </c>
      <c r="X403" s="15"/>
      <c r="CD403" s="20">
        <v>402</v>
      </c>
      <c r="CE403" s="20">
        <f>V403</f>
        <v>0</v>
      </c>
      <c r="CF403" s="20" t="e">
        <f>#REF!</f>
        <v>#REF!</v>
      </c>
      <c r="CG403" s="20" t="e">
        <f>#REF!</f>
        <v>#REF!</v>
      </c>
      <c r="CH403" s="20">
        <f t="shared" si="145"/>
        <v>53.400000000000006</v>
      </c>
      <c r="CI403" s="20">
        <f t="shared" si="145"/>
        <v>33.375</v>
      </c>
      <c r="CJ403" s="20">
        <f t="shared" si="145"/>
        <v>106.80000000000001</v>
      </c>
      <c r="CK403" s="20">
        <f t="shared" si="146"/>
        <v>155</v>
      </c>
      <c r="CL403" s="20">
        <v>0</v>
      </c>
      <c r="CM403" s="20">
        <f t="shared" si="147"/>
        <v>208.4</v>
      </c>
      <c r="CN403" s="20" t="e">
        <f t="shared" si="148"/>
        <v>#REF!</v>
      </c>
      <c r="CS403" s="20" t="e">
        <f t="shared" si="141"/>
        <v>#N/A</v>
      </c>
      <c r="CT403" s="20" t="e">
        <f t="shared" si="142"/>
        <v>#N/A</v>
      </c>
      <c r="CU403" s="20" t="e">
        <f t="shared" si="143"/>
        <v>#N/A</v>
      </c>
      <c r="CW403" s="20">
        <f t="shared" si="149"/>
        <v>0</v>
      </c>
      <c r="CX403" s="20">
        <f t="shared" si="149"/>
        <v>0</v>
      </c>
      <c r="CY403" s="20">
        <f t="shared" si="149"/>
        <v>0</v>
      </c>
      <c r="CZ403" s="20">
        <f t="shared" ref="CZ403:DB418" si="156">IF(CW403-CZ402&gt;0,CW403,CZ402)</f>
        <v>53.400000000000006</v>
      </c>
      <c r="DA403" s="20">
        <f t="shared" si="156"/>
        <v>33.375</v>
      </c>
      <c r="DB403" s="20">
        <f t="shared" si="156"/>
        <v>106.80000000000001</v>
      </c>
      <c r="DE403" s="20" t="e">
        <f t="shared" si="144"/>
        <v>#N/A</v>
      </c>
      <c r="DF403" s="20">
        <f t="shared" si="151"/>
        <v>0</v>
      </c>
      <c r="DG403" s="20">
        <f t="shared" si="152"/>
        <v>155</v>
      </c>
    </row>
    <row r="404" spans="12:111">
      <c r="L404" s="15"/>
      <c r="M404" s="17"/>
      <c r="O404" s="19">
        <v>403</v>
      </c>
      <c r="P404" s="1">
        <f t="shared" si="155"/>
        <v>0.59461764699999997</v>
      </c>
      <c r="Q404">
        <f>SUM(P$2:P404)</f>
        <v>387.78690047826359</v>
      </c>
      <c r="R404" s="10">
        <f t="shared" si="153"/>
        <v>0.41623235289999994</v>
      </c>
      <c r="S404" s="10">
        <f t="shared" si="154"/>
        <v>0.77300294110000001</v>
      </c>
      <c r="T404" s="22">
        <f>SUM(R$2:R404)</f>
        <v>276.85083033478463</v>
      </c>
      <c r="U404" s="22">
        <f>SUM(S$2:S404)</f>
        <v>498.72297062174368</v>
      </c>
      <c r="X404" s="15"/>
      <c r="CD404" s="20">
        <v>403</v>
      </c>
      <c r="CE404" s="20">
        <f>V404</f>
        <v>0</v>
      </c>
      <c r="CF404" s="20" t="e">
        <f>#REF!</f>
        <v>#REF!</v>
      </c>
      <c r="CG404" s="20" t="e">
        <f>#REF!</f>
        <v>#REF!</v>
      </c>
      <c r="CH404" s="20">
        <f t="shared" si="145"/>
        <v>53.400000000000006</v>
      </c>
      <c r="CI404" s="20">
        <f t="shared" si="145"/>
        <v>33.375</v>
      </c>
      <c r="CJ404" s="20">
        <f t="shared" si="145"/>
        <v>106.80000000000001</v>
      </c>
      <c r="CK404" s="20">
        <f t="shared" si="146"/>
        <v>155</v>
      </c>
      <c r="CL404" s="20">
        <v>0</v>
      </c>
      <c r="CM404" s="20">
        <f t="shared" si="147"/>
        <v>208.4</v>
      </c>
      <c r="CN404" s="20" t="e">
        <f t="shared" si="148"/>
        <v>#REF!</v>
      </c>
      <c r="CS404" s="20" t="e">
        <f t="shared" si="141"/>
        <v>#N/A</v>
      </c>
      <c r="CT404" s="20" t="e">
        <f t="shared" si="142"/>
        <v>#N/A</v>
      </c>
      <c r="CU404" s="20" t="e">
        <f t="shared" si="143"/>
        <v>#N/A</v>
      </c>
      <c r="CW404" s="20">
        <f t="shared" si="149"/>
        <v>0</v>
      </c>
      <c r="CX404" s="20">
        <f t="shared" si="149"/>
        <v>0</v>
      </c>
      <c r="CY404" s="20">
        <f t="shared" si="149"/>
        <v>0</v>
      </c>
      <c r="CZ404" s="20">
        <f t="shared" si="156"/>
        <v>53.400000000000006</v>
      </c>
      <c r="DA404" s="20">
        <f t="shared" si="156"/>
        <v>33.375</v>
      </c>
      <c r="DB404" s="20">
        <f t="shared" si="156"/>
        <v>106.80000000000001</v>
      </c>
      <c r="DE404" s="20" t="e">
        <f t="shared" si="144"/>
        <v>#N/A</v>
      </c>
      <c r="DF404" s="20">
        <f t="shared" si="151"/>
        <v>0</v>
      </c>
      <c r="DG404" s="20">
        <f t="shared" si="152"/>
        <v>155</v>
      </c>
    </row>
    <row r="405" spans="12:111">
      <c r="L405" s="15"/>
      <c r="M405" s="17"/>
      <c r="O405" s="19">
        <v>404</v>
      </c>
      <c r="P405" s="1">
        <f t="shared" si="155"/>
        <v>0.59412072800000004</v>
      </c>
      <c r="Q405">
        <f>SUM(P$2:P405)</f>
        <v>388.3810212062636</v>
      </c>
      <c r="R405" s="10">
        <f t="shared" si="153"/>
        <v>0.41588450960000001</v>
      </c>
      <c r="S405" s="10">
        <f t="shared" si="154"/>
        <v>0.77235694640000008</v>
      </c>
      <c r="T405" s="22">
        <f>SUM(R$2:R405)</f>
        <v>277.26671484438464</v>
      </c>
      <c r="U405" s="22">
        <f>SUM(S$2:S405)</f>
        <v>499.49532756814369</v>
      </c>
      <c r="X405" s="15"/>
      <c r="CD405" s="20">
        <v>404</v>
      </c>
      <c r="CE405" s="20">
        <f>V405</f>
        <v>0</v>
      </c>
      <c r="CF405" s="20" t="e">
        <f>#REF!</f>
        <v>#REF!</v>
      </c>
      <c r="CG405" s="20" t="e">
        <f>#REF!</f>
        <v>#REF!</v>
      </c>
      <c r="CH405" s="20">
        <f t="shared" si="145"/>
        <v>53.400000000000006</v>
      </c>
      <c r="CI405" s="20">
        <f t="shared" si="145"/>
        <v>33.375</v>
      </c>
      <c r="CJ405" s="20">
        <f t="shared" si="145"/>
        <v>106.80000000000001</v>
      </c>
      <c r="CK405" s="20">
        <f t="shared" si="146"/>
        <v>155</v>
      </c>
      <c r="CL405" s="20">
        <v>0</v>
      </c>
      <c r="CM405" s="20">
        <f t="shared" si="147"/>
        <v>208.4</v>
      </c>
      <c r="CN405" s="20" t="e">
        <f t="shared" si="148"/>
        <v>#REF!</v>
      </c>
      <c r="CS405" s="20" t="e">
        <f t="shared" si="141"/>
        <v>#N/A</v>
      </c>
      <c r="CT405" s="20" t="e">
        <f t="shared" si="142"/>
        <v>#N/A</v>
      </c>
      <c r="CU405" s="20" t="e">
        <f t="shared" si="143"/>
        <v>#N/A</v>
      </c>
      <c r="CW405" s="20">
        <f t="shared" si="149"/>
        <v>0</v>
      </c>
      <c r="CX405" s="20">
        <f t="shared" si="149"/>
        <v>0</v>
      </c>
      <c r="CY405" s="20">
        <f t="shared" si="149"/>
        <v>0</v>
      </c>
      <c r="CZ405" s="20">
        <f t="shared" si="156"/>
        <v>53.400000000000006</v>
      </c>
      <c r="DA405" s="20">
        <f t="shared" si="156"/>
        <v>33.375</v>
      </c>
      <c r="DB405" s="20">
        <f t="shared" si="156"/>
        <v>106.80000000000001</v>
      </c>
      <c r="DE405" s="20" t="e">
        <f t="shared" si="144"/>
        <v>#N/A</v>
      </c>
      <c r="DF405" s="20">
        <f t="shared" si="151"/>
        <v>0</v>
      </c>
      <c r="DG405" s="20">
        <f t="shared" si="152"/>
        <v>155</v>
      </c>
    </row>
    <row r="406" spans="12:111">
      <c r="L406" s="15"/>
      <c r="M406" s="17"/>
      <c r="O406" s="19">
        <v>405</v>
      </c>
      <c r="P406" s="1">
        <f t="shared" si="155"/>
        <v>0.89043611249999999</v>
      </c>
      <c r="Q406">
        <f>SUM(P$2:P406)</f>
        <v>389.27145731876362</v>
      </c>
      <c r="R406" s="10">
        <f t="shared" si="153"/>
        <v>0.62330527874999997</v>
      </c>
      <c r="S406" s="10">
        <f t="shared" si="154"/>
        <v>1.15756694625</v>
      </c>
      <c r="T406" s="22">
        <f>SUM(R$2:R406)</f>
        <v>277.89002012313466</v>
      </c>
      <c r="U406" s="22">
        <f>SUM(S$2:S406)</f>
        <v>500.65289451439367</v>
      </c>
      <c r="X406" s="15"/>
      <c r="CD406" s="20">
        <v>405</v>
      </c>
      <c r="CE406" s="20">
        <f>V406</f>
        <v>0</v>
      </c>
      <c r="CF406" s="20" t="e">
        <f>#REF!</f>
        <v>#REF!</v>
      </c>
      <c r="CG406" s="20" t="e">
        <f>#REF!</f>
        <v>#REF!</v>
      </c>
      <c r="CH406" s="20">
        <f t="shared" si="145"/>
        <v>53.400000000000006</v>
      </c>
      <c r="CI406" s="20">
        <f t="shared" si="145"/>
        <v>33.375</v>
      </c>
      <c r="CJ406" s="20">
        <f t="shared" si="145"/>
        <v>106.80000000000001</v>
      </c>
      <c r="CK406" s="20">
        <f t="shared" si="146"/>
        <v>155</v>
      </c>
      <c r="CL406" s="20">
        <v>0</v>
      </c>
      <c r="CM406" s="20">
        <f t="shared" si="147"/>
        <v>208.4</v>
      </c>
      <c r="CN406" s="20" t="e">
        <f t="shared" si="148"/>
        <v>#REF!</v>
      </c>
      <c r="CS406" s="20" t="e">
        <f t="shared" si="141"/>
        <v>#N/A</v>
      </c>
      <c r="CT406" s="20" t="e">
        <f t="shared" si="142"/>
        <v>#N/A</v>
      </c>
      <c r="CU406" s="20" t="e">
        <f t="shared" si="143"/>
        <v>#N/A</v>
      </c>
      <c r="CW406" s="20">
        <f t="shared" si="149"/>
        <v>0</v>
      </c>
      <c r="CX406" s="20">
        <f t="shared" si="149"/>
        <v>0</v>
      </c>
      <c r="CY406" s="20">
        <f t="shared" si="149"/>
        <v>0</v>
      </c>
      <c r="CZ406" s="20">
        <f t="shared" si="156"/>
        <v>53.400000000000006</v>
      </c>
      <c r="DA406" s="20">
        <f t="shared" si="156"/>
        <v>33.375</v>
      </c>
      <c r="DB406" s="20">
        <f t="shared" si="156"/>
        <v>106.80000000000001</v>
      </c>
      <c r="DE406" s="20" t="e">
        <f t="shared" si="144"/>
        <v>#N/A</v>
      </c>
      <c r="DF406" s="20">
        <f t="shared" si="151"/>
        <v>0</v>
      </c>
      <c r="DG406" s="20">
        <f t="shared" si="152"/>
        <v>155</v>
      </c>
    </row>
    <row r="407" spans="12:111">
      <c r="L407" s="15"/>
      <c r="M407" s="17"/>
      <c r="O407" s="19">
        <v>406</v>
      </c>
      <c r="P407" s="1">
        <f t="shared" si="155"/>
        <v>0.59312768800000004</v>
      </c>
      <c r="Q407">
        <f>SUM(P$2:P407)</f>
        <v>389.8645850067636</v>
      </c>
      <c r="R407" s="10">
        <f t="shared" si="153"/>
        <v>0.41518938160000002</v>
      </c>
      <c r="S407" s="10">
        <f t="shared" si="154"/>
        <v>0.77106599440000012</v>
      </c>
      <c r="T407" s="22">
        <f>SUM(R$2:R407)</f>
        <v>278.30520950473465</v>
      </c>
      <c r="U407" s="22">
        <f>SUM(S$2:S407)</f>
        <v>501.42396050879364</v>
      </c>
      <c r="X407" s="15"/>
      <c r="CD407" s="20">
        <v>406</v>
      </c>
      <c r="CE407" s="20">
        <f>V407</f>
        <v>0</v>
      </c>
      <c r="CF407" s="20" t="e">
        <f>#REF!</f>
        <v>#REF!</v>
      </c>
      <c r="CG407" s="20" t="e">
        <f>#REF!</f>
        <v>#REF!</v>
      </c>
      <c r="CH407" s="20">
        <f t="shared" si="145"/>
        <v>53.400000000000006</v>
      </c>
      <c r="CI407" s="20">
        <f t="shared" si="145"/>
        <v>33.375</v>
      </c>
      <c r="CJ407" s="20">
        <f t="shared" si="145"/>
        <v>106.80000000000001</v>
      </c>
      <c r="CK407" s="20">
        <f t="shared" si="146"/>
        <v>155</v>
      </c>
      <c r="CL407" s="20">
        <v>0</v>
      </c>
      <c r="CM407" s="20">
        <f t="shared" si="147"/>
        <v>208.4</v>
      </c>
      <c r="CN407" s="20" t="e">
        <f t="shared" si="148"/>
        <v>#REF!</v>
      </c>
      <c r="CS407" s="20" t="e">
        <f t="shared" si="141"/>
        <v>#N/A</v>
      </c>
      <c r="CT407" s="20" t="e">
        <f t="shared" si="142"/>
        <v>#N/A</v>
      </c>
      <c r="CU407" s="20" t="e">
        <f t="shared" si="143"/>
        <v>#N/A</v>
      </c>
      <c r="CW407" s="20">
        <f t="shared" si="149"/>
        <v>0</v>
      </c>
      <c r="CX407" s="20">
        <f t="shared" si="149"/>
        <v>0</v>
      </c>
      <c r="CY407" s="20">
        <f t="shared" si="149"/>
        <v>0</v>
      </c>
      <c r="CZ407" s="20">
        <f t="shared" si="156"/>
        <v>53.400000000000006</v>
      </c>
      <c r="DA407" s="20">
        <f t="shared" si="156"/>
        <v>33.375</v>
      </c>
      <c r="DB407" s="20">
        <f t="shared" si="156"/>
        <v>106.80000000000001</v>
      </c>
      <c r="DE407" s="20" t="e">
        <f t="shared" si="144"/>
        <v>#N/A</v>
      </c>
      <c r="DF407" s="20">
        <f t="shared" si="151"/>
        <v>0</v>
      </c>
      <c r="DG407" s="20">
        <f t="shared" si="152"/>
        <v>155</v>
      </c>
    </row>
    <row r="408" spans="12:111">
      <c r="L408" s="15"/>
      <c r="M408" s="17"/>
      <c r="O408" s="19">
        <v>407</v>
      </c>
      <c r="P408" s="1">
        <f t="shared" si="155"/>
        <v>0.59263156699999997</v>
      </c>
      <c r="Q408">
        <f>SUM(P$2:P408)</f>
        <v>390.45721657376362</v>
      </c>
      <c r="R408" s="10">
        <f t="shared" si="153"/>
        <v>0.41484209689999996</v>
      </c>
      <c r="S408" s="10">
        <f t="shared" si="154"/>
        <v>0.77042103709999998</v>
      </c>
      <c r="T408" s="22">
        <f>SUM(R$2:R408)</f>
        <v>278.72005160163462</v>
      </c>
      <c r="U408" s="22">
        <f>SUM(S$2:S408)</f>
        <v>502.19438154589363</v>
      </c>
      <c r="X408" s="15"/>
      <c r="CD408" s="20">
        <v>407</v>
      </c>
      <c r="CE408" s="20">
        <f>V408</f>
        <v>0</v>
      </c>
      <c r="CF408" s="20" t="e">
        <f>#REF!</f>
        <v>#REF!</v>
      </c>
      <c r="CG408" s="20" t="e">
        <f>#REF!</f>
        <v>#REF!</v>
      </c>
      <c r="CH408" s="20">
        <f t="shared" si="145"/>
        <v>53.400000000000006</v>
      </c>
      <c r="CI408" s="20">
        <f t="shared" si="145"/>
        <v>33.375</v>
      </c>
      <c r="CJ408" s="20">
        <f t="shared" si="145"/>
        <v>106.80000000000001</v>
      </c>
      <c r="CK408" s="20">
        <f t="shared" si="146"/>
        <v>155</v>
      </c>
      <c r="CL408" s="20">
        <v>0</v>
      </c>
      <c r="CM408" s="20">
        <f t="shared" si="147"/>
        <v>208.4</v>
      </c>
      <c r="CN408" s="20" t="e">
        <f t="shared" si="148"/>
        <v>#REF!</v>
      </c>
      <c r="CS408" s="20" t="e">
        <f t="shared" si="141"/>
        <v>#N/A</v>
      </c>
      <c r="CT408" s="20" t="e">
        <f t="shared" si="142"/>
        <v>#N/A</v>
      </c>
      <c r="CU408" s="20" t="e">
        <f t="shared" si="143"/>
        <v>#N/A</v>
      </c>
      <c r="CW408" s="20">
        <f t="shared" si="149"/>
        <v>0</v>
      </c>
      <c r="CX408" s="20">
        <f t="shared" si="149"/>
        <v>0</v>
      </c>
      <c r="CY408" s="20">
        <f t="shared" si="149"/>
        <v>0</v>
      </c>
      <c r="CZ408" s="20">
        <f t="shared" si="156"/>
        <v>53.400000000000006</v>
      </c>
      <c r="DA408" s="20">
        <f t="shared" si="156"/>
        <v>33.375</v>
      </c>
      <c r="DB408" s="20">
        <f t="shared" si="156"/>
        <v>106.80000000000001</v>
      </c>
      <c r="DE408" s="20" t="e">
        <f t="shared" si="144"/>
        <v>#N/A</v>
      </c>
      <c r="DF408" s="20">
        <f t="shared" si="151"/>
        <v>0</v>
      </c>
      <c r="DG408" s="20">
        <f t="shared" si="152"/>
        <v>155</v>
      </c>
    </row>
    <row r="409" spans="12:111">
      <c r="L409" s="15"/>
      <c r="M409" s="17"/>
      <c r="O409" s="19">
        <v>408</v>
      </c>
      <c r="P409" s="1">
        <f t="shared" si="155"/>
        <v>0.59213571200000004</v>
      </c>
      <c r="Q409">
        <f>SUM(P$2:P409)</f>
        <v>391.04935228576363</v>
      </c>
      <c r="R409" s="10">
        <f t="shared" si="153"/>
        <v>0.41449499839999998</v>
      </c>
      <c r="S409" s="10">
        <f t="shared" si="154"/>
        <v>0.76977642560000004</v>
      </c>
      <c r="T409" s="22">
        <f>SUM(R$2:R409)</f>
        <v>279.13454660003464</v>
      </c>
      <c r="U409" s="22">
        <f>SUM(S$2:S409)</f>
        <v>502.96415797149365</v>
      </c>
      <c r="X409" s="15"/>
      <c r="CD409" s="20">
        <v>408</v>
      </c>
      <c r="CE409" s="20">
        <f>V409</f>
        <v>0</v>
      </c>
      <c r="CF409" s="20" t="e">
        <f>#REF!</f>
        <v>#REF!</v>
      </c>
      <c r="CG409" s="20" t="e">
        <f>#REF!</f>
        <v>#REF!</v>
      </c>
      <c r="CH409" s="20">
        <f t="shared" si="145"/>
        <v>53.400000000000006</v>
      </c>
      <c r="CI409" s="20">
        <f t="shared" si="145"/>
        <v>33.375</v>
      </c>
      <c r="CJ409" s="20">
        <f t="shared" si="145"/>
        <v>106.80000000000001</v>
      </c>
      <c r="CK409" s="20">
        <f t="shared" si="146"/>
        <v>155</v>
      </c>
      <c r="CL409" s="20">
        <v>0</v>
      </c>
      <c r="CM409" s="20">
        <f t="shared" si="147"/>
        <v>208.4</v>
      </c>
      <c r="CN409" s="20" t="e">
        <f t="shared" si="148"/>
        <v>#REF!</v>
      </c>
      <c r="CS409" s="20" t="e">
        <f t="shared" si="141"/>
        <v>#N/A</v>
      </c>
      <c r="CT409" s="20" t="e">
        <f t="shared" si="142"/>
        <v>#N/A</v>
      </c>
      <c r="CU409" s="20" t="e">
        <f t="shared" si="143"/>
        <v>#N/A</v>
      </c>
      <c r="CW409" s="20">
        <f t="shared" si="149"/>
        <v>0</v>
      </c>
      <c r="CX409" s="20">
        <f t="shared" si="149"/>
        <v>0</v>
      </c>
      <c r="CY409" s="20">
        <f t="shared" si="149"/>
        <v>0</v>
      </c>
      <c r="CZ409" s="20">
        <f t="shared" si="156"/>
        <v>53.400000000000006</v>
      </c>
      <c r="DA409" s="20">
        <f t="shared" si="156"/>
        <v>33.375</v>
      </c>
      <c r="DB409" s="20">
        <f t="shared" si="156"/>
        <v>106.80000000000001</v>
      </c>
      <c r="DE409" s="20" t="e">
        <f t="shared" si="144"/>
        <v>#N/A</v>
      </c>
      <c r="DF409" s="20">
        <f t="shared" si="151"/>
        <v>0</v>
      </c>
      <c r="DG409" s="20">
        <f t="shared" si="152"/>
        <v>155</v>
      </c>
    </row>
    <row r="410" spans="12:111">
      <c r="L410" s="15"/>
      <c r="M410" s="17"/>
      <c r="O410" s="19">
        <v>409</v>
      </c>
      <c r="P410" s="1">
        <f t="shared" si="155"/>
        <v>0.59164012300000002</v>
      </c>
      <c r="Q410">
        <f>SUM(P$2:P410)</f>
        <v>391.64099240876362</v>
      </c>
      <c r="R410" s="10">
        <f t="shared" si="153"/>
        <v>0.41414808609999998</v>
      </c>
      <c r="S410" s="10">
        <f t="shared" si="154"/>
        <v>0.76913215990000006</v>
      </c>
      <c r="T410" s="22">
        <f>SUM(R$2:R410)</f>
        <v>279.54869468613464</v>
      </c>
      <c r="U410" s="22">
        <f>SUM(S$2:S410)</f>
        <v>503.73329013139363</v>
      </c>
      <c r="X410" s="15"/>
      <c r="CD410" s="20">
        <v>409</v>
      </c>
      <c r="CE410" s="20">
        <f>V410</f>
        <v>0</v>
      </c>
      <c r="CF410" s="20" t="e">
        <f>#REF!</f>
        <v>#REF!</v>
      </c>
      <c r="CG410" s="20" t="e">
        <f>#REF!</f>
        <v>#REF!</v>
      </c>
      <c r="CH410" s="20">
        <f t="shared" si="145"/>
        <v>53.400000000000006</v>
      </c>
      <c r="CI410" s="20">
        <f t="shared" si="145"/>
        <v>33.375</v>
      </c>
      <c r="CJ410" s="20">
        <f t="shared" si="145"/>
        <v>106.80000000000001</v>
      </c>
      <c r="CK410" s="20">
        <f t="shared" si="146"/>
        <v>155</v>
      </c>
      <c r="CL410" s="20">
        <v>0</v>
      </c>
      <c r="CM410" s="20">
        <f t="shared" si="147"/>
        <v>208.4</v>
      </c>
      <c r="CN410" s="20" t="e">
        <f t="shared" si="148"/>
        <v>#REF!</v>
      </c>
      <c r="CS410" s="20" t="e">
        <f t="shared" si="141"/>
        <v>#N/A</v>
      </c>
      <c r="CT410" s="20" t="e">
        <f t="shared" si="142"/>
        <v>#N/A</v>
      </c>
      <c r="CU410" s="20" t="e">
        <f t="shared" si="143"/>
        <v>#N/A</v>
      </c>
      <c r="CW410" s="20">
        <f t="shared" si="149"/>
        <v>0</v>
      </c>
      <c r="CX410" s="20">
        <f t="shared" si="149"/>
        <v>0</v>
      </c>
      <c r="CY410" s="20">
        <f t="shared" si="149"/>
        <v>0</v>
      </c>
      <c r="CZ410" s="20">
        <f t="shared" si="156"/>
        <v>53.400000000000006</v>
      </c>
      <c r="DA410" s="20">
        <f t="shared" si="156"/>
        <v>33.375</v>
      </c>
      <c r="DB410" s="20">
        <f t="shared" si="156"/>
        <v>106.80000000000001</v>
      </c>
      <c r="DE410" s="20" t="e">
        <f t="shared" si="144"/>
        <v>#N/A</v>
      </c>
      <c r="DF410" s="20">
        <f t="shared" si="151"/>
        <v>0</v>
      </c>
      <c r="DG410" s="20">
        <f t="shared" si="152"/>
        <v>155</v>
      </c>
    </row>
    <row r="411" spans="12:111">
      <c r="L411" s="15"/>
      <c r="M411" s="17"/>
      <c r="O411" s="19">
        <v>410</v>
      </c>
      <c r="P411" s="1">
        <f t="shared" si="155"/>
        <v>0.88671719999999987</v>
      </c>
      <c r="Q411">
        <f>SUM(P$2:P411)</f>
        <v>392.52770960876364</v>
      </c>
      <c r="R411" s="10">
        <f t="shared" si="153"/>
        <v>0.62070203999999984</v>
      </c>
      <c r="S411" s="10">
        <f t="shared" si="154"/>
        <v>1.1527323599999999</v>
      </c>
      <c r="T411" s="22">
        <f>SUM(R$2:R411)</f>
        <v>280.16939672613466</v>
      </c>
      <c r="U411" s="22">
        <f>SUM(S$2:S411)</f>
        <v>504.88602249139365</v>
      </c>
      <c r="X411" s="15"/>
      <c r="CD411" s="20">
        <v>410</v>
      </c>
      <c r="CE411" s="20">
        <f>V411</f>
        <v>0</v>
      </c>
      <c r="CF411" s="20" t="e">
        <f>#REF!</f>
        <v>#REF!</v>
      </c>
      <c r="CG411" s="20" t="e">
        <f>#REF!</f>
        <v>#REF!</v>
      </c>
      <c r="CH411" s="20">
        <f t="shared" si="145"/>
        <v>53.400000000000006</v>
      </c>
      <c r="CI411" s="20">
        <f t="shared" si="145"/>
        <v>33.375</v>
      </c>
      <c r="CJ411" s="20">
        <f t="shared" si="145"/>
        <v>106.80000000000001</v>
      </c>
      <c r="CK411" s="20">
        <f t="shared" si="146"/>
        <v>155</v>
      </c>
      <c r="CL411" s="20">
        <v>0</v>
      </c>
      <c r="CM411" s="20">
        <f t="shared" si="147"/>
        <v>208.4</v>
      </c>
      <c r="CN411" s="20" t="e">
        <f t="shared" si="148"/>
        <v>#REF!</v>
      </c>
      <c r="CS411" s="20" t="e">
        <f t="shared" si="141"/>
        <v>#N/A</v>
      </c>
      <c r="CT411" s="20" t="e">
        <f t="shared" si="142"/>
        <v>#N/A</v>
      </c>
      <c r="CU411" s="20" t="e">
        <f t="shared" si="143"/>
        <v>#N/A</v>
      </c>
      <c r="CW411" s="20">
        <f t="shared" si="149"/>
        <v>0</v>
      </c>
      <c r="CX411" s="20">
        <f t="shared" si="149"/>
        <v>0</v>
      </c>
      <c r="CY411" s="20">
        <f t="shared" si="149"/>
        <v>0</v>
      </c>
      <c r="CZ411" s="20">
        <f t="shared" si="156"/>
        <v>53.400000000000006</v>
      </c>
      <c r="DA411" s="20">
        <f t="shared" si="156"/>
        <v>33.375</v>
      </c>
      <c r="DB411" s="20">
        <f t="shared" si="156"/>
        <v>106.80000000000001</v>
      </c>
      <c r="DE411" s="20" t="e">
        <f t="shared" si="144"/>
        <v>#N/A</v>
      </c>
      <c r="DF411" s="20">
        <f t="shared" si="151"/>
        <v>0</v>
      </c>
      <c r="DG411" s="20">
        <f t="shared" si="152"/>
        <v>155</v>
      </c>
    </row>
    <row r="412" spans="12:111">
      <c r="L412" s="15"/>
      <c r="M412" s="17"/>
      <c r="O412" s="19">
        <v>411</v>
      </c>
      <c r="P412" s="1">
        <f t="shared" si="155"/>
        <v>0.59064974300000006</v>
      </c>
      <c r="Q412">
        <f>SUM(P$2:P412)</f>
        <v>393.11835935176362</v>
      </c>
      <c r="R412" s="10">
        <f t="shared" si="153"/>
        <v>0.41345482010000001</v>
      </c>
      <c r="S412" s="10">
        <f t="shared" si="154"/>
        <v>0.76784466590000011</v>
      </c>
      <c r="T412" s="22">
        <f>SUM(R$2:R412)</f>
        <v>280.58285154623468</v>
      </c>
      <c r="U412" s="22">
        <f>SUM(S$2:S412)</f>
        <v>505.65386715729363</v>
      </c>
      <c r="X412" s="15"/>
      <c r="CD412" s="20">
        <v>411</v>
      </c>
      <c r="CE412" s="20">
        <f>V412</f>
        <v>0</v>
      </c>
      <c r="CF412" s="20" t="e">
        <f>#REF!</f>
        <v>#REF!</v>
      </c>
      <c r="CG412" s="20" t="e">
        <f>#REF!</f>
        <v>#REF!</v>
      </c>
      <c r="CH412" s="20">
        <f t="shared" si="145"/>
        <v>53.400000000000006</v>
      </c>
      <c r="CI412" s="20">
        <f t="shared" si="145"/>
        <v>33.375</v>
      </c>
      <c r="CJ412" s="20">
        <f t="shared" si="145"/>
        <v>106.80000000000001</v>
      </c>
      <c r="CK412" s="20">
        <f t="shared" si="146"/>
        <v>155</v>
      </c>
      <c r="CL412" s="20">
        <v>0</v>
      </c>
      <c r="CM412" s="20">
        <f t="shared" si="147"/>
        <v>208.4</v>
      </c>
      <c r="CN412" s="20" t="e">
        <f t="shared" si="148"/>
        <v>#REF!</v>
      </c>
      <c r="CS412" s="20" t="e">
        <f t="shared" si="141"/>
        <v>#N/A</v>
      </c>
      <c r="CT412" s="20" t="e">
        <f t="shared" si="142"/>
        <v>#N/A</v>
      </c>
      <c r="CU412" s="20" t="e">
        <f t="shared" si="143"/>
        <v>#N/A</v>
      </c>
      <c r="CW412" s="20">
        <f t="shared" si="149"/>
        <v>0</v>
      </c>
      <c r="CX412" s="20">
        <f t="shared" si="149"/>
        <v>0</v>
      </c>
      <c r="CY412" s="20">
        <f t="shared" si="149"/>
        <v>0</v>
      </c>
      <c r="CZ412" s="20">
        <f t="shared" si="156"/>
        <v>53.400000000000006</v>
      </c>
      <c r="DA412" s="20">
        <f t="shared" si="156"/>
        <v>33.375</v>
      </c>
      <c r="DB412" s="20">
        <f t="shared" si="156"/>
        <v>106.80000000000001</v>
      </c>
      <c r="DE412" s="20" t="e">
        <f t="shared" si="144"/>
        <v>#N/A</v>
      </c>
      <c r="DF412" s="20">
        <f t="shared" si="151"/>
        <v>0</v>
      </c>
      <c r="DG412" s="20">
        <f t="shared" si="152"/>
        <v>155</v>
      </c>
    </row>
    <row r="413" spans="12:111">
      <c r="L413" s="15"/>
      <c r="M413" s="17"/>
      <c r="O413" s="19">
        <v>412</v>
      </c>
      <c r="P413" s="1">
        <f t="shared" si="155"/>
        <v>0.59015495200000001</v>
      </c>
      <c r="Q413">
        <f>SUM(P$2:P413)</f>
        <v>393.70851430376359</v>
      </c>
      <c r="R413" s="10">
        <f t="shared" si="153"/>
        <v>0.41310846639999999</v>
      </c>
      <c r="S413" s="10">
        <f t="shared" si="154"/>
        <v>0.76720143760000004</v>
      </c>
      <c r="T413" s="22">
        <f>SUM(R$2:R413)</f>
        <v>280.99596001263467</v>
      </c>
      <c r="U413" s="22">
        <f>SUM(S$2:S413)</f>
        <v>506.42106859489365</v>
      </c>
      <c r="X413" s="15"/>
      <c r="CD413" s="20">
        <v>412</v>
      </c>
      <c r="CE413" s="20">
        <f>V413</f>
        <v>0</v>
      </c>
      <c r="CF413" s="20" t="e">
        <f>#REF!</f>
        <v>#REF!</v>
      </c>
      <c r="CG413" s="20" t="e">
        <f>#REF!</f>
        <v>#REF!</v>
      </c>
      <c r="CH413" s="20">
        <f t="shared" si="145"/>
        <v>53.400000000000006</v>
      </c>
      <c r="CI413" s="20">
        <f t="shared" si="145"/>
        <v>33.375</v>
      </c>
      <c r="CJ413" s="20">
        <f t="shared" si="145"/>
        <v>106.80000000000001</v>
      </c>
      <c r="CK413" s="20">
        <f t="shared" si="146"/>
        <v>155</v>
      </c>
      <c r="CL413" s="20">
        <v>0</v>
      </c>
      <c r="CM413" s="20">
        <f t="shared" si="147"/>
        <v>208.4</v>
      </c>
      <c r="CN413" s="20" t="e">
        <f t="shared" si="148"/>
        <v>#REF!</v>
      </c>
      <c r="CS413" s="20" t="e">
        <f t="shared" si="141"/>
        <v>#N/A</v>
      </c>
      <c r="CT413" s="20" t="e">
        <f t="shared" si="142"/>
        <v>#N/A</v>
      </c>
      <c r="CU413" s="20" t="e">
        <f t="shared" si="143"/>
        <v>#N/A</v>
      </c>
      <c r="CW413" s="20">
        <f t="shared" si="149"/>
        <v>0</v>
      </c>
      <c r="CX413" s="20">
        <f t="shared" si="149"/>
        <v>0</v>
      </c>
      <c r="CY413" s="20">
        <f t="shared" si="149"/>
        <v>0</v>
      </c>
      <c r="CZ413" s="20">
        <f t="shared" si="156"/>
        <v>53.400000000000006</v>
      </c>
      <c r="DA413" s="20">
        <f t="shared" si="156"/>
        <v>33.375</v>
      </c>
      <c r="DB413" s="20">
        <f t="shared" si="156"/>
        <v>106.80000000000001</v>
      </c>
      <c r="DE413" s="20" t="e">
        <f t="shared" si="144"/>
        <v>#N/A</v>
      </c>
      <c r="DF413" s="20">
        <f t="shared" si="151"/>
        <v>0</v>
      </c>
      <c r="DG413" s="20">
        <f t="shared" si="152"/>
        <v>155</v>
      </c>
    </row>
    <row r="414" spans="12:111">
      <c r="L414" s="15"/>
      <c r="M414" s="17"/>
      <c r="O414" s="19">
        <v>413</v>
      </c>
      <c r="P414" s="1">
        <f t="shared" si="155"/>
        <v>0.5896604270000001</v>
      </c>
      <c r="Q414">
        <f>SUM(P$2:P414)</f>
        <v>394.29817473076361</v>
      </c>
      <c r="R414" s="10">
        <f t="shared" si="153"/>
        <v>0.41276229890000005</v>
      </c>
      <c r="S414" s="10">
        <f t="shared" si="154"/>
        <v>0.76655855510000015</v>
      </c>
      <c r="T414" s="22">
        <f>SUM(R$2:R414)</f>
        <v>281.40872231153469</v>
      </c>
      <c r="U414" s="22">
        <f>SUM(S$2:S414)</f>
        <v>507.18762714999366</v>
      </c>
      <c r="X414" s="15"/>
      <c r="CD414" s="20">
        <v>413</v>
      </c>
      <c r="CE414" s="20">
        <f>V414</f>
        <v>0</v>
      </c>
      <c r="CF414" s="20" t="e">
        <f>#REF!</f>
        <v>#REF!</v>
      </c>
      <c r="CG414" s="20" t="e">
        <f>#REF!</f>
        <v>#REF!</v>
      </c>
      <c r="CH414" s="20">
        <f t="shared" si="145"/>
        <v>53.400000000000006</v>
      </c>
      <c r="CI414" s="20">
        <f t="shared" si="145"/>
        <v>33.375</v>
      </c>
      <c r="CJ414" s="20">
        <f t="shared" si="145"/>
        <v>106.80000000000001</v>
      </c>
      <c r="CK414" s="20">
        <f t="shared" si="146"/>
        <v>155</v>
      </c>
      <c r="CL414" s="20">
        <v>0</v>
      </c>
      <c r="CM414" s="20">
        <f t="shared" si="147"/>
        <v>208.4</v>
      </c>
      <c r="CN414" s="20" t="e">
        <f t="shared" si="148"/>
        <v>#REF!</v>
      </c>
      <c r="CS414" s="20" t="e">
        <f t="shared" si="141"/>
        <v>#N/A</v>
      </c>
      <c r="CT414" s="20" t="e">
        <f t="shared" si="142"/>
        <v>#N/A</v>
      </c>
      <c r="CU414" s="20" t="e">
        <f t="shared" si="143"/>
        <v>#N/A</v>
      </c>
      <c r="CW414" s="20">
        <f t="shared" si="149"/>
        <v>0</v>
      </c>
      <c r="CX414" s="20">
        <f t="shared" si="149"/>
        <v>0</v>
      </c>
      <c r="CY414" s="20">
        <f t="shared" si="149"/>
        <v>0</v>
      </c>
      <c r="CZ414" s="20">
        <f t="shared" si="156"/>
        <v>53.400000000000006</v>
      </c>
      <c r="DA414" s="20">
        <f t="shared" si="156"/>
        <v>33.375</v>
      </c>
      <c r="DB414" s="20">
        <f t="shared" si="156"/>
        <v>106.80000000000001</v>
      </c>
      <c r="DE414" s="20" t="e">
        <f t="shared" si="144"/>
        <v>#N/A</v>
      </c>
      <c r="DF414" s="20">
        <f t="shared" si="151"/>
        <v>0</v>
      </c>
      <c r="DG414" s="20">
        <f t="shared" si="152"/>
        <v>155</v>
      </c>
    </row>
    <row r="415" spans="12:111">
      <c r="L415" s="15"/>
      <c r="M415" s="17"/>
      <c r="O415" s="19">
        <v>414</v>
      </c>
      <c r="P415" s="1">
        <f t="shared" si="155"/>
        <v>0.58916616799999999</v>
      </c>
      <c r="Q415">
        <f>SUM(P$2:P415)</f>
        <v>394.88734089876363</v>
      </c>
      <c r="R415" s="10">
        <f t="shared" si="153"/>
        <v>0.41241631759999997</v>
      </c>
      <c r="S415" s="10">
        <f t="shared" si="154"/>
        <v>0.76591601840000001</v>
      </c>
      <c r="T415" s="22">
        <f>SUM(R$2:R415)</f>
        <v>281.82113862913468</v>
      </c>
      <c r="U415" s="22">
        <f>SUM(S$2:S415)</f>
        <v>507.95354316839365</v>
      </c>
      <c r="X415" s="15"/>
      <c r="CD415" s="20">
        <v>414</v>
      </c>
      <c r="CE415" s="20">
        <f>V415</f>
        <v>0</v>
      </c>
      <c r="CF415" s="20" t="e">
        <f>#REF!</f>
        <v>#REF!</v>
      </c>
      <c r="CG415" s="20" t="e">
        <f>#REF!</f>
        <v>#REF!</v>
      </c>
      <c r="CH415" s="20">
        <f t="shared" si="145"/>
        <v>53.400000000000006</v>
      </c>
      <c r="CI415" s="20">
        <f t="shared" si="145"/>
        <v>33.375</v>
      </c>
      <c r="CJ415" s="20">
        <f t="shared" si="145"/>
        <v>106.80000000000001</v>
      </c>
      <c r="CK415" s="20">
        <f t="shared" si="146"/>
        <v>155</v>
      </c>
      <c r="CL415" s="20">
        <v>0</v>
      </c>
      <c r="CM415" s="20">
        <f t="shared" si="147"/>
        <v>208.4</v>
      </c>
      <c r="CN415" s="20" t="e">
        <f t="shared" si="148"/>
        <v>#REF!</v>
      </c>
      <c r="CS415" s="20" t="e">
        <f t="shared" si="141"/>
        <v>#N/A</v>
      </c>
      <c r="CT415" s="20" t="e">
        <f t="shared" si="142"/>
        <v>#N/A</v>
      </c>
      <c r="CU415" s="20" t="e">
        <f t="shared" si="143"/>
        <v>#N/A</v>
      </c>
      <c r="CW415" s="20">
        <f t="shared" si="149"/>
        <v>0</v>
      </c>
      <c r="CX415" s="20">
        <f t="shared" si="149"/>
        <v>0</v>
      </c>
      <c r="CY415" s="20">
        <f t="shared" si="149"/>
        <v>0</v>
      </c>
      <c r="CZ415" s="20">
        <f t="shared" si="156"/>
        <v>53.400000000000006</v>
      </c>
      <c r="DA415" s="20">
        <f t="shared" si="156"/>
        <v>33.375</v>
      </c>
      <c r="DB415" s="20">
        <f t="shared" si="156"/>
        <v>106.80000000000001</v>
      </c>
      <c r="DE415" s="20" t="e">
        <f t="shared" si="144"/>
        <v>#N/A</v>
      </c>
      <c r="DF415" s="20">
        <f t="shared" si="151"/>
        <v>0</v>
      </c>
      <c r="DG415" s="20">
        <f t="shared" si="152"/>
        <v>155</v>
      </c>
    </row>
    <row r="416" spans="12:111">
      <c r="L416" s="15"/>
      <c r="M416" s="17"/>
      <c r="O416" s="19">
        <v>415</v>
      </c>
      <c r="P416" s="1">
        <f t="shared" si="155"/>
        <v>0.88300826249999997</v>
      </c>
      <c r="Q416">
        <f>SUM(P$2:P416)</f>
        <v>395.77034916126365</v>
      </c>
      <c r="R416" s="10">
        <f t="shared" si="153"/>
        <v>0.61810578374999992</v>
      </c>
      <c r="S416" s="10">
        <f t="shared" si="154"/>
        <v>1.14791074125</v>
      </c>
      <c r="T416" s="22">
        <f>SUM(R$2:R416)</f>
        <v>282.4392444128847</v>
      </c>
      <c r="U416" s="22">
        <f>SUM(S$2:S416)</f>
        <v>509.10145390964362</v>
      </c>
      <c r="X416" s="15"/>
      <c r="CD416" s="20">
        <v>415</v>
      </c>
      <c r="CE416" s="20">
        <f>V416</f>
        <v>0</v>
      </c>
      <c r="CF416" s="20" t="e">
        <f>#REF!</f>
        <v>#REF!</v>
      </c>
      <c r="CG416" s="20" t="e">
        <f>#REF!</f>
        <v>#REF!</v>
      </c>
      <c r="CH416" s="20">
        <f t="shared" si="145"/>
        <v>53.400000000000006</v>
      </c>
      <c r="CI416" s="20">
        <f t="shared" si="145"/>
        <v>33.375</v>
      </c>
      <c r="CJ416" s="20">
        <f t="shared" si="145"/>
        <v>106.80000000000001</v>
      </c>
      <c r="CK416" s="20">
        <f t="shared" si="146"/>
        <v>155</v>
      </c>
      <c r="CL416" s="20">
        <v>0</v>
      </c>
      <c r="CM416" s="20">
        <f t="shared" si="147"/>
        <v>208.4</v>
      </c>
      <c r="CN416" s="20" t="e">
        <f t="shared" si="148"/>
        <v>#REF!</v>
      </c>
      <c r="CS416" s="20" t="e">
        <f t="shared" si="141"/>
        <v>#N/A</v>
      </c>
      <c r="CT416" s="20" t="e">
        <f t="shared" si="142"/>
        <v>#N/A</v>
      </c>
      <c r="CU416" s="20" t="e">
        <f t="shared" si="143"/>
        <v>#N/A</v>
      </c>
      <c r="CW416" s="20">
        <f t="shared" si="149"/>
        <v>0</v>
      </c>
      <c r="CX416" s="20">
        <f t="shared" si="149"/>
        <v>0</v>
      </c>
      <c r="CY416" s="20">
        <f t="shared" si="149"/>
        <v>0</v>
      </c>
      <c r="CZ416" s="20">
        <f t="shared" si="156"/>
        <v>53.400000000000006</v>
      </c>
      <c r="DA416" s="20">
        <f t="shared" si="156"/>
        <v>33.375</v>
      </c>
      <c r="DB416" s="20">
        <f t="shared" si="156"/>
        <v>106.80000000000001</v>
      </c>
      <c r="DE416" s="20" t="e">
        <f t="shared" si="144"/>
        <v>#N/A</v>
      </c>
      <c r="DF416" s="20">
        <f t="shared" si="151"/>
        <v>0</v>
      </c>
      <c r="DG416" s="20">
        <f t="shared" si="152"/>
        <v>155</v>
      </c>
    </row>
    <row r="417" spans="12:111">
      <c r="L417" s="15"/>
      <c r="M417" s="17"/>
      <c r="O417" s="19">
        <v>416</v>
      </c>
      <c r="P417" s="1">
        <f t="shared" si="155"/>
        <v>0.58817844799999996</v>
      </c>
      <c r="Q417">
        <f>SUM(P$2:P417)</f>
        <v>396.35852760926366</v>
      </c>
      <c r="R417" s="10">
        <f t="shared" si="153"/>
        <v>0.41172491359999996</v>
      </c>
      <c r="S417" s="10">
        <f t="shared" si="154"/>
        <v>0.76463198239999997</v>
      </c>
      <c r="T417" s="22">
        <f>SUM(R$2:R417)</f>
        <v>282.85096932648469</v>
      </c>
      <c r="U417" s="22">
        <f>SUM(S$2:S417)</f>
        <v>509.8660858920436</v>
      </c>
      <c r="X417" s="15"/>
      <c r="CD417" s="20">
        <v>416</v>
      </c>
      <c r="CE417" s="20">
        <f>V417</f>
        <v>0</v>
      </c>
      <c r="CF417" s="20" t="e">
        <f>#REF!</f>
        <v>#REF!</v>
      </c>
      <c r="CG417" s="20" t="e">
        <f>#REF!</f>
        <v>#REF!</v>
      </c>
      <c r="CH417" s="20">
        <f t="shared" si="145"/>
        <v>53.400000000000006</v>
      </c>
      <c r="CI417" s="20">
        <f t="shared" si="145"/>
        <v>33.375</v>
      </c>
      <c r="CJ417" s="20">
        <f t="shared" si="145"/>
        <v>106.80000000000001</v>
      </c>
      <c r="CK417" s="20">
        <f t="shared" si="146"/>
        <v>155</v>
      </c>
      <c r="CL417" s="20">
        <v>0</v>
      </c>
      <c r="CM417" s="20">
        <f t="shared" si="147"/>
        <v>208.4</v>
      </c>
      <c r="CN417" s="20" t="e">
        <f t="shared" si="148"/>
        <v>#REF!</v>
      </c>
      <c r="CS417" s="20" t="e">
        <f t="shared" si="141"/>
        <v>#N/A</v>
      </c>
      <c r="CT417" s="20" t="e">
        <f t="shared" si="142"/>
        <v>#N/A</v>
      </c>
      <c r="CU417" s="20" t="e">
        <f t="shared" si="143"/>
        <v>#N/A</v>
      </c>
      <c r="CW417" s="20">
        <f t="shared" si="149"/>
        <v>0</v>
      </c>
      <c r="CX417" s="20">
        <f t="shared" si="149"/>
        <v>0</v>
      </c>
      <c r="CY417" s="20">
        <f t="shared" si="149"/>
        <v>0</v>
      </c>
      <c r="CZ417" s="20">
        <f t="shared" si="156"/>
        <v>53.400000000000006</v>
      </c>
      <c r="DA417" s="20">
        <f t="shared" si="156"/>
        <v>33.375</v>
      </c>
      <c r="DB417" s="20">
        <f t="shared" si="156"/>
        <v>106.80000000000001</v>
      </c>
      <c r="DE417" s="20" t="e">
        <f t="shared" si="144"/>
        <v>#N/A</v>
      </c>
      <c r="DF417" s="20">
        <f t="shared" si="151"/>
        <v>0</v>
      </c>
      <c r="DG417" s="20">
        <f t="shared" si="152"/>
        <v>155</v>
      </c>
    </row>
    <row r="418" spans="12:111">
      <c r="L418" s="15"/>
      <c r="M418" s="17"/>
      <c r="O418" s="19">
        <v>417</v>
      </c>
      <c r="P418" s="1">
        <f t="shared" si="155"/>
        <v>0.58768498699999994</v>
      </c>
      <c r="Q418">
        <f>SUM(P$2:P418)</f>
        <v>396.94621259626365</v>
      </c>
      <c r="R418" s="10">
        <f t="shared" si="153"/>
        <v>0.41137949089999992</v>
      </c>
      <c r="S418" s="10">
        <f t="shared" si="154"/>
        <v>0.76399048309999995</v>
      </c>
      <c r="T418" s="22">
        <f>SUM(R$2:R418)</f>
        <v>283.26234881738469</v>
      </c>
      <c r="U418" s="22">
        <f>SUM(S$2:S418)</f>
        <v>510.63007637514357</v>
      </c>
      <c r="X418" s="15"/>
      <c r="CD418" s="20">
        <v>417</v>
      </c>
      <c r="CE418" s="20">
        <f>V418</f>
        <v>0</v>
      </c>
      <c r="CF418" s="20" t="e">
        <f>#REF!</f>
        <v>#REF!</v>
      </c>
      <c r="CG418" s="20" t="e">
        <f>#REF!</f>
        <v>#REF!</v>
      </c>
      <c r="CH418" s="20">
        <f t="shared" si="145"/>
        <v>53.400000000000006</v>
      </c>
      <c r="CI418" s="20">
        <f t="shared" si="145"/>
        <v>33.375</v>
      </c>
      <c r="CJ418" s="20">
        <f t="shared" si="145"/>
        <v>106.80000000000001</v>
      </c>
      <c r="CK418" s="20">
        <f t="shared" si="146"/>
        <v>155</v>
      </c>
      <c r="CL418" s="20">
        <v>0</v>
      </c>
      <c r="CM418" s="20">
        <f t="shared" si="147"/>
        <v>208.4</v>
      </c>
      <c r="CN418" s="20" t="e">
        <f t="shared" si="148"/>
        <v>#REF!</v>
      </c>
      <c r="CS418" s="20" t="e">
        <f t="shared" si="141"/>
        <v>#N/A</v>
      </c>
      <c r="CT418" s="20" t="e">
        <f t="shared" si="142"/>
        <v>#N/A</v>
      </c>
      <c r="CU418" s="20" t="e">
        <f t="shared" si="143"/>
        <v>#N/A</v>
      </c>
      <c r="CW418" s="20">
        <f t="shared" si="149"/>
        <v>0</v>
      </c>
      <c r="CX418" s="20">
        <f t="shared" si="149"/>
        <v>0</v>
      </c>
      <c r="CY418" s="20">
        <f t="shared" si="149"/>
        <v>0</v>
      </c>
      <c r="CZ418" s="20">
        <f t="shared" si="156"/>
        <v>53.400000000000006</v>
      </c>
      <c r="DA418" s="20">
        <f t="shared" si="156"/>
        <v>33.375</v>
      </c>
      <c r="DB418" s="20">
        <f t="shared" si="156"/>
        <v>106.80000000000001</v>
      </c>
      <c r="DE418" s="20" t="e">
        <f t="shared" si="144"/>
        <v>#N/A</v>
      </c>
      <c r="DF418" s="20">
        <f t="shared" si="151"/>
        <v>0</v>
      </c>
      <c r="DG418" s="20">
        <f t="shared" si="152"/>
        <v>155</v>
      </c>
    </row>
    <row r="419" spans="12:111">
      <c r="L419" s="15"/>
      <c r="M419" s="17"/>
      <c r="O419" s="19">
        <v>418</v>
      </c>
      <c r="P419" s="1">
        <f t="shared" si="155"/>
        <v>0.58719179199999993</v>
      </c>
      <c r="Q419">
        <f>SUM(P$2:P419)</f>
        <v>397.53340438826365</v>
      </c>
      <c r="R419" s="10">
        <f t="shared" si="153"/>
        <v>0.41103425439999991</v>
      </c>
      <c r="S419" s="10">
        <f t="shared" si="154"/>
        <v>0.7633493295999999</v>
      </c>
      <c r="T419" s="22">
        <f>SUM(R$2:R419)</f>
        <v>283.67338307178471</v>
      </c>
      <c r="U419" s="22">
        <f>SUM(S$2:S419)</f>
        <v>511.39342570474355</v>
      </c>
      <c r="X419" s="15"/>
      <c r="CD419" s="20">
        <v>418</v>
      </c>
      <c r="CE419" s="20">
        <f>V419</f>
        <v>0</v>
      </c>
      <c r="CF419" s="20" t="e">
        <f>#REF!</f>
        <v>#REF!</v>
      </c>
      <c r="CG419" s="20" t="e">
        <f>#REF!</f>
        <v>#REF!</v>
      </c>
      <c r="CH419" s="20">
        <f t="shared" si="145"/>
        <v>53.400000000000006</v>
      </c>
      <c r="CI419" s="20">
        <f t="shared" si="145"/>
        <v>33.375</v>
      </c>
      <c r="CJ419" s="20">
        <f t="shared" si="145"/>
        <v>106.80000000000001</v>
      </c>
      <c r="CK419" s="20">
        <f t="shared" si="146"/>
        <v>155</v>
      </c>
      <c r="CL419" s="20">
        <v>0</v>
      </c>
      <c r="CM419" s="20">
        <f t="shared" si="147"/>
        <v>208.4</v>
      </c>
      <c r="CN419" s="20" t="e">
        <f t="shared" si="148"/>
        <v>#REF!</v>
      </c>
      <c r="CS419" s="20" t="e">
        <f t="shared" si="141"/>
        <v>#N/A</v>
      </c>
      <c r="CT419" s="20" t="e">
        <f t="shared" si="142"/>
        <v>#N/A</v>
      </c>
      <c r="CU419" s="20" t="e">
        <f t="shared" si="143"/>
        <v>#N/A</v>
      </c>
      <c r="CW419" s="20">
        <f t="shared" si="149"/>
        <v>0</v>
      </c>
      <c r="CX419" s="20">
        <f t="shared" si="149"/>
        <v>0</v>
      </c>
      <c r="CY419" s="20">
        <f t="shared" si="149"/>
        <v>0</v>
      </c>
      <c r="CZ419" s="20">
        <f t="shared" ref="CZ419:DB434" si="157">IF(CW419-CZ418&gt;0,CW419,CZ418)</f>
        <v>53.400000000000006</v>
      </c>
      <c r="DA419" s="20">
        <f t="shared" si="157"/>
        <v>33.375</v>
      </c>
      <c r="DB419" s="20">
        <f t="shared" si="157"/>
        <v>106.80000000000001</v>
      </c>
      <c r="DE419" s="20" t="e">
        <f t="shared" si="144"/>
        <v>#N/A</v>
      </c>
      <c r="DF419" s="20">
        <f t="shared" si="151"/>
        <v>0</v>
      </c>
      <c r="DG419" s="20">
        <f t="shared" si="152"/>
        <v>155</v>
      </c>
    </row>
    <row r="420" spans="12:111">
      <c r="L420" s="15"/>
      <c r="M420" s="17"/>
      <c r="O420" s="19">
        <v>419</v>
      </c>
      <c r="P420" s="1">
        <f t="shared" si="155"/>
        <v>0.58669886299999996</v>
      </c>
      <c r="Q420">
        <f>SUM(P$2:P420)</f>
        <v>398.12010325126363</v>
      </c>
      <c r="R420" s="10">
        <f t="shared" si="153"/>
        <v>0.41068920409999993</v>
      </c>
      <c r="S420" s="10">
        <f t="shared" si="154"/>
        <v>0.76270852189999994</v>
      </c>
      <c r="T420" s="22">
        <f>SUM(R$2:R420)</f>
        <v>284.08407227588469</v>
      </c>
      <c r="U420" s="22">
        <f>SUM(S$2:S420)</f>
        <v>512.15613422664353</v>
      </c>
      <c r="X420" s="15"/>
      <c r="CD420" s="20">
        <v>419</v>
      </c>
      <c r="CE420" s="20">
        <f>V420</f>
        <v>0</v>
      </c>
      <c r="CF420" s="20" t="e">
        <f>#REF!</f>
        <v>#REF!</v>
      </c>
      <c r="CG420" s="20" t="e">
        <f>#REF!</f>
        <v>#REF!</v>
      </c>
      <c r="CH420" s="20">
        <f t="shared" si="145"/>
        <v>53.400000000000006</v>
      </c>
      <c r="CI420" s="20">
        <f t="shared" si="145"/>
        <v>33.375</v>
      </c>
      <c r="CJ420" s="20">
        <f t="shared" si="145"/>
        <v>106.80000000000001</v>
      </c>
      <c r="CK420" s="20">
        <f t="shared" si="146"/>
        <v>155</v>
      </c>
      <c r="CL420" s="20">
        <v>0</v>
      </c>
      <c r="CM420" s="20">
        <f t="shared" si="147"/>
        <v>208.4</v>
      </c>
      <c r="CN420" s="20" t="e">
        <f t="shared" si="148"/>
        <v>#REF!</v>
      </c>
      <c r="CS420" s="20" t="e">
        <f t="shared" si="141"/>
        <v>#N/A</v>
      </c>
      <c r="CT420" s="20" t="e">
        <f t="shared" si="142"/>
        <v>#N/A</v>
      </c>
      <c r="CU420" s="20" t="e">
        <f t="shared" si="143"/>
        <v>#N/A</v>
      </c>
      <c r="CW420" s="20">
        <f t="shared" si="149"/>
        <v>0</v>
      </c>
      <c r="CX420" s="20">
        <f t="shared" si="149"/>
        <v>0</v>
      </c>
      <c r="CY420" s="20">
        <f t="shared" si="149"/>
        <v>0</v>
      </c>
      <c r="CZ420" s="20">
        <f t="shared" si="157"/>
        <v>53.400000000000006</v>
      </c>
      <c r="DA420" s="20">
        <f t="shared" si="157"/>
        <v>33.375</v>
      </c>
      <c r="DB420" s="20">
        <f t="shared" si="157"/>
        <v>106.80000000000001</v>
      </c>
      <c r="DE420" s="20" t="e">
        <f t="shared" si="144"/>
        <v>#N/A</v>
      </c>
      <c r="DF420" s="20">
        <f t="shared" si="151"/>
        <v>0</v>
      </c>
      <c r="DG420" s="20">
        <f t="shared" si="152"/>
        <v>155</v>
      </c>
    </row>
    <row r="421" spans="12:111">
      <c r="L421" s="15"/>
      <c r="M421" s="17"/>
      <c r="O421" s="19">
        <v>420</v>
      </c>
      <c r="P421" s="1">
        <f t="shared" si="155"/>
        <v>0.87930929999999985</v>
      </c>
      <c r="Q421">
        <f>SUM(P$2:P421)</f>
        <v>398.99941255126362</v>
      </c>
      <c r="R421" s="10">
        <f t="shared" si="153"/>
        <v>0.61551650999999985</v>
      </c>
      <c r="S421" s="10">
        <f t="shared" si="154"/>
        <v>1.1431020899999997</v>
      </c>
      <c r="T421" s="22">
        <f>SUM(R$2:R421)</f>
        <v>284.69958878588471</v>
      </c>
      <c r="U421" s="22">
        <f>SUM(S$2:S421)</f>
        <v>513.29923631664349</v>
      </c>
      <c r="X421" s="15"/>
      <c r="CD421" s="20">
        <v>420</v>
      </c>
      <c r="CE421" s="20">
        <f>V421</f>
        <v>0</v>
      </c>
      <c r="CF421" s="20" t="e">
        <f>#REF!</f>
        <v>#REF!</v>
      </c>
      <c r="CG421" s="20" t="e">
        <f>#REF!</f>
        <v>#REF!</v>
      </c>
      <c r="CH421" s="20">
        <f t="shared" si="145"/>
        <v>55.000000000000007</v>
      </c>
      <c r="CI421" s="20">
        <f t="shared" si="145"/>
        <v>34.375</v>
      </c>
      <c r="CJ421" s="20">
        <f t="shared" si="145"/>
        <v>110.00000000000001</v>
      </c>
      <c r="CK421" s="20">
        <f t="shared" si="146"/>
        <v>155</v>
      </c>
      <c r="CL421" s="20">
        <v>0</v>
      </c>
      <c r="CM421" s="20">
        <f t="shared" si="147"/>
        <v>210</v>
      </c>
      <c r="CN421" s="20" t="e">
        <f t="shared" si="148"/>
        <v>#REF!</v>
      </c>
      <c r="CS421" s="20">
        <f t="shared" si="141"/>
        <v>55.000000000000007</v>
      </c>
      <c r="CT421" s="20">
        <f t="shared" si="142"/>
        <v>34.375</v>
      </c>
      <c r="CU421" s="20">
        <f t="shared" si="143"/>
        <v>110.00000000000001</v>
      </c>
      <c r="CW421" s="20">
        <f t="shared" si="149"/>
        <v>55.000000000000007</v>
      </c>
      <c r="CX421" s="20">
        <f t="shared" si="149"/>
        <v>34.375</v>
      </c>
      <c r="CY421" s="20">
        <f t="shared" si="149"/>
        <v>110.00000000000001</v>
      </c>
      <c r="CZ421" s="20">
        <f t="shared" si="157"/>
        <v>55.000000000000007</v>
      </c>
      <c r="DA421" s="20">
        <f t="shared" si="157"/>
        <v>34.375</v>
      </c>
      <c r="DB421" s="20">
        <f t="shared" si="157"/>
        <v>110.00000000000001</v>
      </c>
      <c r="DE421" s="20" t="e">
        <f t="shared" si="144"/>
        <v>#N/A</v>
      </c>
      <c r="DF421" s="20">
        <f t="shared" si="151"/>
        <v>0</v>
      </c>
      <c r="DG421" s="20">
        <f t="shared" si="152"/>
        <v>155</v>
      </c>
    </row>
    <row r="422" spans="12:111">
      <c r="L422" s="15"/>
      <c r="M422" s="17"/>
      <c r="O422" s="19">
        <v>421</v>
      </c>
      <c r="P422" s="1">
        <f t="shared" si="155"/>
        <v>0.58571380300000009</v>
      </c>
      <c r="Q422">
        <f>SUM(P$2:P422)</f>
        <v>399.58512635426359</v>
      </c>
      <c r="R422" s="10">
        <f t="shared" si="153"/>
        <v>0.40999966210000005</v>
      </c>
      <c r="S422" s="10">
        <f t="shared" si="154"/>
        <v>0.76142794390000013</v>
      </c>
      <c r="T422" s="22">
        <f>SUM(R$2:R422)</f>
        <v>285.10958844798472</v>
      </c>
      <c r="U422" s="22">
        <f>SUM(S$2:S422)</f>
        <v>514.06066426054349</v>
      </c>
      <c r="X422" s="15"/>
      <c r="CD422" s="20">
        <v>421</v>
      </c>
      <c r="CE422" s="20">
        <f>V422</f>
        <v>0</v>
      </c>
      <c r="CF422" s="20" t="e">
        <f>#REF!</f>
        <v>#REF!</v>
      </c>
      <c r="CG422" s="20" t="e">
        <f>#REF!</f>
        <v>#REF!</v>
      </c>
      <c r="CH422" s="20">
        <f t="shared" si="145"/>
        <v>55.000000000000007</v>
      </c>
      <c r="CI422" s="20">
        <f t="shared" si="145"/>
        <v>34.375</v>
      </c>
      <c r="CJ422" s="20">
        <f t="shared" si="145"/>
        <v>110.00000000000001</v>
      </c>
      <c r="CK422" s="20">
        <f t="shared" si="146"/>
        <v>155</v>
      </c>
      <c r="CL422" s="20">
        <v>0</v>
      </c>
      <c r="CM422" s="20">
        <f t="shared" si="147"/>
        <v>210</v>
      </c>
      <c r="CN422" s="20" t="e">
        <f t="shared" si="148"/>
        <v>#REF!</v>
      </c>
      <c r="CS422" s="20" t="e">
        <f t="shared" si="141"/>
        <v>#N/A</v>
      </c>
      <c r="CT422" s="20" t="e">
        <f t="shared" si="142"/>
        <v>#N/A</v>
      </c>
      <c r="CU422" s="20" t="e">
        <f t="shared" si="143"/>
        <v>#N/A</v>
      </c>
      <c r="CW422" s="20">
        <f t="shared" si="149"/>
        <v>0</v>
      </c>
      <c r="CX422" s="20">
        <f t="shared" si="149"/>
        <v>0</v>
      </c>
      <c r="CY422" s="20">
        <f t="shared" si="149"/>
        <v>0</v>
      </c>
      <c r="CZ422" s="20">
        <f t="shared" si="157"/>
        <v>55.000000000000007</v>
      </c>
      <c r="DA422" s="20">
        <f t="shared" si="157"/>
        <v>34.375</v>
      </c>
      <c r="DB422" s="20">
        <f t="shared" si="157"/>
        <v>110.00000000000001</v>
      </c>
      <c r="DE422" s="20" t="e">
        <f t="shared" si="144"/>
        <v>#N/A</v>
      </c>
      <c r="DF422" s="20">
        <f t="shared" si="151"/>
        <v>0</v>
      </c>
      <c r="DG422" s="20">
        <f t="shared" si="152"/>
        <v>155</v>
      </c>
    </row>
    <row r="423" spans="12:111">
      <c r="L423" s="15"/>
      <c r="M423" s="17"/>
      <c r="O423" s="19">
        <v>422</v>
      </c>
      <c r="P423" s="1">
        <f t="shared" si="155"/>
        <v>0.58522167199999997</v>
      </c>
      <c r="Q423">
        <f>SUM(P$2:P423)</f>
        <v>400.17034802626358</v>
      </c>
      <c r="R423" s="10">
        <f t="shared" si="153"/>
        <v>0.40965517039999993</v>
      </c>
      <c r="S423" s="10">
        <f t="shared" si="154"/>
        <v>0.76078817359999995</v>
      </c>
      <c r="T423" s="22">
        <f>SUM(R$2:R423)</f>
        <v>285.51924361838473</v>
      </c>
      <c r="U423" s="22">
        <f>SUM(S$2:S423)</f>
        <v>514.82145243414345</v>
      </c>
      <c r="X423" s="15"/>
      <c r="CD423" s="20">
        <v>422</v>
      </c>
      <c r="CE423" s="20">
        <f>V423</f>
        <v>0</v>
      </c>
      <c r="CF423" s="20" t="e">
        <f>#REF!</f>
        <v>#REF!</v>
      </c>
      <c r="CG423" s="20" t="e">
        <f>#REF!</f>
        <v>#REF!</v>
      </c>
      <c r="CH423" s="20">
        <f t="shared" si="145"/>
        <v>55.000000000000007</v>
      </c>
      <c r="CI423" s="20">
        <f t="shared" si="145"/>
        <v>34.375</v>
      </c>
      <c r="CJ423" s="20">
        <f t="shared" si="145"/>
        <v>110.00000000000001</v>
      </c>
      <c r="CK423" s="20">
        <f t="shared" si="146"/>
        <v>155</v>
      </c>
      <c r="CL423" s="20">
        <v>0</v>
      </c>
      <c r="CM423" s="20">
        <f t="shared" si="147"/>
        <v>210</v>
      </c>
      <c r="CN423" s="20" t="e">
        <f t="shared" si="148"/>
        <v>#REF!</v>
      </c>
      <c r="CS423" s="20" t="e">
        <f t="shared" si="141"/>
        <v>#N/A</v>
      </c>
      <c r="CT423" s="20" t="e">
        <f t="shared" si="142"/>
        <v>#N/A</v>
      </c>
      <c r="CU423" s="20" t="e">
        <f t="shared" si="143"/>
        <v>#N/A</v>
      </c>
      <c r="CW423" s="20">
        <f t="shared" si="149"/>
        <v>0</v>
      </c>
      <c r="CX423" s="20">
        <f t="shared" si="149"/>
        <v>0</v>
      </c>
      <c r="CY423" s="20">
        <f t="shared" si="149"/>
        <v>0</v>
      </c>
      <c r="CZ423" s="20">
        <f t="shared" si="157"/>
        <v>55.000000000000007</v>
      </c>
      <c r="DA423" s="20">
        <f t="shared" si="157"/>
        <v>34.375</v>
      </c>
      <c r="DB423" s="20">
        <f t="shared" si="157"/>
        <v>110.00000000000001</v>
      </c>
      <c r="DE423" s="20" t="e">
        <f t="shared" si="144"/>
        <v>#N/A</v>
      </c>
      <c r="DF423" s="20">
        <f t="shared" si="151"/>
        <v>0</v>
      </c>
      <c r="DG423" s="20">
        <f t="shared" si="152"/>
        <v>155</v>
      </c>
    </row>
    <row r="424" spans="12:111">
      <c r="L424" s="15"/>
      <c r="M424" s="17"/>
      <c r="O424" s="19">
        <v>423</v>
      </c>
      <c r="P424" s="1">
        <f t="shared" si="155"/>
        <v>0.58472980699999999</v>
      </c>
      <c r="Q424">
        <f>SUM(P$2:P424)</f>
        <v>400.75507783326356</v>
      </c>
      <c r="R424" s="10">
        <f t="shared" si="153"/>
        <v>0.40931086489999996</v>
      </c>
      <c r="S424" s="10">
        <f t="shared" si="154"/>
        <v>0.76014874909999997</v>
      </c>
      <c r="T424" s="22">
        <f>SUM(R$2:R424)</f>
        <v>285.92855448328476</v>
      </c>
      <c r="U424" s="22">
        <f>SUM(S$2:S424)</f>
        <v>515.58160118324349</v>
      </c>
      <c r="X424" s="15"/>
      <c r="CD424" s="20">
        <v>423</v>
      </c>
      <c r="CE424" s="20">
        <f>V424</f>
        <v>0</v>
      </c>
      <c r="CF424" s="20" t="e">
        <f>#REF!</f>
        <v>#REF!</v>
      </c>
      <c r="CG424" s="20" t="e">
        <f>#REF!</f>
        <v>#REF!</v>
      </c>
      <c r="CH424" s="20">
        <f t="shared" si="145"/>
        <v>55.000000000000007</v>
      </c>
      <c r="CI424" s="20">
        <f t="shared" si="145"/>
        <v>34.375</v>
      </c>
      <c r="CJ424" s="20">
        <f t="shared" si="145"/>
        <v>110.00000000000001</v>
      </c>
      <c r="CK424" s="20">
        <f t="shared" si="146"/>
        <v>155</v>
      </c>
      <c r="CL424" s="20">
        <v>0</v>
      </c>
      <c r="CM424" s="20">
        <f t="shared" si="147"/>
        <v>210</v>
      </c>
      <c r="CN424" s="20" t="e">
        <f t="shared" si="148"/>
        <v>#REF!</v>
      </c>
      <c r="CS424" s="20" t="e">
        <f t="shared" si="141"/>
        <v>#N/A</v>
      </c>
      <c r="CT424" s="20" t="e">
        <f t="shared" si="142"/>
        <v>#N/A</v>
      </c>
      <c r="CU424" s="20" t="e">
        <f t="shared" si="143"/>
        <v>#N/A</v>
      </c>
      <c r="CW424" s="20">
        <f t="shared" si="149"/>
        <v>0</v>
      </c>
      <c r="CX424" s="20">
        <f t="shared" si="149"/>
        <v>0</v>
      </c>
      <c r="CY424" s="20">
        <f t="shared" si="149"/>
        <v>0</v>
      </c>
      <c r="CZ424" s="20">
        <f t="shared" si="157"/>
        <v>55.000000000000007</v>
      </c>
      <c r="DA424" s="20">
        <f t="shared" si="157"/>
        <v>34.375</v>
      </c>
      <c r="DB424" s="20">
        <f t="shared" si="157"/>
        <v>110.00000000000001</v>
      </c>
      <c r="DE424" s="20" t="e">
        <f t="shared" si="144"/>
        <v>#N/A</v>
      </c>
      <c r="DF424" s="20">
        <f t="shared" si="151"/>
        <v>0</v>
      </c>
      <c r="DG424" s="20">
        <f t="shared" si="152"/>
        <v>155</v>
      </c>
    </row>
    <row r="425" spans="12:111">
      <c r="L425" s="15"/>
      <c r="M425" s="17"/>
      <c r="O425" s="19">
        <v>424</v>
      </c>
      <c r="P425" s="1">
        <f t="shared" si="155"/>
        <v>0.58423820800000004</v>
      </c>
      <c r="Q425">
        <f>SUM(P$2:P425)</f>
        <v>401.33931604126354</v>
      </c>
      <c r="R425" s="10">
        <f t="shared" si="153"/>
        <v>0.40896674560000001</v>
      </c>
      <c r="S425" s="10">
        <f t="shared" si="154"/>
        <v>0.75950967040000006</v>
      </c>
      <c r="T425" s="22">
        <f>SUM(R$2:R425)</f>
        <v>286.33752122888478</v>
      </c>
      <c r="U425" s="22">
        <f>SUM(S$2:S425)</f>
        <v>516.3411108536435</v>
      </c>
      <c r="X425" s="15"/>
      <c r="CD425" s="20">
        <v>424</v>
      </c>
      <c r="CE425" s="20">
        <f>V425</f>
        <v>0</v>
      </c>
      <c r="CF425" s="20" t="e">
        <f>#REF!</f>
        <v>#REF!</v>
      </c>
      <c r="CG425" s="20" t="e">
        <f>#REF!</f>
        <v>#REF!</v>
      </c>
      <c r="CH425" s="20">
        <f t="shared" si="145"/>
        <v>55.000000000000007</v>
      </c>
      <c r="CI425" s="20">
        <f t="shared" si="145"/>
        <v>34.375</v>
      </c>
      <c r="CJ425" s="20">
        <f t="shared" si="145"/>
        <v>110.00000000000001</v>
      </c>
      <c r="CK425" s="20">
        <f t="shared" si="146"/>
        <v>155</v>
      </c>
      <c r="CL425" s="20">
        <v>0</v>
      </c>
      <c r="CM425" s="20">
        <f t="shared" si="147"/>
        <v>210</v>
      </c>
      <c r="CN425" s="20" t="e">
        <f t="shared" si="148"/>
        <v>#REF!</v>
      </c>
      <c r="CS425" s="20" t="e">
        <f t="shared" si="141"/>
        <v>#N/A</v>
      </c>
      <c r="CT425" s="20" t="e">
        <f t="shared" si="142"/>
        <v>#N/A</v>
      </c>
      <c r="CU425" s="20" t="e">
        <f t="shared" si="143"/>
        <v>#N/A</v>
      </c>
      <c r="CW425" s="20">
        <f t="shared" si="149"/>
        <v>0</v>
      </c>
      <c r="CX425" s="20">
        <f t="shared" si="149"/>
        <v>0</v>
      </c>
      <c r="CY425" s="20">
        <f t="shared" si="149"/>
        <v>0</v>
      </c>
      <c r="CZ425" s="20">
        <f t="shared" si="157"/>
        <v>55.000000000000007</v>
      </c>
      <c r="DA425" s="20">
        <f t="shared" si="157"/>
        <v>34.375</v>
      </c>
      <c r="DB425" s="20">
        <f t="shared" si="157"/>
        <v>110.00000000000001</v>
      </c>
      <c r="DE425" s="20" t="e">
        <f t="shared" si="144"/>
        <v>#N/A</v>
      </c>
      <c r="DF425" s="20">
        <f t="shared" si="151"/>
        <v>0</v>
      </c>
      <c r="DG425" s="20">
        <f t="shared" si="152"/>
        <v>155</v>
      </c>
    </row>
    <row r="426" spans="12:111">
      <c r="L426" s="15"/>
      <c r="M426" s="17"/>
      <c r="O426" s="19">
        <v>425</v>
      </c>
      <c r="P426" s="1">
        <f t="shared" si="155"/>
        <v>0.87562031249999994</v>
      </c>
      <c r="Q426">
        <f>SUM(P$2:P426)</f>
        <v>402.21493635376356</v>
      </c>
      <c r="R426" s="10">
        <f t="shared" si="153"/>
        <v>0.61293421874999987</v>
      </c>
      <c r="S426" s="10">
        <f t="shared" si="154"/>
        <v>1.1383064062499999</v>
      </c>
      <c r="T426" s="22">
        <f>SUM(R$2:R426)</f>
        <v>286.95045544763479</v>
      </c>
      <c r="U426" s="22">
        <f>SUM(S$2:S426)</f>
        <v>517.47941725989347</v>
      </c>
      <c r="X426" s="15"/>
      <c r="CD426" s="20">
        <v>425</v>
      </c>
      <c r="CE426" s="20">
        <f>V426</f>
        <v>0</v>
      </c>
      <c r="CF426" s="20" t="e">
        <f>#REF!</f>
        <v>#REF!</v>
      </c>
      <c r="CG426" s="20" t="e">
        <f>#REF!</f>
        <v>#REF!</v>
      </c>
      <c r="CH426" s="20">
        <f t="shared" si="145"/>
        <v>55.000000000000007</v>
      </c>
      <c r="CI426" s="20">
        <f t="shared" si="145"/>
        <v>34.375</v>
      </c>
      <c r="CJ426" s="20">
        <f t="shared" si="145"/>
        <v>110.00000000000001</v>
      </c>
      <c r="CK426" s="20">
        <f t="shared" si="146"/>
        <v>155</v>
      </c>
      <c r="CL426" s="20">
        <v>0</v>
      </c>
      <c r="CM426" s="20">
        <f t="shared" si="147"/>
        <v>210</v>
      </c>
      <c r="CN426" s="20" t="e">
        <f t="shared" si="148"/>
        <v>#REF!</v>
      </c>
      <c r="CS426" s="20" t="e">
        <f t="shared" si="141"/>
        <v>#N/A</v>
      </c>
      <c r="CT426" s="20" t="e">
        <f t="shared" si="142"/>
        <v>#N/A</v>
      </c>
      <c r="CU426" s="20" t="e">
        <f t="shared" si="143"/>
        <v>#N/A</v>
      </c>
      <c r="CW426" s="20">
        <f t="shared" si="149"/>
        <v>0</v>
      </c>
      <c r="CX426" s="20">
        <f t="shared" si="149"/>
        <v>0</v>
      </c>
      <c r="CY426" s="20">
        <f t="shared" si="149"/>
        <v>0</v>
      </c>
      <c r="CZ426" s="20">
        <f t="shared" si="157"/>
        <v>55.000000000000007</v>
      </c>
      <c r="DA426" s="20">
        <f t="shared" si="157"/>
        <v>34.375</v>
      </c>
      <c r="DB426" s="20">
        <f t="shared" si="157"/>
        <v>110.00000000000001</v>
      </c>
      <c r="DE426" s="20" t="e">
        <f t="shared" si="144"/>
        <v>#N/A</v>
      </c>
      <c r="DF426" s="20">
        <f t="shared" si="151"/>
        <v>0</v>
      </c>
      <c r="DG426" s="20">
        <f t="shared" si="152"/>
        <v>155</v>
      </c>
    </row>
    <row r="427" spans="12:111">
      <c r="L427" s="15"/>
      <c r="M427" s="17"/>
      <c r="O427" s="19">
        <v>426</v>
      </c>
      <c r="P427" s="1">
        <f t="shared" si="155"/>
        <v>0.58325580799999999</v>
      </c>
      <c r="Q427">
        <f>SUM(P$2:P427)</f>
        <v>402.79819216176355</v>
      </c>
      <c r="R427" s="10">
        <f t="shared" si="153"/>
        <v>0.40827906559999999</v>
      </c>
      <c r="S427" s="10">
        <f t="shared" si="154"/>
        <v>0.75823255040000004</v>
      </c>
      <c r="T427" s="22">
        <f>SUM(R$2:R427)</f>
        <v>287.35873451323482</v>
      </c>
      <c r="U427" s="22">
        <f>SUM(S$2:S427)</f>
        <v>518.23764981029342</v>
      </c>
      <c r="X427" s="15"/>
      <c r="CD427" s="20">
        <v>426</v>
      </c>
      <c r="CE427" s="20">
        <f>V427</f>
        <v>0</v>
      </c>
      <c r="CF427" s="20" t="e">
        <f>#REF!</f>
        <v>#REF!</v>
      </c>
      <c r="CG427" s="20" t="e">
        <f>#REF!</f>
        <v>#REF!</v>
      </c>
      <c r="CH427" s="20">
        <f t="shared" si="145"/>
        <v>55.000000000000007</v>
      </c>
      <c r="CI427" s="20">
        <f t="shared" si="145"/>
        <v>34.375</v>
      </c>
      <c r="CJ427" s="20">
        <f t="shared" si="145"/>
        <v>110.00000000000001</v>
      </c>
      <c r="CK427" s="20">
        <f t="shared" si="146"/>
        <v>155</v>
      </c>
      <c r="CL427" s="20">
        <v>0</v>
      </c>
      <c r="CM427" s="20">
        <f t="shared" si="147"/>
        <v>210</v>
      </c>
      <c r="CN427" s="20" t="e">
        <f t="shared" si="148"/>
        <v>#REF!</v>
      </c>
      <c r="CS427" s="20" t="e">
        <f t="shared" si="141"/>
        <v>#N/A</v>
      </c>
      <c r="CT427" s="20" t="e">
        <f t="shared" si="142"/>
        <v>#N/A</v>
      </c>
      <c r="CU427" s="20" t="e">
        <f t="shared" si="143"/>
        <v>#N/A</v>
      </c>
      <c r="CW427" s="20">
        <f t="shared" si="149"/>
        <v>0</v>
      </c>
      <c r="CX427" s="20">
        <f t="shared" si="149"/>
        <v>0</v>
      </c>
      <c r="CY427" s="20">
        <f t="shared" si="149"/>
        <v>0</v>
      </c>
      <c r="CZ427" s="20">
        <f t="shared" si="157"/>
        <v>55.000000000000007</v>
      </c>
      <c r="DA427" s="20">
        <f t="shared" si="157"/>
        <v>34.375</v>
      </c>
      <c r="DB427" s="20">
        <f t="shared" si="157"/>
        <v>110.00000000000001</v>
      </c>
      <c r="DE427" s="20" t="e">
        <f t="shared" si="144"/>
        <v>#N/A</v>
      </c>
      <c r="DF427" s="20">
        <f t="shared" si="151"/>
        <v>0</v>
      </c>
      <c r="DG427" s="20">
        <f t="shared" si="152"/>
        <v>155</v>
      </c>
    </row>
    <row r="428" spans="12:111">
      <c r="L428" s="15"/>
      <c r="M428" s="17"/>
      <c r="O428" s="19">
        <v>427</v>
      </c>
      <c r="P428" s="1">
        <f t="shared" si="155"/>
        <v>0.582765007</v>
      </c>
      <c r="Q428">
        <f>SUM(P$2:P428)</f>
        <v>403.38095716876353</v>
      </c>
      <c r="R428" s="10">
        <f t="shared" si="153"/>
        <v>0.40793550489999997</v>
      </c>
      <c r="S428" s="10">
        <f t="shared" si="154"/>
        <v>0.75759450910000004</v>
      </c>
      <c r="T428" s="22">
        <f>SUM(R$2:R428)</f>
        <v>287.76667001813485</v>
      </c>
      <c r="U428" s="22">
        <f>SUM(S$2:S428)</f>
        <v>518.99524431939346</v>
      </c>
      <c r="X428" s="15"/>
      <c r="CD428" s="20">
        <v>427</v>
      </c>
      <c r="CE428" s="20">
        <f>V428</f>
        <v>0</v>
      </c>
      <c r="CF428" s="20" t="e">
        <f>#REF!</f>
        <v>#REF!</v>
      </c>
      <c r="CG428" s="20" t="e">
        <f>#REF!</f>
        <v>#REF!</v>
      </c>
      <c r="CH428" s="20">
        <f t="shared" si="145"/>
        <v>55.000000000000007</v>
      </c>
      <c r="CI428" s="20">
        <f t="shared" si="145"/>
        <v>34.375</v>
      </c>
      <c r="CJ428" s="20">
        <f t="shared" si="145"/>
        <v>110.00000000000001</v>
      </c>
      <c r="CK428" s="20">
        <f t="shared" si="146"/>
        <v>155</v>
      </c>
      <c r="CL428" s="20">
        <v>0</v>
      </c>
      <c r="CM428" s="20">
        <f t="shared" si="147"/>
        <v>210</v>
      </c>
      <c r="CN428" s="20" t="e">
        <f t="shared" si="148"/>
        <v>#REF!</v>
      </c>
      <c r="CS428" s="20" t="e">
        <f t="shared" si="141"/>
        <v>#N/A</v>
      </c>
      <c r="CT428" s="20" t="e">
        <f t="shared" si="142"/>
        <v>#N/A</v>
      </c>
      <c r="CU428" s="20" t="e">
        <f t="shared" si="143"/>
        <v>#N/A</v>
      </c>
      <c r="CW428" s="20">
        <f t="shared" si="149"/>
        <v>0</v>
      </c>
      <c r="CX428" s="20">
        <f t="shared" si="149"/>
        <v>0</v>
      </c>
      <c r="CY428" s="20">
        <f t="shared" si="149"/>
        <v>0</v>
      </c>
      <c r="CZ428" s="20">
        <f t="shared" si="157"/>
        <v>55.000000000000007</v>
      </c>
      <c r="DA428" s="20">
        <f t="shared" si="157"/>
        <v>34.375</v>
      </c>
      <c r="DB428" s="20">
        <f t="shared" si="157"/>
        <v>110.00000000000001</v>
      </c>
      <c r="DE428" s="20" t="e">
        <f t="shared" si="144"/>
        <v>#N/A</v>
      </c>
      <c r="DF428" s="20">
        <f t="shared" si="151"/>
        <v>0</v>
      </c>
      <c r="DG428" s="20">
        <f t="shared" si="152"/>
        <v>155</v>
      </c>
    </row>
    <row r="429" spans="12:111">
      <c r="L429" s="15"/>
      <c r="M429" s="17"/>
      <c r="O429" s="19">
        <v>428</v>
      </c>
      <c r="P429" s="1">
        <f t="shared" si="155"/>
        <v>0.58227447200000004</v>
      </c>
      <c r="Q429">
        <f>SUM(P$2:P429)</f>
        <v>403.96323164076352</v>
      </c>
      <c r="R429" s="10">
        <f t="shared" si="153"/>
        <v>0.40759213040000003</v>
      </c>
      <c r="S429" s="10">
        <f t="shared" si="154"/>
        <v>0.75695681360000011</v>
      </c>
      <c r="T429" s="22">
        <f>SUM(R$2:R429)</f>
        <v>288.17426214853486</v>
      </c>
      <c r="U429" s="22">
        <f>SUM(S$2:S429)</f>
        <v>519.75220113299349</v>
      </c>
      <c r="X429" s="15"/>
      <c r="CD429" s="20">
        <v>428</v>
      </c>
      <c r="CE429" s="20">
        <f>V429</f>
        <v>0</v>
      </c>
      <c r="CF429" s="20" t="e">
        <f>#REF!</f>
        <v>#REF!</v>
      </c>
      <c r="CG429" s="20" t="e">
        <f>#REF!</f>
        <v>#REF!</v>
      </c>
      <c r="CH429" s="20">
        <f t="shared" si="145"/>
        <v>55.000000000000007</v>
      </c>
      <c r="CI429" s="20">
        <f t="shared" si="145"/>
        <v>34.375</v>
      </c>
      <c r="CJ429" s="20">
        <f t="shared" si="145"/>
        <v>110.00000000000001</v>
      </c>
      <c r="CK429" s="20">
        <f t="shared" si="146"/>
        <v>155</v>
      </c>
      <c r="CL429" s="20">
        <v>0</v>
      </c>
      <c r="CM429" s="20">
        <f t="shared" si="147"/>
        <v>210</v>
      </c>
      <c r="CN429" s="20" t="e">
        <f t="shared" si="148"/>
        <v>#REF!</v>
      </c>
      <c r="CS429" s="20" t="e">
        <f t="shared" si="141"/>
        <v>#N/A</v>
      </c>
      <c r="CT429" s="20" t="e">
        <f t="shared" si="142"/>
        <v>#N/A</v>
      </c>
      <c r="CU429" s="20" t="e">
        <f t="shared" si="143"/>
        <v>#N/A</v>
      </c>
      <c r="CW429" s="20">
        <f t="shared" si="149"/>
        <v>0</v>
      </c>
      <c r="CX429" s="20">
        <f t="shared" si="149"/>
        <v>0</v>
      </c>
      <c r="CY429" s="20">
        <f t="shared" si="149"/>
        <v>0</v>
      </c>
      <c r="CZ429" s="20">
        <f t="shared" si="157"/>
        <v>55.000000000000007</v>
      </c>
      <c r="DA429" s="20">
        <f t="shared" si="157"/>
        <v>34.375</v>
      </c>
      <c r="DB429" s="20">
        <f t="shared" si="157"/>
        <v>110.00000000000001</v>
      </c>
      <c r="DE429" s="20" t="e">
        <f t="shared" si="144"/>
        <v>#N/A</v>
      </c>
      <c r="DF429" s="20">
        <f t="shared" si="151"/>
        <v>0</v>
      </c>
      <c r="DG429" s="20">
        <f t="shared" si="152"/>
        <v>155</v>
      </c>
    </row>
    <row r="430" spans="12:111">
      <c r="L430" s="15"/>
      <c r="M430" s="17"/>
      <c r="O430" s="19">
        <v>429</v>
      </c>
      <c r="P430" s="1">
        <f t="shared" si="155"/>
        <v>0.581784203</v>
      </c>
      <c r="Q430">
        <f>SUM(P$2:P430)</f>
        <v>404.54501584376351</v>
      </c>
      <c r="R430" s="10">
        <f t="shared" si="153"/>
        <v>0.40724894209999996</v>
      </c>
      <c r="S430" s="10">
        <f t="shared" si="154"/>
        <v>0.75631946390000004</v>
      </c>
      <c r="T430" s="22">
        <f>SUM(R$2:R430)</f>
        <v>288.58151109063488</v>
      </c>
      <c r="U430" s="22">
        <f>SUM(S$2:S430)</f>
        <v>520.5085205968935</v>
      </c>
      <c r="X430" s="15"/>
      <c r="CD430" s="20">
        <v>429</v>
      </c>
      <c r="CE430" s="20">
        <f>V430</f>
        <v>0</v>
      </c>
      <c r="CF430" s="20" t="e">
        <f>#REF!</f>
        <v>#REF!</v>
      </c>
      <c r="CG430" s="20" t="e">
        <f>#REF!</f>
        <v>#REF!</v>
      </c>
      <c r="CH430" s="20">
        <f t="shared" si="145"/>
        <v>55.000000000000007</v>
      </c>
      <c r="CI430" s="20">
        <f t="shared" si="145"/>
        <v>34.375</v>
      </c>
      <c r="CJ430" s="20">
        <f t="shared" si="145"/>
        <v>110.00000000000001</v>
      </c>
      <c r="CK430" s="20">
        <f t="shared" si="146"/>
        <v>155</v>
      </c>
      <c r="CL430" s="20">
        <v>0</v>
      </c>
      <c r="CM430" s="20">
        <f t="shared" si="147"/>
        <v>210</v>
      </c>
      <c r="CN430" s="20" t="e">
        <f t="shared" si="148"/>
        <v>#REF!</v>
      </c>
      <c r="CS430" s="20" t="e">
        <f t="shared" si="141"/>
        <v>#N/A</v>
      </c>
      <c r="CT430" s="20" t="e">
        <f t="shared" si="142"/>
        <v>#N/A</v>
      </c>
      <c r="CU430" s="20" t="e">
        <f t="shared" si="143"/>
        <v>#N/A</v>
      </c>
      <c r="CW430" s="20">
        <f t="shared" si="149"/>
        <v>0</v>
      </c>
      <c r="CX430" s="20">
        <f t="shared" si="149"/>
        <v>0</v>
      </c>
      <c r="CY430" s="20">
        <f t="shared" si="149"/>
        <v>0</v>
      </c>
      <c r="CZ430" s="20">
        <f t="shared" si="157"/>
        <v>55.000000000000007</v>
      </c>
      <c r="DA430" s="20">
        <f t="shared" si="157"/>
        <v>34.375</v>
      </c>
      <c r="DB430" s="20">
        <f t="shared" si="157"/>
        <v>110.00000000000001</v>
      </c>
      <c r="DE430" s="20" t="e">
        <f t="shared" si="144"/>
        <v>#N/A</v>
      </c>
      <c r="DF430" s="20">
        <f t="shared" si="151"/>
        <v>0</v>
      </c>
      <c r="DG430" s="20">
        <f t="shared" si="152"/>
        <v>155</v>
      </c>
    </row>
    <row r="431" spans="12:111">
      <c r="L431" s="15"/>
      <c r="M431" s="17"/>
      <c r="O431" s="19">
        <v>430</v>
      </c>
      <c r="P431" s="1">
        <f t="shared" si="155"/>
        <v>0.87194130000000003</v>
      </c>
      <c r="Q431">
        <f>SUM(P$2:P431)</f>
        <v>405.41695714376351</v>
      </c>
      <c r="R431" s="10">
        <f t="shared" si="153"/>
        <v>0.61035890999999998</v>
      </c>
      <c r="S431" s="10">
        <f t="shared" si="154"/>
        <v>1.1335236900000001</v>
      </c>
      <c r="T431" s="22">
        <f>SUM(R$2:R431)</f>
        <v>289.19187000063488</v>
      </c>
      <c r="U431" s="22">
        <f>SUM(S$2:S431)</f>
        <v>521.64204428689345</v>
      </c>
      <c r="X431" s="15"/>
      <c r="CD431" s="20">
        <v>430</v>
      </c>
      <c r="CE431" s="20">
        <f>V431</f>
        <v>0</v>
      </c>
      <c r="CF431" s="20" t="e">
        <f>#REF!</f>
        <v>#REF!</v>
      </c>
      <c r="CG431" s="20" t="e">
        <f>#REF!</f>
        <v>#REF!</v>
      </c>
      <c r="CH431" s="20">
        <f t="shared" si="145"/>
        <v>55.000000000000007</v>
      </c>
      <c r="CI431" s="20">
        <f t="shared" si="145"/>
        <v>34.375</v>
      </c>
      <c r="CJ431" s="20">
        <f t="shared" si="145"/>
        <v>110.00000000000001</v>
      </c>
      <c r="CK431" s="20">
        <f t="shared" si="146"/>
        <v>175</v>
      </c>
      <c r="CL431" s="20">
        <v>0</v>
      </c>
      <c r="CM431" s="20">
        <f t="shared" si="147"/>
        <v>230</v>
      </c>
      <c r="CN431" s="20" t="e">
        <f t="shared" si="148"/>
        <v>#REF!</v>
      </c>
      <c r="CS431" s="20" t="e">
        <f t="shared" si="141"/>
        <v>#N/A</v>
      </c>
      <c r="CT431" s="20" t="e">
        <f t="shared" si="142"/>
        <v>#N/A</v>
      </c>
      <c r="CU431" s="20" t="e">
        <f t="shared" si="143"/>
        <v>#N/A</v>
      </c>
      <c r="CW431" s="20">
        <f t="shared" si="149"/>
        <v>0</v>
      </c>
      <c r="CX431" s="20">
        <f t="shared" si="149"/>
        <v>0</v>
      </c>
      <c r="CY431" s="20">
        <f t="shared" si="149"/>
        <v>0</v>
      </c>
      <c r="CZ431" s="20">
        <f t="shared" si="157"/>
        <v>55.000000000000007</v>
      </c>
      <c r="DA431" s="20">
        <f t="shared" si="157"/>
        <v>34.375</v>
      </c>
      <c r="DB431" s="20">
        <f t="shared" si="157"/>
        <v>110.00000000000001</v>
      </c>
      <c r="DE431" s="20">
        <f t="shared" si="144"/>
        <v>175</v>
      </c>
      <c r="DF431" s="20">
        <f t="shared" si="151"/>
        <v>175</v>
      </c>
      <c r="DG431" s="20">
        <f t="shared" si="152"/>
        <v>175</v>
      </c>
    </row>
    <row r="432" spans="12:111">
      <c r="L432" s="15"/>
      <c r="M432" s="17"/>
      <c r="O432" s="19">
        <v>431</v>
      </c>
      <c r="P432" s="1">
        <f t="shared" si="155"/>
        <v>0.58080446299999999</v>
      </c>
      <c r="Q432">
        <f>SUM(P$2:P432)</f>
        <v>405.9977616067635</v>
      </c>
      <c r="R432" s="10">
        <f t="shared" si="153"/>
        <v>0.40656312409999995</v>
      </c>
      <c r="S432" s="10">
        <f t="shared" si="154"/>
        <v>0.75504580190000004</v>
      </c>
      <c r="T432" s="22">
        <f>SUM(R$2:R432)</f>
        <v>289.59843312473487</v>
      </c>
      <c r="U432" s="22">
        <f>SUM(S$2:S432)</f>
        <v>522.39709008879345</v>
      </c>
      <c r="X432" s="15"/>
      <c r="CD432" s="20">
        <v>431</v>
      </c>
      <c r="CE432" s="20">
        <f>V432</f>
        <v>0</v>
      </c>
      <c r="CF432" s="20" t="e">
        <f>#REF!</f>
        <v>#REF!</v>
      </c>
      <c r="CG432" s="20" t="e">
        <f>#REF!</f>
        <v>#REF!</v>
      </c>
      <c r="CH432" s="20">
        <f t="shared" si="145"/>
        <v>55.000000000000007</v>
      </c>
      <c r="CI432" s="20">
        <f t="shared" si="145"/>
        <v>34.375</v>
      </c>
      <c r="CJ432" s="20">
        <f t="shared" si="145"/>
        <v>110.00000000000001</v>
      </c>
      <c r="CK432" s="20">
        <f t="shared" si="146"/>
        <v>175</v>
      </c>
      <c r="CL432" s="20">
        <v>0</v>
      </c>
      <c r="CM432" s="20">
        <f t="shared" si="147"/>
        <v>230</v>
      </c>
      <c r="CN432" s="20" t="e">
        <f t="shared" si="148"/>
        <v>#REF!</v>
      </c>
      <c r="CS432" s="20" t="e">
        <f t="shared" si="141"/>
        <v>#N/A</v>
      </c>
      <c r="CT432" s="20" t="e">
        <f t="shared" si="142"/>
        <v>#N/A</v>
      </c>
      <c r="CU432" s="20" t="e">
        <f t="shared" si="143"/>
        <v>#N/A</v>
      </c>
      <c r="CW432" s="20">
        <f t="shared" si="149"/>
        <v>0</v>
      </c>
      <c r="CX432" s="20">
        <f t="shared" si="149"/>
        <v>0</v>
      </c>
      <c r="CY432" s="20">
        <f t="shared" si="149"/>
        <v>0</v>
      </c>
      <c r="CZ432" s="20">
        <f t="shared" si="157"/>
        <v>55.000000000000007</v>
      </c>
      <c r="DA432" s="20">
        <f t="shared" si="157"/>
        <v>34.375</v>
      </c>
      <c r="DB432" s="20">
        <f t="shared" si="157"/>
        <v>110.00000000000001</v>
      </c>
      <c r="DE432" s="20" t="e">
        <f t="shared" si="144"/>
        <v>#N/A</v>
      </c>
      <c r="DF432" s="20">
        <f t="shared" si="151"/>
        <v>0</v>
      </c>
      <c r="DG432" s="20">
        <f t="shared" si="152"/>
        <v>175</v>
      </c>
    </row>
    <row r="433" spans="12:111">
      <c r="L433" s="15"/>
      <c r="M433" s="17"/>
      <c r="O433" s="19">
        <v>432</v>
      </c>
      <c r="P433" s="1">
        <f t="shared" si="155"/>
        <v>0.58031499200000003</v>
      </c>
      <c r="Q433">
        <f>SUM(P$2:P433)</f>
        <v>406.57807659876352</v>
      </c>
      <c r="R433" s="10">
        <f t="shared" si="153"/>
        <v>0.40622049440000002</v>
      </c>
      <c r="S433" s="10">
        <f t="shared" si="154"/>
        <v>0.75440948960000009</v>
      </c>
      <c r="T433" s="22">
        <f>SUM(R$2:R433)</f>
        <v>290.00465361913484</v>
      </c>
      <c r="U433" s="22">
        <f>SUM(S$2:S433)</f>
        <v>523.15149957839344</v>
      </c>
      <c r="X433" s="15"/>
      <c r="CD433" s="20">
        <v>432</v>
      </c>
      <c r="CE433" s="20">
        <f>V433</f>
        <v>0</v>
      </c>
      <c r="CF433" s="20" t="e">
        <f>#REF!</f>
        <v>#REF!</v>
      </c>
      <c r="CG433" s="20" t="e">
        <f>#REF!</f>
        <v>#REF!</v>
      </c>
      <c r="CH433" s="20">
        <f t="shared" si="145"/>
        <v>55.000000000000007</v>
      </c>
      <c r="CI433" s="20">
        <f t="shared" si="145"/>
        <v>34.375</v>
      </c>
      <c r="CJ433" s="20">
        <f t="shared" si="145"/>
        <v>110.00000000000001</v>
      </c>
      <c r="CK433" s="20">
        <f t="shared" si="146"/>
        <v>175</v>
      </c>
      <c r="CL433" s="20">
        <v>0</v>
      </c>
      <c r="CM433" s="20">
        <f t="shared" si="147"/>
        <v>230</v>
      </c>
      <c r="CN433" s="20" t="e">
        <f t="shared" si="148"/>
        <v>#REF!</v>
      </c>
      <c r="CS433" s="20" t="e">
        <f t="shared" si="141"/>
        <v>#N/A</v>
      </c>
      <c r="CT433" s="20" t="e">
        <f t="shared" si="142"/>
        <v>#N/A</v>
      </c>
      <c r="CU433" s="20" t="e">
        <f t="shared" si="143"/>
        <v>#N/A</v>
      </c>
      <c r="CW433" s="20">
        <f t="shared" si="149"/>
        <v>0</v>
      </c>
      <c r="CX433" s="20">
        <f t="shared" si="149"/>
        <v>0</v>
      </c>
      <c r="CY433" s="20">
        <f t="shared" si="149"/>
        <v>0</v>
      </c>
      <c r="CZ433" s="20">
        <f t="shared" si="157"/>
        <v>55.000000000000007</v>
      </c>
      <c r="DA433" s="20">
        <f t="shared" si="157"/>
        <v>34.375</v>
      </c>
      <c r="DB433" s="20">
        <f t="shared" si="157"/>
        <v>110.00000000000001</v>
      </c>
      <c r="DE433" s="20" t="e">
        <f t="shared" si="144"/>
        <v>#N/A</v>
      </c>
      <c r="DF433" s="20">
        <f t="shared" si="151"/>
        <v>0</v>
      </c>
      <c r="DG433" s="20">
        <f t="shared" si="152"/>
        <v>175</v>
      </c>
    </row>
    <row r="434" spans="12:111">
      <c r="L434" s="15"/>
      <c r="M434" s="17"/>
      <c r="O434" s="19">
        <v>433</v>
      </c>
      <c r="P434" s="1">
        <f t="shared" si="155"/>
        <v>0.57982578699999998</v>
      </c>
      <c r="Q434">
        <f>SUM(P$2:P434)</f>
        <v>407.15790238576352</v>
      </c>
      <c r="R434" s="10">
        <f t="shared" si="153"/>
        <v>0.40587805089999995</v>
      </c>
      <c r="S434" s="10">
        <f t="shared" si="154"/>
        <v>0.75377352310000001</v>
      </c>
      <c r="T434" s="22">
        <f>SUM(R$2:R434)</f>
        <v>290.41053167003486</v>
      </c>
      <c r="U434" s="22">
        <f>SUM(S$2:S434)</f>
        <v>523.90527310149344</v>
      </c>
      <c r="X434" s="15"/>
      <c r="CD434" s="20">
        <v>433</v>
      </c>
      <c r="CE434" s="20">
        <f>V434</f>
        <v>0</v>
      </c>
      <c r="CF434" s="20" t="e">
        <f>#REF!</f>
        <v>#REF!</v>
      </c>
      <c r="CG434" s="20" t="e">
        <f>#REF!</f>
        <v>#REF!</v>
      </c>
      <c r="CH434" s="20">
        <f t="shared" si="145"/>
        <v>55.000000000000007</v>
      </c>
      <c r="CI434" s="20">
        <f t="shared" si="145"/>
        <v>34.375</v>
      </c>
      <c r="CJ434" s="20">
        <f t="shared" si="145"/>
        <v>110.00000000000001</v>
      </c>
      <c r="CK434" s="20">
        <f t="shared" si="146"/>
        <v>175</v>
      </c>
      <c r="CL434" s="20">
        <v>0</v>
      </c>
      <c r="CM434" s="20">
        <f t="shared" si="147"/>
        <v>230</v>
      </c>
      <c r="CN434" s="20" t="e">
        <f t="shared" si="148"/>
        <v>#REF!</v>
      </c>
      <c r="CS434" s="20" t="e">
        <f t="shared" si="141"/>
        <v>#N/A</v>
      </c>
      <c r="CT434" s="20" t="e">
        <f t="shared" si="142"/>
        <v>#N/A</v>
      </c>
      <c r="CU434" s="20" t="e">
        <f t="shared" si="143"/>
        <v>#N/A</v>
      </c>
      <c r="CW434" s="20">
        <f t="shared" si="149"/>
        <v>0</v>
      </c>
      <c r="CX434" s="20">
        <f t="shared" si="149"/>
        <v>0</v>
      </c>
      <c r="CY434" s="20">
        <f t="shared" si="149"/>
        <v>0</v>
      </c>
      <c r="CZ434" s="20">
        <f t="shared" si="157"/>
        <v>55.000000000000007</v>
      </c>
      <c r="DA434" s="20">
        <f t="shared" si="157"/>
        <v>34.375</v>
      </c>
      <c r="DB434" s="20">
        <f t="shared" si="157"/>
        <v>110.00000000000001</v>
      </c>
      <c r="DE434" s="20" t="e">
        <f t="shared" si="144"/>
        <v>#N/A</v>
      </c>
      <c r="DF434" s="20">
        <f t="shared" si="151"/>
        <v>0</v>
      </c>
      <c r="DG434" s="20">
        <f t="shared" si="152"/>
        <v>175</v>
      </c>
    </row>
    <row r="435" spans="12:111">
      <c r="L435" s="15"/>
      <c r="M435" s="17"/>
      <c r="O435" s="19">
        <v>434</v>
      </c>
      <c r="P435" s="1">
        <f t="shared" si="155"/>
        <v>0.57933684800000007</v>
      </c>
      <c r="Q435">
        <f>SUM(P$2:P435)</f>
        <v>407.73723923376355</v>
      </c>
      <c r="R435" s="10">
        <f t="shared" si="153"/>
        <v>0.40553579360000003</v>
      </c>
      <c r="S435" s="10">
        <f t="shared" si="154"/>
        <v>0.75313790240000011</v>
      </c>
      <c r="T435" s="22">
        <f>SUM(R$2:R435)</f>
        <v>290.81606746363485</v>
      </c>
      <c r="U435" s="22">
        <f>SUM(S$2:S435)</f>
        <v>524.65841100389343</v>
      </c>
      <c r="X435" s="15"/>
      <c r="CD435" s="20">
        <v>434</v>
      </c>
      <c r="CE435" s="20">
        <f>V435</f>
        <v>0</v>
      </c>
      <c r="CF435" s="20" t="e">
        <f>#REF!</f>
        <v>#REF!</v>
      </c>
      <c r="CG435" s="20" t="e">
        <f>#REF!</f>
        <v>#REF!</v>
      </c>
      <c r="CH435" s="20">
        <f t="shared" si="145"/>
        <v>55.000000000000007</v>
      </c>
      <c r="CI435" s="20">
        <f t="shared" si="145"/>
        <v>34.375</v>
      </c>
      <c r="CJ435" s="20">
        <f t="shared" si="145"/>
        <v>110.00000000000001</v>
      </c>
      <c r="CK435" s="20">
        <f t="shared" si="146"/>
        <v>175</v>
      </c>
      <c r="CL435" s="20">
        <v>0</v>
      </c>
      <c r="CM435" s="20">
        <f t="shared" si="147"/>
        <v>230</v>
      </c>
      <c r="CN435" s="20" t="e">
        <f t="shared" si="148"/>
        <v>#REF!</v>
      </c>
      <c r="CS435" s="20" t="e">
        <f t="shared" si="141"/>
        <v>#N/A</v>
      </c>
      <c r="CT435" s="20" t="e">
        <f t="shared" si="142"/>
        <v>#N/A</v>
      </c>
      <c r="CU435" s="20" t="e">
        <f t="shared" si="143"/>
        <v>#N/A</v>
      </c>
      <c r="CW435" s="20">
        <f t="shared" si="149"/>
        <v>0</v>
      </c>
      <c r="CX435" s="20">
        <f t="shared" si="149"/>
        <v>0</v>
      </c>
      <c r="CY435" s="20">
        <f t="shared" si="149"/>
        <v>0</v>
      </c>
      <c r="CZ435" s="20">
        <f t="shared" ref="CZ435:DB450" si="158">IF(CW435-CZ434&gt;0,CW435,CZ434)</f>
        <v>55.000000000000007</v>
      </c>
      <c r="DA435" s="20">
        <f t="shared" si="158"/>
        <v>34.375</v>
      </c>
      <c r="DB435" s="20">
        <f t="shared" si="158"/>
        <v>110.00000000000001</v>
      </c>
      <c r="DE435" s="20" t="e">
        <f t="shared" si="144"/>
        <v>#N/A</v>
      </c>
      <c r="DF435" s="20">
        <f t="shared" si="151"/>
        <v>0</v>
      </c>
      <c r="DG435" s="20">
        <f t="shared" si="152"/>
        <v>175</v>
      </c>
    </row>
    <row r="436" spans="12:111">
      <c r="L436" s="15"/>
      <c r="M436" s="17"/>
      <c r="O436" s="19">
        <v>435</v>
      </c>
      <c r="P436" s="1">
        <f t="shared" si="155"/>
        <v>0.86827226250000011</v>
      </c>
      <c r="Q436">
        <f>SUM(P$2:P436)</f>
        <v>408.60551149626355</v>
      </c>
      <c r="R436" s="10">
        <f t="shared" si="153"/>
        <v>0.60779058375000006</v>
      </c>
      <c r="S436" s="10">
        <f t="shared" si="154"/>
        <v>1.1287539412500003</v>
      </c>
      <c r="T436" s="22">
        <f>SUM(R$2:R436)</f>
        <v>291.42385804738484</v>
      </c>
      <c r="U436" s="22">
        <f>SUM(S$2:S436)</f>
        <v>525.78716494514345</v>
      </c>
      <c r="X436" s="15"/>
      <c r="CD436" s="20">
        <v>435</v>
      </c>
      <c r="CE436" s="20">
        <f>V436</f>
        <v>0</v>
      </c>
      <c r="CF436" s="20" t="e">
        <f>#REF!</f>
        <v>#REF!</v>
      </c>
      <c r="CG436" s="20" t="e">
        <f>#REF!</f>
        <v>#REF!</v>
      </c>
      <c r="CH436" s="20">
        <f t="shared" si="145"/>
        <v>55.000000000000007</v>
      </c>
      <c r="CI436" s="20">
        <f t="shared" si="145"/>
        <v>34.375</v>
      </c>
      <c r="CJ436" s="20">
        <f t="shared" si="145"/>
        <v>110.00000000000001</v>
      </c>
      <c r="CK436" s="20">
        <f t="shared" si="146"/>
        <v>175</v>
      </c>
      <c r="CL436" s="20">
        <v>0</v>
      </c>
      <c r="CM436" s="20">
        <f t="shared" si="147"/>
        <v>230</v>
      </c>
      <c r="CN436" s="20" t="e">
        <f t="shared" si="148"/>
        <v>#REF!</v>
      </c>
      <c r="CS436" s="20" t="e">
        <f t="shared" si="141"/>
        <v>#N/A</v>
      </c>
      <c r="CT436" s="20" t="e">
        <f t="shared" si="142"/>
        <v>#N/A</v>
      </c>
      <c r="CU436" s="20" t="e">
        <f t="shared" si="143"/>
        <v>#N/A</v>
      </c>
      <c r="CW436" s="20">
        <f t="shared" si="149"/>
        <v>0</v>
      </c>
      <c r="CX436" s="20">
        <f t="shared" si="149"/>
        <v>0</v>
      </c>
      <c r="CY436" s="20">
        <f t="shared" si="149"/>
        <v>0</v>
      </c>
      <c r="CZ436" s="20">
        <f t="shared" si="158"/>
        <v>55.000000000000007</v>
      </c>
      <c r="DA436" s="20">
        <f t="shared" si="158"/>
        <v>34.375</v>
      </c>
      <c r="DB436" s="20">
        <f t="shared" si="158"/>
        <v>110.00000000000001</v>
      </c>
      <c r="DE436" s="20" t="e">
        <f t="shared" si="144"/>
        <v>#N/A</v>
      </c>
      <c r="DF436" s="20">
        <f t="shared" si="151"/>
        <v>0</v>
      </c>
      <c r="DG436" s="20">
        <f t="shared" si="152"/>
        <v>175</v>
      </c>
    </row>
    <row r="437" spans="12:111">
      <c r="L437" s="15"/>
      <c r="M437" s="17"/>
      <c r="O437" s="19">
        <v>436</v>
      </c>
      <c r="P437" s="1">
        <f t="shared" si="155"/>
        <v>0.578359768</v>
      </c>
      <c r="Q437">
        <f>SUM(P$2:P437)</f>
        <v>409.18387126426353</v>
      </c>
      <c r="R437" s="10">
        <f t="shared" si="153"/>
        <v>0.40485183759999999</v>
      </c>
      <c r="S437" s="10">
        <f t="shared" si="154"/>
        <v>0.75186769840000001</v>
      </c>
      <c r="T437" s="22">
        <f>SUM(R$2:R437)</f>
        <v>291.82870988498485</v>
      </c>
      <c r="U437" s="22">
        <f>SUM(S$2:S437)</f>
        <v>526.53903264354346</v>
      </c>
      <c r="X437" s="15"/>
      <c r="CD437" s="20">
        <v>436</v>
      </c>
      <c r="CE437" s="20">
        <f>V437</f>
        <v>0</v>
      </c>
      <c r="CF437" s="20" t="e">
        <f>#REF!</f>
        <v>#REF!</v>
      </c>
      <c r="CG437" s="20" t="e">
        <f>#REF!</f>
        <v>#REF!</v>
      </c>
      <c r="CH437" s="20">
        <f t="shared" si="145"/>
        <v>55.000000000000007</v>
      </c>
      <c r="CI437" s="20">
        <f t="shared" si="145"/>
        <v>34.375</v>
      </c>
      <c r="CJ437" s="20">
        <f t="shared" si="145"/>
        <v>110.00000000000001</v>
      </c>
      <c r="CK437" s="20">
        <f t="shared" si="146"/>
        <v>175</v>
      </c>
      <c r="CL437" s="20">
        <v>0</v>
      </c>
      <c r="CM437" s="20">
        <f t="shared" si="147"/>
        <v>230</v>
      </c>
      <c r="CN437" s="20" t="e">
        <f t="shared" si="148"/>
        <v>#REF!</v>
      </c>
      <c r="CS437" s="20" t="e">
        <f t="shared" si="141"/>
        <v>#N/A</v>
      </c>
      <c r="CT437" s="20" t="e">
        <f t="shared" si="142"/>
        <v>#N/A</v>
      </c>
      <c r="CU437" s="20" t="e">
        <f t="shared" si="143"/>
        <v>#N/A</v>
      </c>
      <c r="CW437" s="20">
        <f t="shared" si="149"/>
        <v>0</v>
      </c>
      <c r="CX437" s="20">
        <f t="shared" si="149"/>
        <v>0</v>
      </c>
      <c r="CY437" s="20">
        <f t="shared" si="149"/>
        <v>0</v>
      </c>
      <c r="CZ437" s="20">
        <f t="shared" si="158"/>
        <v>55.000000000000007</v>
      </c>
      <c r="DA437" s="20">
        <f t="shared" si="158"/>
        <v>34.375</v>
      </c>
      <c r="DB437" s="20">
        <f t="shared" si="158"/>
        <v>110.00000000000001</v>
      </c>
      <c r="DE437" s="20" t="e">
        <f t="shared" si="144"/>
        <v>#N/A</v>
      </c>
      <c r="DF437" s="20">
        <f t="shared" si="151"/>
        <v>0</v>
      </c>
      <c r="DG437" s="20">
        <f t="shared" si="152"/>
        <v>175</v>
      </c>
    </row>
    <row r="438" spans="12:111">
      <c r="L438" s="15"/>
      <c r="M438" s="17"/>
      <c r="O438" s="19">
        <v>437</v>
      </c>
      <c r="P438" s="1">
        <f t="shared" si="155"/>
        <v>0.57787162700000005</v>
      </c>
      <c r="Q438">
        <f>SUM(P$2:P438)</f>
        <v>409.76174289126351</v>
      </c>
      <c r="R438" s="10">
        <f t="shared" si="153"/>
        <v>0.40451013890000004</v>
      </c>
      <c r="S438" s="10">
        <f t="shared" si="154"/>
        <v>0.75123311510000013</v>
      </c>
      <c r="T438" s="22">
        <f>SUM(R$2:R438)</f>
        <v>292.23322002388483</v>
      </c>
      <c r="U438" s="22">
        <f>SUM(S$2:S438)</f>
        <v>527.2902657586435</v>
      </c>
      <c r="X438" s="15"/>
      <c r="CD438" s="20">
        <v>437</v>
      </c>
      <c r="CE438" s="20">
        <f>V438</f>
        <v>0</v>
      </c>
      <c r="CF438" s="20" t="e">
        <f>#REF!</f>
        <v>#REF!</v>
      </c>
      <c r="CG438" s="20" t="e">
        <f>#REF!</f>
        <v>#REF!</v>
      </c>
      <c r="CH438" s="20">
        <f t="shared" si="145"/>
        <v>55.000000000000007</v>
      </c>
      <c r="CI438" s="20">
        <f t="shared" si="145"/>
        <v>34.375</v>
      </c>
      <c r="CJ438" s="20">
        <f t="shared" si="145"/>
        <v>110.00000000000001</v>
      </c>
      <c r="CK438" s="20">
        <f t="shared" si="146"/>
        <v>175</v>
      </c>
      <c r="CL438" s="20">
        <v>0</v>
      </c>
      <c r="CM438" s="20">
        <f t="shared" si="147"/>
        <v>230</v>
      </c>
      <c r="CN438" s="20" t="e">
        <f t="shared" si="148"/>
        <v>#REF!</v>
      </c>
      <c r="CS438" s="20" t="e">
        <f t="shared" si="141"/>
        <v>#N/A</v>
      </c>
      <c r="CT438" s="20" t="e">
        <f t="shared" si="142"/>
        <v>#N/A</v>
      </c>
      <c r="CU438" s="20" t="e">
        <f t="shared" si="143"/>
        <v>#N/A</v>
      </c>
      <c r="CW438" s="20">
        <f t="shared" si="149"/>
        <v>0</v>
      </c>
      <c r="CX438" s="20">
        <f t="shared" si="149"/>
        <v>0</v>
      </c>
      <c r="CY438" s="20">
        <f t="shared" si="149"/>
        <v>0</v>
      </c>
      <c r="CZ438" s="20">
        <f t="shared" si="158"/>
        <v>55.000000000000007</v>
      </c>
      <c r="DA438" s="20">
        <f t="shared" si="158"/>
        <v>34.375</v>
      </c>
      <c r="DB438" s="20">
        <f t="shared" si="158"/>
        <v>110.00000000000001</v>
      </c>
      <c r="DE438" s="20" t="e">
        <f t="shared" si="144"/>
        <v>#N/A</v>
      </c>
      <c r="DF438" s="20">
        <f t="shared" si="151"/>
        <v>0</v>
      </c>
      <c r="DG438" s="20">
        <f t="shared" si="152"/>
        <v>175</v>
      </c>
    </row>
    <row r="439" spans="12:111">
      <c r="L439" s="15"/>
      <c r="M439" s="17"/>
      <c r="O439" s="19">
        <v>438</v>
      </c>
      <c r="P439" s="1">
        <f t="shared" si="155"/>
        <v>0.57738375200000003</v>
      </c>
      <c r="Q439">
        <f>SUM(P$2:P439)</f>
        <v>410.33912664326351</v>
      </c>
      <c r="R439" s="10">
        <f t="shared" si="153"/>
        <v>0.40416862640000001</v>
      </c>
      <c r="S439" s="10">
        <f t="shared" si="154"/>
        <v>0.7505988776000001</v>
      </c>
      <c r="T439" s="22">
        <f>SUM(R$2:R439)</f>
        <v>292.63738865028483</v>
      </c>
      <c r="U439" s="22">
        <f>SUM(S$2:S439)</f>
        <v>528.04086463624355</v>
      </c>
      <c r="X439" s="15"/>
      <c r="CD439" s="20">
        <v>438</v>
      </c>
      <c r="CE439" s="20">
        <f>V439</f>
        <v>0</v>
      </c>
      <c r="CF439" s="20" t="e">
        <f>#REF!</f>
        <v>#REF!</v>
      </c>
      <c r="CG439" s="20" t="e">
        <f>#REF!</f>
        <v>#REF!</v>
      </c>
      <c r="CH439" s="20">
        <f t="shared" si="145"/>
        <v>55.000000000000007</v>
      </c>
      <c r="CI439" s="20">
        <f t="shared" si="145"/>
        <v>34.375</v>
      </c>
      <c r="CJ439" s="20">
        <f t="shared" si="145"/>
        <v>110.00000000000001</v>
      </c>
      <c r="CK439" s="20">
        <f t="shared" si="146"/>
        <v>175</v>
      </c>
      <c r="CL439" s="20">
        <v>0</v>
      </c>
      <c r="CM439" s="20">
        <f t="shared" si="147"/>
        <v>230</v>
      </c>
      <c r="CN439" s="20" t="e">
        <f t="shared" si="148"/>
        <v>#REF!</v>
      </c>
      <c r="CS439" s="20" t="e">
        <f t="shared" si="141"/>
        <v>#N/A</v>
      </c>
      <c r="CT439" s="20" t="e">
        <f t="shared" si="142"/>
        <v>#N/A</v>
      </c>
      <c r="CU439" s="20" t="e">
        <f t="shared" si="143"/>
        <v>#N/A</v>
      </c>
      <c r="CW439" s="20">
        <f t="shared" si="149"/>
        <v>0</v>
      </c>
      <c r="CX439" s="20">
        <f t="shared" si="149"/>
        <v>0</v>
      </c>
      <c r="CY439" s="20">
        <f t="shared" si="149"/>
        <v>0</v>
      </c>
      <c r="CZ439" s="20">
        <f t="shared" si="158"/>
        <v>55.000000000000007</v>
      </c>
      <c r="DA439" s="20">
        <f t="shared" si="158"/>
        <v>34.375</v>
      </c>
      <c r="DB439" s="20">
        <f t="shared" si="158"/>
        <v>110.00000000000001</v>
      </c>
      <c r="DE439" s="20" t="e">
        <f t="shared" si="144"/>
        <v>#N/A</v>
      </c>
      <c r="DF439" s="20">
        <f t="shared" si="151"/>
        <v>0</v>
      </c>
      <c r="DG439" s="20">
        <f t="shared" si="152"/>
        <v>175</v>
      </c>
    </row>
    <row r="440" spans="12:111">
      <c r="L440" s="15"/>
      <c r="M440" s="17"/>
      <c r="O440" s="19">
        <v>439</v>
      </c>
      <c r="P440" s="1">
        <f t="shared" si="155"/>
        <v>0.57689614300000003</v>
      </c>
      <c r="Q440">
        <f>SUM(P$2:P440)</f>
        <v>410.91602278626351</v>
      </c>
      <c r="R440" s="10">
        <f t="shared" si="153"/>
        <v>0.40382730010000001</v>
      </c>
      <c r="S440" s="10">
        <f t="shared" si="154"/>
        <v>0.74996498590000005</v>
      </c>
      <c r="T440" s="22">
        <f>SUM(R$2:R440)</f>
        <v>293.04121595038481</v>
      </c>
      <c r="U440" s="22">
        <f>SUM(S$2:S440)</f>
        <v>528.79082962214352</v>
      </c>
      <c r="X440" s="15"/>
      <c r="CD440" s="20">
        <v>439</v>
      </c>
      <c r="CE440" s="20">
        <f>V440</f>
        <v>0</v>
      </c>
      <c r="CF440" s="20" t="e">
        <f>#REF!</f>
        <v>#REF!</v>
      </c>
      <c r="CG440" s="20" t="e">
        <f>#REF!</f>
        <v>#REF!</v>
      </c>
      <c r="CH440" s="20">
        <f t="shared" si="145"/>
        <v>55.000000000000007</v>
      </c>
      <c r="CI440" s="20">
        <f t="shared" si="145"/>
        <v>34.375</v>
      </c>
      <c r="CJ440" s="20">
        <f t="shared" si="145"/>
        <v>110.00000000000001</v>
      </c>
      <c r="CK440" s="20">
        <f t="shared" si="146"/>
        <v>175</v>
      </c>
      <c r="CL440" s="20">
        <v>0</v>
      </c>
      <c r="CM440" s="20">
        <f t="shared" si="147"/>
        <v>230</v>
      </c>
      <c r="CN440" s="20" t="e">
        <f t="shared" si="148"/>
        <v>#REF!</v>
      </c>
      <c r="CS440" s="20" t="e">
        <f t="shared" si="141"/>
        <v>#N/A</v>
      </c>
      <c r="CT440" s="20" t="e">
        <f t="shared" si="142"/>
        <v>#N/A</v>
      </c>
      <c r="CU440" s="20" t="e">
        <f t="shared" si="143"/>
        <v>#N/A</v>
      </c>
      <c r="CW440" s="20">
        <f t="shared" si="149"/>
        <v>0</v>
      </c>
      <c r="CX440" s="20">
        <f t="shared" si="149"/>
        <v>0</v>
      </c>
      <c r="CY440" s="20">
        <f t="shared" si="149"/>
        <v>0</v>
      </c>
      <c r="CZ440" s="20">
        <f t="shared" si="158"/>
        <v>55.000000000000007</v>
      </c>
      <c r="DA440" s="20">
        <f t="shared" si="158"/>
        <v>34.375</v>
      </c>
      <c r="DB440" s="20">
        <f t="shared" si="158"/>
        <v>110.00000000000001</v>
      </c>
      <c r="DE440" s="20" t="e">
        <f t="shared" si="144"/>
        <v>#N/A</v>
      </c>
      <c r="DF440" s="20">
        <f t="shared" si="151"/>
        <v>0</v>
      </c>
      <c r="DG440" s="20">
        <f t="shared" si="152"/>
        <v>175</v>
      </c>
    </row>
    <row r="441" spans="12:111">
      <c r="L441" s="15"/>
      <c r="M441" s="17"/>
      <c r="O441" s="19">
        <v>440</v>
      </c>
      <c r="P441" s="1">
        <f t="shared" si="155"/>
        <v>0.86461320000000008</v>
      </c>
      <c r="Q441">
        <f>SUM(P$2:P441)</f>
        <v>411.78063598626352</v>
      </c>
      <c r="R441" s="10">
        <f t="shared" si="153"/>
        <v>0.60522924</v>
      </c>
      <c r="S441" s="10">
        <f t="shared" si="154"/>
        <v>1.1239971600000001</v>
      </c>
      <c r="T441" s="22">
        <f>SUM(R$2:R441)</f>
        <v>293.64644519038484</v>
      </c>
      <c r="U441" s="22">
        <f>SUM(S$2:S441)</f>
        <v>529.91482678214356</v>
      </c>
      <c r="X441" s="15"/>
      <c r="CD441" s="20">
        <v>440</v>
      </c>
      <c r="CE441" s="20">
        <f>V441</f>
        <v>0</v>
      </c>
      <c r="CF441" s="20" t="e">
        <f>#REF!</f>
        <v>#REF!</v>
      </c>
      <c r="CG441" s="20" t="e">
        <f>#REF!</f>
        <v>#REF!</v>
      </c>
      <c r="CH441" s="20">
        <f t="shared" si="145"/>
        <v>56.600000000000009</v>
      </c>
      <c r="CI441" s="20">
        <f t="shared" si="145"/>
        <v>35.375</v>
      </c>
      <c r="CJ441" s="20">
        <f t="shared" si="145"/>
        <v>113.20000000000002</v>
      </c>
      <c r="CK441" s="20">
        <f t="shared" si="146"/>
        <v>175</v>
      </c>
      <c r="CL441" s="20">
        <v>0</v>
      </c>
      <c r="CM441" s="20">
        <f t="shared" si="147"/>
        <v>231.60000000000002</v>
      </c>
      <c r="CN441" s="20" t="e">
        <f t="shared" si="148"/>
        <v>#REF!</v>
      </c>
      <c r="CS441" s="20">
        <f t="shared" si="141"/>
        <v>56.600000000000009</v>
      </c>
      <c r="CT441" s="20">
        <f t="shared" si="142"/>
        <v>35.375</v>
      </c>
      <c r="CU441" s="20">
        <f t="shared" si="143"/>
        <v>113.20000000000002</v>
      </c>
      <c r="CW441" s="20">
        <f t="shared" si="149"/>
        <v>56.600000000000009</v>
      </c>
      <c r="CX441" s="20">
        <f t="shared" si="149"/>
        <v>35.375</v>
      </c>
      <c r="CY441" s="20">
        <f t="shared" si="149"/>
        <v>113.20000000000002</v>
      </c>
      <c r="CZ441" s="20">
        <f t="shared" si="158"/>
        <v>56.600000000000009</v>
      </c>
      <c r="DA441" s="20">
        <f t="shared" si="158"/>
        <v>35.375</v>
      </c>
      <c r="DB441" s="20">
        <f t="shared" si="158"/>
        <v>113.20000000000002</v>
      </c>
      <c r="DE441" s="20" t="e">
        <f t="shared" si="144"/>
        <v>#N/A</v>
      </c>
      <c r="DF441" s="20">
        <f t="shared" si="151"/>
        <v>0</v>
      </c>
      <c r="DG441" s="20">
        <f t="shared" si="152"/>
        <v>175</v>
      </c>
    </row>
    <row r="442" spans="12:111">
      <c r="L442" s="15"/>
      <c r="M442" s="17"/>
      <c r="O442" s="19">
        <v>441</v>
      </c>
      <c r="P442" s="1">
        <f t="shared" si="155"/>
        <v>0.57592172300000011</v>
      </c>
      <c r="Q442">
        <f>SUM(P$2:P442)</f>
        <v>412.35655770926354</v>
      </c>
      <c r="R442" s="10">
        <f t="shared" si="153"/>
        <v>0.40314520610000004</v>
      </c>
      <c r="S442" s="10">
        <f t="shared" si="154"/>
        <v>0.74869823990000017</v>
      </c>
      <c r="T442" s="22">
        <f>SUM(R$2:R442)</f>
        <v>294.04959039648486</v>
      </c>
      <c r="U442" s="22">
        <f>SUM(S$2:S442)</f>
        <v>530.66352502204359</v>
      </c>
      <c r="X442" s="15"/>
      <c r="CD442" s="20">
        <v>441</v>
      </c>
      <c r="CE442" s="20">
        <f>V442</f>
        <v>0</v>
      </c>
      <c r="CF442" s="20" t="e">
        <f>#REF!</f>
        <v>#REF!</v>
      </c>
      <c r="CG442" s="20" t="e">
        <f>#REF!</f>
        <v>#REF!</v>
      </c>
      <c r="CH442" s="20">
        <f t="shared" si="145"/>
        <v>56.600000000000009</v>
      </c>
      <c r="CI442" s="20">
        <f t="shared" si="145"/>
        <v>35.375</v>
      </c>
      <c r="CJ442" s="20">
        <f t="shared" si="145"/>
        <v>113.20000000000002</v>
      </c>
      <c r="CK442" s="20">
        <f t="shared" si="146"/>
        <v>175</v>
      </c>
      <c r="CL442" s="20">
        <v>0</v>
      </c>
      <c r="CM442" s="20">
        <f t="shared" si="147"/>
        <v>231.60000000000002</v>
      </c>
      <c r="CN442" s="20" t="e">
        <f t="shared" si="148"/>
        <v>#REF!</v>
      </c>
      <c r="CS442" s="20" t="e">
        <f t="shared" si="141"/>
        <v>#N/A</v>
      </c>
      <c r="CT442" s="20" t="e">
        <f t="shared" si="142"/>
        <v>#N/A</v>
      </c>
      <c r="CU442" s="20" t="e">
        <f t="shared" si="143"/>
        <v>#N/A</v>
      </c>
      <c r="CW442" s="20">
        <f t="shared" si="149"/>
        <v>0</v>
      </c>
      <c r="CX442" s="20">
        <f t="shared" si="149"/>
        <v>0</v>
      </c>
      <c r="CY442" s="20">
        <f t="shared" si="149"/>
        <v>0</v>
      </c>
      <c r="CZ442" s="20">
        <f t="shared" si="158"/>
        <v>56.600000000000009</v>
      </c>
      <c r="DA442" s="20">
        <f t="shared" si="158"/>
        <v>35.375</v>
      </c>
      <c r="DB442" s="20">
        <f t="shared" si="158"/>
        <v>113.20000000000002</v>
      </c>
      <c r="DE442" s="20" t="e">
        <f t="shared" si="144"/>
        <v>#N/A</v>
      </c>
      <c r="DF442" s="20">
        <f t="shared" si="151"/>
        <v>0</v>
      </c>
      <c r="DG442" s="20">
        <f t="shared" si="152"/>
        <v>175</v>
      </c>
    </row>
    <row r="443" spans="12:111">
      <c r="L443" s="15"/>
      <c r="M443" s="17"/>
      <c r="O443" s="19">
        <v>442</v>
      </c>
      <c r="P443" s="1">
        <f t="shared" si="155"/>
        <v>0.57543491200000008</v>
      </c>
      <c r="Q443">
        <f>SUM(P$2:P443)</f>
        <v>412.93199262126353</v>
      </c>
      <c r="R443" s="10">
        <f t="shared" si="153"/>
        <v>0.40280443840000002</v>
      </c>
      <c r="S443" s="10">
        <f t="shared" si="154"/>
        <v>0.74806538560000013</v>
      </c>
      <c r="T443" s="22">
        <f>SUM(R$2:R443)</f>
        <v>294.45239483488484</v>
      </c>
      <c r="U443" s="22">
        <f>SUM(S$2:S443)</f>
        <v>531.41159040764353</v>
      </c>
      <c r="X443" s="15"/>
      <c r="CD443" s="20">
        <v>442</v>
      </c>
      <c r="CE443" s="20">
        <f>V443</f>
        <v>0</v>
      </c>
      <c r="CF443" s="20" t="e">
        <f>#REF!</f>
        <v>#REF!</v>
      </c>
      <c r="CG443" s="20" t="e">
        <f>#REF!</f>
        <v>#REF!</v>
      </c>
      <c r="CH443" s="20">
        <f t="shared" si="145"/>
        <v>56.600000000000009</v>
      </c>
      <c r="CI443" s="20">
        <f t="shared" si="145"/>
        <v>35.375</v>
      </c>
      <c r="CJ443" s="20">
        <f t="shared" si="145"/>
        <v>113.20000000000002</v>
      </c>
      <c r="CK443" s="20">
        <f t="shared" si="146"/>
        <v>175</v>
      </c>
      <c r="CL443" s="20">
        <v>0</v>
      </c>
      <c r="CM443" s="20">
        <f t="shared" si="147"/>
        <v>231.60000000000002</v>
      </c>
      <c r="CN443" s="20" t="e">
        <f t="shared" si="148"/>
        <v>#REF!</v>
      </c>
      <c r="CS443" s="20" t="e">
        <f t="shared" si="141"/>
        <v>#N/A</v>
      </c>
      <c r="CT443" s="20" t="e">
        <f t="shared" si="142"/>
        <v>#N/A</v>
      </c>
      <c r="CU443" s="20" t="e">
        <f t="shared" si="143"/>
        <v>#N/A</v>
      </c>
      <c r="CW443" s="20">
        <f t="shared" si="149"/>
        <v>0</v>
      </c>
      <c r="CX443" s="20">
        <f t="shared" si="149"/>
        <v>0</v>
      </c>
      <c r="CY443" s="20">
        <f t="shared" si="149"/>
        <v>0</v>
      </c>
      <c r="CZ443" s="20">
        <f t="shared" si="158"/>
        <v>56.600000000000009</v>
      </c>
      <c r="DA443" s="20">
        <f t="shared" si="158"/>
        <v>35.375</v>
      </c>
      <c r="DB443" s="20">
        <f t="shared" si="158"/>
        <v>113.20000000000002</v>
      </c>
      <c r="DE443" s="20" t="e">
        <f t="shared" si="144"/>
        <v>#N/A</v>
      </c>
      <c r="DF443" s="20">
        <f t="shared" si="151"/>
        <v>0</v>
      </c>
      <c r="DG443" s="20">
        <f t="shared" si="152"/>
        <v>175</v>
      </c>
    </row>
    <row r="444" spans="12:111">
      <c r="L444" s="15"/>
      <c r="M444" s="17"/>
      <c r="O444" s="19">
        <v>443</v>
      </c>
      <c r="P444" s="1">
        <f t="shared" si="155"/>
        <v>0.57494836699999996</v>
      </c>
      <c r="Q444">
        <f>SUM(P$2:P444)</f>
        <v>413.50694098826352</v>
      </c>
      <c r="R444" s="10">
        <f t="shared" si="153"/>
        <v>0.40246385689999997</v>
      </c>
      <c r="S444" s="10">
        <f t="shared" si="154"/>
        <v>0.74743287709999995</v>
      </c>
      <c r="T444" s="22">
        <f>SUM(R$2:R444)</f>
        <v>294.85485869178484</v>
      </c>
      <c r="U444" s="22">
        <f>SUM(S$2:S444)</f>
        <v>532.15902328474351</v>
      </c>
      <c r="X444" s="15"/>
      <c r="CD444" s="20">
        <v>443</v>
      </c>
      <c r="CE444" s="20">
        <f>V444</f>
        <v>0</v>
      </c>
      <c r="CF444" s="20" t="e">
        <f>#REF!</f>
        <v>#REF!</v>
      </c>
      <c r="CG444" s="20" t="e">
        <f>#REF!</f>
        <v>#REF!</v>
      </c>
      <c r="CH444" s="20">
        <f t="shared" si="145"/>
        <v>56.600000000000009</v>
      </c>
      <c r="CI444" s="20">
        <f t="shared" si="145"/>
        <v>35.375</v>
      </c>
      <c r="CJ444" s="20">
        <f t="shared" si="145"/>
        <v>113.20000000000002</v>
      </c>
      <c r="CK444" s="20">
        <f t="shared" si="146"/>
        <v>175</v>
      </c>
      <c r="CL444" s="20">
        <v>0</v>
      </c>
      <c r="CM444" s="20">
        <f t="shared" si="147"/>
        <v>231.60000000000002</v>
      </c>
      <c r="CN444" s="20" t="e">
        <f t="shared" si="148"/>
        <v>#REF!</v>
      </c>
      <c r="CS444" s="20" t="e">
        <f t="shared" si="141"/>
        <v>#N/A</v>
      </c>
      <c r="CT444" s="20" t="e">
        <f t="shared" si="142"/>
        <v>#N/A</v>
      </c>
      <c r="CU444" s="20" t="e">
        <f t="shared" si="143"/>
        <v>#N/A</v>
      </c>
      <c r="CW444" s="20">
        <f t="shared" si="149"/>
        <v>0</v>
      </c>
      <c r="CX444" s="20">
        <f t="shared" si="149"/>
        <v>0</v>
      </c>
      <c r="CY444" s="20">
        <f t="shared" si="149"/>
        <v>0</v>
      </c>
      <c r="CZ444" s="20">
        <f t="shared" si="158"/>
        <v>56.600000000000009</v>
      </c>
      <c r="DA444" s="20">
        <f t="shared" si="158"/>
        <v>35.375</v>
      </c>
      <c r="DB444" s="20">
        <f t="shared" si="158"/>
        <v>113.20000000000002</v>
      </c>
      <c r="DE444" s="20" t="e">
        <f t="shared" si="144"/>
        <v>#N/A</v>
      </c>
      <c r="DF444" s="20">
        <f t="shared" si="151"/>
        <v>0</v>
      </c>
      <c r="DG444" s="20">
        <f t="shared" si="152"/>
        <v>175</v>
      </c>
    </row>
    <row r="445" spans="12:111">
      <c r="L445" s="15"/>
      <c r="M445" s="17"/>
      <c r="O445" s="19">
        <v>444</v>
      </c>
      <c r="P445" s="1">
        <f t="shared" si="155"/>
        <v>0.57446208800000009</v>
      </c>
      <c r="Q445">
        <f>SUM(P$2:P445)</f>
        <v>414.08140307626354</v>
      </c>
      <c r="R445" s="10">
        <f t="shared" si="153"/>
        <v>0.40212346160000007</v>
      </c>
      <c r="S445" s="10">
        <f t="shared" si="154"/>
        <v>0.74680071440000018</v>
      </c>
      <c r="T445" s="22">
        <f>SUM(R$2:R445)</f>
        <v>295.25698215338485</v>
      </c>
      <c r="U445" s="22">
        <f>SUM(S$2:S445)</f>
        <v>532.90582399914354</v>
      </c>
      <c r="X445" s="15"/>
      <c r="CD445" s="20">
        <v>444</v>
      </c>
      <c r="CE445" s="20">
        <f>V445</f>
        <v>0</v>
      </c>
      <c r="CF445" s="20" t="e">
        <f>#REF!</f>
        <v>#REF!</v>
      </c>
      <c r="CG445" s="20" t="e">
        <f>#REF!</f>
        <v>#REF!</v>
      </c>
      <c r="CH445" s="20">
        <f t="shared" si="145"/>
        <v>56.600000000000009</v>
      </c>
      <c r="CI445" s="20">
        <f t="shared" si="145"/>
        <v>35.375</v>
      </c>
      <c r="CJ445" s="20">
        <f t="shared" si="145"/>
        <v>113.20000000000002</v>
      </c>
      <c r="CK445" s="20">
        <f t="shared" si="146"/>
        <v>175</v>
      </c>
      <c r="CL445" s="20">
        <v>0</v>
      </c>
      <c r="CM445" s="20">
        <f t="shared" si="147"/>
        <v>231.60000000000002</v>
      </c>
      <c r="CN445" s="20" t="e">
        <f t="shared" si="148"/>
        <v>#REF!</v>
      </c>
      <c r="CS445" s="20" t="e">
        <f t="shared" si="141"/>
        <v>#N/A</v>
      </c>
      <c r="CT445" s="20" t="e">
        <f t="shared" si="142"/>
        <v>#N/A</v>
      </c>
      <c r="CU445" s="20" t="e">
        <f t="shared" si="143"/>
        <v>#N/A</v>
      </c>
      <c r="CW445" s="20">
        <f t="shared" si="149"/>
        <v>0</v>
      </c>
      <c r="CX445" s="20">
        <f t="shared" si="149"/>
        <v>0</v>
      </c>
      <c r="CY445" s="20">
        <f t="shared" si="149"/>
        <v>0</v>
      </c>
      <c r="CZ445" s="20">
        <f t="shared" si="158"/>
        <v>56.600000000000009</v>
      </c>
      <c r="DA445" s="20">
        <f t="shared" si="158"/>
        <v>35.375</v>
      </c>
      <c r="DB445" s="20">
        <f t="shared" si="158"/>
        <v>113.20000000000002</v>
      </c>
      <c r="DE445" s="20" t="e">
        <f t="shared" si="144"/>
        <v>#N/A</v>
      </c>
      <c r="DF445" s="20">
        <f t="shared" si="151"/>
        <v>0</v>
      </c>
      <c r="DG445" s="20">
        <f t="shared" si="152"/>
        <v>175</v>
      </c>
    </row>
    <row r="446" spans="12:111">
      <c r="L446" s="15"/>
      <c r="M446" s="17"/>
      <c r="O446" s="19">
        <v>445</v>
      </c>
      <c r="P446" s="1">
        <f t="shared" si="155"/>
        <v>0.86096411250000005</v>
      </c>
      <c r="Q446">
        <f>SUM(P$2:P446)</f>
        <v>414.94236718876357</v>
      </c>
      <c r="R446" s="10">
        <f t="shared" si="153"/>
        <v>0.60267487875000003</v>
      </c>
      <c r="S446" s="10">
        <f t="shared" si="154"/>
        <v>1.1192533462500001</v>
      </c>
      <c r="T446" s="22">
        <f>SUM(R$2:R446)</f>
        <v>295.85965703213486</v>
      </c>
      <c r="U446" s="22">
        <f>SUM(S$2:S446)</f>
        <v>534.02507734539358</v>
      </c>
      <c r="X446" s="15"/>
      <c r="CD446" s="20">
        <v>445</v>
      </c>
      <c r="CE446" s="20">
        <f>V446</f>
        <v>0</v>
      </c>
      <c r="CF446" s="20" t="e">
        <f>#REF!</f>
        <v>#REF!</v>
      </c>
      <c r="CG446" s="20" t="e">
        <f>#REF!</f>
        <v>#REF!</v>
      </c>
      <c r="CH446" s="20">
        <f t="shared" si="145"/>
        <v>56.600000000000009</v>
      </c>
      <c r="CI446" s="20">
        <f t="shared" si="145"/>
        <v>35.375</v>
      </c>
      <c r="CJ446" s="20">
        <f t="shared" si="145"/>
        <v>113.20000000000002</v>
      </c>
      <c r="CK446" s="20">
        <f t="shared" si="146"/>
        <v>175</v>
      </c>
      <c r="CL446" s="20">
        <v>0</v>
      </c>
      <c r="CM446" s="20">
        <f t="shared" si="147"/>
        <v>231.60000000000002</v>
      </c>
      <c r="CN446" s="20" t="e">
        <f t="shared" si="148"/>
        <v>#REF!</v>
      </c>
      <c r="CS446" s="20" t="e">
        <f t="shared" si="141"/>
        <v>#N/A</v>
      </c>
      <c r="CT446" s="20" t="e">
        <f t="shared" si="142"/>
        <v>#N/A</v>
      </c>
      <c r="CU446" s="20" t="e">
        <f t="shared" si="143"/>
        <v>#N/A</v>
      </c>
      <c r="CW446" s="20">
        <f t="shared" si="149"/>
        <v>0</v>
      </c>
      <c r="CX446" s="20">
        <f t="shared" si="149"/>
        <v>0</v>
      </c>
      <c r="CY446" s="20">
        <f t="shared" si="149"/>
        <v>0</v>
      </c>
      <c r="CZ446" s="20">
        <f t="shared" si="158"/>
        <v>56.600000000000009</v>
      </c>
      <c r="DA446" s="20">
        <f t="shared" si="158"/>
        <v>35.375</v>
      </c>
      <c r="DB446" s="20">
        <f t="shared" si="158"/>
        <v>113.20000000000002</v>
      </c>
      <c r="DE446" s="20" t="e">
        <f t="shared" si="144"/>
        <v>#N/A</v>
      </c>
      <c r="DF446" s="20">
        <f t="shared" si="151"/>
        <v>0</v>
      </c>
      <c r="DG446" s="20">
        <f t="shared" si="152"/>
        <v>175</v>
      </c>
    </row>
    <row r="447" spans="12:111">
      <c r="L447" s="15"/>
      <c r="M447" s="17"/>
      <c r="O447" s="19">
        <v>446</v>
      </c>
      <c r="P447" s="1">
        <f t="shared" si="155"/>
        <v>0.57349032799999999</v>
      </c>
      <c r="Q447">
        <f>SUM(P$2:P447)</f>
        <v>415.51585751676356</v>
      </c>
      <c r="R447" s="10">
        <f t="shared" si="153"/>
        <v>0.40144322959999995</v>
      </c>
      <c r="S447" s="10">
        <f t="shared" si="154"/>
        <v>0.74553742639999998</v>
      </c>
      <c r="T447" s="22">
        <f>SUM(R$2:R447)</f>
        <v>296.26110026173484</v>
      </c>
      <c r="U447" s="22">
        <f>SUM(S$2:S447)</f>
        <v>534.77061477179359</v>
      </c>
      <c r="X447" s="15"/>
      <c r="CD447" s="20">
        <v>446</v>
      </c>
      <c r="CE447" s="20">
        <f>V447</f>
        <v>0</v>
      </c>
      <c r="CF447" s="20" t="e">
        <f>#REF!</f>
        <v>#REF!</v>
      </c>
      <c r="CG447" s="20" t="e">
        <f>#REF!</f>
        <v>#REF!</v>
      </c>
      <c r="CH447" s="20">
        <f t="shared" si="145"/>
        <v>56.600000000000009</v>
      </c>
      <c r="CI447" s="20">
        <f t="shared" si="145"/>
        <v>35.375</v>
      </c>
      <c r="CJ447" s="20">
        <f t="shared" si="145"/>
        <v>113.20000000000002</v>
      </c>
      <c r="CK447" s="20">
        <f t="shared" si="146"/>
        <v>175</v>
      </c>
      <c r="CL447" s="20">
        <v>0</v>
      </c>
      <c r="CM447" s="20">
        <f t="shared" si="147"/>
        <v>231.60000000000002</v>
      </c>
      <c r="CN447" s="20" t="e">
        <f t="shared" si="148"/>
        <v>#REF!</v>
      </c>
      <c r="CS447" s="20" t="e">
        <f t="shared" si="141"/>
        <v>#N/A</v>
      </c>
      <c r="CT447" s="20" t="e">
        <f t="shared" si="142"/>
        <v>#N/A</v>
      </c>
      <c r="CU447" s="20" t="e">
        <f t="shared" si="143"/>
        <v>#N/A</v>
      </c>
      <c r="CW447" s="20">
        <f t="shared" si="149"/>
        <v>0</v>
      </c>
      <c r="CX447" s="20">
        <f t="shared" si="149"/>
        <v>0</v>
      </c>
      <c r="CY447" s="20">
        <f t="shared" si="149"/>
        <v>0</v>
      </c>
      <c r="CZ447" s="20">
        <f t="shared" si="158"/>
        <v>56.600000000000009</v>
      </c>
      <c r="DA447" s="20">
        <f t="shared" si="158"/>
        <v>35.375</v>
      </c>
      <c r="DB447" s="20">
        <f t="shared" si="158"/>
        <v>113.20000000000002</v>
      </c>
      <c r="DE447" s="20" t="e">
        <f t="shared" si="144"/>
        <v>#N/A</v>
      </c>
      <c r="DF447" s="20">
        <f t="shared" si="151"/>
        <v>0</v>
      </c>
      <c r="DG447" s="20">
        <f t="shared" si="152"/>
        <v>175</v>
      </c>
    </row>
    <row r="448" spans="12:111">
      <c r="L448" s="15"/>
      <c r="M448" s="17"/>
      <c r="O448" s="19">
        <v>447</v>
      </c>
      <c r="P448" s="1">
        <f t="shared" si="155"/>
        <v>0.57300484699999998</v>
      </c>
      <c r="Q448">
        <f>SUM(P$2:P448)</f>
        <v>416.08886236376355</v>
      </c>
      <c r="R448" s="10">
        <f t="shared" si="153"/>
        <v>0.40110339289999997</v>
      </c>
      <c r="S448" s="10">
        <f t="shared" si="154"/>
        <v>0.7449063011</v>
      </c>
      <c r="T448" s="22">
        <f>SUM(R$2:R448)</f>
        <v>296.66220365463482</v>
      </c>
      <c r="U448" s="22">
        <f>SUM(S$2:S448)</f>
        <v>535.51552107289353</v>
      </c>
      <c r="X448" s="15"/>
      <c r="CD448" s="20">
        <v>447</v>
      </c>
      <c r="CE448" s="20">
        <f>V448</f>
        <v>0</v>
      </c>
      <c r="CF448" s="20" t="e">
        <f>#REF!</f>
        <v>#REF!</v>
      </c>
      <c r="CG448" s="20" t="e">
        <f>#REF!</f>
        <v>#REF!</v>
      </c>
      <c r="CH448" s="20">
        <f t="shared" si="145"/>
        <v>56.600000000000009</v>
      </c>
      <c r="CI448" s="20">
        <f t="shared" si="145"/>
        <v>35.375</v>
      </c>
      <c r="CJ448" s="20">
        <f t="shared" si="145"/>
        <v>113.20000000000002</v>
      </c>
      <c r="CK448" s="20">
        <f t="shared" si="146"/>
        <v>175</v>
      </c>
      <c r="CL448" s="20">
        <v>0</v>
      </c>
      <c r="CM448" s="20">
        <f t="shared" si="147"/>
        <v>231.60000000000002</v>
      </c>
      <c r="CN448" s="20" t="e">
        <f t="shared" si="148"/>
        <v>#REF!</v>
      </c>
      <c r="CS448" s="20" t="e">
        <f t="shared" si="141"/>
        <v>#N/A</v>
      </c>
      <c r="CT448" s="20" t="e">
        <f t="shared" si="142"/>
        <v>#N/A</v>
      </c>
      <c r="CU448" s="20" t="e">
        <f t="shared" si="143"/>
        <v>#N/A</v>
      </c>
      <c r="CW448" s="20">
        <f t="shared" si="149"/>
        <v>0</v>
      </c>
      <c r="CX448" s="20">
        <f t="shared" si="149"/>
        <v>0</v>
      </c>
      <c r="CY448" s="20">
        <f t="shared" si="149"/>
        <v>0</v>
      </c>
      <c r="CZ448" s="20">
        <f t="shared" si="158"/>
        <v>56.600000000000009</v>
      </c>
      <c r="DA448" s="20">
        <f t="shared" si="158"/>
        <v>35.375</v>
      </c>
      <c r="DB448" s="20">
        <f t="shared" si="158"/>
        <v>113.20000000000002</v>
      </c>
      <c r="DE448" s="20" t="e">
        <f t="shared" si="144"/>
        <v>#N/A</v>
      </c>
      <c r="DF448" s="20">
        <f t="shared" si="151"/>
        <v>0</v>
      </c>
      <c r="DG448" s="20">
        <f t="shared" si="152"/>
        <v>175</v>
      </c>
    </row>
    <row r="449" spans="12:111">
      <c r="L449" s="15"/>
      <c r="M449" s="17"/>
      <c r="O449" s="19">
        <v>448</v>
      </c>
      <c r="P449" s="1">
        <f t="shared" si="155"/>
        <v>0.572519632</v>
      </c>
      <c r="Q449">
        <f>SUM(P$2:P449)</f>
        <v>416.66138199576358</v>
      </c>
      <c r="R449" s="10">
        <f t="shared" si="153"/>
        <v>0.40076374239999996</v>
      </c>
      <c r="S449" s="10">
        <f t="shared" si="154"/>
        <v>0.74427552159999999</v>
      </c>
      <c r="T449" s="22">
        <f>SUM(R$2:R449)</f>
        <v>297.06296739703481</v>
      </c>
      <c r="U449" s="22">
        <f>SUM(S$2:S449)</f>
        <v>536.25979659449354</v>
      </c>
      <c r="X449" s="15"/>
      <c r="CD449" s="20">
        <v>448</v>
      </c>
      <c r="CE449" s="20">
        <f>V449</f>
        <v>0</v>
      </c>
      <c r="CF449" s="20" t="e">
        <f>#REF!</f>
        <v>#REF!</v>
      </c>
      <c r="CG449" s="20" t="e">
        <f>#REF!</f>
        <v>#REF!</v>
      </c>
      <c r="CH449" s="20">
        <f t="shared" si="145"/>
        <v>56.600000000000009</v>
      </c>
      <c r="CI449" s="20">
        <f t="shared" si="145"/>
        <v>35.375</v>
      </c>
      <c r="CJ449" s="20">
        <f t="shared" si="145"/>
        <v>113.20000000000002</v>
      </c>
      <c r="CK449" s="20">
        <f t="shared" si="146"/>
        <v>175</v>
      </c>
      <c r="CL449" s="20">
        <v>0</v>
      </c>
      <c r="CM449" s="20">
        <f t="shared" si="147"/>
        <v>231.60000000000002</v>
      </c>
      <c r="CN449" s="20" t="e">
        <f t="shared" si="148"/>
        <v>#REF!</v>
      </c>
      <c r="CS449" s="20" t="e">
        <f t="shared" si="141"/>
        <v>#N/A</v>
      </c>
      <c r="CT449" s="20" t="e">
        <f t="shared" si="142"/>
        <v>#N/A</v>
      </c>
      <c r="CU449" s="20" t="e">
        <f t="shared" si="143"/>
        <v>#N/A</v>
      </c>
      <c r="CW449" s="20">
        <f t="shared" si="149"/>
        <v>0</v>
      </c>
      <c r="CX449" s="20">
        <f t="shared" si="149"/>
        <v>0</v>
      </c>
      <c r="CY449" s="20">
        <f t="shared" si="149"/>
        <v>0</v>
      </c>
      <c r="CZ449" s="20">
        <f t="shared" si="158"/>
        <v>56.600000000000009</v>
      </c>
      <c r="DA449" s="20">
        <f t="shared" si="158"/>
        <v>35.375</v>
      </c>
      <c r="DB449" s="20">
        <f t="shared" si="158"/>
        <v>113.20000000000002</v>
      </c>
      <c r="DE449" s="20" t="e">
        <f t="shared" si="144"/>
        <v>#N/A</v>
      </c>
      <c r="DF449" s="20">
        <f t="shared" si="151"/>
        <v>0</v>
      </c>
      <c r="DG449" s="20">
        <f t="shared" si="152"/>
        <v>175</v>
      </c>
    </row>
    <row r="450" spans="12:111">
      <c r="L450" s="15"/>
      <c r="M450" s="17"/>
      <c r="O450" s="19">
        <v>449</v>
      </c>
      <c r="P450" s="1">
        <f t="shared" si="155"/>
        <v>0.57203468300000004</v>
      </c>
      <c r="Q450">
        <f>SUM(P$2:P450)</f>
        <v>417.2334166787636</v>
      </c>
      <c r="R450" s="10">
        <f t="shared" si="153"/>
        <v>0.40042427810000003</v>
      </c>
      <c r="S450" s="10">
        <f t="shared" si="154"/>
        <v>0.74364508790000006</v>
      </c>
      <c r="T450" s="22">
        <f>SUM(R$2:R450)</f>
        <v>297.4633916751348</v>
      </c>
      <c r="U450" s="22">
        <f>SUM(S$2:S450)</f>
        <v>537.00344168239349</v>
      </c>
      <c r="X450" s="15"/>
      <c r="CD450" s="20">
        <v>449</v>
      </c>
      <c r="CE450" s="20">
        <f>V450</f>
        <v>0</v>
      </c>
      <c r="CF450" s="20" t="e">
        <f>#REF!</f>
        <v>#REF!</v>
      </c>
      <c r="CG450" s="20" t="e">
        <f>#REF!</f>
        <v>#REF!</v>
      </c>
      <c r="CH450" s="20">
        <f t="shared" si="145"/>
        <v>56.600000000000009</v>
      </c>
      <c r="CI450" s="20">
        <f t="shared" si="145"/>
        <v>35.375</v>
      </c>
      <c r="CJ450" s="20">
        <f t="shared" si="145"/>
        <v>113.20000000000002</v>
      </c>
      <c r="CK450" s="20">
        <f t="shared" si="146"/>
        <v>175</v>
      </c>
      <c r="CL450" s="20">
        <v>0</v>
      </c>
      <c r="CM450" s="20">
        <f t="shared" si="147"/>
        <v>231.60000000000002</v>
      </c>
      <c r="CN450" s="20" t="e">
        <f t="shared" si="148"/>
        <v>#REF!</v>
      </c>
      <c r="CS450" s="20" t="e">
        <f t="shared" ref="CS450:CS513" si="159">VLOOKUP($CD450,$AY:$BG,7,0)</f>
        <v>#N/A</v>
      </c>
      <c r="CT450" s="20" t="e">
        <f t="shared" ref="CT450:CT513" si="160">VLOOKUP($CD450,$AY:$BG,8,0)</f>
        <v>#N/A</v>
      </c>
      <c r="CU450" s="20" t="e">
        <f t="shared" ref="CU450:CU513" si="161">VLOOKUP($CD450,$AY:$BG,9,0)</f>
        <v>#N/A</v>
      </c>
      <c r="CW450" s="20">
        <f t="shared" si="149"/>
        <v>0</v>
      </c>
      <c r="CX450" s="20">
        <f t="shared" si="149"/>
        <v>0</v>
      </c>
      <c r="CY450" s="20">
        <f t="shared" si="149"/>
        <v>0</v>
      </c>
      <c r="CZ450" s="20">
        <f t="shared" si="158"/>
        <v>56.600000000000009</v>
      </c>
      <c r="DA450" s="20">
        <f t="shared" si="158"/>
        <v>35.375</v>
      </c>
      <c r="DB450" s="20">
        <f t="shared" si="158"/>
        <v>113.20000000000002</v>
      </c>
      <c r="DE450" s="20" t="e">
        <f t="shared" ref="DE450:DE513" si="162">VLOOKUP($CD450,$AL:$AR,7,0)</f>
        <v>#N/A</v>
      </c>
      <c r="DF450" s="20">
        <f t="shared" si="151"/>
        <v>0</v>
      </c>
      <c r="DG450" s="20">
        <f t="shared" si="152"/>
        <v>175</v>
      </c>
    </row>
    <row r="451" spans="12:111">
      <c r="L451" s="15"/>
      <c r="M451" s="17"/>
      <c r="O451" s="19">
        <v>450</v>
      </c>
      <c r="P451" s="1">
        <f t="shared" si="155"/>
        <v>0.857325</v>
      </c>
      <c r="Q451">
        <f>SUM(P$2:P451)</f>
        <v>418.09074167876361</v>
      </c>
      <c r="R451" s="10">
        <f t="shared" si="153"/>
        <v>0.60012749999999992</v>
      </c>
      <c r="S451" s="10">
        <f t="shared" si="154"/>
        <v>1.1145225000000001</v>
      </c>
      <c r="T451" s="22">
        <f>SUM(R$2:R451)</f>
        <v>298.06351917513479</v>
      </c>
      <c r="U451" s="22">
        <f>SUM(S$2:S451)</f>
        <v>538.11796418239351</v>
      </c>
      <c r="X451" s="15"/>
      <c r="CD451" s="20">
        <v>450</v>
      </c>
      <c r="CE451" s="20">
        <f>V451</f>
        <v>0</v>
      </c>
      <c r="CF451" s="20" t="e">
        <f>#REF!</f>
        <v>#REF!</v>
      </c>
      <c r="CG451" s="20" t="e">
        <f>#REF!</f>
        <v>#REF!</v>
      </c>
      <c r="CH451" s="20">
        <f t="shared" ref="CH451:CJ514" si="163">CZ451</f>
        <v>56.600000000000009</v>
      </c>
      <c r="CI451" s="20">
        <f t="shared" si="163"/>
        <v>35.375</v>
      </c>
      <c r="CJ451" s="20">
        <f t="shared" si="163"/>
        <v>113.20000000000002</v>
      </c>
      <c r="CK451" s="20">
        <f t="shared" ref="CK451:CK514" si="164">DG451</f>
        <v>175</v>
      </c>
      <c r="CL451" s="20">
        <v>0</v>
      </c>
      <c r="CM451" s="20">
        <f t="shared" ref="CM451:CM514" si="165">CE451+CH451+CK451+CL451</f>
        <v>231.60000000000002</v>
      </c>
      <c r="CN451" s="20" t="e">
        <f t="shared" ref="CN451:CN514" si="166">CG451+CJ451+CK451+CL451</f>
        <v>#REF!</v>
      </c>
      <c r="CS451" s="20" t="e">
        <f t="shared" si="159"/>
        <v>#N/A</v>
      </c>
      <c r="CT451" s="20" t="e">
        <f t="shared" si="160"/>
        <v>#N/A</v>
      </c>
      <c r="CU451" s="20" t="e">
        <f t="shared" si="161"/>
        <v>#N/A</v>
      </c>
      <c r="CW451" s="20">
        <f t="shared" ref="CW451:CY514" si="167">IFERROR(CS451,0)</f>
        <v>0</v>
      </c>
      <c r="CX451" s="20">
        <f t="shared" si="167"/>
        <v>0</v>
      </c>
      <c r="CY451" s="20">
        <f t="shared" si="167"/>
        <v>0</v>
      </c>
      <c r="CZ451" s="20">
        <f t="shared" ref="CZ451:DB466" si="168">IF(CW451-CZ450&gt;0,CW451,CZ450)</f>
        <v>56.600000000000009</v>
      </c>
      <c r="DA451" s="20">
        <f t="shared" si="168"/>
        <v>35.375</v>
      </c>
      <c r="DB451" s="20">
        <f t="shared" si="168"/>
        <v>113.20000000000002</v>
      </c>
      <c r="DE451" s="20" t="e">
        <f t="shared" si="162"/>
        <v>#N/A</v>
      </c>
      <c r="DF451" s="20">
        <f t="shared" ref="DF451:DF514" si="169">IFERROR(DE451,0)</f>
        <v>0</v>
      </c>
      <c r="DG451" s="20">
        <f t="shared" ref="DG451:DG514" si="170">IF(DF451-DG450&gt;0,DF451,DG450)</f>
        <v>175</v>
      </c>
    </row>
    <row r="452" spans="12:111">
      <c r="L452" s="15"/>
      <c r="M452" s="17"/>
      <c r="O452" s="19">
        <v>451</v>
      </c>
      <c r="P452" s="1">
        <f t="shared" si="155"/>
        <v>0.57106558299999999</v>
      </c>
      <c r="Q452">
        <f>SUM(P$2:P452)</f>
        <v>418.66180726176361</v>
      </c>
      <c r="R452" s="10">
        <f t="shared" ref="R452:R515" si="171">P452*J$24</f>
        <v>0.39974590809999999</v>
      </c>
      <c r="S452" s="10">
        <f t="shared" ref="S452:S515" si="172">P452*K$24</f>
        <v>0.74238525789999998</v>
      </c>
      <c r="T452" s="22">
        <f>SUM(R$2:R452)</f>
        <v>298.46326508323477</v>
      </c>
      <c r="U452" s="22">
        <f>SUM(S$2:S452)</f>
        <v>538.86034944029348</v>
      </c>
      <c r="X452" s="15"/>
      <c r="CD452" s="20">
        <v>451</v>
      </c>
      <c r="CE452" s="20">
        <f>V452</f>
        <v>0</v>
      </c>
      <c r="CF452" s="20" t="e">
        <f>#REF!</f>
        <v>#REF!</v>
      </c>
      <c r="CG452" s="20" t="e">
        <f>#REF!</f>
        <v>#REF!</v>
      </c>
      <c r="CH452" s="20">
        <f t="shared" si="163"/>
        <v>56.600000000000009</v>
      </c>
      <c r="CI452" s="20">
        <f t="shared" si="163"/>
        <v>35.375</v>
      </c>
      <c r="CJ452" s="20">
        <f t="shared" si="163"/>
        <v>113.20000000000002</v>
      </c>
      <c r="CK452" s="20">
        <f t="shared" si="164"/>
        <v>175</v>
      </c>
      <c r="CL452" s="20">
        <v>0</v>
      </c>
      <c r="CM452" s="20">
        <f t="shared" si="165"/>
        <v>231.60000000000002</v>
      </c>
      <c r="CN452" s="20" t="e">
        <f t="shared" si="166"/>
        <v>#REF!</v>
      </c>
      <c r="CS452" s="20" t="e">
        <f t="shared" si="159"/>
        <v>#N/A</v>
      </c>
      <c r="CT452" s="20" t="e">
        <f t="shared" si="160"/>
        <v>#N/A</v>
      </c>
      <c r="CU452" s="20" t="e">
        <f t="shared" si="161"/>
        <v>#N/A</v>
      </c>
      <c r="CW452" s="20">
        <f t="shared" si="167"/>
        <v>0</v>
      </c>
      <c r="CX452" s="20">
        <f t="shared" si="167"/>
        <v>0</v>
      </c>
      <c r="CY452" s="20">
        <f t="shared" si="167"/>
        <v>0</v>
      </c>
      <c r="CZ452" s="20">
        <f t="shared" si="168"/>
        <v>56.600000000000009</v>
      </c>
      <c r="DA452" s="20">
        <f t="shared" si="168"/>
        <v>35.375</v>
      </c>
      <c r="DB452" s="20">
        <f t="shared" si="168"/>
        <v>113.20000000000002</v>
      </c>
      <c r="DE452" s="20" t="e">
        <f t="shared" si="162"/>
        <v>#N/A</v>
      </c>
      <c r="DF452" s="20">
        <f t="shared" si="169"/>
        <v>0</v>
      </c>
      <c r="DG452" s="20">
        <f t="shared" si="170"/>
        <v>175</v>
      </c>
    </row>
    <row r="453" spans="12:111">
      <c r="L453" s="15"/>
      <c r="M453" s="17"/>
      <c r="O453" s="19">
        <v>452</v>
      </c>
      <c r="P453" s="1">
        <f t="shared" si="155"/>
        <v>0.57058143200000011</v>
      </c>
      <c r="Q453">
        <f>SUM(P$2:P453)</f>
        <v>419.2323886937636</v>
      </c>
      <c r="R453" s="10">
        <f t="shared" si="171"/>
        <v>0.39940700240000004</v>
      </c>
      <c r="S453" s="10">
        <f t="shared" si="172"/>
        <v>0.74175586160000018</v>
      </c>
      <c r="T453" s="22">
        <f>SUM(R$2:R453)</f>
        <v>298.86267208563476</v>
      </c>
      <c r="U453" s="22">
        <f>SUM(S$2:S453)</f>
        <v>539.60210530189352</v>
      </c>
      <c r="X453" s="15"/>
      <c r="CD453" s="20">
        <v>452</v>
      </c>
      <c r="CE453" s="20">
        <f>V453</f>
        <v>0</v>
      </c>
      <c r="CF453" s="20" t="e">
        <f>#REF!</f>
        <v>#REF!</v>
      </c>
      <c r="CG453" s="20" t="e">
        <f>#REF!</f>
        <v>#REF!</v>
      </c>
      <c r="CH453" s="20">
        <f t="shared" si="163"/>
        <v>56.600000000000009</v>
      </c>
      <c r="CI453" s="20">
        <f t="shared" si="163"/>
        <v>35.375</v>
      </c>
      <c r="CJ453" s="20">
        <f t="shared" si="163"/>
        <v>113.20000000000002</v>
      </c>
      <c r="CK453" s="20">
        <f t="shared" si="164"/>
        <v>175</v>
      </c>
      <c r="CL453" s="20">
        <v>0</v>
      </c>
      <c r="CM453" s="20">
        <f t="shared" si="165"/>
        <v>231.60000000000002</v>
      </c>
      <c r="CN453" s="20" t="e">
        <f t="shared" si="166"/>
        <v>#REF!</v>
      </c>
      <c r="CS453" s="20" t="e">
        <f t="shared" si="159"/>
        <v>#N/A</v>
      </c>
      <c r="CT453" s="20" t="e">
        <f t="shared" si="160"/>
        <v>#N/A</v>
      </c>
      <c r="CU453" s="20" t="e">
        <f t="shared" si="161"/>
        <v>#N/A</v>
      </c>
      <c r="CW453" s="20">
        <f t="shared" si="167"/>
        <v>0</v>
      </c>
      <c r="CX453" s="20">
        <f t="shared" si="167"/>
        <v>0</v>
      </c>
      <c r="CY453" s="20">
        <f t="shared" si="167"/>
        <v>0</v>
      </c>
      <c r="CZ453" s="20">
        <f t="shared" si="168"/>
        <v>56.600000000000009</v>
      </c>
      <c r="DA453" s="20">
        <f t="shared" si="168"/>
        <v>35.375</v>
      </c>
      <c r="DB453" s="20">
        <f t="shared" si="168"/>
        <v>113.20000000000002</v>
      </c>
      <c r="DE453" s="20" t="e">
        <f t="shared" si="162"/>
        <v>#N/A</v>
      </c>
      <c r="DF453" s="20">
        <f t="shared" si="169"/>
        <v>0</v>
      </c>
      <c r="DG453" s="20">
        <f t="shared" si="170"/>
        <v>175</v>
      </c>
    </row>
    <row r="454" spans="12:111">
      <c r="L454" s="15"/>
      <c r="M454" s="17"/>
      <c r="O454" s="19">
        <v>453</v>
      </c>
      <c r="P454" s="1">
        <f t="shared" si="155"/>
        <v>0.57009754700000004</v>
      </c>
      <c r="Q454">
        <f>SUM(P$2:P454)</f>
        <v>419.80248624076359</v>
      </c>
      <c r="R454" s="10">
        <f t="shared" si="171"/>
        <v>0.39906828290000002</v>
      </c>
      <c r="S454" s="10">
        <f t="shared" si="172"/>
        <v>0.74112681110000012</v>
      </c>
      <c r="T454" s="22">
        <f>SUM(R$2:R454)</f>
        <v>299.26174036853473</v>
      </c>
      <c r="U454" s="22">
        <f>SUM(S$2:S454)</f>
        <v>540.34323211299352</v>
      </c>
      <c r="X454" s="15"/>
      <c r="CD454" s="20">
        <v>453</v>
      </c>
      <c r="CE454" s="20">
        <f>V454</f>
        <v>0</v>
      </c>
      <c r="CF454" s="20" t="e">
        <f>#REF!</f>
        <v>#REF!</v>
      </c>
      <c r="CG454" s="20" t="e">
        <f>#REF!</f>
        <v>#REF!</v>
      </c>
      <c r="CH454" s="20">
        <f t="shared" si="163"/>
        <v>56.600000000000009</v>
      </c>
      <c r="CI454" s="20">
        <f t="shared" si="163"/>
        <v>35.375</v>
      </c>
      <c r="CJ454" s="20">
        <f t="shared" si="163"/>
        <v>113.20000000000002</v>
      </c>
      <c r="CK454" s="20">
        <f t="shared" si="164"/>
        <v>175</v>
      </c>
      <c r="CL454" s="20">
        <v>0</v>
      </c>
      <c r="CM454" s="20">
        <f t="shared" si="165"/>
        <v>231.60000000000002</v>
      </c>
      <c r="CN454" s="20" t="e">
        <f t="shared" si="166"/>
        <v>#REF!</v>
      </c>
      <c r="CS454" s="20" t="e">
        <f t="shared" si="159"/>
        <v>#N/A</v>
      </c>
      <c r="CT454" s="20" t="e">
        <f t="shared" si="160"/>
        <v>#N/A</v>
      </c>
      <c r="CU454" s="20" t="e">
        <f t="shared" si="161"/>
        <v>#N/A</v>
      </c>
      <c r="CW454" s="20">
        <f t="shared" si="167"/>
        <v>0</v>
      </c>
      <c r="CX454" s="20">
        <f t="shared" si="167"/>
        <v>0</v>
      </c>
      <c r="CY454" s="20">
        <f t="shared" si="167"/>
        <v>0</v>
      </c>
      <c r="CZ454" s="20">
        <f t="shared" si="168"/>
        <v>56.600000000000009</v>
      </c>
      <c r="DA454" s="20">
        <f t="shared" si="168"/>
        <v>35.375</v>
      </c>
      <c r="DB454" s="20">
        <f t="shared" si="168"/>
        <v>113.20000000000002</v>
      </c>
      <c r="DE454" s="20" t="e">
        <f t="shared" si="162"/>
        <v>#N/A</v>
      </c>
      <c r="DF454" s="20">
        <f t="shared" si="169"/>
        <v>0</v>
      </c>
      <c r="DG454" s="20">
        <f t="shared" si="170"/>
        <v>175</v>
      </c>
    </row>
    <row r="455" spans="12:111">
      <c r="L455" s="15"/>
      <c r="M455" s="17"/>
      <c r="O455" s="19">
        <v>454</v>
      </c>
      <c r="P455" s="1">
        <f t="shared" si="155"/>
        <v>0.56961392799999999</v>
      </c>
      <c r="Q455">
        <f>SUM(P$2:P455)</f>
        <v>420.37210016876361</v>
      </c>
      <c r="R455" s="10">
        <f t="shared" si="171"/>
        <v>0.39872974959999996</v>
      </c>
      <c r="S455" s="10">
        <f t="shared" si="172"/>
        <v>0.74049810640000002</v>
      </c>
      <c r="T455" s="22">
        <f>SUM(R$2:R455)</f>
        <v>299.66047011813475</v>
      </c>
      <c r="U455" s="22">
        <f>SUM(S$2:S455)</f>
        <v>541.08373021939349</v>
      </c>
      <c r="X455" s="15"/>
      <c r="CD455" s="20">
        <v>454</v>
      </c>
      <c r="CE455" s="20">
        <f>V455</f>
        <v>0</v>
      </c>
      <c r="CF455" s="20" t="e">
        <f>#REF!</f>
        <v>#REF!</v>
      </c>
      <c r="CG455" s="20" t="e">
        <f>#REF!</f>
        <v>#REF!</v>
      </c>
      <c r="CH455" s="20">
        <f t="shared" si="163"/>
        <v>56.600000000000009</v>
      </c>
      <c r="CI455" s="20">
        <f t="shared" si="163"/>
        <v>35.375</v>
      </c>
      <c r="CJ455" s="20">
        <f t="shared" si="163"/>
        <v>113.20000000000002</v>
      </c>
      <c r="CK455" s="20">
        <f t="shared" si="164"/>
        <v>175</v>
      </c>
      <c r="CL455" s="20">
        <v>0</v>
      </c>
      <c r="CM455" s="20">
        <f t="shared" si="165"/>
        <v>231.60000000000002</v>
      </c>
      <c r="CN455" s="20" t="e">
        <f t="shared" si="166"/>
        <v>#REF!</v>
      </c>
      <c r="CS455" s="20" t="e">
        <f t="shared" si="159"/>
        <v>#N/A</v>
      </c>
      <c r="CT455" s="20" t="e">
        <f t="shared" si="160"/>
        <v>#N/A</v>
      </c>
      <c r="CU455" s="20" t="e">
        <f t="shared" si="161"/>
        <v>#N/A</v>
      </c>
      <c r="CW455" s="20">
        <f t="shared" si="167"/>
        <v>0</v>
      </c>
      <c r="CX455" s="20">
        <f t="shared" si="167"/>
        <v>0</v>
      </c>
      <c r="CY455" s="20">
        <f t="shared" si="167"/>
        <v>0</v>
      </c>
      <c r="CZ455" s="20">
        <f t="shared" si="168"/>
        <v>56.600000000000009</v>
      </c>
      <c r="DA455" s="20">
        <f t="shared" si="168"/>
        <v>35.375</v>
      </c>
      <c r="DB455" s="20">
        <f t="shared" si="168"/>
        <v>113.20000000000002</v>
      </c>
      <c r="DE455" s="20" t="e">
        <f t="shared" si="162"/>
        <v>#N/A</v>
      </c>
      <c r="DF455" s="20">
        <f t="shared" si="169"/>
        <v>0</v>
      </c>
      <c r="DG455" s="20">
        <f t="shared" si="170"/>
        <v>175</v>
      </c>
    </row>
    <row r="456" spans="12:111">
      <c r="L456" s="15"/>
      <c r="M456" s="17"/>
      <c r="O456" s="19">
        <v>455</v>
      </c>
      <c r="P456" s="1">
        <f t="shared" si="155"/>
        <v>0.85369586249999996</v>
      </c>
      <c r="Q456">
        <f>SUM(P$2:P456)</f>
        <v>421.2257960312636</v>
      </c>
      <c r="R456" s="10">
        <f t="shared" si="171"/>
        <v>0.5975871037499999</v>
      </c>
      <c r="S456" s="10">
        <f t="shared" si="172"/>
        <v>1.1098046212499999</v>
      </c>
      <c r="T456" s="22">
        <f>SUM(R$2:R456)</f>
        <v>300.25805722188477</v>
      </c>
      <c r="U456" s="22">
        <f>SUM(S$2:S456)</f>
        <v>542.19353484064345</v>
      </c>
      <c r="X456" s="15"/>
      <c r="CD456" s="20">
        <v>455</v>
      </c>
      <c r="CE456" s="20">
        <f>V456</f>
        <v>0</v>
      </c>
      <c r="CF456" s="20" t="e">
        <f>#REF!</f>
        <v>#REF!</v>
      </c>
      <c r="CG456" s="20" t="e">
        <f>#REF!</f>
        <v>#REF!</v>
      </c>
      <c r="CH456" s="20">
        <f t="shared" si="163"/>
        <v>56.600000000000009</v>
      </c>
      <c r="CI456" s="20">
        <f t="shared" si="163"/>
        <v>35.375</v>
      </c>
      <c r="CJ456" s="20">
        <f t="shared" si="163"/>
        <v>113.20000000000002</v>
      </c>
      <c r="CK456" s="20">
        <f t="shared" si="164"/>
        <v>175</v>
      </c>
      <c r="CL456" s="20">
        <v>0</v>
      </c>
      <c r="CM456" s="20">
        <f t="shared" si="165"/>
        <v>231.60000000000002</v>
      </c>
      <c r="CN456" s="20" t="e">
        <f t="shared" si="166"/>
        <v>#REF!</v>
      </c>
      <c r="CS456" s="20" t="e">
        <f t="shared" si="159"/>
        <v>#N/A</v>
      </c>
      <c r="CT456" s="20" t="e">
        <f t="shared" si="160"/>
        <v>#N/A</v>
      </c>
      <c r="CU456" s="20" t="e">
        <f t="shared" si="161"/>
        <v>#N/A</v>
      </c>
      <c r="CW456" s="20">
        <f t="shared" si="167"/>
        <v>0</v>
      </c>
      <c r="CX456" s="20">
        <f t="shared" si="167"/>
        <v>0</v>
      </c>
      <c r="CY456" s="20">
        <f t="shared" si="167"/>
        <v>0</v>
      </c>
      <c r="CZ456" s="20">
        <f t="shared" si="168"/>
        <v>56.600000000000009</v>
      </c>
      <c r="DA456" s="20">
        <f t="shared" si="168"/>
        <v>35.375</v>
      </c>
      <c r="DB456" s="20">
        <f t="shared" si="168"/>
        <v>113.20000000000002</v>
      </c>
      <c r="DE456" s="20" t="e">
        <f t="shared" si="162"/>
        <v>#N/A</v>
      </c>
      <c r="DF456" s="20">
        <f t="shared" si="169"/>
        <v>0</v>
      </c>
      <c r="DG456" s="20">
        <f t="shared" si="170"/>
        <v>175</v>
      </c>
    </row>
    <row r="457" spans="12:111">
      <c r="L457" s="15"/>
      <c r="M457" s="17"/>
      <c r="O457" s="19">
        <v>456</v>
      </c>
      <c r="P457" s="1">
        <f t="shared" si="155"/>
        <v>0.56864748799999998</v>
      </c>
      <c r="Q457">
        <f>SUM(P$2:P457)</f>
        <v>421.79444351926361</v>
      </c>
      <c r="R457" s="10">
        <f t="shared" si="171"/>
        <v>0.39805324159999994</v>
      </c>
      <c r="S457" s="10">
        <f t="shared" si="172"/>
        <v>0.73924173439999996</v>
      </c>
      <c r="T457" s="22">
        <f>SUM(R$2:R457)</f>
        <v>300.65611046348477</v>
      </c>
      <c r="U457" s="22">
        <f>SUM(S$2:S457)</f>
        <v>542.93277657504348</v>
      </c>
      <c r="X457" s="15"/>
      <c r="CD457" s="20">
        <v>456</v>
      </c>
      <c r="CE457" s="20">
        <f>V457</f>
        <v>0</v>
      </c>
      <c r="CF457" s="20" t="e">
        <f>#REF!</f>
        <v>#REF!</v>
      </c>
      <c r="CG457" s="20" t="e">
        <f>#REF!</f>
        <v>#REF!</v>
      </c>
      <c r="CH457" s="20">
        <f t="shared" si="163"/>
        <v>56.600000000000009</v>
      </c>
      <c r="CI457" s="20">
        <f t="shared" si="163"/>
        <v>35.375</v>
      </c>
      <c r="CJ457" s="20">
        <f t="shared" si="163"/>
        <v>113.20000000000002</v>
      </c>
      <c r="CK457" s="20">
        <f t="shared" si="164"/>
        <v>175</v>
      </c>
      <c r="CL457" s="20">
        <v>0</v>
      </c>
      <c r="CM457" s="20">
        <f t="shared" si="165"/>
        <v>231.60000000000002</v>
      </c>
      <c r="CN457" s="20" t="e">
        <f t="shared" si="166"/>
        <v>#REF!</v>
      </c>
      <c r="CS457" s="20" t="e">
        <f t="shared" si="159"/>
        <v>#N/A</v>
      </c>
      <c r="CT457" s="20" t="e">
        <f t="shared" si="160"/>
        <v>#N/A</v>
      </c>
      <c r="CU457" s="20" t="e">
        <f t="shared" si="161"/>
        <v>#N/A</v>
      </c>
      <c r="CW457" s="20">
        <f t="shared" si="167"/>
        <v>0</v>
      </c>
      <c r="CX457" s="20">
        <f t="shared" si="167"/>
        <v>0</v>
      </c>
      <c r="CY457" s="20">
        <f t="shared" si="167"/>
        <v>0</v>
      </c>
      <c r="CZ457" s="20">
        <f t="shared" si="168"/>
        <v>56.600000000000009</v>
      </c>
      <c r="DA457" s="20">
        <f t="shared" si="168"/>
        <v>35.375</v>
      </c>
      <c r="DB457" s="20">
        <f t="shared" si="168"/>
        <v>113.20000000000002</v>
      </c>
      <c r="DE457" s="20" t="e">
        <f t="shared" si="162"/>
        <v>#N/A</v>
      </c>
      <c r="DF457" s="20">
        <f t="shared" si="169"/>
        <v>0</v>
      </c>
      <c r="DG457" s="20">
        <f t="shared" si="170"/>
        <v>175</v>
      </c>
    </row>
    <row r="458" spans="12:111">
      <c r="L458" s="15"/>
      <c r="M458" s="17"/>
      <c r="O458" s="19">
        <v>457</v>
      </c>
      <c r="P458" s="1">
        <f t="shared" ref="P458:P521" si="173">($H$19*O458*O458+$I$19*O458+$J$19)/100000*IF(O458/5-INT(O458/5)=0,1.5,1)</f>
        <v>0.56816466700000001</v>
      </c>
      <c r="Q458">
        <f>SUM(P$2:P458)</f>
        <v>422.36260818626363</v>
      </c>
      <c r="R458" s="10">
        <f t="shared" si="171"/>
        <v>0.39771526689999998</v>
      </c>
      <c r="S458" s="10">
        <f t="shared" si="172"/>
        <v>0.73861406709999999</v>
      </c>
      <c r="T458" s="22">
        <f>SUM(R$2:R458)</f>
        <v>301.05382573038474</v>
      </c>
      <c r="U458" s="22">
        <f>SUM(S$2:S458)</f>
        <v>543.67139064214348</v>
      </c>
      <c r="X458" s="15"/>
      <c r="CD458" s="20">
        <v>457</v>
      </c>
      <c r="CE458" s="20">
        <f>V458</f>
        <v>0</v>
      </c>
      <c r="CF458" s="20" t="e">
        <f>#REF!</f>
        <v>#REF!</v>
      </c>
      <c r="CG458" s="20" t="e">
        <f>#REF!</f>
        <v>#REF!</v>
      </c>
      <c r="CH458" s="20">
        <f t="shared" si="163"/>
        <v>56.600000000000009</v>
      </c>
      <c r="CI458" s="20">
        <f t="shared" si="163"/>
        <v>35.375</v>
      </c>
      <c r="CJ458" s="20">
        <f t="shared" si="163"/>
        <v>113.20000000000002</v>
      </c>
      <c r="CK458" s="20">
        <f t="shared" si="164"/>
        <v>175</v>
      </c>
      <c r="CL458" s="20">
        <v>0</v>
      </c>
      <c r="CM458" s="20">
        <f t="shared" si="165"/>
        <v>231.60000000000002</v>
      </c>
      <c r="CN458" s="20" t="e">
        <f t="shared" si="166"/>
        <v>#REF!</v>
      </c>
      <c r="CS458" s="20" t="e">
        <f t="shared" si="159"/>
        <v>#N/A</v>
      </c>
      <c r="CT458" s="20" t="e">
        <f t="shared" si="160"/>
        <v>#N/A</v>
      </c>
      <c r="CU458" s="20" t="e">
        <f t="shared" si="161"/>
        <v>#N/A</v>
      </c>
      <c r="CW458" s="20">
        <f t="shared" si="167"/>
        <v>0</v>
      </c>
      <c r="CX458" s="20">
        <f t="shared" si="167"/>
        <v>0</v>
      </c>
      <c r="CY458" s="20">
        <f t="shared" si="167"/>
        <v>0</v>
      </c>
      <c r="CZ458" s="20">
        <f t="shared" si="168"/>
        <v>56.600000000000009</v>
      </c>
      <c r="DA458" s="20">
        <f t="shared" si="168"/>
        <v>35.375</v>
      </c>
      <c r="DB458" s="20">
        <f t="shared" si="168"/>
        <v>113.20000000000002</v>
      </c>
      <c r="DE458" s="20" t="e">
        <f t="shared" si="162"/>
        <v>#N/A</v>
      </c>
      <c r="DF458" s="20">
        <f t="shared" si="169"/>
        <v>0</v>
      </c>
      <c r="DG458" s="20">
        <f t="shared" si="170"/>
        <v>175</v>
      </c>
    </row>
    <row r="459" spans="12:111">
      <c r="L459" s="15"/>
      <c r="M459" s="17"/>
      <c r="O459" s="19">
        <v>458</v>
      </c>
      <c r="P459" s="1">
        <f t="shared" si="173"/>
        <v>0.56768211200000007</v>
      </c>
      <c r="Q459">
        <f>SUM(P$2:P459)</f>
        <v>422.93029029826363</v>
      </c>
      <c r="R459" s="10">
        <f t="shared" si="171"/>
        <v>0.39737747840000004</v>
      </c>
      <c r="S459" s="10">
        <f t="shared" si="172"/>
        <v>0.7379867456000001</v>
      </c>
      <c r="T459" s="22">
        <f>SUM(R$2:R459)</f>
        <v>301.45120320878476</v>
      </c>
      <c r="U459" s="22">
        <f>SUM(S$2:S459)</f>
        <v>544.40937738774346</v>
      </c>
      <c r="X459" s="15"/>
      <c r="CD459" s="20">
        <v>458</v>
      </c>
      <c r="CE459" s="20">
        <f>V459</f>
        <v>0</v>
      </c>
      <c r="CF459" s="20" t="e">
        <f>#REF!</f>
        <v>#REF!</v>
      </c>
      <c r="CG459" s="20" t="e">
        <f>#REF!</f>
        <v>#REF!</v>
      </c>
      <c r="CH459" s="20">
        <f t="shared" si="163"/>
        <v>56.600000000000009</v>
      </c>
      <c r="CI459" s="20">
        <f t="shared" si="163"/>
        <v>35.375</v>
      </c>
      <c r="CJ459" s="20">
        <f t="shared" si="163"/>
        <v>113.20000000000002</v>
      </c>
      <c r="CK459" s="20">
        <f t="shared" si="164"/>
        <v>175</v>
      </c>
      <c r="CL459" s="20">
        <v>0</v>
      </c>
      <c r="CM459" s="20">
        <f t="shared" si="165"/>
        <v>231.60000000000002</v>
      </c>
      <c r="CN459" s="20" t="e">
        <f t="shared" si="166"/>
        <v>#REF!</v>
      </c>
      <c r="CS459" s="20" t="e">
        <f t="shared" si="159"/>
        <v>#N/A</v>
      </c>
      <c r="CT459" s="20" t="e">
        <f t="shared" si="160"/>
        <v>#N/A</v>
      </c>
      <c r="CU459" s="20" t="e">
        <f t="shared" si="161"/>
        <v>#N/A</v>
      </c>
      <c r="CW459" s="20">
        <f t="shared" si="167"/>
        <v>0</v>
      </c>
      <c r="CX459" s="20">
        <f t="shared" si="167"/>
        <v>0</v>
      </c>
      <c r="CY459" s="20">
        <f t="shared" si="167"/>
        <v>0</v>
      </c>
      <c r="CZ459" s="20">
        <f t="shared" si="168"/>
        <v>56.600000000000009</v>
      </c>
      <c r="DA459" s="20">
        <f t="shared" si="168"/>
        <v>35.375</v>
      </c>
      <c r="DB459" s="20">
        <f t="shared" si="168"/>
        <v>113.20000000000002</v>
      </c>
      <c r="DE459" s="20" t="e">
        <f t="shared" si="162"/>
        <v>#N/A</v>
      </c>
      <c r="DF459" s="20">
        <f t="shared" si="169"/>
        <v>0</v>
      </c>
      <c r="DG459" s="20">
        <f t="shared" si="170"/>
        <v>175</v>
      </c>
    </row>
    <row r="460" spans="12:111">
      <c r="L460" s="15"/>
      <c r="M460" s="17"/>
      <c r="O460" s="19">
        <v>459</v>
      </c>
      <c r="P460" s="1">
        <f t="shared" si="173"/>
        <v>0.56719982300000005</v>
      </c>
      <c r="Q460">
        <f>SUM(P$2:P460)</f>
        <v>423.49749012126364</v>
      </c>
      <c r="R460" s="10">
        <f t="shared" si="171"/>
        <v>0.39703987610000002</v>
      </c>
      <c r="S460" s="10">
        <f t="shared" si="172"/>
        <v>0.73735976990000007</v>
      </c>
      <c r="T460" s="22">
        <f>SUM(R$2:R460)</f>
        <v>301.84824308488476</v>
      </c>
      <c r="U460" s="22">
        <f>SUM(S$2:S460)</f>
        <v>545.14673715764343</v>
      </c>
      <c r="X460" s="15"/>
      <c r="CD460" s="20">
        <v>459</v>
      </c>
      <c r="CE460" s="20">
        <f>V460</f>
        <v>0</v>
      </c>
      <c r="CF460" s="20" t="e">
        <f>#REF!</f>
        <v>#REF!</v>
      </c>
      <c r="CG460" s="20" t="e">
        <f>#REF!</f>
        <v>#REF!</v>
      </c>
      <c r="CH460" s="20">
        <f t="shared" si="163"/>
        <v>56.600000000000009</v>
      </c>
      <c r="CI460" s="20">
        <f t="shared" si="163"/>
        <v>35.375</v>
      </c>
      <c r="CJ460" s="20">
        <f t="shared" si="163"/>
        <v>113.20000000000002</v>
      </c>
      <c r="CK460" s="20">
        <f t="shared" si="164"/>
        <v>175</v>
      </c>
      <c r="CL460" s="20">
        <v>0</v>
      </c>
      <c r="CM460" s="20">
        <f t="shared" si="165"/>
        <v>231.60000000000002</v>
      </c>
      <c r="CN460" s="20" t="e">
        <f t="shared" si="166"/>
        <v>#REF!</v>
      </c>
      <c r="CS460" s="20" t="e">
        <f t="shared" si="159"/>
        <v>#N/A</v>
      </c>
      <c r="CT460" s="20" t="e">
        <f t="shared" si="160"/>
        <v>#N/A</v>
      </c>
      <c r="CU460" s="20" t="e">
        <f t="shared" si="161"/>
        <v>#N/A</v>
      </c>
      <c r="CW460" s="20">
        <f t="shared" si="167"/>
        <v>0</v>
      </c>
      <c r="CX460" s="20">
        <f t="shared" si="167"/>
        <v>0</v>
      </c>
      <c r="CY460" s="20">
        <f t="shared" si="167"/>
        <v>0</v>
      </c>
      <c r="CZ460" s="20">
        <f t="shared" si="168"/>
        <v>56.600000000000009</v>
      </c>
      <c r="DA460" s="20">
        <f t="shared" si="168"/>
        <v>35.375</v>
      </c>
      <c r="DB460" s="20">
        <f t="shared" si="168"/>
        <v>113.20000000000002</v>
      </c>
      <c r="DE460" s="20" t="e">
        <f t="shared" si="162"/>
        <v>#N/A</v>
      </c>
      <c r="DF460" s="20">
        <f t="shared" si="169"/>
        <v>0</v>
      </c>
      <c r="DG460" s="20">
        <f t="shared" si="170"/>
        <v>175</v>
      </c>
    </row>
    <row r="461" spans="12:111">
      <c r="L461" s="15"/>
      <c r="M461" s="17"/>
      <c r="O461" s="19">
        <v>460</v>
      </c>
      <c r="P461" s="1">
        <f t="shared" si="173"/>
        <v>0.85007669999999991</v>
      </c>
      <c r="Q461">
        <f>SUM(P$2:P461)</f>
        <v>424.34756682126363</v>
      </c>
      <c r="R461" s="10">
        <f t="shared" si="171"/>
        <v>0.59505368999999986</v>
      </c>
      <c r="S461" s="10">
        <f t="shared" si="172"/>
        <v>1.10509971</v>
      </c>
      <c r="T461" s="22">
        <f>SUM(R$2:R461)</f>
        <v>302.44329677488474</v>
      </c>
      <c r="U461" s="22">
        <f>SUM(S$2:S461)</f>
        <v>546.25183686764342</v>
      </c>
      <c r="X461" s="15"/>
      <c r="CD461" s="20">
        <v>460</v>
      </c>
      <c r="CE461" s="20">
        <f>V461</f>
        <v>0</v>
      </c>
      <c r="CF461" s="20" t="e">
        <f>#REF!</f>
        <v>#REF!</v>
      </c>
      <c r="CG461" s="20" t="e">
        <f>#REF!</f>
        <v>#REF!</v>
      </c>
      <c r="CH461" s="20">
        <f t="shared" si="163"/>
        <v>58.20000000000001</v>
      </c>
      <c r="CI461" s="20">
        <f t="shared" si="163"/>
        <v>36.375</v>
      </c>
      <c r="CJ461" s="20">
        <f t="shared" si="163"/>
        <v>116.40000000000002</v>
      </c>
      <c r="CK461" s="20">
        <f t="shared" si="164"/>
        <v>180</v>
      </c>
      <c r="CL461" s="20">
        <v>0</v>
      </c>
      <c r="CM461" s="20">
        <f t="shared" si="165"/>
        <v>238.20000000000002</v>
      </c>
      <c r="CN461" s="20" t="e">
        <f t="shared" si="166"/>
        <v>#REF!</v>
      </c>
      <c r="CS461" s="20">
        <f t="shared" si="159"/>
        <v>58.20000000000001</v>
      </c>
      <c r="CT461" s="20">
        <f t="shared" si="160"/>
        <v>36.375</v>
      </c>
      <c r="CU461" s="20">
        <f t="shared" si="161"/>
        <v>116.40000000000002</v>
      </c>
      <c r="CW461" s="20">
        <f t="shared" si="167"/>
        <v>58.20000000000001</v>
      </c>
      <c r="CX461" s="20">
        <f t="shared" si="167"/>
        <v>36.375</v>
      </c>
      <c r="CY461" s="20">
        <f t="shared" si="167"/>
        <v>116.40000000000002</v>
      </c>
      <c r="CZ461" s="20">
        <f t="shared" si="168"/>
        <v>58.20000000000001</v>
      </c>
      <c r="DA461" s="20">
        <f t="shared" si="168"/>
        <v>36.375</v>
      </c>
      <c r="DB461" s="20">
        <f t="shared" si="168"/>
        <v>116.40000000000002</v>
      </c>
      <c r="DE461" s="20">
        <f t="shared" si="162"/>
        <v>180</v>
      </c>
      <c r="DF461" s="20">
        <f t="shared" si="169"/>
        <v>180</v>
      </c>
      <c r="DG461" s="20">
        <f t="shared" si="170"/>
        <v>180</v>
      </c>
    </row>
    <row r="462" spans="12:111">
      <c r="L462" s="15"/>
      <c r="M462" s="17"/>
      <c r="O462" s="19">
        <v>461</v>
      </c>
      <c r="P462" s="1">
        <f t="shared" si="173"/>
        <v>0.56623604299999997</v>
      </c>
      <c r="Q462">
        <f>SUM(P$2:P462)</f>
        <v>424.91380286426363</v>
      </c>
      <c r="R462" s="10">
        <f t="shared" si="171"/>
        <v>0.39636523009999997</v>
      </c>
      <c r="S462" s="10">
        <f t="shared" si="172"/>
        <v>0.73610685590000002</v>
      </c>
      <c r="T462" s="22">
        <f>SUM(R$2:R462)</f>
        <v>302.83966200498475</v>
      </c>
      <c r="U462" s="22">
        <f>SUM(S$2:S462)</f>
        <v>546.98794372354337</v>
      </c>
      <c r="X462" s="15"/>
      <c r="CD462" s="20">
        <v>461</v>
      </c>
      <c r="CE462" s="20">
        <f>V462</f>
        <v>0</v>
      </c>
      <c r="CF462" s="20" t="e">
        <f>#REF!</f>
        <v>#REF!</v>
      </c>
      <c r="CG462" s="20" t="e">
        <f>#REF!</f>
        <v>#REF!</v>
      </c>
      <c r="CH462" s="20">
        <f t="shared" si="163"/>
        <v>58.20000000000001</v>
      </c>
      <c r="CI462" s="20">
        <f t="shared" si="163"/>
        <v>36.375</v>
      </c>
      <c r="CJ462" s="20">
        <f t="shared" si="163"/>
        <v>116.40000000000002</v>
      </c>
      <c r="CK462" s="20">
        <f t="shared" si="164"/>
        <v>180</v>
      </c>
      <c r="CL462" s="20">
        <v>0</v>
      </c>
      <c r="CM462" s="20">
        <f t="shared" si="165"/>
        <v>238.20000000000002</v>
      </c>
      <c r="CN462" s="20" t="e">
        <f t="shared" si="166"/>
        <v>#REF!</v>
      </c>
      <c r="CS462" s="20" t="e">
        <f t="shared" si="159"/>
        <v>#N/A</v>
      </c>
      <c r="CT462" s="20" t="e">
        <f t="shared" si="160"/>
        <v>#N/A</v>
      </c>
      <c r="CU462" s="20" t="e">
        <f t="shared" si="161"/>
        <v>#N/A</v>
      </c>
      <c r="CW462" s="20">
        <f t="shared" si="167"/>
        <v>0</v>
      </c>
      <c r="CX462" s="20">
        <f t="shared" si="167"/>
        <v>0</v>
      </c>
      <c r="CY462" s="20">
        <f t="shared" si="167"/>
        <v>0</v>
      </c>
      <c r="CZ462" s="20">
        <f t="shared" si="168"/>
        <v>58.20000000000001</v>
      </c>
      <c r="DA462" s="20">
        <f t="shared" si="168"/>
        <v>36.375</v>
      </c>
      <c r="DB462" s="20">
        <f t="shared" si="168"/>
        <v>116.40000000000002</v>
      </c>
      <c r="DE462" s="20" t="e">
        <f t="shared" si="162"/>
        <v>#N/A</v>
      </c>
      <c r="DF462" s="20">
        <f t="shared" si="169"/>
        <v>0</v>
      </c>
      <c r="DG462" s="20">
        <f t="shared" si="170"/>
        <v>180</v>
      </c>
    </row>
    <row r="463" spans="12:111">
      <c r="L463" s="15"/>
      <c r="M463" s="17"/>
      <c r="O463" s="19">
        <v>462</v>
      </c>
      <c r="P463" s="1">
        <f t="shared" si="173"/>
        <v>0.56575455200000002</v>
      </c>
      <c r="Q463">
        <f>SUM(P$2:P463)</f>
        <v>425.47955741626362</v>
      </c>
      <c r="R463" s="10">
        <f t="shared" si="171"/>
        <v>0.39602818639999998</v>
      </c>
      <c r="S463" s="10">
        <f t="shared" si="172"/>
        <v>0.73548091760000001</v>
      </c>
      <c r="T463" s="22">
        <f>SUM(R$2:R463)</f>
        <v>303.23569019138472</v>
      </c>
      <c r="U463" s="22">
        <f>SUM(S$2:S463)</f>
        <v>547.72342464114331</v>
      </c>
      <c r="X463" s="15"/>
      <c r="CD463" s="20">
        <v>462</v>
      </c>
      <c r="CE463" s="20">
        <f>V463</f>
        <v>0</v>
      </c>
      <c r="CF463" s="20" t="e">
        <f>#REF!</f>
        <v>#REF!</v>
      </c>
      <c r="CG463" s="20" t="e">
        <f>#REF!</f>
        <v>#REF!</v>
      </c>
      <c r="CH463" s="20">
        <f t="shared" si="163"/>
        <v>58.20000000000001</v>
      </c>
      <c r="CI463" s="20">
        <f t="shared" si="163"/>
        <v>36.375</v>
      </c>
      <c r="CJ463" s="20">
        <f t="shared" si="163"/>
        <v>116.40000000000002</v>
      </c>
      <c r="CK463" s="20">
        <f t="shared" si="164"/>
        <v>180</v>
      </c>
      <c r="CL463" s="20">
        <v>0</v>
      </c>
      <c r="CM463" s="20">
        <f t="shared" si="165"/>
        <v>238.20000000000002</v>
      </c>
      <c r="CN463" s="20" t="e">
        <f t="shared" si="166"/>
        <v>#REF!</v>
      </c>
      <c r="CS463" s="20" t="e">
        <f t="shared" si="159"/>
        <v>#N/A</v>
      </c>
      <c r="CT463" s="20" t="e">
        <f t="shared" si="160"/>
        <v>#N/A</v>
      </c>
      <c r="CU463" s="20" t="e">
        <f t="shared" si="161"/>
        <v>#N/A</v>
      </c>
      <c r="CW463" s="20">
        <f t="shared" si="167"/>
        <v>0</v>
      </c>
      <c r="CX463" s="20">
        <f t="shared" si="167"/>
        <v>0</v>
      </c>
      <c r="CY463" s="20">
        <f t="shared" si="167"/>
        <v>0</v>
      </c>
      <c r="CZ463" s="20">
        <f t="shared" si="168"/>
        <v>58.20000000000001</v>
      </c>
      <c r="DA463" s="20">
        <f t="shared" si="168"/>
        <v>36.375</v>
      </c>
      <c r="DB463" s="20">
        <f t="shared" si="168"/>
        <v>116.40000000000002</v>
      </c>
      <c r="DE463" s="20" t="e">
        <f t="shared" si="162"/>
        <v>#N/A</v>
      </c>
      <c r="DF463" s="20">
        <f t="shared" si="169"/>
        <v>0</v>
      </c>
      <c r="DG463" s="20">
        <f t="shared" si="170"/>
        <v>180</v>
      </c>
    </row>
    <row r="464" spans="12:111">
      <c r="L464" s="15"/>
      <c r="M464" s="17"/>
      <c r="O464" s="19">
        <v>463</v>
      </c>
      <c r="P464" s="1">
        <f t="shared" si="173"/>
        <v>0.56527332699999999</v>
      </c>
      <c r="Q464">
        <f>SUM(P$2:P464)</f>
        <v>426.04483074326362</v>
      </c>
      <c r="R464" s="10">
        <f t="shared" si="171"/>
        <v>0.39569132889999997</v>
      </c>
      <c r="S464" s="10">
        <f t="shared" si="172"/>
        <v>0.73485532510000007</v>
      </c>
      <c r="T464" s="22">
        <f>SUM(R$2:R464)</f>
        <v>303.63138152028472</v>
      </c>
      <c r="U464" s="22">
        <f>SUM(S$2:S464)</f>
        <v>548.45827996624337</v>
      </c>
      <c r="X464" s="15"/>
      <c r="CD464" s="20">
        <v>463</v>
      </c>
      <c r="CE464" s="20">
        <f>V464</f>
        <v>0</v>
      </c>
      <c r="CF464" s="20" t="e">
        <f>#REF!</f>
        <v>#REF!</v>
      </c>
      <c r="CG464" s="20" t="e">
        <f>#REF!</f>
        <v>#REF!</v>
      </c>
      <c r="CH464" s="20">
        <f t="shared" si="163"/>
        <v>58.20000000000001</v>
      </c>
      <c r="CI464" s="20">
        <f t="shared" si="163"/>
        <v>36.375</v>
      </c>
      <c r="CJ464" s="20">
        <f t="shared" si="163"/>
        <v>116.40000000000002</v>
      </c>
      <c r="CK464" s="20">
        <f t="shared" si="164"/>
        <v>180</v>
      </c>
      <c r="CL464" s="20">
        <v>0</v>
      </c>
      <c r="CM464" s="20">
        <f t="shared" si="165"/>
        <v>238.20000000000002</v>
      </c>
      <c r="CN464" s="20" t="e">
        <f t="shared" si="166"/>
        <v>#REF!</v>
      </c>
      <c r="CS464" s="20" t="e">
        <f t="shared" si="159"/>
        <v>#N/A</v>
      </c>
      <c r="CT464" s="20" t="e">
        <f t="shared" si="160"/>
        <v>#N/A</v>
      </c>
      <c r="CU464" s="20" t="e">
        <f t="shared" si="161"/>
        <v>#N/A</v>
      </c>
      <c r="CW464" s="20">
        <f t="shared" si="167"/>
        <v>0</v>
      </c>
      <c r="CX464" s="20">
        <f t="shared" si="167"/>
        <v>0</v>
      </c>
      <c r="CY464" s="20">
        <f t="shared" si="167"/>
        <v>0</v>
      </c>
      <c r="CZ464" s="20">
        <f t="shared" si="168"/>
        <v>58.20000000000001</v>
      </c>
      <c r="DA464" s="20">
        <f t="shared" si="168"/>
        <v>36.375</v>
      </c>
      <c r="DB464" s="20">
        <f t="shared" si="168"/>
        <v>116.40000000000002</v>
      </c>
      <c r="DE464" s="20" t="e">
        <f t="shared" si="162"/>
        <v>#N/A</v>
      </c>
      <c r="DF464" s="20">
        <f t="shared" si="169"/>
        <v>0</v>
      </c>
      <c r="DG464" s="20">
        <f t="shared" si="170"/>
        <v>180</v>
      </c>
    </row>
    <row r="465" spans="12:111">
      <c r="L465" s="15"/>
      <c r="M465" s="17"/>
      <c r="O465" s="19">
        <v>464</v>
      </c>
      <c r="P465" s="1">
        <f t="shared" si="173"/>
        <v>0.56479236799999999</v>
      </c>
      <c r="Q465">
        <f>SUM(P$2:P465)</f>
        <v>426.6096231112636</v>
      </c>
      <c r="R465" s="10">
        <f t="shared" si="171"/>
        <v>0.39535465759999999</v>
      </c>
      <c r="S465" s="10">
        <f t="shared" si="172"/>
        <v>0.73423007839999999</v>
      </c>
      <c r="T465" s="22">
        <f>SUM(R$2:R465)</f>
        <v>304.02673617788474</v>
      </c>
      <c r="U465" s="22">
        <f>SUM(S$2:S465)</f>
        <v>549.19251004464331</v>
      </c>
      <c r="X465" s="15"/>
      <c r="CD465" s="20">
        <v>464</v>
      </c>
      <c r="CE465" s="20">
        <f>V465</f>
        <v>0</v>
      </c>
      <c r="CF465" s="20" t="e">
        <f>#REF!</f>
        <v>#REF!</v>
      </c>
      <c r="CG465" s="20" t="e">
        <f>#REF!</f>
        <v>#REF!</v>
      </c>
      <c r="CH465" s="20">
        <f t="shared" si="163"/>
        <v>58.20000000000001</v>
      </c>
      <c r="CI465" s="20">
        <f t="shared" si="163"/>
        <v>36.375</v>
      </c>
      <c r="CJ465" s="20">
        <f t="shared" si="163"/>
        <v>116.40000000000002</v>
      </c>
      <c r="CK465" s="20">
        <f t="shared" si="164"/>
        <v>180</v>
      </c>
      <c r="CL465" s="20">
        <v>0</v>
      </c>
      <c r="CM465" s="20">
        <f t="shared" si="165"/>
        <v>238.20000000000002</v>
      </c>
      <c r="CN465" s="20" t="e">
        <f t="shared" si="166"/>
        <v>#REF!</v>
      </c>
      <c r="CS465" s="20" t="e">
        <f t="shared" si="159"/>
        <v>#N/A</v>
      </c>
      <c r="CT465" s="20" t="e">
        <f t="shared" si="160"/>
        <v>#N/A</v>
      </c>
      <c r="CU465" s="20" t="e">
        <f t="shared" si="161"/>
        <v>#N/A</v>
      </c>
      <c r="CW465" s="20">
        <f t="shared" si="167"/>
        <v>0</v>
      </c>
      <c r="CX465" s="20">
        <f t="shared" si="167"/>
        <v>0</v>
      </c>
      <c r="CY465" s="20">
        <f t="shared" si="167"/>
        <v>0</v>
      </c>
      <c r="CZ465" s="20">
        <f t="shared" si="168"/>
        <v>58.20000000000001</v>
      </c>
      <c r="DA465" s="20">
        <f t="shared" si="168"/>
        <v>36.375</v>
      </c>
      <c r="DB465" s="20">
        <f t="shared" si="168"/>
        <v>116.40000000000002</v>
      </c>
      <c r="DE465" s="20" t="e">
        <f t="shared" si="162"/>
        <v>#N/A</v>
      </c>
      <c r="DF465" s="20">
        <f t="shared" si="169"/>
        <v>0</v>
      </c>
      <c r="DG465" s="20">
        <f t="shared" si="170"/>
        <v>180</v>
      </c>
    </row>
    <row r="466" spans="12:111">
      <c r="L466" s="15"/>
      <c r="M466" s="17"/>
      <c r="O466" s="19">
        <v>465</v>
      </c>
      <c r="P466" s="1">
        <f t="shared" si="173"/>
        <v>0.84646751250000007</v>
      </c>
      <c r="Q466">
        <f>SUM(P$2:P466)</f>
        <v>427.4560906237636</v>
      </c>
      <c r="R466" s="10">
        <f t="shared" si="171"/>
        <v>0.59252725875000001</v>
      </c>
      <c r="S466" s="10">
        <f t="shared" si="172"/>
        <v>1.10040776625</v>
      </c>
      <c r="T466" s="22">
        <f>SUM(R$2:R466)</f>
        <v>304.61926343663475</v>
      </c>
      <c r="U466" s="22">
        <f>SUM(S$2:S466)</f>
        <v>550.2929178108933</v>
      </c>
      <c r="X466" s="15"/>
      <c r="CD466" s="20">
        <v>465</v>
      </c>
      <c r="CE466" s="20">
        <f>V466</f>
        <v>0</v>
      </c>
      <c r="CF466" s="20" t="e">
        <f>#REF!</f>
        <v>#REF!</v>
      </c>
      <c r="CG466" s="20" t="e">
        <f>#REF!</f>
        <v>#REF!</v>
      </c>
      <c r="CH466" s="20">
        <f t="shared" si="163"/>
        <v>58.20000000000001</v>
      </c>
      <c r="CI466" s="20">
        <f t="shared" si="163"/>
        <v>36.375</v>
      </c>
      <c r="CJ466" s="20">
        <f t="shared" si="163"/>
        <v>116.40000000000002</v>
      </c>
      <c r="CK466" s="20">
        <f t="shared" si="164"/>
        <v>180</v>
      </c>
      <c r="CL466" s="20">
        <v>0</v>
      </c>
      <c r="CM466" s="20">
        <f t="shared" si="165"/>
        <v>238.20000000000002</v>
      </c>
      <c r="CN466" s="20" t="e">
        <f t="shared" si="166"/>
        <v>#REF!</v>
      </c>
      <c r="CS466" s="20" t="e">
        <f t="shared" si="159"/>
        <v>#N/A</v>
      </c>
      <c r="CT466" s="20" t="e">
        <f t="shared" si="160"/>
        <v>#N/A</v>
      </c>
      <c r="CU466" s="20" t="e">
        <f t="shared" si="161"/>
        <v>#N/A</v>
      </c>
      <c r="CW466" s="20">
        <f t="shared" si="167"/>
        <v>0</v>
      </c>
      <c r="CX466" s="20">
        <f t="shared" si="167"/>
        <v>0</v>
      </c>
      <c r="CY466" s="20">
        <f t="shared" si="167"/>
        <v>0</v>
      </c>
      <c r="CZ466" s="20">
        <f t="shared" si="168"/>
        <v>58.20000000000001</v>
      </c>
      <c r="DA466" s="20">
        <f t="shared" si="168"/>
        <v>36.375</v>
      </c>
      <c r="DB466" s="20">
        <f t="shared" si="168"/>
        <v>116.40000000000002</v>
      </c>
      <c r="DE466" s="20" t="e">
        <f t="shared" si="162"/>
        <v>#N/A</v>
      </c>
      <c r="DF466" s="20">
        <f t="shared" si="169"/>
        <v>0</v>
      </c>
      <c r="DG466" s="20">
        <f t="shared" si="170"/>
        <v>180</v>
      </c>
    </row>
    <row r="467" spans="12:111">
      <c r="L467" s="15"/>
      <c r="M467" s="17"/>
      <c r="O467" s="19">
        <v>466</v>
      </c>
      <c r="P467" s="1">
        <f t="shared" si="173"/>
        <v>0.56383124800000006</v>
      </c>
      <c r="Q467">
        <f>SUM(P$2:P467)</f>
        <v>428.01992187176359</v>
      </c>
      <c r="R467" s="10">
        <f t="shared" si="171"/>
        <v>0.39468187360000001</v>
      </c>
      <c r="S467" s="10">
        <f t="shared" si="172"/>
        <v>0.73298062240000006</v>
      </c>
      <c r="T467" s="22">
        <f>SUM(R$2:R467)</f>
        <v>305.01394531023476</v>
      </c>
      <c r="U467" s="22">
        <f>SUM(S$2:S467)</f>
        <v>551.02589843329326</v>
      </c>
      <c r="X467" s="15"/>
      <c r="CD467" s="20">
        <v>466</v>
      </c>
      <c r="CE467" s="20">
        <f>V467</f>
        <v>0</v>
      </c>
      <c r="CF467" s="20" t="e">
        <f>#REF!</f>
        <v>#REF!</v>
      </c>
      <c r="CG467" s="20" t="e">
        <f>#REF!</f>
        <v>#REF!</v>
      </c>
      <c r="CH467" s="20">
        <f t="shared" si="163"/>
        <v>58.20000000000001</v>
      </c>
      <c r="CI467" s="20">
        <f t="shared" si="163"/>
        <v>36.375</v>
      </c>
      <c r="CJ467" s="20">
        <f t="shared" si="163"/>
        <v>116.40000000000002</v>
      </c>
      <c r="CK467" s="20">
        <f t="shared" si="164"/>
        <v>180</v>
      </c>
      <c r="CL467" s="20">
        <v>0</v>
      </c>
      <c r="CM467" s="20">
        <f t="shared" si="165"/>
        <v>238.20000000000002</v>
      </c>
      <c r="CN467" s="20" t="e">
        <f t="shared" si="166"/>
        <v>#REF!</v>
      </c>
      <c r="CS467" s="20" t="e">
        <f t="shared" si="159"/>
        <v>#N/A</v>
      </c>
      <c r="CT467" s="20" t="e">
        <f t="shared" si="160"/>
        <v>#N/A</v>
      </c>
      <c r="CU467" s="20" t="e">
        <f t="shared" si="161"/>
        <v>#N/A</v>
      </c>
      <c r="CW467" s="20">
        <f t="shared" si="167"/>
        <v>0</v>
      </c>
      <c r="CX467" s="20">
        <f t="shared" si="167"/>
        <v>0</v>
      </c>
      <c r="CY467" s="20">
        <f t="shared" si="167"/>
        <v>0</v>
      </c>
      <c r="CZ467" s="20">
        <f t="shared" ref="CZ467:DB482" si="174">IF(CW467-CZ466&gt;0,CW467,CZ466)</f>
        <v>58.20000000000001</v>
      </c>
      <c r="DA467" s="20">
        <f t="shared" si="174"/>
        <v>36.375</v>
      </c>
      <c r="DB467" s="20">
        <f t="shared" si="174"/>
        <v>116.40000000000002</v>
      </c>
      <c r="DE467" s="20" t="e">
        <f t="shared" si="162"/>
        <v>#N/A</v>
      </c>
      <c r="DF467" s="20">
        <f t="shared" si="169"/>
        <v>0</v>
      </c>
      <c r="DG467" s="20">
        <f t="shared" si="170"/>
        <v>180</v>
      </c>
    </row>
    <row r="468" spans="12:111">
      <c r="L468" s="15"/>
      <c r="M468" s="17"/>
      <c r="O468" s="19">
        <v>467</v>
      </c>
      <c r="P468" s="1">
        <f t="shared" si="173"/>
        <v>0.56335108699999992</v>
      </c>
      <c r="Q468">
        <f>SUM(P$2:P468)</f>
        <v>428.58327295876359</v>
      </c>
      <c r="R468" s="10">
        <f t="shared" si="171"/>
        <v>0.3943457608999999</v>
      </c>
      <c r="S468" s="10">
        <f t="shared" si="172"/>
        <v>0.73235641309999988</v>
      </c>
      <c r="T468" s="22">
        <f>SUM(R$2:R468)</f>
        <v>305.40829107113478</v>
      </c>
      <c r="U468" s="22">
        <f>SUM(S$2:S468)</f>
        <v>551.75825484639324</v>
      </c>
      <c r="X468" s="15"/>
      <c r="CD468" s="20">
        <v>467</v>
      </c>
      <c r="CE468" s="20">
        <f>V468</f>
        <v>0</v>
      </c>
      <c r="CF468" s="20" t="e">
        <f>#REF!</f>
        <v>#REF!</v>
      </c>
      <c r="CG468" s="20" t="e">
        <f>#REF!</f>
        <v>#REF!</v>
      </c>
      <c r="CH468" s="20">
        <f t="shared" si="163"/>
        <v>58.20000000000001</v>
      </c>
      <c r="CI468" s="20">
        <f t="shared" si="163"/>
        <v>36.375</v>
      </c>
      <c r="CJ468" s="20">
        <f t="shared" si="163"/>
        <v>116.40000000000002</v>
      </c>
      <c r="CK468" s="20">
        <f t="shared" si="164"/>
        <v>180</v>
      </c>
      <c r="CL468" s="20">
        <v>0</v>
      </c>
      <c r="CM468" s="20">
        <f t="shared" si="165"/>
        <v>238.20000000000002</v>
      </c>
      <c r="CN468" s="20" t="e">
        <f t="shared" si="166"/>
        <v>#REF!</v>
      </c>
      <c r="CS468" s="20" t="e">
        <f t="shared" si="159"/>
        <v>#N/A</v>
      </c>
      <c r="CT468" s="20" t="e">
        <f t="shared" si="160"/>
        <v>#N/A</v>
      </c>
      <c r="CU468" s="20" t="e">
        <f t="shared" si="161"/>
        <v>#N/A</v>
      </c>
      <c r="CW468" s="20">
        <f t="shared" si="167"/>
        <v>0</v>
      </c>
      <c r="CX468" s="20">
        <f t="shared" si="167"/>
        <v>0</v>
      </c>
      <c r="CY468" s="20">
        <f t="shared" si="167"/>
        <v>0</v>
      </c>
      <c r="CZ468" s="20">
        <f t="shared" si="174"/>
        <v>58.20000000000001</v>
      </c>
      <c r="DA468" s="20">
        <f t="shared" si="174"/>
        <v>36.375</v>
      </c>
      <c r="DB468" s="20">
        <f t="shared" si="174"/>
        <v>116.40000000000002</v>
      </c>
      <c r="DE468" s="20" t="e">
        <f t="shared" si="162"/>
        <v>#N/A</v>
      </c>
      <c r="DF468" s="20">
        <f t="shared" si="169"/>
        <v>0</v>
      </c>
      <c r="DG468" s="20">
        <f t="shared" si="170"/>
        <v>180</v>
      </c>
    </row>
    <row r="469" spans="12:111">
      <c r="L469" s="15"/>
      <c r="M469" s="17"/>
      <c r="O469" s="19">
        <v>468</v>
      </c>
      <c r="P469" s="1">
        <f t="shared" si="173"/>
        <v>0.56287119200000002</v>
      </c>
      <c r="Q469">
        <f>SUM(P$2:P469)</f>
        <v>429.14614415076358</v>
      </c>
      <c r="R469" s="10">
        <f t="shared" si="171"/>
        <v>0.39400983439999998</v>
      </c>
      <c r="S469" s="10">
        <f t="shared" si="172"/>
        <v>0.7317325496</v>
      </c>
      <c r="T469" s="22">
        <f>SUM(R$2:R469)</f>
        <v>305.80230090553476</v>
      </c>
      <c r="U469" s="22">
        <f>SUM(S$2:S469)</f>
        <v>552.48998739599324</v>
      </c>
      <c r="X469" s="15"/>
      <c r="CD469" s="20">
        <v>468</v>
      </c>
      <c r="CE469" s="20">
        <f>V469</f>
        <v>0</v>
      </c>
      <c r="CF469" s="20" t="e">
        <f>#REF!</f>
        <v>#REF!</v>
      </c>
      <c r="CG469" s="20" t="e">
        <f>#REF!</f>
        <v>#REF!</v>
      </c>
      <c r="CH469" s="20">
        <f t="shared" si="163"/>
        <v>58.20000000000001</v>
      </c>
      <c r="CI469" s="20">
        <f t="shared" si="163"/>
        <v>36.375</v>
      </c>
      <c r="CJ469" s="20">
        <f t="shared" si="163"/>
        <v>116.40000000000002</v>
      </c>
      <c r="CK469" s="20">
        <f t="shared" si="164"/>
        <v>180</v>
      </c>
      <c r="CL469" s="20">
        <v>0</v>
      </c>
      <c r="CM469" s="20">
        <f t="shared" si="165"/>
        <v>238.20000000000002</v>
      </c>
      <c r="CN469" s="20" t="e">
        <f t="shared" si="166"/>
        <v>#REF!</v>
      </c>
      <c r="CS469" s="20" t="e">
        <f t="shared" si="159"/>
        <v>#N/A</v>
      </c>
      <c r="CT469" s="20" t="e">
        <f t="shared" si="160"/>
        <v>#N/A</v>
      </c>
      <c r="CU469" s="20" t="e">
        <f t="shared" si="161"/>
        <v>#N/A</v>
      </c>
      <c r="CW469" s="20">
        <f t="shared" si="167"/>
        <v>0</v>
      </c>
      <c r="CX469" s="20">
        <f t="shared" si="167"/>
        <v>0</v>
      </c>
      <c r="CY469" s="20">
        <f t="shared" si="167"/>
        <v>0</v>
      </c>
      <c r="CZ469" s="20">
        <f t="shared" si="174"/>
        <v>58.20000000000001</v>
      </c>
      <c r="DA469" s="20">
        <f t="shared" si="174"/>
        <v>36.375</v>
      </c>
      <c r="DB469" s="20">
        <f t="shared" si="174"/>
        <v>116.40000000000002</v>
      </c>
      <c r="DE469" s="20" t="e">
        <f t="shared" si="162"/>
        <v>#N/A</v>
      </c>
      <c r="DF469" s="20">
        <f t="shared" si="169"/>
        <v>0</v>
      </c>
      <c r="DG469" s="20">
        <f t="shared" si="170"/>
        <v>180</v>
      </c>
    </row>
    <row r="470" spans="12:111">
      <c r="L470" s="15"/>
      <c r="M470" s="17"/>
      <c r="O470" s="19">
        <v>469</v>
      </c>
      <c r="P470" s="1">
        <f t="shared" si="173"/>
        <v>0.56239156300000004</v>
      </c>
      <c r="Q470">
        <f>SUM(P$2:P470)</f>
        <v>429.70853571376358</v>
      </c>
      <c r="R470" s="10">
        <f t="shared" si="171"/>
        <v>0.39367409409999998</v>
      </c>
      <c r="S470" s="10">
        <f t="shared" si="172"/>
        <v>0.73110903190000009</v>
      </c>
      <c r="T470" s="22">
        <f>SUM(R$2:R470)</f>
        <v>306.19597499963476</v>
      </c>
      <c r="U470" s="22">
        <f>SUM(S$2:S470)</f>
        <v>553.22109642789326</v>
      </c>
      <c r="X470" s="15"/>
      <c r="CD470" s="20">
        <v>469</v>
      </c>
      <c r="CE470" s="20">
        <f>V470</f>
        <v>0</v>
      </c>
      <c r="CF470" s="20" t="e">
        <f>#REF!</f>
        <v>#REF!</v>
      </c>
      <c r="CG470" s="20" t="e">
        <f>#REF!</f>
        <v>#REF!</v>
      </c>
      <c r="CH470" s="20">
        <f t="shared" si="163"/>
        <v>58.20000000000001</v>
      </c>
      <c r="CI470" s="20">
        <f t="shared" si="163"/>
        <v>36.375</v>
      </c>
      <c r="CJ470" s="20">
        <f t="shared" si="163"/>
        <v>116.40000000000002</v>
      </c>
      <c r="CK470" s="20">
        <f t="shared" si="164"/>
        <v>180</v>
      </c>
      <c r="CL470" s="20">
        <v>0</v>
      </c>
      <c r="CM470" s="20">
        <f t="shared" si="165"/>
        <v>238.20000000000002</v>
      </c>
      <c r="CN470" s="20" t="e">
        <f t="shared" si="166"/>
        <v>#REF!</v>
      </c>
      <c r="CS470" s="20" t="e">
        <f t="shared" si="159"/>
        <v>#N/A</v>
      </c>
      <c r="CT470" s="20" t="e">
        <f t="shared" si="160"/>
        <v>#N/A</v>
      </c>
      <c r="CU470" s="20" t="e">
        <f t="shared" si="161"/>
        <v>#N/A</v>
      </c>
      <c r="CW470" s="20">
        <f t="shared" si="167"/>
        <v>0</v>
      </c>
      <c r="CX470" s="20">
        <f t="shared" si="167"/>
        <v>0</v>
      </c>
      <c r="CY470" s="20">
        <f t="shared" si="167"/>
        <v>0</v>
      </c>
      <c r="CZ470" s="20">
        <f t="shared" si="174"/>
        <v>58.20000000000001</v>
      </c>
      <c r="DA470" s="20">
        <f t="shared" si="174"/>
        <v>36.375</v>
      </c>
      <c r="DB470" s="20">
        <f t="shared" si="174"/>
        <v>116.40000000000002</v>
      </c>
      <c r="DE470" s="20" t="e">
        <f t="shared" si="162"/>
        <v>#N/A</v>
      </c>
      <c r="DF470" s="20">
        <f t="shared" si="169"/>
        <v>0</v>
      </c>
      <c r="DG470" s="20">
        <f t="shared" si="170"/>
        <v>180</v>
      </c>
    </row>
    <row r="471" spans="12:111">
      <c r="L471" s="15"/>
      <c r="M471" s="17"/>
      <c r="O471" s="19">
        <v>470</v>
      </c>
      <c r="P471" s="1">
        <f t="shared" si="173"/>
        <v>0.8428682999999999</v>
      </c>
      <c r="Q471">
        <f>SUM(P$2:P471)</f>
        <v>430.5514040137636</v>
      </c>
      <c r="R471" s="10">
        <f t="shared" si="171"/>
        <v>0.59000780999999991</v>
      </c>
      <c r="S471" s="10">
        <f t="shared" si="172"/>
        <v>1.0957287899999999</v>
      </c>
      <c r="T471" s="22">
        <f>SUM(R$2:R471)</f>
        <v>306.78598280963473</v>
      </c>
      <c r="U471" s="22">
        <f>SUM(S$2:S471)</f>
        <v>554.31682521789321</v>
      </c>
      <c r="X471" s="15"/>
      <c r="CD471" s="20">
        <v>470</v>
      </c>
      <c r="CE471" s="20">
        <f>V471</f>
        <v>0</v>
      </c>
      <c r="CF471" s="20" t="e">
        <f>#REF!</f>
        <v>#REF!</v>
      </c>
      <c r="CG471" s="20" t="e">
        <f>#REF!</f>
        <v>#REF!</v>
      </c>
      <c r="CH471" s="20">
        <f t="shared" si="163"/>
        <v>58.20000000000001</v>
      </c>
      <c r="CI471" s="20">
        <f t="shared" si="163"/>
        <v>36.375</v>
      </c>
      <c r="CJ471" s="20">
        <f t="shared" si="163"/>
        <v>116.40000000000002</v>
      </c>
      <c r="CK471" s="20">
        <f t="shared" si="164"/>
        <v>180</v>
      </c>
      <c r="CL471" s="20">
        <v>0</v>
      </c>
      <c r="CM471" s="20">
        <f t="shared" si="165"/>
        <v>238.20000000000002</v>
      </c>
      <c r="CN471" s="20" t="e">
        <f t="shared" si="166"/>
        <v>#REF!</v>
      </c>
      <c r="CS471" s="20" t="e">
        <f t="shared" si="159"/>
        <v>#N/A</v>
      </c>
      <c r="CT471" s="20" t="e">
        <f t="shared" si="160"/>
        <v>#N/A</v>
      </c>
      <c r="CU471" s="20" t="e">
        <f t="shared" si="161"/>
        <v>#N/A</v>
      </c>
      <c r="CW471" s="20">
        <f t="shared" si="167"/>
        <v>0</v>
      </c>
      <c r="CX471" s="20">
        <f t="shared" si="167"/>
        <v>0</v>
      </c>
      <c r="CY471" s="20">
        <f t="shared" si="167"/>
        <v>0</v>
      </c>
      <c r="CZ471" s="20">
        <f t="shared" si="174"/>
        <v>58.20000000000001</v>
      </c>
      <c r="DA471" s="20">
        <f t="shared" si="174"/>
        <v>36.375</v>
      </c>
      <c r="DB471" s="20">
        <f t="shared" si="174"/>
        <v>116.40000000000002</v>
      </c>
      <c r="DE471" s="20" t="e">
        <f t="shared" si="162"/>
        <v>#N/A</v>
      </c>
      <c r="DF471" s="20">
        <f t="shared" si="169"/>
        <v>0</v>
      </c>
      <c r="DG471" s="20">
        <f t="shared" si="170"/>
        <v>180</v>
      </c>
    </row>
    <row r="472" spans="12:111">
      <c r="L472" s="15"/>
      <c r="M472" s="17"/>
      <c r="O472" s="19">
        <v>471</v>
      </c>
      <c r="P472" s="1">
        <f t="shared" si="173"/>
        <v>0.56143310299999993</v>
      </c>
      <c r="Q472">
        <f>SUM(P$2:P472)</f>
        <v>431.11283711676361</v>
      </c>
      <c r="R472" s="10">
        <f t="shared" si="171"/>
        <v>0.39300317209999991</v>
      </c>
      <c r="S472" s="10">
        <f t="shared" si="172"/>
        <v>0.72986303389999996</v>
      </c>
      <c r="T472" s="22">
        <f>SUM(R$2:R472)</f>
        <v>307.17898598173474</v>
      </c>
      <c r="U472" s="22">
        <f>SUM(S$2:S472)</f>
        <v>555.04668825179317</v>
      </c>
      <c r="X472" s="15"/>
      <c r="CD472" s="20">
        <v>471</v>
      </c>
      <c r="CE472" s="20">
        <f>V472</f>
        <v>0</v>
      </c>
      <c r="CF472" s="20" t="e">
        <f>#REF!</f>
        <v>#REF!</v>
      </c>
      <c r="CG472" s="20" t="e">
        <f>#REF!</f>
        <v>#REF!</v>
      </c>
      <c r="CH472" s="20">
        <f t="shared" si="163"/>
        <v>58.20000000000001</v>
      </c>
      <c r="CI472" s="20">
        <f t="shared" si="163"/>
        <v>36.375</v>
      </c>
      <c r="CJ472" s="20">
        <f t="shared" si="163"/>
        <v>116.40000000000002</v>
      </c>
      <c r="CK472" s="20">
        <f t="shared" si="164"/>
        <v>180</v>
      </c>
      <c r="CL472" s="20">
        <v>0</v>
      </c>
      <c r="CM472" s="20">
        <f t="shared" si="165"/>
        <v>238.20000000000002</v>
      </c>
      <c r="CN472" s="20" t="e">
        <f t="shared" si="166"/>
        <v>#REF!</v>
      </c>
      <c r="CS472" s="20" t="e">
        <f t="shared" si="159"/>
        <v>#N/A</v>
      </c>
      <c r="CT472" s="20" t="e">
        <f t="shared" si="160"/>
        <v>#N/A</v>
      </c>
      <c r="CU472" s="20" t="e">
        <f t="shared" si="161"/>
        <v>#N/A</v>
      </c>
      <c r="CW472" s="20">
        <f t="shared" si="167"/>
        <v>0</v>
      </c>
      <c r="CX472" s="20">
        <f t="shared" si="167"/>
        <v>0</v>
      </c>
      <c r="CY472" s="20">
        <f t="shared" si="167"/>
        <v>0</v>
      </c>
      <c r="CZ472" s="20">
        <f t="shared" si="174"/>
        <v>58.20000000000001</v>
      </c>
      <c r="DA472" s="20">
        <f t="shared" si="174"/>
        <v>36.375</v>
      </c>
      <c r="DB472" s="20">
        <f t="shared" si="174"/>
        <v>116.40000000000002</v>
      </c>
      <c r="DE472" s="20" t="e">
        <f t="shared" si="162"/>
        <v>#N/A</v>
      </c>
      <c r="DF472" s="20">
        <f t="shared" si="169"/>
        <v>0</v>
      </c>
      <c r="DG472" s="20">
        <f t="shared" si="170"/>
        <v>180</v>
      </c>
    </row>
    <row r="473" spans="12:111">
      <c r="L473" s="15"/>
      <c r="M473" s="17"/>
      <c r="O473" s="19">
        <v>472</v>
      </c>
      <c r="P473" s="1">
        <f t="shared" si="173"/>
        <v>0.56095427200000003</v>
      </c>
      <c r="Q473">
        <f>SUM(P$2:P473)</f>
        <v>431.67379138876362</v>
      </c>
      <c r="R473" s="10">
        <f t="shared" si="171"/>
        <v>0.3926679904</v>
      </c>
      <c r="S473" s="10">
        <f t="shared" si="172"/>
        <v>0.72924055360000006</v>
      </c>
      <c r="T473" s="22">
        <f>SUM(R$2:R473)</f>
        <v>307.57165397213475</v>
      </c>
      <c r="U473" s="22">
        <f>SUM(S$2:S473)</f>
        <v>555.77592880539316</v>
      </c>
      <c r="X473" s="15"/>
      <c r="CD473" s="20">
        <v>472</v>
      </c>
      <c r="CE473" s="20">
        <f>V473</f>
        <v>0</v>
      </c>
      <c r="CF473" s="20" t="e">
        <f>#REF!</f>
        <v>#REF!</v>
      </c>
      <c r="CG473" s="20" t="e">
        <f>#REF!</f>
        <v>#REF!</v>
      </c>
      <c r="CH473" s="20">
        <f t="shared" si="163"/>
        <v>58.20000000000001</v>
      </c>
      <c r="CI473" s="20">
        <f t="shared" si="163"/>
        <v>36.375</v>
      </c>
      <c r="CJ473" s="20">
        <f t="shared" si="163"/>
        <v>116.40000000000002</v>
      </c>
      <c r="CK473" s="20">
        <f t="shared" si="164"/>
        <v>180</v>
      </c>
      <c r="CL473" s="20">
        <v>0</v>
      </c>
      <c r="CM473" s="20">
        <f t="shared" si="165"/>
        <v>238.20000000000002</v>
      </c>
      <c r="CN473" s="20" t="e">
        <f t="shared" si="166"/>
        <v>#REF!</v>
      </c>
      <c r="CS473" s="20" t="e">
        <f t="shared" si="159"/>
        <v>#N/A</v>
      </c>
      <c r="CT473" s="20" t="e">
        <f t="shared" si="160"/>
        <v>#N/A</v>
      </c>
      <c r="CU473" s="20" t="e">
        <f t="shared" si="161"/>
        <v>#N/A</v>
      </c>
      <c r="CW473" s="20">
        <f t="shared" si="167"/>
        <v>0</v>
      </c>
      <c r="CX473" s="20">
        <f t="shared" si="167"/>
        <v>0</v>
      </c>
      <c r="CY473" s="20">
        <f t="shared" si="167"/>
        <v>0</v>
      </c>
      <c r="CZ473" s="20">
        <f t="shared" si="174"/>
        <v>58.20000000000001</v>
      </c>
      <c r="DA473" s="20">
        <f t="shared" si="174"/>
        <v>36.375</v>
      </c>
      <c r="DB473" s="20">
        <f t="shared" si="174"/>
        <v>116.40000000000002</v>
      </c>
      <c r="DE473" s="20" t="e">
        <f t="shared" si="162"/>
        <v>#N/A</v>
      </c>
      <c r="DF473" s="20">
        <f t="shared" si="169"/>
        <v>0</v>
      </c>
      <c r="DG473" s="20">
        <f t="shared" si="170"/>
        <v>180</v>
      </c>
    </row>
    <row r="474" spans="12:111">
      <c r="L474" s="15"/>
      <c r="M474" s="17"/>
      <c r="O474" s="19">
        <v>473</v>
      </c>
      <c r="P474" s="1">
        <f t="shared" si="173"/>
        <v>0.56047570700000005</v>
      </c>
      <c r="Q474">
        <f>SUM(P$2:P474)</f>
        <v>432.23426709576364</v>
      </c>
      <c r="R474" s="10">
        <f t="shared" si="171"/>
        <v>0.39233299490000001</v>
      </c>
      <c r="S474" s="10">
        <f t="shared" si="172"/>
        <v>0.72861841910000014</v>
      </c>
      <c r="T474" s="22">
        <f>SUM(R$2:R474)</f>
        <v>307.96398696703477</v>
      </c>
      <c r="U474" s="22">
        <f>SUM(S$2:S474)</f>
        <v>556.50454722449319</v>
      </c>
      <c r="X474" s="15"/>
      <c r="CD474" s="20">
        <v>473</v>
      </c>
      <c r="CE474" s="20">
        <f>V474</f>
        <v>0</v>
      </c>
      <c r="CF474" s="20" t="e">
        <f>#REF!</f>
        <v>#REF!</v>
      </c>
      <c r="CG474" s="20" t="e">
        <f>#REF!</f>
        <v>#REF!</v>
      </c>
      <c r="CH474" s="20">
        <f t="shared" si="163"/>
        <v>58.20000000000001</v>
      </c>
      <c r="CI474" s="20">
        <f t="shared" si="163"/>
        <v>36.375</v>
      </c>
      <c r="CJ474" s="20">
        <f t="shared" si="163"/>
        <v>116.40000000000002</v>
      </c>
      <c r="CK474" s="20">
        <f t="shared" si="164"/>
        <v>180</v>
      </c>
      <c r="CL474" s="20">
        <v>0</v>
      </c>
      <c r="CM474" s="20">
        <f t="shared" si="165"/>
        <v>238.20000000000002</v>
      </c>
      <c r="CN474" s="20" t="e">
        <f t="shared" si="166"/>
        <v>#REF!</v>
      </c>
      <c r="CS474" s="20" t="e">
        <f t="shared" si="159"/>
        <v>#N/A</v>
      </c>
      <c r="CT474" s="20" t="e">
        <f t="shared" si="160"/>
        <v>#N/A</v>
      </c>
      <c r="CU474" s="20" t="e">
        <f t="shared" si="161"/>
        <v>#N/A</v>
      </c>
      <c r="CW474" s="20">
        <f t="shared" si="167"/>
        <v>0</v>
      </c>
      <c r="CX474" s="20">
        <f t="shared" si="167"/>
        <v>0</v>
      </c>
      <c r="CY474" s="20">
        <f t="shared" si="167"/>
        <v>0</v>
      </c>
      <c r="CZ474" s="20">
        <f t="shared" si="174"/>
        <v>58.20000000000001</v>
      </c>
      <c r="DA474" s="20">
        <f t="shared" si="174"/>
        <v>36.375</v>
      </c>
      <c r="DB474" s="20">
        <f t="shared" si="174"/>
        <v>116.40000000000002</v>
      </c>
      <c r="DE474" s="20" t="e">
        <f t="shared" si="162"/>
        <v>#N/A</v>
      </c>
      <c r="DF474" s="20">
        <f t="shared" si="169"/>
        <v>0</v>
      </c>
      <c r="DG474" s="20">
        <f t="shared" si="170"/>
        <v>180</v>
      </c>
    </row>
    <row r="475" spans="12:111">
      <c r="L475" s="15"/>
      <c r="M475" s="17"/>
      <c r="O475" s="19">
        <v>474</v>
      </c>
      <c r="P475" s="1">
        <f t="shared" si="173"/>
        <v>0.55999740799999997</v>
      </c>
      <c r="Q475">
        <f>SUM(P$2:P475)</f>
        <v>432.79426450376366</v>
      </c>
      <c r="R475" s="10">
        <f t="shared" si="171"/>
        <v>0.39199818559999994</v>
      </c>
      <c r="S475" s="10">
        <f t="shared" si="172"/>
        <v>0.72799663039999996</v>
      </c>
      <c r="T475" s="22">
        <f>SUM(R$2:R475)</f>
        <v>308.35598515263479</v>
      </c>
      <c r="U475" s="22">
        <f>SUM(S$2:S475)</f>
        <v>557.23254385489315</v>
      </c>
      <c r="X475" s="15"/>
      <c r="CD475" s="20">
        <v>474</v>
      </c>
      <c r="CE475" s="20">
        <f>V475</f>
        <v>0</v>
      </c>
      <c r="CF475" s="20" t="e">
        <f>#REF!</f>
        <v>#REF!</v>
      </c>
      <c r="CG475" s="20" t="e">
        <f>#REF!</f>
        <v>#REF!</v>
      </c>
      <c r="CH475" s="20">
        <f t="shared" si="163"/>
        <v>58.20000000000001</v>
      </c>
      <c r="CI475" s="20">
        <f t="shared" si="163"/>
        <v>36.375</v>
      </c>
      <c r="CJ475" s="20">
        <f t="shared" si="163"/>
        <v>116.40000000000002</v>
      </c>
      <c r="CK475" s="20">
        <f t="shared" si="164"/>
        <v>180</v>
      </c>
      <c r="CL475" s="20">
        <v>0</v>
      </c>
      <c r="CM475" s="20">
        <f t="shared" si="165"/>
        <v>238.20000000000002</v>
      </c>
      <c r="CN475" s="20" t="e">
        <f t="shared" si="166"/>
        <v>#REF!</v>
      </c>
      <c r="CS475" s="20" t="e">
        <f t="shared" si="159"/>
        <v>#N/A</v>
      </c>
      <c r="CT475" s="20" t="e">
        <f t="shared" si="160"/>
        <v>#N/A</v>
      </c>
      <c r="CU475" s="20" t="e">
        <f t="shared" si="161"/>
        <v>#N/A</v>
      </c>
      <c r="CW475" s="20">
        <f t="shared" si="167"/>
        <v>0</v>
      </c>
      <c r="CX475" s="20">
        <f t="shared" si="167"/>
        <v>0</v>
      </c>
      <c r="CY475" s="20">
        <f t="shared" si="167"/>
        <v>0</v>
      </c>
      <c r="CZ475" s="20">
        <f t="shared" si="174"/>
        <v>58.20000000000001</v>
      </c>
      <c r="DA475" s="20">
        <f t="shared" si="174"/>
        <v>36.375</v>
      </c>
      <c r="DB475" s="20">
        <f t="shared" si="174"/>
        <v>116.40000000000002</v>
      </c>
      <c r="DE475" s="20" t="e">
        <f t="shared" si="162"/>
        <v>#N/A</v>
      </c>
      <c r="DF475" s="20">
        <f t="shared" si="169"/>
        <v>0</v>
      </c>
      <c r="DG475" s="20">
        <f t="shared" si="170"/>
        <v>180</v>
      </c>
    </row>
    <row r="476" spans="12:111">
      <c r="L476" s="15"/>
      <c r="M476" s="17"/>
      <c r="O476" s="19">
        <v>475</v>
      </c>
      <c r="P476" s="1">
        <f t="shared" si="173"/>
        <v>0.83927906250000006</v>
      </c>
      <c r="Q476">
        <f>SUM(P$2:P476)</f>
        <v>433.63354356626365</v>
      </c>
      <c r="R476" s="10">
        <f t="shared" si="171"/>
        <v>0.58749534375000001</v>
      </c>
      <c r="S476" s="10">
        <f t="shared" si="172"/>
        <v>1.0910627812500002</v>
      </c>
      <c r="T476" s="22">
        <f>SUM(R$2:R476)</f>
        <v>308.94348049638478</v>
      </c>
      <c r="U476" s="22">
        <f>SUM(S$2:S476)</f>
        <v>558.32360663614315</v>
      </c>
      <c r="X476" s="15"/>
      <c r="CD476" s="20">
        <v>475</v>
      </c>
      <c r="CE476" s="20">
        <f>V476</f>
        <v>0</v>
      </c>
      <c r="CF476" s="20" t="e">
        <f>#REF!</f>
        <v>#REF!</v>
      </c>
      <c r="CG476" s="20" t="e">
        <f>#REF!</f>
        <v>#REF!</v>
      </c>
      <c r="CH476" s="20">
        <f t="shared" si="163"/>
        <v>58.20000000000001</v>
      </c>
      <c r="CI476" s="20">
        <f t="shared" si="163"/>
        <v>36.375</v>
      </c>
      <c r="CJ476" s="20">
        <f t="shared" si="163"/>
        <v>116.40000000000002</v>
      </c>
      <c r="CK476" s="20">
        <f t="shared" si="164"/>
        <v>180</v>
      </c>
      <c r="CL476" s="20">
        <v>0</v>
      </c>
      <c r="CM476" s="20">
        <f t="shared" si="165"/>
        <v>238.20000000000002</v>
      </c>
      <c r="CN476" s="20" t="e">
        <f t="shared" si="166"/>
        <v>#REF!</v>
      </c>
      <c r="CS476" s="20" t="e">
        <f t="shared" si="159"/>
        <v>#N/A</v>
      </c>
      <c r="CT476" s="20" t="e">
        <f t="shared" si="160"/>
        <v>#N/A</v>
      </c>
      <c r="CU476" s="20" t="e">
        <f t="shared" si="161"/>
        <v>#N/A</v>
      </c>
      <c r="CW476" s="20">
        <f t="shared" si="167"/>
        <v>0</v>
      </c>
      <c r="CX476" s="20">
        <f t="shared" si="167"/>
        <v>0</v>
      </c>
      <c r="CY476" s="20">
        <f t="shared" si="167"/>
        <v>0</v>
      </c>
      <c r="CZ476" s="20">
        <f t="shared" si="174"/>
        <v>58.20000000000001</v>
      </c>
      <c r="DA476" s="20">
        <f t="shared" si="174"/>
        <v>36.375</v>
      </c>
      <c r="DB476" s="20">
        <f t="shared" si="174"/>
        <v>116.40000000000002</v>
      </c>
      <c r="DE476" s="20" t="e">
        <f t="shared" si="162"/>
        <v>#N/A</v>
      </c>
      <c r="DF476" s="20">
        <f t="shared" si="169"/>
        <v>0</v>
      </c>
      <c r="DG476" s="20">
        <f t="shared" si="170"/>
        <v>180</v>
      </c>
    </row>
    <row r="477" spans="12:111">
      <c r="L477" s="15"/>
      <c r="M477" s="17"/>
      <c r="O477" s="19">
        <v>476</v>
      </c>
      <c r="P477" s="1">
        <f t="shared" si="173"/>
        <v>0.55904160800000002</v>
      </c>
      <c r="Q477">
        <f>SUM(P$2:P477)</f>
        <v>434.19258517426363</v>
      </c>
      <c r="R477" s="10">
        <f t="shared" si="171"/>
        <v>0.39132912559999999</v>
      </c>
      <c r="S477" s="10">
        <f t="shared" si="172"/>
        <v>0.72675409040000005</v>
      </c>
      <c r="T477" s="22">
        <f>SUM(R$2:R477)</f>
        <v>309.33480962198479</v>
      </c>
      <c r="U477" s="22">
        <f>SUM(S$2:S477)</f>
        <v>559.0503607265432</v>
      </c>
      <c r="X477" s="15"/>
      <c r="CD477" s="20">
        <v>476</v>
      </c>
      <c r="CE477" s="20">
        <f>V477</f>
        <v>0</v>
      </c>
      <c r="CF477" s="20" t="e">
        <f>#REF!</f>
        <v>#REF!</v>
      </c>
      <c r="CG477" s="20" t="e">
        <f>#REF!</f>
        <v>#REF!</v>
      </c>
      <c r="CH477" s="20">
        <f t="shared" si="163"/>
        <v>58.20000000000001</v>
      </c>
      <c r="CI477" s="20">
        <f t="shared" si="163"/>
        <v>36.375</v>
      </c>
      <c r="CJ477" s="20">
        <f t="shared" si="163"/>
        <v>116.40000000000002</v>
      </c>
      <c r="CK477" s="20">
        <f t="shared" si="164"/>
        <v>180</v>
      </c>
      <c r="CL477" s="20">
        <v>0</v>
      </c>
      <c r="CM477" s="20">
        <f t="shared" si="165"/>
        <v>238.20000000000002</v>
      </c>
      <c r="CN477" s="20" t="e">
        <f t="shared" si="166"/>
        <v>#REF!</v>
      </c>
      <c r="CS477" s="20" t="e">
        <f t="shared" si="159"/>
        <v>#N/A</v>
      </c>
      <c r="CT477" s="20" t="e">
        <f t="shared" si="160"/>
        <v>#N/A</v>
      </c>
      <c r="CU477" s="20" t="e">
        <f t="shared" si="161"/>
        <v>#N/A</v>
      </c>
      <c r="CW477" s="20">
        <f t="shared" si="167"/>
        <v>0</v>
      </c>
      <c r="CX477" s="20">
        <f t="shared" si="167"/>
        <v>0</v>
      </c>
      <c r="CY477" s="20">
        <f t="shared" si="167"/>
        <v>0</v>
      </c>
      <c r="CZ477" s="20">
        <f t="shared" si="174"/>
        <v>58.20000000000001</v>
      </c>
      <c r="DA477" s="20">
        <f t="shared" si="174"/>
        <v>36.375</v>
      </c>
      <c r="DB477" s="20">
        <f t="shared" si="174"/>
        <v>116.40000000000002</v>
      </c>
      <c r="DE477" s="20" t="e">
        <f t="shared" si="162"/>
        <v>#N/A</v>
      </c>
      <c r="DF477" s="20">
        <f t="shared" si="169"/>
        <v>0</v>
      </c>
      <c r="DG477" s="20">
        <f t="shared" si="170"/>
        <v>180</v>
      </c>
    </row>
    <row r="478" spans="12:111">
      <c r="L478" s="15"/>
      <c r="M478" s="17"/>
      <c r="O478" s="19">
        <v>477</v>
      </c>
      <c r="P478" s="1">
        <f t="shared" si="173"/>
        <v>0.55856410700000003</v>
      </c>
      <c r="Q478">
        <f>SUM(P$2:P478)</f>
        <v>434.75114928126362</v>
      </c>
      <c r="R478" s="10">
        <f t="shared" si="171"/>
        <v>0.39099487490000001</v>
      </c>
      <c r="S478" s="10">
        <f t="shared" si="172"/>
        <v>0.72613333910000011</v>
      </c>
      <c r="T478" s="22">
        <f>SUM(R$2:R478)</f>
        <v>309.72580449688479</v>
      </c>
      <c r="U478" s="22">
        <f>SUM(S$2:S478)</f>
        <v>559.77649406564319</v>
      </c>
      <c r="X478" s="15"/>
      <c r="CD478" s="20">
        <v>477</v>
      </c>
      <c r="CE478" s="20">
        <f>V478</f>
        <v>0</v>
      </c>
      <c r="CF478" s="20" t="e">
        <f>#REF!</f>
        <v>#REF!</v>
      </c>
      <c r="CG478" s="20" t="e">
        <f>#REF!</f>
        <v>#REF!</v>
      </c>
      <c r="CH478" s="20">
        <f t="shared" si="163"/>
        <v>58.20000000000001</v>
      </c>
      <c r="CI478" s="20">
        <f t="shared" si="163"/>
        <v>36.375</v>
      </c>
      <c r="CJ478" s="20">
        <f t="shared" si="163"/>
        <v>116.40000000000002</v>
      </c>
      <c r="CK478" s="20">
        <f t="shared" si="164"/>
        <v>180</v>
      </c>
      <c r="CL478" s="20">
        <v>0</v>
      </c>
      <c r="CM478" s="20">
        <f t="shared" si="165"/>
        <v>238.20000000000002</v>
      </c>
      <c r="CN478" s="20" t="e">
        <f t="shared" si="166"/>
        <v>#REF!</v>
      </c>
      <c r="CS478" s="20" t="e">
        <f t="shared" si="159"/>
        <v>#N/A</v>
      </c>
      <c r="CT478" s="20" t="e">
        <f t="shared" si="160"/>
        <v>#N/A</v>
      </c>
      <c r="CU478" s="20" t="e">
        <f t="shared" si="161"/>
        <v>#N/A</v>
      </c>
      <c r="CW478" s="20">
        <f t="shared" si="167"/>
        <v>0</v>
      </c>
      <c r="CX478" s="20">
        <f t="shared" si="167"/>
        <v>0</v>
      </c>
      <c r="CY478" s="20">
        <f t="shared" si="167"/>
        <v>0</v>
      </c>
      <c r="CZ478" s="20">
        <f t="shared" si="174"/>
        <v>58.20000000000001</v>
      </c>
      <c r="DA478" s="20">
        <f t="shared" si="174"/>
        <v>36.375</v>
      </c>
      <c r="DB478" s="20">
        <f t="shared" si="174"/>
        <v>116.40000000000002</v>
      </c>
      <c r="DE478" s="20" t="e">
        <f t="shared" si="162"/>
        <v>#N/A</v>
      </c>
      <c r="DF478" s="20">
        <f t="shared" si="169"/>
        <v>0</v>
      </c>
      <c r="DG478" s="20">
        <f t="shared" si="170"/>
        <v>180</v>
      </c>
    </row>
    <row r="479" spans="12:111">
      <c r="L479" s="15"/>
      <c r="M479" s="17"/>
      <c r="O479" s="19">
        <v>478</v>
      </c>
      <c r="P479" s="1">
        <f t="shared" si="173"/>
        <v>0.55808687199999996</v>
      </c>
      <c r="Q479">
        <f>SUM(P$2:P479)</f>
        <v>435.30923615326361</v>
      </c>
      <c r="R479" s="10">
        <f t="shared" si="171"/>
        <v>0.39066081039999995</v>
      </c>
      <c r="S479" s="10">
        <f t="shared" si="172"/>
        <v>0.72551293360000002</v>
      </c>
      <c r="T479" s="22">
        <f>SUM(R$2:R479)</f>
        <v>310.11646530728478</v>
      </c>
      <c r="U479" s="22">
        <f>SUM(S$2:S479)</f>
        <v>560.50200699924324</v>
      </c>
      <c r="X479" s="15"/>
      <c r="CD479" s="20">
        <v>478</v>
      </c>
      <c r="CE479" s="20">
        <f>V479</f>
        <v>0</v>
      </c>
      <c r="CF479" s="20" t="e">
        <f>#REF!</f>
        <v>#REF!</v>
      </c>
      <c r="CG479" s="20" t="e">
        <f>#REF!</f>
        <v>#REF!</v>
      </c>
      <c r="CH479" s="20">
        <f t="shared" si="163"/>
        <v>58.20000000000001</v>
      </c>
      <c r="CI479" s="20">
        <f t="shared" si="163"/>
        <v>36.375</v>
      </c>
      <c r="CJ479" s="20">
        <f t="shared" si="163"/>
        <v>116.40000000000002</v>
      </c>
      <c r="CK479" s="20">
        <f t="shared" si="164"/>
        <v>180</v>
      </c>
      <c r="CL479" s="20">
        <v>0</v>
      </c>
      <c r="CM479" s="20">
        <f t="shared" si="165"/>
        <v>238.20000000000002</v>
      </c>
      <c r="CN479" s="20" t="e">
        <f t="shared" si="166"/>
        <v>#REF!</v>
      </c>
      <c r="CS479" s="20" t="e">
        <f t="shared" si="159"/>
        <v>#N/A</v>
      </c>
      <c r="CT479" s="20" t="e">
        <f t="shared" si="160"/>
        <v>#N/A</v>
      </c>
      <c r="CU479" s="20" t="e">
        <f t="shared" si="161"/>
        <v>#N/A</v>
      </c>
      <c r="CW479" s="20">
        <f t="shared" si="167"/>
        <v>0</v>
      </c>
      <c r="CX479" s="20">
        <f t="shared" si="167"/>
        <v>0</v>
      </c>
      <c r="CY479" s="20">
        <f t="shared" si="167"/>
        <v>0</v>
      </c>
      <c r="CZ479" s="20">
        <f t="shared" si="174"/>
        <v>58.20000000000001</v>
      </c>
      <c r="DA479" s="20">
        <f t="shared" si="174"/>
        <v>36.375</v>
      </c>
      <c r="DB479" s="20">
        <f t="shared" si="174"/>
        <v>116.40000000000002</v>
      </c>
      <c r="DE479" s="20" t="e">
        <f t="shared" si="162"/>
        <v>#N/A</v>
      </c>
      <c r="DF479" s="20">
        <f t="shared" si="169"/>
        <v>0</v>
      </c>
      <c r="DG479" s="20">
        <f t="shared" si="170"/>
        <v>180</v>
      </c>
    </row>
    <row r="480" spans="12:111">
      <c r="L480" s="15"/>
      <c r="M480" s="17"/>
      <c r="O480" s="19">
        <v>479</v>
      </c>
      <c r="P480" s="1">
        <f t="shared" si="173"/>
        <v>0.55760990300000002</v>
      </c>
      <c r="Q480">
        <f>SUM(P$2:P480)</f>
        <v>435.86684605626363</v>
      </c>
      <c r="R480" s="10">
        <f t="shared" si="171"/>
        <v>0.39032693209999997</v>
      </c>
      <c r="S480" s="10">
        <f t="shared" si="172"/>
        <v>0.72489287390000001</v>
      </c>
      <c r="T480" s="22">
        <f>SUM(R$2:R480)</f>
        <v>310.50679223938477</v>
      </c>
      <c r="U480" s="22">
        <f>SUM(S$2:S480)</f>
        <v>561.22689987314322</v>
      </c>
      <c r="X480" s="15"/>
      <c r="CD480" s="20">
        <v>479</v>
      </c>
      <c r="CE480" s="20">
        <f>V480</f>
        <v>0</v>
      </c>
      <c r="CF480" s="20" t="e">
        <f>#REF!</f>
        <v>#REF!</v>
      </c>
      <c r="CG480" s="20" t="e">
        <f>#REF!</f>
        <v>#REF!</v>
      </c>
      <c r="CH480" s="20">
        <f t="shared" si="163"/>
        <v>58.20000000000001</v>
      </c>
      <c r="CI480" s="20">
        <f t="shared" si="163"/>
        <v>36.375</v>
      </c>
      <c r="CJ480" s="20">
        <f t="shared" si="163"/>
        <v>116.40000000000002</v>
      </c>
      <c r="CK480" s="20">
        <f t="shared" si="164"/>
        <v>180</v>
      </c>
      <c r="CL480" s="20">
        <v>0</v>
      </c>
      <c r="CM480" s="20">
        <f t="shared" si="165"/>
        <v>238.20000000000002</v>
      </c>
      <c r="CN480" s="20" t="e">
        <f t="shared" si="166"/>
        <v>#REF!</v>
      </c>
      <c r="CS480" s="20" t="e">
        <f t="shared" si="159"/>
        <v>#N/A</v>
      </c>
      <c r="CT480" s="20" t="e">
        <f t="shared" si="160"/>
        <v>#N/A</v>
      </c>
      <c r="CU480" s="20" t="e">
        <f t="shared" si="161"/>
        <v>#N/A</v>
      </c>
      <c r="CW480" s="20">
        <f t="shared" si="167"/>
        <v>0</v>
      </c>
      <c r="CX480" s="20">
        <f t="shared" si="167"/>
        <v>0</v>
      </c>
      <c r="CY480" s="20">
        <f t="shared" si="167"/>
        <v>0</v>
      </c>
      <c r="CZ480" s="20">
        <f t="shared" si="174"/>
        <v>58.20000000000001</v>
      </c>
      <c r="DA480" s="20">
        <f t="shared" si="174"/>
        <v>36.375</v>
      </c>
      <c r="DB480" s="20">
        <f t="shared" si="174"/>
        <v>116.40000000000002</v>
      </c>
      <c r="DE480" s="20" t="e">
        <f t="shared" si="162"/>
        <v>#N/A</v>
      </c>
      <c r="DF480" s="20">
        <f t="shared" si="169"/>
        <v>0</v>
      </c>
      <c r="DG480" s="20">
        <f t="shared" si="170"/>
        <v>180</v>
      </c>
    </row>
    <row r="481" spans="12:111">
      <c r="L481" s="15"/>
      <c r="M481" s="17"/>
      <c r="O481" s="19">
        <v>480</v>
      </c>
      <c r="P481" s="1">
        <f t="shared" si="173"/>
        <v>0.83569979999999999</v>
      </c>
      <c r="Q481">
        <f>SUM(P$2:P481)</f>
        <v>436.70254585626361</v>
      </c>
      <c r="R481" s="10">
        <f t="shared" si="171"/>
        <v>0.58498985999999997</v>
      </c>
      <c r="S481" s="10">
        <f t="shared" si="172"/>
        <v>1.0864097400000001</v>
      </c>
      <c r="T481" s="22">
        <f>SUM(R$2:R481)</f>
        <v>311.09178209938477</v>
      </c>
      <c r="U481" s="22">
        <f>SUM(S$2:S481)</f>
        <v>562.31330961314325</v>
      </c>
      <c r="X481" s="15"/>
      <c r="CD481" s="20">
        <v>480</v>
      </c>
      <c r="CE481" s="20">
        <f>V481</f>
        <v>0</v>
      </c>
      <c r="CF481" s="20" t="e">
        <f>#REF!</f>
        <v>#REF!</v>
      </c>
      <c r="CG481" s="20" t="e">
        <f>#REF!</f>
        <v>#REF!</v>
      </c>
      <c r="CH481" s="20">
        <f t="shared" si="163"/>
        <v>68.200000000000017</v>
      </c>
      <c r="CI481" s="20">
        <f t="shared" si="163"/>
        <v>42.625</v>
      </c>
      <c r="CJ481" s="20">
        <f t="shared" si="163"/>
        <v>136.40000000000003</v>
      </c>
      <c r="CK481" s="20">
        <f t="shared" si="164"/>
        <v>180</v>
      </c>
      <c r="CL481" s="20">
        <v>0</v>
      </c>
      <c r="CM481" s="20">
        <f t="shared" si="165"/>
        <v>248.20000000000002</v>
      </c>
      <c r="CN481" s="20" t="e">
        <f t="shared" si="166"/>
        <v>#REF!</v>
      </c>
      <c r="CS481" s="20">
        <f t="shared" si="159"/>
        <v>68.200000000000017</v>
      </c>
      <c r="CT481" s="20">
        <f t="shared" si="160"/>
        <v>42.625</v>
      </c>
      <c r="CU481" s="20">
        <f t="shared" si="161"/>
        <v>136.40000000000003</v>
      </c>
      <c r="CW481" s="20">
        <f t="shared" si="167"/>
        <v>68.200000000000017</v>
      </c>
      <c r="CX481" s="20">
        <f t="shared" si="167"/>
        <v>42.625</v>
      </c>
      <c r="CY481" s="20">
        <f t="shared" si="167"/>
        <v>136.40000000000003</v>
      </c>
      <c r="CZ481" s="20">
        <f t="shared" si="174"/>
        <v>68.200000000000017</v>
      </c>
      <c r="DA481" s="20">
        <f t="shared" si="174"/>
        <v>42.625</v>
      </c>
      <c r="DB481" s="20">
        <f t="shared" si="174"/>
        <v>136.40000000000003</v>
      </c>
      <c r="DE481" s="20" t="e">
        <f t="shared" si="162"/>
        <v>#N/A</v>
      </c>
      <c r="DF481" s="20">
        <f t="shared" si="169"/>
        <v>0</v>
      </c>
      <c r="DG481" s="20">
        <f t="shared" si="170"/>
        <v>180</v>
      </c>
    </row>
    <row r="482" spans="12:111">
      <c r="L482" s="15"/>
      <c r="M482" s="17"/>
      <c r="O482" s="19">
        <v>481</v>
      </c>
      <c r="P482" s="1">
        <f t="shared" si="173"/>
        <v>0.556656763</v>
      </c>
      <c r="Q482">
        <f>SUM(P$2:P482)</f>
        <v>437.25920261926359</v>
      </c>
      <c r="R482" s="10">
        <f t="shared" si="171"/>
        <v>0.38965973409999999</v>
      </c>
      <c r="S482" s="10">
        <f t="shared" si="172"/>
        <v>0.72365379190000001</v>
      </c>
      <c r="T482" s="22">
        <f>SUM(R$2:R482)</f>
        <v>311.48144183348478</v>
      </c>
      <c r="U482" s="22">
        <f>SUM(S$2:S482)</f>
        <v>563.03696340504325</v>
      </c>
      <c r="X482" s="15"/>
      <c r="CD482" s="20">
        <v>481</v>
      </c>
      <c r="CE482" s="20">
        <f>V482</f>
        <v>0</v>
      </c>
      <c r="CF482" s="20" t="e">
        <f>#REF!</f>
        <v>#REF!</v>
      </c>
      <c r="CG482" s="20" t="e">
        <f>#REF!</f>
        <v>#REF!</v>
      </c>
      <c r="CH482" s="20">
        <f t="shared" si="163"/>
        <v>68.200000000000017</v>
      </c>
      <c r="CI482" s="20">
        <f t="shared" si="163"/>
        <v>42.625</v>
      </c>
      <c r="CJ482" s="20">
        <f t="shared" si="163"/>
        <v>136.40000000000003</v>
      </c>
      <c r="CK482" s="20">
        <f t="shared" si="164"/>
        <v>180</v>
      </c>
      <c r="CL482" s="20">
        <v>0</v>
      </c>
      <c r="CM482" s="20">
        <f t="shared" si="165"/>
        <v>248.20000000000002</v>
      </c>
      <c r="CN482" s="20" t="e">
        <f t="shared" si="166"/>
        <v>#REF!</v>
      </c>
      <c r="CS482" s="20" t="e">
        <f t="shared" si="159"/>
        <v>#N/A</v>
      </c>
      <c r="CT482" s="20" t="e">
        <f t="shared" si="160"/>
        <v>#N/A</v>
      </c>
      <c r="CU482" s="20" t="e">
        <f t="shared" si="161"/>
        <v>#N/A</v>
      </c>
      <c r="CW482" s="20">
        <f t="shared" si="167"/>
        <v>0</v>
      </c>
      <c r="CX482" s="20">
        <f t="shared" si="167"/>
        <v>0</v>
      </c>
      <c r="CY482" s="20">
        <f t="shared" si="167"/>
        <v>0</v>
      </c>
      <c r="CZ482" s="20">
        <f t="shared" si="174"/>
        <v>68.200000000000017</v>
      </c>
      <c r="DA482" s="20">
        <f t="shared" si="174"/>
        <v>42.625</v>
      </c>
      <c r="DB482" s="20">
        <f t="shared" si="174"/>
        <v>136.40000000000003</v>
      </c>
      <c r="DE482" s="20" t="e">
        <f t="shared" si="162"/>
        <v>#N/A</v>
      </c>
      <c r="DF482" s="20">
        <f t="shared" si="169"/>
        <v>0</v>
      </c>
      <c r="DG482" s="20">
        <f t="shared" si="170"/>
        <v>180</v>
      </c>
    </row>
    <row r="483" spans="12:111">
      <c r="L483" s="15"/>
      <c r="M483" s="17"/>
      <c r="O483" s="19">
        <v>482</v>
      </c>
      <c r="P483" s="1">
        <f t="shared" si="173"/>
        <v>0.55618059200000003</v>
      </c>
      <c r="Q483">
        <f>SUM(P$2:P483)</f>
        <v>437.81538321126357</v>
      </c>
      <c r="R483" s="10">
        <f t="shared" si="171"/>
        <v>0.38932641439999999</v>
      </c>
      <c r="S483" s="10">
        <f t="shared" si="172"/>
        <v>0.72303476960000002</v>
      </c>
      <c r="T483" s="22">
        <f>SUM(R$2:R483)</f>
        <v>311.87076824788477</v>
      </c>
      <c r="U483" s="22">
        <f>SUM(S$2:S483)</f>
        <v>563.75999817464321</v>
      </c>
      <c r="X483" s="15"/>
      <c r="CD483" s="20">
        <v>482</v>
      </c>
      <c r="CE483" s="20">
        <f>V483</f>
        <v>0</v>
      </c>
      <c r="CF483" s="20" t="e">
        <f>#REF!</f>
        <v>#REF!</v>
      </c>
      <c r="CG483" s="20" t="e">
        <f>#REF!</f>
        <v>#REF!</v>
      </c>
      <c r="CH483" s="20">
        <f t="shared" si="163"/>
        <v>68.200000000000017</v>
      </c>
      <c r="CI483" s="20">
        <f t="shared" si="163"/>
        <v>42.625</v>
      </c>
      <c r="CJ483" s="20">
        <f t="shared" si="163"/>
        <v>136.40000000000003</v>
      </c>
      <c r="CK483" s="20">
        <f t="shared" si="164"/>
        <v>180</v>
      </c>
      <c r="CL483" s="20">
        <v>0</v>
      </c>
      <c r="CM483" s="20">
        <f t="shared" si="165"/>
        <v>248.20000000000002</v>
      </c>
      <c r="CN483" s="20" t="e">
        <f t="shared" si="166"/>
        <v>#REF!</v>
      </c>
      <c r="CS483" s="20" t="e">
        <f t="shared" si="159"/>
        <v>#N/A</v>
      </c>
      <c r="CT483" s="20" t="e">
        <f t="shared" si="160"/>
        <v>#N/A</v>
      </c>
      <c r="CU483" s="20" t="e">
        <f t="shared" si="161"/>
        <v>#N/A</v>
      </c>
      <c r="CW483" s="20">
        <f t="shared" si="167"/>
        <v>0</v>
      </c>
      <c r="CX483" s="20">
        <f t="shared" si="167"/>
        <v>0</v>
      </c>
      <c r="CY483" s="20">
        <f t="shared" si="167"/>
        <v>0</v>
      </c>
      <c r="CZ483" s="20">
        <f t="shared" ref="CZ483:DB498" si="175">IF(CW483-CZ482&gt;0,CW483,CZ482)</f>
        <v>68.200000000000017</v>
      </c>
      <c r="DA483" s="20">
        <f t="shared" si="175"/>
        <v>42.625</v>
      </c>
      <c r="DB483" s="20">
        <f t="shared" si="175"/>
        <v>136.40000000000003</v>
      </c>
      <c r="DE483" s="20" t="e">
        <f t="shared" si="162"/>
        <v>#N/A</v>
      </c>
      <c r="DF483" s="20">
        <f t="shared" si="169"/>
        <v>0</v>
      </c>
      <c r="DG483" s="20">
        <f t="shared" si="170"/>
        <v>180</v>
      </c>
    </row>
    <row r="484" spans="12:111">
      <c r="L484" s="15"/>
      <c r="M484" s="17"/>
      <c r="O484" s="19">
        <v>483</v>
      </c>
      <c r="P484" s="1">
        <f t="shared" si="173"/>
        <v>0.55570468699999997</v>
      </c>
      <c r="Q484">
        <f>SUM(P$2:P484)</f>
        <v>438.37108789826357</v>
      </c>
      <c r="R484" s="10">
        <f t="shared" si="171"/>
        <v>0.38899328089999996</v>
      </c>
      <c r="S484" s="10">
        <f t="shared" si="172"/>
        <v>0.72241609309999999</v>
      </c>
      <c r="T484" s="22">
        <f>SUM(R$2:R484)</f>
        <v>312.25976152878479</v>
      </c>
      <c r="U484" s="22">
        <f>SUM(S$2:S484)</f>
        <v>564.48241426774325</v>
      </c>
      <c r="X484" s="15"/>
      <c r="CD484" s="20">
        <v>483</v>
      </c>
      <c r="CE484" s="20">
        <f>V484</f>
        <v>0</v>
      </c>
      <c r="CF484" s="20" t="e">
        <f>#REF!</f>
        <v>#REF!</v>
      </c>
      <c r="CG484" s="20" t="e">
        <f>#REF!</f>
        <v>#REF!</v>
      </c>
      <c r="CH484" s="20">
        <f t="shared" si="163"/>
        <v>68.200000000000017</v>
      </c>
      <c r="CI484" s="20">
        <f t="shared" si="163"/>
        <v>42.625</v>
      </c>
      <c r="CJ484" s="20">
        <f t="shared" si="163"/>
        <v>136.40000000000003</v>
      </c>
      <c r="CK484" s="20">
        <f t="shared" si="164"/>
        <v>180</v>
      </c>
      <c r="CL484" s="20">
        <v>0</v>
      </c>
      <c r="CM484" s="20">
        <f t="shared" si="165"/>
        <v>248.20000000000002</v>
      </c>
      <c r="CN484" s="20" t="e">
        <f t="shared" si="166"/>
        <v>#REF!</v>
      </c>
      <c r="CS484" s="20" t="e">
        <f t="shared" si="159"/>
        <v>#N/A</v>
      </c>
      <c r="CT484" s="20" t="e">
        <f t="shared" si="160"/>
        <v>#N/A</v>
      </c>
      <c r="CU484" s="20" t="e">
        <f t="shared" si="161"/>
        <v>#N/A</v>
      </c>
      <c r="CW484" s="20">
        <f t="shared" si="167"/>
        <v>0</v>
      </c>
      <c r="CX484" s="20">
        <f t="shared" si="167"/>
        <v>0</v>
      </c>
      <c r="CY484" s="20">
        <f t="shared" si="167"/>
        <v>0</v>
      </c>
      <c r="CZ484" s="20">
        <f t="shared" si="175"/>
        <v>68.200000000000017</v>
      </c>
      <c r="DA484" s="20">
        <f t="shared" si="175"/>
        <v>42.625</v>
      </c>
      <c r="DB484" s="20">
        <f t="shared" si="175"/>
        <v>136.40000000000003</v>
      </c>
      <c r="DE484" s="20" t="e">
        <f t="shared" si="162"/>
        <v>#N/A</v>
      </c>
      <c r="DF484" s="20">
        <f t="shared" si="169"/>
        <v>0</v>
      </c>
      <c r="DG484" s="20">
        <f t="shared" si="170"/>
        <v>180</v>
      </c>
    </row>
    <row r="485" spans="12:111">
      <c r="L485" s="15"/>
      <c r="M485" s="17"/>
      <c r="O485" s="19">
        <v>484</v>
      </c>
      <c r="P485" s="1">
        <f t="shared" si="173"/>
        <v>0.55522904800000006</v>
      </c>
      <c r="Q485">
        <f>SUM(P$2:P485)</f>
        <v>438.92631694626357</v>
      </c>
      <c r="R485" s="10">
        <f t="shared" si="171"/>
        <v>0.38866033360000002</v>
      </c>
      <c r="S485" s="10">
        <f t="shared" si="172"/>
        <v>0.72179776240000015</v>
      </c>
      <c r="T485" s="22">
        <f>SUM(R$2:R485)</f>
        <v>312.64842186238479</v>
      </c>
      <c r="U485" s="22">
        <f>SUM(S$2:S485)</f>
        <v>565.20421203014325</v>
      </c>
      <c r="X485" s="15"/>
      <c r="CD485" s="20">
        <v>484</v>
      </c>
      <c r="CE485" s="20">
        <f>V485</f>
        <v>0</v>
      </c>
      <c r="CF485" s="20" t="e">
        <f>#REF!</f>
        <v>#REF!</v>
      </c>
      <c r="CG485" s="20" t="e">
        <f>#REF!</f>
        <v>#REF!</v>
      </c>
      <c r="CH485" s="20">
        <f t="shared" si="163"/>
        <v>68.200000000000017</v>
      </c>
      <c r="CI485" s="20">
        <f t="shared" si="163"/>
        <v>42.625</v>
      </c>
      <c r="CJ485" s="20">
        <f t="shared" si="163"/>
        <v>136.40000000000003</v>
      </c>
      <c r="CK485" s="20">
        <f t="shared" si="164"/>
        <v>180</v>
      </c>
      <c r="CL485" s="20">
        <v>0</v>
      </c>
      <c r="CM485" s="20">
        <f t="shared" si="165"/>
        <v>248.20000000000002</v>
      </c>
      <c r="CN485" s="20" t="e">
        <f t="shared" si="166"/>
        <v>#REF!</v>
      </c>
      <c r="CS485" s="20" t="e">
        <f t="shared" si="159"/>
        <v>#N/A</v>
      </c>
      <c r="CT485" s="20" t="e">
        <f t="shared" si="160"/>
        <v>#N/A</v>
      </c>
      <c r="CU485" s="20" t="e">
        <f t="shared" si="161"/>
        <v>#N/A</v>
      </c>
      <c r="CW485" s="20">
        <f t="shared" si="167"/>
        <v>0</v>
      </c>
      <c r="CX485" s="20">
        <f t="shared" si="167"/>
        <v>0</v>
      </c>
      <c r="CY485" s="20">
        <f t="shared" si="167"/>
        <v>0</v>
      </c>
      <c r="CZ485" s="20">
        <f t="shared" si="175"/>
        <v>68.200000000000017</v>
      </c>
      <c r="DA485" s="20">
        <f t="shared" si="175"/>
        <v>42.625</v>
      </c>
      <c r="DB485" s="20">
        <f t="shared" si="175"/>
        <v>136.40000000000003</v>
      </c>
      <c r="DE485" s="20" t="e">
        <f t="shared" si="162"/>
        <v>#N/A</v>
      </c>
      <c r="DF485" s="20">
        <f t="shared" si="169"/>
        <v>0</v>
      </c>
      <c r="DG485" s="20">
        <f t="shared" si="170"/>
        <v>180</v>
      </c>
    </row>
    <row r="486" spans="12:111">
      <c r="L486" s="15"/>
      <c r="M486" s="17"/>
      <c r="O486" s="19">
        <v>485</v>
      </c>
      <c r="P486" s="1">
        <f t="shared" si="173"/>
        <v>0.83213051250000003</v>
      </c>
      <c r="Q486">
        <f>SUM(P$2:P486)</f>
        <v>439.75844745876356</v>
      </c>
      <c r="R486" s="10">
        <f t="shared" si="171"/>
        <v>0.58249135875000002</v>
      </c>
      <c r="S486" s="10">
        <f t="shared" si="172"/>
        <v>1.08176966625</v>
      </c>
      <c r="T486" s="22">
        <f>SUM(R$2:R486)</f>
        <v>313.23091322113481</v>
      </c>
      <c r="U486" s="22">
        <f>SUM(S$2:S486)</f>
        <v>566.28598169639326</v>
      </c>
      <c r="X486" s="15"/>
      <c r="CD486" s="20">
        <v>485</v>
      </c>
      <c r="CE486" s="20">
        <f>V486</f>
        <v>0</v>
      </c>
      <c r="CF486" s="20" t="e">
        <f>#REF!</f>
        <v>#REF!</v>
      </c>
      <c r="CG486" s="20" t="e">
        <f>#REF!</f>
        <v>#REF!</v>
      </c>
      <c r="CH486" s="20">
        <f t="shared" si="163"/>
        <v>68.200000000000017</v>
      </c>
      <c r="CI486" s="20">
        <f t="shared" si="163"/>
        <v>42.625</v>
      </c>
      <c r="CJ486" s="20">
        <f t="shared" si="163"/>
        <v>136.40000000000003</v>
      </c>
      <c r="CK486" s="20">
        <f t="shared" si="164"/>
        <v>180</v>
      </c>
      <c r="CL486" s="20">
        <v>0</v>
      </c>
      <c r="CM486" s="20">
        <f t="shared" si="165"/>
        <v>248.20000000000002</v>
      </c>
      <c r="CN486" s="20" t="e">
        <f t="shared" si="166"/>
        <v>#REF!</v>
      </c>
      <c r="CS486" s="20" t="e">
        <f t="shared" si="159"/>
        <v>#N/A</v>
      </c>
      <c r="CT486" s="20" t="e">
        <f t="shared" si="160"/>
        <v>#N/A</v>
      </c>
      <c r="CU486" s="20" t="e">
        <f t="shared" si="161"/>
        <v>#N/A</v>
      </c>
      <c r="CW486" s="20">
        <f t="shared" si="167"/>
        <v>0</v>
      </c>
      <c r="CX486" s="20">
        <f t="shared" si="167"/>
        <v>0</v>
      </c>
      <c r="CY486" s="20">
        <f t="shared" si="167"/>
        <v>0</v>
      </c>
      <c r="CZ486" s="20">
        <f t="shared" si="175"/>
        <v>68.200000000000017</v>
      </c>
      <c r="DA486" s="20">
        <f t="shared" si="175"/>
        <v>42.625</v>
      </c>
      <c r="DB486" s="20">
        <f t="shared" si="175"/>
        <v>136.40000000000003</v>
      </c>
      <c r="DE486" s="20" t="e">
        <f t="shared" si="162"/>
        <v>#N/A</v>
      </c>
      <c r="DF486" s="20">
        <f t="shared" si="169"/>
        <v>0</v>
      </c>
      <c r="DG486" s="20">
        <f t="shared" si="170"/>
        <v>180</v>
      </c>
    </row>
    <row r="487" spans="12:111">
      <c r="L487" s="15"/>
      <c r="M487" s="17"/>
      <c r="O487" s="19">
        <v>486</v>
      </c>
      <c r="P487" s="1">
        <f t="shared" si="173"/>
        <v>0.55427856799999997</v>
      </c>
      <c r="Q487">
        <f>SUM(P$2:P487)</f>
        <v>440.31272602676353</v>
      </c>
      <c r="R487" s="10">
        <f t="shared" si="171"/>
        <v>0.38799499759999995</v>
      </c>
      <c r="S487" s="10">
        <f t="shared" si="172"/>
        <v>0.72056213839999994</v>
      </c>
      <c r="T487" s="22">
        <f>SUM(R$2:R487)</f>
        <v>313.61890821873482</v>
      </c>
      <c r="U487" s="22">
        <f>SUM(S$2:S487)</f>
        <v>567.00654383479332</v>
      </c>
      <c r="X487" s="15"/>
      <c r="CD487" s="20">
        <v>486</v>
      </c>
      <c r="CE487" s="20">
        <f>V487</f>
        <v>0</v>
      </c>
      <c r="CF487" s="20" t="e">
        <f>#REF!</f>
        <v>#REF!</v>
      </c>
      <c r="CG487" s="20" t="e">
        <f>#REF!</f>
        <v>#REF!</v>
      </c>
      <c r="CH487" s="20">
        <f t="shared" si="163"/>
        <v>68.200000000000017</v>
      </c>
      <c r="CI487" s="20">
        <f t="shared" si="163"/>
        <v>42.625</v>
      </c>
      <c r="CJ487" s="20">
        <f t="shared" si="163"/>
        <v>136.40000000000003</v>
      </c>
      <c r="CK487" s="20">
        <f t="shared" si="164"/>
        <v>180</v>
      </c>
      <c r="CL487" s="20">
        <v>0</v>
      </c>
      <c r="CM487" s="20">
        <f t="shared" si="165"/>
        <v>248.20000000000002</v>
      </c>
      <c r="CN487" s="20" t="e">
        <f t="shared" si="166"/>
        <v>#REF!</v>
      </c>
      <c r="CS487" s="20" t="e">
        <f t="shared" si="159"/>
        <v>#N/A</v>
      </c>
      <c r="CT487" s="20" t="e">
        <f t="shared" si="160"/>
        <v>#N/A</v>
      </c>
      <c r="CU487" s="20" t="e">
        <f t="shared" si="161"/>
        <v>#N/A</v>
      </c>
      <c r="CW487" s="20">
        <f t="shared" si="167"/>
        <v>0</v>
      </c>
      <c r="CX487" s="20">
        <f t="shared" si="167"/>
        <v>0</v>
      </c>
      <c r="CY487" s="20">
        <f t="shared" si="167"/>
        <v>0</v>
      </c>
      <c r="CZ487" s="20">
        <f t="shared" si="175"/>
        <v>68.200000000000017</v>
      </c>
      <c r="DA487" s="20">
        <f t="shared" si="175"/>
        <v>42.625</v>
      </c>
      <c r="DB487" s="20">
        <f t="shared" si="175"/>
        <v>136.40000000000003</v>
      </c>
      <c r="DE487" s="20" t="e">
        <f t="shared" si="162"/>
        <v>#N/A</v>
      </c>
      <c r="DF487" s="20">
        <f t="shared" si="169"/>
        <v>0</v>
      </c>
      <c r="DG487" s="20">
        <f t="shared" si="170"/>
        <v>180</v>
      </c>
    </row>
    <row r="488" spans="12:111">
      <c r="L488" s="15"/>
      <c r="M488" s="17"/>
      <c r="O488" s="19">
        <v>487</v>
      </c>
      <c r="P488" s="1">
        <f t="shared" si="173"/>
        <v>0.55380372700000002</v>
      </c>
      <c r="Q488">
        <f>SUM(P$2:P488)</f>
        <v>440.86652975376353</v>
      </c>
      <c r="R488" s="10">
        <f t="shared" si="171"/>
        <v>0.38766260889999998</v>
      </c>
      <c r="S488" s="10">
        <f t="shared" si="172"/>
        <v>0.71994484510000001</v>
      </c>
      <c r="T488" s="22">
        <f>SUM(R$2:R488)</f>
        <v>314.00657082763479</v>
      </c>
      <c r="U488" s="22">
        <f>SUM(S$2:S488)</f>
        <v>567.72648867989335</v>
      </c>
      <c r="X488" s="15"/>
      <c r="CD488" s="20">
        <v>487</v>
      </c>
      <c r="CE488" s="20">
        <f>V488</f>
        <v>0</v>
      </c>
      <c r="CF488" s="20" t="e">
        <f>#REF!</f>
        <v>#REF!</v>
      </c>
      <c r="CG488" s="20" t="e">
        <f>#REF!</f>
        <v>#REF!</v>
      </c>
      <c r="CH488" s="20">
        <f t="shared" si="163"/>
        <v>68.200000000000017</v>
      </c>
      <c r="CI488" s="20">
        <f t="shared" si="163"/>
        <v>42.625</v>
      </c>
      <c r="CJ488" s="20">
        <f t="shared" si="163"/>
        <v>136.40000000000003</v>
      </c>
      <c r="CK488" s="20">
        <f t="shared" si="164"/>
        <v>180</v>
      </c>
      <c r="CL488" s="20">
        <v>0</v>
      </c>
      <c r="CM488" s="20">
        <f t="shared" si="165"/>
        <v>248.20000000000002</v>
      </c>
      <c r="CN488" s="20" t="e">
        <f t="shared" si="166"/>
        <v>#REF!</v>
      </c>
      <c r="CS488" s="20" t="e">
        <f t="shared" si="159"/>
        <v>#N/A</v>
      </c>
      <c r="CT488" s="20" t="e">
        <f t="shared" si="160"/>
        <v>#N/A</v>
      </c>
      <c r="CU488" s="20" t="e">
        <f t="shared" si="161"/>
        <v>#N/A</v>
      </c>
      <c r="CW488" s="20">
        <f t="shared" si="167"/>
        <v>0</v>
      </c>
      <c r="CX488" s="20">
        <f t="shared" si="167"/>
        <v>0</v>
      </c>
      <c r="CY488" s="20">
        <f t="shared" si="167"/>
        <v>0</v>
      </c>
      <c r="CZ488" s="20">
        <f t="shared" si="175"/>
        <v>68.200000000000017</v>
      </c>
      <c r="DA488" s="20">
        <f t="shared" si="175"/>
        <v>42.625</v>
      </c>
      <c r="DB488" s="20">
        <f t="shared" si="175"/>
        <v>136.40000000000003</v>
      </c>
      <c r="DE488" s="20" t="e">
        <f t="shared" si="162"/>
        <v>#N/A</v>
      </c>
      <c r="DF488" s="20">
        <f t="shared" si="169"/>
        <v>0</v>
      </c>
      <c r="DG488" s="20">
        <f t="shared" si="170"/>
        <v>180</v>
      </c>
    </row>
    <row r="489" spans="12:111">
      <c r="L489" s="15"/>
      <c r="M489" s="17"/>
      <c r="O489" s="19">
        <v>488</v>
      </c>
      <c r="P489" s="1">
        <f t="shared" si="173"/>
        <v>0.55332915199999999</v>
      </c>
      <c r="Q489">
        <f>SUM(P$2:P489)</f>
        <v>441.41985890576353</v>
      </c>
      <c r="R489" s="10">
        <f t="shared" si="171"/>
        <v>0.38733040639999999</v>
      </c>
      <c r="S489" s="10">
        <f t="shared" si="172"/>
        <v>0.71932789760000004</v>
      </c>
      <c r="T489" s="22">
        <f>SUM(R$2:R489)</f>
        <v>314.39390123403479</v>
      </c>
      <c r="U489" s="22">
        <f>SUM(S$2:S489)</f>
        <v>568.44581657749336</v>
      </c>
      <c r="X489" s="15"/>
      <c r="CD489" s="20">
        <v>488</v>
      </c>
      <c r="CE489" s="20">
        <f>V489</f>
        <v>0</v>
      </c>
      <c r="CF489" s="20" t="e">
        <f>#REF!</f>
        <v>#REF!</v>
      </c>
      <c r="CG489" s="20" t="e">
        <f>#REF!</f>
        <v>#REF!</v>
      </c>
      <c r="CH489" s="20">
        <f t="shared" si="163"/>
        <v>68.200000000000017</v>
      </c>
      <c r="CI489" s="20">
        <f t="shared" si="163"/>
        <v>42.625</v>
      </c>
      <c r="CJ489" s="20">
        <f t="shared" si="163"/>
        <v>136.40000000000003</v>
      </c>
      <c r="CK489" s="20">
        <f t="shared" si="164"/>
        <v>180</v>
      </c>
      <c r="CL489" s="20">
        <v>0</v>
      </c>
      <c r="CM489" s="20">
        <f t="shared" si="165"/>
        <v>248.20000000000002</v>
      </c>
      <c r="CN489" s="20" t="e">
        <f t="shared" si="166"/>
        <v>#REF!</v>
      </c>
      <c r="CS489" s="20" t="e">
        <f t="shared" si="159"/>
        <v>#N/A</v>
      </c>
      <c r="CT489" s="20" t="e">
        <f t="shared" si="160"/>
        <v>#N/A</v>
      </c>
      <c r="CU489" s="20" t="e">
        <f t="shared" si="161"/>
        <v>#N/A</v>
      </c>
      <c r="CW489" s="20">
        <f t="shared" si="167"/>
        <v>0</v>
      </c>
      <c r="CX489" s="20">
        <f t="shared" si="167"/>
        <v>0</v>
      </c>
      <c r="CY489" s="20">
        <f t="shared" si="167"/>
        <v>0</v>
      </c>
      <c r="CZ489" s="20">
        <f t="shared" si="175"/>
        <v>68.200000000000017</v>
      </c>
      <c r="DA489" s="20">
        <f t="shared" si="175"/>
        <v>42.625</v>
      </c>
      <c r="DB489" s="20">
        <f t="shared" si="175"/>
        <v>136.40000000000003</v>
      </c>
      <c r="DE489" s="20" t="e">
        <f t="shared" si="162"/>
        <v>#N/A</v>
      </c>
      <c r="DF489" s="20">
        <f t="shared" si="169"/>
        <v>0</v>
      </c>
      <c r="DG489" s="20">
        <f t="shared" si="170"/>
        <v>180</v>
      </c>
    </row>
    <row r="490" spans="12:111">
      <c r="L490" s="15"/>
      <c r="M490" s="17"/>
      <c r="O490" s="19">
        <v>489</v>
      </c>
      <c r="P490" s="1">
        <f t="shared" si="173"/>
        <v>0.55285484299999998</v>
      </c>
      <c r="Q490">
        <f>SUM(P$2:P490)</f>
        <v>441.97271374876351</v>
      </c>
      <c r="R490" s="10">
        <f t="shared" si="171"/>
        <v>0.38699839009999998</v>
      </c>
      <c r="S490" s="10">
        <f t="shared" si="172"/>
        <v>0.71871129590000005</v>
      </c>
      <c r="T490" s="22">
        <f>SUM(R$2:R490)</f>
        <v>314.7808996241348</v>
      </c>
      <c r="U490" s="22">
        <f>SUM(S$2:S490)</f>
        <v>569.16452787339335</v>
      </c>
      <c r="X490" s="15"/>
      <c r="CD490" s="20">
        <v>489</v>
      </c>
      <c r="CE490" s="20">
        <f>V490</f>
        <v>0</v>
      </c>
      <c r="CF490" s="20" t="e">
        <f>#REF!</f>
        <v>#REF!</v>
      </c>
      <c r="CG490" s="20" t="e">
        <f>#REF!</f>
        <v>#REF!</v>
      </c>
      <c r="CH490" s="20">
        <f t="shared" si="163"/>
        <v>68.200000000000017</v>
      </c>
      <c r="CI490" s="20">
        <f t="shared" si="163"/>
        <v>42.625</v>
      </c>
      <c r="CJ490" s="20">
        <f t="shared" si="163"/>
        <v>136.40000000000003</v>
      </c>
      <c r="CK490" s="20">
        <f t="shared" si="164"/>
        <v>180</v>
      </c>
      <c r="CL490" s="20">
        <v>0</v>
      </c>
      <c r="CM490" s="20">
        <f t="shared" si="165"/>
        <v>248.20000000000002</v>
      </c>
      <c r="CN490" s="20" t="e">
        <f t="shared" si="166"/>
        <v>#REF!</v>
      </c>
      <c r="CS490" s="20" t="e">
        <f t="shared" si="159"/>
        <v>#N/A</v>
      </c>
      <c r="CT490" s="20" t="e">
        <f t="shared" si="160"/>
        <v>#N/A</v>
      </c>
      <c r="CU490" s="20" t="e">
        <f t="shared" si="161"/>
        <v>#N/A</v>
      </c>
      <c r="CW490" s="20">
        <f t="shared" si="167"/>
        <v>0</v>
      </c>
      <c r="CX490" s="20">
        <f t="shared" si="167"/>
        <v>0</v>
      </c>
      <c r="CY490" s="20">
        <f t="shared" si="167"/>
        <v>0</v>
      </c>
      <c r="CZ490" s="20">
        <f t="shared" si="175"/>
        <v>68.200000000000017</v>
      </c>
      <c r="DA490" s="20">
        <f t="shared" si="175"/>
        <v>42.625</v>
      </c>
      <c r="DB490" s="20">
        <f t="shared" si="175"/>
        <v>136.40000000000003</v>
      </c>
      <c r="DE490" s="20" t="e">
        <f t="shared" si="162"/>
        <v>#N/A</v>
      </c>
      <c r="DF490" s="20">
        <f t="shared" si="169"/>
        <v>0</v>
      </c>
      <c r="DG490" s="20">
        <f t="shared" si="170"/>
        <v>180</v>
      </c>
    </row>
    <row r="491" spans="12:111">
      <c r="L491" s="15"/>
      <c r="M491" s="17"/>
      <c r="O491" s="19">
        <v>490</v>
      </c>
      <c r="P491" s="1">
        <f t="shared" si="173"/>
        <v>0.82857120000000006</v>
      </c>
      <c r="Q491">
        <f>SUM(P$2:P491)</f>
        <v>442.80128494876351</v>
      </c>
      <c r="R491" s="10">
        <f t="shared" si="171"/>
        <v>0.57999984000000004</v>
      </c>
      <c r="S491" s="10">
        <f t="shared" si="172"/>
        <v>1.0771425600000002</v>
      </c>
      <c r="T491" s="22">
        <f>SUM(R$2:R491)</f>
        <v>315.36089946413483</v>
      </c>
      <c r="U491" s="22">
        <f>SUM(S$2:S491)</f>
        <v>570.24167043339332</v>
      </c>
      <c r="X491" s="15"/>
      <c r="CD491" s="20">
        <v>490</v>
      </c>
      <c r="CE491" s="20">
        <f>V491</f>
        <v>0</v>
      </c>
      <c r="CF491" s="20" t="e">
        <f>#REF!</f>
        <v>#REF!</v>
      </c>
      <c r="CG491" s="20" t="e">
        <f>#REF!</f>
        <v>#REF!</v>
      </c>
      <c r="CH491" s="20">
        <f t="shared" si="163"/>
        <v>68.200000000000017</v>
      </c>
      <c r="CI491" s="20">
        <f t="shared" si="163"/>
        <v>42.625</v>
      </c>
      <c r="CJ491" s="20">
        <f t="shared" si="163"/>
        <v>136.40000000000003</v>
      </c>
      <c r="CK491" s="20">
        <f t="shared" si="164"/>
        <v>192</v>
      </c>
      <c r="CL491" s="20">
        <v>0</v>
      </c>
      <c r="CM491" s="20">
        <f t="shared" si="165"/>
        <v>260.20000000000005</v>
      </c>
      <c r="CN491" s="20" t="e">
        <f t="shared" si="166"/>
        <v>#REF!</v>
      </c>
      <c r="CS491" s="20" t="e">
        <f t="shared" si="159"/>
        <v>#N/A</v>
      </c>
      <c r="CT491" s="20" t="e">
        <f t="shared" si="160"/>
        <v>#N/A</v>
      </c>
      <c r="CU491" s="20" t="e">
        <f t="shared" si="161"/>
        <v>#N/A</v>
      </c>
      <c r="CW491" s="20">
        <f t="shared" si="167"/>
        <v>0</v>
      </c>
      <c r="CX491" s="20">
        <f t="shared" si="167"/>
        <v>0</v>
      </c>
      <c r="CY491" s="20">
        <f t="shared" si="167"/>
        <v>0</v>
      </c>
      <c r="CZ491" s="20">
        <f t="shared" si="175"/>
        <v>68.200000000000017</v>
      </c>
      <c r="DA491" s="20">
        <f t="shared" si="175"/>
        <v>42.625</v>
      </c>
      <c r="DB491" s="20">
        <f t="shared" si="175"/>
        <v>136.40000000000003</v>
      </c>
      <c r="DE491" s="20">
        <f t="shared" si="162"/>
        <v>192</v>
      </c>
      <c r="DF491" s="20">
        <f t="shared" si="169"/>
        <v>192</v>
      </c>
      <c r="DG491" s="20">
        <f t="shared" si="170"/>
        <v>192</v>
      </c>
    </row>
    <row r="492" spans="12:111">
      <c r="L492" s="15"/>
      <c r="M492" s="17"/>
      <c r="O492" s="19">
        <v>491</v>
      </c>
      <c r="P492" s="1">
        <f t="shared" si="173"/>
        <v>0.55190702300000005</v>
      </c>
      <c r="Q492">
        <f>SUM(P$2:P492)</f>
        <v>443.35319197176352</v>
      </c>
      <c r="R492" s="10">
        <f t="shared" si="171"/>
        <v>0.38633491610000004</v>
      </c>
      <c r="S492" s="10">
        <f t="shared" si="172"/>
        <v>0.71747912990000007</v>
      </c>
      <c r="T492" s="22">
        <f>SUM(R$2:R492)</f>
        <v>315.74723438023483</v>
      </c>
      <c r="U492" s="22">
        <f>SUM(S$2:S492)</f>
        <v>570.95914956329329</v>
      </c>
      <c r="X492" s="15"/>
      <c r="CD492" s="20">
        <v>491</v>
      </c>
      <c r="CE492" s="20">
        <f>V492</f>
        <v>0</v>
      </c>
      <c r="CF492" s="20" t="e">
        <f>#REF!</f>
        <v>#REF!</v>
      </c>
      <c r="CG492" s="20" t="e">
        <f>#REF!</f>
        <v>#REF!</v>
      </c>
      <c r="CH492" s="20">
        <f t="shared" si="163"/>
        <v>68.200000000000017</v>
      </c>
      <c r="CI492" s="20">
        <f t="shared" si="163"/>
        <v>42.625</v>
      </c>
      <c r="CJ492" s="20">
        <f t="shared" si="163"/>
        <v>136.40000000000003</v>
      </c>
      <c r="CK492" s="20">
        <f t="shared" si="164"/>
        <v>192</v>
      </c>
      <c r="CL492" s="20">
        <v>0</v>
      </c>
      <c r="CM492" s="20">
        <f t="shared" si="165"/>
        <v>260.20000000000005</v>
      </c>
      <c r="CN492" s="20" t="e">
        <f t="shared" si="166"/>
        <v>#REF!</v>
      </c>
      <c r="CS492" s="20" t="e">
        <f t="shared" si="159"/>
        <v>#N/A</v>
      </c>
      <c r="CT492" s="20" t="e">
        <f t="shared" si="160"/>
        <v>#N/A</v>
      </c>
      <c r="CU492" s="20" t="e">
        <f t="shared" si="161"/>
        <v>#N/A</v>
      </c>
      <c r="CW492" s="20">
        <f t="shared" si="167"/>
        <v>0</v>
      </c>
      <c r="CX492" s="20">
        <f t="shared" si="167"/>
        <v>0</v>
      </c>
      <c r="CY492" s="20">
        <f t="shared" si="167"/>
        <v>0</v>
      </c>
      <c r="CZ492" s="20">
        <f t="shared" si="175"/>
        <v>68.200000000000017</v>
      </c>
      <c r="DA492" s="20">
        <f t="shared" si="175"/>
        <v>42.625</v>
      </c>
      <c r="DB492" s="20">
        <f t="shared" si="175"/>
        <v>136.40000000000003</v>
      </c>
      <c r="DE492" s="20" t="e">
        <f t="shared" si="162"/>
        <v>#N/A</v>
      </c>
      <c r="DF492" s="20">
        <f t="shared" si="169"/>
        <v>0</v>
      </c>
      <c r="DG492" s="20">
        <f t="shared" si="170"/>
        <v>192</v>
      </c>
    </row>
    <row r="493" spans="12:111">
      <c r="L493" s="15"/>
      <c r="M493" s="17"/>
      <c r="O493" s="19">
        <v>492</v>
      </c>
      <c r="P493" s="1">
        <f t="shared" si="173"/>
        <v>0.55143351200000001</v>
      </c>
      <c r="Q493">
        <f>SUM(P$2:P493)</f>
        <v>443.90462548376354</v>
      </c>
      <c r="R493" s="10">
        <f t="shared" si="171"/>
        <v>0.3860034584</v>
      </c>
      <c r="S493" s="10">
        <f t="shared" si="172"/>
        <v>0.71686356560000009</v>
      </c>
      <c r="T493" s="22">
        <f>SUM(R$2:R493)</f>
        <v>316.13323783863484</v>
      </c>
      <c r="U493" s="22">
        <f>SUM(S$2:S493)</f>
        <v>571.67601312889326</v>
      </c>
      <c r="X493" s="15"/>
      <c r="CD493" s="20">
        <v>492</v>
      </c>
      <c r="CE493" s="20">
        <f>V493</f>
        <v>0</v>
      </c>
      <c r="CF493" s="20" t="e">
        <f>#REF!</f>
        <v>#REF!</v>
      </c>
      <c r="CG493" s="20" t="e">
        <f>#REF!</f>
        <v>#REF!</v>
      </c>
      <c r="CH493" s="20">
        <f t="shared" si="163"/>
        <v>68.200000000000017</v>
      </c>
      <c r="CI493" s="20">
        <f t="shared" si="163"/>
        <v>42.625</v>
      </c>
      <c r="CJ493" s="20">
        <f t="shared" si="163"/>
        <v>136.40000000000003</v>
      </c>
      <c r="CK493" s="20">
        <f t="shared" si="164"/>
        <v>192</v>
      </c>
      <c r="CL493" s="20">
        <v>0</v>
      </c>
      <c r="CM493" s="20">
        <f t="shared" si="165"/>
        <v>260.20000000000005</v>
      </c>
      <c r="CN493" s="20" t="e">
        <f t="shared" si="166"/>
        <v>#REF!</v>
      </c>
      <c r="CS493" s="20" t="e">
        <f t="shared" si="159"/>
        <v>#N/A</v>
      </c>
      <c r="CT493" s="20" t="e">
        <f t="shared" si="160"/>
        <v>#N/A</v>
      </c>
      <c r="CU493" s="20" t="e">
        <f t="shared" si="161"/>
        <v>#N/A</v>
      </c>
      <c r="CW493" s="20">
        <f t="shared" si="167"/>
        <v>0</v>
      </c>
      <c r="CX493" s="20">
        <f t="shared" si="167"/>
        <v>0</v>
      </c>
      <c r="CY493" s="20">
        <f t="shared" si="167"/>
        <v>0</v>
      </c>
      <c r="CZ493" s="20">
        <f t="shared" si="175"/>
        <v>68.200000000000017</v>
      </c>
      <c r="DA493" s="20">
        <f t="shared" si="175"/>
        <v>42.625</v>
      </c>
      <c r="DB493" s="20">
        <f t="shared" si="175"/>
        <v>136.40000000000003</v>
      </c>
      <c r="DE493" s="20" t="e">
        <f t="shared" si="162"/>
        <v>#N/A</v>
      </c>
      <c r="DF493" s="20">
        <f t="shared" si="169"/>
        <v>0</v>
      </c>
      <c r="DG493" s="20">
        <f t="shared" si="170"/>
        <v>192</v>
      </c>
    </row>
    <row r="494" spans="12:111">
      <c r="L494" s="15"/>
      <c r="M494" s="17"/>
      <c r="O494" s="19">
        <v>493</v>
      </c>
      <c r="P494" s="1">
        <f t="shared" si="173"/>
        <v>0.550960267</v>
      </c>
      <c r="Q494">
        <f>SUM(P$2:P494)</f>
        <v>444.45558575076353</v>
      </c>
      <c r="R494" s="10">
        <f t="shared" si="171"/>
        <v>0.38567218689999999</v>
      </c>
      <c r="S494" s="10">
        <f t="shared" si="172"/>
        <v>0.71624834710000007</v>
      </c>
      <c r="T494" s="22">
        <f>SUM(R$2:R494)</f>
        <v>316.51891002553486</v>
      </c>
      <c r="U494" s="22">
        <f>SUM(S$2:S494)</f>
        <v>572.39226147599322</v>
      </c>
      <c r="X494" s="15"/>
      <c r="CD494" s="20">
        <v>493</v>
      </c>
      <c r="CE494" s="20">
        <f>V494</f>
        <v>0</v>
      </c>
      <c r="CF494" s="20" t="e">
        <f>#REF!</f>
        <v>#REF!</v>
      </c>
      <c r="CG494" s="20" t="e">
        <f>#REF!</f>
        <v>#REF!</v>
      </c>
      <c r="CH494" s="20">
        <f t="shared" si="163"/>
        <v>68.200000000000017</v>
      </c>
      <c r="CI494" s="20">
        <f t="shared" si="163"/>
        <v>42.625</v>
      </c>
      <c r="CJ494" s="20">
        <f t="shared" si="163"/>
        <v>136.40000000000003</v>
      </c>
      <c r="CK494" s="20">
        <f t="shared" si="164"/>
        <v>192</v>
      </c>
      <c r="CL494" s="20">
        <v>0</v>
      </c>
      <c r="CM494" s="20">
        <f t="shared" si="165"/>
        <v>260.20000000000005</v>
      </c>
      <c r="CN494" s="20" t="e">
        <f t="shared" si="166"/>
        <v>#REF!</v>
      </c>
      <c r="CS494" s="20" t="e">
        <f t="shared" si="159"/>
        <v>#N/A</v>
      </c>
      <c r="CT494" s="20" t="e">
        <f t="shared" si="160"/>
        <v>#N/A</v>
      </c>
      <c r="CU494" s="20" t="e">
        <f t="shared" si="161"/>
        <v>#N/A</v>
      </c>
      <c r="CW494" s="20">
        <f t="shared" si="167"/>
        <v>0</v>
      </c>
      <c r="CX494" s="20">
        <f t="shared" si="167"/>
        <v>0</v>
      </c>
      <c r="CY494" s="20">
        <f t="shared" si="167"/>
        <v>0</v>
      </c>
      <c r="CZ494" s="20">
        <f t="shared" si="175"/>
        <v>68.200000000000017</v>
      </c>
      <c r="DA494" s="20">
        <f t="shared" si="175"/>
        <v>42.625</v>
      </c>
      <c r="DB494" s="20">
        <f t="shared" si="175"/>
        <v>136.40000000000003</v>
      </c>
      <c r="DE494" s="20" t="e">
        <f t="shared" si="162"/>
        <v>#N/A</v>
      </c>
      <c r="DF494" s="20">
        <f t="shared" si="169"/>
        <v>0</v>
      </c>
      <c r="DG494" s="20">
        <f t="shared" si="170"/>
        <v>192</v>
      </c>
    </row>
    <row r="495" spans="12:111">
      <c r="L495" s="15"/>
      <c r="M495" s="17"/>
      <c r="O495" s="19">
        <v>494</v>
      </c>
      <c r="P495" s="1">
        <f t="shared" si="173"/>
        <v>0.55048728800000002</v>
      </c>
      <c r="Q495">
        <f>SUM(P$2:P495)</f>
        <v>445.00607303876353</v>
      </c>
      <c r="R495" s="10">
        <f t="shared" si="171"/>
        <v>0.38534110160000001</v>
      </c>
      <c r="S495" s="10">
        <f t="shared" si="172"/>
        <v>0.71563347440000002</v>
      </c>
      <c r="T495" s="22">
        <f>SUM(R$2:R495)</f>
        <v>316.90425112713484</v>
      </c>
      <c r="U495" s="22">
        <f>SUM(S$2:S495)</f>
        <v>573.10789495039319</v>
      </c>
      <c r="X495" s="15"/>
      <c r="CD495" s="20">
        <v>494</v>
      </c>
      <c r="CE495" s="20">
        <f>V495</f>
        <v>0</v>
      </c>
      <c r="CF495" s="20" t="e">
        <f>#REF!</f>
        <v>#REF!</v>
      </c>
      <c r="CG495" s="20" t="e">
        <f>#REF!</f>
        <v>#REF!</v>
      </c>
      <c r="CH495" s="20">
        <f t="shared" si="163"/>
        <v>68.200000000000017</v>
      </c>
      <c r="CI495" s="20">
        <f t="shared" si="163"/>
        <v>42.625</v>
      </c>
      <c r="CJ495" s="20">
        <f t="shared" si="163"/>
        <v>136.40000000000003</v>
      </c>
      <c r="CK495" s="20">
        <f t="shared" si="164"/>
        <v>192</v>
      </c>
      <c r="CL495" s="20">
        <v>0</v>
      </c>
      <c r="CM495" s="20">
        <f t="shared" si="165"/>
        <v>260.20000000000005</v>
      </c>
      <c r="CN495" s="20" t="e">
        <f t="shared" si="166"/>
        <v>#REF!</v>
      </c>
      <c r="CS495" s="20" t="e">
        <f t="shared" si="159"/>
        <v>#N/A</v>
      </c>
      <c r="CT495" s="20" t="e">
        <f t="shared" si="160"/>
        <v>#N/A</v>
      </c>
      <c r="CU495" s="20" t="e">
        <f t="shared" si="161"/>
        <v>#N/A</v>
      </c>
      <c r="CW495" s="20">
        <f t="shared" si="167"/>
        <v>0</v>
      </c>
      <c r="CX495" s="20">
        <f t="shared" si="167"/>
        <v>0</v>
      </c>
      <c r="CY495" s="20">
        <f t="shared" si="167"/>
        <v>0</v>
      </c>
      <c r="CZ495" s="20">
        <f t="shared" si="175"/>
        <v>68.200000000000017</v>
      </c>
      <c r="DA495" s="20">
        <f t="shared" si="175"/>
        <v>42.625</v>
      </c>
      <c r="DB495" s="20">
        <f t="shared" si="175"/>
        <v>136.40000000000003</v>
      </c>
      <c r="DE495" s="20" t="e">
        <f t="shared" si="162"/>
        <v>#N/A</v>
      </c>
      <c r="DF495" s="20">
        <f t="shared" si="169"/>
        <v>0</v>
      </c>
      <c r="DG495" s="20">
        <f t="shared" si="170"/>
        <v>192</v>
      </c>
    </row>
    <row r="496" spans="12:111">
      <c r="L496" s="15"/>
      <c r="M496" s="17"/>
      <c r="O496" s="19">
        <v>495</v>
      </c>
      <c r="P496" s="1">
        <f t="shared" si="173"/>
        <v>0.82502186250000009</v>
      </c>
      <c r="Q496">
        <f>SUM(P$2:P496)</f>
        <v>445.83109490126355</v>
      </c>
      <c r="R496" s="10">
        <f t="shared" si="171"/>
        <v>0.57751530375000004</v>
      </c>
      <c r="S496" s="10">
        <f t="shared" si="172"/>
        <v>1.0725284212500001</v>
      </c>
      <c r="T496" s="22">
        <f>SUM(R$2:R496)</f>
        <v>317.48176643088482</v>
      </c>
      <c r="U496" s="22">
        <f>SUM(S$2:S496)</f>
        <v>574.1804233716432</v>
      </c>
      <c r="X496" s="15"/>
      <c r="CD496" s="20">
        <v>495</v>
      </c>
      <c r="CE496" s="20">
        <f>V496</f>
        <v>0</v>
      </c>
      <c r="CF496" s="20" t="e">
        <f>#REF!</f>
        <v>#REF!</v>
      </c>
      <c r="CG496" s="20" t="e">
        <f>#REF!</f>
        <v>#REF!</v>
      </c>
      <c r="CH496" s="20">
        <f t="shared" si="163"/>
        <v>68.200000000000017</v>
      </c>
      <c r="CI496" s="20">
        <f t="shared" si="163"/>
        <v>42.625</v>
      </c>
      <c r="CJ496" s="20">
        <f t="shared" si="163"/>
        <v>136.40000000000003</v>
      </c>
      <c r="CK496" s="20">
        <f t="shared" si="164"/>
        <v>192</v>
      </c>
      <c r="CL496" s="20">
        <v>0</v>
      </c>
      <c r="CM496" s="20">
        <f t="shared" si="165"/>
        <v>260.20000000000005</v>
      </c>
      <c r="CN496" s="20" t="e">
        <f t="shared" si="166"/>
        <v>#REF!</v>
      </c>
      <c r="CS496" s="20" t="e">
        <f t="shared" si="159"/>
        <v>#N/A</v>
      </c>
      <c r="CT496" s="20" t="e">
        <f t="shared" si="160"/>
        <v>#N/A</v>
      </c>
      <c r="CU496" s="20" t="e">
        <f t="shared" si="161"/>
        <v>#N/A</v>
      </c>
      <c r="CW496" s="20">
        <f t="shared" si="167"/>
        <v>0</v>
      </c>
      <c r="CX496" s="20">
        <f t="shared" si="167"/>
        <v>0</v>
      </c>
      <c r="CY496" s="20">
        <f t="shared" si="167"/>
        <v>0</v>
      </c>
      <c r="CZ496" s="20">
        <f t="shared" si="175"/>
        <v>68.200000000000017</v>
      </c>
      <c r="DA496" s="20">
        <f t="shared" si="175"/>
        <v>42.625</v>
      </c>
      <c r="DB496" s="20">
        <f t="shared" si="175"/>
        <v>136.40000000000003</v>
      </c>
      <c r="DE496" s="20" t="e">
        <f t="shared" si="162"/>
        <v>#N/A</v>
      </c>
      <c r="DF496" s="20">
        <f t="shared" si="169"/>
        <v>0</v>
      </c>
      <c r="DG496" s="20">
        <f t="shared" si="170"/>
        <v>192</v>
      </c>
    </row>
    <row r="497" spans="12:111">
      <c r="L497" s="15"/>
      <c r="M497" s="17"/>
      <c r="O497" s="19">
        <v>496</v>
      </c>
      <c r="P497" s="1">
        <f t="shared" si="173"/>
        <v>0.54954212800000002</v>
      </c>
      <c r="Q497">
        <f>SUM(P$2:P497)</f>
        <v>446.38063702926354</v>
      </c>
      <c r="R497" s="10">
        <f t="shared" si="171"/>
        <v>0.38467948959999998</v>
      </c>
      <c r="S497" s="10">
        <f t="shared" si="172"/>
        <v>0.71440476640000006</v>
      </c>
      <c r="T497" s="22">
        <f>SUM(R$2:R497)</f>
        <v>317.86644592048481</v>
      </c>
      <c r="U497" s="22">
        <f>SUM(S$2:S497)</f>
        <v>574.89482813804318</v>
      </c>
      <c r="X497" s="15"/>
      <c r="CD497" s="20">
        <v>496</v>
      </c>
      <c r="CE497" s="20">
        <f>V497</f>
        <v>0</v>
      </c>
      <c r="CF497" s="20" t="e">
        <f>#REF!</f>
        <v>#REF!</v>
      </c>
      <c r="CG497" s="20" t="e">
        <f>#REF!</f>
        <v>#REF!</v>
      </c>
      <c r="CH497" s="20">
        <f t="shared" si="163"/>
        <v>68.200000000000017</v>
      </c>
      <c r="CI497" s="20">
        <f t="shared" si="163"/>
        <v>42.625</v>
      </c>
      <c r="CJ497" s="20">
        <f t="shared" si="163"/>
        <v>136.40000000000003</v>
      </c>
      <c r="CK497" s="20">
        <f t="shared" si="164"/>
        <v>192</v>
      </c>
      <c r="CL497" s="20">
        <v>0</v>
      </c>
      <c r="CM497" s="20">
        <f t="shared" si="165"/>
        <v>260.20000000000005</v>
      </c>
      <c r="CN497" s="20" t="e">
        <f t="shared" si="166"/>
        <v>#REF!</v>
      </c>
      <c r="CS497" s="20" t="e">
        <f t="shared" si="159"/>
        <v>#N/A</v>
      </c>
      <c r="CT497" s="20" t="e">
        <f t="shared" si="160"/>
        <v>#N/A</v>
      </c>
      <c r="CU497" s="20" t="e">
        <f t="shared" si="161"/>
        <v>#N/A</v>
      </c>
      <c r="CW497" s="20">
        <f t="shared" si="167"/>
        <v>0</v>
      </c>
      <c r="CX497" s="20">
        <f t="shared" si="167"/>
        <v>0</v>
      </c>
      <c r="CY497" s="20">
        <f t="shared" si="167"/>
        <v>0</v>
      </c>
      <c r="CZ497" s="20">
        <f t="shared" si="175"/>
        <v>68.200000000000017</v>
      </c>
      <c r="DA497" s="20">
        <f t="shared" si="175"/>
        <v>42.625</v>
      </c>
      <c r="DB497" s="20">
        <f t="shared" si="175"/>
        <v>136.40000000000003</v>
      </c>
      <c r="DE497" s="20" t="e">
        <f t="shared" si="162"/>
        <v>#N/A</v>
      </c>
      <c r="DF497" s="20">
        <f t="shared" si="169"/>
        <v>0</v>
      </c>
      <c r="DG497" s="20">
        <f t="shared" si="170"/>
        <v>192</v>
      </c>
    </row>
    <row r="498" spans="12:111">
      <c r="L498" s="15"/>
      <c r="M498" s="17"/>
      <c r="O498" s="19">
        <v>497</v>
      </c>
      <c r="P498" s="1">
        <f t="shared" si="173"/>
        <v>0.549069947</v>
      </c>
      <c r="Q498">
        <f>SUM(P$2:P498)</f>
        <v>446.92970697626356</v>
      </c>
      <c r="R498" s="10">
        <f t="shared" si="171"/>
        <v>0.38434896289999998</v>
      </c>
      <c r="S498" s="10">
        <f t="shared" si="172"/>
        <v>0.71379093110000003</v>
      </c>
      <c r="T498" s="22">
        <f>SUM(R$2:R498)</f>
        <v>318.2507948833848</v>
      </c>
      <c r="U498" s="22">
        <f>SUM(S$2:S498)</f>
        <v>575.60861906914317</v>
      </c>
      <c r="X498" s="15"/>
      <c r="CD498" s="20">
        <v>497</v>
      </c>
      <c r="CE498" s="20">
        <f>V498</f>
        <v>0</v>
      </c>
      <c r="CF498" s="20" t="e">
        <f>#REF!</f>
        <v>#REF!</v>
      </c>
      <c r="CG498" s="20" t="e">
        <f>#REF!</f>
        <v>#REF!</v>
      </c>
      <c r="CH498" s="20">
        <f t="shared" si="163"/>
        <v>68.200000000000017</v>
      </c>
      <c r="CI498" s="20">
        <f t="shared" si="163"/>
        <v>42.625</v>
      </c>
      <c r="CJ498" s="20">
        <f t="shared" si="163"/>
        <v>136.40000000000003</v>
      </c>
      <c r="CK498" s="20">
        <f t="shared" si="164"/>
        <v>192</v>
      </c>
      <c r="CL498" s="20">
        <v>0</v>
      </c>
      <c r="CM498" s="20">
        <f t="shared" si="165"/>
        <v>260.20000000000005</v>
      </c>
      <c r="CN498" s="20" t="e">
        <f t="shared" si="166"/>
        <v>#REF!</v>
      </c>
      <c r="CS498" s="20" t="e">
        <f t="shared" si="159"/>
        <v>#N/A</v>
      </c>
      <c r="CT498" s="20" t="e">
        <f t="shared" si="160"/>
        <v>#N/A</v>
      </c>
      <c r="CU498" s="20" t="e">
        <f t="shared" si="161"/>
        <v>#N/A</v>
      </c>
      <c r="CW498" s="20">
        <f t="shared" si="167"/>
        <v>0</v>
      </c>
      <c r="CX498" s="20">
        <f t="shared" si="167"/>
        <v>0</v>
      </c>
      <c r="CY498" s="20">
        <f t="shared" si="167"/>
        <v>0</v>
      </c>
      <c r="CZ498" s="20">
        <f t="shared" si="175"/>
        <v>68.200000000000017</v>
      </c>
      <c r="DA498" s="20">
        <f t="shared" si="175"/>
        <v>42.625</v>
      </c>
      <c r="DB498" s="20">
        <f t="shared" si="175"/>
        <v>136.40000000000003</v>
      </c>
      <c r="DE498" s="20" t="e">
        <f t="shared" si="162"/>
        <v>#N/A</v>
      </c>
      <c r="DF498" s="20">
        <f t="shared" si="169"/>
        <v>0</v>
      </c>
      <c r="DG498" s="20">
        <f t="shared" si="170"/>
        <v>192</v>
      </c>
    </row>
    <row r="499" spans="12:111">
      <c r="L499" s="15"/>
      <c r="M499" s="17"/>
      <c r="O499" s="19">
        <v>498</v>
      </c>
      <c r="P499" s="1">
        <f t="shared" si="173"/>
        <v>0.54859803200000001</v>
      </c>
      <c r="Q499">
        <f>SUM(P$2:P499)</f>
        <v>447.47830500826353</v>
      </c>
      <c r="R499" s="10">
        <f t="shared" si="171"/>
        <v>0.38401862240000001</v>
      </c>
      <c r="S499" s="10">
        <f t="shared" si="172"/>
        <v>0.71317744160000007</v>
      </c>
      <c r="T499" s="22">
        <f>SUM(R$2:R499)</f>
        <v>318.63481350578479</v>
      </c>
      <c r="U499" s="22">
        <f>SUM(S$2:S499)</f>
        <v>576.32179651074318</v>
      </c>
      <c r="X499" s="15"/>
      <c r="CD499" s="20">
        <v>498</v>
      </c>
      <c r="CE499" s="20">
        <f>V499</f>
        <v>0</v>
      </c>
      <c r="CF499" s="20" t="e">
        <f>#REF!</f>
        <v>#REF!</v>
      </c>
      <c r="CG499" s="20" t="e">
        <f>#REF!</f>
        <v>#REF!</v>
      </c>
      <c r="CH499" s="20">
        <f t="shared" si="163"/>
        <v>68.200000000000017</v>
      </c>
      <c r="CI499" s="20">
        <f t="shared" si="163"/>
        <v>42.625</v>
      </c>
      <c r="CJ499" s="20">
        <f t="shared" si="163"/>
        <v>136.40000000000003</v>
      </c>
      <c r="CK499" s="20">
        <f t="shared" si="164"/>
        <v>192</v>
      </c>
      <c r="CL499" s="20">
        <v>0</v>
      </c>
      <c r="CM499" s="20">
        <f t="shared" si="165"/>
        <v>260.20000000000005</v>
      </c>
      <c r="CN499" s="20" t="e">
        <f t="shared" si="166"/>
        <v>#REF!</v>
      </c>
      <c r="CS499" s="20" t="e">
        <f t="shared" si="159"/>
        <v>#N/A</v>
      </c>
      <c r="CT499" s="20" t="e">
        <f t="shared" si="160"/>
        <v>#N/A</v>
      </c>
      <c r="CU499" s="20" t="e">
        <f t="shared" si="161"/>
        <v>#N/A</v>
      </c>
      <c r="CW499" s="20">
        <f t="shared" si="167"/>
        <v>0</v>
      </c>
      <c r="CX499" s="20">
        <f t="shared" si="167"/>
        <v>0</v>
      </c>
      <c r="CY499" s="20">
        <f t="shared" si="167"/>
        <v>0</v>
      </c>
      <c r="CZ499" s="20">
        <f t="shared" ref="CZ499:DB514" si="176">IF(CW499-CZ498&gt;0,CW499,CZ498)</f>
        <v>68.200000000000017</v>
      </c>
      <c r="DA499" s="20">
        <f t="shared" si="176"/>
        <v>42.625</v>
      </c>
      <c r="DB499" s="20">
        <f t="shared" si="176"/>
        <v>136.40000000000003</v>
      </c>
      <c r="DE499" s="20" t="e">
        <f t="shared" si="162"/>
        <v>#N/A</v>
      </c>
      <c r="DF499" s="20">
        <f t="shared" si="169"/>
        <v>0</v>
      </c>
      <c r="DG499" s="20">
        <f t="shared" si="170"/>
        <v>192</v>
      </c>
    </row>
    <row r="500" spans="12:111">
      <c r="L500" s="15"/>
      <c r="M500" s="17"/>
      <c r="O500" s="19">
        <v>499</v>
      </c>
      <c r="P500" s="1">
        <f t="shared" si="173"/>
        <v>0.54812638300000005</v>
      </c>
      <c r="Q500">
        <f>SUM(P$2:P500)</f>
        <v>448.02643139126354</v>
      </c>
      <c r="R500" s="10">
        <f t="shared" si="171"/>
        <v>0.38368846810000001</v>
      </c>
      <c r="S500" s="10">
        <f t="shared" si="172"/>
        <v>0.71256429790000009</v>
      </c>
      <c r="T500" s="22">
        <f>SUM(R$2:R500)</f>
        <v>319.01850197388478</v>
      </c>
      <c r="U500" s="22">
        <f>SUM(S$2:S500)</f>
        <v>577.03436080864321</v>
      </c>
      <c r="X500" s="15"/>
      <c r="CD500" s="20">
        <v>499</v>
      </c>
      <c r="CE500" s="20">
        <f>V500</f>
        <v>0</v>
      </c>
      <c r="CF500" s="20" t="e">
        <f>#REF!</f>
        <v>#REF!</v>
      </c>
      <c r="CG500" s="20" t="e">
        <f>#REF!</f>
        <v>#REF!</v>
      </c>
      <c r="CH500" s="20">
        <f t="shared" si="163"/>
        <v>68.200000000000017</v>
      </c>
      <c r="CI500" s="20">
        <f t="shared" si="163"/>
        <v>42.625</v>
      </c>
      <c r="CJ500" s="20">
        <f t="shared" si="163"/>
        <v>136.40000000000003</v>
      </c>
      <c r="CK500" s="20">
        <f t="shared" si="164"/>
        <v>192</v>
      </c>
      <c r="CL500" s="20">
        <v>0</v>
      </c>
      <c r="CM500" s="20">
        <f t="shared" si="165"/>
        <v>260.20000000000005</v>
      </c>
      <c r="CN500" s="20" t="e">
        <f t="shared" si="166"/>
        <v>#REF!</v>
      </c>
      <c r="CS500" s="20" t="e">
        <f t="shared" si="159"/>
        <v>#N/A</v>
      </c>
      <c r="CT500" s="20" t="e">
        <f t="shared" si="160"/>
        <v>#N/A</v>
      </c>
      <c r="CU500" s="20" t="e">
        <f t="shared" si="161"/>
        <v>#N/A</v>
      </c>
      <c r="CW500" s="20">
        <f t="shared" si="167"/>
        <v>0</v>
      </c>
      <c r="CX500" s="20">
        <f t="shared" si="167"/>
        <v>0</v>
      </c>
      <c r="CY500" s="20">
        <f t="shared" si="167"/>
        <v>0</v>
      </c>
      <c r="CZ500" s="20">
        <f t="shared" si="176"/>
        <v>68.200000000000017</v>
      </c>
      <c r="DA500" s="20">
        <f t="shared" si="176"/>
        <v>42.625</v>
      </c>
      <c r="DB500" s="20">
        <f t="shared" si="176"/>
        <v>136.40000000000003</v>
      </c>
      <c r="DE500" s="20" t="e">
        <f t="shared" si="162"/>
        <v>#N/A</v>
      </c>
      <c r="DF500" s="20">
        <f t="shared" si="169"/>
        <v>0</v>
      </c>
      <c r="DG500" s="20">
        <f t="shared" si="170"/>
        <v>192</v>
      </c>
    </row>
    <row r="501" spans="12:111">
      <c r="L501" s="15"/>
      <c r="M501" s="17"/>
      <c r="O501" s="19">
        <v>500</v>
      </c>
      <c r="P501" s="1">
        <f t="shared" si="173"/>
        <v>0.8214825</v>
      </c>
      <c r="Q501">
        <f>SUM(P$2:P501)</f>
        <v>448.84791389126354</v>
      </c>
      <c r="R501" s="10">
        <f t="shared" si="171"/>
        <v>0.57503775000000001</v>
      </c>
      <c r="S501" s="10">
        <f t="shared" si="172"/>
        <v>1.0679272500000001</v>
      </c>
      <c r="T501" s="22">
        <f>SUM(R$2:R501)</f>
        <v>319.59353972388476</v>
      </c>
      <c r="U501" s="22">
        <f>SUM(S$2:S501)</f>
        <v>578.10228805864324</v>
      </c>
      <c r="X501" s="15"/>
      <c r="CD501" s="20">
        <v>500</v>
      </c>
      <c r="CE501" s="20">
        <f>V501</f>
        <v>0</v>
      </c>
      <c r="CF501" s="20" t="e">
        <f>#REF!</f>
        <v>#REF!</v>
      </c>
      <c r="CG501" s="20" t="e">
        <f>#REF!</f>
        <v>#REF!</v>
      </c>
      <c r="CH501" s="20">
        <f t="shared" si="163"/>
        <v>71.200000000000017</v>
      </c>
      <c r="CI501" s="20">
        <f t="shared" si="163"/>
        <v>44.5</v>
      </c>
      <c r="CJ501" s="20">
        <f t="shared" si="163"/>
        <v>142.40000000000003</v>
      </c>
      <c r="CK501" s="20">
        <f t="shared" si="164"/>
        <v>192</v>
      </c>
      <c r="CL501" s="20">
        <v>0</v>
      </c>
      <c r="CM501" s="20">
        <f t="shared" si="165"/>
        <v>263.20000000000005</v>
      </c>
      <c r="CN501" s="20" t="e">
        <f t="shared" si="166"/>
        <v>#REF!</v>
      </c>
      <c r="CS501" s="20">
        <f t="shared" si="159"/>
        <v>71.200000000000017</v>
      </c>
      <c r="CT501" s="20">
        <f t="shared" si="160"/>
        <v>44.5</v>
      </c>
      <c r="CU501" s="20">
        <f t="shared" si="161"/>
        <v>142.40000000000003</v>
      </c>
      <c r="CW501" s="20">
        <f t="shared" si="167"/>
        <v>71.200000000000017</v>
      </c>
      <c r="CX501" s="20">
        <f t="shared" si="167"/>
        <v>44.5</v>
      </c>
      <c r="CY501" s="20">
        <f t="shared" si="167"/>
        <v>142.40000000000003</v>
      </c>
      <c r="CZ501" s="20">
        <f t="shared" si="176"/>
        <v>71.200000000000017</v>
      </c>
      <c r="DA501" s="20">
        <f t="shared" si="176"/>
        <v>44.5</v>
      </c>
      <c r="DB501" s="20">
        <f t="shared" si="176"/>
        <v>142.40000000000003</v>
      </c>
      <c r="DE501" s="20" t="e">
        <f t="shared" si="162"/>
        <v>#N/A</v>
      </c>
      <c r="DF501" s="20">
        <f t="shared" si="169"/>
        <v>0</v>
      </c>
      <c r="DG501" s="20">
        <f t="shared" si="170"/>
        <v>192</v>
      </c>
    </row>
    <row r="502" spans="12:111">
      <c r="L502" s="15"/>
      <c r="M502" s="17"/>
      <c r="O502" s="19">
        <v>501</v>
      </c>
      <c r="P502" s="1">
        <f t="shared" si="173"/>
        <v>0.54718388299999998</v>
      </c>
      <c r="Q502">
        <f>SUM(P$2:P502)</f>
        <v>449.39509777426355</v>
      </c>
      <c r="R502" s="10">
        <f t="shared" si="171"/>
        <v>0.38302871809999994</v>
      </c>
      <c r="S502" s="10">
        <f t="shared" si="172"/>
        <v>0.71133904790000002</v>
      </c>
      <c r="T502" s="22">
        <f>SUM(R$2:R502)</f>
        <v>319.97656844198474</v>
      </c>
      <c r="U502" s="22">
        <f>SUM(S$2:S502)</f>
        <v>578.81362710654321</v>
      </c>
      <c r="X502" s="15"/>
      <c r="CD502" s="20">
        <v>501</v>
      </c>
      <c r="CE502" s="20">
        <f>V502</f>
        <v>0</v>
      </c>
      <c r="CF502" s="20" t="e">
        <f>#REF!</f>
        <v>#REF!</v>
      </c>
      <c r="CG502" s="20" t="e">
        <f>#REF!</f>
        <v>#REF!</v>
      </c>
      <c r="CH502" s="20">
        <f t="shared" si="163"/>
        <v>71.200000000000017</v>
      </c>
      <c r="CI502" s="20">
        <f t="shared" si="163"/>
        <v>44.5</v>
      </c>
      <c r="CJ502" s="20">
        <f t="shared" si="163"/>
        <v>142.40000000000003</v>
      </c>
      <c r="CK502" s="20">
        <f t="shared" si="164"/>
        <v>192</v>
      </c>
      <c r="CL502" s="20">
        <v>0</v>
      </c>
      <c r="CM502" s="20">
        <f t="shared" si="165"/>
        <v>263.20000000000005</v>
      </c>
      <c r="CN502" s="20" t="e">
        <f t="shared" si="166"/>
        <v>#REF!</v>
      </c>
      <c r="CS502" s="20" t="e">
        <f t="shared" si="159"/>
        <v>#N/A</v>
      </c>
      <c r="CT502" s="20" t="e">
        <f t="shared" si="160"/>
        <v>#N/A</v>
      </c>
      <c r="CU502" s="20" t="e">
        <f t="shared" si="161"/>
        <v>#N/A</v>
      </c>
      <c r="CW502" s="20">
        <f t="shared" si="167"/>
        <v>0</v>
      </c>
      <c r="CX502" s="20">
        <f t="shared" si="167"/>
        <v>0</v>
      </c>
      <c r="CY502" s="20">
        <f t="shared" si="167"/>
        <v>0</v>
      </c>
      <c r="CZ502" s="20">
        <f t="shared" si="176"/>
        <v>71.200000000000017</v>
      </c>
      <c r="DA502" s="20">
        <f t="shared" si="176"/>
        <v>44.5</v>
      </c>
      <c r="DB502" s="20">
        <f t="shared" si="176"/>
        <v>142.40000000000003</v>
      </c>
      <c r="DE502" s="20" t="e">
        <f t="shared" si="162"/>
        <v>#N/A</v>
      </c>
      <c r="DF502" s="20">
        <f t="shared" si="169"/>
        <v>0</v>
      </c>
      <c r="DG502" s="20">
        <f t="shared" si="170"/>
        <v>192</v>
      </c>
    </row>
    <row r="503" spans="12:111">
      <c r="L503" s="15"/>
      <c r="M503" s="17"/>
      <c r="O503" s="19">
        <v>502</v>
      </c>
      <c r="P503" s="1">
        <f t="shared" si="173"/>
        <v>0.54671303199999999</v>
      </c>
      <c r="Q503">
        <f>SUM(P$2:P503)</f>
        <v>449.94181080626356</v>
      </c>
      <c r="R503" s="10">
        <f t="shared" si="171"/>
        <v>0.38269912239999998</v>
      </c>
      <c r="S503" s="10">
        <f t="shared" si="172"/>
        <v>0.71072694160000005</v>
      </c>
      <c r="T503" s="22">
        <f>SUM(R$2:R503)</f>
        <v>320.35926756438477</v>
      </c>
      <c r="U503" s="22">
        <f>SUM(S$2:S503)</f>
        <v>579.52435404814321</v>
      </c>
      <c r="X503" s="15"/>
      <c r="CD503" s="20">
        <v>502</v>
      </c>
      <c r="CE503" s="20">
        <f>V503</f>
        <v>0</v>
      </c>
      <c r="CF503" s="20" t="e">
        <f>#REF!</f>
        <v>#REF!</v>
      </c>
      <c r="CG503" s="20" t="e">
        <f>#REF!</f>
        <v>#REF!</v>
      </c>
      <c r="CH503" s="20">
        <f t="shared" si="163"/>
        <v>71.200000000000017</v>
      </c>
      <c r="CI503" s="20">
        <f t="shared" si="163"/>
        <v>44.5</v>
      </c>
      <c r="CJ503" s="20">
        <f t="shared" si="163"/>
        <v>142.40000000000003</v>
      </c>
      <c r="CK503" s="20">
        <f t="shared" si="164"/>
        <v>192</v>
      </c>
      <c r="CL503" s="20">
        <v>0</v>
      </c>
      <c r="CM503" s="20">
        <f t="shared" si="165"/>
        <v>263.20000000000005</v>
      </c>
      <c r="CN503" s="20" t="e">
        <f t="shared" si="166"/>
        <v>#REF!</v>
      </c>
      <c r="CS503" s="20" t="e">
        <f t="shared" si="159"/>
        <v>#N/A</v>
      </c>
      <c r="CT503" s="20" t="e">
        <f t="shared" si="160"/>
        <v>#N/A</v>
      </c>
      <c r="CU503" s="20" t="e">
        <f t="shared" si="161"/>
        <v>#N/A</v>
      </c>
      <c r="CW503" s="20">
        <f t="shared" si="167"/>
        <v>0</v>
      </c>
      <c r="CX503" s="20">
        <f t="shared" si="167"/>
        <v>0</v>
      </c>
      <c r="CY503" s="20">
        <f t="shared" si="167"/>
        <v>0</v>
      </c>
      <c r="CZ503" s="20">
        <f t="shared" si="176"/>
        <v>71.200000000000017</v>
      </c>
      <c r="DA503" s="20">
        <f t="shared" si="176"/>
        <v>44.5</v>
      </c>
      <c r="DB503" s="20">
        <f t="shared" si="176"/>
        <v>142.40000000000003</v>
      </c>
      <c r="DE503" s="20" t="e">
        <f t="shared" si="162"/>
        <v>#N/A</v>
      </c>
      <c r="DF503" s="20">
        <f t="shared" si="169"/>
        <v>0</v>
      </c>
      <c r="DG503" s="20">
        <f t="shared" si="170"/>
        <v>192</v>
      </c>
    </row>
    <row r="504" spans="12:111">
      <c r="L504" s="15"/>
      <c r="M504" s="17"/>
      <c r="O504" s="19">
        <v>503</v>
      </c>
      <c r="P504" s="1">
        <f t="shared" si="173"/>
        <v>0.54624244700000002</v>
      </c>
      <c r="Q504">
        <f>SUM(P$2:P504)</f>
        <v>450.48805325326356</v>
      </c>
      <c r="R504" s="10">
        <f t="shared" si="171"/>
        <v>0.38236971289999999</v>
      </c>
      <c r="S504" s="10">
        <f t="shared" si="172"/>
        <v>0.71011518110000005</v>
      </c>
      <c r="T504" s="22">
        <f>SUM(R$2:R504)</f>
        <v>320.74163727728478</v>
      </c>
      <c r="U504" s="22">
        <f>SUM(S$2:S504)</f>
        <v>580.23446922924325</v>
      </c>
      <c r="X504" s="15"/>
      <c r="CD504" s="20">
        <v>503</v>
      </c>
      <c r="CE504" s="20">
        <f>V504</f>
        <v>0</v>
      </c>
      <c r="CF504" s="20" t="e">
        <f>#REF!</f>
        <v>#REF!</v>
      </c>
      <c r="CG504" s="20" t="e">
        <f>#REF!</f>
        <v>#REF!</v>
      </c>
      <c r="CH504" s="20">
        <f t="shared" si="163"/>
        <v>71.200000000000017</v>
      </c>
      <c r="CI504" s="20">
        <f t="shared" si="163"/>
        <v>44.5</v>
      </c>
      <c r="CJ504" s="20">
        <f t="shared" si="163"/>
        <v>142.40000000000003</v>
      </c>
      <c r="CK504" s="20">
        <f t="shared" si="164"/>
        <v>192</v>
      </c>
      <c r="CL504" s="20">
        <v>0</v>
      </c>
      <c r="CM504" s="20">
        <f t="shared" si="165"/>
        <v>263.20000000000005</v>
      </c>
      <c r="CN504" s="20" t="e">
        <f t="shared" si="166"/>
        <v>#REF!</v>
      </c>
      <c r="CS504" s="20" t="e">
        <f t="shared" si="159"/>
        <v>#N/A</v>
      </c>
      <c r="CT504" s="20" t="e">
        <f t="shared" si="160"/>
        <v>#N/A</v>
      </c>
      <c r="CU504" s="20" t="e">
        <f t="shared" si="161"/>
        <v>#N/A</v>
      </c>
      <c r="CW504" s="20">
        <f t="shared" si="167"/>
        <v>0</v>
      </c>
      <c r="CX504" s="20">
        <f t="shared" si="167"/>
        <v>0</v>
      </c>
      <c r="CY504" s="20">
        <f t="shared" si="167"/>
        <v>0</v>
      </c>
      <c r="CZ504" s="20">
        <f t="shared" si="176"/>
        <v>71.200000000000017</v>
      </c>
      <c r="DA504" s="20">
        <f t="shared" si="176"/>
        <v>44.5</v>
      </c>
      <c r="DB504" s="20">
        <f t="shared" si="176"/>
        <v>142.40000000000003</v>
      </c>
      <c r="DE504" s="20" t="e">
        <f t="shared" si="162"/>
        <v>#N/A</v>
      </c>
      <c r="DF504" s="20">
        <f t="shared" si="169"/>
        <v>0</v>
      </c>
      <c r="DG504" s="20">
        <f t="shared" si="170"/>
        <v>192</v>
      </c>
    </row>
    <row r="505" spans="12:111">
      <c r="L505" s="15"/>
      <c r="M505" s="17"/>
      <c r="O505" s="19">
        <v>504</v>
      </c>
      <c r="P505" s="1">
        <f t="shared" si="173"/>
        <v>0.54577212799999997</v>
      </c>
      <c r="Q505">
        <f>SUM(P$2:P505)</f>
        <v>451.03382538126357</v>
      </c>
      <c r="R505" s="10">
        <f t="shared" si="171"/>
        <v>0.38204048959999998</v>
      </c>
      <c r="S505" s="10">
        <f t="shared" si="172"/>
        <v>0.70950376640000001</v>
      </c>
      <c r="T505" s="22">
        <f>SUM(R$2:R505)</f>
        <v>321.12367776688478</v>
      </c>
      <c r="U505" s="22">
        <f>SUM(S$2:S505)</f>
        <v>580.94397299564321</v>
      </c>
      <c r="X505" s="15"/>
      <c r="CD505" s="20">
        <v>504</v>
      </c>
      <c r="CE505" s="20">
        <f>V505</f>
        <v>0</v>
      </c>
      <c r="CF505" s="20" t="e">
        <f>#REF!</f>
        <v>#REF!</v>
      </c>
      <c r="CG505" s="20" t="e">
        <f>#REF!</f>
        <v>#REF!</v>
      </c>
      <c r="CH505" s="20">
        <f t="shared" si="163"/>
        <v>71.200000000000017</v>
      </c>
      <c r="CI505" s="20">
        <f t="shared" si="163"/>
        <v>44.5</v>
      </c>
      <c r="CJ505" s="20">
        <f t="shared" si="163"/>
        <v>142.40000000000003</v>
      </c>
      <c r="CK505" s="20">
        <f t="shared" si="164"/>
        <v>192</v>
      </c>
      <c r="CL505" s="20">
        <v>0</v>
      </c>
      <c r="CM505" s="20">
        <f t="shared" si="165"/>
        <v>263.20000000000005</v>
      </c>
      <c r="CN505" s="20" t="e">
        <f t="shared" si="166"/>
        <v>#REF!</v>
      </c>
      <c r="CS505" s="20" t="e">
        <f t="shared" si="159"/>
        <v>#N/A</v>
      </c>
      <c r="CT505" s="20" t="e">
        <f t="shared" si="160"/>
        <v>#N/A</v>
      </c>
      <c r="CU505" s="20" t="e">
        <f t="shared" si="161"/>
        <v>#N/A</v>
      </c>
      <c r="CW505" s="20">
        <f t="shared" si="167"/>
        <v>0</v>
      </c>
      <c r="CX505" s="20">
        <f t="shared" si="167"/>
        <v>0</v>
      </c>
      <c r="CY505" s="20">
        <f t="shared" si="167"/>
        <v>0</v>
      </c>
      <c r="CZ505" s="20">
        <f t="shared" si="176"/>
        <v>71.200000000000017</v>
      </c>
      <c r="DA505" s="20">
        <f t="shared" si="176"/>
        <v>44.5</v>
      </c>
      <c r="DB505" s="20">
        <f t="shared" si="176"/>
        <v>142.40000000000003</v>
      </c>
      <c r="DE505" s="20" t="e">
        <f t="shared" si="162"/>
        <v>#N/A</v>
      </c>
      <c r="DF505" s="20">
        <f t="shared" si="169"/>
        <v>0</v>
      </c>
      <c r="DG505" s="20">
        <f t="shared" si="170"/>
        <v>192</v>
      </c>
    </row>
    <row r="506" spans="12:111">
      <c r="L506" s="15"/>
      <c r="M506" s="17"/>
      <c r="O506" s="19">
        <v>505</v>
      </c>
      <c r="P506" s="1">
        <f t="shared" si="173"/>
        <v>0.81795311250000013</v>
      </c>
      <c r="Q506">
        <f>SUM(P$2:P506)</f>
        <v>451.85177849376356</v>
      </c>
      <c r="R506" s="10">
        <f t="shared" si="171"/>
        <v>0.57256717875000007</v>
      </c>
      <c r="S506" s="10">
        <f t="shared" si="172"/>
        <v>1.0633390462500003</v>
      </c>
      <c r="T506" s="22">
        <f>SUM(R$2:R506)</f>
        <v>321.69624494563476</v>
      </c>
      <c r="U506" s="22">
        <f>SUM(S$2:S506)</f>
        <v>582.00731204189321</v>
      </c>
      <c r="X506" s="15"/>
      <c r="CD506" s="20">
        <v>505</v>
      </c>
      <c r="CE506" s="20">
        <f>V506</f>
        <v>0</v>
      </c>
      <c r="CF506" s="20" t="e">
        <f>#REF!</f>
        <v>#REF!</v>
      </c>
      <c r="CG506" s="20" t="e">
        <f>#REF!</f>
        <v>#REF!</v>
      </c>
      <c r="CH506" s="20">
        <f t="shared" si="163"/>
        <v>71.200000000000017</v>
      </c>
      <c r="CI506" s="20">
        <f t="shared" si="163"/>
        <v>44.5</v>
      </c>
      <c r="CJ506" s="20">
        <f t="shared" si="163"/>
        <v>142.40000000000003</v>
      </c>
      <c r="CK506" s="20">
        <f t="shared" si="164"/>
        <v>192</v>
      </c>
      <c r="CL506" s="20">
        <v>0</v>
      </c>
      <c r="CM506" s="20">
        <f t="shared" si="165"/>
        <v>263.20000000000005</v>
      </c>
      <c r="CN506" s="20" t="e">
        <f t="shared" si="166"/>
        <v>#REF!</v>
      </c>
      <c r="CS506" s="20" t="e">
        <f t="shared" si="159"/>
        <v>#N/A</v>
      </c>
      <c r="CT506" s="20" t="e">
        <f t="shared" si="160"/>
        <v>#N/A</v>
      </c>
      <c r="CU506" s="20" t="e">
        <f t="shared" si="161"/>
        <v>#N/A</v>
      </c>
      <c r="CW506" s="20">
        <f t="shared" si="167"/>
        <v>0</v>
      </c>
      <c r="CX506" s="20">
        <f t="shared" si="167"/>
        <v>0</v>
      </c>
      <c r="CY506" s="20">
        <f t="shared" si="167"/>
        <v>0</v>
      </c>
      <c r="CZ506" s="20">
        <f t="shared" si="176"/>
        <v>71.200000000000017</v>
      </c>
      <c r="DA506" s="20">
        <f t="shared" si="176"/>
        <v>44.5</v>
      </c>
      <c r="DB506" s="20">
        <f t="shared" si="176"/>
        <v>142.40000000000003</v>
      </c>
      <c r="DE506" s="20" t="e">
        <f t="shared" si="162"/>
        <v>#N/A</v>
      </c>
      <c r="DF506" s="20">
        <f t="shared" si="169"/>
        <v>0</v>
      </c>
      <c r="DG506" s="20">
        <f t="shared" si="170"/>
        <v>192</v>
      </c>
    </row>
    <row r="507" spans="12:111">
      <c r="L507" s="15"/>
      <c r="M507" s="17"/>
      <c r="O507" s="19">
        <v>506</v>
      </c>
      <c r="P507" s="1">
        <f t="shared" si="173"/>
        <v>0.54483228799999994</v>
      </c>
      <c r="Q507">
        <f>SUM(P$2:P507)</f>
        <v>452.39661078176357</v>
      </c>
      <c r="R507" s="10">
        <f t="shared" si="171"/>
        <v>0.38138260159999993</v>
      </c>
      <c r="S507" s="10">
        <f t="shared" si="172"/>
        <v>0.70828197439999996</v>
      </c>
      <c r="T507" s="22">
        <f>SUM(R$2:R507)</f>
        <v>322.07762754723478</v>
      </c>
      <c r="U507" s="22">
        <f>SUM(S$2:S507)</f>
        <v>582.71559401629327</v>
      </c>
      <c r="X507" s="15"/>
      <c r="CD507" s="20">
        <v>506</v>
      </c>
      <c r="CE507" s="20">
        <f>V507</f>
        <v>0</v>
      </c>
      <c r="CF507" s="20" t="e">
        <f>#REF!</f>
        <v>#REF!</v>
      </c>
      <c r="CG507" s="20" t="e">
        <f>#REF!</f>
        <v>#REF!</v>
      </c>
      <c r="CH507" s="20">
        <f t="shared" si="163"/>
        <v>71.200000000000017</v>
      </c>
      <c r="CI507" s="20">
        <f t="shared" si="163"/>
        <v>44.5</v>
      </c>
      <c r="CJ507" s="20">
        <f t="shared" si="163"/>
        <v>142.40000000000003</v>
      </c>
      <c r="CK507" s="20">
        <f t="shared" si="164"/>
        <v>192</v>
      </c>
      <c r="CL507" s="20">
        <v>0</v>
      </c>
      <c r="CM507" s="20">
        <f t="shared" si="165"/>
        <v>263.20000000000005</v>
      </c>
      <c r="CN507" s="20" t="e">
        <f t="shared" si="166"/>
        <v>#REF!</v>
      </c>
      <c r="CS507" s="20" t="e">
        <f t="shared" si="159"/>
        <v>#N/A</v>
      </c>
      <c r="CT507" s="20" t="e">
        <f t="shared" si="160"/>
        <v>#N/A</v>
      </c>
      <c r="CU507" s="20" t="e">
        <f t="shared" si="161"/>
        <v>#N/A</v>
      </c>
      <c r="CW507" s="20">
        <f t="shared" si="167"/>
        <v>0</v>
      </c>
      <c r="CX507" s="20">
        <f t="shared" si="167"/>
        <v>0</v>
      </c>
      <c r="CY507" s="20">
        <f t="shared" si="167"/>
        <v>0</v>
      </c>
      <c r="CZ507" s="20">
        <f t="shared" si="176"/>
        <v>71.200000000000017</v>
      </c>
      <c r="DA507" s="20">
        <f t="shared" si="176"/>
        <v>44.5</v>
      </c>
      <c r="DB507" s="20">
        <f t="shared" si="176"/>
        <v>142.40000000000003</v>
      </c>
      <c r="DE507" s="20" t="e">
        <f t="shared" si="162"/>
        <v>#N/A</v>
      </c>
      <c r="DF507" s="20">
        <f t="shared" si="169"/>
        <v>0</v>
      </c>
      <c r="DG507" s="20">
        <f t="shared" si="170"/>
        <v>192</v>
      </c>
    </row>
    <row r="508" spans="12:111">
      <c r="L508" s="15"/>
      <c r="M508" s="17"/>
      <c r="O508" s="19">
        <v>507</v>
      </c>
      <c r="P508" s="1">
        <f t="shared" si="173"/>
        <v>0.54436276699999997</v>
      </c>
      <c r="Q508">
        <f>SUM(P$2:P508)</f>
        <v>452.94097354876357</v>
      </c>
      <c r="R508" s="10">
        <f t="shared" si="171"/>
        <v>0.38105393689999995</v>
      </c>
      <c r="S508" s="10">
        <f t="shared" si="172"/>
        <v>0.70767159709999994</v>
      </c>
      <c r="T508" s="22">
        <f>SUM(R$2:R508)</f>
        <v>322.45868148413479</v>
      </c>
      <c r="U508" s="22">
        <f>SUM(S$2:S508)</f>
        <v>583.42326561339326</v>
      </c>
      <c r="X508" s="15"/>
      <c r="CD508" s="20">
        <v>507</v>
      </c>
      <c r="CE508" s="20">
        <f>V508</f>
        <v>0</v>
      </c>
      <c r="CF508" s="20" t="e">
        <f>#REF!</f>
        <v>#REF!</v>
      </c>
      <c r="CG508" s="20" t="e">
        <f>#REF!</f>
        <v>#REF!</v>
      </c>
      <c r="CH508" s="20">
        <f t="shared" si="163"/>
        <v>71.200000000000017</v>
      </c>
      <c r="CI508" s="20">
        <f t="shared" si="163"/>
        <v>44.5</v>
      </c>
      <c r="CJ508" s="20">
        <f t="shared" si="163"/>
        <v>142.40000000000003</v>
      </c>
      <c r="CK508" s="20">
        <f t="shared" si="164"/>
        <v>192</v>
      </c>
      <c r="CL508" s="20">
        <v>0</v>
      </c>
      <c r="CM508" s="20">
        <f t="shared" si="165"/>
        <v>263.20000000000005</v>
      </c>
      <c r="CN508" s="20" t="e">
        <f t="shared" si="166"/>
        <v>#REF!</v>
      </c>
      <c r="CS508" s="20" t="e">
        <f t="shared" si="159"/>
        <v>#N/A</v>
      </c>
      <c r="CT508" s="20" t="e">
        <f t="shared" si="160"/>
        <v>#N/A</v>
      </c>
      <c r="CU508" s="20" t="e">
        <f t="shared" si="161"/>
        <v>#N/A</v>
      </c>
      <c r="CW508" s="20">
        <f t="shared" si="167"/>
        <v>0</v>
      </c>
      <c r="CX508" s="20">
        <f t="shared" si="167"/>
        <v>0</v>
      </c>
      <c r="CY508" s="20">
        <f t="shared" si="167"/>
        <v>0</v>
      </c>
      <c r="CZ508" s="20">
        <f t="shared" si="176"/>
        <v>71.200000000000017</v>
      </c>
      <c r="DA508" s="20">
        <f t="shared" si="176"/>
        <v>44.5</v>
      </c>
      <c r="DB508" s="20">
        <f t="shared" si="176"/>
        <v>142.40000000000003</v>
      </c>
      <c r="DE508" s="20" t="e">
        <f t="shared" si="162"/>
        <v>#N/A</v>
      </c>
      <c r="DF508" s="20">
        <f t="shared" si="169"/>
        <v>0</v>
      </c>
      <c r="DG508" s="20">
        <f t="shared" si="170"/>
        <v>192</v>
      </c>
    </row>
    <row r="509" spans="12:111">
      <c r="L509" s="15"/>
      <c r="M509" s="17"/>
      <c r="O509" s="19">
        <v>508</v>
      </c>
      <c r="P509" s="1">
        <f t="shared" si="173"/>
        <v>0.54389351200000002</v>
      </c>
      <c r="Q509">
        <f>SUM(P$2:P509)</f>
        <v>453.48486706076358</v>
      </c>
      <c r="R509" s="10">
        <f t="shared" si="171"/>
        <v>0.38072545839999999</v>
      </c>
      <c r="S509" s="10">
        <f t="shared" si="172"/>
        <v>0.70706156560000011</v>
      </c>
      <c r="T509" s="22">
        <f>SUM(R$2:R509)</f>
        <v>322.83940694253477</v>
      </c>
      <c r="U509" s="22">
        <f>SUM(S$2:S509)</f>
        <v>584.1303271789933</v>
      </c>
      <c r="X509" s="15"/>
      <c r="CD509" s="20">
        <v>508</v>
      </c>
      <c r="CE509" s="20">
        <f>V509</f>
        <v>0</v>
      </c>
      <c r="CF509" s="20" t="e">
        <f>#REF!</f>
        <v>#REF!</v>
      </c>
      <c r="CG509" s="20" t="e">
        <f>#REF!</f>
        <v>#REF!</v>
      </c>
      <c r="CH509" s="20">
        <f t="shared" si="163"/>
        <v>71.200000000000017</v>
      </c>
      <c r="CI509" s="20">
        <f t="shared" si="163"/>
        <v>44.5</v>
      </c>
      <c r="CJ509" s="20">
        <f t="shared" si="163"/>
        <v>142.40000000000003</v>
      </c>
      <c r="CK509" s="20">
        <f t="shared" si="164"/>
        <v>192</v>
      </c>
      <c r="CL509" s="20">
        <v>0</v>
      </c>
      <c r="CM509" s="20">
        <f t="shared" si="165"/>
        <v>263.20000000000005</v>
      </c>
      <c r="CN509" s="20" t="e">
        <f t="shared" si="166"/>
        <v>#REF!</v>
      </c>
      <c r="CS509" s="20" t="e">
        <f t="shared" si="159"/>
        <v>#N/A</v>
      </c>
      <c r="CT509" s="20" t="e">
        <f t="shared" si="160"/>
        <v>#N/A</v>
      </c>
      <c r="CU509" s="20" t="e">
        <f t="shared" si="161"/>
        <v>#N/A</v>
      </c>
      <c r="CW509" s="20">
        <f t="shared" si="167"/>
        <v>0</v>
      </c>
      <c r="CX509" s="20">
        <f t="shared" si="167"/>
        <v>0</v>
      </c>
      <c r="CY509" s="20">
        <f t="shared" si="167"/>
        <v>0</v>
      </c>
      <c r="CZ509" s="20">
        <f t="shared" si="176"/>
        <v>71.200000000000017</v>
      </c>
      <c r="DA509" s="20">
        <f t="shared" si="176"/>
        <v>44.5</v>
      </c>
      <c r="DB509" s="20">
        <f t="shared" si="176"/>
        <v>142.40000000000003</v>
      </c>
      <c r="DE509" s="20" t="e">
        <f t="shared" si="162"/>
        <v>#N/A</v>
      </c>
      <c r="DF509" s="20">
        <f t="shared" si="169"/>
        <v>0</v>
      </c>
      <c r="DG509" s="20">
        <f t="shared" si="170"/>
        <v>192</v>
      </c>
    </row>
    <row r="510" spans="12:111">
      <c r="L510" s="15"/>
      <c r="M510" s="17"/>
      <c r="O510" s="19">
        <v>509</v>
      </c>
      <c r="P510" s="1">
        <f t="shared" si="173"/>
        <v>0.54342452299999999</v>
      </c>
      <c r="Q510">
        <f>SUM(P$2:P510)</f>
        <v>454.02829158376358</v>
      </c>
      <c r="R510" s="10">
        <f t="shared" si="171"/>
        <v>0.38039716609999996</v>
      </c>
      <c r="S510" s="10">
        <f t="shared" si="172"/>
        <v>0.70645187990000002</v>
      </c>
      <c r="T510" s="22">
        <f>SUM(R$2:R510)</f>
        <v>323.21980410863478</v>
      </c>
      <c r="U510" s="22">
        <f>SUM(S$2:S510)</f>
        <v>584.83677905889328</v>
      </c>
      <c r="X510" s="15"/>
      <c r="CD510" s="20">
        <v>509</v>
      </c>
      <c r="CE510" s="20">
        <f>V510</f>
        <v>0</v>
      </c>
      <c r="CF510" s="20" t="e">
        <f>#REF!</f>
        <v>#REF!</v>
      </c>
      <c r="CG510" s="20" t="e">
        <f>#REF!</f>
        <v>#REF!</v>
      </c>
      <c r="CH510" s="20">
        <f t="shared" si="163"/>
        <v>71.200000000000017</v>
      </c>
      <c r="CI510" s="20">
        <f t="shared" si="163"/>
        <v>44.5</v>
      </c>
      <c r="CJ510" s="20">
        <f t="shared" si="163"/>
        <v>142.40000000000003</v>
      </c>
      <c r="CK510" s="20">
        <f t="shared" si="164"/>
        <v>192</v>
      </c>
      <c r="CL510" s="20">
        <v>0</v>
      </c>
      <c r="CM510" s="20">
        <f t="shared" si="165"/>
        <v>263.20000000000005</v>
      </c>
      <c r="CN510" s="20" t="e">
        <f t="shared" si="166"/>
        <v>#REF!</v>
      </c>
      <c r="CS510" s="20" t="e">
        <f t="shared" si="159"/>
        <v>#N/A</v>
      </c>
      <c r="CT510" s="20" t="e">
        <f t="shared" si="160"/>
        <v>#N/A</v>
      </c>
      <c r="CU510" s="20" t="e">
        <f t="shared" si="161"/>
        <v>#N/A</v>
      </c>
      <c r="CW510" s="20">
        <f t="shared" si="167"/>
        <v>0</v>
      </c>
      <c r="CX510" s="20">
        <f t="shared" si="167"/>
        <v>0</v>
      </c>
      <c r="CY510" s="20">
        <f t="shared" si="167"/>
        <v>0</v>
      </c>
      <c r="CZ510" s="20">
        <f t="shared" si="176"/>
        <v>71.200000000000017</v>
      </c>
      <c r="DA510" s="20">
        <f t="shared" si="176"/>
        <v>44.5</v>
      </c>
      <c r="DB510" s="20">
        <f t="shared" si="176"/>
        <v>142.40000000000003</v>
      </c>
      <c r="DE510" s="20" t="e">
        <f t="shared" si="162"/>
        <v>#N/A</v>
      </c>
      <c r="DF510" s="20">
        <f t="shared" si="169"/>
        <v>0</v>
      </c>
      <c r="DG510" s="20">
        <f t="shared" si="170"/>
        <v>192</v>
      </c>
    </row>
    <row r="511" spans="12:111">
      <c r="L511" s="15"/>
      <c r="M511" s="17"/>
      <c r="O511" s="19">
        <v>510</v>
      </c>
      <c r="P511" s="1">
        <f t="shared" si="173"/>
        <v>0.81443369999999993</v>
      </c>
      <c r="Q511">
        <f>SUM(P$2:P511)</f>
        <v>454.84272528376357</v>
      </c>
      <c r="R511" s="10">
        <f t="shared" si="171"/>
        <v>0.57010358999999988</v>
      </c>
      <c r="S511" s="10">
        <f t="shared" si="172"/>
        <v>1.0587638099999999</v>
      </c>
      <c r="T511" s="22">
        <f>SUM(R$2:R511)</f>
        <v>323.78990769863475</v>
      </c>
      <c r="U511" s="22">
        <f>SUM(S$2:S511)</f>
        <v>585.89554286889324</v>
      </c>
      <c r="X511" s="15"/>
      <c r="CD511" s="20">
        <v>510</v>
      </c>
      <c r="CE511" s="20">
        <f>V511</f>
        <v>0</v>
      </c>
      <c r="CF511" s="20" t="e">
        <f>#REF!</f>
        <v>#REF!</v>
      </c>
      <c r="CG511" s="20" t="e">
        <f>#REF!</f>
        <v>#REF!</v>
      </c>
      <c r="CH511" s="20">
        <f t="shared" si="163"/>
        <v>71.200000000000017</v>
      </c>
      <c r="CI511" s="20">
        <f t="shared" si="163"/>
        <v>44.5</v>
      </c>
      <c r="CJ511" s="20">
        <f t="shared" si="163"/>
        <v>142.40000000000003</v>
      </c>
      <c r="CK511" s="20">
        <f t="shared" si="164"/>
        <v>192</v>
      </c>
      <c r="CL511" s="20">
        <v>0</v>
      </c>
      <c r="CM511" s="20">
        <f t="shared" si="165"/>
        <v>263.20000000000005</v>
      </c>
      <c r="CN511" s="20" t="e">
        <f t="shared" si="166"/>
        <v>#REF!</v>
      </c>
      <c r="CS511" s="20" t="e">
        <f t="shared" si="159"/>
        <v>#N/A</v>
      </c>
      <c r="CT511" s="20" t="e">
        <f t="shared" si="160"/>
        <v>#N/A</v>
      </c>
      <c r="CU511" s="20" t="e">
        <f t="shared" si="161"/>
        <v>#N/A</v>
      </c>
      <c r="CW511" s="20">
        <f t="shared" si="167"/>
        <v>0</v>
      </c>
      <c r="CX511" s="20">
        <f t="shared" si="167"/>
        <v>0</v>
      </c>
      <c r="CY511" s="20">
        <f t="shared" si="167"/>
        <v>0</v>
      </c>
      <c r="CZ511" s="20">
        <f t="shared" si="176"/>
        <v>71.200000000000017</v>
      </c>
      <c r="DA511" s="20">
        <f t="shared" si="176"/>
        <v>44.5</v>
      </c>
      <c r="DB511" s="20">
        <f t="shared" si="176"/>
        <v>142.40000000000003</v>
      </c>
      <c r="DE511" s="20" t="e">
        <f t="shared" si="162"/>
        <v>#N/A</v>
      </c>
      <c r="DF511" s="20">
        <f t="shared" si="169"/>
        <v>0</v>
      </c>
      <c r="DG511" s="20">
        <f t="shared" si="170"/>
        <v>192</v>
      </c>
    </row>
    <row r="512" spans="12:111">
      <c r="L512" s="15"/>
      <c r="M512" s="17"/>
      <c r="O512" s="19">
        <v>511</v>
      </c>
      <c r="P512" s="1">
        <f t="shared" si="173"/>
        <v>0.54248734300000001</v>
      </c>
      <c r="Q512">
        <f>SUM(P$2:P512)</f>
        <v>455.38521262676358</v>
      </c>
      <c r="R512" s="10">
        <f t="shared" si="171"/>
        <v>0.37974114009999999</v>
      </c>
      <c r="S512" s="10">
        <f t="shared" si="172"/>
        <v>0.70523354590000009</v>
      </c>
      <c r="T512" s="22">
        <f>SUM(R$2:R512)</f>
        <v>324.16964883873476</v>
      </c>
      <c r="U512" s="22">
        <f>SUM(S$2:S512)</f>
        <v>586.60077641479324</v>
      </c>
      <c r="X512" s="15"/>
      <c r="CD512" s="20">
        <v>511</v>
      </c>
      <c r="CE512" s="20">
        <f>V512</f>
        <v>0</v>
      </c>
      <c r="CF512" s="20" t="e">
        <f>#REF!</f>
        <v>#REF!</v>
      </c>
      <c r="CG512" s="20" t="e">
        <f>#REF!</f>
        <v>#REF!</v>
      </c>
      <c r="CH512" s="20">
        <f t="shared" si="163"/>
        <v>71.200000000000017</v>
      </c>
      <c r="CI512" s="20">
        <f t="shared" si="163"/>
        <v>44.5</v>
      </c>
      <c r="CJ512" s="20">
        <f t="shared" si="163"/>
        <v>142.40000000000003</v>
      </c>
      <c r="CK512" s="20">
        <f t="shared" si="164"/>
        <v>192</v>
      </c>
      <c r="CL512" s="20">
        <v>0</v>
      </c>
      <c r="CM512" s="20">
        <f t="shared" si="165"/>
        <v>263.20000000000005</v>
      </c>
      <c r="CN512" s="20" t="e">
        <f t="shared" si="166"/>
        <v>#REF!</v>
      </c>
      <c r="CS512" s="20" t="e">
        <f t="shared" si="159"/>
        <v>#N/A</v>
      </c>
      <c r="CT512" s="20" t="e">
        <f t="shared" si="160"/>
        <v>#N/A</v>
      </c>
      <c r="CU512" s="20" t="e">
        <f t="shared" si="161"/>
        <v>#N/A</v>
      </c>
      <c r="CW512" s="20">
        <f t="shared" si="167"/>
        <v>0</v>
      </c>
      <c r="CX512" s="20">
        <f t="shared" si="167"/>
        <v>0</v>
      </c>
      <c r="CY512" s="20">
        <f t="shared" si="167"/>
        <v>0</v>
      </c>
      <c r="CZ512" s="20">
        <f t="shared" si="176"/>
        <v>71.200000000000017</v>
      </c>
      <c r="DA512" s="20">
        <f t="shared" si="176"/>
        <v>44.5</v>
      </c>
      <c r="DB512" s="20">
        <f t="shared" si="176"/>
        <v>142.40000000000003</v>
      </c>
      <c r="DE512" s="20" t="e">
        <f t="shared" si="162"/>
        <v>#N/A</v>
      </c>
      <c r="DF512" s="20">
        <f t="shared" si="169"/>
        <v>0</v>
      </c>
      <c r="DG512" s="20">
        <f t="shared" si="170"/>
        <v>192</v>
      </c>
    </row>
    <row r="513" spans="12:111">
      <c r="L513" s="15"/>
      <c r="M513" s="17"/>
      <c r="O513" s="19">
        <v>512</v>
      </c>
      <c r="P513" s="1">
        <f t="shared" si="173"/>
        <v>0.54201915200000006</v>
      </c>
      <c r="Q513">
        <f>SUM(P$2:P513)</f>
        <v>455.9272317787636</v>
      </c>
      <c r="R513" s="10">
        <f t="shared" si="171"/>
        <v>0.37941340640000004</v>
      </c>
      <c r="S513" s="10">
        <f t="shared" si="172"/>
        <v>0.70462489760000013</v>
      </c>
      <c r="T513" s="22">
        <f>SUM(R$2:R513)</f>
        <v>324.54906224513473</v>
      </c>
      <c r="U513" s="22">
        <f>SUM(S$2:S513)</f>
        <v>587.3054013123932</v>
      </c>
      <c r="X513" s="15"/>
      <c r="CD513" s="20">
        <v>512</v>
      </c>
      <c r="CE513" s="20">
        <f>V513</f>
        <v>0</v>
      </c>
      <c r="CF513" s="20" t="e">
        <f>#REF!</f>
        <v>#REF!</v>
      </c>
      <c r="CG513" s="20" t="e">
        <f>#REF!</f>
        <v>#REF!</v>
      </c>
      <c r="CH513" s="20">
        <f t="shared" si="163"/>
        <v>71.200000000000017</v>
      </c>
      <c r="CI513" s="20">
        <f t="shared" si="163"/>
        <v>44.5</v>
      </c>
      <c r="CJ513" s="20">
        <f t="shared" si="163"/>
        <v>142.40000000000003</v>
      </c>
      <c r="CK513" s="20">
        <f t="shared" si="164"/>
        <v>192</v>
      </c>
      <c r="CL513" s="20">
        <v>0</v>
      </c>
      <c r="CM513" s="20">
        <f t="shared" si="165"/>
        <v>263.20000000000005</v>
      </c>
      <c r="CN513" s="20" t="e">
        <f t="shared" si="166"/>
        <v>#REF!</v>
      </c>
      <c r="CS513" s="20" t="e">
        <f t="shared" si="159"/>
        <v>#N/A</v>
      </c>
      <c r="CT513" s="20" t="e">
        <f t="shared" si="160"/>
        <v>#N/A</v>
      </c>
      <c r="CU513" s="20" t="e">
        <f t="shared" si="161"/>
        <v>#N/A</v>
      </c>
      <c r="CW513" s="20">
        <f t="shared" si="167"/>
        <v>0</v>
      </c>
      <c r="CX513" s="20">
        <f t="shared" si="167"/>
        <v>0</v>
      </c>
      <c r="CY513" s="20">
        <f t="shared" si="167"/>
        <v>0</v>
      </c>
      <c r="CZ513" s="20">
        <f t="shared" si="176"/>
        <v>71.200000000000017</v>
      </c>
      <c r="DA513" s="20">
        <f t="shared" si="176"/>
        <v>44.5</v>
      </c>
      <c r="DB513" s="20">
        <f t="shared" si="176"/>
        <v>142.40000000000003</v>
      </c>
      <c r="DE513" s="20" t="e">
        <f t="shared" si="162"/>
        <v>#N/A</v>
      </c>
      <c r="DF513" s="20">
        <f t="shared" si="169"/>
        <v>0</v>
      </c>
      <c r="DG513" s="20">
        <f t="shared" si="170"/>
        <v>192</v>
      </c>
    </row>
    <row r="514" spans="12:111">
      <c r="L514" s="15"/>
      <c r="M514" s="17"/>
      <c r="O514" s="19">
        <v>513</v>
      </c>
      <c r="P514" s="1">
        <f t="shared" si="173"/>
        <v>0.54155122700000002</v>
      </c>
      <c r="Q514">
        <f>SUM(P$2:P514)</f>
        <v>456.46878300576361</v>
      </c>
      <c r="R514" s="10">
        <f t="shared" si="171"/>
        <v>0.37908585890000002</v>
      </c>
      <c r="S514" s="10">
        <f t="shared" si="172"/>
        <v>0.70401659510000003</v>
      </c>
      <c r="T514" s="22">
        <f>SUM(R$2:R514)</f>
        <v>324.92814810403473</v>
      </c>
      <c r="U514" s="22">
        <f>SUM(S$2:S514)</f>
        <v>588.00941790749323</v>
      </c>
      <c r="X514" s="15"/>
      <c r="CD514" s="20">
        <v>513</v>
      </c>
      <c r="CE514" s="20">
        <f>V514</f>
        <v>0</v>
      </c>
      <c r="CF514" s="20" t="e">
        <f>#REF!</f>
        <v>#REF!</v>
      </c>
      <c r="CG514" s="20" t="e">
        <f>#REF!</f>
        <v>#REF!</v>
      </c>
      <c r="CH514" s="20">
        <f t="shared" si="163"/>
        <v>71.200000000000017</v>
      </c>
      <c r="CI514" s="20">
        <f t="shared" si="163"/>
        <v>44.5</v>
      </c>
      <c r="CJ514" s="20">
        <f t="shared" si="163"/>
        <v>142.40000000000003</v>
      </c>
      <c r="CK514" s="20">
        <f t="shared" si="164"/>
        <v>192</v>
      </c>
      <c r="CL514" s="20">
        <v>0</v>
      </c>
      <c r="CM514" s="20">
        <f t="shared" si="165"/>
        <v>263.20000000000005</v>
      </c>
      <c r="CN514" s="20" t="e">
        <f t="shared" si="166"/>
        <v>#REF!</v>
      </c>
      <c r="CS514" s="20" t="e">
        <f t="shared" ref="CS514:CS577" si="177">VLOOKUP($CD514,$AY:$BG,7,0)</f>
        <v>#N/A</v>
      </c>
      <c r="CT514" s="20" t="e">
        <f t="shared" ref="CT514:CT577" si="178">VLOOKUP($CD514,$AY:$BG,8,0)</f>
        <v>#N/A</v>
      </c>
      <c r="CU514" s="20" t="e">
        <f t="shared" ref="CU514:CU577" si="179">VLOOKUP($CD514,$AY:$BG,9,0)</f>
        <v>#N/A</v>
      </c>
      <c r="CW514" s="20">
        <f t="shared" si="167"/>
        <v>0</v>
      </c>
      <c r="CX514" s="20">
        <f t="shared" si="167"/>
        <v>0</v>
      </c>
      <c r="CY514" s="20">
        <f t="shared" si="167"/>
        <v>0</v>
      </c>
      <c r="CZ514" s="20">
        <f t="shared" si="176"/>
        <v>71.200000000000017</v>
      </c>
      <c r="DA514" s="20">
        <f t="shared" si="176"/>
        <v>44.5</v>
      </c>
      <c r="DB514" s="20">
        <f t="shared" si="176"/>
        <v>142.40000000000003</v>
      </c>
      <c r="DE514" s="20" t="e">
        <f t="shared" ref="DE514:DE577" si="180">VLOOKUP($CD514,$AL:$AR,7,0)</f>
        <v>#N/A</v>
      </c>
      <c r="DF514" s="20">
        <f t="shared" si="169"/>
        <v>0</v>
      </c>
      <c r="DG514" s="20">
        <f t="shared" si="170"/>
        <v>192</v>
      </c>
    </row>
    <row r="515" spans="12:111">
      <c r="L515" s="15"/>
      <c r="M515" s="17"/>
      <c r="O515" s="19">
        <v>514</v>
      </c>
      <c r="P515" s="1">
        <f t="shared" si="173"/>
        <v>0.54108356800000001</v>
      </c>
      <c r="Q515">
        <f>SUM(P$2:P515)</f>
        <v>457.00986657376359</v>
      </c>
      <c r="R515" s="10">
        <f t="shared" si="171"/>
        <v>0.37875849759999997</v>
      </c>
      <c r="S515" s="10">
        <f t="shared" si="172"/>
        <v>0.70340863840000001</v>
      </c>
      <c r="T515" s="22">
        <f>SUM(R$2:R515)</f>
        <v>325.30690660163475</v>
      </c>
      <c r="U515" s="22">
        <f>SUM(S$2:S515)</f>
        <v>588.71282654589322</v>
      </c>
      <c r="X515" s="15"/>
      <c r="CD515" s="20">
        <v>514</v>
      </c>
      <c r="CE515" s="20">
        <f>V515</f>
        <v>0</v>
      </c>
      <c r="CF515" s="20" t="e">
        <f>#REF!</f>
        <v>#REF!</v>
      </c>
      <c r="CG515" s="20" t="e">
        <f>#REF!</f>
        <v>#REF!</v>
      </c>
      <c r="CH515" s="20">
        <f t="shared" ref="CH515:CJ578" si="181">CZ515</f>
        <v>71.200000000000017</v>
      </c>
      <c r="CI515" s="20">
        <f t="shared" si="181"/>
        <v>44.5</v>
      </c>
      <c r="CJ515" s="20">
        <f t="shared" si="181"/>
        <v>142.40000000000003</v>
      </c>
      <c r="CK515" s="20">
        <f t="shared" ref="CK515:CK578" si="182">DG515</f>
        <v>192</v>
      </c>
      <c r="CL515" s="20">
        <v>0</v>
      </c>
      <c r="CM515" s="20">
        <f t="shared" ref="CM515:CM578" si="183">CE515+CH515+CK515+CL515</f>
        <v>263.20000000000005</v>
      </c>
      <c r="CN515" s="20" t="e">
        <f t="shared" ref="CN515:CN578" si="184">CG515+CJ515+CK515+CL515</f>
        <v>#REF!</v>
      </c>
      <c r="CS515" s="20" t="e">
        <f t="shared" si="177"/>
        <v>#N/A</v>
      </c>
      <c r="CT515" s="20" t="e">
        <f t="shared" si="178"/>
        <v>#N/A</v>
      </c>
      <c r="CU515" s="20" t="e">
        <f t="shared" si="179"/>
        <v>#N/A</v>
      </c>
      <c r="CW515" s="20">
        <f t="shared" ref="CW515:CY578" si="185">IFERROR(CS515,0)</f>
        <v>0</v>
      </c>
      <c r="CX515" s="20">
        <f t="shared" si="185"/>
        <v>0</v>
      </c>
      <c r="CY515" s="20">
        <f t="shared" si="185"/>
        <v>0</v>
      </c>
      <c r="CZ515" s="20">
        <f t="shared" ref="CZ515:DB530" si="186">IF(CW515-CZ514&gt;0,CW515,CZ514)</f>
        <v>71.200000000000017</v>
      </c>
      <c r="DA515" s="20">
        <f t="shared" si="186"/>
        <v>44.5</v>
      </c>
      <c r="DB515" s="20">
        <f t="shared" si="186"/>
        <v>142.40000000000003</v>
      </c>
      <c r="DE515" s="20" t="e">
        <f t="shared" si="180"/>
        <v>#N/A</v>
      </c>
      <c r="DF515" s="20">
        <f t="shared" ref="DF515:DF578" si="187">IFERROR(DE515,0)</f>
        <v>0</v>
      </c>
      <c r="DG515" s="20">
        <f t="shared" ref="DG515:DG578" si="188">IF(DF515-DG514&gt;0,DF515,DG514)</f>
        <v>192</v>
      </c>
    </row>
    <row r="516" spans="12:111">
      <c r="L516" s="15"/>
      <c r="M516" s="17"/>
      <c r="O516" s="19">
        <v>515</v>
      </c>
      <c r="P516" s="1">
        <f t="shared" si="173"/>
        <v>0.81092426250000005</v>
      </c>
      <c r="Q516">
        <f>SUM(P$2:P516)</f>
        <v>457.8207908362636</v>
      </c>
      <c r="R516" s="10">
        <f t="shared" ref="R516:R579" si="189">P516*J$24</f>
        <v>0.56764698375</v>
      </c>
      <c r="S516" s="10">
        <f t="shared" ref="S516:S579" si="190">P516*K$24</f>
        <v>1.0542015412500001</v>
      </c>
      <c r="T516" s="22">
        <f>SUM(R$2:R516)</f>
        <v>325.87455358538477</v>
      </c>
      <c r="U516" s="22">
        <f>SUM(S$2:S516)</f>
        <v>589.76702808714322</v>
      </c>
      <c r="X516" s="15"/>
      <c r="CD516" s="20">
        <v>515</v>
      </c>
      <c r="CE516" s="20">
        <f>V516</f>
        <v>0</v>
      </c>
      <c r="CF516" s="20" t="e">
        <f>#REF!</f>
        <v>#REF!</v>
      </c>
      <c r="CG516" s="20" t="e">
        <f>#REF!</f>
        <v>#REF!</v>
      </c>
      <c r="CH516" s="20">
        <f t="shared" si="181"/>
        <v>71.200000000000017</v>
      </c>
      <c r="CI516" s="20">
        <f t="shared" si="181"/>
        <v>44.5</v>
      </c>
      <c r="CJ516" s="20">
        <f t="shared" si="181"/>
        <v>142.40000000000003</v>
      </c>
      <c r="CK516" s="20">
        <f t="shared" si="182"/>
        <v>192</v>
      </c>
      <c r="CL516" s="20">
        <v>0</v>
      </c>
      <c r="CM516" s="20">
        <f t="shared" si="183"/>
        <v>263.20000000000005</v>
      </c>
      <c r="CN516" s="20" t="e">
        <f t="shared" si="184"/>
        <v>#REF!</v>
      </c>
      <c r="CS516" s="20" t="e">
        <f t="shared" si="177"/>
        <v>#N/A</v>
      </c>
      <c r="CT516" s="20" t="e">
        <f t="shared" si="178"/>
        <v>#N/A</v>
      </c>
      <c r="CU516" s="20" t="e">
        <f t="shared" si="179"/>
        <v>#N/A</v>
      </c>
      <c r="CW516" s="20">
        <f t="shared" si="185"/>
        <v>0</v>
      </c>
      <c r="CX516" s="20">
        <f t="shared" si="185"/>
        <v>0</v>
      </c>
      <c r="CY516" s="20">
        <f t="shared" si="185"/>
        <v>0</v>
      </c>
      <c r="CZ516" s="20">
        <f t="shared" si="186"/>
        <v>71.200000000000017</v>
      </c>
      <c r="DA516" s="20">
        <f t="shared" si="186"/>
        <v>44.5</v>
      </c>
      <c r="DB516" s="20">
        <f t="shared" si="186"/>
        <v>142.40000000000003</v>
      </c>
      <c r="DE516" s="20" t="e">
        <f t="shared" si="180"/>
        <v>#N/A</v>
      </c>
      <c r="DF516" s="20">
        <f t="shared" si="187"/>
        <v>0</v>
      </c>
      <c r="DG516" s="20">
        <f t="shared" si="188"/>
        <v>192</v>
      </c>
    </row>
    <row r="517" spans="12:111">
      <c r="L517" s="15"/>
      <c r="M517" s="17"/>
      <c r="O517" s="19">
        <v>516</v>
      </c>
      <c r="P517" s="1">
        <f t="shared" si="173"/>
        <v>0.54014904800000008</v>
      </c>
      <c r="Q517">
        <f>SUM(P$2:P517)</f>
        <v>458.36093988426359</v>
      </c>
      <c r="R517" s="10">
        <f t="shared" si="189"/>
        <v>0.37810433360000001</v>
      </c>
      <c r="S517" s="10">
        <f t="shared" si="190"/>
        <v>0.70219376240000009</v>
      </c>
      <c r="T517" s="22">
        <f>SUM(R$2:R517)</f>
        <v>326.25265791898477</v>
      </c>
      <c r="U517" s="22">
        <f>SUM(S$2:S517)</f>
        <v>590.46922184954326</v>
      </c>
      <c r="X517" s="15"/>
      <c r="CD517" s="20">
        <v>516</v>
      </c>
      <c r="CE517" s="20">
        <f>V517</f>
        <v>0</v>
      </c>
      <c r="CF517" s="20" t="e">
        <f>#REF!</f>
        <v>#REF!</v>
      </c>
      <c r="CG517" s="20" t="e">
        <f>#REF!</f>
        <v>#REF!</v>
      </c>
      <c r="CH517" s="20">
        <f t="shared" si="181"/>
        <v>71.200000000000017</v>
      </c>
      <c r="CI517" s="20">
        <f t="shared" si="181"/>
        <v>44.5</v>
      </c>
      <c r="CJ517" s="20">
        <f t="shared" si="181"/>
        <v>142.40000000000003</v>
      </c>
      <c r="CK517" s="20">
        <f t="shared" si="182"/>
        <v>192</v>
      </c>
      <c r="CL517" s="20">
        <v>0</v>
      </c>
      <c r="CM517" s="20">
        <f t="shared" si="183"/>
        <v>263.20000000000005</v>
      </c>
      <c r="CN517" s="20" t="e">
        <f t="shared" si="184"/>
        <v>#REF!</v>
      </c>
      <c r="CS517" s="20" t="e">
        <f t="shared" si="177"/>
        <v>#N/A</v>
      </c>
      <c r="CT517" s="20" t="e">
        <f t="shared" si="178"/>
        <v>#N/A</v>
      </c>
      <c r="CU517" s="20" t="e">
        <f t="shared" si="179"/>
        <v>#N/A</v>
      </c>
      <c r="CW517" s="20">
        <f t="shared" si="185"/>
        <v>0</v>
      </c>
      <c r="CX517" s="20">
        <f t="shared" si="185"/>
        <v>0</v>
      </c>
      <c r="CY517" s="20">
        <f t="shared" si="185"/>
        <v>0</v>
      </c>
      <c r="CZ517" s="20">
        <f t="shared" si="186"/>
        <v>71.200000000000017</v>
      </c>
      <c r="DA517" s="20">
        <f t="shared" si="186"/>
        <v>44.5</v>
      </c>
      <c r="DB517" s="20">
        <f t="shared" si="186"/>
        <v>142.40000000000003</v>
      </c>
      <c r="DE517" s="20" t="e">
        <f t="shared" si="180"/>
        <v>#N/A</v>
      </c>
      <c r="DF517" s="20">
        <f t="shared" si="187"/>
        <v>0</v>
      </c>
      <c r="DG517" s="20">
        <f t="shared" si="188"/>
        <v>192</v>
      </c>
    </row>
    <row r="518" spans="12:111">
      <c r="L518" s="15"/>
      <c r="M518" s="17"/>
      <c r="O518" s="19">
        <v>517</v>
      </c>
      <c r="P518" s="1">
        <f t="shared" si="173"/>
        <v>0.53968218699999992</v>
      </c>
      <c r="Q518">
        <f>SUM(P$2:P518)</f>
        <v>458.90062207126357</v>
      </c>
      <c r="R518" s="10">
        <f t="shared" si="189"/>
        <v>0.37777753089999994</v>
      </c>
      <c r="S518" s="10">
        <f t="shared" si="190"/>
        <v>0.70158684309999997</v>
      </c>
      <c r="T518" s="22">
        <f>SUM(R$2:R518)</f>
        <v>326.63043544988477</v>
      </c>
      <c r="U518" s="22">
        <f>SUM(S$2:S518)</f>
        <v>591.17080869264328</v>
      </c>
      <c r="X518" s="15"/>
      <c r="CD518" s="20">
        <v>517</v>
      </c>
      <c r="CE518" s="20">
        <f>V518</f>
        <v>0</v>
      </c>
      <c r="CF518" s="20" t="e">
        <f>#REF!</f>
        <v>#REF!</v>
      </c>
      <c r="CG518" s="20" t="e">
        <f>#REF!</f>
        <v>#REF!</v>
      </c>
      <c r="CH518" s="20">
        <f t="shared" si="181"/>
        <v>71.200000000000017</v>
      </c>
      <c r="CI518" s="20">
        <f t="shared" si="181"/>
        <v>44.5</v>
      </c>
      <c r="CJ518" s="20">
        <f t="shared" si="181"/>
        <v>142.40000000000003</v>
      </c>
      <c r="CK518" s="20">
        <f t="shared" si="182"/>
        <v>192</v>
      </c>
      <c r="CL518" s="20">
        <v>0</v>
      </c>
      <c r="CM518" s="20">
        <f t="shared" si="183"/>
        <v>263.20000000000005</v>
      </c>
      <c r="CN518" s="20" t="e">
        <f t="shared" si="184"/>
        <v>#REF!</v>
      </c>
      <c r="CS518" s="20" t="e">
        <f t="shared" si="177"/>
        <v>#N/A</v>
      </c>
      <c r="CT518" s="20" t="e">
        <f t="shared" si="178"/>
        <v>#N/A</v>
      </c>
      <c r="CU518" s="20" t="e">
        <f t="shared" si="179"/>
        <v>#N/A</v>
      </c>
      <c r="CW518" s="20">
        <f t="shared" si="185"/>
        <v>0</v>
      </c>
      <c r="CX518" s="20">
        <f t="shared" si="185"/>
        <v>0</v>
      </c>
      <c r="CY518" s="20">
        <f t="shared" si="185"/>
        <v>0</v>
      </c>
      <c r="CZ518" s="20">
        <f t="shared" si="186"/>
        <v>71.200000000000017</v>
      </c>
      <c r="DA518" s="20">
        <f t="shared" si="186"/>
        <v>44.5</v>
      </c>
      <c r="DB518" s="20">
        <f t="shared" si="186"/>
        <v>142.40000000000003</v>
      </c>
      <c r="DE518" s="20" t="e">
        <f t="shared" si="180"/>
        <v>#N/A</v>
      </c>
      <c r="DF518" s="20">
        <f t="shared" si="187"/>
        <v>0</v>
      </c>
      <c r="DG518" s="20">
        <f t="shared" si="188"/>
        <v>192</v>
      </c>
    </row>
    <row r="519" spans="12:111">
      <c r="L519" s="15"/>
      <c r="M519" s="17"/>
      <c r="O519" s="19">
        <v>518</v>
      </c>
      <c r="P519" s="1">
        <f t="shared" si="173"/>
        <v>0.53921559200000002</v>
      </c>
      <c r="Q519">
        <f>SUM(P$2:P519)</f>
        <v>459.43983766326357</v>
      </c>
      <c r="R519" s="10">
        <f t="shared" si="189"/>
        <v>0.3774509144</v>
      </c>
      <c r="S519" s="10">
        <f t="shared" si="190"/>
        <v>0.70098026960000004</v>
      </c>
      <c r="T519" s="22">
        <f>SUM(R$2:R519)</f>
        <v>327.00788636428479</v>
      </c>
      <c r="U519" s="22">
        <f>SUM(S$2:S519)</f>
        <v>591.87178896224327</v>
      </c>
      <c r="X519" s="15"/>
      <c r="CD519" s="20">
        <v>518</v>
      </c>
      <c r="CE519" s="20">
        <f>V519</f>
        <v>0</v>
      </c>
      <c r="CF519" s="20" t="e">
        <f>#REF!</f>
        <v>#REF!</v>
      </c>
      <c r="CG519" s="20" t="e">
        <f>#REF!</f>
        <v>#REF!</v>
      </c>
      <c r="CH519" s="20">
        <f t="shared" si="181"/>
        <v>71.200000000000017</v>
      </c>
      <c r="CI519" s="20">
        <f t="shared" si="181"/>
        <v>44.5</v>
      </c>
      <c r="CJ519" s="20">
        <f t="shared" si="181"/>
        <v>142.40000000000003</v>
      </c>
      <c r="CK519" s="20">
        <f t="shared" si="182"/>
        <v>192</v>
      </c>
      <c r="CL519" s="20">
        <v>0</v>
      </c>
      <c r="CM519" s="20">
        <f t="shared" si="183"/>
        <v>263.20000000000005</v>
      </c>
      <c r="CN519" s="20" t="e">
        <f t="shared" si="184"/>
        <v>#REF!</v>
      </c>
      <c r="CS519" s="20" t="e">
        <f t="shared" si="177"/>
        <v>#N/A</v>
      </c>
      <c r="CT519" s="20" t="e">
        <f t="shared" si="178"/>
        <v>#N/A</v>
      </c>
      <c r="CU519" s="20" t="e">
        <f t="shared" si="179"/>
        <v>#N/A</v>
      </c>
      <c r="CW519" s="20">
        <f t="shared" si="185"/>
        <v>0</v>
      </c>
      <c r="CX519" s="20">
        <f t="shared" si="185"/>
        <v>0</v>
      </c>
      <c r="CY519" s="20">
        <f t="shared" si="185"/>
        <v>0</v>
      </c>
      <c r="CZ519" s="20">
        <f t="shared" si="186"/>
        <v>71.200000000000017</v>
      </c>
      <c r="DA519" s="20">
        <f t="shared" si="186"/>
        <v>44.5</v>
      </c>
      <c r="DB519" s="20">
        <f t="shared" si="186"/>
        <v>142.40000000000003</v>
      </c>
      <c r="DE519" s="20" t="e">
        <f t="shared" si="180"/>
        <v>#N/A</v>
      </c>
      <c r="DF519" s="20">
        <f t="shared" si="187"/>
        <v>0</v>
      </c>
      <c r="DG519" s="20">
        <f t="shared" si="188"/>
        <v>192</v>
      </c>
    </row>
    <row r="520" spans="12:111">
      <c r="L520" s="15"/>
      <c r="M520" s="17"/>
      <c r="O520" s="19">
        <v>519</v>
      </c>
      <c r="P520" s="1">
        <f t="shared" si="173"/>
        <v>0.53874926300000003</v>
      </c>
      <c r="Q520">
        <f>SUM(P$2:P520)</f>
        <v>459.97858692626357</v>
      </c>
      <c r="R520" s="10">
        <f t="shared" si="189"/>
        <v>0.37712448409999999</v>
      </c>
      <c r="S520" s="10">
        <f t="shared" si="190"/>
        <v>0.70037404190000008</v>
      </c>
      <c r="T520" s="22">
        <f>SUM(R$2:R520)</f>
        <v>327.38501084838481</v>
      </c>
      <c r="U520" s="22">
        <f>SUM(S$2:S520)</f>
        <v>592.57216300414325</v>
      </c>
      <c r="X520" s="15"/>
      <c r="CD520" s="20">
        <v>519</v>
      </c>
      <c r="CE520" s="20">
        <f>V520</f>
        <v>0</v>
      </c>
      <c r="CF520" s="20" t="e">
        <f>#REF!</f>
        <v>#REF!</v>
      </c>
      <c r="CG520" s="20" t="e">
        <f>#REF!</f>
        <v>#REF!</v>
      </c>
      <c r="CH520" s="20">
        <f t="shared" si="181"/>
        <v>71.200000000000017</v>
      </c>
      <c r="CI520" s="20">
        <f t="shared" si="181"/>
        <v>44.5</v>
      </c>
      <c r="CJ520" s="20">
        <f t="shared" si="181"/>
        <v>142.40000000000003</v>
      </c>
      <c r="CK520" s="20">
        <f t="shared" si="182"/>
        <v>192</v>
      </c>
      <c r="CL520" s="20">
        <v>0</v>
      </c>
      <c r="CM520" s="20">
        <f t="shared" si="183"/>
        <v>263.20000000000005</v>
      </c>
      <c r="CN520" s="20" t="e">
        <f t="shared" si="184"/>
        <v>#REF!</v>
      </c>
      <c r="CS520" s="20" t="e">
        <f t="shared" si="177"/>
        <v>#N/A</v>
      </c>
      <c r="CT520" s="20" t="e">
        <f t="shared" si="178"/>
        <v>#N/A</v>
      </c>
      <c r="CU520" s="20" t="e">
        <f t="shared" si="179"/>
        <v>#N/A</v>
      </c>
      <c r="CW520" s="20">
        <f t="shared" si="185"/>
        <v>0</v>
      </c>
      <c r="CX520" s="20">
        <f t="shared" si="185"/>
        <v>0</v>
      </c>
      <c r="CY520" s="20">
        <f t="shared" si="185"/>
        <v>0</v>
      </c>
      <c r="CZ520" s="20">
        <f t="shared" si="186"/>
        <v>71.200000000000017</v>
      </c>
      <c r="DA520" s="20">
        <f t="shared" si="186"/>
        <v>44.5</v>
      </c>
      <c r="DB520" s="20">
        <f t="shared" si="186"/>
        <v>142.40000000000003</v>
      </c>
      <c r="DE520" s="20" t="e">
        <f t="shared" si="180"/>
        <v>#N/A</v>
      </c>
      <c r="DF520" s="20">
        <f t="shared" si="187"/>
        <v>0</v>
      </c>
      <c r="DG520" s="20">
        <f t="shared" si="188"/>
        <v>192</v>
      </c>
    </row>
    <row r="521" spans="12:111">
      <c r="L521" s="15"/>
      <c r="M521" s="17"/>
      <c r="O521" s="19">
        <v>520</v>
      </c>
      <c r="P521" s="1">
        <f t="shared" si="173"/>
        <v>0.80742479999999994</v>
      </c>
      <c r="Q521">
        <f>SUM(P$2:P521)</f>
        <v>460.78601172626355</v>
      </c>
      <c r="R521" s="10">
        <f t="shared" si="189"/>
        <v>0.56519735999999987</v>
      </c>
      <c r="S521" s="10">
        <f t="shared" si="190"/>
        <v>1.0496522399999999</v>
      </c>
      <c r="T521" s="22">
        <f>SUM(R$2:R521)</f>
        <v>327.95020820838482</v>
      </c>
      <c r="U521" s="22">
        <f>SUM(S$2:S521)</f>
        <v>593.62181524414325</v>
      </c>
      <c r="X521" s="15"/>
      <c r="CD521" s="38">
        <v>520</v>
      </c>
      <c r="CE521" s="38">
        <f>V521</f>
        <v>0</v>
      </c>
      <c r="CF521" s="38" t="e">
        <f>#REF!</f>
        <v>#REF!</v>
      </c>
      <c r="CG521" s="38" t="e">
        <f>#REF!</f>
        <v>#REF!</v>
      </c>
      <c r="CH521" s="38">
        <f t="shared" si="181"/>
        <v>72.800000000000011</v>
      </c>
      <c r="CI521" s="38">
        <f t="shared" si="181"/>
        <v>45.5</v>
      </c>
      <c r="CJ521" s="38">
        <f t="shared" si="181"/>
        <v>145.60000000000002</v>
      </c>
      <c r="CK521" s="38">
        <f t="shared" si="182"/>
        <v>192</v>
      </c>
      <c r="CL521" s="38">
        <v>0</v>
      </c>
      <c r="CM521" s="38">
        <f t="shared" si="183"/>
        <v>264.8</v>
      </c>
      <c r="CN521" s="38" t="e">
        <f t="shared" si="184"/>
        <v>#REF!</v>
      </c>
      <c r="CS521" s="20">
        <f t="shared" si="177"/>
        <v>72.800000000000011</v>
      </c>
      <c r="CT521" s="20">
        <f t="shared" si="178"/>
        <v>45.5</v>
      </c>
      <c r="CU521" s="20">
        <f t="shared" si="179"/>
        <v>145.60000000000002</v>
      </c>
      <c r="CW521" s="20">
        <f t="shared" si="185"/>
        <v>72.800000000000011</v>
      </c>
      <c r="CX521" s="20">
        <f t="shared" si="185"/>
        <v>45.5</v>
      </c>
      <c r="CY521" s="20">
        <f t="shared" si="185"/>
        <v>145.60000000000002</v>
      </c>
      <c r="CZ521" s="20">
        <f t="shared" si="186"/>
        <v>72.800000000000011</v>
      </c>
      <c r="DA521" s="20">
        <f t="shared" si="186"/>
        <v>45.5</v>
      </c>
      <c r="DB521" s="20">
        <f t="shared" si="186"/>
        <v>145.60000000000002</v>
      </c>
      <c r="DE521" s="20">
        <f t="shared" si="180"/>
        <v>192</v>
      </c>
      <c r="DF521" s="20">
        <f t="shared" si="187"/>
        <v>192</v>
      </c>
      <c r="DG521" s="20">
        <f t="shared" si="188"/>
        <v>192</v>
      </c>
    </row>
    <row r="522" spans="12:111">
      <c r="L522" s="15"/>
      <c r="M522" s="17"/>
      <c r="O522" s="19">
        <v>521</v>
      </c>
      <c r="P522" s="1">
        <f t="shared" ref="P522:P585" si="191">($H$19*O522*O522+$I$19*O522+$J$19)/100000*IF(O522/5-INT(O522/5)=0,1.5,1)</f>
        <v>0.53781740300000003</v>
      </c>
      <c r="Q522">
        <f>SUM(P$2:P522)</f>
        <v>461.32382912926357</v>
      </c>
      <c r="R522" s="10">
        <f t="shared" si="189"/>
        <v>0.3764721821</v>
      </c>
      <c r="S522" s="10">
        <f t="shared" si="190"/>
        <v>0.69916262390000006</v>
      </c>
      <c r="T522" s="22">
        <f>SUM(R$2:R522)</f>
        <v>328.3266803904848</v>
      </c>
      <c r="U522" s="22">
        <f>SUM(S$2:S522)</f>
        <v>594.3209778680432</v>
      </c>
      <c r="X522" s="15"/>
      <c r="CD522" s="20">
        <v>521</v>
      </c>
      <c r="CE522" s="20">
        <f>V522</f>
        <v>0</v>
      </c>
      <c r="CF522" s="20" t="e">
        <f>#REF!</f>
        <v>#REF!</v>
      </c>
      <c r="CG522" s="20" t="e">
        <f>#REF!</f>
        <v>#REF!</v>
      </c>
      <c r="CH522" s="20">
        <f t="shared" si="181"/>
        <v>72.800000000000011</v>
      </c>
      <c r="CI522" s="20">
        <f t="shared" si="181"/>
        <v>45.5</v>
      </c>
      <c r="CJ522" s="20">
        <f t="shared" si="181"/>
        <v>145.60000000000002</v>
      </c>
      <c r="CK522" s="20">
        <f t="shared" si="182"/>
        <v>192</v>
      </c>
      <c r="CL522" s="20">
        <v>0</v>
      </c>
      <c r="CM522" s="20">
        <f t="shared" si="183"/>
        <v>264.8</v>
      </c>
      <c r="CN522" s="20" t="e">
        <f t="shared" si="184"/>
        <v>#REF!</v>
      </c>
      <c r="CS522" s="20" t="e">
        <f t="shared" si="177"/>
        <v>#N/A</v>
      </c>
      <c r="CT522" s="20" t="e">
        <f t="shared" si="178"/>
        <v>#N/A</v>
      </c>
      <c r="CU522" s="20" t="e">
        <f t="shared" si="179"/>
        <v>#N/A</v>
      </c>
      <c r="CW522" s="20">
        <f t="shared" si="185"/>
        <v>0</v>
      </c>
      <c r="CX522" s="20">
        <f t="shared" si="185"/>
        <v>0</v>
      </c>
      <c r="CY522" s="20">
        <f t="shared" si="185"/>
        <v>0</v>
      </c>
      <c r="CZ522" s="20">
        <f t="shared" si="186"/>
        <v>72.800000000000011</v>
      </c>
      <c r="DA522" s="20">
        <f t="shared" si="186"/>
        <v>45.5</v>
      </c>
      <c r="DB522" s="20">
        <f t="shared" si="186"/>
        <v>145.60000000000002</v>
      </c>
      <c r="DE522" s="20" t="e">
        <f t="shared" si="180"/>
        <v>#N/A</v>
      </c>
      <c r="DF522" s="20">
        <f t="shared" si="187"/>
        <v>0</v>
      </c>
      <c r="DG522" s="20">
        <f t="shared" si="188"/>
        <v>192</v>
      </c>
    </row>
    <row r="523" spans="12:111">
      <c r="L523" s="15"/>
      <c r="M523" s="17"/>
      <c r="O523" s="19">
        <v>522</v>
      </c>
      <c r="P523" s="1">
        <f t="shared" si="191"/>
        <v>0.53735187200000001</v>
      </c>
      <c r="Q523">
        <f>SUM(P$2:P523)</f>
        <v>461.86118100126356</v>
      </c>
      <c r="R523" s="10">
        <f t="shared" si="189"/>
        <v>0.37614631039999996</v>
      </c>
      <c r="S523" s="10">
        <f t="shared" si="190"/>
        <v>0.6985574336</v>
      </c>
      <c r="T523" s="22">
        <f>SUM(R$2:R523)</f>
        <v>328.70282670088477</v>
      </c>
      <c r="U523" s="22">
        <f>SUM(S$2:S523)</f>
        <v>595.01953530164315</v>
      </c>
      <c r="X523" s="15"/>
      <c r="CD523" s="20">
        <v>522</v>
      </c>
      <c r="CE523" s="20">
        <f>V523</f>
        <v>0</v>
      </c>
      <c r="CF523" s="20" t="e">
        <f>#REF!</f>
        <v>#REF!</v>
      </c>
      <c r="CG523" s="20" t="e">
        <f>#REF!</f>
        <v>#REF!</v>
      </c>
      <c r="CH523" s="20">
        <f t="shared" si="181"/>
        <v>72.800000000000011</v>
      </c>
      <c r="CI523" s="20">
        <f t="shared" si="181"/>
        <v>45.5</v>
      </c>
      <c r="CJ523" s="20">
        <f t="shared" si="181"/>
        <v>145.60000000000002</v>
      </c>
      <c r="CK523" s="20">
        <f t="shared" si="182"/>
        <v>192</v>
      </c>
      <c r="CL523" s="20">
        <v>0</v>
      </c>
      <c r="CM523" s="20">
        <f t="shared" si="183"/>
        <v>264.8</v>
      </c>
      <c r="CN523" s="20" t="e">
        <f t="shared" si="184"/>
        <v>#REF!</v>
      </c>
      <c r="CS523" s="20" t="e">
        <f t="shared" si="177"/>
        <v>#N/A</v>
      </c>
      <c r="CT523" s="20" t="e">
        <f t="shared" si="178"/>
        <v>#N/A</v>
      </c>
      <c r="CU523" s="20" t="e">
        <f t="shared" si="179"/>
        <v>#N/A</v>
      </c>
      <c r="CW523" s="20">
        <f t="shared" si="185"/>
        <v>0</v>
      </c>
      <c r="CX523" s="20">
        <f t="shared" si="185"/>
        <v>0</v>
      </c>
      <c r="CY523" s="20">
        <f t="shared" si="185"/>
        <v>0</v>
      </c>
      <c r="CZ523" s="20">
        <f t="shared" si="186"/>
        <v>72.800000000000011</v>
      </c>
      <c r="DA523" s="20">
        <f t="shared" si="186"/>
        <v>45.5</v>
      </c>
      <c r="DB523" s="20">
        <f t="shared" si="186"/>
        <v>145.60000000000002</v>
      </c>
      <c r="DE523" s="20" t="e">
        <f t="shared" si="180"/>
        <v>#N/A</v>
      </c>
      <c r="DF523" s="20">
        <f t="shared" si="187"/>
        <v>0</v>
      </c>
      <c r="DG523" s="20">
        <f t="shared" si="188"/>
        <v>192</v>
      </c>
    </row>
    <row r="524" spans="12:111">
      <c r="L524" s="15"/>
      <c r="M524" s="17"/>
      <c r="O524" s="19">
        <v>523</v>
      </c>
      <c r="P524" s="1">
        <f t="shared" si="191"/>
        <v>0.53688660700000002</v>
      </c>
      <c r="Q524">
        <f>SUM(P$2:P524)</f>
        <v>462.39806760826355</v>
      </c>
      <c r="R524" s="10">
        <f t="shared" si="189"/>
        <v>0.37582062490000001</v>
      </c>
      <c r="S524" s="10">
        <f t="shared" si="190"/>
        <v>0.69795258910000002</v>
      </c>
      <c r="T524" s="22">
        <f>SUM(R$2:R524)</f>
        <v>329.07864732578474</v>
      </c>
      <c r="U524" s="22">
        <f>SUM(S$2:S524)</f>
        <v>595.7174878907432</v>
      </c>
      <c r="X524" s="15"/>
      <c r="CD524" s="20">
        <v>523</v>
      </c>
      <c r="CE524" s="20">
        <f>V524</f>
        <v>0</v>
      </c>
      <c r="CF524" s="20" t="e">
        <f>#REF!</f>
        <v>#REF!</v>
      </c>
      <c r="CG524" s="20" t="e">
        <f>#REF!</f>
        <v>#REF!</v>
      </c>
      <c r="CH524" s="20">
        <f t="shared" si="181"/>
        <v>72.800000000000011</v>
      </c>
      <c r="CI524" s="20">
        <f t="shared" si="181"/>
        <v>45.5</v>
      </c>
      <c r="CJ524" s="20">
        <f t="shared" si="181"/>
        <v>145.60000000000002</v>
      </c>
      <c r="CK524" s="20">
        <f t="shared" si="182"/>
        <v>192</v>
      </c>
      <c r="CL524" s="20">
        <v>0</v>
      </c>
      <c r="CM524" s="20">
        <f t="shared" si="183"/>
        <v>264.8</v>
      </c>
      <c r="CN524" s="20" t="e">
        <f t="shared" si="184"/>
        <v>#REF!</v>
      </c>
      <c r="CS524" s="20" t="e">
        <f t="shared" si="177"/>
        <v>#N/A</v>
      </c>
      <c r="CT524" s="20" t="e">
        <f t="shared" si="178"/>
        <v>#N/A</v>
      </c>
      <c r="CU524" s="20" t="e">
        <f t="shared" si="179"/>
        <v>#N/A</v>
      </c>
      <c r="CW524" s="20">
        <f t="shared" si="185"/>
        <v>0</v>
      </c>
      <c r="CX524" s="20">
        <f t="shared" si="185"/>
        <v>0</v>
      </c>
      <c r="CY524" s="20">
        <f t="shared" si="185"/>
        <v>0</v>
      </c>
      <c r="CZ524" s="20">
        <f t="shared" si="186"/>
        <v>72.800000000000011</v>
      </c>
      <c r="DA524" s="20">
        <f t="shared" si="186"/>
        <v>45.5</v>
      </c>
      <c r="DB524" s="20">
        <f t="shared" si="186"/>
        <v>145.60000000000002</v>
      </c>
      <c r="DE524" s="20" t="e">
        <f t="shared" si="180"/>
        <v>#N/A</v>
      </c>
      <c r="DF524" s="20">
        <f t="shared" si="187"/>
        <v>0</v>
      </c>
      <c r="DG524" s="20">
        <f t="shared" si="188"/>
        <v>192</v>
      </c>
    </row>
    <row r="525" spans="12:111">
      <c r="L525" s="15"/>
      <c r="M525" s="17"/>
      <c r="O525" s="19">
        <v>524</v>
      </c>
      <c r="P525" s="1">
        <f t="shared" si="191"/>
        <v>0.53642160799999994</v>
      </c>
      <c r="Q525">
        <f>SUM(P$2:P525)</f>
        <v>462.93448921626356</v>
      </c>
      <c r="R525" s="10">
        <f t="shared" si="189"/>
        <v>0.37549512559999992</v>
      </c>
      <c r="S525" s="10">
        <f t="shared" si="190"/>
        <v>0.6973480903999999</v>
      </c>
      <c r="T525" s="22">
        <f>SUM(R$2:R525)</f>
        <v>329.45414245138477</v>
      </c>
      <c r="U525" s="22">
        <f>SUM(S$2:S525)</f>
        <v>596.41483598114326</v>
      </c>
      <c r="X525" s="15"/>
      <c r="CD525" s="20">
        <v>524</v>
      </c>
      <c r="CE525" s="20">
        <f>V525</f>
        <v>0</v>
      </c>
      <c r="CF525" s="20" t="e">
        <f>#REF!</f>
        <v>#REF!</v>
      </c>
      <c r="CG525" s="20" t="e">
        <f>#REF!</f>
        <v>#REF!</v>
      </c>
      <c r="CH525" s="20">
        <f t="shared" si="181"/>
        <v>72.800000000000011</v>
      </c>
      <c r="CI525" s="20">
        <f t="shared" si="181"/>
        <v>45.5</v>
      </c>
      <c r="CJ525" s="20">
        <f t="shared" si="181"/>
        <v>145.60000000000002</v>
      </c>
      <c r="CK525" s="20">
        <f t="shared" si="182"/>
        <v>192</v>
      </c>
      <c r="CL525" s="20">
        <v>0</v>
      </c>
      <c r="CM525" s="20">
        <f t="shared" si="183"/>
        <v>264.8</v>
      </c>
      <c r="CN525" s="20" t="e">
        <f t="shared" si="184"/>
        <v>#REF!</v>
      </c>
      <c r="CS525" s="20" t="e">
        <f t="shared" si="177"/>
        <v>#N/A</v>
      </c>
      <c r="CT525" s="20" t="e">
        <f t="shared" si="178"/>
        <v>#N/A</v>
      </c>
      <c r="CU525" s="20" t="e">
        <f t="shared" si="179"/>
        <v>#N/A</v>
      </c>
      <c r="CW525" s="20">
        <f t="shared" si="185"/>
        <v>0</v>
      </c>
      <c r="CX525" s="20">
        <f t="shared" si="185"/>
        <v>0</v>
      </c>
      <c r="CY525" s="20">
        <f t="shared" si="185"/>
        <v>0</v>
      </c>
      <c r="CZ525" s="20">
        <f t="shared" si="186"/>
        <v>72.800000000000011</v>
      </c>
      <c r="DA525" s="20">
        <f t="shared" si="186"/>
        <v>45.5</v>
      </c>
      <c r="DB525" s="20">
        <f t="shared" si="186"/>
        <v>145.60000000000002</v>
      </c>
      <c r="DE525" s="20" t="e">
        <f t="shared" si="180"/>
        <v>#N/A</v>
      </c>
      <c r="DF525" s="20">
        <f t="shared" si="187"/>
        <v>0</v>
      </c>
      <c r="DG525" s="20">
        <f t="shared" si="188"/>
        <v>192</v>
      </c>
    </row>
    <row r="526" spans="12:111">
      <c r="L526" s="15"/>
      <c r="M526" s="17"/>
      <c r="O526" s="19">
        <v>525</v>
      </c>
      <c r="P526" s="1">
        <f t="shared" si="191"/>
        <v>0.80393531249999994</v>
      </c>
      <c r="Q526">
        <f>SUM(P$2:P526)</f>
        <v>463.73842452876357</v>
      </c>
      <c r="R526" s="10">
        <f t="shared" si="189"/>
        <v>0.56275471874999994</v>
      </c>
      <c r="S526" s="10">
        <f t="shared" si="190"/>
        <v>1.0451159062499999</v>
      </c>
      <c r="T526" s="22">
        <f>SUM(R$2:R526)</f>
        <v>330.01689717013477</v>
      </c>
      <c r="U526" s="22">
        <f>SUM(S$2:S526)</f>
        <v>597.45995188739323</v>
      </c>
      <c r="X526" s="15"/>
      <c r="CD526" s="20">
        <v>525</v>
      </c>
      <c r="CE526" s="20">
        <f>V526</f>
        <v>0</v>
      </c>
      <c r="CF526" s="20" t="e">
        <f>#REF!</f>
        <v>#REF!</v>
      </c>
      <c r="CG526" s="20" t="e">
        <f>#REF!</f>
        <v>#REF!</v>
      </c>
      <c r="CH526" s="20">
        <f t="shared" si="181"/>
        <v>72.800000000000011</v>
      </c>
      <c r="CI526" s="20">
        <f t="shared" si="181"/>
        <v>45.5</v>
      </c>
      <c r="CJ526" s="20">
        <f t="shared" si="181"/>
        <v>145.60000000000002</v>
      </c>
      <c r="CK526" s="20">
        <f t="shared" si="182"/>
        <v>192</v>
      </c>
      <c r="CL526" s="20">
        <v>0</v>
      </c>
      <c r="CM526" s="20">
        <f t="shared" si="183"/>
        <v>264.8</v>
      </c>
      <c r="CN526" s="20" t="e">
        <f t="shared" si="184"/>
        <v>#REF!</v>
      </c>
      <c r="CS526" s="20" t="e">
        <f t="shared" si="177"/>
        <v>#N/A</v>
      </c>
      <c r="CT526" s="20" t="e">
        <f t="shared" si="178"/>
        <v>#N/A</v>
      </c>
      <c r="CU526" s="20" t="e">
        <f t="shared" si="179"/>
        <v>#N/A</v>
      </c>
      <c r="CW526" s="20">
        <f t="shared" si="185"/>
        <v>0</v>
      </c>
      <c r="CX526" s="20">
        <f t="shared" si="185"/>
        <v>0</v>
      </c>
      <c r="CY526" s="20">
        <f t="shared" si="185"/>
        <v>0</v>
      </c>
      <c r="CZ526" s="20">
        <f t="shared" si="186"/>
        <v>72.800000000000011</v>
      </c>
      <c r="DA526" s="20">
        <f t="shared" si="186"/>
        <v>45.5</v>
      </c>
      <c r="DB526" s="20">
        <f t="shared" si="186"/>
        <v>145.60000000000002</v>
      </c>
      <c r="DE526" s="20" t="e">
        <f t="shared" si="180"/>
        <v>#N/A</v>
      </c>
      <c r="DF526" s="20">
        <f t="shared" si="187"/>
        <v>0</v>
      </c>
      <c r="DG526" s="20">
        <f t="shared" si="188"/>
        <v>192</v>
      </c>
    </row>
    <row r="527" spans="12:111">
      <c r="L527" s="15"/>
      <c r="M527" s="17"/>
      <c r="O527" s="19">
        <v>526</v>
      </c>
      <c r="P527" s="1">
        <f t="shared" si="191"/>
        <v>0.53549240799999998</v>
      </c>
      <c r="Q527">
        <f>SUM(P$2:P527)</f>
        <v>464.27391693676356</v>
      </c>
      <c r="R527" s="10">
        <f t="shared" si="189"/>
        <v>0.37484468559999995</v>
      </c>
      <c r="S527" s="10">
        <f t="shared" si="190"/>
        <v>0.6961401304</v>
      </c>
      <c r="T527" s="22">
        <f>SUM(R$2:R527)</f>
        <v>330.39174185573478</v>
      </c>
      <c r="U527" s="22">
        <f>SUM(S$2:S527)</f>
        <v>598.15609201779318</v>
      </c>
      <c r="X527" s="15"/>
      <c r="CD527" s="20">
        <v>526</v>
      </c>
      <c r="CE527" s="20">
        <f>V527</f>
        <v>0</v>
      </c>
      <c r="CF527" s="20" t="e">
        <f>#REF!</f>
        <v>#REF!</v>
      </c>
      <c r="CG527" s="20" t="e">
        <f>#REF!</f>
        <v>#REF!</v>
      </c>
      <c r="CH527" s="20">
        <f t="shared" si="181"/>
        <v>72.800000000000011</v>
      </c>
      <c r="CI527" s="20">
        <f t="shared" si="181"/>
        <v>45.5</v>
      </c>
      <c r="CJ527" s="20">
        <f t="shared" si="181"/>
        <v>145.60000000000002</v>
      </c>
      <c r="CK527" s="20">
        <f t="shared" si="182"/>
        <v>192</v>
      </c>
      <c r="CL527" s="20">
        <v>0</v>
      </c>
      <c r="CM527" s="20">
        <f t="shared" si="183"/>
        <v>264.8</v>
      </c>
      <c r="CN527" s="20" t="e">
        <f t="shared" si="184"/>
        <v>#REF!</v>
      </c>
      <c r="CS527" s="20" t="e">
        <f t="shared" si="177"/>
        <v>#N/A</v>
      </c>
      <c r="CT527" s="20" t="e">
        <f t="shared" si="178"/>
        <v>#N/A</v>
      </c>
      <c r="CU527" s="20" t="e">
        <f t="shared" si="179"/>
        <v>#N/A</v>
      </c>
      <c r="CW527" s="20">
        <f t="shared" si="185"/>
        <v>0</v>
      </c>
      <c r="CX527" s="20">
        <f t="shared" si="185"/>
        <v>0</v>
      </c>
      <c r="CY527" s="20">
        <f t="shared" si="185"/>
        <v>0</v>
      </c>
      <c r="CZ527" s="20">
        <f t="shared" si="186"/>
        <v>72.800000000000011</v>
      </c>
      <c r="DA527" s="20">
        <f t="shared" si="186"/>
        <v>45.5</v>
      </c>
      <c r="DB527" s="20">
        <f t="shared" si="186"/>
        <v>145.60000000000002</v>
      </c>
      <c r="DE527" s="20" t="e">
        <f t="shared" si="180"/>
        <v>#N/A</v>
      </c>
      <c r="DF527" s="20">
        <f t="shared" si="187"/>
        <v>0</v>
      </c>
      <c r="DG527" s="20">
        <f t="shared" si="188"/>
        <v>192</v>
      </c>
    </row>
    <row r="528" spans="12:111">
      <c r="L528" s="15"/>
      <c r="M528" s="17"/>
      <c r="O528" s="19">
        <v>527</v>
      </c>
      <c r="P528" s="1">
        <f t="shared" si="191"/>
        <v>0.53502820699999998</v>
      </c>
      <c r="Q528">
        <f>SUM(P$2:P528)</f>
        <v>464.80894514376354</v>
      </c>
      <c r="R528" s="10">
        <f t="shared" si="189"/>
        <v>0.37451974489999995</v>
      </c>
      <c r="S528" s="10">
        <f t="shared" si="190"/>
        <v>0.6955366691</v>
      </c>
      <c r="T528" s="22">
        <f>SUM(R$2:R528)</f>
        <v>330.76626160063478</v>
      </c>
      <c r="U528" s="22">
        <f>SUM(S$2:S528)</f>
        <v>598.85162868689315</v>
      </c>
      <c r="X528" s="15"/>
      <c r="CD528" s="20">
        <v>527</v>
      </c>
      <c r="CE528" s="20">
        <f>V528</f>
        <v>0</v>
      </c>
      <c r="CF528" s="20" t="e">
        <f>#REF!</f>
        <v>#REF!</v>
      </c>
      <c r="CG528" s="20" t="e">
        <f>#REF!</f>
        <v>#REF!</v>
      </c>
      <c r="CH528" s="20">
        <f t="shared" si="181"/>
        <v>72.800000000000011</v>
      </c>
      <c r="CI528" s="20">
        <f t="shared" si="181"/>
        <v>45.5</v>
      </c>
      <c r="CJ528" s="20">
        <f t="shared" si="181"/>
        <v>145.60000000000002</v>
      </c>
      <c r="CK528" s="20">
        <f t="shared" si="182"/>
        <v>192</v>
      </c>
      <c r="CL528" s="20">
        <v>0</v>
      </c>
      <c r="CM528" s="20">
        <f t="shared" si="183"/>
        <v>264.8</v>
      </c>
      <c r="CN528" s="20" t="e">
        <f t="shared" si="184"/>
        <v>#REF!</v>
      </c>
      <c r="CS528" s="20" t="e">
        <f t="shared" si="177"/>
        <v>#N/A</v>
      </c>
      <c r="CT528" s="20" t="e">
        <f t="shared" si="178"/>
        <v>#N/A</v>
      </c>
      <c r="CU528" s="20" t="e">
        <f t="shared" si="179"/>
        <v>#N/A</v>
      </c>
      <c r="CW528" s="20">
        <f t="shared" si="185"/>
        <v>0</v>
      </c>
      <c r="CX528" s="20">
        <f t="shared" si="185"/>
        <v>0</v>
      </c>
      <c r="CY528" s="20">
        <f t="shared" si="185"/>
        <v>0</v>
      </c>
      <c r="CZ528" s="20">
        <f t="shared" si="186"/>
        <v>72.800000000000011</v>
      </c>
      <c r="DA528" s="20">
        <f t="shared" si="186"/>
        <v>45.5</v>
      </c>
      <c r="DB528" s="20">
        <f t="shared" si="186"/>
        <v>145.60000000000002</v>
      </c>
      <c r="DE528" s="20" t="e">
        <f t="shared" si="180"/>
        <v>#N/A</v>
      </c>
      <c r="DF528" s="20">
        <f t="shared" si="187"/>
        <v>0</v>
      </c>
      <c r="DG528" s="20">
        <f t="shared" si="188"/>
        <v>192</v>
      </c>
    </row>
    <row r="529" spans="12:111">
      <c r="L529" s="15"/>
      <c r="M529" s="17"/>
      <c r="O529" s="19">
        <v>528</v>
      </c>
      <c r="P529" s="1">
        <f t="shared" si="191"/>
        <v>0.53456427200000001</v>
      </c>
      <c r="Q529">
        <f>SUM(P$2:P529)</f>
        <v>465.34350941576355</v>
      </c>
      <c r="R529" s="10">
        <f t="shared" si="189"/>
        <v>0.37419499039999998</v>
      </c>
      <c r="S529" s="10">
        <f t="shared" si="190"/>
        <v>0.69493355360000009</v>
      </c>
      <c r="T529" s="22">
        <f>SUM(R$2:R529)</f>
        <v>331.14045659103476</v>
      </c>
      <c r="U529" s="22">
        <f>SUM(S$2:S529)</f>
        <v>599.54656224049313</v>
      </c>
      <c r="X529" s="15"/>
      <c r="CD529" s="20">
        <v>528</v>
      </c>
      <c r="CE529" s="20">
        <f>V529</f>
        <v>0</v>
      </c>
      <c r="CF529" s="20" t="e">
        <f>#REF!</f>
        <v>#REF!</v>
      </c>
      <c r="CG529" s="20" t="e">
        <f>#REF!</f>
        <v>#REF!</v>
      </c>
      <c r="CH529" s="20">
        <f t="shared" si="181"/>
        <v>72.800000000000011</v>
      </c>
      <c r="CI529" s="20">
        <f t="shared" si="181"/>
        <v>45.5</v>
      </c>
      <c r="CJ529" s="20">
        <f t="shared" si="181"/>
        <v>145.60000000000002</v>
      </c>
      <c r="CK529" s="20">
        <f t="shared" si="182"/>
        <v>192</v>
      </c>
      <c r="CL529" s="20">
        <v>0</v>
      </c>
      <c r="CM529" s="20">
        <f t="shared" si="183"/>
        <v>264.8</v>
      </c>
      <c r="CN529" s="20" t="e">
        <f t="shared" si="184"/>
        <v>#REF!</v>
      </c>
      <c r="CS529" s="20" t="e">
        <f t="shared" si="177"/>
        <v>#N/A</v>
      </c>
      <c r="CT529" s="20" t="e">
        <f t="shared" si="178"/>
        <v>#N/A</v>
      </c>
      <c r="CU529" s="20" t="e">
        <f t="shared" si="179"/>
        <v>#N/A</v>
      </c>
      <c r="CW529" s="20">
        <f t="shared" si="185"/>
        <v>0</v>
      </c>
      <c r="CX529" s="20">
        <f t="shared" si="185"/>
        <v>0</v>
      </c>
      <c r="CY529" s="20">
        <f t="shared" si="185"/>
        <v>0</v>
      </c>
      <c r="CZ529" s="20">
        <f t="shared" si="186"/>
        <v>72.800000000000011</v>
      </c>
      <c r="DA529" s="20">
        <f t="shared" si="186"/>
        <v>45.5</v>
      </c>
      <c r="DB529" s="20">
        <f t="shared" si="186"/>
        <v>145.60000000000002</v>
      </c>
      <c r="DE529" s="20" t="e">
        <f t="shared" si="180"/>
        <v>#N/A</v>
      </c>
      <c r="DF529" s="20">
        <f t="shared" si="187"/>
        <v>0</v>
      </c>
      <c r="DG529" s="20">
        <f t="shared" si="188"/>
        <v>192</v>
      </c>
    </row>
    <row r="530" spans="12:111">
      <c r="L530" s="15"/>
      <c r="M530" s="17"/>
      <c r="O530" s="19">
        <v>529</v>
      </c>
      <c r="P530" s="1">
        <f t="shared" si="191"/>
        <v>0.53410060299999995</v>
      </c>
      <c r="Q530">
        <f>SUM(P$2:P530)</f>
        <v>465.87761001876356</v>
      </c>
      <c r="R530" s="10">
        <f t="shared" si="189"/>
        <v>0.37387042209999993</v>
      </c>
      <c r="S530" s="10">
        <f t="shared" si="190"/>
        <v>0.69433078389999991</v>
      </c>
      <c r="T530" s="22">
        <f>SUM(R$2:R530)</f>
        <v>331.51432701313479</v>
      </c>
      <c r="U530" s="22">
        <f>SUM(S$2:S530)</f>
        <v>600.24089302439313</v>
      </c>
      <c r="X530" s="15"/>
      <c r="CD530" s="20">
        <v>529</v>
      </c>
      <c r="CE530" s="20">
        <f>V530</f>
        <v>0</v>
      </c>
      <c r="CF530" s="20" t="e">
        <f>#REF!</f>
        <v>#REF!</v>
      </c>
      <c r="CG530" s="20" t="e">
        <f>#REF!</f>
        <v>#REF!</v>
      </c>
      <c r="CH530" s="20">
        <f t="shared" si="181"/>
        <v>72.800000000000011</v>
      </c>
      <c r="CI530" s="20">
        <f t="shared" si="181"/>
        <v>45.5</v>
      </c>
      <c r="CJ530" s="20">
        <f t="shared" si="181"/>
        <v>145.60000000000002</v>
      </c>
      <c r="CK530" s="20">
        <f t="shared" si="182"/>
        <v>192</v>
      </c>
      <c r="CL530" s="20">
        <v>0</v>
      </c>
      <c r="CM530" s="20">
        <f t="shared" si="183"/>
        <v>264.8</v>
      </c>
      <c r="CN530" s="20" t="e">
        <f t="shared" si="184"/>
        <v>#REF!</v>
      </c>
      <c r="CS530" s="20" t="e">
        <f t="shared" si="177"/>
        <v>#N/A</v>
      </c>
      <c r="CT530" s="20" t="e">
        <f t="shared" si="178"/>
        <v>#N/A</v>
      </c>
      <c r="CU530" s="20" t="e">
        <f t="shared" si="179"/>
        <v>#N/A</v>
      </c>
      <c r="CW530" s="20">
        <f t="shared" si="185"/>
        <v>0</v>
      </c>
      <c r="CX530" s="20">
        <f t="shared" si="185"/>
        <v>0</v>
      </c>
      <c r="CY530" s="20">
        <f t="shared" si="185"/>
        <v>0</v>
      </c>
      <c r="CZ530" s="20">
        <f t="shared" si="186"/>
        <v>72.800000000000011</v>
      </c>
      <c r="DA530" s="20">
        <f t="shared" si="186"/>
        <v>45.5</v>
      </c>
      <c r="DB530" s="20">
        <f t="shared" si="186"/>
        <v>145.60000000000002</v>
      </c>
      <c r="DE530" s="20" t="e">
        <f t="shared" si="180"/>
        <v>#N/A</v>
      </c>
      <c r="DF530" s="20">
        <f t="shared" si="187"/>
        <v>0</v>
      </c>
      <c r="DG530" s="20">
        <f t="shared" si="188"/>
        <v>192</v>
      </c>
    </row>
    <row r="531" spans="12:111">
      <c r="L531" s="15"/>
      <c r="M531" s="17"/>
      <c r="O531" s="19">
        <v>530</v>
      </c>
      <c r="P531" s="1">
        <f t="shared" si="191"/>
        <v>0.80045580000000005</v>
      </c>
      <c r="Q531">
        <f>SUM(P$2:P531)</f>
        <v>466.67806581876357</v>
      </c>
      <c r="R531" s="10">
        <f t="shared" si="189"/>
        <v>0.56031905999999998</v>
      </c>
      <c r="S531" s="10">
        <f t="shared" si="190"/>
        <v>1.04059254</v>
      </c>
      <c r="T531" s="22">
        <f>SUM(R$2:R531)</f>
        <v>332.07464607313477</v>
      </c>
      <c r="U531" s="22">
        <f>SUM(S$2:S531)</f>
        <v>601.28148556439317</v>
      </c>
      <c r="X531" s="15"/>
      <c r="CD531" s="20">
        <v>530</v>
      </c>
      <c r="CE531" s="20">
        <f>V531</f>
        <v>0</v>
      </c>
      <c r="CF531" s="20" t="e">
        <f>#REF!</f>
        <v>#REF!</v>
      </c>
      <c r="CG531" s="20" t="e">
        <f>#REF!</f>
        <v>#REF!</v>
      </c>
      <c r="CH531" s="20">
        <f t="shared" si="181"/>
        <v>72.800000000000011</v>
      </c>
      <c r="CI531" s="20">
        <f t="shared" si="181"/>
        <v>45.5</v>
      </c>
      <c r="CJ531" s="20">
        <f t="shared" si="181"/>
        <v>145.60000000000002</v>
      </c>
      <c r="CK531" s="20">
        <f t="shared" si="182"/>
        <v>192</v>
      </c>
      <c r="CL531" s="20">
        <v>0</v>
      </c>
      <c r="CM531" s="20">
        <f t="shared" si="183"/>
        <v>264.8</v>
      </c>
      <c r="CN531" s="20" t="e">
        <f t="shared" si="184"/>
        <v>#REF!</v>
      </c>
      <c r="CS531" s="20" t="e">
        <f t="shared" si="177"/>
        <v>#N/A</v>
      </c>
      <c r="CT531" s="20" t="e">
        <f t="shared" si="178"/>
        <v>#N/A</v>
      </c>
      <c r="CU531" s="20" t="e">
        <f t="shared" si="179"/>
        <v>#N/A</v>
      </c>
      <c r="CW531" s="20">
        <f t="shared" si="185"/>
        <v>0</v>
      </c>
      <c r="CX531" s="20">
        <f t="shared" si="185"/>
        <v>0</v>
      </c>
      <c r="CY531" s="20">
        <f t="shared" si="185"/>
        <v>0</v>
      </c>
      <c r="CZ531" s="20">
        <f t="shared" ref="CZ531:DB546" si="192">IF(CW531-CZ530&gt;0,CW531,CZ530)</f>
        <v>72.800000000000011</v>
      </c>
      <c r="DA531" s="20">
        <f t="shared" si="192"/>
        <v>45.5</v>
      </c>
      <c r="DB531" s="20">
        <f t="shared" si="192"/>
        <v>145.60000000000002</v>
      </c>
      <c r="DE531" s="20" t="e">
        <f t="shared" si="180"/>
        <v>#N/A</v>
      </c>
      <c r="DF531" s="20">
        <f t="shared" si="187"/>
        <v>0</v>
      </c>
      <c r="DG531" s="20">
        <f t="shared" si="188"/>
        <v>192</v>
      </c>
    </row>
    <row r="532" spans="12:111">
      <c r="L532" s="15"/>
      <c r="M532" s="17"/>
      <c r="O532" s="19">
        <v>531</v>
      </c>
      <c r="P532" s="1">
        <f t="shared" si="191"/>
        <v>0.53317406300000003</v>
      </c>
      <c r="Q532">
        <f>SUM(P$2:P532)</f>
        <v>467.21123988176356</v>
      </c>
      <c r="R532" s="10">
        <f t="shared" si="189"/>
        <v>0.37322184409999998</v>
      </c>
      <c r="S532" s="10">
        <f t="shared" si="190"/>
        <v>0.69312628190000003</v>
      </c>
      <c r="T532" s="22">
        <f>SUM(R$2:R532)</f>
        <v>332.44786791723476</v>
      </c>
      <c r="U532" s="22">
        <f>SUM(S$2:S532)</f>
        <v>601.97461184629321</v>
      </c>
      <c r="X532" s="15"/>
      <c r="CD532" s="20">
        <v>531</v>
      </c>
      <c r="CE532" s="20">
        <f>V532</f>
        <v>0</v>
      </c>
      <c r="CF532" s="20" t="e">
        <f>#REF!</f>
        <v>#REF!</v>
      </c>
      <c r="CG532" s="20" t="e">
        <f>#REF!</f>
        <v>#REF!</v>
      </c>
      <c r="CH532" s="20">
        <f t="shared" si="181"/>
        <v>72.800000000000011</v>
      </c>
      <c r="CI532" s="20">
        <f t="shared" si="181"/>
        <v>45.5</v>
      </c>
      <c r="CJ532" s="20">
        <f t="shared" si="181"/>
        <v>145.60000000000002</v>
      </c>
      <c r="CK532" s="20">
        <f t="shared" si="182"/>
        <v>192</v>
      </c>
      <c r="CL532" s="20">
        <v>0</v>
      </c>
      <c r="CM532" s="20">
        <f t="shared" si="183"/>
        <v>264.8</v>
      </c>
      <c r="CN532" s="20" t="e">
        <f t="shared" si="184"/>
        <v>#REF!</v>
      </c>
      <c r="CS532" s="20" t="e">
        <f t="shared" si="177"/>
        <v>#N/A</v>
      </c>
      <c r="CT532" s="20" t="e">
        <f t="shared" si="178"/>
        <v>#N/A</v>
      </c>
      <c r="CU532" s="20" t="e">
        <f t="shared" si="179"/>
        <v>#N/A</v>
      </c>
      <c r="CW532" s="20">
        <f t="shared" si="185"/>
        <v>0</v>
      </c>
      <c r="CX532" s="20">
        <f t="shared" si="185"/>
        <v>0</v>
      </c>
      <c r="CY532" s="20">
        <f t="shared" si="185"/>
        <v>0</v>
      </c>
      <c r="CZ532" s="20">
        <f t="shared" si="192"/>
        <v>72.800000000000011</v>
      </c>
      <c r="DA532" s="20">
        <f t="shared" si="192"/>
        <v>45.5</v>
      </c>
      <c r="DB532" s="20">
        <f t="shared" si="192"/>
        <v>145.60000000000002</v>
      </c>
      <c r="DE532" s="20" t="e">
        <f t="shared" si="180"/>
        <v>#N/A</v>
      </c>
      <c r="DF532" s="20">
        <f t="shared" si="187"/>
        <v>0</v>
      </c>
      <c r="DG532" s="20">
        <f t="shared" si="188"/>
        <v>192</v>
      </c>
    </row>
    <row r="533" spans="12:111">
      <c r="L533" s="15"/>
      <c r="M533" s="17"/>
      <c r="O533" s="19">
        <v>532</v>
      </c>
      <c r="P533" s="1">
        <f t="shared" si="191"/>
        <v>0.53271119200000006</v>
      </c>
      <c r="Q533">
        <f>SUM(P$2:P533)</f>
        <v>467.74395107376358</v>
      </c>
      <c r="R533" s="10">
        <f t="shared" si="189"/>
        <v>0.37289783440000002</v>
      </c>
      <c r="S533" s="10">
        <f t="shared" si="190"/>
        <v>0.69252454960000009</v>
      </c>
      <c r="T533" s="22">
        <f>SUM(R$2:R533)</f>
        <v>332.82076575163478</v>
      </c>
      <c r="U533" s="22">
        <f>SUM(S$2:S533)</f>
        <v>602.66713639589318</v>
      </c>
      <c r="X533" s="15"/>
      <c r="CD533" s="20">
        <v>532</v>
      </c>
      <c r="CE533" s="20">
        <f>V533</f>
        <v>0</v>
      </c>
      <c r="CF533" s="20" t="e">
        <f>#REF!</f>
        <v>#REF!</v>
      </c>
      <c r="CG533" s="20" t="e">
        <f>#REF!</f>
        <v>#REF!</v>
      </c>
      <c r="CH533" s="20">
        <f t="shared" si="181"/>
        <v>72.800000000000011</v>
      </c>
      <c r="CI533" s="20">
        <f t="shared" si="181"/>
        <v>45.5</v>
      </c>
      <c r="CJ533" s="20">
        <f t="shared" si="181"/>
        <v>145.60000000000002</v>
      </c>
      <c r="CK533" s="20">
        <f t="shared" si="182"/>
        <v>192</v>
      </c>
      <c r="CL533" s="20">
        <v>0</v>
      </c>
      <c r="CM533" s="20">
        <f t="shared" si="183"/>
        <v>264.8</v>
      </c>
      <c r="CN533" s="20" t="e">
        <f t="shared" si="184"/>
        <v>#REF!</v>
      </c>
      <c r="CS533" s="20" t="e">
        <f t="shared" si="177"/>
        <v>#N/A</v>
      </c>
      <c r="CT533" s="20" t="e">
        <f t="shared" si="178"/>
        <v>#N/A</v>
      </c>
      <c r="CU533" s="20" t="e">
        <f t="shared" si="179"/>
        <v>#N/A</v>
      </c>
      <c r="CW533" s="20">
        <f t="shared" si="185"/>
        <v>0</v>
      </c>
      <c r="CX533" s="20">
        <f t="shared" si="185"/>
        <v>0</v>
      </c>
      <c r="CY533" s="20">
        <f t="shared" si="185"/>
        <v>0</v>
      </c>
      <c r="CZ533" s="20">
        <f t="shared" si="192"/>
        <v>72.800000000000011</v>
      </c>
      <c r="DA533" s="20">
        <f t="shared" si="192"/>
        <v>45.5</v>
      </c>
      <c r="DB533" s="20">
        <f t="shared" si="192"/>
        <v>145.60000000000002</v>
      </c>
      <c r="DE533" s="20" t="e">
        <f t="shared" si="180"/>
        <v>#N/A</v>
      </c>
      <c r="DF533" s="20">
        <f t="shared" si="187"/>
        <v>0</v>
      </c>
      <c r="DG533" s="20">
        <f t="shared" si="188"/>
        <v>192</v>
      </c>
    </row>
    <row r="534" spans="12:111">
      <c r="L534" s="15"/>
      <c r="M534" s="17"/>
      <c r="O534" s="19">
        <v>533</v>
      </c>
      <c r="P534" s="1">
        <f t="shared" si="191"/>
        <v>0.532248587</v>
      </c>
      <c r="Q534">
        <f>SUM(P$2:P534)</f>
        <v>468.27619966076361</v>
      </c>
      <c r="R534" s="10">
        <f t="shared" si="189"/>
        <v>0.37257401089999997</v>
      </c>
      <c r="S534" s="10">
        <f t="shared" si="190"/>
        <v>0.69192316310000002</v>
      </c>
      <c r="T534" s="22">
        <f>SUM(R$2:R534)</f>
        <v>333.19333976253478</v>
      </c>
      <c r="U534" s="22">
        <f>SUM(S$2:S534)</f>
        <v>603.35905955899318</v>
      </c>
      <c r="X534" s="15"/>
      <c r="CD534" s="20">
        <v>533</v>
      </c>
      <c r="CE534" s="20">
        <f>V534</f>
        <v>0</v>
      </c>
      <c r="CF534" s="20" t="e">
        <f>#REF!</f>
        <v>#REF!</v>
      </c>
      <c r="CG534" s="20" t="e">
        <f>#REF!</f>
        <v>#REF!</v>
      </c>
      <c r="CH534" s="20">
        <f t="shared" si="181"/>
        <v>72.800000000000011</v>
      </c>
      <c r="CI534" s="20">
        <f t="shared" si="181"/>
        <v>45.5</v>
      </c>
      <c r="CJ534" s="20">
        <f t="shared" si="181"/>
        <v>145.60000000000002</v>
      </c>
      <c r="CK534" s="20">
        <f t="shared" si="182"/>
        <v>192</v>
      </c>
      <c r="CL534" s="20">
        <v>0</v>
      </c>
      <c r="CM534" s="20">
        <f t="shared" si="183"/>
        <v>264.8</v>
      </c>
      <c r="CN534" s="20" t="e">
        <f t="shared" si="184"/>
        <v>#REF!</v>
      </c>
      <c r="CS534" s="20" t="e">
        <f t="shared" si="177"/>
        <v>#N/A</v>
      </c>
      <c r="CT534" s="20" t="e">
        <f t="shared" si="178"/>
        <v>#N/A</v>
      </c>
      <c r="CU534" s="20" t="e">
        <f t="shared" si="179"/>
        <v>#N/A</v>
      </c>
      <c r="CW534" s="20">
        <f t="shared" si="185"/>
        <v>0</v>
      </c>
      <c r="CX534" s="20">
        <f t="shared" si="185"/>
        <v>0</v>
      </c>
      <c r="CY534" s="20">
        <f t="shared" si="185"/>
        <v>0</v>
      </c>
      <c r="CZ534" s="20">
        <f t="shared" si="192"/>
        <v>72.800000000000011</v>
      </c>
      <c r="DA534" s="20">
        <f t="shared" si="192"/>
        <v>45.5</v>
      </c>
      <c r="DB534" s="20">
        <f t="shared" si="192"/>
        <v>145.60000000000002</v>
      </c>
      <c r="DE534" s="20" t="e">
        <f t="shared" si="180"/>
        <v>#N/A</v>
      </c>
      <c r="DF534" s="20">
        <f t="shared" si="187"/>
        <v>0</v>
      </c>
      <c r="DG534" s="20">
        <f t="shared" si="188"/>
        <v>192</v>
      </c>
    </row>
    <row r="535" spans="12:111">
      <c r="L535" s="15"/>
      <c r="M535" s="17"/>
      <c r="O535" s="19">
        <v>534</v>
      </c>
      <c r="P535" s="1">
        <f t="shared" si="191"/>
        <v>0.53178624800000007</v>
      </c>
      <c r="Q535">
        <f>SUM(P$2:P535)</f>
        <v>468.80798590876361</v>
      </c>
      <c r="R535" s="10">
        <f t="shared" si="189"/>
        <v>0.37225037360000002</v>
      </c>
      <c r="S535" s="10">
        <f t="shared" si="190"/>
        <v>0.69132212240000013</v>
      </c>
      <c r="T535" s="22">
        <f>SUM(R$2:R535)</f>
        <v>333.5655901361348</v>
      </c>
      <c r="U535" s="22">
        <f>SUM(S$2:S535)</f>
        <v>604.05038168139322</v>
      </c>
      <c r="X535" s="15"/>
      <c r="CD535" s="20">
        <v>534</v>
      </c>
      <c r="CE535" s="20">
        <f>V535</f>
        <v>0</v>
      </c>
      <c r="CF535" s="20" t="e">
        <f>#REF!</f>
        <v>#REF!</v>
      </c>
      <c r="CG535" s="20" t="e">
        <f>#REF!</f>
        <v>#REF!</v>
      </c>
      <c r="CH535" s="20">
        <f t="shared" si="181"/>
        <v>72.800000000000011</v>
      </c>
      <c r="CI535" s="20">
        <f t="shared" si="181"/>
        <v>45.5</v>
      </c>
      <c r="CJ535" s="20">
        <f t="shared" si="181"/>
        <v>145.60000000000002</v>
      </c>
      <c r="CK535" s="20">
        <f t="shared" si="182"/>
        <v>192</v>
      </c>
      <c r="CL535" s="20">
        <v>0</v>
      </c>
      <c r="CM535" s="20">
        <f t="shared" si="183"/>
        <v>264.8</v>
      </c>
      <c r="CN535" s="20" t="e">
        <f t="shared" si="184"/>
        <v>#REF!</v>
      </c>
      <c r="CS535" s="20" t="e">
        <f t="shared" si="177"/>
        <v>#N/A</v>
      </c>
      <c r="CT535" s="20" t="e">
        <f t="shared" si="178"/>
        <v>#N/A</v>
      </c>
      <c r="CU535" s="20" t="e">
        <f t="shared" si="179"/>
        <v>#N/A</v>
      </c>
      <c r="CW535" s="20">
        <f t="shared" si="185"/>
        <v>0</v>
      </c>
      <c r="CX535" s="20">
        <f t="shared" si="185"/>
        <v>0</v>
      </c>
      <c r="CY535" s="20">
        <f t="shared" si="185"/>
        <v>0</v>
      </c>
      <c r="CZ535" s="20">
        <f t="shared" si="192"/>
        <v>72.800000000000011</v>
      </c>
      <c r="DA535" s="20">
        <f t="shared" si="192"/>
        <v>45.5</v>
      </c>
      <c r="DB535" s="20">
        <f t="shared" si="192"/>
        <v>145.60000000000002</v>
      </c>
      <c r="DE535" s="20" t="e">
        <f t="shared" si="180"/>
        <v>#N/A</v>
      </c>
      <c r="DF535" s="20">
        <f t="shared" si="187"/>
        <v>0</v>
      </c>
      <c r="DG535" s="20">
        <f t="shared" si="188"/>
        <v>192</v>
      </c>
    </row>
    <row r="536" spans="12:111">
      <c r="L536" s="15"/>
      <c r="M536" s="17"/>
      <c r="O536" s="19">
        <v>535</v>
      </c>
      <c r="P536" s="1">
        <f t="shared" si="191"/>
        <v>0.79698626249999993</v>
      </c>
      <c r="Q536">
        <f>SUM(P$2:P536)</f>
        <v>469.60497217126363</v>
      </c>
      <c r="R536" s="10">
        <f t="shared" si="189"/>
        <v>0.55789038374999989</v>
      </c>
      <c r="S536" s="10">
        <f t="shared" si="190"/>
        <v>1.0360821412499999</v>
      </c>
      <c r="T536" s="22">
        <f>SUM(R$2:R536)</f>
        <v>334.12348051988482</v>
      </c>
      <c r="U536" s="22">
        <f>SUM(S$2:S536)</f>
        <v>605.08646382264317</v>
      </c>
      <c r="X536" s="15"/>
      <c r="CD536" s="20">
        <v>535</v>
      </c>
      <c r="CE536" s="20">
        <f>V536</f>
        <v>0</v>
      </c>
      <c r="CF536" s="20" t="e">
        <f>#REF!</f>
        <v>#REF!</v>
      </c>
      <c r="CG536" s="20" t="e">
        <f>#REF!</f>
        <v>#REF!</v>
      </c>
      <c r="CH536" s="20">
        <f t="shared" si="181"/>
        <v>72.800000000000011</v>
      </c>
      <c r="CI536" s="20">
        <f t="shared" si="181"/>
        <v>45.5</v>
      </c>
      <c r="CJ536" s="20">
        <f t="shared" si="181"/>
        <v>145.60000000000002</v>
      </c>
      <c r="CK536" s="20">
        <f t="shared" si="182"/>
        <v>192</v>
      </c>
      <c r="CL536" s="20">
        <v>0</v>
      </c>
      <c r="CM536" s="20">
        <f t="shared" si="183"/>
        <v>264.8</v>
      </c>
      <c r="CN536" s="20" t="e">
        <f t="shared" si="184"/>
        <v>#REF!</v>
      </c>
      <c r="CS536" s="20" t="e">
        <f t="shared" si="177"/>
        <v>#N/A</v>
      </c>
      <c r="CT536" s="20" t="e">
        <f t="shared" si="178"/>
        <v>#N/A</v>
      </c>
      <c r="CU536" s="20" t="e">
        <f t="shared" si="179"/>
        <v>#N/A</v>
      </c>
      <c r="CW536" s="20">
        <f t="shared" si="185"/>
        <v>0</v>
      </c>
      <c r="CX536" s="20">
        <f t="shared" si="185"/>
        <v>0</v>
      </c>
      <c r="CY536" s="20">
        <f t="shared" si="185"/>
        <v>0</v>
      </c>
      <c r="CZ536" s="20">
        <f t="shared" si="192"/>
        <v>72.800000000000011</v>
      </c>
      <c r="DA536" s="20">
        <f t="shared" si="192"/>
        <v>45.5</v>
      </c>
      <c r="DB536" s="20">
        <f t="shared" si="192"/>
        <v>145.60000000000002</v>
      </c>
      <c r="DE536" s="20" t="e">
        <f t="shared" si="180"/>
        <v>#N/A</v>
      </c>
      <c r="DF536" s="20">
        <f t="shared" si="187"/>
        <v>0</v>
      </c>
      <c r="DG536" s="20">
        <f t="shared" si="188"/>
        <v>192</v>
      </c>
    </row>
    <row r="537" spans="12:111">
      <c r="L537" s="15"/>
      <c r="M537" s="17"/>
      <c r="O537" s="19">
        <v>536</v>
      </c>
      <c r="P537" s="1">
        <f t="shared" si="191"/>
        <v>0.53086236799999997</v>
      </c>
      <c r="Q537">
        <f>SUM(P$2:P537)</f>
        <v>470.13583453926361</v>
      </c>
      <c r="R537" s="10">
        <f t="shared" si="189"/>
        <v>0.37160365759999997</v>
      </c>
      <c r="S537" s="10">
        <f t="shared" si="190"/>
        <v>0.69012107840000003</v>
      </c>
      <c r="T537" s="22">
        <f>SUM(R$2:R537)</f>
        <v>334.49508417748484</v>
      </c>
      <c r="U537" s="22">
        <f>SUM(S$2:S537)</f>
        <v>605.77658490104318</v>
      </c>
      <c r="X537" s="15"/>
      <c r="CD537" s="20">
        <v>536</v>
      </c>
      <c r="CE537" s="20">
        <f>V537</f>
        <v>0</v>
      </c>
      <c r="CF537" s="20" t="e">
        <f>#REF!</f>
        <v>#REF!</v>
      </c>
      <c r="CG537" s="20" t="e">
        <f>#REF!</f>
        <v>#REF!</v>
      </c>
      <c r="CH537" s="20">
        <f t="shared" si="181"/>
        <v>72.800000000000011</v>
      </c>
      <c r="CI537" s="20">
        <f t="shared" si="181"/>
        <v>45.5</v>
      </c>
      <c r="CJ537" s="20">
        <f t="shared" si="181"/>
        <v>145.60000000000002</v>
      </c>
      <c r="CK537" s="20">
        <f t="shared" si="182"/>
        <v>192</v>
      </c>
      <c r="CL537" s="20">
        <v>0</v>
      </c>
      <c r="CM537" s="20">
        <f t="shared" si="183"/>
        <v>264.8</v>
      </c>
      <c r="CN537" s="20" t="e">
        <f t="shared" si="184"/>
        <v>#REF!</v>
      </c>
      <c r="CS537" s="20" t="e">
        <f t="shared" si="177"/>
        <v>#N/A</v>
      </c>
      <c r="CT537" s="20" t="e">
        <f t="shared" si="178"/>
        <v>#N/A</v>
      </c>
      <c r="CU537" s="20" t="e">
        <f t="shared" si="179"/>
        <v>#N/A</v>
      </c>
      <c r="CW537" s="20">
        <f t="shared" si="185"/>
        <v>0</v>
      </c>
      <c r="CX537" s="20">
        <f t="shared" si="185"/>
        <v>0</v>
      </c>
      <c r="CY537" s="20">
        <f t="shared" si="185"/>
        <v>0</v>
      </c>
      <c r="CZ537" s="20">
        <f t="shared" si="192"/>
        <v>72.800000000000011</v>
      </c>
      <c r="DA537" s="20">
        <f t="shared" si="192"/>
        <v>45.5</v>
      </c>
      <c r="DB537" s="20">
        <f t="shared" si="192"/>
        <v>145.60000000000002</v>
      </c>
      <c r="DE537" s="20" t="e">
        <f t="shared" si="180"/>
        <v>#N/A</v>
      </c>
      <c r="DF537" s="20">
        <f t="shared" si="187"/>
        <v>0</v>
      </c>
      <c r="DG537" s="20">
        <f t="shared" si="188"/>
        <v>192</v>
      </c>
    </row>
    <row r="538" spans="12:111">
      <c r="L538" s="15"/>
      <c r="M538" s="17"/>
      <c r="O538" s="19">
        <v>537</v>
      </c>
      <c r="P538" s="1">
        <f t="shared" si="191"/>
        <v>0.53040082700000002</v>
      </c>
      <c r="Q538">
        <f>SUM(P$2:P538)</f>
        <v>470.66623536626361</v>
      </c>
      <c r="R538" s="10">
        <f t="shared" si="189"/>
        <v>0.37128057889999999</v>
      </c>
      <c r="S538" s="10">
        <f t="shared" si="190"/>
        <v>0.68952107510000005</v>
      </c>
      <c r="T538" s="22">
        <f>SUM(R$2:R538)</f>
        <v>334.86636475638483</v>
      </c>
      <c r="U538" s="22">
        <f>SUM(S$2:S538)</f>
        <v>606.46610597614313</v>
      </c>
      <c r="X538" s="15"/>
      <c r="CD538" s="20">
        <v>537</v>
      </c>
      <c r="CE538" s="20">
        <f>V538</f>
        <v>0</v>
      </c>
      <c r="CF538" s="20" t="e">
        <f>#REF!</f>
        <v>#REF!</v>
      </c>
      <c r="CG538" s="20" t="e">
        <f>#REF!</f>
        <v>#REF!</v>
      </c>
      <c r="CH538" s="20">
        <f t="shared" si="181"/>
        <v>72.800000000000011</v>
      </c>
      <c r="CI538" s="20">
        <f t="shared" si="181"/>
        <v>45.5</v>
      </c>
      <c r="CJ538" s="20">
        <f t="shared" si="181"/>
        <v>145.60000000000002</v>
      </c>
      <c r="CK538" s="20">
        <f t="shared" si="182"/>
        <v>192</v>
      </c>
      <c r="CL538" s="20">
        <v>0</v>
      </c>
      <c r="CM538" s="20">
        <f t="shared" si="183"/>
        <v>264.8</v>
      </c>
      <c r="CN538" s="20" t="e">
        <f t="shared" si="184"/>
        <v>#REF!</v>
      </c>
      <c r="CS538" s="20" t="e">
        <f t="shared" si="177"/>
        <v>#N/A</v>
      </c>
      <c r="CT538" s="20" t="e">
        <f t="shared" si="178"/>
        <v>#N/A</v>
      </c>
      <c r="CU538" s="20" t="e">
        <f t="shared" si="179"/>
        <v>#N/A</v>
      </c>
      <c r="CW538" s="20">
        <f t="shared" si="185"/>
        <v>0</v>
      </c>
      <c r="CX538" s="20">
        <f t="shared" si="185"/>
        <v>0</v>
      </c>
      <c r="CY538" s="20">
        <f t="shared" si="185"/>
        <v>0</v>
      </c>
      <c r="CZ538" s="20">
        <f t="shared" si="192"/>
        <v>72.800000000000011</v>
      </c>
      <c r="DA538" s="20">
        <f t="shared" si="192"/>
        <v>45.5</v>
      </c>
      <c r="DB538" s="20">
        <f t="shared" si="192"/>
        <v>145.60000000000002</v>
      </c>
      <c r="DE538" s="20" t="e">
        <f t="shared" si="180"/>
        <v>#N/A</v>
      </c>
      <c r="DF538" s="20">
        <f t="shared" si="187"/>
        <v>0</v>
      </c>
      <c r="DG538" s="20">
        <f t="shared" si="188"/>
        <v>192</v>
      </c>
    </row>
    <row r="539" spans="12:111">
      <c r="L539" s="15"/>
      <c r="M539" s="17"/>
      <c r="O539" s="19">
        <v>538</v>
      </c>
      <c r="P539" s="1">
        <f t="shared" si="191"/>
        <v>0.52993955199999998</v>
      </c>
      <c r="Q539">
        <f>SUM(P$2:P539)</f>
        <v>471.19617491826358</v>
      </c>
      <c r="R539" s="10">
        <f t="shared" si="189"/>
        <v>0.37095768639999999</v>
      </c>
      <c r="S539" s="10">
        <f t="shared" si="190"/>
        <v>0.68892141760000003</v>
      </c>
      <c r="T539" s="22">
        <f>SUM(R$2:R539)</f>
        <v>335.23732244278483</v>
      </c>
      <c r="U539" s="22">
        <f>SUM(S$2:S539)</f>
        <v>607.15502739374313</v>
      </c>
      <c r="X539" s="15"/>
      <c r="CD539" s="20">
        <v>538</v>
      </c>
      <c r="CE539" s="20">
        <f>V539</f>
        <v>0</v>
      </c>
      <c r="CF539" s="20" t="e">
        <f>#REF!</f>
        <v>#REF!</v>
      </c>
      <c r="CG539" s="20" t="e">
        <f>#REF!</f>
        <v>#REF!</v>
      </c>
      <c r="CH539" s="20">
        <f t="shared" si="181"/>
        <v>72.800000000000011</v>
      </c>
      <c r="CI539" s="20">
        <f t="shared" si="181"/>
        <v>45.5</v>
      </c>
      <c r="CJ539" s="20">
        <f t="shared" si="181"/>
        <v>145.60000000000002</v>
      </c>
      <c r="CK539" s="20">
        <f t="shared" si="182"/>
        <v>192</v>
      </c>
      <c r="CL539" s="20">
        <v>0</v>
      </c>
      <c r="CM539" s="20">
        <f t="shared" si="183"/>
        <v>264.8</v>
      </c>
      <c r="CN539" s="20" t="e">
        <f t="shared" si="184"/>
        <v>#REF!</v>
      </c>
      <c r="CS539" s="20" t="e">
        <f t="shared" si="177"/>
        <v>#N/A</v>
      </c>
      <c r="CT539" s="20" t="e">
        <f t="shared" si="178"/>
        <v>#N/A</v>
      </c>
      <c r="CU539" s="20" t="e">
        <f t="shared" si="179"/>
        <v>#N/A</v>
      </c>
      <c r="CW539" s="20">
        <f t="shared" si="185"/>
        <v>0</v>
      </c>
      <c r="CX539" s="20">
        <f t="shared" si="185"/>
        <v>0</v>
      </c>
      <c r="CY539" s="20">
        <f t="shared" si="185"/>
        <v>0</v>
      </c>
      <c r="CZ539" s="20">
        <f t="shared" si="192"/>
        <v>72.800000000000011</v>
      </c>
      <c r="DA539" s="20">
        <f t="shared" si="192"/>
        <v>45.5</v>
      </c>
      <c r="DB539" s="20">
        <f t="shared" si="192"/>
        <v>145.60000000000002</v>
      </c>
      <c r="DE539" s="20" t="e">
        <f t="shared" si="180"/>
        <v>#N/A</v>
      </c>
      <c r="DF539" s="20">
        <f t="shared" si="187"/>
        <v>0</v>
      </c>
      <c r="DG539" s="20">
        <f t="shared" si="188"/>
        <v>192</v>
      </c>
    </row>
    <row r="540" spans="12:111">
      <c r="L540" s="15"/>
      <c r="M540" s="17"/>
      <c r="O540" s="19">
        <v>539</v>
      </c>
      <c r="P540" s="1">
        <f t="shared" si="191"/>
        <v>0.52947854300000008</v>
      </c>
      <c r="Q540">
        <f>SUM(P$2:P540)</f>
        <v>471.72565346126356</v>
      </c>
      <c r="R540" s="10">
        <f t="shared" si="189"/>
        <v>0.37063498010000001</v>
      </c>
      <c r="S540" s="10">
        <f t="shared" si="190"/>
        <v>0.68832210590000009</v>
      </c>
      <c r="T540" s="22">
        <f>SUM(R$2:R540)</f>
        <v>335.60795742288485</v>
      </c>
      <c r="U540" s="22">
        <f>SUM(S$2:S540)</f>
        <v>607.84334949964318</v>
      </c>
      <c r="X540" s="15"/>
      <c r="CD540" s="20">
        <v>539</v>
      </c>
      <c r="CE540" s="20">
        <f>V540</f>
        <v>0</v>
      </c>
      <c r="CF540" s="20" t="e">
        <f>#REF!</f>
        <v>#REF!</v>
      </c>
      <c r="CG540" s="20" t="e">
        <f>#REF!</f>
        <v>#REF!</v>
      </c>
      <c r="CH540" s="20">
        <f t="shared" si="181"/>
        <v>72.800000000000011</v>
      </c>
      <c r="CI540" s="20">
        <f t="shared" si="181"/>
        <v>45.5</v>
      </c>
      <c r="CJ540" s="20">
        <f t="shared" si="181"/>
        <v>145.60000000000002</v>
      </c>
      <c r="CK540" s="20">
        <f t="shared" si="182"/>
        <v>192</v>
      </c>
      <c r="CL540" s="20">
        <v>0</v>
      </c>
      <c r="CM540" s="20">
        <f t="shared" si="183"/>
        <v>264.8</v>
      </c>
      <c r="CN540" s="20" t="e">
        <f t="shared" si="184"/>
        <v>#REF!</v>
      </c>
      <c r="CS540" s="20" t="e">
        <f t="shared" si="177"/>
        <v>#N/A</v>
      </c>
      <c r="CT540" s="20" t="e">
        <f t="shared" si="178"/>
        <v>#N/A</v>
      </c>
      <c r="CU540" s="20" t="e">
        <f t="shared" si="179"/>
        <v>#N/A</v>
      </c>
      <c r="CW540" s="20">
        <f t="shared" si="185"/>
        <v>0</v>
      </c>
      <c r="CX540" s="20">
        <f t="shared" si="185"/>
        <v>0</v>
      </c>
      <c r="CY540" s="20">
        <f t="shared" si="185"/>
        <v>0</v>
      </c>
      <c r="CZ540" s="20">
        <f t="shared" si="192"/>
        <v>72.800000000000011</v>
      </c>
      <c r="DA540" s="20">
        <f t="shared" si="192"/>
        <v>45.5</v>
      </c>
      <c r="DB540" s="20">
        <f t="shared" si="192"/>
        <v>145.60000000000002</v>
      </c>
      <c r="DE540" s="20" t="e">
        <f t="shared" si="180"/>
        <v>#N/A</v>
      </c>
      <c r="DF540" s="20">
        <f t="shared" si="187"/>
        <v>0</v>
      </c>
      <c r="DG540" s="20">
        <f t="shared" si="188"/>
        <v>192</v>
      </c>
    </row>
    <row r="541" spans="12:111">
      <c r="L541" s="15"/>
      <c r="M541" s="17"/>
      <c r="O541" s="19">
        <v>540</v>
      </c>
      <c r="P541" s="1">
        <f t="shared" si="191"/>
        <v>0.79352669999999992</v>
      </c>
      <c r="Q541">
        <f>SUM(P$2:P541)</f>
        <v>472.51918016126353</v>
      </c>
      <c r="R541" s="10">
        <f t="shared" si="189"/>
        <v>0.55546868999999988</v>
      </c>
      <c r="S541" s="10">
        <f t="shared" si="190"/>
        <v>1.03158471</v>
      </c>
      <c r="T541" s="22">
        <f>SUM(R$2:R541)</f>
        <v>336.16342611288485</v>
      </c>
      <c r="U541" s="22">
        <f>SUM(S$2:S541)</f>
        <v>608.87493420964313</v>
      </c>
      <c r="X541" s="15"/>
      <c r="CD541" s="20">
        <v>540</v>
      </c>
      <c r="CE541" s="20">
        <f>V541</f>
        <v>0</v>
      </c>
      <c r="CF541" s="20" t="e">
        <f>#REF!</f>
        <v>#REF!</v>
      </c>
      <c r="CG541" s="20" t="e">
        <f>#REF!</f>
        <v>#REF!</v>
      </c>
      <c r="CH541" s="20">
        <f t="shared" si="181"/>
        <v>74.400000000000006</v>
      </c>
      <c r="CI541" s="20">
        <f t="shared" si="181"/>
        <v>46.5</v>
      </c>
      <c r="CJ541" s="20">
        <f t="shared" si="181"/>
        <v>148.80000000000001</v>
      </c>
      <c r="CK541" s="20">
        <f t="shared" si="182"/>
        <v>192</v>
      </c>
      <c r="CL541" s="20">
        <v>0</v>
      </c>
      <c r="CM541" s="20">
        <f t="shared" si="183"/>
        <v>266.39999999999998</v>
      </c>
      <c r="CN541" s="20" t="e">
        <f t="shared" si="184"/>
        <v>#REF!</v>
      </c>
      <c r="CS541" s="20">
        <f t="shared" si="177"/>
        <v>74.400000000000006</v>
      </c>
      <c r="CT541" s="20">
        <f t="shared" si="178"/>
        <v>46.5</v>
      </c>
      <c r="CU541" s="20">
        <f t="shared" si="179"/>
        <v>148.80000000000001</v>
      </c>
      <c r="CW541" s="20">
        <f t="shared" si="185"/>
        <v>74.400000000000006</v>
      </c>
      <c r="CX541" s="20">
        <f t="shared" si="185"/>
        <v>46.5</v>
      </c>
      <c r="CY541" s="20">
        <f t="shared" si="185"/>
        <v>148.80000000000001</v>
      </c>
      <c r="CZ541" s="20">
        <f t="shared" si="192"/>
        <v>74.400000000000006</v>
      </c>
      <c r="DA541" s="20">
        <f t="shared" si="192"/>
        <v>46.5</v>
      </c>
      <c r="DB541" s="20">
        <f t="shared" si="192"/>
        <v>148.80000000000001</v>
      </c>
      <c r="DE541" s="20" t="e">
        <f t="shared" si="180"/>
        <v>#N/A</v>
      </c>
      <c r="DF541" s="20">
        <f t="shared" si="187"/>
        <v>0</v>
      </c>
      <c r="DG541" s="20">
        <f t="shared" si="188"/>
        <v>192</v>
      </c>
    </row>
    <row r="542" spans="12:111">
      <c r="L542" s="15"/>
      <c r="M542" s="17"/>
      <c r="O542" s="19">
        <v>541</v>
      </c>
      <c r="P542" s="1">
        <f t="shared" si="191"/>
        <v>0.52855732300000002</v>
      </c>
      <c r="Q542">
        <f>SUM(P$2:P542)</f>
        <v>473.04773748426351</v>
      </c>
      <c r="R542" s="10">
        <f t="shared" si="189"/>
        <v>0.36999012609999998</v>
      </c>
      <c r="S542" s="10">
        <f t="shared" si="190"/>
        <v>0.68712451990000001</v>
      </c>
      <c r="T542" s="22">
        <f>SUM(R$2:R542)</f>
        <v>336.53341623898484</v>
      </c>
      <c r="U542" s="22">
        <f>SUM(S$2:S542)</f>
        <v>609.56205872954308</v>
      </c>
      <c r="X542" s="15"/>
      <c r="CD542" s="20">
        <v>541</v>
      </c>
      <c r="CE542" s="20">
        <f>V542</f>
        <v>0</v>
      </c>
      <c r="CF542" s="20" t="e">
        <f>#REF!</f>
        <v>#REF!</v>
      </c>
      <c r="CG542" s="20" t="e">
        <f>#REF!</f>
        <v>#REF!</v>
      </c>
      <c r="CH542" s="20">
        <f t="shared" si="181"/>
        <v>74.400000000000006</v>
      </c>
      <c r="CI542" s="20">
        <f t="shared" si="181"/>
        <v>46.5</v>
      </c>
      <c r="CJ542" s="20">
        <f t="shared" si="181"/>
        <v>148.80000000000001</v>
      </c>
      <c r="CK542" s="20">
        <f t="shared" si="182"/>
        <v>192</v>
      </c>
      <c r="CL542" s="20">
        <v>0</v>
      </c>
      <c r="CM542" s="20">
        <f t="shared" si="183"/>
        <v>266.39999999999998</v>
      </c>
      <c r="CN542" s="20" t="e">
        <f t="shared" si="184"/>
        <v>#REF!</v>
      </c>
      <c r="CS542" s="20" t="e">
        <f t="shared" si="177"/>
        <v>#N/A</v>
      </c>
      <c r="CT542" s="20" t="e">
        <f t="shared" si="178"/>
        <v>#N/A</v>
      </c>
      <c r="CU542" s="20" t="e">
        <f t="shared" si="179"/>
        <v>#N/A</v>
      </c>
      <c r="CW542" s="20">
        <f t="shared" si="185"/>
        <v>0</v>
      </c>
      <c r="CX542" s="20">
        <f t="shared" si="185"/>
        <v>0</v>
      </c>
      <c r="CY542" s="20">
        <f t="shared" si="185"/>
        <v>0</v>
      </c>
      <c r="CZ542" s="20">
        <f t="shared" si="192"/>
        <v>74.400000000000006</v>
      </c>
      <c r="DA542" s="20">
        <f t="shared" si="192"/>
        <v>46.5</v>
      </c>
      <c r="DB542" s="20">
        <f t="shared" si="192"/>
        <v>148.80000000000001</v>
      </c>
      <c r="DE542" s="20" t="e">
        <f t="shared" si="180"/>
        <v>#N/A</v>
      </c>
      <c r="DF542" s="20">
        <f t="shared" si="187"/>
        <v>0</v>
      </c>
      <c r="DG542" s="20">
        <f t="shared" si="188"/>
        <v>192</v>
      </c>
    </row>
    <row r="543" spans="12:111">
      <c r="L543" s="15"/>
      <c r="M543" s="17"/>
      <c r="O543" s="19">
        <v>542</v>
      </c>
      <c r="P543" s="1">
        <f t="shared" si="191"/>
        <v>0.52809711200000009</v>
      </c>
      <c r="Q543">
        <f>SUM(P$2:P543)</f>
        <v>473.57583459626352</v>
      </c>
      <c r="R543" s="10">
        <f t="shared" si="189"/>
        <v>0.36966797840000004</v>
      </c>
      <c r="S543" s="10">
        <f t="shared" si="190"/>
        <v>0.6865262456000002</v>
      </c>
      <c r="T543" s="22">
        <f>SUM(R$2:R543)</f>
        <v>336.90308421738484</v>
      </c>
      <c r="U543" s="22">
        <f>SUM(S$2:S543)</f>
        <v>610.2485849751431</v>
      </c>
      <c r="X543" s="15"/>
      <c r="CD543" s="20">
        <v>542</v>
      </c>
      <c r="CE543" s="20">
        <f>V543</f>
        <v>0</v>
      </c>
      <c r="CF543" s="20" t="e">
        <f>#REF!</f>
        <v>#REF!</v>
      </c>
      <c r="CG543" s="20" t="e">
        <f>#REF!</f>
        <v>#REF!</v>
      </c>
      <c r="CH543" s="20">
        <f t="shared" si="181"/>
        <v>74.400000000000006</v>
      </c>
      <c r="CI543" s="20">
        <f t="shared" si="181"/>
        <v>46.5</v>
      </c>
      <c r="CJ543" s="20">
        <f t="shared" si="181"/>
        <v>148.80000000000001</v>
      </c>
      <c r="CK543" s="20">
        <f t="shared" si="182"/>
        <v>192</v>
      </c>
      <c r="CL543" s="20">
        <v>0</v>
      </c>
      <c r="CM543" s="20">
        <f t="shared" si="183"/>
        <v>266.39999999999998</v>
      </c>
      <c r="CN543" s="20" t="e">
        <f t="shared" si="184"/>
        <v>#REF!</v>
      </c>
      <c r="CS543" s="20" t="e">
        <f t="shared" si="177"/>
        <v>#N/A</v>
      </c>
      <c r="CT543" s="20" t="e">
        <f t="shared" si="178"/>
        <v>#N/A</v>
      </c>
      <c r="CU543" s="20" t="e">
        <f t="shared" si="179"/>
        <v>#N/A</v>
      </c>
      <c r="CW543" s="20">
        <f t="shared" si="185"/>
        <v>0</v>
      </c>
      <c r="CX543" s="20">
        <f t="shared" si="185"/>
        <v>0</v>
      </c>
      <c r="CY543" s="20">
        <f t="shared" si="185"/>
        <v>0</v>
      </c>
      <c r="CZ543" s="20">
        <f t="shared" si="192"/>
        <v>74.400000000000006</v>
      </c>
      <c r="DA543" s="20">
        <f t="shared" si="192"/>
        <v>46.5</v>
      </c>
      <c r="DB543" s="20">
        <f t="shared" si="192"/>
        <v>148.80000000000001</v>
      </c>
      <c r="DE543" s="20" t="e">
        <f t="shared" si="180"/>
        <v>#N/A</v>
      </c>
      <c r="DF543" s="20">
        <f t="shared" si="187"/>
        <v>0</v>
      </c>
      <c r="DG543" s="20">
        <f t="shared" si="188"/>
        <v>192</v>
      </c>
    </row>
    <row r="544" spans="12:111">
      <c r="L544" s="15"/>
      <c r="M544" s="17"/>
      <c r="O544" s="19">
        <v>543</v>
      </c>
      <c r="P544" s="1">
        <f t="shared" si="191"/>
        <v>0.52763716699999996</v>
      </c>
      <c r="Q544">
        <f>SUM(P$2:P544)</f>
        <v>474.10347176326354</v>
      </c>
      <c r="R544" s="10">
        <f t="shared" si="189"/>
        <v>0.36934601689999996</v>
      </c>
      <c r="S544" s="10">
        <f t="shared" si="190"/>
        <v>0.68592831710000002</v>
      </c>
      <c r="T544" s="22">
        <f>SUM(R$2:R544)</f>
        <v>337.27243023428485</v>
      </c>
      <c r="U544" s="22">
        <f>SUM(S$2:S544)</f>
        <v>610.93451329224308</v>
      </c>
      <c r="X544" s="15"/>
      <c r="CD544" s="20">
        <v>543</v>
      </c>
      <c r="CE544" s="20">
        <f>V544</f>
        <v>0</v>
      </c>
      <c r="CF544" s="20" t="e">
        <f>#REF!</f>
        <v>#REF!</v>
      </c>
      <c r="CG544" s="20" t="e">
        <f>#REF!</f>
        <v>#REF!</v>
      </c>
      <c r="CH544" s="20">
        <f t="shared" si="181"/>
        <v>74.400000000000006</v>
      </c>
      <c r="CI544" s="20">
        <f t="shared" si="181"/>
        <v>46.5</v>
      </c>
      <c r="CJ544" s="20">
        <f t="shared" si="181"/>
        <v>148.80000000000001</v>
      </c>
      <c r="CK544" s="20">
        <f t="shared" si="182"/>
        <v>192</v>
      </c>
      <c r="CL544" s="20">
        <v>0</v>
      </c>
      <c r="CM544" s="20">
        <f t="shared" si="183"/>
        <v>266.39999999999998</v>
      </c>
      <c r="CN544" s="20" t="e">
        <f t="shared" si="184"/>
        <v>#REF!</v>
      </c>
      <c r="CS544" s="20" t="e">
        <f t="shared" si="177"/>
        <v>#N/A</v>
      </c>
      <c r="CT544" s="20" t="e">
        <f t="shared" si="178"/>
        <v>#N/A</v>
      </c>
      <c r="CU544" s="20" t="e">
        <f t="shared" si="179"/>
        <v>#N/A</v>
      </c>
      <c r="CW544" s="20">
        <f t="shared" si="185"/>
        <v>0</v>
      </c>
      <c r="CX544" s="20">
        <f t="shared" si="185"/>
        <v>0</v>
      </c>
      <c r="CY544" s="20">
        <f t="shared" si="185"/>
        <v>0</v>
      </c>
      <c r="CZ544" s="20">
        <f t="shared" si="192"/>
        <v>74.400000000000006</v>
      </c>
      <c r="DA544" s="20">
        <f t="shared" si="192"/>
        <v>46.5</v>
      </c>
      <c r="DB544" s="20">
        <f t="shared" si="192"/>
        <v>148.80000000000001</v>
      </c>
      <c r="DE544" s="20" t="e">
        <f t="shared" si="180"/>
        <v>#N/A</v>
      </c>
      <c r="DF544" s="20">
        <f t="shared" si="187"/>
        <v>0</v>
      </c>
      <c r="DG544" s="20">
        <f t="shared" si="188"/>
        <v>192</v>
      </c>
    </row>
    <row r="545" spans="12:111">
      <c r="L545" s="15"/>
      <c r="M545" s="17"/>
      <c r="O545" s="19">
        <v>544</v>
      </c>
      <c r="P545" s="1">
        <f t="shared" si="191"/>
        <v>0.52717748799999997</v>
      </c>
      <c r="Q545">
        <f>SUM(P$2:P545)</f>
        <v>474.63064925126355</v>
      </c>
      <c r="R545" s="10">
        <f t="shared" si="189"/>
        <v>0.36902424159999997</v>
      </c>
      <c r="S545" s="10">
        <f t="shared" si="190"/>
        <v>0.68533073440000003</v>
      </c>
      <c r="T545" s="22">
        <f>SUM(R$2:R545)</f>
        <v>337.64145447588487</v>
      </c>
      <c r="U545" s="22">
        <f>SUM(S$2:S545)</f>
        <v>611.61984402664314</v>
      </c>
      <c r="X545" s="15"/>
      <c r="CD545" s="20">
        <v>544</v>
      </c>
      <c r="CE545" s="20">
        <f>V545</f>
        <v>0</v>
      </c>
      <c r="CF545" s="20" t="e">
        <f>#REF!</f>
        <v>#REF!</v>
      </c>
      <c r="CG545" s="20" t="e">
        <f>#REF!</f>
        <v>#REF!</v>
      </c>
      <c r="CH545" s="20">
        <f t="shared" si="181"/>
        <v>74.400000000000006</v>
      </c>
      <c r="CI545" s="20">
        <f t="shared" si="181"/>
        <v>46.5</v>
      </c>
      <c r="CJ545" s="20">
        <f t="shared" si="181"/>
        <v>148.80000000000001</v>
      </c>
      <c r="CK545" s="20">
        <f t="shared" si="182"/>
        <v>192</v>
      </c>
      <c r="CL545" s="20">
        <v>0</v>
      </c>
      <c r="CM545" s="20">
        <f t="shared" si="183"/>
        <v>266.39999999999998</v>
      </c>
      <c r="CN545" s="20" t="e">
        <f t="shared" si="184"/>
        <v>#REF!</v>
      </c>
      <c r="CS545" s="20" t="e">
        <f t="shared" si="177"/>
        <v>#N/A</v>
      </c>
      <c r="CT545" s="20" t="e">
        <f t="shared" si="178"/>
        <v>#N/A</v>
      </c>
      <c r="CU545" s="20" t="e">
        <f t="shared" si="179"/>
        <v>#N/A</v>
      </c>
      <c r="CW545" s="20">
        <f t="shared" si="185"/>
        <v>0</v>
      </c>
      <c r="CX545" s="20">
        <f t="shared" si="185"/>
        <v>0</v>
      </c>
      <c r="CY545" s="20">
        <f t="shared" si="185"/>
        <v>0</v>
      </c>
      <c r="CZ545" s="20">
        <f t="shared" si="192"/>
        <v>74.400000000000006</v>
      </c>
      <c r="DA545" s="20">
        <f t="shared" si="192"/>
        <v>46.5</v>
      </c>
      <c r="DB545" s="20">
        <f t="shared" si="192"/>
        <v>148.80000000000001</v>
      </c>
      <c r="DE545" s="20" t="e">
        <f t="shared" si="180"/>
        <v>#N/A</v>
      </c>
      <c r="DF545" s="20">
        <f t="shared" si="187"/>
        <v>0</v>
      </c>
      <c r="DG545" s="20">
        <f t="shared" si="188"/>
        <v>192</v>
      </c>
    </row>
    <row r="546" spans="12:111">
      <c r="L546" s="15"/>
      <c r="M546" s="17"/>
      <c r="O546" s="19">
        <v>545</v>
      </c>
      <c r="P546" s="1">
        <f t="shared" si="191"/>
        <v>0.79007711250000001</v>
      </c>
      <c r="Q546">
        <f>SUM(P$2:P546)</f>
        <v>475.42072636376355</v>
      </c>
      <c r="R546" s="10">
        <f t="shared" si="189"/>
        <v>0.55305397874999995</v>
      </c>
      <c r="S546" s="10">
        <f t="shared" si="190"/>
        <v>1.0271002462500001</v>
      </c>
      <c r="T546" s="22">
        <f>SUM(R$2:R546)</f>
        <v>338.19450845463484</v>
      </c>
      <c r="U546" s="22">
        <f>SUM(S$2:S546)</f>
        <v>612.64694427289317</v>
      </c>
      <c r="X546" s="15"/>
      <c r="CD546" s="20">
        <v>545</v>
      </c>
      <c r="CE546" s="20">
        <f>V546</f>
        <v>0</v>
      </c>
      <c r="CF546" s="20" t="e">
        <f>#REF!</f>
        <v>#REF!</v>
      </c>
      <c r="CG546" s="20" t="e">
        <f>#REF!</f>
        <v>#REF!</v>
      </c>
      <c r="CH546" s="20">
        <f t="shared" si="181"/>
        <v>74.400000000000006</v>
      </c>
      <c r="CI546" s="20">
        <f t="shared" si="181"/>
        <v>46.5</v>
      </c>
      <c r="CJ546" s="20">
        <f t="shared" si="181"/>
        <v>148.80000000000001</v>
      </c>
      <c r="CK546" s="20">
        <f t="shared" si="182"/>
        <v>192</v>
      </c>
      <c r="CL546" s="20">
        <v>0</v>
      </c>
      <c r="CM546" s="20">
        <f t="shared" si="183"/>
        <v>266.39999999999998</v>
      </c>
      <c r="CN546" s="20" t="e">
        <f t="shared" si="184"/>
        <v>#REF!</v>
      </c>
      <c r="CS546" s="20" t="e">
        <f t="shared" si="177"/>
        <v>#N/A</v>
      </c>
      <c r="CT546" s="20" t="e">
        <f t="shared" si="178"/>
        <v>#N/A</v>
      </c>
      <c r="CU546" s="20" t="e">
        <f t="shared" si="179"/>
        <v>#N/A</v>
      </c>
      <c r="CW546" s="20">
        <f t="shared" si="185"/>
        <v>0</v>
      </c>
      <c r="CX546" s="20">
        <f t="shared" si="185"/>
        <v>0</v>
      </c>
      <c r="CY546" s="20">
        <f t="shared" si="185"/>
        <v>0</v>
      </c>
      <c r="CZ546" s="20">
        <f t="shared" si="192"/>
        <v>74.400000000000006</v>
      </c>
      <c r="DA546" s="20">
        <f t="shared" si="192"/>
        <v>46.5</v>
      </c>
      <c r="DB546" s="20">
        <f t="shared" si="192"/>
        <v>148.80000000000001</v>
      </c>
      <c r="DE546" s="20" t="e">
        <f t="shared" si="180"/>
        <v>#N/A</v>
      </c>
      <c r="DF546" s="20">
        <f t="shared" si="187"/>
        <v>0</v>
      </c>
      <c r="DG546" s="20">
        <f t="shared" si="188"/>
        <v>192</v>
      </c>
    </row>
    <row r="547" spans="12:111">
      <c r="L547" s="15"/>
      <c r="M547" s="17"/>
      <c r="O547" s="19">
        <v>546</v>
      </c>
      <c r="P547" s="1">
        <f t="shared" si="191"/>
        <v>0.52625892799999996</v>
      </c>
      <c r="Q547">
        <f>SUM(P$2:P547)</f>
        <v>475.94698529176355</v>
      </c>
      <c r="R547" s="10">
        <f t="shared" si="189"/>
        <v>0.36838124959999996</v>
      </c>
      <c r="S547" s="10">
        <f t="shared" si="190"/>
        <v>0.68413660639999996</v>
      </c>
      <c r="T547" s="22">
        <f>SUM(R$2:R547)</f>
        <v>338.56288970423486</v>
      </c>
      <c r="U547" s="22">
        <f>SUM(S$2:S547)</f>
        <v>613.33108087929315</v>
      </c>
      <c r="X547" s="15"/>
      <c r="CD547" s="20">
        <v>546</v>
      </c>
      <c r="CE547" s="20">
        <f>V547</f>
        <v>0</v>
      </c>
      <c r="CF547" s="20" t="e">
        <f>#REF!</f>
        <v>#REF!</v>
      </c>
      <c r="CG547" s="20" t="e">
        <f>#REF!</f>
        <v>#REF!</v>
      </c>
      <c r="CH547" s="20">
        <f t="shared" si="181"/>
        <v>74.400000000000006</v>
      </c>
      <c r="CI547" s="20">
        <f t="shared" si="181"/>
        <v>46.5</v>
      </c>
      <c r="CJ547" s="20">
        <f t="shared" si="181"/>
        <v>148.80000000000001</v>
      </c>
      <c r="CK547" s="20">
        <f t="shared" si="182"/>
        <v>192</v>
      </c>
      <c r="CL547" s="20">
        <v>0</v>
      </c>
      <c r="CM547" s="20">
        <f t="shared" si="183"/>
        <v>266.39999999999998</v>
      </c>
      <c r="CN547" s="20" t="e">
        <f t="shared" si="184"/>
        <v>#REF!</v>
      </c>
      <c r="CS547" s="20" t="e">
        <f t="shared" si="177"/>
        <v>#N/A</v>
      </c>
      <c r="CT547" s="20" t="e">
        <f t="shared" si="178"/>
        <v>#N/A</v>
      </c>
      <c r="CU547" s="20" t="e">
        <f t="shared" si="179"/>
        <v>#N/A</v>
      </c>
      <c r="CW547" s="20">
        <f t="shared" si="185"/>
        <v>0</v>
      </c>
      <c r="CX547" s="20">
        <f t="shared" si="185"/>
        <v>0</v>
      </c>
      <c r="CY547" s="20">
        <f t="shared" si="185"/>
        <v>0</v>
      </c>
      <c r="CZ547" s="20">
        <f t="shared" ref="CZ547:DB562" si="193">IF(CW547-CZ546&gt;0,CW547,CZ546)</f>
        <v>74.400000000000006</v>
      </c>
      <c r="DA547" s="20">
        <f t="shared" si="193"/>
        <v>46.5</v>
      </c>
      <c r="DB547" s="20">
        <f t="shared" si="193"/>
        <v>148.80000000000001</v>
      </c>
      <c r="DE547" s="20" t="e">
        <f t="shared" si="180"/>
        <v>#N/A</v>
      </c>
      <c r="DF547" s="20">
        <f t="shared" si="187"/>
        <v>0</v>
      </c>
      <c r="DG547" s="20">
        <f t="shared" si="188"/>
        <v>192</v>
      </c>
    </row>
    <row r="548" spans="12:111">
      <c r="L548" s="15"/>
      <c r="M548" s="17"/>
      <c r="O548" s="19">
        <v>547</v>
      </c>
      <c r="P548" s="1">
        <f t="shared" si="191"/>
        <v>0.52580004700000005</v>
      </c>
      <c r="Q548">
        <f>SUM(P$2:P548)</f>
        <v>476.47278533876357</v>
      </c>
      <c r="R548" s="10">
        <f t="shared" si="189"/>
        <v>0.3680600329</v>
      </c>
      <c r="S548" s="10">
        <f t="shared" si="190"/>
        <v>0.6835400611000001</v>
      </c>
      <c r="T548" s="22">
        <f>SUM(R$2:R548)</f>
        <v>338.93094973713488</v>
      </c>
      <c r="U548" s="22">
        <f>SUM(S$2:S548)</f>
        <v>614.01462094039312</v>
      </c>
      <c r="X548" s="15"/>
      <c r="CD548" s="20">
        <v>547</v>
      </c>
      <c r="CE548" s="20">
        <f>V548</f>
        <v>0</v>
      </c>
      <c r="CF548" s="20" t="e">
        <f>#REF!</f>
        <v>#REF!</v>
      </c>
      <c r="CG548" s="20" t="e">
        <f>#REF!</f>
        <v>#REF!</v>
      </c>
      <c r="CH548" s="20">
        <f t="shared" si="181"/>
        <v>74.400000000000006</v>
      </c>
      <c r="CI548" s="20">
        <f t="shared" si="181"/>
        <v>46.5</v>
      </c>
      <c r="CJ548" s="20">
        <f t="shared" si="181"/>
        <v>148.80000000000001</v>
      </c>
      <c r="CK548" s="20">
        <f t="shared" si="182"/>
        <v>192</v>
      </c>
      <c r="CL548" s="20">
        <v>0</v>
      </c>
      <c r="CM548" s="20">
        <f t="shared" si="183"/>
        <v>266.39999999999998</v>
      </c>
      <c r="CN548" s="20" t="e">
        <f t="shared" si="184"/>
        <v>#REF!</v>
      </c>
      <c r="CS548" s="20" t="e">
        <f t="shared" si="177"/>
        <v>#N/A</v>
      </c>
      <c r="CT548" s="20" t="e">
        <f t="shared" si="178"/>
        <v>#N/A</v>
      </c>
      <c r="CU548" s="20" t="e">
        <f t="shared" si="179"/>
        <v>#N/A</v>
      </c>
      <c r="CW548" s="20">
        <f t="shared" si="185"/>
        <v>0</v>
      </c>
      <c r="CX548" s="20">
        <f t="shared" si="185"/>
        <v>0</v>
      </c>
      <c r="CY548" s="20">
        <f t="shared" si="185"/>
        <v>0</v>
      </c>
      <c r="CZ548" s="20">
        <f t="shared" si="193"/>
        <v>74.400000000000006</v>
      </c>
      <c r="DA548" s="20">
        <f t="shared" si="193"/>
        <v>46.5</v>
      </c>
      <c r="DB548" s="20">
        <f t="shared" si="193"/>
        <v>148.80000000000001</v>
      </c>
      <c r="DE548" s="20" t="e">
        <f t="shared" si="180"/>
        <v>#N/A</v>
      </c>
      <c r="DF548" s="20">
        <f t="shared" si="187"/>
        <v>0</v>
      </c>
      <c r="DG548" s="20">
        <f t="shared" si="188"/>
        <v>192</v>
      </c>
    </row>
    <row r="549" spans="12:111">
      <c r="L549" s="15"/>
      <c r="M549" s="17"/>
      <c r="O549" s="19">
        <v>548</v>
      </c>
      <c r="P549" s="1">
        <f t="shared" si="191"/>
        <v>0.52534143199999994</v>
      </c>
      <c r="Q549">
        <f>SUM(P$2:P549)</f>
        <v>476.99812677076358</v>
      </c>
      <c r="R549" s="10">
        <f t="shared" si="189"/>
        <v>0.36773900239999996</v>
      </c>
      <c r="S549" s="10">
        <f t="shared" si="190"/>
        <v>0.68294386159999998</v>
      </c>
      <c r="T549" s="22">
        <f>SUM(R$2:R549)</f>
        <v>339.2986887395349</v>
      </c>
      <c r="U549" s="22">
        <f>SUM(S$2:S549)</f>
        <v>614.69756480199317</v>
      </c>
      <c r="X549" s="15"/>
      <c r="CD549" s="20">
        <v>548</v>
      </c>
      <c r="CE549" s="20">
        <f>V549</f>
        <v>0</v>
      </c>
      <c r="CF549" s="20" t="e">
        <f>#REF!</f>
        <v>#REF!</v>
      </c>
      <c r="CG549" s="20" t="e">
        <f>#REF!</f>
        <v>#REF!</v>
      </c>
      <c r="CH549" s="20">
        <f t="shared" si="181"/>
        <v>74.400000000000006</v>
      </c>
      <c r="CI549" s="20">
        <f t="shared" si="181"/>
        <v>46.5</v>
      </c>
      <c r="CJ549" s="20">
        <f t="shared" si="181"/>
        <v>148.80000000000001</v>
      </c>
      <c r="CK549" s="20">
        <f t="shared" si="182"/>
        <v>192</v>
      </c>
      <c r="CL549" s="20">
        <v>0</v>
      </c>
      <c r="CM549" s="20">
        <f t="shared" si="183"/>
        <v>266.39999999999998</v>
      </c>
      <c r="CN549" s="20" t="e">
        <f t="shared" si="184"/>
        <v>#REF!</v>
      </c>
      <c r="CS549" s="20" t="e">
        <f t="shared" si="177"/>
        <v>#N/A</v>
      </c>
      <c r="CT549" s="20" t="e">
        <f t="shared" si="178"/>
        <v>#N/A</v>
      </c>
      <c r="CU549" s="20" t="e">
        <f t="shared" si="179"/>
        <v>#N/A</v>
      </c>
      <c r="CW549" s="20">
        <f t="shared" si="185"/>
        <v>0</v>
      </c>
      <c r="CX549" s="20">
        <f t="shared" si="185"/>
        <v>0</v>
      </c>
      <c r="CY549" s="20">
        <f t="shared" si="185"/>
        <v>0</v>
      </c>
      <c r="CZ549" s="20">
        <f t="shared" si="193"/>
        <v>74.400000000000006</v>
      </c>
      <c r="DA549" s="20">
        <f t="shared" si="193"/>
        <v>46.5</v>
      </c>
      <c r="DB549" s="20">
        <f t="shared" si="193"/>
        <v>148.80000000000001</v>
      </c>
      <c r="DE549" s="20" t="e">
        <f t="shared" si="180"/>
        <v>#N/A</v>
      </c>
      <c r="DF549" s="20">
        <f t="shared" si="187"/>
        <v>0</v>
      </c>
      <c r="DG549" s="20">
        <f t="shared" si="188"/>
        <v>192</v>
      </c>
    </row>
    <row r="550" spans="12:111">
      <c r="L550" s="15"/>
      <c r="M550" s="17"/>
      <c r="O550" s="19">
        <v>549</v>
      </c>
      <c r="P550" s="1">
        <f t="shared" si="191"/>
        <v>0.52488308300000008</v>
      </c>
      <c r="Q550">
        <f>SUM(P$2:P550)</f>
        <v>477.5230098537636</v>
      </c>
      <c r="R550" s="10">
        <f t="shared" si="189"/>
        <v>0.36741815810000006</v>
      </c>
      <c r="S550" s="10">
        <f t="shared" si="190"/>
        <v>0.68234800790000016</v>
      </c>
      <c r="T550" s="22">
        <f>SUM(R$2:R550)</f>
        <v>339.6661068976349</v>
      </c>
      <c r="U550" s="22">
        <f>SUM(S$2:S550)</f>
        <v>615.3799128098932</v>
      </c>
      <c r="X550" s="15"/>
      <c r="CD550" s="20">
        <v>549</v>
      </c>
      <c r="CE550" s="20">
        <f>V550</f>
        <v>0</v>
      </c>
      <c r="CF550" s="20" t="e">
        <f>#REF!</f>
        <v>#REF!</v>
      </c>
      <c r="CG550" s="20" t="e">
        <f>#REF!</f>
        <v>#REF!</v>
      </c>
      <c r="CH550" s="20">
        <f t="shared" si="181"/>
        <v>74.400000000000006</v>
      </c>
      <c r="CI550" s="20">
        <f t="shared" si="181"/>
        <v>46.5</v>
      </c>
      <c r="CJ550" s="20">
        <f t="shared" si="181"/>
        <v>148.80000000000001</v>
      </c>
      <c r="CK550" s="20">
        <f t="shared" si="182"/>
        <v>192</v>
      </c>
      <c r="CL550" s="20">
        <v>0</v>
      </c>
      <c r="CM550" s="20">
        <f t="shared" si="183"/>
        <v>266.39999999999998</v>
      </c>
      <c r="CN550" s="20" t="e">
        <f t="shared" si="184"/>
        <v>#REF!</v>
      </c>
      <c r="CS550" s="20" t="e">
        <f t="shared" si="177"/>
        <v>#N/A</v>
      </c>
      <c r="CT550" s="20" t="e">
        <f t="shared" si="178"/>
        <v>#N/A</v>
      </c>
      <c r="CU550" s="20" t="e">
        <f t="shared" si="179"/>
        <v>#N/A</v>
      </c>
      <c r="CW550" s="20">
        <f t="shared" si="185"/>
        <v>0</v>
      </c>
      <c r="CX550" s="20">
        <f t="shared" si="185"/>
        <v>0</v>
      </c>
      <c r="CY550" s="20">
        <f t="shared" si="185"/>
        <v>0</v>
      </c>
      <c r="CZ550" s="20">
        <f t="shared" si="193"/>
        <v>74.400000000000006</v>
      </c>
      <c r="DA550" s="20">
        <f t="shared" si="193"/>
        <v>46.5</v>
      </c>
      <c r="DB550" s="20">
        <f t="shared" si="193"/>
        <v>148.80000000000001</v>
      </c>
      <c r="DE550" s="20" t="e">
        <f t="shared" si="180"/>
        <v>#N/A</v>
      </c>
      <c r="DF550" s="20">
        <f t="shared" si="187"/>
        <v>0</v>
      </c>
      <c r="DG550" s="20">
        <f t="shared" si="188"/>
        <v>192</v>
      </c>
    </row>
    <row r="551" spans="12:111">
      <c r="L551" s="15"/>
      <c r="M551" s="17"/>
      <c r="O551" s="19">
        <v>550</v>
      </c>
      <c r="P551" s="1">
        <f t="shared" si="191"/>
        <v>0.7866375000000001</v>
      </c>
      <c r="Q551">
        <f>SUM(P$2:P551)</f>
        <v>478.30964735376358</v>
      </c>
      <c r="R551" s="10">
        <f t="shared" si="189"/>
        <v>0.55064625</v>
      </c>
      <c r="S551" s="10">
        <f t="shared" si="190"/>
        <v>1.0226287500000002</v>
      </c>
      <c r="T551" s="22">
        <f>SUM(R$2:R551)</f>
        <v>340.2167531476349</v>
      </c>
      <c r="U551" s="22">
        <f>SUM(S$2:S551)</f>
        <v>616.40254155989317</v>
      </c>
      <c r="X551" s="15"/>
      <c r="CD551" s="20">
        <v>550</v>
      </c>
      <c r="CE551" s="20">
        <f>V551</f>
        <v>0</v>
      </c>
      <c r="CF551" s="20" t="e">
        <f>#REF!</f>
        <v>#REF!</v>
      </c>
      <c r="CG551" s="20" t="e">
        <f>#REF!</f>
        <v>#REF!</v>
      </c>
      <c r="CH551" s="20">
        <f t="shared" si="181"/>
        <v>74.400000000000006</v>
      </c>
      <c r="CI551" s="20">
        <f t="shared" si="181"/>
        <v>46.5</v>
      </c>
      <c r="CJ551" s="20">
        <f t="shared" si="181"/>
        <v>148.80000000000001</v>
      </c>
      <c r="CK551" s="20">
        <f t="shared" si="182"/>
        <v>197</v>
      </c>
      <c r="CL551" s="20">
        <v>0</v>
      </c>
      <c r="CM551" s="20">
        <f t="shared" si="183"/>
        <v>271.39999999999998</v>
      </c>
      <c r="CN551" s="20" t="e">
        <f t="shared" si="184"/>
        <v>#REF!</v>
      </c>
      <c r="CS551" s="20" t="e">
        <f t="shared" si="177"/>
        <v>#N/A</v>
      </c>
      <c r="CT551" s="20" t="e">
        <f t="shared" si="178"/>
        <v>#N/A</v>
      </c>
      <c r="CU551" s="20" t="e">
        <f t="shared" si="179"/>
        <v>#N/A</v>
      </c>
      <c r="CW551" s="20">
        <f t="shared" si="185"/>
        <v>0</v>
      </c>
      <c r="CX551" s="20">
        <f t="shared" si="185"/>
        <v>0</v>
      </c>
      <c r="CY551" s="20">
        <f t="shared" si="185"/>
        <v>0</v>
      </c>
      <c r="CZ551" s="20">
        <f t="shared" si="193"/>
        <v>74.400000000000006</v>
      </c>
      <c r="DA551" s="20">
        <f t="shared" si="193"/>
        <v>46.5</v>
      </c>
      <c r="DB551" s="20">
        <f t="shared" si="193"/>
        <v>148.80000000000001</v>
      </c>
      <c r="DE551" s="20">
        <f t="shared" si="180"/>
        <v>197</v>
      </c>
      <c r="DF551" s="20">
        <f t="shared" si="187"/>
        <v>197</v>
      </c>
      <c r="DG551" s="20">
        <f t="shared" si="188"/>
        <v>197</v>
      </c>
    </row>
    <row r="552" spans="12:111">
      <c r="L552" s="15"/>
      <c r="M552" s="17"/>
      <c r="O552" s="19">
        <v>551</v>
      </c>
      <c r="P552" s="1">
        <f t="shared" si="191"/>
        <v>0.52396718300000011</v>
      </c>
      <c r="Q552">
        <f>SUM(P$2:P552)</f>
        <v>478.8336145367636</v>
      </c>
      <c r="R552" s="10">
        <f t="shared" si="189"/>
        <v>0.36677702810000007</v>
      </c>
      <c r="S552" s="10">
        <f t="shared" si="190"/>
        <v>0.68115733790000021</v>
      </c>
      <c r="T552" s="22">
        <f>SUM(R$2:R552)</f>
        <v>340.58353017573489</v>
      </c>
      <c r="U552" s="22">
        <f>SUM(S$2:S552)</f>
        <v>617.08369889779317</v>
      </c>
      <c r="X552" s="15"/>
      <c r="CD552" s="20">
        <v>551</v>
      </c>
      <c r="CE552" s="20">
        <f>V552</f>
        <v>0</v>
      </c>
      <c r="CF552" s="20" t="e">
        <f>#REF!</f>
        <v>#REF!</v>
      </c>
      <c r="CG552" s="20" t="e">
        <f>#REF!</f>
        <v>#REF!</v>
      </c>
      <c r="CH552" s="20">
        <f t="shared" si="181"/>
        <v>74.400000000000006</v>
      </c>
      <c r="CI552" s="20">
        <f t="shared" si="181"/>
        <v>46.5</v>
      </c>
      <c r="CJ552" s="20">
        <f t="shared" si="181"/>
        <v>148.80000000000001</v>
      </c>
      <c r="CK552" s="20">
        <f t="shared" si="182"/>
        <v>197</v>
      </c>
      <c r="CL552" s="20">
        <v>0</v>
      </c>
      <c r="CM552" s="20">
        <f t="shared" si="183"/>
        <v>271.39999999999998</v>
      </c>
      <c r="CN552" s="20" t="e">
        <f t="shared" si="184"/>
        <v>#REF!</v>
      </c>
      <c r="CS552" s="20" t="e">
        <f t="shared" si="177"/>
        <v>#N/A</v>
      </c>
      <c r="CT552" s="20" t="e">
        <f t="shared" si="178"/>
        <v>#N/A</v>
      </c>
      <c r="CU552" s="20" t="e">
        <f t="shared" si="179"/>
        <v>#N/A</v>
      </c>
      <c r="CW552" s="20">
        <f t="shared" si="185"/>
        <v>0</v>
      </c>
      <c r="CX552" s="20">
        <f t="shared" si="185"/>
        <v>0</v>
      </c>
      <c r="CY552" s="20">
        <f t="shared" si="185"/>
        <v>0</v>
      </c>
      <c r="CZ552" s="20">
        <f t="shared" si="193"/>
        <v>74.400000000000006</v>
      </c>
      <c r="DA552" s="20">
        <f t="shared" si="193"/>
        <v>46.5</v>
      </c>
      <c r="DB552" s="20">
        <f t="shared" si="193"/>
        <v>148.80000000000001</v>
      </c>
      <c r="DE552" s="20" t="e">
        <f t="shared" si="180"/>
        <v>#N/A</v>
      </c>
      <c r="DF552" s="20">
        <f t="shared" si="187"/>
        <v>0</v>
      </c>
      <c r="DG552" s="20">
        <f t="shared" si="188"/>
        <v>197</v>
      </c>
    </row>
    <row r="553" spans="12:111">
      <c r="L553" s="15"/>
      <c r="M553" s="17"/>
      <c r="O553" s="19">
        <v>552</v>
      </c>
      <c r="P553" s="1">
        <f t="shared" si="191"/>
        <v>0.523509632</v>
      </c>
      <c r="Q553">
        <f>SUM(P$2:P553)</f>
        <v>479.35712416876362</v>
      </c>
      <c r="R553" s="10">
        <f t="shared" si="189"/>
        <v>0.36645674239999998</v>
      </c>
      <c r="S553" s="10">
        <f t="shared" si="190"/>
        <v>0.68056252160000008</v>
      </c>
      <c r="T553" s="22">
        <f>SUM(R$2:R553)</f>
        <v>340.94998691813487</v>
      </c>
      <c r="U553" s="22">
        <f>SUM(S$2:S553)</f>
        <v>617.76426141939316</v>
      </c>
      <c r="X553" s="15"/>
      <c r="CD553" s="20">
        <v>552</v>
      </c>
      <c r="CE553" s="20">
        <f>V553</f>
        <v>0</v>
      </c>
      <c r="CF553" s="20" t="e">
        <f>#REF!</f>
        <v>#REF!</v>
      </c>
      <c r="CG553" s="20" t="e">
        <f>#REF!</f>
        <v>#REF!</v>
      </c>
      <c r="CH553" s="20">
        <f t="shared" si="181"/>
        <v>74.400000000000006</v>
      </c>
      <c r="CI553" s="20">
        <f t="shared" si="181"/>
        <v>46.5</v>
      </c>
      <c r="CJ553" s="20">
        <f t="shared" si="181"/>
        <v>148.80000000000001</v>
      </c>
      <c r="CK553" s="20">
        <f t="shared" si="182"/>
        <v>197</v>
      </c>
      <c r="CL553" s="20">
        <v>0</v>
      </c>
      <c r="CM553" s="20">
        <f t="shared" si="183"/>
        <v>271.39999999999998</v>
      </c>
      <c r="CN553" s="20" t="e">
        <f t="shared" si="184"/>
        <v>#REF!</v>
      </c>
      <c r="CS553" s="20" t="e">
        <f t="shared" si="177"/>
        <v>#N/A</v>
      </c>
      <c r="CT553" s="20" t="e">
        <f t="shared" si="178"/>
        <v>#N/A</v>
      </c>
      <c r="CU553" s="20" t="e">
        <f t="shared" si="179"/>
        <v>#N/A</v>
      </c>
      <c r="CW553" s="20">
        <f t="shared" si="185"/>
        <v>0</v>
      </c>
      <c r="CX553" s="20">
        <f t="shared" si="185"/>
        <v>0</v>
      </c>
      <c r="CY553" s="20">
        <f t="shared" si="185"/>
        <v>0</v>
      </c>
      <c r="CZ553" s="20">
        <f t="shared" si="193"/>
        <v>74.400000000000006</v>
      </c>
      <c r="DA553" s="20">
        <f t="shared" si="193"/>
        <v>46.5</v>
      </c>
      <c r="DB553" s="20">
        <f t="shared" si="193"/>
        <v>148.80000000000001</v>
      </c>
      <c r="DE553" s="20" t="e">
        <f t="shared" si="180"/>
        <v>#N/A</v>
      </c>
      <c r="DF553" s="20">
        <f t="shared" si="187"/>
        <v>0</v>
      </c>
      <c r="DG553" s="20">
        <f t="shared" si="188"/>
        <v>197</v>
      </c>
    </row>
    <row r="554" spans="12:111">
      <c r="L554" s="15"/>
      <c r="M554" s="17"/>
      <c r="O554" s="19">
        <v>553</v>
      </c>
      <c r="P554" s="1">
        <f t="shared" si="191"/>
        <v>0.52305234700000003</v>
      </c>
      <c r="Q554">
        <f>SUM(P$2:P554)</f>
        <v>479.88017651576359</v>
      </c>
      <c r="R554" s="10">
        <f t="shared" si="189"/>
        <v>0.36613664289999998</v>
      </c>
      <c r="S554" s="10">
        <f t="shared" si="190"/>
        <v>0.67996805110000003</v>
      </c>
      <c r="T554" s="22">
        <f>SUM(R$2:R554)</f>
        <v>341.31612356103489</v>
      </c>
      <c r="U554" s="22">
        <f>SUM(S$2:S554)</f>
        <v>618.44422947049316</v>
      </c>
      <c r="X554" s="15"/>
      <c r="CD554" s="20">
        <v>553</v>
      </c>
      <c r="CE554" s="20">
        <f>V554</f>
        <v>0</v>
      </c>
      <c r="CF554" s="20" t="e">
        <f>#REF!</f>
        <v>#REF!</v>
      </c>
      <c r="CG554" s="20" t="e">
        <f>#REF!</f>
        <v>#REF!</v>
      </c>
      <c r="CH554" s="20">
        <f t="shared" si="181"/>
        <v>74.400000000000006</v>
      </c>
      <c r="CI554" s="20">
        <f t="shared" si="181"/>
        <v>46.5</v>
      </c>
      <c r="CJ554" s="20">
        <f t="shared" si="181"/>
        <v>148.80000000000001</v>
      </c>
      <c r="CK554" s="20">
        <f t="shared" si="182"/>
        <v>197</v>
      </c>
      <c r="CL554" s="20">
        <v>0</v>
      </c>
      <c r="CM554" s="20">
        <f t="shared" si="183"/>
        <v>271.39999999999998</v>
      </c>
      <c r="CN554" s="20" t="e">
        <f t="shared" si="184"/>
        <v>#REF!</v>
      </c>
      <c r="CS554" s="20" t="e">
        <f t="shared" si="177"/>
        <v>#N/A</v>
      </c>
      <c r="CT554" s="20" t="e">
        <f t="shared" si="178"/>
        <v>#N/A</v>
      </c>
      <c r="CU554" s="20" t="e">
        <f t="shared" si="179"/>
        <v>#N/A</v>
      </c>
      <c r="CW554" s="20">
        <f t="shared" si="185"/>
        <v>0</v>
      </c>
      <c r="CX554" s="20">
        <f t="shared" si="185"/>
        <v>0</v>
      </c>
      <c r="CY554" s="20">
        <f t="shared" si="185"/>
        <v>0</v>
      </c>
      <c r="CZ554" s="20">
        <f t="shared" si="193"/>
        <v>74.400000000000006</v>
      </c>
      <c r="DA554" s="20">
        <f t="shared" si="193"/>
        <v>46.5</v>
      </c>
      <c r="DB554" s="20">
        <f t="shared" si="193"/>
        <v>148.80000000000001</v>
      </c>
      <c r="DE554" s="20" t="e">
        <f t="shared" si="180"/>
        <v>#N/A</v>
      </c>
      <c r="DF554" s="20">
        <f t="shared" si="187"/>
        <v>0</v>
      </c>
      <c r="DG554" s="20">
        <f t="shared" si="188"/>
        <v>197</v>
      </c>
    </row>
    <row r="555" spans="12:111">
      <c r="L555" s="15"/>
      <c r="M555" s="17"/>
      <c r="O555" s="19">
        <v>554</v>
      </c>
      <c r="P555" s="1">
        <f t="shared" si="191"/>
        <v>0.52259532799999997</v>
      </c>
      <c r="Q555">
        <f>SUM(P$2:P555)</f>
        <v>480.40277184376362</v>
      </c>
      <c r="R555" s="10">
        <f t="shared" si="189"/>
        <v>0.36581672959999995</v>
      </c>
      <c r="S555" s="10">
        <f t="shared" si="190"/>
        <v>0.67937392639999994</v>
      </c>
      <c r="T555" s="22">
        <f>SUM(R$2:R555)</f>
        <v>341.68194029063488</v>
      </c>
      <c r="U555" s="22">
        <f>SUM(S$2:S555)</f>
        <v>619.12360339689315</v>
      </c>
      <c r="X555" s="15"/>
      <c r="CD555" s="20">
        <v>554</v>
      </c>
      <c r="CE555" s="20">
        <f>V555</f>
        <v>0</v>
      </c>
      <c r="CF555" s="20" t="e">
        <f>#REF!</f>
        <v>#REF!</v>
      </c>
      <c r="CG555" s="20" t="e">
        <f>#REF!</f>
        <v>#REF!</v>
      </c>
      <c r="CH555" s="20">
        <f t="shared" si="181"/>
        <v>74.400000000000006</v>
      </c>
      <c r="CI555" s="20">
        <f t="shared" si="181"/>
        <v>46.5</v>
      </c>
      <c r="CJ555" s="20">
        <f t="shared" si="181"/>
        <v>148.80000000000001</v>
      </c>
      <c r="CK555" s="20">
        <f t="shared" si="182"/>
        <v>197</v>
      </c>
      <c r="CL555" s="20">
        <v>0</v>
      </c>
      <c r="CM555" s="20">
        <f t="shared" si="183"/>
        <v>271.39999999999998</v>
      </c>
      <c r="CN555" s="20" t="e">
        <f t="shared" si="184"/>
        <v>#REF!</v>
      </c>
      <c r="CS555" s="20" t="e">
        <f t="shared" si="177"/>
        <v>#N/A</v>
      </c>
      <c r="CT555" s="20" t="e">
        <f t="shared" si="178"/>
        <v>#N/A</v>
      </c>
      <c r="CU555" s="20" t="e">
        <f t="shared" si="179"/>
        <v>#N/A</v>
      </c>
      <c r="CW555" s="20">
        <f t="shared" si="185"/>
        <v>0</v>
      </c>
      <c r="CX555" s="20">
        <f t="shared" si="185"/>
        <v>0</v>
      </c>
      <c r="CY555" s="20">
        <f t="shared" si="185"/>
        <v>0</v>
      </c>
      <c r="CZ555" s="20">
        <f t="shared" si="193"/>
        <v>74.400000000000006</v>
      </c>
      <c r="DA555" s="20">
        <f t="shared" si="193"/>
        <v>46.5</v>
      </c>
      <c r="DB555" s="20">
        <f t="shared" si="193"/>
        <v>148.80000000000001</v>
      </c>
      <c r="DE555" s="20" t="e">
        <f t="shared" si="180"/>
        <v>#N/A</v>
      </c>
      <c r="DF555" s="20">
        <f t="shared" si="187"/>
        <v>0</v>
      </c>
      <c r="DG555" s="20">
        <f t="shared" si="188"/>
        <v>197</v>
      </c>
    </row>
    <row r="556" spans="12:111">
      <c r="L556" s="15"/>
      <c r="M556" s="17"/>
      <c r="O556" s="19">
        <v>555</v>
      </c>
      <c r="P556" s="1">
        <f t="shared" si="191"/>
        <v>0.78320786249999985</v>
      </c>
      <c r="Q556">
        <f>SUM(P$2:P556)</f>
        <v>481.18597970626359</v>
      </c>
      <c r="R556" s="10">
        <f t="shared" si="189"/>
        <v>0.54824550374999981</v>
      </c>
      <c r="S556" s="10">
        <f t="shared" si="190"/>
        <v>1.0181702212499999</v>
      </c>
      <c r="T556" s="22">
        <f>SUM(R$2:R556)</f>
        <v>342.23018579438491</v>
      </c>
      <c r="U556" s="22">
        <f>SUM(S$2:S556)</f>
        <v>620.14177361814313</v>
      </c>
      <c r="X556" s="15"/>
      <c r="CD556" s="20">
        <v>555</v>
      </c>
      <c r="CE556" s="20">
        <f>V556</f>
        <v>0</v>
      </c>
      <c r="CF556" s="20" t="e">
        <f>#REF!</f>
        <v>#REF!</v>
      </c>
      <c r="CG556" s="20" t="e">
        <f>#REF!</f>
        <v>#REF!</v>
      </c>
      <c r="CH556" s="20">
        <f t="shared" si="181"/>
        <v>74.400000000000006</v>
      </c>
      <c r="CI556" s="20">
        <f t="shared" si="181"/>
        <v>46.5</v>
      </c>
      <c r="CJ556" s="20">
        <f t="shared" si="181"/>
        <v>148.80000000000001</v>
      </c>
      <c r="CK556" s="20">
        <f t="shared" si="182"/>
        <v>197</v>
      </c>
      <c r="CL556" s="20">
        <v>0</v>
      </c>
      <c r="CM556" s="20">
        <f t="shared" si="183"/>
        <v>271.39999999999998</v>
      </c>
      <c r="CN556" s="20" t="e">
        <f t="shared" si="184"/>
        <v>#REF!</v>
      </c>
      <c r="CS556" s="20" t="e">
        <f t="shared" si="177"/>
        <v>#N/A</v>
      </c>
      <c r="CT556" s="20" t="e">
        <f t="shared" si="178"/>
        <v>#N/A</v>
      </c>
      <c r="CU556" s="20" t="e">
        <f t="shared" si="179"/>
        <v>#N/A</v>
      </c>
      <c r="CW556" s="20">
        <f t="shared" si="185"/>
        <v>0</v>
      </c>
      <c r="CX556" s="20">
        <f t="shared" si="185"/>
        <v>0</v>
      </c>
      <c r="CY556" s="20">
        <f t="shared" si="185"/>
        <v>0</v>
      </c>
      <c r="CZ556" s="20">
        <f t="shared" si="193"/>
        <v>74.400000000000006</v>
      </c>
      <c r="DA556" s="20">
        <f t="shared" si="193"/>
        <v>46.5</v>
      </c>
      <c r="DB556" s="20">
        <f t="shared" si="193"/>
        <v>148.80000000000001</v>
      </c>
      <c r="DE556" s="20" t="e">
        <f t="shared" si="180"/>
        <v>#N/A</v>
      </c>
      <c r="DF556" s="20">
        <f t="shared" si="187"/>
        <v>0</v>
      </c>
      <c r="DG556" s="20">
        <f t="shared" si="188"/>
        <v>197</v>
      </c>
    </row>
    <row r="557" spans="12:111">
      <c r="L557" s="15"/>
      <c r="M557" s="17"/>
      <c r="O557" s="19">
        <v>556</v>
      </c>
      <c r="P557" s="1">
        <f t="shared" si="191"/>
        <v>0.52168208800000004</v>
      </c>
      <c r="Q557">
        <f>SUM(P$2:P557)</f>
        <v>481.70766179426357</v>
      </c>
      <c r="R557" s="10">
        <f t="shared" si="189"/>
        <v>0.36517746160000003</v>
      </c>
      <c r="S557" s="10">
        <f t="shared" si="190"/>
        <v>0.67818671440000011</v>
      </c>
      <c r="T557" s="22">
        <f>SUM(R$2:R557)</f>
        <v>342.59536325598492</v>
      </c>
      <c r="U557" s="22">
        <f>SUM(S$2:S557)</f>
        <v>620.81996033254313</v>
      </c>
      <c r="X557" s="15"/>
      <c r="CD557" s="20">
        <v>556</v>
      </c>
      <c r="CE557" s="20">
        <f>V557</f>
        <v>0</v>
      </c>
      <c r="CF557" s="20" t="e">
        <f>#REF!</f>
        <v>#REF!</v>
      </c>
      <c r="CG557" s="20" t="e">
        <f>#REF!</f>
        <v>#REF!</v>
      </c>
      <c r="CH557" s="20">
        <f t="shared" si="181"/>
        <v>74.400000000000006</v>
      </c>
      <c r="CI557" s="20">
        <f t="shared" si="181"/>
        <v>46.5</v>
      </c>
      <c r="CJ557" s="20">
        <f t="shared" si="181"/>
        <v>148.80000000000001</v>
      </c>
      <c r="CK557" s="20">
        <f t="shared" si="182"/>
        <v>197</v>
      </c>
      <c r="CL557" s="20">
        <v>0</v>
      </c>
      <c r="CM557" s="20">
        <f t="shared" si="183"/>
        <v>271.39999999999998</v>
      </c>
      <c r="CN557" s="20" t="e">
        <f t="shared" si="184"/>
        <v>#REF!</v>
      </c>
      <c r="CS557" s="20" t="e">
        <f t="shared" si="177"/>
        <v>#N/A</v>
      </c>
      <c r="CT557" s="20" t="e">
        <f t="shared" si="178"/>
        <v>#N/A</v>
      </c>
      <c r="CU557" s="20" t="e">
        <f t="shared" si="179"/>
        <v>#N/A</v>
      </c>
      <c r="CW557" s="20">
        <f t="shared" si="185"/>
        <v>0</v>
      </c>
      <c r="CX557" s="20">
        <f t="shared" si="185"/>
        <v>0</v>
      </c>
      <c r="CY557" s="20">
        <f t="shared" si="185"/>
        <v>0</v>
      </c>
      <c r="CZ557" s="20">
        <f t="shared" si="193"/>
        <v>74.400000000000006</v>
      </c>
      <c r="DA557" s="20">
        <f t="shared" si="193"/>
        <v>46.5</v>
      </c>
      <c r="DB557" s="20">
        <f t="shared" si="193"/>
        <v>148.80000000000001</v>
      </c>
      <c r="DE557" s="20" t="e">
        <f t="shared" si="180"/>
        <v>#N/A</v>
      </c>
      <c r="DF557" s="20">
        <f t="shared" si="187"/>
        <v>0</v>
      </c>
      <c r="DG557" s="20">
        <f t="shared" si="188"/>
        <v>197</v>
      </c>
    </row>
    <row r="558" spans="12:111">
      <c r="L558" s="15"/>
      <c r="M558" s="17"/>
      <c r="O558" s="19">
        <v>557</v>
      </c>
      <c r="P558" s="1">
        <f t="shared" si="191"/>
        <v>0.52122586699999995</v>
      </c>
      <c r="Q558">
        <f>SUM(P$2:P558)</f>
        <v>482.22888766126357</v>
      </c>
      <c r="R558" s="10">
        <f t="shared" si="189"/>
        <v>0.36485810689999992</v>
      </c>
      <c r="S558" s="10">
        <f t="shared" si="190"/>
        <v>0.67759362709999993</v>
      </c>
      <c r="T558" s="22">
        <f>SUM(R$2:R558)</f>
        <v>342.96022136288491</v>
      </c>
      <c r="U558" s="22">
        <f>SUM(S$2:S558)</f>
        <v>621.49755395964314</v>
      </c>
      <c r="X558" s="15"/>
      <c r="CD558" s="20">
        <v>557</v>
      </c>
      <c r="CE558" s="20">
        <f>V558</f>
        <v>0</v>
      </c>
      <c r="CF558" s="20" t="e">
        <f>#REF!</f>
        <v>#REF!</v>
      </c>
      <c r="CG558" s="20" t="e">
        <f>#REF!</f>
        <v>#REF!</v>
      </c>
      <c r="CH558" s="20">
        <f t="shared" si="181"/>
        <v>74.400000000000006</v>
      </c>
      <c r="CI558" s="20">
        <f t="shared" si="181"/>
        <v>46.5</v>
      </c>
      <c r="CJ558" s="20">
        <f t="shared" si="181"/>
        <v>148.80000000000001</v>
      </c>
      <c r="CK558" s="20">
        <f t="shared" si="182"/>
        <v>197</v>
      </c>
      <c r="CL558" s="20">
        <v>0</v>
      </c>
      <c r="CM558" s="20">
        <f t="shared" si="183"/>
        <v>271.39999999999998</v>
      </c>
      <c r="CN558" s="20" t="e">
        <f t="shared" si="184"/>
        <v>#REF!</v>
      </c>
      <c r="CS558" s="20" t="e">
        <f t="shared" si="177"/>
        <v>#N/A</v>
      </c>
      <c r="CT558" s="20" t="e">
        <f t="shared" si="178"/>
        <v>#N/A</v>
      </c>
      <c r="CU558" s="20" t="e">
        <f t="shared" si="179"/>
        <v>#N/A</v>
      </c>
      <c r="CW558" s="20">
        <f t="shared" si="185"/>
        <v>0</v>
      </c>
      <c r="CX558" s="20">
        <f t="shared" si="185"/>
        <v>0</v>
      </c>
      <c r="CY558" s="20">
        <f t="shared" si="185"/>
        <v>0</v>
      </c>
      <c r="CZ558" s="20">
        <f t="shared" si="193"/>
        <v>74.400000000000006</v>
      </c>
      <c r="DA558" s="20">
        <f t="shared" si="193"/>
        <v>46.5</v>
      </c>
      <c r="DB558" s="20">
        <f t="shared" si="193"/>
        <v>148.80000000000001</v>
      </c>
      <c r="DE558" s="20" t="e">
        <f t="shared" si="180"/>
        <v>#N/A</v>
      </c>
      <c r="DF558" s="20">
        <f t="shared" si="187"/>
        <v>0</v>
      </c>
      <c r="DG558" s="20">
        <f t="shared" si="188"/>
        <v>197</v>
      </c>
    </row>
    <row r="559" spans="12:111">
      <c r="L559" s="15"/>
      <c r="M559" s="17"/>
      <c r="O559" s="19">
        <v>558</v>
      </c>
      <c r="P559" s="1">
        <f t="shared" si="191"/>
        <v>0.520769912</v>
      </c>
      <c r="Q559">
        <f>SUM(P$2:P559)</f>
        <v>482.74965757326356</v>
      </c>
      <c r="R559" s="10">
        <f t="shared" si="189"/>
        <v>0.36453893839999996</v>
      </c>
      <c r="S559" s="10">
        <f t="shared" si="190"/>
        <v>0.67700088560000005</v>
      </c>
      <c r="T559" s="22">
        <f>SUM(R$2:R559)</f>
        <v>343.32476030128493</v>
      </c>
      <c r="U559" s="22">
        <f>SUM(S$2:S559)</f>
        <v>622.17455484524316</v>
      </c>
      <c r="X559" s="15"/>
      <c r="CD559" s="20">
        <v>558</v>
      </c>
      <c r="CE559" s="20">
        <f>V559</f>
        <v>0</v>
      </c>
      <c r="CF559" s="20" t="e">
        <f>#REF!</f>
        <v>#REF!</v>
      </c>
      <c r="CG559" s="20" t="e">
        <f>#REF!</f>
        <v>#REF!</v>
      </c>
      <c r="CH559" s="20">
        <f t="shared" si="181"/>
        <v>74.400000000000006</v>
      </c>
      <c r="CI559" s="20">
        <f t="shared" si="181"/>
        <v>46.5</v>
      </c>
      <c r="CJ559" s="20">
        <f t="shared" si="181"/>
        <v>148.80000000000001</v>
      </c>
      <c r="CK559" s="20">
        <f t="shared" si="182"/>
        <v>197</v>
      </c>
      <c r="CL559" s="20">
        <v>0</v>
      </c>
      <c r="CM559" s="20">
        <f t="shared" si="183"/>
        <v>271.39999999999998</v>
      </c>
      <c r="CN559" s="20" t="e">
        <f t="shared" si="184"/>
        <v>#REF!</v>
      </c>
      <c r="CS559" s="20" t="e">
        <f t="shared" si="177"/>
        <v>#N/A</v>
      </c>
      <c r="CT559" s="20" t="e">
        <f t="shared" si="178"/>
        <v>#N/A</v>
      </c>
      <c r="CU559" s="20" t="e">
        <f t="shared" si="179"/>
        <v>#N/A</v>
      </c>
      <c r="CW559" s="20">
        <f t="shared" si="185"/>
        <v>0</v>
      </c>
      <c r="CX559" s="20">
        <f t="shared" si="185"/>
        <v>0</v>
      </c>
      <c r="CY559" s="20">
        <f t="shared" si="185"/>
        <v>0</v>
      </c>
      <c r="CZ559" s="20">
        <f t="shared" si="193"/>
        <v>74.400000000000006</v>
      </c>
      <c r="DA559" s="20">
        <f t="shared" si="193"/>
        <v>46.5</v>
      </c>
      <c r="DB559" s="20">
        <f t="shared" si="193"/>
        <v>148.80000000000001</v>
      </c>
      <c r="DE559" s="20" t="e">
        <f t="shared" si="180"/>
        <v>#N/A</v>
      </c>
      <c r="DF559" s="20">
        <f t="shared" si="187"/>
        <v>0</v>
      </c>
      <c r="DG559" s="20">
        <f t="shared" si="188"/>
        <v>197</v>
      </c>
    </row>
    <row r="560" spans="12:111">
      <c r="L560" s="15"/>
      <c r="M560" s="17"/>
      <c r="O560" s="19">
        <v>559</v>
      </c>
      <c r="P560" s="1">
        <f t="shared" si="191"/>
        <v>0.52031422300000008</v>
      </c>
      <c r="Q560">
        <f>SUM(P$2:P560)</f>
        <v>483.26997179626358</v>
      </c>
      <c r="R560" s="10">
        <f t="shared" si="189"/>
        <v>0.36421995610000002</v>
      </c>
      <c r="S560" s="10">
        <f t="shared" si="190"/>
        <v>0.67640848990000013</v>
      </c>
      <c r="T560" s="22">
        <f>SUM(R$2:R560)</f>
        <v>343.68898025738491</v>
      </c>
      <c r="U560" s="22">
        <f>SUM(S$2:S560)</f>
        <v>622.85096333514321</v>
      </c>
      <c r="X560" s="15"/>
      <c r="CD560" s="20">
        <v>559</v>
      </c>
      <c r="CE560" s="20">
        <f>V560</f>
        <v>0</v>
      </c>
      <c r="CF560" s="20" t="e">
        <f>#REF!</f>
        <v>#REF!</v>
      </c>
      <c r="CG560" s="20" t="e">
        <f>#REF!</f>
        <v>#REF!</v>
      </c>
      <c r="CH560" s="20">
        <f t="shared" si="181"/>
        <v>74.400000000000006</v>
      </c>
      <c r="CI560" s="20">
        <f t="shared" si="181"/>
        <v>46.5</v>
      </c>
      <c r="CJ560" s="20">
        <f t="shared" si="181"/>
        <v>148.80000000000001</v>
      </c>
      <c r="CK560" s="20">
        <f t="shared" si="182"/>
        <v>197</v>
      </c>
      <c r="CL560" s="20">
        <v>0</v>
      </c>
      <c r="CM560" s="20">
        <f t="shared" si="183"/>
        <v>271.39999999999998</v>
      </c>
      <c r="CN560" s="20" t="e">
        <f t="shared" si="184"/>
        <v>#REF!</v>
      </c>
      <c r="CS560" s="20" t="e">
        <f t="shared" si="177"/>
        <v>#N/A</v>
      </c>
      <c r="CT560" s="20" t="e">
        <f t="shared" si="178"/>
        <v>#N/A</v>
      </c>
      <c r="CU560" s="20" t="e">
        <f t="shared" si="179"/>
        <v>#N/A</v>
      </c>
      <c r="CW560" s="20">
        <f t="shared" si="185"/>
        <v>0</v>
      </c>
      <c r="CX560" s="20">
        <f t="shared" si="185"/>
        <v>0</v>
      </c>
      <c r="CY560" s="20">
        <f t="shared" si="185"/>
        <v>0</v>
      </c>
      <c r="CZ560" s="20">
        <f t="shared" si="193"/>
        <v>74.400000000000006</v>
      </c>
      <c r="DA560" s="20">
        <f t="shared" si="193"/>
        <v>46.5</v>
      </c>
      <c r="DB560" s="20">
        <f t="shared" si="193"/>
        <v>148.80000000000001</v>
      </c>
      <c r="DE560" s="20" t="e">
        <f t="shared" si="180"/>
        <v>#N/A</v>
      </c>
      <c r="DF560" s="20">
        <f t="shared" si="187"/>
        <v>0</v>
      </c>
      <c r="DG560" s="20">
        <f t="shared" si="188"/>
        <v>197</v>
      </c>
    </row>
    <row r="561" spans="12:111">
      <c r="L561" s="15"/>
      <c r="M561" s="17"/>
      <c r="O561" s="19">
        <v>560</v>
      </c>
      <c r="P561" s="1">
        <f t="shared" si="191"/>
        <v>0.77978820000000004</v>
      </c>
      <c r="Q561">
        <f>SUM(P$2:P561)</f>
        <v>484.04975999626356</v>
      </c>
      <c r="R561" s="10">
        <f t="shared" si="189"/>
        <v>0.54585174000000003</v>
      </c>
      <c r="S561" s="10">
        <f t="shared" si="190"/>
        <v>1.0137246600000001</v>
      </c>
      <c r="T561" s="22">
        <f>SUM(R$2:R561)</f>
        <v>344.2348319973849</v>
      </c>
      <c r="U561" s="22">
        <f>SUM(S$2:S561)</f>
        <v>623.86468799514319</v>
      </c>
      <c r="X561" s="15"/>
      <c r="CD561" s="20">
        <v>560</v>
      </c>
      <c r="CE561" s="20">
        <f>V561</f>
        <v>0</v>
      </c>
      <c r="CF561" s="20" t="e">
        <f>#REF!</f>
        <v>#REF!</v>
      </c>
      <c r="CG561" s="20" t="e">
        <f>#REF!</f>
        <v>#REF!</v>
      </c>
      <c r="CH561" s="20">
        <f t="shared" si="181"/>
        <v>76</v>
      </c>
      <c r="CI561" s="20">
        <f t="shared" si="181"/>
        <v>47.5</v>
      </c>
      <c r="CJ561" s="20">
        <f t="shared" si="181"/>
        <v>152</v>
      </c>
      <c r="CK561" s="20">
        <f t="shared" si="182"/>
        <v>197</v>
      </c>
      <c r="CL561" s="20">
        <v>0</v>
      </c>
      <c r="CM561" s="20">
        <f t="shared" si="183"/>
        <v>273</v>
      </c>
      <c r="CN561" s="20" t="e">
        <f t="shared" si="184"/>
        <v>#REF!</v>
      </c>
      <c r="CS561" s="20">
        <f t="shared" si="177"/>
        <v>76</v>
      </c>
      <c r="CT561" s="20">
        <f t="shared" si="178"/>
        <v>47.5</v>
      </c>
      <c r="CU561" s="20">
        <f t="shared" si="179"/>
        <v>152</v>
      </c>
      <c r="CW561" s="20">
        <f t="shared" si="185"/>
        <v>76</v>
      </c>
      <c r="CX561" s="20">
        <f t="shared" si="185"/>
        <v>47.5</v>
      </c>
      <c r="CY561" s="20">
        <f t="shared" si="185"/>
        <v>152</v>
      </c>
      <c r="CZ561" s="20">
        <f t="shared" si="193"/>
        <v>76</v>
      </c>
      <c r="DA561" s="20">
        <f t="shared" si="193"/>
        <v>47.5</v>
      </c>
      <c r="DB561" s="20">
        <f t="shared" si="193"/>
        <v>152</v>
      </c>
      <c r="DE561" s="20" t="e">
        <f t="shared" si="180"/>
        <v>#N/A</v>
      </c>
      <c r="DF561" s="20">
        <f t="shared" si="187"/>
        <v>0</v>
      </c>
      <c r="DG561" s="20">
        <f t="shared" si="188"/>
        <v>197</v>
      </c>
    </row>
    <row r="562" spans="12:111">
      <c r="L562" s="15"/>
      <c r="M562" s="17"/>
      <c r="O562" s="19">
        <v>561</v>
      </c>
      <c r="P562" s="1">
        <f t="shared" si="191"/>
        <v>0.51940364299999997</v>
      </c>
      <c r="Q562">
        <f>SUM(P$2:P562)</f>
        <v>484.56916363926354</v>
      </c>
      <c r="R562" s="10">
        <f t="shared" si="189"/>
        <v>0.36358255009999996</v>
      </c>
      <c r="S562" s="10">
        <f t="shared" si="190"/>
        <v>0.67522473589999998</v>
      </c>
      <c r="T562" s="22">
        <f>SUM(R$2:R562)</f>
        <v>344.59841454748488</v>
      </c>
      <c r="U562" s="22">
        <f>SUM(S$2:S562)</f>
        <v>624.53991273104316</v>
      </c>
      <c r="X562" s="15"/>
      <c r="CD562" s="20">
        <v>561</v>
      </c>
      <c r="CE562" s="20">
        <f>V562</f>
        <v>0</v>
      </c>
      <c r="CF562" s="20" t="e">
        <f>#REF!</f>
        <v>#REF!</v>
      </c>
      <c r="CG562" s="20" t="e">
        <f>#REF!</f>
        <v>#REF!</v>
      </c>
      <c r="CH562" s="20">
        <f t="shared" si="181"/>
        <v>76</v>
      </c>
      <c r="CI562" s="20">
        <f t="shared" si="181"/>
        <v>47.5</v>
      </c>
      <c r="CJ562" s="20">
        <f t="shared" si="181"/>
        <v>152</v>
      </c>
      <c r="CK562" s="20">
        <f t="shared" si="182"/>
        <v>197</v>
      </c>
      <c r="CL562" s="20">
        <v>0</v>
      </c>
      <c r="CM562" s="20">
        <f t="shared" si="183"/>
        <v>273</v>
      </c>
      <c r="CN562" s="20" t="e">
        <f t="shared" si="184"/>
        <v>#REF!</v>
      </c>
      <c r="CS562" s="20" t="e">
        <f t="shared" si="177"/>
        <v>#N/A</v>
      </c>
      <c r="CT562" s="20" t="e">
        <f t="shared" si="178"/>
        <v>#N/A</v>
      </c>
      <c r="CU562" s="20" t="e">
        <f t="shared" si="179"/>
        <v>#N/A</v>
      </c>
      <c r="CW562" s="20">
        <f t="shared" si="185"/>
        <v>0</v>
      </c>
      <c r="CX562" s="20">
        <f t="shared" si="185"/>
        <v>0</v>
      </c>
      <c r="CY562" s="20">
        <f t="shared" si="185"/>
        <v>0</v>
      </c>
      <c r="CZ562" s="20">
        <f t="shared" si="193"/>
        <v>76</v>
      </c>
      <c r="DA562" s="20">
        <f t="shared" si="193"/>
        <v>47.5</v>
      </c>
      <c r="DB562" s="20">
        <f t="shared" si="193"/>
        <v>152</v>
      </c>
      <c r="DE562" s="20" t="e">
        <f t="shared" si="180"/>
        <v>#N/A</v>
      </c>
      <c r="DF562" s="20">
        <f t="shared" si="187"/>
        <v>0</v>
      </c>
      <c r="DG562" s="20">
        <f t="shared" si="188"/>
        <v>197</v>
      </c>
    </row>
    <row r="563" spans="12:111">
      <c r="L563" s="15"/>
      <c r="M563" s="17"/>
      <c r="O563" s="19">
        <v>562</v>
      </c>
      <c r="P563" s="1">
        <f t="shared" si="191"/>
        <v>0.51894875200000001</v>
      </c>
      <c r="Q563">
        <f>SUM(P$2:P563)</f>
        <v>485.08811239126351</v>
      </c>
      <c r="R563" s="10">
        <f t="shared" si="189"/>
        <v>0.3632641264</v>
      </c>
      <c r="S563" s="10">
        <f t="shared" si="190"/>
        <v>0.67463337760000008</v>
      </c>
      <c r="T563" s="22">
        <f>SUM(R$2:R563)</f>
        <v>344.96167867388488</v>
      </c>
      <c r="U563" s="22">
        <f>SUM(S$2:S563)</f>
        <v>625.21454610864316</v>
      </c>
      <c r="X563" s="15"/>
      <c r="CD563" s="20">
        <v>562</v>
      </c>
      <c r="CE563" s="20">
        <f>V563</f>
        <v>0</v>
      </c>
      <c r="CF563" s="20" t="e">
        <f>#REF!</f>
        <v>#REF!</v>
      </c>
      <c r="CG563" s="20" t="e">
        <f>#REF!</f>
        <v>#REF!</v>
      </c>
      <c r="CH563" s="20">
        <f t="shared" si="181"/>
        <v>76</v>
      </c>
      <c r="CI563" s="20">
        <f t="shared" si="181"/>
        <v>47.5</v>
      </c>
      <c r="CJ563" s="20">
        <f t="shared" si="181"/>
        <v>152</v>
      </c>
      <c r="CK563" s="20">
        <f t="shared" si="182"/>
        <v>197</v>
      </c>
      <c r="CL563" s="20">
        <v>0</v>
      </c>
      <c r="CM563" s="20">
        <f t="shared" si="183"/>
        <v>273</v>
      </c>
      <c r="CN563" s="20" t="e">
        <f t="shared" si="184"/>
        <v>#REF!</v>
      </c>
      <c r="CS563" s="20" t="e">
        <f t="shared" si="177"/>
        <v>#N/A</v>
      </c>
      <c r="CT563" s="20" t="e">
        <f t="shared" si="178"/>
        <v>#N/A</v>
      </c>
      <c r="CU563" s="20" t="e">
        <f t="shared" si="179"/>
        <v>#N/A</v>
      </c>
      <c r="CW563" s="20">
        <f t="shared" si="185"/>
        <v>0</v>
      </c>
      <c r="CX563" s="20">
        <f t="shared" si="185"/>
        <v>0</v>
      </c>
      <c r="CY563" s="20">
        <f t="shared" si="185"/>
        <v>0</v>
      </c>
      <c r="CZ563" s="20">
        <f t="shared" ref="CZ563:DB578" si="194">IF(CW563-CZ562&gt;0,CW563,CZ562)</f>
        <v>76</v>
      </c>
      <c r="DA563" s="20">
        <f t="shared" si="194"/>
        <v>47.5</v>
      </c>
      <c r="DB563" s="20">
        <f t="shared" si="194"/>
        <v>152</v>
      </c>
      <c r="DE563" s="20" t="e">
        <f t="shared" si="180"/>
        <v>#N/A</v>
      </c>
      <c r="DF563" s="20">
        <f t="shared" si="187"/>
        <v>0</v>
      </c>
      <c r="DG563" s="20">
        <f t="shared" si="188"/>
        <v>197</v>
      </c>
    </row>
    <row r="564" spans="12:111">
      <c r="L564" s="15"/>
      <c r="M564" s="17"/>
      <c r="O564" s="19">
        <v>563</v>
      </c>
      <c r="P564" s="1">
        <f t="shared" si="191"/>
        <v>0.51849412699999997</v>
      </c>
      <c r="Q564">
        <f>SUM(P$2:P564)</f>
        <v>485.6066065182635</v>
      </c>
      <c r="R564" s="10">
        <f t="shared" si="189"/>
        <v>0.36294588889999996</v>
      </c>
      <c r="S564" s="10">
        <f t="shared" si="190"/>
        <v>0.67404236510000004</v>
      </c>
      <c r="T564" s="22">
        <f>SUM(R$2:R564)</f>
        <v>345.32462456278489</v>
      </c>
      <c r="U564" s="22">
        <f>SUM(S$2:S564)</f>
        <v>625.8885884737432</v>
      </c>
      <c r="X564" s="15"/>
      <c r="CD564" s="20">
        <v>563</v>
      </c>
      <c r="CE564" s="20">
        <f>V564</f>
        <v>0</v>
      </c>
      <c r="CF564" s="20" t="e">
        <f>#REF!</f>
        <v>#REF!</v>
      </c>
      <c r="CG564" s="20" t="e">
        <f>#REF!</f>
        <v>#REF!</v>
      </c>
      <c r="CH564" s="20">
        <f t="shared" si="181"/>
        <v>76</v>
      </c>
      <c r="CI564" s="20">
        <f t="shared" si="181"/>
        <v>47.5</v>
      </c>
      <c r="CJ564" s="20">
        <f t="shared" si="181"/>
        <v>152</v>
      </c>
      <c r="CK564" s="20">
        <f t="shared" si="182"/>
        <v>197</v>
      </c>
      <c r="CL564" s="20">
        <v>0</v>
      </c>
      <c r="CM564" s="20">
        <f t="shared" si="183"/>
        <v>273</v>
      </c>
      <c r="CN564" s="20" t="e">
        <f t="shared" si="184"/>
        <v>#REF!</v>
      </c>
      <c r="CS564" s="20" t="e">
        <f t="shared" si="177"/>
        <v>#N/A</v>
      </c>
      <c r="CT564" s="20" t="e">
        <f t="shared" si="178"/>
        <v>#N/A</v>
      </c>
      <c r="CU564" s="20" t="e">
        <f t="shared" si="179"/>
        <v>#N/A</v>
      </c>
      <c r="CW564" s="20">
        <f t="shared" si="185"/>
        <v>0</v>
      </c>
      <c r="CX564" s="20">
        <f t="shared" si="185"/>
        <v>0</v>
      </c>
      <c r="CY564" s="20">
        <f t="shared" si="185"/>
        <v>0</v>
      </c>
      <c r="CZ564" s="20">
        <f t="shared" si="194"/>
        <v>76</v>
      </c>
      <c r="DA564" s="20">
        <f t="shared" si="194"/>
        <v>47.5</v>
      </c>
      <c r="DB564" s="20">
        <f t="shared" si="194"/>
        <v>152</v>
      </c>
      <c r="DE564" s="20" t="e">
        <f t="shared" si="180"/>
        <v>#N/A</v>
      </c>
      <c r="DF564" s="20">
        <f t="shared" si="187"/>
        <v>0</v>
      </c>
      <c r="DG564" s="20">
        <f t="shared" si="188"/>
        <v>197</v>
      </c>
    </row>
    <row r="565" spans="12:111">
      <c r="L565" s="15"/>
      <c r="M565" s="17"/>
      <c r="O565" s="19">
        <v>564</v>
      </c>
      <c r="P565" s="1">
        <f t="shared" si="191"/>
        <v>0.51803976800000007</v>
      </c>
      <c r="Q565">
        <f>SUM(P$2:P565)</f>
        <v>486.1246462862635</v>
      </c>
      <c r="R565" s="10">
        <f t="shared" si="189"/>
        <v>0.3626278376</v>
      </c>
      <c r="S565" s="10">
        <f t="shared" si="190"/>
        <v>0.67345169840000008</v>
      </c>
      <c r="T565" s="22">
        <f>SUM(R$2:R565)</f>
        <v>345.68725240038486</v>
      </c>
      <c r="U565" s="22">
        <f>SUM(S$2:S565)</f>
        <v>626.56204017214316</v>
      </c>
      <c r="X565" s="15"/>
      <c r="CD565" s="20">
        <v>564</v>
      </c>
      <c r="CE565" s="20">
        <f>V565</f>
        <v>0</v>
      </c>
      <c r="CF565" s="20" t="e">
        <f>#REF!</f>
        <v>#REF!</v>
      </c>
      <c r="CG565" s="20" t="e">
        <f>#REF!</f>
        <v>#REF!</v>
      </c>
      <c r="CH565" s="20">
        <f t="shared" si="181"/>
        <v>76</v>
      </c>
      <c r="CI565" s="20">
        <f t="shared" si="181"/>
        <v>47.5</v>
      </c>
      <c r="CJ565" s="20">
        <f t="shared" si="181"/>
        <v>152</v>
      </c>
      <c r="CK565" s="20">
        <f t="shared" si="182"/>
        <v>197</v>
      </c>
      <c r="CL565" s="20">
        <v>0</v>
      </c>
      <c r="CM565" s="20">
        <f t="shared" si="183"/>
        <v>273</v>
      </c>
      <c r="CN565" s="20" t="e">
        <f t="shared" si="184"/>
        <v>#REF!</v>
      </c>
      <c r="CS565" s="20" t="e">
        <f t="shared" si="177"/>
        <v>#N/A</v>
      </c>
      <c r="CT565" s="20" t="e">
        <f t="shared" si="178"/>
        <v>#N/A</v>
      </c>
      <c r="CU565" s="20" t="e">
        <f t="shared" si="179"/>
        <v>#N/A</v>
      </c>
      <c r="CW565" s="20">
        <f t="shared" si="185"/>
        <v>0</v>
      </c>
      <c r="CX565" s="20">
        <f t="shared" si="185"/>
        <v>0</v>
      </c>
      <c r="CY565" s="20">
        <f t="shared" si="185"/>
        <v>0</v>
      </c>
      <c r="CZ565" s="20">
        <f t="shared" si="194"/>
        <v>76</v>
      </c>
      <c r="DA565" s="20">
        <f t="shared" si="194"/>
        <v>47.5</v>
      </c>
      <c r="DB565" s="20">
        <f t="shared" si="194"/>
        <v>152</v>
      </c>
      <c r="DE565" s="20" t="e">
        <f t="shared" si="180"/>
        <v>#N/A</v>
      </c>
      <c r="DF565" s="20">
        <f t="shared" si="187"/>
        <v>0</v>
      </c>
      <c r="DG565" s="20">
        <f t="shared" si="188"/>
        <v>197</v>
      </c>
    </row>
    <row r="566" spans="12:111">
      <c r="L566" s="15"/>
      <c r="M566" s="17"/>
      <c r="O566" s="19">
        <v>565</v>
      </c>
      <c r="P566" s="1">
        <f t="shared" si="191"/>
        <v>0.77637851250000012</v>
      </c>
      <c r="Q566">
        <f>SUM(P$2:P566)</f>
        <v>486.9010247987635</v>
      </c>
      <c r="R566" s="10">
        <f t="shared" si="189"/>
        <v>0.54346495875</v>
      </c>
      <c r="S566" s="10">
        <f t="shared" si="190"/>
        <v>1.0092920662500002</v>
      </c>
      <c r="T566" s="22">
        <f>SUM(R$2:R566)</f>
        <v>346.23071735913487</v>
      </c>
      <c r="U566" s="22">
        <f>SUM(S$2:S566)</f>
        <v>627.57133223839321</v>
      </c>
      <c r="X566" s="15"/>
      <c r="CD566" s="20">
        <v>565</v>
      </c>
      <c r="CE566" s="20">
        <f>V566</f>
        <v>0</v>
      </c>
      <c r="CF566" s="20" t="e">
        <f>#REF!</f>
        <v>#REF!</v>
      </c>
      <c r="CG566" s="20" t="e">
        <f>#REF!</f>
        <v>#REF!</v>
      </c>
      <c r="CH566" s="20">
        <f t="shared" si="181"/>
        <v>76</v>
      </c>
      <c r="CI566" s="20">
        <f t="shared" si="181"/>
        <v>47.5</v>
      </c>
      <c r="CJ566" s="20">
        <f t="shared" si="181"/>
        <v>152</v>
      </c>
      <c r="CK566" s="20">
        <f t="shared" si="182"/>
        <v>197</v>
      </c>
      <c r="CL566" s="20">
        <v>0</v>
      </c>
      <c r="CM566" s="20">
        <f t="shared" si="183"/>
        <v>273</v>
      </c>
      <c r="CN566" s="20" t="e">
        <f t="shared" si="184"/>
        <v>#REF!</v>
      </c>
      <c r="CS566" s="20" t="e">
        <f t="shared" si="177"/>
        <v>#N/A</v>
      </c>
      <c r="CT566" s="20" t="e">
        <f t="shared" si="178"/>
        <v>#N/A</v>
      </c>
      <c r="CU566" s="20" t="e">
        <f t="shared" si="179"/>
        <v>#N/A</v>
      </c>
      <c r="CW566" s="20">
        <f t="shared" si="185"/>
        <v>0</v>
      </c>
      <c r="CX566" s="20">
        <f t="shared" si="185"/>
        <v>0</v>
      </c>
      <c r="CY566" s="20">
        <f t="shared" si="185"/>
        <v>0</v>
      </c>
      <c r="CZ566" s="20">
        <f t="shared" si="194"/>
        <v>76</v>
      </c>
      <c r="DA566" s="20">
        <f t="shared" si="194"/>
        <v>47.5</v>
      </c>
      <c r="DB566" s="20">
        <f t="shared" si="194"/>
        <v>152</v>
      </c>
      <c r="DE566" s="20" t="e">
        <f t="shared" si="180"/>
        <v>#N/A</v>
      </c>
      <c r="DF566" s="20">
        <f t="shared" si="187"/>
        <v>0</v>
      </c>
      <c r="DG566" s="20">
        <f t="shared" si="188"/>
        <v>197</v>
      </c>
    </row>
    <row r="567" spans="12:111">
      <c r="L567" s="15"/>
      <c r="M567" s="17"/>
      <c r="O567" s="19">
        <v>566</v>
      </c>
      <c r="P567" s="1">
        <f t="shared" si="191"/>
        <v>0.51713184800000001</v>
      </c>
      <c r="Q567">
        <f>SUM(P$2:P567)</f>
        <v>487.41815664676352</v>
      </c>
      <c r="R567" s="10">
        <f t="shared" si="189"/>
        <v>0.36199229359999996</v>
      </c>
      <c r="S567" s="10">
        <f t="shared" si="190"/>
        <v>0.67227140240000005</v>
      </c>
      <c r="T567" s="22">
        <f>SUM(R$2:R567)</f>
        <v>346.59270965273487</v>
      </c>
      <c r="U567" s="22">
        <f>SUM(S$2:S567)</f>
        <v>628.24360364079325</v>
      </c>
      <c r="X567" s="15"/>
      <c r="CD567" s="20">
        <v>566</v>
      </c>
      <c r="CE567" s="20">
        <f>V567</f>
        <v>0</v>
      </c>
      <c r="CF567" s="20" t="e">
        <f>#REF!</f>
        <v>#REF!</v>
      </c>
      <c r="CG567" s="20" t="e">
        <f>#REF!</f>
        <v>#REF!</v>
      </c>
      <c r="CH567" s="20">
        <f t="shared" si="181"/>
        <v>76</v>
      </c>
      <c r="CI567" s="20">
        <f t="shared" si="181"/>
        <v>47.5</v>
      </c>
      <c r="CJ567" s="20">
        <f t="shared" si="181"/>
        <v>152</v>
      </c>
      <c r="CK567" s="20">
        <f t="shared" si="182"/>
        <v>197</v>
      </c>
      <c r="CL567" s="20">
        <v>0</v>
      </c>
      <c r="CM567" s="20">
        <f t="shared" si="183"/>
        <v>273</v>
      </c>
      <c r="CN567" s="20" t="e">
        <f t="shared" si="184"/>
        <v>#REF!</v>
      </c>
      <c r="CS567" s="20" t="e">
        <f t="shared" si="177"/>
        <v>#N/A</v>
      </c>
      <c r="CT567" s="20" t="e">
        <f t="shared" si="178"/>
        <v>#N/A</v>
      </c>
      <c r="CU567" s="20" t="e">
        <f t="shared" si="179"/>
        <v>#N/A</v>
      </c>
      <c r="CW567" s="20">
        <f t="shared" si="185"/>
        <v>0</v>
      </c>
      <c r="CX567" s="20">
        <f t="shared" si="185"/>
        <v>0</v>
      </c>
      <c r="CY567" s="20">
        <f t="shared" si="185"/>
        <v>0</v>
      </c>
      <c r="CZ567" s="20">
        <f t="shared" si="194"/>
        <v>76</v>
      </c>
      <c r="DA567" s="20">
        <f t="shared" si="194"/>
        <v>47.5</v>
      </c>
      <c r="DB567" s="20">
        <f t="shared" si="194"/>
        <v>152</v>
      </c>
      <c r="DE567" s="20" t="e">
        <f t="shared" si="180"/>
        <v>#N/A</v>
      </c>
      <c r="DF567" s="20">
        <f t="shared" si="187"/>
        <v>0</v>
      </c>
      <c r="DG567" s="20">
        <f t="shared" si="188"/>
        <v>197</v>
      </c>
    </row>
    <row r="568" spans="12:111">
      <c r="L568" s="15"/>
      <c r="M568" s="17"/>
      <c r="O568" s="19">
        <v>567</v>
      </c>
      <c r="P568" s="1">
        <f t="shared" si="191"/>
        <v>0.51667828699999996</v>
      </c>
      <c r="Q568">
        <f>SUM(P$2:P568)</f>
        <v>487.93483493376351</v>
      </c>
      <c r="R568" s="10">
        <f t="shared" si="189"/>
        <v>0.36167480089999993</v>
      </c>
      <c r="S568" s="10">
        <f t="shared" si="190"/>
        <v>0.67168177309999999</v>
      </c>
      <c r="T568" s="22">
        <f>SUM(R$2:R568)</f>
        <v>346.95438445363487</v>
      </c>
      <c r="U568" s="22">
        <f>SUM(S$2:S568)</f>
        <v>628.91528541389323</v>
      </c>
      <c r="X568" s="15"/>
      <c r="CD568" s="20">
        <v>567</v>
      </c>
      <c r="CE568" s="20">
        <f>V568</f>
        <v>0</v>
      </c>
      <c r="CF568" s="20" t="e">
        <f>#REF!</f>
        <v>#REF!</v>
      </c>
      <c r="CG568" s="20" t="e">
        <f>#REF!</f>
        <v>#REF!</v>
      </c>
      <c r="CH568" s="20">
        <f t="shared" si="181"/>
        <v>76</v>
      </c>
      <c r="CI568" s="20">
        <f t="shared" si="181"/>
        <v>47.5</v>
      </c>
      <c r="CJ568" s="20">
        <f t="shared" si="181"/>
        <v>152</v>
      </c>
      <c r="CK568" s="20">
        <f t="shared" si="182"/>
        <v>197</v>
      </c>
      <c r="CL568" s="20">
        <v>0</v>
      </c>
      <c r="CM568" s="20">
        <f t="shared" si="183"/>
        <v>273</v>
      </c>
      <c r="CN568" s="20" t="e">
        <f t="shared" si="184"/>
        <v>#REF!</v>
      </c>
      <c r="CS568" s="20" t="e">
        <f t="shared" si="177"/>
        <v>#N/A</v>
      </c>
      <c r="CT568" s="20" t="e">
        <f t="shared" si="178"/>
        <v>#N/A</v>
      </c>
      <c r="CU568" s="20" t="e">
        <f t="shared" si="179"/>
        <v>#N/A</v>
      </c>
      <c r="CW568" s="20">
        <f t="shared" si="185"/>
        <v>0</v>
      </c>
      <c r="CX568" s="20">
        <f t="shared" si="185"/>
        <v>0</v>
      </c>
      <c r="CY568" s="20">
        <f t="shared" si="185"/>
        <v>0</v>
      </c>
      <c r="CZ568" s="20">
        <f t="shared" si="194"/>
        <v>76</v>
      </c>
      <c r="DA568" s="20">
        <f t="shared" si="194"/>
        <v>47.5</v>
      </c>
      <c r="DB568" s="20">
        <f t="shared" si="194"/>
        <v>152</v>
      </c>
      <c r="DE568" s="20" t="e">
        <f t="shared" si="180"/>
        <v>#N/A</v>
      </c>
      <c r="DF568" s="20">
        <f t="shared" si="187"/>
        <v>0</v>
      </c>
      <c r="DG568" s="20">
        <f t="shared" si="188"/>
        <v>197</v>
      </c>
    </row>
    <row r="569" spans="12:111">
      <c r="L569" s="15"/>
      <c r="M569" s="17"/>
      <c r="O569" s="19">
        <v>568</v>
      </c>
      <c r="P569" s="1">
        <f t="shared" si="191"/>
        <v>0.51622499199999994</v>
      </c>
      <c r="Q569">
        <f>SUM(P$2:P569)</f>
        <v>488.4510599257635</v>
      </c>
      <c r="R569" s="10">
        <f t="shared" si="189"/>
        <v>0.36135749439999992</v>
      </c>
      <c r="S569" s="10">
        <f t="shared" si="190"/>
        <v>0.6710924895999999</v>
      </c>
      <c r="T569" s="22">
        <f>SUM(R$2:R569)</f>
        <v>347.31574194803488</v>
      </c>
      <c r="U569" s="22">
        <f>SUM(S$2:S569)</f>
        <v>629.58637790349326</v>
      </c>
      <c r="X569" s="15"/>
      <c r="CD569" s="20">
        <v>568</v>
      </c>
      <c r="CE569" s="20">
        <f>V569</f>
        <v>0</v>
      </c>
      <c r="CF569" s="20" t="e">
        <f>#REF!</f>
        <v>#REF!</v>
      </c>
      <c r="CG569" s="20" t="e">
        <f>#REF!</f>
        <v>#REF!</v>
      </c>
      <c r="CH569" s="20">
        <f t="shared" si="181"/>
        <v>76</v>
      </c>
      <c r="CI569" s="20">
        <f t="shared" si="181"/>
        <v>47.5</v>
      </c>
      <c r="CJ569" s="20">
        <f t="shared" si="181"/>
        <v>152</v>
      </c>
      <c r="CK569" s="20">
        <f t="shared" si="182"/>
        <v>197</v>
      </c>
      <c r="CL569" s="20">
        <v>0</v>
      </c>
      <c r="CM569" s="20">
        <f t="shared" si="183"/>
        <v>273</v>
      </c>
      <c r="CN569" s="20" t="e">
        <f t="shared" si="184"/>
        <v>#REF!</v>
      </c>
      <c r="CS569" s="20" t="e">
        <f t="shared" si="177"/>
        <v>#N/A</v>
      </c>
      <c r="CT569" s="20" t="e">
        <f t="shared" si="178"/>
        <v>#N/A</v>
      </c>
      <c r="CU569" s="20" t="e">
        <f t="shared" si="179"/>
        <v>#N/A</v>
      </c>
      <c r="CW569" s="20">
        <f t="shared" si="185"/>
        <v>0</v>
      </c>
      <c r="CX569" s="20">
        <f t="shared" si="185"/>
        <v>0</v>
      </c>
      <c r="CY569" s="20">
        <f t="shared" si="185"/>
        <v>0</v>
      </c>
      <c r="CZ569" s="20">
        <f t="shared" si="194"/>
        <v>76</v>
      </c>
      <c r="DA569" s="20">
        <f t="shared" si="194"/>
        <v>47.5</v>
      </c>
      <c r="DB569" s="20">
        <f t="shared" si="194"/>
        <v>152</v>
      </c>
      <c r="DE569" s="20" t="e">
        <f t="shared" si="180"/>
        <v>#N/A</v>
      </c>
      <c r="DF569" s="20">
        <f t="shared" si="187"/>
        <v>0</v>
      </c>
      <c r="DG569" s="20">
        <f t="shared" si="188"/>
        <v>197</v>
      </c>
    </row>
    <row r="570" spans="12:111">
      <c r="L570" s="15"/>
      <c r="M570" s="17"/>
      <c r="O570" s="19">
        <v>569</v>
      </c>
      <c r="P570" s="1">
        <f t="shared" si="191"/>
        <v>0.51577196300000006</v>
      </c>
      <c r="Q570">
        <f>SUM(P$2:P570)</f>
        <v>488.96683188876352</v>
      </c>
      <c r="R570" s="10">
        <f t="shared" si="189"/>
        <v>0.36104037410000001</v>
      </c>
      <c r="S570" s="10">
        <f t="shared" si="190"/>
        <v>0.67050355190000011</v>
      </c>
      <c r="T570" s="22">
        <f>SUM(R$2:R570)</f>
        <v>347.6767823221349</v>
      </c>
      <c r="U570" s="22">
        <f>SUM(S$2:S570)</f>
        <v>630.25688145539323</v>
      </c>
      <c r="X570" s="15"/>
      <c r="CD570" s="20">
        <v>569</v>
      </c>
      <c r="CE570" s="20">
        <f>V570</f>
        <v>0</v>
      </c>
      <c r="CF570" s="20" t="e">
        <f>#REF!</f>
        <v>#REF!</v>
      </c>
      <c r="CG570" s="20" t="e">
        <f>#REF!</f>
        <v>#REF!</v>
      </c>
      <c r="CH570" s="20">
        <f t="shared" si="181"/>
        <v>76</v>
      </c>
      <c r="CI570" s="20">
        <f t="shared" si="181"/>
        <v>47.5</v>
      </c>
      <c r="CJ570" s="20">
        <f t="shared" si="181"/>
        <v>152</v>
      </c>
      <c r="CK570" s="20">
        <f t="shared" si="182"/>
        <v>197</v>
      </c>
      <c r="CL570" s="20">
        <v>0</v>
      </c>
      <c r="CM570" s="20">
        <f t="shared" si="183"/>
        <v>273</v>
      </c>
      <c r="CN570" s="20" t="e">
        <f t="shared" si="184"/>
        <v>#REF!</v>
      </c>
      <c r="CS570" s="20" t="e">
        <f t="shared" si="177"/>
        <v>#N/A</v>
      </c>
      <c r="CT570" s="20" t="e">
        <f t="shared" si="178"/>
        <v>#N/A</v>
      </c>
      <c r="CU570" s="20" t="e">
        <f t="shared" si="179"/>
        <v>#N/A</v>
      </c>
      <c r="CW570" s="20">
        <f t="shared" si="185"/>
        <v>0</v>
      </c>
      <c r="CX570" s="20">
        <f t="shared" si="185"/>
        <v>0</v>
      </c>
      <c r="CY570" s="20">
        <f t="shared" si="185"/>
        <v>0</v>
      </c>
      <c r="CZ570" s="20">
        <f t="shared" si="194"/>
        <v>76</v>
      </c>
      <c r="DA570" s="20">
        <f t="shared" si="194"/>
        <v>47.5</v>
      </c>
      <c r="DB570" s="20">
        <f t="shared" si="194"/>
        <v>152</v>
      </c>
      <c r="DE570" s="20" t="e">
        <f t="shared" si="180"/>
        <v>#N/A</v>
      </c>
      <c r="DF570" s="20">
        <f t="shared" si="187"/>
        <v>0</v>
      </c>
      <c r="DG570" s="20">
        <f t="shared" si="188"/>
        <v>197</v>
      </c>
    </row>
    <row r="571" spans="12:111">
      <c r="L571" s="15"/>
      <c r="M571" s="17"/>
      <c r="O571" s="19">
        <v>570</v>
      </c>
      <c r="P571" s="1">
        <f t="shared" si="191"/>
        <v>0.77297879999999997</v>
      </c>
      <c r="Q571">
        <f>SUM(P$2:P571)</f>
        <v>489.7398106887635</v>
      </c>
      <c r="R571" s="10">
        <f t="shared" si="189"/>
        <v>0.54108515999999995</v>
      </c>
      <c r="S571" s="10">
        <f t="shared" si="190"/>
        <v>1.00487244</v>
      </c>
      <c r="T571" s="22">
        <f>SUM(R$2:R571)</f>
        <v>348.21786748213492</v>
      </c>
      <c r="U571" s="22">
        <f>SUM(S$2:S571)</f>
        <v>631.26175389539321</v>
      </c>
      <c r="X571" s="15"/>
      <c r="CD571" s="20">
        <v>570</v>
      </c>
      <c r="CE571" s="20">
        <f>V571</f>
        <v>0</v>
      </c>
      <c r="CF571" s="20" t="e">
        <f>#REF!</f>
        <v>#REF!</v>
      </c>
      <c r="CG571" s="20" t="e">
        <f>#REF!</f>
        <v>#REF!</v>
      </c>
      <c r="CH571" s="20">
        <f t="shared" si="181"/>
        <v>76</v>
      </c>
      <c r="CI571" s="20">
        <f t="shared" si="181"/>
        <v>47.5</v>
      </c>
      <c r="CJ571" s="20">
        <f t="shared" si="181"/>
        <v>152</v>
      </c>
      <c r="CK571" s="20">
        <f t="shared" si="182"/>
        <v>197</v>
      </c>
      <c r="CL571" s="20">
        <v>0</v>
      </c>
      <c r="CM571" s="20">
        <f t="shared" si="183"/>
        <v>273</v>
      </c>
      <c r="CN571" s="20" t="e">
        <f t="shared" si="184"/>
        <v>#REF!</v>
      </c>
      <c r="CS571" s="20" t="e">
        <f t="shared" si="177"/>
        <v>#N/A</v>
      </c>
      <c r="CT571" s="20" t="e">
        <f t="shared" si="178"/>
        <v>#N/A</v>
      </c>
      <c r="CU571" s="20" t="e">
        <f t="shared" si="179"/>
        <v>#N/A</v>
      </c>
      <c r="CW571" s="20">
        <f t="shared" si="185"/>
        <v>0</v>
      </c>
      <c r="CX571" s="20">
        <f t="shared" si="185"/>
        <v>0</v>
      </c>
      <c r="CY571" s="20">
        <f t="shared" si="185"/>
        <v>0</v>
      </c>
      <c r="CZ571" s="20">
        <f t="shared" si="194"/>
        <v>76</v>
      </c>
      <c r="DA571" s="20">
        <f t="shared" si="194"/>
        <v>47.5</v>
      </c>
      <c r="DB571" s="20">
        <f t="shared" si="194"/>
        <v>152</v>
      </c>
      <c r="DE571" s="20" t="e">
        <f t="shared" si="180"/>
        <v>#N/A</v>
      </c>
      <c r="DF571" s="20">
        <f t="shared" si="187"/>
        <v>0</v>
      </c>
      <c r="DG571" s="20">
        <f t="shared" si="188"/>
        <v>197</v>
      </c>
    </row>
    <row r="572" spans="12:111">
      <c r="L572" s="15"/>
      <c r="M572" s="17"/>
      <c r="O572" s="19">
        <v>571</v>
      </c>
      <c r="P572" s="1">
        <f t="shared" si="191"/>
        <v>0.51486670300000004</v>
      </c>
      <c r="Q572">
        <f>SUM(P$2:P572)</f>
        <v>490.25467739176349</v>
      </c>
      <c r="R572" s="10">
        <f t="shared" si="189"/>
        <v>0.36040669209999998</v>
      </c>
      <c r="S572" s="10">
        <f t="shared" si="190"/>
        <v>0.66932671390000009</v>
      </c>
      <c r="T572" s="22">
        <f>SUM(R$2:R572)</f>
        <v>348.57827417423493</v>
      </c>
      <c r="U572" s="22">
        <f>SUM(S$2:S572)</f>
        <v>631.93108060929319</v>
      </c>
      <c r="X572" s="15"/>
      <c r="CD572" s="20">
        <v>571</v>
      </c>
      <c r="CE572" s="20">
        <f>V572</f>
        <v>0</v>
      </c>
      <c r="CF572" s="20" t="e">
        <f>#REF!</f>
        <v>#REF!</v>
      </c>
      <c r="CG572" s="20" t="e">
        <f>#REF!</f>
        <v>#REF!</v>
      </c>
      <c r="CH572" s="20">
        <f t="shared" si="181"/>
        <v>76</v>
      </c>
      <c r="CI572" s="20">
        <f t="shared" si="181"/>
        <v>47.5</v>
      </c>
      <c r="CJ572" s="20">
        <f t="shared" si="181"/>
        <v>152</v>
      </c>
      <c r="CK572" s="20">
        <f t="shared" si="182"/>
        <v>197</v>
      </c>
      <c r="CL572" s="20">
        <v>0</v>
      </c>
      <c r="CM572" s="20">
        <f t="shared" si="183"/>
        <v>273</v>
      </c>
      <c r="CN572" s="20" t="e">
        <f t="shared" si="184"/>
        <v>#REF!</v>
      </c>
      <c r="CS572" s="20" t="e">
        <f t="shared" si="177"/>
        <v>#N/A</v>
      </c>
      <c r="CT572" s="20" t="e">
        <f t="shared" si="178"/>
        <v>#N/A</v>
      </c>
      <c r="CU572" s="20" t="e">
        <f t="shared" si="179"/>
        <v>#N/A</v>
      </c>
      <c r="CW572" s="20">
        <f t="shared" si="185"/>
        <v>0</v>
      </c>
      <c r="CX572" s="20">
        <f t="shared" si="185"/>
        <v>0</v>
      </c>
      <c r="CY572" s="20">
        <f t="shared" si="185"/>
        <v>0</v>
      </c>
      <c r="CZ572" s="20">
        <f t="shared" si="194"/>
        <v>76</v>
      </c>
      <c r="DA572" s="20">
        <f t="shared" si="194"/>
        <v>47.5</v>
      </c>
      <c r="DB572" s="20">
        <f t="shared" si="194"/>
        <v>152</v>
      </c>
      <c r="DE572" s="20" t="e">
        <f t="shared" si="180"/>
        <v>#N/A</v>
      </c>
      <c r="DF572" s="20">
        <f t="shared" si="187"/>
        <v>0</v>
      </c>
      <c r="DG572" s="20">
        <f t="shared" si="188"/>
        <v>197</v>
      </c>
    </row>
    <row r="573" spans="12:111">
      <c r="L573" s="15"/>
      <c r="M573" s="17"/>
      <c r="O573" s="19">
        <v>572</v>
      </c>
      <c r="P573" s="1">
        <f t="shared" si="191"/>
        <v>0.51441447200000001</v>
      </c>
      <c r="Q573">
        <f>SUM(P$2:P573)</f>
        <v>490.76909186376349</v>
      </c>
      <c r="R573" s="10">
        <f t="shared" si="189"/>
        <v>0.36009013039999999</v>
      </c>
      <c r="S573" s="10">
        <f t="shared" si="190"/>
        <v>0.66873881360000009</v>
      </c>
      <c r="T573" s="22">
        <f>SUM(R$2:R573)</f>
        <v>348.93836430463494</v>
      </c>
      <c r="U573" s="22">
        <f>SUM(S$2:S573)</f>
        <v>632.59981942289323</v>
      </c>
      <c r="X573" s="15"/>
      <c r="CD573" s="20">
        <v>572</v>
      </c>
      <c r="CE573" s="20">
        <f>V573</f>
        <v>0</v>
      </c>
      <c r="CF573" s="20" t="e">
        <f>#REF!</f>
        <v>#REF!</v>
      </c>
      <c r="CG573" s="20" t="e">
        <f>#REF!</f>
        <v>#REF!</v>
      </c>
      <c r="CH573" s="20">
        <f t="shared" si="181"/>
        <v>76</v>
      </c>
      <c r="CI573" s="20">
        <f t="shared" si="181"/>
        <v>47.5</v>
      </c>
      <c r="CJ573" s="20">
        <f t="shared" si="181"/>
        <v>152</v>
      </c>
      <c r="CK573" s="20">
        <f t="shared" si="182"/>
        <v>197</v>
      </c>
      <c r="CL573" s="20">
        <v>0</v>
      </c>
      <c r="CM573" s="20">
        <f t="shared" si="183"/>
        <v>273</v>
      </c>
      <c r="CN573" s="20" t="e">
        <f t="shared" si="184"/>
        <v>#REF!</v>
      </c>
      <c r="CS573" s="20" t="e">
        <f t="shared" si="177"/>
        <v>#N/A</v>
      </c>
      <c r="CT573" s="20" t="e">
        <f t="shared" si="178"/>
        <v>#N/A</v>
      </c>
      <c r="CU573" s="20" t="e">
        <f t="shared" si="179"/>
        <v>#N/A</v>
      </c>
      <c r="CW573" s="20">
        <f t="shared" si="185"/>
        <v>0</v>
      </c>
      <c r="CX573" s="20">
        <f t="shared" si="185"/>
        <v>0</v>
      </c>
      <c r="CY573" s="20">
        <f t="shared" si="185"/>
        <v>0</v>
      </c>
      <c r="CZ573" s="20">
        <f t="shared" si="194"/>
        <v>76</v>
      </c>
      <c r="DA573" s="20">
        <f t="shared" si="194"/>
        <v>47.5</v>
      </c>
      <c r="DB573" s="20">
        <f t="shared" si="194"/>
        <v>152</v>
      </c>
      <c r="DE573" s="20" t="e">
        <f t="shared" si="180"/>
        <v>#N/A</v>
      </c>
      <c r="DF573" s="20">
        <f t="shared" si="187"/>
        <v>0</v>
      </c>
      <c r="DG573" s="20">
        <f t="shared" si="188"/>
        <v>197</v>
      </c>
    </row>
    <row r="574" spans="12:111">
      <c r="L574" s="15"/>
      <c r="M574" s="17"/>
      <c r="O574" s="19">
        <v>573</v>
      </c>
      <c r="P574" s="1">
        <f t="shared" si="191"/>
        <v>0.51396250700000001</v>
      </c>
      <c r="Q574">
        <f>SUM(P$2:P574)</f>
        <v>491.28305437076347</v>
      </c>
      <c r="R574" s="10">
        <f t="shared" si="189"/>
        <v>0.35977375489999996</v>
      </c>
      <c r="S574" s="10">
        <f t="shared" si="190"/>
        <v>0.66815125910000006</v>
      </c>
      <c r="T574" s="22">
        <f>SUM(R$2:R574)</f>
        <v>349.29813805953495</v>
      </c>
      <c r="U574" s="22">
        <f>SUM(S$2:S574)</f>
        <v>633.26797068199323</v>
      </c>
      <c r="X574" s="15"/>
      <c r="CD574" s="20">
        <v>573</v>
      </c>
      <c r="CE574" s="20">
        <f>V574</f>
        <v>0</v>
      </c>
      <c r="CF574" s="20" t="e">
        <f>#REF!</f>
        <v>#REF!</v>
      </c>
      <c r="CG574" s="20" t="e">
        <f>#REF!</f>
        <v>#REF!</v>
      </c>
      <c r="CH574" s="20">
        <f t="shared" si="181"/>
        <v>76</v>
      </c>
      <c r="CI574" s="20">
        <f t="shared" si="181"/>
        <v>47.5</v>
      </c>
      <c r="CJ574" s="20">
        <f t="shared" si="181"/>
        <v>152</v>
      </c>
      <c r="CK574" s="20">
        <f t="shared" si="182"/>
        <v>197</v>
      </c>
      <c r="CL574" s="20">
        <v>0</v>
      </c>
      <c r="CM574" s="20">
        <f t="shared" si="183"/>
        <v>273</v>
      </c>
      <c r="CN574" s="20" t="e">
        <f t="shared" si="184"/>
        <v>#REF!</v>
      </c>
      <c r="CS574" s="20" t="e">
        <f t="shared" si="177"/>
        <v>#N/A</v>
      </c>
      <c r="CT574" s="20" t="e">
        <f t="shared" si="178"/>
        <v>#N/A</v>
      </c>
      <c r="CU574" s="20" t="e">
        <f t="shared" si="179"/>
        <v>#N/A</v>
      </c>
      <c r="CW574" s="20">
        <f t="shared" si="185"/>
        <v>0</v>
      </c>
      <c r="CX574" s="20">
        <f t="shared" si="185"/>
        <v>0</v>
      </c>
      <c r="CY574" s="20">
        <f t="shared" si="185"/>
        <v>0</v>
      </c>
      <c r="CZ574" s="20">
        <f t="shared" si="194"/>
        <v>76</v>
      </c>
      <c r="DA574" s="20">
        <f t="shared" si="194"/>
        <v>47.5</v>
      </c>
      <c r="DB574" s="20">
        <f t="shared" si="194"/>
        <v>152</v>
      </c>
      <c r="DE574" s="20" t="e">
        <f t="shared" si="180"/>
        <v>#N/A</v>
      </c>
      <c r="DF574" s="20">
        <f t="shared" si="187"/>
        <v>0</v>
      </c>
      <c r="DG574" s="20">
        <f t="shared" si="188"/>
        <v>197</v>
      </c>
    </row>
    <row r="575" spans="12:111">
      <c r="L575" s="15"/>
      <c r="M575" s="17"/>
      <c r="O575" s="19">
        <v>574</v>
      </c>
      <c r="P575" s="1">
        <f t="shared" si="191"/>
        <v>0.51351080800000004</v>
      </c>
      <c r="Q575">
        <f>SUM(P$2:P575)</f>
        <v>491.79656517876344</v>
      </c>
      <c r="R575" s="10">
        <f t="shared" si="189"/>
        <v>0.35945756560000003</v>
      </c>
      <c r="S575" s="10">
        <f t="shared" si="190"/>
        <v>0.66756405040000011</v>
      </c>
      <c r="T575" s="22">
        <f>SUM(R$2:R575)</f>
        <v>349.65759562513495</v>
      </c>
      <c r="U575" s="22">
        <f>SUM(S$2:S575)</f>
        <v>633.93553473239319</v>
      </c>
      <c r="X575" s="15"/>
      <c r="CD575" s="20">
        <v>574</v>
      </c>
      <c r="CE575" s="20">
        <f>V575</f>
        <v>0</v>
      </c>
      <c r="CF575" s="20" t="e">
        <f>#REF!</f>
        <v>#REF!</v>
      </c>
      <c r="CG575" s="20" t="e">
        <f>#REF!</f>
        <v>#REF!</v>
      </c>
      <c r="CH575" s="20">
        <f t="shared" si="181"/>
        <v>76</v>
      </c>
      <c r="CI575" s="20">
        <f t="shared" si="181"/>
        <v>47.5</v>
      </c>
      <c r="CJ575" s="20">
        <f t="shared" si="181"/>
        <v>152</v>
      </c>
      <c r="CK575" s="20">
        <f t="shared" si="182"/>
        <v>197</v>
      </c>
      <c r="CL575" s="20">
        <v>0</v>
      </c>
      <c r="CM575" s="20">
        <f t="shared" si="183"/>
        <v>273</v>
      </c>
      <c r="CN575" s="20" t="e">
        <f t="shared" si="184"/>
        <v>#REF!</v>
      </c>
      <c r="CS575" s="20" t="e">
        <f t="shared" si="177"/>
        <v>#N/A</v>
      </c>
      <c r="CT575" s="20" t="e">
        <f t="shared" si="178"/>
        <v>#N/A</v>
      </c>
      <c r="CU575" s="20" t="e">
        <f t="shared" si="179"/>
        <v>#N/A</v>
      </c>
      <c r="CW575" s="20">
        <f t="shared" si="185"/>
        <v>0</v>
      </c>
      <c r="CX575" s="20">
        <f t="shared" si="185"/>
        <v>0</v>
      </c>
      <c r="CY575" s="20">
        <f t="shared" si="185"/>
        <v>0</v>
      </c>
      <c r="CZ575" s="20">
        <f t="shared" si="194"/>
        <v>76</v>
      </c>
      <c r="DA575" s="20">
        <f t="shared" si="194"/>
        <v>47.5</v>
      </c>
      <c r="DB575" s="20">
        <f t="shared" si="194"/>
        <v>152</v>
      </c>
      <c r="DE575" s="20" t="e">
        <f t="shared" si="180"/>
        <v>#N/A</v>
      </c>
      <c r="DF575" s="20">
        <f t="shared" si="187"/>
        <v>0</v>
      </c>
      <c r="DG575" s="20">
        <f t="shared" si="188"/>
        <v>197</v>
      </c>
    </row>
    <row r="576" spans="12:111">
      <c r="L576" s="15"/>
      <c r="M576" s="17"/>
      <c r="O576" s="19">
        <v>575</v>
      </c>
      <c r="P576" s="1">
        <f t="shared" si="191"/>
        <v>0.76958906249999992</v>
      </c>
      <c r="Q576">
        <f>SUM(P$2:P576)</f>
        <v>492.56615424126346</v>
      </c>
      <c r="R576" s="10">
        <f t="shared" si="189"/>
        <v>0.53871234374999988</v>
      </c>
      <c r="S576" s="10">
        <f t="shared" si="190"/>
        <v>1.00046578125</v>
      </c>
      <c r="T576" s="22">
        <f>SUM(R$2:R576)</f>
        <v>350.19630796888492</v>
      </c>
      <c r="U576" s="22">
        <f>SUM(S$2:S576)</f>
        <v>634.93600051364319</v>
      </c>
      <c r="X576" s="15"/>
      <c r="CD576" s="20">
        <v>575</v>
      </c>
      <c r="CE576" s="20">
        <f>V576</f>
        <v>0</v>
      </c>
      <c r="CF576" s="20" t="e">
        <f>#REF!</f>
        <v>#REF!</v>
      </c>
      <c r="CG576" s="20" t="e">
        <f>#REF!</f>
        <v>#REF!</v>
      </c>
      <c r="CH576" s="20">
        <f t="shared" si="181"/>
        <v>76</v>
      </c>
      <c r="CI576" s="20">
        <f t="shared" si="181"/>
        <v>47.5</v>
      </c>
      <c r="CJ576" s="20">
        <f t="shared" si="181"/>
        <v>152</v>
      </c>
      <c r="CK576" s="20">
        <f t="shared" si="182"/>
        <v>197</v>
      </c>
      <c r="CL576" s="20">
        <v>0</v>
      </c>
      <c r="CM576" s="20">
        <f t="shared" si="183"/>
        <v>273</v>
      </c>
      <c r="CN576" s="20" t="e">
        <f t="shared" si="184"/>
        <v>#REF!</v>
      </c>
      <c r="CS576" s="20" t="e">
        <f t="shared" si="177"/>
        <v>#N/A</v>
      </c>
      <c r="CT576" s="20" t="e">
        <f t="shared" si="178"/>
        <v>#N/A</v>
      </c>
      <c r="CU576" s="20" t="e">
        <f t="shared" si="179"/>
        <v>#N/A</v>
      </c>
      <c r="CW576" s="20">
        <f t="shared" si="185"/>
        <v>0</v>
      </c>
      <c r="CX576" s="20">
        <f t="shared" si="185"/>
        <v>0</v>
      </c>
      <c r="CY576" s="20">
        <f t="shared" si="185"/>
        <v>0</v>
      </c>
      <c r="CZ576" s="20">
        <f t="shared" si="194"/>
        <v>76</v>
      </c>
      <c r="DA576" s="20">
        <f t="shared" si="194"/>
        <v>47.5</v>
      </c>
      <c r="DB576" s="20">
        <f t="shared" si="194"/>
        <v>152</v>
      </c>
      <c r="DE576" s="20" t="e">
        <f t="shared" si="180"/>
        <v>#N/A</v>
      </c>
      <c r="DF576" s="20">
        <f t="shared" si="187"/>
        <v>0</v>
      </c>
      <c r="DG576" s="20">
        <f t="shared" si="188"/>
        <v>197</v>
      </c>
    </row>
    <row r="577" spans="12:111">
      <c r="L577" s="15"/>
      <c r="M577" s="17"/>
      <c r="O577" s="19">
        <v>576</v>
      </c>
      <c r="P577" s="1">
        <f t="shared" si="191"/>
        <v>0.51260820800000007</v>
      </c>
      <c r="Q577">
        <f>SUM(P$2:P577)</f>
        <v>493.07876244926348</v>
      </c>
      <c r="R577" s="10">
        <f t="shared" si="189"/>
        <v>0.35882574560000002</v>
      </c>
      <c r="S577" s="10">
        <f t="shared" si="190"/>
        <v>0.66639067040000011</v>
      </c>
      <c r="T577" s="22">
        <f>SUM(R$2:R577)</f>
        <v>350.5551337144849</v>
      </c>
      <c r="U577" s="22">
        <f>SUM(S$2:S577)</f>
        <v>635.6023911840432</v>
      </c>
      <c r="X577" s="15"/>
      <c r="CD577" s="20">
        <v>576</v>
      </c>
      <c r="CE577" s="20">
        <f>V577</f>
        <v>0</v>
      </c>
      <c r="CF577" s="20" t="e">
        <f>#REF!</f>
        <v>#REF!</v>
      </c>
      <c r="CG577" s="20" t="e">
        <f>#REF!</f>
        <v>#REF!</v>
      </c>
      <c r="CH577" s="20">
        <f t="shared" si="181"/>
        <v>76</v>
      </c>
      <c r="CI577" s="20">
        <f t="shared" si="181"/>
        <v>47.5</v>
      </c>
      <c r="CJ577" s="20">
        <f t="shared" si="181"/>
        <v>152</v>
      </c>
      <c r="CK577" s="20">
        <f t="shared" si="182"/>
        <v>197</v>
      </c>
      <c r="CL577" s="20">
        <v>0</v>
      </c>
      <c r="CM577" s="20">
        <f t="shared" si="183"/>
        <v>273</v>
      </c>
      <c r="CN577" s="20" t="e">
        <f t="shared" si="184"/>
        <v>#REF!</v>
      </c>
      <c r="CS577" s="20" t="e">
        <f t="shared" si="177"/>
        <v>#N/A</v>
      </c>
      <c r="CT577" s="20" t="e">
        <f t="shared" si="178"/>
        <v>#N/A</v>
      </c>
      <c r="CU577" s="20" t="e">
        <f t="shared" si="179"/>
        <v>#N/A</v>
      </c>
      <c r="CW577" s="20">
        <f t="shared" si="185"/>
        <v>0</v>
      </c>
      <c r="CX577" s="20">
        <f t="shared" si="185"/>
        <v>0</v>
      </c>
      <c r="CY577" s="20">
        <f t="shared" si="185"/>
        <v>0</v>
      </c>
      <c r="CZ577" s="20">
        <f t="shared" si="194"/>
        <v>76</v>
      </c>
      <c r="DA577" s="20">
        <f t="shared" si="194"/>
        <v>47.5</v>
      </c>
      <c r="DB577" s="20">
        <f t="shared" si="194"/>
        <v>152</v>
      </c>
      <c r="DE577" s="20" t="e">
        <f t="shared" si="180"/>
        <v>#N/A</v>
      </c>
      <c r="DF577" s="20">
        <f t="shared" si="187"/>
        <v>0</v>
      </c>
      <c r="DG577" s="20">
        <f t="shared" si="188"/>
        <v>197</v>
      </c>
    </row>
    <row r="578" spans="12:111">
      <c r="L578" s="15"/>
      <c r="M578" s="17"/>
      <c r="O578" s="19">
        <v>577</v>
      </c>
      <c r="P578" s="1">
        <f t="shared" si="191"/>
        <v>0.51215730699999995</v>
      </c>
      <c r="Q578">
        <f>SUM(P$2:P578)</f>
        <v>493.59091975626347</v>
      </c>
      <c r="R578" s="10">
        <f t="shared" si="189"/>
        <v>0.35851011489999995</v>
      </c>
      <c r="S578" s="10">
        <f t="shared" si="190"/>
        <v>0.66580449909999995</v>
      </c>
      <c r="T578" s="22">
        <f>SUM(R$2:R578)</f>
        <v>350.91364382938491</v>
      </c>
      <c r="U578" s="22">
        <f>SUM(S$2:S578)</f>
        <v>636.26819568314318</v>
      </c>
      <c r="X578" s="15"/>
      <c r="CD578" s="20">
        <v>577</v>
      </c>
      <c r="CE578" s="20">
        <f>V578</f>
        <v>0</v>
      </c>
      <c r="CF578" s="20" t="e">
        <f>#REF!</f>
        <v>#REF!</v>
      </c>
      <c r="CG578" s="20" t="e">
        <f>#REF!</f>
        <v>#REF!</v>
      </c>
      <c r="CH578" s="20">
        <f t="shared" si="181"/>
        <v>76</v>
      </c>
      <c r="CI578" s="20">
        <f t="shared" si="181"/>
        <v>47.5</v>
      </c>
      <c r="CJ578" s="20">
        <f t="shared" si="181"/>
        <v>152</v>
      </c>
      <c r="CK578" s="20">
        <f t="shared" si="182"/>
        <v>197</v>
      </c>
      <c r="CL578" s="20">
        <v>0</v>
      </c>
      <c r="CM578" s="20">
        <f t="shared" si="183"/>
        <v>273</v>
      </c>
      <c r="CN578" s="20" t="e">
        <f t="shared" si="184"/>
        <v>#REF!</v>
      </c>
      <c r="CS578" s="20" t="e">
        <f t="shared" ref="CS578:CS641" si="195">VLOOKUP($CD578,$AY:$BG,7,0)</f>
        <v>#N/A</v>
      </c>
      <c r="CT578" s="20" t="e">
        <f t="shared" ref="CT578:CT641" si="196">VLOOKUP($CD578,$AY:$BG,8,0)</f>
        <v>#N/A</v>
      </c>
      <c r="CU578" s="20" t="e">
        <f t="shared" ref="CU578:CU641" si="197">VLOOKUP($CD578,$AY:$BG,9,0)</f>
        <v>#N/A</v>
      </c>
      <c r="CW578" s="20">
        <f t="shared" si="185"/>
        <v>0</v>
      </c>
      <c r="CX578" s="20">
        <f t="shared" si="185"/>
        <v>0</v>
      </c>
      <c r="CY578" s="20">
        <f t="shared" si="185"/>
        <v>0</v>
      </c>
      <c r="CZ578" s="20">
        <f t="shared" si="194"/>
        <v>76</v>
      </c>
      <c r="DA578" s="20">
        <f t="shared" si="194"/>
        <v>47.5</v>
      </c>
      <c r="DB578" s="20">
        <f t="shared" si="194"/>
        <v>152</v>
      </c>
      <c r="DE578" s="20" t="e">
        <f t="shared" ref="DE578:DE641" si="198">VLOOKUP($CD578,$AL:$AR,7,0)</f>
        <v>#N/A</v>
      </c>
      <c r="DF578" s="20">
        <f t="shared" si="187"/>
        <v>0</v>
      </c>
      <c r="DG578" s="20">
        <f t="shared" si="188"/>
        <v>197</v>
      </c>
    </row>
    <row r="579" spans="12:111">
      <c r="L579" s="15"/>
      <c r="M579" s="17"/>
      <c r="O579" s="19">
        <v>578</v>
      </c>
      <c r="P579" s="1">
        <f t="shared" si="191"/>
        <v>0.51170667199999997</v>
      </c>
      <c r="Q579">
        <f>SUM(P$2:P579)</f>
        <v>494.10262642826348</v>
      </c>
      <c r="R579" s="10">
        <f t="shared" si="189"/>
        <v>0.35819467039999997</v>
      </c>
      <c r="S579" s="10">
        <f t="shared" si="190"/>
        <v>0.66521867359999998</v>
      </c>
      <c r="T579" s="22">
        <f>SUM(R$2:R579)</f>
        <v>351.27183849978491</v>
      </c>
      <c r="U579" s="22">
        <f>SUM(S$2:S579)</f>
        <v>636.93341435674313</v>
      </c>
      <c r="X579" s="15"/>
      <c r="CD579" s="20">
        <v>578</v>
      </c>
      <c r="CE579" s="20">
        <f>V579</f>
        <v>0</v>
      </c>
      <c r="CF579" s="20" t="e">
        <f>#REF!</f>
        <v>#REF!</v>
      </c>
      <c r="CG579" s="20" t="e">
        <f>#REF!</f>
        <v>#REF!</v>
      </c>
      <c r="CH579" s="20">
        <f t="shared" ref="CH579:CJ642" si="199">CZ579</f>
        <v>76</v>
      </c>
      <c r="CI579" s="20">
        <f t="shared" si="199"/>
        <v>47.5</v>
      </c>
      <c r="CJ579" s="20">
        <f t="shared" si="199"/>
        <v>152</v>
      </c>
      <c r="CK579" s="20">
        <f t="shared" ref="CK579:CK642" si="200">DG579</f>
        <v>197</v>
      </c>
      <c r="CL579" s="20">
        <v>0</v>
      </c>
      <c r="CM579" s="20">
        <f t="shared" ref="CM579:CM642" si="201">CE579+CH579+CK579+CL579</f>
        <v>273</v>
      </c>
      <c r="CN579" s="20" t="e">
        <f t="shared" ref="CN579:CN642" si="202">CG579+CJ579+CK579+CL579</f>
        <v>#REF!</v>
      </c>
      <c r="CS579" s="20" t="e">
        <f t="shared" si="195"/>
        <v>#N/A</v>
      </c>
      <c r="CT579" s="20" t="e">
        <f t="shared" si="196"/>
        <v>#N/A</v>
      </c>
      <c r="CU579" s="20" t="e">
        <f t="shared" si="197"/>
        <v>#N/A</v>
      </c>
      <c r="CW579" s="20">
        <f t="shared" ref="CW579:CY642" si="203">IFERROR(CS579,0)</f>
        <v>0</v>
      </c>
      <c r="CX579" s="20">
        <f t="shared" si="203"/>
        <v>0</v>
      </c>
      <c r="CY579" s="20">
        <f t="shared" si="203"/>
        <v>0</v>
      </c>
      <c r="CZ579" s="20">
        <f t="shared" ref="CZ579:DB594" si="204">IF(CW579-CZ578&gt;0,CW579,CZ578)</f>
        <v>76</v>
      </c>
      <c r="DA579" s="20">
        <f t="shared" si="204"/>
        <v>47.5</v>
      </c>
      <c r="DB579" s="20">
        <f t="shared" si="204"/>
        <v>152</v>
      </c>
      <c r="DE579" s="20" t="e">
        <f t="shared" si="198"/>
        <v>#N/A</v>
      </c>
      <c r="DF579" s="20">
        <f t="shared" ref="DF579:DF642" si="205">IFERROR(DE579,0)</f>
        <v>0</v>
      </c>
      <c r="DG579" s="20">
        <f t="shared" ref="DG579:DG642" si="206">IF(DF579-DG578&gt;0,DF579,DG578)</f>
        <v>197</v>
      </c>
    </row>
    <row r="580" spans="12:111">
      <c r="L580" s="15"/>
      <c r="M580" s="17"/>
      <c r="O580" s="19">
        <v>579</v>
      </c>
      <c r="P580" s="1">
        <f t="shared" si="191"/>
        <v>0.51125630300000002</v>
      </c>
      <c r="Q580">
        <f>SUM(P$2:P580)</f>
        <v>494.61388273126346</v>
      </c>
      <c r="R580" s="10">
        <f t="shared" ref="R580:R643" si="207">P580*J$24</f>
        <v>0.35787941210000002</v>
      </c>
      <c r="S580" s="10">
        <f t="shared" ref="S580:S643" si="208">P580*K$24</f>
        <v>0.66463319390000009</v>
      </c>
      <c r="T580" s="22">
        <f>SUM(R$2:R580)</f>
        <v>351.62971791188488</v>
      </c>
      <c r="U580" s="22">
        <f>SUM(S$2:S580)</f>
        <v>637.59804755064317</v>
      </c>
      <c r="X580" s="15"/>
      <c r="CD580" s="20">
        <v>579</v>
      </c>
      <c r="CE580" s="20">
        <f>V580</f>
        <v>0</v>
      </c>
      <c r="CF580" s="20" t="e">
        <f>#REF!</f>
        <v>#REF!</v>
      </c>
      <c r="CG580" s="20" t="e">
        <f>#REF!</f>
        <v>#REF!</v>
      </c>
      <c r="CH580" s="20">
        <f t="shared" si="199"/>
        <v>76</v>
      </c>
      <c r="CI580" s="20">
        <f t="shared" si="199"/>
        <v>47.5</v>
      </c>
      <c r="CJ580" s="20">
        <f t="shared" si="199"/>
        <v>152</v>
      </c>
      <c r="CK580" s="20">
        <f t="shared" si="200"/>
        <v>197</v>
      </c>
      <c r="CL580" s="20">
        <v>0</v>
      </c>
      <c r="CM580" s="20">
        <f t="shared" si="201"/>
        <v>273</v>
      </c>
      <c r="CN580" s="20" t="e">
        <f t="shared" si="202"/>
        <v>#REF!</v>
      </c>
      <c r="CS580" s="20" t="e">
        <f t="shared" si="195"/>
        <v>#N/A</v>
      </c>
      <c r="CT580" s="20" t="e">
        <f t="shared" si="196"/>
        <v>#N/A</v>
      </c>
      <c r="CU580" s="20" t="e">
        <f t="shared" si="197"/>
        <v>#N/A</v>
      </c>
      <c r="CW580" s="20">
        <f t="shared" si="203"/>
        <v>0</v>
      </c>
      <c r="CX580" s="20">
        <f t="shared" si="203"/>
        <v>0</v>
      </c>
      <c r="CY580" s="20">
        <f t="shared" si="203"/>
        <v>0</v>
      </c>
      <c r="CZ580" s="20">
        <f t="shared" si="204"/>
        <v>76</v>
      </c>
      <c r="DA580" s="20">
        <f t="shared" si="204"/>
        <v>47.5</v>
      </c>
      <c r="DB580" s="20">
        <f t="shared" si="204"/>
        <v>152</v>
      </c>
      <c r="DE580" s="20" t="e">
        <f t="shared" si="198"/>
        <v>#N/A</v>
      </c>
      <c r="DF580" s="20">
        <f t="shared" si="205"/>
        <v>0</v>
      </c>
      <c r="DG580" s="20">
        <f t="shared" si="206"/>
        <v>197</v>
      </c>
    </row>
    <row r="581" spans="12:111">
      <c r="L581" s="15"/>
      <c r="M581" s="17"/>
      <c r="O581" s="19">
        <v>580</v>
      </c>
      <c r="P581" s="1">
        <f t="shared" si="191"/>
        <v>0.76620929999999998</v>
      </c>
      <c r="Q581">
        <f>SUM(P$2:P581)</f>
        <v>495.38009203126347</v>
      </c>
      <c r="R581" s="10">
        <f t="shared" si="207"/>
        <v>0.53634651</v>
      </c>
      <c r="S581" s="10">
        <f t="shared" si="208"/>
        <v>0.99607208999999997</v>
      </c>
      <c r="T581" s="22">
        <f>SUM(R$2:R581)</f>
        <v>352.16606442188487</v>
      </c>
      <c r="U581" s="22">
        <f>SUM(S$2:S581)</f>
        <v>638.59411964064316</v>
      </c>
      <c r="X581" s="15"/>
      <c r="CD581" s="20">
        <v>580</v>
      </c>
      <c r="CE581" s="20">
        <f>V581</f>
        <v>0</v>
      </c>
      <c r="CF581" s="20" t="e">
        <f>#REF!</f>
        <v>#REF!</v>
      </c>
      <c r="CG581" s="20" t="e">
        <f>#REF!</f>
        <v>#REF!</v>
      </c>
      <c r="CH581" s="20">
        <f t="shared" si="199"/>
        <v>77.599999999999994</v>
      </c>
      <c r="CI581" s="20">
        <f t="shared" si="199"/>
        <v>48.5</v>
      </c>
      <c r="CJ581" s="20">
        <f t="shared" si="199"/>
        <v>155.19999999999999</v>
      </c>
      <c r="CK581" s="20">
        <f t="shared" si="200"/>
        <v>217</v>
      </c>
      <c r="CL581" s="20">
        <v>0</v>
      </c>
      <c r="CM581" s="20">
        <f t="shared" si="201"/>
        <v>294.60000000000002</v>
      </c>
      <c r="CN581" s="20" t="e">
        <f t="shared" si="202"/>
        <v>#REF!</v>
      </c>
      <c r="CS581" s="20">
        <f t="shared" si="195"/>
        <v>77.599999999999994</v>
      </c>
      <c r="CT581" s="20">
        <f t="shared" si="196"/>
        <v>48.5</v>
      </c>
      <c r="CU581" s="20">
        <f t="shared" si="197"/>
        <v>155.19999999999999</v>
      </c>
      <c r="CW581" s="20">
        <f t="shared" si="203"/>
        <v>77.599999999999994</v>
      </c>
      <c r="CX581" s="20">
        <f t="shared" si="203"/>
        <v>48.5</v>
      </c>
      <c r="CY581" s="20">
        <f t="shared" si="203"/>
        <v>155.19999999999999</v>
      </c>
      <c r="CZ581" s="20">
        <f t="shared" si="204"/>
        <v>77.599999999999994</v>
      </c>
      <c r="DA581" s="20">
        <f t="shared" si="204"/>
        <v>48.5</v>
      </c>
      <c r="DB581" s="20">
        <f t="shared" si="204"/>
        <v>155.19999999999999</v>
      </c>
      <c r="DE581" s="20">
        <f t="shared" si="198"/>
        <v>217</v>
      </c>
      <c r="DF581" s="20">
        <f t="shared" si="205"/>
        <v>217</v>
      </c>
      <c r="DG581" s="20">
        <f t="shared" si="206"/>
        <v>217</v>
      </c>
    </row>
    <row r="582" spans="12:111">
      <c r="L582" s="15"/>
      <c r="M582" s="17"/>
      <c r="O582" s="19">
        <v>581</v>
      </c>
      <c r="P582" s="1">
        <f t="shared" si="191"/>
        <v>0.51035636300000009</v>
      </c>
      <c r="Q582">
        <f>SUM(P$2:P582)</f>
        <v>495.8904483942635</v>
      </c>
      <c r="R582" s="10">
        <f t="shared" si="207"/>
        <v>0.35724945410000003</v>
      </c>
      <c r="S582" s="10">
        <f t="shared" si="208"/>
        <v>0.6634632719000001</v>
      </c>
      <c r="T582" s="22">
        <f>SUM(R$2:R582)</f>
        <v>352.52331387598485</v>
      </c>
      <c r="U582" s="22">
        <f>SUM(S$2:S582)</f>
        <v>639.25758291254317</v>
      </c>
      <c r="X582" s="15"/>
      <c r="CD582" s="20">
        <v>581</v>
      </c>
      <c r="CE582" s="20">
        <f>V582</f>
        <v>0</v>
      </c>
      <c r="CF582" s="20" t="e">
        <f>#REF!</f>
        <v>#REF!</v>
      </c>
      <c r="CG582" s="20" t="e">
        <f>#REF!</f>
        <v>#REF!</v>
      </c>
      <c r="CH582" s="20">
        <f t="shared" si="199"/>
        <v>77.599999999999994</v>
      </c>
      <c r="CI582" s="20">
        <f t="shared" si="199"/>
        <v>48.5</v>
      </c>
      <c r="CJ582" s="20">
        <f t="shared" si="199"/>
        <v>155.19999999999999</v>
      </c>
      <c r="CK582" s="20">
        <f t="shared" si="200"/>
        <v>217</v>
      </c>
      <c r="CL582" s="20">
        <v>0</v>
      </c>
      <c r="CM582" s="20">
        <f t="shared" si="201"/>
        <v>294.60000000000002</v>
      </c>
      <c r="CN582" s="20" t="e">
        <f t="shared" si="202"/>
        <v>#REF!</v>
      </c>
      <c r="CS582" s="20" t="e">
        <f t="shared" si="195"/>
        <v>#N/A</v>
      </c>
      <c r="CT582" s="20" t="e">
        <f t="shared" si="196"/>
        <v>#N/A</v>
      </c>
      <c r="CU582" s="20" t="e">
        <f t="shared" si="197"/>
        <v>#N/A</v>
      </c>
      <c r="CW582" s="20">
        <f t="shared" si="203"/>
        <v>0</v>
      </c>
      <c r="CX582" s="20">
        <f t="shared" si="203"/>
        <v>0</v>
      </c>
      <c r="CY582" s="20">
        <f t="shared" si="203"/>
        <v>0</v>
      </c>
      <c r="CZ582" s="20">
        <f t="shared" si="204"/>
        <v>77.599999999999994</v>
      </c>
      <c r="DA582" s="20">
        <f t="shared" si="204"/>
        <v>48.5</v>
      </c>
      <c r="DB582" s="20">
        <f t="shared" si="204"/>
        <v>155.19999999999999</v>
      </c>
      <c r="DE582" s="20" t="e">
        <f t="shared" si="198"/>
        <v>#N/A</v>
      </c>
      <c r="DF582" s="20">
        <f t="shared" si="205"/>
        <v>0</v>
      </c>
      <c r="DG582" s="20">
        <f t="shared" si="206"/>
        <v>217</v>
      </c>
    </row>
    <row r="583" spans="12:111">
      <c r="L583" s="15"/>
      <c r="M583" s="17"/>
      <c r="O583" s="19">
        <v>582</v>
      </c>
      <c r="P583" s="1">
        <f t="shared" si="191"/>
        <v>0.509906792</v>
      </c>
      <c r="Q583">
        <f>SUM(P$2:P583)</f>
        <v>496.40035518626348</v>
      </c>
      <c r="R583" s="10">
        <f t="shared" si="207"/>
        <v>0.3569347544</v>
      </c>
      <c r="S583" s="10">
        <f t="shared" si="208"/>
        <v>0.6628788296</v>
      </c>
      <c r="T583" s="22">
        <f>SUM(R$2:R583)</f>
        <v>352.88024863038487</v>
      </c>
      <c r="U583" s="22">
        <f>SUM(S$2:S583)</f>
        <v>639.92046174214317</v>
      </c>
      <c r="X583" s="15"/>
      <c r="CD583" s="20">
        <v>582</v>
      </c>
      <c r="CE583" s="20">
        <f>V583</f>
        <v>0</v>
      </c>
      <c r="CF583" s="20" t="e">
        <f>#REF!</f>
        <v>#REF!</v>
      </c>
      <c r="CG583" s="20" t="e">
        <f>#REF!</f>
        <v>#REF!</v>
      </c>
      <c r="CH583" s="20">
        <f t="shared" si="199"/>
        <v>77.599999999999994</v>
      </c>
      <c r="CI583" s="20">
        <f t="shared" si="199"/>
        <v>48.5</v>
      </c>
      <c r="CJ583" s="20">
        <f t="shared" si="199"/>
        <v>155.19999999999999</v>
      </c>
      <c r="CK583" s="20">
        <f t="shared" si="200"/>
        <v>217</v>
      </c>
      <c r="CL583" s="20">
        <v>0</v>
      </c>
      <c r="CM583" s="20">
        <f t="shared" si="201"/>
        <v>294.60000000000002</v>
      </c>
      <c r="CN583" s="20" t="e">
        <f t="shared" si="202"/>
        <v>#REF!</v>
      </c>
      <c r="CS583" s="20" t="e">
        <f t="shared" si="195"/>
        <v>#N/A</v>
      </c>
      <c r="CT583" s="20" t="e">
        <f t="shared" si="196"/>
        <v>#N/A</v>
      </c>
      <c r="CU583" s="20" t="e">
        <f t="shared" si="197"/>
        <v>#N/A</v>
      </c>
      <c r="CW583" s="20">
        <f t="shared" si="203"/>
        <v>0</v>
      </c>
      <c r="CX583" s="20">
        <f t="shared" si="203"/>
        <v>0</v>
      </c>
      <c r="CY583" s="20">
        <f t="shared" si="203"/>
        <v>0</v>
      </c>
      <c r="CZ583" s="20">
        <f t="shared" si="204"/>
        <v>77.599999999999994</v>
      </c>
      <c r="DA583" s="20">
        <f t="shared" si="204"/>
        <v>48.5</v>
      </c>
      <c r="DB583" s="20">
        <f t="shared" si="204"/>
        <v>155.19999999999999</v>
      </c>
      <c r="DE583" s="20" t="e">
        <f t="shared" si="198"/>
        <v>#N/A</v>
      </c>
      <c r="DF583" s="20">
        <f t="shared" si="205"/>
        <v>0</v>
      </c>
      <c r="DG583" s="20">
        <f t="shared" si="206"/>
        <v>217</v>
      </c>
    </row>
    <row r="584" spans="12:111">
      <c r="L584" s="15"/>
      <c r="M584" s="17"/>
      <c r="O584" s="19">
        <v>583</v>
      </c>
      <c r="P584" s="1">
        <f t="shared" si="191"/>
        <v>0.50945748699999993</v>
      </c>
      <c r="Q584">
        <f>SUM(P$2:P584)</f>
        <v>496.9098126732635</v>
      </c>
      <c r="R584" s="10">
        <f t="shared" si="207"/>
        <v>0.35662024089999994</v>
      </c>
      <c r="S584" s="10">
        <f t="shared" si="208"/>
        <v>0.66229473309999998</v>
      </c>
      <c r="T584" s="22">
        <f>SUM(R$2:R584)</f>
        <v>353.23686887128486</v>
      </c>
      <c r="U584" s="22">
        <f>SUM(S$2:S584)</f>
        <v>640.58275647524317</v>
      </c>
      <c r="X584" s="15"/>
      <c r="CD584" s="20">
        <v>583</v>
      </c>
      <c r="CE584" s="20">
        <f>V584</f>
        <v>0</v>
      </c>
      <c r="CF584" s="20" t="e">
        <f>#REF!</f>
        <v>#REF!</v>
      </c>
      <c r="CG584" s="20" t="e">
        <f>#REF!</f>
        <v>#REF!</v>
      </c>
      <c r="CH584" s="20">
        <f t="shared" si="199"/>
        <v>77.599999999999994</v>
      </c>
      <c r="CI584" s="20">
        <f t="shared" si="199"/>
        <v>48.5</v>
      </c>
      <c r="CJ584" s="20">
        <f t="shared" si="199"/>
        <v>155.19999999999999</v>
      </c>
      <c r="CK584" s="20">
        <f t="shared" si="200"/>
        <v>217</v>
      </c>
      <c r="CL584" s="20">
        <v>0</v>
      </c>
      <c r="CM584" s="20">
        <f t="shared" si="201"/>
        <v>294.60000000000002</v>
      </c>
      <c r="CN584" s="20" t="e">
        <f t="shared" si="202"/>
        <v>#REF!</v>
      </c>
      <c r="CS584" s="20" t="e">
        <f t="shared" si="195"/>
        <v>#N/A</v>
      </c>
      <c r="CT584" s="20" t="e">
        <f t="shared" si="196"/>
        <v>#N/A</v>
      </c>
      <c r="CU584" s="20" t="e">
        <f t="shared" si="197"/>
        <v>#N/A</v>
      </c>
      <c r="CW584" s="20">
        <f t="shared" si="203"/>
        <v>0</v>
      </c>
      <c r="CX584" s="20">
        <f t="shared" si="203"/>
        <v>0</v>
      </c>
      <c r="CY584" s="20">
        <f t="shared" si="203"/>
        <v>0</v>
      </c>
      <c r="CZ584" s="20">
        <f t="shared" si="204"/>
        <v>77.599999999999994</v>
      </c>
      <c r="DA584" s="20">
        <f t="shared" si="204"/>
        <v>48.5</v>
      </c>
      <c r="DB584" s="20">
        <f t="shared" si="204"/>
        <v>155.19999999999999</v>
      </c>
      <c r="DE584" s="20" t="e">
        <f t="shared" si="198"/>
        <v>#N/A</v>
      </c>
      <c r="DF584" s="20">
        <f t="shared" si="205"/>
        <v>0</v>
      </c>
      <c r="DG584" s="20">
        <f t="shared" si="206"/>
        <v>217</v>
      </c>
    </row>
    <row r="585" spans="12:111">
      <c r="L585" s="15"/>
      <c r="M585" s="17"/>
      <c r="O585" s="19">
        <v>584</v>
      </c>
      <c r="P585" s="1">
        <f t="shared" si="191"/>
        <v>0.50900844800000011</v>
      </c>
      <c r="Q585">
        <f>SUM(P$2:P585)</f>
        <v>497.41882112126348</v>
      </c>
      <c r="R585" s="10">
        <f t="shared" si="207"/>
        <v>0.35630591360000008</v>
      </c>
      <c r="S585" s="10">
        <f t="shared" si="208"/>
        <v>0.66171098240000015</v>
      </c>
      <c r="T585" s="22">
        <f>SUM(R$2:R585)</f>
        <v>353.59317478488487</v>
      </c>
      <c r="U585" s="22">
        <f>SUM(S$2:S585)</f>
        <v>641.24446745764317</v>
      </c>
      <c r="X585" s="15"/>
      <c r="CD585" s="20">
        <v>584</v>
      </c>
      <c r="CE585" s="20">
        <f>V585</f>
        <v>0</v>
      </c>
      <c r="CF585" s="20" t="e">
        <f>#REF!</f>
        <v>#REF!</v>
      </c>
      <c r="CG585" s="20" t="e">
        <f>#REF!</f>
        <v>#REF!</v>
      </c>
      <c r="CH585" s="20">
        <f t="shared" si="199"/>
        <v>77.599999999999994</v>
      </c>
      <c r="CI585" s="20">
        <f t="shared" si="199"/>
        <v>48.5</v>
      </c>
      <c r="CJ585" s="20">
        <f t="shared" si="199"/>
        <v>155.19999999999999</v>
      </c>
      <c r="CK585" s="20">
        <f t="shared" si="200"/>
        <v>217</v>
      </c>
      <c r="CL585" s="20">
        <v>0</v>
      </c>
      <c r="CM585" s="20">
        <f t="shared" si="201"/>
        <v>294.60000000000002</v>
      </c>
      <c r="CN585" s="20" t="e">
        <f t="shared" si="202"/>
        <v>#REF!</v>
      </c>
      <c r="CS585" s="20" t="e">
        <f t="shared" si="195"/>
        <v>#N/A</v>
      </c>
      <c r="CT585" s="20" t="e">
        <f t="shared" si="196"/>
        <v>#N/A</v>
      </c>
      <c r="CU585" s="20" t="e">
        <f t="shared" si="197"/>
        <v>#N/A</v>
      </c>
      <c r="CW585" s="20">
        <f t="shared" si="203"/>
        <v>0</v>
      </c>
      <c r="CX585" s="20">
        <f t="shared" si="203"/>
        <v>0</v>
      </c>
      <c r="CY585" s="20">
        <f t="shared" si="203"/>
        <v>0</v>
      </c>
      <c r="CZ585" s="20">
        <f t="shared" si="204"/>
        <v>77.599999999999994</v>
      </c>
      <c r="DA585" s="20">
        <f t="shared" si="204"/>
        <v>48.5</v>
      </c>
      <c r="DB585" s="20">
        <f t="shared" si="204"/>
        <v>155.19999999999999</v>
      </c>
      <c r="DE585" s="20" t="e">
        <f t="shared" si="198"/>
        <v>#N/A</v>
      </c>
      <c r="DF585" s="20">
        <f t="shared" si="205"/>
        <v>0</v>
      </c>
      <c r="DG585" s="20">
        <f t="shared" si="206"/>
        <v>217</v>
      </c>
    </row>
    <row r="586" spans="12:111">
      <c r="L586" s="15"/>
      <c r="M586" s="17"/>
      <c r="O586" s="19">
        <v>585</v>
      </c>
      <c r="P586" s="1">
        <f t="shared" ref="P586:P649" si="209">($H$19*O586*O586+$I$19*O586+$J$19)/100000*IF(O586/5-INT(O586/5)=0,1.5,1)</f>
        <v>0.76283951250000004</v>
      </c>
      <c r="Q586">
        <f>SUM(P$2:P586)</f>
        <v>498.1816606337635</v>
      </c>
      <c r="R586" s="10">
        <f t="shared" si="207"/>
        <v>0.53398765874999998</v>
      </c>
      <c r="S586" s="10">
        <f t="shared" si="208"/>
        <v>0.99169136625000009</v>
      </c>
      <c r="T586" s="22">
        <f>SUM(R$2:R586)</f>
        <v>354.12716244363486</v>
      </c>
      <c r="U586" s="22">
        <f>SUM(S$2:S586)</f>
        <v>642.23615882389322</v>
      </c>
      <c r="X586" s="15"/>
      <c r="CD586" s="20">
        <v>585</v>
      </c>
      <c r="CE586" s="20">
        <f>V586</f>
        <v>0</v>
      </c>
      <c r="CF586" s="20" t="e">
        <f>#REF!</f>
        <v>#REF!</v>
      </c>
      <c r="CG586" s="20" t="e">
        <f>#REF!</f>
        <v>#REF!</v>
      </c>
      <c r="CH586" s="20">
        <f t="shared" si="199"/>
        <v>77.599999999999994</v>
      </c>
      <c r="CI586" s="20">
        <f t="shared" si="199"/>
        <v>48.5</v>
      </c>
      <c r="CJ586" s="20">
        <f t="shared" si="199"/>
        <v>155.19999999999999</v>
      </c>
      <c r="CK586" s="20">
        <f t="shared" si="200"/>
        <v>217</v>
      </c>
      <c r="CL586" s="20">
        <v>0</v>
      </c>
      <c r="CM586" s="20">
        <f t="shared" si="201"/>
        <v>294.60000000000002</v>
      </c>
      <c r="CN586" s="20" t="e">
        <f t="shared" si="202"/>
        <v>#REF!</v>
      </c>
      <c r="CS586" s="20" t="e">
        <f t="shared" si="195"/>
        <v>#N/A</v>
      </c>
      <c r="CT586" s="20" t="e">
        <f t="shared" si="196"/>
        <v>#N/A</v>
      </c>
      <c r="CU586" s="20" t="e">
        <f t="shared" si="197"/>
        <v>#N/A</v>
      </c>
      <c r="CW586" s="20">
        <f t="shared" si="203"/>
        <v>0</v>
      </c>
      <c r="CX586" s="20">
        <f t="shared" si="203"/>
        <v>0</v>
      </c>
      <c r="CY586" s="20">
        <f t="shared" si="203"/>
        <v>0</v>
      </c>
      <c r="CZ586" s="20">
        <f t="shared" si="204"/>
        <v>77.599999999999994</v>
      </c>
      <c r="DA586" s="20">
        <f t="shared" si="204"/>
        <v>48.5</v>
      </c>
      <c r="DB586" s="20">
        <f t="shared" si="204"/>
        <v>155.19999999999999</v>
      </c>
      <c r="DE586" s="20" t="e">
        <f t="shared" si="198"/>
        <v>#N/A</v>
      </c>
      <c r="DF586" s="20">
        <f t="shared" si="205"/>
        <v>0</v>
      </c>
      <c r="DG586" s="20">
        <f t="shared" si="206"/>
        <v>217</v>
      </c>
    </row>
    <row r="587" spans="12:111">
      <c r="L587" s="15"/>
      <c r="M587" s="17"/>
      <c r="O587" s="19">
        <v>586</v>
      </c>
      <c r="P587" s="1">
        <f t="shared" si="209"/>
        <v>0.508111168</v>
      </c>
      <c r="Q587">
        <f>SUM(P$2:P587)</f>
        <v>498.68977180176353</v>
      </c>
      <c r="R587" s="10">
        <f t="shared" si="207"/>
        <v>0.3556778176</v>
      </c>
      <c r="S587" s="10">
        <f t="shared" si="208"/>
        <v>0.66054451840000006</v>
      </c>
      <c r="T587" s="22">
        <f>SUM(R$2:R587)</f>
        <v>354.48284026123486</v>
      </c>
      <c r="U587" s="22">
        <f>SUM(S$2:S587)</f>
        <v>642.89670334229322</v>
      </c>
      <c r="X587" s="15"/>
      <c r="CD587" s="20">
        <v>586</v>
      </c>
      <c r="CE587" s="20">
        <f>V587</f>
        <v>0</v>
      </c>
      <c r="CF587" s="20" t="e">
        <f>#REF!</f>
        <v>#REF!</v>
      </c>
      <c r="CG587" s="20" t="e">
        <f>#REF!</f>
        <v>#REF!</v>
      </c>
      <c r="CH587" s="20">
        <f t="shared" si="199"/>
        <v>77.599999999999994</v>
      </c>
      <c r="CI587" s="20">
        <f t="shared" si="199"/>
        <v>48.5</v>
      </c>
      <c r="CJ587" s="20">
        <f t="shared" si="199"/>
        <v>155.19999999999999</v>
      </c>
      <c r="CK587" s="20">
        <f t="shared" si="200"/>
        <v>217</v>
      </c>
      <c r="CL587" s="20">
        <v>0</v>
      </c>
      <c r="CM587" s="20">
        <f t="shared" si="201"/>
        <v>294.60000000000002</v>
      </c>
      <c r="CN587" s="20" t="e">
        <f t="shared" si="202"/>
        <v>#REF!</v>
      </c>
      <c r="CS587" s="20" t="e">
        <f t="shared" si="195"/>
        <v>#N/A</v>
      </c>
      <c r="CT587" s="20" t="e">
        <f t="shared" si="196"/>
        <v>#N/A</v>
      </c>
      <c r="CU587" s="20" t="e">
        <f t="shared" si="197"/>
        <v>#N/A</v>
      </c>
      <c r="CW587" s="20">
        <f t="shared" si="203"/>
        <v>0</v>
      </c>
      <c r="CX587" s="20">
        <f t="shared" si="203"/>
        <v>0</v>
      </c>
      <c r="CY587" s="20">
        <f t="shared" si="203"/>
        <v>0</v>
      </c>
      <c r="CZ587" s="20">
        <f t="shared" si="204"/>
        <v>77.599999999999994</v>
      </c>
      <c r="DA587" s="20">
        <f t="shared" si="204"/>
        <v>48.5</v>
      </c>
      <c r="DB587" s="20">
        <f t="shared" si="204"/>
        <v>155.19999999999999</v>
      </c>
      <c r="DE587" s="20" t="e">
        <f t="shared" si="198"/>
        <v>#N/A</v>
      </c>
      <c r="DF587" s="20">
        <f t="shared" si="205"/>
        <v>0</v>
      </c>
      <c r="DG587" s="20">
        <f t="shared" si="206"/>
        <v>217</v>
      </c>
    </row>
    <row r="588" spans="12:111">
      <c r="L588" s="15"/>
      <c r="M588" s="17"/>
      <c r="O588" s="19">
        <v>587</v>
      </c>
      <c r="P588" s="1">
        <f t="shared" si="209"/>
        <v>0.50766292700000004</v>
      </c>
      <c r="Q588">
        <f>SUM(P$2:P588)</f>
        <v>499.19743472876354</v>
      </c>
      <c r="R588" s="10">
        <f t="shared" si="207"/>
        <v>0.35536404890000001</v>
      </c>
      <c r="S588" s="10">
        <f t="shared" si="208"/>
        <v>0.65996180510000013</v>
      </c>
      <c r="T588" s="22">
        <f>SUM(R$2:R588)</f>
        <v>354.83820431013487</v>
      </c>
      <c r="U588" s="22">
        <f>SUM(S$2:S588)</f>
        <v>643.55666514739323</v>
      </c>
      <c r="X588" s="15"/>
      <c r="CD588" s="20">
        <v>587</v>
      </c>
      <c r="CE588" s="20">
        <f>V588</f>
        <v>0</v>
      </c>
      <c r="CF588" s="20" t="e">
        <f>#REF!</f>
        <v>#REF!</v>
      </c>
      <c r="CG588" s="20" t="e">
        <f>#REF!</f>
        <v>#REF!</v>
      </c>
      <c r="CH588" s="20">
        <f t="shared" si="199"/>
        <v>77.599999999999994</v>
      </c>
      <c r="CI588" s="20">
        <f t="shared" si="199"/>
        <v>48.5</v>
      </c>
      <c r="CJ588" s="20">
        <f t="shared" si="199"/>
        <v>155.19999999999999</v>
      </c>
      <c r="CK588" s="20">
        <f t="shared" si="200"/>
        <v>217</v>
      </c>
      <c r="CL588" s="20">
        <v>0</v>
      </c>
      <c r="CM588" s="20">
        <f t="shared" si="201"/>
        <v>294.60000000000002</v>
      </c>
      <c r="CN588" s="20" t="e">
        <f t="shared" si="202"/>
        <v>#REF!</v>
      </c>
      <c r="CS588" s="20" t="e">
        <f t="shared" si="195"/>
        <v>#N/A</v>
      </c>
      <c r="CT588" s="20" t="e">
        <f t="shared" si="196"/>
        <v>#N/A</v>
      </c>
      <c r="CU588" s="20" t="e">
        <f t="shared" si="197"/>
        <v>#N/A</v>
      </c>
      <c r="CW588" s="20">
        <f t="shared" si="203"/>
        <v>0</v>
      </c>
      <c r="CX588" s="20">
        <f t="shared" si="203"/>
        <v>0</v>
      </c>
      <c r="CY588" s="20">
        <f t="shared" si="203"/>
        <v>0</v>
      </c>
      <c r="CZ588" s="20">
        <f t="shared" si="204"/>
        <v>77.599999999999994</v>
      </c>
      <c r="DA588" s="20">
        <f t="shared" si="204"/>
        <v>48.5</v>
      </c>
      <c r="DB588" s="20">
        <f t="shared" si="204"/>
        <v>155.19999999999999</v>
      </c>
      <c r="DE588" s="20" t="e">
        <f t="shared" si="198"/>
        <v>#N/A</v>
      </c>
      <c r="DF588" s="20">
        <f t="shared" si="205"/>
        <v>0</v>
      </c>
      <c r="DG588" s="20">
        <f t="shared" si="206"/>
        <v>217</v>
      </c>
    </row>
    <row r="589" spans="12:111">
      <c r="L589" s="15"/>
      <c r="M589" s="17"/>
      <c r="O589" s="19">
        <v>588</v>
      </c>
      <c r="P589" s="1">
        <f t="shared" si="209"/>
        <v>0.507214952</v>
      </c>
      <c r="Q589">
        <f>SUM(P$2:P589)</f>
        <v>499.70464968076357</v>
      </c>
      <c r="R589" s="10">
        <f t="shared" si="207"/>
        <v>0.35505046639999999</v>
      </c>
      <c r="S589" s="10">
        <f t="shared" si="208"/>
        <v>0.65937943760000006</v>
      </c>
      <c r="T589" s="22">
        <f>SUM(R$2:R589)</f>
        <v>355.19325477653484</v>
      </c>
      <c r="U589" s="22">
        <f>SUM(S$2:S589)</f>
        <v>644.21604458499326</v>
      </c>
      <c r="X589" s="15"/>
      <c r="CD589" s="20">
        <v>588</v>
      </c>
      <c r="CE589" s="20">
        <f>V589</f>
        <v>0</v>
      </c>
      <c r="CF589" s="20" t="e">
        <f>#REF!</f>
        <v>#REF!</v>
      </c>
      <c r="CG589" s="20" t="e">
        <f>#REF!</f>
        <v>#REF!</v>
      </c>
      <c r="CH589" s="20">
        <f t="shared" si="199"/>
        <v>77.599999999999994</v>
      </c>
      <c r="CI589" s="20">
        <f t="shared" si="199"/>
        <v>48.5</v>
      </c>
      <c r="CJ589" s="20">
        <f t="shared" si="199"/>
        <v>155.19999999999999</v>
      </c>
      <c r="CK589" s="20">
        <f t="shared" si="200"/>
        <v>217</v>
      </c>
      <c r="CL589" s="20">
        <v>0</v>
      </c>
      <c r="CM589" s="20">
        <f t="shared" si="201"/>
        <v>294.60000000000002</v>
      </c>
      <c r="CN589" s="20" t="e">
        <f t="shared" si="202"/>
        <v>#REF!</v>
      </c>
      <c r="CS589" s="20" t="e">
        <f t="shared" si="195"/>
        <v>#N/A</v>
      </c>
      <c r="CT589" s="20" t="e">
        <f t="shared" si="196"/>
        <v>#N/A</v>
      </c>
      <c r="CU589" s="20" t="e">
        <f t="shared" si="197"/>
        <v>#N/A</v>
      </c>
      <c r="CW589" s="20">
        <f t="shared" si="203"/>
        <v>0</v>
      </c>
      <c r="CX589" s="20">
        <f t="shared" si="203"/>
        <v>0</v>
      </c>
      <c r="CY589" s="20">
        <f t="shared" si="203"/>
        <v>0</v>
      </c>
      <c r="CZ589" s="20">
        <f t="shared" si="204"/>
        <v>77.599999999999994</v>
      </c>
      <c r="DA589" s="20">
        <f t="shared" si="204"/>
        <v>48.5</v>
      </c>
      <c r="DB589" s="20">
        <f t="shared" si="204"/>
        <v>155.19999999999999</v>
      </c>
      <c r="DE589" s="20" t="e">
        <f t="shared" si="198"/>
        <v>#N/A</v>
      </c>
      <c r="DF589" s="20">
        <f t="shared" si="205"/>
        <v>0</v>
      </c>
      <c r="DG589" s="20">
        <f t="shared" si="206"/>
        <v>217</v>
      </c>
    </row>
    <row r="590" spans="12:111">
      <c r="L590" s="15"/>
      <c r="M590" s="17"/>
      <c r="O590" s="19">
        <v>589</v>
      </c>
      <c r="P590" s="1">
        <f t="shared" si="209"/>
        <v>0.50676724299999998</v>
      </c>
      <c r="Q590">
        <f>SUM(P$2:P590)</f>
        <v>500.21141692376358</v>
      </c>
      <c r="R590" s="10">
        <f t="shared" si="207"/>
        <v>0.35473707009999994</v>
      </c>
      <c r="S590" s="10">
        <f t="shared" si="208"/>
        <v>0.65879741589999996</v>
      </c>
      <c r="T590" s="22">
        <f>SUM(R$2:R590)</f>
        <v>355.54799184663483</v>
      </c>
      <c r="U590" s="22">
        <f>SUM(S$2:S590)</f>
        <v>644.8748420008933</v>
      </c>
      <c r="X590" s="15"/>
      <c r="CD590" s="20">
        <v>589</v>
      </c>
      <c r="CE590" s="20">
        <f>V590</f>
        <v>0</v>
      </c>
      <c r="CF590" s="20" t="e">
        <f>#REF!</f>
        <v>#REF!</v>
      </c>
      <c r="CG590" s="20" t="e">
        <f>#REF!</f>
        <v>#REF!</v>
      </c>
      <c r="CH590" s="20">
        <f t="shared" si="199"/>
        <v>77.599999999999994</v>
      </c>
      <c r="CI590" s="20">
        <f t="shared" si="199"/>
        <v>48.5</v>
      </c>
      <c r="CJ590" s="20">
        <f t="shared" si="199"/>
        <v>155.19999999999999</v>
      </c>
      <c r="CK590" s="20">
        <f t="shared" si="200"/>
        <v>217</v>
      </c>
      <c r="CL590" s="20">
        <v>0</v>
      </c>
      <c r="CM590" s="20">
        <f t="shared" si="201"/>
        <v>294.60000000000002</v>
      </c>
      <c r="CN590" s="20" t="e">
        <f t="shared" si="202"/>
        <v>#REF!</v>
      </c>
      <c r="CS590" s="20" t="e">
        <f t="shared" si="195"/>
        <v>#N/A</v>
      </c>
      <c r="CT590" s="20" t="e">
        <f t="shared" si="196"/>
        <v>#N/A</v>
      </c>
      <c r="CU590" s="20" t="e">
        <f t="shared" si="197"/>
        <v>#N/A</v>
      </c>
      <c r="CW590" s="20">
        <f t="shared" si="203"/>
        <v>0</v>
      </c>
      <c r="CX590" s="20">
        <f t="shared" si="203"/>
        <v>0</v>
      </c>
      <c r="CY590" s="20">
        <f t="shared" si="203"/>
        <v>0</v>
      </c>
      <c r="CZ590" s="20">
        <f t="shared" si="204"/>
        <v>77.599999999999994</v>
      </c>
      <c r="DA590" s="20">
        <f t="shared" si="204"/>
        <v>48.5</v>
      </c>
      <c r="DB590" s="20">
        <f t="shared" si="204"/>
        <v>155.19999999999999</v>
      </c>
      <c r="DE590" s="20" t="e">
        <f t="shared" si="198"/>
        <v>#N/A</v>
      </c>
      <c r="DF590" s="20">
        <f t="shared" si="205"/>
        <v>0</v>
      </c>
      <c r="DG590" s="20">
        <f t="shared" si="206"/>
        <v>217</v>
      </c>
    </row>
    <row r="591" spans="12:111">
      <c r="L591" s="15"/>
      <c r="M591" s="17"/>
      <c r="O591" s="19">
        <v>590</v>
      </c>
      <c r="P591" s="1">
        <f t="shared" si="209"/>
        <v>0.75947969999999998</v>
      </c>
      <c r="Q591">
        <f>SUM(P$2:P591)</f>
        <v>500.97089662376357</v>
      </c>
      <c r="R591" s="10">
        <f t="shared" si="207"/>
        <v>0.53163578999999994</v>
      </c>
      <c r="S591" s="10">
        <f t="shared" si="208"/>
        <v>0.98732361000000002</v>
      </c>
      <c r="T591" s="22">
        <f>SUM(R$2:R591)</f>
        <v>356.07962763663483</v>
      </c>
      <c r="U591" s="22">
        <f>SUM(S$2:S591)</f>
        <v>645.86216561089327</v>
      </c>
      <c r="X591" s="15"/>
      <c r="CD591" s="20">
        <v>590</v>
      </c>
      <c r="CE591" s="20">
        <f>V591</f>
        <v>0</v>
      </c>
      <c r="CF591" s="20" t="e">
        <f>#REF!</f>
        <v>#REF!</v>
      </c>
      <c r="CG591" s="20" t="e">
        <f>#REF!</f>
        <v>#REF!</v>
      </c>
      <c r="CH591" s="20">
        <f t="shared" si="199"/>
        <v>77.599999999999994</v>
      </c>
      <c r="CI591" s="20">
        <f t="shared" si="199"/>
        <v>48.5</v>
      </c>
      <c r="CJ591" s="20">
        <f t="shared" si="199"/>
        <v>155.19999999999999</v>
      </c>
      <c r="CK591" s="20">
        <f t="shared" si="200"/>
        <v>217</v>
      </c>
      <c r="CL591" s="20">
        <v>0</v>
      </c>
      <c r="CM591" s="20">
        <f t="shared" si="201"/>
        <v>294.60000000000002</v>
      </c>
      <c r="CN591" s="20" t="e">
        <f t="shared" si="202"/>
        <v>#REF!</v>
      </c>
      <c r="CS591" s="20" t="e">
        <f t="shared" si="195"/>
        <v>#N/A</v>
      </c>
      <c r="CT591" s="20" t="e">
        <f t="shared" si="196"/>
        <v>#N/A</v>
      </c>
      <c r="CU591" s="20" t="e">
        <f t="shared" si="197"/>
        <v>#N/A</v>
      </c>
      <c r="CW591" s="20">
        <f t="shared" si="203"/>
        <v>0</v>
      </c>
      <c r="CX591" s="20">
        <f t="shared" si="203"/>
        <v>0</v>
      </c>
      <c r="CY591" s="20">
        <f t="shared" si="203"/>
        <v>0</v>
      </c>
      <c r="CZ591" s="20">
        <f t="shared" si="204"/>
        <v>77.599999999999994</v>
      </c>
      <c r="DA591" s="20">
        <f t="shared" si="204"/>
        <v>48.5</v>
      </c>
      <c r="DB591" s="20">
        <f t="shared" si="204"/>
        <v>155.19999999999999</v>
      </c>
      <c r="DE591" s="20" t="e">
        <f t="shared" si="198"/>
        <v>#N/A</v>
      </c>
      <c r="DF591" s="20">
        <f t="shared" si="205"/>
        <v>0</v>
      </c>
      <c r="DG591" s="20">
        <f t="shared" si="206"/>
        <v>217</v>
      </c>
    </row>
    <row r="592" spans="12:111">
      <c r="L592" s="15"/>
      <c r="M592" s="17"/>
      <c r="O592" s="19">
        <v>591</v>
      </c>
      <c r="P592" s="1">
        <f t="shared" si="209"/>
        <v>0.50587262300000002</v>
      </c>
      <c r="Q592">
        <f>SUM(P$2:P592)</f>
        <v>501.47676924676358</v>
      </c>
      <c r="R592" s="10">
        <f t="shared" si="207"/>
        <v>0.35411083609999999</v>
      </c>
      <c r="S592" s="10">
        <f t="shared" si="208"/>
        <v>0.65763440990000011</v>
      </c>
      <c r="T592" s="22">
        <f>SUM(R$2:R592)</f>
        <v>356.43373847273483</v>
      </c>
      <c r="U592" s="22">
        <f>SUM(S$2:S592)</f>
        <v>646.51980002079324</v>
      </c>
      <c r="X592" s="15"/>
      <c r="CD592" s="20">
        <v>591</v>
      </c>
      <c r="CE592" s="20">
        <f>V592</f>
        <v>0</v>
      </c>
      <c r="CF592" s="20" t="e">
        <f>#REF!</f>
        <v>#REF!</v>
      </c>
      <c r="CG592" s="20" t="e">
        <f>#REF!</f>
        <v>#REF!</v>
      </c>
      <c r="CH592" s="20">
        <f t="shared" si="199"/>
        <v>77.599999999999994</v>
      </c>
      <c r="CI592" s="20">
        <f t="shared" si="199"/>
        <v>48.5</v>
      </c>
      <c r="CJ592" s="20">
        <f t="shared" si="199"/>
        <v>155.19999999999999</v>
      </c>
      <c r="CK592" s="20">
        <f t="shared" si="200"/>
        <v>217</v>
      </c>
      <c r="CL592" s="20">
        <v>0</v>
      </c>
      <c r="CM592" s="20">
        <f t="shared" si="201"/>
        <v>294.60000000000002</v>
      </c>
      <c r="CN592" s="20" t="e">
        <f t="shared" si="202"/>
        <v>#REF!</v>
      </c>
      <c r="CS592" s="20" t="e">
        <f t="shared" si="195"/>
        <v>#N/A</v>
      </c>
      <c r="CT592" s="20" t="e">
        <f t="shared" si="196"/>
        <v>#N/A</v>
      </c>
      <c r="CU592" s="20" t="e">
        <f t="shared" si="197"/>
        <v>#N/A</v>
      </c>
      <c r="CW592" s="20">
        <f t="shared" si="203"/>
        <v>0</v>
      </c>
      <c r="CX592" s="20">
        <f t="shared" si="203"/>
        <v>0</v>
      </c>
      <c r="CY592" s="20">
        <f t="shared" si="203"/>
        <v>0</v>
      </c>
      <c r="CZ592" s="20">
        <f t="shared" si="204"/>
        <v>77.599999999999994</v>
      </c>
      <c r="DA592" s="20">
        <f t="shared" si="204"/>
        <v>48.5</v>
      </c>
      <c r="DB592" s="20">
        <f t="shared" si="204"/>
        <v>155.19999999999999</v>
      </c>
      <c r="DE592" s="20" t="e">
        <f t="shared" si="198"/>
        <v>#N/A</v>
      </c>
      <c r="DF592" s="20">
        <f t="shared" si="205"/>
        <v>0</v>
      </c>
      <c r="DG592" s="20">
        <f t="shared" si="206"/>
        <v>217</v>
      </c>
    </row>
    <row r="593" spans="12:111">
      <c r="L593" s="15"/>
      <c r="M593" s="17"/>
      <c r="O593" s="19">
        <v>592</v>
      </c>
      <c r="P593" s="1">
        <f t="shared" si="209"/>
        <v>0.50542571200000008</v>
      </c>
      <c r="Q593">
        <f>SUM(P$2:P593)</f>
        <v>501.98219495876356</v>
      </c>
      <c r="R593" s="10">
        <f t="shared" si="207"/>
        <v>0.35379799840000004</v>
      </c>
      <c r="S593" s="10">
        <f t="shared" si="208"/>
        <v>0.65705342560000013</v>
      </c>
      <c r="T593" s="22">
        <f>SUM(R$2:R593)</f>
        <v>356.78753647113484</v>
      </c>
      <c r="U593" s="22">
        <f>SUM(S$2:S593)</f>
        <v>647.17685344639324</v>
      </c>
      <c r="X593" s="15"/>
      <c r="CD593" s="20">
        <v>592</v>
      </c>
      <c r="CE593" s="20">
        <f>V593</f>
        <v>0</v>
      </c>
      <c r="CF593" s="20" t="e">
        <f>#REF!</f>
        <v>#REF!</v>
      </c>
      <c r="CG593" s="20" t="e">
        <f>#REF!</f>
        <v>#REF!</v>
      </c>
      <c r="CH593" s="20">
        <f t="shared" si="199"/>
        <v>77.599999999999994</v>
      </c>
      <c r="CI593" s="20">
        <f t="shared" si="199"/>
        <v>48.5</v>
      </c>
      <c r="CJ593" s="20">
        <f t="shared" si="199"/>
        <v>155.19999999999999</v>
      </c>
      <c r="CK593" s="20">
        <f t="shared" si="200"/>
        <v>217</v>
      </c>
      <c r="CL593" s="20">
        <v>0</v>
      </c>
      <c r="CM593" s="20">
        <f t="shared" si="201"/>
        <v>294.60000000000002</v>
      </c>
      <c r="CN593" s="20" t="e">
        <f t="shared" si="202"/>
        <v>#REF!</v>
      </c>
      <c r="CS593" s="20" t="e">
        <f t="shared" si="195"/>
        <v>#N/A</v>
      </c>
      <c r="CT593" s="20" t="e">
        <f t="shared" si="196"/>
        <v>#N/A</v>
      </c>
      <c r="CU593" s="20" t="e">
        <f t="shared" si="197"/>
        <v>#N/A</v>
      </c>
      <c r="CW593" s="20">
        <f t="shared" si="203"/>
        <v>0</v>
      </c>
      <c r="CX593" s="20">
        <f t="shared" si="203"/>
        <v>0</v>
      </c>
      <c r="CY593" s="20">
        <f t="shared" si="203"/>
        <v>0</v>
      </c>
      <c r="CZ593" s="20">
        <f t="shared" si="204"/>
        <v>77.599999999999994</v>
      </c>
      <c r="DA593" s="20">
        <f t="shared" si="204"/>
        <v>48.5</v>
      </c>
      <c r="DB593" s="20">
        <f t="shared" si="204"/>
        <v>155.19999999999999</v>
      </c>
      <c r="DE593" s="20" t="e">
        <f t="shared" si="198"/>
        <v>#N/A</v>
      </c>
      <c r="DF593" s="20">
        <f t="shared" si="205"/>
        <v>0</v>
      </c>
      <c r="DG593" s="20">
        <f t="shared" si="206"/>
        <v>217</v>
      </c>
    </row>
    <row r="594" spans="12:111">
      <c r="L594" s="15"/>
      <c r="M594" s="17"/>
      <c r="O594" s="19">
        <v>593</v>
      </c>
      <c r="P594" s="1">
        <f t="shared" si="209"/>
        <v>0.50497906699999995</v>
      </c>
      <c r="Q594">
        <f>SUM(P$2:P594)</f>
        <v>502.48717402576358</v>
      </c>
      <c r="R594" s="10">
        <f t="shared" si="207"/>
        <v>0.35348534689999994</v>
      </c>
      <c r="S594" s="10">
        <f t="shared" si="208"/>
        <v>0.65647278710000001</v>
      </c>
      <c r="T594" s="22">
        <f>SUM(R$2:R594)</f>
        <v>357.14102181803486</v>
      </c>
      <c r="U594" s="22">
        <f>SUM(S$2:S594)</f>
        <v>647.83332623349327</v>
      </c>
      <c r="X594" s="15"/>
      <c r="CD594" s="20">
        <v>593</v>
      </c>
      <c r="CE594" s="20">
        <f>V594</f>
        <v>0</v>
      </c>
      <c r="CF594" s="20" t="e">
        <f>#REF!</f>
        <v>#REF!</v>
      </c>
      <c r="CG594" s="20" t="e">
        <f>#REF!</f>
        <v>#REF!</v>
      </c>
      <c r="CH594" s="20">
        <f t="shared" si="199"/>
        <v>77.599999999999994</v>
      </c>
      <c r="CI594" s="20">
        <f t="shared" si="199"/>
        <v>48.5</v>
      </c>
      <c r="CJ594" s="20">
        <f t="shared" si="199"/>
        <v>155.19999999999999</v>
      </c>
      <c r="CK594" s="20">
        <f t="shared" si="200"/>
        <v>217</v>
      </c>
      <c r="CL594" s="20">
        <v>0</v>
      </c>
      <c r="CM594" s="20">
        <f t="shared" si="201"/>
        <v>294.60000000000002</v>
      </c>
      <c r="CN594" s="20" t="e">
        <f t="shared" si="202"/>
        <v>#REF!</v>
      </c>
      <c r="CS594" s="20" t="e">
        <f t="shared" si="195"/>
        <v>#N/A</v>
      </c>
      <c r="CT594" s="20" t="e">
        <f t="shared" si="196"/>
        <v>#N/A</v>
      </c>
      <c r="CU594" s="20" t="e">
        <f t="shared" si="197"/>
        <v>#N/A</v>
      </c>
      <c r="CW594" s="20">
        <f t="shared" si="203"/>
        <v>0</v>
      </c>
      <c r="CX594" s="20">
        <f t="shared" si="203"/>
        <v>0</v>
      </c>
      <c r="CY594" s="20">
        <f t="shared" si="203"/>
        <v>0</v>
      </c>
      <c r="CZ594" s="20">
        <f t="shared" si="204"/>
        <v>77.599999999999994</v>
      </c>
      <c r="DA594" s="20">
        <f t="shared" si="204"/>
        <v>48.5</v>
      </c>
      <c r="DB594" s="20">
        <f t="shared" si="204"/>
        <v>155.19999999999999</v>
      </c>
      <c r="DE594" s="20" t="e">
        <f t="shared" si="198"/>
        <v>#N/A</v>
      </c>
      <c r="DF594" s="20">
        <f t="shared" si="205"/>
        <v>0</v>
      </c>
      <c r="DG594" s="20">
        <f t="shared" si="206"/>
        <v>217</v>
      </c>
    </row>
    <row r="595" spans="12:111">
      <c r="L595" s="15"/>
      <c r="M595" s="17"/>
      <c r="O595" s="19">
        <v>594</v>
      </c>
      <c r="P595" s="1">
        <f t="shared" si="209"/>
        <v>0.50453268800000006</v>
      </c>
      <c r="Q595">
        <f>SUM(P$2:P595)</f>
        <v>502.99170671376356</v>
      </c>
      <c r="R595" s="10">
        <f t="shared" si="207"/>
        <v>0.35317288160000004</v>
      </c>
      <c r="S595" s="10">
        <f t="shared" si="208"/>
        <v>0.65589249440000008</v>
      </c>
      <c r="T595" s="22">
        <f>SUM(R$2:R595)</f>
        <v>357.49419469963487</v>
      </c>
      <c r="U595" s="22">
        <f>SUM(S$2:S595)</f>
        <v>648.48921872789322</v>
      </c>
      <c r="X595" s="15"/>
      <c r="CD595" s="20">
        <v>594</v>
      </c>
      <c r="CE595" s="20">
        <f>V595</f>
        <v>0</v>
      </c>
      <c r="CF595" s="20" t="e">
        <f>#REF!</f>
        <v>#REF!</v>
      </c>
      <c r="CG595" s="20" t="e">
        <f>#REF!</f>
        <v>#REF!</v>
      </c>
      <c r="CH595" s="20">
        <f t="shared" si="199"/>
        <v>77.599999999999994</v>
      </c>
      <c r="CI595" s="20">
        <f t="shared" si="199"/>
        <v>48.5</v>
      </c>
      <c r="CJ595" s="20">
        <f t="shared" si="199"/>
        <v>155.19999999999999</v>
      </c>
      <c r="CK595" s="20">
        <f t="shared" si="200"/>
        <v>217</v>
      </c>
      <c r="CL595" s="20">
        <v>0</v>
      </c>
      <c r="CM595" s="20">
        <f t="shared" si="201"/>
        <v>294.60000000000002</v>
      </c>
      <c r="CN595" s="20" t="e">
        <f t="shared" si="202"/>
        <v>#REF!</v>
      </c>
      <c r="CS595" s="20" t="e">
        <f t="shared" si="195"/>
        <v>#N/A</v>
      </c>
      <c r="CT595" s="20" t="e">
        <f t="shared" si="196"/>
        <v>#N/A</v>
      </c>
      <c r="CU595" s="20" t="e">
        <f t="shared" si="197"/>
        <v>#N/A</v>
      </c>
      <c r="CW595" s="20">
        <f t="shared" si="203"/>
        <v>0</v>
      </c>
      <c r="CX595" s="20">
        <f t="shared" si="203"/>
        <v>0</v>
      </c>
      <c r="CY595" s="20">
        <f t="shared" si="203"/>
        <v>0</v>
      </c>
      <c r="CZ595" s="20">
        <f t="shared" ref="CZ595:DB610" si="210">IF(CW595-CZ594&gt;0,CW595,CZ594)</f>
        <v>77.599999999999994</v>
      </c>
      <c r="DA595" s="20">
        <f t="shared" si="210"/>
        <v>48.5</v>
      </c>
      <c r="DB595" s="20">
        <f t="shared" si="210"/>
        <v>155.19999999999999</v>
      </c>
      <c r="DE595" s="20" t="e">
        <f t="shared" si="198"/>
        <v>#N/A</v>
      </c>
      <c r="DF595" s="20">
        <f t="shared" si="205"/>
        <v>0</v>
      </c>
      <c r="DG595" s="20">
        <f t="shared" si="206"/>
        <v>217</v>
      </c>
    </row>
    <row r="596" spans="12:111">
      <c r="L596" s="15"/>
      <c r="M596" s="17"/>
      <c r="O596" s="19">
        <v>595</v>
      </c>
      <c r="P596" s="1">
        <f t="shared" si="209"/>
        <v>0.75612986249999992</v>
      </c>
      <c r="Q596">
        <f>SUM(P$2:P596)</f>
        <v>503.74783657626358</v>
      </c>
      <c r="R596" s="10">
        <f t="shared" si="207"/>
        <v>0.52929090374999987</v>
      </c>
      <c r="S596" s="10">
        <f t="shared" si="208"/>
        <v>0.98296882124999996</v>
      </c>
      <c r="T596" s="22">
        <f>SUM(R$2:R596)</f>
        <v>358.02348560338487</v>
      </c>
      <c r="U596" s="22">
        <f>SUM(S$2:S596)</f>
        <v>649.4721875491432</v>
      </c>
      <c r="X596" s="15"/>
      <c r="CD596" s="20">
        <v>595</v>
      </c>
      <c r="CE596" s="20">
        <f>V596</f>
        <v>0</v>
      </c>
      <c r="CF596" s="20" t="e">
        <f>#REF!</f>
        <v>#REF!</v>
      </c>
      <c r="CG596" s="20" t="e">
        <f>#REF!</f>
        <v>#REF!</v>
      </c>
      <c r="CH596" s="20">
        <f t="shared" si="199"/>
        <v>77.599999999999994</v>
      </c>
      <c r="CI596" s="20">
        <f t="shared" si="199"/>
        <v>48.5</v>
      </c>
      <c r="CJ596" s="20">
        <f t="shared" si="199"/>
        <v>155.19999999999999</v>
      </c>
      <c r="CK596" s="20">
        <f t="shared" si="200"/>
        <v>217</v>
      </c>
      <c r="CL596" s="20">
        <v>0</v>
      </c>
      <c r="CM596" s="20">
        <f t="shared" si="201"/>
        <v>294.60000000000002</v>
      </c>
      <c r="CN596" s="20" t="e">
        <f t="shared" si="202"/>
        <v>#REF!</v>
      </c>
      <c r="CS596" s="20" t="e">
        <f t="shared" si="195"/>
        <v>#N/A</v>
      </c>
      <c r="CT596" s="20" t="e">
        <f t="shared" si="196"/>
        <v>#N/A</v>
      </c>
      <c r="CU596" s="20" t="e">
        <f t="shared" si="197"/>
        <v>#N/A</v>
      </c>
      <c r="CW596" s="20">
        <f t="shared" si="203"/>
        <v>0</v>
      </c>
      <c r="CX596" s="20">
        <f t="shared" si="203"/>
        <v>0</v>
      </c>
      <c r="CY596" s="20">
        <f t="shared" si="203"/>
        <v>0</v>
      </c>
      <c r="CZ596" s="20">
        <f t="shared" si="210"/>
        <v>77.599999999999994</v>
      </c>
      <c r="DA596" s="20">
        <f t="shared" si="210"/>
        <v>48.5</v>
      </c>
      <c r="DB596" s="20">
        <f t="shared" si="210"/>
        <v>155.19999999999999</v>
      </c>
      <c r="DE596" s="20" t="e">
        <f t="shared" si="198"/>
        <v>#N/A</v>
      </c>
      <c r="DF596" s="20">
        <f t="shared" si="205"/>
        <v>0</v>
      </c>
      <c r="DG596" s="20">
        <f t="shared" si="206"/>
        <v>217</v>
      </c>
    </row>
    <row r="597" spans="12:111">
      <c r="L597" s="15"/>
      <c r="M597" s="17"/>
      <c r="O597" s="19">
        <v>596</v>
      </c>
      <c r="P597" s="1">
        <f t="shared" si="209"/>
        <v>0.50364072800000004</v>
      </c>
      <c r="Q597">
        <f>SUM(P$2:P597)</f>
        <v>504.25147730426357</v>
      </c>
      <c r="R597" s="10">
        <f t="shared" si="207"/>
        <v>0.3525485096</v>
      </c>
      <c r="S597" s="10">
        <f t="shared" si="208"/>
        <v>0.65473294640000013</v>
      </c>
      <c r="T597" s="22">
        <f>SUM(R$2:R597)</f>
        <v>358.37603411298488</v>
      </c>
      <c r="U597" s="22">
        <f>SUM(S$2:S597)</f>
        <v>650.12692049554323</v>
      </c>
      <c r="X597" s="15"/>
      <c r="CD597" s="20">
        <v>596</v>
      </c>
      <c r="CE597" s="20">
        <f>V597</f>
        <v>0</v>
      </c>
      <c r="CF597" s="20" t="e">
        <f>#REF!</f>
        <v>#REF!</v>
      </c>
      <c r="CG597" s="20" t="e">
        <f>#REF!</f>
        <v>#REF!</v>
      </c>
      <c r="CH597" s="20">
        <f t="shared" si="199"/>
        <v>77.599999999999994</v>
      </c>
      <c r="CI597" s="20">
        <f t="shared" si="199"/>
        <v>48.5</v>
      </c>
      <c r="CJ597" s="20">
        <f t="shared" si="199"/>
        <v>155.19999999999999</v>
      </c>
      <c r="CK597" s="20">
        <f t="shared" si="200"/>
        <v>217</v>
      </c>
      <c r="CL597" s="20">
        <v>0</v>
      </c>
      <c r="CM597" s="20">
        <f t="shared" si="201"/>
        <v>294.60000000000002</v>
      </c>
      <c r="CN597" s="20" t="e">
        <f t="shared" si="202"/>
        <v>#REF!</v>
      </c>
      <c r="CS597" s="20" t="e">
        <f t="shared" si="195"/>
        <v>#N/A</v>
      </c>
      <c r="CT597" s="20" t="e">
        <f t="shared" si="196"/>
        <v>#N/A</v>
      </c>
      <c r="CU597" s="20" t="e">
        <f t="shared" si="197"/>
        <v>#N/A</v>
      </c>
      <c r="CW597" s="20">
        <f t="shared" si="203"/>
        <v>0</v>
      </c>
      <c r="CX597" s="20">
        <f t="shared" si="203"/>
        <v>0</v>
      </c>
      <c r="CY597" s="20">
        <f t="shared" si="203"/>
        <v>0</v>
      </c>
      <c r="CZ597" s="20">
        <f t="shared" si="210"/>
        <v>77.599999999999994</v>
      </c>
      <c r="DA597" s="20">
        <f t="shared" si="210"/>
        <v>48.5</v>
      </c>
      <c r="DB597" s="20">
        <f t="shared" si="210"/>
        <v>155.19999999999999</v>
      </c>
      <c r="DE597" s="20" t="e">
        <f t="shared" si="198"/>
        <v>#N/A</v>
      </c>
      <c r="DF597" s="20">
        <f t="shared" si="205"/>
        <v>0</v>
      </c>
      <c r="DG597" s="20">
        <f t="shared" si="206"/>
        <v>217</v>
      </c>
    </row>
    <row r="598" spans="12:111">
      <c r="L598" s="15"/>
      <c r="M598" s="17"/>
      <c r="O598" s="19">
        <v>597</v>
      </c>
      <c r="P598" s="1">
        <f t="shared" si="209"/>
        <v>0.50319514700000001</v>
      </c>
      <c r="Q598">
        <f>SUM(P$2:P598)</f>
        <v>504.75467245126356</v>
      </c>
      <c r="R598" s="10">
        <f t="shared" si="207"/>
        <v>0.35223660289999997</v>
      </c>
      <c r="S598" s="10">
        <f t="shared" si="208"/>
        <v>0.65415369109999999</v>
      </c>
      <c r="T598" s="22">
        <f>SUM(R$2:R598)</f>
        <v>358.72827071588489</v>
      </c>
      <c r="U598" s="22">
        <f>SUM(S$2:S598)</f>
        <v>650.7810741866432</v>
      </c>
      <c r="X598" s="15"/>
      <c r="CD598" s="20">
        <v>597</v>
      </c>
      <c r="CE598" s="20">
        <f>V598</f>
        <v>0</v>
      </c>
      <c r="CF598" s="20" t="e">
        <f>#REF!</f>
        <v>#REF!</v>
      </c>
      <c r="CG598" s="20" t="e">
        <f>#REF!</f>
        <v>#REF!</v>
      </c>
      <c r="CH598" s="20">
        <f t="shared" si="199"/>
        <v>77.599999999999994</v>
      </c>
      <c r="CI598" s="20">
        <f t="shared" si="199"/>
        <v>48.5</v>
      </c>
      <c r="CJ598" s="20">
        <f t="shared" si="199"/>
        <v>155.19999999999999</v>
      </c>
      <c r="CK598" s="20">
        <f t="shared" si="200"/>
        <v>217</v>
      </c>
      <c r="CL598" s="20">
        <v>0</v>
      </c>
      <c r="CM598" s="20">
        <f t="shared" si="201"/>
        <v>294.60000000000002</v>
      </c>
      <c r="CN598" s="20" t="e">
        <f t="shared" si="202"/>
        <v>#REF!</v>
      </c>
      <c r="CS598" s="20" t="e">
        <f t="shared" si="195"/>
        <v>#N/A</v>
      </c>
      <c r="CT598" s="20" t="e">
        <f t="shared" si="196"/>
        <v>#N/A</v>
      </c>
      <c r="CU598" s="20" t="e">
        <f t="shared" si="197"/>
        <v>#N/A</v>
      </c>
      <c r="CW598" s="20">
        <f t="shared" si="203"/>
        <v>0</v>
      </c>
      <c r="CX598" s="20">
        <f t="shared" si="203"/>
        <v>0</v>
      </c>
      <c r="CY598" s="20">
        <f t="shared" si="203"/>
        <v>0</v>
      </c>
      <c r="CZ598" s="20">
        <f t="shared" si="210"/>
        <v>77.599999999999994</v>
      </c>
      <c r="DA598" s="20">
        <f t="shared" si="210"/>
        <v>48.5</v>
      </c>
      <c r="DB598" s="20">
        <f t="shared" si="210"/>
        <v>155.19999999999999</v>
      </c>
      <c r="DE598" s="20" t="e">
        <f t="shared" si="198"/>
        <v>#N/A</v>
      </c>
      <c r="DF598" s="20">
        <f t="shared" si="205"/>
        <v>0</v>
      </c>
      <c r="DG598" s="20">
        <f t="shared" si="206"/>
        <v>217</v>
      </c>
    </row>
    <row r="599" spans="12:111">
      <c r="L599" s="15"/>
      <c r="M599" s="17"/>
      <c r="O599" s="19">
        <v>598</v>
      </c>
      <c r="P599" s="1">
        <f t="shared" si="209"/>
        <v>0.50274983200000001</v>
      </c>
      <c r="Q599">
        <f>SUM(P$2:P599)</f>
        <v>505.25742228326357</v>
      </c>
      <c r="R599" s="10">
        <f t="shared" si="207"/>
        <v>0.35192488239999997</v>
      </c>
      <c r="S599" s="10">
        <f t="shared" si="208"/>
        <v>0.65357478160000004</v>
      </c>
      <c r="T599" s="22">
        <f>SUM(R$2:R599)</f>
        <v>359.08019559828489</v>
      </c>
      <c r="U599" s="22">
        <f>SUM(S$2:S599)</f>
        <v>651.43464896824321</v>
      </c>
      <c r="X599" s="15"/>
      <c r="CD599" s="20">
        <v>598</v>
      </c>
      <c r="CE599" s="20">
        <f>V599</f>
        <v>0</v>
      </c>
      <c r="CF599" s="20" t="e">
        <f>#REF!</f>
        <v>#REF!</v>
      </c>
      <c r="CG599" s="20" t="e">
        <f>#REF!</f>
        <v>#REF!</v>
      </c>
      <c r="CH599" s="20">
        <f t="shared" si="199"/>
        <v>77.599999999999994</v>
      </c>
      <c r="CI599" s="20">
        <f t="shared" si="199"/>
        <v>48.5</v>
      </c>
      <c r="CJ599" s="20">
        <f t="shared" si="199"/>
        <v>155.19999999999999</v>
      </c>
      <c r="CK599" s="20">
        <f t="shared" si="200"/>
        <v>217</v>
      </c>
      <c r="CL599" s="20">
        <v>0</v>
      </c>
      <c r="CM599" s="20">
        <f t="shared" si="201"/>
        <v>294.60000000000002</v>
      </c>
      <c r="CN599" s="20" t="e">
        <f t="shared" si="202"/>
        <v>#REF!</v>
      </c>
      <c r="CS599" s="20" t="e">
        <f t="shared" si="195"/>
        <v>#N/A</v>
      </c>
      <c r="CT599" s="20" t="e">
        <f t="shared" si="196"/>
        <v>#N/A</v>
      </c>
      <c r="CU599" s="20" t="e">
        <f t="shared" si="197"/>
        <v>#N/A</v>
      </c>
      <c r="CW599" s="20">
        <f t="shared" si="203"/>
        <v>0</v>
      </c>
      <c r="CX599" s="20">
        <f t="shared" si="203"/>
        <v>0</v>
      </c>
      <c r="CY599" s="20">
        <f t="shared" si="203"/>
        <v>0</v>
      </c>
      <c r="CZ599" s="20">
        <f t="shared" si="210"/>
        <v>77.599999999999994</v>
      </c>
      <c r="DA599" s="20">
        <f t="shared" si="210"/>
        <v>48.5</v>
      </c>
      <c r="DB599" s="20">
        <f t="shared" si="210"/>
        <v>155.19999999999999</v>
      </c>
      <c r="DE599" s="20" t="e">
        <f t="shared" si="198"/>
        <v>#N/A</v>
      </c>
      <c r="DF599" s="20">
        <f t="shared" si="205"/>
        <v>0</v>
      </c>
      <c r="DG599" s="20">
        <f t="shared" si="206"/>
        <v>217</v>
      </c>
    </row>
    <row r="600" spans="12:111">
      <c r="L600" s="15"/>
      <c r="M600" s="17"/>
      <c r="O600" s="19">
        <v>599</v>
      </c>
      <c r="P600" s="1">
        <f t="shared" si="209"/>
        <v>0.50230478300000003</v>
      </c>
      <c r="Q600">
        <f>SUM(P$2:P600)</f>
        <v>505.75972706626357</v>
      </c>
      <c r="R600" s="10">
        <f t="shared" si="207"/>
        <v>0.3516133481</v>
      </c>
      <c r="S600" s="10">
        <f t="shared" si="208"/>
        <v>0.65299621790000006</v>
      </c>
      <c r="T600" s="22">
        <f>SUM(R$2:R600)</f>
        <v>359.43180894638488</v>
      </c>
      <c r="U600" s="22">
        <f>SUM(S$2:S600)</f>
        <v>652.08764518614316</v>
      </c>
      <c r="X600" s="15"/>
      <c r="CD600" s="20">
        <v>599</v>
      </c>
      <c r="CE600" s="20">
        <f>V600</f>
        <v>0</v>
      </c>
      <c r="CF600" s="20" t="e">
        <f>#REF!</f>
        <v>#REF!</v>
      </c>
      <c r="CG600" s="20" t="e">
        <f>#REF!</f>
        <v>#REF!</v>
      </c>
      <c r="CH600" s="20">
        <f t="shared" si="199"/>
        <v>77.599999999999994</v>
      </c>
      <c r="CI600" s="20">
        <f t="shared" si="199"/>
        <v>48.5</v>
      </c>
      <c r="CJ600" s="20">
        <f t="shared" si="199"/>
        <v>155.19999999999999</v>
      </c>
      <c r="CK600" s="20">
        <f t="shared" si="200"/>
        <v>217</v>
      </c>
      <c r="CL600" s="20">
        <v>0</v>
      </c>
      <c r="CM600" s="20">
        <f t="shared" si="201"/>
        <v>294.60000000000002</v>
      </c>
      <c r="CN600" s="20" t="e">
        <f t="shared" si="202"/>
        <v>#REF!</v>
      </c>
      <c r="CS600" s="20" t="e">
        <f t="shared" si="195"/>
        <v>#N/A</v>
      </c>
      <c r="CT600" s="20" t="e">
        <f t="shared" si="196"/>
        <v>#N/A</v>
      </c>
      <c r="CU600" s="20" t="e">
        <f t="shared" si="197"/>
        <v>#N/A</v>
      </c>
      <c r="CW600" s="20">
        <f t="shared" si="203"/>
        <v>0</v>
      </c>
      <c r="CX600" s="20">
        <f t="shared" si="203"/>
        <v>0</v>
      </c>
      <c r="CY600" s="20">
        <f t="shared" si="203"/>
        <v>0</v>
      </c>
      <c r="CZ600" s="20">
        <f t="shared" si="210"/>
        <v>77.599999999999994</v>
      </c>
      <c r="DA600" s="20">
        <f t="shared" si="210"/>
        <v>48.5</v>
      </c>
      <c r="DB600" s="20">
        <f t="shared" si="210"/>
        <v>155.19999999999999</v>
      </c>
      <c r="DE600" s="20" t="e">
        <f t="shared" si="198"/>
        <v>#N/A</v>
      </c>
      <c r="DF600" s="20">
        <f t="shared" si="205"/>
        <v>0</v>
      </c>
      <c r="DG600" s="20">
        <f t="shared" si="206"/>
        <v>217</v>
      </c>
    </row>
    <row r="601" spans="12:111">
      <c r="L601" s="15"/>
      <c r="M601" s="17"/>
      <c r="O601" s="19">
        <v>600</v>
      </c>
      <c r="P601" s="1">
        <f t="shared" si="209"/>
        <v>0.75278999999999996</v>
      </c>
      <c r="Q601">
        <f>SUM(P$2:P601)</f>
        <v>506.51251706626357</v>
      </c>
      <c r="R601" s="10">
        <f t="shared" si="207"/>
        <v>0.52695299999999989</v>
      </c>
      <c r="S601" s="10">
        <f t="shared" si="208"/>
        <v>0.97862700000000002</v>
      </c>
      <c r="T601" s="22">
        <f>SUM(R$2:R601)</f>
        <v>359.95876194638487</v>
      </c>
      <c r="U601" s="22">
        <f>SUM(S$2:S601)</f>
        <v>653.06627218614312</v>
      </c>
      <c r="X601" s="15"/>
      <c r="CD601" s="20">
        <v>600</v>
      </c>
      <c r="CE601" s="20">
        <f>V601</f>
        <v>0</v>
      </c>
      <c r="CF601" s="20" t="e">
        <f>#REF!</f>
        <v>#REF!</v>
      </c>
      <c r="CG601" s="20" t="e">
        <f>#REF!</f>
        <v>#REF!</v>
      </c>
      <c r="CH601" s="20">
        <f t="shared" si="199"/>
        <v>80.599999999999994</v>
      </c>
      <c r="CI601" s="20">
        <f t="shared" si="199"/>
        <v>50.375</v>
      </c>
      <c r="CJ601" s="20">
        <f t="shared" si="199"/>
        <v>161.19999999999999</v>
      </c>
      <c r="CK601" s="20">
        <f t="shared" si="200"/>
        <v>217</v>
      </c>
      <c r="CL601" s="20">
        <v>0</v>
      </c>
      <c r="CM601" s="20">
        <f t="shared" si="201"/>
        <v>297.60000000000002</v>
      </c>
      <c r="CN601" s="20" t="e">
        <f t="shared" si="202"/>
        <v>#REF!</v>
      </c>
      <c r="CS601" s="20">
        <f t="shared" si="195"/>
        <v>80.599999999999994</v>
      </c>
      <c r="CT601" s="20">
        <f t="shared" si="196"/>
        <v>50.375</v>
      </c>
      <c r="CU601" s="20">
        <f t="shared" si="197"/>
        <v>161.19999999999999</v>
      </c>
      <c r="CW601" s="20">
        <f t="shared" si="203"/>
        <v>80.599999999999994</v>
      </c>
      <c r="CX601" s="20">
        <f t="shared" si="203"/>
        <v>50.375</v>
      </c>
      <c r="CY601" s="20">
        <f t="shared" si="203"/>
        <v>161.19999999999999</v>
      </c>
      <c r="CZ601" s="20">
        <f t="shared" si="210"/>
        <v>80.599999999999994</v>
      </c>
      <c r="DA601" s="20">
        <f t="shared" si="210"/>
        <v>50.375</v>
      </c>
      <c r="DB601" s="20">
        <f t="shared" si="210"/>
        <v>161.19999999999999</v>
      </c>
      <c r="DE601" s="20" t="e">
        <f t="shared" si="198"/>
        <v>#N/A</v>
      </c>
      <c r="DF601" s="20">
        <f t="shared" si="205"/>
        <v>0</v>
      </c>
      <c r="DG601" s="20">
        <f t="shared" si="206"/>
        <v>217</v>
      </c>
    </row>
    <row r="602" spans="12:111">
      <c r="L602" s="15"/>
      <c r="M602" s="17"/>
      <c r="O602" s="19">
        <v>601</v>
      </c>
      <c r="P602" s="1">
        <f t="shared" si="209"/>
        <v>0.50141548300000005</v>
      </c>
      <c r="Q602">
        <f>SUM(P$2:P602)</f>
        <v>507.01393254926359</v>
      </c>
      <c r="R602" s="10">
        <f t="shared" si="207"/>
        <v>0.35099083810000004</v>
      </c>
      <c r="S602" s="10">
        <f t="shared" si="208"/>
        <v>0.65184012790000012</v>
      </c>
      <c r="T602" s="22">
        <f>SUM(R$2:R602)</f>
        <v>360.30975278448489</v>
      </c>
      <c r="U602" s="22">
        <f>SUM(S$2:S602)</f>
        <v>653.71811231404308</v>
      </c>
      <c r="X602" s="15"/>
      <c r="CD602" s="20">
        <v>601</v>
      </c>
      <c r="CE602" s="20">
        <f>V602</f>
        <v>0</v>
      </c>
      <c r="CF602" s="20" t="e">
        <f>#REF!</f>
        <v>#REF!</v>
      </c>
      <c r="CG602" s="20" t="e">
        <f>#REF!</f>
        <v>#REF!</v>
      </c>
      <c r="CH602" s="20">
        <f t="shared" si="199"/>
        <v>80.599999999999994</v>
      </c>
      <c r="CI602" s="20">
        <f t="shared" si="199"/>
        <v>50.375</v>
      </c>
      <c r="CJ602" s="20">
        <f t="shared" si="199"/>
        <v>161.19999999999999</v>
      </c>
      <c r="CK602" s="20">
        <f t="shared" si="200"/>
        <v>217</v>
      </c>
      <c r="CL602" s="20">
        <v>0</v>
      </c>
      <c r="CM602" s="20">
        <f t="shared" si="201"/>
        <v>297.60000000000002</v>
      </c>
      <c r="CN602" s="20" t="e">
        <f t="shared" si="202"/>
        <v>#REF!</v>
      </c>
      <c r="CS602" s="20" t="e">
        <f t="shared" si="195"/>
        <v>#N/A</v>
      </c>
      <c r="CT602" s="20" t="e">
        <f t="shared" si="196"/>
        <v>#N/A</v>
      </c>
      <c r="CU602" s="20" t="e">
        <f t="shared" si="197"/>
        <v>#N/A</v>
      </c>
      <c r="CW602" s="20">
        <f t="shared" si="203"/>
        <v>0</v>
      </c>
      <c r="CX602" s="20">
        <f t="shared" si="203"/>
        <v>0</v>
      </c>
      <c r="CY602" s="20">
        <f t="shared" si="203"/>
        <v>0</v>
      </c>
      <c r="CZ602" s="20">
        <f t="shared" si="210"/>
        <v>80.599999999999994</v>
      </c>
      <c r="DA602" s="20">
        <f t="shared" si="210"/>
        <v>50.375</v>
      </c>
      <c r="DB602" s="20">
        <f t="shared" si="210"/>
        <v>161.19999999999999</v>
      </c>
      <c r="DE602" s="20" t="e">
        <f t="shared" si="198"/>
        <v>#N/A</v>
      </c>
      <c r="DF602" s="20">
        <f t="shared" si="205"/>
        <v>0</v>
      </c>
      <c r="DG602" s="20">
        <f t="shared" si="206"/>
        <v>217</v>
      </c>
    </row>
    <row r="603" spans="12:111">
      <c r="L603" s="15"/>
      <c r="M603" s="17"/>
      <c r="O603" s="19">
        <v>602</v>
      </c>
      <c r="P603" s="1">
        <f t="shared" si="209"/>
        <v>0.50097123200000004</v>
      </c>
      <c r="Q603">
        <f>SUM(P$2:P603)</f>
        <v>507.51490378126357</v>
      </c>
      <c r="R603" s="10">
        <f t="shared" si="207"/>
        <v>0.35067986239999999</v>
      </c>
      <c r="S603" s="10">
        <f t="shared" si="208"/>
        <v>0.65126260160000005</v>
      </c>
      <c r="T603" s="22">
        <f>SUM(R$2:R603)</f>
        <v>360.66043264688489</v>
      </c>
      <c r="U603" s="22">
        <f>SUM(S$2:S603)</f>
        <v>654.36937491564311</v>
      </c>
      <c r="X603" s="15"/>
      <c r="CD603" s="20">
        <v>602</v>
      </c>
      <c r="CE603" s="20">
        <f>V603</f>
        <v>0</v>
      </c>
      <c r="CF603" s="20" t="e">
        <f>#REF!</f>
        <v>#REF!</v>
      </c>
      <c r="CG603" s="20" t="e">
        <f>#REF!</f>
        <v>#REF!</v>
      </c>
      <c r="CH603" s="20">
        <f t="shared" si="199"/>
        <v>80.599999999999994</v>
      </c>
      <c r="CI603" s="20">
        <f t="shared" si="199"/>
        <v>50.375</v>
      </c>
      <c r="CJ603" s="20">
        <f t="shared" si="199"/>
        <v>161.19999999999999</v>
      </c>
      <c r="CK603" s="20">
        <f t="shared" si="200"/>
        <v>217</v>
      </c>
      <c r="CL603" s="20">
        <v>0</v>
      </c>
      <c r="CM603" s="20">
        <f t="shared" si="201"/>
        <v>297.60000000000002</v>
      </c>
      <c r="CN603" s="20" t="e">
        <f t="shared" si="202"/>
        <v>#REF!</v>
      </c>
      <c r="CS603" s="20" t="e">
        <f t="shared" si="195"/>
        <v>#N/A</v>
      </c>
      <c r="CT603" s="20" t="e">
        <f t="shared" si="196"/>
        <v>#N/A</v>
      </c>
      <c r="CU603" s="20" t="e">
        <f t="shared" si="197"/>
        <v>#N/A</v>
      </c>
      <c r="CW603" s="20">
        <f t="shared" si="203"/>
        <v>0</v>
      </c>
      <c r="CX603" s="20">
        <f t="shared" si="203"/>
        <v>0</v>
      </c>
      <c r="CY603" s="20">
        <f t="shared" si="203"/>
        <v>0</v>
      </c>
      <c r="CZ603" s="20">
        <f t="shared" si="210"/>
        <v>80.599999999999994</v>
      </c>
      <c r="DA603" s="20">
        <f t="shared" si="210"/>
        <v>50.375</v>
      </c>
      <c r="DB603" s="20">
        <f t="shared" si="210"/>
        <v>161.19999999999999</v>
      </c>
      <c r="DE603" s="20" t="e">
        <f t="shared" si="198"/>
        <v>#N/A</v>
      </c>
      <c r="DF603" s="20">
        <f t="shared" si="205"/>
        <v>0</v>
      </c>
      <c r="DG603" s="20">
        <f t="shared" si="206"/>
        <v>217</v>
      </c>
    </row>
    <row r="604" spans="12:111">
      <c r="L604" s="15"/>
      <c r="M604" s="17"/>
      <c r="O604" s="19">
        <v>603</v>
      </c>
      <c r="P604" s="1">
        <f t="shared" si="209"/>
        <v>0.50052724699999995</v>
      </c>
      <c r="Q604">
        <f>SUM(P$2:P604)</f>
        <v>508.01543102826355</v>
      </c>
      <c r="R604" s="10">
        <f t="shared" si="207"/>
        <v>0.35036907289999997</v>
      </c>
      <c r="S604" s="10">
        <f t="shared" si="208"/>
        <v>0.65068542109999994</v>
      </c>
      <c r="T604" s="22">
        <f>SUM(R$2:R604)</f>
        <v>361.01080171978487</v>
      </c>
      <c r="U604" s="22">
        <f>SUM(S$2:S604)</f>
        <v>655.02006033674309</v>
      </c>
      <c r="X604" s="15"/>
      <c r="CD604" s="20">
        <v>603</v>
      </c>
      <c r="CE604" s="20">
        <f>V604</f>
        <v>0</v>
      </c>
      <c r="CF604" s="20" t="e">
        <f>#REF!</f>
        <v>#REF!</v>
      </c>
      <c r="CG604" s="20" t="e">
        <f>#REF!</f>
        <v>#REF!</v>
      </c>
      <c r="CH604" s="20">
        <f t="shared" si="199"/>
        <v>80.599999999999994</v>
      </c>
      <c r="CI604" s="20">
        <f t="shared" si="199"/>
        <v>50.375</v>
      </c>
      <c r="CJ604" s="20">
        <f t="shared" si="199"/>
        <v>161.19999999999999</v>
      </c>
      <c r="CK604" s="20">
        <f t="shared" si="200"/>
        <v>217</v>
      </c>
      <c r="CL604" s="20">
        <v>0</v>
      </c>
      <c r="CM604" s="20">
        <f t="shared" si="201"/>
        <v>297.60000000000002</v>
      </c>
      <c r="CN604" s="20" t="e">
        <f t="shared" si="202"/>
        <v>#REF!</v>
      </c>
      <c r="CS604" s="20" t="e">
        <f t="shared" si="195"/>
        <v>#N/A</v>
      </c>
      <c r="CT604" s="20" t="e">
        <f t="shared" si="196"/>
        <v>#N/A</v>
      </c>
      <c r="CU604" s="20" t="e">
        <f t="shared" si="197"/>
        <v>#N/A</v>
      </c>
      <c r="CW604" s="20">
        <f t="shared" si="203"/>
        <v>0</v>
      </c>
      <c r="CX604" s="20">
        <f t="shared" si="203"/>
        <v>0</v>
      </c>
      <c r="CY604" s="20">
        <f t="shared" si="203"/>
        <v>0</v>
      </c>
      <c r="CZ604" s="20">
        <f t="shared" si="210"/>
        <v>80.599999999999994</v>
      </c>
      <c r="DA604" s="20">
        <f t="shared" si="210"/>
        <v>50.375</v>
      </c>
      <c r="DB604" s="20">
        <f t="shared" si="210"/>
        <v>161.19999999999999</v>
      </c>
      <c r="DE604" s="20" t="e">
        <f t="shared" si="198"/>
        <v>#N/A</v>
      </c>
      <c r="DF604" s="20">
        <f t="shared" si="205"/>
        <v>0</v>
      </c>
      <c r="DG604" s="20">
        <f t="shared" si="206"/>
        <v>217</v>
      </c>
    </row>
    <row r="605" spans="12:111">
      <c r="L605" s="15"/>
      <c r="M605" s="17"/>
      <c r="O605" s="19">
        <v>604</v>
      </c>
      <c r="P605" s="1">
        <f t="shared" si="209"/>
        <v>0.500083528</v>
      </c>
      <c r="Q605">
        <f>SUM(P$2:P605)</f>
        <v>508.51551455626355</v>
      </c>
      <c r="R605" s="10">
        <f t="shared" si="207"/>
        <v>0.35005846959999998</v>
      </c>
      <c r="S605" s="10">
        <f t="shared" si="208"/>
        <v>0.65010858640000002</v>
      </c>
      <c r="T605" s="22">
        <f>SUM(R$2:R605)</f>
        <v>361.36086018938488</v>
      </c>
      <c r="U605" s="22">
        <f>SUM(S$2:S605)</f>
        <v>655.67016892314314</v>
      </c>
      <c r="X605" s="15"/>
      <c r="CD605" s="20">
        <v>604</v>
      </c>
      <c r="CE605" s="20">
        <f>V605</f>
        <v>0</v>
      </c>
      <c r="CF605" s="20" t="e">
        <f>#REF!</f>
        <v>#REF!</v>
      </c>
      <c r="CG605" s="20" t="e">
        <f>#REF!</f>
        <v>#REF!</v>
      </c>
      <c r="CH605" s="20">
        <f t="shared" si="199"/>
        <v>80.599999999999994</v>
      </c>
      <c r="CI605" s="20">
        <f t="shared" si="199"/>
        <v>50.375</v>
      </c>
      <c r="CJ605" s="20">
        <f t="shared" si="199"/>
        <v>161.19999999999999</v>
      </c>
      <c r="CK605" s="20">
        <f t="shared" si="200"/>
        <v>217</v>
      </c>
      <c r="CL605" s="20">
        <v>0</v>
      </c>
      <c r="CM605" s="20">
        <f t="shared" si="201"/>
        <v>297.60000000000002</v>
      </c>
      <c r="CN605" s="20" t="e">
        <f t="shared" si="202"/>
        <v>#REF!</v>
      </c>
      <c r="CS605" s="20" t="e">
        <f t="shared" si="195"/>
        <v>#N/A</v>
      </c>
      <c r="CT605" s="20" t="e">
        <f t="shared" si="196"/>
        <v>#N/A</v>
      </c>
      <c r="CU605" s="20" t="e">
        <f t="shared" si="197"/>
        <v>#N/A</v>
      </c>
      <c r="CW605" s="20">
        <f t="shared" si="203"/>
        <v>0</v>
      </c>
      <c r="CX605" s="20">
        <f t="shared" si="203"/>
        <v>0</v>
      </c>
      <c r="CY605" s="20">
        <f t="shared" si="203"/>
        <v>0</v>
      </c>
      <c r="CZ605" s="20">
        <f t="shared" si="210"/>
        <v>80.599999999999994</v>
      </c>
      <c r="DA605" s="20">
        <f t="shared" si="210"/>
        <v>50.375</v>
      </c>
      <c r="DB605" s="20">
        <f t="shared" si="210"/>
        <v>161.19999999999999</v>
      </c>
      <c r="DE605" s="20" t="e">
        <f t="shared" si="198"/>
        <v>#N/A</v>
      </c>
      <c r="DF605" s="20">
        <f t="shared" si="205"/>
        <v>0</v>
      </c>
      <c r="DG605" s="20">
        <f t="shared" si="206"/>
        <v>217</v>
      </c>
    </row>
    <row r="606" spans="12:111">
      <c r="L606" s="15"/>
      <c r="M606" s="17"/>
      <c r="O606" s="19">
        <v>605</v>
      </c>
      <c r="P606" s="1">
        <f t="shared" si="209"/>
        <v>0.7494601125</v>
      </c>
      <c r="Q606">
        <f>SUM(P$2:P606)</f>
        <v>509.26497466876356</v>
      </c>
      <c r="R606" s="10">
        <f t="shared" si="207"/>
        <v>0.52462207875</v>
      </c>
      <c r="S606" s="10">
        <f t="shared" si="208"/>
        <v>0.97429814625</v>
      </c>
      <c r="T606" s="22">
        <f>SUM(R$2:R606)</f>
        <v>361.88548226813487</v>
      </c>
      <c r="U606" s="22">
        <f>SUM(S$2:S606)</f>
        <v>656.64446706939316</v>
      </c>
      <c r="X606" s="15"/>
      <c r="CD606" s="20">
        <v>605</v>
      </c>
      <c r="CE606" s="20">
        <f>V606</f>
        <v>0</v>
      </c>
      <c r="CF606" s="20" t="e">
        <f>#REF!</f>
        <v>#REF!</v>
      </c>
      <c r="CG606" s="20" t="e">
        <f>#REF!</f>
        <v>#REF!</v>
      </c>
      <c r="CH606" s="20">
        <f t="shared" si="199"/>
        <v>80.599999999999994</v>
      </c>
      <c r="CI606" s="20">
        <f t="shared" si="199"/>
        <v>50.375</v>
      </c>
      <c r="CJ606" s="20">
        <f t="shared" si="199"/>
        <v>161.19999999999999</v>
      </c>
      <c r="CK606" s="20">
        <f t="shared" si="200"/>
        <v>217</v>
      </c>
      <c r="CL606" s="20">
        <v>0</v>
      </c>
      <c r="CM606" s="20">
        <f t="shared" si="201"/>
        <v>297.60000000000002</v>
      </c>
      <c r="CN606" s="20" t="e">
        <f t="shared" si="202"/>
        <v>#REF!</v>
      </c>
      <c r="CS606" s="20" t="e">
        <f t="shared" si="195"/>
        <v>#N/A</v>
      </c>
      <c r="CT606" s="20" t="e">
        <f t="shared" si="196"/>
        <v>#N/A</v>
      </c>
      <c r="CU606" s="20" t="e">
        <f t="shared" si="197"/>
        <v>#N/A</v>
      </c>
      <c r="CW606" s="20">
        <f t="shared" si="203"/>
        <v>0</v>
      </c>
      <c r="CX606" s="20">
        <f t="shared" si="203"/>
        <v>0</v>
      </c>
      <c r="CY606" s="20">
        <f t="shared" si="203"/>
        <v>0</v>
      </c>
      <c r="CZ606" s="20">
        <f t="shared" si="210"/>
        <v>80.599999999999994</v>
      </c>
      <c r="DA606" s="20">
        <f t="shared" si="210"/>
        <v>50.375</v>
      </c>
      <c r="DB606" s="20">
        <f t="shared" si="210"/>
        <v>161.19999999999999</v>
      </c>
      <c r="DE606" s="20" t="e">
        <f t="shared" si="198"/>
        <v>#N/A</v>
      </c>
      <c r="DF606" s="20">
        <f t="shared" si="205"/>
        <v>0</v>
      </c>
      <c r="DG606" s="20">
        <f t="shared" si="206"/>
        <v>217</v>
      </c>
    </row>
    <row r="607" spans="12:111">
      <c r="L607" s="15"/>
      <c r="M607" s="17"/>
      <c r="O607" s="19">
        <v>606</v>
      </c>
      <c r="P607" s="1">
        <f t="shared" si="209"/>
        <v>0.49919688800000006</v>
      </c>
      <c r="Q607">
        <f>SUM(P$2:P607)</f>
        <v>509.76417155676353</v>
      </c>
      <c r="R607" s="10">
        <f t="shared" si="207"/>
        <v>0.34943782160000003</v>
      </c>
      <c r="S607" s="10">
        <f t="shared" si="208"/>
        <v>0.64895595440000009</v>
      </c>
      <c r="T607" s="22">
        <f>SUM(R$2:R607)</f>
        <v>362.23492008973489</v>
      </c>
      <c r="U607" s="22">
        <f>SUM(S$2:S607)</f>
        <v>657.29342302379314</v>
      </c>
      <c r="X607" s="15"/>
      <c r="CD607" s="20">
        <v>606</v>
      </c>
      <c r="CE607" s="20">
        <f>V607</f>
        <v>0</v>
      </c>
      <c r="CF607" s="20" t="e">
        <f>#REF!</f>
        <v>#REF!</v>
      </c>
      <c r="CG607" s="20" t="e">
        <f>#REF!</f>
        <v>#REF!</v>
      </c>
      <c r="CH607" s="20">
        <f t="shared" si="199"/>
        <v>80.599999999999994</v>
      </c>
      <c r="CI607" s="20">
        <f t="shared" si="199"/>
        <v>50.375</v>
      </c>
      <c r="CJ607" s="20">
        <f t="shared" si="199"/>
        <v>161.19999999999999</v>
      </c>
      <c r="CK607" s="20">
        <f t="shared" si="200"/>
        <v>217</v>
      </c>
      <c r="CL607" s="20">
        <v>0</v>
      </c>
      <c r="CM607" s="20">
        <f t="shared" si="201"/>
        <v>297.60000000000002</v>
      </c>
      <c r="CN607" s="20" t="e">
        <f t="shared" si="202"/>
        <v>#REF!</v>
      </c>
      <c r="CS607" s="20" t="e">
        <f t="shared" si="195"/>
        <v>#N/A</v>
      </c>
      <c r="CT607" s="20" t="e">
        <f t="shared" si="196"/>
        <v>#N/A</v>
      </c>
      <c r="CU607" s="20" t="e">
        <f t="shared" si="197"/>
        <v>#N/A</v>
      </c>
      <c r="CW607" s="20">
        <f t="shared" si="203"/>
        <v>0</v>
      </c>
      <c r="CX607" s="20">
        <f t="shared" si="203"/>
        <v>0</v>
      </c>
      <c r="CY607" s="20">
        <f t="shared" si="203"/>
        <v>0</v>
      </c>
      <c r="CZ607" s="20">
        <f t="shared" si="210"/>
        <v>80.599999999999994</v>
      </c>
      <c r="DA607" s="20">
        <f t="shared" si="210"/>
        <v>50.375</v>
      </c>
      <c r="DB607" s="20">
        <f t="shared" si="210"/>
        <v>161.19999999999999</v>
      </c>
      <c r="DE607" s="20" t="e">
        <f t="shared" si="198"/>
        <v>#N/A</v>
      </c>
      <c r="DF607" s="20">
        <f t="shared" si="205"/>
        <v>0</v>
      </c>
      <c r="DG607" s="20">
        <f t="shared" si="206"/>
        <v>217</v>
      </c>
    </row>
    <row r="608" spans="12:111">
      <c r="L608" s="15"/>
      <c r="M608" s="17"/>
      <c r="O608" s="19">
        <v>607</v>
      </c>
      <c r="P608" s="1">
        <f t="shared" si="209"/>
        <v>0.49875396699999996</v>
      </c>
      <c r="Q608">
        <f>SUM(P$2:P608)</f>
        <v>510.26292552376356</v>
      </c>
      <c r="R608" s="10">
        <f t="shared" si="207"/>
        <v>0.34912777689999996</v>
      </c>
      <c r="S608" s="10">
        <f t="shared" si="208"/>
        <v>0.64838015709999997</v>
      </c>
      <c r="T608" s="22">
        <f>SUM(R$2:R608)</f>
        <v>362.58404786663488</v>
      </c>
      <c r="U608" s="22">
        <f>SUM(S$2:S608)</f>
        <v>657.94180318089309</v>
      </c>
      <c r="X608" s="15"/>
      <c r="CD608" s="20">
        <v>607</v>
      </c>
      <c r="CE608" s="20">
        <f>V608</f>
        <v>0</v>
      </c>
      <c r="CF608" s="20" t="e">
        <f>#REF!</f>
        <v>#REF!</v>
      </c>
      <c r="CG608" s="20" t="e">
        <f>#REF!</f>
        <v>#REF!</v>
      </c>
      <c r="CH608" s="20">
        <f t="shared" si="199"/>
        <v>80.599999999999994</v>
      </c>
      <c r="CI608" s="20">
        <f t="shared" si="199"/>
        <v>50.375</v>
      </c>
      <c r="CJ608" s="20">
        <f t="shared" si="199"/>
        <v>161.19999999999999</v>
      </c>
      <c r="CK608" s="20">
        <f t="shared" si="200"/>
        <v>217</v>
      </c>
      <c r="CL608" s="20">
        <v>0</v>
      </c>
      <c r="CM608" s="20">
        <f t="shared" si="201"/>
        <v>297.60000000000002</v>
      </c>
      <c r="CN608" s="20" t="e">
        <f t="shared" si="202"/>
        <v>#REF!</v>
      </c>
      <c r="CS608" s="20" t="e">
        <f t="shared" si="195"/>
        <v>#N/A</v>
      </c>
      <c r="CT608" s="20" t="e">
        <f t="shared" si="196"/>
        <v>#N/A</v>
      </c>
      <c r="CU608" s="20" t="e">
        <f t="shared" si="197"/>
        <v>#N/A</v>
      </c>
      <c r="CW608" s="20">
        <f t="shared" si="203"/>
        <v>0</v>
      </c>
      <c r="CX608" s="20">
        <f t="shared" si="203"/>
        <v>0</v>
      </c>
      <c r="CY608" s="20">
        <f t="shared" si="203"/>
        <v>0</v>
      </c>
      <c r="CZ608" s="20">
        <f t="shared" si="210"/>
        <v>80.599999999999994</v>
      </c>
      <c r="DA608" s="20">
        <f t="shared" si="210"/>
        <v>50.375</v>
      </c>
      <c r="DB608" s="20">
        <f t="shared" si="210"/>
        <v>161.19999999999999</v>
      </c>
      <c r="DE608" s="20" t="e">
        <f t="shared" si="198"/>
        <v>#N/A</v>
      </c>
      <c r="DF608" s="20">
        <f t="shared" si="205"/>
        <v>0</v>
      </c>
      <c r="DG608" s="20">
        <f t="shared" si="206"/>
        <v>217</v>
      </c>
    </row>
    <row r="609" spans="12:111">
      <c r="L609" s="15"/>
      <c r="M609" s="17"/>
      <c r="O609" s="19">
        <v>608</v>
      </c>
      <c r="P609" s="1">
        <f t="shared" si="209"/>
        <v>0.49831131199999995</v>
      </c>
      <c r="Q609">
        <f>SUM(P$2:P609)</f>
        <v>510.76123683576355</v>
      </c>
      <c r="R609" s="10">
        <f t="shared" si="207"/>
        <v>0.34881791839999993</v>
      </c>
      <c r="S609" s="10">
        <f t="shared" si="208"/>
        <v>0.64780470559999992</v>
      </c>
      <c r="T609" s="22">
        <f>SUM(R$2:R609)</f>
        <v>362.93286578503489</v>
      </c>
      <c r="U609" s="22">
        <f>SUM(S$2:S609)</f>
        <v>658.58960788649313</v>
      </c>
      <c r="X609" s="15"/>
      <c r="CD609" s="20">
        <v>608</v>
      </c>
      <c r="CE609" s="20">
        <f>V609</f>
        <v>0</v>
      </c>
      <c r="CF609" s="20" t="e">
        <f>#REF!</f>
        <v>#REF!</v>
      </c>
      <c r="CG609" s="20" t="e">
        <f>#REF!</f>
        <v>#REF!</v>
      </c>
      <c r="CH609" s="20">
        <f t="shared" si="199"/>
        <v>80.599999999999994</v>
      </c>
      <c r="CI609" s="20">
        <f t="shared" si="199"/>
        <v>50.375</v>
      </c>
      <c r="CJ609" s="20">
        <f t="shared" si="199"/>
        <v>161.19999999999999</v>
      </c>
      <c r="CK609" s="20">
        <f t="shared" si="200"/>
        <v>217</v>
      </c>
      <c r="CL609" s="20">
        <v>0</v>
      </c>
      <c r="CM609" s="20">
        <f t="shared" si="201"/>
        <v>297.60000000000002</v>
      </c>
      <c r="CN609" s="20" t="e">
        <f t="shared" si="202"/>
        <v>#REF!</v>
      </c>
      <c r="CS609" s="20" t="e">
        <f t="shared" si="195"/>
        <v>#N/A</v>
      </c>
      <c r="CT609" s="20" t="e">
        <f t="shared" si="196"/>
        <v>#N/A</v>
      </c>
      <c r="CU609" s="20" t="e">
        <f t="shared" si="197"/>
        <v>#N/A</v>
      </c>
      <c r="CW609" s="20">
        <f t="shared" si="203"/>
        <v>0</v>
      </c>
      <c r="CX609" s="20">
        <f t="shared" si="203"/>
        <v>0</v>
      </c>
      <c r="CY609" s="20">
        <f t="shared" si="203"/>
        <v>0</v>
      </c>
      <c r="CZ609" s="20">
        <f t="shared" si="210"/>
        <v>80.599999999999994</v>
      </c>
      <c r="DA609" s="20">
        <f t="shared" si="210"/>
        <v>50.375</v>
      </c>
      <c r="DB609" s="20">
        <f t="shared" si="210"/>
        <v>161.19999999999999</v>
      </c>
      <c r="DE609" s="20" t="e">
        <f t="shared" si="198"/>
        <v>#N/A</v>
      </c>
      <c r="DF609" s="20">
        <f t="shared" si="205"/>
        <v>0</v>
      </c>
      <c r="DG609" s="20">
        <f t="shared" si="206"/>
        <v>217</v>
      </c>
    </row>
    <row r="610" spans="12:111">
      <c r="L610" s="15"/>
      <c r="M610" s="17"/>
      <c r="O610" s="19">
        <v>609</v>
      </c>
      <c r="P610" s="1">
        <f t="shared" si="209"/>
        <v>0.49786892300000007</v>
      </c>
      <c r="Q610">
        <f>SUM(P$2:P610)</f>
        <v>511.25910575876355</v>
      </c>
      <c r="R610" s="10">
        <f t="shared" si="207"/>
        <v>0.34850824610000003</v>
      </c>
      <c r="S610" s="10">
        <f t="shared" si="208"/>
        <v>0.64722959990000006</v>
      </c>
      <c r="T610" s="22">
        <f>SUM(R$2:R610)</f>
        <v>363.28137403113487</v>
      </c>
      <c r="U610" s="22">
        <f>SUM(S$2:S610)</f>
        <v>659.23683748639314</v>
      </c>
      <c r="X610" s="15"/>
      <c r="CD610" s="20">
        <v>609</v>
      </c>
      <c r="CE610" s="20">
        <f>V610</f>
        <v>0</v>
      </c>
      <c r="CF610" s="20" t="e">
        <f>#REF!</f>
        <v>#REF!</v>
      </c>
      <c r="CG610" s="20" t="e">
        <f>#REF!</f>
        <v>#REF!</v>
      </c>
      <c r="CH610" s="20">
        <f t="shared" si="199"/>
        <v>80.599999999999994</v>
      </c>
      <c r="CI610" s="20">
        <f t="shared" si="199"/>
        <v>50.375</v>
      </c>
      <c r="CJ610" s="20">
        <f t="shared" si="199"/>
        <v>161.19999999999999</v>
      </c>
      <c r="CK610" s="20">
        <f t="shared" si="200"/>
        <v>217</v>
      </c>
      <c r="CL610" s="20">
        <v>0</v>
      </c>
      <c r="CM610" s="20">
        <f t="shared" si="201"/>
        <v>297.60000000000002</v>
      </c>
      <c r="CN610" s="20" t="e">
        <f t="shared" si="202"/>
        <v>#REF!</v>
      </c>
      <c r="CS610" s="20" t="e">
        <f t="shared" si="195"/>
        <v>#N/A</v>
      </c>
      <c r="CT610" s="20" t="e">
        <f t="shared" si="196"/>
        <v>#N/A</v>
      </c>
      <c r="CU610" s="20" t="e">
        <f t="shared" si="197"/>
        <v>#N/A</v>
      </c>
      <c r="CW610" s="20">
        <f t="shared" si="203"/>
        <v>0</v>
      </c>
      <c r="CX610" s="20">
        <f t="shared" si="203"/>
        <v>0</v>
      </c>
      <c r="CY610" s="20">
        <f t="shared" si="203"/>
        <v>0</v>
      </c>
      <c r="CZ610" s="20">
        <f t="shared" si="210"/>
        <v>80.599999999999994</v>
      </c>
      <c r="DA610" s="20">
        <f t="shared" si="210"/>
        <v>50.375</v>
      </c>
      <c r="DB610" s="20">
        <f t="shared" si="210"/>
        <v>161.19999999999999</v>
      </c>
      <c r="DE610" s="20" t="e">
        <f t="shared" si="198"/>
        <v>#N/A</v>
      </c>
      <c r="DF610" s="20">
        <f t="shared" si="205"/>
        <v>0</v>
      </c>
      <c r="DG610" s="20">
        <f t="shared" si="206"/>
        <v>217</v>
      </c>
    </row>
    <row r="611" spans="12:111">
      <c r="L611" s="15"/>
      <c r="M611" s="17"/>
      <c r="O611" s="19">
        <v>610</v>
      </c>
      <c r="P611" s="1">
        <f t="shared" si="209"/>
        <v>0.74614020000000003</v>
      </c>
      <c r="Q611">
        <f>SUM(P$2:P611)</f>
        <v>512.00524595876357</v>
      </c>
      <c r="R611" s="10">
        <f t="shared" si="207"/>
        <v>0.52229813999999997</v>
      </c>
      <c r="S611" s="10">
        <f t="shared" si="208"/>
        <v>0.9699822600000001</v>
      </c>
      <c r="T611" s="22">
        <f>SUM(R$2:R611)</f>
        <v>363.80367217113485</v>
      </c>
      <c r="U611" s="22">
        <f>SUM(S$2:S611)</f>
        <v>660.20681974639319</v>
      </c>
      <c r="X611" s="15"/>
      <c r="CD611" s="20">
        <v>610</v>
      </c>
      <c r="CE611" s="20">
        <f>V611</f>
        <v>0</v>
      </c>
      <c r="CF611" s="20" t="e">
        <f>#REF!</f>
        <v>#REF!</v>
      </c>
      <c r="CG611" s="20" t="e">
        <f>#REF!</f>
        <v>#REF!</v>
      </c>
      <c r="CH611" s="20">
        <f t="shared" si="199"/>
        <v>80.599999999999994</v>
      </c>
      <c r="CI611" s="20">
        <f t="shared" si="199"/>
        <v>50.375</v>
      </c>
      <c r="CJ611" s="20">
        <f t="shared" si="199"/>
        <v>161.19999999999999</v>
      </c>
      <c r="CK611" s="20">
        <f t="shared" si="200"/>
        <v>247</v>
      </c>
      <c r="CL611" s="20">
        <v>0</v>
      </c>
      <c r="CM611" s="20">
        <f t="shared" si="201"/>
        <v>327.60000000000002</v>
      </c>
      <c r="CN611" s="20" t="e">
        <f t="shared" si="202"/>
        <v>#REF!</v>
      </c>
      <c r="CS611" s="20" t="e">
        <f t="shared" si="195"/>
        <v>#N/A</v>
      </c>
      <c r="CT611" s="20" t="e">
        <f t="shared" si="196"/>
        <v>#N/A</v>
      </c>
      <c r="CU611" s="20" t="e">
        <f t="shared" si="197"/>
        <v>#N/A</v>
      </c>
      <c r="CW611" s="20">
        <f t="shared" si="203"/>
        <v>0</v>
      </c>
      <c r="CX611" s="20">
        <f t="shared" si="203"/>
        <v>0</v>
      </c>
      <c r="CY611" s="20">
        <f t="shared" si="203"/>
        <v>0</v>
      </c>
      <c r="CZ611" s="20">
        <f t="shared" ref="CZ611:DB626" si="211">IF(CW611-CZ610&gt;0,CW611,CZ610)</f>
        <v>80.599999999999994</v>
      </c>
      <c r="DA611" s="20">
        <f t="shared" si="211"/>
        <v>50.375</v>
      </c>
      <c r="DB611" s="20">
        <f t="shared" si="211"/>
        <v>161.19999999999999</v>
      </c>
      <c r="DE611" s="20">
        <f t="shared" si="198"/>
        <v>247</v>
      </c>
      <c r="DF611" s="20">
        <f t="shared" si="205"/>
        <v>247</v>
      </c>
      <c r="DG611" s="20">
        <f t="shared" si="206"/>
        <v>247</v>
      </c>
    </row>
    <row r="612" spans="12:111">
      <c r="L612" s="15"/>
      <c r="M612" s="17"/>
      <c r="O612" s="19">
        <v>611</v>
      </c>
      <c r="P612" s="1">
        <f t="shared" si="209"/>
        <v>0.49698494300000007</v>
      </c>
      <c r="Q612">
        <f>SUM(P$2:P612)</f>
        <v>512.5022309017636</v>
      </c>
      <c r="R612" s="10">
        <f t="shared" si="207"/>
        <v>0.34788946010000005</v>
      </c>
      <c r="S612" s="10">
        <f t="shared" si="208"/>
        <v>0.64608042590000014</v>
      </c>
      <c r="T612" s="22">
        <f>SUM(R$2:R612)</f>
        <v>364.15156163123487</v>
      </c>
      <c r="U612" s="22">
        <f>SUM(S$2:S612)</f>
        <v>660.85290017229318</v>
      </c>
      <c r="X612" s="15"/>
      <c r="CD612" s="20">
        <v>611</v>
      </c>
      <c r="CE612" s="20">
        <f>V612</f>
        <v>0</v>
      </c>
      <c r="CF612" s="20" t="e">
        <f>#REF!</f>
        <v>#REF!</v>
      </c>
      <c r="CG612" s="20" t="e">
        <f>#REF!</f>
        <v>#REF!</v>
      </c>
      <c r="CH612" s="20">
        <f t="shared" si="199"/>
        <v>80.599999999999994</v>
      </c>
      <c r="CI612" s="20">
        <f t="shared" si="199"/>
        <v>50.375</v>
      </c>
      <c r="CJ612" s="20">
        <f t="shared" si="199"/>
        <v>161.19999999999999</v>
      </c>
      <c r="CK612" s="20">
        <f t="shared" si="200"/>
        <v>247</v>
      </c>
      <c r="CL612" s="20">
        <v>0</v>
      </c>
      <c r="CM612" s="20">
        <f t="shared" si="201"/>
        <v>327.60000000000002</v>
      </c>
      <c r="CN612" s="20" t="e">
        <f t="shared" si="202"/>
        <v>#REF!</v>
      </c>
      <c r="CS612" s="20" t="e">
        <f t="shared" si="195"/>
        <v>#N/A</v>
      </c>
      <c r="CT612" s="20" t="e">
        <f t="shared" si="196"/>
        <v>#N/A</v>
      </c>
      <c r="CU612" s="20" t="e">
        <f t="shared" si="197"/>
        <v>#N/A</v>
      </c>
      <c r="CW612" s="20">
        <f t="shared" si="203"/>
        <v>0</v>
      </c>
      <c r="CX612" s="20">
        <f t="shared" si="203"/>
        <v>0</v>
      </c>
      <c r="CY612" s="20">
        <f t="shared" si="203"/>
        <v>0</v>
      </c>
      <c r="CZ612" s="20">
        <f t="shared" si="211"/>
        <v>80.599999999999994</v>
      </c>
      <c r="DA612" s="20">
        <f t="shared" si="211"/>
        <v>50.375</v>
      </c>
      <c r="DB612" s="20">
        <f t="shared" si="211"/>
        <v>161.19999999999999</v>
      </c>
      <c r="DE612" s="20" t="e">
        <f t="shared" si="198"/>
        <v>#N/A</v>
      </c>
      <c r="DF612" s="20">
        <f t="shared" si="205"/>
        <v>0</v>
      </c>
      <c r="DG612" s="20">
        <f t="shared" si="206"/>
        <v>247</v>
      </c>
    </row>
    <row r="613" spans="12:111">
      <c r="L613" s="15"/>
      <c r="M613" s="17"/>
      <c r="O613" s="19">
        <v>612</v>
      </c>
      <c r="P613" s="1">
        <f t="shared" si="209"/>
        <v>0.49654335199999999</v>
      </c>
      <c r="Q613">
        <f>SUM(P$2:P613)</f>
        <v>512.9987742537636</v>
      </c>
      <c r="R613" s="10">
        <f t="shared" si="207"/>
        <v>0.34758034639999996</v>
      </c>
      <c r="S613" s="10">
        <f t="shared" si="208"/>
        <v>0.64550635759999997</v>
      </c>
      <c r="T613" s="22">
        <f>SUM(R$2:R613)</f>
        <v>364.49914197763485</v>
      </c>
      <c r="U613" s="22">
        <f>SUM(S$2:S613)</f>
        <v>661.49840652989315</v>
      </c>
      <c r="X613" s="15"/>
      <c r="CD613" s="20">
        <v>612</v>
      </c>
      <c r="CE613" s="20">
        <f>V613</f>
        <v>0</v>
      </c>
      <c r="CF613" s="20" t="e">
        <f>#REF!</f>
        <v>#REF!</v>
      </c>
      <c r="CG613" s="20" t="e">
        <f>#REF!</f>
        <v>#REF!</v>
      </c>
      <c r="CH613" s="20">
        <f t="shared" si="199"/>
        <v>80.599999999999994</v>
      </c>
      <c r="CI613" s="20">
        <f t="shared" si="199"/>
        <v>50.375</v>
      </c>
      <c r="CJ613" s="20">
        <f t="shared" si="199"/>
        <v>161.19999999999999</v>
      </c>
      <c r="CK613" s="20">
        <f t="shared" si="200"/>
        <v>247</v>
      </c>
      <c r="CL613" s="20">
        <v>0</v>
      </c>
      <c r="CM613" s="20">
        <f t="shared" si="201"/>
        <v>327.60000000000002</v>
      </c>
      <c r="CN613" s="20" t="e">
        <f t="shared" si="202"/>
        <v>#REF!</v>
      </c>
      <c r="CS613" s="20" t="e">
        <f t="shared" si="195"/>
        <v>#N/A</v>
      </c>
      <c r="CT613" s="20" t="e">
        <f t="shared" si="196"/>
        <v>#N/A</v>
      </c>
      <c r="CU613" s="20" t="e">
        <f t="shared" si="197"/>
        <v>#N/A</v>
      </c>
      <c r="CW613" s="20">
        <f t="shared" si="203"/>
        <v>0</v>
      </c>
      <c r="CX613" s="20">
        <f t="shared" si="203"/>
        <v>0</v>
      </c>
      <c r="CY613" s="20">
        <f t="shared" si="203"/>
        <v>0</v>
      </c>
      <c r="CZ613" s="20">
        <f t="shared" si="211"/>
        <v>80.599999999999994</v>
      </c>
      <c r="DA613" s="20">
        <f t="shared" si="211"/>
        <v>50.375</v>
      </c>
      <c r="DB613" s="20">
        <f t="shared" si="211"/>
        <v>161.19999999999999</v>
      </c>
      <c r="DE613" s="20" t="e">
        <f t="shared" si="198"/>
        <v>#N/A</v>
      </c>
      <c r="DF613" s="20">
        <f t="shared" si="205"/>
        <v>0</v>
      </c>
      <c r="DG613" s="20">
        <f t="shared" si="206"/>
        <v>247</v>
      </c>
    </row>
    <row r="614" spans="12:111">
      <c r="L614" s="15"/>
      <c r="M614" s="17"/>
      <c r="O614" s="19">
        <v>613</v>
      </c>
      <c r="P614" s="1">
        <f t="shared" si="209"/>
        <v>0.49610202699999995</v>
      </c>
      <c r="Q614">
        <f>SUM(P$2:P614)</f>
        <v>513.49487628076361</v>
      </c>
      <c r="R614" s="10">
        <f t="shared" si="207"/>
        <v>0.34727141889999996</v>
      </c>
      <c r="S614" s="10">
        <f t="shared" si="208"/>
        <v>0.64493263509999998</v>
      </c>
      <c r="T614" s="22">
        <f>SUM(R$2:R614)</f>
        <v>364.84641339653484</v>
      </c>
      <c r="U614" s="22">
        <f>SUM(S$2:S614)</f>
        <v>662.14333916499311</v>
      </c>
      <c r="X614" s="15"/>
      <c r="CD614" s="20">
        <v>613</v>
      </c>
      <c r="CE614" s="20">
        <f>V614</f>
        <v>0</v>
      </c>
      <c r="CF614" s="20" t="e">
        <f>#REF!</f>
        <v>#REF!</v>
      </c>
      <c r="CG614" s="20" t="e">
        <f>#REF!</f>
        <v>#REF!</v>
      </c>
      <c r="CH614" s="20">
        <f t="shared" si="199"/>
        <v>80.599999999999994</v>
      </c>
      <c r="CI614" s="20">
        <f t="shared" si="199"/>
        <v>50.375</v>
      </c>
      <c r="CJ614" s="20">
        <f t="shared" si="199"/>
        <v>161.19999999999999</v>
      </c>
      <c r="CK614" s="20">
        <f t="shared" si="200"/>
        <v>247</v>
      </c>
      <c r="CL614" s="20">
        <v>0</v>
      </c>
      <c r="CM614" s="20">
        <f t="shared" si="201"/>
        <v>327.60000000000002</v>
      </c>
      <c r="CN614" s="20" t="e">
        <f t="shared" si="202"/>
        <v>#REF!</v>
      </c>
      <c r="CS614" s="20" t="e">
        <f t="shared" si="195"/>
        <v>#N/A</v>
      </c>
      <c r="CT614" s="20" t="e">
        <f t="shared" si="196"/>
        <v>#N/A</v>
      </c>
      <c r="CU614" s="20" t="e">
        <f t="shared" si="197"/>
        <v>#N/A</v>
      </c>
      <c r="CW614" s="20">
        <f t="shared" si="203"/>
        <v>0</v>
      </c>
      <c r="CX614" s="20">
        <f t="shared" si="203"/>
        <v>0</v>
      </c>
      <c r="CY614" s="20">
        <f t="shared" si="203"/>
        <v>0</v>
      </c>
      <c r="CZ614" s="20">
        <f t="shared" si="211"/>
        <v>80.599999999999994</v>
      </c>
      <c r="DA614" s="20">
        <f t="shared" si="211"/>
        <v>50.375</v>
      </c>
      <c r="DB614" s="20">
        <f t="shared" si="211"/>
        <v>161.19999999999999</v>
      </c>
      <c r="DE614" s="20" t="e">
        <f t="shared" si="198"/>
        <v>#N/A</v>
      </c>
      <c r="DF614" s="20">
        <f t="shared" si="205"/>
        <v>0</v>
      </c>
      <c r="DG614" s="20">
        <f t="shared" si="206"/>
        <v>247</v>
      </c>
    </row>
    <row r="615" spans="12:111">
      <c r="L615" s="15"/>
      <c r="M615" s="17"/>
      <c r="O615" s="19">
        <v>614</v>
      </c>
      <c r="P615" s="1">
        <f t="shared" si="209"/>
        <v>0.49566096799999998</v>
      </c>
      <c r="Q615">
        <f>SUM(P$2:P615)</f>
        <v>513.99053724876364</v>
      </c>
      <c r="R615" s="10">
        <f t="shared" si="207"/>
        <v>0.34696267759999999</v>
      </c>
      <c r="S615" s="10">
        <f t="shared" si="208"/>
        <v>0.64435925839999997</v>
      </c>
      <c r="T615" s="22">
        <f>SUM(R$2:R615)</f>
        <v>365.19337607413485</v>
      </c>
      <c r="U615" s="22">
        <f>SUM(S$2:S615)</f>
        <v>662.78769842339307</v>
      </c>
      <c r="X615" s="15"/>
      <c r="CD615" s="20">
        <v>614</v>
      </c>
      <c r="CE615" s="20">
        <f>V615</f>
        <v>0</v>
      </c>
      <c r="CF615" s="20" t="e">
        <f>#REF!</f>
        <v>#REF!</v>
      </c>
      <c r="CG615" s="20" t="e">
        <f>#REF!</f>
        <v>#REF!</v>
      </c>
      <c r="CH615" s="20">
        <f t="shared" si="199"/>
        <v>80.599999999999994</v>
      </c>
      <c r="CI615" s="20">
        <f t="shared" si="199"/>
        <v>50.375</v>
      </c>
      <c r="CJ615" s="20">
        <f t="shared" si="199"/>
        <v>161.19999999999999</v>
      </c>
      <c r="CK615" s="20">
        <f t="shared" si="200"/>
        <v>247</v>
      </c>
      <c r="CL615" s="20">
        <v>0</v>
      </c>
      <c r="CM615" s="20">
        <f t="shared" si="201"/>
        <v>327.60000000000002</v>
      </c>
      <c r="CN615" s="20" t="e">
        <f t="shared" si="202"/>
        <v>#REF!</v>
      </c>
      <c r="CS615" s="20" t="e">
        <f t="shared" si="195"/>
        <v>#N/A</v>
      </c>
      <c r="CT615" s="20" t="e">
        <f t="shared" si="196"/>
        <v>#N/A</v>
      </c>
      <c r="CU615" s="20" t="e">
        <f t="shared" si="197"/>
        <v>#N/A</v>
      </c>
      <c r="CW615" s="20">
        <f t="shared" si="203"/>
        <v>0</v>
      </c>
      <c r="CX615" s="20">
        <f t="shared" si="203"/>
        <v>0</v>
      </c>
      <c r="CY615" s="20">
        <f t="shared" si="203"/>
        <v>0</v>
      </c>
      <c r="CZ615" s="20">
        <f t="shared" si="211"/>
        <v>80.599999999999994</v>
      </c>
      <c r="DA615" s="20">
        <f t="shared" si="211"/>
        <v>50.375</v>
      </c>
      <c r="DB615" s="20">
        <f t="shared" si="211"/>
        <v>161.19999999999999</v>
      </c>
      <c r="DE615" s="20" t="e">
        <f t="shared" si="198"/>
        <v>#N/A</v>
      </c>
      <c r="DF615" s="20">
        <f t="shared" si="205"/>
        <v>0</v>
      </c>
      <c r="DG615" s="20">
        <f t="shared" si="206"/>
        <v>247</v>
      </c>
    </row>
    <row r="616" spans="12:111">
      <c r="L616" s="15"/>
      <c r="M616" s="17"/>
      <c r="O616" s="19">
        <v>615</v>
      </c>
      <c r="P616" s="1">
        <f t="shared" si="209"/>
        <v>0.74283026250000006</v>
      </c>
      <c r="Q616">
        <f>SUM(P$2:P616)</f>
        <v>514.73336751126362</v>
      </c>
      <c r="R616" s="10">
        <f t="shared" si="207"/>
        <v>0.51998118375000002</v>
      </c>
      <c r="S616" s="10">
        <f t="shared" si="208"/>
        <v>0.9656793412500001</v>
      </c>
      <c r="T616" s="22">
        <f>SUM(R$2:R616)</f>
        <v>365.71335725788487</v>
      </c>
      <c r="U616" s="22">
        <f>SUM(S$2:S616)</f>
        <v>663.75337776464312</v>
      </c>
      <c r="X616" s="15"/>
      <c r="CD616" s="20">
        <v>615</v>
      </c>
      <c r="CE616" s="20">
        <f>V616</f>
        <v>0</v>
      </c>
      <c r="CF616" s="20" t="e">
        <f>#REF!</f>
        <v>#REF!</v>
      </c>
      <c r="CG616" s="20" t="e">
        <f>#REF!</f>
        <v>#REF!</v>
      </c>
      <c r="CH616" s="20">
        <f t="shared" si="199"/>
        <v>80.599999999999994</v>
      </c>
      <c r="CI616" s="20">
        <f t="shared" si="199"/>
        <v>50.375</v>
      </c>
      <c r="CJ616" s="20">
        <f t="shared" si="199"/>
        <v>161.19999999999999</v>
      </c>
      <c r="CK616" s="20">
        <f t="shared" si="200"/>
        <v>247</v>
      </c>
      <c r="CL616" s="20">
        <v>0</v>
      </c>
      <c r="CM616" s="20">
        <f t="shared" si="201"/>
        <v>327.60000000000002</v>
      </c>
      <c r="CN616" s="20" t="e">
        <f t="shared" si="202"/>
        <v>#REF!</v>
      </c>
      <c r="CS616" s="20" t="e">
        <f t="shared" si="195"/>
        <v>#N/A</v>
      </c>
      <c r="CT616" s="20" t="e">
        <f t="shared" si="196"/>
        <v>#N/A</v>
      </c>
      <c r="CU616" s="20" t="e">
        <f t="shared" si="197"/>
        <v>#N/A</v>
      </c>
      <c r="CW616" s="20">
        <f t="shared" si="203"/>
        <v>0</v>
      </c>
      <c r="CX616" s="20">
        <f t="shared" si="203"/>
        <v>0</v>
      </c>
      <c r="CY616" s="20">
        <f t="shared" si="203"/>
        <v>0</v>
      </c>
      <c r="CZ616" s="20">
        <f t="shared" si="211"/>
        <v>80.599999999999994</v>
      </c>
      <c r="DA616" s="20">
        <f t="shared" si="211"/>
        <v>50.375</v>
      </c>
      <c r="DB616" s="20">
        <f t="shared" si="211"/>
        <v>161.19999999999999</v>
      </c>
      <c r="DE616" s="20" t="e">
        <f t="shared" si="198"/>
        <v>#N/A</v>
      </c>
      <c r="DF616" s="20">
        <f t="shared" si="205"/>
        <v>0</v>
      </c>
      <c r="DG616" s="20">
        <f t="shared" si="206"/>
        <v>247</v>
      </c>
    </row>
    <row r="617" spans="12:111">
      <c r="L617" s="15"/>
      <c r="M617" s="17"/>
      <c r="O617" s="19">
        <v>616</v>
      </c>
      <c r="P617" s="1">
        <f t="shared" si="209"/>
        <v>0.49477964800000002</v>
      </c>
      <c r="Q617">
        <f>SUM(P$2:P617)</f>
        <v>515.22814715926359</v>
      </c>
      <c r="R617" s="10">
        <f t="shared" si="207"/>
        <v>0.34634575359999997</v>
      </c>
      <c r="S617" s="10">
        <f t="shared" si="208"/>
        <v>0.64321354240000006</v>
      </c>
      <c r="T617" s="22">
        <f>SUM(R$2:R617)</f>
        <v>366.05970301148488</v>
      </c>
      <c r="U617" s="22">
        <f>SUM(S$2:S617)</f>
        <v>664.39659130704308</v>
      </c>
      <c r="X617" s="15"/>
      <c r="CD617" s="20">
        <v>616</v>
      </c>
      <c r="CE617" s="20">
        <f>V617</f>
        <v>0</v>
      </c>
      <c r="CF617" s="20" t="e">
        <f>#REF!</f>
        <v>#REF!</v>
      </c>
      <c r="CG617" s="20" t="e">
        <f>#REF!</f>
        <v>#REF!</v>
      </c>
      <c r="CH617" s="20">
        <f t="shared" si="199"/>
        <v>80.599999999999994</v>
      </c>
      <c r="CI617" s="20">
        <f t="shared" si="199"/>
        <v>50.375</v>
      </c>
      <c r="CJ617" s="20">
        <f t="shared" si="199"/>
        <v>161.19999999999999</v>
      </c>
      <c r="CK617" s="20">
        <f t="shared" si="200"/>
        <v>247</v>
      </c>
      <c r="CL617" s="20">
        <v>0</v>
      </c>
      <c r="CM617" s="20">
        <f t="shared" si="201"/>
        <v>327.60000000000002</v>
      </c>
      <c r="CN617" s="20" t="e">
        <f t="shared" si="202"/>
        <v>#REF!</v>
      </c>
      <c r="CS617" s="20" t="e">
        <f t="shared" si="195"/>
        <v>#N/A</v>
      </c>
      <c r="CT617" s="20" t="e">
        <f t="shared" si="196"/>
        <v>#N/A</v>
      </c>
      <c r="CU617" s="20" t="e">
        <f t="shared" si="197"/>
        <v>#N/A</v>
      </c>
      <c r="CW617" s="20">
        <f t="shared" si="203"/>
        <v>0</v>
      </c>
      <c r="CX617" s="20">
        <f t="shared" si="203"/>
        <v>0</v>
      </c>
      <c r="CY617" s="20">
        <f t="shared" si="203"/>
        <v>0</v>
      </c>
      <c r="CZ617" s="20">
        <f t="shared" si="211"/>
        <v>80.599999999999994</v>
      </c>
      <c r="DA617" s="20">
        <f t="shared" si="211"/>
        <v>50.375</v>
      </c>
      <c r="DB617" s="20">
        <f t="shared" si="211"/>
        <v>161.19999999999999</v>
      </c>
      <c r="DE617" s="20" t="e">
        <f t="shared" si="198"/>
        <v>#N/A</v>
      </c>
      <c r="DF617" s="20">
        <f t="shared" si="205"/>
        <v>0</v>
      </c>
      <c r="DG617" s="20">
        <f t="shared" si="206"/>
        <v>247</v>
      </c>
    </row>
    <row r="618" spans="12:111">
      <c r="L618" s="15"/>
      <c r="M618" s="17"/>
      <c r="O618" s="19">
        <v>617</v>
      </c>
      <c r="P618" s="1">
        <f t="shared" si="209"/>
        <v>0.49433938699999996</v>
      </c>
      <c r="Q618">
        <f>SUM(P$2:P618)</f>
        <v>515.72248654626355</v>
      </c>
      <c r="R618" s="10">
        <f t="shared" si="207"/>
        <v>0.34603757089999998</v>
      </c>
      <c r="S618" s="10">
        <f t="shared" si="208"/>
        <v>0.64264120309999995</v>
      </c>
      <c r="T618" s="22">
        <f>SUM(R$2:R618)</f>
        <v>366.40574058238491</v>
      </c>
      <c r="U618" s="22">
        <f>SUM(S$2:S618)</f>
        <v>665.03923251014305</v>
      </c>
      <c r="X618" s="15"/>
      <c r="CD618" s="20">
        <v>617</v>
      </c>
      <c r="CE618" s="20">
        <f>V618</f>
        <v>0</v>
      </c>
      <c r="CF618" s="20" t="e">
        <f>#REF!</f>
        <v>#REF!</v>
      </c>
      <c r="CG618" s="20" t="e">
        <f>#REF!</f>
        <v>#REF!</v>
      </c>
      <c r="CH618" s="20">
        <f t="shared" si="199"/>
        <v>80.599999999999994</v>
      </c>
      <c r="CI618" s="20">
        <f t="shared" si="199"/>
        <v>50.375</v>
      </c>
      <c r="CJ618" s="20">
        <f t="shared" si="199"/>
        <v>161.19999999999999</v>
      </c>
      <c r="CK618" s="20">
        <f t="shared" si="200"/>
        <v>247</v>
      </c>
      <c r="CL618" s="20">
        <v>0</v>
      </c>
      <c r="CM618" s="20">
        <f t="shared" si="201"/>
        <v>327.60000000000002</v>
      </c>
      <c r="CN618" s="20" t="e">
        <f t="shared" si="202"/>
        <v>#REF!</v>
      </c>
      <c r="CS618" s="20" t="e">
        <f t="shared" si="195"/>
        <v>#N/A</v>
      </c>
      <c r="CT618" s="20" t="e">
        <f t="shared" si="196"/>
        <v>#N/A</v>
      </c>
      <c r="CU618" s="20" t="e">
        <f t="shared" si="197"/>
        <v>#N/A</v>
      </c>
      <c r="CW618" s="20">
        <f t="shared" si="203"/>
        <v>0</v>
      </c>
      <c r="CX618" s="20">
        <f t="shared" si="203"/>
        <v>0</v>
      </c>
      <c r="CY618" s="20">
        <f t="shared" si="203"/>
        <v>0</v>
      </c>
      <c r="CZ618" s="20">
        <f t="shared" si="211"/>
        <v>80.599999999999994</v>
      </c>
      <c r="DA618" s="20">
        <f t="shared" si="211"/>
        <v>50.375</v>
      </c>
      <c r="DB618" s="20">
        <f t="shared" si="211"/>
        <v>161.19999999999999</v>
      </c>
      <c r="DE618" s="20" t="e">
        <f t="shared" si="198"/>
        <v>#N/A</v>
      </c>
      <c r="DF618" s="20">
        <f t="shared" si="205"/>
        <v>0</v>
      </c>
      <c r="DG618" s="20">
        <f t="shared" si="206"/>
        <v>247</v>
      </c>
    </row>
    <row r="619" spans="12:111">
      <c r="L619" s="15"/>
      <c r="M619" s="17"/>
      <c r="O619" s="19">
        <v>618</v>
      </c>
      <c r="P619" s="1">
        <f t="shared" si="209"/>
        <v>0.49389939199999999</v>
      </c>
      <c r="Q619">
        <f>SUM(P$2:P619)</f>
        <v>516.21638593826356</v>
      </c>
      <c r="R619" s="10">
        <f t="shared" si="207"/>
        <v>0.34572957439999996</v>
      </c>
      <c r="S619" s="10">
        <f t="shared" si="208"/>
        <v>0.64206920960000002</v>
      </c>
      <c r="T619" s="22">
        <f>SUM(R$2:R619)</f>
        <v>366.75147015678493</v>
      </c>
      <c r="U619" s="22">
        <f>SUM(S$2:S619)</f>
        <v>665.68130171974303</v>
      </c>
      <c r="X619" s="15"/>
      <c r="CD619" s="20">
        <v>618</v>
      </c>
      <c r="CE619" s="20">
        <f>V619</f>
        <v>0</v>
      </c>
      <c r="CF619" s="20" t="e">
        <f>#REF!</f>
        <v>#REF!</v>
      </c>
      <c r="CG619" s="20" t="e">
        <f>#REF!</f>
        <v>#REF!</v>
      </c>
      <c r="CH619" s="20">
        <f t="shared" si="199"/>
        <v>80.599999999999994</v>
      </c>
      <c r="CI619" s="20">
        <f t="shared" si="199"/>
        <v>50.375</v>
      </c>
      <c r="CJ619" s="20">
        <f t="shared" si="199"/>
        <v>161.19999999999999</v>
      </c>
      <c r="CK619" s="20">
        <f t="shared" si="200"/>
        <v>247</v>
      </c>
      <c r="CL619" s="20">
        <v>0</v>
      </c>
      <c r="CM619" s="20">
        <f t="shared" si="201"/>
        <v>327.60000000000002</v>
      </c>
      <c r="CN619" s="20" t="e">
        <f t="shared" si="202"/>
        <v>#REF!</v>
      </c>
      <c r="CS619" s="20" t="e">
        <f t="shared" si="195"/>
        <v>#N/A</v>
      </c>
      <c r="CT619" s="20" t="e">
        <f t="shared" si="196"/>
        <v>#N/A</v>
      </c>
      <c r="CU619" s="20" t="e">
        <f t="shared" si="197"/>
        <v>#N/A</v>
      </c>
      <c r="CW619" s="20">
        <f t="shared" si="203"/>
        <v>0</v>
      </c>
      <c r="CX619" s="20">
        <f t="shared" si="203"/>
        <v>0</v>
      </c>
      <c r="CY619" s="20">
        <f t="shared" si="203"/>
        <v>0</v>
      </c>
      <c r="CZ619" s="20">
        <f t="shared" si="211"/>
        <v>80.599999999999994</v>
      </c>
      <c r="DA619" s="20">
        <f t="shared" si="211"/>
        <v>50.375</v>
      </c>
      <c r="DB619" s="20">
        <f t="shared" si="211"/>
        <v>161.19999999999999</v>
      </c>
      <c r="DE619" s="20" t="e">
        <f t="shared" si="198"/>
        <v>#N/A</v>
      </c>
      <c r="DF619" s="20">
        <f t="shared" si="205"/>
        <v>0</v>
      </c>
      <c r="DG619" s="20">
        <f t="shared" si="206"/>
        <v>247</v>
      </c>
    </row>
    <row r="620" spans="12:111">
      <c r="L620" s="15"/>
      <c r="M620" s="17"/>
      <c r="O620" s="19">
        <v>619</v>
      </c>
      <c r="P620" s="1">
        <f t="shared" si="209"/>
        <v>0.49345966299999999</v>
      </c>
      <c r="Q620">
        <f>SUM(P$2:P620)</f>
        <v>516.70984560126351</v>
      </c>
      <c r="R620" s="10">
        <f t="shared" si="207"/>
        <v>0.34542176409999997</v>
      </c>
      <c r="S620" s="10">
        <f t="shared" si="208"/>
        <v>0.64149756189999996</v>
      </c>
      <c r="T620" s="22">
        <f>SUM(R$2:R620)</f>
        <v>367.09689192088496</v>
      </c>
      <c r="U620" s="22">
        <f>SUM(S$2:S620)</f>
        <v>666.32279928164303</v>
      </c>
      <c r="X620" s="15"/>
      <c r="CD620" s="20">
        <v>619</v>
      </c>
      <c r="CE620" s="20">
        <f>V620</f>
        <v>0</v>
      </c>
      <c r="CF620" s="20" t="e">
        <f>#REF!</f>
        <v>#REF!</v>
      </c>
      <c r="CG620" s="20" t="e">
        <f>#REF!</f>
        <v>#REF!</v>
      </c>
      <c r="CH620" s="20">
        <f t="shared" si="199"/>
        <v>80.599999999999994</v>
      </c>
      <c r="CI620" s="20">
        <f t="shared" si="199"/>
        <v>50.375</v>
      </c>
      <c r="CJ620" s="20">
        <f t="shared" si="199"/>
        <v>161.19999999999999</v>
      </c>
      <c r="CK620" s="20">
        <f t="shared" si="200"/>
        <v>247</v>
      </c>
      <c r="CL620" s="20">
        <v>0</v>
      </c>
      <c r="CM620" s="20">
        <f t="shared" si="201"/>
        <v>327.60000000000002</v>
      </c>
      <c r="CN620" s="20" t="e">
        <f t="shared" si="202"/>
        <v>#REF!</v>
      </c>
      <c r="CS620" s="20" t="e">
        <f t="shared" si="195"/>
        <v>#N/A</v>
      </c>
      <c r="CT620" s="20" t="e">
        <f t="shared" si="196"/>
        <v>#N/A</v>
      </c>
      <c r="CU620" s="20" t="e">
        <f t="shared" si="197"/>
        <v>#N/A</v>
      </c>
      <c r="CW620" s="20">
        <f t="shared" si="203"/>
        <v>0</v>
      </c>
      <c r="CX620" s="20">
        <f t="shared" si="203"/>
        <v>0</v>
      </c>
      <c r="CY620" s="20">
        <f t="shared" si="203"/>
        <v>0</v>
      </c>
      <c r="CZ620" s="20">
        <f t="shared" si="211"/>
        <v>80.599999999999994</v>
      </c>
      <c r="DA620" s="20">
        <f t="shared" si="211"/>
        <v>50.375</v>
      </c>
      <c r="DB620" s="20">
        <f t="shared" si="211"/>
        <v>161.19999999999999</v>
      </c>
      <c r="DE620" s="20" t="e">
        <f t="shared" si="198"/>
        <v>#N/A</v>
      </c>
      <c r="DF620" s="20">
        <f t="shared" si="205"/>
        <v>0</v>
      </c>
      <c r="DG620" s="20">
        <f t="shared" si="206"/>
        <v>247</v>
      </c>
    </row>
    <row r="621" spans="12:111">
      <c r="L621" s="15"/>
      <c r="M621" s="17"/>
      <c r="O621" s="19">
        <v>620</v>
      </c>
      <c r="P621" s="1">
        <f t="shared" si="209"/>
        <v>0.73953029999999997</v>
      </c>
      <c r="Q621">
        <f>SUM(P$2:P621)</f>
        <v>517.44937590126347</v>
      </c>
      <c r="R621" s="10">
        <f t="shared" si="207"/>
        <v>0.51767120999999994</v>
      </c>
      <c r="S621" s="10">
        <f t="shared" si="208"/>
        <v>0.96138939000000001</v>
      </c>
      <c r="T621" s="22">
        <f>SUM(R$2:R621)</f>
        <v>367.61456313088496</v>
      </c>
      <c r="U621" s="22">
        <f>SUM(S$2:S621)</f>
        <v>667.28418867164305</v>
      </c>
      <c r="X621" s="15"/>
      <c r="CD621" s="20">
        <v>620</v>
      </c>
      <c r="CE621" s="20">
        <f>V621</f>
        <v>0</v>
      </c>
      <c r="CF621" s="20" t="e">
        <f>#REF!</f>
        <v>#REF!</v>
      </c>
      <c r="CG621" s="20" t="e">
        <f>#REF!</f>
        <v>#REF!</v>
      </c>
      <c r="CH621" s="20">
        <f t="shared" si="199"/>
        <v>80.599999999999994</v>
      </c>
      <c r="CI621" s="20">
        <f t="shared" si="199"/>
        <v>50.375</v>
      </c>
      <c r="CJ621" s="20">
        <f t="shared" si="199"/>
        <v>161.19999999999999</v>
      </c>
      <c r="CK621" s="20">
        <f t="shared" si="200"/>
        <v>247</v>
      </c>
      <c r="CL621" s="20">
        <v>0</v>
      </c>
      <c r="CM621" s="20">
        <f t="shared" si="201"/>
        <v>327.60000000000002</v>
      </c>
      <c r="CN621" s="20" t="e">
        <f t="shared" si="202"/>
        <v>#REF!</v>
      </c>
      <c r="CS621" s="20" t="e">
        <f t="shared" si="195"/>
        <v>#N/A</v>
      </c>
      <c r="CT621" s="20" t="e">
        <f t="shared" si="196"/>
        <v>#N/A</v>
      </c>
      <c r="CU621" s="20" t="e">
        <f t="shared" si="197"/>
        <v>#N/A</v>
      </c>
      <c r="CW621" s="20">
        <f t="shared" si="203"/>
        <v>0</v>
      </c>
      <c r="CX621" s="20">
        <f t="shared" si="203"/>
        <v>0</v>
      </c>
      <c r="CY621" s="20">
        <f t="shared" si="203"/>
        <v>0</v>
      </c>
      <c r="CZ621" s="20">
        <f t="shared" si="211"/>
        <v>80.599999999999994</v>
      </c>
      <c r="DA621" s="20">
        <f t="shared" si="211"/>
        <v>50.375</v>
      </c>
      <c r="DB621" s="20">
        <f t="shared" si="211"/>
        <v>161.19999999999999</v>
      </c>
      <c r="DE621" s="20" t="e">
        <f t="shared" si="198"/>
        <v>#N/A</v>
      </c>
      <c r="DF621" s="20">
        <f t="shared" si="205"/>
        <v>0</v>
      </c>
      <c r="DG621" s="20">
        <f t="shared" si="206"/>
        <v>247</v>
      </c>
    </row>
    <row r="622" spans="12:111">
      <c r="L622" s="15"/>
      <c r="M622" s="17"/>
      <c r="O622" s="19">
        <v>621</v>
      </c>
      <c r="P622" s="1">
        <f t="shared" si="209"/>
        <v>0.49258100300000007</v>
      </c>
      <c r="Q622">
        <f>SUM(P$2:P622)</f>
        <v>517.94195690426352</v>
      </c>
      <c r="R622" s="10">
        <f t="shared" si="207"/>
        <v>0.34480670210000003</v>
      </c>
      <c r="S622" s="10">
        <f t="shared" si="208"/>
        <v>0.64035530390000006</v>
      </c>
      <c r="T622" s="22">
        <f>SUM(R$2:R622)</f>
        <v>367.95936983298498</v>
      </c>
      <c r="U622" s="22">
        <f>SUM(S$2:S622)</f>
        <v>667.92454397554309</v>
      </c>
      <c r="X622" s="15"/>
      <c r="CD622" s="20">
        <v>621</v>
      </c>
      <c r="CE622" s="20">
        <f>V622</f>
        <v>0</v>
      </c>
      <c r="CF622" s="20" t="e">
        <f>#REF!</f>
        <v>#REF!</v>
      </c>
      <c r="CG622" s="20" t="e">
        <f>#REF!</f>
        <v>#REF!</v>
      </c>
      <c r="CH622" s="20">
        <f t="shared" si="199"/>
        <v>80.599999999999994</v>
      </c>
      <c r="CI622" s="20">
        <f t="shared" si="199"/>
        <v>50.375</v>
      </c>
      <c r="CJ622" s="20">
        <f t="shared" si="199"/>
        <v>161.19999999999999</v>
      </c>
      <c r="CK622" s="20">
        <f t="shared" si="200"/>
        <v>247</v>
      </c>
      <c r="CL622" s="20">
        <v>0</v>
      </c>
      <c r="CM622" s="20">
        <f t="shared" si="201"/>
        <v>327.60000000000002</v>
      </c>
      <c r="CN622" s="20" t="e">
        <f t="shared" si="202"/>
        <v>#REF!</v>
      </c>
      <c r="CS622" s="20" t="e">
        <f t="shared" si="195"/>
        <v>#N/A</v>
      </c>
      <c r="CT622" s="20" t="e">
        <f t="shared" si="196"/>
        <v>#N/A</v>
      </c>
      <c r="CU622" s="20" t="e">
        <f t="shared" si="197"/>
        <v>#N/A</v>
      </c>
      <c r="CW622" s="20">
        <f t="shared" si="203"/>
        <v>0</v>
      </c>
      <c r="CX622" s="20">
        <f t="shared" si="203"/>
        <v>0</v>
      </c>
      <c r="CY622" s="20">
        <f t="shared" si="203"/>
        <v>0</v>
      </c>
      <c r="CZ622" s="20">
        <f t="shared" si="211"/>
        <v>80.599999999999994</v>
      </c>
      <c r="DA622" s="20">
        <f t="shared" si="211"/>
        <v>50.375</v>
      </c>
      <c r="DB622" s="20">
        <f t="shared" si="211"/>
        <v>161.19999999999999</v>
      </c>
      <c r="DE622" s="20" t="e">
        <f t="shared" si="198"/>
        <v>#N/A</v>
      </c>
      <c r="DF622" s="20">
        <f t="shared" si="205"/>
        <v>0</v>
      </c>
      <c r="DG622" s="20">
        <f t="shared" si="206"/>
        <v>247</v>
      </c>
    </row>
    <row r="623" spans="12:111">
      <c r="L623" s="15"/>
      <c r="M623" s="17"/>
      <c r="O623" s="19">
        <v>622</v>
      </c>
      <c r="P623" s="1">
        <f t="shared" si="209"/>
        <v>0.49214207200000004</v>
      </c>
      <c r="Q623">
        <f>SUM(P$2:P623)</f>
        <v>518.4340989762635</v>
      </c>
      <c r="R623" s="10">
        <f t="shared" si="207"/>
        <v>0.34449945040000002</v>
      </c>
      <c r="S623" s="10">
        <f t="shared" si="208"/>
        <v>0.63978469360000012</v>
      </c>
      <c r="T623" s="22">
        <f>SUM(R$2:R623)</f>
        <v>368.30386928338498</v>
      </c>
      <c r="U623" s="22">
        <f>SUM(S$2:S623)</f>
        <v>668.56432866914304</v>
      </c>
      <c r="X623" s="15"/>
      <c r="CD623" s="20">
        <v>622</v>
      </c>
      <c r="CE623" s="20">
        <f>V623</f>
        <v>0</v>
      </c>
      <c r="CF623" s="20" t="e">
        <f>#REF!</f>
        <v>#REF!</v>
      </c>
      <c r="CG623" s="20" t="e">
        <f>#REF!</f>
        <v>#REF!</v>
      </c>
      <c r="CH623" s="20">
        <f t="shared" si="199"/>
        <v>80.599999999999994</v>
      </c>
      <c r="CI623" s="20">
        <f t="shared" si="199"/>
        <v>50.375</v>
      </c>
      <c r="CJ623" s="20">
        <f t="shared" si="199"/>
        <v>161.19999999999999</v>
      </c>
      <c r="CK623" s="20">
        <f t="shared" si="200"/>
        <v>247</v>
      </c>
      <c r="CL623" s="20">
        <v>0</v>
      </c>
      <c r="CM623" s="20">
        <f t="shared" si="201"/>
        <v>327.60000000000002</v>
      </c>
      <c r="CN623" s="20" t="e">
        <f t="shared" si="202"/>
        <v>#REF!</v>
      </c>
      <c r="CS623" s="20" t="e">
        <f t="shared" si="195"/>
        <v>#N/A</v>
      </c>
      <c r="CT623" s="20" t="e">
        <f t="shared" si="196"/>
        <v>#N/A</v>
      </c>
      <c r="CU623" s="20" t="e">
        <f t="shared" si="197"/>
        <v>#N/A</v>
      </c>
      <c r="CW623" s="20">
        <f t="shared" si="203"/>
        <v>0</v>
      </c>
      <c r="CX623" s="20">
        <f t="shared" si="203"/>
        <v>0</v>
      </c>
      <c r="CY623" s="20">
        <f t="shared" si="203"/>
        <v>0</v>
      </c>
      <c r="CZ623" s="20">
        <f t="shared" si="211"/>
        <v>80.599999999999994</v>
      </c>
      <c r="DA623" s="20">
        <f t="shared" si="211"/>
        <v>50.375</v>
      </c>
      <c r="DB623" s="20">
        <f t="shared" si="211"/>
        <v>161.19999999999999</v>
      </c>
      <c r="DE623" s="20" t="e">
        <f t="shared" si="198"/>
        <v>#N/A</v>
      </c>
      <c r="DF623" s="20">
        <f t="shared" si="205"/>
        <v>0</v>
      </c>
      <c r="DG623" s="20">
        <f t="shared" si="206"/>
        <v>247</v>
      </c>
    </row>
    <row r="624" spans="12:111">
      <c r="L624" s="15"/>
      <c r="M624" s="17"/>
      <c r="O624" s="19">
        <v>623</v>
      </c>
      <c r="P624" s="1">
        <f t="shared" si="209"/>
        <v>0.49170340699999998</v>
      </c>
      <c r="Q624">
        <f>SUM(P$2:P624)</f>
        <v>518.92580238326354</v>
      </c>
      <c r="R624" s="10">
        <f t="shared" si="207"/>
        <v>0.34419238489999998</v>
      </c>
      <c r="S624" s="10">
        <f t="shared" si="208"/>
        <v>0.63921442910000004</v>
      </c>
      <c r="T624" s="22">
        <f>SUM(R$2:R624)</f>
        <v>368.64806166828498</v>
      </c>
      <c r="U624" s="22">
        <f>SUM(S$2:S624)</f>
        <v>669.20354309824302</v>
      </c>
      <c r="X624" s="15"/>
      <c r="CD624" s="20">
        <v>623</v>
      </c>
      <c r="CE624" s="20">
        <f>V624</f>
        <v>0</v>
      </c>
      <c r="CF624" s="20" t="e">
        <f>#REF!</f>
        <v>#REF!</v>
      </c>
      <c r="CG624" s="20" t="e">
        <f>#REF!</f>
        <v>#REF!</v>
      </c>
      <c r="CH624" s="20">
        <f t="shared" si="199"/>
        <v>80.599999999999994</v>
      </c>
      <c r="CI624" s="20">
        <f t="shared" si="199"/>
        <v>50.375</v>
      </c>
      <c r="CJ624" s="20">
        <f t="shared" si="199"/>
        <v>161.19999999999999</v>
      </c>
      <c r="CK624" s="20">
        <f t="shared" si="200"/>
        <v>247</v>
      </c>
      <c r="CL624" s="20">
        <v>0</v>
      </c>
      <c r="CM624" s="20">
        <f t="shared" si="201"/>
        <v>327.60000000000002</v>
      </c>
      <c r="CN624" s="20" t="e">
        <f t="shared" si="202"/>
        <v>#REF!</v>
      </c>
      <c r="CS624" s="20" t="e">
        <f t="shared" si="195"/>
        <v>#N/A</v>
      </c>
      <c r="CT624" s="20" t="e">
        <f t="shared" si="196"/>
        <v>#N/A</v>
      </c>
      <c r="CU624" s="20" t="e">
        <f t="shared" si="197"/>
        <v>#N/A</v>
      </c>
      <c r="CW624" s="20">
        <f t="shared" si="203"/>
        <v>0</v>
      </c>
      <c r="CX624" s="20">
        <f t="shared" si="203"/>
        <v>0</v>
      </c>
      <c r="CY624" s="20">
        <f t="shared" si="203"/>
        <v>0</v>
      </c>
      <c r="CZ624" s="20">
        <f t="shared" si="211"/>
        <v>80.599999999999994</v>
      </c>
      <c r="DA624" s="20">
        <f t="shared" si="211"/>
        <v>50.375</v>
      </c>
      <c r="DB624" s="20">
        <f t="shared" si="211"/>
        <v>161.19999999999999</v>
      </c>
      <c r="DE624" s="20" t="e">
        <f t="shared" si="198"/>
        <v>#N/A</v>
      </c>
      <c r="DF624" s="20">
        <f t="shared" si="205"/>
        <v>0</v>
      </c>
      <c r="DG624" s="20">
        <f t="shared" si="206"/>
        <v>247</v>
      </c>
    </row>
    <row r="625" spans="12:111">
      <c r="L625" s="15"/>
      <c r="M625" s="17"/>
      <c r="O625" s="19">
        <v>624</v>
      </c>
      <c r="P625" s="1">
        <f t="shared" si="209"/>
        <v>0.491265008</v>
      </c>
      <c r="Q625">
        <f>SUM(P$2:P625)</f>
        <v>519.41706739126357</v>
      </c>
      <c r="R625" s="10">
        <f t="shared" si="207"/>
        <v>0.34388550559999997</v>
      </c>
      <c r="S625" s="10">
        <f t="shared" si="208"/>
        <v>0.63864451040000003</v>
      </c>
      <c r="T625" s="22">
        <f>SUM(R$2:R625)</f>
        <v>368.99194717388497</v>
      </c>
      <c r="U625" s="22">
        <f>SUM(S$2:S625)</f>
        <v>669.84218760864303</v>
      </c>
      <c r="X625" s="15"/>
      <c r="CD625" s="20">
        <v>624</v>
      </c>
      <c r="CE625" s="20">
        <f>V625</f>
        <v>0</v>
      </c>
      <c r="CF625" s="20" t="e">
        <f>#REF!</f>
        <v>#REF!</v>
      </c>
      <c r="CG625" s="20" t="e">
        <f>#REF!</f>
        <v>#REF!</v>
      </c>
      <c r="CH625" s="20">
        <f t="shared" si="199"/>
        <v>80.599999999999994</v>
      </c>
      <c r="CI625" s="20">
        <f t="shared" si="199"/>
        <v>50.375</v>
      </c>
      <c r="CJ625" s="20">
        <f t="shared" si="199"/>
        <v>161.19999999999999</v>
      </c>
      <c r="CK625" s="20">
        <f t="shared" si="200"/>
        <v>247</v>
      </c>
      <c r="CL625" s="20">
        <v>0</v>
      </c>
      <c r="CM625" s="20">
        <f t="shared" si="201"/>
        <v>327.60000000000002</v>
      </c>
      <c r="CN625" s="20" t="e">
        <f t="shared" si="202"/>
        <v>#REF!</v>
      </c>
      <c r="CS625" s="20" t="e">
        <f t="shared" si="195"/>
        <v>#N/A</v>
      </c>
      <c r="CT625" s="20" t="e">
        <f t="shared" si="196"/>
        <v>#N/A</v>
      </c>
      <c r="CU625" s="20" t="e">
        <f t="shared" si="197"/>
        <v>#N/A</v>
      </c>
      <c r="CW625" s="20">
        <f t="shared" si="203"/>
        <v>0</v>
      </c>
      <c r="CX625" s="20">
        <f t="shared" si="203"/>
        <v>0</v>
      </c>
      <c r="CY625" s="20">
        <f t="shared" si="203"/>
        <v>0</v>
      </c>
      <c r="CZ625" s="20">
        <f t="shared" si="211"/>
        <v>80.599999999999994</v>
      </c>
      <c r="DA625" s="20">
        <f t="shared" si="211"/>
        <v>50.375</v>
      </c>
      <c r="DB625" s="20">
        <f t="shared" si="211"/>
        <v>161.19999999999999</v>
      </c>
      <c r="DE625" s="20" t="e">
        <f t="shared" si="198"/>
        <v>#N/A</v>
      </c>
      <c r="DF625" s="20">
        <f t="shared" si="205"/>
        <v>0</v>
      </c>
      <c r="DG625" s="20">
        <f t="shared" si="206"/>
        <v>247</v>
      </c>
    </row>
    <row r="626" spans="12:111">
      <c r="L626" s="15"/>
      <c r="M626" s="17"/>
      <c r="O626" s="19">
        <v>625</v>
      </c>
      <c r="P626" s="1">
        <f t="shared" si="209"/>
        <v>0.73624031249999999</v>
      </c>
      <c r="Q626">
        <f>SUM(P$2:P626)</f>
        <v>520.15330770376352</v>
      </c>
      <c r="R626" s="10">
        <f t="shared" si="207"/>
        <v>0.51536821874999994</v>
      </c>
      <c r="S626" s="10">
        <f t="shared" si="208"/>
        <v>0.95711240625000005</v>
      </c>
      <c r="T626" s="22">
        <f>SUM(R$2:R626)</f>
        <v>369.50731539263495</v>
      </c>
      <c r="U626" s="22">
        <f>SUM(S$2:S626)</f>
        <v>670.79930001489299</v>
      </c>
      <c r="X626" s="15"/>
      <c r="CD626" s="20">
        <v>625</v>
      </c>
      <c r="CE626" s="20">
        <f>V626</f>
        <v>0</v>
      </c>
      <c r="CF626" s="20" t="e">
        <f>#REF!</f>
        <v>#REF!</v>
      </c>
      <c r="CG626" s="20" t="e">
        <f>#REF!</f>
        <v>#REF!</v>
      </c>
      <c r="CH626" s="20">
        <f t="shared" si="199"/>
        <v>80.599999999999994</v>
      </c>
      <c r="CI626" s="20">
        <f t="shared" si="199"/>
        <v>50.375</v>
      </c>
      <c r="CJ626" s="20">
        <f t="shared" si="199"/>
        <v>161.19999999999999</v>
      </c>
      <c r="CK626" s="20">
        <f t="shared" si="200"/>
        <v>247</v>
      </c>
      <c r="CL626" s="20">
        <v>0</v>
      </c>
      <c r="CM626" s="20">
        <f t="shared" si="201"/>
        <v>327.60000000000002</v>
      </c>
      <c r="CN626" s="20" t="e">
        <f t="shared" si="202"/>
        <v>#REF!</v>
      </c>
      <c r="CS626" s="20" t="e">
        <f t="shared" si="195"/>
        <v>#N/A</v>
      </c>
      <c r="CT626" s="20" t="e">
        <f t="shared" si="196"/>
        <v>#N/A</v>
      </c>
      <c r="CU626" s="20" t="e">
        <f t="shared" si="197"/>
        <v>#N/A</v>
      </c>
      <c r="CW626" s="20">
        <f t="shared" si="203"/>
        <v>0</v>
      </c>
      <c r="CX626" s="20">
        <f t="shared" si="203"/>
        <v>0</v>
      </c>
      <c r="CY626" s="20">
        <f t="shared" si="203"/>
        <v>0</v>
      </c>
      <c r="CZ626" s="20">
        <f t="shared" si="211"/>
        <v>80.599999999999994</v>
      </c>
      <c r="DA626" s="20">
        <f t="shared" si="211"/>
        <v>50.375</v>
      </c>
      <c r="DB626" s="20">
        <f t="shared" si="211"/>
        <v>161.19999999999999</v>
      </c>
      <c r="DE626" s="20" t="e">
        <f t="shared" si="198"/>
        <v>#N/A</v>
      </c>
      <c r="DF626" s="20">
        <f t="shared" si="205"/>
        <v>0</v>
      </c>
      <c r="DG626" s="20">
        <f t="shared" si="206"/>
        <v>247</v>
      </c>
    </row>
    <row r="627" spans="12:111">
      <c r="L627" s="15"/>
      <c r="M627" s="17"/>
      <c r="O627" s="19">
        <v>626</v>
      </c>
      <c r="P627" s="1">
        <f t="shared" si="209"/>
        <v>0.49038900800000002</v>
      </c>
      <c r="Q627">
        <f>SUM(P$2:P627)</f>
        <v>520.64369671176348</v>
      </c>
      <c r="R627" s="10">
        <f t="shared" si="207"/>
        <v>0.34327230559999999</v>
      </c>
      <c r="S627" s="10">
        <f t="shared" si="208"/>
        <v>0.63750571040000004</v>
      </c>
      <c r="T627" s="22">
        <f>SUM(R$2:R627)</f>
        <v>369.85058769823496</v>
      </c>
      <c r="U627" s="22">
        <f>SUM(S$2:S627)</f>
        <v>671.43680572529297</v>
      </c>
      <c r="X627" s="15"/>
      <c r="CD627" s="20">
        <v>626</v>
      </c>
      <c r="CE627" s="20">
        <f>V627</f>
        <v>0</v>
      </c>
      <c r="CF627" s="20" t="e">
        <f>#REF!</f>
        <v>#REF!</v>
      </c>
      <c r="CG627" s="20" t="e">
        <f>#REF!</f>
        <v>#REF!</v>
      </c>
      <c r="CH627" s="20">
        <f t="shared" si="199"/>
        <v>80.599999999999994</v>
      </c>
      <c r="CI627" s="20">
        <f t="shared" si="199"/>
        <v>50.375</v>
      </c>
      <c r="CJ627" s="20">
        <f t="shared" si="199"/>
        <v>161.19999999999999</v>
      </c>
      <c r="CK627" s="20">
        <f t="shared" si="200"/>
        <v>247</v>
      </c>
      <c r="CL627" s="20">
        <v>0</v>
      </c>
      <c r="CM627" s="20">
        <f t="shared" si="201"/>
        <v>327.60000000000002</v>
      </c>
      <c r="CN627" s="20" t="e">
        <f t="shared" si="202"/>
        <v>#REF!</v>
      </c>
      <c r="CS627" s="20" t="e">
        <f t="shared" si="195"/>
        <v>#N/A</v>
      </c>
      <c r="CT627" s="20" t="e">
        <f t="shared" si="196"/>
        <v>#N/A</v>
      </c>
      <c r="CU627" s="20" t="e">
        <f t="shared" si="197"/>
        <v>#N/A</v>
      </c>
      <c r="CW627" s="20">
        <f t="shared" si="203"/>
        <v>0</v>
      </c>
      <c r="CX627" s="20">
        <f t="shared" si="203"/>
        <v>0</v>
      </c>
      <c r="CY627" s="20">
        <f t="shared" si="203"/>
        <v>0</v>
      </c>
      <c r="CZ627" s="20">
        <f t="shared" ref="CZ627:DB642" si="212">IF(CW627-CZ626&gt;0,CW627,CZ626)</f>
        <v>80.599999999999994</v>
      </c>
      <c r="DA627" s="20">
        <f t="shared" si="212"/>
        <v>50.375</v>
      </c>
      <c r="DB627" s="20">
        <f t="shared" si="212"/>
        <v>161.19999999999999</v>
      </c>
      <c r="DE627" s="20" t="e">
        <f t="shared" si="198"/>
        <v>#N/A</v>
      </c>
      <c r="DF627" s="20">
        <f t="shared" si="205"/>
        <v>0</v>
      </c>
      <c r="DG627" s="20">
        <f t="shared" si="206"/>
        <v>247</v>
      </c>
    </row>
    <row r="628" spans="12:111">
      <c r="L628" s="15"/>
      <c r="M628" s="17"/>
      <c r="O628" s="19">
        <v>627</v>
      </c>
      <c r="P628" s="1">
        <f t="shared" si="209"/>
        <v>0.48995140700000006</v>
      </c>
      <c r="Q628">
        <f>SUM(P$2:P628)</f>
        <v>521.13364811876352</v>
      </c>
      <c r="R628" s="10">
        <f t="shared" si="207"/>
        <v>0.34296598490000002</v>
      </c>
      <c r="S628" s="10">
        <f t="shared" si="208"/>
        <v>0.63693682910000005</v>
      </c>
      <c r="T628" s="22">
        <f>SUM(R$2:R628)</f>
        <v>370.19355368313495</v>
      </c>
      <c r="U628" s="22">
        <f>SUM(S$2:S628)</f>
        <v>672.07374255439299</v>
      </c>
      <c r="X628" s="15"/>
      <c r="CD628" s="20">
        <v>627</v>
      </c>
      <c r="CE628" s="20">
        <f>V628</f>
        <v>0</v>
      </c>
      <c r="CF628" s="20" t="e">
        <f>#REF!</f>
        <v>#REF!</v>
      </c>
      <c r="CG628" s="20" t="e">
        <f>#REF!</f>
        <v>#REF!</v>
      </c>
      <c r="CH628" s="20">
        <f t="shared" si="199"/>
        <v>80.599999999999994</v>
      </c>
      <c r="CI628" s="20">
        <f t="shared" si="199"/>
        <v>50.375</v>
      </c>
      <c r="CJ628" s="20">
        <f t="shared" si="199"/>
        <v>161.19999999999999</v>
      </c>
      <c r="CK628" s="20">
        <f t="shared" si="200"/>
        <v>247</v>
      </c>
      <c r="CL628" s="20">
        <v>0</v>
      </c>
      <c r="CM628" s="20">
        <f t="shared" si="201"/>
        <v>327.60000000000002</v>
      </c>
      <c r="CN628" s="20" t="e">
        <f t="shared" si="202"/>
        <v>#REF!</v>
      </c>
      <c r="CS628" s="20" t="e">
        <f t="shared" si="195"/>
        <v>#N/A</v>
      </c>
      <c r="CT628" s="20" t="e">
        <f t="shared" si="196"/>
        <v>#N/A</v>
      </c>
      <c r="CU628" s="20" t="e">
        <f t="shared" si="197"/>
        <v>#N/A</v>
      </c>
      <c r="CW628" s="20">
        <f t="shared" si="203"/>
        <v>0</v>
      </c>
      <c r="CX628" s="20">
        <f t="shared" si="203"/>
        <v>0</v>
      </c>
      <c r="CY628" s="20">
        <f t="shared" si="203"/>
        <v>0</v>
      </c>
      <c r="CZ628" s="20">
        <f t="shared" si="212"/>
        <v>80.599999999999994</v>
      </c>
      <c r="DA628" s="20">
        <f t="shared" si="212"/>
        <v>50.375</v>
      </c>
      <c r="DB628" s="20">
        <f t="shared" si="212"/>
        <v>161.19999999999999</v>
      </c>
      <c r="DE628" s="20" t="e">
        <f t="shared" si="198"/>
        <v>#N/A</v>
      </c>
      <c r="DF628" s="20">
        <f t="shared" si="205"/>
        <v>0</v>
      </c>
      <c r="DG628" s="20">
        <f t="shared" si="206"/>
        <v>247</v>
      </c>
    </row>
    <row r="629" spans="12:111">
      <c r="L629" s="15"/>
      <c r="M629" s="17"/>
      <c r="O629" s="19">
        <v>628</v>
      </c>
      <c r="P629" s="1">
        <f t="shared" si="209"/>
        <v>0.48951407200000002</v>
      </c>
      <c r="Q629">
        <f>SUM(P$2:P629)</f>
        <v>521.62316219076354</v>
      </c>
      <c r="R629" s="10">
        <f t="shared" si="207"/>
        <v>0.34265985040000002</v>
      </c>
      <c r="S629" s="10">
        <f t="shared" si="208"/>
        <v>0.63636829360000002</v>
      </c>
      <c r="T629" s="22">
        <f>SUM(R$2:R629)</f>
        <v>370.53621353353498</v>
      </c>
      <c r="U629" s="22">
        <f>SUM(S$2:S629)</f>
        <v>672.71011084799295</v>
      </c>
      <c r="X629" s="15"/>
      <c r="CD629" s="20">
        <v>628</v>
      </c>
      <c r="CE629" s="20">
        <f>V629</f>
        <v>0</v>
      </c>
      <c r="CF629" s="20" t="e">
        <f>#REF!</f>
        <v>#REF!</v>
      </c>
      <c r="CG629" s="20" t="e">
        <f>#REF!</f>
        <v>#REF!</v>
      </c>
      <c r="CH629" s="20">
        <f t="shared" si="199"/>
        <v>80.599999999999994</v>
      </c>
      <c r="CI629" s="20">
        <f t="shared" si="199"/>
        <v>50.375</v>
      </c>
      <c r="CJ629" s="20">
        <f t="shared" si="199"/>
        <v>161.19999999999999</v>
      </c>
      <c r="CK629" s="20">
        <f t="shared" si="200"/>
        <v>247</v>
      </c>
      <c r="CL629" s="20">
        <v>0</v>
      </c>
      <c r="CM629" s="20">
        <f t="shared" si="201"/>
        <v>327.60000000000002</v>
      </c>
      <c r="CN629" s="20" t="e">
        <f t="shared" si="202"/>
        <v>#REF!</v>
      </c>
      <c r="CS629" s="20" t="e">
        <f t="shared" si="195"/>
        <v>#N/A</v>
      </c>
      <c r="CT629" s="20" t="e">
        <f t="shared" si="196"/>
        <v>#N/A</v>
      </c>
      <c r="CU629" s="20" t="e">
        <f t="shared" si="197"/>
        <v>#N/A</v>
      </c>
      <c r="CW629" s="20">
        <f t="shared" si="203"/>
        <v>0</v>
      </c>
      <c r="CX629" s="20">
        <f t="shared" si="203"/>
        <v>0</v>
      </c>
      <c r="CY629" s="20">
        <f t="shared" si="203"/>
        <v>0</v>
      </c>
      <c r="CZ629" s="20">
        <f t="shared" si="212"/>
        <v>80.599999999999994</v>
      </c>
      <c r="DA629" s="20">
        <f t="shared" si="212"/>
        <v>50.375</v>
      </c>
      <c r="DB629" s="20">
        <f t="shared" si="212"/>
        <v>161.19999999999999</v>
      </c>
      <c r="DE629" s="20" t="e">
        <f t="shared" si="198"/>
        <v>#N/A</v>
      </c>
      <c r="DF629" s="20">
        <f t="shared" si="205"/>
        <v>0</v>
      </c>
      <c r="DG629" s="20">
        <f t="shared" si="206"/>
        <v>247</v>
      </c>
    </row>
    <row r="630" spans="12:111">
      <c r="L630" s="15"/>
      <c r="M630" s="17"/>
      <c r="O630" s="19">
        <v>629</v>
      </c>
      <c r="P630" s="1">
        <f t="shared" si="209"/>
        <v>0.48907700300000007</v>
      </c>
      <c r="Q630">
        <f>SUM(P$2:P630)</f>
        <v>522.11223919376357</v>
      </c>
      <c r="R630" s="10">
        <f t="shared" si="207"/>
        <v>0.34235390210000005</v>
      </c>
      <c r="S630" s="10">
        <f t="shared" si="208"/>
        <v>0.63580010390000008</v>
      </c>
      <c r="T630" s="22">
        <f>SUM(R$2:R630)</f>
        <v>370.87856743563498</v>
      </c>
      <c r="U630" s="22">
        <f>SUM(S$2:S630)</f>
        <v>673.34591095189296</v>
      </c>
      <c r="X630" s="15"/>
      <c r="CD630" s="20">
        <v>629</v>
      </c>
      <c r="CE630" s="20">
        <f>V630</f>
        <v>0</v>
      </c>
      <c r="CF630" s="20" t="e">
        <f>#REF!</f>
        <v>#REF!</v>
      </c>
      <c r="CG630" s="20" t="e">
        <f>#REF!</f>
        <v>#REF!</v>
      </c>
      <c r="CH630" s="20">
        <f t="shared" si="199"/>
        <v>80.599999999999994</v>
      </c>
      <c r="CI630" s="20">
        <f t="shared" si="199"/>
        <v>50.375</v>
      </c>
      <c r="CJ630" s="20">
        <f t="shared" si="199"/>
        <v>161.19999999999999</v>
      </c>
      <c r="CK630" s="20">
        <f t="shared" si="200"/>
        <v>247</v>
      </c>
      <c r="CL630" s="20">
        <v>0</v>
      </c>
      <c r="CM630" s="20">
        <f t="shared" si="201"/>
        <v>327.60000000000002</v>
      </c>
      <c r="CN630" s="20" t="e">
        <f t="shared" si="202"/>
        <v>#REF!</v>
      </c>
      <c r="CS630" s="20" t="e">
        <f t="shared" si="195"/>
        <v>#N/A</v>
      </c>
      <c r="CT630" s="20" t="e">
        <f t="shared" si="196"/>
        <v>#N/A</v>
      </c>
      <c r="CU630" s="20" t="e">
        <f t="shared" si="197"/>
        <v>#N/A</v>
      </c>
      <c r="CW630" s="20">
        <f t="shared" si="203"/>
        <v>0</v>
      </c>
      <c r="CX630" s="20">
        <f t="shared" si="203"/>
        <v>0</v>
      </c>
      <c r="CY630" s="20">
        <f t="shared" si="203"/>
        <v>0</v>
      </c>
      <c r="CZ630" s="20">
        <f t="shared" si="212"/>
        <v>80.599999999999994</v>
      </c>
      <c r="DA630" s="20">
        <f t="shared" si="212"/>
        <v>50.375</v>
      </c>
      <c r="DB630" s="20">
        <f t="shared" si="212"/>
        <v>161.19999999999999</v>
      </c>
      <c r="DE630" s="20" t="e">
        <f t="shared" si="198"/>
        <v>#N/A</v>
      </c>
      <c r="DF630" s="20">
        <f t="shared" si="205"/>
        <v>0</v>
      </c>
      <c r="DG630" s="20">
        <f t="shared" si="206"/>
        <v>247</v>
      </c>
    </row>
    <row r="631" spans="12:111">
      <c r="L631" s="15"/>
      <c r="M631" s="17"/>
      <c r="O631" s="19">
        <v>630</v>
      </c>
      <c r="P631" s="1">
        <f t="shared" si="209"/>
        <v>0.73296030000000001</v>
      </c>
      <c r="Q631">
        <f>SUM(P$2:P631)</f>
        <v>522.84519949376352</v>
      </c>
      <c r="R631" s="10">
        <f t="shared" si="207"/>
        <v>0.51307221000000003</v>
      </c>
      <c r="S631" s="10">
        <f t="shared" si="208"/>
        <v>0.95284838999999999</v>
      </c>
      <c r="T631" s="22">
        <f>SUM(R$2:R631)</f>
        <v>371.391639645635</v>
      </c>
      <c r="U631" s="22">
        <f>SUM(S$2:S631)</f>
        <v>674.29875934189295</v>
      </c>
      <c r="X631" s="15"/>
      <c r="CD631" s="20">
        <v>630</v>
      </c>
      <c r="CE631" s="20">
        <f>V631</f>
        <v>0</v>
      </c>
      <c r="CF631" s="20" t="e">
        <f>#REF!</f>
        <v>#REF!</v>
      </c>
      <c r="CG631" s="20" t="e">
        <f>#REF!</f>
        <v>#REF!</v>
      </c>
      <c r="CH631" s="20">
        <f t="shared" si="199"/>
        <v>82.6</v>
      </c>
      <c r="CI631" s="20">
        <f t="shared" si="199"/>
        <v>51.625</v>
      </c>
      <c r="CJ631" s="20">
        <f t="shared" si="199"/>
        <v>165.2</v>
      </c>
      <c r="CK631" s="20">
        <f t="shared" si="200"/>
        <v>247</v>
      </c>
      <c r="CL631" s="20">
        <v>0</v>
      </c>
      <c r="CM631" s="20">
        <f t="shared" si="201"/>
        <v>329.6</v>
      </c>
      <c r="CN631" s="20" t="e">
        <f t="shared" si="202"/>
        <v>#REF!</v>
      </c>
      <c r="CS631" s="20">
        <f t="shared" si="195"/>
        <v>82.6</v>
      </c>
      <c r="CT631" s="20">
        <f t="shared" si="196"/>
        <v>51.625</v>
      </c>
      <c r="CU631" s="20">
        <f t="shared" si="197"/>
        <v>165.2</v>
      </c>
      <c r="CW631" s="20">
        <f t="shared" si="203"/>
        <v>82.6</v>
      </c>
      <c r="CX631" s="20">
        <f t="shared" si="203"/>
        <v>51.625</v>
      </c>
      <c r="CY631" s="20">
        <f t="shared" si="203"/>
        <v>165.2</v>
      </c>
      <c r="CZ631" s="20">
        <f t="shared" si="212"/>
        <v>82.6</v>
      </c>
      <c r="DA631" s="20">
        <f t="shared" si="212"/>
        <v>51.625</v>
      </c>
      <c r="DB631" s="20">
        <f t="shared" si="212"/>
        <v>165.2</v>
      </c>
      <c r="DE631" s="20" t="e">
        <f t="shared" si="198"/>
        <v>#N/A</v>
      </c>
      <c r="DF631" s="20">
        <f t="shared" si="205"/>
        <v>0</v>
      </c>
      <c r="DG631" s="20">
        <f t="shared" si="206"/>
        <v>247</v>
      </c>
    </row>
    <row r="632" spans="12:111">
      <c r="L632" s="15"/>
      <c r="M632" s="17"/>
      <c r="O632" s="19">
        <v>631</v>
      </c>
      <c r="P632" s="1">
        <f t="shared" si="209"/>
        <v>0.48820366300000001</v>
      </c>
      <c r="Q632">
        <f>SUM(P$2:P632)</f>
        <v>523.33340315676355</v>
      </c>
      <c r="R632" s="10">
        <f t="shared" si="207"/>
        <v>0.34174256409999998</v>
      </c>
      <c r="S632" s="10">
        <f t="shared" si="208"/>
        <v>0.63466476189999999</v>
      </c>
      <c r="T632" s="22">
        <f>SUM(R$2:R632)</f>
        <v>371.733382209735</v>
      </c>
      <c r="U632" s="22">
        <f>SUM(S$2:S632)</f>
        <v>674.93342410379296</v>
      </c>
      <c r="X632" s="15"/>
      <c r="CD632" s="20">
        <v>631</v>
      </c>
      <c r="CE632" s="20">
        <f>V632</f>
        <v>0</v>
      </c>
      <c r="CF632" s="20" t="e">
        <f>#REF!</f>
        <v>#REF!</v>
      </c>
      <c r="CG632" s="20" t="e">
        <f>#REF!</f>
        <v>#REF!</v>
      </c>
      <c r="CH632" s="20">
        <f t="shared" si="199"/>
        <v>82.6</v>
      </c>
      <c r="CI632" s="20">
        <f t="shared" si="199"/>
        <v>51.625</v>
      </c>
      <c r="CJ632" s="20">
        <f t="shared" si="199"/>
        <v>165.2</v>
      </c>
      <c r="CK632" s="20">
        <f t="shared" si="200"/>
        <v>247</v>
      </c>
      <c r="CL632" s="20">
        <v>0</v>
      </c>
      <c r="CM632" s="20">
        <f t="shared" si="201"/>
        <v>329.6</v>
      </c>
      <c r="CN632" s="20" t="e">
        <f t="shared" si="202"/>
        <v>#REF!</v>
      </c>
      <c r="CS632" s="20" t="e">
        <f t="shared" si="195"/>
        <v>#N/A</v>
      </c>
      <c r="CT632" s="20" t="e">
        <f t="shared" si="196"/>
        <v>#N/A</v>
      </c>
      <c r="CU632" s="20" t="e">
        <f t="shared" si="197"/>
        <v>#N/A</v>
      </c>
      <c r="CW632" s="20">
        <f t="shared" si="203"/>
        <v>0</v>
      </c>
      <c r="CX632" s="20">
        <f t="shared" si="203"/>
        <v>0</v>
      </c>
      <c r="CY632" s="20">
        <f t="shared" si="203"/>
        <v>0</v>
      </c>
      <c r="CZ632" s="20">
        <f t="shared" si="212"/>
        <v>82.6</v>
      </c>
      <c r="DA632" s="20">
        <f t="shared" si="212"/>
        <v>51.625</v>
      </c>
      <c r="DB632" s="20">
        <f t="shared" si="212"/>
        <v>165.2</v>
      </c>
      <c r="DE632" s="20" t="e">
        <f t="shared" si="198"/>
        <v>#N/A</v>
      </c>
      <c r="DF632" s="20">
        <f t="shared" si="205"/>
        <v>0</v>
      </c>
      <c r="DG632" s="20">
        <f t="shared" si="206"/>
        <v>247</v>
      </c>
    </row>
    <row r="633" spans="12:111">
      <c r="L633" s="15"/>
      <c r="M633" s="17"/>
      <c r="O633" s="19">
        <v>632</v>
      </c>
      <c r="P633" s="1">
        <f t="shared" si="209"/>
        <v>0.48776739200000002</v>
      </c>
      <c r="Q633">
        <f>SUM(P$2:P633)</f>
        <v>523.82117054876358</v>
      </c>
      <c r="R633" s="10">
        <f t="shared" si="207"/>
        <v>0.34143717439999999</v>
      </c>
      <c r="S633" s="10">
        <f t="shared" si="208"/>
        <v>0.63409760960000006</v>
      </c>
      <c r="T633" s="22">
        <f>SUM(R$2:R633)</f>
        <v>372.07481938413503</v>
      </c>
      <c r="U633" s="22">
        <f>SUM(S$2:S633)</f>
        <v>675.56752171339292</v>
      </c>
      <c r="X633" s="15"/>
      <c r="CD633" s="20">
        <v>632</v>
      </c>
      <c r="CE633" s="20">
        <f>V633</f>
        <v>0</v>
      </c>
      <c r="CF633" s="20" t="e">
        <f>#REF!</f>
        <v>#REF!</v>
      </c>
      <c r="CG633" s="20" t="e">
        <f>#REF!</f>
        <v>#REF!</v>
      </c>
      <c r="CH633" s="20">
        <f t="shared" si="199"/>
        <v>82.6</v>
      </c>
      <c r="CI633" s="20">
        <f t="shared" si="199"/>
        <v>51.625</v>
      </c>
      <c r="CJ633" s="20">
        <f t="shared" si="199"/>
        <v>165.2</v>
      </c>
      <c r="CK633" s="20">
        <f t="shared" si="200"/>
        <v>247</v>
      </c>
      <c r="CL633" s="20">
        <v>0</v>
      </c>
      <c r="CM633" s="20">
        <f t="shared" si="201"/>
        <v>329.6</v>
      </c>
      <c r="CN633" s="20" t="e">
        <f t="shared" si="202"/>
        <v>#REF!</v>
      </c>
      <c r="CS633" s="20" t="e">
        <f t="shared" si="195"/>
        <v>#N/A</v>
      </c>
      <c r="CT633" s="20" t="e">
        <f t="shared" si="196"/>
        <v>#N/A</v>
      </c>
      <c r="CU633" s="20" t="e">
        <f t="shared" si="197"/>
        <v>#N/A</v>
      </c>
      <c r="CW633" s="20">
        <f t="shared" si="203"/>
        <v>0</v>
      </c>
      <c r="CX633" s="20">
        <f t="shared" si="203"/>
        <v>0</v>
      </c>
      <c r="CY633" s="20">
        <f t="shared" si="203"/>
        <v>0</v>
      </c>
      <c r="CZ633" s="20">
        <f t="shared" si="212"/>
        <v>82.6</v>
      </c>
      <c r="DA633" s="20">
        <f t="shared" si="212"/>
        <v>51.625</v>
      </c>
      <c r="DB633" s="20">
        <f t="shared" si="212"/>
        <v>165.2</v>
      </c>
      <c r="DE633" s="20" t="e">
        <f t="shared" si="198"/>
        <v>#N/A</v>
      </c>
      <c r="DF633" s="20">
        <f t="shared" si="205"/>
        <v>0</v>
      </c>
      <c r="DG633" s="20">
        <f t="shared" si="206"/>
        <v>247</v>
      </c>
    </row>
    <row r="634" spans="12:111">
      <c r="L634" s="15"/>
      <c r="M634" s="17"/>
      <c r="O634" s="19">
        <v>633</v>
      </c>
      <c r="P634" s="1">
        <f t="shared" si="209"/>
        <v>0.48733138699999995</v>
      </c>
      <c r="Q634">
        <f>SUM(P$2:P634)</f>
        <v>524.30850193576362</v>
      </c>
      <c r="R634" s="10">
        <f t="shared" si="207"/>
        <v>0.34113197089999997</v>
      </c>
      <c r="S634" s="10">
        <f t="shared" si="208"/>
        <v>0.63353080309999998</v>
      </c>
      <c r="T634" s="22">
        <f>SUM(R$2:R634)</f>
        <v>372.41595135503502</v>
      </c>
      <c r="U634" s="22">
        <f>SUM(S$2:S634)</f>
        <v>676.20105251649295</v>
      </c>
      <c r="X634" s="15"/>
      <c r="CD634" s="20">
        <v>633</v>
      </c>
      <c r="CE634" s="20">
        <f>V634</f>
        <v>0</v>
      </c>
      <c r="CF634" s="20" t="e">
        <f>#REF!</f>
        <v>#REF!</v>
      </c>
      <c r="CG634" s="20" t="e">
        <f>#REF!</f>
        <v>#REF!</v>
      </c>
      <c r="CH634" s="20">
        <f t="shared" si="199"/>
        <v>82.6</v>
      </c>
      <c r="CI634" s="20">
        <f t="shared" si="199"/>
        <v>51.625</v>
      </c>
      <c r="CJ634" s="20">
        <f t="shared" si="199"/>
        <v>165.2</v>
      </c>
      <c r="CK634" s="20">
        <f t="shared" si="200"/>
        <v>247</v>
      </c>
      <c r="CL634" s="20">
        <v>0</v>
      </c>
      <c r="CM634" s="20">
        <f t="shared" si="201"/>
        <v>329.6</v>
      </c>
      <c r="CN634" s="20" t="e">
        <f t="shared" si="202"/>
        <v>#REF!</v>
      </c>
      <c r="CS634" s="20" t="e">
        <f t="shared" si="195"/>
        <v>#N/A</v>
      </c>
      <c r="CT634" s="20" t="e">
        <f t="shared" si="196"/>
        <v>#N/A</v>
      </c>
      <c r="CU634" s="20" t="e">
        <f t="shared" si="197"/>
        <v>#N/A</v>
      </c>
      <c r="CW634" s="20">
        <f t="shared" si="203"/>
        <v>0</v>
      </c>
      <c r="CX634" s="20">
        <f t="shared" si="203"/>
        <v>0</v>
      </c>
      <c r="CY634" s="20">
        <f t="shared" si="203"/>
        <v>0</v>
      </c>
      <c r="CZ634" s="20">
        <f t="shared" si="212"/>
        <v>82.6</v>
      </c>
      <c r="DA634" s="20">
        <f t="shared" si="212"/>
        <v>51.625</v>
      </c>
      <c r="DB634" s="20">
        <f t="shared" si="212"/>
        <v>165.2</v>
      </c>
      <c r="DE634" s="20" t="e">
        <f t="shared" si="198"/>
        <v>#N/A</v>
      </c>
      <c r="DF634" s="20">
        <f t="shared" si="205"/>
        <v>0</v>
      </c>
      <c r="DG634" s="20">
        <f t="shared" si="206"/>
        <v>247</v>
      </c>
    </row>
    <row r="635" spans="12:111">
      <c r="L635" s="15"/>
      <c r="M635" s="17"/>
      <c r="O635" s="19">
        <v>634</v>
      </c>
      <c r="P635" s="1">
        <f t="shared" si="209"/>
        <v>0.48689564800000001</v>
      </c>
      <c r="Q635">
        <f>SUM(P$2:P635)</f>
        <v>524.79539758376359</v>
      </c>
      <c r="R635" s="10">
        <f t="shared" si="207"/>
        <v>0.34082695359999998</v>
      </c>
      <c r="S635" s="10">
        <f t="shared" si="208"/>
        <v>0.63296434239999999</v>
      </c>
      <c r="T635" s="22">
        <f>SUM(R$2:R635)</f>
        <v>372.75677830863503</v>
      </c>
      <c r="U635" s="22">
        <f>SUM(S$2:S635)</f>
        <v>676.83401685889294</v>
      </c>
      <c r="X635" s="15"/>
      <c r="CD635" s="20">
        <v>634</v>
      </c>
      <c r="CE635" s="20">
        <f>V635</f>
        <v>0</v>
      </c>
      <c r="CF635" s="20" t="e">
        <f>#REF!</f>
        <v>#REF!</v>
      </c>
      <c r="CG635" s="20" t="e">
        <f>#REF!</f>
        <v>#REF!</v>
      </c>
      <c r="CH635" s="20">
        <f t="shared" si="199"/>
        <v>82.6</v>
      </c>
      <c r="CI635" s="20">
        <f t="shared" si="199"/>
        <v>51.625</v>
      </c>
      <c r="CJ635" s="20">
        <f t="shared" si="199"/>
        <v>165.2</v>
      </c>
      <c r="CK635" s="20">
        <f t="shared" si="200"/>
        <v>247</v>
      </c>
      <c r="CL635" s="20">
        <v>0</v>
      </c>
      <c r="CM635" s="20">
        <f t="shared" si="201"/>
        <v>329.6</v>
      </c>
      <c r="CN635" s="20" t="e">
        <f t="shared" si="202"/>
        <v>#REF!</v>
      </c>
      <c r="CS635" s="20" t="e">
        <f t="shared" si="195"/>
        <v>#N/A</v>
      </c>
      <c r="CT635" s="20" t="e">
        <f t="shared" si="196"/>
        <v>#N/A</v>
      </c>
      <c r="CU635" s="20" t="e">
        <f t="shared" si="197"/>
        <v>#N/A</v>
      </c>
      <c r="CW635" s="20">
        <f t="shared" si="203"/>
        <v>0</v>
      </c>
      <c r="CX635" s="20">
        <f t="shared" si="203"/>
        <v>0</v>
      </c>
      <c r="CY635" s="20">
        <f t="shared" si="203"/>
        <v>0</v>
      </c>
      <c r="CZ635" s="20">
        <f t="shared" si="212"/>
        <v>82.6</v>
      </c>
      <c r="DA635" s="20">
        <f t="shared" si="212"/>
        <v>51.625</v>
      </c>
      <c r="DB635" s="20">
        <f t="shared" si="212"/>
        <v>165.2</v>
      </c>
      <c r="DE635" s="20" t="e">
        <f t="shared" si="198"/>
        <v>#N/A</v>
      </c>
      <c r="DF635" s="20">
        <f t="shared" si="205"/>
        <v>0</v>
      </c>
      <c r="DG635" s="20">
        <f t="shared" si="206"/>
        <v>247</v>
      </c>
    </row>
    <row r="636" spans="12:111">
      <c r="L636" s="15"/>
      <c r="M636" s="17"/>
      <c r="O636" s="19">
        <v>635</v>
      </c>
      <c r="P636" s="1">
        <f t="shared" si="209"/>
        <v>0.72969026250000002</v>
      </c>
      <c r="Q636">
        <f>SUM(P$2:P636)</f>
        <v>525.52508784626355</v>
      </c>
      <c r="R636" s="10">
        <f t="shared" si="207"/>
        <v>0.51078318374999998</v>
      </c>
      <c r="S636" s="10">
        <f t="shared" si="208"/>
        <v>0.94859734125000006</v>
      </c>
      <c r="T636" s="22">
        <f>SUM(R$2:R636)</f>
        <v>373.26756149238503</v>
      </c>
      <c r="U636" s="22">
        <f>SUM(S$2:S636)</f>
        <v>677.78261420014292</v>
      </c>
      <c r="X636" s="15"/>
      <c r="CD636" s="20">
        <v>635</v>
      </c>
      <c r="CE636" s="20">
        <f>V636</f>
        <v>0</v>
      </c>
      <c r="CF636" s="20" t="e">
        <f>#REF!</f>
        <v>#REF!</v>
      </c>
      <c r="CG636" s="20" t="e">
        <f>#REF!</f>
        <v>#REF!</v>
      </c>
      <c r="CH636" s="20">
        <f t="shared" si="199"/>
        <v>82.6</v>
      </c>
      <c r="CI636" s="20">
        <f t="shared" si="199"/>
        <v>51.625</v>
      </c>
      <c r="CJ636" s="20">
        <f t="shared" si="199"/>
        <v>165.2</v>
      </c>
      <c r="CK636" s="20">
        <f t="shared" si="200"/>
        <v>247</v>
      </c>
      <c r="CL636" s="20">
        <v>0</v>
      </c>
      <c r="CM636" s="20">
        <f t="shared" si="201"/>
        <v>329.6</v>
      </c>
      <c r="CN636" s="20" t="e">
        <f t="shared" si="202"/>
        <v>#REF!</v>
      </c>
      <c r="CS636" s="20" t="e">
        <f t="shared" si="195"/>
        <v>#N/A</v>
      </c>
      <c r="CT636" s="20" t="e">
        <f t="shared" si="196"/>
        <v>#N/A</v>
      </c>
      <c r="CU636" s="20" t="e">
        <f t="shared" si="197"/>
        <v>#N/A</v>
      </c>
      <c r="CW636" s="20">
        <f t="shared" si="203"/>
        <v>0</v>
      </c>
      <c r="CX636" s="20">
        <f t="shared" si="203"/>
        <v>0</v>
      </c>
      <c r="CY636" s="20">
        <f t="shared" si="203"/>
        <v>0</v>
      </c>
      <c r="CZ636" s="20">
        <f t="shared" si="212"/>
        <v>82.6</v>
      </c>
      <c r="DA636" s="20">
        <f t="shared" si="212"/>
        <v>51.625</v>
      </c>
      <c r="DB636" s="20">
        <f t="shared" si="212"/>
        <v>165.2</v>
      </c>
      <c r="DE636" s="20" t="e">
        <f t="shared" si="198"/>
        <v>#N/A</v>
      </c>
      <c r="DF636" s="20">
        <f t="shared" si="205"/>
        <v>0</v>
      </c>
      <c r="DG636" s="20">
        <f t="shared" si="206"/>
        <v>247</v>
      </c>
    </row>
    <row r="637" spans="12:111">
      <c r="L637" s="15"/>
      <c r="M637" s="17"/>
      <c r="O637" s="19">
        <v>636</v>
      </c>
      <c r="P637" s="1">
        <f t="shared" si="209"/>
        <v>0.48602496800000006</v>
      </c>
      <c r="Q637">
        <f>SUM(P$2:P637)</f>
        <v>526.01111281426358</v>
      </c>
      <c r="R637" s="10">
        <f t="shared" si="207"/>
        <v>0.34021747760000004</v>
      </c>
      <c r="S637" s="10">
        <f t="shared" si="208"/>
        <v>0.63183245840000013</v>
      </c>
      <c r="T637" s="22">
        <f>SUM(R$2:R637)</f>
        <v>373.60777896998502</v>
      </c>
      <c r="U637" s="22">
        <f>SUM(S$2:S637)</f>
        <v>678.41444665854294</v>
      </c>
      <c r="X637" s="15"/>
      <c r="CD637" s="20">
        <v>636</v>
      </c>
      <c r="CE637" s="20">
        <f>V637</f>
        <v>0</v>
      </c>
      <c r="CF637" s="20" t="e">
        <f>#REF!</f>
        <v>#REF!</v>
      </c>
      <c r="CG637" s="20" t="e">
        <f>#REF!</f>
        <v>#REF!</v>
      </c>
      <c r="CH637" s="20">
        <f t="shared" si="199"/>
        <v>82.6</v>
      </c>
      <c r="CI637" s="20">
        <f t="shared" si="199"/>
        <v>51.625</v>
      </c>
      <c r="CJ637" s="20">
        <f t="shared" si="199"/>
        <v>165.2</v>
      </c>
      <c r="CK637" s="20">
        <f t="shared" si="200"/>
        <v>247</v>
      </c>
      <c r="CL637" s="20">
        <v>0</v>
      </c>
      <c r="CM637" s="20">
        <f t="shared" si="201"/>
        <v>329.6</v>
      </c>
      <c r="CN637" s="20" t="e">
        <f t="shared" si="202"/>
        <v>#REF!</v>
      </c>
      <c r="CS637" s="20" t="e">
        <f t="shared" si="195"/>
        <v>#N/A</v>
      </c>
      <c r="CT637" s="20" t="e">
        <f t="shared" si="196"/>
        <v>#N/A</v>
      </c>
      <c r="CU637" s="20" t="e">
        <f t="shared" si="197"/>
        <v>#N/A</v>
      </c>
      <c r="CW637" s="20">
        <f t="shared" si="203"/>
        <v>0</v>
      </c>
      <c r="CX637" s="20">
        <f t="shared" si="203"/>
        <v>0</v>
      </c>
      <c r="CY637" s="20">
        <f t="shared" si="203"/>
        <v>0</v>
      </c>
      <c r="CZ637" s="20">
        <f t="shared" si="212"/>
        <v>82.6</v>
      </c>
      <c r="DA637" s="20">
        <f t="shared" si="212"/>
        <v>51.625</v>
      </c>
      <c r="DB637" s="20">
        <f t="shared" si="212"/>
        <v>165.2</v>
      </c>
      <c r="DE637" s="20" t="e">
        <f t="shared" si="198"/>
        <v>#N/A</v>
      </c>
      <c r="DF637" s="20">
        <f t="shared" si="205"/>
        <v>0</v>
      </c>
      <c r="DG637" s="20">
        <f t="shared" si="206"/>
        <v>247</v>
      </c>
    </row>
    <row r="638" spans="12:111">
      <c r="L638" s="15"/>
      <c r="M638" s="17"/>
      <c r="O638" s="19">
        <v>637</v>
      </c>
      <c r="P638" s="1">
        <f t="shared" si="209"/>
        <v>0.48559002699999998</v>
      </c>
      <c r="Q638">
        <f>SUM(P$2:P638)</f>
        <v>526.49670284126353</v>
      </c>
      <c r="R638" s="10">
        <f t="shared" si="207"/>
        <v>0.33991301889999997</v>
      </c>
      <c r="S638" s="10">
        <f t="shared" si="208"/>
        <v>0.63126703510000004</v>
      </c>
      <c r="T638" s="22">
        <f>SUM(R$2:R638)</f>
        <v>373.94769198888503</v>
      </c>
      <c r="U638" s="22">
        <f>SUM(S$2:S638)</f>
        <v>679.04571369364294</v>
      </c>
      <c r="X638" s="15"/>
      <c r="CD638" s="20">
        <v>637</v>
      </c>
      <c r="CE638" s="20">
        <f>V638</f>
        <v>0</v>
      </c>
      <c r="CF638" s="20" t="e">
        <f>#REF!</f>
        <v>#REF!</v>
      </c>
      <c r="CG638" s="20" t="e">
        <f>#REF!</f>
        <v>#REF!</v>
      </c>
      <c r="CH638" s="20">
        <f t="shared" si="199"/>
        <v>82.6</v>
      </c>
      <c r="CI638" s="20">
        <f t="shared" si="199"/>
        <v>51.625</v>
      </c>
      <c r="CJ638" s="20">
        <f t="shared" si="199"/>
        <v>165.2</v>
      </c>
      <c r="CK638" s="20">
        <f t="shared" si="200"/>
        <v>247</v>
      </c>
      <c r="CL638" s="20">
        <v>0</v>
      </c>
      <c r="CM638" s="20">
        <f t="shared" si="201"/>
        <v>329.6</v>
      </c>
      <c r="CN638" s="20" t="e">
        <f t="shared" si="202"/>
        <v>#REF!</v>
      </c>
      <c r="CS638" s="20" t="e">
        <f t="shared" si="195"/>
        <v>#N/A</v>
      </c>
      <c r="CT638" s="20" t="e">
        <f t="shared" si="196"/>
        <v>#N/A</v>
      </c>
      <c r="CU638" s="20" t="e">
        <f t="shared" si="197"/>
        <v>#N/A</v>
      </c>
      <c r="CW638" s="20">
        <f t="shared" si="203"/>
        <v>0</v>
      </c>
      <c r="CX638" s="20">
        <f t="shared" si="203"/>
        <v>0</v>
      </c>
      <c r="CY638" s="20">
        <f t="shared" si="203"/>
        <v>0</v>
      </c>
      <c r="CZ638" s="20">
        <f t="shared" si="212"/>
        <v>82.6</v>
      </c>
      <c r="DA638" s="20">
        <f t="shared" si="212"/>
        <v>51.625</v>
      </c>
      <c r="DB638" s="20">
        <f t="shared" si="212"/>
        <v>165.2</v>
      </c>
      <c r="DE638" s="20" t="e">
        <f t="shared" si="198"/>
        <v>#N/A</v>
      </c>
      <c r="DF638" s="20">
        <f t="shared" si="205"/>
        <v>0</v>
      </c>
      <c r="DG638" s="20">
        <f t="shared" si="206"/>
        <v>247</v>
      </c>
    </row>
    <row r="639" spans="12:111">
      <c r="L639" s="15"/>
      <c r="M639" s="17"/>
      <c r="O639" s="19">
        <v>638</v>
      </c>
      <c r="P639" s="1">
        <f t="shared" si="209"/>
        <v>0.48515535199999998</v>
      </c>
      <c r="Q639">
        <f>SUM(P$2:P639)</f>
        <v>526.98185819326352</v>
      </c>
      <c r="R639" s="10">
        <f t="shared" si="207"/>
        <v>0.33960874639999999</v>
      </c>
      <c r="S639" s="10">
        <f t="shared" si="208"/>
        <v>0.63070195760000003</v>
      </c>
      <c r="T639" s="22">
        <f>SUM(R$2:R639)</f>
        <v>374.28730073528504</v>
      </c>
      <c r="U639" s="22">
        <f>SUM(S$2:S639)</f>
        <v>679.67641565124291</v>
      </c>
      <c r="X639" s="15"/>
      <c r="CD639" s="20">
        <v>638</v>
      </c>
      <c r="CE639" s="20">
        <f>V639</f>
        <v>0</v>
      </c>
      <c r="CF639" s="20" t="e">
        <f>#REF!</f>
        <v>#REF!</v>
      </c>
      <c r="CG639" s="20" t="e">
        <f>#REF!</f>
        <v>#REF!</v>
      </c>
      <c r="CH639" s="20">
        <f t="shared" si="199"/>
        <v>82.6</v>
      </c>
      <c r="CI639" s="20">
        <f t="shared" si="199"/>
        <v>51.625</v>
      </c>
      <c r="CJ639" s="20">
        <f t="shared" si="199"/>
        <v>165.2</v>
      </c>
      <c r="CK639" s="20">
        <f t="shared" si="200"/>
        <v>247</v>
      </c>
      <c r="CL639" s="20">
        <v>0</v>
      </c>
      <c r="CM639" s="20">
        <f t="shared" si="201"/>
        <v>329.6</v>
      </c>
      <c r="CN639" s="20" t="e">
        <f t="shared" si="202"/>
        <v>#REF!</v>
      </c>
      <c r="CS639" s="20" t="e">
        <f t="shared" si="195"/>
        <v>#N/A</v>
      </c>
      <c r="CT639" s="20" t="e">
        <f t="shared" si="196"/>
        <v>#N/A</v>
      </c>
      <c r="CU639" s="20" t="e">
        <f t="shared" si="197"/>
        <v>#N/A</v>
      </c>
      <c r="CW639" s="20">
        <f t="shared" si="203"/>
        <v>0</v>
      </c>
      <c r="CX639" s="20">
        <f t="shared" si="203"/>
        <v>0</v>
      </c>
      <c r="CY639" s="20">
        <f t="shared" si="203"/>
        <v>0</v>
      </c>
      <c r="CZ639" s="20">
        <f t="shared" si="212"/>
        <v>82.6</v>
      </c>
      <c r="DA639" s="20">
        <f t="shared" si="212"/>
        <v>51.625</v>
      </c>
      <c r="DB639" s="20">
        <f t="shared" si="212"/>
        <v>165.2</v>
      </c>
      <c r="DE639" s="20" t="e">
        <f t="shared" si="198"/>
        <v>#N/A</v>
      </c>
      <c r="DF639" s="20">
        <f t="shared" si="205"/>
        <v>0</v>
      </c>
      <c r="DG639" s="20">
        <f t="shared" si="206"/>
        <v>247</v>
      </c>
    </row>
    <row r="640" spans="12:111">
      <c r="L640" s="15"/>
      <c r="M640" s="17"/>
      <c r="O640" s="19">
        <v>639</v>
      </c>
      <c r="P640" s="1">
        <f t="shared" si="209"/>
        <v>0.48472094300000002</v>
      </c>
      <c r="Q640">
        <f>SUM(P$2:P640)</f>
        <v>527.46657913626348</v>
      </c>
      <c r="R640" s="10">
        <f t="shared" si="207"/>
        <v>0.33930466009999999</v>
      </c>
      <c r="S640" s="10">
        <f t="shared" si="208"/>
        <v>0.63013722589999999</v>
      </c>
      <c r="T640" s="22">
        <f>SUM(R$2:R640)</f>
        <v>374.62660539538507</v>
      </c>
      <c r="U640" s="22">
        <f>SUM(S$2:S640)</f>
        <v>680.30655287714285</v>
      </c>
      <c r="X640" s="15"/>
      <c r="CD640" s="20">
        <v>639</v>
      </c>
      <c r="CE640" s="20">
        <f>V640</f>
        <v>0</v>
      </c>
      <c r="CF640" s="20" t="e">
        <f>#REF!</f>
        <v>#REF!</v>
      </c>
      <c r="CG640" s="20" t="e">
        <f>#REF!</f>
        <v>#REF!</v>
      </c>
      <c r="CH640" s="20">
        <f t="shared" si="199"/>
        <v>82.6</v>
      </c>
      <c r="CI640" s="20">
        <f t="shared" si="199"/>
        <v>51.625</v>
      </c>
      <c r="CJ640" s="20">
        <f t="shared" si="199"/>
        <v>165.2</v>
      </c>
      <c r="CK640" s="20">
        <f t="shared" si="200"/>
        <v>247</v>
      </c>
      <c r="CL640" s="20">
        <v>0</v>
      </c>
      <c r="CM640" s="20">
        <f t="shared" si="201"/>
        <v>329.6</v>
      </c>
      <c r="CN640" s="20" t="e">
        <f t="shared" si="202"/>
        <v>#REF!</v>
      </c>
      <c r="CS640" s="20" t="e">
        <f t="shared" si="195"/>
        <v>#N/A</v>
      </c>
      <c r="CT640" s="20" t="e">
        <f t="shared" si="196"/>
        <v>#N/A</v>
      </c>
      <c r="CU640" s="20" t="e">
        <f t="shared" si="197"/>
        <v>#N/A</v>
      </c>
      <c r="CW640" s="20">
        <f t="shared" si="203"/>
        <v>0</v>
      </c>
      <c r="CX640" s="20">
        <f t="shared" si="203"/>
        <v>0</v>
      </c>
      <c r="CY640" s="20">
        <f t="shared" si="203"/>
        <v>0</v>
      </c>
      <c r="CZ640" s="20">
        <f t="shared" si="212"/>
        <v>82.6</v>
      </c>
      <c r="DA640" s="20">
        <f t="shared" si="212"/>
        <v>51.625</v>
      </c>
      <c r="DB640" s="20">
        <f t="shared" si="212"/>
        <v>165.2</v>
      </c>
      <c r="DE640" s="20" t="e">
        <f t="shared" si="198"/>
        <v>#N/A</v>
      </c>
      <c r="DF640" s="20">
        <f t="shared" si="205"/>
        <v>0</v>
      </c>
      <c r="DG640" s="20">
        <f t="shared" si="206"/>
        <v>247</v>
      </c>
    </row>
    <row r="641" spans="12:111">
      <c r="L641" s="15"/>
      <c r="M641" s="17"/>
      <c r="O641" s="9">
        <v>640</v>
      </c>
      <c r="P641" s="1">
        <f t="shared" si="209"/>
        <v>0.72643020000000003</v>
      </c>
      <c r="Q641">
        <f>SUM(P$2:P641)</f>
        <v>528.19300933626346</v>
      </c>
      <c r="R641" s="10">
        <f t="shared" si="207"/>
        <v>0.50850114000000002</v>
      </c>
      <c r="S641" s="10">
        <f t="shared" si="208"/>
        <v>0.94435926000000003</v>
      </c>
      <c r="T641" s="22">
        <f>SUM(R$2:R641)</f>
        <v>375.13510653538509</v>
      </c>
      <c r="U641" s="22">
        <f>SUM(S$2:S641)</f>
        <v>681.2509121371429</v>
      </c>
      <c r="X641" s="15"/>
      <c r="BJ641" s="26"/>
      <c r="BK641" s="26"/>
      <c r="BL641" s="26"/>
      <c r="BM641" s="26"/>
      <c r="BN641" s="26"/>
      <c r="BO641" s="26"/>
      <c r="BP641" s="26"/>
      <c r="BQ641" s="26"/>
      <c r="BR641" s="26"/>
      <c r="BS641" s="26"/>
      <c r="BT641" s="26"/>
      <c r="BU641" s="26"/>
      <c r="BW641" s="26"/>
      <c r="BX641" s="26"/>
      <c r="BY641" s="26"/>
      <c r="BZ641" s="26"/>
      <c r="CA641" s="26"/>
      <c r="CD641" s="20">
        <v>640</v>
      </c>
      <c r="CE641" s="20">
        <f>V641</f>
        <v>0</v>
      </c>
      <c r="CF641" s="20" t="e">
        <f>#REF!</f>
        <v>#REF!</v>
      </c>
      <c r="CG641" s="20" t="e">
        <f>#REF!</f>
        <v>#REF!</v>
      </c>
      <c r="CH641" s="20">
        <f t="shared" si="199"/>
        <v>82.6</v>
      </c>
      <c r="CI641" s="20">
        <f t="shared" si="199"/>
        <v>51.625</v>
      </c>
      <c r="CJ641" s="20">
        <f t="shared" si="199"/>
        <v>165.2</v>
      </c>
      <c r="CK641" s="20">
        <f t="shared" si="200"/>
        <v>252</v>
      </c>
      <c r="CL641" s="20">
        <v>0</v>
      </c>
      <c r="CM641" s="20">
        <f t="shared" si="201"/>
        <v>334.6</v>
      </c>
      <c r="CN641" s="20" t="e">
        <f t="shared" si="202"/>
        <v>#REF!</v>
      </c>
      <c r="CS641" s="20" t="e">
        <f t="shared" si="195"/>
        <v>#N/A</v>
      </c>
      <c r="CT641" s="20" t="e">
        <f t="shared" si="196"/>
        <v>#N/A</v>
      </c>
      <c r="CU641" s="20" t="e">
        <f t="shared" si="197"/>
        <v>#N/A</v>
      </c>
      <c r="CW641" s="20">
        <f t="shared" si="203"/>
        <v>0</v>
      </c>
      <c r="CX641" s="20">
        <f t="shared" si="203"/>
        <v>0</v>
      </c>
      <c r="CY641" s="20">
        <f t="shared" si="203"/>
        <v>0</v>
      </c>
      <c r="CZ641" s="20">
        <f t="shared" si="212"/>
        <v>82.6</v>
      </c>
      <c r="DA641" s="20">
        <f t="shared" si="212"/>
        <v>51.625</v>
      </c>
      <c r="DB641" s="20">
        <f t="shared" si="212"/>
        <v>165.2</v>
      </c>
      <c r="DE641" s="20">
        <f t="shared" si="198"/>
        <v>252</v>
      </c>
      <c r="DF641" s="20">
        <f t="shared" si="205"/>
        <v>252</v>
      </c>
      <c r="DG641" s="20">
        <f t="shared" si="206"/>
        <v>252</v>
      </c>
    </row>
    <row r="642" spans="12:111">
      <c r="L642" s="15"/>
      <c r="M642" s="17"/>
      <c r="O642" s="19">
        <v>641</v>
      </c>
      <c r="P642" s="1">
        <f t="shared" si="209"/>
        <v>0.48385292299999999</v>
      </c>
      <c r="Q642">
        <f>SUM(P$2:P642)</f>
        <v>528.67686225926343</v>
      </c>
      <c r="R642" s="10">
        <f t="shared" si="207"/>
        <v>0.33869704609999995</v>
      </c>
      <c r="S642" s="10">
        <f t="shared" si="208"/>
        <v>0.62900879990000003</v>
      </c>
      <c r="T642" s="22">
        <f>SUM(R$2:R642)</f>
        <v>375.47380358148507</v>
      </c>
      <c r="U642" s="22">
        <f>SUM(S$2:S642)</f>
        <v>681.87992093704293</v>
      </c>
      <c r="X642" s="15"/>
      <c r="CD642" s="20">
        <v>641</v>
      </c>
      <c r="CE642" s="20">
        <f>V642</f>
        <v>0</v>
      </c>
      <c r="CF642" s="20" t="e">
        <f>#REF!</f>
        <v>#REF!</v>
      </c>
      <c r="CG642" s="20" t="e">
        <f>#REF!</f>
        <v>#REF!</v>
      </c>
      <c r="CH642" s="20">
        <f t="shared" si="199"/>
        <v>82.6</v>
      </c>
      <c r="CI642" s="20">
        <f t="shared" si="199"/>
        <v>51.625</v>
      </c>
      <c r="CJ642" s="20">
        <f t="shared" si="199"/>
        <v>165.2</v>
      </c>
      <c r="CK642" s="20">
        <f t="shared" si="200"/>
        <v>252</v>
      </c>
      <c r="CL642" s="20">
        <v>0</v>
      </c>
      <c r="CM642" s="20">
        <f t="shared" si="201"/>
        <v>334.6</v>
      </c>
      <c r="CN642" s="20" t="e">
        <f t="shared" si="202"/>
        <v>#REF!</v>
      </c>
      <c r="CS642" s="20" t="e">
        <f t="shared" ref="CS642:CS705" si="213">VLOOKUP($CD642,$AY:$BG,7,0)</f>
        <v>#N/A</v>
      </c>
      <c r="CT642" s="20" t="e">
        <f t="shared" ref="CT642:CT705" si="214">VLOOKUP($CD642,$AY:$BG,8,0)</f>
        <v>#N/A</v>
      </c>
      <c r="CU642" s="20" t="e">
        <f t="shared" ref="CU642:CU705" si="215">VLOOKUP($CD642,$AY:$BG,9,0)</f>
        <v>#N/A</v>
      </c>
      <c r="CW642" s="20">
        <f t="shared" si="203"/>
        <v>0</v>
      </c>
      <c r="CX642" s="20">
        <f t="shared" si="203"/>
        <v>0</v>
      </c>
      <c r="CY642" s="20">
        <f t="shared" si="203"/>
        <v>0</v>
      </c>
      <c r="CZ642" s="20">
        <f t="shared" si="212"/>
        <v>82.6</v>
      </c>
      <c r="DA642" s="20">
        <f t="shared" si="212"/>
        <v>51.625</v>
      </c>
      <c r="DB642" s="20">
        <f t="shared" si="212"/>
        <v>165.2</v>
      </c>
      <c r="DE642" s="20" t="e">
        <f t="shared" ref="DE642:DE705" si="216">VLOOKUP($CD642,$AL:$AR,7,0)</f>
        <v>#N/A</v>
      </c>
      <c r="DF642" s="20">
        <f t="shared" si="205"/>
        <v>0</v>
      </c>
      <c r="DG642" s="20">
        <f t="shared" si="206"/>
        <v>252</v>
      </c>
    </row>
    <row r="643" spans="12:111">
      <c r="L643" s="15"/>
      <c r="M643" s="17"/>
      <c r="O643" s="19">
        <v>642</v>
      </c>
      <c r="P643" s="1">
        <f t="shared" si="209"/>
        <v>0.48341931199999999</v>
      </c>
      <c r="Q643">
        <f>SUM(P$2:P643)</f>
        <v>529.16028157126345</v>
      </c>
      <c r="R643" s="10">
        <f t="shared" si="207"/>
        <v>0.33839351839999998</v>
      </c>
      <c r="S643" s="10">
        <f t="shared" si="208"/>
        <v>0.6284451056</v>
      </c>
      <c r="T643" s="22">
        <f>SUM(R$2:R643)</f>
        <v>375.81219709988505</v>
      </c>
      <c r="U643" s="22">
        <f>SUM(S$2:S643)</f>
        <v>682.50836604264293</v>
      </c>
      <c r="X643" s="15"/>
      <c r="CD643" s="20">
        <v>642</v>
      </c>
      <c r="CE643" s="20">
        <f>V643</f>
        <v>0</v>
      </c>
      <c r="CF643" s="20" t="e">
        <f>#REF!</f>
        <v>#REF!</v>
      </c>
      <c r="CG643" s="20" t="e">
        <f>#REF!</f>
        <v>#REF!</v>
      </c>
      <c r="CH643" s="20">
        <f t="shared" ref="CH643:CJ706" si="217">CZ643</f>
        <v>82.6</v>
      </c>
      <c r="CI643" s="20">
        <f t="shared" si="217"/>
        <v>51.625</v>
      </c>
      <c r="CJ643" s="20">
        <f t="shared" si="217"/>
        <v>165.2</v>
      </c>
      <c r="CK643" s="20">
        <f t="shared" ref="CK643:CK706" si="218">DG643</f>
        <v>252</v>
      </c>
      <c r="CL643" s="20">
        <v>0</v>
      </c>
      <c r="CM643" s="20">
        <f t="shared" ref="CM643:CM706" si="219">CE643+CH643+CK643+CL643</f>
        <v>334.6</v>
      </c>
      <c r="CN643" s="20" t="e">
        <f t="shared" ref="CN643:CN706" si="220">CG643+CJ643+CK643+CL643</f>
        <v>#REF!</v>
      </c>
      <c r="CS643" s="20" t="e">
        <f t="shared" si="213"/>
        <v>#N/A</v>
      </c>
      <c r="CT643" s="20" t="e">
        <f t="shared" si="214"/>
        <v>#N/A</v>
      </c>
      <c r="CU643" s="20" t="e">
        <f t="shared" si="215"/>
        <v>#N/A</v>
      </c>
      <c r="CW643" s="20">
        <f t="shared" ref="CW643:CY706" si="221">IFERROR(CS643,0)</f>
        <v>0</v>
      </c>
      <c r="CX643" s="20">
        <f t="shared" si="221"/>
        <v>0</v>
      </c>
      <c r="CY643" s="20">
        <f t="shared" si="221"/>
        <v>0</v>
      </c>
      <c r="CZ643" s="20">
        <f t="shared" ref="CZ643:DB658" si="222">IF(CW643-CZ642&gt;0,CW643,CZ642)</f>
        <v>82.6</v>
      </c>
      <c r="DA643" s="20">
        <f t="shared" si="222"/>
        <v>51.625</v>
      </c>
      <c r="DB643" s="20">
        <f t="shared" si="222"/>
        <v>165.2</v>
      </c>
      <c r="DE643" s="20" t="e">
        <f t="shared" si="216"/>
        <v>#N/A</v>
      </c>
      <c r="DF643" s="20">
        <f t="shared" ref="DF643:DF706" si="223">IFERROR(DE643,0)</f>
        <v>0</v>
      </c>
      <c r="DG643" s="20">
        <f t="shared" ref="DG643:DG706" si="224">IF(DF643-DG642&gt;0,DF643,DG642)</f>
        <v>252</v>
      </c>
    </row>
    <row r="644" spans="12:111">
      <c r="L644" s="15"/>
      <c r="M644" s="17"/>
      <c r="O644" s="19">
        <v>643</v>
      </c>
      <c r="P644" s="1">
        <f t="shared" si="209"/>
        <v>0.48298596699999996</v>
      </c>
      <c r="Q644">
        <f>SUM(P$2:P644)</f>
        <v>529.64326753826344</v>
      </c>
      <c r="R644" s="10">
        <f t="shared" ref="R644:R707" si="225">P644*J$24</f>
        <v>0.33809017689999993</v>
      </c>
      <c r="S644" s="10">
        <f t="shared" ref="S644:S707" si="226">P644*K$24</f>
        <v>0.62788175709999994</v>
      </c>
      <c r="T644" s="22">
        <f>SUM(R$2:R644)</f>
        <v>376.15028727678504</v>
      </c>
      <c r="U644" s="22">
        <f>SUM(S$2:S644)</f>
        <v>683.13624779974293</v>
      </c>
      <c r="X644" s="15"/>
      <c r="CD644" s="20">
        <v>643</v>
      </c>
      <c r="CE644" s="20">
        <f>V644</f>
        <v>0</v>
      </c>
      <c r="CF644" s="20" t="e">
        <f>#REF!</f>
        <v>#REF!</v>
      </c>
      <c r="CG644" s="20" t="e">
        <f>#REF!</f>
        <v>#REF!</v>
      </c>
      <c r="CH644" s="20">
        <f t="shared" si="217"/>
        <v>82.6</v>
      </c>
      <c r="CI644" s="20">
        <f t="shared" si="217"/>
        <v>51.625</v>
      </c>
      <c r="CJ644" s="20">
        <f t="shared" si="217"/>
        <v>165.2</v>
      </c>
      <c r="CK644" s="20">
        <f t="shared" si="218"/>
        <v>252</v>
      </c>
      <c r="CL644" s="20">
        <v>0</v>
      </c>
      <c r="CM644" s="20">
        <f t="shared" si="219"/>
        <v>334.6</v>
      </c>
      <c r="CN644" s="20" t="e">
        <f t="shared" si="220"/>
        <v>#REF!</v>
      </c>
      <c r="CS644" s="20" t="e">
        <f t="shared" si="213"/>
        <v>#N/A</v>
      </c>
      <c r="CT644" s="20" t="e">
        <f t="shared" si="214"/>
        <v>#N/A</v>
      </c>
      <c r="CU644" s="20" t="e">
        <f t="shared" si="215"/>
        <v>#N/A</v>
      </c>
      <c r="CW644" s="20">
        <f t="shared" si="221"/>
        <v>0</v>
      </c>
      <c r="CX644" s="20">
        <f t="shared" si="221"/>
        <v>0</v>
      </c>
      <c r="CY644" s="20">
        <f t="shared" si="221"/>
        <v>0</v>
      </c>
      <c r="CZ644" s="20">
        <f t="shared" si="222"/>
        <v>82.6</v>
      </c>
      <c r="DA644" s="20">
        <f t="shared" si="222"/>
        <v>51.625</v>
      </c>
      <c r="DB644" s="20">
        <f t="shared" si="222"/>
        <v>165.2</v>
      </c>
      <c r="DE644" s="20" t="e">
        <f t="shared" si="216"/>
        <v>#N/A</v>
      </c>
      <c r="DF644" s="20">
        <f t="shared" si="223"/>
        <v>0</v>
      </c>
      <c r="DG644" s="20">
        <f t="shared" si="224"/>
        <v>252</v>
      </c>
    </row>
    <row r="645" spans="12:111">
      <c r="L645" s="15"/>
      <c r="M645" s="17"/>
      <c r="O645" s="19">
        <v>644</v>
      </c>
      <c r="P645" s="1">
        <f t="shared" si="209"/>
        <v>0.48255288800000001</v>
      </c>
      <c r="Q645">
        <f>SUM(P$2:P645)</f>
        <v>530.12582042626343</v>
      </c>
      <c r="R645" s="10">
        <f t="shared" si="225"/>
        <v>0.33778702160000001</v>
      </c>
      <c r="S645" s="10">
        <f t="shared" si="226"/>
        <v>0.62731875440000007</v>
      </c>
      <c r="T645" s="22">
        <f>SUM(R$2:R645)</f>
        <v>376.48807429838502</v>
      </c>
      <c r="U645" s="22">
        <f>SUM(S$2:S645)</f>
        <v>683.76356655414293</v>
      </c>
      <c r="X645" s="15"/>
      <c r="CD645" s="20">
        <v>644</v>
      </c>
      <c r="CE645" s="20">
        <f>V645</f>
        <v>0</v>
      </c>
      <c r="CF645" s="20" t="e">
        <f>#REF!</f>
        <v>#REF!</v>
      </c>
      <c r="CG645" s="20" t="e">
        <f>#REF!</f>
        <v>#REF!</v>
      </c>
      <c r="CH645" s="20">
        <f t="shared" si="217"/>
        <v>82.6</v>
      </c>
      <c r="CI645" s="20">
        <f t="shared" si="217"/>
        <v>51.625</v>
      </c>
      <c r="CJ645" s="20">
        <f t="shared" si="217"/>
        <v>165.2</v>
      </c>
      <c r="CK645" s="20">
        <f t="shared" si="218"/>
        <v>252</v>
      </c>
      <c r="CL645" s="20">
        <v>0</v>
      </c>
      <c r="CM645" s="20">
        <f t="shared" si="219"/>
        <v>334.6</v>
      </c>
      <c r="CN645" s="20" t="e">
        <f t="shared" si="220"/>
        <v>#REF!</v>
      </c>
      <c r="CS645" s="20" t="e">
        <f t="shared" si="213"/>
        <v>#N/A</v>
      </c>
      <c r="CT645" s="20" t="e">
        <f t="shared" si="214"/>
        <v>#N/A</v>
      </c>
      <c r="CU645" s="20" t="e">
        <f t="shared" si="215"/>
        <v>#N/A</v>
      </c>
      <c r="CW645" s="20">
        <f t="shared" si="221"/>
        <v>0</v>
      </c>
      <c r="CX645" s="20">
        <f t="shared" si="221"/>
        <v>0</v>
      </c>
      <c r="CY645" s="20">
        <f t="shared" si="221"/>
        <v>0</v>
      </c>
      <c r="CZ645" s="20">
        <f t="shared" si="222"/>
        <v>82.6</v>
      </c>
      <c r="DA645" s="20">
        <f t="shared" si="222"/>
        <v>51.625</v>
      </c>
      <c r="DB645" s="20">
        <f t="shared" si="222"/>
        <v>165.2</v>
      </c>
      <c r="DE645" s="20" t="e">
        <f t="shared" si="216"/>
        <v>#N/A</v>
      </c>
      <c r="DF645" s="20">
        <f t="shared" si="223"/>
        <v>0</v>
      </c>
      <c r="DG645" s="20">
        <f t="shared" si="224"/>
        <v>252</v>
      </c>
    </row>
    <row r="646" spans="12:111">
      <c r="L646" s="15"/>
      <c r="M646" s="17"/>
      <c r="O646" s="19">
        <v>645</v>
      </c>
      <c r="P646" s="1">
        <f t="shared" si="209"/>
        <v>0.72318011249999992</v>
      </c>
      <c r="Q646">
        <f>SUM(P$2:P646)</f>
        <v>530.84900053876345</v>
      </c>
      <c r="R646" s="10">
        <f t="shared" si="225"/>
        <v>0.50622607874999992</v>
      </c>
      <c r="S646" s="10">
        <f t="shared" si="226"/>
        <v>0.94013414624999991</v>
      </c>
      <c r="T646" s="22">
        <f>SUM(R$2:R646)</f>
        <v>376.994300377135</v>
      </c>
      <c r="U646" s="22">
        <f>SUM(S$2:S646)</f>
        <v>684.70370070039291</v>
      </c>
      <c r="X646" s="15"/>
      <c r="CD646" s="20">
        <v>645</v>
      </c>
      <c r="CE646" s="20">
        <f>V646</f>
        <v>0</v>
      </c>
      <c r="CF646" s="20" t="e">
        <f>#REF!</f>
        <v>#REF!</v>
      </c>
      <c r="CG646" s="20" t="e">
        <f>#REF!</f>
        <v>#REF!</v>
      </c>
      <c r="CH646" s="20">
        <f t="shared" si="217"/>
        <v>82.6</v>
      </c>
      <c r="CI646" s="20">
        <f t="shared" si="217"/>
        <v>51.625</v>
      </c>
      <c r="CJ646" s="20">
        <f t="shared" si="217"/>
        <v>165.2</v>
      </c>
      <c r="CK646" s="20">
        <f t="shared" si="218"/>
        <v>252</v>
      </c>
      <c r="CL646" s="20">
        <v>0</v>
      </c>
      <c r="CM646" s="20">
        <f t="shared" si="219"/>
        <v>334.6</v>
      </c>
      <c r="CN646" s="20" t="e">
        <f t="shared" si="220"/>
        <v>#REF!</v>
      </c>
      <c r="CS646" s="20" t="e">
        <f t="shared" si="213"/>
        <v>#N/A</v>
      </c>
      <c r="CT646" s="20" t="e">
        <f t="shared" si="214"/>
        <v>#N/A</v>
      </c>
      <c r="CU646" s="20" t="e">
        <f t="shared" si="215"/>
        <v>#N/A</v>
      </c>
      <c r="CW646" s="20">
        <f t="shared" si="221"/>
        <v>0</v>
      </c>
      <c r="CX646" s="20">
        <f t="shared" si="221"/>
        <v>0</v>
      </c>
      <c r="CY646" s="20">
        <f t="shared" si="221"/>
        <v>0</v>
      </c>
      <c r="CZ646" s="20">
        <f t="shared" si="222"/>
        <v>82.6</v>
      </c>
      <c r="DA646" s="20">
        <f t="shared" si="222"/>
        <v>51.625</v>
      </c>
      <c r="DB646" s="20">
        <f t="shared" si="222"/>
        <v>165.2</v>
      </c>
      <c r="DE646" s="20" t="e">
        <f t="shared" si="216"/>
        <v>#N/A</v>
      </c>
      <c r="DF646" s="20">
        <f t="shared" si="223"/>
        <v>0</v>
      </c>
      <c r="DG646" s="20">
        <f t="shared" si="224"/>
        <v>252</v>
      </c>
    </row>
    <row r="647" spans="12:111">
      <c r="L647" s="15"/>
      <c r="M647" s="17"/>
      <c r="O647" s="19">
        <v>646</v>
      </c>
      <c r="P647" s="1">
        <f t="shared" si="209"/>
        <v>0.48168752800000003</v>
      </c>
      <c r="Q647">
        <f>SUM(P$2:P647)</f>
        <v>531.3306880667634</v>
      </c>
      <c r="R647" s="10">
        <f t="shared" si="225"/>
        <v>0.3371812696</v>
      </c>
      <c r="S647" s="10">
        <f t="shared" si="226"/>
        <v>0.62619378640000001</v>
      </c>
      <c r="T647" s="22">
        <f>SUM(R$2:R647)</f>
        <v>377.33148164673503</v>
      </c>
      <c r="U647" s="22">
        <f>SUM(S$2:S647)</f>
        <v>685.32989448679291</v>
      </c>
      <c r="X647" s="15"/>
      <c r="CD647" s="20">
        <v>646</v>
      </c>
      <c r="CE647" s="20">
        <f>V647</f>
        <v>0</v>
      </c>
      <c r="CF647" s="20" t="e">
        <f>#REF!</f>
        <v>#REF!</v>
      </c>
      <c r="CG647" s="20" t="e">
        <f>#REF!</f>
        <v>#REF!</v>
      </c>
      <c r="CH647" s="20">
        <f t="shared" si="217"/>
        <v>82.6</v>
      </c>
      <c r="CI647" s="20">
        <f t="shared" si="217"/>
        <v>51.625</v>
      </c>
      <c r="CJ647" s="20">
        <f t="shared" si="217"/>
        <v>165.2</v>
      </c>
      <c r="CK647" s="20">
        <f t="shared" si="218"/>
        <v>252</v>
      </c>
      <c r="CL647" s="20">
        <v>0</v>
      </c>
      <c r="CM647" s="20">
        <f t="shared" si="219"/>
        <v>334.6</v>
      </c>
      <c r="CN647" s="20" t="e">
        <f t="shared" si="220"/>
        <v>#REF!</v>
      </c>
      <c r="CS647" s="20" t="e">
        <f t="shared" si="213"/>
        <v>#N/A</v>
      </c>
      <c r="CT647" s="20" t="e">
        <f t="shared" si="214"/>
        <v>#N/A</v>
      </c>
      <c r="CU647" s="20" t="e">
        <f t="shared" si="215"/>
        <v>#N/A</v>
      </c>
      <c r="CW647" s="20">
        <f t="shared" si="221"/>
        <v>0</v>
      </c>
      <c r="CX647" s="20">
        <f t="shared" si="221"/>
        <v>0</v>
      </c>
      <c r="CY647" s="20">
        <f t="shared" si="221"/>
        <v>0</v>
      </c>
      <c r="CZ647" s="20">
        <f t="shared" si="222"/>
        <v>82.6</v>
      </c>
      <c r="DA647" s="20">
        <f t="shared" si="222"/>
        <v>51.625</v>
      </c>
      <c r="DB647" s="20">
        <f t="shared" si="222"/>
        <v>165.2</v>
      </c>
      <c r="DE647" s="20" t="e">
        <f t="shared" si="216"/>
        <v>#N/A</v>
      </c>
      <c r="DF647" s="20">
        <f t="shared" si="223"/>
        <v>0</v>
      </c>
      <c r="DG647" s="20">
        <f t="shared" si="224"/>
        <v>252</v>
      </c>
    </row>
    <row r="648" spans="12:111">
      <c r="L648" s="15"/>
      <c r="M648" s="17"/>
      <c r="O648" s="19">
        <v>647</v>
      </c>
      <c r="P648" s="1">
        <f t="shared" si="209"/>
        <v>0.481255247</v>
      </c>
      <c r="Q648">
        <f>SUM(P$2:P648)</f>
        <v>531.81194331376344</v>
      </c>
      <c r="R648" s="10">
        <f t="shared" si="225"/>
        <v>0.33687867289999995</v>
      </c>
      <c r="S648" s="10">
        <f t="shared" si="226"/>
        <v>0.62563182110000004</v>
      </c>
      <c r="T648" s="22">
        <f>SUM(R$2:R648)</f>
        <v>377.66836031963504</v>
      </c>
      <c r="U648" s="22">
        <f>SUM(S$2:S648)</f>
        <v>685.95552630789291</v>
      </c>
      <c r="X648" s="15"/>
      <c r="CD648" s="20">
        <v>647</v>
      </c>
      <c r="CE648" s="20">
        <f>V648</f>
        <v>0</v>
      </c>
      <c r="CF648" s="20" t="e">
        <f>#REF!</f>
        <v>#REF!</v>
      </c>
      <c r="CG648" s="20" t="e">
        <f>#REF!</f>
        <v>#REF!</v>
      </c>
      <c r="CH648" s="20">
        <f t="shared" si="217"/>
        <v>82.6</v>
      </c>
      <c r="CI648" s="20">
        <f t="shared" si="217"/>
        <v>51.625</v>
      </c>
      <c r="CJ648" s="20">
        <f t="shared" si="217"/>
        <v>165.2</v>
      </c>
      <c r="CK648" s="20">
        <f t="shared" si="218"/>
        <v>252</v>
      </c>
      <c r="CL648" s="20">
        <v>0</v>
      </c>
      <c r="CM648" s="20">
        <f t="shared" si="219"/>
        <v>334.6</v>
      </c>
      <c r="CN648" s="20" t="e">
        <f t="shared" si="220"/>
        <v>#REF!</v>
      </c>
      <c r="CS648" s="20" t="e">
        <f t="shared" si="213"/>
        <v>#N/A</v>
      </c>
      <c r="CT648" s="20" t="e">
        <f t="shared" si="214"/>
        <v>#N/A</v>
      </c>
      <c r="CU648" s="20" t="e">
        <f t="shared" si="215"/>
        <v>#N/A</v>
      </c>
      <c r="CW648" s="20">
        <f t="shared" si="221"/>
        <v>0</v>
      </c>
      <c r="CX648" s="20">
        <f t="shared" si="221"/>
        <v>0</v>
      </c>
      <c r="CY648" s="20">
        <f t="shared" si="221"/>
        <v>0</v>
      </c>
      <c r="CZ648" s="20">
        <f t="shared" si="222"/>
        <v>82.6</v>
      </c>
      <c r="DA648" s="20">
        <f t="shared" si="222"/>
        <v>51.625</v>
      </c>
      <c r="DB648" s="20">
        <f t="shared" si="222"/>
        <v>165.2</v>
      </c>
      <c r="DE648" s="20" t="e">
        <f t="shared" si="216"/>
        <v>#N/A</v>
      </c>
      <c r="DF648" s="20">
        <f t="shared" si="223"/>
        <v>0</v>
      </c>
      <c r="DG648" s="20">
        <f t="shared" si="224"/>
        <v>252</v>
      </c>
    </row>
    <row r="649" spans="12:111">
      <c r="L649" s="15"/>
      <c r="M649" s="17"/>
      <c r="O649" s="19">
        <v>648</v>
      </c>
      <c r="P649" s="1">
        <f t="shared" si="209"/>
        <v>0.48082323199999999</v>
      </c>
      <c r="Q649">
        <f>SUM(P$2:P649)</f>
        <v>532.29276654576347</v>
      </c>
      <c r="R649" s="10">
        <f t="shared" si="225"/>
        <v>0.33657626239999999</v>
      </c>
      <c r="S649" s="10">
        <f t="shared" si="226"/>
        <v>0.62507020160000004</v>
      </c>
      <c r="T649" s="22">
        <f>SUM(R$2:R649)</f>
        <v>378.00493658203504</v>
      </c>
      <c r="U649" s="22">
        <f>SUM(S$2:S649)</f>
        <v>686.58059650949292</v>
      </c>
      <c r="X649" s="15"/>
      <c r="CD649" s="20">
        <v>648</v>
      </c>
      <c r="CE649" s="20">
        <f>V649</f>
        <v>0</v>
      </c>
      <c r="CF649" s="20" t="e">
        <f>#REF!</f>
        <v>#REF!</v>
      </c>
      <c r="CG649" s="20" t="e">
        <f>#REF!</f>
        <v>#REF!</v>
      </c>
      <c r="CH649" s="20">
        <f t="shared" si="217"/>
        <v>82.6</v>
      </c>
      <c r="CI649" s="20">
        <f t="shared" si="217"/>
        <v>51.625</v>
      </c>
      <c r="CJ649" s="20">
        <f t="shared" si="217"/>
        <v>165.2</v>
      </c>
      <c r="CK649" s="20">
        <f t="shared" si="218"/>
        <v>252</v>
      </c>
      <c r="CL649" s="20">
        <v>0</v>
      </c>
      <c r="CM649" s="20">
        <f t="shared" si="219"/>
        <v>334.6</v>
      </c>
      <c r="CN649" s="20" t="e">
        <f t="shared" si="220"/>
        <v>#REF!</v>
      </c>
      <c r="CS649" s="20" t="e">
        <f t="shared" si="213"/>
        <v>#N/A</v>
      </c>
      <c r="CT649" s="20" t="e">
        <f t="shared" si="214"/>
        <v>#N/A</v>
      </c>
      <c r="CU649" s="20" t="e">
        <f t="shared" si="215"/>
        <v>#N/A</v>
      </c>
      <c r="CW649" s="20">
        <f t="shared" si="221"/>
        <v>0</v>
      </c>
      <c r="CX649" s="20">
        <f t="shared" si="221"/>
        <v>0</v>
      </c>
      <c r="CY649" s="20">
        <f t="shared" si="221"/>
        <v>0</v>
      </c>
      <c r="CZ649" s="20">
        <f t="shared" si="222"/>
        <v>82.6</v>
      </c>
      <c r="DA649" s="20">
        <f t="shared" si="222"/>
        <v>51.625</v>
      </c>
      <c r="DB649" s="20">
        <f t="shared" si="222"/>
        <v>165.2</v>
      </c>
      <c r="DE649" s="20" t="e">
        <f t="shared" si="216"/>
        <v>#N/A</v>
      </c>
      <c r="DF649" s="20">
        <f t="shared" si="223"/>
        <v>0</v>
      </c>
      <c r="DG649" s="20">
        <f t="shared" si="224"/>
        <v>252</v>
      </c>
    </row>
    <row r="650" spans="12:111">
      <c r="L650" s="15"/>
      <c r="M650" s="17"/>
      <c r="O650" s="19">
        <v>649</v>
      </c>
      <c r="P650" s="1">
        <f t="shared" ref="P650:P713" si="227">($H$19*O650*O650+$I$19*O650+$J$19)/100000*IF(O650/5-INT(O650/5)=0,1.5,1)</f>
        <v>0.48039148300000001</v>
      </c>
      <c r="Q650">
        <f>SUM(P$2:P650)</f>
        <v>532.77315802876342</v>
      </c>
      <c r="R650" s="10">
        <f t="shared" si="225"/>
        <v>0.33627403810000001</v>
      </c>
      <c r="S650" s="10">
        <f t="shared" si="226"/>
        <v>0.62450892790000001</v>
      </c>
      <c r="T650" s="22">
        <f>SUM(R$2:R650)</f>
        <v>378.34121062013503</v>
      </c>
      <c r="U650" s="22">
        <f>SUM(S$2:S650)</f>
        <v>687.20510543739294</v>
      </c>
      <c r="X650" s="15"/>
      <c r="CD650" s="20">
        <v>649</v>
      </c>
      <c r="CE650" s="20">
        <f>V650</f>
        <v>0</v>
      </c>
      <c r="CF650" s="20" t="e">
        <f>#REF!</f>
        <v>#REF!</v>
      </c>
      <c r="CG650" s="20" t="e">
        <f>#REF!</f>
        <v>#REF!</v>
      </c>
      <c r="CH650" s="20">
        <f t="shared" si="217"/>
        <v>82.6</v>
      </c>
      <c r="CI650" s="20">
        <f t="shared" si="217"/>
        <v>51.625</v>
      </c>
      <c r="CJ650" s="20">
        <f t="shared" si="217"/>
        <v>165.2</v>
      </c>
      <c r="CK650" s="20">
        <f t="shared" si="218"/>
        <v>252</v>
      </c>
      <c r="CL650" s="20">
        <v>0</v>
      </c>
      <c r="CM650" s="20">
        <f t="shared" si="219"/>
        <v>334.6</v>
      </c>
      <c r="CN650" s="20" t="e">
        <f t="shared" si="220"/>
        <v>#REF!</v>
      </c>
      <c r="CS650" s="20" t="e">
        <f t="shared" si="213"/>
        <v>#N/A</v>
      </c>
      <c r="CT650" s="20" t="e">
        <f t="shared" si="214"/>
        <v>#N/A</v>
      </c>
      <c r="CU650" s="20" t="e">
        <f t="shared" si="215"/>
        <v>#N/A</v>
      </c>
      <c r="CW650" s="20">
        <f t="shared" si="221"/>
        <v>0</v>
      </c>
      <c r="CX650" s="20">
        <f t="shared" si="221"/>
        <v>0</v>
      </c>
      <c r="CY650" s="20">
        <f t="shared" si="221"/>
        <v>0</v>
      </c>
      <c r="CZ650" s="20">
        <f t="shared" si="222"/>
        <v>82.6</v>
      </c>
      <c r="DA650" s="20">
        <f t="shared" si="222"/>
        <v>51.625</v>
      </c>
      <c r="DB650" s="20">
        <f t="shared" si="222"/>
        <v>165.2</v>
      </c>
      <c r="DE650" s="20" t="e">
        <f t="shared" si="216"/>
        <v>#N/A</v>
      </c>
      <c r="DF650" s="20">
        <f t="shared" si="223"/>
        <v>0</v>
      </c>
      <c r="DG650" s="20">
        <f t="shared" si="224"/>
        <v>252</v>
      </c>
    </row>
    <row r="651" spans="12:111">
      <c r="L651" s="15"/>
      <c r="M651" s="17"/>
      <c r="O651" s="19">
        <v>650</v>
      </c>
      <c r="P651" s="1">
        <f t="shared" si="227"/>
        <v>0.71994000000000002</v>
      </c>
      <c r="Q651">
        <f>SUM(P$2:P651)</f>
        <v>533.49309802876337</v>
      </c>
      <c r="R651" s="10">
        <f t="shared" si="225"/>
        <v>0.50395800000000002</v>
      </c>
      <c r="S651" s="10">
        <f t="shared" si="226"/>
        <v>0.93592200000000003</v>
      </c>
      <c r="T651" s="22">
        <f>SUM(R$2:R651)</f>
        <v>378.84516862013504</v>
      </c>
      <c r="U651" s="22">
        <f>SUM(S$2:S651)</f>
        <v>688.14102743739295</v>
      </c>
      <c r="X651" s="15"/>
      <c r="CD651" s="20">
        <v>650</v>
      </c>
      <c r="CE651" s="20">
        <f>V651</f>
        <v>0</v>
      </c>
      <c r="CF651" s="20" t="e">
        <f>#REF!</f>
        <v>#REF!</v>
      </c>
      <c r="CG651" s="20" t="e">
        <f>#REF!</f>
        <v>#REF!</v>
      </c>
      <c r="CH651" s="20">
        <f t="shared" si="217"/>
        <v>82.6</v>
      </c>
      <c r="CI651" s="20">
        <f t="shared" si="217"/>
        <v>51.625</v>
      </c>
      <c r="CJ651" s="20">
        <f t="shared" si="217"/>
        <v>165.2</v>
      </c>
      <c r="CK651" s="20">
        <f t="shared" si="218"/>
        <v>252</v>
      </c>
      <c r="CL651" s="20">
        <v>0</v>
      </c>
      <c r="CM651" s="20">
        <f t="shared" si="219"/>
        <v>334.6</v>
      </c>
      <c r="CN651" s="20" t="e">
        <f t="shared" si="220"/>
        <v>#REF!</v>
      </c>
      <c r="CS651" s="20" t="e">
        <f t="shared" si="213"/>
        <v>#N/A</v>
      </c>
      <c r="CT651" s="20" t="e">
        <f t="shared" si="214"/>
        <v>#N/A</v>
      </c>
      <c r="CU651" s="20" t="e">
        <f t="shared" si="215"/>
        <v>#N/A</v>
      </c>
      <c r="CW651" s="20">
        <f t="shared" si="221"/>
        <v>0</v>
      </c>
      <c r="CX651" s="20">
        <f t="shared" si="221"/>
        <v>0</v>
      </c>
      <c r="CY651" s="20">
        <f t="shared" si="221"/>
        <v>0</v>
      </c>
      <c r="CZ651" s="20">
        <f t="shared" si="222"/>
        <v>82.6</v>
      </c>
      <c r="DA651" s="20">
        <f t="shared" si="222"/>
        <v>51.625</v>
      </c>
      <c r="DB651" s="20">
        <f t="shared" si="222"/>
        <v>165.2</v>
      </c>
      <c r="DE651" s="20" t="e">
        <f t="shared" si="216"/>
        <v>#N/A</v>
      </c>
      <c r="DF651" s="20">
        <f t="shared" si="223"/>
        <v>0</v>
      </c>
      <c r="DG651" s="20">
        <f t="shared" si="224"/>
        <v>252</v>
      </c>
    </row>
    <row r="652" spans="12:111">
      <c r="L652" s="15"/>
      <c r="M652" s="17"/>
      <c r="O652" s="19">
        <v>651</v>
      </c>
      <c r="P652" s="1">
        <f t="shared" si="227"/>
        <v>0.47952878300000001</v>
      </c>
      <c r="Q652">
        <f>SUM(P$2:P652)</f>
        <v>533.97262681176335</v>
      </c>
      <c r="R652" s="10">
        <f t="shared" si="225"/>
        <v>0.33567014810000001</v>
      </c>
      <c r="S652" s="10">
        <f t="shared" si="226"/>
        <v>0.62338741790000007</v>
      </c>
      <c r="T652" s="22">
        <f>SUM(R$2:R652)</f>
        <v>379.18083876823505</v>
      </c>
      <c r="U652" s="22">
        <f>SUM(S$2:S652)</f>
        <v>688.7644148552929</v>
      </c>
      <c r="X652" s="15"/>
      <c r="CD652" s="20">
        <v>651</v>
      </c>
      <c r="CE652" s="20">
        <f>V652</f>
        <v>0</v>
      </c>
      <c r="CF652" s="20" t="e">
        <f>#REF!</f>
        <v>#REF!</v>
      </c>
      <c r="CG652" s="20" t="e">
        <f>#REF!</f>
        <v>#REF!</v>
      </c>
      <c r="CH652" s="20">
        <f t="shared" si="217"/>
        <v>82.6</v>
      </c>
      <c r="CI652" s="20">
        <f t="shared" si="217"/>
        <v>51.625</v>
      </c>
      <c r="CJ652" s="20">
        <f t="shared" si="217"/>
        <v>165.2</v>
      </c>
      <c r="CK652" s="20">
        <f t="shared" si="218"/>
        <v>252</v>
      </c>
      <c r="CL652" s="20">
        <v>0</v>
      </c>
      <c r="CM652" s="20">
        <f t="shared" si="219"/>
        <v>334.6</v>
      </c>
      <c r="CN652" s="20" t="e">
        <f t="shared" si="220"/>
        <v>#REF!</v>
      </c>
      <c r="CS652" s="20" t="e">
        <f t="shared" si="213"/>
        <v>#N/A</v>
      </c>
      <c r="CT652" s="20" t="e">
        <f t="shared" si="214"/>
        <v>#N/A</v>
      </c>
      <c r="CU652" s="20" t="e">
        <f t="shared" si="215"/>
        <v>#N/A</v>
      </c>
      <c r="CW652" s="20">
        <f t="shared" si="221"/>
        <v>0</v>
      </c>
      <c r="CX652" s="20">
        <f t="shared" si="221"/>
        <v>0</v>
      </c>
      <c r="CY652" s="20">
        <f t="shared" si="221"/>
        <v>0</v>
      </c>
      <c r="CZ652" s="20">
        <f t="shared" si="222"/>
        <v>82.6</v>
      </c>
      <c r="DA652" s="20">
        <f t="shared" si="222"/>
        <v>51.625</v>
      </c>
      <c r="DB652" s="20">
        <f t="shared" si="222"/>
        <v>165.2</v>
      </c>
      <c r="DE652" s="20" t="e">
        <f t="shared" si="216"/>
        <v>#N/A</v>
      </c>
      <c r="DF652" s="20">
        <f t="shared" si="223"/>
        <v>0</v>
      </c>
      <c r="DG652" s="20">
        <f t="shared" si="224"/>
        <v>252</v>
      </c>
    </row>
    <row r="653" spans="12:111">
      <c r="L653" s="15"/>
      <c r="M653" s="17"/>
      <c r="O653" s="19">
        <v>652</v>
      </c>
      <c r="P653" s="1">
        <f t="shared" si="227"/>
        <v>0.47909783200000006</v>
      </c>
      <c r="Q653">
        <f>SUM(P$2:P653)</f>
        <v>534.45172464376333</v>
      </c>
      <c r="R653" s="10">
        <f t="shared" si="225"/>
        <v>0.3353684824</v>
      </c>
      <c r="S653" s="10">
        <f t="shared" si="226"/>
        <v>0.62282718160000006</v>
      </c>
      <c r="T653" s="22">
        <f>SUM(R$2:R653)</f>
        <v>379.51620725063503</v>
      </c>
      <c r="U653" s="22">
        <f>SUM(S$2:S653)</f>
        <v>689.38724203689287</v>
      </c>
      <c r="X653" s="15"/>
      <c r="CD653" s="20">
        <v>652</v>
      </c>
      <c r="CE653" s="20">
        <f>V653</f>
        <v>0</v>
      </c>
      <c r="CF653" s="20" t="e">
        <f>#REF!</f>
        <v>#REF!</v>
      </c>
      <c r="CG653" s="20" t="e">
        <f>#REF!</f>
        <v>#REF!</v>
      </c>
      <c r="CH653" s="20">
        <f t="shared" si="217"/>
        <v>82.6</v>
      </c>
      <c r="CI653" s="20">
        <f t="shared" si="217"/>
        <v>51.625</v>
      </c>
      <c r="CJ653" s="20">
        <f t="shared" si="217"/>
        <v>165.2</v>
      </c>
      <c r="CK653" s="20">
        <f t="shared" si="218"/>
        <v>252</v>
      </c>
      <c r="CL653" s="20">
        <v>0</v>
      </c>
      <c r="CM653" s="20">
        <f t="shared" si="219"/>
        <v>334.6</v>
      </c>
      <c r="CN653" s="20" t="e">
        <f t="shared" si="220"/>
        <v>#REF!</v>
      </c>
      <c r="CS653" s="20" t="e">
        <f t="shared" si="213"/>
        <v>#N/A</v>
      </c>
      <c r="CT653" s="20" t="e">
        <f t="shared" si="214"/>
        <v>#N/A</v>
      </c>
      <c r="CU653" s="20" t="e">
        <f t="shared" si="215"/>
        <v>#N/A</v>
      </c>
      <c r="CW653" s="20">
        <f t="shared" si="221"/>
        <v>0</v>
      </c>
      <c r="CX653" s="20">
        <f t="shared" si="221"/>
        <v>0</v>
      </c>
      <c r="CY653" s="20">
        <f t="shared" si="221"/>
        <v>0</v>
      </c>
      <c r="CZ653" s="20">
        <f t="shared" si="222"/>
        <v>82.6</v>
      </c>
      <c r="DA653" s="20">
        <f t="shared" si="222"/>
        <v>51.625</v>
      </c>
      <c r="DB653" s="20">
        <f t="shared" si="222"/>
        <v>165.2</v>
      </c>
      <c r="DE653" s="20" t="e">
        <f t="shared" si="216"/>
        <v>#N/A</v>
      </c>
      <c r="DF653" s="20">
        <f t="shared" si="223"/>
        <v>0</v>
      </c>
      <c r="DG653" s="20">
        <f t="shared" si="224"/>
        <v>252</v>
      </c>
    </row>
    <row r="654" spans="12:111">
      <c r="L654" s="15"/>
      <c r="M654" s="17"/>
      <c r="O654" s="19">
        <v>653</v>
      </c>
      <c r="P654" s="1">
        <f t="shared" si="227"/>
        <v>0.47866714699999996</v>
      </c>
      <c r="Q654">
        <f>SUM(P$2:P654)</f>
        <v>534.93039179076334</v>
      </c>
      <c r="R654" s="10">
        <f t="shared" si="225"/>
        <v>0.33506700289999997</v>
      </c>
      <c r="S654" s="10">
        <f t="shared" si="226"/>
        <v>0.62226729110000001</v>
      </c>
      <c r="T654" s="22">
        <f>SUM(R$2:R654)</f>
        <v>379.85127425353505</v>
      </c>
      <c r="U654" s="22">
        <f>SUM(S$2:S654)</f>
        <v>690.00950932799287</v>
      </c>
      <c r="X654" s="15"/>
      <c r="CD654" s="20">
        <v>653</v>
      </c>
      <c r="CE654" s="20">
        <f>V654</f>
        <v>0</v>
      </c>
      <c r="CF654" s="20" t="e">
        <f>#REF!</f>
        <v>#REF!</v>
      </c>
      <c r="CG654" s="20" t="e">
        <f>#REF!</f>
        <v>#REF!</v>
      </c>
      <c r="CH654" s="20">
        <f t="shared" si="217"/>
        <v>82.6</v>
      </c>
      <c r="CI654" s="20">
        <f t="shared" si="217"/>
        <v>51.625</v>
      </c>
      <c r="CJ654" s="20">
        <f t="shared" si="217"/>
        <v>165.2</v>
      </c>
      <c r="CK654" s="20">
        <f t="shared" si="218"/>
        <v>252</v>
      </c>
      <c r="CL654" s="20">
        <v>0</v>
      </c>
      <c r="CM654" s="20">
        <f t="shared" si="219"/>
        <v>334.6</v>
      </c>
      <c r="CN654" s="20" t="e">
        <f t="shared" si="220"/>
        <v>#REF!</v>
      </c>
      <c r="CS654" s="20" t="e">
        <f t="shared" si="213"/>
        <v>#N/A</v>
      </c>
      <c r="CT654" s="20" t="e">
        <f t="shared" si="214"/>
        <v>#N/A</v>
      </c>
      <c r="CU654" s="20" t="e">
        <f t="shared" si="215"/>
        <v>#N/A</v>
      </c>
      <c r="CW654" s="20">
        <f t="shared" si="221"/>
        <v>0</v>
      </c>
      <c r="CX654" s="20">
        <f t="shared" si="221"/>
        <v>0</v>
      </c>
      <c r="CY654" s="20">
        <f t="shared" si="221"/>
        <v>0</v>
      </c>
      <c r="CZ654" s="20">
        <f t="shared" si="222"/>
        <v>82.6</v>
      </c>
      <c r="DA654" s="20">
        <f t="shared" si="222"/>
        <v>51.625</v>
      </c>
      <c r="DB654" s="20">
        <f t="shared" si="222"/>
        <v>165.2</v>
      </c>
      <c r="DE654" s="20" t="e">
        <f t="shared" si="216"/>
        <v>#N/A</v>
      </c>
      <c r="DF654" s="20">
        <f t="shared" si="223"/>
        <v>0</v>
      </c>
      <c r="DG654" s="20">
        <f t="shared" si="224"/>
        <v>252</v>
      </c>
    </row>
    <row r="655" spans="12:111">
      <c r="L655" s="15"/>
      <c r="M655" s="17"/>
      <c r="O655" s="19">
        <v>654</v>
      </c>
      <c r="P655" s="1">
        <f t="shared" si="227"/>
        <v>0.478236728</v>
      </c>
      <c r="Q655">
        <f>SUM(P$2:P655)</f>
        <v>535.40862851876329</v>
      </c>
      <c r="R655" s="10">
        <f t="shared" si="225"/>
        <v>0.33476570959999996</v>
      </c>
      <c r="S655" s="10">
        <f t="shared" si="226"/>
        <v>0.62170774640000004</v>
      </c>
      <c r="T655" s="22">
        <f>SUM(R$2:R655)</f>
        <v>380.18603996313504</v>
      </c>
      <c r="U655" s="22">
        <f>SUM(S$2:S655)</f>
        <v>690.63121707439291</v>
      </c>
      <c r="X655" s="15"/>
      <c r="CD655" s="20">
        <v>654</v>
      </c>
      <c r="CE655" s="20">
        <f>V655</f>
        <v>0</v>
      </c>
      <c r="CF655" s="20" t="e">
        <f>#REF!</f>
        <v>#REF!</v>
      </c>
      <c r="CG655" s="20" t="e">
        <f>#REF!</f>
        <v>#REF!</v>
      </c>
      <c r="CH655" s="20">
        <f t="shared" si="217"/>
        <v>82.6</v>
      </c>
      <c r="CI655" s="20">
        <f t="shared" si="217"/>
        <v>51.625</v>
      </c>
      <c r="CJ655" s="20">
        <f t="shared" si="217"/>
        <v>165.2</v>
      </c>
      <c r="CK655" s="20">
        <f t="shared" si="218"/>
        <v>252</v>
      </c>
      <c r="CL655" s="20">
        <v>0</v>
      </c>
      <c r="CM655" s="20">
        <f t="shared" si="219"/>
        <v>334.6</v>
      </c>
      <c r="CN655" s="20" t="e">
        <f t="shared" si="220"/>
        <v>#REF!</v>
      </c>
      <c r="CS655" s="20" t="e">
        <f t="shared" si="213"/>
        <v>#N/A</v>
      </c>
      <c r="CT655" s="20" t="e">
        <f t="shared" si="214"/>
        <v>#N/A</v>
      </c>
      <c r="CU655" s="20" t="e">
        <f t="shared" si="215"/>
        <v>#N/A</v>
      </c>
      <c r="CW655" s="20">
        <f t="shared" si="221"/>
        <v>0</v>
      </c>
      <c r="CX655" s="20">
        <f t="shared" si="221"/>
        <v>0</v>
      </c>
      <c r="CY655" s="20">
        <f t="shared" si="221"/>
        <v>0</v>
      </c>
      <c r="CZ655" s="20">
        <f t="shared" si="222"/>
        <v>82.6</v>
      </c>
      <c r="DA655" s="20">
        <f t="shared" si="222"/>
        <v>51.625</v>
      </c>
      <c r="DB655" s="20">
        <f t="shared" si="222"/>
        <v>165.2</v>
      </c>
      <c r="DE655" s="20" t="e">
        <f t="shared" si="216"/>
        <v>#N/A</v>
      </c>
      <c r="DF655" s="20">
        <f t="shared" si="223"/>
        <v>0</v>
      </c>
      <c r="DG655" s="20">
        <f t="shared" si="224"/>
        <v>252</v>
      </c>
    </row>
    <row r="656" spans="12:111">
      <c r="L656" s="15"/>
      <c r="M656" s="17"/>
      <c r="O656" s="19">
        <v>655</v>
      </c>
      <c r="P656" s="1">
        <f t="shared" si="227"/>
        <v>0.71670986250000002</v>
      </c>
      <c r="Q656">
        <f>SUM(P$2:P656)</f>
        <v>536.1253383812633</v>
      </c>
      <c r="R656" s="10">
        <f t="shared" si="225"/>
        <v>0.50169690374999998</v>
      </c>
      <c r="S656" s="10">
        <f t="shared" si="226"/>
        <v>0.93172282125000006</v>
      </c>
      <c r="T656" s="22">
        <f>SUM(R$2:R656)</f>
        <v>380.68773686688502</v>
      </c>
      <c r="U656" s="22">
        <f>SUM(S$2:S656)</f>
        <v>691.5629398956429</v>
      </c>
      <c r="X656" s="15"/>
      <c r="CD656" s="20">
        <v>655</v>
      </c>
      <c r="CE656" s="20">
        <f>V656</f>
        <v>0</v>
      </c>
      <c r="CF656" s="20" t="e">
        <f>#REF!</f>
        <v>#REF!</v>
      </c>
      <c r="CG656" s="20" t="e">
        <f>#REF!</f>
        <v>#REF!</v>
      </c>
      <c r="CH656" s="20">
        <f t="shared" si="217"/>
        <v>82.6</v>
      </c>
      <c r="CI656" s="20">
        <f t="shared" si="217"/>
        <v>51.625</v>
      </c>
      <c r="CJ656" s="20">
        <f t="shared" si="217"/>
        <v>165.2</v>
      </c>
      <c r="CK656" s="20">
        <f t="shared" si="218"/>
        <v>252</v>
      </c>
      <c r="CL656" s="20">
        <v>0</v>
      </c>
      <c r="CM656" s="20">
        <f t="shared" si="219"/>
        <v>334.6</v>
      </c>
      <c r="CN656" s="20" t="e">
        <f t="shared" si="220"/>
        <v>#REF!</v>
      </c>
      <c r="CS656" s="20" t="e">
        <f t="shared" si="213"/>
        <v>#N/A</v>
      </c>
      <c r="CT656" s="20" t="e">
        <f t="shared" si="214"/>
        <v>#N/A</v>
      </c>
      <c r="CU656" s="20" t="e">
        <f t="shared" si="215"/>
        <v>#N/A</v>
      </c>
      <c r="CW656" s="20">
        <f t="shared" si="221"/>
        <v>0</v>
      </c>
      <c r="CX656" s="20">
        <f t="shared" si="221"/>
        <v>0</v>
      </c>
      <c r="CY656" s="20">
        <f t="shared" si="221"/>
        <v>0</v>
      </c>
      <c r="CZ656" s="20">
        <f t="shared" si="222"/>
        <v>82.6</v>
      </c>
      <c r="DA656" s="20">
        <f t="shared" si="222"/>
        <v>51.625</v>
      </c>
      <c r="DB656" s="20">
        <f t="shared" si="222"/>
        <v>165.2</v>
      </c>
      <c r="DE656" s="20" t="e">
        <f t="shared" si="216"/>
        <v>#N/A</v>
      </c>
      <c r="DF656" s="20">
        <f t="shared" si="223"/>
        <v>0</v>
      </c>
      <c r="DG656" s="20">
        <f t="shared" si="224"/>
        <v>252</v>
      </c>
    </row>
    <row r="657" spans="12:111">
      <c r="L657" s="15"/>
      <c r="M657" s="17"/>
      <c r="O657" s="19">
        <v>656</v>
      </c>
      <c r="P657" s="1">
        <f t="shared" si="227"/>
        <v>0.47737668800000005</v>
      </c>
      <c r="Q657">
        <f>SUM(P$2:P657)</f>
        <v>536.60271506926335</v>
      </c>
      <c r="R657" s="10">
        <f t="shared" si="225"/>
        <v>0.33416368160000004</v>
      </c>
      <c r="S657" s="10">
        <f t="shared" si="226"/>
        <v>0.62058969440000011</v>
      </c>
      <c r="T657" s="22">
        <f>SUM(R$2:R657)</f>
        <v>381.02190054848501</v>
      </c>
      <c r="U657" s="22">
        <f>SUM(S$2:S657)</f>
        <v>692.18352959004289</v>
      </c>
      <c r="X657" s="15"/>
      <c r="CD657" s="20">
        <v>656</v>
      </c>
      <c r="CE657" s="20">
        <f>V657</f>
        <v>0</v>
      </c>
      <c r="CF657" s="20" t="e">
        <f>#REF!</f>
        <v>#REF!</v>
      </c>
      <c r="CG657" s="20" t="e">
        <f>#REF!</f>
        <v>#REF!</v>
      </c>
      <c r="CH657" s="20">
        <f t="shared" si="217"/>
        <v>82.6</v>
      </c>
      <c r="CI657" s="20">
        <f t="shared" si="217"/>
        <v>51.625</v>
      </c>
      <c r="CJ657" s="20">
        <f t="shared" si="217"/>
        <v>165.2</v>
      </c>
      <c r="CK657" s="20">
        <f t="shared" si="218"/>
        <v>252</v>
      </c>
      <c r="CL657" s="20">
        <v>0</v>
      </c>
      <c r="CM657" s="20">
        <f t="shared" si="219"/>
        <v>334.6</v>
      </c>
      <c r="CN657" s="20" t="e">
        <f t="shared" si="220"/>
        <v>#REF!</v>
      </c>
      <c r="CS657" s="20" t="e">
        <f t="shared" si="213"/>
        <v>#N/A</v>
      </c>
      <c r="CT657" s="20" t="e">
        <f t="shared" si="214"/>
        <v>#N/A</v>
      </c>
      <c r="CU657" s="20" t="e">
        <f t="shared" si="215"/>
        <v>#N/A</v>
      </c>
      <c r="CW657" s="20">
        <f t="shared" si="221"/>
        <v>0</v>
      </c>
      <c r="CX657" s="20">
        <f t="shared" si="221"/>
        <v>0</v>
      </c>
      <c r="CY657" s="20">
        <f t="shared" si="221"/>
        <v>0</v>
      </c>
      <c r="CZ657" s="20">
        <f t="shared" si="222"/>
        <v>82.6</v>
      </c>
      <c r="DA657" s="20">
        <f t="shared" si="222"/>
        <v>51.625</v>
      </c>
      <c r="DB657" s="20">
        <f t="shared" si="222"/>
        <v>165.2</v>
      </c>
      <c r="DE657" s="20" t="e">
        <f t="shared" si="216"/>
        <v>#N/A</v>
      </c>
      <c r="DF657" s="20">
        <f t="shared" si="223"/>
        <v>0</v>
      </c>
      <c r="DG657" s="20">
        <f t="shared" si="224"/>
        <v>252</v>
      </c>
    </row>
    <row r="658" spans="12:111">
      <c r="L658" s="15"/>
      <c r="M658" s="17"/>
      <c r="O658" s="19">
        <v>657</v>
      </c>
      <c r="P658" s="1">
        <f t="shared" si="227"/>
        <v>0.476947067</v>
      </c>
      <c r="Q658">
        <f>SUM(P$2:P658)</f>
        <v>537.07966213626332</v>
      </c>
      <c r="R658" s="10">
        <f t="shared" si="225"/>
        <v>0.33386294689999996</v>
      </c>
      <c r="S658" s="10">
        <f t="shared" si="226"/>
        <v>0.62003118710000005</v>
      </c>
      <c r="T658" s="22">
        <f>SUM(R$2:R658)</f>
        <v>381.35576349538502</v>
      </c>
      <c r="U658" s="22">
        <f>SUM(S$2:S658)</f>
        <v>692.80356077714293</v>
      </c>
      <c r="X658" s="15"/>
      <c r="CD658" s="20">
        <v>657</v>
      </c>
      <c r="CE658" s="20">
        <f>V658</f>
        <v>0</v>
      </c>
      <c r="CF658" s="20" t="e">
        <f>#REF!</f>
        <v>#REF!</v>
      </c>
      <c r="CG658" s="20" t="e">
        <f>#REF!</f>
        <v>#REF!</v>
      </c>
      <c r="CH658" s="20">
        <f t="shared" si="217"/>
        <v>82.6</v>
      </c>
      <c r="CI658" s="20">
        <f t="shared" si="217"/>
        <v>51.625</v>
      </c>
      <c r="CJ658" s="20">
        <f t="shared" si="217"/>
        <v>165.2</v>
      </c>
      <c r="CK658" s="20">
        <f t="shared" si="218"/>
        <v>252</v>
      </c>
      <c r="CL658" s="20">
        <v>0</v>
      </c>
      <c r="CM658" s="20">
        <f t="shared" si="219"/>
        <v>334.6</v>
      </c>
      <c r="CN658" s="20" t="e">
        <f t="shared" si="220"/>
        <v>#REF!</v>
      </c>
      <c r="CS658" s="20" t="e">
        <f t="shared" si="213"/>
        <v>#N/A</v>
      </c>
      <c r="CT658" s="20" t="e">
        <f t="shared" si="214"/>
        <v>#N/A</v>
      </c>
      <c r="CU658" s="20" t="e">
        <f t="shared" si="215"/>
        <v>#N/A</v>
      </c>
      <c r="CW658" s="20">
        <f t="shared" si="221"/>
        <v>0</v>
      </c>
      <c r="CX658" s="20">
        <f t="shared" si="221"/>
        <v>0</v>
      </c>
      <c r="CY658" s="20">
        <f t="shared" si="221"/>
        <v>0</v>
      </c>
      <c r="CZ658" s="20">
        <f t="shared" si="222"/>
        <v>82.6</v>
      </c>
      <c r="DA658" s="20">
        <f t="shared" si="222"/>
        <v>51.625</v>
      </c>
      <c r="DB658" s="20">
        <f t="shared" si="222"/>
        <v>165.2</v>
      </c>
      <c r="DE658" s="20" t="e">
        <f t="shared" si="216"/>
        <v>#N/A</v>
      </c>
      <c r="DF658" s="20">
        <f t="shared" si="223"/>
        <v>0</v>
      </c>
      <c r="DG658" s="20">
        <f t="shared" si="224"/>
        <v>252</v>
      </c>
    </row>
    <row r="659" spans="12:111">
      <c r="L659" s="15"/>
      <c r="M659" s="17"/>
      <c r="O659" s="19">
        <v>658</v>
      </c>
      <c r="P659" s="1">
        <f t="shared" si="227"/>
        <v>0.47651771199999998</v>
      </c>
      <c r="Q659">
        <f>SUM(P$2:P659)</f>
        <v>537.55617984826335</v>
      </c>
      <c r="R659" s="10">
        <f t="shared" si="225"/>
        <v>0.33356239839999996</v>
      </c>
      <c r="S659" s="10">
        <f t="shared" si="226"/>
        <v>0.61947302559999995</v>
      </c>
      <c r="T659" s="22">
        <f>SUM(R$2:R659)</f>
        <v>381.689325893785</v>
      </c>
      <c r="U659" s="22">
        <f>SUM(S$2:S659)</f>
        <v>693.42303380274291</v>
      </c>
      <c r="X659" s="15"/>
      <c r="CD659" s="20">
        <v>658</v>
      </c>
      <c r="CE659" s="20">
        <f>V659</f>
        <v>0</v>
      </c>
      <c r="CF659" s="20" t="e">
        <f>#REF!</f>
        <v>#REF!</v>
      </c>
      <c r="CG659" s="20" t="e">
        <f>#REF!</f>
        <v>#REF!</v>
      </c>
      <c r="CH659" s="20">
        <f t="shared" si="217"/>
        <v>82.6</v>
      </c>
      <c r="CI659" s="20">
        <f t="shared" si="217"/>
        <v>51.625</v>
      </c>
      <c r="CJ659" s="20">
        <f t="shared" si="217"/>
        <v>165.2</v>
      </c>
      <c r="CK659" s="20">
        <f t="shared" si="218"/>
        <v>252</v>
      </c>
      <c r="CL659" s="20">
        <v>0</v>
      </c>
      <c r="CM659" s="20">
        <f t="shared" si="219"/>
        <v>334.6</v>
      </c>
      <c r="CN659" s="20" t="e">
        <f t="shared" si="220"/>
        <v>#REF!</v>
      </c>
      <c r="CS659" s="20" t="e">
        <f t="shared" si="213"/>
        <v>#N/A</v>
      </c>
      <c r="CT659" s="20" t="e">
        <f t="shared" si="214"/>
        <v>#N/A</v>
      </c>
      <c r="CU659" s="20" t="e">
        <f t="shared" si="215"/>
        <v>#N/A</v>
      </c>
      <c r="CW659" s="20">
        <f t="shared" si="221"/>
        <v>0</v>
      </c>
      <c r="CX659" s="20">
        <f t="shared" si="221"/>
        <v>0</v>
      </c>
      <c r="CY659" s="20">
        <f t="shared" si="221"/>
        <v>0</v>
      </c>
      <c r="CZ659" s="20">
        <f t="shared" ref="CZ659:DB674" si="228">IF(CW659-CZ658&gt;0,CW659,CZ658)</f>
        <v>82.6</v>
      </c>
      <c r="DA659" s="20">
        <f t="shared" si="228"/>
        <v>51.625</v>
      </c>
      <c r="DB659" s="20">
        <f t="shared" si="228"/>
        <v>165.2</v>
      </c>
      <c r="DE659" s="20" t="e">
        <f t="shared" si="216"/>
        <v>#N/A</v>
      </c>
      <c r="DF659" s="20">
        <f t="shared" si="223"/>
        <v>0</v>
      </c>
      <c r="DG659" s="20">
        <f t="shared" si="224"/>
        <v>252</v>
      </c>
    </row>
    <row r="660" spans="12:111">
      <c r="L660" s="15"/>
      <c r="M660" s="17"/>
      <c r="O660" s="19">
        <v>659</v>
      </c>
      <c r="P660" s="1">
        <f t="shared" si="227"/>
        <v>0.47608862299999999</v>
      </c>
      <c r="Q660">
        <f>SUM(P$2:P660)</f>
        <v>538.03226847126336</v>
      </c>
      <c r="R660" s="10">
        <f t="shared" si="225"/>
        <v>0.33326203609999999</v>
      </c>
      <c r="S660" s="10">
        <f t="shared" si="226"/>
        <v>0.61891520990000004</v>
      </c>
      <c r="T660" s="22">
        <f>SUM(R$2:R660)</f>
        <v>382.02258792988499</v>
      </c>
      <c r="U660" s="22">
        <f>SUM(S$2:S660)</f>
        <v>694.04194901264293</v>
      </c>
      <c r="X660" s="15"/>
      <c r="CD660" s="20">
        <v>659</v>
      </c>
      <c r="CE660" s="20">
        <f>V660</f>
        <v>0</v>
      </c>
      <c r="CF660" s="20" t="e">
        <f>#REF!</f>
        <v>#REF!</v>
      </c>
      <c r="CG660" s="20" t="e">
        <f>#REF!</f>
        <v>#REF!</v>
      </c>
      <c r="CH660" s="20">
        <f t="shared" si="217"/>
        <v>82.6</v>
      </c>
      <c r="CI660" s="20">
        <f t="shared" si="217"/>
        <v>51.625</v>
      </c>
      <c r="CJ660" s="20">
        <f t="shared" si="217"/>
        <v>165.2</v>
      </c>
      <c r="CK660" s="20">
        <f t="shared" si="218"/>
        <v>252</v>
      </c>
      <c r="CL660" s="20">
        <v>0</v>
      </c>
      <c r="CM660" s="20">
        <f t="shared" si="219"/>
        <v>334.6</v>
      </c>
      <c r="CN660" s="20" t="e">
        <f t="shared" si="220"/>
        <v>#REF!</v>
      </c>
      <c r="CS660" s="20" t="e">
        <f t="shared" si="213"/>
        <v>#N/A</v>
      </c>
      <c r="CT660" s="20" t="e">
        <f t="shared" si="214"/>
        <v>#N/A</v>
      </c>
      <c r="CU660" s="20" t="e">
        <f t="shared" si="215"/>
        <v>#N/A</v>
      </c>
      <c r="CW660" s="20">
        <f t="shared" si="221"/>
        <v>0</v>
      </c>
      <c r="CX660" s="20">
        <f t="shared" si="221"/>
        <v>0</v>
      </c>
      <c r="CY660" s="20">
        <f t="shared" si="221"/>
        <v>0</v>
      </c>
      <c r="CZ660" s="20">
        <f t="shared" si="228"/>
        <v>82.6</v>
      </c>
      <c r="DA660" s="20">
        <f t="shared" si="228"/>
        <v>51.625</v>
      </c>
      <c r="DB660" s="20">
        <f t="shared" si="228"/>
        <v>165.2</v>
      </c>
      <c r="DE660" s="20" t="e">
        <f t="shared" si="216"/>
        <v>#N/A</v>
      </c>
      <c r="DF660" s="20">
        <f t="shared" si="223"/>
        <v>0</v>
      </c>
      <c r="DG660" s="20">
        <f t="shared" si="224"/>
        <v>252</v>
      </c>
    </row>
    <row r="661" spans="12:111">
      <c r="L661" s="15"/>
      <c r="M661" s="17"/>
      <c r="O661" s="19">
        <v>660</v>
      </c>
      <c r="P661" s="1">
        <f t="shared" si="227"/>
        <v>0.7134897</v>
      </c>
      <c r="Q661">
        <f>SUM(P$2:P661)</f>
        <v>538.74575817126333</v>
      </c>
      <c r="R661" s="10">
        <f t="shared" si="225"/>
        <v>0.49944278999999997</v>
      </c>
      <c r="S661" s="10">
        <f t="shared" si="226"/>
        <v>0.92753660999999998</v>
      </c>
      <c r="T661" s="22">
        <f>SUM(R$2:R661)</f>
        <v>382.52203071988498</v>
      </c>
      <c r="U661" s="22">
        <f>SUM(S$2:S661)</f>
        <v>694.96948562264288</v>
      </c>
      <c r="X661" s="15"/>
      <c r="CD661" s="20">
        <v>660</v>
      </c>
      <c r="CE661" s="20">
        <f>V661</f>
        <v>0</v>
      </c>
      <c r="CF661" s="20" t="e">
        <f>#REF!</f>
        <v>#REF!</v>
      </c>
      <c r="CG661" s="20" t="e">
        <f>#REF!</f>
        <v>#REF!</v>
      </c>
      <c r="CH661" s="20">
        <f t="shared" si="217"/>
        <v>84.6</v>
      </c>
      <c r="CI661" s="20">
        <f t="shared" si="217"/>
        <v>52.875</v>
      </c>
      <c r="CJ661" s="20">
        <f t="shared" si="217"/>
        <v>169.2</v>
      </c>
      <c r="CK661" s="20">
        <f t="shared" si="218"/>
        <v>252</v>
      </c>
      <c r="CL661" s="20">
        <v>0</v>
      </c>
      <c r="CM661" s="20">
        <f t="shared" si="219"/>
        <v>336.6</v>
      </c>
      <c r="CN661" s="20" t="e">
        <f t="shared" si="220"/>
        <v>#REF!</v>
      </c>
      <c r="CS661" s="20">
        <f t="shared" si="213"/>
        <v>84.6</v>
      </c>
      <c r="CT661" s="20">
        <f t="shared" si="214"/>
        <v>52.875</v>
      </c>
      <c r="CU661" s="20">
        <f t="shared" si="215"/>
        <v>169.2</v>
      </c>
      <c r="CW661" s="20">
        <f t="shared" si="221"/>
        <v>84.6</v>
      </c>
      <c r="CX661" s="20">
        <f t="shared" si="221"/>
        <v>52.875</v>
      </c>
      <c r="CY661" s="20">
        <f t="shared" si="221"/>
        <v>169.2</v>
      </c>
      <c r="CZ661" s="20">
        <f t="shared" si="228"/>
        <v>84.6</v>
      </c>
      <c r="DA661" s="20">
        <f t="shared" si="228"/>
        <v>52.875</v>
      </c>
      <c r="DB661" s="20">
        <f t="shared" si="228"/>
        <v>169.2</v>
      </c>
      <c r="DE661" s="20" t="e">
        <f t="shared" si="216"/>
        <v>#N/A</v>
      </c>
      <c r="DF661" s="20">
        <f t="shared" si="223"/>
        <v>0</v>
      </c>
      <c r="DG661" s="20">
        <f t="shared" si="224"/>
        <v>252</v>
      </c>
    </row>
    <row r="662" spans="12:111">
      <c r="L662" s="15"/>
      <c r="M662" s="17"/>
      <c r="O662" s="19">
        <v>661</v>
      </c>
      <c r="P662" s="1">
        <f t="shared" si="227"/>
        <v>0.47523124300000003</v>
      </c>
      <c r="Q662">
        <f>SUM(P$2:P662)</f>
        <v>539.22098941426339</v>
      </c>
      <c r="R662" s="10">
        <f t="shared" si="225"/>
        <v>0.33266187009999998</v>
      </c>
      <c r="S662" s="10">
        <f t="shared" si="226"/>
        <v>0.61780061590000002</v>
      </c>
      <c r="T662" s="22">
        <f>SUM(R$2:R662)</f>
        <v>382.85469258998501</v>
      </c>
      <c r="U662" s="22">
        <f>SUM(S$2:S662)</f>
        <v>695.5872862385429</v>
      </c>
      <c r="X662" s="15"/>
      <c r="CD662" s="20">
        <v>661</v>
      </c>
      <c r="CE662" s="20">
        <f>V662</f>
        <v>0</v>
      </c>
      <c r="CF662" s="20" t="e">
        <f>#REF!</f>
        <v>#REF!</v>
      </c>
      <c r="CG662" s="20" t="e">
        <f>#REF!</f>
        <v>#REF!</v>
      </c>
      <c r="CH662" s="20">
        <f t="shared" si="217"/>
        <v>84.6</v>
      </c>
      <c r="CI662" s="20">
        <f t="shared" si="217"/>
        <v>52.875</v>
      </c>
      <c r="CJ662" s="20">
        <f t="shared" si="217"/>
        <v>169.2</v>
      </c>
      <c r="CK662" s="20">
        <f t="shared" si="218"/>
        <v>252</v>
      </c>
      <c r="CL662" s="20">
        <v>0</v>
      </c>
      <c r="CM662" s="20">
        <f t="shared" si="219"/>
        <v>336.6</v>
      </c>
      <c r="CN662" s="20" t="e">
        <f t="shared" si="220"/>
        <v>#REF!</v>
      </c>
      <c r="CS662" s="20" t="e">
        <f t="shared" si="213"/>
        <v>#N/A</v>
      </c>
      <c r="CT662" s="20" t="e">
        <f t="shared" si="214"/>
        <v>#N/A</v>
      </c>
      <c r="CU662" s="20" t="e">
        <f t="shared" si="215"/>
        <v>#N/A</v>
      </c>
      <c r="CW662" s="20">
        <f t="shared" si="221"/>
        <v>0</v>
      </c>
      <c r="CX662" s="20">
        <f t="shared" si="221"/>
        <v>0</v>
      </c>
      <c r="CY662" s="20">
        <f t="shared" si="221"/>
        <v>0</v>
      </c>
      <c r="CZ662" s="20">
        <f t="shared" si="228"/>
        <v>84.6</v>
      </c>
      <c r="DA662" s="20">
        <f t="shared" si="228"/>
        <v>52.875</v>
      </c>
      <c r="DB662" s="20">
        <f t="shared" si="228"/>
        <v>169.2</v>
      </c>
      <c r="DE662" s="20" t="e">
        <f t="shared" si="216"/>
        <v>#N/A</v>
      </c>
      <c r="DF662" s="20">
        <f t="shared" si="223"/>
        <v>0</v>
      </c>
      <c r="DG662" s="20">
        <f t="shared" si="224"/>
        <v>252</v>
      </c>
    </row>
    <row r="663" spans="12:111">
      <c r="L663" s="15"/>
      <c r="M663" s="17"/>
      <c r="O663" s="19">
        <v>662</v>
      </c>
      <c r="P663" s="1">
        <f t="shared" si="227"/>
        <v>0.474802952</v>
      </c>
      <c r="Q663">
        <f>SUM(P$2:P663)</f>
        <v>539.69579236626339</v>
      </c>
      <c r="R663" s="10">
        <f t="shared" si="225"/>
        <v>0.33236206639999999</v>
      </c>
      <c r="S663" s="10">
        <f t="shared" si="226"/>
        <v>0.61724383760000001</v>
      </c>
      <c r="T663" s="22">
        <f>SUM(R$2:R663)</f>
        <v>383.18705465638499</v>
      </c>
      <c r="U663" s="22">
        <f>SUM(S$2:S663)</f>
        <v>696.20453007614287</v>
      </c>
      <c r="X663" s="15"/>
      <c r="CD663" s="20">
        <v>662</v>
      </c>
      <c r="CE663" s="20">
        <f>V663</f>
        <v>0</v>
      </c>
      <c r="CF663" s="20" t="e">
        <f>#REF!</f>
        <v>#REF!</v>
      </c>
      <c r="CG663" s="20" t="e">
        <f>#REF!</f>
        <v>#REF!</v>
      </c>
      <c r="CH663" s="20">
        <f t="shared" si="217"/>
        <v>84.6</v>
      </c>
      <c r="CI663" s="20">
        <f t="shared" si="217"/>
        <v>52.875</v>
      </c>
      <c r="CJ663" s="20">
        <f t="shared" si="217"/>
        <v>169.2</v>
      </c>
      <c r="CK663" s="20">
        <f t="shared" si="218"/>
        <v>252</v>
      </c>
      <c r="CL663" s="20">
        <v>0</v>
      </c>
      <c r="CM663" s="20">
        <f t="shared" si="219"/>
        <v>336.6</v>
      </c>
      <c r="CN663" s="20" t="e">
        <f t="shared" si="220"/>
        <v>#REF!</v>
      </c>
      <c r="CS663" s="20" t="e">
        <f t="shared" si="213"/>
        <v>#N/A</v>
      </c>
      <c r="CT663" s="20" t="e">
        <f t="shared" si="214"/>
        <v>#N/A</v>
      </c>
      <c r="CU663" s="20" t="e">
        <f t="shared" si="215"/>
        <v>#N/A</v>
      </c>
      <c r="CW663" s="20">
        <f t="shared" si="221"/>
        <v>0</v>
      </c>
      <c r="CX663" s="20">
        <f t="shared" si="221"/>
        <v>0</v>
      </c>
      <c r="CY663" s="20">
        <f t="shared" si="221"/>
        <v>0</v>
      </c>
      <c r="CZ663" s="20">
        <f t="shared" si="228"/>
        <v>84.6</v>
      </c>
      <c r="DA663" s="20">
        <f t="shared" si="228"/>
        <v>52.875</v>
      </c>
      <c r="DB663" s="20">
        <f t="shared" si="228"/>
        <v>169.2</v>
      </c>
      <c r="DE663" s="20" t="e">
        <f t="shared" si="216"/>
        <v>#N/A</v>
      </c>
      <c r="DF663" s="20">
        <f t="shared" si="223"/>
        <v>0</v>
      </c>
      <c r="DG663" s="20">
        <f t="shared" si="224"/>
        <v>252</v>
      </c>
    </row>
    <row r="664" spans="12:111">
      <c r="L664" s="15"/>
      <c r="M664" s="17"/>
      <c r="O664" s="19">
        <v>663</v>
      </c>
      <c r="P664" s="1">
        <f t="shared" si="227"/>
        <v>0.474374927</v>
      </c>
      <c r="Q664">
        <f>SUM(P$2:P664)</f>
        <v>540.17016729326338</v>
      </c>
      <c r="R664" s="10">
        <f t="shared" si="225"/>
        <v>0.33206244889999997</v>
      </c>
      <c r="S664" s="10">
        <f t="shared" si="226"/>
        <v>0.61668740509999997</v>
      </c>
      <c r="T664" s="22">
        <f>SUM(R$2:R664)</f>
        <v>383.51911710528498</v>
      </c>
      <c r="U664" s="22">
        <f>SUM(S$2:S664)</f>
        <v>696.82121748124291</v>
      </c>
      <c r="X664" s="15"/>
      <c r="CD664" s="20">
        <v>663</v>
      </c>
      <c r="CE664" s="20">
        <f>V664</f>
        <v>0</v>
      </c>
      <c r="CF664" s="20" t="e">
        <f>#REF!</f>
        <v>#REF!</v>
      </c>
      <c r="CG664" s="20" t="e">
        <f>#REF!</f>
        <v>#REF!</v>
      </c>
      <c r="CH664" s="20">
        <f t="shared" si="217"/>
        <v>84.6</v>
      </c>
      <c r="CI664" s="20">
        <f t="shared" si="217"/>
        <v>52.875</v>
      </c>
      <c r="CJ664" s="20">
        <f t="shared" si="217"/>
        <v>169.2</v>
      </c>
      <c r="CK664" s="20">
        <f t="shared" si="218"/>
        <v>252</v>
      </c>
      <c r="CL664" s="20">
        <v>0</v>
      </c>
      <c r="CM664" s="20">
        <f t="shared" si="219"/>
        <v>336.6</v>
      </c>
      <c r="CN664" s="20" t="e">
        <f t="shared" si="220"/>
        <v>#REF!</v>
      </c>
      <c r="CS664" s="20" t="e">
        <f t="shared" si="213"/>
        <v>#N/A</v>
      </c>
      <c r="CT664" s="20" t="e">
        <f t="shared" si="214"/>
        <v>#N/A</v>
      </c>
      <c r="CU664" s="20" t="e">
        <f t="shared" si="215"/>
        <v>#N/A</v>
      </c>
      <c r="CW664" s="20">
        <f t="shared" si="221"/>
        <v>0</v>
      </c>
      <c r="CX664" s="20">
        <f t="shared" si="221"/>
        <v>0</v>
      </c>
      <c r="CY664" s="20">
        <f t="shared" si="221"/>
        <v>0</v>
      </c>
      <c r="CZ664" s="20">
        <f t="shared" si="228"/>
        <v>84.6</v>
      </c>
      <c r="DA664" s="20">
        <f t="shared" si="228"/>
        <v>52.875</v>
      </c>
      <c r="DB664" s="20">
        <f t="shared" si="228"/>
        <v>169.2</v>
      </c>
      <c r="DE664" s="20" t="e">
        <f t="shared" si="216"/>
        <v>#N/A</v>
      </c>
      <c r="DF664" s="20">
        <f t="shared" si="223"/>
        <v>0</v>
      </c>
      <c r="DG664" s="20">
        <f t="shared" si="224"/>
        <v>252</v>
      </c>
    </row>
    <row r="665" spans="12:111">
      <c r="L665" s="15"/>
      <c r="M665" s="17"/>
      <c r="O665" s="19">
        <v>664</v>
      </c>
      <c r="P665" s="1">
        <f t="shared" si="227"/>
        <v>0.47394716800000003</v>
      </c>
      <c r="Q665">
        <f>SUM(P$2:P665)</f>
        <v>540.64411446126337</v>
      </c>
      <c r="R665" s="10">
        <f t="shared" si="225"/>
        <v>0.33176301759999999</v>
      </c>
      <c r="S665" s="10">
        <f t="shared" si="226"/>
        <v>0.61613131840000002</v>
      </c>
      <c r="T665" s="22">
        <f>SUM(R$2:R665)</f>
        <v>383.85088012288497</v>
      </c>
      <c r="U665" s="22">
        <f>SUM(S$2:S665)</f>
        <v>697.4373487996429</v>
      </c>
      <c r="X665" s="15"/>
      <c r="CD665" s="20">
        <v>664</v>
      </c>
      <c r="CE665" s="20">
        <f>V665</f>
        <v>0</v>
      </c>
      <c r="CF665" s="20" t="e">
        <f>#REF!</f>
        <v>#REF!</v>
      </c>
      <c r="CG665" s="20" t="e">
        <f>#REF!</f>
        <v>#REF!</v>
      </c>
      <c r="CH665" s="20">
        <f t="shared" si="217"/>
        <v>84.6</v>
      </c>
      <c r="CI665" s="20">
        <f t="shared" si="217"/>
        <v>52.875</v>
      </c>
      <c r="CJ665" s="20">
        <f t="shared" si="217"/>
        <v>169.2</v>
      </c>
      <c r="CK665" s="20">
        <f t="shared" si="218"/>
        <v>252</v>
      </c>
      <c r="CL665" s="20">
        <v>0</v>
      </c>
      <c r="CM665" s="20">
        <f t="shared" si="219"/>
        <v>336.6</v>
      </c>
      <c r="CN665" s="20" t="e">
        <f t="shared" si="220"/>
        <v>#REF!</v>
      </c>
      <c r="CS665" s="20" t="e">
        <f t="shared" si="213"/>
        <v>#N/A</v>
      </c>
      <c r="CT665" s="20" t="e">
        <f t="shared" si="214"/>
        <v>#N/A</v>
      </c>
      <c r="CU665" s="20" t="e">
        <f t="shared" si="215"/>
        <v>#N/A</v>
      </c>
      <c r="CW665" s="20">
        <f t="shared" si="221"/>
        <v>0</v>
      </c>
      <c r="CX665" s="20">
        <f t="shared" si="221"/>
        <v>0</v>
      </c>
      <c r="CY665" s="20">
        <f t="shared" si="221"/>
        <v>0</v>
      </c>
      <c r="CZ665" s="20">
        <f t="shared" si="228"/>
        <v>84.6</v>
      </c>
      <c r="DA665" s="20">
        <f t="shared" si="228"/>
        <v>52.875</v>
      </c>
      <c r="DB665" s="20">
        <f t="shared" si="228"/>
        <v>169.2</v>
      </c>
      <c r="DE665" s="20" t="e">
        <f t="shared" si="216"/>
        <v>#N/A</v>
      </c>
      <c r="DF665" s="20">
        <f t="shared" si="223"/>
        <v>0</v>
      </c>
      <c r="DG665" s="20">
        <f t="shared" si="224"/>
        <v>252</v>
      </c>
    </row>
    <row r="666" spans="12:111">
      <c r="L666" s="15"/>
      <c r="M666" s="17"/>
      <c r="O666" s="19">
        <v>665</v>
      </c>
      <c r="P666" s="1">
        <f t="shared" si="227"/>
        <v>0.71027951249999999</v>
      </c>
      <c r="Q666">
        <f>SUM(P$2:P666)</f>
        <v>541.35439397376342</v>
      </c>
      <c r="R666" s="10">
        <f t="shared" si="225"/>
        <v>0.49719565874999994</v>
      </c>
      <c r="S666" s="10">
        <f t="shared" si="226"/>
        <v>0.92336336625000004</v>
      </c>
      <c r="T666" s="22">
        <f>SUM(R$2:R666)</f>
        <v>384.34807578163498</v>
      </c>
      <c r="U666" s="22">
        <f>SUM(S$2:S666)</f>
        <v>698.36071216589289</v>
      </c>
      <c r="X666" s="15"/>
      <c r="CD666" s="20">
        <v>665</v>
      </c>
      <c r="CE666" s="20">
        <f>V666</f>
        <v>0</v>
      </c>
      <c r="CF666" s="20" t="e">
        <f>#REF!</f>
        <v>#REF!</v>
      </c>
      <c r="CG666" s="20" t="e">
        <f>#REF!</f>
        <v>#REF!</v>
      </c>
      <c r="CH666" s="20">
        <f t="shared" si="217"/>
        <v>84.6</v>
      </c>
      <c r="CI666" s="20">
        <f t="shared" si="217"/>
        <v>52.875</v>
      </c>
      <c r="CJ666" s="20">
        <f t="shared" si="217"/>
        <v>169.2</v>
      </c>
      <c r="CK666" s="20">
        <f t="shared" si="218"/>
        <v>252</v>
      </c>
      <c r="CL666" s="20">
        <v>0</v>
      </c>
      <c r="CM666" s="20">
        <f t="shared" si="219"/>
        <v>336.6</v>
      </c>
      <c r="CN666" s="20" t="e">
        <f t="shared" si="220"/>
        <v>#REF!</v>
      </c>
      <c r="CS666" s="20" t="e">
        <f t="shared" si="213"/>
        <v>#N/A</v>
      </c>
      <c r="CT666" s="20" t="e">
        <f t="shared" si="214"/>
        <v>#N/A</v>
      </c>
      <c r="CU666" s="20" t="e">
        <f t="shared" si="215"/>
        <v>#N/A</v>
      </c>
      <c r="CW666" s="20">
        <f t="shared" si="221"/>
        <v>0</v>
      </c>
      <c r="CX666" s="20">
        <f t="shared" si="221"/>
        <v>0</v>
      </c>
      <c r="CY666" s="20">
        <f t="shared" si="221"/>
        <v>0</v>
      </c>
      <c r="CZ666" s="20">
        <f t="shared" si="228"/>
        <v>84.6</v>
      </c>
      <c r="DA666" s="20">
        <f t="shared" si="228"/>
        <v>52.875</v>
      </c>
      <c r="DB666" s="20">
        <f t="shared" si="228"/>
        <v>169.2</v>
      </c>
      <c r="DE666" s="20" t="e">
        <f t="shared" si="216"/>
        <v>#N/A</v>
      </c>
      <c r="DF666" s="20">
        <f t="shared" si="223"/>
        <v>0</v>
      </c>
      <c r="DG666" s="20">
        <f t="shared" si="224"/>
        <v>252</v>
      </c>
    </row>
    <row r="667" spans="12:111">
      <c r="L667" s="15"/>
      <c r="M667" s="17"/>
      <c r="O667" s="19">
        <v>666</v>
      </c>
      <c r="P667" s="1">
        <f t="shared" si="227"/>
        <v>0.473092448</v>
      </c>
      <c r="Q667">
        <f>SUM(P$2:P667)</f>
        <v>541.82748642176341</v>
      </c>
      <c r="R667" s="10">
        <f t="shared" si="225"/>
        <v>0.33116471359999999</v>
      </c>
      <c r="S667" s="10">
        <f t="shared" si="226"/>
        <v>0.6150201824</v>
      </c>
      <c r="T667" s="22">
        <f>SUM(R$2:R667)</f>
        <v>384.67924049523498</v>
      </c>
      <c r="U667" s="22">
        <f>SUM(S$2:S667)</f>
        <v>698.97573234829292</v>
      </c>
      <c r="X667" s="15"/>
      <c r="CD667" s="20">
        <v>666</v>
      </c>
      <c r="CE667" s="20">
        <f>V667</f>
        <v>0</v>
      </c>
      <c r="CF667" s="20" t="e">
        <f>#REF!</f>
        <v>#REF!</v>
      </c>
      <c r="CG667" s="20" t="e">
        <f>#REF!</f>
        <v>#REF!</v>
      </c>
      <c r="CH667" s="20">
        <f t="shared" si="217"/>
        <v>84.6</v>
      </c>
      <c r="CI667" s="20">
        <f t="shared" si="217"/>
        <v>52.875</v>
      </c>
      <c r="CJ667" s="20">
        <f t="shared" si="217"/>
        <v>169.2</v>
      </c>
      <c r="CK667" s="20">
        <f t="shared" si="218"/>
        <v>252</v>
      </c>
      <c r="CL667" s="20">
        <v>0</v>
      </c>
      <c r="CM667" s="20">
        <f t="shared" si="219"/>
        <v>336.6</v>
      </c>
      <c r="CN667" s="20" t="e">
        <f t="shared" si="220"/>
        <v>#REF!</v>
      </c>
      <c r="CS667" s="20" t="e">
        <f t="shared" si="213"/>
        <v>#N/A</v>
      </c>
      <c r="CT667" s="20" t="e">
        <f t="shared" si="214"/>
        <v>#N/A</v>
      </c>
      <c r="CU667" s="20" t="e">
        <f t="shared" si="215"/>
        <v>#N/A</v>
      </c>
      <c r="CW667" s="20">
        <f t="shared" si="221"/>
        <v>0</v>
      </c>
      <c r="CX667" s="20">
        <f t="shared" si="221"/>
        <v>0</v>
      </c>
      <c r="CY667" s="20">
        <f t="shared" si="221"/>
        <v>0</v>
      </c>
      <c r="CZ667" s="20">
        <f t="shared" si="228"/>
        <v>84.6</v>
      </c>
      <c r="DA667" s="20">
        <f t="shared" si="228"/>
        <v>52.875</v>
      </c>
      <c r="DB667" s="20">
        <f t="shared" si="228"/>
        <v>169.2</v>
      </c>
      <c r="DE667" s="20" t="e">
        <f t="shared" si="216"/>
        <v>#N/A</v>
      </c>
      <c r="DF667" s="20">
        <f t="shared" si="223"/>
        <v>0</v>
      </c>
      <c r="DG667" s="20">
        <f t="shared" si="224"/>
        <v>252</v>
      </c>
    </row>
    <row r="668" spans="12:111">
      <c r="L668" s="15"/>
      <c r="M668" s="17"/>
      <c r="O668" s="19">
        <v>667</v>
      </c>
      <c r="P668" s="1">
        <f t="shared" si="227"/>
        <v>0.472665487</v>
      </c>
      <c r="Q668">
        <f>SUM(P$2:P668)</f>
        <v>542.30015190876338</v>
      </c>
      <c r="R668" s="10">
        <f t="shared" si="225"/>
        <v>0.33086584089999999</v>
      </c>
      <c r="S668" s="10">
        <f t="shared" si="226"/>
        <v>0.61446513310000006</v>
      </c>
      <c r="T668" s="22">
        <f>SUM(R$2:R668)</f>
        <v>385.01010633613498</v>
      </c>
      <c r="U668" s="22">
        <f>SUM(S$2:S668)</f>
        <v>699.59019748139292</v>
      </c>
      <c r="X668" s="15"/>
      <c r="CD668" s="20">
        <v>667</v>
      </c>
      <c r="CE668" s="20">
        <f>V668</f>
        <v>0</v>
      </c>
      <c r="CF668" s="20" t="e">
        <f>#REF!</f>
        <v>#REF!</v>
      </c>
      <c r="CG668" s="20" t="e">
        <f>#REF!</f>
        <v>#REF!</v>
      </c>
      <c r="CH668" s="20">
        <f t="shared" si="217"/>
        <v>84.6</v>
      </c>
      <c r="CI668" s="20">
        <f t="shared" si="217"/>
        <v>52.875</v>
      </c>
      <c r="CJ668" s="20">
        <f t="shared" si="217"/>
        <v>169.2</v>
      </c>
      <c r="CK668" s="20">
        <f t="shared" si="218"/>
        <v>252</v>
      </c>
      <c r="CL668" s="20">
        <v>0</v>
      </c>
      <c r="CM668" s="20">
        <f t="shared" si="219"/>
        <v>336.6</v>
      </c>
      <c r="CN668" s="20" t="e">
        <f t="shared" si="220"/>
        <v>#REF!</v>
      </c>
      <c r="CS668" s="20" t="e">
        <f t="shared" si="213"/>
        <v>#N/A</v>
      </c>
      <c r="CT668" s="20" t="e">
        <f t="shared" si="214"/>
        <v>#N/A</v>
      </c>
      <c r="CU668" s="20" t="e">
        <f t="shared" si="215"/>
        <v>#N/A</v>
      </c>
      <c r="CW668" s="20">
        <f t="shared" si="221"/>
        <v>0</v>
      </c>
      <c r="CX668" s="20">
        <f t="shared" si="221"/>
        <v>0</v>
      </c>
      <c r="CY668" s="20">
        <f t="shared" si="221"/>
        <v>0</v>
      </c>
      <c r="CZ668" s="20">
        <f t="shared" si="228"/>
        <v>84.6</v>
      </c>
      <c r="DA668" s="20">
        <f t="shared" si="228"/>
        <v>52.875</v>
      </c>
      <c r="DB668" s="20">
        <f t="shared" si="228"/>
        <v>169.2</v>
      </c>
      <c r="DE668" s="20" t="e">
        <f t="shared" si="216"/>
        <v>#N/A</v>
      </c>
      <c r="DF668" s="20">
        <f t="shared" si="223"/>
        <v>0</v>
      </c>
      <c r="DG668" s="20">
        <f t="shared" si="224"/>
        <v>252</v>
      </c>
    </row>
    <row r="669" spans="12:111">
      <c r="L669" s="15"/>
      <c r="M669" s="17"/>
      <c r="O669" s="19">
        <v>668</v>
      </c>
      <c r="P669" s="1">
        <f t="shared" si="227"/>
        <v>0.47223879199999996</v>
      </c>
      <c r="Q669">
        <f>SUM(P$2:P669)</f>
        <v>542.77239070076337</v>
      </c>
      <c r="R669" s="10">
        <f t="shared" si="225"/>
        <v>0.33056715439999995</v>
      </c>
      <c r="S669" s="10">
        <f t="shared" si="226"/>
        <v>0.61391042959999997</v>
      </c>
      <c r="T669" s="22">
        <f>SUM(R$2:R669)</f>
        <v>385.34067349053498</v>
      </c>
      <c r="U669" s="22">
        <f>SUM(S$2:S669)</f>
        <v>700.20410791099289</v>
      </c>
      <c r="X669" s="15"/>
      <c r="CD669" s="20">
        <v>668</v>
      </c>
      <c r="CE669" s="20">
        <f>V669</f>
        <v>0</v>
      </c>
      <c r="CF669" s="20" t="e">
        <f>#REF!</f>
        <v>#REF!</v>
      </c>
      <c r="CG669" s="20" t="e">
        <f>#REF!</f>
        <v>#REF!</v>
      </c>
      <c r="CH669" s="20">
        <f t="shared" si="217"/>
        <v>84.6</v>
      </c>
      <c r="CI669" s="20">
        <f t="shared" si="217"/>
        <v>52.875</v>
      </c>
      <c r="CJ669" s="20">
        <f t="shared" si="217"/>
        <v>169.2</v>
      </c>
      <c r="CK669" s="20">
        <f t="shared" si="218"/>
        <v>252</v>
      </c>
      <c r="CL669" s="20">
        <v>0</v>
      </c>
      <c r="CM669" s="20">
        <f t="shared" si="219"/>
        <v>336.6</v>
      </c>
      <c r="CN669" s="20" t="e">
        <f t="shared" si="220"/>
        <v>#REF!</v>
      </c>
      <c r="CS669" s="20" t="e">
        <f t="shared" si="213"/>
        <v>#N/A</v>
      </c>
      <c r="CT669" s="20" t="e">
        <f t="shared" si="214"/>
        <v>#N/A</v>
      </c>
      <c r="CU669" s="20" t="e">
        <f t="shared" si="215"/>
        <v>#N/A</v>
      </c>
      <c r="CW669" s="20">
        <f t="shared" si="221"/>
        <v>0</v>
      </c>
      <c r="CX669" s="20">
        <f t="shared" si="221"/>
        <v>0</v>
      </c>
      <c r="CY669" s="20">
        <f t="shared" si="221"/>
        <v>0</v>
      </c>
      <c r="CZ669" s="20">
        <f t="shared" si="228"/>
        <v>84.6</v>
      </c>
      <c r="DA669" s="20">
        <f t="shared" si="228"/>
        <v>52.875</v>
      </c>
      <c r="DB669" s="20">
        <f t="shared" si="228"/>
        <v>169.2</v>
      </c>
      <c r="DE669" s="20" t="e">
        <f t="shared" si="216"/>
        <v>#N/A</v>
      </c>
      <c r="DF669" s="20">
        <f t="shared" si="223"/>
        <v>0</v>
      </c>
      <c r="DG669" s="20">
        <f t="shared" si="224"/>
        <v>252</v>
      </c>
    </row>
    <row r="670" spans="12:111">
      <c r="L670" s="15"/>
      <c r="M670" s="17"/>
      <c r="O670" s="19">
        <v>669</v>
      </c>
      <c r="P670" s="1">
        <f t="shared" si="227"/>
        <v>0.47181236300000007</v>
      </c>
      <c r="Q670">
        <f>SUM(P$2:P670)</f>
        <v>543.24420306376339</v>
      </c>
      <c r="R670" s="10">
        <f t="shared" si="225"/>
        <v>0.3302686541</v>
      </c>
      <c r="S670" s="10">
        <f t="shared" si="226"/>
        <v>0.61335607190000008</v>
      </c>
      <c r="T670" s="22">
        <f>SUM(R$2:R670)</f>
        <v>385.67094214463498</v>
      </c>
      <c r="U670" s="22">
        <f>SUM(S$2:S670)</f>
        <v>700.81746398289283</v>
      </c>
      <c r="X670" s="15"/>
      <c r="CD670" s="20">
        <v>669</v>
      </c>
      <c r="CE670" s="20">
        <f>V670</f>
        <v>0</v>
      </c>
      <c r="CF670" s="20" t="e">
        <f>#REF!</f>
        <v>#REF!</v>
      </c>
      <c r="CG670" s="20" t="e">
        <f>#REF!</f>
        <v>#REF!</v>
      </c>
      <c r="CH670" s="20">
        <f t="shared" si="217"/>
        <v>84.6</v>
      </c>
      <c r="CI670" s="20">
        <f t="shared" si="217"/>
        <v>52.875</v>
      </c>
      <c r="CJ670" s="20">
        <f t="shared" si="217"/>
        <v>169.2</v>
      </c>
      <c r="CK670" s="20">
        <f t="shared" si="218"/>
        <v>252</v>
      </c>
      <c r="CL670" s="20">
        <v>0</v>
      </c>
      <c r="CM670" s="20">
        <f t="shared" si="219"/>
        <v>336.6</v>
      </c>
      <c r="CN670" s="20" t="e">
        <f t="shared" si="220"/>
        <v>#REF!</v>
      </c>
      <c r="CS670" s="20" t="e">
        <f t="shared" si="213"/>
        <v>#N/A</v>
      </c>
      <c r="CT670" s="20" t="e">
        <f t="shared" si="214"/>
        <v>#N/A</v>
      </c>
      <c r="CU670" s="20" t="e">
        <f t="shared" si="215"/>
        <v>#N/A</v>
      </c>
      <c r="CW670" s="20">
        <f t="shared" si="221"/>
        <v>0</v>
      </c>
      <c r="CX670" s="20">
        <f t="shared" si="221"/>
        <v>0</v>
      </c>
      <c r="CY670" s="20">
        <f t="shared" si="221"/>
        <v>0</v>
      </c>
      <c r="CZ670" s="20">
        <f t="shared" si="228"/>
        <v>84.6</v>
      </c>
      <c r="DA670" s="20">
        <f t="shared" si="228"/>
        <v>52.875</v>
      </c>
      <c r="DB670" s="20">
        <f t="shared" si="228"/>
        <v>169.2</v>
      </c>
      <c r="DE670" s="20" t="e">
        <f t="shared" si="216"/>
        <v>#N/A</v>
      </c>
      <c r="DF670" s="20">
        <f t="shared" si="223"/>
        <v>0</v>
      </c>
      <c r="DG670" s="20">
        <f t="shared" si="224"/>
        <v>252</v>
      </c>
    </row>
    <row r="671" spans="12:111">
      <c r="L671" s="15"/>
      <c r="M671" s="17"/>
      <c r="O671" s="19">
        <v>670</v>
      </c>
      <c r="P671" s="1">
        <f t="shared" si="227"/>
        <v>0.70707930000000008</v>
      </c>
      <c r="Q671">
        <f>SUM(P$2:P671)</f>
        <v>543.95128236376343</v>
      </c>
      <c r="R671" s="10">
        <f t="shared" si="225"/>
        <v>0.49495551000000004</v>
      </c>
      <c r="S671" s="10">
        <f t="shared" si="226"/>
        <v>0.91920309000000011</v>
      </c>
      <c r="T671" s="22">
        <f>SUM(R$2:R671)</f>
        <v>386.16589765463499</v>
      </c>
      <c r="U671" s="22">
        <f>SUM(S$2:S671)</f>
        <v>701.73666707289283</v>
      </c>
      <c r="X671" s="15"/>
      <c r="CD671" s="20">
        <v>670</v>
      </c>
      <c r="CE671" s="20">
        <f>V671</f>
        <v>0</v>
      </c>
      <c r="CF671" s="20" t="e">
        <f>#REF!</f>
        <v>#REF!</v>
      </c>
      <c r="CG671" s="20" t="e">
        <f>#REF!</f>
        <v>#REF!</v>
      </c>
      <c r="CH671" s="20">
        <f t="shared" si="217"/>
        <v>84.6</v>
      </c>
      <c r="CI671" s="20">
        <f t="shared" si="217"/>
        <v>52.875</v>
      </c>
      <c r="CJ671" s="20">
        <f t="shared" si="217"/>
        <v>169.2</v>
      </c>
      <c r="CK671" s="20">
        <f t="shared" si="218"/>
        <v>257</v>
      </c>
      <c r="CL671" s="20">
        <v>0</v>
      </c>
      <c r="CM671" s="20">
        <f t="shared" si="219"/>
        <v>341.6</v>
      </c>
      <c r="CN671" s="20" t="e">
        <f t="shared" si="220"/>
        <v>#REF!</v>
      </c>
      <c r="CS671" s="20" t="e">
        <f t="shared" si="213"/>
        <v>#N/A</v>
      </c>
      <c r="CT671" s="20" t="e">
        <f t="shared" si="214"/>
        <v>#N/A</v>
      </c>
      <c r="CU671" s="20" t="e">
        <f t="shared" si="215"/>
        <v>#N/A</v>
      </c>
      <c r="CW671" s="20">
        <f t="shared" si="221"/>
        <v>0</v>
      </c>
      <c r="CX671" s="20">
        <f t="shared" si="221"/>
        <v>0</v>
      </c>
      <c r="CY671" s="20">
        <f t="shared" si="221"/>
        <v>0</v>
      </c>
      <c r="CZ671" s="20">
        <f t="shared" si="228"/>
        <v>84.6</v>
      </c>
      <c r="DA671" s="20">
        <f t="shared" si="228"/>
        <v>52.875</v>
      </c>
      <c r="DB671" s="20">
        <f t="shared" si="228"/>
        <v>169.2</v>
      </c>
      <c r="DE671" s="20">
        <f t="shared" si="216"/>
        <v>257</v>
      </c>
      <c r="DF671" s="20">
        <f t="shared" si="223"/>
        <v>257</v>
      </c>
      <c r="DG671" s="20">
        <f t="shared" si="224"/>
        <v>257</v>
      </c>
    </row>
    <row r="672" spans="12:111">
      <c r="L672" s="15"/>
      <c r="M672" s="17"/>
      <c r="O672" s="19">
        <v>671</v>
      </c>
      <c r="P672" s="1">
        <f t="shared" si="227"/>
        <v>0.47096030300000008</v>
      </c>
      <c r="Q672">
        <f>SUM(P$2:P672)</f>
        <v>544.4222426667634</v>
      </c>
      <c r="R672" s="10">
        <f t="shared" si="225"/>
        <v>0.32967221210000003</v>
      </c>
      <c r="S672" s="10">
        <f t="shared" si="226"/>
        <v>0.61224839390000008</v>
      </c>
      <c r="T672" s="22">
        <f>SUM(R$2:R672)</f>
        <v>386.49556986673497</v>
      </c>
      <c r="U672" s="22">
        <f>SUM(S$2:S672)</f>
        <v>702.34891546679285</v>
      </c>
      <c r="X672" s="15"/>
      <c r="CD672" s="20">
        <v>671</v>
      </c>
      <c r="CE672" s="20">
        <f>V672</f>
        <v>0</v>
      </c>
      <c r="CF672" s="20" t="e">
        <f>#REF!</f>
        <v>#REF!</v>
      </c>
      <c r="CG672" s="20" t="e">
        <f>#REF!</f>
        <v>#REF!</v>
      </c>
      <c r="CH672" s="20">
        <f t="shared" si="217"/>
        <v>84.6</v>
      </c>
      <c r="CI672" s="20">
        <f t="shared" si="217"/>
        <v>52.875</v>
      </c>
      <c r="CJ672" s="20">
        <f t="shared" si="217"/>
        <v>169.2</v>
      </c>
      <c r="CK672" s="20">
        <f t="shared" si="218"/>
        <v>257</v>
      </c>
      <c r="CL672" s="20">
        <v>0</v>
      </c>
      <c r="CM672" s="20">
        <f t="shared" si="219"/>
        <v>341.6</v>
      </c>
      <c r="CN672" s="20" t="e">
        <f t="shared" si="220"/>
        <v>#REF!</v>
      </c>
      <c r="CS672" s="20" t="e">
        <f t="shared" si="213"/>
        <v>#N/A</v>
      </c>
      <c r="CT672" s="20" t="e">
        <f t="shared" si="214"/>
        <v>#N/A</v>
      </c>
      <c r="CU672" s="20" t="e">
        <f t="shared" si="215"/>
        <v>#N/A</v>
      </c>
      <c r="CW672" s="20">
        <f t="shared" si="221"/>
        <v>0</v>
      </c>
      <c r="CX672" s="20">
        <f t="shared" si="221"/>
        <v>0</v>
      </c>
      <c r="CY672" s="20">
        <f t="shared" si="221"/>
        <v>0</v>
      </c>
      <c r="CZ672" s="20">
        <f t="shared" si="228"/>
        <v>84.6</v>
      </c>
      <c r="DA672" s="20">
        <f t="shared" si="228"/>
        <v>52.875</v>
      </c>
      <c r="DB672" s="20">
        <f t="shared" si="228"/>
        <v>169.2</v>
      </c>
      <c r="DE672" s="20" t="e">
        <f t="shared" si="216"/>
        <v>#N/A</v>
      </c>
      <c r="DF672" s="20">
        <f t="shared" si="223"/>
        <v>0</v>
      </c>
      <c r="DG672" s="20">
        <f t="shared" si="224"/>
        <v>257</v>
      </c>
    </row>
    <row r="673" spans="12:111">
      <c r="L673" s="15"/>
      <c r="M673" s="17"/>
      <c r="O673" s="19">
        <v>672</v>
      </c>
      <c r="P673" s="1">
        <f t="shared" si="227"/>
        <v>0.47053467199999999</v>
      </c>
      <c r="Q673">
        <f>SUM(P$2:P673)</f>
        <v>544.89277733876338</v>
      </c>
      <c r="R673" s="10">
        <f t="shared" si="225"/>
        <v>0.32937427039999995</v>
      </c>
      <c r="S673" s="10">
        <f t="shared" si="226"/>
        <v>0.61169507359999997</v>
      </c>
      <c r="T673" s="22">
        <f>SUM(R$2:R673)</f>
        <v>386.82494413713499</v>
      </c>
      <c r="U673" s="22">
        <f>SUM(S$2:S673)</f>
        <v>702.96061054039285</v>
      </c>
      <c r="X673" s="15"/>
      <c r="CD673" s="20">
        <v>672</v>
      </c>
      <c r="CE673" s="20">
        <f>V673</f>
        <v>0</v>
      </c>
      <c r="CF673" s="20" t="e">
        <f>#REF!</f>
        <v>#REF!</v>
      </c>
      <c r="CG673" s="20" t="e">
        <f>#REF!</f>
        <v>#REF!</v>
      </c>
      <c r="CH673" s="20">
        <f t="shared" si="217"/>
        <v>84.6</v>
      </c>
      <c r="CI673" s="20">
        <f t="shared" si="217"/>
        <v>52.875</v>
      </c>
      <c r="CJ673" s="20">
        <f t="shared" si="217"/>
        <v>169.2</v>
      </c>
      <c r="CK673" s="20">
        <f t="shared" si="218"/>
        <v>257</v>
      </c>
      <c r="CL673" s="20">
        <v>0</v>
      </c>
      <c r="CM673" s="20">
        <f t="shared" si="219"/>
        <v>341.6</v>
      </c>
      <c r="CN673" s="20" t="e">
        <f t="shared" si="220"/>
        <v>#REF!</v>
      </c>
      <c r="CS673" s="20" t="e">
        <f t="shared" si="213"/>
        <v>#N/A</v>
      </c>
      <c r="CT673" s="20" t="e">
        <f t="shared" si="214"/>
        <v>#N/A</v>
      </c>
      <c r="CU673" s="20" t="e">
        <f t="shared" si="215"/>
        <v>#N/A</v>
      </c>
      <c r="CW673" s="20">
        <f t="shared" si="221"/>
        <v>0</v>
      </c>
      <c r="CX673" s="20">
        <f t="shared" si="221"/>
        <v>0</v>
      </c>
      <c r="CY673" s="20">
        <f t="shared" si="221"/>
        <v>0</v>
      </c>
      <c r="CZ673" s="20">
        <f t="shared" si="228"/>
        <v>84.6</v>
      </c>
      <c r="DA673" s="20">
        <f t="shared" si="228"/>
        <v>52.875</v>
      </c>
      <c r="DB673" s="20">
        <f t="shared" si="228"/>
        <v>169.2</v>
      </c>
      <c r="DE673" s="20" t="e">
        <f t="shared" si="216"/>
        <v>#N/A</v>
      </c>
      <c r="DF673" s="20">
        <f t="shared" si="223"/>
        <v>0</v>
      </c>
      <c r="DG673" s="20">
        <f t="shared" si="224"/>
        <v>257</v>
      </c>
    </row>
    <row r="674" spans="12:111">
      <c r="L674" s="15"/>
      <c r="M674" s="17"/>
      <c r="O674" s="19">
        <v>673</v>
      </c>
      <c r="P674" s="1">
        <f t="shared" si="227"/>
        <v>0.47010930699999998</v>
      </c>
      <c r="Q674">
        <f>SUM(P$2:P674)</f>
        <v>545.36288664576341</v>
      </c>
      <c r="R674" s="10">
        <f t="shared" si="225"/>
        <v>0.32907651489999995</v>
      </c>
      <c r="S674" s="10">
        <f t="shared" si="226"/>
        <v>0.61114209909999995</v>
      </c>
      <c r="T674" s="22">
        <f>SUM(R$2:R674)</f>
        <v>387.154020652035</v>
      </c>
      <c r="U674" s="22">
        <f>SUM(S$2:S674)</f>
        <v>703.57175263949284</v>
      </c>
      <c r="X674" s="15"/>
      <c r="CD674" s="20">
        <v>673</v>
      </c>
      <c r="CE674" s="20">
        <f>V674</f>
        <v>0</v>
      </c>
      <c r="CF674" s="20" t="e">
        <f>#REF!</f>
        <v>#REF!</v>
      </c>
      <c r="CG674" s="20" t="e">
        <f>#REF!</f>
        <v>#REF!</v>
      </c>
      <c r="CH674" s="20">
        <f t="shared" si="217"/>
        <v>84.6</v>
      </c>
      <c r="CI674" s="20">
        <f t="shared" si="217"/>
        <v>52.875</v>
      </c>
      <c r="CJ674" s="20">
        <f t="shared" si="217"/>
        <v>169.2</v>
      </c>
      <c r="CK674" s="20">
        <f t="shared" si="218"/>
        <v>257</v>
      </c>
      <c r="CL674" s="20">
        <v>0</v>
      </c>
      <c r="CM674" s="20">
        <f t="shared" si="219"/>
        <v>341.6</v>
      </c>
      <c r="CN674" s="20" t="e">
        <f t="shared" si="220"/>
        <v>#REF!</v>
      </c>
      <c r="CS674" s="20" t="e">
        <f t="shared" si="213"/>
        <v>#N/A</v>
      </c>
      <c r="CT674" s="20" t="e">
        <f t="shared" si="214"/>
        <v>#N/A</v>
      </c>
      <c r="CU674" s="20" t="e">
        <f t="shared" si="215"/>
        <v>#N/A</v>
      </c>
      <c r="CW674" s="20">
        <f t="shared" si="221"/>
        <v>0</v>
      </c>
      <c r="CX674" s="20">
        <f t="shared" si="221"/>
        <v>0</v>
      </c>
      <c r="CY674" s="20">
        <f t="shared" si="221"/>
        <v>0</v>
      </c>
      <c r="CZ674" s="20">
        <f t="shared" si="228"/>
        <v>84.6</v>
      </c>
      <c r="DA674" s="20">
        <f t="shared" si="228"/>
        <v>52.875</v>
      </c>
      <c r="DB674" s="20">
        <f t="shared" si="228"/>
        <v>169.2</v>
      </c>
      <c r="DE674" s="20" t="e">
        <f t="shared" si="216"/>
        <v>#N/A</v>
      </c>
      <c r="DF674" s="20">
        <f t="shared" si="223"/>
        <v>0</v>
      </c>
      <c r="DG674" s="20">
        <f t="shared" si="224"/>
        <v>257</v>
      </c>
    </row>
    <row r="675" spans="12:111">
      <c r="L675" s="15"/>
      <c r="M675" s="17"/>
      <c r="O675" s="19">
        <v>674</v>
      </c>
      <c r="P675" s="1">
        <f t="shared" si="227"/>
        <v>0.46968420799999999</v>
      </c>
      <c r="Q675">
        <f>SUM(P$2:P675)</f>
        <v>545.8325708537634</v>
      </c>
      <c r="R675" s="10">
        <f t="shared" si="225"/>
        <v>0.32877894559999998</v>
      </c>
      <c r="S675" s="10">
        <f t="shared" si="226"/>
        <v>0.6105894704</v>
      </c>
      <c r="T675" s="22">
        <f>SUM(R$2:R675)</f>
        <v>387.48279959763499</v>
      </c>
      <c r="U675" s="22">
        <f>SUM(S$2:S675)</f>
        <v>704.18234210989283</v>
      </c>
      <c r="X675" s="15"/>
      <c r="CD675" s="20">
        <v>674</v>
      </c>
      <c r="CE675" s="20">
        <f>V675</f>
        <v>0</v>
      </c>
      <c r="CF675" s="20" t="e">
        <f>#REF!</f>
        <v>#REF!</v>
      </c>
      <c r="CG675" s="20" t="e">
        <f>#REF!</f>
        <v>#REF!</v>
      </c>
      <c r="CH675" s="20">
        <f t="shared" si="217"/>
        <v>84.6</v>
      </c>
      <c r="CI675" s="20">
        <f t="shared" si="217"/>
        <v>52.875</v>
      </c>
      <c r="CJ675" s="20">
        <f t="shared" si="217"/>
        <v>169.2</v>
      </c>
      <c r="CK675" s="20">
        <f t="shared" si="218"/>
        <v>257</v>
      </c>
      <c r="CL675" s="20">
        <v>0</v>
      </c>
      <c r="CM675" s="20">
        <f t="shared" si="219"/>
        <v>341.6</v>
      </c>
      <c r="CN675" s="20" t="e">
        <f t="shared" si="220"/>
        <v>#REF!</v>
      </c>
      <c r="CS675" s="20" t="e">
        <f t="shared" si="213"/>
        <v>#N/A</v>
      </c>
      <c r="CT675" s="20" t="e">
        <f t="shared" si="214"/>
        <v>#N/A</v>
      </c>
      <c r="CU675" s="20" t="e">
        <f t="shared" si="215"/>
        <v>#N/A</v>
      </c>
      <c r="CW675" s="20">
        <f t="shared" si="221"/>
        <v>0</v>
      </c>
      <c r="CX675" s="20">
        <f t="shared" si="221"/>
        <v>0</v>
      </c>
      <c r="CY675" s="20">
        <f t="shared" si="221"/>
        <v>0</v>
      </c>
      <c r="CZ675" s="20">
        <f t="shared" ref="CZ675:DB690" si="229">IF(CW675-CZ674&gt;0,CW675,CZ674)</f>
        <v>84.6</v>
      </c>
      <c r="DA675" s="20">
        <f t="shared" si="229"/>
        <v>52.875</v>
      </c>
      <c r="DB675" s="20">
        <f t="shared" si="229"/>
        <v>169.2</v>
      </c>
      <c r="DE675" s="20" t="e">
        <f t="shared" si="216"/>
        <v>#N/A</v>
      </c>
      <c r="DF675" s="20">
        <f t="shared" si="223"/>
        <v>0</v>
      </c>
      <c r="DG675" s="20">
        <f t="shared" si="224"/>
        <v>257</v>
      </c>
    </row>
    <row r="676" spans="12:111">
      <c r="L676" s="15"/>
      <c r="M676" s="17"/>
      <c r="O676" s="19">
        <v>675</v>
      </c>
      <c r="P676" s="1">
        <f t="shared" si="227"/>
        <v>0.70388906249999994</v>
      </c>
      <c r="Q676">
        <f>SUM(P$2:P676)</f>
        <v>546.53645991626342</v>
      </c>
      <c r="R676" s="10">
        <f t="shared" si="225"/>
        <v>0.4927223437499999</v>
      </c>
      <c r="S676" s="10">
        <f t="shared" si="226"/>
        <v>0.91505578124999998</v>
      </c>
      <c r="T676" s="22">
        <f>SUM(R$2:R676)</f>
        <v>387.97552194138501</v>
      </c>
      <c r="U676" s="22">
        <f>SUM(S$2:S676)</f>
        <v>705.0973978911428</v>
      </c>
      <c r="X676" s="15"/>
      <c r="CD676" s="20">
        <v>675</v>
      </c>
      <c r="CE676" s="20">
        <f>V676</f>
        <v>0</v>
      </c>
      <c r="CF676" s="20" t="e">
        <f>#REF!</f>
        <v>#REF!</v>
      </c>
      <c r="CG676" s="20" t="e">
        <f>#REF!</f>
        <v>#REF!</v>
      </c>
      <c r="CH676" s="20">
        <f t="shared" si="217"/>
        <v>84.6</v>
      </c>
      <c r="CI676" s="20">
        <f t="shared" si="217"/>
        <v>52.875</v>
      </c>
      <c r="CJ676" s="20">
        <f t="shared" si="217"/>
        <v>169.2</v>
      </c>
      <c r="CK676" s="20">
        <f t="shared" si="218"/>
        <v>257</v>
      </c>
      <c r="CL676" s="20">
        <v>0</v>
      </c>
      <c r="CM676" s="20">
        <f t="shared" si="219"/>
        <v>341.6</v>
      </c>
      <c r="CN676" s="20" t="e">
        <f t="shared" si="220"/>
        <v>#REF!</v>
      </c>
      <c r="CS676" s="20" t="e">
        <f t="shared" si="213"/>
        <v>#N/A</v>
      </c>
      <c r="CT676" s="20" t="e">
        <f t="shared" si="214"/>
        <v>#N/A</v>
      </c>
      <c r="CU676" s="20" t="e">
        <f t="shared" si="215"/>
        <v>#N/A</v>
      </c>
      <c r="CW676" s="20">
        <f t="shared" si="221"/>
        <v>0</v>
      </c>
      <c r="CX676" s="20">
        <f t="shared" si="221"/>
        <v>0</v>
      </c>
      <c r="CY676" s="20">
        <f t="shared" si="221"/>
        <v>0</v>
      </c>
      <c r="CZ676" s="20">
        <f t="shared" si="229"/>
        <v>84.6</v>
      </c>
      <c r="DA676" s="20">
        <f t="shared" si="229"/>
        <v>52.875</v>
      </c>
      <c r="DB676" s="20">
        <f t="shared" si="229"/>
        <v>169.2</v>
      </c>
      <c r="DE676" s="20" t="e">
        <f t="shared" si="216"/>
        <v>#N/A</v>
      </c>
      <c r="DF676" s="20">
        <f t="shared" si="223"/>
        <v>0</v>
      </c>
      <c r="DG676" s="20">
        <f t="shared" si="224"/>
        <v>257</v>
      </c>
    </row>
    <row r="677" spans="12:111">
      <c r="L677" s="15"/>
      <c r="M677" s="17"/>
      <c r="O677" s="19">
        <v>676</v>
      </c>
      <c r="P677" s="1">
        <f t="shared" si="227"/>
        <v>0.46883480800000005</v>
      </c>
      <c r="Q677">
        <f>SUM(P$2:P677)</f>
        <v>547.00529472426342</v>
      </c>
      <c r="R677" s="10">
        <f t="shared" si="225"/>
        <v>0.32818436560000003</v>
      </c>
      <c r="S677" s="10">
        <f t="shared" si="226"/>
        <v>0.60948525040000012</v>
      </c>
      <c r="T677" s="22">
        <f>SUM(R$2:R677)</f>
        <v>388.30370630698502</v>
      </c>
      <c r="U677" s="22">
        <f>SUM(S$2:S677)</f>
        <v>705.70688314154279</v>
      </c>
      <c r="X677" s="15"/>
      <c r="CD677" s="20">
        <v>676</v>
      </c>
      <c r="CE677" s="20">
        <f>V677</f>
        <v>0</v>
      </c>
      <c r="CF677" s="20" t="e">
        <f>#REF!</f>
        <v>#REF!</v>
      </c>
      <c r="CG677" s="20" t="e">
        <f>#REF!</f>
        <v>#REF!</v>
      </c>
      <c r="CH677" s="20">
        <f t="shared" si="217"/>
        <v>84.6</v>
      </c>
      <c r="CI677" s="20">
        <f t="shared" si="217"/>
        <v>52.875</v>
      </c>
      <c r="CJ677" s="20">
        <f t="shared" si="217"/>
        <v>169.2</v>
      </c>
      <c r="CK677" s="20">
        <f t="shared" si="218"/>
        <v>257</v>
      </c>
      <c r="CL677" s="20">
        <v>0</v>
      </c>
      <c r="CM677" s="20">
        <f t="shared" si="219"/>
        <v>341.6</v>
      </c>
      <c r="CN677" s="20" t="e">
        <f t="shared" si="220"/>
        <v>#REF!</v>
      </c>
      <c r="CS677" s="20" t="e">
        <f t="shared" si="213"/>
        <v>#N/A</v>
      </c>
      <c r="CT677" s="20" t="e">
        <f t="shared" si="214"/>
        <v>#N/A</v>
      </c>
      <c r="CU677" s="20" t="e">
        <f t="shared" si="215"/>
        <v>#N/A</v>
      </c>
      <c r="CW677" s="20">
        <f t="shared" si="221"/>
        <v>0</v>
      </c>
      <c r="CX677" s="20">
        <f t="shared" si="221"/>
        <v>0</v>
      </c>
      <c r="CY677" s="20">
        <f t="shared" si="221"/>
        <v>0</v>
      </c>
      <c r="CZ677" s="20">
        <f t="shared" si="229"/>
        <v>84.6</v>
      </c>
      <c r="DA677" s="20">
        <f t="shared" si="229"/>
        <v>52.875</v>
      </c>
      <c r="DB677" s="20">
        <f t="shared" si="229"/>
        <v>169.2</v>
      </c>
      <c r="DE677" s="20" t="e">
        <f t="shared" si="216"/>
        <v>#N/A</v>
      </c>
      <c r="DF677" s="20">
        <f t="shared" si="223"/>
        <v>0</v>
      </c>
      <c r="DG677" s="20">
        <f t="shared" si="224"/>
        <v>257</v>
      </c>
    </row>
    <row r="678" spans="12:111">
      <c r="L678" s="15"/>
      <c r="M678" s="17"/>
      <c r="O678" s="19">
        <v>677</v>
      </c>
      <c r="P678" s="1">
        <f t="shared" si="227"/>
        <v>0.46841050699999998</v>
      </c>
      <c r="Q678">
        <f>SUM(P$2:P678)</f>
        <v>547.47370523126347</v>
      </c>
      <c r="R678" s="10">
        <f t="shared" si="225"/>
        <v>0.32788735489999998</v>
      </c>
      <c r="S678" s="10">
        <f t="shared" si="226"/>
        <v>0.60893365909999997</v>
      </c>
      <c r="T678" s="22">
        <f>SUM(R$2:R678)</f>
        <v>388.63159366188501</v>
      </c>
      <c r="U678" s="22">
        <f>SUM(S$2:S678)</f>
        <v>706.31581680064278</v>
      </c>
      <c r="X678" s="15"/>
      <c r="CD678" s="20">
        <v>677</v>
      </c>
      <c r="CE678" s="20">
        <f>V678</f>
        <v>0</v>
      </c>
      <c r="CF678" s="20" t="e">
        <f>#REF!</f>
        <v>#REF!</v>
      </c>
      <c r="CG678" s="20" t="e">
        <f>#REF!</f>
        <v>#REF!</v>
      </c>
      <c r="CH678" s="20">
        <f t="shared" si="217"/>
        <v>84.6</v>
      </c>
      <c r="CI678" s="20">
        <f t="shared" si="217"/>
        <v>52.875</v>
      </c>
      <c r="CJ678" s="20">
        <f t="shared" si="217"/>
        <v>169.2</v>
      </c>
      <c r="CK678" s="20">
        <f t="shared" si="218"/>
        <v>257</v>
      </c>
      <c r="CL678" s="20">
        <v>0</v>
      </c>
      <c r="CM678" s="20">
        <f t="shared" si="219"/>
        <v>341.6</v>
      </c>
      <c r="CN678" s="20" t="e">
        <f t="shared" si="220"/>
        <v>#REF!</v>
      </c>
      <c r="CS678" s="20" t="e">
        <f t="shared" si="213"/>
        <v>#N/A</v>
      </c>
      <c r="CT678" s="20" t="e">
        <f t="shared" si="214"/>
        <v>#N/A</v>
      </c>
      <c r="CU678" s="20" t="e">
        <f t="shared" si="215"/>
        <v>#N/A</v>
      </c>
      <c r="CW678" s="20">
        <f t="shared" si="221"/>
        <v>0</v>
      </c>
      <c r="CX678" s="20">
        <f t="shared" si="221"/>
        <v>0</v>
      </c>
      <c r="CY678" s="20">
        <f t="shared" si="221"/>
        <v>0</v>
      </c>
      <c r="CZ678" s="20">
        <f t="shared" si="229"/>
        <v>84.6</v>
      </c>
      <c r="DA678" s="20">
        <f t="shared" si="229"/>
        <v>52.875</v>
      </c>
      <c r="DB678" s="20">
        <f t="shared" si="229"/>
        <v>169.2</v>
      </c>
      <c r="DE678" s="20" t="e">
        <f t="shared" si="216"/>
        <v>#N/A</v>
      </c>
      <c r="DF678" s="20">
        <f t="shared" si="223"/>
        <v>0</v>
      </c>
      <c r="DG678" s="20">
        <f t="shared" si="224"/>
        <v>257</v>
      </c>
    </row>
    <row r="679" spans="12:111">
      <c r="L679" s="15"/>
      <c r="M679" s="17"/>
      <c r="O679" s="19">
        <v>678</v>
      </c>
      <c r="P679" s="1">
        <f t="shared" si="227"/>
        <v>0.46798647199999999</v>
      </c>
      <c r="Q679">
        <f>SUM(P$2:P679)</f>
        <v>547.94169170326347</v>
      </c>
      <c r="R679" s="10">
        <f t="shared" si="225"/>
        <v>0.32759053039999997</v>
      </c>
      <c r="S679" s="10">
        <f t="shared" si="226"/>
        <v>0.6083824136</v>
      </c>
      <c r="T679" s="22">
        <f>SUM(R$2:R679)</f>
        <v>388.95918419228502</v>
      </c>
      <c r="U679" s="22">
        <f>SUM(S$2:S679)</f>
        <v>706.92419921424278</v>
      </c>
      <c r="X679" s="15"/>
      <c r="CD679" s="20">
        <v>678</v>
      </c>
      <c r="CE679" s="20">
        <f>V679</f>
        <v>0</v>
      </c>
      <c r="CF679" s="20" t="e">
        <f>#REF!</f>
        <v>#REF!</v>
      </c>
      <c r="CG679" s="20" t="e">
        <f>#REF!</f>
        <v>#REF!</v>
      </c>
      <c r="CH679" s="20">
        <f t="shared" si="217"/>
        <v>84.6</v>
      </c>
      <c r="CI679" s="20">
        <f t="shared" si="217"/>
        <v>52.875</v>
      </c>
      <c r="CJ679" s="20">
        <f t="shared" si="217"/>
        <v>169.2</v>
      </c>
      <c r="CK679" s="20">
        <f t="shared" si="218"/>
        <v>257</v>
      </c>
      <c r="CL679" s="20">
        <v>0</v>
      </c>
      <c r="CM679" s="20">
        <f t="shared" si="219"/>
        <v>341.6</v>
      </c>
      <c r="CN679" s="20" t="e">
        <f t="shared" si="220"/>
        <v>#REF!</v>
      </c>
      <c r="CS679" s="20" t="e">
        <f t="shared" si="213"/>
        <v>#N/A</v>
      </c>
      <c r="CT679" s="20" t="e">
        <f t="shared" si="214"/>
        <v>#N/A</v>
      </c>
      <c r="CU679" s="20" t="e">
        <f t="shared" si="215"/>
        <v>#N/A</v>
      </c>
      <c r="CW679" s="20">
        <f t="shared" si="221"/>
        <v>0</v>
      </c>
      <c r="CX679" s="20">
        <f t="shared" si="221"/>
        <v>0</v>
      </c>
      <c r="CY679" s="20">
        <f t="shared" si="221"/>
        <v>0</v>
      </c>
      <c r="CZ679" s="20">
        <f t="shared" si="229"/>
        <v>84.6</v>
      </c>
      <c r="DA679" s="20">
        <f t="shared" si="229"/>
        <v>52.875</v>
      </c>
      <c r="DB679" s="20">
        <f t="shared" si="229"/>
        <v>169.2</v>
      </c>
      <c r="DE679" s="20" t="e">
        <f t="shared" si="216"/>
        <v>#N/A</v>
      </c>
      <c r="DF679" s="20">
        <f t="shared" si="223"/>
        <v>0</v>
      </c>
      <c r="DG679" s="20">
        <f t="shared" si="224"/>
        <v>257</v>
      </c>
    </row>
    <row r="680" spans="12:111">
      <c r="L680" s="15"/>
      <c r="M680" s="17"/>
      <c r="O680" s="19">
        <v>679</v>
      </c>
      <c r="P680" s="1">
        <f t="shared" si="227"/>
        <v>0.46756270300000002</v>
      </c>
      <c r="Q680">
        <f>SUM(P$2:P680)</f>
        <v>548.40925440626347</v>
      </c>
      <c r="R680" s="10">
        <f t="shared" si="225"/>
        <v>0.32729389209999998</v>
      </c>
      <c r="S680" s="10">
        <f t="shared" si="226"/>
        <v>0.60783151390000001</v>
      </c>
      <c r="T680" s="22">
        <f>SUM(R$2:R680)</f>
        <v>389.28647808438501</v>
      </c>
      <c r="U680" s="22">
        <f>SUM(S$2:S680)</f>
        <v>707.53203072814279</v>
      </c>
      <c r="X680" s="15"/>
      <c r="CD680" s="20">
        <v>679</v>
      </c>
      <c r="CE680" s="20">
        <f>V680</f>
        <v>0</v>
      </c>
      <c r="CF680" s="20" t="e">
        <f>#REF!</f>
        <v>#REF!</v>
      </c>
      <c r="CG680" s="20" t="e">
        <f>#REF!</f>
        <v>#REF!</v>
      </c>
      <c r="CH680" s="20">
        <f t="shared" si="217"/>
        <v>84.6</v>
      </c>
      <c r="CI680" s="20">
        <f t="shared" si="217"/>
        <v>52.875</v>
      </c>
      <c r="CJ680" s="20">
        <f t="shared" si="217"/>
        <v>169.2</v>
      </c>
      <c r="CK680" s="20">
        <f t="shared" si="218"/>
        <v>257</v>
      </c>
      <c r="CL680" s="20">
        <v>0</v>
      </c>
      <c r="CM680" s="20">
        <f t="shared" si="219"/>
        <v>341.6</v>
      </c>
      <c r="CN680" s="20" t="e">
        <f t="shared" si="220"/>
        <v>#REF!</v>
      </c>
      <c r="CS680" s="20" t="e">
        <f t="shared" si="213"/>
        <v>#N/A</v>
      </c>
      <c r="CT680" s="20" t="e">
        <f t="shared" si="214"/>
        <v>#N/A</v>
      </c>
      <c r="CU680" s="20" t="e">
        <f t="shared" si="215"/>
        <v>#N/A</v>
      </c>
      <c r="CW680" s="20">
        <f t="shared" si="221"/>
        <v>0</v>
      </c>
      <c r="CX680" s="20">
        <f t="shared" si="221"/>
        <v>0</v>
      </c>
      <c r="CY680" s="20">
        <f t="shared" si="221"/>
        <v>0</v>
      </c>
      <c r="CZ680" s="20">
        <f t="shared" si="229"/>
        <v>84.6</v>
      </c>
      <c r="DA680" s="20">
        <f t="shared" si="229"/>
        <v>52.875</v>
      </c>
      <c r="DB680" s="20">
        <f t="shared" si="229"/>
        <v>169.2</v>
      </c>
      <c r="DE680" s="20" t="e">
        <f t="shared" si="216"/>
        <v>#N/A</v>
      </c>
      <c r="DF680" s="20">
        <f t="shared" si="223"/>
        <v>0</v>
      </c>
      <c r="DG680" s="20">
        <f t="shared" si="224"/>
        <v>257</v>
      </c>
    </row>
    <row r="681" spans="12:111">
      <c r="L681" s="15"/>
      <c r="M681" s="17"/>
      <c r="O681" s="19">
        <v>680</v>
      </c>
      <c r="P681" s="1">
        <f t="shared" si="227"/>
        <v>0.70070879999999991</v>
      </c>
      <c r="Q681">
        <f>SUM(P$2:P681)</f>
        <v>549.1099632062635</v>
      </c>
      <c r="R681" s="10">
        <f t="shared" si="225"/>
        <v>0.4904961599999999</v>
      </c>
      <c r="S681" s="10">
        <f t="shared" si="226"/>
        <v>0.91092143999999986</v>
      </c>
      <c r="T681" s="22">
        <f>SUM(R$2:R681)</f>
        <v>389.77697424438503</v>
      </c>
      <c r="U681" s="22">
        <f>SUM(S$2:S681)</f>
        <v>708.44295216814282</v>
      </c>
      <c r="X681" s="15"/>
      <c r="CD681" s="20">
        <v>680</v>
      </c>
      <c r="CE681" s="20">
        <f>V681</f>
        <v>0</v>
      </c>
      <c r="CF681" s="20" t="e">
        <f>#REF!</f>
        <v>#REF!</v>
      </c>
      <c r="CG681" s="20" t="e">
        <f>#REF!</f>
        <v>#REF!</v>
      </c>
      <c r="CH681" s="20">
        <f t="shared" si="217"/>
        <v>84.6</v>
      </c>
      <c r="CI681" s="20">
        <f t="shared" si="217"/>
        <v>52.875</v>
      </c>
      <c r="CJ681" s="20">
        <f t="shared" si="217"/>
        <v>169.2</v>
      </c>
      <c r="CK681" s="20">
        <f t="shared" si="218"/>
        <v>257</v>
      </c>
      <c r="CL681" s="20">
        <v>0</v>
      </c>
      <c r="CM681" s="20">
        <f t="shared" si="219"/>
        <v>341.6</v>
      </c>
      <c r="CN681" s="20" t="e">
        <f t="shared" si="220"/>
        <v>#REF!</v>
      </c>
      <c r="CS681" s="20" t="e">
        <f t="shared" si="213"/>
        <v>#N/A</v>
      </c>
      <c r="CT681" s="20" t="e">
        <f t="shared" si="214"/>
        <v>#N/A</v>
      </c>
      <c r="CU681" s="20" t="e">
        <f t="shared" si="215"/>
        <v>#N/A</v>
      </c>
      <c r="CW681" s="20">
        <f t="shared" si="221"/>
        <v>0</v>
      </c>
      <c r="CX681" s="20">
        <f t="shared" si="221"/>
        <v>0</v>
      </c>
      <c r="CY681" s="20">
        <f t="shared" si="221"/>
        <v>0</v>
      </c>
      <c r="CZ681" s="20">
        <f t="shared" si="229"/>
        <v>84.6</v>
      </c>
      <c r="DA681" s="20">
        <f t="shared" si="229"/>
        <v>52.875</v>
      </c>
      <c r="DB681" s="20">
        <f t="shared" si="229"/>
        <v>169.2</v>
      </c>
      <c r="DE681" s="20" t="e">
        <f t="shared" si="216"/>
        <v>#N/A</v>
      </c>
      <c r="DF681" s="20">
        <f t="shared" si="223"/>
        <v>0</v>
      </c>
      <c r="DG681" s="20">
        <f t="shared" si="224"/>
        <v>257</v>
      </c>
    </row>
    <row r="682" spans="12:111">
      <c r="L682" s="15"/>
      <c r="M682" s="17"/>
      <c r="O682" s="19">
        <v>681</v>
      </c>
      <c r="P682" s="1">
        <f t="shared" si="227"/>
        <v>0.46671596300000007</v>
      </c>
      <c r="Q682">
        <f>SUM(P$2:P682)</f>
        <v>549.57667916926346</v>
      </c>
      <c r="R682" s="10">
        <f t="shared" si="225"/>
        <v>0.32670117410000005</v>
      </c>
      <c r="S682" s="10">
        <f t="shared" si="226"/>
        <v>0.60673075190000014</v>
      </c>
      <c r="T682" s="22">
        <f>SUM(R$2:R682)</f>
        <v>390.10367541848501</v>
      </c>
      <c r="U682" s="22">
        <f>SUM(S$2:S682)</f>
        <v>709.04968292004287</v>
      </c>
      <c r="X682" s="15"/>
      <c r="CD682" s="20">
        <v>681</v>
      </c>
      <c r="CE682" s="20">
        <f>V682</f>
        <v>0</v>
      </c>
      <c r="CF682" s="20" t="e">
        <f>#REF!</f>
        <v>#REF!</v>
      </c>
      <c r="CG682" s="20" t="e">
        <f>#REF!</f>
        <v>#REF!</v>
      </c>
      <c r="CH682" s="20">
        <f t="shared" si="217"/>
        <v>84.6</v>
      </c>
      <c r="CI682" s="20">
        <f t="shared" si="217"/>
        <v>52.875</v>
      </c>
      <c r="CJ682" s="20">
        <f t="shared" si="217"/>
        <v>169.2</v>
      </c>
      <c r="CK682" s="20">
        <f t="shared" si="218"/>
        <v>257</v>
      </c>
      <c r="CL682" s="20">
        <v>0</v>
      </c>
      <c r="CM682" s="20">
        <f t="shared" si="219"/>
        <v>341.6</v>
      </c>
      <c r="CN682" s="20" t="e">
        <f t="shared" si="220"/>
        <v>#REF!</v>
      </c>
      <c r="CS682" s="20" t="e">
        <f t="shared" si="213"/>
        <v>#N/A</v>
      </c>
      <c r="CT682" s="20" t="e">
        <f t="shared" si="214"/>
        <v>#N/A</v>
      </c>
      <c r="CU682" s="20" t="e">
        <f t="shared" si="215"/>
        <v>#N/A</v>
      </c>
      <c r="CW682" s="20">
        <f t="shared" si="221"/>
        <v>0</v>
      </c>
      <c r="CX682" s="20">
        <f t="shared" si="221"/>
        <v>0</v>
      </c>
      <c r="CY682" s="20">
        <f t="shared" si="221"/>
        <v>0</v>
      </c>
      <c r="CZ682" s="20">
        <f t="shared" si="229"/>
        <v>84.6</v>
      </c>
      <c r="DA682" s="20">
        <f t="shared" si="229"/>
        <v>52.875</v>
      </c>
      <c r="DB682" s="20">
        <f t="shared" si="229"/>
        <v>169.2</v>
      </c>
      <c r="DE682" s="20" t="e">
        <f t="shared" si="216"/>
        <v>#N/A</v>
      </c>
      <c r="DF682" s="20">
        <f t="shared" si="223"/>
        <v>0</v>
      </c>
      <c r="DG682" s="20">
        <f t="shared" si="224"/>
        <v>257</v>
      </c>
    </row>
    <row r="683" spans="12:111">
      <c r="L683" s="15"/>
      <c r="M683" s="17"/>
      <c r="O683" s="19">
        <v>682</v>
      </c>
      <c r="P683" s="1">
        <f t="shared" si="227"/>
        <v>0.46629299200000002</v>
      </c>
      <c r="Q683">
        <f>SUM(P$2:P683)</f>
        <v>550.04297216126349</v>
      </c>
      <c r="R683" s="10">
        <f t="shared" si="225"/>
        <v>0.32640509439999998</v>
      </c>
      <c r="S683" s="10">
        <f t="shared" si="226"/>
        <v>0.60618088960000005</v>
      </c>
      <c r="T683" s="22">
        <f>SUM(R$2:R683)</f>
        <v>390.43008051288501</v>
      </c>
      <c r="U683" s="22">
        <f>SUM(S$2:S683)</f>
        <v>709.65586380964282</v>
      </c>
      <c r="X683" s="15"/>
      <c r="CD683" s="20">
        <v>682</v>
      </c>
      <c r="CE683" s="20">
        <f>V683</f>
        <v>0</v>
      </c>
      <c r="CF683" s="20" t="e">
        <f>#REF!</f>
        <v>#REF!</v>
      </c>
      <c r="CG683" s="20" t="e">
        <f>#REF!</f>
        <v>#REF!</v>
      </c>
      <c r="CH683" s="20">
        <f t="shared" si="217"/>
        <v>84.6</v>
      </c>
      <c r="CI683" s="20">
        <f t="shared" si="217"/>
        <v>52.875</v>
      </c>
      <c r="CJ683" s="20">
        <f t="shared" si="217"/>
        <v>169.2</v>
      </c>
      <c r="CK683" s="20">
        <f t="shared" si="218"/>
        <v>257</v>
      </c>
      <c r="CL683" s="20">
        <v>0</v>
      </c>
      <c r="CM683" s="20">
        <f t="shared" si="219"/>
        <v>341.6</v>
      </c>
      <c r="CN683" s="20" t="e">
        <f t="shared" si="220"/>
        <v>#REF!</v>
      </c>
      <c r="CS683" s="20" t="e">
        <f t="shared" si="213"/>
        <v>#N/A</v>
      </c>
      <c r="CT683" s="20" t="e">
        <f t="shared" si="214"/>
        <v>#N/A</v>
      </c>
      <c r="CU683" s="20" t="e">
        <f t="shared" si="215"/>
        <v>#N/A</v>
      </c>
      <c r="CW683" s="20">
        <f t="shared" si="221"/>
        <v>0</v>
      </c>
      <c r="CX683" s="20">
        <f t="shared" si="221"/>
        <v>0</v>
      </c>
      <c r="CY683" s="20">
        <f t="shared" si="221"/>
        <v>0</v>
      </c>
      <c r="CZ683" s="20">
        <f t="shared" si="229"/>
        <v>84.6</v>
      </c>
      <c r="DA683" s="20">
        <f t="shared" si="229"/>
        <v>52.875</v>
      </c>
      <c r="DB683" s="20">
        <f t="shared" si="229"/>
        <v>169.2</v>
      </c>
      <c r="DE683" s="20" t="e">
        <f t="shared" si="216"/>
        <v>#N/A</v>
      </c>
      <c r="DF683" s="20">
        <f t="shared" si="223"/>
        <v>0</v>
      </c>
      <c r="DG683" s="20">
        <f t="shared" si="224"/>
        <v>257</v>
      </c>
    </row>
    <row r="684" spans="12:111">
      <c r="L684" s="15"/>
      <c r="M684" s="17"/>
      <c r="O684" s="19">
        <v>683</v>
      </c>
      <c r="P684" s="1">
        <f t="shared" si="227"/>
        <v>0.46587028699999994</v>
      </c>
      <c r="Q684">
        <f>SUM(P$2:P684)</f>
        <v>550.50884244826352</v>
      </c>
      <c r="R684" s="10">
        <f t="shared" si="225"/>
        <v>0.32610920089999995</v>
      </c>
      <c r="S684" s="10">
        <f t="shared" si="226"/>
        <v>0.60563137309999993</v>
      </c>
      <c r="T684" s="22">
        <f>SUM(R$2:R684)</f>
        <v>390.75618971378503</v>
      </c>
      <c r="U684" s="22">
        <f>SUM(S$2:S684)</f>
        <v>710.26149518274281</v>
      </c>
      <c r="X684" s="15"/>
      <c r="CD684" s="20">
        <v>683</v>
      </c>
      <c r="CE684" s="20">
        <f>V684</f>
        <v>0</v>
      </c>
      <c r="CF684" s="20" t="e">
        <f>#REF!</f>
        <v>#REF!</v>
      </c>
      <c r="CG684" s="20" t="e">
        <f>#REF!</f>
        <v>#REF!</v>
      </c>
      <c r="CH684" s="20">
        <f t="shared" si="217"/>
        <v>84.6</v>
      </c>
      <c r="CI684" s="20">
        <f t="shared" si="217"/>
        <v>52.875</v>
      </c>
      <c r="CJ684" s="20">
        <f t="shared" si="217"/>
        <v>169.2</v>
      </c>
      <c r="CK684" s="20">
        <f t="shared" si="218"/>
        <v>257</v>
      </c>
      <c r="CL684" s="20">
        <v>0</v>
      </c>
      <c r="CM684" s="20">
        <f t="shared" si="219"/>
        <v>341.6</v>
      </c>
      <c r="CN684" s="20" t="e">
        <f t="shared" si="220"/>
        <v>#REF!</v>
      </c>
      <c r="CS684" s="20" t="e">
        <f t="shared" si="213"/>
        <v>#N/A</v>
      </c>
      <c r="CT684" s="20" t="e">
        <f t="shared" si="214"/>
        <v>#N/A</v>
      </c>
      <c r="CU684" s="20" t="e">
        <f t="shared" si="215"/>
        <v>#N/A</v>
      </c>
      <c r="CW684" s="20">
        <f t="shared" si="221"/>
        <v>0</v>
      </c>
      <c r="CX684" s="20">
        <f t="shared" si="221"/>
        <v>0</v>
      </c>
      <c r="CY684" s="20">
        <f t="shared" si="221"/>
        <v>0</v>
      </c>
      <c r="CZ684" s="20">
        <f t="shared" si="229"/>
        <v>84.6</v>
      </c>
      <c r="DA684" s="20">
        <f t="shared" si="229"/>
        <v>52.875</v>
      </c>
      <c r="DB684" s="20">
        <f t="shared" si="229"/>
        <v>169.2</v>
      </c>
      <c r="DE684" s="20" t="e">
        <f t="shared" si="216"/>
        <v>#N/A</v>
      </c>
      <c r="DF684" s="20">
        <f t="shared" si="223"/>
        <v>0</v>
      </c>
      <c r="DG684" s="20">
        <f t="shared" si="224"/>
        <v>257</v>
      </c>
    </row>
    <row r="685" spans="12:111">
      <c r="L685" s="15"/>
      <c r="M685" s="17"/>
      <c r="O685" s="19">
        <v>684</v>
      </c>
      <c r="P685" s="1">
        <f t="shared" si="227"/>
        <v>0.465447848</v>
      </c>
      <c r="Q685">
        <f>SUM(P$2:P685)</f>
        <v>550.97429029626358</v>
      </c>
      <c r="R685" s="10">
        <f t="shared" si="225"/>
        <v>0.3258134936</v>
      </c>
      <c r="S685" s="10">
        <f t="shared" si="226"/>
        <v>0.60508220239999999</v>
      </c>
      <c r="T685" s="22">
        <f>SUM(R$2:R685)</f>
        <v>391.08200320738501</v>
      </c>
      <c r="U685" s="22">
        <f>SUM(S$2:S685)</f>
        <v>710.86657738514282</v>
      </c>
      <c r="X685" s="15"/>
      <c r="CD685" s="20">
        <v>684</v>
      </c>
      <c r="CE685" s="20">
        <f>V685</f>
        <v>0</v>
      </c>
      <c r="CF685" s="20" t="e">
        <f>#REF!</f>
        <v>#REF!</v>
      </c>
      <c r="CG685" s="20" t="e">
        <f>#REF!</f>
        <v>#REF!</v>
      </c>
      <c r="CH685" s="20">
        <f t="shared" si="217"/>
        <v>84.6</v>
      </c>
      <c r="CI685" s="20">
        <f t="shared" si="217"/>
        <v>52.875</v>
      </c>
      <c r="CJ685" s="20">
        <f t="shared" si="217"/>
        <v>169.2</v>
      </c>
      <c r="CK685" s="20">
        <f t="shared" si="218"/>
        <v>257</v>
      </c>
      <c r="CL685" s="20">
        <v>0</v>
      </c>
      <c r="CM685" s="20">
        <f t="shared" si="219"/>
        <v>341.6</v>
      </c>
      <c r="CN685" s="20" t="e">
        <f t="shared" si="220"/>
        <v>#REF!</v>
      </c>
      <c r="CS685" s="20" t="e">
        <f t="shared" si="213"/>
        <v>#N/A</v>
      </c>
      <c r="CT685" s="20" t="e">
        <f t="shared" si="214"/>
        <v>#N/A</v>
      </c>
      <c r="CU685" s="20" t="e">
        <f t="shared" si="215"/>
        <v>#N/A</v>
      </c>
      <c r="CW685" s="20">
        <f t="shared" si="221"/>
        <v>0</v>
      </c>
      <c r="CX685" s="20">
        <f t="shared" si="221"/>
        <v>0</v>
      </c>
      <c r="CY685" s="20">
        <f t="shared" si="221"/>
        <v>0</v>
      </c>
      <c r="CZ685" s="20">
        <f t="shared" si="229"/>
        <v>84.6</v>
      </c>
      <c r="DA685" s="20">
        <f t="shared" si="229"/>
        <v>52.875</v>
      </c>
      <c r="DB685" s="20">
        <f t="shared" si="229"/>
        <v>169.2</v>
      </c>
      <c r="DE685" s="20" t="e">
        <f t="shared" si="216"/>
        <v>#N/A</v>
      </c>
      <c r="DF685" s="20">
        <f t="shared" si="223"/>
        <v>0</v>
      </c>
      <c r="DG685" s="20">
        <f t="shared" si="224"/>
        <v>257</v>
      </c>
    </row>
    <row r="686" spans="12:111">
      <c r="L686" s="15"/>
      <c r="M686" s="17"/>
      <c r="O686" s="19">
        <v>685</v>
      </c>
      <c r="P686" s="1">
        <f t="shared" si="227"/>
        <v>0.69753851249999999</v>
      </c>
      <c r="Q686">
        <f>SUM(P$2:P686)</f>
        <v>551.67182880876362</v>
      </c>
      <c r="R686" s="10">
        <f t="shared" si="225"/>
        <v>0.48827695874999993</v>
      </c>
      <c r="S686" s="10">
        <f t="shared" si="226"/>
        <v>0.90680006624999998</v>
      </c>
      <c r="T686" s="22">
        <f>SUM(R$2:R686)</f>
        <v>391.57028016613503</v>
      </c>
      <c r="U686" s="22">
        <f>SUM(S$2:S686)</f>
        <v>711.77337745139278</v>
      </c>
      <c r="X686" s="15"/>
      <c r="CD686" s="20">
        <v>685</v>
      </c>
      <c r="CE686" s="20">
        <f>V686</f>
        <v>0</v>
      </c>
      <c r="CF686" s="20" t="e">
        <f>#REF!</f>
        <v>#REF!</v>
      </c>
      <c r="CG686" s="20" t="e">
        <f>#REF!</f>
        <v>#REF!</v>
      </c>
      <c r="CH686" s="20">
        <f t="shared" si="217"/>
        <v>84.6</v>
      </c>
      <c r="CI686" s="20">
        <f t="shared" si="217"/>
        <v>52.875</v>
      </c>
      <c r="CJ686" s="20">
        <f t="shared" si="217"/>
        <v>169.2</v>
      </c>
      <c r="CK686" s="20">
        <f t="shared" si="218"/>
        <v>257</v>
      </c>
      <c r="CL686" s="20">
        <v>0</v>
      </c>
      <c r="CM686" s="20">
        <f t="shared" si="219"/>
        <v>341.6</v>
      </c>
      <c r="CN686" s="20" t="e">
        <f t="shared" si="220"/>
        <v>#REF!</v>
      </c>
      <c r="CS686" s="20" t="e">
        <f t="shared" si="213"/>
        <v>#N/A</v>
      </c>
      <c r="CT686" s="20" t="e">
        <f t="shared" si="214"/>
        <v>#N/A</v>
      </c>
      <c r="CU686" s="20" t="e">
        <f t="shared" si="215"/>
        <v>#N/A</v>
      </c>
      <c r="CW686" s="20">
        <f t="shared" si="221"/>
        <v>0</v>
      </c>
      <c r="CX686" s="20">
        <f t="shared" si="221"/>
        <v>0</v>
      </c>
      <c r="CY686" s="20">
        <f t="shared" si="221"/>
        <v>0</v>
      </c>
      <c r="CZ686" s="20">
        <f t="shared" si="229"/>
        <v>84.6</v>
      </c>
      <c r="DA686" s="20">
        <f t="shared" si="229"/>
        <v>52.875</v>
      </c>
      <c r="DB686" s="20">
        <f t="shared" si="229"/>
        <v>169.2</v>
      </c>
      <c r="DE686" s="20" t="e">
        <f t="shared" si="216"/>
        <v>#N/A</v>
      </c>
      <c r="DF686" s="20">
        <f t="shared" si="223"/>
        <v>0</v>
      </c>
      <c r="DG686" s="20">
        <f t="shared" si="224"/>
        <v>257</v>
      </c>
    </row>
    <row r="687" spans="12:111">
      <c r="L687" s="15"/>
      <c r="M687" s="17"/>
      <c r="O687" s="19">
        <v>686</v>
      </c>
      <c r="P687" s="1">
        <f t="shared" si="227"/>
        <v>0.46460376800000003</v>
      </c>
      <c r="Q687">
        <f>SUM(P$2:P687)</f>
        <v>552.13643257676358</v>
      </c>
      <c r="R687" s="10">
        <f t="shared" si="225"/>
        <v>0.32522263759999998</v>
      </c>
      <c r="S687" s="10">
        <f t="shared" si="226"/>
        <v>0.60398489840000003</v>
      </c>
      <c r="T687" s="22">
        <f>SUM(R$2:R687)</f>
        <v>391.89550280373504</v>
      </c>
      <c r="U687" s="22">
        <f>SUM(S$2:S687)</f>
        <v>712.37736234979275</v>
      </c>
      <c r="X687" s="15"/>
      <c r="CD687" s="20">
        <v>686</v>
      </c>
      <c r="CE687" s="20">
        <f>V687</f>
        <v>0</v>
      </c>
      <c r="CF687" s="20" t="e">
        <f>#REF!</f>
        <v>#REF!</v>
      </c>
      <c r="CG687" s="20" t="e">
        <f>#REF!</f>
        <v>#REF!</v>
      </c>
      <c r="CH687" s="20">
        <f t="shared" si="217"/>
        <v>84.6</v>
      </c>
      <c r="CI687" s="20">
        <f t="shared" si="217"/>
        <v>52.875</v>
      </c>
      <c r="CJ687" s="20">
        <f t="shared" si="217"/>
        <v>169.2</v>
      </c>
      <c r="CK687" s="20">
        <f t="shared" si="218"/>
        <v>257</v>
      </c>
      <c r="CL687" s="20">
        <v>0</v>
      </c>
      <c r="CM687" s="20">
        <f t="shared" si="219"/>
        <v>341.6</v>
      </c>
      <c r="CN687" s="20" t="e">
        <f t="shared" si="220"/>
        <v>#REF!</v>
      </c>
      <c r="CS687" s="20" t="e">
        <f t="shared" si="213"/>
        <v>#N/A</v>
      </c>
      <c r="CT687" s="20" t="e">
        <f t="shared" si="214"/>
        <v>#N/A</v>
      </c>
      <c r="CU687" s="20" t="e">
        <f t="shared" si="215"/>
        <v>#N/A</v>
      </c>
      <c r="CW687" s="20">
        <f t="shared" si="221"/>
        <v>0</v>
      </c>
      <c r="CX687" s="20">
        <f t="shared" si="221"/>
        <v>0</v>
      </c>
      <c r="CY687" s="20">
        <f t="shared" si="221"/>
        <v>0</v>
      </c>
      <c r="CZ687" s="20">
        <f t="shared" si="229"/>
        <v>84.6</v>
      </c>
      <c r="DA687" s="20">
        <f t="shared" si="229"/>
        <v>52.875</v>
      </c>
      <c r="DB687" s="20">
        <f t="shared" si="229"/>
        <v>169.2</v>
      </c>
      <c r="DE687" s="20" t="e">
        <f t="shared" si="216"/>
        <v>#N/A</v>
      </c>
      <c r="DF687" s="20">
        <f t="shared" si="223"/>
        <v>0</v>
      </c>
      <c r="DG687" s="20">
        <f t="shared" si="224"/>
        <v>257</v>
      </c>
    </row>
    <row r="688" spans="12:111">
      <c r="L688" s="15"/>
      <c r="M688" s="17"/>
      <c r="O688" s="19">
        <v>687</v>
      </c>
      <c r="P688" s="1">
        <f t="shared" si="227"/>
        <v>0.46418212700000006</v>
      </c>
      <c r="Q688">
        <f>SUM(P$2:P688)</f>
        <v>552.60061470376354</v>
      </c>
      <c r="R688" s="10">
        <f t="shared" si="225"/>
        <v>0.32492748890000001</v>
      </c>
      <c r="S688" s="10">
        <f t="shared" si="226"/>
        <v>0.60343676510000011</v>
      </c>
      <c r="T688" s="22">
        <f>SUM(R$2:R688)</f>
        <v>392.22043029263506</v>
      </c>
      <c r="U688" s="22">
        <f>SUM(S$2:S688)</f>
        <v>712.98079911489276</v>
      </c>
      <c r="X688" s="15"/>
      <c r="CD688" s="20">
        <v>687</v>
      </c>
      <c r="CE688" s="20">
        <f>V688</f>
        <v>0</v>
      </c>
      <c r="CF688" s="20" t="e">
        <f>#REF!</f>
        <v>#REF!</v>
      </c>
      <c r="CG688" s="20" t="e">
        <f>#REF!</f>
        <v>#REF!</v>
      </c>
      <c r="CH688" s="20">
        <f t="shared" si="217"/>
        <v>84.6</v>
      </c>
      <c r="CI688" s="20">
        <f t="shared" si="217"/>
        <v>52.875</v>
      </c>
      <c r="CJ688" s="20">
        <f t="shared" si="217"/>
        <v>169.2</v>
      </c>
      <c r="CK688" s="20">
        <f t="shared" si="218"/>
        <v>257</v>
      </c>
      <c r="CL688" s="20">
        <v>0</v>
      </c>
      <c r="CM688" s="20">
        <f t="shared" si="219"/>
        <v>341.6</v>
      </c>
      <c r="CN688" s="20" t="e">
        <f t="shared" si="220"/>
        <v>#REF!</v>
      </c>
      <c r="CS688" s="20" t="e">
        <f t="shared" si="213"/>
        <v>#N/A</v>
      </c>
      <c r="CT688" s="20" t="e">
        <f t="shared" si="214"/>
        <v>#N/A</v>
      </c>
      <c r="CU688" s="20" t="e">
        <f t="shared" si="215"/>
        <v>#N/A</v>
      </c>
      <c r="CW688" s="20">
        <f t="shared" si="221"/>
        <v>0</v>
      </c>
      <c r="CX688" s="20">
        <f t="shared" si="221"/>
        <v>0</v>
      </c>
      <c r="CY688" s="20">
        <f t="shared" si="221"/>
        <v>0</v>
      </c>
      <c r="CZ688" s="20">
        <f t="shared" si="229"/>
        <v>84.6</v>
      </c>
      <c r="DA688" s="20">
        <f t="shared" si="229"/>
        <v>52.875</v>
      </c>
      <c r="DB688" s="20">
        <f t="shared" si="229"/>
        <v>169.2</v>
      </c>
      <c r="DE688" s="20" t="e">
        <f t="shared" si="216"/>
        <v>#N/A</v>
      </c>
      <c r="DF688" s="20">
        <f t="shared" si="223"/>
        <v>0</v>
      </c>
      <c r="DG688" s="20">
        <f t="shared" si="224"/>
        <v>257</v>
      </c>
    </row>
    <row r="689" spans="12:111">
      <c r="L689" s="15"/>
      <c r="M689" s="17"/>
      <c r="O689" s="19">
        <v>688</v>
      </c>
      <c r="P689" s="1">
        <f t="shared" si="227"/>
        <v>0.463760752</v>
      </c>
      <c r="Q689">
        <f>SUM(P$2:P689)</f>
        <v>553.06437545576352</v>
      </c>
      <c r="R689" s="10">
        <f t="shared" si="225"/>
        <v>0.32463252639999995</v>
      </c>
      <c r="S689" s="10">
        <f t="shared" si="226"/>
        <v>0.60288897760000004</v>
      </c>
      <c r="T689" s="22">
        <f>SUM(R$2:R689)</f>
        <v>392.54506281903508</v>
      </c>
      <c r="U689" s="22">
        <f>SUM(S$2:S689)</f>
        <v>713.58368809249271</v>
      </c>
      <c r="X689" s="15"/>
      <c r="CD689" s="20">
        <v>688</v>
      </c>
      <c r="CE689" s="20">
        <f>V689</f>
        <v>0</v>
      </c>
      <c r="CF689" s="20" t="e">
        <f>#REF!</f>
        <v>#REF!</v>
      </c>
      <c r="CG689" s="20" t="e">
        <f>#REF!</f>
        <v>#REF!</v>
      </c>
      <c r="CH689" s="20">
        <f t="shared" si="217"/>
        <v>84.6</v>
      </c>
      <c r="CI689" s="20">
        <f t="shared" si="217"/>
        <v>52.875</v>
      </c>
      <c r="CJ689" s="20">
        <f t="shared" si="217"/>
        <v>169.2</v>
      </c>
      <c r="CK689" s="20">
        <f t="shared" si="218"/>
        <v>257</v>
      </c>
      <c r="CL689" s="20">
        <v>0</v>
      </c>
      <c r="CM689" s="20">
        <f t="shared" si="219"/>
        <v>341.6</v>
      </c>
      <c r="CN689" s="20" t="e">
        <f t="shared" si="220"/>
        <v>#REF!</v>
      </c>
      <c r="CS689" s="20" t="e">
        <f t="shared" si="213"/>
        <v>#N/A</v>
      </c>
      <c r="CT689" s="20" t="e">
        <f t="shared" si="214"/>
        <v>#N/A</v>
      </c>
      <c r="CU689" s="20" t="e">
        <f t="shared" si="215"/>
        <v>#N/A</v>
      </c>
      <c r="CW689" s="20">
        <f t="shared" si="221"/>
        <v>0</v>
      </c>
      <c r="CX689" s="20">
        <f t="shared" si="221"/>
        <v>0</v>
      </c>
      <c r="CY689" s="20">
        <f t="shared" si="221"/>
        <v>0</v>
      </c>
      <c r="CZ689" s="20">
        <f t="shared" si="229"/>
        <v>84.6</v>
      </c>
      <c r="DA689" s="20">
        <f t="shared" si="229"/>
        <v>52.875</v>
      </c>
      <c r="DB689" s="20">
        <f t="shared" si="229"/>
        <v>169.2</v>
      </c>
      <c r="DE689" s="20" t="e">
        <f t="shared" si="216"/>
        <v>#N/A</v>
      </c>
      <c r="DF689" s="20">
        <f t="shared" si="223"/>
        <v>0</v>
      </c>
      <c r="DG689" s="20">
        <f t="shared" si="224"/>
        <v>257</v>
      </c>
    </row>
    <row r="690" spans="12:111">
      <c r="L690" s="15"/>
      <c r="M690" s="17"/>
      <c r="O690" s="19">
        <v>689</v>
      </c>
      <c r="P690" s="1">
        <f t="shared" si="227"/>
        <v>0.46333964300000008</v>
      </c>
      <c r="Q690">
        <f>SUM(P$2:P690)</f>
        <v>553.52771509876357</v>
      </c>
      <c r="R690" s="10">
        <f t="shared" si="225"/>
        <v>0.32433775010000004</v>
      </c>
      <c r="S690" s="10">
        <f t="shared" si="226"/>
        <v>0.60234153590000017</v>
      </c>
      <c r="T690" s="22">
        <f>SUM(R$2:R690)</f>
        <v>392.86940056913511</v>
      </c>
      <c r="U690" s="22">
        <f>SUM(S$2:S690)</f>
        <v>714.1860296283927</v>
      </c>
      <c r="X690" s="15"/>
      <c r="CD690" s="20">
        <v>689</v>
      </c>
      <c r="CE690" s="20">
        <f>V690</f>
        <v>0</v>
      </c>
      <c r="CF690" s="20" t="e">
        <f>#REF!</f>
        <v>#REF!</v>
      </c>
      <c r="CG690" s="20" t="e">
        <f>#REF!</f>
        <v>#REF!</v>
      </c>
      <c r="CH690" s="20">
        <f t="shared" si="217"/>
        <v>84.6</v>
      </c>
      <c r="CI690" s="20">
        <f t="shared" si="217"/>
        <v>52.875</v>
      </c>
      <c r="CJ690" s="20">
        <f t="shared" si="217"/>
        <v>169.2</v>
      </c>
      <c r="CK690" s="20">
        <f t="shared" si="218"/>
        <v>257</v>
      </c>
      <c r="CL690" s="20">
        <v>0</v>
      </c>
      <c r="CM690" s="20">
        <f t="shared" si="219"/>
        <v>341.6</v>
      </c>
      <c r="CN690" s="20" t="e">
        <f t="shared" si="220"/>
        <v>#REF!</v>
      </c>
      <c r="CS690" s="20" t="e">
        <f t="shared" si="213"/>
        <v>#N/A</v>
      </c>
      <c r="CT690" s="20" t="e">
        <f t="shared" si="214"/>
        <v>#N/A</v>
      </c>
      <c r="CU690" s="20" t="e">
        <f t="shared" si="215"/>
        <v>#N/A</v>
      </c>
      <c r="CW690" s="20">
        <f t="shared" si="221"/>
        <v>0</v>
      </c>
      <c r="CX690" s="20">
        <f t="shared" si="221"/>
        <v>0</v>
      </c>
      <c r="CY690" s="20">
        <f t="shared" si="221"/>
        <v>0</v>
      </c>
      <c r="CZ690" s="20">
        <f t="shared" si="229"/>
        <v>84.6</v>
      </c>
      <c r="DA690" s="20">
        <f t="shared" si="229"/>
        <v>52.875</v>
      </c>
      <c r="DB690" s="20">
        <f t="shared" si="229"/>
        <v>169.2</v>
      </c>
      <c r="DE690" s="20" t="e">
        <f t="shared" si="216"/>
        <v>#N/A</v>
      </c>
      <c r="DF690" s="20">
        <f t="shared" si="223"/>
        <v>0</v>
      </c>
      <c r="DG690" s="20">
        <f t="shared" si="224"/>
        <v>257</v>
      </c>
    </row>
    <row r="691" spans="12:111">
      <c r="L691" s="15"/>
      <c r="M691" s="17"/>
      <c r="O691" s="19">
        <v>690</v>
      </c>
      <c r="P691" s="1">
        <f t="shared" si="227"/>
        <v>0.69437819999999995</v>
      </c>
      <c r="Q691">
        <f>SUM(P$2:P691)</f>
        <v>554.22209329876353</v>
      </c>
      <c r="R691" s="10">
        <f t="shared" si="225"/>
        <v>0.48606473999999994</v>
      </c>
      <c r="S691" s="10">
        <f t="shared" si="226"/>
        <v>0.90269166000000001</v>
      </c>
      <c r="T691" s="22">
        <f>SUM(R$2:R691)</f>
        <v>393.35546530913513</v>
      </c>
      <c r="U691" s="22">
        <f>SUM(S$2:S691)</f>
        <v>715.08872128839266</v>
      </c>
      <c r="X691" s="15"/>
      <c r="CD691" s="20">
        <v>690</v>
      </c>
      <c r="CE691" s="20">
        <f>V691</f>
        <v>0</v>
      </c>
      <c r="CF691" s="20" t="e">
        <f>#REF!</f>
        <v>#REF!</v>
      </c>
      <c r="CG691" s="20" t="e">
        <f>#REF!</f>
        <v>#REF!</v>
      </c>
      <c r="CH691" s="20">
        <f t="shared" si="217"/>
        <v>86.6</v>
      </c>
      <c r="CI691" s="20">
        <f t="shared" si="217"/>
        <v>54.125</v>
      </c>
      <c r="CJ691" s="20">
        <f t="shared" si="217"/>
        <v>173.2</v>
      </c>
      <c r="CK691" s="20">
        <f t="shared" si="218"/>
        <v>257</v>
      </c>
      <c r="CL691" s="20">
        <v>0</v>
      </c>
      <c r="CM691" s="20">
        <f t="shared" si="219"/>
        <v>343.6</v>
      </c>
      <c r="CN691" s="20" t="e">
        <f t="shared" si="220"/>
        <v>#REF!</v>
      </c>
      <c r="CS691" s="20">
        <f t="shared" si="213"/>
        <v>86.6</v>
      </c>
      <c r="CT691" s="20">
        <f t="shared" si="214"/>
        <v>54.125</v>
      </c>
      <c r="CU691" s="20">
        <f t="shared" si="215"/>
        <v>173.2</v>
      </c>
      <c r="CW691" s="20">
        <f t="shared" si="221"/>
        <v>86.6</v>
      </c>
      <c r="CX691" s="20">
        <f t="shared" si="221"/>
        <v>54.125</v>
      </c>
      <c r="CY691" s="20">
        <f t="shared" si="221"/>
        <v>173.2</v>
      </c>
      <c r="CZ691" s="20">
        <f t="shared" ref="CZ691:DB706" si="230">IF(CW691-CZ690&gt;0,CW691,CZ690)</f>
        <v>86.6</v>
      </c>
      <c r="DA691" s="20">
        <f t="shared" si="230"/>
        <v>54.125</v>
      </c>
      <c r="DB691" s="20">
        <f t="shared" si="230"/>
        <v>173.2</v>
      </c>
      <c r="DE691" s="20" t="e">
        <f t="shared" si="216"/>
        <v>#N/A</v>
      </c>
      <c r="DF691" s="20">
        <f t="shared" si="223"/>
        <v>0</v>
      </c>
      <c r="DG691" s="20">
        <f t="shared" si="224"/>
        <v>257</v>
      </c>
    </row>
    <row r="692" spans="12:111">
      <c r="L692" s="15"/>
      <c r="M692" s="17"/>
      <c r="O692" s="19">
        <v>691</v>
      </c>
      <c r="P692" s="1">
        <f t="shared" si="227"/>
        <v>0.46249822299999999</v>
      </c>
      <c r="Q692">
        <f>SUM(P$2:P692)</f>
        <v>554.68459152176354</v>
      </c>
      <c r="R692" s="10">
        <f t="shared" si="225"/>
        <v>0.32374875609999998</v>
      </c>
      <c r="S692" s="10">
        <f t="shared" si="226"/>
        <v>0.60124768989999999</v>
      </c>
      <c r="T692" s="22">
        <f>SUM(R$2:R692)</f>
        <v>393.6792140652351</v>
      </c>
      <c r="U692" s="22">
        <f>SUM(S$2:S692)</f>
        <v>715.68996897829265</v>
      </c>
      <c r="X692" s="15"/>
      <c r="CD692" s="20">
        <v>691</v>
      </c>
      <c r="CE692" s="20">
        <f>V692</f>
        <v>0</v>
      </c>
      <c r="CF692" s="20" t="e">
        <f>#REF!</f>
        <v>#REF!</v>
      </c>
      <c r="CG692" s="20" t="e">
        <f>#REF!</f>
        <v>#REF!</v>
      </c>
      <c r="CH692" s="20">
        <f t="shared" si="217"/>
        <v>86.6</v>
      </c>
      <c r="CI692" s="20">
        <f t="shared" si="217"/>
        <v>54.125</v>
      </c>
      <c r="CJ692" s="20">
        <f t="shared" si="217"/>
        <v>173.2</v>
      </c>
      <c r="CK692" s="20">
        <f t="shared" si="218"/>
        <v>257</v>
      </c>
      <c r="CL692" s="20">
        <v>0</v>
      </c>
      <c r="CM692" s="20">
        <f t="shared" si="219"/>
        <v>343.6</v>
      </c>
      <c r="CN692" s="20" t="e">
        <f t="shared" si="220"/>
        <v>#REF!</v>
      </c>
      <c r="CS692" s="20" t="e">
        <f t="shared" si="213"/>
        <v>#N/A</v>
      </c>
      <c r="CT692" s="20" t="e">
        <f t="shared" si="214"/>
        <v>#N/A</v>
      </c>
      <c r="CU692" s="20" t="e">
        <f t="shared" si="215"/>
        <v>#N/A</v>
      </c>
      <c r="CW692" s="20">
        <f t="shared" si="221"/>
        <v>0</v>
      </c>
      <c r="CX692" s="20">
        <f t="shared" si="221"/>
        <v>0</v>
      </c>
      <c r="CY692" s="20">
        <f t="shared" si="221"/>
        <v>0</v>
      </c>
      <c r="CZ692" s="20">
        <f t="shared" si="230"/>
        <v>86.6</v>
      </c>
      <c r="DA692" s="20">
        <f t="shared" si="230"/>
        <v>54.125</v>
      </c>
      <c r="DB692" s="20">
        <f t="shared" si="230"/>
        <v>173.2</v>
      </c>
      <c r="DE692" s="20" t="e">
        <f t="shared" si="216"/>
        <v>#N/A</v>
      </c>
      <c r="DF692" s="20">
        <f t="shared" si="223"/>
        <v>0</v>
      </c>
      <c r="DG692" s="20">
        <f t="shared" si="224"/>
        <v>257</v>
      </c>
    </row>
    <row r="693" spans="12:111">
      <c r="L693" s="15"/>
      <c r="M693" s="17"/>
      <c r="O693" s="19">
        <v>692</v>
      </c>
      <c r="P693" s="1">
        <f t="shared" si="227"/>
        <v>0.46207791199999998</v>
      </c>
      <c r="Q693">
        <f>SUM(P$2:P693)</f>
        <v>555.14666943376358</v>
      </c>
      <c r="R693" s="10">
        <f t="shared" si="225"/>
        <v>0.32345453839999999</v>
      </c>
      <c r="S693" s="10">
        <f t="shared" si="226"/>
        <v>0.60070128560000002</v>
      </c>
      <c r="T693" s="22">
        <f>SUM(R$2:R693)</f>
        <v>394.00266860363507</v>
      </c>
      <c r="U693" s="22">
        <f>SUM(S$2:S693)</f>
        <v>716.29067026389271</v>
      </c>
      <c r="X693" s="15"/>
      <c r="CD693" s="20">
        <v>692</v>
      </c>
      <c r="CE693" s="20">
        <f>V693</f>
        <v>0</v>
      </c>
      <c r="CF693" s="20" t="e">
        <f>#REF!</f>
        <v>#REF!</v>
      </c>
      <c r="CG693" s="20" t="e">
        <f>#REF!</f>
        <v>#REF!</v>
      </c>
      <c r="CH693" s="20">
        <f t="shared" si="217"/>
        <v>86.6</v>
      </c>
      <c r="CI693" s="20">
        <f t="shared" si="217"/>
        <v>54.125</v>
      </c>
      <c r="CJ693" s="20">
        <f t="shared" si="217"/>
        <v>173.2</v>
      </c>
      <c r="CK693" s="20">
        <f t="shared" si="218"/>
        <v>257</v>
      </c>
      <c r="CL693" s="20">
        <v>0</v>
      </c>
      <c r="CM693" s="20">
        <f t="shared" si="219"/>
        <v>343.6</v>
      </c>
      <c r="CN693" s="20" t="e">
        <f t="shared" si="220"/>
        <v>#REF!</v>
      </c>
      <c r="CS693" s="20" t="e">
        <f t="shared" si="213"/>
        <v>#N/A</v>
      </c>
      <c r="CT693" s="20" t="e">
        <f t="shared" si="214"/>
        <v>#N/A</v>
      </c>
      <c r="CU693" s="20" t="e">
        <f t="shared" si="215"/>
        <v>#N/A</v>
      </c>
      <c r="CW693" s="20">
        <f t="shared" si="221"/>
        <v>0</v>
      </c>
      <c r="CX693" s="20">
        <f t="shared" si="221"/>
        <v>0</v>
      </c>
      <c r="CY693" s="20">
        <f t="shared" si="221"/>
        <v>0</v>
      </c>
      <c r="CZ693" s="20">
        <f t="shared" si="230"/>
        <v>86.6</v>
      </c>
      <c r="DA693" s="20">
        <f t="shared" si="230"/>
        <v>54.125</v>
      </c>
      <c r="DB693" s="20">
        <f t="shared" si="230"/>
        <v>173.2</v>
      </c>
      <c r="DE693" s="20" t="e">
        <f t="shared" si="216"/>
        <v>#N/A</v>
      </c>
      <c r="DF693" s="20">
        <f t="shared" si="223"/>
        <v>0</v>
      </c>
      <c r="DG693" s="20">
        <f t="shared" si="224"/>
        <v>257</v>
      </c>
    </row>
    <row r="694" spans="12:111">
      <c r="L694" s="15"/>
      <c r="M694" s="17"/>
      <c r="O694" s="19">
        <v>693</v>
      </c>
      <c r="P694" s="1">
        <f t="shared" si="227"/>
        <v>0.46165786699999994</v>
      </c>
      <c r="Q694">
        <f>SUM(P$2:P694)</f>
        <v>555.60832730076356</v>
      </c>
      <c r="R694" s="10">
        <f t="shared" si="225"/>
        <v>0.32316050689999992</v>
      </c>
      <c r="S694" s="10">
        <f t="shared" si="226"/>
        <v>0.60015522709999991</v>
      </c>
      <c r="T694" s="22">
        <f>SUM(R$2:R694)</f>
        <v>394.3258291105351</v>
      </c>
      <c r="U694" s="22">
        <f>SUM(S$2:S694)</f>
        <v>716.89082549099271</v>
      </c>
      <c r="X694" s="15"/>
      <c r="CD694" s="20">
        <v>693</v>
      </c>
      <c r="CE694" s="20">
        <f>V694</f>
        <v>0</v>
      </c>
      <c r="CF694" s="20" t="e">
        <f>#REF!</f>
        <v>#REF!</v>
      </c>
      <c r="CG694" s="20" t="e">
        <f>#REF!</f>
        <v>#REF!</v>
      </c>
      <c r="CH694" s="20">
        <f t="shared" si="217"/>
        <v>86.6</v>
      </c>
      <c r="CI694" s="20">
        <f t="shared" si="217"/>
        <v>54.125</v>
      </c>
      <c r="CJ694" s="20">
        <f t="shared" si="217"/>
        <v>173.2</v>
      </c>
      <c r="CK694" s="20">
        <f t="shared" si="218"/>
        <v>257</v>
      </c>
      <c r="CL694" s="20">
        <v>0</v>
      </c>
      <c r="CM694" s="20">
        <f t="shared" si="219"/>
        <v>343.6</v>
      </c>
      <c r="CN694" s="20" t="e">
        <f t="shared" si="220"/>
        <v>#REF!</v>
      </c>
      <c r="CS694" s="20" t="e">
        <f t="shared" si="213"/>
        <v>#N/A</v>
      </c>
      <c r="CT694" s="20" t="e">
        <f t="shared" si="214"/>
        <v>#N/A</v>
      </c>
      <c r="CU694" s="20" t="e">
        <f t="shared" si="215"/>
        <v>#N/A</v>
      </c>
      <c r="CW694" s="20">
        <f t="shared" si="221"/>
        <v>0</v>
      </c>
      <c r="CX694" s="20">
        <f t="shared" si="221"/>
        <v>0</v>
      </c>
      <c r="CY694" s="20">
        <f t="shared" si="221"/>
        <v>0</v>
      </c>
      <c r="CZ694" s="20">
        <f t="shared" si="230"/>
        <v>86.6</v>
      </c>
      <c r="DA694" s="20">
        <f t="shared" si="230"/>
        <v>54.125</v>
      </c>
      <c r="DB694" s="20">
        <f t="shared" si="230"/>
        <v>173.2</v>
      </c>
      <c r="DE694" s="20" t="e">
        <f t="shared" si="216"/>
        <v>#N/A</v>
      </c>
      <c r="DF694" s="20">
        <f t="shared" si="223"/>
        <v>0</v>
      </c>
      <c r="DG694" s="20">
        <f t="shared" si="224"/>
        <v>257</v>
      </c>
    </row>
    <row r="695" spans="12:111">
      <c r="L695" s="15"/>
      <c r="M695" s="17"/>
      <c r="O695" s="19">
        <v>694</v>
      </c>
      <c r="P695" s="1">
        <f t="shared" si="227"/>
        <v>0.46123808799999999</v>
      </c>
      <c r="Q695">
        <f>SUM(P$2:P695)</f>
        <v>556.06956538876352</v>
      </c>
      <c r="R695" s="10">
        <f t="shared" si="225"/>
        <v>0.32286666159999999</v>
      </c>
      <c r="S695" s="10">
        <f t="shared" si="226"/>
        <v>0.59960951439999999</v>
      </c>
      <c r="T695" s="22">
        <f>SUM(R$2:R695)</f>
        <v>394.64869577213511</v>
      </c>
      <c r="U695" s="22">
        <f>SUM(S$2:S695)</f>
        <v>717.49043500539267</v>
      </c>
      <c r="X695" s="15"/>
      <c r="CD695" s="20">
        <v>694</v>
      </c>
      <c r="CE695" s="20">
        <f>V695</f>
        <v>0</v>
      </c>
      <c r="CF695" s="20" t="e">
        <f>#REF!</f>
        <v>#REF!</v>
      </c>
      <c r="CG695" s="20" t="e">
        <f>#REF!</f>
        <v>#REF!</v>
      </c>
      <c r="CH695" s="20">
        <f t="shared" si="217"/>
        <v>86.6</v>
      </c>
      <c r="CI695" s="20">
        <f t="shared" si="217"/>
        <v>54.125</v>
      </c>
      <c r="CJ695" s="20">
        <f t="shared" si="217"/>
        <v>173.2</v>
      </c>
      <c r="CK695" s="20">
        <f t="shared" si="218"/>
        <v>257</v>
      </c>
      <c r="CL695" s="20">
        <v>0</v>
      </c>
      <c r="CM695" s="20">
        <f t="shared" si="219"/>
        <v>343.6</v>
      </c>
      <c r="CN695" s="20" t="e">
        <f t="shared" si="220"/>
        <v>#REF!</v>
      </c>
      <c r="CS695" s="20" t="e">
        <f t="shared" si="213"/>
        <v>#N/A</v>
      </c>
      <c r="CT695" s="20" t="e">
        <f t="shared" si="214"/>
        <v>#N/A</v>
      </c>
      <c r="CU695" s="20" t="e">
        <f t="shared" si="215"/>
        <v>#N/A</v>
      </c>
      <c r="CW695" s="20">
        <f t="shared" si="221"/>
        <v>0</v>
      </c>
      <c r="CX695" s="20">
        <f t="shared" si="221"/>
        <v>0</v>
      </c>
      <c r="CY695" s="20">
        <f t="shared" si="221"/>
        <v>0</v>
      </c>
      <c r="CZ695" s="20">
        <f t="shared" si="230"/>
        <v>86.6</v>
      </c>
      <c r="DA695" s="20">
        <f t="shared" si="230"/>
        <v>54.125</v>
      </c>
      <c r="DB695" s="20">
        <f t="shared" si="230"/>
        <v>173.2</v>
      </c>
      <c r="DE695" s="20" t="e">
        <f t="shared" si="216"/>
        <v>#N/A</v>
      </c>
      <c r="DF695" s="20">
        <f t="shared" si="223"/>
        <v>0</v>
      </c>
      <c r="DG695" s="20">
        <f t="shared" si="224"/>
        <v>257</v>
      </c>
    </row>
    <row r="696" spans="12:111">
      <c r="L696" s="15"/>
      <c r="M696" s="17"/>
      <c r="O696" s="19">
        <v>695</v>
      </c>
      <c r="P696" s="1">
        <f t="shared" si="227"/>
        <v>0.69122786250000001</v>
      </c>
      <c r="Q696">
        <f>SUM(P$2:P696)</f>
        <v>556.76079325126352</v>
      </c>
      <c r="R696" s="10">
        <f t="shared" si="225"/>
        <v>0.48385950374999998</v>
      </c>
      <c r="S696" s="10">
        <f t="shared" si="226"/>
        <v>0.89859622125000005</v>
      </c>
      <c r="T696" s="22">
        <f>SUM(R$2:R696)</f>
        <v>395.13255527588512</v>
      </c>
      <c r="U696" s="22">
        <f>SUM(S$2:S696)</f>
        <v>718.38903122664271</v>
      </c>
      <c r="X696" s="15"/>
      <c r="CD696" s="20">
        <v>695</v>
      </c>
      <c r="CE696" s="20">
        <f>V696</f>
        <v>0</v>
      </c>
      <c r="CF696" s="20" t="e">
        <f>#REF!</f>
        <v>#REF!</v>
      </c>
      <c r="CG696" s="20" t="e">
        <f>#REF!</f>
        <v>#REF!</v>
      </c>
      <c r="CH696" s="20">
        <f t="shared" si="217"/>
        <v>86.6</v>
      </c>
      <c r="CI696" s="20">
        <f t="shared" si="217"/>
        <v>54.125</v>
      </c>
      <c r="CJ696" s="20">
        <f t="shared" si="217"/>
        <v>173.2</v>
      </c>
      <c r="CK696" s="20">
        <f t="shared" si="218"/>
        <v>257</v>
      </c>
      <c r="CL696" s="20">
        <v>0</v>
      </c>
      <c r="CM696" s="20">
        <f t="shared" si="219"/>
        <v>343.6</v>
      </c>
      <c r="CN696" s="20" t="e">
        <f t="shared" si="220"/>
        <v>#REF!</v>
      </c>
      <c r="CS696" s="20" t="e">
        <f t="shared" si="213"/>
        <v>#N/A</v>
      </c>
      <c r="CT696" s="20" t="e">
        <f t="shared" si="214"/>
        <v>#N/A</v>
      </c>
      <c r="CU696" s="20" t="e">
        <f t="shared" si="215"/>
        <v>#N/A</v>
      </c>
      <c r="CW696" s="20">
        <f t="shared" si="221"/>
        <v>0</v>
      </c>
      <c r="CX696" s="20">
        <f t="shared" si="221"/>
        <v>0</v>
      </c>
      <c r="CY696" s="20">
        <f t="shared" si="221"/>
        <v>0</v>
      </c>
      <c r="CZ696" s="20">
        <f t="shared" si="230"/>
        <v>86.6</v>
      </c>
      <c r="DA696" s="20">
        <f t="shared" si="230"/>
        <v>54.125</v>
      </c>
      <c r="DB696" s="20">
        <f t="shared" si="230"/>
        <v>173.2</v>
      </c>
      <c r="DE696" s="20" t="e">
        <f t="shared" si="216"/>
        <v>#N/A</v>
      </c>
      <c r="DF696" s="20">
        <f t="shared" si="223"/>
        <v>0</v>
      </c>
      <c r="DG696" s="20">
        <f t="shared" si="224"/>
        <v>257</v>
      </c>
    </row>
    <row r="697" spans="12:111">
      <c r="L697" s="15"/>
      <c r="M697" s="17"/>
      <c r="O697" s="19">
        <v>696</v>
      </c>
      <c r="P697" s="1">
        <f t="shared" si="227"/>
        <v>0.460399328</v>
      </c>
      <c r="Q697">
        <f>SUM(P$2:P697)</f>
        <v>557.22119257926352</v>
      </c>
      <c r="R697" s="10">
        <f t="shared" si="225"/>
        <v>0.3222795296</v>
      </c>
      <c r="S697" s="10">
        <f t="shared" si="226"/>
        <v>0.59851912640000005</v>
      </c>
      <c r="T697" s="22">
        <f>SUM(R$2:R697)</f>
        <v>395.45483480548512</v>
      </c>
      <c r="U697" s="22">
        <f>SUM(S$2:S697)</f>
        <v>718.98755035304271</v>
      </c>
      <c r="X697" s="15"/>
      <c r="CD697" s="20">
        <v>696</v>
      </c>
      <c r="CE697" s="20">
        <f>V697</f>
        <v>0</v>
      </c>
      <c r="CF697" s="20" t="e">
        <f>#REF!</f>
        <v>#REF!</v>
      </c>
      <c r="CG697" s="20" t="e">
        <f>#REF!</f>
        <v>#REF!</v>
      </c>
      <c r="CH697" s="20">
        <f t="shared" si="217"/>
        <v>86.6</v>
      </c>
      <c r="CI697" s="20">
        <f t="shared" si="217"/>
        <v>54.125</v>
      </c>
      <c r="CJ697" s="20">
        <f t="shared" si="217"/>
        <v>173.2</v>
      </c>
      <c r="CK697" s="20">
        <f t="shared" si="218"/>
        <v>257</v>
      </c>
      <c r="CL697" s="20">
        <v>0</v>
      </c>
      <c r="CM697" s="20">
        <f t="shared" si="219"/>
        <v>343.6</v>
      </c>
      <c r="CN697" s="20" t="e">
        <f t="shared" si="220"/>
        <v>#REF!</v>
      </c>
      <c r="CS697" s="20" t="e">
        <f t="shared" si="213"/>
        <v>#N/A</v>
      </c>
      <c r="CT697" s="20" t="e">
        <f t="shared" si="214"/>
        <v>#N/A</v>
      </c>
      <c r="CU697" s="20" t="e">
        <f t="shared" si="215"/>
        <v>#N/A</v>
      </c>
      <c r="CW697" s="20">
        <f t="shared" si="221"/>
        <v>0</v>
      </c>
      <c r="CX697" s="20">
        <f t="shared" si="221"/>
        <v>0</v>
      </c>
      <c r="CY697" s="20">
        <f t="shared" si="221"/>
        <v>0</v>
      </c>
      <c r="CZ697" s="20">
        <f t="shared" si="230"/>
        <v>86.6</v>
      </c>
      <c r="DA697" s="20">
        <f t="shared" si="230"/>
        <v>54.125</v>
      </c>
      <c r="DB697" s="20">
        <f t="shared" si="230"/>
        <v>173.2</v>
      </c>
      <c r="DE697" s="20" t="e">
        <f t="shared" si="216"/>
        <v>#N/A</v>
      </c>
      <c r="DF697" s="20">
        <f t="shared" si="223"/>
        <v>0</v>
      </c>
      <c r="DG697" s="20">
        <f t="shared" si="224"/>
        <v>257</v>
      </c>
    </row>
    <row r="698" spans="12:111">
      <c r="L698" s="15"/>
      <c r="M698" s="17"/>
      <c r="O698" s="19">
        <v>697</v>
      </c>
      <c r="P698" s="1">
        <f t="shared" si="227"/>
        <v>0.45998034700000001</v>
      </c>
      <c r="Q698">
        <f>SUM(P$2:P698)</f>
        <v>557.68117292626357</v>
      </c>
      <c r="R698" s="10">
        <f t="shared" si="225"/>
        <v>0.3219862429</v>
      </c>
      <c r="S698" s="10">
        <f t="shared" si="226"/>
        <v>0.59797445110000003</v>
      </c>
      <c r="T698" s="22">
        <f>SUM(R$2:R698)</f>
        <v>395.7768210483851</v>
      </c>
      <c r="U698" s="22">
        <f>SUM(S$2:S698)</f>
        <v>719.58552480414266</v>
      </c>
      <c r="X698" s="15"/>
      <c r="CD698" s="20">
        <v>697</v>
      </c>
      <c r="CE698" s="20">
        <f>V698</f>
        <v>0</v>
      </c>
      <c r="CF698" s="20" t="e">
        <f>#REF!</f>
        <v>#REF!</v>
      </c>
      <c r="CG698" s="20" t="e">
        <f>#REF!</f>
        <v>#REF!</v>
      </c>
      <c r="CH698" s="20">
        <f t="shared" si="217"/>
        <v>86.6</v>
      </c>
      <c r="CI698" s="20">
        <f t="shared" si="217"/>
        <v>54.125</v>
      </c>
      <c r="CJ698" s="20">
        <f t="shared" si="217"/>
        <v>173.2</v>
      </c>
      <c r="CK698" s="20">
        <f t="shared" si="218"/>
        <v>257</v>
      </c>
      <c r="CL698" s="20">
        <v>0</v>
      </c>
      <c r="CM698" s="20">
        <f t="shared" si="219"/>
        <v>343.6</v>
      </c>
      <c r="CN698" s="20" t="e">
        <f t="shared" si="220"/>
        <v>#REF!</v>
      </c>
      <c r="CS698" s="20" t="e">
        <f t="shared" si="213"/>
        <v>#N/A</v>
      </c>
      <c r="CT698" s="20" t="e">
        <f t="shared" si="214"/>
        <v>#N/A</v>
      </c>
      <c r="CU698" s="20" t="e">
        <f t="shared" si="215"/>
        <v>#N/A</v>
      </c>
      <c r="CW698" s="20">
        <f t="shared" si="221"/>
        <v>0</v>
      </c>
      <c r="CX698" s="20">
        <f t="shared" si="221"/>
        <v>0</v>
      </c>
      <c r="CY698" s="20">
        <f t="shared" si="221"/>
        <v>0</v>
      </c>
      <c r="CZ698" s="20">
        <f t="shared" si="230"/>
        <v>86.6</v>
      </c>
      <c r="DA698" s="20">
        <f t="shared" si="230"/>
        <v>54.125</v>
      </c>
      <c r="DB698" s="20">
        <f t="shared" si="230"/>
        <v>173.2</v>
      </c>
      <c r="DE698" s="20" t="e">
        <f t="shared" si="216"/>
        <v>#N/A</v>
      </c>
      <c r="DF698" s="20">
        <f t="shared" si="223"/>
        <v>0</v>
      </c>
      <c r="DG698" s="20">
        <f t="shared" si="224"/>
        <v>257</v>
      </c>
    </row>
    <row r="699" spans="12:111">
      <c r="L699" s="15"/>
      <c r="M699" s="17"/>
      <c r="O699" s="19">
        <v>698</v>
      </c>
      <c r="P699" s="1">
        <f t="shared" si="227"/>
        <v>0.45956163199999994</v>
      </c>
      <c r="Q699">
        <f>SUM(P$2:P699)</f>
        <v>558.1407345582636</v>
      </c>
      <c r="R699" s="10">
        <f t="shared" si="225"/>
        <v>0.32169314239999997</v>
      </c>
      <c r="S699" s="10">
        <f t="shared" si="226"/>
        <v>0.59743012159999997</v>
      </c>
      <c r="T699" s="22">
        <f>SUM(R$2:R699)</f>
        <v>396.09851419078512</v>
      </c>
      <c r="U699" s="22">
        <f>SUM(S$2:S699)</f>
        <v>720.18295492574271</v>
      </c>
      <c r="X699" s="15"/>
      <c r="CD699" s="20">
        <v>698</v>
      </c>
      <c r="CE699" s="20">
        <f>V699</f>
        <v>0</v>
      </c>
      <c r="CF699" s="20" t="e">
        <f>#REF!</f>
        <v>#REF!</v>
      </c>
      <c r="CG699" s="20" t="e">
        <f>#REF!</f>
        <v>#REF!</v>
      </c>
      <c r="CH699" s="20">
        <f t="shared" si="217"/>
        <v>86.6</v>
      </c>
      <c r="CI699" s="20">
        <f t="shared" si="217"/>
        <v>54.125</v>
      </c>
      <c r="CJ699" s="20">
        <f t="shared" si="217"/>
        <v>173.2</v>
      </c>
      <c r="CK699" s="20">
        <f t="shared" si="218"/>
        <v>257</v>
      </c>
      <c r="CL699" s="20">
        <v>0</v>
      </c>
      <c r="CM699" s="20">
        <f t="shared" si="219"/>
        <v>343.6</v>
      </c>
      <c r="CN699" s="20" t="e">
        <f t="shared" si="220"/>
        <v>#REF!</v>
      </c>
      <c r="CS699" s="20" t="e">
        <f t="shared" si="213"/>
        <v>#N/A</v>
      </c>
      <c r="CT699" s="20" t="e">
        <f t="shared" si="214"/>
        <v>#N/A</v>
      </c>
      <c r="CU699" s="20" t="e">
        <f t="shared" si="215"/>
        <v>#N/A</v>
      </c>
      <c r="CW699" s="20">
        <f t="shared" si="221"/>
        <v>0</v>
      </c>
      <c r="CX699" s="20">
        <f t="shared" si="221"/>
        <v>0</v>
      </c>
      <c r="CY699" s="20">
        <f t="shared" si="221"/>
        <v>0</v>
      </c>
      <c r="CZ699" s="20">
        <f t="shared" si="230"/>
        <v>86.6</v>
      </c>
      <c r="DA699" s="20">
        <f t="shared" si="230"/>
        <v>54.125</v>
      </c>
      <c r="DB699" s="20">
        <f t="shared" si="230"/>
        <v>173.2</v>
      </c>
      <c r="DE699" s="20" t="e">
        <f t="shared" si="216"/>
        <v>#N/A</v>
      </c>
      <c r="DF699" s="20">
        <f t="shared" si="223"/>
        <v>0</v>
      </c>
      <c r="DG699" s="20">
        <f t="shared" si="224"/>
        <v>257</v>
      </c>
    </row>
    <row r="700" spans="12:111">
      <c r="L700" s="15"/>
      <c r="M700" s="17"/>
      <c r="O700" s="19">
        <v>699</v>
      </c>
      <c r="P700" s="1">
        <f t="shared" si="227"/>
        <v>0.45914318300000001</v>
      </c>
      <c r="Q700">
        <f>SUM(P$2:P700)</f>
        <v>558.59987774126364</v>
      </c>
      <c r="R700" s="10">
        <f t="shared" si="225"/>
        <v>0.32140022809999996</v>
      </c>
      <c r="S700" s="10">
        <f t="shared" si="226"/>
        <v>0.5968861379</v>
      </c>
      <c r="T700" s="22">
        <f>SUM(R$2:R700)</f>
        <v>396.41991441888513</v>
      </c>
      <c r="U700" s="22">
        <f>SUM(S$2:S700)</f>
        <v>720.77984106364272</v>
      </c>
      <c r="X700" s="15"/>
      <c r="CD700" s="20">
        <v>699</v>
      </c>
      <c r="CE700" s="20">
        <f>V700</f>
        <v>0</v>
      </c>
      <c r="CF700" s="20" t="e">
        <f>#REF!</f>
        <v>#REF!</v>
      </c>
      <c r="CG700" s="20" t="e">
        <f>#REF!</f>
        <v>#REF!</v>
      </c>
      <c r="CH700" s="20">
        <f t="shared" si="217"/>
        <v>86.6</v>
      </c>
      <c r="CI700" s="20">
        <f t="shared" si="217"/>
        <v>54.125</v>
      </c>
      <c r="CJ700" s="20">
        <f t="shared" si="217"/>
        <v>173.2</v>
      </c>
      <c r="CK700" s="20">
        <f t="shared" si="218"/>
        <v>257</v>
      </c>
      <c r="CL700" s="20">
        <v>0</v>
      </c>
      <c r="CM700" s="20">
        <f t="shared" si="219"/>
        <v>343.6</v>
      </c>
      <c r="CN700" s="20" t="e">
        <f t="shared" si="220"/>
        <v>#REF!</v>
      </c>
      <c r="CS700" s="20" t="e">
        <f t="shared" si="213"/>
        <v>#N/A</v>
      </c>
      <c r="CT700" s="20" t="e">
        <f t="shared" si="214"/>
        <v>#N/A</v>
      </c>
      <c r="CU700" s="20" t="e">
        <f t="shared" si="215"/>
        <v>#N/A</v>
      </c>
      <c r="CW700" s="20">
        <f t="shared" si="221"/>
        <v>0</v>
      </c>
      <c r="CX700" s="20">
        <f t="shared" si="221"/>
        <v>0</v>
      </c>
      <c r="CY700" s="20">
        <f t="shared" si="221"/>
        <v>0</v>
      </c>
      <c r="CZ700" s="20">
        <f t="shared" si="230"/>
        <v>86.6</v>
      </c>
      <c r="DA700" s="20">
        <f t="shared" si="230"/>
        <v>54.125</v>
      </c>
      <c r="DB700" s="20">
        <f t="shared" si="230"/>
        <v>173.2</v>
      </c>
      <c r="DE700" s="20" t="e">
        <f t="shared" si="216"/>
        <v>#N/A</v>
      </c>
      <c r="DF700" s="20">
        <f t="shared" si="223"/>
        <v>0</v>
      </c>
      <c r="DG700" s="20">
        <f t="shared" si="224"/>
        <v>257</v>
      </c>
    </row>
    <row r="701" spans="12:111">
      <c r="L701" s="15"/>
      <c r="M701" s="17"/>
      <c r="O701" s="19">
        <v>700</v>
      </c>
      <c r="P701" s="1">
        <f t="shared" si="227"/>
        <v>0.68808749999999996</v>
      </c>
      <c r="Q701">
        <f>SUM(P$2:P701)</f>
        <v>559.28796524126369</v>
      </c>
      <c r="R701" s="10">
        <f t="shared" si="225"/>
        <v>0.48166124999999993</v>
      </c>
      <c r="S701" s="10">
        <f t="shared" si="226"/>
        <v>0.89451375</v>
      </c>
      <c r="T701" s="22">
        <f>SUM(R$2:R701)</f>
        <v>396.90157566888513</v>
      </c>
      <c r="U701" s="22">
        <f>SUM(S$2:S701)</f>
        <v>721.67435481364271</v>
      </c>
      <c r="X701" s="15"/>
      <c r="CD701" s="20">
        <v>700</v>
      </c>
      <c r="CE701" s="20">
        <f>V701</f>
        <v>0</v>
      </c>
      <c r="CF701" s="20" t="e">
        <f>#REF!</f>
        <v>#REF!</v>
      </c>
      <c r="CG701" s="20" t="e">
        <f>#REF!</f>
        <v>#REF!</v>
      </c>
      <c r="CH701" s="20">
        <f t="shared" si="217"/>
        <v>86.6</v>
      </c>
      <c r="CI701" s="20">
        <f t="shared" si="217"/>
        <v>54.125</v>
      </c>
      <c r="CJ701" s="20">
        <f t="shared" si="217"/>
        <v>173.2</v>
      </c>
      <c r="CK701" s="20">
        <f t="shared" si="218"/>
        <v>265</v>
      </c>
      <c r="CL701" s="20">
        <v>0</v>
      </c>
      <c r="CM701" s="20">
        <f t="shared" si="219"/>
        <v>351.6</v>
      </c>
      <c r="CN701" s="20" t="e">
        <f t="shared" si="220"/>
        <v>#REF!</v>
      </c>
      <c r="CS701" s="20" t="e">
        <f t="shared" si="213"/>
        <v>#N/A</v>
      </c>
      <c r="CT701" s="20" t="e">
        <f t="shared" si="214"/>
        <v>#N/A</v>
      </c>
      <c r="CU701" s="20" t="e">
        <f t="shared" si="215"/>
        <v>#N/A</v>
      </c>
      <c r="CW701" s="20">
        <f t="shared" si="221"/>
        <v>0</v>
      </c>
      <c r="CX701" s="20">
        <f t="shared" si="221"/>
        <v>0</v>
      </c>
      <c r="CY701" s="20">
        <f t="shared" si="221"/>
        <v>0</v>
      </c>
      <c r="CZ701" s="20">
        <f t="shared" si="230"/>
        <v>86.6</v>
      </c>
      <c r="DA701" s="20">
        <f t="shared" si="230"/>
        <v>54.125</v>
      </c>
      <c r="DB701" s="20">
        <f t="shared" si="230"/>
        <v>173.2</v>
      </c>
      <c r="DE701" s="20">
        <f t="shared" si="216"/>
        <v>265</v>
      </c>
      <c r="DF701" s="20">
        <f t="shared" si="223"/>
        <v>265</v>
      </c>
      <c r="DG701" s="20">
        <f t="shared" si="224"/>
        <v>265</v>
      </c>
    </row>
    <row r="702" spans="12:111">
      <c r="L702" s="15"/>
      <c r="M702" s="17"/>
      <c r="O702" s="19">
        <v>701</v>
      </c>
      <c r="P702" s="1">
        <f t="shared" si="227"/>
        <v>0.45830708300000006</v>
      </c>
      <c r="Q702">
        <f>SUM(P$2:P702)</f>
        <v>559.74627232426371</v>
      </c>
      <c r="R702" s="10">
        <f t="shared" si="225"/>
        <v>0.32081495810000005</v>
      </c>
      <c r="S702" s="10">
        <f t="shared" si="226"/>
        <v>0.59579920790000007</v>
      </c>
      <c r="T702" s="22">
        <f>SUM(R$2:R702)</f>
        <v>397.22239062698515</v>
      </c>
      <c r="U702" s="22">
        <f>SUM(S$2:S702)</f>
        <v>722.27015402154268</v>
      </c>
      <c r="X702" s="15"/>
      <c r="CD702" s="20">
        <v>701</v>
      </c>
      <c r="CE702" s="20">
        <f>V702</f>
        <v>0</v>
      </c>
      <c r="CF702" s="20" t="e">
        <f>#REF!</f>
        <v>#REF!</v>
      </c>
      <c r="CG702" s="20" t="e">
        <f>#REF!</f>
        <v>#REF!</v>
      </c>
      <c r="CH702" s="20">
        <f t="shared" si="217"/>
        <v>86.6</v>
      </c>
      <c r="CI702" s="20">
        <f t="shared" si="217"/>
        <v>54.125</v>
      </c>
      <c r="CJ702" s="20">
        <f t="shared" si="217"/>
        <v>173.2</v>
      </c>
      <c r="CK702" s="20">
        <f t="shared" si="218"/>
        <v>265</v>
      </c>
      <c r="CL702" s="20">
        <v>0</v>
      </c>
      <c r="CM702" s="20">
        <f t="shared" si="219"/>
        <v>351.6</v>
      </c>
      <c r="CN702" s="20" t="e">
        <f t="shared" si="220"/>
        <v>#REF!</v>
      </c>
      <c r="CS702" s="20" t="e">
        <f t="shared" si="213"/>
        <v>#N/A</v>
      </c>
      <c r="CT702" s="20" t="e">
        <f t="shared" si="214"/>
        <v>#N/A</v>
      </c>
      <c r="CU702" s="20" t="e">
        <f t="shared" si="215"/>
        <v>#N/A</v>
      </c>
      <c r="CW702" s="20">
        <f t="shared" si="221"/>
        <v>0</v>
      </c>
      <c r="CX702" s="20">
        <f t="shared" si="221"/>
        <v>0</v>
      </c>
      <c r="CY702" s="20">
        <f t="shared" si="221"/>
        <v>0</v>
      </c>
      <c r="CZ702" s="20">
        <f t="shared" si="230"/>
        <v>86.6</v>
      </c>
      <c r="DA702" s="20">
        <f t="shared" si="230"/>
        <v>54.125</v>
      </c>
      <c r="DB702" s="20">
        <f t="shared" si="230"/>
        <v>173.2</v>
      </c>
      <c r="DE702" s="20" t="e">
        <f t="shared" si="216"/>
        <v>#N/A</v>
      </c>
      <c r="DF702" s="20">
        <f t="shared" si="223"/>
        <v>0</v>
      </c>
      <c r="DG702" s="20">
        <f t="shared" si="224"/>
        <v>265</v>
      </c>
    </row>
    <row r="703" spans="12:111">
      <c r="L703" s="15"/>
      <c r="M703" s="17"/>
      <c r="O703" s="19">
        <v>702</v>
      </c>
      <c r="P703" s="1">
        <f t="shared" si="227"/>
        <v>0.45788943200000004</v>
      </c>
      <c r="Q703">
        <f>SUM(P$2:P703)</f>
        <v>560.20416175626372</v>
      </c>
      <c r="R703" s="10">
        <f t="shared" si="225"/>
        <v>0.32052260240000002</v>
      </c>
      <c r="S703" s="10">
        <f t="shared" si="226"/>
        <v>0.59525626160000011</v>
      </c>
      <c r="T703" s="22">
        <f>SUM(R$2:R703)</f>
        <v>397.54291322938514</v>
      </c>
      <c r="U703" s="22">
        <f>SUM(S$2:S703)</f>
        <v>722.86541028314264</v>
      </c>
      <c r="X703" s="15"/>
      <c r="CD703" s="20">
        <v>702</v>
      </c>
      <c r="CE703" s="20">
        <f>V703</f>
        <v>0</v>
      </c>
      <c r="CF703" s="20" t="e">
        <f>#REF!</f>
        <v>#REF!</v>
      </c>
      <c r="CG703" s="20" t="e">
        <f>#REF!</f>
        <v>#REF!</v>
      </c>
      <c r="CH703" s="20">
        <f t="shared" si="217"/>
        <v>86.6</v>
      </c>
      <c r="CI703" s="20">
        <f t="shared" si="217"/>
        <v>54.125</v>
      </c>
      <c r="CJ703" s="20">
        <f t="shared" si="217"/>
        <v>173.2</v>
      </c>
      <c r="CK703" s="20">
        <f t="shared" si="218"/>
        <v>265</v>
      </c>
      <c r="CL703" s="20">
        <v>0</v>
      </c>
      <c r="CM703" s="20">
        <f t="shared" si="219"/>
        <v>351.6</v>
      </c>
      <c r="CN703" s="20" t="e">
        <f t="shared" si="220"/>
        <v>#REF!</v>
      </c>
      <c r="CS703" s="20" t="e">
        <f t="shared" si="213"/>
        <v>#N/A</v>
      </c>
      <c r="CT703" s="20" t="e">
        <f t="shared" si="214"/>
        <v>#N/A</v>
      </c>
      <c r="CU703" s="20" t="e">
        <f t="shared" si="215"/>
        <v>#N/A</v>
      </c>
      <c r="CW703" s="20">
        <f t="shared" si="221"/>
        <v>0</v>
      </c>
      <c r="CX703" s="20">
        <f t="shared" si="221"/>
        <v>0</v>
      </c>
      <c r="CY703" s="20">
        <f t="shared" si="221"/>
        <v>0</v>
      </c>
      <c r="CZ703" s="20">
        <f t="shared" si="230"/>
        <v>86.6</v>
      </c>
      <c r="DA703" s="20">
        <f t="shared" si="230"/>
        <v>54.125</v>
      </c>
      <c r="DB703" s="20">
        <f t="shared" si="230"/>
        <v>173.2</v>
      </c>
      <c r="DE703" s="20" t="e">
        <f t="shared" si="216"/>
        <v>#N/A</v>
      </c>
      <c r="DF703" s="20">
        <f t="shared" si="223"/>
        <v>0</v>
      </c>
      <c r="DG703" s="20">
        <f t="shared" si="224"/>
        <v>265</v>
      </c>
    </row>
    <row r="704" spans="12:111">
      <c r="L704" s="15"/>
      <c r="M704" s="17"/>
      <c r="O704" s="19">
        <v>703</v>
      </c>
      <c r="P704" s="1">
        <f t="shared" si="227"/>
        <v>0.45747204699999999</v>
      </c>
      <c r="Q704">
        <f>SUM(P$2:P704)</f>
        <v>560.66163380326373</v>
      </c>
      <c r="R704" s="10">
        <f t="shared" si="225"/>
        <v>0.32023043289999997</v>
      </c>
      <c r="S704" s="10">
        <f t="shared" si="226"/>
        <v>0.59471366110000001</v>
      </c>
      <c r="T704" s="22">
        <f>SUM(R$2:R704)</f>
        <v>397.86314366228515</v>
      </c>
      <c r="U704" s="22">
        <f>SUM(S$2:S704)</f>
        <v>723.46012394424258</v>
      </c>
      <c r="X704" s="15"/>
      <c r="CD704" s="20">
        <v>703</v>
      </c>
      <c r="CE704" s="20">
        <f>V704</f>
        <v>0</v>
      </c>
      <c r="CF704" s="20" t="e">
        <f>#REF!</f>
        <v>#REF!</v>
      </c>
      <c r="CG704" s="20" t="e">
        <f>#REF!</f>
        <v>#REF!</v>
      </c>
      <c r="CH704" s="20">
        <f t="shared" si="217"/>
        <v>86.6</v>
      </c>
      <c r="CI704" s="20">
        <f t="shared" si="217"/>
        <v>54.125</v>
      </c>
      <c r="CJ704" s="20">
        <f t="shared" si="217"/>
        <v>173.2</v>
      </c>
      <c r="CK704" s="20">
        <f t="shared" si="218"/>
        <v>265</v>
      </c>
      <c r="CL704" s="20">
        <v>0</v>
      </c>
      <c r="CM704" s="20">
        <f t="shared" si="219"/>
        <v>351.6</v>
      </c>
      <c r="CN704" s="20" t="e">
        <f t="shared" si="220"/>
        <v>#REF!</v>
      </c>
      <c r="CS704" s="20" t="e">
        <f t="shared" si="213"/>
        <v>#N/A</v>
      </c>
      <c r="CT704" s="20" t="e">
        <f t="shared" si="214"/>
        <v>#N/A</v>
      </c>
      <c r="CU704" s="20" t="e">
        <f t="shared" si="215"/>
        <v>#N/A</v>
      </c>
      <c r="CW704" s="20">
        <f t="shared" si="221"/>
        <v>0</v>
      </c>
      <c r="CX704" s="20">
        <f t="shared" si="221"/>
        <v>0</v>
      </c>
      <c r="CY704" s="20">
        <f t="shared" si="221"/>
        <v>0</v>
      </c>
      <c r="CZ704" s="20">
        <f t="shared" si="230"/>
        <v>86.6</v>
      </c>
      <c r="DA704" s="20">
        <f t="shared" si="230"/>
        <v>54.125</v>
      </c>
      <c r="DB704" s="20">
        <f t="shared" si="230"/>
        <v>173.2</v>
      </c>
      <c r="DE704" s="20" t="e">
        <f t="shared" si="216"/>
        <v>#N/A</v>
      </c>
      <c r="DF704" s="20">
        <f t="shared" si="223"/>
        <v>0</v>
      </c>
      <c r="DG704" s="20">
        <f t="shared" si="224"/>
        <v>265</v>
      </c>
    </row>
    <row r="705" spans="12:111">
      <c r="L705" s="15"/>
      <c r="M705" s="17"/>
      <c r="O705" s="19">
        <v>704</v>
      </c>
      <c r="P705" s="1">
        <f t="shared" si="227"/>
        <v>0.45705492800000003</v>
      </c>
      <c r="Q705">
        <f>SUM(P$2:P705)</f>
        <v>561.11868873126377</v>
      </c>
      <c r="R705" s="10">
        <f t="shared" si="225"/>
        <v>0.31993844960000001</v>
      </c>
      <c r="S705" s="10">
        <f t="shared" si="226"/>
        <v>0.5941714064000001</v>
      </c>
      <c r="T705" s="22">
        <f>SUM(R$2:R705)</f>
        <v>398.18308211188514</v>
      </c>
      <c r="U705" s="22">
        <f>SUM(S$2:S705)</f>
        <v>724.05429535064263</v>
      </c>
      <c r="X705" s="15"/>
      <c r="CD705" s="20">
        <v>704</v>
      </c>
      <c r="CE705" s="20">
        <f>V705</f>
        <v>0</v>
      </c>
      <c r="CF705" s="20" t="e">
        <f>#REF!</f>
        <v>#REF!</v>
      </c>
      <c r="CG705" s="20" t="e">
        <f>#REF!</f>
        <v>#REF!</v>
      </c>
      <c r="CH705" s="20">
        <f t="shared" si="217"/>
        <v>86.6</v>
      </c>
      <c r="CI705" s="20">
        <f t="shared" si="217"/>
        <v>54.125</v>
      </c>
      <c r="CJ705" s="20">
        <f t="shared" si="217"/>
        <v>173.2</v>
      </c>
      <c r="CK705" s="20">
        <f t="shared" si="218"/>
        <v>265</v>
      </c>
      <c r="CL705" s="20">
        <v>0</v>
      </c>
      <c r="CM705" s="20">
        <f t="shared" si="219"/>
        <v>351.6</v>
      </c>
      <c r="CN705" s="20" t="e">
        <f t="shared" si="220"/>
        <v>#REF!</v>
      </c>
      <c r="CS705" s="20" t="e">
        <f t="shared" si="213"/>
        <v>#N/A</v>
      </c>
      <c r="CT705" s="20" t="e">
        <f t="shared" si="214"/>
        <v>#N/A</v>
      </c>
      <c r="CU705" s="20" t="e">
        <f t="shared" si="215"/>
        <v>#N/A</v>
      </c>
      <c r="CW705" s="20">
        <f t="shared" si="221"/>
        <v>0</v>
      </c>
      <c r="CX705" s="20">
        <f t="shared" si="221"/>
        <v>0</v>
      </c>
      <c r="CY705" s="20">
        <f t="shared" si="221"/>
        <v>0</v>
      </c>
      <c r="CZ705" s="20">
        <f t="shared" si="230"/>
        <v>86.6</v>
      </c>
      <c r="DA705" s="20">
        <f t="shared" si="230"/>
        <v>54.125</v>
      </c>
      <c r="DB705" s="20">
        <f t="shared" si="230"/>
        <v>173.2</v>
      </c>
      <c r="DE705" s="20" t="e">
        <f t="shared" si="216"/>
        <v>#N/A</v>
      </c>
      <c r="DF705" s="20">
        <f t="shared" si="223"/>
        <v>0</v>
      </c>
      <c r="DG705" s="20">
        <f t="shared" si="224"/>
        <v>265</v>
      </c>
    </row>
    <row r="706" spans="12:111">
      <c r="L706" s="15"/>
      <c r="M706" s="17"/>
      <c r="O706" s="19">
        <v>705</v>
      </c>
      <c r="P706" s="1">
        <f t="shared" si="227"/>
        <v>0.68495711250000002</v>
      </c>
      <c r="Q706">
        <f>SUM(P$2:P706)</f>
        <v>561.80364584376377</v>
      </c>
      <c r="R706" s="10">
        <f t="shared" si="225"/>
        <v>0.47946997874999997</v>
      </c>
      <c r="S706" s="10">
        <f t="shared" si="226"/>
        <v>0.89044424625000007</v>
      </c>
      <c r="T706" s="22">
        <f>SUM(R$2:R706)</f>
        <v>398.66255209063513</v>
      </c>
      <c r="U706" s="22">
        <f>SUM(S$2:S706)</f>
        <v>724.94473959689265</v>
      </c>
      <c r="X706" s="15"/>
      <c r="CD706" s="20">
        <v>705</v>
      </c>
      <c r="CE706" s="20">
        <f>V706</f>
        <v>0</v>
      </c>
      <c r="CF706" s="20" t="e">
        <f>#REF!</f>
        <v>#REF!</v>
      </c>
      <c r="CG706" s="20" t="e">
        <f>#REF!</f>
        <v>#REF!</v>
      </c>
      <c r="CH706" s="20">
        <f t="shared" si="217"/>
        <v>86.6</v>
      </c>
      <c r="CI706" s="20">
        <f t="shared" si="217"/>
        <v>54.125</v>
      </c>
      <c r="CJ706" s="20">
        <f t="shared" si="217"/>
        <v>173.2</v>
      </c>
      <c r="CK706" s="20">
        <f t="shared" si="218"/>
        <v>265</v>
      </c>
      <c r="CL706" s="20">
        <v>0</v>
      </c>
      <c r="CM706" s="20">
        <f t="shared" si="219"/>
        <v>351.6</v>
      </c>
      <c r="CN706" s="20" t="e">
        <f t="shared" si="220"/>
        <v>#REF!</v>
      </c>
      <c r="CS706" s="20" t="e">
        <f t="shared" ref="CS706:CS769" si="231">VLOOKUP($CD706,$AY:$BG,7,0)</f>
        <v>#N/A</v>
      </c>
      <c r="CT706" s="20" t="e">
        <f t="shared" ref="CT706:CT769" si="232">VLOOKUP($CD706,$AY:$BG,8,0)</f>
        <v>#N/A</v>
      </c>
      <c r="CU706" s="20" t="e">
        <f t="shared" ref="CU706:CU769" si="233">VLOOKUP($CD706,$AY:$BG,9,0)</f>
        <v>#N/A</v>
      </c>
      <c r="CW706" s="20">
        <f t="shared" si="221"/>
        <v>0</v>
      </c>
      <c r="CX706" s="20">
        <f t="shared" si="221"/>
        <v>0</v>
      </c>
      <c r="CY706" s="20">
        <f t="shared" si="221"/>
        <v>0</v>
      </c>
      <c r="CZ706" s="20">
        <f t="shared" si="230"/>
        <v>86.6</v>
      </c>
      <c r="DA706" s="20">
        <f t="shared" si="230"/>
        <v>54.125</v>
      </c>
      <c r="DB706" s="20">
        <f t="shared" si="230"/>
        <v>173.2</v>
      </c>
      <c r="DE706" s="20" t="e">
        <f t="shared" ref="DE706:DE769" si="234">VLOOKUP($CD706,$AL:$AR,7,0)</f>
        <v>#N/A</v>
      </c>
      <c r="DF706" s="20">
        <f t="shared" si="223"/>
        <v>0</v>
      </c>
      <c r="DG706" s="20">
        <f t="shared" si="224"/>
        <v>265</v>
      </c>
    </row>
    <row r="707" spans="12:111">
      <c r="L707" s="15"/>
      <c r="M707" s="17"/>
      <c r="O707" s="19">
        <v>706</v>
      </c>
      <c r="P707" s="1">
        <f t="shared" si="227"/>
        <v>0.45622148800000001</v>
      </c>
      <c r="Q707">
        <f>SUM(P$2:P707)</f>
        <v>562.25986733176376</v>
      </c>
      <c r="R707" s="10">
        <f t="shared" si="225"/>
        <v>0.3193550416</v>
      </c>
      <c r="S707" s="10">
        <f t="shared" si="226"/>
        <v>0.59308793440000007</v>
      </c>
      <c r="T707" s="22">
        <f>SUM(R$2:R707)</f>
        <v>398.98190713223511</v>
      </c>
      <c r="U707" s="22">
        <f>SUM(S$2:S707)</f>
        <v>725.53782753129269</v>
      </c>
      <c r="X707" s="15"/>
      <c r="CD707" s="20">
        <v>706</v>
      </c>
      <c r="CE707" s="20">
        <f>V707</f>
        <v>0</v>
      </c>
      <c r="CF707" s="20" t="e">
        <f>#REF!</f>
        <v>#REF!</v>
      </c>
      <c r="CG707" s="20" t="e">
        <f>#REF!</f>
        <v>#REF!</v>
      </c>
      <c r="CH707" s="20">
        <f t="shared" ref="CH707:CJ770" si="235">CZ707</f>
        <v>86.6</v>
      </c>
      <c r="CI707" s="20">
        <f t="shared" si="235"/>
        <v>54.125</v>
      </c>
      <c r="CJ707" s="20">
        <f t="shared" si="235"/>
        <v>173.2</v>
      </c>
      <c r="CK707" s="20">
        <f t="shared" ref="CK707:CK770" si="236">DG707</f>
        <v>265</v>
      </c>
      <c r="CL707" s="20">
        <v>0</v>
      </c>
      <c r="CM707" s="20">
        <f t="shared" ref="CM707:CM770" si="237">CE707+CH707+CK707+CL707</f>
        <v>351.6</v>
      </c>
      <c r="CN707" s="20" t="e">
        <f t="shared" ref="CN707:CN770" si="238">CG707+CJ707+CK707+CL707</f>
        <v>#REF!</v>
      </c>
      <c r="CS707" s="20" t="e">
        <f t="shared" si="231"/>
        <v>#N/A</v>
      </c>
      <c r="CT707" s="20" t="e">
        <f t="shared" si="232"/>
        <v>#N/A</v>
      </c>
      <c r="CU707" s="20" t="e">
        <f t="shared" si="233"/>
        <v>#N/A</v>
      </c>
      <c r="CW707" s="20">
        <f t="shared" ref="CW707:CY770" si="239">IFERROR(CS707,0)</f>
        <v>0</v>
      </c>
      <c r="CX707" s="20">
        <f t="shared" si="239"/>
        <v>0</v>
      </c>
      <c r="CY707" s="20">
        <f t="shared" si="239"/>
        <v>0</v>
      </c>
      <c r="CZ707" s="20">
        <f t="shared" ref="CZ707:DB722" si="240">IF(CW707-CZ706&gt;0,CW707,CZ706)</f>
        <v>86.6</v>
      </c>
      <c r="DA707" s="20">
        <f t="shared" si="240"/>
        <v>54.125</v>
      </c>
      <c r="DB707" s="20">
        <f t="shared" si="240"/>
        <v>173.2</v>
      </c>
      <c r="DE707" s="20" t="e">
        <f t="shared" si="234"/>
        <v>#N/A</v>
      </c>
      <c r="DF707" s="20">
        <f t="shared" ref="DF707:DF770" si="241">IFERROR(DE707,0)</f>
        <v>0</v>
      </c>
      <c r="DG707" s="20">
        <f t="shared" ref="DG707:DG770" si="242">IF(DF707-DG706&gt;0,DF707,DG706)</f>
        <v>265</v>
      </c>
    </row>
    <row r="708" spans="12:111">
      <c r="L708" s="15"/>
      <c r="M708" s="17"/>
      <c r="O708" s="19">
        <v>707</v>
      </c>
      <c r="P708" s="1">
        <f t="shared" si="227"/>
        <v>0.45580516700000001</v>
      </c>
      <c r="Q708">
        <f>SUM(P$2:P708)</f>
        <v>562.71567249876375</v>
      </c>
      <c r="R708" s="10">
        <f t="shared" ref="R708:R771" si="243">P708*J$24</f>
        <v>0.31906361690000001</v>
      </c>
      <c r="S708" s="10">
        <f t="shared" ref="S708:S771" si="244">P708*K$24</f>
        <v>0.59254671710000006</v>
      </c>
      <c r="T708" s="22">
        <f>SUM(R$2:R708)</f>
        <v>399.3009707491351</v>
      </c>
      <c r="U708" s="22">
        <f>SUM(S$2:S708)</f>
        <v>726.13037424839274</v>
      </c>
      <c r="X708" s="15"/>
      <c r="CD708" s="20">
        <v>707</v>
      </c>
      <c r="CE708" s="20">
        <f>V708</f>
        <v>0</v>
      </c>
      <c r="CF708" s="20" t="e">
        <f>#REF!</f>
        <v>#REF!</v>
      </c>
      <c r="CG708" s="20" t="e">
        <f>#REF!</f>
        <v>#REF!</v>
      </c>
      <c r="CH708" s="20">
        <f t="shared" si="235"/>
        <v>86.6</v>
      </c>
      <c r="CI708" s="20">
        <f t="shared" si="235"/>
        <v>54.125</v>
      </c>
      <c r="CJ708" s="20">
        <f t="shared" si="235"/>
        <v>173.2</v>
      </c>
      <c r="CK708" s="20">
        <f t="shared" si="236"/>
        <v>265</v>
      </c>
      <c r="CL708" s="20">
        <v>0</v>
      </c>
      <c r="CM708" s="20">
        <f t="shared" si="237"/>
        <v>351.6</v>
      </c>
      <c r="CN708" s="20" t="e">
        <f t="shared" si="238"/>
        <v>#REF!</v>
      </c>
      <c r="CS708" s="20" t="e">
        <f t="shared" si="231"/>
        <v>#N/A</v>
      </c>
      <c r="CT708" s="20" t="e">
        <f t="shared" si="232"/>
        <v>#N/A</v>
      </c>
      <c r="CU708" s="20" t="e">
        <f t="shared" si="233"/>
        <v>#N/A</v>
      </c>
      <c r="CW708" s="20">
        <f t="shared" si="239"/>
        <v>0</v>
      </c>
      <c r="CX708" s="20">
        <f t="shared" si="239"/>
        <v>0</v>
      </c>
      <c r="CY708" s="20">
        <f t="shared" si="239"/>
        <v>0</v>
      </c>
      <c r="CZ708" s="20">
        <f t="shared" si="240"/>
        <v>86.6</v>
      </c>
      <c r="DA708" s="20">
        <f t="shared" si="240"/>
        <v>54.125</v>
      </c>
      <c r="DB708" s="20">
        <f t="shared" si="240"/>
        <v>173.2</v>
      </c>
      <c r="DE708" s="20" t="e">
        <f t="shared" si="234"/>
        <v>#N/A</v>
      </c>
      <c r="DF708" s="20">
        <f t="shared" si="241"/>
        <v>0</v>
      </c>
      <c r="DG708" s="20">
        <f t="shared" si="242"/>
        <v>265</v>
      </c>
    </row>
    <row r="709" spans="12:111">
      <c r="L709" s="15"/>
      <c r="M709" s="17"/>
      <c r="O709" s="19">
        <v>708</v>
      </c>
      <c r="P709" s="1">
        <f t="shared" si="227"/>
        <v>0.45538911199999993</v>
      </c>
      <c r="Q709">
        <f>SUM(P$2:P709)</f>
        <v>563.17106161076379</v>
      </c>
      <c r="R709" s="10">
        <f t="shared" si="243"/>
        <v>0.31877237839999994</v>
      </c>
      <c r="S709" s="10">
        <f t="shared" si="244"/>
        <v>0.59200584559999991</v>
      </c>
      <c r="T709" s="22">
        <f>SUM(R$2:R709)</f>
        <v>399.61974312753512</v>
      </c>
      <c r="U709" s="22">
        <f>SUM(S$2:S709)</f>
        <v>726.7223800939928</v>
      </c>
      <c r="X709" s="15"/>
      <c r="CD709" s="20">
        <v>708</v>
      </c>
      <c r="CE709" s="20">
        <f>V709</f>
        <v>0</v>
      </c>
      <c r="CF709" s="20" t="e">
        <f>#REF!</f>
        <v>#REF!</v>
      </c>
      <c r="CG709" s="20" t="e">
        <f>#REF!</f>
        <v>#REF!</v>
      </c>
      <c r="CH709" s="20">
        <f t="shared" si="235"/>
        <v>86.6</v>
      </c>
      <c r="CI709" s="20">
        <f t="shared" si="235"/>
        <v>54.125</v>
      </c>
      <c r="CJ709" s="20">
        <f t="shared" si="235"/>
        <v>173.2</v>
      </c>
      <c r="CK709" s="20">
        <f t="shared" si="236"/>
        <v>265</v>
      </c>
      <c r="CL709" s="20">
        <v>0</v>
      </c>
      <c r="CM709" s="20">
        <f t="shared" si="237"/>
        <v>351.6</v>
      </c>
      <c r="CN709" s="20" t="e">
        <f t="shared" si="238"/>
        <v>#REF!</v>
      </c>
      <c r="CS709" s="20" t="e">
        <f t="shared" si="231"/>
        <v>#N/A</v>
      </c>
      <c r="CT709" s="20" t="e">
        <f t="shared" si="232"/>
        <v>#N/A</v>
      </c>
      <c r="CU709" s="20" t="e">
        <f t="shared" si="233"/>
        <v>#N/A</v>
      </c>
      <c r="CW709" s="20">
        <f t="shared" si="239"/>
        <v>0</v>
      </c>
      <c r="CX709" s="20">
        <f t="shared" si="239"/>
        <v>0</v>
      </c>
      <c r="CY709" s="20">
        <f t="shared" si="239"/>
        <v>0</v>
      </c>
      <c r="CZ709" s="20">
        <f t="shared" si="240"/>
        <v>86.6</v>
      </c>
      <c r="DA709" s="20">
        <f t="shared" si="240"/>
        <v>54.125</v>
      </c>
      <c r="DB709" s="20">
        <f t="shared" si="240"/>
        <v>173.2</v>
      </c>
      <c r="DE709" s="20" t="e">
        <f t="shared" si="234"/>
        <v>#N/A</v>
      </c>
      <c r="DF709" s="20">
        <f t="shared" si="241"/>
        <v>0</v>
      </c>
      <c r="DG709" s="20">
        <f t="shared" si="242"/>
        <v>265</v>
      </c>
    </row>
    <row r="710" spans="12:111">
      <c r="L710" s="15"/>
      <c r="M710" s="17"/>
      <c r="O710" s="19">
        <v>709</v>
      </c>
      <c r="P710" s="1">
        <f t="shared" si="227"/>
        <v>0.45497332300000004</v>
      </c>
      <c r="Q710">
        <f>SUM(P$2:P710)</f>
        <v>563.62603493376378</v>
      </c>
      <c r="R710" s="10">
        <f t="shared" si="243"/>
        <v>0.31848132610000002</v>
      </c>
      <c r="S710" s="10">
        <f t="shared" si="244"/>
        <v>0.59146531990000006</v>
      </c>
      <c r="T710" s="22">
        <f>SUM(R$2:R710)</f>
        <v>399.93822445363514</v>
      </c>
      <c r="U710" s="22">
        <f>SUM(S$2:S710)</f>
        <v>727.31384541389275</v>
      </c>
      <c r="X710" s="15"/>
      <c r="CD710" s="20">
        <v>709</v>
      </c>
      <c r="CE710" s="20">
        <f>V710</f>
        <v>0</v>
      </c>
      <c r="CF710" s="20" t="e">
        <f>#REF!</f>
        <v>#REF!</v>
      </c>
      <c r="CG710" s="20" t="e">
        <f>#REF!</f>
        <v>#REF!</v>
      </c>
      <c r="CH710" s="20">
        <f t="shared" si="235"/>
        <v>86.6</v>
      </c>
      <c r="CI710" s="20">
        <f t="shared" si="235"/>
        <v>54.125</v>
      </c>
      <c r="CJ710" s="20">
        <f t="shared" si="235"/>
        <v>173.2</v>
      </c>
      <c r="CK710" s="20">
        <f t="shared" si="236"/>
        <v>265</v>
      </c>
      <c r="CL710" s="20">
        <v>0</v>
      </c>
      <c r="CM710" s="20">
        <f t="shared" si="237"/>
        <v>351.6</v>
      </c>
      <c r="CN710" s="20" t="e">
        <f t="shared" si="238"/>
        <v>#REF!</v>
      </c>
      <c r="CS710" s="20" t="e">
        <f t="shared" si="231"/>
        <v>#N/A</v>
      </c>
      <c r="CT710" s="20" t="e">
        <f t="shared" si="232"/>
        <v>#N/A</v>
      </c>
      <c r="CU710" s="20" t="e">
        <f t="shared" si="233"/>
        <v>#N/A</v>
      </c>
      <c r="CW710" s="20">
        <f t="shared" si="239"/>
        <v>0</v>
      </c>
      <c r="CX710" s="20">
        <f t="shared" si="239"/>
        <v>0</v>
      </c>
      <c r="CY710" s="20">
        <f t="shared" si="239"/>
        <v>0</v>
      </c>
      <c r="CZ710" s="20">
        <f t="shared" si="240"/>
        <v>86.6</v>
      </c>
      <c r="DA710" s="20">
        <f t="shared" si="240"/>
        <v>54.125</v>
      </c>
      <c r="DB710" s="20">
        <f t="shared" si="240"/>
        <v>173.2</v>
      </c>
      <c r="DE710" s="20" t="e">
        <f t="shared" si="234"/>
        <v>#N/A</v>
      </c>
      <c r="DF710" s="20">
        <f t="shared" si="241"/>
        <v>0</v>
      </c>
      <c r="DG710" s="20">
        <f t="shared" si="242"/>
        <v>265</v>
      </c>
    </row>
    <row r="711" spans="12:111">
      <c r="L711" s="15"/>
      <c r="M711" s="17"/>
      <c r="O711" s="19">
        <v>710</v>
      </c>
      <c r="P711" s="1">
        <f t="shared" si="227"/>
        <v>0.68183670000000007</v>
      </c>
      <c r="Q711">
        <f>SUM(P$2:P711)</f>
        <v>564.30787163376374</v>
      </c>
      <c r="R711" s="10">
        <f t="shared" si="243"/>
        <v>0.47728569000000004</v>
      </c>
      <c r="S711" s="10">
        <f t="shared" si="244"/>
        <v>0.88638771000000016</v>
      </c>
      <c r="T711" s="22">
        <f>SUM(R$2:R711)</f>
        <v>400.41551014363512</v>
      </c>
      <c r="U711" s="22">
        <f>SUM(S$2:S711)</f>
        <v>728.20023312389276</v>
      </c>
      <c r="X711" s="15"/>
      <c r="CD711" s="20">
        <v>710</v>
      </c>
      <c r="CE711" s="20">
        <f>V711</f>
        <v>0</v>
      </c>
      <c r="CF711" s="20" t="e">
        <f>#REF!</f>
        <v>#REF!</v>
      </c>
      <c r="CG711" s="20" t="e">
        <f>#REF!</f>
        <v>#REF!</v>
      </c>
      <c r="CH711" s="20">
        <f t="shared" si="235"/>
        <v>86.6</v>
      </c>
      <c r="CI711" s="20">
        <f t="shared" si="235"/>
        <v>54.125</v>
      </c>
      <c r="CJ711" s="20">
        <f t="shared" si="235"/>
        <v>173.2</v>
      </c>
      <c r="CK711" s="20">
        <f t="shared" si="236"/>
        <v>265</v>
      </c>
      <c r="CL711" s="20">
        <v>0</v>
      </c>
      <c r="CM711" s="20">
        <f t="shared" si="237"/>
        <v>351.6</v>
      </c>
      <c r="CN711" s="20" t="e">
        <f t="shared" si="238"/>
        <v>#REF!</v>
      </c>
      <c r="CS711" s="20" t="e">
        <f t="shared" si="231"/>
        <v>#N/A</v>
      </c>
      <c r="CT711" s="20" t="e">
        <f t="shared" si="232"/>
        <v>#N/A</v>
      </c>
      <c r="CU711" s="20" t="e">
        <f t="shared" si="233"/>
        <v>#N/A</v>
      </c>
      <c r="CW711" s="20">
        <f t="shared" si="239"/>
        <v>0</v>
      </c>
      <c r="CX711" s="20">
        <f t="shared" si="239"/>
        <v>0</v>
      </c>
      <c r="CY711" s="20">
        <f t="shared" si="239"/>
        <v>0</v>
      </c>
      <c r="CZ711" s="20">
        <f t="shared" si="240"/>
        <v>86.6</v>
      </c>
      <c r="DA711" s="20">
        <f t="shared" si="240"/>
        <v>54.125</v>
      </c>
      <c r="DB711" s="20">
        <f t="shared" si="240"/>
        <v>173.2</v>
      </c>
      <c r="DE711" s="20" t="e">
        <f t="shared" si="234"/>
        <v>#N/A</v>
      </c>
      <c r="DF711" s="20">
        <f t="shared" si="241"/>
        <v>0</v>
      </c>
      <c r="DG711" s="20">
        <f t="shared" si="242"/>
        <v>265</v>
      </c>
    </row>
    <row r="712" spans="12:111">
      <c r="L712" s="15"/>
      <c r="M712" s="17"/>
      <c r="O712" s="19">
        <v>711</v>
      </c>
      <c r="P712" s="1">
        <f t="shared" si="227"/>
        <v>0.45414254300000001</v>
      </c>
      <c r="Q712">
        <f>SUM(P$2:P712)</f>
        <v>564.76201417676373</v>
      </c>
      <c r="R712" s="10">
        <f t="shared" si="243"/>
        <v>0.31789978009999997</v>
      </c>
      <c r="S712" s="10">
        <f t="shared" si="244"/>
        <v>0.59038530590000005</v>
      </c>
      <c r="T712" s="22">
        <f>SUM(R$2:R712)</f>
        <v>400.73340992373511</v>
      </c>
      <c r="U712" s="22">
        <f>SUM(S$2:S712)</f>
        <v>728.79061842979274</v>
      </c>
      <c r="X712" s="15"/>
      <c r="CD712" s="20">
        <v>711</v>
      </c>
      <c r="CE712" s="20">
        <f>V712</f>
        <v>0</v>
      </c>
      <c r="CF712" s="20" t="e">
        <f>#REF!</f>
        <v>#REF!</v>
      </c>
      <c r="CG712" s="20" t="e">
        <f>#REF!</f>
        <v>#REF!</v>
      </c>
      <c r="CH712" s="20">
        <f t="shared" si="235"/>
        <v>86.6</v>
      </c>
      <c r="CI712" s="20">
        <f t="shared" si="235"/>
        <v>54.125</v>
      </c>
      <c r="CJ712" s="20">
        <f t="shared" si="235"/>
        <v>173.2</v>
      </c>
      <c r="CK712" s="20">
        <f t="shared" si="236"/>
        <v>265</v>
      </c>
      <c r="CL712" s="20">
        <v>0</v>
      </c>
      <c r="CM712" s="20">
        <f t="shared" si="237"/>
        <v>351.6</v>
      </c>
      <c r="CN712" s="20" t="e">
        <f t="shared" si="238"/>
        <v>#REF!</v>
      </c>
      <c r="CS712" s="20" t="e">
        <f t="shared" si="231"/>
        <v>#N/A</v>
      </c>
      <c r="CT712" s="20" t="e">
        <f t="shared" si="232"/>
        <v>#N/A</v>
      </c>
      <c r="CU712" s="20" t="e">
        <f t="shared" si="233"/>
        <v>#N/A</v>
      </c>
      <c r="CW712" s="20">
        <f t="shared" si="239"/>
        <v>0</v>
      </c>
      <c r="CX712" s="20">
        <f t="shared" si="239"/>
        <v>0</v>
      </c>
      <c r="CY712" s="20">
        <f t="shared" si="239"/>
        <v>0</v>
      </c>
      <c r="CZ712" s="20">
        <f t="shared" si="240"/>
        <v>86.6</v>
      </c>
      <c r="DA712" s="20">
        <f t="shared" si="240"/>
        <v>54.125</v>
      </c>
      <c r="DB712" s="20">
        <f t="shared" si="240"/>
        <v>173.2</v>
      </c>
      <c r="DE712" s="20" t="e">
        <f t="shared" si="234"/>
        <v>#N/A</v>
      </c>
      <c r="DF712" s="20">
        <f t="shared" si="241"/>
        <v>0</v>
      </c>
      <c r="DG712" s="20">
        <f t="shared" si="242"/>
        <v>265</v>
      </c>
    </row>
    <row r="713" spans="12:111">
      <c r="L713" s="15"/>
      <c r="M713" s="17"/>
      <c r="O713" s="19">
        <v>712</v>
      </c>
      <c r="P713" s="1">
        <f t="shared" si="227"/>
        <v>0.45372755199999998</v>
      </c>
      <c r="Q713">
        <f>SUM(P$2:P713)</f>
        <v>565.21574172876376</v>
      </c>
      <c r="R713" s="10">
        <f t="shared" si="243"/>
        <v>0.31760928639999997</v>
      </c>
      <c r="S713" s="10">
        <f t="shared" si="244"/>
        <v>0.58984581759999999</v>
      </c>
      <c r="T713" s="22">
        <f>SUM(R$2:R713)</f>
        <v>401.05101921013511</v>
      </c>
      <c r="U713" s="22">
        <f>SUM(S$2:S713)</f>
        <v>729.38046424739275</v>
      </c>
      <c r="X713" s="15"/>
      <c r="CD713" s="20">
        <v>712</v>
      </c>
      <c r="CE713" s="20">
        <f>V713</f>
        <v>0</v>
      </c>
      <c r="CF713" s="20" t="e">
        <f>#REF!</f>
        <v>#REF!</v>
      </c>
      <c r="CG713" s="20" t="e">
        <f>#REF!</f>
        <v>#REF!</v>
      </c>
      <c r="CH713" s="20">
        <f t="shared" si="235"/>
        <v>86.6</v>
      </c>
      <c r="CI713" s="20">
        <f t="shared" si="235"/>
        <v>54.125</v>
      </c>
      <c r="CJ713" s="20">
        <f t="shared" si="235"/>
        <v>173.2</v>
      </c>
      <c r="CK713" s="20">
        <f t="shared" si="236"/>
        <v>265</v>
      </c>
      <c r="CL713" s="20">
        <v>0</v>
      </c>
      <c r="CM713" s="20">
        <f t="shared" si="237"/>
        <v>351.6</v>
      </c>
      <c r="CN713" s="20" t="e">
        <f t="shared" si="238"/>
        <v>#REF!</v>
      </c>
      <c r="CS713" s="20" t="e">
        <f t="shared" si="231"/>
        <v>#N/A</v>
      </c>
      <c r="CT713" s="20" t="e">
        <f t="shared" si="232"/>
        <v>#N/A</v>
      </c>
      <c r="CU713" s="20" t="e">
        <f t="shared" si="233"/>
        <v>#N/A</v>
      </c>
      <c r="CW713" s="20">
        <f t="shared" si="239"/>
        <v>0</v>
      </c>
      <c r="CX713" s="20">
        <f t="shared" si="239"/>
        <v>0</v>
      </c>
      <c r="CY713" s="20">
        <f t="shared" si="239"/>
        <v>0</v>
      </c>
      <c r="CZ713" s="20">
        <f t="shared" si="240"/>
        <v>86.6</v>
      </c>
      <c r="DA713" s="20">
        <f t="shared" si="240"/>
        <v>54.125</v>
      </c>
      <c r="DB713" s="20">
        <f t="shared" si="240"/>
        <v>173.2</v>
      </c>
      <c r="DE713" s="20" t="e">
        <f t="shared" si="234"/>
        <v>#N/A</v>
      </c>
      <c r="DF713" s="20">
        <f t="shared" si="241"/>
        <v>0</v>
      </c>
      <c r="DG713" s="20">
        <f t="shared" si="242"/>
        <v>265</v>
      </c>
    </row>
    <row r="714" spans="12:111">
      <c r="L714" s="15"/>
      <c r="M714" s="17"/>
      <c r="O714" s="19">
        <v>713</v>
      </c>
      <c r="P714" s="1">
        <f t="shared" ref="P714:P777" si="245">($H$19*O714*O714+$I$19*O714+$J$19)/100000*IF(O714/5-INT(O714/5)=0,1.5,1)</f>
        <v>0.45331282699999997</v>
      </c>
      <c r="Q714">
        <f>SUM(P$2:P714)</f>
        <v>565.66905455576375</v>
      </c>
      <c r="R714" s="10">
        <f t="shared" si="243"/>
        <v>0.31731897889999994</v>
      </c>
      <c r="S714" s="10">
        <f t="shared" si="244"/>
        <v>0.58930667510000001</v>
      </c>
      <c r="T714" s="22">
        <f>SUM(R$2:R714)</f>
        <v>401.36833818903511</v>
      </c>
      <c r="U714" s="22">
        <f>SUM(S$2:S714)</f>
        <v>729.96977092249278</v>
      </c>
      <c r="X714" s="15"/>
      <c r="CD714" s="20">
        <v>713</v>
      </c>
      <c r="CE714" s="20">
        <f>V714</f>
        <v>0</v>
      </c>
      <c r="CF714" s="20" t="e">
        <f>#REF!</f>
        <v>#REF!</v>
      </c>
      <c r="CG714" s="20" t="e">
        <f>#REF!</f>
        <v>#REF!</v>
      </c>
      <c r="CH714" s="20">
        <f t="shared" si="235"/>
        <v>86.6</v>
      </c>
      <c r="CI714" s="20">
        <f t="shared" si="235"/>
        <v>54.125</v>
      </c>
      <c r="CJ714" s="20">
        <f t="shared" si="235"/>
        <v>173.2</v>
      </c>
      <c r="CK714" s="20">
        <f t="shared" si="236"/>
        <v>265</v>
      </c>
      <c r="CL714" s="20">
        <v>0</v>
      </c>
      <c r="CM714" s="20">
        <f t="shared" si="237"/>
        <v>351.6</v>
      </c>
      <c r="CN714" s="20" t="e">
        <f t="shared" si="238"/>
        <v>#REF!</v>
      </c>
      <c r="CS714" s="20" t="e">
        <f t="shared" si="231"/>
        <v>#N/A</v>
      </c>
      <c r="CT714" s="20" t="e">
        <f t="shared" si="232"/>
        <v>#N/A</v>
      </c>
      <c r="CU714" s="20" t="e">
        <f t="shared" si="233"/>
        <v>#N/A</v>
      </c>
      <c r="CW714" s="20">
        <f t="shared" si="239"/>
        <v>0</v>
      </c>
      <c r="CX714" s="20">
        <f t="shared" si="239"/>
        <v>0</v>
      </c>
      <c r="CY714" s="20">
        <f t="shared" si="239"/>
        <v>0</v>
      </c>
      <c r="CZ714" s="20">
        <f t="shared" si="240"/>
        <v>86.6</v>
      </c>
      <c r="DA714" s="20">
        <f t="shared" si="240"/>
        <v>54.125</v>
      </c>
      <c r="DB714" s="20">
        <f t="shared" si="240"/>
        <v>173.2</v>
      </c>
      <c r="DE714" s="20" t="e">
        <f t="shared" si="234"/>
        <v>#N/A</v>
      </c>
      <c r="DF714" s="20">
        <f t="shared" si="241"/>
        <v>0</v>
      </c>
      <c r="DG714" s="20">
        <f t="shared" si="242"/>
        <v>265</v>
      </c>
    </row>
    <row r="715" spans="12:111">
      <c r="L715" s="15"/>
      <c r="M715" s="17"/>
      <c r="O715" s="19">
        <v>714</v>
      </c>
      <c r="P715" s="1">
        <f t="shared" si="245"/>
        <v>0.45289836800000005</v>
      </c>
      <c r="Q715">
        <f>SUM(P$2:P715)</f>
        <v>566.12195292376373</v>
      </c>
      <c r="R715" s="10">
        <f t="shared" si="243"/>
        <v>0.31702885759999999</v>
      </c>
      <c r="S715" s="10">
        <f t="shared" si="244"/>
        <v>0.58876787840000011</v>
      </c>
      <c r="T715" s="22">
        <f>SUM(R$2:R715)</f>
        <v>401.68536704663512</v>
      </c>
      <c r="U715" s="22">
        <f>SUM(S$2:S715)</f>
        <v>730.55853880089273</v>
      </c>
      <c r="X715" s="15"/>
      <c r="CD715" s="20">
        <v>714</v>
      </c>
      <c r="CE715" s="20">
        <f>V715</f>
        <v>0</v>
      </c>
      <c r="CF715" s="20" t="e">
        <f>#REF!</f>
        <v>#REF!</v>
      </c>
      <c r="CG715" s="20" t="e">
        <f>#REF!</f>
        <v>#REF!</v>
      </c>
      <c r="CH715" s="20">
        <f t="shared" si="235"/>
        <v>86.6</v>
      </c>
      <c r="CI715" s="20">
        <f t="shared" si="235"/>
        <v>54.125</v>
      </c>
      <c r="CJ715" s="20">
        <f t="shared" si="235"/>
        <v>173.2</v>
      </c>
      <c r="CK715" s="20">
        <f t="shared" si="236"/>
        <v>265</v>
      </c>
      <c r="CL715" s="20">
        <v>0</v>
      </c>
      <c r="CM715" s="20">
        <f t="shared" si="237"/>
        <v>351.6</v>
      </c>
      <c r="CN715" s="20" t="e">
        <f t="shared" si="238"/>
        <v>#REF!</v>
      </c>
      <c r="CS715" s="20" t="e">
        <f t="shared" si="231"/>
        <v>#N/A</v>
      </c>
      <c r="CT715" s="20" t="e">
        <f t="shared" si="232"/>
        <v>#N/A</v>
      </c>
      <c r="CU715" s="20" t="e">
        <f t="shared" si="233"/>
        <v>#N/A</v>
      </c>
      <c r="CW715" s="20">
        <f t="shared" si="239"/>
        <v>0</v>
      </c>
      <c r="CX715" s="20">
        <f t="shared" si="239"/>
        <v>0</v>
      </c>
      <c r="CY715" s="20">
        <f t="shared" si="239"/>
        <v>0</v>
      </c>
      <c r="CZ715" s="20">
        <f t="shared" si="240"/>
        <v>86.6</v>
      </c>
      <c r="DA715" s="20">
        <f t="shared" si="240"/>
        <v>54.125</v>
      </c>
      <c r="DB715" s="20">
        <f t="shared" si="240"/>
        <v>173.2</v>
      </c>
      <c r="DE715" s="20" t="e">
        <f t="shared" si="234"/>
        <v>#N/A</v>
      </c>
      <c r="DF715" s="20">
        <f t="shared" si="241"/>
        <v>0</v>
      </c>
      <c r="DG715" s="20">
        <f t="shared" si="242"/>
        <v>265</v>
      </c>
    </row>
    <row r="716" spans="12:111">
      <c r="L716" s="15"/>
      <c r="M716" s="17"/>
      <c r="O716" s="19">
        <v>715</v>
      </c>
      <c r="P716" s="1">
        <f t="shared" si="245"/>
        <v>0.6787262624999999</v>
      </c>
      <c r="Q716">
        <f>SUM(P$2:P716)</f>
        <v>566.80067918626378</v>
      </c>
      <c r="R716" s="10">
        <f t="shared" si="243"/>
        <v>0.47510838374999992</v>
      </c>
      <c r="S716" s="10">
        <f t="shared" si="244"/>
        <v>0.88234414124999994</v>
      </c>
      <c r="T716" s="22">
        <f>SUM(R$2:R716)</f>
        <v>402.16047543038513</v>
      </c>
      <c r="U716" s="22">
        <f>SUM(S$2:S716)</f>
        <v>731.44088294214271</v>
      </c>
      <c r="X716" s="15"/>
      <c r="CD716" s="20">
        <v>715</v>
      </c>
      <c r="CE716" s="20">
        <f>V716</f>
        <v>0</v>
      </c>
      <c r="CF716" s="20" t="e">
        <f>#REF!</f>
        <v>#REF!</v>
      </c>
      <c r="CG716" s="20" t="e">
        <f>#REF!</f>
        <v>#REF!</v>
      </c>
      <c r="CH716" s="20">
        <f t="shared" si="235"/>
        <v>86.6</v>
      </c>
      <c r="CI716" s="20">
        <f t="shared" si="235"/>
        <v>54.125</v>
      </c>
      <c r="CJ716" s="20">
        <f t="shared" si="235"/>
        <v>173.2</v>
      </c>
      <c r="CK716" s="20">
        <f t="shared" si="236"/>
        <v>265</v>
      </c>
      <c r="CL716" s="20">
        <v>0</v>
      </c>
      <c r="CM716" s="20">
        <f t="shared" si="237"/>
        <v>351.6</v>
      </c>
      <c r="CN716" s="20" t="e">
        <f t="shared" si="238"/>
        <v>#REF!</v>
      </c>
      <c r="CS716" s="20" t="e">
        <f t="shared" si="231"/>
        <v>#N/A</v>
      </c>
      <c r="CT716" s="20" t="e">
        <f t="shared" si="232"/>
        <v>#N/A</v>
      </c>
      <c r="CU716" s="20" t="e">
        <f t="shared" si="233"/>
        <v>#N/A</v>
      </c>
      <c r="CW716" s="20">
        <f t="shared" si="239"/>
        <v>0</v>
      </c>
      <c r="CX716" s="20">
        <f t="shared" si="239"/>
        <v>0</v>
      </c>
      <c r="CY716" s="20">
        <f t="shared" si="239"/>
        <v>0</v>
      </c>
      <c r="CZ716" s="20">
        <f t="shared" si="240"/>
        <v>86.6</v>
      </c>
      <c r="DA716" s="20">
        <f t="shared" si="240"/>
        <v>54.125</v>
      </c>
      <c r="DB716" s="20">
        <f t="shared" si="240"/>
        <v>173.2</v>
      </c>
      <c r="DE716" s="20" t="e">
        <f t="shared" si="234"/>
        <v>#N/A</v>
      </c>
      <c r="DF716" s="20">
        <f t="shared" si="241"/>
        <v>0</v>
      </c>
      <c r="DG716" s="20">
        <f t="shared" si="242"/>
        <v>265</v>
      </c>
    </row>
    <row r="717" spans="12:111">
      <c r="L717" s="15"/>
      <c r="M717" s="17"/>
      <c r="O717" s="19">
        <v>716</v>
      </c>
      <c r="P717" s="1">
        <f t="shared" si="245"/>
        <v>0.45207024800000006</v>
      </c>
      <c r="Q717">
        <f>SUM(P$2:P717)</f>
        <v>567.25274943426382</v>
      </c>
      <c r="R717" s="10">
        <f t="shared" si="243"/>
        <v>0.31644917360000002</v>
      </c>
      <c r="S717" s="10">
        <f t="shared" si="244"/>
        <v>0.5876913224000001</v>
      </c>
      <c r="T717" s="22">
        <f>SUM(R$2:R717)</f>
        <v>402.47692460398514</v>
      </c>
      <c r="U717" s="22">
        <f>SUM(S$2:S717)</f>
        <v>732.02857426454273</v>
      </c>
      <c r="X717" s="15"/>
      <c r="CD717" s="20">
        <v>716</v>
      </c>
      <c r="CE717" s="20">
        <f>V717</f>
        <v>0</v>
      </c>
      <c r="CF717" s="20" t="e">
        <f>#REF!</f>
        <v>#REF!</v>
      </c>
      <c r="CG717" s="20" t="e">
        <f>#REF!</f>
        <v>#REF!</v>
      </c>
      <c r="CH717" s="20">
        <f t="shared" si="235"/>
        <v>86.6</v>
      </c>
      <c r="CI717" s="20">
        <f t="shared" si="235"/>
        <v>54.125</v>
      </c>
      <c r="CJ717" s="20">
        <f t="shared" si="235"/>
        <v>173.2</v>
      </c>
      <c r="CK717" s="20">
        <f t="shared" si="236"/>
        <v>265</v>
      </c>
      <c r="CL717" s="20">
        <v>0</v>
      </c>
      <c r="CM717" s="20">
        <f t="shared" si="237"/>
        <v>351.6</v>
      </c>
      <c r="CN717" s="20" t="e">
        <f t="shared" si="238"/>
        <v>#REF!</v>
      </c>
      <c r="CS717" s="20" t="e">
        <f t="shared" si="231"/>
        <v>#N/A</v>
      </c>
      <c r="CT717" s="20" t="e">
        <f t="shared" si="232"/>
        <v>#N/A</v>
      </c>
      <c r="CU717" s="20" t="e">
        <f t="shared" si="233"/>
        <v>#N/A</v>
      </c>
      <c r="CW717" s="20">
        <f t="shared" si="239"/>
        <v>0</v>
      </c>
      <c r="CX717" s="20">
        <f t="shared" si="239"/>
        <v>0</v>
      </c>
      <c r="CY717" s="20">
        <f t="shared" si="239"/>
        <v>0</v>
      </c>
      <c r="CZ717" s="20">
        <f t="shared" si="240"/>
        <v>86.6</v>
      </c>
      <c r="DA717" s="20">
        <f t="shared" si="240"/>
        <v>54.125</v>
      </c>
      <c r="DB717" s="20">
        <f t="shared" si="240"/>
        <v>173.2</v>
      </c>
      <c r="DE717" s="20" t="e">
        <f t="shared" si="234"/>
        <v>#N/A</v>
      </c>
      <c r="DF717" s="20">
        <f t="shared" si="241"/>
        <v>0</v>
      </c>
      <c r="DG717" s="20">
        <f t="shared" si="242"/>
        <v>265</v>
      </c>
    </row>
    <row r="718" spans="12:111">
      <c r="L718" s="15"/>
      <c r="M718" s="17"/>
      <c r="O718" s="19">
        <v>717</v>
      </c>
      <c r="P718" s="1">
        <f t="shared" si="245"/>
        <v>0.451656587</v>
      </c>
      <c r="Q718">
        <f>SUM(P$2:P718)</f>
        <v>567.70440602126382</v>
      </c>
      <c r="R718" s="10">
        <f t="shared" si="243"/>
        <v>0.3161596109</v>
      </c>
      <c r="S718" s="10">
        <f t="shared" si="244"/>
        <v>0.5871535631</v>
      </c>
      <c r="T718" s="22">
        <f>SUM(R$2:R718)</f>
        <v>402.79308421488514</v>
      </c>
      <c r="U718" s="22">
        <f>SUM(S$2:S718)</f>
        <v>732.61572782764267</v>
      </c>
      <c r="X718" s="15"/>
      <c r="CD718" s="20">
        <v>717</v>
      </c>
      <c r="CE718" s="20">
        <f>V718</f>
        <v>0</v>
      </c>
      <c r="CF718" s="20" t="e">
        <f>#REF!</f>
        <v>#REF!</v>
      </c>
      <c r="CG718" s="20" t="e">
        <f>#REF!</f>
        <v>#REF!</v>
      </c>
      <c r="CH718" s="20">
        <f t="shared" si="235"/>
        <v>86.6</v>
      </c>
      <c r="CI718" s="20">
        <f t="shared" si="235"/>
        <v>54.125</v>
      </c>
      <c r="CJ718" s="20">
        <f t="shared" si="235"/>
        <v>173.2</v>
      </c>
      <c r="CK718" s="20">
        <f t="shared" si="236"/>
        <v>265</v>
      </c>
      <c r="CL718" s="20">
        <v>0</v>
      </c>
      <c r="CM718" s="20">
        <f t="shared" si="237"/>
        <v>351.6</v>
      </c>
      <c r="CN718" s="20" t="e">
        <f t="shared" si="238"/>
        <v>#REF!</v>
      </c>
      <c r="CS718" s="20" t="e">
        <f t="shared" si="231"/>
        <v>#N/A</v>
      </c>
      <c r="CT718" s="20" t="e">
        <f t="shared" si="232"/>
        <v>#N/A</v>
      </c>
      <c r="CU718" s="20" t="e">
        <f t="shared" si="233"/>
        <v>#N/A</v>
      </c>
      <c r="CW718" s="20">
        <f t="shared" si="239"/>
        <v>0</v>
      </c>
      <c r="CX718" s="20">
        <f t="shared" si="239"/>
        <v>0</v>
      </c>
      <c r="CY718" s="20">
        <f t="shared" si="239"/>
        <v>0</v>
      </c>
      <c r="CZ718" s="20">
        <f t="shared" si="240"/>
        <v>86.6</v>
      </c>
      <c r="DA718" s="20">
        <f t="shared" si="240"/>
        <v>54.125</v>
      </c>
      <c r="DB718" s="20">
        <f t="shared" si="240"/>
        <v>173.2</v>
      </c>
      <c r="DE718" s="20" t="e">
        <f t="shared" si="234"/>
        <v>#N/A</v>
      </c>
      <c r="DF718" s="20">
        <f t="shared" si="241"/>
        <v>0</v>
      </c>
      <c r="DG718" s="20">
        <f t="shared" si="242"/>
        <v>265</v>
      </c>
    </row>
    <row r="719" spans="12:111">
      <c r="L719" s="15"/>
      <c r="M719" s="17"/>
      <c r="O719" s="19">
        <v>718</v>
      </c>
      <c r="P719" s="1">
        <f t="shared" si="245"/>
        <v>0.45124319199999996</v>
      </c>
      <c r="Q719">
        <f>SUM(P$2:P719)</f>
        <v>568.15564921326381</v>
      </c>
      <c r="R719" s="10">
        <f t="shared" si="243"/>
        <v>0.31587023439999995</v>
      </c>
      <c r="S719" s="10">
        <f t="shared" si="244"/>
        <v>0.58661614959999997</v>
      </c>
      <c r="T719" s="22">
        <f>SUM(R$2:R719)</f>
        <v>403.10895444928514</v>
      </c>
      <c r="U719" s="22">
        <f>SUM(S$2:S719)</f>
        <v>733.20234397724266</v>
      </c>
      <c r="X719" s="15"/>
      <c r="CD719" s="20">
        <v>718</v>
      </c>
      <c r="CE719" s="20">
        <f>V719</f>
        <v>0</v>
      </c>
      <c r="CF719" s="20" t="e">
        <f>#REF!</f>
        <v>#REF!</v>
      </c>
      <c r="CG719" s="20" t="e">
        <f>#REF!</f>
        <v>#REF!</v>
      </c>
      <c r="CH719" s="20">
        <f t="shared" si="235"/>
        <v>86.6</v>
      </c>
      <c r="CI719" s="20">
        <f t="shared" si="235"/>
        <v>54.125</v>
      </c>
      <c r="CJ719" s="20">
        <f t="shared" si="235"/>
        <v>173.2</v>
      </c>
      <c r="CK719" s="20">
        <f t="shared" si="236"/>
        <v>265</v>
      </c>
      <c r="CL719" s="20">
        <v>0</v>
      </c>
      <c r="CM719" s="20">
        <f t="shared" si="237"/>
        <v>351.6</v>
      </c>
      <c r="CN719" s="20" t="e">
        <f t="shared" si="238"/>
        <v>#REF!</v>
      </c>
      <c r="CS719" s="20" t="e">
        <f t="shared" si="231"/>
        <v>#N/A</v>
      </c>
      <c r="CT719" s="20" t="e">
        <f t="shared" si="232"/>
        <v>#N/A</v>
      </c>
      <c r="CU719" s="20" t="e">
        <f t="shared" si="233"/>
        <v>#N/A</v>
      </c>
      <c r="CW719" s="20">
        <f t="shared" si="239"/>
        <v>0</v>
      </c>
      <c r="CX719" s="20">
        <f t="shared" si="239"/>
        <v>0</v>
      </c>
      <c r="CY719" s="20">
        <f t="shared" si="239"/>
        <v>0</v>
      </c>
      <c r="CZ719" s="20">
        <f t="shared" si="240"/>
        <v>86.6</v>
      </c>
      <c r="DA719" s="20">
        <f t="shared" si="240"/>
        <v>54.125</v>
      </c>
      <c r="DB719" s="20">
        <f t="shared" si="240"/>
        <v>173.2</v>
      </c>
      <c r="DE719" s="20" t="e">
        <f t="shared" si="234"/>
        <v>#N/A</v>
      </c>
      <c r="DF719" s="20">
        <f t="shared" si="241"/>
        <v>0</v>
      </c>
      <c r="DG719" s="20">
        <f t="shared" si="242"/>
        <v>265</v>
      </c>
    </row>
    <row r="720" spans="12:111">
      <c r="L720" s="15"/>
      <c r="M720" s="17"/>
      <c r="O720" s="19">
        <v>719</v>
      </c>
      <c r="P720" s="1">
        <f t="shared" si="245"/>
        <v>0.450830063</v>
      </c>
      <c r="Q720">
        <f>SUM(P$2:P720)</f>
        <v>568.60647927626383</v>
      </c>
      <c r="R720" s="10">
        <f t="shared" si="243"/>
        <v>0.31558104409999999</v>
      </c>
      <c r="S720" s="10">
        <f t="shared" si="244"/>
        <v>0.58607908190000002</v>
      </c>
      <c r="T720" s="22">
        <f>SUM(R$2:R720)</f>
        <v>403.42453549338512</v>
      </c>
      <c r="U720" s="22">
        <f>SUM(S$2:S720)</f>
        <v>733.7884230591427</v>
      </c>
      <c r="X720" s="15"/>
      <c r="CD720" s="20">
        <v>719</v>
      </c>
      <c r="CE720" s="20">
        <f>V720</f>
        <v>0</v>
      </c>
      <c r="CF720" s="20" t="e">
        <f>#REF!</f>
        <v>#REF!</v>
      </c>
      <c r="CG720" s="20" t="e">
        <f>#REF!</f>
        <v>#REF!</v>
      </c>
      <c r="CH720" s="20">
        <f t="shared" si="235"/>
        <v>86.6</v>
      </c>
      <c r="CI720" s="20">
        <f t="shared" si="235"/>
        <v>54.125</v>
      </c>
      <c r="CJ720" s="20">
        <f t="shared" si="235"/>
        <v>173.2</v>
      </c>
      <c r="CK720" s="20">
        <f t="shared" si="236"/>
        <v>265</v>
      </c>
      <c r="CL720" s="20">
        <v>0</v>
      </c>
      <c r="CM720" s="20">
        <f t="shared" si="237"/>
        <v>351.6</v>
      </c>
      <c r="CN720" s="20" t="e">
        <f t="shared" si="238"/>
        <v>#REF!</v>
      </c>
      <c r="CS720" s="20" t="e">
        <f t="shared" si="231"/>
        <v>#N/A</v>
      </c>
      <c r="CT720" s="20" t="e">
        <f t="shared" si="232"/>
        <v>#N/A</v>
      </c>
      <c r="CU720" s="20" t="e">
        <f t="shared" si="233"/>
        <v>#N/A</v>
      </c>
      <c r="CW720" s="20">
        <f t="shared" si="239"/>
        <v>0</v>
      </c>
      <c r="CX720" s="20">
        <f t="shared" si="239"/>
        <v>0</v>
      </c>
      <c r="CY720" s="20">
        <f t="shared" si="239"/>
        <v>0</v>
      </c>
      <c r="CZ720" s="20">
        <f t="shared" si="240"/>
        <v>86.6</v>
      </c>
      <c r="DA720" s="20">
        <f t="shared" si="240"/>
        <v>54.125</v>
      </c>
      <c r="DB720" s="20">
        <f t="shared" si="240"/>
        <v>173.2</v>
      </c>
      <c r="DE720" s="20" t="e">
        <f t="shared" si="234"/>
        <v>#N/A</v>
      </c>
      <c r="DF720" s="20">
        <f t="shared" si="241"/>
        <v>0</v>
      </c>
      <c r="DG720" s="20">
        <f t="shared" si="242"/>
        <v>265</v>
      </c>
    </row>
    <row r="721" spans="12:111">
      <c r="L721" s="15"/>
      <c r="M721" s="17"/>
      <c r="O721" s="19">
        <v>720</v>
      </c>
      <c r="P721" s="1">
        <f t="shared" si="245"/>
        <v>0.67562580000000005</v>
      </c>
      <c r="Q721">
        <f>SUM(P$2:P721)</f>
        <v>569.28210507626386</v>
      </c>
      <c r="R721" s="10">
        <f t="shared" si="243"/>
        <v>0.47293805999999999</v>
      </c>
      <c r="S721" s="10">
        <f t="shared" si="244"/>
        <v>0.87831354000000006</v>
      </c>
      <c r="T721" s="22">
        <f>SUM(R$2:R721)</f>
        <v>403.89747355338511</v>
      </c>
      <c r="U721" s="22">
        <f>SUM(S$2:S721)</f>
        <v>734.66673659914272</v>
      </c>
      <c r="X721" s="15"/>
      <c r="CD721" s="20">
        <v>720</v>
      </c>
      <c r="CE721" s="20">
        <f>V721</f>
        <v>0</v>
      </c>
      <c r="CF721" s="20" t="e">
        <f>#REF!</f>
        <v>#REF!</v>
      </c>
      <c r="CG721" s="20" t="e">
        <f>#REF!</f>
        <v>#REF!</v>
      </c>
      <c r="CH721" s="20">
        <f t="shared" si="235"/>
        <v>94.6</v>
      </c>
      <c r="CI721" s="20">
        <f t="shared" si="235"/>
        <v>59.125</v>
      </c>
      <c r="CJ721" s="20">
        <f t="shared" si="235"/>
        <v>189.2</v>
      </c>
      <c r="CK721" s="20">
        <f t="shared" si="236"/>
        <v>265</v>
      </c>
      <c r="CL721" s="20">
        <v>0</v>
      </c>
      <c r="CM721" s="20">
        <f t="shared" si="237"/>
        <v>359.6</v>
      </c>
      <c r="CN721" s="20" t="e">
        <f t="shared" si="238"/>
        <v>#REF!</v>
      </c>
      <c r="CS721" s="20">
        <f t="shared" si="231"/>
        <v>94.6</v>
      </c>
      <c r="CT721" s="20">
        <f t="shared" si="232"/>
        <v>59.125</v>
      </c>
      <c r="CU721" s="20">
        <f t="shared" si="233"/>
        <v>189.2</v>
      </c>
      <c r="CW721" s="20">
        <f t="shared" si="239"/>
        <v>94.6</v>
      </c>
      <c r="CX721" s="20">
        <f t="shared" si="239"/>
        <v>59.125</v>
      </c>
      <c r="CY721" s="20">
        <f t="shared" si="239"/>
        <v>189.2</v>
      </c>
      <c r="CZ721" s="20">
        <f t="shared" si="240"/>
        <v>94.6</v>
      </c>
      <c r="DA721" s="20">
        <f t="shared" si="240"/>
        <v>59.125</v>
      </c>
      <c r="DB721" s="20">
        <f t="shared" si="240"/>
        <v>189.2</v>
      </c>
      <c r="DE721" s="20" t="e">
        <f t="shared" si="234"/>
        <v>#N/A</v>
      </c>
      <c r="DF721" s="20">
        <f t="shared" si="241"/>
        <v>0</v>
      </c>
      <c r="DG721" s="20">
        <f t="shared" si="242"/>
        <v>265</v>
      </c>
    </row>
    <row r="722" spans="12:111">
      <c r="L722" s="15"/>
      <c r="M722" s="17"/>
      <c r="O722" s="19">
        <v>721</v>
      </c>
      <c r="P722" s="1">
        <f t="shared" si="245"/>
        <v>0.45000460300000006</v>
      </c>
      <c r="Q722">
        <f>SUM(P$2:P722)</f>
        <v>569.73210967926389</v>
      </c>
      <c r="R722" s="10">
        <f t="shared" si="243"/>
        <v>0.31500322210000004</v>
      </c>
      <c r="S722" s="10">
        <f t="shared" si="244"/>
        <v>0.58500598390000014</v>
      </c>
      <c r="T722" s="22">
        <f>SUM(R$2:R722)</f>
        <v>404.21247677548513</v>
      </c>
      <c r="U722" s="22">
        <f>SUM(S$2:S722)</f>
        <v>735.25174258304276</v>
      </c>
      <c r="X722" s="15"/>
      <c r="CD722" s="20">
        <v>721</v>
      </c>
      <c r="CE722" s="20">
        <f>V722</f>
        <v>0</v>
      </c>
      <c r="CF722" s="20" t="e">
        <f>#REF!</f>
        <v>#REF!</v>
      </c>
      <c r="CG722" s="20" t="e">
        <f>#REF!</f>
        <v>#REF!</v>
      </c>
      <c r="CH722" s="20">
        <f t="shared" si="235"/>
        <v>94.6</v>
      </c>
      <c r="CI722" s="20">
        <f t="shared" si="235"/>
        <v>59.125</v>
      </c>
      <c r="CJ722" s="20">
        <f t="shared" si="235"/>
        <v>189.2</v>
      </c>
      <c r="CK722" s="20">
        <f t="shared" si="236"/>
        <v>265</v>
      </c>
      <c r="CL722" s="20">
        <v>0</v>
      </c>
      <c r="CM722" s="20">
        <f t="shared" si="237"/>
        <v>359.6</v>
      </c>
      <c r="CN722" s="20" t="e">
        <f t="shared" si="238"/>
        <v>#REF!</v>
      </c>
      <c r="CS722" s="20" t="e">
        <f t="shared" si="231"/>
        <v>#N/A</v>
      </c>
      <c r="CT722" s="20" t="e">
        <f t="shared" si="232"/>
        <v>#N/A</v>
      </c>
      <c r="CU722" s="20" t="e">
        <f t="shared" si="233"/>
        <v>#N/A</v>
      </c>
      <c r="CW722" s="20">
        <f t="shared" si="239"/>
        <v>0</v>
      </c>
      <c r="CX722" s="20">
        <f t="shared" si="239"/>
        <v>0</v>
      </c>
      <c r="CY722" s="20">
        <f t="shared" si="239"/>
        <v>0</v>
      </c>
      <c r="CZ722" s="20">
        <f t="shared" si="240"/>
        <v>94.6</v>
      </c>
      <c r="DA722" s="20">
        <f t="shared" si="240"/>
        <v>59.125</v>
      </c>
      <c r="DB722" s="20">
        <f t="shared" si="240"/>
        <v>189.2</v>
      </c>
      <c r="DE722" s="20" t="e">
        <f t="shared" si="234"/>
        <v>#N/A</v>
      </c>
      <c r="DF722" s="20">
        <f t="shared" si="241"/>
        <v>0</v>
      </c>
      <c r="DG722" s="20">
        <f t="shared" si="242"/>
        <v>265</v>
      </c>
    </row>
    <row r="723" spans="12:111">
      <c r="L723" s="15"/>
      <c r="M723" s="17"/>
      <c r="O723" s="19">
        <v>722</v>
      </c>
      <c r="P723" s="1">
        <f t="shared" si="245"/>
        <v>0.44959227200000002</v>
      </c>
      <c r="Q723">
        <f>SUM(P$2:P723)</f>
        <v>570.1817019512639</v>
      </c>
      <c r="R723" s="10">
        <f t="shared" si="243"/>
        <v>0.31471459039999999</v>
      </c>
      <c r="S723" s="10">
        <f t="shared" si="244"/>
        <v>0.58446995360000009</v>
      </c>
      <c r="T723" s="22">
        <f>SUM(R$2:R723)</f>
        <v>404.52719136588513</v>
      </c>
      <c r="U723" s="22">
        <f>SUM(S$2:S723)</f>
        <v>735.83621253664273</v>
      </c>
      <c r="X723" s="15"/>
      <c r="CD723" s="20">
        <v>722</v>
      </c>
      <c r="CE723" s="20">
        <f>V723</f>
        <v>0</v>
      </c>
      <c r="CF723" s="20" t="e">
        <f>#REF!</f>
        <v>#REF!</v>
      </c>
      <c r="CG723" s="20" t="e">
        <f>#REF!</f>
        <v>#REF!</v>
      </c>
      <c r="CH723" s="20">
        <f t="shared" si="235"/>
        <v>94.6</v>
      </c>
      <c r="CI723" s="20">
        <f t="shared" si="235"/>
        <v>59.125</v>
      </c>
      <c r="CJ723" s="20">
        <f t="shared" si="235"/>
        <v>189.2</v>
      </c>
      <c r="CK723" s="20">
        <f t="shared" si="236"/>
        <v>265</v>
      </c>
      <c r="CL723" s="20">
        <v>0</v>
      </c>
      <c r="CM723" s="20">
        <f t="shared" si="237"/>
        <v>359.6</v>
      </c>
      <c r="CN723" s="20" t="e">
        <f t="shared" si="238"/>
        <v>#REF!</v>
      </c>
      <c r="CS723" s="20" t="e">
        <f t="shared" si="231"/>
        <v>#N/A</v>
      </c>
      <c r="CT723" s="20" t="e">
        <f t="shared" si="232"/>
        <v>#N/A</v>
      </c>
      <c r="CU723" s="20" t="e">
        <f t="shared" si="233"/>
        <v>#N/A</v>
      </c>
      <c r="CW723" s="20">
        <f t="shared" si="239"/>
        <v>0</v>
      </c>
      <c r="CX723" s="20">
        <f t="shared" si="239"/>
        <v>0</v>
      </c>
      <c r="CY723" s="20">
        <f t="shared" si="239"/>
        <v>0</v>
      </c>
      <c r="CZ723" s="20">
        <f t="shared" ref="CZ723:DB738" si="246">IF(CW723-CZ722&gt;0,CW723,CZ722)</f>
        <v>94.6</v>
      </c>
      <c r="DA723" s="20">
        <f t="shared" si="246"/>
        <v>59.125</v>
      </c>
      <c r="DB723" s="20">
        <f t="shared" si="246"/>
        <v>189.2</v>
      </c>
      <c r="DE723" s="20" t="e">
        <f t="shared" si="234"/>
        <v>#N/A</v>
      </c>
      <c r="DF723" s="20">
        <f t="shared" si="241"/>
        <v>0</v>
      </c>
      <c r="DG723" s="20">
        <f t="shared" si="242"/>
        <v>265</v>
      </c>
    </row>
    <row r="724" spans="12:111">
      <c r="L724" s="15"/>
      <c r="M724" s="17"/>
      <c r="O724" s="19">
        <v>723</v>
      </c>
      <c r="P724" s="1">
        <f t="shared" si="245"/>
        <v>0.449180207</v>
      </c>
      <c r="Q724">
        <f>SUM(P$2:P724)</f>
        <v>570.63088215826394</v>
      </c>
      <c r="R724" s="10">
        <f t="shared" si="243"/>
        <v>0.31442614489999998</v>
      </c>
      <c r="S724" s="10">
        <f t="shared" si="244"/>
        <v>0.58393426910000001</v>
      </c>
      <c r="T724" s="22">
        <f>SUM(R$2:R724)</f>
        <v>404.84161751078511</v>
      </c>
      <c r="U724" s="22">
        <f>SUM(S$2:S724)</f>
        <v>736.42014680574277</v>
      </c>
      <c r="X724" s="15"/>
      <c r="CD724" s="20">
        <v>723</v>
      </c>
      <c r="CE724" s="20">
        <f>V724</f>
        <v>0</v>
      </c>
      <c r="CF724" s="20" t="e">
        <f>#REF!</f>
        <v>#REF!</v>
      </c>
      <c r="CG724" s="20" t="e">
        <f>#REF!</f>
        <v>#REF!</v>
      </c>
      <c r="CH724" s="20">
        <f t="shared" si="235"/>
        <v>94.6</v>
      </c>
      <c r="CI724" s="20">
        <f t="shared" si="235"/>
        <v>59.125</v>
      </c>
      <c r="CJ724" s="20">
        <f t="shared" si="235"/>
        <v>189.2</v>
      </c>
      <c r="CK724" s="20">
        <f t="shared" si="236"/>
        <v>265</v>
      </c>
      <c r="CL724" s="20">
        <v>0</v>
      </c>
      <c r="CM724" s="20">
        <f t="shared" si="237"/>
        <v>359.6</v>
      </c>
      <c r="CN724" s="20" t="e">
        <f t="shared" si="238"/>
        <v>#REF!</v>
      </c>
      <c r="CS724" s="20" t="e">
        <f t="shared" si="231"/>
        <v>#N/A</v>
      </c>
      <c r="CT724" s="20" t="e">
        <f t="shared" si="232"/>
        <v>#N/A</v>
      </c>
      <c r="CU724" s="20" t="e">
        <f t="shared" si="233"/>
        <v>#N/A</v>
      </c>
      <c r="CW724" s="20">
        <f t="shared" si="239"/>
        <v>0</v>
      </c>
      <c r="CX724" s="20">
        <f t="shared" si="239"/>
        <v>0</v>
      </c>
      <c r="CY724" s="20">
        <f t="shared" si="239"/>
        <v>0</v>
      </c>
      <c r="CZ724" s="20">
        <f t="shared" si="246"/>
        <v>94.6</v>
      </c>
      <c r="DA724" s="20">
        <f t="shared" si="246"/>
        <v>59.125</v>
      </c>
      <c r="DB724" s="20">
        <f t="shared" si="246"/>
        <v>189.2</v>
      </c>
      <c r="DE724" s="20" t="e">
        <f t="shared" si="234"/>
        <v>#N/A</v>
      </c>
      <c r="DF724" s="20">
        <f t="shared" si="241"/>
        <v>0</v>
      </c>
      <c r="DG724" s="20">
        <f t="shared" si="242"/>
        <v>265</v>
      </c>
    </row>
    <row r="725" spans="12:111">
      <c r="L725" s="15"/>
      <c r="M725" s="17"/>
      <c r="O725" s="19">
        <v>724</v>
      </c>
      <c r="P725" s="1">
        <f t="shared" si="245"/>
        <v>0.44876840800000006</v>
      </c>
      <c r="Q725">
        <f>SUM(P$2:P725)</f>
        <v>571.07965056626392</v>
      </c>
      <c r="R725" s="10">
        <f t="shared" si="243"/>
        <v>0.3141378856</v>
      </c>
      <c r="S725" s="10">
        <f t="shared" si="244"/>
        <v>0.58339893040000013</v>
      </c>
      <c r="T725" s="22">
        <f>SUM(R$2:R725)</f>
        <v>405.15575539638513</v>
      </c>
      <c r="U725" s="22">
        <f>SUM(S$2:S725)</f>
        <v>737.00354573614277</v>
      </c>
      <c r="X725" s="15"/>
      <c r="CD725" s="20">
        <v>724</v>
      </c>
      <c r="CE725" s="20">
        <f>V725</f>
        <v>0</v>
      </c>
      <c r="CF725" s="20" t="e">
        <f>#REF!</f>
        <v>#REF!</v>
      </c>
      <c r="CG725" s="20" t="e">
        <f>#REF!</f>
        <v>#REF!</v>
      </c>
      <c r="CH725" s="20">
        <f t="shared" si="235"/>
        <v>94.6</v>
      </c>
      <c r="CI725" s="20">
        <f t="shared" si="235"/>
        <v>59.125</v>
      </c>
      <c r="CJ725" s="20">
        <f t="shared" si="235"/>
        <v>189.2</v>
      </c>
      <c r="CK725" s="20">
        <f t="shared" si="236"/>
        <v>265</v>
      </c>
      <c r="CL725" s="20">
        <v>0</v>
      </c>
      <c r="CM725" s="20">
        <f t="shared" si="237"/>
        <v>359.6</v>
      </c>
      <c r="CN725" s="20" t="e">
        <f t="shared" si="238"/>
        <v>#REF!</v>
      </c>
      <c r="CS725" s="20" t="e">
        <f t="shared" si="231"/>
        <v>#N/A</v>
      </c>
      <c r="CT725" s="20" t="e">
        <f t="shared" si="232"/>
        <v>#N/A</v>
      </c>
      <c r="CU725" s="20" t="e">
        <f t="shared" si="233"/>
        <v>#N/A</v>
      </c>
      <c r="CW725" s="20">
        <f t="shared" si="239"/>
        <v>0</v>
      </c>
      <c r="CX725" s="20">
        <f t="shared" si="239"/>
        <v>0</v>
      </c>
      <c r="CY725" s="20">
        <f t="shared" si="239"/>
        <v>0</v>
      </c>
      <c r="CZ725" s="20">
        <f t="shared" si="246"/>
        <v>94.6</v>
      </c>
      <c r="DA725" s="20">
        <f t="shared" si="246"/>
        <v>59.125</v>
      </c>
      <c r="DB725" s="20">
        <f t="shared" si="246"/>
        <v>189.2</v>
      </c>
      <c r="DE725" s="20" t="e">
        <f t="shared" si="234"/>
        <v>#N/A</v>
      </c>
      <c r="DF725" s="20">
        <f t="shared" si="241"/>
        <v>0</v>
      </c>
      <c r="DG725" s="20">
        <f t="shared" si="242"/>
        <v>265</v>
      </c>
    </row>
    <row r="726" spans="12:111">
      <c r="L726" s="15"/>
      <c r="M726" s="17"/>
      <c r="O726" s="19">
        <v>725</v>
      </c>
      <c r="P726" s="1">
        <f t="shared" si="245"/>
        <v>0.67253531249999998</v>
      </c>
      <c r="Q726">
        <f>SUM(P$2:P726)</f>
        <v>571.75218587876395</v>
      </c>
      <c r="R726" s="10">
        <f t="shared" si="243"/>
        <v>0.47077471874999993</v>
      </c>
      <c r="S726" s="10">
        <f t="shared" si="244"/>
        <v>0.87429590624999998</v>
      </c>
      <c r="T726" s="22">
        <f>SUM(R$2:R726)</f>
        <v>405.62653011513515</v>
      </c>
      <c r="U726" s="22">
        <f>SUM(S$2:S726)</f>
        <v>737.87784164239281</v>
      </c>
      <c r="X726" s="15"/>
      <c r="CD726" s="20">
        <v>725</v>
      </c>
      <c r="CE726" s="20">
        <f>V726</f>
        <v>0</v>
      </c>
      <c r="CF726" s="20" t="e">
        <f>#REF!</f>
        <v>#REF!</v>
      </c>
      <c r="CG726" s="20" t="e">
        <f>#REF!</f>
        <v>#REF!</v>
      </c>
      <c r="CH726" s="20">
        <f t="shared" si="235"/>
        <v>94.6</v>
      </c>
      <c r="CI726" s="20">
        <f t="shared" si="235"/>
        <v>59.125</v>
      </c>
      <c r="CJ726" s="20">
        <f t="shared" si="235"/>
        <v>189.2</v>
      </c>
      <c r="CK726" s="20">
        <f t="shared" si="236"/>
        <v>265</v>
      </c>
      <c r="CL726" s="20">
        <v>0</v>
      </c>
      <c r="CM726" s="20">
        <f t="shared" si="237"/>
        <v>359.6</v>
      </c>
      <c r="CN726" s="20" t="e">
        <f t="shared" si="238"/>
        <v>#REF!</v>
      </c>
      <c r="CS726" s="20" t="e">
        <f t="shared" si="231"/>
        <v>#N/A</v>
      </c>
      <c r="CT726" s="20" t="e">
        <f t="shared" si="232"/>
        <v>#N/A</v>
      </c>
      <c r="CU726" s="20" t="e">
        <f t="shared" si="233"/>
        <v>#N/A</v>
      </c>
      <c r="CW726" s="20">
        <f t="shared" si="239"/>
        <v>0</v>
      </c>
      <c r="CX726" s="20">
        <f t="shared" si="239"/>
        <v>0</v>
      </c>
      <c r="CY726" s="20">
        <f t="shared" si="239"/>
        <v>0</v>
      </c>
      <c r="CZ726" s="20">
        <f t="shared" si="246"/>
        <v>94.6</v>
      </c>
      <c r="DA726" s="20">
        <f t="shared" si="246"/>
        <v>59.125</v>
      </c>
      <c r="DB726" s="20">
        <f t="shared" si="246"/>
        <v>189.2</v>
      </c>
      <c r="DE726" s="20" t="e">
        <f t="shared" si="234"/>
        <v>#N/A</v>
      </c>
      <c r="DF726" s="20">
        <f t="shared" si="241"/>
        <v>0</v>
      </c>
      <c r="DG726" s="20">
        <f t="shared" si="242"/>
        <v>265</v>
      </c>
    </row>
    <row r="727" spans="12:111">
      <c r="L727" s="15"/>
      <c r="M727" s="17"/>
      <c r="O727" s="19">
        <v>726</v>
      </c>
      <c r="P727" s="1">
        <f t="shared" si="245"/>
        <v>0.44794560800000005</v>
      </c>
      <c r="Q727">
        <f>SUM(P$2:P727)</f>
        <v>572.20013148676401</v>
      </c>
      <c r="R727" s="10">
        <f t="shared" si="243"/>
        <v>0.31356192560000001</v>
      </c>
      <c r="S727" s="10">
        <f t="shared" si="244"/>
        <v>0.58232929040000003</v>
      </c>
      <c r="T727" s="22">
        <f>SUM(R$2:R727)</f>
        <v>405.94009204073518</v>
      </c>
      <c r="U727" s="22">
        <f>SUM(S$2:S727)</f>
        <v>738.46017093279283</v>
      </c>
      <c r="X727" s="15"/>
      <c r="CD727" s="20">
        <v>726</v>
      </c>
      <c r="CE727" s="20">
        <f>V727</f>
        <v>0</v>
      </c>
      <c r="CF727" s="20" t="e">
        <f>#REF!</f>
        <v>#REF!</v>
      </c>
      <c r="CG727" s="20" t="e">
        <f>#REF!</f>
        <v>#REF!</v>
      </c>
      <c r="CH727" s="20">
        <f t="shared" si="235"/>
        <v>94.6</v>
      </c>
      <c r="CI727" s="20">
        <f t="shared" si="235"/>
        <v>59.125</v>
      </c>
      <c r="CJ727" s="20">
        <f t="shared" si="235"/>
        <v>189.2</v>
      </c>
      <c r="CK727" s="20">
        <f t="shared" si="236"/>
        <v>265</v>
      </c>
      <c r="CL727" s="20">
        <v>0</v>
      </c>
      <c r="CM727" s="20">
        <f t="shared" si="237"/>
        <v>359.6</v>
      </c>
      <c r="CN727" s="20" t="e">
        <f t="shared" si="238"/>
        <v>#REF!</v>
      </c>
      <c r="CS727" s="20" t="e">
        <f t="shared" si="231"/>
        <v>#N/A</v>
      </c>
      <c r="CT727" s="20" t="e">
        <f t="shared" si="232"/>
        <v>#N/A</v>
      </c>
      <c r="CU727" s="20" t="e">
        <f t="shared" si="233"/>
        <v>#N/A</v>
      </c>
      <c r="CW727" s="20">
        <f t="shared" si="239"/>
        <v>0</v>
      </c>
      <c r="CX727" s="20">
        <f t="shared" si="239"/>
        <v>0</v>
      </c>
      <c r="CY727" s="20">
        <f t="shared" si="239"/>
        <v>0</v>
      </c>
      <c r="CZ727" s="20">
        <f t="shared" si="246"/>
        <v>94.6</v>
      </c>
      <c r="DA727" s="20">
        <f t="shared" si="246"/>
        <v>59.125</v>
      </c>
      <c r="DB727" s="20">
        <f t="shared" si="246"/>
        <v>189.2</v>
      </c>
      <c r="DE727" s="20" t="e">
        <f t="shared" si="234"/>
        <v>#N/A</v>
      </c>
      <c r="DF727" s="20">
        <f t="shared" si="241"/>
        <v>0</v>
      </c>
      <c r="DG727" s="20">
        <f t="shared" si="242"/>
        <v>265</v>
      </c>
    </row>
    <row r="728" spans="12:111">
      <c r="L728" s="15"/>
      <c r="M728" s="17"/>
      <c r="O728" s="19">
        <v>727</v>
      </c>
      <c r="P728" s="1">
        <f t="shared" si="245"/>
        <v>0.44753460700000003</v>
      </c>
      <c r="Q728">
        <f>SUM(P$2:P728)</f>
        <v>572.64766609376397</v>
      </c>
      <c r="R728" s="10">
        <f t="shared" si="243"/>
        <v>0.31327422490000001</v>
      </c>
      <c r="S728" s="10">
        <f t="shared" si="244"/>
        <v>0.58179498910000005</v>
      </c>
      <c r="T728" s="22">
        <f>SUM(R$2:R728)</f>
        <v>406.25336626563518</v>
      </c>
      <c r="U728" s="22">
        <f>SUM(S$2:S728)</f>
        <v>739.04196592189282</v>
      </c>
      <c r="X728" s="15"/>
      <c r="CD728" s="20">
        <v>727</v>
      </c>
      <c r="CE728" s="20">
        <f>V728</f>
        <v>0</v>
      </c>
      <c r="CF728" s="20" t="e">
        <f>#REF!</f>
        <v>#REF!</v>
      </c>
      <c r="CG728" s="20" t="e">
        <f>#REF!</f>
        <v>#REF!</v>
      </c>
      <c r="CH728" s="20">
        <f t="shared" si="235"/>
        <v>94.6</v>
      </c>
      <c r="CI728" s="20">
        <f t="shared" si="235"/>
        <v>59.125</v>
      </c>
      <c r="CJ728" s="20">
        <f t="shared" si="235"/>
        <v>189.2</v>
      </c>
      <c r="CK728" s="20">
        <f t="shared" si="236"/>
        <v>265</v>
      </c>
      <c r="CL728" s="20">
        <v>0</v>
      </c>
      <c r="CM728" s="20">
        <f t="shared" si="237"/>
        <v>359.6</v>
      </c>
      <c r="CN728" s="20" t="e">
        <f t="shared" si="238"/>
        <v>#REF!</v>
      </c>
      <c r="CS728" s="20" t="e">
        <f t="shared" si="231"/>
        <v>#N/A</v>
      </c>
      <c r="CT728" s="20" t="e">
        <f t="shared" si="232"/>
        <v>#N/A</v>
      </c>
      <c r="CU728" s="20" t="e">
        <f t="shared" si="233"/>
        <v>#N/A</v>
      </c>
      <c r="CW728" s="20">
        <f t="shared" si="239"/>
        <v>0</v>
      </c>
      <c r="CX728" s="20">
        <f t="shared" si="239"/>
        <v>0</v>
      </c>
      <c r="CY728" s="20">
        <f t="shared" si="239"/>
        <v>0</v>
      </c>
      <c r="CZ728" s="20">
        <f t="shared" si="246"/>
        <v>94.6</v>
      </c>
      <c r="DA728" s="20">
        <f t="shared" si="246"/>
        <v>59.125</v>
      </c>
      <c r="DB728" s="20">
        <f t="shared" si="246"/>
        <v>189.2</v>
      </c>
      <c r="DE728" s="20" t="e">
        <f t="shared" si="234"/>
        <v>#N/A</v>
      </c>
      <c r="DF728" s="20">
        <f t="shared" si="241"/>
        <v>0</v>
      </c>
      <c r="DG728" s="20">
        <f t="shared" si="242"/>
        <v>265</v>
      </c>
    </row>
    <row r="729" spans="12:111">
      <c r="L729" s="15"/>
      <c r="M729" s="17"/>
      <c r="O729" s="19">
        <v>728</v>
      </c>
      <c r="P729" s="1">
        <f t="shared" si="245"/>
        <v>0.44712387199999998</v>
      </c>
      <c r="Q729">
        <f>SUM(P$2:P729)</f>
        <v>573.09478996576399</v>
      </c>
      <c r="R729" s="10">
        <f t="shared" si="243"/>
        <v>0.31298671039999998</v>
      </c>
      <c r="S729" s="10">
        <f t="shared" si="244"/>
        <v>0.58126103360000003</v>
      </c>
      <c r="T729" s="22">
        <f>SUM(R$2:R729)</f>
        <v>406.5663529760352</v>
      </c>
      <c r="U729" s="22">
        <f>SUM(S$2:S729)</f>
        <v>739.62322695549278</v>
      </c>
      <c r="X729" s="15"/>
      <c r="CD729" s="20">
        <v>728</v>
      </c>
      <c r="CE729" s="20">
        <f>V729</f>
        <v>0</v>
      </c>
      <c r="CF729" s="20" t="e">
        <f>#REF!</f>
        <v>#REF!</v>
      </c>
      <c r="CG729" s="20" t="e">
        <f>#REF!</f>
        <v>#REF!</v>
      </c>
      <c r="CH729" s="20">
        <f t="shared" si="235"/>
        <v>94.6</v>
      </c>
      <c r="CI729" s="20">
        <f t="shared" si="235"/>
        <v>59.125</v>
      </c>
      <c r="CJ729" s="20">
        <f t="shared" si="235"/>
        <v>189.2</v>
      </c>
      <c r="CK729" s="20">
        <f t="shared" si="236"/>
        <v>265</v>
      </c>
      <c r="CL729" s="20">
        <v>0</v>
      </c>
      <c r="CM729" s="20">
        <f t="shared" si="237"/>
        <v>359.6</v>
      </c>
      <c r="CN729" s="20" t="e">
        <f t="shared" si="238"/>
        <v>#REF!</v>
      </c>
      <c r="CS729" s="20" t="e">
        <f t="shared" si="231"/>
        <v>#N/A</v>
      </c>
      <c r="CT729" s="20" t="e">
        <f t="shared" si="232"/>
        <v>#N/A</v>
      </c>
      <c r="CU729" s="20" t="e">
        <f t="shared" si="233"/>
        <v>#N/A</v>
      </c>
      <c r="CW729" s="20">
        <f t="shared" si="239"/>
        <v>0</v>
      </c>
      <c r="CX729" s="20">
        <f t="shared" si="239"/>
        <v>0</v>
      </c>
      <c r="CY729" s="20">
        <f t="shared" si="239"/>
        <v>0</v>
      </c>
      <c r="CZ729" s="20">
        <f t="shared" si="246"/>
        <v>94.6</v>
      </c>
      <c r="DA729" s="20">
        <f t="shared" si="246"/>
        <v>59.125</v>
      </c>
      <c r="DB729" s="20">
        <f t="shared" si="246"/>
        <v>189.2</v>
      </c>
      <c r="DE729" s="20" t="e">
        <f t="shared" si="234"/>
        <v>#N/A</v>
      </c>
      <c r="DF729" s="20">
        <f t="shared" si="241"/>
        <v>0</v>
      </c>
      <c r="DG729" s="20">
        <f t="shared" si="242"/>
        <v>265</v>
      </c>
    </row>
    <row r="730" spans="12:111">
      <c r="L730" s="15"/>
      <c r="M730" s="17"/>
      <c r="O730" s="19">
        <v>729</v>
      </c>
      <c r="P730" s="1">
        <f t="shared" si="245"/>
        <v>0.44671340300000001</v>
      </c>
      <c r="Q730">
        <f>SUM(P$2:P730)</f>
        <v>573.54150336876398</v>
      </c>
      <c r="R730" s="10">
        <f t="shared" si="243"/>
        <v>0.31269938209999998</v>
      </c>
      <c r="S730" s="10">
        <f t="shared" si="244"/>
        <v>0.58072742389999998</v>
      </c>
      <c r="T730" s="22">
        <f>SUM(R$2:R730)</f>
        <v>406.8790523581352</v>
      </c>
      <c r="U730" s="22">
        <f>SUM(S$2:S730)</f>
        <v>740.20395437939283</v>
      </c>
      <c r="X730" s="15"/>
      <c r="CD730" s="20">
        <v>729</v>
      </c>
      <c r="CE730" s="20">
        <f>V730</f>
        <v>0</v>
      </c>
      <c r="CF730" s="20" t="e">
        <f>#REF!</f>
        <v>#REF!</v>
      </c>
      <c r="CG730" s="20" t="e">
        <f>#REF!</f>
        <v>#REF!</v>
      </c>
      <c r="CH730" s="20">
        <f t="shared" si="235"/>
        <v>94.6</v>
      </c>
      <c r="CI730" s="20">
        <f t="shared" si="235"/>
        <v>59.125</v>
      </c>
      <c r="CJ730" s="20">
        <f t="shared" si="235"/>
        <v>189.2</v>
      </c>
      <c r="CK730" s="20">
        <f t="shared" si="236"/>
        <v>265</v>
      </c>
      <c r="CL730" s="20">
        <v>0</v>
      </c>
      <c r="CM730" s="20">
        <f t="shared" si="237"/>
        <v>359.6</v>
      </c>
      <c r="CN730" s="20" t="e">
        <f t="shared" si="238"/>
        <v>#REF!</v>
      </c>
      <c r="CS730" s="20" t="e">
        <f t="shared" si="231"/>
        <v>#N/A</v>
      </c>
      <c r="CT730" s="20" t="e">
        <f t="shared" si="232"/>
        <v>#N/A</v>
      </c>
      <c r="CU730" s="20" t="e">
        <f t="shared" si="233"/>
        <v>#N/A</v>
      </c>
      <c r="CW730" s="20">
        <f t="shared" si="239"/>
        <v>0</v>
      </c>
      <c r="CX730" s="20">
        <f t="shared" si="239"/>
        <v>0</v>
      </c>
      <c r="CY730" s="20">
        <f t="shared" si="239"/>
        <v>0</v>
      </c>
      <c r="CZ730" s="20">
        <f t="shared" si="246"/>
        <v>94.6</v>
      </c>
      <c r="DA730" s="20">
        <f t="shared" si="246"/>
        <v>59.125</v>
      </c>
      <c r="DB730" s="20">
        <f t="shared" si="246"/>
        <v>189.2</v>
      </c>
      <c r="DE730" s="20" t="e">
        <f t="shared" si="234"/>
        <v>#N/A</v>
      </c>
      <c r="DF730" s="20">
        <f t="shared" si="241"/>
        <v>0</v>
      </c>
      <c r="DG730" s="20">
        <f t="shared" si="242"/>
        <v>265</v>
      </c>
    </row>
    <row r="731" spans="12:111">
      <c r="L731" s="15"/>
      <c r="M731" s="17"/>
      <c r="O731" s="19">
        <v>730</v>
      </c>
      <c r="P731" s="1">
        <f t="shared" si="245"/>
        <v>0.66945480000000002</v>
      </c>
      <c r="Q731">
        <f>SUM(P$2:P731)</f>
        <v>574.21095816876402</v>
      </c>
      <c r="R731" s="10">
        <f t="shared" si="243"/>
        <v>0.46861835999999996</v>
      </c>
      <c r="S731" s="10">
        <f t="shared" si="244"/>
        <v>0.87029124000000002</v>
      </c>
      <c r="T731" s="22">
        <f>SUM(R$2:R731)</f>
        <v>407.34767071813519</v>
      </c>
      <c r="U731" s="22">
        <f>SUM(S$2:S731)</f>
        <v>741.07424561939285</v>
      </c>
      <c r="X731" s="15"/>
      <c r="CD731" s="20">
        <v>730</v>
      </c>
      <c r="CE731" s="20">
        <f>V731</f>
        <v>0</v>
      </c>
      <c r="CF731" s="20" t="e">
        <f>#REF!</f>
        <v>#REF!</v>
      </c>
      <c r="CG731" s="20" t="e">
        <f>#REF!</f>
        <v>#REF!</v>
      </c>
      <c r="CH731" s="20">
        <f t="shared" si="235"/>
        <v>94.6</v>
      </c>
      <c r="CI731" s="20">
        <f t="shared" si="235"/>
        <v>59.125</v>
      </c>
      <c r="CJ731" s="20">
        <f t="shared" si="235"/>
        <v>189.2</v>
      </c>
      <c r="CK731" s="20">
        <f t="shared" si="236"/>
        <v>265</v>
      </c>
      <c r="CL731" s="20">
        <v>0</v>
      </c>
      <c r="CM731" s="20">
        <f t="shared" si="237"/>
        <v>359.6</v>
      </c>
      <c r="CN731" s="20" t="e">
        <f t="shared" si="238"/>
        <v>#REF!</v>
      </c>
      <c r="CS731" s="20" t="e">
        <f t="shared" si="231"/>
        <v>#N/A</v>
      </c>
      <c r="CT731" s="20" t="e">
        <f t="shared" si="232"/>
        <v>#N/A</v>
      </c>
      <c r="CU731" s="20" t="e">
        <f t="shared" si="233"/>
        <v>#N/A</v>
      </c>
      <c r="CW731" s="20">
        <f t="shared" si="239"/>
        <v>0</v>
      </c>
      <c r="CX731" s="20">
        <f t="shared" si="239"/>
        <v>0</v>
      </c>
      <c r="CY731" s="20">
        <f t="shared" si="239"/>
        <v>0</v>
      </c>
      <c r="CZ731" s="20">
        <f t="shared" si="246"/>
        <v>94.6</v>
      </c>
      <c r="DA731" s="20">
        <f t="shared" si="246"/>
        <v>59.125</v>
      </c>
      <c r="DB731" s="20">
        <f t="shared" si="246"/>
        <v>189.2</v>
      </c>
      <c r="DE731" s="20" t="e">
        <f t="shared" si="234"/>
        <v>#N/A</v>
      </c>
      <c r="DF731" s="20">
        <f t="shared" si="241"/>
        <v>0</v>
      </c>
      <c r="DG731" s="20">
        <f t="shared" si="242"/>
        <v>265</v>
      </c>
    </row>
    <row r="732" spans="12:111">
      <c r="L732" s="15"/>
      <c r="M732" s="17"/>
      <c r="O732" s="19">
        <v>731</v>
      </c>
      <c r="P732" s="1">
        <f t="shared" si="245"/>
        <v>0.44589326299999998</v>
      </c>
      <c r="Q732">
        <f>SUM(P$2:P732)</f>
        <v>574.65685143176404</v>
      </c>
      <c r="R732" s="10">
        <f t="shared" si="243"/>
        <v>0.31212528409999996</v>
      </c>
      <c r="S732" s="10">
        <f t="shared" si="244"/>
        <v>0.57966124190000001</v>
      </c>
      <c r="T732" s="22">
        <f>SUM(R$2:R732)</f>
        <v>407.65979600223517</v>
      </c>
      <c r="U732" s="22">
        <f>SUM(S$2:S732)</f>
        <v>741.65390686129285</v>
      </c>
      <c r="X732" s="15"/>
      <c r="CD732" s="20">
        <v>731</v>
      </c>
      <c r="CE732" s="20">
        <f>V732</f>
        <v>0</v>
      </c>
      <c r="CF732" s="20" t="e">
        <f>#REF!</f>
        <v>#REF!</v>
      </c>
      <c r="CG732" s="20" t="e">
        <f>#REF!</f>
        <v>#REF!</v>
      </c>
      <c r="CH732" s="20">
        <f t="shared" si="235"/>
        <v>94.6</v>
      </c>
      <c r="CI732" s="20">
        <f t="shared" si="235"/>
        <v>59.125</v>
      </c>
      <c r="CJ732" s="20">
        <f t="shared" si="235"/>
        <v>189.2</v>
      </c>
      <c r="CK732" s="20">
        <f t="shared" si="236"/>
        <v>265</v>
      </c>
      <c r="CL732" s="20">
        <v>0</v>
      </c>
      <c r="CM732" s="20">
        <f t="shared" si="237"/>
        <v>359.6</v>
      </c>
      <c r="CN732" s="20" t="e">
        <f t="shared" si="238"/>
        <v>#REF!</v>
      </c>
      <c r="CS732" s="20" t="e">
        <f t="shared" si="231"/>
        <v>#N/A</v>
      </c>
      <c r="CT732" s="20" t="e">
        <f t="shared" si="232"/>
        <v>#N/A</v>
      </c>
      <c r="CU732" s="20" t="e">
        <f t="shared" si="233"/>
        <v>#N/A</v>
      </c>
      <c r="CW732" s="20">
        <f t="shared" si="239"/>
        <v>0</v>
      </c>
      <c r="CX732" s="20">
        <f t="shared" si="239"/>
        <v>0</v>
      </c>
      <c r="CY732" s="20">
        <f t="shared" si="239"/>
        <v>0</v>
      </c>
      <c r="CZ732" s="20">
        <f t="shared" si="246"/>
        <v>94.6</v>
      </c>
      <c r="DA732" s="20">
        <f t="shared" si="246"/>
        <v>59.125</v>
      </c>
      <c r="DB732" s="20">
        <f t="shared" si="246"/>
        <v>189.2</v>
      </c>
      <c r="DE732" s="20" t="e">
        <f t="shared" si="234"/>
        <v>#N/A</v>
      </c>
      <c r="DF732" s="20">
        <f t="shared" si="241"/>
        <v>0</v>
      </c>
      <c r="DG732" s="20">
        <f t="shared" si="242"/>
        <v>265</v>
      </c>
    </row>
    <row r="733" spans="12:111">
      <c r="L733" s="15"/>
      <c r="M733" s="17"/>
      <c r="O733" s="19">
        <v>732</v>
      </c>
      <c r="P733" s="1">
        <f t="shared" si="245"/>
        <v>0.44548359199999998</v>
      </c>
      <c r="Q733">
        <f>SUM(P$2:P733)</f>
        <v>575.102335023764</v>
      </c>
      <c r="R733" s="10">
        <f t="shared" si="243"/>
        <v>0.31183851439999999</v>
      </c>
      <c r="S733" s="10">
        <f t="shared" si="244"/>
        <v>0.57912866959999998</v>
      </c>
      <c r="T733" s="22">
        <f>SUM(R$2:R733)</f>
        <v>407.97163451663516</v>
      </c>
      <c r="U733" s="22">
        <f>SUM(S$2:S733)</f>
        <v>742.23303553089283</v>
      </c>
      <c r="X733" s="15"/>
      <c r="CD733" s="20">
        <v>732</v>
      </c>
      <c r="CE733" s="20">
        <f>V733</f>
        <v>0</v>
      </c>
      <c r="CF733" s="20" t="e">
        <f>#REF!</f>
        <v>#REF!</v>
      </c>
      <c r="CG733" s="20" t="e">
        <f>#REF!</f>
        <v>#REF!</v>
      </c>
      <c r="CH733" s="20">
        <f t="shared" si="235"/>
        <v>94.6</v>
      </c>
      <c r="CI733" s="20">
        <f t="shared" si="235"/>
        <v>59.125</v>
      </c>
      <c r="CJ733" s="20">
        <f t="shared" si="235"/>
        <v>189.2</v>
      </c>
      <c r="CK733" s="20">
        <f t="shared" si="236"/>
        <v>265</v>
      </c>
      <c r="CL733" s="20">
        <v>0</v>
      </c>
      <c r="CM733" s="20">
        <f t="shared" si="237"/>
        <v>359.6</v>
      </c>
      <c r="CN733" s="20" t="e">
        <f t="shared" si="238"/>
        <v>#REF!</v>
      </c>
      <c r="CS733" s="20" t="e">
        <f t="shared" si="231"/>
        <v>#N/A</v>
      </c>
      <c r="CT733" s="20" t="e">
        <f t="shared" si="232"/>
        <v>#N/A</v>
      </c>
      <c r="CU733" s="20" t="e">
        <f t="shared" si="233"/>
        <v>#N/A</v>
      </c>
      <c r="CW733" s="20">
        <f t="shared" si="239"/>
        <v>0</v>
      </c>
      <c r="CX733" s="20">
        <f t="shared" si="239"/>
        <v>0</v>
      </c>
      <c r="CY733" s="20">
        <f t="shared" si="239"/>
        <v>0</v>
      </c>
      <c r="CZ733" s="20">
        <f t="shared" si="246"/>
        <v>94.6</v>
      </c>
      <c r="DA733" s="20">
        <f t="shared" si="246"/>
        <v>59.125</v>
      </c>
      <c r="DB733" s="20">
        <f t="shared" si="246"/>
        <v>189.2</v>
      </c>
      <c r="DE733" s="20" t="e">
        <f t="shared" si="234"/>
        <v>#N/A</v>
      </c>
      <c r="DF733" s="20">
        <f t="shared" si="241"/>
        <v>0</v>
      </c>
      <c r="DG733" s="20">
        <f t="shared" si="242"/>
        <v>265</v>
      </c>
    </row>
    <row r="734" spans="12:111">
      <c r="L734" s="15"/>
      <c r="M734" s="17"/>
      <c r="O734" s="19">
        <v>733</v>
      </c>
      <c r="P734" s="1">
        <f t="shared" si="245"/>
        <v>0.44507418699999995</v>
      </c>
      <c r="Q734">
        <f>SUM(P$2:P734)</f>
        <v>575.54740921076404</v>
      </c>
      <c r="R734" s="10">
        <f t="shared" si="243"/>
        <v>0.31155193089999994</v>
      </c>
      <c r="S734" s="10">
        <f t="shared" si="244"/>
        <v>0.57859644309999991</v>
      </c>
      <c r="T734" s="22">
        <f>SUM(R$2:R734)</f>
        <v>408.28318644753517</v>
      </c>
      <c r="U734" s="22">
        <f>SUM(S$2:S734)</f>
        <v>742.8116319739928</v>
      </c>
      <c r="X734" s="15"/>
      <c r="CD734" s="20">
        <v>733</v>
      </c>
      <c r="CE734" s="20">
        <f>V734</f>
        <v>0</v>
      </c>
      <c r="CF734" s="20" t="e">
        <f>#REF!</f>
        <v>#REF!</v>
      </c>
      <c r="CG734" s="20" t="e">
        <f>#REF!</f>
        <v>#REF!</v>
      </c>
      <c r="CH734" s="20">
        <f t="shared" si="235"/>
        <v>94.6</v>
      </c>
      <c r="CI734" s="20">
        <f t="shared" si="235"/>
        <v>59.125</v>
      </c>
      <c r="CJ734" s="20">
        <f t="shared" si="235"/>
        <v>189.2</v>
      </c>
      <c r="CK734" s="20">
        <f t="shared" si="236"/>
        <v>265</v>
      </c>
      <c r="CL734" s="20">
        <v>0</v>
      </c>
      <c r="CM734" s="20">
        <f t="shared" si="237"/>
        <v>359.6</v>
      </c>
      <c r="CN734" s="20" t="e">
        <f t="shared" si="238"/>
        <v>#REF!</v>
      </c>
      <c r="CS734" s="20" t="e">
        <f t="shared" si="231"/>
        <v>#N/A</v>
      </c>
      <c r="CT734" s="20" t="e">
        <f t="shared" si="232"/>
        <v>#N/A</v>
      </c>
      <c r="CU734" s="20" t="e">
        <f t="shared" si="233"/>
        <v>#N/A</v>
      </c>
      <c r="CW734" s="20">
        <f t="shared" si="239"/>
        <v>0</v>
      </c>
      <c r="CX734" s="20">
        <f t="shared" si="239"/>
        <v>0</v>
      </c>
      <c r="CY734" s="20">
        <f t="shared" si="239"/>
        <v>0</v>
      </c>
      <c r="CZ734" s="20">
        <f t="shared" si="246"/>
        <v>94.6</v>
      </c>
      <c r="DA734" s="20">
        <f t="shared" si="246"/>
        <v>59.125</v>
      </c>
      <c r="DB734" s="20">
        <f t="shared" si="246"/>
        <v>189.2</v>
      </c>
      <c r="DE734" s="20" t="e">
        <f t="shared" si="234"/>
        <v>#N/A</v>
      </c>
      <c r="DF734" s="20">
        <f t="shared" si="241"/>
        <v>0</v>
      </c>
      <c r="DG734" s="20">
        <f t="shared" si="242"/>
        <v>265</v>
      </c>
    </row>
    <row r="735" spans="12:111">
      <c r="L735" s="15"/>
      <c r="M735" s="17"/>
      <c r="O735" s="19">
        <v>734</v>
      </c>
      <c r="P735" s="1">
        <f t="shared" si="245"/>
        <v>0.44466504800000001</v>
      </c>
      <c r="Q735">
        <f>SUM(P$2:P735)</f>
        <v>575.99207425876409</v>
      </c>
      <c r="R735" s="10">
        <f t="shared" si="243"/>
        <v>0.31126553359999998</v>
      </c>
      <c r="S735" s="10">
        <f t="shared" si="244"/>
        <v>0.57806456240000004</v>
      </c>
      <c r="T735" s="22">
        <f>SUM(R$2:R735)</f>
        <v>408.59445198113519</v>
      </c>
      <c r="U735" s="22">
        <f>SUM(S$2:S735)</f>
        <v>743.38969653639276</v>
      </c>
      <c r="X735" s="15"/>
      <c r="CD735" s="20">
        <v>734</v>
      </c>
      <c r="CE735" s="20">
        <f>V735</f>
        <v>0</v>
      </c>
      <c r="CF735" s="20" t="e">
        <f>#REF!</f>
        <v>#REF!</v>
      </c>
      <c r="CG735" s="20" t="e">
        <f>#REF!</f>
        <v>#REF!</v>
      </c>
      <c r="CH735" s="20">
        <f t="shared" si="235"/>
        <v>94.6</v>
      </c>
      <c r="CI735" s="20">
        <f t="shared" si="235"/>
        <v>59.125</v>
      </c>
      <c r="CJ735" s="20">
        <f t="shared" si="235"/>
        <v>189.2</v>
      </c>
      <c r="CK735" s="20">
        <f t="shared" si="236"/>
        <v>265</v>
      </c>
      <c r="CL735" s="20">
        <v>0</v>
      </c>
      <c r="CM735" s="20">
        <f t="shared" si="237"/>
        <v>359.6</v>
      </c>
      <c r="CN735" s="20" t="e">
        <f t="shared" si="238"/>
        <v>#REF!</v>
      </c>
      <c r="CS735" s="20" t="e">
        <f t="shared" si="231"/>
        <v>#N/A</v>
      </c>
      <c r="CT735" s="20" t="e">
        <f t="shared" si="232"/>
        <v>#N/A</v>
      </c>
      <c r="CU735" s="20" t="e">
        <f t="shared" si="233"/>
        <v>#N/A</v>
      </c>
      <c r="CW735" s="20">
        <f t="shared" si="239"/>
        <v>0</v>
      </c>
      <c r="CX735" s="20">
        <f t="shared" si="239"/>
        <v>0</v>
      </c>
      <c r="CY735" s="20">
        <f t="shared" si="239"/>
        <v>0</v>
      </c>
      <c r="CZ735" s="20">
        <f t="shared" si="246"/>
        <v>94.6</v>
      </c>
      <c r="DA735" s="20">
        <f t="shared" si="246"/>
        <v>59.125</v>
      </c>
      <c r="DB735" s="20">
        <f t="shared" si="246"/>
        <v>189.2</v>
      </c>
      <c r="DE735" s="20" t="e">
        <f t="shared" si="234"/>
        <v>#N/A</v>
      </c>
      <c r="DF735" s="20">
        <f t="shared" si="241"/>
        <v>0</v>
      </c>
      <c r="DG735" s="20">
        <f t="shared" si="242"/>
        <v>265</v>
      </c>
    </row>
    <row r="736" spans="12:111">
      <c r="L736" s="15"/>
      <c r="M736" s="17"/>
      <c r="O736" s="19">
        <v>735</v>
      </c>
      <c r="P736" s="1">
        <f t="shared" si="245"/>
        <v>0.66638426249999994</v>
      </c>
      <c r="Q736">
        <f>SUM(P$2:P736)</f>
        <v>576.65845852126404</v>
      </c>
      <c r="R736" s="10">
        <f t="shared" si="243"/>
        <v>0.4664689837499999</v>
      </c>
      <c r="S736" s="10">
        <f t="shared" si="244"/>
        <v>0.86629954124999997</v>
      </c>
      <c r="T736" s="22">
        <f>SUM(R$2:R736)</f>
        <v>409.06092096488521</v>
      </c>
      <c r="U736" s="22">
        <f>SUM(S$2:S736)</f>
        <v>744.25599607764275</v>
      </c>
      <c r="X736" s="15"/>
      <c r="CD736" s="20">
        <v>735</v>
      </c>
      <c r="CE736" s="20">
        <f>V736</f>
        <v>0</v>
      </c>
      <c r="CF736" s="20" t="e">
        <f>#REF!</f>
        <v>#REF!</v>
      </c>
      <c r="CG736" s="20" t="e">
        <f>#REF!</f>
        <v>#REF!</v>
      </c>
      <c r="CH736" s="20">
        <f t="shared" si="235"/>
        <v>94.6</v>
      </c>
      <c r="CI736" s="20">
        <f t="shared" si="235"/>
        <v>59.125</v>
      </c>
      <c r="CJ736" s="20">
        <f t="shared" si="235"/>
        <v>189.2</v>
      </c>
      <c r="CK736" s="20">
        <f t="shared" si="236"/>
        <v>265</v>
      </c>
      <c r="CL736" s="20">
        <v>0</v>
      </c>
      <c r="CM736" s="20">
        <f t="shared" si="237"/>
        <v>359.6</v>
      </c>
      <c r="CN736" s="20" t="e">
        <f t="shared" si="238"/>
        <v>#REF!</v>
      </c>
      <c r="CS736" s="20" t="e">
        <f t="shared" si="231"/>
        <v>#N/A</v>
      </c>
      <c r="CT736" s="20" t="e">
        <f t="shared" si="232"/>
        <v>#N/A</v>
      </c>
      <c r="CU736" s="20" t="e">
        <f t="shared" si="233"/>
        <v>#N/A</v>
      </c>
      <c r="CW736" s="20">
        <f t="shared" si="239"/>
        <v>0</v>
      </c>
      <c r="CX736" s="20">
        <f t="shared" si="239"/>
        <v>0</v>
      </c>
      <c r="CY736" s="20">
        <f t="shared" si="239"/>
        <v>0</v>
      </c>
      <c r="CZ736" s="20">
        <f t="shared" si="246"/>
        <v>94.6</v>
      </c>
      <c r="DA736" s="20">
        <f t="shared" si="246"/>
        <v>59.125</v>
      </c>
      <c r="DB736" s="20">
        <f t="shared" si="246"/>
        <v>189.2</v>
      </c>
      <c r="DE736" s="20" t="e">
        <f t="shared" si="234"/>
        <v>#N/A</v>
      </c>
      <c r="DF736" s="20">
        <f t="shared" si="241"/>
        <v>0</v>
      </c>
      <c r="DG736" s="20">
        <f t="shared" si="242"/>
        <v>265</v>
      </c>
    </row>
    <row r="737" spans="12:111">
      <c r="L737" s="15"/>
      <c r="M737" s="17"/>
      <c r="O737" s="19">
        <v>736</v>
      </c>
      <c r="P737" s="1">
        <f t="shared" si="245"/>
        <v>0.44384756800000003</v>
      </c>
      <c r="Q737">
        <f>SUM(P$2:P737)</f>
        <v>577.10230608926406</v>
      </c>
      <c r="R737" s="10">
        <f t="shared" si="243"/>
        <v>0.31069329759999997</v>
      </c>
      <c r="S737" s="10">
        <f t="shared" si="244"/>
        <v>0.57700183840000008</v>
      </c>
      <c r="T737" s="22">
        <f>SUM(R$2:R737)</f>
        <v>409.3716142624852</v>
      </c>
      <c r="U737" s="22">
        <f>SUM(S$2:S737)</f>
        <v>744.8329979160427</v>
      </c>
      <c r="X737" s="15"/>
      <c r="CD737" s="20">
        <v>736</v>
      </c>
      <c r="CE737" s="20">
        <f>V737</f>
        <v>0</v>
      </c>
      <c r="CF737" s="20" t="e">
        <f>#REF!</f>
        <v>#REF!</v>
      </c>
      <c r="CG737" s="20" t="e">
        <f>#REF!</f>
        <v>#REF!</v>
      </c>
      <c r="CH737" s="20">
        <f t="shared" si="235"/>
        <v>94.6</v>
      </c>
      <c r="CI737" s="20">
        <f t="shared" si="235"/>
        <v>59.125</v>
      </c>
      <c r="CJ737" s="20">
        <f t="shared" si="235"/>
        <v>189.2</v>
      </c>
      <c r="CK737" s="20">
        <f t="shared" si="236"/>
        <v>265</v>
      </c>
      <c r="CL737" s="20">
        <v>0</v>
      </c>
      <c r="CM737" s="20">
        <f t="shared" si="237"/>
        <v>359.6</v>
      </c>
      <c r="CN737" s="20" t="e">
        <f t="shared" si="238"/>
        <v>#REF!</v>
      </c>
      <c r="CS737" s="20" t="e">
        <f t="shared" si="231"/>
        <v>#N/A</v>
      </c>
      <c r="CT737" s="20" t="e">
        <f t="shared" si="232"/>
        <v>#N/A</v>
      </c>
      <c r="CU737" s="20" t="e">
        <f t="shared" si="233"/>
        <v>#N/A</v>
      </c>
      <c r="CW737" s="20">
        <f t="shared" si="239"/>
        <v>0</v>
      </c>
      <c r="CX737" s="20">
        <f t="shared" si="239"/>
        <v>0</v>
      </c>
      <c r="CY737" s="20">
        <f t="shared" si="239"/>
        <v>0</v>
      </c>
      <c r="CZ737" s="20">
        <f t="shared" si="246"/>
        <v>94.6</v>
      </c>
      <c r="DA737" s="20">
        <f t="shared" si="246"/>
        <v>59.125</v>
      </c>
      <c r="DB737" s="20">
        <f t="shared" si="246"/>
        <v>189.2</v>
      </c>
      <c r="DE737" s="20" t="e">
        <f t="shared" si="234"/>
        <v>#N/A</v>
      </c>
      <c r="DF737" s="20">
        <f t="shared" si="241"/>
        <v>0</v>
      </c>
      <c r="DG737" s="20">
        <f t="shared" si="242"/>
        <v>265</v>
      </c>
    </row>
    <row r="738" spans="12:111">
      <c r="L738" s="15"/>
      <c r="M738" s="17"/>
      <c r="O738" s="19">
        <v>737</v>
      </c>
      <c r="P738" s="1">
        <f t="shared" si="245"/>
        <v>0.44343922700000005</v>
      </c>
      <c r="Q738">
        <f>SUM(P$2:P738)</f>
        <v>577.54574531626406</v>
      </c>
      <c r="R738" s="10">
        <f t="shared" si="243"/>
        <v>0.31040745889999999</v>
      </c>
      <c r="S738" s="10">
        <f t="shared" si="244"/>
        <v>0.57647099510000011</v>
      </c>
      <c r="T738" s="22">
        <f>SUM(R$2:R738)</f>
        <v>409.68202172138518</v>
      </c>
      <c r="U738" s="22">
        <f>SUM(S$2:S738)</f>
        <v>745.40946891114265</v>
      </c>
      <c r="X738" s="15"/>
      <c r="CD738" s="20">
        <v>737</v>
      </c>
      <c r="CE738" s="20">
        <f>V738</f>
        <v>0</v>
      </c>
      <c r="CF738" s="20" t="e">
        <f>#REF!</f>
        <v>#REF!</v>
      </c>
      <c r="CG738" s="20" t="e">
        <f>#REF!</f>
        <v>#REF!</v>
      </c>
      <c r="CH738" s="20">
        <f t="shared" si="235"/>
        <v>94.6</v>
      </c>
      <c r="CI738" s="20">
        <f t="shared" si="235"/>
        <v>59.125</v>
      </c>
      <c r="CJ738" s="20">
        <f t="shared" si="235"/>
        <v>189.2</v>
      </c>
      <c r="CK738" s="20">
        <f t="shared" si="236"/>
        <v>265</v>
      </c>
      <c r="CL738" s="20">
        <v>0</v>
      </c>
      <c r="CM738" s="20">
        <f t="shared" si="237"/>
        <v>359.6</v>
      </c>
      <c r="CN738" s="20" t="e">
        <f t="shared" si="238"/>
        <v>#REF!</v>
      </c>
      <c r="CS738" s="20" t="e">
        <f t="shared" si="231"/>
        <v>#N/A</v>
      </c>
      <c r="CT738" s="20" t="e">
        <f t="shared" si="232"/>
        <v>#N/A</v>
      </c>
      <c r="CU738" s="20" t="e">
        <f t="shared" si="233"/>
        <v>#N/A</v>
      </c>
      <c r="CW738" s="20">
        <f t="shared" si="239"/>
        <v>0</v>
      </c>
      <c r="CX738" s="20">
        <f t="shared" si="239"/>
        <v>0</v>
      </c>
      <c r="CY738" s="20">
        <f t="shared" si="239"/>
        <v>0</v>
      </c>
      <c r="CZ738" s="20">
        <f t="shared" si="246"/>
        <v>94.6</v>
      </c>
      <c r="DA738" s="20">
        <f t="shared" si="246"/>
        <v>59.125</v>
      </c>
      <c r="DB738" s="20">
        <f t="shared" si="246"/>
        <v>189.2</v>
      </c>
      <c r="DE738" s="20" t="e">
        <f t="shared" si="234"/>
        <v>#N/A</v>
      </c>
      <c r="DF738" s="20">
        <f t="shared" si="241"/>
        <v>0</v>
      </c>
      <c r="DG738" s="20">
        <f t="shared" si="242"/>
        <v>265</v>
      </c>
    </row>
    <row r="739" spans="12:111">
      <c r="L739" s="15"/>
      <c r="M739" s="17"/>
      <c r="O739" s="19">
        <v>738</v>
      </c>
      <c r="P739" s="1">
        <f t="shared" si="245"/>
        <v>0.44303115199999998</v>
      </c>
      <c r="Q739">
        <f>SUM(P$2:P739)</f>
        <v>577.98877646826406</v>
      </c>
      <c r="R739" s="10">
        <f t="shared" si="243"/>
        <v>0.31012180639999998</v>
      </c>
      <c r="S739" s="10">
        <f t="shared" si="244"/>
        <v>0.57594049759999999</v>
      </c>
      <c r="T739" s="22">
        <f>SUM(R$2:R739)</f>
        <v>409.99214352778517</v>
      </c>
      <c r="U739" s="22">
        <f>SUM(S$2:S739)</f>
        <v>745.98540940874261</v>
      </c>
      <c r="X739" s="15"/>
      <c r="CD739" s="20">
        <v>738</v>
      </c>
      <c r="CE739" s="20">
        <f>V739</f>
        <v>0</v>
      </c>
      <c r="CF739" s="20" t="e">
        <f>#REF!</f>
        <v>#REF!</v>
      </c>
      <c r="CG739" s="20" t="e">
        <f>#REF!</f>
        <v>#REF!</v>
      </c>
      <c r="CH739" s="20">
        <f t="shared" si="235"/>
        <v>94.6</v>
      </c>
      <c r="CI739" s="20">
        <f t="shared" si="235"/>
        <v>59.125</v>
      </c>
      <c r="CJ739" s="20">
        <f t="shared" si="235"/>
        <v>189.2</v>
      </c>
      <c r="CK739" s="20">
        <f t="shared" si="236"/>
        <v>265</v>
      </c>
      <c r="CL739" s="20">
        <v>0</v>
      </c>
      <c r="CM739" s="20">
        <f t="shared" si="237"/>
        <v>359.6</v>
      </c>
      <c r="CN739" s="20" t="e">
        <f t="shared" si="238"/>
        <v>#REF!</v>
      </c>
      <c r="CS739" s="20" t="e">
        <f t="shared" si="231"/>
        <v>#N/A</v>
      </c>
      <c r="CT739" s="20" t="e">
        <f t="shared" si="232"/>
        <v>#N/A</v>
      </c>
      <c r="CU739" s="20" t="e">
        <f t="shared" si="233"/>
        <v>#N/A</v>
      </c>
      <c r="CW739" s="20">
        <f t="shared" si="239"/>
        <v>0</v>
      </c>
      <c r="CX739" s="20">
        <f t="shared" si="239"/>
        <v>0</v>
      </c>
      <c r="CY739" s="20">
        <f t="shared" si="239"/>
        <v>0</v>
      </c>
      <c r="CZ739" s="20">
        <f t="shared" ref="CZ739:DB754" si="247">IF(CW739-CZ738&gt;0,CW739,CZ738)</f>
        <v>94.6</v>
      </c>
      <c r="DA739" s="20">
        <f t="shared" si="247"/>
        <v>59.125</v>
      </c>
      <c r="DB739" s="20">
        <f t="shared" si="247"/>
        <v>189.2</v>
      </c>
      <c r="DE739" s="20" t="e">
        <f t="shared" si="234"/>
        <v>#N/A</v>
      </c>
      <c r="DF739" s="20">
        <f t="shared" si="241"/>
        <v>0</v>
      </c>
      <c r="DG739" s="20">
        <f t="shared" si="242"/>
        <v>265</v>
      </c>
    </row>
    <row r="740" spans="12:111">
      <c r="L740" s="15"/>
      <c r="M740" s="17"/>
      <c r="O740" s="19">
        <v>739</v>
      </c>
      <c r="P740" s="1">
        <f t="shared" si="245"/>
        <v>0.442623343</v>
      </c>
      <c r="Q740">
        <f>SUM(P$2:P740)</f>
        <v>578.4313998112641</v>
      </c>
      <c r="R740" s="10">
        <f t="shared" si="243"/>
        <v>0.3098363401</v>
      </c>
      <c r="S740" s="10">
        <f t="shared" si="244"/>
        <v>0.57541034590000006</v>
      </c>
      <c r="T740" s="22">
        <f>SUM(R$2:R740)</f>
        <v>410.30197986788517</v>
      </c>
      <c r="U740" s="22">
        <f>SUM(S$2:S740)</f>
        <v>746.56081975464258</v>
      </c>
      <c r="X740" s="15"/>
      <c r="CD740" s="20">
        <v>739</v>
      </c>
      <c r="CE740" s="20">
        <f>V740</f>
        <v>0</v>
      </c>
      <c r="CF740" s="20" t="e">
        <f>#REF!</f>
        <v>#REF!</v>
      </c>
      <c r="CG740" s="20" t="e">
        <f>#REF!</f>
        <v>#REF!</v>
      </c>
      <c r="CH740" s="20">
        <f t="shared" si="235"/>
        <v>94.6</v>
      </c>
      <c r="CI740" s="20">
        <f t="shared" si="235"/>
        <v>59.125</v>
      </c>
      <c r="CJ740" s="20">
        <f t="shared" si="235"/>
        <v>189.2</v>
      </c>
      <c r="CK740" s="20">
        <f t="shared" si="236"/>
        <v>265</v>
      </c>
      <c r="CL740" s="20">
        <v>0</v>
      </c>
      <c r="CM740" s="20">
        <f t="shared" si="237"/>
        <v>359.6</v>
      </c>
      <c r="CN740" s="20" t="e">
        <f t="shared" si="238"/>
        <v>#REF!</v>
      </c>
      <c r="CS740" s="20" t="e">
        <f t="shared" si="231"/>
        <v>#N/A</v>
      </c>
      <c r="CT740" s="20" t="e">
        <f t="shared" si="232"/>
        <v>#N/A</v>
      </c>
      <c r="CU740" s="20" t="e">
        <f t="shared" si="233"/>
        <v>#N/A</v>
      </c>
      <c r="CW740" s="20">
        <f t="shared" si="239"/>
        <v>0</v>
      </c>
      <c r="CX740" s="20">
        <f t="shared" si="239"/>
        <v>0</v>
      </c>
      <c r="CY740" s="20">
        <f t="shared" si="239"/>
        <v>0</v>
      </c>
      <c r="CZ740" s="20">
        <f t="shared" si="247"/>
        <v>94.6</v>
      </c>
      <c r="DA740" s="20">
        <f t="shared" si="247"/>
        <v>59.125</v>
      </c>
      <c r="DB740" s="20">
        <f t="shared" si="247"/>
        <v>189.2</v>
      </c>
      <c r="DE740" s="20" t="e">
        <f t="shared" si="234"/>
        <v>#N/A</v>
      </c>
      <c r="DF740" s="20">
        <f t="shared" si="241"/>
        <v>0</v>
      </c>
      <c r="DG740" s="20">
        <f t="shared" si="242"/>
        <v>265</v>
      </c>
    </row>
    <row r="741" spans="12:111">
      <c r="L741" s="15"/>
      <c r="M741" s="17"/>
      <c r="O741" s="19">
        <v>740</v>
      </c>
      <c r="P741" s="1">
        <f t="shared" si="245"/>
        <v>0.66332369999999996</v>
      </c>
      <c r="Q741">
        <f>SUM(P$2:P741)</f>
        <v>579.09472351126408</v>
      </c>
      <c r="R741" s="10">
        <f t="shared" si="243"/>
        <v>0.46432658999999993</v>
      </c>
      <c r="S741" s="10">
        <f t="shared" si="244"/>
        <v>0.86232080999999994</v>
      </c>
      <c r="T741" s="22">
        <f>SUM(R$2:R741)</f>
        <v>410.76630645788515</v>
      </c>
      <c r="U741" s="22">
        <f>SUM(S$2:S741)</f>
        <v>747.42314056464261</v>
      </c>
      <c r="X741" s="15"/>
      <c r="CD741" s="20">
        <v>740</v>
      </c>
      <c r="CE741" s="20">
        <f>V741</f>
        <v>0</v>
      </c>
      <c r="CF741" s="20" t="e">
        <f>#REF!</f>
        <v>#REF!</v>
      </c>
      <c r="CG741" s="20" t="e">
        <f>#REF!</f>
        <v>#REF!</v>
      </c>
      <c r="CH741" s="20">
        <f t="shared" si="235"/>
        <v>94.6</v>
      </c>
      <c r="CI741" s="20">
        <f t="shared" si="235"/>
        <v>59.125</v>
      </c>
      <c r="CJ741" s="20">
        <f t="shared" si="235"/>
        <v>189.2</v>
      </c>
      <c r="CK741" s="20">
        <f t="shared" si="236"/>
        <v>315</v>
      </c>
      <c r="CL741" s="20">
        <v>0</v>
      </c>
      <c r="CM741" s="20">
        <f t="shared" si="237"/>
        <v>409.6</v>
      </c>
      <c r="CN741" s="20" t="e">
        <f t="shared" si="238"/>
        <v>#REF!</v>
      </c>
      <c r="CS741" s="20" t="e">
        <f t="shared" si="231"/>
        <v>#N/A</v>
      </c>
      <c r="CT741" s="20" t="e">
        <f t="shared" si="232"/>
        <v>#N/A</v>
      </c>
      <c r="CU741" s="20" t="e">
        <f t="shared" si="233"/>
        <v>#N/A</v>
      </c>
      <c r="CW741" s="20">
        <f t="shared" si="239"/>
        <v>0</v>
      </c>
      <c r="CX741" s="20">
        <f t="shared" si="239"/>
        <v>0</v>
      </c>
      <c r="CY741" s="20">
        <f t="shared" si="239"/>
        <v>0</v>
      </c>
      <c r="CZ741" s="20">
        <f t="shared" si="247"/>
        <v>94.6</v>
      </c>
      <c r="DA741" s="20">
        <f t="shared" si="247"/>
        <v>59.125</v>
      </c>
      <c r="DB741" s="20">
        <f t="shared" si="247"/>
        <v>189.2</v>
      </c>
      <c r="DE741" s="20">
        <f t="shared" si="234"/>
        <v>315</v>
      </c>
      <c r="DF741" s="20">
        <f t="shared" si="241"/>
        <v>315</v>
      </c>
      <c r="DG741" s="20">
        <f t="shared" si="242"/>
        <v>315</v>
      </c>
    </row>
    <row r="742" spans="12:111">
      <c r="L742" s="15"/>
      <c r="M742" s="17"/>
      <c r="O742" s="19">
        <v>741</v>
      </c>
      <c r="P742" s="1">
        <f t="shared" si="245"/>
        <v>0.44180852300000006</v>
      </c>
      <c r="Q742">
        <f>SUM(P$2:P742)</f>
        <v>579.53653203426404</v>
      </c>
      <c r="R742" s="10">
        <f t="shared" si="243"/>
        <v>0.30926596610000001</v>
      </c>
      <c r="S742" s="10">
        <f t="shared" si="244"/>
        <v>0.57435107990000012</v>
      </c>
      <c r="T742" s="22">
        <f>SUM(R$2:R742)</f>
        <v>411.07557242398514</v>
      </c>
      <c r="U742" s="22">
        <f>SUM(S$2:S742)</f>
        <v>747.99749164454261</v>
      </c>
      <c r="X742" s="15"/>
      <c r="CD742" s="20">
        <v>741</v>
      </c>
      <c r="CE742" s="20">
        <f>V742</f>
        <v>0</v>
      </c>
      <c r="CF742" s="20" t="e">
        <f>#REF!</f>
        <v>#REF!</v>
      </c>
      <c r="CG742" s="20" t="e">
        <f>#REF!</f>
        <v>#REF!</v>
      </c>
      <c r="CH742" s="20">
        <f t="shared" si="235"/>
        <v>94.6</v>
      </c>
      <c r="CI742" s="20">
        <f t="shared" si="235"/>
        <v>59.125</v>
      </c>
      <c r="CJ742" s="20">
        <f t="shared" si="235"/>
        <v>189.2</v>
      </c>
      <c r="CK742" s="20">
        <f t="shared" si="236"/>
        <v>315</v>
      </c>
      <c r="CL742" s="20">
        <v>0</v>
      </c>
      <c r="CM742" s="20">
        <f t="shared" si="237"/>
        <v>409.6</v>
      </c>
      <c r="CN742" s="20" t="e">
        <f t="shared" si="238"/>
        <v>#REF!</v>
      </c>
      <c r="CS742" s="20" t="e">
        <f t="shared" si="231"/>
        <v>#N/A</v>
      </c>
      <c r="CT742" s="20" t="e">
        <f t="shared" si="232"/>
        <v>#N/A</v>
      </c>
      <c r="CU742" s="20" t="e">
        <f t="shared" si="233"/>
        <v>#N/A</v>
      </c>
      <c r="CW742" s="20">
        <f t="shared" si="239"/>
        <v>0</v>
      </c>
      <c r="CX742" s="20">
        <f t="shared" si="239"/>
        <v>0</v>
      </c>
      <c r="CY742" s="20">
        <f t="shared" si="239"/>
        <v>0</v>
      </c>
      <c r="CZ742" s="20">
        <f t="shared" si="247"/>
        <v>94.6</v>
      </c>
      <c r="DA742" s="20">
        <f t="shared" si="247"/>
        <v>59.125</v>
      </c>
      <c r="DB742" s="20">
        <f t="shared" si="247"/>
        <v>189.2</v>
      </c>
      <c r="DE742" s="20" t="e">
        <f t="shared" si="234"/>
        <v>#N/A</v>
      </c>
      <c r="DF742" s="20">
        <f t="shared" si="241"/>
        <v>0</v>
      </c>
      <c r="DG742" s="20">
        <f t="shared" si="242"/>
        <v>315</v>
      </c>
    </row>
    <row r="743" spans="12:111">
      <c r="L743" s="15"/>
      <c r="M743" s="17"/>
      <c r="O743" s="19">
        <v>742</v>
      </c>
      <c r="P743" s="1">
        <f t="shared" si="245"/>
        <v>0.441401512</v>
      </c>
      <c r="Q743">
        <f>SUM(P$2:P743)</f>
        <v>579.97793354626401</v>
      </c>
      <c r="R743" s="10">
        <f t="shared" si="243"/>
        <v>0.30898105839999995</v>
      </c>
      <c r="S743" s="10">
        <f t="shared" si="244"/>
        <v>0.57382196559999998</v>
      </c>
      <c r="T743" s="22">
        <f>SUM(R$2:R743)</f>
        <v>411.38455348238512</v>
      </c>
      <c r="U743" s="22">
        <f>SUM(S$2:S743)</f>
        <v>748.57131361014262</v>
      </c>
      <c r="X743" s="15"/>
      <c r="CD743" s="20">
        <v>742</v>
      </c>
      <c r="CE743" s="20">
        <f>V743</f>
        <v>0</v>
      </c>
      <c r="CF743" s="20" t="e">
        <f>#REF!</f>
        <v>#REF!</v>
      </c>
      <c r="CG743" s="20" t="e">
        <f>#REF!</f>
        <v>#REF!</v>
      </c>
      <c r="CH743" s="20">
        <f t="shared" si="235"/>
        <v>94.6</v>
      </c>
      <c r="CI743" s="20">
        <f t="shared" si="235"/>
        <v>59.125</v>
      </c>
      <c r="CJ743" s="20">
        <f t="shared" si="235"/>
        <v>189.2</v>
      </c>
      <c r="CK743" s="20">
        <f t="shared" si="236"/>
        <v>315</v>
      </c>
      <c r="CL743" s="20">
        <v>0</v>
      </c>
      <c r="CM743" s="20">
        <f t="shared" si="237"/>
        <v>409.6</v>
      </c>
      <c r="CN743" s="20" t="e">
        <f t="shared" si="238"/>
        <v>#REF!</v>
      </c>
      <c r="CS743" s="20" t="e">
        <f t="shared" si="231"/>
        <v>#N/A</v>
      </c>
      <c r="CT743" s="20" t="e">
        <f t="shared" si="232"/>
        <v>#N/A</v>
      </c>
      <c r="CU743" s="20" t="e">
        <f t="shared" si="233"/>
        <v>#N/A</v>
      </c>
      <c r="CW743" s="20">
        <f t="shared" si="239"/>
        <v>0</v>
      </c>
      <c r="CX743" s="20">
        <f t="shared" si="239"/>
        <v>0</v>
      </c>
      <c r="CY743" s="20">
        <f t="shared" si="239"/>
        <v>0</v>
      </c>
      <c r="CZ743" s="20">
        <f t="shared" si="247"/>
        <v>94.6</v>
      </c>
      <c r="DA743" s="20">
        <f t="shared" si="247"/>
        <v>59.125</v>
      </c>
      <c r="DB743" s="20">
        <f t="shared" si="247"/>
        <v>189.2</v>
      </c>
      <c r="DE743" s="20" t="e">
        <f t="shared" si="234"/>
        <v>#N/A</v>
      </c>
      <c r="DF743" s="20">
        <f t="shared" si="241"/>
        <v>0</v>
      </c>
      <c r="DG743" s="20">
        <f t="shared" si="242"/>
        <v>315</v>
      </c>
    </row>
    <row r="744" spans="12:111">
      <c r="L744" s="15"/>
      <c r="M744" s="17"/>
      <c r="O744" s="19">
        <v>743</v>
      </c>
      <c r="P744" s="1">
        <f t="shared" si="245"/>
        <v>0.44099476700000001</v>
      </c>
      <c r="Q744">
        <f>SUM(P$2:P744)</f>
        <v>580.41892831326402</v>
      </c>
      <c r="R744" s="10">
        <f t="shared" si="243"/>
        <v>0.30869633689999998</v>
      </c>
      <c r="S744" s="10">
        <f t="shared" si="244"/>
        <v>0.57329319710000004</v>
      </c>
      <c r="T744" s="22">
        <f>SUM(R$2:R744)</f>
        <v>411.69324981928514</v>
      </c>
      <c r="U744" s="22">
        <f>SUM(S$2:S744)</f>
        <v>749.14460680724267</v>
      </c>
      <c r="X744" s="15"/>
      <c r="CD744" s="20">
        <v>743</v>
      </c>
      <c r="CE744" s="20">
        <f>V744</f>
        <v>0</v>
      </c>
      <c r="CF744" s="20" t="e">
        <f>#REF!</f>
        <v>#REF!</v>
      </c>
      <c r="CG744" s="20" t="e">
        <f>#REF!</f>
        <v>#REF!</v>
      </c>
      <c r="CH744" s="20">
        <f t="shared" si="235"/>
        <v>94.6</v>
      </c>
      <c r="CI744" s="20">
        <f t="shared" si="235"/>
        <v>59.125</v>
      </c>
      <c r="CJ744" s="20">
        <f t="shared" si="235"/>
        <v>189.2</v>
      </c>
      <c r="CK744" s="20">
        <f t="shared" si="236"/>
        <v>315</v>
      </c>
      <c r="CL744" s="20">
        <v>0</v>
      </c>
      <c r="CM744" s="20">
        <f t="shared" si="237"/>
        <v>409.6</v>
      </c>
      <c r="CN744" s="20" t="e">
        <f t="shared" si="238"/>
        <v>#REF!</v>
      </c>
      <c r="CS744" s="20" t="e">
        <f t="shared" si="231"/>
        <v>#N/A</v>
      </c>
      <c r="CT744" s="20" t="e">
        <f t="shared" si="232"/>
        <v>#N/A</v>
      </c>
      <c r="CU744" s="20" t="e">
        <f t="shared" si="233"/>
        <v>#N/A</v>
      </c>
      <c r="CW744" s="20">
        <f t="shared" si="239"/>
        <v>0</v>
      </c>
      <c r="CX744" s="20">
        <f t="shared" si="239"/>
        <v>0</v>
      </c>
      <c r="CY744" s="20">
        <f t="shared" si="239"/>
        <v>0</v>
      </c>
      <c r="CZ744" s="20">
        <f t="shared" si="247"/>
        <v>94.6</v>
      </c>
      <c r="DA744" s="20">
        <f t="shared" si="247"/>
        <v>59.125</v>
      </c>
      <c r="DB744" s="20">
        <f t="shared" si="247"/>
        <v>189.2</v>
      </c>
      <c r="DE744" s="20" t="e">
        <f t="shared" si="234"/>
        <v>#N/A</v>
      </c>
      <c r="DF744" s="20">
        <f t="shared" si="241"/>
        <v>0</v>
      </c>
      <c r="DG744" s="20">
        <f t="shared" si="242"/>
        <v>315</v>
      </c>
    </row>
    <row r="745" spans="12:111">
      <c r="L745" s="15"/>
      <c r="M745" s="17"/>
      <c r="O745" s="19">
        <v>744</v>
      </c>
      <c r="P745" s="1">
        <f t="shared" si="245"/>
        <v>0.44058828800000005</v>
      </c>
      <c r="Q745">
        <f>SUM(P$2:P745)</f>
        <v>580.85951660126398</v>
      </c>
      <c r="R745" s="10">
        <f t="shared" si="243"/>
        <v>0.30841180160000004</v>
      </c>
      <c r="S745" s="10">
        <f t="shared" si="244"/>
        <v>0.57276477440000007</v>
      </c>
      <c r="T745" s="22">
        <f>SUM(R$2:R745)</f>
        <v>412.00166162088516</v>
      </c>
      <c r="U745" s="22">
        <f>SUM(S$2:S745)</f>
        <v>749.71737158164262</v>
      </c>
      <c r="X745" s="15"/>
      <c r="CD745" s="20">
        <v>744</v>
      </c>
      <c r="CE745" s="20">
        <f>V745</f>
        <v>0</v>
      </c>
      <c r="CF745" s="20" t="e">
        <f>#REF!</f>
        <v>#REF!</v>
      </c>
      <c r="CG745" s="20" t="e">
        <f>#REF!</f>
        <v>#REF!</v>
      </c>
      <c r="CH745" s="20">
        <f t="shared" si="235"/>
        <v>94.6</v>
      </c>
      <c r="CI745" s="20">
        <f t="shared" si="235"/>
        <v>59.125</v>
      </c>
      <c r="CJ745" s="20">
        <f t="shared" si="235"/>
        <v>189.2</v>
      </c>
      <c r="CK745" s="20">
        <f t="shared" si="236"/>
        <v>315</v>
      </c>
      <c r="CL745" s="20">
        <v>0</v>
      </c>
      <c r="CM745" s="20">
        <f t="shared" si="237"/>
        <v>409.6</v>
      </c>
      <c r="CN745" s="20" t="e">
        <f t="shared" si="238"/>
        <v>#REF!</v>
      </c>
      <c r="CS745" s="20" t="e">
        <f t="shared" si="231"/>
        <v>#N/A</v>
      </c>
      <c r="CT745" s="20" t="e">
        <f t="shared" si="232"/>
        <v>#N/A</v>
      </c>
      <c r="CU745" s="20" t="e">
        <f t="shared" si="233"/>
        <v>#N/A</v>
      </c>
      <c r="CW745" s="20">
        <f t="shared" si="239"/>
        <v>0</v>
      </c>
      <c r="CX745" s="20">
        <f t="shared" si="239"/>
        <v>0</v>
      </c>
      <c r="CY745" s="20">
        <f t="shared" si="239"/>
        <v>0</v>
      </c>
      <c r="CZ745" s="20">
        <f t="shared" si="247"/>
        <v>94.6</v>
      </c>
      <c r="DA745" s="20">
        <f t="shared" si="247"/>
        <v>59.125</v>
      </c>
      <c r="DB745" s="20">
        <f t="shared" si="247"/>
        <v>189.2</v>
      </c>
      <c r="DE745" s="20" t="e">
        <f t="shared" si="234"/>
        <v>#N/A</v>
      </c>
      <c r="DF745" s="20">
        <f t="shared" si="241"/>
        <v>0</v>
      </c>
      <c r="DG745" s="20">
        <f t="shared" si="242"/>
        <v>315</v>
      </c>
    </row>
    <row r="746" spans="12:111">
      <c r="L746" s="15"/>
      <c r="M746" s="17"/>
      <c r="O746" s="19">
        <v>745</v>
      </c>
      <c r="P746" s="1">
        <f t="shared" si="245"/>
        <v>0.66027311250000009</v>
      </c>
      <c r="Q746">
        <f>SUM(P$2:P746)</f>
        <v>581.519789713764</v>
      </c>
      <c r="R746" s="10">
        <f t="shared" si="243"/>
        <v>0.46219117875000004</v>
      </c>
      <c r="S746" s="10">
        <f t="shared" si="244"/>
        <v>0.85835504625000014</v>
      </c>
      <c r="T746" s="22">
        <f>SUM(R$2:R746)</f>
        <v>412.46385279963516</v>
      </c>
      <c r="U746" s="22">
        <f>SUM(S$2:S746)</f>
        <v>750.57572662789266</v>
      </c>
      <c r="X746" s="15"/>
      <c r="CD746" s="20">
        <v>745</v>
      </c>
      <c r="CE746" s="20">
        <f>V746</f>
        <v>0</v>
      </c>
      <c r="CF746" s="20" t="e">
        <f>#REF!</f>
        <v>#REF!</v>
      </c>
      <c r="CG746" s="20" t="e">
        <f>#REF!</f>
        <v>#REF!</v>
      </c>
      <c r="CH746" s="20">
        <f t="shared" si="235"/>
        <v>94.6</v>
      </c>
      <c r="CI746" s="20">
        <f t="shared" si="235"/>
        <v>59.125</v>
      </c>
      <c r="CJ746" s="20">
        <f t="shared" si="235"/>
        <v>189.2</v>
      </c>
      <c r="CK746" s="20">
        <f t="shared" si="236"/>
        <v>315</v>
      </c>
      <c r="CL746" s="20">
        <v>0</v>
      </c>
      <c r="CM746" s="20">
        <f t="shared" si="237"/>
        <v>409.6</v>
      </c>
      <c r="CN746" s="20" t="e">
        <f t="shared" si="238"/>
        <v>#REF!</v>
      </c>
      <c r="CS746" s="20" t="e">
        <f t="shared" si="231"/>
        <v>#N/A</v>
      </c>
      <c r="CT746" s="20" t="e">
        <f t="shared" si="232"/>
        <v>#N/A</v>
      </c>
      <c r="CU746" s="20" t="e">
        <f t="shared" si="233"/>
        <v>#N/A</v>
      </c>
      <c r="CW746" s="20">
        <f t="shared" si="239"/>
        <v>0</v>
      </c>
      <c r="CX746" s="20">
        <f t="shared" si="239"/>
        <v>0</v>
      </c>
      <c r="CY746" s="20">
        <f t="shared" si="239"/>
        <v>0</v>
      </c>
      <c r="CZ746" s="20">
        <f t="shared" si="247"/>
        <v>94.6</v>
      </c>
      <c r="DA746" s="20">
        <f t="shared" si="247"/>
        <v>59.125</v>
      </c>
      <c r="DB746" s="20">
        <f t="shared" si="247"/>
        <v>189.2</v>
      </c>
      <c r="DE746" s="20" t="e">
        <f t="shared" si="234"/>
        <v>#N/A</v>
      </c>
      <c r="DF746" s="20">
        <f t="shared" si="241"/>
        <v>0</v>
      </c>
      <c r="DG746" s="20">
        <f t="shared" si="242"/>
        <v>315</v>
      </c>
    </row>
    <row r="747" spans="12:111">
      <c r="L747" s="15"/>
      <c r="M747" s="17"/>
      <c r="O747" s="19">
        <v>746</v>
      </c>
      <c r="P747" s="1">
        <f t="shared" si="245"/>
        <v>0.43977612800000004</v>
      </c>
      <c r="Q747">
        <f>SUM(P$2:P747)</f>
        <v>581.95956584176395</v>
      </c>
      <c r="R747" s="10">
        <f t="shared" si="243"/>
        <v>0.30784328960000001</v>
      </c>
      <c r="S747" s="10">
        <f t="shared" si="244"/>
        <v>0.57170896640000013</v>
      </c>
      <c r="T747" s="22">
        <f>SUM(R$2:R747)</f>
        <v>412.77169608923515</v>
      </c>
      <c r="U747" s="22">
        <f>SUM(S$2:S747)</f>
        <v>751.14743559429269</v>
      </c>
      <c r="X747" s="15"/>
      <c r="CD747" s="20">
        <v>746</v>
      </c>
      <c r="CE747" s="20">
        <f>V747</f>
        <v>0</v>
      </c>
      <c r="CF747" s="20" t="e">
        <f>#REF!</f>
        <v>#REF!</v>
      </c>
      <c r="CG747" s="20" t="e">
        <f>#REF!</f>
        <v>#REF!</v>
      </c>
      <c r="CH747" s="20">
        <f t="shared" si="235"/>
        <v>94.6</v>
      </c>
      <c r="CI747" s="20">
        <f t="shared" si="235"/>
        <v>59.125</v>
      </c>
      <c r="CJ747" s="20">
        <f t="shared" si="235"/>
        <v>189.2</v>
      </c>
      <c r="CK747" s="20">
        <f t="shared" si="236"/>
        <v>315</v>
      </c>
      <c r="CL747" s="20">
        <v>0</v>
      </c>
      <c r="CM747" s="20">
        <f t="shared" si="237"/>
        <v>409.6</v>
      </c>
      <c r="CN747" s="20" t="e">
        <f t="shared" si="238"/>
        <v>#REF!</v>
      </c>
      <c r="CS747" s="20" t="e">
        <f t="shared" si="231"/>
        <v>#N/A</v>
      </c>
      <c r="CT747" s="20" t="e">
        <f t="shared" si="232"/>
        <v>#N/A</v>
      </c>
      <c r="CU747" s="20" t="e">
        <f t="shared" si="233"/>
        <v>#N/A</v>
      </c>
      <c r="CW747" s="20">
        <f t="shared" si="239"/>
        <v>0</v>
      </c>
      <c r="CX747" s="20">
        <f t="shared" si="239"/>
        <v>0</v>
      </c>
      <c r="CY747" s="20">
        <f t="shared" si="239"/>
        <v>0</v>
      </c>
      <c r="CZ747" s="20">
        <f t="shared" si="247"/>
        <v>94.6</v>
      </c>
      <c r="DA747" s="20">
        <f t="shared" si="247"/>
        <v>59.125</v>
      </c>
      <c r="DB747" s="20">
        <f t="shared" si="247"/>
        <v>189.2</v>
      </c>
      <c r="DE747" s="20" t="e">
        <f t="shared" si="234"/>
        <v>#N/A</v>
      </c>
      <c r="DF747" s="20">
        <f t="shared" si="241"/>
        <v>0</v>
      </c>
      <c r="DG747" s="20">
        <f t="shared" si="242"/>
        <v>315</v>
      </c>
    </row>
    <row r="748" spans="12:111">
      <c r="L748" s="15"/>
      <c r="M748" s="17"/>
      <c r="O748" s="19">
        <v>747</v>
      </c>
      <c r="P748" s="1">
        <f t="shared" si="245"/>
        <v>0.439370447</v>
      </c>
      <c r="Q748">
        <f>SUM(P$2:P748)</f>
        <v>582.39893628876393</v>
      </c>
      <c r="R748" s="10">
        <f t="shared" si="243"/>
        <v>0.30755931289999999</v>
      </c>
      <c r="S748" s="10">
        <f t="shared" si="244"/>
        <v>0.57118158110000006</v>
      </c>
      <c r="T748" s="22">
        <f>SUM(R$2:R748)</f>
        <v>413.07925540213517</v>
      </c>
      <c r="U748" s="22">
        <f>SUM(S$2:S748)</f>
        <v>751.71861717539264</v>
      </c>
      <c r="X748" s="15"/>
      <c r="CD748" s="20">
        <v>747</v>
      </c>
      <c r="CE748" s="20">
        <f>V748</f>
        <v>0</v>
      </c>
      <c r="CF748" s="20" t="e">
        <f>#REF!</f>
        <v>#REF!</v>
      </c>
      <c r="CG748" s="20" t="e">
        <f>#REF!</f>
        <v>#REF!</v>
      </c>
      <c r="CH748" s="20">
        <f t="shared" si="235"/>
        <v>94.6</v>
      </c>
      <c r="CI748" s="20">
        <f t="shared" si="235"/>
        <v>59.125</v>
      </c>
      <c r="CJ748" s="20">
        <f t="shared" si="235"/>
        <v>189.2</v>
      </c>
      <c r="CK748" s="20">
        <f t="shared" si="236"/>
        <v>315</v>
      </c>
      <c r="CL748" s="20">
        <v>0</v>
      </c>
      <c r="CM748" s="20">
        <f t="shared" si="237"/>
        <v>409.6</v>
      </c>
      <c r="CN748" s="20" t="e">
        <f t="shared" si="238"/>
        <v>#REF!</v>
      </c>
      <c r="CS748" s="20" t="e">
        <f t="shared" si="231"/>
        <v>#N/A</v>
      </c>
      <c r="CT748" s="20" t="e">
        <f t="shared" si="232"/>
        <v>#N/A</v>
      </c>
      <c r="CU748" s="20" t="e">
        <f t="shared" si="233"/>
        <v>#N/A</v>
      </c>
      <c r="CW748" s="20">
        <f t="shared" si="239"/>
        <v>0</v>
      </c>
      <c r="CX748" s="20">
        <f t="shared" si="239"/>
        <v>0</v>
      </c>
      <c r="CY748" s="20">
        <f t="shared" si="239"/>
        <v>0</v>
      </c>
      <c r="CZ748" s="20">
        <f t="shared" si="247"/>
        <v>94.6</v>
      </c>
      <c r="DA748" s="20">
        <f t="shared" si="247"/>
        <v>59.125</v>
      </c>
      <c r="DB748" s="20">
        <f t="shared" si="247"/>
        <v>189.2</v>
      </c>
      <c r="DE748" s="20" t="e">
        <f t="shared" si="234"/>
        <v>#N/A</v>
      </c>
      <c r="DF748" s="20">
        <f t="shared" si="241"/>
        <v>0</v>
      </c>
      <c r="DG748" s="20">
        <f t="shared" si="242"/>
        <v>315</v>
      </c>
    </row>
    <row r="749" spans="12:111">
      <c r="L749" s="15"/>
      <c r="M749" s="17"/>
      <c r="O749" s="19">
        <v>748</v>
      </c>
      <c r="P749" s="1">
        <f t="shared" si="245"/>
        <v>0.43896503199999998</v>
      </c>
      <c r="Q749">
        <f>SUM(P$2:P749)</f>
        <v>582.83790132076399</v>
      </c>
      <c r="R749" s="10">
        <f t="shared" si="243"/>
        <v>0.30727552239999995</v>
      </c>
      <c r="S749" s="10">
        <f t="shared" si="244"/>
        <v>0.57065454159999995</v>
      </c>
      <c r="T749" s="22">
        <f>SUM(R$2:R749)</f>
        <v>413.38653092453518</v>
      </c>
      <c r="U749" s="22">
        <f>SUM(S$2:S749)</f>
        <v>752.28927171699263</v>
      </c>
      <c r="X749" s="15"/>
      <c r="CD749" s="20">
        <v>748</v>
      </c>
      <c r="CE749" s="20">
        <f>V749</f>
        <v>0</v>
      </c>
      <c r="CF749" s="20" t="e">
        <f>#REF!</f>
        <v>#REF!</v>
      </c>
      <c r="CG749" s="20" t="e">
        <f>#REF!</f>
        <v>#REF!</v>
      </c>
      <c r="CH749" s="20">
        <f t="shared" si="235"/>
        <v>94.6</v>
      </c>
      <c r="CI749" s="20">
        <f t="shared" si="235"/>
        <v>59.125</v>
      </c>
      <c r="CJ749" s="20">
        <f t="shared" si="235"/>
        <v>189.2</v>
      </c>
      <c r="CK749" s="20">
        <f t="shared" si="236"/>
        <v>315</v>
      </c>
      <c r="CL749" s="20">
        <v>0</v>
      </c>
      <c r="CM749" s="20">
        <f t="shared" si="237"/>
        <v>409.6</v>
      </c>
      <c r="CN749" s="20" t="e">
        <f t="shared" si="238"/>
        <v>#REF!</v>
      </c>
      <c r="CS749" s="20" t="e">
        <f t="shared" si="231"/>
        <v>#N/A</v>
      </c>
      <c r="CT749" s="20" t="e">
        <f t="shared" si="232"/>
        <v>#N/A</v>
      </c>
      <c r="CU749" s="20" t="e">
        <f t="shared" si="233"/>
        <v>#N/A</v>
      </c>
      <c r="CW749" s="20">
        <f t="shared" si="239"/>
        <v>0</v>
      </c>
      <c r="CX749" s="20">
        <f t="shared" si="239"/>
        <v>0</v>
      </c>
      <c r="CY749" s="20">
        <f t="shared" si="239"/>
        <v>0</v>
      </c>
      <c r="CZ749" s="20">
        <f t="shared" si="247"/>
        <v>94.6</v>
      </c>
      <c r="DA749" s="20">
        <f t="shared" si="247"/>
        <v>59.125</v>
      </c>
      <c r="DB749" s="20">
        <f t="shared" si="247"/>
        <v>189.2</v>
      </c>
      <c r="DE749" s="20" t="e">
        <f t="shared" si="234"/>
        <v>#N/A</v>
      </c>
      <c r="DF749" s="20">
        <f t="shared" si="241"/>
        <v>0</v>
      </c>
      <c r="DG749" s="20">
        <f t="shared" si="242"/>
        <v>315</v>
      </c>
    </row>
    <row r="750" spans="12:111">
      <c r="L750" s="15"/>
      <c r="M750" s="17"/>
      <c r="O750" s="19">
        <v>749</v>
      </c>
      <c r="P750" s="1">
        <f t="shared" si="245"/>
        <v>0.43855988300000004</v>
      </c>
      <c r="Q750">
        <f>SUM(P$2:P750)</f>
        <v>583.27646120376403</v>
      </c>
      <c r="R750" s="10">
        <f t="shared" si="243"/>
        <v>0.30699191809999998</v>
      </c>
      <c r="S750" s="10">
        <f t="shared" si="244"/>
        <v>0.57012784790000004</v>
      </c>
      <c r="T750" s="22">
        <f>SUM(R$2:R750)</f>
        <v>413.69352284263516</v>
      </c>
      <c r="U750" s="22">
        <f>SUM(S$2:S750)</f>
        <v>752.85939956489267</v>
      </c>
      <c r="X750" s="15"/>
      <c r="CD750" s="20">
        <v>749</v>
      </c>
      <c r="CE750" s="20">
        <f>V750</f>
        <v>0</v>
      </c>
      <c r="CF750" s="20" t="e">
        <f>#REF!</f>
        <v>#REF!</v>
      </c>
      <c r="CG750" s="20" t="e">
        <f>#REF!</f>
        <v>#REF!</v>
      </c>
      <c r="CH750" s="20">
        <f t="shared" si="235"/>
        <v>94.6</v>
      </c>
      <c r="CI750" s="20">
        <f t="shared" si="235"/>
        <v>59.125</v>
      </c>
      <c r="CJ750" s="20">
        <f t="shared" si="235"/>
        <v>189.2</v>
      </c>
      <c r="CK750" s="20">
        <f t="shared" si="236"/>
        <v>315</v>
      </c>
      <c r="CL750" s="20">
        <v>0</v>
      </c>
      <c r="CM750" s="20">
        <f t="shared" si="237"/>
        <v>409.6</v>
      </c>
      <c r="CN750" s="20" t="e">
        <f t="shared" si="238"/>
        <v>#REF!</v>
      </c>
      <c r="CS750" s="20" t="e">
        <f t="shared" si="231"/>
        <v>#N/A</v>
      </c>
      <c r="CT750" s="20" t="e">
        <f t="shared" si="232"/>
        <v>#N/A</v>
      </c>
      <c r="CU750" s="20" t="e">
        <f t="shared" si="233"/>
        <v>#N/A</v>
      </c>
      <c r="CW750" s="20">
        <f t="shared" si="239"/>
        <v>0</v>
      </c>
      <c r="CX750" s="20">
        <f t="shared" si="239"/>
        <v>0</v>
      </c>
      <c r="CY750" s="20">
        <f t="shared" si="239"/>
        <v>0</v>
      </c>
      <c r="CZ750" s="20">
        <f t="shared" si="247"/>
        <v>94.6</v>
      </c>
      <c r="DA750" s="20">
        <f t="shared" si="247"/>
        <v>59.125</v>
      </c>
      <c r="DB750" s="20">
        <f t="shared" si="247"/>
        <v>189.2</v>
      </c>
      <c r="DE750" s="20" t="e">
        <f t="shared" si="234"/>
        <v>#N/A</v>
      </c>
      <c r="DF750" s="20">
        <f t="shared" si="241"/>
        <v>0</v>
      </c>
      <c r="DG750" s="20">
        <f t="shared" si="242"/>
        <v>315</v>
      </c>
    </row>
    <row r="751" spans="12:111">
      <c r="L751" s="15"/>
      <c r="M751" s="17"/>
      <c r="O751" s="19">
        <v>750</v>
      </c>
      <c r="P751" s="1">
        <f t="shared" si="245"/>
        <v>0.6572325</v>
      </c>
      <c r="Q751">
        <f>SUM(P$2:P751)</f>
        <v>583.93369370376399</v>
      </c>
      <c r="R751" s="10">
        <f t="shared" si="243"/>
        <v>0.46006274999999996</v>
      </c>
      <c r="S751" s="10">
        <f t="shared" si="244"/>
        <v>0.85440225000000003</v>
      </c>
      <c r="T751" s="22">
        <f>SUM(R$2:R751)</f>
        <v>414.15358559263518</v>
      </c>
      <c r="U751" s="22">
        <f>SUM(S$2:S751)</f>
        <v>753.71380181489269</v>
      </c>
      <c r="X751" s="15"/>
      <c r="CD751" s="20">
        <v>750</v>
      </c>
      <c r="CE751" s="20">
        <f>V751</f>
        <v>0</v>
      </c>
      <c r="CF751" s="20" t="e">
        <f>#REF!</f>
        <v>#REF!</v>
      </c>
      <c r="CG751" s="20" t="e">
        <f>#REF!</f>
        <v>#REF!</v>
      </c>
      <c r="CH751" s="20">
        <f t="shared" si="235"/>
        <v>98.199999999999989</v>
      </c>
      <c r="CI751" s="20">
        <f t="shared" si="235"/>
        <v>61.375</v>
      </c>
      <c r="CJ751" s="20">
        <f t="shared" si="235"/>
        <v>196.39999999999998</v>
      </c>
      <c r="CK751" s="20">
        <f t="shared" si="236"/>
        <v>315</v>
      </c>
      <c r="CL751" s="20">
        <v>0</v>
      </c>
      <c r="CM751" s="20">
        <f t="shared" si="237"/>
        <v>413.2</v>
      </c>
      <c r="CN751" s="20" t="e">
        <f t="shared" si="238"/>
        <v>#REF!</v>
      </c>
      <c r="CS751" s="20">
        <f t="shared" si="231"/>
        <v>98.199999999999989</v>
      </c>
      <c r="CT751" s="20">
        <f t="shared" si="232"/>
        <v>61.375</v>
      </c>
      <c r="CU751" s="20">
        <f t="shared" si="233"/>
        <v>196.39999999999998</v>
      </c>
      <c r="CW751" s="20">
        <f t="shared" si="239"/>
        <v>98.199999999999989</v>
      </c>
      <c r="CX751" s="20">
        <f t="shared" si="239"/>
        <v>61.375</v>
      </c>
      <c r="CY751" s="20">
        <f t="shared" si="239"/>
        <v>196.39999999999998</v>
      </c>
      <c r="CZ751" s="20">
        <f t="shared" si="247"/>
        <v>98.199999999999989</v>
      </c>
      <c r="DA751" s="20">
        <f t="shared" si="247"/>
        <v>61.375</v>
      </c>
      <c r="DB751" s="20">
        <f t="shared" si="247"/>
        <v>196.39999999999998</v>
      </c>
      <c r="DE751" s="20" t="e">
        <f t="shared" si="234"/>
        <v>#N/A</v>
      </c>
      <c r="DF751" s="20">
        <f t="shared" si="241"/>
        <v>0</v>
      </c>
      <c r="DG751" s="20">
        <f t="shared" si="242"/>
        <v>315</v>
      </c>
    </row>
    <row r="752" spans="12:111">
      <c r="L752" s="15"/>
      <c r="M752" s="17"/>
      <c r="O752" s="19">
        <v>751</v>
      </c>
      <c r="P752" s="1">
        <f t="shared" si="245"/>
        <v>0.43775038300000002</v>
      </c>
      <c r="Q752">
        <f>SUM(P$2:P752)</f>
        <v>584.37144408676397</v>
      </c>
      <c r="R752" s="10">
        <f t="shared" si="243"/>
        <v>0.30642526809999998</v>
      </c>
      <c r="S752" s="10">
        <f t="shared" si="244"/>
        <v>0.5690754979</v>
      </c>
      <c r="T752" s="22">
        <f>SUM(R$2:R752)</f>
        <v>414.46001086073517</v>
      </c>
      <c r="U752" s="22">
        <f>SUM(S$2:S752)</f>
        <v>754.28287731279272</v>
      </c>
      <c r="X752" s="15"/>
      <c r="CD752" s="20">
        <v>751</v>
      </c>
      <c r="CE752" s="20">
        <f>V752</f>
        <v>0</v>
      </c>
      <c r="CF752" s="20" t="e">
        <f>#REF!</f>
        <v>#REF!</v>
      </c>
      <c r="CG752" s="20" t="e">
        <f>#REF!</f>
        <v>#REF!</v>
      </c>
      <c r="CH752" s="20">
        <f t="shared" si="235"/>
        <v>98.199999999999989</v>
      </c>
      <c r="CI752" s="20">
        <f t="shared" si="235"/>
        <v>61.375</v>
      </c>
      <c r="CJ752" s="20">
        <f t="shared" si="235"/>
        <v>196.39999999999998</v>
      </c>
      <c r="CK752" s="20">
        <f t="shared" si="236"/>
        <v>315</v>
      </c>
      <c r="CL752" s="20">
        <v>0</v>
      </c>
      <c r="CM752" s="20">
        <f t="shared" si="237"/>
        <v>413.2</v>
      </c>
      <c r="CN752" s="20" t="e">
        <f t="shared" si="238"/>
        <v>#REF!</v>
      </c>
      <c r="CS752" s="20" t="e">
        <f t="shared" si="231"/>
        <v>#N/A</v>
      </c>
      <c r="CT752" s="20" t="e">
        <f t="shared" si="232"/>
        <v>#N/A</v>
      </c>
      <c r="CU752" s="20" t="e">
        <f t="shared" si="233"/>
        <v>#N/A</v>
      </c>
      <c r="CW752" s="20">
        <f t="shared" si="239"/>
        <v>0</v>
      </c>
      <c r="CX752" s="20">
        <f t="shared" si="239"/>
        <v>0</v>
      </c>
      <c r="CY752" s="20">
        <f t="shared" si="239"/>
        <v>0</v>
      </c>
      <c r="CZ752" s="20">
        <f t="shared" si="247"/>
        <v>98.199999999999989</v>
      </c>
      <c r="DA752" s="20">
        <f t="shared" si="247"/>
        <v>61.375</v>
      </c>
      <c r="DB752" s="20">
        <f t="shared" si="247"/>
        <v>196.39999999999998</v>
      </c>
      <c r="DE752" s="20" t="e">
        <f t="shared" si="234"/>
        <v>#N/A</v>
      </c>
      <c r="DF752" s="20">
        <f t="shared" si="241"/>
        <v>0</v>
      </c>
      <c r="DG752" s="20">
        <f t="shared" si="242"/>
        <v>315</v>
      </c>
    </row>
    <row r="753" spans="12:111">
      <c r="L753" s="15"/>
      <c r="M753" s="17"/>
      <c r="O753" s="19">
        <v>752</v>
      </c>
      <c r="P753" s="1">
        <f t="shared" si="245"/>
        <v>0.437346032</v>
      </c>
      <c r="Q753">
        <f>SUM(P$2:P753)</f>
        <v>584.80879011876402</v>
      </c>
      <c r="R753" s="10">
        <f t="shared" si="243"/>
        <v>0.3061422224</v>
      </c>
      <c r="S753" s="10">
        <f t="shared" si="244"/>
        <v>0.56854984159999999</v>
      </c>
      <c r="T753" s="22">
        <f>SUM(R$2:R753)</f>
        <v>414.76615308313518</v>
      </c>
      <c r="U753" s="22">
        <f>SUM(S$2:S753)</f>
        <v>754.8514271543927</v>
      </c>
      <c r="X753" s="15"/>
      <c r="CD753" s="20">
        <v>752</v>
      </c>
      <c r="CE753" s="20">
        <f>V753</f>
        <v>0</v>
      </c>
      <c r="CF753" s="20" t="e">
        <f>#REF!</f>
        <v>#REF!</v>
      </c>
      <c r="CG753" s="20" t="e">
        <f>#REF!</f>
        <v>#REF!</v>
      </c>
      <c r="CH753" s="20">
        <f t="shared" si="235"/>
        <v>98.199999999999989</v>
      </c>
      <c r="CI753" s="20">
        <f t="shared" si="235"/>
        <v>61.375</v>
      </c>
      <c r="CJ753" s="20">
        <f t="shared" si="235"/>
        <v>196.39999999999998</v>
      </c>
      <c r="CK753" s="20">
        <f t="shared" si="236"/>
        <v>315</v>
      </c>
      <c r="CL753" s="20">
        <v>0</v>
      </c>
      <c r="CM753" s="20">
        <f t="shared" si="237"/>
        <v>413.2</v>
      </c>
      <c r="CN753" s="20" t="e">
        <f t="shared" si="238"/>
        <v>#REF!</v>
      </c>
      <c r="CS753" s="20" t="e">
        <f t="shared" si="231"/>
        <v>#N/A</v>
      </c>
      <c r="CT753" s="20" t="e">
        <f t="shared" si="232"/>
        <v>#N/A</v>
      </c>
      <c r="CU753" s="20" t="e">
        <f t="shared" si="233"/>
        <v>#N/A</v>
      </c>
      <c r="CW753" s="20">
        <f t="shared" si="239"/>
        <v>0</v>
      </c>
      <c r="CX753" s="20">
        <f t="shared" si="239"/>
        <v>0</v>
      </c>
      <c r="CY753" s="20">
        <f t="shared" si="239"/>
        <v>0</v>
      </c>
      <c r="CZ753" s="20">
        <f t="shared" si="247"/>
        <v>98.199999999999989</v>
      </c>
      <c r="DA753" s="20">
        <f t="shared" si="247"/>
        <v>61.375</v>
      </c>
      <c r="DB753" s="20">
        <f t="shared" si="247"/>
        <v>196.39999999999998</v>
      </c>
      <c r="DE753" s="20" t="e">
        <f t="shared" si="234"/>
        <v>#N/A</v>
      </c>
      <c r="DF753" s="20">
        <f t="shared" si="241"/>
        <v>0</v>
      </c>
      <c r="DG753" s="20">
        <f t="shared" si="242"/>
        <v>315</v>
      </c>
    </row>
    <row r="754" spans="12:111">
      <c r="L754" s="15"/>
      <c r="M754" s="17"/>
      <c r="O754" s="19">
        <v>753</v>
      </c>
      <c r="P754" s="1">
        <f t="shared" si="245"/>
        <v>0.436941947</v>
      </c>
      <c r="Q754">
        <f>SUM(P$2:P754)</f>
        <v>585.24573206576406</v>
      </c>
      <c r="R754" s="10">
        <f t="shared" si="243"/>
        <v>0.30585936289999999</v>
      </c>
      <c r="S754" s="10">
        <f t="shared" si="244"/>
        <v>0.56802453110000006</v>
      </c>
      <c r="T754" s="22">
        <f>SUM(R$2:R754)</f>
        <v>415.07201244603516</v>
      </c>
      <c r="U754" s="22">
        <f>SUM(S$2:S754)</f>
        <v>755.41945168549273</v>
      </c>
      <c r="X754" s="15"/>
      <c r="CD754" s="20">
        <v>753</v>
      </c>
      <c r="CE754" s="20">
        <f>V754</f>
        <v>0</v>
      </c>
      <c r="CF754" s="20" t="e">
        <f>#REF!</f>
        <v>#REF!</v>
      </c>
      <c r="CG754" s="20" t="e">
        <f>#REF!</f>
        <v>#REF!</v>
      </c>
      <c r="CH754" s="20">
        <f t="shared" si="235"/>
        <v>98.199999999999989</v>
      </c>
      <c r="CI754" s="20">
        <f t="shared" si="235"/>
        <v>61.375</v>
      </c>
      <c r="CJ754" s="20">
        <f t="shared" si="235"/>
        <v>196.39999999999998</v>
      </c>
      <c r="CK754" s="20">
        <f t="shared" si="236"/>
        <v>315</v>
      </c>
      <c r="CL754" s="20">
        <v>0</v>
      </c>
      <c r="CM754" s="20">
        <f t="shared" si="237"/>
        <v>413.2</v>
      </c>
      <c r="CN754" s="20" t="e">
        <f t="shared" si="238"/>
        <v>#REF!</v>
      </c>
      <c r="CS754" s="20" t="e">
        <f t="shared" si="231"/>
        <v>#N/A</v>
      </c>
      <c r="CT754" s="20" t="e">
        <f t="shared" si="232"/>
        <v>#N/A</v>
      </c>
      <c r="CU754" s="20" t="e">
        <f t="shared" si="233"/>
        <v>#N/A</v>
      </c>
      <c r="CW754" s="20">
        <f t="shared" si="239"/>
        <v>0</v>
      </c>
      <c r="CX754" s="20">
        <f t="shared" si="239"/>
        <v>0</v>
      </c>
      <c r="CY754" s="20">
        <f t="shared" si="239"/>
        <v>0</v>
      </c>
      <c r="CZ754" s="20">
        <f t="shared" si="247"/>
        <v>98.199999999999989</v>
      </c>
      <c r="DA754" s="20">
        <f t="shared" si="247"/>
        <v>61.375</v>
      </c>
      <c r="DB754" s="20">
        <f t="shared" si="247"/>
        <v>196.39999999999998</v>
      </c>
      <c r="DE754" s="20" t="e">
        <f t="shared" si="234"/>
        <v>#N/A</v>
      </c>
      <c r="DF754" s="20">
        <f t="shared" si="241"/>
        <v>0</v>
      </c>
      <c r="DG754" s="20">
        <f t="shared" si="242"/>
        <v>315</v>
      </c>
    </row>
    <row r="755" spans="12:111">
      <c r="L755" s="15"/>
      <c r="M755" s="17"/>
      <c r="O755" s="19">
        <v>754</v>
      </c>
      <c r="P755" s="1">
        <f t="shared" si="245"/>
        <v>0.43653812799999997</v>
      </c>
      <c r="Q755">
        <f>SUM(P$2:P755)</f>
        <v>585.68227019376411</v>
      </c>
      <c r="R755" s="10">
        <f t="shared" si="243"/>
        <v>0.30557668959999995</v>
      </c>
      <c r="S755" s="10">
        <f t="shared" si="244"/>
        <v>0.56749956639999999</v>
      </c>
      <c r="T755" s="22">
        <f>SUM(R$2:R755)</f>
        <v>415.37758913563516</v>
      </c>
      <c r="U755" s="22">
        <f>SUM(S$2:S755)</f>
        <v>755.98695125189272</v>
      </c>
      <c r="X755" s="15"/>
      <c r="CD755" s="20">
        <v>754</v>
      </c>
      <c r="CE755" s="20">
        <f>V755</f>
        <v>0</v>
      </c>
      <c r="CF755" s="20" t="e">
        <f>#REF!</f>
        <v>#REF!</v>
      </c>
      <c r="CG755" s="20" t="e">
        <f>#REF!</f>
        <v>#REF!</v>
      </c>
      <c r="CH755" s="20">
        <f t="shared" si="235"/>
        <v>98.199999999999989</v>
      </c>
      <c r="CI755" s="20">
        <f t="shared" si="235"/>
        <v>61.375</v>
      </c>
      <c r="CJ755" s="20">
        <f t="shared" si="235"/>
        <v>196.39999999999998</v>
      </c>
      <c r="CK755" s="20">
        <f t="shared" si="236"/>
        <v>315</v>
      </c>
      <c r="CL755" s="20">
        <v>0</v>
      </c>
      <c r="CM755" s="20">
        <f t="shared" si="237"/>
        <v>413.2</v>
      </c>
      <c r="CN755" s="20" t="e">
        <f t="shared" si="238"/>
        <v>#REF!</v>
      </c>
      <c r="CS755" s="20" t="e">
        <f t="shared" si="231"/>
        <v>#N/A</v>
      </c>
      <c r="CT755" s="20" t="e">
        <f t="shared" si="232"/>
        <v>#N/A</v>
      </c>
      <c r="CU755" s="20" t="e">
        <f t="shared" si="233"/>
        <v>#N/A</v>
      </c>
      <c r="CW755" s="20">
        <f t="shared" si="239"/>
        <v>0</v>
      </c>
      <c r="CX755" s="20">
        <f t="shared" si="239"/>
        <v>0</v>
      </c>
      <c r="CY755" s="20">
        <f t="shared" si="239"/>
        <v>0</v>
      </c>
      <c r="CZ755" s="20">
        <f t="shared" ref="CZ755:DB770" si="248">IF(CW755-CZ754&gt;0,CW755,CZ754)</f>
        <v>98.199999999999989</v>
      </c>
      <c r="DA755" s="20">
        <f t="shared" si="248"/>
        <v>61.375</v>
      </c>
      <c r="DB755" s="20">
        <f t="shared" si="248"/>
        <v>196.39999999999998</v>
      </c>
      <c r="DE755" s="20" t="e">
        <f t="shared" si="234"/>
        <v>#N/A</v>
      </c>
      <c r="DF755" s="20">
        <f t="shared" si="241"/>
        <v>0</v>
      </c>
      <c r="DG755" s="20">
        <f t="shared" si="242"/>
        <v>315</v>
      </c>
    </row>
    <row r="756" spans="12:111">
      <c r="L756" s="15"/>
      <c r="M756" s="17"/>
      <c r="O756" s="19">
        <v>755</v>
      </c>
      <c r="P756" s="1">
        <f t="shared" si="245"/>
        <v>0.6542018624999999</v>
      </c>
      <c r="Q756">
        <f>SUM(P$2:P756)</f>
        <v>586.33647205626414</v>
      </c>
      <c r="R756" s="10">
        <f t="shared" si="243"/>
        <v>0.45794130374999992</v>
      </c>
      <c r="S756" s="10">
        <f t="shared" si="244"/>
        <v>0.85046242124999993</v>
      </c>
      <c r="T756" s="22">
        <f>SUM(R$2:R756)</f>
        <v>415.83553043938514</v>
      </c>
      <c r="U756" s="22">
        <f>SUM(S$2:S756)</f>
        <v>756.83741367314269</v>
      </c>
      <c r="X756" s="15"/>
      <c r="CD756" s="20">
        <v>755</v>
      </c>
      <c r="CE756" s="20">
        <f>V756</f>
        <v>0</v>
      </c>
      <c r="CF756" s="20" t="e">
        <f>#REF!</f>
        <v>#REF!</v>
      </c>
      <c r="CG756" s="20" t="e">
        <f>#REF!</f>
        <v>#REF!</v>
      </c>
      <c r="CH756" s="20">
        <f t="shared" si="235"/>
        <v>98.199999999999989</v>
      </c>
      <c r="CI756" s="20">
        <f t="shared" si="235"/>
        <v>61.375</v>
      </c>
      <c r="CJ756" s="20">
        <f t="shared" si="235"/>
        <v>196.39999999999998</v>
      </c>
      <c r="CK756" s="20">
        <f t="shared" si="236"/>
        <v>315</v>
      </c>
      <c r="CL756" s="20">
        <v>0</v>
      </c>
      <c r="CM756" s="20">
        <f t="shared" si="237"/>
        <v>413.2</v>
      </c>
      <c r="CN756" s="20" t="e">
        <f t="shared" si="238"/>
        <v>#REF!</v>
      </c>
      <c r="CS756" s="20" t="e">
        <f t="shared" si="231"/>
        <v>#N/A</v>
      </c>
      <c r="CT756" s="20" t="e">
        <f t="shared" si="232"/>
        <v>#N/A</v>
      </c>
      <c r="CU756" s="20" t="e">
        <f t="shared" si="233"/>
        <v>#N/A</v>
      </c>
      <c r="CW756" s="20">
        <f t="shared" si="239"/>
        <v>0</v>
      </c>
      <c r="CX756" s="20">
        <f t="shared" si="239"/>
        <v>0</v>
      </c>
      <c r="CY756" s="20">
        <f t="shared" si="239"/>
        <v>0</v>
      </c>
      <c r="CZ756" s="20">
        <f t="shared" si="248"/>
        <v>98.199999999999989</v>
      </c>
      <c r="DA756" s="20">
        <f t="shared" si="248"/>
        <v>61.375</v>
      </c>
      <c r="DB756" s="20">
        <f t="shared" si="248"/>
        <v>196.39999999999998</v>
      </c>
      <c r="DE756" s="20" t="e">
        <f t="shared" si="234"/>
        <v>#N/A</v>
      </c>
      <c r="DF756" s="20">
        <f t="shared" si="241"/>
        <v>0</v>
      </c>
      <c r="DG756" s="20">
        <f t="shared" si="242"/>
        <v>315</v>
      </c>
    </row>
    <row r="757" spans="12:111">
      <c r="L757" s="15"/>
      <c r="M757" s="17"/>
      <c r="O757" s="19">
        <v>756</v>
      </c>
      <c r="P757" s="1">
        <f t="shared" si="245"/>
        <v>0.43573128800000005</v>
      </c>
      <c r="Q757">
        <f>SUM(P$2:P757)</f>
        <v>586.7722033442642</v>
      </c>
      <c r="R757" s="10">
        <f t="shared" si="243"/>
        <v>0.30501190160000002</v>
      </c>
      <c r="S757" s="10">
        <f t="shared" si="244"/>
        <v>0.56645067440000008</v>
      </c>
      <c r="T757" s="22">
        <f>SUM(R$2:R757)</f>
        <v>416.14054234098512</v>
      </c>
      <c r="U757" s="22">
        <f>SUM(S$2:S757)</f>
        <v>757.40386434754271</v>
      </c>
      <c r="X757" s="15"/>
      <c r="CD757" s="20">
        <v>756</v>
      </c>
      <c r="CE757" s="20">
        <f>V757</f>
        <v>0</v>
      </c>
      <c r="CF757" s="20" t="e">
        <f>#REF!</f>
        <v>#REF!</v>
      </c>
      <c r="CG757" s="20" t="e">
        <f>#REF!</f>
        <v>#REF!</v>
      </c>
      <c r="CH757" s="20">
        <f t="shared" si="235"/>
        <v>98.199999999999989</v>
      </c>
      <c r="CI757" s="20">
        <f t="shared" si="235"/>
        <v>61.375</v>
      </c>
      <c r="CJ757" s="20">
        <f t="shared" si="235"/>
        <v>196.39999999999998</v>
      </c>
      <c r="CK757" s="20">
        <f t="shared" si="236"/>
        <v>315</v>
      </c>
      <c r="CL757" s="20">
        <v>0</v>
      </c>
      <c r="CM757" s="20">
        <f t="shared" si="237"/>
        <v>413.2</v>
      </c>
      <c r="CN757" s="20" t="e">
        <f t="shared" si="238"/>
        <v>#REF!</v>
      </c>
      <c r="CS757" s="20" t="e">
        <f t="shared" si="231"/>
        <v>#N/A</v>
      </c>
      <c r="CT757" s="20" t="e">
        <f t="shared" si="232"/>
        <v>#N/A</v>
      </c>
      <c r="CU757" s="20" t="e">
        <f t="shared" si="233"/>
        <v>#N/A</v>
      </c>
      <c r="CW757" s="20">
        <f t="shared" si="239"/>
        <v>0</v>
      </c>
      <c r="CX757" s="20">
        <f t="shared" si="239"/>
        <v>0</v>
      </c>
      <c r="CY757" s="20">
        <f t="shared" si="239"/>
        <v>0</v>
      </c>
      <c r="CZ757" s="20">
        <f t="shared" si="248"/>
        <v>98.199999999999989</v>
      </c>
      <c r="DA757" s="20">
        <f t="shared" si="248"/>
        <v>61.375</v>
      </c>
      <c r="DB757" s="20">
        <f t="shared" si="248"/>
        <v>196.39999999999998</v>
      </c>
      <c r="DE757" s="20" t="e">
        <f t="shared" si="234"/>
        <v>#N/A</v>
      </c>
      <c r="DF757" s="20">
        <f t="shared" si="241"/>
        <v>0</v>
      </c>
      <c r="DG757" s="20">
        <f t="shared" si="242"/>
        <v>315</v>
      </c>
    </row>
    <row r="758" spans="12:111">
      <c r="L758" s="15"/>
      <c r="M758" s="17"/>
      <c r="O758" s="19">
        <v>757</v>
      </c>
      <c r="P758" s="1">
        <f t="shared" si="245"/>
        <v>0.43532826700000005</v>
      </c>
      <c r="Q758">
        <f>SUM(P$2:P758)</f>
        <v>587.20753161126424</v>
      </c>
      <c r="R758" s="10">
        <f t="shared" si="243"/>
        <v>0.30472978690000002</v>
      </c>
      <c r="S758" s="10">
        <f t="shared" si="244"/>
        <v>0.56592674710000013</v>
      </c>
      <c r="T758" s="22">
        <f>SUM(R$2:R758)</f>
        <v>416.44527212788512</v>
      </c>
      <c r="U758" s="22">
        <f>SUM(S$2:S758)</f>
        <v>757.96979109464269</v>
      </c>
      <c r="X758" s="15"/>
      <c r="CD758" s="20">
        <v>757</v>
      </c>
      <c r="CE758" s="20">
        <f>V758</f>
        <v>0</v>
      </c>
      <c r="CF758" s="20" t="e">
        <f>#REF!</f>
        <v>#REF!</v>
      </c>
      <c r="CG758" s="20" t="e">
        <f>#REF!</f>
        <v>#REF!</v>
      </c>
      <c r="CH758" s="20">
        <f t="shared" si="235"/>
        <v>98.199999999999989</v>
      </c>
      <c r="CI758" s="20">
        <f t="shared" si="235"/>
        <v>61.375</v>
      </c>
      <c r="CJ758" s="20">
        <f t="shared" si="235"/>
        <v>196.39999999999998</v>
      </c>
      <c r="CK758" s="20">
        <f t="shared" si="236"/>
        <v>315</v>
      </c>
      <c r="CL758" s="20">
        <v>0</v>
      </c>
      <c r="CM758" s="20">
        <f t="shared" si="237"/>
        <v>413.2</v>
      </c>
      <c r="CN758" s="20" t="e">
        <f t="shared" si="238"/>
        <v>#REF!</v>
      </c>
      <c r="CS758" s="20" t="e">
        <f t="shared" si="231"/>
        <v>#N/A</v>
      </c>
      <c r="CT758" s="20" t="e">
        <f t="shared" si="232"/>
        <v>#N/A</v>
      </c>
      <c r="CU758" s="20" t="e">
        <f t="shared" si="233"/>
        <v>#N/A</v>
      </c>
      <c r="CW758" s="20">
        <f t="shared" si="239"/>
        <v>0</v>
      </c>
      <c r="CX758" s="20">
        <f t="shared" si="239"/>
        <v>0</v>
      </c>
      <c r="CY758" s="20">
        <f t="shared" si="239"/>
        <v>0</v>
      </c>
      <c r="CZ758" s="20">
        <f t="shared" si="248"/>
        <v>98.199999999999989</v>
      </c>
      <c r="DA758" s="20">
        <f t="shared" si="248"/>
        <v>61.375</v>
      </c>
      <c r="DB758" s="20">
        <f t="shared" si="248"/>
        <v>196.39999999999998</v>
      </c>
      <c r="DE758" s="20" t="e">
        <f t="shared" si="234"/>
        <v>#N/A</v>
      </c>
      <c r="DF758" s="20">
        <f t="shared" si="241"/>
        <v>0</v>
      </c>
      <c r="DG758" s="20">
        <f t="shared" si="242"/>
        <v>315</v>
      </c>
    </row>
    <row r="759" spans="12:111">
      <c r="L759" s="15"/>
      <c r="M759" s="17"/>
      <c r="O759" s="19">
        <v>758</v>
      </c>
      <c r="P759" s="1">
        <f t="shared" si="245"/>
        <v>0.43492551200000001</v>
      </c>
      <c r="Q759">
        <f>SUM(P$2:P759)</f>
        <v>587.64245712326419</v>
      </c>
      <c r="R759" s="10">
        <f t="shared" si="243"/>
        <v>0.30444785839999999</v>
      </c>
      <c r="S759" s="10">
        <f t="shared" si="244"/>
        <v>0.56540316560000003</v>
      </c>
      <c r="T759" s="22">
        <f>SUM(R$2:R759)</f>
        <v>416.74971998628513</v>
      </c>
      <c r="U759" s="22">
        <f>SUM(S$2:S759)</f>
        <v>758.53519426024263</v>
      </c>
      <c r="X759" s="15"/>
      <c r="CD759" s="20">
        <v>758</v>
      </c>
      <c r="CE759" s="20">
        <f>V759</f>
        <v>0</v>
      </c>
      <c r="CF759" s="20" t="e">
        <f>#REF!</f>
        <v>#REF!</v>
      </c>
      <c r="CG759" s="20" t="e">
        <f>#REF!</f>
        <v>#REF!</v>
      </c>
      <c r="CH759" s="20">
        <f t="shared" si="235"/>
        <v>98.199999999999989</v>
      </c>
      <c r="CI759" s="20">
        <f t="shared" si="235"/>
        <v>61.375</v>
      </c>
      <c r="CJ759" s="20">
        <f t="shared" si="235"/>
        <v>196.39999999999998</v>
      </c>
      <c r="CK759" s="20">
        <f t="shared" si="236"/>
        <v>315</v>
      </c>
      <c r="CL759" s="20">
        <v>0</v>
      </c>
      <c r="CM759" s="20">
        <f t="shared" si="237"/>
        <v>413.2</v>
      </c>
      <c r="CN759" s="20" t="e">
        <f t="shared" si="238"/>
        <v>#REF!</v>
      </c>
      <c r="CS759" s="20" t="e">
        <f t="shared" si="231"/>
        <v>#N/A</v>
      </c>
      <c r="CT759" s="20" t="e">
        <f t="shared" si="232"/>
        <v>#N/A</v>
      </c>
      <c r="CU759" s="20" t="e">
        <f t="shared" si="233"/>
        <v>#N/A</v>
      </c>
      <c r="CW759" s="20">
        <f t="shared" si="239"/>
        <v>0</v>
      </c>
      <c r="CX759" s="20">
        <f t="shared" si="239"/>
        <v>0</v>
      </c>
      <c r="CY759" s="20">
        <f t="shared" si="239"/>
        <v>0</v>
      </c>
      <c r="CZ759" s="20">
        <f t="shared" si="248"/>
        <v>98.199999999999989</v>
      </c>
      <c r="DA759" s="20">
        <f t="shared" si="248"/>
        <v>61.375</v>
      </c>
      <c r="DB759" s="20">
        <f t="shared" si="248"/>
        <v>196.39999999999998</v>
      </c>
      <c r="DE759" s="20" t="e">
        <f t="shared" si="234"/>
        <v>#N/A</v>
      </c>
      <c r="DF759" s="20">
        <f t="shared" si="241"/>
        <v>0</v>
      </c>
      <c r="DG759" s="20">
        <f t="shared" si="242"/>
        <v>315</v>
      </c>
    </row>
    <row r="760" spans="12:111">
      <c r="L760" s="15"/>
      <c r="M760" s="17"/>
      <c r="O760" s="19">
        <v>759</v>
      </c>
      <c r="P760" s="1">
        <f t="shared" si="245"/>
        <v>0.43452302300000001</v>
      </c>
      <c r="Q760">
        <f>SUM(P$2:P760)</f>
        <v>588.07698014626419</v>
      </c>
      <c r="R760" s="10">
        <f t="shared" si="243"/>
        <v>0.30416611609999999</v>
      </c>
      <c r="S760" s="10">
        <f t="shared" si="244"/>
        <v>0.56487992990000002</v>
      </c>
      <c r="T760" s="22">
        <f>SUM(R$2:R760)</f>
        <v>417.05388610238515</v>
      </c>
      <c r="U760" s="22">
        <f>SUM(S$2:S760)</f>
        <v>759.10007419014266</v>
      </c>
      <c r="X760" s="15"/>
      <c r="CD760" s="20">
        <v>759</v>
      </c>
      <c r="CE760" s="20">
        <f>V760</f>
        <v>0</v>
      </c>
      <c r="CF760" s="20" t="e">
        <f>#REF!</f>
        <v>#REF!</v>
      </c>
      <c r="CG760" s="20" t="e">
        <f>#REF!</f>
        <v>#REF!</v>
      </c>
      <c r="CH760" s="20">
        <f t="shared" si="235"/>
        <v>98.199999999999989</v>
      </c>
      <c r="CI760" s="20">
        <f t="shared" si="235"/>
        <v>61.375</v>
      </c>
      <c r="CJ760" s="20">
        <f t="shared" si="235"/>
        <v>196.39999999999998</v>
      </c>
      <c r="CK760" s="20">
        <f t="shared" si="236"/>
        <v>315</v>
      </c>
      <c r="CL760" s="20">
        <v>0</v>
      </c>
      <c r="CM760" s="20">
        <f t="shared" si="237"/>
        <v>413.2</v>
      </c>
      <c r="CN760" s="20" t="e">
        <f t="shared" si="238"/>
        <v>#REF!</v>
      </c>
      <c r="CS760" s="20" t="e">
        <f t="shared" si="231"/>
        <v>#N/A</v>
      </c>
      <c r="CT760" s="20" t="e">
        <f t="shared" si="232"/>
        <v>#N/A</v>
      </c>
      <c r="CU760" s="20" t="e">
        <f t="shared" si="233"/>
        <v>#N/A</v>
      </c>
      <c r="CW760" s="20">
        <f t="shared" si="239"/>
        <v>0</v>
      </c>
      <c r="CX760" s="20">
        <f t="shared" si="239"/>
        <v>0</v>
      </c>
      <c r="CY760" s="20">
        <f t="shared" si="239"/>
        <v>0</v>
      </c>
      <c r="CZ760" s="20">
        <f t="shared" si="248"/>
        <v>98.199999999999989</v>
      </c>
      <c r="DA760" s="20">
        <f t="shared" si="248"/>
        <v>61.375</v>
      </c>
      <c r="DB760" s="20">
        <f t="shared" si="248"/>
        <v>196.39999999999998</v>
      </c>
      <c r="DE760" s="20" t="e">
        <f t="shared" si="234"/>
        <v>#N/A</v>
      </c>
      <c r="DF760" s="20">
        <f t="shared" si="241"/>
        <v>0</v>
      </c>
      <c r="DG760" s="20">
        <f t="shared" si="242"/>
        <v>315</v>
      </c>
    </row>
    <row r="761" spans="12:111">
      <c r="L761" s="15"/>
      <c r="M761" s="17"/>
      <c r="O761" s="19">
        <v>760</v>
      </c>
      <c r="P761" s="1">
        <f t="shared" si="245"/>
        <v>0.65118120000000002</v>
      </c>
      <c r="Q761">
        <f>SUM(P$2:P761)</f>
        <v>588.72816134626419</v>
      </c>
      <c r="R761" s="10">
        <f t="shared" si="243"/>
        <v>0.45582683999999996</v>
      </c>
      <c r="S761" s="10">
        <f t="shared" si="244"/>
        <v>0.84653556000000008</v>
      </c>
      <c r="T761" s="22">
        <f>SUM(R$2:R761)</f>
        <v>417.50971294238514</v>
      </c>
      <c r="U761" s="22">
        <f>SUM(S$2:S761)</f>
        <v>759.94660975014267</v>
      </c>
      <c r="X761" s="15"/>
      <c r="CD761" s="20">
        <v>760</v>
      </c>
      <c r="CE761" s="20">
        <f>V761</f>
        <v>0</v>
      </c>
      <c r="CF761" s="20" t="e">
        <f>#REF!</f>
        <v>#REF!</v>
      </c>
      <c r="CG761" s="20" t="e">
        <f>#REF!</f>
        <v>#REF!</v>
      </c>
      <c r="CH761" s="20">
        <f t="shared" si="235"/>
        <v>98.199999999999989</v>
      </c>
      <c r="CI761" s="20">
        <f t="shared" si="235"/>
        <v>61.375</v>
      </c>
      <c r="CJ761" s="20">
        <f t="shared" si="235"/>
        <v>196.39999999999998</v>
      </c>
      <c r="CK761" s="20">
        <f t="shared" si="236"/>
        <v>315</v>
      </c>
      <c r="CL761" s="20">
        <v>0</v>
      </c>
      <c r="CM761" s="20">
        <f t="shared" si="237"/>
        <v>413.2</v>
      </c>
      <c r="CN761" s="20" t="e">
        <f t="shared" si="238"/>
        <v>#REF!</v>
      </c>
      <c r="CS761" s="20" t="e">
        <f t="shared" si="231"/>
        <v>#N/A</v>
      </c>
      <c r="CT761" s="20" t="e">
        <f t="shared" si="232"/>
        <v>#N/A</v>
      </c>
      <c r="CU761" s="20" t="e">
        <f t="shared" si="233"/>
        <v>#N/A</v>
      </c>
      <c r="CW761" s="20">
        <f t="shared" si="239"/>
        <v>0</v>
      </c>
      <c r="CX761" s="20">
        <f t="shared" si="239"/>
        <v>0</v>
      </c>
      <c r="CY761" s="20">
        <f t="shared" si="239"/>
        <v>0</v>
      </c>
      <c r="CZ761" s="20">
        <f t="shared" si="248"/>
        <v>98.199999999999989</v>
      </c>
      <c r="DA761" s="20">
        <f t="shared" si="248"/>
        <v>61.375</v>
      </c>
      <c r="DB761" s="20">
        <f t="shared" si="248"/>
        <v>196.39999999999998</v>
      </c>
      <c r="DE761" s="20" t="e">
        <f t="shared" si="234"/>
        <v>#N/A</v>
      </c>
      <c r="DF761" s="20">
        <f t="shared" si="241"/>
        <v>0</v>
      </c>
      <c r="DG761" s="20">
        <f t="shared" si="242"/>
        <v>315</v>
      </c>
    </row>
    <row r="762" spans="12:111">
      <c r="L762" s="15"/>
      <c r="M762" s="17"/>
      <c r="O762" s="19">
        <v>761</v>
      </c>
      <c r="P762" s="1">
        <f t="shared" si="245"/>
        <v>0.43371884300000008</v>
      </c>
      <c r="Q762">
        <f>SUM(P$2:P762)</f>
        <v>589.16188018926414</v>
      </c>
      <c r="R762" s="10">
        <f t="shared" si="243"/>
        <v>0.30360319010000003</v>
      </c>
      <c r="S762" s="10">
        <f t="shared" si="244"/>
        <v>0.56383449590000012</v>
      </c>
      <c r="T762" s="22">
        <f>SUM(R$2:R762)</f>
        <v>417.81331613248511</v>
      </c>
      <c r="U762" s="22">
        <f>SUM(S$2:S762)</f>
        <v>760.51044424604265</v>
      </c>
      <c r="X762" s="15"/>
      <c r="CD762" s="20">
        <v>761</v>
      </c>
      <c r="CE762" s="20">
        <f>V762</f>
        <v>0</v>
      </c>
      <c r="CF762" s="20" t="e">
        <f>#REF!</f>
        <v>#REF!</v>
      </c>
      <c r="CG762" s="20" t="e">
        <f>#REF!</f>
        <v>#REF!</v>
      </c>
      <c r="CH762" s="20">
        <f t="shared" si="235"/>
        <v>98.199999999999989</v>
      </c>
      <c r="CI762" s="20">
        <f t="shared" si="235"/>
        <v>61.375</v>
      </c>
      <c r="CJ762" s="20">
        <f t="shared" si="235"/>
        <v>196.39999999999998</v>
      </c>
      <c r="CK762" s="20">
        <f t="shared" si="236"/>
        <v>315</v>
      </c>
      <c r="CL762" s="20">
        <v>0</v>
      </c>
      <c r="CM762" s="20">
        <f t="shared" si="237"/>
        <v>413.2</v>
      </c>
      <c r="CN762" s="20" t="e">
        <f t="shared" si="238"/>
        <v>#REF!</v>
      </c>
      <c r="CS762" s="20" t="e">
        <f t="shared" si="231"/>
        <v>#N/A</v>
      </c>
      <c r="CT762" s="20" t="e">
        <f t="shared" si="232"/>
        <v>#N/A</v>
      </c>
      <c r="CU762" s="20" t="e">
        <f t="shared" si="233"/>
        <v>#N/A</v>
      </c>
      <c r="CW762" s="20">
        <f t="shared" si="239"/>
        <v>0</v>
      </c>
      <c r="CX762" s="20">
        <f t="shared" si="239"/>
        <v>0</v>
      </c>
      <c r="CY762" s="20">
        <f t="shared" si="239"/>
        <v>0</v>
      </c>
      <c r="CZ762" s="20">
        <f t="shared" si="248"/>
        <v>98.199999999999989</v>
      </c>
      <c r="DA762" s="20">
        <f t="shared" si="248"/>
        <v>61.375</v>
      </c>
      <c r="DB762" s="20">
        <f t="shared" si="248"/>
        <v>196.39999999999998</v>
      </c>
      <c r="DE762" s="20" t="e">
        <f t="shared" si="234"/>
        <v>#N/A</v>
      </c>
      <c r="DF762" s="20">
        <f t="shared" si="241"/>
        <v>0</v>
      </c>
      <c r="DG762" s="20">
        <f t="shared" si="242"/>
        <v>315</v>
      </c>
    </row>
    <row r="763" spans="12:111">
      <c r="L763" s="15"/>
      <c r="M763" s="17"/>
      <c r="O763" s="19">
        <v>762</v>
      </c>
      <c r="P763" s="1">
        <f t="shared" si="245"/>
        <v>0.43331715199999998</v>
      </c>
      <c r="Q763">
        <f>SUM(P$2:P763)</f>
        <v>589.59519734126411</v>
      </c>
      <c r="R763" s="10">
        <f t="shared" si="243"/>
        <v>0.30332200639999995</v>
      </c>
      <c r="S763" s="10">
        <f t="shared" si="244"/>
        <v>0.56331229760000001</v>
      </c>
      <c r="T763" s="22">
        <f>SUM(R$2:R763)</f>
        <v>418.11663813888509</v>
      </c>
      <c r="U763" s="22">
        <f>SUM(S$2:S763)</f>
        <v>761.07375654364262</v>
      </c>
      <c r="X763" s="15"/>
      <c r="CD763" s="20">
        <v>762</v>
      </c>
      <c r="CE763" s="20">
        <f>V763</f>
        <v>0</v>
      </c>
      <c r="CF763" s="20" t="e">
        <f>#REF!</f>
        <v>#REF!</v>
      </c>
      <c r="CG763" s="20" t="e">
        <f>#REF!</f>
        <v>#REF!</v>
      </c>
      <c r="CH763" s="20">
        <f t="shared" si="235"/>
        <v>98.199999999999989</v>
      </c>
      <c r="CI763" s="20">
        <f t="shared" si="235"/>
        <v>61.375</v>
      </c>
      <c r="CJ763" s="20">
        <f t="shared" si="235"/>
        <v>196.39999999999998</v>
      </c>
      <c r="CK763" s="20">
        <f t="shared" si="236"/>
        <v>315</v>
      </c>
      <c r="CL763" s="20">
        <v>0</v>
      </c>
      <c r="CM763" s="20">
        <f t="shared" si="237"/>
        <v>413.2</v>
      </c>
      <c r="CN763" s="20" t="e">
        <f t="shared" si="238"/>
        <v>#REF!</v>
      </c>
      <c r="CS763" s="20" t="e">
        <f t="shared" si="231"/>
        <v>#N/A</v>
      </c>
      <c r="CT763" s="20" t="e">
        <f t="shared" si="232"/>
        <v>#N/A</v>
      </c>
      <c r="CU763" s="20" t="e">
        <f t="shared" si="233"/>
        <v>#N/A</v>
      </c>
      <c r="CW763" s="20">
        <f t="shared" si="239"/>
        <v>0</v>
      </c>
      <c r="CX763" s="20">
        <f t="shared" si="239"/>
        <v>0</v>
      </c>
      <c r="CY763" s="20">
        <f t="shared" si="239"/>
        <v>0</v>
      </c>
      <c r="CZ763" s="20">
        <f t="shared" si="248"/>
        <v>98.199999999999989</v>
      </c>
      <c r="DA763" s="20">
        <f t="shared" si="248"/>
        <v>61.375</v>
      </c>
      <c r="DB763" s="20">
        <f t="shared" si="248"/>
        <v>196.39999999999998</v>
      </c>
      <c r="DE763" s="20" t="e">
        <f t="shared" si="234"/>
        <v>#N/A</v>
      </c>
      <c r="DF763" s="20">
        <f t="shared" si="241"/>
        <v>0</v>
      </c>
      <c r="DG763" s="20">
        <f t="shared" si="242"/>
        <v>315</v>
      </c>
    </row>
    <row r="764" spans="12:111">
      <c r="L764" s="15"/>
      <c r="M764" s="17"/>
      <c r="O764" s="19">
        <v>763</v>
      </c>
      <c r="P764" s="1">
        <f t="shared" si="245"/>
        <v>0.43291572699999997</v>
      </c>
      <c r="Q764">
        <f>SUM(P$2:P764)</f>
        <v>590.02811306826413</v>
      </c>
      <c r="R764" s="10">
        <f t="shared" si="243"/>
        <v>0.30304100889999996</v>
      </c>
      <c r="S764" s="10">
        <f t="shared" si="244"/>
        <v>0.56279044509999998</v>
      </c>
      <c r="T764" s="22">
        <f>SUM(R$2:R764)</f>
        <v>418.41967914778508</v>
      </c>
      <c r="U764" s="22">
        <f>SUM(S$2:S764)</f>
        <v>761.63654698874257</v>
      </c>
      <c r="X764" s="15"/>
      <c r="CD764" s="20">
        <v>763</v>
      </c>
      <c r="CE764" s="20">
        <f>V764</f>
        <v>0</v>
      </c>
      <c r="CF764" s="20" t="e">
        <f>#REF!</f>
        <v>#REF!</v>
      </c>
      <c r="CG764" s="20" t="e">
        <f>#REF!</f>
        <v>#REF!</v>
      </c>
      <c r="CH764" s="20">
        <f t="shared" si="235"/>
        <v>98.199999999999989</v>
      </c>
      <c r="CI764" s="20">
        <f t="shared" si="235"/>
        <v>61.375</v>
      </c>
      <c r="CJ764" s="20">
        <f t="shared" si="235"/>
        <v>196.39999999999998</v>
      </c>
      <c r="CK764" s="20">
        <f t="shared" si="236"/>
        <v>315</v>
      </c>
      <c r="CL764" s="20">
        <v>0</v>
      </c>
      <c r="CM764" s="20">
        <f t="shared" si="237"/>
        <v>413.2</v>
      </c>
      <c r="CN764" s="20" t="e">
        <f t="shared" si="238"/>
        <v>#REF!</v>
      </c>
      <c r="CS764" s="20" t="e">
        <f t="shared" si="231"/>
        <v>#N/A</v>
      </c>
      <c r="CT764" s="20" t="e">
        <f t="shared" si="232"/>
        <v>#N/A</v>
      </c>
      <c r="CU764" s="20" t="e">
        <f t="shared" si="233"/>
        <v>#N/A</v>
      </c>
      <c r="CW764" s="20">
        <f t="shared" si="239"/>
        <v>0</v>
      </c>
      <c r="CX764" s="20">
        <f t="shared" si="239"/>
        <v>0</v>
      </c>
      <c r="CY764" s="20">
        <f t="shared" si="239"/>
        <v>0</v>
      </c>
      <c r="CZ764" s="20">
        <f t="shared" si="248"/>
        <v>98.199999999999989</v>
      </c>
      <c r="DA764" s="20">
        <f t="shared" si="248"/>
        <v>61.375</v>
      </c>
      <c r="DB764" s="20">
        <f t="shared" si="248"/>
        <v>196.39999999999998</v>
      </c>
      <c r="DE764" s="20" t="e">
        <f t="shared" si="234"/>
        <v>#N/A</v>
      </c>
      <c r="DF764" s="20">
        <f t="shared" si="241"/>
        <v>0</v>
      </c>
      <c r="DG764" s="20">
        <f t="shared" si="242"/>
        <v>315</v>
      </c>
    </row>
    <row r="765" spans="12:111">
      <c r="L765" s="15"/>
      <c r="M765" s="17"/>
      <c r="O765" s="19">
        <v>764</v>
      </c>
      <c r="P765" s="1">
        <f t="shared" si="245"/>
        <v>0.43251456799999999</v>
      </c>
      <c r="Q765">
        <f>SUM(P$2:P765)</f>
        <v>590.46062763626412</v>
      </c>
      <c r="R765" s="10">
        <f t="shared" si="243"/>
        <v>0.30276019759999995</v>
      </c>
      <c r="S765" s="10">
        <f t="shared" si="244"/>
        <v>0.56226893840000003</v>
      </c>
      <c r="T765" s="22">
        <f>SUM(R$2:R765)</f>
        <v>418.72243934538506</v>
      </c>
      <c r="U765" s="22">
        <f>SUM(S$2:S765)</f>
        <v>762.19881592714262</v>
      </c>
      <c r="X765" s="15"/>
      <c r="CD765" s="20">
        <v>764</v>
      </c>
      <c r="CE765" s="20">
        <f>V765</f>
        <v>0</v>
      </c>
      <c r="CF765" s="20" t="e">
        <f>#REF!</f>
        <v>#REF!</v>
      </c>
      <c r="CG765" s="20" t="e">
        <f>#REF!</f>
        <v>#REF!</v>
      </c>
      <c r="CH765" s="20">
        <f t="shared" si="235"/>
        <v>98.199999999999989</v>
      </c>
      <c r="CI765" s="20">
        <f t="shared" si="235"/>
        <v>61.375</v>
      </c>
      <c r="CJ765" s="20">
        <f t="shared" si="235"/>
        <v>196.39999999999998</v>
      </c>
      <c r="CK765" s="20">
        <f t="shared" si="236"/>
        <v>315</v>
      </c>
      <c r="CL765" s="20">
        <v>0</v>
      </c>
      <c r="CM765" s="20">
        <f t="shared" si="237"/>
        <v>413.2</v>
      </c>
      <c r="CN765" s="20" t="e">
        <f t="shared" si="238"/>
        <v>#REF!</v>
      </c>
      <c r="CS765" s="20" t="e">
        <f t="shared" si="231"/>
        <v>#N/A</v>
      </c>
      <c r="CT765" s="20" t="e">
        <f t="shared" si="232"/>
        <v>#N/A</v>
      </c>
      <c r="CU765" s="20" t="e">
        <f t="shared" si="233"/>
        <v>#N/A</v>
      </c>
      <c r="CW765" s="20">
        <f t="shared" si="239"/>
        <v>0</v>
      </c>
      <c r="CX765" s="20">
        <f t="shared" si="239"/>
        <v>0</v>
      </c>
      <c r="CY765" s="20">
        <f t="shared" si="239"/>
        <v>0</v>
      </c>
      <c r="CZ765" s="20">
        <f t="shared" si="248"/>
        <v>98.199999999999989</v>
      </c>
      <c r="DA765" s="20">
        <f t="shared" si="248"/>
        <v>61.375</v>
      </c>
      <c r="DB765" s="20">
        <f t="shared" si="248"/>
        <v>196.39999999999998</v>
      </c>
      <c r="DE765" s="20" t="e">
        <f t="shared" si="234"/>
        <v>#N/A</v>
      </c>
      <c r="DF765" s="20">
        <f t="shared" si="241"/>
        <v>0</v>
      </c>
      <c r="DG765" s="20">
        <f t="shared" si="242"/>
        <v>315</v>
      </c>
    </row>
    <row r="766" spans="12:111">
      <c r="L766" s="15"/>
      <c r="M766" s="17"/>
      <c r="O766" s="19">
        <v>765</v>
      </c>
      <c r="P766" s="1">
        <f t="shared" si="245"/>
        <v>0.64817051250000002</v>
      </c>
      <c r="Q766">
        <f>SUM(P$2:P766)</f>
        <v>591.10879814876409</v>
      </c>
      <c r="R766" s="10">
        <f t="shared" si="243"/>
        <v>0.45371935874999997</v>
      </c>
      <c r="S766" s="10">
        <f t="shared" si="244"/>
        <v>0.84262166625000001</v>
      </c>
      <c r="T766" s="22">
        <f>SUM(R$2:R766)</f>
        <v>419.17615870413505</v>
      </c>
      <c r="U766" s="22">
        <f>SUM(S$2:S766)</f>
        <v>763.04143759339263</v>
      </c>
      <c r="X766" s="15"/>
      <c r="CD766" s="20">
        <v>765</v>
      </c>
      <c r="CE766" s="20">
        <f>V766</f>
        <v>0</v>
      </c>
      <c r="CF766" s="20" t="e">
        <f>#REF!</f>
        <v>#REF!</v>
      </c>
      <c r="CG766" s="20" t="e">
        <f>#REF!</f>
        <v>#REF!</v>
      </c>
      <c r="CH766" s="20">
        <f t="shared" si="235"/>
        <v>98.199999999999989</v>
      </c>
      <c r="CI766" s="20">
        <f t="shared" si="235"/>
        <v>61.375</v>
      </c>
      <c r="CJ766" s="20">
        <f t="shared" si="235"/>
        <v>196.39999999999998</v>
      </c>
      <c r="CK766" s="20">
        <f t="shared" si="236"/>
        <v>315</v>
      </c>
      <c r="CL766" s="20">
        <v>0</v>
      </c>
      <c r="CM766" s="20">
        <f t="shared" si="237"/>
        <v>413.2</v>
      </c>
      <c r="CN766" s="20" t="e">
        <f t="shared" si="238"/>
        <v>#REF!</v>
      </c>
      <c r="CS766" s="20" t="e">
        <f t="shared" si="231"/>
        <v>#N/A</v>
      </c>
      <c r="CT766" s="20" t="e">
        <f t="shared" si="232"/>
        <v>#N/A</v>
      </c>
      <c r="CU766" s="20" t="e">
        <f t="shared" si="233"/>
        <v>#N/A</v>
      </c>
      <c r="CW766" s="20">
        <f t="shared" si="239"/>
        <v>0</v>
      </c>
      <c r="CX766" s="20">
        <f t="shared" si="239"/>
        <v>0</v>
      </c>
      <c r="CY766" s="20">
        <f t="shared" si="239"/>
        <v>0</v>
      </c>
      <c r="CZ766" s="20">
        <f t="shared" si="248"/>
        <v>98.199999999999989</v>
      </c>
      <c r="DA766" s="20">
        <f t="shared" si="248"/>
        <v>61.375</v>
      </c>
      <c r="DB766" s="20">
        <f t="shared" si="248"/>
        <v>196.39999999999998</v>
      </c>
      <c r="DE766" s="20" t="e">
        <f t="shared" si="234"/>
        <v>#N/A</v>
      </c>
      <c r="DF766" s="20">
        <f t="shared" si="241"/>
        <v>0</v>
      </c>
      <c r="DG766" s="20">
        <f t="shared" si="242"/>
        <v>315</v>
      </c>
    </row>
    <row r="767" spans="12:111">
      <c r="L767" s="15"/>
      <c r="M767" s="17"/>
      <c r="O767" s="19">
        <v>766</v>
      </c>
      <c r="P767" s="1">
        <f t="shared" si="245"/>
        <v>0.43171304800000004</v>
      </c>
      <c r="Q767">
        <f>SUM(P$2:P767)</f>
        <v>591.5405111967641</v>
      </c>
      <c r="R767" s="10">
        <f t="shared" si="243"/>
        <v>0.3021991336</v>
      </c>
      <c r="S767" s="10">
        <f t="shared" si="244"/>
        <v>0.56122696240000003</v>
      </c>
      <c r="T767" s="22">
        <f>SUM(R$2:R767)</f>
        <v>419.47835783773508</v>
      </c>
      <c r="U767" s="22">
        <f>SUM(S$2:S767)</f>
        <v>763.60266455579267</v>
      </c>
      <c r="X767" s="15"/>
      <c r="CD767" s="20">
        <v>766</v>
      </c>
      <c r="CE767" s="20">
        <f>V767</f>
        <v>0</v>
      </c>
      <c r="CF767" s="20" t="e">
        <f>#REF!</f>
        <v>#REF!</v>
      </c>
      <c r="CG767" s="20" t="e">
        <f>#REF!</f>
        <v>#REF!</v>
      </c>
      <c r="CH767" s="20">
        <f t="shared" si="235"/>
        <v>98.199999999999989</v>
      </c>
      <c r="CI767" s="20">
        <f t="shared" si="235"/>
        <v>61.375</v>
      </c>
      <c r="CJ767" s="20">
        <f t="shared" si="235"/>
        <v>196.39999999999998</v>
      </c>
      <c r="CK767" s="20">
        <f t="shared" si="236"/>
        <v>315</v>
      </c>
      <c r="CL767" s="20">
        <v>0</v>
      </c>
      <c r="CM767" s="20">
        <f t="shared" si="237"/>
        <v>413.2</v>
      </c>
      <c r="CN767" s="20" t="e">
        <f t="shared" si="238"/>
        <v>#REF!</v>
      </c>
      <c r="CS767" s="20" t="e">
        <f t="shared" si="231"/>
        <v>#N/A</v>
      </c>
      <c r="CT767" s="20" t="e">
        <f t="shared" si="232"/>
        <v>#N/A</v>
      </c>
      <c r="CU767" s="20" t="e">
        <f t="shared" si="233"/>
        <v>#N/A</v>
      </c>
      <c r="CW767" s="20">
        <f t="shared" si="239"/>
        <v>0</v>
      </c>
      <c r="CX767" s="20">
        <f t="shared" si="239"/>
        <v>0</v>
      </c>
      <c r="CY767" s="20">
        <f t="shared" si="239"/>
        <v>0</v>
      </c>
      <c r="CZ767" s="20">
        <f t="shared" si="248"/>
        <v>98.199999999999989</v>
      </c>
      <c r="DA767" s="20">
        <f t="shared" si="248"/>
        <v>61.375</v>
      </c>
      <c r="DB767" s="20">
        <f t="shared" si="248"/>
        <v>196.39999999999998</v>
      </c>
      <c r="DE767" s="20" t="e">
        <f t="shared" si="234"/>
        <v>#N/A</v>
      </c>
      <c r="DF767" s="20">
        <f t="shared" si="241"/>
        <v>0</v>
      </c>
      <c r="DG767" s="20">
        <f t="shared" si="242"/>
        <v>315</v>
      </c>
    </row>
    <row r="768" spans="12:111">
      <c r="L768" s="15"/>
      <c r="M768" s="17"/>
      <c r="O768" s="19">
        <v>767</v>
      </c>
      <c r="P768" s="1">
        <f t="shared" si="245"/>
        <v>0.43131268700000003</v>
      </c>
      <c r="Q768">
        <f>SUM(P$2:P768)</f>
        <v>591.97182388376405</v>
      </c>
      <c r="R768" s="10">
        <f t="shared" si="243"/>
        <v>0.30191888090000002</v>
      </c>
      <c r="S768" s="10">
        <f t="shared" si="244"/>
        <v>0.56070649310000009</v>
      </c>
      <c r="T768" s="22">
        <f>SUM(R$2:R768)</f>
        <v>419.78027671863509</v>
      </c>
      <c r="U768" s="22">
        <f>SUM(S$2:S768)</f>
        <v>764.16337104889271</v>
      </c>
      <c r="X768" s="15"/>
      <c r="CD768" s="20">
        <v>767</v>
      </c>
      <c r="CE768" s="20">
        <f>V768</f>
        <v>0</v>
      </c>
      <c r="CF768" s="20" t="e">
        <f>#REF!</f>
        <v>#REF!</v>
      </c>
      <c r="CG768" s="20" t="e">
        <f>#REF!</f>
        <v>#REF!</v>
      </c>
      <c r="CH768" s="20">
        <f t="shared" si="235"/>
        <v>98.199999999999989</v>
      </c>
      <c r="CI768" s="20">
        <f t="shared" si="235"/>
        <v>61.375</v>
      </c>
      <c r="CJ768" s="20">
        <f t="shared" si="235"/>
        <v>196.39999999999998</v>
      </c>
      <c r="CK768" s="20">
        <f t="shared" si="236"/>
        <v>315</v>
      </c>
      <c r="CL768" s="20">
        <v>0</v>
      </c>
      <c r="CM768" s="20">
        <f t="shared" si="237"/>
        <v>413.2</v>
      </c>
      <c r="CN768" s="20" t="e">
        <f t="shared" si="238"/>
        <v>#REF!</v>
      </c>
      <c r="CS768" s="20" t="e">
        <f t="shared" si="231"/>
        <v>#N/A</v>
      </c>
      <c r="CT768" s="20" t="e">
        <f t="shared" si="232"/>
        <v>#N/A</v>
      </c>
      <c r="CU768" s="20" t="e">
        <f t="shared" si="233"/>
        <v>#N/A</v>
      </c>
      <c r="CW768" s="20">
        <f t="shared" si="239"/>
        <v>0</v>
      </c>
      <c r="CX768" s="20">
        <f t="shared" si="239"/>
        <v>0</v>
      </c>
      <c r="CY768" s="20">
        <f t="shared" si="239"/>
        <v>0</v>
      </c>
      <c r="CZ768" s="20">
        <f t="shared" si="248"/>
        <v>98.199999999999989</v>
      </c>
      <c r="DA768" s="20">
        <f t="shared" si="248"/>
        <v>61.375</v>
      </c>
      <c r="DB768" s="20">
        <f t="shared" si="248"/>
        <v>196.39999999999998</v>
      </c>
      <c r="DE768" s="20" t="e">
        <f t="shared" si="234"/>
        <v>#N/A</v>
      </c>
      <c r="DF768" s="20">
        <f t="shared" si="241"/>
        <v>0</v>
      </c>
      <c r="DG768" s="20">
        <f t="shared" si="242"/>
        <v>315</v>
      </c>
    </row>
    <row r="769" spans="12:111">
      <c r="L769" s="15"/>
      <c r="M769" s="17"/>
      <c r="O769" s="19">
        <v>768</v>
      </c>
      <c r="P769" s="1">
        <f t="shared" si="245"/>
        <v>0.43091259200000009</v>
      </c>
      <c r="Q769">
        <f>SUM(P$2:P769)</f>
        <v>592.40273647576407</v>
      </c>
      <c r="R769" s="10">
        <f t="shared" si="243"/>
        <v>0.30163881440000007</v>
      </c>
      <c r="S769" s="10">
        <f t="shared" si="244"/>
        <v>0.56018636960000012</v>
      </c>
      <c r="T769" s="22">
        <f>SUM(R$2:R769)</f>
        <v>420.0819155330351</v>
      </c>
      <c r="U769" s="22">
        <f>SUM(S$2:S769)</f>
        <v>764.72355741849276</v>
      </c>
      <c r="X769" s="15"/>
      <c r="CD769" s="20">
        <v>768</v>
      </c>
      <c r="CE769" s="20">
        <f>V769</f>
        <v>0</v>
      </c>
      <c r="CF769" s="20" t="e">
        <f>#REF!</f>
        <v>#REF!</v>
      </c>
      <c r="CG769" s="20" t="e">
        <f>#REF!</f>
        <v>#REF!</v>
      </c>
      <c r="CH769" s="20">
        <f t="shared" si="235"/>
        <v>98.199999999999989</v>
      </c>
      <c r="CI769" s="20">
        <f t="shared" si="235"/>
        <v>61.375</v>
      </c>
      <c r="CJ769" s="20">
        <f t="shared" si="235"/>
        <v>196.39999999999998</v>
      </c>
      <c r="CK769" s="20">
        <f t="shared" si="236"/>
        <v>315</v>
      </c>
      <c r="CL769" s="20">
        <v>0</v>
      </c>
      <c r="CM769" s="20">
        <f t="shared" si="237"/>
        <v>413.2</v>
      </c>
      <c r="CN769" s="20" t="e">
        <f t="shared" si="238"/>
        <v>#REF!</v>
      </c>
      <c r="CS769" s="20" t="e">
        <f t="shared" si="231"/>
        <v>#N/A</v>
      </c>
      <c r="CT769" s="20" t="e">
        <f t="shared" si="232"/>
        <v>#N/A</v>
      </c>
      <c r="CU769" s="20" t="e">
        <f t="shared" si="233"/>
        <v>#N/A</v>
      </c>
      <c r="CW769" s="20">
        <f t="shared" si="239"/>
        <v>0</v>
      </c>
      <c r="CX769" s="20">
        <f t="shared" si="239"/>
        <v>0</v>
      </c>
      <c r="CY769" s="20">
        <f t="shared" si="239"/>
        <v>0</v>
      </c>
      <c r="CZ769" s="20">
        <f t="shared" si="248"/>
        <v>98.199999999999989</v>
      </c>
      <c r="DA769" s="20">
        <f t="shared" si="248"/>
        <v>61.375</v>
      </c>
      <c r="DB769" s="20">
        <f t="shared" si="248"/>
        <v>196.39999999999998</v>
      </c>
      <c r="DE769" s="20" t="e">
        <f t="shared" si="234"/>
        <v>#N/A</v>
      </c>
      <c r="DF769" s="20">
        <f t="shared" si="241"/>
        <v>0</v>
      </c>
      <c r="DG769" s="20">
        <f t="shared" si="242"/>
        <v>315</v>
      </c>
    </row>
    <row r="770" spans="12:111">
      <c r="L770" s="15"/>
      <c r="M770" s="17"/>
      <c r="O770" s="19">
        <v>769</v>
      </c>
      <c r="P770" s="1">
        <f t="shared" si="245"/>
        <v>0.43051276300000008</v>
      </c>
      <c r="Q770">
        <f>SUM(P$2:P770)</f>
        <v>592.8332492387641</v>
      </c>
      <c r="R770" s="10">
        <f t="shared" si="243"/>
        <v>0.30135893410000003</v>
      </c>
      <c r="S770" s="10">
        <f t="shared" si="244"/>
        <v>0.55966659190000012</v>
      </c>
      <c r="T770" s="22">
        <f>SUM(R$2:R770)</f>
        <v>420.3832744671351</v>
      </c>
      <c r="U770" s="22">
        <f>SUM(S$2:S770)</f>
        <v>765.28322401039281</v>
      </c>
      <c r="X770" s="15"/>
      <c r="CD770" s="20">
        <v>769</v>
      </c>
      <c r="CE770" s="20">
        <f>V770</f>
        <v>0</v>
      </c>
      <c r="CF770" s="20" t="e">
        <f>#REF!</f>
        <v>#REF!</v>
      </c>
      <c r="CG770" s="20" t="e">
        <f>#REF!</f>
        <v>#REF!</v>
      </c>
      <c r="CH770" s="20">
        <f t="shared" si="235"/>
        <v>98.199999999999989</v>
      </c>
      <c r="CI770" s="20">
        <f t="shared" si="235"/>
        <v>61.375</v>
      </c>
      <c r="CJ770" s="20">
        <f t="shared" si="235"/>
        <v>196.39999999999998</v>
      </c>
      <c r="CK770" s="20">
        <f t="shared" si="236"/>
        <v>315</v>
      </c>
      <c r="CL770" s="20">
        <v>0</v>
      </c>
      <c r="CM770" s="20">
        <f t="shared" si="237"/>
        <v>413.2</v>
      </c>
      <c r="CN770" s="20" t="e">
        <f t="shared" si="238"/>
        <v>#REF!</v>
      </c>
      <c r="CS770" s="20" t="e">
        <f t="shared" ref="CS770:CS833" si="249">VLOOKUP($CD770,$AY:$BG,7,0)</f>
        <v>#N/A</v>
      </c>
      <c r="CT770" s="20" t="e">
        <f t="shared" ref="CT770:CT833" si="250">VLOOKUP($CD770,$AY:$BG,8,0)</f>
        <v>#N/A</v>
      </c>
      <c r="CU770" s="20" t="e">
        <f t="shared" ref="CU770:CU833" si="251">VLOOKUP($CD770,$AY:$BG,9,0)</f>
        <v>#N/A</v>
      </c>
      <c r="CW770" s="20">
        <f t="shared" si="239"/>
        <v>0</v>
      </c>
      <c r="CX770" s="20">
        <f t="shared" si="239"/>
        <v>0</v>
      </c>
      <c r="CY770" s="20">
        <f t="shared" si="239"/>
        <v>0</v>
      </c>
      <c r="CZ770" s="20">
        <f t="shared" si="248"/>
        <v>98.199999999999989</v>
      </c>
      <c r="DA770" s="20">
        <f t="shared" si="248"/>
        <v>61.375</v>
      </c>
      <c r="DB770" s="20">
        <f t="shared" si="248"/>
        <v>196.39999999999998</v>
      </c>
      <c r="DE770" s="20" t="e">
        <f t="shared" ref="DE770:DE833" si="252">VLOOKUP($CD770,$AL:$AR,7,0)</f>
        <v>#N/A</v>
      </c>
      <c r="DF770" s="20">
        <f t="shared" si="241"/>
        <v>0</v>
      </c>
      <c r="DG770" s="20">
        <f t="shared" si="242"/>
        <v>315</v>
      </c>
    </row>
    <row r="771" spans="12:111">
      <c r="L771" s="15"/>
      <c r="M771" s="17"/>
      <c r="O771" s="19">
        <v>770</v>
      </c>
      <c r="P771" s="1">
        <f t="shared" si="245"/>
        <v>0.6451697999999999</v>
      </c>
      <c r="Q771">
        <f>SUM(P$2:P771)</f>
        <v>593.47841903876406</v>
      </c>
      <c r="R771" s="10">
        <f t="shared" si="243"/>
        <v>0.4516188599999999</v>
      </c>
      <c r="S771" s="10">
        <f t="shared" si="244"/>
        <v>0.83872073999999985</v>
      </c>
      <c r="T771" s="22">
        <f>SUM(R$2:R771)</f>
        <v>420.83489332713509</v>
      </c>
      <c r="U771" s="22">
        <f>SUM(S$2:S771)</f>
        <v>766.1219447503928</v>
      </c>
      <c r="X771" s="15"/>
      <c r="CD771" s="20">
        <v>770</v>
      </c>
      <c r="CE771" s="20">
        <f>V771</f>
        <v>0</v>
      </c>
      <c r="CF771" s="20" t="e">
        <f>#REF!</f>
        <v>#REF!</v>
      </c>
      <c r="CG771" s="20" t="e">
        <f>#REF!</f>
        <v>#REF!</v>
      </c>
      <c r="CH771" s="20">
        <f t="shared" ref="CH771:CJ834" si="253">CZ771</f>
        <v>98.199999999999989</v>
      </c>
      <c r="CI771" s="20">
        <f t="shared" si="253"/>
        <v>61.375</v>
      </c>
      <c r="CJ771" s="20">
        <f t="shared" si="253"/>
        <v>196.39999999999998</v>
      </c>
      <c r="CK771" s="20">
        <f t="shared" ref="CK771:CK834" si="254">DG771</f>
        <v>315</v>
      </c>
      <c r="CL771" s="20">
        <v>0</v>
      </c>
      <c r="CM771" s="20">
        <f t="shared" ref="CM771:CM834" si="255">CE771+CH771+CK771+CL771</f>
        <v>413.2</v>
      </c>
      <c r="CN771" s="20" t="e">
        <f t="shared" ref="CN771:CN834" si="256">CG771+CJ771+CK771+CL771</f>
        <v>#REF!</v>
      </c>
      <c r="CS771" s="20" t="e">
        <f t="shared" si="249"/>
        <v>#N/A</v>
      </c>
      <c r="CT771" s="20" t="e">
        <f t="shared" si="250"/>
        <v>#N/A</v>
      </c>
      <c r="CU771" s="20" t="e">
        <f t="shared" si="251"/>
        <v>#N/A</v>
      </c>
      <c r="CW771" s="20">
        <f t="shared" ref="CW771:CY834" si="257">IFERROR(CS771,0)</f>
        <v>0</v>
      </c>
      <c r="CX771" s="20">
        <f t="shared" si="257"/>
        <v>0</v>
      </c>
      <c r="CY771" s="20">
        <f t="shared" si="257"/>
        <v>0</v>
      </c>
      <c r="CZ771" s="20">
        <f t="shared" ref="CZ771:DB786" si="258">IF(CW771-CZ770&gt;0,CW771,CZ770)</f>
        <v>98.199999999999989</v>
      </c>
      <c r="DA771" s="20">
        <f t="shared" si="258"/>
        <v>61.375</v>
      </c>
      <c r="DB771" s="20">
        <f t="shared" si="258"/>
        <v>196.39999999999998</v>
      </c>
      <c r="DE771" s="20" t="e">
        <f t="shared" si="252"/>
        <v>#N/A</v>
      </c>
      <c r="DF771" s="20">
        <f t="shared" ref="DF771:DF834" si="259">IFERROR(DE771,0)</f>
        <v>0</v>
      </c>
      <c r="DG771" s="20">
        <f t="shared" ref="DG771:DG834" si="260">IF(DF771-DG770&gt;0,DF771,DG770)</f>
        <v>315</v>
      </c>
    </row>
    <row r="772" spans="12:111">
      <c r="L772" s="15"/>
      <c r="M772" s="17"/>
      <c r="O772" s="19">
        <v>771</v>
      </c>
      <c r="P772" s="1">
        <f t="shared" si="245"/>
        <v>0.42971390300000006</v>
      </c>
      <c r="Q772">
        <f>SUM(P$2:P772)</f>
        <v>593.90813294176405</v>
      </c>
      <c r="R772" s="10">
        <f t="shared" ref="R772:R835" si="261">P772*J$24</f>
        <v>0.30079973210000005</v>
      </c>
      <c r="S772" s="10">
        <f t="shared" ref="S772:S835" si="262">P772*K$24</f>
        <v>0.55862807390000013</v>
      </c>
      <c r="T772" s="22">
        <f>SUM(R$2:R772)</f>
        <v>421.13569305923511</v>
      </c>
      <c r="U772" s="22">
        <f>SUM(S$2:S772)</f>
        <v>766.68057282429277</v>
      </c>
      <c r="X772" s="15"/>
      <c r="CD772" s="20">
        <v>771</v>
      </c>
      <c r="CE772" s="20">
        <f>V772</f>
        <v>0</v>
      </c>
      <c r="CF772" s="20" t="e">
        <f>#REF!</f>
        <v>#REF!</v>
      </c>
      <c r="CG772" s="20" t="e">
        <f>#REF!</f>
        <v>#REF!</v>
      </c>
      <c r="CH772" s="20">
        <f t="shared" si="253"/>
        <v>98.199999999999989</v>
      </c>
      <c r="CI772" s="20">
        <f t="shared" si="253"/>
        <v>61.375</v>
      </c>
      <c r="CJ772" s="20">
        <f t="shared" si="253"/>
        <v>196.39999999999998</v>
      </c>
      <c r="CK772" s="20">
        <f t="shared" si="254"/>
        <v>315</v>
      </c>
      <c r="CL772" s="20">
        <v>0</v>
      </c>
      <c r="CM772" s="20">
        <f t="shared" si="255"/>
        <v>413.2</v>
      </c>
      <c r="CN772" s="20" t="e">
        <f t="shared" si="256"/>
        <v>#REF!</v>
      </c>
      <c r="CS772" s="20" t="e">
        <f t="shared" si="249"/>
        <v>#N/A</v>
      </c>
      <c r="CT772" s="20" t="e">
        <f t="shared" si="250"/>
        <v>#N/A</v>
      </c>
      <c r="CU772" s="20" t="e">
        <f t="shared" si="251"/>
        <v>#N/A</v>
      </c>
      <c r="CW772" s="20">
        <f t="shared" si="257"/>
        <v>0</v>
      </c>
      <c r="CX772" s="20">
        <f t="shared" si="257"/>
        <v>0</v>
      </c>
      <c r="CY772" s="20">
        <f t="shared" si="257"/>
        <v>0</v>
      </c>
      <c r="CZ772" s="20">
        <f t="shared" si="258"/>
        <v>98.199999999999989</v>
      </c>
      <c r="DA772" s="20">
        <f t="shared" si="258"/>
        <v>61.375</v>
      </c>
      <c r="DB772" s="20">
        <f t="shared" si="258"/>
        <v>196.39999999999998</v>
      </c>
      <c r="DE772" s="20" t="e">
        <f t="shared" si="252"/>
        <v>#N/A</v>
      </c>
      <c r="DF772" s="20">
        <f t="shared" si="259"/>
        <v>0</v>
      </c>
      <c r="DG772" s="20">
        <f t="shared" si="260"/>
        <v>315</v>
      </c>
    </row>
    <row r="773" spans="12:111">
      <c r="L773" s="15"/>
      <c r="M773" s="17"/>
      <c r="O773" s="19">
        <v>772</v>
      </c>
      <c r="P773" s="1">
        <f t="shared" si="245"/>
        <v>0.42931487200000001</v>
      </c>
      <c r="Q773">
        <f>SUM(P$2:P773)</f>
        <v>594.33744781376402</v>
      </c>
      <c r="R773" s="10">
        <f t="shared" si="261"/>
        <v>0.30052041039999999</v>
      </c>
      <c r="S773" s="10">
        <f t="shared" si="262"/>
        <v>0.55810933360000003</v>
      </c>
      <c r="T773" s="22">
        <f>SUM(R$2:R773)</f>
        <v>421.43621346963511</v>
      </c>
      <c r="U773" s="22">
        <f>SUM(S$2:S773)</f>
        <v>767.23868215789275</v>
      </c>
      <c r="X773" s="15"/>
      <c r="CD773" s="20">
        <v>772</v>
      </c>
      <c r="CE773" s="20">
        <f>V773</f>
        <v>0</v>
      </c>
      <c r="CF773" s="20" t="e">
        <f>#REF!</f>
        <v>#REF!</v>
      </c>
      <c r="CG773" s="20" t="e">
        <f>#REF!</f>
        <v>#REF!</v>
      </c>
      <c r="CH773" s="20">
        <f t="shared" si="253"/>
        <v>98.199999999999989</v>
      </c>
      <c r="CI773" s="20">
        <f t="shared" si="253"/>
        <v>61.375</v>
      </c>
      <c r="CJ773" s="20">
        <f t="shared" si="253"/>
        <v>196.39999999999998</v>
      </c>
      <c r="CK773" s="20">
        <f t="shared" si="254"/>
        <v>315</v>
      </c>
      <c r="CL773" s="20">
        <v>0</v>
      </c>
      <c r="CM773" s="20">
        <f t="shared" si="255"/>
        <v>413.2</v>
      </c>
      <c r="CN773" s="20" t="e">
        <f t="shared" si="256"/>
        <v>#REF!</v>
      </c>
      <c r="CS773" s="20" t="e">
        <f t="shared" si="249"/>
        <v>#N/A</v>
      </c>
      <c r="CT773" s="20" t="e">
        <f t="shared" si="250"/>
        <v>#N/A</v>
      </c>
      <c r="CU773" s="20" t="e">
        <f t="shared" si="251"/>
        <v>#N/A</v>
      </c>
      <c r="CW773" s="20">
        <f t="shared" si="257"/>
        <v>0</v>
      </c>
      <c r="CX773" s="20">
        <f t="shared" si="257"/>
        <v>0</v>
      </c>
      <c r="CY773" s="20">
        <f t="shared" si="257"/>
        <v>0</v>
      </c>
      <c r="CZ773" s="20">
        <f t="shared" si="258"/>
        <v>98.199999999999989</v>
      </c>
      <c r="DA773" s="20">
        <f t="shared" si="258"/>
        <v>61.375</v>
      </c>
      <c r="DB773" s="20">
        <f t="shared" si="258"/>
        <v>196.39999999999998</v>
      </c>
      <c r="DE773" s="20" t="e">
        <f t="shared" si="252"/>
        <v>#N/A</v>
      </c>
      <c r="DF773" s="20">
        <f t="shared" si="259"/>
        <v>0</v>
      </c>
      <c r="DG773" s="20">
        <f t="shared" si="260"/>
        <v>315</v>
      </c>
    </row>
    <row r="774" spans="12:111">
      <c r="L774" s="15"/>
      <c r="M774" s="17"/>
      <c r="O774" s="19">
        <v>773</v>
      </c>
      <c r="P774" s="1">
        <f t="shared" si="245"/>
        <v>0.42891610700000005</v>
      </c>
      <c r="Q774">
        <f>SUM(P$2:P774)</f>
        <v>594.76636392076398</v>
      </c>
      <c r="R774" s="10">
        <f t="shared" si="261"/>
        <v>0.30024127490000002</v>
      </c>
      <c r="S774" s="10">
        <f t="shared" si="262"/>
        <v>0.55759093910000013</v>
      </c>
      <c r="T774" s="22">
        <f>SUM(R$2:R774)</f>
        <v>421.73645474453508</v>
      </c>
      <c r="U774" s="22">
        <f>SUM(S$2:S774)</f>
        <v>767.79627309699276</v>
      </c>
      <c r="X774" s="15"/>
      <c r="CD774" s="20">
        <v>773</v>
      </c>
      <c r="CE774" s="20">
        <f>V774</f>
        <v>0</v>
      </c>
      <c r="CF774" s="20" t="e">
        <f>#REF!</f>
        <v>#REF!</v>
      </c>
      <c r="CG774" s="20" t="e">
        <f>#REF!</f>
        <v>#REF!</v>
      </c>
      <c r="CH774" s="20">
        <f t="shared" si="253"/>
        <v>98.199999999999989</v>
      </c>
      <c r="CI774" s="20">
        <f t="shared" si="253"/>
        <v>61.375</v>
      </c>
      <c r="CJ774" s="20">
        <f t="shared" si="253"/>
        <v>196.39999999999998</v>
      </c>
      <c r="CK774" s="20">
        <f t="shared" si="254"/>
        <v>315</v>
      </c>
      <c r="CL774" s="20">
        <v>0</v>
      </c>
      <c r="CM774" s="20">
        <f t="shared" si="255"/>
        <v>413.2</v>
      </c>
      <c r="CN774" s="20" t="e">
        <f t="shared" si="256"/>
        <v>#REF!</v>
      </c>
      <c r="CS774" s="20" t="e">
        <f t="shared" si="249"/>
        <v>#N/A</v>
      </c>
      <c r="CT774" s="20" t="e">
        <f t="shared" si="250"/>
        <v>#N/A</v>
      </c>
      <c r="CU774" s="20" t="e">
        <f t="shared" si="251"/>
        <v>#N/A</v>
      </c>
      <c r="CW774" s="20">
        <f t="shared" si="257"/>
        <v>0</v>
      </c>
      <c r="CX774" s="20">
        <f t="shared" si="257"/>
        <v>0</v>
      </c>
      <c r="CY774" s="20">
        <f t="shared" si="257"/>
        <v>0</v>
      </c>
      <c r="CZ774" s="20">
        <f t="shared" si="258"/>
        <v>98.199999999999989</v>
      </c>
      <c r="DA774" s="20">
        <f t="shared" si="258"/>
        <v>61.375</v>
      </c>
      <c r="DB774" s="20">
        <f t="shared" si="258"/>
        <v>196.39999999999998</v>
      </c>
      <c r="DE774" s="20" t="e">
        <f t="shared" si="252"/>
        <v>#N/A</v>
      </c>
      <c r="DF774" s="20">
        <f t="shared" si="259"/>
        <v>0</v>
      </c>
      <c r="DG774" s="20">
        <f t="shared" si="260"/>
        <v>315</v>
      </c>
    </row>
    <row r="775" spans="12:111">
      <c r="L775" s="15"/>
      <c r="M775" s="17"/>
      <c r="O775" s="19">
        <v>774</v>
      </c>
      <c r="P775" s="1">
        <f t="shared" si="245"/>
        <v>0.42851760800000005</v>
      </c>
      <c r="Q775">
        <f>SUM(P$2:P775)</f>
        <v>595.19488152876397</v>
      </c>
      <c r="R775" s="10">
        <f t="shared" si="261"/>
        <v>0.29996232560000002</v>
      </c>
      <c r="S775" s="10">
        <f t="shared" si="262"/>
        <v>0.55707289040000008</v>
      </c>
      <c r="T775" s="22">
        <f>SUM(R$2:R775)</f>
        <v>422.03641707013509</v>
      </c>
      <c r="U775" s="22">
        <f>SUM(S$2:S775)</f>
        <v>768.3533459873928</v>
      </c>
      <c r="X775" s="15"/>
      <c r="CD775" s="20">
        <v>774</v>
      </c>
      <c r="CE775" s="20">
        <f>V775</f>
        <v>0</v>
      </c>
      <c r="CF775" s="20" t="e">
        <f>#REF!</f>
        <v>#REF!</v>
      </c>
      <c r="CG775" s="20" t="e">
        <f>#REF!</f>
        <v>#REF!</v>
      </c>
      <c r="CH775" s="20">
        <f t="shared" si="253"/>
        <v>98.199999999999989</v>
      </c>
      <c r="CI775" s="20">
        <f t="shared" si="253"/>
        <v>61.375</v>
      </c>
      <c r="CJ775" s="20">
        <f t="shared" si="253"/>
        <v>196.39999999999998</v>
      </c>
      <c r="CK775" s="20">
        <f t="shared" si="254"/>
        <v>315</v>
      </c>
      <c r="CL775" s="20">
        <v>0</v>
      </c>
      <c r="CM775" s="20">
        <f t="shared" si="255"/>
        <v>413.2</v>
      </c>
      <c r="CN775" s="20" t="e">
        <f t="shared" si="256"/>
        <v>#REF!</v>
      </c>
      <c r="CS775" s="20" t="e">
        <f t="shared" si="249"/>
        <v>#N/A</v>
      </c>
      <c r="CT775" s="20" t="e">
        <f t="shared" si="250"/>
        <v>#N/A</v>
      </c>
      <c r="CU775" s="20" t="e">
        <f t="shared" si="251"/>
        <v>#N/A</v>
      </c>
      <c r="CW775" s="20">
        <f t="shared" si="257"/>
        <v>0</v>
      </c>
      <c r="CX775" s="20">
        <f t="shared" si="257"/>
        <v>0</v>
      </c>
      <c r="CY775" s="20">
        <f t="shared" si="257"/>
        <v>0</v>
      </c>
      <c r="CZ775" s="20">
        <f t="shared" si="258"/>
        <v>98.199999999999989</v>
      </c>
      <c r="DA775" s="20">
        <f t="shared" si="258"/>
        <v>61.375</v>
      </c>
      <c r="DB775" s="20">
        <f t="shared" si="258"/>
        <v>196.39999999999998</v>
      </c>
      <c r="DE775" s="20" t="e">
        <f t="shared" si="252"/>
        <v>#N/A</v>
      </c>
      <c r="DF775" s="20">
        <f t="shared" si="259"/>
        <v>0</v>
      </c>
      <c r="DG775" s="20">
        <f t="shared" si="260"/>
        <v>315</v>
      </c>
    </row>
    <row r="776" spans="12:111">
      <c r="L776" s="15"/>
      <c r="M776" s="17"/>
      <c r="O776" s="19">
        <v>775</v>
      </c>
      <c r="P776" s="1">
        <f t="shared" si="245"/>
        <v>0.64217906250000001</v>
      </c>
      <c r="Q776">
        <f>SUM(P$2:P776)</f>
        <v>595.83706059126393</v>
      </c>
      <c r="R776" s="10">
        <f t="shared" si="261"/>
        <v>0.44952534374999997</v>
      </c>
      <c r="S776" s="10">
        <f t="shared" si="262"/>
        <v>0.83483278125000004</v>
      </c>
      <c r="T776" s="22">
        <f>SUM(R$2:R776)</f>
        <v>422.48594241388508</v>
      </c>
      <c r="U776" s="22">
        <f>SUM(S$2:S776)</f>
        <v>769.18817876864284</v>
      </c>
      <c r="X776" s="15"/>
      <c r="CD776" s="20">
        <v>775</v>
      </c>
      <c r="CE776" s="20">
        <f>V776</f>
        <v>0</v>
      </c>
      <c r="CF776" s="20" t="e">
        <f>#REF!</f>
        <v>#REF!</v>
      </c>
      <c r="CG776" s="20" t="e">
        <f>#REF!</f>
        <v>#REF!</v>
      </c>
      <c r="CH776" s="20">
        <f t="shared" si="253"/>
        <v>98.199999999999989</v>
      </c>
      <c r="CI776" s="20">
        <f t="shared" si="253"/>
        <v>61.375</v>
      </c>
      <c r="CJ776" s="20">
        <f t="shared" si="253"/>
        <v>196.39999999999998</v>
      </c>
      <c r="CK776" s="20">
        <f t="shared" si="254"/>
        <v>315</v>
      </c>
      <c r="CL776" s="20">
        <v>0</v>
      </c>
      <c r="CM776" s="20">
        <f t="shared" si="255"/>
        <v>413.2</v>
      </c>
      <c r="CN776" s="20" t="e">
        <f t="shared" si="256"/>
        <v>#REF!</v>
      </c>
      <c r="CS776" s="20" t="e">
        <f t="shared" si="249"/>
        <v>#N/A</v>
      </c>
      <c r="CT776" s="20" t="e">
        <f t="shared" si="250"/>
        <v>#N/A</v>
      </c>
      <c r="CU776" s="20" t="e">
        <f t="shared" si="251"/>
        <v>#N/A</v>
      </c>
      <c r="CW776" s="20">
        <f t="shared" si="257"/>
        <v>0</v>
      </c>
      <c r="CX776" s="20">
        <f t="shared" si="257"/>
        <v>0</v>
      </c>
      <c r="CY776" s="20">
        <f t="shared" si="257"/>
        <v>0</v>
      </c>
      <c r="CZ776" s="20">
        <f t="shared" si="258"/>
        <v>98.199999999999989</v>
      </c>
      <c r="DA776" s="20">
        <f t="shared" si="258"/>
        <v>61.375</v>
      </c>
      <c r="DB776" s="20">
        <f t="shared" si="258"/>
        <v>196.39999999999998</v>
      </c>
      <c r="DE776" s="20" t="e">
        <f t="shared" si="252"/>
        <v>#N/A</v>
      </c>
      <c r="DF776" s="20">
        <f t="shared" si="259"/>
        <v>0</v>
      </c>
      <c r="DG776" s="20">
        <f t="shared" si="260"/>
        <v>315</v>
      </c>
    </row>
    <row r="777" spans="12:111">
      <c r="L777" s="15"/>
      <c r="M777" s="17"/>
      <c r="O777" s="19">
        <v>776</v>
      </c>
      <c r="P777" s="1">
        <f t="shared" si="245"/>
        <v>0.42772140800000008</v>
      </c>
      <c r="Q777">
        <f>SUM(P$2:P777)</f>
        <v>596.26478199926396</v>
      </c>
      <c r="R777" s="10">
        <f t="shared" si="261"/>
        <v>0.29940498560000006</v>
      </c>
      <c r="S777" s="10">
        <f t="shared" si="262"/>
        <v>0.5560378304000001</v>
      </c>
      <c r="T777" s="22">
        <f>SUM(R$2:R777)</f>
        <v>422.78534739948509</v>
      </c>
      <c r="U777" s="22">
        <f>SUM(S$2:S777)</f>
        <v>769.74421659904283</v>
      </c>
      <c r="X777" s="15"/>
      <c r="CD777" s="20">
        <v>776</v>
      </c>
      <c r="CE777" s="20">
        <f>V777</f>
        <v>0</v>
      </c>
      <c r="CF777" s="20" t="e">
        <f>#REF!</f>
        <v>#REF!</v>
      </c>
      <c r="CG777" s="20" t="e">
        <f>#REF!</f>
        <v>#REF!</v>
      </c>
      <c r="CH777" s="20">
        <f t="shared" si="253"/>
        <v>98.199999999999989</v>
      </c>
      <c r="CI777" s="20">
        <f t="shared" si="253"/>
        <v>61.375</v>
      </c>
      <c r="CJ777" s="20">
        <f t="shared" si="253"/>
        <v>196.39999999999998</v>
      </c>
      <c r="CK777" s="20">
        <f t="shared" si="254"/>
        <v>315</v>
      </c>
      <c r="CL777" s="20">
        <v>0</v>
      </c>
      <c r="CM777" s="20">
        <f t="shared" si="255"/>
        <v>413.2</v>
      </c>
      <c r="CN777" s="20" t="e">
        <f t="shared" si="256"/>
        <v>#REF!</v>
      </c>
      <c r="CS777" s="20" t="e">
        <f t="shared" si="249"/>
        <v>#N/A</v>
      </c>
      <c r="CT777" s="20" t="e">
        <f t="shared" si="250"/>
        <v>#N/A</v>
      </c>
      <c r="CU777" s="20" t="e">
        <f t="shared" si="251"/>
        <v>#N/A</v>
      </c>
      <c r="CW777" s="20">
        <f t="shared" si="257"/>
        <v>0</v>
      </c>
      <c r="CX777" s="20">
        <f t="shared" si="257"/>
        <v>0</v>
      </c>
      <c r="CY777" s="20">
        <f t="shared" si="257"/>
        <v>0</v>
      </c>
      <c r="CZ777" s="20">
        <f t="shared" si="258"/>
        <v>98.199999999999989</v>
      </c>
      <c r="DA777" s="20">
        <f t="shared" si="258"/>
        <v>61.375</v>
      </c>
      <c r="DB777" s="20">
        <f t="shared" si="258"/>
        <v>196.39999999999998</v>
      </c>
      <c r="DE777" s="20" t="e">
        <f t="shared" si="252"/>
        <v>#N/A</v>
      </c>
      <c r="DF777" s="20">
        <f t="shared" si="259"/>
        <v>0</v>
      </c>
      <c r="DG777" s="20">
        <f t="shared" si="260"/>
        <v>315</v>
      </c>
    </row>
    <row r="778" spans="12:111">
      <c r="L778" s="15"/>
      <c r="M778" s="17"/>
      <c r="O778" s="19">
        <v>777</v>
      </c>
      <c r="P778" s="1">
        <f t="shared" ref="P778:P841" si="263">($H$19*O778*O778+$I$19*O778+$J$19)/100000*IF(O778/5-INT(O778/5)=0,1.5,1)</f>
        <v>0.427323707</v>
      </c>
      <c r="Q778">
        <f>SUM(P$2:P778)</f>
        <v>596.69210570626399</v>
      </c>
      <c r="R778" s="10">
        <f t="shared" si="261"/>
        <v>0.29912659489999999</v>
      </c>
      <c r="S778" s="10">
        <f t="shared" si="262"/>
        <v>0.55552081910000006</v>
      </c>
      <c r="T778" s="22">
        <f>SUM(R$2:R778)</f>
        <v>423.08447399438506</v>
      </c>
      <c r="U778" s="22">
        <f>SUM(S$2:S778)</f>
        <v>770.29973741814285</v>
      </c>
      <c r="X778" s="15"/>
      <c r="CD778" s="20">
        <v>777</v>
      </c>
      <c r="CE778" s="20">
        <f>V778</f>
        <v>0</v>
      </c>
      <c r="CF778" s="20" t="e">
        <f>#REF!</f>
        <v>#REF!</v>
      </c>
      <c r="CG778" s="20" t="e">
        <f>#REF!</f>
        <v>#REF!</v>
      </c>
      <c r="CH778" s="20">
        <f t="shared" si="253"/>
        <v>98.199999999999989</v>
      </c>
      <c r="CI778" s="20">
        <f t="shared" si="253"/>
        <v>61.375</v>
      </c>
      <c r="CJ778" s="20">
        <f t="shared" si="253"/>
        <v>196.39999999999998</v>
      </c>
      <c r="CK778" s="20">
        <f t="shared" si="254"/>
        <v>315</v>
      </c>
      <c r="CL778" s="20">
        <v>0</v>
      </c>
      <c r="CM778" s="20">
        <f t="shared" si="255"/>
        <v>413.2</v>
      </c>
      <c r="CN778" s="20" t="e">
        <f t="shared" si="256"/>
        <v>#REF!</v>
      </c>
      <c r="CS778" s="20" t="e">
        <f t="shared" si="249"/>
        <v>#N/A</v>
      </c>
      <c r="CT778" s="20" t="e">
        <f t="shared" si="250"/>
        <v>#N/A</v>
      </c>
      <c r="CU778" s="20" t="e">
        <f t="shared" si="251"/>
        <v>#N/A</v>
      </c>
      <c r="CW778" s="20">
        <f t="shared" si="257"/>
        <v>0</v>
      </c>
      <c r="CX778" s="20">
        <f t="shared" si="257"/>
        <v>0</v>
      </c>
      <c r="CY778" s="20">
        <f t="shared" si="257"/>
        <v>0</v>
      </c>
      <c r="CZ778" s="20">
        <f t="shared" si="258"/>
        <v>98.199999999999989</v>
      </c>
      <c r="DA778" s="20">
        <f t="shared" si="258"/>
        <v>61.375</v>
      </c>
      <c r="DB778" s="20">
        <f t="shared" si="258"/>
        <v>196.39999999999998</v>
      </c>
      <c r="DE778" s="20" t="e">
        <f t="shared" si="252"/>
        <v>#N/A</v>
      </c>
      <c r="DF778" s="20">
        <f t="shared" si="259"/>
        <v>0</v>
      </c>
      <c r="DG778" s="20">
        <f t="shared" si="260"/>
        <v>315</v>
      </c>
    </row>
    <row r="779" spans="12:111">
      <c r="L779" s="15"/>
      <c r="M779" s="17"/>
      <c r="O779" s="19">
        <v>778</v>
      </c>
      <c r="P779" s="1">
        <f t="shared" si="263"/>
        <v>0.42692627200000005</v>
      </c>
      <c r="Q779">
        <f>SUM(P$2:P779)</f>
        <v>597.11903197826393</v>
      </c>
      <c r="R779" s="10">
        <f t="shared" si="261"/>
        <v>0.2988483904</v>
      </c>
      <c r="S779" s="10">
        <f t="shared" si="262"/>
        <v>0.55500415360000011</v>
      </c>
      <c r="T779" s="22">
        <f>SUM(R$2:R779)</f>
        <v>423.38332238478506</v>
      </c>
      <c r="U779" s="22">
        <f>SUM(S$2:S779)</f>
        <v>770.85474157174281</v>
      </c>
      <c r="X779" s="15"/>
      <c r="CD779" s="20">
        <v>778</v>
      </c>
      <c r="CE779" s="20">
        <f>V779</f>
        <v>0</v>
      </c>
      <c r="CF779" s="20" t="e">
        <f>#REF!</f>
        <v>#REF!</v>
      </c>
      <c r="CG779" s="20" t="e">
        <f>#REF!</f>
        <v>#REF!</v>
      </c>
      <c r="CH779" s="20">
        <f t="shared" si="253"/>
        <v>98.199999999999989</v>
      </c>
      <c r="CI779" s="20">
        <f t="shared" si="253"/>
        <v>61.375</v>
      </c>
      <c r="CJ779" s="20">
        <f t="shared" si="253"/>
        <v>196.39999999999998</v>
      </c>
      <c r="CK779" s="20">
        <f t="shared" si="254"/>
        <v>315</v>
      </c>
      <c r="CL779" s="20">
        <v>0</v>
      </c>
      <c r="CM779" s="20">
        <f t="shared" si="255"/>
        <v>413.2</v>
      </c>
      <c r="CN779" s="20" t="e">
        <f t="shared" si="256"/>
        <v>#REF!</v>
      </c>
      <c r="CS779" s="20" t="e">
        <f t="shared" si="249"/>
        <v>#N/A</v>
      </c>
      <c r="CT779" s="20" t="e">
        <f t="shared" si="250"/>
        <v>#N/A</v>
      </c>
      <c r="CU779" s="20" t="e">
        <f t="shared" si="251"/>
        <v>#N/A</v>
      </c>
      <c r="CW779" s="20">
        <f t="shared" si="257"/>
        <v>0</v>
      </c>
      <c r="CX779" s="20">
        <f t="shared" si="257"/>
        <v>0</v>
      </c>
      <c r="CY779" s="20">
        <f t="shared" si="257"/>
        <v>0</v>
      </c>
      <c r="CZ779" s="20">
        <f t="shared" si="258"/>
        <v>98.199999999999989</v>
      </c>
      <c r="DA779" s="20">
        <f t="shared" si="258"/>
        <v>61.375</v>
      </c>
      <c r="DB779" s="20">
        <f t="shared" si="258"/>
        <v>196.39999999999998</v>
      </c>
      <c r="DE779" s="20" t="e">
        <f t="shared" si="252"/>
        <v>#N/A</v>
      </c>
      <c r="DF779" s="20">
        <f t="shared" si="259"/>
        <v>0</v>
      </c>
      <c r="DG779" s="20">
        <f t="shared" si="260"/>
        <v>315</v>
      </c>
    </row>
    <row r="780" spans="12:111">
      <c r="L780" s="15"/>
      <c r="M780" s="17"/>
      <c r="O780" s="19">
        <v>779</v>
      </c>
      <c r="P780" s="1">
        <f t="shared" si="263"/>
        <v>0.42652910300000002</v>
      </c>
      <c r="Q780">
        <f>SUM(P$2:P780)</f>
        <v>597.54556108126394</v>
      </c>
      <c r="R780" s="10">
        <f t="shared" si="261"/>
        <v>0.29857037209999998</v>
      </c>
      <c r="S780" s="10">
        <f t="shared" si="262"/>
        <v>0.5544878339</v>
      </c>
      <c r="T780" s="22">
        <f>SUM(R$2:R780)</f>
        <v>423.68189275688508</v>
      </c>
      <c r="U780" s="22">
        <f>SUM(S$2:S780)</f>
        <v>771.4092294056428</v>
      </c>
      <c r="X780" s="15"/>
      <c r="CD780" s="20">
        <v>779</v>
      </c>
      <c r="CE780" s="20">
        <f>V780</f>
        <v>0</v>
      </c>
      <c r="CF780" s="20" t="e">
        <f>#REF!</f>
        <v>#REF!</v>
      </c>
      <c r="CG780" s="20" t="e">
        <f>#REF!</f>
        <v>#REF!</v>
      </c>
      <c r="CH780" s="20">
        <f t="shared" si="253"/>
        <v>98.199999999999989</v>
      </c>
      <c r="CI780" s="20">
        <f t="shared" si="253"/>
        <v>61.375</v>
      </c>
      <c r="CJ780" s="20">
        <f t="shared" si="253"/>
        <v>196.39999999999998</v>
      </c>
      <c r="CK780" s="20">
        <f t="shared" si="254"/>
        <v>315</v>
      </c>
      <c r="CL780" s="20">
        <v>0</v>
      </c>
      <c r="CM780" s="20">
        <f t="shared" si="255"/>
        <v>413.2</v>
      </c>
      <c r="CN780" s="20" t="e">
        <f t="shared" si="256"/>
        <v>#REF!</v>
      </c>
      <c r="CS780" s="20" t="e">
        <f t="shared" si="249"/>
        <v>#N/A</v>
      </c>
      <c r="CT780" s="20" t="e">
        <f t="shared" si="250"/>
        <v>#N/A</v>
      </c>
      <c r="CU780" s="20" t="e">
        <f t="shared" si="251"/>
        <v>#N/A</v>
      </c>
      <c r="CW780" s="20">
        <f t="shared" si="257"/>
        <v>0</v>
      </c>
      <c r="CX780" s="20">
        <f t="shared" si="257"/>
        <v>0</v>
      </c>
      <c r="CY780" s="20">
        <f t="shared" si="257"/>
        <v>0</v>
      </c>
      <c r="CZ780" s="20">
        <f t="shared" si="258"/>
        <v>98.199999999999989</v>
      </c>
      <c r="DA780" s="20">
        <f t="shared" si="258"/>
        <v>61.375</v>
      </c>
      <c r="DB780" s="20">
        <f t="shared" si="258"/>
        <v>196.39999999999998</v>
      </c>
      <c r="DE780" s="20" t="e">
        <f t="shared" si="252"/>
        <v>#N/A</v>
      </c>
      <c r="DF780" s="20">
        <f t="shared" si="259"/>
        <v>0</v>
      </c>
      <c r="DG780" s="20">
        <f t="shared" si="260"/>
        <v>315</v>
      </c>
    </row>
    <row r="781" spans="12:111">
      <c r="L781" s="15"/>
      <c r="M781" s="17"/>
      <c r="O781" s="19">
        <v>780</v>
      </c>
      <c r="P781" s="1">
        <f t="shared" si="263"/>
        <v>0.6391983</v>
      </c>
      <c r="Q781">
        <f>SUM(P$2:P781)</f>
        <v>598.18475938126392</v>
      </c>
      <c r="R781" s="10">
        <f t="shared" si="261"/>
        <v>0.44743880999999996</v>
      </c>
      <c r="S781" s="10">
        <f t="shared" si="262"/>
        <v>0.83095779000000003</v>
      </c>
      <c r="T781" s="22">
        <f>SUM(R$2:R781)</f>
        <v>424.12933156688507</v>
      </c>
      <c r="U781" s="22">
        <f>SUM(S$2:S781)</f>
        <v>772.24018719564276</v>
      </c>
      <c r="X781" s="15"/>
      <c r="CD781" s="20">
        <v>780</v>
      </c>
      <c r="CE781" s="20">
        <f>V781</f>
        <v>0</v>
      </c>
      <c r="CF781" s="20" t="e">
        <f>#REF!</f>
        <v>#REF!</v>
      </c>
      <c r="CG781" s="20" t="e">
        <f>#REF!</f>
        <v>#REF!</v>
      </c>
      <c r="CH781" s="20">
        <f t="shared" si="253"/>
        <v>100.19999999999999</v>
      </c>
      <c r="CI781" s="20">
        <f t="shared" si="253"/>
        <v>62.625</v>
      </c>
      <c r="CJ781" s="20">
        <f t="shared" si="253"/>
        <v>200.39999999999998</v>
      </c>
      <c r="CK781" s="20">
        <f t="shared" si="254"/>
        <v>320</v>
      </c>
      <c r="CL781" s="20">
        <v>0</v>
      </c>
      <c r="CM781" s="20">
        <f t="shared" si="255"/>
        <v>420.2</v>
      </c>
      <c r="CN781" s="20" t="e">
        <f t="shared" si="256"/>
        <v>#REF!</v>
      </c>
      <c r="CS781" s="20">
        <f t="shared" si="249"/>
        <v>100.19999999999999</v>
      </c>
      <c r="CT781" s="20">
        <f t="shared" si="250"/>
        <v>62.625</v>
      </c>
      <c r="CU781" s="20">
        <f t="shared" si="251"/>
        <v>200.39999999999998</v>
      </c>
      <c r="CW781" s="20">
        <f t="shared" si="257"/>
        <v>100.19999999999999</v>
      </c>
      <c r="CX781" s="20">
        <f t="shared" si="257"/>
        <v>62.625</v>
      </c>
      <c r="CY781" s="20">
        <f t="shared" si="257"/>
        <v>200.39999999999998</v>
      </c>
      <c r="CZ781" s="20">
        <f t="shared" si="258"/>
        <v>100.19999999999999</v>
      </c>
      <c r="DA781" s="20">
        <f t="shared" si="258"/>
        <v>62.625</v>
      </c>
      <c r="DB781" s="20">
        <f t="shared" si="258"/>
        <v>200.39999999999998</v>
      </c>
      <c r="DE781" s="20">
        <f t="shared" si="252"/>
        <v>320</v>
      </c>
      <c r="DF781" s="20">
        <f t="shared" si="259"/>
        <v>320</v>
      </c>
      <c r="DG781" s="20">
        <f t="shared" si="260"/>
        <v>320</v>
      </c>
    </row>
    <row r="782" spans="12:111">
      <c r="L782" s="15"/>
      <c r="M782" s="17"/>
      <c r="O782" s="19">
        <v>781</v>
      </c>
      <c r="P782" s="1">
        <f t="shared" si="263"/>
        <v>0.42573556300000004</v>
      </c>
      <c r="Q782">
        <f>SUM(P$2:P782)</f>
        <v>598.61049494426391</v>
      </c>
      <c r="R782" s="10">
        <f t="shared" si="261"/>
        <v>0.29801489409999998</v>
      </c>
      <c r="S782" s="10">
        <f t="shared" si="262"/>
        <v>0.55345623190000004</v>
      </c>
      <c r="T782" s="22">
        <f>SUM(R$2:R782)</f>
        <v>424.42734646098506</v>
      </c>
      <c r="U782" s="22">
        <f>SUM(S$2:S782)</f>
        <v>772.79364342754275</v>
      </c>
      <c r="X782" s="15"/>
      <c r="CD782" s="20">
        <v>781</v>
      </c>
      <c r="CE782" s="20">
        <f>V782</f>
        <v>0</v>
      </c>
      <c r="CF782" s="20" t="e">
        <f>#REF!</f>
        <v>#REF!</v>
      </c>
      <c r="CG782" s="20" t="e">
        <f>#REF!</f>
        <v>#REF!</v>
      </c>
      <c r="CH782" s="20">
        <f t="shared" si="253"/>
        <v>100.19999999999999</v>
      </c>
      <c r="CI782" s="20">
        <f t="shared" si="253"/>
        <v>62.625</v>
      </c>
      <c r="CJ782" s="20">
        <f t="shared" si="253"/>
        <v>200.39999999999998</v>
      </c>
      <c r="CK782" s="20">
        <f t="shared" si="254"/>
        <v>320</v>
      </c>
      <c r="CL782" s="20">
        <v>0</v>
      </c>
      <c r="CM782" s="20">
        <f t="shared" si="255"/>
        <v>420.2</v>
      </c>
      <c r="CN782" s="20" t="e">
        <f t="shared" si="256"/>
        <v>#REF!</v>
      </c>
      <c r="CS782" s="20" t="e">
        <f t="shared" si="249"/>
        <v>#N/A</v>
      </c>
      <c r="CT782" s="20" t="e">
        <f t="shared" si="250"/>
        <v>#N/A</v>
      </c>
      <c r="CU782" s="20" t="e">
        <f t="shared" si="251"/>
        <v>#N/A</v>
      </c>
      <c r="CW782" s="20">
        <f t="shared" si="257"/>
        <v>0</v>
      </c>
      <c r="CX782" s="20">
        <f t="shared" si="257"/>
        <v>0</v>
      </c>
      <c r="CY782" s="20">
        <f t="shared" si="257"/>
        <v>0</v>
      </c>
      <c r="CZ782" s="20">
        <f t="shared" si="258"/>
        <v>100.19999999999999</v>
      </c>
      <c r="DA782" s="20">
        <f t="shared" si="258"/>
        <v>62.625</v>
      </c>
      <c r="DB782" s="20">
        <f t="shared" si="258"/>
        <v>200.39999999999998</v>
      </c>
      <c r="DE782" s="20" t="e">
        <f t="shared" si="252"/>
        <v>#N/A</v>
      </c>
      <c r="DF782" s="20">
        <f t="shared" si="259"/>
        <v>0</v>
      </c>
      <c r="DG782" s="20">
        <f t="shared" si="260"/>
        <v>320</v>
      </c>
    </row>
    <row r="783" spans="12:111">
      <c r="L783" s="15"/>
      <c r="M783" s="17"/>
      <c r="O783" s="19">
        <v>782</v>
      </c>
      <c r="P783" s="1">
        <f t="shared" si="263"/>
        <v>0.42533919200000003</v>
      </c>
      <c r="Q783">
        <f>SUM(P$2:P783)</f>
        <v>599.03583413626393</v>
      </c>
      <c r="R783" s="10">
        <f t="shared" si="261"/>
        <v>0.2977374344</v>
      </c>
      <c r="S783" s="10">
        <f t="shared" si="262"/>
        <v>0.55294094960000006</v>
      </c>
      <c r="T783" s="22">
        <f>SUM(R$2:R783)</f>
        <v>424.72508389538507</v>
      </c>
      <c r="U783" s="22">
        <f>SUM(S$2:S783)</f>
        <v>773.34658437714279</v>
      </c>
      <c r="X783" s="15"/>
      <c r="CD783" s="20">
        <v>782</v>
      </c>
      <c r="CE783" s="20">
        <f>V783</f>
        <v>0</v>
      </c>
      <c r="CF783" s="20" t="e">
        <f>#REF!</f>
        <v>#REF!</v>
      </c>
      <c r="CG783" s="20" t="e">
        <f>#REF!</f>
        <v>#REF!</v>
      </c>
      <c r="CH783" s="20">
        <f t="shared" si="253"/>
        <v>100.19999999999999</v>
      </c>
      <c r="CI783" s="20">
        <f t="shared" si="253"/>
        <v>62.625</v>
      </c>
      <c r="CJ783" s="20">
        <f t="shared" si="253"/>
        <v>200.39999999999998</v>
      </c>
      <c r="CK783" s="20">
        <f t="shared" si="254"/>
        <v>320</v>
      </c>
      <c r="CL783" s="20">
        <v>0</v>
      </c>
      <c r="CM783" s="20">
        <f t="shared" si="255"/>
        <v>420.2</v>
      </c>
      <c r="CN783" s="20" t="e">
        <f t="shared" si="256"/>
        <v>#REF!</v>
      </c>
      <c r="CS783" s="20" t="e">
        <f t="shared" si="249"/>
        <v>#N/A</v>
      </c>
      <c r="CT783" s="20" t="e">
        <f t="shared" si="250"/>
        <v>#N/A</v>
      </c>
      <c r="CU783" s="20" t="e">
        <f t="shared" si="251"/>
        <v>#N/A</v>
      </c>
      <c r="CW783" s="20">
        <f t="shared" si="257"/>
        <v>0</v>
      </c>
      <c r="CX783" s="20">
        <f t="shared" si="257"/>
        <v>0</v>
      </c>
      <c r="CY783" s="20">
        <f t="shared" si="257"/>
        <v>0</v>
      </c>
      <c r="CZ783" s="20">
        <f t="shared" si="258"/>
        <v>100.19999999999999</v>
      </c>
      <c r="DA783" s="20">
        <f t="shared" si="258"/>
        <v>62.625</v>
      </c>
      <c r="DB783" s="20">
        <f t="shared" si="258"/>
        <v>200.39999999999998</v>
      </c>
      <c r="DE783" s="20" t="e">
        <f t="shared" si="252"/>
        <v>#N/A</v>
      </c>
      <c r="DF783" s="20">
        <f t="shared" si="259"/>
        <v>0</v>
      </c>
      <c r="DG783" s="20">
        <f t="shared" si="260"/>
        <v>320</v>
      </c>
    </row>
    <row r="784" spans="12:111">
      <c r="L784" s="15"/>
      <c r="M784" s="17"/>
      <c r="O784" s="19">
        <v>783</v>
      </c>
      <c r="P784" s="1">
        <f t="shared" si="263"/>
        <v>0.42494308700000011</v>
      </c>
      <c r="Q784">
        <f>SUM(P$2:P784)</f>
        <v>599.4607772232639</v>
      </c>
      <c r="R784" s="10">
        <f t="shared" si="261"/>
        <v>0.29746016090000005</v>
      </c>
      <c r="S784" s="10">
        <f t="shared" si="262"/>
        <v>0.55242601310000017</v>
      </c>
      <c r="T784" s="22">
        <f>SUM(R$2:R784)</f>
        <v>425.02254405628508</v>
      </c>
      <c r="U784" s="22">
        <f>SUM(S$2:S784)</f>
        <v>773.89901039024278</v>
      </c>
      <c r="X784" s="15"/>
      <c r="CD784" s="20">
        <v>783</v>
      </c>
      <c r="CE784" s="20">
        <f>V784</f>
        <v>0</v>
      </c>
      <c r="CF784" s="20" t="e">
        <f>#REF!</f>
        <v>#REF!</v>
      </c>
      <c r="CG784" s="20" t="e">
        <f>#REF!</f>
        <v>#REF!</v>
      </c>
      <c r="CH784" s="20">
        <f t="shared" si="253"/>
        <v>100.19999999999999</v>
      </c>
      <c r="CI784" s="20">
        <f t="shared" si="253"/>
        <v>62.625</v>
      </c>
      <c r="CJ784" s="20">
        <f t="shared" si="253"/>
        <v>200.39999999999998</v>
      </c>
      <c r="CK784" s="20">
        <f t="shared" si="254"/>
        <v>320</v>
      </c>
      <c r="CL784" s="20">
        <v>0</v>
      </c>
      <c r="CM784" s="20">
        <f t="shared" si="255"/>
        <v>420.2</v>
      </c>
      <c r="CN784" s="20" t="e">
        <f t="shared" si="256"/>
        <v>#REF!</v>
      </c>
      <c r="CS784" s="20" t="e">
        <f t="shared" si="249"/>
        <v>#N/A</v>
      </c>
      <c r="CT784" s="20" t="e">
        <f t="shared" si="250"/>
        <v>#N/A</v>
      </c>
      <c r="CU784" s="20" t="e">
        <f t="shared" si="251"/>
        <v>#N/A</v>
      </c>
      <c r="CW784" s="20">
        <f t="shared" si="257"/>
        <v>0</v>
      </c>
      <c r="CX784" s="20">
        <f t="shared" si="257"/>
        <v>0</v>
      </c>
      <c r="CY784" s="20">
        <f t="shared" si="257"/>
        <v>0</v>
      </c>
      <c r="CZ784" s="20">
        <f t="shared" si="258"/>
        <v>100.19999999999999</v>
      </c>
      <c r="DA784" s="20">
        <f t="shared" si="258"/>
        <v>62.625</v>
      </c>
      <c r="DB784" s="20">
        <f t="shared" si="258"/>
        <v>200.39999999999998</v>
      </c>
      <c r="DE784" s="20" t="e">
        <f t="shared" si="252"/>
        <v>#N/A</v>
      </c>
      <c r="DF784" s="20">
        <f t="shared" si="259"/>
        <v>0</v>
      </c>
      <c r="DG784" s="20">
        <f t="shared" si="260"/>
        <v>320</v>
      </c>
    </row>
    <row r="785" spans="12:111">
      <c r="L785" s="15"/>
      <c r="M785" s="17"/>
      <c r="O785" s="19">
        <v>784</v>
      </c>
      <c r="P785" s="1">
        <f t="shared" si="263"/>
        <v>0.42454724800000004</v>
      </c>
      <c r="Q785">
        <f>SUM(P$2:P785)</f>
        <v>599.88532447126386</v>
      </c>
      <c r="R785" s="10">
        <f t="shared" si="261"/>
        <v>0.29718307360000001</v>
      </c>
      <c r="S785" s="10">
        <f t="shared" si="262"/>
        <v>0.55191142240000013</v>
      </c>
      <c r="T785" s="22">
        <f>SUM(R$2:R785)</f>
        <v>425.31972712988511</v>
      </c>
      <c r="U785" s="22">
        <f>SUM(S$2:S785)</f>
        <v>774.45092181264283</v>
      </c>
      <c r="X785" s="15"/>
      <c r="CD785" s="20">
        <v>784</v>
      </c>
      <c r="CE785" s="20">
        <f>V785</f>
        <v>0</v>
      </c>
      <c r="CF785" s="20" t="e">
        <f>#REF!</f>
        <v>#REF!</v>
      </c>
      <c r="CG785" s="20" t="e">
        <f>#REF!</f>
        <v>#REF!</v>
      </c>
      <c r="CH785" s="20">
        <f t="shared" si="253"/>
        <v>100.19999999999999</v>
      </c>
      <c r="CI785" s="20">
        <f t="shared" si="253"/>
        <v>62.625</v>
      </c>
      <c r="CJ785" s="20">
        <f t="shared" si="253"/>
        <v>200.39999999999998</v>
      </c>
      <c r="CK785" s="20">
        <f t="shared" si="254"/>
        <v>320</v>
      </c>
      <c r="CL785" s="20">
        <v>0</v>
      </c>
      <c r="CM785" s="20">
        <f t="shared" si="255"/>
        <v>420.2</v>
      </c>
      <c r="CN785" s="20" t="e">
        <f t="shared" si="256"/>
        <v>#REF!</v>
      </c>
      <c r="CS785" s="20" t="e">
        <f t="shared" si="249"/>
        <v>#N/A</v>
      </c>
      <c r="CT785" s="20" t="e">
        <f t="shared" si="250"/>
        <v>#N/A</v>
      </c>
      <c r="CU785" s="20" t="e">
        <f t="shared" si="251"/>
        <v>#N/A</v>
      </c>
      <c r="CW785" s="20">
        <f t="shared" si="257"/>
        <v>0</v>
      </c>
      <c r="CX785" s="20">
        <f t="shared" si="257"/>
        <v>0</v>
      </c>
      <c r="CY785" s="20">
        <f t="shared" si="257"/>
        <v>0</v>
      </c>
      <c r="CZ785" s="20">
        <f t="shared" si="258"/>
        <v>100.19999999999999</v>
      </c>
      <c r="DA785" s="20">
        <f t="shared" si="258"/>
        <v>62.625</v>
      </c>
      <c r="DB785" s="20">
        <f t="shared" si="258"/>
        <v>200.39999999999998</v>
      </c>
      <c r="DE785" s="20" t="e">
        <f t="shared" si="252"/>
        <v>#N/A</v>
      </c>
      <c r="DF785" s="20">
        <f t="shared" si="259"/>
        <v>0</v>
      </c>
      <c r="DG785" s="20">
        <f t="shared" si="260"/>
        <v>320</v>
      </c>
    </row>
    <row r="786" spans="12:111">
      <c r="L786" s="15"/>
      <c r="M786" s="17"/>
      <c r="O786" s="19">
        <v>785</v>
      </c>
      <c r="P786" s="1">
        <f t="shared" si="263"/>
        <v>0.63622751249999987</v>
      </c>
      <c r="Q786">
        <f>SUM(P$2:P786)</f>
        <v>600.52155198376386</v>
      </c>
      <c r="R786" s="10">
        <f t="shared" si="261"/>
        <v>0.44535925874999988</v>
      </c>
      <c r="S786" s="10">
        <f t="shared" si="262"/>
        <v>0.82709576624999981</v>
      </c>
      <c r="T786" s="22">
        <f>SUM(R$2:R786)</f>
        <v>425.7650863886351</v>
      </c>
      <c r="U786" s="22">
        <f>SUM(S$2:S786)</f>
        <v>775.27801757889279</v>
      </c>
      <c r="X786" s="15"/>
      <c r="CD786" s="20">
        <v>785</v>
      </c>
      <c r="CE786" s="20">
        <f>V786</f>
        <v>0</v>
      </c>
      <c r="CF786" s="20" t="e">
        <f>#REF!</f>
        <v>#REF!</v>
      </c>
      <c r="CG786" s="20" t="e">
        <f>#REF!</f>
        <v>#REF!</v>
      </c>
      <c r="CH786" s="20">
        <f t="shared" si="253"/>
        <v>100.19999999999999</v>
      </c>
      <c r="CI786" s="20">
        <f t="shared" si="253"/>
        <v>62.625</v>
      </c>
      <c r="CJ786" s="20">
        <f t="shared" si="253"/>
        <v>200.39999999999998</v>
      </c>
      <c r="CK786" s="20">
        <f t="shared" si="254"/>
        <v>320</v>
      </c>
      <c r="CL786" s="20">
        <v>0</v>
      </c>
      <c r="CM786" s="20">
        <f t="shared" si="255"/>
        <v>420.2</v>
      </c>
      <c r="CN786" s="20" t="e">
        <f t="shared" si="256"/>
        <v>#REF!</v>
      </c>
      <c r="CS786" s="20" t="e">
        <f t="shared" si="249"/>
        <v>#N/A</v>
      </c>
      <c r="CT786" s="20" t="e">
        <f t="shared" si="250"/>
        <v>#N/A</v>
      </c>
      <c r="CU786" s="20" t="e">
        <f t="shared" si="251"/>
        <v>#N/A</v>
      </c>
      <c r="CW786" s="20">
        <f t="shared" si="257"/>
        <v>0</v>
      </c>
      <c r="CX786" s="20">
        <f t="shared" si="257"/>
        <v>0</v>
      </c>
      <c r="CY786" s="20">
        <f t="shared" si="257"/>
        <v>0</v>
      </c>
      <c r="CZ786" s="20">
        <f t="shared" si="258"/>
        <v>100.19999999999999</v>
      </c>
      <c r="DA786" s="20">
        <f t="shared" si="258"/>
        <v>62.625</v>
      </c>
      <c r="DB786" s="20">
        <f t="shared" si="258"/>
        <v>200.39999999999998</v>
      </c>
      <c r="DE786" s="20" t="e">
        <f t="shared" si="252"/>
        <v>#N/A</v>
      </c>
      <c r="DF786" s="20">
        <f t="shared" si="259"/>
        <v>0</v>
      </c>
      <c r="DG786" s="20">
        <f t="shared" si="260"/>
        <v>320</v>
      </c>
    </row>
    <row r="787" spans="12:111">
      <c r="L787" s="15"/>
      <c r="M787" s="17"/>
      <c r="O787" s="19">
        <v>786</v>
      </c>
      <c r="P787" s="1">
        <f t="shared" si="263"/>
        <v>0.42375636800000005</v>
      </c>
      <c r="Q787">
        <f>SUM(P$2:P787)</f>
        <v>600.94530835176386</v>
      </c>
      <c r="R787" s="10">
        <f t="shared" si="261"/>
        <v>0.29662945760000003</v>
      </c>
      <c r="S787" s="10">
        <f t="shared" si="262"/>
        <v>0.55088327840000006</v>
      </c>
      <c r="T787" s="22">
        <f>SUM(R$2:R787)</f>
        <v>426.06171584623507</v>
      </c>
      <c r="U787" s="22">
        <f>SUM(S$2:S787)</f>
        <v>775.82890085729275</v>
      </c>
      <c r="X787" s="15"/>
      <c r="CD787" s="20">
        <v>786</v>
      </c>
      <c r="CE787" s="20">
        <f>V787</f>
        <v>0</v>
      </c>
      <c r="CF787" s="20" t="e">
        <f>#REF!</f>
        <v>#REF!</v>
      </c>
      <c r="CG787" s="20" t="e">
        <f>#REF!</f>
        <v>#REF!</v>
      </c>
      <c r="CH787" s="20">
        <f t="shared" si="253"/>
        <v>100.19999999999999</v>
      </c>
      <c r="CI787" s="20">
        <f t="shared" si="253"/>
        <v>62.625</v>
      </c>
      <c r="CJ787" s="20">
        <f t="shared" si="253"/>
        <v>200.39999999999998</v>
      </c>
      <c r="CK787" s="20">
        <f t="shared" si="254"/>
        <v>320</v>
      </c>
      <c r="CL787" s="20">
        <v>0</v>
      </c>
      <c r="CM787" s="20">
        <f t="shared" si="255"/>
        <v>420.2</v>
      </c>
      <c r="CN787" s="20" t="e">
        <f t="shared" si="256"/>
        <v>#REF!</v>
      </c>
      <c r="CS787" s="20" t="e">
        <f t="shared" si="249"/>
        <v>#N/A</v>
      </c>
      <c r="CT787" s="20" t="e">
        <f t="shared" si="250"/>
        <v>#N/A</v>
      </c>
      <c r="CU787" s="20" t="e">
        <f t="shared" si="251"/>
        <v>#N/A</v>
      </c>
      <c r="CW787" s="20">
        <f t="shared" si="257"/>
        <v>0</v>
      </c>
      <c r="CX787" s="20">
        <f t="shared" si="257"/>
        <v>0</v>
      </c>
      <c r="CY787" s="20">
        <f t="shared" si="257"/>
        <v>0</v>
      </c>
      <c r="CZ787" s="20">
        <f t="shared" ref="CZ787:DB802" si="264">IF(CW787-CZ786&gt;0,CW787,CZ786)</f>
        <v>100.19999999999999</v>
      </c>
      <c r="DA787" s="20">
        <f t="shared" si="264"/>
        <v>62.625</v>
      </c>
      <c r="DB787" s="20">
        <f t="shared" si="264"/>
        <v>200.39999999999998</v>
      </c>
      <c r="DE787" s="20" t="e">
        <f t="shared" si="252"/>
        <v>#N/A</v>
      </c>
      <c r="DF787" s="20">
        <f t="shared" si="259"/>
        <v>0</v>
      </c>
      <c r="DG787" s="20">
        <f t="shared" si="260"/>
        <v>320</v>
      </c>
    </row>
    <row r="788" spans="12:111">
      <c r="L788" s="15"/>
      <c r="M788" s="17"/>
      <c r="O788" s="19">
        <v>787</v>
      </c>
      <c r="P788" s="1">
        <f t="shared" si="263"/>
        <v>0.42336132700000001</v>
      </c>
      <c r="Q788">
        <f>SUM(P$2:P788)</f>
        <v>601.36866967876381</v>
      </c>
      <c r="R788" s="10">
        <f t="shared" si="261"/>
        <v>0.29635292889999998</v>
      </c>
      <c r="S788" s="10">
        <f t="shared" si="262"/>
        <v>0.55036972510000004</v>
      </c>
      <c r="T788" s="22">
        <f>SUM(R$2:R788)</f>
        <v>426.35806877513505</v>
      </c>
      <c r="U788" s="22">
        <f>SUM(S$2:S788)</f>
        <v>776.37927058239279</v>
      </c>
      <c r="X788" s="15"/>
      <c r="CD788" s="20">
        <v>787</v>
      </c>
      <c r="CE788" s="20">
        <f>V788</f>
        <v>0</v>
      </c>
      <c r="CF788" s="20" t="e">
        <f>#REF!</f>
        <v>#REF!</v>
      </c>
      <c r="CG788" s="20" t="e">
        <f>#REF!</f>
        <v>#REF!</v>
      </c>
      <c r="CH788" s="20">
        <f t="shared" si="253"/>
        <v>100.19999999999999</v>
      </c>
      <c r="CI788" s="20">
        <f t="shared" si="253"/>
        <v>62.625</v>
      </c>
      <c r="CJ788" s="20">
        <f t="shared" si="253"/>
        <v>200.39999999999998</v>
      </c>
      <c r="CK788" s="20">
        <f t="shared" si="254"/>
        <v>320</v>
      </c>
      <c r="CL788" s="20">
        <v>0</v>
      </c>
      <c r="CM788" s="20">
        <f t="shared" si="255"/>
        <v>420.2</v>
      </c>
      <c r="CN788" s="20" t="e">
        <f t="shared" si="256"/>
        <v>#REF!</v>
      </c>
      <c r="CS788" s="20" t="e">
        <f t="shared" si="249"/>
        <v>#N/A</v>
      </c>
      <c r="CT788" s="20" t="e">
        <f t="shared" si="250"/>
        <v>#N/A</v>
      </c>
      <c r="CU788" s="20" t="e">
        <f t="shared" si="251"/>
        <v>#N/A</v>
      </c>
      <c r="CW788" s="20">
        <f t="shared" si="257"/>
        <v>0</v>
      </c>
      <c r="CX788" s="20">
        <f t="shared" si="257"/>
        <v>0</v>
      </c>
      <c r="CY788" s="20">
        <f t="shared" si="257"/>
        <v>0</v>
      </c>
      <c r="CZ788" s="20">
        <f t="shared" si="264"/>
        <v>100.19999999999999</v>
      </c>
      <c r="DA788" s="20">
        <f t="shared" si="264"/>
        <v>62.625</v>
      </c>
      <c r="DB788" s="20">
        <f t="shared" si="264"/>
        <v>200.39999999999998</v>
      </c>
      <c r="DE788" s="20" t="e">
        <f t="shared" si="252"/>
        <v>#N/A</v>
      </c>
      <c r="DF788" s="20">
        <f t="shared" si="259"/>
        <v>0</v>
      </c>
      <c r="DG788" s="20">
        <f t="shared" si="260"/>
        <v>320</v>
      </c>
    </row>
    <row r="789" spans="12:111">
      <c r="L789" s="15"/>
      <c r="M789" s="17"/>
      <c r="O789" s="19">
        <v>788</v>
      </c>
      <c r="P789" s="1">
        <f t="shared" si="263"/>
        <v>0.42296655200000011</v>
      </c>
      <c r="Q789">
        <f>SUM(P$2:P789)</f>
        <v>601.79163623076386</v>
      </c>
      <c r="R789" s="10">
        <f t="shared" si="261"/>
        <v>0.29607658640000006</v>
      </c>
      <c r="S789" s="10">
        <f t="shared" si="262"/>
        <v>0.54985651760000021</v>
      </c>
      <c r="T789" s="22">
        <f>SUM(R$2:R789)</f>
        <v>426.65414536153503</v>
      </c>
      <c r="U789" s="22">
        <f>SUM(S$2:S789)</f>
        <v>776.9291270999928</v>
      </c>
      <c r="X789" s="15"/>
      <c r="CD789" s="20">
        <v>788</v>
      </c>
      <c r="CE789" s="20">
        <f>V789</f>
        <v>0</v>
      </c>
      <c r="CF789" s="20" t="e">
        <f>#REF!</f>
        <v>#REF!</v>
      </c>
      <c r="CG789" s="20" t="e">
        <f>#REF!</f>
        <v>#REF!</v>
      </c>
      <c r="CH789" s="20">
        <f t="shared" si="253"/>
        <v>100.19999999999999</v>
      </c>
      <c r="CI789" s="20">
        <f t="shared" si="253"/>
        <v>62.625</v>
      </c>
      <c r="CJ789" s="20">
        <f t="shared" si="253"/>
        <v>200.39999999999998</v>
      </c>
      <c r="CK789" s="20">
        <f t="shared" si="254"/>
        <v>320</v>
      </c>
      <c r="CL789" s="20">
        <v>0</v>
      </c>
      <c r="CM789" s="20">
        <f t="shared" si="255"/>
        <v>420.2</v>
      </c>
      <c r="CN789" s="20" t="e">
        <f t="shared" si="256"/>
        <v>#REF!</v>
      </c>
      <c r="CS789" s="20" t="e">
        <f t="shared" si="249"/>
        <v>#N/A</v>
      </c>
      <c r="CT789" s="20" t="e">
        <f t="shared" si="250"/>
        <v>#N/A</v>
      </c>
      <c r="CU789" s="20" t="e">
        <f t="shared" si="251"/>
        <v>#N/A</v>
      </c>
      <c r="CW789" s="20">
        <f t="shared" si="257"/>
        <v>0</v>
      </c>
      <c r="CX789" s="20">
        <f t="shared" si="257"/>
        <v>0</v>
      </c>
      <c r="CY789" s="20">
        <f t="shared" si="257"/>
        <v>0</v>
      </c>
      <c r="CZ789" s="20">
        <f t="shared" si="264"/>
        <v>100.19999999999999</v>
      </c>
      <c r="DA789" s="20">
        <f t="shared" si="264"/>
        <v>62.625</v>
      </c>
      <c r="DB789" s="20">
        <f t="shared" si="264"/>
        <v>200.39999999999998</v>
      </c>
      <c r="DE789" s="20" t="e">
        <f t="shared" si="252"/>
        <v>#N/A</v>
      </c>
      <c r="DF789" s="20">
        <f t="shared" si="259"/>
        <v>0</v>
      </c>
      <c r="DG789" s="20">
        <f t="shared" si="260"/>
        <v>320</v>
      </c>
    </row>
    <row r="790" spans="12:111">
      <c r="L790" s="15"/>
      <c r="M790" s="17"/>
      <c r="O790" s="19">
        <v>789</v>
      </c>
      <c r="P790" s="1">
        <f t="shared" si="263"/>
        <v>0.42257204299999995</v>
      </c>
      <c r="Q790">
        <f>SUM(P$2:P790)</f>
        <v>602.2142082737638</v>
      </c>
      <c r="R790" s="10">
        <f t="shared" si="261"/>
        <v>0.29580043009999996</v>
      </c>
      <c r="S790" s="10">
        <f t="shared" si="262"/>
        <v>0.54934365590000001</v>
      </c>
      <c r="T790" s="22">
        <f>SUM(R$2:R790)</f>
        <v>426.949945791635</v>
      </c>
      <c r="U790" s="22">
        <f>SUM(S$2:S790)</f>
        <v>777.47847075589277</v>
      </c>
      <c r="X790" s="15"/>
      <c r="CD790" s="20">
        <v>789</v>
      </c>
      <c r="CE790" s="20">
        <f>V790</f>
        <v>0</v>
      </c>
      <c r="CF790" s="20" t="e">
        <f>#REF!</f>
        <v>#REF!</v>
      </c>
      <c r="CG790" s="20" t="e">
        <f>#REF!</f>
        <v>#REF!</v>
      </c>
      <c r="CH790" s="20">
        <f t="shared" si="253"/>
        <v>100.19999999999999</v>
      </c>
      <c r="CI790" s="20">
        <f t="shared" si="253"/>
        <v>62.625</v>
      </c>
      <c r="CJ790" s="20">
        <f t="shared" si="253"/>
        <v>200.39999999999998</v>
      </c>
      <c r="CK790" s="20">
        <f t="shared" si="254"/>
        <v>320</v>
      </c>
      <c r="CL790" s="20">
        <v>0</v>
      </c>
      <c r="CM790" s="20">
        <f t="shared" si="255"/>
        <v>420.2</v>
      </c>
      <c r="CN790" s="20" t="e">
        <f t="shared" si="256"/>
        <v>#REF!</v>
      </c>
      <c r="CS790" s="20" t="e">
        <f t="shared" si="249"/>
        <v>#N/A</v>
      </c>
      <c r="CT790" s="20" t="e">
        <f t="shared" si="250"/>
        <v>#N/A</v>
      </c>
      <c r="CU790" s="20" t="e">
        <f t="shared" si="251"/>
        <v>#N/A</v>
      </c>
      <c r="CW790" s="20">
        <f t="shared" si="257"/>
        <v>0</v>
      </c>
      <c r="CX790" s="20">
        <f t="shared" si="257"/>
        <v>0</v>
      </c>
      <c r="CY790" s="20">
        <f t="shared" si="257"/>
        <v>0</v>
      </c>
      <c r="CZ790" s="20">
        <f t="shared" si="264"/>
        <v>100.19999999999999</v>
      </c>
      <c r="DA790" s="20">
        <f t="shared" si="264"/>
        <v>62.625</v>
      </c>
      <c r="DB790" s="20">
        <f t="shared" si="264"/>
        <v>200.39999999999998</v>
      </c>
      <c r="DE790" s="20" t="e">
        <f t="shared" si="252"/>
        <v>#N/A</v>
      </c>
      <c r="DF790" s="20">
        <f t="shared" si="259"/>
        <v>0</v>
      </c>
      <c r="DG790" s="20">
        <f t="shared" si="260"/>
        <v>320</v>
      </c>
    </row>
    <row r="791" spans="12:111">
      <c r="L791" s="15"/>
      <c r="M791" s="17"/>
      <c r="O791" s="19">
        <v>790</v>
      </c>
      <c r="P791" s="1">
        <f t="shared" si="263"/>
        <v>0.63326669999999996</v>
      </c>
      <c r="Q791">
        <f>SUM(P$2:P791)</f>
        <v>602.84747497376384</v>
      </c>
      <c r="R791" s="10">
        <f t="shared" si="261"/>
        <v>0.44328668999999993</v>
      </c>
      <c r="S791" s="10">
        <f t="shared" si="262"/>
        <v>0.82324670999999994</v>
      </c>
      <c r="T791" s="22">
        <f>SUM(R$2:R791)</f>
        <v>427.39323248163498</v>
      </c>
      <c r="U791" s="22">
        <f>SUM(S$2:S791)</f>
        <v>778.30171746589281</v>
      </c>
      <c r="X791" s="15"/>
      <c r="CD791" s="20">
        <v>790</v>
      </c>
      <c r="CE791" s="20">
        <f>V791</f>
        <v>0</v>
      </c>
      <c r="CF791" s="20" t="e">
        <f>#REF!</f>
        <v>#REF!</v>
      </c>
      <c r="CG791" s="20" t="e">
        <f>#REF!</f>
        <v>#REF!</v>
      </c>
      <c r="CH791" s="20">
        <f t="shared" si="253"/>
        <v>100.19999999999999</v>
      </c>
      <c r="CI791" s="20">
        <f t="shared" si="253"/>
        <v>62.625</v>
      </c>
      <c r="CJ791" s="20">
        <f t="shared" si="253"/>
        <v>200.39999999999998</v>
      </c>
      <c r="CK791" s="20">
        <f t="shared" si="254"/>
        <v>320</v>
      </c>
      <c r="CL791" s="20">
        <v>0</v>
      </c>
      <c r="CM791" s="20">
        <f t="shared" si="255"/>
        <v>420.2</v>
      </c>
      <c r="CN791" s="20" t="e">
        <f t="shared" si="256"/>
        <v>#REF!</v>
      </c>
      <c r="CS791" s="20" t="e">
        <f t="shared" si="249"/>
        <v>#N/A</v>
      </c>
      <c r="CT791" s="20" t="e">
        <f t="shared" si="250"/>
        <v>#N/A</v>
      </c>
      <c r="CU791" s="20" t="e">
        <f t="shared" si="251"/>
        <v>#N/A</v>
      </c>
      <c r="CW791" s="20">
        <f t="shared" si="257"/>
        <v>0</v>
      </c>
      <c r="CX791" s="20">
        <f t="shared" si="257"/>
        <v>0</v>
      </c>
      <c r="CY791" s="20">
        <f t="shared" si="257"/>
        <v>0</v>
      </c>
      <c r="CZ791" s="20">
        <f t="shared" si="264"/>
        <v>100.19999999999999</v>
      </c>
      <c r="DA791" s="20">
        <f t="shared" si="264"/>
        <v>62.625</v>
      </c>
      <c r="DB791" s="20">
        <f t="shared" si="264"/>
        <v>200.39999999999998</v>
      </c>
      <c r="DE791" s="20" t="e">
        <f t="shared" si="252"/>
        <v>#N/A</v>
      </c>
      <c r="DF791" s="20">
        <f t="shared" si="259"/>
        <v>0</v>
      </c>
      <c r="DG791" s="20">
        <f t="shared" si="260"/>
        <v>320</v>
      </c>
    </row>
    <row r="792" spans="12:111">
      <c r="L792" s="15"/>
      <c r="M792" s="17"/>
      <c r="O792" s="19">
        <v>791</v>
      </c>
      <c r="P792" s="1">
        <f t="shared" si="263"/>
        <v>0.42178382300000006</v>
      </c>
      <c r="Q792">
        <f>SUM(P$2:P792)</f>
        <v>603.26925879676389</v>
      </c>
      <c r="R792" s="10">
        <f t="shared" si="261"/>
        <v>0.2952486761</v>
      </c>
      <c r="S792" s="10">
        <f t="shared" si="262"/>
        <v>0.54831896990000006</v>
      </c>
      <c r="T792" s="22">
        <f>SUM(R$2:R792)</f>
        <v>427.688481157735</v>
      </c>
      <c r="U792" s="22">
        <f>SUM(S$2:S792)</f>
        <v>778.85003643579284</v>
      </c>
      <c r="X792" s="15"/>
      <c r="CD792" s="20">
        <v>791</v>
      </c>
      <c r="CE792" s="20">
        <f>V792</f>
        <v>0</v>
      </c>
      <c r="CF792" s="20" t="e">
        <f>#REF!</f>
        <v>#REF!</v>
      </c>
      <c r="CG792" s="20" t="e">
        <f>#REF!</f>
        <v>#REF!</v>
      </c>
      <c r="CH792" s="20">
        <f t="shared" si="253"/>
        <v>100.19999999999999</v>
      </c>
      <c r="CI792" s="20">
        <f t="shared" si="253"/>
        <v>62.625</v>
      </c>
      <c r="CJ792" s="20">
        <f t="shared" si="253"/>
        <v>200.39999999999998</v>
      </c>
      <c r="CK792" s="20">
        <f t="shared" si="254"/>
        <v>320</v>
      </c>
      <c r="CL792" s="20">
        <v>0</v>
      </c>
      <c r="CM792" s="20">
        <f t="shared" si="255"/>
        <v>420.2</v>
      </c>
      <c r="CN792" s="20" t="e">
        <f t="shared" si="256"/>
        <v>#REF!</v>
      </c>
      <c r="CS792" s="20" t="e">
        <f t="shared" si="249"/>
        <v>#N/A</v>
      </c>
      <c r="CT792" s="20" t="e">
        <f t="shared" si="250"/>
        <v>#N/A</v>
      </c>
      <c r="CU792" s="20" t="e">
        <f t="shared" si="251"/>
        <v>#N/A</v>
      </c>
      <c r="CW792" s="20">
        <f t="shared" si="257"/>
        <v>0</v>
      </c>
      <c r="CX792" s="20">
        <f t="shared" si="257"/>
        <v>0</v>
      </c>
      <c r="CY792" s="20">
        <f t="shared" si="257"/>
        <v>0</v>
      </c>
      <c r="CZ792" s="20">
        <f t="shared" si="264"/>
        <v>100.19999999999999</v>
      </c>
      <c r="DA792" s="20">
        <f t="shared" si="264"/>
        <v>62.625</v>
      </c>
      <c r="DB792" s="20">
        <f t="shared" si="264"/>
        <v>200.39999999999998</v>
      </c>
      <c r="DE792" s="20" t="e">
        <f t="shared" si="252"/>
        <v>#N/A</v>
      </c>
      <c r="DF792" s="20">
        <f t="shared" si="259"/>
        <v>0</v>
      </c>
      <c r="DG792" s="20">
        <f t="shared" si="260"/>
        <v>320</v>
      </c>
    </row>
    <row r="793" spans="12:111">
      <c r="L793" s="15"/>
      <c r="M793" s="17"/>
      <c r="O793" s="19">
        <v>792</v>
      </c>
      <c r="P793" s="1">
        <f t="shared" si="263"/>
        <v>0.42139011199999998</v>
      </c>
      <c r="Q793">
        <f>SUM(P$2:P793)</f>
        <v>603.69064890876393</v>
      </c>
      <c r="R793" s="10">
        <f t="shared" si="261"/>
        <v>0.29497307839999998</v>
      </c>
      <c r="S793" s="10">
        <f t="shared" si="262"/>
        <v>0.54780714559999999</v>
      </c>
      <c r="T793" s="22">
        <f>SUM(R$2:R793)</f>
        <v>427.983454236135</v>
      </c>
      <c r="U793" s="22">
        <f>SUM(S$2:S793)</f>
        <v>779.39784358139286</v>
      </c>
      <c r="X793" s="15"/>
      <c r="CD793" s="20">
        <v>792</v>
      </c>
      <c r="CE793" s="20">
        <f>V793</f>
        <v>0</v>
      </c>
      <c r="CF793" s="20" t="e">
        <f>#REF!</f>
        <v>#REF!</v>
      </c>
      <c r="CG793" s="20" t="e">
        <f>#REF!</f>
        <v>#REF!</v>
      </c>
      <c r="CH793" s="20">
        <f t="shared" si="253"/>
        <v>100.19999999999999</v>
      </c>
      <c r="CI793" s="20">
        <f t="shared" si="253"/>
        <v>62.625</v>
      </c>
      <c r="CJ793" s="20">
        <f t="shared" si="253"/>
        <v>200.39999999999998</v>
      </c>
      <c r="CK793" s="20">
        <f t="shared" si="254"/>
        <v>320</v>
      </c>
      <c r="CL793" s="20">
        <v>0</v>
      </c>
      <c r="CM793" s="20">
        <f t="shared" si="255"/>
        <v>420.2</v>
      </c>
      <c r="CN793" s="20" t="e">
        <f t="shared" si="256"/>
        <v>#REF!</v>
      </c>
      <c r="CS793" s="20" t="e">
        <f t="shared" si="249"/>
        <v>#N/A</v>
      </c>
      <c r="CT793" s="20" t="e">
        <f t="shared" si="250"/>
        <v>#N/A</v>
      </c>
      <c r="CU793" s="20" t="e">
        <f t="shared" si="251"/>
        <v>#N/A</v>
      </c>
      <c r="CW793" s="20">
        <f t="shared" si="257"/>
        <v>0</v>
      </c>
      <c r="CX793" s="20">
        <f t="shared" si="257"/>
        <v>0</v>
      </c>
      <c r="CY793" s="20">
        <f t="shared" si="257"/>
        <v>0</v>
      </c>
      <c r="CZ793" s="20">
        <f t="shared" si="264"/>
        <v>100.19999999999999</v>
      </c>
      <c r="DA793" s="20">
        <f t="shared" si="264"/>
        <v>62.625</v>
      </c>
      <c r="DB793" s="20">
        <f t="shared" si="264"/>
        <v>200.39999999999998</v>
      </c>
      <c r="DE793" s="20" t="e">
        <f t="shared" si="252"/>
        <v>#N/A</v>
      </c>
      <c r="DF793" s="20">
        <f t="shared" si="259"/>
        <v>0</v>
      </c>
      <c r="DG793" s="20">
        <f t="shared" si="260"/>
        <v>320</v>
      </c>
    </row>
    <row r="794" spans="12:111">
      <c r="L794" s="15"/>
      <c r="M794" s="17"/>
      <c r="O794" s="19">
        <v>793</v>
      </c>
      <c r="P794" s="1">
        <f t="shared" si="263"/>
        <v>0.42099666699999999</v>
      </c>
      <c r="Q794">
        <f>SUM(P$2:P794)</f>
        <v>604.11164557576399</v>
      </c>
      <c r="R794" s="10">
        <f t="shared" si="261"/>
        <v>0.29469766689999999</v>
      </c>
      <c r="S794" s="10">
        <f t="shared" si="262"/>
        <v>0.54729566709999999</v>
      </c>
      <c r="T794" s="22">
        <f>SUM(R$2:R794)</f>
        <v>428.278151903035</v>
      </c>
      <c r="U794" s="22">
        <f>SUM(S$2:S794)</f>
        <v>779.94513924849286</v>
      </c>
      <c r="X794" s="15"/>
      <c r="CD794" s="20">
        <v>793</v>
      </c>
      <c r="CE794" s="20">
        <f>V794</f>
        <v>0</v>
      </c>
      <c r="CF794" s="20" t="e">
        <f>#REF!</f>
        <v>#REF!</v>
      </c>
      <c r="CG794" s="20" t="e">
        <f>#REF!</f>
        <v>#REF!</v>
      </c>
      <c r="CH794" s="20">
        <f t="shared" si="253"/>
        <v>100.19999999999999</v>
      </c>
      <c r="CI794" s="20">
        <f t="shared" si="253"/>
        <v>62.625</v>
      </c>
      <c r="CJ794" s="20">
        <f t="shared" si="253"/>
        <v>200.39999999999998</v>
      </c>
      <c r="CK794" s="20">
        <f t="shared" si="254"/>
        <v>320</v>
      </c>
      <c r="CL794" s="20">
        <v>0</v>
      </c>
      <c r="CM794" s="20">
        <f t="shared" si="255"/>
        <v>420.2</v>
      </c>
      <c r="CN794" s="20" t="e">
        <f t="shared" si="256"/>
        <v>#REF!</v>
      </c>
      <c r="CS794" s="20" t="e">
        <f t="shared" si="249"/>
        <v>#N/A</v>
      </c>
      <c r="CT794" s="20" t="e">
        <f t="shared" si="250"/>
        <v>#N/A</v>
      </c>
      <c r="CU794" s="20" t="e">
        <f t="shared" si="251"/>
        <v>#N/A</v>
      </c>
      <c r="CW794" s="20">
        <f t="shared" si="257"/>
        <v>0</v>
      </c>
      <c r="CX794" s="20">
        <f t="shared" si="257"/>
        <v>0</v>
      </c>
      <c r="CY794" s="20">
        <f t="shared" si="257"/>
        <v>0</v>
      </c>
      <c r="CZ794" s="20">
        <f t="shared" si="264"/>
        <v>100.19999999999999</v>
      </c>
      <c r="DA794" s="20">
        <f t="shared" si="264"/>
        <v>62.625</v>
      </c>
      <c r="DB794" s="20">
        <f t="shared" si="264"/>
        <v>200.39999999999998</v>
      </c>
      <c r="DE794" s="20" t="e">
        <f t="shared" si="252"/>
        <v>#N/A</v>
      </c>
      <c r="DF794" s="20">
        <f t="shared" si="259"/>
        <v>0</v>
      </c>
      <c r="DG794" s="20">
        <f t="shared" si="260"/>
        <v>320</v>
      </c>
    </row>
    <row r="795" spans="12:111">
      <c r="L795" s="15"/>
      <c r="M795" s="17"/>
      <c r="O795" s="19">
        <v>794</v>
      </c>
      <c r="P795" s="1">
        <f t="shared" si="263"/>
        <v>0.42060348800000008</v>
      </c>
      <c r="Q795">
        <f>SUM(P$2:P795)</f>
        <v>604.53224906376397</v>
      </c>
      <c r="R795" s="10">
        <f t="shared" si="261"/>
        <v>0.29442244160000003</v>
      </c>
      <c r="S795" s="10">
        <f t="shared" si="262"/>
        <v>0.54678453440000008</v>
      </c>
      <c r="T795" s="22">
        <f>SUM(R$2:R795)</f>
        <v>428.57257434463497</v>
      </c>
      <c r="U795" s="22">
        <f>SUM(S$2:S795)</f>
        <v>780.49192378289285</v>
      </c>
      <c r="X795" s="15"/>
      <c r="CD795" s="20">
        <v>794</v>
      </c>
      <c r="CE795" s="20">
        <f>V795</f>
        <v>0</v>
      </c>
      <c r="CF795" s="20" t="e">
        <f>#REF!</f>
        <v>#REF!</v>
      </c>
      <c r="CG795" s="20" t="e">
        <f>#REF!</f>
        <v>#REF!</v>
      </c>
      <c r="CH795" s="20">
        <f t="shared" si="253"/>
        <v>100.19999999999999</v>
      </c>
      <c r="CI795" s="20">
        <f t="shared" si="253"/>
        <v>62.625</v>
      </c>
      <c r="CJ795" s="20">
        <f t="shared" si="253"/>
        <v>200.39999999999998</v>
      </c>
      <c r="CK795" s="20">
        <f t="shared" si="254"/>
        <v>320</v>
      </c>
      <c r="CL795" s="20">
        <v>0</v>
      </c>
      <c r="CM795" s="20">
        <f t="shared" si="255"/>
        <v>420.2</v>
      </c>
      <c r="CN795" s="20" t="e">
        <f t="shared" si="256"/>
        <v>#REF!</v>
      </c>
      <c r="CS795" s="20" t="e">
        <f t="shared" si="249"/>
        <v>#N/A</v>
      </c>
      <c r="CT795" s="20" t="e">
        <f t="shared" si="250"/>
        <v>#N/A</v>
      </c>
      <c r="CU795" s="20" t="e">
        <f t="shared" si="251"/>
        <v>#N/A</v>
      </c>
      <c r="CW795" s="20">
        <f t="shared" si="257"/>
        <v>0</v>
      </c>
      <c r="CX795" s="20">
        <f t="shared" si="257"/>
        <v>0</v>
      </c>
      <c r="CY795" s="20">
        <f t="shared" si="257"/>
        <v>0</v>
      </c>
      <c r="CZ795" s="20">
        <f t="shared" si="264"/>
        <v>100.19999999999999</v>
      </c>
      <c r="DA795" s="20">
        <f t="shared" si="264"/>
        <v>62.625</v>
      </c>
      <c r="DB795" s="20">
        <f t="shared" si="264"/>
        <v>200.39999999999998</v>
      </c>
      <c r="DE795" s="20" t="e">
        <f t="shared" si="252"/>
        <v>#N/A</v>
      </c>
      <c r="DF795" s="20">
        <f t="shared" si="259"/>
        <v>0</v>
      </c>
      <c r="DG795" s="20">
        <f t="shared" si="260"/>
        <v>320</v>
      </c>
    </row>
    <row r="796" spans="12:111">
      <c r="L796" s="15"/>
      <c r="M796" s="17"/>
      <c r="O796" s="19">
        <v>795</v>
      </c>
      <c r="P796" s="1">
        <f t="shared" si="263"/>
        <v>0.63031586249999993</v>
      </c>
      <c r="Q796">
        <f>SUM(P$2:P796)</f>
        <v>605.16256492626394</v>
      </c>
      <c r="R796" s="10">
        <f t="shared" si="261"/>
        <v>0.4412211037499999</v>
      </c>
      <c r="S796" s="10">
        <f t="shared" si="262"/>
        <v>0.81941062124999997</v>
      </c>
      <c r="T796" s="22">
        <f>SUM(R$2:R796)</f>
        <v>429.013795448385</v>
      </c>
      <c r="U796" s="22">
        <f>SUM(S$2:S796)</f>
        <v>781.31133440414283</v>
      </c>
      <c r="X796" s="15"/>
      <c r="CD796" s="20">
        <v>795</v>
      </c>
      <c r="CE796" s="20">
        <f>V796</f>
        <v>0</v>
      </c>
      <c r="CF796" s="20" t="e">
        <f>#REF!</f>
        <v>#REF!</v>
      </c>
      <c r="CG796" s="20" t="e">
        <f>#REF!</f>
        <v>#REF!</v>
      </c>
      <c r="CH796" s="20">
        <f t="shared" si="253"/>
        <v>100.19999999999999</v>
      </c>
      <c r="CI796" s="20">
        <f t="shared" si="253"/>
        <v>62.625</v>
      </c>
      <c r="CJ796" s="20">
        <f t="shared" si="253"/>
        <v>200.39999999999998</v>
      </c>
      <c r="CK796" s="20">
        <f t="shared" si="254"/>
        <v>320</v>
      </c>
      <c r="CL796" s="20">
        <v>0</v>
      </c>
      <c r="CM796" s="20">
        <f t="shared" si="255"/>
        <v>420.2</v>
      </c>
      <c r="CN796" s="20" t="e">
        <f t="shared" si="256"/>
        <v>#REF!</v>
      </c>
      <c r="CS796" s="20" t="e">
        <f t="shared" si="249"/>
        <v>#N/A</v>
      </c>
      <c r="CT796" s="20" t="e">
        <f t="shared" si="250"/>
        <v>#N/A</v>
      </c>
      <c r="CU796" s="20" t="e">
        <f t="shared" si="251"/>
        <v>#N/A</v>
      </c>
      <c r="CW796" s="20">
        <f t="shared" si="257"/>
        <v>0</v>
      </c>
      <c r="CX796" s="20">
        <f t="shared" si="257"/>
        <v>0</v>
      </c>
      <c r="CY796" s="20">
        <f t="shared" si="257"/>
        <v>0</v>
      </c>
      <c r="CZ796" s="20">
        <f t="shared" si="264"/>
        <v>100.19999999999999</v>
      </c>
      <c r="DA796" s="20">
        <f t="shared" si="264"/>
        <v>62.625</v>
      </c>
      <c r="DB796" s="20">
        <f t="shared" si="264"/>
        <v>200.39999999999998</v>
      </c>
      <c r="DE796" s="20" t="e">
        <f t="shared" si="252"/>
        <v>#N/A</v>
      </c>
      <c r="DF796" s="20">
        <f t="shared" si="259"/>
        <v>0</v>
      </c>
      <c r="DG796" s="20">
        <f t="shared" si="260"/>
        <v>320</v>
      </c>
    </row>
    <row r="797" spans="12:111">
      <c r="L797" s="15"/>
      <c r="M797" s="17"/>
      <c r="O797" s="19">
        <v>796</v>
      </c>
      <c r="P797" s="1">
        <f t="shared" si="263"/>
        <v>0.41981792800000001</v>
      </c>
      <c r="Q797">
        <f>SUM(P$2:P797)</f>
        <v>605.58238285426398</v>
      </c>
      <c r="R797" s="10">
        <f t="shared" si="261"/>
        <v>0.29387254959999998</v>
      </c>
      <c r="S797" s="10">
        <f t="shared" si="262"/>
        <v>0.54576330640000004</v>
      </c>
      <c r="T797" s="22">
        <f>SUM(R$2:R797)</f>
        <v>429.30766799798499</v>
      </c>
      <c r="U797" s="22">
        <f>SUM(S$2:S797)</f>
        <v>781.8570977105428</v>
      </c>
      <c r="X797" s="15"/>
      <c r="CD797" s="20">
        <v>796</v>
      </c>
      <c r="CE797" s="20">
        <f>V797</f>
        <v>0</v>
      </c>
      <c r="CF797" s="20" t="e">
        <f>#REF!</f>
        <v>#REF!</v>
      </c>
      <c r="CG797" s="20" t="e">
        <f>#REF!</f>
        <v>#REF!</v>
      </c>
      <c r="CH797" s="20">
        <f t="shared" si="253"/>
        <v>100.19999999999999</v>
      </c>
      <c r="CI797" s="20">
        <f t="shared" si="253"/>
        <v>62.625</v>
      </c>
      <c r="CJ797" s="20">
        <f t="shared" si="253"/>
        <v>200.39999999999998</v>
      </c>
      <c r="CK797" s="20">
        <f t="shared" si="254"/>
        <v>320</v>
      </c>
      <c r="CL797" s="20">
        <v>0</v>
      </c>
      <c r="CM797" s="20">
        <f t="shared" si="255"/>
        <v>420.2</v>
      </c>
      <c r="CN797" s="20" t="e">
        <f t="shared" si="256"/>
        <v>#REF!</v>
      </c>
      <c r="CS797" s="20" t="e">
        <f t="shared" si="249"/>
        <v>#N/A</v>
      </c>
      <c r="CT797" s="20" t="e">
        <f t="shared" si="250"/>
        <v>#N/A</v>
      </c>
      <c r="CU797" s="20" t="e">
        <f t="shared" si="251"/>
        <v>#N/A</v>
      </c>
      <c r="CW797" s="20">
        <f t="shared" si="257"/>
        <v>0</v>
      </c>
      <c r="CX797" s="20">
        <f t="shared" si="257"/>
        <v>0</v>
      </c>
      <c r="CY797" s="20">
        <f t="shared" si="257"/>
        <v>0</v>
      </c>
      <c r="CZ797" s="20">
        <f t="shared" si="264"/>
        <v>100.19999999999999</v>
      </c>
      <c r="DA797" s="20">
        <f t="shared" si="264"/>
        <v>62.625</v>
      </c>
      <c r="DB797" s="20">
        <f t="shared" si="264"/>
        <v>200.39999999999998</v>
      </c>
      <c r="DE797" s="20" t="e">
        <f t="shared" si="252"/>
        <v>#N/A</v>
      </c>
      <c r="DF797" s="20">
        <f t="shared" si="259"/>
        <v>0</v>
      </c>
      <c r="DG797" s="20">
        <f t="shared" si="260"/>
        <v>320</v>
      </c>
    </row>
    <row r="798" spans="12:111">
      <c r="L798" s="15"/>
      <c r="M798" s="17"/>
      <c r="O798" s="19">
        <v>797</v>
      </c>
      <c r="P798" s="1">
        <f t="shared" si="263"/>
        <v>0.41942554700000001</v>
      </c>
      <c r="Q798">
        <f>SUM(P$2:P798)</f>
        <v>606.00180840126393</v>
      </c>
      <c r="R798" s="10">
        <f t="shared" si="261"/>
        <v>0.2935978829</v>
      </c>
      <c r="S798" s="10">
        <f t="shared" si="262"/>
        <v>0.54525321110000002</v>
      </c>
      <c r="T798" s="22">
        <f>SUM(R$2:R798)</f>
        <v>429.60126588088497</v>
      </c>
      <c r="U798" s="22">
        <f>SUM(S$2:S798)</f>
        <v>782.40235092164278</v>
      </c>
      <c r="X798" s="15"/>
      <c r="CD798" s="20">
        <v>797</v>
      </c>
      <c r="CE798" s="20">
        <f>V798</f>
        <v>0</v>
      </c>
      <c r="CF798" s="20" t="e">
        <f>#REF!</f>
        <v>#REF!</v>
      </c>
      <c r="CG798" s="20" t="e">
        <f>#REF!</f>
        <v>#REF!</v>
      </c>
      <c r="CH798" s="20">
        <f t="shared" si="253"/>
        <v>100.19999999999999</v>
      </c>
      <c r="CI798" s="20">
        <f t="shared" si="253"/>
        <v>62.625</v>
      </c>
      <c r="CJ798" s="20">
        <f t="shared" si="253"/>
        <v>200.39999999999998</v>
      </c>
      <c r="CK798" s="20">
        <f t="shared" si="254"/>
        <v>320</v>
      </c>
      <c r="CL798" s="20">
        <v>0</v>
      </c>
      <c r="CM798" s="20">
        <f t="shared" si="255"/>
        <v>420.2</v>
      </c>
      <c r="CN798" s="20" t="e">
        <f t="shared" si="256"/>
        <v>#REF!</v>
      </c>
      <c r="CS798" s="20" t="e">
        <f t="shared" si="249"/>
        <v>#N/A</v>
      </c>
      <c r="CT798" s="20" t="e">
        <f t="shared" si="250"/>
        <v>#N/A</v>
      </c>
      <c r="CU798" s="20" t="e">
        <f t="shared" si="251"/>
        <v>#N/A</v>
      </c>
      <c r="CW798" s="20">
        <f t="shared" si="257"/>
        <v>0</v>
      </c>
      <c r="CX798" s="20">
        <f t="shared" si="257"/>
        <v>0</v>
      </c>
      <c r="CY798" s="20">
        <f t="shared" si="257"/>
        <v>0</v>
      </c>
      <c r="CZ798" s="20">
        <f t="shared" si="264"/>
        <v>100.19999999999999</v>
      </c>
      <c r="DA798" s="20">
        <f t="shared" si="264"/>
        <v>62.625</v>
      </c>
      <c r="DB798" s="20">
        <f t="shared" si="264"/>
        <v>200.39999999999998</v>
      </c>
      <c r="DE798" s="20" t="e">
        <f t="shared" si="252"/>
        <v>#N/A</v>
      </c>
      <c r="DF798" s="20">
        <f t="shared" si="259"/>
        <v>0</v>
      </c>
      <c r="DG798" s="20">
        <f t="shared" si="260"/>
        <v>320</v>
      </c>
    </row>
    <row r="799" spans="12:111">
      <c r="L799" s="15"/>
      <c r="M799" s="17"/>
      <c r="O799" s="19">
        <v>798</v>
      </c>
      <c r="P799" s="1">
        <f t="shared" si="263"/>
        <v>0.41903343200000004</v>
      </c>
      <c r="Q799">
        <f>SUM(P$2:P799)</f>
        <v>606.42084183326392</v>
      </c>
      <c r="R799" s="10">
        <f t="shared" si="261"/>
        <v>0.29332340239999999</v>
      </c>
      <c r="S799" s="10">
        <f t="shared" si="262"/>
        <v>0.54474346160000009</v>
      </c>
      <c r="T799" s="22">
        <f>SUM(R$2:R799)</f>
        <v>429.89458928328497</v>
      </c>
      <c r="U799" s="22">
        <f>SUM(S$2:S799)</f>
        <v>782.94709438324276</v>
      </c>
      <c r="X799" s="15"/>
      <c r="CD799" s="20">
        <v>798</v>
      </c>
      <c r="CE799" s="20">
        <f>V799</f>
        <v>0</v>
      </c>
      <c r="CF799" s="20" t="e">
        <f>#REF!</f>
        <v>#REF!</v>
      </c>
      <c r="CG799" s="20" t="e">
        <f>#REF!</f>
        <v>#REF!</v>
      </c>
      <c r="CH799" s="20">
        <f t="shared" si="253"/>
        <v>100.19999999999999</v>
      </c>
      <c r="CI799" s="20">
        <f t="shared" si="253"/>
        <v>62.625</v>
      </c>
      <c r="CJ799" s="20">
        <f t="shared" si="253"/>
        <v>200.39999999999998</v>
      </c>
      <c r="CK799" s="20">
        <f t="shared" si="254"/>
        <v>320</v>
      </c>
      <c r="CL799" s="20">
        <v>0</v>
      </c>
      <c r="CM799" s="20">
        <f t="shared" si="255"/>
        <v>420.2</v>
      </c>
      <c r="CN799" s="20" t="e">
        <f t="shared" si="256"/>
        <v>#REF!</v>
      </c>
      <c r="CS799" s="20" t="e">
        <f t="shared" si="249"/>
        <v>#N/A</v>
      </c>
      <c r="CT799" s="20" t="e">
        <f t="shared" si="250"/>
        <v>#N/A</v>
      </c>
      <c r="CU799" s="20" t="e">
        <f t="shared" si="251"/>
        <v>#N/A</v>
      </c>
      <c r="CW799" s="20">
        <f t="shared" si="257"/>
        <v>0</v>
      </c>
      <c r="CX799" s="20">
        <f t="shared" si="257"/>
        <v>0</v>
      </c>
      <c r="CY799" s="20">
        <f t="shared" si="257"/>
        <v>0</v>
      </c>
      <c r="CZ799" s="20">
        <f t="shared" si="264"/>
        <v>100.19999999999999</v>
      </c>
      <c r="DA799" s="20">
        <f t="shared" si="264"/>
        <v>62.625</v>
      </c>
      <c r="DB799" s="20">
        <f t="shared" si="264"/>
        <v>200.39999999999998</v>
      </c>
      <c r="DE799" s="20" t="e">
        <f t="shared" si="252"/>
        <v>#N/A</v>
      </c>
      <c r="DF799" s="20">
        <f t="shared" si="259"/>
        <v>0</v>
      </c>
      <c r="DG799" s="20">
        <f t="shared" si="260"/>
        <v>320</v>
      </c>
    </row>
    <row r="800" spans="12:111">
      <c r="L800" s="15"/>
      <c r="M800" s="17"/>
      <c r="O800" s="19">
        <v>799</v>
      </c>
      <c r="P800" s="1">
        <f t="shared" si="263"/>
        <v>0.41864158300000004</v>
      </c>
      <c r="Q800">
        <f>SUM(P$2:P800)</f>
        <v>606.83948341626387</v>
      </c>
      <c r="R800" s="10">
        <f t="shared" si="261"/>
        <v>0.29304910810000001</v>
      </c>
      <c r="S800" s="10">
        <f t="shared" si="262"/>
        <v>0.54423405790000012</v>
      </c>
      <c r="T800" s="22">
        <f>SUM(R$2:R800)</f>
        <v>430.18763839138495</v>
      </c>
      <c r="U800" s="22">
        <f>SUM(S$2:S800)</f>
        <v>783.49132844114274</v>
      </c>
      <c r="X800" s="15"/>
      <c r="CD800" s="20">
        <v>799</v>
      </c>
      <c r="CE800" s="20">
        <f>V800</f>
        <v>0</v>
      </c>
      <c r="CF800" s="20" t="e">
        <f>#REF!</f>
        <v>#REF!</v>
      </c>
      <c r="CG800" s="20" t="e">
        <f>#REF!</f>
        <v>#REF!</v>
      </c>
      <c r="CH800" s="20">
        <f t="shared" si="253"/>
        <v>100.19999999999999</v>
      </c>
      <c r="CI800" s="20">
        <f t="shared" si="253"/>
        <v>62.625</v>
      </c>
      <c r="CJ800" s="20">
        <f t="shared" si="253"/>
        <v>200.39999999999998</v>
      </c>
      <c r="CK800" s="20">
        <f t="shared" si="254"/>
        <v>320</v>
      </c>
      <c r="CL800" s="20">
        <v>0</v>
      </c>
      <c r="CM800" s="20">
        <f t="shared" si="255"/>
        <v>420.2</v>
      </c>
      <c r="CN800" s="20" t="e">
        <f t="shared" si="256"/>
        <v>#REF!</v>
      </c>
      <c r="CS800" s="20" t="e">
        <f t="shared" si="249"/>
        <v>#N/A</v>
      </c>
      <c r="CT800" s="20" t="e">
        <f t="shared" si="250"/>
        <v>#N/A</v>
      </c>
      <c r="CU800" s="20" t="e">
        <f t="shared" si="251"/>
        <v>#N/A</v>
      </c>
      <c r="CW800" s="20">
        <f t="shared" si="257"/>
        <v>0</v>
      </c>
      <c r="CX800" s="20">
        <f t="shared" si="257"/>
        <v>0</v>
      </c>
      <c r="CY800" s="20">
        <f t="shared" si="257"/>
        <v>0</v>
      </c>
      <c r="CZ800" s="20">
        <f t="shared" si="264"/>
        <v>100.19999999999999</v>
      </c>
      <c r="DA800" s="20">
        <f t="shared" si="264"/>
        <v>62.625</v>
      </c>
      <c r="DB800" s="20">
        <f t="shared" si="264"/>
        <v>200.39999999999998</v>
      </c>
      <c r="DE800" s="20" t="e">
        <f t="shared" si="252"/>
        <v>#N/A</v>
      </c>
      <c r="DF800" s="20">
        <f t="shared" si="259"/>
        <v>0</v>
      </c>
      <c r="DG800" s="20">
        <f t="shared" si="260"/>
        <v>320</v>
      </c>
    </row>
    <row r="801" spans="12:111">
      <c r="L801" s="15"/>
      <c r="M801" s="17"/>
      <c r="O801" s="19">
        <v>800</v>
      </c>
      <c r="P801" s="1">
        <f t="shared" si="263"/>
        <v>0.62737500000000002</v>
      </c>
      <c r="Q801">
        <f>SUM(P$2:P801)</f>
        <v>607.4668584162639</v>
      </c>
      <c r="R801" s="10">
        <f t="shared" si="261"/>
        <v>0.43916249999999996</v>
      </c>
      <c r="S801" s="10">
        <f t="shared" si="262"/>
        <v>0.81558750000000002</v>
      </c>
      <c r="T801" s="22">
        <f>SUM(R$2:R801)</f>
        <v>430.62680089138496</v>
      </c>
      <c r="U801" s="22">
        <f>SUM(S$2:S801)</f>
        <v>784.30691594114273</v>
      </c>
      <c r="X801" s="15"/>
      <c r="CD801" s="20">
        <v>800</v>
      </c>
      <c r="CE801" s="20">
        <f>V801</f>
        <v>0</v>
      </c>
      <c r="CF801" s="20" t="e">
        <f>#REF!</f>
        <v>#REF!</v>
      </c>
      <c r="CG801" s="20" t="e">
        <f>#REF!</f>
        <v>#REF!</v>
      </c>
      <c r="CH801" s="20">
        <f t="shared" si="253"/>
        <v>100.19999999999999</v>
      </c>
      <c r="CI801" s="20">
        <f t="shared" si="253"/>
        <v>62.625</v>
      </c>
      <c r="CJ801" s="20">
        <f t="shared" si="253"/>
        <v>200.39999999999998</v>
      </c>
      <c r="CK801" s="20">
        <f t="shared" si="254"/>
        <v>320</v>
      </c>
      <c r="CL801" s="20">
        <v>0</v>
      </c>
      <c r="CM801" s="20">
        <f t="shared" si="255"/>
        <v>420.2</v>
      </c>
      <c r="CN801" s="20" t="e">
        <f t="shared" si="256"/>
        <v>#REF!</v>
      </c>
      <c r="CS801" s="20" t="e">
        <f t="shared" si="249"/>
        <v>#N/A</v>
      </c>
      <c r="CT801" s="20" t="e">
        <f t="shared" si="250"/>
        <v>#N/A</v>
      </c>
      <c r="CU801" s="20" t="e">
        <f t="shared" si="251"/>
        <v>#N/A</v>
      </c>
      <c r="CW801" s="20">
        <f t="shared" si="257"/>
        <v>0</v>
      </c>
      <c r="CX801" s="20">
        <f t="shared" si="257"/>
        <v>0</v>
      </c>
      <c r="CY801" s="20">
        <f t="shared" si="257"/>
        <v>0</v>
      </c>
      <c r="CZ801" s="20">
        <f t="shared" si="264"/>
        <v>100.19999999999999</v>
      </c>
      <c r="DA801" s="20">
        <f t="shared" si="264"/>
        <v>62.625</v>
      </c>
      <c r="DB801" s="20">
        <f t="shared" si="264"/>
        <v>200.39999999999998</v>
      </c>
      <c r="DE801" s="20" t="e">
        <f t="shared" si="252"/>
        <v>#N/A</v>
      </c>
      <c r="DF801" s="20">
        <f t="shared" si="259"/>
        <v>0</v>
      </c>
      <c r="DG801" s="20">
        <f t="shared" si="260"/>
        <v>320</v>
      </c>
    </row>
    <row r="802" spans="12:111">
      <c r="L802" s="15"/>
      <c r="M802" s="17"/>
      <c r="O802" s="19">
        <v>801</v>
      </c>
      <c r="P802" s="1">
        <f t="shared" si="263"/>
        <v>0.41785868300000001</v>
      </c>
      <c r="Q802">
        <f>SUM(P$2:P802)</f>
        <v>607.88471709926387</v>
      </c>
      <c r="R802" s="10">
        <f t="shared" si="261"/>
        <v>0.29250107809999998</v>
      </c>
      <c r="S802" s="10">
        <f t="shared" si="262"/>
        <v>0.54321628789999998</v>
      </c>
      <c r="T802" s="22">
        <f>SUM(R$2:R802)</f>
        <v>430.91930196948493</v>
      </c>
      <c r="U802" s="22">
        <f>SUM(S$2:S802)</f>
        <v>784.85013222904274</v>
      </c>
      <c r="X802" s="15"/>
      <c r="CD802" s="20">
        <v>801</v>
      </c>
      <c r="CE802" s="20">
        <f>V802</f>
        <v>0</v>
      </c>
      <c r="CF802" s="20" t="e">
        <f>#REF!</f>
        <v>#REF!</v>
      </c>
      <c r="CG802" s="20" t="e">
        <f>#REF!</f>
        <v>#REF!</v>
      </c>
      <c r="CH802" s="20">
        <f t="shared" si="253"/>
        <v>100.19999999999999</v>
      </c>
      <c r="CI802" s="20">
        <f t="shared" si="253"/>
        <v>62.625</v>
      </c>
      <c r="CJ802" s="20">
        <f t="shared" si="253"/>
        <v>200.39999999999998</v>
      </c>
      <c r="CK802" s="20">
        <f t="shared" si="254"/>
        <v>320</v>
      </c>
      <c r="CL802" s="20">
        <v>0</v>
      </c>
      <c r="CM802" s="20">
        <f t="shared" si="255"/>
        <v>420.2</v>
      </c>
      <c r="CN802" s="20" t="e">
        <f t="shared" si="256"/>
        <v>#REF!</v>
      </c>
      <c r="CS802" s="20" t="e">
        <f t="shared" si="249"/>
        <v>#N/A</v>
      </c>
      <c r="CT802" s="20" t="e">
        <f t="shared" si="250"/>
        <v>#N/A</v>
      </c>
      <c r="CU802" s="20" t="e">
        <f t="shared" si="251"/>
        <v>#N/A</v>
      </c>
      <c r="CW802" s="20">
        <f t="shared" si="257"/>
        <v>0</v>
      </c>
      <c r="CX802" s="20">
        <f t="shared" si="257"/>
        <v>0</v>
      </c>
      <c r="CY802" s="20">
        <f t="shared" si="257"/>
        <v>0</v>
      </c>
      <c r="CZ802" s="20">
        <f t="shared" si="264"/>
        <v>100.19999999999999</v>
      </c>
      <c r="DA802" s="20">
        <f t="shared" si="264"/>
        <v>62.625</v>
      </c>
      <c r="DB802" s="20">
        <f t="shared" si="264"/>
        <v>200.39999999999998</v>
      </c>
      <c r="DE802" s="20" t="e">
        <f t="shared" si="252"/>
        <v>#N/A</v>
      </c>
      <c r="DF802" s="20">
        <f t="shared" si="259"/>
        <v>0</v>
      </c>
      <c r="DG802" s="20">
        <f t="shared" si="260"/>
        <v>320</v>
      </c>
    </row>
    <row r="803" spans="12:111">
      <c r="L803" s="15"/>
      <c r="M803" s="17"/>
      <c r="O803" s="19">
        <v>802</v>
      </c>
      <c r="P803" s="1">
        <f t="shared" si="263"/>
        <v>0.41746763200000003</v>
      </c>
      <c r="Q803">
        <f>SUM(P$2:P803)</f>
        <v>608.30218473126388</v>
      </c>
      <c r="R803" s="10">
        <f t="shared" si="261"/>
        <v>0.29222734239999998</v>
      </c>
      <c r="S803" s="10">
        <f t="shared" si="262"/>
        <v>0.54270792160000003</v>
      </c>
      <c r="T803" s="22">
        <f>SUM(R$2:R803)</f>
        <v>431.21152931188493</v>
      </c>
      <c r="U803" s="22">
        <f>SUM(S$2:S803)</f>
        <v>785.39284015064277</v>
      </c>
      <c r="X803" s="15"/>
      <c r="CD803" s="20">
        <v>802</v>
      </c>
      <c r="CE803" s="20">
        <f>V803</f>
        <v>0</v>
      </c>
      <c r="CF803" s="20" t="e">
        <f>#REF!</f>
        <v>#REF!</v>
      </c>
      <c r="CG803" s="20" t="e">
        <f>#REF!</f>
        <v>#REF!</v>
      </c>
      <c r="CH803" s="20">
        <f t="shared" si="253"/>
        <v>100.19999999999999</v>
      </c>
      <c r="CI803" s="20">
        <f t="shared" si="253"/>
        <v>62.625</v>
      </c>
      <c r="CJ803" s="20">
        <f t="shared" si="253"/>
        <v>200.39999999999998</v>
      </c>
      <c r="CK803" s="20">
        <f t="shared" si="254"/>
        <v>320</v>
      </c>
      <c r="CL803" s="20">
        <v>0</v>
      </c>
      <c r="CM803" s="20">
        <f t="shared" si="255"/>
        <v>420.2</v>
      </c>
      <c r="CN803" s="20" t="e">
        <f t="shared" si="256"/>
        <v>#REF!</v>
      </c>
      <c r="CS803" s="20" t="e">
        <f t="shared" si="249"/>
        <v>#N/A</v>
      </c>
      <c r="CT803" s="20" t="e">
        <f t="shared" si="250"/>
        <v>#N/A</v>
      </c>
      <c r="CU803" s="20" t="e">
        <f t="shared" si="251"/>
        <v>#N/A</v>
      </c>
      <c r="CW803" s="20">
        <f t="shared" si="257"/>
        <v>0</v>
      </c>
      <c r="CX803" s="20">
        <f t="shared" si="257"/>
        <v>0</v>
      </c>
      <c r="CY803" s="20">
        <f t="shared" si="257"/>
        <v>0</v>
      </c>
      <c r="CZ803" s="20">
        <f t="shared" ref="CZ803:DB818" si="265">IF(CW803-CZ802&gt;0,CW803,CZ802)</f>
        <v>100.19999999999999</v>
      </c>
      <c r="DA803" s="20">
        <f t="shared" si="265"/>
        <v>62.625</v>
      </c>
      <c r="DB803" s="20">
        <f t="shared" si="265"/>
        <v>200.39999999999998</v>
      </c>
      <c r="DE803" s="20" t="e">
        <f t="shared" si="252"/>
        <v>#N/A</v>
      </c>
      <c r="DF803" s="20">
        <f t="shared" si="259"/>
        <v>0</v>
      </c>
      <c r="DG803" s="20">
        <f t="shared" si="260"/>
        <v>320</v>
      </c>
    </row>
    <row r="804" spans="12:111">
      <c r="L804" s="15"/>
      <c r="M804" s="17"/>
      <c r="O804" s="19">
        <v>803</v>
      </c>
      <c r="P804" s="1">
        <f t="shared" si="263"/>
        <v>0.41707684700000003</v>
      </c>
      <c r="Q804">
        <f>SUM(P$2:P804)</f>
        <v>608.71926157826385</v>
      </c>
      <c r="R804" s="10">
        <f t="shared" si="261"/>
        <v>0.29195379290000001</v>
      </c>
      <c r="S804" s="10">
        <f t="shared" si="262"/>
        <v>0.54219990110000005</v>
      </c>
      <c r="T804" s="22">
        <f>SUM(R$2:R804)</f>
        <v>431.50348310478495</v>
      </c>
      <c r="U804" s="22">
        <f>SUM(S$2:S804)</f>
        <v>785.93504005174282</v>
      </c>
      <c r="X804" s="15"/>
      <c r="CD804" s="20">
        <v>803</v>
      </c>
      <c r="CE804" s="20">
        <f>V804</f>
        <v>0</v>
      </c>
      <c r="CF804" s="20" t="e">
        <f>#REF!</f>
        <v>#REF!</v>
      </c>
      <c r="CG804" s="20" t="e">
        <f>#REF!</f>
        <v>#REF!</v>
      </c>
      <c r="CH804" s="20">
        <f t="shared" si="253"/>
        <v>100.19999999999999</v>
      </c>
      <c r="CI804" s="20">
        <f t="shared" si="253"/>
        <v>62.625</v>
      </c>
      <c r="CJ804" s="20">
        <f t="shared" si="253"/>
        <v>200.39999999999998</v>
      </c>
      <c r="CK804" s="20">
        <f t="shared" si="254"/>
        <v>320</v>
      </c>
      <c r="CL804" s="20">
        <v>0</v>
      </c>
      <c r="CM804" s="20">
        <f t="shared" si="255"/>
        <v>420.2</v>
      </c>
      <c r="CN804" s="20" t="e">
        <f t="shared" si="256"/>
        <v>#REF!</v>
      </c>
      <c r="CS804" s="20" t="e">
        <f t="shared" si="249"/>
        <v>#N/A</v>
      </c>
      <c r="CT804" s="20" t="e">
        <f t="shared" si="250"/>
        <v>#N/A</v>
      </c>
      <c r="CU804" s="20" t="e">
        <f t="shared" si="251"/>
        <v>#N/A</v>
      </c>
      <c r="CW804" s="20">
        <f t="shared" si="257"/>
        <v>0</v>
      </c>
      <c r="CX804" s="20">
        <f t="shared" si="257"/>
        <v>0</v>
      </c>
      <c r="CY804" s="20">
        <f t="shared" si="257"/>
        <v>0</v>
      </c>
      <c r="CZ804" s="20">
        <f t="shared" si="265"/>
        <v>100.19999999999999</v>
      </c>
      <c r="DA804" s="20">
        <f t="shared" si="265"/>
        <v>62.625</v>
      </c>
      <c r="DB804" s="20">
        <f t="shared" si="265"/>
        <v>200.39999999999998</v>
      </c>
      <c r="DE804" s="20" t="e">
        <f t="shared" si="252"/>
        <v>#N/A</v>
      </c>
      <c r="DF804" s="20">
        <f t="shared" si="259"/>
        <v>0</v>
      </c>
      <c r="DG804" s="20">
        <f t="shared" si="260"/>
        <v>320</v>
      </c>
    </row>
    <row r="805" spans="12:111">
      <c r="L805" s="15"/>
      <c r="M805" s="17"/>
      <c r="O805" s="19">
        <v>804</v>
      </c>
      <c r="P805" s="1">
        <f t="shared" si="263"/>
        <v>0.41668632800000005</v>
      </c>
      <c r="Q805">
        <f>SUM(P$2:P805)</f>
        <v>609.13594790626382</v>
      </c>
      <c r="R805" s="10">
        <f t="shared" si="261"/>
        <v>0.29168042960000001</v>
      </c>
      <c r="S805" s="10">
        <f t="shared" si="262"/>
        <v>0.54169222640000003</v>
      </c>
      <c r="T805" s="22">
        <f>SUM(R$2:R805)</f>
        <v>431.79516353438493</v>
      </c>
      <c r="U805" s="22">
        <f>SUM(S$2:S805)</f>
        <v>786.47673227814278</v>
      </c>
      <c r="X805" s="15"/>
      <c r="CD805" s="20">
        <v>804</v>
      </c>
      <c r="CE805" s="20">
        <f>V805</f>
        <v>0</v>
      </c>
      <c r="CF805" s="20" t="e">
        <f>#REF!</f>
        <v>#REF!</v>
      </c>
      <c r="CG805" s="20" t="e">
        <f>#REF!</f>
        <v>#REF!</v>
      </c>
      <c r="CH805" s="20">
        <f t="shared" si="253"/>
        <v>100.19999999999999</v>
      </c>
      <c r="CI805" s="20">
        <f t="shared" si="253"/>
        <v>62.625</v>
      </c>
      <c r="CJ805" s="20">
        <f t="shared" si="253"/>
        <v>200.39999999999998</v>
      </c>
      <c r="CK805" s="20">
        <f t="shared" si="254"/>
        <v>320</v>
      </c>
      <c r="CL805" s="20">
        <v>0</v>
      </c>
      <c r="CM805" s="20">
        <f t="shared" si="255"/>
        <v>420.2</v>
      </c>
      <c r="CN805" s="20" t="e">
        <f t="shared" si="256"/>
        <v>#REF!</v>
      </c>
      <c r="CS805" s="20" t="e">
        <f t="shared" si="249"/>
        <v>#N/A</v>
      </c>
      <c r="CT805" s="20" t="e">
        <f t="shared" si="250"/>
        <v>#N/A</v>
      </c>
      <c r="CU805" s="20" t="e">
        <f t="shared" si="251"/>
        <v>#N/A</v>
      </c>
      <c r="CW805" s="20">
        <f t="shared" si="257"/>
        <v>0</v>
      </c>
      <c r="CX805" s="20">
        <f t="shared" si="257"/>
        <v>0</v>
      </c>
      <c r="CY805" s="20">
        <f t="shared" si="257"/>
        <v>0</v>
      </c>
      <c r="CZ805" s="20">
        <f t="shared" si="265"/>
        <v>100.19999999999999</v>
      </c>
      <c r="DA805" s="20">
        <f t="shared" si="265"/>
        <v>62.625</v>
      </c>
      <c r="DB805" s="20">
        <f t="shared" si="265"/>
        <v>200.39999999999998</v>
      </c>
      <c r="DE805" s="20" t="e">
        <f t="shared" si="252"/>
        <v>#N/A</v>
      </c>
      <c r="DF805" s="20">
        <f t="shared" si="259"/>
        <v>0</v>
      </c>
      <c r="DG805" s="20">
        <f t="shared" si="260"/>
        <v>320</v>
      </c>
    </row>
    <row r="806" spans="12:111">
      <c r="L806" s="15"/>
      <c r="M806" s="17"/>
      <c r="O806" s="19">
        <v>805</v>
      </c>
      <c r="P806" s="1">
        <f t="shared" si="263"/>
        <v>0.62444411249999998</v>
      </c>
      <c r="Q806">
        <f>SUM(P$2:P806)</f>
        <v>609.76039201876381</v>
      </c>
      <c r="R806" s="10">
        <f t="shared" si="261"/>
        <v>0.43711087874999999</v>
      </c>
      <c r="S806" s="10">
        <f t="shared" si="262"/>
        <v>0.81177734624999998</v>
      </c>
      <c r="T806" s="22">
        <f>SUM(R$2:R806)</f>
        <v>432.23227441313492</v>
      </c>
      <c r="U806" s="22">
        <f>SUM(S$2:S806)</f>
        <v>787.28850962439276</v>
      </c>
      <c r="X806" s="15"/>
      <c r="CD806" s="20">
        <v>805</v>
      </c>
      <c r="CE806" s="20">
        <f>V806</f>
        <v>0</v>
      </c>
      <c r="CF806" s="20" t="e">
        <f>#REF!</f>
        <v>#REF!</v>
      </c>
      <c r="CG806" s="20" t="e">
        <f>#REF!</f>
        <v>#REF!</v>
      </c>
      <c r="CH806" s="20">
        <f t="shared" si="253"/>
        <v>100.19999999999999</v>
      </c>
      <c r="CI806" s="20">
        <f t="shared" si="253"/>
        <v>62.625</v>
      </c>
      <c r="CJ806" s="20">
        <f t="shared" si="253"/>
        <v>200.39999999999998</v>
      </c>
      <c r="CK806" s="20">
        <f t="shared" si="254"/>
        <v>320</v>
      </c>
      <c r="CL806" s="20">
        <v>0</v>
      </c>
      <c r="CM806" s="20">
        <f t="shared" si="255"/>
        <v>420.2</v>
      </c>
      <c r="CN806" s="20" t="e">
        <f t="shared" si="256"/>
        <v>#REF!</v>
      </c>
      <c r="CS806" s="20" t="e">
        <f t="shared" si="249"/>
        <v>#N/A</v>
      </c>
      <c r="CT806" s="20" t="e">
        <f t="shared" si="250"/>
        <v>#N/A</v>
      </c>
      <c r="CU806" s="20" t="e">
        <f t="shared" si="251"/>
        <v>#N/A</v>
      </c>
      <c r="CW806" s="20">
        <f t="shared" si="257"/>
        <v>0</v>
      </c>
      <c r="CX806" s="20">
        <f t="shared" si="257"/>
        <v>0</v>
      </c>
      <c r="CY806" s="20">
        <f t="shared" si="257"/>
        <v>0</v>
      </c>
      <c r="CZ806" s="20">
        <f t="shared" si="265"/>
        <v>100.19999999999999</v>
      </c>
      <c r="DA806" s="20">
        <f t="shared" si="265"/>
        <v>62.625</v>
      </c>
      <c r="DB806" s="20">
        <f t="shared" si="265"/>
        <v>200.39999999999998</v>
      </c>
      <c r="DE806" s="20" t="e">
        <f t="shared" si="252"/>
        <v>#N/A</v>
      </c>
      <c r="DF806" s="20">
        <f t="shared" si="259"/>
        <v>0</v>
      </c>
      <c r="DG806" s="20">
        <f t="shared" si="260"/>
        <v>320</v>
      </c>
    </row>
    <row r="807" spans="12:111">
      <c r="L807" s="15"/>
      <c r="M807" s="17"/>
      <c r="O807" s="19">
        <v>806</v>
      </c>
      <c r="P807" s="1">
        <f t="shared" si="263"/>
        <v>0.41590608800000001</v>
      </c>
      <c r="Q807">
        <f>SUM(P$2:P807)</f>
        <v>610.17629810676385</v>
      </c>
      <c r="R807" s="10">
        <f t="shared" si="261"/>
        <v>0.2911342616</v>
      </c>
      <c r="S807" s="10">
        <f t="shared" si="262"/>
        <v>0.54067791440000001</v>
      </c>
      <c r="T807" s="22">
        <f>SUM(R$2:R807)</f>
        <v>432.52340867473492</v>
      </c>
      <c r="U807" s="22">
        <f>SUM(S$2:S807)</f>
        <v>787.82918753879278</v>
      </c>
      <c r="X807" s="15"/>
      <c r="CD807" s="20">
        <v>806</v>
      </c>
      <c r="CE807" s="20">
        <f>V807</f>
        <v>0</v>
      </c>
      <c r="CF807" s="20" t="e">
        <f>#REF!</f>
        <v>#REF!</v>
      </c>
      <c r="CG807" s="20" t="e">
        <f>#REF!</f>
        <v>#REF!</v>
      </c>
      <c r="CH807" s="20">
        <f t="shared" si="253"/>
        <v>100.19999999999999</v>
      </c>
      <c r="CI807" s="20">
        <f t="shared" si="253"/>
        <v>62.625</v>
      </c>
      <c r="CJ807" s="20">
        <f t="shared" si="253"/>
        <v>200.39999999999998</v>
      </c>
      <c r="CK807" s="20">
        <f t="shared" si="254"/>
        <v>320</v>
      </c>
      <c r="CL807" s="20">
        <v>0</v>
      </c>
      <c r="CM807" s="20">
        <f t="shared" si="255"/>
        <v>420.2</v>
      </c>
      <c r="CN807" s="20" t="e">
        <f t="shared" si="256"/>
        <v>#REF!</v>
      </c>
      <c r="CS807" s="20" t="e">
        <f t="shared" si="249"/>
        <v>#N/A</v>
      </c>
      <c r="CT807" s="20" t="e">
        <f t="shared" si="250"/>
        <v>#N/A</v>
      </c>
      <c r="CU807" s="20" t="e">
        <f t="shared" si="251"/>
        <v>#N/A</v>
      </c>
      <c r="CW807" s="20">
        <f t="shared" si="257"/>
        <v>0</v>
      </c>
      <c r="CX807" s="20">
        <f t="shared" si="257"/>
        <v>0</v>
      </c>
      <c r="CY807" s="20">
        <f t="shared" si="257"/>
        <v>0</v>
      </c>
      <c r="CZ807" s="20">
        <f t="shared" si="265"/>
        <v>100.19999999999999</v>
      </c>
      <c r="DA807" s="20">
        <f t="shared" si="265"/>
        <v>62.625</v>
      </c>
      <c r="DB807" s="20">
        <f t="shared" si="265"/>
        <v>200.39999999999998</v>
      </c>
      <c r="DE807" s="20" t="e">
        <f t="shared" si="252"/>
        <v>#N/A</v>
      </c>
      <c r="DF807" s="20">
        <f t="shared" si="259"/>
        <v>0</v>
      </c>
      <c r="DG807" s="20">
        <f t="shared" si="260"/>
        <v>320</v>
      </c>
    </row>
    <row r="808" spans="12:111">
      <c r="L808" s="15"/>
      <c r="M808" s="17"/>
      <c r="O808" s="19">
        <v>807</v>
      </c>
      <c r="P808" s="1">
        <f t="shared" si="263"/>
        <v>0.41551636700000005</v>
      </c>
      <c r="Q808">
        <f>SUM(P$2:P808)</f>
        <v>610.59181447376386</v>
      </c>
      <c r="R808" s="10">
        <f t="shared" si="261"/>
        <v>0.29086145690000004</v>
      </c>
      <c r="S808" s="10">
        <f t="shared" si="262"/>
        <v>0.54017127710000012</v>
      </c>
      <c r="T808" s="22">
        <f>SUM(R$2:R808)</f>
        <v>432.81427013163494</v>
      </c>
      <c r="U808" s="22">
        <f>SUM(S$2:S808)</f>
        <v>788.36935881589272</v>
      </c>
      <c r="X808" s="15"/>
      <c r="CD808" s="20">
        <v>807</v>
      </c>
      <c r="CE808" s="20">
        <f>V808</f>
        <v>0</v>
      </c>
      <c r="CF808" s="20" t="e">
        <f>#REF!</f>
        <v>#REF!</v>
      </c>
      <c r="CG808" s="20" t="e">
        <f>#REF!</f>
        <v>#REF!</v>
      </c>
      <c r="CH808" s="20">
        <f t="shared" si="253"/>
        <v>100.19999999999999</v>
      </c>
      <c r="CI808" s="20">
        <f t="shared" si="253"/>
        <v>62.625</v>
      </c>
      <c r="CJ808" s="20">
        <f t="shared" si="253"/>
        <v>200.39999999999998</v>
      </c>
      <c r="CK808" s="20">
        <f t="shared" si="254"/>
        <v>320</v>
      </c>
      <c r="CL808" s="20">
        <v>0</v>
      </c>
      <c r="CM808" s="20">
        <f t="shared" si="255"/>
        <v>420.2</v>
      </c>
      <c r="CN808" s="20" t="e">
        <f t="shared" si="256"/>
        <v>#REF!</v>
      </c>
      <c r="CS808" s="20" t="e">
        <f t="shared" si="249"/>
        <v>#N/A</v>
      </c>
      <c r="CT808" s="20" t="e">
        <f t="shared" si="250"/>
        <v>#N/A</v>
      </c>
      <c r="CU808" s="20" t="e">
        <f t="shared" si="251"/>
        <v>#N/A</v>
      </c>
      <c r="CW808" s="20">
        <f t="shared" si="257"/>
        <v>0</v>
      </c>
      <c r="CX808" s="20">
        <f t="shared" si="257"/>
        <v>0</v>
      </c>
      <c r="CY808" s="20">
        <f t="shared" si="257"/>
        <v>0</v>
      </c>
      <c r="CZ808" s="20">
        <f t="shared" si="265"/>
        <v>100.19999999999999</v>
      </c>
      <c r="DA808" s="20">
        <f t="shared" si="265"/>
        <v>62.625</v>
      </c>
      <c r="DB808" s="20">
        <f t="shared" si="265"/>
        <v>200.39999999999998</v>
      </c>
      <c r="DE808" s="20" t="e">
        <f t="shared" si="252"/>
        <v>#N/A</v>
      </c>
      <c r="DF808" s="20">
        <f t="shared" si="259"/>
        <v>0</v>
      </c>
      <c r="DG808" s="20">
        <f t="shared" si="260"/>
        <v>320</v>
      </c>
    </row>
    <row r="809" spans="12:111">
      <c r="L809" s="15"/>
      <c r="M809" s="17"/>
      <c r="O809" s="19">
        <v>808</v>
      </c>
      <c r="P809" s="1">
        <f t="shared" si="263"/>
        <v>0.41512691200000001</v>
      </c>
      <c r="Q809">
        <f>SUM(P$2:P809)</f>
        <v>611.00694138576387</v>
      </c>
      <c r="R809" s="10">
        <f t="shared" si="261"/>
        <v>0.29058883839999999</v>
      </c>
      <c r="S809" s="10">
        <f t="shared" si="262"/>
        <v>0.53966498560000009</v>
      </c>
      <c r="T809" s="22">
        <f>SUM(R$2:R809)</f>
        <v>433.10485897003497</v>
      </c>
      <c r="U809" s="22">
        <f>SUM(S$2:S809)</f>
        <v>788.90902380149271</v>
      </c>
      <c r="X809" s="15"/>
      <c r="CD809" s="20">
        <v>808</v>
      </c>
      <c r="CE809" s="20">
        <f>V809</f>
        <v>0</v>
      </c>
      <c r="CF809" s="20" t="e">
        <f>#REF!</f>
        <v>#REF!</v>
      </c>
      <c r="CG809" s="20" t="e">
        <f>#REF!</f>
        <v>#REF!</v>
      </c>
      <c r="CH809" s="20">
        <f t="shared" si="253"/>
        <v>100.19999999999999</v>
      </c>
      <c r="CI809" s="20">
        <f t="shared" si="253"/>
        <v>62.625</v>
      </c>
      <c r="CJ809" s="20">
        <f t="shared" si="253"/>
        <v>200.39999999999998</v>
      </c>
      <c r="CK809" s="20">
        <f t="shared" si="254"/>
        <v>320</v>
      </c>
      <c r="CL809" s="20">
        <v>0</v>
      </c>
      <c r="CM809" s="20">
        <f t="shared" si="255"/>
        <v>420.2</v>
      </c>
      <c r="CN809" s="20" t="e">
        <f t="shared" si="256"/>
        <v>#REF!</v>
      </c>
      <c r="CS809" s="20" t="e">
        <f t="shared" si="249"/>
        <v>#N/A</v>
      </c>
      <c r="CT809" s="20" t="e">
        <f t="shared" si="250"/>
        <v>#N/A</v>
      </c>
      <c r="CU809" s="20" t="e">
        <f t="shared" si="251"/>
        <v>#N/A</v>
      </c>
      <c r="CW809" s="20">
        <f t="shared" si="257"/>
        <v>0</v>
      </c>
      <c r="CX809" s="20">
        <f t="shared" si="257"/>
        <v>0</v>
      </c>
      <c r="CY809" s="20">
        <f t="shared" si="257"/>
        <v>0</v>
      </c>
      <c r="CZ809" s="20">
        <f t="shared" si="265"/>
        <v>100.19999999999999</v>
      </c>
      <c r="DA809" s="20">
        <f t="shared" si="265"/>
        <v>62.625</v>
      </c>
      <c r="DB809" s="20">
        <f t="shared" si="265"/>
        <v>200.39999999999998</v>
      </c>
      <c r="DE809" s="20" t="e">
        <f t="shared" si="252"/>
        <v>#N/A</v>
      </c>
      <c r="DF809" s="20">
        <f t="shared" si="259"/>
        <v>0</v>
      </c>
      <c r="DG809" s="20">
        <f t="shared" si="260"/>
        <v>320</v>
      </c>
    </row>
    <row r="810" spans="12:111">
      <c r="L810" s="15"/>
      <c r="M810" s="17"/>
      <c r="O810" s="19">
        <v>809</v>
      </c>
      <c r="P810" s="1">
        <f t="shared" si="263"/>
        <v>0.41473772300000006</v>
      </c>
      <c r="Q810">
        <f>SUM(P$2:P810)</f>
        <v>611.4216791087639</v>
      </c>
      <c r="R810" s="10">
        <f t="shared" si="261"/>
        <v>0.29031640610000004</v>
      </c>
      <c r="S810" s="10">
        <f t="shared" si="262"/>
        <v>0.53915903990000014</v>
      </c>
      <c r="T810" s="22">
        <f>SUM(R$2:R810)</f>
        <v>433.39517537613494</v>
      </c>
      <c r="U810" s="22">
        <f>SUM(S$2:S810)</f>
        <v>789.44818284139274</v>
      </c>
      <c r="X810" s="15"/>
      <c r="CD810" s="20">
        <v>809</v>
      </c>
      <c r="CE810" s="20">
        <f>V810</f>
        <v>0</v>
      </c>
      <c r="CF810" s="20" t="e">
        <f>#REF!</f>
        <v>#REF!</v>
      </c>
      <c r="CG810" s="20" t="e">
        <f>#REF!</f>
        <v>#REF!</v>
      </c>
      <c r="CH810" s="20">
        <f t="shared" si="253"/>
        <v>100.19999999999999</v>
      </c>
      <c r="CI810" s="20">
        <f t="shared" si="253"/>
        <v>62.625</v>
      </c>
      <c r="CJ810" s="20">
        <f t="shared" si="253"/>
        <v>200.39999999999998</v>
      </c>
      <c r="CK810" s="20">
        <f t="shared" si="254"/>
        <v>320</v>
      </c>
      <c r="CL810" s="20">
        <v>0</v>
      </c>
      <c r="CM810" s="20">
        <f t="shared" si="255"/>
        <v>420.2</v>
      </c>
      <c r="CN810" s="20" t="e">
        <f t="shared" si="256"/>
        <v>#REF!</v>
      </c>
      <c r="CS810" s="20" t="e">
        <f t="shared" si="249"/>
        <v>#N/A</v>
      </c>
      <c r="CT810" s="20" t="e">
        <f t="shared" si="250"/>
        <v>#N/A</v>
      </c>
      <c r="CU810" s="20" t="e">
        <f t="shared" si="251"/>
        <v>#N/A</v>
      </c>
      <c r="CW810" s="20">
        <f t="shared" si="257"/>
        <v>0</v>
      </c>
      <c r="CX810" s="20">
        <f t="shared" si="257"/>
        <v>0</v>
      </c>
      <c r="CY810" s="20">
        <f t="shared" si="257"/>
        <v>0</v>
      </c>
      <c r="CZ810" s="20">
        <f t="shared" si="265"/>
        <v>100.19999999999999</v>
      </c>
      <c r="DA810" s="20">
        <f t="shared" si="265"/>
        <v>62.625</v>
      </c>
      <c r="DB810" s="20">
        <f t="shared" si="265"/>
        <v>200.39999999999998</v>
      </c>
      <c r="DE810" s="20" t="e">
        <f t="shared" si="252"/>
        <v>#N/A</v>
      </c>
      <c r="DF810" s="20">
        <f t="shared" si="259"/>
        <v>0</v>
      </c>
      <c r="DG810" s="20">
        <f t="shared" si="260"/>
        <v>320</v>
      </c>
    </row>
    <row r="811" spans="12:111">
      <c r="L811" s="15"/>
      <c r="M811" s="17"/>
      <c r="O811" s="19">
        <v>810</v>
      </c>
      <c r="P811" s="1">
        <f t="shared" si="263"/>
        <v>0.62152319999999994</v>
      </c>
      <c r="Q811">
        <f>SUM(P$2:P811)</f>
        <v>612.04320230876385</v>
      </c>
      <c r="R811" s="10">
        <f t="shared" si="261"/>
        <v>0.43506623999999994</v>
      </c>
      <c r="S811" s="10">
        <f t="shared" si="262"/>
        <v>0.80798015999999995</v>
      </c>
      <c r="T811" s="22">
        <f>SUM(R$2:R811)</f>
        <v>433.83024161613497</v>
      </c>
      <c r="U811" s="22">
        <f>SUM(S$2:S811)</f>
        <v>790.25616300139279</v>
      </c>
      <c r="X811" s="15"/>
      <c r="CD811" s="20">
        <v>810</v>
      </c>
      <c r="CE811" s="20">
        <f>V811</f>
        <v>0</v>
      </c>
      <c r="CF811" s="20" t="e">
        <f>#REF!</f>
        <v>#REF!</v>
      </c>
      <c r="CG811" s="20" t="e">
        <f>#REF!</f>
        <v>#REF!</v>
      </c>
      <c r="CH811" s="20">
        <f t="shared" si="253"/>
        <v>102.19999999999999</v>
      </c>
      <c r="CI811" s="20">
        <f t="shared" si="253"/>
        <v>63.875</v>
      </c>
      <c r="CJ811" s="20">
        <f t="shared" si="253"/>
        <v>204.39999999999998</v>
      </c>
      <c r="CK811" s="20">
        <f t="shared" si="254"/>
        <v>320</v>
      </c>
      <c r="CL811" s="20">
        <v>0</v>
      </c>
      <c r="CM811" s="20">
        <f t="shared" si="255"/>
        <v>422.2</v>
      </c>
      <c r="CN811" s="20" t="e">
        <f t="shared" si="256"/>
        <v>#REF!</v>
      </c>
      <c r="CS811" s="20">
        <f t="shared" si="249"/>
        <v>102.19999999999999</v>
      </c>
      <c r="CT811" s="20">
        <f t="shared" si="250"/>
        <v>63.875</v>
      </c>
      <c r="CU811" s="20">
        <f t="shared" si="251"/>
        <v>204.39999999999998</v>
      </c>
      <c r="CW811" s="20">
        <f t="shared" si="257"/>
        <v>102.19999999999999</v>
      </c>
      <c r="CX811" s="20">
        <f t="shared" si="257"/>
        <v>63.875</v>
      </c>
      <c r="CY811" s="20">
        <f t="shared" si="257"/>
        <v>204.39999999999998</v>
      </c>
      <c r="CZ811" s="20">
        <f t="shared" si="265"/>
        <v>102.19999999999999</v>
      </c>
      <c r="DA811" s="20">
        <f t="shared" si="265"/>
        <v>63.875</v>
      </c>
      <c r="DB811" s="20">
        <f t="shared" si="265"/>
        <v>204.39999999999998</v>
      </c>
      <c r="DE811" s="20" t="e">
        <f t="shared" si="252"/>
        <v>#N/A</v>
      </c>
      <c r="DF811" s="20">
        <f t="shared" si="259"/>
        <v>0</v>
      </c>
      <c r="DG811" s="20">
        <f t="shared" si="260"/>
        <v>320</v>
      </c>
    </row>
    <row r="812" spans="12:111">
      <c r="L812" s="15"/>
      <c r="M812" s="17"/>
      <c r="O812" s="19">
        <v>811</v>
      </c>
      <c r="P812" s="1">
        <f t="shared" si="263"/>
        <v>0.413960143</v>
      </c>
      <c r="Q812">
        <f>SUM(P$2:P812)</f>
        <v>612.45716245176391</v>
      </c>
      <c r="R812" s="10">
        <f t="shared" si="261"/>
        <v>0.28977210009999999</v>
      </c>
      <c r="S812" s="10">
        <f t="shared" si="262"/>
        <v>0.53814818590000002</v>
      </c>
      <c r="T812" s="22">
        <f>SUM(R$2:R812)</f>
        <v>434.12001371623495</v>
      </c>
      <c r="U812" s="22">
        <f>SUM(S$2:S812)</f>
        <v>790.79431118729281</v>
      </c>
      <c r="X812" s="15"/>
      <c r="CD812" s="20">
        <v>811</v>
      </c>
      <c r="CE812" s="20">
        <f>V812</f>
        <v>0</v>
      </c>
      <c r="CF812" s="20" t="e">
        <f>#REF!</f>
        <v>#REF!</v>
      </c>
      <c r="CG812" s="20" t="e">
        <f>#REF!</f>
        <v>#REF!</v>
      </c>
      <c r="CH812" s="20">
        <f t="shared" si="253"/>
        <v>102.19999999999999</v>
      </c>
      <c r="CI812" s="20">
        <f t="shared" si="253"/>
        <v>63.875</v>
      </c>
      <c r="CJ812" s="20">
        <f t="shared" si="253"/>
        <v>204.39999999999998</v>
      </c>
      <c r="CK812" s="20">
        <f t="shared" si="254"/>
        <v>320</v>
      </c>
      <c r="CL812" s="20">
        <v>0</v>
      </c>
      <c r="CM812" s="20">
        <f t="shared" si="255"/>
        <v>422.2</v>
      </c>
      <c r="CN812" s="20" t="e">
        <f t="shared" si="256"/>
        <v>#REF!</v>
      </c>
      <c r="CS812" s="20" t="e">
        <f t="shared" si="249"/>
        <v>#N/A</v>
      </c>
      <c r="CT812" s="20" t="e">
        <f t="shared" si="250"/>
        <v>#N/A</v>
      </c>
      <c r="CU812" s="20" t="e">
        <f t="shared" si="251"/>
        <v>#N/A</v>
      </c>
      <c r="CW812" s="20">
        <f t="shared" si="257"/>
        <v>0</v>
      </c>
      <c r="CX812" s="20">
        <f t="shared" si="257"/>
        <v>0</v>
      </c>
      <c r="CY812" s="20">
        <f t="shared" si="257"/>
        <v>0</v>
      </c>
      <c r="CZ812" s="20">
        <f t="shared" si="265"/>
        <v>102.19999999999999</v>
      </c>
      <c r="DA812" s="20">
        <f t="shared" si="265"/>
        <v>63.875</v>
      </c>
      <c r="DB812" s="20">
        <f t="shared" si="265"/>
        <v>204.39999999999998</v>
      </c>
      <c r="DE812" s="20" t="e">
        <f t="shared" si="252"/>
        <v>#N/A</v>
      </c>
      <c r="DF812" s="20">
        <f t="shared" si="259"/>
        <v>0</v>
      </c>
      <c r="DG812" s="20">
        <f t="shared" si="260"/>
        <v>320</v>
      </c>
    </row>
    <row r="813" spans="12:111">
      <c r="L813" s="15"/>
      <c r="M813" s="17"/>
      <c r="O813" s="19">
        <v>812</v>
      </c>
      <c r="P813" s="1">
        <f t="shared" si="263"/>
        <v>0.41357175199999996</v>
      </c>
      <c r="Q813">
        <f>SUM(P$2:P813)</f>
        <v>612.87073420376396</v>
      </c>
      <c r="R813" s="10">
        <f t="shared" si="261"/>
        <v>0.28950022639999995</v>
      </c>
      <c r="S813" s="10">
        <f t="shared" si="262"/>
        <v>0.53764327759999997</v>
      </c>
      <c r="T813" s="22">
        <f>SUM(R$2:R813)</f>
        <v>434.40951394263493</v>
      </c>
      <c r="U813" s="22">
        <f>SUM(S$2:S813)</f>
        <v>791.33195446489276</v>
      </c>
      <c r="X813" s="15"/>
      <c r="CD813" s="20">
        <v>812</v>
      </c>
      <c r="CE813" s="20">
        <f>V813</f>
        <v>0</v>
      </c>
      <c r="CF813" s="20" t="e">
        <f>#REF!</f>
        <v>#REF!</v>
      </c>
      <c r="CG813" s="20" t="e">
        <f>#REF!</f>
        <v>#REF!</v>
      </c>
      <c r="CH813" s="20">
        <f t="shared" si="253"/>
        <v>102.19999999999999</v>
      </c>
      <c r="CI813" s="20">
        <f t="shared" si="253"/>
        <v>63.875</v>
      </c>
      <c r="CJ813" s="20">
        <f t="shared" si="253"/>
        <v>204.39999999999998</v>
      </c>
      <c r="CK813" s="20">
        <f t="shared" si="254"/>
        <v>320</v>
      </c>
      <c r="CL813" s="20">
        <v>0</v>
      </c>
      <c r="CM813" s="20">
        <f t="shared" si="255"/>
        <v>422.2</v>
      </c>
      <c r="CN813" s="20" t="e">
        <f t="shared" si="256"/>
        <v>#REF!</v>
      </c>
      <c r="CS813" s="20" t="e">
        <f t="shared" si="249"/>
        <v>#N/A</v>
      </c>
      <c r="CT813" s="20" t="e">
        <f t="shared" si="250"/>
        <v>#N/A</v>
      </c>
      <c r="CU813" s="20" t="e">
        <f t="shared" si="251"/>
        <v>#N/A</v>
      </c>
      <c r="CW813" s="20">
        <f t="shared" si="257"/>
        <v>0</v>
      </c>
      <c r="CX813" s="20">
        <f t="shared" si="257"/>
        <v>0</v>
      </c>
      <c r="CY813" s="20">
        <f t="shared" si="257"/>
        <v>0</v>
      </c>
      <c r="CZ813" s="20">
        <f t="shared" si="265"/>
        <v>102.19999999999999</v>
      </c>
      <c r="DA813" s="20">
        <f t="shared" si="265"/>
        <v>63.875</v>
      </c>
      <c r="DB813" s="20">
        <f t="shared" si="265"/>
        <v>204.39999999999998</v>
      </c>
      <c r="DE813" s="20" t="e">
        <f t="shared" si="252"/>
        <v>#N/A</v>
      </c>
      <c r="DF813" s="20">
        <f t="shared" si="259"/>
        <v>0</v>
      </c>
      <c r="DG813" s="20">
        <f t="shared" si="260"/>
        <v>320</v>
      </c>
    </row>
    <row r="814" spans="12:111">
      <c r="L814" s="15"/>
      <c r="M814" s="17"/>
      <c r="O814" s="19">
        <v>813</v>
      </c>
      <c r="P814" s="1">
        <f t="shared" si="263"/>
        <v>0.41318362700000005</v>
      </c>
      <c r="Q814">
        <f>SUM(P$2:P814)</f>
        <v>613.28391783076393</v>
      </c>
      <c r="R814" s="10">
        <f t="shared" si="261"/>
        <v>0.2892285389</v>
      </c>
      <c r="S814" s="10">
        <f t="shared" si="262"/>
        <v>0.53713871510000011</v>
      </c>
      <c r="T814" s="22">
        <f>SUM(R$2:R814)</f>
        <v>434.69874248153491</v>
      </c>
      <c r="U814" s="22">
        <f>SUM(S$2:S814)</f>
        <v>791.86909317999277</v>
      </c>
      <c r="X814" s="15"/>
      <c r="CD814" s="20">
        <v>813</v>
      </c>
      <c r="CE814" s="20">
        <f>V814</f>
        <v>0</v>
      </c>
      <c r="CF814" s="20" t="e">
        <f>#REF!</f>
        <v>#REF!</v>
      </c>
      <c r="CG814" s="20" t="e">
        <f>#REF!</f>
        <v>#REF!</v>
      </c>
      <c r="CH814" s="20">
        <f t="shared" si="253"/>
        <v>102.19999999999999</v>
      </c>
      <c r="CI814" s="20">
        <f t="shared" si="253"/>
        <v>63.875</v>
      </c>
      <c r="CJ814" s="20">
        <f t="shared" si="253"/>
        <v>204.39999999999998</v>
      </c>
      <c r="CK814" s="20">
        <f t="shared" si="254"/>
        <v>320</v>
      </c>
      <c r="CL814" s="20">
        <v>0</v>
      </c>
      <c r="CM814" s="20">
        <f t="shared" si="255"/>
        <v>422.2</v>
      </c>
      <c r="CN814" s="20" t="e">
        <f t="shared" si="256"/>
        <v>#REF!</v>
      </c>
      <c r="CS814" s="20" t="e">
        <f t="shared" si="249"/>
        <v>#N/A</v>
      </c>
      <c r="CT814" s="20" t="e">
        <f t="shared" si="250"/>
        <v>#N/A</v>
      </c>
      <c r="CU814" s="20" t="e">
        <f t="shared" si="251"/>
        <v>#N/A</v>
      </c>
      <c r="CW814" s="20">
        <f t="shared" si="257"/>
        <v>0</v>
      </c>
      <c r="CX814" s="20">
        <f t="shared" si="257"/>
        <v>0</v>
      </c>
      <c r="CY814" s="20">
        <f t="shared" si="257"/>
        <v>0</v>
      </c>
      <c r="CZ814" s="20">
        <f t="shared" si="265"/>
        <v>102.19999999999999</v>
      </c>
      <c r="DA814" s="20">
        <f t="shared" si="265"/>
        <v>63.875</v>
      </c>
      <c r="DB814" s="20">
        <f t="shared" si="265"/>
        <v>204.39999999999998</v>
      </c>
      <c r="DE814" s="20" t="e">
        <f t="shared" si="252"/>
        <v>#N/A</v>
      </c>
      <c r="DF814" s="20">
        <f t="shared" si="259"/>
        <v>0</v>
      </c>
      <c r="DG814" s="20">
        <f t="shared" si="260"/>
        <v>320</v>
      </c>
    </row>
    <row r="815" spans="12:111">
      <c r="L815" s="15"/>
      <c r="M815" s="17"/>
      <c r="O815" s="19">
        <v>814</v>
      </c>
      <c r="P815" s="1">
        <f t="shared" si="263"/>
        <v>0.41279576800000001</v>
      </c>
      <c r="Q815">
        <f>SUM(P$2:P815)</f>
        <v>613.69671359876395</v>
      </c>
      <c r="R815" s="10">
        <f t="shared" si="261"/>
        <v>0.28895703759999997</v>
      </c>
      <c r="S815" s="10">
        <f t="shared" si="262"/>
        <v>0.53663449839999999</v>
      </c>
      <c r="T815" s="22">
        <f>SUM(R$2:R815)</f>
        <v>434.98769951913494</v>
      </c>
      <c r="U815" s="22">
        <f>SUM(S$2:S815)</f>
        <v>792.40572767839274</v>
      </c>
      <c r="X815" s="15"/>
      <c r="CD815" s="20">
        <v>814</v>
      </c>
      <c r="CE815" s="20">
        <f>V815</f>
        <v>0</v>
      </c>
      <c r="CF815" s="20" t="e">
        <f>#REF!</f>
        <v>#REF!</v>
      </c>
      <c r="CG815" s="20" t="e">
        <f>#REF!</f>
        <v>#REF!</v>
      </c>
      <c r="CH815" s="20">
        <f t="shared" si="253"/>
        <v>102.19999999999999</v>
      </c>
      <c r="CI815" s="20">
        <f t="shared" si="253"/>
        <v>63.875</v>
      </c>
      <c r="CJ815" s="20">
        <f t="shared" si="253"/>
        <v>204.39999999999998</v>
      </c>
      <c r="CK815" s="20">
        <f t="shared" si="254"/>
        <v>320</v>
      </c>
      <c r="CL815" s="20">
        <v>0</v>
      </c>
      <c r="CM815" s="20">
        <f t="shared" si="255"/>
        <v>422.2</v>
      </c>
      <c r="CN815" s="20" t="e">
        <f t="shared" si="256"/>
        <v>#REF!</v>
      </c>
      <c r="CS815" s="20" t="e">
        <f t="shared" si="249"/>
        <v>#N/A</v>
      </c>
      <c r="CT815" s="20" t="e">
        <f t="shared" si="250"/>
        <v>#N/A</v>
      </c>
      <c r="CU815" s="20" t="e">
        <f t="shared" si="251"/>
        <v>#N/A</v>
      </c>
      <c r="CW815" s="20">
        <f t="shared" si="257"/>
        <v>0</v>
      </c>
      <c r="CX815" s="20">
        <f t="shared" si="257"/>
        <v>0</v>
      </c>
      <c r="CY815" s="20">
        <f t="shared" si="257"/>
        <v>0</v>
      </c>
      <c r="CZ815" s="20">
        <f t="shared" si="265"/>
        <v>102.19999999999999</v>
      </c>
      <c r="DA815" s="20">
        <f t="shared" si="265"/>
        <v>63.875</v>
      </c>
      <c r="DB815" s="20">
        <f t="shared" si="265"/>
        <v>204.39999999999998</v>
      </c>
      <c r="DE815" s="20" t="e">
        <f t="shared" si="252"/>
        <v>#N/A</v>
      </c>
      <c r="DF815" s="20">
        <f t="shared" si="259"/>
        <v>0</v>
      </c>
      <c r="DG815" s="20">
        <f t="shared" si="260"/>
        <v>320</v>
      </c>
    </row>
    <row r="816" spans="12:111">
      <c r="L816" s="15"/>
      <c r="M816" s="17"/>
      <c r="O816" s="19">
        <v>815</v>
      </c>
      <c r="P816" s="1">
        <f t="shared" si="263"/>
        <v>0.61861226250000001</v>
      </c>
      <c r="Q816">
        <f>SUM(P$2:P816)</f>
        <v>614.315325861264</v>
      </c>
      <c r="R816" s="10">
        <f t="shared" si="261"/>
        <v>0.43302858374999997</v>
      </c>
      <c r="S816" s="10">
        <f t="shared" si="262"/>
        <v>0.80419594125000005</v>
      </c>
      <c r="T816" s="22">
        <f>SUM(R$2:R816)</f>
        <v>435.42072810288494</v>
      </c>
      <c r="U816" s="22">
        <f>SUM(S$2:S816)</f>
        <v>793.20992361964272</v>
      </c>
      <c r="X816" s="15"/>
      <c r="CD816" s="20">
        <v>815</v>
      </c>
      <c r="CE816" s="20">
        <f>V816</f>
        <v>0</v>
      </c>
      <c r="CF816" s="20" t="e">
        <f>#REF!</f>
        <v>#REF!</v>
      </c>
      <c r="CG816" s="20" t="e">
        <f>#REF!</f>
        <v>#REF!</v>
      </c>
      <c r="CH816" s="20">
        <f t="shared" si="253"/>
        <v>102.19999999999999</v>
      </c>
      <c r="CI816" s="20">
        <f t="shared" si="253"/>
        <v>63.875</v>
      </c>
      <c r="CJ816" s="20">
        <f t="shared" si="253"/>
        <v>204.39999999999998</v>
      </c>
      <c r="CK816" s="20">
        <f t="shared" si="254"/>
        <v>320</v>
      </c>
      <c r="CL816" s="20">
        <v>0</v>
      </c>
      <c r="CM816" s="20">
        <f t="shared" si="255"/>
        <v>422.2</v>
      </c>
      <c r="CN816" s="20" t="e">
        <f t="shared" si="256"/>
        <v>#REF!</v>
      </c>
      <c r="CS816" s="20" t="e">
        <f t="shared" si="249"/>
        <v>#N/A</v>
      </c>
      <c r="CT816" s="20" t="e">
        <f t="shared" si="250"/>
        <v>#N/A</v>
      </c>
      <c r="CU816" s="20" t="e">
        <f t="shared" si="251"/>
        <v>#N/A</v>
      </c>
      <c r="CW816" s="20">
        <f t="shared" si="257"/>
        <v>0</v>
      </c>
      <c r="CX816" s="20">
        <f t="shared" si="257"/>
        <v>0</v>
      </c>
      <c r="CY816" s="20">
        <f t="shared" si="257"/>
        <v>0</v>
      </c>
      <c r="CZ816" s="20">
        <f t="shared" si="265"/>
        <v>102.19999999999999</v>
      </c>
      <c r="DA816" s="20">
        <f t="shared" si="265"/>
        <v>63.875</v>
      </c>
      <c r="DB816" s="20">
        <f t="shared" si="265"/>
        <v>204.39999999999998</v>
      </c>
      <c r="DE816" s="20" t="e">
        <f t="shared" si="252"/>
        <v>#N/A</v>
      </c>
      <c r="DF816" s="20">
        <f t="shared" si="259"/>
        <v>0</v>
      </c>
      <c r="DG816" s="20">
        <f t="shared" si="260"/>
        <v>320</v>
      </c>
    </row>
    <row r="817" spans="12:111">
      <c r="L817" s="15"/>
      <c r="M817" s="17"/>
      <c r="O817" s="19">
        <v>816</v>
      </c>
      <c r="P817" s="1">
        <f t="shared" si="263"/>
        <v>0.41202084800000005</v>
      </c>
      <c r="Q817">
        <f>SUM(P$2:P817)</f>
        <v>614.727346709264</v>
      </c>
      <c r="R817" s="10">
        <f t="shared" si="261"/>
        <v>0.28841459359999999</v>
      </c>
      <c r="S817" s="10">
        <f t="shared" si="262"/>
        <v>0.53562710240000011</v>
      </c>
      <c r="T817" s="22">
        <f>SUM(R$2:R817)</f>
        <v>435.70914269648495</v>
      </c>
      <c r="U817" s="22">
        <f>SUM(S$2:S817)</f>
        <v>793.74555072204271</v>
      </c>
      <c r="X817" s="15"/>
      <c r="CD817" s="20">
        <v>816</v>
      </c>
      <c r="CE817" s="20">
        <f>V817</f>
        <v>0</v>
      </c>
      <c r="CF817" s="20" t="e">
        <f>#REF!</f>
        <v>#REF!</v>
      </c>
      <c r="CG817" s="20" t="e">
        <f>#REF!</f>
        <v>#REF!</v>
      </c>
      <c r="CH817" s="20">
        <f t="shared" si="253"/>
        <v>102.19999999999999</v>
      </c>
      <c r="CI817" s="20">
        <f t="shared" si="253"/>
        <v>63.875</v>
      </c>
      <c r="CJ817" s="20">
        <f t="shared" si="253"/>
        <v>204.39999999999998</v>
      </c>
      <c r="CK817" s="20">
        <f t="shared" si="254"/>
        <v>320</v>
      </c>
      <c r="CL817" s="20">
        <v>0</v>
      </c>
      <c r="CM817" s="20">
        <f t="shared" si="255"/>
        <v>422.2</v>
      </c>
      <c r="CN817" s="20" t="e">
        <f t="shared" si="256"/>
        <v>#REF!</v>
      </c>
      <c r="CS817" s="20" t="e">
        <f t="shared" si="249"/>
        <v>#N/A</v>
      </c>
      <c r="CT817" s="20" t="e">
        <f t="shared" si="250"/>
        <v>#N/A</v>
      </c>
      <c r="CU817" s="20" t="e">
        <f t="shared" si="251"/>
        <v>#N/A</v>
      </c>
      <c r="CW817" s="20">
        <f t="shared" si="257"/>
        <v>0</v>
      </c>
      <c r="CX817" s="20">
        <f t="shared" si="257"/>
        <v>0</v>
      </c>
      <c r="CY817" s="20">
        <f t="shared" si="257"/>
        <v>0</v>
      </c>
      <c r="CZ817" s="20">
        <f t="shared" si="265"/>
        <v>102.19999999999999</v>
      </c>
      <c r="DA817" s="20">
        <f t="shared" si="265"/>
        <v>63.875</v>
      </c>
      <c r="DB817" s="20">
        <f t="shared" si="265"/>
        <v>204.39999999999998</v>
      </c>
      <c r="DE817" s="20" t="e">
        <f t="shared" si="252"/>
        <v>#N/A</v>
      </c>
      <c r="DF817" s="20">
        <f t="shared" si="259"/>
        <v>0</v>
      </c>
      <c r="DG817" s="20">
        <f t="shared" si="260"/>
        <v>320</v>
      </c>
    </row>
    <row r="818" spans="12:111">
      <c r="L818" s="15"/>
      <c r="M818" s="17"/>
      <c r="O818" s="19">
        <v>817</v>
      </c>
      <c r="P818" s="1">
        <f t="shared" si="263"/>
        <v>0.41163378700000003</v>
      </c>
      <c r="Q818">
        <f>SUM(P$2:P818)</f>
        <v>615.13898049626403</v>
      </c>
      <c r="R818" s="10">
        <f t="shared" si="261"/>
        <v>0.28814365089999999</v>
      </c>
      <c r="S818" s="10">
        <f t="shared" si="262"/>
        <v>0.53512392310000001</v>
      </c>
      <c r="T818" s="22">
        <f>SUM(R$2:R818)</f>
        <v>435.99728634738494</v>
      </c>
      <c r="U818" s="22">
        <f>SUM(S$2:S818)</f>
        <v>794.28067464514265</v>
      </c>
      <c r="X818" s="15"/>
      <c r="CD818" s="20">
        <v>817</v>
      </c>
      <c r="CE818" s="20">
        <f>V818</f>
        <v>0</v>
      </c>
      <c r="CF818" s="20" t="e">
        <f>#REF!</f>
        <v>#REF!</v>
      </c>
      <c r="CG818" s="20" t="e">
        <f>#REF!</f>
        <v>#REF!</v>
      </c>
      <c r="CH818" s="20">
        <f t="shared" si="253"/>
        <v>102.19999999999999</v>
      </c>
      <c r="CI818" s="20">
        <f t="shared" si="253"/>
        <v>63.875</v>
      </c>
      <c r="CJ818" s="20">
        <f t="shared" si="253"/>
        <v>204.39999999999998</v>
      </c>
      <c r="CK818" s="20">
        <f t="shared" si="254"/>
        <v>320</v>
      </c>
      <c r="CL818" s="20">
        <v>0</v>
      </c>
      <c r="CM818" s="20">
        <f t="shared" si="255"/>
        <v>422.2</v>
      </c>
      <c r="CN818" s="20" t="e">
        <f t="shared" si="256"/>
        <v>#REF!</v>
      </c>
      <c r="CS818" s="20" t="e">
        <f t="shared" si="249"/>
        <v>#N/A</v>
      </c>
      <c r="CT818" s="20" t="e">
        <f t="shared" si="250"/>
        <v>#N/A</v>
      </c>
      <c r="CU818" s="20" t="e">
        <f t="shared" si="251"/>
        <v>#N/A</v>
      </c>
      <c r="CW818" s="20">
        <f t="shared" si="257"/>
        <v>0</v>
      </c>
      <c r="CX818" s="20">
        <f t="shared" si="257"/>
        <v>0</v>
      </c>
      <c r="CY818" s="20">
        <f t="shared" si="257"/>
        <v>0</v>
      </c>
      <c r="CZ818" s="20">
        <f t="shared" si="265"/>
        <v>102.19999999999999</v>
      </c>
      <c r="DA818" s="20">
        <f t="shared" si="265"/>
        <v>63.875</v>
      </c>
      <c r="DB818" s="20">
        <f t="shared" si="265"/>
        <v>204.39999999999998</v>
      </c>
      <c r="DE818" s="20" t="e">
        <f t="shared" si="252"/>
        <v>#N/A</v>
      </c>
      <c r="DF818" s="20">
        <f t="shared" si="259"/>
        <v>0</v>
      </c>
      <c r="DG818" s="20">
        <f t="shared" si="260"/>
        <v>320</v>
      </c>
    </row>
    <row r="819" spans="12:111">
      <c r="L819" s="15"/>
      <c r="M819" s="17"/>
      <c r="O819" s="19">
        <v>818</v>
      </c>
      <c r="P819" s="1">
        <f t="shared" si="263"/>
        <v>0.41124699200000003</v>
      </c>
      <c r="Q819">
        <f>SUM(P$2:P819)</f>
        <v>615.550227488264</v>
      </c>
      <c r="R819" s="10">
        <f t="shared" si="261"/>
        <v>0.28787289440000002</v>
      </c>
      <c r="S819" s="10">
        <f t="shared" si="262"/>
        <v>0.5346210896000001</v>
      </c>
      <c r="T819" s="22">
        <f>SUM(R$2:R819)</f>
        <v>436.28515924178492</v>
      </c>
      <c r="U819" s="22">
        <f>SUM(S$2:S819)</f>
        <v>794.81529573474268</v>
      </c>
      <c r="X819" s="15"/>
      <c r="CD819" s="20">
        <v>818</v>
      </c>
      <c r="CE819" s="20">
        <f>V819</f>
        <v>0</v>
      </c>
      <c r="CF819" s="20" t="e">
        <f>#REF!</f>
        <v>#REF!</v>
      </c>
      <c r="CG819" s="20" t="e">
        <f>#REF!</f>
        <v>#REF!</v>
      </c>
      <c r="CH819" s="20">
        <f t="shared" si="253"/>
        <v>102.19999999999999</v>
      </c>
      <c r="CI819" s="20">
        <f t="shared" si="253"/>
        <v>63.875</v>
      </c>
      <c r="CJ819" s="20">
        <f t="shared" si="253"/>
        <v>204.39999999999998</v>
      </c>
      <c r="CK819" s="20">
        <f t="shared" si="254"/>
        <v>320</v>
      </c>
      <c r="CL819" s="20">
        <v>0</v>
      </c>
      <c r="CM819" s="20">
        <f t="shared" si="255"/>
        <v>422.2</v>
      </c>
      <c r="CN819" s="20" t="e">
        <f t="shared" si="256"/>
        <v>#REF!</v>
      </c>
      <c r="CS819" s="20" t="e">
        <f t="shared" si="249"/>
        <v>#N/A</v>
      </c>
      <c r="CT819" s="20" t="e">
        <f t="shared" si="250"/>
        <v>#N/A</v>
      </c>
      <c r="CU819" s="20" t="e">
        <f t="shared" si="251"/>
        <v>#N/A</v>
      </c>
      <c r="CW819" s="20">
        <f t="shared" si="257"/>
        <v>0</v>
      </c>
      <c r="CX819" s="20">
        <f t="shared" si="257"/>
        <v>0</v>
      </c>
      <c r="CY819" s="20">
        <f t="shared" si="257"/>
        <v>0</v>
      </c>
      <c r="CZ819" s="20">
        <f t="shared" ref="CZ819:DB834" si="266">IF(CW819-CZ818&gt;0,CW819,CZ818)</f>
        <v>102.19999999999999</v>
      </c>
      <c r="DA819" s="20">
        <f t="shared" si="266"/>
        <v>63.875</v>
      </c>
      <c r="DB819" s="20">
        <f t="shared" si="266"/>
        <v>204.39999999999998</v>
      </c>
      <c r="DE819" s="20" t="e">
        <f t="shared" si="252"/>
        <v>#N/A</v>
      </c>
      <c r="DF819" s="20">
        <f t="shared" si="259"/>
        <v>0</v>
      </c>
      <c r="DG819" s="20">
        <f t="shared" si="260"/>
        <v>320</v>
      </c>
    </row>
    <row r="820" spans="12:111">
      <c r="L820" s="15"/>
      <c r="M820" s="17"/>
      <c r="O820" s="19">
        <v>819</v>
      </c>
      <c r="P820" s="1">
        <f t="shared" si="263"/>
        <v>0.41086046300000001</v>
      </c>
      <c r="Q820">
        <f>SUM(P$2:P820)</f>
        <v>615.96108795126395</v>
      </c>
      <c r="R820" s="10">
        <f t="shared" si="261"/>
        <v>0.28760232409999997</v>
      </c>
      <c r="S820" s="10">
        <f t="shared" si="262"/>
        <v>0.53411860190000005</v>
      </c>
      <c r="T820" s="22">
        <f>SUM(R$2:R820)</f>
        <v>436.57276156588495</v>
      </c>
      <c r="U820" s="22">
        <f>SUM(S$2:S820)</f>
        <v>795.34941433664267</v>
      </c>
      <c r="X820" s="15"/>
      <c r="CD820" s="20">
        <v>819</v>
      </c>
      <c r="CE820" s="20">
        <f>V820</f>
        <v>0</v>
      </c>
      <c r="CF820" s="20" t="e">
        <f>#REF!</f>
        <v>#REF!</v>
      </c>
      <c r="CG820" s="20" t="e">
        <f>#REF!</f>
        <v>#REF!</v>
      </c>
      <c r="CH820" s="20">
        <f t="shared" si="253"/>
        <v>102.19999999999999</v>
      </c>
      <c r="CI820" s="20">
        <f t="shared" si="253"/>
        <v>63.875</v>
      </c>
      <c r="CJ820" s="20">
        <f t="shared" si="253"/>
        <v>204.39999999999998</v>
      </c>
      <c r="CK820" s="20">
        <f t="shared" si="254"/>
        <v>320</v>
      </c>
      <c r="CL820" s="20">
        <v>0</v>
      </c>
      <c r="CM820" s="20">
        <f t="shared" si="255"/>
        <v>422.2</v>
      </c>
      <c r="CN820" s="20" t="e">
        <f t="shared" si="256"/>
        <v>#REF!</v>
      </c>
      <c r="CS820" s="20" t="e">
        <f t="shared" si="249"/>
        <v>#N/A</v>
      </c>
      <c r="CT820" s="20" t="e">
        <f t="shared" si="250"/>
        <v>#N/A</v>
      </c>
      <c r="CU820" s="20" t="e">
        <f t="shared" si="251"/>
        <v>#N/A</v>
      </c>
      <c r="CW820" s="20">
        <f t="shared" si="257"/>
        <v>0</v>
      </c>
      <c r="CX820" s="20">
        <f t="shared" si="257"/>
        <v>0</v>
      </c>
      <c r="CY820" s="20">
        <f t="shared" si="257"/>
        <v>0</v>
      </c>
      <c r="CZ820" s="20">
        <f t="shared" si="266"/>
        <v>102.19999999999999</v>
      </c>
      <c r="DA820" s="20">
        <f t="shared" si="266"/>
        <v>63.875</v>
      </c>
      <c r="DB820" s="20">
        <f t="shared" si="266"/>
        <v>204.39999999999998</v>
      </c>
      <c r="DE820" s="20" t="e">
        <f t="shared" si="252"/>
        <v>#N/A</v>
      </c>
      <c r="DF820" s="20">
        <f t="shared" si="259"/>
        <v>0</v>
      </c>
      <c r="DG820" s="20">
        <f t="shared" si="260"/>
        <v>320</v>
      </c>
    </row>
    <row r="821" spans="12:111">
      <c r="L821" s="15"/>
      <c r="M821" s="17"/>
      <c r="O821" s="19">
        <v>820</v>
      </c>
      <c r="P821" s="1">
        <f t="shared" si="263"/>
        <v>0.61571129999999996</v>
      </c>
      <c r="Q821">
        <f>SUM(P$2:P821)</f>
        <v>616.57679925126399</v>
      </c>
      <c r="R821" s="10">
        <f t="shared" si="261"/>
        <v>0.43099790999999993</v>
      </c>
      <c r="S821" s="10">
        <f t="shared" si="262"/>
        <v>0.80042468999999994</v>
      </c>
      <c r="T821" s="22">
        <f>SUM(R$2:R821)</f>
        <v>437.00375947588492</v>
      </c>
      <c r="U821" s="22">
        <f>SUM(S$2:S821)</f>
        <v>796.14983902664267</v>
      </c>
      <c r="X821" s="15"/>
      <c r="CD821" s="20">
        <v>820</v>
      </c>
      <c r="CE821" s="20">
        <f>V821</f>
        <v>0</v>
      </c>
      <c r="CF821" s="20" t="e">
        <f>#REF!</f>
        <v>#REF!</v>
      </c>
      <c r="CG821" s="20" t="e">
        <f>#REF!</f>
        <v>#REF!</v>
      </c>
      <c r="CH821" s="20">
        <f t="shared" si="253"/>
        <v>102.19999999999999</v>
      </c>
      <c r="CI821" s="20">
        <f t="shared" si="253"/>
        <v>63.875</v>
      </c>
      <c r="CJ821" s="20">
        <f t="shared" si="253"/>
        <v>204.39999999999998</v>
      </c>
      <c r="CK821" s="20">
        <f t="shared" si="254"/>
        <v>330</v>
      </c>
      <c r="CL821" s="20">
        <v>0</v>
      </c>
      <c r="CM821" s="20">
        <f t="shared" si="255"/>
        <v>432.2</v>
      </c>
      <c r="CN821" s="20" t="e">
        <f t="shared" si="256"/>
        <v>#REF!</v>
      </c>
      <c r="CS821" s="20" t="e">
        <f t="shared" si="249"/>
        <v>#N/A</v>
      </c>
      <c r="CT821" s="20" t="e">
        <f t="shared" si="250"/>
        <v>#N/A</v>
      </c>
      <c r="CU821" s="20" t="e">
        <f t="shared" si="251"/>
        <v>#N/A</v>
      </c>
      <c r="CW821" s="20">
        <f t="shared" si="257"/>
        <v>0</v>
      </c>
      <c r="CX821" s="20">
        <f t="shared" si="257"/>
        <v>0</v>
      </c>
      <c r="CY821" s="20">
        <f t="shared" si="257"/>
        <v>0</v>
      </c>
      <c r="CZ821" s="20">
        <f t="shared" si="266"/>
        <v>102.19999999999999</v>
      </c>
      <c r="DA821" s="20">
        <f t="shared" si="266"/>
        <v>63.875</v>
      </c>
      <c r="DB821" s="20">
        <f t="shared" si="266"/>
        <v>204.39999999999998</v>
      </c>
      <c r="DE821" s="20">
        <f t="shared" si="252"/>
        <v>330</v>
      </c>
      <c r="DF821" s="20">
        <f t="shared" si="259"/>
        <v>330</v>
      </c>
      <c r="DG821" s="20">
        <f t="shared" si="260"/>
        <v>330</v>
      </c>
    </row>
    <row r="822" spans="12:111">
      <c r="L822" s="15"/>
      <c r="M822" s="17"/>
      <c r="O822" s="19">
        <v>821</v>
      </c>
      <c r="P822" s="1">
        <f t="shared" si="263"/>
        <v>0.41008820300000004</v>
      </c>
      <c r="Q822">
        <f>SUM(P$2:P822)</f>
        <v>616.98688745426398</v>
      </c>
      <c r="R822" s="10">
        <f t="shared" si="261"/>
        <v>0.28706174210000002</v>
      </c>
      <c r="S822" s="10">
        <f t="shared" si="262"/>
        <v>0.53311466390000006</v>
      </c>
      <c r="T822" s="22">
        <f>SUM(R$2:R822)</f>
        <v>437.2908212179849</v>
      </c>
      <c r="U822" s="22">
        <f>SUM(S$2:S822)</f>
        <v>796.68295369054272</v>
      </c>
      <c r="X822" s="15"/>
      <c r="CD822" s="20">
        <v>821</v>
      </c>
      <c r="CE822" s="20">
        <f>V822</f>
        <v>0</v>
      </c>
      <c r="CF822" s="20" t="e">
        <f>#REF!</f>
        <v>#REF!</v>
      </c>
      <c r="CG822" s="20" t="e">
        <f>#REF!</f>
        <v>#REF!</v>
      </c>
      <c r="CH822" s="20">
        <f t="shared" si="253"/>
        <v>102.19999999999999</v>
      </c>
      <c r="CI822" s="20">
        <f t="shared" si="253"/>
        <v>63.875</v>
      </c>
      <c r="CJ822" s="20">
        <f t="shared" si="253"/>
        <v>204.39999999999998</v>
      </c>
      <c r="CK822" s="20">
        <f t="shared" si="254"/>
        <v>330</v>
      </c>
      <c r="CL822" s="20">
        <v>0</v>
      </c>
      <c r="CM822" s="20">
        <f t="shared" si="255"/>
        <v>432.2</v>
      </c>
      <c r="CN822" s="20" t="e">
        <f t="shared" si="256"/>
        <v>#REF!</v>
      </c>
      <c r="CS822" s="20" t="e">
        <f t="shared" si="249"/>
        <v>#N/A</v>
      </c>
      <c r="CT822" s="20" t="e">
        <f t="shared" si="250"/>
        <v>#N/A</v>
      </c>
      <c r="CU822" s="20" t="e">
        <f t="shared" si="251"/>
        <v>#N/A</v>
      </c>
      <c r="CW822" s="20">
        <f t="shared" si="257"/>
        <v>0</v>
      </c>
      <c r="CX822" s="20">
        <f t="shared" si="257"/>
        <v>0</v>
      </c>
      <c r="CY822" s="20">
        <f t="shared" si="257"/>
        <v>0</v>
      </c>
      <c r="CZ822" s="20">
        <f t="shared" si="266"/>
        <v>102.19999999999999</v>
      </c>
      <c r="DA822" s="20">
        <f t="shared" si="266"/>
        <v>63.875</v>
      </c>
      <c r="DB822" s="20">
        <f t="shared" si="266"/>
        <v>204.39999999999998</v>
      </c>
      <c r="DE822" s="20" t="e">
        <f t="shared" si="252"/>
        <v>#N/A</v>
      </c>
      <c r="DF822" s="20">
        <f t="shared" si="259"/>
        <v>0</v>
      </c>
      <c r="DG822" s="20">
        <f t="shared" si="260"/>
        <v>330</v>
      </c>
    </row>
    <row r="823" spans="12:111">
      <c r="L823" s="15"/>
      <c r="M823" s="17"/>
      <c r="O823" s="19">
        <v>822</v>
      </c>
      <c r="P823" s="1">
        <f t="shared" si="263"/>
        <v>0.40970247199999998</v>
      </c>
      <c r="Q823">
        <f>SUM(P$2:P823)</f>
        <v>617.39658992626403</v>
      </c>
      <c r="R823" s="10">
        <f t="shared" si="261"/>
        <v>0.28679173039999994</v>
      </c>
      <c r="S823" s="10">
        <f t="shared" si="262"/>
        <v>0.53261321360000002</v>
      </c>
      <c r="T823" s="22">
        <f>SUM(R$2:R823)</f>
        <v>437.57761294838491</v>
      </c>
      <c r="U823" s="22">
        <f>SUM(S$2:S823)</f>
        <v>797.21556690414275</v>
      </c>
      <c r="X823" s="15"/>
      <c r="CD823" s="20">
        <v>822</v>
      </c>
      <c r="CE823" s="20">
        <f>V823</f>
        <v>0</v>
      </c>
      <c r="CF823" s="20" t="e">
        <f>#REF!</f>
        <v>#REF!</v>
      </c>
      <c r="CG823" s="20" t="e">
        <f>#REF!</f>
        <v>#REF!</v>
      </c>
      <c r="CH823" s="20">
        <f t="shared" si="253"/>
        <v>102.19999999999999</v>
      </c>
      <c r="CI823" s="20">
        <f t="shared" si="253"/>
        <v>63.875</v>
      </c>
      <c r="CJ823" s="20">
        <f t="shared" si="253"/>
        <v>204.39999999999998</v>
      </c>
      <c r="CK823" s="20">
        <f t="shared" si="254"/>
        <v>330</v>
      </c>
      <c r="CL823" s="20">
        <v>0</v>
      </c>
      <c r="CM823" s="20">
        <f t="shared" si="255"/>
        <v>432.2</v>
      </c>
      <c r="CN823" s="20" t="e">
        <f t="shared" si="256"/>
        <v>#REF!</v>
      </c>
      <c r="CS823" s="20" t="e">
        <f t="shared" si="249"/>
        <v>#N/A</v>
      </c>
      <c r="CT823" s="20" t="e">
        <f t="shared" si="250"/>
        <v>#N/A</v>
      </c>
      <c r="CU823" s="20" t="e">
        <f t="shared" si="251"/>
        <v>#N/A</v>
      </c>
      <c r="CW823" s="20">
        <f t="shared" si="257"/>
        <v>0</v>
      </c>
      <c r="CX823" s="20">
        <f t="shared" si="257"/>
        <v>0</v>
      </c>
      <c r="CY823" s="20">
        <f t="shared" si="257"/>
        <v>0</v>
      </c>
      <c r="CZ823" s="20">
        <f t="shared" si="266"/>
        <v>102.19999999999999</v>
      </c>
      <c r="DA823" s="20">
        <f t="shared" si="266"/>
        <v>63.875</v>
      </c>
      <c r="DB823" s="20">
        <f t="shared" si="266"/>
        <v>204.39999999999998</v>
      </c>
      <c r="DE823" s="20" t="e">
        <f t="shared" si="252"/>
        <v>#N/A</v>
      </c>
      <c r="DF823" s="20">
        <f t="shared" si="259"/>
        <v>0</v>
      </c>
      <c r="DG823" s="20">
        <f t="shared" si="260"/>
        <v>330</v>
      </c>
    </row>
    <row r="824" spans="12:111">
      <c r="L824" s="15"/>
      <c r="M824" s="17"/>
      <c r="O824" s="19">
        <v>823</v>
      </c>
      <c r="P824" s="1">
        <f t="shared" si="263"/>
        <v>0.40931700700000007</v>
      </c>
      <c r="Q824">
        <f>SUM(P$2:P824)</f>
        <v>617.80590693326405</v>
      </c>
      <c r="R824" s="10">
        <f t="shared" si="261"/>
        <v>0.28652190490000001</v>
      </c>
      <c r="S824" s="10">
        <f t="shared" si="262"/>
        <v>0.53211210910000006</v>
      </c>
      <c r="T824" s="22">
        <f>SUM(R$2:R824)</f>
        <v>437.8641348532849</v>
      </c>
      <c r="U824" s="22">
        <f>SUM(S$2:S824)</f>
        <v>797.74767901324276</v>
      </c>
      <c r="X824" s="15"/>
      <c r="CD824" s="20">
        <v>823</v>
      </c>
      <c r="CE824" s="20">
        <f>V824</f>
        <v>0</v>
      </c>
      <c r="CF824" s="20" t="e">
        <f>#REF!</f>
        <v>#REF!</v>
      </c>
      <c r="CG824" s="20" t="e">
        <f>#REF!</f>
        <v>#REF!</v>
      </c>
      <c r="CH824" s="20">
        <f t="shared" si="253"/>
        <v>102.19999999999999</v>
      </c>
      <c r="CI824" s="20">
        <f t="shared" si="253"/>
        <v>63.875</v>
      </c>
      <c r="CJ824" s="20">
        <f t="shared" si="253"/>
        <v>204.39999999999998</v>
      </c>
      <c r="CK824" s="20">
        <f t="shared" si="254"/>
        <v>330</v>
      </c>
      <c r="CL824" s="20">
        <v>0</v>
      </c>
      <c r="CM824" s="20">
        <f t="shared" si="255"/>
        <v>432.2</v>
      </c>
      <c r="CN824" s="20" t="e">
        <f t="shared" si="256"/>
        <v>#REF!</v>
      </c>
      <c r="CS824" s="20" t="e">
        <f t="shared" si="249"/>
        <v>#N/A</v>
      </c>
      <c r="CT824" s="20" t="e">
        <f t="shared" si="250"/>
        <v>#N/A</v>
      </c>
      <c r="CU824" s="20" t="e">
        <f t="shared" si="251"/>
        <v>#N/A</v>
      </c>
      <c r="CW824" s="20">
        <f t="shared" si="257"/>
        <v>0</v>
      </c>
      <c r="CX824" s="20">
        <f t="shared" si="257"/>
        <v>0</v>
      </c>
      <c r="CY824" s="20">
        <f t="shared" si="257"/>
        <v>0</v>
      </c>
      <c r="CZ824" s="20">
        <f t="shared" si="266"/>
        <v>102.19999999999999</v>
      </c>
      <c r="DA824" s="20">
        <f t="shared" si="266"/>
        <v>63.875</v>
      </c>
      <c r="DB824" s="20">
        <f t="shared" si="266"/>
        <v>204.39999999999998</v>
      </c>
      <c r="DE824" s="20" t="e">
        <f t="shared" si="252"/>
        <v>#N/A</v>
      </c>
      <c r="DF824" s="20">
        <f t="shared" si="259"/>
        <v>0</v>
      </c>
      <c r="DG824" s="20">
        <f t="shared" si="260"/>
        <v>330</v>
      </c>
    </row>
    <row r="825" spans="12:111">
      <c r="L825" s="15"/>
      <c r="M825" s="17"/>
      <c r="O825" s="19">
        <v>824</v>
      </c>
      <c r="P825" s="1">
        <f t="shared" si="263"/>
        <v>0.40893180800000001</v>
      </c>
      <c r="Q825">
        <f>SUM(P$2:P825)</f>
        <v>618.21483874126409</v>
      </c>
      <c r="R825" s="10">
        <f t="shared" si="261"/>
        <v>0.2862522656</v>
      </c>
      <c r="S825" s="10">
        <f t="shared" si="262"/>
        <v>0.53161135040000007</v>
      </c>
      <c r="T825" s="22">
        <f>SUM(R$2:R825)</f>
        <v>438.15038711888491</v>
      </c>
      <c r="U825" s="22">
        <f>SUM(S$2:S825)</f>
        <v>798.27929036364276</v>
      </c>
      <c r="X825" s="15"/>
      <c r="CD825" s="20">
        <v>824</v>
      </c>
      <c r="CE825" s="20">
        <f>V825</f>
        <v>0</v>
      </c>
      <c r="CF825" s="20" t="e">
        <f>#REF!</f>
        <v>#REF!</v>
      </c>
      <c r="CG825" s="20" t="e">
        <f>#REF!</f>
        <v>#REF!</v>
      </c>
      <c r="CH825" s="20">
        <f t="shared" si="253"/>
        <v>102.19999999999999</v>
      </c>
      <c r="CI825" s="20">
        <f t="shared" si="253"/>
        <v>63.875</v>
      </c>
      <c r="CJ825" s="20">
        <f t="shared" si="253"/>
        <v>204.39999999999998</v>
      </c>
      <c r="CK825" s="20">
        <f t="shared" si="254"/>
        <v>330</v>
      </c>
      <c r="CL825" s="20">
        <v>0</v>
      </c>
      <c r="CM825" s="20">
        <f t="shared" si="255"/>
        <v>432.2</v>
      </c>
      <c r="CN825" s="20" t="e">
        <f t="shared" si="256"/>
        <v>#REF!</v>
      </c>
      <c r="CS825" s="20" t="e">
        <f t="shared" si="249"/>
        <v>#N/A</v>
      </c>
      <c r="CT825" s="20" t="e">
        <f t="shared" si="250"/>
        <v>#N/A</v>
      </c>
      <c r="CU825" s="20" t="e">
        <f t="shared" si="251"/>
        <v>#N/A</v>
      </c>
      <c r="CW825" s="20">
        <f t="shared" si="257"/>
        <v>0</v>
      </c>
      <c r="CX825" s="20">
        <f t="shared" si="257"/>
        <v>0</v>
      </c>
      <c r="CY825" s="20">
        <f t="shared" si="257"/>
        <v>0</v>
      </c>
      <c r="CZ825" s="20">
        <f t="shared" si="266"/>
        <v>102.19999999999999</v>
      </c>
      <c r="DA825" s="20">
        <f t="shared" si="266"/>
        <v>63.875</v>
      </c>
      <c r="DB825" s="20">
        <f t="shared" si="266"/>
        <v>204.39999999999998</v>
      </c>
      <c r="DE825" s="20" t="e">
        <f t="shared" si="252"/>
        <v>#N/A</v>
      </c>
      <c r="DF825" s="20">
        <f t="shared" si="259"/>
        <v>0</v>
      </c>
      <c r="DG825" s="20">
        <f t="shared" si="260"/>
        <v>330</v>
      </c>
    </row>
    <row r="826" spans="12:111">
      <c r="L826" s="15"/>
      <c r="M826" s="17"/>
      <c r="O826" s="19">
        <v>825</v>
      </c>
      <c r="P826" s="1">
        <f t="shared" si="263"/>
        <v>0.61282031250000002</v>
      </c>
      <c r="Q826">
        <f>SUM(P$2:P826)</f>
        <v>618.82765905376414</v>
      </c>
      <c r="R826" s="10">
        <f t="shared" si="261"/>
        <v>0.42897421874999997</v>
      </c>
      <c r="S826" s="10">
        <f t="shared" si="262"/>
        <v>0.79666640625000007</v>
      </c>
      <c r="T826" s="22">
        <f>SUM(R$2:R826)</f>
        <v>438.57936133763491</v>
      </c>
      <c r="U826" s="22">
        <f>SUM(S$2:S826)</f>
        <v>799.07595676989274</v>
      </c>
      <c r="X826" s="15"/>
      <c r="CD826" s="20">
        <v>825</v>
      </c>
      <c r="CE826" s="20">
        <f>V826</f>
        <v>0</v>
      </c>
      <c r="CF826" s="20" t="e">
        <f>#REF!</f>
        <v>#REF!</v>
      </c>
      <c r="CG826" s="20" t="e">
        <f>#REF!</f>
        <v>#REF!</v>
      </c>
      <c r="CH826" s="20">
        <f t="shared" si="253"/>
        <v>102.19999999999999</v>
      </c>
      <c r="CI826" s="20">
        <f t="shared" si="253"/>
        <v>63.875</v>
      </c>
      <c r="CJ826" s="20">
        <f t="shared" si="253"/>
        <v>204.39999999999998</v>
      </c>
      <c r="CK826" s="20">
        <f t="shared" si="254"/>
        <v>330</v>
      </c>
      <c r="CL826" s="20">
        <v>0</v>
      </c>
      <c r="CM826" s="20">
        <f t="shared" si="255"/>
        <v>432.2</v>
      </c>
      <c r="CN826" s="20" t="e">
        <f t="shared" si="256"/>
        <v>#REF!</v>
      </c>
      <c r="CS826" s="20" t="e">
        <f t="shared" si="249"/>
        <v>#N/A</v>
      </c>
      <c r="CT826" s="20" t="e">
        <f t="shared" si="250"/>
        <v>#N/A</v>
      </c>
      <c r="CU826" s="20" t="e">
        <f t="shared" si="251"/>
        <v>#N/A</v>
      </c>
      <c r="CW826" s="20">
        <f t="shared" si="257"/>
        <v>0</v>
      </c>
      <c r="CX826" s="20">
        <f t="shared" si="257"/>
        <v>0</v>
      </c>
      <c r="CY826" s="20">
        <f t="shared" si="257"/>
        <v>0</v>
      </c>
      <c r="CZ826" s="20">
        <f t="shared" si="266"/>
        <v>102.19999999999999</v>
      </c>
      <c r="DA826" s="20">
        <f t="shared" si="266"/>
        <v>63.875</v>
      </c>
      <c r="DB826" s="20">
        <f t="shared" si="266"/>
        <v>204.39999999999998</v>
      </c>
      <c r="DE826" s="20" t="e">
        <f t="shared" si="252"/>
        <v>#N/A</v>
      </c>
      <c r="DF826" s="20">
        <f t="shared" si="259"/>
        <v>0</v>
      </c>
      <c r="DG826" s="20">
        <f t="shared" si="260"/>
        <v>330</v>
      </c>
    </row>
    <row r="827" spans="12:111">
      <c r="L827" s="15"/>
      <c r="M827" s="17"/>
      <c r="O827" s="19">
        <v>826</v>
      </c>
      <c r="P827" s="1">
        <f t="shared" si="263"/>
        <v>0.40816220800000003</v>
      </c>
      <c r="Q827">
        <f>SUM(P$2:P827)</f>
        <v>619.23582126176416</v>
      </c>
      <c r="R827" s="10">
        <f t="shared" si="261"/>
        <v>0.28571354560000001</v>
      </c>
      <c r="S827" s="10">
        <f t="shared" si="262"/>
        <v>0.5306108704000001</v>
      </c>
      <c r="T827" s="22">
        <f>SUM(R$2:R827)</f>
        <v>438.86507488323491</v>
      </c>
      <c r="U827" s="22">
        <f>SUM(S$2:S827)</f>
        <v>799.60656764029272</v>
      </c>
      <c r="X827" s="15"/>
      <c r="CD827" s="20">
        <v>826</v>
      </c>
      <c r="CE827" s="20">
        <f>V827</f>
        <v>0</v>
      </c>
      <c r="CF827" s="20" t="e">
        <f>#REF!</f>
        <v>#REF!</v>
      </c>
      <c r="CG827" s="20" t="e">
        <f>#REF!</f>
        <v>#REF!</v>
      </c>
      <c r="CH827" s="20">
        <f t="shared" si="253"/>
        <v>102.19999999999999</v>
      </c>
      <c r="CI827" s="20">
        <f t="shared" si="253"/>
        <v>63.875</v>
      </c>
      <c r="CJ827" s="20">
        <f t="shared" si="253"/>
        <v>204.39999999999998</v>
      </c>
      <c r="CK827" s="20">
        <f t="shared" si="254"/>
        <v>330</v>
      </c>
      <c r="CL827" s="20">
        <v>0</v>
      </c>
      <c r="CM827" s="20">
        <f t="shared" si="255"/>
        <v>432.2</v>
      </c>
      <c r="CN827" s="20" t="e">
        <f t="shared" si="256"/>
        <v>#REF!</v>
      </c>
      <c r="CS827" s="20" t="e">
        <f t="shared" si="249"/>
        <v>#N/A</v>
      </c>
      <c r="CT827" s="20" t="e">
        <f t="shared" si="250"/>
        <v>#N/A</v>
      </c>
      <c r="CU827" s="20" t="e">
        <f t="shared" si="251"/>
        <v>#N/A</v>
      </c>
      <c r="CW827" s="20">
        <f t="shared" si="257"/>
        <v>0</v>
      </c>
      <c r="CX827" s="20">
        <f t="shared" si="257"/>
        <v>0</v>
      </c>
      <c r="CY827" s="20">
        <f t="shared" si="257"/>
        <v>0</v>
      </c>
      <c r="CZ827" s="20">
        <f t="shared" si="266"/>
        <v>102.19999999999999</v>
      </c>
      <c r="DA827" s="20">
        <f t="shared" si="266"/>
        <v>63.875</v>
      </c>
      <c r="DB827" s="20">
        <f t="shared" si="266"/>
        <v>204.39999999999998</v>
      </c>
      <c r="DE827" s="20" t="e">
        <f t="shared" si="252"/>
        <v>#N/A</v>
      </c>
      <c r="DF827" s="20">
        <f t="shared" si="259"/>
        <v>0</v>
      </c>
      <c r="DG827" s="20">
        <f t="shared" si="260"/>
        <v>330</v>
      </c>
    </row>
    <row r="828" spans="12:111">
      <c r="L828" s="15"/>
      <c r="M828" s="17"/>
      <c r="O828" s="19">
        <v>827</v>
      </c>
      <c r="P828" s="1">
        <f t="shared" si="263"/>
        <v>0.40777780700000005</v>
      </c>
      <c r="Q828">
        <f>SUM(P$2:P828)</f>
        <v>619.64359906876416</v>
      </c>
      <c r="R828" s="10">
        <f t="shared" si="261"/>
        <v>0.28544446490000003</v>
      </c>
      <c r="S828" s="10">
        <f t="shared" si="262"/>
        <v>0.53011114910000012</v>
      </c>
      <c r="T828" s="22">
        <f>SUM(R$2:R828)</f>
        <v>439.15051934813494</v>
      </c>
      <c r="U828" s="22">
        <f>SUM(S$2:S828)</f>
        <v>800.1366787893927</v>
      </c>
      <c r="X828" s="15"/>
      <c r="CD828" s="20">
        <v>827</v>
      </c>
      <c r="CE828" s="20">
        <f>V828</f>
        <v>0</v>
      </c>
      <c r="CF828" s="20" t="e">
        <f>#REF!</f>
        <v>#REF!</v>
      </c>
      <c r="CG828" s="20" t="e">
        <f>#REF!</f>
        <v>#REF!</v>
      </c>
      <c r="CH828" s="20">
        <f t="shared" si="253"/>
        <v>102.19999999999999</v>
      </c>
      <c r="CI828" s="20">
        <f t="shared" si="253"/>
        <v>63.875</v>
      </c>
      <c r="CJ828" s="20">
        <f t="shared" si="253"/>
        <v>204.39999999999998</v>
      </c>
      <c r="CK828" s="20">
        <f t="shared" si="254"/>
        <v>330</v>
      </c>
      <c r="CL828" s="20">
        <v>0</v>
      </c>
      <c r="CM828" s="20">
        <f t="shared" si="255"/>
        <v>432.2</v>
      </c>
      <c r="CN828" s="20" t="e">
        <f t="shared" si="256"/>
        <v>#REF!</v>
      </c>
      <c r="CS828" s="20" t="e">
        <f t="shared" si="249"/>
        <v>#N/A</v>
      </c>
      <c r="CT828" s="20" t="e">
        <f t="shared" si="250"/>
        <v>#N/A</v>
      </c>
      <c r="CU828" s="20" t="e">
        <f t="shared" si="251"/>
        <v>#N/A</v>
      </c>
      <c r="CW828" s="20">
        <f t="shared" si="257"/>
        <v>0</v>
      </c>
      <c r="CX828" s="20">
        <f t="shared" si="257"/>
        <v>0</v>
      </c>
      <c r="CY828" s="20">
        <f t="shared" si="257"/>
        <v>0</v>
      </c>
      <c r="CZ828" s="20">
        <f t="shared" si="266"/>
        <v>102.19999999999999</v>
      </c>
      <c r="DA828" s="20">
        <f t="shared" si="266"/>
        <v>63.875</v>
      </c>
      <c r="DB828" s="20">
        <f t="shared" si="266"/>
        <v>204.39999999999998</v>
      </c>
      <c r="DE828" s="20" t="e">
        <f t="shared" si="252"/>
        <v>#N/A</v>
      </c>
      <c r="DF828" s="20">
        <f t="shared" si="259"/>
        <v>0</v>
      </c>
      <c r="DG828" s="20">
        <f t="shared" si="260"/>
        <v>330</v>
      </c>
    </row>
    <row r="829" spans="12:111">
      <c r="L829" s="15"/>
      <c r="M829" s="17"/>
      <c r="O829" s="19">
        <v>828</v>
      </c>
      <c r="P829" s="1">
        <f t="shared" si="263"/>
        <v>0.4073936720000001</v>
      </c>
      <c r="Q829">
        <f>SUM(P$2:P829)</f>
        <v>620.05099274076417</v>
      </c>
      <c r="R829" s="10">
        <f t="shared" si="261"/>
        <v>0.28517557040000002</v>
      </c>
      <c r="S829" s="10">
        <f t="shared" si="262"/>
        <v>0.52961177360000011</v>
      </c>
      <c r="T829" s="22">
        <f>SUM(R$2:R829)</f>
        <v>439.43569491853492</v>
      </c>
      <c r="U829" s="22">
        <f>SUM(S$2:S829)</f>
        <v>800.66629056299269</v>
      </c>
      <c r="X829" s="15"/>
      <c r="CD829" s="20">
        <v>828</v>
      </c>
      <c r="CE829" s="20">
        <f>V829</f>
        <v>0</v>
      </c>
      <c r="CF829" s="20" t="e">
        <f>#REF!</f>
        <v>#REF!</v>
      </c>
      <c r="CG829" s="20" t="e">
        <f>#REF!</f>
        <v>#REF!</v>
      </c>
      <c r="CH829" s="20">
        <f t="shared" si="253"/>
        <v>102.19999999999999</v>
      </c>
      <c r="CI829" s="20">
        <f t="shared" si="253"/>
        <v>63.875</v>
      </c>
      <c r="CJ829" s="20">
        <f t="shared" si="253"/>
        <v>204.39999999999998</v>
      </c>
      <c r="CK829" s="20">
        <f t="shared" si="254"/>
        <v>330</v>
      </c>
      <c r="CL829" s="20">
        <v>0</v>
      </c>
      <c r="CM829" s="20">
        <f t="shared" si="255"/>
        <v>432.2</v>
      </c>
      <c r="CN829" s="20" t="e">
        <f t="shared" si="256"/>
        <v>#REF!</v>
      </c>
      <c r="CS829" s="20" t="e">
        <f t="shared" si="249"/>
        <v>#N/A</v>
      </c>
      <c r="CT829" s="20" t="e">
        <f t="shared" si="250"/>
        <v>#N/A</v>
      </c>
      <c r="CU829" s="20" t="e">
        <f t="shared" si="251"/>
        <v>#N/A</v>
      </c>
      <c r="CW829" s="20">
        <f t="shared" si="257"/>
        <v>0</v>
      </c>
      <c r="CX829" s="20">
        <f t="shared" si="257"/>
        <v>0</v>
      </c>
      <c r="CY829" s="20">
        <f t="shared" si="257"/>
        <v>0</v>
      </c>
      <c r="CZ829" s="20">
        <f t="shared" si="266"/>
        <v>102.19999999999999</v>
      </c>
      <c r="DA829" s="20">
        <f t="shared" si="266"/>
        <v>63.875</v>
      </c>
      <c r="DB829" s="20">
        <f t="shared" si="266"/>
        <v>204.39999999999998</v>
      </c>
      <c r="DE829" s="20" t="e">
        <f t="shared" si="252"/>
        <v>#N/A</v>
      </c>
      <c r="DF829" s="20">
        <f t="shared" si="259"/>
        <v>0</v>
      </c>
      <c r="DG829" s="20">
        <f t="shared" si="260"/>
        <v>330</v>
      </c>
    </row>
    <row r="830" spans="12:111">
      <c r="L830" s="15"/>
      <c r="M830" s="17"/>
      <c r="O830" s="19">
        <v>829</v>
      </c>
      <c r="P830" s="1">
        <f t="shared" si="263"/>
        <v>0.407009803</v>
      </c>
      <c r="Q830">
        <f>SUM(P$2:P830)</f>
        <v>620.45800254376422</v>
      </c>
      <c r="R830" s="10">
        <f t="shared" si="261"/>
        <v>0.28490686209999999</v>
      </c>
      <c r="S830" s="10">
        <f t="shared" si="262"/>
        <v>0.52911274390000007</v>
      </c>
      <c r="T830" s="22">
        <f>SUM(R$2:R830)</f>
        <v>439.72060178063492</v>
      </c>
      <c r="U830" s="22">
        <f>SUM(S$2:S830)</f>
        <v>801.19540330689267</v>
      </c>
      <c r="X830" s="15"/>
      <c r="CD830" s="20">
        <v>829</v>
      </c>
      <c r="CE830" s="20">
        <f>V830</f>
        <v>0</v>
      </c>
      <c r="CF830" s="20" t="e">
        <f>#REF!</f>
        <v>#REF!</v>
      </c>
      <c r="CG830" s="20" t="e">
        <f>#REF!</f>
        <v>#REF!</v>
      </c>
      <c r="CH830" s="20">
        <f t="shared" si="253"/>
        <v>102.19999999999999</v>
      </c>
      <c r="CI830" s="20">
        <f t="shared" si="253"/>
        <v>63.875</v>
      </c>
      <c r="CJ830" s="20">
        <f t="shared" si="253"/>
        <v>204.39999999999998</v>
      </c>
      <c r="CK830" s="20">
        <f t="shared" si="254"/>
        <v>330</v>
      </c>
      <c r="CL830" s="20">
        <v>0</v>
      </c>
      <c r="CM830" s="20">
        <f t="shared" si="255"/>
        <v>432.2</v>
      </c>
      <c r="CN830" s="20" t="e">
        <f t="shared" si="256"/>
        <v>#REF!</v>
      </c>
      <c r="CS830" s="20" t="e">
        <f t="shared" si="249"/>
        <v>#N/A</v>
      </c>
      <c r="CT830" s="20" t="e">
        <f t="shared" si="250"/>
        <v>#N/A</v>
      </c>
      <c r="CU830" s="20" t="e">
        <f t="shared" si="251"/>
        <v>#N/A</v>
      </c>
      <c r="CW830" s="20">
        <f t="shared" si="257"/>
        <v>0</v>
      </c>
      <c r="CX830" s="20">
        <f t="shared" si="257"/>
        <v>0</v>
      </c>
      <c r="CY830" s="20">
        <f t="shared" si="257"/>
        <v>0</v>
      </c>
      <c r="CZ830" s="20">
        <f t="shared" si="266"/>
        <v>102.19999999999999</v>
      </c>
      <c r="DA830" s="20">
        <f t="shared" si="266"/>
        <v>63.875</v>
      </c>
      <c r="DB830" s="20">
        <f t="shared" si="266"/>
        <v>204.39999999999998</v>
      </c>
      <c r="DE830" s="20" t="e">
        <f t="shared" si="252"/>
        <v>#N/A</v>
      </c>
      <c r="DF830" s="20">
        <f t="shared" si="259"/>
        <v>0</v>
      </c>
      <c r="DG830" s="20">
        <f t="shared" si="260"/>
        <v>330</v>
      </c>
    </row>
    <row r="831" spans="12:111">
      <c r="L831" s="15"/>
      <c r="M831" s="17"/>
      <c r="O831" s="19">
        <v>830</v>
      </c>
      <c r="P831" s="1">
        <f t="shared" si="263"/>
        <v>0.60993929999999996</v>
      </c>
      <c r="Q831">
        <f>SUM(P$2:P831)</f>
        <v>621.06794184376417</v>
      </c>
      <c r="R831" s="10">
        <f t="shared" si="261"/>
        <v>0.42695750999999993</v>
      </c>
      <c r="S831" s="10">
        <f t="shared" si="262"/>
        <v>0.79292109</v>
      </c>
      <c r="T831" s="22">
        <f>SUM(R$2:R831)</f>
        <v>440.14755929063494</v>
      </c>
      <c r="U831" s="22">
        <f>SUM(S$2:S831)</f>
        <v>801.98832439689272</v>
      </c>
      <c r="X831" s="15"/>
      <c r="CD831" s="20">
        <v>830</v>
      </c>
      <c r="CE831" s="20">
        <f>V831</f>
        <v>0</v>
      </c>
      <c r="CF831" s="20" t="e">
        <f>#REF!</f>
        <v>#REF!</v>
      </c>
      <c r="CG831" s="20" t="e">
        <f>#REF!</f>
        <v>#REF!</v>
      </c>
      <c r="CH831" s="20">
        <f t="shared" si="253"/>
        <v>102.19999999999999</v>
      </c>
      <c r="CI831" s="20">
        <f t="shared" si="253"/>
        <v>63.875</v>
      </c>
      <c r="CJ831" s="20">
        <f t="shared" si="253"/>
        <v>204.39999999999998</v>
      </c>
      <c r="CK831" s="20">
        <f t="shared" si="254"/>
        <v>330</v>
      </c>
      <c r="CL831" s="20">
        <v>0</v>
      </c>
      <c r="CM831" s="20">
        <f t="shared" si="255"/>
        <v>432.2</v>
      </c>
      <c r="CN831" s="20" t="e">
        <f t="shared" si="256"/>
        <v>#REF!</v>
      </c>
      <c r="CS831" s="20" t="e">
        <f t="shared" si="249"/>
        <v>#N/A</v>
      </c>
      <c r="CT831" s="20" t="e">
        <f t="shared" si="250"/>
        <v>#N/A</v>
      </c>
      <c r="CU831" s="20" t="e">
        <f t="shared" si="251"/>
        <v>#N/A</v>
      </c>
      <c r="CW831" s="20">
        <f t="shared" si="257"/>
        <v>0</v>
      </c>
      <c r="CX831" s="20">
        <f t="shared" si="257"/>
        <v>0</v>
      </c>
      <c r="CY831" s="20">
        <f t="shared" si="257"/>
        <v>0</v>
      </c>
      <c r="CZ831" s="20">
        <f t="shared" si="266"/>
        <v>102.19999999999999</v>
      </c>
      <c r="DA831" s="20">
        <f t="shared" si="266"/>
        <v>63.875</v>
      </c>
      <c r="DB831" s="20">
        <f t="shared" si="266"/>
        <v>204.39999999999998</v>
      </c>
      <c r="DE831" s="20" t="e">
        <f t="shared" si="252"/>
        <v>#N/A</v>
      </c>
      <c r="DF831" s="20">
        <f t="shared" si="259"/>
        <v>0</v>
      </c>
      <c r="DG831" s="20">
        <f t="shared" si="260"/>
        <v>330</v>
      </c>
    </row>
    <row r="832" spans="12:111">
      <c r="L832" s="15"/>
      <c r="M832" s="17"/>
      <c r="O832" s="19">
        <v>831</v>
      </c>
      <c r="P832" s="1">
        <f t="shared" si="263"/>
        <v>0.40624286300000007</v>
      </c>
      <c r="Q832">
        <f>SUM(P$2:P832)</f>
        <v>621.47418470676416</v>
      </c>
      <c r="R832" s="10">
        <f t="shared" si="261"/>
        <v>0.28437000410000002</v>
      </c>
      <c r="S832" s="10">
        <f t="shared" si="262"/>
        <v>0.52811572190000011</v>
      </c>
      <c r="T832" s="22">
        <f>SUM(R$2:R832)</f>
        <v>440.43192929473497</v>
      </c>
      <c r="U832" s="22">
        <f>SUM(S$2:S832)</f>
        <v>802.51644011879273</v>
      </c>
      <c r="X832" s="15"/>
      <c r="CD832" s="20">
        <v>831</v>
      </c>
      <c r="CE832" s="20">
        <f>V832</f>
        <v>0</v>
      </c>
      <c r="CF832" s="20" t="e">
        <f>#REF!</f>
        <v>#REF!</v>
      </c>
      <c r="CG832" s="20" t="e">
        <f>#REF!</f>
        <v>#REF!</v>
      </c>
      <c r="CH832" s="20">
        <f t="shared" si="253"/>
        <v>102.19999999999999</v>
      </c>
      <c r="CI832" s="20">
        <f t="shared" si="253"/>
        <v>63.875</v>
      </c>
      <c r="CJ832" s="20">
        <f t="shared" si="253"/>
        <v>204.39999999999998</v>
      </c>
      <c r="CK832" s="20">
        <f t="shared" si="254"/>
        <v>330</v>
      </c>
      <c r="CL832" s="20">
        <v>0</v>
      </c>
      <c r="CM832" s="20">
        <f t="shared" si="255"/>
        <v>432.2</v>
      </c>
      <c r="CN832" s="20" t="e">
        <f t="shared" si="256"/>
        <v>#REF!</v>
      </c>
      <c r="CS832" s="20" t="e">
        <f t="shared" si="249"/>
        <v>#N/A</v>
      </c>
      <c r="CT832" s="20" t="e">
        <f t="shared" si="250"/>
        <v>#N/A</v>
      </c>
      <c r="CU832" s="20" t="e">
        <f t="shared" si="251"/>
        <v>#N/A</v>
      </c>
      <c r="CW832" s="20">
        <f t="shared" si="257"/>
        <v>0</v>
      </c>
      <c r="CX832" s="20">
        <f t="shared" si="257"/>
        <v>0</v>
      </c>
      <c r="CY832" s="20">
        <f t="shared" si="257"/>
        <v>0</v>
      </c>
      <c r="CZ832" s="20">
        <f t="shared" si="266"/>
        <v>102.19999999999999</v>
      </c>
      <c r="DA832" s="20">
        <f t="shared" si="266"/>
        <v>63.875</v>
      </c>
      <c r="DB832" s="20">
        <f t="shared" si="266"/>
        <v>204.39999999999998</v>
      </c>
      <c r="DE832" s="20" t="e">
        <f t="shared" si="252"/>
        <v>#N/A</v>
      </c>
      <c r="DF832" s="20">
        <f t="shared" si="259"/>
        <v>0</v>
      </c>
      <c r="DG832" s="20">
        <f t="shared" si="260"/>
        <v>330</v>
      </c>
    </row>
    <row r="833" spans="12:111">
      <c r="L833" s="15"/>
      <c r="M833" s="17"/>
      <c r="O833" s="19">
        <v>832</v>
      </c>
      <c r="P833" s="1">
        <f t="shared" si="263"/>
        <v>0.405859792</v>
      </c>
      <c r="Q833">
        <f>SUM(P$2:P833)</f>
        <v>621.88004449876416</v>
      </c>
      <c r="R833" s="10">
        <f t="shared" si="261"/>
        <v>0.28410185439999996</v>
      </c>
      <c r="S833" s="10">
        <f t="shared" si="262"/>
        <v>0.52761772959999997</v>
      </c>
      <c r="T833" s="22">
        <f>SUM(R$2:R833)</f>
        <v>440.71603114913495</v>
      </c>
      <c r="U833" s="22">
        <f>SUM(S$2:S833)</f>
        <v>803.04405784839275</v>
      </c>
      <c r="X833" s="15"/>
      <c r="CD833" s="20">
        <v>832</v>
      </c>
      <c r="CE833" s="20">
        <f>V833</f>
        <v>0</v>
      </c>
      <c r="CF833" s="20" t="e">
        <f>#REF!</f>
        <v>#REF!</v>
      </c>
      <c r="CG833" s="20" t="e">
        <f>#REF!</f>
        <v>#REF!</v>
      </c>
      <c r="CH833" s="20">
        <f t="shared" si="253"/>
        <v>102.19999999999999</v>
      </c>
      <c r="CI833" s="20">
        <f t="shared" si="253"/>
        <v>63.875</v>
      </c>
      <c r="CJ833" s="20">
        <f t="shared" si="253"/>
        <v>204.39999999999998</v>
      </c>
      <c r="CK833" s="20">
        <f t="shared" si="254"/>
        <v>330</v>
      </c>
      <c r="CL833" s="20">
        <v>0</v>
      </c>
      <c r="CM833" s="20">
        <f t="shared" si="255"/>
        <v>432.2</v>
      </c>
      <c r="CN833" s="20" t="e">
        <f t="shared" si="256"/>
        <v>#REF!</v>
      </c>
      <c r="CS833" s="20" t="e">
        <f t="shared" si="249"/>
        <v>#N/A</v>
      </c>
      <c r="CT833" s="20" t="e">
        <f t="shared" si="250"/>
        <v>#N/A</v>
      </c>
      <c r="CU833" s="20" t="e">
        <f t="shared" si="251"/>
        <v>#N/A</v>
      </c>
      <c r="CW833" s="20">
        <f t="shared" si="257"/>
        <v>0</v>
      </c>
      <c r="CX833" s="20">
        <f t="shared" si="257"/>
        <v>0</v>
      </c>
      <c r="CY833" s="20">
        <f t="shared" si="257"/>
        <v>0</v>
      </c>
      <c r="CZ833" s="20">
        <f t="shared" si="266"/>
        <v>102.19999999999999</v>
      </c>
      <c r="DA833" s="20">
        <f t="shared" si="266"/>
        <v>63.875</v>
      </c>
      <c r="DB833" s="20">
        <f t="shared" si="266"/>
        <v>204.39999999999998</v>
      </c>
      <c r="DE833" s="20" t="e">
        <f t="shared" si="252"/>
        <v>#N/A</v>
      </c>
      <c r="DF833" s="20">
        <f t="shared" si="259"/>
        <v>0</v>
      </c>
      <c r="DG833" s="20">
        <f t="shared" si="260"/>
        <v>330</v>
      </c>
    </row>
    <row r="834" spans="12:111">
      <c r="L834" s="15"/>
      <c r="M834" s="17"/>
      <c r="O834" s="19">
        <v>833</v>
      </c>
      <c r="P834" s="1">
        <f t="shared" si="263"/>
        <v>0.40547698700000007</v>
      </c>
      <c r="Q834">
        <f>SUM(P$2:P834)</f>
        <v>622.28552148576421</v>
      </c>
      <c r="R834" s="10">
        <f t="shared" si="261"/>
        <v>0.28383389090000005</v>
      </c>
      <c r="S834" s="10">
        <f t="shared" si="262"/>
        <v>0.52712008310000014</v>
      </c>
      <c r="T834" s="22">
        <f>SUM(R$2:R834)</f>
        <v>440.99986504003493</v>
      </c>
      <c r="U834" s="22">
        <f>SUM(S$2:S834)</f>
        <v>803.5711779314928</v>
      </c>
      <c r="X834" s="15"/>
      <c r="CD834" s="20">
        <v>833</v>
      </c>
      <c r="CE834" s="20">
        <f>V834</f>
        <v>0</v>
      </c>
      <c r="CF834" s="20" t="e">
        <f>#REF!</f>
        <v>#REF!</v>
      </c>
      <c r="CG834" s="20" t="e">
        <f>#REF!</f>
        <v>#REF!</v>
      </c>
      <c r="CH834" s="20">
        <f t="shared" si="253"/>
        <v>102.19999999999999</v>
      </c>
      <c r="CI834" s="20">
        <f t="shared" si="253"/>
        <v>63.875</v>
      </c>
      <c r="CJ834" s="20">
        <f t="shared" si="253"/>
        <v>204.39999999999998</v>
      </c>
      <c r="CK834" s="20">
        <f t="shared" si="254"/>
        <v>330</v>
      </c>
      <c r="CL834" s="20">
        <v>0</v>
      </c>
      <c r="CM834" s="20">
        <f t="shared" si="255"/>
        <v>432.2</v>
      </c>
      <c r="CN834" s="20" t="e">
        <f t="shared" si="256"/>
        <v>#REF!</v>
      </c>
      <c r="CS834" s="20" t="e">
        <f t="shared" ref="CS834:CS897" si="267">VLOOKUP($CD834,$AY:$BG,7,0)</f>
        <v>#N/A</v>
      </c>
      <c r="CT834" s="20" t="e">
        <f t="shared" ref="CT834:CT897" si="268">VLOOKUP($CD834,$AY:$BG,8,0)</f>
        <v>#N/A</v>
      </c>
      <c r="CU834" s="20" t="e">
        <f t="shared" ref="CU834:CU897" si="269">VLOOKUP($CD834,$AY:$BG,9,0)</f>
        <v>#N/A</v>
      </c>
      <c r="CW834" s="20">
        <f t="shared" si="257"/>
        <v>0</v>
      </c>
      <c r="CX834" s="20">
        <f t="shared" si="257"/>
        <v>0</v>
      </c>
      <c r="CY834" s="20">
        <f t="shared" si="257"/>
        <v>0</v>
      </c>
      <c r="CZ834" s="20">
        <f t="shared" si="266"/>
        <v>102.19999999999999</v>
      </c>
      <c r="DA834" s="20">
        <f t="shared" si="266"/>
        <v>63.875</v>
      </c>
      <c r="DB834" s="20">
        <f t="shared" si="266"/>
        <v>204.39999999999998</v>
      </c>
      <c r="DE834" s="20" t="e">
        <f t="shared" ref="DE834:DE897" si="270">VLOOKUP($CD834,$AL:$AR,7,0)</f>
        <v>#N/A</v>
      </c>
      <c r="DF834" s="20">
        <f t="shared" si="259"/>
        <v>0</v>
      </c>
      <c r="DG834" s="20">
        <f t="shared" si="260"/>
        <v>330</v>
      </c>
    </row>
    <row r="835" spans="12:111">
      <c r="L835" s="15"/>
      <c r="M835" s="17"/>
      <c r="O835" s="19">
        <v>834</v>
      </c>
      <c r="P835" s="1">
        <f t="shared" si="263"/>
        <v>0.40509444800000005</v>
      </c>
      <c r="Q835">
        <f>SUM(P$2:P835)</f>
        <v>622.69061593376421</v>
      </c>
      <c r="R835" s="10">
        <f t="shared" si="261"/>
        <v>0.2835661136</v>
      </c>
      <c r="S835" s="10">
        <f t="shared" si="262"/>
        <v>0.52662278240000004</v>
      </c>
      <c r="T835" s="22">
        <f>SUM(R$2:R835)</f>
        <v>441.28343115363492</v>
      </c>
      <c r="U835" s="22">
        <f>SUM(S$2:S835)</f>
        <v>804.09780071389275</v>
      </c>
      <c r="X835" s="15"/>
      <c r="CD835" s="20">
        <v>834</v>
      </c>
      <c r="CE835" s="20">
        <f>V835</f>
        <v>0</v>
      </c>
      <c r="CF835" s="20" t="e">
        <f>#REF!</f>
        <v>#REF!</v>
      </c>
      <c r="CG835" s="20" t="e">
        <f>#REF!</f>
        <v>#REF!</v>
      </c>
      <c r="CH835" s="20">
        <f t="shared" ref="CH835:CJ898" si="271">CZ835</f>
        <v>102.19999999999999</v>
      </c>
      <c r="CI835" s="20">
        <f t="shared" si="271"/>
        <v>63.875</v>
      </c>
      <c r="CJ835" s="20">
        <f t="shared" si="271"/>
        <v>204.39999999999998</v>
      </c>
      <c r="CK835" s="20">
        <f t="shared" ref="CK835:CK898" si="272">DG835</f>
        <v>330</v>
      </c>
      <c r="CL835" s="20">
        <v>0</v>
      </c>
      <c r="CM835" s="20">
        <f t="shared" ref="CM835:CM898" si="273">CE835+CH835+CK835+CL835</f>
        <v>432.2</v>
      </c>
      <c r="CN835" s="20" t="e">
        <f t="shared" ref="CN835:CN898" si="274">CG835+CJ835+CK835+CL835</f>
        <v>#REF!</v>
      </c>
      <c r="CS835" s="20" t="e">
        <f t="shared" si="267"/>
        <v>#N/A</v>
      </c>
      <c r="CT835" s="20" t="e">
        <f t="shared" si="268"/>
        <v>#N/A</v>
      </c>
      <c r="CU835" s="20" t="e">
        <f t="shared" si="269"/>
        <v>#N/A</v>
      </c>
      <c r="CW835" s="20">
        <f t="shared" ref="CW835:CY898" si="275">IFERROR(CS835,0)</f>
        <v>0</v>
      </c>
      <c r="CX835" s="20">
        <f t="shared" si="275"/>
        <v>0</v>
      </c>
      <c r="CY835" s="20">
        <f t="shared" si="275"/>
        <v>0</v>
      </c>
      <c r="CZ835" s="20">
        <f t="shared" ref="CZ835:DB850" si="276">IF(CW835-CZ834&gt;0,CW835,CZ834)</f>
        <v>102.19999999999999</v>
      </c>
      <c r="DA835" s="20">
        <f t="shared" si="276"/>
        <v>63.875</v>
      </c>
      <c r="DB835" s="20">
        <f t="shared" si="276"/>
        <v>204.39999999999998</v>
      </c>
      <c r="DE835" s="20" t="e">
        <f t="shared" si="270"/>
        <v>#N/A</v>
      </c>
      <c r="DF835" s="20">
        <f t="shared" ref="DF835:DF898" si="277">IFERROR(DE835,0)</f>
        <v>0</v>
      </c>
      <c r="DG835" s="20">
        <f t="shared" ref="DG835:DG898" si="278">IF(DF835-DG834&gt;0,DF835,DG834)</f>
        <v>330</v>
      </c>
    </row>
    <row r="836" spans="12:111">
      <c r="L836" s="15"/>
      <c r="M836" s="17"/>
      <c r="O836" s="19">
        <v>835</v>
      </c>
      <c r="P836" s="1">
        <f t="shared" si="263"/>
        <v>0.60706826250000001</v>
      </c>
      <c r="Q836">
        <f>SUM(P$2:P836)</f>
        <v>623.29768419626419</v>
      </c>
      <c r="R836" s="10">
        <f t="shared" ref="R836:R899" si="279">P836*J$24</f>
        <v>0.42494778374999997</v>
      </c>
      <c r="S836" s="10">
        <f t="shared" ref="S836:S899" si="280">P836*K$24</f>
        <v>0.78918874125000005</v>
      </c>
      <c r="T836" s="22">
        <f>SUM(R$2:R836)</f>
        <v>441.70837893738491</v>
      </c>
      <c r="U836" s="22">
        <f>SUM(S$2:S836)</f>
        <v>804.88698945514273</v>
      </c>
      <c r="X836" s="15"/>
      <c r="CD836" s="20">
        <v>835</v>
      </c>
      <c r="CE836" s="20">
        <f>V836</f>
        <v>0</v>
      </c>
      <c r="CF836" s="20" t="e">
        <f>#REF!</f>
        <v>#REF!</v>
      </c>
      <c r="CG836" s="20" t="e">
        <f>#REF!</f>
        <v>#REF!</v>
      </c>
      <c r="CH836" s="20">
        <f t="shared" si="271"/>
        <v>102.19999999999999</v>
      </c>
      <c r="CI836" s="20">
        <f t="shared" si="271"/>
        <v>63.875</v>
      </c>
      <c r="CJ836" s="20">
        <f t="shared" si="271"/>
        <v>204.39999999999998</v>
      </c>
      <c r="CK836" s="20">
        <f t="shared" si="272"/>
        <v>330</v>
      </c>
      <c r="CL836" s="20">
        <v>0</v>
      </c>
      <c r="CM836" s="20">
        <f t="shared" si="273"/>
        <v>432.2</v>
      </c>
      <c r="CN836" s="20" t="e">
        <f t="shared" si="274"/>
        <v>#REF!</v>
      </c>
      <c r="CS836" s="20" t="e">
        <f t="shared" si="267"/>
        <v>#N/A</v>
      </c>
      <c r="CT836" s="20" t="e">
        <f t="shared" si="268"/>
        <v>#N/A</v>
      </c>
      <c r="CU836" s="20" t="e">
        <f t="shared" si="269"/>
        <v>#N/A</v>
      </c>
      <c r="CW836" s="20">
        <f t="shared" si="275"/>
        <v>0</v>
      </c>
      <c r="CX836" s="20">
        <f t="shared" si="275"/>
        <v>0</v>
      </c>
      <c r="CY836" s="20">
        <f t="shared" si="275"/>
        <v>0</v>
      </c>
      <c r="CZ836" s="20">
        <f t="shared" si="276"/>
        <v>102.19999999999999</v>
      </c>
      <c r="DA836" s="20">
        <f t="shared" si="276"/>
        <v>63.875</v>
      </c>
      <c r="DB836" s="20">
        <f t="shared" si="276"/>
        <v>204.39999999999998</v>
      </c>
      <c r="DE836" s="20" t="e">
        <f t="shared" si="270"/>
        <v>#N/A</v>
      </c>
      <c r="DF836" s="20">
        <f t="shared" si="277"/>
        <v>0</v>
      </c>
      <c r="DG836" s="20">
        <f t="shared" si="278"/>
        <v>330</v>
      </c>
    </row>
    <row r="837" spans="12:111">
      <c r="L837" s="15"/>
      <c r="M837" s="17"/>
      <c r="O837" s="19">
        <v>836</v>
      </c>
      <c r="P837" s="1">
        <f t="shared" si="263"/>
        <v>0.40433016800000005</v>
      </c>
      <c r="Q837">
        <f>SUM(P$2:P837)</f>
        <v>623.70201436426419</v>
      </c>
      <c r="R837" s="10">
        <f t="shared" si="279"/>
        <v>0.28303111759999999</v>
      </c>
      <c r="S837" s="10">
        <f t="shared" si="280"/>
        <v>0.5256292184000001</v>
      </c>
      <c r="T837" s="22">
        <f>SUM(R$2:R837)</f>
        <v>441.9914100549849</v>
      </c>
      <c r="U837" s="22">
        <f>SUM(S$2:S837)</f>
        <v>805.41261867354274</v>
      </c>
      <c r="X837" s="15"/>
      <c r="CD837" s="20">
        <v>836</v>
      </c>
      <c r="CE837" s="20">
        <f>V837</f>
        <v>0</v>
      </c>
      <c r="CF837" s="20" t="e">
        <f>#REF!</f>
        <v>#REF!</v>
      </c>
      <c r="CG837" s="20" t="e">
        <f>#REF!</f>
        <v>#REF!</v>
      </c>
      <c r="CH837" s="20">
        <f t="shared" si="271"/>
        <v>102.19999999999999</v>
      </c>
      <c r="CI837" s="20">
        <f t="shared" si="271"/>
        <v>63.875</v>
      </c>
      <c r="CJ837" s="20">
        <f t="shared" si="271"/>
        <v>204.39999999999998</v>
      </c>
      <c r="CK837" s="20">
        <f t="shared" si="272"/>
        <v>330</v>
      </c>
      <c r="CL837" s="20">
        <v>0</v>
      </c>
      <c r="CM837" s="20">
        <f t="shared" si="273"/>
        <v>432.2</v>
      </c>
      <c r="CN837" s="20" t="e">
        <f t="shared" si="274"/>
        <v>#REF!</v>
      </c>
      <c r="CS837" s="20" t="e">
        <f t="shared" si="267"/>
        <v>#N/A</v>
      </c>
      <c r="CT837" s="20" t="e">
        <f t="shared" si="268"/>
        <v>#N/A</v>
      </c>
      <c r="CU837" s="20" t="e">
        <f t="shared" si="269"/>
        <v>#N/A</v>
      </c>
      <c r="CW837" s="20">
        <f t="shared" si="275"/>
        <v>0</v>
      </c>
      <c r="CX837" s="20">
        <f t="shared" si="275"/>
        <v>0</v>
      </c>
      <c r="CY837" s="20">
        <f t="shared" si="275"/>
        <v>0</v>
      </c>
      <c r="CZ837" s="20">
        <f t="shared" si="276"/>
        <v>102.19999999999999</v>
      </c>
      <c r="DA837" s="20">
        <f t="shared" si="276"/>
        <v>63.875</v>
      </c>
      <c r="DB837" s="20">
        <f t="shared" si="276"/>
        <v>204.39999999999998</v>
      </c>
      <c r="DE837" s="20" t="e">
        <f t="shared" si="270"/>
        <v>#N/A</v>
      </c>
      <c r="DF837" s="20">
        <f t="shared" si="277"/>
        <v>0</v>
      </c>
      <c r="DG837" s="20">
        <f t="shared" si="278"/>
        <v>330</v>
      </c>
    </row>
    <row r="838" spans="12:111">
      <c r="L838" s="15"/>
      <c r="M838" s="17"/>
      <c r="O838" s="19">
        <v>837</v>
      </c>
      <c r="P838" s="1">
        <f t="shared" si="263"/>
        <v>0.403948427</v>
      </c>
      <c r="Q838">
        <f>SUM(P$2:P838)</f>
        <v>624.10596279126423</v>
      </c>
      <c r="R838" s="10">
        <f t="shared" si="279"/>
        <v>0.28276389889999998</v>
      </c>
      <c r="S838" s="10">
        <f t="shared" si="280"/>
        <v>0.52513295510000002</v>
      </c>
      <c r="T838" s="22">
        <f>SUM(R$2:R838)</f>
        <v>442.27417395388488</v>
      </c>
      <c r="U838" s="22">
        <f>SUM(S$2:S838)</f>
        <v>805.93775162864279</v>
      </c>
      <c r="X838" s="15"/>
      <c r="CD838" s="20">
        <v>837</v>
      </c>
      <c r="CE838" s="20">
        <f>V838</f>
        <v>0</v>
      </c>
      <c r="CF838" s="20" t="e">
        <f>#REF!</f>
        <v>#REF!</v>
      </c>
      <c r="CG838" s="20" t="e">
        <f>#REF!</f>
        <v>#REF!</v>
      </c>
      <c r="CH838" s="20">
        <f t="shared" si="271"/>
        <v>102.19999999999999</v>
      </c>
      <c r="CI838" s="20">
        <f t="shared" si="271"/>
        <v>63.875</v>
      </c>
      <c r="CJ838" s="20">
        <f t="shared" si="271"/>
        <v>204.39999999999998</v>
      </c>
      <c r="CK838" s="20">
        <f t="shared" si="272"/>
        <v>330</v>
      </c>
      <c r="CL838" s="20">
        <v>0</v>
      </c>
      <c r="CM838" s="20">
        <f t="shared" si="273"/>
        <v>432.2</v>
      </c>
      <c r="CN838" s="20" t="e">
        <f t="shared" si="274"/>
        <v>#REF!</v>
      </c>
      <c r="CS838" s="20" t="e">
        <f t="shared" si="267"/>
        <v>#N/A</v>
      </c>
      <c r="CT838" s="20" t="e">
        <f t="shared" si="268"/>
        <v>#N/A</v>
      </c>
      <c r="CU838" s="20" t="e">
        <f t="shared" si="269"/>
        <v>#N/A</v>
      </c>
      <c r="CW838" s="20">
        <f t="shared" si="275"/>
        <v>0</v>
      </c>
      <c r="CX838" s="20">
        <f t="shared" si="275"/>
        <v>0</v>
      </c>
      <c r="CY838" s="20">
        <f t="shared" si="275"/>
        <v>0</v>
      </c>
      <c r="CZ838" s="20">
        <f t="shared" si="276"/>
        <v>102.19999999999999</v>
      </c>
      <c r="DA838" s="20">
        <f t="shared" si="276"/>
        <v>63.875</v>
      </c>
      <c r="DB838" s="20">
        <f t="shared" si="276"/>
        <v>204.39999999999998</v>
      </c>
      <c r="DE838" s="20" t="e">
        <f t="shared" si="270"/>
        <v>#N/A</v>
      </c>
      <c r="DF838" s="20">
        <f t="shared" si="277"/>
        <v>0</v>
      </c>
      <c r="DG838" s="20">
        <f t="shared" si="278"/>
        <v>330</v>
      </c>
    </row>
    <row r="839" spans="12:111">
      <c r="L839" s="15"/>
      <c r="M839" s="17"/>
      <c r="O839" s="19">
        <v>838</v>
      </c>
      <c r="P839" s="1">
        <f t="shared" si="263"/>
        <v>0.40356695200000003</v>
      </c>
      <c r="Q839">
        <f>SUM(P$2:P839)</f>
        <v>624.50952974326424</v>
      </c>
      <c r="R839" s="10">
        <f t="shared" si="279"/>
        <v>0.28249686639999999</v>
      </c>
      <c r="S839" s="10">
        <f t="shared" si="280"/>
        <v>0.52463703760000002</v>
      </c>
      <c r="T839" s="22">
        <f>SUM(R$2:R839)</f>
        <v>442.55667082028486</v>
      </c>
      <c r="U839" s="22">
        <f>SUM(S$2:S839)</f>
        <v>806.46238866624276</v>
      </c>
      <c r="X839" s="15"/>
      <c r="CD839" s="20">
        <v>838</v>
      </c>
      <c r="CE839" s="20">
        <f>V839</f>
        <v>0</v>
      </c>
      <c r="CF839" s="20" t="e">
        <f>#REF!</f>
        <v>#REF!</v>
      </c>
      <c r="CG839" s="20" t="e">
        <f>#REF!</f>
        <v>#REF!</v>
      </c>
      <c r="CH839" s="20">
        <f t="shared" si="271"/>
        <v>102.19999999999999</v>
      </c>
      <c r="CI839" s="20">
        <f t="shared" si="271"/>
        <v>63.875</v>
      </c>
      <c r="CJ839" s="20">
        <f t="shared" si="271"/>
        <v>204.39999999999998</v>
      </c>
      <c r="CK839" s="20">
        <f t="shared" si="272"/>
        <v>330</v>
      </c>
      <c r="CL839" s="20">
        <v>0</v>
      </c>
      <c r="CM839" s="20">
        <f t="shared" si="273"/>
        <v>432.2</v>
      </c>
      <c r="CN839" s="20" t="e">
        <f t="shared" si="274"/>
        <v>#REF!</v>
      </c>
      <c r="CS839" s="20" t="e">
        <f t="shared" si="267"/>
        <v>#N/A</v>
      </c>
      <c r="CT839" s="20" t="e">
        <f t="shared" si="268"/>
        <v>#N/A</v>
      </c>
      <c r="CU839" s="20" t="e">
        <f t="shared" si="269"/>
        <v>#N/A</v>
      </c>
      <c r="CW839" s="20">
        <f t="shared" si="275"/>
        <v>0</v>
      </c>
      <c r="CX839" s="20">
        <f t="shared" si="275"/>
        <v>0</v>
      </c>
      <c r="CY839" s="20">
        <f t="shared" si="275"/>
        <v>0</v>
      </c>
      <c r="CZ839" s="20">
        <f t="shared" si="276"/>
        <v>102.19999999999999</v>
      </c>
      <c r="DA839" s="20">
        <f t="shared" si="276"/>
        <v>63.875</v>
      </c>
      <c r="DB839" s="20">
        <f t="shared" si="276"/>
        <v>204.39999999999998</v>
      </c>
      <c r="DE839" s="20" t="e">
        <f t="shared" si="270"/>
        <v>#N/A</v>
      </c>
      <c r="DF839" s="20">
        <f t="shared" si="277"/>
        <v>0</v>
      </c>
      <c r="DG839" s="20">
        <f t="shared" si="278"/>
        <v>330</v>
      </c>
    </row>
    <row r="840" spans="12:111">
      <c r="L840" s="15"/>
      <c r="M840" s="17"/>
      <c r="O840" s="19">
        <v>839</v>
      </c>
      <c r="P840" s="1">
        <f t="shared" si="263"/>
        <v>0.40318574299999999</v>
      </c>
      <c r="Q840">
        <f>SUM(P$2:P840)</f>
        <v>624.91271548626423</v>
      </c>
      <c r="R840" s="10">
        <f t="shared" si="279"/>
        <v>0.28223002009999998</v>
      </c>
      <c r="S840" s="10">
        <f t="shared" si="280"/>
        <v>0.52414146589999999</v>
      </c>
      <c r="T840" s="22">
        <f>SUM(R$2:R840)</f>
        <v>442.83890084038484</v>
      </c>
      <c r="U840" s="22">
        <f>SUM(S$2:S840)</f>
        <v>806.98653013214278</v>
      </c>
      <c r="X840" s="15"/>
      <c r="CD840" s="20">
        <v>839</v>
      </c>
      <c r="CE840" s="20">
        <f>V840</f>
        <v>0</v>
      </c>
      <c r="CF840" s="20" t="e">
        <f>#REF!</f>
        <v>#REF!</v>
      </c>
      <c r="CG840" s="20" t="e">
        <f>#REF!</f>
        <v>#REF!</v>
      </c>
      <c r="CH840" s="20">
        <f t="shared" si="271"/>
        <v>102.19999999999999</v>
      </c>
      <c r="CI840" s="20">
        <f t="shared" si="271"/>
        <v>63.875</v>
      </c>
      <c r="CJ840" s="20">
        <f t="shared" si="271"/>
        <v>204.39999999999998</v>
      </c>
      <c r="CK840" s="20">
        <f t="shared" si="272"/>
        <v>330</v>
      </c>
      <c r="CL840" s="20">
        <v>0</v>
      </c>
      <c r="CM840" s="20">
        <f t="shared" si="273"/>
        <v>432.2</v>
      </c>
      <c r="CN840" s="20" t="e">
        <f t="shared" si="274"/>
        <v>#REF!</v>
      </c>
      <c r="CS840" s="20" t="e">
        <f t="shared" si="267"/>
        <v>#N/A</v>
      </c>
      <c r="CT840" s="20" t="e">
        <f t="shared" si="268"/>
        <v>#N/A</v>
      </c>
      <c r="CU840" s="20" t="e">
        <f t="shared" si="269"/>
        <v>#N/A</v>
      </c>
      <c r="CW840" s="20">
        <f t="shared" si="275"/>
        <v>0</v>
      </c>
      <c r="CX840" s="20">
        <f t="shared" si="275"/>
        <v>0</v>
      </c>
      <c r="CY840" s="20">
        <f t="shared" si="275"/>
        <v>0</v>
      </c>
      <c r="CZ840" s="20">
        <f t="shared" si="276"/>
        <v>102.19999999999999</v>
      </c>
      <c r="DA840" s="20">
        <f t="shared" si="276"/>
        <v>63.875</v>
      </c>
      <c r="DB840" s="20">
        <f t="shared" si="276"/>
        <v>204.39999999999998</v>
      </c>
      <c r="DE840" s="20" t="e">
        <f t="shared" si="270"/>
        <v>#N/A</v>
      </c>
      <c r="DF840" s="20">
        <f t="shared" si="277"/>
        <v>0</v>
      </c>
      <c r="DG840" s="20">
        <f t="shared" si="278"/>
        <v>330</v>
      </c>
    </row>
    <row r="841" spans="12:111">
      <c r="L841" s="15"/>
      <c r="M841" s="17"/>
      <c r="O841" s="9">
        <v>840</v>
      </c>
      <c r="P841" s="1">
        <f t="shared" si="263"/>
        <v>0.60420719999999994</v>
      </c>
      <c r="Q841">
        <f>SUM(P$2:P841)</f>
        <v>625.51692268626425</v>
      </c>
      <c r="R841" s="10">
        <f t="shared" si="279"/>
        <v>0.42294503999999994</v>
      </c>
      <c r="S841" s="10">
        <f t="shared" si="280"/>
        <v>0.78546936000000001</v>
      </c>
      <c r="T841" s="22">
        <f>SUM(R$2:R841)</f>
        <v>443.26184588038484</v>
      </c>
      <c r="U841" s="22">
        <f>SUM(S$2:S841)</f>
        <v>807.77199949214275</v>
      </c>
      <c r="X841" s="15"/>
      <c r="BJ841" s="26"/>
      <c r="BK841" s="26"/>
      <c r="BL841" s="26"/>
      <c r="BM841" s="26"/>
      <c r="BN841" s="26"/>
      <c r="BO841" s="26"/>
      <c r="BP841" s="26"/>
      <c r="BQ841" s="26"/>
      <c r="BR841" s="26"/>
      <c r="BS841" s="26"/>
      <c r="BT841" s="26"/>
      <c r="BU841" s="26"/>
      <c r="BW841" s="26"/>
      <c r="BX841" s="26"/>
      <c r="BY841" s="26"/>
      <c r="BZ841" s="26"/>
      <c r="CA841" s="26"/>
      <c r="CD841" s="20">
        <v>840</v>
      </c>
      <c r="CE841" s="20">
        <f>V841</f>
        <v>0</v>
      </c>
      <c r="CF841" s="20" t="e">
        <f>#REF!</f>
        <v>#REF!</v>
      </c>
      <c r="CG841" s="20" t="e">
        <f>#REF!</f>
        <v>#REF!</v>
      </c>
      <c r="CH841" s="20">
        <f t="shared" si="271"/>
        <v>104.19999999999999</v>
      </c>
      <c r="CI841" s="20">
        <f t="shared" si="271"/>
        <v>65.125</v>
      </c>
      <c r="CJ841" s="20">
        <f t="shared" si="271"/>
        <v>208.39999999999998</v>
      </c>
      <c r="CK841" s="20">
        <f t="shared" si="272"/>
        <v>330</v>
      </c>
      <c r="CL841" s="20">
        <v>0</v>
      </c>
      <c r="CM841" s="20">
        <f t="shared" si="273"/>
        <v>434.2</v>
      </c>
      <c r="CN841" s="20" t="e">
        <f t="shared" si="274"/>
        <v>#REF!</v>
      </c>
      <c r="CS841" s="20">
        <f t="shared" si="267"/>
        <v>104.19999999999999</v>
      </c>
      <c r="CT841" s="20">
        <f t="shared" si="268"/>
        <v>65.125</v>
      </c>
      <c r="CU841" s="20">
        <f t="shared" si="269"/>
        <v>208.39999999999998</v>
      </c>
      <c r="CW841" s="20">
        <f t="shared" si="275"/>
        <v>104.19999999999999</v>
      </c>
      <c r="CX841" s="20">
        <f t="shared" si="275"/>
        <v>65.125</v>
      </c>
      <c r="CY841" s="20">
        <f t="shared" si="275"/>
        <v>208.39999999999998</v>
      </c>
      <c r="CZ841" s="20">
        <f t="shared" si="276"/>
        <v>104.19999999999999</v>
      </c>
      <c r="DA841" s="20">
        <f t="shared" si="276"/>
        <v>65.125</v>
      </c>
      <c r="DB841" s="20">
        <f t="shared" si="276"/>
        <v>208.39999999999998</v>
      </c>
      <c r="DE841" s="20" t="e">
        <f t="shared" si="270"/>
        <v>#N/A</v>
      </c>
      <c r="DF841" s="20">
        <f t="shared" si="277"/>
        <v>0</v>
      </c>
      <c r="DG841" s="20">
        <f t="shared" si="278"/>
        <v>330</v>
      </c>
    </row>
    <row r="842" spans="12:111">
      <c r="L842" s="15"/>
      <c r="M842" s="17"/>
      <c r="O842" s="19">
        <v>841</v>
      </c>
      <c r="P842" s="1">
        <f t="shared" ref="P842:P905" si="281">($H$19*O842*O842+$I$19*O842+$J$19)/100000*IF(O842/5-INT(O842/5)=0,1.5,1)</f>
        <v>0.40242412300000002</v>
      </c>
      <c r="Q842">
        <f>SUM(P$2:P842)</f>
        <v>625.9193468092642</v>
      </c>
      <c r="R842" s="10">
        <f t="shared" si="279"/>
        <v>0.28169688609999999</v>
      </c>
      <c r="S842" s="10">
        <f t="shared" si="280"/>
        <v>0.52315135990000006</v>
      </c>
      <c r="T842" s="22">
        <f>SUM(R$2:R842)</f>
        <v>443.54354276648485</v>
      </c>
      <c r="U842" s="22">
        <f>SUM(S$2:S842)</f>
        <v>808.29515085204275</v>
      </c>
      <c r="X842" s="15"/>
      <c r="CD842" s="20">
        <v>841</v>
      </c>
      <c r="CE842" s="20">
        <f>V842</f>
        <v>0</v>
      </c>
      <c r="CF842" s="20" t="e">
        <f>#REF!</f>
        <v>#REF!</v>
      </c>
      <c r="CG842" s="20" t="e">
        <f>#REF!</f>
        <v>#REF!</v>
      </c>
      <c r="CH842" s="20">
        <f t="shared" si="271"/>
        <v>104.19999999999999</v>
      </c>
      <c r="CI842" s="20">
        <f t="shared" si="271"/>
        <v>65.125</v>
      </c>
      <c r="CJ842" s="20">
        <f t="shared" si="271"/>
        <v>208.39999999999998</v>
      </c>
      <c r="CK842" s="20">
        <f t="shared" si="272"/>
        <v>330</v>
      </c>
      <c r="CL842" s="20">
        <v>0</v>
      </c>
      <c r="CM842" s="20">
        <f t="shared" si="273"/>
        <v>434.2</v>
      </c>
      <c r="CN842" s="20" t="e">
        <f t="shared" si="274"/>
        <v>#REF!</v>
      </c>
      <c r="CS842" s="20" t="e">
        <f t="shared" si="267"/>
        <v>#N/A</v>
      </c>
      <c r="CT842" s="20" t="e">
        <f t="shared" si="268"/>
        <v>#N/A</v>
      </c>
      <c r="CU842" s="20" t="e">
        <f t="shared" si="269"/>
        <v>#N/A</v>
      </c>
      <c r="CW842" s="20">
        <f t="shared" si="275"/>
        <v>0</v>
      </c>
      <c r="CX842" s="20">
        <f t="shared" si="275"/>
        <v>0</v>
      </c>
      <c r="CY842" s="20">
        <f t="shared" si="275"/>
        <v>0</v>
      </c>
      <c r="CZ842" s="20">
        <f t="shared" si="276"/>
        <v>104.19999999999999</v>
      </c>
      <c r="DA842" s="20">
        <f t="shared" si="276"/>
        <v>65.125</v>
      </c>
      <c r="DB842" s="20">
        <f t="shared" si="276"/>
        <v>208.39999999999998</v>
      </c>
      <c r="DE842" s="20" t="e">
        <f t="shared" si="270"/>
        <v>#N/A</v>
      </c>
      <c r="DF842" s="20">
        <f t="shared" si="277"/>
        <v>0</v>
      </c>
      <c r="DG842" s="20">
        <f t="shared" si="278"/>
        <v>330</v>
      </c>
    </row>
    <row r="843" spans="12:111">
      <c r="L843" s="15"/>
      <c r="M843" s="17"/>
      <c r="O843" s="19">
        <v>842</v>
      </c>
      <c r="P843" s="1">
        <f t="shared" si="281"/>
        <v>0.402043712</v>
      </c>
      <c r="Q843">
        <f>SUM(P$2:P843)</f>
        <v>626.32139052126422</v>
      </c>
      <c r="R843" s="10">
        <f t="shared" si="279"/>
        <v>0.28143059839999995</v>
      </c>
      <c r="S843" s="10">
        <f t="shared" si="280"/>
        <v>0.52265682560000004</v>
      </c>
      <c r="T843" s="22">
        <f>SUM(R$2:R843)</f>
        <v>443.82497336488484</v>
      </c>
      <c r="U843" s="22">
        <f>SUM(S$2:S843)</f>
        <v>808.8178076776428</v>
      </c>
      <c r="X843" s="15"/>
      <c r="CD843" s="20">
        <v>842</v>
      </c>
      <c r="CE843" s="20">
        <f>V843</f>
        <v>0</v>
      </c>
      <c r="CF843" s="20" t="e">
        <f>#REF!</f>
        <v>#REF!</v>
      </c>
      <c r="CG843" s="20" t="e">
        <f>#REF!</f>
        <v>#REF!</v>
      </c>
      <c r="CH843" s="20">
        <f t="shared" si="271"/>
        <v>104.19999999999999</v>
      </c>
      <c r="CI843" s="20">
        <f t="shared" si="271"/>
        <v>65.125</v>
      </c>
      <c r="CJ843" s="20">
        <f t="shared" si="271"/>
        <v>208.39999999999998</v>
      </c>
      <c r="CK843" s="20">
        <f t="shared" si="272"/>
        <v>330</v>
      </c>
      <c r="CL843" s="20">
        <v>0</v>
      </c>
      <c r="CM843" s="20">
        <f t="shared" si="273"/>
        <v>434.2</v>
      </c>
      <c r="CN843" s="20" t="e">
        <f t="shared" si="274"/>
        <v>#REF!</v>
      </c>
      <c r="CS843" s="20" t="e">
        <f t="shared" si="267"/>
        <v>#N/A</v>
      </c>
      <c r="CT843" s="20" t="e">
        <f t="shared" si="268"/>
        <v>#N/A</v>
      </c>
      <c r="CU843" s="20" t="e">
        <f t="shared" si="269"/>
        <v>#N/A</v>
      </c>
      <c r="CW843" s="20">
        <f t="shared" si="275"/>
        <v>0</v>
      </c>
      <c r="CX843" s="20">
        <f t="shared" si="275"/>
        <v>0</v>
      </c>
      <c r="CY843" s="20">
        <f t="shared" si="275"/>
        <v>0</v>
      </c>
      <c r="CZ843" s="20">
        <f t="shared" si="276"/>
        <v>104.19999999999999</v>
      </c>
      <c r="DA843" s="20">
        <f t="shared" si="276"/>
        <v>65.125</v>
      </c>
      <c r="DB843" s="20">
        <f t="shared" si="276"/>
        <v>208.39999999999998</v>
      </c>
      <c r="DE843" s="20" t="e">
        <f t="shared" si="270"/>
        <v>#N/A</v>
      </c>
      <c r="DF843" s="20">
        <f t="shared" si="277"/>
        <v>0</v>
      </c>
      <c r="DG843" s="20">
        <f t="shared" si="278"/>
        <v>330</v>
      </c>
    </row>
    <row r="844" spans="12:111">
      <c r="L844" s="15"/>
      <c r="M844" s="17"/>
      <c r="O844" s="19">
        <v>843</v>
      </c>
      <c r="P844" s="1">
        <f t="shared" si="281"/>
        <v>0.40166356700000005</v>
      </c>
      <c r="Q844">
        <f>SUM(P$2:P844)</f>
        <v>626.72305408826423</v>
      </c>
      <c r="R844" s="10">
        <f t="shared" si="279"/>
        <v>0.2811644969</v>
      </c>
      <c r="S844" s="10">
        <f t="shared" si="280"/>
        <v>0.5221626371000001</v>
      </c>
      <c r="T844" s="22">
        <f>SUM(R$2:R844)</f>
        <v>444.10613786178482</v>
      </c>
      <c r="U844" s="22">
        <f>SUM(S$2:S844)</f>
        <v>809.3399703147428</v>
      </c>
      <c r="X844" s="15"/>
      <c r="CD844" s="20">
        <v>843</v>
      </c>
      <c r="CE844" s="20">
        <f>V844</f>
        <v>0</v>
      </c>
      <c r="CF844" s="20" t="e">
        <f>#REF!</f>
        <v>#REF!</v>
      </c>
      <c r="CG844" s="20" t="e">
        <f>#REF!</f>
        <v>#REF!</v>
      </c>
      <c r="CH844" s="20">
        <f t="shared" si="271"/>
        <v>104.19999999999999</v>
      </c>
      <c r="CI844" s="20">
        <f t="shared" si="271"/>
        <v>65.125</v>
      </c>
      <c r="CJ844" s="20">
        <f t="shared" si="271"/>
        <v>208.39999999999998</v>
      </c>
      <c r="CK844" s="20">
        <f t="shared" si="272"/>
        <v>330</v>
      </c>
      <c r="CL844" s="20">
        <v>0</v>
      </c>
      <c r="CM844" s="20">
        <f t="shared" si="273"/>
        <v>434.2</v>
      </c>
      <c r="CN844" s="20" t="e">
        <f t="shared" si="274"/>
        <v>#REF!</v>
      </c>
      <c r="CS844" s="20" t="e">
        <f t="shared" si="267"/>
        <v>#N/A</v>
      </c>
      <c r="CT844" s="20" t="e">
        <f t="shared" si="268"/>
        <v>#N/A</v>
      </c>
      <c r="CU844" s="20" t="e">
        <f t="shared" si="269"/>
        <v>#N/A</v>
      </c>
      <c r="CW844" s="20">
        <f t="shared" si="275"/>
        <v>0</v>
      </c>
      <c r="CX844" s="20">
        <f t="shared" si="275"/>
        <v>0</v>
      </c>
      <c r="CY844" s="20">
        <f t="shared" si="275"/>
        <v>0</v>
      </c>
      <c r="CZ844" s="20">
        <f t="shared" si="276"/>
        <v>104.19999999999999</v>
      </c>
      <c r="DA844" s="20">
        <f t="shared" si="276"/>
        <v>65.125</v>
      </c>
      <c r="DB844" s="20">
        <f t="shared" si="276"/>
        <v>208.39999999999998</v>
      </c>
      <c r="DE844" s="20" t="e">
        <f t="shared" si="270"/>
        <v>#N/A</v>
      </c>
      <c r="DF844" s="20">
        <f t="shared" si="277"/>
        <v>0</v>
      </c>
      <c r="DG844" s="20">
        <f t="shared" si="278"/>
        <v>330</v>
      </c>
    </row>
    <row r="845" spans="12:111">
      <c r="L845" s="15"/>
      <c r="M845" s="17"/>
      <c r="O845" s="19">
        <v>844</v>
      </c>
      <c r="P845" s="1">
        <f t="shared" si="281"/>
        <v>0.40128368800000003</v>
      </c>
      <c r="Q845">
        <f>SUM(P$2:P845)</f>
        <v>627.12433777626427</v>
      </c>
      <c r="R845" s="10">
        <f t="shared" si="279"/>
        <v>0.28089858159999997</v>
      </c>
      <c r="S845" s="10">
        <f t="shared" si="280"/>
        <v>0.52166879440000002</v>
      </c>
      <c r="T845" s="22">
        <f>SUM(R$2:R845)</f>
        <v>444.38703644338483</v>
      </c>
      <c r="U845" s="22">
        <f>SUM(S$2:S845)</f>
        <v>809.86163910914274</v>
      </c>
      <c r="X845" s="15"/>
      <c r="CD845" s="20">
        <v>844</v>
      </c>
      <c r="CE845" s="20">
        <f>V845</f>
        <v>0</v>
      </c>
      <c r="CF845" s="20" t="e">
        <f>#REF!</f>
        <v>#REF!</v>
      </c>
      <c r="CG845" s="20" t="e">
        <f>#REF!</f>
        <v>#REF!</v>
      </c>
      <c r="CH845" s="20">
        <f t="shared" si="271"/>
        <v>104.19999999999999</v>
      </c>
      <c r="CI845" s="20">
        <f t="shared" si="271"/>
        <v>65.125</v>
      </c>
      <c r="CJ845" s="20">
        <f t="shared" si="271"/>
        <v>208.39999999999998</v>
      </c>
      <c r="CK845" s="20">
        <f t="shared" si="272"/>
        <v>330</v>
      </c>
      <c r="CL845" s="20">
        <v>0</v>
      </c>
      <c r="CM845" s="20">
        <f t="shared" si="273"/>
        <v>434.2</v>
      </c>
      <c r="CN845" s="20" t="e">
        <f t="shared" si="274"/>
        <v>#REF!</v>
      </c>
      <c r="CS845" s="20" t="e">
        <f t="shared" si="267"/>
        <v>#N/A</v>
      </c>
      <c r="CT845" s="20" t="e">
        <f t="shared" si="268"/>
        <v>#N/A</v>
      </c>
      <c r="CU845" s="20" t="e">
        <f t="shared" si="269"/>
        <v>#N/A</v>
      </c>
      <c r="CW845" s="20">
        <f t="shared" si="275"/>
        <v>0</v>
      </c>
      <c r="CX845" s="20">
        <f t="shared" si="275"/>
        <v>0</v>
      </c>
      <c r="CY845" s="20">
        <f t="shared" si="275"/>
        <v>0</v>
      </c>
      <c r="CZ845" s="20">
        <f t="shared" si="276"/>
        <v>104.19999999999999</v>
      </c>
      <c r="DA845" s="20">
        <f t="shared" si="276"/>
        <v>65.125</v>
      </c>
      <c r="DB845" s="20">
        <f t="shared" si="276"/>
        <v>208.39999999999998</v>
      </c>
      <c r="DE845" s="20" t="e">
        <f t="shared" si="270"/>
        <v>#N/A</v>
      </c>
      <c r="DF845" s="20">
        <f t="shared" si="277"/>
        <v>0</v>
      </c>
      <c r="DG845" s="20">
        <f t="shared" si="278"/>
        <v>330</v>
      </c>
    </row>
    <row r="846" spans="12:111">
      <c r="L846" s="15"/>
      <c r="M846" s="17"/>
      <c r="O846" s="19">
        <v>845</v>
      </c>
      <c r="P846" s="1">
        <f t="shared" si="281"/>
        <v>0.60135611249999998</v>
      </c>
      <c r="Q846">
        <f>SUM(P$2:P846)</f>
        <v>627.72569388876423</v>
      </c>
      <c r="R846" s="10">
        <f t="shared" si="279"/>
        <v>0.42094927874999999</v>
      </c>
      <c r="S846" s="10">
        <f t="shared" si="280"/>
        <v>0.78176294624999998</v>
      </c>
      <c r="T846" s="22">
        <f>SUM(R$2:R846)</f>
        <v>444.80798572213484</v>
      </c>
      <c r="U846" s="22">
        <f>SUM(S$2:S846)</f>
        <v>810.6434020553927</v>
      </c>
      <c r="X846" s="15"/>
      <c r="CD846" s="20">
        <v>845</v>
      </c>
      <c r="CE846" s="20">
        <f>V846</f>
        <v>0</v>
      </c>
      <c r="CF846" s="20" t="e">
        <f>#REF!</f>
        <v>#REF!</v>
      </c>
      <c r="CG846" s="20" t="e">
        <f>#REF!</f>
        <v>#REF!</v>
      </c>
      <c r="CH846" s="20">
        <f t="shared" si="271"/>
        <v>104.19999999999999</v>
      </c>
      <c r="CI846" s="20">
        <f t="shared" si="271"/>
        <v>65.125</v>
      </c>
      <c r="CJ846" s="20">
        <f t="shared" si="271"/>
        <v>208.39999999999998</v>
      </c>
      <c r="CK846" s="20">
        <f t="shared" si="272"/>
        <v>330</v>
      </c>
      <c r="CL846" s="20">
        <v>0</v>
      </c>
      <c r="CM846" s="20">
        <f t="shared" si="273"/>
        <v>434.2</v>
      </c>
      <c r="CN846" s="20" t="e">
        <f t="shared" si="274"/>
        <v>#REF!</v>
      </c>
      <c r="CS846" s="20" t="e">
        <f t="shared" si="267"/>
        <v>#N/A</v>
      </c>
      <c r="CT846" s="20" t="e">
        <f t="shared" si="268"/>
        <v>#N/A</v>
      </c>
      <c r="CU846" s="20" t="e">
        <f t="shared" si="269"/>
        <v>#N/A</v>
      </c>
      <c r="CW846" s="20">
        <f t="shared" si="275"/>
        <v>0</v>
      </c>
      <c r="CX846" s="20">
        <f t="shared" si="275"/>
        <v>0</v>
      </c>
      <c r="CY846" s="20">
        <f t="shared" si="275"/>
        <v>0</v>
      </c>
      <c r="CZ846" s="20">
        <f t="shared" si="276"/>
        <v>104.19999999999999</v>
      </c>
      <c r="DA846" s="20">
        <f t="shared" si="276"/>
        <v>65.125</v>
      </c>
      <c r="DB846" s="20">
        <f t="shared" si="276"/>
        <v>208.39999999999998</v>
      </c>
      <c r="DE846" s="20" t="e">
        <f t="shared" si="270"/>
        <v>#N/A</v>
      </c>
      <c r="DF846" s="20">
        <f t="shared" si="277"/>
        <v>0</v>
      </c>
      <c r="DG846" s="20">
        <f t="shared" si="278"/>
        <v>330</v>
      </c>
    </row>
    <row r="847" spans="12:111">
      <c r="L847" s="15"/>
      <c r="M847" s="17"/>
      <c r="O847" s="19">
        <v>846</v>
      </c>
      <c r="P847" s="1">
        <f t="shared" si="281"/>
        <v>0.40052472800000005</v>
      </c>
      <c r="Q847">
        <f>SUM(P$2:P847)</f>
        <v>628.12621861676428</v>
      </c>
      <c r="R847" s="10">
        <f t="shared" si="279"/>
        <v>0.2803673096</v>
      </c>
      <c r="S847" s="10">
        <f t="shared" si="280"/>
        <v>0.5206821464000001</v>
      </c>
      <c r="T847" s="22">
        <f>SUM(R$2:R847)</f>
        <v>445.08835303173487</v>
      </c>
      <c r="U847" s="22">
        <f>SUM(S$2:S847)</f>
        <v>811.16408420179266</v>
      </c>
      <c r="X847" s="15"/>
      <c r="CD847" s="20">
        <v>846</v>
      </c>
      <c r="CE847" s="20">
        <f>V847</f>
        <v>0</v>
      </c>
      <c r="CF847" s="20" t="e">
        <f>#REF!</f>
        <v>#REF!</v>
      </c>
      <c r="CG847" s="20" t="e">
        <f>#REF!</f>
        <v>#REF!</v>
      </c>
      <c r="CH847" s="20">
        <f t="shared" si="271"/>
        <v>104.19999999999999</v>
      </c>
      <c r="CI847" s="20">
        <f t="shared" si="271"/>
        <v>65.125</v>
      </c>
      <c r="CJ847" s="20">
        <f t="shared" si="271"/>
        <v>208.39999999999998</v>
      </c>
      <c r="CK847" s="20">
        <f t="shared" si="272"/>
        <v>330</v>
      </c>
      <c r="CL847" s="20">
        <v>0</v>
      </c>
      <c r="CM847" s="20">
        <f t="shared" si="273"/>
        <v>434.2</v>
      </c>
      <c r="CN847" s="20" t="e">
        <f t="shared" si="274"/>
        <v>#REF!</v>
      </c>
      <c r="CS847" s="20" t="e">
        <f t="shared" si="267"/>
        <v>#N/A</v>
      </c>
      <c r="CT847" s="20" t="e">
        <f t="shared" si="268"/>
        <v>#N/A</v>
      </c>
      <c r="CU847" s="20" t="e">
        <f t="shared" si="269"/>
        <v>#N/A</v>
      </c>
      <c r="CW847" s="20">
        <f t="shared" si="275"/>
        <v>0</v>
      </c>
      <c r="CX847" s="20">
        <f t="shared" si="275"/>
        <v>0</v>
      </c>
      <c r="CY847" s="20">
        <f t="shared" si="275"/>
        <v>0</v>
      </c>
      <c r="CZ847" s="20">
        <f t="shared" si="276"/>
        <v>104.19999999999999</v>
      </c>
      <c r="DA847" s="20">
        <f t="shared" si="276"/>
        <v>65.125</v>
      </c>
      <c r="DB847" s="20">
        <f t="shared" si="276"/>
        <v>208.39999999999998</v>
      </c>
      <c r="DE847" s="20" t="e">
        <f t="shared" si="270"/>
        <v>#N/A</v>
      </c>
      <c r="DF847" s="20">
        <f t="shared" si="277"/>
        <v>0</v>
      </c>
      <c r="DG847" s="20">
        <f t="shared" si="278"/>
        <v>330</v>
      </c>
    </row>
    <row r="848" spans="12:111">
      <c r="L848" s="15"/>
      <c r="M848" s="17"/>
      <c r="O848" s="19">
        <v>847</v>
      </c>
      <c r="P848" s="1">
        <f t="shared" si="281"/>
        <v>0.40014564700000005</v>
      </c>
      <c r="Q848">
        <f>SUM(P$2:P848)</f>
        <v>628.52636426376432</v>
      </c>
      <c r="R848" s="10">
        <f t="shared" si="279"/>
        <v>0.28010195290000001</v>
      </c>
      <c r="S848" s="10">
        <f t="shared" si="280"/>
        <v>0.52018934110000004</v>
      </c>
      <c r="T848" s="22">
        <f>SUM(R$2:R848)</f>
        <v>445.36845498463487</v>
      </c>
      <c r="U848" s="22">
        <f>SUM(S$2:S848)</f>
        <v>811.6842735428927</v>
      </c>
      <c r="X848" s="15"/>
      <c r="CD848" s="20">
        <v>847</v>
      </c>
      <c r="CE848" s="20">
        <f>V848</f>
        <v>0</v>
      </c>
      <c r="CF848" s="20" t="e">
        <f>#REF!</f>
        <v>#REF!</v>
      </c>
      <c r="CG848" s="20" t="e">
        <f>#REF!</f>
        <v>#REF!</v>
      </c>
      <c r="CH848" s="20">
        <f t="shared" si="271"/>
        <v>104.19999999999999</v>
      </c>
      <c r="CI848" s="20">
        <f t="shared" si="271"/>
        <v>65.125</v>
      </c>
      <c r="CJ848" s="20">
        <f t="shared" si="271"/>
        <v>208.39999999999998</v>
      </c>
      <c r="CK848" s="20">
        <f t="shared" si="272"/>
        <v>330</v>
      </c>
      <c r="CL848" s="20">
        <v>0</v>
      </c>
      <c r="CM848" s="20">
        <f t="shared" si="273"/>
        <v>434.2</v>
      </c>
      <c r="CN848" s="20" t="e">
        <f t="shared" si="274"/>
        <v>#REF!</v>
      </c>
      <c r="CS848" s="20" t="e">
        <f t="shared" si="267"/>
        <v>#N/A</v>
      </c>
      <c r="CT848" s="20" t="e">
        <f t="shared" si="268"/>
        <v>#N/A</v>
      </c>
      <c r="CU848" s="20" t="e">
        <f t="shared" si="269"/>
        <v>#N/A</v>
      </c>
      <c r="CW848" s="20">
        <f t="shared" si="275"/>
        <v>0</v>
      </c>
      <c r="CX848" s="20">
        <f t="shared" si="275"/>
        <v>0</v>
      </c>
      <c r="CY848" s="20">
        <f t="shared" si="275"/>
        <v>0</v>
      </c>
      <c r="CZ848" s="20">
        <f t="shared" si="276"/>
        <v>104.19999999999999</v>
      </c>
      <c r="DA848" s="20">
        <f t="shared" si="276"/>
        <v>65.125</v>
      </c>
      <c r="DB848" s="20">
        <f t="shared" si="276"/>
        <v>208.39999999999998</v>
      </c>
      <c r="DE848" s="20" t="e">
        <f t="shared" si="270"/>
        <v>#N/A</v>
      </c>
      <c r="DF848" s="20">
        <f t="shared" si="277"/>
        <v>0</v>
      </c>
      <c r="DG848" s="20">
        <f t="shared" si="278"/>
        <v>330</v>
      </c>
    </row>
    <row r="849" spans="12:111">
      <c r="L849" s="15"/>
      <c r="M849" s="17"/>
      <c r="O849" s="19">
        <v>848</v>
      </c>
      <c r="P849" s="1">
        <f t="shared" si="281"/>
        <v>0.39976683200000007</v>
      </c>
      <c r="Q849">
        <f>SUM(P$2:P849)</f>
        <v>628.92613109576428</v>
      </c>
      <c r="R849" s="10">
        <f t="shared" si="279"/>
        <v>0.27983678240000004</v>
      </c>
      <c r="S849" s="10">
        <f t="shared" si="280"/>
        <v>0.51969688160000016</v>
      </c>
      <c r="T849" s="22">
        <f>SUM(R$2:R849)</f>
        <v>445.64829176703489</v>
      </c>
      <c r="U849" s="22">
        <f>SUM(S$2:S849)</f>
        <v>812.2039704244927</v>
      </c>
      <c r="X849" s="15"/>
      <c r="CD849" s="20">
        <v>848</v>
      </c>
      <c r="CE849" s="20">
        <f>V849</f>
        <v>0</v>
      </c>
      <c r="CF849" s="20" t="e">
        <f>#REF!</f>
        <v>#REF!</v>
      </c>
      <c r="CG849" s="20" t="e">
        <f>#REF!</f>
        <v>#REF!</v>
      </c>
      <c r="CH849" s="20">
        <f t="shared" si="271"/>
        <v>104.19999999999999</v>
      </c>
      <c r="CI849" s="20">
        <f t="shared" si="271"/>
        <v>65.125</v>
      </c>
      <c r="CJ849" s="20">
        <f t="shared" si="271"/>
        <v>208.39999999999998</v>
      </c>
      <c r="CK849" s="20">
        <f t="shared" si="272"/>
        <v>330</v>
      </c>
      <c r="CL849" s="20">
        <v>0</v>
      </c>
      <c r="CM849" s="20">
        <f t="shared" si="273"/>
        <v>434.2</v>
      </c>
      <c r="CN849" s="20" t="e">
        <f t="shared" si="274"/>
        <v>#REF!</v>
      </c>
      <c r="CS849" s="20" t="e">
        <f t="shared" si="267"/>
        <v>#N/A</v>
      </c>
      <c r="CT849" s="20" t="e">
        <f t="shared" si="268"/>
        <v>#N/A</v>
      </c>
      <c r="CU849" s="20" t="e">
        <f t="shared" si="269"/>
        <v>#N/A</v>
      </c>
      <c r="CW849" s="20">
        <f t="shared" si="275"/>
        <v>0</v>
      </c>
      <c r="CX849" s="20">
        <f t="shared" si="275"/>
        <v>0</v>
      </c>
      <c r="CY849" s="20">
        <f t="shared" si="275"/>
        <v>0</v>
      </c>
      <c r="CZ849" s="20">
        <f t="shared" si="276"/>
        <v>104.19999999999999</v>
      </c>
      <c r="DA849" s="20">
        <f t="shared" si="276"/>
        <v>65.125</v>
      </c>
      <c r="DB849" s="20">
        <f t="shared" si="276"/>
        <v>208.39999999999998</v>
      </c>
      <c r="DE849" s="20" t="e">
        <f t="shared" si="270"/>
        <v>#N/A</v>
      </c>
      <c r="DF849" s="20">
        <f t="shared" si="277"/>
        <v>0</v>
      </c>
      <c r="DG849" s="20">
        <f t="shared" si="278"/>
        <v>330</v>
      </c>
    </row>
    <row r="850" spans="12:111">
      <c r="L850" s="15"/>
      <c r="M850" s="17"/>
      <c r="O850" s="19">
        <v>849</v>
      </c>
      <c r="P850" s="1">
        <f t="shared" si="281"/>
        <v>0.39938828300000001</v>
      </c>
      <c r="Q850">
        <f>SUM(P$2:P850)</f>
        <v>629.32551937876428</v>
      </c>
      <c r="R850" s="10">
        <f t="shared" si="279"/>
        <v>0.27957179809999999</v>
      </c>
      <c r="S850" s="10">
        <f t="shared" si="280"/>
        <v>0.51920476790000003</v>
      </c>
      <c r="T850" s="22">
        <f>SUM(R$2:R850)</f>
        <v>445.92786356513488</v>
      </c>
      <c r="U850" s="22">
        <f>SUM(S$2:S850)</f>
        <v>812.72317519239266</v>
      </c>
      <c r="X850" s="15"/>
      <c r="CD850" s="20">
        <v>849</v>
      </c>
      <c r="CE850" s="20">
        <f>V850</f>
        <v>0</v>
      </c>
      <c r="CF850" s="20" t="e">
        <f>#REF!</f>
        <v>#REF!</v>
      </c>
      <c r="CG850" s="20" t="e">
        <f>#REF!</f>
        <v>#REF!</v>
      </c>
      <c r="CH850" s="20">
        <f t="shared" si="271"/>
        <v>104.19999999999999</v>
      </c>
      <c r="CI850" s="20">
        <f t="shared" si="271"/>
        <v>65.125</v>
      </c>
      <c r="CJ850" s="20">
        <f t="shared" si="271"/>
        <v>208.39999999999998</v>
      </c>
      <c r="CK850" s="20">
        <f t="shared" si="272"/>
        <v>330</v>
      </c>
      <c r="CL850" s="20">
        <v>0</v>
      </c>
      <c r="CM850" s="20">
        <f t="shared" si="273"/>
        <v>434.2</v>
      </c>
      <c r="CN850" s="20" t="e">
        <f t="shared" si="274"/>
        <v>#REF!</v>
      </c>
      <c r="CS850" s="20" t="e">
        <f t="shared" si="267"/>
        <v>#N/A</v>
      </c>
      <c r="CT850" s="20" t="e">
        <f t="shared" si="268"/>
        <v>#N/A</v>
      </c>
      <c r="CU850" s="20" t="e">
        <f t="shared" si="269"/>
        <v>#N/A</v>
      </c>
      <c r="CW850" s="20">
        <f t="shared" si="275"/>
        <v>0</v>
      </c>
      <c r="CX850" s="20">
        <f t="shared" si="275"/>
        <v>0</v>
      </c>
      <c r="CY850" s="20">
        <f t="shared" si="275"/>
        <v>0</v>
      </c>
      <c r="CZ850" s="20">
        <f t="shared" si="276"/>
        <v>104.19999999999999</v>
      </c>
      <c r="DA850" s="20">
        <f t="shared" si="276"/>
        <v>65.125</v>
      </c>
      <c r="DB850" s="20">
        <f t="shared" si="276"/>
        <v>208.39999999999998</v>
      </c>
      <c r="DE850" s="20" t="e">
        <f t="shared" si="270"/>
        <v>#N/A</v>
      </c>
      <c r="DF850" s="20">
        <f t="shared" si="277"/>
        <v>0</v>
      </c>
      <c r="DG850" s="20">
        <f t="shared" si="278"/>
        <v>330</v>
      </c>
    </row>
    <row r="851" spans="12:111">
      <c r="L851" s="15"/>
      <c r="M851" s="17"/>
      <c r="O851" s="19">
        <v>850</v>
      </c>
      <c r="P851" s="1">
        <f t="shared" si="281"/>
        <v>0.59851499999999991</v>
      </c>
      <c r="Q851">
        <f>SUM(P$2:P851)</f>
        <v>629.9240343787643</v>
      </c>
      <c r="R851" s="10">
        <f t="shared" si="279"/>
        <v>0.4189604999999999</v>
      </c>
      <c r="S851" s="10">
        <f t="shared" si="280"/>
        <v>0.77806949999999986</v>
      </c>
      <c r="T851" s="22">
        <f>SUM(R$2:R851)</f>
        <v>446.34682406513491</v>
      </c>
      <c r="U851" s="22">
        <f>SUM(S$2:S851)</f>
        <v>813.50124469239267</v>
      </c>
      <c r="X851" s="15"/>
      <c r="CD851" s="20">
        <v>850</v>
      </c>
      <c r="CE851" s="20">
        <f>V851</f>
        <v>0</v>
      </c>
      <c r="CF851" s="20" t="e">
        <f>#REF!</f>
        <v>#REF!</v>
      </c>
      <c r="CG851" s="20" t="e">
        <f>#REF!</f>
        <v>#REF!</v>
      </c>
      <c r="CH851" s="20">
        <f t="shared" si="271"/>
        <v>104.19999999999999</v>
      </c>
      <c r="CI851" s="20">
        <f t="shared" si="271"/>
        <v>65.125</v>
      </c>
      <c r="CJ851" s="20">
        <f t="shared" si="271"/>
        <v>208.39999999999998</v>
      </c>
      <c r="CK851" s="20">
        <f t="shared" si="272"/>
        <v>330</v>
      </c>
      <c r="CL851" s="20">
        <v>0</v>
      </c>
      <c r="CM851" s="20">
        <f t="shared" si="273"/>
        <v>434.2</v>
      </c>
      <c r="CN851" s="20" t="e">
        <f t="shared" si="274"/>
        <v>#REF!</v>
      </c>
      <c r="CS851" s="20" t="e">
        <f t="shared" si="267"/>
        <v>#N/A</v>
      </c>
      <c r="CT851" s="20" t="e">
        <f t="shared" si="268"/>
        <v>#N/A</v>
      </c>
      <c r="CU851" s="20" t="e">
        <f t="shared" si="269"/>
        <v>#N/A</v>
      </c>
      <c r="CW851" s="20">
        <f t="shared" si="275"/>
        <v>0</v>
      </c>
      <c r="CX851" s="20">
        <f t="shared" si="275"/>
        <v>0</v>
      </c>
      <c r="CY851" s="20">
        <f t="shared" si="275"/>
        <v>0</v>
      </c>
      <c r="CZ851" s="20">
        <f t="shared" ref="CZ851:DB866" si="282">IF(CW851-CZ850&gt;0,CW851,CZ850)</f>
        <v>104.19999999999999</v>
      </c>
      <c r="DA851" s="20">
        <f t="shared" si="282"/>
        <v>65.125</v>
      </c>
      <c r="DB851" s="20">
        <f t="shared" si="282"/>
        <v>208.39999999999998</v>
      </c>
      <c r="DE851" s="20" t="e">
        <f t="shared" si="270"/>
        <v>#N/A</v>
      </c>
      <c r="DF851" s="20">
        <f t="shared" si="277"/>
        <v>0</v>
      </c>
      <c r="DG851" s="20">
        <f t="shared" si="278"/>
        <v>330</v>
      </c>
    </row>
    <row r="852" spans="12:111">
      <c r="L852" s="15"/>
      <c r="M852" s="17"/>
      <c r="O852" s="19">
        <v>851</v>
      </c>
      <c r="P852" s="1">
        <f t="shared" si="281"/>
        <v>0.39863198300000002</v>
      </c>
      <c r="Q852">
        <f>SUM(P$2:P852)</f>
        <v>630.32266636176428</v>
      </c>
      <c r="R852" s="10">
        <f t="shared" si="279"/>
        <v>0.27904238809999998</v>
      </c>
      <c r="S852" s="10">
        <f t="shared" si="280"/>
        <v>0.51822157790000001</v>
      </c>
      <c r="T852" s="22">
        <f>SUM(R$2:R852)</f>
        <v>446.62586645323489</v>
      </c>
      <c r="U852" s="22">
        <f>SUM(S$2:S852)</f>
        <v>814.0194662702927</v>
      </c>
      <c r="X852" s="15"/>
      <c r="CD852" s="20">
        <v>851</v>
      </c>
      <c r="CE852" s="20">
        <f>V852</f>
        <v>0</v>
      </c>
      <c r="CF852" s="20" t="e">
        <f>#REF!</f>
        <v>#REF!</v>
      </c>
      <c r="CG852" s="20" t="e">
        <f>#REF!</f>
        <v>#REF!</v>
      </c>
      <c r="CH852" s="20">
        <f t="shared" si="271"/>
        <v>104.19999999999999</v>
      </c>
      <c r="CI852" s="20">
        <f t="shared" si="271"/>
        <v>65.125</v>
      </c>
      <c r="CJ852" s="20">
        <f t="shared" si="271"/>
        <v>208.39999999999998</v>
      </c>
      <c r="CK852" s="20">
        <f t="shared" si="272"/>
        <v>330</v>
      </c>
      <c r="CL852" s="20">
        <v>0</v>
      </c>
      <c r="CM852" s="20">
        <f t="shared" si="273"/>
        <v>434.2</v>
      </c>
      <c r="CN852" s="20" t="e">
        <f t="shared" si="274"/>
        <v>#REF!</v>
      </c>
      <c r="CS852" s="20" t="e">
        <f t="shared" si="267"/>
        <v>#N/A</v>
      </c>
      <c r="CT852" s="20" t="e">
        <f t="shared" si="268"/>
        <v>#N/A</v>
      </c>
      <c r="CU852" s="20" t="e">
        <f t="shared" si="269"/>
        <v>#N/A</v>
      </c>
      <c r="CW852" s="20">
        <f t="shared" si="275"/>
        <v>0</v>
      </c>
      <c r="CX852" s="20">
        <f t="shared" si="275"/>
        <v>0</v>
      </c>
      <c r="CY852" s="20">
        <f t="shared" si="275"/>
        <v>0</v>
      </c>
      <c r="CZ852" s="20">
        <f t="shared" si="282"/>
        <v>104.19999999999999</v>
      </c>
      <c r="DA852" s="20">
        <f t="shared" si="282"/>
        <v>65.125</v>
      </c>
      <c r="DB852" s="20">
        <f t="shared" si="282"/>
        <v>208.39999999999998</v>
      </c>
      <c r="DE852" s="20" t="e">
        <f t="shared" si="270"/>
        <v>#N/A</v>
      </c>
      <c r="DF852" s="20">
        <f t="shared" si="277"/>
        <v>0</v>
      </c>
      <c r="DG852" s="20">
        <f t="shared" si="278"/>
        <v>330</v>
      </c>
    </row>
    <row r="853" spans="12:111">
      <c r="L853" s="15"/>
      <c r="M853" s="17"/>
      <c r="O853" s="19">
        <v>852</v>
      </c>
      <c r="P853" s="1">
        <f t="shared" si="281"/>
        <v>0.39825423200000004</v>
      </c>
      <c r="Q853">
        <f>SUM(P$2:P853)</f>
        <v>630.72092059376428</v>
      </c>
      <c r="R853" s="10">
        <f t="shared" si="279"/>
        <v>0.27877796240000002</v>
      </c>
      <c r="S853" s="10">
        <f t="shared" si="280"/>
        <v>0.51773050160000011</v>
      </c>
      <c r="T853" s="22">
        <f>SUM(R$2:R853)</f>
        <v>446.90464441563489</v>
      </c>
      <c r="U853" s="22">
        <f>SUM(S$2:S853)</f>
        <v>814.5371967718927</v>
      </c>
      <c r="X853" s="15"/>
      <c r="CD853" s="20">
        <v>852</v>
      </c>
      <c r="CE853" s="20">
        <f>V853</f>
        <v>0</v>
      </c>
      <c r="CF853" s="20" t="e">
        <f>#REF!</f>
        <v>#REF!</v>
      </c>
      <c r="CG853" s="20" t="e">
        <f>#REF!</f>
        <v>#REF!</v>
      </c>
      <c r="CH853" s="20">
        <f t="shared" si="271"/>
        <v>104.19999999999999</v>
      </c>
      <c r="CI853" s="20">
        <f t="shared" si="271"/>
        <v>65.125</v>
      </c>
      <c r="CJ853" s="20">
        <f t="shared" si="271"/>
        <v>208.39999999999998</v>
      </c>
      <c r="CK853" s="20">
        <f t="shared" si="272"/>
        <v>330</v>
      </c>
      <c r="CL853" s="20">
        <v>0</v>
      </c>
      <c r="CM853" s="20">
        <f t="shared" si="273"/>
        <v>434.2</v>
      </c>
      <c r="CN853" s="20" t="e">
        <f t="shared" si="274"/>
        <v>#REF!</v>
      </c>
      <c r="CS853" s="20" t="e">
        <f t="shared" si="267"/>
        <v>#N/A</v>
      </c>
      <c r="CT853" s="20" t="e">
        <f t="shared" si="268"/>
        <v>#N/A</v>
      </c>
      <c r="CU853" s="20" t="e">
        <f t="shared" si="269"/>
        <v>#N/A</v>
      </c>
      <c r="CW853" s="20">
        <f t="shared" si="275"/>
        <v>0</v>
      </c>
      <c r="CX853" s="20">
        <f t="shared" si="275"/>
        <v>0</v>
      </c>
      <c r="CY853" s="20">
        <f t="shared" si="275"/>
        <v>0</v>
      </c>
      <c r="CZ853" s="20">
        <f t="shared" si="282"/>
        <v>104.19999999999999</v>
      </c>
      <c r="DA853" s="20">
        <f t="shared" si="282"/>
        <v>65.125</v>
      </c>
      <c r="DB853" s="20">
        <f t="shared" si="282"/>
        <v>208.39999999999998</v>
      </c>
      <c r="DE853" s="20" t="e">
        <f t="shared" si="270"/>
        <v>#N/A</v>
      </c>
      <c r="DF853" s="20">
        <f t="shared" si="277"/>
        <v>0</v>
      </c>
      <c r="DG853" s="20">
        <f t="shared" si="278"/>
        <v>330</v>
      </c>
    </row>
    <row r="854" spans="12:111">
      <c r="L854" s="15"/>
      <c r="M854" s="17"/>
      <c r="O854" s="19">
        <v>853</v>
      </c>
      <c r="P854" s="1">
        <f t="shared" si="281"/>
        <v>0.39787674700000003</v>
      </c>
      <c r="Q854">
        <f>SUM(P$2:P854)</f>
        <v>631.11879734076433</v>
      </c>
      <c r="R854" s="10">
        <f t="shared" si="279"/>
        <v>0.27851372289999998</v>
      </c>
      <c r="S854" s="10">
        <f t="shared" si="280"/>
        <v>0.51723977110000008</v>
      </c>
      <c r="T854" s="22">
        <f>SUM(R$2:R854)</f>
        <v>447.18315813853491</v>
      </c>
      <c r="U854" s="22">
        <f>SUM(S$2:S854)</f>
        <v>815.05443654299268</v>
      </c>
      <c r="X854" s="15"/>
      <c r="CD854" s="20">
        <v>853</v>
      </c>
      <c r="CE854" s="20">
        <f>V854</f>
        <v>0</v>
      </c>
      <c r="CF854" s="20" t="e">
        <f>#REF!</f>
        <v>#REF!</v>
      </c>
      <c r="CG854" s="20" t="e">
        <f>#REF!</f>
        <v>#REF!</v>
      </c>
      <c r="CH854" s="20">
        <f t="shared" si="271"/>
        <v>104.19999999999999</v>
      </c>
      <c r="CI854" s="20">
        <f t="shared" si="271"/>
        <v>65.125</v>
      </c>
      <c r="CJ854" s="20">
        <f t="shared" si="271"/>
        <v>208.39999999999998</v>
      </c>
      <c r="CK854" s="20">
        <f t="shared" si="272"/>
        <v>330</v>
      </c>
      <c r="CL854" s="20">
        <v>0</v>
      </c>
      <c r="CM854" s="20">
        <f t="shared" si="273"/>
        <v>434.2</v>
      </c>
      <c r="CN854" s="20" t="e">
        <f t="shared" si="274"/>
        <v>#REF!</v>
      </c>
      <c r="CS854" s="20" t="e">
        <f t="shared" si="267"/>
        <v>#N/A</v>
      </c>
      <c r="CT854" s="20" t="e">
        <f t="shared" si="268"/>
        <v>#N/A</v>
      </c>
      <c r="CU854" s="20" t="e">
        <f t="shared" si="269"/>
        <v>#N/A</v>
      </c>
      <c r="CW854" s="20">
        <f t="shared" si="275"/>
        <v>0</v>
      </c>
      <c r="CX854" s="20">
        <f t="shared" si="275"/>
        <v>0</v>
      </c>
      <c r="CY854" s="20">
        <f t="shared" si="275"/>
        <v>0</v>
      </c>
      <c r="CZ854" s="20">
        <f t="shared" si="282"/>
        <v>104.19999999999999</v>
      </c>
      <c r="DA854" s="20">
        <f t="shared" si="282"/>
        <v>65.125</v>
      </c>
      <c r="DB854" s="20">
        <f t="shared" si="282"/>
        <v>208.39999999999998</v>
      </c>
      <c r="DE854" s="20" t="e">
        <f t="shared" si="270"/>
        <v>#N/A</v>
      </c>
      <c r="DF854" s="20">
        <f t="shared" si="277"/>
        <v>0</v>
      </c>
      <c r="DG854" s="20">
        <f t="shared" si="278"/>
        <v>330</v>
      </c>
    </row>
    <row r="855" spans="12:111">
      <c r="L855" s="15"/>
      <c r="M855" s="17"/>
      <c r="O855" s="19">
        <v>854</v>
      </c>
      <c r="P855" s="1">
        <f t="shared" si="281"/>
        <v>0.39749952799999999</v>
      </c>
      <c r="Q855">
        <f>SUM(P$2:P855)</f>
        <v>631.51629686876436</v>
      </c>
      <c r="R855" s="10">
        <f t="shared" si="279"/>
        <v>0.27824966959999997</v>
      </c>
      <c r="S855" s="10">
        <f t="shared" si="280"/>
        <v>0.51674938640000001</v>
      </c>
      <c r="T855" s="22">
        <f>SUM(R$2:R855)</f>
        <v>447.46140780813488</v>
      </c>
      <c r="U855" s="22">
        <f>SUM(S$2:S855)</f>
        <v>815.57118592939264</v>
      </c>
      <c r="X855" s="15"/>
      <c r="CD855" s="20">
        <v>854</v>
      </c>
      <c r="CE855" s="20">
        <f>V855</f>
        <v>0</v>
      </c>
      <c r="CF855" s="20" t="e">
        <f>#REF!</f>
        <v>#REF!</v>
      </c>
      <c r="CG855" s="20" t="e">
        <f>#REF!</f>
        <v>#REF!</v>
      </c>
      <c r="CH855" s="20">
        <f t="shared" si="271"/>
        <v>104.19999999999999</v>
      </c>
      <c r="CI855" s="20">
        <f t="shared" si="271"/>
        <v>65.125</v>
      </c>
      <c r="CJ855" s="20">
        <f t="shared" si="271"/>
        <v>208.39999999999998</v>
      </c>
      <c r="CK855" s="20">
        <f t="shared" si="272"/>
        <v>330</v>
      </c>
      <c r="CL855" s="20">
        <v>0</v>
      </c>
      <c r="CM855" s="20">
        <f t="shared" si="273"/>
        <v>434.2</v>
      </c>
      <c r="CN855" s="20" t="e">
        <f t="shared" si="274"/>
        <v>#REF!</v>
      </c>
      <c r="CS855" s="20" t="e">
        <f t="shared" si="267"/>
        <v>#N/A</v>
      </c>
      <c r="CT855" s="20" t="e">
        <f t="shared" si="268"/>
        <v>#N/A</v>
      </c>
      <c r="CU855" s="20" t="e">
        <f t="shared" si="269"/>
        <v>#N/A</v>
      </c>
      <c r="CW855" s="20">
        <f t="shared" si="275"/>
        <v>0</v>
      </c>
      <c r="CX855" s="20">
        <f t="shared" si="275"/>
        <v>0</v>
      </c>
      <c r="CY855" s="20">
        <f t="shared" si="275"/>
        <v>0</v>
      </c>
      <c r="CZ855" s="20">
        <f t="shared" si="282"/>
        <v>104.19999999999999</v>
      </c>
      <c r="DA855" s="20">
        <f t="shared" si="282"/>
        <v>65.125</v>
      </c>
      <c r="DB855" s="20">
        <f t="shared" si="282"/>
        <v>208.39999999999998</v>
      </c>
      <c r="DE855" s="20" t="e">
        <f t="shared" si="270"/>
        <v>#N/A</v>
      </c>
      <c r="DF855" s="20">
        <f t="shared" si="277"/>
        <v>0</v>
      </c>
      <c r="DG855" s="20">
        <f t="shared" si="278"/>
        <v>330</v>
      </c>
    </row>
    <row r="856" spans="12:111">
      <c r="L856" s="15"/>
      <c r="M856" s="17"/>
      <c r="O856" s="19">
        <v>855</v>
      </c>
      <c r="P856" s="1">
        <f t="shared" si="281"/>
        <v>0.59568386249999994</v>
      </c>
      <c r="Q856">
        <f>SUM(P$2:P856)</f>
        <v>632.11198073126434</v>
      </c>
      <c r="R856" s="10">
        <f t="shared" si="279"/>
        <v>0.41697870374999996</v>
      </c>
      <c r="S856" s="10">
        <f t="shared" si="280"/>
        <v>0.77438902124999998</v>
      </c>
      <c r="T856" s="22">
        <f>SUM(R$2:R856)</f>
        <v>447.87838651188486</v>
      </c>
      <c r="U856" s="22">
        <f>SUM(S$2:S856)</f>
        <v>816.34557495064269</v>
      </c>
      <c r="X856" s="15"/>
      <c r="CD856" s="20">
        <v>855</v>
      </c>
      <c r="CE856" s="20">
        <f>V856</f>
        <v>0</v>
      </c>
      <c r="CF856" s="20" t="e">
        <f>#REF!</f>
        <v>#REF!</v>
      </c>
      <c r="CG856" s="20" t="e">
        <f>#REF!</f>
        <v>#REF!</v>
      </c>
      <c r="CH856" s="20">
        <f t="shared" si="271"/>
        <v>104.19999999999999</v>
      </c>
      <c r="CI856" s="20">
        <f t="shared" si="271"/>
        <v>65.125</v>
      </c>
      <c r="CJ856" s="20">
        <f t="shared" si="271"/>
        <v>208.39999999999998</v>
      </c>
      <c r="CK856" s="20">
        <f t="shared" si="272"/>
        <v>330</v>
      </c>
      <c r="CL856" s="20">
        <v>0</v>
      </c>
      <c r="CM856" s="20">
        <f t="shared" si="273"/>
        <v>434.2</v>
      </c>
      <c r="CN856" s="20" t="e">
        <f t="shared" si="274"/>
        <v>#REF!</v>
      </c>
      <c r="CS856" s="20" t="e">
        <f t="shared" si="267"/>
        <v>#N/A</v>
      </c>
      <c r="CT856" s="20" t="e">
        <f t="shared" si="268"/>
        <v>#N/A</v>
      </c>
      <c r="CU856" s="20" t="e">
        <f t="shared" si="269"/>
        <v>#N/A</v>
      </c>
      <c r="CW856" s="20">
        <f t="shared" si="275"/>
        <v>0</v>
      </c>
      <c r="CX856" s="20">
        <f t="shared" si="275"/>
        <v>0</v>
      </c>
      <c r="CY856" s="20">
        <f t="shared" si="275"/>
        <v>0</v>
      </c>
      <c r="CZ856" s="20">
        <f t="shared" si="282"/>
        <v>104.19999999999999</v>
      </c>
      <c r="DA856" s="20">
        <f t="shared" si="282"/>
        <v>65.125</v>
      </c>
      <c r="DB856" s="20">
        <f t="shared" si="282"/>
        <v>208.39999999999998</v>
      </c>
      <c r="DE856" s="20" t="e">
        <f t="shared" si="270"/>
        <v>#N/A</v>
      </c>
      <c r="DF856" s="20">
        <f t="shared" si="277"/>
        <v>0</v>
      </c>
      <c r="DG856" s="20">
        <f t="shared" si="278"/>
        <v>330</v>
      </c>
    </row>
    <row r="857" spans="12:111">
      <c r="L857" s="15"/>
      <c r="M857" s="17"/>
      <c r="O857" s="19">
        <v>856</v>
      </c>
      <c r="P857" s="1">
        <f t="shared" si="281"/>
        <v>0.39674588800000005</v>
      </c>
      <c r="Q857">
        <f>SUM(P$2:P857)</f>
        <v>632.50872661926439</v>
      </c>
      <c r="R857" s="10">
        <f t="shared" si="279"/>
        <v>0.27772212160000004</v>
      </c>
      <c r="S857" s="10">
        <f t="shared" si="280"/>
        <v>0.51576965440000011</v>
      </c>
      <c r="T857" s="22">
        <f>SUM(R$2:R857)</f>
        <v>448.15610863348485</v>
      </c>
      <c r="U857" s="22">
        <f>SUM(S$2:S857)</f>
        <v>816.86134460504263</v>
      </c>
      <c r="X857" s="15"/>
      <c r="CD857" s="20">
        <v>856</v>
      </c>
      <c r="CE857" s="20">
        <f>V857</f>
        <v>0</v>
      </c>
      <c r="CF857" s="20" t="e">
        <f>#REF!</f>
        <v>#REF!</v>
      </c>
      <c r="CG857" s="20" t="e">
        <f>#REF!</f>
        <v>#REF!</v>
      </c>
      <c r="CH857" s="20">
        <f t="shared" si="271"/>
        <v>104.19999999999999</v>
      </c>
      <c r="CI857" s="20">
        <f t="shared" si="271"/>
        <v>65.125</v>
      </c>
      <c r="CJ857" s="20">
        <f t="shared" si="271"/>
        <v>208.39999999999998</v>
      </c>
      <c r="CK857" s="20">
        <f t="shared" si="272"/>
        <v>330</v>
      </c>
      <c r="CL857" s="20">
        <v>0</v>
      </c>
      <c r="CM857" s="20">
        <f t="shared" si="273"/>
        <v>434.2</v>
      </c>
      <c r="CN857" s="20" t="e">
        <f t="shared" si="274"/>
        <v>#REF!</v>
      </c>
      <c r="CS857" s="20" t="e">
        <f t="shared" si="267"/>
        <v>#N/A</v>
      </c>
      <c r="CT857" s="20" t="e">
        <f t="shared" si="268"/>
        <v>#N/A</v>
      </c>
      <c r="CU857" s="20" t="e">
        <f t="shared" si="269"/>
        <v>#N/A</v>
      </c>
      <c r="CW857" s="20">
        <f t="shared" si="275"/>
        <v>0</v>
      </c>
      <c r="CX857" s="20">
        <f t="shared" si="275"/>
        <v>0</v>
      </c>
      <c r="CY857" s="20">
        <f t="shared" si="275"/>
        <v>0</v>
      </c>
      <c r="CZ857" s="20">
        <f t="shared" si="282"/>
        <v>104.19999999999999</v>
      </c>
      <c r="DA857" s="20">
        <f t="shared" si="282"/>
        <v>65.125</v>
      </c>
      <c r="DB857" s="20">
        <f t="shared" si="282"/>
        <v>208.39999999999998</v>
      </c>
      <c r="DE857" s="20" t="e">
        <f t="shared" si="270"/>
        <v>#N/A</v>
      </c>
      <c r="DF857" s="20">
        <f t="shared" si="277"/>
        <v>0</v>
      </c>
      <c r="DG857" s="20">
        <f t="shared" si="278"/>
        <v>330</v>
      </c>
    </row>
    <row r="858" spans="12:111">
      <c r="L858" s="15"/>
      <c r="M858" s="17"/>
      <c r="O858" s="19">
        <v>857</v>
      </c>
      <c r="P858" s="1">
        <f t="shared" si="281"/>
        <v>0.39636946700000003</v>
      </c>
      <c r="Q858">
        <f>SUM(P$2:P858)</f>
        <v>632.90509608626439</v>
      </c>
      <c r="R858" s="10">
        <f t="shared" si="279"/>
        <v>0.2774586269</v>
      </c>
      <c r="S858" s="10">
        <f t="shared" si="280"/>
        <v>0.51528030710000006</v>
      </c>
      <c r="T858" s="22">
        <f>SUM(R$2:R858)</f>
        <v>448.43356726038485</v>
      </c>
      <c r="U858" s="22">
        <f>SUM(S$2:S858)</f>
        <v>817.37662491214269</v>
      </c>
      <c r="X858" s="15"/>
      <c r="CD858" s="20">
        <v>857</v>
      </c>
      <c r="CE858" s="20">
        <f>V858</f>
        <v>0</v>
      </c>
      <c r="CF858" s="20" t="e">
        <f>#REF!</f>
        <v>#REF!</v>
      </c>
      <c r="CG858" s="20" t="e">
        <f>#REF!</f>
        <v>#REF!</v>
      </c>
      <c r="CH858" s="20">
        <f t="shared" si="271"/>
        <v>104.19999999999999</v>
      </c>
      <c r="CI858" s="20">
        <f t="shared" si="271"/>
        <v>65.125</v>
      </c>
      <c r="CJ858" s="20">
        <f t="shared" si="271"/>
        <v>208.39999999999998</v>
      </c>
      <c r="CK858" s="20">
        <f t="shared" si="272"/>
        <v>330</v>
      </c>
      <c r="CL858" s="20">
        <v>0</v>
      </c>
      <c r="CM858" s="20">
        <f t="shared" si="273"/>
        <v>434.2</v>
      </c>
      <c r="CN858" s="20" t="e">
        <f t="shared" si="274"/>
        <v>#REF!</v>
      </c>
      <c r="CS858" s="20" t="e">
        <f t="shared" si="267"/>
        <v>#N/A</v>
      </c>
      <c r="CT858" s="20" t="e">
        <f t="shared" si="268"/>
        <v>#N/A</v>
      </c>
      <c r="CU858" s="20" t="e">
        <f t="shared" si="269"/>
        <v>#N/A</v>
      </c>
      <c r="CW858" s="20">
        <f t="shared" si="275"/>
        <v>0</v>
      </c>
      <c r="CX858" s="20">
        <f t="shared" si="275"/>
        <v>0</v>
      </c>
      <c r="CY858" s="20">
        <f t="shared" si="275"/>
        <v>0</v>
      </c>
      <c r="CZ858" s="20">
        <f t="shared" si="282"/>
        <v>104.19999999999999</v>
      </c>
      <c r="DA858" s="20">
        <f t="shared" si="282"/>
        <v>65.125</v>
      </c>
      <c r="DB858" s="20">
        <f t="shared" si="282"/>
        <v>208.39999999999998</v>
      </c>
      <c r="DE858" s="20" t="e">
        <f t="shared" si="270"/>
        <v>#N/A</v>
      </c>
      <c r="DF858" s="20">
        <f t="shared" si="277"/>
        <v>0</v>
      </c>
      <c r="DG858" s="20">
        <f t="shared" si="278"/>
        <v>330</v>
      </c>
    </row>
    <row r="859" spans="12:111">
      <c r="L859" s="15"/>
      <c r="M859" s="17"/>
      <c r="O859" s="19">
        <v>858</v>
      </c>
      <c r="P859" s="1">
        <f t="shared" si="281"/>
        <v>0.39599331199999999</v>
      </c>
      <c r="Q859">
        <f>SUM(P$2:P859)</f>
        <v>633.30108939826437</v>
      </c>
      <c r="R859" s="10">
        <f t="shared" si="279"/>
        <v>0.27719531839999995</v>
      </c>
      <c r="S859" s="10">
        <f t="shared" si="280"/>
        <v>0.51479130559999997</v>
      </c>
      <c r="T859" s="22">
        <f>SUM(R$2:R859)</f>
        <v>448.71076257878485</v>
      </c>
      <c r="U859" s="22">
        <f>SUM(S$2:S859)</f>
        <v>817.89141621774274</v>
      </c>
      <c r="X859" s="15"/>
      <c r="CD859" s="20">
        <v>858</v>
      </c>
      <c r="CE859" s="20">
        <f>V859</f>
        <v>0</v>
      </c>
      <c r="CF859" s="20" t="e">
        <f>#REF!</f>
        <v>#REF!</v>
      </c>
      <c r="CG859" s="20" t="e">
        <f>#REF!</f>
        <v>#REF!</v>
      </c>
      <c r="CH859" s="20">
        <f t="shared" si="271"/>
        <v>104.19999999999999</v>
      </c>
      <c r="CI859" s="20">
        <f t="shared" si="271"/>
        <v>65.125</v>
      </c>
      <c r="CJ859" s="20">
        <f t="shared" si="271"/>
        <v>208.39999999999998</v>
      </c>
      <c r="CK859" s="20">
        <f t="shared" si="272"/>
        <v>330</v>
      </c>
      <c r="CL859" s="20">
        <v>0</v>
      </c>
      <c r="CM859" s="20">
        <f t="shared" si="273"/>
        <v>434.2</v>
      </c>
      <c r="CN859" s="20" t="e">
        <f t="shared" si="274"/>
        <v>#REF!</v>
      </c>
      <c r="CS859" s="20" t="e">
        <f t="shared" si="267"/>
        <v>#N/A</v>
      </c>
      <c r="CT859" s="20" t="e">
        <f t="shared" si="268"/>
        <v>#N/A</v>
      </c>
      <c r="CU859" s="20" t="e">
        <f t="shared" si="269"/>
        <v>#N/A</v>
      </c>
      <c r="CW859" s="20">
        <f t="shared" si="275"/>
        <v>0</v>
      </c>
      <c r="CX859" s="20">
        <f t="shared" si="275"/>
        <v>0</v>
      </c>
      <c r="CY859" s="20">
        <f t="shared" si="275"/>
        <v>0</v>
      </c>
      <c r="CZ859" s="20">
        <f t="shared" si="282"/>
        <v>104.19999999999999</v>
      </c>
      <c r="DA859" s="20">
        <f t="shared" si="282"/>
        <v>65.125</v>
      </c>
      <c r="DB859" s="20">
        <f t="shared" si="282"/>
        <v>208.39999999999998</v>
      </c>
      <c r="DE859" s="20" t="e">
        <f t="shared" si="270"/>
        <v>#N/A</v>
      </c>
      <c r="DF859" s="20">
        <f t="shared" si="277"/>
        <v>0</v>
      </c>
      <c r="DG859" s="20">
        <f t="shared" si="278"/>
        <v>330</v>
      </c>
    </row>
    <row r="860" spans="12:111">
      <c r="L860" s="15"/>
      <c r="M860" s="17"/>
      <c r="O860" s="19">
        <v>859</v>
      </c>
      <c r="P860" s="1">
        <f t="shared" si="281"/>
        <v>0.39561742299999997</v>
      </c>
      <c r="Q860">
        <f>SUM(P$2:P860)</f>
        <v>633.69670682126434</v>
      </c>
      <c r="R860" s="10">
        <f t="shared" si="279"/>
        <v>0.27693219609999997</v>
      </c>
      <c r="S860" s="10">
        <f t="shared" si="280"/>
        <v>0.51430264989999996</v>
      </c>
      <c r="T860" s="22">
        <f>SUM(R$2:R860)</f>
        <v>448.98769477488486</v>
      </c>
      <c r="U860" s="22">
        <f>SUM(S$2:S860)</f>
        <v>818.40571886764269</v>
      </c>
      <c r="X860" s="15"/>
      <c r="CD860" s="20">
        <v>859</v>
      </c>
      <c r="CE860" s="20">
        <f>V860</f>
        <v>0</v>
      </c>
      <c r="CF860" s="20" t="e">
        <f>#REF!</f>
        <v>#REF!</v>
      </c>
      <c r="CG860" s="20" t="e">
        <f>#REF!</f>
        <v>#REF!</v>
      </c>
      <c r="CH860" s="20">
        <f t="shared" si="271"/>
        <v>104.19999999999999</v>
      </c>
      <c r="CI860" s="20">
        <f t="shared" si="271"/>
        <v>65.125</v>
      </c>
      <c r="CJ860" s="20">
        <f t="shared" si="271"/>
        <v>208.39999999999998</v>
      </c>
      <c r="CK860" s="20">
        <f t="shared" si="272"/>
        <v>330</v>
      </c>
      <c r="CL860" s="20">
        <v>0</v>
      </c>
      <c r="CM860" s="20">
        <f t="shared" si="273"/>
        <v>434.2</v>
      </c>
      <c r="CN860" s="20" t="e">
        <f t="shared" si="274"/>
        <v>#REF!</v>
      </c>
      <c r="CS860" s="20" t="e">
        <f t="shared" si="267"/>
        <v>#N/A</v>
      </c>
      <c r="CT860" s="20" t="e">
        <f t="shared" si="268"/>
        <v>#N/A</v>
      </c>
      <c r="CU860" s="20" t="e">
        <f t="shared" si="269"/>
        <v>#N/A</v>
      </c>
      <c r="CW860" s="20">
        <f t="shared" si="275"/>
        <v>0</v>
      </c>
      <c r="CX860" s="20">
        <f t="shared" si="275"/>
        <v>0</v>
      </c>
      <c r="CY860" s="20">
        <f t="shared" si="275"/>
        <v>0</v>
      </c>
      <c r="CZ860" s="20">
        <f t="shared" si="282"/>
        <v>104.19999999999999</v>
      </c>
      <c r="DA860" s="20">
        <f t="shared" si="282"/>
        <v>65.125</v>
      </c>
      <c r="DB860" s="20">
        <f t="shared" si="282"/>
        <v>208.39999999999998</v>
      </c>
      <c r="DE860" s="20" t="e">
        <f t="shared" si="270"/>
        <v>#N/A</v>
      </c>
      <c r="DF860" s="20">
        <f t="shared" si="277"/>
        <v>0</v>
      </c>
      <c r="DG860" s="20">
        <f t="shared" si="278"/>
        <v>330</v>
      </c>
    </row>
    <row r="861" spans="12:111">
      <c r="L861" s="15"/>
      <c r="M861" s="17"/>
      <c r="O861" s="19">
        <v>860</v>
      </c>
      <c r="P861" s="1">
        <f t="shared" si="281"/>
        <v>0.59286269999999996</v>
      </c>
      <c r="Q861">
        <f>SUM(P$2:P861)</f>
        <v>634.2895695212643</v>
      </c>
      <c r="R861" s="10">
        <f t="shared" si="279"/>
        <v>0.41500388999999993</v>
      </c>
      <c r="S861" s="10">
        <f t="shared" si="280"/>
        <v>0.77072151</v>
      </c>
      <c r="T861" s="22">
        <f>SUM(R$2:R861)</f>
        <v>449.40269866488484</v>
      </c>
      <c r="U861" s="22">
        <f>SUM(S$2:S861)</f>
        <v>819.17644037764273</v>
      </c>
      <c r="X861" s="15"/>
      <c r="CD861" s="20">
        <v>860</v>
      </c>
      <c r="CE861" s="20">
        <f>V861</f>
        <v>0</v>
      </c>
      <c r="CF861" s="20" t="e">
        <f>#REF!</f>
        <v>#REF!</v>
      </c>
      <c r="CG861" s="20" t="e">
        <f>#REF!</f>
        <v>#REF!</v>
      </c>
      <c r="CH861" s="20">
        <f t="shared" si="271"/>
        <v>104.19999999999999</v>
      </c>
      <c r="CI861" s="20">
        <f t="shared" si="271"/>
        <v>65.125</v>
      </c>
      <c r="CJ861" s="20">
        <f t="shared" si="271"/>
        <v>208.39999999999998</v>
      </c>
      <c r="CK861" s="20">
        <f t="shared" si="272"/>
        <v>342</v>
      </c>
      <c r="CL861" s="20">
        <v>0</v>
      </c>
      <c r="CM861" s="20">
        <f t="shared" si="273"/>
        <v>446.2</v>
      </c>
      <c r="CN861" s="20" t="e">
        <f t="shared" si="274"/>
        <v>#REF!</v>
      </c>
      <c r="CS861" s="20" t="e">
        <f t="shared" si="267"/>
        <v>#N/A</v>
      </c>
      <c r="CT861" s="20" t="e">
        <f t="shared" si="268"/>
        <v>#N/A</v>
      </c>
      <c r="CU861" s="20" t="e">
        <f t="shared" si="269"/>
        <v>#N/A</v>
      </c>
      <c r="CW861" s="20">
        <f t="shared" si="275"/>
        <v>0</v>
      </c>
      <c r="CX861" s="20">
        <f t="shared" si="275"/>
        <v>0</v>
      </c>
      <c r="CY861" s="20">
        <f t="shared" si="275"/>
        <v>0</v>
      </c>
      <c r="CZ861" s="20">
        <f t="shared" si="282"/>
        <v>104.19999999999999</v>
      </c>
      <c r="DA861" s="20">
        <f t="shared" si="282"/>
        <v>65.125</v>
      </c>
      <c r="DB861" s="20">
        <f t="shared" si="282"/>
        <v>208.39999999999998</v>
      </c>
      <c r="DE861" s="20">
        <f t="shared" si="270"/>
        <v>342</v>
      </c>
      <c r="DF861" s="20">
        <f t="shared" si="277"/>
        <v>342</v>
      </c>
      <c r="DG861" s="20">
        <f t="shared" si="278"/>
        <v>342</v>
      </c>
    </row>
    <row r="862" spans="12:111">
      <c r="L862" s="15"/>
      <c r="M862" s="17"/>
      <c r="O862" s="19">
        <v>861</v>
      </c>
      <c r="P862" s="1">
        <f t="shared" si="281"/>
        <v>0.39486644300000001</v>
      </c>
      <c r="Q862">
        <f>SUM(P$2:P862)</f>
        <v>634.68443596426425</v>
      </c>
      <c r="R862" s="10">
        <f t="shared" si="279"/>
        <v>0.2764065101</v>
      </c>
      <c r="S862" s="10">
        <f t="shared" si="280"/>
        <v>0.51332637590000008</v>
      </c>
      <c r="T862" s="22">
        <f>SUM(R$2:R862)</f>
        <v>449.67910517498484</v>
      </c>
      <c r="U862" s="22">
        <f>SUM(S$2:S862)</f>
        <v>819.6897667535427</v>
      </c>
      <c r="X862" s="15"/>
      <c r="CD862" s="20">
        <v>861</v>
      </c>
      <c r="CE862" s="20">
        <f>V862</f>
        <v>0</v>
      </c>
      <c r="CF862" s="20" t="e">
        <f>#REF!</f>
        <v>#REF!</v>
      </c>
      <c r="CG862" s="20" t="e">
        <f>#REF!</f>
        <v>#REF!</v>
      </c>
      <c r="CH862" s="20">
        <f t="shared" si="271"/>
        <v>104.19999999999999</v>
      </c>
      <c r="CI862" s="20">
        <f t="shared" si="271"/>
        <v>65.125</v>
      </c>
      <c r="CJ862" s="20">
        <f t="shared" si="271"/>
        <v>208.39999999999998</v>
      </c>
      <c r="CK862" s="20">
        <f t="shared" si="272"/>
        <v>342</v>
      </c>
      <c r="CL862" s="20">
        <v>0</v>
      </c>
      <c r="CM862" s="20">
        <f t="shared" si="273"/>
        <v>446.2</v>
      </c>
      <c r="CN862" s="20" t="e">
        <f t="shared" si="274"/>
        <v>#REF!</v>
      </c>
      <c r="CS862" s="20" t="e">
        <f t="shared" si="267"/>
        <v>#N/A</v>
      </c>
      <c r="CT862" s="20" t="e">
        <f t="shared" si="268"/>
        <v>#N/A</v>
      </c>
      <c r="CU862" s="20" t="e">
        <f t="shared" si="269"/>
        <v>#N/A</v>
      </c>
      <c r="CW862" s="20">
        <f t="shared" si="275"/>
        <v>0</v>
      </c>
      <c r="CX862" s="20">
        <f t="shared" si="275"/>
        <v>0</v>
      </c>
      <c r="CY862" s="20">
        <f t="shared" si="275"/>
        <v>0</v>
      </c>
      <c r="CZ862" s="20">
        <f t="shared" si="282"/>
        <v>104.19999999999999</v>
      </c>
      <c r="DA862" s="20">
        <f t="shared" si="282"/>
        <v>65.125</v>
      </c>
      <c r="DB862" s="20">
        <f t="shared" si="282"/>
        <v>208.39999999999998</v>
      </c>
      <c r="DE862" s="20" t="e">
        <f t="shared" si="270"/>
        <v>#N/A</v>
      </c>
      <c r="DF862" s="20">
        <f t="shared" si="277"/>
        <v>0</v>
      </c>
      <c r="DG862" s="20">
        <f t="shared" si="278"/>
        <v>342</v>
      </c>
    </row>
    <row r="863" spans="12:111">
      <c r="L863" s="15"/>
      <c r="M863" s="17"/>
      <c r="O863" s="19">
        <v>862</v>
      </c>
      <c r="P863" s="1">
        <f t="shared" si="281"/>
        <v>0.39449135200000002</v>
      </c>
      <c r="Q863">
        <f>SUM(P$2:P863)</f>
        <v>635.0789273162643</v>
      </c>
      <c r="R863" s="10">
        <f t="shared" si="279"/>
        <v>0.27614394640000001</v>
      </c>
      <c r="S863" s="10">
        <f t="shared" si="280"/>
        <v>0.51283875760000008</v>
      </c>
      <c r="T863" s="22">
        <f>SUM(R$2:R863)</f>
        <v>449.95524912138484</v>
      </c>
      <c r="U863" s="22">
        <f>SUM(S$2:S863)</f>
        <v>820.20260551114268</v>
      </c>
      <c r="X863" s="15"/>
      <c r="CD863" s="20">
        <v>862</v>
      </c>
      <c r="CE863" s="20">
        <f>V863</f>
        <v>0</v>
      </c>
      <c r="CF863" s="20" t="e">
        <f>#REF!</f>
        <v>#REF!</v>
      </c>
      <c r="CG863" s="20" t="e">
        <f>#REF!</f>
        <v>#REF!</v>
      </c>
      <c r="CH863" s="20">
        <f t="shared" si="271"/>
        <v>104.19999999999999</v>
      </c>
      <c r="CI863" s="20">
        <f t="shared" si="271"/>
        <v>65.125</v>
      </c>
      <c r="CJ863" s="20">
        <f t="shared" si="271"/>
        <v>208.39999999999998</v>
      </c>
      <c r="CK863" s="20">
        <f t="shared" si="272"/>
        <v>342</v>
      </c>
      <c r="CL863" s="20">
        <v>0</v>
      </c>
      <c r="CM863" s="20">
        <f t="shared" si="273"/>
        <v>446.2</v>
      </c>
      <c r="CN863" s="20" t="e">
        <f t="shared" si="274"/>
        <v>#REF!</v>
      </c>
      <c r="CS863" s="20" t="e">
        <f t="shared" si="267"/>
        <v>#N/A</v>
      </c>
      <c r="CT863" s="20" t="e">
        <f t="shared" si="268"/>
        <v>#N/A</v>
      </c>
      <c r="CU863" s="20" t="e">
        <f t="shared" si="269"/>
        <v>#N/A</v>
      </c>
      <c r="CW863" s="20">
        <f t="shared" si="275"/>
        <v>0</v>
      </c>
      <c r="CX863" s="20">
        <f t="shared" si="275"/>
        <v>0</v>
      </c>
      <c r="CY863" s="20">
        <f t="shared" si="275"/>
        <v>0</v>
      </c>
      <c r="CZ863" s="20">
        <f t="shared" si="282"/>
        <v>104.19999999999999</v>
      </c>
      <c r="DA863" s="20">
        <f t="shared" si="282"/>
        <v>65.125</v>
      </c>
      <c r="DB863" s="20">
        <f t="shared" si="282"/>
        <v>208.39999999999998</v>
      </c>
      <c r="DE863" s="20" t="e">
        <f t="shared" si="270"/>
        <v>#N/A</v>
      </c>
      <c r="DF863" s="20">
        <f t="shared" si="277"/>
        <v>0</v>
      </c>
      <c r="DG863" s="20">
        <f t="shared" si="278"/>
        <v>342</v>
      </c>
    </row>
    <row r="864" spans="12:111">
      <c r="L864" s="15"/>
      <c r="M864" s="17"/>
      <c r="O864" s="19">
        <v>863</v>
      </c>
      <c r="P864" s="1">
        <f t="shared" si="281"/>
        <v>0.39411652700000005</v>
      </c>
      <c r="Q864">
        <f>SUM(P$2:P864)</f>
        <v>635.47304384326435</v>
      </c>
      <c r="R864" s="10">
        <f t="shared" si="279"/>
        <v>0.27588156890000004</v>
      </c>
      <c r="S864" s="10">
        <f t="shared" si="280"/>
        <v>0.51235148510000006</v>
      </c>
      <c r="T864" s="22">
        <f>SUM(R$2:R864)</f>
        <v>450.23113069028483</v>
      </c>
      <c r="U864" s="22">
        <f>SUM(S$2:S864)</f>
        <v>820.71495699624268</v>
      </c>
      <c r="X864" s="15"/>
      <c r="CD864" s="20">
        <v>863</v>
      </c>
      <c r="CE864" s="20">
        <f>V864</f>
        <v>0</v>
      </c>
      <c r="CF864" s="20" t="e">
        <f>#REF!</f>
        <v>#REF!</v>
      </c>
      <c r="CG864" s="20" t="e">
        <f>#REF!</f>
        <v>#REF!</v>
      </c>
      <c r="CH864" s="20">
        <f t="shared" si="271"/>
        <v>104.19999999999999</v>
      </c>
      <c r="CI864" s="20">
        <f t="shared" si="271"/>
        <v>65.125</v>
      </c>
      <c r="CJ864" s="20">
        <f t="shared" si="271"/>
        <v>208.39999999999998</v>
      </c>
      <c r="CK864" s="20">
        <f t="shared" si="272"/>
        <v>342</v>
      </c>
      <c r="CL864" s="20">
        <v>0</v>
      </c>
      <c r="CM864" s="20">
        <f t="shared" si="273"/>
        <v>446.2</v>
      </c>
      <c r="CN864" s="20" t="e">
        <f t="shared" si="274"/>
        <v>#REF!</v>
      </c>
      <c r="CS864" s="20" t="e">
        <f t="shared" si="267"/>
        <v>#N/A</v>
      </c>
      <c r="CT864" s="20" t="e">
        <f t="shared" si="268"/>
        <v>#N/A</v>
      </c>
      <c r="CU864" s="20" t="e">
        <f t="shared" si="269"/>
        <v>#N/A</v>
      </c>
      <c r="CW864" s="20">
        <f t="shared" si="275"/>
        <v>0</v>
      </c>
      <c r="CX864" s="20">
        <f t="shared" si="275"/>
        <v>0</v>
      </c>
      <c r="CY864" s="20">
        <f t="shared" si="275"/>
        <v>0</v>
      </c>
      <c r="CZ864" s="20">
        <f t="shared" si="282"/>
        <v>104.19999999999999</v>
      </c>
      <c r="DA864" s="20">
        <f t="shared" si="282"/>
        <v>65.125</v>
      </c>
      <c r="DB864" s="20">
        <f t="shared" si="282"/>
        <v>208.39999999999998</v>
      </c>
      <c r="DE864" s="20" t="e">
        <f t="shared" si="270"/>
        <v>#N/A</v>
      </c>
      <c r="DF864" s="20">
        <f t="shared" si="277"/>
        <v>0</v>
      </c>
      <c r="DG864" s="20">
        <f t="shared" si="278"/>
        <v>342</v>
      </c>
    </row>
    <row r="865" spans="12:111">
      <c r="L865" s="15"/>
      <c r="M865" s="17"/>
      <c r="O865" s="19">
        <v>864</v>
      </c>
      <c r="P865" s="1">
        <f t="shared" si="281"/>
        <v>0.39374196800000005</v>
      </c>
      <c r="Q865">
        <f>SUM(P$2:P865)</f>
        <v>635.86678581126432</v>
      </c>
      <c r="R865" s="10">
        <f t="shared" si="279"/>
        <v>0.27561937759999999</v>
      </c>
      <c r="S865" s="10">
        <f t="shared" si="280"/>
        <v>0.51186455840000011</v>
      </c>
      <c r="T865" s="22">
        <f>SUM(R$2:R865)</f>
        <v>450.50675006788481</v>
      </c>
      <c r="U865" s="22">
        <f>SUM(S$2:S865)</f>
        <v>821.2268215546427</v>
      </c>
      <c r="X865" s="15"/>
      <c r="CD865" s="20">
        <v>864</v>
      </c>
      <c r="CE865" s="20">
        <f>V865</f>
        <v>0</v>
      </c>
      <c r="CF865" s="20" t="e">
        <f>#REF!</f>
        <v>#REF!</v>
      </c>
      <c r="CG865" s="20" t="e">
        <f>#REF!</f>
        <v>#REF!</v>
      </c>
      <c r="CH865" s="20">
        <f t="shared" si="271"/>
        <v>104.19999999999999</v>
      </c>
      <c r="CI865" s="20">
        <f t="shared" si="271"/>
        <v>65.125</v>
      </c>
      <c r="CJ865" s="20">
        <f t="shared" si="271"/>
        <v>208.39999999999998</v>
      </c>
      <c r="CK865" s="20">
        <f t="shared" si="272"/>
        <v>342</v>
      </c>
      <c r="CL865" s="20">
        <v>0</v>
      </c>
      <c r="CM865" s="20">
        <f t="shared" si="273"/>
        <v>446.2</v>
      </c>
      <c r="CN865" s="20" t="e">
        <f t="shared" si="274"/>
        <v>#REF!</v>
      </c>
      <c r="CS865" s="20" t="e">
        <f t="shared" si="267"/>
        <v>#N/A</v>
      </c>
      <c r="CT865" s="20" t="e">
        <f t="shared" si="268"/>
        <v>#N/A</v>
      </c>
      <c r="CU865" s="20" t="e">
        <f t="shared" si="269"/>
        <v>#N/A</v>
      </c>
      <c r="CW865" s="20">
        <f t="shared" si="275"/>
        <v>0</v>
      </c>
      <c r="CX865" s="20">
        <f t="shared" si="275"/>
        <v>0</v>
      </c>
      <c r="CY865" s="20">
        <f t="shared" si="275"/>
        <v>0</v>
      </c>
      <c r="CZ865" s="20">
        <f t="shared" si="282"/>
        <v>104.19999999999999</v>
      </c>
      <c r="DA865" s="20">
        <f t="shared" si="282"/>
        <v>65.125</v>
      </c>
      <c r="DB865" s="20">
        <f t="shared" si="282"/>
        <v>208.39999999999998</v>
      </c>
      <c r="DE865" s="20" t="e">
        <f t="shared" si="270"/>
        <v>#N/A</v>
      </c>
      <c r="DF865" s="20">
        <f t="shared" si="277"/>
        <v>0</v>
      </c>
      <c r="DG865" s="20">
        <f t="shared" si="278"/>
        <v>342</v>
      </c>
    </row>
    <row r="866" spans="12:111">
      <c r="L866" s="15"/>
      <c r="M866" s="17"/>
      <c r="O866" s="19">
        <v>865</v>
      </c>
      <c r="P866" s="1">
        <f t="shared" si="281"/>
        <v>0.5900515125000001</v>
      </c>
      <c r="Q866">
        <f>SUM(P$2:P866)</f>
        <v>636.45683732376438</v>
      </c>
      <c r="R866" s="10">
        <f t="shared" si="279"/>
        <v>0.41303605875000005</v>
      </c>
      <c r="S866" s="10">
        <f t="shared" si="280"/>
        <v>0.76706696625000015</v>
      </c>
      <c r="T866" s="22">
        <f>SUM(R$2:R866)</f>
        <v>450.91978612663479</v>
      </c>
      <c r="U866" s="22">
        <f>SUM(S$2:S866)</f>
        <v>821.99388852089271</v>
      </c>
      <c r="X866" s="15"/>
      <c r="CD866" s="20">
        <v>865</v>
      </c>
      <c r="CE866" s="20">
        <f>V866</f>
        <v>0</v>
      </c>
      <c r="CF866" s="20" t="e">
        <f>#REF!</f>
        <v>#REF!</v>
      </c>
      <c r="CG866" s="20" t="e">
        <f>#REF!</f>
        <v>#REF!</v>
      </c>
      <c r="CH866" s="20">
        <f t="shared" si="271"/>
        <v>104.19999999999999</v>
      </c>
      <c r="CI866" s="20">
        <f t="shared" si="271"/>
        <v>65.125</v>
      </c>
      <c r="CJ866" s="20">
        <f t="shared" si="271"/>
        <v>208.39999999999998</v>
      </c>
      <c r="CK866" s="20">
        <f t="shared" si="272"/>
        <v>342</v>
      </c>
      <c r="CL866" s="20">
        <v>0</v>
      </c>
      <c r="CM866" s="20">
        <f t="shared" si="273"/>
        <v>446.2</v>
      </c>
      <c r="CN866" s="20" t="e">
        <f t="shared" si="274"/>
        <v>#REF!</v>
      </c>
      <c r="CS866" s="20" t="e">
        <f t="shared" si="267"/>
        <v>#N/A</v>
      </c>
      <c r="CT866" s="20" t="e">
        <f t="shared" si="268"/>
        <v>#N/A</v>
      </c>
      <c r="CU866" s="20" t="e">
        <f t="shared" si="269"/>
        <v>#N/A</v>
      </c>
      <c r="CW866" s="20">
        <f t="shared" si="275"/>
        <v>0</v>
      </c>
      <c r="CX866" s="20">
        <f t="shared" si="275"/>
        <v>0</v>
      </c>
      <c r="CY866" s="20">
        <f t="shared" si="275"/>
        <v>0</v>
      </c>
      <c r="CZ866" s="20">
        <f t="shared" si="282"/>
        <v>104.19999999999999</v>
      </c>
      <c r="DA866" s="20">
        <f t="shared" si="282"/>
        <v>65.125</v>
      </c>
      <c r="DB866" s="20">
        <f t="shared" si="282"/>
        <v>208.39999999999998</v>
      </c>
      <c r="DE866" s="20" t="e">
        <f t="shared" si="270"/>
        <v>#N/A</v>
      </c>
      <c r="DF866" s="20">
        <f t="shared" si="277"/>
        <v>0</v>
      </c>
      <c r="DG866" s="20">
        <f t="shared" si="278"/>
        <v>342</v>
      </c>
    </row>
    <row r="867" spans="12:111">
      <c r="L867" s="15"/>
      <c r="M867" s="17"/>
      <c r="O867" s="19">
        <v>866</v>
      </c>
      <c r="P867" s="1">
        <f t="shared" si="281"/>
        <v>0.39299364800000003</v>
      </c>
      <c r="Q867">
        <f>SUM(P$2:P867)</f>
        <v>636.84983097176439</v>
      </c>
      <c r="R867" s="10">
        <f t="shared" si="279"/>
        <v>0.27509555359999999</v>
      </c>
      <c r="S867" s="10">
        <f t="shared" si="280"/>
        <v>0.51089174240000002</v>
      </c>
      <c r="T867" s="22">
        <f>SUM(R$2:R867)</f>
        <v>451.1948816802348</v>
      </c>
      <c r="U867" s="22">
        <f>SUM(S$2:S867)</f>
        <v>822.50478026329267</v>
      </c>
      <c r="X867" s="15"/>
      <c r="CD867" s="20">
        <v>866</v>
      </c>
      <c r="CE867" s="20">
        <f>V867</f>
        <v>0</v>
      </c>
      <c r="CF867" s="20" t="e">
        <f>#REF!</f>
        <v>#REF!</v>
      </c>
      <c r="CG867" s="20" t="e">
        <f>#REF!</f>
        <v>#REF!</v>
      </c>
      <c r="CH867" s="20">
        <f t="shared" si="271"/>
        <v>104.19999999999999</v>
      </c>
      <c r="CI867" s="20">
        <f t="shared" si="271"/>
        <v>65.125</v>
      </c>
      <c r="CJ867" s="20">
        <f t="shared" si="271"/>
        <v>208.39999999999998</v>
      </c>
      <c r="CK867" s="20">
        <f t="shared" si="272"/>
        <v>342</v>
      </c>
      <c r="CL867" s="20">
        <v>0</v>
      </c>
      <c r="CM867" s="20">
        <f t="shared" si="273"/>
        <v>446.2</v>
      </c>
      <c r="CN867" s="20" t="e">
        <f t="shared" si="274"/>
        <v>#REF!</v>
      </c>
      <c r="CS867" s="20" t="e">
        <f t="shared" si="267"/>
        <v>#N/A</v>
      </c>
      <c r="CT867" s="20" t="e">
        <f t="shared" si="268"/>
        <v>#N/A</v>
      </c>
      <c r="CU867" s="20" t="e">
        <f t="shared" si="269"/>
        <v>#N/A</v>
      </c>
      <c r="CW867" s="20">
        <f t="shared" si="275"/>
        <v>0</v>
      </c>
      <c r="CX867" s="20">
        <f t="shared" si="275"/>
        <v>0</v>
      </c>
      <c r="CY867" s="20">
        <f t="shared" si="275"/>
        <v>0</v>
      </c>
      <c r="CZ867" s="20">
        <f t="shared" ref="CZ867:DB882" si="283">IF(CW867-CZ866&gt;0,CW867,CZ866)</f>
        <v>104.19999999999999</v>
      </c>
      <c r="DA867" s="20">
        <f t="shared" si="283"/>
        <v>65.125</v>
      </c>
      <c r="DB867" s="20">
        <f t="shared" si="283"/>
        <v>208.39999999999998</v>
      </c>
      <c r="DE867" s="20" t="e">
        <f t="shared" si="270"/>
        <v>#N/A</v>
      </c>
      <c r="DF867" s="20">
        <f t="shared" si="277"/>
        <v>0</v>
      </c>
      <c r="DG867" s="20">
        <f t="shared" si="278"/>
        <v>342</v>
      </c>
    </row>
    <row r="868" spans="12:111">
      <c r="L868" s="15"/>
      <c r="M868" s="17"/>
      <c r="O868" s="19">
        <v>867</v>
      </c>
      <c r="P868" s="1">
        <f t="shared" si="281"/>
        <v>0.392619887</v>
      </c>
      <c r="Q868">
        <f>SUM(P$2:P868)</f>
        <v>637.24245085876441</v>
      </c>
      <c r="R868" s="10">
        <f t="shared" si="279"/>
        <v>0.27483392089999997</v>
      </c>
      <c r="S868" s="10">
        <f t="shared" si="280"/>
        <v>0.51040585309999997</v>
      </c>
      <c r="T868" s="22">
        <f>SUM(R$2:R868)</f>
        <v>451.46971560113479</v>
      </c>
      <c r="U868" s="22">
        <f>SUM(S$2:S868)</f>
        <v>823.01518611639267</v>
      </c>
      <c r="X868" s="15"/>
      <c r="CD868" s="20">
        <v>867</v>
      </c>
      <c r="CE868" s="20">
        <f>V868</f>
        <v>0</v>
      </c>
      <c r="CF868" s="20" t="e">
        <f>#REF!</f>
        <v>#REF!</v>
      </c>
      <c r="CG868" s="20" t="e">
        <f>#REF!</f>
        <v>#REF!</v>
      </c>
      <c r="CH868" s="20">
        <f t="shared" si="271"/>
        <v>104.19999999999999</v>
      </c>
      <c r="CI868" s="20">
        <f t="shared" si="271"/>
        <v>65.125</v>
      </c>
      <c r="CJ868" s="20">
        <f t="shared" si="271"/>
        <v>208.39999999999998</v>
      </c>
      <c r="CK868" s="20">
        <f t="shared" si="272"/>
        <v>342</v>
      </c>
      <c r="CL868" s="20">
        <v>0</v>
      </c>
      <c r="CM868" s="20">
        <f t="shared" si="273"/>
        <v>446.2</v>
      </c>
      <c r="CN868" s="20" t="e">
        <f t="shared" si="274"/>
        <v>#REF!</v>
      </c>
      <c r="CS868" s="20" t="e">
        <f t="shared" si="267"/>
        <v>#N/A</v>
      </c>
      <c r="CT868" s="20" t="e">
        <f t="shared" si="268"/>
        <v>#N/A</v>
      </c>
      <c r="CU868" s="20" t="e">
        <f t="shared" si="269"/>
        <v>#N/A</v>
      </c>
      <c r="CW868" s="20">
        <f t="shared" si="275"/>
        <v>0</v>
      </c>
      <c r="CX868" s="20">
        <f t="shared" si="275"/>
        <v>0</v>
      </c>
      <c r="CY868" s="20">
        <f t="shared" si="275"/>
        <v>0</v>
      </c>
      <c r="CZ868" s="20">
        <f t="shared" si="283"/>
        <v>104.19999999999999</v>
      </c>
      <c r="DA868" s="20">
        <f t="shared" si="283"/>
        <v>65.125</v>
      </c>
      <c r="DB868" s="20">
        <f t="shared" si="283"/>
        <v>208.39999999999998</v>
      </c>
      <c r="DE868" s="20" t="e">
        <f t="shared" si="270"/>
        <v>#N/A</v>
      </c>
      <c r="DF868" s="20">
        <f t="shared" si="277"/>
        <v>0</v>
      </c>
      <c r="DG868" s="20">
        <f t="shared" si="278"/>
        <v>342</v>
      </c>
    </row>
    <row r="869" spans="12:111">
      <c r="L869" s="15"/>
      <c r="M869" s="17"/>
      <c r="O869" s="19">
        <v>868</v>
      </c>
      <c r="P869" s="1">
        <f t="shared" si="281"/>
        <v>0.39224639200000005</v>
      </c>
      <c r="Q869">
        <f>SUM(P$2:P869)</f>
        <v>637.63469725076436</v>
      </c>
      <c r="R869" s="10">
        <f t="shared" si="279"/>
        <v>0.27457247440000004</v>
      </c>
      <c r="S869" s="10">
        <f t="shared" si="280"/>
        <v>0.50992030960000012</v>
      </c>
      <c r="T869" s="22">
        <f>SUM(R$2:R869)</f>
        <v>451.74428807553477</v>
      </c>
      <c r="U869" s="22">
        <f>SUM(S$2:S869)</f>
        <v>823.5251064259927</v>
      </c>
      <c r="X869" s="15"/>
      <c r="CD869" s="20">
        <v>868</v>
      </c>
      <c r="CE869" s="20">
        <f>V869</f>
        <v>0</v>
      </c>
      <c r="CF869" s="20" t="e">
        <f>#REF!</f>
        <v>#REF!</v>
      </c>
      <c r="CG869" s="20" t="e">
        <f>#REF!</f>
        <v>#REF!</v>
      </c>
      <c r="CH869" s="20">
        <f t="shared" si="271"/>
        <v>104.19999999999999</v>
      </c>
      <c r="CI869" s="20">
        <f t="shared" si="271"/>
        <v>65.125</v>
      </c>
      <c r="CJ869" s="20">
        <f t="shared" si="271"/>
        <v>208.39999999999998</v>
      </c>
      <c r="CK869" s="20">
        <f t="shared" si="272"/>
        <v>342</v>
      </c>
      <c r="CL869" s="20">
        <v>0</v>
      </c>
      <c r="CM869" s="20">
        <f t="shared" si="273"/>
        <v>446.2</v>
      </c>
      <c r="CN869" s="20" t="e">
        <f t="shared" si="274"/>
        <v>#REF!</v>
      </c>
      <c r="CS869" s="20" t="e">
        <f t="shared" si="267"/>
        <v>#N/A</v>
      </c>
      <c r="CT869" s="20" t="e">
        <f t="shared" si="268"/>
        <v>#N/A</v>
      </c>
      <c r="CU869" s="20" t="e">
        <f t="shared" si="269"/>
        <v>#N/A</v>
      </c>
      <c r="CW869" s="20">
        <f t="shared" si="275"/>
        <v>0</v>
      </c>
      <c r="CX869" s="20">
        <f t="shared" si="275"/>
        <v>0</v>
      </c>
      <c r="CY869" s="20">
        <f t="shared" si="275"/>
        <v>0</v>
      </c>
      <c r="CZ869" s="20">
        <f t="shared" si="283"/>
        <v>104.19999999999999</v>
      </c>
      <c r="DA869" s="20">
        <f t="shared" si="283"/>
        <v>65.125</v>
      </c>
      <c r="DB869" s="20">
        <f t="shared" si="283"/>
        <v>208.39999999999998</v>
      </c>
      <c r="DE869" s="20" t="e">
        <f t="shared" si="270"/>
        <v>#N/A</v>
      </c>
      <c r="DF869" s="20">
        <f t="shared" si="277"/>
        <v>0</v>
      </c>
      <c r="DG869" s="20">
        <f t="shared" si="278"/>
        <v>342</v>
      </c>
    </row>
    <row r="870" spans="12:111">
      <c r="L870" s="15"/>
      <c r="M870" s="17"/>
      <c r="O870" s="19">
        <v>869</v>
      </c>
      <c r="P870" s="1">
        <f t="shared" si="281"/>
        <v>0.39187316300000008</v>
      </c>
      <c r="Q870">
        <f>SUM(P$2:P870)</f>
        <v>638.02657041376438</v>
      </c>
      <c r="R870" s="10">
        <f t="shared" si="279"/>
        <v>0.27431121410000003</v>
      </c>
      <c r="S870" s="10">
        <f t="shared" si="280"/>
        <v>0.50943511190000013</v>
      </c>
      <c r="T870" s="22">
        <f>SUM(R$2:R870)</f>
        <v>452.01859928963478</v>
      </c>
      <c r="U870" s="22">
        <f>SUM(S$2:S870)</f>
        <v>824.03454153789266</v>
      </c>
      <c r="X870" s="15"/>
      <c r="CD870" s="20">
        <v>869</v>
      </c>
      <c r="CE870" s="20">
        <f>V870</f>
        <v>0</v>
      </c>
      <c r="CF870" s="20" t="e">
        <f>#REF!</f>
        <v>#REF!</v>
      </c>
      <c r="CG870" s="20" t="e">
        <f>#REF!</f>
        <v>#REF!</v>
      </c>
      <c r="CH870" s="20">
        <f t="shared" si="271"/>
        <v>104.19999999999999</v>
      </c>
      <c r="CI870" s="20">
        <f t="shared" si="271"/>
        <v>65.125</v>
      </c>
      <c r="CJ870" s="20">
        <f t="shared" si="271"/>
        <v>208.39999999999998</v>
      </c>
      <c r="CK870" s="20">
        <f t="shared" si="272"/>
        <v>342</v>
      </c>
      <c r="CL870" s="20">
        <v>0</v>
      </c>
      <c r="CM870" s="20">
        <f t="shared" si="273"/>
        <v>446.2</v>
      </c>
      <c r="CN870" s="20" t="e">
        <f t="shared" si="274"/>
        <v>#REF!</v>
      </c>
      <c r="CS870" s="20" t="e">
        <f t="shared" si="267"/>
        <v>#N/A</v>
      </c>
      <c r="CT870" s="20" t="e">
        <f t="shared" si="268"/>
        <v>#N/A</v>
      </c>
      <c r="CU870" s="20" t="e">
        <f t="shared" si="269"/>
        <v>#N/A</v>
      </c>
      <c r="CW870" s="20">
        <f t="shared" si="275"/>
        <v>0</v>
      </c>
      <c r="CX870" s="20">
        <f t="shared" si="275"/>
        <v>0</v>
      </c>
      <c r="CY870" s="20">
        <f t="shared" si="275"/>
        <v>0</v>
      </c>
      <c r="CZ870" s="20">
        <f t="shared" si="283"/>
        <v>104.19999999999999</v>
      </c>
      <c r="DA870" s="20">
        <f t="shared" si="283"/>
        <v>65.125</v>
      </c>
      <c r="DB870" s="20">
        <f t="shared" si="283"/>
        <v>208.39999999999998</v>
      </c>
      <c r="DE870" s="20" t="e">
        <f t="shared" si="270"/>
        <v>#N/A</v>
      </c>
      <c r="DF870" s="20">
        <f t="shared" si="277"/>
        <v>0</v>
      </c>
      <c r="DG870" s="20">
        <f t="shared" si="278"/>
        <v>342</v>
      </c>
    </row>
    <row r="871" spans="12:111">
      <c r="L871" s="15"/>
      <c r="M871" s="17"/>
      <c r="O871" s="19">
        <v>870</v>
      </c>
      <c r="P871" s="1">
        <f t="shared" si="281"/>
        <v>0.5872503</v>
      </c>
      <c r="Q871">
        <f>SUM(P$2:P871)</f>
        <v>638.61382071376443</v>
      </c>
      <c r="R871" s="10">
        <f t="shared" si="279"/>
        <v>0.41107520999999997</v>
      </c>
      <c r="S871" s="10">
        <f t="shared" si="280"/>
        <v>0.76342538999999998</v>
      </c>
      <c r="T871" s="22">
        <f>SUM(R$2:R871)</f>
        <v>452.42967449963476</v>
      </c>
      <c r="U871" s="22">
        <f>SUM(S$2:S871)</f>
        <v>824.79796692789262</v>
      </c>
      <c r="X871" s="15"/>
      <c r="CD871" s="20">
        <v>870</v>
      </c>
      <c r="CE871" s="20">
        <f>V871</f>
        <v>0</v>
      </c>
      <c r="CF871" s="20" t="e">
        <f>#REF!</f>
        <v>#REF!</v>
      </c>
      <c r="CG871" s="20" t="e">
        <f>#REF!</f>
        <v>#REF!</v>
      </c>
      <c r="CH871" s="20">
        <f t="shared" si="271"/>
        <v>106.19999999999999</v>
      </c>
      <c r="CI871" s="20">
        <f t="shared" si="271"/>
        <v>66.375</v>
      </c>
      <c r="CJ871" s="20">
        <f t="shared" si="271"/>
        <v>212.39999999999998</v>
      </c>
      <c r="CK871" s="20">
        <f t="shared" si="272"/>
        <v>342</v>
      </c>
      <c r="CL871" s="20">
        <v>0</v>
      </c>
      <c r="CM871" s="20">
        <f t="shared" si="273"/>
        <v>448.2</v>
      </c>
      <c r="CN871" s="20" t="e">
        <f t="shared" si="274"/>
        <v>#REF!</v>
      </c>
      <c r="CS871" s="20">
        <f t="shared" si="267"/>
        <v>106.19999999999999</v>
      </c>
      <c r="CT871" s="20">
        <f t="shared" si="268"/>
        <v>66.375</v>
      </c>
      <c r="CU871" s="20">
        <f t="shared" si="269"/>
        <v>212.39999999999998</v>
      </c>
      <c r="CW871" s="20">
        <f t="shared" si="275"/>
        <v>106.19999999999999</v>
      </c>
      <c r="CX871" s="20">
        <f t="shared" si="275"/>
        <v>66.375</v>
      </c>
      <c r="CY871" s="20">
        <f t="shared" si="275"/>
        <v>212.39999999999998</v>
      </c>
      <c r="CZ871" s="20">
        <f t="shared" si="283"/>
        <v>106.19999999999999</v>
      </c>
      <c r="DA871" s="20">
        <f t="shared" si="283"/>
        <v>66.375</v>
      </c>
      <c r="DB871" s="20">
        <f t="shared" si="283"/>
        <v>212.39999999999998</v>
      </c>
      <c r="DE871" s="20" t="e">
        <f t="shared" si="270"/>
        <v>#N/A</v>
      </c>
      <c r="DF871" s="20">
        <f t="shared" si="277"/>
        <v>0</v>
      </c>
      <c r="DG871" s="20">
        <f t="shared" si="278"/>
        <v>342</v>
      </c>
    </row>
    <row r="872" spans="12:111">
      <c r="L872" s="15"/>
      <c r="M872" s="17"/>
      <c r="O872" s="19">
        <v>871</v>
      </c>
      <c r="P872" s="1">
        <f t="shared" si="281"/>
        <v>0.39112750299999999</v>
      </c>
      <c r="Q872">
        <f>SUM(P$2:P872)</f>
        <v>639.00494821676443</v>
      </c>
      <c r="R872" s="10">
        <f t="shared" si="279"/>
        <v>0.27378925209999999</v>
      </c>
      <c r="S872" s="10">
        <f t="shared" si="280"/>
        <v>0.50846575390000004</v>
      </c>
      <c r="T872" s="22">
        <f>SUM(R$2:R872)</f>
        <v>452.70346375173477</v>
      </c>
      <c r="U872" s="22">
        <f>SUM(S$2:S872)</f>
        <v>825.30643268179267</v>
      </c>
      <c r="X872" s="15"/>
      <c r="CD872" s="20">
        <v>871</v>
      </c>
      <c r="CE872" s="20">
        <f>V872</f>
        <v>0</v>
      </c>
      <c r="CF872" s="20" t="e">
        <f>#REF!</f>
        <v>#REF!</v>
      </c>
      <c r="CG872" s="20" t="e">
        <f>#REF!</f>
        <v>#REF!</v>
      </c>
      <c r="CH872" s="20">
        <f t="shared" si="271"/>
        <v>106.19999999999999</v>
      </c>
      <c r="CI872" s="20">
        <f t="shared" si="271"/>
        <v>66.375</v>
      </c>
      <c r="CJ872" s="20">
        <f t="shared" si="271"/>
        <v>212.39999999999998</v>
      </c>
      <c r="CK872" s="20">
        <f t="shared" si="272"/>
        <v>342</v>
      </c>
      <c r="CL872" s="20">
        <v>0</v>
      </c>
      <c r="CM872" s="20">
        <f t="shared" si="273"/>
        <v>448.2</v>
      </c>
      <c r="CN872" s="20" t="e">
        <f t="shared" si="274"/>
        <v>#REF!</v>
      </c>
      <c r="CS872" s="20" t="e">
        <f t="shared" si="267"/>
        <v>#N/A</v>
      </c>
      <c r="CT872" s="20" t="e">
        <f t="shared" si="268"/>
        <v>#N/A</v>
      </c>
      <c r="CU872" s="20" t="e">
        <f t="shared" si="269"/>
        <v>#N/A</v>
      </c>
      <c r="CW872" s="20">
        <f t="shared" si="275"/>
        <v>0</v>
      </c>
      <c r="CX872" s="20">
        <f t="shared" si="275"/>
        <v>0</v>
      </c>
      <c r="CY872" s="20">
        <f t="shared" si="275"/>
        <v>0</v>
      </c>
      <c r="CZ872" s="20">
        <f t="shared" si="283"/>
        <v>106.19999999999999</v>
      </c>
      <c r="DA872" s="20">
        <f t="shared" si="283"/>
        <v>66.375</v>
      </c>
      <c r="DB872" s="20">
        <f t="shared" si="283"/>
        <v>212.39999999999998</v>
      </c>
      <c r="DE872" s="20" t="e">
        <f t="shared" si="270"/>
        <v>#N/A</v>
      </c>
      <c r="DF872" s="20">
        <f t="shared" si="277"/>
        <v>0</v>
      </c>
      <c r="DG872" s="20">
        <f t="shared" si="278"/>
        <v>342</v>
      </c>
    </row>
    <row r="873" spans="12:111">
      <c r="L873" s="15"/>
      <c r="M873" s="17"/>
      <c r="O873" s="19">
        <v>872</v>
      </c>
      <c r="P873" s="1">
        <f t="shared" si="281"/>
        <v>0.39075507199999998</v>
      </c>
      <c r="Q873">
        <f>SUM(P$2:P873)</f>
        <v>639.39570328876448</v>
      </c>
      <c r="R873" s="10">
        <f t="shared" si="279"/>
        <v>0.27352855039999996</v>
      </c>
      <c r="S873" s="10">
        <f t="shared" si="280"/>
        <v>0.50798159359999995</v>
      </c>
      <c r="T873" s="22">
        <f>SUM(R$2:R873)</f>
        <v>452.97699230213476</v>
      </c>
      <c r="U873" s="22">
        <f>SUM(S$2:S873)</f>
        <v>825.81441427539266</v>
      </c>
      <c r="X873" s="15"/>
      <c r="CD873" s="20">
        <v>872</v>
      </c>
      <c r="CE873" s="20">
        <f>V873</f>
        <v>0</v>
      </c>
      <c r="CF873" s="20" t="e">
        <f>#REF!</f>
        <v>#REF!</v>
      </c>
      <c r="CG873" s="20" t="e">
        <f>#REF!</f>
        <v>#REF!</v>
      </c>
      <c r="CH873" s="20">
        <f t="shared" si="271"/>
        <v>106.19999999999999</v>
      </c>
      <c r="CI873" s="20">
        <f t="shared" si="271"/>
        <v>66.375</v>
      </c>
      <c r="CJ873" s="20">
        <f t="shared" si="271"/>
        <v>212.39999999999998</v>
      </c>
      <c r="CK873" s="20">
        <f t="shared" si="272"/>
        <v>342</v>
      </c>
      <c r="CL873" s="20">
        <v>0</v>
      </c>
      <c r="CM873" s="20">
        <f t="shared" si="273"/>
        <v>448.2</v>
      </c>
      <c r="CN873" s="20" t="e">
        <f t="shared" si="274"/>
        <v>#REF!</v>
      </c>
      <c r="CS873" s="20" t="e">
        <f t="shared" si="267"/>
        <v>#N/A</v>
      </c>
      <c r="CT873" s="20" t="e">
        <f t="shared" si="268"/>
        <v>#N/A</v>
      </c>
      <c r="CU873" s="20" t="e">
        <f t="shared" si="269"/>
        <v>#N/A</v>
      </c>
      <c r="CW873" s="20">
        <f t="shared" si="275"/>
        <v>0</v>
      </c>
      <c r="CX873" s="20">
        <f t="shared" si="275"/>
        <v>0</v>
      </c>
      <c r="CY873" s="20">
        <f t="shared" si="275"/>
        <v>0</v>
      </c>
      <c r="CZ873" s="20">
        <f t="shared" si="283"/>
        <v>106.19999999999999</v>
      </c>
      <c r="DA873" s="20">
        <f t="shared" si="283"/>
        <v>66.375</v>
      </c>
      <c r="DB873" s="20">
        <f t="shared" si="283"/>
        <v>212.39999999999998</v>
      </c>
      <c r="DE873" s="20" t="e">
        <f t="shared" si="270"/>
        <v>#N/A</v>
      </c>
      <c r="DF873" s="20">
        <f t="shared" si="277"/>
        <v>0</v>
      </c>
      <c r="DG873" s="20">
        <f t="shared" si="278"/>
        <v>342</v>
      </c>
    </row>
    <row r="874" spans="12:111">
      <c r="L874" s="15"/>
      <c r="M874" s="17"/>
      <c r="O874" s="19">
        <v>873</v>
      </c>
      <c r="P874" s="1">
        <f t="shared" si="281"/>
        <v>0.39038290700000006</v>
      </c>
      <c r="Q874">
        <f>SUM(P$2:P874)</f>
        <v>639.78608619576448</v>
      </c>
      <c r="R874" s="10">
        <f t="shared" si="279"/>
        <v>0.27326803490000001</v>
      </c>
      <c r="S874" s="10">
        <f t="shared" si="280"/>
        <v>0.50749777910000005</v>
      </c>
      <c r="T874" s="22">
        <f>SUM(R$2:R874)</f>
        <v>453.25026033703477</v>
      </c>
      <c r="U874" s="22">
        <f>SUM(S$2:S874)</f>
        <v>826.32191205449271</v>
      </c>
      <c r="X874" s="15"/>
      <c r="CD874" s="20">
        <v>873</v>
      </c>
      <c r="CE874" s="20">
        <f>V874</f>
        <v>0</v>
      </c>
      <c r="CF874" s="20" t="e">
        <f>#REF!</f>
        <v>#REF!</v>
      </c>
      <c r="CG874" s="20" t="e">
        <f>#REF!</f>
        <v>#REF!</v>
      </c>
      <c r="CH874" s="20">
        <f t="shared" si="271"/>
        <v>106.19999999999999</v>
      </c>
      <c r="CI874" s="20">
        <f t="shared" si="271"/>
        <v>66.375</v>
      </c>
      <c r="CJ874" s="20">
        <f t="shared" si="271"/>
        <v>212.39999999999998</v>
      </c>
      <c r="CK874" s="20">
        <f t="shared" si="272"/>
        <v>342</v>
      </c>
      <c r="CL874" s="20">
        <v>0</v>
      </c>
      <c r="CM874" s="20">
        <f t="shared" si="273"/>
        <v>448.2</v>
      </c>
      <c r="CN874" s="20" t="e">
        <f t="shared" si="274"/>
        <v>#REF!</v>
      </c>
      <c r="CS874" s="20" t="e">
        <f t="shared" si="267"/>
        <v>#N/A</v>
      </c>
      <c r="CT874" s="20" t="e">
        <f t="shared" si="268"/>
        <v>#N/A</v>
      </c>
      <c r="CU874" s="20" t="e">
        <f t="shared" si="269"/>
        <v>#N/A</v>
      </c>
      <c r="CW874" s="20">
        <f t="shared" si="275"/>
        <v>0</v>
      </c>
      <c r="CX874" s="20">
        <f t="shared" si="275"/>
        <v>0</v>
      </c>
      <c r="CY874" s="20">
        <f t="shared" si="275"/>
        <v>0</v>
      </c>
      <c r="CZ874" s="20">
        <f t="shared" si="283"/>
        <v>106.19999999999999</v>
      </c>
      <c r="DA874" s="20">
        <f t="shared" si="283"/>
        <v>66.375</v>
      </c>
      <c r="DB874" s="20">
        <f t="shared" si="283"/>
        <v>212.39999999999998</v>
      </c>
      <c r="DE874" s="20" t="e">
        <f t="shared" si="270"/>
        <v>#N/A</v>
      </c>
      <c r="DF874" s="20">
        <f t="shared" si="277"/>
        <v>0</v>
      </c>
      <c r="DG874" s="20">
        <f t="shared" si="278"/>
        <v>342</v>
      </c>
    </row>
    <row r="875" spans="12:111">
      <c r="L875" s="15"/>
      <c r="M875" s="17"/>
      <c r="O875" s="19">
        <v>874</v>
      </c>
      <c r="P875" s="1">
        <f t="shared" si="281"/>
        <v>0.39001100799999999</v>
      </c>
      <c r="Q875">
        <f>SUM(P$2:P875)</f>
        <v>640.17609720376447</v>
      </c>
      <c r="R875" s="10">
        <f t="shared" si="279"/>
        <v>0.27300770559999998</v>
      </c>
      <c r="S875" s="10">
        <f t="shared" si="280"/>
        <v>0.5070143104</v>
      </c>
      <c r="T875" s="22">
        <f>SUM(R$2:R875)</f>
        <v>453.52326804263475</v>
      </c>
      <c r="U875" s="22">
        <f>SUM(S$2:S875)</f>
        <v>826.82892636489271</v>
      </c>
      <c r="X875" s="15"/>
      <c r="CD875" s="20">
        <v>874</v>
      </c>
      <c r="CE875" s="20">
        <f>V875</f>
        <v>0</v>
      </c>
      <c r="CF875" s="20" t="e">
        <f>#REF!</f>
        <v>#REF!</v>
      </c>
      <c r="CG875" s="20" t="e">
        <f>#REF!</f>
        <v>#REF!</v>
      </c>
      <c r="CH875" s="20">
        <f t="shared" si="271"/>
        <v>106.19999999999999</v>
      </c>
      <c r="CI875" s="20">
        <f t="shared" si="271"/>
        <v>66.375</v>
      </c>
      <c r="CJ875" s="20">
        <f t="shared" si="271"/>
        <v>212.39999999999998</v>
      </c>
      <c r="CK875" s="20">
        <f t="shared" si="272"/>
        <v>342</v>
      </c>
      <c r="CL875" s="20">
        <v>0</v>
      </c>
      <c r="CM875" s="20">
        <f t="shared" si="273"/>
        <v>448.2</v>
      </c>
      <c r="CN875" s="20" t="e">
        <f t="shared" si="274"/>
        <v>#REF!</v>
      </c>
      <c r="CS875" s="20" t="e">
        <f t="shared" si="267"/>
        <v>#N/A</v>
      </c>
      <c r="CT875" s="20" t="e">
        <f t="shared" si="268"/>
        <v>#N/A</v>
      </c>
      <c r="CU875" s="20" t="e">
        <f t="shared" si="269"/>
        <v>#N/A</v>
      </c>
      <c r="CW875" s="20">
        <f t="shared" si="275"/>
        <v>0</v>
      </c>
      <c r="CX875" s="20">
        <f t="shared" si="275"/>
        <v>0</v>
      </c>
      <c r="CY875" s="20">
        <f t="shared" si="275"/>
        <v>0</v>
      </c>
      <c r="CZ875" s="20">
        <f t="shared" si="283"/>
        <v>106.19999999999999</v>
      </c>
      <c r="DA875" s="20">
        <f t="shared" si="283"/>
        <v>66.375</v>
      </c>
      <c r="DB875" s="20">
        <f t="shared" si="283"/>
        <v>212.39999999999998</v>
      </c>
      <c r="DE875" s="20" t="e">
        <f t="shared" si="270"/>
        <v>#N/A</v>
      </c>
      <c r="DF875" s="20">
        <f t="shared" si="277"/>
        <v>0</v>
      </c>
      <c r="DG875" s="20">
        <f t="shared" si="278"/>
        <v>342</v>
      </c>
    </row>
    <row r="876" spans="12:111">
      <c r="L876" s="15"/>
      <c r="M876" s="17"/>
      <c r="O876" s="19">
        <v>875</v>
      </c>
      <c r="P876" s="1">
        <f t="shared" si="281"/>
        <v>0.58445906250000002</v>
      </c>
      <c r="Q876">
        <f>SUM(P$2:P876)</f>
        <v>640.76055626626442</v>
      </c>
      <c r="R876" s="10">
        <f t="shared" si="279"/>
        <v>0.40912134374999998</v>
      </c>
      <c r="S876" s="10">
        <f t="shared" si="280"/>
        <v>0.75979678125000005</v>
      </c>
      <c r="T876" s="22">
        <f>SUM(R$2:R876)</f>
        <v>453.93238938638473</v>
      </c>
      <c r="U876" s="22">
        <f>SUM(S$2:S876)</f>
        <v>827.58872314614268</v>
      </c>
      <c r="X876" s="15"/>
      <c r="CD876" s="20">
        <v>875</v>
      </c>
      <c r="CE876" s="20">
        <f>V876</f>
        <v>0</v>
      </c>
      <c r="CF876" s="20" t="e">
        <f>#REF!</f>
        <v>#REF!</v>
      </c>
      <c r="CG876" s="20" t="e">
        <f>#REF!</f>
        <v>#REF!</v>
      </c>
      <c r="CH876" s="20">
        <f t="shared" si="271"/>
        <v>106.19999999999999</v>
      </c>
      <c r="CI876" s="20">
        <f t="shared" si="271"/>
        <v>66.375</v>
      </c>
      <c r="CJ876" s="20">
        <f t="shared" si="271"/>
        <v>212.39999999999998</v>
      </c>
      <c r="CK876" s="20">
        <f t="shared" si="272"/>
        <v>342</v>
      </c>
      <c r="CL876" s="20">
        <v>0</v>
      </c>
      <c r="CM876" s="20">
        <f t="shared" si="273"/>
        <v>448.2</v>
      </c>
      <c r="CN876" s="20" t="e">
        <f t="shared" si="274"/>
        <v>#REF!</v>
      </c>
      <c r="CS876" s="20" t="e">
        <f t="shared" si="267"/>
        <v>#N/A</v>
      </c>
      <c r="CT876" s="20" t="e">
        <f t="shared" si="268"/>
        <v>#N/A</v>
      </c>
      <c r="CU876" s="20" t="e">
        <f t="shared" si="269"/>
        <v>#N/A</v>
      </c>
      <c r="CW876" s="20">
        <f t="shared" si="275"/>
        <v>0</v>
      </c>
      <c r="CX876" s="20">
        <f t="shared" si="275"/>
        <v>0</v>
      </c>
      <c r="CY876" s="20">
        <f t="shared" si="275"/>
        <v>0</v>
      </c>
      <c r="CZ876" s="20">
        <f t="shared" si="283"/>
        <v>106.19999999999999</v>
      </c>
      <c r="DA876" s="20">
        <f t="shared" si="283"/>
        <v>66.375</v>
      </c>
      <c r="DB876" s="20">
        <f t="shared" si="283"/>
        <v>212.39999999999998</v>
      </c>
      <c r="DE876" s="20" t="e">
        <f t="shared" si="270"/>
        <v>#N/A</v>
      </c>
      <c r="DF876" s="20">
        <f t="shared" si="277"/>
        <v>0</v>
      </c>
      <c r="DG876" s="20">
        <f t="shared" si="278"/>
        <v>342</v>
      </c>
    </row>
    <row r="877" spans="12:111">
      <c r="L877" s="15"/>
      <c r="M877" s="17"/>
      <c r="O877" s="19">
        <v>876</v>
      </c>
      <c r="P877" s="1">
        <f t="shared" si="281"/>
        <v>0.38926800800000005</v>
      </c>
      <c r="Q877">
        <f>SUM(P$2:P877)</f>
        <v>641.14982427426446</v>
      </c>
      <c r="R877" s="10">
        <f t="shared" si="279"/>
        <v>0.27248760560000002</v>
      </c>
      <c r="S877" s="10">
        <f t="shared" si="280"/>
        <v>0.50604841040000004</v>
      </c>
      <c r="T877" s="22">
        <f>SUM(R$2:R877)</f>
        <v>454.20487699198475</v>
      </c>
      <c r="U877" s="22">
        <f>SUM(S$2:S877)</f>
        <v>828.0947715565427</v>
      </c>
      <c r="X877" s="15"/>
      <c r="CD877" s="20">
        <v>876</v>
      </c>
      <c r="CE877" s="20">
        <f>V877</f>
        <v>0</v>
      </c>
      <c r="CF877" s="20" t="e">
        <f>#REF!</f>
        <v>#REF!</v>
      </c>
      <c r="CG877" s="20" t="e">
        <f>#REF!</f>
        <v>#REF!</v>
      </c>
      <c r="CH877" s="20">
        <f t="shared" si="271"/>
        <v>106.19999999999999</v>
      </c>
      <c r="CI877" s="20">
        <f t="shared" si="271"/>
        <v>66.375</v>
      </c>
      <c r="CJ877" s="20">
        <f t="shared" si="271"/>
        <v>212.39999999999998</v>
      </c>
      <c r="CK877" s="20">
        <f t="shared" si="272"/>
        <v>342</v>
      </c>
      <c r="CL877" s="20">
        <v>0</v>
      </c>
      <c r="CM877" s="20">
        <f t="shared" si="273"/>
        <v>448.2</v>
      </c>
      <c r="CN877" s="20" t="e">
        <f t="shared" si="274"/>
        <v>#REF!</v>
      </c>
      <c r="CS877" s="20" t="e">
        <f t="shared" si="267"/>
        <v>#N/A</v>
      </c>
      <c r="CT877" s="20" t="e">
        <f t="shared" si="268"/>
        <v>#N/A</v>
      </c>
      <c r="CU877" s="20" t="e">
        <f t="shared" si="269"/>
        <v>#N/A</v>
      </c>
      <c r="CW877" s="20">
        <f t="shared" si="275"/>
        <v>0</v>
      </c>
      <c r="CX877" s="20">
        <f t="shared" si="275"/>
        <v>0</v>
      </c>
      <c r="CY877" s="20">
        <f t="shared" si="275"/>
        <v>0</v>
      </c>
      <c r="CZ877" s="20">
        <f t="shared" si="283"/>
        <v>106.19999999999999</v>
      </c>
      <c r="DA877" s="20">
        <f t="shared" si="283"/>
        <v>66.375</v>
      </c>
      <c r="DB877" s="20">
        <f t="shared" si="283"/>
        <v>212.39999999999998</v>
      </c>
      <c r="DE877" s="20" t="e">
        <f t="shared" si="270"/>
        <v>#N/A</v>
      </c>
      <c r="DF877" s="20">
        <f t="shared" si="277"/>
        <v>0</v>
      </c>
      <c r="DG877" s="20">
        <f t="shared" si="278"/>
        <v>342</v>
      </c>
    </row>
    <row r="878" spans="12:111">
      <c r="L878" s="15"/>
      <c r="M878" s="17"/>
      <c r="O878" s="19">
        <v>877</v>
      </c>
      <c r="P878" s="1">
        <f t="shared" si="281"/>
        <v>0.38889690700000001</v>
      </c>
      <c r="Q878">
        <f>SUM(P$2:P878)</f>
        <v>641.53872118126446</v>
      </c>
      <c r="R878" s="10">
        <f t="shared" si="279"/>
        <v>0.27222783489999997</v>
      </c>
      <c r="S878" s="10">
        <f t="shared" si="280"/>
        <v>0.50556597910000001</v>
      </c>
      <c r="T878" s="22">
        <f>SUM(R$2:R878)</f>
        <v>454.47710482688473</v>
      </c>
      <c r="U878" s="22">
        <f>SUM(S$2:S878)</f>
        <v>828.60033753564267</v>
      </c>
      <c r="X878" s="15"/>
      <c r="CD878" s="20">
        <v>877</v>
      </c>
      <c r="CE878" s="20">
        <f>V878</f>
        <v>0</v>
      </c>
      <c r="CF878" s="20" t="e">
        <f>#REF!</f>
        <v>#REF!</v>
      </c>
      <c r="CG878" s="20" t="e">
        <f>#REF!</f>
        <v>#REF!</v>
      </c>
      <c r="CH878" s="20">
        <f t="shared" si="271"/>
        <v>106.19999999999999</v>
      </c>
      <c r="CI878" s="20">
        <f t="shared" si="271"/>
        <v>66.375</v>
      </c>
      <c r="CJ878" s="20">
        <f t="shared" si="271"/>
        <v>212.39999999999998</v>
      </c>
      <c r="CK878" s="20">
        <f t="shared" si="272"/>
        <v>342</v>
      </c>
      <c r="CL878" s="20">
        <v>0</v>
      </c>
      <c r="CM878" s="20">
        <f t="shared" si="273"/>
        <v>448.2</v>
      </c>
      <c r="CN878" s="20" t="e">
        <f t="shared" si="274"/>
        <v>#REF!</v>
      </c>
      <c r="CS878" s="20" t="e">
        <f t="shared" si="267"/>
        <v>#N/A</v>
      </c>
      <c r="CT878" s="20" t="e">
        <f t="shared" si="268"/>
        <v>#N/A</v>
      </c>
      <c r="CU878" s="20" t="e">
        <f t="shared" si="269"/>
        <v>#N/A</v>
      </c>
      <c r="CW878" s="20">
        <f t="shared" si="275"/>
        <v>0</v>
      </c>
      <c r="CX878" s="20">
        <f t="shared" si="275"/>
        <v>0</v>
      </c>
      <c r="CY878" s="20">
        <f t="shared" si="275"/>
        <v>0</v>
      </c>
      <c r="CZ878" s="20">
        <f t="shared" si="283"/>
        <v>106.19999999999999</v>
      </c>
      <c r="DA878" s="20">
        <f t="shared" si="283"/>
        <v>66.375</v>
      </c>
      <c r="DB878" s="20">
        <f t="shared" si="283"/>
        <v>212.39999999999998</v>
      </c>
      <c r="DE878" s="20" t="e">
        <f t="shared" si="270"/>
        <v>#N/A</v>
      </c>
      <c r="DF878" s="20">
        <f t="shared" si="277"/>
        <v>0</v>
      </c>
      <c r="DG878" s="20">
        <f t="shared" si="278"/>
        <v>342</v>
      </c>
    </row>
    <row r="879" spans="12:111">
      <c r="L879" s="15"/>
      <c r="M879" s="17"/>
      <c r="O879" s="19">
        <v>878</v>
      </c>
      <c r="P879" s="1">
        <f t="shared" si="281"/>
        <v>0.38852607200000006</v>
      </c>
      <c r="Q879">
        <f>SUM(P$2:P879)</f>
        <v>641.92724725326445</v>
      </c>
      <c r="R879" s="10">
        <f t="shared" si="279"/>
        <v>0.2719682504</v>
      </c>
      <c r="S879" s="10">
        <f t="shared" si="280"/>
        <v>0.50508389360000006</v>
      </c>
      <c r="T879" s="22">
        <f>SUM(R$2:R879)</f>
        <v>454.74907307728472</v>
      </c>
      <c r="U879" s="22">
        <f>SUM(S$2:S879)</f>
        <v>829.10542142924271</v>
      </c>
      <c r="X879" s="15"/>
      <c r="CD879" s="20">
        <v>878</v>
      </c>
      <c r="CE879" s="20">
        <f>V879</f>
        <v>0</v>
      </c>
      <c r="CF879" s="20" t="e">
        <f>#REF!</f>
        <v>#REF!</v>
      </c>
      <c r="CG879" s="20" t="e">
        <f>#REF!</f>
        <v>#REF!</v>
      </c>
      <c r="CH879" s="20">
        <f t="shared" si="271"/>
        <v>106.19999999999999</v>
      </c>
      <c r="CI879" s="20">
        <f t="shared" si="271"/>
        <v>66.375</v>
      </c>
      <c r="CJ879" s="20">
        <f t="shared" si="271"/>
        <v>212.39999999999998</v>
      </c>
      <c r="CK879" s="20">
        <f t="shared" si="272"/>
        <v>342</v>
      </c>
      <c r="CL879" s="20">
        <v>0</v>
      </c>
      <c r="CM879" s="20">
        <f t="shared" si="273"/>
        <v>448.2</v>
      </c>
      <c r="CN879" s="20" t="e">
        <f t="shared" si="274"/>
        <v>#REF!</v>
      </c>
      <c r="CS879" s="20" t="e">
        <f t="shared" si="267"/>
        <v>#N/A</v>
      </c>
      <c r="CT879" s="20" t="e">
        <f t="shared" si="268"/>
        <v>#N/A</v>
      </c>
      <c r="CU879" s="20" t="e">
        <f t="shared" si="269"/>
        <v>#N/A</v>
      </c>
      <c r="CW879" s="20">
        <f t="shared" si="275"/>
        <v>0</v>
      </c>
      <c r="CX879" s="20">
        <f t="shared" si="275"/>
        <v>0</v>
      </c>
      <c r="CY879" s="20">
        <f t="shared" si="275"/>
        <v>0</v>
      </c>
      <c r="CZ879" s="20">
        <f t="shared" si="283"/>
        <v>106.19999999999999</v>
      </c>
      <c r="DA879" s="20">
        <f t="shared" si="283"/>
        <v>66.375</v>
      </c>
      <c r="DB879" s="20">
        <f t="shared" si="283"/>
        <v>212.39999999999998</v>
      </c>
      <c r="DE879" s="20" t="e">
        <f t="shared" si="270"/>
        <v>#N/A</v>
      </c>
      <c r="DF879" s="20">
        <f t="shared" si="277"/>
        <v>0</v>
      </c>
      <c r="DG879" s="20">
        <f t="shared" si="278"/>
        <v>342</v>
      </c>
    </row>
    <row r="880" spans="12:111">
      <c r="L880" s="15"/>
      <c r="M880" s="17"/>
      <c r="O880" s="19">
        <v>879</v>
      </c>
      <c r="P880" s="1">
        <f t="shared" si="281"/>
        <v>0.38815550300000001</v>
      </c>
      <c r="Q880">
        <f>SUM(P$2:P880)</f>
        <v>642.31540275626446</v>
      </c>
      <c r="R880" s="10">
        <f t="shared" si="279"/>
        <v>0.27170885210000001</v>
      </c>
      <c r="S880" s="10">
        <f t="shared" si="280"/>
        <v>0.50460215390000007</v>
      </c>
      <c r="T880" s="22">
        <f>SUM(R$2:R880)</f>
        <v>455.02078192938473</v>
      </c>
      <c r="U880" s="22">
        <f>SUM(S$2:S880)</f>
        <v>829.61002358314272</v>
      </c>
      <c r="X880" s="15"/>
      <c r="CD880" s="20">
        <v>879</v>
      </c>
      <c r="CE880" s="20">
        <f>V880</f>
        <v>0</v>
      </c>
      <c r="CF880" s="20" t="e">
        <f>#REF!</f>
        <v>#REF!</v>
      </c>
      <c r="CG880" s="20" t="e">
        <f>#REF!</f>
        <v>#REF!</v>
      </c>
      <c r="CH880" s="20">
        <f t="shared" si="271"/>
        <v>106.19999999999999</v>
      </c>
      <c r="CI880" s="20">
        <f t="shared" si="271"/>
        <v>66.375</v>
      </c>
      <c r="CJ880" s="20">
        <f t="shared" si="271"/>
        <v>212.39999999999998</v>
      </c>
      <c r="CK880" s="20">
        <f t="shared" si="272"/>
        <v>342</v>
      </c>
      <c r="CL880" s="20">
        <v>0</v>
      </c>
      <c r="CM880" s="20">
        <f t="shared" si="273"/>
        <v>448.2</v>
      </c>
      <c r="CN880" s="20" t="e">
        <f t="shared" si="274"/>
        <v>#REF!</v>
      </c>
      <c r="CS880" s="20" t="e">
        <f t="shared" si="267"/>
        <v>#N/A</v>
      </c>
      <c r="CT880" s="20" t="e">
        <f t="shared" si="268"/>
        <v>#N/A</v>
      </c>
      <c r="CU880" s="20" t="e">
        <f t="shared" si="269"/>
        <v>#N/A</v>
      </c>
      <c r="CW880" s="20">
        <f t="shared" si="275"/>
        <v>0</v>
      </c>
      <c r="CX880" s="20">
        <f t="shared" si="275"/>
        <v>0</v>
      </c>
      <c r="CY880" s="20">
        <f t="shared" si="275"/>
        <v>0</v>
      </c>
      <c r="CZ880" s="20">
        <f t="shared" si="283"/>
        <v>106.19999999999999</v>
      </c>
      <c r="DA880" s="20">
        <f t="shared" si="283"/>
        <v>66.375</v>
      </c>
      <c r="DB880" s="20">
        <f t="shared" si="283"/>
        <v>212.39999999999998</v>
      </c>
      <c r="DE880" s="20" t="e">
        <f t="shared" si="270"/>
        <v>#N/A</v>
      </c>
      <c r="DF880" s="20">
        <f t="shared" si="277"/>
        <v>0</v>
      </c>
      <c r="DG880" s="20">
        <f t="shared" si="278"/>
        <v>342</v>
      </c>
    </row>
    <row r="881" spans="12:111">
      <c r="L881" s="15"/>
      <c r="M881" s="17"/>
      <c r="O881" s="19">
        <v>880</v>
      </c>
      <c r="P881" s="1">
        <f t="shared" si="281"/>
        <v>0.58167779999999991</v>
      </c>
      <c r="Q881">
        <f>SUM(P$2:P881)</f>
        <v>642.89708055626443</v>
      </c>
      <c r="R881" s="10">
        <f t="shared" si="279"/>
        <v>0.4071744599999999</v>
      </c>
      <c r="S881" s="10">
        <f t="shared" si="280"/>
        <v>0.75618113999999992</v>
      </c>
      <c r="T881" s="22">
        <f>SUM(R$2:R881)</f>
        <v>455.42795638938475</v>
      </c>
      <c r="U881" s="22">
        <f>SUM(S$2:S881)</f>
        <v>830.36620472314269</v>
      </c>
      <c r="X881" s="15"/>
      <c r="CD881" s="20">
        <v>880</v>
      </c>
      <c r="CE881" s="20">
        <f>V881</f>
        <v>0</v>
      </c>
      <c r="CF881" s="20" t="e">
        <f>#REF!</f>
        <v>#REF!</v>
      </c>
      <c r="CG881" s="20" t="e">
        <f>#REF!</f>
        <v>#REF!</v>
      </c>
      <c r="CH881" s="20">
        <f t="shared" si="271"/>
        <v>106.19999999999999</v>
      </c>
      <c r="CI881" s="20">
        <f t="shared" si="271"/>
        <v>66.375</v>
      </c>
      <c r="CJ881" s="20">
        <f t="shared" si="271"/>
        <v>212.39999999999998</v>
      </c>
      <c r="CK881" s="20">
        <f t="shared" si="272"/>
        <v>342</v>
      </c>
      <c r="CL881" s="20">
        <v>0</v>
      </c>
      <c r="CM881" s="20">
        <f t="shared" si="273"/>
        <v>448.2</v>
      </c>
      <c r="CN881" s="20" t="e">
        <f t="shared" si="274"/>
        <v>#REF!</v>
      </c>
      <c r="CS881" s="20" t="e">
        <f t="shared" si="267"/>
        <v>#N/A</v>
      </c>
      <c r="CT881" s="20" t="e">
        <f t="shared" si="268"/>
        <v>#N/A</v>
      </c>
      <c r="CU881" s="20" t="e">
        <f t="shared" si="269"/>
        <v>#N/A</v>
      </c>
      <c r="CW881" s="20">
        <f t="shared" si="275"/>
        <v>0</v>
      </c>
      <c r="CX881" s="20">
        <f t="shared" si="275"/>
        <v>0</v>
      </c>
      <c r="CY881" s="20">
        <f t="shared" si="275"/>
        <v>0</v>
      </c>
      <c r="CZ881" s="20">
        <f t="shared" si="283"/>
        <v>106.19999999999999</v>
      </c>
      <c r="DA881" s="20">
        <f t="shared" si="283"/>
        <v>66.375</v>
      </c>
      <c r="DB881" s="20">
        <f t="shared" si="283"/>
        <v>212.39999999999998</v>
      </c>
      <c r="DE881" s="20" t="e">
        <f t="shared" si="270"/>
        <v>#N/A</v>
      </c>
      <c r="DF881" s="20">
        <f t="shared" si="277"/>
        <v>0</v>
      </c>
      <c r="DG881" s="20">
        <f t="shared" si="278"/>
        <v>342</v>
      </c>
    </row>
    <row r="882" spans="12:111">
      <c r="L882" s="15"/>
      <c r="M882" s="17"/>
      <c r="O882" s="19">
        <v>881</v>
      </c>
      <c r="P882" s="1">
        <f t="shared" si="281"/>
        <v>0.38741516300000001</v>
      </c>
      <c r="Q882">
        <f>SUM(P$2:P882)</f>
        <v>643.28449571926444</v>
      </c>
      <c r="R882" s="10">
        <f t="shared" si="279"/>
        <v>0.2711906141</v>
      </c>
      <c r="S882" s="10">
        <f t="shared" si="280"/>
        <v>0.50363971190000001</v>
      </c>
      <c r="T882" s="22">
        <f>SUM(R$2:R882)</f>
        <v>455.69914700348477</v>
      </c>
      <c r="U882" s="22">
        <f>SUM(S$2:S882)</f>
        <v>830.86984443504264</v>
      </c>
      <c r="X882" s="15"/>
      <c r="CD882" s="20">
        <v>881</v>
      </c>
      <c r="CE882" s="20">
        <f>V882</f>
        <v>0</v>
      </c>
      <c r="CF882" s="20" t="e">
        <f>#REF!</f>
        <v>#REF!</v>
      </c>
      <c r="CG882" s="20" t="e">
        <f>#REF!</f>
        <v>#REF!</v>
      </c>
      <c r="CH882" s="20">
        <f t="shared" si="271"/>
        <v>106.19999999999999</v>
      </c>
      <c r="CI882" s="20">
        <f t="shared" si="271"/>
        <v>66.375</v>
      </c>
      <c r="CJ882" s="20">
        <f t="shared" si="271"/>
        <v>212.39999999999998</v>
      </c>
      <c r="CK882" s="20">
        <f t="shared" si="272"/>
        <v>342</v>
      </c>
      <c r="CL882" s="20">
        <v>0</v>
      </c>
      <c r="CM882" s="20">
        <f t="shared" si="273"/>
        <v>448.2</v>
      </c>
      <c r="CN882" s="20" t="e">
        <f t="shared" si="274"/>
        <v>#REF!</v>
      </c>
      <c r="CS882" s="20" t="e">
        <f t="shared" si="267"/>
        <v>#N/A</v>
      </c>
      <c r="CT882" s="20" t="e">
        <f t="shared" si="268"/>
        <v>#N/A</v>
      </c>
      <c r="CU882" s="20" t="e">
        <f t="shared" si="269"/>
        <v>#N/A</v>
      </c>
      <c r="CW882" s="20">
        <f t="shared" si="275"/>
        <v>0</v>
      </c>
      <c r="CX882" s="20">
        <f t="shared" si="275"/>
        <v>0</v>
      </c>
      <c r="CY882" s="20">
        <f t="shared" si="275"/>
        <v>0</v>
      </c>
      <c r="CZ882" s="20">
        <f t="shared" si="283"/>
        <v>106.19999999999999</v>
      </c>
      <c r="DA882" s="20">
        <f t="shared" si="283"/>
        <v>66.375</v>
      </c>
      <c r="DB882" s="20">
        <f t="shared" si="283"/>
        <v>212.39999999999998</v>
      </c>
      <c r="DE882" s="20" t="e">
        <f t="shared" si="270"/>
        <v>#N/A</v>
      </c>
      <c r="DF882" s="20">
        <f t="shared" si="277"/>
        <v>0</v>
      </c>
      <c r="DG882" s="20">
        <f t="shared" si="278"/>
        <v>342</v>
      </c>
    </row>
    <row r="883" spans="12:111">
      <c r="L883" s="15"/>
      <c r="M883" s="17"/>
      <c r="O883" s="19">
        <v>882</v>
      </c>
      <c r="P883" s="1">
        <f t="shared" si="281"/>
        <v>0.38704539199999999</v>
      </c>
      <c r="Q883">
        <f>SUM(P$2:P883)</f>
        <v>643.67154111126445</v>
      </c>
      <c r="R883" s="10">
        <f t="shared" si="279"/>
        <v>0.27093177439999999</v>
      </c>
      <c r="S883" s="10">
        <f t="shared" si="280"/>
        <v>0.50315900960000004</v>
      </c>
      <c r="T883" s="22">
        <f>SUM(R$2:R883)</f>
        <v>455.97007877788479</v>
      </c>
      <c r="U883" s="22">
        <f>SUM(S$2:S883)</f>
        <v>831.37300344464268</v>
      </c>
      <c r="X883" s="15"/>
      <c r="CD883" s="20">
        <v>882</v>
      </c>
      <c r="CE883" s="20">
        <f>V883</f>
        <v>0</v>
      </c>
      <c r="CF883" s="20" t="e">
        <f>#REF!</f>
        <v>#REF!</v>
      </c>
      <c r="CG883" s="20" t="e">
        <f>#REF!</f>
        <v>#REF!</v>
      </c>
      <c r="CH883" s="20">
        <f t="shared" si="271"/>
        <v>106.19999999999999</v>
      </c>
      <c r="CI883" s="20">
        <f t="shared" si="271"/>
        <v>66.375</v>
      </c>
      <c r="CJ883" s="20">
        <f t="shared" si="271"/>
        <v>212.39999999999998</v>
      </c>
      <c r="CK883" s="20">
        <f t="shared" si="272"/>
        <v>342</v>
      </c>
      <c r="CL883" s="20">
        <v>0</v>
      </c>
      <c r="CM883" s="20">
        <f t="shared" si="273"/>
        <v>448.2</v>
      </c>
      <c r="CN883" s="20" t="e">
        <f t="shared" si="274"/>
        <v>#REF!</v>
      </c>
      <c r="CS883" s="20" t="e">
        <f t="shared" si="267"/>
        <v>#N/A</v>
      </c>
      <c r="CT883" s="20" t="e">
        <f t="shared" si="268"/>
        <v>#N/A</v>
      </c>
      <c r="CU883" s="20" t="e">
        <f t="shared" si="269"/>
        <v>#N/A</v>
      </c>
      <c r="CW883" s="20">
        <f t="shared" si="275"/>
        <v>0</v>
      </c>
      <c r="CX883" s="20">
        <f t="shared" si="275"/>
        <v>0</v>
      </c>
      <c r="CY883" s="20">
        <f t="shared" si="275"/>
        <v>0</v>
      </c>
      <c r="CZ883" s="20">
        <f t="shared" ref="CZ883:DB898" si="284">IF(CW883-CZ882&gt;0,CW883,CZ882)</f>
        <v>106.19999999999999</v>
      </c>
      <c r="DA883" s="20">
        <f t="shared" si="284"/>
        <v>66.375</v>
      </c>
      <c r="DB883" s="20">
        <f t="shared" si="284"/>
        <v>212.39999999999998</v>
      </c>
      <c r="DE883" s="20" t="e">
        <f t="shared" si="270"/>
        <v>#N/A</v>
      </c>
      <c r="DF883" s="20">
        <f t="shared" si="277"/>
        <v>0</v>
      </c>
      <c r="DG883" s="20">
        <f t="shared" si="278"/>
        <v>342</v>
      </c>
    </row>
    <row r="884" spans="12:111">
      <c r="L884" s="15"/>
      <c r="M884" s="17"/>
      <c r="O884" s="19">
        <v>883</v>
      </c>
      <c r="P884" s="1">
        <f t="shared" si="281"/>
        <v>0.38667588700000005</v>
      </c>
      <c r="Q884">
        <f>SUM(P$2:P884)</f>
        <v>644.05821699826447</v>
      </c>
      <c r="R884" s="10">
        <f t="shared" si="279"/>
        <v>0.27067312090000001</v>
      </c>
      <c r="S884" s="10">
        <f t="shared" si="280"/>
        <v>0.50267865310000004</v>
      </c>
      <c r="T884" s="22">
        <f>SUM(R$2:R884)</f>
        <v>456.24075189878482</v>
      </c>
      <c r="U884" s="22">
        <f>SUM(S$2:S884)</f>
        <v>831.8756820977427</v>
      </c>
      <c r="X884" s="15"/>
      <c r="CD884" s="20">
        <v>883</v>
      </c>
      <c r="CE884" s="20">
        <f>V884</f>
        <v>0</v>
      </c>
      <c r="CF884" s="20" t="e">
        <f>#REF!</f>
        <v>#REF!</v>
      </c>
      <c r="CG884" s="20" t="e">
        <f>#REF!</f>
        <v>#REF!</v>
      </c>
      <c r="CH884" s="20">
        <f t="shared" si="271"/>
        <v>106.19999999999999</v>
      </c>
      <c r="CI884" s="20">
        <f t="shared" si="271"/>
        <v>66.375</v>
      </c>
      <c r="CJ884" s="20">
        <f t="shared" si="271"/>
        <v>212.39999999999998</v>
      </c>
      <c r="CK884" s="20">
        <f t="shared" si="272"/>
        <v>342</v>
      </c>
      <c r="CL884" s="20">
        <v>0</v>
      </c>
      <c r="CM884" s="20">
        <f t="shared" si="273"/>
        <v>448.2</v>
      </c>
      <c r="CN884" s="20" t="e">
        <f t="shared" si="274"/>
        <v>#REF!</v>
      </c>
      <c r="CS884" s="20" t="e">
        <f t="shared" si="267"/>
        <v>#N/A</v>
      </c>
      <c r="CT884" s="20" t="e">
        <f t="shared" si="268"/>
        <v>#N/A</v>
      </c>
      <c r="CU884" s="20" t="e">
        <f t="shared" si="269"/>
        <v>#N/A</v>
      </c>
      <c r="CW884" s="20">
        <f t="shared" si="275"/>
        <v>0</v>
      </c>
      <c r="CX884" s="20">
        <f t="shared" si="275"/>
        <v>0</v>
      </c>
      <c r="CY884" s="20">
        <f t="shared" si="275"/>
        <v>0</v>
      </c>
      <c r="CZ884" s="20">
        <f t="shared" si="284"/>
        <v>106.19999999999999</v>
      </c>
      <c r="DA884" s="20">
        <f t="shared" si="284"/>
        <v>66.375</v>
      </c>
      <c r="DB884" s="20">
        <f t="shared" si="284"/>
        <v>212.39999999999998</v>
      </c>
      <c r="DE884" s="20" t="e">
        <f t="shared" si="270"/>
        <v>#N/A</v>
      </c>
      <c r="DF884" s="20">
        <f t="shared" si="277"/>
        <v>0</v>
      </c>
      <c r="DG884" s="20">
        <f t="shared" si="278"/>
        <v>342</v>
      </c>
    </row>
    <row r="885" spans="12:111">
      <c r="L885" s="15"/>
      <c r="M885" s="17"/>
      <c r="O885" s="19">
        <v>884</v>
      </c>
      <c r="P885" s="1">
        <f t="shared" si="281"/>
        <v>0.38630664799999997</v>
      </c>
      <c r="Q885">
        <f>SUM(P$2:P885)</f>
        <v>644.44452364626443</v>
      </c>
      <c r="R885" s="10">
        <f t="shared" si="279"/>
        <v>0.27041465359999994</v>
      </c>
      <c r="S885" s="10">
        <f t="shared" si="280"/>
        <v>0.50219864240000001</v>
      </c>
      <c r="T885" s="22">
        <f>SUM(R$2:R885)</f>
        <v>456.51116655238485</v>
      </c>
      <c r="U885" s="22">
        <f>SUM(S$2:S885)</f>
        <v>832.3778807401427</v>
      </c>
      <c r="X885" s="15"/>
      <c r="CD885" s="20">
        <v>884</v>
      </c>
      <c r="CE885" s="20">
        <f>V885</f>
        <v>0</v>
      </c>
      <c r="CF885" s="20" t="e">
        <f>#REF!</f>
        <v>#REF!</v>
      </c>
      <c r="CG885" s="20" t="e">
        <f>#REF!</f>
        <v>#REF!</v>
      </c>
      <c r="CH885" s="20">
        <f t="shared" si="271"/>
        <v>106.19999999999999</v>
      </c>
      <c r="CI885" s="20">
        <f t="shared" si="271"/>
        <v>66.375</v>
      </c>
      <c r="CJ885" s="20">
        <f t="shared" si="271"/>
        <v>212.39999999999998</v>
      </c>
      <c r="CK885" s="20">
        <f t="shared" si="272"/>
        <v>342</v>
      </c>
      <c r="CL885" s="20">
        <v>0</v>
      </c>
      <c r="CM885" s="20">
        <f t="shared" si="273"/>
        <v>448.2</v>
      </c>
      <c r="CN885" s="20" t="e">
        <f t="shared" si="274"/>
        <v>#REF!</v>
      </c>
      <c r="CS885" s="20" t="e">
        <f t="shared" si="267"/>
        <v>#N/A</v>
      </c>
      <c r="CT885" s="20" t="e">
        <f t="shared" si="268"/>
        <v>#N/A</v>
      </c>
      <c r="CU885" s="20" t="e">
        <f t="shared" si="269"/>
        <v>#N/A</v>
      </c>
      <c r="CW885" s="20">
        <f t="shared" si="275"/>
        <v>0</v>
      </c>
      <c r="CX885" s="20">
        <f t="shared" si="275"/>
        <v>0</v>
      </c>
      <c r="CY885" s="20">
        <f t="shared" si="275"/>
        <v>0</v>
      </c>
      <c r="CZ885" s="20">
        <f t="shared" si="284"/>
        <v>106.19999999999999</v>
      </c>
      <c r="DA885" s="20">
        <f t="shared" si="284"/>
        <v>66.375</v>
      </c>
      <c r="DB885" s="20">
        <f t="shared" si="284"/>
        <v>212.39999999999998</v>
      </c>
      <c r="DE885" s="20" t="e">
        <f t="shared" si="270"/>
        <v>#N/A</v>
      </c>
      <c r="DF885" s="20">
        <f t="shared" si="277"/>
        <v>0</v>
      </c>
      <c r="DG885" s="20">
        <f t="shared" si="278"/>
        <v>342</v>
      </c>
    </row>
    <row r="886" spans="12:111">
      <c r="L886" s="15"/>
      <c r="M886" s="17"/>
      <c r="O886" s="19">
        <v>885</v>
      </c>
      <c r="P886" s="1">
        <f t="shared" si="281"/>
        <v>0.57890651250000003</v>
      </c>
      <c r="Q886">
        <f>SUM(P$2:P886)</f>
        <v>645.02343015876443</v>
      </c>
      <c r="R886" s="10">
        <f t="shared" si="279"/>
        <v>0.40523455874999997</v>
      </c>
      <c r="S886" s="10">
        <f t="shared" si="280"/>
        <v>0.75257846625000002</v>
      </c>
      <c r="T886" s="22">
        <f>SUM(R$2:R886)</f>
        <v>456.91640111113486</v>
      </c>
      <c r="U886" s="22">
        <f>SUM(S$2:S886)</f>
        <v>833.13045920639274</v>
      </c>
      <c r="X886" s="15"/>
      <c r="CD886" s="20">
        <v>885</v>
      </c>
      <c r="CE886" s="20">
        <f>V886</f>
        <v>0</v>
      </c>
      <c r="CF886" s="20" t="e">
        <f>#REF!</f>
        <v>#REF!</v>
      </c>
      <c r="CG886" s="20" t="e">
        <f>#REF!</f>
        <v>#REF!</v>
      </c>
      <c r="CH886" s="20">
        <f t="shared" si="271"/>
        <v>106.19999999999999</v>
      </c>
      <c r="CI886" s="20">
        <f t="shared" si="271"/>
        <v>66.375</v>
      </c>
      <c r="CJ886" s="20">
        <f t="shared" si="271"/>
        <v>212.39999999999998</v>
      </c>
      <c r="CK886" s="20">
        <f t="shared" si="272"/>
        <v>342</v>
      </c>
      <c r="CL886" s="20">
        <v>0</v>
      </c>
      <c r="CM886" s="20">
        <f t="shared" si="273"/>
        <v>448.2</v>
      </c>
      <c r="CN886" s="20" t="e">
        <f t="shared" si="274"/>
        <v>#REF!</v>
      </c>
      <c r="CS886" s="20" t="e">
        <f t="shared" si="267"/>
        <v>#N/A</v>
      </c>
      <c r="CT886" s="20" t="e">
        <f t="shared" si="268"/>
        <v>#N/A</v>
      </c>
      <c r="CU886" s="20" t="e">
        <f t="shared" si="269"/>
        <v>#N/A</v>
      </c>
      <c r="CW886" s="20">
        <f t="shared" si="275"/>
        <v>0</v>
      </c>
      <c r="CX886" s="20">
        <f t="shared" si="275"/>
        <v>0</v>
      </c>
      <c r="CY886" s="20">
        <f t="shared" si="275"/>
        <v>0</v>
      </c>
      <c r="CZ886" s="20">
        <f t="shared" si="284"/>
        <v>106.19999999999999</v>
      </c>
      <c r="DA886" s="20">
        <f t="shared" si="284"/>
        <v>66.375</v>
      </c>
      <c r="DB886" s="20">
        <f t="shared" si="284"/>
        <v>212.39999999999998</v>
      </c>
      <c r="DE886" s="20" t="e">
        <f t="shared" si="270"/>
        <v>#N/A</v>
      </c>
      <c r="DF886" s="20">
        <f t="shared" si="277"/>
        <v>0</v>
      </c>
      <c r="DG886" s="20">
        <f t="shared" si="278"/>
        <v>342</v>
      </c>
    </row>
    <row r="887" spans="12:111">
      <c r="L887" s="15"/>
      <c r="M887" s="17"/>
      <c r="O887" s="19">
        <v>886</v>
      </c>
      <c r="P887" s="1">
        <f t="shared" si="281"/>
        <v>0.38556896800000001</v>
      </c>
      <c r="Q887">
        <f>SUM(P$2:P887)</f>
        <v>645.40899912676446</v>
      </c>
      <c r="R887" s="10">
        <f t="shared" si="279"/>
        <v>0.26989827760000001</v>
      </c>
      <c r="S887" s="10">
        <f t="shared" si="280"/>
        <v>0.50123965840000007</v>
      </c>
      <c r="T887" s="22">
        <f>SUM(R$2:R887)</f>
        <v>457.18629938873488</v>
      </c>
      <c r="U887" s="22">
        <f>SUM(S$2:S887)</f>
        <v>833.63169886479272</v>
      </c>
      <c r="X887" s="15"/>
      <c r="CD887" s="20">
        <v>886</v>
      </c>
      <c r="CE887" s="20">
        <f>V887</f>
        <v>0</v>
      </c>
      <c r="CF887" s="20" t="e">
        <f>#REF!</f>
        <v>#REF!</v>
      </c>
      <c r="CG887" s="20" t="e">
        <f>#REF!</f>
        <v>#REF!</v>
      </c>
      <c r="CH887" s="20">
        <f t="shared" si="271"/>
        <v>106.19999999999999</v>
      </c>
      <c r="CI887" s="20">
        <f t="shared" si="271"/>
        <v>66.375</v>
      </c>
      <c r="CJ887" s="20">
        <f t="shared" si="271"/>
        <v>212.39999999999998</v>
      </c>
      <c r="CK887" s="20">
        <f t="shared" si="272"/>
        <v>342</v>
      </c>
      <c r="CL887" s="20">
        <v>0</v>
      </c>
      <c r="CM887" s="20">
        <f t="shared" si="273"/>
        <v>448.2</v>
      </c>
      <c r="CN887" s="20" t="e">
        <f t="shared" si="274"/>
        <v>#REF!</v>
      </c>
      <c r="CS887" s="20" t="e">
        <f t="shared" si="267"/>
        <v>#N/A</v>
      </c>
      <c r="CT887" s="20" t="e">
        <f t="shared" si="268"/>
        <v>#N/A</v>
      </c>
      <c r="CU887" s="20" t="e">
        <f t="shared" si="269"/>
        <v>#N/A</v>
      </c>
      <c r="CW887" s="20">
        <f t="shared" si="275"/>
        <v>0</v>
      </c>
      <c r="CX887" s="20">
        <f t="shared" si="275"/>
        <v>0</v>
      </c>
      <c r="CY887" s="20">
        <f t="shared" si="275"/>
        <v>0</v>
      </c>
      <c r="CZ887" s="20">
        <f t="shared" si="284"/>
        <v>106.19999999999999</v>
      </c>
      <c r="DA887" s="20">
        <f t="shared" si="284"/>
        <v>66.375</v>
      </c>
      <c r="DB887" s="20">
        <f t="shared" si="284"/>
        <v>212.39999999999998</v>
      </c>
      <c r="DE887" s="20" t="e">
        <f t="shared" si="270"/>
        <v>#N/A</v>
      </c>
      <c r="DF887" s="20">
        <f t="shared" si="277"/>
        <v>0</v>
      </c>
      <c r="DG887" s="20">
        <f t="shared" si="278"/>
        <v>342</v>
      </c>
    </row>
    <row r="888" spans="12:111">
      <c r="L888" s="15"/>
      <c r="M888" s="17"/>
      <c r="O888" s="19">
        <v>887</v>
      </c>
      <c r="P888" s="1">
        <f t="shared" si="281"/>
        <v>0.38520052700000001</v>
      </c>
      <c r="Q888">
        <f>SUM(P$2:P888)</f>
        <v>645.79419965376451</v>
      </c>
      <c r="R888" s="10">
        <f t="shared" si="279"/>
        <v>0.26964036889999998</v>
      </c>
      <c r="S888" s="10">
        <f t="shared" si="280"/>
        <v>0.50076068510000005</v>
      </c>
      <c r="T888" s="22">
        <f>SUM(R$2:R888)</f>
        <v>457.45593975763489</v>
      </c>
      <c r="U888" s="22">
        <f>SUM(S$2:S888)</f>
        <v>834.1324595498927</v>
      </c>
      <c r="X888" s="15"/>
      <c r="CD888" s="20">
        <v>887</v>
      </c>
      <c r="CE888" s="20">
        <f>V888</f>
        <v>0</v>
      </c>
      <c r="CF888" s="20" t="e">
        <f>#REF!</f>
        <v>#REF!</v>
      </c>
      <c r="CG888" s="20" t="e">
        <f>#REF!</f>
        <v>#REF!</v>
      </c>
      <c r="CH888" s="20">
        <f t="shared" si="271"/>
        <v>106.19999999999999</v>
      </c>
      <c r="CI888" s="20">
        <f t="shared" si="271"/>
        <v>66.375</v>
      </c>
      <c r="CJ888" s="20">
        <f t="shared" si="271"/>
        <v>212.39999999999998</v>
      </c>
      <c r="CK888" s="20">
        <f t="shared" si="272"/>
        <v>342</v>
      </c>
      <c r="CL888" s="20">
        <v>0</v>
      </c>
      <c r="CM888" s="20">
        <f t="shared" si="273"/>
        <v>448.2</v>
      </c>
      <c r="CN888" s="20" t="e">
        <f t="shared" si="274"/>
        <v>#REF!</v>
      </c>
      <c r="CS888" s="20" t="e">
        <f t="shared" si="267"/>
        <v>#N/A</v>
      </c>
      <c r="CT888" s="20" t="e">
        <f t="shared" si="268"/>
        <v>#N/A</v>
      </c>
      <c r="CU888" s="20" t="e">
        <f t="shared" si="269"/>
        <v>#N/A</v>
      </c>
      <c r="CW888" s="20">
        <f t="shared" si="275"/>
        <v>0</v>
      </c>
      <c r="CX888" s="20">
        <f t="shared" si="275"/>
        <v>0</v>
      </c>
      <c r="CY888" s="20">
        <f t="shared" si="275"/>
        <v>0</v>
      </c>
      <c r="CZ888" s="20">
        <f t="shared" si="284"/>
        <v>106.19999999999999</v>
      </c>
      <c r="DA888" s="20">
        <f t="shared" si="284"/>
        <v>66.375</v>
      </c>
      <c r="DB888" s="20">
        <f t="shared" si="284"/>
        <v>212.39999999999998</v>
      </c>
      <c r="DE888" s="20" t="e">
        <f t="shared" si="270"/>
        <v>#N/A</v>
      </c>
      <c r="DF888" s="20">
        <f t="shared" si="277"/>
        <v>0</v>
      </c>
      <c r="DG888" s="20">
        <f t="shared" si="278"/>
        <v>342</v>
      </c>
    </row>
    <row r="889" spans="12:111">
      <c r="L889" s="15"/>
      <c r="M889" s="17"/>
      <c r="O889" s="19">
        <v>888</v>
      </c>
      <c r="P889" s="1">
        <f t="shared" si="281"/>
        <v>0.38483235200000004</v>
      </c>
      <c r="Q889">
        <f>SUM(P$2:P889)</f>
        <v>646.1790320057645</v>
      </c>
      <c r="R889" s="10">
        <f t="shared" si="279"/>
        <v>0.26938264640000004</v>
      </c>
      <c r="S889" s="10">
        <f t="shared" si="280"/>
        <v>0.50028205760000011</v>
      </c>
      <c r="T889" s="22">
        <f>SUM(R$2:R889)</f>
        <v>457.7253224040349</v>
      </c>
      <c r="U889" s="22">
        <f>SUM(S$2:S889)</f>
        <v>834.63274160749268</v>
      </c>
      <c r="X889" s="15"/>
      <c r="CD889" s="20">
        <v>888</v>
      </c>
      <c r="CE889" s="20">
        <f>V889</f>
        <v>0</v>
      </c>
      <c r="CF889" s="20" t="e">
        <f>#REF!</f>
        <v>#REF!</v>
      </c>
      <c r="CG889" s="20" t="e">
        <f>#REF!</f>
        <v>#REF!</v>
      </c>
      <c r="CH889" s="20">
        <f t="shared" si="271"/>
        <v>106.19999999999999</v>
      </c>
      <c r="CI889" s="20">
        <f t="shared" si="271"/>
        <v>66.375</v>
      </c>
      <c r="CJ889" s="20">
        <f t="shared" si="271"/>
        <v>212.39999999999998</v>
      </c>
      <c r="CK889" s="20">
        <f t="shared" si="272"/>
        <v>342</v>
      </c>
      <c r="CL889" s="20">
        <v>0</v>
      </c>
      <c r="CM889" s="20">
        <f t="shared" si="273"/>
        <v>448.2</v>
      </c>
      <c r="CN889" s="20" t="e">
        <f t="shared" si="274"/>
        <v>#REF!</v>
      </c>
      <c r="CS889" s="20" t="e">
        <f t="shared" si="267"/>
        <v>#N/A</v>
      </c>
      <c r="CT889" s="20" t="e">
        <f t="shared" si="268"/>
        <v>#N/A</v>
      </c>
      <c r="CU889" s="20" t="e">
        <f t="shared" si="269"/>
        <v>#N/A</v>
      </c>
      <c r="CW889" s="20">
        <f t="shared" si="275"/>
        <v>0</v>
      </c>
      <c r="CX889" s="20">
        <f t="shared" si="275"/>
        <v>0</v>
      </c>
      <c r="CY889" s="20">
        <f t="shared" si="275"/>
        <v>0</v>
      </c>
      <c r="CZ889" s="20">
        <f t="shared" si="284"/>
        <v>106.19999999999999</v>
      </c>
      <c r="DA889" s="20">
        <f t="shared" si="284"/>
        <v>66.375</v>
      </c>
      <c r="DB889" s="20">
        <f t="shared" si="284"/>
        <v>212.39999999999998</v>
      </c>
      <c r="DE889" s="20" t="e">
        <f t="shared" si="270"/>
        <v>#N/A</v>
      </c>
      <c r="DF889" s="20">
        <f t="shared" si="277"/>
        <v>0</v>
      </c>
      <c r="DG889" s="20">
        <f t="shared" si="278"/>
        <v>342</v>
      </c>
    </row>
    <row r="890" spans="12:111">
      <c r="L890" s="15"/>
      <c r="M890" s="17"/>
      <c r="O890" s="19">
        <v>889</v>
      </c>
      <c r="P890" s="1">
        <f t="shared" si="281"/>
        <v>0.38446444300000004</v>
      </c>
      <c r="Q890">
        <f>SUM(P$2:P890)</f>
        <v>646.56349644876445</v>
      </c>
      <c r="R890" s="10">
        <f t="shared" si="279"/>
        <v>0.26912511010000001</v>
      </c>
      <c r="S890" s="10">
        <f t="shared" si="280"/>
        <v>0.49980377590000008</v>
      </c>
      <c r="T890" s="22">
        <f>SUM(R$2:R890)</f>
        <v>457.99444751413489</v>
      </c>
      <c r="U890" s="22">
        <f>SUM(S$2:S890)</f>
        <v>835.13254538339265</v>
      </c>
      <c r="X890" s="15"/>
      <c r="CD890" s="20">
        <v>889</v>
      </c>
      <c r="CE890" s="20">
        <f>V890</f>
        <v>0</v>
      </c>
      <c r="CF890" s="20" t="e">
        <f>#REF!</f>
        <v>#REF!</v>
      </c>
      <c r="CG890" s="20" t="e">
        <f>#REF!</f>
        <v>#REF!</v>
      </c>
      <c r="CH890" s="20">
        <f t="shared" si="271"/>
        <v>106.19999999999999</v>
      </c>
      <c r="CI890" s="20">
        <f t="shared" si="271"/>
        <v>66.375</v>
      </c>
      <c r="CJ890" s="20">
        <f t="shared" si="271"/>
        <v>212.39999999999998</v>
      </c>
      <c r="CK890" s="20">
        <f t="shared" si="272"/>
        <v>342</v>
      </c>
      <c r="CL890" s="20">
        <v>0</v>
      </c>
      <c r="CM890" s="20">
        <f t="shared" si="273"/>
        <v>448.2</v>
      </c>
      <c r="CN890" s="20" t="e">
        <f t="shared" si="274"/>
        <v>#REF!</v>
      </c>
      <c r="CS890" s="20" t="e">
        <f t="shared" si="267"/>
        <v>#N/A</v>
      </c>
      <c r="CT890" s="20" t="e">
        <f t="shared" si="268"/>
        <v>#N/A</v>
      </c>
      <c r="CU890" s="20" t="e">
        <f t="shared" si="269"/>
        <v>#N/A</v>
      </c>
      <c r="CW890" s="20">
        <f t="shared" si="275"/>
        <v>0</v>
      </c>
      <c r="CX890" s="20">
        <f t="shared" si="275"/>
        <v>0</v>
      </c>
      <c r="CY890" s="20">
        <f t="shared" si="275"/>
        <v>0</v>
      </c>
      <c r="CZ890" s="20">
        <f t="shared" si="284"/>
        <v>106.19999999999999</v>
      </c>
      <c r="DA890" s="20">
        <f t="shared" si="284"/>
        <v>66.375</v>
      </c>
      <c r="DB890" s="20">
        <f t="shared" si="284"/>
        <v>212.39999999999998</v>
      </c>
      <c r="DE890" s="20" t="e">
        <f t="shared" si="270"/>
        <v>#N/A</v>
      </c>
      <c r="DF890" s="20">
        <f t="shared" si="277"/>
        <v>0</v>
      </c>
      <c r="DG890" s="20">
        <f t="shared" si="278"/>
        <v>342</v>
      </c>
    </row>
    <row r="891" spans="12:111">
      <c r="L891" s="15"/>
      <c r="M891" s="17"/>
      <c r="O891" s="19">
        <v>890</v>
      </c>
      <c r="P891" s="1">
        <f t="shared" si="281"/>
        <v>0.57614520000000002</v>
      </c>
      <c r="Q891">
        <f>SUM(P$2:P891)</f>
        <v>647.1396416487645</v>
      </c>
      <c r="R891" s="10">
        <f t="shared" si="279"/>
        <v>0.40330164000000002</v>
      </c>
      <c r="S891" s="10">
        <f t="shared" si="280"/>
        <v>0.74898876000000003</v>
      </c>
      <c r="T891" s="22">
        <f>SUM(R$2:R891)</f>
        <v>458.39774915413489</v>
      </c>
      <c r="U891" s="22">
        <f>SUM(S$2:S891)</f>
        <v>835.88153414339263</v>
      </c>
      <c r="X891" s="15"/>
      <c r="CD891" s="20">
        <v>890</v>
      </c>
      <c r="CE891" s="20">
        <f>V891</f>
        <v>0</v>
      </c>
      <c r="CF891" s="20" t="e">
        <f>#REF!</f>
        <v>#REF!</v>
      </c>
      <c r="CG891" s="20" t="e">
        <f>#REF!</f>
        <v>#REF!</v>
      </c>
      <c r="CH891" s="20">
        <f t="shared" si="271"/>
        <v>106.19999999999999</v>
      </c>
      <c r="CI891" s="20">
        <f t="shared" si="271"/>
        <v>66.375</v>
      </c>
      <c r="CJ891" s="20">
        <f t="shared" si="271"/>
        <v>212.39999999999998</v>
      </c>
      <c r="CK891" s="20">
        <f t="shared" si="272"/>
        <v>342</v>
      </c>
      <c r="CL891" s="20">
        <v>0</v>
      </c>
      <c r="CM891" s="20">
        <f t="shared" si="273"/>
        <v>448.2</v>
      </c>
      <c r="CN891" s="20" t="e">
        <f t="shared" si="274"/>
        <v>#REF!</v>
      </c>
      <c r="CS891" s="20" t="e">
        <f t="shared" si="267"/>
        <v>#N/A</v>
      </c>
      <c r="CT891" s="20" t="e">
        <f t="shared" si="268"/>
        <v>#N/A</v>
      </c>
      <c r="CU891" s="20" t="e">
        <f t="shared" si="269"/>
        <v>#N/A</v>
      </c>
      <c r="CW891" s="20">
        <f t="shared" si="275"/>
        <v>0</v>
      </c>
      <c r="CX891" s="20">
        <f t="shared" si="275"/>
        <v>0</v>
      </c>
      <c r="CY891" s="20">
        <f t="shared" si="275"/>
        <v>0</v>
      </c>
      <c r="CZ891" s="20">
        <f t="shared" si="284"/>
        <v>106.19999999999999</v>
      </c>
      <c r="DA891" s="20">
        <f t="shared" si="284"/>
        <v>66.375</v>
      </c>
      <c r="DB891" s="20">
        <f t="shared" si="284"/>
        <v>212.39999999999998</v>
      </c>
      <c r="DE891" s="20" t="e">
        <f t="shared" si="270"/>
        <v>#N/A</v>
      </c>
      <c r="DF891" s="20">
        <f t="shared" si="277"/>
        <v>0</v>
      </c>
      <c r="DG891" s="20">
        <f t="shared" si="278"/>
        <v>342</v>
      </c>
    </row>
    <row r="892" spans="12:111">
      <c r="L892" s="15"/>
      <c r="M892" s="17"/>
      <c r="O892" s="19">
        <v>891</v>
      </c>
      <c r="P892" s="1">
        <f t="shared" si="281"/>
        <v>0.38372942300000001</v>
      </c>
      <c r="Q892">
        <f>SUM(P$2:P892)</f>
        <v>647.52337107176447</v>
      </c>
      <c r="R892" s="10">
        <f t="shared" si="279"/>
        <v>0.26861059609999999</v>
      </c>
      <c r="S892" s="10">
        <f t="shared" si="280"/>
        <v>0.49884824990000004</v>
      </c>
      <c r="T892" s="22">
        <f>SUM(R$2:R892)</f>
        <v>458.6663597502349</v>
      </c>
      <c r="U892" s="22">
        <f>SUM(S$2:S892)</f>
        <v>836.38038239329262</v>
      </c>
      <c r="X892" s="15"/>
      <c r="CD892" s="20">
        <v>891</v>
      </c>
      <c r="CE892" s="20">
        <f>V892</f>
        <v>0</v>
      </c>
      <c r="CF892" s="20" t="e">
        <f>#REF!</f>
        <v>#REF!</v>
      </c>
      <c r="CG892" s="20" t="e">
        <f>#REF!</f>
        <v>#REF!</v>
      </c>
      <c r="CH892" s="20">
        <f t="shared" si="271"/>
        <v>106.19999999999999</v>
      </c>
      <c r="CI892" s="20">
        <f t="shared" si="271"/>
        <v>66.375</v>
      </c>
      <c r="CJ892" s="20">
        <f t="shared" si="271"/>
        <v>212.39999999999998</v>
      </c>
      <c r="CK892" s="20">
        <f t="shared" si="272"/>
        <v>342</v>
      </c>
      <c r="CL892" s="20">
        <v>0</v>
      </c>
      <c r="CM892" s="20">
        <f t="shared" si="273"/>
        <v>448.2</v>
      </c>
      <c r="CN892" s="20" t="e">
        <f t="shared" si="274"/>
        <v>#REF!</v>
      </c>
      <c r="CS892" s="20" t="e">
        <f t="shared" si="267"/>
        <v>#N/A</v>
      </c>
      <c r="CT892" s="20" t="e">
        <f t="shared" si="268"/>
        <v>#N/A</v>
      </c>
      <c r="CU892" s="20" t="e">
        <f t="shared" si="269"/>
        <v>#N/A</v>
      </c>
      <c r="CW892" s="20">
        <f t="shared" si="275"/>
        <v>0</v>
      </c>
      <c r="CX892" s="20">
        <f t="shared" si="275"/>
        <v>0</v>
      </c>
      <c r="CY892" s="20">
        <f t="shared" si="275"/>
        <v>0</v>
      </c>
      <c r="CZ892" s="20">
        <f t="shared" si="284"/>
        <v>106.19999999999999</v>
      </c>
      <c r="DA892" s="20">
        <f t="shared" si="284"/>
        <v>66.375</v>
      </c>
      <c r="DB892" s="20">
        <f t="shared" si="284"/>
        <v>212.39999999999998</v>
      </c>
      <c r="DE892" s="20" t="e">
        <f t="shared" si="270"/>
        <v>#N/A</v>
      </c>
      <c r="DF892" s="20">
        <f t="shared" si="277"/>
        <v>0</v>
      </c>
      <c r="DG892" s="20">
        <f t="shared" si="278"/>
        <v>342</v>
      </c>
    </row>
    <row r="893" spans="12:111">
      <c r="L893" s="15"/>
      <c r="M893" s="17"/>
      <c r="O893" s="19">
        <v>892</v>
      </c>
      <c r="P893" s="1">
        <f t="shared" si="281"/>
        <v>0.38336231200000004</v>
      </c>
      <c r="Q893">
        <f>SUM(P$2:P893)</f>
        <v>647.9067333837645</v>
      </c>
      <c r="R893" s="10">
        <f t="shared" si="279"/>
        <v>0.26835361839999999</v>
      </c>
      <c r="S893" s="10">
        <f t="shared" si="280"/>
        <v>0.49837100560000008</v>
      </c>
      <c r="T893" s="22">
        <f>SUM(R$2:R893)</f>
        <v>458.9347133686349</v>
      </c>
      <c r="U893" s="22">
        <f>SUM(S$2:S893)</f>
        <v>836.87875339889263</v>
      </c>
      <c r="X893" s="15"/>
      <c r="CD893" s="20">
        <v>892</v>
      </c>
      <c r="CE893" s="20">
        <f>V893</f>
        <v>0</v>
      </c>
      <c r="CF893" s="20" t="e">
        <f>#REF!</f>
        <v>#REF!</v>
      </c>
      <c r="CG893" s="20" t="e">
        <f>#REF!</f>
        <v>#REF!</v>
      </c>
      <c r="CH893" s="20">
        <f t="shared" si="271"/>
        <v>106.19999999999999</v>
      </c>
      <c r="CI893" s="20">
        <f t="shared" si="271"/>
        <v>66.375</v>
      </c>
      <c r="CJ893" s="20">
        <f t="shared" si="271"/>
        <v>212.39999999999998</v>
      </c>
      <c r="CK893" s="20">
        <f t="shared" si="272"/>
        <v>342</v>
      </c>
      <c r="CL893" s="20">
        <v>0</v>
      </c>
      <c r="CM893" s="20">
        <f t="shared" si="273"/>
        <v>448.2</v>
      </c>
      <c r="CN893" s="20" t="e">
        <f t="shared" si="274"/>
        <v>#REF!</v>
      </c>
      <c r="CS893" s="20" t="e">
        <f t="shared" si="267"/>
        <v>#N/A</v>
      </c>
      <c r="CT893" s="20" t="e">
        <f t="shared" si="268"/>
        <v>#N/A</v>
      </c>
      <c r="CU893" s="20" t="e">
        <f t="shared" si="269"/>
        <v>#N/A</v>
      </c>
      <c r="CW893" s="20">
        <f t="shared" si="275"/>
        <v>0</v>
      </c>
      <c r="CX893" s="20">
        <f t="shared" si="275"/>
        <v>0</v>
      </c>
      <c r="CY893" s="20">
        <f t="shared" si="275"/>
        <v>0</v>
      </c>
      <c r="CZ893" s="20">
        <f t="shared" si="284"/>
        <v>106.19999999999999</v>
      </c>
      <c r="DA893" s="20">
        <f t="shared" si="284"/>
        <v>66.375</v>
      </c>
      <c r="DB893" s="20">
        <f t="shared" si="284"/>
        <v>212.39999999999998</v>
      </c>
      <c r="DE893" s="20" t="e">
        <f t="shared" si="270"/>
        <v>#N/A</v>
      </c>
      <c r="DF893" s="20">
        <f t="shared" si="277"/>
        <v>0</v>
      </c>
      <c r="DG893" s="20">
        <f t="shared" si="278"/>
        <v>342</v>
      </c>
    </row>
    <row r="894" spans="12:111">
      <c r="L894" s="15"/>
      <c r="M894" s="17"/>
      <c r="O894" s="19">
        <v>893</v>
      </c>
      <c r="P894" s="1">
        <f t="shared" si="281"/>
        <v>0.38299546700000009</v>
      </c>
      <c r="Q894">
        <f>SUM(P$2:P894)</f>
        <v>648.2897288507645</v>
      </c>
      <c r="R894" s="10">
        <f t="shared" si="279"/>
        <v>0.26809682690000003</v>
      </c>
      <c r="S894" s="10">
        <f t="shared" si="280"/>
        <v>0.49789410710000015</v>
      </c>
      <c r="T894" s="22">
        <f>SUM(R$2:R894)</f>
        <v>459.20281019553488</v>
      </c>
      <c r="U894" s="22">
        <f>SUM(S$2:S894)</f>
        <v>837.37664750599265</v>
      </c>
      <c r="X894" s="15"/>
      <c r="CD894" s="20">
        <v>893</v>
      </c>
      <c r="CE894" s="20">
        <f>V894</f>
        <v>0</v>
      </c>
      <c r="CF894" s="20" t="e">
        <f>#REF!</f>
        <v>#REF!</v>
      </c>
      <c r="CG894" s="20" t="e">
        <f>#REF!</f>
        <v>#REF!</v>
      </c>
      <c r="CH894" s="20">
        <f t="shared" si="271"/>
        <v>106.19999999999999</v>
      </c>
      <c r="CI894" s="20">
        <f t="shared" si="271"/>
        <v>66.375</v>
      </c>
      <c r="CJ894" s="20">
        <f t="shared" si="271"/>
        <v>212.39999999999998</v>
      </c>
      <c r="CK894" s="20">
        <f t="shared" si="272"/>
        <v>342</v>
      </c>
      <c r="CL894" s="20">
        <v>0</v>
      </c>
      <c r="CM894" s="20">
        <f t="shared" si="273"/>
        <v>448.2</v>
      </c>
      <c r="CN894" s="20" t="e">
        <f t="shared" si="274"/>
        <v>#REF!</v>
      </c>
      <c r="CS894" s="20" t="e">
        <f t="shared" si="267"/>
        <v>#N/A</v>
      </c>
      <c r="CT894" s="20" t="e">
        <f t="shared" si="268"/>
        <v>#N/A</v>
      </c>
      <c r="CU894" s="20" t="e">
        <f t="shared" si="269"/>
        <v>#N/A</v>
      </c>
      <c r="CW894" s="20">
        <f t="shared" si="275"/>
        <v>0</v>
      </c>
      <c r="CX894" s="20">
        <f t="shared" si="275"/>
        <v>0</v>
      </c>
      <c r="CY894" s="20">
        <f t="shared" si="275"/>
        <v>0</v>
      </c>
      <c r="CZ894" s="20">
        <f t="shared" si="284"/>
        <v>106.19999999999999</v>
      </c>
      <c r="DA894" s="20">
        <f t="shared" si="284"/>
        <v>66.375</v>
      </c>
      <c r="DB894" s="20">
        <f t="shared" si="284"/>
        <v>212.39999999999998</v>
      </c>
      <c r="DE894" s="20" t="e">
        <f t="shared" si="270"/>
        <v>#N/A</v>
      </c>
      <c r="DF894" s="20">
        <f t="shared" si="277"/>
        <v>0</v>
      </c>
      <c r="DG894" s="20">
        <f t="shared" si="278"/>
        <v>342</v>
      </c>
    </row>
    <row r="895" spans="12:111">
      <c r="L895" s="15"/>
      <c r="M895" s="17"/>
      <c r="O895" s="19">
        <v>894</v>
      </c>
      <c r="P895" s="1">
        <f t="shared" si="281"/>
        <v>0.382628888</v>
      </c>
      <c r="Q895">
        <f>SUM(P$2:P895)</f>
        <v>648.6723577387645</v>
      </c>
      <c r="R895" s="10">
        <f t="shared" si="279"/>
        <v>0.26784022159999998</v>
      </c>
      <c r="S895" s="10">
        <f t="shared" si="280"/>
        <v>0.49741755440000002</v>
      </c>
      <c r="T895" s="22">
        <f>SUM(R$2:R895)</f>
        <v>459.47065041713489</v>
      </c>
      <c r="U895" s="22">
        <f>SUM(S$2:S895)</f>
        <v>837.8740650603927</v>
      </c>
      <c r="X895" s="15"/>
      <c r="CD895" s="20">
        <v>894</v>
      </c>
      <c r="CE895" s="20">
        <f>V895</f>
        <v>0</v>
      </c>
      <c r="CF895" s="20" t="e">
        <f>#REF!</f>
        <v>#REF!</v>
      </c>
      <c r="CG895" s="20" t="e">
        <f>#REF!</f>
        <v>#REF!</v>
      </c>
      <c r="CH895" s="20">
        <f t="shared" si="271"/>
        <v>106.19999999999999</v>
      </c>
      <c r="CI895" s="20">
        <f t="shared" si="271"/>
        <v>66.375</v>
      </c>
      <c r="CJ895" s="20">
        <f t="shared" si="271"/>
        <v>212.39999999999998</v>
      </c>
      <c r="CK895" s="20">
        <f t="shared" si="272"/>
        <v>342</v>
      </c>
      <c r="CL895" s="20">
        <v>0</v>
      </c>
      <c r="CM895" s="20">
        <f t="shared" si="273"/>
        <v>448.2</v>
      </c>
      <c r="CN895" s="20" t="e">
        <f t="shared" si="274"/>
        <v>#REF!</v>
      </c>
      <c r="CS895" s="20" t="e">
        <f t="shared" si="267"/>
        <v>#N/A</v>
      </c>
      <c r="CT895" s="20" t="e">
        <f t="shared" si="268"/>
        <v>#N/A</v>
      </c>
      <c r="CU895" s="20" t="e">
        <f t="shared" si="269"/>
        <v>#N/A</v>
      </c>
      <c r="CW895" s="20">
        <f t="shared" si="275"/>
        <v>0</v>
      </c>
      <c r="CX895" s="20">
        <f t="shared" si="275"/>
        <v>0</v>
      </c>
      <c r="CY895" s="20">
        <f t="shared" si="275"/>
        <v>0</v>
      </c>
      <c r="CZ895" s="20">
        <f t="shared" si="284"/>
        <v>106.19999999999999</v>
      </c>
      <c r="DA895" s="20">
        <f t="shared" si="284"/>
        <v>66.375</v>
      </c>
      <c r="DB895" s="20">
        <f t="shared" si="284"/>
        <v>212.39999999999998</v>
      </c>
      <c r="DE895" s="20" t="e">
        <f t="shared" si="270"/>
        <v>#N/A</v>
      </c>
      <c r="DF895" s="20">
        <f t="shared" si="277"/>
        <v>0</v>
      </c>
      <c r="DG895" s="20">
        <f t="shared" si="278"/>
        <v>342</v>
      </c>
    </row>
    <row r="896" spans="12:111">
      <c r="L896" s="15"/>
      <c r="M896" s="17"/>
      <c r="O896" s="19">
        <v>895</v>
      </c>
      <c r="P896" s="1">
        <f t="shared" si="281"/>
        <v>0.57339386250000002</v>
      </c>
      <c r="Q896">
        <f>SUM(P$2:P896)</f>
        <v>649.24575160126449</v>
      </c>
      <c r="R896" s="10">
        <f t="shared" si="279"/>
        <v>0.40137570374999998</v>
      </c>
      <c r="S896" s="10">
        <f t="shared" si="280"/>
        <v>0.74541202125000006</v>
      </c>
      <c r="T896" s="22">
        <f>SUM(R$2:R896)</f>
        <v>459.87202612088487</v>
      </c>
      <c r="U896" s="22">
        <f>SUM(S$2:S896)</f>
        <v>838.61947708164269</v>
      </c>
      <c r="X896" s="15"/>
      <c r="CD896" s="20">
        <v>895</v>
      </c>
      <c r="CE896" s="20">
        <f>V896</f>
        <v>0</v>
      </c>
      <c r="CF896" s="20" t="e">
        <f>#REF!</f>
        <v>#REF!</v>
      </c>
      <c r="CG896" s="20" t="e">
        <f>#REF!</f>
        <v>#REF!</v>
      </c>
      <c r="CH896" s="20">
        <f t="shared" si="271"/>
        <v>106.19999999999999</v>
      </c>
      <c r="CI896" s="20">
        <f t="shared" si="271"/>
        <v>66.375</v>
      </c>
      <c r="CJ896" s="20">
        <f t="shared" si="271"/>
        <v>212.39999999999998</v>
      </c>
      <c r="CK896" s="20">
        <f t="shared" si="272"/>
        <v>342</v>
      </c>
      <c r="CL896" s="20">
        <v>0</v>
      </c>
      <c r="CM896" s="20">
        <f t="shared" si="273"/>
        <v>448.2</v>
      </c>
      <c r="CN896" s="20" t="e">
        <f t="shared" si="274"/>
        <v>#REF!</v>
      </c>
      <c r="CS896" s="20" t="e">
        <f t="shared" si="267"/>
        <v>#N/A</v>
      </c>
      <c r="CT896" s="20" t="e">
        <f t="shared" si="268"/>
        <v>#N/A</v>
      </c>
      <c r="CU896" s="20" t="e">
        <f t="shared" si="269"/>
        <v>#N/A</v>
      </c>
      <c r="CW896" s="20">
        <f t="shared" si="275"/>
        <v>0</v>
      </c>
      <c r="CX896" s="20">
        <f t="shared" si="275"/>
        <v>0</v>
      </c>
      <c r="CY896" s="20">
        <f t="shared" si="275"/>
        <v>0</v>
      </c>
      <c r="CZ896" s="20">
        <f t="shared" si="284"/>
        <v>106.19999999999999</v>
      </c>
      <c r="DA896" s="20">
        <f t="shared" si="284"/>
        <v>66.375</v>
      </c>
      <c r="DB896" s="20">
        <f t="shared" si="284"/>
        <v>212.39999999999998</v>
      </c>
      <c r="DE896" s="20" t="e">
        <f t="shared" si="270"/>
        <v>#N/A</v>
      </c>
      <c r="DF896" s="20">
        <f t="shared" si="277"/>
        <v>0</v>
      </c>
      <c r="DG896" s="20">
        <f t="shared" si="278"/>
        <v>342</v>
      </c>
    </row>
    <row r="897" spans="12:111">
      <c r="L897" s="15"/>
      <c r="M897" s="17"/>
      <c r="O897" s="19">
        <v>896</v>
      </c>
      <c r="P897" s="1">
        <f t="shared" si="281"/>
        <v>0.38189652800000001</v>
      </c>
      <c r="Q897">
        <f>SUM(P$2:P897)</f>
        <v>649.62764812926446</v>
      </c>
      <c r="R897" s="10">
        <f t="shared" si="279"/>
        <v>0.26732756959999998</v>
      </c>
      <c r="S897" s="10">
        <f t="shared" si="280"/>
        <v>0.49646548640000004</v>
      </c>
      <c r="T897" s="22">
        <f>SUM(R$2:R897)</f>
        <v>460.13935369048488</v>
      </c>
      <c r="U897" s="22">
        <f>SUM(S$2:S897)</f>
        <v>839.11594256804267</v>
      </c>
      <c r="X897" s="15"/>
      <c r="CD897" s="20">
        <v>896</v>
      </c>
      <c r="CE897" s="20">
        <f>V897</f>
        <v>0</v>
      </c>
      <c r="CF897" s="20" t="e">
        <f>#REF!</f>
        <v>#REF!</v>
      </c>
      <c r="CG897" s="20" t="e">
        <f>#REF!</f>
        <v>#REF!</v>
      </c>
      <c r="CH897" s="20">
        <f t="shared" si="271"/>
        <v>106.19999999999999</v>
      </c>
      <c r="CI897" s="20">
        <f t="shared" si="271"/>
        <v>66.375</v>
      </c>
      <c r="CJ897" s="20">
        <f t="shared" si="271"/>
        <v>212.39999999999998</v>
      </c>
      <c r="CK897" s="20">
        <f t="shared" si="272"/>
        <v>342</v>
      </c>
      <c r="CL897" s="20">
        <v>0</v>
      </c>
      <c r="CM897" s="20">
        <f t="shared" si="273"/>
        <v>448.2</v>
      </c>
      <c r="CN897" s="20" t="e">
        <f t="shared" si="274"/>
        <v>#REF!</v>
      </c>
      <c r="CS897" s="20" t="e">
        <f t="shared" si="267"/>
        <v>#N/A</v>
      </c>
      <c r="CT897" s="20" t="e">
        <f t="shared" si="268"/>
        <v>#N/A</v>
      </c>
      <c r="CU897" s="20" t="e">
        <f t="shared" si="269"/>
        <v>#N/A</v>
      </c>
      <c r="CW897" s="20">
        <f t="shared" si="275"/>
        <v>0</v>
      </c>
      <c r="CX897" s="20">
        <f t="shared" si="275"/>
        <v>0</v>
      </c>
      <c r="CY897" s="20">
        <f t="shared" si="275"/>
        <v>0</v>
      </c>
      <c r="CZ897" s="20">
        <f t="shared" si="284"/>
        <v>106.19999999999999</v>
      </c>
      <c r="DA897" s="20">
        <f t="shared" si="284"/>
        <v>66.375</v>
      </c>
      <c r="DB897" s="20">
        <f t="shared" si="284"/>
        <v>212.39999999999998</v>
      </c>
      <c r="DE897" s="20" t="e">
        <f t="shared" si="270"/>
        <v>#N/A</v>
      </c>
      <c r="DF897" s="20">
        <f t="shared" si="277"/>
        <v>0</v>
      </c>
      <c r="DG897" s="20">
        <f t="shared" si="278"/>
        <v>342</v>
      </c>
    </row>
    <row r="898" spans="12:111">
      <c r="L898" s="15"/>
      <c r="M898" s="17"/>
      <c r="O898" s="19">
        <v>897</v>
      </c>
      <c r="P898" s="1">
        <f t="shared" si="281"/>
        <v>0.38153074699999995</v>
      </c>
      <c r="Q898">
        <f>SUM(P$2:P898)</f>
        <v>650.00917887626451</v>
      </c>
      <c r="R898" s="10">
        <f t="shared" si="279"/>
        <v>0.26707152289999997</v>
      </c>
      <c r="S898" s="10">
        <f t="shared" si="280"/>
        <v>0.49598997109999993</v>
      </c>
      <c r="T898" s="22">
        <f>SUM(R$2:R898)</f>
        <v>460.40642521338486</v>
      </c>
      <c r="U898" s="22">
        <f>SUM(S$2:S898)</f>
        <v>839.61193253914269</v>
      </c>
      <c r="X898" s="15"/>
      <c r="CD898" s="20">
        <v>897</v>
      </c>
      <c r="CE898" s="20">
        <f>V898</f>
        <v>0</v>
      </c>
      <c r="CF898" s="20" t="e">
        <f>#REF!</f>
        <v>#REF!</v>
      </c>
      <c r="CG898" s="20" t="e">
        <f>#REF!</f>
        <v>#REF!</v>
      </c>
      <c r="CH898" s="20">
        <f t="shared" si="271"/>
        <v>106.19999999999999</v>
      </c>
      <c r="CI898" s="20">
        <f t="shared" si="271"/>
        <v>66.375</v>
      </c>
      <c r="CJ898" s="20">
        <f t="shared" si="271"/>
        <v>212.39999999999998</v>
      </c>
      <c r="CK898" s="20">
        <f t="shared" si="272"/>
        <v>342</v>
      </c>
      <c r="CL898" s="20">
        <v>0</v>
      </c>
      <c r="CM898" s="20">
        <f t="shared" si="273"/>
        <v>448.2</v>
      </c>
      <c r="CN898" s="20" t="e">
        <f t="shared" si="274"/>
        <v>#REF!</v>
      </c>
      <c r="CS898" s="20" t="e">
        <f t="shared" ref="CS898:CS961" si="285">VLOOKUP($CD898,$AY:$BG,7,0)</f>
        <v>#N/A</v>
      </c>
      <c r="CT898" s="20" t="e">
        <f t="shared" ref="CT898:CT961" si="286">VLOOKUP($CD898,$AY:$BG,8,0)</f>
        <v>#N/A</v>
      </c>
      <c r="CU898" s="20" t="e">
        <f t="shared" ref="CU898:CU961" si="287">VLOOKUP($CD898,$AY:$BG,9,0)</f>
        <v>#N/A</v>
      </c>
      <c r="CW898" s="20">
        <f t="shared" si="275"/>
        <v>0</v>
      </c>
      <c r="CX898" s="20">
        <f t="shared" si="275"/>
        <v>0</v>
      </c>
      <c r="CY898" s="20">
        <f t="shared" si="275"/>
        <v>0</v>
      </c>
      <c r="CZ898" s="20">
        <f t="shared" si="284"/>
        <v>106.19999999999999</v>
      </c>
      <c r="DA898" s="20">
        <f t="shared" si="284"/>
        <v>66.375</v>
      </c>
      <c r="DB898" s="20">
        <f t="shared" si="284"/>
        <v>212.39999999999998</v>
      </c>
      <c r="DE898" s="20" t="e">
        <f t="shared" ref="DE898:DE961" si="288">VLOOKUP($CD898,$AL:$AR,7,0)</f>
        <v>#N/A</v>
      </c>
      <c r="DF898" s="20">
        <f t="shared" si="277"/>
        <v>0</v>
      </c>
      <c r="DG898" s="20">
        <f t="shared" si="278"/>
        <v>342</v>
      </c>
    </row>
    <row r="899" spans="12:111">
      <c r="L899" s="15"/>
      <c r="M899" s="17"/>
      <c r="O899" s="19">
        <v>898</v>
      </c>
      <c r="P899" s="1">
        <f t="shared" si="281"/>
        <v>0.38116523200000002</v>
      </c>
      <c r="Q899">
        <f>SUM(P$2:P899)</f>
        <v>650.39034410826446</v>
      </c>
      <c r="R899" s="10">
        <f t="shared" si="279"/>
        <v>0.26681566239999999</v>
      </c>
      <c r="S899" s="10">
        <f t="shared" si="280"/>
        <v>0.49551480160000005</v>
      </c>
      <c r="T899" s="22">
        <f>SUM(R$2:R899)</f>
        <v>460.67324087578487</v>
      </c>
      <c r="U899" s="22">
        <f>SUM(S$2:S899)</f>
        <v>840.10744734074274</v>
      </c>
      <c r="X899" s="15"/>
      <c r="CD899" s="20">
        <v>898</v>
      </c>
      <c r="CE899" s="20">
        <f>V899</f>
        <v>0</v>
      </c>
      <c r="CF899" s="20" t="e">
        <f>#REF!</f>
        <v>#REF!</v>
      </c>
      <c r="CG899" s="20" t="e">
        <f>#REF!</f>
        <v>#REF!</v>
      </c>
      <c r="CH899" s="20">
        <f t="shared" ref="CH899:CJ962" si="289">CZ899</f>
        <v>106.19999999999999</v>
      </c>
      <c r="CI899" s="20">
        <f t="shared" si="289"/>
        <v>66.375</v>
      </c>
      <c r="CJ899" s="20">
        <f t="shared" si="289"/>
        <v>212.39999999999998</v>
      </c>
      <c r="CK899" s="20">
        <f t="shared" ref="CK899:CK962" si="290">DG899</f>
        <v>342</v>
      </c>
      <c r="CL899" s="20">
        <v>0</v>
      </c>
      <c r="CM899" s="20">
        <f t="shared" ref="CM899:CM962" si="291">CE899+CH899+CK899+CL899</f>
        <v>448.2</v>
      </c>
      <c r="CN899" s="20" t="e">
        <f t="shared" ref="CN899:CN962" si="292">CG899+CJ899+CK899+CL899</f>
        <v>#REF!</v>
      </c>
      <c r="CS899" s="20" t="e">
        <f t="shared" si="285"/>
        <v>#N/A</v>
      </c>
      <c r="CT899" s="20" t="e">
        <f t="shared" si="286"/>
        <v>#N/A</v>
      </c>
      <c r="CU899" s="20" t="e">
        <f t="shared" si="287"/>
        <v>#N/A</v>
      </c>
      <c r="CW899" s="20">
        <f t="shared" ref="CW899:CY962" si="293">IFERROR(CS899,0)</f>
        <v>0</v>
      </c>
      <c r="CX899" s="20">
        <f t="shared" si="293"/>
        <v>0</v>
      </c>
      <c r="CY899" s="20">
        <f t="shared" si="293"/>
        <v>0</v>
      </c>
      <c r="CZ899" s="20">
        <f t="shared" ref="CZ899:DB914" si="294">IF(CW899-CZ898&gt;0,CW899,CZ898)</f>
        <v>106.19999999999999</v>
      </c>
      <c r="DA899" s="20">
        <f t="shared" si="294"/>
        <v>66.375</v>
      </c>
      <c r="DB899" s="20">
        <f t="shared" si="294"/>
        <v>212.39999999999998</v>
      </c>
      <c r="DE899" s="20" t="e">
        <f t="shared" si="288"/>
        <v>#N/A</v>
      </c>
      <c r="DF899" s="20">
        <f t="shared" ref="DF899:DF962" si="295">IFERROR(DE899,0)</f>
        <v>0</v>
      </c>
      <c r="DG899" s="20">
        <f t="shared" ref="DG899:DG962" si="296">IF(DF899-DG898&gt;0,DF899,DG898)</f>
        <v>342</v>
      </c>
    </row>
    <row r="900" spans="12:111">
      <c r="L900" s="15"/>
      <c r="M900" s="17"/>
      <c r="O900" s="19">
        <v>899</v>
      </c>
      <c r="P900" s="1">
        <f t="shared" si="281"/>
        <v>0.38079998300000006</v>
      </c>
      <c r="Q900">
        <f>SUM(P$2:P900)</f>
        <v>650.77114409126443</v>
      </c>
      <c r="R900" s="10">
        <f t="shared" ref="R900:R963" si="297">P900*J$24</f>
        <v>0.26655998810000003</v>
      </c>
      <c r="S900" s="10">
        <f t="shared" ref="S900:S963" si="298">P900*K$24</f>
        <v>0.49503997790000009</v>
      </c>
      <c r="T900" s="22">
        <f>SUM(R$2:R900)</f>
        <v>460.9398008638849</v>
      </c>
      <c r="U900" s="22">
        <f>SUM(S$2:S900)</f>
        <v>840.60248731864272</v>
      </c>
      <c r="X900" s="15"/>
      <c r="CD900" s="20">
        <v>899</v>
      </c>
      <c r="CE900" s="20">
        <f>V900</f>
        <v>0</v>
      </c>
      <c r="CF900" s="20" t="e">
        <f>#REF!</f>
        <v>#REF!</v>
      </c>
      <c r="CG900" s="20" t="e">
        <f>#REF!</f>
        <v>#REF!</v>
      </c>
      <c r="CH900" s="20">
        <f t="shared" si="289"/>
        <v>106.19999999999999</v>
      </c>
      <c r="CI900" s="20">
        <f t="shared" si="289"/>
        <v>66.375</v>
      </c>
      <c r="CJ900" s="20">
        <f t="shared" si="289"/>
        <v>212.39999999999998</v>
      </c>
      <c r="CK900" s="20">
        <f t="shared" si="290"/>
        <v>342</v>
      </c>
      <c r="CL900" s="20">
        <v>0</v>
      </c>
      <c r="CM900" s="20">
        <f t="shared" si="291"/>
        <v>448.2</v>
      </c>
      <c r="CN900" s="20" t="e">
        <f t="shared" si="292"/>
        <v>#REF!</v>
      </c>
      <c r="CS900" s="20" t="e">
        <f t="shared" si="285"/>
        <v>#N/A</v>
      </c>
      <c r="CT900" s="20" t="e">
        <f t="shared" si="286"/>
        <v>#N/A</v>
      </c>
      <c r="CU900" s="20" t="e">
        <f t="shared" si="287"/>
        <v>#N/A</v>
      </c>
      <c r="CW900" s="20">
        <f t="shared" si="293"/>
        <v>0</v>
      </c>
      <c r="CX900" s="20">
        <f t="shared" si="293"/>
        <v>0</v>
      </c>
      <c r="CY900" s="20">
        <f t="shared" si="293"/>
        <v>0</v>
      </c>
      <c r="CZ900" s="20">
        <f t="shared" si="294"/>
        <v>106.19999999999999</v>
      </c>
      <c r="DA900" s="20">
        <f t="shared" si="294"/>
        <v>66.375</v>
      </c>
      <c r="DB900" s="20">
        <f t="shared" si="294"/>
        <v>212.39999999999998</v>
      </c>
      <c r="DE900" s="20" t="e">
        <f t="shared" si="288"/>
        <v>#N/A</v>
      </c>
      <c r="DF900" s="20">
        <f t="shared" si="295"/>
        <v>0</v>
      </c>
      <c r="DG900" s="20">
        <f t="shared" si="296"/>
        <v>342</v>
      </c>
    </row>
    <row r="901" spans="12:111">
      <c r="L901" s="15"/>
      <c r="M901" s="17"/>
      <c r="O901" s="19">
        <v>900</v>
      </c>
      <c r="P901" s="1">
        <f t="shared" si="281"/>
        <v>0.57065250000000001</v>
      </c>
      <c r="Q901">
        <f>SUM(P$2:P901)</f>
        <v>651.34179659126448</v>
      </c>
      <c r="R901" s="10">
        <f t="shared" si="297"/>
        <v>0.39945674999999997</v>
      </c>
      <c r="S901" s="10">
        <f t="shared" si="298"/>
        <v>0.74184824999999999</v>
      </c>
      <c r="T901" s="22">
        <f>SUM(R$2:R901)</f>
        <v>461.33925761388491</v>
      </c>
      <c r="U901" s="22">
        <f>SUM(S$2:S901)</f>
        <v>841.34433556864269</v>
      </c>
      <c r="X901" s="15"/>
      <c r="CD901" s="20">
        <v>900</v>
      </c>
      <c r="CE901" s="20">
        <f>V901</f>
        <v>0</v>
      </c>
      <c r="CF901" s="20" t="e">
        <f>#REF!</f>
        <v>#REF!</v>
      </c>
      <c r="CG901" s="20" t="e">
        <f>#REF!</f>
        <v>#REF!</v>
      </c>
      <c r="CH901" s="20">
        <f t="shared" si="289"/>
        <v>109.79999999999998</v>
      </c>
      <c r="CI901" s="20">
        <f t="shared" si="289"/>
        <v>68.625</v>
      </c>
      <c r="CJ901" s="20">
        <f t="shared" si="289"/>
        <v>219.59999999999997</v>
      </c>
      <c r="CK901" s="20">
        <f t="shared" si="290"/>
        <v>342</v>
      </c>
      <c r="CL901" s="20">
        <v>0</v>
      </c>
      <c r="CM901" s="20">
        <f t="shared" si="291"/>
        <v>451.79999999999995</v>
      </c>
      <c r="CN901" s="20" t="e">
        <f t="shared" si="292"/>
        <v>#REF!</v>
      </c>
      <c r="CS901" s="20">
        <f t="shared" si="285"/>
        <v>109.79999999999998</v>
      </c>
      <c r="CT901" s="20">
        <f t="shared" si="286"/>
        <v>68.625</v>
      </c>
      <c r="CU901" s="20">
        <f t="shared" si="287"/>
        <v>219.59999999999997</v>
      </c>
      <c r="CW901" s="20">
        <f t="shared" si="293"/>
        <v>109.79999999999998</v>
      </c>
      <c r="CX901" s="20">
        <f t="shared" si="293"/>
        <v>68.625</v>
      </c>
      <c r="CY901" s="20">
        <f t="shared" si="293"/>
        <v>219.59999999999997</v>
      </c>
      <c r="CZ901" s="20">
        <f t="shared" si="294"/>
        <v>109.79999999999998</v>
      </c>
      <c r="DA901" s="20">
        <f t="shared" si="294"/>
        <v>68.625</v>
      </c>
      <c r="DB901" s="20">
        <f t="shared" si="294"/>
        <v>219.59999999999997</v>
      </c>
      <c r="DE901" s="20">
        <f t="shared" si="288"/>
        <v>342</v>
      </c>
      <c r="DF901" s="20">
        <f t="shared" si="295"/>
        <v>342</v>
      </c>
      <c r="DG901" s="20">
        <f t="shared" si="296"/>
        <v>342</v>
      </c>
    </row>
    <row r="902" spans="12:111">
      <c r="L902" s="15"/>
      <c r="M902" s="17"/>
      <c r="O902" s="19">
        <v>901</v>
      </c>
      <c r="P902" s="1">
        <f t="shared" si="281"/>
        <v>0.38007028300000006</v>
      </c>
      <c r="Q902">
        <f>SUM(P$2:P902)</f>
        <v>651.72186687426449</v>
      </c>
      <c r="R902" s="10">
        <f t="shared" si="297"/>
        <v>0.26604919810000005</v>
      </c>
      <c r="S902" s="10">
        <f t="shared" si="298"/>
        <v>0.49409136790000008</v>
      </c>
      <c r="T902" s="22">
        <f>SUM(R$2:R902)</f>
        <v>461.60530681198492</v>
      </c>
      <c r="U902" s="22">
        <f>SUM(S$2:S902)</f>
        <v>841.83842693654265</v>
      </c>
      <c r="X902" s="15"/>
      <c r="CD902" s="20">
        <v>901</v>
      </c>
      <c r="CE902" s="20">
        <f>V902</f>
        <v>0</v>
      </c>
      <c r="CF902" s="20" t="e">
        <f>#REF!</f>
        <v>#REF!</v>
      </c>
      <c r="CG902" s="20" t="e">
        <f>#REF!</f>
        <v>#REF!</v>
      </c>
      <c r="CH902" s="20">
        <f t="shared" si="289"/>
        <v>109.79999999999998</v>
      </c>
      <c r="CI902" s="20">
        <f t="shared" si="289"/>
        <v>68.625</v>
      </c>
      <c r="CJ902" s="20">
        <f t="shared" si="289"/>
        <v>219.59999999999997</v>
      </c>
      <c r="CK902" s="20">
        <f t="shared" si="290"/>
        <v>342</v>
      </c>
      <c r="CL902" s="20">
        <v>0</v>
      </c>
      <c r="CM902" s="20">
        <f t="shared" si="291"/>
        <v>451.79999999999995</v>
      </c>
      <c r="CN902" s="20" t="e">
        <f t="shared" si="292"/>
        <v>#REF!</v>
      </c>
      <c r="CS902" s="20" t="e">
        <f t="shared" si="285"/>
        <v>#N/A</v>
      </c>
      <c r="CT902" s="20" t="e">
        <f t="shared" si="286"/>
        <v>#N/A</v>
      </c>
      <c r="CU902" s="20" t="e">
        <f t="shared" si="287"/>
        <v>#N/A</v>
      </c>
      <c r="CW902" s="20">
        <f t="shared" si="293"/>
        <v>0</v>
      </c>
      <c r="CX902" s="20">
        <f t="shared" si="293"/>
        <v>0</v>
      </c>
      <c r="CY902" s="20">
        <f t="shared" si="293"/>
        <v>0</v>
      </c>
      <c r="CZ902" s="20">
        <f t="shared" si="294"/>
        <v>109.79999999999998</v>
      </c>
      <c r="DA902" s="20">
        <f t="shared" si="294"/>
        <v>68.625</v>
      </c>
      <c r="DB902" s="20">
        <f t="shared" si="294"/>
        <v>219.59999999999997</v>
      </c>
      <c r="DE902" s="20" t="e">
        <f t="shared" si="288"/>
        <v>#N/A</v>
      </c>
      <c r="DF902" s="20">
        <f t="shared" si="295"/>
        <v>0</v>
      </c>
      <c r="DG902" s="20">
        <f t="shared" si="296"/>
        <v>342</v>
      </c>
    </row>
    <row r="903" spans="12:111">
      <c r="L903" s="15"/>
      <c r="M903" s="17"/>
      <c r="O903" s="19">
        <v>902</v>
      </c>
      <c r="P903" s="1">
        <f t="shared" si="281"/>
        <v>0.37970583200000002</v>
      </c>
      <c r="Q903">
        <f>SUM(P$2:P903)</f>
        <v>652.10157270626451</v>
      </c>
      <c r="R903" s="10">
        <f t="shared" si="297"/>
        <v>0.26579408240000002</v>
      </c>
      <c r="S903" s="10">
        <f t="shared" si="298"/>
        <v>0.49361758160000002</v>
      </c>
      <c r="T903" s="22">
        <f>SUM(R$2:R903)</f>
        <v>461.87110089438494</v>
      </c>
      <c r="U903" s="22">
        <f>SUM(S$2:S903)</f>
        <v>842.33204451814265</v>
      </c>
      <c r="X903" s="15"/>
      <c r="CD903" s="20">
        <v>902</v>
      </c>
      <c r="CE903" s="20">
        <f>V903</f>
        <v>0</v>
      </c>
      <c r="CF903" s="20" t="e">
        <f>#REF!</f>
        <v>#REF!</v>
      </c>
      <c r="CG903" s="20" t="e">
        <f>#REF!</f>
        <v>#REF!</v>
      </c>
      <c r="CH903" s="20">
        <f t="shared" si="289"/>
        <v>109.79999999999998</v>
      </c>
      <c r="CI903" s="20">
        <f t="shared" si="289"/>
        <v>68.625</v>
      </c>
      <c r="CJ903" s="20">
        <f t="shared" si="289"/>
        <v>219.59999999999997</v>
      </c>
      <c r="CK903" s="20">
        <f t="shared" si="290"/>
        <v>342</v>
      </c>
      <c r="CL903" s="20">
        <v>0</v>
      </c>
      <c r="CM903" s="20">
        <f t="shared" si="291"/>
        <v>451.79999999999995</v>
      </c>
      <c r="CN903" s="20" t="e">
        <f t="shared" si="292"/>
        <v>#REF!</v>
      </c>
      <c r="CS903" s="20" t="e">
        <f t="shared" si="285"/>
        <v>#N/A</v>
      </c>
      <c r="CT903" s="20" t="e">
        <f t="shared" si="286"/>
        <v>#N/A</v>
      </c>
      <c r="CU903" s="20" t="e">
        <f t="shared" si="287"/>
        <v>#N/A</v>
      </c>
      <c r="CW903" s="20">
        <f t="shared" si="293"/>
        <v>0</v>
      </c>
      <c r="CX903" s="20">
        <f t="shared" si="293"/>
        <v>0</v>
      </c>
      <c r="CY903" s="20">
        <f t="shared" si="293"/>
        <v>0</v>
      </c>
      <c r="CZ903" s="20">
        <f t="shared" si="294"/>
        <v>109.79999999999998</v>
      </c>
      <c r="DA903" s="20">
        <f t="shared" si="294"/>
        <v>68.625</v>
      </c>
      <c r="DB903" s="20">
        <f t="shared" si="294"/>
        <v>219.59999999999997</v>
      </c>
      <c r="DE903" s="20" t="e">
        <f t="shared" si="288"/>
        <v>#N/A</v>
      </c>
      <c r="DF903" s="20">
        <f t="shared" si="295"/>
        <v>0</v>
      </c>
      <c r="DG903" s="20">
        <f t="shared" si="296"/>
        <v>342</v>
      </c>
    </row>
    <row r="904" spans="12:111">
      <c r="L904" s="15"/>
      <c r="M904" s="17"/>
      <c r="O904" s="19">
        <v>903</v>
      </c>
      <c r="P904" s="1">
        <f t="shared" si="281"/>
        <v>0.37934164700000006</v>
      </c>
      <c r="Q904">
        <f>SUM(P$2:P904)</f>
        <v>652.48091435326455</v>
      </c>
      <c r="R904" s="10">
        <f t="shared" si="297"/>
        <v>0.26553915290000002</v>
      </c>
      <c r="S904" s="10">
        <f t="shared" si="298"/>
        <v>0.4931441411000001</v>
      </c>
      <c r="T904" s="22">
        <f>SUM(R$2:R904)</f>
        <v>462.13664004728491</v>
      </c>
      <c r="U904" s="22">
        <f>SUM(S$2:S904)</f>
        <v>842.8251886592426</v>
      </c>
      <c r="X904" s="15"/>
      <c r="CD904" s="20">
        <v>903</v>
      </c>
      <c r="CE904" s="20">
        <f>V904</f>
        <v>0</v>
      </c>
      <c r="CF904" s="20" t="e">
        <f>#REF!</f>
        <v>#REF!</v>
      </c>
      <c r="CG904" s="20" t="e">
        <f>#REF!</f>
        <v>#REF!</v>
      </c>
      <c r="CH904" s="20">
        <f t="shared" si="289"/>
        <v>109.79999999999998</v>
      </c>
      <c r="CI904" s="20">
        <f t="shared" si="289"/>
        <v>68.625</v>
      </c>
      <c r="CJ904" s="20">
        <f t="shared" si="289"/>
        <v>219.59999999999997</v>
      </c>
      <c r="CK904" s="20">
        <f t="shared" si="290"/>
        <v>342</v>
      </c>
      <c r="CL904" s="20">
        <v>0</v>
      </c>
      <c r="CM904" s="20">
        <f t="shared" si="291"/>
        <v>451.79999999999995</v>
      </c>
      <c r="CN904" s="20" t="e">
        <f t="shared" si="292"/>
        <v>#REF!</v>
      </c>
      <c r="CS904" s="20" t="e">
        <f t="shared" si="285"/>
        <v>#N/A</v>
      </c>
      <c r="CT904" s="20" t="e">
        <f t="shared" si="286"/>
        <v>#N/A</v>
      </c>
      <c r="CU904" s="20" t="e">
        <f t="shared" si="287"/>
        <v>#N/A</v>
      </c>
      <c r="CW904" s="20">
        <f t="shared" si="293"/>
        <v>0</v>
      </c>
      <c r="CX904" s="20">
        <f t="shared" si="293"/>
        <v>0</v>
      </c>
      <c r="CY904" s="20">
        <f t="shared" si="293"/>
        <v>0</v>
      </c>
      <c r="CZ904" s="20">
        <f t="shared" si="294"/>
        <v>109.79999999999998</v>
      </c>
      <c r="DA904" s="20">
        <f t="shared" si="294"/>
        <v>68.625</v>
      </c>
      <c r="DB904" s="20">
        <f t="shared" si="294"/>
        <v>219.59999999999997</v>
      </c>
      <c r="DE904" s="20" t="e">
        <f t="shared" si="288"/>
        <v>#N/A</v>
      </c>
      <c r="DF904" s="20">
        <f t="shared" si="295"/>
        <v>0</v>
      </c>
      <c r="DG904" s="20">
        <f t="shared" si="296"/>
        <v>342</v>
      </c>
    </row>
    <row r="905" spans="12:111">
      <c r="L905" s="15"/>
      <c r="M905" s="17"/>
      <c r="O905" s="19">
        <v>904</v>
      </c>
      <c r="P905" s="1">
        <f t="shared" si="281"/>
        <v>0.37897772800000007</v>
      </c>
      <c r="Q905">
        <f>SUM(P$2:P905)</f>
        <v>652.85989208126455</v>
      </c>
      <c r="R905" s="10">
        <f t="shared" si="297"/>
        <v>0.26528440960000005</v>
      </c>
      <c r="S905" s="10">
        <f t="shared" si="298"/>
        <v>0.49267104640000009</v>
      </c>
      <c r="T905" s="22">
        <f>SUM(R$2:R905)</f>
        <v>462.4019244568849</v>
      </c>
      <c r="U905" s="22">
        <f>SUM(S$2:S905)</f>
        <v>843.3178597056426</v>
      </c>
      <c r="X905" s="15"/>
      <c r="CD905" s="20">
        <v>904</v>
      </c>
      <c r="CE905" s="20">
        <f>V905</f>
        <v>0</v>
      </c>
      <c r="CF905" s="20" t="e">
        <f>#REF!</f>
        <v>#REF!</v>
      </c>
      <c r="CG905" s="20" t="e">
        <f>#REF!</f>
        <v>#REF!</v>
      </c>
      <c r="CH905" s="20">
        <f t="shared" si="289"/>
        <v>109.79999999999998</v>
      </c>
      <c r="CI905" s="20">
        <f t="shared" si="289"/>
        <v>68.625</v>
      </c>
      <c r="CJ905" s="20">
        <f t="shared" si="289"/>
        <v>219.59999999999997</v>
      </c>
      <c r="CK905" s="20">
        <f t="shared" si="290"/>
        <v>342</v>
      </c>
      <c r="CL905" s="20">
        <v>0</v>
      </c>
      <c r="CM905" s="20">
        <f t="shared" si="291"/>
        <v>451.79999999999995</v>
      </c>
      <c r="CN905" s="20" t="e">
        <f t="shared" si="292"/>
        <v>#REF!</v>
      </c>
      <c r="CS905" s="20" t="e">
        <f t="shared" si="285"/>
        <v>#N/A</v>
      </c>
      <c r="CT905" s="20" t="e">
        <f t="shared" si="286"/>
        <v>#N/A</v>
      </c>
      <c r="CU905" s="20" t="e">
        <f t="shared" si="287"/>
        <v>#N/A</v>
      </c>
      <c r="CW905" s="20">
        <f t="shared" si="293"/>
        <v>0</v>
      </c>
      <c r="CX905" s="20">
        <f t="shared" si="293"/>
        <v>0</v>
      </c>
      <c r="CY905" s="20">
        <f t="shared" si="293"/>
        <v>0</v>
      </c>
      <c r="CZ905" s="20">
        <f t="shared" si="294"/>
        <v>109.79999999999998</v>
      </c>
      <c r="DA905" s="20">
        <f t="shared" si="294"/>
        <v>68.625</v>
      </c>
      <c r="DB905" s="20">
        <f t="shared" si="294"/>
        <v>219.59999999999997</v>
      </c>
      <c r="DE905" s="20" t="e">
        <f t="shared" si="288"/>
        <v>#N/A</v>
      </c>
      <c r="DF905" s="20">
        <f t="shared" si="295"/>
        <v>0</v>
      </c>
      <c r="DG905" s="20">
        <f t="shared" si="296"/>
        <v>342</v>
      </c>
    </row>
    <row r="906" spans="12:111">
      <c r="L906" s="15"/>
      <c r="M906" s="17"/>
      <c r="O906" s="19">
        <v>905</v>
      </c>
      <c r="P906" s="1">
        <f t="shared" ref="P906:P969" si="299">($H$19*O906*O906+$I$19*O906+$J$19)/100000*IF(O906/5-INT(O906/5)=0,1.5,1)</f>
        <v>0.56792111249999999</v>
      </c>
      <c r="Q906">
        <f>SUM(P$2:P906)</f>
        <v>653.42781319376456</v>
      </c>
      <c r="R906" s="10">
        <f t="shared" si="297"/>
        <v>0.39754477874999999</v>
      </c>
      <c r="S906" s="10">
        <f t="shared" si="298"/>
        <v>0.73829744625000004</v>
      </c>
      <c r="T906" s="22">
        <f>SUM(R$2:R906)</f>
        <v>462.79946923563489</v>
      </c>
      <c r="U906" s="22">
        <f>SUM(S$2:S906)</f>
        <v>844.05615715189265</v>
      </c>
      <c r="X906" s="15"/>
      <c r="CD906" s="20">
        <v>905</v>
      </c>
      <c r="CE906" s="20">
        <f>V906</f>
        <v>0</v>
      </c>
      <c r="CF906" s="20" t="e">
        <f>#REF!</f>
        <v>#REF!</v>
      </c>
      <c r="CG906" s="20" t="e">
        <f>#REF!</f>
        <v>#REF!</v>
      </c>
      <c r="CH906" s="20">
        <f t="shared" si="289"/>
        <v>109.79999999999998</v>
      </c>
      <c r="CI906" s="20">
        <f t="shared" si="289"/>
        <v>68.625</v>
      </c>
      <c r="CJ906" s="20">
        <f t="shared" si="289"/>
        <v>219.59999999999997</v>
      </c>
      <c r="CK906" s="20">
        <f t="shared" si="290"/>
        <v>342</v>
      </c>
      <c r="CL906" s="20">
        <v>0</v>
      </c>
      <c r="CM906" s="20">
        <f t="shared" si="291"/>
        <v>451.79999999999995</v>
      </c>
      <c r="CN906" s="20" t="e">
        <f t="shared" si="292"/>
        <v>#REF!</v>
      </c>
      <c r="CS906" s="20" t="e">
        <f t="shared" si="285"/>
        <v>#N/A</v>
      </c>
      <c r="CT906" s="20" t="e">
        <f t="shared" si="286"/>
        <v>#N/A</v>
      </c>
      <c r="CU906" s="20" t="e">
        <f t="shared" si="287"/>
        <v>#N/A</v>
      </c>
      <c r="CW906" s="20">
        <f t="shared" si="293"/>
        <v>0</v>
      </c>
      <c r="CX906" s="20">
        <f t="shared" si="293"/>
        <v>0</v>
      </c>
      <c r="CY906" s="20">
        <f t="shared" si="293"/>
        <v>0</v>
      </c>
      <c r="CZ906" s="20">
        <f t="shared" si="294"/>
        <v>109.79999999999998</v>
      </c>
      <c r="DA906" s="20">
        <f t="shared" si="294"/>
        <v>68.625</v>
      </c>
      <c r="DB906" s="20">
        <f t="shared" si="294"/>
        <v>219.59999999999997</v>
      </c>
      <c r="DE906" s="20" t="e">
        <f t="shared" si="288"/>
        <v>#N/A</v>
      </c>
      <c r="DF906" s="20">
        <f t="shared" si="295"/>
        <v>0</v>
      </c>
      <c r="DG906" s="20">
        <f t="shared" si="296"/>
        <v>342</v>
      </c>
    </row>
    <row r="907" spans="12:111">
      <c r="L907" s="15"/>
      <c r="M907" s="17"/>
      <c r="O907" s="19">
        <v>906</v>
      </c>
      <c r="P907" s="1">
        <f t="shared" si="299"/>
        <v>0.37825068800000006</v>
      </c>
      <c r="Q907">
        <f>SUM(P$2:P907)</f>
        <v>653.80606388176454</v>
      </c>
      <c r="R907" s="10">
        <f t="shared" si="297"/>
        <v>0.26477548160000003</v>
      </c>
      <c r="S907" s="10">
        <f t="shared" si="298"/>
        <v>0.49172589440000009</v>
      </c>
      <c r="T907" s="22">
        <f>SUM(R$2:R907)</f>
        <v>463.06424471723489</v>
      </c>
      <c r="U907" s="22">
        <f>SUM(S$2:S907)</f>
        <v>844.54788304629267</v>
      </c>
      <c r="X907" s="15"/>
      <c r="CD907" s="20">
        <v>906</v>
      </c>
      <c r="CE907" s="20">
        <f>V907</f>
        <v>0</v>
      </c>
      <c r="CF907" s="20" t="e">
        <f>#REF!</f>
        <v>#REF!</v>
      </c>
      <c r="CG907" s="20" t="e">
        <f>#REF!</f>
        <v>#REF!</v>
      </c>
      <c r="CH907" s="20">
        <f t="shared" si="289"/>
        <v>109.79999999999998</v>
      </c>
      <c r="CI907" s="20">
        <f t="shared" si="289"/>
        <v>68.625</v>
      </c>
      <c r="CJ907" s="20">
        <f t="shared" si="289"/>
        <v>219.59999999999997</v>
      </c>
      <c r="CK907" s="20">
        <f t="shared" si="290"/>
        <v>342</v>
      </c>
      <c r="CL907" s="20">
        <v>0</v>
      </c>
      <c r="CM907" s="20">
        <f t="shared" si="291"/>
        <v>451.79999999999995</v>
      </c>
      <c r="CN907" s="20" t="e">
        <f t="shared" si="292"/>
        <v>#REF!</v>
      </c>
      <c r="CS907" s="20" t="e">
        <f t="shared" si="285"/>
        <v>#N/A</v>
      </c>
      <c r="CT907" s="20" t="e">
        <f t="shared" si="286"/>
        <v>#N/A</v>
      </c>
      <c r="CU907" s="20" t="e">
        <f t="shared" si="287"/>
        <v>#N/A</v>
      </c>
      <c r="CW907" s="20">
        <f t="shared" si="293"/>
        <v>0</v>
      </c>
      <c r="CX907" s="20">
        <f t="shared" si="293"/>
        <v>0</v>
      </c>
      <c r="CY907" s="20">
        <f t="shared" si="293"/>
        <v>0</v>
      </c>
      <c r="CZ907" s="20">
        <f t="shared" si="294"/>
        <v>109.79999999999998</v>
      </c>
      <c r="DA907" s="20">
        <f t="shared" si="294"/>
        <v>68.625</v>
      </c>
      <c r="DB907" s="20">
        <f t="shared" si="294"/>
        <v>219.59999999999997</v>
      </c>
      <c r="DE907" s="20" t="e">
        <f t="shared" si="288"/>
        <v>#N/A</v>
      </c>
      <c r="DF907" s="20">
        <f t="shared" si="295"/>
        <v>0</v>
      </c>
      <c r="DG907" s="20">
        <f t="shared" si="296"/>
        <v>342</v>
      </c>
    </row>
    <row r="908" spans="12:111">
      <c r="L908" s="15"/>
      <c r="M908" s="17"/>
      <c r="O908" s="19">
        <v>907</v>
      </c>
      <c r="P908" s="1">
        <f t="shared" si="299"/>
        <v>0.37788756699999998</v>
      </c>
      <c r="Q908">
        <f>SUM(P$2:P908)</f>
        <v>654.18395144876456</v>
      </c>
      <c r="R908" s="10">
        <f t="shared" si="297"/>
        <v>0.26452129689999998</v>
      </c>
      <c r="S908" s="10">
        <f t="shared" si="298"/>
        <v>0.49125383709999998</v>
      </c>
      <c r="T908" s="22">
        <f>SUM(R$2:R908)</f>
        <v>463.32876601413489</v>
      </c>
      <c r="U908" s="22">
        <f>SUM(S$2:S908)</f>
        <v>845.03913688339264</v>
      </c>
      <c r="X908" s="15"/>
      <c r="CD908" s="20">
        <v>907</v>
      </c>
      <c r="CE908" s="20">
        <f>V908</f>
        <v>0</v>
      </c>
      <c r="CF908" s="20" t="e">
        <f>#REF!</f>
        <v>#REF!</v>
      </c>
      <c r="CG908" s="20" t="e">
        <f>#REF!</f>
        <v>#REF!</v>
      </c>
      <c r="CH908" s="20">
        <f t="shared" si="289"/>
        <v>109.79999999999998</v>
      </c>
      <c r="CI908" s="20">
        <f t="shared" si="289"/>
        <v>68.625</v>
      </c>
      <c r="CJ908" s="20">
        <f t="shared" si="289"/>
        <v>219.59999999999997</v>
      </c>
      <c r="CK908" s="20">
        <f t="shared" si="290"/>
        <v>342</v>
      </c>
      <c r="CL908" s="20">
        <v>0</v>
      </c>
      <c r="CM908" s="20">
        <f t="shared" si="291"/>
        <v>451.79999999999995</v>
      </c>
      <c r="CN908" s="20" t="e">
        <f t="shared" si="292"/>
        <v>#REF!</v>
      </c>
      <c r="CS908" s="20" t="e">
        <f t="shared" si="285"/>
        <v>#N/A</v>
      </c>
      <c r="CT908" s="20" t="e">
        <f t="shared" si="286"/>
        <v>#N/A</v>
      </c>
      <c r="CU908" s="20" t="e">
        <f t="shared" si="287"/>
        <v>#N/A</v>
      </c>
      <c r="CW908" s="20">
        <f t="shared" si="293"/>
        <v>0</v>
      </c>
      <c r="CX908" s="20">
        <f t="shared" si="293"/>
        <v>0</v>
      </c>
      <c r="CY908" s="20">
        <f t="shared" si="293"/>
        <v>0</v>
      </c>
      <c r="CZ908" s="20">
        <f t="shared" si="294"/>
        <v>109.79999999999998</v>
      </c>
      <c r="DA908" s="20">
        <f t="shared" si="294"/>
        <v>68.625</v>
      </c>
      <c r="DB908" s="20">
        <f t="shared" si="294"/>
        <v>219.59999999999997</v>
      </c>
      <c r="DE908" s="20" t="e">
        <f t="shared" si="288"/>
        <v>#N/A</v>
      </c>
      <c r="DF908" s="20">
        <f t="shared" si="295"/>
        <v>0</v>
      </c>
      <c r="DG908" s="20">
        <f t="shared" si="296"/>
        <v>342</v>
      </c>
    </row>
    <row r="909" spans="12:111">
      <c r="L909" s="15"/>
      <c r="M909" s="17"/>
      <c r="O909" s="19">
        <v>908</v>
      </c>
      <c r="P909" s="1">
        <f t="shared" si="299"/>
        <v>0.3775247120000001</v>
      </c>
      <c r="Q909">
        <f>SUM(P$2:P909)</f>
        <v>654.56147616076453</v>
      </c>
      <c r="R909" s="10">
        <f t="shared" si="297"/>
        <v>0.26426729840000007</v>
      </c>
      <c r="S909" s="10">
        <f t="shared" si="298"/>
        <v>0.49078212560000012</v>
      </c>
      <c r="T909" s="22">
        <f>SUM(R$2:R909)</f>
        <v>463.59303331253489</v>
      </c>
      <c r="U909" s="22">
        <f>SUM(S$2:S909)</f>
        <v>845.52991900899269</v>
      </c>
      <c r="X909" s="15"/>
      <c r="CD909" s="20">
        <v>908</v>
      </c>
      <c r="CE909" s="20">
        <f>V909</f>
        <v>0</v>
      </c>
      <c r="CF909" s="20" t="e">
        <f>#REF!</f>
        <v>#REF!</v>
      </c>
      <c r="CG909" s="20" t="e">
        <f>#REF!</f>
        <v>#REF!</v>
      </c>
      <c r="CH909" s="20">
        <f t="shared" si="289"/>
        <v>109.79999999999998</v>
      </c>
      <c r="CI909" s="20">
        <f t="shared" si="289"/>
        <v>68.625</v>
      </c>
      <c r="CJ909" s="20">
        <f t="shared" si="289"/>
        <v>219.59999999999997</v>
      </c>
      <c r="CK909" s="20">
        <f t="shared" si="290"/>
        <v>342</v>
      </c>
      <c r="CL909" s="20">
        <v>0</v>
      </c>
      <c r="CM909" s="20">
        <f t="shared" si="291"/>
        <v>451.79999999999995</v>
      </c>
      <c r="CN909" s="20" t="e">
        <f t="shared" si="292"/>
        <v>#REF!</v>
      </c>
      <c r="CS909" s="20" t="e">
        <f t="shared" si="285"/>
        <v>#N/A</v>
      </c>
      <c r="CT909" s="20" t="e">
        <f t="shared" si="286"/>
        <v>#N/A</v>
      </c>
      <c r="CU909" s="20" t="e">
        <f t="shared" si="287"/>
        <v>#N/A</v>
      </c>
      <c r="CW909" s="20">
        <f t="shared" si="293"/>
        <v>0</v>
      </c>
      <c r="CX909" s="20">
        <f t="shared" si="293"/>
        <v>0</v>
      </c>
      <c r="CY909" s="20">
        <f t="shared" si="293"/>
        <v>0</v>
      </c>
      <c r="CZ909" s="20">
        <f t="shared" si="294"/>
        <v>109.79999999999998</v>
      </c>
      <c r="DA909" s="20">
        <f t="shared" si="294"/>
        <v>68.625</v>
      </c>
      <c r="DB909" s="20">
        <f t="shared" si="294"/>
        <v>219.59999999999997</v>
      </c>
      <c r="DE909" s="20" t="e">
        <f t="shared" si="288"/>
        <v>#N/A</v>
      </c>
      <c r="DF909" s="20">
        <f t="shared" si="295"/>
        <v>0</v>
      </c>
      <c r="DG909" s="20">
        <f t="shared" si="296"/>
        <v>342</v>
      </c>
    </row>
    <row r="910" spans="12:111">
      <c r="L910" s="15"/>
      <c r="M910" s="17"/>
      <c r="O910" s="19">
        <v>909</v>
      </c>
      <c r="P910" s="1">
        <f t="shared" si="299"/>
        <v>0.37716212300000002</v>
      </c>
      <c r="Q910">
        <f>SUM(P$2:P910)</f>
        <v>654.93863828376448</v>
      </c>
      <c r="R910" s="10">
        <f t="shared" si="297"/>
        <v>0.26401348609999997</v>
      </c>
      <c r="S910" s="10">
        <f t="shared" si="298"/>
        <v>0.49031075990000006</v>
      </c>
      <c r="T910" s="22">
        <f>SUM(R$2:R910)</f>
        <v>463.85704679863488</v>
      </c>
      <c r="U910" s="22">
        <f>SUM(S$2:S910)</f>
        <v>846.0202297688927</v>
      </c>
      <c r="X910" s="15"/>
      <c r="CD910" s="20">
        <v>909</v>
      </c>
      <c r="CE910" s="20">
        <f>V910</f>
        <v>0</v>
      </c>
      <c r="CF910" s="20" t="e">
        <f>#REF!</f>
        <v>#REF!</v>
      </c>
      <c r="CG910" s="20" t="e">
        <f>#REF!</f>
        <v>#REF!</v>
      </c>
      <c r="CH910" s="20">
        <f t="shared" si="289"/>
        <v>109.79999999999998</v>
      </c>
      <c r="CI910" s="20">
        <f t="shared" si="289"/>
        <v>68.625</v>
      </c>
      <c r="CJ910" s="20">
        <f t="shared" si="289"/>
        <v>219.59999999999997</v>
      </c>
      <c r="CK910" s="20">
        <f t="shared" si="290"/>
        <v>342</v>
      </c>
      <c r="CL910" s="20">
        <v>0</v>
      </c>
      <c r="CM910" s="20">
        <f t="shared" si="291"/>
        <v>451.79999999999995</v>
      </c>
      <c r="CN910" s="20" t="e">
        <f t="shared" si="292"/>
        <v>#REF!</v>
      </c>
      <c r="CS910" s="20" t="e">
        <f t="shared" si="285"/>
        <v>#N/A</v>
      </c>
      <c r="CT910" s="20" t="e">
        <f t="shared" si="286"/>
        <v>#N/A</v>
      </c>
      <c r="CU910" s="20" t="e">
        <f t="shared" si="287"/>
        <v>#N/A</v>
      </c>
      <c r="CW910" s="20">
        <f t="shared" si="293"/>
        <v>0</v>
      </c>
      <c r="CX910" s="20">
        <f t="shared" si="293"/>
        <v>0</v>
      </c>
      <c r="CY910" s="20">
        <f t="shared" si="293"/>
        <v>0</v>
      </c>
      <c r="CZ910" s="20">
        <f t="shared" si="294"/>
        <v>109.79999999999998</v>
      </c>
      <c r="DA910" s="20">
        <f t="shared" si="294"/>
        <v>68.625</v>
      </c>
      <c r="DB910" s="20">
        <f t="shared" si="294"/>
        <v>219.59999999999997</v>
      </c>
      <c r="DE910" s="20" t="e">
        <f t="shared" si="288"/>
        <v>#N/A</v>
      </c>
      <c r="DF910" s="20">
        <f t="shared" si="295"/>
        <v>0</v>
      </c>
      <c r="DG910" s="20">
        <f t="shared" si="296"/>
        <v>342</v>
      </c>
    </row>
    <row r="911" spans="12:111">
      <c r="L911" s="15"/>
      <c r="M911" s="17"/>
      <c r="O911" s="19">
        <v>910</v>
      </c>
      <c r="P911" s="1">
        <f t="shared" si="299"/>
        <v>0.56519969999999997</v>
      </c>
      <c r="Q911">
        <f>SUM(P$2:P911)</f>
        <v>655.50383798376447</v>
      </c>
      <c r="R911" s="10">
        <f t="shared" si="297"/>
        <v>0.39563978999999994</v>
      </c>
      <c r="S911" s="10">
        <f t="shared" si="298"/>
        <v>0.73475961000000001</v>
      </c>
      <c r="T911" s="22">
        <f>SUM(R$2:R911)</f>
        <v>464.2526865886349</v>
      </c>
      <c r="U911" s="22">
        <f>SUM(S$2:S911)</f>
        <v>846.75498937889267</v>
      </c>
      <c r="X911" s="15"/>
      <c r="CD911" s="20">
        <v>910</v>
      </c>
      <c r="CE911" s="20">
        <f>V911</f>
        <v>0</v>
      </c>
      <c r="CF911" s="20" t="e">
        <f>#REF!</f>
        <v>#REF!</v>
      </c>
      <c r="CG911" s="20" t="e">
        <f>#REF!</f>
        <v>#REF!</v>
      </c>
      <c r="CH911" s="20">
        <f t="shared" si="289"/>
        <v>109.79999999999998</v>
      </c>
      <c r="CI911" s="20">
        <f t="shared" si="289"/>
        <v>68.625</v>
      </c>
      <c r="CJ911" s="20">
        <f t="shared" si="289"/>
        <v>219.59999999999997</v>
      </c>
      <c r="CK911" s="20">
        <f t="shared" si="290"/>
        <v>342</v>
      </c>
      <c r="CL911" s="20">
        <v>0</v>
      </c>
      <c r="CM911" s="20">
        <f t="shared" si="291"/>
        <v>451.79999999999995</v>
      </c>
      <c r="CN911" s="20" t="e">
        <f t="shared" si="292"/>
        <v>#REF!</v>
      </c>
      <c r="CS911" s="20" t="e">
        <f t="shared" si="285"/>
        <v>#N/A</v>
      </c>
      <c r="CT911" s="20" t="e">
        <f t="shared" si="286"/>
        <v>#N/A</v>
      </c>
      <c r="CU911" s="20" t="e">
        <f t="shared" si="287"/>
        <v>#N/A</v>
      </c>
      <c r="CW911" s="20">
        <f t="shared" si="293"/>
        <v>0</v>
      </c>
      <c r="CX911" s="20">
        <f t="shared" si="293"/>
        <v>0</v>
      </c>
      <c r="CY911" s="20">
        <f t="shared" si="293"/>
        <v>0</v>
      </c>
      <c r="CZ911" s="20">
        <f t="shared" si="294"/>
        <v>109.79999999999998</v>
      </c>
      <c r="DA911" s="20">
        <f t="shared" si="294"/>
        <v>68.625</v>
      </c>
      <c r="DB911" s="20">
        <f t="shared" si="294"/>
        <v>219.59999999999997</v>
      </c>
      <c r="DE911" s="20" t="e">
        <f t="shared" si="288"/>
        <v>#N/A</v>
      </c>
      <c r="DF911" s="20">
        <f t="shared" si="295"/>
        <v>0</v>
      </c>
      <c r="DG911" s="20">
        <f t="shared" si="296"/>
        <v>342</v>
      </c>
    </row>
    <row r="912" spans="12:111">
      <c r="L912" s="15"/>
      <c r="M912" s="17"/>
      <c r="O912" s="19">
        <v>911</v>
      </c>
      <c r="P912" s="1">
        <f t="shared" si="299"/>
        <v>0.37643774300000005</v>
      </c>
      <c r="Q912">
        <f>SUM(P$2:P912)</f>
        <v>655.88027572676447</v>
      </c>
      <c r="R912" s="10">
        <f t="shared" si="297"/>
        <v>0.26350642010000003</v>
      </c>
      <c r="S912" s="10">
        <f t="shared" si="298"/>
        <v>0.48936906590000007</v>
      </c>
      <c r="T912" s="22">
        <f>SUM(R$2:R912)</f>
        <v>464.51619300873489</v>
      </c>
      <c r="U912" s="22">
        <f>SUM(S$2:S912)</f>
        <v>847.24435844479262</v>
      </c>
      <c r="X912" s="15"/>
      <c r="CD912" s="20">
        <v>911</v>
      </c>
      <c r="CE912" s="20">
        <f>V912</f>
        <v>0</v>
      </c>
      <c r="CF912" s="20" t="e">
        <f>#REF!</f>
        <v>#REF!</v>
      </c>
      <c r="CG912" s="20" t="e">
        <f>#REF!</f>
        <v>#REF!</v>
      </c>
      <c r="CH912" s="20">
        <f t="shared" si="289"/>
        <v>109.79999999999998</v>
      </c>
      <c r="CI912" s="20">
        <f t="shared" si="289"/>
        <v>68.625</v>
      </c>
      <c r="CJ912" s="20">
        <f t="shared" si="289"/>
        <v>219.59999999999997</v>
      </c>
      <c r="CK912" s="20">
        <f t="shared" si="290"/>
        <v>342</v>
      </c>
      <c r="CL912" s="20">
        <v>0</v>
      </c>
      <c r="CM912" s="20">
        <f t="shared" si="291"/>
        <v>451.79999999999995</v>
      </c>
      <c r="CN912" s="20" t="e">
        <f t="shared" si="292"/>
        <v>#REF!</v>
      </c>
      <c r="CS912" s="20" t="e">
        <f t="shared" si="285"/>
        <v>#N/A</v>
      </c>
      <c r="CT912" s="20" t="e">
        <f t="shared" si="286"/>
        <v>#N/A</v>
      </c>
      <c r="CU912" s="20" t="e">
        <f t="shared" si="287"/>
        <v>#N/A</v>
      </c>
      <c r="CW912" s="20">
        <f t="shared" si="293"/>
        <v>0</v>
      </c>
      <c r="CX912" s="20">
        <f t="shared" si="293"/>
        <v>0</v>
      </c>
      <c r="CY912" s="20">
        <f t="shared" si="293"/>
        <v>0</v>
      </c>
      <c r="CZ912" s="20">
        <f t="shared" si="294"/>
        <v>109.79999999999998</v>
      </c>
      <c r="DA912" s="20">
        <f t="shared" si="294"/>
        <v>68.625</v>
      </c>
      <c r="DB912" s="20">
        <f t="shared" si="294"/>
        <v>219.59999999999997</v>
      </c>
      <c r="DE912" s="20" t="e">
        <f t="shared" si="288"/>
        <v>#N/A</v>
      </c>
      <c r="DF912" s="20">
        <f t="shared" si="295"/>
        <v>0</v>
      </c>
      <c r="DG912" s="20">
        <f t="shared" si="296"/>
        <v>342</v>
      </c>
    </row>
    <row r="913" spans="12:111">
      <c r="L913" s="15"/>
      <c r="M913" s="17"/>
      <c r="O913" s="19">
        <v>912</v>
      </c>
      <c r="P913" s="1">
        <f t="shared" si="299"/>
        <v>0.37607595200000005</v>
      </c>
      <c r="Q913">
        <f>SUM(P$2:P913)</f>
        <v>656.25635167876442</v>
      </c>
      <c r="R913" s="10">
        <f t="shared" si="297"/>
        <v>0.26325316640000002</v>
      </c>
      <c r="S913" s="10">
        <f t="shared" si="298"/>
        <v>0.48889873760000008</v>
      </c>
      <c r="T913" s="22">
        <f>SUM(R$2:R913)</f>
        <v>464.77944617513486</v>
      </c>
      <c r="U913" s="22">
        <f>SUM(S$2:S913)</f>
        <v>847.73325718239266</v>
      </c>
      <c r="X913" s="15"/>
      <c r="CD913" s="20">
        <v>912</v>
      </c>
      <c r="CE913" s="20">
        <f>V913</f>
        <v>0</v>
      </c>
      <c r="CF913" s="20" t="e">
        <f>#REF!</f>
        <v>#REF!</v>
      </c>
      <c r="CG913" s="20" t="e">
        <f>#REF!</f>
        <v>#REF!</v>
      </c>
      <c r="CH913" s="20">
        <f t="shared" si="289"/>
        <v>109.79999999999998</v>
      </c>
      <c r="CI913" s="20">
        <f t="shared" si="289"/>
        <v>68.625</v>
      </c>
      <c r="CJ913" s="20">
        <f t="shared" si="289"/>
        <v>219.59999999999997</v>
      </c>
      <c r="CK913" s="20">
        <f t="shared" si="290"/>
        <v>342</v>
      </c>
      <c r="CL913" s="20">
        <v>0</v>
      </c>
      <c r="CM913" s="20">
        <f t="shared" si="291"/>
        <v>451.79999999999995</v>
      </c>
      <c r="CN913" s="20" t="e">
        <f t="shared" si="292"/>
        <v>#REF!</v>
      </c>
      <c r="CS913" s="20" t="e">
        <f t="shared" si="285"/>
        <v>#N/A</v>
      </c>
      <c r="CT913" s="20" t="e">
        <f t="shared" si="286"/>
        <v>#N/A</v>
      </c>
      <c r="CU913" s="20" t="e">
        <f t="shared" si="287"/>
        <v>#N/A</v>
      </c>
      <c r="CW913" s="20">
        <f t="shared" si="293"/>
        <v>0</v>
      </c>
      <c r="CX913" s="20">
        <f t="shared" si="293"/>
        <v>0</v>
      </c>
      <c r="CY913" s="20">
        <f t="shared" si="293"/>
        <v>0</v>
      </c>
      <c r="CZ913" s="20">
        <f t="shared" si="294"/>
        <v>109.79999999999998</v>
      </c>
      <c r="DA913" s="20">
        <f t="shared" si="294"/>
        <v>68.625</v>
      </c>
      <c r="DB913" s="20">
        <f t="shared" si="294"/>
        <v>219.59999999999997</v>
      </c>
      <c r="DE913" s="20" t="e">
        <f t="shared" si="288"/>
        <v>#N/A</v>
      </c>
      <c r="DF913" s="20">
        <f t="shared" si="295"/>
        <v>0</v>
      </c>
      <c r="DG913" s="20">
        <f t="shared" si="296"/>
        <v>342</v>
      </c>
    </row>
    <row r="914" spans="12:111">
      <c r="L914" s="15"/>
      <c r="M914" s="17"/>
      <c r="O914" s="19">
        <v>913</v>
      </c>
      <c r="P914" s="1">
        <f t="shared" si="299"/>
        <v>0.37571442700000007</v>
      </c>
      <c r="Q914">
        <f>SUM(P$2:P914)</f>
        <v>656.63206610576447</v>
      </c>
      <c r="R914" s="10">
        <f t="shared" si="297"/>
        <v>0.26300009890000003</v>
      </c>
      <c r="S914" s="10">
        <f t="shared" si="298"/>
        <v>0.48842875510000011</v>
      </c>
      <c r="T914" s="22">
        <f>SUM(R$2:R914)</f>
        <v>465.04244627403489</v>
      </c>
      <c r="U914" s="22">
        <f>SUM(S$2:S914)</f>
        <v>848.22168593749268</v>
      </c>
      <c r="X914" s="15"/>
      <c r="CD914" s="20">
        <v>913</v>
      </c>
      <c r="CE914" s="20">
        <f>V914</f>
        <v>0</v>
      </c>
      <c r="CF914" s="20" t="e">
        <f>#REF!</f>
        <v>#REF!</v>
      </c>
      <c r="CG914" s="20" t="e">
        <f>#REF!</f>
        <v>#REF!</v>
      </c>
      <c r="CH914" s="20">
        <f t="shared" si="289"/>
        <v>109.79999999999998</v>
      </c>
      <c r="CI914" s="20">
        <f t="shared" si="289"/>
        <v>68.625</v>
      </c>
      <c r="CJ914" s="20">
        <f t="shared" si="289"/>
        <v>219.59999999999997</v>
      </c>
      <c r="CK914" s="20">
        <f t="shared" si="290"/>
        <v>342</v>
      </c>
      <c r="CL914" s="20">
        <v>0</v>
      </c>
      <c r="CM914" s="20">
        <f t="shared" si="291"/>
        <v>451.79999999999995</v>
      </c>
      <c r="CN914" s="20" t="e">
        <f t="shared" si="292"/>
        <v>#REF!</v>
      </c>
      <c r="CS914" s="20" t="e">
        <f t="shared" si="285"/>
        <v>#N/A</v>
      </c>
      <c r="CT914" s="20" t="e">
        <f t="shared" si="286"/>
        <v>#N/A</v>
      </c>
      <c r="CU914" s="20" t="e">
        <f t="shared" si="287"/>
        <v>#N/A</v>
      </c>
      <c r="CW914" s="20">
        <f t="shared" si="293"/>
        <v>0</v>
      </c>
      <c r="CX914" s="20">
        <f t="shared" si="293"/>
        <v>0</v>
      </c>
      <c r="CY914" s="20">
        <f t="shared" si="293"/>
        <v>0</v>
      </c>
      <c r="CZ914" s="20">
        <f t="shared" si="294"/>
        <v>109.79999999999998</v>
      </c>
      <c r="DA914" s="20">
        <f t="shared" si="294"/>
        <v>68.625</v>
      </c>
      <c r="DB914" s="20">
        <f t="shared" si="294"/>
        <v>219.59999999999997</v>
      </c>
      <c r="DE914" s="20" t="e">
        <f t="shared" si="288"/>
        <v>#N/A</v>
      </c>
      <c r="DF914" s="20">
        <f t="shared" si="295"/>
        <v>0</v>
      </c>
      <c r="DG914" s="20">
        <f t="shared" si="296"/>
        <v>342</v>
      </c>
    </row>
    <row r="915" spans="12:111">
      <c r="L915" s="15"/>
      <c r="M915" s="17"/>
      <c r="O915" s="19">
        <v>914</v>
      </c>
      <c r="P915" s="1">
        <f t="shared" si="299"/>
        <v>0.37535316800000001</v>
      </c>
      <c r="Q915">
        <f>SUM(P$2:P915)</f>
        <v>657.00741927376441</v>
      </c>
      <c r="R915" s="10">
        <f t="shared" si="297"/>
        <v>0.26274721759999997</v>
      </c>
      <c r="S915" s="10">
        <f t="shared" si="298"/>
        <v>0.48795911840000006</v>
      </c>
      <c r="T915" s="22">
        <f>SUM(R$2:R915)</f>
        <v>465.3051934916349</v>
      </c>
      <c r="U915" s="22">
        <f>SUM(S$2:S915)</f>
        <v>848.70964505589268</v>
      </c>
      <c r="X915" s="15"/>
      <c r="CD915" s="20">
        <v>914</v>
      </c>
      <c r="CE915" s="20">
        <f>V915</f>
        <v>0</v>
      </c>
      <c r="CF915" s="20" t="e">
        <f>#REF!</f>
        <v>#REF!</v>
      </c>
      <c r="CG915" s="20" t="e">
        <f>#REF!</f>
        <v>#REF!</v>
      </c>
      <c r="CH915" s="20">
        <f t="shared" si="289"/>
        <v>109.79999999999998</v>
      </c>
      <c r="CI915" s="20">
        <f t="shared" si="289"/>
        <v>68.625</v>
      </c>
      <c r="CJ915" s="20">
        <f t="shared" si="289"/>
        <v>219.59999999999997</v>
      </c>
      <c r="CK915" s="20">
        <f t="shared" si="290"/>
        <v>342</v>
      </c>
      <c r="CL915" s="20">
        <v>0</v>
      </c>
      <c r="CM915" s="20">
        <f t="shared" si="291"/>
        <v>451.79999999999995</v>
      </c>
      <c r="CN915" s="20" t="e">
        <f t="shared" si="292"/>
        <v>#REF!</v>
      </c>
      <c r="CS915" s="20" t="e">
        <f t="shared" si="285"/>
        <v>#N/A</v>
      </c>
      <c r="CT915" s="20" t="e">
        <f t="shared" si="286"/>
        <v>#N/A</v>
      </c>
      <c r="CU915" s="20" t="e">
        <f t="shared" si="287"/>
        <v>#N/A</v>
      </c>
      <c r="CW915" s="20">
        <f t="shared" si="293"/>
        <v>0</v>
      </c>
      <c r="CX915" s="20">
        <f t="shared" si="293"/>
        <v>0</v>
      </c>
      <c r="CY915" s="20">
        <f t="shared" si="293"/>
        <v>0</v>
      </c>
      <c r="CZ915" s="20">
        <f t="shared" ref="CZ915:DB930" si="300">IF(CW915-CZ914&gt;0,CW915,CZ914)</f>
        <v>109.79999999999998</v>
      </c>
      <c r="DA915" s="20">
        <f t="shared" si="300"/>
        <v>68.625</v>
      </c>
      <c r="DB915" s="20">
        <f t="shared" si="300"/>
        <v>219.59999999999997</v>
      </c>
      <c r="DE915" s="20" t="e">
        <f t="shared" si="288"/>
        <v>#N/A</v>
      </c>
      <c r="DF915" s="20">
        <f t="shared" si="295"/>
        <v>0</v>
      </c>
      <c r="DG915" s="20">
        <f t="shared" si="296"/>
        <v>342</v>
      </c>
    </row>
    <row r="916" spans="12:111">
      <c r="L916" s="15"/>
      <c r="M916" s="17"/>
      <c r="O916" s="19">
        <v>915</v>
      </c>
      <c r="P916" s="1">
        <f t="shared" si="299"/>
        <v>0.56248826249999995</v>
      </c>
      <c r="Q916">
        <f>SUM(P$2:P916)</f>
        <v>657.5699075362644</v>
      </c>
      <c r="R916" s="10">
        <f t="shared" si="297"/>
        <v>0.39374178374999996</v>
      </c>
      <c r="S916" s="10">
        <f t="shared" si="298"/>
        <v>0.73123474124999999</v>
      </c>
      <c r="T916" s="22">
        <f>SUM(R$2:R916)</f>
        <v>465.69893527538488</v>
      </c>
      <c r="U916" s="22">
        <f>SUM(S$2:S916)</f>
        <v>849.44087979714266</v>
      </c>
      <c r="X916" s="15"/>
      <c r="CD916" s="20">
        <v>915</v>
      </c>
      <c r="CE916" s="20">
        <f>V916</f>
        <v>0</v>
      </c>
      <c r="CF916" s="20" t="e">
        <f>#REF!</f>
        <v>#REF!</v>
      </c>
      <c r="CG916" s="20" t="e">
        <f>#REF!</f>
        <v>#REF!</v>
      </c>
      <c r="CH916" s="20">
        <f t="shared" si="289"/>
        <v>109.79999999999998</v>
      </c>
      <c r="CI916" s="20">
        <f t="shared" si="289"/>
        <v>68.625</v>
      </c>
      <c r="CJ916" s="20">
        <f t="shared" si="289"/>
        <v>219.59999999999997</v>
      </c>
      <c r="CK916" s="20">
        <f t="shared" si="290"/>
        <v>342</v>
      </c>
      <c r="CL916" s="20">
        <v>0</v>
      </c>
      <c r="CM916" s="20">
        <f t="shared" si="291"/>
        <v>451.79999999999995</v>
      </c>
      <c r="CN916" s="20" t="e">
        <f t="shared" si="292"/>
        <v>#REF!</v>
      </c>
      <c r="CS916" s="20" t="e">
        <f t="shared" si="285"/>
        <v>#N/A</v>
      </c>
      <c r="CT916" s="20" t="e">
        <f t="shared" si="286"/>
        <v>#N/A</v>
      </c>
      <c r="CU916" s="20" t="e">
        <f t="shared" si="287"/>
        <v>#N/A</v>
      </c>
      <c r="CW916" s="20">
        <f t="shared" si="293"/>
        <v>0</v>
      </c>
      <c r="CX916" s="20">
        <f t="shared" si="293"/>
        <v>0</v>
      </c>
      <c r="CY916" s="20">
        <f t="shared" si="293"/>
        <v>0</v>
      </c>
      <c r="CZ916" s="20">
        <f t="shared" si="300"/>
        <v>109.79999999999998</v>
      </c>
      <c r="DA916" s="20">
        <f t="shared" si="300"/>
        <v>68.625</v>
      </c>
      <c r="DB916" s="20">
        <f t="shared" si="300"/>
        <v>219.59999999999997</v>
      </c>
      <c r="DE916" s="20" t="e">
        <f t="shared" si="288"/>
        <v>#N/A</v>
      </c>
      <c r="DF916" s="20">
        <f t="shared" si="295"/>
        <v>0</v>
      </c>
      <c r="DG916" s="20">
        <f t="shared" si="296"/>
        <v>342</v>
      </c>
    </row>
    <row r="917" spans="12:111">
      <c r="L917" s="15"/>
      <c r="M917" s="17"/>
      <c r="O917" s="19">
        <v>916</v>
      </c>
      <c r="P917" s="1">
        <f t="shared" si="299"/>
        <v>0.37463144800000003</v>
      </c>
      <c r="Q917">
        <f>SUM(P$2:P917)</f>
        <v>657.94453898426434</v>
      </c>
      <c r="R917" s="10">
        <f t="shared" si="297"/>
        <v>0.26224201359999999</v>
      </c>
      <c r="S917" s="10">
        <f t="shared" si="298"/>
        <v>0.48702088240000008</v>
      </c>
      <c r="T917" s="22">
        <f>SUM(R$2:R917)</f>
        <v>465.96117728898486</v>
      </c>
      <c r="U917" s="22">
        <f>SUM(S$2:S917)</f>
        <v>849.92790067954263</v>
      </c>
      <c r="X917" s="15"/>
      <c r="CD917" s="20">
        <v>916</v>
      </c>
      <c r="CE917" s="20">
        <f>V917</f>
        <v>0</v>
      </c>
      <c r="CF917" s="20" t="e">
        <f>#REF!</f>
        <v>#REF!</v>
      </c>
      <c r="CG917" s="20" t="e">
        <f>#REF!</f>
        <v>#REF!</v>
      </c>
      <c r="CH917" s="20">
        <f t="shared" si="289"/>
        <v>109.79999999999998</v>
      </c>
      <c r="CI917" s="20">
        <f t="shared" si="289"/>
        <v>68.625</v>
      </c>
      <c r="CJ917" s="20">
        <f t="shared" si="289"/>
        <v>219.59999999999997</v>
      </c>
      <c r="CK917" s="20">
        <f t="shared" si="290"/>
        <v>342</v>
      </c>
      <c r="CL917" s="20">
        <v>0</v>
      </c>
      <c r="CM917" s="20">
        <f t="shared" si="291"/>
        <v>451.79999999999995</v>
      </c>
      <c r="CN917" s="20" t="e">
        <f t="shared" si="292"/>
        <v>#REF!</v>
      </c>
      <c r="CS917" s="20" t="e">
        <f t="shared" si="285"/>
        <v>#N/A</v>
      </c>
      <c r="CT917" s="20" t="e">
        <f t="shared" si="286"/>
        <v>#N/A</v>
      </c>
      <c r="CU917" s="20" t="e">
        <f t="shared" si="287"/>
        <v>#N/A</v>
      </c>
      <c r="CW917" s="20">
        <f t="shared" si="293"/>
        <v>0</v>
      </c>
      <c r="CX917" s="20">
        <f t="shared" si="293"/>
        <v>0</v>
      </c>
      <c r="CY917" s="20">
        <f t="shared" si="293"/>
        <v>0</v>
      </c>
      <c r="CZ917" s="20">
        <f t="shared" si="300"/>
        <v>109.79999999999998</v>
      </c>
      <c r="DA917" s="20">
        <f t="shared" si="300"/>
        <v>68.625</v>
      </c>
      <c r="DB917" s="20">
        <f t="shared" si="300"/>
        <v>219.59999999999997</v>
      </c>
      <c r="DE917" s="20" t="e">
        <f t="shared" si="288"/>
        <v>#N/A</v>
      </c>
      <c r="DF917" s="20">
        <f t="shared" si="295"/>
        <v>0</v>
      </c>
      <c r="DG917" s="20">
        <f t="shared" si="296"/>
        <v>342</v>
      </c>
    </row>
    <row r="918" spans="12:111">
      <c r="L918" s="15"/>
      <c r="M918" s="17"/>
      <c r="O918" s="19">
        <v>917</v>
      </c>
      <c r="P918" s="1">
        <f t="shared" si="299"/>
        <v>0.374270987</v>
      </c>
      <c r="Q918">
        <f>SUM(P$2:P918)</f>
        <v>658.31880997126439</v>
      </c>
      <c r="R918" s="10">
        <f t="shared" si="297"/>
        <v>0.26198969089999996</v>
      </c>
      <c r="S918" s="10">
        <f t="shared" si="298"/>
        <v>0.48655228310000004</v>
      </c>
      <c r="T918" s="22">
        <f>SUM(R$2:R918)</f>
        <v>466.22316697988487</v>
      </c>
      <c r="U918" s="22">
        <f>SUM(S$2:S918)</f>
        <v>850.4144529626426</v>
      </c>
      <c r="X918" s="15"/>
      <c r="CD918" s="20">
        <v>917</v>
      </c>
      <c r="CE918" s="20">
        <f>V918</f>
        <v>0</v>
      </c>
      <c r="CF918" s="20" t="e">
        <f>#REF!</f>
        <v>#REF!</v>
      </c>
      <c r="CG918" s="20" t="e">
        <f>#REF!</f>
        <v>#REF!</v>
      </c>
      <c r="CH918" s="20">
        <f t="shared" si="289"/>
        <v>109.79999999999998</v>
      </c>
      <c r="CI918" s="20">
        <f t="shared" si="289"/>
        <v>68.625</v>
      </c>
      <c r="CJ918" s="20">
        <f t="shared" si="289"/>
        <v>219.59999999999997</v>
      </c>
      <c r="CK918" s="20">
        <f t="shared" si="290"/>
        <v>342</v>
      </c>
      <c r="CL918" s="20">
        <v>0</v>
      </c>
      <c r="CM918" s="20">
        <f t="shared" si="291"/>
        <v>451.79999999999995</v>
      </c>
      <c r="CN918" s="20" t="e">
        <f t="shared" si="292"/>
        <v>#REF!</v>
      </c>
      <c r="CS918" s="20" t="e">
        <f t="shared" si="285"/>
        <v>#N/A</v>
      </c>
      <c r="CT918" s="20" t="e">
        <f t="shared" si="286"/>
        <v>#N/A</v>
      </c>
      <c r="CU918" s="20" t="e">
        <f t="shared" si="287"/>
        <v>#N/A</v>
      </c>
      <c r="CW918" s="20">
        <f t="shared" si="293"/>
        <v>0</v>
      </c>
      <c r="CX918" s="20">
        <f t="shared" si="293"/>
        <v>0</v>
      </c>
      <c r="CY918" s="20">
        <f t="shared" si="293"/>
        <v>0</v>
      </c>
      <c r="CZ918" s="20">
        <f t="shared" si="300"/>
        <v>109.79999999999998</v>
      </c>
      <c r="DA918" s="20">
        <f t="shared" si="300"/>
        <v>68.625</v>
      </c>
      <c r="DB918" s="20">
        <f t="shared" si="300"/>
        <v>219.59999999999997</v>
      </c>
      <c r="DE918" s="20" t="e">
        <f t="shared" si="288"/>
        <v>#N/A</v>
      </c>
      <c r="DF918" s="20">
        <f t="shared" si="295"/>
        <v>0</v>
      </c>
      <c r="DG918" s="20">
        <f t="shared" si="296"/>
        <v>342</v>
      </c>
    </row>
    <row r="919" spans="12:111">
      <c r="L919" s="15"/>
      <c r="M919" s="17"/>
      <c r="O919" s="19">
        <v>918</v>
      </c>
      <c r="P919" s="1">
        <f t="shared" si="299"/>
        <v>0.37391079200000005</v>
      </c>
      <c r="Q919">
        <f>SUM(P$2:P919)</f>
        <v>658.69272076326433</v>
      </c>
      <c r="R919" s="10">
        <f t="shared" si="297"/>
        <v>0.26173755440000002</v>
      </c>
      <c r="S919" s="10">
        <f t="shared" si="298"/>
        <v>0.48608402960000008</v>
      </c>
      <c r="T919" s="22">
        <f>SUM(R$2:R919)</f>
        <v>466.48490453428485</v>
      </c>
      <c r="U919" s="22">
        <f>SUM(S$2:S919)</f>
        <v>850.90053699224256</v>
      </c>
      <c r="X919" s="15"/>
      <c r="CD919" s="20">
        <v>918</v>
      </c>
      <c r="CE919" s="20">
        <f>V919</f>
        <v>0</v>
      </c>
      <c r="CF919" s="20" t="e">
        <f>#REF!</f>
        <v>#REF!</v>
      </c>
      <c r="CG919" s="20" t="e">
        <f>#REF!</f>
        <v>#REF!</v>
      </c>
      <c r="CH919" s="20">
        <f t="shared" si="289"/>
        <v>109.79999999999998</v>
      </c>
      <c r="CI919" s="20">
        <f t="shared" si="289"/>
        <v>68.625</v>
      </c>
      <c r="CJ919" s="20">
        <f t="shared" si="289"/>
        <v>219.59999999999997</v>
      </c>
      <c r="CK919" s="20">
        <f t="shared" si="290"/>
        <v>342</v>
      </c>
      <c r="CL919" s="20">
        <v>0</v>
      </c>
      <c r="CM919" s="20">
        <f t="shared" si="291"/>
        <v>451.79999999999995</v>
      </c>
      <c r="CN919" s="20" t="e">
        <f t="shared" si="292"/>
        <v>#REF!</v>
      </c>
      <c r="CS919" s="20" t="e">
        <f t="shared" si="285"/>
        <v>#N/A</v>
      </c>
      <c r="CT919" s="20" t="e">
        <f t="shared" si="286"/>
        <v>#N/A</v>
      </c>
      <c r="CU919" s="20" t="e">
        <f t="shared" si="287"/>
        <v>#N/A</v>
      </c>
      <c r="CW919" s="20">
        <f t="shared" si="293"/>
        <v>0</v>
      </c>
      <c r="CX919" s="20">
        <f t="shared" si="293"/>
        <v>0</v>
      </c>
      <c r="CY919" s="20">
        <f t="shared" si="293"/>
        <v>0</v>
      </c>
      <c r="CZ919" s="20">
        <f t="shared" si="300"/>
        <v>109.79999999999998</v>
      </c>
      <c r="DA919" s="20">
        <f t="shared" si="300"/>
        <v>68.625</v>
      </c>
      <c r="DB919" s="20">
        <f t="shared" si="300"/>
        <v>219.59999999999997</v>
      </c>
      <c r="DE919" s="20" t="e">
        <f t="shared" si="288"/>
        <v>#N/A</v>
      </c>
      <c r="DF919" s="20">
        <f t="shared" si="295"/>
        <v>0</v>
      </c>
      <c r="DG919" s="20">
        <f t="shared" si="296"/>
        <v>342</v>
      </c>
    </row>
    <row r="920" spans="12:111">
      <c r="L920" s="15"/>
      <c r="M920" s="17"/>
      <c r="O920" s="19">
        <v>919</v>
      </c>
      <c r="P920" s="1">
        <f t="shared" si="299"/>
        <v>0.37355086300000001</v>
      </c>
      <c r="Q920">
        <f>SUM(P$2:P920)</f>
        <v>659.06627162626432</v>
      </c>
      <c r="R920" s="10">
        <f t="shared" si="297"/>
        <v>0.26148560409999999</v>
      </c>
      <c r="S920" s="10">
        <f t="shared" si="298"/>
        <v>0.48561612190000003</v>
      </c>
      <c r="T920" s="22">
        <f>SUM(R$2:R920)</f>
        <v>466.74639013838487</v>
      </c>
      <c r="U920" s="22">
        <f>SUM(S$2:S920)</f>
        <v>851.38615311414253</v>
      </c>
      <c r="X920" s="15"/>
      <c r="CD920" s="20">
        <v>919</v>
      </c>
      <c r="CE920" s="20">
        <f>V920</f>
        <v>0</v>
      </c>
      <c r="CF920" s="20" t="e">
        <f>#REF!</f>
        <v>#REF!</v>
      </c>
      <c r="CG920" s="20" t="e">
        <f>#REF!</f>
        <v>#REF!</v>
      </c>
      <c r="CH920" s="20">
        <f t="shared" si="289"/>
        <v>109.79999999999998</v>
      </c>
      <c r="CI920" s="20">
        <f t="shared" si="289"/>
        <v>68.625</v>
      </c>
      <c r="CJ920" s="20">
        <f t="shared" si="289"/>
        <v>219.59999999999997</v>
      </c>
      <c r="CK920" s="20">
        <f t="shared" si="290"/>
        <v>342</v>
      </c>
      <c r="CL920" s="20">
        <v>0</v>
      </c>
      <c r="CM920" s="20">
        <f t="shared" si="291"/>
        <v>451.79999999999995</v>
      </c>
      <c r="CN920" s="20" t="e">
        <f t="shared" si="292"/>
        <v>#REF!</v>
      </c>
      <c r="CS920" s="20" t="e">
        <f t="shared" si="285"/>
        <v>#N/A</v>
      </c>
      <c r="CT920" s="20" t="e">
        <f t="shared" si="286"/>
        <v>#N/A</v>
      </c>
      <c r="CU920" s="20" t="e">
        <f t="shared" si="287"/>
        <v>#N/A</v>
      </c>
      <c r="CW920" s="20">
        <f t="shared" si="293"/>
        <v>0</v>
      </c>
      <c r="CX920" s="20">
        <f t="shared" si="293"/>
        <v>0</v>
      </c>
      <c r="CY920" s="20">
        <f t="shared" si="293"/>
        <v>0</v>
      </c>
      <c r="CZ920" s="20">
        <f t="shared" si="300"/>
        <v>109.79999999999998</v>
      </c>
      <c r="DA920" s="20">
        <f t="shared" si="300"/>
        <v>68.625</v>
      </c>
      <c r="DB920" s="20">
        <f t="shared" si="300"/>
        <v>219.59999999999997</v>
      </c>
      <c r="DE920" s="20" t="e">
        <f t="shared" si="288"/>
        <v>#N/A</v>
      </c>
      <c r="DF920" s="20">
        <f t="shared" si="295"/>
        <v>0</v>
      </c>
      <c r="DG920" s="20">
        <f t="shared" si="296"/>
        <v>342</v>
      </c>
    </row>
    <row r="921" spans="12:111">
      <c r="L921" s="15"/>
      <c r="M921" s="17"/>
      <c r="O921" s="19">
        <v>920</v>
      </c>
      <c r="P921" s="1">
        <f t="shared" si="299"/>
        <v>0.55978679999999992</v>
      </c>
      <c r="Q921">
        <f>SUM(P$2:P921)</f>
        <v>659.62605842626431</v>
      </c>
      <c r="R921" s="10">
        <f t="shared" si="297"/>
        <v>0.39185075999999991</v>
      </c>
      <c r="S921" s="10">
        <f t="shared" si="298"/>
        <v>0.72772283999999987</v>
      </c>
      <c r="T921" s="22">
        <f>SUM(R$2:R921)</f>
        <v>467.13824089838488</v>
      </c>
      <c r="U921" s="22">
        <f>SUM(S$2:S921)</f>
        <v>852.11387595414249</v>
      </c>
      <c r="X921" s="15"/>
      <c r="CD921" s="20">
        <v>920</v>
      </c>
      <c r="CE921" s="20">
        <f>V921</f>
        <v>0</v>
      </c>
      <c r="CF921" s="20" t="e">
        <f>#REF!</f>
        <v>#REF!</v>
      </c>
      <c r="CG921" s="20" t="e">
        <f>#REF!</f>
        <v>#REF!</v>
      </c>
      <c r="CH921" s="20">
        <f t="shared" si="289"/>
        <v>109.79999999999998</v>
      </c>
      <c r="CI921" s="20">
        <f t="shared" si="289"/>
        <v>68.625</v>
      </c>
      <c r="CJ921" s="20">
        <f t="shared" si="289"/>
        <v>219.59999999999997</v>
      </c>
      <c r="CK921" s="20">
        <f t="shared" si="290"/>
        <v>342</v>
      </c>
      <c r="CL921" s="20">
        <v>0</v>
      </c>
      <c r="CM921" s="20">
        <f t="shared" si="291"/>
        <v>451.79999999999995</v>
      </c>
      <c r="CN921" s="20" t="e">
        <f t="shared" si="292"/>
        <v>#REF!</v>
      </c>
      <c r="CS921" s="20" t="e">
        <f t="shared" si="285"/>
        <v>#N/A</v>
      </c>
      <c r="CT921" s="20" t="e">
        <f t="shared" si="286"/>
        <v>#N/A</v>
      </c>
      <c r="CU921" s="20" t="e">
        <f t="shared" si="287"/>
        <v>#N/A</v>
      </c>
      <c r="CW921" s="20">
        <f t="shared" si="293"/>
        <v>0</v>
      </c>
      <c r="CX921" s="20">
        <f t="shared" si="293"/>
        <v>0</v>
      </c>
      <c r="CY921" s="20">
        <f t="shared" si="293"/>
        <v>0</v>
      </c>
      <c r="CZ921" s="20">
        <f t="shared" si="300"/>
        <v>109.79999999999998</v>
      </c>
      <c r="DA921" s="20">
        <f t="shared" si="300"/>
        <v>68.625</v>
      </c>
      <c r="DB921" s="20">
        <f t="shared" si="300"/>
        <v>219.59999999999997</v>
      </c>
      <c r="DE921" s="20" t="e">
        <f t="shared" si="288"/>
        <v>#N/A</v>
      </c>
      <c r="DF921" s="20">
        <f t="shared" si="295"/>
        <v>0</v>
      </c>
      <c r="DG921" s="20">
        <f t="shared" si="296"/>
        <v>342</v>
      </c>
    </row>
    <row r="922" spans="12:111">
      <c r="L922" s="15"/>
      <c r="M922" s="17"/>
      <c r="O922" s="19">
        <v>921</v>
      </c>
      <c r="P922" s="1">
        <f t="shared" si="299"/>
        <v>0.37283180300000007</v>
      </c>
      <c r="Q922">
        <f>SUM(P$2:P922)</f>
        <v>659.99889022926436</v>
      </c>
      <c r="R922" s="10">
        <f t="shared" si="297"/>
        <v>0.26098226210000003</v>
      </c>
      <c r="S922" s="10">
        <f t="shared" si="298"/>
        <v>0.48468134390000012</v>
      </c>
      <c r="T922" s="22">
        <f>SUM(R$2:R922)</f>
        <v>467.39922316048489</v>
      </c>
      <c r="U922" s="22">
        <f>SUM(S$2:S922)</f>
        <v>852.59855729804246</v>
      </c>
      <c r="X922" s="15"/>
      <c r="CD922" s="20">
        <v>921</v>
      </c>
      <c r="CE922" s="20">
        <f>V922</f>
        <v>0</v>
      </c>
      <c r="CF922" s="20" t="e">
        <f>#REF!</f>
        <v>#REF!</v>
      </c>
      <c r="CG922" s="20" t="e">
        <f>#REF!</f>
        <v>#REF!</v>
      </c>
      <c r="CH922" s="20">
        <f t="shared" si="289"/>
        <v>109.79999999999998</v>
      </c>
      <c r="CI922" s="20">
        <f t="shared" si="289"/>
        <v>68.625</v>
      </c>
      <c r="CJ922" s="20">
        <f t="shared" si="289"/>
        <v>219.59999999999997</v>
      </c>
      <c r="CK922" s="20">
        <f t="shared" si="290"/>
        <v>342</v>
      </c>
      <c r="CL922" s="20">
        <v>0</v>
      </c>
      <c r="CM922" s="20">
        <f t="shared" si="291"/>
        <v>451.79999999999995</v>
      </c>
      <c r="CN922" s="20" t="e">
        <f t="shared" si="292"/>
        <v>#REF!</v>
      </c>
      <c r="CS922" s="20" t="e">
        <f t="shared" si="285"/>
        <v>#N/A</v>
      </c>
      <c r="CT922" s="20" t="e">
        <f t="shared" si="286"/>
        <v>#N/A</v>
      </c>
      <c r="CU922" s="20" t="e">
        <f t="shared" si="287"/>
        <v>#N/A</v>
      </c>
      <c r="CW922" s="20">
        <f t="shared" si="293"/>
        <v>0</v>
      </c>
      <c r="CX922" s="20">
        <f t="shared" si="293"/>
        <v>0</v>
      </c>
      <c r="CY922" s="20">
        <f t="shared" si="293"/>
        <v>0</v>
      </c>
      <c r="CZ922" s="20">
        <f t="shared" si="300"/>
        <v>109.79999999999998</v>
      </c>
      <c r="DA922" s="20">
        <f t="shared" si="300"/>
        <v>68.625</v>
      </c>
      <c r="DB922" s="20">
        <f t="shared" si="300"/>
        <v>219.59999999999997</v>
      </c>
      <c r="DE922" s="20" t="e">
        <f t="shared" si="288"/>
        <v>#N/A</v>
      </c>
      <c r="DF922" s="20">
        <f t="shared" si="295"/>
        <v>0</v>
      </c>
      <c r="DG922" s="20">
        <f t="shared" si="296"/>
        <v>342</v>
      </c>
    </row>
    <row r="923" spans="12:111">
      <c r="L923" s="15"/>
      <c r="M923" s="17"/>
      <c r="O923" s="19">
        <v>922</v>
      </c>
      <c r="P923" s="1">
        <f t="shared" si="299"/>
        <v>0.372472672</v>
      </c>
      <c r="Q923">
        <f>SUM(P$2:P923)</f>
        <v>660.37136290126432</v>
      </c>
      <c r="R923" s="10">
        <f t="shared" si="297"/>
        <v>0.26073087039999998</v>
      </c>
      <c r="S923" s="10">
        <f t="shared" si="298"/>
        <v>0.48421447360000003</v>
      </c>
      <c r="T923" s="22">
        <f>SUM(R$2:R923)</f>
        <v>467.65995403088488</v>
      </c>
      <c r="U923" s="22">
        <f>SUM(S$2:S923)</f>
        <v>853.08277177164246</v>
      </c>
      <c r="X923" s="15"/>
      <c r="CD923" s="20">
        <v>922</v>
      </c>
      <c r="CE923" s="20">
        <f>V923</f>
        <v>0</v>
      </c>
      <c r="CF923" s="20" t="e">
        <f>#REF!</f>
        <v>#REF!</v>
      </c>
      <c r="CG923" s="20" t="e">
        <f>#REF!</f>
        <v>#REF!</v>
      </c>
      <c r="CH923" s="20">
        <f t="shared" si="289"/>
        <v>109.79999999999998</v>
      </c>
      <c r="CI923" s="20">
        <f t="shared" si="289"/>
        <v>68.625</v>
      </c>
      <c r="CJ923" s="20">
        <f t="shared" si="289"/>
        <v>219.59999999999997</v>
      </c>
      <c r="CK923" s="20">
        <f t="shared" si="290"/>
        <v>342</v>
      </c>
      <c r="CL923" s="20">
        <v>0</v>
      </c>
      <c r="CM923" s="20">
        <f t="shared" si="291"/>
        <v>451.79999999999995</v>
      </c>
      <c r="CN923" s="20" t="e">
        <f t="shared" si="292"/>
        <v>#REF!</v>
      </c>
      <c r="CS923" s="20" t="e">
        <f t="shared" si="285"/>
        <v>#N/A</v>
      </c>
      <c r="CT923" s="20" t="e">
        <f t="shared" si="286"/>
        <v>#N/A</v>
      </c>
      <c r="CU923" s="20" t="e">
        <f t="shared" si="287"/>
        <v>#N/A</v>
      </c>
      <c r="CW923" s="20">
        <f t="shared" si="293"/>
        <v>0</v>
      </c>
      <c r="CX923" s="20">
        <f t="shared" si="293"/>
        <v>0</v>
      </c>
      <c r="CY923" s="20">
        <f t="shared" si="293"/>
        <v>0</v>
      </c>
      <c r="CZ923" s="20">
        <f t="shared" si="300"/>
        <v>109.79999999999998</v>
      </c>
      <c r="DA923" s="20">
        <f t="shared" si="300"/>
        <v>68.625</v>
      </c>
      <c r="DB923" s="20">
        <f t="shared" si="300"/>
        <v>219.59999999999997</v>
      </c>
      <c r="DE923" s="20" t="e">
        <f t="shared" si="288"/>
        <v>#N/A</v>
      </c>
      <c r="DF923" s="20">
        <f t="shared" si="295"/>
        <v>0</v>
      </c>
      <c r="DG923" s="20">
        <f t="shared" si="296"/>
        <v>342</v>
      </c>
    </row>
    <row r="924" spans="12:111">
      <c r="L924" s="15"/>
      <c r="M924" s="17"/>
      <c r="O924" s="19">
        <v>923</v>
      </c>
      <c r="P924" s="1">
        <f t="shared" si="299"/>
        <v>0.37211380700000007</v>
      </c>
      <c r="Q924">
        <f>SUM(P$2:P924)</f>
        <v>660.74347670826432</v>
      </c>
      <c r="R924" s="10">
        <f t="shared" si="297"/>
        <v>0.26047966490000002</v>
      </c>
      <c r="S924" s="10">
        <f t="shared" si="298"/>
        <v>0.48374794910000013</v>
      </c>
      <c r="T924" s="22">
        <f>SUM(R$2:R924)</f>
        <v>467.92043369578488</v>
      </c>
      <c r="U924" s="22">
        <f>SUM(S$2:S924)</f>
        <v>853.56651972074246</v>
      </c>
      <c r="X924" s="15"/>
      <c r="CD924" s="20">
        <v>923</v>
      </c>
      <c r="CE924" s="20">
        <f>V924</f>
        <v>0</v>
      </c>
      <c r="CF924" s="20" t="e">
        <f>#REF!</f>
        <v>#REF!</v>
      </c>
      <c r="CG924" s="20" t="e">
        <f>#REF!</f>
        <v>#REF!</v>
      </c>
      <c r="CH924" s="20">
        <f t="shared" si="289"/>
        <v>109.79999999999998</v>
      </c>
      <c r="CI924" s="20">
        <f t="shared" si="289"/>
        <v>68.625</v>
      </c>
      <c r="CJ924" s="20">
        <f t="shared" si="289"/>
        <v>219.59999999999997</v>
      </c>
      <c r="CK924" s="20">
        <f t="shared" si="290"/>
        <v>342</v>
      </c>
      <c r="CL924" s="20">
        <v>0</v>
      </c>
      <c r="CM924" s="20">
        <f t="shared" si="291"/>
        <v>451.79999999999995</v>
      </c>
      <c r="CN924" s="20" t="e">
        <f t="shared" si="292"/>
        <v>#REF!</v>
      </c>
      <c r="CS924" s="20" t="e">
        <f t="shared" si="285"/>
        <v>#N/A</v>
      </c>
      <c r="CT924" s="20" t="e">
        <f t="shared" si="286"/>
        <v>#N/A</v>
      </c>
      <c r="CU924" s="20" t="e">
        <f t="shared" si="287"/>
        <v>#N/A</v>
      </c>
      <c r="CW924" s="20">
        <f t="shared" si="293"/>
        <v>0</v>
      </c>
      <c r="CX924" s="20">
        <f t="shared" si="293"/>
        <v>0</v>
      </c>
      <c r="CY924" s="20">
        <f t="shared" si="293"/>
        <v>0</v>
      </c>
      <c r="CZ924" s="20">
        <f t="shared" si="300"/>
        <v>109.79999999999998</v>
      </c>
      <c r="DA924" s="20">
        <f t="shared" si="300"/>
        <v>68.625</v>
      </c>
      <c r="DB924" s="20">
        <f t="shared" si="300"/>
        <v>219.59999999999997</v>
      </c>
      <c r="DE924" s="20" t="e">
        <f t="shared" si="288"/>
        <v>#N/A</v>
      </c>
      <c r="DF924" s="20">
        <f t="shared" si="295"/>
        <v>0</v>
      </c>
      <c r="DG924" s="20">
        <f t="shared" si="296"/>
        <v>342</v>
      </c>
    </row>
    <row r="925" spans="12:111">
      <c r="L925" s="15"/>
      <c r="M925" s="17"/>
      <c r="O925" s="19">
        <v>924</v>
      </c>
      <c r="P925" s="1">
        <f t="shared" si="299"/>
        <v>0.371755208</v>
      </c>
      <c r="Q925">
        <f>SUM(P$2:P925)</f>
        <v>661.11523191626429</v>
      </c>
      <c r="R925" s="10">
        <f t="shared" si="297"/>
        <v>0.26022864559999997</v>
      </c>
      <c r="S925" s="10">
        <f t="shared" si="298"/>
        <v>0.48328177040000003</v>
      </c>
      <c r="T925" s="22">
        <f>SUM(R$2:R925)</f>
        <v>468.1806623413849</v>
      </c>
      <c r="U925" s="22">
        <f>SUM(S$2:S925)</f>
        <v>854.04980149114249</v>
      </c>
      <c r="X925" s="15"/>
      <c r="CD925" s="20">
        <v>924</v>
      </c>
      <c r="CE925" s="20">
        <f>V925</f>
        <v>0</v>
      </c>
      <c r="CF925" s="20" t="e">
        <f>#REF!</f>
        <v>#REF!</v>
      </c>
      <c r="CG925" s="20" t="e">
        <f>#REF!</f>
        <v>#REF!</v>
      </c>
      <c r="CH925" s="20">
        <f t="shared" si="289"/>
        <v>109.79999999999998</v>
      </c>
      <c r="CI925" s="20">
        <f t="shared" si="289"/>
        <v>68.625</v>
      </c>
      <c r="CJ925" s="20">
        <f t="shared" si="289"/>
        <v>219.59999999999997</v>
      </c>
      <c r="CK925" s="20">
        <f t="shared" si="290"/>
        <v>342</v>
      </c>
      <c r="CL925" s="20">
        <v>0</v>
      </c>
      <c r="CM925" s="20">
        <f t="shared" si="291"/>
        <v>451.79999999999995</v>
      </c>
      <c r="CN925" s="20" t="e">
        <f t="shared" si="292"/>
        <v>#REF!</v>
      </c>
      <c r="CS925" s="20" t="e">
        <f t="shared" si="285"/>
        <v>#N/A</v>
      </c>
      <c r="CT925" s="20" t="e">
        <f t="shared" si="286"/>
        <v>#N/A</v>
      </c>
      <c r="CU925" s="20" t="e">
        <f t="shared" si="287"/>
        <v>#N/A</v>
      </c>
      <c r="CW925" s="20">
        <f t="shared" si="293"/>
        <v>0</v>
      </c>
      <c r="CX925" s="20">
        <f t="shared" si="293"/>
        <v>0</v>
      </c>
      <c r="CY925" s="20">
        <f t="shared" si="293"/>
        <v>0</v>
      </c>
      <c r="CZ925" s="20">
        <f t="shared" si="300"/>
        <v>109.79999999999998</v>
      </c>
      <c r="DA925" s="20">
        <f t="shared" si="300"/>
        <v>68.625</v>
      </c>
      <c r="DB925" s="20">
        <f t="shared" si="300"/>
        <v>219.59999999999997</v>
      </c>
      <c r="DE925" s="20" t="e">
        <f t="shared" si="288"/>
        <v>#N/A</v>
      </c>
      <c r="DF925" s="20">
        <f t="shared" si="295"/>
        <v>0</v>
      </c>
      <c r="DG925" s="20">
        <f t="shared" si="296"/>
        <v>342</v>
      </c>
    </row>
    <row r="926" spans="12:111">
      <c r="L926" s="15"/>
      <c r="M926" s="17"/>
      <c r="O926" s="19">
        <v>925</v>
      </c>
      <c r="P926" s="1">
        <f t="shared" si="299"/>
        <v>0.5570953125</v>
      </c>
      <c r="Q926">
        <f>SUM(P$2:P926)</f>
        <v>661.67232722876429</v>
      </c>
      <c r="R926" s="10">
        <f t="shared" si="297"/>
        <v>0.38996671875</v>
      </c>
      <c r="S926" s="10">
        <f t="shared" si="298"/>
        <v>0.72422390624999999</v>
      </c>
      <c r="T926" s="22">
        <f>SUM(R$2:R926)</f>
        <v>468.57062906013488</v>
      </c>
      <c r="U926" s="22">
        <f>SUM(S$2:S926)</f>
        <v>854.77402539739251</v>
      </c>
      <c r="X926" s="15"/>
      <c r="CD926" s="20">
        <v>925</v>
      </c>
      <c r="CE926" s="20">
        <f>V926</f>
        <v>0</v>
      </c>
      <c r="CF926" s="20" t="e">
        <f>#REF!</f>
        <v>#REF!</v>
      </c>
      <c r="CG926" s="20" t="e">
        <f>#REF!</f>
        <v>#REF!</v>
      </c>
      <c r="CH926" s="20">
        <f t="shared" si="289"/>
        <v>109.79999999999998</v>
      </c>
      <c r="CI926" s="20">
        <f t="shared" si="289"/>
        <v>68.625</v>
      </c>
      <c r="CJ926" s="20">
        <f t="shared" si="289"/>
        <v>219.59999999999997</v>
      </c>
      <c r="CK926" s="20">
        <f t="shared" si="290"/>
        <v>342</v>
      </c>
      <c r="CL926" s="20">
        <v>0</v>
      </c>
      <c r="CM926" s="20">
        <f t="shared" si="291"/>
        <v>451.79999999999995</v>
      </c>
      <c r="CN926" s="20" t="e">
        <f t="shared" si="292"/>
        <v>#REF!</v>
      </c>
      <c r="CS926" s="20" t="e">
        <f t="shared" si="285"/>
        <v>#N/A</v>
      </c>
      <c r="CT926" s="20" t="e">
        <f t="shared" si="286"/>
        <v>#N/A</v>
      </c>
      <c r="CU926" s="20" t="e">
        <f t="shared" si="287"/>
        <v>#N/A</v>
      </c>
      <c r="CW926" s="20">
        <f t="shared" si="293"/>
        <v>0</v>
      </c>
      <c r="CX926" s="20">
        <f t="shared" si="293"/>
        <v>0</v>
      </c>
      <c r="CY926" s="20">
        <f t="shared" si="293"/>
        <v>0</v>
      </c>
      <c r="CZ926" s="20">
        <f t="shared" si="300"/>
        <v>109.79999999999998</v>
      </c>
      <c r="DA926" s="20">
        <f t="shared" si="300"/>
        <v>68.625</v>
      </c>
      <c r="DB926" s="20">
        <f t="shared" si="300"/>
        <v>219.59999999999997</v>
      </c>
      <c r="DE926" s="20" t="e">
        <f t="shared" si="288"/>
        <v>#N/A</v>
      </c>
      <c r="DF926" s="20">
        <f t="shared" si="295"/>
        <v>0</v>
      </c>
      <c r="DG926" s="20">
        <f t="shared" si="296"/>
        <v>342</v>
      </c>
    </row>
    <row r="927" spans="12:111">
      <c r="L927" s="15"/>
      <c r="M927" s="17"/>
      <c r="O927" s="19">
        <v>926</v>
      </c>
      <c r="P927" s="1">
        <f t="shared" si="299"/>
        <v>0.37103880800000005</v>
      </c>
      <c r="Q927">
        <f>SUM(P$2:P927)</f>
        <v>662.04336603676427</v>
      </c>
      <c r="R927" s="10">
        <f t="shared" si="297"/>
        <v>0.25972716560000003</v>
      </c>
      <c r="S927" s="10">
        <f t="shared" si="298"/>
        <v>0.48235045040000007</v>
      </c>
      <c r="T927" s="22">
        <f>SUM(R$2:R927)</f>
        <v>468.83035622573487</v>
      </c>
      <c r="U927" s="22">
        <f>SUM(S$2:S927)</f>
        <v>855.25637584779247</v>
      </c>
      <c r="X927" s="15"/>
      <c r="CD927" s="20">
        <v>926</v>
      </c>
      <c r="CE927" s="20">
        <f>V927</f>
        <v>0</v>
      </c>
      <c r="CF927" s="20" t="e">
        <f>#REF!</f>
        <v>#REF!</v>
      </c>
      <c r="CG927" s="20" t="e">
        <f>#REF!</f>
        <v>#REF!</v>
      </c>
      <c r="CH927" s="20">
        <f t="shared" si="289"/>
        <v>109.79999999999998</v>
      </c>
      <c r="CI927" s="20">
        <f t="shared" si="289"/>
        <v>68.625</v>
      </c>
      <c r="CJ927" s="20">
        <f t="shared" si="289"/>
        <v>219.59999999999997</v>
      </c>
      <c r="CK927" s="20">
        <f t="shared" si="290"/>
        <v>342</v>
      </c>
      <c r="CL927" s="20">
        <v>0</v>
      </c>
      <c r="CM927" s="20">
        <f t="shared" si="291"/>
        <v>451.79999999999995</v>
      </c>
      <c r="CN927" s="20" t="e">
        <f t="shared" si="292"/>
        <v>#REF!</v>
      </c>
      <c r="CS927" s="20" t="e">
        <f t="shared" si="285"/>
        <v>#N/A</v>
      </c>
      <c r="CT927" s="20" t="e">
        <f t="shared" si="286"/>
        <v>#N/A</v>
      </c>
      <c r="CU927" s="20" t="e">
        <f t="shared" si="287"/>
        <v>#N/A</v>
      </c>
      <c r="CW927" s="20">
        <f t="shared" si="293"/>
        <v>0</v>
      </c>
      <c r="CX927" s="20">
        <f t="shared" si="293"/>
        <v>0</v>
      </c>
      <c r="CY927" s="20">
        <f t="shared" si="293"/>
        <v>0</v>
      </c>
      <c r="CZ927" s="20">
        <f t="shared" si="300"/>
        <v>109.79999999999998</v>
      </c>
      <c r="DA927" s="20">
        <f t="shared" si="300"/>
        <v>68.625</v>
      </c>
      <c r="DB927" s="20">
        <f t="shared" si="300"/>
        <v>219.59999999999997</v>
      </c>
      <c r="DE927" s="20" t="e">
        <f t="shared" si="288"/>
        <v>#N/A</v>
      </c>
      <c r="DF927" s="20">
        <f t="shared" si="295"/>
        <v>0</v>
      </c>
      <c r="DG927" s="20">
        <f t="shared" si="296"/>
        <v>342</v>
      </c>
    </row>
    <row r="928" spans="12:111">
      <c r="L928" s="15"/>
      <c r="M928" s="17"/>
      <c r="O928" s="19">
        <v>927</v>
      </c>
      <c r="P928" s="1">
        <f t="shared" si="299"/>
        <v>0.37068100700000001</v>
      </c>
      <c r="Q928">
        <f>SUM(P$2:P928)</f>
        <v>662.4140470437643</v>
      </c>
      <c r="R928" s="10">
        <f t="shared" si="297"/>
        <v>0.25947670489999997</v>
      </c>
      <c r="S928" s="10">
        <f t="shared" si="298"/>
        <v>0.48188530910000005</v>
      </c>
      <c r="T928" s="22">
        <f>SUM(R$2:R928)</f>
        <v>469.08983293063488</v>
      </c>
      <c r="U928" s="22">
        <f>SUM(S$2:S928)</f>
        <v>855.73826115689246</v>
      </c>
      <c r="X928" s="15"/>
      <c r="CD928" s="20">
        <v>927</v>
      </c>
      <c r="CE928" s="20">
        <f>V928</f>
        <v>0</v>
      </c>
      <c r="CF928" s="20" t="e">
        <f>#REF!</f>
        <v>#REF!</v>
      </c>
      <c r="CG928" s="20" t="e">
        <f>#REF!</f>
        <v>#REF!</v>
      </c>
      <c r="CH928" s="20">
        <f t="shared" si="289"/>
        <v>109.79999999999998</v>
      </c>
      <c r="CI928" s="20">
        <f t="shared" si="289"/>
        <v>68.625</v>
      </c>
      <c r="CJ928" s="20">
        <f t="shared" si="289"/>
        <v>219.59999999999997</v>
      </c>
      <c r="CK928" s="20">
        <f t="shared" si="290"/>
        <v>342</v>
      </c>
      <c r="CL928" s="20">
        <v>0</v>
      </c>
      <c r="CM928" s="20">
        <f t="shared" si="291"/>
        <v>451.79999999999995</v>
      </c>
      <c r="CN928" s="20" t="e">
        <f t="shared" si="292"/>
        <v>#REF!</v>
      </c>
      <c r="CS928" s="20" t="e">
        <f t="shared" si="285"/>
        <v>#N/A</v>
      </c>
      <c r="CT928" s="20" t="e">
        <f t="shared" si="286"/>
        <v>#N/A</v>
      </c>
      <c r="CU928" s="20" t="e">
        <f t="shared" si="287"/>
        <v>#N/A</v>
      </c>
      <c r="CW928" s="20">
        <f t="shared" si="293"/>
        <v>0</v>
      </c>
      <c r="CX928" s="20">
        <f t="shared" si="293"/>
        <v>0</v>
      </c>
      <c r="CY928" s="20">
        <f t="shared" si="293"/>
        <v>0</v>
      </c>
      <c r="CZ928" s="20">
        <f t="shared" si="300"/>
        <v>109.79999999999998</v>
      </c>
      <c r="DA928" s="20">
        <f t="shared" si="300"/>
        <v>68.625</v>
      </c>
      <c r="DB928" s="20">
        <f t="shared" si="300"/>
        <v>219.59999999999997</v>
      </c>
      <c r="DE928" s="20" t="e">
        <f t="shared" si="288"/>
        <v>#N/A</v>
      </c>
      <c r="DF928" s="20">
        <f t="shared" si="295"/>
        <v>0</v>
      </c>
      <c r="DG928" s="20">
        <f t="shared" si="296"/>
        <v>342</v>
      </c>
    </row>
    <row r="929" spans="12:111">
      <c r="L929" s="15"/>
      <c r="M929" s="17"/>
      <c r="O929" s="19">
        <v>928</v>
      </c>
      <c r="P929" s="1">
        <f t="shared" si="299"/>
        <v>0.37032347200000004</v>
      </c>
      <c r="Q929">
        <f>SUM(P$2:P929)</f>
        <v>662.78437051576429</v>
      </c>
      <c r="R929" s="10">
        <f t="shared" si="297"/>
        <v>0.25922643040000004</v>
      </c>
      <c r="S929" s="10">
        <f t="shared" si="298"/>
        <v>0.48142051360000004</v>
      </c>
      <c r="T929" s="22">
        <f>SUM(R$2:R929)</f>
        <v>469.3490593610349</v>
      </c>
      <c r="U929" s="22">
        <f>SUM(S$2:S929)</f>
        <v>856.21968167049249</v>
      </c>
      <c r="X929" s="15"/>
      <c r="CD929" s="20">
        <v>928</v>
      </c>
      <c r="CE929" s="20">
        <f>V929</f>
        <v>0</v>
      </c>
      <c r="CF929" s="20" t="e">
        <f>#REF!</f>
        <v>#REF!</v>
      </c>
      <c r="CG929" s="20" t="e">
        <f>#REF!</f>
        <v>#REF!</v>
      </c>
      <c r="CH929" s="20">
        <f t="shared" si="289"/>
        <v>109.79999999999998</v>
      </c>
      <c r="CI929" s="20">
        <f t="shared" si="289"/>
        <v>68.625</v>
      </c>
      <c r="CJ929" s="20">
        <f t="shared" si="289"/>
        <v>219.59999999999997</v>
      </c>
      <c r="CK929" s="20">
        <f t="shared" si="290"/>
        <v>342</v>
      </c>
      <c r="CL929" s="20">
        <v>0</v>
      </c>
      <c r="CM929" s="20">
        <f t="shared" si="291"/>
        <v>451.79999999999995</v>
      </c>
      <c r="CN929" s="20" t="e">
        <f t="shared" si="292"/>
        <v>#REF!</v>
      </c>
      <c r="CS929" s="20" t="e">
        <f t="shared" si="285"/>
        <v>#N/A</v>
      </c>
      <c r="CT929" s="20" t="e">
        <f t="shared" si="286"/>
        <v>#N/A</v>
      </c>
      <c r="CU929" s="20" t="e">
        <f t="shared" si="287"/>
        <v>#N/A</v>
      </c>
      <c r="CW929" s="20">
        <f t="shared" si="293"/>
        <v>0</v>
      </c>
      <c r="CX929" s="20">
        <f t="shared" si="293"/>
        <v>0</v>
      </c>
      <c r="CY929" s="20">
        <f t="shared" si="293"/>
        <v>0</v>
      </c>
      <c r="CZ929" s="20">
        <f t="shared" si="300"/>
        <v>109.79999999999998</v>
      </c>
      <c r="DA929" s="20">
        <f t="shared" si="300"/>
        <v>68.625</v>
      </c>
      <c r="DB929" s="20">
        <f t="shared" si="300"/>
        <v>219.59999999999997</v>
      </c>
      <c r="DE929" s="20" t="e">
        <f t="shared" si="288"/>
        <v>#N/A</v>
      </c>
      <c r="DF929" s="20">
        <f t="shared" si="295"/>
        <v>0</v>
      </c>
      <c r="DG929" s="20">
        <f t="shared" si="296"/>
        <v>342</v>
      </c>
    </row>
    <row r="930" spans="12:111">
      <c r="L930" s="15"/>
      <c r="M930" s="17"/>
      <c r="O930" s="19">
        <v>929</v>
      </c>
      <c r="P930" s="1">
        <f t="shared" si="299"/>
        <v>0.36996620300000005</v>
      </c>
      <c r="Q930">
        <f>SUM(P$2:P930)</f>
        <v>663.15433671876428</v>
      </c>
      <c r="R930" s="10">
        <f t="shared" si="297"/>
        <v>0.25897634210000003</v>
      </c>
      <c r="S930" s="10">
        <f t="shared" si="298"/>
        <v>0.48095606390000006</v>
      </c>
      <c r="T930" s="22">
        <f>SUM(R$2:R930)</f>
        <v>469.60803570313493</v>
      </c>
      <c r="U930" s="22">
        <f>SUM(S$2:S930)</f>
        <v>856.70063773439244</v>
      </c>
      <c r="X930" s="15"/>
      <c r="CD930" s="20">
        <v>929</v>
      </c>
      <c r="CE930" s="20">
        <f>V930</f>
        <v>0</v>
      </c>
      <c r="CF930" s="20" t="e">
        <f>#REF!</f>
        <v>#REF!</v>
      </c>
      <c r="CG930" s="20" t="e">
        <f>#REF!</f>
        <v>#REF!</v>
      </c>
      <c r="CH930" s="20">
        <f t="shared" si="289"/>
        <v>109.79999999999998</v>
      </c>
      <c r="CI930" s="20">
        <f t="shared" si="289"/>
        <v>68.625</v>
      </c>
      <c r="CJ930" s="20">
        <f t="shared" si="289"/>
        <v>219.59999999999997</v>
      </c>
      <c r="CK930" s="20">
        <f t="shared" si="290"/>
        <v>342</v>
      </c>
      <c r="CL930" s="20">
        <v>0</v>
      </c>
      <c r="CM930" s="20">
        <f t="shared" si="291"/>
        <v>451.79999999999995</v>
      </c>
      <c r="CN930" s="20" t="e">
        <f t="shared" si="292"/>
        <v>#REF!</v>
      </c>
      <c r="CS930" s="20" t="e">
        <f t="shared" si="285"/>
        <v>#N/A</v>
      </c>
      <c r="CT930" s="20" t="e">
        <f t="shared" si="286"/>
        <v>#N/A</v>
      </c>
      <c r="CU930" s="20" t="e">
        <f t="shared" si="287"/>
        <v>#N/A</v>
      </c>
      <c r="CW930" s="20">
        <f t="shared" si="293"/>
        <v>0</v>
      </c>
      <c r="CX930" s="20">
        <f t="shared" si="293"/>
        <v>0</v>
      </c>
      <c r="CY930" s="20">
        <f t="shared" si="293"/>
        <v>0</v>
      </c>
      <c r="CZ930" s="20">
        <f t="shared" si="300"/>
        <v>109.79999999999998</v>
      </c>
      <c r="DA930" s="20">
        <f t="shared" si="300"/>
        <v>68.625</v>
      </c>
      <c r="DB930" s="20">
        <f t="shared" si="300"/>
        <v>219.59999999999997</v>
      </c>
      <c r="DE930" s="20" t="e">
        <f t="shared" si="288"/>
        <v>#N/A</v>
      </c>
      <c r="DF930" s="20">
        <f t="shared" si="295"/>
        <v>0</v>
      </c>
      <c r="DG930" s="20">
        <f t="shared" si="296"/>
        <v>342</v>
      </c>
    </row>
    <row r="931" spans="12:111">
      <c r="L931" s="15"/>
      <c r="M931" s="17"/>
      <c r="O931" s="19">
        <v>930</v>
      </c>
      <c r="P931" s="1">
        <f t="shared" si="299"/>
        <v>0.55441379999999996</v>
      </c>
      <c r="Q931">
        <f>SUM(P$2:P931)</f>
        <v>663.7087505187643</v>
      </c>
      <c r="R931" s="10">
        <f t="shared" si="297"/>
        <v>0.38808965999999995</v>
      </c>
      <c r="S931" s="10">
        <f t="shared" si="298"/>
        <v>0.72073794000000002</v>
      </c>
      <c r="T931" s="22">
        <f>SUM(R$2:R931)</f>
        <v>469.99612536313492</v>
      </c>
      <c r="U931" s="22">
        <f>SUM(S$2:S931)</f>
        <v>857.42137567439249</v>
      </c>
      <c r="X931" s="15"/>
      <c r="CD931" s="20">
        <v>930</v>
      </c>
      <c r="CE931" s="20">
        <f>V931</f>
        <v>0</v>
      </c>
      <c r="CF931" s="20" t="e">
        <f>#REF!</f>
        <v>#REF!</v>
      </c>
      <c r="CG931" s="20" t="e">
        <f>#REF!</f>
        <v>#REF!</v>
      </c>
      <c r="CH931" s="20">
        <f t="shared" si="289"/>
        <v>111.79999999999998</v>
      </c>
      <c r="CI931" s="20">
        <f t="shared" si="289"/>
        <v>69.875</v>
      </c>
      <c r="CJ931" s="20">
        <f t="shared" si="289"/>
        <v>223.59999999999997</v>
      </c>
      <c r="CK931" s="20">
        <f t="shared" si="290"/>
        <v>342</v>
      </c>
      <c r="CL931" s="20">
        <v>0</v>
      </c>
      <c r="CM931" s="20">
        <f t="shared" si="291"/>
        <v>453.79999999999995</v>
      </c>
      <c r="CN931" s="20" t="e">
        <f t="shared" si="292"/>
        <v>#REF!</v>
      </c>
      <c r="CS931" s="20">
        <f t="shared" si="285"/>
        <v>111.79999999999998</v>
      </c>
      <c r="CT931" s="20">
        <f t="shared" si="286"/>
        <v>69.875</v>
      </c>
      <c r="CU931" s="20">
        <f t="shared" si="287"/>
        <v>223.59999999999997</v>
      </c>
      <c r="CW931" s="20">
        <f t="shared" si="293"/>
        <v>111.79999999999998</v>
      </c>
      <c r="CX931" s="20">
        <f t="shared" si="293"/>
        <v>69.875</v>
      </c>
      <c r="CY931" s="20">
        <f t="shared" si="293"/>
        <v>223.59999999999997</v>
      </c>
      <c r="CZ931" s="20">
        <f t="shared" ref="CZ931:DB946" si="301">IF(CW931-CZ930&gt;0,CW931,CZ930)</f>
        <v>111.79999999999998</v>
      </c>
      <c r="DA931" s="20">
        <f t="shared" si="301"/>
        <v>69.875</v>
      </c>
      <c r="DB931" s="20">
        <f t="shared" si="301"/>
        <v>223.59999999999997</v>
      </c>
      <c r="DE931" s="20" t="e">
        <f t="shared" si="288"/>
        <v>#N/A</v>
      </c>
      <c r="DF931" s="20">
        <f t="shared" si="295"/>
        <v>0</v>
      </c>
      <c r="DG931" s="20">
        <f t="shared" si="296"/>
        <v>342</v>
      </c>
    </row>
    <row r="932" spans="12:111">
      <c r="L932" s="15"/>
      <c r="M932" s="17"/>
      <c r="O932" s="19">
        <v>931</v>
      </c>
      <c r="P932" s="1">
        <f t="shared" si="299"/>
        <v>0.36925246299999998</v>
      </c>
      <c r="Q932">
        <f>SUM(P$2:P932)</f>
        <v>664.07800298176426</v>
      </c>
      <c r="R932" s="10">
        <f t="shared" si="297"/>
        <v>0.25847672409999994</v>
      </c>
      <c r="S932" s="10">
        <f t="shared" si="298"/>
        <v>0.48002820190000001</v>
      </c>
      <c r="T932" s="22">
        <f>SUM(R$2:R932)</f>
        <v>470.2546020872349</v>
      </c>
      <c r="U932" s="22">
        <f>SUM(S$2:S932)</f>
        <v>857.90140387629253</v>
      </c>
      <c r="X932" s="15"/>
      <c r="CD932" s="20">
        <v>931</v>
      </c>
      <c r="CE932" s="20">
        <f>V932</f>
        <v>0</v>
      </c>
      <c r="CF932" s="20" t="e">
        <f>#REF!</f>
        <v>#REF!</v>
      </c>
      <c r="CG932" s="20" t="e">
        <f>#REF!</f>
        <v>#REF!</v>
      </c>
      <c r="CH932" s="20">
        <f t="shared" si="289"/>
        <v>111.79999999999998</v>
      </c>
      <c r="CI932" s="20">
        <f t="shared" si="289"/>
        <v>69.875</v>
      </c>
      <c r="CJ932" s="20">
        <f t="shared" si="289"/>
        <v>223.59999999999997</v>
      </c>
      <c r="CK932" s="20">
        <f t="shared" si="290"/>
        <v>342</v>
      </c>
      <c r="CL932" s="20">
        <v>0</v>
      </c>
      <c r="CM932" s="20">
        <f t="shared" si="291"/>
        <v>453.79999999999995</v>
      </c>
      <c r="CN932" s="20" t="e">
        <f t="shared" si="292"/>
        <v>#REF!</v>
      </c>
      <c r="CS932" s="20" t="e">
        <f t="shared" si="285"/>
        <v>#N/A</v>
      </c>
      <c r="CT932" s="20" t="e">
        <f t="shared" si="286"/>
        <v>#N/A</v>
      </c>
      <c r="CU932" s="20" t="e">
        <f t="shared" si="287"/>
        <v>#N/A</v>
      </c>
      <c r="CW932" s="20">
        <f t="shared" si="293"/>
        <v>0</v>
      </c>
      <c r="CX932" s="20">
        <f t="shared" si="293"/>
        <v>0</v>
      </c>
      <c r="CY932" s="20">
        <f t="shared" si="293"/>
        <v>0</v>
      </c>
      <c r="CZ932" s="20">
        <f t="shared" si="301"/>
        <v>111.79999999999998</v>
      </c>
      <c r="DA932" s="20">
        <f t="shared" si="301"/>
        <v>69.875</v>
      </c>
      <c r="DB932" s="20">
        <f t="shared" si="301"/>
        <v>223.59999999999997</v>
      </c>
      <c r="DE932" s="20" t="e">
        <f t="shared" si="288"/>
        <v>#N/A</v>
      </c>
      <c r="DF932" s="20">
        <f t="shared" si="295"/>
        <v>0</v>
      </c>
      <c r="DG932" s="20">
        <f t="shared" si="296"/>
        <v>342</v>
      </c>
    </row>
    <row r="933" spans="12:111">
      <c r="L933" s="15"/>
      <c r="M933" s="17"/>
      <c r="O933" s="19">
        <v>932</v>
      </c>
      <c r="P933" s="1">
        <f t="shared" si="299"/>
        <v>0.36889599199999995</v>
      </c>
      <c r="Q933">
        <f>SUM(P$2:P933)</f>
        <v>664.44689897376429</v>
      </c>
      <c r="R933" s="10">
        <f t="shared" si="297"/>
        <v>0.25822719439999997</v>
      </c>
      <c r="S933" s="10">
        <f t="shared" si="298"/>
        <v>0.47956478959999993</v>
      </c>
      <c r="T933" s="22">
        <f>SUM(R$2:R933)</f>
        <v>470.51282928163488</v>
      </c>
      <c r="U933" s="22">
        <f>SUM(S$2:S933)</f>
        <v>858.38096866589251</v>
      </c>
      <c r="X933" s="15"/>
      <c r="CD933" s="20">
        <v>932</v>
      </c>
      <c r="CE933" s="20">
        <f>V933</f>
        <v>0</v>
      </c>
      <c r="CF933" s="20" t="e">
        <f>#REF!</f>
        <v>#REF!</v>
      </c>
      <c r="CG933" s="20" t="e">
        <f>#REF!</f>
        <v>#REF!</v>
      </c>
      <c r="CH933" s="20">
        <f t="shared" si="289"/>
        <v>111.79999999999998</v>
      </c>
      <c r="CI933" s="20">
        <f t="shared" si="289"/>
        <v>69.875</v>
      </c>
      <c r="CJ933" s="20">
        <f t="shared" si="289"/>
        <v>223.59999999999997</v>
      </c>
      <c r="CK933" s="20">
        <f t="shared" si="290"/>
        <v>342</v>
      </c>
      <c r="CL933" s="20">
        <v>0</v>
      </c>
      <c r="CM933" s="20">
        <f t="shared" si="291"/>
        <v>453.79999999999995</v>
      </c>
      <c r="CN933" s="20" t="e">
        <f t="shared" si="292"/>
        <v>#REF!</v>
      </c>
      <c r="CS933" s="20" t="e">
        <f t="shared" si="285"/>
        <v>#N/A</v>
      </c>
      <c r="CT933" s="20" t="e">
        <f t="shared" si="286"/>
        <v>#N/A</v>
      </c>
      <c r="CU933" s="20" t="e">
        <f t="shared" si="287"/>
        <v>#N/A</v>
      </c>
      <c r="CW933" s="20">
        <f t="shared" si="293"/>
        <v>0</v>
      </c>
      <c r="CX933" s="20">
        <f t="shared" si="293"/>
        <v>0</v>
      </c>
      <c r="CY933" s="20">
        <f t="shared" si="293"/>
        <v>0</v>
      </c>
      <c r="CZ933" s="20">
        <f t="shared" si="301"/>
        <v>111.79999999999998</v>
      </c>
      <c r="DA933" s="20">
        <f t="shared" si="301"/>
        <v>69.875</v>
      </c>
      <c r="DB933" s="20">
        <f t="shared" si="301"/>
        <v>223.59999999999997</v>
      </c>
      <c r="DE933" s="20" t="e">
        <f t="shared" si="288"/>
        <v>#N/A</v>
      </c>
      <c r="DF933" s="20">
        <f t="shared" si="295"/>
        <v>0</v>
      </c>
      <c r="DG933" s="20">
        <f t="shared" si="296"/>
        <v>342</v>
      </c>
    </row>
    <row r="934" spans="12:111">
      <c r="L934" s="15"/>
      <c r="M934" s="17"/>
      <c r="O934" s="19">
        <v>933</v>
      </c>
      <c r="P934" s="1">
        <f t="shared" si="299"/>
        <v>0.36853978700000006</v>
      </c>
      <c r="Q934">
        <f>SUM(P$2:P934)</f>
        <v>664.81543876076432</v>
      </c>
      <c r="R934" s="10">
        <f t="shared" si="297"/>
        <v>0.25797785090000003</v>
      </c>
      <c r="S934" s="10">
        <f t="shared" si="298"/>
        <v>0.4791017231000001</v>
      </c>
      <c r="T934" s="22">
        <f>SUM(R$2:R934)</f>
        <v>470.77080713253486</v>
      </c>
      <c r="U934" s="22">
        <f>SUM(S$2:S934)</f>
        <v>858.86007038899254</v>
      </c>
      <c r="X934" s="15"/>
      <c r="CD934" s="20">
        <v>933</v>
      </c>
      <c r="CE934" s="20">
        <f>V934</f>
        <v>0</v>
      </c>
      <c r="CF934" s="20" t="e">
        <f>#REF!</f>
        <v>#REF!</v>
      </c>
      <c r="CG934" s="20" t="e">
        <f>#REF!</f>
        <v>#REF!</v>
      </c>
      <c r="CH934" s="20">
        <f t="shared" si="289"/>
        <v>111.79999999999998</v>
      </c>
      <c r="CI934" s="20">
        <f t="shared" si="289"/>
        <v>69.875</v>
      </c>
      <c r="CJ934" s="20">
        <f t="shared" si="289"/>
        <v>223.59999999999997</v>
      </c>
      <c r="CK934" s="20">
        <f t="shared" si="290"/>
        <v>342</v>
      </c>
      <c r="CL934" s="20">
        <v>0</v>
      </c>
      <c r="CM934" s="20">
        <f t="shared" si="291"/>
        <v>453.79999999999995</v>
      </c>
      <c r="CN934" s="20" t="e">
        <f t="shared" si="292"/>
        <v>#REF!</v>
      </c>
      <c r="CS934" s="20" t="e">
        <f t="shared" si="285"/>
        <v>#N/A</v>
      </c>
      <c r="CT934" s="20" t="e">
        <f t="shared" si="286"/>
        <v>#N/A</v>
      </c>
      <c r="CU934" s="20" t="e">
        <f t="shared" si="287"/>
        <v>#N/A</v>
      </c>
      <c r="CW934" s="20">
        <f t="shared" si="293"/>
        <v>0</v>
      </c>
      <c r="CX934" s="20">
        <f t="shared" si="293"/>
        <v>0</v>
      </c>
      <c r="CY934" s="20">
        <f t="shared" si="293"/>
        <v>0</v>
      </c>
      <c r="CZ934" s="20">
        <f t="shared" si="301"/>
        <v>111.79999999999998</v>
      </c>
      <c r="DA934" s="20">
        <f t="shared" si="301"/>
        <v>69.875</v>
      </c>
      <c r="DB934" s="20">
        <f t="shared" si="301"/>
        <v>223.59999999999997</v>
      </c>
      <c r="DE934" s="20" t="e">
        <f t="shared" si="288"/>
        <v>#N/A</v>
      </c>
      <c r="DF934" s="20">
        <f t="shared" si="295"/>
        <v>0</v>
      </c>
      <c r="DG934" s="20">
        <f t="shared" si="296"/>
        <v>342</v>
      </c>
    </row>
    <row r="935" spans="12:111">
      <c r="L935" s="15"/>
      <c r="M935" s="17"/>
      <c r="O935" s="19">
        <v>934</v>
      </c>
      <c r="P935" s="1">
        <f t="shared" si="299"/>
        <v>0.36818384799999998</v>
      </c>
      <c r="Q935">
        <f>SUM(P$2:P935)</f>
        <v>665.18362260876427</v>
      </c>
      <c r="R935" s="10">
        <f t="shared" si="297"/>
        <v>0.25772869359999995</v>
      </c>
      <c r="S935" s="10">
        <f t="shared" si="298"/>
        <v>0.47863900240000001</v>
      </c>
      <c r="T935" s="22">
        <f>SUM(R$2:R935)</f>
        <v>471.02853582613483</v>
      </c>
      <c r="U935" s="22">
        <f>SUM(S$2:S935)</f>
        <v>859.33870939139251</v>
      </c>
      <c r="X935" s="15"/>
      <c r="CD935" s="20">
        <v>934</v>
      </c>
      <c r="CE935" s="20">
        <f>V935</f>
        <v>0</v>
      </c>
      <c r="CF935" s="20" t="e">
        <f>#REF!</f>
        <v>#REF!</v>
      </c>
      <c r="CG935" s="20" t="e">
        <f>#REF!</f>
        <v>#REF!</v>
      </c>
      <c r="CH935" s="20">
        <f t="shared" si="289"/>
        <v>111.79999999999998</v>
      </c>
      <c r="CI935" s="20">
        <f t="shared" si="289"/>
        <v>69.875</v>
      </c>
      <c r="CJ935" s="20">
        <f t="shared" si="289"/>
        <v>223.59999999999997</v>
      </c>
      <c r="CK935" s="20">
        <f t="shared" si="290"/>
        <v>342</v>
      </c>
      <c r="CL935" s="20">
        <v>0</v>
      </c>
      <c r="CM935" s="20">
        <f t="shared" si="291"/>
        <v>453.79999999999995</v>
      </c>
      <c r="CN935" s="20" t="e">
        <f t="shared" si="292"/>
        <v>#REF!</v>
      </c>
      <c r="CS935" s="20" t="e">
        <f t="shared" si="285"/>
        <v>#N/A</v>
      </c>
      <c r="CT935" s="20" t="e">
        <f t="shared" si="286"/>
        <v>#N/A</v>
      </c>
      <c r="CU935" s="20" t="e">
        <f t="shared" si="287"/>
        <v>#N/A</v>
      </c>
      <c r="CW935" s="20">
        <f t="shared" si="293"/>
        <v>0</v>
      </c>
      <c r="CX935" s="20">
        <f t="shared" si="293"/>
        <v>0</v>
      </c>
      <c r="CY935" s="20">
        <f t="shared" si="293"/>
        <v>0</v>
      </c>
      <c r="CZ935" s="20">
        <f t="shared" si="301"/>
        <v>111.79999999999998</v>
      </c>
      <c r="DA935" s="20">
        <f t="shared" si="301"/>
        <v>69.875</v>
      </c>
      <c r="DB935" s="20">
        <f t="shared" si="301"/>
        <v>223.59999999999997</v>
      </c>
      <c r="DE935" s="20" t="e">
        <f t="shared" si="288"/>
        <v>#N/A</v>
      </c>
      <c r="DF935" s="20">
        <f t="shared" si="295"/>
        <v>0</v>
      </c>
      <c r="DG935" s="20">
        <f t="shared" si="296"/>
        <v>342</v>
      </c>
    </row>
    <row r="936" spans="12:111">
      <c r="L936" s="15"/>
      <c r="M936" s="17"/>
      <c r="O936" s="19">
        <v>935</v>
      </c>
      <c r="P936" s="1">
        <f t="shared" si="299"/>
        <v>0.55174226249999991</v>
      </c>
      <c r="Q936">
        <f>SUM(P$2:P936)</f>
        <v>665.73536487126432</v>
      </c>
      <c r="R936" s="10">
        <f t="shared" si="297"/>
        <v>0.38621958374999993</v>
      </c>
      <c r="S936" s="10">
        <f t="shared" si="298"/>
        <v>0.71726494124999995</v>
      </c>
      <c r="T936" s="22">
        <f>SUM(R$2:R936)</f>
        <v>471.41475540988483</v>
      </c>
      <c r="U936" s="22">
        <f>SUM(S$2:S936)</f>
        <v>860.05597433264256</v>
      </c>
      <c r="X936" s="15"/>
      <c r="CD936" s="20">
        <v>935</v>
      </c>
      <c r="CE936" s="20">
        <f>V936</f>
        <v>0</v>
      </c>
      <c r="CF936" s="20" t="e">
        <f>#REF!</f>
        <v>#REF!</v>
      </c>
      <c r="CG936" s="20" t="e">
        <f>#REF!</f>
        <v>#REF!</v>
      </c>
      <c r="CH936" s="20">
        <f t="shared" si="289"/>
        <v>111.79999999999998</v>
      </c>
      <c r="CI936" s="20">
        <f t="shared" si="289"/>
        <v>69.875</v>
      </c>
      <c r="CJ936" s="20">
        <f t="shared" si="289"/>
        <v>223.59999999999997</v>
      </c>
      <c r="CK936" s="20">
        <f t="shared" si="290"/>
        <v>342</v>
      </c>
      <c r="CL936" s="20">
        <v>0</v>
      </c>
      <c r="CM936" s="20">
        <f t="shared" si="291"/>
        <v>453.79999999999995</v>
      </c>
      <c r="CN936" s="20" t="e">
        <f t="shared" si="292"/>
        <v>#REF!</v>
      </c>
      <c r="CS936" s="20" t="e">
        <f t="shared" si="285"/>
        <v>#N/A</v>
      </c>
      <c r="CT936" s="20" t="e">
        <f t="shared" si="286"/>
        <v>#N/A</v>
      </c>
      <c r="CU936" s="20" t="e">
        <f t="shared" si="287"/>
        <v>#N/A</v>
      </c>
      <c r="CW936" s="20">
        <f t="shared" si="293"/>
        <v>0</v>
      </c>
      <c r="CX936" s="20">
        <f t="shared" si="293"/>
        <v>0</v>
      </c>
      <c r="CY936" s="20">
        <f t="shared" si="293"/>
        <v>0</v>
      </c>
      <c r="CZ936" s="20">
        <f t="shared" si="301"/>
        <v>111.79999999999998</v>
      </c>
      <c r="DA936" s="20">
        <f t="shared" si="301"/>
        <v>69.875</v>
      </c>
      <c r="DB936" s="20">
        <f t="shared" si="301"/>
        <v>223.59999999999997</v>
      </c>
      <c r="DE936" s="20" t="e">
        <f t="shared" si="288"/>
        <v>#N/A</v>
      </c>
      <c r="DF936" s="20">
        <f t="shared" si="295"/>
        <v>0</v>
      </c>
      <c r="DG936" s="20">
        <f t="shared" si="296"/>
        <v>342</v>
      </c>
    </row>
    <row r="937" spans="12:111">
      <c r="L937" s="15"/>
      <c r="M937" s="17"/>
      <c r="O937" s="19">
        <v>936</v>
      </c>
      <c r="P937" s="1">
        <f t="shared" si="299"/>
        <v>0.36747276800000006</v>
      </c>
      <c r="Q937">
        <f>SUM(P$2:P937)</f>
        <v>666.10283763926429</v>
      </c>
      <c r="R937" s="10">
        <f t="shared" si="297"/>
        <v>0.25723093760000004</v>
      </c>
      <c r="S937" s="10">
        <f t="shared" si="298"/>
        <v>0.47771459840000008</v>
      </c>
      <c r="T937" s="22">
        <f>SUM(R$2:R937)</f>
        <v>471.67198634748485</v>
      </c>
      <c r="U937" s="22">
        <f>SUM(S$2:S937)</f>
        <v>860.53368893104255</v>
      </c>
      <c r="X937" s="15"/>
      <c r="CD937" s="20">
        <v>936</v>
      </c>
      <c r="CE937" s="20">
        <f>V937</f>
        <v>0</v>
      </c>
      <c r="CF937" s="20" t="e">
        <f>#REF!</f>
        <v>#REF!</v>
      </c>
      <c r="CG937" s="20" t="e">
        <f>#REF!</f>
        <v>#REF!</v>
      </c>
      <c r="CH937" s="20">
        <f t="shared" si="289"/>
        <v>111.79999999999998</v>
      </c>
      <c r="CI937" s="20">
        <f t="shared" si="289"/>
        <v>69.875</v>
      </c>
      <c r="CJ937" s="20">
        <f t="shared" si="289"/>
        <v>223.59999999999997</v>
      </c>
      <c r="CK937" s="20">
        <f t="shared" si="290"/>
        <v>342</v>
      </c>
      <c r="CL937" s="20">
        <v>0</v>
      </c>
      <c r="CM937" s="20">
        <f t="shared" si="291"/>
        <v>453.79999999999995</v>
      </c>
      <c r="CN937" s="20" t="e">
        <f t="shared" si="292"/>
        <v>#REF!</v>
      </c>
      <c r="CS937" s="20" t="e">
        <f t="shared" si="285"/>
        <v>#N/A</v>
      </c>
      <c r="CT937" s="20" t="e">
        <f t="shared" si="286"/>
        <v>#N/A</v>
      </c>
      <c r="CU937" s="20" t="e">
        <f t="shared" si="287"/>
        <v>#N/A</v>
      </c>
      <c r="CW937" s="20">
        <f t="shared" si="293"/>
        <v>0</v>
      </c>
      <c r="CX937" s="20">
        <f t="shared" si="293"/>
        <v>0</v>
      </c>
      <c r="CY937" s="20">
        <f t="shared" si="293"/>
        <v>0</v>
      </c>
      <c r="CZ937" s="20">
        <f t="shared" si="301"/>
        <v>111.79999999999998</v>
      </c>
      <c r="DA937" s="20">
        <f t="shared" si="301"/>
        <v>69.875</v>
      </c>
      <c r="DB937" s="20">
        <f t="shared" si="301"/>
        <v>223.59999999999997</v>
      </c>
      <c r="DE937" s="20" t="e">
        <f t="shared" si="288"/>
        <v>#N/A</v>
      </c>
      <c r="DF937" s="20">
        <f t="shared" si="295"/>
        <v>0</v>
      </c>
      <c r="DG937" s="20">
        <f t="shared" si="296"/>
        <v>342</v>
      </c>
    </row>
    <row r="938" spans="12:111">
      <c r="L938" s="15"/>
      <c r="M938" s="17"/>
      <c r="O938" s="19">
        <v>937</v>
      </c>
      <c r="P938" s="1">
        <f t="shared" si="299"/>
        <v>0.367117627</v>
      </c>
      <c r="Q938">
        <f>SUM(P$2:P938)</f>
        <v>666.46995526626426</v>
      </c>
      <c r="R938" s="10">
        <f t="shared" si="297"/>
        <v>0.2569823389</v>
      </c>
      <c r="S938" s="10">
        <f t="shared" si="298"/>
        <v>0.47725291510000001</v>
      </c>
      <c r="T938" s="22">
        <f>SUM(R$2:R938)</f>
        <v>471.92896868638485</v>
      </c>
      <c r="U938" s="22">
        <f>SUM(S$2:S938)</f>
        <v>861.0109418461426</v>
      </c>
      <c r="X938" s="15"/>
      <c r="CD938" s="20">
        <v>937</v>
      </c>
      <c r="CE938" s="20">
        <f>V938</f>
        <v>0</v>
      </c>
      <c r="CF938" s="20" t="e">
        <f>#REF!</f>
        <v>#REF!</v>
      </c>
      <c r="CG938" s="20" t="e">
        <f>#REF!</f>
        <v>#REF!</v>
      </c>
      <c r="CH938" s="20">
        <f t="shared" si="289"/>
        <v>111.79999999999998</v>
      </c>
      <c r="CI938" s="20">
        <f t="shared" si="289"/>
        <v>69.875</v>
      </c>
      <c r="CJ938" s="20">
        <f t="shared" si="289"/>
        <v>223.59999999999997</v>
      </c>
      <c r="CK938" s="20">
        <f t="shared" si="290"/>
        <v>342</v>
      </c>
      <c r="CL938" s="20">
        <v>0</v>
      </c>
      <c r="CM938" s="20">
        <f t="shared" si="291"/>
        <v>453.79999999999995</v>
      </c>
      <c r="CN938" s="20" t="e">
        <f t="shared" si="292"/>
        <v>#REF!</v>
      </c>
      <c r="CS938" s="20" t="e">
        <f t="shared" si="285"/>
        <v>#N/A</v>
      </c>
      <c r="CT938" s="20" t="e">
        <f t="shared" si="286"/>
        <v>#N/A</v>
      </c>
      <c r="CU938" s="20" t="e">
        <f t="shared" si="287"/>
        <v>#N/A</v>
      </c>
      <c r="CW938" s="20">
        <f t="shared" si="293"/>
        <v>0</v>
      </c>
      <c r="CX938" s="20">
        <f t="shared" si="293"/>
        <v>0</v>
      </c>
      <c r="CY938" s="20">
        <f t="shared" si="293"/>
        <v>0</v>
      </c>
      <c r="CZ938" s="20">
        <f t="shared" si="301"/>
        <v>111.79999999999998</v>
      </c>
      <c r="DA938" s="20">
        <f t="shared" si="301"/>
        <v>69.875</v>
      </c>
      <c r="DB938" s="20">
        <f t="shared" si="301"/>
        <v>223.59999999999997</v>
      </c>
      <c r="DE938" s="20" t="e">
        <f t="shared" si="288"/>
        <v>#N/A</v>
      </c>
      <c r="DF938" s="20">
        <f t="shared" si="295"/>
        <v>0</v>
      </c>
      <c r="DG938" s="20">
        <f t="shared" si="296"/>
        <v>342</v>
      </c>
    </row>
    <row r="939" spans="12:111">
      <c r="L939" s="15"/>
      <c r="M939" s="17"/>
      <c r="O939" s="19">
        <v>938</v>
      </c>
      <c r="P939" s="1">
        <f t="shared" si="299"/>
        <v>0.36676275200000003</v>
      </c>
      <c r="Q939">
        <f>SUM(P$2:P939)</f>
        <v>666.83671801826426</v>
      </c>
      <c r="R939" s="10">
        <f t="shared" si="297"/>
        <v>0.25673392639999998</v>
      </c>
      <c r="S939" s="10">
        <f t="shared" si="298"/>
        <v>0.47679157760000007</v>
      </c>
      <c r="T939" s="22">
        <f>SUM(R$2:R939)</f>
        <v>472.18570261278484</v>
      </c>
      <c r="U939" s="22">
        <f>SUM(S$2:S939)</f>
        <v>861.48773342374261</v>
      </c>
      <c r="X939" s="15"/>
      <c r="CD939" s="20">
        <v>938</v>
      </c>
      <c r="CE939" s="20">
        <f>V939</f>
        <v>0</v>
      </c>
      <c r="CF939" s="20" t="e">
        <f>#REF!</f>
        <v>#REF!</v>
      </c>
      <c r="CG939" s="20" t="e">
        <f>#REF!</f>
        <v>#REF!</v>
      </c>
      <c r="CH939" s="20">
        <f t="shared" si="289"/>
        <v>111.79999999999998</v>
      </c>
      <c r="CI939" s="20">
        <f t="shared" si="289"/>
        <v>69.875</v>
      </c>
      <c r="CJ939" s="20">
        <f t="shared" si="289"/>
        <v>223.59999999999997</v>
      </c>
      <c r="CK939" s="20">
        <f t="shared" si="290"/>
        <v>342</v>
      </c>
      <c r="CL939" s="20">
        <v>0</v>
      </c>
      <c r="CM939" s="20">
        <f t="shared" si="291"/>
        <v>453.79999999999995</v>
      </c>
      <c r="CN939" s="20" t="e">
        <f t="shared" si="292"/>
        <v>#REF!</v>
      </c>
      <c r="CS939" s="20" t="e">
        <f t="shared" si="285"/>
        <v>#N/A</v>
      </c>
      <c r="CT939" s="20" t="e">
        <f t="shared" si="286"/>
        <v>#N/A</v>
      </c>
      <c r="CU939" s="20" t="e">
        <f t="shared" si="287"/>
        <v>#N/A</v>
      </c>
      <c r="CW939" s="20">
        <f t="shared" si="293"/>
        <v>0</v>
      </c>
      <c r="CX939" s="20">
        <f t="shared" si="293"/>
        <v>0</v>
      </c>
      <c r="CY939" s="20">
        <f t="shared" si="293"/>
        <v>0</v>
      </c>
      <c r="CZ939" s="20">
        <f t="shared" si="301"/>
        <v>111.79999999999998</v>
      </c>
      <c r="DA939" s="20">
        <f t="shared" si="301"/>
        <v>69.875</v>
      </c>
      <c r="DB939" s="20">
        <f t="shared" si="301"/>
        <v>223.59999999999997</v>
      </c>
      <c r="DE939" s="20" t="e">
        <f t="shared" si="288"/>
        <v>#N/A</v>
      </c>
      <c r="DF939" s="20">
        <f t="shared" si="295"/>
        <v>0</v>
      </c>
      <c r="DG939" s="20">
        <f t="shared" si="296"/>
        <v>342</v>
      </c>
    </row>
    <row r="940" spans="12:111">
      <c r="L940" s="15"/>
      <c r="M940" s="17"/>
      <c r="O940" s="19">
        <v>939</v>
      </c>
      <c r="P940" s="1">
        <f t="shared" si="299"/>
        <v>0.36640814299999996</v>
      </c>
      <c r="Q940">
        <f>SUM(P$2:P940)</f>
        <v>667.20312616126421</v>
      </c>
      <c r="R940" s="10">
        <f t="shared" si="297"/>
        <v>0.25648570009999994</v>
      </c>
      <c r="S940" s="10">
        <f t="shared" si="298"/>
        <v>0.47633058589999999</v>
      </c>
      <c r="T940" s="22">
        <f>SUM(R$2:R940)</f>
        <v>472.44218831288481</v>
      </c>
      <c r="U940" s="22">
        <f>SUM(S$2:S940)</f>
        <v>861.96406400964258</v>
      </c>
      <c r="X940" s="15"/>
      <c r="CD940" s="20">
        <v>939</v>
      </c>
      <c r="CE940" s="20">
        <f>V940</f>
        <v>0</v>
      </c>
      <c r="CF940" s="20" t="e">
        <f>#REF!</f>
        <v>#REF!</v>
      </c>
      <c r="CG940" s="20" t="e">
        <f>#REF!</f>
        <v>#REF!</v>
      </c>
      <c r="CH940" s="20">
        <f t="shared" si="289"/>
        <v>111.79999999999998</v>
      </c>
      <c r="CI940" s="20">
        <f t="shared" si="289"/>
        <v>69.875</v>
      </c>
      <c r="CJ940" s="20">
        <f t="shared" si="289"/>
        <v>223.59999999999997</v>
      </c>
      <c r="CK940" s="20">
        <f t="shared" si="290"/>
        <v>342</v>
      </c>
      <c r="CL940" s="20">
        <v>0</v>
      </c>
      <c r="CM940" s="20">
        <f t="shared" si="291"/>
        <v>453.79999999999995</v>
      </c>
      <c r="CN940" s="20" t="e">
        <f t="shared" si="292"/>
        <v>#REF!</v>
      </c>
      <c r="CS940" s="20" t="e">
        <f t="shared" si="285"/>
        <v>#N/A</v>
      </c>
      <c r="CT940" s="20" t="e">
        <f t="shared" si="286"/>
        <v>#N/A</v>
      </c>
      <c r="CU940" s="20" t="e">
        <f t="shared" si="287"/>
        <v>#N/A</v>
      </c>
      <c r="CW940" s="20">
        <f t="shared" si="293"/>
        <v>0</v>
      </c>
      <c r="CX940" s="20">
        <f t="shared" si="293"/>
        <v>0</v>
      </c>
      <c r="CY940" s="20">
        <f t="shared" si="293"/>
        <v>0</v>
      </c>
      <c r="CZ940" s="20">
        <f t="shared" si="301"/>
        <v>111.79999999999998</v>
      </c>
      <c r="DA940" s="20">
        <f t="shared" si="301"/>
        <v>69.875</v>
      </c>
      <c r="DB940" s="20">
        <f t="shared" si="301"/>
        <v>223.59999999999997</v>
      </c>
      <c r="DE940" s="20" t="e">
        <f t="shared" si="288"/>
        <v>#N/A</v>
      </c>
      <c r="DF940" s="20">
        <f t="shared" si="295"/>
        <v>0</v>
      </c>
      <c r="DG940" s="20">
        <f t="shared" si="296"/>
        <v>342</v>
      </c>
    </row>
    <row r="941" spans="12:111">
      <c r="L941" s="15"/>
      <c r="M941" s="17"/>
      <c r="O941" s="19">
        <v>940</v>
      </c>
      <c r="P941" s="1">
        <f t="shared" si="299"/>
        <v>0.54908069999999998</v>
      </c>
      <c r="Q941">
        <f>SUM(P$2:P941)</f>
        <v>667.7522068612642</v>
      </c>
      <c r="R941" s="10">
        <f t="shared" si="297"/>
        <v>0.38435648999999994</v>
      </c>
      <c r="S941" s="10">
        <f t="shared" si="298"/>
        <v>0.71380491000000001</v>
      </c>
      <c r="T941" s="22">
        <f>SUM(R$2:R941)</f>
        <v>472.82654480288483</v>
      </c>
      <c r="U941" s="22">
        <f>SUM(S$2:S941)</f>
        <v>862.67786891964261</v>
      </c>
      <c r="X941" s="15"/>
      <c r="CD941" s="20">
        <v>940</v>
      </c>
      <c r="CE941" s="20">
        <f>V941</f>
        <v>0</v>
      </c>
      <c r="CF941" s="20" t="e">
        <f>#REF!</f>
        <v>#REF!</v>
      </c>
      <c r="CG941" s="20" t="e">
        <f>#REF!</f>
        <v>#REF!</v>
      </c>
      <c r="CH941" s="20">
        <f t="shared" si="289"/>
        <v>111.79999999999998</v>
      </c>
      <c r="CI941" s="20">
        <f t="shared" si="289"/>
        <v>69.875</v>
      </c>
      <c r="CJ941" s="20">
        <f t="shared" si="289"/>
        <v>223.59999999999997</v>
      </c>
      <c r="CK941" s="20">
        <f t="shared" si="290"/>
        <v>352</v>
      </c>
      <c r="CL941" s="20">
        <v>0</v>
      </c>
      <c r="CM941" s="20">
        <f t="shared" si="291"/>
        <v>463.79999999999995</v>
      </c>
      <c r="CN941" s="20" t="e">
        <f t="shared" si="292"/>
        <v>#REF!</v>
      </c>
      <c r="CS941" s="20" t="e">
        <f t="shared" si="285"/>
        <v>#N/A</v>
      </c>
      <c r="CT941" s="20" t="e">
        <f t="shared" si="286"/>
        <v>#N/A</v>
      </c>
      <c r="CU941" s="20" t="e">
        <f t="shared" si="287"/>
        <v>#N/A</v>
      </c>
      <c r="CW941" s="20">
        <f t="shared" si="293"/>
        <v>0</v>
      </c>
      <c r="CX941" s="20">
        <f t="shared" si="293"/>
        <v>0</v>
      </c>
      <c r="CY941" s="20">
        <f t="shared" si="293"/>
        <v>0</v>
      </c>
      <c r="CZ941" s="20">
        <f t="shared" si="301"/>
        <v>111.79999999999998</v>
      </c>
      <c r="DA941" s="20">
        <f t="shared" si="301"/>
        <v>69.875</v>
      </c>
      <c r="DB941" s="20">
        <f t="shared" si="301"/>
        <v>223.59999999999997</v>
      </c>
      <c r="DE941" s="20">
        <f t="shared" si="288"/>
        <v>352</v>
      </c>
      <c r="DF941" s="20">
        <f t="shared" si="295"/>
        <v>352</v>
      </c>
      <c r="DG941" s="20">
        <f t="shared" si="296"/>
        <v>352</v>
      </c>
    </row>
    <row r="942" spans="12:111">
      <c r="L942" s="15"/>
      <c r="M942" s="17"/>
      <c r="O942" s="19">
        <v>941</v>
      </c>
      <c r="P942" s="1">
        <f t="shared" si="299"/>
        <v>0.36569972300000009</v>
      </c>
      <c r="Q942">
        <f>SUM(P$2:P942)</f>
        <v>668.11790658426423</v>
      </c>
      <c r="R942" s="10">
        <f t="shared" si="297"/>
        <v>0.25598980610000005</v>
      </c>
      <c r="S942" s="10">
        <f t="shared" si="298"/>
        <v>0.47540963990000012</v>
      </c>
      <c r="T942" s="22">
        <f>SUM(R$2:R942)</f>
        <v>473.08253460898482</v>
      </c>
      <c r="U942" s="22">
        <f>SUM(S$2:S942)</f>
        <v>863.15327855954263</v>
      </c>
      <c r="X942" s="15"/>
      <c r="CD942" s="20">
        <v>941</v>
      </c>
      <c r="CE942" s="20">
        <f>V942</f>
        <v>0</v>
      </c>
      <c r="CF942" s="20" t="e">
        <f>#REF!</f>
        <v>#REF!</v>
      </c>
      <c r="CG942" s="20" t="e">
        <f>#REF!</f>
        <v>#REF!</v>
      </c>
      <c r="CH942" s="20">
        <f t="shared" si="289"/>
        <v>111.79999999999998</v>
      </c>
      <c r="CI942" s="20">
        <f t="shared" si="289"/>
        <v>69.875</v>
      </c>
      <c r="CJ942" s="20">
        <f t="shared" si="289"/>
        <v>223.59999999999997</v>
      </c>
      <c r="CK942" s="20">
        <f t="shared" si="290"/>
        <v>352</v>
      </c>
      <c r="CL942" s="20">
        <v>0</v>
      </c>
      <c r="CM942" s="20">
        <f t="shared" si="291"/>
        <v>463.79999999999995</v>
      </c>
      <c r="CN942" s="20" t="e">
        <f t="shared" si="292"/>
        <v>#REF!</v>
      </c>
      <c r="CS942" s="20" t="e">
        <f t="shared" si="285"/>
        <v>#N/A</v>
      </c>
      <c r="CT942" s="20" t="e">
        <f t="shared" si="286"/>
        <v>#N/A</v>
      </c>
      <c r="CU942" s="20" t="e">
        <f t="shared" si="287"/>
        <v>#N/A</v>
      </c>
      <c r="CW942" s="20">
        <f t="shared" si="293"/>
        <v>0</v>
      </c>
      <c r="CX942" s="20">
        <f t="shared" si="293"/>
        <v>0</v>
      </c>
      <c r="CY942" s="20">
        <f t="shared" si="293"/>
        <v>0</v>
      </c>
      <c r="CZ942" s="20">
        <f t="shared" si="301"/>
        <v>111.79999999999998</v>
      </c>
      <c r="DA942" s="20">
        <f t="shared" si="301"/>
        <v>69.875</v>
      </c>
      <c r="DB942" s="20">
        <f t="shared" si="301"/>
        <v>223.59999999999997</v>
      </c>
      <c r="DE942" s="20" t="e">
        <f t="shared" si="288"/>
        <v>#N/A</v>
      </c>
      <c r="DF942" s="20">
        <f t="shared" si="295"/>
        <v>0</v>
      </c>
      <c r="DG942" s="20">
        <f t="shared" si="296"/>
        <v>352</v>
      </c>
    </row>
    <row r="943" spans="12:111">
      <c r="L943" s="15"/>
      <c r="M943" s="17"/>
      <c r="O943" s="19">
        <v>942</v>
      </c>
      <c r="P943" s="1">
        <f t="shared" si="299"/>
        <v>0.36534591200000005</v>
      </c>
      <c r="Q943">
        <f>SUM(P$2:P943)</f>
        <v>668.48325249626419</v>
      </c>
      <c r="R943" s="10">
        <f t="shared" si="297"/>
        <v>0.25574213840000004</v>
      </c>
      <c r="S943" s="10">
        <f t="shared" si="298"/>
        <v>0.47494968560000006</v>
      </c>
      <c r="T943" s="22">
        <f>SUM(R$2:R943)</f>
        <v>473.33827674738484</v>
      </c>
      <c r="U943" s="22">
        <f>SUM(S$2:S943)</f>
        <v>863.62822824514262</v>
      </c>
      <c r="X943" s="15"/>
      <c r="CD943" s="20">
        <v>942</v>
      </c>
      <c r="CE943" s="20">
        <f>V943</f>
        <v>0</v>
      </c>
      <c r="CF943" s="20" t="e">
        <f>#REF!</f>
        <v>#REF!</v>
      </c>
      <c r="CG943" s="20" t="e">
        <f>#REF!</f>
        <v>#REF!</v>
      </c>
      <c r="CH943" s="20">
        <f t="shared" si="289"/>
        <v>111.79999999999998</v>
      </c>
      <c r="CI943" s="20">
        <f t="shared" si="289"/>
        <v>69.875</v>
      </c>
      <c r="CJ943" s="20">
        <f t="shared" si="289"/>
        <v>223.59999999999997</v>
      </c>
      <c r="CK943" s="20">
        <f t="shared" si="290"/>
        <v>352</v>
      </c>
      <c r="CL943" s="20">
        <v>0</v>
      </c>
      <c r="CM943" s="20">
        <f t="shared" si="291"/>
        <v>463.79999999999995</v>
      </c>
      <c r="CN943" s="20" t="e">
        <f t="shared" si="292"/>
        <v>#REF!</v>
      </c>
      <c r="CS943" s="20" t="e">
        <f t="shared" si="285"/>
        <v>#N/A</v>
      </c>
      <c r="CT943" s="20" t="e">
        <f t="shared" si="286"/>
        <v>#N/A</v>
      </c>
      <c r="CU943" s="20" t="e">
        <f t="shared" si="287"/>
        <v>#N/A</v>
      </c>
      <c r="CW943" s="20">
        <f t="shared" si="293"/>
        <v>0</v>
      </c>
      <c r="CX943" s="20">
        <f t="shared" si="293"/>
        <v>0</v>
      </c>
      <c r="CY943" s="20">
        <f t="shared" si="293"/>
        <v>0</v>
      </c>
      <c r="CZ943" s="20">
        <f t="shared" si="301"/>
        <v>111.79999999999998</v>
      </c>
      <c r="DA943" s="20">
        <f t="shared" si="301"/>
        <v>69.875</v>
      </c>
      <c r="DB943" s="20">
        <f t="shared" si="301"/>
        <v>223.59999999999997</v>
      </c>
      <c r="DE943" s="20" t="e">
        <f t="shared" si="288"/>
        <v>#N/A</v>
      </c>
      <c r="DF943" s="20">
        <f t="shared" si="295"/>
        <v>0</v>
      </c>
      <c r="DG943" s="20">
        <f t="shared" si="296"/>
        <v>352</v>
      </c>
    </row>
    <row r="944" spans="12:111">
      <c r="L944" s="15"/>
      <c r="M944" s="17"/>
      <c r="O944" s="19">
        <v>943</v>
      </c>
      <c r="P944" s="1">
        <f t="shared" si="299"/>
        <v>0.3649923670000001</v>
      </c>
      <c r="Q944">
        <f>SUM(P$2:P944)</f>
        <v>668.8482448632642</v>
      </c>
      <c r="R944" s="10">
        <f t="shared" si="297"/>
        <v>0.25549465690000006</v>
      </c>
      <c r="S944" s="10">
        <f t="shared" si="298"/>
        <v>0.47449007710000013</v>
      </c>
      <c r="T944" s="22">
        <f>SUM(R$2:R944)</f>
        <v>473.59377140428484</v>
      </c>
      <c r="U944" s="22">
        <f>SUM(S$2:S944)</f>
        <v>864.10271832224259</v>
      </c>
      <c r="X944" s="15"/>
      <c r="CD944" s="20">
        <v>943</v>
      </c>
      <c r="CE944" s="20">
        <f>V944</f>
        <v>0</v>
      </c>
      <c r="CF944" s="20" t="e">
        <f>#REF!</f>
        <v>#REF!</v>
      </c>
      <c r="CG944" s="20" t="e">
        <f>#REF!</f>
        <v>#REF!</v>
      </c>
      <c r="CH944" s="20">
        <f t="shared" si="289"/>
        <v>111.79999999999998</v>
      </c>
      <c r="CI944" s="20">
        <f t="shared" si="289"/>
        <v>69.875</v>
      </c>
      <c r="CJ944" s="20">
        <f t="shared" si="289"/>
        <v>223.59999999999997</v>
      </c>
      <c r="CK944" s="20">
        <f t="shared" si="290"/>
        <v>352</v>
      </c>
      <c r="CL944" s="20">
        <v>0</v>
      </c>
      <c r="CM944" s="20">
        <f t="shared" si="291"/>
        <v>463.79999999999995</v>
      </c>
      <c r="CN944" s="20" t="e">
        <f t="shared" si="292"/>
        <v>#REF!</v>
      </c>
      <c r="CS944" s="20" t="e">
        <f t="shared" si="285"/>
        <v>#N/A</v>
      </c>
      <c r="CT944" s="20" t="e">
        <f t="shared" si="286"/>
        <v>#N/A</v>
      </c>
      <c r="CU944" s="20" t="e">
        <f t="shared" si="287"/>
        <v>#N/A</v>
      </c>
      <c r="CW944" s="20">
        <f t="shared" si="293"/>
        <v>0</v>
      </c>
      <c r="CX944" s="20">
        <f t="shared" si="293"/>
        <v>0</v>
      </c>
      <c r="CY944" s="20">
        <f t="shared" si="293"/>
        <v>0</v>
      </c>
      <c r="CZ944" s="20">
        <f t="shared" si="301"/>
        <v>111.79999999999998</v>
      </c>
      <c r="DA944" s="20">
        <f t="shared" si="301"/>
        <v>69.875</v>
      </c>
      <c r="DB944" s="20">
        <f t="shared" si="301"/>
        <v>223.59999999999997</v>
      </c>
      <c r="DE944" s="20" t="e">
        <f t="shared" si="288"/>
        <v>#N/A</v>
      </c>
      <c r="DF944" s="20">
        <f t="shared" si="295"/>
        <v>0</v>
      </c>
      <c r="DG944" s="20">
        <f t="shared" si="296"/>
        <v>352</v>
      </c>
    </row>
    <row r="945" spans="12:111">
      <c r="L945" s="15"/>
      <c r="M945" s="17"/>
      <c r="O945" s="19">
        <v>944</v>
      </c>
      <c r="P945" s="1">
        <f t="shared" si="299"/>
        <v>0.36463908800000006</v>
      </c>
      <c r="Q945">
        <f>SUM(P$2:P945)</f>
        <v>669.21288395126419</v>
      </c>
      <c r="R945" s="10">
        <f t="shared" si="297"/>
        <v>0.2552473616</v>
      </c>
      <c r="S945" s="10">
        <f t="shared" si="298"/>
        <v>0.47403081440000011</v>
      </c>
      <c r="T945" s="22">
        <f>SUM(R$2:R945)</f>
        <v>473.84901876588486</v>
      </c>
      <c r="U945" s="22">
        <f>SUM(S$2:S945)</f>
        <v>864.57674913664255</v>
      </c>
      <c r="X945" s="15"/>
      <c r="CD945" s="20">
        <v>944</v>
      </c>
      <c r="CE945" s="20">
        <f>V945</f>
        <v>0</v>
      </c>
      <c r="CF945" s="20" t="e">
        <f>#REF!</f>
        <v>#REF!</v>
      </c>
      <c r="CG945" s="20" t="e">
        <f>#REF!</f>
        <v>#REF!</v>
      </c>
      <c r="CH945" s="20">
        <f t="shared" si="289"/>
        <v>111.79999999999998</v>
      </c>
      <c r="CI945" s="20">
        <f t="shared" si="289"/>
        <v>69.875</v>
      </c>
      <c r="CJ945" s="20">
        <f t="shared" si="289"/>
        <v>223.59999999999997</v>
      </c>
      <c r="CK945" s="20">
        <f t="shared" si="290"/>
        <v>352</v>
      </c>
      <c r="CL945" s="20">
        <v>0</v>
      </c>
      <c r="CM945" s="20">
        <f t="shared" si="291"/>
        <v>463.79999999999995</v>
      </c>
      <c r="CN945" s="20" t="e">
        <f t="shared" si="292"/>
        <v>#REF!</v>
      </c>
      <c r="CS945" s="20" t="e">
        <f t="shared" si="285"/>
        <v>#N/A</v>
      </c>
      <c r="CT945" s="20" t="e">
        <f t="shared" si="286"/>
        <v>#N/A</v>
      </c>
      <c r="CU945" s="20" t="e">
        <f t="shared" si="287"/>
        <v>#N/A</v>
      </c>
      <c r="CW945" s="20">
        <f t="shared" si="293"/>
        <v>0</v>
      </c>
      <c r="CX945" s="20">
        <f t="shared" si="293"/>
        <v>0</v>
      </c>
      <c r="CY945" s="20">
        <f t="shared" si="293"/>
        <v>0</v>
      </c>
      <c r="CZ945" s="20">
        <f t="shared" si="301"/>
        <v>111.79999999999998</v>
      </c>
      <c r="DA945" s="20">
        <f t="shared" si="301"/>
        <v>69.875</v>
      </c>
      <c r="DB945" s="20">
        <f t="shared" si="301"/>
        <v>223.59999999999997</v>
      </c>
      <c r="DE945" s="20" t="e">
        <f t="shared" si="288"/>
        <v>#N/A</v>
      </c>
      <c r="DF945" s="20">
        <f t="shared" si="295"/>
        <v>0</v>
      </c>
      <c r="DG945" s="20">
        <f t="shared" si="296"/>
        <v>352</v>
      </c>
    </row>
    <row r="946" spans="12:111">
      <c r="L946" s="15"/>
      <c r="M946" s="17"/>
      <c r="O946" s="19">
        <v>945</v>
      </c>
      <c r="P946" s="1">
        <f t="shared" si="299"/>
        <v>0.54642911250000004</v>
      </c>
      <c r="Q946">
        <f>SUM(P$2:P946)</f>
        <v>669.75931306376424</v>
      </c>
      <c r="R946" s="10">
        <f t="shared" si="297"/>
        <v>0.38250037874999998</v>
      </c>
      <c r="S946" s="10">
        <f t="shared" si="298"/>
        <v>0.71035784625000009</v>
      </c>
      <c r="T946" s="22">
        <f>SUM(R$2:R946)</f>
        <v>474.23151914463489</v>
      </c>
      <c r="U946" s="22">
        <f>SUM(S$2:S946)</f>
        <v>865.28710698289251</v>
      </c>
      <c r="X946" s="15"/>
      <c r="CD946" s="20">
        <v>945</v>
      </c>
      <c r="CE946" s="20">
        <f>V946</f>
        <v>0</v>
      </c>
      <c r="CF946" s="20" t="e">
        <f>#REF!</f>
        <v>#REF!</v>
      </c>
      <c r="CG946" s="20" t="e">
        <f>#REF!</f>
        <v>#REF!</v>
      </c>
      <c r="CH946" s="20">
        <f t="shared" si="289"/>
        <v>111.79999999999998</v>
      </c>
      <c r="CI946" s="20">
        <f t="shared" si="289"/>
        <v>69.875</v>
      </c>
      <c r="CJ946" s="20">
        <f t="shared" si="289"/>
        <v>223.59999999999997</v>
      </c>
      <c r="CK946" s="20">
        <f t="shared" si="290"/>
        <v>352</v>
      </c>
      <c r="CL946" s="20">
        <v>0</v>
      </c>
      <c r="CM946" s="20">
        <f t="shared" si="291"/>
        <v>463.79999999999995</v>
      </c>
      <c r="CN946" s="20" t="e">
        <f t="shared" si="292"/>
        <v>#REF!</v>
      </c>
      <c r="CS946" s="20" t="e">
        <f t="shared" si="285"/>
        <v>#N/A</v>
      </c>
      <c r="CT946" s="20" t="e">
        <f t="shared" si="286"/>
        <v>#N/A</v>
      </c>
      <c r="CU946" s="20" t="e">
        <f t="shared" si="287"/>
        <v>#N/A</v>
      </c>
      <c r="CW946" s="20">
        <f t="shared" si="293"/>
        <v>0</v>
      </c>
      <c r="CX946" s="20">
        <f t="shared" si="293"/>
        <v>0</v>
      </c>
      <c r="CY946" s="20">
        <f t="shared" si="293"/>
        <v>0</v>
      </c>
      <c r="CZ946" s="20">
        <f t="shared" si="301"/>
        <v>111.79999999999998</v>
      </c>
      <c r="DA946" s="20">
        <f t="shared" si="301"/>
        <v>69.875</v>
      </c>
      <c r="DB946" s="20">
        <f t="shared" si="301"/>
        <v>223.59999999999997</v>
      </c>
      <c r="DE946" s="20" t="e">
        <f t="shared" si="288"/>
        <v>#N/A</v>
      </c>
      <c r="DF946" s="20">
        <f t="shared" si="295"/>
        <v>0</v>
      </c>
      <c r="DG946" s="20">
        <f t="shared" si="296"/>
        <v>352</v>
      </c>
    </row>
    <row r="947" spans="12:111">
      <c r="L947" s="15"/>
      <c r="M947" s="17"/>
      <c r="O947" s="19">
        <v>946</v>
      </c>
      <c r="P947" s="1">
        <f t="shared" si="299"/>
        <v>0.36393332800000006</v>
      </c>
      <c r="Q947">
        <f>SUM(P$2:P947)</f>
        <v>670.12324639176427</v>
      </c>
      <c r="R947" s="10">
        <f t="shared" si="297"/>
        <v>0.25475332960000002</v>
      </c>
      <c r="S947" s="10">
        <f t="shared" si="298"/>
        <v>0.47311332640000009</v>
      </c>
      <c r="T947" s="22">
        <f>SUM(R$2:R947)</f>
        <v>474.48627247423491</v>
      </c>
      <c r="U947" s="22">
        <f>SUM(S$2:S947)</f>
        <v>865.76022030929255</v>
      </c>
      <c r="X947" s="15"/>
      <c r="CD947" s="20">
        <v>946</v>
      </c>
      <c r="CE947" s="20">
        <f>V947</f>
        <v>0</v>
      </c>
      <c r="CF947" s="20" t="e">
        <f>#REF!</f>
        <v>#REF!</v>
      </c>
      <c r="CG947" s="20" t="e">
        <f>#REF!</f>
        <v>#REF!</v>
      </c>
      <c r="CH947" s="20">
        <f t="shared" si="289"/>
        <v>111.79999999999998</v>
      </c>
      <c r="CI947" s="20">
        <f t="shared" si="289"/>
        <v>69.875</v>
      </c>
      <c r="CJ947" s="20">
        <f t="shared" si="289"/>
        <v>223.59999999999997</v>
      </c>
      <c r="CK947" s="20">
        <f t="shared" si="290"/>
        <v>352</v>
      </c>
      <c r="CL947" s="20">
        <v>0</v>
      </c>
      <c r="CM947" s="20">
        <f t="shared" si="291"/>
        <v>463.79999999999995</v>
      </c>
      <c r="CN947" s="20" t="e">
        <f t="shared" si="292"/>
        <v>#REF!</v>
      </c>
      <c r="CS947" s="20" t="e">
        <f t="shared" si="285"/>
        <v>#N/A</v>
      </c>
      <c r="CT947" s="20" t="e">
        <f t="shared" si="286"/>
        <v>#N/A</v>
      </c>
      <c r="CU947" s="20" t="e">
        <f t="shared" si="287"/>
        <v>#N/A</v>
      </c>
      <c r="CW947" s="20">
        <f t="shared" si="293"/>
        <v>0</v>
      </c>
      <c r="CX947" s="20">
        <f t="shared" si="293"/>
        <v>0</v>
      </c>
      <c r="CY947" s="20">
        <f t="shared" si="293"/>
        <v>0</v>
      </c>
      <c r="CZ947" s="20">
        <f t="shared" ref="CZ947:DB962" si="302">IF(CW947-CZ946&gt;0,CW947,CZ946)</f>
        <v>111.79999999999998</v>
      </c>
      <c r="DA947" s="20">
        <f t="shared" si="302"/>
        <v>69.875</v>
      </c>
      <c r="DB947" s="20">
        <f t="shared" si="302"/>
        <v>223.59999999999997</v>
      </c>
      <c r="DE947" s="20" t="e">
        <f t="shared" si="288"/>
        <v>#N/A</v>
      </c>
      <c r="DF947" s="20">
        <f t="shared" si="295"/>
        <v>0</v>
      </c>
      <c r="DG947" s="20">
        <f t="shared" si="296"/>
        <v>352</v>
      </c>
    </row>
    <row r="948" spans="12:111">
      <c r="L948" s="15"/>
      <c r="M948" s="17"/>
      <c r="O948" s="19">
        <v>947</v>
      </c>
      <c r="P948" s="1">
        <f t="shared" si="299"/>
        <v>0.36358084699999998</v>
      </c>
      <c r="Q948">
        <f>SUM(P$2:P948)</f>
        <v>670.48682723876425</v>
      </c>
      <c r="R948" s="10">
        <f t="shared" si="297"/>
        <v>0.25450659289999999</v>
      </c>
      <c r="S948" s="10">
        <f t="shared" si="298"/>
        <v>0.47265510109999997</v>
      </c>
      <c r="T948" s="22">
        <f>SUM(R$2:R948)</f>
        <v>474.74077906713489</v>
      </c>
      <c r="U948" s="22">
        <f>SUM(S$2:S948)</f>
        <v>866.23287541039258</v>
      </c>
      <c r="X948" s="15"/>
      <c r="CD948" s="20">
        <v>947</v>
      </c>
      <c r="CE948" s="20">
        <f>V948</f>
        <v>0</v>
      </c>
      <c r="CF948" s="20" t="e">
        <f>#REF!</f>
        <v>#REF!</v>
      </c>
      <c r="CG948" s="20" t="e">
        <f>#REF!</f>
        <v>#REF!</v>
      </c>
      <c r="CH948" s="20">
        <f t="shared" si="289"/>
        <v>111.79999999999998</v>
      </c>
      <c r="CI948" s="20">
        <f t="shared" si="289"/>
        <v>69.875</v>
      </c>
      <c r="CJ948" s="20">
        <f t="shared" si="289"/>
        <v>223.59999999999997</v>
      </c>
      <c r="CK948" s="20">
        <f t="shared" si="290"/>
        <v>352</v>
      </c>
      <c r="CL948" s="20">
        <v>0</v>
      </c>
      <c r="CM948" s="20">
        <f t="shared" si="291"/>
        <v>463.79999999999995</v>
      </c>
      <c r="CN948" s="20" t="e">
        <f t="shared" si="292"/>
        <v>#REF!</v>
      </c>
      <c r="CS948" s="20" t="e">
        <f t="shared" si="285"/>
        <v>#N/A</v>
      </c>
      <c r="CT948" s="20" t="e">
        <f t="shared" si="286"/>
        <v>#N/A</v>
      </c>
      <c r="CU948" s="20" t="e">
        <f t="shared" si="287"/>
        <v>#N/A</v>
      </c>
      <c r="CW948" s="20">
        <f t="shared" si="293"/>
        <v>0</v>
      </c>
      <c r="CX948" s="20">
        <f t="shared" si="293"/>
        <v>0</v>
      </c>
      <c r="CY948" s="20">
        <f t="shared" si="293"/>
        <v>0</v>
      </c>
      <c r="CZ948" s="20">
        <f t="shared" si="302"/>
        <v>111.79999999999998</v>
      </c>
      <c r="DA948" s="20">
        <f t="shared" si="302"/>
        <v>69.875</v>
      </c>
      <c r="DB948" s="20">
        <f t="shared" si="302"/>
        <v>223.59999999999997</v>
      </c>
      <c r="DE948" s="20" t="e">
        <f t="shared" si="288"/>
        <v>#N/A</v>
      </c>
      <c r="DF948" s="20">
        <f t="shared" si="295"/>
        <v>0</v>
      </c>
      <c r="DG948" s="20">
        <f t="shared" si="296"/>
        <v>352</v>
      </c>
    </row>
    <row r="949" spans="12:111">
      <c r="L949" s="15"/>
      <c r="M949" s="17"/>
      <c r="O949" s="19">
        <v>948</v>
      </c>
      <c r="P949" s="1">
        <f t="shared" si="299"/>
        <v>0.36322863200000005</v>
      </c>
      <c r="Q949">
        <f>SUM(P$2:P949)</f>
        <v>670.85005587076421</v>
      </c>
      <c r="R949" s="10">
        <f t="shared" si="297"/>
        <v>0.2542600424</v>
      </c>
      <c r="S949" s="10">
        <f t="shared" si="298"/>
        <v>0.47219722160000011</v>
      </c>
      <c r="T949" s="22">
        <f>SUM(R$2:R949)</f>
        <v>474.9950391095349</v>
      </c>
      <c r="U949" s="22">
        <f>SUM(S$2:S949)</f>
        <v>866.70507263199261</v>
      </c>
      <c r="X949" s="15"/>
      <c r="CD949" s="20">
        <v>948</v>
      </c>
      <c r="CE949" s="20">
        <f>V949</f>
        <v>0</v>
      </c>
      <c r="CF949" s="20" t="e">
        <f>#REF!</f>
        <v>#REF!</v>
      </c>
      <c r="CG949" s="20" t="e">
        <f>#REF!</f>
        <v>#REF!</v>
      </c>
      <c r="CH949" s="20">
        <f t="shared" si="289"/>
        <v>111.79999999999998</v>
      </c>
      <c r="CI949" s="20">
        <f t="shared" si="289"/>
        <v>69.875</v>
      </c>
      <c r="CJ949" s="20">
        <f t="shared" si="289"/>
        <v>223.59999999999997</v>
      </c>
      <c r="CK949" s="20">
        <f t="shared" si="290"/>
        <v>352</v>
      </c>
      <c r="CL949" s="20">
        <v>0</v>
      </c>
      <c r="CM949" s="20">
        <f t="shared" si="291"/>
        <v>463.79999999999995</v>
      </c>
      <c r="CN949" s="20" t="e">
        <f t="shared" si="292"/>
        <v>#REF!</v>
      </c>
      <c r="CS949" s="20" t="e">
        <f t="shared" si="285"/>
        <v>#N/A</v>
      </c>
      <c r="CT949" s="20" t="e">
        <f t="shared" si="286"/>
        <v>#N/A</v>
      </c>
      <c r="CU949" s="20" t="e">
        <f t="shared" si="287"/>
        <v>#N/A</v>
      </c>
      <c r="CW949" s="20">
        <f t="shared" si="293"/>
        <v>0</v>
      </c>
      <c r="CX949" s="20">
        <f t="shared" si="293"/>
        <v>0</v>
      </c>
      <c r="CY949" s="20">
        <f t="shared" si="293"/>
        <v>0</v>
      </c>
      <c r="CZ949" s="20">
        <f t="shared" si="302"/>
        <v>111.79999999999998</v>
      </c>
      <c r="DA949" s="20">
        <f t="shared" si="302"/>
        <v>69.875</v>
      </c>
      <c r="DB949" s="20">
        <f t="shared" si="302"/>
        <v>223.59999999999997</v>
      </c>
      <c r="DE949" s="20" t="e">
        <f t="shared" si="288"/>
        <v>#N/A</v>
      </c>
      <c r="DF949" s="20">
        <f t="shared" si="295"/>
        <v>0</v>
      </c>
      <c r="DG949" s="20">
        <f t="shared" si="296"/>
        <v>352</v>
      </c>
    </row>
    <row r="950" spans="12:111">
      <c r="L950" s="15"/>
      <c r="M950" s="17"/>
      <c r="O950" s="19">
        <v>949</v>
      </c>
      <c r="P950" s="1">
        <f t="shared" si="299"/>
        <v>0.36287668300000003</v>
      </c>
      <c r="Q950">
        <f>SUM(P$2:P950)</f>
        <v>671.21293255376418</v>
      </c>
      <c r="R950" s="10">
        <f t="shared" si="297"/>
        <v>0.25401367810000003</v>
      </c>
      <c r="S950" s="10">
        <f t="shared" si="298"/>
        <v>0.47173968790000004</v>
      </c>
      <c r="T950" s="22">
        <f>SUM(R$2:R950)</f>
        <v>475.24905278763492</v>
      </c>
      <c r="U950" s="22">
        <f>SUM(S$2:S950)</f>
        <v>867.17681231989263</v>
      </c>
      <c r="X950" s="15"/>
      <c r="CD950" s="20">
        <v>949</v>
      </c>
      <c r="CE950" s="20">
        <f>V950</f>
        <v>0</v>
      </c>
      <c r="CF950" s="20" t="e">
        <f>#REF!</f>
        <v>#REF!</v>
      </c>
      <c r="CG950" s="20" t="e">
        <f>#REF!</f>
        <v>#REF!</v>
      </c>
      <c r="CH950" s="20">
        <f t="shared" si="289"/>
        <v>111.79999999999998</v>
      </c>
      <c r="CI950" s="20">
        <f t="shared" si="289"/>
        <v>69.875</v>
      </c>
      <c r="CJ950" s="20">
        <f t="shared" si="289"/>
        <v>223.59999999999997</v>
      </c>
      <c r="CK950" s="20">
        <f t="shared" si="290"/>
        <v>352</v>
      </c>
      <c r="CL950" s="20">
        <v>0</v>
      </c>
      <c r="CM950" s="20">
        <f t="shared" si="291"/>
        <v>463.79999999999995</v>
      </c>
      <c r="CN950" s="20" t="e">
        <f t="shared" si="292"/>
        <v>#REF!</v>
      </c>
      <c r="CS950" s="20" t="e">
        <f t="shared" si="285"/>
        <v>#N/A</v>
      </c>
      <c r="CT950" s="20" t="e">
        <f t="shared" si="286"/>
        <v>#N/A</v>
      </c>
      <c r="CU950" s="20" t="e">
        <f t="shared" si="287"/>
        <v>#N/A</v>
      </c>
      <c r="CW950" s="20">
        <f t="shared" si="293"/>
        <v>0</v>
      </c>
      <c r="CX950" s="20">
        <f t="shared" si="293"/>
        <v>0</v>
      </c>
      <c r="CY950" s="20">
        <f t="shared" si="293"/>
        <v>0</v>
      </c>
      <c r="CZ950" s="20">
        <f t="shared" si="302"/>
        <v>111.79999999999998</v>
      </c>
      <c r="DA950" s="20">
        <f t="shared" si="302"/>
        <v>69.875</v>
      </c>
      <c r="DB950" s="20">
        <f t="shared" si="302"/>
        <v>223.59999999999997</v>
      </c>
      <c r="DE950" s="20" t="e">
        <f t="shared" si="288"/>
        <v>#N/A</v>
      </c>
      <c r="DF950" s="20">
        <f t="shared" si="295"/>
        <v>0</v>
      </c>
      <c r="DG950" s="20">
        <f t="shared" si="296"/>
        <v>352</v>
      </c>
    </row>
    <row r="951" spans="12:111">
      <c r="L951" s="15"/>
      <c r="M951" s="17"/>
      <c r="O951" s="19">
        <v>950</v>
      </c>
      <c r="P951" s="1">
        <f t="shared" si="299"/>
        <v>0.54378749999999998</v>
      </c>
      <c r="Q951">
        <f>SUM(P$2:P951)</f>
        <v>671.75672005376418</v>
      </c>
      <c r="R951" s="10">
        <f t="shared" si="297"/>
        <v>0.38065124999999994</v>
      </c>
      <c r="S951" s="10">
        <f t="shared" si="298"/>
        <v>0.70692374999999996</v>
      </c>
      <c r="T951" s="22">
        <f>SUM(R$2:R951)</f>
        <v>475.62970403763495</v>
      </c>
      <c r="U951" s="22">
        <f>SUM(S$2:S951)</f>
        <v>867.88373606989262</v>
      </c>
      <c r="X951" s="15"/>
      <c r="CD951" s="20">
        <v>950</v>
      </c>
      <c r="CE951" s="20">
        <f>V951</f>
        <v>0</v>
      </c>
      <c r="CF951" s="20" t="e">
        <f>#REF!</f>
        <v>#REF!</v>
      </c>
      <c r="CG951" s="20" t="e">
        <f>#REF!</f>
        <v>#REF!</v>
      </c>
      <c r="CH951" s="20">
        <f t="shared" si="289"/>
        <v>111.79999999999998</v>
      </c>
      <c r="CI951" s="20">
        <f t="shared" si="289"/>
        <v>69.875</v>
      </c>
      <c r="CJ951" s="20">
        <f t="shared" si="289"/>
        <v>223.59999999999997</v>
      </c>
      <c r="CK951" s="20">
        <f t="shared" si="290"/>
        <v>352</v>
      </c>
      <c r="CL951" s="20">
        <v>0</v>
      </c>
      <c r="CM951" s="20">
        <f t="shared" si="291"/>
        <v>463.79999999999995</v>
      </c>
      <c r="CN951" s="20" t="e">
        <f t="shared" si="292"/>
        <v>#REF!</v>
      </c>
      <c r="CS951" s="20" t="e">
        <f t="shared" si="285"/>
        <v>#N/A</v>
      </c>
      <c r="CT951" s="20" t="e">
        <f t="shared" si="286"/>
        <v>#N/A</v>
      </c>
      <c r="CU951" s="20" t="e">
        <f t="shared" si="287"/>
        <v>#N/A</v>
      </c>
      <c r="CW951" s="20">
        <f t="shared" si="293"/>
        <v>0</v>
      </c>
      <c r="CX951" s="20">
        <f t="shared" si="293"/>
        <v>0</v>
      </c>
      <c r="CY951" s="20">
        <f t="shared" si="293"/>
        <v>0</v>
      </c>
      <c r="CZ951" s="20">
        <f t="shared" si="302"/>
        <v>111.79999999999998</v>
      </c>
      <c r="DA951" s="20">
        <f t="shared" si="302"/>
        <v>69.875</v>
      </c>
      <c r="DB951" s="20">
        <f t="shared" si="302"/>
        <v>223.59999999999997</v>
      </c>
      <c r="DE951" s="20" t="e">
        <f t="shared" si="288"/>
        <v>#N/A</v>
      </c>
      <c r="DF951" s="20">
        <f t="shared" si="295"/>
        <v>0</v>
      </c>
      <c r="DG951" s="20">
        <f t="shared" si="296"/>
        <v>352</v>
      </c>
    </row>
    <row r="952" spans="12:111">
      <c r="L952" s="15"/>
      <c r="M952" s="17"/>
      <c r="O952" s="19">
        <v>951</v>
      </c>
      <c r="P952" s="1">
        <f t="shared" si="299"/>
        <v>0.36217358300000008</v>
      </c>
      <c r="Q952">
        <f>SUM(P$2:P952)</f>
        <v>672.11889363676414</v>
      </c>
      <c r="R952" s="10">
        <f t="shared" si="297"/>
        <v>0.25352150810000001</v>
      </c>
      <c r="S952" s="10">
        <f t="shared" si="298"/>
        <v>0.47082565790000014</v>
      </c>
      <c r="T952" s="22">
        <f>SUM(R$2:R952)</f>
        <v>475.88322554573494</v>
      </c>
      <c r="U952" s="22">
        <f>SUM(S$2:S952)</f>
        <v>868.35456172779266</v>
      </c>
      <c r="X952" s="15"/>
      <c r="CD952" s="20">
        <v>951</v>
      </c>
      <c r="CE952" s="20">
        <f>V952</f>
        <v>0</v>
      </c>
      <c r="CF952" s="20" t="e">
        <f>#REF!</f>
        <v>#REF!</v>
      </c>
      <c r="CG952" s="20" t="e">
        <f>#REF!</f>
        <v>#REF!</v>
      </c>
      <c r="CH952" s="20">
        <f t="shared" si="289"/>
        <v>111.79999999999998</v>
      </c>
      <c r="CI952" s="20">
        <f t="shared" si="289"/>
        <v>69.875</v>
      </c>
      <c r="CJ952" s="20">
        <f t="shared" si="289"/>
        <v>223.59999999999997</v>
      </c>
      <c r="CK952" s="20">
        <f t="shared" si="290"/>
        <v>352</v>
      </c>
      <c r="CL952" s="20">
        <v>0</v>
      </c>
      <c r="CM952" s="20">
        <f t="shared" si="291"/>
        <v>463.79999999999995</v>
      </c>
      <c r="CN952" s="20" t="e">
        <f t="shared" si="292"/>
        <v>#REF!</v>
      </c>
      <c r="CS952" s="20" t="e">
        <f t="shared" si="285"/>
        <v>#N/A</v>
      </c>
      <c r="CT952" s="20" t="e">
        <f t="shared" si="286"/>
        <v>#N/A</v>
      </c>
      <c r="CU952" s="20" t="e">
        <f t="shared" si="287"/>
        <v>#N/A</v>
      </c>
      <c r="CW952" s="20">
        <f t="shared" si="293"/>
        <v>0</v>
      </c>
      <c r="CX952" s="20">
        <f t="shared" si="293"/>
        <v>0</v>
      </c>
      <c r="CY952" s="20">
        <f t="shared" si="293"/>
        <v>0</v>
      </c>
      <c r="CZ952" s="20">
        <f t="shared" si="302"/>
        <v>111.79999999999998</v>
      </c>
      <c r="DA952" s="20">
        <f t="shared" si="302"/>
        <v>69.875</v>
      </c>
      <c r="DB952" s="20">
        <f t="shared" si="302"/>
        <v>223.59999999999997</v>
      </c>
      <c r="DE952" s="20" t="e">
        <f t="shared" si="288"/>
        <v>#N/A</v>
      </c>
      <c r="DF952" s="20">
        <f t="shared" si="295"/>
        <v>0</v>
      </c>
      <c r="DG952" s="20">
        <f t="shared" si="296"/>
        <v>352</v>
      </c>
    </row>
    <row r="953" spans="12:111">
      <c r="L953" s="15"/>
      <c r="M953" s="17"/>
      <c r="O953" s="19">
        <v>952</v>
      </c>
      <c r="P953" s="1">
        <f t="shared" si="299"/>
        <v>0.36182243199999997</v>
      </c>
      <c r="Q953">
        <f>SUM(P$2:P953)</f>
        <v>672.4807160687642</v>
      </c>
      <c r="R953" s="10">
        <f t="shared" si="297"/>
        <v>0.25327570239999997</v>
      </c>
      <c r="S953" s="10">
        <f t="shared" si="298"/>
        <v>0.47036916159999997</v>
      </c>
      <c r="T953" s="22">
        <f>SUM(R$2:R953)</f>
        <v>476.13650124813495</v>
      </c>
      <c r="U953" s="22">
        <f>SUM(S$2:S953)</f>
        <v>868.8249308893927</v>
      </c>
      <c r="X953" s="15"/>
      <c r="CD953" s="20">
        <v>952</v>
      </c>
      <c r="CE953" s="20">
        <f>V953</f>
        <v>0</v>
      </c>
      <c r="CF953" s="20" t="e">
        <f>#REF!</f>
        <v>#REF!</v>
      </c>
      <c r="CG953" s="20" t="e">
        <f>#REF!</f>
        <v>#REF!</v>
      </c>
      <c r="CH953" s="20">
        <f t="shared" si="289"/>
        <v>111.79999999999998</v>
      </c>
      <c r="CI953" s="20">
        <f t="shared" si="289"/>
        <v>69.875</v>
      </c>
      <c r="CJ953" s="20">
        <f t="shared" si="289"/>
        <v>223.59999999999997</v>
      </c>
      <c r="CK953" s="20">
        <f t="shared" si="290"/>
        <v>352</v>
      </c>
      <c r="CL953" s="20">
        <v>0</v>
      </c>
      <c r="CM953" s="20">
        <f t="shared" si="291"/>
        <v>463.79999999999995</v>
      </c>
      <c r="CN953" s="20" t="e">
        <f t="shared" si="292"/>
        <v>#REF!</v>
      </c>
      <c r="CS953" s="20" t="e">
        <f t="shared" si="285"/>
        <v>#N/A</v>
      </c>
      <c r="CT953" s="20" t="e">
        <f t="shared" si="286"/>
        <v>#N/A</v>
      </c>
      <c r="CU953" s="20" t="e">
        <f t="shared" si="287"/>
        <v>#N/A</v>
      </c>
      <c r="CW953" s="20">
        <f t="shared" si="293"/>
        <v>0</v>
      </c>
      <c r="CX953" s="20">
        <f t="shared" si="293"/>
        <v>0</v>
      </c>
      <c r="CY953" s="20">
        <f t="shared" si="293"/>
        <v>0</v>
      </c>
      <c r="CZ953" s="20">
        <f t="shared" si="302"/>
        <v>111.79999999999998</v>
      </c>
      <c r="DA953" s="20">
        <f t="shared" si="302"/>
        <v>69.875</v>
      </c>
      <c r="DB953" s="20">
        <f t="shared" si="302"/>
        <v>223.59999999999997</v>
      </c>
      <c r="DE953" s="20" t="e">
        <f t="shared" si="288"/>
        <v>#N/A</v>
      </c>
      <c r="DF953" s="20">
        <f t="shared" si="295"/>
        <v>0</v>
      </c>
      <c r="DG953" s="20">
        <f t="shared" si="296"/>
        <v>352</v>
      </c>
    </row>
    <row r="954" spans="12:111">
      <c r="L954" s="15"/>
      <c r="M954" s="17"/>
      <c r="O954" s="19">
        <v>953</v>
      </c>
      <c r="P954" s="1">
        <f t="shared" si="299"/>
        <v>0.36147154700000006</v>
      </c>
      <c r="Q954">
        <f>SUM(P$2:P954)</f>
        <v>672.84218761576415</v>
      </c>
      <c r="R954" s="10">
        <f t="shared" si="297"/>
        <v>0.25303008290000001</v>
      </c>
      <c r="S954" s="10">
        <f t="shared" si="298"/>
        <v>0.46991301110000011</v>
      </c>
      <c r="T954" s="22">
        <f>SUM(R$2:R954)</f>
        <v>476.38953133103496</v>
      </c>
      <c r="U954" s="22">
        <f>SUM(S$2:S954)</f>
        <v>869.29484390049265</v>
      </c>
      <c r="X954" s="15"/>
      <c r="CD954" s="20">
        <v>953</v>
      </c>
      <c r="CE954" s="20">
        <f>V954</f>
        <v>0</v>
      </c>
      <c r="CF954" s="20" t="e">
        <f>#REF!</f>
        <v>#REF!</v>
      </c>
      <c r="CG954" s="20" t="e">
        <f>#REF!</f>
        <v>#REF!</v>
      </c>
      <c r="CH954" s="20">
        <f t="shared" si="289"/>
        <v>111.79999999999998</v>
      </c>
      <c r="CI954" s="20">
        <f t="shared" si="289"/>
        <v>69.875</v>
      </c>
      <c r="CJ954" s="20">
        <f t="shared" si="289"/>
        <v>223.59999999999997</v>
      </c>
      <c r="CK954" s="20">
        <f t="shared" si="290"/>
        <v>352</v>
      </c>
      <c r="CL954" s="20">
        <v>0</v>
      </c>
      <c r="CM954" s="20">
        <f t="shared" si="291"/>
        <v>463.79999999999995</v>
      </c>
      <c r="CN954" s="20" t="e">
        <f t="shared" si="292"/>
        <v>#REF!</v>
      </c>
      <c r="CS954" s="20" t="e">
        <f t="shared" si="285"/>
        <v>#N/A</v>
      </c>
      <c r="CT954" s="20" t="e">
        <f t="shared" si="286"/>
        <v>#N/A</v>
      </c>
      <c r="CU954" s="20" t="e">
        <f t="shared" si="287"/>
        <v>#N/A</v>
      </c>
      <c r="CW954" s="20">
        <f t="shared" si="293"/>
        <v>0</v>
      </c>
      <c r="CX954" s="20">
        <f t="shared" si="293"/>
        <v>0</v>
      </c>
      <c r="CY954" s="20">
        <f t="shared" si="293"/>
        <v>0</v>
      </c>
      <c r="CZ954" s="20">
        <f t="shared" si="302"/>
        <v>111.79999999999998</v>
      </c>
      <c r="DA954" s="20">
        <f t="shared" si="302"/>
        <v>69.875</v>
      </c>
      <c r="DB954" s="20">
        <f t="shared" si="302"/>
        <v>223.59999999999997</v>
      </c>
      <c r="DE954" s="20" t="e">
        <f t="shared" si="288"/>
        <v>#N/A</v>
      </c>
      <c r="DF954" s="20">
        <f t="shared" si="295"/>
        <v>0</v>
      </c>
      <c r="DG954" s="20">
        <f t="shared" si="296"/>
        <v>352</v>
      </c>
    </row>
    <row r="955" spans="12:111">
      <c r="L955" s="15"/>
      <c r="M955" s="17"/>
      <c r="O955" s="19">
        <v>954</v>
      </c>
      <c r="P955" s="1">
        <f t="shared" si="299"/>
        <v>0.36112092800000001</v>
      </c>
      <c r="Q955">
        <f>SUM(P$2:P955)</f>
        <v>673.20330854376414</v>
      </c>
      <c r="R955" s="10">
        <f t="shared" si="297"/>
        <v>0.25278464959999997</v>
      </c>
      <c r="S955" s="10">
        <f t="shared" si="298"/>
        <v>0.46945720640000005</v>
      </c>
      <c r="T955" s="22">
        <f>SUM(R$2:R955)</f>
        <v>476.64231598063498</v>
      </c>
      <c r="U955" s="22">
        <f>SUM(S$2:S955)</f>
        <v>869.76430110689262</v>
      </c>
      <c r="X955" s="15"/>
      <c r="CD955" s="20">
        <v>954</v>
      </c>
      <c r="CE955" s="20">
        <f>V955</f>
        <v>0</v>
      </c>
      <c r="CF955" s="20" t="e">
        <f>#REF!</f>
        <v>#REF!</v>
      </c>
      <c r="CG955" s="20" t="e">
        <f>#REF!</f>
        <v>#REF!</v>
      </c>
      <c r="CH955" s="20">
        <f t="shared" si="289"/>
        <v>111.79999999999998</v>
      </c>
      <c r="CI955" s="20">
        <f t="shared" si="289"/>
        <v>69.875</v>
      </c>
      <c r="CJ955" s="20">
        <f t="shared" si="289"/>
        <v>223.59999999999997</v>
      </c>
      <c r="CK955" s="20">
        <f t="shared" si="290"/>
        <v>352</v>
      </c>
      <c r="CL955" s="20">
        <v>0</v>
      </c>
      <c r="CM955" s="20">
        <f t="shared" si="291"/>
        <v>463.79999999999995</v>
      </c>
      <c r="CN955" s="20" t="e">
        <f t="shared" si="292"/>
        <v>#REF!</v>
      </c>
      <c r="CS955" s="20" t="e">
        <f t="shared" si="285"/>
        <v>#N/A</v>
      </c>
      <c r="CT955" s="20" t="e">
        <f t="shared" si="286"/>
        <v>#N/A</v>
      </c>
      <c r="CU955" s="20" t="e">
        <f t="shared" si="287"/>
        <v>#N/A</v>
      </c>
      <c r="CW955" s="20">
        <f t="shared" si="293"/>
        <v>0</v>
      </c>
      <c r="CX955" s="20">
        <f t="shared" si="293"/>
        <v>0</v>
      </c>
      <c r="CY955" s="20">
        <f t="shared" si="293"/>
        <v>0</v>
      </c>
      <c r="CZ955" s="20">
        <f t="shared" si="302"/>
        <v>111.79999999999998</v>
      </c>
      <c r="DA955" s="20">
        <f t="shared" si="302"/>
        <v>69.875</v>
      </c>
      <c r="DB955" s="20">
        <f t="shared" si="302"/>
        <v>223.59999999999997</v>
      </c>
      <c r="DE955" s="20" t="e">
        <f t="shared" si="288"/>
        <v>#N/A</v>
      </c>
      <c r="DF955" s="20">
        <f t="shared" si="295"/>
        <v>0</v>
      </c>
      <c r="DG955" s="20">
        <f t="shared" si="296"/>
        <v>352</v>
      </c>
    </row>
    <row r="956" spans="12:111">
      <c r="L956" s="15"/>
      <c r="M956" s="17"/>
      <c r="O956" s="19">
        <v>955</v>
      </c>
      <c r="P956" s="1">
        <f t="shared" si="299"/>
        <v>0.54115586249999992</v>
      </c>
      <c r="Q956">
        <f>SUM(P$2:P956)</f>
        <v>673.74446440626411</v>
      </c>
      <c r="R956" s="10">
        <f t="shared" si="297"/>
        <v>0.37880910374999993</v>
      </c>
      <c r="S956" s="10">
        <f t="shared" si="298"/>
        <v>0.70350262124999996</v>
      </c>
      <c r="T956" s="22">
        <f>SUM(R$2:R956)</f>
        <v>477.02112508438495</v>
      </c>
      <c r="U956" s="22">
        <f>SUM(S$2:S956)</f>
        <v>870.4678037281426</v>
      </c>
      <c r="X956" s="15"/>
      <c r="CD956" s="20">
        <v>955</v>
      </c>
      <c r="CE956" s="20">
        <f>V956</f>
        <v>0</v>
      </c>
      <c r="CF956" s="20" t="e">
        <f>#REF!</f>
        <v>#REF!</v>
      </c>
      <c r="CG956" s="20" t="e">
        <f>#REF!</f>
        <v>#REF!</v>
      </c>
      <c r="CH956" s="20">
        <f t="shared" si="289"/>
        <v>111.79999999999998</v>
      </c>
      <c r="CI956" s="20">
        <f t="shared" si="289"/>
        <v>69.875</v>
      </c>
      <c r="CJ956" s="20">
        <f t="shared" si="289"/>
        <v>223.59999999999997</v>
      </c>
      <c r="CK956" s="20">
        <f t="shared" si="290"/>
        <v>352</v>
      </c>
      <c r="CL956" s="20">
        <v>0</v>
      </c>
      <c r="CM956" s="20">
        <f t="shared" si="291"/>
        <v>463.79999999999995</v>
      </c>
      <c r="CN956" s="20" t="e">
        <f t="shared" si="292"/>
        <v>#REF!</v>
      </c>
      <c r="CS956" s="20" t="e">
        <f t="shared" si="285"/>
        <v>#N/A</v>
      </c>
      <c r="CT956" s="20" t="e">
        <f t="shared" si="286"/>
        <v>#N/A</v>
      </c>
      <c r="CU956" s="20" t="e">
        <f t="shared" si="287"/>
        <v>#N/A</v>
      </c>
      <c r="CW956" s="20">
        <f t="shared" si="293"/>
        <v>0</v>
      </c>
      <c r="CX956" s="20">
        <f t="shared" si="293"/>
        <v>0</v>
      </c>
      <c r="CY956" s="20">
        <f t="shared" si="293"/>
        <v>0</v>
      </c>
      <c r="CZ956" s="20">
        <f t="shared" si="302"/>
        <v>111.79999999999998</v>
      </c>
      <c r="DA956" s="20">
        <f t="shared" si="302"/>
        <v>69.875</v>
      </c>
      <c r="DB956" s="20">
        <f t="shared" si="302"/>
        <v>223.59999999999997</v>
      </c>
      <c r="DE956" s="20" t="e">
        <f t="shared" si="288"/>
        <v>#N/A</v>
      </c>
      <c r="DF956" s="20">
        <f t="shared" si="295"/>
        <v>0</v>
      </c>
      <c r="DG956" s="20">
        <f t="shared" si="296"/>
        <v>352</v>
      </c>
    </row>
    <row r="957" spans="12:111">
      <c r="L957" s="15"/>
      <c r="M957" s="17"/>
      <c r="O957" s="19">
        <v>956</v>
      </c>
      <c r="P957" s="1">
        <f t="shared" si="299"/>
        <v>0.36042048800000004</v>
      </c>
      <c r="Q957">
        <f>SUM(P$2:P957)</f>
        <v>674.10488489426416</v>
      </c>
      <c r="R957" s="10">
        <f t="shared" si="297"/>
        <v>0.25229434160000003</v>
      </c>
      <c r="S957" s="10">
        <f t="shared" si="298"/>
        <v>0.46854663440000005</v>
      </c>
      <c r="T957" s="22">
        <f>SUM(R$2:R957)</f>
        <v>477.27341942598497</v>
      </c>
      <c r="U957" s="22">
        <f>SUM(S$2:S957)</f>
        <v>870.93635036254261</v>
      </c>
      <c r="X957" s="15"/>
      <c r="CD957" s="20">
        <v>956</v>
      </c>
      <c r="CE957" s="20">
        <f>V957</f>
        <v>0</v>
      </c>
      <c r="CF957" s="20" t="e">
        <f>#REF!</f>
        <v>#REF!</v>
      </c>
      <c r="CG957" s="20" t="e">
        <f>#REF!</f>
        <v>#REF!</v>
      </c>
      <c r="CH957" s="20">
        <f t="shared" si="289"/>
        <v>111.79999999999998</v>
      </c>
      <c r="CI957" s="20">
        <f t="shared" si="289"/>
        <v>69.875</v>
      </c>
      <c r="CJ957" s="20">
        <f t="shared" si="289"/>
        <v>223.59999999999997</v>
      </c>
      <c r="CK957" s="20">
        <f t="shared" si="290"/>
        <v>352</v>
      </c>
      <c r="CL957" s="20">
        <v>0</v>
      </c>
      <c r="CM957" s="20">
        <f t="shared" si="291"/>
        <v>463.79999999999995</v>
      </c>
      <c r="CN957" s="20" t="e">
        <f t="shared" si="292"/>
        <v>#REF!</v>
      </c>
      <c r="CS957" s="20" t="e">
        <f t="shared" si="285"/>
        <v>#N/A</v>
      </c>
      <c r="CT957" s="20" t="e">
        <f t="shared" si="286"/>
        <v>#N/A</v>
      </c>
      <c r="CU957" s="20" t="e">
        <f t="shared" si="287"/>
        <v>#N/A</v>
      </c>
      <c r="CW957" s="20">
        <f t="shared" si="293"/>
        <v>0</v>
      </c>
      <c r="CX957" s="20">
        <f t="shared" si="293"/>
        <v>0</v>
      </c>
      <c r="CY957" s="20">
        <f t="shared" si="293"/>
        <v>0</v>
      </c>
      <c r="CZ957" s="20">
        <f t="shared" si="302"/>
        <v>111.79999999999998</v>
      </c>
      <c r="DA957" s="20">
        <f t="shared" si="302"/>
        <v>69.875</v>
      </c>
      <c r="DB957" s="20">
        <f t="shared" si="302"/>
        <v>223.59999999999997</v>
      </c>
      <c r="DE957" s="20" t="e">
        <f t="shared" si="288"/>
        <v>#N/A</v>
      </c>
      <c r="DF957" s="20">
        <f t="shared" si="295"/>
        <v>0</v>
      </c>
      <c r="DG957" s="20">
        <f t="shared" si="296"/>
        <v>352</v>
      </c>
    </row>
    <row r="958" spans="12:111">
      <c r="L958" s="15"/>
      <c r="M958" s="17"/>
      <c r="O958" s="19">
        <v>957</v>
      </c>
      <c r="P958" s="1">
        <f t="shared" si="299"/>
        <v>0.36007066700000001</v>
      </c>
      <c r="Q958">
        <f>SUM(P$2:P958)</f>
        <v>674.46495556126411</v>
      </c>
      <c r="R958" s="10">
        <f t="shared" si="297"/>
        <v>0.25204946690000002</v>
      </c>
      <c r="S958" s="10">
        <f t="shared" si="298"/>
        <v>0.4680918671</v>
      </c>
      <c r="T958" s="22">
        <f>SUM(R$2:R958)</f>
        <v>477.52546889288499</v>
      </c>
      <c r="U958" s="22">
        <f>SUM(S$2:S958)</f>
        <v>871.40444222964265</v>
      </c>
      <c r="X958" s="15"/>
      <c r="CD958" s="20">
        <v>957</v>
      </c>
      <c r="CE958" s="20">
        <f>V958</f>
        <v>0</v>
      </c>
      <c r="CF958" s="20" t="e">
        <f>#REF!</f>
        <v>#REF!</v>
      </c>
      <c r="CG958" s="20" t="e">
        <f>#REF!</f>
        <v>#REF!</v>
      </c>
      <c r="CH958" s="20">
        <f t="shared" si="289"/>
        <v>111.79999999999998</v>
      </c>
      <c r="CI958" s="20">
        <f t="shared" si="289"/>
        <v>69.875</v>
      </c>
      <c r="CJ958" s="20">
        <f t="shared" si="289"/>
        <v>223.59999999999997</v>
      </c>
      <c r="CK958" s="20">
        <f t="shared" si="290"/>
        <v>352</v>
      </c>
      <c r="CL958" s="20">
        <v>0</v>
      </c>
      <c r="CM958" s="20">
        <f t="shared" si="291"/>
        <v>463.79999999999995</v>
      </c>
      <c r="CN958" s="20" t="e">
        <f t="shared" si="292"/>
        <v>#REF!</v>
      </c>
      <c r="CS958" s="20" t="e">
        <f t="shared" si="285"/>
        <v>#N/A</v>
      </c>
      <c r="CT958" s="20" t="e">
        <f t="shared" si="286"/>
        <v>#N/A</v>
      </c>
      <c r="CU958" s="20" t="e">
        <f t="shared" si="287"/>
        <v>#N/A</v>
      </c>
      <c r="CW958" s="20">
        <f t="shared" si="293"/>
        <v>0</v>
      </c>
      <c r="CX958" s="20">
        <f t="shared" si="293"/>
        <v>0</v>
      </c>
      <c r="CY958" s="20">
        <f t="shared" si="293"/>
        <v>0</v>
      </c>
      <c r="CZ958" s="20">
        <f t="shared" si="302"/>
        <v>111.79999999999998</v>
      </c>
      <c r="DA958" s="20">
        <f t="shared" si="302"/>
        <v>69.875</v>
      </c>
      <c r="DB958" s="20">
        <f t="shared" si="302"/>
        <v>223.59999999999997</v>
      </c>
      <c r="DE958" s="20" t="e">
        <f t="shared" si="288"/>
        <v>#N/A</v>
      </c>
      <c r="DF958" s="20">
        <f t="shared" si="295"/>
        <v>0</v>
      </c>
      <c r="DG958" s="20">
        <f t="shared" si="296"/>
        <v>352</v>
      </c>
    </row>
    <row r="959" spans="12:111">
      <c r="L959" s="15"/>
      <c r="M959" s="17"/>
      <c r="O959" s="19">
        <v>958</v>
      </c>
      <c r="P959" s="1">
        <f t="shared" si="299"/>
        <v>0.35972111200000007</v>
      </c>
      <c r="Q959">
        <f>SUM(P$2:P959)</f>
        <v>674.82467667326409</v>
      </c>
      <c r="R959" s="10">
        <f t="shared" si="297"/>
        <v>0.25180477840000004</v>
      </c>
      <c r="S959" s="10">
        <f t="shared" si="298"/>
        <v>0.46763744560000009</v>
      </c>
      <c r="T959" s="22">
        <f>SUM(R$2:R959)</f>
        <v>477.777273671285</v>
      </c>
      <c r="U959" s="22">
        <f>SUM(S$2:S959)</f>
        <v>871.87207967524262</v>
      </c>
      <c r="X959" s="15"/>
      <c r="CD959" s="20">
        <v>958</v>
      </c>
      <c r="CE959" s="20">
        <f>V959</f>
        <v>0</v>
      </c>
      <c r="CF959" s="20" t="e">
        <f>#REF!</f>
        <v>#REF!</v>
      </c>
      <c r="CG959" s="20" t="e">
        <f>#REF!</f>
        <v>#REF!</v>
      </c>
      <c r="CH959" s="20">
        <f t="shared" si="289"/>
        <v>111.79999999999998</v>
      </c>
      <c r="CI959" s="20">
        <f t="shared" si="289"/>
        <v>69.875</v>
      </c>
      <c r="CJ959" s="20">
        <f t="shared" si="289"/>
        <v>223.59999999999997</v>
      </c>
      <c r="CK959" s="20">
        <f t="shared" si="290"/>
        <v>352</v>
      </c>
      <c r="CL959" s="20">
        <v>0</v>
      </c>
      <c r="CM959" s="20">
        <f t="shared" si="291"/>
        <v>463.79999999999995</v>
      </c>
      <c r="CN959" s="20" t="e">
        <f t="shared" si="292"/>
        <v>#REF!</v>
      </c>
      <c r="CS959" s="20" t="e">
        <f t="shared" si="285"/>
        <v>#N/A</v>
      </c>
      <c r="CT959" s="20" t="e">
        <f t="shared" si="286"/>
        <v>#N/A</v>
      </c>
      <c r="CU959" s="20" t="e">
        <f t="shared" si="287"/>
        <v>#N/A</v>
      </c>
      <c r="CW959" s="20">
        <f t="shared" si="293"/>
        <v>0</v>
      </c>
      <c r="CX959" s="20">
        <f t="shared" si="293"/>
        <v>0</v>
      </c>
      <c r="CY959" s="20">
        <f t="shared" si="293"/>
        <v>0</v>
      </c>
      <c r="CZ959" s="20">
        <f t="shared" si="302"/>
        <v>111.79999999999998</v>
      </c>
      <c r="DA959" s="20">
        <f t="shared" si="302"/>
        <v>69.875</v>
      </c>
      <c r="DB959" s="20">
        <f t="shared" si="302"/>
        <v>223.59999999999997</v>
      </c>
      <c r="DE959" s="20" t="e">
        <f t="shared" si="288"/>
        <v>#N/A</v>
      </c>
      <c r="DF959" s="20">
        <f t="shared" si="295"/>
        <v>0</v>
      </c>
      <c r="DG959" s="20">
        <f t="shared" si="296"/>
        <v>352</v>
      </c>
    </row>
    <row r="960" spans="12:111">
      <c r="L960" s="15"/>
      <c r="M960" s="17"/>
      <c r="O960" s="19">
        <v>959</v>
      </c>
      <c r="P960" s="1">
        <f t="shared" si="299"/>
        <v>0.35937182299999998</v>
      </c>
      <c r="Q960">
        <f>SUM(P$2:P960)</f>
        <v>675.18404849626404</v>
      </c>
      <c r="R960" s="10">
        <f t="shared" si="297"/>
        <v>0.25156027609999998</v>
      </c>
      <c r="S960" s="10">
        <f t="shared" si="298"/>
        <v>0.46718336989999998</v>
      </c>
      <c r="T960" s="22">
        <f>SUM(R$2:R960)</f>
        <v>478.02883394738501</v>
      </c>
      <c r="U960" s="22">
        <f>SUM(S$2:S960)</f>
        <v>872.33926304514262</v>
      </c>
      <c r="X960" s="15"/>
      <c r="CD960" s="20">
        <v>959</v>
      </c>
      <c r="CE960" s="20">
        <f>V960</f>
        <v>0</v>
      </c>
      <c r="CF960" s="20" t="e">
        <f>#REF!</f>
        <v>#REF!</v>
      </c>
      <c r="CG960" s="20" t="e">
        <f>#REF!</f>
        <v>#REF!</v>
      </c>
      <c r="CH960" s="20">
        <f t="shared" si="289"/>
        <v>111.79999999999998</v>
      </c>
      <c r="CI960" s="20">
        <f t="shared" si="289"/>
        <v>69.875</v>
      </c>
      <c r="CJ960" s="20">
        <f t="shared" si="289"/>
        <v>223.59999999999997</v>
      </c>
      <c r="CK960" s="20">
        <f t="shared" si="290"/>
        <v>352</v>
      </c>
      <c r="CL960" s="20">
        <v>0</v>
      </c>
      <c r="CM960" s="20">
        <f t="shared" si="291"/>
        <v>463.79999999999995</v>
      </c>
      <c r="CN960" s="20" t="e">
        <f t="shared" si="292"/>
        <v>#REF!</v>
      </c>
      <c r="CS960" s="20" t="e">
        <f t="shared" si="285"/>
        <v>#N/A</v>
      </c>
      <c r="CT960" s="20" t="e">
        <f t="shared" si="286"/>
        <v>#N/A</v>
      </c>
      <c r="CU960" s="20" t="e">
        <f t="shared" si="287"/>
        <v>#N/A</v>
      </c>
      <c r="CW960" s="20">
        <f t="shared" si="293"/>
        <v>0</v>
      </c>
      <c r="CX960" s="20">
        <f t="shared" si="293"/>
        <v>0</v>
      </c>
      <c r="CY960" s="20">
        <f t="shared" si="293"/>
        <v>0</v>
      </c>
      <c r="CZ960" s="20">
        <f t="shared" si="302"/>
        <v>111.79999999999998</v>
      </c>
      <c r="DA960" s="20">
        <f t="shared" si="302"/>
        <v>69.875</v>
      </c>
      <c r="DB960" s="20">
        <f t="shared" si="302"/>
        <v>223.59999999999997</v>
      </c>
      <c r="DE960" s="20" t="e">
        <f t="shared" si="288"/>
        <v>#N/A</v>
      </c>
      <c r="DF960" s="20">
        <f t="shared" si="295"/>
        <v>0</v>
      </c>
      <c r="DG960" s="20">
        <f t="shared" si="296"/>
        <v>352</v>
      </c>
    </row>
    <row r="961" spans="12:111">
      <c r="L961" s="15"/>
      <c r="M961" s="17"/>
      <c r="O961" s="19">
        <v>960</v>
      </c>
      <c r="P961" s="1">
        <f t="shared" si="299"/>
        <v>0.53853419999999996</v>
      </c>
      <c r="Q961">
        <f>SUM(P$2:P961)</f>
        <v>675.722582696264</v>
      </c>
      <c r="R961" s="10">
        <f t="shared" si="297"/>
        <v>0.37697393999999995</v>
      </c>
      <c r="S961" s="10">
        <f t="shared" si="298"/>
        <v>0.70009445999999997</v>
      </c>
      <c r="T961" s="22">
        <f>SUM(R$2:R961)</f>
        <v>478.40580788738504</v>
      </c>
      <c r="U961" s="22">
        <f>SUM(S$2:S961)</f>
        <v>873.03935750514256</v>
      </c>
      <c r="X961" s="15"/>
      <c r="CD961" s="20">
        <v>960</v>
      </c>
      <c r="CE961" s="20">
        <f>V961</f>
        <v>0</v>
      </c>
      <c r="CF961" s="20" t="e">
        <f>#REF!</f>
        <v>#REF!</v>
      </c>
      <c r="CG961" s="20" t="e">
        <f>#REF!</f>
        <v>#REF!</v>
      </c>
      <c r="CH961" s="20">
        <f t="shared" si="289"/>
        <v>113.79999999999998</v>
      </c>
      <c r="CI961" s="20">
        <f t="shared" si="289"/>
        <v>71.125</v>
      </c>
      <c r="CJ961" s="20">
        <f t="shared" si="289"/>
        <v>227.59999999999997</v>
      </c>
      <c r="CK961" s="20">
        <f t="shared" si="290"/>
        <v>352</v>
      </c>
      <c r="CL961" s="20">
        <v>0</v>
      </c>
      <c r="CM961" s="20">
        <f t="shared" si="291"/>
        <v>465.79999999999995</v>
      </c>
      <c r="CN961" s="20" t="e">
        <f t="shared" si="292"/>
        <v>#REF!</v>
      </c>
      <c r="CS961" s="20">
        <f t="shared" si="285"/>
        <v>113.79999999999998</v>
      </c>
      <c r="CT961" s="20">
        <f t="shared" si="286"/>
        <v>71.125</v>
      </c>
      <c r="CU961" s="20">
        <f t="shared" si="287"/>
        <v>227.59999999999997</v>
      </c>
      <c r="CW961" s="20">
        <f t="shared" si="293"/>
        <v>113.79999999999998</v>
      </c>
      <c r="CX961" s="20">
        <f t="shared" si="293"/>
        <v>71.125</v>
      </c>
      <c r="CY961" s="20">
        <f t="shared" si="293"/>
        <v>227.59999999999997</v>
      </c>
      <c r="CZ961" s="20">
        <f t="shared" si="302"/>
        <v>113.79999999999998</v>
      </c>
      <c r="DA961" s="20">
        <f t="shared" si="302"/>
        <v>71.125</v>
      </c>
      <c r="DB961" s="20">
        <f t="shared" si="302"/>
        <v>227.59999999999997</v>
      </c>
      <c r="DE961" s="20" t="e">
        <f t="shared" si="288"/>
        <v>#N/A</v>
      </c>
      <c r="DF961" s="20">
        <f t="shared" si="295"/>
        <v>0</v>
      </c>
      <c r="DG961" s="20">
        <f t="shared" si="296"/>
        <v>352</v>
      </c>
    </row>
    <row r="962" spans="12:111">
      <c r="L962" s="15"/>
      <c r="M962" s="17"/>
      <c r="O962" s="19">
        <v>961</v>
      </c>
      <c r="P962" s="1">
        <f t="shared" si="299"/>
        <v>0.358674043</v>
      </c>
      <c r="Q962">
        <f>SUM(P$2:P962)</f>
        <v>676.08125673926395</v>
      </c>
      <c r="R962" s="10">
        <f t="shared" si="297"/>
        <v>0.2510718301</v>
      </c>
      <c r="S962" s="10">
        <f t="shared" si="298"/>
        <v>0.46627625589999999</v>
      </c>
      <c r="T962" s="22">
        <f>SUM(R$2:R962)</f>
        <v>478.65687971748503</v>
      </c>
      <c r="U962" s="22">
        <f>SUM(S$2:S962)</f>
        <v>873.50563376104253</v>
      </c>
      <c r="X962" s="15"/>
      <c r="CD962" s="20">
        <v>961</v>
      </c>
      <c r="CE962" s="20">
        <f>V962</f>
        <v>0</v>
      </c>
      <c r="CF962" s="20" t="e">
        <f>#REF!</f>
        <v>#REF!</v>
      </c>
      <c r="CG962" s="20" t="e">
        <f>#REF!</f>
        <v>#REF!</v>
      </c>
      <c r="CH962" s="20">
        <f t="shared" si="289"/>
        <v>113.79999999999998</v>
      </c>
      <c r="CI962" s="20">
        <f t="shared" si="289"/>
        <v>71.125</v>
      </c>
      <c r="CJ962" s="20">
        <f t="shared" si="289"/>
        <v>227.59999999999997</v>
      </c>
      <c r="CK962" s="20">
        <f t="shared" si="290"/>
        <v>352</v>
      </c>
      <c r="CL962" s="20">
        <v>0</v>
      </c>
      <c r="CM962" s="20">
        <f t="shared" si="291"/>
        <v>465.79999999999995</v>
      </c>
      <c r="CN962" s="20" t="e">
        <f t="shared" si="292"/>
        <v>#REF!</v>
      </c>
      <c r="CS962" s="20" t="e">
        <f t="shared" ref="CS962:CS1025" si="303">VLOOKUP($CD962,$AY:$BG,7,0)</f>
        <v>#N/A</v>
      </c>
      <c r="CT962" s="20" t="e">
        <f t="shared" ref="CT962:CT1025" si="304">VLOOKUP($CD962,$AY:$BG,8,0)</f>
        <v>#N/A</v>
      </c>
      <c r="CU962" s="20" t="e">
        <f t="shared" ref="CU962:CU1025" si="305">VLOOKUP($CD962,$AY:$BG,9,0)</f>
        <v>#N/A</v>
      </c>
      <c r="CW962" s="20">
        <f t="shared" si="293"/>
        <v>0</v>
      </c>
      <c r="CX962" s="20">
        <f t="shared" si="293"/>
        <v>0</v>
      </c>
      <c r="CY962" s="20">
        <f t="shared" si="293"/>
        <v>0</v>
      </c>
      <c r="CZ962" s="20">
        <f t="shared" si="302"/>
        <v>113.79999999999998</v>
      </c>
      <c r="DA962" s="20">
        <f t="shared" si="302"/>
        <v>71.125</v>
      </c>
      <c r="DB962" s="20">
        <f t="shared" si="302"/>
        <v>227.59999999999997</v>
      </c>
      <c r="DE962" s="20" t="e">
        <f t="shared" ref="DE962:DE1025" si="306">VLOOKUP($CD962,$AL:$AR,7,0)</f>
        <v>#N/A</v>
      </c>
      <c r="DF962" s="20">
        <f t="shared" si="295"/>
        <v>0</v>
      </c>
      <c r="DG962" s="20">
        <f t="shared" si="296"/>
        <v>352</v>
      </c>
    </row>
    <row r="963" spans="12:111">
      <c r="L963" s="15"/>
      <c r="M963" s="17"/>
      <c r="O963" s="19">
        <v>962</v>
      </c>
      <c r="P963" s="1">
        <f t="shared" si="299"/>
        <v>0.35832555200000005</v>
      </c>
      <c r="Q963">
        <f>SUM(P$2:P963)</f>
        <v>676.43958229126395</v>
      </c>
      <c r="R963" s="10">
        <f t="shared" si="297"/>
        <v>0.25082788640000003</v>
      </c>
      <c r="S963" s="10">
        <f t="shared" si="298"/>
        <v>0.46582321760000006</v>
      </c>
      <c r="T963" s="22">
        <f>SUM(R$2:R963)</f>
        <v>478.907707603885</v>
      </c>
      <c r="U963" s="22">
        <f>SUM(S$2:S963)</f>
        <v>873.97145697864255</v>
      </c>
      <c r="X963" s="15"/>
      <c r="CD963" s="20">
        <v>962</v>
      </c>
      <c r="CE963" s="20">
        <f>V963</f>
        <v>0</v>
      </c>
      <c r="CF963" s="20" t="e">
        <f>#REF!</f>
        <v>#REF!</v>
      </c>
      <c r="CG963" s="20" t="e">
        <f>#REF!</f>
        <v>#REF!</v>
      </c>
      <c r="CH963" s="20">
        <f t="shared" ref="CH963:CJ1026" si="307">CZ963</f>
        <v>113.79999999999998</v>
      </c>
      <c r="CI963" s="20">
        <f t="shared" si="307"/>
        <v>71.125</v>
      </c>
      <c r="CJ963" s="20">
        <f t="shared" si="307"/>
        <v>227.59999999999997</v>
      </c>
      <c r="CK963" s="20">
        <f t="shared" ref="CK963:CK1026" si="308">DG963</f>
        <v>352</v>
      </c>
      <c r="CL963" s="20">
        <v>0</v>
      </c>
      <c r="CM963" s="20">
        <f t="shared" ref="CM963:CM1026" si="309">CE963+CH963+CK963+CL963</f>
        <v>465.79999999999995</v>
      </c>
      <c r="CN963" s="20" t="e">
        <f t="shared" ref="CN963:CN1026" si="310">CG963+CJ963+CK963+CL963</f>
        <v>#REF!</v>
      </c>
      <c r="CS963" s="20" t="e">
        <f t="shared" si="303"/>
        <v>#N/A</v>
      </c>
      <c r="CT963" s="20" t="e">
        <f t="shared" si="304"/>
        <v>#N/A</v>
      </c>
      <c r="CU963" s="20" t="e">
        <f t="shared" si="305"/>
        <v>#N/A</v>
      </c>
      <c r="CW963" s="20">
        <f t="shared" ref="CW963:CY1026" si="311">IFERROR(CS963,0)</f>
        <v>0</v>
      </c>
      <c r="CX963" s="20">
        <f t="shared" si="311"/>
        <v>0</v>
      </c>
      <c r="CY963" s="20">
        <f t="shared" si="311"/>
        <v>0</v>
      </c>
      <c r="CZ963" s="20">
        <f t="shared" ref="CZ963:DB978" si="312">IF(CW963-CZ962&gt;0,CW963,CZ962)</f>
        <v>113.79999999999998</v>
      </c>
      <c r="DA963" s="20">
        <f t="shared" si="312"/>
        <v>71.125</v>
      </c>
      <c r="DB963" s="20">
        <f t="shared" si="312"/>
        <v>227.59999999999997</v>
      </c>
      <c r="DE963" s="20" t="e">
        <f t="shared" si="306"/>
        <v>#N/A</v>
      </c>
      <c r="DF963" s="20">
        <f t="shared" ref="DF963:DF1026" si="313">IFERROR(DE963,0)</f>
        <v>0</v>
      </c>
      <c r="DG963" s="20">
        <f t="shared" ref="DG963:DG1026" si="314">IF(DF963-DG962&gt;0,DF963,DG962)</f>
        <v>352</v>
      </c>
    </row>
    <row r="964" spans="12:111">
      <c r="L964" s="15"/>
      <c r="M964" s="17"/>
      <c r="O964" s="19">
        <v>963</v>
      </c>
      <c r="P964" s="1">
        <f t="shared" si="299"/>
        <v>0.35797732700000007</v>
      </c>
      <c r="Q964">
        <f>SUM(P$2:P964)</f>
        <v>676.7975596182639</v>
      </c>
      <c r="R964" s="10">
        <f t="shared" ref="R964:R1027" si="315">P964*J$24</f>
        <v>0.25058412890000004</v>
      </c>
      <c r="S964" s="10">
        <f t="shared" ref="S964:S1027" si="316">P964*K$24</f>
        <v>0.4653705251000001</v>
      </c>
      <c r="T964" s="22">
        <f>SUM(R$2:R964)</f>
        <v>479.15829173278502</v>
      </c>
      <c r="U964" s="22">
        <f>SUM(S$2:S964)</f>
        <v>874.43682750374251</v>
      </c>
      <c r="X964" s="15"/>
      <c r="CD964" s="20">
        <v>963</v>
      </c>
      <c r="CE964" s="20">
        <f>V964</f>
        <v>0</v>
      </c>
      <c r="CF964" s="20" t="e">
        <f>#REF!</f>
        <v>#REF!</v>
      </c>
      <c r="CG964" s="20" t="e">
        <f>#REF!</f>
        <v>#REF!</v>
      </c>
      <c r="CH964" s="20">
        <f t="shared" si="307"/>
        <v>113.79999999999998</v>
      </c>
      <c r="CI964" s="20">
        <f t="shared" si="307"/>
        <v>71.125</v>
      </c>
      <c r="CJ964" s="20">
        <f t="shared" si="307"/>
        <v>227.59999999999997</v>
      </c>
      <c r="CK964" s="20">
        <f t="shared" si="308"/>
        <v>352</v>
      </c>
      <c r="CL964" s="20">
        <v>0</v>
      </c>
      <c r="CM964" s="20">
        <f t="shared" si="309"/>
        <v>465.79999999999995</v>
      </c>
      <c r="CN964" s="20" t="e">
        <f t="shared" si="310"/>
        <v>#REF!</v>
      </c>
      <c r="CS964" s="20" t="e">
        <f t="shared" si="303"/>
        <v>#N/A</v>
      </c>
      <c r="CT964" s="20" t="e">
        <f t="shared" si="304"/>
        <v>#N/A</v>
      </c>
      <c r="CU964" s="20" t="e">
        <f t="shared" si="305"/>
        <v>#N/A</v>
      </c>
      <c r="CW964" s="20">
        <f t="shared" si="311"/>
        <v>0</v>
      </c>
      <c r="CX964" s="20">
        <f t="shared" si="311"/>
        <v>0</v>
      </c>
      <c r="CY964" s="20">
        <f t="shared" si="311"/>
        <v>0</v>
      </c>
      <c r="CZ964" s="20">
        <f t="shared" si="312"/>
        <v>113.79999999999998</v>
      </c>
      <c r="DA964" s="20">
        <f t="shared" si="312"/>
        <v>71.125</v>
      </c>
      <c r="DB964" s="20">
        <f t="shared" si="312"/>
        <v>227.59999999999997</v>
      </c>
      <c r="DE964" s="20" t="e">
        <f t="shared" si="306"/>
        <v>#N/A</v>
      </c>
      <c r="DF964" s="20">
        <f t="shared" si="313"/>
        <v>0</v>
      </c>
      <c r="DG964" s="20">
        <f t="shared" si="314"/>
        <v>352</v>
      </c>
    </row>
    <row r="965" spans="12:111">
      <c r="L965" s="15"/>
      <c r="M965" s="17"/>
      <c r="O965" s="19">
        <v>964</v>
      </c>
      <c r="P965" s="1">
        <f t="shared" si="299"/>
        <v>0.35762936800000006</v>
      </c>
      <c r="Q965">
        <f>SUM(P$2:P965)</f>
        <v>677.15518898626385</v>
      </c>
      <c r="R965" s="10">
        <f t="shared" si="315"/>
        <v>0.25034055760000001</v>
      </c>
      <c r="S965" s="10">
        <f t="shared" si="316"/>
        <v>0.4649181784000001</v>
      </c>
      <c r="T965" s="22">
        <f>SUM(R$2:R965)</f>
        <v>479.40863229038501</v>
      </c>
      <c r="U965" s="22">
        <f>SUM(S$2:S965)</f>
        <v>874.90174568214252</v>
      </c>
      <c r="X965" s="15"/>
      <c r="CD965" s="20">
        <v>964</v>
      </c>
      <c r="CE965" s="20">
        <f>V965</f>
        <v>0</v>
      </c>
      <c r="CF965" s="20" t="e">
        <f>#REF!</f>
        <v>#REF!</v>
      </c>
      <c r="CG965" s="20" t="e">
        <f>#REF!</f>
        <v>#REF!</v>
      </c>
      <c r="CH965" s="20">
        <f t="shared" si="307"/>
        <v>113.79999999999998</v>
      </c>
      <c r="CI965" s="20">
        <f t="shared" si="307"/>
        <v>71.125</v>
      </c>
      <c r="CJ965" s="20">
        <f t="shared" si="307"/>
        <v>227.59999999999997</v>
      </c>
      <c r="CK965" s="20">
        <f t="shared" si="308"/>
        <v>352</v>
      </c>
      <c r="CL965" s="20">
        <v>0</v>
      </c>
      <c r="CM965" s="20">
        <f t="shared" si="309"/>
        <v>465.79999999999995</v>
      </c>
      <c r="CN965" s="20" t="e">
        <f t="shared" si="310"/>
        <v>#REF!</v>
      </c>
      <c r="CS965" s="20" t="e">
        <f t="shared" si="303"/>
        <v>#N/A</v>
      </c>
      <c r="CT965" s="20" t="e">
        <f t="shared" si="304"/>
        <v>#N/A</v>
      </c>
      <c r="CU965" s="20" t="e">
        <f t="shared" si="305"/>
        <v>#N/A</v>
      </c>
      <c r="CW965" s="20">
        <f t="shared" si="311"/>
        <v>0</v>
      </c>
      <c r="CX965" s="20">
        <f t="shared" si="311"/>
        <v>0</v>
      </c>
      <c r="CY965" s="20">
        <f t="shared" si="311"/>
        <v>0</v>
      </c>
      <c r="CZ965" s="20">
        <f t="shared" si="312"/>
        <v>113.79999999999998</v>
      </c>
      <c r="DA965" s="20">
        <f t="shared" si="312"/>
        <v>71.125</v>
      </c>
      <c r="DB965" s="20">
        <f t="shared" si="312"/>
        <v>227.59999999999997</v>
      </c>
      <c r="DE965" s="20" t="e">
        <f t="shared" si="306"/>
        <v>#N/A</v>
      </c>
      <c r="DF965" s="20">
        <f t="shared" si="313"/>
        <v>0</v>
      </c>
      <c r="DG965" s="20">
        <f t="shared" si="314"/>
        <v>352</v>
      </c>
    </row>
    <row r="966" spans="12:111">
      <c r="L966" s="15"/>
      <c r="M966" s="17"/>
      <c r="O966" s="19">
        <v>965</v>
      </c>
      <c r="P966" s="1">
        <f t="shared" si="299"/>
        <v>0.5359225125</v>
      </c>
      <c r="Q966">
        <f>SUM(P$2:P966)</f>
        <v>677.6911114987638</v>
      </c>
      <c r="R966" s="10">
        <f t="shared" si="315"/>
        <v>0.37514575875</v>
      </c>
      <c r="S966" s="10">
        <f t="shared" si="316"/>
        <v>0.69669926625</v>
      </c>
      <c r="T966" s="22">
        <f>SUM(R$2:R966)</f>
        <v>479.78377804913504</v>
      </c>
      <c r="U966" s="22">
        <f>SUM(S$2:S966)</f>
        <v>875.59844494839251</v>
      </c>
      <c r="X966" s="15"/>
      <c r="CD966" s="20">
        <v>965</v>
      </c>
      <c r="CE966" s="20">
        <f>V966</f>
        <v>0</v>
      </c>
      <c r="CF966" s="20" t="e">
        <f>#REF!</f>
        <v>#REF!</v>
      </c>
      <c r="CG966" s="20" t="e">
        <f>#REF!</f>
        <v>#REF!</v>
      </c>
      <c r="CH966" s="20">
        <f t="shared" si="307"/>
        <v>113.79999999999998</v>
      </c>
      <c r="CI966" s="20">
        <f t="shared" si="307"/>
        <v>71.125</v>
      </c>
      <c r="CJ966" s="20">
        <f t="shared" si="307"/>
        <v>227.59999999999997</v>
      </c>
      <c r="CK966" s="20">
        <f t="shared" si="308"/>
        <v>352</v>
      </c>
      <c r="CL966" s="20">
        <v>0</v>
      </c>
      <c r="CM966" s="20">
        <f t="shared" si="309"/>
        <v>465.79999999999995</v>
      </c>
      <c r="CN966" s="20" t="e">
        <f t="shared" si="310"/>
        <v>#REF!</v>
      </c>
      <c r="CS966" s="20" t="e">
        <f t="shared" si="303"/>
        <v>#N/A</v>
      </c>
      <c r="CT966" s="20" t="e">
        <f t="shared" si="304"/>
        <v>#N/A</v>
      </c>
      <c r="CU966" s="20" t="e">
        <f t="shared" si="305"/>
        <v>#N/A</v>
      </c>
      <c r="CW966" s="20">
        <f t="shared" si="311"/>
        <v>0</v>
      </c>
      <c r="CX966" s="20">
        <f t="shared" si="311"/>
        <v>0</v>
      </c>
      <c r="CY966" s="20">
        <f t="shared" si="311"/>
        <v>0</v>
      </c>
      <c r="CZ966" s="20">
        <f t="shared" si="312"/>
        <v>113.79999999999998</v>
      </c>
      <c r="DA966" s="20">
        <f t="shared" si="312"/>
        <v>71.125</v>
      </c>
      <c r="DB966" s="20">
        <f t="shared" si="312"/>
        <v>227.59999999999997</v>
      </c>
      <c r="DE966" s="20" t="e">
        <f t="shared" si="306"/>
        <v>#N/A</v>
      </c>
      <c r="DF966" s="20">
        <f t="shared" si="313"/>
        <v>0</v>
      </c>
      <c r="DG966" s="20">
        <f t="shared" si="314"/>
        <v>352</v>
      </c>
    </row>
    <row r="967" spans="12:111">
      <c r="L967" s="15"/>
      <c r="M967" s="17"/>
      <c r="O967" s="19">
        <v>966</v>
      </c>
      <c r="P967" s="1">
        <f t="shared" si="299"/>
        <v>0.35693424800000007</v>
      </c>
      <c r="Q967">
        <f>SUM(P$2:P967)</f>
        <v>678.04804574676382</v>
      </c>
      <c r="R967" s="10">
        <f t="shared" si="315"/>
        <v>0.24985397360000003</v>
      </c>
      <c r="S967" s="10">
        <f t="shared" si="316"/>
        <v>0.46401452240000007</v>
      </c>
      <c r="T967" s="22">
        <f>SUM(R$2:R967)</f>
        <v>480.03363202273505</v>
      </c>
      <c r="U967" s="22">
        <f>SUM(S$2:S967)</f>
        <v>876.06245947079253</v>
      </c>
      <c r="X967" s="15"/>
      <c r="CD967" s="20">
        <v>966</v>
      </c>
      <c r="CE967" s="20">
        <f>V967</f>
        <v>0</v>
      </c>
      <c r="CF967" s="20" t="e">
        <f>#REF!</f>
        <v>#REF!</v>
      </c>
      <c r="CG967" s="20" t="e">
        <f>#REF!</f>
        <v>#REF!</v>
      </c>
      <c r="CH967" s="20">
        <f t="shared" si="307"/>
        <v>113.79999999999998</v>
      </c>
      <c r="CI967" s="20">
        <f t="shared" si="307"/>
        <v>71.125</v>
      </c>
      <c r="CJ967" s="20">
        <f t="shared" si="307"/>
        <v>227.59999999999997</v>
      </c>
      <c r="CK967" s="20">
        <f t="shared" si="308"/>
        <v>352</v>
      </c>
      <c r="CL967" s="20">
        <v>0</v>
      </c>
      <c r="CM967" s="20">
        <f t="shared" si="309"/>
        <v>465.79999999999995</v>
      </c>
      <c r="CN967" s="20" t="e">
        <f t="shared" si="310"/>
        <v>#REF!</v>
      </c>
      <c r="CS967" s="20" t="e">
        <f t="shared" si="303"/>
        <v>#N/A</v>
      </c>
      <c r="CT967" s="20" t="e">
        <f t="shared" si="304"/>
        <v>#N/A</v>
      </c>
      <c r="CU967" s="20" t="e">
        <f t="shared" si="305"/>
        <v>#N/A</v>
      </c>
      <c r="CW967" s="20">
        <f t="shared" si="311"/>
        <v>0</v>
      </c>
      <c r="CX967" s="20">
        <f t="shared" si="311"/>
        <v>0</v>
      </c>
      <c r="CY967" s="20">
        <f t="shared" si="311"/>
        <v>0</v>
      </c>
      <c r="CZ967" s="20">
        <f t="shared" si="312"/>
        <v>113.79999999999998</v>
      </c>
      <c r="DA967" s="20">
        <f t="shared" si="312"/>
        <v>71.125</v>
      </c>
      <c r="DB967" s="20">
        <f t="shared" si="312"/>
        <v>227.59999999999997</v>
      </c>
      <c r="DE967" s="20" t="e">
        <f t="shared" si="306"/>
        <v>#N/A</v>
      </c>
      <c r="DF967" s="20">
        <f t="shared" si="313"/>
        <v>0</v>
      </c>
      <c r="DG967" s="20">
        <f t="shared" si="314"/>
        <v>352</v>
      </c>
    </row>
    <row r="968" spans="12:111">
      <c r="L968" s="15"/>
      <c r="M968" s="17"/>
      <c r="O968" s="19">
        <v>967</v>
      </c>
      <c r="P968" s="1">
        <f t="shared" si="299"/>
        <v>0.35658708700000002</v>
      </c>
      <c r="Q968">
        <f>SUM(P$2:P968)</f>
        <v>678.4046328337638</v>
      </c>
      <c r="R968" s="10">
        <f t="shared" si="315"/>
        <v>0.24961096090000001</v>
      </c>
      <c r="S968" s="10">
        <f t="shared" si="316"/>
        <v>0.46356321310000004</v>
      </c>
      <c r="T968" s="22">
        <f>SUM(R$2:R968)</f>
        <v>480.28324298363503</v>
      </c>
      <c r="U968" s="22">
        <f>SUM(S$2:S968)</f>
        <v>876.52602268389251</v>
      </c>
      <c r="X968" s="15"/>
      <c r="CD968" s="20">
        <v>967</v>
      </c>
      <c r="CE968" s="20">
        <f>V968</f>
        <v>0</v>
      </c>
      <c r="CF968" s="20" t="e">
        <f>#REF!</f>
        <v>#REF!</v>
      </c>
      <c r="CG968" s="20" t="e">
        <f>#REF!</f>
        <v>#REF!</v>
      </c>
      <c r="CH968" s="20">
        <f t="shared" si="307"/>
        <v>113.79999999999998</v>
      </c>
      <c r="CI968" s="20">
        <f t="shared" si="307"/>
        <v>71.125</v>
      </c>
      <c r="CJ968" s="20">
        <f t="shared" si="307"/>
        <v>227.59999999999997</v>
      </c>
      <c r="CK968" s="20">
        <f t="shared" si="308"/>
        <v>352</v>
      </c>
      <c r="CL968" s="20">
        <v>0</v>
      </c>
      <c r="CM968" s="20">
        <f t="shared" si="309"/>
        <v>465.79999999999995</v>
      </c>
      <c r="CN968" s="20" t="e">
        <f t="shared" si="310"/>
        <v>#REF!</v>
      </c>
      <c r="CS968" s="20" t="e">
        <f t="shared" si="303"/>
        <v>#N/A</v>
      </c>
      <c r="CT968" s="20" t="e">
        <f t="shared" si="304"/>
        <v>#N/A</v>
      </c>
      <c r="CU968" s="20" t="e">
        <f t="shared" si="305"/>
        <v>#N/A</v>
      </c>
      <c r="CW968" s="20">
        <f t="shared" si="311"/>
        <v>0</v>
      </c>
      <c r="CX968" s="20">
        <f t="shared" si="311"/>
        <v>0</v>
      </c>
      <c r="CY968" s="20">
        <f t="shared" si="311"/>
        <v>0</v>
      </c>
      <c r="CZ968" s="20">
        <f t="shared" si="312"/>
        <v>113.79999999999998</v>
      </c>
      <c r="DA968" s="20">
        <f t="shared" si="312"/>
        <v>71.125</v>
      </c>
      <c r="DB968" s="20">
        <f t="shared" si="312"/>
        <v>227.59999999999997</v>
      </c>
      <c r="DE968" s="20" t="e">
        <f t="shared" si="306"/>
        <v>#N/A</v>
      </c>
      <c r="DF968" s="20">
        <f t="shared" si="313"/>
        <v>0</v>
      </c>
      <c r="DG968" s="20">
        <f t="shared" si="314"/>
        <v>352</v>
      </c>
    </row>
    <row r="969" spans="12:111">
      <c r="L969" s="15"/>
      <c r="M969" s="17"/>
      <c r="O969" s="19">
        <v>968</v>
      </c>
      <c r="P969" s="1">
        <f t="shared" si="299"/>
        <v>0.35624019200000012</v>
      </c>
      <c r="Q969">
        <f>SUM(P$2:P969)</f>
        <v>678.76087302576377</v>
      </c>
      <c r="R969" s="10">
        <f t="shared" si="315"/>
        <v>0.24936813440000008</v>
      </c>
      <c r="S969" s="10">
        <f t="shared" si="316"/>
        <v>0.46311224960000019</v>
      </c>
      <c r="T969" s="22">
        <f>SUM(R$2:R969)</f>
        <v>480.53261111803505</v>
      </c>
      <c r="U969" s="22">
        <f>SUM(S$2:S969)</f>
        <v>876.98913493349255</v>
      </c>
      <c r="X969" s="15"/>
      <c r="CD969" s="20">
        <v>968</v>
      </c>
      <c r="CE969" s="20">
        <f>V969</f>
        <v>0</v>
      </c>
      <c r="CF969" s="20" t="e">
        <f>#REF!</f>
        <v>#REF!</v>
      </c>
      <c r="CG969" s="20" t="e">
        <f>#REF!</f>
        <v>#REF!</v>
      </c>
      <c r="CH969" s="20">
        <f t="shared" si="307"/>
        <v>113.79999999999998</v>
      </c>
      <c r="CI969" s="20">
        <f t="shared" si="307"/>
        <v>71.125</v>
      </c>
      <c r="CJ969" s="20">
        <f t="shared" si="307"/>
        <v>227.59999999999997</v>
      </c>
      <c r="CK969" s="20">
        <f t="shared" si="308"/>
        <v>352</v>
      </c>
      <c r="CL969" s="20">
        <v>0</v>
      </c>
      <c r="CM969" s="20">
        <f t="shared" si="309"/>
        <v>465.79999999999995</v>
      </c>
      <c r="CN969" s="20" t="e">
        <f t="shared" si="310"/>
        <v>#REF!</v>
      </c>
      <c r="CS969" s="20" t="e">
        <f t="shared" si="303"/>
        <v>#N/A</v>
      </c>
      <c r="CT969" s="20" t="e">
        <f t="shared" si="304"/>
        <v>#N/A</v>
      </c>
      <c r="CU969" s="20" t="e">
        <f t="shared" si="305"/>
        <v>#N/A</v>
      </c>
      <c r="CW969" s="20">
        <f t="shared" si="311"/>
        <v>0</v>
      </c>
      <c r="CX969" s="20">
        <f t="shared" si="311"/>
        <v>0</v>
      </c>
      <c r="CY969" s="20">
        <f t="shared" si="311"/>
        <v>0</v>
      </c>
      <c r="CZ969" s="20">
        <f t="shared" si="312"/>
        <v>113.79999999999998</v>
      </c>
      <c r="DA969" s="20">
        <f t="shared" si="312"/>
        <v>71.125</v>
      </c>
      <c r="DB969" s="20">
        <f t="shared" si="312"/>
        <v>227.59999999999997</v>
      </c>
      <c r="DE969" s="20" t="e">
        <f t="shared" si="306"/>
        <v>#N/A</v>
      </c>
      <c r="DF969" s="20">
        <f t="shared" si="313"/>
        <v>0</v>
      </c>
      <c r="DG969" s="20">
        <f t="shared" si="314"/>
        <v>352</v>
      </c>
    </row>
    <row r="970" spans="12:111">
      <c r="L970" s="15"/>
      <c r="M970" s="17"/>
      <c r="O970" s="19">
        <v>969</v>
      </c>
      <c r="P970" s="1">
        <f t="shared" ref="P970:P1033" si="317">($H$19*O970*O970+$I$19*O970+$J$19)/100000*IF(O970/5-INT(O970/5)=0,1.5,1)</f>
        <v>0.35589356299999997</v>
      </c>
      <c r="Q970">
        <f>SUM(P$2:P970)</f>
        <v>679.11676658876377</v>
      </c>
      <c r="R970" s="10">
        <f t="shared" si="315"/>
        <v>0.24912549409999996</v>
      </c>
      <c r="S970" s="10">
        <f t="shared" si="316"/>
        <v>0.46266163189999998</v>
      </c>
      <c r="T970" s="22">
        <f>SUM(R$2:R970)</f>
        <v>480.78173661213503</v>
      </c>
      <c r="U970" s="22">
        <f>SUM(S$2:S970)</f>
        <v>877.45179656539256</v>
      </c>
      <c r="X970" s="15"/>
      <c r="CD970" s="20">
        <v>969</v>
      </c>
      <c r="CE970" s="20">
        <f>V970</f>
        <v>0</v>
      </c>
      <c r="CF970" s="20" t="e">
        <f>#REF!</f>
        <v>#REF!</v>
      </c>
      <c r="CG970" s="20" t="e">
        <f>#REF!</f>
        <v>#REF!</v>
      </c>
      <c r="CH970" s="20">
        <f t="shared" si="307"/>
        <v>113.79999999999998</v>
      </c>
      <c r="CI970" s="20">
        <f t="shared" si="307"/>
        <v>71.125</v>
      </c>
      <c r="CJ970" s="20">
        <f t="shared" si="307"/>
        <v>227.59999999999997</v>
      </c>
      <c r="CK970" s="20">
        <f t="shared" si="308"/>
        <v>352</v>
      </c>
      <c r="CL970" s="20">
        <v>0</v>
      </c>
      <c r="CM970" s="20">
        <f t="shared" si="309"/>
        <v>465.79999999999995</v>
      </c>
      <c r="CN970" s="20" t="e">
        <f t="shared" si="310"/>
        <v>#REF!</v>
      </c>
      <c r="CS970" s="20" t="e">
        <f t="shared" si="303"/>
        <v>#N/A</v>
      </c>
      <c r="CT970" s="20" t="e">
        <f t="shared" si="304"/>
        <v>#N/A</v>
      </c>
      <c r="CU970" s="20" t="e">
        <f t="shared" si="305"/>
        <v>#N/A</v>
      </c>
      <c r="CW970" s="20">
        <f t="shared" si="311"/>
        <v>0</v>
      </c>
      <c r="CX970" s="20">
        <f t="shared" si="311"/>
        <v>0</v>
      </c>
      <c r="CY970" s="20">
        <f t="shared" si="311"/>
        <v>0</v>
      </c>
      <c r="CZ970" s="20">
        <f t="shared" si="312"/>
        <v>113.79999999999998</v>
      </c>
      <c r="DA970" s="20">
        <f t="shared" si="312"/>
        <v>71.125</v>
      </c>
      <c r="DB970" s="20">
        <f t="shared" si="312"/>
        <v>227.59999999999997</v>
      </c>
      <c r="DE970" s="20" t="e">
        <f t="shared" si="306"/>
        <v>#N/A</v>
      </c>
      <c r="DF970" s="20">
        <f t="shared" si="313"/>
        <v>0</v>
      </c>
      <c r="DG970" s="20">
        <f t="shared" si="314"/>
        <v>352</v>
      </c>
    </row>
    <row r="971" spans="12:111">
      <c r="L971" s="15"/>
      <c r="M971" s="17"/>
      <c r="O971" s="19">
        <v>970</v>
      </c>
      <c r="P971" s="1">
        <f t="shared" si="317"/>
        <v>0.53332080000000004</v>
      </c>
      <c r="Q971">
        <f>SUM(P$2:P971)</f>
        <v>679.65008738876372</v>
      </c>
      <c r="R971" s="10">
        <f t="shared" si="315"/>
        <v>0.37332456000000003</v>
      </c>
      <c r="S971" s="10">
        <f t="shared" si="316"/>
        <v>0.69331704000000005</v>
      </c>
      <c r="T971" s="22">
        <f>SUM(R$2:R971)</f>
        <v>481.15506117213505</v>
      </c>
      <c r="U971" s="22">
        <f>SUM(S$2:S971)</f>
        <v>878.14511360539257</v>
      </c>
      <c r="X971" s="15"/>
      <c r="CD971" s="20">
        <v>970</v>
      </c>
      <c r="CE971" s="20">
        <f>V971</f>
        <v>0</v>
      </c>
      <c r="CF971" s="20" t="e">
        <f>#REF!</f>
        <v>#REF!</v>
      </c>
      <c r="CG971" s="20" t="e">
        <f>#REF!</f>
        <v>#REF!</v>
      </c>
      <c r="CH971" s="20">
        <f t="shared" si="307"/>
        <v>113.79999999999998</v>
      </c>
      <c r="CI971" s="20">
        <f t="shared" si="307"/>
        <v>71.125</v>
      </c>
      <c r="CJ971" s="20">
        <f t="shared" si="307"/>
        <v>227.59999999999997</v>
      </c>
      <c r="CK971" s="20">
        <f t="shared" si="308"/>
        <v>352</v>
      </c>
      <c r="CL971" s="20">
        <v>0</v>
      </c>
      <c r="CM971" s="20">
        <f t="shared" si="309"/>
        <v>465.79999999999995</v>
      </c>
      <c r="CN971" s="20" t="e">
        <f t="shared" si="310"/>
        <v>#REF!</v>
      </c>
      <c r="CS971" s="20" t="e">
        <f t="shared" si="303"/>
        <v>#N/A</v>
      </c>
      <c r="CT971" s="20" t="e">
        <f t="shared" si="304"/>
        <v>#N/A</v>
      </c>
      <c r="CU971" s="20" t="e">
        <f t="shared" si="305"/>
        <v>#N/A</v>
      </c>
      <c r="CW971" s="20">
        <f t="shared" si="311"/>
        <v>0</v>
      </c>
      <c r="CX971" s="20">
        <f t="shared" si="311"/>
        <v>0</v>
      </c>
      <c r="CY971" s="20">
        <f t="shared" si="311"/>
        <v>0</v>
      </c>
      <c r="CZ971" s="20">
        <f t="shared" si="312"/>
        <v>113.79999999999998</v>
      </c>
      <c r="DA971" s="20">
        <f t="shared" si="312"/>
        <v>71.125</v>
      </c>
      <c r="DB971" s="20">
        <f t="shared" si="312"/>
        <v>227.59999999999997</v>
      </c>
      <c r="DE971" s="20" t="e">
        <f t="shared" si="306"/>
        <v>#N/A</v>
      </c>
      <c r="DF971" s="20">
        <f t="shared" si="313"/>
        <v>0</v>
      </c>
      <c r="DG971" s="20">
        <f t="shared" si="314"/>
        <v>352</v>
      </c>
    </row>
    <row r="972" spans="12:111">
      <c r="L972" s="15"/>
      <c r="M972" s="17"/>
      <c r="O972" s="19">
        <v>971</v>
      </c>
      <c r="P972" s="1">
        <f t="shared" si="317"/>
        <v>0.35520110300000002</v>
      </c>
      <c r="Q972">
        <f>SUM(P$2:P972)</f>
        <v>680.00528849176374</v>
      </c>
      <c r="R972" s="10">
        <f t="shared" si="315"/>
        <v>0.24864077209999999</v>
      </c>
      <c r="S972" s="10">
        <f t="shared" si="316"/>
        <v>0.46176143390000002</v>
      </c>
      <c r="T972" s="22">
        <f>SUM(R$2:R972)</f>
        <v>481.40370194423502</v>
      </c>
      <c r="U972" s="22">
        <f>SUM(S$2:S972)</f>
        <v>878.60687503929262</v>
      </c>
      <c r="X972" s="15"/>
      <c r="CD972" s="20">
        <v>971</v>
      </c>
      <c r="CE972" s="20">
        <f>V972</f>
        <v>0</v>
      </c>
      <c r="CF972" s="20" t="e">
        <f>#REF!</f>
        <v>#REF!</v>
      </c>
      <c r="CG972" s="20" t="e">
        <f>#REF!</f>
        <v>#REF!</v>
      </c>
      <c r="CH972" s="20">
        <f t="shared" si="307"/>
        <v>113.79999999999998</v>
      </c>
      <c r="CI972" s="20">
        <f t="shared" si="307"/>
        <v>71.125</v>
      </c>
      <c r="CJ972" s="20">
        <f t="shared" si="307"/>
        <v>227.59999999999997</v>
      </c>
      <c r="CK972" s="20">
        <f t="shared" si="308"/>
        <v>352</v>
      </c>
      <c r="CL972" s="20">
        <v>0</v>
      </c>
      <c r="CM972" s="20">
        <f t="shared" si="309"/>
        <v>465.79999999999995</v>
      </c>
      <c r="CN972" s="20" t="e">
        <f t="shared" si="310"/>
        <v>#REF!</v>
      </c>
      <c r="CS972" s="20" t="e">
        <f t="shared" si="303"/>
        <v>#N/A</v>
      </c>
      <c r="CT972" s="20" t="e">
        <f t="shared" si="304"/>
        <v>#N/A</v>
      </c>
      <c r="CU972" s="20" t="e">
        <f t="shared" si="305"/>
        <v>#N/A</v>
      </c>
      <c r="CW972" s="20">
        <f t="shared" si="311"/>
        <v>0</v>
      </c>
      <c r="CX972" s="20">
        <f t="shared" si="311"/>
        <v>0</v>
      </c>
      <c r="CY972" s="20">
        <f t="shared" si="311"/>
        <v>0</v>
      </c>
      <c r="CZ972" s="20">
        <f t="shared" si="312"/>
        <v>113.79999999999998</v>
      </c>
      <c r="DA972" s="20">
        <f t="shared" si="312"/>
        <v>71.125</v>
      </c>
      <c r="DB972" s="20">
        <f t="shared" si="312"/>
        <v>227.59999999999997</v>
      </c>
      <c r="DE972" s="20" t="e">
        <f t="shared" si="306"/>
        <v>#N/A</v>
      </c>
      <c r="DF972" s="20">
        <f t="shared" si="313"/>
        <v>0</v>
      </c>
      <c r="DG972" s="20">
        <f t="shared" si="314"/>
        <v>352</v>
      </c>
    </row>
    <row r="973" spans="12:111">
      <c r="L973" s="15"/>
      <c r="M973" s="17"/>
      <c r="O973" s="19">
        <v>972</v>
      </c>
      <c r="P973" s="1">
        <f t="shared" si="317"/>
        <v>0.35485527200000005</v>
      </c>
      <c r="Q973">
        <f>SUM(P$2:P973)</f>
        <v>680.36014376376374</v>
      </c>
      <c r="R973" s="10">
        <f t="shared" si="315"/>
        <v>0.24839869040000001</v>
      </c>
      <c r="S973" s="10">
        <f t="shared" si="316"/>
        <v>0.4613118536000001</v>
      </c>
      <c r="T973" s="22">
        <f>SUM(R$2:R973)</f>
        <v>481.65210063463502</v>
      </c>
      <c r="U973" s="22">
        <f>SUM(S$2:S973)</f>
        <v>879.06818689289264</v>
      </c>
      <c r="X973" s="15"/>
      <c r="CD973" s="20">
        <v>972</v>
      </c>
      <c r="CE973" s="20">
        <f>V973</f>
        <v>0</v>
      </c>
      <c r="CF973" s="20" t="e">
        <f>#REF!</f>
        <v>#REF!</v>
      </c>
      <c r="CG973" s="20" t="e">
        <f>#REF!</f>
        <v>#REF!</v>
      </c>
      <c r="CH973" s="20">
        <f t="shared" si="307"/>
        <v>113.79999999999998</v>
      </c>
      <c r="CI973" s="20">
        <f t="shared" si="307"/>
        <v>71.125</v>
      </c>
      <c r="CJ973" s="20">
        <f t="shared" si="307"/>
        <v>227.59999999999997</v>
      </c>
      <c r="CK973" s="20">
        <f t="shared" si="308"/>
        <v>352</v>
      </c>
      <c r="CL973" s="20">
        <v>0</v>
      </c>
      <c r="CM973" s="20">
        <f t="shared" si="309"/>
        <v>465.79999999999995</v>
      </c>
      <c r="CN973" s="20" t="e">
        <f t="shared" si="310"/>
        <v>#REF!</v>
      </c>
      <c r="CS973" s="20" t="e">
        <f t="shared" si="303"/>
        <v>#N/A</v>
      </c>
      <c r="CT973" s="20" t="e">
        <f t="shared" si="304"/>
        <v>#N/A</v>
      </c>
      <c r="CU973" s="20" t="e">
        <f t="shared" si="305"/>
        <v>#N/A</v>
      </c>
      <c r="CW973" s="20">
        <f t="shared" si="311"/>
        <v>0</v>
      </c>
      <c r="CX973" s="20">
        <f t="shared" si="311"/>
        <v>0</v>
      </c>
      <c r="CY973" s="20">
        <f t="shared" si="311"/>
        <v>0</v>
      </c>
      <c r="CZ973" s="20">
        <f t="shared" si="312"/>
        <v>113.79999999999998</v>
      </c>
      <c r="DA973" s="20">
        <f t="shared" si="312"/>
        <v>71.125</v>
      </c>
      <c r="DB973" s="20">
        <f t="shared" si="312"/>
        <v>227.59999999999997</v>
      </c>
      <c r="DE973" s="20" t="e">
        <f t="shared" si="306"/>
        <v>#N/A</v>
      </c>
      <c r="DF973" s="20">
        <f t="shared" si="313"/>
        <v>0</v>
      </c>
      <c r="DG973" s="20">
        <f t="shared" si="314"/>
        <v>352</v>
      </c>
    </row>
    <row r="974" spans="12:111">
      <c r="L974" s="15"/>
      <c r="M974" s="17"/>
      <c r="O974" s="19">
        <v>973</v>
      </c>
      <c r="P974" s="1">
        <f t="shared" si="317"/>
        <v>0.35450970700000006</v>
      </c>
      <c r="Q974">
        <f>SUM(P$2:P974)</f>
        <v>680.71465347076378</v>
      </c>
      <c r="R974" s="10">
        <f t="shared" si="315"/>
        <v>0.24815679490000003</v>
      </c>
      <c r="S974" s="10">
        <f t="shared" si="316"/>
        <v>0.46086261910000009</v>
      </c>
      <c r="T974" s="22">
        <f>SUM(R$2:R974)</f>
        <v>481.90025742953503</v>
      </c>
      <c r="U974" s="22">
        <f>SUM(S$2:S974)</f>
        <v>879.52904951199264</v>
      </c>
      <c r="X974" s="15"/>
      <c r="CD974" s="20">
        <v>973</v>
      </c>
      <c r="CE974" s="20">
        <f>V974</f>
        <v>0</v>
      </c>
      <c r="CF974" s="20" t="e">
        <f>#REF!</f>
        <v>#REF!</v>
      </c>
      <c r="CG974" s="20" t="e">
        <f>#REF!</f>
        <v>#REF!</v>
      </c>
      <c r="CH974" s="20">
        <f t="shared" si="307"/>
        <v>113.79999999999998</v>
      </c>
      <c r="CI974" s="20">
        <f t="shared" si="307"/>
        <v>71.125</v>
      </c>
      <c r="CJ974" s="20">
        <f t="shared" si="307"/>
        <v>227.59999999999997</v>
      </c>
      <c r="CK974" s="20">
        <f t="shared" si="308"/>
        <v>352</v>
      </c>
      <c r="CL974" s="20">
        <v>0</v>
      </c>
      <c r="CM974" s="20">
        <f t="shared" si="309"/>
        <v>465.79999999999995</v>
      </c>
      <c r="CN974" s="20" t="e">
        <f t="shared" si="310"/>
        <v>#REF!</v>
      </c>
      <c r="CS974" s="20" t="e">
        <f t="shared" si="303"/>
        <v>#N/A</v>
      </c>
      <c r="CT974" s="20" t="e">
        <f t="shared" si="304"/>
        <v>#N/A</v>
      </c>
      <c r="CU974" s="20" t="e">
        <f t="shared" si="305"/>
        <v>#N/A</v>
      </c>
      <c r="CW974" s="20">
        <f t="shared" si="311"/>
        <v>0</v>
      </c>
      <c r="CX974" s="20">
        <f t="shared" si="311"/>
        <v>0</v>
      </c>
      <c r="CY974" s="20">
        <f t="shared" si="311"/>
        <v>0</v>
      </c>
      <c r="CZ974" s="20">
        <f t="shared" si="312"/>
        <v>113.79999999999998</v>
      </c>
      <c r="DA974" s="20">
        <f t="shared" si="312"/>
        <v>71.125</v>
      </c>
      <c r="DB974" s="20">
        <f t="shared" si="312"/>
        <v>227.59999999999997</v>
      </c>
      <c r="DE974" s="20" t="e">
        <f t="shared" si="306"/>
        <v>#N/A</v>
      </c>
      <c r="DF974" s="20">
        <f t="shared" si="313"/>
        <v>0</v>
      </c>
      <c r="DG974" s="20">
        <f t="shared" si="314"/>
        <v>352</v>
      </c>
    </row>
    <row r="975" spans="12:111">
      <c r="L975" s="15"/>
      <c r="M975" s="17"/>
      <c r="O975" s="19">
        <v>974</v>
      </c>
      <c r="P975" s="1">
        <f t="shared" si="317"/>
        <v>0.35416440800000004</v>
      </c>
      <c r="Q975">
        <f>SUM(P$2:P975)</f>
        <v>681.06881787876375</v>
      </c>
      <c r="R975" s="10">
        <f t="shared" si="315"/>
        <v>0.2479150856</v>
      </c>
      <c r="S975" s="10">
        <f t="shared" si="316"/>
        <v>0.46041373040000005</v>
      </c>
      <c r="T975" s="22">
        <f>SUM(R$2:R975)</f>
        <v>482.14817251513506</v>
      </c>
      <c r="U975" s="22">
        <f>SUM(S$2:S975)</f>
        <v>879.98946324239262</v>
      </c>
      <c r="X975" s="15"/>
      <c r="CD975" s="20">
        <v>974</v>
      </c>
      <c r="CE975" s="20">
        <f>V975</f>
        <v>0</v>
      </c>
      <c r="CF975" s="20" t="e">
        <f>#REF!</f>
        <v>#REF!</v>
      </c>
      <c r="CG975" s="20" t="e">
        <f>#REF!</f>
        <v>#REF!</v>
      </c>
      <c r="CH975" s="20">
        <f t="shared" si="307"/>
        <v>113.79999999999998</v>
      </c>
      <c r="CI975" s="20">
        <f t="shared" si="307"/>
        <v>71.125</v>
      </c>
      <c r="CJ975" s="20">
        <f t="shared" si="307"/>
        <v>227.59999999999997</v>
      </c>
      <c r="CK975" s="20">
        <f t="shared" si="308"/>
        <v>352</v>
      </c>
      <c r="CL975" s="20">
        <v>0</v>
      </c>
      <c r="CM975" s="20">
        <f t="shared" si="309"/>
        <v>465.79999999999995</v>
      </c>
      <c r="CN975" s="20" t="e">
        <f t="shared" si="310"/>
        <v>#REF!</v>
      </c>
      <c r="CS975" s="20" t="e">
        <f t="shared" si="303"/>
        <v>#N/A</v>
      </c>
      <c r="CT975" s="20" t="e">
        <f t="shared" si="304"/>
        <v>#N/A</v>
      </c>
      <c r="CU975" s="20" t="e">
        <f t="shared" si="305"/>
        <v>#N/A</v>
      </c>
      <c r="CW975" s="20">
        <f t="shared" si="311"/>
        <v>0</v>
      </c>
      <c r="CX975" s="20">
        <f t="shared" si="311"/>
        <v>0</v>
      </c>
      <c r="CY975" s="20">
        <f t="shared" si="311"/>
        <v>0</v>
      </c>
      <c r="CZ975" s="20">
        <f t="shared" si="312"/>
        <v>113.79999999999998</v>
      </c>
      <c r="DA975" s="20">
        <f t="shared" si="312"/>
        <v>71.125</v>
      </c>
      <c r="DB975" s="20">
        <f t="shared" si="312"/>
        <v>227.59999999999997</v>
      </c>
      <c r="DE975" s="20" t="e">
        <f t="shared" si="306"/>
        <v>#N/A</v>
      </c>
      <c r="DF975" s="20">
        <f t="shared" si="313"/>
        <v>0</v>
      </c>
      <c r="DG975" s="20">
        <f t="shared" si="314"/>
        <v>352</v>
      </c>
    </row>
    <row r="976" spans="12:111">
      <c r="L976" s="15"/>
      <c r="M976" s="17"/>
      <c r="O976" s="19">
        <v>975</v>
      </c>
      <c r="P976" s="1">
        <f t="shared" si="317"/>
        <v>0.53072906249999996</v>
      </c>
      <c r="Q976">
        <f>SUM(P$2:P976)</f>
        <v>681.59954694126372</v>
      </c>
      <c r="R976" s="10">
        <f t="shared" si="315"/>
        <v>0.37151034374999997</v>
      </c>
      <c r="S976" s="10">
        <f t="shared" si="316"/>
        <v>0.68994778125</v>
      </c>
      <c r="T976" s="22">
        <f>SUM(R$2:R976)</f>
        <v>482.51968285888506</v>
      </c>
      <c r="U976" s="22">
        <f>SUM(S$2:S976)</f>
        <v>880.67941102364261</v>
      </c>
      <c r="X976" s="15"/>
      <c r="CD976" s="20">
        <v>975</v>
      </c>
      <c r="CE976" s="20">
        <f>V976</f>
        <v>0</v>
      </c>
      <c r="CF976" s="20" t="e">
        <f>#REF!</f>
        <v>#REF!</v>
      </c>
      <c r="CG976" s="20" t="e">
        <f>#REF!</f>
        <v>#REF!</v>
      </c>
      <c r="CH976" s="20">
        <f t="shared" si="307"/>
        <v>113.79999999999998</v>
      </c>
      <c r="CI976" s="20">
        <f t="shared" si="307"/>
        <v>71.125</v>
      </c>
      <c r="CJ976" s="20">
        <f t="shared" si="307"/>
        <v>227.59999999999997</v>
      </c>
      <c r="CK976" s="20">
        <f t="shared" si="308"/>
        <v>352</v>
      </c>
      <c r="CL976" s="20">
        <v>0</v>
      </c>
      <c r="CM976" s="20">
        <f t="shared" si="309"/>
        <v>465.79999999999995</v>
      </c>
      <c r="CN976" s="20" t="e">
        <f t="shared" si="310"/>
        <v>#REF!</v>
      </c>
      <c r="CS976" s="20" t="e">
        <f t="shared" si="303"/>
        <v>#N/A</v>
      </c>
      <c r="CT976" s="20" t="e">
        <f t="shared" si="304"/>
        <v>#N/A</v>
      </c>
      <c r="CU976" s="20" t="e">
        <f t="shared" si="305"/>
        <v>#N/A</v>
      </c>
      <c r="CW976" s="20">
        <f t="shared" si="311"/>
        <v>0</v>
      </c>
      <c r="CX976" s="20">
        <f t="shared" si="311"/>
        <v>0</v>
      </c>
      <c r="CY976" s="20">
        <f t="shared" si="311"/>
        <v>0</v>
      </c>
      <c r="CZ976" s="20">
        <f t="shared" si="312"/>
        <v>113.79999999999998</v>
      </c>
      <c r="DA976" s="20">
        <f t="shared" si="312"/>
        <v>71.125</v>
      </c>
      <c r="DB976" s="20">
        <f t="shared" si="312"/>
        <v>227.59999999999997</v>
      </c>
      <c r="DE976" s="20" t="e">
        <f t="shared" si="306"/>
        <v>#N/A</v>
      </c>
      <c r="DF976" s="20">
        <f t="shared" si="313"/>
        <v>0</v>
      </c>
      <c r="DG976" s="20">
        <f t="shared" si="314"/>
        <v>352</v>
      </c>
    </row>
    <row r="977" spans="12:111">
      <c r="L977" s="15"/>
      <c r="M977" s="17"/>
      <c r="O977" s="19">
        <v>976</v>
      </c>
      <c r="P977" s="1">
        <f t="shared" si="317"/>
        <v>0.35347460800000002</v>
      </c>
      <c r="Q977">
        <f>SUM(P$2:P977)</f>
        <v>681.95302154926378</v>
      </c>
      <c r="R977" s="10">
        <f t="shared" si="315"/>
        <v>0.2474322256</v>
      </c>
      <c r="S977" s="10">
        <f t="shared" si="316"/>
        <v>0.45951699040000005</v>
      </c>
      <c r="T977" s="22">
        <f>SUM(R$2:R977)</f>
        <v>482.76711508448506</v>
      </c>
      <c r="U977" s="22">
        <f>SUM(S$2:S977)</f>
        <v>881.13892801404256</v>
      </c>
      <c r="X977" s="15"/>
      <c r="CD977" s="20">
        <v>976</v>
      </c>
      <c r="CE977" s="20">
        <f>V977</f>
        <v>0</v>
      </c>
      <c r="CF977" s="20" t="e">
        <f>#REF!</f>
        <v>#REF!</v>
      </c>
      <c r="CG977" s="20" t="e">
        <f>#REF!</f>
        <v>#REF!</v>
      </c>
      <c r="CH977" s="20">
        <f t="shared" si="307"/>
        <v>113.79999999999998</v>
      </c>
      <c r="CI977" s="20">
        <f t="shared" si="307"/>
        <v>71.125</v>
      </c>
      <c r="CJ977" s="20">
        <f t="shared" si="307"/>
        <v>227.59999999999997</v>
      </c>
      <c r="CK977" s="20">
        <f t="shared" si="308"/>
        <v>352</v>
      </c>
      <c r="CL977" s="20">
        <v>0</v>
      </c>
      <c r="CM977" s="20">
        <f t="shared" si="309"/>
        <v>465.79999999999995</v>
      </c>
      <c r="CN977" s="20" t="e">
        <f t="shared" si="310"/>
        <v>#REF!</v>
      </c>
      <c r="CS977" s="20" t="e">
        <f t="shared" si="303"/>
        <v>#N/A</v>
      </c>
      <c r="CT977" s="20" t="e">
        <f t="shared" si="304"/>
        <v>#N/A</v>
      </c>
      <c r="CU977" s="20" t="e">
        <f t="shared" si="305"/>
        <v>#N/A</v>
      </c>
      <c r="CW977" s="20">
        <f t="shared" si="311"/>
        <v>0</v>
      </c>
      <c r="CX977" s="20">
        <f t="shared" si="311"/>
        <v>0</v>
      </c>
      <c r="CY977" s="20">
        <f t="shared" si="311"/>
        <v>0</v>
      </c>
      <c r="CZ977" s="20">
        <f t="shared" si="312"/>
        <v>113.79999999999998</v>
      </c>
      <c r="DA977" s="20">
        <f t="shared" si="312"/>
        <v>71.125</v>
      </c>
      <c r="DB977" s="20">
        <f t="shared" si="312"/>
        <v>227.59999999999997</v>
      </c>
      <c r="DE977" s="20" t="e">
        <f t="shared" si="306"/>
        <v>#N/A</v>
      </c>
      <c r="DF977" s="20">
        <f t="shared" si="313"/>
        <v>0</v>
      </c>
      <c r="DG977" s="20">
        <f t="shared" si="314"/>
        <v>352</v>
      </c>
    </row>
    <row r="978" spans="12:111">
      <c r="L978" s="15"/>
      <c r="M978" s="17"/>
      <c r="O978" s="19">
        <v>977</v>
      </c>
      <c r="P978" s="1">
        <f t="shared" si="317"/>
        <v>0.35313010699999997</v>
      </c>
      <c r="Q978">
        <f>SUM(P$2:P978)</f>
        <v>682.30615165626375</v>
      </c>
      <c r="R978" s="10">
        <f t="shared" si="315"/>
        <v>0.24719107489999997</v>
      </c>
      <c r="S978" s="10">
        <f t="shared" si="316"/>
        <v>0.45906913909999997</v>
      </c>
      <c r="T978" s="22">
        <f>SUM(R$2:R978)</f>
        <v>483.01430615938506</v>
      </c>
      <c r="U978" s="22">
        <f>SUM(S$2:S978)</f>
        <v>881.59799715314261</v>
      </c>
      <c r="X978" s="15"/>
      <c r="CD978" s="20">
        <v>977</v>
      </c>
      <c r="CE978" s="20">
        <f>V978</f>
        <v>0</v>
      </c>
      <c r="CF978" s="20" t="e">
        <f>#REF!</f>
        <v>#REF!</v>
      </c>
      <c r="CG978" s="20" t="e">
        <f>#REF!</f>
        <v>#REF!</v>
      </c>
      <c r="CH978" s="20">
        <f t="shared" si="307"/>
        <v>113.79999999999998</v>
      </c>
      <c r="CI978" s="20">
        <f t="shared" si="307"/>
        <v>71.125</v>
      </c>
      <c r="CJ978" s="20">
        <f t="shared" si="307"/>
        <v>227.59999999999997</v>
      </c>
      <c r="CK978" s="20">
        <f t="shared" si="308"/>
        <v>352</v>
      </c>
      <c r="CL978" s="20">
        <v>0</v>
      </c>
      <c r="CM978" s="20">
        <f t="shared" si="309"/>
        <v>465.79999999999995</v>
      </c>
      <c r="CN978" s="20" t="e">
        <f t="shared" si="310"/>
        <v>#REF!</v>
      </c>
      <c r="CS978" s="20" t="e">
        <f t="shared" si="303"/>
        <v>#N/A</v>
      </c>
      <c r="CT978" s="20" t="e">
        <f t="shared" si="304"/>
        <v>#N/A</v>
      </c>
      <c r="CU978" s="20" t="e">
        <f t="shared" si="305"/>
        <v>#N/A</v>
      </c>
      <c r="CW978" s="20">
        <f t="shared" si="311"/>
        <v>0</v>
      </c>
      <c r="CX978" s="20">
        <f t="shared" si="311"/>
        <v>0</v>
      </c>
      <c r="CY978" s="20">
        <f t="shared" si="311"/>
        <v>0</v>
      </c>
      <c r="CZ978" s="20">
        <f t="shared" si="312"/>
        <v>113.79999999999998</v>
      </c>
      <c r="DA978" s="20">
        <f t="shared" si="312"/>
        <v>71.125</v>
      </c>
      <c r="DB978" s="20">
        <f t="shared" si="312"/>
        <v>227.59999999999997</v>
      </c>
      <c r="DE978" s="20" t="e">
        <f t="shared" si="306"/>
        <v>#N/A</v>
      </c>
      <c r="DF978" s="20">
        <f t="shared" si="313"/>
        <v>0</v>
      </c>
      <c r="DG978" s="20">
        <f t="shared" si="314"/>
        <v>352</v>
      </c>
    </row>
    <row r="979" spans="12:111">
      <c r="L979" s="15"/>
      <c r="M979" s="17"/>
      <c r="O979" s="19">
        <v>978</v>
      </c>
      <c r="P979" s="1">
        <f t="shared" si="317"/>
        <v>0.35278587200000011</v>
      </c>
      <c r="Q979">
        <f>SUM(P$2:P979)</f>
        <v>682.65893752826378</v>
      </c>
      <c r="R979" s="10">
        <f t="shared" si="315"/>
        <v>0.24695011040000006</v>
      </c>
      <c r="S979" s="10">
        <f t="shared" si="316"/>
        <v>0.45862163360000013</v>
      </c>
      <c r="T979" s="22">
        <f>SUM(R$2:R979)</f>
        <v>483.26125626978506</v>
      </c>
      <c r="U979" s="22">
        <f>SUM(S$2:S979)</f>
        <v>882.05661878674266</v>
      </c>
      <c r="X979" s="15"/>
      <c r="CD979" s="20">
        <v>978</v>
      </c>
      <c r="CE979" s="20">
        <f>V979</f>
        <v>0</v>
      </c>
      <c r="CF979" s="20" t="e">
        <f>#REF!</f>
        <v>#REF!</v>
      </c>
      <c r="CG979" s="20" t="e">
        <f>#REF!</f>
        <v>#REF!</v>
      </c>
      <c r="CH979" s="20">
        <f t="shared" si="307"/>
        <v>113.79999999999998</v>
      </c>
      <c r="CI979" s="20">
        <f t="shared" si="307"/>
        <v>71.125</v>
      </c>
      <c r="CJ979" s="20">
        <f t="shared" si="307"/>
        <v>227.59999999999997</v>
      </c>
      <c r="CK979" s="20">
        <f t="shared" si="308"/>
        <v>352</v>
      </c>
      <c r="CL979" s="20">
        <v>0</v>
      </c>
      <c r="CM979" s="20">
        <f t="shared" si="309"/>
        <v>465.79999999999995</v>
      </c>
      <c r="CN979" s="20" t="e">
        <f t="shared" si="310"/>
        <v>#REF!</v>
      </c>
      <c r="CS979" s="20" t="e">
        <f t="shared" si="303"/>
        <v>#N/A</v>
      </c>
      <c r="CT979" s="20" t="e">
        <f t="shared" si="304"/>
        <v>#N/A</v>
      </c>
      <c r="CU979" s="20" t="e">
        <f t="shared" si="305"/>
        <v>#N/A</v>
      </c>
      <c r="CW979" s="20">
        <f t="shared" si="311"/>
        <v>0</v>
      </c>
      <c r="CX979" s="20">
        <f t="shared" si="311"/>
        <v>0</v>
      </c>
      <c r="CY979" s="20">
        <f t="shared" si="311"/>
        <v>0</v>
      </c>
      <c r="CZ979" s="20">
        <f t="shared" ref="CZ979:DB994" si="318">IF(CW979-CZ978&gt;0,CW979,CZ978)</f>
        <v>113.79999999999998</v>
      </c>
      <c r="DA979" s="20">
        <f t="shared" si="318"/>
        <v>71.125</v>
      </c>
      <c r="DB979" s="20">
        <f t="shared" si="318"/>
        <v>227.59999999999997</v>
      </c>
      <c r="DE979" s="20" t="e">
        <f t="shared" si="306"/>
        <v>#N/A</v>
      </c>
      <c r="DF979" s="20">
        <f t="shared" si="313"/>
        <v>0</v>
      </c>
      <c r="DG979" s="20">
        <f t="shared" si="314"/>
        <v>352</v>
      </c>
    </row>
    <row r="980" spans="12:111">
      <c r="L980" s="15"/>
      <c r="M980" s="17"/>
      <c r="O980" s="19">
        <v>979</v>
      </c>
      <c r="P980" s="1">
        <f t="shared" si="317"/>
        <v>0.352441903</v>
      </c>
      <c r="Q980">
        <f>SUM(P$2:P980)</f>
        <v>683.01137943126378</v>
      </c>
      <c r="R980" s="10">
        <f t="shared" si="315"/>
        <v>0.24670933209999998</v>
      </c>
      <c r="S980" s="10">
        <f t="shared" si="316"/>
        <v>0.45817447389999999</v>
      </c>
      <c r="T980" s="22">
        <f>SUM(R$2:R980)</f>
        <v>483.50796560188508</v>
      </c>
      <c r="U980" s="22">
        <f>SUM(S$2:S980)</f>
        <v>882.5147932606427</v>
      </c>
      <c r="X980" s="15"/>
      <c r="CD980" s="20">
        <v>979</v>
      </c>
      <c r="CE980" s="20">
        <f>V980</f>
        <v>0</v>
      </c>
      <c r="CF980" s="20" t="e">
        <f>#REF!</f>
        <v>#REF!</v>
      </c>
      <c r="CG980" s="20" t="e">
        <f>#REF!</f>
        <v>#REF!</v>
      </c>
      <c r="CH980" s="20">
        <f t="shared" si="307"/>
        <v>113.79999999999998</v>
      </c>
      <c r="CI980" s="20">
        <f t="shared" si="307"/>
        <v>71.125</v>
      </c>
      <c r="CJ980" s="20">
        <f t="shared" si="307"/>
        <v>227.59999999999997</v>
      </c>
      <c r="CK980" s="20">
        <f t="shared" si="308"/>
        <v>352</v>
      </c>
      <c r="CL980" s="20">
        <v>0</v>
      </c>
      <c r="CM980" s="20">
        <f t="shared" si="309"/>
        <v>465.79999999999995</v>
      </c>
      <c r="CN980" s="20" t="e">
        <f t="shared" si="310"/>
        <v>#REF!</v>
      </c>
      <c r="CS980" s="20" t="e">
        <f t="shared" si="303"/>
        <v>#N/A</v>
      </c>
      <c r="CT980" s="20" t="e">
        <f t="shared" si="304"/>
        <v>#N/A</v>
      </c>
      <c r="CU980" s="20" t="e">
        <f t="shared" si="305"/>
        <v>#N/A</v>
      </c>
      <c r="CW980" s="20">
        <f t="shared" si="311"/>
        <v>0</v>
      </c>
      <c r="CX980" s="20">
        <f t="shared" si="311"/>
        <v>0</v>
      </c>
      <c r="CY980" s="20">
        <f t="shared" si="311"/>
        <v>0</v>
      </c>
      <c r="CZ980" s="20">
        <f t="shared" si="318"/>
        <v>113.79999999999998</v>
      </c>
      <c r="DA980" s="20">
        <f t="shared" si="318"/>
        <v>71.125</v>
      </c>
      <c r="DB980" s="20">
        <f t="shared" si="318"/>
        <v>227.59999999999997</v>
      </c>
      <c r="DE980" s="20" t="e">
        <f t="shared" si="306"/>
        <v>#N/A</v>
      </c>
      <c r="DF980" s="20">
        <f t="shared" si="313"/>
        <v>0</v>
      </c>
      <c r="DG980" s="20">
        <f t="shared" si="314"/>
        <v>352</v>
      </c>
    </row>
    <row r="981" spans="12:111">
      <c r="L981" s="15"/>
      <c r="M981" s="17"/>
      <c r="O981" s="19">
        <v>980</v>
      </c>
      <c r="P981" s="1">
        <f t="shared" si="317"/>
        <v>0.52814729999999999</v>
      </c>
      <c r="Q981">
        <f>SUM(P$2:P981)</f>
        <v>683.53952673126378</v>
      </c>
      <c r="R981" s="10">
        <f t="shared" si="315"/>
        <v>0.36970310999999995</v>
      </c>
      <c r="S981" s="10">
        <f t="shared" si="316"/>
        <v>0.68659148999999997</v>
      </c>
      <c r="T981" s="22">
        <f>SUM(R$2:R981)</f>
        <v>483.87766871188506</v>
      </c>
      <c r="U981" s="22">
        <f>SUM(S$2:S981)</f>
        <v>883.20138475064266</v>
      </c>
      <c r="X981" s="15"/>
      <c r="CD981" s="20">
        <v>980</v>
      </c>
      <c r="CE981" s="20">
        <f>V981</f>
        <v>0</v>
      </c>
      <c r="CF981" s="20" t="e">
        <f>#REF!</f>
        <v>#REF!</v>
      </c>
      <c r="CG981" s="20" t="e">
        <f>#REF!</f>
        <v>#REF!</v>
      </c>
      <c r="CH981" s="20">
        <f t="shared" si="307"/>
        <v>113.79999999999998</v>
      </c>
      <c r="CI981" s="20">
        <f t="shared" si="307"/>
        <v>71.125</v>
      </c>
      <c r="CJ981" s="20">
        <f t="shared" si="307"/>
        <v>227.59999999999997</v>
      </c>
      <c r="CK981" s="20">
        <f t="shared" si="308"/>
        <v>372</v>
      </c>
      <c r="CL981" s="20">
        <v>0</v>
      </c>
      <c r="CM981" s="20">
        <f t="shared" si="309"/>
        <v>485.79999999999995</v>
      </c>
      <c r="CN981" s="20" t="e">
        <f t="shared" si="310"/>
        <v>#REF!</v>
      </c>
      <c r="CS981" s="20" t="e">
        <f t="shared" si="303"/>
        <v>#N/A</v>
      </c>
      <c r="CT981" s="20" t="e">
        <f t="shared" si="304"/>
        <v>#N/A</v>
      </c>
      <c r="CU981" s="20" t="e">
        <f t="shared" si="305"/>
        <v>#N/A</v>
      </c>
      <c r="CW981" s="20">
        <f t="shared" si="311"/>
        <v>0</v>
      </c>
      <c r="CX981" s="20">
        <f t="shared" si="311"/>
        <v>0</v>
      </c>
      <c r="CY981" s="20">
        <f t="shared" si="311"/>
        <v>0</v>
      </c>
      <c r="CZ981" s="20">
        <f t="shared" si="318"/>
        <v>113.79999999999998</v>
      </c>
      <c r="DA981" s="20">
        <f t="shared" si="318"/>
        <v>71.125</v>
      </c>
      <c r="DB981" s="20">
        <f t="shared" si="318"/>
        <v>227.59999999999997</v>
      </c>
      <c r="DE981" s="20">
        <f t="shared" si="306"/>
        <v>372</v>
      </c>
      <c r="DF981" s="20">
        <f t="shared" si="313"/>
        <v>372</v>
      </c>
      <c r="DG981" s="20">
        <f t="shared" si="314"/>
        <v>372</v>
      </c>
    </row>
    <row r="982" spans="12:111">
      <c r="L982" s="15"/>
      <c r="M982" s="17"/>
      <c r="O982" s="19">
        <v>981</v>
      </c>
      <c r="P982" s="1">
        <f t="shared" si="317"/>
        <v>0.35175476300000003</v>
      </c>
      <c r="Q982">
        <f>SUM(P$2:P982)</f>
        <v>683.89128149426381</v>
      </c>
      <c r="R982" s="10">
        <f t="shared" si="315"/>
        <v>0.2462283341</v>
      </c>
      <c r="S982" s="10">
        <f t="shared" si="316"/>
        <v>0.45728119190000005</v>
      </c>
      <c r="T982" s="22">
        <f>SUM(R$2:R982)</f>
        <v>484.12389704598507</v>
      </c>
      <c r="U982" s="22">
        <f>SUM(S$2:S982)</f>
        <v>883.65866594254271</v>
      </c>
      <c r="X982" s="15"/>
      <c r="CD982" s="20">
        <v>981</v>
      </c>
      <c r="CE982" s="20">
        <f>V982</f>
        <v>0</v>
      </c>
      <c r="CF982" s="20" t="e">
        <f>#REF!</f>
        <v>#REF!</v>
      </c>
      <c r="CG982" s="20" t="e">
        <f>#REF!</f>
        <v>#REF!</v>
      </c>
      <c r="CH982" s="20">
        <f t="shared" si="307"/>
        <v>113.79999999999998</v>
      </c>
      <c r="CI982" s="20">
        <f t="shared" si="307"/>
        <v>71.125</v>
      </c>
      <c r="CJ982" s="20">
        <f t="shared" si="307"/>
        <v>227.59999999999997</v>
      </c>
      <c r="CK982" s="20">
        <f t="shared" si="308"/>
        <v>372</v>
      </c>
      <c r="CL982" s="20">
        <v>0</v>
      </c>
      <c r="CM982" s="20">
        <f t="shared" si="309"/>
        <v>485.79999999999995</v>
      </c>
      <c r="CN982" s="20" t="e">
        <f t="shared" si="310"/>
        <v>#REF!</v>
      </c>
      <c r="CS982" s="20" t="e">
        <f t="shared" si="303"/>
        <v>#N/A</v>
      </c>
      <c r="CT982" s="20" t="e">
        <f t="shared" si="304"/>
        <v>#N/A</v>
      </c>
      <c r="CU982" s="20" t="e">
        <f t="shared" si="305"/>
        <v>#N/A</v>
      </c>
      <c r="CW982" s="20">
        <f t="shared" si="311"/>
        <v>0</v>
      </c>
      <c r="CX982" s="20">
        <f t="shared" si="311"/>
        <v>0</v>
      </c>
      <c r="CY982" s="20">
        <f t="shared" si="311"/>
        <v>0</v>
      </c>
      <c r="CZ982" s="20">
        <f t="shared" si="318"/>
        <v>113.79999999999998</v>
      </c>
      <c r="DA982" s="20">
        <f t="shared" si="318"/>
        <v>71.125</v>
      </c>
      <c r="DB982" s="20">
        <f t="shared" si="318"/>
        <v>227.59999999999997</v>
      </c>
      <c r="DE982" s="20" t="e">
        <f t="shared" si="306"/>
        <v>#N/A</v>
      </c>
      <c r="DF982" s="20">
        <f t="shared" si="313"/>
        <v>0</v>
      </c>
      <c r="DG982" s="20">
        <f t="shared" si="314"/>
        <v>372</v>
      </c>
    </row>
    <row r="983" spans="12:111">
      <c r="L983" s="15"/>
      <c r="M983" s="17"/>
      <c r="O983" s="19">
        <v>982</v>
      </c>
      <c r="P983" s="1">
        <f t="shared" si="317"/>
        <v>0.35141159199999999</v>
      </c>
      <c r="Q983">
        <f>SUM(P$2:P983)</f>
        <v>684.24269308626378</v>
      </c>
      <c r="R983" s="10">
        <f t="shared" si="315"/>
        <v>0.24598811439999999</v>
      </c>
      <c r="S983" s="10">
        <f t="shared" si="316"/>
        <v>0.45683506960000003</v>
      </c>
      <c r="T983" s="22">
        <f>SUM(R$2:R983)</f>
        <v>484.36988516038508</v>
      </c>
      <c r="U983" s="22">
        <f>SUM(S$2:S983)</f>
        <v>884.11550101214266</v>
      </c>
      <c r="X983" s="15"/>
      <c r="CD983" s="20">
        <v>982</v>
      </c>
      <c r="CE983" s="20">
        <f>V983</f>
        <v>0</v>
      </c>
      <c r="CF983" s="20" t="e">
        <f>#REF!</f>
        <v>#REF!</v>
      </c>
      <c r="CG983" s="20" t="e">
        <f>#REF!</f>
        <v>#REF!</v>
      </c>
      <c r="CH983" s="20">
        <f t="shared" si="307"/>
        <v>113.79999999999998</v>
      </c>
      <c r="CI983" s="20">
        <f t="shared" si="307"/>
        <v>71.125</v>
      </c>
      <c r="CJ983" s="20">
        <f t="shared" si="307"/>
        <v>227.59999999999997</v>
      </c>
      <c r="CK983" s="20">
        <f t="shared" si="308"/>
        <v>372</v>
      </c>
      <c r="CL983" s="20">
        <v>0</v>
      </c>
      <c r="CM983" s="20">
        <f t="shared" si="309"/>
        <v>485.79999999999995</v>
      </c>
      <c r="CN983" s="20" t="e">
        <f t="shared" si="310"/>
        <v>#REF!</v>
      </c>
      <c r="CS983" s="20" t="e">
        <f t="shared" si="303"/>
        <v>#N/A</v>
      </c>
      <c r="CT983" s="20" t="e">
        <f t="shared" si="304"/>
        <v>#N/A</v>
      </c>
      <c r="CU983" s="20" t="e">
        <f t="shared" si="305"/>
        <v>#N/A</v>
      </c>
      <c r="CW983" s="20">
        <f t="shared" si="311"/>
        <v>0</v>
      </c>
      <c r="CX983" s="20">
        <f t="shared" si="311"/>
        <v>0</v>
      </c>
      <c r="CY983" s="20">
        <f t="shared" si="311"/>
        <v>0</v>
      </c>
      <c r="CZ983" s="20">
        <f t="shared" si="318"/>
        <v>113.79999999999998</v>
      </c>
      <c r="DA983" s="20">
        <f t="shared" si="318"/>
        <v>71.125</v>
      </c>
      <c r="DB983" s="20">
        <f t="shared" si="318"/>
        <v>227.59999999999997</v>
      </c>
      <c r="DE983" s="20" t="e">
        <f t="shared" si="306"/>
        <v>#N/A</v>
      </c>
      <c r="DF983" s="20">
        <f t="shared" si="313"/>
        <v>0</v>
      </c>
      <c r="DG983" s="20">
        <f t="shared" si="314"/>
        <v>372</v>
      </c>
    </row>
    <row r="984" spans="12:111">
      <c r="L984" s="15"/>
      <c r="M984" s="17"/>
      <c r="O984" s="19">
        <v>983</v>
      </c>
      <c r="P984" s="1">
        <f t="shared" si="317"/>
        <v>0.35106868700000005</v>
      </c>
      <c r="Q984">
        <f>SUM(P$2:P984)</f>
        <v>684.59376177326374</v>
      </c>
      <c r="R984" s="10">
        <f t="shared" si="315"/>
        <v>0.24574808090000003</v>
      </c>
      <c r="S984" s="10">
        <f t="shared" si="316"/>
        <v>0.45638929310000009</v>
      </c>
      <c r="T984" s="22">
        <f>SUM(R$2:R984)</f>
        <v>484.61563324128508</v>
      </c>
      <c r="U984" s="22">
        <f>SUM(S$2:S984)</f>
        <v>884.57189030524262</v>
      </c>
      <c r="X984" s="15"/>
      <c r="CD984" s="20">
        <v>983</v>
      </c>
      <c r="CE984" s="20">
        <f>V984</f>
        <v>0</v>
      </c>
      <c r="CF984" s="20" t="e">
        <f>#REF!</f>
        <v>#REF!</v>
      </c>
      <c r="CG984" s="20" t="e">
        <f>#REF!</f>
        <v>#REF!</v>
      </c>
      <c r="CH984" s="20">
        <f t="shared" si="307"/>
        <v>113.79999999999998</v>
      </c>
      <c r="CI984" s="20">
        <f t="shared" si="307"/>
        <v>71.125</v>
      </c>
      <c r="CJ984" s="20">
        <f t="shared" si="307"/>
        <v>227.59999999999997</v>
      </c>
      <c r="CK984" s="20">
        <f t="shared" si="308"/>
        <v>372</v>
      </c>
      <c r="CL984" s="20">
        <v>0</v>
      </c>
      <c r="CM984" s="20">
        <f t="shared" si="309"/>
        <v>485.79999999999995</v>
      </c>
      <c r="CN984" s="20" t="e">
        <f t="shared" si="310"/>
        <v>#REF!</v>
      </c>
      <c r="CS984" s="20" t="e">
        <f t="shared" si="303"/>
        <v>#N/A</v>
      </c>
      <c r="CT984" s="20" t="e">
        <f t="shared" si="304"/>
        <v>#N/A</v>
      </c>
      <c r="CU984" s="20" t="e">
        <f t="shared" si="305"/>
        <v>#N/A</v>
      </c>
      <c r="CW984" s="20">
        <f t="shared" si="311"/>
        <v>0</v>
      </c>
      <c r="CX984" s="20">
        <f t="shared" si="311"/>
        <v>0</v>
      </c>
      <c r="CY984" s="20">
        <f t="shared" si="311"/>
        <v>0</v>
      </c>
      <c r="CZ984" s="20">
        <f t="shared" si="318"/>
        <v>113.79999999999998</v>
      </c>
      <c r="DA984" s="20">
        <f t="shared" si="318"/>
        <v>71.125</v>
      </c>
      <c r="DB984" s="20">
        <f t="shared" si="318"/>
        <v>227.59999999999997</v>
      </c>
      <c r="DE984" s="20" t="e">
        <f t="shared" si="306"/>
        <v>#N/A</v>
      </c>
      <c r="DF984" s="20">
        <f t="shared" si="313"/>
        <v>0</v>
      </c>
      <c r="DG984" s="20">
        <f t="shared" si="314"/>
        <v>372</v>
      </c>
    </row>
    <row r="985" spans="12:111">
      <c r="L985" s="15"/>
      <c r="M985" s="17"/>
      <c r="O985" s="19">
        <v>984</v>
      </c>
      <c r="P985" s="1">
        <f t="shared" si="317"/>
        <v>0.35072604800000001</v>
      </c>
      <c r="Q985">
        <f>SUM(P$2:P985)</f>
        <v>684.94448782126369</v>
      </c>
      <c r="R985" s="10">
        <f t="shared" si="315"/>
        <v>0.24550823359999999</v>
      </c>
      <c r="S985" s="10">
        <f t="shared" si="316"/>
        <v>0.45594386240000001</v>
      </c>
      <c r="T985" s="22">
        <f>SUM(R$2:R985)</f>
        <v>484.86114147488507</v>
      </c>
      <c r="U985" s="22">
        <f>SUM(S$2:S985)</f>
        <v>885.0278341676426</v>
      </c>
      <c r="X985" s="15"/>
      <c r="CD985" s="20">
        <v>984</v>
      </c>
      <c r="CE985" s="20">
        <f>V985</f>
        <v>0</v>
      </c>
      <c r="CF985" s="20" t="e">
        <f>#REF!</f>
        <v>#REF!</v>
      </c>
      <c r="CG985" s="20" t="e">
        <f>#REF!</f>
        <v>#REF!</v>
      </c>
      <c r="CH985" s="20">
        <f t="shared" si="307"/>
        <v>113.79999999999998</v>
      </c>
      <c r="CI985" s="20">
        <f t="shared" si="307"/>
        <v>71.125</v>
      </c>
      <c r="CJ985" s="20">
        <f t="shared" si="307"/>
        <v>227.59999999999997</v>
      </c>
      <c r="CK985" s="20">
        <f t="shared" si="308"/>
        <v>372</v>
      </c>
      <c r="CL985" s="20">
        <v>0</v>
      </c>
      <c r="CM985" s="20">
        <f t="shared" si="309"/>
        <v>485.79999999999995</v>
      </c>
      <c r="CN985" s="20" t="e">
        <f t="shared" si="310"/>
        <v>#REF!</v>
      </c>
      <c r="CS985" s="20" t="e">
        <f t="shared" si="303"/>
        <v>#N/A</v>
      </c>
      <c r="CT985" s="20" t="e">
        <f t="shared" si="304"/>
        <v>#N/A</v>
      </c>
      <c r="CU985" s="20" t="e">
        <f t="shared" si="305"/>
        <v>#N/A</v>
      </c>
      <c r="CW985" s="20">
        <f t="shared" si="311"/>
        <v>0</v>
      </c>
      <c r="CX985" s="20">
        <f t="shared" si="311"/>
        <v>0</v>
      </c>
      <c r="CY985" s="20">
        <f t="shared" si="311"/>
        <v>0</v>
      </c>
      <c r="CZ985" s="20">
        <f t="shared" si="318"/>
        <v>113.79999999999998</v>
      </c>
      <c r="DA985" s="20">
        <f t="shared" si="318"/>
        <v>71.125</v>
      </c>
      <c r="DB985" s="20">
        <f t="shared" si="318"/>
        <v>227.59999999999997</v>
      </c>
      <c r="DE985" s="20" t="e">
        <f t="shared" si="306"/>
        <v>#N/A</v>
      </c>
      <c r="DF985" s="20">
        <f t="shared" si="313"/>
        <v>0</v>
      </c>
      <c r="DG985" s="20">
        <f t="shared" si="314"/>
        <v>372</v>
      </c>
    </row>
    <row r="986" spans="12:111">
      <c r="L986" s="15"/>
      <c r="M986" s="17"/>
      <c r="O986" s="19">
        <v>985</v>
      </c>
      <c r="P986" s="1">
        <f t="shared" si="317"/>
        <v>0.52557551250000001</v>
      </c>
      <c r="Q986">
        <f>SUM(P$2:P986)</f>
        <v>685.47006333376373</v>
      </c>
      <c r="R986" s="10">
        <f t="shared" si="315"/>
        <v>0.36790285875000001</v>
      </c>
      <c r="S986" s="10">
        <f t="shared" si="316"/>
        <v>0.68324816625000007</v>
      </c>
      <c r="T986" s="22">
        <f>SUM(R$2:R986)</f>
        <v>485.2290443336351</v>
      </c>
      <c r="U986" s="22">
        <f>SUM(S$2:S986)</f>
        <v>885.71108233389259</v>
      </c>
      <c r="X986" s="15"/>
      <c r="CD986" s="20">
        <v>985</v>
      </c>
      <c r="CE986" s="20">
        <f>V986</f>
        <v>0</v>
      </c>
      <c r="CF986" s="20" t="e">
        <f>#REF!</f>
        <v>#REF!</v>
      </c>
      <c r="CG986" s="20" t="e">
        <f>#REF!</f>
        <v>#REF!</v>
      </c>
      <c r="CH986" s="20">
        <f t="shared" si="307"/>
        <v>113.79999999999998</v>
      </c>
      <c r="CI986" s="20">
        <f t="shared" si="307"/>
        <v>71.125</v>
      </c>
      <c r="CJ986" s="20">
        <f t="shared" si="307"/>
        <v>227.59999999999997</v>
      </c>
      <c r="CK986" s="20">
        <f t="shared" si="308"/>
        <v>372</v>
      </c>
      <c r="CL986" s="20">
        <v>0</v>
      </c>
      <c r="CM986" s="20">
        <f t="shared" si="309"/>
        <v>485.79999999999995</v>
      </c>
      <c r="CN986" s="20" t="e">
        <f t="shared" si="310"/>
        <v>#REF!</v>
      </c>
      <c r="CS986" s="20" t="e">
        <f t="shared" si="303"/>
        <v>#N/A</v>
      </c>
      <c r="CT986" s="20" t="e">
        <f t="shared" si="304"/>
        <v>#N/A</v>
      </c>
      <c r="CU986" s="20" t="e">
        <f t="shared" si="305"/>
        <v>#N/A</v>
      </c>
      <c r="CW986" s="20">
        <f t="shared" si="311"/>
        <v>0</v>
      </c>
      <c r="CX986" s="20">
        <f t="shared" si="311"/>
        <v>0</v>
      </c>
      <c r="CY986" s="20">
        <f t="shared" si="311"/>
        <v>0</v>
      </c>
      <c r="CZ986" s="20">
        <f t="shared" si="318"/>
        <v>113.79999999999998</v>
      </c>
      <c r="DA986" s="20">
        <f t="shared" si="318"/>
        <v>71.125</v>
      </c>
      <c r="DB986" s="20">
        <f t="shared" si="318"/>
        <v>227.59999999999997</v>
      </c>
      <c r="DE986" s="20" t="e">
        <f t="shared" si="306"/>
        <v>#N/A</v>
      </c>
      <c r="DF986" s="20">
        <f t="shared" si="313"/>
        <v>0</v>
      </c>
      <c r="DG986" s="20">
        <f t="shared" si="314"/>
        <v>372</v>
      </c>
    </row>
    <row r="987" spans="12:111">
      <c r="L987" s="15"/>
      <c r="M987" s="17"/>
      <c r="O987" s="19">
        <v>986</v>
      </c>
      <c r="P987" s="1">
        <f t="shared" si="317"/>
        <v>0.35004156800000003</v>
      </c>
      <c r="Q987">
        <f>SUM(P$2:P987)</f>
        <v>685.82010490176378</v>
      </c>
      <c r="R987" s="10">
        <f t="shared" si="315"/>
        <v>0.2450290976</v>
      </c>
      <c r="S987" s="10">
        <f t="shared" si="316"/>
        <v>0.45505403840000003</v>
      </c>
      <c r="T987" s="22">
        <f>SUM(R$2:R987)</f>
        <v>485.47407343123513</v>
      </c>
      <c r="U987" s="22">
        <f>SUM(S$2:S987)</f>
        <v>886.16613637229261</v>
      </c>
      <c r="X987" s="15"/>
      <c r="CD987" s="20">
        <v>986</v>
      </c>
      <c r="CE987" s="20">
        <f>V987</f>
        <v>0</v>
      </c>
      <c r="CF987" s="20" t="e">
        <f>#REF!</f>
        <v>#REF!</v>
      </c>
      <c r="CG987" s="20" t="e">
        <f>#REF!</f>
        <v>#REF!</v>
      </c>
      <c r="CH987" s="20">
        <f t="shared" si="307"/>
        <v>113.79999999999998</v>
      </c>
      <c r="CI987" s="20">
        <f t="shared" si="307"/>
        <v>71.125</v>
      </c>
      <c r="CJ987" s="20">
        <f t="shared" si="307"/>
        <v>227.59999999999997</v>
      </c>
      <c r="CK987" s="20">
        <f t="shared" si="308"/>
        <v>372</v>
      </c>
      <c r="CL987" s="20">
        <v>0</v>
      </c>
      <c r="CM987" s="20">
        <f t="shared" si="309"/>
        <v>485.79999999999995</v>
      </c>
      <c r="CN987" s="20" t="e">
        <f t="shared" si="310"/>
        <v>#REF!</v>
      </c>
      <c r="CS987" s="20" t="e">
        <f t="shared" si="303"/>
        <v>#N/A</v>
      </c>
      <c r="CT987" s="20" t="e">
        <f t="shared" si="304"/>
        <v>#N/A</v>
      </c>
      <c r="CU987" s="20" t="e">
        <f t="shared" si="305"/>
        <v>#N/A</v>
      </c>
      <c r="CW987" s="20">
        <f t="shared" si="311"/>
        <v>0</v>
      </c>
      <c r="CX987" s="20">
        <f t="shared" si="311"/>
        <v>0</v>
      </c>
      <c r="CY987" s="20">
        <f t="shared" si="311"/>
        <v>0</v>
      </c>
      <c r="CZ987" s="20">
        <f t="shared" si="318"/>
        <v>113.79999999999998</v>
      </c>
      <c r="DA987" s="20">
        <f t="shared" si="318"/>
        <v>71.125</v>
      </c>
      <c r="DB987" s="20">
        <f t="shared" si="318"/>
        <v>227.59999999999997</v>
      </c>
      <c r="DE987" s="20" t="e">
        <f t="shared" si="306"/>
        <v>#N/A</v>
      </c>
      <c r="DF987" s="20">
        <f t="shared" si="313"/>
        <v>0</v>
      </c>
      <c r="DG987" s="20">
        <f t="shared" si="314"/>
        <v>372</v>
      </c>
    </row>
    <row r="988" spans="12:111">
      <c r="L988" s="15"/>
      <c r="M988" s="17"/>
      <c r="O988" s="19">
        <v>987</v>
      </c>
      <c r="P988" s="1">
        <f t="shared" si="317"/>
        <v>0.34969972699999996</v>
      </c>
      <c r="Q988">
        <f>SUM(P$2:P988)</f>
        <v>686.16980462876381</v>
      </c>
      <c r="R988" s="10">
        <f t="shared" si="315"/>
        <v>0.24478980889999996</v>
      </c>
      <c r="S988" s="10">
        <f t="shared" si="316"/>
        <v>0.45460964509999996</v>
      </c>
      <c r="T988" s="22">
        <f>SUM(R$2:R988)</f>
        <v>485.71886324013514</v>
      </c>
      <c r="U988" s="22">
        <f>SUM(S$2:S988)</f>
        <v>886.62074601739266</v>
      </c>
      <c r="X988" s="15"/>
      <c r="CD988" s="20">
        <v>987</v>
      </c>
      <c r="CE988" s="20">
        <f>V988</f>
        <v>0</v>
      </c>
      <c r="CF988" s="20" t="e">
        <f>#REF!</f>
        <v>#REF!</v>
      </c>
      <c r="CG988" s="20" t="e">
        <f>#REF!</f>
        <v>#REF!</v>
      </c>
      <c r="CH988" s="20">
        <f t="shared" si="307"/>
        <v>113.79999999999998</v>
      </c>
      <c r="CI988" s="20">
        <f t="shared" si="307"/>
        <v>71.125</v>
      </c>
      <c r="CJ988" s="20">
        <f t="shared" si="307"/>
        <v>227.59999999999997</v>
      </c>
      <c r="CK988" s="20">
        <f t="shared" si="308"/>
        <v>372</v>
      </c>
      <c r="CL988" s="20">
        <v>0</v>
      </c>
      <c r="CM988" s="20">
        <f t="shared" si="309"/>
        <v>485.79999999999995</v>
      </c>
      <c r="CN988" s="20" t="e">
        <f t="shared" si="310"/>
        <v>#REF!</v>
      </c>
      <c r="CS988" s="20" t="e">
        <f t="shared" si="303"/>
        <v>#N/A</v>
      </c>
      <c r="CT988" s="20" t="e">
        <f t="shared" si="304"/>
        <v>#N/A</v>
      </c>
      <c r="CU988" s="20" t="e">
        <f t="shared" si="305"/>
        <v>#N/A</v>
      </c>
      <c r="CW988" s="20">
        <f t="shared" si="311"/>
        <v>0</v>
      </c>
      <c r="CX988" s="20">
        <f t="shared" si="311"/>
        <v>0</v>
      </c>
      <c r="CY988" s="20">
        <f t="shared" si="311"/>
        <v>0</v>
      </c>
      <c r="CZ988" s="20">
        <f t="shared" si="318"/>
        <v>113.79999999999998</v>
      </c>
      <c r="DA988" s="20">
        <f t="shared" si="318"/>
        <v>71.125</v>
      </c>
      <c r="DB988" s="20">
        <f t="shared" si="318"/>
        <v>227.59999999999997</v>
      </c>
      <c r="DE988" s="20" t="e">
        <f t="shared" si="306"/>
        <v>#N/A</v>
      </c>
      <c r="DF988" s="20">
        <f t="shared" si="313"/>
        <v>0</v>
      </c>
      <c r="DG988" s="20">
        <f t="shared" si="314"/>
        <v>372</v>
      </c>
    </row>
    <row r="989" spans="12:111">
      <c r="L989" s="15"/>
      <c r="M989" s="17"/>
      <c r="O989" s="19">
        <v>988</v>
      </c>
      <c r="P989" s="1">
        <f t="shared" si="317"/>
        <v>0.34935815200000003</v>
      </c>
      <c r="Q989">
        <f>SUM(P$2:P989)</f>
        <v>686.51916278076385</v>
      </c>
      <c r="R989" s="10">
        <f t="shared" si="315"/>
        <v>0.24455070640000001</v>
      </c>
      <c r="S989" s="10">
        <f t="shared" si="316"/>
        <v>0.45416559760000008</v>
      </c>
      <c r="T989" s="22">
        <f>SUM(R$2:R989)</f>
        <v>485.96341394653513</v>
      </c>
      <c r="U989" s="22">
        <f>SUM(S$2:S989)</f>
        <v>887.07491161499263</v>
      </c>
      <c r="X989" s="15"/>
      <c r="CD989" s="20">
        <v>988</v>
      </c>
      <c r="CE989" s="20">
        <f>V989</f>
        <v>0</v>
      </c>
      <c r="CF989" s="20" t="e">
        <f>#REF!</f>
        <v>#REF!</v>
      </c>
      <c r="CG989" s="20" t="e">
        <f>#REF!</f>
        <v>#REF!</v>
      </c>
      <c r="CH989" s="20">
        <f t="shared" si="307"/>
        <v>113.79999999999998</v>
      </c>
      <c r="CI989" s="20">
        <f t="shared" si="307"/>
        <v>71.125</v>
      </c>
      <c r="CJ989" s="20">
        <f t="shared" si="307"/>
        <v>227.59999999999997</v>
      </c>
      <c r="CK989" s="20">
        <f t="shared" si="308"/>
        <v>372</v>
      </c>
      <c r="CL989" s="20">
        <v>0</v>
      </c>
      <c r="CM989" s="20">
        <f t="shared" si="309"/>
        <v>485.79999999999995</v>
      </c>
      <c r="CN989" s="20" t="e">
        <f t="shared" si="310"/>
        <v>#REF!</v>
      </c>
      <c r="CS989" s="20" t="e">
        <f t="shared" si="303"/>
        <v>#N/A</v>
      </c>
      <c r="CT989" s="20" t="e">
        <f t="shared" si="304"/>
        <v>#N/A</v>
      </c>
      <c r="CU989" s="20" t="e">
        <f t="shared" si="305"/>
        <v>#N/A</v>
      </c>
      <c r="CW989" s="20">
        <f t="shared" si="311"/>
        <v>0</v>
      </c>
      <c r="CX989" s="20">
        <f t="shared" si="311"/>
        <v>0</v>
      </c>
      <c r="CY989" s="20">
        <f t="shared" si="311"/>
        <v>0</v>
      </c>
      <c r="CZ989" s="20">
        <f t="shared" si="318"/>
        <v>113.79999999999998</v>
      </c>
      <c r="DA989" s="20">
        <f t="shared" si="318"/>
        <v>71.125</v>
      </c>
      <c r="DB989" s="20">
        <f t="shared" si="318"/>
        <v>227.59999999999997</v>
      </c>
      <c r="DE989" s="20" t="e">
        <f t="shared" si="306"/>
        <v>#N/A</v>
      </c>
      <c r="DF989" s="20">
        <f t="shared" si="313"/>
        <v>0</v>
      </c>
      <c r="DG989" s="20">
        <f t="shared" si="314"/>
        <v>372</v>
      </c>
    </row>
    <row r="990" spans="12:111">
      <c r="L990" s="15"/>
      <c r="M990" s="17"/>
      <c r="O990" s="19">
        <v>989</v>
      </c>
      <c r="P990" s="1">
        <f t="shared" si="317"/>
        <v>0.34901684300000002</v>
      </c>
      <c r="Q990">
        <f>SUM(P$2:P990)</f>
        <v>686.86817962376381</v>
      </c>
      <c r="R990" s="10">
        <f t="shared" si="315"/>
        <v>0.24431179010000001</v>
      </c>
      <c r="S990" s="10">
        <f t="shared" si="316"/>
        <v>0.45372189590000006</v>
      </c>
      <c r="T990" s="22">
        <f>SUM(R$2:R990)</f>
        <v>486.20772573663515</v>
      </c>
      <c r="U990" s="22">
        <f>SUM(S$2:S990)</f>
        <v>887.52863351089263</v>
      </c>
      <c r="X990" s="15"/>
      <c r="CD990" s="20">
        <v>989</v>
      </c>
      <c r="CE990" s="20">
        <f>V990</f>
        <v>0</v>
      </c>
      <c r="CF990" s="20" t="e">
        <f>#REF!</f>
        <v>#REF!</v>
      </c>
      <c r="CG990" s="20" t="e">
        <f>#REF!</f>
        <v>#REF!</v>
      </c>
      <c r="CH990" s="20">
        <f t="shared" si="307"/>
        <v>113.79999999999998</v>
      </c>
      <c r="CI990" s="20">
        <f t="shared" si="307"/>
        <v>71.125</v>
      </c>
      <c r="CJ990" s="20">
        <f t="shared" si="307"/>
        <v>227.59999999999997</v>
      </c>
      <c r="CK990" s="20">
        <f t="shared" si="308"/>
        <v>372</v>
      </c>
      <c r="CL990" s="20">
        <v>0</v>
      </c>
      <c r="CM990" s="20">
        <f t="shared" si="309"/>
        <v>485.79999999999995</v>
      </c>
      <c r="CN990" s="20" t="e">
        <f t="shared" si="310"/>
        <v>#REF!</v>
      </c>
      <c r="CS990" s="20" t="e">
        <f t="shared" si="303"/>
        <v>#N/A</v>
      </c>
      <c r="CT990" s="20" t="e">
        <f t="shared" si="304"/>
        <v>#N/A</v>
      </c>
      <c r="CU990" s="20" t="e">
        <f t="shared" si="305"/>
        <v>#N/A</v>
      </c>
      <c r="CW990" s="20">
        <f t="shared" si="311"/>
        <v>0</v>
      </c>
      <c r="CX990" s="20">
        <f t="shared" si="311"/>
        <v>0</v>
      </c>
      <c r="CY990" s="20">
        <f t="shared" si="311"/>
        <v>0</v>
      </c>
      <c r="CZ990" s="20">
        <f t="shared" si="318"/>
        <v>113.79999999999998</v>
      </c>
      <c r="DA990" s="20">
        <f t="shared" si="318"/>
        <v>71.125</v>
      </c>
      <c r="DB990" s="20">
        <f t="shared" si="318"/>
        <v>227.59999999999997</v>
      </c>
      <c r="DE990" s="20" t="e">
        <f t="shared" si="306"/>
        <v>#N/A</v>
      </c>
      <c r="DF990" s="20">
        <f t="shared" si="313"/>
        <v>0</v>
      </c>
      <c r="DG990" s="20">
        <f t="shared" si="314"/>
        <v>372</v>
      </c>
    </row>
    <row r="991" spans="12:111">
      <c r="L991" s="15"/>
      <c r="M991" s="17"/>
      <c r="O991" s="19">
        <v>990</v>
      </c>
      <c r="P991" s="1">
        <f t="shared" si="317"/>
        <v>0.52301370000000003</v>
      </c>
      <c r="Q991">
        <f>SUM(P$2:P991)</f>
        <v>687.39119332376379</v>
      </c>
      <c r="R991" s="10">
        <f t="shared" si="315"/>
        <v>0.36610958999999998</v>
      </c>
      <c r="S991" s="10">
        <f t="shared" si="316"/>
        <v>0.67991781000000007</v>
      </c>
      <c r="T991" s="22">
        <f>SUM(R$2:R991)</f>
        <v>486.57383532663516</v>
      </c>
      <c r="U991" s="22">
        <f>SUM(S$2:S991)</f>
        <v>888.20855132089264</v>
      </c>
      <c r="X991" s="15"/>
      <c r="CD991" s="20">
        <v>990</v>
      </c>
      <c r="CE991" s="20">
        <f>V991</f>
        <v>0</v>
      </c>
      <c r="CF991" s="20" t="e">
        <f>#REF!</f>
        <v>#REF!</v>
      </c>
      <c r="CG991" s="20" t="e">
        <f>#REF!</f>
        <v>#REF!</v>
      </c>
      <c r="CH991" s="20">
        <f t="shared" si="307"/>
        <v>115.79999999999998</v>
      </c>
      <c r="CI991" s="20">
        <f t="shared" si="307"/>
        <v>72.375</v>
      </c>
      <c r="CJ991" s="20">
        <f t="shared" si="307"/>
        <v>231.59999999999997</v>
      </c>
      <c r="CK991" s="20">
        <f t="shared" si="308"/>
        <v>372</v>
      </c>
      <c r="CL991" s="20">
        <v>0</v>
      </c>
      <c r="CM991" s="20">
        <f t="shared" si="309"/>
        <v>487.79999999999995</v>
      </c>
      <c r="CN991" s="20" t="e">
        <f t="shared" si="310"/>
        <v>#REF!</v>
      </c>
      <c r="CS991" s="20">
        <f t="shared" si="303"/>
        <v>115.79999999999998</v>
      </c>
      <c r="CT991" s="20">
        <f t="shared" si="304"/>
        <v>72.375</v>
      </c>
      <c r="CU991" s="20">
        <f t="shared" si="305"/>
        <v>231.59999999999997</v>
      </c>
      <c r="CW991" s="20">
        <f t="shared" si="311"/>
        <v>115.79999999999998</v>
      </c>
      <c r="CX991" s="20">
        <f t="shared" si="311"/>
        <v>72.375</v>
      </c>
      <c r="CY991" s="20">
        <f t="shared" si="311"/>
        <v>231.59999999999997</v>
      </c>
      <c r="CZ991" s="20">
        <f t="shared" si="318"/>
        <v>115.79999999999998</v>
      </c>
      <c r="DA991" s="20">
        <f t="shared" si="318"/>
        <v>72.375</v>
      </c>
      <c r="DB991" s="20">
        <f t="shared" si="318"/>
        <v>231.59999999999997</v>
      </c>
      <c r="DE991" s="20" t="e">
        <f t="shared" si="306"/>
        <v>#N/A</v>
      </c>
      <c r="DF991" s="20">
        <f t="shared" si="313"/>
        <v>0</v>
      </c>
      <c r="DG991" s="20">
        <f t="shared" si="314"/>
        <v>372</v>
      </c>
    </row>
    <row r="992" spans="12:111">
      <c r="L992" s="15"/>
      <c r="M992" s="17"/>
      <c r="O992" s="19">
        <v>991</v>
      </c>
      <c r="P992" s="1">
        <f t="shared" si="317"/>
        <v>0.34833502300000008</v>
      </c>
      <c r="Q992">
        <f>SUM(P$2:P992)</f>
        <v>687.73952834676379</v>
      </c>
      <c r="R992" s="10">
        <f t="shared" si="315"/>
        <v>0.24383451610000004</v>
      </c>
      <c r="S992" s="10">
        <f t="shared" si="316"/>
        <v>0.45283552990000009</v>
      </c>
      <c r="T992" s="22">
        <f>SUM(R$2:R992)</f>
        <v>486.81766984273514</v>
      </c>
      <c r="U992" s="22">
        <f>SUM(S$2:S992)</f>
        <v>888.66138685079261</v>
      </c>
      <c r="X992" s="15"/>
      <c r="CD992" s="20">
        <v>991</v>
      </c>
      <c r="CE992" s="20">
        <f>V992</f>
        <v>0</v>
      </c>
      <c r="CF992" s="20" t="e">
        <f>#REF!</f>
        <v>#REF!</v>
      </c>
      <c r="CG992" s="20" t="e">
        <f>#REF!</f>
        <v>#REF!</v>
      </c>
      <c r="CH992" s="20">
        <f t="shared" si="307"/>
        <v>115.79999999999998</v>
      </c>
      <c r="CI992" s="20">
        <f t="shared" si="307"/>
        <v>72.375</v>
      </c>
      <c r="CJ992" s="20">
        <f t="shared" si="307"/>
        <v>231.59999999999997</v>
      </c>
      <c r="CK992" s="20">
        <f t="shared" si="308"/>
        <v>372</v>
      </c>
      <c r="CL992" s="20">
        <v>0</v>
      </c>
      <c r="CM992" s="20">
        <f t="shared" si="309"/>
        <v>487.79999999999995</v>
      </c>
      <c r="CN992" s="20" t="e">
        <f t="shared" si="310"/>
        <v>#REF!</v>
      </c>
      <c r="CS992" s="20" t="e">
        <f t="shared" si="303"/>
        <v>#N/A</v>
      </c>
      <c r="CT992" s="20" t="e">
        <f t="shared" si="304"/>
        <v>#N/A</v>
      </c>
      <c r="CU992" s="20" t="e">
        <f t="shared" si="305"/>
        <v>#N/A</v>
      </c>
      <c r="CW992" s="20">
        <f t="shared" si="311"/>
        <v>0</v>
      </c>
      <c r="CX992" s="20">
        <f t="shared" si="311"/>
        <v>0</v>
      </c>
      <c r="CY992" s="20">
        <f t="shared" si="311"/>
        <v>0</v>
      </c>
      <c r="CZ992" s="20">
        <f t="shared" si="318"/>
        <v>115.79999999999998</v>
      </c>
      <c r="DA992" s="20">
        <f t="shared" si="318"/>
        <v>72.375</v>
      </c>
      <c r="DB992" s="20">
        <f t="shared" si="318"/>
        <v>231.59999999999997</v>
      </c>
      <c r="DE992" s="20" t="e">
        <f t="shared" si="306"/>
        <v>#N/A</v>
      </c>
      <c r="DF992" s="20">
        <f t="shared" si="313"/>
        <v>0</v>
      </c>
      <c r="DG992" s="20">
        <f t="shared" si="314"/>
        <v>372</v>
      </c>
    </row>
    <row r="993" spans="12:111">
      <c r="L993" s="15"/>
      <c r="M993" s="17"/>
      <c r="O993" s="19">
        <v>992</v>
      </c>
      <c r="P993" s="1">
        <f t="shared" si="317"/>
        <v>0.34799451200000003</v>
      </c>
      <c r="Q993">
        <f>SUM(P$2:P993)</f>
        <v>688.0875228587638</v>
      </c>
      <c r="R993" s="10">
        <f t="shared" si="315"/>
        <v>0.24359615840000001</v>
      </c>
      <c r="S993" s="10">
        <f t="shared" si="316"/>
        <v>0.45239286560000008</v>
      </c>
      <c r="T993" s="22">
        <f>SUM(R$2:R993)</f>
        <v>487.06126600113515</v>
      </c>
      <c r="U993" s="22">
        <f>SUM(S$2:S993)</f>
        <v>889.11377971639263</v>
      </c>
      <c r="X993" s="15"/>
      <c r="CD993" s="20">
        <v>992</v>
      </c>
      <c r="CE993" s="20">
        <f>V993</f>
        <v>0</v>
      </c>
      <c r="CF993" s="20" t="e">
        <f>#REF!</f>
        <v>#REF!</v>
      </c>
      <c r="CG993" s="20" t="e">
        <f>#REF!</f>
        <v>#REF!</v>
      </c>
      <c r="CH993" s="20">
        <f t="shared" si="307"/>
        <v>115.79999999999998</v>
      </c>
      <c r="CI993" s="20">
        <f t="shared" si="307"/>
        <v>72.375</v>
      </c>
      <c r="CJ993" s="20">
        <f t="shared" si="307"/>
        <v>231.59999999999997</v>
      </c>
      <c r="CK993" s="20">
        <f t="shared" si="308"/>
        <v>372</v>
      </c>
      <c r="CL993" s="20">
        <v>0</v>
      </c>
      <c r="CM993" s="20">
        <f t="shared" si="309"/>
        <v>487.79999999999995</v>
      </c>
      <c r="CN993" s="20" t="e">
        <f t="shared" si="310"/>
        <v>#REF!</v>
      </c>
      <c r="CS993" s="20" t="e">
        <f t="shared" si="303"/>
        <v>#N/A</v>
      </c>
      <c r="CT993" s="20" t="e">
        <f t="shared" si="304"/>
        <v>#N/A</v>
      </c>
      <c r="CU993" s="20" t="e">
        <f t="shared" si="305"/>
        <v>#N/A</v>
      </c>
      <c r="CW993" s="20">
        <f t="shared" si="311"/>
        <v>0</v>
      </c>
      <c r="CX993" s="20">
        <f t="shared" si="311"/>
        <v>0</v>
      </c>
      <c r="CY993" s="20">
        <f t="shared" si="311"/>
        <v>0</v>
      </c>
      <c r="CZ993" s="20">
        <f t="shared" si="318"/>
        <v>115.79999999999998</v>
      </c>
      <c r="DA993" s="20">
        <f t="shared" si="318"/>
        <v>72.375</v>
      </c>
      <c r="DB993" s="20">
        <f t="shared" si="318"/>
        <v>231.59999999999997</v>
      </c>
      <c r="DE993" s="20" t="e">
        <f t="shared" si="306"/>
        <v>#N/A</v>
      </c>
      <c r="DF993" s="20">
        <f t="shared" si="313"/>
        <v>0</v>
      </c>
      <c r="DG993" s="20">
        <f t="shared" si="314"/>
        <v>372</v>
      </c>
    </row>
    <row r="994" spans="12:111">
      <c r="L994" s="15"/>
      <c r="M994" s="17"/>
      <c r="O994" s="19">
        <v>993</v>
      </c>
      <c r="P994" s="1">
        <f t="shared" si="317"/>
        <v>0.34765426700000002</v>
      </c>
      <c r="Q994">
        <f>SUM(P$2:P994)</f>
        <v>688.43517712576386</v>
      </c>
      <c r="R994" s="10">
        <f t="shared" si="315"/>
        <v>0.24335798689999999</v>
      </c>
      <c r="S994" s="10">
        <f t="shared" si="316"/>
        <v>0.45195054710000004</v>
      </c>
      <c r="T994" s="22">
        <f>SUM(R$2:R994)</f>
        <v>487.30462398803513</v>
      </c>
      <c r="U994" s="22">
        <f>SUM(S$2:S994)</f>
        <v>889.56573026349258</v>
      </c>
      <c r="X994" s="15"/>
      <c r="CD994" s="20">
        <v>993</v>
      </c>
      <c r="CE994" s="20">
        <f>V994</f>
        <v>0</v>
      </c>
      <c r="CF994" s="20" t="e">
        <f>#REF!</f>
        <v>#REF!</v>
      </c>
      <c r="CG994" s="20" t="e">
        <f>#REF!</f>
        <v>#REF!</v>
      </c>
      <c r="CH994" s="20">
        <f t="shared" si="307"/>
        <v>115.79999999999998</v>
      </c>
      <c r="CI994" s="20">
        <f t="shared" si="307"/>
        <v>72.375</v>
      </c>
      <c r="CJ994" s="20">
        <f t="shared" si="307"/>
        <v>231.59999999999997</v>
      </c>
      <c r="CK994" s="20">
        <f t="shared" si="308"/>
        <v>372</v>
      </c>
      <c r="CL994" s="20">
        <v>0</v>
      </c>
      <c r="CM994" s="20">
        <f t="shared" si="309"/>
        <v>487.79999999999995</v>
      </c>
      <c r="CN994" s="20" t="e">
        <f t="shared" si="310"/>
        <v>#REF!</v>
      </c>
      <c r="CS994" s="20" t="e">
        <f t="shared" si="303"/>
        <v>#N/A</v>
      </c>
      <c r="CT994" s="20" t="e">
        <f t="shared" si="304"/>
        <v>#N/A</v>
      </c>
      <c r="CU994" s="20" t="e">
        <f t="shared" si="305"/>
        <v>#N/A</v>
      </c>
      <c r="CW994" s="20">
        <f t="shared" si="311"/>
        <v>0</v>
      </c>
      <c r="CX994" s="20">
        <f t="shared" si="311"/>
        <v>0</v>
      </c>
      <c r="CY994" s="20">
        <f t="shared" si="311"/>
        <v>0</v>
      </c>
      <c r="CZ994" s="20">
        <f t="shared" si="318"/>
        <v>115.79999999999998</v>
      </c>
      <c r="DA994" s="20">
        <f t="shared" si="318"/>
        <v>72.375</v>
      </c>
      <c r="DB994" s="20">
        <f t="shared" si="318"/>
        <v>231.59999999999997</v>
      </c>
      <c r="DE994" s="20" t="e">
        <f t="shared" si="306"/>
        <v>#N/A</v>
      </c>
      <c r="DF994" s="20">
        <f t="shared" si="313"/>
        <v>0</v>
      </c>
      <c r="DG994" s="20">
        <f t="shared" si="314"/>
        <v>372</v>
      </c>
    </row>
    <row r="995" spans="12:111">
      <c r="L995" s="15"/>
      <c r="M995" s="17"/>
      <c r="O995" s="19">
        <v>994</v>
      </c>
      <c r="P995" s="1">
        <f t="shared" si="317"/>
        <v>0.34731428800000003</v>
      </c>
      <c r="Q995">
        <f>SUM(P$2:P995)</f>
        <v>688.78249141376386</v>
      </c>
      <c r="R995" s="10">
        <f t="shared" si="315"/>
        <v>0.2431200016</v>
      </c>
      <c r="S995" s="10">
        <f t="shared" si="316"/>
        <v>0.45150857440000003</v>
      </c>
      <c r="T995" s="22">
        <f>SUM(R$2:R995)</f>
        <v>487.54774398963514</v>
      </c>
      <c r="U995" s="22">
        <f>SUM(S$2:S995)</f>
        <v>890.01723883789259</v>
      </c>
      <c r="X995" s="15"/>
      <c r="CD995" s="20">
        <v>994</v>
      </c>
      <c r="CE995" s="20">
        <f>V995</f>
        <v>0</v>
      </c>
      <c r="CF995" s="20" t="e">
        <f>#REF!</f>
        <v>#REF!</v>
      </c>
      <c r="CG995" s="20" t="e">
        <f>#REF!</f>
        <v>#REF!</v>
      </c>
      <c r="CH995" s="20">
        <f t="shared" si="307"/>
        <v>115.79999999999998</v>
      </c>
      <c r="CI995" s="20">
        <f t="shared" si="307"/>
        <v>72.375</v>
      </c>
      <c r="CJ995" s="20">
        <f t="shared" si="307"/>
        <v>231.59999999999997</v>
      </c>
      <c r="CK995" s="20">
        <f t="shared" si="308"/>
        <v>372</v>
      </c>
      <c r="CL995" s="20">
        <v>0</v>
      </c>
      <c r="CM995" s="20">
        <f t="shared" si="309"/>
        <v>487.79999999999995</v>
      </c>
      <c r="CN995" s="20" t="e">
        <f t="shared" si="310"/>
        <v>#REF!</v>
      </c>
      <c r="CS995" s="20" t="e">
        <f t="shared" si="303"/>
        <v>#N/A</v>
      </c>
      <c r="CT995" s="20" t="e">
        <f t="shared" si="304"/>
        <v>#N/A</v>
      </c>
      <c r="CU995" s="20" t="e">
        <f t="shared" si="305"/>
        <v>#N/A</v>
      </c>
      <c r="CW995" s="20">
        <f t="shared" si="311"/>
        <v>0</v>
      </c>
      <c r="CX995" s="20">
        <f t="shared" si="311"/>
        <v>0</v>
      </c>
      <c r="CY995" s="20">
        <f t="shared" si="311"/>
        <v>0</v>
      </c>
      <c r="CZ995" s="20">
        <f t="shared" ref="CZ995:DB1010" si="319">IF(CW995-CZ994&gt;0,CW995,CZ994)</f>
        <v>115.79999999999998</v>
      </c>
      <c r="DA995" s="20">
        <f t="shared" si="319"/>
        <v>72.375</v>
      </c>
      <c r="DB995" s="20">
        <f t="shared" si="319"/>
        <v>231.59999999999997</v>
      </c>
      <c r="DE995" s="20" t="e">
        <f t="shared" si="306"/>
        <v>#N/A</v>
      </c>
      <c r="DF995" s="20">
        <f t="shared" si="313"/>
        <v>0</v>
      </c>
      <c r="DG995" s="20">
        <f t="shared" si="314"/>
        <v>372</v>
      </c>
    </row>
    <row r="996" spans="12:111">
      <c r="L996" s="15"/>
      <c r="M996" s="17"/>
      <c r="O996" s="19">
        <v>995</v>
      </c>
      <c r="P996" s="1">
        <f t="shared" si="317"/>
        <v>0.52046186249999993</v>
      </c>
      <c r="Q996">
        <f>SUM(P$2:P996)</f>
        <v>689.30295327626391</v>
      </c>
      <c r="R996" s="10">
        <f t="shared" si="315"/>
        <v>0.36432330374999994</v>
      </c>
      <c r="S996" s="10">
        <f t="shared" si="316"/>
        <v>0.67660042124999997</v>
      </c>
      <c r="T996" s="22">
        <f>SUM(R$2:R996)</f>
        <v>487.91206729338512</v>
      </c>
      <c r="U996" s="22">
        <f>SUM(S$2:S996)</f>
        <v>890.69383925914258</v>
      </c>
      <c r="X996" s="15"/>
      <c r="CD996" s="20">
        <v>995</v>
      </c>
      <c r="CE996" s="20">
        <f>V996</f>
        <v>0</v>
      </c>
      <c r="CF996" s="20" t="e">
        <f>#REF!</f>
        <v>#REF!</v>
      </c>
      <c r="CG996" s="20" t="e">
        <f>#REF!</f>
        <v>#REF!</v>
      </c>
      <c r="CH996" s="20">
        <f t="shared" si="307"/>
        <v>115.79999999999998</v>
      </c>
      <c r="CI996" s="20">
        <f t="shared" si="307"/>
        <v>72.375</v>
      </c>
      <c r="CJ996" s="20">
        <f t="shared" si="307"/>
        <v>231.59999999999997</v>
      </c>
      <c r="CK996" s="20">
        <f t="shared" si="308"/>
        <v>372</v>
      </c>
      <c r="CL996" s="20">
        <v>0</v>
      </c>
      <c r="CM996" s="20">
        <f t="shared" si="309"/>
        <v>487.79999999999995</v>
      </c>
      <c r="CN996" s="20" t="e">
        <f t="shared" si="310"/>
        <v>#REF!</v>
      </c>
      <c r="CS996" s="20" t="e">
        <f t="shared" si="303"/>
        <v>#N/A</v>
      </c>
      <c r="CT996" s="20" t="e">
        <f t="shared" si="304"/>
        <v>#N/A</v>
      </c>
      <c r="CU996" s="20" t="e">
        <f t="shared" si="305"/>
        <v>#N/A</v>
      </c>
      <c r="CW996" s="20">
        <f t="shared" si="311"/>
        <v>0</v>
      </c>
      <c r="CX996" s="20">
        <f t="shared" si="311"/>
        <v>0</v>
      </c>
      <c r="CY996" s="20">
        <f t="shared" si="311"/>
        <v>0</v>
      </c>
      <c r="CZ996" s="20">
        <f t="shared" si="319"/>
        <v>115.79999999999998</v>
      </c>
      <c r="DA996" s="20">
        <f t="shared" si="319"/>
        <v>72.375</v>
      </c>
      <c r="DB996" s="20">
        <f t="shared" si="319"/>
        <v>231.59999999999997</v>
      </c>
      <c r="DE996" s="20" t="e">
        <f t="shared" si="306"/>
        <v>#N/A</v>
      </c>
      <c r="DF996" s="20">
        <f t="shared" si="313"/>
        <v>0</v>
      </c>
      <c r="DG996" s="20">
        <f t="shared" si="314"/>
        <v>372</v>
      </c>
    </row>
    <row r="997" spans="12:111">
      <c r="L997" s="15"/>
      <c r="M997" s="17"/>
      <c r="O997" s="19">
        <v>996</v>
      </c>
      <c r="P997" s="1">
        <f t="shared" si="317"/>
        <v>0.34663512800000001</v>
      </c>
      <c r="Q997">
        <f>SUM(P$2:P997)</f>
        <v>689.64958840426391</v>
      </c>
      <c r="R997" s="10">
        <f t="shared" si="315"/>
        <v>0.24264458959999999</v>
      </c>
      <c r="S997" s="10">
        <f t="shared" si="316"/>
        <v>0.45062566640000001</v>
      </c>
      <c r="T997" s="22">
        <f>SUM(R$2:R997)</f>
        <v>488.15471188298511</v>
      </c>
      <c r="U997" s="22">
        <f>SUM(S$2:S997)</f>
        <v>891.14446492554259</v>
      </c>
      <c r="X997" s="15"/>
      <c r="CD997" s="20">
        <v>996</v>
      </c>
      <c r="CE997" s="20">
        <f>V997</f>
        <v>0</v>
      </c>
      <c r="CF997" s="20" t="e">
        <f>#REF!</f>
        <v>#REF!</v>
      </c>
      <c r="CG997" s="20" t="e">
        <f>#REF!</f>
        <v>#REF!</v>
      </c>
      <c r="CH997" s="20">
        <f t="shared" si="307"/>
        <v>115.79999999999998</v>
      </c>
      <c r="CI997" s="20">
        <f t="shared" si="307"/>
        <v>72.375</v>
      </c>
      <c r="CJ997" s="20">
        <f t="shared" si="307"/>
        <v>231.59999999999997</v>
      </c>
      <c r="CK997" s="20">
        <f t="shared" si="308"/>
        <v>372</v>
      </c>
      <c r="CL997" s="20">
        <v>0</v>
      </c>
      <c r="CM997" s="20">
        <f t="shared" si="309"/>
        <v>487.79999999999995</v>
      </c>
      <c r="CN997" s="20" t="e">
        <f t="shared" si="310"/>
        <v>#REF!</v>
      </c>
      <c r="CS997" s="20" t="e">
        <f t="shared" si="303"/>
        <v>#N/A</v>
      </c>
      <c r="CT997" s="20" t="e">
        <f t="shared" si="304"/>
        <v>#N/A</v>
      </c>
      <c r="CU997" s="20" t="e">
        <f t="shared" si="305"/>
        <v>#N/A</v>
      </c>
      <c r="CW997" s="20">
        <f t="shared" si="311"/>
        <v>0</v>
      </c>
      <c r="CX997" s="20">
        <f t="shared" si="311"/>
        <v>0</v>
      </c>
      <c r="CY997" s="20">
        <f t="shared" si="311"/>
        <v>0</v>
      </c>
      <c r="CZ997" s="20">
        <f t="shared" si="319"/>
        <v>115.79999999999998</v>
      </c>
      <c r="DA997" s="20">
        <f t="shared" si="319"/>
        <v>72.375</v>
      </c>
      <c r="DB997" s="20">
        <f t="shared" si="319"/>
        <v>231.59999999999997</v>
      </c>
      <c r="DE997" s="20" t="e">
        <f t="shared" si="306"/>
        <v>#N/A</v>
      </c>
      <c r="DF997" s="20">
        <f t="shared" si="313"/>
        <v>0</v>
      </c>
      <c r="DG997" s="20">
        <f t="shared" si="314"/>
        <v>372</v>
      </c>
    </row>
    <row r="998" spans="12:111">
      <c r="L998" s="15"/>
      <c r="M998" s="17"/>
      <c r="O998" s="19">
        <v>997</v>
      </c>
      <c r="P998" s="1">
        <f t="shared" si="317"/>
        <v>0.34629594699999999</v>
      </c>
      <c r="Q998">
        <f>SUM(P$2:P998)</f>
        <v>689.99588435126395</v>
      </c>
      <c r="R998" s="10">
        <f t="shared" si="315"/>
        <v>0.24240716289999997</v>
      </c>
      <c r="S998" s="10">
        <f t="shared" si="316"/>
        <v>0.45018473110000001</v>
      </c>
      <c r="T998" s="22">
        <f>SUM(R$2:R998)</f>
        <v>488.39711904588512</v>
      </c>
      <c r="U998" s="22">
        <f>SUM(S$2:S998)</f>
        <v>891.59464965664256</v>
      </c>
      <c r="X998" s="15"/>
      <c r="CD998" s="20">
        <v>997</v>
      </c>
      <c r="CE998" s="20">
        <f>V998</f>
        <v>0</v>
      </c>
      <c r="CF998" s="20" t="e">
        <f>#REF!</f>
        <v>#REF!</v>
      </c>
      <c r="CG998" s="20" t="e">
        <f>#REF!</f>
        <v>#REF!</v>
      </c>
      <c r="CH998" s="20">
        <f t="shared" si="307"/>
        <v>115.79999999999998</v>
      </c>
      <c r="CI998" s="20">
        <f t="shared" si="307"/>
        <v>72.375</v>
      </c>
      <c r="CJ998" s="20">
        <f t="shared" si="307"/>
        <v>231.59999999999997</v>
      </c>
      <c r="CK998" s="20">
        <f t="shared" si="308"/>
        <v>372</v>
      </c>
      <c r="CL998" s="20">
        <v>0</v>
      </c>
      <c r="CM998" s="20">
        <f t="shared" si="309"/>
        <v>487.79999999999995</v>
      </c>
      <c r="CN998" s="20" t="e">
        <f t="shared" si="310"/>
        <v>#REF!</v>
      </c>
      <c r="CS998" s="20" t="e">
        <f t="shared" si="303"/>
        <v>#N/A</v>
      </c>
      <c r="CT998" s="20" t="e">
        <f t="shared" si="304"/>
        <v>#N/A</v>
      </c>
      <c r="CU998" s="20" t="e">
        <f t="shared" si="305"/>
        <v>#N/A</v>
      </c>
      <c r="CW998" s="20">
        <f t="shared" si="311"/>
        <v>0</v>
      </c>
      <c r="CX998" s="20">
        <f t="shared" si="311"/>
        <v>0</v>
      </c>
      <c r="CY998" s="20">
        <f t="shared" si="311"/>
        <v>0</v>
      </c>
      <c r="CZ998" s="20">
        <f t="shared" si="319"/>
        <v>115.79999999999998</v>
      </c>
      <c r="DA998" s="20">
        <f t="shared" si="319"/>
        <v>72.375</v>
      </c>
      <c r="DB998" s="20">
        <f t="shared" si="319"/>
        <v>231.59999999999997</v>
      </c>
      <c r="DE998" s="20" t="e">
        <f t="shared" si="306"/>
        <v>#N/A</v>
      </c>
      <c r="DF998" s="20">
        <f t="shared" si="313"/>
        <v>0</v>
      </c>
      <c r="DG998" s="20">
        <f t="shared" si="314"/>
        <v>372</v>
      </c>
    </row>
    <row r="999" spans="12:111">
      <c r="L999" s="15"/>
      <c r="M999" s="17"/>
      <c r="O999" s="19">
        <v>998</v>
      </c>
      <c r="P999" s="1">
        <f t="shared" si="317"/>
        <v>0.34595703200000005</v>
      </c>
      <c r="Q999">
        <f>SUM(P$2:P999)</f>
        <v>690.34184138326395</v>
      </c>
      <c r="R999" s="10">
        <f t="shared" si="315"/>
        <v>0.24216992240000002</v>
      </c>
      <c r="S999" s="10">
        <f t="shared" si="316"/>
        <v>0.44974414160000009</v>
      </c>
      <c r="T999" s="22">
        <f>SUM(R$2:R999)</f>
        <v>488.63928896828514</v>
      </c>
      <c r="U999" s="22">
        <f>SUM(S$2:S999)</f>
        <v>892.0443937982426</v>
      </c>
      <c r="X999" s="15"/>
      <c r="CD999" s="20">
        <v>998</v>
      </c>
      <c r="CE999" s="20">
        <f>V999</f>
        <v>0</v>
      </c>
      <c r="CF999" s="20" t="e">
        <f>#REF!</f>
        <v>#REF!</v>
      </c>
      <c r="CG999" s="20" t="e">
        <f>#REF!</f>
        <v>#REF!</v>
      </c>
      <c r="CH999" s="20">
        <f t="shared" si="307"/>
        <v>115.79999999999998</v>
      </c>
      <c r="CI999" s="20">
        <f t="shared" si="307"/>
        <v>72.375</v>
      </c>
      <c r="CJ999" s="20">
        <f t="shared" si="307"/>
        <v>231.59999999999997</v>
      </c>
      <c r="CK999" s="20">
        <f t="shared" si="308"/>
        <v>372</v>
      </c>
      <c r="CL999" s="20">
        <v>0</v>
      </c>
      <c r="CM999" s="20">
        <f t="shared" si="309"/>
        <v>487.79999999999995</v>
      </c>
      <c r="CN999" s="20" t="e">
        <f t="shared" si="310"/>
        <v>#REF!</v>
      </c>
      <c r="CS999" s="20" t="e">
        <f t="shared" si="303"/>
        <v>#N/A</v>
      </c>
      <c r="CT999" s="20" t="e">
        <f t="shared" si="304"/>
        <v>#N/A</v>
      </c>
      <c r="CU999" s="20" t="e">
        <f t="shared" si="305"/>
        <v>#N/A</v>
      </c>
      <c r="CW999" s="20">
        <f t="shared" si="311"/>
        <v>0</v>
      </c>
      <c r="CX999" s="20">
        <f t="shared" si="311"/>
        <v>0</v>
      </c>
      <c r="CY999" s="20">
        <f t="shared" si="311"/>
        <v>0</v>
      </c>
      <c r="CZ999" s="20">
        <f t="shared" si="319"/>
        <v>115.79999999999998</v>
      </c>
      <c r="DA999" s="20">
        <f t="shared" si="319"/>
        <v>72.375</v>
      </c>
      <c r="DB999" s="20">
        <f t="shared" si="319"/>
        <v>231.59999999999997</v>
      </c>
      <c r="DE999" s="20" t="e">
        <f t="shared" si="306"/>
        <v>#N/A</v>
      </c>
      <c r="DF999" s="20">
        <f t="shared" si="313"/>
        <v>0</v>
      </c>
      <c r="DG999" s="20">
        <f t="shared" si="314"/>
        <v>372</v>
      </c>
    </row>
    <row r="1000" spans="12:111">
      <c r="L1000" s="15"/>
      <c r="M1000" s="17"/>
      <c r="O1000" s="19">
        <v>999</v>
      </c>
      <c r="P1000" s="1">
        <f t="shared" si="317"/>
        <v>0.34561838300000003</v>
      </c>
      <c r="Q1000">
        <f>SUM(P$2:P1000)</f>
        <v>690.68745976626394</v>
      </c>
      <c r="R1000" s="10">
        <f t="shared" si="315"/>
        <v>0.2419328681</v>
      </c>
      <c r="S1000" s="10">
        <f t="shared" si="316"/>
        <v>0.44930389790000003</v>
      </c>
      <c r="T1000" s="22">
        <f>SUM(R$2:R1000)</f>
        <v>488.88122183638512</v>
      </c>
      <c r="U1000" s="22">
        <f>SUM(S$2:S1000)</f>
        <v>892.49369769614259</v>
      </c>
      <c r="X1000" s="15"/>
      <c r="CD1000" s="20">
        <v>999</v>
      </c>
      <c r="CE1000" s="20">
        <f>V1000</f>
        <v>0</v>
      </c>
      <c r="CF1000" s="20" t="e">
        <f>#REF!</f>
        <v>#REF!</v>
      </c>
      <c r="CG1000" s="20" t="e">
        <f>#REF!</f>
        <v>#REF!</v>
      </c>
      <c r="CH1000" s="20">
        <f t="shared" si="307"/>
        <v>115.79999999999998</v>
      </c>
      <c r="CI1000" s="20">
        <f t="shared" si="307"/>
        <v>72.375</v>
      </c>
      <c r="CJ1000" s="20">
        <f t="shared" si="307"/>
        <v>231.59999999999997</v>
      </c>
      <c r="CK1000" s="20">
        <f t="shared" si="308"/>
        <v>372</v>
      </c>
      <c r="CL1000" s="20">
        <v>0</v>
      </c>
      <c r="CM1000" s="20">
        <f t="shared" si="309"/>
        <v>487.79999999999995</v>
      </c>
      <c r="CN1000" s="20" t="e">
        <f t="shared" si="310"/>
        <v>#REF!</v>
      </c>
      <c r="CS1000" s="20" t="e">
        <f t="shared" si="303"/>
        <v>#N/A</v>
      </c>
      <c r="CT1000" s="20" t="e">
        <f t="shared" si="304"/>
        <v>#N/A</v>
      </c>
      <c r="CU1000" s="20" t="e">
        <f t="shared" si="305"/>
        <v>#N/A</v>
      </c>
      <c r="CW1000" s="20">
        <f t="shared" si="311"/>
        <v>0</v>
      </c>
      <c r="CX1000" s="20">
        <f t="shared" si="311"/>
        <v>0</v>
      </c>
      <c r="CY1000" s="20">
        <f t="shared" si="311"/>
        <v>0</v>
      </c>
      <c r="CZ1000" s="20">
        <f t="shared" si="319"/>
        <v>115.79999999999998</v>
      </c>
      <c r="DA1000" s="20">
        <f t="shared" si="319"/>
        <v>72.375</v>
      </c>
      <c r="DB1000" s="20">
        <f t="shared" si="319"/>
        <v>231.59999999999997</v>
      </c>
      <c r="DE1000" s="20" t="e">
        <f t="shared" si="306"/>
        <v>#N/A</v>
      </c>
      <c r="DF1000" s="20">
        <f t="shared" si="313"/>
        <v>0</v>
      </c>
      <c r="DG1000" s="20">
        <f t="shared" si="314"/>
        <v>372</v>
      </c>
    </row>
    <row r="1001" spans="12:111">
      <c r="L1001" s="15"/>
      <c r="M1001" s="17"/>
      <c r="O1001" s="9">
        <v>1000</v>
      </c>
      <c r="P1001" s="1">
        <f t="shared" si="317"/>
        <v>0.51791999999999994</v>
      </c>
      <c r="Q1001">
        <f>SUM(P$2:P1001)</f>
        <v>691.20537976626395</v>
      </c>
      <c r="R1001" s="10">
        <f t="shared" si="315"/>
        <v>0.36254399999999992</v>
      </c>
      <c r="S1001" s="10">
        <f t="shared" si="316"/>
        <v>0.67329599999999989</v>
      </c>
      <c r="T1001" s="22">
        <f>SUM(R$2:R1001)</f>
        <v>489.24376583638514</v>
      </c>
      <c r="U1001" s="22">
        <f>SUM(S$2:S1001)</f>
        <v>893.16699369614264</v>
      </c>
      <c r="X1001" s="15"/>
      <c r="BJ1001" s="26"/>
      <c r="BK1001" s="26"/>
      <c r="BL1001" s="26"/>
      <c r="BM1001" s="26"/>
      <c r="BN1001" s="26"/>
      <c r="BO1001" s="26"/>
      <c r="BP1001" s="26"/>
      <c r="BQ1001" s="26"/>
      <c r="BR1001" s="26"/>
      <c r="BS1001" s="26"/>
      <c r="BT1001" s="26"/>
      <c r="BU1001" s="26"/>
      <c r="BW1001" s="26"/>
      <c r="BX1001" s="26"/>
      <c r="BY1001" s="26"/>
      <c r="BZ1001" s="26"/>
      <c r="CA1001" s="26"/>
      <c r="CD1001" s="20">
        <v>1000</v>
      </c>
      <c r="CE1001" s="20">
        <f>V1001</f>
        <v>0</v>
      </c>
      <c r="CF1001" s="20" t="e">
        <f>#REF!</f>
        <v>#REF!</v>
      </c>
      <c r="CG1001" s="20" t="e">
        <f>#REF!</f>
        <v>#REF!</v>
      </c>
      <c r="CH1001" s="20">
        <f t="shared" si="307"/>
        <v>115.79999999999998</v>
      </c>
      <c r="CI1001" s="20">
        <f t="shared" si="307"/>
        <v>72.375</v>
      </c>
      <c r="CJ1001" s="20">
        <f t="shared" si="307"/>
        <v>231.59999999999997</v>
      </c>
      <c r="CK1001" s="20">
        <f t="shared" si="308"/>
        <v>372</v>
      </c>
      <c r="CL1001" s="20">
        <v>10</v>
      </c>
      <c r="CM1001" s="20">
        <f t="shared" si="309"/>
        <v>497.79999999999995</v>
      </c>
      <c r="CN1001" s="20" t="e">
        <f t="shared" si="310"/>
        <v>#REF!</v>
      </c>
      <c r="CS1001" s="20" t="e">
        <f t="shared" si="303"/>
        <v>#N/A</v>
      </c>
      <c r="CT1001" s="20" t="e">
        <f t="shared" si="304"/>
        <v>#N/A</v>
      </c>
      <c r="CU1001" s="20" t="e">
        <f t="shared" si="305"/>
        <v>#N/A</v>
      </c>
      <c r="CW1001" s="20">
        <f t="shared" si="311"/>
        <v>0</v>
      </c>
      <c r="CX1001" s="20">
        <f t="shared" si="311"/>
        <v>0</v>
      </c>
      <c r="CY1001" s="20">
        <f t="shared" si="311"/>
        <v>0</v>
      </c>
      <c r="CZ1001" s="20">
        <f t="shared" si="319"/>
        <v>115.79999999999998</v>
      </c>
      <c r="DA1001" s="20">
        <f t="shared" si="319"/>
        <v>72.375</v>
      </c>
      <c r="DB1001" s="20">
        <f t="shared" si="319"/>
        <v>231.59999999999997</v>
      </c>
      <c r="DE1001" s="20" t="e">
        <f t="shared" si="306"/>
        <v>#N/A</v>
      </c>
      <c r="DF1001" s="20">
        <f t="shared" si="313"/>
        <v>0</v>
      </c>
      <c r="DG1001" s="20">
        <f t="shared" si="314"/>
        <v>372</v>
      </c>
    </row>
    <row r="1002" spans="12:111">
      <c r="L1002" s="15"/>
      <c r="M1002" s="17"/>
      <c r="O1002" s="19">
        <v>1001</v>
      </c>
      <c r="P1002" s="1">
        <f t="shared" si="317"/>
        <v>0.344941883</v>
      </c>
      <c r="Q1002">
        <f>SUM(P$2:P1002)</f>
        <v>691.55032164926399</v>
      </c>
      <c r="R1002" s="10">
        <f t="shared" si="315"/>
        <v>0.24145931809999999</v>
      </c>
      <c r="S1002" s="10">
        <f t="shared" si="316"/>
        <v>0.44842444790000002</v>
      </c>
      <c r="T1002" s="22">
        <f>SUM(R$2:R1002)</f>
        <v>489.48522515448514</v>
      </c>
      <c r="U1002" s="22">
        <f>SUM(S$2:S1002)</f>
        <v>893.61541814404268</v>
      </c>
      <c r="X1002" s="15"/>
      <c r="CD1002" s="20">
        <v>1001</v>
      </c>
      <c r="CE1002" s="20">
        <f>V1002</f>
        <v>0</v>
      </c>
      <c r="CF1002" s="20" t="e">
        <f>#REF!</f>
        <v>#REF!</v>
      </c>
      <c r="CG1002" s="20" t="e">
        <f>#REF!</f>
        <v>#REF!</v>
      </c>
      <c r="CH1002" s="20">
        <f t="shared" si="307"/>
        <v>115.79999999999998</v>
      </c>
      <c r="CI1002" s="20">
        <f t="shared" si="307"/>
        <v>72.375</v>
      </c>
      <c r="CJ1002" s="20">
        <f t="shared" si="307"/>
        <v>231.59999999999997</v>
      </c>
      <c r="CK1002" s="20">
        <f t="shared" si="308"/>
        <v>372</v>
      </c>
      <c r="CL1002" s="20">
        <v>10</v>
      </c>
      <c r="CM1002" s="20">
        <f t="shared" si="309"/>
        <v>497.79999999999995</v>
      </c>
      <c r="CN1002" s="20" t="e">
        <f t="shared" si="310"/>
        <v>#REF!</v>
      </c>
      <c r="CS1002" s="20" t="e">
        <f t="shared" si="303"/>
        <v>#N/A</v>
      </c>
      <c r="CT1002" s="20" t="e">
        <f t="shared" si="304"/>
        <v>#N/A</v>
      </c>
      <c r="CU1002" s="20" t="e">
        <f t="shared" si="305"/>
        <v>#N/A</v>
      </c>
      <c r="CW1002" s="20">
        <f t="shared" si="311"/>
        <v>0</v>
      </c>
      <c r="CX1002" s="20">
        <f t="shared" si="311"/>
        <v>0</v>
      </c>
      <c r="CY1002" s="20">
        <f t="shared" si="311"/>
        <v>0</v>
      </c>
      <c r="CZ1002" s="20">
        <f t="shared" si="319"/>
        <v>115.79999999999998</v>
      </c>
      <c r="DA1002" s="20">
        <f t="shared" si="319"/>
        <v>72.375</v>
      </c>
      <c r="DB1002" s="20">
        <f t="shared" si="319"/>
        <v>231.59999999999997</v>
      </c>
      <c r="DE1002" s="20" t="e">
        <f t="shared" si="306"/>
        <v>#N/A</v>
      </c>
      <c r="DF1002" s="20">
        <f t="shared" si="313"/>
        <v>0</v>
      </c>
      <c r="DG1002" s="20">
        <f t="shared" si="314"/>
        <v>372</v>
      </c>
    </row>
    <row r="1003" spans="12:111">
      <c r="L1003" s="15"/>
      <c r="M1003" s="17"/>
      <c r="O1003" s="19">
        <v>1002</v>
      </c>
      <c r="P1003" s="1">
        <f t="shared" si="317"/>
        <v>0.344604032</v>
      </c>
      <c r="Q1003">
        <f>SUM(P$2:P1003)</f>
        <v>691.894925681264</v>
      </c>
      <c r="R1003" s="10">
        <f t="shared" si="315"/>
        <v>0.24122282239999998</v>
      </c>
      <c r="S1003" s="10">
        <f t="shared" si="316"/>
        <v>0.44798524160000003</v>
      </c>
      <c r="T1003" s="22">
        <f>SUM(R$2:R1003)</f>
        <v>489.72644797688514</v>
      </c>
      <c r="U1003" s="22">
        <f>SUM(S$2:S1003)</f>
        <v>894.06340338564269</v>
      </c>
      <c r="X1003" s="15"/>
      <c r="CD1003" s="20">
        <v>1002</v>
      </c>
      <c r="CE1003" s="20">
        <f>V1003</f>
        <v>0</v>
      </c>
      <c r="CF1003" s="20" t="e">
        <f>#REF!</f>
        <v>#REF!</v>
      </c>
      <c r="CG1003" s="20" t="e">
        <f>#REF!</f>
        <v>#REF!</v>
      </c>
      <c r="CH1003" s="20">
        <f t="shared" si="307"/>
        <v>115.79999999999998</v>
      </c>
      <c r="CI1003" s="20">
        <f t="shared" si="307"/>
        <v>72.375</v>
      </c>
      <c r="CJ1003" s="20">
        <f t="shared" si="307"/>
        <v>231.59999999999997</v>
      </c>
      <c r="CK1003" s="20">
        <f t="shared" si="308"/>
        <v>372</v>
      </c>
      <c r="CL1003" s="20">
        <v>10</v>
      </c>
      <c r="CM1003" s="20">
        <f t="shared" si="309"/>
        <v>497.79999999999995</v>
      </c>
      <c r="CN1003" s="20" t="e">
        <f t="shared" si="310"/>
        <v>#REF!</v>
      </c>
      <c r="CS1003" s="20" t="e">
        <f t="shared" si="303"/>
        <v>#N/A</v>
      </c>
      <c r="CT1003" s="20" t="e">
        <f t="shared" si="304"/>
        <v>#N/A</v>
      </c>
      <c r="CU1003" s="20" t="e">
        <f t="shared" si="305"/>
        <v>#N/A</v>
      </c>
      <c r="CW1003" s="20">
        <f t="shared" si="311"/>
        <v>0</v>
      </c>
      <c r="CX1003" s="20">
        <f t="shared" si="311"/>
        <v>0</v>
      </c>
      <c r="CY1003" s="20">
        <f t="shared" si="311"/>
        <v>0</v>
      </c>
      <c r="CZ1003" s="20">
        <f t="shared" si="319"/>
        <v>115.79999999999998</v>
      </c>
      <c r="DA1003" s="20">
        <f t="shared" si="319"/>
        <v>72.375</v>
      </c>
      <c r="DB1003" s="20">
        <f t="shared" si="319"/>
        <v>231.59999999999997</v>
      </c>
      <c r="DE1003" s="20" t="e">
        <f t="shared" si="306"/>
        <v>#N/A</v>
      </c>
      <c r="DF1003" s="20">
        <f t="shared" si="313"/>
        <v>0</v>
      </c>
      <c r="DG1003" s="20">
        <f t="shared" si="314"/>
        <v>372</v>
      </c>
    </row>
    <row r="1004" spans="12:111">
      <c r="L1004" s="15"/>
      <c r="M1004" s="17"/>
      <c r="O1004" s="19">
        <v>1003</v>
      </c>
      <c r="P1004" s="1">
        <f t="shared" si="317"/>
        <v>0.34426644700000003</v>
      </c>
      <c r="Q1004">
        <f>SUM(P$2:P1004)</f>
        <v>692.23919212826399</v>
      </c>
      <c r="R1004" s="10">
        <f t="shared" si="315"/>
        <v>0.24098651290000001</v>
      </c>
      <c r="S1004" s="10">
        <f t="shared" si="316"/>
        <v>0.44754638110000006</v>
      </c>
      <c r="T1004" s="22">
        <f>SUM(R$2:R1004)</f>
        <v>489.96743448978515</v>
      </c>
      <c r="U1004" s="22">
        <f>SUM(S$2:S1004)</f>
        <v>894.51094976674267</v>
      </c>
      <c r="X1004" s="15"/>
      <c r="CD1004" s="20">
        <v>1003</v>
      </c>
      <c r="CE1004" s="20">
        <f>V1004</f>
        <v>0</v>
      </c>
      <c r="CF1004" s="20" t="e">
        <f>#REF!</f>
        <v>#REF!</v>
      </c>
      <c r="CG1004" s="20" t="e">
        <f>#REF!</f>
        <v>#REF!</v>
      </c>
      <c r="CH1004" s="20">
        <f t="shared" si="307"/>
        <v>115.79999999999998</v>
      </c>
      <c r="CI1004" s="20">
        <f t="shared" si="307"/>
        <v>72.375</v>
      </c>
      <c r="CJ1004" s="20">
        <f t="shared" si="307"/>
        <v>231.59999999999997</v>
      </c>
      <c r="CK1004" s="20">
        <f t="shared" si="308"/>
        <v>372</v>
      </c>
      <c r="CL1004" s="20">
        <v>10</v>
      </c>
      <c r="CM1004" s="20">
        <f t="shared" si="309"/>
        <v>497.79999999999995</v>
      </c>
      <c r="CN1004" s="20" t="e">
        <f t="shared" si="310"/>
        <v>#REF!</v>
      </c>
      <c r="CS1004" s="20" t="e">
        <f t="shared" si="303"/>
        <v>#N/A</v>
      </c>
      <c r="CT1004" s="20" t="e">
        <f t="shared" si="304"/>
        <v>#N/A</v>
      </c>
      <c r="CU1004" s="20" t="e">
        <f t="shared" si="305"/>
        <v>#N/A</v>
      </c>
      <c r="CW1004" s="20">
        <f t="shared" si="311"/>
        <v>0</v>
      </c>
      <c r="CX1004" s="20">
        <f t="shared" si="311"/>
        <v>0</v>
      </c>
      <c r="CY1004" s="20">
        <f t="shared" si="311"/>
        <v>0</v>
      </c>
      <c r="CZ1004" s="20">
        <f t="shared" si="319"/>
        <v>115.79999999999998</v>
      </c>
      <c r="DA1004" s="20">
        <f t="shared" si="319"/>
        <v>72.375</v>
      </c>
      <c r="DB1004" s="20">
        <f t="shared" si="319"/>
        <v>231.59999999999997</v>
      </c>
      <c r="DE1004" s="20" t="e">
        <f t="shared" si="306"/>
        <v>#N/A</v>
      </c>
      <c r="DF1004" s="20">
        <f t="shared" si="313"/>
        <v>0</v>
      </c>
      <c r="DG1004" s="20">
        <f t="shared" si="314"/>
        <v>372</v>
      </c>
    </row>
    <row r="1005" spans="12:111">
      <c r="L1005" s="15"/>
      <c r="M1005" s="17"/>
      <c r="O1005" s="19">
        <v>1004</v>
      </c>
      <c r="P1005" s="1">
        <f t="shared" si="317"/>
        <v>0.34392912800000003</v>
      </c>
      <c r="Q1005">
        <f>SUM(P$2:P1005)</f>
        <v>692.58312125626401</v>
      </c>
      <c r="R1005" s="10">
        <f t="shared" si="315"/>
        <v>0.2407503896</v>
      </c>
      <c r="S1005" s="10">
        <f t="shared" si="316"/>
        <v>0.44710786640000005</v>
      </c>
      <c r="T1005" s="22">
        <f>SUM(R$2:R1005)</f>
        <v>490.20818487938516</v>
      </c>
      <c r="U1005" s="22">
        <f>SUM(S$2:S1005)</f>
        <v>894.95805763314263</v>
      </c>
      <c r="X1005" s="15"/>
      <c r="CD1005" s="20">
        <v>1004</v>
      </c>
      <c r="CE1005" s="20">
        <f>V1005</f>
        <v>0</v>
      </c>
      <c r="CF1005" s="20" t="e">
        <f>#REF!</f>
        <v>#REF!</v>
      </c>
      <c r="CG1005" s="20" t="e">
        <f>#REF!</f>
        <v>#REF!</v>
      </c>
      <c r="CH1005" s="20">
        <f t="shared" si="307"/>
        <v>115.79999999999998</v>
      </c>
      <c r="CI1005" s="20">
        <f t="shared" si="307"/>
        <v>72.375</v>
      </c>
      <c r="CJ1005" s="20">
        <f t="shared" si="307"/>
        <v>231.59999999999997</v>
      </c>
      <c r="CK1005" s="20">
        <f t="shared" si="308"/>
        <v>372</v>
      </c>
      <c r="CL1005" s="20">
        <v>10</v>
      </c>
      <c r="CM1005" s="20">
        <f t="shared" si="309"/>
        <v>497.79999999999995</v>
      </c>
      <c r="CN1005" s="20" t="e">
        <f t="shared" si="310"/>
        <v>#REF!</v>
      </c>
      <c r="CS1005" s="20" t="e">
        <f t="shared" si="303"/>
        <v>#N/A</v>
      </c>
      <c r="CT1005" s="20" t="e">
        <f t="shared" si="304"/>
        <v>#N/A</v>
      </c>
      <c r="CU1005" s="20" t="e">
        <f t="shared" si="305"/>
        <v>#N/A</v>
      </c>
      <c r="CW1005" s="20">
        <f t="shared" si="311"/>
        <v>0</v>
      </c>
      <c r="CX1005" s="20">
        <f t="shared" si="311"/>
        <v>0</v>
      </c>
      <c r="CY1005" s="20">
        <f t="shared" si="311"/>
        <v>0</v>
      </c>
      <c r="CZ1005" s="20">
        <f t="shared" si="319"/>
        <v>115.79999999999998</v>
      </c>
      <c r="DA1005" s="20">
        <f t="shared" si="319"/>
        <v>72.375</v>
      </c>
      <c r="DB1005" s="20">
        <f t="shared" si="319"/>
        <v>231.59999999999997</v>
      </c>
      <c r="DE1005" s="20" t="e">
        <f t="shared" si="306"/>
        <v>#N/A</v>
      </c>
      <c r="DF1005" s="20">
        <f t="shared" si="313"/>
        <v>0</v>
      </c>
      <c r="DG1005" s="20">
        <f t="shared" si="314"/>
        <v>372</v>
      </c>
    </row>
    <row r="1006" spans="12:111">
      <c r="L1006" s="15"/>
      <c r="M1006" s="17"/>
      <c r="O1006" s="19">
        <v>1005</v>
      </c>
      <c r="P1006" s="1">
        <f t="shared" si="317"/>
        <v>0.51538811249999994</v>
      </c>
      <c r="Q1006">
        <f>SUM(P$2:P1006)</f>
        <v>693.09850936876398</v>
      </c>
      <c r="R1006" s="10">
        <f t="shared" si="315"/>
        <v>0.36077167874999994</v>
      </c>
      <c r="S1006" s="10">
        <f t="shared" si="316"/>
        <v>0.67000454624999994</v>
      </c>
      <c r="T1006" s="22">
        <f>SUM(R$2:R1006)</f>
        <v>490.56895655813514</v>
      </c>
      <c r="U1006" s="22">
        <f>SUM(S$2:S1006)</f>
        <v>895.6280621793926</v>
      </c>
      <c r="X1006" s="15"/>
      <c r="CD1006" s="20">
        <v>1005</v>
      </c>
      <c r="CE1006" s="20">
        <f>V1006</f>
        <v>0</v>
      </c>
      <c r="CF1006" s="20" t="e">
        <f>#REF!</f>
        <v>#REF!</v>
      </c>
      <c r="CG1006" s="20" t="e">
        <f>#REF!</f>
        <v>#REF!</v>
      </c>
      <c r="CH1006" s="20">
        <f t="shared" si="307"/>
        <v>115.79999999999998</v>
      </c>
      <c r="CI1006" s="20">
        <f t="shared" si="307"/>
        <v>72.375</v>
      </c>
      <c r="CJ1006" s="20">
        <f t="shared" si="307"/>
        <v>231.59999999999997</v>
      </c>
      <c r="CK1006" s="20">
        <f t="shared" si="308"/>
        <v>372</v>
      </c>
      <c r="CL1006" s="20">
        <v>10</v>
      </c>
      <c r="CM1006" s="20">
        <f t="shared" si="309"/>
        <v>497.79999999999995</v>
      </c>
      <c r="CN1006" s="20" t="e">
        <f t="shared" si="310"/>
        <v>#REF!</v>
      </c>
      <c r="CS1006" s="20" t="e">
        <f t="shared" si="303"/>
        <v>#N/A</v>
      </c>
      <c r="CT1006" s="20" t="e">
        <f t="shared" si="304"/>
        <v>#N/A</v>
      </c>
      <c r="CU1006" s="20" t="e">
        <f t="shared" si="305"/>
        <v>#N/A</v>
      </c>
      <c r="CW1006" s="20">
        <f t="shared" si="311"/>
        <v>0</v>
      </c>
      <c r="CX1006" s="20">
        <f t="shared" si="311"/>
        <v>0</v>
      </c>
      <c r="CY1006" s="20">
        <f t="shared" si="311"/>
        <v>0</v>
      </c>
      <c r="CZ1006" s="20">
        <f t="shared" si="319"/>
        <v>115.79999999999998</v>
      </c>
      <c r="DA1006" s="20">
        <f t="shared" si="319"/>
        <v>72.375</v>
      </c>
      <c r="DB1006" s="20">
        <f t="shared" si="319"/>
        <v>231.59999999999997</v>
      </c>
      <c r="DE1006" s="20" t="e">
        <f t="shared" si="306"/>
        <v>#N/A</v>
      </c>
      <c r="DF1006" s="20">
        <f t="shared" si="313"/>
        <v>0</v>
      </c>
      <c r="DG1006" s="20">
        <f t="shared" si="314"/>
        <v>372</v>
      </c>
    </row>
    <row r="1007" spans="12:111">
      <c r="L1007" s="15"/>
      <c r="M1007" s="17"/>
      <c r="O1007" s="19">
        <v>1006</v>
      </c>
      <c r="P1007" s="1">
        <f t="shared" si="317"/>
        <v>0.34325528799999999</v>
      </c>
      <c r="Q1007">
        <f>SUM(P$2:P1007)</f>
        <v>693.44176465676401</v>
      </c>
      <c r="R1007" s="10">
        <f t="shared" si="315"/>
        <v>0.24027870159999998</v>
      </c>
      <c r="S1007" s="10">
        <f t="shared" si="316"/>
        <v>0.44623187440000001</v>
      </c>
      <c r="T1007" s="22">
        <f>SUM(R$2:R1007)</f>
        <v>490.80923525973515</v>
      </c>
      <c r="U1007" s="22">
        <f>SUM(S$2:S1007)</f>
        <v>896.07429405379264</v>
      </c>
      <c r="X1007" s="15"/>
      <c r="CD1007" s="20">
        <v>1006</v>
      </c>
      <c r="CE1007" s="20">
        <f>V1007</f>
        <v>0</v>
      </c>
      <c r="CF1007" s="20" t="e">
        <f>#REF!</f>
        <v>#REF!</v>
      </c>
      <c r="CG1007" s="20" t="e">
        <f>#REF!</f>
        <v>#REF!</v>
      </c>
      <c r="CH1007" s="20">
        <f t="shared" si="307"/>
        <v>115.79999999999998</v>
      </c>
      <c r="CI1007" s="20">
        <f t="shared" si="307"/>
        <v>72.375</v>
      </c>
      <c r="CJ1007" s="20">
        <f t="shared" si="307"/>
        <v>231.59999999999997</v>
      </c>
      <c r="CK1007" s="20">
        <f t="shared" si="308"/>
        <v>372</v>
      </c>
      <c r="CL1007" s="20">
        <v>10</v>
      </c>
      <c r="CM1007" s="20">
        <f t="shared" si="309"/>
        <v>497.79999999999995</v>
      </c>
      <c r="CN1007" s="20" t="e">
        <f t="shared" si="310"/>
        <v>#REF!</v>
      </c>
      <c r="CS1007" s="20" t="e">
        <f t="shared" si="303"/>
        <v>#N/A</v>
      </c>
      <c r="CT1007" s="20" t="e">
        <f t="shared" si="304"/>
        <v>#N/A</v>
      </c>
      <c r="CU1007" s="20" t="e">
        <f t="shared" si="305"/>
        <v>#N/A</v>
      </c>
      <c r="CW1007" s="20">
        <f t="shared" si="311"/>
        <v>0</v>
      </c>
      <c r="CX1007" s="20">
        <f t="shared" si="311"/>
        <v>0</v>
      </c>
      <c r="CY1007" s="20">
        <f t="shared" si="311"/>
        <v>0</v>
      </c>
      <c r="CZ1007" s="20">
        <f t="shared" si="319"/>
        <v>115.79999999999998</v>
      </c>
      <c r="DA1007" s="20">
        <f t="shared" si="319"/>
        <v>72.375</v>
      </c>
      <c r="DB1007" s="20">
        <f t="shared" si="319"/>
        <v>231.59999999999997</v>
      </c>
      <c r="DE1007" s="20" t="e">
        <f t="shared" si="306"/>
        <v>#N/A</v>
      </c>
      <c r="DF1007" s="20">
        <f t="shared" si="313"/>
        <v>0</v>
      </c>
      <c r="DG1007" s="20">
        <f t="shared" si="314"/>
        <v>372</v>
      </c>
    </row>
    <row r="1008" spans="12:111">
      <c r="L1008" s="15"/>
      <c r="M1008" s="17"/>
      <c r="O1008" s="19">
        <v>1007</v>
      </c>
      <c r="P1008" s="1">
        <f t="shared" si="317"/>
        <v>0.34291876700000001</v>
      </c>
      <c r="Q1008">
        <f>SUM(P$2:P1008)</f>
        <v>693.78468342376402</v>
      </c>
      <c r="R1008" s="10">
        <f t="shared" si="315"/>
        <v>0.24004313689999998</v>
      </c>
      <c r="S1008" s="10">
        <f t="shared" si="316"/>
        <v>0.44579439710000002</v>
      </c>
      <c r="T1008" s="22">
        <f>SUM(R$2:R1008)</f>
        <v>491.04927839663515</v>
      </c>
      <c r="U1008" s="22">
        <f>SUM(S$2:S1008)</f>
        <v>896.52008845089267</v>
      </c>
      <c r="X1008" s="15"/>
      <c r="CD1008" s="20">
        <v>1007</v>
      </c>
      <c r="CE1008" s="20">
        <f>V1008</f>
        <v>0</v>
      </c>
      <c r="CF1008" s="20" t="e">
        <f>#REF!</f>
        <v>#REF!</v>
      </c>
      <c r="CG1008" s="20" t="e">
        <f>#REF!</f>
        <v>#REF!</v>
      </c>
      <c r="CH1008" s="20">
        <f t="shared" si="307"/>
        <v>115.79999999999998</v>
      </c>
      <c r="CI1008" s="20">
        <f t="shared" si="307"/>
        <v>72.375</v>
      </c>
      <c r="CJ1008" s="20">
        <f t="shared" si="307"/>
        <v>231.59999999999997</v>
      </c>
      <c r="CK1008" s="20">
        <f t="shared" si="308"/>
        <v>372</v>
      </c>
      <c r="CL1008" s="20">
        <v>10</v>
      </c>
      <c r="CM1008" s="20">
        <f t="shared" si="309"/>
        <v>497.79999999999995</v>
      </c>
      <c r="CN1008" s="20" t="e">
        <f t="shared" si="310"/>
        <v>#REF!</v>
      </c>
      <c r="CS1008" s="20" t="e">
        <f t="shared" si="303"/>
        <v>#N/A</v>
      </c>
      <c r="CT1008" s="20" t="e">
        <f t="shared" si="304"/>
        <v>#N/A</v>
      </c>
      <c r="CU1008" s="20" t="e">
        <f t="shared" si="305"/>
        <v>#N/A</v>
      </c>
      <c r="CW1008" s="20">
        <f t="shared" si="311"/>
        <v>0</v>
      </c>
      <c r="CX1008" s="20">
        <f t="shared" si="311"/>
        <v>0</v>
      </c>
      <c r="CY1008" s="20">
        <f t="shared" si="311"/>
        <v>0</v>
      </c>
      <c r="CZ1008" s="20">
        <f t="shared" si="319"/>
        <v>115.79999999999998</v>
      </c>
      <c r="DA1008" s="20">
        <f t="shared" si="319"/>
        <v>72.375</v>
      </c>
      <c r="DB1008" s="20">
        <f t="shared" si="319"/>
        <v>231.59999999999997</v>
      </c>
      <c r="DE1008" s="20" t="e">
        <f t="shared" si="306"/>
        <v>#N/A</v>
      </c>
      <c r="DF1008" s="20">
        <f t="shared" si="313"/>
        <v>0</v>
      </c>
      <c r="DG1008" s="20">
        <f t="shared" si="314"/>
        <v>372</v>
      </c>
    </row>
    <row r="1009" spans="12:111">
      <c r="L1009" s="15"/>
      <c r="M1009" s="17"/>
      <c r="O1009" s="19">
        <v>1008</v>
      </c>
      <c r="P1009" s="1">
        <f t="shared" si="317"/>
        <v>0.34258251200000006</v>
      </c>
      <c r="Q1009">
        <f>SUM(P$2:P1009)</f>
        <v>694.12726593576406</v>
      </c>
      <c r="R1009" s="10">
        <f t="shared" si="315"/>
        <v>0.23980775840000002</v>
      </c>
      <c r="S1009" s="10">
        <f t="shared" si="316"/>
        <v>0.44535726560000011</v>
      </c>
      <c r="T1009" s="22">
        <f>SUM(R$2:R1009)</f>
        <v>491.28908615503514</v>
      </c>
      <c r="U1009" s="22">
        <f>SUM(S$2:S1009)</f>
        <v>896.9654457164927</v>
      </c>
      <c r="X1009" s="15"/>
      <c r="CD1009" s="20">
        <v>1008</v>
      </c>
      <c r="CE1009" s="20">
        <f>V1009</f>
        <v>0</v>
      </c>
      <c r="CF1009" s="20" t="e">
        <f>#REF!</f>
        <v>#REF!</v>
      </c>
      <c r="CG1009" s="20" t="e">
        <f>#REF!</f>
        <v>#REF!</v>
      </c>
      <c r="CH1009" s="20">
        <f t="shared" si="307"/>
        <v>115.79999999999998</v>
      </c>
      <c r="CI1009" s="20">
        <f t="shared" si="307"/>
        <v>72.375</v>
      </c>
      <c r="CJ1009" s="20">
        <f t="shared" si="307"/>
        <v>231.59999999999997</v>
      </c>
      <c r="CK1009" s="20">
        <f t="shared" si="308"/>
        <v>372</v>
      </c>
      <c r="CL1009" s="20">
        <v>10</v>
      </c>
      <c r="CM1009" s="20">
        <f t="shared" si="309"/>
        <v>497.79999999999995</v>
      </c>
      <c r="CN1009" s="20" t="e">
        <f t="shared" si="310"/>
        <v>#REF!</v>
      </c>
      <c r="CS1009" s="20" t="e">
        <f t="shared" si="303"/>
        <v>#N/A</v>
      </c>
      <c r="CT1009" s="20" t="e">
        <f t="shared" si="304"/>
        <v>#N/A</v>
      </c>
      <c r="CU1009" s="20" t="e">
        <f t="shared" si="305"/>
        <v>#N/A</v>
      </c>
      <c r="CW1009" s="20">
        <f t="shared" si="311"/>
        <v>0</v>
      </c>
      <c r="CX1009" s="20">
        <f t="shared" si="311"/>
        <v>0</v>
      </c>
      <c r="CY1009" s="20">
        <f t="shared" si="311"/>
        <v>0</v>
      </c>
      <c r="CZ1009" s="20">
        <f t="shared" si="319"/>
        <v>115.79999999999998</v>
      </c>
      <c r="DA1009" s="20">
        <f t="shared" si="319"/>
        <v>72.375</v>
      </c>
      <c r="DB1009" s="20">
        <f t="shared" si="319"/>
        <v>231.59999999999997</v>
      </c>
      <c r="DE1009" s="20" t="e">
        <f t="shared" si="306"/>
        <v>#N/A</v>
      </c>
      <c r="DF1009" s="20">
        <f t="shared" si="313"/>
        <v>0</v>
      </c>
      <c r="DG1009" s="20">
        <f t="shared" si="314"/>
        <v>372</v>
      </c>
    </row>
    <row r="1010" spans="12:111">
      <c r="L1010" s="15"/>
      <c r="M1010" s="17"/>
      <c r="O1010" s="19">
        <v>1009</v>
      </c>
      <c r="P1010" s="1">
        <f t="shared" si="317"/>
        <v>0.34224652300000002</v>
      </c>
      <c r="Q1010">
        <f>SUM(P$2:P1010)</f>
        <v>694.46951245876403</v>
      </c>
      <c r="R1010" s="10">
        <f t="shared" si="315"/>
        <v>0.2395725661</v>
      </c>
      <c r="S1010" s="10">
        <f t="shared" si="316"/>
        <v>0.44492047990000005</v>
      </c>
      <c r="T1010" s="22">
        <f>SUM(R$2:R1010)</f>
        <v>491.52865872113512</v>
      </c>
      <c r="U1010" s="22">
        <f>SUM(S$2:S1010)</f>
        <v>897.41036619639272</v>
      </c>
      <c r="X1010" s="15"/>
      <c r="CD1010" s="20">
        <v>1009</v>
      </c>
      <c r="CE1010" s="20">
        <f>V1010</f>
        <v>0</v>
      </c>
      <c r="CF1010" s="20" t="e">
        <f>#REF!</f>
        <v>#REF!</v>
      </c>
      <c r="CG1010" s="20" t="e">
        <f>#REF!</f>
        <v>#REF!</v>
      </c>
      <c r="CH1010" s="20">
        <f t="shared" si="307"/>
        <v>115.79999999999998</v>
      </c>
      <c r="CI1010" s="20">
        <f t="shared" si="307"/>
        <v>72.375</v>
      </c>
      <c r="CJ1010" s="20">
        <f t="shared" si="307"/>
        <v>231.59999999999997</v>
      </c>
      <c r="CK1010" s="20">
        <f t="shared" si="308"/>
        <v>372</v>
      </c>
      <c r="CL1010" s="20">
        <v>10</v>
      </c>
      <c r="CM1010" s="20">
        <f t="shared" si="309"/>
        <v>497.79999999999995</v>
      </c>
      <c r="CN1010" s="20" t="e">
        <f t="shared" si="310"/>
        <v>#REF!</v>
      </c>
      <c r="CS1010" s="20" t="e">
        <f t="shared" si="303"/>
        <v>#N/A</v>
      </c>
      <c r="CT1010" s="20" t="e">
        <f t="shared" si="304"/>
        <v>#N/A</v>
      </c>
      <c r="CU1010" s="20" t="e">
        <f t="shared" si="305"/>
        <v>#N/A</v>
      </c>
      <c r="CW1010" s="20">
        <f t="shared" si="311"/>
        <v>0</v>
      </c>
      <c r="CX1010" s="20">
        <f t="shared" si="311"/>
        <v>0</v>
      </c>
      <c r="CY1010" s="20">
        <f t="shared" si="311"/>
        <v>0</v>
      </c>
      <c r="CZ1010" s="20">
        <f t="shared" si="319"/>
        <v>115.79999999999998</v>
      </c>
      <c r="DA1010" s="20">
        <f t="shared" si="319"/>
        <v>72.375</v>
      </c>
      <c r="DB1010" s="20">
        <f t="shared" si="319"/>
        <v>231.59999999999997</v>
      </c>
      <c r="DE1010" s="20" t="e">
        <f t="shared" si="306"/>
        <v>#N/A</v>
      </c>
      <c r="DF1010" s="20">
        <f t="shared" si="313"/>
        <v>0</v>
      </c>
      <c r="DG1010" s="20">
        <f t="shared" si="314"/>
        <v>372</v>
      </c>
    </row>
    <row r="1011" spans="12:111">
      <c r="L1011" s="15"/>
      <c r="M1011" s="17"/>
      <c r="O1011" s="19">
        <v>1010</v>
      </c>
      <c r="P1011" s="1">
        <f t="shared" si="317"/>
        <v>0.51286620000000005</v>
      </c>
      <c r="Q1011">
        <f>SUM(P$2:P1011)</f>
        <v>694.98237865876399</v>
      </c>
      <c r="R1011" s="10">
        <f t="shared" si="315"/>
        <v>0.35900634000000003</v>
      </c>
      <c r="S1011" s="10">
        <f t="shared" si="316"/>
        <v>0.66672606000000012</v>
      </c>
      <c r="T1011" s="22">
        <f>SUM(R$2:R1011)</f>
        <v>491.88766506113512</v>
      </c>
      <c r="U1011" s="22">
        <f>SUM(S$2:S1011)</f>
        <v>898.07709225639269</v>
      </c>
      <c r="X1011" s="15"/>
      <c r="CD1011" s="20">
        <v>1010</v>
      </c>
      <c r="CE1011" s="20">
        <f>V1011</f>
        <v>0</v>
      </c>
      <c r="CF1011" s="20" t="e">
        <f>#REF!</f>
        <v>#REF!</v>
      </c>
      <c r="CG1011" s="20" t="e">
        <f>#REF!</f>
        <v>#REF!</v>
      </c>
      <c r="CH1011" s="20">
        <f t="shared" si="307"/>
        <v>115.79999999999998</v>
      </c>
      <c r="CI1011" s="20">
        <f t="shared" si="307"/>
        <v>72.375</v>
      </c>
      <c r="CJ1011" s="20">
        <f t="shared" si="307"/>
        <v>231.59999999999997</v>
      </c>
      <c r="CK1011" s="20">
        <f t="shared" si="308"/>
        <v>372</v>
      </c>
      <c r="CL1011" s="20">
        <v>10</v>
      </c>
      <c r="CM1011" s="20">
        <f t="shared" si="309"/>
        <v>497.79999999999995</v>
      </c>
      <c r="CN1011" s="20" t="e">
        <f t="shared" si="310"/>
        <v>#REF!</v>
      </c>
      <c r="CS1011" s="20" t="e">
        <f t="shared" si="303"/>
        <v>#N/A</v>
      </c>
      <c r="CT1011" s="20" t="e">
        <f t="shared" si="304"/>
        <v>#N/A</v>
      </c>
      <c r="CU1011" s="20" t="e">
        <f t="shared" si="305"/>
        <v>#N/A</v>
      </c>
      <c r="CW1011" s="20">
        <f t="shared" si="311"/>
        <v>0</v>
      </c>
      <c r="CX1011" s="20">
        <f t="shared" si="311"/>
        <v>0</v>
      </c>
      <c r="CY1011" s="20">
        <f t="shared" si="311"/>
        <v>0</v>
      </c>
      <c r="CZ1011" s="20">
        <f t="shared" ref="CZ1011:DB1026" si="320">IF(CW1011-CZ1010&gt;0,CW1011,CZ1010)</f>
        <v>115.79999999999998</v>
      </c>
      <c r="DA1011" s="20">
        <f t="shared" si="320"/>
        <v>72.375</v>
      </c>
      <c r="DB1011" s="20">
        <f t="shared" si="320"/>
        <v>231.59999999999997</v>
      </c>
      <c r="DE1011" s="20" t="e">
        <f t="shared" si="306"/>
        <v>#N/A</v>
      </c>
      <c r="DF1011" s="20">
        <f t="shared" si="313"/>
        <v>0</v>
      </c>
      <c r="DG1011" s="20">
        <f t="shared" si="314"/>
        <v>372</v>
      </c>
    </row>
    <row r="1012" spans="12:111">
      <c r="L1012" s="15"/>
      <c r="M1012" s="17"/>
      <c r="O1012" s="19">
        <v>1011</v>
      </c>
      <c r="P1012" s="1">
        <f t="shared" si="317"/>
        <v>0.34157534299999998</v>
      </c>
      <c r="Q1012">
        <f>SUM(P$2:P1012)</f>
        <v>695.32395400176404</v>
      </c>
      <c r="R1012" s="10">
        <f t="shared" si="315"/>
        <v>0.23910274009999996</v>
      </c>
      <c r="S1012" s="10">
        <f t="shared" si="316"/>
        <v>0.44404794589999996</v>
      </c>
      <c r="T1012" s="22">
        <f>SUM(R$2:R1012)</f>
        <v>492.12676780123513</v>
      </c>
      <c r="U1012" s="22">
        <f>SUM(S$2:S1012)</f>
        <v>898.52114020229271</v>
      </c>
      <c r="X1012" s="15"/>
      <c r="CD1012" s="20">
        <v>1011</v>
      </c>
      <c r="CE1012" s="20">
        <f>V1012</f>
        <v>0</v>
      </c>
      <c r="CF1012" s="20" t="e">
        <f>#REF!</f>
        <v>#REF!</v>
      </c>
      <c r="CG1012" s="20" t="e">
        <f>#REF!</f>
        <v>#REF!</v>
      </c>
      <c r="CH1012" s="20">
        <f t="shared" si="307"/>
        <v>115.79999999999998</v>
      </c>
      <c r="CI1012" s="20">
        <f t="shared" si="307"/>
        <v>72.375</v>
      </c>
      <c r="CJ1012" s="20">
        <f t="shared" si="307"/>
        <v>231.59999999999997</v>
      </c>
      <c r="CK1012" s="20">
        <f t="shared" si="308"/>
        <v>372</v>
      </c>
      <c r="CL1012" s="20">
        <v>10</v>
      </c>
      <c r="CM1012" s="20">
        <f t="shared" si="309"/>
        <v>497.79999999999995</v>
      </c>
      <c r="CN1012" s="20" t="e">
        <f t="shared" si="310"/>
        <v>#REF!</v>
      </c>
      <c r="CS1012" s="20" t="e">
        <f t="shared" si="303"/>
        <v>#N/A</v>
      </c>
      <c r="CT1012" s="20" t="e">
        <f t="shared" si="304"/>
        <v>#N/A</v>
      </c>
      <c r="CU1012" s="20" t="e">
        <f t="shared" si="305"/>
        <v>#N/A</v>
      </c>
      <c r="CW1012" s="20">
        <f t="shared" si="311"/>
        <v>0</v>
      </c>
      <c r="CX1012" s="20">
        <f t="shared" si="311"/>
        <v>0</v>
      </c>
      <c r="CY1012" s="20">
        <f t="shared" si="311"/>
        <v>0</v>
      </c>
      <c r="CZ1012" s="20">
        <f t="shared" si="320"/>
        <v>115.79999999999998</v>
      </c>
      <c r="DA1012" s="20">
        <f t="shared" si="320"/>
        <v>72.375</v>
      </c>
      <c r="DB1012" s="20">
        <f t="shared" si="320"/>
        <v>231.59999999999997</v>
      </c>
      <c r="DE1012" s="20" t="e">
        <f t="shared" si="306"/>
        <v>#N/A</v>
      </c>
      <c r="DF1012" s="20">
        <f t="shared" si="313"/>
        <v>0</v>
      </c>
      <c r="DG1012" s="20">
        <f t="shared" si="314"/>
        <v>372</v>
      </c>
    </row>
    <row r="1013" spans="12:111">
      <c r="L1013" s="15"/>
      <c r="M1013" s="17"/>
      <c r="O1013" s="19">
        <v>1012</v>
      </c>
      <c r="P1013" s="1">
        <f t="shared" si="317"/>
        <v>0.34124015200000002</v>
      </c>
      <c r="Q1013">
        <f>SUM(P$2:P1013)</f>
        <v>695.66519415376399</v>
      </c>
      <c r="R1013" s="10">
        <f t="shared" si="315"/>
        <v>0.2388681064</v>
      </c>
      <c r="S1013" s="10">
        <f t="shared" si="316"/>
        <v>0.44361219760000004</v>
      </c>
      <c r="T1013" s="22">
        <f>SUM(R$2:R1013)</f>
        <v>492.36563590763512</v>
      </c>
      <c r="U1013" s="22">
        <f>SUM(S$2:S1013)</f>
        <v>898.96475239989275</v>
      </c>
      <c r="X1013" s="15"/>
      <c r="CD1013" s="20">
        <v>1012</v>
      </c>
      <c r="CE1013" s="20">
        <f>V1013</f>
        <v>0</v>
      </c>
      <c r="CF1013" s="20" t="e">
        <f>#REF!</f>
        <v>#REF!</v>
      </c>
      <c r="CG1013" s="20" t="e">
        <f>#REF!</f>
        <v>#REF!</v>
      </c>
      <c r="CH1013" s="20">
        <f t="shared" si="307"/>
        <v>115.79999999999998</v>
      </c>
      <c r="CI1013" s="20">
        <f t="shared" si="307"/>
        <v>72.375</v>
      </c>
      <c r="CJ1013" s="20">
        <f t="shared" si="307"/>
        <v>231.59999999999997</v>
      </c>
      <c r="CK1013" s="20">
        <f t="shared" si="308"/>
        <v>372</v>
      </c>
      <c r="CL1013" s="20">
        <v>10</v>
      </c>
      <c r="CM1013" s="20">
        <f t="shared" si="309"/>
        <v>497.79999999999995</v>
      </c>
      <c r="CN1013" s="20" t="e">
        <f t="shared" si="310"/>
        <v>#REF!</v>
      </c>
      <c r="CS1013" s="20" t="e">
        <f t="shared" si="303"/>
        <v>#N/A</v>
      </c>
      <c r="CT1013" s="20" t="e">
        <f t="shared" si="304"/>
        <v>#N/A</v>
      </c>
      <c r="CU1013" s="20" t="e">
        <f t="shared" si="305"/>
        <v>#N/A</v>
      </c>
      <c r="CW1013" s="20">
        <f t="shared" si="311"/>
        <v>0</v>
      </c>
      <c r="CX1013" s="20">
        <f t="shared" si="311"/>
        <v>0</v>
      </c>
      <c r="CY1013" s="20">
        <f t="shared" si="311"/>
        <v>0</v>
      </c>
      <c r="CZ1013" s="20">
        <f t="shared" si="320"/>
        <v>115.79999999999998</v>
      </c>
      <c r="DA1013" s="20">
        <f t="shared" si="320"/>
        <v>72.375</v>
      </c>
      <c r="DB1013" s="20">
        <f t="shared" si="320"/>
        <v>231.59999999999997</v>
      </c>
      <c r="DE1013" s="20" t="e">
        <f t="shared" si="306"/>
        <v>#N/A</v>
      </c>
      <c r="DF1013" s="20">
        <f t="shared" si="313"/>
        <v>0</v>
      </c>
      <c r="DG1013" s="20">
        <f t="shared" si="314"/>
        <v>372</v>
      </c>
    </row>
    <row r="1014" spans="12:111">
      <c r="L1014" s="15"/>
      <c r="M1014" s="17"/>
      <c r="O1014" s="19">
        <v>1013</v>
      </c>
      <c r="P1014" s="1">
        <f t="shared" si="317"/>
        <v>0.34090522700000003</v>
      </c>
      <c r="Q1014">
        <f>SUM(P$2:P1014)</f>
        <v>696.006099380764</v>
      </c>
      <c r="R1014" s="10">
        <f t="shared" si="315"/>
        <v>0.23863365890000002</v>
      </c>
      <c r="S1014" s="10">
        <f t="shared" si="316"/>
        <v>0.44317679510000008</v>
      </c>
      <c r="T1014" s="22">
        <f>SUM(R$2:R1014)</f>
        <v>492.60426956653515</v>
      </c>
      <c r="U1014" s="22">
        <f>SUM(S$2:S1014)</f>
        <v>899.40792919499279</v>
      </c>
      <c r="X1014" s="15"/>
      <c r="CD1014" s="20">
        <v>1013</v>
      </c>
      <c r="CE1014" s="20">
        <f>V1014</f>
        <v>0</v>
      </c>
      <c r="CF1014" s="20" t="e">
        <f>#REF!</f>
        <v>#REF!</v>
      </c>
      <c r="CG1014" s="20" t="e">
        <f>#REF!</f>
        <v>#REF!</v>
      </c>
      <c r="CH1014" s="20">
        <f t="shared" si="307"/>
        <v>115.79999999999998</v>
      </c>
      <c r="CI1014" s="20">
        <f t="shared" si="307"/>
        <v>72.375</v>
      </c>
      <c r="CJ1014" s="20">
        <f t="shared" si="307"/>
        <v>231.59999999999997</v>
      </c>
      <c r="CK1014" s="20">
        <f t="shared" si="308"/>
        <v>372</v>
      </c>
      <c r="CL1014" s="20">
        <v>10</v>
      </c>
      <c r="CM1014" s="20">
        <f t="shared" si="309"/>
        <v>497.79999999999995</v>
      </c>
      <c r="CN1014" s="20" t="e">
        <f t="shared" si="310"/>
        <v>#REF!</v>
      </c>
      <c r="CS1014" s="20" t="e">
        <f t="shared" si="303"/>
        <v>#N/A</v>
      </c>
      <c r="CT1014" s="20" t="e">
        <f t="shared" si="304"/>
        <v>#N/A</v>
      </c>
      <c r="CU1014" s="20" t="e">
        <f t="shared" si="305"/>
        <v>#N/A</v>
      </c>
      <c r="CW1014" s="20">
        <f t="shared" si="311"/>
        <v>0</v>
      </c>
      <c r="CX1014" s="20">
        <f t="shared" si="311"/>
        <v>0</v>
      </c>
      <c r="CY1014" s="20">
        <f t="shared" si="311"/>
        <v>0</v>
      </c>
      <c r="CZ1014" s="20">
        <f t="shared" si="320"/>
        <v>115.79999999999998</v>
      </c>
      <c r="DA1014" s="20">
        <f t="shared" si="320"/>
        <v>72.375</v>
      </c>
      <c r="DB1014" s="20">
        <f t="shared" si="320"/>
        <v>231.59999999999997</v>
      </c>
      <c r="DE1014" s="20" t="e">
        <f t="shared" si="306"/>
        <v>#N/A</v>
      </c>
      <c r="DF1014" s="20">
        <f t="shared" si="313"/>
        <v>0</v>
      </c>
      <c r="DG1014" s="20">
        <f t="shared" si="314"/>
        <v>372</v>
      </c>
    </row>
    <row r="1015" spans="12:111">
      <c r="L1015" s="15"/>
      <c r="M1015" s="17"/>
      <c r="O1015" s="19">
        <v>1014</v>
      </c>
      <c r="P1015" s="1">
        <f t="shared" si="317"/>
        <v>0.34057056800000007</v>
      </c>
      <c r="Q1015">
        <f>SUM(P$2:P1015)</f>
        <v>696.34666994876397</v>
      </c>
      <c r="R1015" s="10">
        <f t="shared" si="315"/>
        <v>0.23839939760000003</v>
      </c>
      <c r="S1015" s="10">
        <f t="shared" si="316"/>
        <v>0.44274173840000008</v>
      </c>
      <c r="T1015" s="22">
        <f>SUM(R$2:R1015)</f>
        <v>492.84266896413516</v>
      </c>
      <c r="U1015" s="22">
        <f>SUM(S$2:S1015)</f>
        <v>899.85067093339273</v>
      </c>
      <c r="X1015" s="15"/>
      <c r="CD1015" s="20">
        <v>1014</v>
      </c>
      <c r="CE1015" s="20">
        <f>V1015</f>
        <v>0</v>
      </c>
      <c r="CF1015" s="20" t="e">
        <f>#REF!</f>
        <v>#REF!</v>
      </c>
      <c r="CG1015" s="20" t="e">
        <f>#REF!</f>
        <v>#REF!</v>
      </c>
      <c r="CH1015" s="20">
        <f t="shared" si="307"/>
        <v>115.79999999999998</v>
      </c>
      <c r="CI1015" s="20">
        <f t="shared" si="307"/>
        <v>72.375</v>
      </c>
      <c r="CJ1015" s="20">
        <f t="shared" si="307"/>
        <v>231.59999999999997</v>
      </c>
      <c r="CK1015" s="20">
        <f t="shared" si="308"/>
        <v>372</v>
      </c>
      <c r="CL1015" s="20">
        <v>10</v>
      </c>
      <c r="CM1015" s="20">
        <f t="shared" si="309"/>
        <v>497.79999999999995</v>
      </c>
      <c r="CN1015" s="20" t="e">
        <f t="shared" si="310"/>
        <v>#REF!</v>
      </c>
      <c r="CS1015" s="20" t="e">
        <f t="shared" si="303"/>
        <v>#N/A</v>
      </c>
      <c r="CT1015" s="20" t="e">
        <f t="shared" si="304"/>
        <v>#N/A</v>
      </c>
      <c r="CU1015" s="20" t="e">
        <f t="shared" si="305"/>
        <v>#N/A</v>
      </c>
      <c r="CW1015" s="20">
        <f t="shared" si="311"/>
        <v>0</v>
      </c>
      <c r="CX1015" s="20">
        <f t="shared" si="311"/>
        <v>0</v>
      </c>
      <c r="CY1015" s="20">
        <f t="shared" si="311"/>
        <v>0</v>
      </c>
      <c r="CZ1015" s="20">
        <f t="shared" si="320"/>
        <v>115.79999999999998</v>
      </c>
      <c r="DA1015" s="20">
        <f t="shared" si="320"/>
        <v>72.375</v>
      </c>
      <c r="DB1015" s="20">
        <f t="shared" si="320"/>
        <v>231.59999999999997</v>
      </c>
      <c r="DE1015" s="20" t="e">
        <f t="shared" si="306"/>
        <v>#N/A</v>
      </c>
      <c r="DF1015" s="20">
        <f t="shared" si="313"/>
        <v>0</v>
      </c>
      <c r="DG1015" s="20">
        <f t="shared" si="314"/>
        <v>372</v>
      </c>
    </row>
    <row r="1016" spans="12:111">
      <c r="L1016" s="15"/>
      <c r="M1016" s="17"/>
      <c r="O1016" s="19">
        <v>1015</v>
      </c>
      <c r="P1016" s="1">
        <f t="shared" si="317"/>
        <v>0.51035426250000004</v>
      </c>
      <c r="Q1016">
        <f>SUM(P$2:P1016)</f>
        <v>696.85702421126393</v>
      </c>
      <c r="R1016" s="10">
        <f t="shared" si="315"/>
        <v>0.35724798375</v>
      </c>
      <c r="S1016" s="10">
        <f t="shared" si="316"/>
        <v>0.66346054125000009</v>
      </c>
      <c r="T1016" s="22">
        <f>SUM(R$2:R1016)</f>
        <v>493.19991694788519</v>
      </c>
      <c r="U1016" s="22">
        <f>SUM(S$2:S1016)</f>
        <v>900.51413147464268</v>
      </c>
      <c r="X1016" s="15"/>
      <c r="CD1016" s="20">
        <v>1015</v>
      </c>
      <c r="CE1016" s="20">
        <f>V1016</f>
        <v>0</v>
      </c>
      <c r="CF1016" s="20" t="e">
        <f>#REF!</f>
        <v>#REF!</v>
      </c>
      <c r="CG1016" s="20" t="e">
        <f>#REF!</f>
        <v>#REF!</v>
      </c>
      <c r="CH1016" s="20">
        <f t="shared" si="307"/>
        <v>115.79999999999998</v>
      </c>
      <c r="CI1016" s="20">
        <f t="shared" si="307"/>
        <v>72.375</v>
      </c>
      <c r="CJ1016" s="20">
        <f t="shared" si="307"/>
        <v>231.59999999999997</v>
      </c>
      <c r="CK1016" s="20">
        <f t="shared" si="308"/>
        <v>372</v>
      </c>
      <c r="CL1016" s="20">
        <v>10</v>
      </c>
      <c r="CM1016" s="20">
        <f t="shared" si="309"/>
        <v>497.79999999999995</v>
      </c>
      <c r="CN1016" s="20" t="e">
        <f t="shared" si="310"/>
        <v>#REF!</v>
      </c>
      <c r="CS1016" s="20" t="e">
        <f t="shared" si="303"/>
        <v>#N/A</v>
      </c>
      <c r="CT1016" s="20" t="e">
        <f t="shared" si="304"/>
        <v>#N/A</v>
      </c>
      <c r="CU1016" s="20" t="e">
        <f t="shared" si="305"/>
        <v>#N/A</v>
      </c>
      <c r="CW1016" s="20">
        <f t="shared" si="311"/>
        <v>0</v>
      </c>
      <c r="CX1016" s="20">
        <f t="shared" si="311"/>
        <v>0</v>
      </c>
      <c r="CY1016" s="20">
        <f t="shared" si="311"/>
        <v>0</v>
      </c>
      <c r="CZ1016" s="20">
        <f t="shared" si="320"/>
        <v>115.79999999999998</v>
      </c>
      <c r="DA1016" s="20">
        <f t="shared" si="320"/>
        <v>72.375</v>
      </c>
      <c r="DB1016" s="20">
        <f t="shared" si="320"/>
        <v>231.59999999999997</v>
      </c>
      <c r="DE1016" s="20" t="e">
        <f t="shared" si="306"/>
        <v>#N/A</v>
      </c>
      <c r="DF1016" s="20">
        <f t="shared" si="313"/>
        <v>0</v>
      </c>
      <c r="DG1016" s="20">
        <f t="shared" si="314"/>
        <v>372</v>
      </c>
    </row>
    <row r="1017" spans="12:111">
      <c r="L1017" s="15"/>
      <c r="M1017" s="17"/>
      <c r="O1017" s="19">
        <v>1016</v>
      </c>
      <c r="P1017" s="1">
        <f t="shared" si="317"/>
        <v>0.33990204800000007</v>
      </c>
      <c r="Q1017">
        <f>SUM(P$2:P1017)</f>
        <v>697.19692625926393</v>
      </c>
      <c r="R1017" s="10">
        <f t="shared" si="315"/>
        <v>0.23793143360000002</v>
      </c>
      <c r="S1017" s="10">
        <f t="shared" si="316"/>
        <v>0.44187266240000012</v>
      </c>
      <c r="T1017" s="22">
        <f>SUM(R$2:R1017)</f>
        <v>493.4378483814852</v>
      </c>
      <c r="U1017" s="22">
        <f>SUM(S$2:S1017)</f>
        <v>900.95600413704267</v>
      </c>
      <c r="X1017" s="15"/>
      <c r="CD1017" s="20">
        <v>1016</v>
      </c>
      <c r="CE1017" s="20">
        <f>V1017</f>
        <v>0</v>
      </c>
      <c r="CF1017" s="20" t="e">
        <f>#REF!</f>
        <v>#REF!</v>
      </c>
      <c r="CG1017" s="20" t="e">
        <f>#REF!</f>
        <v>#REF!</v>
      </c>
      <c r="CH1017" s="20">
        <f t="shared" si="307"/>
        <v>115.79999999999998</v>
      </c>
      <c r="CI1017" s="20">
        <f t="shared" si="307"/>
        <v>72.375</v>
      </c>
      <c r="CJ1017" s="20">
        <f t="shared" si="307"/>
        <v>231.59999999999997</v>
      </c>
      <c r="CK1017" s="20">
        <f t="shared" si="308"/>
        <v>372</v>
      </c>
      <c r="CL1017" s="20">
        <v>10</v>
      </c>
      <c r="CM1017" s="20">
        <f t="shared" si="309"/>
        <v>497.79999999999995</v>
      </c>
      <c r="CN1017" s="20" t="e">
        <f t="shared" si="310"/>
        <v>#REF!</v>
      </c>
      <c r="CS1017" s="20" t="e">
        <f t="shared" si="303"/>
        <v>#N/A</v>
      </c>
      <c r="CT1017" s="20" t="e">
        <f t="shared" si="304"/>
        <v>#N/A</v>
      </c>
      <c r="CU1017" s="20" t="e">
        <f t="shared" si="305"/>
        <v>#N/A</v>
      </c>
      <c r="CW1017" s="20">
        <f t="shared" si="311"/>
        <v>0</v>
      </c>
      <c r="CX1017" s="20">
        <f t="shared" si="311"/>
        <v>0</v>
      </c>
      <c r="CY1017" s="20">
        <f t="shared" si="311"/>
        <v>0</v>
      </c>
      <c r="CZ1017" s="20">
        <f t="shared" si="320"/>
        <v>115.79999999999998</v>
      </c>
      <c r="DA1017" s="20">
        <f t="shared" si="320"/>
        <v>72.375</v>
      </c>
      <c r="DB1017" s="20">
        <f t="shared" si="320"/>
        <v>231.59999999999997</v>
      </c>
      <c r="DE1017" s="20" t="e">
        <f t="shared" si="306"/>
        <v>#N/A</v>
      </c>
      <c r="DF1017" s="20">
        <f t="shared" si="313"/>
        <v>0</v>
      </c>
      <c r="DG1017" s="20">
        <f t="shared" si="314"/>
        <v>372</v>
      </c>
    </row>
    <row r="1018" spans="12:111">
      <c r="L1018" s="15"/>
      <c r="M1018" s="17"/>
      <c r="O1018" s="19">
        <v>1017</v>
      </c>
      <c r="P1018" s="1">
        <f t="shared" si="317"/>
        <v>0.33956818700000002</v>
      </c>
      <c r="Q1018">
        <f>SUM(P$2:P1018)</f>
        <v>697.53649444626399</v>
      </c>
      <c r="R1018" s="10">
        <f t="shared" si="315"/>
        <v>0.23769773089999999</v>
      </c>
      <c r="S1018" s="10">
        <f t="shared" si="316"/>
        <v>0.44143864310000003</v>
      </c>
      <c r="T1018" s="22">
        <f>SUM(R$2:R1018)</f>
        <v>493.67554611238518</v>
      </c>
      <c r="U1018" s="22">
        <f>SUM(S$2:S1018)</f>
        <v>901.39744278014268</v>
      </c>
      <c r="X1018" s="15"/>
      <c r="CD1018" s="20">
        <v>1017</v>
      </c>
      <c r="CE1018" s="20">
        <f>V1018</f>
        <v>0</v>
      </c>
      <c r="CF1018" s="20" t="e">
        <f>#REF!</f>
        <v>#REF!</v>
      </c>
      <c r="CG1018" s="20" t="e">
        <f>#REF!</f>
        <v>#REF!</v>
      </c>
      <c r="CH1018" s="20">
        <f t="shared" si="307"/>
        <v>115.79999999999998</v>
      </c>
      <c r="CI1018" s="20">
        <f t="shared" si="307"/>
        <v>72.375</v>
      </c>
      <c r="CJ1018" s="20">
        <f t="shared" si="307"/>
        <v>231.59999999999997</v>
      </c>
      <c r="CK1018" s="20">
        <f t="shared" si="308"/>
        <v>372</v>
      </c>
      <c r="CL1018" s="20">
        <v>10</v>
      </c>
      <c r="CM1018" s="20">
        <f t="shared" si="309"/>
        <v>497.79999999999995</v>
      </c>
      <c r="CN1018" s="20" t="e">
        <f t="shared" si="310"/>
        <v>#REF!</v>
      </c>
      <c r="CS1018" s="20" t="e">
        <f t="shared" si="303"/>
        <v>#N/A</v>
      </c>
      <c r="CT1018" s="20" t="e">
        <f t="shared" si="304"/>
        <v>#N/A</v>
      </c>
      <c r="CU1018" s="20" t="e">
        <f t="shared" si="305"/>
        <v>#N/A</v>
      </c>
      <c r="CW1018" s="20">
        <f t="shared" si="311"/>
        <v>0</v>
      </c>
      <c r="CX1018" s="20">
        <f t="shared" si="311"/>
        <v>0</v>
      </c>
      <c r="CY1018" s="20">
        <f t="shared" si="311"/>
        <v>0</v>
      </c>
      <c r="CZ1018" s="20">
        <f t="shared" si="320"/>
        <v>115.79999999999998</v>
      </c>
      <c r="DA1018" s="20">
        <f t="shared" si="320"/>
        <v>72.375</v>
      </c>
      <c r="DB1018" s="20">
        <f t="shared" si="320"/>
        <v>231.59999999999997</v>
      </c>
      <c r="DE1018" s="20" t="e">
        <f t="shared" si="306"/>
        <v>#N/A</v>
      </c>
      <c r="DF1018" s="20">
        <f t="shared" si="313"/>
        <v>0</v>
      </c>
      <c r="DG1018" s="20">
        <f t="shared" si="314"/>
        <v>372</v>
      </c>
    </row>
    <row r="1019" spans="12:111">
      <c r="L1019" s="15"/>
      <c r="M1019" s="17"/>
      <c r="O1019" s="19">
        <v>1018</v>
      </c>
      <c r="P1019" s="1">
        <f t="shared" si="317"/>
        <v>0.33923459200000006</v>
      </c>
      <c r="Q1019">
        <f>SUM(P$2:P1019)</f>
        <v>697.87572903826401</v>
      </c>
      <c r="R1019" s="10">
        <f t="shared" si="315"/>
        <v>0.23746421440000001</v>
      </c>
      <c r="S1019" s="10">
        <f t="shared" si="316"/>
        <v>0.44100496960000007</v>
      </c>
      <c r="T1019" s="22">
        <f>SUM(R$2:R1019)</f>
        <v>493.91301032678518</v>
      </c>
      <c r="U1019" s="22">
        <f>SUM(S$2:S1019)</f>
        <v>901.83844774974273</v>
      </c>
      <c r="X1019" s="15"/>
      <c r="CD1019" s="20">
        <v>1018</v>
      </c>
      <c r="CE1019" s="20">
        <f>V1019</f>
        <v>0</v>
      </c>
      <c r="CF1019" s="20" t="e">
        <f>#REF!</f>
        <v>#REF!</v>
      </c>
      <c r="CG1019" s="20" t="e">
        <f>#REF!</f>
        <v>#REF!</v>
      </c>
      <c r="CH1019" s="20">
        <f t="shared" si="307"/>
        <v>115.79999999999998</v>
      </c>
      <c r="CI1019" s="20">
        <f t="shared" si="307"/>
        <v>72.375</v>
      </c>
      <c r="CJ1019" s="20">
        <f t="shared" si="307"/>
        <v>231.59999999999997</v>
      </c>
      <c r="CK1019" s="20">
        <f t="shared" si="308"/>
        <v>372</v>
      </c>
      <c r="CL1019" s="20">
        <v>10</v>
      </c>
      <c r="CM1019" s="20">
        <f t="shared" si="309"/>
        <v>497.79999999999995</v>
      </c>
      <c r="CN1019" s="20" t="e">
        <f t="shared" si="310"/>
        <v>#REF!</v>
      </c>
      <c r="CS1019" s="20" t="e">
        <f t="shared" si="303"/>
        <v>#N/A</v>
      </c>
      <c r="CT1019" s="20" t="e">
        <f t="shared" si="304"/>
        <v>#N/A</v>
      </c>
      <c r="CU1019" s="20" t="e">
        <f t="shared" si="305"/>
        <v>#N/A</v>
      </c>
      <c r="CW1019" s="20">
        <f t="shared" si="311"/>
        <v>0</v>
      </c>
      <c r="CX1019" s="20">
        <f t="shared" si="311"/>
        <v>0</v>
      </c>
      <c r="CY1019" s="20">
        <f t="shared" si="311"/>
        <v>0</v>
      </c>
      <c r="CZ1019" s="20">
        <f t="shared" si="320"/>
        <v>115.79999999999998</v>
      </c>
      <c r="DA1019" s="20">
        <f t="shared" si="320"/>
        <v>72.375</v>
      </c>
      <c r="DB1019" s="20">
        <f t="shared" si="320"/>
        <v>231.59999999999997</v>
      </c>
      <c r="DE1019" s="20" t="e">
        <f t="shared" si="306"/>
        <v>#N/A</v>
      </c>
      <c r="DF1019" s="20">
        <f t="shared" si="313"/>
        <v>0</v>
      </c>
      <c r="DG1019" s="20">
        <f t="shared" si="314"/>
        <v>372</v>
      </c>
    </row>
    <row r="1020" spans="12:111">
      <c r="L1020" s="15"/>
      <c r="M1020" s="17"/>
      <c r="O1020" s="19">
        <v>1019</v>
      </c>
      <c r="P1020" s="1">
        <f t="shared" si="317"/>
        <v>0.33890126300000001</v>
      </c>
      <c r="Q1020">
        <f>SUM(P$2:P1020)</f>
        <v>698.21463030126404</v>
      </c>
      <c r="R1020" s="10">
        <f t="shared" si="315"/>
        <v>0.23723088409999998</v>
      </c>
      <c r="S1020" s="10">
        <f t="shared" si="316"/>
        <v>0.44057164190000003</v>
      </c>
      <c r="T1020" s="22">
        <f>SUM(R$2:R1020)</f>
        <v>494.15024121088516</v>
      </c>
      <c r="U1020" s="22">
        <f>SUM(S$2:S1020)</f>
        <v>902.27901939164269</v>
      </c>
      <c r="X1020" s="15"/>
      <c r="CD1020" s="20">
        <v>1019</v>
      </c>
      <c r="CE1020" s="20">
        <f>V1020</f>
        <v>0</v>
      </c>
      <c r="CF1020" s="20" t="e">
        <f>#REF!</f>
        <v>#REF!</v>
      </c>
      <c r="CG1020" s="20" t="e">
        <f>#REF!</f>
        <v>#REF!</v>
      </c>
      <c r="CH1020" s="20">
        <f t="shared" si="307"/>
        <v>115.79999999999998</v>
      </c>
      <c r="CI1020" s="20">
        <f t="shared" si="307"/>
        <v>72.375</v>
      </c>
      <c r="CJ1020" s="20">
        <f t="shared" si="307"/>
        <v>231.59999999999997</v>
      </c>
      <c r="CK1020" s="20">
        <f t="shared" si="308"/>
        <v>372</v>
      </c>
      <c r="CL1020" s="20">
        <v>10</v>
      </c>
      <c r="CM1020" s="20">
        <f t="shared" si="309"/>
        <v>497.79999999999995</v>
      </c>
      <c r="CN1020" s="20" t="e">
        <f t="shared" si="310"/>
        <v>#REF!</v>
      </c>
      <c r="CS1020" s="20" t="e">
        <f t="shared" si="303"/>
        <v>#N/A</v>
      </c>
      <c r="CT1020" s="20" t="e">
        <f t="shared" si="304"/>
        <v>#N/A</v>
      </c>
      <c r="CU1020" s="20" t="e">
        <f t="shared" si="305"/>
        <v>#N/A</v>
      </c>
      <c r="CW1020" s="20">
        <f t="shared" si="311"/>
        <v>0</v>
      </c>
      <c r="CX1020" s="20">
        <f t="shared" si="311"/>
        <v>0</v>
      </c>
      <c r="CY1020" s="20">
        <f t="shared" si="311"/>
        <v>0</v>
      </c>
      <c r="CZ1020" s="20">
        <f t="shared" si="320"/>
        <v>115.79999999999998</v>
      </c>
      <c r="DA1020" s="20">
        <f t="shared" si="320"/>
        <v>72.375</v>
      </c>
      <c r="DB1020" s="20">
        <f t="shared" si="320"/>
        <v>231.59999999999997</v>
      </c>
      <c r="DE1020" s="20" t="e">
        <f t="shared" si="306"/>
        <v>#N/A</v>
      </c>
      <c r="DF1020" s="20">
        <f t="shared" si="313"/>
        <v>0</v>
      </c>
      <c r="DG1020" s="20">
        <f t="shared" si="314"/>
        <v>372</v>
      </c>
    </row>
    <row r="1021" spans="12:111">
      <c r="L1021" s="15"/>
      <c r="M1021" s="17"/>
      <c r="O1021" s="19">
        <v>1020</v>
      </c>
      <c r="P1021" s="1">
        <f t="shared" si="317"/>
        <v>0.50785229999999992</v>
      </c>
      <c r="Q1021">
        <f>SUM(P$2:P1021)</f>
        <v>698.72248260126401</v>
      </c>
      <c r="R1021" s="10">
        <f t="shared" si="315"/>
        <v>0.35549660999999994</v>
      </c>
      <c r="S1021" s="10">
        <f t="shared" si="316"/>
        <v>0.66020798999999997</v>
      </c>
      <c r="T1021" s="22">
        <f>SUM(R$2:R1021)</f>
        <v>494.50573782088514</v>
      </c>
      <c r="U1021" s="22">
        <f>SUM(S$2:S1021)</f>
        <v>902.9392273816427</v>
      </c>
      <c r="X1021" s="15"/>
      <c r="CD1021" s="38">
        <v>1020</v>
      </c>
      <c r="CE1021" s="38">
        <f>V1021</f>
        <v>0</v>
      </c>
      <c r="CF1021" s="38" t="e">
        <f>#REF!</f>
        <v>#REF!</v>
      </c>
      <c r="CG1021" s="38" t="e">
        <f>#REF!</f>
        <v>#REF!</v>
      </c>
      <c r="CH1021" s="38">
        <f t="shared" si="307"/>
        <v>123.79999999999998</v>
      </c>
      <c r="CI1021" s="38">
        <f t="shared" si="307"/>
        <v>77.375</v>
      </c>
      <c r="CJ1021" s="38">
        <f t="shared" si="307"/>
        <v>247.59999999999997</v>
      </c>
      <c r="CK1021" s="38">
        <f t="shared" si="308"/>
        <v>372</v>
      </c>
      <c r="CL1021" s="38">
        <v>10</v>
      </c>
      <c r="CM1021" s="38">
        <f t="shared" si="309"/>
        <v>505.79999999999995</v>
      </c>
      <c r="CN1021" s="38" t="e">
        <f t="shared" si="310"/>
        <v>#REF!</v>
      </c>
      <c r="CS1021" s="20">
        <f t="shared" si="303"/>
        <v>123.79999999999998</v>
      </c>
      <c r="CT1021" s="20">
        <f t="shared" si="304"/>
        <v>77.375</v>
      </c>
      <c r="CU1021" s="20">
        <f t="shared" si="305"/>
        <v>247.59999999999997</v>
      </c>
      <c r="CW1021" s="20">
        <f t="shared" si="311"/>
        <v>123.79999999999998</v>
      </c>
      <c r="CX1021" s="20">
        <f t="shared" si="311"/>
        <v>77.375</v>
      </c>
      <c r="CY1021" s="20">
        <f t="shared" si="311"/>
        <v>247.59999999999997</v>
      </c>
      <c r="CZ1021" s="20">
        <f t="shared" si="320"/>
        <v>123.79999999999998</v>
      </c>
      <c r="DA1021" s="20">
        <f t="shared" si="320"/>
        <v>77.375</v>
      </c>
      <c r="DB1021" s="20">
        <f t="shared" si="320"/>
        <v>247.59999999999997</v>
      </c>
      <c r="DE1021" s="20">
        <f t="shared" si="306"/>
        <v>372</v>
      </c>
      <c r="DF1021" s="20">
        <f t="shared" si="313"/>
        <v>372</v>
      </c>
      <c r="DG1021" s="20">
        <f t="shared" si="314"/>
        <v>372</v>
      </c>
    </row>
    <row r="1022" spans="12:111">
      <c r="L1022" s="15"/>
      <c r="M1022" s="17"/>
      <c r="O1022" s="19">
        <v>1021</v>
      </c>
      <c r="P1022" s="1">
        <f t="shared" si="317"/>
        <v>0.3382354030000001</v>
      </c>
      <c r="Q1022">
        <f>SUM(P$2:P1022)</f>
        <v>699.060718004264</v>
      </c>
      <c r="R1022" s="10">
        <f t="shared" si="315"/>
        <v>0.23676478210000004</v>
      </c>
      <c r="S1022" s="10">
        <f t="shared" si="316"/>
        <v>0.43970602390000013</v>
      </c>
      <c r="T1022" s="22">
        <f>SUM(R$2:R1022)</f>
        <v>494.74250260298516</v>
      </c>
      <c r="U1022" s="22">
        <f>SUM(S$2:S1022)</f>
        <v>903.37893340554274</v>
      </c>
      <c r="X1022" s="15"/>
      <c r="CD1022" s="20">
        <v>1021</v>
      </c>
      <c r="CE1022" s="20">
        <f>V1022</f>
        <v>0</v>
      </c>
      <c r="CF1022" s="20" t="e">
        <f>#REF!</f>
        <v>#REF!</v>
      </c>
      <c r="CG1022" s="20" t="e">
        <f>#REF!</f>
        <v>#REF!</v>
      </c>
      <c r="CH1022" s="20">
        <f t="shared" si="307"/>
        <v>123.79999999999998</v>
      </c>
      <c r="CI1022" s="20">
        <f t="shared" si="307"/>
        <v>77.375</v>
      </c>
      <c r="CJ1022" s="20">
        <f t="shared" si="307"/>
        <v>247.59999999999997</v>
      </c>
      <c r="CK1022" s="20">
        <f t="shared" si="308"/>
        <v>372</v>
      </c>
      <c r="CL1022" s="20">
        <v>10</v>
      </c>
      <c r="CM1022" s="20">
        <f t="shared" si="309"/>
        <v>505.79999999999995</v>
      </c>
      <c r="CN1022" s="20" t="e">
        <f t="shared" si="310"/>
        <v>#REF!</v>
      </c>
      <c r="CS1022" s="20" t="e">
        <f t="shared" si="303"/>
        <v>#N/A</v>
      </c>
      <c r="CT1022" s="20" t="e">
        <f t="shared" si="304"/>
        <v>#N/A</v>
      </c>
      <c r="CU1022" s="20" t="e">
        <f t="shared" si="305"/>
        <v>#N/A</v>
      </c>
      <c r="CW1022" s="20">
        <f t="shared" si="311"/>
        <v>0</v>
      </c>
      <c r="CX1022" s="20">
        <f t="shared" si="311"/>
        <v>0</v>
      </c>
      <c r="CY1022" s="20">
        <f t="shared" si="311"/>
        <v>0</v>
      </c>
      <c r="CZ1022" s="20">
        <f t="shared" si="320"/>
        <v>123.79999999999998</v>
      </c>
      <c r="DA1022" s="20">
        <f t="shared" si="320"/>
        <v>77.375</v>
      </c>
      <c r="DB1022" s="20">
        <f t="shared" si="320"/>
        <v>247.59999999999997</v>
      </c>
      <c r="DE1022" s="20" t="e">
        <f t="shared" si="306"/>
        <v>#N/A</v>
      </c>
      <c r="DF1022" s="20">
        <f t="shared" si="313"/>
        <v>0</v>
      </c>
      <c r="DG1022" s="20">
        <f t="shared" si="314"/>
        <v>372</v>
      </c>
    </row>
    <row r="1023" spans="12:111">
      <c r="L1023" s="15"/>
      <c r="M1023" s="17"/>
      <c r="O1023" s="19">
        <v>1022</v>
      </c>
      <c r="P1023" s="1">
        <f t="shared" si="317"/>
        <v>0.33790287199999997</v>
      </c>
      <c r="Q1023">
        <f>SUM(P$2:P1023)</f>
        <v>699.39862087626398</v>
      </c>
      <c r="R1023" s="10">
        <f t="shared" si="315"/>
        <v>0.23653201039999996</v>
      </c>
      <c r="S1023" s="10">
        <f t="shared" si="316"/>
        <v>0.43927373359999999</v>
      </c>
      <c r="T1023" s="22">
        <f>SUM(R$2:R1023)</f>
        <v>494.97903461338518</v>
      </c>
      <c r="U1023" s="22">
        <f>SUM(S$2:S1023)</f>
        <v>903.81820713914271</v>
      </c>
      <c r="X1023" s="15"/>
      <c r="CD1023" s="20">
        <v>1022</v>
      </c>
      <c r="CE1023" s="20">
        <f>V1023</f>
        <v>0</v>
      </c>
      <c r="CF1023" s="20" t="e">
        <f>#REF!</f>
        <v>#REF!</v>
      </c>
      <c r="CG1023" s="20" t="e">
        <f>#REF!</f>
        <v>#REF!</v>
      </c>
      <c r="CH1023" s="20">
        <f t="shared" si="307"/>
        <v>123.79999999999998</v>
      </c>
      <c r="CI1023" s="20">
        <f t="shared" si="307"/>
        <v>77.375</v>
      </c>
      <c r="CJ1023" s="20">
        <f t="shared" si="307"/>
        <v>247.59999999999997</v>
      </c>
      <c r="CK1023" s="20">
        <f t="shared" si="308"/>
        <v>372</v>
      </c>
      <c r="CL1023" s="20">
        <v>10</v>
      </c>
      <c r="CM1023" s="20">
        <f t="shared" si="309"/>
        <v>505.79999999999995</v>
      </c>
      <c r="CN1023" s="20" t="e">
        <f t="shared" si="310"/>
        <v>#REF!</v>
      </c>
      <c r="CS1023" s="20" t="e">
        <f t="shared" si="303"/>
        <v>#N/A</v>
      </c>
      <c r="CT1023" s="20" t="e">
        <f t="shared" si="304"/>
        <v>#N/A</v>
      </c>
      <c r="CU1023" s="20" t="e">
        <f t="shared" si="305"/>
        <v>#N/A</v>
      </c>
      <c r="CW1023" s="20">
        <f t="shared" si="311"/>
        <v>0</v>
      </c>
      <c r="CX1023" s="20">
        <f t="shared" si="311"/>
        <v>0</v>
      </c>
      <c r="CY1023" s="20">
        <f t="shared" si="311"/>
        <v>0</v>
      </c>
      <c r="CZ1023" s="20">
        <f t="shared" si="320"/>
        <v>123.79999999999998</v>
      </c>
      <c r="DA1023" s="20">
        <f t="shared" si="320"/>
        <v>77.375</v>
      </c>
      <c r="DB1023" s="20">
        <f t="shared" si="320"/>
        <v>247.59999999999997</v>
      </c>
      <c r="DE1023" s="20" t="e">
        <f t="shared" si="306"/>
        <v>#N/A</v>
      </c>
      <c r="DF1023" s="20">
        <f t="shared" si="313"/>
        <v>0</v>
      </c>
      <c r="DG1023" s="20">
        <f t="shared" si="314"/>
        <v>372</v>
      </c>
    </row>
    <row r="1024" spans="12:111">
      <c r="L1024" s="15"/>
      <c r="M1024" s="17"/>
      <c r="O1024" s="19">
        <v>1023</v>
      </c>
      <c r="P1024" s="1">
        <f t="shared" si="317"/>
        <v>0.33757060700000002</v>
      </c>
      <c r="Q1024">
        <f>SUM(P$2:P1024)</f>
        <v>699.73619148326395</v>
      </c>
      <c r="R1024" s="10">
        <f t="shared" si="315"/>
        <v>0.2362994249</v>
      </c>
      <c r="S1024" s="10">
        <f t="shared" si="316"/>
        <v>0.43884178910000005</v>
      </c>
      <c r="T1024" s="22">
        <f>SUM(R$2:R1024)</f>
        <v>495.21533403828516</v>
      </c>
      <c r="U1024" s="22">
        <f>SUM(S$2:S1024)</f>
        <v>904.25704892824274</v>
      </c>
      <c r="X1024" s="15"/>
      <c r="CD1024" s="20">
        <v>1023</v>
      </c>
      <c r="CE1024" s="20">
        <f>V1024</f>
        <v>0</v>
      </c>
      <c r="CF1024" s="20" t="e">
        <f>#REF!</f>
        <v>#REF!</v>
      </c>
      <c r="CG1024" s="20" t="e">
        <f>#REF!</f>
        <v>#REF!</v>
      </c>
      <c r="CH1024" s="20">
        <f t="shared" si="307"/>
        <v>123.79999999999998</v>
      </c>
      <c r="CI1024" s="20">
        <f t="shared" si="307"/>
        <v>77.375</v>
      </c>
      <c r="CJ1024" s="20">
        <f t="shared" si="307"/>
        <v>247.59999999999997</v>
      </c>
      <c r="CK1024" s="20">
        <f t="shared" si="308"/>
        <v>372</v>
      </c>
      <c r="CL1024" s="20">
        <v>10</v>
      </c>
      <c r="CM1024" s="20">
        <f t="shared" si="309"/>
        <v>505.79999999999995</v>
      </c>
      <c r="CN1024" s="20" t="e">
        <f t="shared" si="310"/>
        <v>#REF!</v>
      </c>
      <c r="CS1024" s="20" t="e">
        <f t="shared" si="303"/>
        <v>#N/A</v>
      </c>
      <c r="CT1024" s="20" t="e">
        <f t="shared" si="304"/>
        <v>#N/A</v>
      </c>
      <c r="CU1024" s="20" t="e">
        <f t="shared" si="305"/>
        <v>#N/A</v>
      </c>
      <c r="CW1024" s="20">
        <f t="shared" si="311"/>
        <v>0</v>
      </c>
      <c r="CX1024" s="20">
        <f t="shared" si="311"/>
        <v>0</v>
      </c>
      <c r="CY1024" s="20">
        <f t="shared" si="311"/>
        <v>0</v>
      </c>
      <c r="CZ1024" s="20">
        <f t="shared" si="320"/>
        <v>123.79999999999998</v>
      </c>
      <c r="DA1024" s="20">
        <f t="shared" si="320"/>
        <v>77.375</v>
      </c>
      <c r="DB1024" s="20">
        <f t="shared" si="320"/>
        <v>247.59999999999997</v>
      </c>
      <c r="DE1024" s="20" t="e">
        <f t="shared" si="306"/>
        <v>#N/A</v>
      </c>
      <c r="DF1024" s="20">
        <f t="shared" si="313"/>
        <v>0</v>
      </c>
      <c r="DG1024" s="20">
        <f t="shared" si="314"/>
        <v>372</v>
      </c>
    </row>
    <row r="1025" spans="12:111">
      <c r="L1025" s="15"/>
      <c r="M1025" s="17"/>
      <c r="O1025" s="19">
        <v>1024</v>
      </c>
      <c r="P1025" s="1">
        <f t="shared" si="317"/>
        <v>0.337238608</v>
      </c>
      <c r="Q1025">
        <f>SUM(P$2:P1025)</f>
        <v>700.07343009126396</v>
      </c>
      <c r="R1025" s="10">
        <f t="shared" si="315"/>
        <v>0.23606702559999998</v>
      </c>
      <c r="S1025" s="10">
        <f t="shared" si="316"/>
        <v>0.43841019040000001</v>
      </c>
      <c r="T1025" s="22">
        <f>SUM(R$2:R1025)</f>
        <v>495.45140106388516</v>
      </c>
      <c r="U1025" s="22">
        <f>SUM(S$2:S1025)</f>
        <v>904.6954591186427</v>
      </c>
      <c r="X1025" s="15"/>
      <c r="CD1025" s="20">
        <v>1024</v>
      </c>
      <c r="CE1025" s="20">
        <f>V1025</f>
        <v>0</v>
      </c>
      <c r="CF1025" s="20" t="e">
        <f>#REF!</f>
        <v>#REF!</v>
      </c>
      <c r="CG1025" s="20" t="e">
        <f>#REF!</f>
        <v>#REF!</v>
      </c>
      <c r="CH1025" s="20">
        <f t="shared" si="307"/>
        <v>123.79999999999998</v>
      </c>
      <c r="CI1025" s="20">
        <f t="shared" si="307"/>
        <v>77.375</v>
      </c>
      <c r="CJ1025" s="20">
        <f t="shared" si="307"/>
        <v>247.59999999999997</v>
      </c>
      <c r="CK1025" s="20">
        <f t="shared" si="308"/>
        <v>372</v>
      </c>
      <c r="CL1025" s="20">
        <v>10</v>
      </c>
      <c r="CM1025" s="20">
        <f t="shared" si="309"/>
        <v>505.79999999999995</v>
      </c>
      <c r="CN1025" s="20" t="e">
        <f t="shared" si="310"/>
        <v>#REF!</v>
      </c>
      <c r="CS1025" s="20" t="e">
        <f t="shared" si="303"/>
        <v>#N/A</v>
      </c>
      <c r="CT1025" s="20" t="e">
        <f t="shared" si="304"/>
        <v>#N/A</v>
      </c>
      <c r="CU1025" s="20" t="e">
        <f t="shared" si="305"/>
        <v>#N/A</v>
      </c>
      <c r="CW1025" s="20">
        <f t="shared" si="311"/>
        <v>0</v>
      </c>
      <c r="CX1025" s="20">
        <f t="shared" si="311"/>
        <v>0</v>
      </c>
      <c r="CY1025" s="20">
        <f t="shared" si="311"/>
        <v>0</v>
      </c>
      <c r="CZ1025" s="20">
        <f t="shared" si="320"/>
        <v>123.79999999999998</v>
      </c>
      <c r="DA1025" s="20">
        <f t="shared" si="320"/>
        <v>77.375</v>
      </c>
      <c r="DB1025" s="20">
        <f t="shared" si="320"/>
        <v>247.59999999999997</v>
      </c>
      <c r="DE1025" s="20" t="e">
        <f t="shared" si="306"/>
        <v>#N/A</v>
      </c>
      <c r="DF1025" s="20">
        <f t="shared" si="313"/>
        <v>0</v>
      </c>
      <c r="DG1025" s="20">
        <f t="shared" si="314"/>
        <v>372</v>
      </c>
    </row>
    <row r="1026" spans="12:111">
      <c r="L1026" s="15"/>
      <c r="M1026" s="17"/>
      <c r="O1026" s="19">
        <v>1025</v>
      </c>
      <c r="P1026" s="1">
        <f t="shared" si="317"/>
        <v>0.50536031250000002</v>
      </c>
      <c r="Q1026">
        <f>SUM(P$2:P1026)</f>
        <v>700.57879040376395</v>
      </c>
      <c r="R1026" s="10">
        <f t="shared" si="315"/>
        <v>0.35375221875000001</v>
      </c>
      <c r="S1026" s="10">
        <f t="shared" si="316"/>
        <v>0.65696840625000008</v>
      </c>
      <c r="T1026" s="22">
        <f>SUM(R$2:R1026)</f>
        <v>495.80515328263516</v>
      </c>
      <c r="U1026" s="22">
        <f>SUM(S$2:S1026)</f>
        <v>905.35242752489273</v>
      </c>
      <c r="X1026" s="15"/>
      <c r="CD1026" s="20">
        <v>1025</v>
      </c>
      <c r="CE1026" s="20">
        <f>V1026</f>
        <v>0</v>
      </c>
      <c r="CF1026" s="20" t="e">
        <f>#REF!</f>
        <v>#REF!</v>
      </c>
      <c r="CG1026" s="20" t="e">
        <f>#REF!</f>
        <v>#REF!</v>
      </c>
      <c r="CH1026" s="20">
        <f t="shared" si="307"/>
        <v>123.79999999999998</v>
      </c>
      <c r="CI1026" s="20">
        <f t="shared" si="307"/>
        <v>77.375</v>
      </c>
      <c r="CJ1026" s="20">
        <f t="shared" si="307"/>
        <v>247.59999999999997</v>
      </c>
      <c r="CK1026" s="20">
        <f t="shared" si="308"/>
        <v>372</v>
      </c>
      <c r="CL1026" s="20">
        <v>10</v>
      </c>
      <c r="CM1026" s="20">
        <f t="shared" si="309"/>
        <v>505.79999999999995</v>
      </c>
      <c r="CN1026" s="20" t="e">
        <f t="shared" si="310"/>
        <v>#REF!</v>
      </c>
      <c r="CS1026" s="20" t="e">
        <f t="shared" ref="CS1026:CS1089" si="321">VLOOKUP($CD1026,$AY:$BG,7,0)</f>
        <v>#N/A</v>
      </c>
      <c r="CT1026" s="20" t="e">
        <f t="shared" ref="CT1026:CT1089" si="322">VLOOKUP($CD1026,$AY:$BG,8,0)</f>
        <v>#N/A</v>
      </c>
      <c r="CU1026" s="20" t="e">
        <f t="shared" ref="CU1026:CU1089" si="323">VLOOKUP($CD1026,$AY:$BG,9,0)</f>
        <v>#N/A</v>
      </c>
      <c r="CW1026" s="20">
        <f t="shared" si="311"/>
        <v>0</v>
      </c>
      <c r="CX1026" s="20">
        <f t="shared" si="311"/>
        <v>0</v>
      </c>
      <c r="CY1026" s="20">
        <f t="shared" si="311"/>
        <v>0</v>
      </c>
      <c r="CZ1026" s="20">
        <f t="shared" si="320"/>
        <v>123.79999999999998</v>
      </c>
      <c r="DA1026" s="20">
        <f t="shared" si="320"/>
        <v>77.375</v>
      </c>
      <c r="DB1026" s="20">
        <f t="shared" si="320"/>
        <v>247.59999999999997</v>
      </c>
      <c r="DE1026" s="20" t="e">
        <f t="shared" ref="DE1026:DE1089" si="324">VLOOKUP($CD1026,$AL:$AR,7,0)</f>
        <v>#N/A</v>
      </c>
      <c r="DF1026" s="20">
        <f t="shared" si="313"/>
        <v>0</v>
      </c>
      <c r="DG1026" s="20">
        <f t="shared" si="314"/>
        <v>372</v>
      </c>
    </row>
    <row r="1027" spans="12:111">
      <c r="L1027" s="15"/>
      <c r="M1027" s="17"/>
      <c r="O1027" s="19">
        <v>1026</v>
      </c>
      <c r="P1027" s="1">
        <f t="shared" si="317"/>
        <v>0.33657540800000002</v>
      </c>
      <c r="Q1027">
        <f>SUM(P$2:P1027)</f>
        <v>700.91536581176399</v>
      </c>
      <c r="R1027" s="10">
        <f t="shared" si="315"/>
        <v>0.2356027856</v>
      </c>
      <c r="S1027" s="10">
        <f t="shared" si="316"/>
        <v>0.43754803040000007</v>
      </c>
      <c r="T1027" s="22">
        <f>SUM(R$2:R1027)</f>
        <v>496.04075606823517</v>
      </c>
      <c r="U1027" s="22">
        <f>SUM(S$2:S1027)</f>
        <v>905.7899755552927</v>
      </c>
      <c r="X1027" s="15"/>
      <c r="CD1027" s="20">
        <v>1026</v>
      </c>
      <c r="CE1027" s="20">
        <f>V1027</f>
        <v>0</v>
      </c>
      <c r="CF1027" s="20" t="e">
        <f>#REF!</f>
        <v>#REF!</v>
      </c>
      <c r="CG1027" s="20" t="e">
        <f>#REF!</f>
        <v>#REF!</v>
      </c>
      <c r="CH1027" s="20">
        <f t="shared" ref="CH1027:CJ1090" si="325">CZ1027</f>
        <v>123.79999999999998</v>
      </c>
      <c r="CI1027" s="20">
        <f t="shared" si="325"/>
        <v>77.375</v>
      </c>
      <c r="CJ1027" s="20">
        <f t="shared" si="325"/>
        <v>247.59999999999997</v>
      </c>
      <c r="CK1027" s="20">
        <f t="shared" ref="CK1027:CK1090" si="326">DG1027</f>
        <v>372</v>
      </c>
      <c r="CL1027" s="20">
        <v>10</v>
      </c>
      <c r="CM1027" s="20">
        <f t="shared" ref="CM1027:CM1090" si="327">CE1027+CH1027+CK1027+CL1027</f>
        <v>505.79999999999995</v>
      </c>
      <c r="CN1027" s="20" t="e">
        <f t="shared" ref="CN1027:CN1090" si="328">CG1027+CJ1027+CK1027+CL1027</f>
        <v>#REF!</v>
      </c>
      <c r="CS1027" s="20" t="e">
        <f t="shared" si="321"/>
        <v>#N/A</v>
      </c>
      <c r="CT1027" s="20" t="e">
        <f t="shared" si="322"/>
        <v>#N/A</v>
      </c>
      <c r="CU1027" s="20" t="e">
        <f t="shared" si="323"/>
        <v>#N/A</v>
      </c>
      <c r="CW1027" s="20">
        <f t="shared" ref="CW1027:CY1090" si="329">IFERROR(CS1027,0)</f>
        <v>0</v>
      </c>
      <c r="CX1027" s="20">
        <f t="shared" si="329"/>
        <v>0</v>
      </c>
      <c r="CY1027" s="20">
        <f t="shared" si="329"/>
        <v>0</v>
      </c>
      <c r="CZ1027" s="20">
        <f t="shared" ref="CZ1027:DB1042" si="330">IF(CW1027-CZ1026&gt;0,CW1027,CZ1026)</f>
        <v>123.79999999999998</v>
      </c>
      <c r="DA1027" s="20">
        <f t="shared" si="330"/>
        <v>77.375</v>
      </c>
      <c r="DB1027" s="20">
        <f t="shared" si="330"/>
        <v>247.59999999999997</v>
      </c>
      <c r="DE1027" s="20" t="e">
        <f t="shared" si="324"/>
        <v>#N/A</v>
      </c>
      <c r="DF1027" s="20">
        <f t="shared" ref="DF1027:DF1090" si="331">IFERROR(DE1027,0)</f>
        <v>0</v>
      </c>
      <c r="DG1027" s="20">
        <f t="shared" ref="DG1027:DG1090" si="332">IF(DF1027-DG1026&gt;0,DF1027,DG1026)</f>
        <v>372</v>
      </c>
    </row>
    <row r="1028" spans="12:111">
      <c r="L1028" s="15"/>
      <c r="M1028" s="17"/>
      <c r="O1028" s="19">
        <v>1027</v>
      </c>
      <c r="P1028" s="1">
        <f t="shared" si="317"/>
        <v>0.33624420700000002</v>
      </c>
      <c r="Q1028">
        <f>SUM(P$2:P1028)</f>
        <v>701.25161001876404</v>
      </c>
      <c r="R1028" s="10">
        <f t="shared" ref="R1028:R1091" si="333">P1028*J$24</f>
        <v>0.23537094489999999</v>
      </c>
      <c r="S1028" s="10">
        <f t="shared" ref="S1028:S1091" si="334">P1028*K$24</f>
        <v>0.43711746910000004</v>
      </c>
      <c r="T1028" s="22">
        <f>SUM(R$2:R1028)</f>
        <v>496.27612701313518</v>
      </c>
      <c r="U1028" s="22">
        <f>SUM(S$2:S1028)</f>
        <v>906.22709302439273</v>
      </c>
      <c r="X1028" s="15"/>
      <c r="CD1028" s="20">
        <v>1027</v>
      </c>
      <c r="CE1028" s="20">
        <f>V1028</f>
        <v>0</v>
      </c>
      <c r="CF1028" s="20" t="e">
        <f>#REF!</f>
        <v>#REF!</v>
      </c>
      <c r="CG1028" s="20" t="e">
        <f>#REF!</f>
        <v>#REF!</v>
      </c>
      <c r="CH1028" s="20">
        <f t="shared" si="325"/>
        <v>123.79999999999998</v>
      </c>
      <c r="CI1028" s="20">
        <f t="shared" si="325"/>
        <v>77.375</v>
      </c>
      <c r="CJ1028" s="20">
        <f t="shared" si="325"/>
        <v>247.59999999999997</v>
      </c>
      <c r="CK1028" s="20">
        <f t="shared" si="326"/>
        <v>372</v>
      </c>
      <c r="CL1028" s="20">
        <v>10</v>
      </c>
      <c r="CM1028" s="20">
        <f t="shared" si="327"/>
        <v>505.79999999999995</v>
      </c>
      <c r="CN1028" s="20" t="e">
        <f t="shared" si="328"/>
        <v>#REF!</v>
      </c>
      <c r="CS1028" s="20" t="e">
        <f t="shared" si="321"/>
        <v>#N/A</v>
      </c>
      <c r="CT1028" s="20" t="e">
        <f t="shared" si="322"/>
        <v>#N/A</v>
      </c>
      <c r="CU1028" s="20" t="e">
        <f t="shared" si="323"/>
        <v>#N/A</v>
      </c>
      <c r="CW1028" s="20">
        <f t="shared" si="329"/>
        <v>0</v>
      </c>
      <c r="CX1028" s="20">
        <f t="shared" si="329"/>
        <v>0</v>
      </c>
      <c r="CY1028" s="20">
        <f t="shared" si="329"/>
        <v>0</v>
      </c>
      <c r="CZ1028" s="20">
        <f t="shared" si="330"/>
        <v>123.79999999999998</v>
      </c>
      <c r="DA1028" s="20">
        <f t="shared" si="330"/>
        <v>77.375</v>
      </c>
      <c r="DB1028" s="20">
        <f t="shared" si="330"/>
        <v>247.59999999999997</v>
      </c>
      <c r="DE1028" s="20" t="e">
        <f t="shared" si="324"/>
        <v>#N/A</v>
      </c>
      <c r="DF1028" s="20">
        <f t="shared" si="331"/>
        <v>0</v>
      </c>
      <c r="DG1028" s="20">
        <f t="shared" si="332"/>
        <v>372</v>
      </c>
    </row>
    <row r="1029" spans="12:111">
      <c r="L1029" s="15"/>
      <c r="M1029" s="17"/>
      <c r="O1029" s="19">
        <v>1028</v>
      </c>
      <c r="P1029" s="1">
        <f t="shared" si="317"/>
        <v>0.3359132720000001</v>
      </c>
      <c r="Q1029">
        <f>SUM(P$2:P1029)</f>
        <v>701.58752329076401</v>
      </c>
      <c r="R1029" s="10">
        <f t="shared" si="333"/>
        <v>0.23513929040000006</v>
      </c>
      <c r="S1029" s="10">
        <f t="shared" si="334"/>
        <v>0.43668725360000016</v>
      </c>
      <c r="T1029" s="22">
        <f>SUM(R$2:R1029)</f>
        <v>496.51126630353519</v>
      </c>
      <c r="U1029" s="22">
        <f>SUM(S$2:S1029)</f>
        <v>906.66378027799271</v>
      </c>
      <c r="X1029" s="15"/>
      <c r="CD1029" s="20">
        <v>1028</v>
      </c>
      <c r="CE1029" s="20">
        <f>V1029</f>
        <v>0</v>
      </c>
      <c r="CF1029" s="20" t="e">
        <f>#REF!</f>
        <v>#REF!</v>
      </c>
      <c r="CG1029" s="20" t="e">
        <f>#REF!</f>
        <v>#REF!</v>
      </c>
      <c r="CH1029" s="20">
        <f t="shared" si="325"/>
        <v>123.79999999999998</v>
      </c>
      <c r="CI1029" s="20">
        <f t="shared" si="325"/>
        <v>77.375</v>
      </c>
      <c r="CJ1029" s="20">
        <f t="shared" si="325"/>
        <v>247.59999999999997</v>
      </c>
      <c r="CK1029" s="20">
        <f t="shared" si="326"/>
        <v>372</v>
      </c>
      <c r="CL1029" s="20">
        <v>10</v>
      </c>
      <c r="CM1029" s="20">
        <f t="shared" si="327"/>
        <v>505.79999999999995</v>
      </c>
      <c r="CN1029" s="20" t="e">
        <f t="shared" si="328"/>
        <v>#REF!</v>
      </c>
      <c r="CS1029" s="20" t="e">
        <f t="shared" si="321"/>
        <v>#N/A</v>
      </c>
      <c r="CT1029" s="20" t="e">
        <f t="shared" si="322"/>
        <v>#N/A</v>
      </c>
      <c r="CU1029" s="20" t="e">
        <f t="shared" si="323"/>
        <v>#N/A</v>
      </c>
      <c r="CW1029" s="20">
        <f t="shared" si="329"/>
        <v>0</v>
      </c>
      <c r="CX1029" s="20">
        <f t="shared" si="329"/>
        <v>0</v>
      </c>
      <c r="CY1029" s="20">
        <f t="shared" si="329"/>
        <v>0</v>
      </c>
      <c r="CZ1029" s="20">
        <f t="shared" si="330"/>
        <v>123.79999999999998</v>
      </c>
      <c r="DA1029" s="20">
        <f t="shared" si="330"/>
        <v>77.375</v>
      </c>
      <c r="DB1029" s="20">
        <f t="shared" si="330"/>
        <v>247.59999999999997</v>
      </c>
      <c r="DE1029" s="20" t="e">
        <f t="shared" si="324"/>
        <v>#N/A</v>
      </c>
      <c r="DF1029" s="20">
        <f t="shared" si="331"/>
        <v>0</v>
      </c>
      <c r="DG1029" s="20">
        <f t="shared" si="332"/>
        <v>372</v>
      </c>
    </row>
    <row r="1030" spans="12:111">
      <c r="L1030" s="15"/>
      <c r="M1030" s="17"/>
      <c r="O1030" s="19">
        <v>1029</v>
      </c>
      <c r="P1030" s="1">
        <f t="shared" si="317"/>
        <v>0.33558260300000003</v>
      </c>
      <c r="Q1030">
        <f>SUM(P$2:P1030)</f>
        <v>701.92310589376405</v>
      </c>
      <c r="R1030" s="10">
        <f t="shared" si="333"/>
        <v>0.2349078221</v>
      </c>
      <c r="S1030" s="10">
        <f t="shared" si="334"/>
        <v>0.43625738390000007</v>
      </c>
      <c r="T1030" s="22">
        <f>SUM(R$2:R1030)</f>
        <v>496.74617412563521</v>
      </c>
      <c r="U1030" s="22">
        <f>SUM(S$2:S1030)</f>
        <v>907.10003766189277</v>
      </c>
      <c r="X1030" s="15"/>
      <c r="CD1030" s="20">
        <v>1029</v>
      </c>
      <c r="CE1030" s="20">
        <f>V1030</f>
        <v>0</v>
      </c>
      <c r="CF1030" s="20" t="e">
        <f>#REF!</f>
        <v>#REF!</v>
      </c>
      <c r="CG1030" s="20" t="e">
        <f>#REF!</f>
        <v>#REF!</v>
      </c>
      <c r="CH1030" s="20">
        <f t="shared" si="325"/>
        <v>123.79999999999998</v>
      </c>
      <c r="CI1030" s="20">
        <f t="shared" si="325"/>
        <v>77.375</v>
      </c>
      <c r="CJ1030" s="20">
        <f t="shared" si="325"/>
        <v>247.59999999999997</v>
      </c>
      <c r="CK1030" s="20">
        <f t="shared" si="326"/>
        <v>372</v>
      </c>
      <c r="CL1030" s="20">
        <v>10</v>
      </c>
      <c r="CM1030" s="20">
        <f t="shared" si="327"/>
        <v>505.79999999999995</v>
      </c>
      <c r="CN1030" s="20" t="e">
        <f t="shared" si="328"/>
        <v>#REF!</v>
      </c>
      <c r="CS1030" s="20" t="e">
        <f t="shared" si="321"/>
        <v>#N/A</v>
      </c>
      <c r="CT1030" s="20" t="e">
        <f t="shared" si="322"/>
        <v>#N/A</v>
      </c>
      <c r="CU1030" s="20" t="e">
        <f t="shared" si="323"/>
        <v>#N/A</v>
      </c>
      <c r="CW1030" s="20">
        <f t="shared" si="329"/>
        <v>0</v>
      </c>
      <c r="CX1030" s="20">
        <f t="shared" si="329"/>
        <v>0</v>
      </c>
      <c r="CY1030" s="20">
        <f t="shared" si="329"/>
        <v>0</v>
      </c>
      <c r="CZ1030" s="20">
        <f t="shared" si="330"/>
        <v>123.79999999999998</v>
      </c>
      <c r="DA1030" s="20">
        <f t="shared" si="330"/>
        <v>77.375</v>
      </c>
      <c r="DB1030" s="20">
        <f t="shared" si="330"/>
        <v>247.59999999999997</v>
      </c>
      <c r="DE1030" s="20" t="e">
        <f t="shared" si="324"/>
        <v>#N/A</v>
      </c>
      <c r="DF1030" s="20">
        <f t="shared" si="331"/>
        <v>0</v>
      </c>
      <c r="DG1030" s="20">
        <f t="shared" si="332"/>
        <v>372</v>
      </c>
    </row>
    <row r="1031" spans="12:111">
      <c r="L1031" s="15"/>
      <c r="M1031" s="17"/>
      <c r="O1031" s="19">
        <v>1030</v>
      </c>
      <c r="P1031" s="1">
        <f t="shared" si="317"/>
        <v>0.5028783</v>
      </c>
      <c r="Q1031">
        <f>SUM(P$2:P1031)</f>
        <v>702.42598419376407</v>
      </c>
      <c r="R1031" s="10">
        <f t="shared" si="333"/>
        <v>0.35201480999999996</v>
      </c>
      <c r="S1031" s="10">
        <f t="shared" si="334"/>
        <v>0.65374178999999999</v>
      </c>
      <c r="T1031" s="22">
        <f>SUM(R$2:R1031)</f>
        <v>497.09818893563522</v>
      </c>
      <c r="U1031" s="22">
        <f>SUM(S$2:S1031)</f>
        <v>907.7537794518928</v>
      </c>
      <c r="X1031" s="15"/>
      <c r="CD1031" s="20">
        <v>1030</v>
      </c>
      <c r="CE1031" s="20">
        <f>V1031</f>
        <v>0</v>
      </c>
      <c r="CF1031" s="20" t="e">
        <f>#REF!</f>
        <v>#REF!</v>
      </c>
      <c r="CG1031" s="20" t="e">
        <f>#REF!</f>
        <v>#REF!</v>
      </c>
      <c r="CH1031" s="20">
        <f t="shared" si="325"/>
        <v>123.79999999999998</v>
      </c>
      <c r="CI1031" s="20">
        <f t="shared" si="325"/>
        <v>77.375</v>
      </c>
      <c r="CJ1031" s="20">
        <f t="shared" si="325"/>
        <v>247.59999999999997</v>
      </c>
      <c r="CK1031" s="20">
        <f t="shared" si="326"/>
        <v>372</v>
      </c>
      <c r="CL1031" s="20">
        <v>10</v>
      </c>
      <c r="CM1031" s="20">
        <f t="shared" si="327"/>
        <v>505.79999999999995</v>
      </c>
      <c r="CN1031" s="20" t="e">
        <f t="shared" si="328"/>
        <v>#REF!</v>
      </c>
      <c r="CS1031" s="20" t="e">
        <f t="shared" si="321"/>
        <v>#N/A</v>
      </c>
      <c r="CT1031" s="20" t="e">
        <f t="shared" si="322"/>
        <v>#N/A</v>
      </c>
      <c r="CU1031" s="20" t="e">
        <f t="shared" si="323"/>
        <v>#N/A</v>
      </c>
      <c r="CW1031" s="20">
        <f t="shared" si="329"/>
        <v>0</v>
      </c>
      <c r="CX1031" s="20">
        <f t="shared" si="329"/>
        <v>0</v>
      </c>
      <c r="CY1031" s="20">
        <f t="shared" si="329"/>
        <v>0</v>
      </c>
      <c r="CZ1031" s="20">
        <f t="shared" si="330"/>
        <v>123.79999999999998</v>
      </c>
      <c r="DA1031" s="20">
        <f t="shared" si="330"/>
        <v>77.375</v>
      </c>
      <c r="DB1031" s="20">
        <f t="shared" si="330"/>
        <v>247.59999999999997</v>
      </c>
      <c r="DE1031" s="20" t="e">
        <f t="shared" si="324"/>
        <v>#N/A</v>
      </c>
      <c r="DF1031" s="20">
        <f t="shared" si="331"/>
        <v>0</v>
      </c>
      <c r="DG1031" s="20">
        <f t="shared" si="332"/>
        <v>372</v>
      </c>
    </row>
    <row r="1032" spans="12:111">
      <c r="L1032" s="15"/>
      <c r="M1032" s="17"/>
      <c r="O1032" s="19">
        <v>1031</v>
      </c>
      <c r="P1032" s="1">
        <f t="shared" si="317"/>
        <v>0.33492206300000005</v>
      </c>
      <c r="Q1032">
        <f>SUM(P$2:P1032)</f>
        <v>702.76090625676409</v>
      </c>
      <c r="R1032" s="10">
        <f t="shared" si="333"/>
        <v>0.23444544410000001</v>
      </c>
      <c r="S1032" s="10">
        <f t="shared" si="334"/>
        <v>0.43539868190000008</v>
      </c>
      <c r="T1032" s="22">
        <f>SUM(R$2:R1032)</f>
        <v>497.33263437973523</v>
      </c>
      <c r="U1032" s="22">
        <f>SUM(S$2:S1032)</f>
        <v>908.18917813379278</v>
      </c>
      <c r="X1032" s="15"/>
      <c r="CD1032" s="20">
        <v>1031</v>
      </c>
      <c r="CE1032" s="20">
        <f>V1032</f>
        <v>0</v>
      </c>
      <c r="CF1032" s="20" t="e">
        <f>#REF!</f>
        <v>#REF!</v>
      </c>
      <c r="CG1032" s="20" t="e">
        <f>#REF!</f>
        <v>#REF!</v>
      </c>
      <c r="CH1032" s="20">
        <f t="shared" si="325"/>
        <v>123.79999999999998</v>
      </c>
      <c r="CI1032" s="20">
        <f t="shared" si="325"/>
        <v>77.375</v>
      </c>
      <c r="CJ1032" s="20">
        <f t="shared" si="325"/>
        <v>247.59999999999997</v>
      </c>
      <c r="CK1032" s="20">
        <f t="shared" si="326"/>
        <v>372</v>
      </c>
      <c r="CL1032" s="20">
        <v>10</v>
      </c>
      <c r="CM1032" s="20">
        <f t="shared" si="327"/>
        <v>505.79999999999995</v>
      </c>
      <c r="CN1032" s="20" t="e">
        <f t="shared" si="328"/>
        <v>#REF!</v>
      </c>
      <c r="CS1032" s="20" t="e">
        <f t="shared" si="321"/>
        <v>#N/A</v>
      </c>
      <c r="CT1032" s="20" t="e">
        <f t="shared" si="322"/>
        <v>#N/A</v>
      </c>
      <c r="CU1032" s="20" t="e">
        <f t="shared" si="323"/>
        <v>#N/A</v>
      </c>
      <c r="CW1032" s="20">
        <f t="shared" si="329"/>
        <v>0</v>
      </c>
      <c r="CX1032" s="20">
        <f t="shared" si="329"/>
        <v>0</v>
      </c>
      <c r="CY1032" s="20">
        <f t="shared" si="329"/>
        <v>0</v>
      </c>
      <c r="CZ1032" s="20">
        <f t="shared" si="330"/>
        <v>123.79999999999998</v>
      </c>
      <c r="DA1032" s="20">
        <f t="shared" si="330"/>
        <v>77.375</v>
      </c>
      <c r="DB1032" s="20">
        <f t="shared" si="330"/>
        <v>247.59999999999997</v>
      </c>
      <c r="DE1032" s="20" t="e">
        <f t="shared" si="324"/>
        <v>#N/A</v>
      </c>
      <c r="DF1032" s="20">
        <f t="shared" si="331"/>
        <v>0</v>
      </c>
      <c r="DG1032" s="20">
        <f t="shared" si="332"/>
        <v>372</v>
      </c>
    </row>
    <row r="1033" spans="12:111">
      <c r="L1033" s="15"/>
      <c r="M1033" s="17"/>
      <c r="O1033" s="19">
        <v>1032</v>
      </c>
      <c r="P1033" s="1">
        <f t="shared" si="317"/>
        <v>0.33459219200000001</v>
      </c>
      <c r="Q1033">
        <f>SUM(P$2:P1033)</f>
        <v>703.09549844876403</v>
      </c>
      <c r="R1033" s="10">
        <f t="shared" si="333"/>
        <v>0.23421453439999998</v>
      </c>
      <c r="S1033" s="10">
        <f t="shared" si="334"/>
        <v>0.43496984960000001</v>
      </c>
      <c r="T1033" s="22">
        <f>SUM(R$2:R1033)</f>
        <v>497.56684891413522</v>
      </c>
      <c r="U1033" s="22">
        <f>SUM(S$2:S1033)</f>
        <v>908.62414798339273</v>
      </c>
      <c r="X1033" s="15"/>
      <c r="CD1033" s="20">
        <v>1032</v>
      </c>
      <c r="CE1033" s="20">
        <f>V1033</f>
        <v>0</v>
      </c>
      <c r="CF1033" s="20" t="e">
        <f>#REF!</f>
        <v>#REF!</v>
      </c>
      <c r="CG1033" s="20" t="e">
        <f>#REF!</f>
        <v>#REF!</v>
      </c>
      <c r="CH1033" s="20">
        <f t="shared" si="325"/>
        <v>123.79999999999998</v>
      </c>
      <c r="CI1033" s="20">
        <f t="shared" si="325"/>
        <v>77.375</v>
      </c>
      <c r="CJ1033" s="20">
        <f t="shared" si="325"/>
        <v>247.59999999999997</v>
      </c>
      <c r="CK1033" s="20">
        <f t="shared" si="326"/>
        <v>372</v>
      </c>
      <c r="CL1033" s="20">
        <v>10</v>
      </c>
      <c r="CM1033" s="20">
        <f t="shared" si="327"/>
        <v>505.79999999999995</v>
      </c>
      <c r="CN1033" s="20" t="e">
        <f t="shared" si="328"/>
        <v>#REF!</v>
      </c>
      <c r="CS1033" s="20" t="e">
        <f t="shared" si="321"/>
        <v>#N/A</v>
      </c>
      <c r="CT1033" s="20" t="e">
        <f t="shared" si="322"/>
        <v>#N/A</v>
      </c>
      <c r="CU1033" s="20" t="e">
        <f t="shared" si="323"/>
        <v>#N/A</v>
      </c>
      <c r="CW1033" s="20">
        <f t="shared" si="329"/>
        <v>0</v>
      </c>
      <c r="CX1033" s="20">
        <f t="shared" si="329"/>
        <v>0</v>
      </c>
      <c r="CY1033" s="20">
        <f t="shared" si="329"/>
        <v>0</v>
      </c>
      <c r="CZ1033" s="20">
        <f t="shared" si="330"/>
        <v>123.79999999999998</v>
      </c>
      <c r="DA1033" s="20">
        <f t="shared" si="330"/>
        <v>77.375</v>
      </c>
      <c r="DB1033" s="20">
        <f t="shared" si="330"/>
        <v>247.59999999999997</v>
      </c>
      <c r="DE1033" s="20" t="e">
        <f t="shared" si="324"/>
        <v>#N/A</v>
      </c>
      <c r="DF1033" s="20">
        <f t="shared" si="331"/>
        <v>0</v>
      </c>
      <c r="DG1033" s="20">
        <f t="shared" si="332"/>
        <v>372</v>
      </c>
    </row>
    <row r="1034" spans="12:111">
      <c r="L1034" s="15"/>
      <c r="M1034" s="17"/>
      <c r="O1034" s="19">
        <v>1033</v>
      </c>
      <c r="P1034" s="1">
        <f t="shared" ref="P1034:P1097" si="335">($H$19*O1034*O1034+$I$19*O1034+$J$19)/100000*IF(O1034/5-INT(O1034/5)=0,1.5,1)</f>
        <v>0.33426258700000006</v>
      </c>
      <c r="Q1034">
        <f>SUM(P$2:P1034)</f>
        <v>703.42976103576405</v>
      </c>
      <c r="R1034" s="10">
        <f t="shared" si="333"/>
        <v>0.23398381090000003</v>
      </c>
      <c r="S1034" s="10">
        <f t="shared" si="334"/>
        <v>0.43454136310000008</v>
      </c>
      <c r="T1034" s="22">
        <f>SUM(R$2:R1034)</f>
        <v>497.80083272503521</v>
      </c>
      <c r="U1034" s="22">
        <f>SUM(S$2:S1034)</f>
        <v>909.05868934649277</v>
      </c>
      <c r="X1034" s="15"/>
      <c r="CD1034" s="20">
        <v>1033</v>
      </c>
      <c r="CE1034" s="20">
        <f>V1034</f>
        <v>0</v>
      </c>
      <c r="CF1034" s="20" t="e">
        <f>#REF!</f>
        <v>#REF!</v>
      </c>
      <c r="CG1034" s="20" t="e">
        <f>#REF!</f>
        <v>#REF!</v>
      </c>
      <c r="CH1034" s="20">
        <f t="shared" si="325"/>
        <v>123.79999999999998</v>
      </c>
      <c r="CI1034" s="20">
        <f t="shared" si="325"/>
        <v>77.375</v>
      </c>
      <c r="CJ1034" s="20">
        <f t="shared" si="325"/>
        <v>247.59999999999997</v>
      </c>
      <c r="CK1034" s="20">
        <f t="shared" si="326"/>
        <v>372</v>
      </c>
      <c r="CL1034" s="20">
        <v>10</v>
      </c>
      <c r="CM1034" s="20">
        <f t="shared" si="327"/>
        <v>505.79999999999995</v>
      </c>
      <c r="CN1034" s="20" t="e">
        <f t="shared" si="328"/>
        <v>#REF!</v>
      </c>
      <c r="CS1034" s="20" t="e">
        <f t="shared" si="321"/>
        <v>#N/A</v>
      </c>
      <c r="CT1034" s="20" t="e">
        <f t="shared" si="322"/>
        <v>#N/A</v>
      </c>
      <c r="CU1034" s="20" t="e">
        <f t="shared" si="323"/>
        <v>#N/A</v>
      </c>
      <c r="CW1034" s="20">
        <f t="shared" si="329"/>
        <v>0</v>
      </c>
      <c r="CX1034" s="20">
        <f t="shared" si="329"/>
        <v>0</v>
      </c>
      <c r="CY1034" s="20">
        <f t="shared" si="329"/>
        <v>0</v>
      </c>
      <c r="CZ1034" s="20">
        <f t="shared" si="330"/>
        <v>123.79999999999998</v>
      </c>
      <c r="DA1034" s="20">
        <f t="shared" si="330"/>
        <v>77.375</v>
      </c>
      <c r="DB1034" s="20">
        <f t="shared" si="330"/>
        <v>247.59999999999997</v>
      </c>
      <c r="DE1034" s="20" t="e">
        <f t="shared" si="324"/>
        <v>#N/A</v>
      </c>
      <c r="DF1034" s="20">
        <f t="shared" si="331"/>
        <v>0</v>
      </c>
      <c r="DG1034" s="20">
        <f t="shared" si="332"/>
        <v>372</v>
      </c>
    </row>
    <row r="1035" spans="12:111">
      <c r="L1035" s="15"/>
      <c r="M1035" s="17"/>
      <c r="O1035" s="19">
        <v>1034</v>
      </c>
      <c r="P1035" s="1">
        <f t="shared" si="335"/>
        <v>0.33393324800000002</v>
      </c>
      <c r="Q1035">
        <f>SUM(P$2:P1035)</f>
        <v>703.76369428376404</v>
      </c>
      <c r="R1035" s="10">
        <f t="shared" si="333"/>
        <v>0.23375327360000001</v>
      </c>
      <c r="S1035" s="10">
        <f t="shared" si="334"/>
        <v>0.43411322240000005</v>
      </c>
      <c r="T1035" s="22">
        <f>SUM(R$2:R1035)</f>
        <v>498.03458599863518</v>
      </c>
      <c r="U1035" s="22">
        <f>SUM(S$2:S1035)</f>
        <v>909.49280256889278</v>
      </c>
      <c r="X1035" s="15"/>
      <c r="CD1035" s="20">
        <v>1034</v>
      </c>
      <c r="CE1035" s="20">
        <f>V1035</f>
        <v>0</v>
      </c>
      <c r="CF1035" s="20" t="e">
        <f>#REF!</f>
        <v>#REF!</v>
      </c>
      <c r="CG1035" s="20" t="e">
        <f>#REF!</f>
        <v>#REF!</v>
      </c>
      <c r="CH1035" s="20">
        <f t="shared" si="325"/>
        <v>123.79999999999998</v>
      </c>
      <c r="CI1035" s="20">
        <f t="shared" si="325"/>
        <v>77.375</v>
      </c>
      <c r="CJ1035" s="20">
        <f t="shared" si="325"/>
        <v>247.59999999999997</v>
      </c>
      <c r="CK1035" s="20">
        <f t="shared" si="326"/>
        <v>372</v>
      </c>
      <c r="CL1035" s="20">
        <v>10</v>
      </c>
      <c r="CM1035" s="20">
        <f t="shared" si="327"/>
        <v>505.79999999999995</v>
      </c>
      <c r="CN1035" s="20" t="e">
        <f t="shared" si="328"/>
        <v>#REF!</v>
      </c>
      <c r="CS1035" s="20" t="e">
        <f t="shared" si="321"/>
        <v>#N/A</v>
      </c>
      <c r="CT1035" s="20" t="e">
        <f t="shared" si="322"/>
        <v>#N/A</v>
      </c>
      <c r="CU1035" s="20" t="e">
        <f t="shared" si="323"/>
        <v>#N/A</v>
      </c>
      <c r="CW1035" s="20">
        <f t="shared" si="329"/>
        <v>0</v>
      </c>
      <c r="CX1035" s="20">
        <f t="shared" si="329"/>
        <v>0</v>
      </c>
      <c r="CY1035" s="20">
        <f t="shared" si="329"/>
        <v>0</v>
      </c>
      <c r="CZ1035" s="20">
        <f t="shared" si="330"/>
        <v>123.79999999999998</v>
      </c>
      <c r="DA1035" s="20">
        <f t="shared" si="330"/>
        <v>77.375</v>
      </c>
      <c r="DB1035" s="20">
        <f t="shared" si="330"/>
        <v>247.59999999999997</v>
      </c>
      <c r="DE1035" s="20" t="e">
        <f t="shared" si="324"/>
        <v>#N/A</v>
      </c>
      <c r="DF1035" s="20">
        <f t="shared" si="331"/>
        <v>0</v>
      </c>
      <c r="DG1035" s="20">
        <f t="shared" si="332"/>
        <v>372</v>
      </c>
    </row>
    <row r="1036" spans="12:111">
      <c r="L1036" s="15"/>
      <c r="M1036" s="17"/>
      <c r="O1036" s="19">
        <v>1035</v>
      </c>
      <c r="P1036" s="1">
        <f t="shared" si="335"/>
        <v>0.50040626249999987</v>
      </c>
      <c r="Q1036">
        <f>SUM(P$2:P1036)</f>
        <v>704.26410054626399</v>
      </c>
      <c r="R1036" s="10">
        <f t="shared" si="333"/>
        <v>0.35028438374999987</v>
      </c>
      <c r="S1036" s="10">
        <f t="shared" si="334"/>
        <v>0.6505281412499998</v>
      </c>
      <c r="T1036" s="22">
        <f>SUM(R$2:R1036)</f>
        <v>498.3848703823852</v>
      </c>
      <c r="U1036" s="22">
        <f>SUM(S$2:S1036)</f>
        <v>910.14333071014278</v>
      </c>
      <c r="X1036" s="15"/>
      <c r="CD1036" s="20">
        <v>1035</v>
      </c>
      <c r="CE1036" s="20">
        <f>V1036</f>
        <v>0</v>
      </c>
      <c r="CF1036" s="20" t="e">
        <f>#REF!</f>
        <v>#REF!</v>
      </c>
      <c r="CG1036" s="20" t="e">
        <f>#REF!</f>
        <v>#REF!</v>
      </c>
      <c r="CH1036" s="20">
        <f t="shared" si="325"/>
        <v>123.79999999999998</v>
      </c>
      <c r="CI1036" s="20">
        <f t="shared" si="325"/>
        <v>77.375</v>
      </c>
      <c r="CJ1036" s="20">
        <f t="shared" si="325"/>
        <v>247.59999999999997</v>
      </c>
      <c r="CK1036" s="20">
        <f t="shared" si="326"/>
        <v>372</v>
      </c>
      <c r="CL1036" s="20">
        <v>10</v>
      </c>
      <c r="CM1036" s="20">
        <f t="shared" si="327"/>
        <v>505.79999999999995</v>
      </c>
      <c r="CN1036" s="20" t="e">
        <f t="shared" si="328"/>
        <v>#REF!</v>
      </c>
      <c r="CS1036" s="20" t="e">
        <f t="shared" si="321"/>
        <v>#N/A</v>
      </c>
      <c r="CT1036" s="20" t="e">
        <f t="shared" si="322"/>
        <v>#N/A</v>
      </c>
      <c r="CU1036" s="20" t="e">
        <f t="shared" si="323"/>
        <v>#N/A</v>
      </c>
      <c r="CW1036" s="20">
        <f t="shared" si="329"/>
        <v>0</v>
      </c>
      <c r="CX1036" s="20">
        <f t="shared" si="329"/>
        <v>0</v>
      </c>
      <c r="CY1036" s="20">
        <f t="shared" si="329"/>
        <v>0</v>
      </c>
      <c r="CZ1036" s="20">
        <f t="shared" si="330"/>
        <v>123.79999999999998</v>
      </c>
      <c r="DA1036" s="20">
        <f t="shared" si="330"/>
        <v>77.375</v>
      </c>
      <c r="DB1036" s="20">
        <f t="shared" si="330"/>
        <v>247.59999999999997</v>
      </c>
      <c r="DE1036" s="20" t="e">
        <f t="shared" si="324"/>
        <v>#N/A</v>
      </c>
      <c r="DF1036" s="20">
        <f t="shared" si="331"/>
        <v>0</v>
      </c>
      <c r="DG1036" s="20">
        <f t="shared" si="332"/>
        <v>372</v>
      </c>
    </row>
    <row r="1037" spans="12:111">
      <c r="L1037" s="15"/>
      <c r="M1037" s="17"/>
      <c r="O1037" s="19">
        <v>1036</v>
      </c>
      <c r="P1037" s="1">
        <f t="shared" si="335"/>
        <v>0.33327536800000002</v>
      </c>
      <c r="Q1037">
        <f>SUM(P$2:P1037)</f>
        <v>704.59737591426403</v>
      </c>
      <c r="R1037" s="10">
        <f t="shared" si="333"/>
        <v>0.23329275759999998</v>
      </c>
      <c r="S1037" s="10">
        <f t="shared" si="334"/>
        <v>0.43325797840000002</v>
      </c>
      <c r="T1037" s="22">
        <f>SUM(R$2:R1037)</f>
        <v>498.6181631399852</v>
      </c>
      <c r="U1037" s="22">
        <f>SUM(S$2:S1037)</f>
        <v>910.57658868854276</v>
      </c>
      <c r="X1037" s="15"/>
      <c r="CD1037" s="20">
        <v>1036</v>
      </c>
      <c r="CE1037" s="20">
        <f>V1037</f>
        <v>0</v>
      </c>
      <c r="CF1037" s="20" t="e">
        <f>#REF!</f>
        <v>#REF!</v>
      </c>
      <c r="CG1037" s="20" t="e">
        <f>#REF!</f>
        <v>#REF!</v>
      </c>
      <c r="CH1037" s="20">
        <f t="shared" si="325"/>
        <v>123.79999999999998</v>
      </c>
      <c r="CI1037" s="20">
        <f t="shared" si="325"/>
        <v>77.375</v>
      </c>
      <c r="CJ1037" s="20">
        <f t="shared" si="325"/>
        <v>247.59999999999997</v>
      </c>
      <c r="CK1037" s="20">
        <f t="shared" si="326"/>
        <v>372</v>
      </c>
      <c r="CL1037" s="20">
        <v>10</v>
      </c>
      <c r="CM1037" s="20">
        <f t="shared" si="327"/>
        <v>505.79999999999995</v>
      </c>
      <c r="CN1037" s="20" t="e">
        <f t="shared" si="328"/>
        <v>#REF!</v>
      </c>
      <c r="CS1037" s="20" t="e">
        <f t="shared" si="321"/>
        <v>#N/A</v>
      </c>
      <c r="CT1037" s="20" t="e">
        <f t="shared" si="322"/>
        <v>#N/A</v>
      </c>
      <c r="CU1037" s="20" t="e">
        <f t="shared" si="323"/>
        <v>#N/A</v>
      </c>
      <c r="CW1037" s="20">
        <f t="shared" si="329"/>
        <v>0</v>
      </c>
      <c r="CX1037" s="20">
        <f t="shared" si="329"/>
        <v>0</v>
      </c>
      <c r="CY1037" s="20">
        <f t="shared" si="329"/>
        <v>0</v>
      </c>
      <c r="CZ1037" s="20">
        <f t="shared" si="330"/>
        <v>123.79999999999998</v>
      </c>
      <c r="DA1037" s="20">
        <f t="shared" si="330"/>
        <v>77.375</v>
      </c>
      <c r="DB1037" s="20">
        <f t="shared" si="330"/>
        <v>247.59999999999997</v>
      </c>
      <c r="DE1037" s="20" t="e">
        <f t="shared" si="324"/>
        <v>#N/A</v>
      </c>
      <c r="DF1037" s="20">
        <f t="shared" si="331"/>
        <v>0</v>
      </c>
      <c r="DG1037" s="20">
        <f t="shared" si="332"/>
        <v>372</v>
      </c>
    </row>
    <row r="1038" spans="12:111">
      <c r="L1038" s="15"/>
      <c r="M1038" s="17"/>
      <c r="O1038" s="19">
        <v>1037</v>
      </c>
      <c r="P1038" s="1">
        <f t="shared" si="335"/>
        <v>0.33294682700000006</v>
      </c>
      <c r="Q1038">
        <f>SUM(P$2:P1038)</f>
        <v>704.93032274126404</v>
      </c>
      <c r="R1038" s="10">
        <f t="shared" si="333"/>
        <v>0.23306277890000002</v>
      </c>
      <c r="S1038" s="10">
        <f t="shared" si="334"/>
        <v>0.43283087510000007</v>
      </c>
      <c r="T1038" s="22">
        <f>SUM(R$2:R1038)</f>
        <v>498.85122591888518</v>
      </c>
      <c r="U1038" s="22">
        <f>SUM(S$2:S1038)</f>
        <v>911.00941956364272</v>
      </c>
      <c r="X1038" s="15"/>
      <c r="CD1038" s="20">
        <v>1037</v>
      </c>
      <c r="CE1038" s="20">
        <f>V1038</f>
        <v>0</v>
      </c>
      <c r="CF1038" s="20" t="e">
        <f>#REF!</f>
        <v>#REF!</v>
      </c>
      <c r="CG1038" s="20" t="e">
        <f>#REF!</f>
        <v>#REF!</v>
      </c>
      <c r="CH1038" s="20">
        <f t="shared" si="325"/>
        <v>123.79999999999998</v>
      </c>
      <c r="CI1038" s="20">
        <f t="shared" si="325"/>
        <v>77.375</v>
      </c>
      <c r="CJ1038" s="20">
        <f t="shared" si="325"/>
        <v>247.59999999999997</v>
      </c>
      <c r="CK1038" s="20">
        <f t="shared" si="326"/>
        <v>372</v>
      </c>
      <c r="CL1038" s="20">
        <v>10</v>
      </c>
      <c r="CM1038" s="20">
        <f t="shared" si="327"/>
        <v>505.79999999999995</v>
      </c>
      <c r="CN1038" s="20" t="e">
        <f t="shared" si="328"/>
        <v>#REF!</v>
      </c>
      <c r="CS1038" s="20" t="e">
        <f t="shared" si="321"/>
        <v>#N/A</v>
      </c>
      <c r="CT1038" s="20" t="e">
        <f t="shared" si="322"/>
        <v>#N/A</v>
      </c>
      <c r="CU1038" s="20" t="e">
        <f t="shared" si="323"/>
        <v>#N/A</v>
      </c>
      <c r="CW1038" s="20">
        <f t="shared" si="329"/>
        <v>0</v>
      </c>
      <c r="CX1038" s="20">
        <f t="shared" si="329"/>
        <v>0</v>
      </c>
      <c r="CY1038" s="20">
        <f t="shared" si="329"/>
        <v>0</v>
      </c>
      <c r="CZ1038" s="20">
        <f t="shared" si="330"/>
        <v>123.79999999999998</v>
      </c>
      <c r="DA1038" s="20">
        <f t="shared" si="330"/>
        <v>77.375</v>
      </c>
      <c r="DB1038" s="20">
        <f t="shared" si="330"/>
        <v>247.59999999999997</v>
      </c>
      <c r="DE1038" s="20" t="e">
        <f t="shared" si="324"/>
        <v>#N/A</v>
      </c>
      <c r="DF1038" s="20">
        <f t="shared" si="331"/>
        <v>0</v>
      </c>
      <c r="DG1038" s="20">
        <f t="shared" si="332"/>
        <v>372</v>
      </c>
    </row>
    <row r="1039" spans="12:111">
      <c r="L1039" s="15"/>
      <c r="M1039" s="17"/>
      <c r="O1039" s="19">
        <v>1038</v>
      </c>
      <c r="P1039" s="1">
        <f t="shared" si="335"/>
        <v>0.33261855200000007</v>
      </c>
      <c r="Q1039">
        <f>SUM(P$2:P1039)</f>
        <v>705.26294129326402</v>
      </c>
      <c r="R1039" s="10">
        <f t="shared" si="333"/>
        <v>0.23283298640000002</v>
      </c>
      <c r="S1039" s="10">
        <f t="shared" si="334"/>
        <v>0.43240411760000008</v>
      </c>
      <c r="T1039" s="22">
        <f>SUM(R$2:R1039)</f>
        <v>499.08405890528519</v>
      </c>
      <c r="U1039" s="22">
        <f>SUM(S$2:S1039)</f>
        <v>911.44182368124268</v>
      </c>
      <c r="X1039" s="15"/>
      <c r="CD1039" s="20">
        <v>1038</v>
      </c>
      <c r="CE1039" s="20">
        <f>V1039</f>
        <v>0</v>
      </c>
      <c r="CF1039" s="20" t="e">
        <f>#REF!</f>
        <v>#REF!</v>
      </c>
      <c r="CG1039" s="20" t="e">
        <f>#REF!</f>
        <v>#REF!</v>
      </c>
      <c r="CH1039" s="20">
        <f t="shared" si="325"/>
        <v>123.79999999999998</v>
      </c>
      <c r="CI1039" s="20">
        <f t="shared" si="325"/>
        <v>77.375</v>
      </c>
      <c r="CJ1039" s="20">
        <f t="shared" si="325"/>
        <v>247.59999999999997</v>
      </c>
      <c r="CK1039" s="20">
        <f t="shared" si="326"/>
        <v>372</v>
      </c>
      <c r="CL1039" s="20">
        <v>10</v>
      </c>
      <c r="CM1039" s="20">
        <f t="shared" si="327"/>
        <v>505.79999999999995</v>
      </c>
      <c r="CN1039" s="20" t="e">
        <f t="shared" si="328"/>
        <v>#REF!</v>
      </c>
      <c r="CS1039" s="20" t="e">
        <f t="shared" si="321"/>
        <v>#N/A</v>
      </c>
      <c r="CT1039" s="20" t="e">
        <f t="shared" si="322"/>
        <v>#N/A</v>
      </c>
      <c r="CU1039" s="20" t="e">
        <f t="shared" si="323"/>
        <v>#N/A</v>
      </c>
      <c r="CW1039" s="20">
        <f t="shared" si="329"/>
        <v>0</v>
      </c>
      <c r="CX1039" s="20">
        <f t="shared" si="329"/>
        <v>0</v>
      </c>
      <c r="CY1039" s="20">
        <f t="shared" si="329"/>
        <v>0</v>
      </c>
      <c r="CZ1039" s="20">
        <f t="shared" si="330"/>
        <v>123.79999999999998</v>
      </c>
      <c r="DA1039" s="20">
        <f t="shared" si="330"/>
        <v>77.375</v>
      </c>
      <c r="DB1039" s="20">
        <f t="shared" si="330"/>
        <v>247.59999999999997</v>
      </c>
      <c r="DE1039" s="20" t="e">
        <f t="shared" si="324"/>
        <v>#N/A</v>
      </c>
      <c r="DF1039" s="20">
        <f t="shared" si="331"/>
        <v>0</v>
      </c>
      <c r="DG1039" s="20">
        <f t="shared" si="332"/>
        <v>372</v>
      </c>
    </row>
    <row r="1040" spans="12:111">
      <c r="L1040" s="15"/>
      <c r="M1040" s="17"/>
      <c r="O1040" s="19">
        <v>1039</v>
      </c>
      <c r="P1040" s="1">
        <f t="shared" si="335"/>
        <v>0.33229054300000005</v>
      </c>
      <c r="Q1040">
        <f>SUM(P$2:P1040)</f>
        <v>705.59523183626402</v>
      </c>
      <c r="R1040" s="10">
        <f t="shared" si="333"/>
        <v>0.23260338010000001</v>
      </c>
      <c r="S1040" s="10">
        <f t="shared" si="334"/>
        <v>0.43197770590000006</v>
      </c>
      <c r="T1040" s="22">
        <f>SUM(R$2:R1040)</f>
        <v>499.31666228538518</v>
      </c>
      <c r="U1040" s="22">
        <f>SUM(S$2:S1040)</f>
        <v>911.87380138714263</v>
      </c>
      <c r="X1040" s="15"/>
      <c r="CD1040" s="20">
        <v>1039</v>
      </c>
      <c r="CE1040" s="20">
        <f>V1040</f>
        <v>0</v>
      </c>
      <c r="CF1040" s="20" t="e">
        <f>#REF!</f>
        <v>#REF!</v>
      </c>
      <c r="CG1040" s="20" t="e">
        <f>#REF!</f>
        <v>#REF!</v>
      </c>
      <c r="CH1040" s="20">
        <f t="shared" si="325"/>
        <v>123.79999999999998</v>
      </c>
      <c r="CI1040" s="20">
        <f t="shared" si="325"/>
        <v>77.375</v>
      </c>
      <c r="CJ1040" s="20">
        <f t="shared" si="325"/>
        <v>247.59999999999997</v>
      </c>
      <c r="CK1040" s="20">
        <f t="shared" si="326"/>
        <v>372</v>
      </c>
      <c r="CL1040" s="20">
        <v>10</v>
      </c>
      <c r="CM1040" s="20">
        <f t="shared" si="327"/>
        <v>505.79999999999995</v>
      </c>
      <c r="CN1040" s="20" t="e">
        <f t="shared" si="328"/>
        <v>#REF!</v>
      </c>
      <c r="CS1040" s="20" t="e">
        <f t="shared" si="321"/>
        <v>#N/A</v>
      </c>
      <c r="CT1040" s="20" t="e">
        <f t="shared" si="322"/>
        <v>#N/A</v>
      </c>
      <c r="CU1040" s="20" t="e">
        <f t="shared" si="323"/>
        <v>#N/A</v>
      </c>
      <c r="CW1040" s="20">
        <f t="shared" si="329"/>
        <v>0</v>
      </c>
      <c r="CX1040" s="20">
        <f t="shared" si="329"/>
        <v>0</v>
      </c>
      <c r="CY1040" s="20">
        <f t="shared" si="329"/>
        <v>0</v>
      </c>
      <c r="CZ1040" s="20">
        <f t="shared" si="330"/>
        <v>123.79999999999998</v>
      </c>
      <c r="DA1040" s="20">
        <f t="shared" si="330"/>
        <v>77.375</v>
      </c>
      <c r="DB1040" s="20">
        <f t="shared" si="330"/>
        <v>247.59999999999997</v>
      </c>
      <c r="DE1040" s="20" t="e">
        <f t="shared" si="324"/>
        <v>#N/A</v>
      </c>
      <c r="DF1040" s="20">
        <f t="shared" si="331"/>
        <v>0</v>
      </c>
      <c r="DG1040" s="20">
        <f t="shared" si="332"/>
        <v>372</v>
      </c>
    </row>
    <row r="1041" spans="12:111">
      <c r="L1041" s="15"/>
      <c r="M1041" s="17"/>
      <c r="O1041" s="19">
        <v>1040</v>
      </c>
      <c r="P1041" s="1">
        <f t="shared" si="335"/>
        <v>0.4979442</v>
      </c>
      <c r="Q1041">
        <f>SUM(P$2:P1041)</f>
        <v>706.09317603626403</v>
      </c>
      <c r="R1041" s="10">
        <f t="shared" si="333"/>
        <v>0.34856093999999999</v>
      </c>
      <c r="S1041" s="10">
        <f t="shared" si="334"/>
        <v>0.64732746000000008</v>
      </c>
      <c r="T1041" s="22">
        <f>SUM(R$2:R1041)</f>
        <v>499.6652232253852</v>
      </c>
      <c r="U1041" s="22">
        <f>SUM(S$2:S1041)</f>
        <v>912.52112884714268</v>
      </c>
      <c r="X1041" s="15"/>
      <c r="CD1041" s="20">
        <v>1040</v>
      </c>
      <c r="CE1041" s="20">
        <f>V1041</f>
        <v>0</v>
      </c>
      <c r="CF1041" s="20" t="e">
        <f>#REF!</f>
        <v>#REF!</v>
      </c>
      <c r="CG1041" s="20" t="e">
        <f>#REF!</f>
        <v>#REF!</v>
      </c>
      <c r="CH1041" s="20">
        <f t="shared" si="325"/>
        <v>123.79999999999998</v>
      </c>
      <c r="CI1041" s="20">
        <f t="shared" si="325"/>
        <v>77.375</v>
      </c>
      <c r="CJ1041" s="20">
        <f t="shared" si="325"/>
        <v>247.59999999999997</v>
      </c>
      <c r="CK1041" s="20">
        <f t="shared" si="326"/>
        <v>372</v>
      </c>
      <c r="CL1041" s="20">
        <v>10</v>
      </c>
      <c r="CM1041" s="20">
        <f t="shared" si="327"/>
        <v>505.79999999999995</v>
      </c>
      <c r="CN1041" s="20" t="e">
        <f t="shared" si="328"/>
        <v>#REF!</v>
      </c>
      <c r="CS1041" s="20" t="e">
        <f t="shared" si="321"/>
        <v>#N/A</v>
      </c>
      <c r="CT1041" s="20" t="e">
        <f t="shared" si="322"/>
        <v>#N/A</v>
      </c>
      <c r="CU1041" s="20" t="e">
        <f t="shared" si="323"/>
        <v>#N/A</v>
      </c>
      <c r="CW1041" s="20">
        <f t="shared" si="329"/>
        <v>0</v>
      </c>
      <c r="CX1041" s="20">
        <f t="shared" si="329"/>
        <v>0</v>
      </c>
      <c r="CY1041" s="20">
        <f t="shared" si="329"/>
        <v>0</v>
      </c>
      <c r="CZ1041" s="20">
        <f t="shared" si="330"/>
        <v>123.79999999999998</v>
      </c>
      <c r="DA1041" s="20">
        <f t="shared" si="330"/>
        <v>77.375</v>
      </c>
      <c r="DB1041" s="20">
        <f t="shared" si="330"/>
        <v>247.59999999999997</v>
      </c>
      <c r="DE1041" s="20" t="e">
        <f t="shared" si="324"/>
        <v>#N/A</v>
      </c>
      <c r="DF1041" s="20">
        <f t="shared" si="331"/>
        <v>0</v>
      </c>
      <c r="DG1041" s="20">
        <f t="shared" si="332"/>
        <v>372</v>
      </c>
    </row>
    <row r="1042" spans="12:111">
      <c r="L1042" s="15"/>
      <c r="M1042" s="17"/>
      <c r="O1042" s="19">
        <v>1041</v>
      </c>
      <c r="P1042" s="1">
        <f t="shared" si="335"/>
        <v>0.33163532300000004</v>
      </c>
      <c r="Q1042">
        <f>SUM(P$2:P1042)</f>
        <v>706.42481135926403</v>
      </c>
      <c r="R1042" s="10">
        <f t="shared" si="333"/>
        <v>0.2321447261</v>
      </c>
      <c r="S1042" s="10">
        <f t="shared" si="334"/>
        <v>0.43112591990000004</v>
      </c>
      <c r="T1042" s="22">
        <f>SUM(R$2:R1042)</f>
        <v>499.89736795148519</v>
      </c>
      <c r="U1042" s="22">
        <f>SUM(S$2:S1042)</f>
        <v>912.95225476704263</v>
      </c>
      <c r="X1042" s="15"/>
      <c r="CD1042" s="20">
        <v>1041</v>
      </c>
      <c r="CE1042" s="20">
        <f>V1042</f>
        <v>0</v>
      </c>
      <c r="CF1042" s="20" t="e">
        <f>#REF!</f>
        <v>#REF!</v>
      </c>
      <c r="CG1042" s="20" t="e">
        <f>#REF!</f>
        <v>#REF!</v>
      </c>
      <c r="CH1042" s="20">
        <f t="shared" si="325"/>
        <v>123.79999999999998</v>
      </c>
      <c r="CI1042" s="20">
        <f t="shared" si="325"/>
        <v>77.375</v>
      </c>
      <c r="CJ1042" s="20">
        <f t="shared" si="325"/>
        <v>247.59999999999997</v>
      </c>
      <c r="CK1042" s="20">
        <f t="shared" si="326"/>
        <v>372</v>
      </c>
      <c r="CL1042" s="20">
        <v>10</v>
      </c>
      <c r="CM1042" s="20">
        <f t="shared" si="327"/>
        <v>505.79999999999995</v>
      </c>
      <c r="CN1042" s="20" t="e">
        <f t="shared" si="328"/>
        <v>#REF!</v>
      </c>
      <c r="CS1042" s="20" t="e">
        <f t="shared" si="321"/>
        <v>#N/A</v>
      </c>
      <c r="CT1042" s="20" t="e">
        <f t="shared" si="322"/>
        <v>#N/A</v>
      </c>
      <c r="CU1042" s="20" t="e">
        <f t="shared" si="323"/>
        <v>#N/A</v>
      </c>
      <c r="CW1042" s="20">
        <f t="shared" si="329"/>
        <v>0</v>
      </c>
      <c r="CX1042" s="20">
        <f t="shared" si="329"/>
        <v>0</v>
      </c>
      <c r="CY1042" s="20">
        <f t="shared" si="329"/>
        <v>0</v>
      </c>
      <c r="CZ1042" s="20">
        <f t="shared" si="330"/>
        <v>123.79999999999998</v>
      </c>
      <c r="DA1042" s="20">
        <f t="shared" si="330"/>
        <v>77.375</v>
      </c>
      <c r="DB1042" s="20">
        <f t="shared" si="330"/>
        <v>247.59999999999997</v>
      </c>
      <c r="DE1042" s="20" t="e">
        <f t="shared" si="324"/>
        <v>#N/A</v>
      </c>
      <c r="DF1042" s="20">
        <f t="shared" si="331"/>
        <v>0</v>
      </c>
      <c r="DG1042" s="20">
        <f t="shared" si="332"/>
        <v>372</v>
      </c>
    </row>
    <row r="1043" spans="12:111">
      <c r="L1043" s="15"/>
      <c r="M1043" s="17"/>
      <c r="O1043" s="19">
        <v>1042</v>
      </c>
      <c r="P1043" s="1">
        <f t="shared" si="335"/>
        <v>0.33130811199999999</v>
      </c>
      <c r="Q1043">
        <f>SUM(P$2:P1043)</f>
        <v>706.75611947126401</v>
      </c>
      <c r="R1043" s="10">
        <f t="shared" si="333"/>
        <v>0.23191567839999996</v>
      </c>
      <c r="S1043" s="10">
        <f t="shared" si="334"/>
        <v>0.43070054559999998</v>
      </c>
      <c r="T1043" s="22">
        <f>SUM(R$2:R1043)</f>
        <v>500.12928362988521</v>
      </c>
      <c r="U1043" s="22">
        <f>SUM(S$2:S1043)</f>
        <v>913.38295531264259</v>
      </c>
      <c r="X1043" s="15"/>
      <c r="CD1043" s="20">
        <v>1042</v>
      </c>
      <c r="CE1043" s="20">
        <f>V1043</f>
        <v>0</v>
      </c>
      <c r="CF1043" s="20" t="e">
        <f>#REF!</f>
        <v>#REF!</v>
      </c>
      <c r="CG1043" s="20" t="e">
        <f>#REF!</f>
        <v>#REF!</v>
      </c>
      <c r="CH1043" s="20">
        <f t="shared" si="325"/>
        <v>123.79999999999998</v>
      </c>
      <c r="CI1043" s="20">
        <f t="shared" si="325"/>
        <v>77.375</v>
      </c>
      <c r="CJ1043" s="20">
        <f t="shared" si="325"/>
        <v>247.59999999999997</v>
      </c>
      <c r="CK1043" s="20">
        <f t="shared" si="326"/>
        <v>372</v>
      </c>
      <c r="CL1043" s="20">
        <v>10</v>
      </c>
      <c r="CM1043" s="20">
        <f t="shared" si="327"/>
        <v>505.79999999999995</v>
      </c>
      <c r="CN1043" s="20" t="e">
        <f t="shared" si="328"/>
        <v>#REF!</v>
      </c>
      <c r="CS1043" s="20" t="e">
        <f t="shared" si="321"/>
        <v>#N/A</v>
      </c>
      <c r="CT1043" s="20" t="e">
        <f t="shared" si="322"/>
        <v>#N/A</v>
      </c>
      <c r="CU1043" s="20" t="e">
        <f t="shared" si="323"/>
        <v>#N/A</v>
      </c>
      <c r="CW1043" s="20">
        <f t="shared" si="329"/>
        <v>0</v>
      </c>
      <c r="CX1043" s="20">
        <f t="shared" si="329"/>
        <v>0</v>
      </c>
      <c r="CY1043" s="20">
        <f t="shared" si="329"/>
        <v>0</v>
      </c>
      <c r="CZ1043" s="20">
        <f t="shared" ref="CZ1043:DB1058" si="336">IF(CW1043-CZ1042&gt;0,CW1043,CZ1042)</f>
        <v>123.79999999999998</v>
      </c>
      <c r="DA1043" s="20">
        <f t="shared" si="336"/>
        <v>77.375</v>
      </c>
      <c r="DB1043" s="20">
        <f t="shared" si="336"/>
        <v>247.59999999999997</v>
      </c>
      <c r="DE1043" s="20" t="e">
        <f t="shared" si="324"/>
        <v>#N/A</v>
      </c>
      <c r="DF1043" s="20">
        <f t="shared" si="331"/>
        <v>0</v>
      </c>
      <c r="DG1043" s="20">
        <f t="shared" si="332"/>
        <v>372</v>
      </c>
    </row>
    <row r="1044" spans="12:111">
      <c r="L1044" s="15"/>
      <c r="M1044" s="17"/>
      <c r="O1044" s="19">
        <v>1043</v>
      </c>
      <c r="P1044" s="1">
        <f t="shared" si="335"/>
        <v>0.33098116700000008</v>
      </c>
      <c r="Q1044">
        <f>SUM(P$2:P1044)</f>
        <v>707.08710063826402</v>
      </c>
      <c r="R1044" s="10">
        <f t="shared" si="333"/>
        <v>0.23168681690000004</v>
      </c>
      <c r="S1044" s="10">
        <f t="shared" si="334"/>
        <v>0.43027551710000012</v>
      </c>
      <c r="T1044" s="22">
        <f>SUM(R$2:R1044)</f>
        <v>500.36097044678519</v>
      </c>
      <c r="U1044" s="22">
        <f>SUM(S$2:S1044)</f>
        <v>913.81323082974257</v>
      </c>
      <c r="X1044" s="15"/>
      <c r="CD1044" s="20">
        <v>1043</v>
      </c>
      <c r="CE1044" s="20">
        <f>V1044</f>
        <v>0</v>
      </c>
      <c r="CF1044" s="20" t="e">
        <f>#REF!</f>
        <v>#REF!</v>
      </c>
      <c r="CG1044" s="20" t="e">
        <f>#REF!</f>
        <v>#REF!</v>
      </c>
      <c r="CH1044" s="20">
        <f t="shared" si="325"/>
        <v>123.79999999999998</v>
      </c>
      <c r="CI1044" s="20">
        <f t="shared" si="325"/>
        <v>77.375</v>
      </c>
      <c r="CJ1044" s="20">
        <f t="shared" si="325"/>
        <v>247.59999999999997</v>
      </c>
      <c r="CK1044" s="20">
        <f t="shared" si="326"/>
        <v>372</v>
      </c>
      <c r="CL1044" s="20">
        <v>10</v>
      </c>
      <c r="CM1044" s="20">
        <f t="shared" si="327"/>
        <v>505.79999999999995</v>
      </c>
      <c r="CN1044" s="20" t="e">
        <f t="shared" si="328"/>
        <v>#REF!</v>
      </c>
      <c r="CS1044" s="20" t="e">
        <f t="shared" si="321"/>
        <v>#N/A</v>
      </c>
      <c r="CT1044" s="20" t="e">
        <f t="shared" si="322"/>
        <v>#N/A</v>
      </c>
      <c r="CU1044" s="20" t="e">
        <f t="shared" si="323"/>
        <v>#N/A</v>
      </c>
      <c r="CW1044" s="20">
        <f t="shared" si="329"/>
        <v>0</v>
      </c>
      <c r="CX1044" s="20">
        <f t="shared" si="329"/>
        <v>0</v>
      </c>
      <c r="CY1044" s="20">
        <f t="shared" si="329"/>
        <v>0</v>
      </c>
      <c r="CZ1044" s="20">
        <f t="shared" si="336"/>
        <v>123.79999999999998</v>
      </c>
      <c r="DA1044" s="20">
        <f t="shared" si="336"/>
        <v>77.375</v>
      </c>
      <c r="DB1044" s="20">
        <f t="shared" si="336"/>
        <v>247.59999999999997</v>
      </c>
      <c r="DE1044" s="20" t="e">
        <f t="shared" si="324"/>
        <v>#N/A</v>
      </c>
      <c r="DF1044" s="20">
        <f t="shared" si="331"/>
        <v>0</v>
      </c>
      <c r="DG1044" s="20">
        <f t="shared" si="332"/>
        <v>372</v>
      </c>
    </row>
    <row r="1045" spans="12:111">
      <c r="L1045" s="15"/>
      <c r="M1045" s="17"/>
      <c r="O1045" s="19">
        <v>1044</v>
      </c>
      <c r="P1045" s="1">
        <f t="shared" si="335"/>
        <v>0.33065448799999997</v>
      </c>
      <c r="Q1045">
        <f>SUM(P$2:P1045)</f>
        <v>707.41775512626407</v>
      </c>
      <c r="R1045" s="10">
        <f t="shared" si="333"/>
        <v>0.23145814159999997</v>
      </c>
      <c r="S1045" s="10">
        <f t="shared" si="334"/>
        <v>0.42985083439999999</v>
      </c>
      <c r="T1045" s="22">
        <f>SUM(R$2:R1045)</f>
        <v>500.59242858838519</v>
      </c>
      <c r="U1045" s="22">
        <f>SUM(S$2:S1045)</f>
        <v>914.24308166414255</v>
      </c>
      <c r="X1045" s="15"/>
      <c r="CD1045" s="20">
        <v>1044</v>
      </c>
      <c r="CE1045" s="20">
        <f>V1045</f>
        <v>0</v>
      </c>
      <c r="CF1045" s="20" t="e">
        <f>#REF!</f>
        <v>#REF!</v>
      </c>
      <c r="CG1045" s="20" t="e">
        <f>#REF!</f>
        <v>#REF!</v>
      </c>
      <c r="CH1045" s="20">
        <f t="shared" si="325"/>
        <v>123.79999999999998</v>
      </c>
      <c r="CI1045" s="20">
        <f t="shared" si="325"/>
        <v>77.375</v>
      </c>
      <c r="CJ1045" s="20">
        <f t="shared" si="325"/>
        <v>247.59999999999997</v>
      </c>
      <c r="CK1045" s="20">
        <f t="shared" si="326"/>
        <v>372</v>
      </c>
      <c r="CL1045" s="20">
        <v>10</v>
      </c>
      <c r="CM1045" s="20">
        <f t="shared" si="327"/>
        <v>505.79999999999995</v>
      </c>
      <c r="CN1045" s="20" t="e">
        <f t="shared" si="328"/>
        <v>#REF!</v>
      </c>
      <c r="CS1045" s="20" t="e">
        <f t="shared" si="321"/>
        <v>#N/A</v>
      </c>
      <c r="CT1045" s="20" t="e">
        <f t="shared" si="322"/>
        <v>#N/A</v>
      </c>
      <c r="CU1045" s="20" t="e">
        <f t="shared" si="323"/>
        <v>#N/A</v>
      </c>
      <c r="CW1045" s="20">
        <f t="shared" si="329"/>
        <v>0</v>
      </c>
      <c r="CX1045" s="20">
        <f t="shared" si="329"/>
        <v>0</v>
      </c>
      <c r="CY1045" s="20">
        <f t="shared" si="329"/>
        <v>0</v>
      </c>
      <c r="CZ1045" s="20">
        <f t="shared" si="336"/>
        <v>123.79999999999998</v>
      </c>
      <c r="DA1045" s="20">
        <f t="shared" si="336"/>
        <v>77.375</v>
      </c>
      <c r="DB1045" s="20">
        <f t="shared" si="336"/>
        <v>247.59999999999997</v>
      </c>
      <c r="DE1045" s="20" t="e">
        <f t="shared" si="324"/>
        <v>#N/A</v>
      </c>
      <c r="DF1045" s="20">
        <f t="shared" si="331"/>
        <v>0</v>
      </c>
      <c r="DG1045" s="20">
        <f t="shared" si="332"/>
        <v>372</v>
      </c>
    </row>
    <row r="1046" spans="12:111">
      <c r="L1046" s="15"/>
      <c r="M1046" s="17"/>
      <c r="O1046" s="19">
        <v>1045</v>
      </c>
      <c r="P1046" s="1">
        <f t="shared" si="335"/>
        <v>0.49549211249999991</v>
      </c>
      <c r="Q1046">
        <f>SUM(P$2:P1046)</f>
        <v>707.91324723876403</v>
      </c>
      <c r="R1046" s="10">
        <f t="shared" si="333"/>
        <v>0.34684447874999991</v>
      </c>
      <c r="S1046" s="10">
        <f t="shared" si="334"/>
        <v>0.64413974624999992</v>
      </c>
      <c r="T1046" s="22">
        <f>SUM(R$2:R1046)</f>
        <v>500.93927306713516</v>
      </c>
      <c r="U1046" s="22">
        <f>SUM(S$2:S1046)</f>
        <v>914.8872214103925</v>
      </c>
      <c r="X1046" s="15"/>
      <c r="CD1046" s="20">
        <v>1045</v>
      </c>
      <c r="CE1046" s="20">
        <f>V1046</f>
        <v>0</v>
      </c>
      <c r="CF1046" s="20" t="e">
        <f>#REF!</f>
        <v>#REF!</v>
      </c>
      <c r="CG1046" s="20" t="e">
        <f>#REF!</f>
        <v>#REF!</v>
      </c>
      <c r="CH1046" s="20">
        <f t="shared" si="325"/>
        <v>123.79999999999998</v>
      </c>
      <c r="CI1046" s="20">
        <f t="shared" si="325"/>
        <v>77.375</v>
      </c>
      <c r="CJ1046" s="20">
        <f t="shared" si="325"/>
        <v>247.59999999999997</v>
      </c>
      <c r="CK1046" s="20">
        <f t="shared" si="326"/>
        <v>372</v>
      </c>
      <c r="CL1046" s="20">
        <v>10</v>
      </c>
      <c r="CM1046" s="20">
        <f t="shared" si="327"/>
        <v>505.79999999999995</v>
      </c>
      <c r="CN1046" s="20" t="e">
        <f t="shared" si="328"/>
        <v>#REF!</v>
      </c>
      <c r="CS1046" s="20" t="e">
        <f t="shared" si="321"/>
        <v>#N/A</v>
      </c>
      <c r="CT1046" s="20" t="e">
        <f t="shared" si="322"/>
        <v>#N/A</v>
      </c>
      <c r="CU1046" s="20" t="e">
        <f t="shared" si="323"/>
        <v>#N/A</v>
      </c>
      <c r="CW1046" s="20">
        <f t="shared" si="329"/>
        <v>0</v>
      </c>
      <c r="CX1046" s="20">
        <f t="shared" si="329"/>
        <v>0</v>
      </c>
      <c r="CY1046" s="20">
        <f t="shared" si="329"/>
        <v>0</v>
      </c>
      <c r="CZ1046" s="20">
        <f t="shared" si="336"/>
        <v>123.79999999999998</v>
      </c>
      <c r="DA1046" s="20">
        <f t="shared" si="336"/>
        <v>77.375</v>
      </c>
      <c r="DB1046" s="20">
        <f t="shared" si="336"/>
        <v>247.59999999999997</v>
      </c>
      <c r="DE1046" s="20" t="e">
        <f t="shared" si="324"/>
        <v>#N/A</v>
      </c>
      <c r="DF1046" s="20">
        <f t="shared" si="331"/>
        <v>0</v>
      </c>
      <c r="DG1046" s="20">
        <f t="shared" si="332"/>
        <v>372</v>
      </c>
    </row>
    <row r="1047" spans="12:111">
      <c r="L1047" s="15"/>
      <c r="M1047" s="17"/>
      <c r="O1047" s="19">
        <v>1046</v>
      </c>
      <c r="P1047" s="1">
        <f t="shared" si="335"/>
        <v>0.33000192800000006</v>
      </c>
      <c r="Q1047">
        <f>SUM(P$2:P1047)</f>
        <v>708.24324916676403</v>
      </c>
      <c r="R1047" s="10">
        <f t="shared" si="333"/>
        <v>0.23100134960000002</v>
      </c>
      <c r="S1047" s="10">
        <f t="shared" si="334"/>
        <v>0.42900250640000009</v>
      </c>
      <c r="T1047" s="22">
        <f>SUM(R$2:R1047)</f>
        <v>501.17027441673514</v>
      </c>
      <c r="U1047" s="22">
        <f>SUM(S$2:S1047)</f>
        <v>915.31622391679252</v>
      </c>
      <c r="X1047" s="15"/>
      <c r="CD1047" s="20">
        <v>1046</v>
      </c>
      <c r="CE1047" s="20">
        <f>V1047</f>
        <v>0</v>
      </c>
      <c r="CF1047" s="20" t="e">
        <f>#REF!</f>
        <v>#REF!</v>
      </c>
      <c r="CG1047" s="20" t="e">
        <f>#REF!</f>
        <v>#REF!</v>
      </c>
      <c r="CH1047" s="20">
        <f t="shared" si="325"/>
        <v>123.79999999999998</v>
      </c>
      <c r="CI1047" s="20">
        <f t="shared" si="325"/>
        <v>77.375</v>
      </c>
      <c r="CJ1047" s="20">
        <f t="shared" si="325"/>
        <v>247.59999999999997</v>
      </c>
      <c r="CK1047" s="20">
        <f t="shared" si="326"/>
        <v>372</v>
      </c>
      <c r="CL1047" s="20">
        <v>10</v>
      </c>
      <c r="CM1047" s="20">
        <f t="shared" si="327"/>
        <v>505.79999999999995</v>
      </c>
      <c r="CN1047" s="20" t="e">
        <f t="shared" si="328"/>
        <v>#REF!</v>
      </c>
      <c r="CS1047" s="20" t="e">
        <f t="shared" si="321"/>
        <v>#N/A</v>
      </c>
      <c r="CT1047" s="20" t="e">
        <f t="shared" si="322"/>
        <v>#N/A</v>
      </c>
      <c r="CU1047" s="20" t="e">
        <f t="shared" si="323"/>
        <v>#N/A</v>
      </c>
      <c r="CW1047" s="20">
        <f t="shared" si="329"/>
        <v>0</v>
      </c>
      <c r="CX1047" s="20">
        <f t="shared" si="329"/>
        <v>0</v>
      </c>
      <c r="CY1047" s="20">
        <f t="shared" si="329"/>
        <v>0</v>
      </c>
      <c r="CZ1047" s="20">
        <f t="shared" si="336"/>
        <v>123.79999999999998</v>
      </c>
      <c r="DA1047" s="20">
        <f t="shared" si="336"/>
        <v>77.375</v>
      </c>
      <c r="DB1047" s="20">
        <f t="shared" si="336"/>
        <v>247.59999999999997</v>
      </c>
      <c r="DE1047" s="20" t="e">
        <f t="shared" si="324"/>
        <v>#N/A</v>
      </c>
      <c r="DF1047" s="20">
        <f t="shared" si="331"/>
        <v>0</v>
      </c>
      <c r="DG1047" s="20">
        <f t="shared" si="332"/>
        <v>372</v>
      </c>
    </row>
    <row r="1048" spans="12:111">
      <c r="L1048" s="15"/>
      <c r="M1048" s="17"/>
      <c r="O1048" s="19">
        <v>1047</v>
      </c>
      <c r="P1048" s="1">
        <f t="shared" si="335"/>
        <v>0.32967604699999997</v>
      </c>
      <c r="Q1048">
        <f>SUM(P$2:P1048)</f>
        <v>708.57292521376405</v>
      </c>
      <c r="R1048" s="10">
        <f t="shared" si="333"/>
        <v>0.23077323289999996</v>
      </c>
      <c r="S1048" s="10">
        <f t="shared" si="334"/>
        <v>0.42857886109999999</v>
      </c>
      <c r="T1048" s="22">
        <f>SUM(R$2:R1048)</f>
        <v>501.40104764963513</v>
      </c>
      <c r="U1048" s="22">
        <f>SUM(S$2:S1048)</f>
        <v>915.74480277789257</v>
      </c>
      <c r="X1048" s="15"/>
      <c r="CD1048" s="20">
        <v>1047</v>
      </c>
      <c r="CE1048" s="20">
        <f>V1048</f>
        <v>0</v>
      </c>
      <c r="CF1048" s="20" t="e">
        <f>#REF!</f>
        <v>#REF!</v>
      </c>
      <c r="CG1048" s="20" t="e">
        <f>#REF!</f>
        <v>#REF!</v>
      </c>
      <c r="CH1048" s="20">
        <f t="shared" si="325"/>
        <v>123.79999999999998</v>
      </c>
      <c r="CI1048" s="20">
        <f t="shared" si="325"/>
        <v>77.375</v>
      </c>
      <c r="CJ1048" s="20">
        <f t="shared" si="325"/>
        <v>247.59999999999997</v>
      </c>
      <c r="CK1048" s="20">
        <f t="shared" si="326"/>
        <v>372</v>
      </c>
      <c r="CL1048" s="20">
        <v>10</v>
      </c>
      <c r="CM1048" s="20">
        <f t="shared" si="327"/>
        <v>505.79999999999995</v>
      </c>
      <c r="CN1048" s="20" t="e">
        <f t="shared" si="328"/>
        <v>#REF!</v>
      </c>
      <c r="CS1048" s="20" t="e">
        <f t="shared" si="321"/>
        <v>#N/A</v>
      </c>
      <c r="CT1048" s="20" t="e">
        <f t="shared" si="322"/>
        <v>#N/A</v>
      </c>
      <c r="CU1048" s="20" t="e">
        <f t="shared" si="323"/>
        <v>#N/A</v>
      </c>
      <c r="CW1048" s="20">
        <f t="shared" si="329"/>
        <v>0</v>
      </c>
      <c r="CX1048" s="20">
        <f t="shared" si="329"/>
        <v>0</v>
      </c>
      <c r="CY1048" s="20">
        <f t="shared" si="329"/>
        <v>0</v>
      </c>
      <c r="CZ1048" s="20">
        <f t="shared" si="336"/>
        <v>123.79999999999998</v>
      </c>
      <c r="DA1048" s="20">
        <f t="shared" si="336"/>
        <v>77.375</v>
      </c>
      <c r="DB1048" s="20">
        <f t="shared" si="336"/>
        <v>247.59999999999997</v>
      </c>
      <c r="DE1048" s="20" t="e">
        <f t="shared" si="324"/>
        <v>#N/A</v>
      </c>
      <c r="DF1048" s="20">
        <f t="shared" si="331"/>
        <v>0</v>
      </c>
      <c r="DG1048" s="20">
        <f t="shared" si="332"/>
        <v>372</v>
      </c>
    </row>
    <row r="1049" spans="12:111">
      <c r="L1049" s="15"/>
      <c r="M1049" s="17"/>
      <c r="O1049" s="19">
        <v>1048</v>
      </c>
      <c r="P1049" s="1">
        <f t="shared" si="335"/>
        <v>0.32935043200000008</v>
      </c>
      <c r="Q1049">
        <f>SUM(P$2:P1049)</f>
        <v>708.90227564576401</v>
      </c>
      <c r="R1049" s="10">
        <f t="shared" si="333"/>
        <v>0.23054530240000004</v>
      </c>
      <c r="S1049" s="10">
        <f t="shared" si="334"/>
        <v>0.42815556160000012</v>
      </c>
      <c r="T1049" s="22">
        <f>SUM(R$2:R1049)</f>
        <v>501.63159295203513</v>
      </c>
      <c r="U1049" s="22">
        <f>SUM(S$2:S1049)</f>
        <v>916.17295833949254</v>
      </c>
      <c r="X1049" s="15"/>
      <c r="CD1049" s="20">
        <v>1048</v>
      </c>
      <c r="CE1049" s="20">
        <f>V1049</f>
        <v>0</v>
      </c>
      <c r="CF1049" s="20" t="e">
        <f>#REF!</f>
        <v>#REF!</v>
      </c>
      <c r="CG1049" s="20" t="e">
        <f>#REF!</f>
        <v>#REF!</v>
      </c>
      <c r="CH1049" s="20">
        <f t="shared" si="325"/>
        <v>123.79999999999998</v>
      </c>
      <c r="CI1049" s="20">
        <f t="shared" si="325"/>
        <v>77.375</v>
      </c>
      <c r="CJ1049" s="20">
        <f t="shared" si="325"/>
        <v>247.59999999999997</v>
      </c>
      <c r="CK1049" s="20">
        <f t="shared" si="326"/>
        <v>372</v>
      </c>
      <c r="CL1049" s="20">
        <v>10</v>
      </c>
      <c r="CM1049" s="20">
        <f t="shared" si="327"/>
        <v>505.79999999999995</v>
      </c>
      <c r="CN1049" s="20" t="e">
        <f t="shared" si="328"/>
        <v>#REF!</v>
      </c>
      <c r="CS1049" s="20" t="e">
        <f t="shared" si="321"/>
        <v>#N/A</v>
      </c>
      <c r="CT1049" s="20" t="e">
        <f t="shared" si="322"/>
        <v>#N/A</v>
      </c>
      <c r="CU1049" s="20" t="e">
        <f t="shared" si="323"/>
        <v>#N/A</v>
      </c>
      <c r="CW1049" s="20">
        <f t="shared" si="329"/>
        <v>0</v>
      </c>
      <c r="CX1049" s="20">
        <f t="shared" si="329"/>
        <v>0</v>
      </c>
      <c r="CY1049" s="20">
        <f t="shared" si="329"/>
        <v>0</v>
      </c>
      <c r="CZ1049" s="20">
        <f t="shared" si="336"/>
        <v>123.79999999999998</v>
      </c>
      <c r="DA1049" s="20">
        <f t="shared" si="336"/>
        <v>77.375</v>
      </c>
      <c r="DB1049" s="20">
        <f t="shared" si="336"/>
        <v>247.59999999999997</v>
      </c>
      <c r="DE1049" s="20" t="e">
        <f t="shared" si="324"/>
        <v>#N/A</v>
      </c>
      <c r="DF1049" s="20">
        <f t="shared" si="331"/>
        <v>0</v>
      </c>
      <c r="DG1049" s="20">
        <f t="shared" si="332"/>
        <v>372</v>
      </c>
    </row>
    <row r="1050" spans="12:111">
      <c r="L1050" s="15"/>
      <c r="M1050" s="17"/>
      <c r="O1050" s="19">
        <v>1049</v>
      </c>
      <c r="P1050" s="1">
        <f t="shared" si="335"/>
        <v>0.329025083</v>
      </c>
      <c r="Q1050">
        <f>SUM(P$2:P1050)</f>
        <v>709.23130072876404</v>
      </c>
      <c r="R1050" s="10">
        <f t="shared" si="333"/>
        <v>0.23031755809999999</v>
      </c>
      <c r="S1050" s="10">
        <f t="shared" si="334"/>
        <v>0.42773260790000001</v>
      </c>
      <c r="T1050" s="22">
        <f>SUM(R$2:R1050)</f>
        <v>501.86191051013515</v>
      </c>
      <c r="U1050" s="22">
        <f>SUM(S$2:S1050)</f>
        <v>916.60069094739254</v>
      </c>
      <c r="X1050" s="15"/>
      <c r="CD1050" s="20">
        <v>1049</v>
      </c>
      <c r="CE1050" s="20">
        <f>V1050</f>
        <v>0</v>
      </c>
      <c r="CF1050" s="20" t="e">
        <f>#REF!</f>
        <v>#REF!</v>
      </c>
      <c r="CG1050" s="20" t="e">
        <f>#REF!</f>
        <v>#REF!</v>
      </c>
      <c r="CH1050" s="20">
        <f t="shared" si="325"/>
        <v>123.79999999999998</v>
      </c>
      <c r="CI1050" s="20">
        <f t="shared" si="325"/>
        <v>77.375</v>
      </c>
      <c r="CJ1050" s="20">
        <f t="shared" si="325"/>
        <v>247.59999999999997</v>
      </c>
      <c r="CK1050" s="20">
        <f t="shared" si="326"/>
        <v>372</v>
      </c>
      <c r="CL1050" s="20">
        <v>10</v>
      </c>
      <c r="CM1050" s="20">
        <f t="shared" si="327"/>
        <v>505.79999999999995</v>
      </c>
      <c r="CN1050" s="20" t="e">
        <f t="shared" si="328"/>
        <v>#REF!</v>
      </c>
      <c r="CS1050" s="20" t="e">
        <f t="shared" si="321"/>
        <v>#N/A</v>
      </c>
      <c r="CT1050" s="20" t="e">
        <f t="shared" si="322"/>
        <v>#N/A</v>
      </c>
      <c r="CU1050" s="20" t="e">
        <f t="shared" si="323"/>
        <v>#N/A</v>
      </c>
      <c r="CW1050" s="20">
        <f t="shared" si="329"/>
        <v>0</v>
      </c>
      <c r="CX1050" s="20">
        <f t="shared" si="329"/>
        <v>0</v>
      </c>
      <c r="CY1050" s="20">
        <f t="shared" si="329"/>
        <v>0</v>
      </c>
      <c r="CZ1050" s="20">
        <f t="shared" si="336"/>
        <v>123.79999999999998</v>
      </c>
      <c r="DA1050" s="20">
        <f t="shared" si="336"/>
        <v>77.375</v>
      </c>
      <c r="DB1050" s="20">
        <f t="shared" si="336"/>
        <v>247.59999999999997</v>
      </c>
      <c r="DE1050" s="20" t="e">
        <f t="shared" si="324"/>
        <v>#N/A</v>
      </c>
      <c r="DF1050" s="20">
        <f t="shared" si="331"/>
        <v>0</v>
      </c>
      <c r="DG1050" s="20">
        <f t="shared" si="332"/>
        <v>372</v>
      </c>
    </row>
    <row r="1051" spans="12:111">
      <c r="L1051" s="15"/>
      <c r="M1051" s="17"/>
      <c r="O1051" s="19">
        <v>1050</v>
      </c>
      <c r="P1051" s="1">
        <f t="shared" si="335"/>
        <v>0.49304999999999999</v>
      </c>
      <c r="Q1051">
        <f>SUM(P$2:P1051)</f>
        <v>709.72435072876408</v>
      </c>
      <c r="R1051" s="10">
        <f t="shared" si="333"/>
        <v>0.34513499999999997</v>
      </c>
      <c r="S1051" s="10">
        <f t="shared" si="334"/>
        <v>0.64096500000000001</v>
      </c>
      <c r="T1051" s="22">
        <f>SUM(R$2:R1051)</f>
        <v>502.20704551013517</v>
      </c>
      <c r="U1051" s="22">
        <f>SUM(S$2:S1051)</f>
        <v>917.24165594739259</v>
      </c>
      <c r="X1051" s="15"/>
      <c r="CD1051" s="20">
        <v>1050</v>
      </c>
      <c r="CE1051" s="20">
        <f>V1051</f>
        <v>0</v>
      </c>
      <c r="CF1051" s="20" t="e">
        <f>#REF!</f>
        <v>#REF!</v>
      </c>
      <c r="CG1051" s="20" t="e">
        <f>#REF!</f>
        <v>#REF!</v>
      </c>
      <c r="CH1051" s="20">
        <f t="shared" si="325"/>
        <v>127.39999999999998</v>
      </c>
      <c r="CI1051" s="20">
        <f t="shared" si="325"/>
        <v>79.625</v>
      </c>
      <c r="CJ1051" s="20">
        <f t="shared" si="325"/>
        <v>254.79999999999995</v>
      </c>
      <c r="CK1051" s="20">
        <f t="shared" si="326"/>
        <v>372</v>
      </c>
      <c r="CL1051" s="20">
        <v>10</v>
      </c>
      <c r="CM1051" s="20">
        <f t="shared" si="327"/>
        <v>509.4</v>
      </c>
      <c r="CN1051" s="20" t="e">
        <f t="shared" si="328"/>
        <v>#REF!</v>
      </c>
      <c r="CS1051" s="20">
        <f t="shared" si="321"/>
        <v>127.39999999999998</v>
      </c>
      <c r="CT1051" s="20">
        <f t="shared" si="322"/>
        <v>79.625</v>
      </c>
      <c r="CU1051" s="20">
        <f t="shared" si="323"/>
        <v>254.79999999999995</v>
      </c>
      <c r="CW1051" s="20">
        <f t="shared" si="329"/>
        <v>127.39999999999998</v>
      </c>
      <c r="CX1051" s="20">
        <f t="shared" si="329"/>
        <v>79.625</v>
      </c>
      <c r="CY1051" s="20">
        <f t="shared" si="329"/>
        <v>254.79999999999995</v>
      </c>
      <c r="CZ1051" s="20">
        <f t="shared" si="336"/>
        <v>127.39999999999998</v>
      </c>
      <c r="DA1051" s="20">
        <f t="shared" si="336"/>
        <v>79.625</v>
      </c>
      <c r="DB1051" s="20">
        <f t="shared" si="336"/>
        <v>254.79999999999995</v>
      </c>
      <c r="DE1051" s="20" t="e">
        <f t="shared" si="324"/>
        <v>#N/A</v>
      </c>
      <c r="DF1051" s="20">
        <f t="shared" si="331"/>
        <v>0</v>
      </c>
      <c r="DG1051" s="20">
        <f t="shared" si="332"/>
        <v>372</v>
      </c>
    </row>
    <row r="1052" spans="12:111">
      <c r="L1052" s="15"/>
      <c r="M1052" s="17"/>
      <c r="O1052" s="19">
        <v>1051</v>
      </c>
      <c r="P1052" s="1">
        <f t="shared" si="335"/>
        <v>0.32837518300000001</v>
      </c>
      <c r="Q1052">
        <f>SUM(P$2:P1052)</f>
        <v>710.05272591176413</v>
      </c>
      <c r="R1052" s="10">
        <f t="shared" si="333"/>
        <v>0.22986262809999999</v>
      </c>
      <c r="S1052" s="10">
        <f t="shared" si="334"/>
        <v>0.42688773790000001</v>
      </c>
      <c r="T1052" s="22">
        <f>SUM(R$2:R1052)</f>
        <v>502.4369081382352</v>
      </c>
      <c r="U1052" s="22">
        <f>SUM(S$2:S1052)</f>
        <v>917.66854368529255</v>
      </c>
      <c r="X1052" s="15"/>
      <c r="CD1052" s="20">
        <v>1051</v>
      </c>
      <c r="CE1052" s="20">
        <f>V1052</f>
        <v>0</v>
      </c>
      <c r="CF1052" s="20" t="e">
        <f>#REF!</f>
        <v>#REF!</v>
      </c>
      <c r="CG1052" s="20" t="e">
        <f>#REF!</f>
        <v>#REF!</v>
      </c>
      <c r="CH1052" s="20">
        <f t="shared" si="325"/>
        <v>127.39999999999998</v>
      </c>
      <c r="CI1052" s="20">
        <f t="shared" si="325"/>
        <v>79.625</v>
      </c>
      <c r="CJ1052" s="20">
        <f t="shared" si="325"/>
        <v>254.79999999999995</v>
      </c>
      <c r="CK1052" s="20">
        <f t="shared" si="326"/>
        <v>372</v>
      </c>
      <c r="CL1052" s="20">
        <v>10</v>
      </c>
      <c r="CM1052" s="20">
        <f t="shared" si="327"/>
        <v>509.4</v>
      </c>
      <c r="CN1052" s="20" t="e">
        <f t="shared" si="328"/>
        <v>#REF!</v>
      </c>
      <c r="CS1052" s="20" t="e">
        <f t="shared" si="321"/>
        <v>#N/A</v>
      </c>
      <c r="CT1052" s="20" t="e">
        <f t="shared" si="322"/>
        <v>#N/A</v>
      </c>
      <c r="CU1052" s="20" t="e">
        <f t="shared" si="323"/>
        <v>#N/A</v>
      </c>
      <c r="CW1052" s="20">
        <f t="shared" si="329"/>
        <v>0</v>
      </c>
      <c r="CX1052" s="20">
        <f t="shared" si="329"/>
        <v>0</v>
      </c>
      <c r="CY1052" s="20">
        <f t="shared" si="329"/>
        <v>0</v>
      </c>
      <c r="CZ1052" s="20">
        <f t="shared" si="336"/>
        <v>127.39999999999998</v>
      </c>
      <c r="DA1052" s="20">
        <f t="shared" si="336"/>
        <v>79.625</v>
      </c>
      <c r="DB1052" s="20">
        <f t="shared" si="336"/>
        <v>254.79999999999995</v>
      </c>
      <c r="DE1052" s="20" t="e">
        <f t="shared" si="324"/>
        <v>#N/A</v>
      </c>
      <c r="DF1052" s="20">
        <f t="shared" si="331"/>
        <v>0</v>
      </c>
      <c r="DG1052" s="20">
        <f t="shared" si="332"/>
        <v>372</v>
      </c>
    </row>
    <row r="1053" spans="12:111">
      <c r="L1053" s="15"/>
      <c r="M1053" s="17"/>
      <c r="O1053" s="19">
        <v>1052</v>
      </c>
      <c r="P1053" s="1">
        <f t="shared" si="335"/>
        <v>0.32805063200000006</v>
      </c>
      <c r="Q1053">
        <f>SUM(P$2:P1053)</f>
        <v>710.38077654376411</v>
      </c>
      <c r="R1053" s="10">
        <f t="shared" si="333"/>
        <v>0.22963544240000003</v>
      </c>
      <c r="S1053" s="10">
        <f t="shared" si="334"/>
        <v>0.42646582160000007</v>
      </c>
      <c r="T1053" s="22">
        <f>SUM(R$2:R1053)</f>
        <v>502.66654358063522</v>
      </c>
      <c r="U1053" s="22">
        <f>SUM(S$2:S1053)</f>
        <v>918.09500950689255</v>
      </c>
      <c r="X1053" s="15"/>
      <c r="CD1053" s="20">
        <v>1052</v>
      </c>
      <c r="CE1053" s="20">
        <f>V1053</f>
        <v>0</v>
      </c>
      <c r="CF1053" s="20" t="e">
        <f>#REF!</f>
        <v>#REF!</v>
      </c>
      <c r="CG1053" s="20" t="e">
        <f>#REF!</f>
        <v>#REF!</v>
      </c>
      <c r="CH1053" s="20">
        <f t="shared" si="325"/>
        <v>127.39999999999998</v>
      </c>
      <c r="CI1053" s="20">
        <f t="shared" si="325"/>
        <v>79.625</v>
      </c>
      <c r="CJ1053" s="20">
        <f t="shared" si="325"/>
        <v>254.79999999999995</v>
      </c>
      <c r="CK1053" s="20">
        <f t="shared" si="326"/>
        <v>372</v>
      </c>
      <c r="CL1053" s="20">
        <v>10</v>
      </c>
      <c r="CM1053" s="20">
        <f t="shared" si="327"/>
        <v>509.4</v>
      </c>
      <c r="CN1053" s="20" t="e">
        <f t="shared" si="328"/>
        <v>#REF!</v>
      </c>
      <c r="CS1053" s="20" t="e">
        <f t="shared" si="321"/>
        <v>#N/A</v>
      </c>
      <c r="CT1053" s="20" t="e">
        <f t="shared" si="322"/>
        <v>#N/A</v>
      </c>
      <c r="CU1053" s="20" t="e">
        <f t="shared" si="323"/>
        <v>#N/A</v>
      </c>
      <c r="CW1053" s="20">
        <f t="shared" si="329"/>
        <v>0</v>
      </c>
      <c r="CX1053" s="20">
        <f t="shared" si="329"/>
        <v>0</v>
      </c>
      <c r="CY1053" s="20">
        <f t="shared" si="329"/>
        <v>0</v>
      </c>
      <c r="CZ1053" s="20">
        <f t="shared" si="336"/>
        <v>127.39999999999998</v>
      </c>
      <c r="DA1053" s="20">
        <f t="shared" si="336"/>
        <v>79.625</v>
      </c>
      <c r="DB1053" s="20">
        <f t="shared" si="336"/>
        <v>254.79999999999995</v>
      </c>
      <c r="DE1053" s="20" t="e">
        <f t="shared" si="324"/>
        <v>#N/A</v>
      </c>
      <c r="DF1053" s="20">
        <f t="shared" si="331"/>
        <v>0</v>
      </c>
      <c r="DG1053" s="20">
        <f t="shared" si="332"/>
        <v>372</v>
      </c>
    </row>
    <row r="1054" spans="12:111">
      <c r="L1054" s="15"/>
      <c r="M1054" s="17"/>
      <c r="O1054" s="19">
        <v>1053</v>
      </c>
      <c r="P1054" s="1">
        <f t="shared" si="335"/>
        <v>0.32772634700000003</v>
      </c>
      <c r="Q1054">
        <f>SUM(P$2:P1054)</f>
        <v>710.70850289076407</v>
      </c>
      <c r="R1054" s="10">
        <f t="shared" si="333"/>
        <v>0.22940844290000001</v>
      </c>
      <c r="S1054" s="10">
        <f t="shared" si="334"/>
        <v>0.42604425110000005</v>
      </c>
      <c r="T1054" s="22">
        <f>SUM(R$2:R1054)</f>
        <v>502.89595202353524</v>
      </c>
      <c r="U1054" s="22">
        <f>SUM(S$2:S1054)</f>
        <v>918.5210537579926</v>
      </c>
      <c r="X1054" s="15"/>
      <c r="CD1054" s="20">
        <v>1053</v>
      </c>
      <c r="CE1054" s="20">
        <f>V1054</f>
        <v>0</v>
      </c>
      <c r="CF1054" s="20" t="e">
        <f>#REF!</f>
        <v>#REF!</v>
      </c>
      <c r="CG1054" s="20" t="e">
        <f>#REF!</f>
        <v>#REF!</v>
      </c>
      <c r="CH1054" s="20">
        <f t="shared" si="325"/>
        <v>127.39999999999998</v>
      </c>
      <c r="CI1054" s="20">
        <f t="shared" si="325"/>
        <v>79.625</v>
      </c>
      <c r="CJ1054" s="20">
        <f t="shared" si="325"/>
        <v>254.79999999999995</v>
      </c>
      <c r="CK1054" s="20">
        <f t="shared" si="326"/>
        <v>372</v>
      </c>
      <c r="CL1054" s="20">
        <v>10</v>
      </c>
      <c r="CM1054" s="20">
        <f t="shared" si="327"/>
        <v>509.4</v>
      </c>
      <c r="CN1054" s="20" t="e">
        <f t="shared" si="328"/>
        <v>#REF!</v>
      </c>
      <c r="CS1054" s="20" t="e">
        <f t="shared" si="321"/>
        <v>#N/A</v>
      </c>
      <c r="CT1054" s="20" t="e">
        <f t="shared" si="322"/>
        <v>#N/A</v>
      </c>
      <c r="CU1054" s="20" t="e">
        <f t="shared" si="323"/>
        <v>#N/A</v>
      </c>
      <c r="CW1054" s="20">
        <f t="shared" si="329"/>
        <v>0</v>
      </c>
      <c r="CX1054" s="20">
        <f t="shared" si="329"/>
        <v>0</v>
      </c>
      <c r="CY1054" s="20">
        <f t="shared" si="329"/>
        <v>0</v>
      </c>
      <c r="CZ1054" s="20">
        <f t="shared" si="336"/>
        <v>127.39999999999998</v>
      </c>
      <c r="DA1054" s="20">
        <f t="shared" si="336"/>
        <v>79.625</v>
      </c>
      <c r="DB1054" s="20">
        <f t="shared" si="336"/>
        <v>254.79999999999995</v>
      </c>
      <c r="DE1054" s="20" t="e">
        <f t="shared" si="324"/>
        <v>#N/A</v>
      </c>
      <c r="DF1054" s="20">
        <f t="shared" si="331"/>
        <v>0</v>
      </c>
      <c r="DG1054" s="20">
        <f t="shared" si="332"/>
        <v>372</v>
      </c>
    </row>
    <row r="1055" spans="12:111">
      <c r="L1055" s="15"/>
      <c r="M1055" s="17"/>
      <c r="O1055" s="19">
        <v>1054</v>
      </c>
      <c r="P1055" s="1">
        <f t="shared" si="335"/>
        <v>0.32740232799999996</v>
      </c>
      <c r="Q1055">
        <f>SUM(P$2:P1055)</f>
        <v>711.03590521876401</v>
      </c>
      <c r="R1055" s="10">
        <f t="shared" si="333"/>
        <v>0.22918162959999996</v>
      </c>
      <c r="S1055" s="10">
        <f t="shared" si="334"/>
        <v>0.42562302639999999</v>
      </c>
      <c r="T1055" s="22">
        <f>SUM(R$2:R1055)</f>
        <v>503.12513365313526</v>
      </c>
      <c r="U1055" s="22">
        <f>SUM(S$2:S1055)</f>
        <v>918.94667678439259</v>
      </c>
      <c r="X1055" s="15"/>
      <c r="CD1055" s="20">
        <v>1054</v>
      </c>
      <c r="CE1055" s="20">
        <f>V1055</f>
        <v>0</v>
      </c>
      <c r="CF1055" s="20" t="e">
        <f>#REF!</f>
        <v>#REF!</v>
      </c>
      <c r="CG1055" s="20" t="e">
        <f>#REF!</f>
        <v>#REF!</v>
      </c>
      <c r="CH1055" s="20">
        <f t="shared" si="325"/>
        <v>127.39999999999998</v>
      </c>
      <c r="CI1055" s="20">
        <f t="shared" si="325"/>
        <v>79.625</v>
      </c>
      <c r="CJ1055" s="20">
        <f t="shared" si="325"/>
        <v>254.79999999999995</v>
      </c>
      <c r="CK1055" s="20">
        <f t="shared" si="326"/>
        <v>372</v>
      </c>
      <c r="CL1055" s="20">
        <v>10</v>
      </c>
      <c r="CM1055" s="20">
        <f t="shared" si="327"/>
        <v>509.4</v>
      </c>
      <c r="CN1055" s="20" t="e">
        <f t="shared" si="328"/>
        <v>#REF!</v>
      </c>
      <c r="CS1055" s="20" t="e">
        <f t="shared" si="321"/>
        <v>#N/A</v>
      </c>
      <c r="CT1055" s="20" t="e">
        <f t="shared" si="322"/>
        <v>#N/A</v>
      </c>
      <c r="CU1055" s="20" t="e">
        <f t="shared" si="323"/>
        <v>#N/A</v>
      </c>
      <c r="CW1055" s="20">
        <f t="shared" si="329"/>
        <v>0</v>
      </c>
      <c r="CX1055" s="20">
        <f t="shared" si="329"/>
        <v>0</v>
      </c>
      <c r="CY1055" s="20">
        <f t="shared" si="329"/>
        <v>0</v>
      </c>
      <c r="CZ1055" s="20">
        <f t="shared" si="336"/>
        <v>127.39999999999998</v>
      </c>
      <c r="DA1055" s="20">
        <f t="shared" si="336"/>
        <v>79.625</v>
      </c>
      <c r="DB1055" s="20">
        <f t="shared" si="336"/>
        <v>254.79999999999995</v>
      </c>
      <c r="DE1055" s="20" t="e">
        <f t="shared" si="324"/>
        <v>#N/A</v>
      </c>
      <c r="DF1055" s="20">
        <f t="shared" si="331"/>
        <v>0</v>
      </c>
      <c r="DG1055" s="20">
        <f t="shared" si="332"/>
        <v>372</v>
      </c>
    </row>
    <row r="1056" spans="12:111">
      <c r="L1056" s="15"/>
      <c r="M1056" s="17"/>
      <c r="O1056" s="19">
        <v>1055</v>
      </c>
      <c r="P1056" s="1">
        <f t="shared" si="335"/>
        <v>0.49061786249999995</v>
      </c>
      <c r="Q1056">
        <f>SUM(P$2:P1056)</f>
        <v>711.52652308126403</v>
      </c>
      <c r="R1056" s="10">
        <f t="shared" si="333"/>
        <v>0.34343250374999995</v>
      </c>
      <c r="S1056" s="10">
        <f t="shared" si="334"/>
        <v>0.63780322125</v>
      </c>
      <c r="T1056" s="22">
        <f>SUM(R$2:R1056)</f>
        <v>503.46856615688529</v>
      </c>
      <c r="U1056" s="22">
        <f>SUM(S$2:S1056)</f>
        <v>919.5844800056426</v>
      </c>
      <c r="X1056" s="15"/>
      <c r="CD1056" s="20">
        <v>1055</v>
      </c>
      <c r="CE1056" s="20">
        <f>V1056</f>
        <v>0</v>
      </c>
      <c r="CF1056" s="20" t="e">
        <f>#REF!</f>
        <v>#REF!</v>
      </c>
      <c r="CG1056" s="20" t="e">
        <f>#REF!</f>
        <v>#REF!</v>
      </c>
      <c r="CH1056" s="20">
        <f t="shared" si="325"/>
        <v>127.39999999999998</v>
      </c>
      <c r="CI1056" s="20">
        <f t="shared" si="325"/>
        <v>79.625</v>
      </c>
      <c r="CJ1056" s="20">
        <f t="shared" si="325"/>
        <v>254.79999999999995</v>
      </c>
      <c r="CK1056" s="20">
        <f t="shared" si="326"/>
        <v>372</v>
      </c>
      <c r="CL1056" s="20">
        <v>10</v>
      </c>
      <c r="CM1056" s="20">
        <f t="shared" si="327"/>
        <v>509.4</v>
      </c>
      <c r="CN1056" s="20" t="e">
        <f t="shared" si="328"/>
        <v>#REF!</v>
      </c>
      <c r="CS1056" s="20" t="e">
        <f t="shared" si="321"/>
        <v>#N/A</v>
      </c>
      <c r="CT1056" s="20" t="e">
        <f t="shared" si="322"/>
        <v>#N/A</v>
      </c>
      <c r="CU1056" s="20" t="e">
        <f t="shared" si="323"/>
        <v>#N/A</v>
      </c>
      <c r="CW1056" s="20">
        <f t="shared" si="329"/>
        <v>0</v>
      </c>
      <c r="CX1056" s="20">
        <f t="shared" si="329"/>
        <v>0</v>
      </c>
      <c r="CY1056" s="20">
        <f t="shared" si="329"/>
        <v>0</v>
      </c>
      <c r="CZ1056" s="20">
        <f t="shared" si="336"/>
        <v>127.39999999999998</v>
      </c>
      <c r="DA1056" s="20">
        <f t="shared" si="336"/>
        <v>79.625</v>
      </c>
      <c r="DB1056" s="20">
        <f t="shared" si="336"/>
        <v>254.79999999999995</v>
      </c>
      <c r="DE1056" s="20" t="e">
        <f t="shared" si="324"/>
        <v>#N/A</v>
      </c>
      <c r="DF1056" s="20">
        <f t="shared" si="331"/>
        <v>0</v>
      </c>
      <c r="DG1056" s="20">
        <f t="shared" si="332"/>
        <v>372</v>
      </c>
    </row>
    <row r="1057" spans="12:111">
      <c r="L1057" s="15"/>
      <c r="M1057" s="17"/>
      <c r="O1057" s="19">
        <v>1056</v>
      </c>
      <c r="P1057" s="1">
        <f t="shared" si="335"/>
        <v>0.32675508800000003</v>
      </c>
      <c r="Q1057">
        <f>SUM(P$2:P1057)</f>
        <v>711.85327816926406</v>
      </c>
      <c r="R1057" s="10">
        <f t="shared" si="333"/>
        <v>0.22872856159999999</v>
      </c>
      <c r="S1057" s="10">
        <f t="shared" si="334"/>
        <v>0.42478161440000006</v>
      </c>
      <c r="T1057" s="22">
        <f>SUM(R$2:R1057)</f>
        <v>503.6972947184853</v>
      </c>
      <c r="U1057" s="22">
        <f>SUM(S$2:S1057)</f>
        <v>920.00926162004259</v>
      </c>
      <c r="X1057" s="15"/>
      <c r="CD1057" s="20">
        <v>1056</v>
      </c>
      <c r="CE1057" s="20">
        <f>V1057</f>
        <v>0</v>
      </c>
      <c r="CF1057" s="20" t="e">
        <f>#REF!</f>
        <v>#REF!</v>
      </c>
      <c r="CG1057" s="20" t="e">
        <f>#REF!</f>
        <v>#REF!</v>
      </c>
      <c r="CH1057" s="20">
        <f t="shared" si="325"/>
        <v>127.39999999999998</v>
      </c>
      <c r="CI1057" s="20">
        <f t="shared" si="325"/>
        <v>79.625</v>
      </c>
      <c r="CJ1057" s="20">
        <f t="shared" si="325"/>
        <v>254.79999999999995</v>
      </c>
      <c r="CK1057" s="20">
        <f t="shared" si="326"/>
        <v>372</v>
      </c>
      <c r="CL1057" s="20">
        <v>10</v>
      </c>
      <c r="CM1057" s="20">
        <f t="shared" si="327"/>
        <v>509.4</v>
      </c>
      <c r="CN1057" s="20" t="e">
        <f t="shared" si="328"/>
        <v>#REF!</v>
      </c>
      <c r="CS1057" s="20" t="e">
        <f t="shared" si="321"/>
        <v>#N/A</v>
      </c>
      <c r="CT1057" s="20" t="e">
        <f t="shared" si="322"/>
        <v>#N/A</v>
      </c>
      <c r="CU1057" s="20" t="e">
        <f t="shared" si="323"/>
        <v>#N/A</v>
      </c>
      <c r="CW1057" s="20">
        <f t="shared" si="329"/>
        <v>0</v>
      </c>
      <c r="CX1057" s="20">
        <f t="shared" si="329"/>
        <v>0</v>
      </c>
      <c r="CY1057" s="20">
        <f t="shared" si="329"/>
        <v>0</v>
      </c>
      <c r="CZ1057" s="20">
        <f t="shared" si="336"/>
        <v>127.39999999999998</v>
      </c>
      <c r="DA1057" s="20">
        <f t="shared" si="336"/>
        <v>79.625</v>
      </c>
      <c r="DB1057" s="20">
        <f t="shared" si="336"/>
        <v>254.79999999999995</v>
      </c>
      <c r="DE1057" s="20" t="e">
        <f t="shared" si="324"/>
        <v>#N/A</v>
      </c>
      <c r="DF1057" s="20">
        <f t="shared" si="331"/>
        <v>0</v>
      </c>
      <c r="DG1057" s="20">
        <f t="shared" si="332"/>
        <v>372</v>
      </c>
    </row>
    <row r="1058" spans="12:111">
      <c r="L1058" s="15"/>
      <c r="M1058" s="17"/>
      <c r="O1058" s="19">
        <v>1057</v>
      </c>
      <c r="P1058" s="1">
        <f t="shared" si="335"/>
        <v>0.32643186699999999</v>
      </c>
      <c r="Q1058">
        <f>SUM(P$2:P1058)</f>
        <v>712.17971003626405</v>
      </c>
      <c r="R1058" s="10">
        <f t="shared" si="333"/>
        <v>0.22850230689999998</v>
      </c>
      <c r="S1058" s="10">
        <f t="shared" si="334"/>
        <v>0.42436142710000002</v>
      </c>
      <c r="T1058" s="22">
        <f>SUM(R$2:R1058)</f>
        <v>503.92579702538529</v>
      </c>
      <c r="U1058" s="22">
        <f>SUM(S$2:S1058)</f>
        <v>920.43362304714265</v>
      </c>
      <c r="X1058" s="15"/>
      <c r="CD1058" s="20">
        <v>1057</v>
      </c>
      <c r="CE1058" s="20">
        <f>V1058</f>
        <v>0</v>
      </c>
      <c r="CF1058" s="20" t="e">
        <f>#REF!</f>
        <v>#REF!</v>
      </c>
      <c r="CG1058" s="20" t="e">
        <f>#REF!</f>
        <v>#REF!</v>
      </c>
      <c r="CH1058" s="20">
        <f t="shared" si="325"/>
        <v>127.39999999999998</v>
      </c>
      <c r="CI1058" s="20">
        <f t="shared" si="325"/>
        <v>79.625</v>
      </c>
      <c r="CJ1058" s="20">
        <f t="shared" si="325"/>
        <v>254.79999999999995</v>
      </c>
      <c r="CK1058" s="20">
        <f t="shared" si="326"/>
        <v>372</v>
      </c>
      <c r="CL1058" s="20">
        <v>10</v>
      </c>
      <c r="CM1058" s="20">
        <f t="shared" si="327"/>
        <v>509.4</v>
      </c>
      <c r="CN1058" s="20" t="e">
        <f t="shared" si="328"/>
        <v>#REF!</v>
      </c>
      <c r="CS1058" s="20" t="e">
        <f t="shared" si="321"/>
        <v>#N/A</v>
      </c>
      <c r="CT1058" s="20" t="e">
        <f t="shared" si="322"/>
        <v>#N/A</v>
      </c>
      <c r="CU1058" s="20" t="e">
        <f t="shared" si="323"/>
        <v>#N/A</v>
      </c>
      <c r="CW1058" s="20">
        <f t="shared" si="329"/>
        <v>0</v>
      </c>
      <c r="CX1058" s="20">
        <f t="shared" si="329"/>
        <v>0</v>
      </c>
      <c r="CY1058" s="20">
        <f t="shared" si="329"/>
        <v>0</v>
      </c>
      <c r="CZ1058" s="20">
        <f t="shared" si="336"/>
        <v>127.39999999999998</v>
      </c>
      <c r="DA1058" s="20">
        <f t="shared" si="336"/>
        <v>79.625</v>
      </c>
      <c r="DB1058" s="20">
        <f t="shared" si="336"/>
        <v>254.79999999999995</v>
      </c>
      <c r="DE1058" s="20" t="e">
        <f t="shared" si="324"/>
        <v>#N/A</v>
      </c>
      <c r="DF1058" s="20">
        <f t="shared" si="331"/>
        <v>0</v>
      </c>
      <c r="DG1058" s="20">
        <f t="shared" si="332"/>
        <v>372</v>
      </c>
    </row>
    <row r="1059" spans="12:111">
      <c r="L1059" s="15"/>
      <c r="M1059" s="17"/>
      <c r="O1059" s="19">
        <v>1058</v>
      </c>
      <c r="P1059" s="1">
        <f t="shared" si="335"/>
        <v>0.32610891200000003</v>
      </c>
      <c r="Q1059">
        <f>SUM(P$2:P1059)</f>
        <v>712.50581894826405</v>
      </c>
      <c r="R1059" s="10">
        <f t="shared" si="333"/>
        <v>0.2282762384</v>
      </c>
      <c r="S1059" s="10">
        <f t="shared" si="334"/>
        <v>0.42394158560000006</v>
      </c>
      <c r="T1059" s="22">
        <f>SUM(R$2:R1059)</f>
        <v>504.15407326378528</v>
      </c>
      <c r="U1059" s="22">
        <f>SUM(S$2:S1059)</f>
        <v>920.85756463274265</v>
      </c>
      <c r="X1059" s="15"/>
      <c r="CD1059" s="20">
        <v>1058</v>
      </c>
      <c r="CE1059" s="20">
        <f>V1059</f>
        <v>0</v>
      </c>
      <c r="CF1059" s="20" t="e">
        <f>#REF!</f>
        <v>#REF!</v>
      </c>
      <c r="CG1059" s="20" t="e">
        <f>#REF!</f>
        <v>#REF!</v>
      </c>
      <c r="CH1059" s="20">
        <f t="shared" si="325"/>
        <v>127.39999999999998</v>
      </c>
      <c r="CI1059" s="20">
        <f t="shared" si="325"/>
        <v>79.625</v>
      </c>
      <c r="CJ1059" s="20">
        <f t="shared" si="325"/>
        <v>254.79999999999995</v>
      </c>
      <c r="CK1059" s="20">
        <f t="shared" si="326"/>
        <v>372</v>
      </c>
      <c r="CL1059" s="20">
        <v>10</v>
      </c>
      <c r="CM1059" s="20">
        <f t="shared" si="327"/>
        <v>509.4</v>
      </c>
      <c r="CN1059" s="20" t="e">
        <f t="shared" si="328"/>
        <v>#REF!</v>
      </c>
      <c r="CS1059" s="20" t="e">
        <f t="shared" si="321"/>
        <v>#N/A</v>
      </c>
      <c r="CT1059" s="20" t="e">
        <f t="shared" si="322"/>
        <v>#N/A</v>
      </c>
      <c r="CU1059" s="20" t="e">
        <f t="shared" si="323"/>
        <v>#N/A</v>
      </c>
      <c r="CW1059" s="20">
        <f t="shared" si="329"/>
        <v>0</v>
      </c>
      <c r="CX1059" s="20">
        <f t="shared" si="329"/>
        <v>0</v>
      </c>
      <c r="CY1059" s="20">
        <f t="shared" si="329"/>
        <v>0</v>
      </c>
      <c r="CZ1059" s="20">
        <f t="shared" ref="CZ1059:DB1074" si="337">IF(CW1059-CZ1058&gt;0,CW1059,CZ1058)</f>
        <v>127.39999999999998</v>
      </c>
      <c r="DA1059" s="20">
        <f t="shared" si="337"/>
        <v>79.625</v>
      </c>
      <c r="DB1059" s="20">
        <f t="shared" si="337"/>
        <v>254.79999999999995</v>
      </c>
      <c r="DE1059" s="20" t="e">
        <f t="shared" si="324"/>
        <v>#N/A</v>
      </c>
      <c r="DF1059" s="20">
        <f t="shared" si="331"/>
        <v>0</v>
      </c>
      <c r="DG1059" s="20">
        <f t="shared" si="332"/>
        <v>372</v>
      </c>
    </row>
    <row r="1060" spans="12:111">
      <c r="L1060" s="15"/>
      <c r="M1060" s="17"/>
      <c r="O1060" s="19">
        <v>1059</v>
      </c>
      <c r="P1060" s="1">
        <f t="shared" si="335"/>
        <v>0.32578622300000004</v>
      </c>
      <c r="Q1060">
        <f>SUM(P$2:P1060)</f>
        <v>712.83160517126407</v>
      </c>
      <c r="R1060" s="10">
        <f t="shared" si="333"/>
        <v>0.22805035610000002</v>
      </c>
      <c r="S1060" s="10">
        <f t="shared" si="334"/>
        <v>0.42352208990000006</v>
      </c>
      <c r="T1060" s="22">
        <f>SUM(R$2:R1060)</f>
        <v>504.38212361988531</v>
      </c>
      <c r="U1060" s="22">
        <f>SUM(S$2:S1060)</f>
        <v>921.28108672264261</v>
      </c>
      <c r="X1060" s="15"/>
      <c r="CD1060" s="20">
        <v>1059</v>
      </c>
      <c r="CE1060" s="20">
        <f>V1060</f>
        <v>0</v>
      </c>
      <c r="CF1060" s="20" t="e">
        <f>#REF!</f>
        <v>#REF!</v>
      </c>
      <c r="CG1060" s="20" t="e">
        <f>#REF!</f>
        <v>#REF!</v>
      </c>
      <c r="CH1060" s="20">
        <f t="shared" si="325"/>
        <v>127.39999999999998</v>
      </c>
      <c r="CI1060" s="20">
        <f t="shared" si="325"/>
        <v>79.625</v>
      </c>
      <c r="CJ1060" s="20">
        <f t="shared" si="325"/>
        <v>254.79999999999995</v>
      </c>
      <c r="CK1060" s="20">
        <f t="shared" si="326"/>
        <v>372</v>
      </c>
      <c r="CL1060" s="20">
        <v>10</v>
      </c>
      <c r="CM1060" s="20">
        <f t="shared" si="327"/>
        <v>509.4</v>
      </c>
      <c r="CN1060" s="20" t="e">
        <f t="shared" si="328"/>
        <v>#REF!</v>
      </c>
      <c r="CS1060" s="20" t="e">
        <f t="shared" si="321"/>
        <v>#N/A</v>
      </c>
      <c r="CT1060" s="20" t="e">
        <f t="shared" si="322"/>
        <v>#N/A</v>
      </c>
      <c r="CU1060" s="20" t="e">
        <f t="shared" si="323"/>
        <v>#N/A</v>
      </c>
      <c r="CW1060" s="20">
        <f t="shared" si="329"/>
        <v>0</v>
      </c>
      <c r="CX1060" s="20">
        <f t="shared" si="329"/>
        <v>0</v>
      </c>
      <c r="CY1060" s="20">
        <f t="shared" si="329"/>
        <v>0</v>
      </c>
      <c r="CZ1060" s="20">
        <f t="shared" si="337"/>
        <v>127.39999999999998</v>
      </c>
      <c r="DA1060" s="20">
        <f t="shared" si="337"/>
        <v>79.625</v>
      </c>
      <c r="DB1060" s="20">
        <f t="shared" si="337"/>
        <v>254.79999999999995</v>
      </c>
      <c r="DE1060" s="20" t="e">
        <f t="shared" si="324"/>
        <v>#N/A</v>
      </c>
      <c r="DF1060" s="20">
        <f t="shared" si="331"/>
        <v>0</v>
      </c>
      <c r="DG1060" s="20">
        <f t="shared" si="332"/>
        <v>372</v>
      </c>
    </row>
    <row r="1061" spans="12:111">
      <c r="L1061" s="15"/>
      <c r="M1061" s="17"/>
      <c r="O1061" s="19">
        <v>1060</v>
      </c>
      <c r="P1061" s="1">
        <f t="shared" si="335"/>
        <v>0.48819569999999995</v>
      </c>
      <c r="Q1061">
        <f>SUM(P$2:P1061)</f>
        <v>713.31980087126408</v>
      </c>
      <c r="R1061" s="10">
        <f t="shared" si="333"/>
        <v>0.34173698999999996</v>
      </c>
      <c r="S1061" s="10">
        <f t="shared" si="334"/>
        <v>0.63465441</v>
      </c>
      <c r="T1061" s="22">
        <f>SUM(R$2:R1061)</f>
        <v>504.72386060988532</v>
      </c>
      <c r="U1061" s="22">
        <f>SUM(S$2:S1061)</f>
        <v>921.91574113264267</v>
      </c>
      <c r="X1061" s="15"/>
      <c r="CD1061" s="20">
        <v>1060</v>
      </c>
      <c r="CE1061" s="20">
        <f>V1061</f>
        <v>0</v>
      </c>
      <c r="CF1061" s="20" t="e">
        <f>#REF!</f>
        <v>#REF!</v>
      </c>
      <c r="CG1061" s="20" t="e">
        <f>#REF!</f>
        <v>#REF!</v>
      </c>
      <c r="CH1061" s="20">
        <f t="shared" si="325"/>
        <v>127.39999999999998</v>
      </c>
      <c r="CI1061" s="20">
        <f t="shared" si="325"/>
        <v>79.625</v>
      </c>
      <c r="CJ1061" s="20">
        <f t="shared" si="325"/>
        <v>254.79999999999995</v>
      </c>
      <c r="CK1061" s="20">
        <f t="shared" si="326"/>
        <v>377</v>
      </c>
      <c r="CL1061" s="20">
        <v>10</v>
      </c>
      <c r="CM1061" s="20">
        <f t="shared" si="327"/>
        <v>514.4</v>
      </c>
      <c r="CN1061" s="20" t="e">
        <f t="shared" si="328"/>
        <v>#REF!</v>
      </c>
      <c r="CS1061" s="20" t="e">
        <f t="shared" si="321"/>
        <v>#N/A</v>
      </c>
      <c r="CT1061" s="20" t="e">
        <f t="shared" si="322"/>
        <v>#N/A</v>
      </c>
      <c r="CU1061" s="20" t="e">
        <f t="shared" si="323"/>
        <v>#N/A</v>
      </c>
      <c r="CW1061" s="20">
        <f t="shared" si="329"/>
        <v>0</v>
      </c>
      <c r="CX1061" s="20">
        <f t="shared" si="329"/>
        <v>0</v>
      </c>
      <c r="CY1061" s="20">
        <f t="shared" si="329"/>
        <v>0</v>
      </c>
      <c r="CZ1061" s="20">
        <f t="shared" si="337"/>
        <v>127.39999999999998</v>
      </c>
      <c r="DA1061" s="20">
        <f t="shared" si="337"/>
        <v>79.625</v>
      </c>
      <c r="DB1061" s="20">
        <f t="shared" si="337"/>
        <v>254.79999999999995</v>
      </c>
      <c r="DE1061" s="20">
        <f t="shared" si="324"/>
        <v>377</v>
      </c>
      <c r="DF1061" s="20">
        <f t="shared" si="331"/>
        <v>377</v>
      </c>
      <c r="DG1061" s="20">
        <f t="shared" si="332"/>
        <v>377</v>
      </c>
    </row>
    <row r="1062" spans="12:111">
      <c r="L1062" s="15"/>
      <c r="M1062" s="17"/>
      <c r="O1062" s="19">
        <v>1061</v>
      </c>
      <c r="P1062" s="1">
        <f t="shared" si="335"/>
        <v>0.32514164300000004</v>
      </c>
      <c r="Q1062">
        <f>SUM(P$2:P1062)</f>
        <v>713.64494251426413</v>
      </c>
      <c r="R1062" s="10">
        <f t="shared" si="333"/>
        <v>0.22759915010000001</v>
      </c>
      <c r="S1062" s="10">
        <f t="shared" si="334"/>
        <v>0.42268413590000004</v>
      </c>
      <c r="T1062" s="22">
        <f>SUM(R$2:R1062)</f>
        <v>504.95145975998531</v>
      </c>
      <c r="U1062" s="22">
        <f>SUM(S$2:S1062)</f>
        <v>922.33842526854266</v>
      </c>
      <c r="X1062" s="15"/>
      <c r="CD1062" s="20">
        <v>1061</v>
      </c>
      <c r="CE1062" s="20">
        <f>V1062</f>
        <v>0</v>
      </c>
      <c r="CF1062" s="20" t="e">
        <f>#REF!</f>
        <v>#REF!</v>
      </c>
      <c r="CG1062" s="20" t="e">
        <f>#REF!</f>
        <v>#REF!</v>
      </c>
      <c r="CH1062" s="20">
        <f t="shared" si="325"/>
        <v>127.39999999999998</v>
      </c>
      <c r="CI1062" s="20">
        <f t="shared" si="325"/>
        <v>79.625</v>
      </c>
      <c r="CJ1062" s="20">
        <f t="shared" si="325"/>
        <v>254.79999999999995</v>
      </c>
      <c r="CK1062" s="20">
        <f t="shared" si="326"/>
        <v>377</v>
      </c>
      <c r="CL1062" s="20">
        <v>10</v>
      </c>
      <c r="CM1062" s="20">
        <f t="shared" si="327"/>
        <v>514.4</v>
      </c>
      <c r="CN1062" s="20" t="e">
        <f t="shared" si="328"/>
        <v>#REF!</v>
      </c>
      <c r="CS1062" s="20" t="e">
        <f t="shared" si="321"/>
        <v>#N/A</v>
      </c>
      <c r="CT1062" s="20" t="e">
        <f t="shared" si="322"/>
        <v>#N/A</v>
      </c>
      <c r="CU1062" s="20" t="e">
        <f t="shared" si="323"/>
        <v>#N/A</v>
      </c>
      <c r="CW1062" s="20">
        <f t="shared" si="329"/>
        <v>0</v>
      </c>
      <c r="CX1062" s="20">
        <f t="shared" si="329"/>
        <v>0</v>
      </c>
      <c r="CY1062" s="20">
        <f t="shared" si="329"/>
        <v>0</v>
      </c>
      <c r="CZ1062" s="20">
        <f t="shared" si="337"/>
        <v>127.39999999999998</v>
      </c>
      <c r="DA1062" s="20">
        <f t="shared" si="337"/>
        <v>79.625</v>
      </c>
      <c r="DB1062" s="20">
        <f t="shared" si="337"/>
        <v>254.79999999999995</v>
      </c>
      <c r="DE1062" s="20" t="e">
        <f t="shared" si="324"/>
        <v>#N/A</v>
      </c>
      <c r="DF1062" s="20">
        <f t="shared" si="331"/>
        <v>0</v>
      </c>
      <c r="DG1062" s="20">
        <f t="shared" si="332"/>
        <v>377</v>
      </c>
    </row>
    <row r="1063" spans="12:111">
      <c r="L1063" s="15"/>
      <c r="M1063" s="17"/>
      <c r="O1063" s="19">
        <v>1062</v>
      </c>
      <c r="P1063" s="1">
        <f t="shared" si="335"/>
        <v>0.32481975200000002</v>
      </c>
      <c r="Q1063">
        <f>SUM(P$2:P1063)</f>
        <v>713.96976226626418</v>
      </c>
      <c r="R1063" s="10">
        <f t="shared" si="333"/>
        <v>0.22737382640000001</v>
      </c>
      <c r="S1063" s="10">
        <f t="shared" si="334"/>
        <v>0.42226567760000006</v>
      </c>
      <c r="T1063" s="22">
        <f>SUM(R$2:R1063)</f>
        <v>505.17883358638534</v>
      </c>
      <c r="U1063" s="22">
        <f>SUM(S$2:S1063)</f>
        <v>922.76069094614263</v>
      </c>
      <c r="X1063" s="15"/>
      <c r="CD1063" s="20">
        <v>1062</v>
      </c>
      <c r="CE1063" s="20">
        <f>V1063</f>
        <v>0</v>
      </c>
      <c r="CF1063" s="20" t="e">
        <f>#REF!</f>
        <v>#REF!</v>
      </c>
      <c r="CG1063" s="20" t="e">
        <f>#REF!</f>
        <v>#REF!</v>
      </c>
      <c r="CH1063" s="20">
        <f t="shared" si="325"/>
        <v>127.39999999999998</v>
      </c>
      <c r="CI1063" s="20">
        <f t="shared" si="325"/>
        <v>79.625</v>
      </c>
      <c r="CJ1063" s="20">
        <f t="shared" si="325"/>
        <v>254.79999999999995</v>
      </c>
      <c r="CK1063" s="20">
        <f t="shared" si="326"/>
        <v>377</v>
      </c>
      <c r="CL1063" s="20">
        <v>10</v>
      </c>
      <c r="CM1063" s="20">
        <f t="shared" si="327"/>
        <v>514.4</v>
      </c>
      <c r="CN1063" s="20" t="e">
        <f t="shared" si="328"/>
        <v>#REF!</v>
      </c>
      <c r="CS1063" s="20" t="e">
        <f t="shared" si="321"/>
        <v>#N/A</v>
      </c>
      <c r="CT1063" s="20" t="e">
        <f t="shared" si="322"/>
        <v>#N/A</v>
      </c>
      <c r="CU1063" s="20" t="e">
        <f t="shared" si="323"/>
        <v>#N/A</v>
      </c>
      <c r="CW1063" s="20">
        <f t="shared" si="329"/>
        <v>0</v>
      </c>
      <c r="CX1063" s="20">
        <f t="shared" si="329"/>
        <v>0</v>
      </c>
      <c r="CY1063" s="20">
        <f t="shared" si="329"/>
        <v>0</v>
      </c>
      <c r="CZ1063" s="20">
        <f t="shared" si="337"/>
        <v>127.39999999999998</v>
      </c>
      <c r="DA1063" s="20">
        <f t="shared" si="337"/>
        <v>79.625</v>
      </c>
      <c r="DB1063" s="20">
        <f t="shared" si="337"/>
        <v>254.79999999999995</v>
      </c>
      <c r="DE1063" s="20" t="e">
        <f t="shared" si="324"/>
        <v>#N/A</v>
      </c>
      <c r="DF1063" s="20">
        <f t="shared" si="331"/>
        <v>0</v>
      </c>
      <c r="DG1063" s="20">
        <f t="shared" si="332"/>
        <v>377</v>
      </c>
    </row>
    <row r="1064" spans="12:111">
      <c r="L1064" s="15"/>
      <c r="M1064" s="17"/>
      <c r="O1064" s="19">
        <v>1063</v>
      </c>
      <c r="P1064" s="1">
        <f t="shared" si="335"/>
        <v>0.32449812700000008</v>
      </c>
      <c r="Q1064">
        <f>SUM(P$2:P1064)</f>
        <v>714.29426039326415</v>
      </c>
      <c r="R1064" s="10">
        <f t="shared" si="333"/>
        <v>0.22714868890000003</v>
      </c>
      <c r="S1064" s="10">
        <f t="shared" si="334"/>
        <v>0.4218475651000001</v>
      </c>
      <c r="T1064" s="22">
        <f>SUM(R$2:R1064)</f>
        <v>505.40598227528534</v>
      </c>
      <c r="U1064" s="22">
        <f>SUM(S$2:S1064)</f>
        <v>923.18253851124268</v>
      </c>
      <c r="X1064" s="15"/>
      <c r="CD1064" s="20">
        <v>1063</v>
      </c>
      <c r="CE1064" s="20">
        <f>V1064</f>
        <v>0</v>
      </c>
      <c r="CF1064" s="20" t="e">
        <f>#REF!</f>
        <v>#REF!</v>
      </c>
      <c r="CG1064" s="20" t="e">
        <f>#REF!</f>
        <v>#REF!</v>
      </c>
      <c r="CH1064" s="20">
        <f t="shared" si="325"/>
        <v>127.39999999999998</v>
      </c>
      <c r="CI1064" s="20">
        <f t="shared" si="325"/>
        <v>79.625</v>
      </c>
      <c r="CJ1064" s="20">
        <f t="shared" si="325"/>
        <v>254.79999999999995</v>
      </c>
      <c r="CK1064" s="20">
        <f t="shared" si="326"/>
        <v>377</v>
      </c>
      <c r="CL1064" s="20">
        <v>10</v>
      </c>
      <c r="CM1064" s="20">
        <f t="shared" si="327"/>
        <v>514.4</v>
      </c>
      <c r="CN1064" s="20" t="e">
        <f t="shared" si="328"/>
        <v>#REF!</v>
      </c>
      <c r="CS1064" s="20" t="e">
        <f t="shared" si="321"/>
        <v>#N/A</v>
      </c>
      <c r="CT1064" s="20" t="e">
        <f t="shared" si="322"/>
        <v>#N/A</v>
      </c>
      <c r="CU1064" s="20" t="e">
        <f t="shared" si="323"/>
        <v>#N/A</v>
      </c>
      <c r="CW1064" s="20">
        <f t="shared" si="329"/>
        <v>0</v>
      </c>
      <c r="CX1064" s="20">
        <f t="shared" si="329"/>
        <v>0</v>
      </c>
      <c r="CY1064" s="20">
        <f t="shared" si="329"/>
        <v>0</v>
      </c>
      <c r="CZ1064" s="20">
        <f t="shared" si="337"/>
        <v>127.39999999999998</v>
      </c>
      <c r="DA1064" s="20">
        <f t="shared" si="337"/>
        <v>79.625</v>
      </c>
      <c r="DB1064" s="20">
        <f t="shared" si="337"/>
        <v>254.79999999999995</v>
      </c>
      <c r="DE1064" s="20" t="e">
        <f t="shared" si="324"/>
        <v>#N/A</v>
      </c>
      <c r="DF1064" s="20">
        <f t="shared" si="331"/>
        <v>0</v>
      </c>
      <c r="DG1064" s="20">
        <f t="shared" si="332"/>
        <v>377</v>
      </c>
    </row>
    <row r="1065" spans="12:111">
      <c r="L1065" s="15"/>
      <c r="M1065" s="17"/>
      <c r="O1065" s="19">
        <v>1064</v>
      </c>
      <c r="P1065" s="1">
        <f t="shared" si="335"/>
        <v>0.324176768</v>
      </c>
      <c r="Q1065">
        <f>SUM(P$2:P1065)</f>
        <v>714.61843716126418</v>
      </c>
      <c r="R1065" s="10">
        <f t="shared" si="333"/>
        <v>0.22692373759999998</v>
      </c>
      <c r="S1065" s="10">
        <f t="shared" si="334"/>
        <v>0.4214297984</v>
      </c>
      <c r="T1065" s="22">
        <f>SUM(R$2:R1065)</f>
        <v>505.63290601288531</v>
      </c>
      <c r="U1065" s="22">
        <f>SUM(S$2:S1065)</f>
        <v>923.60396830964271</v>
      </c>
      <c r="X1065" s="15"/>
      <c r="CD1065" s="20">
        <v>1064</v>
      </c>
      <c r="CE1065" s="20">
        <f>V1065</f>
        <v>0</v>
      </c>
      <c r="CF1065" s="20" t="e">
        <f>#REF!</f>
        <v>#REF!</v>
      </c>
      <c r="CG1065" s="20" t="e">
        <f>#REF!</f>
        <v>#REF!</v>
      </c>
      <c r="CH1065" s="20">
        <f t="shared" si="325"/>
        <v>127.39999999999998</v>
      </c>
      <c r="CI1065" s="20">
        <f t="shared" si="325"/>
        <v>79.625</v>
      </c>
      <c r="CJ1065" s="20">
        <f t="shared" si="325"/>
        <v>254.79999999999995</v>
      </c>
      <c r="CK1065" s="20">
        <f t="shared" si="326"/>
        <v>377</v>
      </c>
      <c r="CL1065" s="20">
        <v>10</v>
      </c>
      <c r="CM1065" s="20">
        <f t="shared" si="327"/>
        <v>514.4</v>
      </c>
      <c r="CN1065" s="20" t="e">
        <f t="shared" si="328"/>
        <v>#REF!</v>
      </c>
      <c r="CS1065" s="20" t="e">
        <f t="shared" si="321"/>
        <v>#N/A</v>
      </c>
      <c r="CT1065" s="20" t="e">
        <f t="shared" si="322"/>
        <v>#N/A</v>
      </c>
      <c r="CU1065" s="20" t="e">
        <f t="shared" si="323"/>
        <v>#N/A</v>
      </c>
      <c r="CW1065" s="20">
        <f t="shared" si="329"/>
        <v>0</v>
      </c>
      <c r="CX1065" s="20">
        <f t="shared" si="329"/>
        <v>0</v>
      </c>
      <c r="CY1065" s="20">
        <f t="shared" si="329"/>
        <v>0</v>
      </c>
      <c r="CZ1065" s="20">
        <f t="shared" si="337"/>
        <v>127.39999999999998</v>
      </c>
      <c r="DA1065" s="20">
        <f t="shared" si="337"/>
        <v>79.625</v>
      </c>
      <c r="DB1065" s="20">
        <f t="shared" si="337"/>
        <v>254.79999999999995</v>
      </c>
      <c r="DE1065" s="20" t="e">
        <f t="shared" si="324"/>
        <v>#N/A</v>
      </c>
      <c r="DF1065" s="20">
        <f t="shared" si="331"/>
        <v>0</v>
      </c>
      <c r="DG1065" s="20">
        <f t="shared" si="332"/>
        <v>377</v>
      </c>
    </row>
    <row r="1066" spans="12:111">
      <c r="L1066" s="15"/>
      <c r="M1066" s="17"/>
      <c r="O1066" s="19">
        <v>1065</v>
      </c>
      <c r="P1066" s="1">
        <f t="shared" si="335"/>
        <v>0.48578351249999996</v>
      </c>
      <c r="Q1066">
        <f>SUM(P$2:P1066)</f>
        <v>715.10422067376419</v>
      </c>
      <c r="R1066" s="10">
        <f t="shared" si="333"/>
        <v>0.34004845874999995</v>
      </c>
      <c r="S1066" s="10">
        <f t="shared" si="334"/>
        <v>0.63151856624999991</v>
      </c>
      <c r="T1066" s="22">
        <f>SUM(R$2:R1066)</f>
        <v>505.97295447163532</v>
      </c>
      <c r="U1066" s="22">
        <f>SUM(S$2:S1066)</f>
        <v>924.23548687589266</v>
      </c>
      <c r="X1066" s="15"/>
      <c r="CD1066" s="20">
        <v>1065</v>
      </c>
      <c r="CE1066" s="20">
        <f>V1066</f>
        <v>0</v>
      </c>
      <c r="CF1066" s="20" t="e">
        <f>#REF!</f>
        <v>#REF!</v>
      </c>
      <c r="CG1066" s="20" t="e">
        <f>#REF!</f>
        <v>#REF!</v>
      </c>
      <c r="CH1066" s="20">
        <f t="shared" si="325"/>
        <v>127.39999999999998</v>
      </c>
      <c r="CI1066" s="20">
        <f t="shared" si="325"/>
        <v>79.625</v>
      </c>
      <c r="CJ1066" s="20">
        <f t="shared" si="325"/>
        <v>254.79999999999995</v>
      </c>
      <c r="CK1066" s="20">
        <f t="shared" si="326"/>
        <v>377</v>
      </c>
      <c r="CL1066" s="20">
        <v>10</v>
      </c>
      <c r="CM1066" s="20">
        <f t="shared" si="327"/>
        <v>514.4</v>
      </c>
      <c r="CN1066" s="20" t="e">
        <f t="shared" si="328"/>
        <v>#REF!</v>
      </c>
      <c r="CS1066" s="20" t="e">
        <f t="shared" si="321"/>
        <v>#N/A</v>
      </c>
      <c r="CT1066" s="20" t="e">
        <f t="shared" si="322"/>
        <v>#N/A</v>
      </c>
      <c r="CU1066" s="20" t="e">
        <f t="shared" si="323"/>
        <v>#N/A</v>
      </c>
      <c r="CW1066" s="20">
        <f t="shared" si="329"/>
        <v>0</v>
      </c>
      <c r="CX1066" s="20">
        <f t="shared" si="329"/>
        <v>0</v>
      </c>
      <c r="CY1066" s="20">
        <f t="shared" si="329"/>
        <v>0</v>
      </c>
      <c r="CZ1066" s="20">
        <f t="shared" si="337"/>
        <v>127.39999999999998</v>
      </c>
      <c r="DA1066" s="20">
        <f t="shared" si="337"/>
        <v>79.625</v>
      </c>
      <c r="DB1066" s="20">
        <f t="shared" si="337"/>
        <v>254.79999999999995</v>
      </c>
      <c r="DE1066" s="20" t="e">
        <f t="shared" si="324"/>
        <v>#N/A</v>
      </c>
      <c r="DF1066" s="20">
        <f t="shared" si="331"/>
        <v>0</v>
      </c>
      <c r="DG1066" s="20">
        <f t="shared" si="332"/>
        <v>377</v>
      </c>
    </row>
    <row r="1067" spans="12:111">
      <c r="L1067" s="15"/>
      <c r="M1067" s="17"/>
      <c r="O1067" s="19">
        <v>1066</v>
      </c>
      <c r="P1067" s="1">
        <f t="shared" si="335"/>
        <v>0.32353484800000004</v>
      </c>
      <c r="Q1067">
        <f>SUM(P$2:P1067)</f>
        <v>715.4277555217642</v>
      </c>
      <c r="R1067" s="10">
        <f t="shared" si="333"/>
        <v>0.22647439360000002</v>
      </c>
      <c r="S1067" s="10">
        <f t="shared" si="334"/>
        <v>0.42059530240000009</v>
      </c>
      <c r="T1067" s="22">
        <f>SUM(R$2:R1067)</f>
        <v>506.19942886523529</v>
      </c>
      <c r="U1067" s="22">
        <f>SUM(S$2:S1067)</f>
        <v>924.65608217829265</v>
      </c>
      <c r="X1067" s="15"/>
      <c r="CD1067" s="20">
        <v>1066</v>
      </c>
      <c r="CE1067" s="20">
        <f>V1067</f>
        <v>0</v>
      </c>
      <c r="CF1067" s="20" t="e">
        <f>#REF!</f>
        <v>#REF!</v>
      </c>
      <c r="CG1067" s="20" t="e">
        <f>#REF!</f>
        <v>#REF!</v>
      </c>
      <c r="CH1067" s="20">
        <f t="shared" si="325"/>
        <v>127.39999999999998</v>
      </c>
      <c r="CI1067" s="20">
        <f t="shared" si="325"/>
        <v>79.625</v>
      </c>
      <c r="CJ1067" s="20">
        <f t="shared" si="325"/>
        <v>254.79999999999995</v>
      </c>
      <c r="CK1067" s="20">
        <f t="shared" si="326"/>
        <v>377</v>
      </c>
      <c r="CL1067" s="20">
        <v>10</v>
      </c>
      <c r="CM1067" s="20">
        <f t="shared" si="327"/>
        <v>514.4</v>
      </c>
      <c r="CN1067" s="20" t="e">
        <f t="shared" si="328"/>
        <v>#REF!</v>
      </c>
      <c r="CS1067" s="20" t="e">
        <f t="shared" si="321"/>
        <v>#N/A</v>
      </c>
      <c r="CT1067" s="20" t="e">
        <f t="shared" si="322"/>
        <v>#N/A</v>
      </c>
      <c r="CU1067" s="20" t="e">
        <f t="shared" si="323"/>
        <v>#N/A</v>
      </c>
      <c r="CW1067" s="20">
        <f t="shared" si="329"/>
        <v>0</v>
      </c>
      <c r="CX1067" s="20">
        <f t="shared" si="329"/>
        <v>0</v>
      </c>
      <c r="CY1067" s="20">
        <f t="shared" si="329"/>
        <v>0</v>
      </c>
      <c r="CZ1067" s="20">
        <f t="shared" si="337"/>
        <v>127.39999999999998</v>
      </c>
      <c r="DA1067" s="20">
        <f t="shared" si="337"/>
        <v>79.625</v>
      </c>
      <c r="DB1067" s="20">
        <f t="shared" si="337"/>
        <v>254.79999999999995</v>
      </c>
      <c r="DE1067" s="20" t="e">
        <f t="shared" si="324"/>
        <v>#N/A</v>
      </c>
      <c r="DF1067" s="20">
        <f t="shared" si="331"/>
        <v>0</v>
      </c>
      <c r="DG1067" s="20">
        <f t="shared" si="332"/>
        <v>377</v>
      </c>
    </row>
    <row r="1068" spans="12:111">
      <c r="L1068" s="15"/>
      <c r="M1068" s="17"/>
      <c r="O1068" s="19">
        <v>1067</v>
      </c>
      <c r="P1068" s="1">
        <f t="shared" si="335"/>
        <v>0.32321428700000004</v>
      </c>
      <c r="Q1068">
        <f>SUM(P$2:P1068)</f>
        <v>715.75096980876424</v>
      </c>
      <c r="R1068" s="10">
        <f t="shared" si="333"/>
        <v>0.22625000090000003</v>
      </c>
      <c r="S1068" s="10">
        <f t="shared" si="334"/>
        <v>0.42017857310000006</v>
      </c>
      <c r="T1068" s="22">
        <f>SUM(R$2:R1068)</f>
        <v>506.42567886613529</v>
      </c>
      <c r="U1068" s="22">
        <f>SUM(S$2:S1068)</f>
        <v>925.07626075139262</v>
      </c>
      <c r="X1068" s="15"/>
      <c r="CD1068" s="20">
        <v>1067</v>
      </c>
      <c r="CE1068" s="20">
        <f>V1068</f>
        <v>0</v>
      </c>
      <c r="CF1068" s="20" t="e">
        <f>#REF!</f>
        <v>#REF!</v>
      </c>
      <c r="CG1068" s="20" t="e">
        <f>#REF!</f>
        <v>#REF!</v>
      </c>
      <c r="CH1068" s="20">
        <f t="shared" si="325"/>
        <v>127.39999999999998</v>
      </c>
      <c r="CI1068" s="20">
        <f t="shared" si="325"/>
        <v>79.625</v>
      </c>
      <c r="CJ1068" s="20">
        <f t="shared" si="325"/>
        <v>254.79999999999995</v>
      </c>
      <c r="CK1068" s="20">
        <f t="shared" si="326"/>
        <v>377</v>
      </c>
      <c r="CL1068" s="20">
        <v>10</v>
      </c>
      <c r="CM1068" s="20">
        <f t="shared" si="327"/>
        <v>514.4</v>
      </c>
      <c r="CN1068" s="20" t="e">
        <f t="shared" si="328"/>
        <v>#REF!</v>
      </c>
      <c r="CS1068" s="20" t="e">
        <f t="shared" si="321"/>
        <v>#N/A</v>
      </c>
      <c r="CT1068" s="20" t="e">
        <f t="shared" si="322"/>
        <v>#N/A</v>
      </c>
      <c r="CU1068" s="20" t="e">
        <f t="shared" si="323"/>
        <v>#N/A</v>
      </c>
      <c r="CW1068" s="20">
        <f t="shared" si="329"/>
        <v>0</v>
      </c>
      <c r="CX1068" s="20">
        <f t="shared" si="329"/>
        <v>0</v>
      </c>
      <c r="CY1068" s="20">
        <f t="shared" si="329"/>
        <v>0</v>
      </c>
      <c r="CZ1068" s="20">
        <f t="shared" si="337"/>
        <v>127.39999999999998</v>
      </c>
      <c r="DA1068" s="20">
        <f t="shared" si="337"/>
        <v>79.625</v>
      </c>
      <c r="DB1068" s="20">
        <f t="shared" si="337"/>
        <v>254.79999999999995</v>
      </c>
      <c r="DE1068" s="20" t="e">
        <f t="shared" si="324"/>
        <v>#N/A</v>
      </c>
      <c r="DF1068" s="20">
        <f t="shared" si="331"/>
        <v>0</v>
      </c>
      <c r="DG1068" s="20">
        <f t="shared" si="332"/>
        <v>377</v>
      </c>
    </row>
    <row r="1069" spans="12:111">
      <c r="L1069" s="15"/>
      <c r="M1069" s="17"/>
      <c r="O1069" s="19">
        <v>1068</v>
      </c>
      <c r="P1069" s="1">
        <f t="shared" si="335"/>
        <v>0.32289399200000007</v>
      </c>
      <c r="Q1069">
        <f>SUM(P$2:P1069)</f>
        <v>716.07386380076423</v>
      </c>
      <c r="R1069" s="10">
        <f t="shared" si="333"/>
        <v>0.22602579440000004</v>
      </c>
      <c r="S1069" s="10">
        <f t="shared" si="334"/>
        <v>0.41976218960000011</v>
      </c>
      <c r="T1069" s="22">
        <f>SUM(R$2:R1069)</f>
        <v>506.6517046605353</v>
      </c>
      <c r="U1069" s="22">
        <f>SUM(S$2:S1069)</f>
        <v>925.49602294099259</v>
      </c>
      <c r="X1069" s="15"/>
      <c r="CD1069" s="20">
        <v>1068</v>
      </c>
      <c r="CE1069" s="20">
        <f>V1069</f>
        <v>0</v>
      </c>
      <c r="CF1069" s="20" t="e">
        <f>#REF!</f>
        <v>#REF!</v>
      </c>
      <c r="CG1069" s="20" t="e">
        <f>#REF!</f>
        <v>#REF!</v>
      </c>
      <c r="CH1069" s="20">
        <f t="shared" si="325"/>
        <v>127.39999999999998</v>
      </c>
      <c r="CI1069" s="20">
        <f t="shared" si="325"/>
        <v>79.625</v>
      </c>
      <c r="CJ1069" s="20">
        <f t="shared" si="325"/>
        <v>254.79999999999995</v>
      </c>
      <c r="CK1069" s="20">
        <f t="shared" si="326"/>
        <v>377</v>
      </c>
      <c r="CL1069" s="20">
        <v>10</v>
      </c>
      <c r="CM1069" s="20">
        <f t="shared" si="327"/>
        <v>514.4</v>
      </c>
      <c r="CN1069" s="20" t="e">
        <f t="shared" si="328"/>
        <v>#REF!</v>
      </c>
      <c r="CS1069" s="20" t="e">
        <f t="shared" si="321"/>
        <v>#N/A</v>
      </c>
      <c r="CT1069" s="20" t="e">
        <f t="shared" si="322"/>
        <v>#N/A</v>
      </c>
      <c r="CU1069" s="20" t="e">
        <f t="shared" si="323"/>
        <v>#N/A</v>
      </c>
      <c r="CW1069" s="20">
        <f t="shared" si="329"/>
        <v>0</v>
      </c>
      <c r="CX1069" s="20">
        <f t="shared" si="329"/>
        <v>0</v>
      </c>
      <c r="CY1069" s="20">
        <f t="shared" si="329"/>
        <v>0</v>
      </c>
      <c r="CZ1069" s="20">
        <f t="shared" si="337"/>
        <v>127.39999999999998</v>
      </c>
      <c r="DA1069" s="20">
        <f t="shared" si="337"/>
        <v>79.625</v>
      </c>
      <c r="DB1069" s="20">
        <f t="shared" si="337"/>
        <v>254.79999999999995</v>
      </c>
      <c r="DE1069" s="20" t="e">
        <f t="shared" si="324"/>
        <v>#N/A</v>
      </c>
      <c r="DF1069" s="20">
        <f t="shared" si="331"/>
        <v>0</v>
      </c>
      <c r="DG1069" s="20">
        <f t="shared" si="332"/>
        <v>377</v>
      </c>
    </row>
    <row r="1070" spans="12:111">
      <c r="L1070" s="15"/>
      <c r="M1070" s="17"/>
      <c r="O1070" s="19">
        <v>1069</v>
      </c>
      <c r="P1070" s="1">
        <f t="shared" si="335"/>
        <v>0.32257396300000002</v>
      </c>
      <c r="Q1070">
        <f>SUM(P$2:P1070)</f>
        <v>716.3964377637642</v>
      </c>
      <c r="R1070" s="10">
        <f t="shared" si="333"/>
        <v>0.22580177409999999</v>
      </c>
      <c r="S1070" s="10">
        <f t="shared" si="334"/>
        <v>0.41934615190000002</v>
      </c>
      <c r="T1070" s="22">
        <f>SUM(R$2:R1070)</f>
        <v>506.87750643463528</v>
      </c>
      <c r="U1070" s="22">
        <f>SUM(S$2:S1070)</f>
        <v>925.91536909289255</v>
      </c>
      <c r="X1070" s="15"/>
      <c r="CD1070" s="20">
        <v>1069</v>
      </c>
      <c r="CE1070" s="20">
        <f>V1070</f>
        <v>0</v>
      </c>
      <c r="CF1070" s="20" t="e">
        <f>#REF!</f>
        <v>#REF!</v>
      </c>
      <c r="CG1070" s="20" t="e">
        <f>#REF!</f>
        <v>#REF!</v>
      </c>
      <c r="CH1070" s="20">
        <f t="shared" si="325"/>
        <v>127.39999999999998</v>
      </c>
      <c r="CI1070" s="20">
        <f t="shared" si="325"/>
        <v>79.625</v>
      </c>
      <c r="CJ1070" s="20">
        <f t="shared" si="325"/>
        <v>254.79999999999995</v>
      </c>
      <c r="CK1070" s="20">
        <f t="shared" si="326"/>
        <v>377</v>
      </c>
      <c r="CL1070" s="20">
        <v>10</v>
      </c>
      <c r="CM1070" s="20">
        <f t="shared" si="327"/>
        <v>514.4</v>
      </c>
      <c r="CN1070" s="20" t="e">
        <f t="shared" si="328"/>
        <v>#REF!</v>
      </c>
      <c r="CS1070" s="20" t="e">
        <f t="shared" si="321"/>
        <v>#N/A</v>
      </c>
      <c r="CT1070" s="20" t="e">
        <f t="shared" si="322"/>
        <v>#N/A</v>
      </c>
      <c r="CU1070" s="20" t="e">
        <f t="shared" si="323"/>
        <v>#N/A</v>
      </c>
      <c r="CW1070" s="20">
        <f t="shared" si="329"/>
        <v>0</v>
      </c>
      <c r="CX1070" s="20">
        <f t="shared" si="329"/>
        <v>0</v>
      </c>
      <c r="CY1070" s="20">
        <f t="shared" si="329"/>
        <v>0</v>
      </c>
      <c r="CZ1070" s="20">
        <f t="shared" si="337"/>
        <v>127.39999999999998</v>
      </c>
      <c r="DA1070" s="20">
        <f t="shared" si="337"/>
        <v>79.625</v>
      </c>
      <c r="DB1070" s="20">
        <f t="shared" si="337"/>
        <v>254.79999999999995</v>
      </c>
      <c r="DE1070" s="20" t="e">
        <f t="shared" si="324"/>
        <v>#N/A</v>
      </c>
      <c r="DF1070" s="20">
        <f t="shared" si="331"/>
        <v>0</v>
      </c>
      <c r="DG1070" s="20">
        <f t="shared" si="332"/>
        <v>377</v>
      </c>
    </row>
    <row r="1071" spans="12:111">
      <c r="L1071" s="15"/>
      <c r="M1071" s="17"/>
      <c r="O1071" s="19">
        <v>1070</v>
      </c>
      <c r="P1071" s="1">
        <f t="shared" si="335"/>
        <v>0.48338130000000001</v>
      </c>
      <c r="Q1071">
        <f>SUM(P$2:P1071)</f>
        <v>716.87981906376422</v>
      </c>
      <c r="R1071" s="10">
        <f t="shared" si="333"/>
        <v>0.33836690999999997</v>
      </c>
      <c r="S1071" s="10">
        <f t="shared" si="334"/>
        <v>0.62839569000000006</v>
      </c>
      <c r="T1071" s="22">
        <f>SUM(R$2:R1071)</f>
        <v>507.21587334463527</v>
      </c>
      <c r="U1071" s="22">
        <f>SUM(S$2:S1071)</f>
        <v>926.54376478289259</v>
      </c>
      <c r="X1071" s="15"/>
      <c r="CD1071" s="20">
        <v>1070</v>
      </c>
      <c r="CE1071" s="20">
        <f>V1071</f>
        <v>0</v>
      </c>
      <c r="CF1071" s="20" t="e">
        <f>#REF!</f>
        <v>#REF!</v>
      </c>
      <c r="CG1071" s="20" t="e">
        <f>#REF!</f>
        <v>#REF!</v>
      </c>
      <c r="CH1071" s="20">
        <f t="shared" si="325"/>
        <v>127.39999999999998</v>
      </c>
      <c r="CI1071" s="20">
        <f t="shared" si="325"/>
        <v>79.625</v>
      </c>
      <c r="CJ1071" s="20">
        <f t="shared" si="325"/>
        <v>254.79999999999995</v>
      </c>
      <c r="CK1071" s="20">
        <f t="shared" si="326"/>
        <v>377</v>
      </c>
      <c r="CL1071" s="20">
        <v>10</v>
      </c>
      <c r="CM1071" s="20">
        <f t="shared" si="327"/>
        <v>514.4</v>
      </c>
      <c r="CN1071" s="20" t="e">
        <f t="shared" si="328"/>
        <v>#REF!</v>
      </c>
      <c r="CS1071" s="20" t="e">
        <f t="shared" si="321"/>
        <v>#N/A</v>
      </c>
      <c r="CT1071" s="20" t="e">
        <f t="shared" si="322"/>
        <v>#N/A</v>
      </c>
      <c r="CU1071" s="20" t="e">
        <f t="shared" si="323"/>
        <v>#N/A</v>
      </c>
      <c r="CW1071" s="20">
        <f t="shared" si="329"/>
        <v>0</v>
      </c>
      <c r="CX1071" s="20">
        <f t="shared" si="329"/>
        <v>0</v>
      </c>
      <c r="CY1071" s="20">
        <f t="shared" si="329"/>
        <v>0</v>
      </c>
      <c r="CZ1071" s="20">
        <f t="shared" si="337"/>
        <v>127.39999999999998</v>
      </c>
      <c r="DA1071" s="20">
        <f t="shared" si="337"/>
        <v>79.625</v>
      </c>
      <c r="DB1071" s="20">
        <f t="shared" si="337"/>
        <v>254.79999999999995</v>
      </c>
      <c r="DE1071" s="20" t="e">
        <f t="shared" si="324"/>
        <v>#N/A</v>
      </c>
      <c r="DF1071" s="20">
        <f t="shared" si="331"/>
        <v>0</v>
      </c>
      <c r="DG1071" s="20">
        <f t="shared" si="332"/>
        <v>377</v>
      </c>
    </row>
    <row r="1072" spans="12:111">
      <c r="L1072" s="15"/>
      <c r="M1072" s="17"/>
      <c r="O1072" s="19">
        <v>1071</v>
      </c>
      <c r="P1072" s="1">
        <f t="shared" si="335"/>
        <v>0.32193470299999999</v>
      </c>
      <c r="Q1072">
        <f>SUM(P$2:P1072)</f>
        <v>717.20175376676423</v>
      </c>
      <c r="R1072" s="10">
        <f t="shared" si="333"/>
        <v>0.22535429209999996</v>
      </c>
      <c r="S1072" s="10">
        <f t="shared" si="334"/>
        <v>0.41851511390000001</v>
      </c>
      <c r="T1072" s="22">
        <f>SUM(R$2:R1072)</f>
        <v>507.44122763673528</v>
      </c>
      <c r="U1072" s="22">
        <f>SUM(S$2:S1072)</f>
        <v>926.96227989679255</v>
      </c>
      <c r="X1072" s="15"/>
      <c r="CD1072" s="20">
        <v>1071</v>
      </c>
      <c r="CE1072" s="20">
        <f>V1072</f>
        <v>0</v>
      </c>
      <c r="CF1072" s="20" t="e">
        <f>#REF!</f>
        <v>#REF!</v>
      </c>
      <c r="CG1072" s="20" t="e">
        <f>#REF!</f>
        <v>#REF!</v>
      </c>
      <c r="CH1072" s="20">
        <f t="shared" si="325"/>
        <v>127.39999999999998</v>
      </c>
      <c r="CI1072" s="20">
        <f t="shared" si="325"/>
        <v>79.625</v>
      </c>
      <c r="CJ1072" s="20">
        <f t="shared" si="325"/>
        <v>254.79999999999995</v>
      </c>
      <c r="CK1072" s="20">
        <f t="shared" si="326"/>
        <v>377</v>
      </c>
      <c r="CL1072" s="20">
        <v>10</v>
      </c>
      <c r="CM1072" s="20">
        <f t="shared" si="327"/>
        <v>514.4</v>
      </c>
      <c r="CN1072" s="20" t="e">
        <f t="shared" si="328"/>
        <v>#REF!</v>
      </c>
      <c r="CS1072" s="20" t="e">
        <f t="shared" si="321"/>
        <v>#N/A</v>
      </c>
      <c r="CT1072" s="20" t="e">
        <f t="shared" si="322"/>
        <v>#N/A</v>
      </c>
      <c r="CU1072" s="20" t="e">
        <f t="shared" si="323"/>
        <v>#N/A</v>
      </c>
      <c r="CW1072" s="20">
        <f t="shared" si="329"/>
        <v>0</v>
      </c>
      <c r="CX1072" s="20">
        <f t="shared" si="329"/>
        <v>0</v>
      </c>
      <c r="CY1072" s="20">
        <f t="shared" si="329"/>
        <v>0</v>
      </c>
      <c r="CZ1072" s="20">
        <f t="shared" si="337"/>
        <v>127.39999999999998</v>
      </c>
      <c r="DA1072" s="20">
        <f t="shared" si="337"/>
        <v>79.625</v>
      </c>
      <c r="DB1072" s="20">
        <f t="shared" si="337"/>
        <v>254.79999999999995</v>
      </c>
      <c r="DE1072" s="20" t="e">
        <f t="shared" si="324"/>
        <v>#N/A</v>
      </c>
      <c r="DF1072" s="20">
        <f t="shared" si="331"/>
        <v>0</v>
      </c>
      <c r="DG1072" s="20">
        <f t="shared" si="332"/>
        <v>377</v>
      </c>
    </row>
    <row r="1073" spans="12:111">
      <c r="L1073" s="15"/>
      <c r="M1073" s="17"/>
      <c r="O1073" s="19">
        <v>1072</v>
      </c>
      <c r="P1073" s="1">
        <f t="shared" si="335"/>
        <v>0.32161547200000001</v>
      </c>
      <c r="Q1073">
        <f>SUM(P$2:P1073)</f>
        <v>717.52336923876419</v>
      </c>
      <c r="R1073" s="10">
        <f t="shared" si="333"/>
        <v>0.22513083039999998</v>
      </c>
      <c r="S1073" s="10">
        <f t="shared" si="334"/>
        <v>0.41810011360000005</v>
      </c>
      <c r="T1073" s="22">
        <f>SUM(R$2:R1073)</f>
        <v>507.6663584671353</v>
      </c>
      <c r="U1073" s="22">
        <f>SUM(S$2:S1073)</f>
        <v>927.38038001039251</v>
      </c>
      <c r="X1073" s="15"/>
      <c r="CD1073" s="20">
        <v>1072</v>
      </c>
      <c r="CE1073" s="20">
        <f>V1073</f>
        <v>0</v>
      </c>
      <c r="CF1073" s="20" t="e">
        <f>#REF!</f>
        <v>#REF!</v>
      </c>
      <c r="CG1073" s="20" t="e">
        <f>#REF!</f>
        <v>#REF!</v>
      </c>
      <c r="CH1073" s="20">
        <f t="shared" si="325"/>
        <v>127.39999999999998</v>
      </c>
      <c r="CI1073" s="20">
        <f t="shared" si="325"/>
        <v>79.625</v>
      </c>
      <c r="CJ1073" s="20">
        <f t="shared" si="325"/>
        <v>254.79999999999995</v>
      </c>
      <c r="CK1073" s="20">
        <f t="shared" si="326"/>
        <v>377</v>
      </c>
      <c r="CL1073" s="20">
        <v>10</v>
      </c>
      <c r="CM1073" s="20">
        <f t="shared" si="327"/>
        <v>514.4</v>
      </c>
      <c r="CN1073" s="20" t="e">
        <f t="shared" si="328"/>
        <v>#REF!</v>
      </c>
      <c r="CS1073" s="20" t="e">
        <f t="shared" si="321"/>
        <v>#N/A</v>
      </c>
      <c r="CT1073" s="20" t="e">
        <f t="shared" si="322"/>
        <v>#N/A</v>
      </c>
      <c r="CU1073" s="20" t="e">
        <f t="shared" si="323"/>
        <v>#N/A</v>
      </c>
      <c r="CW1073" s="20">
        <f t="shared" si="329"/>
        <v>0</v>
      </c>
      <c r="CX1073" s="20">
        <f t="shared" si="329"/>
        <v>0</v>
      </c>
      <c r="CY1073" s="20">
        <f t="shared" si="329"/>
        <v>0</v>
      </c>
      <c r="CZ1073" s="20">
        <f t="shared" si="337"/>
        <v>127.39999999999998</v>
      </c>
      <c r="DA1073" s="20">
        <f t="shared" si="337"/>
        <v>79.625</v>
      </c>
      <c r="DB1073" s="20">
        <f t="shared" si="337"/>
        <v>254.79999999999995</v>
      </c>
      <c r="DE1073" s="20" t="e">
        <f t="shared" si="324"/>
        <v>#N/A</v>
      </c>
      <c r="DF1073" s="20">
        <f t="shared" si="331"/>
        <v>0</v>
      </c>
      <c r="DG1073" s="20">
        <f t="shared" si="332"/>
        <v>377</v>
      </c>
    </row>
    <row r="1074" spans="12:111">
      <c r="L1074" s="15"/>
      <c r="M1074" s="17"/>
      <c r="O1074" s="19">
        <v>1073</v>
      </c>
      <c r="P1074" s="1">
        <f t="shared" si="335"/>
        <v>0.32129650700000006</v>
      </c>
      <c r="Q1074">
        <f>SUM(P$2:P1074)</f>
        <v>717.84466574576425</v>
      </c>
      <c r="R1074" s="10">
        <f t="shared" si="333"/>
        <v>0.22490755490000003</v>
      </c>
      <c r="S1074" s="10">
        <f t="shared" si="334"/>
        <v>0.4176854591000001</v>
      </c>
      <c r="T1074" s="22">
        <f>SUM(R$2:R1074)</f>
        <v>507.89126602203532</v>
      </c>
      <c r="U1074" s="22">
        <f>SUM(S$2:S1074)</f>
        <v>927.79806546949249</v>
      </c>
      <c r="X1074" s="15"/>
      <c r="CD1074" s="20">
        <v>1073</v>
      </c>
      <c r="CE1074" s="20">
        <f>V1074</f>
        <v>0</v>
      </c>
      <c r="CF1074" s="20" t="e">
        <f>#REF!</f>
        <v>#REF!</v>
      </c>
      <c r="CG1074" s="20" t="e">
        <f>#REF!</f>
        <v>#REF!</v>
      </c>
      <c r="CH1074" s="20">
        <f t="shared" si="325"/>
        <v>127.39999999999998</v>
      </c>
      <c r="CI1074" s="20">
        <f t="shared" si="325"/>
        <v>79.625</v>
      </c>
      <c r="CJ1074" s="20">
        <f t="shared" si="325"/>
        <v>254.79999999999995</v>
      </c>
      <c r="CK1074" s="20">
        <f t="shared" si="326"/>
        <v>377</v>
      </c>
      <c r="CL1074" s="20">
        <v>10</v>
      </c>
      <c r="CM1074" s="20">
        <f t="shared" si="327"/>
        <v>514.4</v>
      </c>
      <c r="CN1074" s="20" t="e">
        <f t="shared" si="328"/>
        <v>#REF!</v>
      </c>
      <c r="CS1074" s="20" t="e">
        <f t="shared" si="321"/>
        <v>#N/A</v>
      </c>
      <c r="CT1074" s="20" t="e">
        <f t="shared" si="322"/>
        <v>#N/A</v>
      </c>
      <c r="CU1074" s="20" t="e">
        <f t="shared" si="323"/>
        <v>#N/A</v>
      </c>
      <c r="CW1074" s="20">
        <f t="shared" si="329"/>
        <v>0</v>
      </c>
      <c r="CX1074" s="20">
        <f t="shared" si="329"/>
        <v>0</v>
      </c>
      <c r="CY1074" s="20">
        <f t="shared" si="329"/>
        <v>0</v>
      </c>
      <c r="CZ1074" s="20">
        <f t="shared" si="337"/>
        <v>127.39999999999998</v>
      </c>
      <c r="DA1074" s="20">
        <f t="shared" si="337"/>
        <v>79.625</v>
      </c>
      <c r="DB1074" s="20">
        <f t="shared" si="337"/>
        <v>254.79999999999995</v>
      </c>
      <c r="DE1074" s="20" t="e">
        <f t="shared" si="324"/>
        <v>#N/A</v>
      </c>
      <c r="DF1074" s="20">
        <f t="shared" si="331"/>
        <v>0</v>
      </c>
      <c r="DG1074" s="20">
        <f t="shared" si="332"/>
        <v>377</v>
      </c>
    </row>
    <row r="1075" spans="12:111">
      <c r="L1075" s="15"/>
      <c r="M1075" s="17"/>
      <c r="O1075" s="19">
        <v>1074</v>
      </c>
      <c r="P1075" s="1">
        <f t="shared" si="335"/>
        <v>0.32097780800000003</v>
      </c>
      <c r="Q1075">
        <f>SUM(P$2:P1075)</f>
        <v>718.1656435537642</v>
      </c>
      <c r="R1075" s="10">
        <f t="shared" si="333"/>
        <v>0.22468446559999999</v>
      </c>
      <c r="S1075" s="10">
        <f t="shared" si="334"/>
        <v>0.41727115040000007</v>
      </c>
      <c r="T1075" s="22">
        <f>SUM(R$2:R1075)</f>
        <v>508.1159504876353</v>
      </c>
      <c r="U1075" s="22">
        <f>SUM(S$2:S1075)</f>
        <v>928.21533661989247</v>
      </c>
      <c r="X1075" s="15"/>
      <c r="CD1075" s="20">
        <v>1074</v>
      </c>
      <c r="CE1075" s="20">
        <f>V1075</f>
        <v>0</v>
      </c>
      <c r="CF1075" s="20" t="e">
        <f>#REF!</f>
        <v>#REF!</v>
      </c>
      <c r="CG1075" s="20" t="e">
        <f>#REF!</f>
        <v>#REF!</v>
      </c>
      <c r="CH1075" s="20">
        <f t="shared" si="325"/>
        <v>127.39999999999998</v>
      </c>
      <c r="CI1075" s="20">
        <f t="shared" si="325"/>
        <v>79.625</v>
      </c>
      <c r="CJ1075" s="20">
        <f t="shared" si="325"/>
        <v>254.79999999999995</v>
      </c>
      <c r="CK1075" s="20">
        <f t="shared" si="326"/>
        <v>377</v>
      </c>
      <c r="CL1075" s="20">
        <v>10</v>
      </c>
      <c r="CM1075" s="20">
        <f t="shared" si="327"/>
        <v>514.4</v>
      </c>
      <c r="CN1075" s="20" t="e">
        <f t="shared" si="328"/>
        <v>#REF!</v>
      </c>
      <c r="CS1075" s="20" t="e">
        <f t="shared" si="321"/>
        <v>#N/A</v>
      </c>
      <c r="CT1075" s="20" t="e">
        <f t="shared" si="322"/>
        <v>#N/A</v>
      </c>
      <c r="CU1075" s="20" t="e">
        <f t="shared" si="323"/>
        <v>#N/A</v>
      </c>
      <c r="CW1075" s="20">
        <f t="shared" si="329"/>
        <v>0</v>
      </c>
      <c r="CX1075" s="20">
        <f t="shared" si="329"/>
        <v>0</v>
      </c>
      <c r="CY1075" s="20">
        <f t="shared" si="329"/>
        <v>0</v>
      </c>
      <c r="CZ1075" s="20">
        <f t="shared" ref="CZ1075:DB1090" si="338">IF(CW1075-CZ1074&gt;0,CW1075,CZ1074)</f>
        <v>127.39999999999998</v>
      </c>
      <c r="DA1075" s="20">
        <f t="shared" si="338"/>
        <v>79.625</v>
      </c>
      <c r="DB1075" s="20">
        <f t="shared" si="338"/>
        <v>254.79999999999995</v>
      </c>
      <c r="DE1075" s="20" t="e">
        <f t="shared" si="324"/>
        <v>#N/A</v>
      </c>
      <c r="DF1075" s="20">
        <f t="shared" si="331"/>
        <v>0</v>
      </c>
      <c r="DG1075" s="20">
        <f t="shared" si="332"/>
        <v>377</v>
      </c>
    </row>
    <row r="1076" spans="12:111">
      <c r="L1076" s="15"/>
      <c r="M1076" s="17"/>
      <c r="O1076" s="19">
        <v>1075</v>
      </c>
      <c r="P1076" s="1">
        <f t="shared" si="335"/>
        <v>0.48098906250000006</v>
      </c>
      <c r="Q1076">
        <f>SUM(P$2:P1076)</f>
        <v>718.64663261626424</v>
      </c>
      <c r="R1076" s="10">
        <f t="shared" si="333"/>
        <v>0.33669234375000001</v>
      </c>
      <c r="S1076" s="10">
        <f t="shared" si="334"/>
        <v>0.62528578125000012</v>
      </c>
      <c r="T1076" s="22">
        <f>SUM(R$2:R1076)</f>
        <v>508.45264283138528</v>
      </c>
      <c r="U1076" s="22">
        <f>SUM(S$2:S1076)</f>
        <v>928.84062240114247</v>
      </c>
      <c r="X1076" s="15"/>
      <c r="CD1076" s="20">
        <v>1075</v>
      </c>
      <c r="CE1076" s="20">
        <f>V1076</f>
        <v>0</v>
      </c>
      <c r="CF1076" s="20" t="e">
        <f>#REF!</f>
        <v>#REF!</v>
      </c>
      <c r="CG1076" s="20" t="e">
        <f>#REF!</f>
        <v>#REF!</v>
      </c>
      <c r="CH1076" s="20">
        <f t="shared" si="325"/>
        <v>127.39999999999998</v>
      </c>
      <c r="CI1076" s="20">
        <f t="shared" si="325"/>
        <v>79.625</v>
      </c>
      <c r="CJ1076" s="20">
        <f t="shared" si="325"/>
        <v>254.79999999999995</v>
      </c>
      <c r="CK1076" s="20">
        <f t="shared" si="326"/>
        <v>377</v>
      </c>
      <c r="CL1076" s="20">
        <v>10</v>
      </c>
      <c r="CM1076" s="20">
        <f t="shared" si="327"/>
        <v>514.4</v>
      </c>
      <c r="CN1076" s="20" t="e">
        <f t="shared" si="328"/>
        <v>#REF!</v>
      </c>
      <c r="CS1076" s="20" t="e">
        <f t="shared" si="321"/>
        <v>#N/A</v>
      </c>
      <c r="CT1076" s="20" t="e">
        <f t="shared" si="322"/>
        <v>#N/A</v>
      </c>
      <c r="CU1076" s="20" t="e">
        <f t="shared" si="323"/>
        <v>#N/A</v>
      </c>
      <c r="CW1076" s="20">
        <f t="shared" si="329"/>
        <v>0</v>
      </c>
      <c r="CX1076" s="20">
        <f t="shared" si="329"/>
        <v>0</v>
      </c>
      <c r="CY1076" s="20">
        <f t="shared" si="329"/>
        <v>0</v>
      </c>
      <c r="CZ1076" s="20">
        <f t="shared" si="338"/>
        <v>127.39999999999998</v>
      </c>
      <c r="DA1076" s="20">
        <f t="shared" si="338"/>
        <v>79.625</v>
      </c>
      <c r="DB1076" s="20">
        <f t="shared" si="338"/>
        <v>254.79999999999995</v>
      </c>
      <c r="DE1076" s="20" t="e">
        <f t="shared" si="324"/>
        <v>#N/A</v>
      </c>
      <c r="DF1076" s="20">
        <f t="shared" si="331"/>
        <v>0</v>
      </c>
      <c r="DG1076" s="20">
        <f t="shared" si="332"/>
        <v>377</v>
      </c>
    </row>
    <row r="1077" spans="12:111">
      <c r="L1077" s="15"/>
      <c r="M1077" s="17"/>
      <c r="O1077" s="19">
        <v>1076</v>
      </c>
      <c r="P1077" s="1">
        <f t="shared" si="335"/>
        <v>0.32034120800000004</v>
      </c>
      <c r="Q1077">
        <f>SUM(P$2:P1077)</f>
        <v>718.96697382426419</v>
      </c>
      <c r="R1077" s="10">
        <f t="shared" si="333"/>
        <v>0.22423884560000001</v>
      </c>
      <c r="S1077" s="10">
        <f t="shared" si="334"/>
        <v>0.41644357040000007</v>
      </c>
      <c r="T1077" s="22">
        <f>SUM(R$2:R1077)</f>
        <v>508.67688167698526</v>
      </c>
      <c r="U1077" s="22">
        <f>SUM(S$2:S1077)</f>
        <v>929.25706597154249</v>
      </c>
      <c r="X1077" s="15"/>
      <c r="CD1077" s="20">
        <v>1076</v>
      </c>
      <c r="CE1077" s="20">
        <f>V1077</f>
        <v>0</v>
      </c>
      <c r="CF1077" s="20" t="e">
        <f>#REF!</f>
        <v>#REF!</v>
      </c>
      <c r="CG1077" s="20" t="e">
        <f>#REF!</f>
        <v>#REF!</v>
      </c>
      <c r="CH1077" s="20">
        <f t="shared" si="325"/>
        <v>127.39999999999998</v>
      </c>
      <c r="CI1077" s="20">
        <f t="shared" si="325"/>
        <v>79.625</v>
      </c>
      <c r="CJ1077" s="20">
        <f t="shared" si="325"/>
        <v>254.79999999999995</v>
      </c>
      <c r="CK1077" s="20">
        <f t="shared" si="326"/>
        <v>377</v>
      </c>
      <c r="CL1077" s="20">
        <v>10</v>
      </c>
      <c r="CM1077" s="20">
        <f t="shared" si="327"/>
        <v>514.4</v>
      </c>
      <c r="CN1077" s="20" t="e">
        <f t="shared" si="328"/>
        <v>#REF!</v>
      </c>
      <c r="CS1077" s="20" t="e">
        <f t="shared" si="321"/>
        <v>#N/A</v>
      </c>
      <c r="CT1077" s="20" t="e">
        <f t="shared" si="322"/>
        <v>#N/A</v>
      </c>
      <c r="CU1077" s="20" t="e">
        <f t="shared" si="323"/>
        <v>#N/A</v>
      </c>
      <c r="CW1077" s="20">
        <f t="shared" si="329"/>
        <v>0</v>
      </c>
      <c r="CX1077" s="20">
        <f t="shared" si="329"/>
        <v>0</v>
      </c>
      <c r="CY1077" s="20">
        <f t="shared" si="329"/>
        <v>0</v>
      </c>
      <c r="CZ1077" s="20">
        <f t="shared" si="338"/>
        <v>127.39999999999998</v>
      </c>
      <c r="DA1077" s="20">
        <f t="shared" si="338"/>
        <v>79.625</v>
      </c>
      <c r="DB1077" s="20">
        <f t="shared" si="338"/>
        <v>254.79999999999995</v>
      </c>
      <c r="DE1077" s="20" t="e">
        <f t="shared" si="324"/>
        <v>#N/A</v>
      </c>
      <c r="DF1077" s="20">
        <f t="shared" si="331"/>
        <v>0</v>
      </c>
      <c r="DG1077" s="20">
        <f t="shared" si="332"/>
        <v>377</v>
      </c>
    </row>
    <row r="1078" spans="12:111">
      <c r="L1078" s="15"/>
      <c r="M1078" s="17"/>
      <c r="O1078" s="19">
        <v>1077</v>
      </c>
      <c r="P1078" s="1">
        <f t="shared" si="335"/>
        <v>0.32002330699999998</v>
      </c>
      <c r="Q1078">
        <f>SUM(P$2:P1078)</f>
        <v>719.28699713126423</v>
      </c>
      <c r="R1078" s="10">
        <f t="shared" si="333"/>
        <v>0.22401631489999996</v>
      </c>
      <c r="S1078" s="10">
        <f t="shared" si="334"/>
        <v>0.4160302991</v>
      </c>
      <c r="T1078" s="22">
        <f>SUM(R$2:R1078)</f>
        <v>508.90089799188524</v>
      </c>
      <c r="U1078" s="22">
        <f>SUM(S$2:S1078)</f>
        <v>929.67309627064253</v>
      </c>
      <c r="X1078" s="15"/>
      <c r="CD1078" s="20">
        <v>1077</v>
      </c>
      <c r="CE1078" s="20">
        <f>V1078</f>
        <v>0</v>
      </c>
      <c r="CF1078" s="20" t="e">
        <f>#REF!</f>
        <v>#REF!</v>
      </c>
      <c r="CG1078" s="20" t="e">
        <f>#REF!</f>
        <v>#REF!</v>
      </c>
      <c r="CH1078" s="20">
        <f t="shared" si="325"/>
        <v>127.39999999999998</v>
      </c>
      <c r="CI1078" s="20">
        <f t="shared" si="325"/>
        <v>79.625</v>
      </c>
      <c r="CJ1078" s="20">
        <f t="shared" si="325"/>
        <v>254.79999999999995</v>
      </c>
      <c r="CK1078" s="20">
        <f t="shared" si="326"/>
        <v>377</v>
      </c>
      <c r="CL1078" s="20">
        <v>10</v>
      </c>
      <c r="CM1078" s="20">
        <f t="shared" si="327"/>
        <v>514.4</v>
      </c>
      <c r="CN1078" s="20" t="e">
        <f t="shared" si="328"/>
        <v>#REF!</v>
      </c>
      <c r="CS1078" s="20" t="e">
        <f t="shared" si="321"/>
        <v>#N/A</v>
      </c>
      <c r="CT1078" s="20" t="e">
        <f t="shared" si="322"/>
        <v>#N/A</v>
      </c>
      <c r="CU1078" s="20" t="e">
        <f t="shared" si="323"/>
        <v>#N/A</v>
      </c>
      <c r="CW1078" s="20">
        <f t="shared" si="329"/>
        <v>0</v>
      </c>
      <c r="CX1078" s="20">
        <f t="shared" si="329"/>
        <v>0</v>
      </c>
      <c r="CY1078" s="20">
        <f t="shared" si="329"/>
        <v>0</v>
      </c>
      <c r="CZ1078" s="20">
        <f t="shared" si="338"/>
        <v>127.39999999999998</v>
      </c>
      <c r="DA1078" s="20">
        <f t="shared" si="338"/>
        <v>79.625</v>
      </c>
      <c r="DB1078" s="20">
        <f t="shared" si="338"/>
        <v>254.79999999999995</v>
      </c>
      <c r="DE1078" s="20" t="e">
        <f t="shared" si="324"/>
        <v>#N/A</v>
      </c>
      <c r="DF1078" s="20">
        <f t="shared" si="331"/>
        <v>0</v>
      </c>
      <c r="DG1078" s="20">
        <f t="shared" si="332"/>
        <v>377</v>
      </c>
    </row>
    <row r="1079" spans="12:111">
      <c r="L1079" s="15"/>
      <c r="M1079" s="17"/>
      <c r="O1079" s="19">
        <v>1078</v>
      </c>
      <c r="P1079" s="1">
        <f t="shared" si="335"/>
        <v>0.31970567200000005</v>
      </c>
      <c r="Q1079">
        <f>SUM(P$2:P1079)</f>
        <v>719.60670280326428</v>
      </c>
      <c r="R1079" s="10">
        <f t="shared" si="333"/>
        <v>0.22379397040000001</v>
      </c>
      <c r="S1079" s="10">
        <f t="shared" si="334"/>
        <v>0.41561737360000006</v>
      </c>
      <c r="T1079" s="22">
        <f>SUM(R$2:R1079)</f>
        <v>509.12469196228523</v>
      </c>
      <c r="U1079" s="22">
        <f>SUM(S$2:S1079)</f>
        <v>930.08871364424249</v>
      </c>
      <c r="X1079" s="15"/>
      <c r="CD1079" s="20">
        <v>1078</v>
      </c>
      <c r="CE1079" s="20">
        <f>V1079</f>
        <v>0</v>
      </c>
      <c r="CF1079" s="20" t="e">
        <f>#REF!</f>
        <v>#REF!</v>
      </c>
      <c r="CG1079" s="20" t="e">
        <f>#REF!</f>
        <v>#REF!</v>
      </c>
      <c r="CH1079" s="20">
        <f t="shared" si="325"/>
        <v>127.39999999999998</v>
      </c>
      <c r="CI1079" s="20">
        <f t="shared" si="325"/>
        <v>79.625</v>
      </c>
      <c r="CJ1079" s="20">
        <f t="shared" si="325"/>
        <v>254.79999999999995</v>
      </c>
      <c r="CK1079" s="20">
        <f t="shared" si="326"/>
        <v>377</v>
      </c>
      <c r="CL1079" s="20">
        <v>10</v>
      </c>
      <c r="CM1079" s="20">
        <f t="shared" si="327"/>
        <v>514.4</v>
      </c>
      <c r="CN1079" s="20" t="e">
        <f t="shared" si="328"/>
        <v>#REF!</v>
      </c>
      <c r="CS1079" s="20" t="e">
        <f t="shared" si="321"/>
        <v>#N/A</v>
      </c>
      <c r="CT1079" s="20" t="e">
        <f t="shared" si="322"/>
        <v>#N/A</v>
      </c>
      <c r="CU1079" s="20" t="e">
        <f t="shared" si="323"/>
        <v>#N/A</v>
      </c>
      <c r="CW1079" s="20">
        <f t="shared" si="329"/>
        <v>0</v>
      </c>
      <c r="CX1079" s="20">
        <f t="shared" si="329"/>
        <v>0</v>
      </c>
      <c r="CY1079" s="20">
        <f t="shared" si="329"/>
        <v>0</v>
      </c>
      <c r="CZ1079" s="20">
        <f t="shared" si="338"/>
        <v>127.39999999999998</v>
      </c>
      <c r="DA1079" s="20">
        <f t="shared" si="338"/>
        <v>79.625</v>
      </c>
      <c r="DB1079" s="20">
        <f t="shared" si="338"/>
        <v>254.79999999999995</v>
      </c>
      <c r="DE1079" s="20" t="e">
        <f t="shared" si="324"/>
        <v>#N/A</v>
      </c>
      <c r="DF1079" s="20">
        <f t="shared" si="331"/>
        <v>0</v>
      </c>
      <c r="DG1079" s="20">
        <f t="shared" si="332"/>
        <v>377</v>
      </c>
    </row>
    <row r="1080" spans="12:111">
      <c r="L1080" s="15"/>
      <c r="M1080" s="17"/>
      <c r="O1080" s="19">
        <v>1079</v>
      </c>
      <c r="P1080" s="1">
        <f t="shared" si="335"/>
        <v>0.31938830300000004</v>
      </c>
      <c r="Q1080">
        <f>SUM(P$2:P1080)</f>
        <v>719.92609110626427</v>
      </c>
      <c r="R1080" s="10">
        <f t="shared" si="333"/>
        <v>0.22357181210000002</v>
      </c>
      <c r="S1080" s="10">
        <f t="shared" si="334"/>
        <v>0.41520479390000009</v>
      </c>
      <c r="T1080" s="22">
        <f>SUM(R$2:R1080)</f>
        <v>509.3482637743852</v>
      </c>
      <c r="U1080" s="22">
        <f>SUM(S$2:S1080)</f>
        <v>930.50391843814248</v>
      </c>
      <c r="X1080" s="15"/>
      <c r="CD1080" s="20">
        <v>1079</v>
      </c>
      <c r="CE1080" s="20">
        <f>V1080</f>
        <v>0</v>
      </c>
      <c r="CF1080" s="20" t="e">
        <f>#REF!</f>
        <v>#REF!</v>
      </c>
      <c r="CG1080" s="20" t="e">
        <f>#REF!</f>
        <v>#REF!</v>
      </c>
      <c r="CH1080" s="20">
        <f t="shared" si="325"/>
        <v>127.39999999999998</v>
      </c>
      <c r="CI1080" s="20">
        <f t="shared" si="325"/>
        <v>79.625</v>
      </c>
      <c r="CJ1080" s="20">
        <f t="shared" si="325"/>
        <v>254.79999999999995</v>
      </c>
      <c r="CK1080" s="20">
        <f t="shared" si="326"/>
        <v>377</v>
      </c>
      <c r="CL1080" s="20">
        <v>10</v>
      </c>
      <c r="CM1080" s="20">
        <f t="shared" si="327"/>
        <v>514.4</v>
      </c>
      <c r="CN1080" s="20" t="e">
        <f t="shared" si="328"/>
        <v>#REF!</v>
      </c>
      <c r="CS1080" s="20" t="e">
        <f t="shared" si="321"/>
        <v>#N/A</v>
      </c>
      <c r="CT1080" s="20" t="e">
        <f t="shared" si="322"/>
        <v>#N/A</v>
      </c>
      <c r="CU1080" s="20" t="e">
        <f t="shared" si="323"/>
        <v>#N/A</v>
      </c>
      <c r="CW1080" s="20">
        <f t="shared" si="329"/>
        <v>0</v>
      </c>
      <c r="CX1080" s="20">
        <f t="shared" si="329"/>
        <v>0</v>
      </c>
      <c r="CY1080" s="20">
        <f t="shared" si="329"/>
        <v>0</v>
      </c>
      <c r="CZ1080" s="20">
        <f t="shared" si="338"/>
        <v>127.39999999999998</v>
      </c>
      <c r="DA1080" s="20">
        <f t="shared" si="338"/>
        <v>79.625</v>
      </c>
      <c r="DB1080" s="20">
        <f t="shared" si="338"/>
        <v>254.79999999999995</v>
      </c>
      <c r="DE1080" s="20" t="e">
        <f t="shared" si="324"/>
        <v>#N/A</v>
      </c>
      <c r="DF1080" s="20">
        <f t="shared" si="331"/>
        <v>0</v>
      </c>
      <c r="DG1080" s="20">
        <f t="shared" si="332"/>
        <v>377</v>
      </c>
    </row>
    <row r="1081" spans="12:111">
      <c r="L1081" s="15"/>
      <c r="M1081" s="17"/>
      <c r="O1081" s="19">
        <v>1080</v>
      </c>
      <c r="P1081" s="1">
        <f t="shared" si="335"/>
        <v>0.47860679999999989</v>
      </c>
      <c r="Q1081">
        <f>SUM(P$2:P1081)</f>
        <v>720.40469790626423</v>
      </c>
      <c r="R1081" s="10">
        <f t="shared" si="333"/>
        <v>0.33502475999999992</v>
      </c>
      <c r="S1081" s="10">
        <f t="shared" si="334"/>
        <v>0.62218883999999985</v>
      </c>
      <c r="T1081" s="22">
        <f>SUM(R$2:R1081)</f>
        <v>509.68328853438521</v>
      </c>
      <c r="U1081" s="22">
        <f>SUM(S$2:S1081)</f>
        <v>931.12610727814251</v>
      </c>
      <c r="X1081" s="15"/>
      <c r="CD1081" s="20">
        <v>1080</v>
      </c>
      <c r="CE1081" s="20">
        <f>V1081</f>
        <v>0</v>
      </c>
      <c r="CF1081" s="20" t="e">
        <f>#REF!</f>
        <v>#REF!</v>
      </c>
      <c r="CG1081" s="20" t="e">
        <f>#REF!</f>
        <v>#REF!</v>
      </c>
      <c r="CH1081" s="20">
        <f t="shared" si="325"/>
        <v>129.39999999999998</v>
      </c>
      <c r="CI1081" s="20">
        <f t="shared" si="325"/>
        <v>80.875</v>
      </c>
      <c r="CJ1081" s="20">
        <f t="shared" si="325"/>
        <v>258.79999999999995</v>
      </c>
      <c r="CK1081" s="20">
        <f t="shared" si="326"/>
        <v>377</v>
      </c>
      <c r="CL1081" s="20">
        <v>10</v>
      </c>
      <c r="CM1081" s="20">
        <f t="shared" si="327"/>
        <v>516.4</v>
      </c>
      <c r="CN1081" s="20" t="e">
        <f t="shared" si="328"/>
        <v>#REF!</v>
      </c>
      <c r="CS1081" s="20">
        <f t="shared" si="321"/>
        <v>129.39999999999998</v>
      </c>
      <c r="CT1081" s="20">
        <f t="shared" si="322"/>
        <v>80.875</v>
      </c>
      <c r="CU1081" s="20">
        <f t="shared" si="323"/>
        <v>258.79999999999995</v>
      </c>
      <c r="CW1081" s="20">
        <f t="shared" si="329"/>
        <v>129.39999999999998</v>
      </c>
      <c r="CX1081" s="20">
        <f t="shared" si="329"/>
        <v>80.875</v>
      </c>
      <c r="CY1081" s="20">
        <f t="shared" si="329"/>
        <v>258.79999999999995</v>
      </c>
      <c r="CZ1081" s="20">
        <f t="shared" si="338"/>
        <v>129.39999999999998</v>
      </c>
      <c r="DA1081" s="20">
        <f t="shared" si="338"/>
        <v>80.875</v>
      </c>
      <c r="DB1081" s="20">
        <f t="shared" si="338"/>
        <v>258.79999999999995</v>
      </c>
      <c r="DE1081" s="20" t="e">
        <f t="shared" si="324"/>
        <v>#N/A</v>
      </c>
      <c r="DF1081" s="20">
        <f t="shared" si="331"/>
        <v>0</v>
      </c>
      <c r="DG1081" s="20">
        <f t="shared" si="332"/>
        <v>377</v>
      </c>
    </row>
    <row r="1082" spans="12:111">
      <c r="L1082" s="15"/>
      <c r="M1082" s="17"/>
      <c r="O1082" s="19">
        <v>1081</v>
      </c>
      <c r="P1082" s="1">
        <f t="shared" si="335"/>
        <v>0.31875436299999999</v>
      </c>
      <c r="Q1082">
        <f>SUM(P$2:P1082)</f>
        <v>720.72345226926427</v>
      </c>
      <c r="R1082" s="10">
        <f t="shared" si="333"/>
        <v>0.22312805409999997</v>
      </c>
      <c r="S1082" s="10">
        <f t="shared" si="334"/>
        <v>0.4143806719</v>
      </c>
      <c r="T1082" s="22">
        <f>SUM(R$2:R1082)</f>
        <v>509.90641658848523</v>
      </c>
      <c r="U1082" s="22">
        <f>SUM(S$2:S1082)</f>
        <v>931.54048795004246</v>
      </c>
      <c r="X1082" s="15"/>
      <c r="CD1082" s="20">
        <v>1081</v>
      </c>
      <c r="CE1082" s="20">
        <f>V1082</f>
        <v>0</v>
      </c>
      <c r="CF1082" s="20" t="e">
        <f>#REF!</f>
        <v>#REF!</v>
      </c>
      <c r="CG1082" s="20" t="e">
        <f>#REF!</f>
        <v>#REF!</v>
      </c>
      <c r="CH1082" s="20">
        <f t="shared" si="325"/>
        <v>129.39999999999998</v>
      </c>
      <c r="CI1082" s="20">
        <f t="shared" si="325"/>
        <v>80.875</v>
      </c>
      <c r="CJ1082" s="20">
        <f t="shared" si="325"/>
        <v>258.79999999999995</v>
      </c>
      <c r="CK1082" s="20">
        <f t="shared" si="326"/>
        <v>377</v>
      </c>
      <c r="CL1082" s="20">
        <v>10</v>
      </c>
      <c r="CM1082" s="20">
        <f t="shared" si="327"/>
        <v>516.4</v>
      </c>
      <c r="CN1082" s="20" t="e">
        <f t="shared" si="328"/>
        <v>#REF!</v>
      </c>
      <c r="CS1082" s="20" t="e">
        <f t="shared" si="321"/>
        <v>#N/A</v>
      </c>
      <c r="CT1082" s="20" t="e">
        <f t="shared" si="322"/>
        <v>#N/A</v>
      </c>
      <c r="CU1082" s="20" t="e">
        <f t="shared" si="323"/>
        <v>#N/A</v>
      </c>
      <c r="CW1082" s="20">
        <f t="shared" si="329"/>
        <v>0</v>
      </c>
      <c r="CX1082" s="20">
        <f t="shared" si="329"/>
        <v>0</v>
      </c>
      <c r="CY1082" s="20">
        <f t="shared" si="329"/>
        <v>0</v>
      </c>
      <c r="CZ1082" s="20">
        <f t="shared" si="338"/>
        <v>129.39999999999998</v>
      </c>
      <c r="DA1082" s="20">
        <f t="shared" si="338"/>
        <v>80.875</v>
      </c>
      <c r="DB1082" s="20">
        <f t="shared" si="338"/>
        <v>258.79999999999995</v>
      </c>
      <c r="DE1082" s="20" t="e">
        <f t="shared" si="324"/>
        <v>#N/A</v>
      </c>
      <c r="DF1082" s="20">
        <f t="shared" si="331"/>
        <v>0</v>
      </c>
      <c r="DG1082" s="20">
        <f t="shared" si="332"/>
        <v>377</v>
      </c>
    </row>
    <row r="1083" spans="12:111">
      <c r="L1083" s="15"/>
      <c r="M1083" s="17"/>
      <c r="O1083" s="19">
        <v>1082</v>
      </c>
      <c r="P1083" s="1">
        <f t="shared" si="335"/>
        <v>0.31843779200000005</v>
      </c>
      <c r="Q1083">
        <f>SUM(P$2:P1083)</f>
        <v>721.04189006126433</v>
      </c>
      <c r="R1083" s="10">
        <f t="shared" si="333"/>
        <v>0.22290645440000001</v>
      </c>
      <c r="S1083" s="10">
        <f t="shared" si="334"/>
        <v>0.4139691296000001</v>
      </c>
      <c r="T1083" s="22">
        <f>SUM(R$2:R1083)</f>
        <v>510.12932304288523</v>
      </c>
      <c r="U1083" s="22">
        <f>SUM(S$2:S1083)</f>
        <v>931.95445707964245</v>
      </c>
      <c r="X1083" s="15"/>
      <c r="CD1083" s="20">
        <v>1082</v>
      </c>
      <c r="CE1083" s="20">
        <f>V1083</f>
        <v>0</v>
      </c>
      <c r="CF1083" s="20" t="e">
        <f>#REF!</f>
        <v>#REF!</v>
      </c>
      <c r="CG1083" s="20" t="e">
        <f>#REF!</f>
        <v>#REF!</v>
      </c>
      <c r="CH1083" s="20">
        <f t="shared" si="325"/>
        <v>129.39999999999998</v>
      </c>
      <c r="CI1083" s="20">
        <f t="shared" si="325"/>
        <v>80.875</v>
      </c>
      <c r="CJ1083" s="20">
        <f t="shared" si="325"/>
        <v>258.79999999999995</v>
      </c>
      <c r="CK1083" s="20">
        <f t="shared" si="326"/>
        <v>377</v>
      </c>
      <c r="CL1083" s="20">
        <v>10</v>
      </c>
      <c r="CM1083" s="20">
        <f t="shared" si="327"/>
        <v>516.4</v>
      </c>
      <c r="CN1083" s="20" t="e">
        <f t="shared" si="328"/>
        <v>#REF!</v>
      </c>
      <c r="CS1083" s="20" t="e">
        <f t="shared" si="321"/>
        <v>#N/A</v>
      </c>
      <c r="CT1083" s="20" t="e">
        <f t="shared" si="322"/>
        <v>#N/A</v>
      </c>
      <c r="CU1083" s="20" t="e">
        <f t="shared" si="323"/>
        <v>#N/A</v>
      </c>
      <c r="CW1083" s="20">
        <f t="shared" si="329"/>
        <v>0</v>
      </c>
      <c r="CX1083" s="20">
        <f t="shared" si="329"/>
        <v>0</v>
      </c>
      <c r="CY1083" s="20">
        <f t="shared" si="329"/>
        <v>0</v>
      </c>
      <c r="CZ1083" s="20">
        <f t="shared" si="338"/>
        <v>129.39999999999998</v>
      </c>
      <c r="DA1083" s="20">
        <f t="shared" si="338"/>
        <v>80.875</v>
      </c>
      <c r="DB1083" s="20">
        <f t="shared" si="338"/>
        <v>258.79999999999995</v>
      </c>
      <c r="DE1083" s="20" t="e">
        <f t="shared" si="324"/>
        <v>#N/A</v>
      </c>
      <c r="DF1083" s="20">
        <f t="shared" si="331"/>
        <v>0</v>
      </c>
      <c r="DG1083" s="20">
        <f t="shared" si="332"/>
        <v>377</v>
      </c>
    </row>
    <row r="1084" spans="12:111">
      <c r="L1084" s="15"/>
      <c r="M1084" s="17"/>
      <c r="O1084" s="19">
        <v>1083</v>
      </c>
      <c r="P1084" s="1">
        <f t="shared" si="335"/>
        <v>0.31812148700000004</v>
      </c>
      <c r="Q1084">
        <f>SUM(P$2:P1084)</f>
        <v>721.36001154826431</v>
      </c>
      <c r="R1084" s="10">
        <f t="shared" si="333"/>
        <v>0.22268504090000002</v>
      </c>
      <c r="S1084" s="10">
        <f t="shared" si="334"/>
        <v>0.41355793310000005</v>
      </c>
      <c r="T1084" s="22">
        <f>SUM(R$2:R1084)</f>
        <v>510.35200808378522</v>
      </c>
      <c r="U1084" s="22">
        <f>SUM(S$2:S1084)</f>
        <v>932.36801501274249</v>
      </c>
      <c r="X1084" s="15"/>
      <c r="CD1084" s="20">
        <v>1083</v>
      </c>
      <c r="CE1084" s="20">
        <f>V1084</f>
        <v>0</v>
      </c>
      <c r="CF1084" s="20" t="e">
        <f>#REF!</f>
        <v>#REF!</v>
      </c>
      <c r="CG1084" s="20" t="e">
        <f>#REF!</f>
        <v>#REF!</v>
      </c>
      <c r="CH1084" s="20">
        <f t="shared" si="325"/>
        <v>129.39999999999998</v>
      </c>
      <c r="CI1084" s="20">
        <f t="shared" si="325"/>
        <v>80.875</v>
      </c>
      <c r="CJ1084" s="20">
        <f t="shared" si="325"/>
        <v>258.79999999999995</v>
      </c>
      <c r="CK1084" s="20">
        <f t="shared" si="326"/>
        <v>377</v>
      </c>
      <c r="CL1084" s="20">
        <v>10</v>
      </c>
      <c r="CM1084" s="20">
        <f t="shared" si="327"/>
        <v>516.4</v>
      </c>
      <c r="CN1084" s="20" t="e">
        <f t="shared" si="328"/>
        <v>#REF!</v>
      </c>
      <c r="CS1084" s="20" t="e">
        <f t="shared" si="321"/>
        <v>#N/A</v>
      </c>
      <c r="CT1084" s="20" t="e">
        <f t="shared" si="322"/>
        <v>#N/A</v>
      </c>
      <c r="CU1084" s="20" t="e">
        <f t="shared" si="323"/>
        <v>#N/A</v>
      </c>
      <c r="CW1084" s="20">
        <f t="shared" si="329"/>
        <v>0</v>
      </c>
      <c r="CX1084" s="20">
        <f t="shared" si="329"/>
        <v>0</v>
      </c>
      <c r="CY1084" s="20">
        <f t="shared" si="329"/>
        <v>0</v>
      </c>
      <c r="CZ1084" s="20">
        <f t="shared" si="338"/>
        <v>129.39999999999998</v>
      </c>
      <c r="DA1084" s="20">
        <f t="shared" si="338"/>
        <v>80.875</v>
      </c>
      <c r="DB1084" s="20">
        <f t="shared" si="338"/>
        <v>258.79999999999995</v>
      </c>
      <c r="DE1084" s="20" t="e">
        <f t="shared" si="324"/>
        <v>#N/A</v>
      </c>
      <c r="DF1084" s="20">
        <f t="shared" si="331"/>
        <v>0</v>
      </c>
      <c r="DG1084" s="20">
        <f t="shared" si="332"/>
        <v>377</v>
      </c>
    </row>
    <row r="1085" spans="12:111">
      <c r="L1085" s="15"/>
      <c r="M1085" s="17"/>
      <c r="O1085" s="19">
        <v>1084</v>
      </c>
      <c r="P1085" s="1">
        <f t="shared" si="335"/>
        <v>0.31780544800000005</v>
      </c>
      <c r="Q1085">
        <f>SUM(P$2:P1085)</f>
        <v>721.67781699626426</v>
      </c>
      <c r="R1085" s="10">
        <f t="shared" si="333"/>
        <v>0.2224638136</v>
      </c>
      <c r="S1085" s="10">
        <f t="shared" si="334"/>
        <v>0.41314708240000009</v>
      </c>
      <c r="T1085" s="22">
        <f>SUM(R$2:R1085)</f>
        <v>510.57447189738519</v>
      </c>
      <c r="U1085" s="22">
        <f>SUM(S$2:S1085)</f>
        <v>932.78116209514246</v>
      </c>
      <c r="X1085" s="15"/>
      <c r="CD1085" s="20">
        <v>1084</v>
      </c>
      <c r="CE1085" s="20">
        <f>V1085</f>
        <v>0</v>
      </c>
      <c r="CF1085" s="20" t="e">
        <f>#REF!</f>
        <v>#REF!</v>
      </c>
      <c r="CG1085" s="20" t="e">
        <f>#REF!</f>
        <v>#REF!</v>
      </c>
      <c r="CH1085" s="20">
        <f t="shared" si="325"/>
        <v>129.39999999999998</v>
      </c>
      <c r="CI1085" s="20">
        <f t="shared" si="325"/>
        <v>80.875</v>
      </c>
      <c r="CJ1085" s="20">
        <f t="shared" si="325"/>
        <v>258.79999999999995</v>
      </c>
      <c r="CK1085" s="20">
        <f t="shared" si="326"/>
        <v>377</v>
      </c>
      <c r="CL1085" s="20">
        <v>10</v>
      </c>
      <c r="CM1085" s="20">
        <f t="shared" si="327"/>
        <v>516.4</v>
      </c>
      <c r="CN1085" s="20" t="e">
        <f t="shared" si="328"/>
        <v>#REF!</v>
      </c>
      <c r="CS1085" s="20" t="e">
        <f t="shared" si="321"/>
        <v>#N/A</v>
      </c>
      <c r="CT1085" s="20" t="e">
        <f t="shared" si="322"/>
        <v>#N/A</v>
      </c>
      <c r="CU1085" s="20" t="e">
        <f t="shared" si="323"/>
        <v>#N/A</v>
      </c>
      <c r="CW1085" s="20">
        <f t="shared" si="329"/>
        <v>0</v>
      </c>
      <c r="CX1085" s="20">
        <f t="shared" si="329"/>
        <v>0</v>
      </c>
      <c r="CY1085" s="20">
        <f t="shared" si="329"/>
        <v>0</v>
      </c>
      <c r="CZ1085" s="20">
        <f t="shared" si="338"/>
        <v>129.39999999999998</v>
      </c>
      <c r="DA1085" s="20">
        <f t="shared" si="338"/>
        <v>80.875</v>
      </c>
      <c r="DB1085" s="20">
        <f t="shared" si="338"/>
        <v>258.79999999999995</v>
      </c>
      <c r="DE1085" s="20" t="e">
        <f t="shared" si="324"/>
        <v>#N/A</v>
      </c>
      <c r="DF1085" s="20">
        <f t="shared" si="331"/>
        <v>0</v>
      </c>
      <c r="DG1085" s="20">
        <f t="shared" si="332"/>
        <v>377</v>
      </c>
    </row>
    <row r="1086" spans="12:111">
      <c r="L1086" s="15"/>
      <c r="M1086" s="17"/>
      <c r="O1086" s="19">
        <v>1085</v>
      </c>
      <c r="P1086" s="1">
        <f t="shared" si="335"/>
        <v>0.47623451249999993</v>
      </c>
      <c r="Q1086">
        <f>SUM(P$2:P1086)</f>
        <v>722.15405150876427</v>
      </c>
      <c r="R1086" s="10">
        <f t="shared" si="333"/>
        <v>0.33336415874999992</v>
      </c>
      <c r="S1086" s="10">
        <f t="shared" si="334"/>
        <v>0.61910486624999994</v>
      </c>
      <c r="T1086" s="22">
        <f>SUM(R$2:R1086)</f>
        <v>510.90783605613518</v>
      </c>
      <c r="U1086" s="22">
        <f>SUM(S$2:S1086)</f>
        <v>933.4002669613925</v>
      </c>
      <c r="X1086" s="15"/>
      <c r="CD1086" s="20">
        <v>1085</v>
      </c>
      <c r="CE1086" s="20">
        <f>V1086</f>
        <v>0</v>
      </c>
      <c r="CF1086" s="20" t="e">
        <f>#REF!</f>
        <v>#REF!</v>
      </c>
      <c r="CG1086" s="20" t="e">
        <f>#REF!</f>
        <v>#REF!</v>
      </c>
      <c r="CH1086" s="20">
        <f t="shared" si="325"/>
        <v>129.39999999999998</v>
      </c>
      <c r="CI1086" s="20">
        <f t="shared" si="325"/>
        <v>80.875</v>
      </c>
      <c r="CJ1086" s="20">
        <f t="shared" si="325"/>
        <v>258.79999999999995</v>
      </c>
      <c r="CK1086" s="20">
        <f t="shared" si="326"/>
        <v>377</v>
      </c>
      <c r="CL1086" s="20">
        <v>10</v>
      </c>
      <c r="CM1086" s="20">
        <f t="shared" si="327"/>
        <v>516.4</v>
      </c>
      <c r="CN1086" s="20" t="e">
        <f t="shared" si="328"/>
        <v>#REF!</v>
      </c>
      <c r="CS1086" s="20" t="e">
        <f t="shared" si="321"/>
        <v>#N/A</v>
      </c>
      <c r="CT1086" s="20" t="e">
        <f t="shared" si="322"/>
        <v>#N/A</v>
      </c>
      <c r="CU1086" s="20" t="e">
        <f t="shared" si="323"/>
        <v>#N/A</v>
      </c>
      <c r="CW1086" s="20">
        <f t="shared" si="329"/>
        <v>0</v>
      </c>
      <c r="CX1086" s="20">
        <f t="shared" si="329"/>
        <v>0</v>
      </c>
      <c r="CY1086" s="20">
        <f t="shared" si="329"/>
        <v>0</v>
      </c>
      <c r="CZ1086" s="20">
        <f t="shared" si="338"/>
        <v>129.39999999999998</v>
      </c>
      <c r="DA1086" s="20">
        <f t="shared" si="338"/>
        <v>80.875</v>
      </c>
      <c r="DB1086" s="20">
        <f t="shared" si="338"/>
        <v>258.79999999999995</v>
      </c>
      <c r="DE1086" s="20" t="e">
        <f t="shared" si="324"/>
        <v>#N/A</v>
      </c>
      <c r="DF1086" s="20">
        <f t="shared" si="331"/>
        <v>0</v>
      </c>
      <c r="DG1086" s="20">
        <f t="shared" si="332"/>
        <v>377</v>
      </c>
    </row>
    <row r="1087" spans="12:111">
      <c r="L1087" s="15"/>
      <c r="M1087" s="17"/>
      <c r="O1087" s="19">
        <v>1086</v>
      </c>
      <c r="P1087" s="1">
        <f t="shared" si="335"/>
        <v>0.31717416799999998</v>
      </c>
      <c r="Q1087">
        <f>SUM(P$2:P1087)</f>
        <v>722.47122567676422</v>
      </c>
      <c r="R1087" s="10">
        <f t="shared" si="333"/>
        <v>0.22202191759999998</v>
      </c>
      <c r="S1087" s="10">
        <f t="shared" si="334"/>
        <v>0.41232641840000001</v>
      </c>
      <c r="T1087" s="22">
        <f>SUM(R$2:R1087)</f>
        <v>511.12985797373517</v>
      </c>
      <c r="U1087" s="22">
        <f>SUM(S$2:S1087)</f>
        <v>933.81259337979247</v>
      </c>
      <c r="X1087" s="15"/>
      <c r="CD1087" s="20">
        <v>1086</v>
      </c>
      <c r="CE1087" s="20">
        <f>V1087</f>
        <v>0</v>
      </c>
      <c r="CF1087" s="20" t="e">
        <f>#REF!</f>
        <v>#REF!</v>
      </c>
      <c r="CG1087" s="20" t="e">
        <f>#REF!</f>
        <v>#REF!</v>
      </c>
      <c r="CH1087" s="20">
        <f t="shared" si="325"/>
        <v>129.39999999999998</v>
      </c>
      <c r="CI1087" s="20">
        <f t="shared" si="325"/>
        <v>80.875</v>
      </c>
      <c r="CJ1087" s="20">
        <f t="shared" si="325"/>
        <v>258.79999999999995</v>
      </c>
      <c r="CK1087" s="20">
        <f t="shared" si="326"/>
        <v>377</v>
      </c>
      <c r="CL1087" s="20">
        <v>10</v>
      </c>
      <c r="CM1087" s="20">
        <f t="shared" si="327"/>
        <v>516.4</v>
      </c>
      <c r="CN1087" s="20" t="e">
        <f t="shared" si="328"/>
        <v>#REF!</v>
      </c>
      <c r="CS1087" s="20" t="e">
        <f t="shared" si="321"/>
        <v>#N/A</v>
      </c>
      <c r="CT1087" s="20" t="e">
        <f t="shared" si="322"/>
        <v>#N/A</v>
      </c>
      <c r="CU1087" s="20" t="e">
        <f t="shared" si="323"/>
        <v>#N/A</v>
      </c>
      <c r="CW1087" s="20">
        <f t="shared" si="329"/>
        <v>0</v>
      </c>
      <c r="CX1087" s="20">
        <f t="shared" si="329"/>
        <v>0</v>
      </c>
      <c r="CY1087" s="20">
        <f t="shared" si="329"/>
        <v>0</v>
      </c>
      <c r="CZ1087" s="20">
        <f t="shared" si="338"/>
        <v>129.39999999999998</v>
      </c>
      <c r="DA1087" s="20">
        <f t="shared" si="338"/>
        <v>80.875</v>
      </c>
      <c r="DB1087" s="20">
        <f t="shared" si="338"/>
        <v>258.79999999999995</v>
      </c>
      <c r="DE1087" s="20" t="e">
        <f t="shared" si="324"/>
        <v>#N/A</v>
      </c>
      <c r="DF1087" s="20">
        <f t="shared" si="331"/>
        <v>0</v>
      </c>
      <c r="DG1087" s="20">
        <f t="shared" si="332"/>
        <v>377</v>
      </c>
    </row>
    <row r="1088" spans="12:111">
      <c r="L1088" s="15"/>
      <c r="M1088" s="17"/>
      <c r="O1088" s="19">
        <v>1087</v>
      </c>
      <c r="P1088" s="1">
        <f t="shared" si="335"/>
        <v>0.31685892700000012</v>
      </c>
      <c r="Q1088">
        <f>SUM(P$2:P1088)</f>
        <v>722.78808460376422</v>
      </c>
      <c r="R1088" s="10">
        <f t="shared" si="333"/>
        <v>0.22180124890000008</v>
      </c>
      <c r="S1088" s="10">
        <f t="shared" si="334"/>
        <v>0.41191660510000017</v>
      </c>
      <c r="T1088" s="22">
        <f>SUM(R$2:R1088)</f>
        <v>511.35165922263519</v>
      </c>
      <c r="U1088" s="22">
        <f>SUM(S$2:S1088)</f>
        <v>934.22450998489251</v>
      </c>
      <c r="X1088" s="15"/>
      <c r="CD1088" s="20">
        <v>1087</v>
      </c>
      <c r="CE1088" s="20">
        <f>V1088</f>
        <v>0</v>
      </c>
      <c r="CF1088" s="20" t="e">
        <f>#REF!</f>
        <v>#REF!</v>
      </c>
      <c r="CG1088" s="20" t="e">
        <f>#REF!</f>
        <v>#REF!</v>
      </c>
      <c r="CH1088" s="20">
        <f t="shared" si="325"/>
        <v>129.39999999999998</v>
      </c>
      <c r="CI1088" s="20">
        <f t="shared" si="325"/>
        <v>80.875</v>
      </c>
      <c r="CJ1088" s="20">
        <f t="shared" si="325"/>
        <v>258.79999999999995</v>
      </c>
      <c r="CK1088" s="20">
        <f t="shared" si="326"/>
        <v>377</v>
      </c>
      <c r="CL1088" s="20">
        <v>10</v>
      </c>
      <c r="CM1088" s="20">
        <f t="shared" si="327"/>
        <v>516.4</v>
      </c>
      <c r="CN1088" s="20" t="e">
        <f t="shared" si="328"/>
        <v>#REF!</v>
      </c>
      <c r="CS1088" s="20" t="e">
        <f t="shared" si="321"/>
        <v>#N/A</v>
      </c>
      <c r="CT1088" s="20" t="e">
        <f t="shared" si="322"/>
        <v>#N/A</v>
      </c>
      <c r="CU1088" s="20" t="e">
        <f t="shared" si="323"/>
        <v>#N/A</v>
      </c>
      <c r="CW1088" s="20">
        <f t="shared" si="329"/>
        <v>0</v>
      </c>
      <c r="CX1088" s="20">
        <f t="shared" si="329"/>
        <v>0</v>
      </c>
      <c r="CY1088" s="20">
        <f t="shared" si="329"/>
        <v>0</v>
      </c>
      <c r="CZ1088" s="20">
        <f t="shared" si="338"/>
        <v>129.39999999999998</v>
      </c>
      <c r="DA1088" s="20">
        <f t="shared" si="338"/>
        <v>80.875</v>
      </c>
      <c r="DB1088" s="20">
        <f t="shared" si="338"/>
        <v>258.79999999999995</v>
      </c>
      <c r="DE1088" s="20" t="e">
        <f t="shared" si="324"/>
        <v>#N/A</v>
      </c>
      <c r="DF1088" s="20">
        <f t="shared" si="331"/>
        <v>0</v>
      </c>
      <c r="DG1088" s="20">
        <f t="shared" si="332"/>
        <v>377</v>
      </c>
    </row>
    <row r="1089" spans="12:111">
      <c r="L1089" s="15"/>
      <c r="M1089" s="17"/>
      <c r="O1089" s="19">
        <v>1088</v>
      </c>
      <c r="P1089" s="1">
        <f t="shared" si="335"/>
        <v>0.31654395200000007</v>
      </c>
      <c r="Q1089">
        <f>SUM(P$2:P1089)</f>
        <v>723.10462855576418</v>
      </c>
      <c r="R1089" s="10">
        <f t="shared" si="333"/>
        <v>0.22158076640000005</v>
      </c>
      <c r="S1089" s="10">
        <f t="shared" si="334"/>
        <v>0.41150713760000013</v>
      </c>
      <c r="T1089" s="22">
        <f>SUM(R$2:R1089)</f>
        <v>511.57323998903519</v>
      </c>
      <c r="U1089" s="22">
        <f>SUM(S$2:S1089)</f>
        <v>934.63601712249249</v>
      </c>
      <c r="X1089" s="15"/>
      <c r="CD1089" s="20">
        <v>1088</v>
      </c>
      <c r="CE1089" s="20">
        <f>V1089</f>
        <v>0</v>
      </c>
      <c r="CF1089" s="20" t="e">
        <f>#REF!</f>
        <v>#REF!</v>
      </c>
      <c r="CG1089" s="20" t="e">
        <f>#REF!</f>
        <v>#REF!</v>
      </c>
      <c r="CH1089" s="20">
        <f t="shared" si="325"/>
        <v>129.39999999999998</v>
      </c>
      <c r="CI1089" s="20">
        <f t="shared" si="325"/>
        <v>80.875</v>
      </c>
      <c r="CJ1089" s="20">
        <f t="shared" si="325"/>
        <v>258.79999999999995</v>
      </c>
      <c r="CK1089" s="20">
        <f t="shared" si="326"/>
        <v>377</v>
      </c>
      <c r="CL1089" s="20">
        <v>10</v>
      </c>
      <c r="CM1089" s="20">
        <f t="shared" si="327"/>
        <v>516.4</v>
      </c>
      <c r="CN1089" s="20" t="e">
        <f t="shared" si="328"/>
        <v>#REF!</v>
      </c>
      <c r="CS1089" s="20" t="e">
        <f t="shared" si="321"/>
        <v>#N/A</v>
      </c>
      <c r="CT1089" s="20" t="e">
        <f t="shared" si="322"/>
        <v>#N/A</v>
      </c>
      <c r="CU1089" s="20" t="e">
        <f t="shared" si="323"/>
        <v>#N/A</v>
      </c>
      <c r="CW1089" s="20">
        <f t="shared" si="329"/>
        <v>0</v>
      </c>
      <c r="CX1089" s="20">
        <f t="shared" si="329"/>
        <v>0</v>
      </c>
      <c r="CY1089" s="20">
        <f t="shared" si="329"/>
        <v>0</v>
      </c>
      <c r="CZ1089" s="20">
        <f t="shared" si="338"/>
        <v>129.39999999999998</v>
      </c>
      <c r="DA1089" s="20">
        <f t="shared" si="338"/>
        <v>80.875</v>
      </c>
      <c r="DB1089" s="20">
        <f t="shared" si="338"/>
        <v>258.79999999999995</v>
      </c>
      <c r="DE1089" s="20" t="e">
        <f t="shared" si="324"/>
        <v>#N/A</v>
      </c>
      <c r="DF1089" s="20">
        <f t="shared" si="331"/>
        <v>0</v>
      </c>
      <c r="DG1089" s="20">
        <f t="shared" si="332"/>
        <v>377</v>
      </c>
    </row>
    <row r="1090" spans="12:111">
      <c r="L1090" s="15"/>
      <c r="M1090" s="17"/>
      <c r="O1090" s="19">
        <v>1089</v>
      </c>
      <c r="P1090" s="1">
        <f t="shared" si="335"/>
        <v>0.31622924299999999</v>
      </c>
      <c r="Q1090">
        <f>SUM(P$2:P1090)</f>
        <v>723.42085779876413</v>
      </c>
      <c r="R1090" s="10">
        <f t="shared" si="333"/>
        <v>0.22136047009999998</v>
      </c>
      <c r="S1090" s="10">
        <f t="shared" si="334"/>
        <v>0.4110980159</v>
      </c>
      <c r="T1090" s="22">
        <f>SUM(R$2:R1090)</f>
        <v>511.79460045913521</v>
      </c>
      <c r="U1090" s="22">
        <f>SUM(S$2:S1090)</f>
        <v>935.04711513839254</v>
      </c>
      <c r="X1090" s="15"/>
      <c r="CD1090" s="20">
        <v>1089</v>
      </c>
      <c r="CE1090" s="20">
        <f>V1090</f>
        <v>0</v>
      </c>
      <c r="CF1090" s="20" t="e">
        <f>#REF!</f>
        <v>#REF!</v>
      </c>
      <c r="CG1090" s="20" t="e">
        <f>#REF!</f>
        <v>#REF!</v>
      </c>
      <c r="CH1090" s="20">
        <f t="shared" si="325"/>
        <v>129.39999999999998</v>
      </c>
      <c r="CI1090" s="20">
        <f t="shared" si="325"/>
        <v>80.875</v>
      </c>
      <c r="CJ1090" s="20">
        <f t="shared" si="325"/>
        <v>258.79999999999995</v>
      </c>
      <c r="CK1090" s="20">
        <f t="shared" si="326"/>
        <v>377</v>
      </c>
      <c r="CL1090" s="20">
        <v>10</v>
      </c>
      <c r="CM1090" s="20">
        <f t="shared" si="327"/>
        <v>516.4</v>
      </c>
      <c r="CN1090" s="20" t="e">
        <f t="shared" si="328"/>
        <v>#REF!</v>
      </c>
      <c r="CS1090" s="20" t="e">
        <f t="shared" ref="CS1090:CS1153" si="339">VLOOKUP($CD1090,$AY:$BG,7,0)</f>
        <v>#N/A</v>
      </c>
      <c r="CT1090" s="20" t="e">
        <f t="shared" ref="CT1090:CT1153" si="340">VLOOKUP($CD1090,$AY:$BG,8,0)</f>
        <v>#N/A</v>
      </c>
      <c r="CU1090" s="20" t="e">
        <f t="shared" ref="CU1090:CU1153" si="341">VLOOKUP($CD1090,$AY:$BG,9,0)</f>
        <v>#N/A</v>
      </c>
      <c r="CW1090" s="20">
        <f t="shared" si="329"/>
        <v>0</v>
      </c>
      <c r="CX1090" s="20">
        <f t="shared" si="329"/>
        <v>0</v>
      </c>
      <c r="CY1090" s="20">
        <f t="shared" si="329"/>
        <v>0</v>
      </c>
      <c r="CZ1090" s="20">
        <f t="shared" si="338"/>
        <v>129.39999999999998</v>
      </c>
      <c r="DA1090" s="20">
        <f t="shared" si="338"/>
        <v>80.875</v>
      </c>
      <c r="DB1090" s="20">
        <f t="shared" si="338"/>
        <v>258.79999999999995</v>
      </c>
      <c r="DE1090" s="20" t="e">
        <f t="shared" ref="DE1090:DE1153" si="342">VLOOKUP($CD1090,$AL:$AR,7,0)</f>
        <v>#N/A</v>
      </c>
      <c r="DF1090" s="20">
        <f t="shared" si="331"/>
        <v>0</v>
      </c>
      <c r="DG1090" s="20">
        <f t="shared" si="332"/>
        <v>377</v>
      </c>
    </row>
    <row r="1091" spans="12:111">
      <c r="L1091" s="15"/>
      <c r="M1091" s="17"/>
      <c r="O1091" s="19">
        <v>1090</v>
      </c>
      <c r="P1091" s="1">
        <f t="shared" si="335"/>
        <v>0.47387219999999991</v>
      </c>
      <c r="Q1091">
        <f>SUM(P$2:P1091)</f>
        <v>723.89472999876409</v>
      </c>
      <c r="R1091" s="10">
        <f t="shared" si="333"/>
        <v>0.33171053999999994</v>
      </c>
      <c r="S1091" s="10">
        <f t="shared" si="334"/>
        <v>0.61603385999999993</v>
      </c>
      <c r="T1091" s="22">
        <f>SUM(R$2:R1091)</f>
        <v>512.12631099913517</v>
      </c>
      <c r="U1091" s="22">
        <f>SUM(S$2:S1091)</f>
        <v>935.66314899839256</v>
      </c>
      <c r="X1091" s="15"/>
      <c r="CD1091" s="20">
        <v>1090</v>
      </c>
      <c r="CE1091" s="20">
        <f>V1091</f>
        <v>0</v>
      </c>
      <c r="CF1091" s="20" t="e">
        <f>#REF!</f>
        <v>#REF!</v>
      </c>
      <c r="CG1091" s="20" t="e">
        <f>#REF!</f>
        <v>#REF!</v>
      </c>
      <c r="CH1091" s="20">
        <f t="shared" ref="CH1091:CJ1154" si="343">CZ1091</f>
        <v>129.39999999999998</v>
      </c>
      <c r="CI1091" s="20">
        <f t="shared" si="343"/>
        <v>80.875</v>
      </c>
      <c r="CJ1091" s="20">
        <f t="shared" si="343"/>
        <v>258.79999999999995</v>
      </c>
      <c r="CK1091" s="20">
        <f t="shared" ref="CK1091:CK1154" si="344">DG1091</f>
        <v>377</v>
      </c>
      <c r="CL1091" s="20">
        <v>10</v>
      </c>
      <c r="CM1091" s="20">
        <f t="shared" ref="CM1091:CM1154" si="345">CE1091+CH1091+CK1091+CL1091</f>
        <v>516.4</v>
      </c>
      <c r="CN1091" s="20" t="e">
        <f t="shared" ref="CN1091:CN1154" si="346">CG1091+CJ1091+CK1091+CL1091</f>
        <v>#REF!</v>
      </c>
      <c r="CS1091" s="20" t="e">
        <f t="shared" si="339"/>
        <v>#N/A</v>
      </c>
      <c r="CT1091" s="20" t="e">
        <f t="shared" si="340"/>
        <v>#N/A</v>
      </c>
      <c r="CU1091" s="20" t="e">
        <f t="shared" si="341"/>
        <v>#N/A</v>
      </c>
      <c r="CW1091" s="20">
        <f t="shared" ref="CW1091:CY1154" si="347">IFERROR(CS1091,0)</f>
        <v>0</v>
      </c>
      <c r="CX1091" s="20">
        <f t="shared" si="347"/>
        <v>0</v>
      </c>
      <c r="CY1091" s="20">
        <f t="shared" si="347"/>
        <v>0</v>
      </c>
      <c r="CZ1091" s="20">
        <f t="shared" ref="CZ1091:DB1106" si="348">IF(CW1091-CZ1090&gt;0,CW1091,CZ1090)</f>
        <v>129.39999999999998</v>
      </c>
      <c r="DA1091" s="20">
        <f t="shared" si="348"/>
        <v>80.875</v>
      </c>
      <c r="DB1091" s="20">
        <f t="shared" si="348"/>
        <v>258.79999999999995</v>
      </c>
      <c r="DE1091" s="20" t="e">
        <f t="shared" si="342"/>
        <v>#N/A</v>
      </c>
      <c r="DF1091" s="20">
        <f t="shared" ref="DF1091:DF1154" si="349">IFERROR(DE1091,0)</f>
        <v>0</v>
      </c>
      <c r="DG1091" s="20">
        <f t="shared" ref="DG1091:DG1154" si="350">IF(DF1091-DG1090&gt;0,DF1091,DG1090)</f>
        <v>377</v>
      </c>
    </row>
    <row r="1092" spans="12:111">
      <c r="L1092" s="15"/>
      <c r="M1092" s="17"/>
      <c r="O1092" s="19">
        <v>1091</v>
      </c>
      <c r="P1092" s="1">
        <f t="shared" si="335"/>
        <v>0.31560062299999997</v>
      </c>
      <c r="Q1092">
        <f>SUM(P$2:P1092)</f>
        <v>724.21033062176411</v>
      </c>
      <c r="R1092" s="10">
        <f t="shared" ref="R1092:R1155" si="351">P1092*J$24</f>
        <v>0.22092043609999995</v>
      </c>
      <c r="S1092" s="10">
        <f t="shared" ref="S1092:S1155" si="352">P1092*K$24</f>
        <v>0.41028080989999999</v>
      </c>
      <c r="T1092" s="22">
        <f>SUM(R$2:R1092)</f>
        <v>512.34723143523513</v>
      </c>
      <c r="U1092" s="22">
        <f>SUM(S$2:S1092)</f>
        <v>936.07342980829253</v>
      </c>
      <c r="X1092" s="15"/>
      <c r="CD1092" s="20">
        <v>1091</v>
      </c>
      <c r="CE1092" s="20">
        <f>V1092</f>
        <v>0</v>
      </c>
      <c r="CF1092" s="20" t="e">
        <f>#REF!</f>
        <v>#REF!</v>
      </c>
      <c r="CG1092" s="20" t="e">
        <f>#REF!</f>
        <v>#REF!</v>
      </c>
      <c r="CH1092" s="20">
        <f t="shared" si="343"/>
        <v>129.39999999999998</v>
      </c>
      <c r="CI1092" s="20">
        <f t="shared" si="343"/>
        <v>80.875</v>
      </c>
      <c r="CJ1092" s="20">
        <f t="shared" si="343"/>
        <v>258.79999999999995</v>
      </c>
      <c r="CK1092" s="20">
        <f t="shared" si="344"/>
        <v>377</v>
      </c>
      <c r="CL1092" s="20">
        <v>10</v>
      </c>
      <c r="CM1092" s="20">
        <f t="shared" si="345"/>
        <v>516.4</v>
      </c>
      <c r="CN1092" s="20" t="e">
        <f t="shared" si="346"/>
        <v>#REF!</v>
      </c>
      <c r="CS1092" s="20" t="e">
        <f t="shared" si="339"/>
        <v>#N/A</v>
      </c>
      <c r="CT1092" s="20" t="e">
        <f t="shared" si="340"/>
        <v>#N/A</v>
      </c>
      <c r="CU1092" s="20" t="e">
        <f t="shared" si="341"/>
        <v>#N/A</v>
      </c>
      <c r="CW1092" s="20">
        <f t="shared" si="347"/>
        <v>0</v>
      </c>
      <c r="CX1092" s="20">
        <f t="shared" si="347"/>
        <v>0</v>
      </c>
      <c r="CY1092" s="20">
        <f t="shared" si="347"/>
        <v>0</v>
      </c>
      <c r="CZ1092" s="20">
        <f t="shared" si="348"/>
        <v>129.39999999999998</v>
      </c>
      <c r="DA1092" s="20">
        <f t="shared" si="348"/>
        <v>80.875</v>
      </c>
      <c r="DB1092" s="20">
        <f t="shared" si="348"/>
        <v>258.79999999999995</v>
      </c>
      <c r="DE1092" s="20" t="e">
        <f t="shared" si="342"/>
        <v>#N/A</v>
      </c>
      <c r="DF1092" s="20">
        <f t="shared" si="349"/>
        <v>0</v>
      </c>
      <c r="DG1092" s="20">
        <f t="shared" si="350"/>
        <v>377</v>
      </c>
    </row>
    <row r="1093" spans="12:111">
      <c r="L1093" s="15"/>
      <c r="M1093" s="17"/>
      <c r="O1093" s="19">
        <v>1092</v>
      </c>
      <c r="P1093" s="1">
        <f t="shared" si="335"/>
        <v>0.31528671200000014</v>
      </c>
      <c r="Q1093">
        <f>SUM(P$2:P1093)</f>
        <v>724.5256173337641</v>
      </c>
      <c r="R1093" s="10">
        <f t="shared" si="351"/>
        <v>0.22070069840000009</v>
      </c>
      <c r="S1093" s="10">
        <f t="shared" si="352"/>
        <v>0.40987272560000021</v>
      </c>
      <c r="T1093" s="22">
        <f>SUM(R$2:R1093)</f>
        <v>512.56793213363517</v>
      </c>
      <c r="U1093" s="22">
        <f>SUM(S$2:S1093)</f>
        <v>936.48330253389258</v>
      </c>
      <c r="X1093" s="15"/>
      <c r="CD1093" s="20">
        <v>1092</v>
      </c>
      <c r="CE1093" s="20">
        <f>V1093</f>
        <v>0</v>
      </c>
      <c r="CF1093" s="20" t="e">
        <f>#REF!</f>
        <v>#REF!</v>
      </c>
      <c r="CG1093" s="20" t="e">
        <f>#REF!</f>
        <v>#REF!</v>
      </c>
      <c r="CH1093" s="20">
        <f t="shared" si="343"/>
        <v>129.39999999999998</v>
      </c>
      <c r="CI1093" s="20">
        <f t="shared" si="343"/>
        <v>80.875</v>
      </c>
      <c r="CJ1093" s="20">
        <f t="shared" si="343"/>
        <v>258.79999999999995</v>
      </c>
      <c r="CK1093" s="20">
        <f t="shared" si="344"/>
        <v>377</v>
      </c>
      <c r="CL1093" s="20">
        <v>10</v>
      </c>
      <c r="CM1093" s="20">
        <f t="shared" si="345"/>
        <v>516.4</v>
      </c>
      <c r="CN1093" s="20" t="e">
        <f t="shared" si="346"/>
        <v>#REF!</v>
      </c>
      <c r="CS1093" s="20" t="e">
        <f t="shared" si="339"/>
        <v>#N/A</v>
      </c>
      <c r="CT1093" s="20" t="e">
        <f t="shared" si="340"/>
        <v>#N/A</v>
      </c>
      <c r="CU1093" s="20" t="e">
        <f t="shared" si="341"/>
        <v>#N/A</v>
      </c>
      <c r="CW1093" s="20">
        <f t="shared" si="347"/>
        <v>0</v>
      </c>
      <c r="CX1093" s="20">
        <f t="shared" si="347"/>
        <v>0</v>
      </c>
      <c r="CY1093" s="20">
        <f t="shared" si="347"/>
        <v>0</v>
      </c>
      <c r="CZ1093" s="20">
        <f t="shared" si="348"/>
        <v>129.39999999999998</v>
      </c>
      <c r="DA1093" s="20">
        <f t="shared" si="348"/>
        <v>80.875</v>
      </c>
      <c r="DB1093" s="20">
        <f t="shared" si="348"/>
        <v>258.79999999999995</v>
      </c>
      <c r="DE1093" s="20" t="e">
        <f t="shared" si="342"/>
        <v>#N/A</v>
      </c>
      <c r="DF1093" s="20">
        <f t="shared" si="349"/>
        <v>0</v>
      </c>
      <c r="DG1093" s="20">
        <f t="shared" si="350"/>
        <v>377</v>
      </c>
    </row>
    <row r="1094" spans="12:111">
      <c r="L1094" s="15"/>
      <c r="M1094" s="17"/>
      <c r="O1094" s="19">
        <v>1093</v>
      </c>
      <c r="P1094" s="1">
        <f t="shared" si="335"/>
        <v>0.314973067</v>
      </c>
      <c r="Q1094">
        <f>SUM(P$2:P1094)</f>
        <v>724.84059040076409</v>
      </c>
      <c r="R1094" s="10">
        <f t="shared" si="351"/>
        <v>0.22048114689999998</v>
      </c>
      <c r="S1094" s="10">
        <f t="shared" si="352"/>
        <v>0.40946498710000001</v>
      </c>
      <c r="T1094" s="22">
        <f>SUM(R$2:R1094)</f>
        <v>512.78841328053522</v>
      </c>
      <c r="U1094" s="22">
        <f>SUM(S$2:S1094)</f>
        <v>936.89276752099261</v>
      </c>
      <c r="X1094" s="15"/>
      <c r="CD1094" s="20">
        <v>1093</v>
      </c>
      <c r="CE1094" s="20">
        <f>V1094</f>
        <v>0</v>
      </c>
      <c r="CF1094" s="20" t="e">
        <f>#REF!</f>
        <v>#REF!</v>
      </c>
      <c r="CG1094" s="20" t="e">
        <f>#REF!</f>
        <v>#REF!</v>
      </c>
      <c r="CH1094" s="20">
        <f t="shared" si="343"/>
        <v>129.39999999999998</v>
      </c>
      <c r="CI1094" s="20">
        <f t="shared" si="343"/>
        <v>80.875</v>
      </c>
      <c r="CJ1094" s="20">
        <f t="shared" si="343"/>
        <v>258.79999999999995</v>
      </c>
      <c r="CK1094" s="20">
        <f t="shared" si="344"/>
        <v>377</v>
      </c>
      <c r="CL1094" s="20">
        <v>10</v>
      </c>
      <c r="CM1094" s="20">
        <f t="shared" si="345"/>
        <v>516.4</v>
      </c>
      <c r="CN1094" s="20" t="e">
        <f t="shared" si="346"/>
        <v>#REF!</v>
      </c>
      <c r="CS1094" s="20" t="e">
        <f t="shared" si="339"/>
        <v>#N/A</v>
      </c>
      <c r="CT1094" s="20" t="e">
        <f t="shared" si="340"/>
        <v>#N/A</v>
      </c>
      <c r="CU1094" s="20" t="e">
        <f t="shared" si="341"/>
        <v>#N/A</v>
      </c>
      <c r="CW1094" s="20">
        <f t="shared" si="347"/>
        <v>0</v>
      </c>
      <c r="CX1094" s="20">
        <f t="shared" si="347"/>
        <v>0</v>
      </c>
      <c r="CY1094" s="20">
        <f t="shared" si="347"/>
        <v>0</v>
      </c>
      <c r="CZ1094" s="20">
        <f t="shared" si="348"/>
        <v>129.39999999999998</v>
      </c>
      <c r="DA1094" s="20">
        <f t="shared" si="348"/>
        <v>80.875</v>
      </c>
      <c r="DB1094" s="20">
        <f t="shared" si="348"/>
        <v>258.79999999999995</v>
      </c>
      <c r="DE1094" s="20" t="e">
        <f t="shared" si="342"/>
        <v>#N/A</v>
      </c>
      <c r="DF1094" s="20">
        <f t="shared" si="349"/>
        <v>0</v>
      </c>
      <c r="DG1094" s="20">
        <f t="shared" si="350"/>
        <v>377</v>
      </c>
    </row>
    <row r="1095" spans="12:111">
      <c r="L1095" s="15"/>
      <c r="M1095" s="17"/>
      <c r="O1095" s="19">
        <v>1094</v>
      </c>
      <c r="P1095" s="1">
        <f t="shared" si="335"/>
        <v>0.31465968800000005</v>
      </c>
      <c r="Q1095">
        <f>SUM(P$2:P1095)</f>
        <v>725.15525008876409</v>
      </c>
      <c r="R1095" s="10">
        <f t="shared" si="351"/>
        <v>0.22026178160000001</v>
      </c>
      <c r="S1095" s="10">
        <f t="shared" si="352"/>
        <v>0.40905759440000006</v>
      </c>
      <c r="T1095" s="22">
        <f>SUM(R$2:R1095)</f>
        <v>513.00867506213524</v>
      </c>
      <c r="U1095" s="22">
        <f>SUM(S$2:S1095)</f>
        <v>937.3018251153926</v>
      </c>
      <c r="X1095" s="15"/>
      <c r="CD1095" s="20">
        <v>1094</v>
      </c>
      <c r="CE1095" s="20">
        <f>V1095</f>
        <v>0</v>
      </c>
      <c r="CF1095" s="20" t="e">
        <f>#REF!</f>
        <v>#REF!</v>
      </c>
      <c r="CG1095" s="20" t="e">
        <f>#REF!</f>
        <v>#REF!</v>
      </c>
      <c r="CH1095" s="20">
        <f t="shared" si="343"/>
        <v>129.39999999999998</v>
      </c>
      <c r="CI1095" s="20">
        <f t="shared" si="343"/>
        <v>80.875</v>
      </c>
      <c r="CJ1095" s="20">
        <f t="shared" si="343"/>
        <v>258.79999999999995</v>
      </c>
      <c r="CK1095" s="20">
        <f t="shared" si="344"/>
        <v>377</v>
      </c>
      <c r="CL1095" s="20">
        <v>10</v>
      </c>
      <c r="CM1095" s="20">
        <f t="shared" si="345"/>
        <v>516.4</v>
      </c>
      <c r="CN1095" s="20" t="e">
        <f t="shared" si="346"/>
        <v>#REF!</v>
      </c>
      <c r="CS1095" s="20" t="e">
        <f t="shared" si="339"/>
        <v>#N/A</v>
      </c>
      <c r="CT1095" s="20" t="e">
        <f t="shared" si="340"/>
        <v>#N/A</v>
      </c>
      <c r="CU1095" s="20" t="e">
        <f t="shared" si="341"/>
        <v>#N/A</v>
      </c>
      <c r="CW1095" s="20">
        <f t="shared" si="347"/>
        <v>0</v>
      </c>
      <c r="CX1095" s="20">
        <f t="shared" si="347"/>
        <v>0</v>
      </c>
      <c r="CY1095" s="20">
        <f t="shared" si="347"/>
        <v>0</v>
      </c>
      <c r="CZ1095" s="20">
        <f t="shared" si="348"/>
        <v>129.39999999999998</v>
      </c>
      <c r="DA1095" s="20">
        <f t="shared" si="348"/>
        <v>80.875</v>
      </c>
      <c r="DB1095" s="20">
        <f t="shared" si="348"/>
        <v>258.79999999999995</v>
      </c>
      <c r="DE1095" s="20" t="e">
        <f t="shared" si="342"/>
        <v>#N/A</v>
      </c>
      <c r="DF1095" s="20">
        <f t="shared" si="349"/>
        <v>0</v>
      </c>
      <c r="DG1095" s="20">
        <f t="shared" si="350"/>
        <v>377</v>
      </c>
    </row>
    <row r="1096" spans="12:111">
      <c r="L1096" s="15"/>
      <c r="M1096" s="17"/>
      <c r="O1096" s="19">
        <v>1095</v>
      </c>
      <c r="P1096" s="1">
        <f t="shared" si="335"/>
        <v>0.4715198625</v>
      </c>
      <c r="Q1096">
        <f>SUM(P$2:P1096)</f>
        <v>725.62676995126412</v>
      </c>
      <c r="R1096" s="10">
        <f t="shared" si="351"/>
        <v>0.33006390375</v>
      </c>
      <c r="S1096" s="10">
        <f t="shared" si="352"/>
        <v>0.61297582125000005</v>
      </c>
      <c r="T1096" s="22">
        <f>SUM(R$2:R1096)</f>
        <v>513.33873896588523</v>
      </c>
      <c r="U1096" s="22">
        <f>SUM(S$2:S1096)</f>
        <v>937.91480093664256</v>
      </c>
      <c r="X1096" s="15"/>
      <c r="CD1096" s="20">
        <v>1095</v>
      </c>
      <c r="CE1096" s="20">
        <f>V1096</f>
        <v>0</v>
      </c>
      <c r="CF1096" s="20" t="e">
        <f>#REF!</f>
        <v>#REF!</v>
      </c>
      <c r="CG1096" s="20" t="e">
        <f>#REF!</f>
        <v>#REF!</v>
      </c>
      <c r="CH1096" s="20">
        <f t="shared" si="343"/>
        <v>129.39999999999998</v>
      </c>
      <c r="CI1096" s="20">
        <f t="shared" si="343"/>
        <v>80.875</v>
      </c>
      <c r="CJ1096" s="20">
        <f t="shared" si="343"/>
        <v>258.79999999999995</v>
      </c>
      <c r="CK1096" s="20">
        <f t="shared" si="344"/>
        <v>377</v>
      </c>
      <c r="CL1096" s="20">
        <v>10</v>
      </c>
      <c r="CM1096" s="20">
        <f t="shared" si="345"/>
        <v>516.4</v>
      </c>
      <c r="CN1096" s="20" t="e">
        <f t="shared" si="346"/>
        <v>#REF!</v>
      </c>
      <c r="CS1096" s="20" t="e">
        <f t="shared" si="339"/>
        <v>#N/A</v>
      </c>
      <c r="CT1096" s="20" t="e">
        <f t="shared" si="340"/>
        <v>#N/A</v>
      </c>
      <c r="CU1096" s="20" t="e">
        <f t="shared" si="341"/>
        <v>#N/A</v>
      </c>
      <c r="CW1096" s="20">
        <f t="shared" si="347"/>
        <v>0</v>
      </c>
      <c r="CX1096" s="20">
        <f t="shared" si="347"/>
        <v>0</v>
      </c>
      <c r="CY1096" s="20">
        <f t="shared" si="347"/>
        <v>0</v>
      </c>
      <c r="CZ1096" s="20">
        <f t="shared" si="348"/>
        <v>129.39999999999998</v>
      </c>
      <c r="DA1096" s="20">
        <f t="shared" si="348"/>
        <v>80.875</v>
      </c>
      <c r="DB1096" s="20">
        <f t="shared" si="348"/>
        <v>258.79999999999995</v>
      </c>
      <c r="DE1096" s="20" t="e">
        <f t="shared" si="342"/>
        <v>#N/A</v>
      </c>
      <c r="DF1096" s="20">
        <f t="shared" si="349"/>
        <v>0</v>
      </c>
      <c r="DG1096" s="20">
        <f t="shared" si="350"/>
        <v>377</v>
      </c>
    </row>
    <row r="1097" spans="12:111">
      <c r="L1097" s="15"/>
      <c r="M1097" s="17"/>
      <c r="O1097" s="19">
        <v>1096</v>
      </c>
      <c r="P1097" s="1">
        <f t="shared" si="335"/>
        <v>0.31403372799999996</v>
      </c>
      <c r="Q1097">
        <f>SUM(P$2:P1097)</f>
        <v>725.94080367926415</v>
      </c>
      <c r="R1097" s="10">
        <f t="shared" si="351"/>
        <v>0.21982360959999994</v>
      </c>
      <c r="S1097" s="10">
        <f t="shared" si="352"/>
        <v>0.40824384639999994</v>
      </c>
      <c r="T1097" s="22">
        <f>SUM(R$2:R1097)</f>
        <v>513.55856257548521</v>
      </c>
      <c r="U1097" s="22">
        <f>SUM(S$2:S1097)</f>
        <v>938.32304478304252</v>
      </c>
      <c r="X1097" s="15"/>
      <c r="CD1097" s="20">
        <v>1096</v>
      </c>
      <c r="CE1097" s="20">
        <f>V1097</f>
        <v>0</v>
      </c>
      <c r="CF1097" s="20" t="e">
        <f>#REF!</f>
        <v>#REF!</v>
      </c>
      <c r="CG1097" s="20" t="e">
        <f>#REF!</f>
        <v>#REF!</v>
      </c>
      <c r="CH1097" s="20">
        <f t="shared" si="343"/>
        <v>129.39999999999998</v>
      </c>
      <c r="CI1097" s="20">
        <f t="shared" si="343"/>
        <v>80.875</v>
      </c>
      <c r="CJ1097" s="20">
        <f t="shared" si="343"/>
        <v>258.79999999999995</v>
      </c>
      <c r="CK1097" s="20">
        <f t="shared" si="344"/>
        <v>377</v>
      </c>
      <c r="CL1097" s="20">
        <v>10</v>
      </c>
      <c r="CM1097" s="20">
        <f t="shared" si="345"/>
        <v>516.4</v>
      </c>
      <c r="CN1097" s="20" t="e">
        <f t="shared" si="346"/>
        <v>#REF!</v>
      </c>
      <c r="CS1097" s="20" t="e">
        <f t="shared" si="339"/>
        <v>#N/A</v>
      </c>
      <c r="CT1097" s="20" t="e">
        <f t="shared" si="340"/>
        <v>#N/A</v>
      </c>
      <c r="CU1097" s="20" t="e">
        <f t="shared" si="341"/>
        <v>#N/A</v>
      </c>
      <c r="CW1097" s="20">
        <f t="shared" si="347"/>
        <v>0</v>
      </c>
      <c r="CX1097" s="20">
        <f t="shared" si="347"/>
        <v>0</v>
      </c>
      <c r="CY1097" s="20">
        <f t="shared" si="347"/>
        <v>0</v>
      </c>
      <c r="CZ1097" s="20">
        <f t="shared" si="348"/>
        <v>129.39999999999998</v>
      </c>
      <c r="DA1097" s="20">
        <f t="shared" si="348"/>
        <v>80.875</v>
      </c>
      <c r="DB1097" s="20">
        <f t="shared" si="348"/>
        <v>258.79999999999995</v>
      </c>
      <c r="DE1097" s="20" t="e">
        <f t="shared" si="342"/>
        <v>#N/A</v>
      </c>
      <c r="DF1097" s="20">
        <f t="shared" si="349"/>
        <v>0</v>
      </c>
      <c r="DG1097" s="20">
        <f t="shared" si="350"/>
        <v>377</v>
      </c>
    </row>
    <row r="1098" spans="12:111">
      <c r="L1098" s="15"/>
      <c r="M1098" s="17"/>
      <c r="O1098" s="19">
        <v>1097</v>
      </c>
      <c r="P1098" s="1">
        <f t="shared" ref="P1098:P1161" si="353">($H$19*O1098*O1098+$I$19*O1098+$J$19)/100000*IF(O1098/5-INT(O1098/5)=0,1.5,1)</f>
        <v>0.31372114700000003</v>
      </c>
      <c r="Q1098">
        <f>SUM(P$2:P1098)</f>
        <v>726.25452482626417</v>
      </c>
      <c r="R1098" s="10">
        <f t="shared" si="351"/>
        <v>0.21960480290000001</v>
      </c>
      <c r="S1098" s="10">
        <f t="shared" si="352"/>
        <v>0.40783749110000006</v>
      </c>
      <c r="T1098" s="22">
        <f>SUM(R$2:R1098)</f>
        <v>513.77816737838521</v>
      </c>
      <c r="U1098" s="22">
        <f>SUM(S$2:S1098)</f>
        <v>938.73088227414257</v>
      </c>
      <c r="X1098" s="15"/>
      <c r="CD1098" s="20">
        <v>1097</v>
      </c>
      <c r="CE1098" s="20">
        <f>V1098</f>
        <v>0</v>
      </c>
      <c r="CF1098" s="20" t="e">
        <f>#REF!</f>
        <v>#REF!</v>
      </c>
      <c r="CG1098" s="20" t="e">
        <f>#REF!</f>
        <v>#REF!</v>
      </c>
      <c r="CH1098" s="20">
        <f t="shared" si="343"/>
        <v>129.39999999999998</v>
      </c>
      <c r="CI1098" s="20">
        <f t="shared" si="343"/>
        <v>80.875</v>
      </c>
      <c r="CJ1098" s="20">
        <f t="shared" si="343"/>
        <v>258.79999999999995</v>
      </c>
      <c r="CK1098" s="20">
        <f t="shared" si="344"/>
        <v>377</v>
      </c>
      <c r="CL1098" s="20">
        <v>10</v>
      </c>
      <c r="CM1098" s="20">
        <f t="shared" si="345"/>
        <v>516.4</v>
      </c>
      <c r="CN1098" s="20" t="e">
        <f t="shared" si="346"/>
        <v>#REF!</v>
      </c>
      <c r="CS1098" s="20" t="e">
        <f t="shared" si="339"/>
        <v>#N/A</v>
      </c>
      <c r="CT1098" s="20" t="e">
        <f t="shared" si="340"/>
        <v>#N/A</v>
      </c>
      <c r="CU1098" s="20" t="e">
        <f t="shared" si="341"/>
        <v>#N/A</v>
      </c>
      <c r="CW1098" s="20">
        <f t="shared" si="347"/>
        <v>0</v>
      </c>
      <c r="CX1098" s="20">
        <f t="shared" si="347"/>
        <v>0</v>
      </c>
      <c r="CY1098" s="20">
        <f t="shared" si="347"/>
        <v>0</v>
      </c>
      <c r="CZ1098" s="20">
        <f t="shared" si="348"/>
        <v>129.39999999999998</v>
      </c>
      <c r="DA1098" s="20">
        <f t="shared" si="348"/>
        <v>80.875</v>
      </c>
      <c r="DB1098" s="20">
        <f t="shared" si="348"/>
        <v>258.79999999999995</v>
      </c>
      <c r="DE1098" s="20" t="e">
        <f t="shared" si="342"/>
        <v>#N/A</v>
      </c>
      <c r="DF1098" s="20">
        <f t="shared" si="349"/>
        <v>0</v>
      </c>
      <c r="DG1098" s="20">
        <f t="shared" si="350"/>
        <v>377</v>
      </c>
    </row>
    <row r="1099" spans="12:111">
      <c r="L1099" s="15"/>
      <c r="M1099" s="17"/>
      <c r="O1099" s="19">
        <v>1098</v>
      </c>
      <c r="P1099" s="1">
        <f t="shared" si="353"/>
        <v>0.31340883200000003</v>
      </c>
      <c r="Q1099">
        <f>SUM(P$2:P1099)</f>
        <v>726.56793365826422</v>
      </c>
      <c r="R1099" s="10">
        <f t="shared" si="351"/>
        <v>0.21938618239999999</v>
      </c>
      <c r="S1099" s="10">
        <f t="shared" si="352"/>
        <v>0.40743148160000003</v>
      </c>
      <c r="T1099" s="22">
        <f>SUM(R$2:R1099)</f>
        <v>513.99755356078515</v>
      </c>
      <c r="U1099" s="22">
        <f>SUM(S$2:S1099)</f>
        <v>939.13831375574262</v>
      </c>
      <c r="X1099" s="15"/>
      <c r="CD1099" s="20">
        <v>1098</v>
      </c>
      <c r="CE1099" s="20">
        <f>V1099</f>
        <v>0</v>
      </c>
      <c r="CF1099" s="20" t="e">
        <f>#REF!</f>
        <v>#REF!</v>
      </c>
      <c r="CG1099" s="20" t="e">
        <f>#REF!</f>
        <v>#REF!</v>
      </c>
      <c r="CH1099" s="20">
        <f t="shared" si="343"/>
        <v>129.39999999999998</v>
      </c>
      <c r="CI1099" s="20">
        <f t="shared" si="343"/>
        <v>80.875</v>
      </c>
      <c r="CJ1099" s="20">
        <f t="shared" si="343"/>
        <v>258.79999999999995</v>
      </c>
      <c r="CK1099" s="20">
        <f t="shared" si="344"/>
        <v>377</v>
      </c>
      <c r="CL1099" s="20">
        <v>10</v>
      </c>
      <c r="CM1099" s="20">
        <f t="shared" si="345"/>
        <v>516.4</v>
      </c>
      <c r="CN1099" s="20" t="e">
        <f t="shared" si="346"/>
        <v>#REF!</v>
      </c>
      <c r="CS1099" s="20" t="e">
        <f t="shared" si="339"/>
        <v>#N/A</v>
      </c>
      <c r="CT1099" s="20" t="e">
        <f t="shared" si="340"/>
        <v>#N/A</v>
      </c>
      <c r="CU1099" s="20" t="e">
        <f t="shared" si="341"/>
        <v>#N/A</v>
      </c>
      <c r="CW1099" s="20">
        <f t="shared" si="347"/>
        <v>0</v>
      </c>
      <c r="CX1099" s="20">
        <f t="shared" si="347"/>
        <v>0</v>
      </c>
      <c r="CY1099" s="20">
        <f t="shared" si="347"/>
        <v>0</v>
      </c>
      <c r="CZ1099" s="20">
        <f t="shared" si="348"/>
        <v>129.39999999999998</v>
      </c>
      <c r="DA1099" s="20">
        <f t="shared" si="348"/>
        <v>80.875</v>
      </c>
      <c r="DB1099" s="20">
        <f t="shared" si="348"/>
        <v>258.79999999999995</v>
      </c>
      <c r="DE1099" s="20" t="e">
        <f t="shared" si="342"/>
        <v>#N/A</v>
      </c>
      <c r="DF1099" s="20">
        <f t="shared" si="349"/>
        <v>0</v>
      </c>
      <c r="DG1099" s="20">
        <f t="shared" si="350"/>
        <v>377</v>
      </c>
    </row>
    <row r="1100" spans="12:111">
      <c r="L1100" s="15"/>
      <c r="M1100" s="17"/>
      <c r="O1100" s="19">
        <v>1099</v>
      </c>
      <c r="P1100" s="1">
        <f t="shared" si="353"/>
        <v>0.31309678299999999</v>
      </c>
      <c r="Q1100">
        <f>SUM(P$2:P1100)</f>
        <v>726.88103044126422</v>
      </c>
      <c r="R1100" s="10">
        <f t="shared" si="351"/>
        <v>0.21916774809999998</v>
      </c>
      <c r="S1100" s="10">
        <f t="shared" si="352"/>
        <v>0.40702581789999998</v>
      </c>
      <c r="T1100" s="22">
        <f>SUM(R$2:R1100)</f>
        <v>514.2167213088851</v>
      </c>
      <c r="U1100" s="22">
        <f>SUM(S$2:S1100)</f>
        <v>939.54533957364265</v>
      </c>
      <c r="X1100" s="15"/>
      <c r="CD1100" s="20">
        <v>1099</v>
      </c>
      <c r="CE1100" s="20">
        <f>V1100</f>
        <v>0</v>
      </c>
      <c r="CF1100" s="20" t="e">
        <f>#REF!</f>
        <v>#REF!</v>
      </c>
      <c r="CG1100" s="20" t="e">
        <f>#REF!</f>
        <v>#REF!</v>
      </c>
      <c r="CH1100" s="20">
        <f t="shared" si="343"/>
        <v>129.39999999999998</v>
      </c>
      <c r="CI1100" s="20">
        <f t="shared" si="343"/>
        <v>80.875</v>
      </c>
      <c r="CJ1100" s="20">
        <f t="shared" si="343"/>
        <v>258.79999999999995</v>
      </c>
      <c r="CK1100" s="20">
        <f t="shared" si="344"/>
        <v>377</v>
      </c>
      <c r="CL1100" s="20">
        <v>10</v>
      </c>
      <c r="CM1100" s="20">
        <f t="shared" si="345"/>
        <v>516.4</v>
      </c>
      <c r="CN1100" s="20" t="e">
        <f t="shared" si="346"/>
        <v>#REF!</v>
      </c>
      <c r="CS1100" s="20" t="e">
        <f t="shared" si="339"/>
        <v>#N/A</v>
      </c>
      <c r="CT1100" s="20" t="e">
        <f t="shared" si="340"/>
        <v>#N/A</v>
      </c>
      <c r="CU1100" s="20" t="e">
        <f t="shared" si="341"/>
        <v>#N/A</v>
      </c>
      <c r="CW1100" s="20">
        <f t="shared" si="347"/>
        <v>0</v>
      </c>
      <c r="CX1100" s="20">
        <f t="shared" si="347"/>
        <v>0</v>
      </c>
      <c r="CY1100" s="20">
        <f t="shared" si="347"/>
        <v>0</v>
      </c>
      <c r="CZ1100" s="20">
        <f t="shared" si="348"/>
        <v>129.39999999999998</v>
      </c>
      <c r="DA1100" s="20">
        <f t="shared" si="348"/>
        <v>80.875</v>
      </c>
      <c r="DB1100" s="20">
        <f t="shared" si="348"/>
        <v>258.79999999999995</v>
      </c>
      <c r="DE1100" s="20" t="e">
        <f t="shared" si="342"/>
        <v>#N/A</v>
      </c>
      <c r="DF1100" s="20">
        <f t="shared" si="349"/>
        <v>0</v>
      </c>
      <c r="DG1100" s="20">
        <f t="shared" si="350"/>
        <v>377</v>
      </c>
    </row>
    <row r="1101" spans="12:111">
      <c r="L1101" s="15"/>
      <c r="M1101" s="17"/>
      <c r="O1101" s="19">
        <v>1100</v>
      </c>
      <c r="P1101" s="1">
        <f t="shared" si="353"/>
        <v>0.46917749999999997</v>
      </c>
      <c r="Q1101">
        <f>SUM(P$2:P1101)</f>
        <v>727.35020794126422</v>
      </c>
      <c r="R1101" s="10">
        <f t="shared" si="351"/>
        <v>0.32842424999999997</v>
      </c>
      <c r="S1101" s="10">
        <f t="shared" si="352"/>
        <v>0.60993074999999997</v>
      </c>
      <c r="T1101" s="22">
        <f>SUM(R$2:R1101)</f>
        <v>514.54514555888511</v>
      </c>
      <c r="U1101" s="22">
        <f>SUM(S$2:S1101)</f>
        <v>940.15527032364264</v>
      </c>
      <c r="X1101" s="15"/>
      <c r="CD1101" s="20">
        <v>1100</v>
      </c>
      <c r="CE1101" s="20">
        <f>V1101</f>
        <v>0</v>
      </c>
      <c r="CF1101" s="20" t="e">
        <f>#REF!</f>
        <v>#REF!</v>
      </c>
      <c r="CG1101" s="20" t="e">
        <f>#REF!</f>
        <v>#REF!</v>
      </c>
      <c r="CH1101" s="20">
        <f t="shared" si="343"/>
        <v>129.39999999999998</v>
      </c>
      <c r="CI1101" s="20">
        <f t="shared" si="343"/>
        <v>80.875</v>
      </c>
      <c r="CJ1101" s="20">
        <f t="shared" si="343"/>
        <v>258.79999999999995</v>
      </c>
      <c r="CK1101" s="20">
        <f t="shared" si="344"/>
        <v>397</v>
      </c>
      <c r="CL1101" s="20">
        <v>10</v>
      </c>
      <c r="CM1101" s="20">
        <f t="shared" si="345"/>
        <v>536.4</v>
      </c>
      <c r="CN1101" s="20" t="e">
        <f t="shared" si="346"/>
        <v>#REF!</v>
      </c>
      <c r="CS1101" s="20" t="e">
        <f t="shared" si="339"/>
        <v>#N/A</v>
      </c>
      <c r="CT1101" s="20" t="e">
        <f t="shared" si="340"/>
        <v>#N/A</v>
      </c>
      <c r="CU1101" s="20" t="e">
        <f t="shared" si="341"/>
        <v>#N/A</v>
      </c>
      <c r="CW1101" s="20">
        <f t="shared" si="347"/>
        <v>0</v>
      </c>
      <c r="CX1101" s="20">
        <f t="shared" si="347"/>
        <v>0</v>
      </c>
      <c r="CY1101" s="20">
        <f t="shared" si="347"/>
        <v>0</v>
      </c>
      <c r="CZ1101" s="20">
        <f t="shared" si="348"/>
        <v>129.39999999999998</v>
      </c>
      <c r="DA1101" s="20">
        <f t="shared" si="348"/>
        <v>80.875</v>
      </c>
      <c r="DB1101" s="20">
        <f t="shared" si="348"/>
        <v>258.79999999999995</v>
      </c>
      <c r="DE1101" s="20">
        <f t="shared" si="342"/>
        <v>397</v>
      </c>
      <c r="DF1101" s="20">
        <f t="shared" si="349"/>
        <v>397</v>
      </c>
      <c r="DG1101" s="20">
        <f t="shared" si="350"/>
        <v>397</v>
      </c>
    </row>
    <row r="1102" spans="12:111">
      <c r="L1102" s="15"/>
      <c r="M1102" s="17"/>
      <c r="O1102" s="19">
        <v>1101</v>
      </c>
      <c r="P1102" s="1">
        <f t="shared" si="353"/>
        <v>0.312473483</v>
      </c>
      <c r="Q1102">
        <f>SUM(P$2:P1102)</f>
        <v>727.66268142426418</v>
      </c>
      <c r="R1102" s="10">
        <f t="shared" si="351"/>
        <v>0.21873143809999998</v>
      </c>
      <c r="S1102" s="10">
        <f t="shared" si="352"/>
        <v>0.40621552789999998</v>
      </c>
      <c r="T1102" s="22">
        <f>SUM(R$2:R1102)</f>
        <v>514.76387699698512</v>
      </c>
      <c r="U1102" s="22">
        <f>SUM(S$2:S1102)</f>
        <v>940.56148585154267</v>
      </c>
      <c r="X1102" s="15"/>
      <c r="CD1102" s="20">
        <v>1101</v>
      </c>
      <c r="CE1102" s="20">
        <f>V1102</f>
        <v>0</v>
      </c>
      <c r="CF1102" s="20" t="e">
        <f>#REF!</f>
        <v>#REF!</v>
      </c>
      <c r="CG1102" s="20" t="e">
        <f>#REF!</f>
        <v>#REF!</v>
      </c>
      <c r="CH1102" s="20">
        <f t="shared" si="343"/>
        <v>129.39999999999998</v>
      </c>
      <c r="CI1102" s="20">
        <f t="shared" si="343"/>
        <v>80.875</v>
      </c>
      <c r="CJ1102" s="20">
        <f t="shared" si="343"/>
        <v>258.79999999999995</v>
      </c>
      <c r="CK1102" s="20">
        <f t="shared" si="344"/>
        <v>397</v>
      </c>
      <c r="CL1102" s="20">
        <v>10</v>
      </c>
      <c r="CM1102" s="20">
        <f t="shared" si="345"/>
        <v>536.4</v>
      </c>
      <c r="CN1102" s="20" t="e">
        <f t="shared" si="346"/>
        <v>#REF!</v>
      </c>
      <c r="CS1102" s="20" t="e">
        <f t="shared" si="339"/>
        <v>#N/A</v>
      </c>
      <c r="CT1102" s="20" t="e">
        <f t="shared" si="340"/>
        <v>#N/A</v>
      </c>
      <c r="CU1102" s="20" t="e">
        <f t="shared" si="341"/>
        <v>#N/A</v>
      </c>
      <c r="CW1102" s="20">
        <f t="shared" si="347"/>
        <v>0</v>
      </c>
      <c r="CX1102" s="20">
        <f t="shared" si="347"/>
        <v>0</v>
      </c>
      <c r="CY1102" s="20">
        <f t="shared" si="347"/>
        <v>0</v>
      </c>
      <c r="CZ1102" s="20">
        <f t="shared" si="348"/>
        <v>129.39999999999998</v>
      </c>
      <c r="DA1102" s="20">
        <f t="shared" si="348"/>
        <v>80.875</v>
      </c>
      <c r="DB1102" s="20">
        <f t="shared" si="348"/>
        <v>258.79999999999995</v>
      </c>
      <c r="DE1102" s="20" t="e">
        <f t="shared" si="342"/>
        <v>#N/A</v>
      </c>
      <c r="DF1102" s="20">
        <f t="shared" si="349"/>
        <v>0</v>
      </c>
      <c r="DG1102" s="20">
        <f t="shared" si="350"/>
        <v>397</v>
      </c>
    </row>
    <row r="1103" spans="12:111">
      <c r="L1103" s="15"/>
      <c r="M1103" s="17"/>
      <c r="O1103" s="19">
        <v>1102</v>
      </c>
      <c r="P1103" s="1">
        <f t="shared" si="353"/>
        <v>0.31216223200000009</v>
      </c>
      <c r="Q1103">
        <f>SUM(P$2:P1103)</f>
        <v>727.97484365626417</v>
      </c>
      <c r="R1103" s="10">
        <f t="shared" si="351"/>
        <v>0.21851356240000006</v>
      </c>
      <c r="S1103" s="10">
        <f t="shared" si="352"/>
        <v>0.40581090160000016</v>
      </c>
      <c r="T1103" s="22">
        <f>SUM(R$2:R1103)</f>
        <v>514.98239055938507</v>
      </c>
      <c r="U1103" s="22">
        <f>SUM(S$2:S1103)</f>
        <v>940.9672967531427</v>
      </c>
      <c r="X1103" s="15"/>
      <c r="CD1103" s="20">
        <v>1102</v>
      </c>
      <c r="CE1103" s="20">
        <f>V1103</f>
        <v>0</v>
      </c>
      <c r="CF1103" s="20" t="e">
        <f>#REF!</f>
        <v>#REF!</v>
      </c>
      <c r="CG1103" s="20" t="e">
        <f>#REF!</f>
        <v>#REF!</v>
      </c>
      <c r="CH1103" s="20">
        <f t="shared" si="343"/>
        <v>129.39999999999998</v>
      </c>
      <c r="CI1103" s="20">
        <f t="shared" si="343"/>
        <v>80.875</v>
      </c>
      <c r="CJ1103" s="20">
        <f t="shared" si="343"/>
        <v>258.79999999999995</v>
      </c>
      <c r="CK1103" s="20">
        <f t="shared" si="344"/>
        <v>397</v>
      </c>
      <c r="CL1103" s="20">
        <v>10</v>
      </c>
      <c r="CM1103" s="20">
        <f t="shared" si="345"/>
        <v>536.4</v>
      </c>
      <c r="CN1103" s="20" t="e">
        <f t="shared" si="346"/>
        <v>#REF!</v>
      </c>
      <c r="CS1103" s="20" t="e">
        <f t="shared" si="339"/>
        <v>#N/A</v>
      </c>
      <c r="CT1103" s="20" t="e">
        <f t="shared" si="340"/>
        <v>#N/A</v>
      </c>
      <c r="CU1103" s="20" t="e">
        <f t="shared" si="341"/>
        <v>#N/A</v>
      </c>
      <c r="CW1103" s="20">
        <f t="shared" si="347"/>
        <v>0</v>
      </c>
      <c r="CX1103" s="20">
        <f t="shared" si="347"/>
        <v>0</v>
      </c>
      <c r="CY1103" s="20">
        <f t="shared" si="347"/>
        <v>0</v>
      </c>
      <c r="CZ1103" s="20">
        <f t="shared" si="348"/>
        <v>129.39999999999998</v>
      </c>
      <c r="DA1103" s="20">
        <f t="shared" si="348"/>
        <v>80.875</v>
      </c>
      <c r="DB1103" s="20">
        <f t="shared" si="348"/>
        <v>258.79999999999995</v>
      </c>
      <c r="DE1103" s="20" t="e">
        <f t="shared" si="342"/>
        <v>#N/A</v>
      </c>
      <c r="DF1103" s="20">
        <f t="shared" si="349"/>
        <v>0</v>
      </c>
      <c r="DG1103" s="20">
        <f t="shared" si="350"/>
        <v>397</v>
      </c>
    </row>
    <row r="1104" spans="12:111">
      <c r="L1104" s="15"/>
      <c r="M1104" s="17"/>
      <c r="O1104" s="19">
        <v>1103</v>
      </c>
      <c r="P1104" s="1">
        <f t="shared" si="353"/>
        <v>0.311851247</v>
      </c>
      <c r="Q1104">
        <f>SUM(P$2:P1104)</f>
        <v>728.28669490326422</v>
      </c>
      <c r="R1104" s="10">
        <f t="shared" si="351"/>
        <v>0.21829587289999999</v>
      </c>
      <c r="S1104" s="10">
        <f t="shared" si="352"/>
        <v>0.40540662110000003</v>
      </c>
      <c r="T1104" s="22">
        <f>SUM(R$2:R1104)</f>
        <v>515.20068643228501</v>
      </c>
      <c r="U1104" s="22">
        <f>SUM(S$2:S1104)</f>
        <v>941.37270337424275</v>
      </c>
      <c r="X1104" s="15"/>
      <c r="CD1104" s="20">
        <v>1103</v>
      </c>
      <c r="CE1104" s="20">
        <f>V1104</f>
        <v>0</v>
      </c>
      <c r="CF1104" s="20" t="e">
        <f>#REF!</f>
        <v>#REF!</v>
      </c>
      <c r="CG1104" s="20" t="e">
        <f>#REF!</f>
        <v>#REF!</v>
      </c>
      <c r="CH1104" s="20">
        <f t="shared" si="343"/>
        <v>129.39999999999998</v>
      </c>
      <c r="CI1104" s="20">
        <f t="shared" si="343"/>
        <v>80.875</v>
      </c>
      <c r="CJ1104" s="20">
        <f t="shared" si="343"/>
        <v>258.79999999999995</v>
      </c>
      <c r="CK1104" s="20">
        <f t="shared" si="344"/>
        <v>397</v>
      </c>
      <c r="CL1104" s="20">
        <v>10</v>
      </c>
      <c r="CM1104" s="20">
        <f t="shared" si="345"/>
        <v>536.4</v>
      </c>
      <c r="CN1104" s="20" t="e">
        <f t="shared" si="346"/>
        <v>#REF!</v>
      </c>
      <c r="CS1104" s="20" t="e">
        <f t="shared" si="339"/>
        <v>#N/A</v>
      </c>
      <c r="CT1104" s="20" t="e">
        <f t="shared" si="340"/>
        <v>#N/A</v>
      </c>
      <c r="CU1104" s="20" t="e">
        <f t="shared" si="341"/>
        <v>#N/A</v>
      </c>
      <c r="CW1104" s="20">
        <f t="shared" si="347"/>
        <v>0</v>
      </c>
      <c r="CX1104" s="20">
        <f t="shared" si="347"/>
        <v>0</v>
      </c>
      <c r="CY1104" s="20">
        <f t="shared" si="347"/>
        <v>0</v>
      </c>
      <c r="CZ1104" s="20">
        <f t="shared" si="348"/>
        <v>129.39999999999998</v>
      </c>
      <c r="DA1104" s="20">
        <f t="shared" si="348"/>
        <v>80.875</v>
      </c>
      <c r="DB1104" s="20">
        <f t="shared" si="348"/>
        <v>258.79999999999995</v>
      </c>
      <c r="DE1104" s="20" t="e">
        <f t="shared" si="342"/>
        <v>#N/A</v>
      </c>
      <c r="DF1104" s="20">
        <f t="shared" si="349"/>
        <v>0</v>
      </c>
      <c r="DG1104" s="20">
        <f t="shared" si="350"/>
        <v>397</v>
      </c>
    </row>
    <row r="1105" spans="12:111">
      <c r="L1105" s="15"/>
      <c r="M1105" s="17"/>
      <c r="O1105" s="19">
        <v>1104</v>
      </c>
      <c r="P1105" s="1">
        <f t="shared" si="353"/>
        <v>0.31154052800000004</v>
      </c>
      <c r="Q1105">
        <f>SUM(P$2:P1105)</f>
        <v>728.59823543126424</v>
      </c>
      <c r="R1105" s="10">
        <f t="shared" si="351"/>
        <v>0.21807836960000002</v>
      </c>
      <c r="S1105" s="10">
        <f t="shared" si="352"/>
        <v>0.40500268640000009</v>
      </c>
      <c r="T1105" s="22">
        <f>SUM(R$2:R1105)</f>
        <v>515.418764801885</v>
      </c>
      <c r="U1105" s="22">
        <f>SUM(S$2:S1105)</f>
        <v>941.7777060606428</v>
      </c>
      <c r="X1105" s="15"/>
      <c r="CD1105" s="20">
        <v>1104</v>
      </c>
      <c r="CE1105" s="20">
        <f>V1105</f>
        <v>0</v>
      </c>
      <c r="CF1105" s="20" t="e">
        <f>#REF!</f>
        <v>#REF!</v>
      </c>
      <c r="CG1105" s="20" t="e">
        <f>#REF!</f>
        <v>#REF!</v>
      </c>
      <c r="CH1105" s="20">
        <f t="shared" si="343"/>
        <v>129.39999999999998</v>
      </c>
      <c r="CI1105" s="20">
        <f t="shared" si="343"/>
        <v>80.875</v>
      </c>
      <c r="CJ1105" s="20">
        <f t="shared" si="343"/>
        <v>258.79999999999995</v>
      </c>
      <c r="CK1105" s="20">
        <f t="shared" si="344"/>
        <v>397</v>
      </c>
      <c r="CL1105" s="20">
        <v>10</v>
      </c>
      <c r="CM1105" s="20">
        <f t="shared" si="345"/>
        <v>536.4</v>
      </c>
      <c r="CN1105" s="20" t="e">
        <f t="shared" si="346"/>
        <v>#REF!</v>
      </c>
      <c r="CS1105" s="20" t="e">
        <f t="shared" si="339"/>
        <v>#N/A</v>
      </c>
      <c r="CT1105" s="20" t="e">
        <f t="shared" si="340"/>
        <v>#N/A</v>
      </c>
      <c r="CU1105" s="20" t="e">
        <f t="shared" si="341"/>
        <v>#N/A</v>
      </c>
      <c r="CW1105" s="20">
        <f t="shared" si="347"/>
        <v>0</v>
      </c>
      <c r="CX1105" s="20">
        <f t="shared" si="347"/>
        <v>0</v>
      </c>
      <c r="CY1105" s="20">
        <f t="shared" si="347"/>
        <v>0</v>
      </c>
      <c r="CZ1105" s="20">
        <f t="shared" si="348"/>
        <v>129.39999999999998</v>
      </c>
      <c r="DA1105" s="20">
        <f t="shared" si="348"/>
        <v>80.875</v>
      </c>
      <c r="DB1105" s="20">
        <f t="shared" si="348"/>
        <v>258.79999999999995</v>
      </c>
      <c r="DE1105" s="20" t="e">
        <f t="shared" si="342"/>
        <v>#N/A</v>
      </c>
      <c r="DF1105" s="20">
        <f t="shared" si="349"/>
        <v>0</v>
      </c>
      <c r="DG1105" s="20">
        <f t="shared" si="350"/>
        <v>397</v>
      </c>
    </row>
    <row r="1106" spans="12:111">
      <c r="L1106" s="15"/>
      <c r="M1106" s="17"/>
      <c r="O1106" s="19">
        <v>1105</v>
      </c>
      <c r="P1106" s="1">
        <f t="shared" si="353"/>
        <v>0.46684511249999999</v>
      </c>
      <c r="Q1106">
        <f>SUM(P$2:P1106)</f>
        <v>729.06508054376422</v>
      </c>
      <c r="R1106" s="10">
        <f t="shared" si="351"/>
        <v>0.32679157874999998</v>
      </c>
      <c r="S1106" s="10">
        <f t="shared" si="352"/>
        <v>0.60689864625000001</v>
      </c>
      <c r="T1106" s="22">
        <f>SUM(R$2:R1106)</f>
        <v>515.74555638063498</v>
      </c>
      <c r="U1106" s="22">
        <f>SUM(S$2:S1106)</f>
        <v>942.38460470689279</v>
      </c>
      <c r="X1106" s="15"/>
      <c r="CD1106" s="20">
        <v>1105</v>
      </c>
      <c r="CE1106" s="20">
        <f>V1106</f>
        <v>0</v>
      </c>
      <c r="CF1106" s="20" t="e">
        <f>#REF!</f>
        <v>#REF!</v>
      </c>
      <c r="CG1106" s="20" t="e">
        <f>#REF!</f>
        <v>#REF!</v>
      </c>
      <c r="CH1106" s="20">
        <f t="shared" si="343"/>
        <v>129.39999999999998</v>
      </c>
      <c r="CI1106" s="20">
        <f t="shared" si="343"/>
        <v>80.875</v>
      </c>
      <c r="CJ1106" s="20">
        <f t="shared" si="343"/>
        <v>258.79999999999995</v>
      </c>
      <c r="CK1106" s="20">
        <f t="shared" si="344"/>
        <v>397</v>
      </c>
      <c r="CL1106" s="20">
        <v>10</v>
      </c>
      <c r="CM1106" s="20">
        <f t="shared" si="345"/>
        <v>536.4</v>
      </c>
      <c r="CN1106" s="20" t="e">
        <f t="shared" si="346"/>
        <v>#REF!</v>
      </c>
      <c r="CS1106" s="20" t="e">
        <f t="shared" si="339"/>
        <v>#N/A</v>
      </c>
      <c r="CT1106" s="20" t="e">
        <f t="shared" si="340"/>
        <v>#N/A</v>
      </c>
      <c r="CU1106" s="20" t="e">
        <f t="shared" si="341"/>
        <v>#N/A</v>
      </c>
      <c r="CW1106" s="20">
        <f t="shared" si="347"/>
        <v>0</v>
      </c>
      <c r="CX1106" s="20">
        <f t="shared" si="347"/>
        <v>0</v>
      </c>
      <c r="CY1106" s="20">
        <f t="shared" si="347"/>
        <v>0</v>
      </c>
      <c r="CZ1106" s="20">
        <f t="shared" si="348"/>
        <v>129.39999999999998</v>
      </c>
      <c r="DA1106" s="20">
        <f t="shared" si="348"/>
        <v>80.875</v>
      </c>
      <c r="DB1106" s="20">
        <f t="shared" si="348"/>
        <v>258.79999999999995</v>
      </c>
      <c r="DE1106" s="20" t="e">
        <f t="shared" si="342"/>
        <v>#N/A</v>
      </c>
      <c r="DF1106" s="20">
        <f t="shared" si="349"/>
        <v>0</v>
      </c>
      <c r="DG1106" s="20">
        <f t="shared" si="350"/>
        <v>397</v>
      </c>
    </row>
    <row r="1107" spans="12:111">
      <c r="L1107" s="15"/>
      <c r="M1107" s="17"/>
      <c r="O1107" s="19">
        <v>1106</v>
      </c>
      <c r="P1107" s="1">
        <f t="shared" si="353"/>
        <v>0.31091988799999998</v>
      </c>
      <c r="Q1107">
        <f>SUM(P$2:P1107)</f>
        <v>729.37600043176417</v>
      </c>
      <c r="R1107" s="10">
        <f t="shared" si="351"/>
        <v>0.21764392159999998</v>
      </c>
      <c r="S1107" s="10">
        <f t="shared" si="352"/>
        <v>0.4041958544</v>
      </c>
      <c r="T1107" s="22">
        <f>SUM(R$2:R1107)</f>
        <v>515.96320030223501</v>
      </c>
      <c r="U1107" s="22">
        <f>SUM(S$2:S1107)</f>
        <v>942.78880056129276</v>
      </c>
      <c r="X1107" s="15"/>
      <c r="CD1107" s="20">
        <v>1106</v>
      </c>
      <c r="CE1107" s="20">
        <f>V1107</f>
        <v>0</v>
      </c>
      <c r="CF1107" s="20" t="e">
        <f>#REF!</f>
        <v>#REF!</v>
      </c>
      <c r="CG1107" s="20" t="e">
        <f>#REF!</f>
        <v>#REF!</v>
      </c>
      <c r="CH1107" s="20">
        <f t="shared" si="343"/>
        <v>129.39999999999998</v>
      </c>
      <c r="CI1107" s="20">
        <f t="shared" si="343"/>
        <v>80.875</v>
      </c>
      <c r="CJ1107" s="20">
        <f t="shared" si="343"/>
        <v>258.79999999999995</v>
      </c>
      <c r="CK1107" s="20">
        <f t="shared" si="344"/>
        <v>397</v>
      </c>
      <c r="CL1107" s="20">
        <v>10</v>
      </c>
      <c r="CM1107" s="20">
        <f t="shared" si="345"/>
        <v>536.4</v>
      </c>
      <c r="CN1107" s="20" t="e">
        <f t="shared" si="346"/>
        <v>#REF!</v>
      </c>
      <c r="CS1107" s="20" t="e">
        <f t="shared" si="339"/>
        <v>#N/A</v>
      </c>
      <c r="CT1107" s="20" t="e">
        <f t="shared" si="340"/>
        <v>#N/A</v>
      </c>
      <c r="CU1107" s="20" t="e">
        <f t="shared" si="341"/>
        <v>#N/A</v>
      </c>
      <c r="CW1107" s="20">
        <f t="shared" si="347"/>
        <v>0</v>
      </c>
      <c r="CX1107" s="20">
        <f t="shared" si="347"/>
        <v>0</v>
      </c>
      <c r="CY1107" s="20">
        <f t="shared" si="347"/>
        <v>0</v>
      </c>
      <c r="CZ1107" s="20">
        <f t="shared" ref="CZ1107:DB1122" si="354">IF(CW1107-CZ1106&gt;0,CW1107,CZ1106)</f>
        <v>129.39999999999998</v>
      </c>
      <c r="DA1107" s="20">
        <f t="shared" si="354"/>
        <v>80.875</v>
      </c>
      <c r="DB1107" s="20">
        <f t="shared" si="354"/>
        <v>258.79999999999995</v>
      </c>
      <c r="DE1107" s="20" t="e">
        <f t="shared" si="342"/>
        <v>#N/A</v>
      </c>
      <c r="DF1107" s="20">
        <f t="shared" si="349"/>
        <v>0</v>
      </c>
      <c r="DG1107" s="20">
        <f t="shared" si="350"/>
        <v>397</v>
      </c>
    </row>
    <row r="1108" spans="12:111">
      <c r="L1108" s="15"/>
      <c r="M1108" s="17"/>
      <c r="O1108" s="19">
        <v>1107</v>
      </c>
      <c r="P1108" s="1">
        <f t="shared" si="353"/>
        <v>0.31060996700000004</v>
      </c>
      <c r="Q1108">
        <f>SUM(P$2:P1108)</f>
        <v>729.68661039876417</v>
      </c>
      <c r="R1108" s="10">
        <f t="shared" si="351"/>
        <v>0.21742697690000001</v>
      </c>
      <c r="S1108" s="10">
        <f t="shared" si="352"/>
        <v>0.40379295710000007</v>
      </c>
      <c r="T1108" s="22">
        <f>SUM(R$2:R1108)</f>
        <v>516.18062727913502</v>
      </c>
      <c r="U1108" s="22">
        <f>SUM(S$2:S1108)</f>
        <v>943.19259351839275</v>
      </c>
      <c r="X1108" s="15"/>
      <c r="CD1108" s="20">
        <v>1107</v>
      </c>
      <c r="CE1108" s="20">
        <f>V1108</f>
        <v>0</v>
      </c>
      <c r="CF1108" s="20" t="e">
        <f>#REF!</f>
        <v>#REF!</v>
      </c>
      <c r="CG1108" s="20" t="e">
        <f>#REF!</f>
        <v>#REF!</v>
      </c>
      <c r="CH1108" s="20">
        <f t="shared" si="343"/>
        <v>129.39999999999998</v>
      </c>
      <c r="CI1108" s="20">
        <f t="shared" si="343"/>
        <v>80.875</v>
      </c>
      <c r="CJ1108" s="20">
        <f t="shared" si="343"/>
        <v>258.79999999999995</v>
      </c>
      <c r="CK1108" s="20">
        <f t="shared" si="344"/>
        <v>397</v>
      </c>
      <c r="CL1108" s="20">
        <v>10</v>
      </c>
      <c r="CM1108" s="20">
        <f t="shared" si="345"/>
        <v>536.4</v>
      </c>
      <c r="CN1108" s="20" t="e">
        <f t="shared" si="346"/>
        <v>#REF!</v>
      </c>
      <c r="CS1108" s="20" t="e">
        <f t="shared" si="339"/>
        <v>#N/A</v>
      </c>
      <c r="CT1108" s="20" t="e">
        <f t="shared" si="340"/>
        <v>#N/A</v>
      </c>
      <c r="CU1108" s="20" t="e">
        <f t="shared" si="341"/>
        <v>#N/A</v>
      </c>
      <c r="CW1108" s="20">
        <f t="shared" si="347"/>
        <v>0</v>
      </c>
      <c r="CX1108" s="20">
        <f t="shared" si="347"/>
        <v>0</v>
      </c>
      <c r="CY1108" s="20">
        <f t="shared" si="347"/>
        <v>0</v>
      </c>
      <c r="CZ1108" s="20">
        <f t="shared" si="354"/>
        <v>129.39999999999998</v>
      </c>
      <c r="DA1108" s="20">
        <f t="shared" si="354"/>
        <v>80.875</v>
      </c>
      <c r="DB1108" s="20">
        <f t="shared" si="354"/>
        <v>258.79999999999995</v>
      </c>
      <c r="DE1108" s="20" t="e">
        <f t="shared" si="342"/>
        <v>#N/A</v>
      </c>
      <c r="DF1108" s="20">
        <f t="shared" si="349"/>
        <v>0</v>
      </c>
      <c r="DG1108" s="20">
        <f t="shared" si="350"/>
        <v>397</v>
      </c>
    </row>
    <row r="1109" spans="12:111">
      <c r="L1109" s="15"/>
      <c r="M1109" s="17"/>
      <c r="O1109" s="19">
        <v>1108</v>
      </c>
      <c r="P1109" s="1">
        <f t="shared" si="353"/>
        <v>0.31030031200000002</v>
      </c>
      <c r="Q1109">
        <f>SUM(P$2:P1109)</f>
        <v>729.99691071076415</v>
      </c>
      <c r="R1109" s="10">
        <f t="shared" si="351"/>
        <v>0.21721021840000002</v>
      </c>
      <c r="S1109" s="10">
        <f t="shared" si="352"/>
        <v>0.40339040560000006</v>
      </c>
      <c r="T1109" s="22">
        <f>SUM(R$2:R1109)</f>
        <v>516.39783749753508</v>
      </c>
      <c r="U1109" s="22">
        <f>SUM(S$2:S1109)</f>
        <v>943.59598392399278</v>
      </c>
      <c r="X1109" s="15"/>
      <c r="CD1109" s="20">
        <v>1108</v>
      </c>
      <c r="CE1109" s="20">
        <f>V1109</f>
        <v>0</v>
      </c>
      <c r="CF1109" s="20" t="e">
        <f>#REF!</f>
        <v>#REF!</v>
      </c>
      <c r="CG1109" s="20" t="e">
        <f>#REF!</f>
        <v>#REF!</v>
      </c>
      <c r="CH1109" s="20">
        <f t="shared" si="343"/>
        <v>129.39999999999998</v>
      </c>
      <c r="CI1109" s="20">
        <f t="shared" si="343"/>
        <v>80.875</v>
      </c>
      <c r="CJ1109" s="20">
        <f t="shared" si="343"/>
        <v>258.79999999999995</v>
      </c>
      <c r="CK1109" s="20">
        <f t="shared" si="344"/>
        <v>397</v>
      </c>
      <c r="CL1109" s="20">
        <v>10</v>
      </c>
      <c r="CM1109" s="20">
        <f t="shared" si="345"/>
        <v>536.4</v>
      </c>
      <c r="CN1109" s="20" t="e">
        <f t="shared" si="346"/>
        <v>#REF!</v>
      </c>
      <c r="CS1109" s="20" t="e">
        <f t="shared" si="339"/>
        <v>#N/A</v>
      </c>
      <c r="CT1109" s="20" t="e">
        <f t="shared" si="340"/>
        <v>#N/A</v>
      </c>
      <c r="CU1109" s="20" t="e">
        <f t="shared" si="341"/>
        <v>#N/A</v>
      </c>
      <c r="CW1109" s="20">
        <f t="shared" si="347"/>
        <v>0</v>
      </c>
      <c r="CX1109" s="20">
        <f t="shared" si="347"/>
        <v>0</v>
      </c>
      <c r="CY1109" s="20">
        <f t="shared" si="347"/>
        <v>0</v>
      </c>
      <c r="CZ1109" s="20">
        <f t="shared" si="354"/>
        <v>129.39999999999998</v>
      </c>
      <c r="DA1109" s="20">
        <f t="shared" si="354"/>
        <v>80.875</v>
      </c>
      <c r="DB1109" s="20">
        <f t="shared" si="354"/>
        <v>258.79999999999995</v>
      </c>
      <c r="DE1109" s="20" t="e">
        <f t="shared" si="342"/>
        <v>#N/A</v>
      </c>
      <c r="DF1109" s="20">
        <f t="shared" si="349"/>
        <v>0</v>
      </c>
      <c r="DG1109" s="20">
        <f t="shared" si="350"/>
        <v>397</v>
      </c>
    </row>
    <row r="1110" spans="12:111">
      <c r="L1110" s="15"/>
      <c r="M1110" s="17"/>
      <c r="O1110" s="19">
        <v>1109</v>
      </c>
      <c r="P1110" s="1">
        <f t="shared" si="353"/>
        <v>0.30999092300000003</v>
      </c>
      <c r="Q1110">
        <f>SUM(P$2:P1110)</f>
        <v>730.30690163376414</v>
      </c>
      <c r="R1110" s="10">
        <f t="shared" si="351"/>
        <v>0.21699364610000002</v>
      </c>
      <c r="S1110" s="10">
        <f t="shared" si="352"/>
        <v>0.40298819990000007</v>
      </c>
      <c r="T1110" s="22">
        <f>SUM(R$2:R1110)</f>
        <v>516.61483114363512</v>
      </c>
      <c r="U1110" s="22">
        <f>SUM(S$2:S1110)</f>
        <v>943.99897212389283</v>
      </c>
      <c r="X1110" s="15"/>
      <c r="CD1110" s="20">
        <v>1109</v>
      </c>
      <c r="CE1110" s="20">
        <f>V1110</f>
        <v>0</v>
      </c>
      <c r="CF1110" s="20" t="e">
        <f>#REF!</f>
        <v>#REF!</v>
      </c>
      <c r="CG1110" s="20" t="e">
        <f>#REF!</f>
        <v>#REF!</v>
      </c>
      <c r="CH1110" s="20">
        <f t="shared" si="343"/>
        <v>129.39999999999998</v>
      </c>
      <c r="CI1110" s="20">
        <f t="shared" si="343"/>
        <v>80.875</v>
      </c>
      <c r="CJ1110" s="20">
        <f t="shared" si="343"/>
        <v>258.79999999999995</v>
      </c>
      <c r="CK1110" s="20">
        <f t="shared" si="344"/>
        <v>397</v>
      </c>
      <c r="CL1110" s="20">
        <v>10</v>
      </c>
      <c r="CM1110" s="20">
        <f t="shared" si="345"/>
        <v>536.4</v>
      </c>
      <c r="CN1110" s="20" t="e">
        <f t="shared" si="346"/>
        <v>#REF!</v>
      </c>
      <c r="CS1110" s="20" t="e">
        <f t="shared" si="339"/>
        <v>#N/A</v>
      </c>
      <c r="CT1110" s="20" t="e">
        <f t="shared" si="340"/>
        <v>#N/A</v>
      </c>
      <c r="CU1110" s="20" t="e">
        <f t="shared" si="341"/>
        <v>#N/A</v>
      </c>
      <c r="CW1110" s="20">
        <f t="shared" si="347"/>
        <v>0</v>
      </c>
      <c r="CX1110" s="20">
        <f t="shared" si="347"/>
        <v>0</v>
      </c>
      <c r="CY1110" s="20">
        <f t="shared" si="347"/>
        <v>0</v>
      </c>
      <c r="CZ1110" s="20">
        <f t="shared" si="354"/>
        <v>129.39999999999998</v>
      </c>
      <c r="DA1110" s="20">
        <f t="shared" si="354"/>
        <v>80.875</v>
      </c>
      <c r="DB1110" s="20">
        <f t="shared" si="354"/>
        <v>258.79999999999995</v>
      </c>
      <c r="DE1110" s="20" t="e">
        <f t="shared" si="342"/>
        <v>#N/A</v>
      </c>
      <c r="DF1110" s="20">
        <f t="shared" si="349"/>
        <v>0</v>
      </c>
      <c r="DG1110" s="20">
        <f t="shared" si="350"/>
        <v>397</v>
      </c>
    </row>
    <row r="1111" spans="12:111">
      <c r="L1111" s="15"/>
      <c r="M1111" s="17"/>
      <c r="O1111" s="19">
        <v>1110</v>
      </c>
      <c r="P1111" s="1">
        <f t="shared" si="353"/>
        <v>0.46452270000000001</v>
      </c>
      <c r="Q1111">
        <f>SUM(P$2:P1111)</f>
        <v>730.77142433376412</v>
      </c>
      <c r="R1111" s="10">
        <f t="shared" si="351"/>
        <v>0.32516589000000001</v>
      </c>
      <c r="S1111" s="10">
        <f t="shared" si="352"/>
        <v>0.60387951000000006</v>
      </c>
      <c r="T1111" s="22">
        <f>SUM(R$2:R1111)</f>
        <v>516.93999703363511</v>
      </c>
      <c r="U1111" s="22">
        <f>SUM(S$2:S1111)</f>
        <v>944.60285163389278</v>
      </c>
      <c r="X1111" s="15"/>
      <c r="CD1111" s="20">
        <v>1110</v>
      </c>
      <c r="CE1111" s="20">
        <f>V1111</f>
        <v>0</v>
      </c>
      <c r="CF1111" s="20" t="e">
        <f>#REF!</f>
        <v>#REF!</v>
      </c>
      <c r="CG1111" s="20" t="e">
        <f>#REF!</f>
        <v>#REF!</v>
      </c>
      <c r="CH1111" s="20">
        <f t="shared" si="343"/>
        <v>131.39999999999998</v>
      </c>
      <c r="CI1111" s="20">
        <f t="shared" si="343"/>
        <v>82.125</v>
      </c>
      <c r="CJ1111" s="20">
        <f t="shared" si="343"/>
        <v>262.79999999999995</v>
      </c>
      <c r="CK1111" s="20">
        <f t="shared" si="344"/>
        <v>397</v>
      </c>
      <c r="CL1111" s="20">
        <v>10</v>
      </c>
      <c r="CM1111" s="20">
        <f t="shared" si="345"/>
        <v>538.4</v>
      </c>
      <c r="CN1111" s="20" t="e">
        <f t="shared" si="346"/>
        <v>#REF!</v>
      </c>
      <c r="CS1111" s="20">
        <f t="shared" si="339"/>
        <v>131.39999999999998</v>
      </c>
      <c r="CT1111" s="20">
        <f t="shared" si="340"/>
        <v>82.125</v>
      </c>
      <c r="CU1111" s="20">
        <f t="shared" si="341"/>
        <v>262.79999999999995</v>
      </c>
      <c r="CW1111" s="20">
        <f t="shared" si="347"/>
        <v>131.39999999999998</v>
      </c>
      <c r="CX1111" s="20">
        <f t="shared" si="347"/>
        <v>82.125</v>
      </c>
      <c r="CY1111" s="20">
        <f t="shared" si="347"/>
        <v>262.79999999999995</v>
      </c>
      <c r="CZ1111" s="20">
        <f t="shared" si="354"/>
        <v>131.39999999999998</v>
      </c>
      <c r="DA1111" s="20">
        <f t="shared" si="354"/>
        <v>82.125</v>
      </c>
      <c r="DB1111" s="20">
        <f t="shared" si="354"/>
        <v>262.79999999999995</v>
      </c>
      <c r="DE1111" s="20" t="e">
        <f t="shared" si="342"/>
        <v>#N/A</v>
      </c>
      <c r="DF1111" s="20">
        <f t="shared" si="349"/>
        <v>0</v>
      </c>
      <c r="DG1111" s="20">
        <f t="shared" si="350"/>
        <v>397</v>
      </c>
    </row>
    <row r="1112" spans="12:111">
      <c r="L1112" s="15"/>
      <c r="M1112" s="17"/>
      <c r="O1112" s="19">
        <v>1111</v>
      </c>
      <c r="P1112" s="1">
        <f t="shared" si="353"/>
        <v>0.30937294299999996</v>
      </c>
      <c r="Q1112">
        <f>SUM(P$2:P1112)</f>
        <v>731.08079727676409</v>
      </c>
      <c r="R1112" s="10">
        <f t="shared" si="351"/>
        <v>0.21656106009999995</v>
      </c>
      <c r="S1112" s="10">
        <f t="shared" si="352"/>
        <v>0.40218482589999993</v>
      </c>
      <c r="T1112" s="22">
        <f>SUM(R$2:R1112)</f>
        <v>517.15655809373516</v>
      </c>
      <c r="U1112" s="22">
        <f>SUM(S$2:S1112)</f>
        <v>945.00503645979279</v>
      </c>
      <c r="X1112" s="15"/>
      <c r="CD1112" s="20">
        <v>1111</v>
      </c>
      <c r="CE1112" s="20">
        <f>V1112</f>
        <v>0</v>
      </c>
      <c r="CF1112" s="20" t="e">
        <f>#REF!</f>
        <v>#REF!</v>
      </c>
      <c r="CG1112" s="20" t="e">
        <f>#REF!</f>
        <v>#REF!</v>
      </c>
      <c r="CH1112" s="20">
        <f t="shared" si="343"/>
        <v>131.39999999999998</v>
      </c>
      <c r="CI1112" s="20">
        <f t="shared" si="343"/>
        <v>82.125</v>
      </c>
      <c r="CJ1112" s="20">
        <f t="shared" si="343"/>
        <v>262.79999999999995</v>
      </c>
      <c r="CK1112" s="20">
        <f t="shared" si="344"/>
        <v>397</v>
      </c>
      <c r="CL1112" s="20">
        <v>10</v>
      </c>
      <c r="CM1112" s="20">
        <f t="shared" si="345"/>
        <v>538.4</v>
      </c>
      <c r="CN1112" s="20" t="e">
        <f t="shared" si="346"/>
        <v>#REF!</v>
      </c>
      <c r="CS1112" s="20" t="e">
        <f t="shared" si="339"/>
        <v>#N/A</v>
      </c>
      <c r="CT1112" s="20" t="e">
        <f t="shared" si="340"/>
        <v>#N/A</v>
      </c>
      <c r="CU1112" s="20" t="e">
        <f t="shared" si="341"/>
        <v>#N/A</v>
      </c>
      <c r="CW1112" s="20">
        <f t="shared" si="347"/>
        <v>0</v>
      </c>
      <c r="CX1112" s="20">
        <f t="shared" si="347"/>
        <v>0</v>
      </c>
      <c r="CY1112" s="20">
        <f t="shared" si="347"/>
        <v>0</v>
      </c>
      <c r="CZ1112" s="20">
        <f t="shared" si="354"/>
        <v>131.39999999999998</v>
      </c>
      <c r="DA1112" s="20">
        <f t="shared" si="354"/>
        <v>82.125</v>
      </c>
      <c r="DB1112" s="20">
        <f t="shared" si="354"/>
        <v>262.79999999999995</v>
      </c>
      <c r="DE1112" s="20" t="e">
        <f t="shared" si="342"/>
        <v>#N/A</v>
      </c>
      <c r="DF1112" s="20">
        <f t="shared" si="349"/>
        <v>0</v>
      </c>
      <c r="DG1112" s="20">
        <f t="shared" si="350"/>
        <v>397</v>
      </c>
    </row>
    <row r="1113" spans="12:111">
      <c r="L1113" s="15"/>
      <c r="M1113" s="17"/>
      <c r="O1113" s="19">
        <v>1112</v>
      </c>
      <c r="P1113" s="1">
        <f t="shared" si="353"/>
        <v>0.3090643520000001</v>
      </c>
      <c r="Q1113">
        <f>SUM(P$2:P1113)</f>
        <v>731.38986162876404</v>
      </c>
      <c r="R1113" s="10">
        <f t="shared" si="351"/>
        <v>0.21634504640000005</v>
      </c>
      <c r="S1113" s="10">
        <f t="shared" si="352"/>
        <v>0.40178365760000012</v>
      </c>
      <c r="T1113" s="22">
        <f>SUM(R$2:R1113)</f>
        <v>517.37290314013512</v>
      </c>
      <c r="U1113" s="22">
        <f>SUM(S$2:S1113)</f>
        <v>945.40682011739284</v>
      </c>
      <c r="X1113" s="15"/>
      <c r="CD1113" s="20">
        <v>1112</v>
      </c>
      <c r="CE1113" s="20">
        <f>V1113</f>
        <v>0</v>
      </c>
      <c r="CF1113" s="20" t="e">
        <f>#REF!</f>
        <v>#REF!</v>
      </c>
      <c r="CG1113" s="20" t="e">
        <f>#REF!</f>
        <v>#REF!</v>
      </c>
      <c r="CH1113" s="20">
        <f t="shared" si="343"/>
        <v>131.39999999999998</v>
      </c>
      <c r="CI1113" s="20">
        <f t="shared" si="343"/>
        <v>82.125</v>
      </c>
      <c r="CJ1113" s="20">
        <f t="shared" si="343"/>
        <v>262.79999999999995</v>
      </c>
      <c r="CK1113" s="20">
        <f t="shared" si="344"/>
        <v>397</v>
      </c>
      <c r="CL1113" s="20">
        <v>10</v>
      </c>
      <c r="CM1113" s="20">
        <f t="shared" si="345"/>
        <v>538.4</v>
      </c>
      <c r="CN1113" s="20" t="e">
        <f t="shared" si="346"/>
        <v>#REF!</v>
      </c>
      <c r="CS1113" s="20" t="e">
        <f t="shared" si="339"/>
        <v>#N/A</v>
      </c>
      <c r="CT1113" s="20" t="e">
        <f t="shared" si="340"/>
        <v>#N/A</v>
      </c>
      <c r="CU1113" s="20" t="e">
        <f t="shared" si="341"/>
        <v>#N/A</v>
      </c>
      <c r="CW1113" s="20">
        <f t="shared" si="347"/>
        <v>0</v>
      </c>
      <c r="CX1113" s="20">
        <f t="shared" si="347"/>
        <v>0</v>
      </c>
      <c r="CY1113" s="20">
        <f t="shared" si="347"/>
        <v>0</v>
      </c>
      <c r="CZ1113" s="20">
        <f t="shared" si="354"/>
        <v>131.39999999999998</v>
      </c>
      <c r="DA1113" s="20">
        <f t="shared" si="354"/>
        <v>82.125</v>
      </c>
      <c r="DB1113" s="20">
        <f t="shared" si="354"/>
        <v>262.79999999999995</v>
      </c>
      <c r="DE1113" s="20" t="e">
        <f t="shared" si="342"/>
        <v>#N/A</v>
      </c>
      <c r="DF1113" s="20">
        <f t="shared" si="349"/>
        <v>0</v>
      </c>
      <c r="DG1113" s="20">
        <f t="shared" si="350"/>
        <v>397</v>
      </c>
    </row>
    <row r="1114" spans="12:111">
      <c r="L1114" s="15"/>
      <c r="M1114" s="17"/>
      <c r="O1114" s="19">
        <v>1113</v>
      </c>
      <c r="P1114" s="1">
        <f t="shared" si="353"/>
        <v>0.30875602700000004</v>
      </c>
      <c r="Q1114">
        <f>SUM(P$2:P1114)</f>
        <v>731.698617655764</v>
      </c>
      <c r="R1114" s="10">
        <f t="shared" si="351"/>
        <v>0.21612921890000003</v>
      </c>
      <c r="S1114" s="10">
        <f t="shared" si="352"/>
        <v>0.40138283510000006</v>
      </c>
      <c r="T1114" s="22">
        <f>SUM(R$2:R1114)</f>
        <v>517.58903235903517</v>
      </c>
      <c r="U1114" s="22">
        <f>SUM(S$2:S1114)</f>
        <v>945.80820295249282</v>
      </c>
      <c r="X1114" s="15"/>
      <c r="CD1114" s="20">
        <v>1113</v>
      </c>
      <c r="CE1114" s="20">
        <f>V1114</f>
        <v>0</v>
      </c>
      <c r="CF1114" s="20" t="e">
        <f>#REF!</f>
        <v>#REF!</v>
      </c>
      <c r="CG1114" s="20" t="e">
        <f>#REF!</f>
        <v>#REF!</v>
      </c>
      <c r="CH1114" s="20">
        <f t="shared" si="343"/>
        <v>131.39999999999998</v>
      </c>
      <c r="CI1114" s="20">
        <f t="shared" si="343"/>
        <v>82.125</v>
      </c>
      <c r="CJ1114" s="20">
        <f t="shared" si="343"/>
        <v>262.79999999999995</v>
      </c>
      <c r="CK1114" s="20">
        <f t="shared" si="344"/>
        <v>397</v>
      </c>
      <c r="CL1114" s="20">
        <v>10</v>
      </c>
      <c r="CM1114" s="20">
        <f t="shared" si="345"/>
        <v>538.4</v>
      </c>
      <c r="CN1114" s="20" t="e">
        <f t="shared" si="346"/>
        <v>#REF!</v>
      </c>
      <c r="CS1114" s="20" t="e">
        <f t="shared" si="339"/>
        <v>#N/A</v>
      </c>
      <c r="CT1114" s="20" t="e">
        <f t="shared" si="340"/>
        <v>#N/A</v>
      </c>
      <c r="CU1114" s="20" t="e">
        <f t="shared" si="341"/>
        <v>#N/A</v>
      </c>
      <c r="CW1114" s="20">
        <f t="shared" si="347"/>
        <v>0</v>
      </c>
      <c r="CX1114" s="20">
        <f t="shared" si="347"/>
        <v>0</v>
      </c>
      <c r="CY1114" s="20">
        <f t="shared" si="347"/>
        <v>0</v>
      </c>
      <c r="CZ1114" s="20">
        <f t="shared" si="354"/>
        <v>131.39999999999998</v>
      </c>
      <c r="DA1114" s="20">
        <f t="shared" si="354"/>
        <v>82.125</v>
      </c>
      <c r="DB1114" s="20">
        <f t="shared" si="354"/>
        <v>262.79999999999995</v>
      </c>
      <c r="DE1114" s="20" t="e">
        <f t="shared" si="342"/>
        <v>#N/A</v>
      </c>
      <c r="DF1114" s="20">
        <f t="shared" si="349"/>
        <v>0</v>
      </c>
      <c r="DG1114" s="20">
        <f t="shared" si="350"/>
        <v>397</v>
      </c>
    </row>
    <row r="1115" spans="12:111">
      <c r="L1115" s="15"/>
      <c r="M1115" s="17"/>
      <c r="O1115" s="19">
        <v>1114</v>
      </c>
      <c r="P1115" s="1">
        <f t="shared" si="353"/>
        <v>0.30844796799999996</v>
      </c>
      <c r="Q1115">
        <f>SUM(P$2:P1115)</f>
        <v>732.00706562376399</v>
      </c>
      <c r="R1115" s="10">
        <f t="shared" si="351"/>
        <v>0.21591357759999996</v>
      </c>
      <c r="S1115" s="10">
        <f t="shared" si="352"/>
        <v>0.40098235839999996</v>
      </c>
      <c r="T1115" s="22">
        <f>SUM(R$2:R1115)</f>
        <v>517.80494593663514</v>
      </c>
      <c r="U1115" s="22">
        <f>SUM(S$2:S1115)</f>
        <v>946.20918531089285</v>
      </c>
      <c r="X1115" s="15"/>
      <c r="CD1115" s="20">
        <v>1114</v>
      </c>
      <c r="CE1115" s="20">
        <f>V1115</f>
        <v>0</v>
      </c>
      <c r="CF1115" s="20" t="e">
        <f>#REF!</f>
        <v>#REF!</v>
      </c>
      <c r="CG1115" s="20" t="e">
        <f>#REF!</f>
        <v>#REF!</v>
      </c>
      <c r="CH1115" s="20">
        <f t="shared" si="343"/>
        <v>131.39999999999998</v>
      </c>
      <c r="CI1115" s="20">
        <f t="shared" si="343"/>
        <v>82.125</v>
      </c>
      <c r="CJ1115" s="20">
        <f t="shared" si="343"/>
        <v>262.79999999999995</v>
      </c>
      <c r="CK1115" s="20">
        <f t="shared" si="344"/>
        <v>397</v>
      </c>
      <c r="CL1115" s="20">
        <v>10</v>
      </c>
      <c r="CM1115" s="20">
        <f t="shared" si="345"/>
        <v>538.4</v>
      </c>
      <c r="CN1115" s="20" t="e">
        <f t="shared" si="346"/>
        <v>#REF!</v>
      </c>
      <c r="CS1115" s="20" t="e">
        <f t="shared" si="339"/>
        <v>#N/A</v>
      </c>
      <c r="CT1115" s="20" t="e">
        <f t="shared" si="340"/>
        <v>#N/A</v>
      </c>
      <c r="CU1115" s="20" t="e">
        <f t="shared" si="341"/>
        <v>#N/A</v>
      </c>
      <c r="CW1115" s="20">
        <f t="shared" si="347"/>
        <v>0</v>
      </c>
      <c r="CX1115" s="20">
        <f t="shared" si="347"/>
        <v>0</v>
      </c>
      <c r="CY1115" s="20">
        <f t="shared" si="347"/>
        <v>0</v>
      </c>
      <c r="CZ1115" s="20">
        <f t="shared" si="354"/>
        <v>131.39999999999998</v>
      </c>
      <c r="DA1115" s="20">
        <f t="shared" si="354"/>
        <v>82.125</v>
      </c>
      <c r="DB1115" s="20">
        <f t="shared" si="354"/>
        <v>262.79999999999995</v>
      </c>
      <c r="DE1115" s="20" t="e">
        <f t="shared" si="342"/>
        <v>#N/A</v>
      </c>
      <c r="DF1115" s="20">
        <f t="shared" si="349"/>
        <v>0</v>
      </c>
      <c r="DG1115" s="20">
        <f t="shared" si="350"/>
        <v>397</v>
      </c>
    </row>
    <row r="1116" spans="12:111">
      <c r="L1116" s="15"/>
      <c r="M1116" s="17"/>
      <c r="O1116" s="19">
        <v>1115</v>
      </c>
      <c r="P1116" s="1">
        <f t="shared" si="353"/>
        <v>0.46221026250000002</v>
      </c>
      <c r="Q1116">
        <f>SUM(P$2:P1116)</f>
        <v>732.46927588626397</v>
      </c>
      <c r="R1116" s="10">
        <f t="shared" si="351"/>
        <v>0.32354718375000002</v>
      </c>
      <c r="S1116" s="10">
        <f t="shared" si="352"/>
        <v>0.60087334125000003</v>
      </c>
      <c r="T1116" s="22">
        <f>SUM(R$2:R1116)</f>
        <v>518.12849312038509</v>
      </c>
      <c r="U1116" s="22">
        <f>SUM(S$2:S1116)</f>
        <v>946.81005865214286</v>
      </c>
      <c r="X1116" s="15"/>
      <c r="CD1116" s="20">
        <v>1115</v>
      </c>
      <c r="CE1116" s="20">
        <f>V1116</f>
        <v>0</v>
      </c>
      <c r="CF1116" s="20" t="e">
        <f>#REF!</f>
        <v>#REF!</v>
      </c>
      <c r="CG1116" s="20" t="e">
        <f>#REF!</f>
        <v>#REF!</v>
      </c>
      <c r="CH1116" s="20">
        <f t="shared" si="343"/>
        <v>131.39999999999998</v>
      </c>
      <c r="CI1116" s="20">
        <f t="shared" si="343"/>
        <v>82.125</v>
      </c>
      <c r="CJ1116" s="20">
        <f t="shared" si="343"/>
        <v>262.79999999999995</v>
      </c>
      <c r="CK1116" s="20">
        <f t="shared" si="344"/>
        <v>397</v>
      </c>
      <c r="CL1116" s="20">
        <v>10</v>
      </c>
      <c r="CM1116" s="20">
        <f t="shared" si="345"/>
        <v>538.4</v>
      </c>
      <c r="CN1116" s="20" t="e">
        <f t="shared" si="346"/>
        <v>#REF!</v>
      </c>
      <c r="CS1116" s="20" t="e">
        <f t="shared" si="339"/>
        <v>#N/A</v>
      </c>
      <c r="CT1116" s="20" t="e">
        <f t="shared" si="340"/>
        <v>#N/A</v>
      </c>
      <c r="CU1116" s="20" t="e">
        <f t="shared" si="341"/>
        <v>#N/A</v>
      </c>
      <c r="CW1116" s="20">
        <f t="shared" si="347"/>
        <v>0</v>
      </c>
      <c r="CX1116" s="20">
        <f t="shared" si="347"/>
        <v>0</v>
      </c>
      <c r="CY1116" s="20">
        <f t="shared" si="347"/>
        <v>0</v>
      </c>
      <c r="CZ1116" s="20">
        <f t="shared" si="354"/>
        <v>131.39999999999998</v>
      </c>
      <c r="DA1116" s="20">
        <f t="shared" si="354"/>
        <v>82.125</v>
      </c>
      <c r="DB1116" s="20">
        <f t="shared" si="354"/>
        <v>262.79999999999995</v>
      </c>
      <c r="DE1116" s="20" t="e">
        <f t="shared" si="342"/>
        <v>#N/A</v>
      </c>
      <c r="DF1116" s="20">
        <f t="shared" si="349"/>
        <v>0</v>
      </c>
      <c r="DG1116" s="20">
        <f t="shared" si="350"/>
        <v>397</v>
      </c>
    </row>
    <row r="1117" spans="12:111">
      <c r="L1117" s="15"/>
      <c r="M1117" s="17"/>
      <c r="O1117" s="19">
        <v>1116</v>
      </c>
      <c r="P1117" s="1">
        <f t="shared" si="353"/>
        <v>0.30783264799999999</v>
      </c>
      <c r="Q1117">
        <f>SUM(P$2:P1117)</f>
        <v>732.77710853426402</v>
      </c>
      <c r="R1117" s="10">
        <f t="shared" si="351"/>
        <v>0.21548285359999997</v>
      </c>
      <c r="S1117" s="10">
        <f t="shared" si="352"/>
        <v>0.4001824424</v>
      </c>
      <c r="T1117" s="22">
        <f>SUM(R$2:R1117)</f>
        <v>518.34397597398504</v>
      </c>
      <c r="U1117" s="22">
        <f>SUM(S$2:S1117)</f>
        <v>947.21024109454288</v>
      </c>
      <c r="X1117" s="15"/>
      <c r="CD1117" s="20">
        <v>1116</v>
      </c>
      <c r="CE1117" s="20">
        <f>V1117</f>
        <v>0</v>
      </c>
      <c r="CF1117" s="20" t="e">
        <f>#REF!</f>
        <v>#REF!</v>
      </c>
      <c r="CG1117" s="20" t="e">
        <f>#REF!</f>
        <v>#REF!</v>
      </c>
      <c r="CH1117" s="20">
        <f t="shared" si="343"/>
        <v>131.39999999999998</v>
      </c>
      <c r="CI1117" s="20">
        <f t="shared" si="343"/>
        <v>82.125</v>
      </c>
      <c r="CJ1117" s="20">
        <f t="shared" si="343"/>
        <v>262.79999999999995</v>
      </c>
      <c r="CK1117" s="20">
        <f t="shared" si="344"/>
        <v>397</v>
      </c>
      <c r="CL1117" s="20">
        <v>10</v>
      </c>
      <c r="CM1117" s="20">
        <f t="shared" si="345"/>
        <v>538.4</v>
      </c>
      <c r="CN1117" s="20" t="e">
        <f t="shared" si="346"/>
        <v>#REF!</v>
      </c>
      <c r="CS1117" s="20" t="e">
        <f t="shared" si="339"/>
        <v>#N/A</v>
      </c>
      <c r="CT1117" s="20" t="e">
        <f t="shared" si="340"/>
        <v>#N/A</v>
      </c>
      <c r="CU1117" s="20" t="e">
        <f t="shared" si="341"/>
        <v>#N/A</v>
      </c>
      <c r="CW1117" s="20">
        <f t="shared" si="347"/>
        <v>0</v>
      </c>
      <c r="CX1117" s="20">
        <f t="shared" si="347"/>
        <v>0</v>
      </c>
      <c r="CY1117" s="20">
        <f t="shared" si="347"/>
        <v>0</v>
      </c>
      <c r="CZ1117" s="20">
        <f t="shared" si="354"/>
        <v>131.39999999999998</v>
      </c>
      <c r="DA1117" s="20">
        <f t="shared" si="354"/>
        <v>82.125</v>
      </c>
      <c r="DB1117" s="20">
        <f t="shared" si="354"/>
        <v>262.79999999999995</v>
      </c>
      <c r="DE1117" s="20" t="e">
        <f t="shared" si="342"/>
        <v>#N/A</v>
      </c>
      <c r="DF1117" s="20">
        <f t="shared" si="349"/>
        <v>0</v>
      </c>
      <c r="DG1117" s="20">
        <f t="shared" si="350"/>
        <v>397</v>
      </c>
    </row>
    <row r="1118" spans="12:111">
      <c r="L1118" s="15"/>
      <c r="M1118" s="17"/>
      <c r="O1118" s="19">
        <v>1117</v>
      </c>
      <c r="P1118" s="1">
        <f t="shared" si="353"/>
        <v>0.30752538700000004</v>
      </c>
      <c r="Q1118">
        <f>SUM(P$2:P1118)</f>
        <v>733.08463392126407</v>
      </c>
      <c r="R1118" s="10">
        <f t="shared" si="351"/>
        <v>0.21526777090000002</v>
      </c>
      <c r="S1118" s="10">
        <f t="shared" si="352"/>
        <v>0.39978300310000009</v>
      </c>
      <c r="T1118" s="22">
        <f>SUM(R$2:R1118)</f>
        <v>518.55924374488507</v>
      </c>
      <c r="U1118" s="22">
        <f>SUM(S$2:S1118)</f>
        <v>947.61002409764285</v>
      </c>
      <c r="X1118" s="15"/>
      <c r="CD1118" s="20">
        <v>1117</v>
      </c>
      <c r="CE1118" s="20">
        <f>V1118</f>
        <v>0</v>
      </c>
      <c r="CF1118" s="20" t="e">
        <f>#REF!</f>
        <v>#REF!</v>
      </c>
      <c r="CG1118" s="20" t="e">
        <f>#REF!</f>
        <v>#REF!</v>
      </c>
      <c r="CH1118" s="20">
        <f t="shared" si="343"/>
        <v>131.39999999999998</v>
      </c>
      <c r="CI1118" s="20">
        <f t="shared" si="343"/>
        <v>82.125</v>
      </c>
      <c r="CJ1118" s="20">
        <f t="shared" si="343"/>
        <v>262.79999999999995</v>
      </c>
      <c r="CK1118" s="20">
        <f t="shared" si="344"/>
        <v>397</v>
      </c>
      <c r="CL1118" s="20">
        <v>10</v>
      </c>
      <c r="CM1118" s="20">
        <f t="shared" si="345"/>
        <v>538.4</v>
      </c>
      <c r="CN1118" s="20" t="e">
        <f t="shared" si="346"/>
        <v>#REF!</v>
      </c>
      <c r="CS1118" s="20" t="e">
        <f t="shared" si="339"/>
        <v>#N/A</v>
      </c>
      <c r="CT1118" s="20" t="e">
        <f t="shared" si="340"/>
        <v>#N/A</v>
      </c>
      <c r="CU1118" s="20" t="e">
        <f t="shared" si="341"/>
        <v>#N/A</v>
      </c>
      <c r="CW1118" s="20">
        <f t="shared" si="347"/>
        <v>0</v>
      </c>
      <c r="CX1118" s="20">
        <f t="shared" si="347"/>
        <v>0</v>
      </c>
      <c r="CY1118" s="20">
        <f t="shared" si="347"/>
        <v>0</v>
      </c>
      <c r="CZ1118" s="20">
        <f t="shared" si="354"/>
        <v>131.39999999999998</v>
      </c>
      <c r="DA1118" s="20">
        <f t="shared" si="354"/>
        <v>82.125</v>
      </c>
      <c r="DB1118" s="20">
        <f t="shared" si="354"/>
        <v>262.79999999999995</v>
      </c>
      <c r="DE1118" s="20" t="e">
        <f t="shared" si="342"/>
        <v>#N/A</v>
      </c>
      <c r="DF1118" s="20">
        <f t="shared" si="349"/>
        <v>0</v>
      </c>
      <c r="DG1118" s="20">
        <f t="shared" si="350"/>
        <v>397</v>
      </c>
    </row>
    <row r="1119" spans="12:111">
      <c r="L1119" s="15"/>
      <c r="M1119" s="17"/>
      <c r="O1119" s="19">
        <v>1118</v>
      </c>
      <c r="P1119" s="1">
        <f t="shared" si="353"/>
        <v>0.30721839200000001</v>
      </c>
      <c r="Q1119">
        <f>SUM(P$2:P1119)</f>
        <v>733.39185231326405</v>
      </c>
      <c r="R1119" s="10">
        <f t="shared" si="351"/>
        <v>0.21505287439999998</v>
      </c>
      <c r="S1119" s="10">
        <f t="shared" si="352"/>
        <v>0.39938390960000003</v>
      </c>
      <c r="T1119" s="22">
        <f>SUM(R$2:R1119)</f>
        <v>518.77429661928511</v>
      </c>
      <c r="U1119" s="22">
        <f>SUM(S$2:S1119)</f>
        <v>948.00940800724288</v>
      </c>
      <c r="X1119" s="15"/>
      <c r="CD1119" s="20">
        <v>1118</v>
      </c>
      <c r="CE1119" s="20">
        <f>V1119</f>
        <v>0</v>
      </c>
      <c r="CF1119" s="20" t="e">
        <f>#REF!</f>
        <v>#REF!</v>
      </c>
      <c r="CG1119" s="20" t="e">
        <f>#REF!</f>
        <v>#REF!</v>
      </c>
      <c r="CH1119" s="20">
        <f t="shared" si="343"/>
        <v>131.39999999999998</v>
      </c>
      <c r="CI1119" s="20">
        <f t="shared" si="343"/>
        <v>82.125</v>
      </c>
      <c r="CJ1119" s="20">
        <f t="shared" si="343"/>
        <v>262.79999999999995</v>
      </c>
      <c r="CK1119" s="20">
        <f t="shared" si="344"/>
        <v>397</v>
      </c>
      <c r="CL1119" s="20">
        <v>10</v>
      </c>
      <c r="CM1119" s="20">
        <f t="shared" si="345"/>
        <v>538.4</v>
      </c>
      <c r="CN1119" s="20" t="e">
        <f t="shared" si="346"/>
        <v>#REF!</v>
      </c>
      <c r="CS1119" s="20" t="e">
        <f t="shared" si="339"/>
        <v>#N/A</v>
      </c>
      <c r="CT1119" s="20" t="e">
        <f t="shared" si="340"/>
        <v>#N/A</v>
      </c>
      <c r="CU1119" s="20" t="e">
        <f t="shared" si="341"/>
        <v>#N/A</v>
      </c>
      <c r="CW1119" s="20">
        <f t="shared" si="347"/>
        <v>0</v>
      </c>
      <c r="CX1119" s="20">
        <f t="shared" si="347"/>
        <v>0</v>
      </c>
      <c r="CY1119" s="20">
        <f t="shared" si="347"/>
        <v>0</v>
      </c>
      <c r="CZ1119" s="20">
        <f t="shared" si="354"/>
        <v>131.39999999999998</v>
      </c>
      <c r="DA1119" s="20">
        <f t="shared" si="354"/>
        <v>82.125</v>
      </c>
      <c r="DB1119" s="20">
        <f t="shared" si="354"/>
        <v>262.79999999999995</v>
      </c>
      <c r="DE1119" s="20" t="e">
        <f t="shared" si="342"/>
        <v>#N/A</v>
      </c>
      <c r="DF1119" s="20">
        <f t="shared" si="349"/>
        <v>0</v>
      </c>
      <c r="DG1119" s="20">
        <f t="shared" si="350"/>
        <v>397</v>
      </c>
    </row>
    <row r="1120" spans="12:111">
      <c r="L1120" s="15"/>
      <c r="M1120" s="17"/>
      <c r="O1120" s="19">
        <v>1119</v>
      </c>
      <c r="P1120" s="1">
        <f t="shared" si="353"/>
        <v>0.30691166300000006</v>
      </c>
      <c r="Q1120">
        <f>SUM(P$2:P1120)</f>
        <v>733.6987639762641</v>
      </c>
      <c r="R1120" s="10">
        <f t="shared" si="351"/>
        <v>0.21483816410000003</v>
      </c>
      <c r="S1120" s="10">
        <f t="shared" si="352"/>
        <v>0.39898516190000011</v>
      </c>
      <c r="T1120" s="22">
        <f>SUM(R$2:R1120)</f>
        <v>518.98913478338511</v>
      </c>
      <c r="U1120" s="22">
        <f>SUM(S$2:S1120)</f>
        <v>948.40839316914287</v>
      </c>
      <c r="X1120" s="15"/>
      <c r="CD1120" s="20">
        <v>1119</v>
      </c>
      <c r="CE1120" s="20">
        <f>V1120</f>
        <v>0</v>
      </c>
      <c r="CF1120" s="20" t="e">
        <f>#REF!</f>
        <v>#REF!</v>
      </c>
      <c r="CG1120" s="20" t="e">
        <f>#REF!</f>
        <v>#REF!</v>
      </c>
      <c r="CH1120" s="20">
        <f t="shared" si="343"/>
        <v>131.39999999999998</v>
      </c>
      <c r="CI1120" s="20">
        <f t="shared" si="343"/>
        <v>82.125</v>
      </c>
      <c r="CJ1120" s="20">
        <f t="shared" si="343"/>
        <v>262.79999999999995</v>
      </c>
      <c r="CK1120" s="20">
        <f t="shared" si="344"/>
        <v>397</v>
      </c>
      <c r="CL1120" s="20">
        <v>10</v>
      </c>
      <c r="CM1120" s="20">
        <f t="shared" si="345"/>
        <v>538.4</v>
      </c>
      <c r="CN1120" s="20" t="e">
        <f t="shared" si="346"/>
        <v>#REF!</v>
      </c>
      <c r="CS1120" s="20" t="e">
        <f t="shared" si="339"/>
        <v>#N/A</v>
      </c>
      <c r="CT1120" s="20" t="e">
        <f t="shared" si="340"/>
        <v>#N/A</v>
      </c>
      <c r="CU1120" s="20" t="e">
        <f t="shared" si="341"/>
        <v>#N/A</v>
      </c>
      <c r="CW1120" s="20">
        <f t="shared" si="347"/>
        <v>0</v>
      </c>
      <c r="CX1120" s="20">
        <f t="shared" si="347"/>
        <v>0</v>
      </c>
      <c r="CY1120" s="20">
        <f t="shared" si="347"/>
        <v>0</v>
      </c>
      <c r="CZ1120" s="20">
        <f t="shared" si="354"/>
        <v>131.39999999999998</v>
      </c>
      <c r="DA1120" s="20">
        <f t="shared" si="354"/>
        <v>82.125</v>
      </c>
      <c r="DB1120" s="20">
        <f t="shared" si="354"/>
        <v>262.79999999999995</v>
      </c>
      <c r="DE1120" s="20" t="e">
        <f t="shared" si="342"/>
        <v>#N/A</v>
      </c>
      <c r="DF1120" s="20">
        <f t="shared" si="349"/>
        <v>0</v>
      </c>
      <c r="DG1120" s="20">
        <f t="shared" si="350"/>
        <v>397</v>
      </c>
    </row>
    <row r="1121" spans="12:111">
      <c r="L1121" s="15"/>
      <c r="M1121" s="17"/>
      <c r="O1121" s="19">
        <v>1120</v>
      </c>
      <c r="P1121" s="1">
        <f t="shared" si="353"/>
        <v>0.45990780000000003</v>
      </c>
      <c r="Q1121">
        <f>SUM(P$2:P1121)</f>
        <v>734.1586717762641</v>
      </c>
      <c r="R1121" s="10">
        <f t="shared" si="351"/>
        <v>0.32193546000000001</v>
      </c>
      <c r="S1121" s="10">
        <f t="shared" si="352"/>
        <v>0.59788014000000012</v>
      </c>
      <c r="T1121" s="22">
        <f>SUM(R$2:R1121)</f>
        <v>519.31107024338507</v>
      </c>
      <c r="U1121" s="22">
        <f>SUM(S$2:S1121)</f>
        <v>949.0062733091429</v>
      </c>
      <c r="X1121" s="15"/>
      <c r="CD1121" s="20">
        <v>1120</v>
      </c>
      <c r="CE1121" s="20">
        <f>V1121</f>
        <v>0</v>
      </c>
      <c r="CF1121" s="20" t="e">
        <f>#REF!</f>
        <v>#REF!</v>
      </c>
      <c r="CG1121" s="20" t="e">
        <f>#REF!</f>
        <v>#REF!</v>
      </c>
      <c r="CH1121" s="20">
        <f t="shared" si="343"/>
        <v>131.39999999999998</v>
      </c>
      <c r="CI1121" s="20">
        <f t="shared" si="343"/>
        <v>82.125</v>
      </c>
      <c r="CJ1121" s="20">
        <f t="shared" si="343"/>
        <v>262.79999999999995</v>
      </c>
      <c r="CK1121" s="20">
        <f t="shared" si="344"/>
        <v>397</v>
      </c>
      <c r="CL1121" s="20">
        <v>10</v>
      </c>
      <c r="CM1121" s="20">
        <f t="shared" si="345"/>
        <v>538.4</v>
      </c>
      <c r="CN1121" s="20" t="e">
        <f t="shared" si="346"/>
        <v>#REF!</v>
      </c>
      <c r="CS1121" s="20" t="e">
        <f t="shared" si="339"/>
        <v>#N/A</v>
      </c>
      <c r="CT1121" s="20" t="e">
        <f t="shared" si="340"/>
        <v>#N/A</v>
      </c>
      <c r="CU1121" s="20" t="e">
        <f t="shared" si="341"/>
        <v>#N/A</v>
      </c>
      <c r="CW1121" s="20">
        <f t="shared" si="347"/>
        <v>0</v>
      </c>
      <c r="CX1121" s="20">
        <f t="shared" si="347"/>
        <v>0</v>
      </c>
      <c r="CY1121" s="20">
        <f t="shared" si="347"/>
        <v>0</v>
      </c>
      <c r="CZ1121" s="20">
        <f t="shared" si="354"/>
        <v>131.39999999999998</v>
      </c>
      <c r="DA1121" s="20">
        <f t="shared" si="354"/>
        <v>82.125</v>
      </c>
      <c r="DB1121" s="20">
        <f t="shared" si="354"/>
        <v>262.79999999999995</v>
      </c>
      <c r="DE1121" s="20" t="e">
        <f t="shared" si="342"/>
        <v>#N/A</v>
      </c>
      <c r="DF1121" s="20">
        <f t="shared" si="349"/>
        <v>0</v>
      </c>
      <c r="DG1121" s="20">
        <f t="shared" si="350"/>
        <v>397</v>
      </c>
    </row>
    <row r="1122" spans="12:111">
      <c r="L1122" s="15"/>
      <c r="M1122" s="17"/>
      <c r="O1122" s="19">
        <v>1121</v>
      </c>
      <c r="P1122" s="1">
        <f t="shared" si="353"/>
        <v>0.30629900299999996</v>
      </c>
      <c r="Q1122">
        <f>SUM(P$2:P1122)</f>
        <v>734.46497077926415</v>
      </c>
      <c r="R1122" s="10">
        <f t="shared" si="351"/>
        <v>0.21440930209999995</v>
      </c>
      <c r="S1122" s="10">
        <f t="shared" si="352"/>
        <v>0.39818870389999994</v>
      </c>
      <c r="T1122" s="22">
        <f>SUM(R$2:R1122)</f>
        <v>519.52547954548504</v>
      </c>
      <c r="U1122" s="22">
        <f>SUM(S$2:S1122)</f>
        <v>949.40446201304292</v>
      </c>
      <c r="X1122" s="15"/>
      <c r="CD1122" s="20">
        <v>1121</v>
      </c>
      <c r="CE1122" s="20">
        <f>V1122</f>
        <v>0</v>
      </c>
      <c r="CF1122" s="20" t="e">
        <f>#REF!</f>
        <v>#REF!</v>
      </c>
      <c r="CG1122" s="20" t="e">
        <f>#REF!</f>
        <v>#REF!</v>
      </c>
      <c r="CH1122" s="20">
        <f t="shared" si="343"/>
        <v>131.39999999999998</v>
      </c>
      <c r="CI1122" s="20">
        <f t="shared" si="343"/>
        <v>82.125</v>
      </c>
      <c r="CJ1122" s="20">
        <f t="shared" si="343"/>
        <v>262.79999999999995</v>
      </c>
      <c r="CK1122" s="20">
        <f t="shared" si="344"/>
        <v>397</v>
      </c>
      <c r="CL1122" s="20">
        <v>10</v>
      </c>
      <c r="CM1122" s="20">
        <f t="shared" si="345"/>
        <v>538.4</v>
      </c>
      <c r="CN1122" s="20" t="e">
        <f t="shared" si="346"/>
        <v>#REF!</v>
      </c>
      <c r="CS1122" s="20" t="e">
        <f t="shared" si="339"/>
        <v>#N/A</v>
      </c>
      <c r="CT1122" s="20" t="e">
        <f t="shared" si="340"/>
        <v>#N/A</v>
      </c>
      <c r="CU1122" s="20" t="e">
        <f t="shared" si="341"/>
        <v>#N/A</v>
      </c>
      <c r="CW1122" s="20">
        <f t="shared" si="347"/>
        <v>0</v>
      </c>
      <c r="CX1122" s="20">
        <f t="shared" si="347"/>
        <v>0</v>
      </c>
      <c r="CY1122" s="20">
        <f t="shared" si="347"/>
        <v>0</v>
      </c>
      <c r="CZ1122" s="20">
        <f t="shared" si="354"/>
        <v>131.39999999999998</v>
      </c>
      <c r="DA1122" s="20">
        <f t="shared" si="354"/>
        <v>82.125</v>
      </c>
      <c r="DB1122" s="20">
        <f t="shared" si="354"/>
        <v>262.79999999999995</v>
      </c>
      <c r="DE1122" s="20" t="e">
        <f t="shared" si="342"/>
        <v>#N/A</v>
      </c>
      <c r="DF1122" s="20">
        <f t="shared" si="349"/>
        <v>0</v>
      </c>
      <c r="DG1122" s="20">
        <f t="shared" si="350"/>
        <v>397</v>
      </c>
    </row>
    <row r="1123" spans="12:111">
      <c r="L1123" s="15"/>
      <c r="M1123" s="17"/>
      <c r="O1123" s="19">
        <v>1122</v>
      </c>
      <c r="P1123" s="1">
        <f t="shared" si="353"/>
        <v>0.30599307200000009</v>
      </c>
      <c r="Q1123">
        <f>SUM(P$2:P1123)</f>
        <v>734.77096385126413</v>
      </c>
      <c r="R1123" s="10">
        <f t="shared" si="351"/>
        <v>0.21419515040000006</v>
      </c>
      <c r="S1123" s="10">
        <f t="shared" si="352"/>
        <v>0.39779099360000014</v>
      </c>
      <c r="T1123" s="22">
        <f>SUM(R$2:R1123)</f>
        <v>519.73967469588501</v>
      </c>
      <c r="U1123" s="22">
        <f>SUM(S$2:S1123)</f>
        <v>949.8022530066429</v>
      </c>
      <c r="X1123" s="15"/>
      <c r="CD1123" s="20">
        <v>1122</v>
      </c>
      <c r="CE1123" s="20">
        <f>V1123</f>
        <v>0</v>
      </c>
      <c r="CF1123" s="20" t="e">
        <f>#REF!</f>
        <v>#REF!</v>
      </c>
      <c r="CG1123" s="20" t="e">
        <f>#REF!</f>
        <v>#REF!</v>
      </c>
      <c r="CH1123" s="20">
        <f t="shared" si="343"/>
        <v>131.39999999999998</v>
      </c>
      <c r="CI1123" s="20">
        <f t="shared" si="343"/>
        <v>82.125</v>
      </c>
      <c r="CJ1123" s="20">
        <f t="shared" si="343"/>
        <v>262.79999999999995</v>
      </c>
      <c r="CK1123" s="20">
        <f t="shared" si="344"/>
        <v>397</v>
      </c>
      <c r="CL1123" s="20">
        <v>10</v>
      </c>
      <c r="CM1123" s="20">
        <f t="shared" si="345"/>
        <v>538.4</v>
      </c>
      <c r="CN1123" s="20" t="e">
        <f t="shared" si="346"/>
        <v>#REF!</v>
      </c>
      <c r="CS1123" s="20" t="e">
        <f t="shared" si="339"/>
        <v>#N/A</v>
      </c>
      <c r="CT1123" s="20" t="e">
        <f t="shared" si="340"/>
        <v>#N/A</v>
      </c>
      <c r="CU1123" s="20" t="e">
        <f t="shared" si="341"/>
        <v>#N/A</v>
      </c>
      <c r="CW1123" s="20">
        <f t="shared" si="347"/>
        <v>0</v>
      </c>
      <c r="CX1123" s="20">
        <f t="shared" si="347"/>
        <v>0</v>
      </c>
      <c r="CY1123" s="20">
        <f t="shared" si="347"/>
        <v>0</v>
      </c>
      <c r="CZ1123" s="20">
        <f t="shared" ref="CZ1123:DB1138" si="355">IF(CW1123-CZ1122&gt;0,CW1123,CZ1122)</f>
        <v>131.39999999999998</v>
      </c>
      <c r="DA1123" s="20">
        <f t="shared" si="355"/>
        <v>82.125</v>
      </c>
      <c r="DB1123" s="20">
        <f t="shared" si="355"/>
        <v>262.79999999999995</v>
      </c>
      <c r="DE1123" s="20" t="e">
        <f t="shared" si="342"/>
        <v>#N/A</v>
      </c>
      <c r="DF1123" s="20">
        <f t="shared" si="349"/>
        <v>0</v>
      </c>
      <c r="DG1123" s="20">
        <f t="shared" si="350"/>
        <v>397</v>
      </c>
    </row>
    <row r="1124" spans="12:111">
      <c r="L1124" s="15"/>
      <c r="M1124" s="17"/>
      <c r="O1124" s="19">
        <v>1123</v>
      </c>
      <c r="P1124" s="1">
        <f t="shared" si="353"/>
        <v>0.30568740700000008</v>
      </c>
      <c r="Q1124">
        <f>SUM(P$2:P1124)</f>
        <v>735.07665125826418</v>
      </c>
      <c r="R1124" s="10">
        <f t="shared" si="351"/>
        <v>0.21398118490000004</v>
      </c>
      <c r="S1124" s="10">
        <f t="shared" si="352"/>
        <v>0.39739362910000009</v>
      </c>
      <c r="T1124" s="22">
        <f>SUM(R$2:R1124)</f>
        <v>519.95365588078505</v>
      </c>
      <c r="U1124" s="22">
        <f>SUM(S$2:S1124)</f>
        <v>950.19964663574285</v>
      </c>
      <c r="X1124" s="15"/>
      <c r="CD1124" s="20">
        <v>1123</v>
      </c>
      <c r="CE1124" s="20">
        <f>V1124</f>
        <v>0</v>
      </c>
      <c r="CF1124" s="20" t="e">
        <f>#REF!</f>
        <v>#REF!</v>
      </c>
      <c r="CG1124" s="20" t="e">
        <f>#REF!</f>
        <v>#REF!</v>
      </c>
      <c r="CH1124" s="20">
        <f t="shared" si="343"/>
        <v>131.39999999999998</v>
      </c>
      <c r="CI1124" s="20">
        <f t="shared" si="343"/>
        <v>82.125</v>
      </c>
      <c r="CJ1124" s="20">
        <f t="shared" si="343"/>
        <v>262.79999999999995</v>
      </c>
      <c r="CK1124" s="20">
        <f t="shared" si="344"/>
        <v>397</v>
      </c>
      <c r="CL1124" s="20">
        <v>10</v>
      </c>
      <c r="CM1124" s="20">
        <f t="shared" si="345"/>
        <v>538.4</v>
      </c>
      <c r="CN1124" s="20" t="e">
        <f t="shared" si="346"/>
        <v>#REF!</v>
      </c>
      <c r="CS1124" s="20" t="e">
        <f t="shared" si="339"/>
        <v>#N/A</v>
      </c>
      <c r="CT1124" s="20" t="e">
        <f t="shared" si="340"/>
        <v>#N/A</v>
      </c>
      <c r="CU1124" s="20" t="e">
        <f t="shared" si="341"/>
        <v>#N/A</v>
      </c>
      <c r="CW1124" s="20">
        <f t="shared" si="347"/>
        <v>0</v>
      </c>
      <c r="CX1124" s="20">
        <f t="shared" si="347"/>
        <v>0</v>
      </c>
      <c r="CY1124" s="20">
        <f t="shared" si="347"/>
        <v>0</v>
      </c>
      <c r="CZ1124" s="20">
        <f t="shared" si="355"/>
        <v>131.39999999999998</v>
      </c>
      <c r="DA1124" s="20">
        <f t="shared" si="355"/>
        <v>82.125</v>
      </c>
      <c r="DB1124" s="20">
        <f t="shared" si="355"/>
        <v>262.79999999999995</v>
      </c>
      <c r="DE1124" s="20" t="e">
        <f t="shared" si="342"/>
        <v>#N/A</v>
      </c>
      <c r="DF1124" s="20">
        <f t="shared" si="349"/>
        <v>0</v>
      </c>
      <c r="DG1124" s="20">
        <f t="shared" si="350"/>
        <v>397</v>
      </c>
    </row>
    <row r="1125" spans="12:111">
      <c r="L1125" s="15"/>
      <c r="M1125" s="17"/>
      <c r="O1125" s="19">
        <v>1124</v>
      </c>
      <c r="P1125" s="1">
        <f t="shared" si="353"/>
        <v>0.30538200800000004</v>
      </c>
      <c r="Q1125">
        <f>SUM(P$2:P1125)</f>
        <v>735.38203326626422</v>
      </c>
      <c r="R1125" s="10">
        <f t="shared" si="351"/>
        <v>0.21376740560000002</v>
      </c>
      <c r="S1125" s="10">
        <f t="shared" si="352"/>
        <v>0.39699661040000006</v>
      </c>
      <c r="T1125" s="22">
        <f>SUM(R$2:R1125)</f>
        <v>520.16742328638509</v>
      </c>
      <c r="U1125" s="22">
        <f>SUM(S$2:S1125)</f>
        <v>950.59664324614289</v>
      </c>
      <c r="X1125" s="15"/>
      <c r="CD1125" s="20">
        <v>1124</v>
      </c>
      <c r="CE1125" s="20">
        <f>V1125</f>
        <v>0</v>
      </c>
      <c r="CF1125" s="20" t="e">
        <f>#REF!</f>
        <v>#REF!</v>
      </c>
      <c r="CG1125" s="20" t="e">
        <f>#REF!</f>
        <v>#REF!</v>
      </c>
      <c r="CH1125" s="20">
        <f t="shared" si="343"/>
        <v>131.39999999999998</v>
      </c>
      <c r="CI1125" s="20">
        <f t="shared" si="343"/>
        <v>82.125</v>
      </c>
      <c r="CJ1125" s="20">
        <f t="shared" si="343"/>
        <v>262.79999999999995</v>
      </c>
      <c r="CK1125" s="20">
        <f t="shared" si="344"/>
        <v>397</v>
      </c>
      <c r="CL1125" s="20">
        <v>10</v>
      </c>
      <c r="CM1125" s="20">
        <f t="shared" si="345"/>
        <v>538.4</v>
      </c>
      <c r="CN1125" s="20" t="e">
        <f t="shared" si="346"/>
        <v>#REF!</v>
      </c>
      <c r="CS1125" s="20" t="e">
        <f t="shared" si="339"/>
        <v>#N/A</v>
      </c>
      <c r="CT1125" s="20" t="e">
        <f t="shared" si="340"/>
        <v>#N/A</v>
      </c>
      <c r="CU1125" s="20" t="e">
        <f t="shared" si="341"/>
        <v>#N/A</v>
      </c>
      <c r="CW1125" s="20">
        <f t="shared" si="347"/>
        <v>0</v>
      </c>
      <c r="CX1125" s="20">
        <f t="shared" si="347"/>
        <v>0</v>
      </c>
      <c r="CY1125" s="20">
        <f t="shared" si="347"/>
        <v>0</v>
      </c>
      <c r="CZ1125" s="20">
        <f t="shared" si="355"/>
        <v>131.39999999999998</v>
      </c>
      <c r="DA1125" s="20">
        <f t="shared" si="355"/>
        <v>82.125</v>
      </c>
      <c r="DB1125" s="20">
        <f t="shared" si="355"/>
        <v>262.79999999999995</v>
      </c>
      <c r="DE1125" s="20" t="e">
        <f t="shared" si="342"/>
        <v>#N/A</v>
      </c>
      <c r="DF1125" s="20">
        <f t="shared" si="349"/>
        <v>0</v>
      </c>
      <c r="DG1125" s="20">
        <f t="shared" si="350"/>
        <v>397</v>
      </c>
    </row>
    <row r="1126" spans="12:111">
      <c r="L1126" s="15"/>
      <c r="M1126" s="17"/>
      <c r="O1126" s="19">
        <v>1125</v>
      </c>
      <c r="P1126" s="1">
        <f t="shared" si="353"/>
        <v>0.45761531250000004</v>
      </c>
      <c r="Q1126">
        <f>SUM(P$2:P1126)</f>
        <v>735.83964857876424</v>
      </c>
      <c r="R1126" s="10">
        <f t="shared" si="351"/>
        <v>0.32033071875000002</v>
      </c>
      <c r="S1126" s="10">
        <f t="shared" si="352"/>
        <v>0.59489990625000011</v>
      </c>
      <c r="T1126" s="22">
        <f>SUM(R$2:R1126)</f>
        <v>520.48775400513512</v>
      </c>
      <c r="U1126" s="22">
        <f>SUM(S$2:S1126)</f>
        <v>951.19154315239291</v>
      </c>
      <c r="X1126" s="15"/>
      <c r="CD1126" s="20">
        <v>1125</v>
      </c>
      <c r="CE1126" s="20">
        <f>V1126</f>
        <v>0</v>
      </c>
      <c r="CF1126" s="20" t="e">
        <f>#REF!</f>
        <v>#REF!</v>
      </c>
      <c r="CG1126" s="20" t="e">
        <f>#REF!</f>
        <v>#REF!</v>
      </c>
      <c r="CH1126" s="20">
        <f t="shared" si="343"/>
        <v>131.39999999999998</v>
      </c>
      <c r="CI1126" s="20">
        <f t="shared" si="343"/>
        <v>82.125</v>
      </c>
      <c r="CJ1126" s="20">
        <f t="shared" si="343"/>
        <v>262.79999999999995</v>
      </c>
      <c r="CK1126" s="20">
        <f t="shared" si="344"/>
        <v>397</v>
      </c>
      <c r="CL1126" s="20">
        <v>10</v>
      </c>
      <c r="CM1126" s="20">
        <f t="shared" si="345"/>
        <v>538.4</v>
      </c>
      <c r="CN1126" s="20" t="e">
        <f t="shared" si="346"/>
        <v>#REF!</v>
      </c>
      <c r="CS1126" s="20" t="e">
        <f t="shared" si="339"/>
        <v>#N/A</v>
      </c>
      <c r="CT1126" s="20" t="e">
        <f t="shared" si="340"/>
        <v>#N/A</v>
      </c>
      <c r="CU1126" s="20" t="e">
        <f t="shared" si="341"/>
        <v>#N/A</v>
      </c>
      <c r="CW1126" s="20">
        <f t="shared" si="347"/>
        <v>0</v>
      </c>
      <c r="CX1126" s="20">
        <f t="shared" si="347"/>
        <v>0</v>
      </c>
      <c r="CY1126" s="20">
        <f t="shared" si="347"/>
        <v>0</v>
      </c>
      <c r="CZ1126" s="20">
        <f t="shared" si="355"/>
        <v>131.39999999999998</v>
      </c>
      <c r="DA1126" s="20">
        <f t="shared" si="355"/>
        <v>82.125</v>
      </c>
      <c r="DB1126" s="20">
        <f t="shared" si="355"/>
        <v>262.79999999999995</v>
      </c>
      <c r="DE1126" s="20" t="e">
        <f t="shared" si="342"/>
        <v>#N/A</v>
      </c>
      <c r="DF1126" s="20">
        <f t="shared" si="349"/>
        <v>0</v>
      </c>
      <c r="DG1126" s="20">
        <f t="shared" si="350"/>
        <v>397</v>
      </c>
    </row>
    <row r="1127" spans="12:111">
      <c r="L1127" s="15"/>
      <c r="M1127" s="17"/>
      <c r="O1127" s="19">
        <v>1126</v>
      </c>
      <c r="P1127" s="1">
        <f t="shared" si="353"/>
        <v>0.30477200799999993</v>
      </c>
      <c r="Q1127">
        <f>SUM(P$2:P1127)</f>
        <v>736.14442058676423</v>
      </c>
      <c r="R1127" s="10">
        <f t="shared" si="351"/>
        <v>0.21334040559999995</v>
      </c>
      <c r="S1127" s="10">
        <f t="shared" si="352"/>
        <v>0.39620361039999991</v>
      </c>
      <c r="T1127" s="22">
        <f>SUM(R$2:R1127)</f>
        <v>520.7010944107351</v>
      </c>
      <c r="U1127" s="22">
        <f>SUM(S$2:S1127)</f>
        <v>951.5877467627929</v>
      </c>
      <c r="X1127" s="15"/>
      <c r="CD1127" s="20">
        <v>1126</v>
      </c>
      <c r="CE1127" s="20">
        <f>V1127</f>
        <v>0</v>
      </c>
      <c r="CF1127" s="20" t="e">
        <f>#REF!</f>
        <v>#REF!</v>
      </c>
      <c r="CG1127" s="20" t="e">
        <f>#REF!</f>
        <v>#REF!</v>
      </c>
      <c r="CH1127" s="20">
        <f t="shared" si="343"/>
        <v>131.39999999999998</v>
      </c>
      <c r="CI1127" s="20">
        <f t="shared" si="343"/>
        <v>82.125</v>
      </c>
      <c r="CJ1127" s="20">
        <f t="shared" si="343"/>
        <v>262.79999999999995</v>
      </c>
      <c r="CK1127" s="20">
        <f t="shared" si="344"/>
        <v>397</v>
      </c>
      <c r="CL1127" s="20">
        <v>10</v>
      </c>
      <c r="CM1127" s="20">
        <f t="shared" si="345"/>
        <v>538.4</v>
      </c>
      <c r="CN1127" s="20" t="e">
        <f t="shared" si="346"/>
        <v>#REF!</v>
      </c>
      <c r="CS1127" s="20" t="e">
        <f t="shared" si="339"/>
        <v>#N/A</v>
      </c>
      <c r="CT1127" s="20" t="e">
        <f t="shared" si="340"/>
        <v>#N/A</v>
      </c>
      <c r="CU1127" s="20" t="e">
        <f t="shared" si="341"/>
        <v>#N/A</v>
      </c>
      <c r="CW1127" s="20">
        <f t="shared" si="347"/>
        <v>0</v>
      </c>
      <c r="CX1127" s="20">
        <f t="shared" si="347"/>
        <v>0</v>
      </c>
      <c r="CY1127" s="20">
        <f t="shared" si="347"/>
        <v>0</v>
      </c>
      <c r="CZ1127" s="20">
        <f t="shared" si="355"/>
        <v>131.39999999999998</v>
      </c>
      <c r="DA1127" s="20">
        <f t="shared" si="355"/>
        <v>82.125</v>
      </c>
      <c r="DB1127" s="20">
        <f t="shared" si="355"/>
        <v>262.79999999999995</v>
      </c>
      <c r="DE1127" s="20" t="e">
        <f t="shared" si="342"/>
        <v>#N/A</v>
      </c>
      <c r="DF1127" s="20">
        <f t="shared" si="349"/>
        <v>0</v>
      </c>
      <c r="DG1127" s="20">
        <f t="shared" si="350"/>
        <v>397</v>
      </c>
    </row>
    <row r="1128" spans="12:111">
      <c r="L1128" s="15"/>
      <c r="M1128" s="17"/>
      <c r="O1128" s="19">
        <v>1127</v>
      </c>
      <c r="P1128" s="1">
        <f t="shared" si="353"/>
        <v>0.30446740700000008</v>
      </c>
      <c r="Q1128">
        <f>SUM(P$2:P1128)</f>
        <v>736.44888799376417</v>
      </c>
      <c r="R1128" s="10">
        <f t="shared" si="351"/>
        <v>0.21312718490000004</v>
      </c>
      <c r="S1128" s="10">
        <f t="shared" si="352"/>
        <v>0.39580762910000011</v>
      </c>
      <c r="T1128" s="22">
        <f>SUM(R$2:R1128)</f>
        <v>520.91422159563513</v>
      </c>
      <c r="U1128" s="22">
        <f>SUM(S$2:S1128)</f>
        <v>951.98355439189288</v>
      </c>
      <c r="X1128" s="15"/>
      <c r="CD1128" s="20">
        <v>1127</v>
      </c>
      <c r="CE1128" s="20">
        <f>V1128</f>
        <v>0</v>
      </c>
      <c r="CF1128" s="20" t="e">
        <f>#REF!</f>
        <v>#REF!</v>
      </c>
      <c r="CG1128" s="20" t="e">
        <f>#REF!</f>
        <v>#REF!</v>
      </c>
      <c r="CH1128" s="20">
        <f t="shared" si="343"/>
        <v>131.39999999999998</v>
      </c>
      <c r="CI1128" s="20">
        <f t="shared" si="343"/>
        <v>82.125</v>
      </c>
      <c r="CJ1128" s="20">
        <f t="shared" si="343"/>
        <v>262.79999999999995</v>
      </c>
      <c r="CK1128" s="20">
        <f t="shared" si="344"/>
        <v>397</v>
      </c>
      <c r="CL1128" s="20">
        <v>10</v>
      </c>
      <c r="CM1128" s="20">
        <f t="shared" si="345"/>
        <v>538.4</v>
      </c>
      <c r="CN1128" s="20" t="e">
        <f t="shared" si="346"/>
        <v>#REF!</v>
      </c>
      <c r="CS1128" s="20" t="e">
        <f t="shared" si="339"/>
        <v>#N/A</v>
      </c>
      <c r="CT1128" s="20" t="e">
        <f t="shared" si="340"/>
        <v>#N/A</v>
      </c>
      <c r="CU1128" s="20" t="e">
        <f t="shared" si="341"/>
        <v>#N/A</v>
      </c>
      <c r="CW1128" s="20">
        <f t="shared" si="347"/>
        <v>0</v>
      </c>
      <c r="CX1128" s="20">
        <f t="shared" si="347"/>
        <v>0</v>
      </c>
      <c r="CY1128" s="20">
        <f t="shared" si="347"/>
        <v>0</v>
      </c>
      <c r="CZ1128" s="20">
        <f t="shared" si="355"/>
        <v>131.39999999999998</v>
      </c>
      <c r="DA1128" s="20">
        <f t="shared" si="355"/>
        <v>82.125</v>
      </c>
      <c r="DB1128" s="20">
        <f t="shared" si="355"/>
        <v>262.79999999999995</v>
      </c>
      <c r="DE1128" s="20" t="e">
        <f t="shared" si="342"/>
        <v>#N/A</v>
      </c>
      <c r="DF1128" s="20">
        <f t="shared" si="349"/>
        <v>0</v>
      </c>
      <c r="DG1128" s="20">
        <f t="shared" si="350"/>
        <v>397</v>
      </c>
    </row>
    <row r="1129" spans="12:111">
      <c r="L1129" s="15"/>
      <c r="M1129" s="17"/>
      <c r="O1129" s="19">
        <v>1128</v>
      </c>
      <c r="P1129" s="1">
        <f t="shared" si="353"/>
        <v>0.30416307200000009</v>
      </c>
      <c r="Q1129">
        <f>SUM(P$2:P1129)</f>
        <v>736.75305106576423</v>
      </c>
      <c r="R1129" s="10">
        <f t="shared" si="351"/>
        <v>0.21291415040000006</v>
      </c>
      <c r="S1129" s="10">
        <f t="shared" si="352"/>
        <v>0.39541199360000012</v>
      </c>
      <c r="T1129" s="22">
        <f>SUM(R$2:R1129)</f>
        <v>521.12713574603515</v>
      </c>
      <c r="U1129" s="22">
        <f>SUM(S$2:S1129)</f>
        <v>952.37896638549284</v>
      </c>
      <c r="X1129" s="15"/>
      <c r="CD1129" s="20">
        <v>1128</v>
      </c>
      <c r="CE1129" s="20">
        <f>V1129</f>
        <v>0</v>
      </c>
      <c r="CF1129" s="20" t="e">
        <f>#REF!</f>
        <v>#REF!</v>
      </c>
      <c r="CG1129" s="20" t="e">
        <f>#REF!</f>
        <v>#REF!</v>
      </c>
      <c r="CH1129" s="20">
        <f t="shared" si="343"/>
        <v>131.39999999999998</v>
      </c>
      <c r="CI1129" s="20">
        <f t="shared" si="343"/>
        <v>82.125</v>
      </c>
      <c r="CJ1129" s="20">
        <f t="shared" si="343"/>
        <v>262.79999999999995</v>
      </c>
      <c r="CK1129" s="20">
        <f t="shared" si="344"/>
        <v>397</v>
      </c>
      <c r="CL1129" s="20">
        <v>10</v>
      </c>
      <c r="CM1129" s="20">
        <f t="shared" si="345"/>
        <v>538.4</v>
      </c>
      <c r="CN1129" s="20" t="e">
        <f t="shared" si="346"/>
        <v>#REF!</v>
      </c>
      <c r="CS1129" s="20" t="e">
        <f t="shared" si="339"/>
        <v>#N/A</v>
      </c>
      <c r="CT1129" s="20" t="e">
        <f t="shared" si="340"/>
        <v>#N/A</v>
      </c>
      <c r="CU1129" s="20" t="e">
        <f t="shared" si="341"/>
        <v>#N/A</v>
      </c>
      <c r="CW1129" s="20">
        <f t="shared" si="347"/>
        <v>0</v>
      </c>
      <c r="CX1129" s="20">
        <f t="shared" si="347"/>
        <v>0</v>
      </c>
      <c r="CY1129" s="20">
        <f t="shared" si="347"/>
        <v>0</v>
      </c>
      <c r="CZ1129" s="20">
        <f t="shared" si="355"/>
        <v>131.39999999999998</v>
      </c>
      <c r="DA1129" s="20">
        <f t="shared" si="355"/>
        <v>82.125</v>
      </c>
      <c r="DB1129" s="20">
        <f t="shared" si="355"/>
        <v>262.79999999999995</v>
      </c>
      <c r="DE1129" s="20" t="e">
        <f t="shared" si="342"/>
        <v>#N/A</v>
      </c>
      <c r="DF1129" s="20">
        <f t="shared" si="349"/>
        <v>0</v>
      </c>
      <c r="DG1129" s="20">
        <f t="shared" si="350"/>
        <v>397</v>
      </c>
    </row>
    <row r="1130" spans="12:111">
      <c r="L1130" s="15"/>
      <c r="M1130" s="17"/>
      <c r="O1130" s="19">
        <v>1129</v>
      </c>
      <c r="P1130" s="1">
        <f t="shared" si="353"/>
        <v>0.30385900300000002</v>
      </c>
      <c r="Q1130">
        <f>SUM(P$2:P1130)</f>
        <v>737.05691006876418</v>
      </c>
      <c r="R1130" s="10">
        <f t="shared" si="351"/>
        <v>0.21270130209999999</v>
      </c>
      <c r="S1130" s="10">
        <f t="shared" si="352"/>
        <v>0.39501670390000004</v>
      </c>
      <c r="T1130" s="22">
        <f>SUM(R$2:R1130)</f>
        <v>521.33983704813511</v>
      </c>
      <c r="U1130" s="22">
        <f>SUM(S$2:S1130)</f>
        <v>952.7739830893928</v>
      </c>
      <c r="X1130" s="15"/>
      <c r="CD1130" s="20">
        <v>1129</v>
      </c>
      <c r="CE1130" s="20">
        <f>V1130</f>
        <v>0</v>
      </c>
      <c r="CF1130" s="20" t="e">
        <f>#REF!</f>
        <v>#REF!</v>
      </c>
      <c r="CG1130" s="20" t="e">
        <f>#REF!</f>
        <v>#REF!</v>
      </c>
      <c r="CH1130" s="20">
        <f t="shared" si="343"/>
        <v>131.39999999999998</v>
      </c>
      <c r="CI1130" s="20">
        <f t="shared" si="343"/>
        <v>82.125</v>
      </c>
      <c r="CJ1130" s="20">
        <f t="shared" si="343"/>
        <v>262.79999999999995</v>
      </c>
      <c r="CK1130" s="20">
        <f t="shared" si="344"/>
        <v>397</v>
      </c>
      <c r="CL1130" s="20">
        <v>10</v>
      </c>
      <c r="CM1130" s="20">
        <f t="shared" si="345"/>
        <v>538.4</v>
      </c>
      <c r="CN1130" s="20" t="e">
        <f t="shared" si="346"/>
        <v>#REF!</v>
      </c>
      <c r="CS1130" s="20" t="e">
        <f t="shared" si="339"/>
        <v>#N/A</v>
      </c>
      <c r="CT1130" s="20" t="e">
        <f t="shared" si="340"/>
        <v>#N/A</v>
      </c>
      <c r="CU1130" s="20" t="e">
        <f t="shared" si="341"/>
        <v>#N/A</v>
      </c>
      <c r="CW1130" s="20">
        <f t="shared" si="347"/>
        <v>0</v>
      </c>
      <c r="CX1130" s="20">
        <f t="shared" si="347"/>
        <v>0</v>
      </c>
      <c r="CY1130" s="20">
        <f t="shared" si="347"/>
        <v>0</v>
      </c>
      <c r="CZ1130" s="20">
        <f t="shared" si="355"/>
        <v>131.39999999999998</v>
      </c>
      <c r="DA1130" s="20">
        <f t="shared" si="355"/>
        <v>82.125</v>
      </c>
      <c r="DB1130" s="20">
        <f t="shared" si="355"/>
        <v>262.79999999999995</v>
      </c>
      <c r="DE1130" s="20" t="e">
        <f t="shared" si="342"/>
        <v>#N/A</v>
      </c>
      <c r="DF1130" s="20">
        <f t="shared" si="349"/>
        <v>0</v>
      </c>
      <c r="DG1130" s="20">
        <f t="shared" si="350"/>
        <v>397</v>
      </c>
    </row>
    <row r="1131" spans="12:111">
      <c r="L1131" s="15"/>
      <c r="M1131" s="17"/>
      <c r="O1131" s="19">
        <v>1130</v>
      </c>
      <c r="P1131" s="1">
        <f t="shared" si="353"/>
        <v>0.45533280000000004</v>
      </c>
      <c r="Q1131">
        <f>SUM(P$2:P1131)</f>
        <v>737.51224286876413</v>
      </c>
      <c r="R1131" s="10">
        <f t="shared" si="351"/>
        <v>0.31873296000000001</v>
      </c>
      <c r="S1131" s="10">
        <f t="shared" si="352"/>
        <v>0.59193264000000012</v>
      </c>
      <c r="T1131" s="22">
        <f>SUM(R$2:R1131)</f>
        <v>521.65857000813514</v>
      </c>
      <c r="U1131" s="22">
        <f>SUM(S$2:S1131)</f>
        <v>953.36591572939278</v>
      </c>
      <c r="X1131" s="15"/>
      <c r="CD1131" s="20">
        <v>1130</v>
      </c>
      <c r="CE1131" s="20">
        <f>V1131</f>
        <v>0</v>
      </c>
      <c r="CF1131" s="20" t="e">
        <f>#REF!</f>
        <v>#REF!</v>
      </c>
      <c r="CG1131" s="20" t="e">
        <f>#REF!</f>
        <v>#REF!</v>
      </c>
      <c r="CH1131" s="20">
        <f t="shared" si="343"/>
        <v>131.39999999999998</v>
      </c>
      <c r="CI1131" s="20">
        <f t="shared" si="343"/>
        <v>82.125</v>
      </c>
      <c r="CJ1131" s="20">
        <f t="shared" si="343"/>
        <v>262.79999999999995</v>
      </c>
      <c r="CK1131" s="20">
        <f t="shared" si="344"/>
        <v>397</v>
      </c>
      <c r="CL1131" s="20">
        <v>10</v>
      </c>
      <c r="CM1131" s="20">
        <f t="shared" si="345"/>
        <v>538.4</v>
      </c>
      <c r="CN1131" s="20" t="e">
        <f t="shared" si="346"/>
        <v>#REF!</v>
      </c>
      <c r="CS1131" s="20" t="e">
        <f t="shared" si="339"/>
        <v>#N/A</v>
      </c>
      <c r="CT1131" s="20" t="e">
        <f t="shared" si="340"/>
        <v>#N/A</v>
      </c>
      <c r="CU1131" s="20" t="e">
        <f t="shared" si="341"/>
        <v>#N/A</v>
      </c>
      <c r="CW1131" s="20">
        <f t="shared" si="347"/>
        <v>0</v>
      </c>
      <c r="CX1131" s="20">
        <f t="shared" si="347"/>
        <v>0</v>
      </c>
      <c r="CY1131" s="20">
        <f t="shared" si="347"/>
        <v>0</v>
      </c>
      <c r="CZ1131" s="20">
        <f t="shared" si="355"/>
        <v>131.39999999999998</v>
      </c>
      <c r="DA1131" s="20">
        <f t="shared" si="355"/>
        <v>82.125</v>
      </c>
      <c r="DB1131" s="20">
        <f t="shared" si="355"/>
        <v>262.79999999999995</v>
      </c>
      <c r="DE1131" s="20" t="e">
        <f t="shared" si="342"/>
        <v>#N/A</v>
      </c>
      <c r="DF1131" s="20">
        <f t="shared" si="349"/>
        <v>0</v>
      </c>
      <c r="DG1131" s="20">
        <f t="shared" si="350"/>
        <v>397</v>
      </c>
    </row>
    <row r="1132" spans="12:111">
      <c r="L1132" s="15"/>
      <c r="M1132" s="17"/>
      <c r="O1132" s="19">
        <v>1131</v>
      </c>
      <c r="P1132" s="1">
        <f t="shared" si="353"/>
        <v>0.30325166299999995</v>
      </c>
      <c r="Q1132">
        <f>SUM(P$2:P1132)</f>
        <v>737.8154945317641</v>
      </c>
      <c r="R1132" s="10">
        <f t="shared" si="351"/>
        <v>0.21227616409999994</v>
      </c>
      <c r="S1132" s="10">
        <f t="shared" si="352"/>
        <v>0.39422716189999996</v>
      </c>
      <c r="T1132" s="22">
        <f>SUM(R$2:R1132)</f>
        <v>521.87084617223513</v>
      </c>
      <c r="U1132" s="22">
        <f>SUM(S$2:S1132)</f>
        <v>953.76014289129273</v>
      </c>
      <c r="X1132" s="15"/>
      <c r="CD1132" s="20">
        <v>1131</v>
      </c>
      <c r="CE1132" s="20">
        <f>V1132</f>
        <v>0</v>
      </c>
      <c r="CF1132" s="20" t="e">
        <f>#REF!</f>
        <v>#REF!</v>
      </c>
      <c r="CG1132" s="20" t="e">
        <f>#REF!</f>
        <v>#REF!</v>
      </c>
      <c r="CH1132" s="20">
        <f t="shared" si="343"/>
        <v>131.39999999999998</v>
      </c>
      <c r="CI1132" s="20">
        <f t="shared" si="343"/>
        <v>82.125</v>
      </c>
      <c r="CJ1132" s="20">
        <f t="shared" si="343"/>
        <v>262.79999999999995</v>
      </c>
      <c r="CK1132" s="20">
        <f t="shared" si="344"/>
        <v>397</v>
      </c>
      <c r="CL1132" s="20">
        <v>10</v>
      </c>
      <c r="CM1132" s="20">
        <f t="shared" si="345"/>
        <v>538.4</v>
      </c>
      <c r="CN1132" s="20" t="e">
        <f t="shared" si="346"/>
        <v>#REF!</v>
      </c>
      <c r="CS1132" s="20" t="e">
        <f t="shared" si="339"/>
        <v>#N/A</v>
      </c>
      <c r="CT1132" s="20" t="e">
        <f t="shared" si="340"/>
        <v>#N/A</v>
      </c>
      <c r="CU1132" s="20" t="e">
        <f t="shared" si="341"/>
        <v>#N/A</v>
      </c>
      <c r="CW1132" s="20">
        <f t="shared" si="347"/>
        <v>0</v>
      </c>
      <c r="CX1132" s="20">
        <f t="shared" si="347"/>
        <v>0</v>
      </c>
      <c r="CY1132" s="20">
        <f t="shared" si="347"/>
        <v>0</v>
      </c>
      <c r="CZ1132" s="20">
        <f t="shared" si="355"/>
        <v>131.39999999999998</v>
      </c>
      <c r="DA1132" s="20">
        <f t="shared" si="355"/>
        <v>82.125</v>
      </c>
      <c r="DB1132" s="20">
        <f t="shared" si="355"/>
        <v>262.79999999999995</v>
      </c>
      <c r="DE1132" s="20" t="e">
        <f t="shared" si="342"/>
        <v>#N/A</v>
      </c>
      <c r="DF1132" s="20">
        <f t="shared" si="349"/>
        <v>0</v>
      </c>
      <c r="DG1132" s="20">
        <f t="shared" si="350"/>
        <v>397</v>
      </c>
    </row>
    <row r="1133" spans="12:111">
      <c r="L1133" s="15"/>
      <c r="M1133" s="17"/>
      <c r="O1133" s="19">
        <v>1132</v>
      </c>
      <c r="P1133" s="1">
        <f t="shared" si="353"/>
        <v>0.30294839200000012</v>
      </c>
      <c r="Q1133">
        <f>SUM(P$2:P1133)</f>
        <v>738.11844292376406</v>
      </c>
      <c r="R1133" s="10">
        <f t="shared" si="351"/>
        <v>0.21206387440000007</v>
      </c>
      <c r="S1133" s="10">
        <f t="shared" si="352"/>
        <v>0.39383290960000017</v>
      </c>
      <c r="T1133" s="22">
        <f>SUM(R$2:R1133)</f>
        <v>522.08291004663511</v>
      </c>
      <c r="U1133" s="22">
        <f>SUM(S$2:S1133)</f>
        <v>954.15397580089268</v>
      </c>
      <c r="X1133" s="15"/>
      <c r="CD1133" s="20">
        <v>1132</v>
      </c>
      <c r="CE1133" s="20">
        <f>V1133</f>
        <v>0</v>
      </c>
      <c r="CF1133" s="20" t="e">
        <f>#REF!</f>
        <v>#REF!</v>
      </c>
      <c r="CG1133" s="20" t="e">
        <f>#REF!</f>
        <v>#REF!</v>
      </c>
      <c r="CH1133" s="20">
        <f t="shared" si="343"/>
        <v>131.39999999999998</v>
      </c>
      <c r="CI1133" s="20">
        <f t="shared" si="343"/>
        <v>82.125</v>
      </c>
      <c r="CJ1133" s="20">
        <f t="shared" si="343"/>
        <v>262.79999999999995</v>
      </c>
      <c r="CK1133" s="20">
        <f t="shared" si="344"/>
        <v>397</v>
      </c>
      <c r="CL1133" s="20">
        <v>10</v>
      </c>
      <c r="CM1133" s="20">
        <f t="shared" si="345"/>
        <v>538.4</v>
      </c>
      <c r="CN1133" s="20" t="e">
        <f t="shared" si="346"/>
        <v>#REF!</v>
      </c>
      <c r="CS1133" s="20" t="e">
        <f t="shared" si="339"/>
        <v>#N/A</v>
      </c>
      <c r="CT1133" s="20" t="e">
        <f t="shared" si="340"/>
        <v>#N/A</v>
      </c>
      <c r="CU1133" s="20" t="e">
        <f t="shared" si="341"/>
        <v>#N/A</v>
      </c>
      <c r="CW1133" s="20">
        <f t="shared" si="347"/>
        <v>0</v>
      </c>
      <c r="CX1133" s="20">
        <f t="shared" si="347"/>
        <v>0</v>
      </c>
      <c r="CY1133" s="20">
        <f t="shared" si="347"/>
        <v>0</v>
      </c>
      <c r="CZ1133" s="20">
        <f t="shared" si="355"/>
        <v>131.39999999999998</v>
      </c>
      <c r="DA1133" s="20">
        <f t="shared" si="355"/>
        <v>82.125</v>
      </c>
      <c r="DB1133" s="20">
        <f t="shared" si="355"/>
        <v>262.79999999999995</v>
      </c>
      <c r="DE1133" s="20" t="e">
        <f t="shared" si="342"/>
        <v>#N/A</v>
      </c>
      <c r="DF1133" s="20">
        <f t="shared" si="349"/>
        <v>0</v>
      </c>
      <c r="DG1133" s="20">
        <f t="shared" si="350"/>
        <v>397</v>
      </c>
    </row>
    <row r="1134" spans="12:111">
      <c r="L1134" s="15"/>
      <c r="M1134" s="17"/>
      <c r="O1134" s="19">
        <v>1133</v>
      </c>
      <c r="P1134" s="1">
        <f t="shared" si="353"/>
        <v>0.30264538700000004</v>
      </c>
      <c r="Q1134">
        <f>SUM(P$2:P1134)</f>
        <v>738.42108831076405</v>
      </c>
      <c r="R1134" s="10">
        <f t="shared" si="351"/>
        <v>0.21185177090000001</v>
      </c>
      <c r="S1134" s="10">
        <f t="shared" si="352"/>
        <v>0.39343900310000007</v>
      </c>
      <c r="T1134" s="22">
        <f>SUM(R$2:R1134)</f>
        <v>522.29476181753512</v>
      </c>
      <c r="U1134" s="22">
        <f>SUM(S$2:S1134)</f>
        <v>954.54741480399264</v>
      </c>
      <c r="X1134" s="15"/>
      <c r="CD1134" s="20">
        <v>1133</v>
      </c>
      <c r="CE1134" s="20">
        <f>V1134</f>
        <v>0</v>
      </c>
      <c r="CF1134" s="20" t="e">
        <f>#REF!</f>
        <v>#REF!</v>
      </c>
      <c r="CG1134" s="20" t="e">
        <f>#REF!</f>
        <v>#REF!</v>
      </c>
      <c r="CH1134" s="20">
        <f t="shared" si="343"/>
        <v>131.39999999999998</v>
      </c>
      <c r="CI1134" s="20">
        <f t="shared" si="343"/>
        <v>82.125</v>
      </c>
      <c r="CJ1134" s="20">
        <f t="shared" si="343"/>
        <v>262.79999999999995</v>
      </c>
      <c r="CK1134" s="20">
        <f t="shared" si="344"/>
        <v>397</v>
      </c>
      <c r="CL1134" s="20">
        <v>10</v>
      </c>
      <c r="CM1134" s="20">
        <f t="shared" si="345"/>
        <v>538.4</v>
      </c>
      <c r="CN1134" s="20" t="e">
        <f t="shared" si="346"/>
        <v>#REF!</v>
      </c>
      <c r="CS1134" s="20" t="e">
        <f t="shared" si="339"/>
        <v>#N/A</v>
      </c>
      <c r="CT1134" s="20" t="e">
        <f t="shared" si="340"/>
        <v>#N/A</v>
      </c>
      <c r="CU1134" s="20" t="e">
        <f t="shared" si="341"/>
        <v>#N/A</v>
      </c>
      <c r="CW1134" s="20">
        <f t="shared" si="347"/>
        <v>0</v>
      </c>
      <c r="CX1134" s="20">
        <f t="shared" si="347"/>
        <v>0</v>
      </c>
      <c r="CY1134" s="20">
        <f t="shared" si="347"/>
        <v>0</v>
      </c>
      <c r="CZ1134" s="20">
        <f t="shared" si="355"/>
        <v>131.39999999999998</v>
      </c>
      <c r="DA1134" s="20">
        <f t="shared" si="355"/>
        <v>82.125</v>
      </c>
      <c r="DB1134" s="20">
        <f t="shared" si="355"/>
        <v>262.79999999999995</v>
      </c>
      <c r="DE1134" s="20" t="e">
        <f t="shared" si="342"/>
        <v>#N/A</v>
      </c>
      <c r="DF1134" s="20">
        <f t="shared" si="349"/>
        <v>0</v>
      </c>
      <c r="DG1134" s="20">
        <f t="shared" si="350"/>
        <v>397</v>
      </c>
    </row>
    <row r="1135" spans="12:111">
      <c r="L1135" s="15"/>
      <c r="M1135" s="17"/>
      <c r="O1135" s="19">
        <v>1134</v>
      </c>
      <c r="P1135" s="1">
        <f t="shared" si="353"/>
        <v>0.30234264800000005</v>
      </c>
      <c r="Q1135">
        <f>SUM(P$2:P1135)</f>
        <v>738.72343095876408</v>
      </c>
      <c r="R1135" s="10">
        <f t="shared" si="351"/>
        <v>0.21163985360000001</v>
      </c>
      <c r="S1135" s="10">
        <f t="shared" si="352"/>
        <v>0.39304544240000006</v>
      </c>
      <c r="T1135" s="22">
        <f>SUM(R$2:R1135)</f>
        <v>522.50640167113511</v>
      </c>
      <c r="U1135" s="22">
        <f>SUM(S$2:S1135)</f>
        <v>954.9404602463926</v>
      </c>
      <c r="X1135" s="15"/>
      <c r="CD1135" s="20">
        <v>1134</v>
      </c>
      <c r="CE1135" s="20">
        <f>V1135</f>
        <v>0</v>
      </c>
      <c r="CF1135" s="20" t="e">
        <f>#REF!</f>
        <v>#REF!</v>
      </c>
      <c r="CG1135" s="20" t="e">
        <f>#REF!</f>
        <v>#REF!</v>
      </c>
      <c r="CH1135" s="20">
        <f t="shared" si="343"/>
        <v>131.39999999999998</v>
      </c>
      <c r="CI1135" s="20">
        <f t="shared" si="343"/>
        <v>82.125</v>
      </c>
      <c r="CJ1135" s="20">
        <f t="shared" si="343"/>
        <v>262.79999999999995</v>
      </c>
      <c r="CK1135" s="20">
        <f t="shared" si="344"/>
        <v>397</v>
      </c>
      <c r="CL1135" s="20">
        <v>10</v>
      </c>
      <c r="CM1135" s="20">
        <f t="shared" si="345"/>
        <v>538.4</v>
      </c>
      <c r="CN1135" s="20" t="e">
        <f t="shared" si="346"/>
        <v>#REF!</v>
      </c>
      <c r="CS1135" s="20" t="e">
        <f t="shared" si="339"/>
        <v>#N/A</v>
      </c>
      <c r="CT1135" s="20" t="e">
        <f t="shared" si="340"/>
        <v>#N/A</v>
      </c>
      <c r="CU1135" s="20" t="e">
        <f t="shared" si="341"/>
        <v>#N/A</v>
      </c>
      <c r="CW1135" s="20">
        <f t="shared" si="347"/>
        <v>0</v>
      </c>
      <c r="CX1135" s="20">
        <f t="shared" si="347"/>
        <v>0</v>
      </c>
      <c r="CY1135" s="20">
        <f t="shared" si="347"/>
        <v>0</v>
      </c>
      <c r="CZ1135" s="20">
        <f t="shared" si="355"/>
        <v>131.39999999999998</v>
      </c>
      <c r="DA1135" s="20">
        <f t="shared" si="355"/>
        <v>82.125</v>
      </c>
      <c r="DB1135" s="20">
        <f t="shared" si="355"/>
        <v>262.79999999999995</v>
      </c>
      <c r="DE1135" s="20" t="e">
        <f t="shared" si="342"/>
        <v>#N/A</v>
      </c>
      <c r="DF1135" s="20">
        <f t="shared" si="349"/>
        <v>0</v>
      </c>
      <c r="DG1135" s="20">
        <f t="shared" si="350"/>
        <v>397</v>
      </c>
    </row>
    <row r="1136" spans="12:111">
      <c r="L1136" s="15"/>
      <c r="M1136" s="17"/>
      <c r="O1136" s="19">
        <v>1135</v>
      </c>
      <c r="P1136" s="1">
        <f t="shared" si="353"/>
        <v>0.45306026250000003</v>
      </c>
      <c r="Q1136">
        <f>SUM(P$2:P1136)</f>
        <v>739.17649122126409</v>
      </c>
      <c r="R1136" s="10">
        <f t="shared" si="351"/>
        <v>0.31714218375000003</v>
      </c>
      <c r="S1136" s="10">
        <f t="shared" si="352"/>
        <v>0.58897834125000004</v>
      </c>
      <c r="T1136" s="22">
        <f>SUM(R$2:R1136)</f>
        <v>522.82354385488509</v>
      </c>
      <c r="U1136" s="22">
        <f>SUM(S$2:S1136)</f>
        <v>955.52943858764263</v>
      </c>
      <c r="X1136" s="15"/>
      <c r="CD1136" s="20">
        <v>1135</v>
      </c>
      <c r="CE1136" s="20">
        <f>V1136</f>
        <v>0</v>
      </c>
      <c r="CF1136" s="20" t="e">
        <f>#REF!</f>
        <v>#REF!</v>
      </c>
      <c r="CG1136" s="20" t="e">
        <f>#REF!</f>
        <v>#REF!</v>
      </c>
      <c r="CH1136" s="20">
        <f t="shared" si="343"/>
        <v>131.39999999999998</v>
      </c>
      <c r="CI1136" s="20">
        <f t="shared" si="343"/>
        <v>82.125</v>
      </c>
      <c r="CJ1136" s="20">
        <f t="shared" si="343"/>
        <v>262.79999999999995</v>
      </c>
      <c r="CK1136" s="20">
        <f t="shared" si="344"/>
        <v>397</v>
      </c>
      <c r="CL1136" s="20">
        <v>10</v>
      </c>
      <c r="CM1136" s="20">
        <f t="shared" si="345"/>
        <v>538.4</v>
      </c>
      <c r="CN1136" s="20" t="e">
        <f t="shared" si="346"/>
        <v>#REF!</v>
      </c>
      <c r="CS1136" s="20" t="e">
        <f t="shared" si="339"/>
        <v>#N/A</v>
      </c>
      <c r="CT1136" s="20" t="e">
        <f t="shared" si="340"/>
        <v>#N/A</v>
      </c>
      <c r="CU1136" s="20" t="e">
        <f t="shared" si="341"/>
        <v>#N/A</v>
      </c>
      <c r="CW1136" s="20">
        <f t="shared" si="347"/>
        <v>0</v>
      </c>
      <c r="CX1136" s="20">
        <f t="shared" si="347"/>
        <v>0</v>
      </c>
      <c r="CY1136" s="20">
        <f t="shared" si="347"/>
        <v>0</v>
      </c>
      <c r="CZ1136" s="20">
        <f t="shared" si="355"/>
        <v>131.39999999999998</v>
      </c>
      <c r="DA1136" s="20">
        <f t="shared" si="355"/>
        <v>82.125</v>
      </c>
      <c r="DB1136" s="20">
        <f t="shared" si="355"/>
        <v>262.79999999999995</v>
      </c>
      <c r="DE1136" s="20" t="e">
        <f t="shared" si="342"/>
        <v>#N/A</v>
      </c>
      <c r="DF1136" s="20">
        <f t="shared" si="349"/>
        <v>0</v>
      </c>
      <c r="DG1136" s="20">
        <f t="shared" si="350"/>
        <v>397</v>
      </c>
    </row>
    <row r="1137" spans="12:111">
      <c r="L1137" s="15"/>
      <c r="M1137" s="17"/>
      <c r="O1137" s="19">
        <v>1136</v>
      </c>
      <c r="P1137" s="1">
        <f t="shared" si="353"/>
        <v>0.30173796799999997</v>
      </c>
      <c r="Q1137">
        <f>SUM(P$2:P1137)</f>
        <v>739.47822918926408</v>
      </c>
      <c r="R1137" s="10">
        <f t="shared" si="351"/>
        <v>0.21121657759999996</v>
      </c>
      <c r="S1137" s="10">
        <f t="shared" si="352"/>
        <v>0.39225935839999998</v>
      </c>
      <c r="T1137" s="22">
        <f>SUM(R$2:R1137)</f>
        <v>523.03476043248509</v>
      </c>
      <c r="U1137" s="22">
        <f>SUM(S$2:S1137)</f>
        <v>955.92169794604263</v>
      </c>
      <c r="X1137" s="15"/>
      <c r="CD1137" s="20">
        <v>1136</v>
      </c>
      <c r="CE1137" s="20">
        <f>V1137</f>
        <v>0</v>
      </c>
      <c r="CF1137" s="20" t="e">
        <f>#REF!</f>
        <v>#REF!</v>
      </c>
      <c r="CG1137" s="20" t="e">
        <f>#REF!</f>
        <v>#REF!</v>
      </c>
      <c r="CH1137" s="20">
        <f t="shared" si="343"/>
        <v>131.39999999999998</v>
      </c>
      <c r="CI1137" s="20">
        <f t="shared" si="343"/>
        <v>82.125</v>
      </c>
      <c r="CJ1137" s="20">
        <f t="shared" si="343"/>
        <v>262.79999999999995</v>
      </c>
      <c r="CK1137" s="20">
        <f t="shared" si="344"/>
        <v>397</v>
      </c>
      <c r="CL1137" s="20">
        <v>10</v>
      </c>
      <c r="CM1137" s="20">
        <f t="shared" si="345"/>
        <v>538.4</v>
      </c>
      <c r="CN1137" s="20" t="e">
        <f t="shared" si="346"/>
        <v>#REF!</v>
      </c>
      <c r="CS1137" s="20" t="e">
        <f t="shared" si="339"/>
        <v>#N/A</v>
      </c>
      <c r="CT1137" s="20" t="e">
        <f t="shared" si="340"/>
        <v>#N/A</v>
      </c>
      <c r="CU1137" s="20" t="e">
        <f t="shared" si="341"/>
        <v>#N/A</v>
      </c>
      <c r="CW1137" s="20">
        <f t="shared" si="347"/>
        <v>0</v>
      </c>
      <c r="CX1137" s="20">
        <f t="shared" si="347"/>
        <v>0</v>
      </c>
      <c r="CY1137" s="20">
        <f t="shared" si="347"/>
        <v>0</v>
      </c>
      <c r="CZ1137" s="20">
        <f t="shared" si="355"/>
        <v>131.39999999999998</v>
      </c>
      <c r="DA1137" s="20">
        <f t="shared" si="355"/>
        <v>82.125</v>
      </c>
      <c r="DB1137" s="20">
        <f t="shared" si="355"/>
        <v>262.79999999999995</v>
      </c>
      <c r="DE1137" s="20" t="e">
        <f t="shared" si="342"/>
        <v>#N/A</v>
      </c>
      <c r="DF1137" s="20">
        <f t="shared" si="349"/>
        <v>0</v>
      </c>
      <c r="DG1137" s="20">
        <f t="shared" si="350"/>
        <v>397</v>
      </c>
    </row>
    <row r="1138" spans="12:111">
      <c r="L1138" s="15"/>
      <c r="M1138" s="17"/>
      <c r="O1138" s="19">
        <v>1137</v>
      </c>
      <c r="P1138" s="1">
        <f t="shared" si="353"/>
        <v>0.30143602700000005</v>
      </c>
      <c r="Q1138">
        <f>SUM(P$2:P1138)</f>
        <v>739.77966521626411</v>
      </c>
      <c r="R1138" s="10">
        <f t="shared" si="351"/>
        <v>0.21100521890000001</v>
      </c>
      <c r="S1138" s="10">
        <f t="shared" si="352"/>
        <v>0.39186683510000009</v>
      </c>
      <c r="T1138" s="22">
        <f>SUM(R$2:R1138)</f>
        <v>523.24576565138511</v>
      </c>
      <c r="U1138" s="22">
        <f>SUM(S$2:S1138)</f>
        <v>956.31356478114265</v>
      </c>
      <c r="X1138" s="15"/>
      <c r="CD1138" s="20">
        <v>1137</v>
      </c>
      <c r="CE1138" s="20">
        <f>V1138</f>
        <v>0</v>
      </c>
      <c r="CF1138" s="20" t="e">
        <f>#REF!</f>
        <v>#REF!</v>
      </c>
      <c r="CG1138" s="20" t="e">
        <f>#REF!</f>
        <v>#REF!</v>
      </c>
      <c r="CH1138" s="20">
        <f t="shared" si="343"/>
        <v>131.39999999999998</v>
      </c>
      <c r="CI1138" s="20">
        <f t="shared" si="343"/>
        <v>82.125</v>
      </c>
      <c r="CJ1138" s="20">
        <f t="shared" si="343"/>
        <v>262.79999999999995</v>
      </c>
      <c r="CK1138" s="20">
        <f t="shared" si="344"/>
        <v>397</v>
      </c>
      <c r="CL1138" s="20">
        <v>10</v>
      </c>
      <c r="CM1138" s="20">
        <f t="shared" si="345"/>
        <v>538.4</v>
      </c>
      <c r="CN1138" s="20" t="e">
        <f t="shared" si="346"/>
        <v>#REF!</v>
      </c>
      <c r="CS1138" s="20" t="e">
        <f t="shared" si="339"/>
        <v>#N/A</v>
      </c>
      <c r="CT1138" s="20" t="e">
        <f t="shared" si="340"/>
        <v>#N/A</v>
      </c>
      <c r="CU1138" s="20" t="e">
        <f t="shared" si="341"/>
        <v>#N/A</v>
      </c>
      <c r="CW1138" s="20">
        <f t="shared" si="347"/>
        <v>0</v>
      </c>
      <c r="CX1138" s="20">
        <f t="shared" si="347"/>
        <v>0</v>
      </c>
      <c r="CY1138" s="20">
        <f t="shared" si="347"/>
        <v>0</v>
      </c>
      <c r="CZ1138" s="20">
        <f t="shared" si="355"/>
        <v>131.39999999999998</v>
      </c>
      <c r="DA1138" s="20">
        <f t="shared" si="355"/>
        <v>82.125</v>
      </c>
      <c r="DB1138" s="20">
        <f t="shared" si="355"/>
        <v>262.79999999999995</v>
      </c>
      <c r="DE1138" s="20" t="e">
        <f t="shared" si="342"/>
        <v>#N/A</v>
      </c>
      <c r="DF1138" s="20">
        <f t="shared" si="349"/>
        <v>0</v>
      </c>
      <c r="DG1138" s="20">
        <f t="shared" si="350"/>
        <v>397</v>
      </c>
    </row>
    <row r="1139" spans="12:111">
      <c r="L1139" s="15"/>
      <c r="M1139" s="17"/>
      <c r="O1139" s="19">
        <v>1138</v>
      </c>
      <c r="P1139" s="1">
        <f t="shared" si="353"/>
        <v>0.30113435200000005</v>
      </c>
      <c r="Q1139">
        <f>SUM(P$2:P1139)</f>
        <v>740.08079956826407</v>
      </c>
      <c r="R1139" s="10">
        <f t="shared" si="351"/>
        <v>0.21079404640000002</v>
      </c>
      <c r="S1139" s="10">
        <f t="shared" si="352"/>
        <v>0.39147465760000005</v>
      </c>
      <c r="T1139" s="22">
        <f>SUM(R$2:R1139)</f>
        <v>523.45655969778511</v>
      </c>
      <c r="U1139" s="22">
        <f>SUM(S$2:S1139)</f>
        <v>956.70503943874269</v>
      </c>
      <c r="X1139" s="15"/>
      <c r="CD1139" s="20">
        <v>1138</v>
      </c>
      <c r="CE1139" s="20">
        <f>V1139</f>
        <v>0</v>
      </c>
      <c r="CF1139" s="20" t="e">
        <f>#REF!</f>
        <v>#REF!</v>
      </c>
      <c r="CG1139" s="20" t="e">
        <f>#REF!</f>
        <v>#REF!</v>
      </c>
      <c r="CH1139" s="20">
        <f t="shared" si="343"/>
        <v>131.39999999999998</v>
      </c>
      <c r="CI1139" s="20">
        <f t="shared" si="343"/>
        <v>82.125</v>
      </c>
      <c r="CJ1139" s="20">
        <f t="shared" si="343"/>
        <v>262.79999999999995</v>
      </c>
      <c r="CK1139" s="20">
        <f t="shared" si="344"/>
        <v>397</v>
      </c>
      <c r="CL1139" s="20">
        <v>10</v>
      </c>
      <c r="CM1139" s="20">
        <f t="shared" si="345"/>
        <v>538.4</v>
      </c>
      <c r="CN1139" s="20" t="e">
        <f t="shared" si="346"/>
        <v>#REF!</v>
      </c>
      <c r="CS1139" s="20" t="e">
        <f t="shared" si="339"/>
        <v>#N/A</v>
      </c>
      <c r="CT1139" s="20" t="e">
        <f t="shared" si="340"/>
        <v>#N/A</v>
      </c>
      <c r="CU1139" s="20" t="e">
        <f t="shared" si="341"/>
        <v>#N/A</v>
      </c>
      <c r="CW1139" s="20">
        <f t="shared" si="347"/>
        <v>0</v>
      </c>
      <c r="CX1139" s="20">
        <f t="shared" si="347"/>
        <v>0</v>
      </c>
      <c r="CY1139" s="20">
        <f t="shared" si="347"/>
        <v>0</v>
      </c>
      <c r="CZ1139" s="20">
        <f t="shared" ref="CZ1139:DB1154" si="356">IF(CW1139-CZ1138&gt;0,CW1139,CZ1138)</f>
        <v>131.39999999999998</v>
      </c>
      <c r="DA1139" s="20">
        <f t="shared" si="356"/>
        <v>82.125</v>
      </c>
      <c r="DB1139" s="20">
        <f t="shared" si="356"/>
        <v>262.79999999999995</v>
      </c>
      <c r="DE1139" s="20" t="e">
        <f t="shared" si="342"/>
        <v>#N/A</v>
      </c>
      <c r="DF1139" s="20">
        <f t="shared" si="349"/>
        <v>0</v>
      </c>
      <c r="DG1139" s="20">
        <f t="shared" si="350"/>
        <v>397</v>
      </c>
    </row>
    <row r="1140" spans="12:111">
      <c r="L1140" s="15"/>
      <c r="M1140" s="17"/>
      <c r="O1140" s="19">
        <v>1139</v>
      </c>
      <c r="P1140" s="1">
        <f t="shared" si="353"/>
        <v>0.30083294300000002</v>
      </c>
      <c r="Q1140">
        <f>SUM(P$2:P1140)</f>
        <v>740.38163251126412</v>
      </c>
      <c r="R1140" s="10">
        <f t="shared" si="351"/>
        <v>0.2105830601</v>
      </c>
      <c r="S1140" s="10">
        <f t="shared" si="352"/>
        <v>0.39108282590000004</v>
      </c>
      <c r="T1140" s="22">
        <f>SUM(R$2:R1140)</f>
        <v>523.66714275788513</v>
      </c>
      <c r="U1140" s="22">
        <f>SUM(S$2:S1140)</f>
        <v>957.09612226464264</v>
      </c>
      <c r="X1140" s="15"/>
      <c r="CD1140" s="20">
        <v>1139</v>
      </c>
      <c r="CE1140" s="20">
        <f>V1140</f>
        <v>0</v>
      </c>
      <c r="CF1140" s="20" t="e">
        <f>#REF!</f>
        <v>#REF!</v>
      </c>
      <c r="CG1140" s="20" t="e">
        <f>#REF!</f>
        <v>#REF!</v>
      </c>
      <c r="CH1140" s="20">
        <f t="shared" si="343"/>
        <v>131.39999999999998</v>
      </c>
      <c r="CI1140" s="20">
        <f t="shared" si="343"/>
        <v>82.125</v>
      </c>
      <c r="CJ1140" s="20">
        <f t="shared" si="343"/>
        <v>262.79999999999995</v>
      </c>
      <c r="CK1140" s="20">
        <f t="shared" si="344"/>
        <v>397</v>
      </c>
      <c r="CL1140" s="20">
        <v>10</v>
      </c>
      <c r="CM1140" s="20">
        <f t="shared" si="345"/>
        <v>538.4</v>
      </c>
      <c r="CN1140" s="20" t="e">
        <f t="shared" si="346"/>
        <v>#REF!</v>
      </c>
      <c r="CS1140" s="20" t="e">
        <f t="shared" si="339"/>
        <v>#N/A</v>
      </c>
      <c r="CT1140" s="20" t="e">
        <f t="shared" si="340"/>
        <v>#N/A</v>
      </c>
      <c r="CU1140" s="20" t="e">
        <f t="shared" si="341"/>
        <v>#N/A</v>
      </c>
      <c r="CW1140" s="20">
        <f t="shared" si="347"/>
        <v>0</v>
      </c>
      <c r="CX1140" s="20">
        <f t="shared" si="347"/>
        <v>0</v>
      </c>
      <c r="CY1140" s="20">
        <f t="shared" si="347"/>
        <v>0</v>
      </c>
      <c r="CZ1140" s="20">
        <f t="shared" si="356"/>
        <v>131.39999999999998</v>
      </c>
      <c r="DA1140" s="20">
        <f t="shared" si="356"/>
        <v>82.125</v>
      </c>
      <c r="DB1140" s="20">
        <f t="shared" si="356"/>
        <v>262.79999999999995</v>
      </c>
      <c r="DE1140" s="20" t="e">
        <f t="shared" si="342"/>
        <v>#N/A</v>
      </c>
      <c r="DF1140" s="20">
        <f t="shared" si="349"/>
        <v>0</v>
      </c>
      <c r="DG1140" s="20">
        <f t="shared" si="350"/>
        <v>397</v>
      </c>
    </row>
    <row r="1141" spans="12:111">
      <c r="L1141" s="15"/>
      <c r="M1141" s="17"/>
      <c r="O1141" s="19">
        <v>1140</v>
      </c>
      <c r="P1141" s="1">
        <f t="shared" si="353"/>
        <v>0.45079770000000002</v>
      </c>
      <c r="Q1141">
        <f>SUM(P$2:P1141)</f>
        <v>740.83243021126407</v>
      </c>
      <c r="R1141" s="10">
        <f t="shared" si="351"/>
        <v>0.31555839000000002</v>
      </c>
      <c r="S1141" s="10">
        <f t="shared" si="352"/>
        <v>0.58603701000000008</v>
      </c>
      <c r="T1141" s="22">
        <f>SUM(R$2:R1141)</f>
        <v>523.98270114788511</v>
      </c>
      <c r="U1141" s="22">
        <f>SUM(S$2:S1141)</f>
        <v>957.68215927464269</v>
      </c>
      <c r="X1141" s="15"/>
      <c r="CD1141" s="20">
        <v>1140</v>
      </c>
      <c r="CE1141" s="20">
        <f>V1141</f>
        <v>0</v>
      </c>
      <c r="CF1141" s="20" t="e">
        <f>#REF!</f>
        <v>#REF!</v>
      </c>
      <c r="CG1141" s="20" t="e">
        <f>#REF!</f>
        <v>#REF!</v>
      </c>
      <c r="CH1141" s="20">
        <f t="shared" si="343"/>
        <v>133.39999999999998</v>
      </c>
      <c r="CI1141" s="20">
        <f t="shared" si="343"/>
        <v>83.375</v>
      </c>
      <c r="CJ1141" s="20">
        <f t="shared" si="343"/>
        <v>266.79999999999995</v>
      </c>
      <c r="CK1141" s="20">
        <f t="shared" si="344"/>
        <v>407</v>
      </c>
      <c r="CL1141" s="20">
        <v>10</v>
      </c>
      <c r="CM1141" s="20">
        <f t="shared" si="345"/>
        <v>550.4</v>
      </c>
      <c r="CN1141" s="20" t="e">
        <f t="shared" si="346"/>
        <v>#REF!</v>
      </c>
      <c r="CS1141" s="20">
        <f t="shared" si="339"/>
        <v>133.39999999999998</v>
      </c>
      <c r="CT1141" s="20">
        <f t="shared" si="340"/>
        <v>83.375</v>
      </c>
      <c r="CU1141" s="20">
        <f t="shared" si="341"/>
        <v>266.79999999999995</v>
      </c>
      <c r="CW1141" s="20">
        <f t="shared" si="347"/>
        <v>133.39999999999998</v>
      </c>
      <c r="CX1141" s="20">
        <f t="shared" si="347"/>
        <v>83.375</v>
      </c>
      <c r="CY1141" s="20">
        <f t="shared" si="347"/>
        <v>266.79999999999995</v>
      </c>
      <c r="CZ1141" s="20">
        <f t="shared" si="356"/>
        <v>133.39999999999998</v>
      </c>
      <c r="DA1141" s="20">
        <f t="shared" si="356"/>
        <v>83.375</v>
      </c>
      <c r="DB1141" s="20">
        <f t="shared" si="356"/>
        <v>266.79999999999995</v>
      </c>
      <c r="DE1141" s="20">
        <f t="shared" si="342"/>
        <v>407</v>
      </c>
      <c r="DF1141" s="20">
        <f t="shared" si="349"/>
        <v>407</v>
      </c>
      <c r="DG1141" s="20">
        <f t="shared" si="350"/>
        <v>407</v>
      </c>
    </row>
    <row r="1142" spans="12:111">
      <c r="L1142" s="15"/>
      <c r="M1142" s="17"/>
      <c r="O1142" s="19">
        <v>1141</v>
      </c>
      <c r="P1142" s="1">
        <f t="shared" si="353"/>
        <v>0.30023092299999998</v>
      </c>
      <c r="Q1142">
        <f>SUM(P$2:P1142)</f>
        <v>741.13266113426403</v>
      </c>
      <c r="R1142" s="10">
        <f t="shared" si="351"/>
        <v>0.21016164609999999</v>
      </c>
      <c r="S1142" s="10">
        <f t="shared" si="352"/>
        <v>0.39030019989999998</v>
      </c>
      <c r="T1142" s="22">
        <f>SUM(R$2:R1142)</f>
        <v>524.19286279398511</v>
      </c>
      <c r="U1142" s="22">
        <f>SUM(S$2:S1142)</f>
        <v>958.07245947454271</v>
      </c>
      <c r="X1142" s="15"/>
      <c r="CD1142" s="20">
        <v>1141</v>
      </c>
      <c r="CE1142" s="20">
        <f>V1142</f>
        <v>0</v>
      </c>
      <c r="CF1142" s="20" t="e">
        <f>#REF!</f>
        <v>#REF!</v>
      </c>
      <c r="CG1142" s="20" t="e">
        <f>#REF!</f>
        <v>#REF!</v>
      </c>
      <c r="CH1142" s="20">
        <f t="shared" si="343"/>
        <v>133.39999999999998</v>
      </c>
      <c r="CI1142" s="20">
        <f t="shared" si="343"/>
        <v>83.375</v>
      </c>
      <c r="CJ1142" s="20">
        <f t="shared" si="343"/>
        <v>266.79999999999995</v>
      </c>
      <c r="CK1142" s="20">
        <f t="shared" si="344"/>
        <v>407</v>
      </c>
      <c r="CL1142" s="20">
        <v>10</v>
      </c>
      <c r="CM1142" s="20">
        <f t="shared" si="345"/>
        <v>550.4</v>
      </c>
      <c r="CN1142" s="20" t="e">
        <f t="shared" si="346"/>
        <v>#REF!</v>
      </c>
      <c r="CS1142" s="20" t="e">
        <f t="shared" si="339"/>
        <v>#N/A</v>
      </c>
      <c r="CT1142" s="20" t="e">
        <f t="shared" si="340"/>
        <v>#N/A</v>
      </c>
      <c r="CU1142" s="20" t="e">
        <f t="shared" si="341"/>
        <v>#N/A</v>
      </c>
      <c r="CW1142" s="20">
        <f t="shared" si="347"/>
        <v>0</v>
      </c>
      <c r="CX1142" s="20">
        <f t="shared" si="347"/>
        <v>0</v>
      </c>
      <c r="CY1142" s="20">
        <f t="shared" si="347"/>
        <v>0</v>
      </c>
      <c r="CZ1142" s="20">
        <f t="shared" si="356"/>
        <v>133.39999999999998</v>
      </c>
      <c r="DA1142" s="20">
        <f t="shared" si="356"/>
        <v>83.375</v>
      </c>
      <c r="DB1142" s="20">
        <f t="shared" si="356"/>
        <v>266.79999999999995</v>
      </c>
      <c r="DE1142" s="20" t="e">
        <f t="shared" si="342"/>
        <v>#N/A</v>
      </c>
      <c r="DF1142" s="20">
        <f t="shared" si="349"/>
        <v>0</v>
      </c>
      <c r="DG1142" s="20">
        <f t="shared" si="350"/>
        <v>407</v>
      </c>
    </row>
    <row r="1143" spans="12:111">
      <c r="L1143" s="15"/>
      <c r="M1143" s="17"/>
      <c r="O1143" s="19">
        <v>1142</v>
      </c>
      <c r="P1143" s="1">
        <f t="shared" si="353"/>
        <v>0.29993031200000014</v>
      </c>
      <c r="Q1143">
        <f>SUM(P$2:P1143)</f>
        <v>741.43259144626404</v>
      </c>
      <c r="R1143" s="10">
        <f t="shared" si="351"/>
        <v>0.20995121840000008</v>
      </c>
      <c r="S1143" s="10">
        <f t="shared" si="352"/>
        <v>0.3899094056000002</v>
      </c>
      <c r="T1143" s="22">
        <f>SUM(R$2:R1143)</f>
        <v>524.40281401238508</v>
      </c>
      <c r="U1143" s="22">
        <f>SUM(S$2:S1143)</f>
        <v>958.46236888014266</v>
      </c>
      <c r="X1143" s="15"/>
      <c r="CD1143" s="20">
        <v>1142</v>
      </c>
      <c r="CE1143" s="20">
        <f>V1143</f>
        <v>0</v>
      </c>
      <c r="CF1143" s="20" t="e">
        <f>#REF!</f>
        <v>#REF!</v>
      </c>
      <c r="CG1143" s="20" t="e">
        <f>#REF!</f>
        <v>#REF!</v>
      </c>
      <c r="CH1143" s="20">
        <f t="shared" si="343"/>
        <v>133.39999999999998</v>
      </c>
      <c r="CI1143" s="20">
        <f t="shared" si="343"/>
        <v>83.375</v>
      </c>
      <c r="CJ1143" s="20">
        <f t="shared" si="343"/>
        <v>266.79999999999995</v>
      </c>
      <c r="CK1143" s="20">
        <f t="shared" si="344"/>
        <v>407</v>
      </c>
      <c r="CL1143" s="20">
        <v>10</v>
      </c>
      <c r="CM1143" s="20">
        <f t="shared" si="345"/>
        <v>550.4</v>
      </c>
      <c r="CN1143" s="20" t="e">
        <f t="shared" si="346"/>
        <v>#REF!</v>
      </c>
      <c r="CS1143" s="20" t="e">
        <f t="shared" si="339"/>
        <v>#N/A</v>
      </c>
      <c r="CT1143" s="20" t="e">
        <f t="shared" si="340"/>
        <v>#N/A</v>
      </c>
      <c r="CU1143" s="20" t="e">
        <f t="shared" si="341"/>
        <v>#N/A</v>
      </c>
      <c r="CW1143" s="20">
        <f t="shared" si="347"/>
        <v>0</v>
      </c>
      <c r="CX1143" s="20">
        <f t="shared" si="347"/>
        <v>0</v>
      </c>
      <c r="CY1143" s="20">
        <f t="shared" si="347"/>
        <v>0</v>
      </c>
      <c r="CZ1143" s="20">
        <f t="shared" si="356"/>
        <v>133.39999999999998</v>
      </c>
      <c r="DA1143" s="20">
        <f t="shared" si="356"/>
        <v>83.375</v>
      </c>
      <c r="DB1143" s="20">
        <f t="shared" si="356"/>
        <v>266.79999999999995</v>
      </c>
      <c r="DE1143" s="20" t="e">
        <f t="shared" si="342"/>
        <v>#N/A</v>
      </c>
      <c r="DF1143" s="20">
        <f t="shared" si="349"/>
        <v>0</v>
      </c>
      <c r="DG1143" s="20">
        <f t="shared" si="350"/>
        <v>407</v>
      </c>
    </row>
    <row r="1144" spans="12:111">
      <c r="L1144" s="15"/>
      <c r="M1144" s="17"/>
      <c r="O1144" s="19">
        <v>1143</v>
      </c>
      <c r="P1144" s="1">
        <f t="shared" si="353"/>
        <v>0.29962996700000005</v>
      </c>
      <c r="Q1144">
        <f>SUM(P$2:P1144)</f>
        <v>741.73222141326403</v>
      </c>
      <c r="R1144" s="10">
        <f t="shared" si="351"/>
        <v>0.20974097690000001</v>
      </c>
      <c r="S1144" s="10">
        <f t="shared" si="352"/>
        <v>0.38951895710000006</v>
      </c>
      <c r="T1144" s="22">
        <f>SUM(R$2:R1144)</f>
        <v>524.61255498928506</v>
      </c>
      <c r="U1144" s="22">
        <f>SUM(S$2:S1144)</f>
        <v>958.85188783724266</v>
      </c>
      <c r="X1144" s="15"/>
      <c r="CD1144" s="20">
        <v>1143</v>
      </c>
      <c r="CE1144" s="20">
        <f>V1144</f>
        <v>0</v>
      </c>
      <c r="CF1144" s="20" t="e">
        <f>#REF!</f>
        <v>#REF!</v>
      </c>
      <c r="CG1144" s="20" t="e">
        <f>#REF!</f>
        <v>#REF!</v>
      </c>
      <c r="CH1144" s="20">
        <f t="shared" si="343"/>
        <v>133.39999999999998</v>
      </c>
      <c r="CI1144" s="20">
        <f t="shared" si="343"/>
        <v>83.375</v>
      </c>
      <c r="CJ1144" s="20">
        <f t="shared" si="343"/>
        <v>266.79999999999995</v>
      </c>
      <c r="CK1144" s="20">
        <f t="shared" si="344"/>
        <v>407</v>
      </c>
      <c r="CL1144" s="20">
        <v>10</v>
      </c>
      <c r="CM1144" s="20">
        <f t="shared" si="345"/>
        <v>550.4</v>
      </c>
      <c r="CN1144" s="20" t="e">
        <f t="shared" si="346"/>
        <v>#REF!</v>
      </c>
      <c r="CS1144" s="20" t="e">
        <f t="shared" si="339"/>
        <v>#N/A</v>
      </c>
      <c r="CT1144" s="20" t="e">
        <f t="shared" si="340"/>
        <v>#N/A</v>
      </c>
      <c r="CU1144" s="20" t="e">
        <f t="shared" si="341"/>
        <v>#N/A</v>
      </c>
      <c r="CW1144" s="20">
        <f t="shared" si="347"/>
        <v>0</v>
      </c>
      <c r="CX1144" s="20">
        <f t="shared" si="347"/>
        <v>0</v>
      </c>
      <c r="CY1144" s="20">
        <f t="shared" si="347"/>
        <v>0</v>
      </c>
      <c r="CZ1144" s="20">
        <f t="shared" si="356"/>
        <v>133.39999999999998</v>
      </c>
      <c r="DA1144" s="20">
        <f t="shared" si="356"/>
        <v>83.375</v>
      </c>
      <c r="DB1144" s="20">
        <f t="shared" si="356"/>
        <v>266.79999999999995</v>
      </c>
      <c r="DE1144" s="20" t="e">
        <f t="shared" si="342"/>
        <v>#N/A</v>
      </c>
      <c r="DF1144" s="20">
        <f t="shared" si="349"/>
        <v>0</v>
      </c>
      <c r="DG1144" s="20">
        <f t="shared" si="350"/>
        <v>407</v>
      </c>
    </row>
    <row r="1145" spans="12:111">
      <c r="L1145" s="15"/>
      <c r="M1145" s="17"/>
      <c r="O1145" s="19">
        <v>1144</v>
      </c>
      <c r="P1145" s="1">
        <f t="shared" si="353"/>
        <v>0.29932988800000004</v>
      </c>
      <c r="Q1145">
        <f>SUM(P$2:P1145)</f>
        <v>742.03155130126402</v>
      </c>
      <c r="R1145" s="10">
        <f t="shared" si="351"/>
        <v>0.20953092160000003</v>
      </c>
      <c r="S1145" s="10">
        <f t="shared" si="352"/>
        <v>0.38912885440000006</v>
      </c>
      <c r="T1145" s="22">
        <f>SUM(R$2:R1145)</f>
        <v>524.82208591088511</v>
      </c>
      <c r="U1145" s="22">
        <f>SUM(S$2:S1145)</f>
        <v>959.2410166916427</v>
      </c>
      <c r="X1145" s="15"/>
      <c r="CD1145" s="20">
        <v>1144</v>
      </c>
      <c r="CE1145" s="20">
        <f>V1145</f>
        <v>0</v>
      </c>
      <c r="CF1145" s="20" t="e">
        <f>#REF!</f>
        <v>#REF!</v>
      </c>
      <c r="CG1145" s="20" t="e">
        <f>#REF!</f>
        <v>#REF!</v>
      </c>
      <c r="CH1145" s="20">
        <f t="shared" si="343"/>
        <v>133.39999999999998</v>
      </c>
      <c r="CI1145" s="20">
        <f t="shared" si="343"/>
        <v>83.375</v>
      </c>
      <c r="CJ1145" s="20">
        <f t="shared" si="343"/>
        <v>266.79999999999995</v>
      </c>
      <c r="CK1145" s="20">
        <f t="shared" si="344"/>
        <v>407</v>
      </c>
      <c r="CL1145" s="20">
        <v>10</v>
      </c>
      <c r="CM1145" s="20">
        <f t="shared" si="345"/>
        <v>550.4</v>
      </c>
      <c r="CN1145" s="20" t="e">
        <f t="shared" si="346"/>
        <v>#REF!</v>
      </c>
      <c r="CS1145" s="20" t="e">
        <f t="shared" si="339"/>
        <v>#N/A</v>
      </c>
      <c r="CT1145" s="20" t="e">
        <f t="shared" si="340"/>
        <v>#N/A</v>
      </c>
      <c r="CU1145" s="20" t="e">
        <f t="shared" si="341"/>
        <v>#N/A</v>
      </c>
      <c r="CW1145" s="20">
        <f t="shared" si="347"/>
        <v>0</v>
      </c>
      <c r="CX1145" s="20">
        <f t="shared" si="347"/>
        <v>0</v>
      </c>
      <c r="CY1145" s="20">
        <f t="shared" si="347"/>
        <v>0</v>
      </c>
      <c r="CZ1145" s="20">
        <f t="shared" si="356"/>
        <v>133.39999999999998</v>
      </c>
      <c r="DA1145" s="20">
        <f t="shared" si="356"/>
        <v>83.375</v>
      </c>
      <c r="DB1145" s="20">
        <f t="shared" si="356"/>
        <v>266.79999999999995</v>
      </c>
      <c r="DE1145" s="20" t="e">
        <f t="shared" si="342"/>
        <v>#N/A</v>
      </c>
      <c r="DF1145" s="20">
        <f t="shared" si="349"/>
        <v>0</v>
      </c>
      <c r="DG1145" s="20">
        <f t="shared" si="350"/>
        <v>407</v>
      </c>
    </row>
    <row r="1146" spans="12:111">
      <c r="L1146" s="15"/>
      <c r="M1146" s="17"/>
      <c r="O1146" s="19">
        <v>1145</v>
      </c>
      <c r="P1146" s="1">
        <f t="shared" si="353"/>
        <v>0.44854511250000001</v>
      </c>
      <c r="Q1146">
        <f>SUM(P$2:P1146)</f>
        <v>742.48009641376404</v>
      </c>
      <c r="R1146" s="10">
        <f t="shared" si="351"/>
        <v>0.31398157874999999</v>
      </c>
      <c r="S1146" s="10">
        <f t="shared" si="352"/>
        <v>0.58310864625000003</v>
      </c>
      <c r="T1146" s="22">
        <f>SUM(R$2:R1146)</f>
        <v>525.13606748963514</v>
      </c>
      <c r="U1146" s="22">
        <f>SUM(S$2:S1146)</f>
        <v>959.82412533789272</v>
      </c>
      <c r="X1146" s="15"/>
      <c r="CD1146" s="20">
        <v>1145</v>
      </c>
      <c r="CE1146" s="20">
        <f>V1146</f>
        <v>0</v>
      </c>
      <c r="CF1146" s="20" t="e">
        <f>#REF!</f>
        <v>#REF!</v>
      </c>
      <c r="CG1146" s="20" t="e">
        <f>#REF!</f>
        <v>#REF!</v>
      </c>
      <c r="CH1146" s="20">
        <f t="shared" si="343"/>
        <v>133.39999999999998</v>
      </c>
      <c r="CI1146" s="20">
        <f t="shared" si="343"/>
        <v>83.375</v>
      </c>
      <c r="CJ1146" s="20">
        <f t="shared" si="343"/>
        <v>266.79999999999995</v>
      </c>
      <c r="CK1146" s="20">
        <f t="shared" si="344"/>
        <v>407</v>
      </c>
      <c r="CL1146" s="20">
        <v>10</v>
      </c>
      <c r="CM1146" s="20">
        <f t="shared" si="345"/>
        <v>550.4</v>
      </c>
      <c r="CN1146" s="20" t="e">
        <f t="shared" si="346"/>
        <v>#REF!</v>
      </c>
      <c r="CS1146" s="20" t="e">
        <f t="shared" si="339"/>
        <v>#N/A</v>
      </c>
      <c r="CT1146" s="20" t="e">
        <f t="shared" si="340"/>
        <v>#N/A</v>
      </c>
      <c r="CU1146" s="20" t="e">
        <f t="shared" si="341"/>
        <v>#N/A</v>
      </c>
      <c r="CW1146" s="20">
        <f t="shared" si="347"/>
        <v>0</v>
      </c>
      <c r="CX1146" s="20">
        <f t="shared" si="347"/>
        <v>0</v>
      </c>
      <c r="CY1146" s="20">
        <f t="shared" si="347"/>
        <v>0</v>
      </c>
      <c r="CZ1146" s="20">
        <f t="shared" si="356"/>
        <v>133.39999999999998</v>
      </c>
      <c r="DA1146" s="20">
        <f t="shared" si="356"/>
        <v>83.375</v>
      </c>
      <c r="DB1146" s="20">
        <f t="shared" si="356"/>
        <v>266.79999999999995</v>
      </c>
      <c r="DE1146" s="20" t="e">
        <f t="shared" si="342"/>
        <v>#N/A</v>
      </c>
      <c r="DF1146" s="20">
        <f t="shared" si="349"/>
        <v>0</v>
      </c>
      <c r="DG1146" s="20">
        <f t="shared" si="350"/>
        <v>407</v>
      </c>
    </row>
    <row r="1147" spans="12:111">
      <c r="L1147" s="15"/>
      <c r="M1147" s="17"/>
      <c r="O1147" s="19">
        <v>1146</v>
      </c>
      <c r="P1147" s="1">
        <f t="shared" si="353"/>
        <v>0.298730528</v>
      </c>
      <c r="Q1147">
        <f>SUM(P$2:P1147)</f>
        <v>742.77882694176401</v>
      </c>
      <c r="R1147" s="10">
        <f t="shared" si="351"/>
        <v>0.20911136959999999</v>
      </c>
      <c r="S1147" s="10">
        <f t="shared" si="352"/>
        <v>0.3883496864</v>
      </c>
      <c r="T1147" s="22">
        <f>SUM(R$2:R1147)</f>
        <v>525.34517885923515</v>
      </c>
      <c r="U1147" s="22">
        <f>SUM(S$2:S1147)</f>
        <v>960.21247502429276</v>
      </c>
      <c r="X1147" s="15"/>
      <c r="CD1147" s="20">
        <v>1146</v>
      </c>
      <c r="CE1147" s="20">
        <f>V1147</f>
        <v>0</v>
      </c>
      <c r="CF1147" s="20" t="e">
        <f>#REF!</f>
        <v>#REF!</v>
      </c>
      <c r="CG1147" s="20" t="e">
        <f>#REF!</f>
        <v>#REF!</v>
      </c>
      <c r="CH1147" s="20">
        <f t="shared" si="343"/>
        <v>133.39999999999998</v>
      </c>
      <c r="CI1147" s="20">
        <f t="shared" si="343"/>
        <v>83.375</v>
      </c>
      <c r="CJ1147" s="20">
        <f t="shared" si="343"/>
        <v>266.79999999999995</v>
      </c>
      <c r="CK1147" s="20">
        <f t="shared" si="344"/>
        <v>407</v>
      </c>
      <c r="CL1147" s="20">
        <v>10</v>
      </c>
      <c r="CM1147" s="20">
        <f t="shared" si="345"/>
        <v>550.4</v>
      </c>
      <c r="CN1147" s="20" t="e">
        <f t="shared" si="346"/>
        <v>#REF!</v>
      </c>
      <c r="CS1147" s="20" t="e">
        <f t="shared" si="339"/>
        <v>#N/A</v>
      </c>
      <c r="CT1147" s="20" t="e">
        <f t="shared" si="340"/>
        <v>#N/A</v>
      </c>
      <c r="CU1147" s="20" t="e">
        <f t="shared" si="341"/>
        <v>#N/A</v>
      </c>
      <c r="CW1147" s="20">
        <f t="shared" si="347"/>
        <v>0</v>
      </c>
      <c r="CX1147" s="20">
        <f t="shared" si="347"/>
        <v>0</v>
      </c>
      <c r="CY1147" s="20">
        <f t="shared" si="347"/>
        <v>0</v>
      </c>
      <c r="CZ1147" s="20">
        <f t="shared" si="356"/>
        <v>133.39999999999998</v>
      </c>
      <c r="DA1147" s="20">
        <f t="shared" si="356"/>
        <v>83.375</v>
      </c>
      <c r="DB1147" s="20">
        <f t="shared" si="356"/>
        <v>266.79999999999995</v>
      </c>
      <c r="DE1147" s="20" t="e">
        <f t="shared" si="342"/>
        <v>#N/A</v>
      </c>
      <c r="DF1147" s="20">
        <f t="shared" si="349"/>
        <v>0</v>
      </c>
      <c r="DG1147" s="20">
        <f t="shared" si="350"/>
        <v>407</v>
      </c>
    </row>
    <row r="1148" spans="12:111">
      <c r="L1148" s="15"/>
      <c r="M1148" s="17"/>
      <c r="O1148" s="19">
        <v>1147</v>
      </c>
      <c r="P1148" s="1">
        <f t="shared" si="353"/>
        <v>0.29843124700000007</v>
      </c>
      <c r="Q1148">
        <f>SUM(P$2:P1148)</f>
        <v>743.07725818876406</v>
      </c>
      <c r="R1148" s="10">
        <f t="shared" si="351"/>
        <v>0.20890187290000004</v>
      </c>
      <c r="S1148" s="10">
        <f t="shared" si="352"/>
        <v>0.38796062110000012</v>
      </c>
      <c r="T1148" s="22">
        <f>SUM(R$2:R1148)</f>
        <v>525.55408073213516</v>
      </c>
      <c r="U1148" s="22">
        <f>SUM(S$2:S1148)</f>
        <v>960.60043564539274</v>
      </c>
      <c r="X1148" s="15"/>
      <c r="CD1148" s="20">
        <v>1147</v>
      </c>
      <c r="CE1148" s="20">
        <f>V1148</f>
        <v>0</v>
      </c>
      <c r="CF1148" s="20" t="e">
        <f>#REF!</f>
        <v>#REF!</v>
      </c>
      <c r="CG1148" s="20" t="e">
        <f>#REF!</f>
        <v>#REF!</v>
      </c>
      <c r="CH1148" s="20">
        <f t="shared" si="343"/>
        <v>133.39999999999998</v>
      </c>
      <c r="CI1148" s="20">
        <f t="shared" si="343"/>
        <v>83.375</v>
      </c>
      <c r="CJ1148" s="20">
        <f t="shared" si="343"/>
        <v>266.79999999999995</v>
      </c>
      <c r="CK1148" s="20">
        <f t="shared" si="344"/>
        <v>407</v>
      </c>
      <c r="CL1148" s="20">
        <v>10</v>
      </c>
      <c r="CM1148" s="20">
        <f t="shared" si="345"/>
        <v>550.4</v>
      </c>
      <c r="CN1148" s="20" t="e">
        <f t="shared" si="346"/>
        <v>#REF!</v>
      </c>
      <c r="CS1148" s="20" t="e">
        <f t="shared" si="339"/>
        <v>#N/A</v>
      </c>
      <c r="CT1148" s="20" t="e">
        <f t="shared" si="340"/>
        <v>#N/A</v>
      </c>
      <c r="CU1148" s="20" t="e">
        <f t="shared" si="341"/>
        <v>#N/A</v>
      </c>
      <c r="CW1148" s="20">
        <f t="shared" si="347"/>
        <v>0</v>
      </c>
      <c r="CX1148" s="20">
        <f t="shared" si="347"/>
        <v>0</v>
      </c>
      <c r="CY1148" s="20">
        <f t="shared" si="347"/>
        <v>0</v>
      </c>
      <c r="CZ1148" s="20">
        <f t="shared" si="356"/>
        <v>133.39999999999998</v>
      </c>
      <c r="DA1148" s="20">
        <f t="shared" si="356"/>
        <v>83.375</v>
      </c>
      <c r="DB1148" s="20">
        <f t="shared" si="356"/>
        <v>266.79999999999995</v>
      </c>
      <c r="DE1148" s="20" t="e">
        <f t="shared" si="342"/>
        <v>#N/A</v>
      </c>
      <c r="DF1148" s="20">
        <f t="shared" si="349"/>
        <v>0</v>
      </c>
      <c r="DG1148" s="20">
        <f t="shared" si="350"/>
        <v>407</v>
      </c>
    </row>
    <row r="1149" spans="12:111">
      <c r="L1149" s="15"/>
      <c r="M1149" s="17"/>
      <c r="O1149" s="19">
        <v>1148</v>
      </c>
      <c r="P1149" s="1">
        <f t="shared" si="353"/>
        <v>0.29813223200000005</v>
      </c>
      <c r="Q1149">
        <f>SUM(P$2:P1149)</f>
        <v>743.37539042076401</v>
      </c>
      <c r="R1149" s="10">
        <f t="shared" si="351"/>
        <v>0.20869256240000003</v>
      </c>
      <c r="S1149" s="10">
        <f t="shared" si="352"/>
        <v>0.3875719016000001</v>
      </c>
      <c r="T1149" s="22">
        <f>SUM(R$2:R1149)</f>
        <v>525.76277329453512</v>
      </c>
      <c r="U1149" s="22">
        <f>SUM(S$2:S1149)</f>
        <v>960.98800754699278</v>
      </c>
      <c r="X1149" s="15"/>
      <c r="CD1149" s="20">
        <v>1148</v>
      </c>
      <c r="CE1149" s="20">
        <f>V1149</f>
        <v>0</v>
      </c>
      <c r="CF1149" s="20" t="e">
        <f>#REF!</f>
        <v>#REF!</v>
      </c>
      <c r="CG1149" s="20" t="e">
        <f>#REF!</f>
        <v>#REF!</v>
      </c>
      <c r="CH1149" s="20">
        <f t="shared" si="343"/>
        <v>133.39999999999998</v>
      </c>
      <c r="CI1149" s="20">
        <f t="shared" si="343"/>
        <v>83.375</v>
      </c>
      <c r="CJ1149" s="20">
        <f t="shared" si="343"/>
        <v>266.79999999999995</v>
      </c>
      <c r="CK1149" s="20">
        <f t="shared" si="344"/>
        <v>407</v>
      </c>
      <c r="CL1149" s="20">
        <v>10</v>
      </c>
      <c r="CM1149" s="20">
        <f t="shared" si="345"/>
        <v>550.4</v>
      </c>
      <c r="CN1149" s="20" t="e">
        <f t="shared" si="346"/>
        <v>#REF!</v>
      </c>
      <c r="CS1149" s="20" t="e">
        <f t="shared" si="339"/>
        <v>#N/A</v>
      </c>
      <c r="CT1149" s="20" t="e">
        <f t="shared" si="340"/>
        <v>#N/A</v>
      </c>
      <c r="CU1149" s="20" t="e">
        <f t="shared" si="341"/>
        <v>#N/A</v>
      </c>
      <c r="CW1149" s="20">
        <f t="shared" si="347"/>
        <v>0</v>
      </c>
      <c r="CX1149" s="20">
        <f t="shared" si="347"/>
        <v>0</v>
      </c>
      <c r="CY1149" s="20">
        <f t="shared" si="347"/>
        <v>0</v>
      </c>
      <c r="CZ1149" s="20">
        <f t="shared" si="356"/>
        <v>133.39999999999998</v>
      </c>
      <c r="DA1149" s="20">
        <f t="shared" si="356"/>
        <v>83.375</v>
      </c>
      <c r="DB1149" s="20">
        <f t="shared" si="356"/>
        <v>266.79999999999995</v>
      </c>
      <c r="DE1149" s="20" t="e">
        <f t="shared" si="342"/>
        <v>#N/A</v>
      </c>
      <c r="DF1149" s="20">
        <f t="shared" si="349"/>
        <v>0</v>
      </c>
      <c r="DG1149" s="20">
        <f t="shared" si="350"/>
        <v>407</v>
      </c>
    </row>
    <row r="1150" spans="12:111">
      <c r="L1150" s="15"/>
      <c r="M1150" s="17"/>
      <c r="O1150" s="19">
        <v>1149</v>
      </c>
      <c r="P1150" s="1">
        <f t="shared" si="353"/>
        <v>0.29783348299999995</v>
      </c>
      <c r="Q1150">
        <f>SUM(P$2:P1150)</f>
        <v>743.67322390376398</v>
      </c>
      <c r="R1150" s="10">
        <f t="shared" si="351"/>
        <v>0.20848343809999995</v>
      </c>
      <c r="S1150" s="10">
        <f t="shared" si="352"/>
        <v>0.38718352789999994</v>
      </c>
      <c r="T1150" s="22">
        <f>SUM(R$2:R1150)</f>
        <v>525.97125673263508</v>
      </c>
      <c r="U1150" s="22">
        <f>SUM(S$2:S1150)</f>
        <v>961.37519107489277</v>
      </c>
      <c r="X1150" s="15"/>
      <c r="CD1150" s="20">
        <v>1149</v>
      </c>
      <c r="CE1150" s="20">
        <f>V1150</f>
        <v>0</v>
      </c>
      <c r="CF1150" s="20" t="e">
        <f>#REF!</f>
        <v>#REF!</v>
      </c>
      <c r="CG1150" s="20" t="e">
        <f>#REF!</f>
        <v>#REF!</v>
      </c>
      <c r="CH1150" s="20">
        <f t="shared" si="343"/>
        <v>133.39999999999998</v>
      </c>
      <c r="CI1150" s="20">
        <f t="shared" si="343"/>
        <v>83.375</v>
      </c>
      <c r="CJ1150" s="20">
        <f t="shared" si="343"/>
        <v>266.79999999999995</v>
      </c>
      <c r="CK1150" s="20">
        <f t="shared" si="344"/>
        <v>407</v>
      </c>
      <c r="CL1150" s="20">
        <v>10</v>
      </c>
      <c r="CM1150" s="20">
        <f t="shared" si="345"/>
        <v>550.4</v>
      </c>
      <c r="CN1150" s="20" t="e">
        <f t="shared" si="346"/>
        <v>#REF!</v>
      </c>
      <c r="CS1150" s="20" t="e">
        <f t="shared" si="339"/>
        <v>#N/A</v>
      </c>
      <c r="CT1150" s="20" t="e">
        <f t="shared" si="340"/>
        <v>#N/A</v>
      </c>
      <c r="CU1150" s="20" t="e">
        <f t="shared" si="341"/>
        <v>#N/A</v>
      </c>
      <c r="CW1150" s="20">
        <f t="shared" si="347"/>
        <v>0</v>
      </c>
      <c r="CX1150" s="20">
        <f t="shared" si="347"/>
        <v>0</v>
      </c>
      <c r="CY1150" s="20">
        <f t="shared" si="347"/>
        <v>0</v>
      </c>
      <c r="CZ1150" s="20">
        <f t="shared" si="356"/>
        <v>133.39999999999998</v>
      </c>
      <c r="DA1150" s="20">
        <f t="shared" si="356"/>
        <v>83.375</v>
      </c>
      <c r="DB1150" s="20">
        <f t="shared" si="356"/>
        <v>266.79999999999995</v>
      </c>
      <c r="DE1150" s="20" t="e">
        <f t="shared" si="342"/>
        <v>#N/A</v>
      </c>
      <c r="DF1150" s="20">
        <f t="shared" si="349"/>
        <v>0</v>
      </c>
      <c r="DG1150" s="20">
        <f t="shared" si="350"/>
        <v>407</v>
      </c>
    </row>
    <row r="1151" spans="12:111">
      <c r="L1151" s="15"/>
      <c r="M1151" s="17"/>
      <c r="O1151" s="19">
        <v>1150</v>
      </c>
      <c r="P1151" s="1">
        <f t="shared" si="353"/>
        <v>0.44630249999999999</v>
      </c>
      <c r="Q1151">
        <f>SUM(P$2:P1151)</f>
        <v>744.11952640376398</v>
      </c>
      <c r="R1151" s="10">
        <f t="shared" si="351"/>
        <v>0.31241174999999999</v>
      </c>
      <c r="S1151" s="10">
        <f t="shared" si="352"/>
        <v>0.58019324999999999</v>
      </c>
      <c r="T1151" s="22">
        <f>SUM(R$2:R1151)</f>
        <v>526.28366848263511</v>
      </c>
      <c r="U1151" s="22">
        <f>SUM(S$2:S1151)</f>
        <v>961.95538432489275</v>
      </c>
      <c r="X1151" s="15"/>
      <c r="CD1151" s="20">
        <v>1150</v>
      </c>
      <c r="CE1151" s="20">
        <f>V1151</f>
        <v>0</v>
      </c>
      <c r="CF1151" s="20" t="e">
        <f>#REF!</f>
        <v>#REF!</v>
      </c>
      <c r="CG1151" s="20" t="e">
        <f>#REF!</f>
        <v>#REF!</v>
      </c>
      <c r="CH1151" s="20">
        <f t="shared" si="343"/>
        <v>133.39999999999998</v>
      </c>
      <c r="CI1151" s="20">
        <f t="shared" si="343"/>
        <v>83.375</v>
      </c>
      <c r="CJ1151" s="20">
        <f t="shared" si="343"/>
        <v>266.79999999999995</v>
      </c>
      <c r="CK1151" s="20">
        <f t="shared" si="344"/>
        <v>407</v>
      </c>
      <c r="CL1151" s="20">
        <v>10</v>
      </c>
      <c r="CM1151" s="20">
        <f t="shared" si="345"/>
        <v>550.4</v>
      </c>
      <c r="CN1151" s="20" t="e">
        <f t="shared" si="346"/>
        <v>#REF!</v>
      </c>
      <c r="CS1151" s="20" t="e">
        <f t="shared" si="339"/>
        <v>#N/A</v>
      </c>
      <c r="CT1151" s="20" t="e">
        <f t="shared" si="340"/>
        <v>#N/A</v>
      </c>
      <c r="CU1151" s="20" t="e">
        <f t="shared" si="341"/>
        <v>#N/A</v>
      </c>
      <c r="CW1151" s="20">
        <f t="shared" si="347"/>
        <v>0</v>
      </c>
      <c r="CX1151" s="20">
        <f t="shared" si="347"/>
        <v>0</v>
      </c>
      <c r="CY1151" s="20">
        <f t="shared" si="347"/>
        <v>0</v>
      </c>
      <c r="CZ1151" s="20">
        <f t="shared" si="356"/>
        <v>133.39999999999998</v>
      </c>
      <c r="DA1151" s="20">
        <f t="shared" si="356"/>
        <v>83.375</v>
      </c>
      <c r="DB1151" s="20">
        <f t="shared" si="356"/>
        <v>266.79999999999995</v>
      </c>
      <c r="DE1151" s="20" t="e">
        <f t="shared" si="342"/>
        <v>#N/A</v>
      </c>
      <c r="DF1151" s="20">
        <f t="shared" si="349"/>
        <v>0</v>
      </c>
      <c r="DG1151" s="20">
        <f t="shared" si="350"/>
        <v>407</v>
      </c>
    </row>
    <row r="1152" spans="12:111">
      <c r="L1152" s="15"/>
      <c r="M1152" s="17"/>
      <c r="O1152" s="19">
        <v>1151</v>
      </c>
      <c r="P1152" s="1">
        <f t="shared" si="353"/>
        <v>0.297236783</v>
      </c>
      <c r="Q1152">
        <f>SUM(P$2:P1152)</f>
        <v>744.416763186764</v>
      </c>
      <c r="R1152" s="10">
        <f t="shared" si="351"/>
        <v>0.2080657481</v>
      </c>
      <c r="S1152" s="10">
        <f t="shared" si="352"/>
        <v>0.38640781790000001</v>
      </c>
      <c r="T1152" s="22">
        <f>SUM(R$2:R1152)</f>
        <v>526.49173423073512</v>
      </c>
      <c r="U1152" s="22">
        <f>SUM(S$2:S1152)</f>
        <v>962.34179214279277</v>
      </c>
      <c r="X1152" s="15"/>
      <c r="CD1152" s="20">
        <v>1151</v>
      </c>
      <c r="CE1152" s="20">
        <f>V1152</f>
        <v>0</v>
      </c>
      <c r="CF1152" s="20" t="e">
        <f>#REF!</f>
        <v>#REF!</v>
      </c>
      <c r="CG1152" s="20" t="e">
        <f>#REF!</f>
        <v>#REF!</v>
      </c>
      <c r="CH1152" s="20">
        <f t="shared" si="343"/>
        <v>133.39999999999998</v>
      </c>
      <c r="CI1152" s="20">
        <f t="shared" si="343"/>
        <v>83.375</v>
      </c>
      <c r="CJ1152" s="20">
        <f t="shared" si="343"/>
        <v>266.79999999999995</v>
      </c>
      <c r="CK1152" s="20">
        <f t="shared" si="344"/>
        <v>407</v>
      </c>
      <c r="CL1152" s="20">
        <v>10</v>
      </c>
      <c r="CM1152" s="20">
        <f t="shared" si="345"/>
        <v>550.4</v>
      </c>
      <c r="CN1152" s="20" t="e">
        <f t="shared" si="346"/>
        <v>#REF!</v>
      </c>
      <c r="CS1152" s="20" t="e">
        <f t="shared" si="339"/>
        <v>#N/A</v>
      </c>
      <c r="CT1152" s="20" t="e">
        <f t="shared" si="340"/>
        <v>#N/A</v>
      </c>
      <c r="CU1152" s="20" t="e">
        <f t="shared" si="341"/>
        <v>#N/A</v>
      </c>
      <c r="CW1152" s="20">
        <f t="shared" si="347"/>
        <v>0</v>
      </c>
      <c r="CX1152" s="20">
        <f t="shared" si="347"/>
        <v>0</v>
      </c>
      <c r="CY1152" s="20">
        <f t="shared" si="347"/>
        <v>0</v>
      </c>
      <c r="CZ1152" s="20">
        <f t="shared" si="356"/>
        <v>133.39999999999998</v>
      </c>
      <c r="DA1152" s="20">
        <f t="shared" si="356"/>
        <v>83.375</v>
      </c>
      <c r="DB1152" s="20">
        <f t="shared" si="356"/>
        <v>266.79999999999995</v>
      </c>
      <c r="DE1152" s="20" t="e">
        <f t="shared" si="342"/>
        <v>#N/A</v>
      </c>
      <c r="DF1152" s="20">
        <f t="shared" si="349"/>
        <v>0</v>
      </c>
      <c r="DG1152" s="20">
        <f t="shared" si="350"/>
        <v>407</v>
      </c>
    </row>
    <row r="1153" spans="12:111">
      <c r="L1153" s="15"/>
      <c r="M1153" s="17"/>
      <c r="O1153" s="19">
        <v>1152</v>
      </c>
      <c r="P1153" s="1">
        <f t="shared" si="353"/>
        <v>0.2969388320000001</v>
      </c>
      <c r="Q1153">
        <f>SUM(P$2:P1153)</f>
        <v>744.71370201876402</v>
      </c>
      <c r="R1153" s="10">
        <f t="shared" si="351"/>
        <v>0.20785718240000006</v>
      </c>
      <c r="S1153" s="10">
        <f t="shared" si="352"/>
        <v>0.38602048160000013</v>
      </c>
      <c r="T1153" s="22">
        <f>SUM(R$2:R1153)</f>
        <v>526.69959141313507</v>
      </c>
      <c r="U1153" s="22">
        <f>SUM(S$2:S1153)</f>
        <v>962.72781262439275</v>
      </c>
      <c r="X1153" s="15"/>
      <c r="CD1153" s="20">
        <v>1152</v>
      </c>
      <c r="CE1153" s="20">
        <f>V1153</f>
        <v>0</v>
      </c>
      <c r="CF1153" s="20" t="e">
        <f>#REF!</f>
        <v>#REF!</v>
      </c>
      <c r="CG1153" s="20" t="e">
        <f>#REF!</f>
        <v>#REF!</v>
      </c>
      <c r="CH1153" s="20">
        <f t="shared" si="343"/>
        <v>133.39999999999998</v>
      </c>
      <c r="CI1153" s="20">
        <f t="shared" si="343"/>
        <v>83.375</v>
      </c>
      <c r="CJ1153" s="20">
        <f t="shared" si="343"/>
        <v>266.79999999999995</v>
      </c>
      <c r="CK1153" s="20">
        <f t="shared" si="344"/>
        <v>407</v>
      </c>
      <c r="CL1153" s="20">
        <v>10</v>
      </c>
      <c r="CM1153" s="20">
        <f t="shared" si="345"/>
        <v>550.4</v>
      </c>
      <c r="CN1153" s="20" t="e">
        <f t="shared" si="346"/>
        <v>#REF!</v>
      </c>
      <c r="CS1153" s="20" t="e">
        <f t="shared" si="339"/>
        <v>#N/A</v>
      </c>
      <c r="CT1153" s="20" t="e">
        <f t="shared" si="340"/>
        <v>#N/A</v>
      </c>
      <c r="CU1153" s="20" t="e">
        <f t="shared" si="341"/>
        <v>#N/A</v>
      </c>
      <c r="CW1153" s="20">
        <f t="shared" si="347"/>
        <v>0</v>
      </c>
      <c r="CX1153" s="20">
        <f t="shared" si="347"/>
        <v>0</v>
      </c>
      <c r="CY1153" s="20">
        <f t="shared" si="347"/>
        <v>0</v>
      </c>
      <c r="CZ1153" s="20">
        <f t="shared" si="356"/>
        <v>133.39999999999998</v>
      </c>
      <c r="DA1153" s="20">
        <f t="shared" si="356"/>
        <v>83.375</v>
      </c>
      <c r="DB1153" s="20">
        <f t="shared" si="356"/>
        <v>266.79999999999995</v>
      </c>
      <c r="DE1153" s="20" t="e">
        <f t="shared" si="342"/>
        <v>#N/A</v>
      </c>
      <c r="DF1153" s="20">
        <f t="shared" si="349"/>
        <v>0</v>
      </c>
      <c r="DG1153" s="20">
        <f t="shared" si="350"/>
        <v>407</v>
      </c>
    </row>
    <row r="1154" spans="12:111">
      <c r="L1154" s="15"/>
      <c r="M1154" s="17"/>
      <c r="O1154" s="19">
        <v>1153</v>
      </c>
      <c r="P1154" s="1">
        <f t="shared" si="353"/>
        <v>0.29664114700000005</v>
      </c>
      <c r="Q1154">
        <f>SUM(P$2:P1154)</f>
        <v>745.01034316576397</v>
      </c>
      <c r="R1154" s="10">
        <f t="shared" si="351"/>
        <v>0.20764880290000001</v>
      </c>
      <c r="S1154" s="10">
        <f t="shared" si="352"/>
        <v>0.38563349110000006</v>
      </c>
      <c r="T1154" s="22">
        <f>SUM(R$2:R1154)</f>
        <v>526.90724021603512</v>
      </c>
      <c r="U1154" s="22">
        <f>SUM(S$2:S1154)</f>
        <v>963.11344611549271</v>
      </c>
      <c r="X1154" s="15"/>
      <c r="CD1154" s="20">
        <v>1153</v>
      </c>
      <c r="CE1154" s="20">
        <f>V1154</f>
        <v>0</v>
      </c>
      <c r="CF1154" s="20" t="e">
        <f>#REF!</f>
        <v>#REF!</v>
      </c>
      <c r="CG1154" s="20" t="e">
        <f>#REF!</f>
        <v>#REF!</v>
      </c>
      <c r="CH1154" s="20">
        <f t="shared" si="343"/>
        <v>133.39999999999998</v>
      </c>
      <c r="CI1154" s="20">
        <f t="shared" si="343"/>
        <v>83.375</v>
      </c>
      <c r="CJ1154" s="20">
        <f t="shared" si="343"/>
        <v>266.79999999999995</v>
      </c>
      <c r="CK1154" s="20">
        <f t="shared" si="344"/>
        <v>407</v>
      </c>
      <c r="CL1154" s="20">
        <v>10</v>
      </c>
      <c r="CM1154" s="20">
        <f t="shared" si="345"/>
        <v>550.4</v>
      </c>
      <c r="CN1154" s="20" t="e">
        <f t="shared" si="346"/>
        <v>#REF!</v>
      </c>
      <c r="CS1154" s="20" t="e">
        <f t="shared" ref="CS1154:CS1217" si="357">VLOOKUP($CD1154,$AY:$BG,7,0)</f>
        <v>#N/A</v>
      </c>
      <c r="CT1154" s="20" t="e">
        <f t="shared" ref="CT1154:CT1217" si="358">VLOOKUP($CD1154,$AY:$BG,8,0)</f>
        <v>#N/A</v>
      </c>
      <c r="CU1154" s="20" t="e">
        <f t="shared" ref="CU1154:CU1217" si="359">VLOOKUP($CD1154,$AY:$BG,9,0)</f>
        <v>#N/A</v>
      </c>
      <c r="CW1154" s="20">
        <f t="shared" si="347"/>
        <v>0</v>
      </c>
      <c r="CX1154" s="20">
        <f t="shared" si="347"/>
        <v>0</v>
      </c>
      <c r="CY1154" s="20">
        <f t="shared" si="347"/>
        <v>0</v>
      </c>
      <c r="CZ1154" s="20">
        <f t="shared" si="356"/>
        <v>133.39999999999998</v>
      </c>
      <c r="DA1154" s="20">
        <f t="shared" si="356"/>
        <v>83.375</v>
      </c>
      <c r="DB1154" s="20">
        <f t="shared" si="356"/>
        <v>266.79999999999995</v>
      </c>
      <c r="DE1154" s="20" t="e">
        <f t="shared" ref="DE1154:DE1217" si="360">VLOOKUP($CD1154,$AL:$AR,7,0)</f>
        <v>#N/A</v>
      </c>
      <c r="DF1154" s="20">
        <f t="shared" si="349"/>
        <v>0</v>
      </c>
      <c r="DG1154" s="20">
        <f t="shared" si="350"/>
        <v>407</v>
      </c>
    </row>
    <row r="1155" spans="12:111">
      <c r="L1155" s="15"/>
      <c r="M1155" s="17"/>
      <c r="O1155" s="19">
        <v>1154</v>
      </c>
      <c r="P1155" s="1">
        <f t="shared" si="353"/>
        <v>0.29634372799999997</v>
      </c>
      <c r="Q1155">
        <f>SUM(P$2:P1155)</f>
        <v>745.30668689376398</v>
      </c>
      <c r="R1155" s="10">
        <f t="shared" si="351"/>
        <v>0.20744060959999996</v>
      </c>
      <c r="S1155" s="10">
        <f t="shared" si="352"/>
        <v>0.38524684639999995</v>
      </c>
      <c r="T1155" s="22">
        <f>SUM(R$2:R1155)</f>
        <v>527.11468082563511</v>
      </c>
      <c r="U1155" s="22">
        <f>SUM(S$2:S1155)</f>
        <v>963.49869296189274</v>
      </c>
      <c r="X1155" s="15"/>
      <c r="CD1155" s="20">
        <v>1154</v>
      </c>
      <c r="CE1155" s="20">
        <f>V1155</f>
        <v>0</v>
      </c>
      <c r="CF1155" s="20" t="e">
        <f>#REF!</f>
        <v>#REF!</v>
      </c>
      <c r="CG1155" s="20" t="e">
        <f>#REF!</f>
        <v>#REF!</v>
      </c>
      <c r="CH1155" s="20">
        <f t="shared" ref="CH1155:CJ1218" si="361">CZ1155</f>
        <v>133.39999999999998</v>
      </c>
      <c r="CI1155" s="20">
        <f t="shared" si="361"/>
        <v>83.375</v>
      </c>
      <c r="CJ1155" s="20">
        <f t="shared" si="361"/>
        <v>266.79999999999995</v>
      </c>
      <c r="CK1155" s="20">
        <f t="shared" ref="CK1155:CK1218" si="362">DG1155</f>
        <v>407</v>
      </c>
      <c r="CL1155" s="20">
        <v>10</v>
      </c>
      <c r="CM1155" s="20">
        <f t="shared" ref="CM1155:CM1218" si="363">CE1155+CH1155+CK1155+CL1155</f>
        <v>550.4</v>
      </c>
      <c r="CN1155" s="20" t="e">
        <f t="shared" ref="CN1155:CN1218" si="364">CG1155+CJ1155+CK1155+CL1155</f>
        <v>#REF!</v>
      </c>
      <c r="CS1155" s="20" t="e">
        <f t="shared" si="357"/>
        <v>#N/A</v>
      </c>
      <c r="CT1155" s="20" t="e">
        <f t="shared" si="358"/>
        <v>#N/A</v>
      </c>
      <c r="CU1155" s="20" t="e">
        <f t="shared" si="359"/>
        <v>#N/A</v>
      </c>
      <c r="CW1155" s="20">
        <f t="shared" ref="CW1155:CY1218" si="365">IFERROR(CS1155,0)</f>
        <v>0</v>
      </c>
      <c r="CX1155" s="20">
        <f t="shared" si="365"/>
        <v>0</v>
      </c>
      <c r="CY1155" s="20">
        <f t="shared" si="365"/>
        <v>0</v>
      </c>
      <c r="CZ1155" s="20">
        <f t="shared" ref="CZ1155:DB1170" si="366">IF(CW1155-CZ1154&gt;0,CW1155,CZ1154)</f>
        <v>133.39999999999998</v>
      </c>
      <c r="DA1155" s="20">
        <f t="shared" si="366"/>
        <v>83.375</v>
      </c>
      <c r="DB1155" s="20">
        <f t="shared" si="366"/>
        <v>266.79999999999995</v>
      </c>
      <c r="DE1155" s="20" t="e">
        <f t="shared" si="360"/>
        <v>#N/A</v>
      </c>
      <c r="DF1155" s="20">
        <f t="shared" ref="DF1155:DF1218" si="367">IFERROR(DE1155,0)</f>
        <v>0</v>
      </c>
      <c r="DG1155" s="20">
        <f t="shared" ref="DG1155:DG1218" si="368">IF(DF1155-DG1154&gt;0,DF1155,DG1154)</f>
        <v>407</v>
      </c>
    </row>
    <row r="1156" spans="12:111">
      <c r="L1156" s="15"/>
      <c r="M1156" s="17"/>
      <c r="O1156" s="19">
        <v>1155</v>
      </c>
      <c r="P1156" s="1">
        <f t="shared" si="353"/>
        <v>0.44406986250000002</v>
      </c>
      <c r="Q1156">
        <f>SUM(P$2:P1156)</f>
        <v>745.75075675626397</v>
      </c>
      <c r="R1156" s="10">
        <f t="shared" ref="R1156:R1219" si="369">P1156*J$24</f>
        <v>0.31084890375000002</v>
      </c>
      <c r="S1156" s="10">
        <f t="shared" ref="S1156:S1219" si="370">P1156*K$24</f>
        <v>0.57729082125000009</v>
      </c>
      <c r="T1156" s="22">
        <f>SUM(R$2:R1156)</f>
        <v>527.42552972938506</v>
      </c>
      <c r="U1156" s="22">
        <f>SUM(S$2:S1156)</f>
        <v>964.07598378314276</v>
      </c>
      <c r="X1156" s="15"/>
      <c r="CD1156" s="20">
        <v>1155</v>
      </c>
      <c r="CE1156" s="20">
        <f>V1156</f>
        <v>0</v>
      </c>
      <c r="CF1156" s="20" t="e">
        <f>#REF!</f>
        <v>#REF!</v>
      </c>
      <c r="CG1156" s="20" t="e">
        <f>#REF!</f>
        <v>#REF!</v>
      </c>
      <c r="CH1156" s="20">
        <f t="shared" si="361"/>
        <v>133.39999999999998</v>
      </c>
      <c r="CI1156" s="20">
        <f t="shared" si="361"/>
        <v>83.375</v>
      </c>
      <c r="CJ1156" s="20">
        <f t="shared" si="361"/>
        <v>266.79999999999995</v>
      </c>
      <c r="CK1156" s="20">
        <f t="shared" si="362"/>
        <v>407</v>
      </c>
      <c r="CL1156" s="20">
        <v>10</v>
      </c>
      <c r="CM1156" s="20">
        <f t="shared" si="363"/>
        <v>550.4</v>
      </c>
      <c r="CN1156" s="20" t="e">
        <f t="shared" si="364"/>
        <v>#REF!</v>
      </c>
      <c r="CS1156" s="20" t="e">
        <f t="shared" si="357"/>
        <v>#N/A</v>
      </c>
      <c r="CT1156" s="20" t="e">
        <f t="shared" si="358"/>
        <v>#N/A</v>
      </c>
      <c r="CU1156" s="20" t="e">
        <f t="shared" si="359"/>
        <v>#N/A</v>
      </c>
      <c r="CW1156" s="20">
        <f t="shared" si="365"/>
        <v>0</v>
      </c>
      <c r="CX1156" s="20">
        <f t="shared" si="365"/>
        <v>0</v>
      </c>
      <c r="CY1156" s="20">
        <f t="shared" si="365"/>
        <v>0</v>
      </c>
      <c r="CZ1156" s="20">
        <f t="shared" si="366"/>
        <v>133.39999999999998</v>
      </c>
      <c r="DA1156" s="20">
        <f t="shared" si="366"/>
        <v>83.375</v>
      </c>
      <c r="DB1156" s="20">
        <f t="shared" si="366"/>
        <v>266.79999999999995</v>
      </c>
      <c r="DE1156" s="20" t="e">
        <f t="shared" si="360"/>
        <v>#N/A</v>
      </c>
      <c r="DF1156" s="20">
        <f t="shared" si="367"/>
        <v>0</v>
      </c>
      <c r="DG1156" s="20">
        <f t="shared" si="368"/>
        <v>407</v>
      </c>
    </row>
    <row r="1157" spans="12:111">
      <c r="L1157" s="15"/>
      <c r="M1157" s="17"/>
      <c r="O1157" s="19">
        <v>1156</v>
      </c>
      <c r="P1157" s="1">
        <f t="shared" si="353"/>
        <v>0.29574968799999996</v>
      </c>
      <c r="Q1157">
        <f>SUM(P$2:P1157)</f>
        <v>746.04650644426397</v>
      </c>
      <c r="R1157" s="10">
        <f t="shared" si="369"/>
        <v>0.20702478159999996</v>
      </c>
      <c r="S1157" s="10">
        <f t="shared" si="370"/>
        <v>0.38447459439999998</v>
      </c>
      <c r="T1157" s="22">
        <f>SUM(R$2:R1157)</f>
        <v>527.63255451098507</v>
      </c>
      <c r="U1157" s="22">
        <f>SUM(S$2:S1157)</f>
        <v>964.46045837754275</v>
      </c>
      <c r="X1157" s="15"/>
      <c r="CD1157" s="20">
        <v>1156</v>
      </c>
      <c r="CE1157" s="20">
        <f>V1157</f>
        <v>0</v>
      </c>
      <c r="CF1157" s="20" t="e">
        <f>#REF!</f>
        <v>#REF!</v>
      </c>
      <c r="CG1157" s="20" t="e">
        <f>#REF!</f>
        <v>#REF!</v>
      </c>
      <c r="CH1157" s="20">
        <f t="shared" si="361"/>
        <v>133.39999999999998</v>
      </c>
      <c r="CI1157" s="20">
        <f t="shared" si="361"/>
        <v>83.375</v>
      </c>
      <c r="CJ1157" s="20">
        <f t="shared" si="361"/>
        <v>266.79999999999995</v>
      </c>
      <c r="CK1157" s="20">
        <f t="shared" si="362"/>
        <v>407</v>
      </c>
      <c r="CL1157" s="20">
        <v>10</v>
      </c>
      <c r="CM1157" s="20">
        <f t="shared" si="363"/>
        <v>550.4</v>
      </c>
      <c r="CN1157" s="20" t="e">
        <f t="shared" si="364"/>
        <v>#REF!</v>
      </c>
      <c r="CS1157" s="20" t="e">
        <f t="shared" si="357"/>
        <v>#N/A</v>
      </c>
      <c r="CT1157" s="20" t="e">
        <f t="shared" si="358"/>
        <v>#N/A</v>
      </c>
      <c r="CU1157" s="20" t="e">
        <f t="shared" si="359"/>
        <v>#N/A</v>
      </c>
      <c r="CW1157" s="20">
        <f t="shared" si="365"/>
        <v>0</v>
      </c>
      <c r="CX1157" s="20">
        <f t="shared" si="365"/>
        <v>0</v>
      </c>
      <c r="CY1157" s="20">
        <f t="shared" si="365"/>
        <v>0</v>
      </c>
      <c r="CZ1157" s="20">
        <f t="shared" si="366"/>
        <v>133.39999999999998</v>
      </c>
      <c r="DA1157" s="20">
        <f t="shared" si="366"/>
        <v>83.375</v>
      </c>
      <c r="DB1157" s="20">
        <f t="shared" si="366"/>
        <v>266.79999999999995</v>
      </c>
      <c r="DE1157" s="20" t="e">
        <f t="shared" si="360"/>
        <v>#N/A</v>
      </c>
      <c r="DF1157" s="20">
        <f t="shared" si="367"/>
        <v>0</v>
      </c>
      <c r="DG1157" s="20">
        <f t="shared" si="368"/>
        <v>407</v>
      </c>
    </row>
    <row r="1158" spans="12:111">
      <c r="L1158" s="15"/>
      <c r="M1158" s="17"/>
      <c r="O1158" s="19">
        <v>1157</v>
      </c>
      <c r="P1158" s="1">
        <f t="shared" si="353"/>
        <v>0.29545306700000007</v>
      </c>
      <c r="Q1158">
        <f>SUM(P$2:P1158)</f>
        <v>746.34195951126401</v>
      </c>
      <c r="R1158" s="10">
        <f t="shared" si="369"/>
        <v>0.20681714690000003</v>
      </c>
      <c r="S1158" s="10">
        <f t="shared" si="370"/>
        <v>0.38408898710000011</v>
      </c>
      <c r="T1158" s="22">
        <f>SUM(R$2:R1158)</f>
        <v>527.83937165788507</v>
      </c>
      <c r="U1158" s="22">
        <f>SUM(S$2:S1158)</f>
        <v>964.84454736464272</v>
      </c>
      <c r="X1158" s="15"/>
      <c r="CD1158" s="20">
        <v>1157</v>
      </c>
      <c r="CE1158" s="20">
        <f>V1158</f>
        <v>0</v>
      </c>
      <c r="CF1158" s="20" t="e">
        <f>#REF!</f>
        <v>#REF!</v>
      </c>
      <c r="CG1158" s="20" t="e">
        <f>#REF!</f>
        <v>#REF!</v>
      </c>
      <c r="CH1158" s="20">
        <f t="shared" si="361"/>
        <v>133.39999999999998</v>
      </c>
      <c r="CI1158" s="20">
        <f t="shared" si="361"/>
        <v>83.375</v>
      </c>
      <c r="CJ1158" s="20">
        <f t="shared" si="361"/>
        <v>266.79999999999995</v>
      </c>
      <c r="CK1158" s="20">
        <f t="shared" si="362"/>
        <v>407</v>
      </c>
      <c r="CL1158" s="20">
        <v>10</v>
      </c>
      <c r="CM1158" s="20">
        <f t="shared" si="363"/>
        <v>550.4</v>
      </c>
      <c r="CN1158" s="20" t="e">
        <f t="shared" si="364"/>
        <v>#REF!</v>
      </c>
      <c r="CS1158" s="20" t="e">
        <f t="shared" si="357"/>
        <v>#N/A</v>
      </c>
      <c r="CT1158" s="20" t="e">
        <f t="shared" si="358"/>
        <v>#N/A</v>
      </c>
      <c r="CU1158" s="20" t="e">
        <f t="shared" si="359"/>
        <v>#N/A</v>
      </c>
      <c r="CW1158" s="20">
        <f t="shared" si="365"/>
        <v>0</v>
      </c>
      <c r="CX1158" s="20">
        <f t="shared" si="365"/>
        <v>0</v>
      </c>
      <c r="CY1158" s="20">
        <f t="shared" si="365"/>
        <v>0</v>
      </c>
      <c r="CZ1158" s="20">
        <f t="shared" si="366"/>
        <v>133.39999999999998</v>
      </c>
      <c r="DA1158" s="20">
        <f t="shared" si="366"/>
        <v>83.375</v>
      </c>
      <c r="DB1158" s="20">
        <f t="shared" si="366"/>
        <v>266.79999999999995</v>
      </c>
      <c r="DE1158" s="20" t="e">
        <f t="shared" si="360"/>
        <v>#N/A</v>
      </c>
      <c r="DF1158" s="20">
        <f t="shared" si="367"/>
        <v>0</v>
      </c>
      <c r="DG1158" s="20">
        <f t="shared" si="368"/>
        <v>407</v>
      </c>
    </row>
    <row r="1159" spans="12:111">
      <c r="L1159" s="15"/>
      <c r="M1159" s="17"/>
      <c r="O1159" s="19">
        <v>1158</v>
      </c>
      <c r="P1159" s="1">
        <f t="shared" si="353"/>
        <v>0.29515671200000004</v>
      </c>
      <c r="Q1159">
        <f>SUM(P$2:P1159)</f>
        <v>746.637116223264</v>
      </c>
      <c r="R1159" s="10">
        <f t="shared" si="369"/>
        <v>0.20660969840000001</v>
      </c>
      <c r="S1159" s="10">
        <f t="shared" si="370"/>
        <v>0.38370372560000005</v>
      </c>
      <c r="T1159" s="22">
        <f>SUM(R$2:R1159)</f>
        <v>528.0459813562851</v>
      </c>
      <c r="U1159" s="22">
        <f>SUM(S$2:S1159)</f>
        <v>965.22825109024268</v>
      </c>
      <c r="X1159" s="15"/>
      <c r="CD1159" s="20">
        <v>1158</v>
      </c>
      <c r="CE1159" s="20">
        <f>V1159</f>
        <v>0</v>
      </c>
      <c r="CF1159" s="20" t="e">
        <f>#REF!</f>
        <v>#REF!</v>
      </c>
      <c r="CG1159" s="20" t="e">
        <f>#REF!</f>
        <v>#REF!</v>
      </c>
      <c r="CH1159" s="20">
        <f t="shared" si="361"/>
        <v>133.39999999999998</v>
      </c>
      <c r="CI1159" s="20">
        <f t="shared" si="361"/>
        <v>83.375</v>
      </c>
      <c r="CJ1159" s="20">
        <f t="shared" si="361"/>
        <v>266.79999999999995</v>
      </c>
      <c r="CK1159" s="20">
        <f t="shared" si="362"/>
        <v>407</v>
      </c>
      <c r="CL1159" s="20">
        <v>10</v>
      </c>
      <c r="CM1159" s="20">
        <f t="shared" si="363"/>
        <v>550.4</v>
      </c>
      <c r="CN1159" s="20" t="e">
        <f t="shared" si="364"/>
        <v>#REF!</v>
      </c>
      <c r="CS1159" s="20" t="e">
        <f t="shared" si="357"/>
        <v>#N/A</v>
      </c>
      <c r="CT1159" s="20" t="e">
        <f t="shared" si="358"/>
        <v>#N/A</v>
      </c>
      <c r="CU1159" s="20" t="e">
        <f t="shared" si="359"/>
        <v>#N/A</v>
      </c>
      <c r="CW1159" s="20">
        <f t="shared" si="365"/>
        <v>0</v>
      </c>
      <c r="CX1159" s="20">
        <f t="shared" si="365"/>
        <v>0</v>
      </c>
      <c r="CY1159" s="20">
        <f t="shared" si="365"/>
        <v>0</v>
      </c>
      <c r="CZ1159" s="20">
        <f t="shared" si="366"/>
        <v>133.39999999999998</v>
      </c>
      <c r="DA1159" s="20">
        <f t="shared" si="366"/>
        <v>83.375</v>
      </c>
      <c r="DB1159" s="20">
        <f t="shared" si="366"/>
        <v>266.79999999999995</v>
      </c>
      <c r="DE1159" s="20" t="e">
        <f t="shared" si="360"/>
        <v>#N/A</v>
      </c>
      <c r="DF1159" s="20">
        <f t="shared" si="367"/>
        <v>0</v>
      </c>
      <c r="DG1159" s="20">
        <f t="shared" si="368"/>
        <v>407</v>
      </c>
    </row>
    <row r="1160" spans="12:111">
      <c r="L1160" s="15"/>
      <c r="M1160" s="17"/>
      <c r="O1160" s="19">
        <v>1159</v>
      </c>
      <c r="P1160" s="1">
        <f t="shared" si="353"/>
        <v>0.29486062300000004</v>
      </c>
      <c r="Q1160">
        <f>SUM(P$2:P1160)</f>
        <v>746.93197684626398</v>
      </c>
      <c r="R1160" s="10">
        <f t="shared" si="369"/>
        <v>0.20640243610000003</v>
      </c>
      <c r="S1160" s="10">
        <f t="shared" si="370"/>
        <v>0.38331880990000006</v>
      </c>
      <c r="T1160" s="22">
        <f>SUM(R$2:R1160)</f>
        <v>528.2523837923851</v>
      </c>
      <c r="U1160" s="22">
        <f>SUM(S$2:S1160)</f>
        <v>965.61156990014263</v>
      </c>
      <c r="X1160" s="15"/>
      <c r="CD1160" s="20">
        <v>1159</v>
      </c>
      <c r="CE1160" s="20">
        <f>V1160</f>
        <v>0</v>
      </c>
      <c r="CF1160" s="20" t="e">
        <f>#REF!</f>
        <v>#REF!</v>
      </c>
      <c r="CG1160" s="20" t="e">
        <f>#REF!</f>
        <v>#REF!</v>
      </c>
      <c r="CH1160" s="20">
        <f t="shared" si="361"/>
        <v>133.39999999999998</v>
      </c>
      <c r="CI1160" s="20">
        <f t="shared" si="361"/>
        <v>83.375</v>
      </c>
      <c r="CJ1160" s="20">
        <f t="shared" si="361"/>
        <v>266.79999999999995</v>
      </c>
      <c r="CK1160" s="20">
        <f t="shared" si="362"/>
        <v>407</v>
      </c>
      <c r="CL1160" s="20">
        <v>10</v>
      </c>
      <c r="CM1160" s="20">
        <f t="shared" si="363"/>
        <v>550.4</v>
      </c>
      <c r="CN1160" s="20" t="e">
        <f t="shared" si="364"/>
        <v>#REF!</v>
      </c>
      <c r="CS1160" s="20" t="e">
        <f t="shared" si="357"/>
        <v>#N/A</v>
      </c>
      <c r="CT1160" s="20" t="e">
        <f t="shared" si="358"/>
        <v>#N/A</v>
      </c>
      <c r="CU1160" s="20" t="e">
        <f t="shared" si="359"/>
        <v>#N/A</v>
      </c>
      <c r="CW1160" s="20">
        <f t="shared" si="365"/>
        <v>0</v>
      </c>
      <c r="CX1160" s="20">
        <f t="shared" si="365"/>
        <v>0</v>
      </c>
      <c r="CY1160" s="20">
        <f t="shared" si="365"/>
        <v>0</v>
      </c>
      <c r="CZ1160" s="20">
        <f t="shared" si="366"/>
        <v>133.39999999999998</v>
      </c>
      <c r="DA1160" s="20">
        <f t="shared" si="366"/>
        <v>83.375</v>
      </c>
      <c r="DB1160" s="20">
        <f t="shared" si="366"/>
        <v>266.79999999999995</v>
      </c>
      <c r="DE1160" s="20" t="e">
        <f t="shared" si="360"/>
        <v>#N/A</v>
      </c>
      <c r="DF1160" s="20">
        <f t="shared" si="367"/>
        <v>0</v>
      </c>
      <c r="DG1160" s="20">
        <f t="shared" si="368"/>
        <v>407</v>
      </c>
    </row>
    <row r="1161" spans="12:111">
      <c r="L1161" s="15"/>
      <c r="M1161" s="17"/>
      <c r="O1161" s="19">
        <v>1160</v>
      </c>
      <c r="P1161" s="1">
        <f t="shared" si="353"/>
        <v>0.44184719999999994</v>
      </c>
      <c r="Q1161">
        <f>SUM(P$2:P1161)</f>
        <v>747.37382404626396</v>
      </c>
      <c r="R1161" s="10">
        <f t="shared" si="369"/>
        <v>0.30929303999999996</v>
      </c>
      <c r="S1161" s="10">
        <f t="shared" si="370"/>
        <v>0.57440135999999997</v>
      </c>
      <c r="T1161" s="22">
        <f>SUM(R$2:R1161)</f>
        <v>528.56167683238505</v>
      </c>
      <c r="U1161" s="22">
        <f>SUM(S$2:S1161)</f>
        <v>966.18597126014265</v>
      </c>
      <c r="X1161" s="15"/>
      <c r="CD1161" s="20">
        <v>1160</v>
      </c>
      <c r="CE1161" s="20">
        <f>V1161</f>
        <v>0</v>
      </c>
      <c r="CF1161" s="20" t="e">
        <f>#REF!</f>
        <v>#REF!</v>
      </c>
      <c r="CG1161" s="20" t="e">
        <f>#REF!</f>
        <v>#REF!</v>
      </c>
      <c r="CH1161" s="20">
        <f t="shared" si="361"/>
        <v>133.39999999999998</v>
      </c>
      <c r="CI1161" s="20">
        <f t="shared" si="361"/>
        <v>83.375</v>
      </c>
      <c r="CJ1161" s="20">
        <f t="shared" si="361"/>
        <v>266.79999999999995</v>
      </c>
      <c r="CK1161" s="20">
        <f t="shared" si="362"/>
        <v>407</v>
      </c>
      <c r="CL1161" s="20">
        <v>10</v>
      </c>
      <c r="CM1161" s="20">
        <f t="shared" si="363"/>
        <v>550.4</v>
      </c>
      <c r="CN1161" s="20" t="e">
        <f t="shared" si="364"/>
        <v>#REF!</v>
      </c>
      <c r="CS1161" s="20" t="e">
        <f t="shared" si="357"/>
        <v>#N/A</v>
      </c>
      <c r="CT1161" s="20" t="e">
        <f t="shared" si="358"/>
        <v>#N/A</v>
      </c>
      <c r="CU1161" s="20" t="e">
        <f t="shared" si="359"/>
        <v>#N/A</v>
      </c>
      <c r="CW1161" s="20">
        <f t="shared" si="365"/>
        <v>0</v>
      </c>
      <c r="CX1161" s="20">
        <f t="shared" si="365"/>
        <v>0</v>
      </c>
      <c r="CY1161" s="20">
        <f t="shared" si="365"/>
        <v>0</v>
      </c>
      <c r="CZ1161" s="20">
        <f t="shared" si="366"/>
        <v>133.39999999999998</v>
      </c>
      <c r="DA1161" s="20">
        <f t="shared" si="366"/>
        <v>83.375</v>
      </c>
      <c r="DB1161" s="20">
        <f t="shared" si="366"/>
        <v>266.79999999999995</v>
      </c>
      <c r="DE1161" s="20" t="e">
        <f t="shared" si="360"/>
        <v>#N/A</v>
      </c>
      <c r="DF1161" s="20">
        <f t="shared" si="367"/>
        <v>0</v>
      </c>
      <c r="DG1161" s="20">
        <f t="shared" si="368"/>
        <v>407</v>
      </c>
    </row>
    <row r="1162" spans="12:111">
      <c r="L1162" s="15"/>
      <c r="M1162" s="17"/>
      <c r="O1162" s="19">
        <v>1161</v>
      </c>
      <c r="P1162" s="1">
        <f t="shared" ref="P1162:P1225" si="371">($H$19*O1162*O1162+$I$19*O1162+$J$19)/100000*IF(O1162/5-INT(O1162/5)=0,1.5,1)</f>
        <v>0.29426924300000001</v>
      </c>
      <c r="Q1162">
        <f>SUM(P$2:P1162)</f>
        <v>747.66809328926399</v>
      </c>
      <c r="R1162" s="10">
        <f t="shared" si="369"/>
        <v>0.20598847009999999</v>
      </c>
      <c r="S1162" s="10">
        <f t="shared" si="370"/>
        <v>0.38255001590000004</v>
      </c>
      <c r="T1162" s="22">
        <f>SUM(R$2:R1162)</f>
        <v>528.76766530248506</v>
      </c>
      <c r="U1162" s="22">
        <f>SUM(S$2:S1162)</f>
        <v>966.5685212760427</v>
      </c>
      <c r="X1162" s="15"/>
      <c r="CD1162" s="20">
        <v>1161</v>
      </c>
      <c r="CE1162" s="20">
        <f>V1162</f>
        <v>0</v>
      </c>
      <c r="CF1162" s="20" t="e">
        <f>#REF!</f>
        <v>#REF!</v>
      </c>
      <c r="CG1162" s="20" t="e">
        <f>#REF!</f>
        <v>#REF!</v>
      </c>
      <c r="CH1162" s="20">
        <f t="shared" si="361"/>
        <v>133.39999999999998</v>
      </c>
      <c r="CI1162" s="20">
        <f t="shared" si="361"/>
        <v>83.375</v>
      </c>
      <c r="CJ1162" s="20">
        <f t="shared" si="361"/>
        <v>266.79999999999995</v>
      </c>
      <c r="CK1162" s="20">
        <f t="shared" si="362"/>
        <v>407</v>
      </c>
      <c r="CL1162" s="20">
        <v>10</v>
      </c>
      <c r="CM1162" s="20">
        <f t="shared" si="363"/>
        <v>550.4</v>
      </c>
      <c r="CN1162" s="20" t="e">
        <f t="shared" si="364"/>
        <v>#REF!</v>
      </c>
      <c r="CS1162" s="20" t="e">
        <f t="shared" si="357"/>
        <v>#N/A</v>
      </c>
      <c r="CT1162" s="20" t="e">
        <f t="shared" si="358"/>
        <v>#N/A</v>
      </c>
      <c r="CU1162" s="20" t="e">
        <f t="shared" si="359"/>
        <v>#N/A</v>
      </c>
      <c r="CW1162" s="20">
        <f t="shared" si="365"/>
        <v>0</v>
      </c>
      <c r="CX1162" s="20">
        <f t="shared" si="365"/>
        <v>0</v>
      </c>
      <c r="CY1162" s="20">
        <f t="shared" si="365"/>
        <v>0</v>
      </c>
      <c r="CZ1162" s="20">
        <f t="shared" si="366"/>
        <v>133.39999999999998</v>
      </c>
      <c r="DA1162" s="20">
        <f t="shared" si="366"/>
        <v>83.375</v>
      </c>
      <c r="DB1162" s="20">
        <f t="shared" si="366"/>
        <v>266.79999999999995</v>
      </c>
      <c r="DE1162" s="20" t="e">
        <f t="shared" si="360"/>
        <v>#N/A</v>
      </c>
      <c r="DF1162" s="20">
        <f t="shared" si="367"/>
        <v>0</v>
      </c>
      <c r="DG1162" s="20">
        <f t="shared" si="368"/>
        <v>407</v>
      </c>
    </row>
    <row r="1163" spans="12:111">
      <c r="L1163" s="15"/>
      <c r="M1163" s="17"/>
      <c r="O1163" s="19">
        <v>1162</v>
      </c>
      <c r="P1163" s="1">
        <f t="shared" si="371"/>
        <v>0.29397395200000004</v>
      </c>
      <c r="Q1163">
        <f>SUM(P$2:P1163)</f>
        <v>747.96206724126398</v>
      </c>
      <c r="R1163" s="10">
        <f t="shared" si="369"/>
        <v>0.20578176640000001</v>
      </c>
      <c r="S1163" s="10">
        <f t="shared" si="370"/>
        <v>0.38216613760000007</v>
      </c>
      <c r="T1163" s="22">
        <f>SUM(R$2:R1163)</f>
        <v>528.97344706888509</v>
      </c>
      <c r="U1163" s="22">
        <f>SUM(S$2:S1163)</f>
        <v>966.95068741364275</v>
      </c>
      <c r="X1163" s="15"/>
      <c r="CD1163" s="20">
        <v>1162</v>
      </c>
      <c r="CE1163" s="20">
        <f>V1163</f>
        <v>0</v>
      </c>
      <c r="CF1163" s="20" t="e">
        <f>#REF!</f>
        <v>#REF!</v>
      </c>
      <c r="CG1163" s="20" t="e">
        <f>#REF!</f>
        <v>#REF!</v>
      </c>
      <c r="CH1163" s="20">
        <f t="shared" si="361"/>
        <v>133.39999999999998</v>
      </c>
      <c r="CI1163" s="20">
        <f t="shared" si="361"/>
        <v>83.375</v>
      </c>
      <c r="CJ1163" s="20">
        <f t="shared" si="361"/>
        <v>266.79999999999995</v>
      </c>
      <c r="CK1163" s="20">
        <f t="shared" si="362"/>
        <v>407</v>
      </c>
      <c r="CL1163" s="20">
        <v>10</v>
      </c>
      <c r="CM1163" s="20">
        <f t="shared" si="363"/>
        <v>550.4</v>
      </c>
      <c r="CN1163" s="20" t="e">
        <f t="shared" si="364"/>
        <v>#REF!</v>
      </c>
      <c r="CS1163" s="20" t="e">
        <f t="shared" si="357"/>
        <v>#N/A</v>
      </c>
      <c r="CT1163" s="20" t="e">
        <f t="shared" si="358"/>
        <v>#N/A</v>
      </c>
      <c r="CU1163" s="20" t="e">
        <f t="shared" si="359"/>
        <v>#N/A</v>
      </c>
      <c r="CW1163" s="20">
        <f t="shared" si="365"/>
        <v>0</v>
      </c>
      <c r="CX1163" s="20">
        <f t="shared" si="365"/>
        <v>0</v>
      </c>
      <c r="CY1163" s="20">
        <f t="shared" si="365"/>
        <v>0</v>
      </c>
      <c r="CZ1163" s="20">
        <f t="shared" si="366"/>
        <v>133.39999999999998</v>
      </c>
      <c r="DA1163" s="20">
        <f t="shared" si="366"/>
        <v>83.375</v>
      </c>
      <c r="DB1163" s="20">
        <f t="shared" si="366"/>
        <v>266.79999999999995</v>
      </c>
      <c r="DE1163" s="20" t="e">
        <f t="shared" si="360"/>
        <v>#N/A</v>
      </c>
      <c r="DF1163" s="20">
        <f t="shared" si="367"/>
        <v>0</v>
      </c>
      <c r="DG1163" s="20">
        <f t="shared" si="368"/>
        <v>407</v>
      </c>
    </row>
    <row r="1164" spans="12:111">
      <c r="L1164" s="15"/>
      <c r="M1164" s="17"/>
      <c r="O1164" s="19">
        <v>1163</v>
      </c>
      <c r="P1164" s="1">
        <f t="shared" si="371"/>
        <v>0.29367892700000003</v>
      </c>
      <c r="Q1164">
        <f>SUM(P$2:P1164)</f>
        <v>748.25574616826395</v>
      </c>
      <c r="R1164" s="10">
        <f t="shared" si="369"/>
        <v>0.20557524890000001</v>
      </c>
      <c r="S1164" s="10">
        <f t="shared" si="370"/>
        <v>0.38178260510000006</v>
      </c>
      <c r="T1164" s="22">
        <f>SUM(R$2:R1164)</f>
        <v>529.1790223177851</v>
      </c>
      <c r="U1164" s="22">
        <f>SUM(S$2:S1164)</f>
        <v>967.33247001874281</v>
      </c>
      <c r="X1164" s="15"/>
      <c r="CD1164" s="20">
        <v>1163</v>
      </c>
      <c r="CE1164" s="20">
        <f>V1164</f>
        <v>0</v>
      </c>
      <c r="CF1164" s="20" t="e">
        <f>#REF!</f>
        <v>#REF!</v>
      </c>
      <c r="CG1164" s="20" t="e">
        <f>#REF!</f>
        <v>#REF!</v>
      </c>
      <c r="CH1164" s="20">
        <f t="shared" si="361"/>
        <v>133.39999999999998</v>
      </c>
      <c r="CI1164" s="20">
        <f t="shared" si="361"/>
        <v>83.375</v>
      </c>
      <c r="CJ1164" s="20">
        <f t="shared" si="361"/>
        <v>266.79999999999995</v>
      </c>
      <c r="CK1164" s="20">
        <f t="shared" si="362"/>
        <v>407</v>
      </c>
      <c r="CL1164" s="20">
        <v>10</v>
      </c>
      <c r="CM1164" s="20">
        <f t="shared" si="363"/>
        <v>550.4</v>
      </c>
      <c r="CN1164" s="20" t="e">
        <f t="shared" si="364"/>
        <v>#REF!</v>
      </c>
      <c r="CS1164" s="20" t="e">
        <f t="shared" si="357"/>
        <v>#N/A</v>
      </c>
      <c r="CT1164" s="20" t="e">
        <f t="shared" si="358"/>
        <v>#N/A</v>
      </c>
      <c r="CU1164" s="20" t="e">
        <f t="shared" si="359"/>
        <v>#N/A</v>
      </c>
      <c r="CW1164" s="20">
        <f t="shared" si="365"/>
        <v>0</v>
      </c>
      <c r="CX1164" s="20">
        <f t="shared" si="365"/>
        <v>0</v>
      </c>
      <c r="CY1164" s="20">
        <f t="shared" si="365"/>
        <v>0</v>
      </c>
      <c r="CZ1164" s="20">
        <f t="shared" si="366"/>
        <v>133.39999999999998</v>
      </c>
      <c r="DA1164" s="20">
        <f t="shared" si="366"/>
        <v>83.375</v>
      </c>
      <c r="DB1164" s="20">
        <f t="shared" si="366"/>
        <v>266.79999999999995</v>
      </c>
      <c r="DE1164" s="20" t="e">
        <f t="shared" si="360"/>
        <v>#N/A</v>
      </c>
      <c r="DF1164" s="20">
        <f t="shared" si="367"/>
        <v>0</v>
      </c>
      <c r="DG1164" s="20">
        <f t="shared" si="368"/>
        <v>407</v>
      </c>
    </row>
    <row r="1165" spans="12:111">
      <c r="L1165" s="15"/>
      <c r="M1165" s="17"/>
      <c r="O1165" s="19">
        <v>1164</v>
      </c>
      <c r="P1165" s="1">
        <f t="shared" si="371"/>
        <v>0.29338416800000006</v>
      </c>
      <c r="Q1165">
        <f>SUM(P$2:P1165)</f>
        <v>748.54913033626394</v>
      </c>
      <c r="R1165" s="10">
        <f t="shared" si="369"/>
        <v>0.20536891760000003</v>
      </c>
      <c r="S1165" s="10">
        <f t="shared" si="370"/>
        <v>0.38139941840000008</v>
      </c>
      <c r="T1165" s="22">
        <f>SUM(R$2:R1165)</f>
        <v>529.38439123538512</v>
      </c>
      <c r="U1165" s="22">
        <f>SUM(S$2:S1165)</f>
        <v>967.71386943714276</v>
      </c>
      <c r="X1165" s="15"/>
      <c r="CD1165" s="20">
        <v>1164</v>
      </c>
      <c r="CE1165" s="20">
        <f>V1165</f>
        <v>0</v>
      </c>
      <c r="CF1165" s="20" t="e">
        <f>#REF!</f>
        <v>#REF!</v>
      </c>
      <c r="CG1165" s="20" t="e">
        <f>#REF!</f>
        <v>#REF!</v>
      </c>
      <c r="CH1165" s="20">
        <f t="shared" si="361"/>
        <v>133.39999999999998</v>
      </c>
      <c r="CI1165" s="20">
        <f t="shared" si="361"/>
        <v>83.375</v>
      </c>
      <c r="CJ1165" s="20">
        <f t="shared" si="361"/>
        <v>266.79999999999995</v>
      </c>
      <c r="CK1165" s="20">
        <f t="shared" si="362"/>
        <v>407</v>
      </c>
      <c r="CL1165" s="20">
        <v>10</v>
      </c>
      <c r="CM1165" s="20">
        <f t="shared" si="363"/>
        <v>550.4</v>
      </c>
      <c r="CN1165" s="20" t="e">
        <f t="shared" si="364"/>
        <v>#REF!</v>
      </c>
      <c r="CS1165" s="20" t="e">
        <f t="shared" si="357"/>
        <v>#N/A</v>
      </c>
      <c r="CT1165" s="20" t="e">
        <f t="shared" si="358"/>
        <v>#N/A</v>
      </c>
      <c r="CU1165" s="20" t="e">
        <f t="shared" si="359"/>
        <v>#N/A</v>
      </c>
      <c r="CW1165" s="20">
        <f t="shared" si="365"/>
        <v>0</v>
      </c>
      <c r="CX1165" s="20">
        <f t="shared" si="365"/>
        <v>0</v>
      </c>
      <c r="CY1165" s="20">
        <f t="shared" si="365"/>
        <v>0</v>
      </c>
      <c r="CZ1165" s="20">
        <f t="shared" si="366"/>
        <v>133.39999999999998</v>
      </c>
      <c r="DA1165" s="20">
        <f t="shared" si="366"/>
        <v>83.375</v>
      </c>
      <c r="DB1165" s="20">
        <f t="shared" si="366"/>
        <v>266.79999999999995</v>
      </c>
      <c r="DE1165" s="20" t="e">
        <f t="shared" si="360"/>
        <v>#N/A</v>
      </c>
      <c r="DF1165" s="20">
        <f t="shared" si="367"/>
        <v>0</v>
      </c>
      <c r="DG1165" s="20">
        <f t="shared" si="368"/>
        <v>407</v>
      </c>
    </row>
    <row r="1166" spans="12:111">
      <c r="L1166" s="15"/>
      <c r="M1166" s="17"/>
      <c r="O1166" s="19">
        <v>1165</v>
      </c>
      <c r="P1166" s="1">
        <f t="shared" si="371"/>
        <v>0.43963451249999996</v>
      </c>
      <c r="Q1166">
        <f>SUM(P$2:P1166)</f>
        <v>748.98876484876394</v>
      </c>
      <c r="R1166" s="10">
        <f t="shared" si="369"/>
        <v>0.30774415874999994</v>
      </c>
      <c r="S1166" s="10">
        <f t="shared" si="370"/>
        <v>0.57152486624999999</v>
      </c>
      <c r="T1166" s="22">
        <f>SUM(R$2:R1166)</f>
        <v>529.69213539413511</v>
      </c>
      <c r="U1166" s="22">
        <f>SUM(S$2:S1166)</f>
        <v>968.28539430339276</v>
      </c>
      <c r="X1166" s="15"/>
      <c r="CD1166" s="20">
        <v>1165</v>
      </c>
      <c r="CE1166" s="20">
        <f>V1166</f>
        <v>0</v>
      </c>
      <c r="CF1166" s="20" t="e">
        <f>#REF!</f>
        <v>#REF!</v>
      </c>
      <c r="CG1166" s="20" t="e">
        <f>#REF!</f>
        <v>#REF!</v>
      </c>
      <c r="CH1166" s="20">
        <f t="shared" si="361"/>
        <v>133.39999999999998</v>
      </c>
      <c r="CI1166" s="20">
        <f t="shared" si="361"/>
        <v>83.375</v>
      </c>
      <c r="CJ1166" s="20">
        <f t="shared" si="361"/>
        <v>266.79999999999995</v>
      </c>
      <c r="CK1166" s="20">
        <f t="shared" si="362"/>
        <v>407</v>
      </c>
      <c r="CL1166" s="20">
        <v>10</v>
      </c>
      <c r="CM1166" s="20">
        <f t="shared" si="363"/>
        <v>550.4</v>
      </c>
      <c r="CN1166" s="20" t="e">
        <f t="shared" si="364"/>
        <v>#REF!</v>
      </c>
      <c r="CS1166" s="20" t="e">
        <f t="shared" si="357"/>
        <v>#N/A</v>
      </c>
      <c r="CT1166" s="20" t="e">
        <f t="shared" si="358"/>
        <v>#N/A</v>
      </c>
      <c r="CU1166" s="20" t="e">
        <f t="shared" si="359"/>
        <v>#N/A</v>
      </c>
      <c r="CW1166" s="20">
        <f t="shared" si="365"/>
        <v>0</v>
      </c>
      <c r="CX1166" s="20">
        <f t="shared" si="365"/>
        <v>0</v>
      </c>
      <c r="CY1166" s="20">
        <f t="shared" si="365"/>
        <v>0</v>
      </c>
      <c r="CZ1166" s="20">
        <f t="shared" si="366"/>
        <v>133.39999999999998</v>
      </c>
      <c r="DA1166" s="20">
        <f t="shared" si="366"/>
        <v>83.375</v>
      </c>
      <c r="DB1166" s="20">
        <f t="shared" si="366"/>
        <v>266.79999999999995</v>
      </c>
      <c r="DE1166" s="20" t="e">
        <f t="shared" si="360"/>
        <v>#N/A</v>
      </c>
      <c r="DF1166" s="20">
        <f t="shared" si="367"/>
        <v>0</v>
      </c>
      <c r="DG1166" s="20">
        <f t="shared" si="368"/>
        <v>407</v>
      </c>
    </row>
    <row r="1167" spans="12:111">
      <c r="L1167" s="15"/>
      <c r="M1167" s="17"/>
      <c r="O1167" s="19">
        <v>1166</v>
      </c>
      <c r="P1167" s="1">
        <f t="shared" si="371"/>
        <v>0.29279544799999996</v>
      </c>
      <c r="Q1167">
        <f>SUM(P$2:P1167)</f>
        <v>749.28156029676393</v>
      </c>
      <c r="R1167" s="10">
        <f t="shared" si="369"/>
        <v>0.20495681359999995</v>
      </c>
      <c r="S1167" s="10">
        <f t="shared" si="370"/>
        <v>0.38063408239999996</v>
      </c>
      <c r="T1167" s="22">
        <f>SUM(R$2:R1167)</f>
        <v>529.89709220773511</v>
      </c>
      <c r="U1167" s="22">
        <f>SUM(S$2:S1167)</f>
        <v>968.66602838579274</v>
      </c>
      <c r="X1167" s="15"/>
      <c r="CD1167" s="20">
        <v>1166</v>
      </c>
      <c r="CE1167" s="20">
        <f>V1167</f>
        <v>0</v>
      </c>
      <c r="CF1167" s="20" t="e">
        <f>#REF!</f>
        <v>#REF!</v>
      </c>
      <c r="CG1167" s="20" t="e">
        <f>#REF!</f>
        <v>#REF!</v>
      </c>
      <c r="CH1167" s="20">
        <f t="shared" si="361"/>
        <v>133.39999999999998</v>
      </c>
      <c r="CI1167" s="20">
        <f t="shared" si="361"/>
        <v>83.375</v>
      </c>
      <c r="CJ1167" s="20">
        <f t="shared" si="361"/>
        <v>266.79999999999995</v>
      </c>
      <c r="CK1167" s="20">
        <f t="shared" si="362"/>
        <v>407</v>
      </c>
      <c r="CL1167" s="20">
        <v>10</v>
      </c>
      <c r="CM1167" s="20">
        <f t="shared" si="363"/>
        <v>550.4</v>
      </c>
      <c r="CN1167" s="20" t="e">
        <f t="shared" si="364"/>
        <v>#REF!</v>
      </c>
      <c r="CS1167" s="20" t="e">
        <f t="shared" si="357"/>
        <v>#N/A</v>
      </c>
      <c r="CT1167" s="20" t="e">
        <f t="shared" si="358"/>
        <v>#N/A</v>
      </c>
      <c r="CU1167" s="20" t="e">
        <f t="shared" si="359"/>
        <v>#N/A</v>
      </c>
      <c r="CW1167" s="20">
        <f t="shared" si="365"/>
        <v>0</v>
      </c>
      <c r="CX1167" s="20">
        <f t="shared" si="365"/>
        <v>0</v>
      </c>
      <c r="CY1167" s="20">
        <f t="shared" si="365"/>
        <v>0</v>
      </c>
      <c r="CZ1167" s="20">
        <f t="shared" si="366"/>
        <v>133.39999999999998</v>
      </c>
      <c r="DA1167" s="20">
        <f t="shared" si="366"/>
        <v>83.375</v>
      </c>
      <c r="DB1167" s="20">
        <f t="shared" si="366"/>
        <v>266.79999999999995</v>
      </c>
      <c r="DE1167" s="20" t="e">
        <f t="shared" si="360"/>
        <v>#N/A</v>
      </c>
      <c r="DF1167" s="20">
        <f t="shared" si="367"/>
        <v>0</v>
      </c>
      <c r="DG1167" s="20">
        <f t="shared" si="368"/>
        <v>407</v>
      </c>
    </row>
    <row r="1168" spans="12:111">
      <c r="L1168" s="15"/>
      <c r="M1168" s="17"/>
      <c r="O1168" s="19">
        <v>1167</v>
      </c>
      <c r="P1168" s="1">
        <f t="shared" si="371"/>
        <v>0.29250148700000006</v>
      </c>
      <c r="Q1168">
        <f>SUM(P$2:P1168)</f>
        <v>749.57406178376391</v>
      </c>
      <c r="R1168" s="10">
        <f t="shared" si="369"/>
        <v>0.20475104090000004</v>
      </c>
      <c r="S1168" s="10">
        <f t="shared" si="370"/>
        <v>0.38025193310000011</v>
      </c>
      <c r="T1168" s="22">
        <f>SUM(R$2:R1168)</f>
        <v>530.10184324863508</v>
      </c>
      <c r="U1168" s="22">
        <f>SUM(S$2:S1168)</f>
        <v>969.04628031889274</v>
      </c>
      <c r="X1168" s="15"/>
      <c r="CD1168" s="20">
        <v>1167</v>
      </c>
      <c r="CE1168" s="20">
        <f>V1168</f>
        <v>0</v>
      </c>
      <c r="CF1168" s="20" t="e">
        <f>#REF!</f>
        <v>#REF!</v>
      </c>
      <c r="CG1168" s="20" t="e">
        <f>#REF!</f>
        <v>#REF!</v>
      </c>
      <c r="CH1168" s="20">
        <f t="shared" si="361"/>
        <v>133.39999999999998</v>
      </c>
      <c r="CI1168" s="20">
        <f t="shared" si="361"/>
        <v>83.375</v>
      </c>
      <c r="CJ1168" s="20">
        <f t="shared" si="361"/>
        <v>266.79999999999995</v>
      </c>
      <c r="CK1168" s="20">
        <f t="shared" si="362"/>
        <v>407</v>
      </c>
      <c r="CL1168" s="20">
        <v>10</v>
      </c>
      <c r="CM1168" s="20">
        <f t="shared" si="363"/>
        <v>550.4</v>
      </c>
      <c r="CN1168" s="20" t="e">
        <f t="shared" si="364"/>
        <v>#REF!</v>
      </c>
      <c r="CS1168" s="20" t="e">
        <f t="shared" si="357"/>
        <v>#N/A</v>
      </c>
      <c r="CT1168" s="20" t="e">
        <f t="shared" si="358"/>
        <v>#N/A</v>
      </c>
      <c r="CU1168" s="20" t="e">
        <f t="shared" si="359"/>
        <v>#N/A</v>
      </c>
      <c r="CW1168" s="20">
        <f t="shared" si="365"/>
        <v>0</v>
      </c>
      <c r="CX1168" s="20">
        <f t="shared" si="365"/>
        <v>0</v>
      </c>
      <c r="CY1168" s="20">
        <f t="shared" si="365"/>
        <v>0</v>
      </c>
      <c r="CZ1168" s="20">
        <f t="shared" si="366"/>
        <v>133.39999999999998</v>
      </c>
      <c r="DA1168" s="20">
        <f t="shared" si="366"/>
        <v>83.375</v>
      </c>
      <c r="DB1168" s="20">
        <f t="shared" si="366"/>
        <v>266.79999999999995</v>
      </c>
      <c r="DE1168" s="20" t="e">
        <f t="shared" si="360"/>
        <v>#N/A</v>
      </c>
      <c r="DF1168" s="20">
        <f t="shared" si="367"/>
        <v>0</v>
      </c>
      <c r="DG1168" s="20">
        <f t="shared" si="368"/>
        <v>407</v>
      </c>
    </row>
    <row r="1169" spans="12:111">
      <c r="L1169" s="15"/>
      <c r="M1169" s="17"/>
      <c r="O1169" s="19">
        <v>1168</v>
      </c>
      <c r="P1169" s="1">
        <f t="shared" si="371"/>
        <v>0.29220779200000002</v>
      </c>
      <c r="Q1169">
        <f>SUM(P$2:P1169)</f>
        <v>749.86626957576391</v>
      </c>
      <c r="R1169" s="10">
        <f t="shared" si="369"/>
        <v>0.20454545439999999</v>
      </c>
      <c r="S1169" s="10">
        <f t="shared" si="370"/>
        <v>0.37987012960000005</v>
      </c>
      <c r="T1169" s="22">
        <f>SUM(R$2:R1169)</f>
        <v>530.30638870303505</v>
      </c>
      <c r="U1169" s="22">
        <f>SUM(S$2:S1169)</f>
        <v>969.42615044849276</v>
      </c>
      <c r="X1169" s="15"/>
      <c r="CD1169" s="20">
        <v>1168</v>
      </c>
      <c r="CE1169" s="20">
        <f>V1169</f>
        <v>0</v>
      </c>
      <c r="CF1169" s="20" t="e">
        <f>#REF!</f>
        <v>#REF!</v>
      </c>
      <c r="CG1169" s="20" t="e">
        <f>#REF!</f>
        <v>#REF!</v>
      </c>
      <c r="CH1169" s="20">
        <f t="shared" si="361"/>
        <v>133.39999999999998</v>
      </c>
      <c r="CI1169" s="20">
        <f t="shared" si="361"/>
        <v>83.375</v>
      </c>
      <c r="CJ1169" s="20">
        <f t="shared" si="361"/>
        <v>266.79999999999995</v>
      </c>
      <c r="CK1169" s="20">
        <f t="shared" si="362"/>
        <v>407</v>
      </c>
      <c r="CL1169" s="20">
        <v>10</v>
      </c>
      <c r="CM1169" s="20">
        <f t="shared" si="363"/>
        <v>550.4</v>
      </c>
      <c r="CN1169" s="20" t="e">
        <f t="shared" si="364"/>
        <v>#REF!</v>
      </c>
      <c r="CS1169" s="20" t="e">
        <f t="shared" si="357"/>
        <v>#N/A</v>
      </c>
      <c r="CT1169" s="20" t="e">
        <f t="shared" si="358"/>
        <v>#N/A</v>
      </c>
      <c r="CU1169" s="20" t="e">
        <f t="shared" si="359"/>
        <v>#N/A</v>
      </c>
      <c r="CW1169" s="20">
        <f t="shared" si="365"/>
        <v>0</v>
      </c>
      <c r="CX1169" s="20">
        <f t="shared" si="365"/>
        <v>0</v>
      </c>
      <c r="CY1169" s="20">
        <f t="shared" si="365"/>
        <v>0</v>
      </c>
      <c r="CZ1169" s="20">
        <f t="shared" si="366"/>
        <v>133.39999999999998</v>
      </c>
      <c r="DA1169" s="20">
        <f t="shared" si="366"/>
        <v>83.375</v>
      </c>
      <c r="DB1169" s="20">
        <f t="shared" si="366"/>
        <v>266.79999999999995</v>
      </c>
      <c r="DE1169" s="20" t="e">
        <f t="shared" si="360"/>
        <v>#N/A</v>
      </c>
      <c r="DF1169" s="20">
        <f t="shared" si="367"/>
        <v>0</v>
      </c>
      <c r="DG1169" s="20">
        <f t="shared" si="368"/>
        <v>407</v>
      </c>
    </row>
    <row r="1170" spans="12:111">
      <c r="L1170" s="15"/>
      <c r="M1170" s="17"/>
      <c r="O1170" s="19">
        <v>1169</v>
      </c>
      <c r="P1170" s="1">
        <f t="shared" si="371"/>
        <v>0.29191436300000001</v>
      </c>
      <c r="Q1170">
        <f>SUM(P$2:P1170)</f>
        <v>750.15818393876395</v>
      </c>
      <c r="R1170" s="10">
        <f t="shared" si="369"/>
        <v>0.2043400541</v>
      </c>
      <c r="S1170" s="10">
        <f t="shared" si="370"/>
        <v>0.37948867190000002</v>
      </c>
      <c r="T1170" s="22">
        <f>SUM(R$2:R1170)</f>
        <v>530.5107287571351</v>
      </c>
      <c r="U1170" s="22">
        <f>SUM(S$2:S1170)</f>
        <v>969.80563912039281</v>
      </c>
      <c r="X1170" s="15"/>
      <c r="CD1170" s="20">
        <v>1169</v>
      </c>
      <c r="CE1170" s="20">
        <f>V1170</f>
        <v>0</v>
      </c>
      <c r="CF1170" s="20" t="e">
        <f>#REF!</f>
        <v>#REF!</v>
      </c>
      <c r="CG1170" s="20" t="e">
        <f>#REF!</f>
        <v>#REF!</v>
      </c>
      <c r="CH1170" s="20">
        <f t="shared" si="361"/>
        <v>133.39999999999998</v>
      </c>
      <c r="CI1170" s="20">
        <f t="shared" si="361"/>
        <v>83.375</v>
      </c>
      <c r="CJ1170" s="20">
        <f t="shared" si="361"/>
        <v>266.79999999999995</v>
      </c>
      <c r="CK1170" s="20">
        <f t="shared" si="362"/>
        <v>407</v>
      </c>
      <c r="CL1170" s="20">
        <v>10</v>
      </c>
      <c r="CM1170" s="20">
        <f t="shared" si="363"/>
        <v>550.4</v>
      </c>
      <c r="CN1170" s="20" t="e">
        <f t="shared" si="364"/>
        <v>#REF!</v>
      </c>
      <c r="CS1170" s="20" t="e">
        <f t="shared" si="357"/>
        <v>#N/A</v>
      </c>
      <c r="CT1170" s="20" t="e">
        <f t="shared" si="358"/>
        <v>#N/A</v>
      </c>
      <c r="CU1170" s="20" t="e">
        <f t="shared" si="359"/>
        <v>#N/A</v>
      </c>
      <c r="CW1170" s="20">
        <f t="shared" si="365"/>
        <v>0</v>
      </c>
      <c r="CX1170" s="20">
        <f t="shared" si="365"/>
        <v>0</v>
      </c>
      <c r="CY1170" s="20">
        <f t="shared" si="365"/>
        <v>0</v>
      </c>
      <c r="CZ1170" s="20">
        <f t="shared" si="366"/>
        <v>133.39999999999998</v>
      </c>
      <c r="DA1170" s="20">
        <f t="shared" si="366"/>
        <v>83.375</v>
      </c>
      <c r="DB1170" s="20">
        <f t="shared" si="366"/>
        <v>266.79999999999995</v>
      </c>
      <c r="DE1170" s="20" t="e">
        <f t="shared" si="360"/>
        <v>#N/A</v>
      </c>
      <c r="DF1170" s="20">
        <f t="shared" si="367"/>
        <v>0</v>
      </c>
      <c r="DG1170" s="20">
        <f t="shared" si="368"/>
        <v>407</v>
      </c>
    </row>
    <row r="1171" spans="12:111">
      <c r="L1171" s="15"/>
      <c r="M1171" s="17"/>
      <c r="O1171" s="19">
        <v>1170</v>
      </c>
      <c r="P1171" s="1">
        <f t="shared" si="371"/>
        <v>0.43743179999999993</v>
      </c>
      <c r="Q1171">
        <f>SUM(P$2:P1171)</f>
        <v>750.59561573876397</v>
      </c>
      <c r="R1171" s="10">
        <f t="shared" si="369"/>
        <v>0.30620225999999995</v>
      </c>
      <c r="S1171" s="10">
        <f t="shared" si="370"/>
        <v>0.5686613399999999</v>
      </c>
      <c r="T1171" s="22">
        <f>SUM(R$2:R1171)</f>
        <v>530.81693101713506</v>
      </c>
      <c r="U1171" s="22">
        <f>SUM(S$2:S1171)</f>
        <v>970.37430046039276</v>
      </c>
      <c r="X1171" s="15"/>
      <c r="CD1171" s="20">
        <v>1170</v>
      </c>
      <c r="CE1171" s="20">
        <f>V1171</f>
        <v>0</v>
      </c>
      <c r="CF1171" s="20" t="e">
        <f>#REF!</f>
        <v>#REF!</v>
      </c>
      <c r="CG1171" s="20" t="e">
        <f>#REF!</f>
        <v>#REF!</v>
      </c>
      <c r="CH1171" s="20">
        <f t="shared" si="361"/>
        <v>135.39999999999998</v>
      </c>
      <c r="CI1171" s="20">
        <f t="shared" si="361"/>
        <v>84.625</v>
      </c>
      <c r="CJ1171" s="20">
        <f t="shared" si="361"/>
        <v>270.79999999999995</v>
      </c>
      <c r="CK1171" s="20">
        <f t="shared" si="362"/>
        <v>407</v>
      </c>
      <c r="CL1171" s="20">
        <v>10</v>
      </c>
      <c r="CM1171" s="20">
        <f t="shared" si="363"/>
        <v>552.4</v>
      </c>
      <c r="CN1171" s="20" t="e">
        <f t="shared" si="364"/>
        <v>#REF!</v>
      </c>
      <c r="CS1171" s="20">
        <f t="shared" si="357"/>
        <v>135.39999999999998</v>
      </c>
      <c r="CT1171" s="20">
        <f t="shared" si="358"/>
        <v>84.625</v>
      </c>
      <c r="CU1171" s="20">
        <f t="shared" si="359"/>
        <v>270.79999999999995</v>
      </c>
      <c r="CW1171" s="20">
        <f t="shared" si="365"/>
        <v>135.39999999999998</v>
      </c>
      <c r="CX1171" s="20">
        <f t="shared" si="365"/>
        <v>84.625</v>
      </c>
      <c r="CY1171" s="20">
        <f t="shared" si="365"/>
        <v>270.79999999999995</v>
      </c>
      <c r="CZ1171" s="20">
        <f t="shared" ref="CZ1171:DB1186" si="372">IF(CW1171-CZ1170&gt;0,CW1171,CZ1170)</f>
        <v>135.39999999999998</v>
      </c>
      <c r="DA1171" s="20">
        <f t="shared" si="372"/>
        <v>84.625</v>
      </c>
      <c r="DB1171" s="20">
        <f t="shared" si="372"/>
        <v>270.79999999999995</v>
      </c>
      <c r="DE1171" s="20" t="e">
        <f t="shared" si="360"/>
        <v>#N/A</v>
      </c>
      <c r="DF1171" s="20">
        <f t="shared" si="367"/>
        <v>0</v>
      </c>
      <c r="DG1171" s="20">
        <f t="shared" si="368"/>
        <v>407</v>
      </c>
    </row>
    <row r="1172" spans="12:111">
      <c r="L1172" s="15"/>
      <c r="M1172" s="17"/>
      <c r="O1172" s="19">
        <v>1171</v>
      </c>
      <c r="P1172" s="1">
        <f t="shared" si="371"/>
        <v>0.29132830300000001</v>
      </c>
      <c r="Q1172">
        <f>SUM(P$2:P1172)</f>
        <v>750.88694404176397</v>
      </c>
      <c r="R1172" s="10">
        <f t="shared" si="369"/>
        <v>0.2039298121</v>
      </c>
      <c r="S1172" s="10">
        <f t="shared" si="370"/>
        <v>0.37872679390000002</v>
      </c>
      <c r="T1172" s="22">
        <f>SUM(R$2:R1172)</f>
        <v>531.02086082923506</v>
      </c>
      <c r="U1172" s="22">
        <f>SUM(S$2:S1172)</f>
        <v>970.75302725429276</v>
      </c>
      <c r="X1172" s="15"/>
      <c r="CD1172" s="20">
        <v>1171</v>
      </c>
      <c r="CE1172" s="20">
        <f>V1172</f>
        <v>0</v>
      </c>
      <c r="CF1172" s="20" t="e">
        <f>#REF!</f>
        <v>#REF!</v>
      </c>
      <c r="CG1172" s="20" t="e">
        <f>#REF!</f>
        <v>#REF!</v>
      </c>
      <c r="CH1172" s="20">
        <f t="shared" si="361"/>
        <v>135.39999999999998</v>
      </c>
      <c r="CI1172" s="20">
        <f t="shared" si="361"/>
        <v>84.625</v>
      </c>
      <c r="CJ1172" s="20">
        <f t="shared" si="361"/>
        <v>270.79999999999995</v>
      </c>
      <c r="CK1172" s="20">
        <f t="shared" si="362"/>
        <v>407</v>
      </c>
      <c r="CL1172" s="20">
        <v>10</v>
      </c>
      <c r="CM1172" s="20">
        <f t="shared" si="363"/>
        <v>552.4</v>
      </c>
      <c r="CN1172" s="20" t="e">
        <f t="shared" si="364"/>
        <v>#REF!</v>
      </c>
      <c r="CS1172" s="20" t="e">
        <f t="shared" si="357"/>
        <v>#N/A</v>
      </c>
      <c r="CT1172" s="20" t="e">
        <f t="shared" si="358"/>
        <v>#N/A</v>
      </c>
      <c r="CU1172" s="20" t="e">
        <f t="shared" si="359"/>
        <v>#N/A</v>
      </c>
      <c r="CW1172" s="20">
        <f t="shared" si="365"/>
        <v>0</v>
      </c>
      <c r="CX1172" s="20">
        <f t="shared" si="365"/>
        <v>0</v>
      </c>
      <c r="CY1172" s="20">
        <f t="shared" si="365"/>
        <v>0</v>
      </c>
      <c r="CZ1172" s="20">
        <f t="shared" si="372"/>
        <v>135.39999999999998</v>
      </c>
      <c r="DA1172" s="20">
        <f t="shared" si="372"/>
        <v>84.625</v>
      </c>
      <c r="DB1172" s="20">
        <f t="shared" si="372"/>
        <v>270.79999999999995</v>
      </c>
      <c r="DE1172" s="20" t="e">
        <f t="shared" si="360"/>
        <v>#N/A</v>
      </c>
      <c r="DF1172" s="20">
        <f t="shared" si="367"/>
        <v>0</v>
      </c>
      <c r="DG1172" s="20">
        <f t="shared" si="368"/>
        <v>407</v>
      </c>
    </row>
    <row r="1173" spans="12:111">
      <c r="L1173" s="15"/>
      <c r="M1173" s="17"/>
      <c r="O1173" s="19">
        <v>1172</v>
      </c>
      <c r="P1173" s="1">
        <f t="shared" si="371"/>
        <v>0.29103567200000002</v>
      </c>
      <c r="Q1173">
        <f>SUM(P$2:P1173)</f>
        <v>751.17797971376399</v>
      </c>
      <c r="R1173" s="10">
        <f t="shared" si="369"/>
        <v>0.20372497040000001</v>
      </c>
      <c r="S1173" s="10">
        <f t="shared" si="370"/>
        <v>0.37834637360000006</v>
      </c>
      <c r="T1173" s="22">
        <f>SUM(R$2:R1173)</f>
        <v>531.22458579963507</v>
      </c>
      <c r="U1173" s="22">
        <f>SUM(S$2:S1173)</f>
        <v>971.1313736278928</v>
      </c>
      <c r="X1173" s="15"/>
      <c r="CD1173" s="20">
        <v>1172</v>
      </c>
      <c r="CE1173" s="20">
        <f>V1173</f>
        <v>0</v>
      </c>
      <c r="CF1173" s="20" t="e">
        <f>#REF!</f>
        <v>#REF!</v>
      </c>
      <c r="CG1173" s="20" t="e">
        <f>#REF!</f>
        <v>#REF!</v>
      </c>
      <c r="CH1173" s="20">
        <f t="shared" si="361"/>
        <v>135.39999999999998</v>
      </c>
      <c r="CI1173" s="20">
        <f t="shared" si="361"/>
        <v>84.625</v>
      </c>
      <c r="CJ1173" s="20">
        <f t="shared" si="361"/>
        <v>270.79999999999995</v>
      </c>
      <c r="CK1173" s="20">
        <f t="shared" si="362"/>
        <v>407</v>
      </c>
      <c r="CL1173" s="20">
        <v>10</v>
      </c>
      <c r="CM1173" s="20">
        <f t="shared" si="363"/>
        <v>552.4</v>
      </c>
      <c r="CN1173" s="20" t="e">
        <f t="shared" si="364"/>
        <v>#REF!</v>
      </c>
      <c r="CS1173" s="20" t="e">
        <f t="shared" si="357"/>
        <v>#N/A</v>
      </c>
      <c r="CT1173" s="20" t="e">
        <f t="shared" si="358"/>
        <v>#N/A</v>
      </c>
      <c r="CU1173" s="20" t="e">
        <f t="shared" si="359"/>
        <v>#N/A</v>
      </c>
      <c r="CW1173" s="20">
        <f t="shared" si="365"/>
        <v>0</v>
      </c>
      <c r="CX1173" s="20">
        <f t="shared" si="365"/>
        <v>0</v>
      </c>
      <c r="CY1173" s="20">
        <f t="shared" si="365"/>
        <v>0</v>
      </c>
      <c r="CZ1173" s="20">
        <f t="shared" si="372"/>
        <v>135.39999999999998</v>
      </c>
      <c r="DA1173" s="20">
        <f t="shared" si="372"/>
        <v>84.625</v>
      </c>
      <c r="DB1173" s="20">
        <f t="shared" si="372"/>
        <v>270.79999999999995</v>
      </c>
      <c r="DE1173" s="20" t="e">
        <f t="shared" si="360"/>
        <v>#N/A</v>
      </c>
      <c r="DF1173" s="20">
        <f t="shared" si="367"/>
        <v>0</v>
      </c>
      <c r="DG1173" s="20">
        <f t="shared" si="368"/>
        <v>407</v>
      </c>
    </row>
    <row r="1174" spans="12:111">
      <c r="L1174" s="15"/>
      <c r="M1174" s="17"/>
      <c r="O1174" s="19">
        <v>1173</v>
      </c>
      <c r="P1174" s="1">
        <f t="shared" si="371"/>
        <v>0.29074330700000006</v>
      </c>
      <c r="Q1174">
        <f>SUM(P$2:P1174)</f>
        <v>751.46872302076395</v>
      </c>
      <c r="R1174" s="10">
        <f t="shared" si="369"/>
        <v>0.20352031490000003</v>
      </c>
      <c r="S1174" s="10">
        <f t="shared" si="370"/>
        <v>0.37796629910000007</v>
      </c>
      <c r="T1174" s="22">
        <f>SUM(R$2:R1174)</f>
        <v>531.42810611453501</v>
      </c>
      <c r="U1174" s="22">
        <f>SUM(S$2:S1174)</f>
        <v>971.50933992699277</v>
      </c>
      <c r="X1174" s="15"/>
      <c r="CD1174" s="20">
        <v>1173</v>
      </c>
      <c r="CE1174" s="20">
        <f>V1174</f>
        <v>0</v>
      </c>
      <c r="CF1174" s="20" t="e">
        <f>#REF!</f>
        <v>#REF!</v>
      </c>
      <c r="CG1174" s="20" t="e">
        <f>#REF!</f>
        <v>#REF!</v>
      </c>
      <c r="CH1174" s="20">
        <f t="shared" si="361"/>
        <v>135.39999999999998</v>
      </c>
      <c r="CI1174" s="20">
        <f t="shared" si="361"/>
        <v>84.625</v>
      </c>
      <c r="CJ1174" s="20">
        <f t="shared" si="361"/>
        <v>270.79999999999995</v>
      </c>
      <c r="CK1174" s="20">
        <f t="shared" si="362"/>
        <v>407</v>
      </c>
      <c r="CL1174" s="20">
        <v>10</v>
      </c>
      <c r="CM1174" s="20">
        <f t="shared" si="363"/>
        <v>552.4</v>
      </c>
      <c r="CN1174" s="20" t="e">
        <f t="shared" si="364"/>
        <v>#REF!</v>
      </c>
      <c r="CS1174" s="20" t="e">
        <f t="shared" si="357"/>
        <v>#N/A</v>
      </c>
      <c r="CT1174" s="20" t="e">
        <f t="shared" si="358"/>
        <v>#N/A</v>
      </c>
      <c r="CU1174" s="20" t="e">
        <f t="shared" si="359"/>
        <v>#N/A</v>
      </c>
      <c r="CW1174" s="20">
        <f t="shared" si="365"/>
        <v>0</v>
      </c>
      <c r="CX1174" s="20">
        <f t="shared" si="365"/>
        <v>0</v>
      </c>
      <c r="CY1174" s="20">
        <f t="shared" si="365"/>
        <v>0</v>
      </c>
      <c r="CZ1174" s="20">
        <f t="shared" si="372"/>
        <v>135.39999999999998</v>
      </c>
      <c r="DA1174" s="20">
        <f t="shared" si="372"/>
        <v>84.625</v>
      </c>
      <c r="DB1174" s="20">
        <f t="shared" si="372"/>
        <v>270.79999999999995</v>
      </c>
      <c r="DE1174" s="20" t="e">
        <f t="shared" si="360"/>
        <v>#N/A</v>
      </c>
      <c r="DF1174" s="20">
        <f t="shared" si="367"/>
        <v>0</v>
      </c>
      <c r="DG1174" s="20">
        <f t="shared" si="368"/>
        <v>407</v>
      </c>
    </row>
    <row r="1175" spans="12:111">
      <c r="L1175" s="15"/>
      <c r="M1175" s="17"/>
      <c r="O1175" s="19">
        <v>1174</v>
      </c>
      <c r="P1175" s="1">
        <f t="shared" si="371"/>
        <v>0.29045120800000002</v>
      </c>
      <c r="Q1175">
        <f>SUM(P$2:P1175)</f>
        <v>751.75917422876398</v>
      </c>
      <c r="R1175" s="10">
        <f t="shared" si="369"/>
        <v>0.20331584559999999</v>
      </c>
      <c r="S1175" s="10">
        <f t="shared" si="370"/>
        <v>0.37758657040000004</v>
      </c>
      <c r="T1175" s="22">
        <f>SUM(R$2:R1175)</f>
        <v>531.63142196013496</v>
      </c>
      <c r="U1175" s="22">
        <f>SUM(S$2:S1175)</f>
        <v>971.88692649739278</v>
      </c>
      <c r="X1175" s="15"/>
      <c r="CD1175" s="20">
        <v>1174</v>
      </c>
      <c r="CE1175" s="20">
        <f>V1175</f>
        <v>0</v>
      </c>
      <c r="CF1175" s="20" t="e">
        <f>#REF!</f>
        <v>#REF!</v>
      </c>
      <c r="CG1175" s="20" t="e">
        <f>#REF!</f>
        <v>#REF!</v>
      </c>
      <c r="CH1175" s="20">
        <f t="shared" si="361"/>
        <v>135.39999999999998</v>
      </c>
      <c r="CI1175" s="20">
        <f t="shared" si="361"/>
        <v>84.625</v>
      </c>
      <c r="CJ1175" s="20">
        <f t="shared" si="361"/>
        <v>270.79999999999995</v>
      </c>
      <c r="CK1175" s="20">
        <f t="shared" si="362"/>
        <v>407</v>
      </c>
      <c r="CL1175" s="20">
        <v>10</v>
      </c>
      <c r="CM1175" s="20">
        <f t="shared" si="363"/>
        <v>552.4</v>
      </c>
      <c r="CN1175" s="20" t="e">
        <f t="shared" si="364"/>
        <v>#REF!</v>
      </c>
      <c r="CS1175" s="20" t="e">
        <f t="shared" si="357"/>
        <v>#N/A</v>
      </c>
      <c r="CT1175" s="20" t="e">
        <f t="shared" si="358"/>
        <v>#N/A</v>
      </c>
      <c r="CU1175" s="20" t="e">
        <f t="shared" si="359"/>
        <v>#N/A</v>
      </c>
      <c r="CW1175" s="20">
        <f t="shared" si="365"/>
        <v>0</v>
      </c>
      <c r="CX1175" s="20">
        <f t="shared" si="365"/>
        <v>0</v>
      </c>
      <c r="CY1175" s="20">
        <f t="shared" si="365"/>
        <v>0</v>
      </c>
      <c r="CZ1175" s="20">
        <f t="shared" si="372"/>
        <v>135.39999999999998</v>
      </c>
      <c r="DA1175" s="20">
        <f t="shared" si="372"/>
        <v>84.625</v>
      </c>
      <c r="DB1175" s="20">
        <f t="shared" si="372"/>
        <v>270.79999999999995</v>
      </c>
      <c r="DE1175" s="20" t="e">
        <f t="shared" si="360"/>
        <v>#N/A</v>
      </c>
      <c r="DF1175" s="20">
        <f t="shared" si="367"/>
        <v>0</v>
      </c>
      <c r="DG1175" s="20">
        <f t="shared" si="368"/>
        <v>407</v>
      </c>
    </row>
    <row r="1176" spans="12:111">
      <c r="L1176" s="15"/>
      <c r="M1176" s="17"/>
      <c r="O1176" s="19">
        <v>1175</v>
      </c>
      <c r="P1176" s="1">
        <f t="shared" si="371"/>
        <v>0.4352390625</v>
      </c>
      <c r="Q1176">
        <f>SUM(P$2:P1176)</f>
        <v>752.19441329126403</v>
      </c>
      <c r="R1176" s="10">
        <f t="shared" si="369"/>
        <v>0.30466734374999999</v>
      </c>
      <c r="S1176" s="10">
        <f t="shared" si="370"/>
        <v>0.56581078125000006</v>
      </c>
      <c r="T1176" s="22">
        <f>SUM(R$2:R1176)</f>
        <v>531.93608930388496</v>
      </c>
      <c r="U1176" s="22">
        <f>SUM(S$2:S1176)</f>
        <v>972.45273727864276</v>
      </c>
      <c r="X1176" s="15"/>
      <c r="CD1176" s="20">
        <v>1175</v>
      </c>
      <c r="CE1176" s="20">
        <f>V1176</f>
        <v>0</v>
      </c>
      <c r="CF1176" s="20" t="e">
        <f>#REF!</f>
        <v>#REF!</v>
      </c>
      <c r="CG1176" s="20" t="e">
        <f>#REF!</f>
        <v>#REF!</v>
      </c>
      <c r="CH1176" s="20">
        <f t="shared" si="361"/>
        <v>135.39999999999998</v>
      </c>
      <c r="CI1176" s="20">
        <f t="shared" si="361"/>
        <v>84.625</v>
      </c>
      <c r="CJ1176" s="20">
        <f t="shared" si="361"/>
        <v>270.79999999999995</v>
      </c>
      <c r="CK1176" s="20">
        <f t="shared" si="362"/>
        <v>407</v>
      </c>
      <c r="CL1176" s="20">
        <v>10</v>
      </c>
      <c r="CM1176" s="20">
        <f t="shared" si="363"/>
        <v>552.4</v>
      </c>
      <c r="CN1176" s="20" t="e">
        <f t="shared" si="364"/>
        <v>#REF!</v>
      </c>
      <c r="CS1176" s="20" t="e">
        <f t="shared" si="357"/>
        <v>#N/A</v>
      </c>
      <c r="CT1176" s="20" t="e">
        <f t="shared" si="358"/>
        <v>#N/A</v>
      </c>
      <c r="CU1176" s="20" t="e">
        <f t="shared" si="359"/>
        <v>#N/A</v>
      </c>
      <c r="CW1176" s="20">
        <f t="shared" si="365"/>
        <v>0</v>
      </c>
      <c r="CX1176" s="20">
        <f t="shared" si="365"/>
        <v>0</v>
      </c>
      <c r="CY1176" s="20">
        <f t="shared" si="365"/>
        <v>0</v>
      </c>
      <c r="CZ1176" s="20">
        <f t="shared" si="372"/>
        <v>135.39999999999998</v>
      </c>
      <c r="DA1176" s="20">
        <f t="shared" si="372"/>
        <v>84.625</v>
      </c>
      <c r="DB1176" s="20">
        <f t="shared" si="372"/>
        <v>270.79999999999995</v>
      </c>
      <c r="DE1176" s="20" t="e">
        <f t="shared" si="360"/>
        <v>#N/A</v>
      </c>
      <c r="DF1176" s="20">
        <f t="shared" si="367"/>
        <v>0</v>
      </c>
      <c r="DG1176" s="20">
        <f t="shared" si="368"/>
        <v>407</v>
      </c>
    </row>
    <row r="1177" spans="12:111">
      <c r="L1177" s="15"/>
      <c r="M1177" s="17"/>
      <c r="O1177" s="19">
        <v>1176</v>
      </c>
      <c r="P1177" s="1">
        <f t="shared" si="371"/>
        <v>0.28986780799999995</v>
      </c>
      <c r="Q1177">
        <f>SUM(P$2:P1177)</f>
        <v>752.48428109926408</v>
      </c>
      <c r="R1177" s="10">
        <f t="shared" si="369"/>
        <v>0.20290746559999995</v>
      </c>
      <c r="S1177" s="10">
        <f t="shared" si="370"/>
        <v>0.37682815039999995</v>
      </c>
      <c r="T1177" s="22">
        <f>SUM(R$2:R1177)</f>
        <v>532.13899676948495</v>
      </c>
      <c r="U1177" s="22">
        <f>SUM(S$2:S1177)</f>
        <v>972.82956542904276</v>
      </c>
      <c r="X1177" s="15"/>
      <c r="CD1177" s="20">
        <v>1176</v>
      </c>
      <c r="CE1177" s="20">
        <f>V1177</f>
        <v>0</v>
      </c>
      <c r="CF1177" s="20" t="e">
        <f>#REF!</f>
        <v>#REF!</v>
      </c>
      <c r="CG1177" s="20" t="e">
        <f>#REF!</f>
        <v>#REF!</v>
      </c>
      <c r="CH1177" s="20">
        <f t="shared" si="361"/>
        <v>135.39999999999998</v>
      </c>
      <c r="CI1177" s="20">
        <f t="shared" si="361"/>
        <v>84.625</v>
      </c>
      <c r="CJ1177" s="20">
        <f t="shared" si="361"/>
        <v>270.79999999999995</v>
      </c>
      <c r="CK1177" s="20">
        <f t="shared" si="362"/>
        <v>407</v>
      </c>
      <c r="CL1177" s="20">
        <v>10</v>
      </c>
      <c r="CM1177" s="20">
        <f t="shared" si="363"/>
        <v>552.4</v>
      </c>
      <c r="CN1177" s="20" t="e">
        <f t="shared" si="364"/>
        <v>#REF!</v>
      </c>
      <c r="CS1177" s="20" t="e">
        <f t="shared" si="357"/>
        <v>#N/A</v>
      </c>
      <c r="CT1177" s="20" t="e">
        <f t="shared" si="358"/>
        <v>#N/A</v>
      </c>
      <c r="CU1177" s="20" t="e">
        <f t="shared" si="359"/>
        <v>#N/A</v>
      </c>
      <c r="CW1177" s="20">
        <f t="shared" si="365"/>
        <v>0</v>
      </c>
      <c r="CX1177" s="20">
        <f t="shared" si="365"/>
        <v>0</v>
      </c>
      <c r="CY1177" s="20">
        <f t="shared" si="365"/>
        <v>0</v>
      </c>
      <c r="CZ1177" s="20">
        <f t="shared" si="372"/>
        <v>135.39999999999998</v>
      </c>
      <c r="DA1177" s="20">
        <f t="shared" si="372"/>
        <v>84.625</v>
      </c>
      <c r="DB1177" s="20">
        <f t="shared" si="372"/>
        <v>270.79999999999995</v>
      </c>
      <c r="DE1177" s="20" t="e">
        <f t="shared" si="360"/>
        <v>#N/A</v>
      </c>
      <c r="DF1177" s="20">
        <f t="shared" si="367"/>
        <v>0</v>
      </c>
      <c r="DG1177" s="20">
        <f t="shared" si="368"/>
        <v>407</v>
      </c>
    </row>
    <row r="1178" spans="12:111">
      <c r="L1178" s="15"/>
      <c r="M1178" s="17"/>
      <c r="O1178" s="19">
        <v>1177</v>
      </c>
      <c r="P1178" s="1">
        <f t="shared" si="371"/>
        <v>0.28957650700000015</v>
      </c>
      <c r="Q1178">
        <f>SUM(P$2:P1178)</f>
        <v>752.77385760626407</v>
      </c>
      <c r="R1178" s="10">
        <f t="shared" si="369"/>
        <v>0.20270355490000008</v>
      </c>
      <c r="S1178" s="10">
        <f t="shared" si="370"/>
        <v>0.37644945910000022</v>
      </c>
      <c r="T1178" s="22">
        <f>SUM(R$2:R1178)</f>
        <v>532.34170032438499</v>
      </c>
      <c r="U1178" s="22">
        <f>SUM(S$2:S1178)</f>
        <v>973.2060148881427</v>
      </c>
      <c r="X1178" s="15"/>
      <c r="CD1178" s="20">
        <v>1177</v>
      </c>
      <c r="CE1178" s="20">
        <f>V1178</f>
        <v>0</v>
      </c>
      <c r="CF1178" s="20" t="e">
        <f>#REF!</f>
        <v>#REF!</v>
      </c>
      <c r="CG1178" s="20" t="e">
        <f>#REF!</f>
        <v>#REF!</v>
      </c>
      <c r="CH1178" s="20">
        <f t="shared" si="361"/>
        <v>135.39999999999998</v>
      </c>
      <c r="CI1178" s="20">
        <f t="shared" si="361"/>
        <v>84.625</v>
      </c>
      <c r="CJ1178" s="20">
        <f t="shared" si="361"/>
        <v>270.79999999999995</v>
      </c>
      <c r="CK1178" s="20">
        <f t="shared" si="362"/>
        <v>407</v>
      </c>
      <c r="CL1178" s="20">
        <v>10</v>
      </c>
      <c r="CM1178" s="20">
        <f t="shared" si="363"/>
        <v>552.4</v>
      </c>
      <c r="CN1178" s="20" t="e">
        <f t="shared" si="364"/>
        <v>#REF!</v>
      </c>
      <c r="CS1178" s="20" t="e">
        <f t="shared" si="357"/>
        <v>#N/A</v>
      </c>
      <c r="CT1178" s="20" t="e">
        <f t="shared" si="358"/>
        <v>#N/A</v>
      </c>
      <c r="CU1178" s="20" t="e">
        <f t="shared" si="359"/>
        <v>#N/A</v>
      </c>
      <c r="CW1178" s="20">
        <f t="shared" si="365"/>
        <v>0</v>
      </c>
      <c r="CX1178" s="20">
        <f t="shared" si="365"/>
        <v>0</v>
      </c>
      <c r="CY1178" s="20">
        <f t="shared" si="365"/>
        <v>0</v>
      </c>
      <c r="CZ1178" s="20">
        <f t="shared" si="372"/>
        <v>135.39999999999998</v>
      </c>
      <c r="DA1178" s="20">
        <f t="shared" si="372"/>
        <v>84.625</v>
      </c>
      <c r="DB1178" s="20">
        <f t="shared" si="372"/>
        <v>270.79999999999995</v>
      </c>
      <c r="DE1178" s="20" t="e">
        <f t="shared" si="360"/>
        <v>#N/A</v>
      </c>
      <c r="DF1178" s="20">
        <f t="shared" si="367"/>
        <v>0</v>
      </c>
      <c r="DG1178" s="20">
        <f t="shared" si="368"/>
        <v>407</v>
      </c>
    </row>
    <row r="1179" spans="12:111">
      <c r="L1179" s="15"/>
      <c r="M1179" s="17"/>
      <c r="O1179" s="19">
        <v>1178</v>
      </c>
      <c r="P1179" s="1">
        <f t="shared" si="371"/>
        <v>0.28928547199999999</v>
      </c>
      <c r="Q1179">
        <f>SUM(P$2:P1179)</f>
        <v>753.06314307826403</v>
      </c>
      <c r="R1179" s="10">
        <f t="shared" si="369"/>
        <v>0.20249983039999997</v>
      </c>
      <c r="S1179" s="10">
        <f t="shared" si="370"/>
        <v>0.37607111360000001</v>
      </c>
      <c r="T1179" s="22">
        <f>SUM(R$2:R1179)</f>
        <v>532.54420015478502</v>
      </c>
      <c r="U1179" s="22">
        <f>SUM(S$2:S1179)</f>
        <v>973.58208600174271</v>
      </c>
      <c r="X1179" s="15"/>
      <c r="CD1179" s="20">
        <v>1178</v>
      </c>
      <c r="CE1179" s="20">
        <f>V1179</f>
        <v>0</v>
      </c>
      <c r="CF1179" s="20" t="e">
        <f>#REF!</f>
        <v>#REF!</v>
      </c>
      <c r="CG1179" s="20" t="e">
        <f>#REF!</f>
        <v>#REF!</v>
      </c>
      <c r="CH1179" s="20">
        <f t="shared" si="361"/>
        <v>135.39999999999998</v>
      </c>
      <c r="CI1179" s="20">
        <f t="shared" si="361"/>
        <v>84.625</v>
      </c>
      <c r="CJ1179" s="20">
        <f t="shared" si="361"/>
        <v>270.79999999999995</v>
      </c>
      <c r="CK1179" s="20">
        <f t="shared" si="362"/>
        <v>407</v>
      </c>
      <c r="CL1179" s="20">
        <v>10</v>
      </c>
      <c r="CM1179" s="20">
        <f t="shared" si="363"/>
        <v>552.4</v>
      </c>
      <c r="CN1179" s="20" t="e">
        <f t="shared" si="364"/>
        <v>#REF!</v>
      </c>
      <c r="CS1179" s="20" t="e">
        <f t="shared" si="357"/>
        <v>#N/A</v>
      </c>
      <c r="CT1179" s="20" t="e">
        <f t="shared" si="358"/>
        <v>#N/A</v>
      </c>
      <c r="CU1179" s="20" t="e">
        <f t="shared" si="359"/>
        <v>#N/A</v>
      </c>
      <c r="CW1179" s="20">
        <f t="shared" si="365"/>
        <v>0</v>
      </c>
      <c r="CX1179" s="20">
        <f t="shared" si="365"/>
        <v>0</v>
      </c>
      <c r="CY1179" s="20">
        <f t="shared" si="365"/>
        <v>0</v>
      </c>
      <c r="CZ1179" s="20">
        <f t="shared" si="372"/>
        <v>135.39999999999998</v>
      </c>
      <c r="DA1179" s="20">
        <f t="shared" si="372"/>
        <v>84.625</v>
      </c>
      <c r="DB1179" s="20">
        <f t="shared" si="372"/>
        <v>270.79999999999995</v>
      </c>
      <c r="DE1179" s="20" t="e">
        <f t="shared" si="360"/>
        <v>#N/A</v>
      </c>
      <c r="DF1179" s="20">
        <f t="shared" si="367"/>
        <v>0</v>
      </c>
      <c r="DG1179" s="20">
        <f t="shared" si="368"/>
        <v>407</v>
      </c>
    </row>
    <row r="1180" spans="12:111">
      <c r="L1180" s="15"/>
      <c r="M1180" s="17"/>
      <c r="O1180" s="19">
        <v>1179</v>
      </c>
      <c r="P1180" s="1">
        <f t="shared" si="371"/>
        <v>0.28899470300000002</v>
      </c>
      <c r="Q1180">
        <f>SUM(P$2:P1180)</f>
        <v>753.35213778126399</v>
      </c>
      <c r="R1180" s="10">
        <f t="shared" si="369"/>
        <v>0.2022962921</v>
      </c>
      <c r="S1180" s="10">
        <f t="shared" si="370"/>
        <v>0.37569311390000004</v>
      </c>
      <c r="T1180" s="22">
        <f>SUM(R$2:R1180)</f>
        <v>532.74649644688498</v>
      </c>
      <c r="U1180" s="22">
        <f>SUM(S$2:S1180)</f>
        <v>973.95777911564267</v>
      </c>
      <c r="X1180" s="15"/>
      <c r="CD1180" s="20">
        <v>1179</v>
      </c>
      <c r="CE1180" s="20">
        <f>V1180</f>
        <v>0</v>
      </c>
      <c r="CF1180" s="20" t="e">
        <f>#REF!</f>
        <v>#REF!</v>
      </c>
      <c r="CG1180" s="20" t="e">
        <f>#REF!</f>
        <v>#REF!</v>
      </c>
      <c r="CH1180" s="20">
        <f t="shared" si="361"/>
        <v>135.39999999999998</v>
      </c>
      <c r="CI1180" s="20">
        <f t="shared" si="361"/>
        <v>84.625</v>
      </c>
      <c r="CJ1180" s="20">
        <f t="shared" si="361"/>
        <v>270.79999999999995</v>
      </c>
      <c r="CK1180" s="20">
        <f t="shared" si="362"/>
        <v>407</v>
      </c>
      <c r="CL1180" s="20">
        <v>10</v>
      </c>
      <c r="CM1180" s="20">
        <f t="shared" si="363"/>
        <v>552.4</v>
      </c>
      <c r="CN1180" s="20" t="e">
        <f t="shared" si="364"/>
        <v>#REF!</v>
      </c>
      <c r="CS1180" s="20" t="e">
        <f t="shared" si="357"/>
        <v>#N/A</v>
      </c>
      <c r="CT1180" s="20" t="e">
        <f t="shared" si="358"/>
        <v>#N/A</v>
      </c>
      <c r="CU1180" s="20" t="e">
        <f t="shared" si="359"/>
        <v>#N/A</v>
      </c>
      <c r="CW1180" s="20">
        <f t="shared" si="365"/>
        <v>0</v>
      </c>
      <c r="CX1180" s="20">
        <f t="shared" si="365"/>
        <v>0</v>
      </c>
      <c r="CY1180" s="20">
        <f t="shared" si="365"/>
        <v>0</v>
      </c>
      <c r="CZ1180" s="20">
        <f t="shared" si="372"/>
        <v>135.39999999999998</v>
      </c>
      <c r="DA1180" s="20">
        <f t="shared" si="372"/>
        <v>84.625</v>
      </c>
      <c r="DB1180" s="20">
        <f t="shared" si="372"/>
        <v>270.79999999999995</v>
      </c>
      <c r="DE1180" s="20" t="e">
        <f t="shared" si="360"/>
        <v>#N/A</v>
      </c>
      <c r="DF1180" s="20">
        <f t="shared" si="367"/>
        <v>0</v>
      </c>
      <c r="DG1180" s="20">
        <f t="shared" si="368"/>
        <v>407</v>
      </c>
    </row>
    <row r="1181" spans="12:111">
      <c r="L1181" s="15"/>
      <c r="M1181" s="17"/>
      <c r="O1181" s="19">
        <v>1180</v>
      </c>
      <c r="P1181" s="1">
        <f t="shared" si="371"/>
        <v>0.43305629999999995</v>
      </c>
      <c r="Q1181">
        <f>SUM(P$2:P1181)</f>
        <v>753.78519408126397</v>
      </c>
      <c r="R1181" s="10">
        <f t="shared" si="369"/>
        <v>0.30313940999999994</v>
      </c>
      <c r="S1181" s="10">
        <f t="shared" si="370"/>
        <v>0.5629731899999999</v>
      </c>
      <c r="T1181" s="22">
        <f>SUM(R$2:R1181)</f>
        <v>533.04963585688495</v>
      </c>
      <c r="U1181" s="22">
        <f>SUM(S$2:S1181)</f>
        <v>974.52075230564265</v>
      </c>
      <c r="X1181" s="15"/>
      <c r="CD1181" s="20">
        <v>1180</v>
      </c>
      <c r="CE1181" s="20">
        <f>V1181</f>
        <v>0</v>
      </c>
      <c r="CF1181" s="20" t="e">
        <f>#REF!</f>
        <v>#REF!</v>
      </c>
      <c r="CG1181" s="20" t="e">
        <f>#REF!</f>
        <v>#REF!</v>
      </c>
      <c r="CH1181" s="20">
        <f t="shared" si="361"/>
        <v>135.39999999999998</v>
      </c>
      <c r="CI1181" s="20">
        <f t="shared" si="361"/>
        <v>84.625</v>
      </c>
      <c r="CJ1181" s="20">
        <f t="shared" si="361"/>
        <v>270.79999999999995</v>
      </c>
      <c r="CK1181" s="20">
        <f t="shared" si="362"/>
        <v>419</v>
      </c>
      <c r="CL1181" s="20">
        <v>10</v>
      </c>
      <c r="CM1181" s="20">
        <f t="shared" si="363"/>
        <v>564.4</v>
      </c>
      <c r="CN1181" s="20" t="e">
        <f t="shared" si="364"/>
        <v>#REF!</v>
      </c>
      <c r="CS1181" s="20" t="e">
        <f t="shared" si="357"/>
        <v>#N/A</v>
      </c>
      <c r="CT1181" s="20" t="e">
        <f t="shared" si="358"/>
        <v>#N/A</v>
      </c>
      <c r="CU1181" s="20" t="e">
        <f t="shared" si="359"/>
        <v>#N/A</v>
      </c>
      <c r="CW1181" s="20">
        <f t="shared" si="365"/>
        <v>0</v>
      </c>
      <c r="CX1181" s="20">
        <f t="shared" si="365"/>
        <v>0</v>
      </c>
      <c r="CY1181" s="20">
        <f t="shared" si="365"/>
        <v>0</v>
      </c>
      <c r="CZ1181" s="20">
        <f t="shared" si="372"/>
        <v>135.39999999999998</v>
      </c>
      <c r="DA1181" s="20">
        <f t="shared" si="372"/>
        <v>84.625</v>
      </c>
      <c r="DB1181" s="20">
        <f t="shared" si="372"/>
        <v>270.79999999999995</v>
      </c>
      <c r="DE1181" s="20">
        <f t="shared" si="360"/>
        <v>419</v>
      </c>
      <c r="DF1181" s="20">
        <f t="shared" si="367"/>
        <v>419</v>
      </c>
      <c r="DG1181" s="20">
        <f t="shared" si="368"/>
        <v>419</v>
      </c>
    </row>
    <row r="1182" spans="12:111">
      <c r="L1182" s="15"/>
      <c r="M1182" s="17"/>
      <c r="O1182" s="19">
        <v>1181</v>
      </c>
      <c r="P1182" s="1">
        <f t="shared" si="371"/>
        <v>0.28841396299999994</v>
      </c>
      <c r="Q1182">
        <f>SUM(P$2:P1182)</f>
        <v>754.07360804426401</v>
      </c>
      <c r="R1182" s="10">
        <f t="shared" si="369"/>
        <v>0.20188977409999995</v>
      </c>
      <c r="S1182" s="10">
        <f t="shared" si="370"/>
        <v>0.37493815189999996</v>
      </c>
      <c r="T1182" s="22">
        <f>SUM(R$2:R1182)</f>
        <v>533.25152563098493</v>
      </c>
      <c r="U1182" s="22">
        <f>SUM(S$2:S1182)</f>
        <v>974.89569045754263</v>
      </c>
      <c r="X1182" s="15"/>
      <c r="CD1182" s="20">
        <v>1181</v>
      </c>
      <c r="CE1182" s="20">
        <f>V1182</f>
        <v>0</v>
      </c>
      <c r="CF1182" s="20" t="e">
        <f>#REF!</f>
        <v>#REF!</v>
      </c>
      <c r="CG1182" s="20" t="e">
        <f>#REF!</f>
        <v>#REF!</v>
      </c>
      <c r="CH1182" s="20">
        <f t="shared" si="361"/>
        <v>135.39999999999998</v>
      </c>
      <c r="CI1182" s="20">
        <f t="shared" si="361"/>
        <v>84.625</v>
      </c>
      <c r="CJ1182" s="20">
        <f t="shared" si="361"/>
        <v>270.79999999999995</v>
      </c>
      <c r="CK1182" s="20">
        <f t="shared" si="362"/>
        <v>419</v>
      </c>
      <c r="CL1182" s="20">
        <v>10</v>
      </c>
      <c r="CM1182" s="20">
        <f t="shared" si="363"/>
        <v>564.4</v>
      </c>
      <c r="CN1182" s="20" t="e">
        <f t="shared" si="364"/>
        <v>#REF!</v>
      </c>
      <c r="CS1182" s="20" t="e">
        <f t="shared" si="357"/>
        <v>#N/A</v>
      </c>
      <c r="CT1182" s="20" t="e">
        <f t="shared" si="358"/>
        <v>#N/A</v>
      </c>
      <c r="CU1182" s="20" t="e">
        <f t="shared" si="359"/>
        <v>#N/A</v>
      </c>
      <c r="CW1182" s="20">
        <f t="shared" si="365"/>
        <v>0</v>
      </c>
      <c r="CX1182" s="20">
        <f t="shared" si="365"/>
        <v>0</v>
      </c>
      <c r="CY1182" s="20">
        <f t="shared" si="365"/>
        <v>0</v>
      </c>
      <c r="CZ1182" s="20">
        <f t="shared" si="372"/>
        <v>135.39999999999998</v>
      </c>
      <c r="DA1182" s="20">
        <f t="shared" si="372"/>
        <v>84.625</v>
      </c>
      <c r="DB1182" s="20">
        <f t="shared" si="372"/>
        <v>270.79999999999995</v>
      </c>
      <c r="DE1182" s="20" t="e">
        <f t="shared" si="360"/>
        <v>#N/A</v>
      </c>
      <c r="DF1182" s="20">
        <f t="shared" si="367"/>
        <v>0</v>
      </c>
      <c r="DG1182" s="20">
        <f t="shared" si="368"/>
        <v>419</v>
      </c>
    </row>
    <row r="1183" spans="12:111">
      <c r="L1183" s="15"/>
      <c r="M1183" s="17"/>
      <c r="O1183" s="19">
        <v>1182</v>
      </c>
      <c r="P1183" s="1">
        <f t="shared" si="371"/>
        <v>0.28812399200000005</v>
      </c>
      <c r="Q1183">
        <f>SUM(P$2:P1183)</f>
        <v>754.36173203626402</v>
      </c>
      <c r="R1183" s="10">
        <f t="shared" si="369"/>
        <v>0.20168679440000004</v>
      </c>
      <c r="S1183" s="10">
        <f t="shared" si="370"/>
        <v>0.37456118960000007</v>
      </c>
      <c r="T1183" s="22">
        <f>SUM(R$2:R1183)</f>
        <v>533.45321242538489</v>
      </c>
      <c r="U1183" s="22">
        <f>SUM(S$2:S1183)</f>
        <v>975.27025164714257</v>
      </c>
      <c r="X1183" s="15"/>
      <c r="CD1183" s="20">
        <v>1182</v>
      </c>
      <c r="CE1183" s="20">
        <f>V1183</f>
        <v>0</v>
      </c>
      <c r="CF1183" s="20" t="e">
        <f>#REF!</f>
        <v>#REF!</v>
      </c>
      <c r="CG1183" s="20" t="e">
        <f>#REF!</f>
        <v>#REF!</v>
      </c>
      <c r="CH1183" s="20">
        <f t="shared" si="361"/>
        <v>135.39999999999998</v>
      </c>
      <c r="CI1183" s="20">
        <f t="shared" si="361"/>
        <v>84.625</v>
      </c>
      <c r="CJ1183" s="20">
        <f t="shared" si="361"/>
        <v>270.79999999999995</v>
      </c>
      <c r="CK1183" s="20">
        <f t="shared" si="362"/>
        <v>419</v>
      </c>
      <c r="CL1183" s="20">
        <v>10</v>
      </c>
      <c r="CM1183" s="20">
        <f t="shared" si="363"/>
        <v>564.4</v>
      </c>
      <c r="CN1183" s="20" t="e">
        <f t="shared" si="364"/>
        <v>#REF!</v>
      </c>
      <c r="CS1183" s="20" t="e">
        <f t="shared" si="357"/>
        <v>#N/A</v>
      </c>
      <c r="CT1183" s="20" t="e">
        <f t="shared" si="358"/>
        <v>#N/A</v>
      </c>
      <c r="CU1183" s="20" t="e">
        <f t="shared" si="359"/>
        <v>#N/A</v>
      </c>
      <c r="CW1183" s="20">
        <f t="shared" si="365"/>
        <v>0</v>
      </c>
      <c r="CX1183" s="20">
        <f t="shared" si="365"/>
        <v>0</v>
      </c>
      <c r="CY1183" s="20">
        <f t="shared" si="365"/>
        <v>0</v>
      </c>
      <c r="CZ1183" s="20">
        <f t="shared" si="372"/>
        <v>135.39999999999998</v>
      </c>
      <c r="DA1183" s="20">
        <f t="shared" si="372"/>
        <v>84.625</v>
      </c>
      <c r="DB1183" s="20">
        <f t="shared" si="372"/>
        <v>270.79999999999995</v>
      </c>
      <c r="DE1183" s="20" t="e">
        <f t="shared" si="360"/>
        <v>#N/A</v>
      </c>
      <c r="DF1183" s="20">
        <f t="shared" si="367"/>
        <v>0</v>
      </c>
      <c r="DG1183" s="20">
        <f t="shared" si="368"/>
        <v>419</v>
      </c>
    </row>
    <row r="1184" spans="12:111">
      <c r="L1184" s="15"/>
      <c r="M1184" s="17"/>
      <c r="O1184" s="19">
        <v>1183</v>
      </c>
      <c r="P1184" s="1">
        <f t="shared" si="371"/>
        <v>0.28783428700000002</v>
      </c>
      <c r="Q1184">
        <f>SUM(P$2:P1184)</f>
        <v>754.64956632326403</v>
      </c>
      <c r="R1184" s="10">
        <f t="shared" si="369"/>
        <v>0.20148400090000002</v>
      </c>
      <c r="S1184" s="10">
        <f t="shared" si="370"/>
        <v>0.37418457310000003</v>
      </c>
      <c r="T1184" s="22">
        <f>SUM(R$2:R1184)</f>
        <v>533.65469642628489</v>
      </c>
      <c r="U1184" s="22">
        <f>SUM(S$2:S1184)</f>
        <v>975.6444362202426</v>
      </c>
      <c r="X1184" s="15"/>
      <c r="CD1184" s="20">
        <v>1183</v>
      </c>
      <c r="CE1184" s="20">
        <f>V1184</f>
        <v>0</v>
      </c>
      <c r="CF1184" s="20" t="e">
        <f>#REF!</f>
        <v>#REF!</v>
      </c>
      <c r="CG1184" s="20" t="e">
        <f>#REF!</f>
        <v>#REF!</v>
      </c>
      <c r="CH1184" s="20">
        <f t="shared" si="361"/>
        <v>135.39999999999998</v>
      </c>
      <c r="CI1184" s="20">
        <f t="shared" si="361"/>
        <v>84.625</v>
      </c>
      <c r="CJ1184" s="20">
        <f t="shared" si="361"/>
        <v>270.79999999999995</v>
      </c>
      <c r="CK1184" s="20">
        <f t="shared" si="362"/>
        <v>419</v>
      </c>
      <c r="CL1184" s="20">
        <v>10</v>
      </c>
      <c r="CM1184" s="20">
        <f t="shared" si="363"/>
        <v>564.4</v>
      </c>
      <c r="CN1184" s="20" t="e">
        <f t="shared" si="364"/>
        <v>#REF!</v>
      </c>
      <c r="CS1184" s="20" t="e">
        <f t="shared" si="357"/>
        <v>#N/A</v>
      </c>
      <c r="CT1184" s="20" t="e">
        <f t="shared" si="358"/>
        <v>#N/A</v>
      </c>
      <c r="CU1184" s="20" t="e">
        <f t="shared" si="359"/>
        <v>#N/A</v>
      </c>
      <c r="CW1184" s="20">
        <f t="shared" si="365"/>
        <v>0</v>
      </c>
      <c r="CX1184" s="20">
        <f t="shared" si="365"/>
        <v>0</v>
      </c>
      <c r="CY1184" s="20">
        <f t="shared" si="365"/>
        <v>0</v>
      </c>
      <c r="CZ1184" s="20">
        <f t="shared" si="372"/>
        <v>135.39999999999998</v>
      </c>
      <c r="DA1184" s="20">
        <f t="shared" si="372"/>
        <v>84.625</v>
      </c>
      <c r="DB1184" s="20">
        <f t="shared" si="372"/>
        <v>270.79999999999995</v>
      </c>
      <c r="DE1184" s="20" t="e">
        <f t="shared" si="360"/>
        <v>#N/A</v>
      </c>
      <c r="DF1184" s="20">
        <f t="shared" si="367"/>
        <v>0</v>
      </c>
      <c r="DG1184" s="20">
        <f t="shared" si="368"/>
        <v>419</v>
      </c>
    </row>
    <row r="1185" spans="12:111">
      <c r="L1185" s="15"/>
      <c r="M1185" s="17"/>
      <c r="O1185" s="19">
        <v>1184</v>
      </c>
      <c r="P1185" s="1">
        <f t="shared" si="371"/>
        <v>0.28754484800000008</v>
      </c>
      <c r="Q1185">
        <f>SUM(P$2:P1185)</f>
        <v>754.93711117126406</v>
      </c>
      <c r="R1185" s="10">
        <f t="shared" si="369"/>
        <v>0.20128139360000005</v>
      </c>
      <c r="S1185" s="10">
        <f t="shared" si="370"/>
        <v>0.37380830240000013</v>
      </c>
      <c r="T1185" s="22">
        <f>SUM(R$2:R1185)</f>
        <v>533.85597781988486</v>
      </c>
      <c r="U1185" s="22">
        <f>SUM(S$2:S1185)</f>
        <v>976.01824452264259</v>
      </c>
      <c r="X1185" s="15"/>
      <c r="CD1185" s="20">
        <v>1184</v>
      </c>
      <c r="CE1185" s="20">
        <f>V1185</f>
        <v>0</v>
      </c>
      <c r="CF1185" s="20" t="e">
        <f>#REF!</f>
        <v>#REF!</v>
      </c>
      <c r="CG1185" s="20" t="e">
        <f>#REF!</f>
        <v>#REF!</v>
      </c>
      <c r="CH1185" s="20">
        <f t="shared" si="361"/>
        <v>135.39999999999998</v>
      </c>
      <c r="CI1185" s="20">
        <f t="shared" si="361"/>
        <v>84.625</v>
      </c>
      <c r="CJ1185" s="20">
        <f t="shared" si="361"/>
        <v>270.79999999999995</v>
      </c>
      <c r="CK1185" s="20">
        <f t="shared" si="362"/>
        <v>419</v>
      </c>
      <c r="CL1185" s="20">
        <v>10</v>
      </c>
      <c r="CM1185" s="20">
        <f t="shared" si="363"/>
        <v>564.4</v>
      </c>
      <c r="CN1185" s="20" t="e">
        <f t="shared" si="364"/>
        <v>#REF!</v>
      </c>
      <c r="CS1185" s="20" t="e">
        <f t="shared" si="357"/>
        <v>#N/A</v>
      </c>
      <c r="CT1185" s="20" t="e">
        <f t="shared" si="358"/>
        <v>#N/A</v>
      </c>
      <c r="CU1185" s="20" t="e">
        <f t="shared" si="359"/>
        <v>#N/A</v>
      </c>
      <c r="CW1185" s="20">
        <f t="shared" si="365"/>
        <v>0</v>
      </c>
      <c r="CX1185" s="20">
        <f t="shared" si="365"/>
        <v>0</v>
      </c>
      <c r="CY1185" s="20">
        <f t="shared" si="365"/>
        <v>0</v>
      </c>
      <c r="CZ1185" s="20">
        <f t="shared" si="372"/>
        <v>135.39999999999998</v>
      </c>
      <c r="DA1185" s="20">
        <f t="shared" si="372"/>
        <v>84.625</v>
      </c>
      <c r="DB1185" s="20">
        <f t="shared" si="372"/>
        <v>270.79999999999995</v>
      </c>
      <c r="DE1185" s="20" t="e">
        <f t="shared" si="360"/>
        <v>#N/A</v>
      </c>
      <c r="DF1185" s="20">
        <f t="shared" si="367"/>
        <v>0</v>
      </c>
      <c r="DG1185" s="20">
        <f t="shared" si="368"/>
        <v>419</v>
      </c>
    </row>
    <row r="1186" spans="12:111">
      <c r="L1186" s="15"/>
      <c r="M1186" s="17"/>
      <c r="O1186" s="19">
        <v>1185</v>
      </c>
      <c r="P1186" s="1">
        <f t="shared" si="371"/>
        <v>0.43088351250000001</v>
      </c>
      <c r="Q1186">
        <f>SUM(P$2:P1186)</f>
        <v>755.3679946837641</v>
      </c>
      <c r="R1186" s="10">
        <f t="shared" si="369"/>
        <v>0.30161845874999998</v>
      </c>
      <c r="S1186" s="10">
        <f t="shared" si="370"/>
        <v>0.56014856624999998</v>
      </c>
      <c r="T1186" s="22">
        <f>SUM(R$2:R1186)</f>
        <v>534.15759627863486</v>
      </c>
      <c r="U1186" s="22">
        <f>SUM(S$2:S1186)</f>
        <v>976.57839308889254</v>
      </c>
      <c r="X1186" s="15"/>
      <c r="CD1186" s="20">
        <v>1185</v>
      </c>
      <c r="CE1186" s="20">
        <f>V1186</f>
        <v>0</v>
      </c>
      <c r="CF1186" s="20" t="e">
        <f>#REF!</f>
        <v>#REF!</v>
      </c>
      <c r="CG1186" s="20" t="e">
        <f>#REF!</f>
        <v>#REF!</v>
      </c>
      <c r="CH1186" s="20">
        <f t="shared" si="361"/>
        <v>135.39999999999998</v>
      </c>
      <c r="CI1186" s="20">
        <f t="shared" si="361"/>
        <v>84.625</v>
      </c>
      <c r="CJ1186" s="20">
        <f t="shared" si="361"/>
        <v>270.79999999999995</v>
      </c>
      <c r="CK1186" s="20">
        <f t="shared" si="362"/>
        <v>419</v>
      </c>
      <c r="CL1186" s="20">
        <v>10</v>
      </c>
      <c r="CM1186" s="20">
        <f t="shared" si="363"/>
        <v>564.4</v>
      </c>
      <c r="CN1186" s="20" t="e">
        <f t="shared" si="364"/>
        <v>#REF!</v>
      </c>
      <c r="CS1186" s="20" t="e">
        <f t="shared" si="357"/>
        <v>#N/A</v>
      </c>
      <c r="CT1186" s="20" t="e">
        <f t="shared" si="358"/>
        <v>#N/A</v>
      </c>
      <c r="CU1186" s="20" t="e">
        <f t="shared" si="359"/>
        <v>#N/A</v>
      </c>
      <c r="CW1186" s="20">
        <f t="shared" si="365"/>
        <v>0</v>
      </c>
      <c r="CX1186" s="20">
        <f t="shared" si="365"/>
        <v>0</v>
      </c>
      <c r="CY1186" s="20">
        <f t="shared" si="365"/>
        <v>0</v>
      </c>
      <c r="CZ1186" s="20">
        <f t="shared" si="372"/>
        <v>135.39999999999998</v>
      </c>
      <c r="DA1186" s="20">
        <f t="shared" si="372"/>
        <v>84.625</v>
      </c>
      <c r="DB1186" s="20">
        <f t="shared" si="372"/>
        <v>270.79999999999995</v>
      </c>
      <c r="DE1186" s="20" t="e">
        <f t="shared" si="360"/>
        <v>#N/A</v>
      </c>
      <c r="DF1186" s="20">
        <f t="shared" si="367"/>
        <v>0</v>
      </c>
      <c r="DG1186" s="20">
        <f t="shared" si="368"/>
        <v>419</v>
      </c>
    </row>
    <row r="1187" spans="12:111">
      <c r="L1187" s="15"/>
      <c r="M1187" s="17"/>
      <c r="O1187" s="19">
        <v>1186</v>
      </c>
      <c r="P1187" s="1">
        <f t="shared" si="371"/>
        <v>0.28696676799999998</v>
      </c>
      <c r="Q1187">
        <f>SUM(P$2:P1187)</f>
        <v>755.65496145176405</v>
      </c>
      <c r="R1187" s="10">
        <f t="shared" si="369"/>
        <v>0.20087673759999997</v>
      </c>
      <c r="S1187" s="10">
        <f t="shared" si="370"/>
        <v>0.3730567984</v>
      </c>
      <c r="T1187" s="22">
        <f>SUM(R$2:R1187)</f>
        <v>534.35847301623483</v>
      </c>
      <c r="U1187" s="22">
        <f>SUM(S$2:S1187)</f>
        <v>976.95144988729248</v>
      </c>
      <c r="X1187" s="15"/>
      <c r="CD1187" s="20">
        <v>1186</v>
      </c>
      <c r="CE1187" s="20">
        <f>V1187</f>
        <v>0</v>
      </c>
      <c r="CF1187" s="20" t="e">
        <f>#REF!</f>
        <v>#REF!</v>
      </c>
      <c r="CG1187" s="20" t="e">
        <f>#REF!</f>
        <v>#REF!</v>
      </c>
      <c r="CH1187" s="20">
        <f t="shared" si="361"/>
        <v>135.39999999999998</v>
      </c>
      <c r="CI1187" s="20">
        <f t="shared" si="361"/>
        <v>84.625</v>
      </c>
      <c r="CJ1187" s="20">
        <f t="shared" si="361"/>
        <v>270.79999999999995</v>
      </c>
      <c r="CK1187" s="20">
        <f t="shared" si="362"/>
        <v>419</v>
      </c>
      <c r="CL1187" s="20">
        <v>10</v>
      </c>
      <c r="CM1187" s="20">
        <f t="shared" si="363"/>
        <v>564.4</v>
      </c>
      <c r="CN1187" s="20" t="e">
        <f t="shared" si="364"/>
        <v>#REF!</v>
      </c>
      <c r="CS1187" s="20" t="e">
        <f t="shared" si="357"/>
        <v>#N/A</v>
      </c>
      <c r="CT1187" s="20" t="e">
        <f t="shared" si="358"/>
        <v>#N/A</v>
      </c>
      <c r="CU1187" s="20" t="e">
        <f t="shared" si="359"/>
        <v>#N/A</v>
      </c>
      <c r="CW1187" s="20">
        <f t="shared" si="365"/>
        <v>0</v>
      </c>
      <c r="CX1187" s="20">
        <f t="shared" si="365"/>
        <v>0</v>
      </c>
      <c r="CY1187" s="20">
        <f t="shared" si="365"/>
        <v>0</v>
      </c>
      <c r="CZ1187" s="20">
        <f t="shared" ref="CZ1187:DB1202" si="373">IF(CW1187-CZ1186&gt;0,CW1187,CZ1186)</f>
        <v>135.39999999999998</v>
      </c>
      <c r="DA1187" s="20">
        <f t="shared" si="373"/>
        <v>84.625</v>
      </c>
      <c r="DB1187" s="20">
        <f t="shared" si="373"/>
        <v>270.79999999999995</v>
      </c>
      <c r="DE1187" s="20" t="e">
        <f t="shared" si="360"/>
        <v>#N/A</v>
      </c>
      <c r="DF1187" s="20">
        <f t="shared" si="367"/>
        <v>0</v>
      </c>
      <c r="DG1187" s="20">
        <f t="shared" si="368"/>
        <v>419</v>
      </c>
    </row>
    <row r="1188" spans="12:111">
      <c r="L1188" s="15"/>
      <c r="M1188" s="17"/>
      <c r="O1188" s="19">
        <v>1187</v>
      </c>
      <c r="P1188" s="1">
        <f t="shared" si="371"/>
        <v>0.28667812700000012</v>
      </c>
      <c r="Q1188">
        <f>SUM(P$2:P1188)</f>
        <v>755.94163957876401</v>
      </c>
      <c r="R1188" s="10">
        <f t="shared" si="369"/>
        <v>0.20067468890000006</v>
      </c>
      <c r="S1188" s="10">
        <f t="shared" si="370"/>
        <v>0.37268156510000017</v>
      </c>
      <c r="T1188" s="22">
        <f>SUM(R$2:R1188)</f>
        <v>534.55914770513482</v>
      </c>
      <c r="U1188" s="22">
        <f>SUM(S$2:S1188)</f>
        <v>977.32413145239252</v>
      </c>
      <c r="X1188" s="15"/>
      <c r="CD1188" s="20">
        <v>1187</v>
      </c>
      <c r="CE1188" s="20">
        <f>V1188</f>
        <v>0</v>
      </c>
      <c r="CF1188" s="20" t="e">
        <f>#REF!</f>
        <v>#REF!</v>
      </c>
      <c r="CG1188" s="20" t="e">
        <f>#REF!</f>
        <v>#REF!</v>
      </c>
      <c r="CH1188" s="20">
        <f t="shared" si="361"/>
        <v>135.39999999999998</v>
      </c>
      <c r="CI1188" s="20">
        <f t="shared" si="361"/>
        <v>84.625</v>
      </c>
      <c r="CJ1188" s="20">
        <f t="shared" si="361"/>
        <v>270.79999999999995</v>
      </c>
      <c r="CK1188" s="20">
        <f t="shared" si="362"/>
        <v>419</v>
      </c>
      <c r="CL1188" s="20">
        <v>10</v>
      </c>
      <c r="CM1188" s="20">
        <f t="shared" si="363"/>
        <v>564.4</v>
      </c>
      <c r="CN1188" s="20" t="e">
        <f t="shared" si="364"/>
        <v>#REF!</v>
      </c>
      <c r="CS1188" s="20" t="e">
        <f t="shared" si="357"/>
        <v>#N/A</v>
      </c>
      <c r="CT1188" s="20" t="e">
        <f t="shared" si="358"/>
        <v>#N/A</v>
      </c>
      <c r="CU1188" s="20" t="e">
        <f t="shared" si="359"/>
        <v>#N/A</v>
      </c>
      <c r="CW1188" s="20">
        <f t="shared" si="365"/>
        <v>0</v>
      </c>
      <c r="CX1188" s="20">
        <f t="shared" si="365"/>
        <v>0</v>
      </c>
      <c r="CY1188" s="20">
        <f t="shared" si="365"/>
        <v>0</v>
      </c>
      <c r="CZ1188" s="20">
        <f t="shared" si="373"/>
        <v>135.39999999999998</v>
      </c>
      <c r="DA1188" s="20">
        <f t="shared" si="373"/>
        <v>84.625</v>
      </c>
      <c r="DB1188" s="20">
        <f t="shared" si="373"/>
        <v>270.79999999999995</v>
      </c>
      <c r="DE1188" s="20" t="e">
        <f t="shared" si="360"/>
        <v>#N/A</v>
      </c>
      <c r="DF1188" s="20">
        <f t="shared" si="367"/>
        <v>0</v>
      </c>
      <c r="DG1188" s="20">
        <f t="shared" si="368"/>
        <v>419</v>
      </c>
    </row>
    <row r="1189" spans="12:111">
      <c r="L1189" s="15"/>
      <c r="M1189" s="17"/>
      <c r="O1189" s="19">
        <v>1188</v>
      </c>
      <c r="P1189" s="1">
        <f t="shared" si="371"/>
        <v>0.286389752</v>
      </c>
      <c r="Q1189">
        <f>SUM(P$2:P1189)</f>
        <v>756.228029330764</v>
      </c>
      <c r="R1189" s="10">
        <f t="shared" si="369"/>
        <v>0.2004728264</v>
      </c>
      <c r="S1189" s="10">
        <f t="shared" si="370"/>
        <v>0.37230667760000002</v>
      </c>
      <c r="T1189" s="22">
        <f>SUM(R$2:R1189)</f>
        <v>534.75962053153478</v>
      </c>
      <c r="U1189" s="22">
        <f>SUM(S$2:S1189)</f>
        <v>977.69643812999254</v>
      </c>
      <c r="X1189" s="15"/>
      <c r="CD1189" s="20">
        <v>1188</v>
      </c>
      <c r="CE1189" s="20">
        <f>V1189</f>
        <v>0</v>
      </c>
      <c r="CF1189" s="20" t="e">
        <f>#REF!</f>
        <v>#REF!</v>
      </c>
      <c r="CG1189" s="20" t="e">
        <f>#REF!</f>
        <v>#REF!</v>
      </c>
      <c r="CH1189" s="20">
        <f t="shared" si="361"/>
        <v>135.39999999999998</v>
      </c>
      <c r="CI1189" s="20">
        <f t="shared" si="361"/>
        <v>84.625</v>
      </c>
      <c r="CJ1189" s="20">
        <f t="shared" si="361"/>
        <v>270.79999999999995</v>
      </c>
      <c r="CK1189" s="20">
        <f t="shared" si="362"/>
        <v>419</v>
      </c>
      <c r="CL1189" s="20">
        <v>10</v>
      </c>
      <c r="CM1189" s="20">
        <f t="shared" si="363"/>
        <v>564.4</v>
      </c>
      <c r="CN1189" s="20" t="e">
        <f t="shared" si="364"/>
        <v>#REF!</v>
      </c>
      <c r="CS1189" s="20" t="e">
        <f t="shared" si="357"/>
        <v>#N/A</v>
      </c>
      <c r="CT1189" s="20" t="e">
        <f t="shared" si="358"/>
        <v>#N/A</v>
      </c>
      <c r="CU1189" s="20" t="e">
        <f t="shared" si="359"/>
        <v>#N/A</v>
      </c>
      <c r="CW1189" s="20">
        <f t="shared" si="365"/>
        <v>0</v>
      </c>
      <c r="CX1189" s="20">
        <f t="shared" si="365"/>
        <v>0</v>
      </c>
      <c r="CY1189" s="20">
        <f t="shared" si="365"/>
        <v>0</v>
      </c>
      <c r="CZ1189" s="20">
        <f t="shared" si="373"/>
        <v>135.39999999999998</v>
      </c>
      <c r="DA1189" s="20">
        <f t="shared" si="373"/>
        <v>84.625</v>
      </c>
      <c r="DB1189" s="20">
        <f t="shared" si="373"/>
        <v>270.79999999999995</v>
      </c>
      <c r="DE1189" s="20" t="e">
        <f t="shared" si="360"/>
        <v>#N/A</v>
      </c>
      <c r="DF1189" s="20">
        <f t="shared" si="367"/>
        <v>0</v>
      </c>
      <c r="DG1189" s="20">
        <f t="shared" si="368"/>
        <v>419</v>
      </c>
    </row>
    <row r="1190" spans="12:111">
      <c r="L1190" s="15"/>
      <c r="M1190" s="17"/>
      <c r="O1190" s="19">
        <v>1189</v>
      </c>
      <c r="P1190" s="1">
        <f t="shared" si="371"/>
        <v>0.28610164300000002</v>
      </c>
      <c r="Q1190">
        <f>SUM(P$2:P1190)</f>
        <v>756.51413097376405</v>
      </c>
      <c r="R1190" s="10">
        <f t="shared" si="369"/>
        <v>0.20027115009999999</v>
      </c>
      <c r="S1190" s="10">
        <f t="shared" si="370"/>
        <v>0.37193213590000002</v>
      </c>
      <c r="T1190" s="22">
        <f>SUM(R$2:R1190)</f>
        <v>534.95989168163476</v>
      </c>
      <c r="U1190" s="22">
        <f>SUM(S$2:S1190)</f>
        <v>978.06837026589255</v>
      </c>
      <c r="X1190" s="15"/>
      <c r="CD1190" s="20">
        <v>1189</v>
      </c>
      <c r="CE1190" s="20">
        <f>V1190</f>
        <v>0</v>
      </c>
      <c r="CF1190" s="20" t="e">
        <f>#REF!</f>
        <v>#REF!</v>
      </c>
      <c r="CG1190" s="20" t="e">
        <f>#REF!</f>
        <v>#REF!</v>
      </c>
      <c r="CH1190" s="20">
        <f t="shared" si="361"/>
        <v>135.39999999999998</v>
      </c>
      <c r="CI1190" s="20">
        <f t="shared" si="361"/>
        <v>84.625</v>
      </c>
      <c r="CJ1190" s="20">
        <f t="shared" si="361"/>
        <v>270.79999999999995</v>
      </c>
      <c r="CK1190" s="20">
        <f t="shared" si="362"/>
        <v>419</v>
      </c>
      <c r="CL1190" s="20">
        <v>10</v>
      </c>
      <c r="CM1190" s="20">
        <f t="shared" si="363"/>
        <v>564.4</v>
      </c>
      <c r="CN1190" s="20" t="e">
        <f t="shared" si="364"/>
        <v>#REF!</v>
      </c>
      <c r="CS1190" s="20" t="e">
        <f t="shared" si="357"/>
        <v>#N/A</v>
      </c>
      <c r="CT1190" s="20" t="e">
        <f t="shared" si="358"/>
        <v>#N/A</v>
      </c>
      <c r="CU1190" s="20" t="e">
        <f t="shared" si="359"/>
        <v>#N/A</v>
      </c>
      <c r="CW1190" s="20">
        <f t="shared" si="365"/>
        <v>0</v>
      </c>
      <c r="CX1190" s="20">
        <f t="shared" si="365"/>
        <v>0</v>
      </c>
      <c r="CY1190" s="20">
        <f t="shared" si="365"/>
        <v>0</v>
      </c>
      <c r="CZ1190" s="20">
        <f t="shared" si="373"/>
        <v>135.39999999999998</v>
      </c>
      <c r="DA1190" s="20">
        <f t="shared" si="373"/>
        <v>84.625</v>
      </c>
      <c r="DB1190" s="20">
        <f t="shared" si="373"/>
        <v>270.79999999999995</v>
      </c>
      <c r="DE1190" s="20" t="e">
        <f t="shared" si="360"/>
        <v>#N/A</v>
      </c>
      <c r="DF1190" s="20">
        <f t="shared" si="367"/>
        <v>0</v>
      </c>
      <c r="DG1190" s="20">
        <f t="shared" si="368"/>
        <v>419</v>
      </c>
    </row>
    <row r="1191" spans="12:111">
      <c r="L1191" s="15"/>
      <c r="M1191" s="17"/>
      <c r="O1191" s="19">
        <v>1190</v>
      </c>
      <c r="P1191" s="1">
        <f t="shared" si="371"/>
        <v>0.42872070000000007</v>
      </c>
      <c r="Q1191">
        <f>SUM(P$2:P1191)</f>
        <v>756.94285167376404</v>
      </c>
      <c r="R1191" s="10">
        <f t="shared" si="369"/>
        <v>0.30010449</v>
      </c>
      <c r="S1191" s="10">
        <f t="shared" si="370"/>
        <v>0.55733691000000007</v>
      </c>
      <c r="T1191" s="22">
        <f>SUM(R$2:R1191)</f>
        <v>535.25999617163473</v>
      </c>
      <c r="U1191" s="22">
        <f>SUM(S$2:S1191)</f>
        <v>978.62570717589256</v>
      </c>
      <c r="X1191" s="15"/>
      <c r="CD1191" s="20">
        <v>1190</v>
      </c>
      <c r="CE1191" s="20">
        <f>V1191</f>
        <v>0</v>
      </c>
      <c r="CF1191" s="20" t="e">
        <f>#REF!</f>
        <v>#REF!</v>
      </c>
      <c r="CG1191" s="20" t="e">
        <f>#REF!</f>
        <v>#REF!</v>
      </c>
      <c r="CH1191" s="20">
        <f t="shared" si="361"/>
        <v>135.39999999999998</v>
      </c>
      <c r="CI1191" s="20">
        <f t="shared" si="361"/>
        <v>84.625</v>
      </c>
      <c r="CJ1191" s="20">
        <f t="shared" si="361"/>
        <v>270.79999999999995</v>
      </c>
      <c r="CK1191" s="20">
        <f t="shared" si="362"/>
        <v>419</v>
      </c>
      <c r="CL1191" s="20">
        <v>10</v>
      </c>
      <c r="CM1191" s="20">
        <f t="shared" si="363"/>
        <v>564.4</v>
      </c>
      <c r="CN1191" s="20" t="e">
        <f t="shared" si="364"/>
        <v>#REF!</v>
      </c>
      <c r="CS1191" s="20" t="e">
        <f t="shared" si="357"/>
        <v>#N/A</v>
      </c>
      <c r="CT1191" s="20" t="e">
        <f t="shared" si="358"/>
        <v>#N/A</v>
      </c>
      <c r="CU1191" s="20" t="e">
        <f t="shared" si="359"/>
        <v>#N/A</v>
      </c>
      <c r="CW1191" s="20">
        <f t="shared" si="365"/>
        <v>0</v>
      </c>
      <c r="CX1191" s="20">
        <f t="shared" si="365"/>
        <v>0</v>
      </c>
      <c r="CY1191" s="20">
        <f t="shared" si="365"/>
        <v>0</v>
      </c>
      <c r="CZ1191" s="20">
        <f t="shared" si="373"/>
        <v>135.39999999999998</v>
      </c>
      <c r="DA1191" s="20">
        <f t="shared" si="373"/>
        <v>84.625</v>
      </c>
      <c r="DB1191" s="20">
        <f t="shared" si="373"/>
        <v>270.79999999999995</v>
      </c>
      <c r="DE1191" s="20" t="e">
        <f t="shared" si="360"/>
        <v>#N/A</v>
      </c>
      <c r="DF1191" s="20">
        <f t="shared" si="367"/>
        <v>0</v>
      </c>
      <c r="DG1191" s="20">
        <f t="shared" si="368"/>
        <v>419</v>
      </c>
    </row>
    <row r="1192" spans="12:111">
      <c r="L1192" s="15"/>
      <c r="M1192" s="17"/>
      <c r="O1192" s="19">
        <v>1191</v>
      </c>
      <c r="P1192" s="1">
        <f t="shared" si="371"/>
        <v>0.28552622299999997</v>
      </c>
      <c r="Q1192">
        <f>SUM(P$2:P1192)</f>
        <v>757.22837789676407</v>
      </c>
      <c r="R1192" s="10">
        <f t="shared" si="369"/>
        <v>0.19986835609999998</v>
      </c>
      <c r="S1192" s="10">
        <f t="shared" si="370"/>
        <v>0.37118408989999996</v>
      </c>
      <c r="T1192" s="22">
        <f>SUM(R$2:R1192)</f>
        <v>535.45986452773468</v>
      </c>
      <c r="U1192" s="22">
        <f>SUM(S$2:S1192)</f>
        <v>978.99689126579256</v>
      </c>
      <c r="X1192" s="15"/>
      <c r="CD1192" s="20">
        <v>1191</v>
      </c>
      <c r="CE1192" s="20">
        <f>V1192</f>
        <v>0</v>
      </c>
      <c r="CF1192" s="20" t="e">
        <f>#REF!</f>
        <v>#REF!</v>
      </c>
      <c r="CG1192" s="20" t="e">
        <f>#REF!</f>
        <v>#REF!</v>
      </c>
      <c r="CH1192" s="20">
        <f t="shared" si="361"/>
        <v>135.39999999999998</v>
      </c>
      <c r="CI1192" s="20">
        <f t="shared" si="361"/>
        <v>84.625</v>
      </c>
      <c r="CJ1192" s="20">
        <f t="shared" si="361"/>
        <v>270.79999999999995</v>
      </c>
      <c r="CK1192" s="20">
        <f t="shared" si="362"/>
        <v>419</v>
      </c>
      <c r="CL1192" s="20">
        <v>10</v>
      </c>
      <c r="CM1192" s="20">
        <f t="shared" si="363"/>
        <v>564.4</v>
      </c>
      <c r="CN1192" s="20" t="e">
        <f t="shared" si="364"/>
        <v>#REF!</v>
      </c>
      <c r="CS1192" s="20" t="e">
        <f t="shared" si="357"/>
        <v>#N/A</v>
      </c>
      <c r="CT1192" s="20" t="e">
        <f t="shared" si="358"/>
        <v>#N/A</v>
      </c>
      <c r="CU1192" s="20" t="e">
        <f t="shared" si="359"/>
        <v>#N/A</v>
      </c>
      <c r="CW1192" s="20">
        <f t="shared" si="365"/>
        <v>0</v>
      </c>
      <c r="CX1192" s="20">
        <f t="shared" si="365"/>
        <v>0</v>
      </c>
      <c r="CY1192" s="20">
        <f t="shared" si="365"/>
        <v>0</v>
      </c>
      <c r="CZ1192" s="20">
        <f t="shared" si="373"/>
        <v>135.39999999999998</v>
      </c>
      <c r="DA1192" s="20">
        <f t="shared" si="373"/>
        <v>84.625</v>
      </c>
      <c r="DB1192" s="20">
        <f t="shared" si="373"/>
        <v>270.79999999999995</v>
      </c>
      <c r="DE1192" s="20" t="e">
        <f t="shared" si="360"/>
        <v>#N/A</v>
      </c>
      <c r="DF1192" s="20">
        <f t="shared" si="367"/>
        <v>0</v>
      </c>
      <c r="DG1192" s="20">
        <f t="shared" si="368"/>
        <v>419</v>
      </c>
    </row>
    <row r="1193" spans="12:111">
      <c r="L1193" s="15"/>
      <c r="M1193" s="17"/>
      <c r="O1193" s="19">
        <v>1192</v>
      </c>
      <c r="P1193" s="1">
        <f t="shared" si="371"/>
        <v>0.28523891200000007</v>
      </c>
      <c r="Q1193">
        <f>SUM(P$2:P1193)</f>
        <v>757.51361680876403</v>
      </c>
      <c r="R1193" s="10">
        <f t="shared" si="369"/>
        <v>0.19966723840000003</v>
      </c>
      <c r="S1193" s="10">
        <f t="shared" si="370"/>
        <v>0.37081058560000008</v>
      </c>
      <c r="T1193" s="22">
        <f>SUM(R$2:R1193)</f>
        <v>535.65953176613471</v>
      </c>
      <c r="U1193" s="22">
        <f>SUM(S$2:S1193)</f>
        <v>979.36770185139255</v>
      </c>
      <c r="X1193" s="15"/>
      <c r="CD1193" s="20">
        <v>1192</v>
      </c>
      <c r="CE1193" s="20">
        <f>V1193</f>
        <v>0</v>
      </c>
      <c r="CF1193" s="20" t="e">
        <f>#REF!</f>
        <v>#REF!</v>
      </c>
      <c r="CG1193" s="20" t="e">
        <f>#REF!</f>
        <v>#REF!</v>
      </c>
      <c r="CH1193" s="20">
        <f t="shared" si="361"/>
        <v>135.39999999999998</v>
      </c>
      <c r="CI1193" s="20">
        <f t="shared" si="361"/>
        <v>84.625</v>
      </c>
      <c r="CJ1193" s="20">
        <f t="shared" si="361"/>
        <v>270.79999999999995</v>
      </c>
      <c r="CK1193" s="20">
        <f t="shared" si="362"/>
        <v>419</v>
      </c>
      <c r="CL1193" s="20">
        <v>10</v>
      </c>
      <c r="CM1193" s="20">
        <f t="shared" si="363"/>
        <v>564.4</v>
      </c>
      <c r="CN1193" s="20" t="e">
        <f t="shared" si="364"/>
        <v>#REF!</v>
      </c>
      <c r="CS1193" s="20" t="e">
        <f t="shared" si="357"/>
        <v>#N/A</v>
      </c>
      <c r="CT1193" s="20" t="e">
        <f t="shared" si="358"/>
        <v>#N/A</v>
      </c>
      <c r="CU1193" s="20" t="e">
        <f t="shared" si="359"/>
        <v>#N/A</v>
      </c>
      <c r="CW1193" s="20">
        <f t="shared" si="365"/>
        <v>0</v>
      </c>
      <c r="CX1193" s="20">
        <f t="shared" si="365"/>
        <v>0</v>
      </c>
      <c r="CY1193" s="20">
        <f t="shared" si="365"/>
        <v>0</v>
      </c>
      <c r="CZ1193" s="20">
        <f t="shared" si="373"/>
        <v>135.39999999999998</v>
      </c>
      <c r="DA1193" s="20">
        <f t="shared" si="373"/>
        <v>84.625</v>
      </c>
      <c r="DB1193" s="20">
        <f t="shared" si="373"/>
        <v>270.79999999999995</v>
      </c>
      <c r="DE1193" s="20" t="e">
        <f t="shared" si="360"/>
        <v>#N/A</v>
      </c>
      <c r="DF1193" s="20">
        <f t="shared" si="367"/>
        <v>0</v>
      </c>
      <c r="DG1193" s="20">
        <f t="shared" si="368"/>
        <v>419</v>
      </c>
    </row>
    <row r="1194" spans="12:111">
      <c r="L1194" s="15"/>
      <c r="M1194" s="17"/>
      <c r="O1194" s="19">
        <v>1193</v>
      </c>
      <c r="P1194" s="1">
        <f t="shared" si="371"/>
        <v>0.28495186700000008</v>
      </c>
      <c r="Q1194">
        <f>SUM(P$2:P1194)</f>
        <v>757.79856867576405</v>
      </c>
      <c r="R1194" s="10">
        <f t="shared" si="369"/>
        <v>0.19946630690000006</v>
      </c>
      <c r="S1194" s="10">
        <f t="shared" si="370"/>
        <v>0.37043742710000011</v>
      </c>
      <c r="T1194" s="22">
        <f>SUM(R$2:R1194)</f>
        <v>535.85899807303474</v>
      </c>
      <c r="U1194" s="22">
        <f>SUM(S$2:S1194)</f>
        <v>979.73813927849255</v>
      </c>
      <c r="X1194" s="15"/>
      <c r="CD1194" s="20">
        <v>1193</v>
      </c>
      <c r="CE1194" s="20">
        <f>V1194</f>
        <v>0</v>
      </c>
      <c r="CF1194" s="20" t="e">
        <f>#REF!</f>
        <v>#REF!</v>
      </c>
      <c r="CG1194" s="20" t="e">
        <f>#REF!</f>
        <v>#REF!</v>
      </c>
      <c r="CH1194" s="20">
        <f t="shared" si="361"/>
        <v>135.39999999999998</v>
      </c>
      <c r="CI1194" s="20">
        <f t="shared" si="361"/>
        <v>84.625</v>
      </c>
      <c r="CJ1194" s="20">
        <f t="shared" si="361"/>
        <v>270.79999999999995</v>
      </c>
      <c r="CK1194" s="20">
        <f t="shared" si="362"/>
        <v>419</v>
      </c>
      <c r="CL1194" s="20">
        <v>10</v>
      </c>
      <c r="CM1194" s="20">
        <f t="shared" si="363"/>
        <v>564.4</v>
      </c>
      <c r="CN1194" s="20" t="e">
        <f t="shared" si="364"/>
        <v>#REF!</v>
      </c>
      <c r="CS1194" s="20" t="e">
        <f t="shared" si="357"/>
        <v>#N/A</v>
      </c>
      <c r="CT1194" s="20" t="e">
        <f t="shared" si="358"/>
        <v>#N/A</v>
      </c>
      <c r="CU1194" s="20" t="e">
        <f t="shared" si="359"/>
        <v>#N/A</v>
      </c>
      <c r="CW1194" s="20">
        <f t="shared" si="365"/>
        <v>0</v>
      </c>
      <c r="CX1194" s="20">
        <f t="shared" si="365"/>
        <v>0</v>
      </c>
      <c r="CY1194" s="20">
        <f t="shared" si="365"/>
        <v>0</v>
      </c>
      <c r="CZ1194" s="20">
        <f t="shared" si="373"/>
        <v>135.39999999999998</v>
      </c>
      <c r="DA1194" s="20">
        <f t="shared" si="373"/>
        <v>84.625</v>
      </c>
      <c r="DB1194" s="20">
        <f t="shared" si="373"/>
        <v>270.79999999999995</v>
      </c>
      <c r="DE1194" s="20" t="e">
        <f t="shared" si="360"/>
        <v>#N/A</v>
      </c>
      <c r="DF1194" s="20">
        <f t="shared" si="367"/>
        <v>0</v>
      </c>
      <c r="DG1194" s="20">
        <f t="shared" si="368"/>
        <v>419</v>
      </c>
    </row>
    <row r="1195" spans="12:111">
      <c r="L1195" s="15"/>
      <c r="M1195" s="17"/>
      <c r="O1195" s="19">
        <v>1194</v>
      </c>
      <c r="P1195" s="1">
        <f t="shared" si="371"/>
        <v>0.28466508799999996</v>
      </c>
      <c r="Q1195">
        <f>SUM(P$2:P1195)</f>
        <v>758.08323376376404</v>
      </c>
      <c r="R1195" s="10">
        <f t="shared" si="369"/>
        <v>0.19926556159999995</v>
      </c>
      <c r="S1195" s="10">
        <f t="shared" si="370"/>
        <v>0.37006461439999994</v>
      </c>
      <c r="T1195" s="22">
        <f>SUM(R$2:R1195)</f>
        <v>536.05826363463473</v>
      </c>
      <c r="U1195" s="22">
        <f>SUM(S$2:S1195)</f>
        <v>980.10820389289256</v>
      </c>
      <c r="X1195" s="15"/>
      <c r="CD1195" s="20">
        <v>1194</v>
      </c>
      <c r="CE1195" s="20">
        <f>V1195</f>
        <v>0</v>
      </c>
      <c r="CF1195" s="20" t="e">
        <f>#REF!</f>
        <v>#REF!</v>
      </c>
      <c r="CG1195" s="20" t="e">
        <f>#REF!</f>
        <v>#REF!</v>
      </c>
      <c r="CH1195" s="20">
        <f t="shared" si="361"/>
        <v>135.39999999999998</v>
      </c>
      <c r="CI1195" s="20">
        <f t="shared" si="361"/>
        <v>84.625</v>
      </c>
      <c r="CJ1195" s="20">
        <f t="shared" si="361"/>
        <v>270.79999999999995</v>
      </c>
      <c r="CK1195" s="20">
        <f t="shared" si="362"/>
        <v>419</v>
      </c>
      <c r="CL1195" s="20">
        <v>10</v>
      </c>
      <c r="CM1195" s="20">
        <f t="shared" si="363"/>
        <v>564.4</v>
      </c>
      <c r="CN1195" s="20" t="e">
        <f t="shared" si="364"/>
        <v>#REF!</v>
      </c>
      <c r="CS1195" s="20" t="e">
        <f t="shared" si="357"/>
        <v>#N/A</v>
      </c>
      <c r="CT1195" s="20" t="e">
        <f t="shared" si="358"/>
        <v>#N/A</v>
      </c>
      <c r="CU1195" s="20" t="e">
        <f t="shared" si="359"/>
        <v>#N/A</v>
      </c>
      <c r="CW1195" s="20">
        <f t="shared" si="365"/>
        <v>0</v>
      </c>
      <c r="CX1195" s="20">
        <f t="shared" si="365"/>
        <v>0</v>
      </c>
      <c r="CY1195" s="20">
        <f t="shared" si="365"/>
        <v>0</v>
      </c>
      <c r="CZ1195" s="20">
        <f t="shared" si="373"/>
        <v>135.39999999999998</v>
      </c>
      <c r="DA1195" s="20">
        <f t="shared" si="373"/>
        <v>84.625</v>
      </c>
      <c r="DB1195" s="20">
        <f t="shared" si="373"/>
        <v>270.79999999999995</v>
      </c>
      <c r="DE1195" s="20" t="e">
        <f t="shared" si="360"/>
        <v>#N/A</v>
      </c>
      <c r="DF1195" s="20">
        <f t="shared" si="367"/>
        <v>0</v>
      </c>
      <c r="DG1195" s="20">
        <f t="shared" si="368"/>
        <v>419</v>
      </c>
    </row>
    <row r="1196" spans="12:111">
      <c r="L1196" s="15"/>
      <c r="M1196" s="17"/>
      <c r="O1196" s="19">
        <v>1195</v>
      </c>
      <c r="P1196" s="1">
        <f t="shared" si="371"/>
        <v>0.42656786249999995</v>
      </c>
      <c r="Q1196">
        <f>SUM(P$2:P1196)</f>
        <v>758.50980162626399</v>
      </c>
      <c r="R1196" s="10">
        <f t="shared" si="369"/>
        <v>0.29859750374999994</v>
      </c>
      <c r="S1196" s="10">
        <f t="shared" si="370"/>
        <v>0.55453822124999996</v>
      </c>
      <c r="T1196" s="22">
        <f>SUM(R$2:R1196)</f>
        <v>536.35686113838472</v>
      </c>
      <c r="U1196" s="22">
        <f>SUM(S$2:S1196)</f>
        <v>980.66274211414259</v>
      </c>
      <c r="X1196" s="15"/>
      <c r="CD1196" s="20">
        <v>1195</v>
      </c>
      <c r="CE1196" s="20">
        <f>V1196</f>
        <v>0</v>
      </c>
      <c r="CF1196" s="20" t="e">
        <f>#REF!</f>
        <v>#REF!</v>
      </c>
      <c r="CG1196" s="20" t="e">
        <f>#REF!</f>
        <v>#REF!</v>
      </c>
      <c r="CH1196" s="20">
        <f t="shared" si="361"/>
        <v>135.39999999999998</v>
      </c>
      <c r="CI1196" s="20">
        <f t="shared" si="361"/>
        <v>84.625</v>
      </c>
      <c r="CJ1196" s="20">
        <f t="shared" si="361"/>
        <v>270.79999999999995</v>
      </c>
      <c r="CK1196" s="20">
        <f t="shared" si="362"/>
        <v>419</v>
      </c>
      <c r="CL1196" s="20">
        <v>10</v>
      </c>
      <c r="CM1196" s="20">
        <f t="shared" si="363"/>
        <v>564.4</v>
      </c>
      <c r="CN1196" s="20" t="e">
        <f t="shared" si="364"/>
        <v>#REF!</v>
      </c>
      <c r="CS1196" s="20" t="e">
        <f t="shared" si="357"/>
        <v>#N/A</v>
      </c>
      <c r="CT1196" s="20" t="e">
        <f t="shared" si="358"/>
        <v>#N/A</v>
      </c>
      <c r="CU1196" s="20" t="e">
        <f t="shared" si="359"/>
        <v>#N/A</v>
      </c>
      <c r="CW1196" s="20">
        <f t="shared" si="365"/>
        <v>0</v>
      </c>
      <c r="CX1196" s="20">
        <f t="shared" si="365"/>
        <v>0</v>
      </c>
      <c r="CY1196" s="20">
        <f t="shared" si="365"/>
        <v>0</v>
      </c>
      <c r="CZ1196" s="20">
        <f t="shared" si="373"/>
        <v>135.39999999999998</v>
      </c>
      <c r="DA1196" s="20">
        <f t="shared" si="373"/>
        <v>84.625</v>
      </c>
      <c r="DB1196" s="20">
        <f t="shared" si="373"/>
        <v>270.79999999999995</v>
      </c>
      <c r="DE1196" s="20" t="e">
        <f t="shared" si="360"/>
        <v>#N/A</v>
      </c>
      <c r="DF1196" s="20">
        <f t="shared" si="367"/>
        <v>0</v>
      </c>
      <c r="DG1196" s="20">
        <f t="shared" si="368"/>
        <v>419</v>
      </c>
    </row>
    <row r="1197" spans="12:111">
      <c r="L1197" s="15"/>
      <c r="M1197" s="17"/>
      <c r="O1197" s="19">
        <v>1196</v>
      </c>
      <c r="P1197" s="1">
        <f t="shared" si="371"/>
        <v>0.28409232800000001</v>
      </c>
      <c r="Q1197">
        <f>SUM(P$2:P1197)</f>
        <v>758.79389395426404</v>
      </c>
      <c r="R1197" s="10">
        <f t="shared" si="369"/>
        <v>0.19886462959999998</v>
      </c>
      <c r="S1197" s="10">
        <f t="shared" si="370"/>
        <v>0.3693200264</v>
      </c>
      <c r="T1197" s="22">
        <f>SUM(R$2:R1197)</f>
        <v>536.55572576798477</v>
      </c>
      <c r="U1197" s="22">
        <f>SUM(S$2:S1197)</f>
        <v>981.03206214054262</v>
      </c>
      <c r="X1197" s="15"/>
      <c r="CD1197" s="20">
        <v>1196</v>
      </c>
      <c r="CE1197" s="20">
        <f>V1197</f>
        <v>0</v>
      </c>
      <c r="CF1197" s="20" t="e">
        <f>#REF!</f>
        <v>#REF!</v>
      </c>
      <c r="CG1197" s="20" t="e">
        <f>#REF!</f>
        <v>#REF!</v>
      </c>
      <c r="CH1197" s="20">
        <f t="shared" si="361"/>
        <v>135.39999999999998</v>
      </c>
      <c r="CI1197" s="20">
        <f t="shared" si="361"/>
        <v>84.625</v>
      </c>
      <c r="CJ1197" s="20">
        <f t="shared" si="361"/>
        <v>270.79999999999995</v>
      </c>
      <c r="CK1197" s="20">
        <f t="shared" si="362"/>
        <v>419</v>
      </c>
      <c r="CL1197" s="20">
        <v>10</v>
      </c>
      <c r="CM1197" s="20">
        <f t="shared" si="363"/>
        <v>564.4</v>
      </c>
      <c r="CN1197" s="20" t="e">
        <f t="shared" si="364"/>
        <v>#REF!</v>
      </c>
      <c r="CS1197" s="20" t="e">
        <f t="shared" si="357"/>
        <v>#N/A</v>
      </c>
      <c r="CT1197" s="20" t="e">
        <f t="shared" si="358"/>
        <v>#N/A</v>
      </c>
      <c r="CU1197" s="20" t="e">
        <f t="shared" si="359"/>
        <v>#N/A</v>
      </c>
      <c r="CW1197" s="20">
        <f t="shared" si="365"/>
        <v>0</v>
      </c>
      <c r="CX1197" s="20">
        <f t="shared" si="365"/>
        <v>0</v>
      </c>
      <c r="CY1197" s="20">
        <f t="shared" si="365"/>
        <v>0</v>
      </c>
      <c r="CZ1197" s="20">
        <f t="shared" si="373"/>
        <v>135.39999999999998</v>
      </c>
      <c r="DA1197" s="20">
        <f t="shared" si="373"/>
        <v>84.625</v>
      </c>
      <c r="DB1197" s="20">
        <f t="shared" si="373"/>
        <v>270.79999999999995</v>
      </c>
      <c r="DE1197" s="20" t="e">
        <f t="shared" si="360"/>
        <v>#N/A</v>
      </c>
      <c r="DF1197" s="20">
        <f t="shared" si="367"/>
        <v>0</v>
      </c>
      <c r="DG1197" s="20">
        <f t="shared" si="368"/>
        <v>419</v>
      </c>
    </row>
    <row r="1198" spans="12:111">
      <c r="L1198" s="15"/>
      <c r="M1198" s="17"/>
      <c r="O1198" s="19">
        <v>1197</v>
      </c>
      <c r="P1198" s="1">
        <f t="shared" si="371"/>
        <v>0.28380634700000007</v>
      </c>
      <c r="Q1198">
        <f>SUM(P$2:P1198)</f>
        <v>759.07770030126403</v>
      </c>
      <c r="R1198" s="10">
        <f t="shared" si="369"/>
        <v>0.19866444290000004</v>
      </c>
      <c r="S1198" s="10">
        <f t="shared" si="370"/>
        <v>0.36894825110000012</v>
      </c>
      <c r="T1198" s="22">
        <f>SUM(R$2:R1198)</f>
        <v>536.75439021088482</v>
      </c>
      <c r="U1198" s="22">
        <f>SUM(S$2:S1198)</f>
        <v>981.40101039164267</v>
      </c>
      <c r="X1198" s="15"/>
      <c r="CD1198" s="20">
        <v>1197</v>
      </c>
      <c r="CE1198" s="20">
        <f>V1198</f>
        <v>0</v>
      </c>
      <c r="CF1198" s="20" t="e">
        <f>#REF!</f>
        <v>#REF!</v>
      </c>
      <c r="CG1198" s="20" t="e">
        <f>#REF!</f>
        <v>#REF!</v>
      </c>
      <c r="CH1198" s="20">
        <f t="shared" si="361"/>
        <v>135.39999999999998</v>
      </c>
      <c r="CI1198" s="20">
        <f t="shared" si="361"/>
        <v>84.625</v>
      </c>
      <c r="CJ1198" s="20">
        <f t="shared" si="361"/>
        <v>270.79999999999995</v>
      </c>
      <c r="CK1198" s="20">
        <f t="shared" si="362"/>
        <v>419</v>
      </c>
      <c r="CL1198" s="20">
        <v>10</v>
      </c>
      <c r="CM1198" s="20">
        <f t="shared" si="363"/>
        <v>564.4</v>
      </c>
      <c r="CN1198" s="20" t="e">
        <f t="shared" si="364"/>
        <v>#REF!</v>
      </c>
      <c r="CS1198" s="20" t="e">
        <f t="shared" si="357"/>
        <v>#N/A</v>
      </c>
      <c r="CT1198" s="20" t="e">
        <f t="shared" si="358"/>
        <v>#N/A</v>
      </c>
      <c r="CU1198" s="20" t="e">
        <f t="shared" si="359"/>
        <v>#N/A</v>
      </c>
      <c r="CW1198" s="20">
        <f t="shared" si="365"/>
        <v>0</v>
      </c>
      <c r="CX1198" s="20">
        <f t="shared" si="365"/>
        <v>0</v>
      </c>
      <c r="CY1198" s="20">
        <f t="shared" si="365"/>
        <v>0</v>
      </c>
      <c r="CZ1198" s="20">
        <f t="shared" si="373"/>
        <v>135.39999999999998</v>
      </c>
      <c r="DA1198" s="20">
        <f t="shared" si="373"/>
        <v>84.625</v>
      </c>
      <c r="DB1198" s="20">
        <f t="shared" si="373"/>
        <v>270.79999999999995</v>
      </c>
      <c r="DE1198" s="20" t="e">
        <f t="shared" si="360"/>
        <v>#N/A</v>
      </c>
      <c r="DF1198" s="20">
        <f t="shared" si="367"/>
        <v>0</v>
      </c>
      <c r="DG1198" s="20">
        <f t="shared" si="368"/>
        <v>419</v>
      </c>
    </row>
    <row r="1199" spans="12:111">
      <c r="L1199" s="15"/>
      <c r="M1199" s="17"/>
      <c r="O1199" s="19">
        <v>1198</v>
      </c>
      <c r="P1199" s="1">
        <f t="shared" si="371"/>
        <v>0.28352063200000005</v>
      </c>
      <c r="Q1199">
        <f>SUM(P$2:P1199)</f>
        <v>759.36122093326401</v>
      </c>
      <c r="R1199" s="10">
        <f t="shared" si="369"/>
        <v>0.19846444240000002</v>
      </c>
      <c r="S1199" s="10">
        <f t="shared" si="370"/>
        <v>0.3685768216000001</v>
      </c>
      <c r="T1199" s="22">
        <f>SUM(R$2:R1199)</f>
        <v>536.95285465328482</v>
      </c>
      <c r="U1199" s="22">
        <f>SUM(S$2:S1199)</f>
        <v>981.76958721324263</v>
      </c>
      <c r="X1199" s="15"/>
      <c r="CD1199" s="20">
        <v>1198</v>
      </c>
      <c r="CE1199" s="20">
        <f>V1199</f>
        <v>0</v>
      </c>
      <c r="CF1199" s="20" t="e">
        <f>#REF!</f>
        <v>#REF!</v>
      </c>
      <c r="CG1199" s="20" t="e">
        <f>#REF!</f>
        <v>#REF!</v>
      </c>
      <c r="CH1199" s="20">
        <f t="shared" si="361"/>
        <v>135.39999999999998</v>
      </c>
      <c r="CI1199" s="20">
        <f t="shared" si="361"/>
        <v>84.625</v>
      </c>
      <c r="CJ1199" s="20">
        <f t="shared" si="361"/>
        <v>270.79999999999995</v>
      </c>
      <c r="CK1199" s="20">
        <f t="shared" si="362"/>
        <v>419</v>
      </c>
      <c r="CL1199" s="20">
        <v>10</v>
      </c>
      <c r="CM1199" s="20">
        <f t="shared" si="363"/>
        <v>564.4</v>
      </c>
      <c r="CN1199" s="20" t="e">
        <f t="shared" si="364"/>
        <v>#REF!</v>
      </c>
      <c r="CS1199" s="20" t="e">
        <f t="shared" si="357"/>
        <v>#N/A</v>
      </c>
      <c r="CT1199" s="20" t="e">
        <f t="shared" si="358"/>
        <v>#N/A</v>
      </c>
      <c r="CU1199" s="20" t="e">
        <f t="shared" si="359"/>
        <v>#N/A</v>
      </c>
      <c r="CW1199" s="20">
        <f t="shared" si="365"/>
        <v>0</v>
      </c>
      <c r="CX1199" s="20">
        <f t="shared" si="365"/>
        <v>0</v>
      </c>
      <c r="CY1199" s="20">
        <f t="shared" si="365"/>
        <v>0</v>
      </c>
      <c r="CZ1199" s="20">
        <f t="shared" si="373"/>
        <v>135.39999999999998</v>
      </c>
      <c r="DA1199" s="20">
        <f t="shared" si="373"/>
        <v>84.625</v>
      </c>
      <c r="DB1199" s="20">
        <f t="shared" si="373"/>
        <v>270.79999999999995</v>
      </c>
      <c r="DE1199" s="20" t="e">
        <f t="shared" si="360"/>
        <v>#N/A</v>
      </c>
      <c r="DF1199" s="20">
        <f t="shared" si="367"/>
        <v>0</v>
      </c>
      <c r="DG1199" s="20">
        <f t="shared" si="368"/>
        <v>419</v>
      </c>
    </row>
    <row r="1200" spans="12:111">
      <c r="L1200" s="15"/>
      <c r="M1200" s="17"/>
      <c r="O1200" s="19">
        <v>1199</v>
      </c>
      <c r="P1200" s="1">
        <f t="shared" si="371"/>
        <v>0.28323518300000006</v>
      </c>
      <c r="Q1200">
        <f>SUM(P$2:P1200)</f>
        <v>759.644456116264</v>
      </c>
      <c r="R1200" s="10">
        <f t="shared" si="369"/>
        <v>0.19826462810000003</v>
      </c>
      <c r="S1200" s="10">
        <f t="shared" si="370"/>
        <v>0.36820573790000011</v>
      </c>
      <c r="T1200" s="22">
        <f>SUM(R$2:R1200)</f>
        <v>537.15111928138481</v>
      </c>
      <c r="U1200" s="22">
        <f>SUM(S$2:S1200)</f>
        <v>982.13779295114261</v>
      </c>
      <c r="X1200" s="15"/>
      <c r="CD1200" s="20">
        <v>1199</v>
      </c>
      <c r="CE1200" s="20">
        <f>V1200</f>
        <v>0</v>
      </c>
      <c r="CF1200" s="20" t="e">
        <f>#REF!</f>
        <v>#REF!</v>
      </c>
      <c r="CG1200" s="20" t="e">
        <f>#REF!</f>
        <v>#REF!</v>
      </c>
      <c r="CH1200" s="20">
        <f t="shared" si="361"/>
        <v>135.39999999999998</v>
      </c>
      <c r="CI1200" s="20">
        <f t="shared" si="361"/>
        <v>84.625</v>
      </c>
      <c r="CJ1200" s="20">
        <f t="shared" si="361"/>
        <v>270.79999999999995</v>
      </c>
      <c r="CK1200" s="20">
        <f t="shared" si="362"/>
        <v>419</v>
      </c>
      <c r="CL1200" s="20">
        <v>10</v>
      </c>
      <c r="CM1200" s="20">
        <f t="shared" si="363"/>
        <v>564.4</v>
      </c>
      <c r="CN1200" s="20" t="e">
        <f t="shared" si="364"/>
        <v>#REF!</v>
      </c>
      <c r="CS1200" s="20" t="e">
        <f t="shared" si="357"/>
        <v>#N/A</v>
      </c>
      <c r="CT1200" s="20" t="e">
        <f t="shared" si="358"/>
        <v>#N/A</v>
      </c>
      <c r="CU1200" s="20" t="e">
        <f t="shared" si="359"/>
        <v>#N/A</v>
      </c>
      <c r="CW1200" s="20">
        <f t="shared" si="365"/>
        <v>0</v>
      </c>
      <c r="CX1200" s="20">
        <f t="shared" si="365"/>
        <v>0</v>
      </c>
      <c r="CY1200" s="20">
        <f t="shared" si="365"/>
        <v>0</v>
      </c>
      <c r="CZ1200" s="20">
        <f t="shared" si="373"/>
        <v>135.39999999999998</v>
      </c>
      <c r="DA1200" s="20">
        <f t="shared" si="373"/>
        <v>84.625</v>
      </c>
      <c r="DB1200" s="20">
        <f t="shared" si="373"/>
        <v>270.79999999999995</v>
      </c>
      <c r="DE1200" s="20" t="e">
        <f t="shared" si="360"/>
        <v>#N/A</v>
      </c>
      <c r="DF1200" s="20">
        <f t="shared" si="367"/>
        <v>0</v>
      </c>
      <c r="DG1200" s="20">
        <f t="shared" si="368"/>
        <v>419</v>
      </c>
    </row>
    <row r="1201" spans="12:111">
      <c r="L1201" s="15"/>
      <c r="M1201" s="17"/>
      <c r="O1201" s="9">
        <v>1200</v>
      </c>
      <c r="P1201" s="1">
        <f t="shared" si="371"/>
        <v>0.42442499999999994</v>
      </c>
      <c r="Q1201">
        <f>SUM(P$2:P1201)</f>
        <v>760.06888111626404</v>
      </c>
      <c r="R1201" s="10">
        <f t="shared" si="369"/>
        <v>0.29709749999999996</v>
      </c>
      <c r="S1201" s="10">
        <f t="shared" si="370"/>
        <v>0.55175249999999998</v>
      </c>
      <c r="T1201" s="22">
        <f>SUM(R$2:R1201)</f>
        <v>537.44821678138476</v>
      </c>
      <c r="U1201" s="22">
        <f>SUM(S$2:S1201)</f>
        <v>982.68954545114264</v>
      </c>
      <c r="X1201" s="15"/>
      <c r="BJ1201" s="26"/>
      <c r="BK1201" s="26"/>
      <c r="BL1201" s="26"/>
      <c r="BM1201" s="26"/>
      <c r="BN1201" s="26"/>
      <c r="BO1201" s="26"/>
      <c r="BP1201" s="26"/>
      <c r="BQ1201" s="26"/>
      <c r="BR1201" s="26"/>
      <c r="BS1201" s="26"/>
      <c r="BT1201" s="26"/>
      <c r="BU1201" s="26"/>
      <c r="BW1201" s="26"/>
      <c r="BX1201" s="26"/>
      <c r="BY1201" s="26"/>
      <c r="BZ1201" s="26"/>
      <c r="CA1201" s="26"/>
      <c r="CD1201" s="20">
        <v>1200</v>
      </c>
      <c r="CE1201" s="20">
        <f>V1201</f>
        <v>0</v>
      </c>
      <c r="CF1201" s="20" t="e">
        <f>#REF!</f>
        <v>#REF!</v>
      </c>
      <c r="CG1201" s="20" t="e">
        <f>#REF!</f>
        <v>#REF!</v>
      </c>
      <c r="CH1201" s="20">
        <f t="shared" si="361"/>
        <v>138.99999999999997</v>
      </c>
      <c r="CI1201" s="20">
        <f t="shared" si="361"/>
        <v>86.875</v>
      </c>
      <c r="CJ1201" s="20">
        <f t="shared" si="361"/>
        <v>277.99999999999994</v>
      </c>
      <c r="CK1201" s="20">
        <f t="shared" si="362"/>
        <v>419</v>
      </c>
      <c r="CL1201" s="20">
        <v>10</v>
      </c>
      <c r="CM1201" s="20">
        <f t="shared" si="363"/>
        <v>568</v>
      </c>
      <c r="CN1201" s="20" t="e">
        <f t="shared" si="364"/>
        <v>#REF!</v>
      </c>
      <c r="CS1201" s="20">
        <f t="shared" si="357"/>
        <v>138.99999999999997</v>
      </c>
      <c r="CT1201" s="20">
        <f t="shared" si="358"/>
        <v>86.875</v>
      </c>
      <c r="CU1201" s="20">
        <f t="shared" si="359"/>
        <v>277.99999999999994</v>
      </c>
      <c r="CW1201" s="20">
        <f t="shared" si="365"/>
        <v>138.99999999999997</v>
      </c>
      <c r="CX1201" s="20">
        <f t="shared" si="365"/>
        <v>86.875</v>
      </c>
      <c r="CY1201" s="20">
        <f t="shared" si="365"/>
        <v>277.99999999999994</v>
      </c>
      <c r="CZ1201" s="20">
        <f t="shared" si="373"/>
        <v>138.99999999999997</v>
      </c>
      <c r="DA1201" s="20">
        <f t="shared" si="373"/>
        <v>86.875</v>
      </c>
      <c r="DB1201" s="20">
        <f t="shared" si="373"/>
        <v>277.99999999999994</v>
      </c>
      <c r="DE1201" s="20" t="e">
        <f t="shared" si="360"/>
        <v>#N/A</v>
      </c>
      <c r="DF1201" s="20">
        <f t="shared" si="367"/>
        <v>0</v>
      </c>
      <c r="DG1201" s="20">
        <f t="shared" si="368"/>
        <v>419</v>
      </c>
    </row>
    <row r="1202" spans="12:111">
      <c r="L1202" s="15"/>
      <c r="M1202" s="17"/>
      <c r="O1202" s="19">
        <v>1201</v>
      </c>
      <c r="P1202" s="1">
        <f t="shared" si="371"/>
        <v>0.28266508300000004</v>
      </c>
      <c r="Q1202">
        <f>SUM(P$2:P1202)</f>
        <v>760.35154619926402</v>
      </c>
      <c r="R1202" s="10">
        <f t="shared" si="369"/>
        <v>0.19786555810000001</v>
      </c>
      <c r="S1202" s="10">
        <f t="shared" si="370"/>
        <v>0.36746460790000007</v>
      </c>
      <c r="T1202" s="22">
        <f>SUM(R$2:R1202)</f>
        <v>537.64608233948479</v>
      </c>
      <c r="U1202" s="22">
        <f>SUM(S$2:S1202)</f>
        <v>983.05701005904268</v>
      </c>
      <c r="X1202" s="15"/>
      <c r="CD1202" s="20">
        <v>1201</v>
      </c>
      <c r="CE1202" s="20">
        <f>V1202</f>
        <v>0</v>
      </c>
      <c r="CF1202" s="20" t="e">
        <f>#REF!</f>
        <v>#REF!</v>
      </c>
      <c r="CG1202" s="20" t="e">
        <f>#REF!</f>
        <v>#REF!</v>
      </c>
      <c r="CH1202" s="20">
        <f t="shared" si="361"/>
        <v>138.99999999999997</v>
      </c>
      <c r="CI1202" s="20">
        <f t="shared" si="361"/>
        <v>86.875</v>
      </c>
      <c r="CJ1202" s="20">
        <f t="shared" si="361"/>
        <v>277.99999999999994</v>
      </c>
      <c r="CK1202" s="20">
        <f t="shared" si="362"/>
        <v>419</v>
      </c>
      <c r="CL1202" s="20">
        <v>10</v>
      </c>
      <c r="CM1202" s="20">
        <f t="shared" si="363"/>
        <v>568</v>
      </c>
      <c r="CN1202" s="20" t="e">
        <f t="shared" si="364"/>
        <v>#REF!</v>
      </c>
      <c r="CS1202" s="20" t="e">
        <f t="shared" si="357"/>
        <v>#N/A</v>
      </c>
      <c r="CT1202" s="20" t="e">
        <f t="shared" si="358"/>
        <v>#N/A</v>
      </c>
      <c r="CU1202" s="20" t="e">
        <f t="shared" si="359"/>
        <v>#N/A</v>
      </c>
      <c r="CW1202" s="20">
        <f t="shared" si="365"/>
        <v>0</v>
      </c>
      <c r="CX1202" s="20">
        <f t="shared" si="365"/>
        <v>0</v>
      </c>
      <c r="CY1202" s="20">
        <f t="shared" si="365"/>
        <v>0</v>
      </c>
      <c r="CZ1202" s="20">
        <f t="shared" si="373"/>
        <v>138.99999999999997</v>
      </c>
      <c r="DA1202" s="20">
        <f t="shared" si="373"/>
        <v>86.875</v>
      </c>
      <c r="DB1202" s="20">
        <f t="shared" si="373"/>
        <v>277.99999999999994</v>
      </c>
      <c r="DE1202" s="20" t="e">
        <f t="shared" si="360"/>
        <v>#N/A</v>
      </c>
      <c r="DF1202" s="20">
        <f t="shared" si="367"/>
        <v>0</v>
      </c>
      <c r="DG1202" s="20">
        <f t="shared" si="368"/>
        <v>419</v>
      </c>
    </row>
    <row r="1203" spans="12:111">
      <c r="L1203" s="15"/>
      <c r="M1203" s="17"/>
      <c r="O1203" s="19">
        <v>1202</v>
      </c>
      <c r="P1203" s="1">
        <f t="shared" si="371"/>
        <v>0.28238043200000007</v>
      </c>
      <c r="Q1203">
        <f>SUM(P$2:P1203)</f>
        <v>760.63392663126399</v>
      </c>
      <c r="R1203" s="10">
        <f t="shared" si="369"/>
        <v>0.19766630240000005</v>
      </c>
      <c r="S1203" s="10">
        <f t="shared" si="370"/>
        <v>0.36709456160000009</v>
      </c>
      <c r="T1203" s="22">
        <f>SUM(R$2:R1203)</f>
        <v>537.84374864188476</v>
      </c>
      <c r="U1203" s="22">
        <f>SUM(S$2:S1203)</f>
        <v>983.42410462064265</v>
      </c>
      <c r="X1203" s="15"/>
      <c r="CD1203" s="20">
        <v>1202</v>
      </c>
      <c r="CE1203" s="20">
        <f>V1203</f>
        <v>0</v>
      </c>
      <c r="CF1203" s="20" t="e">
        <f>#REF!</f>
        <v>#REF!</v>
      </c>
      <c r="CG1203" s="20" t="e">
        <f>#REF!</f>
        <v>#REF!</v>
      </c>
      <c r="CH1203" s="20">
        <f t="shared" si="361"/>
        <v>138.99999999999997</v>
      </c>
      <c r="CI1203" s="20">
        <f t="shared" si="361"/>
        <v>86.875</v>
      </c>
      <c r="CJ1203" s="20">
        <f t="shared" si="361"/>
        <v>277.99999999999994</v>
      </c>
      <c r="CK1203" s="20">
        <f t="shared" si="362"/>
        <v>419</v>
      </c>
      <c r="CL1203" s="20">
        <v>10</v>
      </c>
      <c r="CM1203" s="20">
        <f t="shared" si="363"/>
        <v>568</v>
      </c>
      <c r="CN1203" s="20" t="e">
        <f t="shared" si="364"/>
        <v>#REF!</v>
      </c>
      <c r="CS1203" s="20" t="e">
        <f t="shared" si="357"/>
        <v>#N/A</v>
      </c>
      <c r="CT1203" s="20" t="e">
        <f t="shared" si="358"/>
        <v>#N/A</v>
      </c>
      <c r="CU1203" s="20" t="e">
        <f t="shared" si="359"/>
        <v>#N/A</v>
      </c>
      <c r="CW1203" s="20">
        <f t="shared" si="365"/>
        <v>0</v>
      </c>
      <c r="CX1203" s="20">
        <f t="shared" si="365"/>
        <v>0</v>
      </c>
      <c r="CY1203" s="20">
        <f t="shared" si="365"/>
        <v>0</v>
      </c>
      <c r="CZ1203" s="20">
        <f t="shared" ref="CZ1203:DB1218" si="374">IF(CW1203-CZ1202&gt;0,CW1203,CZ1202)</f>
        <v>138.99999999999997</v>
      </c>
      <c r="DA1203" s="20">
        <f t="shared" si="374"/>
        <v>86.875</v>
      </c>
      <c r="DB1203" s="20">
        <f t="shared" si="374"/>
        <v>277.99999999999994</v>
      </c>
      <c r="DE1203" s="20" t="e">
        <f t="shared" si="360"/>
        <v>#N/A</v>
      </c>
      <c r="DF1203" s="20">
        <f t="shared" si="367"/>
        <v>0</v>
      </c>
      <c r="DG1203" s="20">
        <f t="shared" si="368"/>
        <v>419</v>
      </c>
    </row>
    <row r="1204" spans="12:111">
      <c r="L1204" s="15"/>
      <c r="M1204" s="17"/>
      <c r="O1204" s="19">
        <v>1203</v>
      </c>
      <c r="P1204" s="1">
        <f t="shared" si="371"/>
        <v>0.28209604700000002</v>
      </c>
      <c r="Q1204">
        <f>SUM(P$2:P1204)</f>
        <v>760.91602267826397</v>
      </c>
      <c r="R1204" s="10">
        <f t="shared" si="369"/>
        <v>0.19746723290000001</v>
      </c>
      <c r="S1204" s="10">
        <f t="shared" si="370"/>
        <v>0.36672486110000002</v>
      </c>
      <c r="T1204" s="22">
        <f>SUM(R$2:R1204)</f>
        <v>538.04121587478471</v>
      </c>
      <c r="U1204" s="22">
        <f>SUM(S$2:S1204)</f>
        <v>983.79082948174266</v>
      </c>
      <c r="X1204" s="15"/>
      <c r="CD1204" s="20">
        <v>1203</v>
      </c>
      <c r="CE1204" s="20">
        <f>V1204</f>
        <v>0</v>
      </c>
      <c r="CF1204" s="20" t="e">
        <f>#REF!</f>
        <v>#REF!</v>
      </c>
      <c r="CG1204" s="20" t="e">
        <f>#REF!</f>
        <v>#REF!</v>
      </c>
      <c r="CH1204" s="20">
        <f t="shared" si="361"/>
        <v>138.99999999999997</v>
      </c>
      <c r="CI1204" s="20">
        <f t="shared" si="361"/>
        <v>86.875</v>
      </c>
      <c r="CJ1204" s="20">
        <f t="shared" si="361"/>
        <v>277.99999999999994</v>
      </c>
      <c r="CK1204" s="20">
        <f t="shared" si="362"/>
        <v>419</v>
      </c>
      <c r="CL1204" s="20">
        <v>10</v>
      </c>
      <c r="CM1204" s="20">
        <f t="shared" si="363"/>
        <v>568</v>
      </c>
      <c r="CN1204" s="20" t="e">
        <f t="shared" si="364"/>
        <v>#REF!</v>
      </c>
      <c r="CS1204" s="20" t="e">
        <f t="shared" si="357"/>
        <v>#N/A</v>
      </c>
      <c r="CT1204" s="20" t="e">
        <f t="shared" si="358"/>
        <v>#N/A</v>
      </c>
      <c r="CU1204" s="20" t="e">
        <f t="shared" si="359"/>
        <v>#N/A</v>
      </c>
      <c r="CW1204" s="20">
        <f t="shared" si="365"/>
        <v>0</v>
      </c>
      <c r="CX1204" s="20">
        <f t="shared" si="365"/>
        <v>0</v>
      </c>
      <c r="CY1204" s="20">
        <f t="shared" si="365"/>
        <v>0</v>
      </c>
      <c r="CZ1204" s="20">
        <f t="shared" si="374"/>
        <v>138.99999999999997</v>
      </c>
      <c r="DA1204" s="20">
        <f t="shared" si="374"/>
        <v>86.875</v>
      </c>
      <c r="DB1204" s="20">
        <f t="shared" si="374"/>
        <v>277.99999999999994</v>
      </c>
      <c r="DE1204" s="20" t="e">
        <f t="shared" si="360"/>
        <v>#N/A</v>
      </c>
      <c r="DF1204" s="20">
        <f t="shared" si="367"/>
        <v>0</v>
      </c>
      <c r="DG1204" s="20">
        <f t="shared" si="368"/>
        <v>419</v>
      </c>
    </row>
    <row r="1205" spans="12:111">
      <c r="L1205" s="15"/>
      <c r="M1205" s="17"/>
      <c r="O1205" s="19">
        <v>1204</v>
      </c>
      <c r="P1205" s="1">
        <f t="shared" si="371"/>
        <v>0.28181192800000004</v>
      </c>
      <c r="Q1205">
        <f>SUM(P$2:P1205)</f>
        <v>761.197834606264</v>
      </c>
      <c r="R1205" s="10">
        <f t="shared" si="369"/>
        <v>0.19726834960000003</v>
      </c>
      <c r="S1205" s="10">
        <f t="shared" si="370"/>
        <v>0.36635550640000009</v>
      </c>
      <c r="T1205" s="22">
        <f>SUM(R$2:R1205)</f>
        <v>538.23848422438471</v>
      </c>
      <c r="U1205" s="22">
        <f>SUM(S$2:S1205)</f>
        <v>984.15718498814272</v>
      </c>
      <c r="X1205" s="15"/>
      <c r="CD1205" s="20">
        <v>1204</v>
      </c>
      <c r="CE1205" s="20">
        <f>V1205</f>
        <v>0</v>
      </c>
      <c r="CF1205" s="20" t="e">
        <f>#REF!</f>
        <v>#REF!</v>
      </c>
      <c r="CG1205" s="20" t="e">
        <f>#REF!</f>
        <v>#REF!</v>
      </c>
      <c r="CH1205" s="20">
        <f t="shared" si="361"/>
        <v>138.99999999999997</v>
      </c>
      <c r="CI1205" s="20">
        <f t="shared" si="361"/>
        <v>86.875</v>
      </c>
      <c r="CJ1205" s="20">
        <f t="shared" si="361"/>
        <v>277.99999999999994</v>
      </c>
      <c r="CK1205" s="20">
        <f t="shared" si="362"/>
        <v>419</v>
      </c>
      <c r="CL1205" s="20">
        <v>10</v>
      </c>
      <c r="CM1205" s="20">
        <f t="shared" si="363"/>
        <v>568</v>
      </c>
      <c r="CN1205" s="20" t="e">
        <f t="shared" si="364"/>
        <v>#REF!</v>
      </c>
      <c r="CS1205" s="20" t="e">
        <f t="shared" si="357"/>
        <v>#N/A</v>
      </c>
      <c r="CT1205" s="20" t="e">
        <f t="shared" si="358"/>
        <v>#N/A</v>
      </c>
      <c r="CU1205" s="20" t="e">
        <f t="shared" si="359"/>
        <v>#N/A</v>
      </c>
      <c r="CW1205" s="20">
        <f t="shared" si="365"/>
        <v>0</v>
      </c>
      <c r="CX1205" s="20">
        <f t="shared" si="365"/>
        <v>0</v>
      </c>
      <c r="CY1205" s="20">
        <f t="shared" si="365"/>
        <v>0</v>
      </c>
      <c r="CZ1205" s="20">
        <f t="shared" si="374"/>
        <v>138.99999999999997</v>
      </c>
      <c r="DA1205" s="20">
        <f t="shared" si="374"/>
        <v>86.875</v>
      </c>
      <c r="DB1205" s="20">
        <f t="shared" si="374"/>
        <v>277.99999999999994</v>
      </c>
      <c r="DE1205" s="20" t="e">
        <f t="shared" si="360"/>
        <v>#N/A</v>
      </c>
      <c r="DF1205" s="20">
        <f t="shared" si="367"/>
        <v>0</v>
      </c>
      <c r="DG1205" s="20">
        <f t="shared" si="368"/>
        <v>419</v>
      </c>
    </row>
    <row r="1206" spans="12:111">
      <c r="L1206" s="15"/>
      <c r="M1206" s="17"/>
      <c r="O1206" s="19">
        <v>1205</v>
      </c>
      <c r="P1206" s="1">
        <f t="shared" si="371"/>
        <v>0.42229211249999987</v>
      </c>
      <c r="Q1206">
        <f>SUM(P$2:P1206)</f>
        <v>761.62012671876403</v>
      </c>
      <c r="R1206" s="10">
        <f t="shared" si="369"/>
        <v>0.2956044787499999</v>
      </c>
      <c r="S1206" s="10">
        <f t="shared" si="370"/>
        <v>0.5489797462499999</v>
      </c>
      <c r="T1206" s="22">
        <f>SUM(R$2:R1206)</f>
        <v>538.53408870313467</v>
      </c>
      <c r="U1206" s="22">
        <f>SUM(S$2:S1206)</f>
        <v>984.7061647343927</v>
      </c>
      <c r="X1206" s="15"/>
      <c r="CD1206" s="20">
        <v>1205</v>
      </c>
      <c r="CE1206" s="20">
        <f>V1206</f>
        <v>0</v>
      </c>
      <c r="CF1206" s="20" t="e">
        <f>#REF!</f>
        <v>#REF!</v>
      </c>
      <c r="CG1206" s="20" t="e">
        <f>#REF!</f>
        <v>#REF!</v>
      </c>
      <c r="CH1206" s="20">
        <f t="shared" si="361"/>
        <v>138.99999999999997</v>
      </c>
      <c r="CI1206" s="20">
        <f t="shared" si="361"/>
        <v>86.875</v>
      </c>
      <c r="CJ1206" s="20">
        <f t="shared" si="361"/>
        <v>277.99999999999994</v>
      </c>
      <c r="CK1206" s="20">
        <f t="shared" si="362"/>
        <v>419</v>
      </c>
      <c r="CL1206" s="20">
        <v>10</v>
      </c>
      <c r="CM1206" s="20">
        <f t="shared" si="363"/>
        <v>568</v>
      </c>
      <c r="CN1206" s="20" t="e">
        <f t="shared" si="364"/>
        <v>#REF!</v>
      </c>
      <c r="CS1206" s="20" t="e">
        <f t="shared" si="357"/>
        <v>#N/A</v>
      </c>
      <c r="CT1206" s="20" t="e">
        <f t="shared" si="358"/>
        <v>#N/A</v>
      </c>
      <c r="CU1206" s="20" t="e">
        <f t="shared" si="359"/>
        <v>#N/A</v>
      </c>
      <c r="CW1206" s="20">
        <f t="shared" si="365"/>
        <v>0</v>
      </c>
      <c r="CX1206" s="20">
        <f t="shared" si="365"/>
        <v>0</v>
      </c>
      <c r="CY1206" s="20">
        <f t="shared" si="365"/>
        <v>0</v>
      </c>
      <c r="CZ1206" s="20">
        <f t="shared" si="374"/>
        <v>138.99999999999997</v>
      </c>
      <c r="DA1206" s="20">
        <f t="shared" si="374"/>
        <v>86.875</v>
      </c>
      <c r="DB1206" s="20">
        <f t="shared" si="374"/>
        <v>277.99999999999994</v>
      </c>
      <c r="DE1206" s="20" t="e">
        <f t="shared" si="360"/>
        <v>#N/A</v>
      </c>
      <c r="DF1206" s="20">
        <f t="shared" si="367"/>
        <v>0</v>
      </c>
      <c r="DG1206" s="20">
        <f t="shared" si="368"/>
        <v>419</v>
      </c>
    </row>
    <row r="1207" spans="12:111">
      <c r="L1207" s="15"/>
      <c r="M1207" s="17"/>
      <c r="O1207" s="19">
        <v>1206</v>
      </c>
      <c r="P1207" s="1">
        <f t="shared" si="371"/>
        <v>0.28124448799999996</v>
      </c>
      <c r="Q1207">
        <f>SUM(P$2:P1207)</f>
        <v>761.901371206764</v>
      </c>
      <c r="R1207" s="10">
        <f t="shared" si="369"/>
        <v>0.19687114159999997</v>
      </c>
      <c r="S1207" s="10">
        <f t="shared" si="370"/>
        <v>0.36561783439999995</v>
      </c>
      <c r="T1207" s="22">
        <f>SUM(R$2:R1207)</f>
        <v>538.73095984473468</v>
      </c>
      <c r="U1207" s="22">
        <f>SUM(S$2:S1207)</f>
        <v>985.07178256879274</v>
      </c>
      <c r="X1207" s="15"/>
      <c r="CD1207" s="20">
        <v>1206</v>
      </c>
      <c r="CE1207" s="20">
        <f>V1207</f>
        <v>0</v>
      </c>
      <c r="CF1207" s="20" t="e">
        <f>#REF!</f>
        <v>#REF!</v>
      </c>
      <c r="CG1207" s="20" t="e">
        <f>#REF!</f>
        <v>#REF!</v>
      </c>
      <c r="CH1207" s="20">
        <f t="shared" si="361"/>
        <v>138.99999999999997</v>
      </c>
      <c r="CI1207" s="20">
        <f t="shared" si="361"/>
        <v>86.875</v>
      </c>
      <c r="CJ1207" s="20">
        <f t="shared" si="361"/>
        <v>277.99999999999994</v>
      </c>
      <c r="CK1207" s="20">
        <f t="shared" si="362"/>
        <v>419</v>
      </c>
      <c r="CL1207" s="20">
        <v>10</v>
      </c>
      <c r="CM1207" s="20">
        <f t="shared" si="363"/>
        <v>568</v>
      </c>
      <c r="CN1207" s="20" t="e">
        <f t="shared" si="364"/>
        <v>#REF!</v>
      </c>
      <c r="CS1207" s="20" t="e">
        <f t="shared" si="357"/>
        <v>#N/A</v>
      </c>
      <c r="CT1207" s="20" t="e">
        <f t="shared" si="358"/>
        <v>#N/A</v>
      </c>
      <c r="CU1207" s="20" t="e">
        <f t="shared" si="359"/>
        <v>#N/A</v>
      </c>
      <c r="CW1207" s="20">
        <f t="shared" si="365"/>
        <v>0</v>
      </c>
      <c r="CX1207" s="20">
        <f t="shared" si="365"/>
        <v>0</v>
      </c>
      <c r="CY1207" s="20">
        <f t="shared" si="365"/>
        <v>0</v>
      </c>
      <c r="CZ1207" s="20">
        <f t="shared" si="374"/>
        <v>138.99999999999997</v>
      </c>
      <c r="DA1207" s="20">
        <f t="shared" si="374"/>
        <v>86.875</v>
      </c>
      <c r="DB1207" s="20">
        <f t="shared" si="374"/>
        <v>277.99999999999994</v>
      </c>
      <c r="DE1207" s="20" t="e">
        <f t="shared" si="360"/>
        <v>#N/A</v>
      </c>
      <c r="DF1207" s="20">
        <f t="shared" si="367"/>
        <v>0</v>
      </c>
      <c r="DG1207" s="20">
        <f t="shared" si="368"/>
        <v>419</v>
      </c>
    </row>
    <row r="1208" spans="12:111">
      <c r="L1208" s="15"/>
      <c r="M1208" s="17"/>
      <c r="O1208" s="19">
        <v>1207</v>
      </c>
      <c r="P1208" s="1">
        <f t="shared" si="371"/>
        <v>0.28096116700000012</v>
      </c>
      <c r="Q1208">
        <f>SUM(P$2:P1208)</f>
        <v>762.18233237376398</v>
      </c>
      <c r="R1208" s="10">
        <f t="shared" si="369"/>
        <v>0.19667281690000007</v>
      </c>
      <c r="S1208" s="10">
        <f t="shared" si="370"/>
        <v>0.3652495171000002</v>
      </c>
      <c r="T1208" s="22">
        <f>SUM(R$2:R1208)</f>
        <v>538.92763266163468</v>
      </c>
      <c r="U1208" s="22">
        <f>SUM(S$2:S1208)</f>
        <v>985.43703208589272</v>
      </c>
      <c r="X1208" s="15"/>
      <c r="CD1208" s="20">
        <v>1207</v>
      </c>
      <c r="CE1208" s="20">
        <f>V1208</f>
        <v>0</v>
      </c>
      <c r="CF1208" s="20" t="e">
        <f>#REF!</f>
        <v>#REF!</v>
      </c>
      <c r="CG1208" s="20" t="e">
        <f>#REF!</f>
        <v>#REF!</v>
      </c>
      <c r="CH1208" s="20">
        <f t="shared" si="361"/>
        <v>138.99999999999997</v>
      </c>
      <c r="CI1208" s="20">
        <f t="shared" si="361"/>
        <v>86.875</v>
      </c>
      <c r="CJ1208" s="20">
        <f t="shared" si="361"/>
        <v>277.99999999999994</v>
      </c>
      <c r="CK1208" s="20">
        <f t="shared" si="362"/>
        <v>419</v>
      </c>
      <c r="CL1208" s="20">
        <v>10</v>
      </c>
      <c r="CM1208" s="20">
        <f t="shared" si="363"/>
        <v>568</v>
      </c>
      <c r="CN1208" s="20" t="e">
        <f t="shared" si="364"/>
        <v>#REF!</v>
      </c>
      <c r="CS1208" s="20" t="e">
        <f t="shared" si="357"/>
        <v>#N/A</v>
      </c>
      <c r="CT1208" s="20" t="e">
        <f t="shared" si="358"/>
        <v>#N/A</v>
      </c>
      <c r="CU1208" s="20" t="e">
        <f t="shared" si="359"/>
        <v>#N/A</v>
      </c>
      <c r="CW1208" s="20">
        <f t="shared" si="365"/>
        <v>0</v>
      </c>
      <c r="CX1208" s="20">
        <f t="shared" si="365"/>
        <v>0</v>
      </c>
      <c r="CY1208" s="20">
        <f t="shared" si="365"/>
        <v>0</v>
      </c>
      <c r="CZ1208" s="20">
        <f t="shared" si="374"/>
        <v>138.99999999999997</v>
      </c>
      <c r="DA1208" s="20">
        <f t="shared" si="374"/>
        <v>86.875</v>
      </c>
      <c r="DB1208" s="20">
        <f t="shared" si="374"/>
        <v>277.99999999999994</v>
      </c>
      <c r="DE1208" s="20" t="e">
        <f t="shared" si="360"/>
        <v>#N/A</v>
      </c>
      <c r="DF1208" s="20">
        <f t="shared" si="367"/>
        <v>0</v>
      </c>
      <c r="DG1208" s="20">
        <f t="shared" si="368"/>
        <v>419</v>
      </c>
    </row>
    <row r="1209" spans="12:111">
      <c r="L1209" s="15"/>
      <c r="M1209" s="17"/>
      <c r="O1209" s="19">
        <v>1208</v>
      </c>
      <c r="P1209" s="1">
        <f t="shared" si="371"/>
        <v>0.28067811200000004</v>
      </c>
      <c r="Q1209">
        <f>SUM(P$2:P1209)</f>
        <v>762.46301048576402</v>
      </c>
      <c r="R1209" s="10">
        <f t="shared" si="369"/>
        <v>0.19647467840000002</v>
      </c>
      <c r="S1209" s="10">
        <f t="shared" si="370"/>
        <v>0.36488154560000008</v>
      </c>
      <c r="T1209" s="22">
        <f>SUM(R$2:R1209)</f>
        <v>539.1241073400347</v>
      </c>
      <c r="U1209" s="22">
        <f>SUM(S$2:S1209)</f>
        <v>985.80191363149277</v>
      </c>
      <c r="X1209" s="15"/>
      <c r="CD1209" s="20">
        <v>1208</v>
      </c>
      <c r="CE1209" s="20">
        <f>V1209</f>
        <v>0</v>
      </c>
      <c r="CF1209" s="20" t="e">
        <f>#REF!</f>
        <v>#REF!</v>
      </c>
      <c r="CG1209" s="20" t="e">
        <f>#REF!</f>
        <v>#REF!</v>
      </c>
      <c r="CH1209" s="20">
        <f t="shared" si="361"/>
        <v>138.99999999999997</v>
      </c>
      <c r="CI1209" s="20">
        <f t="shared" si="361"/>
        <v>86.875</v>
      </c>
      <c r="CJ1209" s="20">
        <f t="shared" si="361"/>
        <v>277.99999999999994</v>
      </c>
      <c r="CK1209" s="20">
        <f t="shared" si="362"/>
        <v>419</v>
      </c>
      <c r="CL1209" s="20">
        <v>10</v>
      </c>
      <c r="CM1209" s="20">
        <f t="shared" si="363"/>
        <v>568</v>
      </c>
      <c r="CN1209" s="20" t="e">
        <f t="shared" si="364"/>
        <v>#REF!</v>
      </c>
      <c r="CS1209" s="20" t="e">
        <f t="shared" si="357"/>
        <v>#N/A</v>
      </c>
      <c r="CT1209" s="20" t="e">
        <f t="shared" si="358"/>
        <v>#N/A</v>
      </c>
      <c r="CU1209" s="20" t="e">
        <f t="shared" si="359"/>
        <v>#N/A</v>
      </c>
      <c r="CW1209" s="20">
        <f t="shared" si="365"/>
        <v>0</v>
      </c>
      <c r="CX1209" s="20">
        <f t="shared" si="365"/>
        <v>0</v>
      </c>
      <c r="CY1209" s="20">
        <f t="shared" si="365"/>
        <v>0</v>
      </c>
      <c r="CZ1209" s="20">
        <f t="shared" si="374"/>
        <v>138.99999999999997</v>
      </c>
      <c r="DA1209" s="20">
        <f t="shared" si="374"/>
        <v>86.875</v>
      </c>
      <c r="DB1209" s="20">
        <f t="shared" si="374"/>
        <v>277.99999999999994</v>
      </c>
      <c r="DE1209" s="20" t="e">
        <f t="shared" si="360"/>
        <v>#N/A</v>
      </c>
      <c r="DF1209" s="20">
        <f t="shared" si="367"/>
        <v>0</v>
      </c>
      <c r="DG1209" s="20">
        <f t="shared" si="368"/>
        <v>419</v>
      </c>
    </row>
    <row r="1210" spans="12:111">
      <c r="L1210" s="15"/>
      <c r="M1210" s="17"/>
      <c r="O1210" s="19">
        <v>1209</v>
      </c>
      <c r="P1210" s="1">
        <f t="shared" si="371"/>
        <v>0.28039532300000009</v>
      </c>
      <c r="Q1210">
        <f>SUM(P$2:P1210)</f>
        <v>762.74340580876401</v>
      </c>
      <c r="R1210" s="10">
        <f t="shared" si="369"/>
        <v>0.19627672610000005</v>
      </c>
      <c r="S1210" s="10">
        <f t="shared" si="370"/>
        <v>0.36451391990000015</v>
      </c>
      <c r="T1210" s="22">
        <f>SUM(R$2:R1210)</f>
        <v>539.32038406613469</v>
      </c>
      <c r="U1210" s="22">
        <f>SUM(S$2:S1210)</f>
        <v>986.16642755139276</v>
      </c>
      <c r="X1210" s="15"/>
      <c r="CD1210" s="20">
        <v>1209</v>
      </c>
      <c r="CE1210" s="20">
        <f>V1210</f>
        <v>0</v>
      </c>
      <c r="CF1210" s="20" t="e">
        <f>#REF!</f>
        <v>#REF!</v>
      </c>
      <c r="CG1210" s="20" t="e">
        <f>#REF!</f>
        <v>#REF!</v>
      </c>
      <c r="CH1210" s="20">
        <f t="shared" si="361"/>
        <v>138.99999999999997</v>
      </c>
      <c r="CI1210" s="20">
        <f t="shared" si="361"/>
        <v>86.875</v>
      </c>
      <c r="CJ1210" s="20">
        <f t="shared" si="361"/>
        <v>277.99999999999994</v>
      </c>
      <c r="CK1210" s="20">
        <f t="shared" si="362"/>
        <v>419</v>
      </c>
      <c r="CL1210" s="20">
        <v>10</v>
      </c>
      <c r="CM1210" s="20">
        <f t="shared" si="363"/>
        <v>568</v>
      </c>
      <c r="CN1210" s="20" t="e">
        <f t="shared" si="364"/>
        <v>#REF!</v>
      </c>
      <c r="CS1210" s="20" t="e">
        <f t="shared" si="357"/>
        <v>#N/A</v>
      </c>
      <c r="CT1210" s="20" t="e">
        <f t="shared" si="358"/>
        <v>#N/A</v>
      </c>
      <c r="CU1210" s="20" t="e">
        <f t="shared" si="359"/>
        <v>#N/A</v>
      </c>
      <c r="CW1210" s="20">
        <f t="shared" si="365"/>
        <v>0</v>
      </c>
      <c r="CX1210" s="20">
        <f t="shared" si="365"/>
        <v>0</v>
      </c>
      <c r="CY1210" s="20">
        <f t="shared" si="365"/>
        <v>0</v>
      </c>
      <c r="CZ1210" s="20">
        <f t="shared" si="374"/>
        <v>138.99999999999997</v>
      </c>
      <c r="DA1210" s="20">
        <f t="shared" si="374"/>
        <v>86.875</v>
      </c>
      <c r="DB1210" s="20">
        <f t="shared" si="374"/>
        <v>277.99999999999994</v>
      </c>
      <c r="DE1210" s="20" t="e">
        <f t="shared" si="360"/>
        <v>#N/A</v>
      </c>
      <c r="DF1210" s="20">
        <f t="shared" si="367"/>
        <v>0</v>
      </c>
      <c r="DG1210" s="20">
        <f t="shared" si="368"/>
        <v>419</v>
      </c>
    </row>
    <row r="1211" spans="12:111">
      <c r="L1211" s="15"/>
      <c r="M1211" s="17"/>
      <c r="O1211" s="19">
        <v>1210</v>
      </c>
      <c r="P1211" s="1">
        <f t="shared" si="371"/>
        <v>0.42016920000000002</v>
      </c>
      <c r="Q1211">
        <f>SUM(P$2:P1211)</f>
        <v>763.16357500876404</v>
      </c>
      <c r="R1211" s="10">
        <f t="shared" si="369"/>
        <v>0.29411843999999998</v>
      </c>
      <c r="S1211" s="10">
        <f t="shared" si="370"/>
        <v>0.54621996000000006</v>
      </c>
      <c r="T1211" s="22">
        <f>SUM(R$2:R1211)</f>
        <v>539.61450250613473</v>
      </c>
      <c r="U1211" s="22">
        <f>SUM(S$2:S1211)</f>
        <v>986.71264751139279</v>
      </c>
      <c r="X1211" s="15"/>
      <c r="CD1211" s="20">
        <v>1210</v>
      </c>
      <c r="CE1211" s="20">
        <f>V1211</f>
        <v>0</v>
      </c>
      <c r="CF1211" s="20" t="e">
        <f>#REF!</f>
        <v>#REF!</v>
      </c>
      <c r="CG1211" s="20" t="e">
        <f>#REF!</f>
        <v>#REF!</v>
      </c>
      <c r="CH1211" s="20">
        <f t="shared" si="361"/>
        <v>138.99999999999997</v>
      </c>
      <c r="CI1211" s="20">
        <f t="shared" si="361"/>
        <v>86.875</v>
      </c>
      <c r="CJ1211" s="20">
        <f t="shared" si="361"/>
        <v>277.99999999999994</v>
      </c>
      <c r="CK1211" s="20">
        <f t="shared" si="362"/>
        <v>419</v>
      </c>
      <c r="CL1211" s="20">
        <v>10</v>
      </c>
      <c r="CM1211" s="20">
        <f t="shared" si="363"/>
        <v>568</v>
      </c>
      <c r="CN1211" s="20" t="e">
        <f t="shared" si="364"/>
        <v>#REF!</v>
      </c>
      <c r="CS1211" s="20" t="e">
        <f t="shared" si="357"/>
        <v>#N/A</v>
      </c>
      <c r="CT1211" s="20" t="e">
        <f t="shared" si="358"/>
        <v>#N/A</v>
      </c>
      <c r="CU1211" s="20" t="e">
        <f t="shared" si="359"/>
        <v>#N/A</v>
      </c>
      <c r="CW1211" s="20">
        <f t="shared" si="365"/>
        <v>0</v>
      </c>
      <c r="CX1211" s="20">
        <f t="shared" si="365"/>
        <v>0</v>
      </c>
      <c r="CY1211" s="20">
        <f t="shared" si="365"/>
        <v>0</v>
      </c>
      <c r="CZ1211" s="20">
        <f t="shared" si="374"/>
        <v>138.99999999999997</v>
      </c>
      <c r="DA1211" s="20">
        <f t="shared" si="374"/>
        <v>86.875</v>
      </c>
      <c r="DB1211" s="20">
        <f t="shared" si="374"/>
        <v>277.99999999999994</v>
      </c>
      <c r="DE1211" s="20" t="e">
        <f t="shared" si="360"/>
        <v>#N/A</v>
      </c>
      <c r="DF1211" s="20">
        <f t="shared" si="367"/>
        <v>0</v>
      </c>
      <c r="DG1211" s="20">
        <f t="shared" si="368"/>
        <v>419</v>
      </c>
    </row>
    <row r="1212" spans="12:111">
      <c r="L1212" s="15"/>
      <c r="M1212" s="17"/>
      <c r="O1212" s="19">
        <v>1211</v>
      </c>
      <c r="P1212" s="1">
        <f t="shared" si="371"/>
        <v>0.27983054300000004</v>
      </c>
      <c r="Q1212">
        <f>SUM(P$2:P1212)</f>
        <v>763.44340555176404</v>
      </c>
      <c r="R1212" s="10">
        <f t="shared" si="369"/>
        <v>0.19588138010000003</v>
      </c>
      <c r="S1212" s="10">
        <f t="shared" si="370"/>
        <v>0.36377970590000008</v>
      </c>
      <c r="T1212" s="22">
        <f>SUM(R$2:R1212)</f>
        <v>539.81038388623472</v>
      </c>
      <c r="U1212" s="22">
        <f>SUM(S$2:S1212)</f>
        <v>987.0764272172928</v>
      </c>
      <c r="X1212" s="15"/>
      <c r="CD1212" s="20">
        <v>1211</v>
      </c>
      <c r="CE1212" s="20">
        <f>V1212</f>
        <v>0</v>
      </c>
      <c r="CF1212" s="20" t="e">
        <f>#REF!</f>
        <v>#REF!</v>
      </c>
      <c r="CG1212" s="20" t="e">
        <f>#REF!</f>
        <v>#REF!</v>
      </c>
      <c r="CH1212" s="20">
        <f t="shared" si="361"/>
        <v>138.99999999999997</v>
      </c>
      <c r="CI1212" s="20">
        <f t="shared" si="361"/>
        <v>86.875</v>
      </c>
      <c r="CJ1212" s="20">
        <f t="shared" si="361"/>
        <v>277.99999999999994</v>
      </c>
      <c r="CK1212" s="20">
        <f t="shared" si="362"/>
        <v>419</v>
      </c>
      <c r="CL1212" s="20">
        <v>10</v>
      </c>
      <c r="CM1212" s="20">
        <f t="shared" si="363"/>
        <v>568</v>
      </c>
      <c r="CN1212" s="20" t="e">
        <f t="shared" si="364"/>
        <v>#REF!</v>
      </c>
      <c r="CS1212" s="20" t="e">
        <f t="shared" si="357"/>
        <v>#N/A</v>
      </c>
      <c r="CT1212" s="20" t="e">
        <f t="shared" si="358"/>
        <v>#N/A</v>
      </c>
      <c r="CU1212" s="20" t="e">
        <f t="shared" si="359"/>
        <v>#N/A</v>
      </c>
      <c r="CW1212" s="20">
        <f t="shared" si="365"/>
        <v>0</v>
      </c>
      <c r="CX1212" s="20">
        <f t="shared" si="365"/>
        <v>0</v>
      </c>
      <c r="CY1212" s="20">
        <f t="shared" si="365"/>
        <v>0</v>
      </c>
      <c r="CZ1212" s="20">
        <f t="shared" si="374"/>
        <v>138.99999999999997</v>
      </c>
      <c r="DA1212" s="20">
        <f t="shared" si="374"/>
        <v>86.875</v>
      </c>
      <c r="DB1212" s="20">
        <f t="shared" si="374"/>
        <v>277.99999999999994</v>
      </c>
      <c r="DE1212" s="20" t="e">
        <f t="shared" si="360"/>
        <v>#N/A</v>
      </c>
      <c r="DF1212" s="20">
        <f t="shared" si="367"/>
        <v>0</v>
      </c>
      <c r="DG1212" s="20">
        <f t="shared" si="368"/>
        <v>419</v>
      </c>
    </row>
    <row r="1213" spans="12:111">
      <c r="L1213" s="15"/>
      <c r="M1213" s="17"/>
      <c r="O1213" s="19">
        <v>1212</v>
      </c>
      <c r="P1213" s="1">
        <f t="shared" si="371"/>
        <v>0.27954855200000006</v>
      </c>
      <c r="Q1213">
        <f>SUM(P$2:P1213)</f>
        <v>763.7229541037641</v>
      </c>
      <c r="R1213" s="10">
        <f t="shared" si="369"/>
        <v>0.19568398640000004</v>
      </c>
      <c r="S1213" s="10">
        <f t="shared" si="370"/>
        <v>0.36341311760000011</v>
      </c>
      <c r="T1213" s="22">
        <f>SUM(R$2:R1213)</f>
        <v>540.00606787263473</v>
      </c>
      <c r="U1213" s="22">
        <f>SUM(S$2:S1213)</f>
        <v>987.43984033489278</v>
      </c>
      <c r="X1213" s="15"/>
      <c r="CD1213" s="20">
        <v>1212</v>
      </c>
      <c r="CE1213" s="20">
        <f>V1213</f>
        <v>0</v>
      </c>
      <c r="CF1213" s="20" t="e">
        <f>#REF!</f>
        <v>#REF!</v>
      </c>
      <c r="CG1213" s="20" t="e">
        <f>#REF!</f>
        <v>#REF!</v>
      </c>
      <c r="CH1213" s="20">
        <f t="shared" si="361"/>
        <v>138.99999999999997</v>
      </c>
      <c r="CI1213" s="20">
        <f t="shared" si="361"/>
        <v>86.875</v>
      </c>
      <c r="CJ1213" s="20">
        <f t="shared" si="361"/>
        <v>277.99999999999994</v>
      </c>
      <c r="CK1213" s="20">
        <f t="shared" si="362"/>
        <v>419</v>
      </c>
      <c r="CL1213" s="20">
        <v>10</v>
      </c>
      <c r="CM1213" s="20">
        <f t="shared" si="363"/>
        <v>568</v>
      </c>
      <c r="CN1213" s="20" t="e">
        <f t="shared" si="364"/>
        <v>#REF!</v>
      </c>
      <c r="CS1213" s="20" t="e">
        <f t="shared" si="357"/>
        <v>#N/A</v>
      </c>
      <c r="CT1213" s="20" t="e">
        <f t="shared" si="358"/>
        <v>#N/A</v>
      </c>
      <c r="CU1213" s="20" t="e">
        <f t="shared" si="359"/>
        <v>#N/A</v>
      </c>
      <c r="CW1213" s="20">
        <f t="shared" si="365"/>
        <v>0</v>
      </c>
      <c r="CX1213" s="20">
        <f t="shared" si="365"/>
        <v>0</v>
      </c>
      <c r="CY1213" s="20">
        <f t="shared" si="365"/>
        <v>0</v>
      </c>
      <c r="CZ1213" s="20">
        <f t="shared" si="374"/>
        <v>138.99999999999997</v>
      </c>
      <c r="DA1213" s="20">
        <f t="shared" si="374"/>
        <v>86.875</v>
      </c>
      <c r="DB1213" s="20">
        <f t="shared" si="374"/>
        <v>277.99999999999994</v>
      </c>
      <c r="DE1213" s="20" t="e">
        <f t="shared" si="360"/>
        <v>#N/A</v>
      </c>
      <c r="DF1213" s="20">
        <f t="shared" si="367"/>
        <v>0</v>
      </c>
      <c r="DG1213" s="20">
        <f t="shared" si="368"/>
        <v>419</v>
      </c>
    </row>
    <row r="1214" spans="12:111">
      <c r="L1214" s="15"/>
      <c r="M1214" s="17"/>
      <c r="O1214" s="19">
        <v>1213</v>
      </c>
      <c r="P1214" s="1">
        <f t="shared" si="371"/>
        <v>0.27926682700000005</v>
      </c>
      <c r="Q1214">
        <f>SUM(P$2:P1214)</f>
        <v>764.00222093076411</v>
      </c>
      <c r="R1214" s="10">
        <f t="shared" si="369"/>
        <v>0.19548677890000002</v>
      </c>
      <c r="S1214" s="10">
        <f t="shared" si="370"/>
        <v>0.36304687510000005</v>
      </c>
      <c r="T1214" s="22">
        <f>SUM(R$2:R1214)</f>
        <v>540.20155465153471</v>
      </c>
      <c r="U1214" s="22">
        <f>SUM(S$2:S1214)</f>
        <v>987.80288720999283</v>
      </c>
      <c r="X1214" s="15"/>
      <c r="CD1214" s="20">
        <v>1213</v>
      </c>
      <c r="CE1214" s="20">
        <f>V1214</f>
        <v>0</v>
      </c>
      <c r="CF1214" s="20" t="e">
        <f>#REF!</f>
        <v>#REF!</v>
      </c>
      <c r="CG1214" s="20" t="e">
        <f>#REF!</f>
        <v>#REF!</v>
      </c>
      <c r="CH1214" s="20">
        <f t="shared" si="361"/>
        <v>138.99999999999997</v>
      </c>
      <c r="CI1214" s="20">
        <f t="shared" si="361"/>
        <v>86.875</v>
      </c>
      <c r="CJ1214" s="20">
        <f t="shared" si="361"/>
        <v>277.99999999999994</v>
      </c>
      <c r="CK1214" s="20">
        <f t="shared" si="362"/>
        <v>419</v>
      </c>
      <c r="CL1214" s="20">
        <v>10</v>
      </c>
      <c r="CM1214" s="20">
        <f t="shared" si="363"/>
        <v>568</v>
      </c>
      <c r="CN1214" s="20" t="e">
        <f t="shared" si="364"/>
        <v>#REF!</v>
      </c>
      <c r="CS1214" s="20" t="e">
        <f t="shared" si="357"/>
        <v>#N/A</v>
      </c>
      <c r="CT1214" s="20" t="e">
        <f t="shared" si="358"/>
        <v>#N/A</v>
      </c>
      <c r="CU1214" s="20" t="e">
        <f t="shared" si="359"/>
        <v>#N/A</v>
      </c>
      <c r="CW1214" s="20">
        <f t="shared" si="365"/>
        <v>0</v>
      </c>
      <c r="CX1214" s="20">
        <f t="shared" si="365"/>
        <v>0</v>
      </c>
      <c r="CY1214" s="20">
        <f t="shared" si="365"/>
        <v>0</v>
      </c>
      <c r="CZ1214" s="20">
        <f t="shared" si="374"/>
        <v>138.99999999999997</v>
      </c>
      <c r="DA1214" s="20">
        <f t="shared" si="374"/>
        <v>86.875</v>
      </c>
      <c r="DB1214" s="20">
        <f t="shared" si="374"/>
        <v>277.99999999999994</v>
      </c>
      <c r="DE1214" s="20" t="e">
        <f t="shared" si="360"/>
        <v>#N/A</v>
      </c>
      <c r="DF1214" s="20">
        <f t="shared" si="367"/>
        <v>0</v>
      </c>
      <c r="DG1214" s="20">
        <f t="shared" si="368"/>
        <v>419</v>
      </c>
    </row>
    <row r="1215" spans="12:111">
      <c r="L1215" s="15"/>
      <c r="M1215" s="17"/>
      <c r="O1215" s="19">
        <v>1214</v>
      </c>
      <c r="P1215" s="1">
        <f t="shared" si="371"/>
        <v>0.27898536800000001</v>
      </c>
      <c r="Q1215">
        <f>SUM(P$2:P1215)</f>
        <v>764.28120629876412</v>
      </c>
      <c r="R1215" s="10">
        <f t="shared" si="369"/>
        <v>0.1952897576</v>
      </c>
      <c r="S1215" s="10">
        <f t="shared" si="370"/>
        <v>0.36268097840000002</v>
      </c>
      <c r="T1215" s="22">
        <f>SUM(R$2:R1215)</f>
        <v>540.3968444091347</v>
      </c>
      <c r="U1215" s="22">
        <f>SUM(S$2:S1215)</f>
        <v>988.16556818839285</v>
      </c>
      <c r="X1215" s="15"/>
      <c r="CD1215" s="20">
        <v>1214</v>
      </c>
      <c r="CE1215" s="20">
        <f>V1215</f>
        <v>0</v>
      </c>
      <c r="CF1215" s="20" t="e">
        <f>#REF!</f>
        <v>#REF!</v>
      </c>
      <c r="CG1215" s="20" t="e">
        <f>#REF!</f>
        <v>#REF!</v>
      </c>
      <c r="CH1215" s="20">
        <f t="shared" si="361"/>
        <v>138.99999999999997</v>
      </c>
      <c r="CI1215" s="20">
        <f t="shared" si="361"/>
        <v>86.875</v>
      </c>
      <c r="CJ1215" s="20">
        <f t="shared" si="361"/>
        <v>277.99999999999994</v>
      </c>
      <c r="CK1215" s="20">
        <f t="shared" si="362"/>
        <v>419</v>
      </c>
      <c r="CL1215" s="20">
        <v>10</v>
      </c>
      <c r="CM1215" s="20">
        <f t="shared" si="363"/>
        <v>568</v>
      </c>
      <c r="CN1215" s="20" t="e">
        <f t="shared" si="364"/>
        <v>#REF!</v>
      </c>
      <c r="CS1215" s="20" t="e">
        <f t="shared" si="357"/>
        <v>#N/A</v>
      </c>
      <c r="CT1215" s="20" t="e">
        <f t="shared" si="358"/>
        <v>#N/A</v>
      </c>
      <c r="CU1215" s="20" t="e">
        <f t="shared" si="359"/>
        <v>#N/A</v>
      </c>
      <c r="CW1215" s="20">
        <f t="shared" si="365"/>
        <v>0</v>
      </c>
      <c r="CX1215" s="20">
        <f t="shared" si="365"/>
        <v>0</v>
      </c>
      <c r="CY1215" s="20">
        <f t="shared" si="365"/>
        <v>0</v>
      </c>
      <c r="CZ1215" s="20">
        <f t="shared" si="374"/>
        <v>138.99999999999997</v>
      </c>
      <c r="DA1215" s="20">
        <f t="shared" si="374"/>
        <v>86.875</v>
      </c>
      <c r="DB1215" s="20">
        <f t="shared" si="374"/>
        <v>277.99999999999994</v>
      </c>
      <c r="DE1215" s="20" t="e">
        <f t="shared" si="360"/>
        <v>#N/A</v>
      </c>
      <c r="DF1215" s="20">
        <f t="shared" si="367"/>
        <v>0</v>
      </c>
      <c r="DG1215" s="20">
        <f t="shared" si="368"/>
        <v>419</v>
      </c>
    </row>
    <row r="1216" spans="12:111">
      <c r="L1216" s="15"/>
      <c r="M1216" s="17"/>
      <c r="O1216" s="19">
        <v>1215</v>
      </c>
      <c r="P1216" s="1">
        <f t="shared" si="371"/>
        <v>0.41805626249999994</v>
      </c>
      <c r="Q1216">
        <f>SUM(P$2:P1216)</f>
        <v>764.69926256126416</v>
      </c>
      <c r="R1216" s="10">
        <f t="shared" si="369"/>
        <v>0.29263938374999993</v>
      </c>
      <c r="S1216" s="10">
        <f t="shared" si="370"/>
        <v>0.5434731412499999</v>
      </c>
      <c r="T1216" s="22">
        <f>SUM(R$2:R1216)</f>
        <v>540.68948379288474</v>
      </c>
      <c r="U1216" s="22">
        <f>SUM(S$2:S1216)</f>
        <v>988.7090413296429</v>
      </c>
      <c r="X1216" s="15"/>
      <c r="CD1216" s="20">
        <v>1215</v>
      </c>
      <c r="CE1216" s="20">
        <f>V1216</f>
        <v>0</v>
      </c>
      <c r="CF1216" s="20" t="e">
        <f>#REF!</f>
        <v>#REF!</v>
      </c>
      <c r="CG1216" s="20" t="e">
        <f>#REF!</f>
        <v>#REF!</v>
      </c>
      <c r="CH1216" s="20">
        <f t="shared" si="361"/>
        <v>138.99999999999997</v>
      </c>
      <c r="CI1216" s="20">
        <f t="shared" si="361"/>
        <v>86.875</v>
      </c>
      <c r="CJ1216" s="20">
        <f t="shared" si="361"/>
        <v>277.99999999999994</v>
      </c>
      <c r="CK1216" s="20">
        <f t="shared" si="362"/>
        <v>419</v>
      </c>
      <c r="CL1216" s="20">
        <v>10</v>
      </c>
      <c r="CM1216" s="20">
        <f t="shared" si="363"/>
        <v>568</v>
      </c>
      <c r="CN1216" s="20" t="e">
        <f t="shared" si="364"/>
        <v>#REF!</v>
      </c>
      <c r="CS1216" s="20" t="e">
        <f t="shared" si="357"/>
        <v>#N/A</v>
      </c>
      <c r="CT1216" s="20" t="e">
        <f t="shared" si="358"/>
        <v>#N/A</v>
      </c>
      <c r="CU1216" s="20" t="e">
        <f t="shared" si="359"/>
        <v>#N/A</v>
      </c>
      <c r="CW1216" s="20">
        <f t="shared" si="365"/>
        <v>0</v>
      </c>
      <c r="CX1216" s="20">
        <f t="shared" si="365"/>
        <v>0</v>
      </c>
      <c r="CY1216" s="20">
        <f t="shared" si="365"/>
        <v>0</v>
      </c>
      <c r="CZ1216" s="20">
        <f t="shared" si="374"/>
        <v>138.99999999999997</v>
      </c>
      <c r="DA1216" s="20">
        <f t="shared" si="374"/>
        <v>86.875</v>
      </c>
      <c r="DB1216" s="20">
        <f t="shared" si="374"/>
        <v>277.99999999999994</v>
      </c>
      <c r="DE1216" s="20" t="e">
        <f t="shared" si="360"/>
        <v>#N/A</v>
      </c>
      <c r="DF1216" s="20">
        <f t="shared" si="367"/>
        <v>0</v>
      </c>
      <c r="DG1216" s="20">
        <f t="shared" si="368"/>
        <v>419</v>
      </c>
    </row>
    <row r="1217" spans="12:111">
      <c r="L1217" s="15"/>
      <c r="M1217" s="17"/>
      <c r="O1217" s="19">
        <v>1216</v>
      </c>
      <c r="P1217" s="1">
        <f t="shared" si="371"/>
        <v>0.27842324799999996</v>
      </c>
      <c r="Q1217">
        <f>SUM(P$2:P1217)</f>
        <v>764.97768580926413</v>
      </c>
      <c r="R1217" s="10">
        <f t="shared" si="369"/>
        <v>0.19489627359999995</v>
      </c>
      <c r="S1217" s="10">
        <f t="shared" si="370"/>
        <v>0.36195022239999997</v>
      </c>
      <c r="T1217" s="22">
        <f>SUM(R$2:R1217)</f>
        <v>540.88438006648471</v>
      </c>
      <c r="U1217" s="22">
        <f>SUM(S$2:S1217)</f>
        <v>989.07099155204287</v>
      </c>
      <c r="X1217" s="15"/>
      <c r="CD1217" s="20">
        <v>1216</v>
      </c>
      <c r="CE1217" s="20">
        <f>V1217</f>
        <v>0</v>
      </c>
      <c r="CF1217" s="20" t="e">
        <f>#REF!</f>
        <v>#REF!</v>
      </c>
      <c r="CG1217" s="20" t="e">
        <f>#REF!</f>
        <v>#REF!</v>
      </c>
      <c r="CH1217" s="20">
        <f t="shared" si="361"/>
        <v>138.99999999999997</v>
      </c>
      <c r="CI1217" s="20">
        <f t="shared" si="361"/>
        <v>86.875</v>
      </c>
      <c r="CJ1217" s="20">
        <f t="shared" si="361"/>
        <v>277.99999999999994</v>
      </c>
      <c r="CK1217" s="20">
        <f t="shared" si="362"/>
        <v>419</v>
      </c>
      <c r="CL1217" s="20">
        <v>10</v>
      </c>
      <c r="CM1217" s="20">
        <f t="shared" si="363"/>
        <v>568</v>
      </c>
      <c r="CN1217" s="20" t="e">
        <f t="shared" si="364"/>
        <v>#REF!</v>
      </c>
      <c r="CS1217" s="20" t="e">
        <f t="shared" si="357"/>
        <v>#N/A</v>
      </c>
      <c r="CT1217" s="20" t="e">
        <f t="shared" si="358"/>
        <v>#N/A</v>
      </c>
      <c r="CU1217" s="20" t="e">
        <f t="shared" si="359"/>
        <v>#N/A</v>
      </c>
      <c r="CW1217" s="20">
        <f t="shared" si="365"/>
        <v>0</v>
      </c>
      <c r="CX1217" s="20">
        <f t="shared" si="365"/>
        <v>0</v>
      </c>
      <c r="CY1217" s="20">
        <f t="shared" si="365"/>
        <v>0</v>
      </c>
      <c r="CZ1217" s="20">
        <f t="shared" si="374"/>
        <v>138.99999999999997</v>
      </c>
      <c r="DA1217" s="20">
        <f t="shared" si="374"/>
        <v>86.875</v>
      </c>
      <c r="DB1217" s="20">
        <f t="shared" si="374"/>
        <v>277.99999999999994</v>
      </c>
      <c r="DE1217" s="20" t="e">
        <f t="shared" si="360"/>
        <v>#N/A</v>
      </c>
      <c r="DF1217" s="20">
        <f t="shared" si="367"/>
        <v>0</v>
      </c>
      <c r="DG1217" s="20">
        <f t="shared" si="368"/>
        <v>419</v>
      </c>
    </row>
    <row r="1218" spans="12:111">
      <c r="L1218" s="15"/>
      <c r="M1218" s="17"/>
      <c r="O1218" s="19">
        <v>1217</v>
      </c>
      <c r="P1218" s="1">
        <f t="shared" si="371"/>
        <v>0.27814258700000005</v>
      </c>
      <c r="Q1218">
        <f>SUM(P$2:P1218)</f>
        <v>765.25582839626418</v>
      </c>
      <c r="R1218" s="10">
        <f t="shared" si="369"/>
        <v>0.19469981090000002</v>
      </c>
      <c r="S1218" s="10">
        <f t="shared" si="370"/>
        <v>0.36158536310000006</v>
      </c>
      <c r="T1218" s="22">
        <f>SUM(R$2:R1218)</f>
        <v>541.07907987738474</v>
      </c>
      <c r="U1218" s="22">
        <f>SUM(S$2:S1218)</f>
        <v>989.43257691514282</v>
      </c>
      <c r="X1218" s="15"/>
      <c r="CD1218" s="20">
        <v>1217</v>
      </c>
      <c r="CE1218" s="20">
        <f>V1218</f>
        <v>0</v>
      </c>
      <c r="CF1218" s="20" t="e">
        <f>#REF!</f>
        <v>#REF!</v>
      </c>
      <c r="CG1218" s="20" t="e">
        <f>#REF!</f>
        <v>#REF!</v>
      </c>
      <c r="CH1218" s="20">
        <f t="shared" si="361"/>
        <v>138.99999999999997</v>
      </c>
      <c r="CI1218" s="20">
        <f t="shared" si="361"/>
        <v>86.875</v>
      </c>
      <c r="CJ1218" s="20">
        <f t="shared" si="361"/>
        <v>277.99999999999994</v>
      </c>
      <c r="CK1218" s="20">
        <f t="shared" si="362"/>
        <v>419</v>
      </c>
      <c r="CL1218" s="20">
        <v>10</v>
      </c>
      <c r="CM1218" s="20">
        <f t="shared" si="363"/>
        <v>568</v>
      </c>
      <c r="CN1218" s="20" t="e">
        <f t="shared" si="364"/>
        <v>#REF!</v>
      </c>
      <c r="CS1218" s="20" t="e">
        <f t="shared" ref="CS1218:CS1281" si="375">VLOOKUP($CD1218,$AY:$BG,7,0)</f>
        <v>#N/A</v>
      </c>
      <c r="CT1218" s="20" t="e">
        <f t="shared" ref="CT1218:CT1281" si="376">VLOOKUP($CD1218,$AY:$BG,8,0)</f>
        <v>#N/A</v>
      </c>
      <c r="CU1218" s="20" t="e">
        <f t="shared" ref="CU1218:CU1281" si="377">VLOOKUP($CD1218,$AY:$BG,9,0)</f>
        <v>#N/A</v>
      </c>
      <c r="CW1218" s="20">
        <f t="shared" si="365"/>
        <v>0</v>
      </c>
      <c r="CX1218" s="20">
        <f t="shared" si="365"/>
        <v>0</v>
      </c>
      <c r="CY1218" s="20">
        <f t="shared" si="365"/>
        <v>0</v>
      </c>
      <c r="CZ1218" s="20">
        <f t="shared" si="374"/>
        <v>138.99999999999997</v>
      </c>
      <c r="DA1218" s="20">
        <f t="shared" si="374"/>
        <v>86.875</v>
      </c>
      <c r="DB1218" s="20">
        <f t="shared" si="374"/>
        <v>277.99999999999994</v>
      </c>
      <c r="DE1218" s="20" t="e">
        <f t="shared" ref="DE1218:DE1281" si="378">VLOOKUP($CD1218,$AL:$AR,7,0)</f>
        <v>#N/A</v>
      </c>
      <c r="DF1218" s="20">
        <f t="shared" si="367"/>
        <v>0</v>
      </c>
      <c r="DG1218" s="20">
        <f t="shared" si="368"/>
        <v>419</v>
      </c>
    </row>
    <row r="1219" spans="12:111">
      <c r="L1219" s="15"/>
      <c r="M1219" s="17"/>
      <c r="O1219" s="19">
        <v>1218</v>
      </c>
      <c r="P1219" s="1">
        <f t="shared" si="371"/>
        <v>0.27786219200000006</v>
      </c>
      <c r="Q1219">
        <f>SUM(P$2:P1219)</f>
        <v>765.53369058826422</v>
      </c>
      <c r="R1219" s="10">
        <f t="shared" si="369"/>
        <v>0.19450353440000004</v>
      </c>
      <c r="S1219" s="10">
        <f t="shared" si="370"/>
        <v>0.36122084960000012</v>
      </c>
      <c r="T1219" s="22">
        <f>SUM(R$2:R1219)</f>
        <v>541.27358341178478</v>
      </c>
      <c r="U1219" s="22">
        <f>SUM(S$2:S1219)</f>
        <v>989.79379776474286</v>
      </c>
      <c r="X1219" s="15"/>
      <c r="CD1219" s="20">
        <v>1218</v>
      </c>
      <c r="CE1219" s="20">
        <f>V1219</f>
        <v>0</v>
      </c>
      <c r="CF1219" s="20" t="e">
        <f>#REF!</f>
        <v>#REF!</v>
      </c>
      <c r="CG1219" s="20" t="e">
        <f>#REF!</f>
        <v>#REF!</v>
      </c>
      <c r="CH1219" s="20">
        <f t="shared" ref="CH1219:CJ1282" si="379">CZ1219</f>
        <v>138.99999999999997</v>
      </c>
      <c r="CI1219" s="20">
        <f t="shared" si="379"/>
        <v>86.875</v>
      </c>
      <c r="CJ1219" s="20">
        <f t="shared" si="379"/>
        <v>277.99999999999994</v>
      </c>
      <c r="CK1219" s="20">
        <f t="shared" ref="CK1219:CK1282" si="380">DG1219</f>
        <v>419</v>
      </c>
      <c r="CL1219" s="20">
        <v>10</v>
      </c>
      <c r="CM1219" s="20">
        <f t="shared" ref="CM1219:CM1282" si="381">CE1219+CH1219+CK1219+CL1219</f>
        <v>568</v>
      </c>
      <c r="CN1219" s="20" t="e">
        <f t="shared" ref="CN1219:CN1282" si="382">CG1219+CJ1219+CK1219+CL1219</f>
        <v>#REF!</v>
      </c>
      <c r="CS1219" s="20" t="e">
        <f t="shared" si="375"/>
        <v>#N/A</v>
      </c>
      <c r="CT1219" s="20" t="e">
        <f t="shared" si="376"/>
        <v>#N/A</v>
      </c>
      <c r="CU1219" s="20" t="e">
        <f t="shared" si="377"/>
        <v>#N/A</v>
      </c>
      <c r="CW1219" s="20">
        <f t="shared" ref="CW1219:CY1282" si="383">IFERROR(CS1219,0)</f>
        <v>0</v>
      </c>
      <c r="CX1219" s="20">
        <f t="shared" si="383"/>
        <v>0</v>
      </c>
      <c r="CY1219" s="20">
        <f t="shared" si="383"/>
        <v>0</v>
      </c>
      <c r="CZ1219" s="20">
        <f t="shared" ref="CZ1219:DB1234" si="384">IF(CW1219-CZ1218&gt;0,CW1219,CZ1218)</f>
        <v>138.99999999999997</v>
      </c>
      <c r="DA1219" s="20">
        <f t="shared" si="384"/>
        <v>86.875</v>
      </c>
      <c r="DB1219" s="20">
        <f t="shared" si="384"/>
        <v>277.99999999999994</v>
      </c>
      <c r="DE1219" s="20" t="e">
        <f t="shared" si="378"/>
        <v>#N/A</v>
      </c>
      <c r="DF1219" s="20">
        <f t="shared" ref="DF1219:DF1282" si="385">IFERROR(DE1219,0)</f>
        <v>0</v>
      </c>
      <c r="DG1219" s="20">
        <f t="shared" ref="DG1219:DG1282" si="386">IF(DF1219-DG1218&gt;0,DF1219,DG1218)</f>
        <v>419</v>
      </c>
    </row>
    <row r="1220" spans="12:111">
      <c r="L1220" s="15"/>
      <c r="M1220" s="17"/>
      <c r="O1220" s="19">
        <v>1219</v>
      </c>
      <c r="P1220" s="1">
        <f t="shared" si="371"/>
        <v>0.27758206300000005</v>
      </c>
      <c r="Q1220">
        <f>SUM(P$2:P1220)</f>
        <v>765.81127265126418</v>
      </c>
      <c r="R1220" s="10">
        <f t="shared" ref="R1220:R1283" si="387">P1220*J$24</f>
        <v>0.19430744410000003</v>
      </c>
      <c r="S1220" s="10">
        <f t="shared" ref="S1220:S1283" si="388">P1220*K$24</f>
        <v>0.36085668190000009</v>
      </c>
      <c r="T1220" s="22">
        <f>SUM(R$2:R1220)</f>
        <v>541.46789085588478</v>
      </c>
      <c r="U1220" s="22">
        <f>SUM(S$2:S1220)</f>
        <v>990.15465444664289</v>
      </c>
      <c r="X1220" s="15"/>
      <c r="CD1220" s="20">
        <v>1219</v>
      </c>
      <c r="CE1220" s="20">
        <f>V1220</f>
        <v>0</v>
      </c>
      <c r="CF1220" s="20" t="e">
        <f>#REF!</f>
        <v>#REF!</v>
      </c>
      <c r="CG1220" s="20" t="e">
        <f>#REF!</f>
        <v>#REF!</v>
      </c>
      <c r="CH1220" s="20">
        <f t="shared" si="379"/>
        <v>138.99999999999997</v>
      </c>
      <c r="CI1220" s="20">
        <f t="shared" si="379"/>
        <v>86.875</v>
      </c>
      <c r="CJ1220" s="20">
        <f t="shared" si="379"/>
        <v>277.99999999999994</v>
      </c>
      <c r="CK1220" s="20">
        <f t="shared" si="380"/>
        <v>419</v>
      </c>
      <c r="CL1220" s="20">
        <v>10</v>
      </c>
      <c r="CM1220" s="20">
        <f t="shared" si="381"/>
        <v>568</v>
      </c>
      <c r="CN1220" s="20" t="e">
        <f t="shared" si="382"/>
        <v>#REF!</v>
      </c>
      <c r="CS1220" s="20" t="e">
        <f t="shared" si="375"/>
        <v>#N/A</v>
      </c>
      <c r="CT1220" s="20" t="e">
        <f t="shared" si="376"/>
        <v>#N/A</v>
      </c>
      <c r="CU1220" s="20" t="e">
        <f t="shared" si="377"/>
        <v>#N/A</v>
      </c>
      <c r="CW1220" s="20">
        <f t="shared" si="383"/>
        <v>0</v>
      </c>
      <c r="CX1220" s="20">
        <f t="shared" si="383"/>
        <v>0</v>
      </c>
      <c r="CY1220" s="20">
        <f t="shared" si="383"/>
        <v>0</v>
      </c>
      <c r="CZ1220" s="20">
        <f t="shared" si="384"/>
        <v>138.99999999999997</v>
      </c>
      <c r="DA1220" s="20">
        <f t="shared" si="384"/>
        <v>86.875</v>
      </c>
      <c r="DB1220" s="20">
        <f t="shared" si="384"/>
        <v>277.99999999999994</v>
      </c>
      <c r="DE1220" s="20" t="e">
        <f t="shared" si="378"/>
        <v>#N/A</v>
      </c>
      <c r="DF1220" s="20">
        <f t="shared" si="385"/>
        <v>0</v>
      </c>
      <c r="DG1220" s="20">
        <f t="shared" si="386"/>
        <v>419</v>
      </c>
    </row>
    <row r="1221" spans="12:111">
      <c r="L1221" s="15"/>
      <c r="M1221" s="17"/>
      <c r="O1221" s="19">
        <v>1220</v>
      </c>
      <c r="P1221" s="1">
        <f t="shared" si="371"/>
        <v>0.41595329999999997</v>
      </c>
      <c r="Q1221">
        <f>SUM(P$2:P1221)</f>
        <v>766.22722595126413</v>
      </c>
      <c r="R1221" s="10">
        <f t="shared" si="387"/>
        <v>0.29116730999999996</v>
      </c>
      <c r="S1221" s="10">
        <f t="shared" si="388"/>
        <v>0.54073928999999998</v>
      </c>
      <c r="T1221" s="22">
        <f>SUM(R$2:R1221)</f>
        <v>541.75905816588477</v>
      </c>
      <c r="U1221" s="22">
        <f>SUM(S$2:S1221)</f>
        <v>990.69539373664293</v>
      </c>
      <c r="X1221" s="15"/>
      <c r="CD1221" s="20">
        <v>1220</v>
      </c>
      <c r="CE1221" s="20">
        <f>V1221</f>
        <v>0</v>
      </c>
      <c r="CF1221" s="20" t="e">
        <f>#REF!</f>
        <v>#REF!</v>
      </c>
      <c r="CG1221" s="20" t="e">
        <f>#REF!</f>
        <v>#REF!</v>
      </c>
      <c r="CH1221" s="20">
        <f t="shared" si="379"/>
        <v>138.99999999999997</v>
      </c>
      <c r="CI1221" s="20">
        <f t="shared" si="379"/>
        <v>86.875</v>
      </c>
      <c r="CJ1221" s="20">
        <f t="shared" si="379"/>
        <v>277.99999999999994</v>
      </c>
      <c r="CK1221" s="20">
        <f t="shared" si="380"/>
        <v>429</v>
      </c>
      <c r="CL1221" s="20">
        <v>10</v>
      </c>
      <c r="CM1221" s="20">
        <f t="shared" si="381"/>
        <v>578</v>
      </c>
      <c r="CN1221" s="20" t="e">
        <f t="shared" si="382"/>
        <v>#REF!</v>
      </c>
      <c r="CS1221" s="20" t="e">
        <f t="shared" si="375"/>
        <v>#N/A</v>
      </c>
      <c r="CT1221" s="20" t="e">
        <f t="shared" si="376"/>
        <v>#N/A</v>
      </c>
      <c r="CU1221" s="20" t="e">
        <f t="shared" si="377"/>
        <v>#N/A</v>
      </c>
      <c r="CW1221" s="20">
        <f t="shared" si="383"/>
        <v>0</v>
      </c>
      <c r="CX1221" s="20">
        <f t="shared" si="383"/>
        <v>0</v>
      </c>
      <c r="CY1221" s="20">
        <f t="shared" si="383"/>
        <v>0</v>
      </c>
      <c r="CZ1221" s="20">
        <f t="shared" si="384"/>
        <v>138.99999999999997</v>
      </c>
      <c r="DA1221" s="20">
        <f t="shared" si="384"/>
        <v>86.875</v>
      </c>
      <c r="DB1221" s="20">
        <f t="shared" si="384"/>
        <v>277.99999999999994</v>
      </c>
      <c r="DE1221" s="20">
        <f t="shared" si="378"/>
        <v>429</v>
      </c>
      <c r="DF1221" s="20">
        <f t="shared" si="385"/>
        <v>429</v>
      </c>
      <c r="DG1221" s="20">
        <f t="shared" si="386"/>
        <v>429</v>
      </c>
    </row>
    <row r="1222" spans="12:111">
      <c r="L1222" s="15"/>
      <c r="M1222" s="17"/>
      <c r="O1222" s="19">
        <v>1221</v>
      </c>
      <c r="P1222" s="1">
        <f t="shared" si="371"/>
        <v>0.27702260299999992</v>
      </c>
      <c r="Q1222">
        <f>SUM(P$2:P1222)</f>
        <v>766.50424855426411</v>
      </c>
      <c r="R1222" s="10">
        <f t="shared" si="387"/>
        <v>0.19391582209999994</v>
      </c>
      <c r="S1222" s="10">
        <f t="shared" si="388"/>
        <v>0.36012938389999993</v>
      </c>
      <c r="T1222" s="22">
        <f>SUM(R$2:R1222)</f>
        <v>541.95297398798482</v>
      </c>
      <c r="U1222" s="22">
        <f>SUM(S$2:S1222)</f>
        <v>991.05552312054294</v>
      </c>
      <c r="X1222" s="15"/>
      <c r="CD1222" s="20">
        <v>1221</v>
      </c>
      <c r="CE1222" s="20">
        <f>V1222</f>
        <v>0</v>
      </c>
      <c r="CF1222" s="20" t="e">
        <f>#REF!</f>
        <v>#REF!</v>
      </c>
      <c r="CG1222" s="20" t="e">
        <f>#REF!</f>
        <v>#REF!</v>
      </c>
      <c r="CH1222" s="20">
        <f t="shared" si="379"/>
        <v>138.99999999999997</v>
      </c>
      <c r="CI1222" s="20">
        <f t="shared" si="379"/>
        <v>86.875</v>
      </c>
      <c r="CJ1222" s="20">
        <f t="shared" si="379"/>
        <v>277.99999999999994</v>
      </c>
      <c r="CK1222" s="20">
        <f t="shared" si="380"/>
        <v>429</v>
      </c>
      <c r="CL1222" s="20">
        <v>10</v>
      </c>
      <c r="CM1222" s="20">
        <f t="shared" si="381"/>
        <v>578</v>
      </c>
      <c r="CN1222" s="20" t="e">
        <f t="shared" si="382"/>
        <v>#REF!</v>
      </c>
      <c r="CS1222" s="20" t="e">
        <f t="shared" si="375"/>
        <v>#N/A</v>
      </c>
      <c r="CT1222" s="20" t="e">
        <f t="shared" si="376"/>
        <v>#N/A</v>
      </c>
      <c r="CU1222" s="20" t="e">
        <f t="shared" si="377"/>
        <v>#N/A</v>
      </c>
      <c r="CW1222" s="20">
        <f t="shared" si="383"/>
        <v>0</v>
      </c>
      <c r="CX1222" s="20">
        <f t="shared" si="383"/>
        <v>0</v>
      </c>
      <c r="CY1222" s="20">
        <f t="shared" si="383"/>
        <v>0</v>
      </c>
      <c r="CZ1222" s="20">
        <f t="shared" si="384"/>
        <v>138.99999999999997</v>
      </c>
      <c r="DA1222" s="20">
        <f t="shared" si="384"/>
        <v>86.875</v>
      </c>
      <c r="DB1222" s="20">
        <f t="shared" si="384"/>
        <v>277.99999999999994</v>
      </c>
      <c r="DE1222" s="20" t="e">
        <f t="shared" si="378"/>
        <v>#N/A</v>
      </c>
      <c r="DF1222" s="20">
        <f t="shared" si="385"/>
        <v>0</v>
      </c>
      <c r="DG1222" s="20">
        <f t="shared" si="386"/>
        <v>429</v>
      </c>
    </row>
    <row r="1223" spans="12:111">
      <c r="L1223" s="15"/>
      <c r="M1223" s="17"/>
      <c r="O1223" s="19">
        <v>1222</v>
      </c>
      <c r="P1223" s="1">
        <f t="shared" si="371"/>
        <v>0.2767432720000001</v>
      </c>
      <c r="Q1223">
        <f>SUM(P$2:P1223)</f>
        <v>766.78099182626408</v>
      </c>
      <c r="R1223" s="10">
        <f t="shared" si="387"/>
        <v>0.19372029040000005</v>
      </c>
      <c r="S1223" s="10">
        <f t="shared" si="388"/>
        <v>0.35976625360000014</v>
      </c>
      <c r="T1223" s="22">
        <f>SUM(R$2:R1223)</f>
        <v>542.14669427838487</v>
      </c>
      <c r="U1223" s="22">
        <f>SUM(S$2:S1223)</f>
        <v>991.41528937414296</v>
      </c>
      <c r="X1223" s="15"/>
      <c r="CD1223" s="20">
        <v>1222</v>
      </c>
      <c r="CE1223" s="20">
        <f>V1223</f>
        <v>0</v>
      </c>
      <c r="CF1223" s="20" t="e">
        <f>#REF!</f>
        <v>#REF!</v>
      </c>
      <c r="CG1223" s="20" t="e">
        <f>#REF!</f>
        <v>#REF!</v>
      </c>
      <c r="CH1223" s="20">
        <f t="shared" si="379"/>
        <v>138.99999999999997</v>
      </c>
      <c r="CI1223" s="20">
        <f t="shared" si="379"/>
        <v>86.875</v>
      </c>
      <c r="CJ1223" s="20">
        <f t="shared" si="379"/>
        <v>277.99999999999994</v>
      </c>
      <c r="CK1223" s="20">
        <f t="shared" si="380"/>
        <v>429</v>
      </c>
      <c r="CL1223" s="20">
        <v>10</v>
      </c>
      <c r="CM1223" s="20">
        <f t="shared" si="381"/>
        <v>578</v>
      </c>
      <c r="CN1223" s="20" t="e">
        <f t="shared" si="382"/>
        <v>#REF!</v>
      </c>
      <c r="CS1223" s="20" t="e">
        <f t="shared" si="375"/>
        <v>#N/A</v>
      </c>
      <c r="CT1223" s="20" t="e">
        <f t="shared" si="376"/>
        <v>#N/A</v>
      </c>
      <c r="CU1223" s="20" t="e">
        <f t="shared" si="377"/>
        <v>#N/A</v>
      </c>
      <c r="CW1223" s="20">
        <f t="shared" si="383"/>
        <v>0</v>
      </c>
      <c r="CX1223" s="20">
        <f t="shared" si="383"/>
        <v>0</v>
      </c>
      <c r="CY1223" s="20">
        <f t="shared" si="383"/>
        <v>0</v>
      </c>
      <c r="CZ1223" s="20">
        <f t="shared" si="384"/>
        <v>138.99999999999997</v>
      </c>
      <c r="DA1223" s="20">
        <f t="shared" si="384"/>
        <v>86.875</v>
      </c>
      <c r="DB1223" s="20">
        <f t="shared" si="384"/>
        <v>277.99999999999994</v>
      </c>
      <c r="DE1223" s="20" t="e">
        <f t="shared" si="378"/>
        <v>#N/A</v>
      </c>
      <c r="DF1223" s="20">
        <f t="shared" si="385"/>
        <v>0</v>
      </c>
      <c r="DG1223" s="20">
        <f t="shared" si="386"/>
        <v>429</v>
      </c>
    </row>
    <row r="1224" spans="12:111">
      <c r="L1224" s="15"/>
      <c r="M1224" s="17"/>
      <c r="O1224" s="19">
        <v>1223</v>
      </c>
      <c r="P1224" s="1">
        <f t="shared" si="371"/>
        <v>0.27646420700000002</v>
      </c>
      <c r="Q1224">
        <f>SUM(P$2:P1224)</f>
        <v>767.05745603326409</v>
      </c>
      <c r="R1224" s="10">
        <f t="shared" si="387"/>
        <v>0.1935249449</v>
      </c>
      <c r="S1224" s="10">
        <f t="shared" si="388"/>
        <v>0.35940346910000004</v>
      </c>
      <c r="T1224" s="22">
        <f>SUM(R$2:R1224)</f>
        <v>542.34021922328486</v>
      </c>
      <c r="U1224" s="22">
        <f>SUM(S$2:S1224)</f>
        <v>991.77469284324297</v>
      </c>
      <c r="X1224" s="15"/>
      <c r="CD1224" s="20">
        <v>1223</v>
      </c>
      <c r="CE1224" s="20">
        <f>V1224</f>
        <v>0</v>
      </c>
      <c r="CF1224" s="20" t="e">
        <f>#REF!</f>
        <v>#REF!</v>
      </c>
      <c r="CG1224" s="20" t="e">
        <f>#REF!</f>
        <v>#REF!</v>
      </c>
      <c r="CH1224" s="20">
        <f t="shared" si="379"/>
        <v>138.99999999999997</v>
      </c>
      <c r="CI1224" s="20">
        <f t="shared" si="379"/>
        <v>86.875</v>
      </c>
      <c r="CJ1224" s="20">
        <f t="shared" si="379"/>
        <v>277.99999999999994</v>
      </c>
      <c r="CK1224" s="20">
        <f t="shared" si="380"/>
        <v>429</v>
      </c>
      <c r="CL1224" s="20">
        <v>10</v>
      </c>
      <c r="CM1224" s="20">
        <f t="shared" si="381"/>
        <v>578</v>
      </c>
      <c r="CN1224" s="20" t="e">
        <f t="shared" si="382"/>
        <v>#REF!</v>
      </c>
      <c r="CS1224" s="20" t="e">
        <f t="shared" si="375"/>
        <v>#N/A</v>
      </c>
      <c r="CT1224" s="20" t="e">
        <f t="shared" si="376"/>
        <v>#N/A</v>
      </c>
      <c r="CU1224" s="20" t="e">
        <f t="shared" si="377"/>
        <v>#N/A</v>
      </c>
      <c r="CW1224" s="20">
        <f t="shared" si="383"/>
        <v>0</v>
      </c>
      <c r="CX1224" s="20">
        <f t="shared" si="383"/>
        <v>0</v>
      </c>
      <c r="CY1224" s="20">
        <f t="shared" si="383"/>
        <v>0</v>
      </c>
      <c r="CZ1224" s="20">
        <f t="shared" si="384"/>
        <v>138.99999999999997</v>
      </c>
      <c r="DA1224" s="20">
        <f t="shared" si="384"/>
        <v>86.875</v>
      </c>
      <c r="DB1224" s="20">
        <f t="shared" si="384"/>
        <v>277.99999999999994</v>
      </c>
      <c r="DE1224" s="20" t="e">
        <f t="shared" si="378"/>
        <v>#N/A</v>
      </c>
      <c r="DF1224" s="20">
        <f t="shared" si="385"/>
        <v>0</v>
      </c>
      <c r="DG1224" s="20">
        <f t="shared" si="386"/>
        <v>429</v>
      </c>
    </row>
    <row r="1225" spans="12:111">
      <c r="L1225" s="15"/>
      <c r="M1225" s="17"/>
      <c r="O1225" s="19">
        <v>1224</v>
      </c>
      <c r="P1225" s="1">
        <f t="shared" si="371"/>
        <v>0.27618540800000002</v>
      </c>
      <c r="Q1225">
        <f>SUM(P$2:P1225)</f>
        <v>767.33364144126404</v>
      </c>
      <c r="R1225" s="10">
        <f t="shared" si="387"/>
        <v>0.1933297856</v>
      </c>
      <c r="S1225" s="10">
        <f t="shared" si="388"/>
        <v>0.35904103040000002</v>
      </c>
      <c r="T1225" s="22">
        <f>SUM(R$2:R1225)</f>
        <v>542.53354900888485</v>
      </c>
      <c r="U1225" s="22">
        <f>SUM(S$2:S1225)</f>
        <v>992.133733873643</v>
      </c>
      <c r="X1225" s="15"/>
      <c r="CD1225" s="20">
        <v>1224</v>
      </c>
      <c r="CE1225" s="20">
        <f>V1225</f>
        <v>0</v>
      </c>
      <c r="CF1225" s="20" t="e">
        <f>#REF!</f>
        <v>#REF!</v>
      </c>
      <c r="CG1225" s="20" t="e">
        <f>#REF!</f>
        <v>#REF!</v>
      </c>
      <c r="CH1225" s="20">
        <f t="shared" si="379"/>
        <v>138.99999999999997</v>
      </c>
      <c r="CI1225" s="20">
        <f t="shared" si="379"/>
        <v>86.875</v>
      </c>
      <c r="CJ1225" s="20">
        <f t="shared" si="379"/>
        <v>277.99999999999994</v>
      </c>
      <c r="CK1225" s="20">
        <f t="shared" si="380"/>
        <v>429</v>
      </c>
      <c r="CL1225" s="20">
        <v>10</v>
      </c>
      <c r="CM1225" s="20">
        <f t="shared" si="381"/>
        <v>578</v>
      </c>
      <c r="CN1225" s="20" t="e">
        <f t="shared" si="382"/>
        <v>#REF!</v>
      </c>
      <c r="CS1225" s="20" t="e">
        <f t="shared" si="375"/>
        <v>#N/A</v>
      </c>
      <c r="CT1225" s="20" t="e">
        <f t="shared" si="376"/>
        <v>#N/A</v>
      </c>
      <c r="CU1225" s="20" t="e">
        <f t="shared" si="377"/>
        <v>#N/A</v>
      </c>
      <c r="CW1225" s="20">
        <f t="shared" si="383"/>
        <v>0</v>
      </c>
      <c r="CX1225" s="20">
        <f t="shared" si="383"/>
        <v>0</v>
      </c>
      <c r="CY1225" s="20">
        <f t="shared" si="383"/>
        <v>0</v>
      </c>
      <c r="CZ1225" s="20">
        <f t="shared" si="384"/>
        <v>138.99999999999997</v>
      </c>
      <c r="DA1225" s="20">
        <f t="shared" si="384"/>
        <v>86.875</v>
      </c>
      <c r="DB1225" s="20">
        <f t="shared" si="384"/>
        <v>277.99999999999994</v>
      </c>
      <c r="DE1225" s="20" t="e">
        <f t="shared" si="378"/>
        <v>#N/A</v>
      </c>
      <c r="DF1225" s="20">
        <f t="shared" si="385"/>
        <v>0</v>
      </c>
      <c r="DG1225" s="20">
        <f t="shared" si="386"/>
        <v>429</v>
      </c>
    </row>
    <row r="1226" spans="12:111">
      <c r="L1226" s="15"/>
      <c r="M1226" s="17"/>
      <c r="O1226" s="19">
        <v>1225</v>
      </c>
      <c r="P1226" s="1">
        <f t="shared" ref="P1226:P1289" si="389">($H$19*O1226*O1226+$I$19*O1226+$J$19)/100000*IF(O1226/5-INT(O1226/5)=0,1.5,1)</f>
        <v>0.41386031249999999</v>
      </c>
      <c r="Q1226">
        <f>SUM(P$2:P1226)</f>
        <v>767.74750175376403</v>
      </c>
      <c r="R1226" s="10">
        <f t="shared" si="387"/>
        <v>0.28970221874999996</v>
      </c>
      <c r="S1226" s="10">
        <f t="shared" si="388"/>
        <v>0.53801840624999997</v>
      </c>
      <c r="T1226" s="22">
        <f>SUM(R$2:R1226)</f>
        <v>542.82325122763484</v>
      </c>
      <c r="U1226" s="22">
        <f>SUM(S$2:S1226)</f>
        <v>992.67175227989298</v>
      </c>
      <c r="X1226" s="15"/>
      <c r="CD1226" s="20">
        <v>1225</v>
      </c>
      <c r="CE1226" s="20">
        <f>V1226</f>
        <v>0</v>
      </c>
      <c r="CF1226" s="20" t="e">
        <f>#REF!</f>
        <v>#REF!</v>
      </c>
      <c r="CG1226" s="20" t="e">
        <f>#REF!</f>
        <v>#REF!</v>
      </c>
      <c r="CH1226" s="20">
        <f t="shared" si="379"/>
        <v>138.99999999999997</v>
      </c>
      <c r="CI1226" s="20">
        <f t="shared" si="379"/>
        <v>86.875</v>
      </c>
      <c r="CJ1226" s="20">
        <f t="shared" si="379"/>
        <v>277.99999999999994</v>
      </c>
      <c r="CK1226" s="20">
        <f t="shared" si="380"/>
        <v>429</v>
      </c>
      <c r="CL1226" s="20">
        <v>10</v>
      </c>
      <c r="CM1226" s="20">
        <f t="shared" si="381"/>
        <v>578</v>
      </c>
      <c r="CN1226" s="20" t="e">
        <f t="shared" si="382"/>
        <v>#REF!</v>
      </c>
      <c r="CS1226" s="20" t="e">
        <f t="shared" si="375"/>
        <v>#N/A</v>
      </c>
      <c r="CT1226" s="20" t="e">
        <f t="shared" si="376"/>
        <v>#N/A</v>
      </c>
      <c r="CU1226" s="20" t="e">
        <f t="shared" si="377"/>
        <v>#N/A</v>
      </c>
      <c r="CW1226" s="20">
        <f t="shared" si="383"/>
        <v>0</v>
      </c>
      <c r="CX1226" s="20">
        <f t="shared" si="383"/>
        <v>0</v>
      </c>
      <c r="CY1226" s="20">
        <f t="shared" si="383"/>
        <v>0</v>
      </c>
      <c r="CZ1226" s="20">
        <f t="shared" si="384"/>
        <v>138.99999999999997</v>
      </c>
      <c r="DA1226" s="20">
        <f t="shared" si="384"/>
        <v>86.875</v>
      </c>
      <c r="DB1226" s="20">
        <f t="shared" si="384"/>
        <v>277.99999999999994</v>
      </c>
      <c r="DE1226" s="20" t="e">
        <f t="shared" si="378"/>
        <v>#N/A</v>
      </c>
      <c r="DF1226" s="20">
        <f t="shared" si="385"/>
        <v>0</v>
      </c>
      <c r="DG1226" s="20">
        <f t="shared" si="386"/>
        <v>429</v>
      </c>
    </row>
    <row r="1227" spans="12:111">
      <c r="L1227" s="15"/>
      <c r="M1227" s="17"/>
      <c r="O1227" s="19">
        <v>1226</v>
      </c>
      <c r="P1227" s="1">
        <f t="shared" si="389"/>
        <v>0.27562860799999994</v>
      </c>
      <c r="Q1227">
        <f>SUM(P$2:P1227)</f>
        <v>768.02313036176406</v>
      </c>
      <c r="R1227" s="10">
        <f t="shared" si="387"/>
        <v>0.19294002559999995</v>
      </c>
      <c r="S1227" s="10">
        <f t="shared" si="388"/>
        <v>0.35831719039999993</v>
      </c>
      <c r="T1227" s="22">
        <f>SUM(R$2:R1227)</f>
        <v>543.01619125323487</v>
      </c>
      <c r="U1227" s="22">
        <f>SUM(S$2:S1227)</f>
        <v>993.03006947029303</v>
      </c>
      <c r="X1227" s="15"/>
      <c r="CD1227" s="20">
        <v>1226</v>
      </c>
      <c r="CE1227" s="20">
        <f>V1227</f>
        <v>0</v>
      </c>
      <c r="CF1227" s="20" t="e">
        <f>#REF!</f>
        <v>#REF!</v>
      </c>
      <c r="CG1227" s="20" t="e">
        <f>#REF!</f>
        <v>#REF!</v>
      </c>
      <c r="CH1227" s="20">
        <f t="shared" si="379"/>
        <v>138.99999999999997</v>
      </c>
      <c r="CI1227" s="20">
        <f t="shared" si="379"/>
        <v>86.875</v>
      </c>
      <c r="CJ1227" s="20">
        <f t="shared" si="379"/>
        <v>277.99999999999994</v>
      </c>
      <c r="CK1227" s="20">
        <f t="shared" si="380"/>
        <v>429</v>
      </c>
      <c r="CL1227" s="20">
        <v>10</v>
      </c>
      <c r="CM1227" s="20">
        <f t="shared" si="381"/>
        <v>578</v>
      </c>
      <c r="CN1227" s="20" t="e">
        <f t="shared" si="382"/>
        <v>#REF!</v>
      </c>
      <c r="CS1227" s="20" t="e">
        <f t="shared" si="375"/>
        <v>#N/A</v>
      </c>
      <c r="CT1227" s="20" t="e">
        <f t="shared" si="376"/>
        <v>#N/A</v>
      </c>
      <c r="CU1227" s="20" t="e">
        <f t="shared" si="377"/>
        <v>#N/A</v>
      </c>
      <c r="CW1227" s="20">
        <f t="shared" si="383"/>
        <v>0</v>
      </c>
      <c r="CX1227" s="20">
        <f t="shared" si="383"/>
        <v>0</v>
      </c>
      <c r="CY1227" s="20">
        <f t="shared" si="383"/>
        <v>0</v>
      </c>
      <c r="CZ1227" s="20">
        <f t="shared" si="384"/>
        <v>138.99999999999997</v>
      </c>
      <c r="DA1227" s="20">
        <f t="shared" si="384"/>
        <v>86.875</v>
      </c>
      <c r="DB1227" s="20">
        <f t="shared" si="384"/>
        <v>277.99999999999994</v>
      </c>
      <c r="DE1227" s="20" t="e">
        <f t="shared" si="378"/>
        <v>#N/A</v>
      </c>
      <c r="DF1227" s="20">
        <f t="shared" si="385"/>
        <v>0</v>
      </c>
      <c r="DG1227" s="20">
        <f t="shared" si="386"/>
        <v>429</v>
      </c>
    </row>
    <row r="1228" spans="12:111">
      <c r="L1228" s="15"/>
      <c r="M1228" s="17"/>
      <c r="O1228" s="19">
        <v>1227</v>
      </c>
      <c r="P1228" s="1">
        <f t="shared" si="389"/>
        <v>0.27535060700000008</v>
      </c>
      <c r="Q1228">
        <f>SUM(P$2:P1228)</f>
        <v>768.29848096876401</v>
      </c>
      <c r="R1228" s="10">
        <f t="shared" si="387"/>
        <v>0.19274542490000005</v>
      </c>
      <c r="S1228" s="10">
        <f t="shared" si="388"/>
        <v>0.35795578910000014</v>
      </c>
      <c r="T1228" s="22">
        <f>SUM(R$2:R1228)</f>
        <v>543.20893667813482</v>
      </c>
      <c r="U1228" s="22">
        <f>SUM(S$2:S1228)</f>
        <v>993.38802525939298</v>
      </c>
      <c r="X1228" s="15"/>
      <c r="CD1228" s="20">
        <v>1227</v>
      </c>
      <c r="CE1228" s="20">
        <f>V1228</f>
        <v>0</v>
      </c>
      <c r="CF1228" s="20" t="e">
        <f>#REF!</f>
        <v>#REF!</v>
      </c>
      <c r="CG1228" s="20" t="e">
        <f>#REF!</f>
        <v>#REF!</v>
      </c>
      <c r="CH1228" s="20">
        <f t="shared" si="379"/>
        <v>138.99999999999997</v>
      </c>
      <c r="CI1228" s="20">
        <f t="shared" si="379"/>
        <v>86.875</v>
      </c>
      <c r="CJ1228" s="20">
        <f t="shared" si="379"/>
        <v>277.99999999999994</v>
      </c>
      <c r="CK1228" s="20">
        <f t="shared" si="380"/>
        <v>429</v>
      </c>
      <c r="CL1228" s="20">
        <v>10</v>
      </c>
      <c r="CM1228" s="20">
        <f t="shared" si="381"/>
        <v>578</v>
      </c>
      <c r="CN1228" s="20" t="e">
        <f t="shared" si="382"/>
        <v>#REF!</v>
      </c>
      <c r="CS1228" s="20" t="e">
        <f t="shared" si="375"/>
        <v>#N/A</v>
      </c>
      <c r="CT1228" s="20" t="e">
        <f t="shared" si="376"/>
        <v>#N/A</v>
      </c>
      <c r="CU1228" s="20" t="e">
        <f t="shared" si="377"/>
        <v>#N/A</v>
      </c>
      <c r="CW1228" s="20">
        <f t="shared" si="383"/>
        <v>0</v>
      </c>
      <c r="CX1228" s="20">
        <f t="shared" si="383"/>
        <v>0</v>
      </c>
      <c r="CY1228" s="20">
        <f t="shared" si="383"/>
        <v>0</v>
      </c>
      <c r="CZ1228" s="20">
        <f t="shared" si="384"/>
        <v>138.99999999999997</v>
      </c>
      <c r="DA1228" s="20">
        <f t="shared" si="384"/>
        <v>86.875</v>
      </c>
      <c r="DB1228" s="20">
        <f t="shared" si="384"/>
        <v>277.99999999999994</v>
      </c>
      <c r="DE1228" s="20" t="e">
        <f t="shared" si="378"/>
        <v>#N/A</v>
      </c>
      <c r="DF1228" s="20">
        <f t="shared" si="385"/>
        <v>0</v>
      </c>
      <c r="DG1228" s="20">
        <f t="shared" si="386"/>
        <v>429</v>
      </c>
    </row>
    <row r="1229" spans="12:111">
      <c r="L1229" s="15"/>
      <c r="M1229" s="17"/>
      <c r="O1229" s="19">
        <v>1228</v>
      </c>
      <c r="P1229" s="1">
        <f t="shared" si="389"/>
        <v>0.27507287200000008</v>
      </c>
      <c r="Q1229">
        <f>SUM(P$2:P1229)</f>
        <v>768.57355384076402</v>
      </c>
      <c r="R1229" s="10">
        <f t="shared" si="387"/>
        <v>0.19255101040000006</v>
      </c>
      <c r="S1229" s="10">
        <f t="shared" si="388"/>
        <v>0.3575947336000001</v>
      </c>
      <c r="T1229" s="22">
        <f>SUM(R$2:R1229)</f>
        <v>543.40148768853487</v>
      </c>
      <c r="U1229" s="22">
        <f>SUM(S$2:S1229)</f>
        <v>993.74561999299294</v>
      </c>
      <c r="X1229" s="15"/>
      <c r="CD1229" s="20">
        <v>1228</v>
      </c>
      <c r="CE1229" s="20">
        <f>V1229</f>
        <v>0</v>
      </c>
      <c r="CF1229" s="20" t="e">
        <f>#REF!</f>
        <v>#REF!</v>
      </c>
      <c r="CG1229" s="20" t="e">
        <f>#REF!</f>
        <v>#REF!</v>
      </c>
      <c r="CH1229" s="20">
        <f t="shared" si="379"/>
        <v>138.99999999999997</v>
      </c>
      <c r="CI1229" s="20">
        <f t="shared" si="379"/>
        <v>86.875</v>
      </c>
      <c r="CJ1229" s="20">
        <f t="shared" si="379"/>
        <v>277.99999999999994</v>
      </c>
      <c r="CK1229" s="20">
        <f t="shared" si="380"/>
        <v>429</v>
      </c>
      <c r="CL1229" s="20">
        <v>10</v>
      </c>
      <c r="CM1229" s="20">
        <f t="shared" si="381"/>
        <v>578</v>
      </c>
      <c r="CN1229" s="20" t="e">
        <f t="shared" si="382"/>
        <v>#REF!</v>
      </c>
      <c r="CS1229" s="20" t="e">
        <f t="shared" si="375"/>
        <v>#N/A</v>
      </c>
      <c r="CT1229" s="20" t="e">
        <f t="shared" si="376"/>
        <v>#N/A</v>
      </c>
      <c r="CU1229" s="20" t="e">
        <f t="shared" si="377"/>
        <v>#N/A</v>
      </c>
      <c r="CW1229" s="20">
        <f t="shared" si="383"/>
        <v>0</v>
      </c>
      <c r="CX1229" s="20">
        <f t="shared" si="383"/>
        <v>0</v>
      </c>
      <c r="CY1229" s="20">
        <f t="shared" si="383"/>
        <v>0</v>
      </c>
      <c r="CZ1229" s="20">
        <f t="shared" si="384"/>
        <v>138.99999999999997</v>
      </c>
      <c r="DA1229" s="20">
        <f t="shared" si="384"/>
        <v>86.875</v>
      </c>
      <c r="DB1229" s="20">
        <f t="shared" si="384"/>
        <v>277.99999999999994</v>
      </c>
      <c r="DE1229" s="20" t="e">
        <f t="shared" si="378"/>
        <v>#N/A</v>
      </c>
      <c r="DF1229" s="20">
        <f t="shared" si="385"/>
        <v>0</v>
      </c>
      <c r="DG1229" s="20">
        <f t="shared" si="386"/>
        <v>429</v>
      </c>
    </row>
    <row r="1230" spans="12:111">
      <c r="L1230" s="15"/>
      <c r="M1230" s="17"/>
      <c r="O1230" s="19">
        <v>1229</v>
      </c>
      <c r="P1230" s="1">
        <f t="shared" si="389"/>
        <v>0.2747954030000001</v>
      </c>
      <c r="Q1230">
        <f>SUM(P$2:P1230)</f>
        <v>768.84834924376401</v>
      </c>
      <c r="R1230" s="10">
        <f t="shared" si="387"/>
        <v>0.19235678210000007</v>
      </c>
      <c r="S1230" s="10">
        <f t="shared" si="388"/>
        <v>0.35723402390000014</v>
      </c>
      <c r="T1230" s="22">
        <f>SUM(R$2:R1230)</f>
        <v>543.59384447063485</v>
      </c>
      <c r="U1230" s="22">
        <f>SUM(S$2:S1230)</f>
        <v>994.10285401689293</v>
      </c>
      <c r="X1230" s="15"/>
      <c r="CD1230" s="20">
        <v>1229</v>
      </c>
      <c r="CE1230" s="20">
        <f>V1230</f>
        <v>0</v>
      </c>
      <c r="CF1230" s="20" t="e">
        <f>#REF!</f>
        <v>#REF!</v>
      </c>
      <c r="CG1230" s="20" t="e">
        <f>#REF!</f>
        <v>#REF!</v>
      </c>
      <c r="CH1230" s="20">
        <f t="shared" si="379"/>
        <v>138.99999999999997</v>
      </c>
      <c r="CI1230" s="20">
        <f t="shared" si="379"/>
        <v>86.875</v>
      </c>
      <c r="CJ1230" s="20">
        <f t="shared" si="379"/>
        <v>277.99999999999994</v>
      </c>
      <c r="CK1230" s="20">
        <f t="shared" si="380"/>
        <v>429</v>
      </c>
      <c r="CL1230" s="20">
        <v>10</v>
      </c>
      <c r="CM1230" s="20">
        <f t="shared" si="381"/>
        <v>578</v>
      </c>
      <c r="CN1230" s="20" t="e">
        <f t="shared" si="382"/>
        <v>#REF!</v>
      </c>
      <c r="CS1230" s="20" t="e">
        <f t="shared" si="375"/>
        <v>#N/A</v>
      </c>
      <c r="CT1230" s="20" t="e">
        <f t="shared" si="376"/>
        <v>#N/A</v>
      </c>
      <c r="CU1230" s="20" t="e">
        <f t="shared" si="377"/>
        <v>#N/A</v>
      </c>
      <c r="CW1230" s="20">
        <f t="shared" si="383"/>
        <v>0</v>
      </c>
      <c r="CX1230" s="20">
        <f t="shared" si="383"/>
        <v>0</v>
      </c>
      <c r="CY1230" s="20">
        <f t="shared" si="383"/>
        <v>0</v>
      </c>
      <c r="CZ1230" s="20">
        <f t="shared" si="384"/>
        <v>138.99999999999997</v>
      </c>
      <c r="DA1230" s="20">
        <f t="shared" si="384"/>
        <v>86.875</v>
      </c>
      <c r="DB1230" s="20">
        <f t="shared" si="384"/>
        <v>277.99999999999994</v>
      </c>
      <c r="DE1230" s="20" t="e">
        <f t="shared" si="378"/>
        <v>#N/A</v>
      </c>
      <c r="DF1230" s="20">
        <f t="shared" si="385"/>
        <v>0</v>
      </c>
      <c r="DG1230" s="20">
        <f t="shared" si="386"/>
        <v>429</v>
      </c>
    </row>
    <row r="1231" spans="12:111">
      <c r="L1231" s="15"/>
      <c r="M1231" s="17"/>
      <c r="O1231" s="19">
        <v>1230</v>
      </c>
      <c r="P1231" s="1">
        <f t="shared" si="389"/>
        <v>0.4117772999999999</v>
      </c>
      <c r="Q1231">
        <f>SUM(P$2:P1231)</f>
        <v>769.26012654376404</v>
      </c>
      <c r="R1231" s="10">
        <f t="shared" si="387"/>
        <v>0.28824410999999989</v>
      </c>
      <c r="S1231" s="10">
        <f t="shared" si="388"/>
        <v>0.53531048999999986</v>
      </c>
      <c r="T1231" s="22">
        <f>SUM(R$2:R1231)</f>
        <v>543.8820885806349</v>
      </c>
      <c r="U1231" s="22">
        <f>SUM(S$2:S1231)</f>
        <v>994.63816450689296</v>
      </c>
      <c r="X1231" s="15"/>
      <c r="CD1231" s="20">
        <v>1230</v>
      </c>
      <c r="CE1231" s="20">
        <f>V1231</f>
        <v>0</v>
      </c>
      <c r="CF1231" s="20" t="e">
        <f>#REF!</f>
        <v>#REF!</v>
      </c>
      <c r="CG1231" s="20" t="e">
        <f>#REF!</f>
        <v>#REF!</v>
      </c>
      <c r="CH1231" s="20">
        <f t="shared" si="379"/>
        <v>138.99999999999997</v>
      </c>
      <c r="CI1231" s="20">
        <f t="shared" si="379"/>
        <v>86.875</v>
      </c>
      <c r="CJ1231" s="20">
        <f t="shared" si="379"/>
        <v>277.99999999999994</v>
      </c>
      <c r="CK1231" s="20">
        <f t="shared" si="380"/>
        <v>429</v>
      </c>
      <c r="CL1231" s="20">
        <v>10</v>
      </c>
      <c r="CM1231" s="20">
        <f t="shared" si="381"/>
        <v>578</v>
      </c>
      <c r="CN1231" s="20" t="e">
        <f t="shared" si="382"/>
        <v>#REF!</v>
      </c>
      <c r="CS1231" s="20" t="e">
        <f t="shared" si="375"/>
        <v>#N/A</v>
      </c>
      <c r="CT1231" s="20" t="e">
        <f t="shared" si="376"/>
        <v>#N/A</v>
      </c>
      <c r="CU1231" s="20" t="e">
        <f t="shared" si="377"/>
        <v>#N/A</v>
      </c>
      <c r="CW1231" s="20">
        <f t="shared" si="383"/>
        <v>0</v>
      </c>
      <c r="CX1231" s="20">
        <f t="shared" si="383"/>
        <v>0</v>
      </c>
      <c r="CY1231" s="20">
        <f t="shared" si="383"/>
        <v>0</v>
      </c>
      <c r="CZ1231" s="20">
        <f t="shared" si="384"/>
        <v>138.99999999999997</v>
      </c>
      <c r="DA1231" s="20">
        <f t="shared" si="384"/>
        <v>86.875</v>
      </c>
      <c r="DB1231" s="20">
        <f t="shared" si="384"/>
        <v>277.99999999999994</v>
      </c>
      <c r="DE1231" s="20" t="e">
        <f t="shared" si="378"/>
        <v>#N/A</v>
      </c>
      <c r="DF1231" s="20">
        <f t="shared" si="385"/>
        <v>0</v>
      </c>
      <c r="DG1231" s="20">
        <f t="shared" si="386"/>
        <v>429</v>
      </c>
    </row>
    <row r="1232" spans="12:111">
      <c r="L1232" s="15"/>
      <c r="M1232" s="17"/>
      <c r="O1232" s="19">
        <v>1231</v>
      </c>
      <c r="P1232" s="1">
        <f t="shared" si="389"/>
        <v>0.27424126299999996</v>
      </c>
      <c r="Q1232">
        <f>SUM(P$2:P1232)</f>
        <v>769.53436780676407</v>
      </c>
      <c r="R1232" s="10">
        <f t="shared" si="387"/>
        <v>0.19196888409999996</v>
      </c>
      <c r="S1232" s="10">
        <f t="shared" si="388"/>
        <v>0.35651364189999996</v>
      </c>
      <c r="T1232" s="22">
        <f>SUM(R$2:R1232)</f>
        <v>544.07405746473489</v>
      </c>
      <c r="U1232" s="22">
        <f>SUM(S$2:S1232)</f>
        <v>994.99467814879301</v>
      </c>
      <c r="X1232" s="15"/>
      <c r="CD1232" s="20">
        <v>1231</v>
      </c>
      <c r="CE1232" s="20">
        <f>V1232</f>
        <v>0</v>
      </c>
      <c r="CF1232" s="20" t="e">
        <f>#REF!</f>
        <v>#REF!</v>
      </c>
      <c r="CG1232" s="20" t="e">
        <f>#REF!</f>
        <v>#REF!</v>
      </c>
      <c r="CH1232" s="20">
        <f t="shared" si="379"/>
        <v>138.99999999999997</v>
      </c>
      <c r="CI1232" s="20">
        <f t="shared" si="379"/>
        <v>86.875</v>
      </c>
      <c r="CJ1232" s="20">
        <f t="shared" si="379"/>
        <v>277.99999999999994</v>
      </c>
      <c r="CK1232" s="20">
        <f t="shared" si="380"/>
        <v>429</v>
      </c>
      <c r="CL1232" s="20">
        <v>10</v>
      </c>
      <c r="CM1232" s="20">
        <f t="shared" si="381"/>
        <v>578</v>
      </c>
      <c r="CN1232" s="20" t="e">
        <f t="shared" si="382"/>
        <v>#REF!</v>
      </c>
      <c r="CS1232" s="20" t="e">
        <f t="shared" si="375"/>
        <v>#N/A</v>
      </c>
      <c r="CT1232" s="20" t="e">
        <f t="shared" si="376"/>
        <v>#N/A</v>
      </c>
      <c r="CU1232" s="20" t="e">
        <f t="shared" si="377"/>
        <v>#N/A</v>
      </c>
      <c r="CW1232" s="20">
        <f t="shared" si="383"/>
        <v>0</v>
      </c>
      <c r="CX1232" s="20">
        <f t="shared" si="383"/>
        <v>0</v>
      </c>
      <c r="CY1232" s="20">
        <f t="shared" si="383"/>
        <v>0</v>
      </c>
      <c r="CZ1232" s="20">
        <f t="shared" si="384"/>
        <v>138.99999999999997</v>
      </c>
      <c r="DA1232" s="20">
        <f t="shared" si="384"/>
        <v>86.875</v>
      </c>
      <c r="DB1232" s="20">
        <f t="shared" si="384"/>
        <v>277.99999999999994</v>
      </c>
      <c r="DE1232" s="20" t="e">
        <f t="shared" si="378"/>
        <v>#N/A</v>
      </c>
      <c r="DF1232" s="20">
        <f t="shared" si="385"/>
        <v>0</v>
      </c>
      <c r="DG1232" s="20">
        <f t="shared" si="386"/>
        <v>429</v>
      </c>
    </row>
    <row r="1233" spans="12:111">
      <c r="L1233" s="15"/>
      <c r="M1233" s="17"/>
      <c r="O1233" s="19">
        <v>1232</v>
      </c>
      <c r="P1233" s="1">
        <f t="shared" si="389"/>
        <v>0.27396459200000012</v>
      </c>
      <c r="Q1233">
        <f>SUM(P$2:P1233)</f>
        <v>769.80833239876404</v>
      </c>
      <c r="R1233" s="10">
        <f t="shared" si="387"/>
        <v>0.19177521440000006</v>
      </c>
      <c r="S1233" s="10">
        <f t="shared" si="388"/>
        <v>0.35615396960000018</v>
      </c>
      <c r="T1233" s="22">
        <f>SUM(R$2:R1233)</f>
        <v>544.26583267913486</v>
      </c>
      <c r="U1233" s="22">
        <f>SUM(S$2:S1233)</f>
        <v>995.35083211839299</v>
      </c>
      <c r="X1233" s="15"/>
      <c r="CD1233" s="20">
        <v>1232</v>
      </c>
      <c r="CE1233" s="20">
        <f>V1233</f>
        <v>0</v>
      </c>
      <c r="CF1233" s="20" t="e">
        <f>#REF!</f>
        <v>#REF!</v>
      </c>
      <c r="CG1233" s="20" t="e">
        <f>#REF!</f>
        <v>#REF!</v>
      </c>
      <c r="CH1233" s="20">
        <f t="shared" si="379"/>
        <v>138.99999999999997</v>
      </c>
      <c r="CI1233" s="20">
        <f t="shared" si="379"/>
        <v>86.875</v>
      </c>
      <c r="CJ1233" s="20">
        <f t="shared" si="379"/>
        <v>277.99999999999994</v>
      </c>
      <c r="CK1233" s="20">
        <f t="shared" si="380"/>
        <v>429</v>
      </c>
      <c r="CL1233" s="20">
        <v>10</v>
      </c>
      <c r="CM1233" s="20">
        <f t="shared" si="381"/>
        <v>578</v>
      </c>
      <c r="CN1233" s="20" t="e">
        <f t="shared" si="382"/>
        <v>#REF!</v>
      </c>
      <c r="CS1233" s="20" t="e">
        <f t="shared" si="375"/>
        <v>#N/A</v>
      </c>
      <c r="CT1233" s="20" t="e">
        <f t="shared" si="376"/>
        <v>#N/A</v>
      </c>
      <c r="CU1233" s="20" t="e">
        <f t="shared" si="377"/>
        <v>#N/A</v>
      </c>
      <c r="CW1233" s="20">
        <f t="shared" si="383"/>
        <v>0</v>
      </c>
      <c r="CX1233" s="20">
        <f t="shared" si="383"/>
        <v>0</v>
      </c>
      <c r="CY1233" s="20">
        <f t="shared" si="383"/>
        <v>0</v>
      </c>
      <c r="CZ1233" s="20">
        <f t="shared" si="384"/>
        <v>138.99999999999997</v>
      </c>
      <c r="DA1233" s="20">
        <f t="shared" si="384"/>
        <v>86.875</v>
      </c>
      <c r="DB1233" s="20">
        <f t="shared" si="384"/>
        <v>277.99999999999994</v>
      </c>
      <c r="DE1233" s="20" t="e">
        <f t="shared" si="378"/>
        <v>#N/A</v>
      </c>
      <c r="DF1233" s="20">
        <f t="shared" si="385"/>
        <v>0</v>
      </c>
      <c r="DG1233" s="20">
        <f t="shared" si="386"/>
        <v>429</v>
      </c>
    </row>
    <row r="1234" spans="12:111">
      <c r="L1234" s="15"/>
      <c r="M1234" s="17"/>
      <c r="O1234" s="19">
        <v>1233</v>
      </c>
      <c r="P1234" s="1">
        <f t="shared" si="389"/>
        <v>0.27368818700000003</v>
      </c>
      <c r="Q1234">
        <f>SUM(P$2:P1234)</f>
        <v>770.08202058576398</v>
      </c>
      <c r="R1234" s="10">
        <f t="shared" si="387"/>
        <v>0.1915817309</v>
      </c>
      <c r="S1234" s="10">
        <f t="shared" si="388"/>
        <v>0.35579464310000003</v>
      </c>
      <c r="T1234" s="22">
        <f>SUM(R$2:R1234)</f>
        <v>544.45741441003486</v>
      </c>
      <c r="U1234" s="22">
        <f>SUM(S$2:S1234)</f>
        <v>995.706626761493</v>
      </c>
      <c r="X1234" s="15"/>
      <c r="CD1234" s="20">
        <v>1233</v>
      </c>
      <c r="CE1234" s="20">
        <f>V1234</f>
        <v>0</v>
      </c>
      <c r="CF1234" s="20" t="e">
        <f>#REF!</f>
        <v>#REF!</v>
      </c>
      <c r="CG1234" s="20" t="e">
        <f>#REF!</f>
        <v>#REF!</v>
      </c>
      <c r="CH1234" s="20">
        <f t="shared" si="379"/>
        <v>138.99999999999997</v>
      </c>
      <c r="CI1234" s="20">
        <f t="shared" si="379"/>
        <v>86.875</v>
      </c>
      <c r="CJ1234" s="20">
        <f t="shared" si="379"/>
        <v>277.99999999999994</v>
      </c>
      <c r="CK1234" s="20">
        <f t="shared" si="380"/>
        <v>429</v>
      </c>
      <c r="CL1234" s="20">
        <v>10</v>
      </c>
      <c r="CM1234" s="20">
        <f t="shared" si="381"/>
        <v>578</v>
      </c>
      <c r="CN1234" s="20" t="e">
        <f t="shared" si="382"/>
        <v>#REF!</v>
      </c>
      <c r="CS1234" s="20" t="e">
        <f t="shared" si="375"/>
        <v>#N/A</v>
      </c>
      <c r="CT1234" s="20" t="e">
        <f t="shared" si="376"/>
        <v>#N/A</v>
      </c>
      <c r="CU1234" s="20" t="e">
        <f t="shared" si="377"/>
        <v>#N/A</v>
      </c>
      <c r="CW1234" s="20">
        <f t="shared" si="383"/>
        <v>0</v>
      </c>
      <c r="CX1234" s="20">
        <f t="shared" si="383"/>
        <v>0</v>
      </c>
      <c r="CY1234" s="20">
        <f t="shared" si="383"/>
        <v>0</v>
      </c>
      <c r="CZ1234" s="20">
        <f t="shared" si="384"/>
        <v>138.99999999999997</v>
      </c>
      <c r="DA1234" s="20">
        <f t="shared" si="384"/>
        <v>86.875</v>
      </c>
      <c r="DB1234" s="20">
        <f t="shared" si="384"/>
        <v>277.99999999999994</v>
      </c>
      <c r="DE1234" s="20" t="e">
        <f t="shared" si="378"/>
        <v>#N/A</v>
      </c>
      <c r="DF1234" s="20">
        <f t="shared" si="385"/>
        <v>0</v>
      </c>
      <c r="DG1234" s="20">
        <f t="shared" si="386"/>
        <v>429</v>
      </c>
    </row>
    <row r="1235" spans="12:111">
      <c r="L1235" s="15"/>
      <c r="M1235" s="17"/>
      <c r="O1235" s="19">
        <v>1234</v>
      </c>
      <c r="P1235" s="1">
        <f t="shared" si="389"/>
        <v>0.27341204800000002</v>
      </c>
      <c r="Q1235">
        <f>SUM(P$2:P1235)</f>
        <v>770.35543263376394</v>
      </c>
      <c r="R1235" s="10">
        <f t="shared" si="387"/>
        <v>0.19138843359999999</v>
      </c>
      <c r="S1235" s="10">
        <f t="shared" si="388"/>
        <v>0.35543566240000002</v>
      </c>
      <c r="T1235" s="22">
        <f>SUM(R$2:R1235)</f>
        <v>544.64880284363483</v>
      </c>
      <c r="U1235" s="22">
        <f>SUM(S$2:S1235)</f>
        <v>996.06206242389305</v>
      </c>
      <c r="X1235" s="15"/>
      <c r="CD1235" s="20">
        <v>1234</v>
      </c>
      <c r="CE1235" s="20">
        <f>V1235</f>
        <v>0</v>
      </c>
      <c r="CF1235" s="20" t="e">
        <f>#REF!</f>
        <v>#REF!</v>
      </c>
      <c r="CG1235" s="20" t="e">
        <f>#REF!</f>
        <v>#REF!</v>
      </c>
      <c r="CH1235" s="20">
        <f t="shared" si="379"/>
        <v>138.99999999999997</v>
      </c>
      <c r="CI1235" s="20">
        <f t="shared" si="379"/>
        <v>86.875</v>
      </c>
      <c r="CJ1235" s="20">
        <f t="shared" si="379"/>
        <v>277.99999999999994</v>
      </c>
      <c r="CK1235" s="20">
        <f t="shared" si="380"/>
        <v>429</v>
      </c>
      <c r="CL1235" s="20">
        <v>10</v>
      </c>
      <c r="CM1235" s="20">
        <f t="shared" si="381"/>
        <v>578</v>
      </c>
      <c r="CN1235" s="20" t="e">
        <f t="shared" si="382"/>
        <v>#REF!</v>
      </c>
      <c r="CS1235" s="20" t="e">
        <f t="shared" si="375"/>
        <v>#N/A</v>
      </c>
      <c r="CT1235" s="20" t="e">
        <f t="shared" si="376"/>
        <v>#N/A</v>
      </c>
      <c r="CU1235" s="20" t="e">
        <f t="shared" si="377"/>
        <v>#N/A</v>
      </c>
      <c r="CW1235" s="20">
        <f t="shared" si="383"/>
        <v>0</v>
      </c>
      <c r="CX1235" s="20">
        <f t="shared" si="383"/>
        <v>0</v>
      </c>
      <c r="CY1235" s="20">
        <f t="shared" si="383"/>
        <v>0</v>
      </c>
      <c r="CZ1235" s="20">
        <f t="shared" ref="CZ1235:DB1250" si="390">IF(CW1235-CZ1234&gt;0,CW1235,CZ1234)</f>
        <v>138.99999999999997</v>
      </c>
      <c r="DA1235" s="20">
        <f t="shared" si="390"/>
        <v>86.875</v>
      </c>
      <c r="DB1235" s="20">
        <f t="shared" si="390"/>
        <v>277.99999999999994</v>
      </c>
      <c r="DE1235" s="20" t="e">
        <f t="shared" si="378"/>
        <v>#N/A</v>
      </c>
      <c r="DF1235" s="20">
        <f t="shared" si="385"/>
        <v>0</v>
      </c>
      <c r="DG1235" s="20">
        <f t="shared" si="386"/>
        <v>429</v>
      </c>
    </row>
    <row r="1236" spans="12:111">
      <c r="L1236" s="15"/>
      <c r="M1236" s="17"/>
      <c r="O1236" s="19">
        <v>1235</v>
      </c>
      <c r="P1236" s="1">
        <f t="shared" si="389"/>
        <v>0.40970426249999997</v>
      </c>
      <c r="Q1236">
        <f>SUM(P$2:P1236)</f>
        <v>770.76513689626393</v>
      </c>
      <c r="R1236" s="10">
        <f t="shared" si="387"/>
        <v>0.28679298374999995</v>
      </c>
      <c r="S1236" s="10">
        <f t="shared" si="388"/>
        <v>0.53261554124999999</v>
      </c>
      <c r="T1236" s="22">
        <f>SUM(R$2:R1236)</f>
        <v>544.93559582738487</v>
      </c>
      <c r="U1236" s="22">
        <f>SUM(S$2:S1236)</f>
        <v>996.59467796514309</v>
      </c>
      <c r="X1236" s="15"/>
      <c r="CD1236" s="20">
        <v>1235</v>
      </c>
      <c r="CE1236" s="20">
        <f>V1236</f>
        <v>0</v>
      </c>
      <c r="CF1236" s="20" t="e">
        <f>#REF!</f>
        <v>#REF!</v>
      </c>
      <c r="CG1236" s="20" t="e">
        <f>#REF!</f>
        <v>#REF!</v>
      </c>
      <c r="CH1236" s="20">
        <f t="shared" si="379"/>
        <v>138.99999999999997</v>
      </c>
      <c r="CI1236" s="20">
        <f t="shared" si="379"/>
        <v>86.875</v>
      </c>
      <c r="CJ1236" s="20">
        <f t="shared" si="379"/>
        <v>277.99999999999994</v>
      </c>
      <c r="CK1236" s="20">
        <f t="shared" si="380"/>
        <v>429</v>
      </c>
      <c r="CL1236" s="20">
        <v>10</v>
      </c>
      <c r="CM1236" s="20">
        <f t="shared" si="381"/>
        <v>578</v>
      </c>
      <c r="CN1236" s="20" t="e">
        <f t="shared" si="382"/>
        <v>#REF!</v>
      </c>
      <c r="CS1236" s="20" t="e">
        <f t="shared" si="375"/>
        <v>#N/A</v>
      </c>
      <c r="CT1236" s="20" t="e">
        <f t="shared" si="376"/>
        <v>#N/A</v>
      </c>
      <c r="CU1236" s="20" t="e">
        <f t="shared" si="377"/>
        <v>#N/A</v>
      </c>
      <c r="CW1236" s="20">
        <f t="shared" si="383"/>
        <v>0</v>
      </c>
      <c r="CX1236" s="20">
        <f t="shared" si="383"/>
        <v>0</v>
      </c>
      <c r="CY1236" s="20">
        <f t="shared" si="383"/>
        <v>0</v>
      </c>
      <c r="CZ1236" s="20">
        <f t="shared" si="390"/>
        <v>138.99999999999997</v>
      </c>
      <c r="DA1236" s="20">
        <f t="shared" si="390"/>
        <v>86.875</v>
      </c>
      <c r="DB1236" s="20">
        <f t="shared" si="390"/>
        <v>277.99999999999994</v>
      </c>
      <c r="DE1236" s="20" t="e">
        <f t="shared" si="378"/>
        <v>#N/A</v>
      </c>
      <c r="DF1236" s="20">
        <f t="shared" si="385"/>
        <v>0</v>
      </c>
      <c r="DG1236" s="20">
        <f t="shared" si="386"/>
        <v>429</v>
      </c>
    </row>
    <row r="1237" spans="12:111">
      <c r="L1237" s="15"/>
      <c r="M1237" s="17"/>
      <c r="O1237" s="19">
        <v>1236</v>
      </c>
      <c r="P1237" s="1">
        <f t="shared" si="389"/>
        <v>0.27286056799999997</v>
      </c>
      <c r="Q1237">
        <f>SUM(P$2:P1237)</f>
        <v>771.03799746426398</v>
      </c>
      <c r="R1237" s="10">
        <f t="shared" si="387"/>
        <v>0.19100239759999996</v>
      </c>
      <c r="S1237" s="10">
        <f t="shared" si="388"/>
        <v>0.35471873839999996</v>
      </c>
      <c r="T1237" s="22">
        <f>SUM(R$2:R1237)</f>
        <v>545.12659822498483</v>
      </c>
      <c r="U1237" s="22">
        <f>SUM(S$2:S1237)</f>
        <v>996.94939670354313</v>
      </c>
      <c r="X1237" s="15"/>
      <c r="CD1237" s="20">
        <v>1236</v>
      </c>
      <c r="CE1237" s="20">
        <f>V1237</f>
        <v>0</v>
      </c>
      <c r="CF1237" s="20" t="e">
        <f>#REF!</f>
        <v>#REF!</v>
      </c>
      <c r="CG1237" s="20" t="e">
        <f>#REF!</f>
        <v>#REF!</v>
      </c>
      <c r="CH1237" s="20">
        <f t="shared" si="379"/>
        <v>138.99999999999997</v>
      </c>
      <c r="CI1237" s="20">
        <f t="shared" si="379"/>
        <v>86.875</v>
      </c>
      <c r="CJ1237" s="20">
        <f t="shared" si="379"/>
        <v>277.99999999999994</v>
      </c>
      <c r="CK1237" s="20">
        <f t="shared" si="380"/>
        <v>429</v>
      </c>
      <c r="CL1237" s="20">
        <v>10</v>
      </c>
      <c r="CM1237" s="20">
        <f t="shared" si="381"/>
        <v>578</v>
      </c>
      <c r="CN1237" s="20" t="e">
        <f t="shared" si="382"/>
        <v>#REF!</v>
      </c>
      <c r="CS1237" s="20" t="e">
        <f t="shared" si="375"/>
        <v>#N/A</v>
      </c>
      <c r="CT1237" s="20" t="e">
        <f t="shared" si="376"/>
        <v>#N/A</v>
      </c>
      <c r="CU1237" s="20" t="e">
        <f t="shared" si="377"/>
        <v>#N/A</v>
      </c>
      <c r="CW1237" s="20">
        <f t="shared" si="383"/>
        <v>0</v>
      </c>
      <c r="CX1237" s="20">
        <f t="shared" si="383"/>
        <v>0</v>
      </c>
      <c r="CY1237" s="20">
        <f t="shared" si="383"/>
        <v>0</v>
      </c>
      <c r="CZ1237" s="20">
        <f t="shared" si="390"/>
        <v>138.99999999999997</v>
      </c>
      <c r="DA1237" s="20">
        <f t="shared" si="390"/>
        <v>86.875</v>
      </c>
      <c r="DB1237" s="20">
        <f t="shared" si="390"/>
        <v>277.99999999999994</v>
      </c>
      <c r="DE1237" s="20" t="e">
        <f t="shared" si="378"/>
        <v>#N/A</v>
      </c>
      <c r="DF1237" s="20">
        <f t="shared" si="385"/>
        <v>0</v>
      </c>
      <c r="DG1237" s="20">
        <f t="shared" si="386"/>
        <v>429</v>
      </c>
    </row>
    <row r="1238" spans="12:111">
      <c r="L1238" s="15"/>
      <c r="M1238" s="17"/>
      <c r="O1238" s="19">
        <v>1237</v>
      </c>
      <c r="P1238" s="1">
        <f t="shared" si="389"/>
        <v>0.27258522700000004</v>
      </c>
      <c r="Q1238">
        <f>SUM(P$2:P1238)</f>
        <v>771.31058269126402</v>
      </c>
      <c r="R1238" s="10">
        <f t="shared" si="387"/>
        <v>0.19080965890000001</v>
      </c>
      <c r="S1238" s="10">
        <f t="shared" si="388"/>
        <v>0.35436079510000007</v>
      </c>
      <c r="T1238" s="22">
        <f>SUM(R$2:R1238)</f>
        <v>545.31740788388481</v>
      </c>
      <c r="U1238" s="22">
        <f>SUM(S$2:S1238)</f>
        <v>997.30375749864311</v>
      </c>
      <c r="X1238" s="15"/>
      <c r="CD1238" s="20">
        <v>1237</v>
      </c>
      <c r="CE1238" s="20">
        <f>V1238</f>
        <v>0</v>
      </c>
      <c r="CF1238" s="20" t="e">
        <f>#REF!</f>
        <v>#REF!</v>
      </c>
      <c r="CG1238" s="20" t="e">
        <f>#REF!</f>
        <v>#REF!</v>
      </c>
      <c r="CH1238" s="20">
        <f t="shared" si="379"/>
        <v>138.99999999999997</v>
      </c>
      <c r="CI1238" s="20">
        <f t="shared" si="379"/>
        <v>86.875</v>
      </c>
      <c r="CJ1238" s="20">
        <f t="shared" si="379"/>
        <v>277.99999999999994</v>
      </c>
      <c r="CK1238" s="20">
        <f t="shared" si="380"/>
        <v>429</v>
      </c>
      <c r="CL1238" s="20">
        <v>10</v>
      </c>
      <c r="CM1238" s="20">
        <f t="shared" si="381"/>
        <v>578</v>
      </c>
      <c r="CN1238" s="20" t="e">
        <f t="shared" si="382"/>
        <v>#REF!</v>
      </c>
      <c r="CS1238" s="20" t="e">
        <f t="shared" si="375"/>
        <v>#N/A</v>
      </c>
      <c r="CT1238" s="20" t="e">
        <f t="shared" si="376"/>
        <v>#N/A</v>
      </c>
      <c r="CU1238" s="20" t="e">
        <f t="shared" si="377"/>
        <v>#N/A</v>
      </c>
      <c r="CW1238" s="20">
        <f t="shared" si="383"/>
        <v>0</v>
      </c>
      <c r="CX1238" s="20">
        <f t="shared" si="383"/>
        <v>0</v>
      </c>
      <c r="CY1238" s="20">
        <f t="shared" si="383"/>
        <v>0</v>
      </c>
      <c r="CZ1238" s="20">
        <f t="shared" si="390"/>
        <v>138.99999999999997</v>
      </c>
      <c r="DA1238" s="20">
        <f t="shared" si="390"/>
        <v>86.875</v>
      </c>
      <c r="DB1238" s="20">
        <f t="shared" si="390"/>
        <v>277.99999999999994</v>
      </c>
      <c r="DE1238" s="20" t="e">
        <f t="shared" si="378"/>
        <v>#N/A</v>
      </c>
      <c r="DF1238" s="20">
        <f t="shared" si="385"/>
        <v>0</v>
      </c>
      <c r="DG1238" s="20">
        <f t="shared" si="386"/>
        <v>429</v>
      </c>
    </row>
    <row r="1239" spans="12:111">
      <c r="L1239" s="15"/>
      <c r="M1239" s="17"/>
      <c r="O1239" s="19">
        <v>1238</v>
      </c>
      <c r="P1239" s="1">
        <f t="shared" si="389"/>
        <v>0.27231015200000008</v>
      </c>
      <c r="Q1239">
        <f>SUM(P$2:P1239)</f>
        <v>771.58289284326406</v>
      </c>
      <c r="R1239" s="10">
        <f t="shared" si="387"/>
        <v>0.19061710640000004</v>
      </c>
      <c r="S1239" s="10">
        <f t="shared" si="388"/>
        <v>0.3540031976000001</v>
      </c>
      <c r="T1239" s="22">
        <f>SUM(R$2:R1239)</f>
        <v>545.50802499028487</v>
      </c>
      <c r="U1239" s="22">
        <f>SUM(S$2:S1239)</f>
        <v>997.65776069624314</v>
      </c>
      <c r="X1239" s="15"/>
      <c r="CD1239" s="20">
        <v>1238</v>
      </c>
      <c r="CE1239" s="20">
        <f>V1239</f>
        <v>0</v>
      </c>
      <c r="CF1239" s="20" t="e">
        <f>#REF!</f>
        <v>#REF!</v>
      </c>
      <c r="CG1239" s="20" t="e">
        <f>#REF!</f>
        <v>#REF!</v>
      </c>
      <c r="CH1239" s="20">
        <f t="shared" si="379"/>
        <v>138.99999999999997</v>
      </c>
      <c r="CI1239" s="20">
        <f t="shared" si="379"/>
        <v>86.875</v>
      </c>
      <c r="CJ1239" s="20">
        <f t="shared" si="379"/>
        <v>277.99999999999994</v>
      </c>
      <c r="CK1239" s="20">
        <f t="shared" si="380"/>
        <v>429</v>
      </c>
      <c r="CL1239" s="20">
        <v>10</v>
      </c>
      <c r="CM1239" s="20">
        <f t="shared" si="381"/>
        <v>578</v>
      </c>
      <c r="CN1239" s="20" t="e">
        <f t="shared" si="382"/>
        <v>#REF!</v>
      </c>
      <c r="CS1239" s="20" t="e">
        <f t="shared" si="375"/>
        <v>#N/A</v>
      </c>
      <c r="CT1239" s="20" t="e">
        <f t="shared" si="376"/>
        <v>#N/A</v>
      </c>
      <c r="CU1239" s="20" t="e">
        <f t="shared" si="377"/>
        <v>#N/A</v>
      </c>
      <c r="CW1239" s="20">
        <f t="shared" si="383"/>
        <v>0</v>
      </c>
      <c r="CX1239" s="20">
        <f t="shared" si="383"/>
        <v>0</v>
      </c>
      <c r="CY1239" s="20">
        <f t="shared" si="383"/>
        <v>0</v>
      </c>
      <c r="CZ1239" s="20">
        <f t="shared" si="390"/>
        <v>138.99999999999997</v>
      </c>
      <c r="DA1239" s="20">
        <f t="shared" si="390"/>
        <v>86.875</v>
      </c>
      <c r="DB1239" s="20">
        <f t="shared" si="390"/>
        <v>277.99999999999994</v>
      </c>
      <c r="DE1239" s="20" t="e">
        <f t="shared" si="378"/>
        <v>#N/A</v>
      </c>
      <c r="DF1239" s="20">
        <f t="shared" si="385"/>
        <v>0</v>
      </c>
      <c r="DG1239" s="20">
        <f t="shared" si="386"/>
        <v>429</v>
      </c>
    </row>
    <row r="1240" spans="12:111">
      <c r="L1240" s="15"/>
      <c r="M1240" s="17"/>
      <c r="O1240" s="19">
        <v>1239</v>
      </c>
      <c r="P1240" s="1">
        <f t="shared" si="389"/>
        <v>0.27203534299999999</v>
      </c>
      <c r="Q1240">
        <f>SUM(P$2:P1240)</f>
        <v>771.85492818626403</v>
      </c>
      <c r="R1240" s="10">
        <f t="shared" si="387"/>
        <v>0.19042474009999999</v>
      </c>
      <c r="S1240" s="10">
        <f t="shared" si="388"/>
        <v>0.35364594589999998</v>
      </c>
      <c r="T1240" s="22">
        <f>SUM(R$2:R1240)</f>
        <v>545.69844973038482</v>
      </c>
      <c r="U1240" s="22">
        <f>SUM(S$2:S1240)</f>
        <v>998.01140664214313</v>
      </c>
      <c r="X1240" s="15"/>
      <c r="CD1240" s="20">
        <v>1239</v>
      </c>
      <c r="CE1240" s="20">
        <f>V1240</f>
        <v>0</v>
      </c>
      <c r="CF1240" s="20" t="e">
        <f>#REF!</f>
        <v>#REF!</v>
      </c>
      <c r="CG1240" s="20" t="e">
        <f>#REF!</f>
        <v>#REF!</v>
      </c>
      <c r="CH1240" s="20">
        <f t="shared" si="379"/>
        <v>138.99999999999997</v>
      </c>
      <c r="CI1240" s="20">
        <f t="shared" si="379"/>
        <v>86.875</v>
      </c>
      <c r="CJ1240" s="20">
        <f t="shared" si="379"/>
        <v>277.99999999999994</v>
      </c>
      <c r="CK1240" s="20">
        <f t="shared" si="380"/>
        <v>429</v>
      </c>
      <c r="CL1240" s="20">
        <v>10</v>
      </c>
      <c r="CM1240" s="20">
        <f t="shared" si="381"/>
        <v>578</v>
      </c>
      <c r="CN1240" s="20" t="e">
        <f t="shared" si="382"/>
        <v>#REF!</v>
      </c>
      <c r="CS1240" s="20" t="e">
        <f t="shared" si="375"/>
        <v>#N/A</v>
      </c>
      <c r="CT1240" s="20" t="e">
        <f t="shared" si="376"/>
        <v>#N/A</v>
      </c>
      <c r="CU1240" s="20" t="e">
        <f t="shared" si="377"/>
        <v>#N/A</v>
      </c>
      <c r="CW1240" s="20">
        <f t="shared" si="383"/>
        <v>0</v>
      </c>
      <c r="CX1240" s="20">
        <f t="shared" si="383"/>
        <v>0</v>
      </c>
      <c r="CY1240" s="20">
        <f t="shared" si="383"/>
        <v>0</v>
      </c>
      <c r="CZ1240" s="20">
        <f t="shared" si="390"/>
        <v>138.99999999999997</v>
      </c>
      <c r="DA1240" s="20">
        <f t="shared" si="390"/>
        <v>86.875</v>
      </c>
      <c r="DB1240" s="20">
        <f t="shared" si="390"/>
        <v>277.99999999999994</v>
      </c>
      <c r="DE1240" s="20" t="e">
        <f t="shared" si="378"/>
        <v>#N/A</v>
      </c>
      <c r="DF1240" s="20">
        <f t="shared" si="385"/>
        <v>0</v>
      </c>
      <c r="DG1240" s="20">
        <f t="shared" si="386"/>
        <v>429</v>
      </c>
    </row>
    <row r="1241" spans="12:111">
      <c r="L1241" s="15"/>
      <c r="M1241" s="17"/>
      <c r="O1241" s="19">
        <v>1240</v>
      </c>
      <c r="P1241" s="1">
        <f t="shared" si="389"/>
        <v>0.40764120000000004</v>
      </c>
      <c r="Q1241">
        <f>SUM(P$2:P1241)</f>
        <v>772.26256938626398</v>
      </c>
      <c r="R1241" s="10">
        <f t="shared" si="387"/>
        <v>0.28534883999999999</v>
      </c>
      <c r="S1241" s="10">
        <f t="shared" si="388"/>
        <v>0.52993356000000003</v>
      </c>
      <c r="T1241" s="22">
        <f>SUM(R$2:R1241)</f>
        <v>545.98379857038481</v>
      </c>
      <c r="U1241" s="22">
        <f>SUM(S$2:S1241)</f>
        <v>998.54134020214315</v>
      </c>
      <c r="X1241" s="15"/>
      <c r="CD1241" s="20">
        <v>1240</v>
      </c>
      <c r="CE1241" s="20">
        <f>V1241</f>
        <v>0</v>
      </c>
      <c r="CF1241" s="20" t="e">
        <f>#REF!</f>
        <v>#REF!</v>
      </c>
      <c r="CG1241" s="20" t="e">
        <f>#REF!</f>
        <v>#REF!</v>
      </c>
      <c r="CH1241" s="20">
        <f t="shared" si="379"/>
        <v>141.39999999999998</v>
      </c>
      <c r="CI1241" s="20">
        <f t="shared" si="379"/>
        <v>88.375</v>
      </c>
      <c r="CJ1241" s="20">
        <f t="shared" si="379"/>
        <v>282.79999999999995</v>
      </c>
      <c r="CK1241" s="20">
        <f t="shared" si="380"/>
        <v>429</v>
      </c>
      <c r="CL1241" s="20">
        <v>10</v>
      </c>
      <c r="CM1241" s="20">
        <f t="shared" si="381"/>
        <v>580.4</v>
      </c>
      <c r="CN1241" s="20" t="e">
        <f t="shared" si="382"/>
        <v>#REF!</v>
      </c>
      <c r="CS1241" s="20">
        <f t="shared" si="375"/>
        <v>141.39999999999998</v>
      </c>
      <c r="CT1241" s="20">
        <f t="shared" si="376"/>
        <v>88.375</v>
      </c>
      <c r="CU1241" s="20">
        <f t="shared" si="377"/>
        <v>282.79999999999995</v>
      </c>
      <c r="CW1241" s="20">
        <f t="shared" si="383"/>
        <v>141.39999999999998</v>
      </c>
      <c r="CX1241" s="20">
        <f t="shared" si="383"/>
        <v>88.375</v>
      </c>
      <c r="CY1241" s="20">
        <f t="shared" si="383"/>
        <v>282.79999999999995</v>
      </c>
      <c r="CZ1241" s="20">
        <f t="shared" si="390"/>
        <v>141.39999999999998</v>
      </c>
      <c r="DA1241" s="20">
        <f t="shared" si="390"/>
        <v>88.375</v>
      </c>
      <c r="DB1241" s="20">
        <f t="shared" si="390"/>
        <v>282.79999999999995</v>
      </c>
      <c r="DE1241" s="20" t="e">
        <f t="shared" si="378"/>
        <v>#N/A</v>
      </c>
      <c r="DF1241" s="20">
        <f t="shared" si="385"/>
        <v>0</v>
      </c>
      <c r="DG1241" s="20">
        <f t="shared" si="386"/>
        <v>429</v>
      </c>
    </row>
    <row r="1242" spans="12:111">
      <c r="L1242" s="15"/>
      <c r="M1242" s="17"/>
      <c r="O1242" s="19">
        <v>1241</v>
      </c>
      <c r="P1242" s="1">
        <f t="shared" si="389"/>
        <v>0.27148652299999992</v>
      </c>
      <c r="Q1242">
        <f>SUM(P$2:P1242)</f>
        <v>772.534055909264</v>
      </c>
      <c r="R1242" s="10">
        <f t="shared" si="387"/>
        <v>0.19004056609999995</v>
      </c>
      <c r="S1242" s="10">
        <f t="shared" si="388"/>
        <v>0.35293247989999993</v>
      </c>
      <c r="T1242" s="22">
        <f>SUM(R$2:R1242)</f>
        <v>546.17383913648484</v>
      </c>
      <c r="U1242" s="22">
        <f>SUM(S$2:S1242)</f>
        <v>998.89427268204315</v>
      </c>
      <c r="X1242" s="15"/>
      <c r="CD1242" s="20">
        <v>1241</v>
      </c>
      <c r="CE1242" s="20">
        <f>V1242</f>
        <v>0</v>
      </c>
      <c r="CF1242" s="20" t="e">
        <f>#REF!</f>
        <v>#REF!</v>
      </c>
      <c r="CG1242" s="20" t="e">
        <f>#REF!</f>
        <v>#REF!</v>
      </c>
      <c r="CH1242" s="20">
        <f t="shared" si="379"/>
        <v>141.39999999999998</v>
      </c>
      <c r="CI1242" s="20">
        <f t="shared" si="379"/>
        <v>88.375</v>
      </c>
      <c r="CJ1242" s="20">
        <f t="shared" si="379"/>
        <v>282.79999999999995</v>
      </c>
      <c r="CK1242" s="20">
        <f t="shared" si="380"/>
        <v>429</v>
      </c>
      <c r="CL1242" s="20">
        <v>10</v>
      </c>
      <c r="CM1242" s="20">
        <f t="shared" si="381"/>
        <v>580.4</v>
      </c>
      <c r="CN1242" s="20" t="e">
        <f t="shared" si="382"/>
        <v>#REF!</v>
      </c>
      <c r="CS1242" s="20" t="e">
        <f t="shared" si="375"/>
        <v>#N/A</v>
      </c>
      <c r="CT1242" s="20" t="e">
        <f t="shared" si="376"/>
        <v>#N/A</v>
      </c>
      <c r="CU1242" s="20" t="e">
        <f t="shared" si="377"/>
        <v>#N/A</v>
      </c>
      <c r="CW1242" s="20">
        <f t="shared" si="383"/>
        <v>0</v>
      </c>
      <c r="CX1242" s="20">
        <f t="shared" si="383"/>
        <v>0</v>
      </c>
      <c r="CY1242" s="20">
        <f t="shared" si="383"/>
        <v>0</v>
      </c>
      <c r="CZ1242" s="20">
        <f t="shared" si="390"/>
        <v>141.39999999999998</v>
      </c>
      <c r="DA1242" s="20">
        <f t="shared" si="390"/>
        <v>88.375</v>
      </c>
      <c r="DB1242" s="20">
        <f t="shared" si="390"/>
        <v>282.79999999999995</v>
      </c>
      <c r="DE1242" s="20" t="e">
        <f t="shared" si="378"/>
        <v>#N/A</v>
      </c>
      <c r="DF1242" s="20">
        <f t="shared" si="385"/>
        <v>0</v>
      </c>
      <c r="DG1242" s="20">
        <f t="shared" si="386"/>
        <v>429</v>
      </c>
    </row>
    <row r="1243" spans="12:111">
      <c r="L1243" s="15"/>
      <c r="M1243" s="17"/>
      <c r="O1243" s="19">
        <v>1242</v>
      </c>
      <c r="P1243" s="1">
        <f t="shared" si="389"/>
        <v>0.27121251200000007</v>
      </c>
      <c r="Q1243">
        <f>SUM(P$2:P1243)</f>
        <v>772.80526842126403</v>
      </c>
      <c r="R1243" s="10">
        <f t="shared" si="387"/>
        <v>0.18984875840000004</v>
      </c>
      <c r="S1243" s="10">
        <f t="shared" si="388"/>
        <v>0.3525762656000001</v>
      </c>
      <c r="T1243" s="22">
        <f>SUM(R$2:R1243)</f>
        <v>546.36368789488483</v>
      </c>
      <c r="U1243" s="22">
        <f>SUM(S$2:S1243)</f>
        <v>999.24684894764312</v>
      </c>
      <c r="X1243" s="15"/>
      <c r="CD1243" s="20">
        <v>1242</v>
      </c>
      <c r="CE1243" s="20">
        <f>V1243</f>
        <v>0</v>
      </c>
      <c r="CF1243" s="20" t="e">
        <f>#REF!</f>
        <v>#REF!</v>
      </c>
      <c r="CG1243" s="20" t="e">
        <f>#REF!</f>
        <v>#REF!</v>
      </c>
      <c r="CH1243" s="20">
        <f t="shared" si="379"/>
        <v>141.39999999999998</v>
      </c>
      <c r="CI1243" s="20">
        <f t="shared" si="379"/>
        <v>88.375</v>
      </c>
      <c r="CJ1243" s="20">
        <f t="shared" si="379"/>
        <v>282.79999999999995</v>
      </c>
      <c r="CK1243" s="20">
        <f t="shared" si="380"/>
        <v>429</v>
      </c>
      <c r="CL1243" s="20">
        <v>10</v>
      </c>
      <c r="CM1243" s="20">
        <f t="shared" si="381"/>
        <v>580.4</v>
      </c>
      <c r="CN1243" s="20" t="e">
        <f t="shared" si="382"/>
        <v>#REF!</v>
      </c>
      <c r="CS1243" s="20" t="e">
        <f t="shared" si="375"/>
        <v>#N/A</v>
      </c>
      <c r="CT1243" s="20" t="e">
        <f t="shared" si="376"/>
        <v>#N/A</v>
      </c>
      <c r="CU1243" s="20" t="e">
        <f t="shared" si="377"/>
        <v>#N/A</v>
      </c>
      <c r="CW1243" s="20">
        <f t="shared" si="383"/>
        <v>0</v>
      </c>
      <c r="CX1243" s="20">
        <f t="shared" si="383"/>
        <v>0</v>
      </c>
      <c r="CY1243" s="20">
        <f t="shared" si="383"/>
        <v>0</v>
      </c>
      <c r="CZ1243" s="20">
        <f t="shared" si="390"/>
        <v>141.39999999999998</v>
      </c>
      <c r="DA1243" s="20">
        <f t="shared" si="390"/>
        <v>88.375</v>
      </c>
      <c r="DB1243" s="20">
        <f t="shared" si="390"/>
        <v>282.79999999999995</v>
      </c>
      <c r="DE1243" s="20" t="e">
        <f t="shared" si="378"/>
        <v>#N/A</v>
      </c>
      <c r="DF1243" s="20">
        <f t="shared" si="385"/>
        <v>0</v>
      </c>
      <c r="DG1243" s="20">
        <f t="shared" si="386"/>
        <v>429</v>
      </c>
    </row>
    <row r="1244" spans="12:111">
      <c r="L1244" s="15"/>
      <c r="M1244" s="17"/>
      <c r="O1244" s="19">
        <v>1243</v>
      </c>
      <c r="P1244" s="1">
        <f t="shared" si="389"/>
        <v>0.27093876700000008</v>
      </c>
      <c r="Q1244">
        <f>SUM(P$2:P1244)</f>
        <v>773.07620718826399</v>
      </c>
      <c r="R1244" s="10">
        <f t="shared" si="387"/>
        <v>0.18965713690000005</v>
      </c>
      <c r="S1244" s="10">
        <f t="shared" si="388"/>
        <v>0.35222039710000014</v>
      </c>
      <c r="T1244" s="22">
        <f>SUM(R$2:R1244)</f>
        <v>546.55334503178483</v>
      </c>
      <c r="U1244" s="22">
        <f>SUM(S$2:S1244)</f>
        <v>999.59906934474316</v>
      </c>
      <c r="X1244" s="15"/>
      <c r="CD1244" s="20">
        <v>1243</v>
      </c>
      <c r="CE1244" s="20">
        <f>V1244</f>
        <v>0</v>
      </c>
      <c r="CF1244" s="20" t="e">
        <f>#REF!</f>
        <v>#REF!</v>
      </c>
      <c r="CG1244" s="20" t="e">
        <f>#REF!</f>
        <v>#REF!</v>
      </c>
      <c r="CH1244" s="20">
        <f t="shared" si="379"/>
        <v>141.39999999999998</v>
      </c>
      <c r="CI1244" s="20">
        <f t="shared" si="379"/>
        <v>88.375</v>
      </c>
      <c r="CJ1244" s="20">
        <f t="shared" si="379"/>
        <v>282.79999999999995</v>
      </c>
      <c r="CK1244" s="20">
        <f t="shared" si="380"/>
        <v>429</v>
      </c>
      <c r="CL1244" s="20">
        <v>10</v>
      </c>
      <c r="CM1244" s="20">
        <f t="shared" si="381"/>
        <v>580.4</v>
      </c>
      <c r="CN1244" s="20" t="e">
        <f t="shared" si="382"/>
        <v>#REF!</v>
      </c>
      <c r="CS1244" s="20" t="e">
        <f t="shared" si="375"/>
        <v>#N/A</v>
      </c>
      <c r="CT1244" s="20" t="e">
        <f t="shared" si="376"/>
        <v>#N/A</v>
      </c>
      <c r="CU1244" s="20" t="e">
        <f t="shared" si="377"/>
        <v>#N/A</v>
      </c>
      <c r="CW1244" s="20">
        <f t="shared" si="383"/>
        <v>0</v>
      </c>
      <c r="CX1244" s="20">
        <f t="shared" si="383"/>
        <v>0</v>
      </c>
      <c r="CY1244" s="20">
        <f t="shared" si="383"/>
        <v>0</v>
      </c>
      <c r="CZ1244" s="20">
        <f t="shared" si="390"/>
        <v>141.39999999999998</v>
      </c>
      <c r="DA1244" s="20">
        <f t="shared" si="390"/>
        <v>88.375</v>
      </c>
      <c r="DB1244" s="20">
        <f t="shared" si="390"/>
        <v>282.79999999999995</v>
      </c>
      <c r="DE1244" s="20" t="e">
        <f t="shared" si="378"/>
        <v>#N/A</v>
      </c>
      <c r="DF1244" s="20">
        <f t="shared" si="385"/>
        <v>0</v>
      </c>
      <c r="DG1244" s="20">
        <f t="shared" si="386"/>
        <v>429</v>
      </c>
    </row>
    <row r="1245" spans="12:111">
      <c r="L1245" s="15"/>
      <c r="M1245" s="17"/>
      <c r="O1245" s="19">
        <v>1244</v>
      </c>
      <c r="P1245" s="1">
        <f t="shared" si="389"/>
        <v>0.270665288</v>
      </c>
      <c r="Q1245">
        <f>SUM(P$2:P1245)</f>
        <v>773.34687247626402</v>
      </c>
      <c r="R1245" s="10">
        <f t="shared" si="387"/>
        <v>0.18946570159999998</v>
      </c>
      <c r="S1245" s="10">
        <f t="shared" si="388"/>
        <v>0.35186487440000003</v>
      </c>
      <c r="T1245" s="22">
        <f>SUM(R$2:R1245)</f>
        <v>546.74281073338489</v>
      </c>
      <c r="U1245" s="22">
        <f>SUM(S$2:S1245)</f>
        <v>999.95093421914316</v>
      </c>
      <c r="X1245" s="15"/>
      <c r="CD1245" s="20">
        <v>1244</v>
      </c>
      <c r="CE1245" s="20">
        <f>V1245</f>
        <v>0</v>
      </c>
      <c r="CF1245" s="20" t="e">
        <f>#REF!</f>
        <v>#REF!</v>
      </c>
      <c r="CG1245" s="20" t="e">
        <f>#REF!</f>
        <v>#REF!</v>
      </c>
      <c r="CH1245" s="20">
        <f t="shared" si="379"/>
        <v>141.39999999999998</v>
      </c>
      <c r="CI1245" s="20">
        <f t="shared" si="379"/>
        <v>88.375</v>
      </c>
      <c r="CJ1245" s="20">
        <f t="shared" si="379"/>
        <v>282.79999999999995</v>
      </c>
      <c r="CK1245" s="20">
        <f t="shared" si="380"/>
        <v>429</v>
      </c>
      <c r="CL1245" s="20">
        <v>10</v>
      </c>
      <c r="CM1245" s="20">
        <f t="shared" si="381"/>
        <v>580.4</v>
      </c>
      <c r="CN1245" s="20" t="e">
        <f t="shared" si="382"/>
        <v>#REF!</v>
      </c>
      <c r="CS1245" s="20" t="e">
        <f t="shared" si="375"/>
        <v>#N/A</v>
      </c>
      <c r="CT1245" s="20" t="e">
        <f t="shared" si="376"/>
        <v>#N/A</v>
      </c>
      <c r="CU1245" s="20" t="e">
        <f t="shared" si="377"/>
        <v>#N/A</v>
      </c>
      <c r="CW1245" s="20">
        <f t="shared" si="383"/>
        <v>0</v>
      </c>
      <c r="CX1245" s="20">
        <f t="shared" si="383"/>
        <v>0</v>
      </c>
      <c r="CY1245" s="20">
        <f t="shared" si="383"/>
        <v>0</v>
      </c>
      <c r="CZ1245" s="20">
        <f t="shared" si="390"/>
        <v>141.39999999999998</v>
      </c>
      <c r="DA1245" s="20">
        <f t="shared" si="390"/>
        <v>88.375</v>
      </c>
      <c r="DB1245" s="20">
        <f t="shared" si="390"/>
        <v>282.79999999999995</v>
      </c>
      <c r="DE1245" s="20" t="e">
        <f t="shared" si="378"/>
        <v>#N/A</v>
      </c>
      <c r="DF1245" s="20">
        <f t="shared" si="385"/>
        <v>0</v>
      </c>
      <c r="DG1245" s="20">
        <f t="shared" si="386"/>
        <v>429</v>
      </c>
    </row>
    <row r="1246" spans="12:111">
      <c r="L1246" s="15"/>
      <c r="M1246" s="17"/>
      <c r="O1246" s="19">
        <v>1245</v>
      </c>
      <c r="P1246" s="1">
        <f t="shared" si="389"/>
        <v>0.40558811249999993</v>
      </c>
      <c r="Q1246">
        <f>SUM(P$2:P1246)</f>
        <v>773.75246058876405</v>
      </c>
      <c r="R1246" s="10">
        <f t="shared" si="387"/>
        <v>0.28391167874999995</v>
      </c>
      <c r="S1246" s="10">
        <f t="shared" si="388"/>
        <v>0.52726454624999997</v>
      </c>
      <c r="T1246" s="22">
        <f>SUM(R$2:R1246)</f>
        <v>547.02672241213486</v>
      </c>
      <c r="U1246" s="22">
        <f>SUM(S$2:S1246)</f>
        <v>1000.4781987653931</v>
      </c>
      <c r="X1246" s="15"/>
      <c r="CD1246" s="20">
        <v>1245</v>
      </c>
      <c r="CE1246" s="20">
        <f>V1246</f>
        <v>0</v>
      </c>
      <c r="CF1246" s="20" t="e">
        <f>#REF!</f>
        <v>#REF!</v>
      </c>
      <c r="CG1246" s="20" t="e">
        <f>#REF!</f>
        <v>#REF!</v>
      </c>
      <c r="CH1246" s="20">
        <f t="shared" si="379"/>
        <v>141.39999999999998</v>
      </c>
      <c r="CI1246" s="20">
        <f t="shared" si="379"/>
        <v>88.375</v>
      </c>
      <c r="CJ1246" s="20">
        <f t="shared" si="379"/>
        <v>282.79999999999995</v>
      </c>
      <c r="CK1246" s="20">
        <f t="shared" si="380"/>
        <v>429</v>
      </c>
      <c r="CL1246" s="20">
        <v>10</v>
      </c>
      <c r="CM1246" s="20">
        <f t="shared" si="381"/>
        <v>580.4</v>
      </c>
      <c r="CN1246" s="20" t="e">
        <f t="shared" si="382"/>
        <v>#REF!</v>
      </c>
      <c r="CS1246" s="20" t="e">
        <f t="shared" si="375"/>
        <v>#N/A</v>
      </c>
      <c r="CT1246" s="20" t="e">
        <f t="shared" si="376"/>
        <v>#N/A</v>
      </c>
      <c r="CU1246" s="20" t="e">
        <f t="shared" si="377"/>
        <v>#N/A</v>
      </c>
      <c r="CW1246" s="20">
        <f t="shared" si="383"/>
        <v>0</v>
      </c>
      <c r="CX1246" s="20">
        <f t="shared" si="383"/>
        <v>0</v>
      </c>
      <c r="CY1246" s="20">
        <f t="shared" si="383"/>
        <v>0</v>
      </c>
      <c r="CZ1246" s="20">
        <f t="shared" si="390"/>
        <v>141.39999999999998</v>
      </c>
      <c r="DA1246" s="20">
        <f t="shared" si="390"/>
        <v>88.375</v>
      </c>
      <c r="DB1246" s="20">
        <f t="shared" si="390"/>
        <v>282.79999999999995</v>
      </c>
      <c r="DE1246" s="20" t="e">
        <f t="shared" si="378"/>
        <v>#N/A</v>
      </c>
      <c r="DF1246" s="20">
        <f t="shared" si="385"/>
        <v>0</v>
      </c>
      <c r="DG1246" s="20">
        <f t="shared" si="386"/>
        <v>429</v>
      </c>
    </row>
    <row r="1247" spans="12:111">
      <c r="L1247" s="15"/>
      <c r="M1247" s="17"/>
      <c r="O1247" s="19">
        <v>1246</v>
      </c>
      <c r="P1247" s="1">
        <f t="shared" si="389"/>
        <v>0.27011912799999999</v>
      </c>
      <c r="Q1247">
        <f>SUM(P$2:P1247)</f>
        <v>774.02257971676408</v>
      </c>
      <c r="R1247" s="10">
        <f t="shared" si="387"/>
        <v>0.18908338959999998</v>
      </c>
      <c r="S1247" s="10">
        <f t="shared" si="388"/>
        <v>0.35115486639999999</v>
      </c>
      <c r="T1247" s="22">
        <f>SUM(R$2:R1247)</f>
        <v>547.21580580173486</v>
      </c>
      <c r="U1247" s="22">
        <f>SUM(S$2:S1247)</f>
        <v>1000.8293536317931</v>
      </c>
      <c r="X1247" s="15"/>
      <c r="CD1247" s="20">
        <v>1246</v>
      </c>
      <c r="CE1247" s="20">
        <f>V1247</f>
        <v>0</v>
      </c>
      <c r="CF1247" s="20" t="e">
        <f>#REF!</f>
        <v>#REF!</v>
      </c>
      <c r="CG1247" s="20" t="e">
        <f>#REF!</f>
        <v>#REF!</v>
      </c>
      <c r="CH1247" s="20">
        <f t="shared" si="379"/>
        <v>141.39999999999998</v>
      </c>
      <c r="CI1247" s="20">
        <f t="shared" si="379"/>
        <v>88.375</v>
      </c>
      <c r="CJ1247" s="20">
        <f t="shared" si="379"/>
        <v>282.79999999999995</v>
      </c>
      <c r="CK1247" s="20">
        <f t="shared" si="380"/>
        <v>429</v>
      </c>
      <c r="CL1247" s="20">
        <v>10</v>
      </c>
      <c r="CM1247" s="20">
        <f t="shared" si="381"/>
        <v>580.4</v>
      </c>
      <c r="CN1247" s="20" t="e">
        <f t="shared" si="382"/>
        <v>#REF!</v>
      </c>
      <c r="CS1247" s="20" t="e">
        <f t="shared" si="375"/>
        <v>#N/A</v>
      </c>
      <c r="CT1247" s="20" t="e">
        <f t="shared" si="376"/>
        <v>#N/A</v>
      </c>
      <c r="CU1247" s="20" t="e">
        <f t="shared" si="377"/>
        <v>#N/A</v>
      </c>
      <c r="CW1247" s="20">
        <f t="shared" si="383"/>
        <v>0</v>
      </c>
      <c r="CX1247" s="20">
        <f t="shared" si="383"/>
        <v>0</v>
      </c>
      <c r="CY1247" s="20">
        <f t="shared" si="383"/>
        <v>0</v>
      </c>
      <c r="CZ1247" s="20">
        <f t="shared" si="390"/>
        <v>141.39999999999998</v>
      </c>
      <c r="DA1247" s="20">
        <f t="shared" si="390"/>
        <v>88.375</v>
      </c>
      <c r="DB1247" s="20">
        <f t="shared" si="390"/>
        <v>282.79999999999995</v>
      </c>
      <c r="DE1247" s="20" t="e">
        <f t="shared" si="378"/>
        <v>#N/A</v>
      </c>
      <c r="DF1247" s="20">
        <f t="shared" si="385"/>
        <v>0</v>
      </c>
      <c r="DG1247" s="20">
        <f t="shared" si="386"/>
        <v>429</v>
      </c>
    </row>
    <row r="1248" spans="12:111">
      <c r="L1248" s="15"/>
      <c r="M1248" s="17"/>
      <c r="O1248" s="19">
        <v>1247</v>
      </c>
      <c r="P1248" s="1">
        <f t="shared" si="389"/>
        <v>0.26984644700000004</v>
      </c>
      <c r="Q1248">
        <f>SUM(P$2:P1248)</f>
        <v>774.29242616376405</v>
      </c>
      <c r="R1248" s="10">
        <f t="shared" si="387"/>
        <v>0.18889251290000003</v>
      </c>
      <c r="S1248" s="10">
        <f t="shared" si="388"/>
        <v>0.35080038110000006</v>
      </c>
      <c r="T1248" s="22">
        <f>SUM(R$2:R1248)</f>
        <v>547.40469831463486</v>
      </c>
      <c r="U1248" s="22">
        <f>SUM(S$2:S1248)</f>
        <v>1001.1801540128931</v>
      </c>
      <c r="X1248" s="15"/>
      <c r="CD1248" s="20">
        <v>1247</v>
      </c>
      <c r="CE1248" s="20">
        <f>V1248</f>
        <v>0</v>
      </c>
      <c r="CF1248" s="20" t="e">
        <f>#REF!</f>
        <v>#REF!</v>
      </c>
      <c r="CG1248" s="20" t="e">
        <f>#REF!</f>
        <v>#REF!</v>
      </c>
      <c r="CH1248" s="20">
        <f t="shared" si="379"/>
        <v>141.39999999999998</v>
      </c>
      <c r="CI1248" s="20">
        <f t="shared" si="379"/>
        <v>88.375</v>
      </c>
      <c r="CJ1248" s="20">
        <f t="shared" si="379"/>
        <v>282.79999999999995</v>
      </c>
      <c r="CK1248" s="20">
        <f t="shared" si="380"/>
        <v>429</v>
      </c>
      <c r="CL1248" s="20">
        <v>10</v>
      </c>
      <c r="CM1248" s="20">
        <f t="shared" si="381"/>
        <v>580.4</v>
      </c>
      <c r="CN1248" s="20" t="e">
        <f t="shared" si="382"/>
        <v>#REF!</v>
      </c>
      <c r="CS1248" s="20" t="e">
        <f t="shared" si="375"/>
        <v>#N/A</v>
      </c>
      <c r="CT1248" s="20" t="e">
        <f t="shared" si="376"/>
        <v>#N/A</v>
      </c>
      <c r="CU1248" s="20" t="e">
        <f t="shared" si="377"/>
        <v>#N/A</v>
      </c>
      <c r="CW1248" s="20">
        <f t="shared" si="383"/>
        <v>0</v>
      </c>
      <c r="CX1248" s="20">
        <f t="shared" si="383"/>
        <v>0</v>
      </c>
      <c r="CY1248" s="20">
        <f t="shared" si="383"/>
        <v>0</v>
      </c>
      <c r="CZ1248" s="20">
        <f t="shared" si="390"/>
        <v>141.39999999999998</v>
      </c>
      <c r="DA1248" s="20">
        <f t="shared" si="390"/>
        <v>88.375</v>
      </c>
      <c r="DB1248" s="20">
        <f t="shared" si="390"/>
        <v>282.79999999999995</v>
      </c>
      <c r="DE1248" s="20" t="e">
        <f t="shared" si="378"/>
        <v>#N/A</v>
      </c>
      <c r="DF1248" s="20">
        <f t="shared" si="385"/>
        <v>0</v>
      </c>
      <c r="DG1248" s="20">
        <f t="shared" si="386"/>
        <v>429</v>
      </c>
    </row>
    <row r="1249" spans="12:111">
      <c r="L1249" s="15"/>
      <c r="M1249" s="17"/>
      <c r="O1249" s="19">
        <v>1248</v>
      </c>
      <c r="P1249" s="1">
        <f t="shared" si="389"/>
        <v>0.26957403200000002</v>
      </c>
      <c r="Q1249">
        <f>SUM(P$2:P1249)</f>
        <v>774.56200019576409</v>
      </c>
      <c r="R1249" s="10">
        <f t="shared" si="387"/>
        <v>0.1887018224</v>
      </c>
      <c r="S1249" s="10">
        <f t="shared" si="388"/>
        <v>0.35044624160000004</v>
      </c>
      <c r="T1249" s="22">
        <f>SUM(R$2:R1249)</f>
        <v>547.59340013703491</v>
      </c>
      <c r="U1249" s="22">
        <f>SUM(S$2:S1249)</f>
        <v>1001.5306002544932</v>
      </c>
      <c r="X1249" s="15"/>
      <c r="CD1249" s="20">
        <v>1248</v>
      </c>
      <c r="CE1249" s="20">
        <f>V1249</f>
        <v>0</v>
      </c>
      <c r="CF1249" s="20" t="e">
        <f>#REF!</f>
        <v>#REF!</v>
      </c>
      <c r="CG1249" s="20" t="e">
        <f>#REF!</f>
        <v>#REF!</v>
      </c>
      <c r="CH1249" s="20">
        <f t="shared" si="379"/>
        <v>141.39999999999998</v>
      </c>
      <c r="CI1249" s="20">
        <f t="shared" si="379"/>
        <v>88.375</v>
      </c>
      <c r="CJ1249" s="20">
        <f t="shared" si="379"/>
        <v>282.79999999999995</v>
      </c>
      <c r="CK1249" s="20">
        <f t="shared" si="380"/>
        <v>429</v>
      </c>
      <c r="CL1249" s="20">
        <v>10</v>
      </c>
      <c r="CM1249" s="20">
        <f t="shared" si="381"/>
        <v>580.4</v>
      </c>
      <c r="CN1249" s="20" t="e">
        <f t="shared" si="382"/>
        <v>#REF!</v>
      </c>
      <c r="CS1249" s="20" t="e">
        <f t="shared" si="375"/>
        <v>#N/A</v>
      </c>
      <c r="CT1249" s="20" t="e">
        <f t="shared" si="376"/>
        <v>#N/A</v>
      </c>
      <c r="CU1249" s="20" t="e">
        <f t="shared" si="377"/>
        <v>#N/A</v>
      </c>
      <c r="CW1249" s="20">
        <f t="shared" si="383"/>
        <v>0</v>
      </c>
      <c r="CX1249" s="20">
        <f t="shared" si="383"/>
        <v>0</v>
      </c>
      <c r="CY1249" s="20">
        <f t="shared" si="383"/>
        <v>0</v>
      </c>
      <c r="CZ1249" s="20">
        <f t="shared" si="390"/>
        <v>141.39999999999998</v>
      </c>
      <c r="DA1249" s="20">
        <f t="shared" si="390"/>
        <v>88.375</v>
      </c>
      <c r="DB1249" s="20">
        <f t="shared" si="390"/>
        <v>282.79999999999995</v>
      </c>
      <c r="DE1249" s="20" t="e">
        <f t="shared" si="378"/>
        <v>#N/A</v>
      </c>
      <c r="DF1249" s="20">
        <f t="shared" si="385"/>
        <v>0</v>
      </c>
      <c r="DG1249" s="20">
        <f t="shared" si="386"/>
        <v>429</v>
      </c>
    </row>
    <row r="1250" spans="12:111">
      <c r="L1250" s="15"/>
      <c r="M1250" s="17"/>
      <c r="O1250" s="19">
        <v>1249</v>
      </c>
      <c r="P1250" s="1">
        <f t="shared" si="389"/>
        <v>0.26930188300000002</v>
      </c>
      <c r="Q1250">
        <f>SUM(P$2:P1250)</f>
        <v>774.83130207876411</v>
      </c>
      <c r="R1250" s="10">
        <f t="shared" si="387"/>
        <v>0.18851131809999999</v>
      </c>
      <c r="S1250" s="10">
        <f t="shared" si="388"/>
        <v>0.35009244790000005</v>
      </c>
      <c r="T1250" s="22">
        <f>SUM(R$2:R1250)</f>
        <v>547.78191145513495</v>
      </c>
      <c r="U1250" s="22">
        <f>SUM(S$2:S1250)</f>
        <v>1001.8806927023932</v>
      </c>
      <c r="X1250" s="15"/>
      <c r="CD1250" s="20">
        <v>1249</v>
      </c>
      <c r="CE1250" s="20">
        <f>V1250</f>
        <v>0</v>
      </c>
      <c r="CF1250" s="20" t="e">
        <f>#REF!</f>
        <v>#REF!</v>
      </c>
      <c r="CG1250" s="20" t="e">
        <f>#REF!</f>
        <v>#REF!</v>
      </c>
      <c r="CH1250" s="20">
        <f t="shared" si="379"/>
        <v>141.39999999999998</v>
      </c>
      <c r="CI1250" s="20">
        <f t="shared" si="379"/>
        <v>88.375</v>
      </c>
      <c r="CJ1250" s="20">
        <f t="shared" si="379"/>
        <v>282.79999999999995</v>
      </c>
      <c r="CK1250" s="20">
        <f t="shared" si="380"/>
        <v>429</v>
      </c>
      <c r="CL1250" s="20">
        <v>10</v>
      </c>
      <c r="CM1250" s="20">
        <f t="shared" si="381"/>
        <v>580.4</v>
      </c>
      <c r="CN1250" s="20" t="e">
        <f t="shared" si="382"/>
        <v>#REF!</v>
      </c>
      <c r="CS1250" s="20" t="e">
        <f t="shared" si="375"/>
        <v>#N/A</v>
      </c>
      <c r="CT1250" s="20" t="e">
        <f t="shared" si="376"/>
        <v>#N/A</v>
      </c>
      <c r="CU1250" s="20" t="e">
        <f t="shared" si="377"/>
        <v>#N/A</v>
      </c>
      <c r="CW1250" s="20">
        <f t="shared" si="383"/>
        <v>0</v>
      </c>
      <c r="CX1250" s="20">
        <f t="shared" si="383"/>
        <v>0</v>
      </c>
      <c r="CY1250" s="20">
        <f t="shared" si="383"/>
        <v>0</v>
      </c>
      <c r="CZ1250" s="20">
        <f t="shared" si="390"/>
        <v>141.39999999999998</v>
      </c>
      <c r="DA1250" s="20">
        <f t="shared" si="390"/>
        <v>88.375</v>
      </c>
      <c r="DB1250" s="20">
        <f t="shared" si="390"/>
        <v>282.79999999999995</v>
      </c>
      <c r="DE1250" s="20" t="e">
        <f t="shared" si="378"/>
        <v>#N/A</v>
      </c>
      <c r="DF1250" s="20">
        <f t="shared" si="385"/>
        <v>0</v>
      </c>
      <c r="DG1250" s="20">
        <f t="shared" si="386"/>
        <v>429</v>
      </c>
    </row>
    <row r="1251" spans="12:111">
      <c r="L1251" s="15"/>
      <c r="M1251" s="17"/>
      <c r="O1251" s="19">
        <v>1250</v>
      </c>
      <c r="P1251" s="1">
        <f t="shared" si="389"/>
        <v>0.40354499999999999</v>
      </c>
      <c r="Q1251">
        <f>SUM(P$2:P1251)</f>
        <v>775.23484707876412</v>
      </c>
      <c r="R1251" s="10">
        <f t="shared" si="387"/>
        <v>0.2824815</v>
      </c>
      <c r="S1251" s="10">
        <f t="shared" si="388"/>
        <v>0.52460850000000003</v>
      </c>
      <c r="T1251" s="22">
        <f>SUM(R$2:R1251)</f>
        <v>548.06439295513496</v>
      </c>
      <c r="U1251" s="22">
        <f>SUM(S$2:S1251)</f>
        <v>1002.4053012023932</v>
      </c>
      <c r="X1251" s="15"/>
      <c r="CD1251" s="20">
        <v>1250</v>
      </c>
      <c r="CE1251" s="20">
        <f>V1251</f>
        <v>0</v>
      </c>
      <c r="CF1251" s="20" t="e">
        <f>#REF!</f>
        <v>#REF!</v>
      </c>
      <c r="CG1251" s="20" t="e">
        <f>#REF!</f>
        <v>#REF!</v>
      </c>
      <c r="CH1251" s="20">
        <f t="shared" si="379"/>
        <v>141.39999999999998</v>
      </c>
      <c r="CI1251" s="20">
        <f t="shared" si="379"/>
        <v>88.375</v>
      </c>
      <c r="CJ1251" s="20">
        <f t="shared" si="379"/>
        <v>282.79999999999995</v>
      </c>
      <c r="CK1251" s="20">
        <f t="shared" si="380"/>
        <v>429</v>
      </c>
      <c r="CL1251" s="20">
        <v>10</v>
      </c>
      <c r="CM1251" s="20">
        <f t="shared" si="381"/>
        <v>580.4</v>
      </c>
      <c r="CN1251" s="20" t="e">
        <f t="shared" si="382"/>
        <v>#REF!</v>
      </c>
      <c r="CS1251" s="20" t="e">
        <f t="shared" si="375"/>
        <v>#N/A</v>
      </c>
      <c r="CT1251" s="20" t="e">
        <f t="shared" si="376"/>
        <v>#N/A</v>
      </c>
      <c r="CU1251" s="20" t="e">
        <f t="shared" si="377"/>
        <v>#N/A</v>
      </c>
      <c r="CW1251" s="20">
        <f t="shared" si="383"/>
        <v>0</v>
      </c>
      <c r="CX1251" s="20">
        <f t="shared" si="383"/>
        <v>0</v>
      </c>
      <c r="CY1251" s="20">
        <f t="shared" si="383"/>
        <v>0</v>
      </c>
      <c r="CZ1251" s="20">
        <f t="shared" ref="CZ1251:DB1266" si="391">IF(CW1251-CZ1250&gt;0,CW1251,CZ1250)</f>
        <v>141.39999999999998</v>
      </c>
      <c r="DA1251" s="20">
        <f t="shared" si="391"/>
        <v>88.375</v>
      </c>
      <c r="DB1251" s="20">
        <f t="shared" si="391"/>
        <v>282.79999999999995</v>
      </c>
      <c r="DE1251" s="20" t="e">
        <f t="shared" si="378"/>
        <v>#N/A</v>
      </c>
      <c r="DF1251" s="20">
        <f t="shared" si="385"/>
        <v>0</v>
      </c>
      <c r="DG1251" s="20">
        <f t="shared" si="386"/>
        <v>429</v>
      </c>
    </row>
    <row r="1252" spans="12:111">
      <c r="L1252" s="15"/>
      <c r="M1252" s="17"/>
      <c r="O1252" s="19">
        <v>1251</v>
      </c>
      <c r="P1252" s="1">
        <f t="shared" si="389"/>
        <v>0.26875838299999988</v>
      </c>
      <c r="Q1252">
        <f>SUM(P$2:P1252)</f>
        <v>775.5036054617641</v>
      </c>
      <c r="R1252" s="10">
        <f t="shared" si="387"/>
        <v>0.1881308680999999</v>
      </c>
      <c r="S1252" s="10">
        <f t="shared" si="388"/>
        <v>0.34938589789999985</v>
      </c>
      <c r="T1252" s="22">
        <f>SUM(R$2:R1252)</f>
        <v>548.25252382323492</v>
      </c>
      <c r="U1252" s="22">
        <f>SUM(S$2:S1252)</f>
        <v>1002.7546871002932</v>
      </c>
      <c r="X1252" s="15"/>
      <c r="CD1252" s="20">
        <v>1251</v>
      </c>
      <c r="CE1252" s="20">
        <f>V1252</f>
        <v>0</v>
      </c>
      <c r="CF1252" s="20" t="e">
        <f>#REF!</f>
        <v>#REF!</v>
      </c>
      <c r="CG1252" s="20" t="e">
        <f>#REF!</f>
        <v>#REF!</v>
      </c>
      <c r="CH1252" s="20">
        <f t="shared" si="379"/>
        <v>141.39999999999998</v>
      </c>
      <c r="CI1252" s="20">
        <f t="shared" si="379"/>
        <v>88.375</v>
      </c>
      <c r="CJ1252" s="20">
        <f t="shared" si="379"/>
        <v>282.79999999999995</v>
      </c>
      <c r="CK1252" s="20">
        <f t="shared" si="380"/>
        <v>429</v>
      </c>
      <c r="CL1252" s="20">
        <v>10</v>
      </c>
      <c r="CM1252" s="20">
        <f t="shared" si="381"/>
        <v>580.4</v>
      </c>
      <c r="CN1252" s="20" t="e">
        <f t="shared" si="382"/>
        <v>#REF!</v>
      </c>
      <c r="CS1252" s="20" t="e">
        <f t="shared" si="375"/>
        <v>#N/A</v>
      </c>
      <c r="CT1252" s="20" t="e">
        <f t="shared" si="376"/>
        <v>#N/A</v>
      </c>
      <c r="CU1252" s="20" t="e">
        <f t="shared" si="377"/>
        <v>#N/A</v>
      </c>
      <c r="CW1252" s="20">
        <f t="shared" si="383"/>
        <v>0</v>
      </c>
      <c r="CX1252" s="20">
        <f t="shared" si="383"/>
        <v>0</v>
      </c>
      <c r="CY1252" s="20">
        <f t="shared" si="383"/>
        <v>0</v>
      </c>
      <c r="CZ1252" s="20">
        <f t="shared" si="391"/>
        <v>141.39999999999998</v>
      </c>
      <c r="DA1252" s="20">
        <f t="shared" si="391"/>
        <v>88.375</v>
      </c>
      <c r="DB1252" s="20">
        <f t="shared" si="391"/>
        <v>282.79999999999995</v>
      </c>
      <c r="DE1252" s="20" t="e">
        <f t="shared" si="378"/>
        <v>#N/A</v>
      </c>
      <c r="DF1252" s="20">
        <f t="shared" si="385"/>
        <v>0</v>
      </c>
      <c r="DG1252" s="20">
        <f t="shared" si="386"/>
        <v>429</v>
      </c>
    </row>
    <row r="1253" spans="12:111">
      <c r="L1253" s="15"/>
      <c r="M1253" s="17"/>
      <c r="O1253" s="19">
        <v>1252</v>
      </c>
      <c r="P1253" s="1">
        <f t="shared" si="389"/>
        <v>0.26848703200000001</v>
      </c>
      <c r="Q1253">
        <f>SUM(P$2:P1253)</f>
        <v>775.77209249376415</v>
      </c>
      <c r="R1253" s="10">
        <f t="shared" si="387"/>
        <v>0.18794092239999999</v>
      </c>
      <c r="S1253" s="10">
        <f t="shared" si="388"/>
        <v>0.34903314160000004</v>
      </c>
      <c r="T1253" s="22">
        <f>SUM(R$2:R1253)</f>
        <v>548.44046474563493</v>
      </c>
      <c r="U1253" s="22">
        <f>SUM(S$2:S1253)</f>
        <v>1003.1037202418931</v>
      </c>
      <c r="X1253" s="15"/>
      <c r="CD1253" s="20">
        <v>1252</v>
      </c>
      <c r="CE1253" s="20">
        <f>V1253</f>
        <v>0</v>
      </c>
      <c r="CF1253" s="20" t="e">
        <f>#REF!</f>
        <v>#REF!</v>
      </c>
      <c r="CG1253" s="20" t="e">
        <f>#REF!</f>
        <v>#REF!</v>
      </c>
      <c r="CH1253" s="20">
        <f t="shared" si="379"/>
        <v>141.39999999999998</v>
      </c>
      <c r="CI1253" s="20">
        <f t="shared" si="379"/>
        <v>88.375</v>
      </c>
      <c r="CJ1253" s="20">
        <f t="shared" si="379"/>
        <v>282.79999999999995</v>
      </c>
      <c r="CK1253" s="20">
        <f t="shared" si="380"/>
        <v>429</v>
      </c>
      <c r="CL1253" s="20">
        <v>10</v>
      </c>
      <c r="CM1253" s="20">
        <f t="shared" si="381"/>
        <v>580.4</v>
      </c>
      <c r="CN1253" s="20" t="e">
        <f t="shared" si="382"/>
        <v>#REF!</v>
      </c>
      <c r="CS1253" s="20" t="e">
        <f t="shared" si="375"/>
        <v>#N/A</v>
      </c>
      <c r="CT1253" s="20" t="e">
        <f t="shared" si="376"/>
        <v>#N/A</v>
      </c>
      <c r="CU1253" s="20" t="e">
        <f t="shared" si="377"/>
        <v>#N/A</v>
      </c>
      <c r="CW1253" s="20">
        <f t="shared" si="383"/>
        <v>0</v>
      </c>
      <c r="CX1253" s="20">
        <f t="shared" si="383"/>
        <v>0</v>
      </c>
      <c r="CY1253" s="20">
        <f t="shared" si="383"/>
        <v>0</v>
      </c>
      <c r="CZ1253" s="20">
        <f t="shared" si="391"/>
        <v>141.39999999999998</v>
      </c>
      <c r="DA1253" s="20">
        <f t="shared" si="391"/>
        <v>88.375</v>
      </c>
      <c r="DB1253" s="20">
        <f t="shared" si="391"/>
        <v>282.79999999999995</v>
      </c>
      <c r="DE1253" s="20" t="e">
        <f t="shared" si="378"/>
        <v>#N/A</v>
      </c>
      <c r="DF1253" s="20">
        <f t="shared" si="385"/>
        <v>0</v>
      </c>
      <c r="DG1253" s="20">
        <f t="shared" si="386"/>
        <v>429</v>
      </c>
    </row>
    <row r="1254" spans="12:111">
      <c r="L1254" s="15"/>
      <c r="M1254" s="17"/>
      <c r="O1254" s="19">
        <v>1253</v>
      </c>
      <c r="P1254" s="1">
        <f t="shared" si="389"/>
        <v>0.26821594700000001</v>
      </c>
      <c r="Q1254">
        <f>SUM(P$2:P1254)</f>
        <v>776.04030844076419</v>
      </c>
      <c r="R1254" s="10">
        <f t="shared" si="387"/>
        <v>0.18775116289999999</v>
      </c>
      <c r="S1254" s="10">
        <f t="shared" si="388"/>
        <v>0.34868073110000003</v>
      </c>
      <c r="T1254" s="22">
        <f>SUM(R$2:R1254)</f>
        <v>548.62821590853491</v>
      </c>
      <c r="U1254" s="22">
        <f>SUM(S$2:S1254)</f>
        <v>1003.4524009729931</v>
      </c>
      <c r="X1254" s="15"/>
      <c r="CD1254" s="20">
        <v>1253</v>
      </c>
      <c r="CE1254" s="20">
        <f>V1254</f>
        <v>0</v>
      </c>
      <c r="CF1254" s="20" t="e">
        <f>#REF!</f>
        <v>#REF!</v>
      </c>
      <c r="CG1254" s="20" t="e">
        <f>#REF!</f>
        <v>#REF!</v>
      </c>
      <c r="CH1254" s="20">
        <f t="shared" si="379"/>
        <v>141.39999999999998</v>
      </c>
      <c r="CI1254" s="20">
        <f t="shared" si="379"/>
        <v>88.375</v>
      </c>
      <c r="CJ1254" s="20">
        <f t="shared" si="379"/>
        <v>282.79999999999995</v>
      </c>
      <c r="CK1254" s="20">
        <f t="shared" si="380"/>
        <v>429</v>
      </c>
      <c r="CL1254" s="20">
        <v>10</v>
      </c>
      <c r="CM1254" s="20">
        <f t="shared" si="381"/>
        <v>580.4</v>
      </c>
      <c r="CN1254" s="20" t="e">
        <f t="shared" si="382"/>
        <v>#REF!</v>
      </c>
      <c r="CS1254" s="20" t="e">
        <f t="shared" si="375"/>
        <v>#N/A</v>
      </c>
      <c r="CT1254" s="20" t="e">
        <f t="shared" si="376"/>
        <v>#N/A</v>
      </c>
      <c r="CU1254" s="20" t="e">
        <f t="shared" si="377"/>
        <v>#N/A</v>
      </c>
      <c r="CW1254" s="20">
        <f t="shared" si="383"/>
        <v>0</v>
      </c>
      <c r="CX1254" s="20">
        <f t="shared" si="383"/>
        <v>0</v>
      </c>
      <c r="CY1254" s="20">
        <f t="shared" si="383"/>
        <v>0</v>
      </c>
      <c r="CZ1254" s="20">
        <f t="shared" si="391"/>
        <v>141.39999999999998</v>
      </c>
      <c r="DA1254" s="20">
        <f t="shared" si="391"/>
        <v>88.375</v>
      </c>
      <c r="DB1254" s="20">
        <f t="shared" si="391"/>
        <v>282.79999999999995</v>
      </c>
      <c r="DE1254" s="20" t="e">
        <f t="shared" si="378"/>
        <v>#N/A</v>
      </c>
      <c r="DF1254" s="20">
        <f t="shared" si="385"/>
        <v>0</v>
      </c>
      <c r="DG1254" s="20">
        <f t="shared" si="386"/>
        <v>429</v>
      </c>
    </row>
    <row r="1255" spans="12:111">
      <c r="L1255" s="15"/>
      <c r="M1255" s="17"/>
      <c r="O1255" s="19">
        <v>1254</v>
      </c>
      <c r="P1255" s="1">
        <f t="shared" si="389"/>
        <v>0.26794512800000003</v>
      </c>
      <c r="Q1255">
        <f>SUM(P$2:P1255)</f>
        <v>776.30825356876414</v>
      </c>
      <c r="R1255" s="10">
        <f t="shared" si="387"/>
        <v>0.18756158960000002</v>
      </c>
      <c r="S1255" s="10">
        <f t="shared" si="388"/>
        <v>0.34832866640000004</v>
      </c>
      <c r="T1255" s="22">
        <f>SUM(R$2:R1255)</f>
        <v>548.81577749813493</v>
      </c>
      <c r="U1255" s="22">
        <f>SUM(S$2:S1255)</f>
        <v>1003.8007296393931</v>
      </c>
      <c r="X1255" s="15"/>
      <c r="CD1255" s="20">
        <v>1254</v>
      </c>
      <c r="CE1255" s="20">
        <f>V1255</f>
        <v>0</v>
      </c>
      <c r="CF1255" s="20" t="e">
        <f>#REF!</f>
        <v>#REF!</v>
      </c>
      <c r="CG1255" s="20" t="e">
        <f>#REF!</f>
        <v>#REF!</v>
      </c>
      <c r="CH1255" s="20">
        <f t="shared" si="379"/>
        <v>141.39999999999998</v>
      </c>
      <c r="CI1255" s="20">
        <f t="shared" si="379"/>
        <v>88.375</v>
      </c>
      <c r="CJ1255" s="20">
        <f t="shared" si="379"/>
        <v>282.79999999999995</v>
      </c>
      <c r="CK1255" s="20">
        <f t="shared" si="380"/>
        <v>429</v>
      </c>
      <c r="CL1255" s="20">
        <v>10</v>
      </c>
      <c r="CM1255" s="20">
        <f t="shared" si="381"/>
        <v>580.4</v>
      </c>
      <c r="CN1255" s="20" t="e">
        <f t="shared" si="382"/>
        <v>#REF!</v>
      </c>
      <c r="CS1255" s="20" t="e">
        <f t="shared" si="375"/>
        <v>#N/A</v>
      </c>
      <c r="CT1255" s="20" t="e">
        <f t="shared" si="376"/>
        <v>#N/A</v>
      </c>
      <c r="CU1255" s="20" t="e">
        <f t="shared" si="377"/>
        <v>#N/A</v>
      </c>
      <c r="CW1255" s="20">
        <f t="shared" si="383"/>
        <v>0</v>
      </c>
      <c r="CX1255" s="20">
        <f t="shared" si="383"/>
        <v>0</v>
      </c>
      <c r="CY1255" s="20">
        <f t="shared" si="383"/>
        <v>0</v>
      </c>
      <c r="CZ1255" s="20">
        <f t="shared" si="391"/>
        <v>141.39999999999998</v>
      </c>
      <c r="DA1255" s="20">
        <f t="shared" si="391"/>
        <v>88.375</v>
      </c>
      <c r="DB1255" s="20">
        <f t="shared" si="391"/>
        <v>282.79999999999995</v>
      </c>
      <c r="DE1255" s="20" t="e">
        <f t="shared" si="378"/>
        <v>#N/A</v>
      </c>
      <c r="DF1255" s="20">
        <f t="shared" si="385"/>
        <v>0</v>
      </c>
      <c r="DG1255" s="20">
        <f t="shared" si="386"/>
        <v>429</v>
      </c>
    </row>
    <row r="1256" spans="12:111">
      <c r="L1256" s="15"/>
      <c r="M1256" s="17"/>
      <c r="O1256" s="19">
        <v>1255</v>
      </c>
      <c r="P1256" s="1">
        <f t="shared" si="389"/>
        <v>0.40151186249999993</v>
      </c>
      <c r="Q1256">
        <f>SUM(P$2:P1256)</f>
        <v>776.70976543126415</v>
      </c>
      <c r="R1256" s="10">
        <f t="shared" si="387"/>
        <v>0.2810583037499999</v>
      </c>
      <c r="S1256" s="10">
        <f t="shared" si="388"/>
        <v>0.52196542124999989</v>
      </c>
      <c r="T1256" s="22">
        <f>SUM(R$2:R1256)</f>
        <v>549.09683580188494</v>
      </c>
      <c r="U1256" s="22">
        <f>SUM(S$2:S1256)</f>
        <v>1004.3226950606431</v>
      </c>
      <c r="X1256" s="15"/>
      <c r="CD1256" s="20">
        <v>1255</v>
      </c>
      <c r="CE1256" s="20">
        <f>V1256</f>
        <v>0</v>
      </c>
      <c r="CF1256" s="20" t="e">
        <f>#REF!</f>
        <v>#REF!</v>
      </c>
      <c r="CG1256" s="20" t="e">
        <f>#REF!</f>
        <v>#REF!</v>
      </c>
      <c r="CH1256" s="20">
        <f t="shared" si="379"/>
        <v>141.39999999999998</v>
      </c>
      <c r="CI1256" s="20">
        <f t="shared" si="379"/>
        <v>88.375</v>
      </c>
      <c r="CJ1256" s="20">
        <f t="shared" si="379"/>
        <v>282.79999999999995</v>
      </c>
      <c r="CK1256" s="20">
        <f t="shared" si="380"/>
        <v>429</v>
      </c>
      <c r="CL1256" s="20">
        <v>10</v>
      </c>
      <c r="CM1256" s="20">
        <f t="shared" si="381"/>
        <v>580.4</v>
      </c>
      <c r="CN1256" s="20" t="e">
        <f t="shared" si="382"/>
        <v>#REF!</v>
      </c>
      <c r="CS1256" s="20" t="e">
        <f t="shared" si="375"/>
        <v>#N/A</v>
      </c>
      <c r="CT1256" s="20" t="e">
        <f t="shared" si="376"/>
        <v>#N/A</v>
      </c>
      <c r="CU1256" s="20" t="e">
        <f t="shared" si="377"/>
        <v>#N/A</v>
      </c>
      <c r="CW1256" s="20">
        <f t="shared" si="383"/>
        <v>0</v>
      </c>
      <c r="CX1256" s="20">
        <f t="shared" si="383"/>
        <v>0</v>
      </c>
      <c r="CY1256" s="20">
        <f t="shared" si="383"/>
        <v>0</v>
      </c>
      <c r="CZ1256" s="20">
        <f t="shared" si="391"/>
        <v>141.39999999999998</v>
      </c>
      <c r="DA1256" s="20">
        <f t="shared" si="391"/>
        <v>88.375</v>
      </c>
      <c r="DB1256" s="20">
        <f t="shared" si="391"/>
        <v>282.79999999999995</v>
      </c>
      <c r="DE1256" s="20" t="e">
        <f t="shared" si="378"/>
        <v>#N/A</v>
      </c>
      <c r="DF1256" s="20">
        <f t="shared" si="385"/>
        <v>0</v>
      </c>
      <c r="DG1256" s="20">
        <f t="shared" si="386"/>
        <v>429</v>
      </c>
    </row>
    <row r="1257" spans="12:111">
      <c r="L1257" s="15"/>
      <c r="M1257" s="17"/>
      <c r="O1257" s="19">
        <v>1256</v>
      </c>
      <c r="P1257" s="1">
        <f t="shared" si="389"/>
        <v>0.26740428799999993</v>
      </c>
      <c r="Q1257">
        <f>SUM(P$2:P1257)</f>
        <v>776.97716971926411</v>
      </c>
      <c r="R1257" s="10">
        <f t="shared" si="387"/>
        <v>0.18718300159999995</v>
      </c>
      <c r="S1257" s="10">
        <f t="shared" si="388"/>
        <v>0.34762557439999991</v>
      </c>
      <c r="T1257" s="22">
        <f>SUM(R$2:R1257)</f>
        <v>549.28401880348497</v>
      </c>
      <c r="U1257" s="22">
        <f>SUM(S$2:S1257)</f>
        <v>1004.6703206350431</v>
      </c>
      <c r="X1257" s="15"/>
      <c r="CD1257" s="20">
        <v>1256</v>
      </c>
      <c r="CE1257" s="20">
        <f>V1257</f>
        <v>0</v>
      </c>
      <c r="CF1257" s="20" t="e">
        <f>#REF!</f>
        <v>#REF!</v>
      </c>
      <c r="CG1257" s="20" t="e">
        <f>#REF!</f>
        <v>#REF!</v>
      </c>
      <c r="CH1257" s="20">
        <f t="shared" si="379"/>
        <v>141.39999999999998</v>
      </c>
      <c r="CI1257" s="20">
        <f t="shared" si="379"/>
        <v>88.375</v>
      </c>
      <c r="CJ1257" s="20">
        <f t="shared" si="379"/>
        <v>282.79999999999995</v>
      </c>
      <c r="CK1257" s="20">
        <f t="shared" si="380"/>
        <v>429</v>
      </c>
      <c r="CL1257" s="20">
        <v>10</v>
      </c>
      <c r="CM1257" s="20">
        <f t="shared" si="381"/>
        <v>580.4</v>
      </c>
      <c r="CN1257" s="20" t="e">
        <f t="shared" si="382"/>
        <v>#REF!</v>
      </c>
      <c r="CS1257" s="20" t="e">
        <f t="shared" si="375"/>
        <v>#N/A</v>
      </c>
      <c r="CT1257" s="20" t="e">
        <f t="shared" si="376"/>
        <v>#N/A</v>
      </c>
      <c r="CU1257" s="20" t="e">
        <f t="shared" si="377"/>
        <v>#N/A</v>
      </c>
      <c r="CW1257" s="20">
        <f t="shared" si="383"/>
        <v>0</v>
      </c>
      <c r="CX1257" s="20">
        <f t="shared" si="383"/>
        <v>0</v>
      </c>
      <c r="CY1257" s="20">
        <f t="shared" si="383"/>
        <v>0</v>
      </c>
      <c r="CZ1257" s="20">
        <f t="shared" si="391"/>
        <v>141.39999999999998</v>
      </c>
      <c r="DA1257" s="20">
        <f t="shared" si="391"/>
        <v>88.375</v>
      </c>
      <c r="DB1257" s="20">
        <f t="shared" si="391"/>
        <v>282.79999999999995</v>
      </c>
      <c r="DE1257" s="20" t="e">
        <f t="shared" si="378"/>
        <v>#N/A</v>
      </c>
      <c r="DF1257" s="20">
        <f t="shared" si="385"/>
        <v>0</v>
      </c>
      <c r="DG1257" s="20">
        <f t="shared" si="386"/>
        <v>429</v>
      </c>
    </row>
    <row r="1258" spans="12:111">
      <c r="L1258" s="15"/>
      <c r="M1258" s="17"/>
      <c r="O1258" s="19">
        <v>1257</v>
      </c>
      <c r="P1258" s="1">
        <f t="shared" si="389"/>
        <v>0.26713426700000009</v>
      </c>
      <c r="Q1258">
        <f>SUM(P$2:P1258)</f>
        <v>777.24430398626407</v>
      </c>
      <c r="R1258" s="10">
        <f t="shared" si="387"/>
        <v>0.18699398690000005</v>
      </c>
      <c r="S1258" s="10">
        <f t="shared" si="388"/>
        <v>0.34727454710000011</v>
      </c>
      <c r="T1258" s="22">
        <f>SUM(R$2:R1258)</f>
        <v>549.47101279038498</v>
      </c>
      <c r="U1258" s="22">
        <f>SUM(S$2:S1258)</f>
        <v>1005.0175951821432</v>
      </c>
      <c r="X1258" s="15"/>
      <c r="CD1258" s="20">
        <v>1257</v>
      </c>
      <c r="CE1258" s="20">
        <f>V1258</f>
        <v>0</v>
      </c>
      <c r="CF1258" s="20" t="e">
        <f>#REF!</f>
        <v>#REF!</v>
      </c>
      <c r="CG1258" s="20" t="e">
        <f>#REF!</f>
        <v>#REF!</v>
      </c>
      <c r="CH1258" s="20">
        <f t="shared" si="379"/>
        <v>141.39999999999998</v>
      </c>
      <c r="CI1258" s="20">
        <f t="shared" si="379"/>
        <v>88.375</v>
      </c>
      <c r="CJ1258" s="20">
        <f t="shared" si="379"/>
        <v>282.79999999999995</v>
      </c>
      <c r="CK1258" s="20">
        <f t="shared" si="380"/>
        <v>429</v>
      </c>
      <c r="CL1258" s="20">
        <v>10</v>
      </c>
      <c r="CM1258" s="20">
        <f t="shared" si="381"/>
        <v>580.4</v>
      </c>
      <c r="CN1258" s="20" t="e">
        <f t="shared" si="382"/>
        <v>#REF!</v>
      </c>
      <c r="CS1258" s="20" t="e">
        <f t="shared" si="375"/>
        <v>#N/A</v>
      </c>
      <c r="CT1258" s="20" t="e">
        <f t="shared" si="376"/>
        <v>#N/A</v>
      </c>
      <c r="CU1258" s="20" t="e">
        <f t="shared" si="377"/>
        <v>#N/A</v>
      </c>
      <c r="CW1258" s="20">
        <f t="shared" si="383"/>
        <v>0</v>
      </c>
      <c r="CX1258" s="20">
        <f t="shared" si="383"/>
        <v>0</v>
      </c>
      <c r="CY1258" s="20">
        <f t="shared" si="383"/>
        <v>0</v>
      </c>
      <c r="CZ1258" s="20">
        <f t="shared" si="391"/>
        <v>141.39999999999998</v>
      </c>
      <c r="DA1258" s="20">
        <f t="shared" si="391"/>
        <v>88.375</v>
      </c>
      <c r="DB1258" s="20">
        <f t="shared" si="391"/>
        <v>282.79999999999995</v>
      </c>
      <c r="DE1258" s="20" t="e">
        <f t="shared" si="378"/>
        <v>#N/A</v>
      </c>
      <c r="DF1258" s="20">
        <f t="shared" si="385"/>
        <v>0</v>
      </c>
      <c r="DG1258" s="20">
        <f t="shared" si="386"/>
        <v>429</v>
      </c>
    </row>
    <row r="1259" spans="12:111">
      <c r="L1259" s="15"/>
      <c r="M1259" s="17"/>
      <c r="O1259" s="19">
        <v>1258</v>
      </c>
      <c r="P1259" s="1">
        <f t="shared" si="389"/>
        <v>0.26686451200000011</v>
      </c>
      <c r="Q1259">
        <f>SUM(P$2:P1259)</f>
        <v>777.51116849826406</v>
      </c>
      <c r="R1259" s="10">
        <f t="shared" si="387"/>
        <v>0.18680515840000006</v>
      </c>
      <c r="S1259" s="10">
        <f t="shared" si="388"/>
        <v>0.34692386560000016</v>
      </c>
      <c r="T1259" s="22">
        <f>SUM(R$2:R1259)</f>
        <v>549.65781794878501</v>
      </c>
      <c r="U1259" s="22">
        <f>SUM(S$2:S1259)</f>
        <v>1005.3645190477432</v>
      </c>
      <c r="X1259" s="15"/>
      <c r="CD1259" s="20">
        <v>1258</v>
      </c>
      <c r="CE1259" s="20">
        <f>V1259</f>
        <v>0</v>
      </c>
      <c r="CF1259" s="20" t="e">
        <f>#REF!</f>
        <v>#REF!</v>
      </c>
      <c r="CG1259" s="20" t="e">
        <f>#REF!</f>
        <v>#REF!</v>
      </c>
      <c r="CH1259" s="20">
        <f t="shared" si="379"/>
        <v>141.39999999999998</v>
      </c>
      <c r="CI1259" s="20">
        <f t="shared" si="379"/>
        <v>88.375</v>
      </c>
      <c r="CJ1259" s="20">
        <f t="shared" si="379"/>
        <v>282.79999999999995</v>
      </c>
      <c r="CK1259" s="20">
        <f t="shared" si="380"/>
        <v>429</v>
      </c>
      <c r="CL1259" s="20">
        <v>10</v>
      </c>
      <c r="CM1259" s="20">
        <f t="shared" si="381"/>
        <v>580.4</v>
      </c>
      <c r="CN1259" s="20" t="e">
        <f t="shared" si="382"/>
        <v>#REF!</v>
      </c>
      <c r="CS1259" s="20" t="e">
        <f t="shared" si="375"/>
        <v>#N/A</v>
      </c>
      <c r="CT1259" s="20" t="e">
        <f t="shared" si="376"/>
        <v>#N/A</v>
      </c>
      <c r="CU1259" s="20" t="e">
        <f t="shared" si="377"/>
        <v>#N/A</v>
      </c>
      <c r="CW1259" s="20">
        <f t="shared" si="383"/>
        <v>0</v>
      </c>
      <c r="CX1259" s="20">
        <f t="shared" si="383"/>
        <v>0</v>
      </c>
      <c r="CY1259" s="20">
        <f t="shared" si="383"/>
        <v>0</v>
      </c>
      <c r="CZ1259" s="20">
        <f t="shared" si="391"/>
        <v>141.39999999999998</v>
      </c>
      <c r="DA1259" s="20">
        <f t="shared" si="391"/>
        <v>88.375</v>
      </c>
      <c r="DB1259" s="20">
        <f t="shared" si="391"/>
        <v>282.79999999999995</v>
      </c>
      <c r="DE1259" s="20" t="e">
        <f t="shared" si="378"/>
        <v>#N/A</v>
      </c>
      <c r="DF1259" s="20">
        <f t="shared" si="385"/>
        <v>0</v>
      </c>
      <c r="DG1259" s="20">
        <f t="shared" si="386"/>
        <v>429</v>
      </c>
    </row>
    <row r="1260" spans="12:111">
      <c r="L1260" s="15"/>
      <c r="M1260" s="17"/>
      <c r="O1260" s="19">
        <v>1259</v>
      </c>
      <c r="P1260" s="1">
        <f t="shared" si="389"/>
        <v>0.26659502299999999</v>
      </c>
      <c r="Q1260">
        <f>SUM(P$2:P1260)</f>
        <v>777.77776352126409</v>
      </c>
      <c r="R1260" s="10">
        <f t="shared" si="387"/>
        <v>0.18661651609999999</v>
      </c>
      <c r="S1260" s="10">
        <f t="shared" si="388"/>
        <v>0.34657352990000001</v>
      </c>
      <c r="T1260" s="22">
        <f>SUM(R$2:R1260)</f>
        <v>549.84443446488501</v>
      </c>
      <c r="U1260" s="22">
        <f>SUM(S$2:S1260)</f>
        <v>1005.7110925776432</v>
      </c>
      <c r="X1260" s="15"/>
      <c r="CD1260" s="20">
        <v>1259</v>
      </c>
      <c r="CE1260" s="20">
        <f>V1260</f>
        <v>0</v>
      </c>
      <c r="CF1260" s="20" t="e">
        <f>#REF!</f>
        <v>#REF!</v>
      </c>
      <c r="CG1260" s="20" t="e">
        <f>#REF!</f>
        <v>#REF!</v>
      </c>
      <c r="CH1260" s="20">
        <f t="shared" si="379"/>
        <v>141.39999999999998</v>
      </c>
      <c r="CI1260" s="20">
        <f t="shared" si="379"/>
        <v>88.375</v>
      </c>
      <c r="CJ1260" s="20">
        <f t="shared" si="379"/>
        <v>282.79999999999995</v>
      </c>
      <c r="CK1260" s="20">
        <f t="shared" si="380"/>
        <v>429</v>
      </c>
      <c r="CL1260" s="20">
        <v>10</v>
      </c>
      <c r="CM1260" s="20">
        <f t="shared" si="381"/>
        <v>580.4</v>
      </c>
      <c r="CN1260" s="20" t="e">
        <f t="shared" si="382"/>
        <v>#REF!</v>
      </c>
      <c r="CS1260" s="20" t="e">
        <f t="shared" si="375"/>
        <v>#N/A</v>
      </c>
      <c r="CT1260" s="20" t="e">
        <f t="shared" si="376"/>
        <v>#N/A</v>
      </c>
      <c r="CU1260" s="20" t="e">
        <f t="shared" si="377"/>
        <v>#N/A</v>
      </c>
      <c r="CW1260" s="20">
        <f t="shared" si="383"/>
        <v>0</v>
      </c>
      <c r="CX1260" s="20">
        <f t="shared" si="383"/>
        <v>0</v>
      </c>
      <c r="CY1260" s="20">
        <f t="shared" si="383"/>
        <v>0</v>
      </c>
      <c r="CZ1260" s="20">
        <f t="shared" si="391"/>
        <v>141.39999999999998</v>
      </c>
      <c r="DA1260" s="20">
        <f t="shared" si="391"/>
        <v>88.375</v>
      </c>
      <c r="DB1260" s="20">
        <f t="shared" si="391"/>
        <v>282.79999999999995</v>
      </c>
      <c r="DE1260" s="20" t="e">
        <f t="shared" si="378"/>
        <v>#N/A</v>
      </c>
      <c r="DF1260" s="20">
        <f t="shared" si="385"/>
        <v>0</v>
      </c>
      <c r="DG1260" s="20">
        <f t="shared" si="386"/>
        <v>429</v>
      </c>
    </row>
    <row r="1261" spans="12:111">
      <c r="L1261" s="15"/>
      <c r="M1261" s="17"/>
      <c r="O1261" s="19">
        <v>1260</v>
      </c>
      <c r="P1261" s="1">
        <f t="shared" si="389"/>
        <v>0.39948870000000003</v>
      </c>
      <c r="Q1261">
        <f>SUM(P$2:P1261)</f>
        <v>778.1772522212641</v>
      </c>
      <c r="R1261" s="10">
        <f t="shared" si="387"/>
        <v>0.27964209000000001</v>
      </c>
      <c r="S1261" s="10">
        <f t="shared" si="388"/>
        <v>0.51933531000000011</v>
      </c>
      <c r="T1261" s="22">
        <f>SUM(R$2:R1261)</f>
        <v>550.12407655488505</v>
      </c>
      <c r="U1261" s="22">
        <f>SUM(S$2:S1261)</f>
        <v>1006.2304278876431</v>
      </c>
      <c r="X1261" s="15"/>
      <c r="CD1261" s="20">
        <v>1260</v>
      </c>
      <c r="CE1261" s="20">
        <f>V1261</f>
        <v>0</v>
      </c>
      <c r="CF1261" s="20" t="e">
        <f>#REF!</f>
        <v>#REF!</v>
      </c>
      <c r="CG1261" s="20" t="e">
        <f>#REF!</f>
        <v>#REF!</v>
      </c>
      <c r="CH1261" s="20">
        <f t="shared" si="379"/>
        <v>141.39999999999998</v>
      </c>
      <c r="CI1261" s="20">
        <f t="shared" si="379"/>
        <v>88.375</v>
      </c>
      <c r="CJ1261" s="20">
        <f t="shared" si="379"/>
        <v>282.79999999999995</v>
      </c>
      <c r="CK1261" s="20">
        <f t="shared" si="380"/>
        <v>434</v>
      </c>
      <c r="CL1261" s="20">
        <v>10</v>
      </c>
      <c r="CM1261" s="20">
        <f t="shared" si="381"/>
        <v>585.4</v>
      </c>
      <c r="CN1261" s="20" t="e">
        <f t="shared" si="382"/>
        <v>#REF!</v>
      </c>
      <c r="CS1261" s="20" t="e">
        <f t="shared" si="375"/>
        <v>#N/A</v>
      </c>
      <c r="CT1261" s="20" t="e">
        <f t="shared" si="376"/>
        <v>#N/A</v>
      </c>
      <c r="CU1261" s="20" t="e">
        <f t="shared" si="377"/>
        <v>#N/A</v>
      </c>
      <c r="CW1261" s="20">
        <f t="shared" si="383"/>
        <v>0</v>
      </c>
      <c r="CX1261" s="20">
        <f t="shared" si="383"/>
        <v>0</v>
      </c>
      <c r="CY1261" s="20">
        <f t="shared" si="383"/>
        <v>0</v>
      </c>
      <c r="CZ1261" s="20">
        <f t="shared" si="391"/>
        <v>141.39999999999998</v>
      </c>
      <c r="DA1261" s="20">
        <f t="shared" si="391"/>
        <v>88.375</v>
      </c>
      <c r="DB1261" s="20">
        <f t="shared" si="391"/>
        <v>282.79999999999995</v>
      </c>
      <c r="DE1261" s="20">
        <f t="shared" si="378"/>
        <v>434</v>
      </c>
      <c r="DF1261" s="20">
        <f t="shared" si="385"/>
        <v>434</v>
      </c>
      <c r="DG1261" s="20">
        <f t="shared" si="386"/>
        <v>434</v>
      </c>
    </row>
    <row r="1262" spans="12:111">
      <c r="L1262" s="15"/>
      <c r="M1262" s="17"/>
      <c r="O1262" s="19">
        <v>1261</v>
      </c>
      <c r="P1262" s="1">
        <f t="shared" si="389"/>
        <v>0.26605684299999993</v>
      </c>
      <c r="Q1262">
        <f>SUM(P$2:P1262)</f>
        <v>778.4433090642641</v>
      </c>
      <c r="R1262" s="10">
        <f t="shared" si="387"/>
        <v>0.18623979009999994</v>
      </c>
      <c r="S1262" s="10">
        <f t="shared" si="388"/>
        <v>0.34587389589999995</v>
      </c>
      <c r="T1262" s="22">
        <f>SUM(R$2:R1262)</f>
        <v>550.31031634498504</v>
      </c>
      <c r="U1262" s="22">
        <f>SUM(S$2:S1262)</f>
        <v>1006.5763017835432</v>
      </c>
      <c r="X1262" s="15"/>
      <c r="CD1262" s="20">
        <v>1261</v>
      </c>
      <c r="CE1262" s="20">
        <f>V1262</f>
        <v>0</v>
      </c>
      <c r="CF1262" s="20" t="e">
        <f>#REF!</f>
        <v>#REF!</v>
      </c>
      <c r="CG1262" s="20" t="e">
        <f>#REF!</f>
        <v>#REF!</v>
      </c>
      <c r="CH1262" s="20">
        <f t="shared" si="379"/>
        <v>141.39999999999998</v>
      </c>
      <c r="CI1262" s="20">
        <f t="shared" si="379"/>
        <v>88.375</v>
      </c>
      <c r="CJ1262" s="20">
        <f t="shared" si="379"/>
        <v>282.79999999999995</v>
      </c>
      <c r="CK1262" s="20">
        <f t="shared" si="380"/>
        <v>434</v>
      </c>
      <c r="CL1262" s="20">
        <v>10</v>
      </c>
      <c r="CM1262" s="20">
        <f t="shared" si="381"/>
        <v>585.4</v>
      </c>
      <c r="CN1262" s="20" t="e">
        <f t="shared" si="382"/>
        <v>#REF!</v>
      </c>
      <c r="CS1262" s="20" t="e">
        <f t="shared" si="375"/>
        <v>#N/A</v>
      </c>
      <c r="CT1262" s="20" t="e">
        <f t="shared" si="376"/>
        <v>#N/A</v>
      </c>
      <c r="CU1262" s="20" t="e">
        <f t="shared" si="377"/>
        <v>#N/A</v>
      </c>
      <c r="CW1262" s="20">
        <f t="shared" si="383"/>
        <v>0</v>
      </c>
      <c r="CX1262" s="20">
        <f t="shared" si="383"/>
        <v>0</v>
      </c>
      <c r="CY1262" s="20">
        <f t="shared" si="383"/>
        <v>0</v>
      </c>
      <c r="CZ1262" s="20">
        <f t="shared" si="391"/>
        <v>141.39999999999998</v>
      </c>
      <c r="DA1262" s="20">
        <f t="shared" si="391"/>
        <v>88.375</v>
      </c>
      <c r="DB1262" s="20">
        <f t="shared" si="391"/>
        <v>282.79999999999995</v>
      </c>
      <c r="DE1262" s="20" t="e">
        <f t="shared" si="378"/>
        <v>#N/A</v>
      </c>
      <c r="DF1262" s="20">
        <f t="shared" si="385"/>
        <v>0</v>
      </c>
      <c r="DG1262" s="20">
        <f t="shared" si="386"/>
        <v>434</v>
      </c>
    </row>
    <row r="1263" spans="12:111">
      <c r="L1263" s="15"/>
      <c r="M1263" s="17"/>
      <c r="O1263" s="19">
        <v>1262</v>
      </c>
      <c r="P1263" s="1">
        <f t="shared" si="389"/>
        <v>0.26578815200000006</v>
      </c>
      <c r="Q1263">
        <f>SUM(P$2:P1263)</f>
        <v>778.70909721626413</v>
      </c>
      <c r="R1263" s="10">
        <f t="shared" si="387"/>
        <v>0.18605170640000002</v>
      </c>
      <c r="S1263" s="10">
        <f t="shared" si="388"/>
        <v>0.34552459760000009</v>
      </c>
      <c r="T1263" s="22">
        <f>SUM(R$2:R1263)</f>
        <v>550.49636805138505</v>
      </c>
      <c r="U1263" s="22">
        <f>SUM(S$2:S1263)</f>
        <v>1006.9218263811432</v>
      </c>
      <c r="X1263" s="15"/>
      <c r="CD1263" s="20">
        <v>1262</v>
      </c>
      <c r="CE1263" s="20">
        <f>V1263</f>
        <v>0</v>
      </c>
      <c r="CF1263" s="20" t="e">
        <f>#REF!</f>
        <v>#REF!</v>
      </c>
      <c r="CG1263" s="20" t="e">
        <f>#REF!</f>
        <v>#REF!</v>
      </c>
      <c r="CH1263" s="20">
        <f t="shared" si="379"/>
        <v>141.39999999999998</v>
      </c>
      <c r="CI1263" s="20">
        <f t="shared" si="379"/>
        <v>88.375</v>
      </c>
      <c r="CJ1263" s="20">
        <f t="shared" si="379"/>
        <v>282.79999999999995</v>
      </c>
      <c r="CK1263" s="20">
        <f t="shared" si="380"/>
        <v>434</v>
      </c>
      <c r="CL1263" s="20">
        <v>10</v>
      </c>
      <c r="CM1263" s="20">
        <f t="shared" si="381"/>
        <v>585.4</v>
      </c>
      <c r="CN1263" s="20" t="e">
        <f t="shared" si="382"/>
        <v>#REF!</v>
      </c>
      <c r="CS1263" s="20" t="e">
        <f t="shared" si="375"/>
        <v>#N/A</v>
      </c>
      <c r="CT1263" s="20" t="e">
        <f t="shared" si="376"/>
        <v>#N/A</v>
      </c>
      <c r="CU1263" s="20" t="e">
        <f t="shared" si="377"/>
        <v>#N/A</v>
      </c>
      <c r="CW1263" s="20">
        <f t="shared" si="383"/>
        <v>0</v>
      </c>
      <c r="CX1263" s="20">
        <f t="shared" si="383"/>
        <v>0</v>
      </c>
      <c r="CY1263" s="20">
        <f t="shared" si="383"/>
        <v>0</v>
      </c>
      <c r="CZ1263" s="20">
        <f t="shared" si="391"/>
        <v>141.39999999999998</v>
      </c>
      <c r="DA1263" s="20">
        <f t="shared" si="391"/>
        <v>88.375</v>
      </c>
      <c r="DB1263" s="20">
        <f t="shared" si="391"/>
        <v>282.79999999999995</v>
      </c>
      <c r="DE1263" s="20" t="e">
        <f t="shared" si="378"/>
        <v>#N/A</v>
      </c>
      <c r="DF1263" s="20">
        <f t="shared" si="385"/>
        <v>0</v>
      </c>
      <c r="DG1263" s="20">
        <f t="shared" si="386"/>
        <v>434</v>
      </c>
    </row>
    <row r="1264" spans="12:111">
      <c r="L1264" s="15"/>
      <c r="M1264" s="17"/>
      <c r="O1264" s="19">
        <v>1263</v>
      </c>
      <c r="P1264" s="1">
        <f t="shared" si="389"/>
        <v>0.26551972700000004</v>
      </c>
      <c r="Q1264">
        <f>SUM(P$2:P1264)</f>
        <v>778.9746169432641</v>
      </c>
      <c r="R1264" s="10">
        <f t="shared" si="387"/>
        <v>0.18586380890000001</v>
      </c>
      <c r="S1264" s="10">
        <f t="shared" si="388"/>
        <v>0.34517564510000004</v>
      </c>
      <c r="T1264" s="22">
        <f>SUM(R$2:R1264)</f>
        <v>550.68223186028501</v>
      </c>
      <c r="U1264" s="22">
        <f>SUM(S$2:S1264)</f>
        <v>1007.2670020262432</v>
      </c>
      <c r="X1264" s="15"/>
      <c r="CD1264" s="20">
        <v>1263</v>
      </c>
      <c r="CE1264" s="20">
        <f>V1264</f>
        <v>0</v>
      </c>
      <c r="CF1264" s="20" t="e">
        <f>#REF!</f>
        <v>#REF!</v>
      </c>
      <c r="CG1264" s="20" t="e">
        <f>#REF!</f>
        <v>#REF!</v>
      </c>
      <c r="CH1264" s="20">
        <f t="shared" si="379"/>
        <v>141.39999999999998</v>
      </c>
      <c r="CI1264" s="20">
        <f t="shared" si="379"/>
        <v>88.375</v>
      </c>
      <c r="CJ1264" s="20">
        <f t="shared" si="379"/>
        <v>282.79999999999995</v>
      </c>
      <c r="CK1264" s="20">
        <f t="shared" si="380"/>
        <v>434</v>
      </c>
      <c r="CL1264" s="20">
        <v>10</v>
      </c>
      <c r="CM1264" s="20">
        <f t="shared" si="381"/>
        <v>585.4</v>
      </c>
      <c r="CN1264" s="20" t="e">
        <f t="shared" si="382"/>
        <v>#REF!</v>
      </c>
      <c r="CS1264" s="20" t="e">
        <f t="shared" si="375"/>
        <v>#N/A</v>
      </c>
      <c r="CT1264" s="20" t="e">
        <f t="shared" si="376"/>
        <v>#N/A</v>
      </c>
      <c r="CU1264" s="20" t="e">
        <f t="shared" si="377"/>
        <v>#N/A</v>
      </c>
      <c r="CW1264" s="20">
        <f t="shared" si="383"/>
        <v>0</v>
      </c>
      <c r="CX1264" s="20">
        <f t="shared" si="383"/>
        <v>0</v>
      </c>
      <c r="CY1264" s="20">
        <f t="shared" si="383"/>
        <v>0</v>
      </c>
      <c r="CZ1264" s="20">
        <f t="shared" si="391"/>
        <v>141.39999999999998</v>
      </c>
      <c r="DA1264" s="20">
        <f t="shared" si="391"/>
        <v>88.375</v>
      </c>
      <c r="DB1264" s="20">
        <f t="shared" si="391"/>
        <v>282.79999999999995</v>
      </c>
      <c r="DE1264" s="20" t="e">
        <f t="shared" si="378"/>
        <v>#N/A</v>
      </c>
      <c r="DF1264" s="20">
        <f t="shared" si="385"/>
        <v>0</v>
      </c>
      <c r="DG1264" s="20">
        <f t="shared" si="386"/>
        <v>434</v>
      </c>
    </row>
    <row r="1265" spans="12:111">
      <c r="L1265" s="15"/>
      <c r="M1265" s="17"/>
      <c r="O1265" s="19">
        <v>1264</v>
      </c>
      <c r="P1265" s="1">
        <f t="shared" si="389"/>
        <v>0.26525156799999999</v>
      </c>
      <c r="Q1265">
        <f>SUM(P$2:P1265)</f>
        <v>779.23986851126415</v>
      </c>
      <c r="R1265" s="10">
        <f t="shared" si="387"/>
        <v>0.18567609759999998</v>
      </c>
      <c r="S1265" s="10">
        <f t="shared" si="388"/>
        <v>0.34482703840000001</v>
      </c>
      <c r="T1265" s="22">
        <f>SUM(R$2:R1265)</f>
        <v>550.867907957885</v>
      </c>
      <c r="U1265" s="22">
        <f>SUM(S$2:S1265)</f>
        <v>1007.6118290646432</v>
      </c>
      <c r="X1265" s="15"/>
      <c r="CD1265" s="20">
        <v>1264</v>
      </c>
      <c r="CE1265" s="20">
        <f>V1265</f>
        <v>0</v>
      </c>
      <c r="CF1265" s="20" t="e">
        <f>#REF!</f>
        <v>#REF!</v>
      </c>
      <c r="CG1265" s="20" t="e">
        <f>#REF!</f>
        <v>#REF!</v>
      </c>
      <c r="CH1265" s="20">
        <f t="shared" si="379"/>
        <v>141.39999999999998</v>
      </c>
      <c r="CI1265" s="20">
        <f t="shared" si="379"/>
        <v>88.375</v>
      </c>
      <c r="CJ1265" s="20">
        <f t="shared" si="379"/>
        <v>282.79999999999995</v>
      </c>
      <c r="CK1265" s="20">
        <f t="shared" si="380"/>
        <v>434</v>
      </c>
      <c r="CL1265" s="20">
        <v>10</v>
      </c>
      <c r="CM1265" s="20">
        <f t="shared" si="381"/>
        <v>585.4</v>
      </c>
      <c r="CN1265" s="20" t="e">
        <f t="shared" si="382"/>
        <v>#REF!</v>
      </c>
      <c r="CS1265" s="20" t="e">
        <f t="shared" si="375"/>
        <v>#N/A</v>
      </c>
      <c r="CT1265" s="20" t="e">
        <f t="shared" si="376"/>
        <v>#N/A</v>
      </c>
      <c r="CU1265" s="20" t="e">
        <f t="shared" si="377"/>
        <v>#N/A</v>
      </c>
      <c r="CW1265" s="20">
        <f t="shared" si="383"/>
        <v>0</v>
      </c>
      <c r="CX1265" s="20">
        <f t="shared" si="383"/>
        <v>0</v>
      </c>
      <c r="CY1265" s="20">
        <f t="shared" si="383"/>
        <v>0</v>
      </c>
      <c r="CZ1265" s="20">
        <f t="shared" si="391"/>
        <v>141.39999999999998</v>
      </c>
      <c r="DA1265" s="20">
        <f t="shared" si="391"/>
        <v>88.375</v>
      </c>
      <c r="DB1265" s="20">
        <f t="shared" si="391"/>
        <v>282.79999999999995</v>
      </c>
      <c r="DE1265" s="20" t="e">
        <f t="shared" si="378"/>
        <v>#N/A</v>
      </c>
      <c r="DF1265" s="20">
        <f t="shared" si="385"/>
        <v>0</v>
      </c>
      <c r="DG1265" s="20">
        <f t="shared" si="386"/>
        <v>434</v>
      </c>
    </row>
    <row r="1266" spans="12:111">
      <c r="L1266" s="15"/>
      <c r="M1266" s="17"/>
      <c r="O1266" s="19">
        <v>1265</v>
      </c>
      <c r="P1266" s="1">
        <f t="shared" si="389"/>
        <v>0.39747551250000002</v>
      </c>
      <c r="Q1266">
        <f>SUM(P$2:P1266)</f>
        <v>779.63734402376417</v>
      </c>
      <c r="R1266" s="10">
        <f t="shared" si="387"/>
        <v>0.27823285874999998</v>
      </c>
      <c r="S1266" s="10">
        <f t="shared" si="388"/>
        <v>0.51671816625</v>
      </c>
      <c r="T1266" s="22">
        <f>SUM(R$2:R1266)</f>
        <v>551.14614081663501</v>
      </c>
      <c r="U1266" s="22">
        <f>SUM(S$2:S1266)</f>
        <v>1008.1285472308932</v>
      </c>
      <c r="X1266" s="15"/>
      <c r="CD1266" s="20">
        <v>1265</v>
      </c>
      <c r="CE1266" s="20">
        <f>V1266</f>
        <v>0</v>
      </c>
      <c r="CF1266" s="20" t="e">
        <f>#REF!</f>
        <v>#REF!</v>
      </c>
      <c r="CG1266" s="20" t="e">
        <f>#REF!</f>
        <v>#REF!</v>
      </c>
      <c r="CH1266" s="20">
        <f t="shared" si="379"/>
        <v>141.39999999999998</v>
      </c>
      <c r="CI1266" s="20">
        <f t="shared" si="379"/>
        <v>88.375</v>
      </c>
      <c r="CJ1266" s="20">
        <f t="shared" si="379"/>
        <v>282.79999999999995</v>
      </c>
      <c r="CK1266" s="20">
        <f t="shared" si="380"/>
        <v>434</v>
      </c>
      <c r="CL1266" s="20">
        <v>10</v>
      </c>
      <c r="CM1266" s="20">
        <f t="shared" si="381"/>
        <v>585.4</v>
      </c>
      <c r="CN1266" s="20" t="e">
        <f t="shared" si="382"/>
        <v>#REF!</v>
      </c>
      <c r="CS1266" s="20" t="e">
        <f t="shared" si="375"/>
        <v>#N/A</v>
      </c>
      <c r="CT1266" s="20" t="e">
        <f t="shared" si="376"/>
        <v>#N/A</v>
      </c>
      <c r="CU1266" s="20" t="e">
        <f t="shared" si="377"/>
        <v>#N/A</v>
      </c>
      <c r="CW1266" s="20">
        <f t="shared" si="383"/>
        <v>0</v>
      </c>
      <c r="CX1266" s="20">
        <f t="shared" si="383"/>
        <v>0</v>
      </c>
      <c r="CY1266" s="20">
        <f t="shared" si="383"/>
        <v>0</v>
      </c>
      <c r="CZ1266" s="20">
        <f t="shared" si="391"/>
        <v>141.39999999999998</v>
      </c>
      <c r="DA1266" s="20">
        <f t="shared" si="391"/>
        <v>88.375</v>
      </c>
      <c r="DB1266" s="20">
        <f t="shared" si="391"/>
        <v>282.79999999999995</v>
      </c>
      <c r="DE1266" s="20" t="e">
        <f t="shared" si="378"/>
        <v>#N/A</v>
      </c>
      <c r="DF1266" s="20">
        <f t="shared" si="385"/>
        <v>0</v>
      </c>
      <c r="DG1266" s="20">
        <f t="shared" si="386"/>
        <v>434</v>
      </c>
    </row>
    <row r="1267" spans="12:111">
      <c r="L1267" s="15"/>
      <c r="M1267" s="17"/>
      <c r="O1267" s="19">
        <v>1266</v>
      </c>
      <c r="P1267" s="1">
        <f t="shared" si="389"/>
        <v>0.26471604799999993</v>
      </c>
      <c r="Q1267">
        <f>SUM(P$2:P1267)</f>
        <v>779.90206007176414</v>
      </c>
      <c r="R1267" s="10">
        <f t="shared" si="387"/>
        <v>0.18530123359999995</v>
      </c>
      <c r="S1267" s="10">
        <f t="shared" si="388"/>
        <v>0.3441308623999999</v>
      </c>
      <c r="T1267" s="22">
        <f>SUM(R$2:R1267)</f>
        <v>551.33144205023495</v>
      </c>
      <c r="U1267" s="22">
        <f>SUM(S$2:S1267)</f>
        <v>1008.4726780932932</v>
      </c>
      <c r="X1267" s="15"/>
      <c r="CD1267" s="20">
        <v>1266</v>
      </c>
      <c r="CE1267" s="20">
        <f>V1267</f>
        <v>0</v>
      </c>
      <c r="CF1267" s="20" t="e">
        <f>#REF!</f>
        <v>#REF!</v>
      </c>
      <c r="CG1267" s="20" t="e">
        <f>#REF!</f>
        <v>#REF!</v>
      </c>
      <c r="CH1267" s="20">
        <f t="shared" si="379"/>
        <v>141.39999999999998</v>
      </c>
      <c r="CI1267" s="20">
        <f t="shared" si="379"/>
        <v>88.375</v>
      </c>
      <c r="CJ1267" s="20">
        <f t="shared" si="379"/>
        <v>282.79999999999995</v>
      </c>
      <c r="CK1267" s="20">
        <f t="shared" si="380"/>
        <v>434</v>
      </c>
      <c r="CL1267" s="20">
        <v>10</v>
      </c>
      <c r="CM1267" s="20">
        <f t="shared" si="381"/>
        <v>585.4</v>
      </c>
      <c r="CN1267" s="20" t="e">
        <f t="shared" si="382"/>
        <v>#REF!</v>
      </c>
      <c r="CS1267" s="20" t="e">
        <f t="shared" si="375"/>
        <v>#N/A</v>
      </c>
      <c r="CT1267" s="20" t="e">
        <f t="shared" si="376"/>
        <v>#N/A</v>
      </c>
      <c r="CU1267" s="20" t="e">
        <f t="shared" si="377"/>
        <v>#N/A</v>
      </c>
      <c r="CW1267" s="20">
        <f t="shared" si="383"/>
        <v>0</v>
      </c>
      <c r="CX1267" s="20">
        <f t="shared" si="383"/>
        <v>0</v>
      </c>
      <c r="CY1267" s="20">
        <f t="shared" si="383"/>
        <v>0</v>
      </c>
      <c r="CZ1267" s="20">
        <f t="shared" ref="CZ1267:DB1282" si="392">IF(CW1267-CZ1266&gt;0,CW1267,CZ1266)</f>
        <v>141.39999999999998</v>
      </c>
      <c r="DA1267" s="20">
        <f t="shared" si="392"/>
        <v>88.375</v>
      </c>
      <c r="DB1267" s="20">
        <f t="shared" si="392"/>
        <v>282.79999999999995</v>
      </c>
      <c r="DE1267" s="20" t="e">
        <f t="shared" si="378"/>
        <v>#N/A</v>
      </c>
      <c r="DF1267" s="20">
        <f t="shared" si="385"/>
        <v>0</v>
      </c>
      <c r="DG1267" s="20">
        <f t="shared" si="386"/>
        <v>434</v>
      </c>
    </row>
    <row r="1268" spans="12:111">
      <c r="L1268" s="15"/>
      <c r="M1268" s="17"/>
      <c r="O1268" s="19">
        <v>1267</v>
      </c>
      <c r="P1268" s="1">
        <f t="shared" si="389"/>
        <v>0.26444868700000007</v>
      </c>
      <c r="Q1268">
        <f>SUM(P$2:P1268)</f>
        <v>780.16650875876417</v>
      </c>
      <c r="R1268" s="10">
        <f t="shared" si="387"/>
        <v>0.18511408090000003</v>
      </c>
      <c r="S1268" s="10">
        <f t="shared" si="388"/>
        <v>0.34378329310000011</v>
      </c>
      <c r="T1268" s="22">
        <f>SUM(R$2:R1268)</f>
        <v>551.51655613113496</v>
      </c>
      <c r="U1268" s="22">
        <f>SUM(S$2:S1268)</f>
        <v>1008.8164613863933</v>
      </c>
      <c r="X1268" s="15"/>
      <c r="CD1268" s="20">
        <v>1267</v>
      </c>
      <c r="CE1268" s="20">
        <f>V1268</f>
        <v>0</v>
      </c>
      <c r="CF1268" s="20" t="e">
        <f>#REF!</f>
        <v>#REF!</v>
      </c>
      <c r="CG1268" s="20" t="e">
        <f>#REF!</f>
        <v>#REF!</v>
      </c>
      <c r="CH1268" s="20">
        <f t="shared" si="379"/>
        <v>141.39999999999998</v>
      </c>
      <c r="CI1268" s="20">
        <f t="shared" si="379"/>
        <v>88.375</v>
      </c>
      <c r="CJ1268" s="20">
        <f t="shared" si="379"/>
        <v>282.79999999999995</v>
      </c>
      <c r="CK1268" s="20">
        <f t="shared" si="380"/>
        <v>434</v>
      </c>
      <c r="CL1268" s="20">
        <v>10</v>
      </c>
      <c r="CM1268" s="20">
        <f t="shared" si="381"/>
        <v>585.4</v>
      </c>
      <c r="CN1268" s="20" t="e">
        <f t="shared" si="382"/>
        <v>#REF!</v>
      </c>
      <c r="CS1268" s="20" t="e">
        <f t="shared" si="375"/>
        <v>#N/A</v>
      </c>
      <c r="CT1268" s="20" t="e">
        <f t="shared" si="376"/>
        <v>#N/A</v>
      </c>
      <c r="CU1268" s="20" t="e">
        <f t="shared" si="377"/>
        <v>#N/A</v>
      </c>
      <c r="CW1268" s="20">
        <f t="shared" si="383"/>
        <v>0</v>
      </c>
      <c r="CX1268" s="20">
        <f t="shared" si="383"/>
        <v>0</v>
      </c>
      <c r="CY1268" s="20">
        <f t="shared" si="383"/>
        <v>0</v>
      </c>
      <c r="CZ1268" s="20">
        <f t="shared" si="392"/>
        <v>141.39999999999998</v>
      </c>
      <c r="DA1268" s="20">
        <f t="shared" si="392"/>
        <v>88.375</v>
      </c>
      <c r="DB1268" s="20">
        <f t="shared" si="392"/>
        <v>282.79999999999995</v>
      </c>
      <c r="DE1268" s="20" t="e">
        <f t="shared" si="378"/>
        <v>#N/A</v>
      </c>
      <c r="DF1268" s="20">
        <f t="shared" si="385"/>
        <v>0</v>
      </c>
      <c r="DG1268" s="20">
        <f t="shared" si="386"/>
        <v>434</v>
      </c>
    </row>
    <row r="1269" spans="12:111">
      <c r="L1269" s="15"/>
      <c r="M1269" s="17"/>
      <c r="O1269" s="19">
        <v>1268</v>
      </c>
      <c r="P1269" s="1">
        <f t="shared" si="389"/>
        <v>0.26418159200000008</v>
      </c>
      <c r="Q1269">
        <f>SUM(P$2:P1269)</f>
        <v>780.43069035076417</v>
      </c>
      <c r="R1269" s="10">
        <f t="shared" si="387"/>
        <v>0.18492711440000004</v>
      </c>
      <c r="S1269" s="10">
        <f t="shared" si="388"/>
        <v>0.34343606960000012</v>
      </c>
      <c r="T1269" s="22">
        <f>SUM(R$2:R1269)</f>
        <v>551.70148324553497</v>
      </c>
      <c r="U1269" s="22">
        <f>SUM(S$2:S1269)</f>
        <v>1009.1598974559932</v>
      </c>
      <c r="X1269" s="15"/>
      <c r="CD1269" s="20">
        <v>1268</v>
      </c>
      <c r="CE1269" s="20">
        <f>V1269</f>
        <v>0</v>
      </c>
      <c r="CF1269" s="20" t="e">
        <f>#REF!</f>
        <v>#REF!</v>
      </c>
      <c r="CG1269" s="20" t="e">
        <f>#REF!</f>
        <v>#REF!</v>
      </c>
      <c r="CH1269" s="20">
        <f t="shared" si="379"/>
        <v>141.39999999999998</v>
      </c>
      <c r="CI1269" s="20">
        <f t="shared" si="379"/>
        <v>88.375</v>
      </c>
      <c r="CJ1269" s="20">
        <f t="shared" si="379"/>
        <v>282.79999999999995</v>
      </c>
      <c r="CK1269" s="20">
        <f t="shared" si="380"/>
        <v>434</v>
      </c>
      <c r="CL1269" s="20">
        <v>10</v>
      </c>
      <c r="CM1269" s="20">
        <f t="shared" si="381"/>
        <v>585.4</v>
      </c>
      <c r="CN1269" s="20" t="e">
        <f t="shared" si="382"/>
        <v>#REF!</v>
      </c>
      <c r="CS1269" s="20" t="e">
        <f t="shared" si="375"/>
        <v>#N/A</v>
      </c>
      <c r="CT1269" s="20" t="e">
        <f t="shared" si="376"/>
        <v>#N/A</v>
      </c>
      <c r="CU1269" s="20" t="e">
        <f t="shared" si="377"/>
        <v>#N/A</v>
      </c>
      <c r="CW1269" s="20">
        <f t="shared" si="383"/>
        <v>0</v>
      </c>
      <c r="CX1269" s="20">
        <f t="shared" si="383"/>
        <v>0</v>
      </c>
      <c r="CY1269" s="20">
        <f t="shared" si="383"/>
        <v>0</v>
      </c>
      <c r="CZ1269" s="20">
        <f t="shared" si="392"/>
        <v>141.39999999999998</v>
      </c>
      <c r="DA1269" s="20">
        <f t="shared" si="392"/>
        <v>88.375</v>
      </c>
      <c r="DB1269" s="20">
        <f t="shared" si="392"/>
        <v>282.79999999999995</v>
      </c>
      <c r="DE1269" s="20" t="e">
        <f t="shared" si="378"/>
        <v>#N/A</v>
      </c>
      <c r="DF1269" s="20">
        <f t="shared" si="385"/>
        <v>0</v>
      </c>
      <c r="DG1269" s="20">
        <f t="shared" si="386"/>
        <v>434</v>
      </c>
    </row>
    <row r="1270" spans="12:111">
      <c r="L1270" s="15"/>
      <c r="M1270" s="17"/>
      <c r="O1270" s="19">
        <v>1269</v>
      </c>
      <c r="P1270" s="1">
        <f t="shared" si="389"/>
        <v>0.26391476300000011</v>
      </c>
      <c r="Q1270">
        <f>SUM(P$2:P1270)</f>
        <v>780.69460511376417</v>
      </c>
      <c r="R1270" s="10">
        <f t="shared" si="387"/>
        <v>0.18474033410000007</v>
      </c>
      <c r="S1270" s="10">
        <f t="shared" si="388"/>
        <v>0.34308919190000015</v>
      </c>
      <c r="T1270" s="22">
        <f>SUM(R$2:R1270)</f>
        <v>551.88622357963493</v>
      </c>
      <c r="U1270" s="22">
        <f>SUM(S$2:S1270)</f>
        <v>1009.5029866478933</v>
      </c>
      <c r="X1270" s="15"/>
      <c r="CD1270" s="20">
        <v>1269</v>
      </c>
      <c r="CE1270" s="20">
        <f>V1270</f>
        <v>0</v>
      </c>
      <c r="CF1270" s="20" t="e">
        <f>#REF!</f>
        <v>#REF!</v>
      </c>
      <c r="CG1270" s="20" t="e">
        <f>#REF!</f>
        <v>#REF!</v>
      </c>
      <c r="CH1270" s="20">
        <f t="shared" si="379"/>
        <v>141.39999999999998</v>
      </c>
      <c r="CI1270" s="20">
        <f t="shared" si="379"/>
        <v>88.375</v>
      </c>
      <c r="CJ1270" s="20">
        <f t="shared" si="379"/>
        <v>282.79999999999995</v>
      </c>
      <c r="CK1270" s="20">
        <f t="shared" si="380"/>
        <v>434</v>
      </c>
      <c r="CL1270" s="20">
        <v>10</v>
      </c>
      <c r="CM1270" s="20">
        <f t="shared" si="381"/>
        <v>585.4</v>
      </c>
      <c r="CN1270" s="20" t="e">
        <f t="shared" si="382"/>
        <v>#REF!</v>
      </c>
      <c r="CS1270" s="20" t="e">
        <f t="shared" si="375"/>
        <v>#N/A</v>
      </c>
      <c r="CT1270" s="20" t="e">
        <f t="shared" si="376"/>
        <v>#N/A</v>
      </c>
      <c r="CU1270" s="20" t="e">
        <f t="shared" si="377"/>
        <v>#N/A</v>
      </c>
      <c r="CW1270" s="20">
        <f t="shared" si="383"/>
        <v>0</v>
      </c>
      <c r="CX1270" s="20">
        <f t="shared" si="383"/>
        <v>0</v>
      </c>
      <c r="CY1270" s="20">
        <f t="shared" si="383"/>
        <v>0</v>
      </c>
      <c r="CZ1270" s="20">
        <f t="shared" si="392"/>
        <v>141.39999999999998</v>
      </c>
      <c r="DA1270" s="20">
        <f t="shared" si="392"/>
        <v>88.375</v>
      </c>
      <c r="DB1270" s="20">
        <f t="shared" si="392"/>
        <v>282.79999999999995</v>
      </c>
      <c r="DE1270" s="20" t="e">
        <f t="shared" si="378"/>
        <v>#N/A</v>
      </c>
      <c r="DF1270" s="20">
        <f t="shared" si="385"/>
        <v>0</v>
      </c>
      <c r="DG1270" s="20">
        <f t="shared" si="386"/>
        <v>434</v>
      </c>
    </row>
    <row r="1271" spans="12:111">
      <c r="L1271" s="15"/>
      <c r="M1271" s="17"/>
      <c r="O1271" s="19">
        <v>1270</v>
      </c>
      <c r="P1271" s="1">
        <f t="shared" si="389"/>
        <v>0.39547229999999989</v>
      </c>
      <c r="Q1271">
        <f>SUM(P$2:P1271)</f>
        <v>781.09007741376422</v>
      </c>
      <c r="R1271" s="10">
        <f t="shared" si="387"/>
        <v>0.27683060999999992</v>
      </c>
      <c r="S1271" s="10">
        <f t="shared" si="388"/>
        <v>0.51411398999999991</v>
      </c>
      <c r="T1271" s="22">
        <f>SUM(R$2:R1271)</f>
        <v>552.16305418963498</v>
      </c>
      <c r="U1271" s="22">
        <f>SUM(S$2:S1271)</f>
        <v>1010.0171006378933</v>
      </c>
      <c r="X1271" s="15"/>
      <c r="CD1271" s="20">
        <v>1270</v>
      </c>
      <c r="CE1271" s="20">
        <f>V1271</f>
        <v>0</v>
      </c>
      <c r="CF1271" s="20" t="e">
        <f>#REF!</f>
        <v>#REF!</v>
      </c>
      <c r="CG1271" s="20" t="e">
        <f>#REF!</f>
        <v>#REF!</v>
      </c>
      <c r="CH1271" s="20">
        <f t="shared" si="379"/>
        <v>141.39999999999998</v>
      </c>
      <c r="CI1271" s="20">
        <f t="shared" si="379"/>
        <v>88.375</v>
      </c>
      <c r="CJ1271" s="20">
        <f t="shared" si="379"/>
        <v>282.79999999999995</v>
      </c>
      <c r="CK1271" s="20">
        <f t="shared" si="380"/>
        <v>434</v>
      </c>
      <c r="CL1271" s="20">
        <v>10</v>
      </c>
      <c r="CM1271" s="20">
        <f t="shared" si="381"/>
        <v>585.4</v>
      </c>
      <c r="CN1271" s="20" t="e">
        <f t="shared" si="382"/>
        <v>#REF!</v>
      </c>
      <c r="CS1271" s="20" t="e">
        <f t="shared" si="375"/>
        <v>#N/A</v>
      </c>
      <c r="CT1271" s="20" t="e">
        <f t="shared" si="376"/>
        <v>#N/A</v>
      </c>
      <c r="CU1271" s="20" t="e">
        <f t="shared" si="377"/>
        <v>#N/A</v>
      </c>
      <c r="CW1271" s="20">
        <f t="shared" si="383"/>
        <v>0</v>
      </c>
      <c r="CX1271" s="20">
        <f t="shared" si="383"/>
        <v>0</v>
      </c>
      <c r="CY1271" s="20">
        <f t="shared" si="383"/>
        <v>0</v>
      </c>
      <c r="CZ1271" s="20">
        <f t="shared" si="392"/>
        <v>141.39999999999998</v>
      </c>
      <c r="DA1271" s="20">
        <f t="shared" si="392"/>
        <v>88.375</v>
      </c>
      <c r="DB1271" s="20">
        <f t="shared" si="392"/>
        <v>282.79999999999995</v>
      </c>
      <c r="DE1271" s="20" t="e">
        <f t="shared" si="378"/>
        <v>#N/A</v>
      </c>
      <c r="DF1271" s="20">
        <f t="shared" si="385"/>
        <v>0</v>
      </c>
      <c r="DG1271" s="20">
        <f t="shared" si="386"/>
        <v>434</v>
      </c>
    </row>
    <row r="1272" spans="12:111">
      <c r="L1272" s="15"/>
      <c r="M1272" s="17"/>
      <c r="O1272" s="19">
        <v>1271</v>
      </c>
      <c r="P1272" s="1">
        <f t="shared" si="389"/>
        <v>0.26338190299999997</v>
      </c>
      <c r="Q1272">
        <f>SUM(P$2:P1272)</f>
        <v>781.3534593167642</v>
      </c>
      <c r="R1272" s="10">
        <f t="shared" si="387"/>
        <v>0.18436733209999998</v>
      </c>
      <c r="S1272" s="10">
        <f t="shared" si="388"/>
        <v>0.3423964739</v>
      </c>
      <c r="T1272" s="22">
        <f>SUM(R$2:R1272)</f>
        <v>552.34742152173499</v>
      </c>
      <c r="U1272" s="22">
        <f>SUM(S$2:S1272)</f>
        <v>1010.3594971117933</v>
      </c>
      <c r="X1272" s="15"/>
      <c r="CD1272" s="20">
        <v>1271</v>
      </c>
      <c r="CE1272" s="20">
        <f>V1272</f>
        <v>0</v>
      </c>
      <c r="CF1272" s="20" t="e">
        <f>#REF!</f>
        <v>#REF!</v>
      </c>
      <c r="CG1272" s="20" t="e">
        <f>#REF!</f>
        <v>#REF!</v>
      </c>
      <c r="CH1272" s="20">
        <f t="shared" si="379"/>
        <v>141.39999999999998</v>
      </c>
      <c r="CI1272" s="20">
        <f t="shared" si="379"/>
        <v>88.375</v>
      </c>
      <c r="CJ1272" s="20">
        <f t="shared" si="379"/>
        <v>282.79999999999995</v>
      </c>
      <c r="CK1272" s="20">
        <f t="shared" si="380"/>
        <v>434</v>
      </c>
      <c r="CL1272" s="20">
        <v>10</v>
      </c>
      <c r="CM1272" s="20">
        <f t="shared" si="381"/>
        <v>585.4</v>
      </c>
      <c r="CN1272" s="20" t="e">
        <f t="shared" si="382"/>
        <v>#REF!</v>
      </c>
      <c r="CS1272" s="20" t="e">
        <f t="shared" si="375"/>
        <v>#N/A</v>
      </c>
      <c r="CT1272" s="20" t="e">
        <f t="shared" si="376"/>
        <v>#N/A</v>
      </c>
      <c r="CU1272" s="20" t="e">
        <f t="shared" si="377"/>
        <v>#N/A</v>
      </c>
      <c r="CW1272" s="20">
        <f t="shared" si="383"/>
        <v>0</v>
      </c>
      <c r="CX1272" s="20">
        <f t="shared" si="383"/>
        <v>0</v>
      </c>
      <c r="CY1272" s="20">
        <f t="shared" si="383"/>
        <v>0</v>
      </c>
      <c r="CZ1272" s="20">
        <f t="shared" si="392"/>
        <v>141.39999999999998</v>
      </c>
      <c r="DA1272" s="20">
        <f t="shared" si="392"/>
        <v>88.375</v>
      </c>
      <c r="DB1272" s="20">
        <f t="shared" si="392"/>
        <v>282.79999999999995</v>
      </c>
      <c r="DE1272" s="20" t="e">
        <f t="shared" si="378"/>
        <v>#N/A</v>
      </c>
      <c r="DF1272" s="20">
        <f t="shared" si="385"/>
        <v>0</v>
      </c>
      <c r="DG1272" s="20">
        <f t="shared" si="386"/>
        <v>434</v>
      </c>
    </row>
    <row r="1273" spans="12:111">
      <c r="L1273" s="15"/>
      <c r="M1273" s="17"/>
      <c r="O1273" s="19">
        <v>1272</v>
      </c>
      <c r="P1273" s="1">
        <f t="shared" si="389"/>
        <v>0.26311587200000008</v>
      </c>
      <c r="Q1273">
        <f>SUM(P$2:P1273)</f>
        <v>781.61657518876416</v>
      </c>
      <c r="R1273" s="10">
        <f t="shared" si="387"/>
        <v>0.18418111040000004</v>
      </c>
      <c r="S1273" s="10">
        <f t="shared" si="388"/>
        <v>0.3420506336000001</v>
      </c>
      <c r="T1273" s="22">
        <f>SUM(R$2:R1273)</f>
        <v>552.53160263213499</v>
      </c>
      <c r="U1273" s="22">
        <f>SUM(S$2:S1273)</f>
        <v>1010.7015477453933</v>
      </c>
      <c r="X1273" s="15"/>
      <c r="CD1273" s="20">
        <v>1272</v>
      </c>
      <c r="CE1273" s="20">
        <f>V1273</f>
        <v>0</v>
      </c>
      <c r="CF1273" s="20" t="e">
        <f>#REF!</f>
        <v>#REF!</v>
      </c>
      <c r="CG1273" s="20" t="e">
        <f>#REF!</f>
        <v>#REF!</v>
      </c>
      <c r="CH1273" s="20">
        <f t="shared" si="379"/>
        <v>141.39999999999998</v>
      </c>
      <c r="CI1273" s="20">
        <f t="shared" si="379"/>
        <v>88.375</v>
      </c>
      <c r="CJ1273" s="20">
        <f t="shared" si="379"/>
        <v>282.79999999999995</v>
      </c>
      <c r="CK1273" s="20">
        <f t="shared" si="380"/>
        <v>434</v>
      </c>
      <c r="CL1273" s="20">
        <v>10</v>
      </c>
      <c r="CM1273" s="20">
        <f t="shared" si="381"/>
        <v>585.4</v>
      </c>
      <c r="CN1273" s="20" t="e">
        <f t="shared" si="382"/>
        <v>#REF!</v>
      </c>
      <c r="CS1273" s="20" t="e">
        <f t="shared" si="375"/>
        <v>#N/A</v>
      </c>
      <c r="CT1273" s="20" t="e">
        <f t="shared" si="376"/>
        <v>#N/A</v>
      </c>
      <c r="CU1273" s="20" t="e">
        <f t="shared" si="377"/>
        <v>#N/A</v>
      </c>
      <c r="CW1273" s="20">
        <f t="shared" si="383"/>
        <v>0</v>
      </c>
      <c r="CX1273" s="20">
        <f t="shared" si="383"/>
        <v>0</v>
      </c>
      <c r="CY1273" s="20">
        <f t="shared" si="383"/>
        <v>0</v>
      </c>
      <c r="CZ1273" s="20">
        <f t="shared" si="392"/>
        <v>141.39999999999998</v>
      </c>
      <c r="DA1273" s="20">
        <f t="shared" si="392"/>
        <v>88.375</v>
      </c>
      <c r="DB1273" s="20">
        <f t="shared" si="392"/>
        <v>282.79999999999995</v>
      </c>
      <c r="DE1273" s="20" t="e">
        <f t="shared" si="378"/>
        <v>#N/A</v>
      </c>
      <c r="DF1273" s="20">
        <f t="shared" si="385"/>
        <v>0</v>
      </c>
      <c r="DG1273" s="20">
        <f t="shared" si="386"/>
        <v>434</v>
      </c>
    </row>
    <row r="1274" spans="12:111">
      <c r="L1274" s="15"/>
      <c r="M1274" s="17"/>
      <c r="O1274" s="19">
        <v>1273</v>
      </c>
      <c r="P1274" s="1">
        <f t="shared" si="389"/>
        <v>0.262850107</v>
      </c>
      <c r="Q1274">
        <f>SUM(P$2:P1274)</f>
        <v>781.87942529576412</v>
      </c>
      <c r="R1274" s="10">
        <f t="shared" si="387"/>
        <v>0.1839950749</v>
      </c>
      <c r="S1274" s="10">
        <f t="shared" si="388"/>
        <v>0.3417051391</v>
      </c>
      <c r="T1274" s="22">
        <f>SUM(R$2:R1274)</f>
        <v>552.71559770703504</v>
      </c>
      <c r="U1274" s="22">
        <f>SUM(S$2:S1274)</f>
        <v>1011.0432528844933</v>
      </c>
      <c r="X1274" s="15"/>
      <c r="CD1274" s="20">
        <v>1273</v>
      </c>
      <c r="CE1274" s="20">
        <f>V1274</f>
        <v>0</v>
      </c>
      <c r="CF1274" s="20" t="e">
        <f>#REF!</f>
        <v>#REF!</v>
      </c>
      <c r="CG1274" s="20" t="e">
        <f>#REF!</f>
        <v>#REF!</v>
      </c>
      <c r="CH1274" s="20">
        <f t="shared" si="379"/>
        <v>141.39999999999998</v>
      </c>
      <c r="CI1274" s="20">
        <f t="shared" si="379"/>
        <v>88.375</v>
      </c>
      <c r="CJ1274" s="20">
        <f t="shared" si="379"/>
        <v>282.79999999999995</v>
      </c>
      <c r="CK1274" s="20">
        <f t="shared" si="380"/>
        <v>434</v>
      </c>
      <c r="CL1274" s="20">
        <v>10</v>
      </c>
      <c r="CM1274" s="20">
        <f t="shared" si="381"/>
        <v>585.4</v>
      </c>
      <c r="CN1274" s="20" t="e">
        <f t="shared" si="382"/>
        <v>#REF!</v>
      </c>
      <c r="CS1274" s="20" t="e">
        <f t="shared" si="375"/>
        <v>#N/A</v>
      </c>
      <c r="CT1274" s="20" t="e">
        <f t="shared" si="376"/>
        <v>#N/A</v>
      </c>
      <c r="CU1274" s="20" t="e">
        <f t="shared" si="377"/>
        <v>#N/A</v>
      </c>
      <c r="CW1274" s="20">
        <f t="shared" si="383"/>
        <v>0</v>
      </c>
      <c r="CX1274" s="20">
        <f t="shared" si="383"/>
        <v>0</v>
      </c>
      <c r="CY1274" s="20">
        <f t="shared" si="383"/>
        <v>0</v>
      </c>
      <c r="CZ1274" s="20">
        <f t="shared" si="392"/>
        <v>141.39999999999998</v>
      </c>
      <c r="DA1274" s="20">
        <f t="shared" si="392"/>
        <v>88.375</v>
      </c>
      <c r="DB1274" s="20">
        <f t="shared" si="392"/>
        <v>282.79999999999995</v>
      </c>
      <c r="DE1274" s="20" t="e">
        <f t="shared" si="378"/>
        <v>#N/A</v>
      </c>
      <c r="DF1274" s="20">
        <f t="shared" si="385"/>
        <v>0</v>
      </c>
      <c r="DG1274" s="20">
        <f t="shared" si="386"/>
        <v>434</v>
      </c>
    </row>
    <row r="1275" spans="12:111">
      <c r="L1275" s="15"/>
      <c r="M1275" s="17"/>
      <c r="O1275" s="19">
        <v>1274</v>
      </c>
      <c r="P1275" s="1">
        <f t="shared" si="389"/>
        <v>0.262584608</v>
      </c>
      <c r="Q1275">
        <f>SUM(P$2:P1275)</f>
        <v>782.14200990376412</v>
      </c>
      <c r="R1275" s="10">
        <f t="shared" si="387"/>
        <v>0.18380922559999999</v>
      </c>
      <c r="S1275" s="10">
        <f t="shared" si="388"/>
        <v>0.34135999040000004</v>
      </c>
      <c r="T1275" s="22">
        <f>SUM(R$2:R1275)</f>
        <v>552.89940693263509</v>
      </c>
      <c r="U1275" s="22">
        <f>SUM(S$2:S1275)</f>
        <v>1011.3846128748933</v>
      </c>
      <c r="X1275" s="15"/>
      <c r="CD1275" s="20">
        <v>1274</v>
      </c>
      <c r="CE1275" s="20">
        <f>V1275</f>
        <v>0</v>
      </c>
      <c r="CF1275" s="20" t="e">
        <f>#REF!</f>
        <v>#REF!</v>
      </c>
      <c r="CG1275" s="20" t="e">
        <f>#REF!</f>
        <v>#REF!</v>
      </c>
      <c r="CH1275" s="20">
        <f t="shared" si="379"/>
        <v>141.39999999999998</v>
      </c>
      <c r="CI1275" s="20">
        <f t="shared" si="379"/>
        <v>88.375</v>
      </c>
      <c r="CJ1275" s="20">
        <f t="shared" si="379"/>
        <v>282.79999999999995</v>
      </c>
      <c r="CK1275" s="20">
        <f t="shared" si="380"/>
        <v>434</v>
      </c>
      <c r="CL1275" s="20">
        <v>10</v>
      </c>
      <c r="CM1275" s="20">
        <f t="shared" si="381"/>
        <v>585.4</v>
      </c>
      <c r="CN1275" s="20" t="e">
        <f t="shared" si="382"/>
        <v>#REF!</v>
      </c>
      <c r="CS1275" s="20" t="e">
        <f t="shared" si="375"/>
        <v>#N/A</v>
      </c>
      <c r="CT1275" s="20" t="e">
        <f t="shared" si="376"/>
        <v>#N/A</v>
      </c>
      <c r="CU1275" s="20" t="e">
        <f t="shared" si="377"/>
        <v>#N/A</v>
      </c>
      <c r="CW1275" s="20">
        <f t="shared" si="383"/>
        <v>0</v>
      </c>
      <c r="CX1275" s="20">
        <f t="shared" si="383"/>
        <v>0</v>
      </c>
      <c r="CY1275" s="20">
        <f t="shared" si="383"/>
        <v>0</v>
      </c>
      <c r="CZ1275" s="20">
        <f t="shared" si="392"/>
        <v>141.39999999999998</v>
      </c>
      <c r="DA1275" s="20">
        <f t="shared" si="392"/>
        <v>88.375</v>
      </c>
      <c r="DB1275" s="20">
        <f t="shared" si="392"/>
        <v>282.79999999999995</v>
      </c>
      <c r="DE1275" s="20" t="e">
        <f t="shared" si="378"/>
        <v>#N/A</v>
      </c>
      <c r="DF1275" s="20">
        <f t="shared" si="385"/>
        <v>0</v>
      </c>
      <c r="DG1275" s="20">
        <f t="shared" si="386"/>
        <v>434</v>
      </c>
    </row>
    <row r="1276" spans="12:111">
      <c r="L1276" s="15"/>
      <c r="M1276" s="17"/>
      <c r="O1276" s="19">
        <v>1275</v>
      </c>
      <c r="P1276" s="1">
        <f t="shared" si="389"/>
        <v>0.39347906250000003</v>
      </c>
      <c r="Q1276">
        <f>SUM(P$2:P1276)</f>
        <v>782.5354889662641</v>
      </c>
      <c r="R1276" s="10">
        <f t="shared" si="387"/>
        <v>0.27543534375000001</v>
      </c>
      <c r="S1276" s="10">
        <f t="shared" si="388"/>
        <v>0.51152278125000006</v>
      </c>
      <c r="T1276" s="22">
        <f>SUM(R$2:R1276)</f>
        <v>553.17484227638511</v>
      </c>
      <c r="U1276" s="22">
        <f>SUM(S$2:S1276)</f>
        <v>1011.8961356561433</v>
      </c>
      <c r="X1276" s="15"/>
      <c r="CD1276" s="20">
        <v>1275</v>
      </c>
      <c r="CE1276" s="20">
        <f>V1276</f>
        <v>0</v>
      </c>
      <c r="CF1276" s="20" t="e">
        <f>#REF!</f>
        <v>#REF!</v>
      </c>
      <c r="CG1276" s="20" t="e">
        <f>#REF!</f>
        <v>#REF!</v>
      </c>
      <c r="CH1276" s="20">
        <f t="shared" si="379"/>
        <v>141.39999999999998</v>
      </c>
      <c r="CI1276" s="20">
        <f t="shared" si="379"/>
        <v>88.375</v>
      </c>
      <c r="CJ1276" s="20">
        <f t="shared" si="379"/>
        <v>282.79999999999995</v>
      </c>
      <c r="CK1276" s="20">
        <f t="shared" si="380"/>
        <v>434</v>
      </c>
      <c r="CL1276" s="20">
        <v>10</v>
      </c>
      <c r="CM1276" s="20">
        <f t="shared" si="381"/>
        <v>585.4</v>
      </c>
      <c r="CN1276" s="20" t="e">
        <f t="shared" si="382"/>
        <v>#REF!</v>
      </c>
      <c r="CS1276" s="20" t="e">
        <f t="shared" si="375"/>
        <v>#N/A</v>
      </c>
      <c r="CT1276" s="20" t="e">
        <f t="shared" si="376"/>
        <v>#N/A</v>
      </c>
      <c r="CU1276" s="20" t="e">
        <f t="shared" si="377"/>
        <v>#N/A</v>
      </c>
      <c r="CW1276" s="20">
        <f t="shared" si="383"/>
        <v>0</v>
      </c>
      <c r="CX1276" s="20">
        <f t="shared" si="383"/>
        <v>0</v>
      </c>
      <c r="CY1276" s="20">
        <f t="shared" si="383"/>
        <v>0</v>
      </c>
      <c r="CZ1276" s="20">
        <f t="shared" si="392"/>
        <v>141.39999999999998</v>
      </c>
      <c r="DA1276" s="20">
        <f t="shared" si="392"/>
        <v>88.375</v>
      </c>
      <c r="DB1276" s="20">
        <f t="shared" si="392"/>
        <v>282.79999999999995</v>
      </c>
      <c r="DE1276" s="20" t="e">
        <f t="shared" si="378"/>
        <v>#N/A</v>
      </c>
      <c r="DF1276" s="20">
        <f t="shared" si="385"/>
        <v>0</v>
      </c>
      <c r="DG1276" s="20">
        <f t="shared" si="386"/>
        <v>434</v>
      </c>
    </row>
    <row r="1277" spans="12:111">
      <c r="L1277" s="15"/>
      <c r="M1277" s="17"/>
      <c r="O1277" s="19">
        <v>1276</v>
      </c>
      <c r="P1277" s="1">
        <f t="shared" si="389"/>
        <v>0.26205440799999996</v>
      </c>
      <c r="Q1277">
        <f>SUM(P$2:P1277)</f>
        <v>782.79754337426414</v>
      </c>
      <c r="R1277" s="10">
        <f t="shared" si="387"/>
        <v>0.18343808559999997</v>
      </c>
      <c r="S1277" s="10">
        <f t="shared" si="388"/>
        <v>0.34067073039999995</v>
      </c>
      <c r="T1277" s="22">
        <f>SUM(R$2:R1277)</f>
        <v>553.35828036198507</v>
      </c>
      <c r="U1277" s="22">
        <f>SUM(S$2:S1277)</f>
        <v>1012.2368063865433</v>
      </c>
      <c r="X1277" s="15"/>
      <c r="CD1277" s="20">
        <v>1276</v>
      </c>
      <c r="CE1277" s="20">
        <f>V1277</f>
        <v>0</v>
      </c>
      <c r="CF1277" s="20" t="e">
        <f>#REF!</f>
        <v>#REF!</v>
      </c>
      <c r="CG1277" s="20" t="e">
        <f>#REF!</f>
        <v>#REF!</v>
      </c>
      <c r="CH1277" s="20">
        <f t="shared" si="379"/>
        <v>141.39999999999998</v>
      </c>
      <c r="CI1277" s="20">
        <f t="shared" si="379"/>
        <v>88.375</v>
      </c>
      <c r="CJ1277" s="20">
        <f t="shared" si="379"/>
        <v>282.79999999999995</v>
      </c>
      <c r="CK1277" s="20">
        <f t="shared" si="380"/>
        <v>434</v>
      </c>
      <c r="CL1277" s="20">
        <v>10</v>
      </c>
      <c r="CM1277" s="20">
        <f t="shared" si="381"/>
        <v>585.4</v>
      </c>
      <c r="CN1277" s="20" t="e">
        <f t="shared" si="382"/>
        <v>#REF!</v>
      </c>
      <c r="CS1277" s="20" t="e">
        <f t="shared" si="375"/>
        <v>#N/A</v>
      </c>
      <c r="CT1277" s="20" t="e">
        <f t="shared" si="376"/>
        <v>#N/A</v>
      </c>
      <c r="CU1277" s="20" t="e">
        <f t="shared" si="377"/>
        <v>#N/A</v>
      </c>
      <c r="CW1277" s="20">
        <f t="shared" si="383"/>
        <v>0</v>
      </c>
      <c r="CX1277" s="20">
        <f t="shared" si="383"/>
        <v>0</v>
      </c>
      <c r="CY1277" s="20">
        <f t="shared" si="383"/>
        <v>0</v>
      </c>
      <c r="CZ1277" s="20">
        <f t="shared" si="392"/>
        <v>141.39999999999998</v>
      </c>
      <c r="DA1277" s="20">
        <f t="shared" si="392"/>
        <v>88.375</v>
      </c>
      <c r="DB1277" s="20">
        <f t="shared" si="392"/>
        <v>282.79999999999995</v>
      </c>
      <c r="DE1277" s="20" t="e">
        <f t="shared" si="378"/>
        <v>#N/A</v>
      </c>
      <c r="DF1277" s="20">
        <f t="shared" si="385"/>
        <v>0</v>
      </c>
      <c r="DG1277" s="20">
        <f t="shared" si="386"/>
        <v>434</v>
      </c>
    </row>
    <row r="1278" spans="12:111">
      <c r="L1278" s="15"/>
      <c r="M1278" s="17"/>
      <c r="O1278" s="19">
        <v>1277</v>
      </c>
      <c r="P1278" s="1">
        <f t="shared" si="389"/>
        <v>0.26178970700000004</v>
      </c>
      <c r="Q1278">
        <f>SUM(P$2:P1278)</f>
        <v>783.05933308126419</v>
      </c>
      <c r="R1278" s="10">
        <f t="shared" si="387"/>
        <v>0.18325279490000002</v>
      </c>
      <c r="S1278" s="10">
        <f t="shared" si="388"/>
        <v>0.34032661910000006</v>
      </c>
      <c r="T1278" s="22">
        <f>SUM(R$2:R1278)</f>
        <v>553.54153315688507</v>
      </c>
      <c r="U1278" s="22">
        <f>SUM(S$2:S1278)</f>
        <v>1012.5771330056433</v>
      </c>
      <c r="X1278" s="15"/>
      <c r="CD1278" s="20">
        <v>1277</v>
      </c>
      <c r="CE1278" s="20">
        <f>V1278</f>
        <v>0</v>
      </c>
      <c r="CF1278" s="20" t="e">
        <f>#REF!</f>
        <v>#REF!</v>
      </c>
      <c r="CG1278" s="20" t="e">
        <f>#REF!</f>
        <v>#REF!</v>
      </c>
      <c r="CH1278" s="20">
        <f t="shared" si="379"/>
        <v>141.39999999999998</v>
      </c>
      <c r="CI1278" s="20">
        <f t="shared" si="379"/>
        <v>88.375</v>
      </c>
      <c r="CJ1278" s="20">
        <f t="shared" si="379"/>
        <v>282.79999999999995</v>
      </c>
      <c r="CK1278" s="20">
        <f t="shared" si="380"/>
        <v>434</v>
      </c>
      <c r="CL1278" s="20">
        <v>10</v>
      </c>
      <c r="CM1278" s="20">
        <f t="shared" si="381"/>
        <v>585.4</v>
      </c>
      <c r="CN1278" s="20" t="e">
        <f t="shared" si="382"/>
        <v>#REF!</v>
      </c>
      <c r="CS1278" s="20" t="e">
        <f t="shared" si="375"/>
        <v>#N/A</v>
      </c>
      <c r="CT1278" s="20" t="e">
        <f t="shared" si="376"/>
        <v>#N/A</v>
      </c>
      <c r="CU1278" s="20" t="e">
        <f t="shared" si="377"/>
        <v>#N/A</v>
      </c>
      <c r="CW1278" s="20">
        <f t="shared" si="383"/>
        <v>0</v>
      </c>
      <c r="CX1278" s="20">
        <f t="shared" si="383"/>
        <v>0</v>
      </c>
      <c r="CY1278" s="20">
        <f t="shared" si="383"/>
        <v>0</v>
      </c>
      <c r="CZ1278" s="20">
        <f t="shared" si="392"/>
        <v>141.39999999999998</v>
      </c>
      <c r="DA1278" s="20">
        <f t="shared" si="392"/>
        <v>88.375</v>
      </c>
      <c r="DB1278" s="20">
        <f t="shared" si="392"/>
        <v>282.79999999999995</v>
      </c>
      <c r="DE1278" s="20" t="e">
        <f t="shared" si="378"/>
        <v>#N/A</v>
      </c>
      <c r="DF1278" s="20">
        <f t="shared" si="385"/>
        <v>0</v>
      </c>
      <c r="DG1278" s="20">
        <f t="shared" si="386"/>
        <v>434</v>
      </c>
    </row>
    <row r="1279" spans="12:111">
      <c r="L1279" s="15"/>
      <c r="M1279" s="17"/>
      <c r="O1279" s="19">
        <v>1278</v>
      </c>
      <c r="P1279" s="1">
        <f t="shared" si="389"/>
        <v>0.26152527200000003</v>
      </c>
      <c r="Q1279">
        <f>SUM(P$2:P1279)</f>
        <v>783.32085835326416</v>
      </c>
      <c r="R1279" s="10">
        <f t="shared" si="387"/>
        <v>0.18306769040000001</v>
      </c>
      <c r="S1279" s="10">
        <f t="shared" si="388"/>
        <v>0.33998285360000008</v>
      </c>
      <c r="T1279" s="22">
        <f>SUM(R$2:R1279)</f>
        <v>553.72460084728505</v>
      </c>
      <c r="U1279" s="22">
        <f>SUM(S$2:S1279)</f>
        <v>1012.9171158592433</v>
      </c>
      <c r="X1279" s="15"/>
      <c r="CD1279" s="20">
        <v>1278</v>
      </c>
      <c r="CE1279" s="20">
        <f>V1279</f>
        <v>0</v>
      </c>
      <c r="CF1279" s="20" t="e">
        <f>#REF!</f>
        <v>#REF!</v>
      </c>
      <c r="CG1279" s="20" t="e">
        <f>#REF!</f>
        <v>#REF!</v>
      </c>
      <c r="CH1279" s="20">
        <f t="shared" si="379"/>
        <v>141.39999999999998</v>
      </c>
      <c r="CI1279" s="20">
        <f t="shared" si="379"/>
        <v>88.375</v>
      </c>
      <c r="CJ1279" s="20">
        <f t="shared" si="379"/>
        <v>282.79999999999995</v>
      </c>
      <c r="CK1279" s="20">
        <f t="shared" si="380"/>
        <v>434</v>
      </c>
      <c r="CL1279" s="20">
        <v>10</v>
      </c>
      <c r="CM1279" s="20">
        <f t="shared" si="381"/>
        <v>585.4</v>
      </c>
      <c r="CN1279" s="20" t="e">
        <f t="shared" si="382"/>
        <v>#REF!</v>
      </c>
      <c r="CS1279" s="20" t="e">
        <f t="shared" si="375"/>
        <v>#N/A</v>
      </c>
      <c r="CT1279" s="20" t="e">
        <f t="shared" si="376"/>
        <v>#N/A</v>
      </c>
      <c r="CU1279" s="20" t="e">
        <f t="shared" si="377"/>
        <v>#N/A</v>
      </c>
      <c r="CW1279" s="20">
        <f t="shared" si="383"/>
        <v>0</v>
      </c>
      <c r="CX1279" s="20">
        <f t="shared" si="383"/>
        <v>0</v>
      </c>
      <c r="CY1279" s="20">
        <f t="shared" si="383"/>
        <v>0</v>
      </c>
      <c r="CZ1279" s="20">
        <f t="shared" si="392"/>
        <v>141.39999999999998</v>
      </c>
      <c r="DA1279" s="20">
        <f t="shared" si="392"/>
        <v>88.375</v>
      </c>
      <c r="DB1279" s="20">
        <f t="shared" si="392"/>
        <v>282.79999999999995</v>
      </c>
      <c r="DE1279" s="20" t="e">
        <f t="shared" si="378"/>
        <v>#N/A</v>
      </c>
      <c r="DF1279" s="20">
        <f t="shared" si="385"/>
        <v>0</v>
      </c>
      <c r="DG1279" s="20">
        <f t="shared" si="386"/>
        <v>434</v>
      </c>
    </row>
    <row r="1280" spans="12:111">
      <c r="L1280" s="15"/>
      <c r="M1280" s="17"/>
      <c r="O1280" s="19">
        <v>1279</v>
      </c>
      <c r="P1280" s="1">
        <f t="shared" si="389"/>
        <v>0.26126110299999999</v>
      </c>
      <c r="Q1280">
        <f>SUM(P$2:P1280)</f>
        <v>783.58211945626419</v>
      </c>
      <c r="R1280" s="10">
        <f t="shared" si="387"/>
        <v>0.18288277209999998</v>
      </c>
      <c r="S1280" s="10">
        <f t="shared" si="388"/>
        <v>0.33963943390000001</v>
      </c>
      <c r="T1280" s="22">
        <f>SUM(R$2:R1280)</f>
        <v>553.90748361938506</v>
      </c>
      <c r="U1280" s="22">
        <f>SUM(S$2:S1280)</f>
        <v>1013.2567552931432</v>
      </c>
      <c r="X1280" s="15"/>
      <c r="CD1280" s="20">
        <v>1279</v>
      </c>
      <c r="CE1280" s="20">
        <f>V1280</f>
        <v>0</v>
      </c>
      <c r="CF1280" s="20" t="e">
        <f>#REF!</f>
        <v>#REF!</v>
      </c>
      <c r="CG1280" s="20" t="e">
        <f>#REF!</f>
        <v>#REF!</v>
      </c>
      <c r="CH1280" s="20">
        <f t="shared" si="379"/>
        <v>141.39999999999998</v>
      </c>
      <c r="CI1280" s="20">
        <f t="shared" si="379"/>
        <v>88.375</v>
      </c>
      <c r="CJ1280" s="20">
        <f t="shared" si="379"/>
        <v>282.79999999999995</v>
      </c>
      <c r="CK1280" s="20">
        <f t="shared" si="380"/>
        <v>434</v>
      </c>
      <c r="CL1280" s="20">
        <v>10</v>
      </c>
      <c r="CM1280" s="20">
        <f t="shared" si="381"/>
        <v>585.4</v>
      </c>
      <c r="CN1280" s="20" t="e">
        <f t="shared" si="382"/>
        <v>#REF!</v>
      </c>
      <c r="CS1280" s="20" t="e">
        <f t="shared" si="375"/>
        <v>#N/A</v>
      </c>
      <c r="CT1280" s="20" t="e">
        <f t="shared" si="376"/>
        <v>#N/A</v>
      </c>
      <c r="CU1280" s="20" t="e">
        <f t="shared" si="377"/>
        <v>#N/A</v>
      </c>
      <c r="CW1280" s="20">
        <f t="shared" si="383"/>
        <v>0</v>
      </c>
      <c r="CX1280" s="20">
        <f t="shared" si="383"/>
        <v>0</v>
      </c>
      <c r="CY1280" s="20">
        <f t="shared" si="383"/>
        <v>0</v>
      </c>
      <c r="CZ1280" s="20">
        <f t="shared" si="392"/>
        <v>141.39999999999998</v>
      </c>
      <c r="DA1280" s="20">
        <f t="shared" si="392"/>
        <v>88.375</v>
      </c>
      <c r="DB1280" s="20">
        <f t="shared" si="392"/>
        <v>282.79999999999995</v>
      </c>
      <c r="DE1280" s="20" t="e">
        <f t="shared" si="378"/>
        <v>#N/A</v>
      </c>
      <c r="DF1280" s="20">
        <f t="shared" si="385"/>
        <v>0</v>
      </c>
      <c r="DG1280" s="20">
        <f t="shared" si="386"/>
        <v>434</v>
      </c>
    </row>
    <row r="1281" spans="12:111">
      <c r="L1281" s="15"/>
      <c r="M1281" s="17"/>
      <c r="O1281" s="19">
        <v>1280</v>
      </c>
      <c r="P1281" s="1">
        <f t="shared" si="389"/>
        <v>0.39149579999999995</v>
      </c>
      <c r="Q1281">
        <f>SUM(P$2:P1281)</f>
        <v>783.97361525626422</v>
      </c>
      <c r="R1281" s="10">
        <f t="shared" si="387"/>
        <v>0.27404705999999995</v>
      </c>
      <c r="S1281" s="10">
        <f t="shared" si="388"/>
        <v>0.50894454</v>
      </c>
      <c r="T1281" s="22">
        <f>SUM(R$2:R1281)</f>
        <v>554.18153067938511</v>
      </c>
      <c r="U1281" s="22">
        <f>SUM(S$2:S1281)</f>
        <v>1013.7656998331432</v>
      </c>
      <c r="X1281" s="15"/>
      <c r="CD1281" s="20">
        <v>1280</v>
      </c>
      <c r="CE1281" s="20">
        <f>V1281</f>
        <v>0</v>
      </c>
      <c r="CF1281" s="20" t="e">
        <f>#REF!</f>
        <v>#REF!</v>
      </c>
      <c r="CG1281" s="20" t="e">
        <f>#REF!</f>
        <v>#REF!</v>
      </c>
      <c r="CH1281" s="20">
        <f t="shared" si="379"/>
        <v>143.79999999999998</v>
      </c>
      <c r="CI1281" s="20">
        <f t="shared" si="379"/>
        <v>89.875</v>
      </c>
      <c r="CJ1281" s="20">
        <f t="shared" si="379"/>
        <v>287.59999999999997</v>
      </c>
      <c r="CK1281" s="20">
        <f t="shared" si="380"/>
        <v>434</v>
      </c>
      <c r="CL1281" s="20">
        <v>10</v>
      </c>
      <c r="CM1281" s="20">
        <f t="shared" si="381"/>
        <v>587.79999999999995</v>
      </c>
      <c r="CN1281" s="20" t="e">
        <f t="shared" si="382"/>
        <v>#REF!</v>
      </c>
      <c r="CS1281" s="20">
        <f t="shared" si="375"/>
        <v>143.79999999999998</v>
      </c>
      <c r="CT1281" s="20">
        <f t="shared" si="376"/>
        <v>89.875</v>
      </c>
      <c r="CU1281" s="20">
        <f t="shared" si="377"/>
        <v>287.59999999999997</v>
      </c>
      <c r="CW1281" s="20">
        <f t="shared" si="383"/>
        <v>143.79999999999998</v>
      </c>
      <c r="CX1281" s="20">
        <f t="shared" si="383"/>
        <v>89.875</v>
      </c>
      <c r="CY1281" s="20">
        <f t="shared" si="383"/>
        <v>287.59999999999997</v>
      </c>
      <c r="CZ1281" s="20">
        <f t="shared" si="392"/>
        <v>143.79999999999998</v>
      </c>
      <c r="DA1281" s="20">
        <f t="shared" si="392"/>
        <v>89.875</v>
      </c>
      <c r="DB1281" s="20">
        <f t="shared" si="392"/>
        <v>287.59999999999997</v>
      </c>
      <c r="DE1281" s="20" t="e">
        <f t="shared" si="378"/>
        <v>#N/A</v>
      </c>
      <c r="DF1281" s="20">
        <f t="shared" si="385"/>
        <v>0</v>
      </c>
      <c r="DG1281" s="20">
        <f t="shared" si="386"/>
        <v>434</v>
      </c>
    </row>
    <row r="1282" spans="12:111">
      <c r="L1282" s="15"/>
      <c r="M1282" s="17"/>
      <c r="O1282" s="19">
        <v>1281</v>
      </c>
      <c r="P1282" s="1">
        <f t="shared" si="389"/>
        <v>0.260733563</v>
      </c>
      <c r="Q1282">
        <f>SUM(P$2:P1282)</f>
        <v>784.23434881926426</v>
      </c>
      <c r="R1282" s="10">
        <f t="shared" si="387"/>
        <v>0.18251349409999998</v>
      </c>
      <c r="S1282" s="10">
        <f t="shared" si="388"/>
        <v>0.3389536319</v>
      </c>
      <c r="T1282" s="22">
        <f>SUM(R$2:R1282)</f>
        <v>554.36404417348513</v>
      </c>
      <c r="U1282" s="22">
        <f>SUM(S$2:S1282)</f>
        <v>1014.1046534650433</v>
      </c>
      <c r="X1282" s="15"/>
      <c r="CD1282" s="20">
        <v>1281</v>
      </c>
      <c r="CE1282" s="20">
        <f>V1282</f>
        <v>0</v>
      </c>
      <c r="CF1282" s="20" t="e">
        <f>#REF!</f>
        <v>#REF!</v>
      </c>
      <c r="CG1282" s="20" t="e">
        <f>#REF!</f>
        <v>#REF!</v>
      </c>
      <c r="CH1282" s="20">
        <f t="shared" si="379"/>
        <v>143.79999999999998</v>
      </c>
      <c r="CI1282" s="20">
        <f t="shared" si="379"/>
        <v>89.875</v>
      </c>
      <c r="CJ1282" s="20">
        <f t="shared" si="379"/>
        <v>287.59999999999997</v>
      </c>
      <c r="CK1282" s="20">
        <f t="shared" si="380"/>
        <v>434</v>
      </c>
      <c r="CL1282" s="20">
        <v>10</v>
      </c>
      <c r="CM1282" s="20">
        <f t="shared" si="381"/>
        <v>587.79999999999995</v>
      </c>
      <c r="CN1282" s="20" t="e">
        <f t="shared" si="382"/>
        <v>#REF!</v>
      </c>
      <c r="CS1282" s="20" t="e">
        <f t="shared" ref="CS1282:CS1345" si="393">VLOOKUP($CD1282,$AY:$BG,7,0)</f>
        <v>#N/A</v>
      </c>
      <c r="CT1282" s="20" t="e">
        <f t="shared" ref="CT1282:CT1345" si="394">VLOOKUP($CD1282,$AY:$BG,8,0)</f>
        <v>#N/A</v>
      </c>
      <c r="CU1282" s="20" t="e">
        <f t="shared" ref="CU1282:CU1345" si="395">VLOOKUP($CD1282,$AY:$BG,9,0)</f>
        <v>#N/A</v>
      </c>
      <c r="CW1282" s="20">
        <f t="shared" si="383"/>
        <v>0</v>
      </c>
      <c r="CX1282" s="20">
        <f t="shared" si="383"/>
        <v>0</v>
      </c>
      <c r="CY1282" s="20">
        <f t="shared" si="383"/>
        <v>0</v>
      </c>
      <c r="CZ1282" s="20">
        <f t="shared" si="392"/>
        <v>143.79999999999998</v>
      </c>
      <c r="DA1282" s="20">
        <f t="shared" si="392"/>
        <v>89.875</v>
      </c>
      <c r="DB1282" s="20">
        <f t="shared" si="392"/>
        <v>287.59999999999997</v>
      </c>
      <c r="DE1282" s="20" t="e">
        <f t="shared" ref="DE1282:DE1345" si="396">VLOOKUP($CD1282,$AL:$AR,7,0)</f>
        <v>#N/A</v>
      </c>
      <c r="DF1282" s="20">
        <f t="shared" si="385"/>
        <v>0</v>
      </c>
      <c r="DG1282" s="20">
        <f t="shared" si="386"/>
        <v>434</v>
      </c>
    </row>
    <row r="1283" spans="12:111">
      <c r="L1283" s="15"/>
      <c r="M1283" s="17"/>
      <c r="O1283" s="19">
        <v>1282</v>
      </c>
      <c r="P1283" s="1">
        <f t="shared" si="389"/>
        <v>0.2604701920000001</v>
      </c>
      <c r="Q1283">
        <f>SUM(P$2:P1283)</f>
        <v>784.49481901126421</v>
      </c>
      <c r="R1283" s="10">
        <f t="shared" si="387"/>
        <v>0.18232913440000006</v>
      </c>
      <c r="S1283" s="10">
        <f t="shared" si="388"/>
        <v>0.33861124960000016</v>
      </c>
      <c r="T1283" s="22">
        <f>SUM(R$2:R1283)</f>
        <v>554.54637330788512</v>
      </c>
      <c r="U1283" s="22">
        <f>SUM(S$2:S1283)</f>
        <v>1014.4432647146433</v>
      </c>
      <c r="X1283" s="15"/>
      <c r="CD1283" s="20">
        <v>1282</v>
      </c>
      <c r="CE1283" s="20">
        <f>V1283</f>
        <v>0</v>
      </c>
      <c r="CF1283" s="20" t="e">
        <f>#REF!</f>
        <v>#REF!</v>
      </c>
      <c r="CG1283" s="20" t="e">
        <f>#REF!</f>
        <v>#REF!</v>
      </c>
      <c r="CH1283" s="20">
        <f t="shared" ref="CH1283:CJ1346" si="397">CZ1283</f>
        <v>143.79999999999998</v>
      </c>
      <c r="CI1283" s="20">
        <f t="shared" si="397"/>
        <v>89.875</v>
      </c>
      <c r="CJ1283" s="20">
        <f t="shared" si="397"/>
        <v>287.59999999999997</v>
      </c>
      <c r="CK1283" s="20">
        <f t="shared" ref="CK1283:CK1346" si="398">DG1283</f>
        <v>434</v>
      </c>
      <c r="CL1283" s="20">
        <v>10</v>
      </c>
      <c r="CM1283" s="20">
        <f t="shared" ref="CM1283:CM1346" si="399">CE1283+CH1283+CK1283+CL1283</f>
        <v>587.79999999999995</v>
      </c>
      <c r="CN1283" s="20" t="e">
        <f t="shared" ref="CN1283:CN1346" si="400">CG1283+CJ1283+CK1283+CL1283</f>
        <v>#REF!</v>
      </c>
      <c r="CS1283" s="20" t="e">
        <f t="shared" si="393"/>
        <v>#N/A</v>
      </c>
      <c r="CT1283" s="20" t="e">
        <f t="shared" si="394"/>
        <v>#N/A</v>
      </c>
      <c r="CU1283" s="20" t="e">
        <f t="shared" si="395"/>
        <v>#N/A</v>
      </c>
      <c r="CW1283" s="20">
        <f t="shared" ref="CW1283:CY1346" si="401">IFERROR(CS1283,0)</f>
        <v>0</v>
      </c>
      <c r="CX1283" s="20">
        <f t="shared" si="401"/>
        <v>0</v>
      </c>
      <c r="CY1283" s="20">
        <f t="shared" si="401"/>
        <v>0</v>
      </c>
      <c r="CZ1283" s="20">
        <f t="shared" ref="CZ1283:DB1298" si="402">IF(CW1283-CZ1282&gt;0,CW1283,CZ1282)</f>
        <v>143.79999999999998</v>
      </c>
      <c r="DA1283" s="20">
        <f t="shared" si="402"/>
        <v>89.875</v>
      </c>
      <c r="DB1283" s="20">
        <f t="shared" si="402"/>
        <v>287.59999999999997</v>
      </c>
      <c r="DE1283" s="20" t="e">
        <f t="shared" si="396"/>
        <v>#N/A</v>
      </c>
      <c r="DF1283" s="20">
        <f t="shared" ref="DF1283:DF1346" si="403">IFERROR(DE1283,0)</f>
        <v>0</v>
      </c>
      <c r="DG1283" s="20">
        <f t="shared" ref="DG1283:DG1346" si="404">IF(DF1283-DG1282&gt;0,DF1283,DG1282)</f>
        <v>434</v>
      </c>
    </row>
    <row r="1284" spans="12:111">
      <c r="L1284" s="15"/>
      <c r="M1284" s="17"/>
      <c r="O1284" s="19">
        <v>1283</v>
      </c>
      <c r="P1284" s="1">
        <f t="shared" si="389"/>
        <v>0.260207087</v>
      </c>
      <c r="Q1284">
        <f>SUM(P$2:P1284)</f>
        <v>784.75502609826424</v>
      </c>
      <c r="R1284" s="10">
        <f t="shared" ref="R1284:R1347" si="405">P1284*J$24</f>
        <v>0.18214496089999999</v>
      </c>
      <c r="S1284" s="10">
        <f t="shared" ref="S1284:S1347" si="406">P1284*K$24</f>
        <v>0.33826921310000002</v>
      </c>
      <c r="T1284" s="22">
        <f>SUM(R$2:R1284)</f>
        <v>554.72851826878514</v>
      </c>
      <c r="U1284" s="22">
        <f>SUM(S$2:S1284)</f>
        <v>1014.7815339277433</v>
      </c>
      <c r="X1284" s="15"/>
      <c r="CD1284" s="20">
        <v>1283</v>
      </c>
      <c r="CE1284" s="20">
        <f>V1284</f>
        <v>0</v>
      </c>
      <c r="CF1284" s="20" t="e">
        <f>#REF!</f>
        <v>#REF!</v>
      </c>
      <c r="CG1284" s="20" t="e">
        <f>#REF!</f>
        <v>#REF!</v>
      </c>
      <c r="CH1284" s="20">
        <f t="shared" si="397"/>
        <v>143.79999999999998</v>
      </c>
      <c r="CI1284" s="20">
        <f t="shared" si="397"/>
        <v>89.875</v>
      </c>
      <c r="CJ1284" s="20">
        <f t="shared" si="397"/>
        <v>287.59999999999997</v>
      </c>
      <c r="CK1284" s="20">
        <f t="shared" si="398"/>
        <v>434</v>
      </c>
      <c r="CL1284" s="20">
        <v>10</v>
      </c>
      <c r="CM1284" s="20">
        <f t="shared" si="399"/>
        <v>587.79999999999995</v>
      </c>
      <c r="CN1284" s="20" t="e">
        <f t="shared" si="400"/>
        <v>#REF!</v>
      </c>
      <c r="CS1284" s="20" t="e">
        <f t="shared" si="393"/>
        <v>#N/A</v>
      </c>
      <c r="CT1284" s="20" t="e">
        <f t="shared" si="394"/>
        <v>#N/A</v>
      </c>
      <c r="CU1284" s="20" t="e">
        <f t="shared" si="395"/>
        <v>#N/A</v>
      </c>
      <c r="CW1284" s="20">
        <f t="shared" si="401"/>
        <v>0</v>
      </c>
      <c r="CX1284" s="20">
        <f t="shared" si="401"/>
        <v>0</v>
      </c>
      <c r="CY1284" s="20">
        <f t="shared" si="401"/>
        <v>0</v>
      </c>
      <c r="CZ1284" s="20">
        <f t="shared" si="402"/>
        <v>143.79999999999998</v>
      </c>
      <c r="DA1284" s="20">
        <f t="shared" si="402"/>
        <v>89.875</v>
      </c>
      <c r="DB1284" s="20">
        <f t="shared" si="402"/>
        <v>287.59999999999997</v>
      </c>
      <c r="DE1284" s="20" t="e">
        <f t="shared" si="396"/>
        <v>#N/A</v>
      </c>
      <c r="DF1284" s="20">
        <f t="shared" si="403"/>
        <v>0</v>
      </c>
      <c r="DG1284" s="20">
        <f t="shared" si="404"/>
        <v>434</v>
      </c>
    </row>
    <row r="1285" spans="12:111">
      <c r="L1285" s="15"/>
      <c r="M1285" s="17"/>
      <c r="O1285" s="19">
        <v>1284</v>
      </c>
      <c r="P1285" s="1">
        <f t="shared" si="389"/>
        <v>0.25994424799999999</v>
      </c>
      <c r="Q1285">
        <f>SUM(P$2:P1285)</f>
        <v>785.01497034626425</v>
      </c>
      <c r="R1285" s="10">
        <f t="shared" si="405"/>
        <v>0.18196097359999999</v>
      </c>
      <c r="S1285" s="10">
        <f t="shared" si="406"/>
        <v>0.33792752240000001</v>
      </c>
      <c r="T1285" s="22">
        <f>SUM(R$2:R1285)</f>
        <v>554.91047924238512</v>
      </c>
      <c r="U1285" s="22">
        <f>SUM(S$2:S1285)</f>
        <v>1015.1194614501434</v>
      </c>
      <c r="X1285" s="15"/>
      <c r="CD1285" s="20">
        <v>1284</v>
      </c>
      <c r="CE1285" s="20">
        <f>V1285</f>
        <v>0</v>
      </c>
      <c r="CF1285" s="20" t="e">
        <f>#REF!</f>
        <v>#REF!</v>
      </c>
      <c r="CG1285" s="20" t="e">
        <f>#REF!</f>
        <v>#REF!</v>
      </c>
      <c r="CH1285" s="20">
        <f t="shared" si="397"/>
        <v>143.79999999999998</v>
      </c>
      <c r="CI1285" s="20">
        <f t="shared" si="397"/>
        <v>89.875</v>
      </c>
      <c r="CJ1285" s="20">
        <f t="shared" si="397"/>
        <v>287.59999999999997</v>
      </c>
      <c r="CK1285" s="20">
        <f t="shared" si="398"/>
        <v>434</v>
      </c>
      <c r="CL1285" s="20">
        <v>10</v>
      </c>
      <c r="CM1285" s="20">
        <f t="shared" si="399"/>
        <v>587.79999999999995</v>
      </c>
      <c r="CN1285" s="20" t="e">
        <f t="shared" si="400"/>
        <v>#REF!</v>
      </c>
      <c r="CS1285" s="20" t="e">
        <f t="shared" si="393"/>
        <v>#N/A</v>
      </c>
      <c r="CT1285" s="20" t="e">
        <f t="shared" si="394"/>
        <v>#N/A</v>
      </c>
      <c r="CU1285" s="20" t="e">
        <f t="shared" si="395"/>
        <v>#N/A</v>
      </c>
      <c r="CW1285" s="20">
        <f t="shared" si="401"/>
        <v>0</v>
      </c>
      <c r="CX1285" s="20">
        <f t="shared" si="401"/>
        <v>0</v>
      </c>
      <c r="CY1285" s="20">
        <f t="shared" si="401"/>
        <v>0</v>
      </c>
      <c r="CZ1285" s="20">
        <f t="shared" si="402"/>
        <v>143.79999999999998</v>
      </c>
      <c r="DA1285" s="20">
        <f t="shared" si="402"/>
        <v>89.875</v>
      </c>
      <c r="DB1285" s="20">
        <f t="shared" si="402"/>
        <v>287.59999999999997</v>
      </c>
      <c r="DE1285" s="20" t="e">
        <f t="shared" si="396"/>
        <v>#N/A</v>
      </c>
      <c r="DF1285" s="20">
        <f t="shared" si="403"/>
        <v>0</v>
      </c>
      <c r="DG1285" s="20">
        <f t="shared" si="404"/>
        <v>434</v>
      </c>
    </row>
    <row r="1286" spans="12:111">
      <c r="L1286" s="15"/>
      <c r="M1286" s="17"/>
      <c r="O1286" s="19">
        <v>1285</v>
      </c>
      <c r="P1286" s="1">
        <f t="shared" si="389"/>
        <v>0.38952251249999992</v>
      </c>
      <c r="Q1286">
        <f>SUM(P$2:P1286)</f>
        <v>785.40449285876423</v>
      </c>
      <c r="R1286" s="10">
        <f t="shared" si="405"/>
        <v>0.27266575874999993</v>
      </c>
      <c r="S1286" s="10">
        <f t="shared" si="406"/>
        <v>0.50637926624999996</v>
      </c>
      <c r="T1286" s="22">
        <f>SUM(R$2:R1286)</f>
        <v>555.18314500113513</v>
      </c>
      <c r="U1286" s="22">
        <f>SUM(S$2:S1286)</f>
        <v>1015.6258407163933</v>
      </c>
      <c r="X1286" s="15"/>
      <c r="CD1286" s="20">
        <v>1285</v>
      </c>
      <c r="CE1286" s="20">
        <f>V1286</f>
        <v>0</v>
      </c>
      <c r="CF1286" s="20" t="e">
        <f>#REF!</f>
        <v>#REF!</v>
      </c>
      <c r="CG1286" s="20" t="e">
        <f>#REF!</f>
        <v>#REF!</v>
      </c>
      <c r="CH1286" s="20">
        <f t="shared" si="397"/>
        <v>143.79999999999998</v>
      </c>
      <c r="CI1286" s="20">
        <f t="shared" si="397"/>
        <v>89.875</v>
      </c>
      <c r="CJ1286" s="20">
        <f t="shared" si="397"/>
        <v>287.59999999999997</v>
      </c>
      <c r="CK1286" s="20">
        <f t="shared" si="398"/>
        <v>434</v>
      </c>
      <c r="CL1286" s="20">
        <v>10</v>
      </c>
      <c r="CM1286" s="20">
        <f t="shared" si="399"/>
        <v>587.79999999999995</v>
      </c>
      <c r="CN1286" s="20" t="e">
        <f t="shared" si="400"/>
        <v>#REF!</v>
      </c>
      <c r="CS1286" s="20" t="e">
        <f t="shared" si="393"/>
        <v>#N/A</v>
      </c>
      <c r="CT1286" s="20" t="e">
        <f t="shared" si="394"/>
        <v>#N/A</v>
      </c>
      <c r="CU1286" s="20" t="e">
        <f t="shared" si="395"/>
        <v>#N/A</v>
      </c>
      <c r="CW1286" s="20">
        <f t="shared" si="401"/>
        <v>0</v>
      </c>
      <c r="CX1286" s="20">
        <f t="shared" si="401"/>
        <v>0</v>
      </c>
      <c r="CY1286" s="20">
        <f t="shared" si="401"/>
        <v>0</v>
      </c>
      <c r="CZ1286" s="20">
        <f t="shared" si="402"/>
        <v>143.79999999999998</v>
      </c>
      <c r="DA1286" s="20">
        <f t="shared" si="402"/>
        <v>89.875</v>
      </c>
      <c r="DB1286" s="20">
        <f t="shared" si="402"/>
        <v>287.59999999999997</v>
      </c>
      <c r="DE1286" s="20" t="e">
        <f t="shared" si="396"/>
        <v>#N/A</v>
      </c>
      <c r="DF1286" s="20">
        <f t="shared" si="403"/>
        <v>0</v>
      </c>
      <c r="DG1286" s="20">
        <f t="shared" si="404"/>
        <v>434</v>
      </c>
    </row>
    <row r="1287" spans="12:111">
      <c r="L1287" s="15"/>
      <c r="M1287" s="17"/>
      <c r="O1287" s="19">
        <v>1286</v>
      </c>
      <c r="P1287" s="1">
        <f t="shared" si="389"/>
        <v>0.25941936799999998</v>
      </c>
      <c r="Q1287">
        <f>SUM(P$2:P1287)</f>
        <v>785.66391222676418</v>
      </c>
      <c r="R1287" s="10">
        <f t="shared" si="405"/>
        <v>0.18159355759999998</v>
      </c>
      <c r="S1287" s="10">
        <f t="shared" si="406"/>
        <v>0.33724517840000001</v>
      </c>
      <c r="T1287" s="22">
        <f>SUM(R$2:R1287)</f>
        <v>555.3647385587351</v>
      </c>
      <c r="U1287" s="22">
        <f>SUM(S$2:S1287)</f>
        <v>1015.9630858947934</v>
      </c>
      <c r="X1287" s="15"/>
      <c r="CD1287" s="20">
        <v>1286</v>
      </c>
      <c r="CE1287" s="20">
        <f>V1287</f>
        <v>0</v>
      </c>
      <c r="CF1287" s="20" t="e">
        <f>#REF!</f>
        <v>#REF!</v>
      </c>
      <c r="CG1287" s="20" t="e">
        <f>#REF!</f>
        <v>#REF!</v>
      </c>
      <c r="CH1287" s="20">
        <f t="shared" si="397"/>
        <v>143.79999999999998</v>
      </c>
      <c r="CI1287" s="20">
        <f t="shared" si="397"/>
        <v>89.875</v>
      </c>
      <c r="CJ1287" s="20">
        <f t="shared" si="397"/>
        <v>287.59999999999997</v>
      </c>
      <c r="CK1287" s="20">
        <f t="shared" si="398"/>
        <v>434</v>
      </c>
      <c r="CL1287" s="20">
        <v>10</v>
      </c>
      <c r="CM1287" s="20">
        <f t="shared" si="399"/>
        <v>587.79999999999995</v>
      </c>
      <c r="CN1287" s="20" t="e">
        <f t="shared" si="400"/>
        <v>#REF!</v>
      </c>
      <c r="CS1287" s="20" t="e">
        <f t="shared" si="393"/>
        <v>#N/A</v>
      </c>
      <c r="CT1287" s="20" t="e">
        <f t="shared" si="394"/>
        <v>#N/A</v>
      </c>
      <c r="CU1287" s="20" t="e">
        <f t="shared" si="395"/>
        <v>#N/A</v>
      </c>
      <c r="CW1287" s="20">
        <f t="shared" si="401"/>
        <v>0</v>
      </c>
      <c r="CX1287" s="20">
        <f t="shared" si="401"/>
        <v>0</v>
      </c>
      <c r="CY1287" s="20">
        <f t="shared" si="401"/>
        <v>0</v>
      </c>
      <c r="CZ1287" s="20">
        <f t="shared" si="402"/>
        <v>143.79999999999998</v>
      </c>
      <c r="DA1287" s="20">
        <f t="shared" si="402"/>
        <v>89.875</v>
      </c>
      <c r="DB1287" s="20">
        <f t="shared" si="402"/>
        <v>287.59999999999997</v>
      </c>
      <c r="DE1287" s="20" t="e">
        <f t="shared" si="396"/>
        <v>#N/A</v>
      </c>
      <c r="DF1287" s="20">
        <f t="shared" si="403"/>
        <v>0</v>
      </c>
      <c r="DG1287" s="20">
        <f t="shared" si="404"/>
        <v>434</v>
      </c>
    </row>
    <row r="1288" spans="12:111">
      <c r="L1288" s="15"/>
      <c r="M1288" s="17"/>
      <c r="O1288" s="19">
        <v>1287</v>
      </c>
      <c r="P1288" s="1">
        <f t="shared" si="389"/>
        <v>0.2591573270000001</v>
      </c>
      <c r="Q1288">
        <f>SUM(P$2:P1288)</f>
        <v>785.92306955376421</v>
      </c>
      <c r="R1288" s="10">
        <f t="shared" si="405"/>
        <v>0.18141012890000005</v>
      </c>
      <c r="S1288" s="10">
        <f t="shared" si="406"/>
        <v>0.33690452510000013</v>
      </c>
      <c r="T1288" s="22">
        <f>SUM(R$2:R1288)</f>
        <v>555.54614868763508</v>
      </c>
      <c r="U1288" s="22">
        <f>SUM(S$2:S1288)</f>
        <v>1016.2999904198933</v>
      </c>
      <c r="X1288" s="15"/>
      <c r="CD1288" s="20">
        <v>1287</v>
      </c>
      <c r="CE1288" s="20">
        <f>V1288</f>
        <v>0</v>
      </c>
      <c r="CF1288" s="20" t="e">
        <f>#REF!</f>
        <v>#REF!</v>
      </c>
      <c r="CG1288" s="20" t="e">
        <f>#REF!</f>
        <v>#REF!</v>
      </c>
      <c r="CH1288" s="20">
        <f t="shared" si="397"/>
        <v>143.79999999999998</v>
      </c>
      <c r="CI1288" s="20">
        <f t="shared" si="397"/>
        <v>89.875</v>
      </c>
      <c r="CJ1288" s="20">
        <f t="shared" si="397"/>
        <v>287.59999999999997</v>
      </c>
      <c r="CK1288" s="20">
        <f t="shared" si="398"/>
        <v>434</v>
      </c>
      <c r="CL1288" s="20">
        <v>10</v>
      </c>
      <c r="CM1288" s="20">
        <f t="shared" si="399"/>
        <v>587.79999999999995</v>
      </c>
      <c r="CN1288" s="20" t="e">
        <f t="shared" si="400"/>
        <v>#REF!</v>
      </c>
      <c r="CS1288" s="20" t="e">
        <f t="shared" si="393"/>
        <v>#N/A</v>
      </c>
      <c r="CT1288" s="20" t="e">
        <f t="shared" si="394"/>
        <v>#N/A</v>
      </c>
      <c r="CU1288" s="20" t="e">
        <f t="shared" si="395"/>
        <v>#N/A</v>
      </c>
      <c r="CW1288" s="20">
        <f t="shared" si="401"/>
        <v>0</v>
      </c>
      <c r="CX1288" s="20">
        <f t="shared" si="401"/>
        <v>0</v>
      </c>
      <c r="CY1288" s="20">
        <f t="shared" si="401"/>
        <v>0</v>
      </c>
      <c r="CZ1288" s="20">
        <f t="shared" si="402"/>
        <v>143.79999999999998</v>
      </c>
      <c r="DA1288" s="20">
        <f t="shared" si="402"/>
        <v>89.875</v>
      </c>
      <c r="DB1288" s="20">
        <f t="shared" si="402"/>
        <v>287.59999999999997</v>
      </c>
      <c r="DE1288" s="20" t="e">
        <f t="shared" si="396"/>
        <v>#N/A</v>
      </c>
      <c r="DF1288" s="20">
        <f t="shared" si="403"/>
        <v>0</v>
      </c>
      <c r="DG1288" s="20">
        <f t="shared" si="404"/>
        <v>434</v>
      </c>
    </row>
    <row r="1289" spans="12:111">
      <c r="L1289" s="15"/>
      <c r="M1289" s="17"/>
      <c r="O1289" s="19">
        <v>1288</v>
      </c>
      <c r="P1289" s="1">
        <f t="shared" si="389"/>
        <v>0.25889555200000003</v>
      </c>
      <c r="Q1289">
        <f>SUM(P$2:P1289)</f>
        <v>786.18196510576422</v>
      </c>
      <c r="R1289" s="10">
        <f t="shared" si="405"/>
        <v>0.18122688640000001</v>
      </c>
      <c r="S1289" s="10">
        <f t="shared" si="406"/>
        <v>0.33656421760000005</v>
      </c>
      <c r="T1289" s="22">
        <f>SUM(R$2:R1289)</f>
        <v>555.72737557403514</v>
      </c>
      <c r="U1289" s="22">
        <f>SUM(S$2:S1289)</f>
        <v>1016.6365546374933</v>
      </c>
      <c r="X1289" s="15"/>
      <c r="CD1289" s="20">
        <v>1288</v>
      </c>
      <c r="CE1289" s="20">
        <f>V1289</f>
        <v>0</v>
      </c>
      <c r="CF1289" s="20" t="e">
        <f>#REF!</f>
        <v>#REF!</v>
      </c>
      <c r="CG1289" s="20" t="e">
        <f>#REF!</f>
        <v>#REF!</v>
      </c>
      <c r="CH1289" s="20">
        <f t="shared" si="397"/>
        <v>143.79999999999998</v>
      </c>
      <c r="CI1289" s="20">
        <f t="shared" si="397"/>
        <v>89.875</v>
      </c>
      <c r="CJ1289" s="20">
        <f t="shared" si="397"/>
        <v>287.59999999999997</v>
      </c>
      <c r="CK1289" s="20">
        <f t="shared" si="398"/>
        <v>434</v>
      </c>
      <c r="CL1289" s="20">
        <v>10</v>
      </c>
      <c r="CM1289" s="20">
        <f t="shared" si="399"/>
        <v>587.79999999999995</v>
      </c>
      <c r="CN1289" s="20" t="e">
        <f t="shared" si="400"/>
        <v>#REF!</v>
      </c>
      <c r="CS1289" s="20" t="e">
        <f t="shared" si="393"/>
        <v>#N/A</v>
      </c>
      <c r="CT1289" s="20" t="e">
        <f t="shared" si="394"/>
        <v>#N/A</v>
      </c>
      <c r="CU1289" s="20" t="e">
        <f t="shared" si="395"/>
        <v>#N/A</v>
      </c>
      <c r="CW1289" s="20">
        <f t="shared" si="401"/>
        <v>0</v>
      </c>
      <c r="CX1289" s="20">
        <f t="shared" si="401"/>
        <v>0</v>
      </c>
      <c r="CY1289" s="20">
        <f t="shared" si="401"/>
        <v>0</v>
      </c>
      <c r="CZ1289" s="20">
        <f t="shared" si="402"/>
        <v>143.79999999999998</v>
      </c>
      <c r="DA1289" s="20">
        <f t="shared" si="402"/>
        <v>89.875</v>
      </c>
      <c r="DB1289" s="20">
        <f t="shared" si="402"/>
        <v>287.59999999999997</v>
      </c>
      <c r="DE1289" s="20" t="e">
        <f t="shared" si="396"/>
        <v>#N/A</v>
      </c>
      <c r="DF1289" s="20">
        <f t="shared" si="403"/>
        <v>0</v>
      </c>
      <c r="DG1289" s="20">
        <f t="shared" si="404"/>
        <v>434</v>
      </c>
    </row>
    <row r="1290" spans="12:111">
      <c r="L1290" s="15"/>
      <c r="M1290" s="17"/>
      <c r="O1290" s="19">
        <v>1289</v>
      </c>
      <c r="P1290" s="1">
        <f t="shared" ref="P1290:P1353" si="407">($H$19*O1290*O1290+$I$19*O1290+$J$19)/100000*IF(O1290/5-INT(O1290/5)=0,1.5,1)</f>
        <v>0.25863404300000004</v>
      </c>
      <c r="Q1290">
        <f>SUM(P$2:P1290)</f>
        <v>786.44059914876425</v>
      </c>
      <c r="R1290" s="10">
        <f t="shared" si="405"/>
        <v>0.18104383010000002</v>
      </c>
      <c r="S1290" s="10">
        <f t="shared" si="406"/>
        <v>0.33622425590000005</v>
      </c>
      <c r="T1290" s="22">
        <f>SUM(R$2:R1290)</f>
        <v>555.90841940413509</v>
      </c>
      <c r="U1290" s="22">
        <f>SUM(S$2:S1290)</f>
        <v>1016.9727788933933</v>
      </c>
      <c r="X1290" s="15"/>
      <c r="CD1290" s="20">
        <v>1289</v>
      </c>
      <c r="CE1290" s="20">
        <f>V1290</f>
        <v>0</v>
      </c>
      <c r="CF1290" s="20" t="e">
        <f>#REF!</f>
        <v>#REF!</v>
      </c>
      <c r="CG1290" s="20" t="e">
        <f>#REF!</f>
        <v>#REF!</v>
      </c>
      <c r="CH1290" s="20">
        <f t="shared" si="397"/>
        <v>143.79999999999998</v>
      </c>
      <c r="CI1290" s="20">
        <f t="shared" si="397"/>
        <v>89.875</v>
      </c>
      <c r="CJ1290" s="20">
        <f t="shared" si="397"/>
        <v>287.59999999999997</v>
      </c>
      <c r="CK1290" s="20">
        <f t="shared" si="398"/>
        <v>434</v>
      </c>
      <c r="CL1290" s="20">
        <v>10</v>
      </c>
      <c r="CM1290" s="20">
        <f t="shared" si="399"/>
        <v>587.79999999999995</v>
      </c>
      <c r="CN1290" s="20" t="e">
        <f t="shared" si="400"/>
        <v>#REF!</v>
      </c>
      <c r="CS1290" s="20" t="e">
        <f t="shared" si="393"/>
        <v>#N/A</v>
      </c>
      <c r="CT1290" s="20" t="e">
        <f t="shared" si="394"/>
        <v>#N/A</v>
      </c>
      <c r="CU1290" s="20" t="e">
        <f t="shared" si="395"/>
        <v>#N/A</v>
      </c>
      <c r="CW1290" s="20">
        <f t="shared" si="401"/>
        <v>0</v>
      </c>
      <c r="CX1290" s="20">
        <f t="shared" si="401"/>
        <v>0</v>
      </c>
      <c r="CY1290" s="20">
        <f t="shared" si="401"/>
        <v>0</v>
      </c>
      <c r="CZ1290" s="20">
        <f t="shared" si="402"/>
        <v>143.79999999999998</v>
      </c>
      <c r="DA1290" s="20">
        <f t="shared" si="402"/>
        <v>89.875</v>
      </c>
      <c r="DB1290" s="20">
        <f t="shared" si="402"/>
        <v>287.59999999999997</v>
      </c>
      <c r="DE1290" s="20" t="e">
        <f t="shared" si="396"/>
        <v>#N/A</v>
      </c>
      <c r="DF1290" s="20">
        <f t="shared" si="403"/>
        <v>0</v>
      </c>
      <c r="DG1290" s="20">
        <f t="shared" si="404"/>
        <v>434</v>
      </c>
    </row>
    <row r="1291" spans="12:111">
      <c r="L1291" s="15"/>
      <c r="M1291" s="17"/>
      <c r="O1291" s="19">
        <v>1290</v>
      </c>
      <c r="P1291" s="1">
        <f t="shared" si="407"/>
        <v>0.38755919999999999</v>
      </c>
      <c r="Q1291">
        <f>SUM(P$2:P1291)</f>
        <v>786.8281583487643</v>
      </c>
      <c r="R1291" s="10">
        <f t="shared" si="405"/>
        <v>0.27129143999999999</v>
      </c>
      <c r="S1291" s="10">
        <f t="shared" si="406"/>
        <v>0.50382696000000005</v>
      </c>
      <c r="T1291" s="22">
        <f>SUM(R$2:R1291)</f>
        <v>556.17971084413512</v>
      </c>
      <c r="U1291" s="22">
        <f>SUM(S$2:S1291)</f>
        <v>1017.4766058533933</v>
      </c>
      <c r="X1291" s="15"/>
      <c r="CD1291" s="20">
        <v>1290</v>
      </c>
      <c r="CE1291" s="20">
        <f>V1291</f>
        <v>0</v>
      </c>
      <c r="CF1291" s="20" t="e">
        <f>#REF!</f>
        <v>#REF!</v>
      </c>
      <c r="CG1291" s="20" t="e">
        <f>#REF!</f>
        <v>#REF!</v>
      </c>
      <c r="CH1291" s="20">
        <f t="shared" si="397"/>
        <v>143.79999999999998</v>
      </c>
      <c r="CI1291" s="20">
        <f t="shared" si="397"/>
        <v>89.875</v>
      </c>
      <c r="CJ1291" s="20">
        <f t="shared" si="397"/>
        <v>287.59999999999997</v>
      </c>
      <c r="CK1291" s="20">
        <f t="shared" si="398"/>
        <v>434</v>
      </c>
      <c r="CL1291" s="20">
        <v>10</v>
      </c>
      <c r="CM1291" s="20">
        <f t="shared" si="399"/>
        <v>587.79999999999995</v>
      </c>
      <c r="CN1291" s="20" t="e">
        <f t="shared" si="400"/>
        <v>#REF!</v>
      </c>
      <c r="CS1291" s="20" t="e">
        <f t="shared" si="393"/>
        <v>#N/A</v>
      </c>
      <c r="CT1291" s="20" t="e">
        <f t="shared" si="394"/>
        <v>#N/A</v>
      </c>
      <c r="CU1291" s="20" t="e">
        <f t="shared" si="395"/>
        <v>#N/A</v>
      </c>
      <c r="CW1291" s="20">
        <f t="shared" si="401"/>
        <v>0</v>
      </c>
      <c r="CX1291" s="20">
        <f t="shared" si="401"/>
        <v>0</v>
      </c>
      <c r="CY1291" s="20">
        <f t="shared" si="401"/>
        <v>0</v>
      </c>
      <c r="CZ1291" s="20">
        <f t="shared" si="402"/>
        <v>143.79999999999998</v>
      </c>
      <c r="DA1291" s="20">
        <f t="shared" si="402"/>
        <v>89.875</v>
      </c>
      <c r="DB1291" s="20">
        <f t="shared" si="402"/>
        <v>287.59999999999997</v>
      </c>
      <c r="DE1291" s="20" t="e">
        <f t="shared" si="396"/>
        <v>#N/A</v>
      </c>
      <c r="DF1291" s="20">
        <f t="shared" si="403"/>
        <v>0</v>
      </c>
      <c r="DG1291" s="20">
        <f t="shared" si="404"/>
        <v>434</v>
      </c>
    </row>
    <row r="1292" spans="12:111">
      <c r="L1292" s="15"/>
      <c r="M1292" s="17"/>
      <c r="O1292" s="19">
        <v>1291</v>
      </c>
      <c r="P1292" s="1">
        <f t="shared" si="407"/>
        <v>0.25811182299999991</v>
      </c>
      <c r="Q1292">
        <f>SUM(P$2:P1292)</f>
        <v>787.08627017176434</v>
      </c>
      <c r="R1292" s="10">
        <f t="shared" si="405"/>
        <v>0.18067827609999992</v>
      </c>
      <c r="S1292" s="10">
        <f t="shared" si="406"/>
        <v>0.33554536989999989</v>
      </c>
      <c r="T1292" s="22">
        <f>SUM(R$2:R1292)</f>
        <v>556.36038912023514</v>
      </c>
      <c r="U1292" s="22">
        <f>SUM(S$2:S1292)</f>
        <v>1017.8121512232933</v>
      </c>
      <c r="X1292" s="15"/>
      <c r="CD1292" s="20">
        <v>1291</v>
      </c>
      <c r="CE1292" s="20">
        <f>V1292</f>
        <v>0</v>
      </c>
      <c r="CF1292" s="20" t="e">
        <f>#REF!</f>
        <v>#REF!</v>
      </c>
      <c r="CG1292" s="20" t="e">
        <f>#REF!</f>
        <v>#REF!</v>
      </c>
      <c r="CH1292" s="20">
        <f t="shared" si="397"/>
        <v>143.79999999999998</v>
      </c>
      <c r="CI1292" s="20">
        <f t="shared" si="397"/>
        <v>89.875</v>
      </c>
      <c r="CJ1292" s="20">
        <f t="shared" si="397"/>
        <v>287.59999999999997</v>
      </c>
      <c r="CK1292" s="20">
        <f t="shared" si="398"/>
        <v>434</v>
      </c>
      <c r="CL1292" s="20">
        <v>10</v>
      </c>
      <c r="CM1292" s="20">
        <f t="shared" si="399"/>
        <v>587.79999999999995</v>
      </c>
      <c r="CN1292" s="20" t="e">
        <f t="shared" si="400"/>
        <v>#REF!</v>
      </c>
      <c r="CS1292" s="20" t="e">
        <f t="shared" si="393"/>
        <v>#N/A</v>
      </c>
      <c r="CT1292" s="20" t="e">
        <f t="shared" si="394"/>
        <v>#N/A</v>
      </c>
      <c r="CU1292" s="20" t="e">
        <f t="shared" si="395"/>
        <v>#N/A</v>
      </c>
      <c r="CW1292" s="20">
        <f t="shared" si="401"/>
        <v>0</v>
      </c>
      <c r="CX1292" s="20">
        <f t="shared" si="401"/>
        <v>0</v>
      </c>
      <c r="CY1292" s="20">
        <f t="shared" si="401"/>
        <v>0</v>
      </c>
      <c r="CZ1292" s="20">
        <f t="shared" si="402"/>
        <v>143.79999999999998</v>
      </c>
      <c r="DA1292" s="20">
        <f t="shared" si="402"/>
        <v>89.875</v>
      </c>
      <c r="DB1292" s="20">
        <f t="shared" si="402"/>
        <v>287.59999999999997</v>
      </c>
      <c r="DE1292" s="20" t="e">
        <f t="shared" si="396"/>
        <v>#N/A</v>
      </c>
      <c r="DF1292" s="20">
        <f t="shared" si="403"/>
        <v>0</v>
      </c>
      <c r="DG1292" s="20">
        <f t="shared" si="404"/>
        <v>434</v>
      </c>
    </row>
    <row r="1293" spans="12:111">
      <c r="L1293" s="15"/>
      <c r="M1293" s="17"/>
      <c r="O1293" s="19">
        <v>1292</v>
      </c>
      <c r="P1293" s="1">
        <f t="shared" si="407"/>
        <v>0.25785111200000005</v>
      </c>
      <c r="Q1293">
        <f>SUM(P$2:P1293)</f>
        <v>787.34412128376437</v>
      </c>
      <c r="R1293" s="10">
        <f t="shared" si="405"/>
        <v>0.18049577840000003</v>
      </c>
      <c r="S1293" s="10">
        <f t="shared" si="406"/>
        <v>0.33520644560000007</v>
      </c>
      <c r="T1293" s="22">
        <f>SUM(R$2:R1293)</f>
        <v>556.54088489863511</v>
      </c>
      <c r="U1293" s="22">
        <f>SUM(S$2:S1293)</f>
        <v>1018.1473576688933</v>
      </c>
      <c r="X1293" s="15"/>
      <c r="CD1293" s="20">
        <v>1292</v>
      </c>
      <c r="CE1293" s="20">
        <f>V1293</f>
        <v>0</v>
      </c>
      <c r="CF1293" s="20" t="e">
        <f>#REF!</f>
        <v>#REF!</v>
      </c>
      <c r="CG1293" s="20" t="e">
        <f>#REF!</f>
        <v>#REF!</v>
      </c>
      <c r="CH1293" s="20">
        <f t="shared" si="397"/>
        <v>143.79999999999998</v>
      </c>
      <c r="CI1293" s="20">
        <f t="shared" si="397"/>
        <v>89.875</v>
      </c>
      <c r="CJ1293" s="20">
        <f t="shared" si="397"/>
        <v>287.59999999999997</v>
      </c>
      <c r="CK1293" s="20">
        <f t="shared" si="398"/>
        <v>434</v>
      </c>
      <c r="CL1293" s="20">
        <v>10</v>
      </c>
      <c r="CM1293" s="20">
        <f t="shared" si="399"/>
        <v>587.79999999999995</v>
      </c>
      <c r="CN1293" s="20" t="e">
        <f t="shared" si="400"/>
        <v>#REF!</v>
      </c>
      <c r="CS1293" s="20" t="e">
        <f t="shared" si="393"/>
        <v>#N/A</v>
      </c>
      <c r="CT1293" s="20" t="e">
        <f t="shared" si="394"/>
        <v>#N/A</v>
      </c>
      <c r="CU1293" s="20" t="e">
        <f t="shared" si="395"/>
        <v>#N/A</v>
      </c>
      <c r="CW1293" s="20">
        <f t="shared" si="401"/>
        <v>0</v>
      </c>
      <c r="CX1293" s="20">
        <f t="shared" si="401"/>
        <v>0</v>
      </c>
      <c r="CY1293" s="20">
        <f t="shared" si="401"/>
        <v>0</v>
      </c>
      <c r="CZ1293" s="20">
        <f t="shared" si="402"/>
        <v>143.79999999999998</v>
      </c>
      <c r="DA1293" s="20">
        <f t="shared" si="402"/>
        <v>89.875</v>
      </c>
      <c r="DB1293" s="20">
        <f t="shared" si="402"/>
        <v>287.59999999999997</v>
      </c>
      <c r="DE1293" s="20" t="e">
        <f t="shared" si="396"/>
        <v>#N/A</v>
      </c>
      <c r="DF1293" s="20">
        <f t="shared" si="403"/>
        <v>0</v>
      </c>
      <c r="DG1293" s="20">
        <f t="shared" si="404"/>
        <v>434</v>
      </c>
    </row>
    <row r="1294" spans="12:111">
      <c r="L1294" s="15"/>
      <c r="M1294" s="17"/>
      <c r="O1294" s="19">
        <v>1293</v>
      </c>
      <c r="P1294" s="1">
        <f t="shared" si="407"/>
        <v>0.25759066700000011</v>
      </c>
      <c r="Q1294">
        <f>SUM(P$2:P1294)</f>
        <v>787.60171195076441</v>
      </c>
      <c r="R1294" s="10">
        <f t="shared" si="405"/>
        <v>0.18031346690000005</v>
      </c>
      <c r="S1294" s="10">
        <f t="shared" si="406"/>
        <v>0.33486786710000016</v>
      </c>
      <c r="T1294" s="22">
        <f>SUM(R$2:R1294)</f>
        <v>556.72119836553509</v>
      </c>
      <c r="U1294" s="22">
        <f>SUM(S$2:S1294)</f>
        <v>1018.4822255359933</v>
      </c>
      <c r="X1294" s="15"/>
      <c r="CD1294" s="20">
        <v>1293</v>
      </c>
      <c r="CE1294" s="20">
        <f>V1294</f>
        <v>0</v>
      </c>
      <c r="CF1294" s="20" t="e">
        <f>#REF!</f>
        <v>#REF!</v>
      </c>
      <c r="CG1294" s="20" t="e">
        <f>#REF!</f>
        <v>#REF!</v>
      </c>
      <c r="CH1294" s="20">
        <f t="shared" si="397"/>
        <v>143.79999999999998</v>
      </c>
      <c r="CI1294" s="20">
        <f t="shared" si="397"/>
        <v>89.875</v>
      </c>
      <c r="CJ1294" s="20">
        <f t="shared" si="397"/>
        <v>287.59999999999997</v>
      </c>
      <c r="CK1294" s="20">
        <f t="shared" si="398"/>
        <v>434</v>
      </c>
      <c r="CL1294" s="20">
        <v>10</v>
      </c>
      <c r="CM1294" s="20">
        <f t="shared" si="399"/>
        <v>587.79999999999995</v>
      </c>
      <c r="CN1294" s="20" t="e">
        <f t="shared" si="400"/>
        <v>#REF!</v>
      </c>
      <c r="CS1294" s="20" t="e">
        <f t="shared" si="393"/>
        <v>#N/A</v>
      </c>
      <c r="CT1294" s="20" t="e">
        <f t="shared" si="394"/>
        <v>#N/A</v>
      </c>
      <c r="CU1294" s="20" t="e">
        <f t="shared" si="395"/>
        <v>#N/A</v>
      </c>
      <c r="CW1294" s="20">
        <f t="shared" si="401"/>
        <v>0</v>
      </c>
      <c r="CX1294" s="20">
        <f t="shared" si="401"/>
        <v>0</v>
      </c>
      <c r="CY1294" s="20">
        <f t="shared" si="401"/>
        <v>0</v>
      </c>
      <c r="CZ1294" s="20">
        <f t="shared" si="402"/>
        <v>143.79999999999998</v>
      </c>
      <c r="DA1294" s="20">
        <f t="shared" si="402"/>
        <v>89.875</v>
      </c>
      <c r="DB1294" s="20">
        <f t="shared" si="402"/>
        <v>287.59999999999997</v>
      </c>
      <c r="DE1294" s="20" t="e">
        <f t="shared" si="396"/>
        <v>#N/A</v>
      </c>
      <c r="DF1294" s="20">
        <f t="shared" si="403"/>
        <v>0</v>
      </c>
      <c r="DG1294" s="20">
        <f t="shared" si="404"/>
        <v>434</v>
      </c>
    </row>
    <row r="1295" spans="12:111">
      <c r="L1295" s="15"/>
      <c r="M1295" s="17"/>
      <c r="O1295" s="19">
        <v>1294</v>
      </c>
      <c r="P1295" s="1">
        <f t="shared" si="407"/>
        <v>0.25733048800000002</v>
      </c>
      <c r="Q1295">
        <f>SUM(P$2:P1295)</f>
        <v>787.85904243876439</v>
      </c>
      <c r="R1295" s="10">
        <f t="shared" si="405"/>
        <v>0.18013134159999999</v>
      </c>
      <c r="S1295" s="10">
        <f t="shared" si="406"/>
        <v>0.33452963440000005</v>
      </c>
      <c r="T1295" s="22">
        <f>SUM(R$2:R1295)</f>
        <v>556.90132970713512</v>
      </c>
      <c r="U1295" s="22">
        <f>SUM(S$2:S1295)</f>
        <v>1018.8167551703933</v>
      </c>
      <c r="X1295" s="15"/>
      <c r="CD1295" s="20">
        <v>1294</v>
      </c>
      <c r="CE1295" s="20">
        <f>V1295</f>
        <v>0</v>
      </c>
      <c r="CF1295" s="20" t="e">
        <f>#REF!</f>
        <v>#REF!</v>
      </c>
      <c r="CG1295" s="20" t="e">
        <f>#REF!</f>
        <v>#REF!</v>
      </c>
      <c r="CH1295" s="20">
        <f t="shared" si="397"/>
        <v>143.79999999999998</v>
      </c>
      <c r="CI1295" s="20">
        <f t="shared" si="397"/>
        <v>89.875</v>
      </c>
      <c r="CJ1295" s="20">
        <f t="shared" si="397"/>
        <v>287.59999999999997</v>
      </c>
      <c r="CK1295" s="20">
        <f t="shared" si="398"/>
        <v>434</v>
      </c>
      <c r="CL1295" s="20">
        <v>10</v>
      </c>
      <c r="CM1295" s="20">
        <f t="shared" si="399"/>
        <v>587.79999999999995</v>
      </c>
      <c r="CN1295" s="20" t="e">
        <f t="shared" si="400"/>
        <v>#REF!</v>
      </c>
      <c r="CS1295" s="20" t="e">
        <f t="shared" si="393"/>
        <v>#N/A</v>
      </c>
      <c r="CT1295" s="20" t="e">
        <f t="shared" si="394"/>
        <v>#N/A</v>
      </c>
      <c r="CU1295" s="20" t="e">
        <f t="shared" si="395"/>
        <v>#N/A</v>
      </c>
      <c r="CW1295" s="20">
        <f t="shared" si="401"/>
        <v>0</v>
      </c>
      <c r="CX1295" s="20">
        <f t="shared" si="401"/>
        <v>0</v>
      </c>
      <c r="CY1295" s="20">
        <f t="shared" si="401"/>
        <v>0</v>
      </c>
      <c r="CZ1295" s="20">
        <f t="shared" si="402"/>
        <v>143.79999999999998</v>
      </c>
      <c r="DA1295" s="20">
        <f t="shared" si="402"/>
        <v>89.875</v>
      </c>
      <c r="DB1295" s="20">
        <f t="shared" si="402"/>
        <v>287.59999999999997</v>
      </c>
      <c r="DE1295" s="20" t="e">
        <f t="shared" si="396"/>
        <v>#N/A</v>
      </c>
      <c r="DF1295" s="20">
        <f t="shared" si="403"/>
        <v>0</v>
      </c>
      <c r="DG1295" s="20">
        <f t="shared" si="404"/>
        <v>434</v>
      </c>
    </row>
    <row r="1296" spans="12:111">
      <c r="L1296" s="15"/>
      <c r="M1296" s="17"/>
      <c r="O1296" s="19">
        <v>1295</v>
      </c>
      <c r="P1296" s="1">
        <f t="shared" si="407"/>
        <v>0.38560586249999995</v>
      </c>
      <c r="Q1296">
        <f>SUM(P$2:P1296)</f>
        <v>788.24464830126442</v>
      </c>
      <c r="R1296" s="10">
        <f t="shared" si="405"/>
        <v>0.26992410374999992</v>
      </c>
      <c r="S1296" s="10">
        <f t="shared" si="406"/>
        <v>0.50128762124999993</v>
      </c>
      <c r="T1296" s="22">
        <f>SUM(R$2:R1296)</f>
        <v>557.1712538108851</v>
      </c>
      <c r="U1296" s="22">
        <f>SUM(S$2:S1296)</f>
        <v>1019.3180427916433</v>
      </c>
      <c r="X1296" s="15"/>
      <c r="CD1296" s="20">
        <v>1295</v>
      </c>
      <c r="CE1296" s="20">
        <f>V1296</f>
        <v>0</v>
      </c>
      <c r="CF1296" s="20" t="e">
        <f>#REF!</f>
        <v>#REF!</v>
      </c>
      <c r="CG1296" s="20" t="e">
        <f>#REF!</f>
        <v>#REF!</v>
      </c>
      <c r="CH1296" s="20">
        <f t="shared" si="397"/>
        <v>143.79999999999998</v>
      </c>
      <c r="CI1296" s="20">
        <f t="shared" si="397"/>
        <v>89.875</v>
      </c>
      <c r="CJ1296" s="20">
        <f t="shared" si="397"/>
        <v>287.59999999999997</v>
      </c>
      <c r="CK1296" s="20">
        <f t="shared" si="398"/>
        <v>434</v>
      </c>
      <c r="CL1296" s="20">
        <v>10</v>
      </c>
      <c r="CM1296" s="20">
        <f t="shared" si="399"/>
        <v>587.79999999999995</v>
      </c>
      <c r="CN1296" s="20" t="e">
        <f t="shared" si="400"/>
        <v>#REF!</v>
      </c>
      <c r="CS1296" s="20" t="e">
        <f t="shared" si="393"/>
        <v>#N/A</v>
      </c>
      <c r="CT1296" s="20" t="e">
        <f t="shared" si="394"/>
        <v>#N/A</v>
      </c>
      <c r="CU1296" s="20" t="e">
        <f t="shared" si="395"/>
        <v>#N/A</v>
      </c>
      <c r="CW1296" s="20">
        <f t="shared" si="401"/>
        <v>0</v>
      </c>
      <c r="CX1296" s="20">
        <f t="shared" si="401"/>
        <v>0</v>
      </c>
      <c r="CY1296" s="20">
        <f t="shared" si="401"/>
        <v>0</v>
      </c>
      <c r="CZ1296" s="20">
        <f t="shared" si="402"/>
        <v>143.79999999999998</v>
      </c>
      <c r="DA1296" s="20">
        <f t="shared" si="402"/>
        <v>89.875</v>
      </c>
      <c r="DB1296" s="20">
        <f t="shared" si="402"/>
        <v>287.59999999999997</v>
      </c>
      <c r="DE1296" s="20" t="e">
        <f t="shared" si="396"/>
        <v>#N/A</v>
      </c>
      <c r="DF1296" s="20">
        <f t="shared" si="403"/>
        <v>0</v>
      </c>
      <c r="DG1296" s="20">
        <f t="shared" si="404"/>
        <v>434</v>
      </c>
    </row>
    <row r="1297" spans="12:111">
      <c r="L1297" s="15"/>
      <c r="M1297" s="17"/>
      <c r="O1297" s="19">
        <v>1296</v>
      </c>
      <c r="P1297" s="1">
        <f t="shared" si="407"/>
        <v>0.25681092799999999</v>
      </c>
      <c r="Q1297">
        <f>SUM(P$2:P1297)</f>
        <v>788.50145922926447</v>
      </c>
      <c r="R1297" s="10">
        <f t="shared" si="405"/>
        <v>0.1797676496</v>
      </c>
      <c r="S1297" s="10">
        <f t="shared" si="406"/>
        <v>0.33385420640000002</v>
      </c>
      <c r="T1297" s="22">
        <f>SUM(R$2:R1297)</f>
        <v>557.35102146048507</v>
      </c>
      <c r="U1297" s="22">
        <f>SUM(S$2:S1297)</f>
        <v>1019.6518969980433</v>
      </c>
      <c r="X1297" s="15"/>
      <c r="CD1297" s="20">
        <v>1296</v>
      </c>
      <c r="CE1297" s="20">
        <f>V1297</f>
        <v>0</v>
      </c>
      <c r="CF1297" s="20" t="e">
        <f>#REF!</f>
        <v>#REF!</v>
      </c>
      <c r="CG1297" s="20" t="e">
        <f>#REF!</f>
        <v>#REF!</v>
      </c>
      <c r="CH1297" s="20">
        <f t="shared" si="397"/>
        <v>143.79999999999998</v>
      </c>
      <c r="CI1297" s="20">
        <f t="shared" si="397"/>
        <v>89.875</v>
      </c>
      <c r="CJ1297" s="20">
        <f t="shared" si="397"/>
        <v>287.59999999999997</v>
      </c>
      <c r="CK1297" s="20">
        <f t="shared" si="398"/>
        <v>434</v>
      </c>
      <c r="CL1297" s="20">
        <v>10</v>
      </c>
      <c r="CM1297" s="20">
        <f t="shared" si="399"/>
        <v>587.79999999999995</v>
      </c>
      <c r="CN1297" s="20" t="e">
        <f t="shared" si="400"/>
        <v>#REF!</v>
      </c>
      <c r="CS1297" s="20" t="e">
        <f t="shared" si="393"/>
        <v>#N/A</v>
      </c>
      <c r="CT1297" s="20" t="e">
        <f t="shared" si="394"/>
        <v>#N/A</v>
      </c>
      <c r="CU1297" s="20" t="e">
        <f t="shared" si="395"/>
        <v>#N/A</v>
      </c>
      <c r="CW1297" s="20">
        <f t="shared" si="401"/>
        <v>0</v>
      </c>
      <c r="CX1297" s="20">
        <f t="shared" si="401"/>
        <v>0</v>
      </c>
      <c r="CY1297" s="20">
        <f t="shared" si="401"/>
        <v>0</v>
      </c>
      <c r="CZ1297" s="20">
        <f t="shared" si="402"/>
        <v>143.79999999999998</v>
      </c>
      <c r="DA1297" s="20">
        <f t="shared" si="402"/>
        <v>89.875</v>
      </c>
      <c r="DB1297" s="20">
        <f t="shared" si="402"/>
        <v>287.59999999999997</v>
      </c>
      <c r="DE1297" s="20" t="e">
        <f t="shared" si="396"/>
        <v>#N/A</v>
      </c>
      <c r="DF1297" s="20">
        <f t="shared" si="403"/>
        <v>0</v>
      </c>
      <c r="DG1297" s="20">
        <f t="shared" si="404"/>
        <v>434</v>
      </c>
    </row>
    <row r="1298" spans="12:111">
      <c r="L1298" s="15"/>
      <c r="M1298" s="17"/>
      <c r="O1298" s="19">
        <v>1297</v>
      </c>
      <c r="P1298" s="1">
        <f t="shared" si="407"/>
        <v>0.25655154700000016</v>
      </c>
      <c r="Q1298">
        <f>SUM(P$2:P1298)</f>
        <v>788.75801077626443</v>
      </c>
      <c r="R1298" s="10">
        <f t="shared" si="405"/>
        <v>0.17958608290000011</v>
      </c>
      <c r="S1298" s="10">
        <f t="shared" si="406"/>
        <v>0.3335170111000002</v>
      </c>
      <c r="T1298" s="22">
        <f>SUM(R$2:R1298)</f>
        <v>557.53060754338503</v>
      </c>
      <c r="U1298" s="22">
        <f>SUM(S$2:S1298)</f>
        <v>1019.9854140091433</v>
      </c>
      <c r="X1298" s="15"/>
      <c r="CD1298" s="20">
        <v>1297</v>
      </c>
      <c r="CE1298" s="20">
        <f>V1298</f>
        <v>0</v>
      </c>
      <c r="CF1298" s="20" t="e">
        <f>#REF!</f>
        <v>#REF!</v>
      </c>
      <c r="CG1298" s="20" t="e">
        <f>#REF!</f>
        <v>#REF!</v>
      </c>
      <c r="CH1298" s="20">
        <f t="shared" si="397"/>
        <v>143.79999999999998</v>
      </c>
      <c r="CI1298" s="20">
        <f t="shared" si="397"/>
        <v>89.875</v>
      </c>
      <c r="CJ1298" s="20">
        <f t="shared" si="397"/>
        <v>287.59999999999997</v>
      </c>
      <c r="CK1298" s="20">
        <f t="shared" si="398"/>
        <v>434</v>
      </c>
      <c r="CL1298" s="20">
        <v>10</v>
      </c>
      <c r="CM1298" s="20">
        <f t="shared" si="399"/>
        <v>587.79999999999995</v>
      </c>
      <c r="CN1298" s="20" t="e">
        <f t="shared" si="400"/>
        <v>#REF!</v>
      </c>
      <c r="CS1298" s="20" t="e">
        <f t="shared" si="393"/>
        <v>#N/A</v>
      </c>
      <c r="CT1298" s="20" t="e">
        <f t="shared" si="394"/>
        <v>#N/A</v>
      </c>
      <c r="CU1298" s="20" t="e">
        <f t="shared" si="395"/>
        <v>#N/A</v>
      </c>
      <c r="CW1298" s="20">
        <f t="shared" si="401"/>
        <v>0</v>
      </c>
      <c r="CX1298" s="20">
        <f t="shared" si="401"/>
        <v>0</v>
      </c>
      <c r="CY1298" s="20">
        <f t="shared" si="401"/>
        <v>0</v>
      </c>
      <c r="CZ1298" s="20">
        <f t="shared" si="402"/>
        <v>143.79999999999998</v>
      </c>
      <c r="DA1298" s="20">
        <f t="shared" si="402"/>
        <v>89.875</v>
      </c>
      <c r="DB1298" s="20">
        <f t="shared" si="402"/>
        <v>287.59999999999997</v>
      </c>
      <c r="DE1298" s="20" t="e">
        <f t="shared" si="396"/>
        <v>#N/A</v>
      </c>
      <c r="DF1298" s="20">
        <f t="shared" si="403"/>
        <v>0</v>
      </c>
      <c r="DG1298" s="20">
        <f t="shared" si="404"/>
        <v>434</v>
      </c>
    </row>
    <row r="1299" spans="12:111">
      <c r="L1299" s="15"/>
      <c r="M1299" s="17"/>
      <c r="O1299" s="19">
        <v>1298</v>
      </c>
      <c r="P1299" s="1">
        <f t="shared" si="407"/>
        <v>0.25629243200000013</v>
      </c>
      <c r="Q1299">
        <f>SUM(P$2:P1299)</f>
        <v>789.01430320826444</v>
      </c>
      <c r="R1299" s="10">
        <f t="shared" si="405"/>
        <v>0.17940470240000009</v>
      </c>
      <c r="S1299" s="10">
        <f t="shared" si="406"/>
        <v>0.33318016160000019</v>
      </c>
      <c r="T1299" s="22">
        <f>SUM(R$2:R1299)</f>
        <v>557.71001224578504</v>
      </c>
      <c r="U1299" s="22">
        <f>SUM(S$2:S1299)</f>
        <v>1020.3185941707433</v>
      </c>
      <c r="X1299" s="15"/>
      <c r="CD1299" s="20">
        <v>1298</v>
      </c>
      <c r="CE1299" s="20">
        <f>V1299</f>
        <v>0</v>
      </c>
      <c r="CF1299" s="20" t="e">
        <f>#REF!</f>
        <v>#REF!</v>
      </c>
      <c r="CG1299" s="20" t="e">
        <f>#REF!</f>
        <v>#REF!</v>
      </c>
      <c r="CH1299" s="20">
        <f t="shared" si="397"/>
        <v>143.79999999999998</v>
      </c>
      <c r="CI1299" s="20">
        <f t="shared" si="397"/>
        <v>89.875</v>
      </c>
      <c r="CJ1299" s="20">
        <f t="shared" si="397"/>
        <v>287.59999999999997</v>
      </c>
      <c r="CK1299" s="20">
        <f t="shared" si="398"/>
        <v>434</v>
      </c>
      <c r="CL1299" s="20">
        <v>10</v>
      </c>
      <c r="CM1299" s="20">
        <f t="shared" si="399"/>
        <v>587.79999999999995</v>
      </c>
      <c r="CN1299" s="20" t="e">
        <f t="shared" si="400"/>
        <v>#REF!</v>
      </c>
      <c r="CS1299" s="20" t="e">
        <f t="shared" si="393"/>
        <v>#N/A</v>
      </c>
      <c r="CT1299" s="20" t="e">
        <f t="shared" si="394"/>
        <v>#N/A</v>
      </c>
      <c r="CU1299" s="20" t="e">
        <f t="shared" si="395"/>
        <v>#N/A</v>
      </c>
      <c r="CW1299" s="20">
        <f t="shared" si="401"/>
        <v>0</v>
      </c>
      <c r="CX1299" s="20">
        <f t="shared" si="401"/>
        <v>0</v>
      </c>
      <c r="CY1299" s="20">
        <f t="shared" si="401"/>
        <v>0</v>
      </c>
      <c r="CZ1299" s="20">
        <f t="shared" ref="CZ1299:DB1314" si="408">IF(CW1299-CZ1298&gt;0,CW1299,CZ1298)</f>
        <v>143.79999999999998</v>
      </c>
      <c r="DA1299" s="20">
        <f t="shared" si="408"/>
        <v>89.875</v>
      </c>
      <c r="DB1299" s="20">
        <f t="shared" si="408"/>
        <v>287.59999999999997</v>
      </c>
      <c r="DE1299" s="20" t="e">
        <f t="shared" si="396"/>
        <v>#N/A</v>
      </c>
      <c r="DF1299" s="20">
        <f t="shared" si="403"/>
        <v>0</v>
      </c>
      <c r="DG1299" s="20">
        <f t="shared" si="404"/>
        <v>434</v>
      </c>
    </row>
    <row r="1300" spans="12:111">
      <c r="L1300" s="15"/>
      <c r="M1300" s="17"/>
      <c r="O1300" s="19">
        <v>1299</v>
      </c>
      <c r="P1300" s="1">
        <f t="shared" si="407"/>
        <v>0.25603358300000001</v>
      </c>
      <c r="Q1300">
        <f>SUM(P$2:P1300)</f>
        <v>789.27033679126441</v>
      </c>
      <c r="R1300" s="10">
        <f t="shared" si="405"/>
        <v>0.17922350809999998</v>
      </c>
      <c r="S1300" s="10">
        <f t="shared" si="406"/>
        <v>0.33284365790000003</v>
      </c>
      <c r="T1300" s="22">
        <f>SUM(R$2:R1300)</f>
        <v>557.88923575388503</v>
      </c>
      <c r="U1300" s="22">
        <f>SUM(S$2:S1300)</f>
        <v>1020.6514378286432</v>
      </c>
      <c r="X1300" s="15"/>
      <c r="CD1300" s="20">
        <v>1299</v>
      </c>
      <c r="CE1300" s="20">
        <f>V1300</f>
        <v>0</v>
      </c>
      <c r="CF1300" s="20" t="e">
        <f>#REF!</f>
        <v>#REF!</v>
      </c>
      <c r="CG1300" s="20" t="e">
        <f>#REF!</f>
        <v>#REF!</v>
      </c>
      <c r="CH1300" s="20">
        <f t="shared" si="397"/>
        <v>143.79999999999998</v>
      </c>
      <c r="CI1300" s="20">
        <f t="shared" si="397"/>
        <v>89.875</v>
      </c>
      <c r="CJ1300" s="20">
        <f t="shared" si="397"/>
        <v>287.59999999999997</v>
      </c>
      <c r="CK1300" s="20">
        <f t="shared" si="398"/>
        <v>434</v>
      </c>
      <c r="CL1300" s="20">
        <v>10</v>
      </c>
      <c r="CM1300" s="20">
        <f t="shared" si="399"/>
        <v>587.79999999999995</v>
      </c>
      <c r="CN1300" s="20" t="e">
        <f t="shared" si="400"/>
        <v>#REF!</v>
      </c>
      <c r="CS1300" s="20" t="e">
        <f t="shared" si="393"/>
        <v>#N/A</v>
      </c>
      <c r="CT1300" s="20" t="e">
        <f t="shared" si="394"/>
        <v>#N/A</v>
      </c>
      <c r="CU1300" s="20" t="e">
        <f t="shared" si="395"/>
        <v>#N/A</v>
      </c>
      <c r="CW1300" s="20">
        <f t="shared" si="401"/>
        <v>0</v>
      </c>
      <c r="CX1300" s="20">
        <f t="shared" si="401"/>
        <v>0</v>
      </c>
      <c r="CY1300" s="20">
        <f t="shared" si="401"/>
        <v>0</v>
      </c>
      <c r="CZ1300" s="20">
        <f t="shared" si="408"/>
        <v>143.79999999999998</v>
      </c>
      <c r="DA1300" s="20">
        <f t="shared" si="408"/>
        <v>89.875</v>
      </c>
      <c r="DB1300" s="20">
        <f t="shared" si="408"/>
        <v>287.59999999999997</v>
      </c>
      <c r="DE1300" s="20" t="e">
        <f t="shared" si="396"/>
        <v>#N/A</v>
      </c>
      <c r="DF1300" s="20">
        <f t="shared" si="403"/>
        <v>0</v>
      </c>
      <c r="DG1300" s="20">
        <f t="shared" si="404"/>
        <v>434</v>
      </c>
    </row>
    <row r="1301" spans="12:111">
      <c r="L1301" s="15"/>
      <c r="M1301" s="17"/>
      <c r="O1301" s="19">
        <v>1300</v>
      </c>
      <c r="P1301" s="1">
        <f t="shared" si="407"/>
        <v>0.38366249999999996</v>
      </c>
      <c r="Q1301">
        <f>SUM(P$2:P1301)</f>
        <v>789.65399929126443</v>
      </c>
      <c r="R1301" s="10">
        <f t="shared" si="405"/>
        <v>0.26856374999999993</v>
      </c>
      <c r="S1301" s="10">
        <f t="shared" si="406"/>
        <v>0.49876124999999999</v>
      </c>
      <c r="T1301" s="22">
        <f>SUM(R$2:R1301)</f>
        <v>558.15779950388503</v>
      </c>
      <c r="U1301" s="22">
        <f>SUM(S$2:S1301)</f>
        <v>1021.1501990786433</v>
      </c>
      <c r="X1301" s="15"/>
      <c r="CD1301" s="20">
        <v>1300</v>
      </c>
      <c r="CE1301" s="20">
        <f>V1301</f>
        <v>0</v>
      </c>
      <c r="CF1301" s="20" t="e">
        <f>#REF!</f>
        <v>#REF!</v>
      </c>
      <c r="CG1301" s="20" t="e">
        <f>#REF!</f>
        <v>#REF!</v>
      </c>
      <c r="CH1301" s="20">
        <f t="shared" si="397"/>
        <v>143.79999999999998</v>
      </c>
      <c r="CI1301" s="20">
        <f t="shared" si="397"/>
        <v>89.875</v>
      </c>
      <c r="CJ1301" s="20">
        <f t="shared" si="397"/>
        <v>287.59999999999997</v>
      </c>
      <c r="CK1301" s="20">
        <f t="shared" si="398"/>
        <v>439</v>
      </c>
      <c r="CL1301" s="20">
        <v>10</v>
      </c>
      <c r="CM1301" s="20">
        <f t="shared" si="399"/>
        <v>592.79999999999995</v>
      </c>
      <c r="CN1301" s="20" t="e">
        <f t="shared" si="400"/>
        <v>#REF!</v>
      </c>
      <c r="CS1301" s="20" t="e">
        <f t="shared" si="393"/>
        <v>#N/A</v>
      </c>
      <c r="CT1301" s="20" t="e">
        <f t="shared" si="394"/>
        <v>#N/A</v>
      </c>
      <c r="CU1301" s="20" t="e">
        <f t="shared" si="395"/>
        <v>#N/A</v>
      </c>
      <c r="CW1301" s="20">
        <f t="shared" si="401"/>
        <v>0</v>
      </c>
      <c r="CX1301" s="20">
        <f t="shared" si="401"/>
        <v>0</v>
      </c>
      <c r="CY1301" s="20">
        <f t="shared" si="401"/>
        <v>0</v>
      </c>
      <c r="CZ1301" s="20">
        <f t="shared" si="408"/>
        <v>143.79999999999998</v>
      </c>
      <c r="DA1301" s="20">
        <f t="shared" si="408"/>
        <v>89.875</v>
      </c>
      <c r="DB1301" s="20">
        <f t="shared" si="408"/>
        <v>287.59999999999997</v>
      </c>
      <c r="DE1301" s="20">
        <f t="shared" si="396"/>
        <v>439</v>
      </c>
      <c r="DF1301" s="20">
        <f t="shared" si="403"/>
        <v>439</v>
      </c>
      <c r="DG1301" s="20">
        <f t="shared" si="404"/>
        <v>439</v>
      </c>
    </row>
    <row r="1302" spans="12:111">
      <c r="L1302" s="15"/>
      <c r="M1302" s="17"/>
      <c r="O1302" s="19">
        <v>1301</v>
      </c>
      <c r="P1302" s="1">
        <f t="shared" si="407"/>
        <v>0.25551668299999997</v>
      </c>
      <c r="Q1302">
        <f>SUM(P$2:P1302)</f>
        <v>789.90951597426442</v>
      </c>
      <c r="R1302" s="10">
        <f t="shared" si="405"/>
        <v>0.17886167809999998</v>
      </c>
      <c r="S1302" s="10">
        <f t="shared" si="406"/>
        <v>0.33217168789999996</v>
      </c>
      <c r="T1302" s="22">
        <f>SUM(R$2:R1302)</f>
        <v>558.33666118198505</v>
      </c>
      <c r="U1302" s="22">
        <f>SUM(S$2:S1302)</f>
        <v>1021.4823707665432</v>
      </c>
      <c r="X1302" s="15"/>
      <c r="CD1302" s="20">
        <v>1301</v>
      </c>
      <c r="CE1302" s="20">
        <f>V1302</f>
        <v>0</v>
      </c>
      <c r="CF1302" s="20" t="e">
        <f>#REF!</f>
        <v>#REF!</v>
      </c>
      <c r="CG1302" s="20" t="e">
        <f>#REF!</f>
        <v>#REF!</v>
      </c>
      <c r="CH1302" s="20">
        <f t="shared" si="397"/>
        <v>143.79999999999998</v>
      </c>
      <c r="CI1302" s="20">
        <f t="shared" si="397"/>
        <v>89.875</v>
      </c>
      <c r="CJ1302" s="20">
        <f t="shared" si="397"/>
        <v>287.59999999999997</v>
      </c>
      <c r="CK1302" s="20">
        <f t="shared" si="398"/>
        <v>439</v>
      </c>
      <c r="CL1302" s="20">
        <v>10</v>
      </c>
      <c r="CM1302" s="20">
        <f t="shared" si="399"/>
        <v>592.79999999999995</v>
      </c>
      <c r="CN1302" s="20" t="e">
        <f t="shared" si="400"/>
        <v>#REF!</v>
      </c>
      <c r="CS1302" s="20" t="e">
        <f t="shared" si="393"/>
        <v>#N/A</v>
      </c>
      <c r="CT1302" s="20" t="e">
        <f t="shared" si="394"/>
        <v>#N/A</v>
      </c>
      <c r="CU1302" s="20" t="e">
        <f t="shared" si="395"/>
        <v>#N/A</v>
      </c>
      <c r="CW1302" s="20">
        <f t="shared" si="401"/>
        <v>0</v>
      </c>
      <c r="CX1302" s="20">
        <f t="shared" si="401"/>
        <v>0</v>
      </c>
      <c r="CY1302" s="20">
        <f t="shared" si="401"/>
        <v>0</v>
      </c>
      <c r="CZ1302" s="20">
        <f t="shared" si="408"/>
        <v>143.79999999999998</v>
      </c>
      <c r="DA1302" s="20">
        <f t="shared" si="408"/>
        <v>89.875</v>
      </c>
      <c r="DB1302" s="20">
        <f t="shared" si="408"/>
        <v>287.59999999999997</v>
      </c>
      <c r="DE1302" s="20" t="e">
        <f t="shared" si="396"/>
        <v>#N/A</v>
      </c>
      <c r="DF1302" s="20">
        <f t="shared" si="403"/>
        <v>0</v>
      </c>
      <c r="DG1302" s="20">
        <f t="shared" si="404"/>
        <v>439</v>
      </c>
    </row>
    <row r="1303" spans="12:111">
      <c r="L1303" s="15"/>
      <c r="M1303" s="17"/>
      <c r="O1303" s="19">
        <v>1302</v>
      </c>
      <c r="P1303" s="1">
        <f t="shared" si="407"/>
        <v>0.2552586320000001</v>
      </c>
      <c r="Q1303">
        <f>SUM(P$2:P1303)</f>
        <v>790.16477460626447</v>
      </c>
      <c r="R1303" s="10">
        <f t="shared" si="405"/>
        <v>0.17868104240000005</v>
      </c>
      <c r="S1303" s="10">
        <f t="shared" si="406"/>
        <v>0.33183622160000015</v>
      </c>
      <c r="T1303" s="22">
        <f>SUM(R$2:R1303)</f>
        <v>558.51534222438499</v>
      </c>
      <c r="U1303" s="22">
        <f>SUM(S$2:S1303)</f>
        <v>1021.8142069881433</v>
      </c>
      <c r="X1303" s="15"/>
      <c r="CD1303" s="20">
        <v>1302</v>
      </c>
      <c r="CE1303" s="20">
        <f>V1303</f>
        <v>0</v>
      </c>
      <c r="CF1303" s="20" t="e">
        <f>#REF!</f>
        <v>#REF!</v>
      </c>
      <c r="CG1303" s="20" t="e">
        <f>#REF!</f>
        <v>#REF!</v>
      </c>
      <c r="CH1303" s="20">
        <f t="shared" si="397"/>
        <v>143.79999999999998</v>
      </c>
      <c r="CI1303" s="20">
        <f t="shared" si="397"/>
        <v>89.875</v>
      </c>
      <c r="CJ1303" s="20">
        <f t="shared" si="397"/>
        <v>287.59999999999997</v>
      </c>
      <c r="CK1303" s="20">
        <f t="shared" si="398"/>
        <v>439</v>
      </c>
      <c r="CL1303" s="20">
        <v>10</v>
      </c>
      <c r="CM1303" s="20">
        <f t="shared" si="399"/>
        <v>592.79999999999995</v>
      </c>
      <c r="CN1303" s="20" t="e">
        <f t="shared" si="400"/>
        <v>#REF!</v>
      </c>
      <c r="CS1303" s="20" t="e">
        <f t="shared" si="393"/>
        <v>#N/A</v>
      </c>
      <c r="CT1303" s="20" t="e">
        <f t="shared" si="394"/>
        <v>#N/A</v>
      </c>
      <c r="CU1303" s="20" t="e">
        <f t="shared" si="395"/>
        <v>#N/A</v>
      </c>
      <c r="CW1303" s="20">
        <f t="shared" si="401"/>
        <v>0</v>
      </c>
      <c r="CX1303" s="20">
        <f t="shared" si="401"/>
        <v>0</v>
      </c>
      <c r="CY1303" s="20">
        <f t="shared" si="401"/>
        <v>0</v>
      </c>
      <c r="CZ1303" s="20">
        <f t="shared" si="408"/>
        <v>143.79999999999998</v>
      </c>
      <c r="DA1303" s="20">
        <f t="shared" si="408"/>
        <v>89.875</v>
      </c>
      <c r="DB1303" s="20">
        <f t="shared" si="408"/>
        <v>287.59999999999997</v>
      </c>
      <c r="DE1303" s="20" t="e">
        <f t="shared" si="396"/>
        <v>#N/A</v>
      </c>
      <c r="DF1303" s="20">
        <f t="shared" si="403"/>
        <v>0</v>
      </c>
      <c r="DG1303" s="20">
        <f t="shared" si="404"/>
        <v>439</v>
      </c>
    </row>
    <row r="1304" spans="12:111">
      <c r="L1304" s="15"/>
      <c r="M1304" s="17"/>
      <c r="O1304" s="19">
        <v>1303</v>
      </c>
      <c r="P1304" s="1">
        <f t="shared" si="407"/>
        <v>0.25500084700000009</v>
      </c>
      <c r="Q1304">
        <f>SUM(P$2:P1304)</f>
        <v>790.41977545326449</v>
      </c>
      <c r="R1304" s="10">
        <f t="shared" si="405"/>
        <v>0.17850059290000006</v>
      </c>
      <c r="S1304" s="10">
        <f t="shared" si="406"/>
        <v>0.33150110110000014</v>
      </c>
      <c r="T1304" s="22">
        <f>SUM(R$2:R1304)</f>
        <v>558.69384281728503</v>
      </c>
      <c r="U1304" s="22">
        <f>SUM(S$2:S1304)</f>
        <v>1022.1457080892433</v>
      </c>
      <c r="X1304" s="15"/>
      <c r="CD1304" s="20">
        <v>1303</v>
      </c>
      <c r="CE1304" s="20">
        <f>V1304</f>
        <v>0</v>
      </c>
      <c r="CF1304" s="20" t="e">
        <f>#REF!</f>
        <v>#REF!</v>
      </c>
      <c r="CG1304" s="20" t="e">
        <f>#REF!</f>
        <v>#REF!</v>
      </c>
      <c r="CH1304" s="20">
        <f t="shared" si="397"/>
        <v>143.79999999999998</v>
      </c>
      <c r="CI1304" s="20">
        <f t="shared" si="397"/>
        <v>89.875</v>
      </c>
      <c r="CJ1304" s="20">
        <f t="shared" si="397"/>
        <v>287.59999999999997</v>
      </c>
      <c r="CK1304" s="20">
        <f t="shared" si="398"/>
        <v>439</v>
      </c>
      <c r="CL1304" s="20">
        <v>10</v>
      </c>
      <c r="CM1304" s="20">
        <f t="shared" si="399"/>
        <v>592.79999999999995</v>
      </c>
      <c r="CN1304" s="20" t="e">
        <f t="shared" si="400"/>
        <v>#REF!</v>
      </c>
      <c r="CS1304" s="20" t="e">
        <f t="shared" si="393"/>
        <v>#N/A</v>
      </c>
      <c r="CT1304" s="20" t="e">
        <f t="shared" si="394"/>
        <v>#N/A</v>
      </c>
      <c r="CU1304" s="20" t="e">
        <f t="shared" si="395"/>
        <v>#N/A</v>
      </c>
      <c r="CW1304" s="20">
        <f t="shared" si="401"/>
        <v>0</v>
      </c>
      <c r="CX1304" s="20">
        <f t="shared" si="401"/>
        <v>0</v>
      </c>
      <c r="CY1304" s="20">
        <f t="shared" si="401"/>
        <v>0</v>
      </c>
      <c r="CZ1304" s="20">
        <f t="shared" si="408"/>
        <v>143.79999999999998</v>
      </c>
      <c r="DA1304" s="20">
        <f t="shared" si="408"/>
        <v>89.875</v>
      </c>
      <c r="DB1304" s="20">
        <f t="shared" si="408"/>
        <v>287.59999999999997</v>
      </c>
      <c r="DE1304" s="20" t="e">
        <f t="shared" si="396"/>
        <v>#N/A</v>
      </c>
      <c r="DF1304" s="20">
        <f t="shared" si="403"/>
        <v>0</v>
      </c>
      <c r="DG1304" s="20">
        <f t="shared" si="404"/>
        <v>439</v>
      </c>
    </row>
    <row r="1305" spans="12:111">
      <c r="L1305" s="15"/>
      <c r="M1305" s="17"/>
      <c r="O1305" s="19">
        <v>1304</v>
      </c>
      <c r="P1305" s="1">
        <f t="shared" si="407"/>
        <v>0.25474332800000005</v>
      </c>
      <c r="Q1305">
        <f>SUM(P$2:P1305)</f>
        <v>790.67451878126451</v>
      </c>
      <c r="R1305" s="10">
        <f t="shared" si="405"/>
        <v>0.17832032960000002</v>
      </c>
      <c r="S1305" s="10">
        <f t="shared" si="406"/>
        <v>0.3311663264000001</v>
      </c>
      <c r="T1305" s="22">
        <f>SUM(R$2:R1305)</f>
        <v>558.87216314688499</v>
      </c>
      <c r="U1305" s="22">
        <f>SUM(S$2:S1305)</f>
        <v>1022.4768744156432</v>
      </c>
      <c r="X1305" s="15"/>
      <c r="CD1305" s="20">
        <v>1304</v>
      </c>
      <c r="CE1305" s="20">
        <f>V1305</f>
        <v>0</v>
      </c>
      <c r="CF1305" s="20" t="e">
        <f>#REF!</f>
        <v>#REF!</v>
      </c>
      <c r="CG1305" s="20" t="e">
        <f>#REF!</f>
        <v>#REF!</v>
      </c>
      <c r="CH1305" s="20">
        <f t="shared" si="397"/>
        <v>143.79999999999998</v>
      </c>
      <c r="CI1305" s="20">
        <f t="shared" si="397"/>
        <v>89.875</v>
      </c>
      <c r="CJ1305" s="20">
        <f t="shared" si="397"/>
        <v>287.59999999999997</v>
      </c>
      <c r="CK1305" s="20">
        <f t="shared" si="398"/>
        <v>439</v>
      </c>
      <c r="CL1305" s="20">
        <v>10</v>
      </c>
      <c r="CM1305" s="20">
        <f t="shared" si="399"/>
        <v>592.79999999999995</v>
      </c>
      <c r="CN1305" s="20" t="e">
        <f t="shared" si="400"/>
        <v>#REF!</v>
      </c>
      <c r="CS1305" s="20" t="e">
        <f t="shared" si="393"/>
        <v>#N/A</v>
      </c>
      <c r="CT1305" s="20" t="e">
        <f t="shared" si="394"/>
        <v>#N/A</v>
      </c>
      <c r="CU1305" s="20" t="e">
        <f t="shared" si="395"/>
        <v>#N/A</v>
      </c>
      <c r="CW1305" s="20">
        <f t="shared" si="401"/>
        <v>0</v>
      </c>
      <c r="CX1305" s="20">
        <f t="shared" si="401"/>
        <v>0</v>
      </c>
      <c r="CY1305" s="20">
        <f t="shared" si="401"/>
        <v>0</v>
      </c>
      <c r="CZ1305" s="20">
        <f t="shared" si="408"/>
        <v>143.79999999999998</v>
      </c>
      <c r="DA1305" s="20">
        <f t="shared" si="408"/>
        <v>89.875</v>
      </c>
      <c r="DB1305" s="20">
        <f t="shared" si="408"/>
        <v>287.59999999999997</v>
      </c>
      <c r="DE1305" s="20" t="e">
        <f t="shared" si="396"/>
        <v>#N/A</v>
      </c>
      <c r="DF1305" s="20">
        <f t="shared" si="403"/>
        <v>0</v>
      </c>
      <c r="DG1305" s="20">
        <f t="shared" si="404"/>
        <v>439</v>
      </c>
    </row>
    <row r="1306" spans="12:111">
      <c r="L1306" s="15"/>
      <c r="M1306" s="17"/>
      <c r="O1306" s="19">
        <v>1305</v>
      </c>
      <c r="P1306" s="1">
        <f t="shared" si="407"/>
        <v>0.38172911249999997</v>
      </c>
      <c r="Q1306">
        <f>SUM(P$2:P1306)</f>
        <v>791.05624789376452</v>
      </c>
      <c r="R1306" s="10">
        <f t="shared" si="405"/>
        <v>0.26721037874999998</v>
      </c>
      <c r="S1306" s="10">
        <f t="shared" si="406"/>
        <v>0.49624784624999996</v>
      </c>
      <c r="T1306" s="22">
        <f>SUM(R$2:R1306)</f>
        <v>559.13937352563494</v>
      </c>
      <c r="U1306" s="22">
        <f>SUM(S$2:S1306)</f>
        <v>1022.9731222618932</v>
      </c>
      <c r="X1306" s="15"/>
      <c r="CD1306" s="20">
        <v>1305</v>
      </c>
      <c r="CE1306" s="20">
        <f>V1306</f>
        <v>0</v>
      </c>
      <c r="CF1306" s="20" t="e">
        <f>#REF!</f>
        <v>#REF!</v>
      </c>
      <c r="CG1306" s="20" t="e">
        <f>#REF!</f>
        <v>#REF!</v>
      </c>
      <c r="CH1306" s="20">
        <f t="shared" si="397"/>
        <v>143.79999999999998</v>
      </c>
      <c r="CI1306" s="20">
        <f t="shared" si="397"/>
        <v>89.875</v>
      </c>
      <c r="CJ1306" s="20">
        <f t="shared" si="397"/>
        <v>287.59999999999997</v>
      </c>
      <c r="CK1306" s="20">
        <f t="shared" si="398"/>
        <v>439</v>
      </c>
      <c r="CL1306" s="20">
        <v>10</v>
      </c>
      <c r="CM1306" s="20">
        <f t="shared" si="399"/>
        <v>592.79999999999995</v>
      </c>
      <c r="CN1306" s="20" t="e">
        <f t="shared" si="400"/>
        <v>#REF!</v>
      </c>
      <c r="CS1306" s="20" t="e">
        <f t="shared" si="393"/>
        <v>#N/A</v>
      </c>
      <c r="CT1306" s="20" t="e">
        <f t="shared" si="394"/>
        <v>#N/A</v>
      </c>
      <c r="CU1306" s="20" t="e">
        <f t="shared" si="395"/>
        <v>#N/A</v>
      </c>
      <c r="CW1306" s="20">
        <f t="shared" si="401"/>
        <v>0</v>
      </c>
      <c r="CX1306" s="20">
        <f t="shared" si="401"/>
        <v>0</v>
      </c>
      <c r="CY1306" s="20">
        <f t="shared" si="401"/>
        <v>0</v>
      </c>
      <c r="CZ1306" s="20">
        <f t="shared" si="408"/>
        <v>143.79999999999998</v>
      </c>
      <c r="DA1306" s="20">
        <f t="shared" si="408"/>
        <v>89.875</v>
      </c>
      <c r="DB1306" s="20">
        <f t="shared" si="408"/>
        <v>287.59999999999997</v>
      </c>
      <c r="DE1306" s="20" t="e">
        <f t="shared" si="396"/>
        <v>#N/A</v>
      </c>
      <c r="DF1306" s="20">
        <f t="shared" si="403"/>
        <v>0</v>
      </c>
      <c r="DG1306" s="20">
        <f t="shared" si="404"/>
        <v>439</v>
      </c>
    </row>
    <row r="1307" spans="12:111">
      <c r="L1307" s="15"/>
      <c r="M1307" s="17"/>
      <c r="O1307" s="19">
        <v>1306</v>
      </c>
      <c r="P1307" s="1">
        <f t="shared" si="407"/>
        <v>0.25422908799999988</v>
      </c>
      <c r="Q1307">
        <f>SUM(P$2:P1307)</f>
        <v>791.31047698176451</v>
      </c>
      <c r="R1307" s="10">
        <f t="shared" si="405"/>
        <v>0.17796036159999989</v>
      </c>
      <c r="S1307" s="10">
        <f t="shared" si="406"/>
        <v>0.33049781439999987</v>
      </c>
      <c r="T1307" s="22">
        <f>SUM(R$2:R1307)</f>
        <v>559.31733388723489</v>
      </c>
      <c r="U1307" s="22">
        <f>SUM(S$2:S1307)</f>
        <v>1023.3036200762932</v>
      </c>
      <c r="X1307" s="15"/>
      <c r="CD1307" s="20">
        <v>1306</v>
      </c>
      <c r="CE1307" s="20">
        <f>V1307</f>
        <v>0</v>
      </c>
      <c r="CF1307" s="20" t="e">
        <f>#REF!</f>
        <v>#REF!</v>
      </c>
      <c r="CG1307" s="20" t="e">
        <f>#REF!</f>
        <v>#REF!</v>
      </c>
      <c r="CH1307" s="20">
        <f t="shared" si="397"/>
        <v>143.79999999999998</v>
      </c>
      <c r="CI1307" s="20">
        <f t="shared" si="397"/>
        <v>89.875</v>
      </c>
      <c r="CJ1307" s="20">
        <f t="shared" si="397"/>
        <v>287.59999999999997</v>
      </c>
      <c r="CK1307" s="20">
        <f t="shared" si="398"/>
        <v>439</v>
      </c>
      <c r="CL1307" s="20">
        <v>10</v>
      </c>
      <c r="CM1307" s="20">
        <f t="shared" si="399"/>
        <v>592.79999999999995</v>
      </c>
      <c r="CN1307" s="20" t="e">
        <f t="shared" si="400"/>
        <v>#REF!</v>
      </c>
      <c r="CS1307" s="20" t="e">
        <f t="shared" si="393"/>
        <v>#N/A</v>
      </c>
      <c r="CT1307" s="20" t="e">
        <f t="shared" si="394"/>
        <v>#N/A</v>
      </c>
      <c r="CU1307" s="20" t="e">
        <f t="shared" si="395"/>
        <v>#N/A</v>
      </c>
      <c r="CW1307" s="20">
        <f t="shared" si="401"/>
        <v>0</v>
      </c>
      <c r="CX1307" s="20">
        <f t="shared" si="401"/>
        <v>0</v>
      </c>
      <c r="CY1307" s="20">
        <f t="shared" si="401"/>
        <v>0</v>
      </c>
      <c r="CZ1307" s="20">
        <f t="shared" si="408"/>
        <v>143.79999999999998</v>
      </c>
      <c r="DA1307" s="20">
        <f t="shared" si="408"/>
        <v>89.875</v>
      </c>
      <c r="DB1307" s="20">
        <f t="shared" si="408"/>
        <v>287.59999999999997</v>
      </c>
      <c r="DE1307" s="20" t="e">
        <f t="shared" si="396"/>
        <v>#N/A</v>
      </c>
      <c r="DF1307" s="20">
        <f t="shared" si="403"/>
        <v>0</v>
      </c>
      <c r="DG1307" s="20">
        <f t="shared" si="404"/>
        <v>439</v>
      </c>
    </row>
    <row r="1308" spans="12:111">
      <c r="L1308" s="15"/>
      <c r="M1308" s="17"/>
      <c r="O1308" s="19">
        <v>1307</v>
      </c>
      <c r="P1308" s="1">
        <f t="shared" si="407"/>
        <v>0.25397236700000009</v>
      </c>
      <c r="Q1308">
        <f>SUM(P$2:P1308)</f>
        <v>791.56444934876447</v>
      </c>
      <c r="R1308" s="10">
        <f t="shared" si="405"/>
        <v>0.17778065690000006</v>
      </c>
      <c r="S1308" s="10">
        <f t="shared" si="406"/>
        <v>0.33016407710000012</v>
      </c>
      <c r="T1308" s="22">
        <f>SUM(R$2:R1308)</f>
        <v>559.49511454413494</v>
      </c>
      <c r="U1308" s="22">
        <f>SUM(S$2:S1308)</f>
        <v>1023.6337841533932</v>
      </c>
      <c r="X1308" s="15"/>
      <c r="CD1308" s="20">
        <v>1307</v>
      </c>
      <c r="CE1308" s="20">
        <f>V1308</f>
        <v>0</v>
      </c>
      <c r="CF1308" s="20" t="e">
        <f>#REF!</f>
        <v>#REF!</v>
      </c>
      <c r="CG1308" s="20" t="e">
        <f>#REF!</f>
        <v>#REF!</v>
      </c>
      <c r="CH1308" s="20">
        <f t="shared" si="397"/>
        <v>143.79999999999998</v>
      </c>
      <c r="CI1308" s="20">
        <f t="shared" si="397"/>
        <v>89.875</v>
      </c>
      <c r="CJ1308" s="20">
        <f t="shared" si="397"/>
        <v>287.59999999999997</v>
      </c>
      <c r="CK1308" s="20">
        <f t="shared" si="398"/>
        <v>439</v>
      </c>
      <c r="CL1308" s="20">
        <v>10</v>
      </c>
      <c r="CM1308" s="20">
        <f t="shared" si="399"/>
        <v>592.79999999999995</v>
      </c>
      <c r="CN1308" s="20" t="e">
        <f t="shared" si="400"/>
        <v>#REF!</v>
      </c>
      <c r="CS1308" s="20" t="e">
        <f t="shared" si="393"/>
        <v>#N/A</v>
      </c>
      <c r="CT1308" s="20" t="e">
        <f t="shared" si="394"/>
        <v>#N/A</v>
      </c>
      <c r="CU1308" s="20" t="e">
        <f t="shared" si="395"/>
        <v>#N/A</v>
      </c>
      <c r="CW1308" s="20">
        <f t="shared" si="401"/>
        <v>0</v>
      </c>
      <c r="CX1308" s="20">
        <f t="shared" si="401"/>
        <v>0</v>
      </c>
      <c r="CY1308" s="20">
        <f t="shared" si="401"/>
        <v>0</v>
      </c>
      <c r="CZ1308" s="20">
        <f t="shared" si="408"/>
        <v>143.79999999999998</v>
      </c>
      <c r="DA1308" s="20">
        <f t="shared" si="408"/>
        <v>89.875</v>
      </c>
      <c r="DB1308" s="20">
        <f t="shared" si="408"/>
        <v>287.59999999999997</v>
      </c>
      <c r="DE1308" s="20" t="e">
        <f t="shared" si="396"/>
        <v>#N/A</v>
      </c>
      <c r="DF1308" s="20">
        <f t="shared" si="403"/>
        <v>0</v>
      </c>
      <c r="DG1308" s="20">
        <f t="shared" si="404"/>
        <v>439</v>
      </c>
    </row>
    <row r="1309" spans="12:111">
      <c r="L1309" s="15"/>
      <c r="M1309" s="17"/>
      <c r="O1309" s="19">
        <v>1308</v>
      </c>
      <c r="P1309" s="1">
        <f t="shared" si="407"/>
        <v>0.2537159120000001</v>
      </c>
      <c r="Q1309">
        <f>SUM(P$2:P1309)</f>
        <v>791.81816526076443</v>
      </c>
      <c r="R1309" s="10">
        <f t="shared" si="405"/>
        <v>0.17760113840000005</v>
      </c>
      <c r="S1309" s="10">
        <f t="shared" si="406"/>
        <v>0.32983068560000012</v>
      </c>
      <c r="T1309" s="22">
        <f>SUM(R$2:R1309)</f>
        <v>559.67271568253489</v>
      </c>
      <c r="U1309" s="22">
        <f>SUM(S$2:S1309)</f>
        <v>1023.9636148389932</v>
      </c>
      <c r="X1309" s="15"/>
      <c r="CD1309" s="20">
        <v>1308</v>
      </c>
      <c r="CE1309" s="20">
        <f>V1309</f>
        <v>0</v>
      </c>
      <c r="CF1309" s="20" t="e">
        <f>#REF!</f>
        <v>#REF!</v>
      </c>
      <c r="CG1309" s="20" t="e">
        <f>#REF!</f>
        <v>#REF!</v>
      </c>
      <c r="CH1309" s="20">
        <f t="shared" si="397"/>
        <v>143.79999999999998</v>
      </c>
      <c r="CI1309" s="20">
        <f t="shared" si="397"/>
        <v>89.875</v>
      </c>
      <c r="CJ1309" s="20">
        <f t="shared" si="397"/>
        <v>287.59999999999997</v>
      </c>
      <c r="CK1309" s="20">
        <f t="shared" si="398"/>
        <v>439</v>
      </c>
      <c r="CL1309" s="20">
        <v>10</v>
      </c>
      <c r="CM1309" s="20">
        <f t="shared" si="399"/>
        <v>592.79999999999995</v>
      </c>
      <c r="CN1309" s="20" t="e">
        <f t="shared" si="400"/>
        <v>#REF!</v>
      </c>
      <c r="CS1309" s="20" t="e">
        <f t="shared" si="393"/>
        <v>#N/A</v>
      </c>
      <c r="CT1309" s="20" t="e">
        <f t="shared" si="394"/>
        <v>#N/A</v>
      </c>
      <c r="CU1309" s="20" t="e">
        <f t="shared" si="395"/>
        <v>#N/A</v>
      </c>
      <c r="CW1309" s="20">
        <f t="shared" si="401"/>
        <v>0</v>
      </c>
      <c r="CX1309" s="20">
        <f t="shared" si="401"/>
        <v>0</v>
      </c>
      <c r="CY1309" s="20">
        <f t="shared" si="401"/>
        <v>0</v>
      </c>
      <c r="CZ1309" s="20">
        <f t="shared" si="408"/>
        <v>143.79999999999998</v>
      </c>
      <c r="DA1309" s="20">
        <f t="shared" si="408"/>
        <v>89.875</v>
      </c>
      <c r="DB1309" s="20">
        <f t="shared" si="408"/>
        <v>287.59999999999997</v>
      </c>
      <c r="DE1309" s="20" t="e">
        <f t="shared" si="396"/>
        <v>#N/A</v>
      </c>
      <c r="DF1309" s="20">
        <f t="shared" si="403"/>
        <v>0</v>
      </c>
      <c r="DG1309" s="20">
        <f t="shared" si="404"/>
        <v>439</v>
      </c>
    </row>
    <row r="1310" spans="12:111">
      <c r="L1310" s="15"/>
      <c r="M1310" s="17"/>
      <c r="O1310" s="19">
        <v>1309</v>
      </c>
      <c r="P1310" s="1">
        <f t="shared" si="407"/>
        <v>0.25345972300000008</v>
      </c>
      <c r="Q1310">
        <f>SUM(P$2:P1310)</f>
        <v>792.07162498376442</v>
      </c>
      <c r="R1310" s="10">
        <f t="shared" si="405"/>
        <v>0.17742180610000005</v>
      </c>
      <c r="S1310" s="10">
        <f t="shared" si="406"/>
        <v>0.32949763990000014</v>
      </c>
      <c r="T1310" s="22">
        <f>SUM(R$2:R1310)</f>
        <v>559.85013748863491</v>
      </c>
      <c r="U1310" s="22">
        <f>SUM(S$2:S1310)</f>
        <v>1024.2931124788931</v>
      </c>
      <c r="X1310" s="15"/>
      <c r="CD1310" s="20">
        <v>1309</v>
      </c>
      <c r="CE1310" s="20">
        <f>V1310</f>
        <v>0</v>
      </c>
      <c r="CF1310" s="20" t="e">
        <f>#REF!</f>
        <v>#REF!</v>
      </c>
      <c r="CG1310" s="20" t="e">
        <f>#REF!</f>
        <v>#REF!</v>
      </c>
      <c r="CH1310" s="20">
        <f t="shared" si="397"/>
        <v>143.79999999999998</v>
      </c>
      <c r="CI1310" s="20">
        <f t="shared" si="397"/>
        <v>89.875</v>
      </c>
      <c r="CJ1310" s="20">
        <f t="shared" si="397"/>
        <v>287.59999999999997</v>
      </c>
      <c r="CK1310" s="20">
        <f t="shared" si="398"/>
        <v>439</v>
      </c>
      <c r="CL1310" s="20">
        <v>10</v>
      </c>
      <c r="CM1310" s="20">
        <f t="shared" si="399"/>
        <v>592.79999999999995</v>
      </c>
      <c r="CN1310" s="20" t="e">
        <f t="shared" si="400"/>
        <v>#REF!</v>
      </c>
      <c r="CS1310" s="20" t="e">
        <f t="shared" si="393"/>
        <v>#N/A</v>
      </c>
      <c r="CT1310" s="20" t="e">
        <f t="shared" si="394"/>
        <v>#N/A</v>
      </c>
      <c r="CU1310" s="20" t="e">
        <f t="shared" si="395"/>
        <v>#N/A</v>
      </c>
      <c r="CW1310" s="20">
        <f t="shared" si="401"/>
        <v>0</v>
      </c>
      <c r="CX1310" s="20">
        <f t="shared" si="401"/>
        <v>0</v>
      </c>
      <c r="CY1310" s="20">
        <f t="shared" si="401"/>
        <v>0</v>
      </c>
      <c r="CZ1310" s="20">
        <f t="shared" si="408"/>
        <v>143.79999999999998</v>
      </c>
      <c r="DA1310" s="20">
        <f t="shared" si="408"/>
        <v>89.875</v>
      </c>
      <c r="DB1310" s="20">
        <f t="shared" si="408"/>
        <v>287.59999999999997</v>
      </c>
      <c r="DE1310" s="20" t="e">
        <f t="shared" si="396"/>
        <v>#N/A</v>
      </c>
      <c r="DF1310" s="20">
        <f t="shared" si="403"/>
        <v>0</v>
      </c>
      <c r="DG1310" s="20">
        <f t="shared" si="404"/>
        <v>439</v>
      </c>
    </row>
    <row r="1311" spans="12:111">
      <c r="L1311" s="15"/>
      <c r="M1311" s="17"/>
      <c r="O1311" s="19">
        <v>1310</v>
      </c>
      <c r="P1311" s="1">
        <f t="shared" si="407"/>
        <v>0.37980569999999997</v>
      </c>
      <c r="Q1311">
        <f>SUM(P$2:P1311)</f>
        <v>792.45143068376444</v>
      </c>
      <c r="R1311" s="10">
        <f t="shared" si="405"/>
        <v>0.26586398999999994</v>
      </c>
      <c r="S1311" s="10">
        <f t="shared" si="406"/>
        <v>0.49374741</v>
      </c>
      <c r="T1311" s="22">
        <f>SUM(R$2:R1311)</f>
        <v>560.11600147863487</v>
      </c>
      <c r="U1311" s="22">
        <f>SUM(S$2:S1311)</f>
        <v>1024.7868598888931</v>
      </c>
      <c r="X1311" s="15"/>
      <c r="CD1311" s="20">
        <v>1310</v>
      </c>
      <c r="CE1311" s="20">
        <f>V1311</f>
        <v>0</v>
      </c>
      <c r="CF1311" s="20" t="e">
        <f>#REF!</f>
        <v>#REF!</v>
      </c>
      <c r="CG1311" s="20" t="e">
        <f>#REF!</f>
        <v>#REF!</v>
      </c>
      <c r="CH1311" s="20">
        <f t="shared" si="397"/>
        <v>143.79999999999998</v>
      </c>
      <c r="CI1311" s="20">
        <f t="shared" si="397"/>
        <v>89.875</v>
      </c>
      <c r="CJ1311" s="20">
        <f t="shared" si="397"/>
        <v>287.59999999999997</v>
      </c>
      <c r="CK1311" s="20">
        <f t="shared" si="398"/>
        <v>439</v>
      </c>
      <c r="CL1311" s="20">
        <v>10</v>
      </c>
      <c r="CM1311" s="20">
        <f t="shared" si="399"/>
        <v>592.79999999999995</v>
      </c>
      <c r="CN1311" s="20" t="e">
        <f t="shared" si="400"/>
        <v>#REF!</v>
      </c>
      <c r="CS1311" s="20" t="e">
        <f t="shared" si="393"/>
        <v>#N/A</v>
      </c>
      <c r="CT1311" s="20" t="e">
        <f t="shared" si="394"/>
        <v>#N/A</v>
      </c>
      <c r="CU1311" s="20" t="e">
        <f t="shared" si="395"/>
        <v>#N/A</v>
      </c>
      <c r="CW1311" s="20">
        <f t="shared" si="401"/>
        <v>0</v>
      </c>
      <c r="CX1311" s="20">
        <f t="shared" si="401"/>
        <v>0</v>
      </c>
      <c r="CY1311" s="20">
        <f t="shared" si="401"/>
        <v>0</v>
      </c>
      <c r="CZ1311" s="20">
        <f t="shared" si="408"/>
        <v>143.79999999999998</v>
      </c>
      <c r="DA1311" s="20">
        <f t="shared" si="408"/>
        <v>89.875</v>
      </c>
      <c r="DB1311" s="20">
        <f t="shared" si="408"/>
        <v>287.59999999999997</v>
      </c>
      <c r="DE1311" s="20" t="e">
        <f t="shared" si="396"/>
        <v>#N/A</v>
      </c>
      <c r="DF1311" s="20">
        <f t="shared" si="403"/>
        <v>0</v>
      </c>
      <c r="DG1311" s="20">
        <f t="shared" si="404"/>
        <v>439</v>
      </c>
    </row>
    <row r="1312" spans="12:111">
      <c r="L1312" s="15"/>
      <c r="M1312" s="17"/>
      <c r="O1312" s="19">
        <v>1311</v>
      </c>
      <c r="P1312" s="1">
        <f t="shared" si="407"/>
        <v>0.25294814299999996</v>
      </c>
      <c r="Q1312">
        <f>SUM(P$2:P1312)</f>
        <v>792.70437882676447</v>
      </c>
      <c r="R1312" s="10">
        <f t="shared" si="405"/>
        <v>0.17706370009999997</v>
      </c>
      <c r="S1312" s="10">
        <f t="shared" si="406"/>
        <v>0.32883258589999997</v>
      </c>
      <c r="T1312" s="22">
        <f>SUM(R$2:R1312)</f>
        <v>560.29306517873488</v>
      </c>
      <c r="U1312" s="22">
        <f>SUM(S$2:S1312)</f>
        <v>1025.1156924747931</v>
      </c>
      <c r="X1312" s="15"/>
      <c r="CD1312" s="20">
        <v>1311</v>
      </c>
      <c r="CE1312" s="20">
        <f>V1312</f>
        <v>0</v>
      </c>
      <c r="CF1312" s="20" t="e">
        <f>#REF!</f>
        <v>#REF!</v>
      </c>
      <c r="CG1312" s="20" t="e">
        <f>#REF!</f>
        <v>#REF!</v>
      </c>
      <c r="CH1312" s="20">
        <f t="shared" si="397"/>
        <v>143.79999999999998</v>
      </c>
      <c r="CI1312" s="20">
        <f t="shared" si="397"/>
        <v>89.875</v>
      </c>
      <c r="CJ1312" s="20">
        <f t="shared" si="397"/>
        <v>287.59999999999997</v>
      </c>
      <c r="CK1312" s="20">
        <f t="shared" si="398"/>
        <v>439</v>
      </c>
      <c r="CL1312" s="20">
        <v>10</v>
      </c>
      <c r="CM1312" s="20">
        <f t="shared" si="399"/>
        <v>592.79999999999995</v>
      </c>
      <c r="CN1312" s="20" t="e">
        <f t="shared" si="400"/>
        <v>#REF!</v>
      </c>
      <c r="CS1312" s="20" t="e">
        <f t="shared" si="393"/>
        <v>#N/A</v>
      </c>
      <c r="CT1312" s="20" t="e">
        <f t="shared" si="394"/>
        <v>#N/A</v>
      </c>
      <c r="CU1312" s="20" t="e">
        <f t="shared" si="395"/>
        <v>#N/A</v>
      </c>
      <c r="CW1312" s="20">
        <f t="shared" si="401"/>
        <v>0</v>
      </c>
      <c r="CX1312" s="20">
        <f t="shared" si="401"/>
        <v>0</v>
      </c>
      <c r="CY1312" s="20">
        <f t="shared" si="401"/>
        <v>0</v>
      </c>
      <c r="CZ1312" s="20">
        <f t="shared" si="408"/>
        <v>143.79999999999998</v>
      </c>
      <c r="DA1312" s="20">
        <f t="shared" si="408"/>
        <v>89.875</v>
      </c>
      <c r="DB1312" s="20">
        <f t="shared" si="408"/>
        <v>287.59999999999997</v>
      </c>
      <c r="DE1312" s="20" t="e">
        <f t="shared" si="396"/>
        <v>#N/A</v>
      </c>
      <c r="DF1312" s="20">
        <f t="shared" si="403"/>
        <v>0</v>
      </c>
      <c r="DG1312" s="20">
        <f t="shared" si="404"/>
        <v>439</v>
      </c>
    </row>
    <row r="1313" spans="12:111">
      <c r="L1313" s="15"/>
      <c r="M1313" s="17"/>
      <c r="O1313" s="19">
        <v>1312</v>
      </c>
      <c r="P1313" s="1">
        <f t="shared" si="407"/>
        <v>0.25269275200000002</v>
      </c>
      <c r="Q1313">
        <f>SUM(P$2:P1313)</f>
        <v>792.9570715787645</v>
      </c>
      <c r="R1313" s="10">
        <f t="shared" si="405"/>
        <v>0.1768849264</v>
      </c>
      <c r="S1313" s="10">
        <f t="shared" si="406"/>
        <v>0.32850057760000007</v>
      </c>
      <c r="T1313" s="22">
        <f>SUM(R$2:R1313)</f>
        <v>560.4699501051349</v>
      </c>
      <c r="U1313" s="22">
        <f>SUM(S$2:S1313)</f>
        <v>1025.4441930523931</v>
      </c>
      <c r="X1313" s="15"/>
      <c r="CD1313" s="20">
        <v>1312</v>
      </c>
      <c r="CE1313" s="20">
        <f>V1313</f>
        <v>0</v>
      </c>
      <c r="CF1313" s="20" t="e">
        <f>#REF!</f>
        <v>#REF!</v>
      </c>
      <c r="CG1313" s="20" t="e">
        <f>#REF!</f>
        <v>#REF!</v>
      </c>
      <c r="CH1313" s="20">
        <f t="shared" si="397"/>
        <v>143.79999999999998</v>
      </c>
      <c r="CI1313" s="20">
        <f t="shared" si="397"/>
        <v>89.875</v>
      </c>
      <c r="CJ1313" s="20">
        <f t="shared" si="397"/>
        <v>287.59999999999997</v>
      </c>
      <c r="CK1313" s="20">
        <f t="shared" si="398"/>
        <v>439</v>
      </c>
      <c r="CL1313" s="20">
        <v>10</v>
      </c>
      <c r="CM1313" s="20">
        <f t="shared" si="399"/>
        <v>592.79999999999995</v>
      </c>
      <c r="CN1313" s="20" t="e">
        <f t="shared" si="400"/>
        <v>#REF!</v>
      </c>
      <c r="CS1313" s="20" t="e">
        <f t="shared" si="393"/>
        <v>#N/A</v>
      </c>
      <c r="CT1313" s="20" t="e">
        <f t="shared" si="394"/>
        <v>#N/A</v>
      </c>
      <c r="CU1313" s="20" t="e">
        <f t="shared" si="395"/>
        <v>#N/A</v>
      </c>
      <c r="CW1313" s="20">
        <f t="shared" si="401"/>
        <v>0</v>
      </c>
      <c r="CX1313" s="20">
        <f t="shared" si="401"/>
        <v>0</v>
      </c>
      <c r="CY1313" s="20">
        <f t="shared" si="401"/>
        <v>0</v>
      </c>
      <c r="CZ1313" s="20">
        <f t="shared" si="408"/>
        <v>143.79999999999998</v>
      </c>
      <c r="DA1313" s="20">
        <f t="shared" si="408"/>
        <v>89.875</v>
      </c>
      <c r="DB1313" s="20">
        <f t="shared" si="408"/>
        <v>287.59999999999997</v>
      </c>
      <c r="DE1313" s="20" t="e">
        <f t="shared" si="396"/>
        <v>#N/A</v>
      </c>
      <c r="DF1313" s="20">
        <f t="shared" si="403"/>
        <v>0</v>
      </c>
      <c r="DG1313" s="20">
        <f t="shared" si="404"/>
        <v>439</v>
      </c>
    </row>
    <row r="1314" spans="12:111">
      <c r="L1314" s="15"/>
      <c r="M1314" s="17"/>
      <c r="O1314" s="19">
        <v>1313</v>
      </c>
      <c r="P1314" s="1">
        <f t="shared" si="407"/>
        <v>0.25243762700000005</v>
      </c>
      <c r="Q1314">
        <f>SUM(P$2:P1314)</f>
        <v>793.20950920576445</v>
      </c>
      <c r="R1314" s="10">
        <f t="shared" si="405"/>
        <v>0.17670633890000004</v>
      </c>
      <c r="S1314" s="10">
        <f t="shared" si="406"/>
        <v>0.32816891510000007</v>
      </c>
      <c r="T1314" s="22">
        <f>SUM(R$2:R1314)</f>
        <v>560.64665644403487</v>
      </c>
      <c r="U1314" s="22">
        <f>SUM(S$2:S1314)</f>
        <v>1025.772361967493</v>
      </c>
      <c r="X1314" s="15"/>
      <c r="CD1314" s="20">
        <v>1313</v>
      </c>
      <c r="CE1314" s="20">
        <f>V1314</f>
        <v>0</v>
      </c>
      <c r="CF1314" s="20" t="e">
        <f>#REF!</f>
        <v>#REF!</v>
      </c>
      <c r="CG1314" s="20" t="e">
        <f>#REF!</f>
        <v>#REF!</v>
      </c>
      <c r="CH1314" s="20">
        <f t="shared" si="397"/>
        <v>143.79999999999998</v>
      </c>
      <c r="CI1314" s="20">
        <f t="shared" si="397"/>
        <v>89.875</v>
      </c>
      <c r="CJ1314" s="20">
        <f t="shared" si="397"/>
        <v>287.59999999999997</v>
      </c>
      <c r="CK1314" s="20">
        <f t="shared" si="398"/>
        <v>439</v>
      </c>
      <c r="CL1314" s="20">
        <v>10</v>
      </c>
      <c r="CM1314" s="20">
        <f t="shared" si="399"/>
        <v>592.79999999999995</v>
      </c>
      <c r="CN1314" s="20" t="e">
        <f t="shared" si="400"/>
        <v>#REF!</v>
      </c>
      <c r="CS1314" s="20" t="e">
        <f t="shared" si="393"/>
        <v>#N/A</v>
      </c>
      <c r="CT1314" s="20" t="e">
        <f t="shared" si="394"/>
        <v>#N/A</v>
      </c>
      <c r="CU1314" s="20" t="e">
        <f t="shared" si="395"/>
        <v>#N/A</v>
      </c>
      <c r="CW1314" s="20">
        <f t="shared" si="401"/>
        <v>0</v>
      </c>
      <c r="CX1314" s="20">
        <f t="shared" si="401"/>
        <v>0</v>
      </c>
      <c r="CY1314" s="20">
        <f t="shared" si="401"/>
        <v>0</v>
      </c>
      <c r="CZ1314" s="20">
        <f t="shared" si="408"/>
        <v>143.79999999999998</v>
      </c>
      <c r="DA1314" s="20">
        <f t="shared" si="408"/>
        <v>89.875</v>
      </c>
      <c r="DB1314" s="20">
        <f t="shared" si="408"/>
        <v>287.59999999999997</v>
      </c>
      <c r="DE1314" s="20" t="e">
        <f t="shared" si="396"/>
        <v>#N/A</v>
      </c>
      <c r="DF1314" s="20">
        <f t="shared" si="403"/>
        <v>0</v>
      </c>
      <c r="DG1314" s="20">
        <f t="shared" si="404"/>
        <v>439</v>
      </c>
    </row>
    <row r="1315" spans="12:111">
      <c r="L1315" s="15"/>
      <c r="M1315" s="17"/>
      <c r="O1315" s="19">
        <v>1314</v>
      </c>
      <c r="P1315" s="1">
        <f t="shared" si="407"/>
        <v>0.252182768</v>
      </c>
      <c r="Q1315">
        <f>SUM(P$2:P1315)</f>
        <v>793.46169197376446</v>
      </c>
      <c r="R1315" s="10">
        <f t="shared" si="405"/>
        <v>0.17652793759999999</v>
      </c>
      <c r="S1315" s="10">
        <f t="shared" si="406"/>
        <v>0.32783759840000004</v>
      </c>
      <c r="T1315" s="22">
        <f>SUM(R$2:R1315)</f>
        <v>560.82318438163486</v>
      </c>
      <c r="U1315" s="22">
        <f>SUM(S$2:S1315)</f>
        <v>1026.100199565893</v>
      </c>
      <c r="X1315" s="15"/>
      <c r="CD1315" s="20">
        <v>1314</v>
      </c>
      <c r="CE1315" s="20">
        <f>V1315</f>
        <v>0</v>
      </c>
      <c r="CF1315" s="20" t="e">
        <f>#REF!</f>
        <v>#REF!</v>
      </c>
      <c r="CG1315" s="20" t="e">
        <f>#REF!</f>
        <v>#REF!</v>
      </c>
      <c r="CH1315" s="20">
        <f t="shared" si="397"/>
        <v>143.79999999999998</v>
      </c>
      <c r="CI1315" s="20">
        <f t="shared" si="397"/>
        <v>89.875</v>
      </c>
      <c r="CJ1315" s="20">
        <f t="shared" si="397"/>
        <v>287.59999999999997</v>
      </c>
      <c r="CK1315" s="20">
        <f t="shared" si="398"/>
        <v>439</v>
      </c>
      <c r="CL1315" s="20">
        <v>10</v>
      </c>
      <c r="CM1315" s="20">
        <f t="shared" si="399"/>
        <v>592.79999999999995</v>
      </c>
      <c r="CN1315" s="20" t="e">
        <f t="shared" si="400"/>
        <v>#REF!</v>
      </c>
      <c r="CS1315" s="20" t="e">
        <f t="shared" si="393"/>
        <v>#N/A</v>
      </c>
      <c r="CT1315" s="20" t="e">
        <f t="shared" si="394"/>
        <v>#N/A</v>
      </c>
      <c r="CU1315" s="20" t="e">
        <f t="shared" si="395"/>
        <v>#N/A</v>
      </c>
      <c r="CW1315" s="20">
        <f t="shared" si="401"/>
        <v>0</v>
      </c>
      <c r="CX1315" s="20">
        <f t="shared" si="401"/>
        <v>0</v>
      </c>
      <c r="CY1315" s="20">
        <f t="shared" si="401"/>
        <v>0</v>
      </c>
      <c r="CZ1315" s="20">
        <f t="shared" ref="CZ1315:DB1330" si="409">IF(CW1315-CZ1314&gt;0,CW1315,CZ1314)</f>
        <v>143.79999999999998</v>
      </c>
      <c r="DA1315" s="20">
        <f t="shared" si="409"/>
        <v>89.875</v>
      </c>
      <c r="DB1315" s="20">
        <f t="shared" si="409"/>
        <v>287.59999999999997</v>
      </c>
      <c r="DE1315" s="20" t="e">
        <f t="shared" si="396"/>
        <v>#N/A</v>
      </c>
      <c r="DF1315" s="20">
        <f t="shared" si="403"/>
        <v>0</v>
      </c>
      <c r="DG1315" s="20">
        <f t="shared" si="404"/>
        <v>439</v>
      </c>
    </row>
    <row r="1316" spans="12:111">
      <c r="L1316" s="15"/>
      <c r="M1316" s="17"/>
      <c r="O1316" s="19">
        <v>1315</v>
      </c>
      <c r="P1316" s="1">
        <f t="shared" si="407"/>
        <v>0.37789226250000008</v>
      </c>
      <c r="Q1316">
        <f>SUM(P$2:P1316)</f>
        <v>793.8395842362645</v>
      </c>
      <c r="R1316" s="10">
        <f t="shared" si="405"/>
        <v>0.26452458375000004</v>
      </c>
      <c r="S1316" s="10">
        <f t="shared" si="406"/>
        <v>0.49125994125000011</v>
      </c>
      <c r="T1316" s="22">
        <f>SUM(R$2:R1316)</f>
        <v>561.08770896538488</v>
      </c>
      <c r="U1316" s="22">
        <f>SUM(S$2:S1316)</f>
        <v>1026.5914595071431</v>
      </c>
      <c r="X1316" s="15"/>
      <c r="CD1316" s="20">
        <v>1315</v>
      </c>
      <c r="CE1316" s="20">
        <f>V1316</f>
        <v>0</v>
      </c>
      <c r="CF1316" s="20" t="e">
        <f>#REF!</f>
        <v>#REF!</v>
      </c>
      <c r="CG1316" s="20" t="e">
        <f>#REF!</f>
        <v>#REF!</v>
      </c>
      <c r="CH1316" s="20">
        <f t="shared" si="397"/>
        <v>143.79999999999998</v>
      </c>
      <c r="CI1316" s="20">
        <f t="shared" si="397"/>
        <v>89.875</v>
      </c>
      <c r="CJ1316" s="20">
        <f t="shared" si="397"/>
        <v>287.59999999999997</v>
      </c>
      <c r="CK1316" s="20">
        <f t="shared" si="398"/>
        <v>439</v>
      </c>
      <c r="CL1316" s="20">
        <v>10</v>
      </c>
      <c r="CM1316" s="20">
        <f t="shared" si="399"/>
        <v>592.79999999999995</v>
      </c>
      <c r="CN1316" s="20" t="e">
        <f t="shared" si="400"/>
        <v>#REF!</v>
      </c>
      <c r="CS1316" s="20" t="e">
        <f t="shared" si="393"/>
        <v>#N/A</v>
      </c>
      <c r="CT1316" s="20" t="e">
        <f t="shared" si="394"/>
        <v>#N/A</v>
      </c>
      <c r="CU1316" s="20" t="e">
        <f t="shared" si="395"/>
        <v>#N/A</v>
      </c>
      <c r="CW1316" s="20">
        <f t="shared" si="401"/>
        <v>0</v>
      </c>
      <c r="CX1316" s="20">
        <f t="shared" si="401"/>
        <v>0</v>
      </c>
      <c r="CY1316" s="20">
        <f t="shared" si="401"/>
        <v>0</v>
      </c>
      <c r="CZ1316" s="20">
        <f t="shared" si="409"/>
        <v>143.79999999999998</v>
      </c>
      <c r="DA1316" s="20">
        <f t="shared" si="409"/>
        <v>89.875</v>
      </c>
      <c r="DB1316" s="20">
        <f t="shared" si="409"/>
        <v>287.59999999999997</v>
      </c>
      <c r="DE1316" s="20" t="e">
        <f t="shared" si="396"/>
        <v>#N/A</v>
      </c>
      <c r="DF1316" s="20">
        <f t="shared" si="403"/>
        <v>0</v>
      </c>
      <c r="DG1316" s="20">
        <f t="shared" si="404"/>
        <v>439</v>
      </c>
    </row>
    <row r="1317" spans="12:111">
      <c r="L1317" s="15"/>
      <c r="M1317" s="17"/>
      <c r="O1317" s="19">
        <v>1316</v>
      </c>
      <c r="P1317" s="1">
        <f t="shared" si="407"/>
        <v>0.25167384799999998</v>
      </c>
      <c r="Q1317">
        <f>SUM(P$2:P1317)</f>
        <v>794.0912580842645</v>
      </c>
      <c r="R1317" s="10">
        <f t="shared" si="405"/>
        <v>0.17617169359999998</v>
      </c>
      <c r="S1317" s="10">
        <f t="shared" si="406"/>
        <v>0.3271760024</v>
      </c>
      <c r="T1317" s="22">
        <f>SUM(R$2:R1317)</f>
        <v>561.26388065898493</v>
      </c>
      <c r="U1317" s="22">
        <f>SUM(S$2:S1317)</f>
        <v>1026.918635509543</v>
      </c>
      <c r="X1317" s="15"/>
      <c r="CD1317" s="20">
        <v>1316</v>
      </c>
      <c r="CE1317" s="20">
        <f>V1317</f>
        <v>0</v>
      </c>
      <c r="CF1317" s="20" t="e">
        <f>#REF!</f>
        <v>#REF!</v>
      </c>
      <c r="CG1317" s="20" t="e">
        <f>#REF!</f>
        <v>#REF!</v>
      </c>
      <c r="CH1317" s="20">
        <f t="shared" si="397"/>
        <v>143.79999999999998</v>
      </c>
      <c r="CI1317" s="20">
        <f t="shared" si="397"/>
        <v>89.875</v>
      </c>
      <c r="CJ1317" s="20">
        <f t="shared" si="397"/>
        <v>287.59999999999997</v>
      </c>
      <c r="CK1317" s="20">
        <f t="shared" si="398"/>
        <v>439</v>
      </c>
      <c r="CL1317" s="20">
        <v>10</v>
      </c>
      <c r="CM1317" s="20">
        <f t="shared" si="399"/>
        <v>592.79999999999995</v>
      </c>
      <c r="CN1317" s="20" t="e">
        <f t="shared" si="400"/>
        <v>#REF!</v>
      </c>
      <c r="CS1317" s="20" t="e">
        <f t="shared" si="393"/>
        <v>#N/A</v>
      </c>
      <c r="CT1317" s="20" t="e">
        <f t="shared" si="394"/>
        <v>#N/A</v>
      </c>
      <c r="CU1317" s="20" t="e">
        <f t="shared" si="395"/>
        <v>#N/A</v>
      </c>
      <c r="CW1317" s="20">
        <f t="shared" si="401"/>
        <v>0</v>
      </c>
      <c r="CX1317" s="20">
        <f t="shared" si="401"/>
        <v>0</v>
      </c>
      <c r="CY1317" s="20">
        <f t="shared" si="401"/>
        <v>0</v>
      </c>
      <c r="CZ1317" s="20">
        <f t="shared" si="409"/>
        <v>143.79999999999998</v>
      </c>
      <c r="DA1317" s="20">
        <f t="shared" si="409"/>
        <v>89.875</v>
      </c>
      <c r="DB1317" s="20">
        <f t="shared" si="409"/>
        <v>287.59999999999997</v>
      </c>
      <c r="DE1317" s="20" t="e">
        <f t="shared" si="396"/>
        <v>#N/A</v>
      </c>
      <c r="DF1317" s="20">
        <f t="shared" si="403"/>
        <v>0</v>
      </c>
      <c r="DG1317" s="20">
        <f t="shared" si="404"/>
        <v>439</v>
      </c>
    </row>
    <row r="1318" spans="12:111">
      <c r="L1318" s="15"/>
      <c r="M1318" s="17"/>
      <c r="O1318" s="19">
        <v>1317</v>
      </c>
      <c r="P1318" s="1">
        <f t="shared" si="407"/>
        <v>0.25141978700000006</v>
      </c>
      <c r="Q1318">
        <f>SUM(P$2:P1318)</f>
        <v>794.34267787126453</v>
      </c>
      <c r="R1318" s="10">
        <f t="shared" si="405"/>
        <v>0.17599385090000003</v>
      </c>
      <c r="S1318" s="10">
        <f t="shared" si="406"/>
        <v>0.3268457231000001</v>
      </c>
      <c r="T1318" s="22">
        <f>SUM(R$2:R1318)</f>
        <v>561.43987450988493</v>
      </c>
      <c r="U1318" s="22">
        <f>SUM(S$2:S1318)</f>
        <v>1027.245481232643</v>
      </c>
      <c r="X1318" s="15"/>
      <c r="CD1318" s="20">
        <v>1317</v>
      </c>
      <c r="CE1318" s="20">
        <f>V1318</f>
        <v>0</v>
      </c>
      <c r="CF1318" s="20" t="e">
        <f>#REF!</f>
        <v>#REF!</v>
      </c>
      <c r="CG1318" s="20" t="e">
        <f>#REF!</f>
        <v>#REF!</v>
      </c>
      <c r="CH1318" s="20">
        <f t="shared" si="397"/>
        <v>143.79999999999998</v>
      </c>
      <c r="CI1318" s="20">
        <f t="shared" si="397"/>
        <v>89.875</v>
      </c>
      <c r="CJ1318" s="20">
        <f t="shared" si="397"/>
        <v>287.59999999999997</v>
      </c>
      <c r="CK1318" s="20">
        <f t="shared" si="398"/>
        <v>439</v>
      </c>
      <c r="CL1318" s="20">
        <v>10</v>
      </c>
      <c r="CM1318" s="20">
        <f t="shared" si="399"/>
        <v>592.79999999999995</v>
      </c>
      <c r="CN1318" s="20" t="e">
        <f t="shared" si="400"/>
        <v>#REF!</v>
      </c>
      <c r="CS1318" s="20" t="e">
        <f t="shared" si="393"/>
        <v>#N/A</v>
      </c>
      <c r="CT1318" s="20" t="e">
        <f t="shared" si="394"/>
        <v>#N/A</v>
      </c>
      <c r="CU1318" s="20" t="e">
        <f t="shared" si="395"/>
        <v>#N/A</v>
      </c>
      <c r="CW1318" s="20">
        <f t="shared" si="401"/>
        <v>0</v>
      </c>
      <c r="CX1318" s="20">
        <f t="shared" si="401"/>
        <v>0</v>
      </c>
      <c r="CY1318" s="20">
        <f t="shared" si="401"/>
        <v>0</v>
      </c>
      <c r="CZ1318" s="20">
        <f t="shared" si="409"/>
        <v>143.79999999999998</v>
      </c>
      <c r="DA1318" s="20">
        <f t="shared" si="409"/>
        <v>89.875</v>
      </c>
      <c r="DB1318" s="20">
        <f t="shared" si="409"/>
        <v>287.59999999999997</v>
      </c>
      <c r="DE1318" s="20" t="e">
        <f t="shared" si="396"/>
        <v>#N/A</v>
      </c>
      <c r="DF1318" s="20">
        <f t="shared" si="403"/>
        <v>0</v>
      </c>
      <c r="DG1318" s="20">
        <f t="shared" si="404"/>
        <v>439</v>
      </c>
    </row>
    <row r="1319" spans="12:111">
      <c r="L1319" s="15"/>
      <c r="M1319" s="17"/>
      <c r="O1319" s="19">
        <v>1318</v>
      </c>
      <c r="P1319" s="1">
        <f t="shared" si="407"/>
        <v>0.25116599200000006</v>
      </c>
      <c r="Q1319">
        <f>SUM(P$2:P1319)</f>
        <v>794.59384386326451</v>
      </c>
      <c r="R1319" s="10">
        <f t="shared" si="405"/>
        <v>0.17581619440000004</v>
      </c>
      <c r="S1319" s="10">
        <f t="shared" si="406"/>
        <v>0.32651578960000011</v>
      </c>
      <c r="T1319" s="22">
        <f>SUM(R$2:R1319)</f>
        <v>561.61569070428493</v>
      </c>
      <c r="U1319" s="22">
        <f>SUM(S$2:S1319)</f>
        <v>1027.5719970222431</v>
      </c>
      <c r="X1319" s="15"/>
      <c r="CD1319" s="20">
        <v>1318</v>
      </c>
      <c r="CE1319" s="20">
        <f>V1319</f>
        <v>0</v>
      </c>
      <c r="CF1319" s="20" t="e">
        <f>#REF!</f>
        <v>#REF!</v>
      </c>
      <c r="CG1319" s="20" t="e">
        <f>#REF!</f>
        <v>#REF!</v>
      </c>
      <c r="CH1319" s="20">
        <f t="shared" si="397"/>
        <v>143.79999999999998</v>
      </c>
      <c r="CI1319" s="20">
        <f t="shared" si="397"/>
        <v>89.875</v>
      </c>
      <c r="CJ1319" s="20">
        <f t="shared" si="397"/>
        <v>287.59999999999997</v>
      </c>
      <c r="CK1319" s="20">
        <f t="shared" si="398"/>
        <v>439</v>
      </c>
      <c r="CL1319" s="20">
        <v>10</v>
      </c>
      <c r="CM1319" s="20">
        <f t="shared" si="399"/>
        <v>592.79999999999995</v>
      </c>
      <c r="CN1319" s="20" t="e">
        <f t="shared" si="400"/>
        <v>#REF!</v>
      </c>
      <c r="CS1319" s="20" t="e">
        <f t="shared" si="393"/>
        <v>#N/A</v>
      </c>
      <c r="CT1319" s="20" t="e">
        <f t="shared" si="394"/>
        <v>#N/A</v>
      </c>
      <c r="CU1319" s="20" t="e">
        <f t="shared" si="395"/>
        <v>#N/A</v>
      </c>
      <c r="CW1319" s="20">
        <f t="shared" si="401"/>
        <v>0</v>
      </c>
      <c r="CX1319" s="20">
        <f t="shared" si="401"/>
        <v>0</v>
      </c>
      <c r="CY1319" s="20">
        <f t="shared" si="401"/>
        <v>0</v>
      </c>
      <c r="CZ1319" s="20">
        <f t="shared" si="409"/>
        <v>143.79999999999998</v>
      </c>
      <c r="DA1319" s="20">
        <f t="shared" si="409"/>
        <v>89.875</v>
      </c>
      <c r="DB1319" s="20">
        <f t="shared" si="409"/>
        <v>287.59999999999997</v>
      </c>
      <c r="DE1319" s="20" t="e">
        <f t="shared" si="396"/>
        <v>#N/A</v>
      </c>
      <c r="DF1319" s="20">
        <f t="shared" si="403"/>
        <v>0</v>
      </c>
      <c r="DG1319" s="20">
        <f t="shared" si="404"/>
        <v>439</v>
      </c>
    </row>
    <row r="1320" spans="12:111">
      <c r="L1320" s="15"/>
      <c r="M1320" s="17"/>
      <c r="O1320" s="19">
        <v>1319</v>
      </c>
      <c r="P1320" s="1">
        <f t="shared" si="407"/>
        <v>0.25091246299999997</v>
      </c>
      <c r="Q1320">
        <f>SUM(P$2:P1320)</f>
        <v>794.84475632626447</v>
      </c>
      <c r="R1320" s="10">
        <f t="shared" si="405"/>
        <v>0.17563872409999998</v>
      </c>
      <c r="S1320" s="10">
        <f t="shared" si="406"/>
        <v>0.32618620189999997</v>
      </c>
      <c r="T1320" s="22">
        <f>SUM(R$2:R1320)</f>
        <v>561.79132942838498</v>
      </c>
      <c r="U1320" s="22">
        <f>SUM(S$2:S1320)</f>
        <v>1027.8981832241432</v>
      </c>
      <c r="X1320" s="15"/>
      <c r="CD1320" s="20">
        <v>1319</v>
      </c>
      <c r="CE1320" s="20">
        <f>V1320</f>
        <v>0</v>
      </c>
      <c r="CF1320" s="20" t="e">
        <f>#REF!</f>
        <v>#REF!</v>
      </c>
      <c r="CG1320" s="20" t="e">
        <f>#REF!</f>
        <v>#REF!</v>
      </c>
      <c r="CH1320" s="20">
        <f t="shared" si="397"/>
        <v>143.79999999999998</v>
      </c>
      <c r="CI1320" s="20">
        <f t="shared" si="397"/>
        <v>89.875</v>
      </c>
      <c r="CJ1320" s="20">
        <f t="shared" si="397"/>
        <v>287.59999999999997</v>
      </c>
      <c r="CK1320" s="20">
        <f t="shared" si="398"/>
        <v>439</v>
      </c>
      <c r="CL1320" s="20">
        <v>10</v>
      </c>
      <c r="CM1320" s="20">
        <f t="shared" si="399"/>
        <v>592.79999999999995</v>
      </c>
      <c r="CN1320" s="20" t="e">
        <f t="shared" si="400"/>
        <v>#REF!</v>
      </c>
      <c r="CS1320" s="20" t="e">
        <f t="shared" si="393"/>
        <v>#N/A</v>
      </c>
      <c r="CT1320" s="20" t="e">
        <f t="shared" si="394"/>
        <v>#N/A</v>
      </c>
      <c r="CU1320" s="20" t="e">
        <f t="shared" si="395"/>
        <v>#N/A</v>
      </c>
      <c r="CW1320" s="20">
        <f t="shared" si="401"/>
        <v>0</v>
      </c>
      <c r="CX1320" s="20">
        <f t="shared" si="401"/>
        <v>0</v>
      </c>
      <c r="CY1320" s="20">
        <f t="shared" si="401"/>
        <v>0</v>
      </c>
      <c r="CZ1320" s="20">
        <f t="shared" si="409"/>
        <v>143.79999999999998</v>
      </c>
      <c r="DA1320" s="20">
        <f t="shared" si="409"/>
        <v>89.875</v>
      </c>
      <c r="DB1320" s="20">
        <f t="shared" si="409"/>
        <v>287.59999999999997</v>
      </c>
      <c r="DE1320" s="20" t="e">
        <f t="shared" si="396"/>
        <v>#N/A</v>
      </c>
      <c r="DF1320" s="20">
        <f t="shared" si="403"/>
        <v>0</v>
      </c>
      <c r="DG1320" s="20">
        <f t="shared" si="404"/>
        <v>439</v>
      </c>
    </row>
    <row r="1321" spans="12:111">
      <c r="L1321" s="15"/>
      <c r="M1321" s="17"/>
      <c r="O1321" s="19">
        <v>1320</v>
      </c>
      <c r="P1321" s="1">
        <f t="shared" si="407"/>
        <v>0.37598879999999996</v>
      </c>
      <c r="Q1321">
        <f>SUM(P$2:P1321)</f>
        <v>795.22074512626443</v>
      </c>
      <c r="R1321" s="10">
        <f t="shared" si="405"/>
        <v>0.26319215999999995</v>
      </c>
      <c r="S1321" s="10">
        <f t="shared" si="406"/>
        <v>0.48878543999999996</v>
      </c>
      <c r="T1321" s="22">
        <f>SUM(R$2:R1321)</f>
        <v>562.054521588385</v>
      </c>
      <c r="U1321" s="22">
        <f>SUM(S$2:S1321)</f>
        <v>1028.3869686641431</v>
      </c>
      <c r="X1321" s="15"/>
      <c r="CD1321" s="20">
        <v>1320</v>
      </c>
      <c r="CE1321" s="20">
        <f>V1321</f>
        <v>0</v>
      </c>
      <c r="CF1321" s="20" t="e">
        <f>#REF!</f>
        <v>#REF!</v>
      </c>
      <c r="CG1321" s="20" t="e">
        <f>#REF!</f>
        <v>#REF!</v>
      </c>
      <c r="CH1321" s="20">
        <f t="shared" si="397"/>
        <v>146.19999999999999</v>
      </c>
      <c r="CI1321" s="20">
        <f t="shared" si="397"/>
        <v>91.375</v>
      </c>
      <c r="CJ1321" s="20">
        <f t="shared" si="397"/>
        <v>292.39999999999998</v>
      </c>
      <c r="CK1321" s="20">
        <f t="shared" si="398"/>
        <v>439</v>
      </c>
      <c r="CL1321" s="20">
        <v>10</v>
      </c>
      <c r="CM1321" s="20">
        <f t="shared" si="399"/>
        <v>595.20000000000005</v>
      </c>
      <c r="CN1321" s="20" t="e">
        <f t="shared" si="400"/>
        <v>#REF!</v>
      </c>
      <c r="CS1321" s="20">
        <f t="shared" si="393"/>
        <v>146.19999999999999</v>
      </c>
      <c r="CT1321" s="20">
        <f t="shared" si="394"/>
        <v>91.375</v>
      </c>
      <c r="CU1321" s="20">
        <f t="shared" si="395"/>
        <v>292.39999999999998</v>
      </c>
      <c r="CW1321" s="20">
        <f t="shared" si="401"/>
        <v>146.19999999999999</v>
      </c>
      <c r="CX1321" s="20">
        <f t="shared" si="401"/>
        <v>91.375</v>
      </c>
      <c r="CY1321" s="20">
        <f t="shared" si="401"/>
        <v>292.39999999999998</v>
      </c>
      <c r="CZ1321" s="20">
        <f t="shared" si="409"/>
        <v>146.19999999999999</v>
      </c>
      <c r="DA1321" s="20">
        <f t="shared" si="409"/>
        <v>91.375</v>
      </c>
      <c r="DB1321" s="20">
        <f t="shared" si="409"/>
        <v>292.39999999999998</v>
      </c>
      <c r="DE1321" s="20" t="e">
        <f t="shared" si="396"/>
        <v>#N/A</v>
      </c>
      <c r="DF1321" s="20">
        <f t="shared" si="403"/>
        <v>0</v>
      </c>
      <c r="DG1321" s="20">
        <f t="shared" si="404"/>
        <v>439</v>
      </c>
    </row>
    <row r="1322" spans="12:111">
      <c r="L1322" s="15"/>
      <c r="M1322" s="17"/>
      <c r="O1322" s="19">
        <v>1321</v>
      </c>
      <c r="P1322" s="1">
        <f t="shared" si="407"/>
        <v>0.25040620299999994</v>
      </c>
      <c r="Q1322">
        <f>SUM(P$2:P1322)</f>
        <v>795.47115132926444</v>
      </c>
      <c r="R1322" s="10">
        <f t="shared" si="405"/>
        <v>0.17528434209999993</v>
      </c>
      <c r="S1322" s="10">
        <f t="shared" si="406"/>
        <v>0.32552806389999994</v>
      </c>
      <c r="T1322" s="22">
        <f>SUM(R$2:R1322)</f>
        <v>562.22980593048499</v>
      </c>
      <c r="U1322" s="22">
        <f>SUM(S$2:S1322)</f>
        <v>1028.7124967280431</v>
      </c>
      <c r="X1322" s="15"/>
      <c r="CD1322" s="20">
        <v>1321</v>
      </c>
      <c r="CE1322" s="20">
        <f>V1322</f>
        <v>0</v>
      </c>
      <c r="CF1322" s="20" t="e">
        <f>#REF!</f>
        <v>#REF!</v>
      </c>
      <c r="CG1322" s="20" t="e">
        <f>#REF!</f>
        <v>#REF!</v>
      </c>
      <c r="CH1322" s="20">
        <f t="shared" si="397"/>
        <v>146.19999999999999</v>
      </c>
      <c r="CI1322" s="20">
        <f t="shared" si="397"/>
        <v>91.375</v>
      </c>
      <c r="CJ1322" s="20">
        <f t="shared" si="397"/>
        <v>292.39999999999998</v>
      </c>
      <c r="CK1322" s="20">
        <f t="shared" si="398"/>
        <v>439</v>
      </c>
      <c r="CL1322" s="20">
        <v>10</v>
      </c>
      <c r="CM1322" s="20">
        <f t="shared" si="399"/>
        <v>595.20000000000005</v>
      </c>
      <c r="CN1322" s="20" t="e">
        <f t="shared" si="400"/>
        <v>#REF!</v>
      </c>
      <c r="CS1322" s="20" t="e">
        <f t="shared" si="393"/>
        <v>#N/A</v>
      </c>
      <c r="CT1322" s="20" t="e">
        <f t="shared" si="394"/>
        <v>#N/A</v>
      </c>
      <c r="CU1322" s="20" t="e">
        <f t="shared" si="395"/>
        <v>#N/A</v>
      </c>
      <c r="CW1322" s="20">
        <f t="shared" si="401"/>
        <v>0</v>
      </c>
      <c r="CX1322" s="20">
        <f t="shared" si="401"/>
        <v>0</v>
      </c>
      <c r="CY1322" s="20">
        <f t="shared" si="401"/>
        <v>0</v>
      </c>
      <c r="CZ1322" s="20">
        <f t="shared" si="409"/>
        <v>146.19999999999999</v>
      </c>
      <c r="DA1322" s="20">
        <f t="shared" si="409"/>
        <v>91.375</v>
      </c>
      <c r="DB1322" s="20">
        <f t="shared" si="409"/>
        <v>292.39999999999998</v>
      </c>
      <c r="DE1322" s="20" t="e">
        <f t="shared" si="396"/>
        <v>#N/A</v>
      </c>
      <c r="DF1322" s="20">
        <f t="shared" si="403"/>
        <v>0</v>
      </c>
      <c r="DG1322" s="20">
        <f t="shared" si="404"/>
        <v>439</v>
      </c>
    </row>
    <row r="1323" spans="12:111">
      <c r="L1323" s="15"/>
      <c r="M1323" s="17"/>
      <c r="O1323" s="19">
        <v>1322</v>
      </c>
      <c r="P1323" s="1">
        <f t="shared" si="407"/>
        <v>0.25015347200000004</v>
      </c>
      <c r="Q1323">
        <f>SUM(P$2:P1323)</f>
        <v>795.72130480126441</v>
      </c>
      <c r="R1323" s="10">
        <f t="shared" si="405"/>
        <v>0.17510743040000001</v>
      </c>
      <c r="S1323" s="10">
        <f t="shared" si="406"/>
        <v>0.32519951360000005</v>
      </c>
      <c r="T1323" s="22">
        <f>SUM(R$2:R1323)</f>
        <v>562.40491336088496</v>
      </c>
      <c r="U1323" s="22">
        <f>SUM(S$2:S1323)</f>
        <v>1029.0376962416431</v>
      </c>
      <c r="X1323" s="15"/>
      <c r="CD1323" s="20">
        <v>1322</v>
      </c>
      <c r="CE1323" s="20">
        <f>V1323</f>
        <v>0</v>
      </c>
      <c r="CF1323" s="20" t="e">
        <f>#REF!</f>
        <v>#REF!</v>
      </c>
      <c r="CG1323" s="20" t="e">
        <f>#REF!</f>
        <v>#REF!</v>
      </c>
      <c r="CH1323" s="20">
        <f t="shared" si="397"/>
        <v>146.19999999999999</v>
      </c>
      <c r="CI1323" s="20">
        <f t="shared" si="397"/>
        <v>91.375</v>
      </c>
      <c r="CJ1323" s="20">
        <f t="shared" si="397"/>
        <v>292.39999999999998</v>
      </c>
      <c r="CK1323" s="20">
        <f t="shared" si="398"/>
        <v>439</v>
      </c>
      <c r="CL1323" s="20">
        <v>10</v>
      </c>
      <c r="CM1323" s="20">
        <f t="shared" si="399"/>
        <v>595.20000000000005</v>
      </c>
      <c r="CN1323" s="20" t="e">
        <f t="shared" si="400"/>
        <v>#REF!</v>
      </c>
      <c r="CS1323" s="20" t="e">
        <f t="shared" si="393"/>
        <v>#N/A</v>
      </c>
      <c r="CT1323" s="20" t="e">
        <f t="shared" si="394"/>
        <v>#N/A</v>
      </c>
      <c r="CU1323" s="20" t="e">
        <f t="shared" si="395"/>
        <v>#N/A</v>
      </c>
      <c r="CW1323" s="20">
        <f t="shared" si="401"/>
        <v>0</v>
      </c>
      <c r="CX1323" s="20">
        <f t="shared" si="401"/>
        <v>0</v>
      </c>
      <c r="CY1323" s="20">
        <f t="shared" si="401"/>
        <v>0</v>
      </c>
      <c r="CZ1323" s="20">
        <f t="shared" si="409"/>
        <v>146.19999999999999</v>
      </c>
      <c r="DA1323" s="20">
        <f t="shared" si="409"/>
        <v>91.375</v>
      </c>
      <c r="DB1323" s="20">
        <f t="shared" si="409"/>
        <v>292.39999999999998</v>
      </c>
      <c r="DE1323" s="20" t="e">
        <f t="shared" si="396"/>
        <v>#N/A</v>
      </c>
      <c r="DF1323" s="20">
        <f t="shared" si="403"/>
        <v>0</v>
      </c>
      <c r="DG1323" s="20">
        <f t="shared" si="404"/>
        <v>439</v>
      </c>
    </row>
    <row r="1324" spans="12:111">
      <c r="L1324" s="15"/>
      <c r="M1324" s="17"/>
      <c r="O1324" s="19">
        <v>1323</v>
      </c>
      <c r="P1324" s="1">
        <f t="shared" si="407"/>
        <v>0.24990100700000009</v>
      </c>
      <c r="Q1324">
        <f>SUM(P$2:P1324)</f>
        <v>795.97120580826436</v>
      </c>
      <c r="R1324" s="10">
        <f t="shared" si="405"/>
        <v>0.17493070490000007</v>
      </c>
      <c r="S1324" s="10">
        <f t="shared" si="406"/>
        <v>0.32487130910000012</v>
      </c>
      <c r="T1324" s="22">
        <f>SUM(R$2:R1324)</f>
        <v>562.57984406578498</v>
      </c>
      <c r="U1324" s="22">
        <f>SUM(S$2:S1324)</f>
        <v>1029.3625675507431</v>
      </c>
      <c r="X1324" s="15"/>
      <c r="CD1324" s="20">
        <v>1323</v>
      </c>
      <c r="CE1324" s="20">
        <f>V1324</f>
        <v>0</v>
      </c>
      <c r="CF1324" s="20" t="e">
        <f>#REF!</f>
        <v>#REF!</v>
      </c>
      <c r="CG1324" s="20" t="e">
        <f>#REF!</f>
        <v>#REF!</v>
      </c>
      <c r="CH1324" s="20">
        <f t="shared" si="397"/>
        <v>146.19999999999999</v>
      </c>
      <c r="CI1324" s="20">
        <f t="shared" si="397"/>
        <v>91.375</v>
      </c>
      <c r="CJ1324" s="20">
        <f t="shared" si="397"/>
        <v>292.39999999999998</v>
      </c>
      <c r="CK1324" s="20">
        <f t="shared" si="398"/>
        <v>439</v>
      </c>
      <c r="CL1324" s="20">
        <v>10</v>
      </c>
      <c r="CM1324" s="20">
        <f t="shared" si="399"/>
        <v>595.20000000000005</v>
      </c>
      <c r="CN1324" s="20" t="e">
        <f t="shared" si="400"/>
        <v>#REF!</v>
      </c>
      <c r="CS1324" s="20" t="e">
        <f t="shared" si="393"/>
        <v>#N/A</v>
      </c>
      <c r="CT1324" s="20" t="e">
        <f t="shared" si="394"/>
        <v>#N/A</v>
      </c>
      <c r="CU1324" s="20" t="e">
        <f t="shared" si="395"/>
        <v>#N/A</v>
      </c>
      <c r="CW1324" s="20">
        <f t="shared" si="401"/>
        <v>0</v>
      </c>
      <c r="CX1324" s="20">
        <f t="shared" si="401"/>
        <v>0</v>
      </c>
      <c r="CY1324" s="20">
        <f t="shared" si="401"/>
        <v>0</v>
      </c>
      <c r="CZ1324" s="20">
        <f t="shared" si="409"/>
        <v>146.19999999999999</v>
      </c>
      <c r="DA1324" s="20">
        <f t="shared" si="409"/>
        <v>91.375</v>
      </c>
      <c r="DB1324" s="20">
        <f t="shared" si="409"/>
        <v>292.39999999999998</v>
      </c>
      <c r="DE1324" s="20" t="e">
        <f t="shared" si="396"/>
        <v>#N/A</v>
      </c>
      <c r="DF1324" s="20">
        <f t="shared" si="403"/>
        <v>0</v>
      </c>
      <c r="DG1324" s="20">
        <f t="shared" si="404"/>
        <v>439</v>
      </c>
    </row>
    <row r="1325" spans="12:111">
      <c r="L1325" s="15"/>
      <c r="M1325" s="17"/>
      <c r="O1325" s="19">
        <v>1324</v>
      </c>
      <c r="P1325" s="1">
        <f t="shared" si="407"/>
        <v>0.249648808</v>
      </c>
      <c r="Q1325">
        <f>SUM(P$2:P1325)</f>
        <v>796.22085461626432</v>
      </c>
      <c r="R1325" s="10">
        <f t="shared" si="405"/>
        <v>0.17475416559999998</v>
      </c>
      <c r="S1325" s="10">
        <f t="shared" si="406"/>
        <v>0.32454345039999999</v>
      </c>
      <c r="T1325" s="22">
        <f>SUM(R$2:R1325)</f>
        <v>562.75459823138499</v>
      </c>
      <c r="U1325" s="22">
        <f>SUM(S$2:S1325)</f>
        <v>1029.687111001143</v>
      </c>
      <c r="X1325" s="15"/>
      <c r="CD1325" s="20">
        <v>1324</v>
      </c>
      <c r="CE1325" s="20">
        <f>V1325</f>
        <v>0</v>
      </c>
      <c r="CF1325" s="20" t="e">
        <f>#REF!</f>
        <v>#REF!</v>
      </c>
      <c r="CG1325" s="20" t="e">
        <f>#REF!</f>
        <v>#REF!</v>
      </c>
      <c r="CH1325" s="20">
        <f t="shared" si="397"/>
        <v>146.19999999999999</v>
      </c>
      <c r="CI1325" s="20">
        <f t="shared" si="397"/>
        <v>91.375</v>
      </c>
      <c r="CJ1325" s="20">
        <f t="shared" si="397"/>
        <v>292.39999999999998</v>
      </c>
      <c r="CK1325" s="20">
        <f t="shared" si="398"/>
        <v>439</v>
      </c>
      <c r="CL1325" s="20">
        <v>10</v>
      </c>
      <c r="CM1325" s="20">
        <f t="shared" si="399"/>
        <v>595.20000000000005</v>
      </c>
      <c r="CN1325" s="20" t="e">
        <f t="shared" si="400"/>
        <v>#REF!</v>
      </c>
      <c r="CS1325" s="20" t="e">
        <f t="shared" si="393"/>
        <v>#N/A</v>
      </c>
      <c r="CT1325" s="20" t="e">
        <f t="shared" si="394"/>
        <v>#N/A</v>
      </c>
      <c r="CU1325" s="20" t="e">
        <f t="shared" si="395"/>
        <v>#N/A</v>
      </c>
      <c r="CW1325" s="20">
        <f t="shared" si="401"/>
        <v>0</v>
      </c>
      <c r="CX1325" s="20">
        <f t="shared" si="401"/>
        <v>0</v>
      </c>
      <c r="CY1325" s="20">
        <f t="shared" si="401"/>
        <v>0</v>
      </c>
      <c r="CZ1325" s="20">
        <f t="shared" si="409"/>
        <v>146.19999999999999</v>
      </c>
      <c r="DA1325" s="20">
        <f t="shared" si="409"/>
        <v>91.375</v>
      </c>
      <c r="DB1325" s="20">
        <f t="shared" si="409"/>
        <v>292.39999999999998</v>
      </c>
      <c r="DE1325" s="20" t="e">
        <f t="shared" si="396"/>
        <v>#N/A</v>
      </c>
      <c r="DF1325" s="20">
        <f t="shared" si="403"/>
        <v>0</v>
      </c>
      <c r="DG1325" s="20">
        <f t="shared" si="404"/>
        <v>439</v>
      </c>
    </row>
    <row r="1326" spans="12:111">
      <c r="L1326" s="15"/>
      <c r="M1326" s="17"/>
      <c r="O1326" s="19">
        <v>1325</v>
      </c>
      <c r="P1326" s="1">
        <f t="shared" si="407"/>
        <v>0.3740953125</v>
      </c>
      <c r="Q1326">
        <f>SUM(P$2:P1326)</f>
        <v>796.59494992876432</v>
      </c>
      <c r="R1326" s="10">
        <f t="shared" si="405"/>
        <v>0.26186671875</v>
      </c>
      <c r="S1326" s="10">
        <f t="shared" si="406"/>
        <v>0.48632390624999999</v>
      </c>
      <c r="T1326" s="22">
        <f>SUM(R$2:R1326)</f>
        <v>563.01646495013495</v>
      </c>
      <c r="U1326" s="22">
        <f>SUM(S$2:S1326)</f>
        <v>1030.1734349073929</v>
      </c>
      <c r="X1326" s="15"/>
      <c r="CD1326" s="20">
        <v>1325</v>
      </c>
      <c r="CE1326" s="20">
        <f>V1326</f>
        <v>0</v>
      </c>
      <c r="CF1326" s="20" t="e">
        <f>#REF!</f>
        <v>#REF!</v>
      </c>
      <c r="CG1326" s="20" t="e">
        <f>#REF!</f>
        <v>#REF!</v>
      </c>
      <c r="CH1326" s="20">
        <f t="shared" si="397"/>
        <v>146.19999999999999</v>
      </c>
      <c r="CI1326" s="20">
        <f t="shared" si="397"/>
        <v>91.375</v>
      </c>
      <c r="CJ1326" s="20">
        <f t="shared" si="397"/>
        <v>292.39999999999998</v>
      </c>
      <c r="CK1326" s="20">
        <f t="shared" si="398"/>
        <v>439</v>
      </c>
      <c r="CL1326" s="20">
        <v>10</v>
      </c>
      <c r="CM1326" s="20">
        <f t="shared" si="399"/>
        <v>595.20000000000005</v>
      </c>
      <c r="CN1326" s="20" t="e">
        <f t="shared" si="400"/>
        <v>#REF!</v>
      </c>
      <c r="CS1326" s="20" t="e">
        <f t="shared" si="393"/>
        <v>#N/A</v>
      </c>
      <c r="CT1326" s="20" t="e">
        <f t="shared" si="394"/>
        <v>#N/A</v>
      </c>
      <c r="CU1326" s="20" t="e">
        <f t="shared" si="395"/>
        <v>#N/A</v>
      </c>
      <c r="CW1326" s="20">
        <f t="shared" si="401"/>
        <v>0</v>
      </c>
      <c r="CX1326" s="20">
        <f t="shared" si="401"/>
        <v>0</v>
      </c>
      <c r="CY1326" s="20">
        <f t="shared" si="401"/>
        <v>0</v>
      </c>
      <c r="CZ1326" s="20">
        <f t="shared" si="409"/>
        <v>146.19999999999999</v>
      </c>
      <c r="DA1326" s="20">
        <f t="shared" si="409"/>
        <v>91.375</v>
      </c>
      <c r="DB1326" s="20">
        <f t="shared" si="409"/>
        <v>292.39999999999998</v>
      </c>
      <c r="DE1326" s="20" t="e">
        <f t="shared" si="396"/>
        <v>#N/A</v>
      </c>
      <c r="DF1326" s="20">
        <f t="shared" si="403"/>
        <v>0</v>
      </c>
      <c r="DG1326" s="20">
        <f t="shared" si="404"/>
        <v>439</v>
      </c>
    </row>
    <row r="1327" spans="12:111">
      <c r="L1327" s="15"/>
      <c r="M1327" s="17"/>
      <c r="O1327" s="19">
        <v>1326</v>
      </c>
      <c r="P1327" s="1">
        <f t="shared" si="407"/>
        <v>0.24914520799999998</v>
      </c>
      <c r="Q1327">
        <f>SUM(P$2:P1327)</f>
        <v>796.84409513676428</v>
      </c>
      <c r="R1327" s="10">
        <f t="shared" si="405"/>
        <v>0.17440164559999999</v>
      </c>
      <c r="S1327" s="10">
        <f t="shared" si="406"/>
        <v>0.32388877039999997</v>
      </c>
      <c r="T1327" s="22">
        <f>SUM(R$2:R1327)</f>
        <v>563.19086659573497</v>
      </c>
      <c r="U1327" s="22">
        <f>SUM(S$2:S1327)</f>
        <v>1030.4973236777928</v>
      </c>
      <c r="X1327" s="15"/>
      <c r="CD1327" s="20">
        <v>1326</v>
      </c>
      <c r="CE1327" s="20">
        <f>V1327</f>
        <v>0</v>
      </c>
      <c r="CF1327" s="20" t="e">
        <f>#REF!</f>
        <v>#REF!</v>
      </c>
      <c r="CG1327" s="20" t="e">
        <f>#REF!</f>
        <v>#REF!</v>
      </c>
      <c r="CH1327" s="20">
        <f t="shared" si="397"/>
        <v>146.19999999999999</v>
      </c>
      <c r="CI1327" s="20">
        <f t="shared" si="397"/>
        <v>91.375</v>
      </c>
      <c r="CJ1327" s="20">
        <f t="shared" si="397"/>
        <v>292.39999999999998</v>
      </c>
      <c r="CK1327" s="20">
        <f t="shared" si="398"/>
        <v>439</v>
      </c>
      <c r="CL1327" s="20">
        <v>10</v>
      </c>
      <c r="CM1327" s="20">
        <f t="shared" si="399"/>
        <v>595.20000000000005</v>
      </c>
      <c r="CN1327" s="20" t="e">
        <f t="shared" si="400"/>
        <v>#REF!</v>
      </c>
      <c r="CS1327" s="20" t="e">
        <f t="shared" si="393"/>
        <v>#N/A</v>
      </c>
      <c r="CT1327" s="20" t="e">
        <f t="shared" si="394"/>
        <v>#N/A</v>
      </c>
      <c r="CU1327" s="20" t="e">
        <f t="shared" si="395"/>
        <v>#N/A</v>
      </c>
      <c r="CW1327" s="20">
        <f t="shared" si="401"/>
        <v>0</v>
      </c>
      <c r="CX1327" s="20">
        <f t="shared" si="401"/>
        <v>0</v>
      </c>
      <c r="CY1327" s="20">
        <f t="shared" si="401"/>
        <v>0</v>
      </c>
      <c r="CZ1327" s="20">
        <f t="shared" si="409"/>
        <v>146.19999999999999</v>
      </c>
      <c r="DA1327" s="20">
        <f t="shared" si="409"/>
        <v>91.375</v>
      </c>
      <c r="DB1327" s="20">
        <f t="shared" si="409"/>
        <v>292.39999999999998</v>
      </c>
      <c r="DE1327" s="20" t="e">
        <f t="shared" si="396"/>
        <v>#N/A</v>
      </c>
      <c r="DF1327" s="20">
        <f t="shared" si="403"/>
        <v>0</v>
      </c>
      <c r="DG1327" s="20">
        <f t="shared" si="404"/>
        <v>439</v>
      </c>
    </row>
    <row r="1328" spans="12:111">
      <c r="L1328" s="15"/>
      <c r="M1328" s="17"/>
      <c r="O1328" s="19">
        <v>1327</v>
      </c>
      <c r="P1328" s="1">
        <f t="shared" si="407"/>
        <v>0.24889380700000008</v>
      </c>
      <c r="Q1328">
        <f>SUM(P$2:P1328)</f>
        <v>797.09298894376423</v>
      </c>
      <c r="R1328" s="10">
        <f t="shared" si="405"/>
        <v>0.17422566490000005</v>
      </c>
      <c r="S1328" s="10">
        <f t="shared" si="406"/>
        <v>0.32356194910000013</v>
      </c>
      <c r="T1328" s="22">
        <f>SUM(R$2:R1328)</f>
        <v>563.36509226063492</v>
      </c>
      <c r="U1328" s="22">
        <f>SUM(S$2:S1328)</f>
        <v>1030.8208856268927</v>
      </c>
      <c r="X1328" s="15"/>
      <c r="CD1328" s="20">
        <v>1327</v>
      </c>
      <c r="CE1328" s="20">
        <f>V1328</f>
        <v>0</v>
      </c>
      <c r="CF1328" s="20" t="e">
        <f>#REF!</f>
        <v>#REF!</v>
      </c>
      <c r="CG1328" s="20" t="e">
        <f>#REF!</f>
        <v>#REF!</v>
      </c>
      <c r="CH1328" s="20">
        <f t="shared" si="397"/>
        <v>146.19999999999999</v>
      </c>
      <c r="CI1328" s="20">
        <f t="shared" si="397"/>
        <v>91.375</v>
      </c>
      <c r="CJ1328" s="20">
        <f t="shared" si="397"/>
        <v>292.39999999999998</v>
      </c>
      <c r="CK1328" s="20">
        <f t="shared" si="398"/>
        <v>439</v>
      </c>
      <c r="CL1328" s="20">
        <v>10</v>
      </c>
      <c r="CM1328" s="20">
        <f t="shared" si="399"/>
        <v>595.20000000000005</v>
      </c>
      <c r="CN1328" s="20" t="e">
        <f t="shared" si="400"/>
        <v>#REF!</v>
      </c>
      <c r="CS1328" s="20" t="e">
        <f t="shared" si="393"/>
        <v>#N/A</v>
      </c>
      <c r="CT1328" s="20" t="e">
        <f t="shared" si="394"/>
        <v>#N/A</v>
      </c>
      <c r="CU1328" s="20" t="e">
        <f t="shared" si="395"/>
        <v>#N/A</v>
      </c>
      <c r="CW1328" s="20">
        <f t="shared" si="401"/>
        <v>0</v>
      </c>
      <c r="CX1328" s="20">
        <f t="shared" si="401"/>
        <v>0</v>
      </c>
      <c r="CY1328" s="20">
        <f t="shared" si="401"/>
        <v>0</v>
      </c>
      <c r="CZ1328" s="20">
        <f t="shared" si="409"/>
        <v>146.19999999999999</v>
      </c>
      <c r="DA1328" s="20">
        <f t="shared" si="409"/>
        <v>91.375</v>
      </c>
      <c r="DB1328" s="20">
        <f t="shared" si="409"/>
        <v>292.39999999999998</v>
      </c>
      <c r="DE1328" s="20" t="e">
        <f t="shared" si="396"/>
        <v>#N/A</v>
      </c>
      <c r="DF1328" s="20">
        <f t="shared" si="403"/>
        <v>0</v>
      </c>
      <c r="DG1328" s="20">
        <f t="shared" si="404"/>
        <v>439</v>
      </c>
    </row>
    <row r="1329" spans="12:111">
      <c r="L1329" s="15"/>
      <c r="M1329" s="17"/>
      <c r="O1329" s="19">
        <v>1328</v>
      </c>
      <c r="P1329" s="1">
        <f t="shared" si="407"/>
        <v>0.24864267200000001</v>
      </c>
      <c r="Q1329">
        <f>SUM(P$2:P1329)</f>
        <v>797.34163161576419</v>
      </c>
      <c r="R1329" s="10">
        <f t="shared" si="405"/>
        <v>0.1740498704</v>
      </c>
      <c r="S1329" s="10">
        <f t="shared" si="406"/>
        <v>0.32323547360000005</v>
      </c>
      <c r="T1329" s="22">
        <f>SUM(R$2:R1329)</f>
        <v>563.53914213103496</v>
      </c>
      <c r="U1329" s="22">
        <f>SUM(S$2:S1329)</f>
        <v>1031.1441211004928</v>
      </c>
      <c r="X1329" s="15"/>
      <c r="CD1329" s="20">
        <v>1328</v>
      </c>
      <c r="CE1329" s="20">
        <f>V1329</f>
        <v>0</v>
      </c>
      <c r="CF1329" s="20" t="e">
        <f>#REF!</f>
        <v>#REF!</v>
      </c>
      <c r="CG1329" s="20" t="e">
        <f>#REF!</f>
        <v>#REF!</v>
      </c>
      <c r="CH1329" s="20">
        <f t="shared" si="397"/>
        <v>146.19999999999999</v>
      </c>
      <c r="CI1329" s="20">
        <f t="shared" si="397"/>
        <v>91.375</v>
      </c>
      <c r="CJ1329" s="20">
        <f t="shared" si="397"/>
        <v>292.39999999999998</v>
      </c>
      <c r="CK1329" s="20">
        <f t="shared" si="398"/>
        <v>439</v>
      </c>
      <c r="CL1329" s="20">
        <v>10</v>
      </c>
      <c r="CM1329" s="20">
        <f t="shared" si="399"/>
        <v>595.20000000000005</v>
      </c>
      <c r="CN1329" s="20" t="e">
        <f t="shared" si="400"/>
        <v>#REF!</v>
      </c>
      <c r="CS1329" s="20" t="e">
        <f t="shared" si="393"/>
        <v>#N/A</v>
      </c>
      <c r="CT1329" s="20" t="e">
        <f t="shared" si="394"/>
        <v>#N/A</v>
      </c>
      <c r="CU1329" s="20" t="e">
        <f t="shared" si="395"/>
        <v>#N/A</v>
      </c>
      <c r="CW1329" s="20">
        <f t="shared" si="401"/>
        <v>0</v>
      </c>
      <c r="CX1329" s="20">
        <f t="shared" si="401"/>
        <v>0</v>
      </c>
      <c r="CY1329" s="20">
        <f t="shared" si="401"/>
        <v>0</v>
      </c>
      <c r="CZ1329" s="20">
        <f t="shared" si="409"/>
        <v>146.19999999999999</v>
      </c>
      <c r="DA1329" s="20">
        <f t="shared" si="409"/>
        <v>91.375</v>
      </c>
      <c r="DB1329" s="20">
        <f t="shared" si="409"/>
        <v>292.39999999999998</v>
      </c>
      <c r="DE1329" s="20" t="e">
        <f t="shared" si="396"/>
        <v>#N/A</v>
      </c>
      <c r="DF1329" s="20">
        <f t="shared" si="403"/>
        <v>0</v>
      </c>
      <c r="DG1329" s="20">
        <f t="shared" si="404"/>
        <v>439</v>
      </c>
    </row>
    <row r="1330" spans="12:111">
      <c r="L1330" s="15"/>
      <c r="M1330" s="17"/>
      <c r="O1330" s="19">
        <v>1329</v>
      </c>
      <c r="P1330" s="1">
        <f t="shared" si="407"/>
        <v>0.24839180299999999</v>
      </c>
      <c r="Q1330">
        <f>SUM(P$2:P1330)</f>
        <v>797.59002341876419</v>
      </c>
      <c r="R1330" s="10">
        <f t="shared" si="405"/>
        <v>0.17387426209999998</v>
      </c>
      <c r="S1330" s="10">
        <f t="shared" si="406"/>
        <v>0.32290934389999998</v>
      </c>
      <c r="T1330" s="22">
        <f>SUM(R$2:R1330)</f>
        <v>563.71301639313492</v>
      </c>
      <c r="U1330" s="22">
        <f>SUM(S$2:S1330)</f>
        <v>1031.4670304443928</v>
      </c>
      <c r="X1330" s="15"/>
      <c r="CD1330" s="20">
        <v>1329</v>
      </c>
      <c r="CE1330" s="20">
        <f>V1330</f>
        <v>0</v>
      </c>
      <c r="CF1330" s="20" t="e">
        <f>#REF!</f>
        <v>#REF!</v>
      </c>
      <c r="CG1330" s="20" t="e">
        <f>#REF!</f>
        <v>#REF!</v>
      </c>
      <c r="CH1330" s="20">
        <f t="shared" si="397"/>
        <v>146.19999999999999</v>
      </c>
      <c r="CI1330" s="20">
        <f t="shared" si="397"/>
        <v>91.375</v>
      </c>
      <c r="CJ1330" s="20">
        <f t="shared" si="397"/>
        <v>292.39999999999998</v>
      </c>
      <c r="CK1330" s="20">
        <f t="shared" si="398"/>
        <v>439</v>
      </c>
      <c r="CL1330" s="20">
        <v>10</v>
      </c>
      <c r="CM1330" s="20">
        <f t="shared" si="399"/>
        <v>595.20000000000005</v>
      </c>
      <c r="CN1330" s="20" t="e">
        <f t="shared" si="400"/>
        <v>#REF!</v>
      </c>
      <c r="CS1330" s="20" t="e">
        <f t="shared" si="393"/>
        <v>#N/A</v>
      </c>
      <c r="CT1330" s="20" t="e">
        <f t="shared" si="394"/>
        <v>#N/A</v>
      </c>
      <c r="CU1330" s="20" t="e">
        <f t="shared" si="395"/>
        <v>#N/A</v>
      </c>
      <c r="CW1330" s="20">
        <f t="shared" si="401"/>
        <v>0</v>
      </c>
      <c r="CX1330" s="20">
        <f t="shared" si="401"/>
        <v>0</v>
      </c>
      <c r="CY1330" s="20">
        <f t="shared" si="401"/>
        <v>0</v>
      </c>
      <c r="CZ1330" s="20">
        <f t="shared" si="409"/>
        <v>146.19999999999999</v>
      </c>
      <c r="DA1330" s="20">
        <f t="shared" si="409"/>
        <v>91.375</v>
      </c>
      <c r="DB1330" s="20">
        <f t="shared" si="409"/>
        <v>292.39999999999998</v>
      </c>
      <c r="DE1330" s="20" t="e">
        <f t="shared" si="396"/>
        <v>#N/A</v>
      </c>
      <c r="DF1330" s="20">
        <f t="shared" si="403"/>
        <v>0</v>
      </c>
      <c r="DG1330" s="20">
        <f t="shared" si="404"/>
        <v>439</v>
      </c>
    </row>
    <row r="1331" spans="12:111">
      <c r="L1331" s="15"/>
      <c r="M1331" s="17"/>
      <c r="O1331" s="19">
        <v>1330</v>
      </c>
      <c r="P1331" s="1">
        <f t="shared" si="407"/>
        <v>0.37221179999999993</v>
      </c>
      <c r="Q1331">
        <f>SUM(P$2:P1331)</f>
        <v>797.96223521876414</v>
      </c>
      <c r="R1331" s="10">
        <f t="shared" si="405"/>
        <v>0.26054825999999992</v>
      </c>
      <c r="S1331" s="10">
        <f t="shared" si="406"/>
        <v>0.48387533999999993</v>
      </c>
      <c r="T1331" s="22">
        <f>SUM(R$2:R1331)</f>
        <v>563.97356465313487</v>
      </c>
      <c r="U1331" s="22">
        <f>SUM(S$2:S1331)</f>
        <v>1031.9509057843927</v>
      </c>
      <c r="X1331" s="15"/>
      <c r="CD1331" s="20">
        <v>1330</v>
      </c>
      <c r="CE1331" s="20">
        <f>V1331</f>
        <v>0</v>
      </c>
      <c r="CF1331" s="20" t="e">
        <f>#REF!</f>
        <v>#REF!</v>
      </c>
      <c r="CG1331" s="20" t="e">
        <f>#REF!</f>
        <v>#REF!</v>
      </c>
      <c r="CH1331" s="20">
        <f t="shared" si="397"/>
        <v>146.19999999999999</v>
      </c>
      <c r="CI1331" s="20">
        <f t="shared" si="397"/>
        <v>91.375</v>
      </c>
      <c r="CJ1331" s="20">
        <f t="shared" si="397"/>
        <v>292.39999999999998</v>
      </c>
      <c r="CK1331" s="20">
        <f t="shared" si="398"/>
        <v>439</v>
      </c>
      <c r="CL1331" s="20">
        <v>10</v>
      </c>
      <c r="CM1331" s="20">
        <f t="shared" si="399"/>
        <v>595.20000000000005</v>
      </c>
      <c r="CN1331" s="20" t="e">
        <f t="shared" si="400"/>
        <v>#REF!</v>
      </c>
      <c r="CS1331" s="20" t="e">
        <f t="shared" si="393"/>
        <v>#N/A</v>
      </c>
      <c r="CT1331" s="20" t="e">
        <f t="shared" si="394"/>
        <v>#N/A</v>
      </c>
      <c r="CU1331" s="20" t="e">
        <f t="shared" si="395"/>
        <v>#N/A</v>
      </c>
      <c r="CW1331" s="20">
        <f t="shared" si="401"/>
        <v>0</v>
      </c>
      <c r="CX1331" s="20">
        <f t="shared" si="401"/>
        <v>0</v>
      </c>
      <c r="CY1331" s="20">
        <f t="shared" si="401"/>
        <v>0</v>
      </c>
      <c r="CZ1331" s="20">
        <f t="shared" ref="CZ1331:DB1346" si="410">IF(CW1331-CZ1330&gt;0,CW1331,CZ1330)</f>
        <v>146.19999999999999</v>
      </c>
      <c r="DA1331" s="20">
        <f t="shared" si="410"/>
        <v>91.375</v>
      </c>
      <c r="DB1331" s="20">
        <f t="shared" si="410"/>
        <v>292.39999999999998</v>
      </c>
      <c r="DE1331" s="20" t="e">
        <f t="shared" si="396"/>
        <v>#N/A</v>
      </c>
      <c r="DF1331" s="20">
        <f t="shared" si="403"/>
        <v>0</v>
      </c>
      <c r="DG1331" s="20">
        <f t="shared" si="404"/>
        <v>439</v>
      </c>
    </row>
    <row r="1332" spans="12:111">
      <c r="L1332" s="15"/>
      <c r="M1332" s="17"/>
      <c r="O1332" s="19">
        <v>1331</v>
      </c>
      <c r="P1332" s="1">
        <f t="shared" si="407"/>
        <v>0.24789086299999996</v>
      </c>
      <c r="Q1332">
        <f>SUM(P$2:P1332)</f>
        <v>798.21012608176409</v>
      </c>
      <c r="R1332" s="10">
        <f t="shared" si="405"/>
        <v>0.17352360409999995</v>
      </c>
      <c r="S1332" s="10">
        <f t="shared" si="406"/>
        <v>0.32225812189999997</v>
      </c>
      <c r="T1332" s="22">
        <f>SUM(R$2:R1332)</f>
        <v>564.14708825723483</v>
      </c>
      <c r="U1332" s="22">
        <f>SUM(S$2:S1332)</f>
        <v>1032.2731639062927</v>
      </c>
      <c r="X1332" s="15"/>
      <c r="CD1332" s="20">
        <v>1331</v>
      </c>
      <c r="CE1332" s="20">
        <f>V1332</f>
        <v>0</v>
      </c>
      <c r="CF1332" s="20" t="e">
        <f>#REF!</f>
        <v>#REF!</v>
      </c>
      <c r="CG1332" s="20" t="e">
        <f>#REF!</f>
        <v>#REF!</v>
      </c>
      <c r="CH1332" s="20">
        <f t="shared" si="397"/>
        <v>146.19999999999999</v>
      </c>
      <c r="CI1332" s="20">
        <f t="shared" si="397"/>
        <v>91.375</v>
      </c>
      <c r="CJ1332" s="20">
        <f t="shared" si="397"/>
        <v>292.39999999999998</v>
      </c>
      <c r="CK1332" s="20">
        <f t="shared" si="398"/>
        <v>439</v>
      </c>
      <c r="CL1332" s="20">
        <v>10</v>
      </c>
      <c r="CM1332" s="20">
        <f t="shared" si="399"/>
        <v>595.20000000000005</v>
      </c>
      <c r="CN1332" s="20" t="e">
        <f t="shared" si="400"/>
        <v>#REF!</v>
      </c>
      <c r="CS1332" s="20" t="e">
        <f t="shared" si="393"/>
        <v>#N/A</v>
      </c>
      <c r="CT1332" s="20" t="e">
        <f t="shared" si="394"/>
        <v>#N/A</v>
      </c>
      <c r="CU1332" s="20" t="e">
        <f t="shared" si="395"/>
        <v>#N/A</v>
      </c>
      <c r="CW1332" s="20">
        <f t="shared" si="401"/>
        <v>0</v>
      </c>
      <c r="CX1332" s="20">
        <f t="shared" si="401"/>
        <v>0</v>
      </c>
      <c r="CY1332" s="20">
        <f t="shared" si="401"/>
        <v>0</v>
      </c>
      <c r="CZ1332" s="20">
        <f t="shared" si="410"/>
        <v>146.19999999999999</v>
      </c>
      <c r="DA1332" s="20">
        <f t="shared" si="410"/>
        <v>91.375</v>
      </c>
      <c r="DB1332" s="20">
        <f t="shared" si="410"/>
        <v>292.39999999999998</v>
      </c>
      <c r="DE1332" s="20" t="e">
        <f t="shared" si="396"/>
        <v>#N/A</v>
      </c>
      <c r="DF1332" s="20">
        <f t="shared" si="403"/>
        <v>0</v>
      </c>
      <c r="DG1332" s="20">
        <f t="shared" si="404"/>
        <v>439</v>
      </c>
    </row>
    <row r="1333" spans="12:111">
      <c r="L1333" s="15"/>
      <c r="M1333" s="17"/>
      <c r="O1333" s="19">
        <v>1332</v>
      </c>
      <c r="P1333" s="1">
        <f t="shared" si="407"/>
        <v>0.24764079200000008</v>
      </c>
      <c r="Q1333">
        <f>SUM(P$2:P1333)</f>
        <v>798.45776687376406</v>
      </c>
      <c r="R1333" s="10">
        <f t="shared" si="405"/>
        <v>0.17334855440000005</v>
      </c>
      <c r="S1333" s="10">
        <f t="shared" si="406"/>
        <v>0.32193302960000014</v>
      </c>
      <c r="T1333" s="22">
        <f>SUM(R$2:R1333)</f>
        <v>564.32043681163486</v>
      </c>
      <c r="U1333" s="22">
        <f>SUM(S$2:S1333)</f>
        <v>1032.5950969358926</v>
      </c>
      <c r="X1333" s="15"/>
      <c r="CD1333" s="20">
        <v>1332</v>
      </c>
      <c r="CE1333" s="20">
        <f>V1333</f>
        <v>0</v>
      </c>
      <c r="CF1333" s="20" t="e">
        <f>#REF!</f>
        <v>#REF!</v>
      </c>
      <c r="CG1333" s="20" t="e">
        <f>#REF!</f>
        <v>#REF!</v>
      </c>
      <c r="CH1333" s="20">
        <f t="shared" si="397"/>
        <v>146.19999999999999</v>
      </c>
      <c r="CI1333" s="20">
        <f t="shared" si="397"/>
        <v>91.375</v>
      </c>
      <c r="CJ1333" s="20">
        <f t="shared" si="397"/>
        <v>292.39999999999998</v>
      </c>
      <c r="CK1333" s="20">
        <f t="shared" si="398"/>
        <v>439</v>
      </c>
      <c r="CL1333" s="20">
        <v>10</v>
      </c>
      <c r="CM1333" s="20">
        <f t="shared" si="399"/>
        <v>595.20000000000005</v>
      </c>
      <c r="CN1333" s="20" t="e">
        <f t="shared" si="400"/>
        <v>#REF!</v>
      </c>
      <c r="CS1333" s="20" t="e">
        <f t="shared" si="393"/>
        <v>#N/A</v>
      </c>
      <c r="CT1333" s="20" t="e">
        <f t="shared" si="394"/>
        <v>#N/A</v>
      </c>
      <c r="CU1333" s="20" t="e">
        <f t="shared" si="395"/>
        <v>#N/A</v>
      </c>
      <c r="CW1333" s="20">
        <f t="shared" si="401"/>
        <v>0</v>
      </c>
      <c r="CX1333" s="20">
        <f t="shared" si="401"/>
        <v>0</v>
      </c>
      <c r="CY1333" s="20">
        <f t="shared" si="401"/>
        <v>0</v>
      </c>
      <c r="CZ1333" s="20">
        <f t="shared" si="410"/>
        <v>146.19999999999999</v>
      </c>
      <c r="DA1333" s="20">
        <f t="shared" si="410"/>
        <v>91.375</v>
      </c>
      <c r="DB1333" s="20">
        <f t="shared" si="410"/>
        <v>292.39999999999998</v>
      </c>
      <c r="DE1333" s="20" t="e">
        <f t="shared" si="396"/>
        <v>#N/A</v>
      </c>
      <c r="DF1333" s="20">
        <f t="shared" si="403"/>
        <v>0</v>
      </c>
      <c r="DG1333" s="20">
        <f t="shared" si="404"/>
        <v>439</v>
      </c>
    </row>
    <row r="1334" spans="12:111">
      <c r="L1334" s="15"/>
      <c r="M1334" s="17"/>
      <c r="O1334" s="19">
        <v>1333</v>
      </c>
      <c r="P1334" s="1">
        <f t="shared" si="407"/>
        <v>0.24739098700000003</v>
      </c>
      <c r="Q1334">
        <f>SUM(P$2:P1334)</f>
        <v>798.70515786076407</v>
      </c>
      <c r="R1334" s="10">
        <f t="shared" si="405"/>
        <v>0.17317369090000001</v>
      </c>
      <c r="S1334" s="10">
        <f t="shared" si="406"/>
        <v>0.32160828310000006</v>
      </c>
      <c r="T1334" s="22">
        <f>SUM(R$2:R1334)</f>
        <v>564.49361050253481</v>
      </c>
      <c r="U1334" s="22">
        <f>SUM(S$2:S1334)</f>
        <v>1032.9167052189925</v>
      </c>
      <c r="X1334" s="15"/>
      <c r="CD1334" s="20">
        <v>1333</v>
      </c>
      <c r="CE1334" s="20">
        <f>V1334</f>
        <v>0</v>
      </c>
      <c r="CF1334" s="20" t="e">
        <f>#REF!</f>
        <v>#REF!</v>
      </c>
      <c r="CG1334" s="20" t="e">
        <f>#REF!</f>
        <v>#REF!</v>
      </c>
      <c r="CH1334" s="20">
        <f t="shared" si="397"/>
        <v>146.19999999999999</v>
      </c>
      <c r="CI1334" s="20">
        <f t="shared" si="397"/>
        <v>91.375</v>
      </c>
      <c r="CJ1334" s="20">
        <f t="shared" si="397"/>
        <v>292.39999999999998</v>
      </c>
      <c r="CK1334" s="20">
        <f t="shared" si="398"/>
        <v>439</v>
      </c>
      <c r="CL1334" s="20">
        <v>10</v>
      </c>
      <c r="CM1334" s="20">
        <f t="shared" si="399"/>
        <v>595.20000000000005</v>
      </c>
      <c r="CN1334" s="20" t="e">
        <f t="shared" si="400"/>
        <v>#REF!</v>
      </c>
      <c r="CS1334" s="20" t="e">
        <f t="shared" si="393"/>
        <v>#N/A</v>
      </c>
      <c r="CT1334" s="20" t="e">
        <f t="shared" si="394"/>
        <v>#N/A</v>
      </c>
      <c r="CU1334" s="20" t="e">
        <f t="shared" si="395"/>
        <v>#N/A</v>
      </c>
      <c r="CW1334" s="20">
        <f t="shared" si="401"/>
        <v>0</v>
      </c>
      <c r="CX1334" s="20">
        <f t="shared" si="401"/>
        <v>0</v>
      </c>
      <c r="CY1334" s="20">
        <f t="shared" si="401"/>
        <v>0</v>
      </c>
      <c r="CZ1334" s="20">
        <f t="shared" si="410"/>
        <v>146.19999999999999</v>
      </c>
      <c r="DA1334" s="20">
        <f t="shared" si="410"/>
        <v>91.375</v>
      </c>
      <c r="DB1334" s="20">
        <f t="shared" si="410"/>
        <v>292.39999999999998</v>
      </c>
      <c r="DE1334" s="20" t="e">
        <f t="shared" si="396"/>
        <v>#N/A</v>
      </c>
      <c r="DF1334" s="20">
        <f t="shared" si="403"/>
        <v>0</v>
      </c>
      <c r="DG1334" s="20">
        <f t="shared" si="404"/>
        <v>439</v>
      </c>
    </row>
    <row r="1335" spans="12:111">
      <c r="L1335" s="15"/>
      <c r="M1335" s="17"/>
      <c r="O1335" s="19">
        <v>1334</v>
      </c>
      <c r="P1335" s="1">
        <f t="shared" si="407"/>
        <v>0.24714144800000001</v>
      </c>
      <c r="Q1335">
        <f>SUM(P$2:P1335)</f>
        <v>798.95229930876405</v>
      </c>
      <c r="R1335" s="10">
        <f t="shared" si="405"/>
        <v>0.1729990136</v>
      </c>
      <c r="S1335" s="10">
        <f t="shared" si="406"/>
        <v>0.32128388240000005</v>
      </c>
      <c r="T1335" s="22">
        <f>SUM(R$2:R1335)</f>
        <v>564.66660951613483</v>
      </c>
      <c r="U1335" s="22">
        <f>SUM(S$2:S1335)</f>
        <v>1033.2379891013925</v>
      </c>
      <c r="X1335" s="15"/>
      <c r="CD1335" s="20">
        <v>1334</v>
      </c>
      <c r="CE1335" s="20">
        <f>V1335</f>
        <v>0</v>
      </c>
      <c r="CF1335" s="20" t="e">
        <f>#REF!</f>
        <v>#REF!</v>
      </c>
      <c r="CG1335" s="20" t="e">
        <f>#REF!</f>
        <v>#REF!</v>
      </c>
      <c r="CH1335" s="20">
        <f t="shared" si="397"/>
        <v>146.19999999999999</v>
      </c>
      <c r="CI1335" s="20">
        <f t="shared" si="397"/>
        <v>91.375</v>
      </c>
      <c r="CJ1335" s="20">
        <f t="shared" si="397"/>
        <v>292.39999999999998</v>
      </c>
      <c r="CK1335" s="20">
        <f t="shared" si="398"/>
        <v>439</v>
      </c>
      <c r="CL1335" s="20">
        <v>10</v>
      </c>
      <c r="CM1335" s="20">
        <f t="shared" si="399"/>
        <v>595.20000000000005</v>
      </c>
      <c r="CN1335" s="20" t="e">
        <f t="shared" si="400"/>
        <v>#REF!</v>
      </c>
      <c r="CS1335" s="20" t="e">
        <f t="shared" si="393"/>
        <v>#N/A</v>
      </c>
      <c r="CT1335" s="20" t="e">
        <f t="shared" si="394"/>
        <v>#N/A</v>
      </c>
      <c r="CU1335" s="20" t="e">
        <f t="shared" si="395"/>
        <v>#N/A</v>
      </c>
      <c r="CW1335" s="20">
        <f t="shared" si="401"/>
        <v>0</v>
      </c>
      <c r="CX1335" s="20">
        <f t="shared" si="401"/>
        <v>0</v>
      </c>
      <c r="CY1335" s="20">
        <f t="shared" si="401"/>
        <v>0</v>
      </c>
      <c r="CZ1335" s="20">
        <f t="shared" si="410"/>
        <v>146.19999999999999</v>
      </c>
      <c r="DA1335" s="20">
        <f t="shared" si="410"/>
        <v>91.375</v>
      </c>
      <c r="DB1335" s="20">
        <f t="shared" si="410"/>
        <v>292.39999999999998</v>
      </c>
      <c r="DE1335" s="20" t="e">
        <f t="shared" si="396"/>
        <v>#N/A</v>
      </c>
      <c r="DF1335" s="20">
        <f t="shared" si="403"/>
        <v>0</v>
      </c>
      <c r="DG1335" s="20">
        <f t="shared" si="404"/>
        <v>439</v>
      </c>
    </row>
    <row r="1336" spans="12:111">
      <c r="L1336" s="15"/>
      <c r="M1336" s="17"/>
      <c r="O1336" s="19">
        <v>1335</v>
      </c>
      <c r="P1336" s="1">
        <f t="shared" si="407"/>
        <v>0.37033826250000002</v>
      </c>
      <c r="Q1336">
        <f>SUM(P$2:P1336)</f>
        <v>799.32263757126407</v>
      </c>
      <c r="R1336" s="10">
        <f t="shared" si="405"/>
        <v>0.25923678374999998</v>
      </c>
      <c r="S1336" s="10">
        <f t="shared" si="406"/>
        <v>0.48143974125000005</v>
      </c>
      <c r="T1336" s="22">
        <f>SUM(R$2:R1336)</f>
        <v>564.92584629988482</v>
      </c>
      <c r="U1336" s="22">
        <f>SUM(S$2:S1336)</f>
        <v>1033.7194288426424</v>
      </c>
      <c r="X1336" s="15"/>
      <c r="CD1336" s="20">
        <v>1335</v>
      </c>
      <c r="CE1336" s="20">
        <f>V1336</f>
        <v>0</v>
      </c>
      <c r="CF1336" s="20" t="e">
        <f>#REF!</f>
        <v>#REF!</v>
      </c>
      <c r="CG1336" s="20" t="e">
        <f>#REF!</f>
        <v>#REF!</v>
      </c>
      <c r="CH1336" s="20">
        <f t="shared" si="397"/>
        <v>146.19999999999999</v>
      </c>
      <c r="CI1336" s="20">
        <f t="shared" si="397"/>
        <v>91.375</v>
      </c>
      <c r="CJ1336" s="20">
        <f t="shared" si="397"/>
        <v>292.39999999999998</v>
      </c>
      <c r="CK1336" s="20">
        <f t="shared" si="398"/>
        <v>439</v>
      </c>
      <c r="CL1336" s="20">
        <v>10</v>
      </c>
      <c r="CM1336" s="20">
        <f t="shared" si="399"/>
        <v>595.20000000000005</v>
      </c>
      <c r="CN1336" s="20" t="e">
        <f t="shared" si="400"/>
        <v>#REF!</v>
      </c>
      <c r="CS1336" s="20" t="e">
        <f t="shared" si="393"/>
        <v>#N/A</v>
      </c>
      <c r="CT1336" s="20" t="e">
        <f t="shared" si="394"/>
        <v>#N/A</v>
      </c>
      <c r="CU1336" s="20" t="e">
        <f t="shared" si="395"/>
        <v>#N/A</v>
      </c>
      <c r="CW1336" s="20">
        <f t="shared" si="401"/>
        <v>0</v>
      </c>
      <c r="CX1336" s="20">
        <f t="shared" si="401"/>
        <v>0</v>
      </c>
      <c r="CY1336" s="20">
        <f t="shared" si="401"/>
        <v>0</v>
      </c>
      <c r="CZ1336" s="20">
        <f t="shared" si="410"/>
        <v>146.19999999999999</v>
      </c>
      <c r="DA1336" s="20">
        <f t="shared" si="410"/>
        <v>91.375</v>
      </c>
      <c r="DB1336" s="20">
        <f t="shared" si="410"/>
        <v>292.39999999999998</v>
      </c>
      <c r="DE1336" s="20" t="e">
        <f t="shared" si="396"/>
        <v>#N/A</v>
      </c>
      <c r="DF1336" s="20">
        <f t="shared" si="403"/>
        <v>0</v>
      </c>
      <c r="DG1336" s="20">
        <f t="shared" si="404"/>
        <v>439</v>
      </c>
    </row>
    <row r="1337" spans="12:111">
      <c r="L1337" s="15"/>
      <c r="M1337" s="17"/>
      <c r="O1337" s="19">
        <v>1336</v>
      </c>
      <c r="P1337" s="1">
        <f t="shared" si="407"/>
        <v>0.246643168</v>
      </c>
      <c r="Q1337">
        <f>SUM(P$2:P1337)</f>
        <v>799.56928073926406</v>
      </c>
      <c r="R1337" s="10">
        <f t="shared" si="405"/>
        <v>0.17265021759999999</v>
      </c>
      <c r="S1337" s="10">
        <f t="shared" si="406"/>
        <v>0.3206361184</v>
      </c>
      <c r="T1337" s="22">
        <f>SUM(R$2:R1337)</f>
        <v>565.09849651748482</v>
      </c>
      <c r="U1337" s="22">
        <f>SUM(S$2:S1337)</f>
        <v>1034.0400649610424</v>
      </c>
      <c r="X1337" s="15"/>
      <c r="CD1337" s="20">
        <v>1336</v>
      </c>
      <c r="CE1337" s="20">
        <f>V1337</f>
        <v>0</v>
      </c>
      <c r="CF1337" s="20" t="e">
        <f>#REF!</f>
        <v>#REF!</v>
      </c>
      <c r="CG1337" s="20" t="e">
        <f>#REF!</f>
        <v>#REF!</v>
      </c>
      <c r="CH1337" s="20">
        <f t="shared" si="397"/>
        <v>146.19999999999999</v>
      </c>
      <c r="CI1337" s="20">
        <f t="shared" si="397"/>
        <v>91.375</v>
      </c>
      <c r="CJ1337" s="20">
        <f t="shared" si="397"/>
        <v>292.39999999999998</v>
      </c>
      <c r="CK1337" s="20">
        <f t="shared" si="398"/>
        <v>439</v>
      </c>
      <c r="CL1337" s="20">
        <v>10</v>
      </c>
      <c r="CM1337" s="20">
        <f t="shared" si="399"/>
        <v>595.20000000000005</v>
      </c>
      <c r="CN1337" s="20" t="e">
        <f t="shared" si="400"/>
        <v>#REF!</v>
      </c>
      <c r="CS1337" s="20" t="e">
        <f t="shared" si="393"/>
        <v>#N/A</v>
      </c>
      <c r="CT1337" s="20" t="e">
        <f t="shared" si="394"/>
        <v>#N/A</v>
      </c>
      <c r="CU1337" s="20" t="e">
        <f t="shared" si="395"/>
        <v>#N/A</v>
      </c>
      <c r="CW1337" s="20">
        <f t="shared" si="401"/>
        <v>0</v>
      </c>
      <c r="CX1337" s="20">
        <f t="shared" si="401"/>
        <v>0</v>
      </c>
      <c r="CY1337" s="20">
        <f t="shared" si="401"/>
        <v>0</v>
      </c>
      <c r="CZ1337" s="20">
        <f t="shared" si="410"/>
        <v>146.19999999999999</v>
      </c>
      <c r="DA1337" s="20">
        <f t="shared" si="410"/>
        <v>91.375</v>
      </c>
      <c r="DB1337" s="20">
        <f t="shared" si="410"/>
        <v>292.39999999999998</v>
      </c>
      <c r="DE1337" s="20" t="e">
        <f t="shared" si="396"/>
        <v>#N/A</v>
      </c>
      <c r="DF1337" s="20">
        <f t="shared" si="403"/>
        <v>0</v>
      </c>
      <c r="DG1337" s="20">
        <f t="shared" si="404"/>
        <v>439</v>
      </c>
    </row>
    <row r="1338" spans="12:111">
      <c r="L1338" s="15"/>
      <c r="M1338" s="17"/>
      <c r="O1338" s="19">
        <v>1337</v>
      </c>
      <c r="P1338" s="1">
        <f t="shared" si="407"/>
        <v>0.24639442700000008</v>
      </c>
      <c r="Q1338">
        <f>SUM(P$2:P1338)</f>
        <v>799.8156751662641</v>
      </c>
      <c r="R1338" s="10">
        <f t="shared" si="405"/>
        <v>0.17247609890000004</v>
      </c>
      <c r="S1338" s="10">
        <f t="shared" si="406"/>
        <v>0.32031275510000012</v>
      </c>
      <c r="T1338" s="22">
        <f>SUM(R$2:R1338)</f>
        <v>565.27097261638482</v>
      </c>
      <c r="U1338" s="22">
        <f>SUM(S$2:S1338)</f>
        <v>1034.3603777161425</v>
      </c>
      <c r="X1338" s="15"/>
      <c r="CD1338" s="20">
        <v>1337</v>
      </c>
      <c r="CE1338" s="20">
        <f>V1338</f>
        <v>0</v>
      </c>
      <c r="CF1338" s="20" t="e">
        <f>#REF!</f>
        <v>#REF!</v>
      </c>
      <c r="CG1338" s="20" t="e">
        <f>#REF!</f>
        <v>#REF!</v>
      </c>
      <c r="CH1338" s="20">
        <f t="shared" si="397"/>
        <v>146.19999999999999</v>
      </c>
      <c r="CI1338" s="20">
        <f t="shared" si="397"/>
        <v>91.375</v>
      </c>
      <c r="CJ1338" s="20">
        <f t="shared" si="397"/>
        <v>292.39999999999998</v>
      </c>
      <c r="CK1338" s="20">
        <f t="shared" si="398"/>
        <v>439</v>
      </c>
      <c r="CL1338" s="20">
        <v>10</v>
      </c>
      <c r="CM1338" s="20">
        <f t="shared" si="399"/>
        <v>595.20000000000005</v>
      </c>
      <c r="CN1338" s="20" t="e">
        <f t="shared" si="400"/>
        <v>#REF!</v>
      </c>
      <c r="CS1338" s="20" t="e">
        <f t="shared" si="393"/>
        <v>#N/A</v>
      </c>
      <c r="CT1338" s="20" t="e">
        <f t="shared" si="394"/>
        <v>#N/A</v>
      </c>
      <c r="CU1338" s="20" t="e">
        <f t="shared" si="395"/>
        <v>#N/A</v>
      </c>
      <c r="CW1338" s="20">
        <f t="shared" si="401"/>
        <v>0</v>
      </c>
      <c r="CX1338" s="20">
        <f t="shared" si="401"/>
        <v>0</v>
      </c>
      <c r="CY1338" s="20">
        <f t="shared" si="401"/>
        <v>0</v>
      </c>
      <c r="CZ1338" s="20">
        <f t="shared" si="410"/>
        <v>146.19999999999999</v>
      </c>
      <c r="DA1338" s="20">
        <f t="shared" si="410"/>
        <v>91.375</v>
      </c>
      <c r="DB1338" s="20">
        <f t="shared" si="410"/>
        <v>292.39999999999998</v>
      </c>
      <c r="DE1338" s="20" t="e">
        <f t="shared" si="396"/>
        <v>#N/A</v>
      </c>
      <c r="DF1338" s="20">
        <f t="shared" si="403"/>
        <v>0</v>
      </c>
      <c r="DG1338" s="20">
        <f t="shared" si="404"/>
        <v>439</v>
      </c>
    </row>
    <row r="1339" spans="12:111">
      <c r="L1339" s="15"/>
      <c r="M1339" s="17"/>
      <c r="O1339" s="19">
        <v>1338</v>
      </c>
      <c r="P1339" s="1">
        <f t="shared" si="407"/>
        <v>0.24614595200000011</v>
      </c>
      <c r="Q1339">
        <f>SUM(P$2:P1339)</f>
        <v>800.06182111826411</v>
      </c>
      <c r="R1339" s="10">
        <f t="shared" si="405"/>
        <v>0.17230216640000007</v>
      </c>
      <c r="S1339" s="10">
        <f t="shared" si="406"/>
        <v>0.31998973760000016</v>
      </c>
      <c r="T1339" s="22">
        <f>SUM(R$2:R1339)</f>
        <v>565.44327478278478</v>
      </c>
      <c r="U1339" s="22">
        <f>SUM(S$2:S1339)</f>
        <v>1034.6803674537425</v>
      </c>
      <c r="X1339" s="15"/>
      <c r="CD1339" s="20">
        <v>1338</v>
      </c>
      <c r="CE1339" s="20">
        <f>V1339</f>
        <v>0</v>
      </c>
      <c r="CF1339" s="20" t="e">
        <f>#REF!</f>
        <v>#REF!</v>
      </c>
      <c r="CG1339" s="20" t="e">
        <f>#REF!</f>
        <v>#REF!</v>
      </c>
      <c r="CH1339" s="20">
        <f t="shared" si="397"/>
        <v>146.19999999999999</v>
      </c>
      <c r="CI1339" s="20">
        <f t="shared" si="397"/>
        <v>91.375</v>
      </c>
      <c r="CJ1339" s="20">
        <f t="shared" si="397"/>
        <v>292.39999999999998</v>
      </c>
      <c r="CK1339" s="20">
        <f t="shared" si="398"/>
        <v>439</v>
      </c>
      <c r="CL1339" s="20">
        <v>10</v>
      </c>
      <c r="CM1339" s="20">
        <f t="shared" si="399"/>
        <v>595.20000000000005</v>
      </c>
      <c r="CN1339" s="20" t="e">
        <f t="shared" si="400"/>
        <v>#REF!</v>
      </c>
      <c r="CS1339" s="20" t="e">
        <f t="shared" si="393"/>
        <v>#N/A</v>
      </c>
      <c r="CT1339" s="20" t="e">
        <f t="shared" si="394"/>
        <v>#N/A</v>
      </c>
      <c r="CU1339" s="20" t="e">
        <f t="shared" si="395"/>
        <v>#N/A</v>
      </c>
      <c r="CW1339" s="20">
        <f t="shared" si="401"/>
        <v>0</v>
      </c>
      <c r="CX1339" s="20">
        <f t="shared" si="401"/>
        <v>0</v>
      </c>
      <c r="CY1339" s="20">
        <f t="shared" si="401"/>
        <v>0</v>
      </c>
      <c r="CZ1339" s="20">
        <f t="shared" si="410"/>
        <v>146.19999999999999</v>
      </c>
      <c r="DA1339" s="20">
        <f t="shared" si="410"/>
        <v>91.375</v>
      </c>
      <c r="DB1339" s="20">
        <f t="shared" si="410"/>
        <v>292.39999999999998</v>
      </c>
      <c r="DE1339" s="20" t="e">
        <f t="shared" si="396"/>
        <v>#N/A</v>
      </c>
      <c r="DF1339" s="20">
        <f t="shared" si="403"/>
        <v>0</v>
      </c>
      <c r="DG1339" s="20">
        <f t="shared" si="404"/>
        <v>439</v>
      </c>
    </row>
    <row r="1340" spans="12:111">
      <c r="L1340" s="15"/>
      <c r="M1340" s="17"/>
      <c r="O1340" s="19">
        <v>1339</v>
      </c>
      <c r="P1340" s="1">
        <f t="shared" si="407"/>
        <v>0.24589774300000006</v>
      </c>
      <c r="Q1340">
        <f>SUM(P$2:P1340)</f>
        <v>800.30771886126411</v>
      </c>
      <c r="R1340" s="10">
        <f t="shared" si="405"/>
        <v>0.17212842010000004</v>
      </c>
      <c r="S1340" s="10">
        <f t="shared" si="406"/>
        <v>0.3196670659000001</v>
      </c>
      <c r="T1340" s="22">
        <f>SUM(R$2:R1340)</f>
        <v>565.61540320288475</v>
      </c>
      <c r="U1340" s="22">
        <f>SUM(S$2:S1340)</f>
        <v>1035.0000345196424</v>
      </c>
      <c r="X1340" s="15"/>
      <c r="CD1340" s="20">
        <v>1339</v>
      </c>
      <c r="CE1340" s="20">
        <f>V1340</f>
        <v>0</v>
      </c>
      <c r="CF1340" s="20" t="e">
        <f>#REF!</f>
        <v>#REF!</v>
      </c>
      <c r="CG1340" s="20" t="e">
        <f>#REF!</f>
        <v>#REF!</v>
      </c>
      <c r="CH1340" s="20">
        <f t="shared" si="397"/>
        <v>146.19999999999999</v>
      </c>
      <c r="CI1340" s="20">
        <f t="shared" si="397"/>
        <v>91.375</v>
      </c>
      <c r="CJ1340" s="20">
        <f t="shared" si="397"/>
        <v>292.39999999999998</v>
      </c>
      <c r="CK1340" s="20">
        <f t="shared" si="398"/>
        <v>439</v>
      </c>
      <c r="CL1340" s="20">
        <v>10</v>
      </c>
      <c r="CM1340" s="20">
        <f t="shared" si="399"/>
        <v>595.20000000000005</v>
      </c>
      <c r="CN1340" s="20" t="e">
        <f t="shared" si="400"/>
        <v>#REF!</v>
      </c>
      <c r="CS1340" s="20" t="e">
        <f t="shared" si="393"/>
        <v>#N/A</v>
      </c>
      <c r="CT1340" s="20" t="e">
        <f t="shared" si="394"/>
        <v>#N/A</v>
      </c>
      <c r="CU1340" s="20" t="e">
        <f t="shared" si="395"/>
        <v>#N/A</v>
      </c>
      <c r="CW1340" s="20">
        <f t="shared" si="401"/>
        <v>0</v>
      </c>
      <c r="CX1340" s="20">
        <f t="shared" si="401"/>
        <v>0</v>
      </c>
      <c r="CY1340" s="20">
        <f t="shared" si="401"/>
        <v>0</v>
      </c>
      <c r="CZ1340" s="20">
        <f t="shared" si="410"/>
        <v>146.19999999999999</v>
      </c>
      <c r="DA1340" s="20">
        <f t="shared" si="410"/>
        <v>91.375</v>
      </c>
      <c r="DB1340" s="20">
        <f t="shared" si="410"/>
        <v>292.39999999999998</v>
      </c>
      <c r="DE1340" s="20" t="e">
        <f t="shared" si="396"/>
        <v>#N/A</v>
      </c>
      <c r="DF1340" s="20">
        <f t="shared" si="403"/>
        <v>0</v>
      </c>
      <c r="DG1340" s="20">
        <f t="shared" si="404"/>
        <v>439</v>
      </c>
    </row>
    <row r="1341" spans="12:111">
      <c r="L1341" s="15"/>
      <c r="M1341" s="17"/>
      <c r="O1341" s="19">
        <v>1340</v>
      </c>
      <c r="P1341" s="1">
        <f t="shared" si="407"/>
        <v>0.36847469999999993</v>
      </c>
      <c r="Q1341">
        <f>SUM(P$2:P1341)</f>
        <v>800.67619356126409</v>
      </c>
      <c r="R1341" s="10">
        <f t="shared" si="405"/>
        <v>0.25793228999999995</v>
      </c>
      <c r="S1341" s="10">
        <f t="shared" si="406"/>
        <v>0.47901710999999991</v>
      </c>
      <c r="T1341" s="22">
        <f>SUM(R$2:R1341)</f>
        <v>565.87333549288473</v>
      </c>
      <c r="U1341" s="22">
        <f>SUM(S$2:S1341)</f>
        <v>1035.4790516296425</v>
      </c>
      <c r="X1341" s="15"/>
      <c r="CD1341" s="20">
        <v>1340</v>
      </c>
      <c r="CE1341" s="20">
        <f>V1341</f>
        <v>0</v>
      </c>
      <c r="CF1341" s="20" t="e">
        <f>#REF!</f>
        <v>#REF!</v>
      </c>
      <c r="CG1341" s="20" t="e">
        <f>#REF!</f>
        <v>#REF!</v>
      </c>
      <c r="CH1341" s="20">
        <f t="shared" si="397"/>
        <v>146.19999999999999</v>
      </c>
      <c r="CI1341" s="20">
        <f t="shared" si="397"/>
        <v>91.375</v>
      </c>
      <c r="CJ1341" s="20">
        <f t="shared" si="397"/>
        <v>292.39999999999998</v>
      </c>
      <c r="CK1341" s="20">
        <f t="shared" si="398"/>
        <v>447</v>
      </c>
      <c r="CL1341" s="20">
        <v>10</v>
      </c>
      <c r="CM1341" s="20">
        <f t="shared" si="399"/>
        <v>603.20000000000005</v>
      </c>
      <c r="CN1341" s="20" t="e">
        <f t="shared" si="400"/>
        <v>#REF!</v>
      </c>
      <c r="CS1341" s="20" t="e">
        <f t="shared" si="393"/>
        <v>#N/A</v>
      </c>
      <c r="CT1341" s="20" t="e">
        <f t="shared" si="394"/>
        <v>#N/A</v>
      </c>
      <c r="CU1341" s="20" t="e">
        <f t="shared" si="395"/>
        <v>#N/A</v>
      </c>
      <c r="CW1341" s="20">
        <f t="shared" si="401"/>
        <v>0</v>
      </c>
      <c r="CX1341" s="20">
        <f t="shared" si="401"/>
        <v>0</v>
      </c>
      <c r="CY1341" s="20">
        <f t="shared" si="401"/>
        <v>0</v>
      </c>
      <c r="CZ1341" s="20">
        <f t="shared" si="410"/>
        <v>146.19999999999999</v>
      </c>
      <c r="DA1341" s="20">
        <f t="shared" si="410"/>
        <v>91.375</v>
      </c>
      <c r="DB1341" s="20">
        <f t="shared" si="410"/>
        <v>292.39999999999998</v>
      </c>
      <c r="DE1341" s="20">
        <f t="shared" si="396"/>
        <v>447</v>
      </c>
      <c r="DF1341" s="20">
        <f t="shared" si="403"/>
        <v>447</v>
      </c>
      <c r="DG1341" s="20">
        <f t="shared" si="404"/>
        <v>447</v>
      </c>
    </row>
    <row r="1342" spans="12:111">
      <c r="L1342" s="15"/>
      <c r="M1342" s="17"/>
      <c r="O1342" s="19">
        <v>1341</v>
      </c>
      <c r="P1342" s="1">
        <f t="shared" si="407"/>
        <v>0.245402123</v>
      </c>
      <c r="Q1342">
        <f>SUM(P$2:P1342)</f>
        <v>800.92159568426405</v>
      </c>
      <c r="R1342" s="10">
        <f t="shared" si="405"/>
        <v>0.17178148609999999</v>
      </c>
      <c r="S1342" s="10">
        <f t="shared" si="406"/>
        <v>0.31902275990000001</v>
      </c>
      <c r="T1342" s="22">
        <f>SUM(R$2:R1342)</f>
        <v>566.04511697898477</v>
      </c>
      <c r="U1342" s="22">
        <f>SUM(S$2:S1342)</f>
        <v>1035.7980743895425</v>
      </c>
      <c r="X1342" s="15"/>
      <c r="CD1342" s="20">
        <v>1341</v>
      </c>
      <c r="CE1342" s="20">
        <f>V1342</f>
        <v>0</v>
      </c>
      <c r="CF1342" s="20" t="e">
        <f>#REF!</f>
        <v>#REF!</v>
      </c>
      <c r="CG1342" s="20" t="e">
        <f>#REF!</f>
        <v>#REF!</v>
      </c>
      <c r="CH1342" s="20">
        <f t="shared" si="397"/>
        <v>146.19999999999999</v>
      </c>
      <c r="CI1342" s="20">
        <f t="shared" si="397"/>
        <v>91.375</v>
      </c>
      <c r="CJ1342" s="20">
        <f t="shared" si="397"/>
        <v>292.39999999999998</v>
      </c>
      <c r="CK1342" s="20">
        <f t="shared" si="398"/>
        <v>447</v>
      </c>
      <c r="CL1342" s="20">
        <v>10</v>
      </c>
      <c r="CM1342" s="20">
        <f t="shared" si="399"/>
        <v>603.20000000000005</v>
      </c>
      <c r="CN1342" s="20" t="e">
        <f t="shared" si="400"/>
        <v>#REF!</v>
      </c>
      <c r="CS1342" s="20" t="e">
        <f t="shared" si="393"/>
        <v>#N/A</v>
      </c>
      <c r="CT1342" s="20" t="e">
        <f t="shared" si="394"/>
        <v>#N/A</v>
      </c>
      <c r="CU1342" s="20" t="e">
        <f t="shared" si="395"/>
        <v>#N/A</v>
      </c>
      <c r="CW1342" s="20">
        <f t="shared" si="401"/>
        <v>0</v>
      </c>
      <c r="CX1342" s="20">
        <f t="shared" si="401"/>
        <v>0</v>
      </c>
      <c r="CY1342" s="20">
        <f t="shared" si="401"/>
        <v>0</v>
      </c>
      <c r="CZ1342" s="20">
        <f t="shared" si="410"/>
        <v>146.19999999999999</v>
      </c>
      <c r="DA1342" s="20">
        <f t="shared" si="410"/>
        <v>91.375</v>
      </c>
      <c r="DB1342" s="20">
        <f t="shared" si="410"/>
        <v>292.39999999999998</v>
      </c>
      <c r="DE1342" s="20" t="e">
        <f t="shared" si="396"/>
        <v>#N/A</v>
      </c>
      <c r="DF1342" s="20">
        <f t="shared" si="403"/>
        <v>0</v>
      </c>
      <c r="DG1342" s="20">
        <f t="shared" si="404"/>
        <v>447</v>
      </c>
    </row>
    <row r="1343" spans="12:111">
      <c r="L1343" s="15"/>
      <c r="M1343" s="17"/>
      <c r="O1343" s="19">
        <v>1342</v>
      </c>
      <c r="P1343" s="1">
        <f t="shared" si="407"/>
        <v>0.24515471200000008</v>
      </c>
      <c r="Q1343">
        <f>SUM(P$2:P1343)</f>
        <v>801.16675039626409</v>
      </c>
      <c r="R1343" s="10">
        <f t="shared" si="405"/>
        <v>0.17160829840000005</v>
      </c>
      <c r="S1343" s="10">
        <f t="shared" si="406"/>
        <v>0.31870112560000013</v>
      </c>
      <c r="T1343" s="22">
        <f>SUM(R$2:R1343)</f>
        <v>566.21672527738474</v>
      </c>
      <c r="U1343" s="22">
        <f>SUM(S$2:S1343)</f>
        <v>1036.1167755151425</v>
      </c>
      <c r="X1343" s="15"/>
      <c r="CD1343" s="20">
        <v>1342</v>
      </c>
      <c r="CE1343" s="20">
        <f>V1343</f>
        <v>0</v>
      </c>
      <c r="CF1343" s="20" t="e">
        <f>#REF!</f>
        <v>#REF!</v>
      </c>
      <c r="CG1343" s="20" t="e">
        <f>#REF!</f>
        <v>#REF!</v>
      </c>
      <c r="CH1343" s="20">
        <f t="shared" si="397"/>
        <v>146.19999999999999</v>
      </c>
      <c r="CI1343" s="20">
        <f t="shared" si="397"/>
        <v>91.375</v>
      </c>
      <c r="CJ1343" s="20">
        <f t="shared" si="397"/>
        <v>292.39999999999998</v>
      </c>
      <c r="CK1343" s="20">
        <f t="shared" si="398"/>
        <v>447</v>
      </c>
      <c r="CL1343" s="20">
        <v>10</v>
      </c>
      <c r="CM1343" s="20">
        <f t="shared" si="399"/>
        <v>603.20000000000005</v>
      </c>
      <c r="CN1343" s="20" t="e">
        <f t="shared" si="400"/>
        <v>#REF!</v>
      </c>
      <c r="CS1343" s="20" t="e">
        <f t="shared" si="393"/>
        <v>#N/A</v>
      </c>
      <c r="CT1343" s="20" t="e">
        <f t="shared" si="394"/>
        <v>#N/A</v>
      </c>
      <c r="CU1343" s="20" t="e">
        <f t="shared" si="395"/>
        <v>#N/A</v>
      </c>
      <c r="CW1343" s="20">
        <f t="shared" si="401"/>
        <v>0</v>
      </c>
      <c r="CX1343" s="20">
        <f t="shared" si="401"/>
        <v>0</v>
      </c>
      <c r="CY1343" s="20">
        <f t="shared" si="401"/>
        <v>0</v>
      </c>
      <c r="CZ1343" s="20">
        <f t="shared" si="410"/>
        <v>146.19999999999999</v>
      </c>
      <c r="DA1343" s="20">
        <f t="shared" si="410"/>
        <v>91.375</v>
      </c>
      <c r="DB1343" s="20">
        <f t="shared" si="410"/>
        <v>292.39999999999998</v>
      </c>
      <c r="DE1343" s="20" t="e">
        <f t="shared" si="396"/>
        <v>#N/A</v>
      </c>
      <c r="DF1343" s="20">
        <f t="shared" si="403"/>
        <v>0</v>
      </c>
      <c r="DG1343" s="20">
        <f t="shared" si="404"/>
        <v>447</v>
      </c>
    </row>
    <row r="1344" spans="12:111">
      <c r="L1344" s="15"/>
      <c r="M1344" s="17"/>
      <c r="O1344" s="19">
        <v>1343</v>
      </c>
      <c r="P1344" s="1">
        <f t="shared" si="407"/>
        <v>0.24490756700000005</v>
      </c>
      <c r="Q1344">
        <f>SUM(P$2:P1344)</f>
        <v>801.41165796326413</v>
      </c>
      <c r="R1344" s="10">
        <f t="shared" si="405"/>
        <v>0.17143529690000003</v>
      </c>
      <c r="S1344" s="10">
        <f t="shared" si="406"/>
        <v>0.31837983710000006</v>
      </c>
      <c r="T1344" s="22">
        <f>SUM(R$2:R1344)</f>
        <v>566.38816057428471</v>
      </c>
      <c r="U1344" s="22">
        <f>SUM(S$2:S1344)</f>
        <v>1036.4351553522426</v>
      </c>
      <c r="X1344" s="15"/>
      <c r="CD1344" s="20">
        <v>1343</v>
      </c>
      <c r="CE1344" s="20">
        <f>V1344</f>
        <v>0</v>
      </c>
      <c r="CF1344" s="20" t="e">
        <f>#REF!</f>
        <v>#REF!</v>
      </c>
      <c r="CG1344" s="20" t="e">
        <f>#REF!</f>
        <v>#REF!</v>
      </c>
      <c r="CH1344" s="20">
        <f t="shared" si="397"/>
        <v>146.19999999999999</v>
      </c>
      <c r="CI1344" s="20">
        <f t="shared" si="397"/>
        <v>91.375</v>
      </c>
      <c r="CJ1344" s="20">
        <f t="shared" si="397"/>
        <v>292.39999999999998</v>
      </c>
      <c r="CK1344" s="20">
        <f t="shared" si="398"/>
        <v>447</v>
      </c>
      <c r="CL1344" s="20">
        <v>10</v>
      </c>
      <c r="CM1344" s="20">
        <f t="shared" si="399"/>
        <v>603.20000000000005</v>
      </c>
      <c r="CN1344" s="20" t="e">
        <f t="shared" si="400"/>
        <v>#REF!</v>
      </c>
      <c r="CS1344" s="20" t="e">
        <f t="shared" si="393"/>
        <v>#N/A</v>
      </c>
      <c r="CT1344" s="20" t="e">
        <f t="shared" si="394"/>
        <v>#N/A</v>
      </c>
      <c r="CU1344" s="20" t="e">
        <f t="shared" si="395"/>
        <v>#N/A</v>
      </c>
      <c r="CW1344" s="20">
        <f t="shared" si="401"/>
        <v>0</v>
      </c>
      <c r="CX1344" s="20">
        <f t="shared" si="401"/>
        <v>0</v>
      </c>
      <c r="CY1344" s="20">
        <f t="shared" si="401"/>
        <v>0</v>
      </c>
      <c r="CZ1344" s="20">
        <f t="shared" si="410"/>
        <v>146.19999999999999</v>
      </c>
      <c r="DA1344" s="20">
        <f t="shared" si="410"/>
        <v>91.375</v>
      </c>
      <c r="DB1344" s="20">
        <f t="shared" si="410"/>
        <v>292.39999999999998</v>
      </c>
      <c r="DE1344" s="20" t="e">
        <f t="shared" si="396"/>
        <v>#N/A</v>
      </c>
      <c r="DF1344" s="20">
        <f t="shared" si="403"/>
        <v>0</v>
      </c>
      <c r="DG1344" s="20">
        <f t="shared" si="404"/>
        <v>447</v>
      </c>
    </row>
    <row r="1345" spans="12:111">
      <c r="L1345" s="15"/>
      <c r="M1345" s="17"/>
      <c r="O1345" s="19">
        <v>1344</v>
      </c>
      <c r="P1345" s="1">
        <f t="shared" si="407"/>
        <v>0.24466068800000002</v>
      </c>
      <c r="Q1345">
        <f>SUM(P$2:P1345)</f>
        <v>801.65631865126409</v>
      </c>
      <c r="R1345" s="10">
        <f t="shared" si="405"/>
        <v>0.17126248159999999</v>
      </c>
      <c r="S1345" s="10">
        <f t="shared" si="406"/>
        <v>0.31805889440000001</v>
      </c>
      <c r="T1345" s="22">
        <f>SUM(R$2:R1345)</f>
        <v>566.55942305588474</v>
      </c>
      <c r="U1345" s="22">
        <f>SUM(S$2:S1345)</f>
        <v>1036.7532142466428</v>
      </c>
      <c r="X1345" s="15"/>
      <c r="CD1345" s="20">
        <v>1344</v>
      </c>
      <c r="CE1345" s="20">
        <f>V1345</f>
        <v>0</v>
      </c>
      <c r="CF1345" s="20" t="e">
        <f>#REF!</f>
        <v>#REF!</v>
      </c>
      <c r="CG1345" s="20" t="e">
        <f>#REF!</f>
        <v>#REF!</v>
      </c>
      <c r="CH1345" s="20">
        <f t="shared" si="397"/>
        <v>146.19999999999999</v>
      </c>
      <c r="CI1345" s="20">
        <f t="shared" si="397"/>
        <v>91.375</v>
      </c>
      <c r="CJ1345" s="20">
        <f t="shared" si="397"/>
        <v>292.39999999999998</v>
      </c>
      <c r="CK1345" s="20">
        <f t="shared" si="398"/>
        <v>447</v>
      </c>
      <c r="CL1345" s="20">
        <v>10</v>
      </c>
      <c r="CM1345" s="20">
        <f t="shared" si="399"/>
        <v>603.20000000000005</v>
      </c>
      <c r="CN1345" s="20" t="e">
        <f t="shared" si="400"/>
        <v>#REF!</v>
      </c>
      <c r="CS1345" s="20" t="e">
        <f t="shared" si="393"/>
        <v>#N/A</v>
      </c>
      <c r="CT1345" s="20" t="e">
        <f t="shared" si="394"/>
        <v>#N/A</v>
      </c>
      <c r="CU1345" s="20" t="e">
        <f t="shared" si="395"/>
        <v>#N/A</v>
      </c>
      <c r="CW1345" s="20">
        <f t="shared" si="401"/>
        <v>0</v>
      </c>
      <c r="CX1345" s="20">
        <f t="shared" si="401"/>
        <v>0</v>
      </c>
      <c r="CY1345" s="20">
        <f t="shared" si="401"/>
        <v>0</v>
      </c>
      <c r="CZ1345" s="20">
        <f t="shared" si="410"/>
        <v>146.19999999999999</v>
      </c>
      <c r="DA1345" s="20">
        <f t="shared" si="410"/>
        <v>91.375</v>
      </c>
      <c r="DB1345" s="20">
        <f t="shared" si="410"/>
        <v>292.39999999999998</v>
      </c>
      <c r="DE1345" s="20" t="e">
        <f t="shared" si="396"/>
        <v>#N/A</v>
      </c>
      <c r="DF1345" s="20">
        <f t="shared" si="403"/>
        <v>0</v>
      </c>
      <c r="DG1345" s="20">
        <f t="shared" si="404"/>
        <v>447</v>
      </c>
    </row>
    <row r="1346" spans="12:111">
      <c r="L1346" s="15"/>
      <c r="M1346" s="17"/>
      <c r="O1346" s="19">
        <v>1345</v>
      </c>
      <c r="P1346" s="1">
        <f t="shared" si="407"/>
        <v>0.36662111250000001</v>
      </c>
      <c r="Q1346">
        <f>SUM(P$2:P1346)</f>
        <v>802.02293976376404</v>
      </c>
      <c r="R1346" s="10">
        <f t="shared" si="405"/>
        <v>0.25663477875000001</v>
      </c>
      <c r="S1346" s="10">
        <f t="shared" si="406"/>
        <v>0.47660744625000001</v>
      </c>
      <c r="T1346" s="22">
        <f>SUM(R$2:R1346)</f>
        <v>566.81605783463476</v>
      </c>
      <c r="U1346" s="22">
        <f>SUM(S$2:S1346)</f>
        <v>1037.2298216928928</v>
      </c>
      <c r="X1346" s="15"/>
      <c r="CD1346" s="20">
        <v>1345</v>
      </c>
      <c r="CE1346" s="20">
        <f>V1346</f>
        <v>0</v>
      </c>
      <c r="CF1346" s="20" t="e">
        <f>#REF!</f>
        <v>#REF!</v>
      </c>
      <c r="CG1346" s="20" t="e">
        <f>#REF!</f>
        <v>#REF!</v>
      </c>
      <c r="CH1346" s="20">
        <f t="shared" si="397"/>
        <v>146.19999999999999</v>
      </c>
      <c r="CI1346" s="20">
        <f t="shared" si="397"/>
        <v>91.375</v>
      </c>
      <c r="CJ1346" s="20">
        <f t="shared" si="397"/>
        <v>292.39999999999998</v>
      </c>
      <c r="CK1346" s="20">
        <f t="shared" si="398"/>
        <v>447</v>
      </c>
      <c r="CL1346" s="20">
        <v>10</v>
      </c>
      <c r="CM1346" s="20">
        <f t="shared" si="399"/>
        <v>603.20000000000005</v>
      </c>
      <c r="CN1346" s="20" t="e">
        <f t="shared" si="400"/>
        <v>#REF!</v>
      </c>
      <c r="CS1346" s="20" t="e">
        <f t="shared" ref="CS1346:CS1409" si="411">VLOOKUP($CD1346,$AY:$BG,7,0)</f>
        <v>#N/A</v>
      </c>
      <c r="CT1346" s="20" t="e">
        <f t="shared" ref="CT1346:CT1409" si="412">VLOOKUP($CD1346,$AY:$BG,8,0)</f>
        <v>#N/A</v>
      </c>
      <c r="CU1346" s="20" t="e">
        <f t="shared" ref="CU1346:CU1409" si="413">VLOOKUP($CD1346,$AY:$BG,9,0)</f>
        <v>#N/A</v>
      </c>
      <c r="CW1346" s="20">
        <f t="shared" si="401"/>
        <v>0</v>
      </c>
      <c r="CX1346" s="20">
        <f t="shared" si="401"/>
        <v>0</v>
      </c>
      <c r="CY1346" s="20">
        <f t="shared" si="401"/>
        <v>0</v>
      </c>
      <c r="CZ1346" s="20">
        <f t="shared" si="410"/>
        <v>146.19999999999999</v>
      </c>
      <c r="DA1346" s="20">
        <f t="shared" si="410"/>
        <v>91.375</v>
      </c>
      <c r="DB1346" s="20">
        <f t="shared" si="410"/>
        <v>292.39999999999998</v>
      </c>
      <c r="DE1346" s="20" t="e">
        <f t="shared" ref="DE1346:DE1409" si="414">VLOOKUP($CD1346,$AL:$AR,7,0)</f>
        <v>#N/A</v>
      </c>
      <c r="DF1346" s="20">
        <f t="shared" si="403"/>
        <v>0</v>
      </c>
      <c r="DG1346" s="20">
        <f t="shared" si="404"/>
        <v>447</v>
      </c>
    </row>
    <row r="1347" spans="12:111">
      <c r="L1347" s="15"/>
      <c r="M1347" s="17"/>
      <c r="O1347" s="19">
        <v>1346</v>
      </c>
      <c r="P1347" s="1">
        <f t="shared" si="407"/>
        <v>0.24416772799999992</v>
      </c>
      <c r="Q1347">
        <f>SUM(P$2:P1347)</f>
        <v>802.26710749176402</v>
      </c>
      <c r="R1347" s="10">
        <f t="shared" si="405"/>
        <v>0.17091740959999993</v>
      </c>
      <c r="S1347" s="10">
        <f t="shared" si="406"/>
        <v>0.31741804639999988</v>
      </c>
      <c r="T1347" s="22">
        <f>SUM(R$2:R1347)</f>
        <v>566.98697524423471</v>
      </c>
      <c r="U1347" s="22">
        <f>SUM(S$2:S1347)</f>
        <v>1037.5472397392928</v>
      </c>
      <c r="X1347" s="15"/>
      <c r="CD1347" s="20">
        <v>1346</v>
      </c>
      <c r="CE1347" s="20">
        <f>V1347</f>
        <v>0</v>
      </c>
      <c r="CF1347" s="20" t="e">
        <f>#REF!</f>
        <v>#REF!</v>
      </c>
      <c r="CG1347" s="20" t="e">
        <f>#REF!</f>
        <v>#REF!</v>
      </c>
      <c r="CH1347" s="20">
        <f t="shared" ref="CH1347:CJ1410" si="415">CZ1347</f>
        <v>146.19999999999999</v>
      </c>
      <c r="CI1347" s="20">
        <f t="shared" si="415"/>
        <v>91.375</v>
      </c>
      <c r="CJ1347" s="20">
        <f t="shared" si="415"/>
        <v>292.39999999999998</v>
      </c>
      <c r="CK1347" s="20">
        <f t="shared" ref="CK1347:CK1410" si="416">DG1347</f>
        <v>447</v>
      </c>
      <c r="CL1347" s="20">
        <v>10</v>
      </c>
      <c r="CM1347" s="20">
        <f t="shared" ref="CM1347:CM1410" si="417">CE1347+CH1347+CK1347+CL1347</f>
        <v>603.20000000000005</v>
      </c>
      <c r="CN1347" s="20" t="e">
        <f t="shared" ref="CN1347:CN1410" si="418">CG1347+CJ1347+CK1347+CL1347</f>
        <v>#REF!</v>
      </c>
      <c r="CS1347" s="20" t="e">
        <f t="shared" si="411"/>
        <v>#N/A</v>
      </c>
      <c r="CT1347" s="20" t="e">
        <f t="shared" si="412"/>
        <v>#N/A</v>
      </c>
      <c r="CU1347" s="20" t="e">
        <f t="shared" si="413"/>
        <v>#N/A</v>
      </c>
      <c r="CW1347" s="20">
        <f t="shared" ref="CW1347:CY1410" si="419">IFERROR(CS1347,0)</f>
        <v>0</v>
      </c>
      <c r="CX1347" s="20">
        <f t="shared" si="419"/>
        <v>0</v>
      </c>
      <c r="CY1347" s="20">
        <f t="shared" si="419"/>
        <v>0</v>
      </c>
      <c r="CZ1347" s="20">
        <f t="shared" ref="CZ1347:DB1362" si="420">IF(CW1347-CZ1346&gt;0,CW1347,CZ1346)</f>
        <v>146.19999999999999</v>
      </c>
      <c r="DA1347" s="20">
        <f t="shared" si="420"/>
        <v>91.375</v>
      </c>
      <c r="DB1347" s="20">
        <f t="shared" si="420"/>
        <v>292.39999999999998</v>
      </c>
      <c r="DE1347" s="20" t="e">
        <f t="shared" si="414"/>
        <v>#N/A</v>
      </c>
      <c r="DF1347" s="20">
        <f t="shared" ref="DF1347:DF1410" si="421">IFERROR(DE1347,0)</f>
        <v>0</v>
      </c>
      <c r="DG1347" s="20">
        <f t="shared" ref="DG1347:DG1410" si="422">IF(DF1347-DG1346&gt;0,DF1347,DG1346)</f>
        <v>447</v>
      </c>
    </row>
    <row r="1348" spans="12:111">
      <c r="L1348" s="15"/>
      <c r="M1348" s="17"/>
      <c r="O1348" s="19">
        <v>1347</v>
      </c>
      <c r="P1348" s="1">
        <f t="shared" si="407"/>
        <v>0.24392164700000007</v>
      </c>
      <c r="Q1348">
        <f>SUM(P$2:P1348)</f>
        <v>802.511029138764</v>
      </c>
      <c r="R1348" s="10">
        <f t="shared" ref="R1348:R1411" si="423">P1348*J$24</f>
        <v>0.17074515290000003</v>
      </c>
      <c r="S1348" s="10">
        <f t="shared" ref="S1348:S1411" si="424">P1348*K$24</f>
        <v>0.31709814110000012</v>
      </c>
      <c r="T1348" s="22">
        <f>SUM(R$2:R1348)</f>
        <v>567.15772039713477</v>
      </c>
      <c r="U1348" s="22">
        <f>SUM(S$2:S1348)</f>
        <v>1037.8643378803927</v>
      </c>
      <c r="X1348" s="15"/>
      <c r="CD1348" s="20">
        <v>1347</v>
      </c>
      <c r="CE1348" s="20">
        <f>V1348</f>
        <v>0</v>
      </c>
      <c r="CF1348" s="20" t="e">
        <f>#REF!</f>
        <v>#REF!</v>
      </c>
      <c r="CG1348" s="20" t="e">
        <f>#REF!</f>
        <v>#REF!</v>
      </c>
      <c r="CH1348" s="20">
        <f t="shared" si="415"/>
        <v>146.19999999999999</v>
      </c>
      <c r="CI1348" s="20">
        <f t="shared" si="415"/>
        <v>91.375</v>
      </c>
      <c r="CJ1348" s="20">
        <f t="shared" si="415"/>
        <v>292.39999999999998</v>
      </c>
      <c r="CK1348" s="20">
        <f t="shared" si="416"/>
        <v>447</v>
      </c>
      <c r="CL1348" s="20">
        <v>10</v>
      </c>
      <c r="CM1348" s="20">
        <f t="shared" si="417"/>
        <v>603.20000000000005</v>
      </c>
      <c r="CN1348" s="20" t="e">
        <f t="shared" si="418"/>
        <v>#REF!</v>
      </c>
      <c r="CS1348" s="20" t="e">
        <f t="shared" si="411"/>
        <v>#N/A</v>
      </c>
      <c r="CT1348" s="20" t="e">
        <f t="shared" si="412"/>
        <v>#N/A</v>
      </c>
      <c r="CU1348" s="20" t="e">
        <f t="shared" si="413"/>
        <v>#N/A</v>
      </c>
      <c r="CW1348" s="20">
        <f t="shared" si="419"/>
        <v>0</v>
      </c>
      <c r="CX1348" s="20">
        <f t="shared" si="419"/>
        <v>0</v>
      </c>
      <c r="CY1348" s="20">
        <f t="shared" si="419"/>
        <v>0</v>
      </c>
      <c r="CZ1348" s="20">
        <f t="shared" si="420"/>
        <v>146.19999999999999</v>
      </c>
      <c r="DA1348" s="20">
        <f t="shared" si="420"/>
        <v>91.375</v>
      </c>
      <c r="DB1348" s="20">
        <f t="shared" si="420"/>
        <v>292.39999999999998</v>
      </c>
      <c r="DE1348" s="20" t="e">
        <f t="shared" si="414"/>
        <v>#N/A</v>
      </c>
      <c r="DF1348" s="20">
        <f t="shared" si="421"/>
        <v>0</v>
      </c>
      <c r="DG1348" s="20">
        <f t="shared" si="422"/>
        <v>447</v>
      </c>
    </row>
    <row r="1349" spans="12:111">
      <c r="L1349" s="15"/>
      <c r="M1349" s="17"/>
      <c r="O1349" s="19">
        <v>1348</v>
      </c>
      <c r="P1349" s="1">
        <f t="shared" si="407"/>
        <v>0.24367583200000009</v>
      </c>
      <c r="Q1349">
        <f>SUM(P$2:P1349)</f>
        <v>802.75470497076401</v>
      </c>
      <c r="R1349" s="10">
        <f t="shared" si="423"/>
        <v>0.17057308240000005</v>
      </c>
      <c r="S1349" s="10">
        <f t="shared" si="424"/>
        <v>0.31677858160000011</v>
      </c>
      <c r="T1349" s="22">
        <f>SUM(R$2:R1349)</f>
        <v>567.32829347953475</v>
      </c>
      <c r="U1349" s="22">
        <f>SUM(S$2:S1349)</f>
        <v>1038.1811164619926</v>
      </c>
      <c r="X1349" s="15"/>
      <c r="CD1349" s="20">
        <v>1348</v>
      </c>
      <c r="CE1349" s="20">
        <f>V1349</f>
        <v>0</v>
      </c>
      <c r="CF1349" s="20" t="e">
        <f>#REF!</f>
        <v>#REF!</v>
      </c>
      <c r="CG1349" s="20" t="e">
        <f>#REF!</f>
        <v>#REF!</v>
      </c>
      <c r="CH1349" s="20">
        <f t="shared" si="415"/>
        <v>146.19999999999999</v>
      </c>
      <c r="CI1349" s="20">
        <f t="shared" si="415"/>
        <v>91.375</v>
      </c>
      <c r="CJ1349" s="20">
        <f t="shared" si="415"/>
        <v>292.39999999999998</v>
      </c>
      <c r="CK1349" s="20">
        <f t="shared" si="416"/>
        <v>447</v>
      </c>
      <c r="CL1349" s="20">
        <v>10</v>
      </c>
      <c r="CM1349" s="20">
        <f t="shared" si="417"/>
        <v>603.20000000000005</v>
      </c>
      <c r="CN1349" s="20" t="e">
        <f t="shared" si="418"/>
        <v>#REF!</v>
      </c>
      <c r="CS1349" s="20" t="e">
        <f t="shared" si="411"/>
        <v>#N/A</v>
      </c>
      <c r="CT1349" s="20" t="e">
        <f t="shared" si="412"/>
        <v>#N/A</v>
      </c>
      <c r="CU1349" s="20" t="e">
        <f t="shared" si="413"/>
        <v>#N/A</v>
      </c>
      <c r="CW1349" s="20">
        <f t="shared" si="419"/>
        <v>0</v>
      </c>
      <c r="CX1349" s="20">
        <f t="shared" si="419"/>
        <v>0</v>
      </c>
      <c r="CY1349" s="20">
        <f t="shared" si="419"/>
        <v>0</v>
      </c>
      <c r="CZ1349" s="20">
        <f t="shared" si="420"/>
        <v>146.19999999999999</v>
      </c>
      <c r="DA1349" s="20">
        <f t="shared" si="420"/>
        <v>91.375</v>
      </c>
      <c r="DB1349" s="20">
        <f t="shared" si="420"/>
        <v>292.39999999999998</v>
      </c>
      <c r="DE1349" s="20" t="e">
        <f t="shared" si="414"/>
        <v>#N/A</v>
      </c>
      <c r="DF1349" s="20">
        <f t="shared" si="421"/>
        <v>0</v>
      </c>
      <c r="DG1349" s="20">
        <f t="shared" si="422"/>
        <v>447</v>
      </c>
    </row>
    <row r="1350" spans="12:111">
      <c r="L1350" s="15"/>
      <c r="M1350" s="17"/>
      <c r="O1350" s="19">
        <v>1349</v>
      </c>
      <c r="P1350" s="1">
        <f t="shared" si="407"/>
        <v>0.24343028299999997</v>
      </c>
      <c r="Q1350">
        <f>SUM(P$2:P1350)</f>
        <v>802.99813525376396</v>
      </c>
      <c r="R1350" s="10">
        <f t="shared" si="423"/>
        <v>0.17040119809999996</v>
      </c>
      <c r="S1350" s="10">
        <f t="shared" si="424"/>
        <v>0.31645936789999995</v>
      </c>
      <c r="T1350" s="22">
        <f>SUM(R$2:R1350)</f>
        <v>567.49869467763472</v>
      </c>
      <c r="U1350" s="22">
        <f>SUM(S$2:S1350)</f>
        <v>1038.4975758298926</v>
      </c>
      <c r="X1350" s="15"/>
      <c r="CD1350" s="20">
        <v>1349</v>
      </c>
      <c r="CE1350" s="20">
        <f>V1350</f>
        <v>0</v>
      </c>
      <c r="CF1350" s="20" t="e">
        <f>#REF!</f>
        <v>#REF!</v>
      </c>
      <c r="CG1350" s="20" t="e">
        <f>#REF!</f>
        <v>#REF!</v>
      </c>
      <c r="CH1350" s="20">
        <f t="shared" si="415"/>
        <v>146.19999999999999</v>
      </c>
      <c r="CI1350" s="20">
        <f t="shared" si="415"/>
        <v>91.375</v>
      </c>
      <c r="CJ1350" s="20">
        <f t="shared" si="415"/>
        <v>292.39999999999998</v>
      </c>
      <c r="CK1350" s="20">
        <f t="shared" si="416"/>
        <v>447</v>
      </c>
      <c r="CL1350" s="20">
        <v>10</v>
      </c>
      <c r="CM1350" s="20">
        <f t="shared" si="417"/>
        <v>603.20000000000005</v>
      </c>
      <c r="CN1350" s="20" t="e">
        <f t="shared" si="418"/>
        <v>#REF!</v>
      </c>
      <c r="CS1350" s="20" t="e">
        <f t="shared" si="411"/>
        <v>#N/A</v>
      </c>
      <c r="CT1350" s="20" t="e">
        <f t="shared" si="412"/>
        <v>#N/A</v>
      </c>
      <c r="CU1350" s="20" t="e">
        <f t="shared" si="413"/>
        <v>#N/A</v>
      </c>
      <c r="CW1350" s="20">
        <f t="shared" si="419"/>
        <v>0</v>
      </c>
      <c r="CX1350" s="20">
        <f t="shared" si="419"/>
        <v>0</v>
      </c>
      <c r="CY1350" s="20">
        <f t="shared" si="419"/>
        <v>0</v>
      </c>
      <c r="CZ1350" s="20">
        <f t="shared" si="420"/>
        <v>146.19999999999999</v>
      </c>
      <c r="DA1350" s="20">
        <f t="shared" si="420"/>
        <v>91.375</v>
      </c>
      <c r="DB1350" s="20">
        <f t="shared" si="420"/>
        <v>292.39999999999998</v>
      </c>
      <c r="DE1350" s="20" t="e">
        <f t="shared" si="414"/>
        <v>#N/A</v>
      </c>
      <c r="DF1350" s="20">
        <f t="shared" si="421"/>
        <v>0</v>
      </c>
      <c r="DG1350" s="20">
        <f t="shared" si="422"/>
        <v>447</v>
      </c>
    </row>
    <row r="1351" spans="12:111">
      <c r="L1351" s="15"/>
      <c r="M1351" s="17"/>
      <c r="O1351" s="19">
        <v>1350</v>
      </c>
      <c r="P1351" s="1">
        <f t="shared" si="407"/>
        <v>0.36477750000000003</v>
      </c>
      <c r="Q1351">
        <f>SUM(P$2:P1351)</f>
        <v>803.36291275376391</v>
      </c>
      <c r="R1351" s="10">
        <f t="shared" si="423"/>
        <v>0.25534424999999999</v>
      </c>
      <c r="S1351" s="10">
        <f t="shared" si="424"/>
        <v>0.47421075000000007</v>
      </c>
      <c r="T1351" s="22">
        <f>SUM(R$2:R1351)</f>
        <v>567.75403892763472</v>
      </c>
      <c r="U1351" s="22">
        <f>SUM(S$2:S1351)</f>
        <v>1038.9717865798928</v>
      </c>
      <c r="X1351" s="15"/>
      <c r="CD1351" s="20">
        <v>1350</v>
      </c>
      <c r="CE1351" s="20">
        <f>V1351</f>
        <v>0</v>
      </c>
      <c r="CF1351" s="20" t="e">
        <f>#REF!</f>
        <v>#REF!</v>
      </c>
      <c r="CG1351" s="20" t="e">
        <f>#REF!</f>
        <v>#REF!</v>
      </c>
      <c r="CH1351" s="20">
        <f t="shared" si="415"/>
        <v>146.19999999999999</v>
      </c>
      <c r="CI1351" s="20">
        <f t="shared" si="415"/>
        <v>91.375</v>
      </c>
      <c r="CJ1351" s="20">
        <f t="shared" si="415"/>
        <v>292.39999999999998</v>
      </c>
      <c r="CK1351" s="20">
        <f t="shared" si="416"/>
        <v>447</v>
      </c>
      <c r="CL1351" s="20">
        <v>10</v>
      </c>
      <c r="CM1351" s="20">
        <f t="shared" si="417"/>
        <v>603.20000000000005</v>
      </c>
      <c r="CN1351" s="20" t="e">
        <f t="shared" si="418"/>
        <v>#REF!</v>
      </c>
      <c r="CS1351" s="20" t="e">
        <f t="shared" si="411"/>
        <v>#N/A</v>
      </c>
      <c r="CT1351" s="20" t="e">
        <f t="shared" si="412"/>
        <v>#N/A</v>
      </c>
      <c r="CU1351" s="20" t="e">
        <f t="shared" si="413"/>
        <v>#N/A</v>
      </c>
      <c r="CW1351" s="20">
        <f t="shared" si="419"/>
        <v>0</v>
      </c>
      <c r="CX1351" s="20">
        <f t="shared" si="419"/>
        <v>0</v>
      </c>
      <c r="CY1351" s="20">
        <f t="shared" si="419"/>
        <v>0</v>
      </c>
      <c r="CZ1351" s="20">
        <f t="shared" si="420"/>
        <v>146.19999999999999</v>
      </c>
      <c r="DA1351" s="20">
        <f t="shared" si="420"/>
        <v>91.375</v>
      </c>
      <c r="DB1351" s="20">
        <f t="shared" si="420"/>
        <v>292.39999999999998</v>
      </c>
      <c r="DE1351" s="20" t="e">
        <f t="shared" si="414"/>
        <v>#N/A</v>
      </c>
      <c r="DF1351" s="20">
        <f t="shared" si="421"/>
        <v>0</v>
      </c>
      <c r="DG1351" s="20">
        <f t="shared" si="422"/>
        <v>447</v>
      </c>
    </row>
    <row r="1352" spans="12:111">
      <c r="L1352" s="15"/>
      <c r="M1352" s="17"/>
      <c r="O1352" s="19">
        <v>1351</v>
      </c>
      <c r="P1352" s="1">
        <f t="shared" si="407"/>
        <v>0.24293998299999991</v>
      </c>
      <c r="Q1352">
        <f>SUM(P$2:P1352)</f>
        <v>803.60585273676395</v>
      </c>
      <c r="R1352" s="10">
        <f t="shared" si="423"/>
        <v>0.17005798809999992</v>
      </c>
      <c r="S1352" s="10">
        <f t="shared" si="424"/>
        <v>0.31582197789999988</v>
      </c>
      <c r="T1352" s="22">
        <f>SUM(R$2:R1352)</f>
        <v>567.92409691573471</v>
      </c>
      <c r="U1352" s="22">
        <f>SUM(S$2:S1352)</f>
        <v>1039.2876085577927</v>
      </c>
      <c r="X1352" s="15"/>
      <c r="CD1352" s="20">
        <v>1351</v>
      </c>
      <c r="CE1352" s="20">
        <f>V1352</f>
        <v>0</v>
      </c>
      <c r="CF1352" s="20" t="e">
        <f>#REF!</f>
        <v>#REF!</v>
      </c>
      <c r="CG1352" s="20" t="e">
        <f>#REF!</f>
        <v>#REF!</v>
      </c>
      <c r="CH1352" s="20">
        <f t="shared" si="415"/>
        <v>146.19999999999999</v>
      </c>
      <c r="CI1352" s="20">
        <f t="shared" si="415"/>
        <v>91.375</v>
      </c>
      <c r="CJ1352" s="20">
        <f t="shared" si="415"/>
        <v>292.39999999999998</v>
      </c>
      <c r="CK1352" s="20">
        <f t="shared" si="416"/>
        <v>447</v>
      </c>
      <c r="CL1352" s="20">
        <v>10</v>
      </c>
      <c r="CM1352" s="20">
        <f t="shared" si="417"/>
        <v>603.20000000000005</v>
      </c>
      <c r="CN1352" s="20" t="e">
        <f t="shared" si="418"/>
        <v>#REF!</v>
      </c>
      <c r="CS1352" s="20" t="e">
        <f t="shared" si="411"/>
        <v>#N/A</v>
      </c>
      <c r="CT1352" s="20" t="e">
        <f t="shared" si="412"/>
        <v>#N/A</v>
      </c>
      <c r="CU1352" s="20" t="e">
        <f t="shared" si="413"/>
        <v>#N/A</v>
      </c>
      <c r="CW1352" s="20">
        <f t="shared" si="419"/>
        <v>0</v>
      </c>
      <c r="CX1352" s="20">
        <f t="shared" si="419"/>
        <v>0</v>
      </c>
      <c r="CY1352" s="20">
        <f t="shared" si="419"/>
        <v>0</v>
      </c>
      <c r="CZ1352" s="20">
        <f t="shared" si="420"/>
        <v>146.19999999999999</v>
      </c>
      <c r="DA1352" s="20">
        <f t="shared" si="420"/>
        <v>91.375</v>
      </c>
      <c r="DB1352" s="20">
        <f t="shared" si="420"/>
        <v>292.39999999999998</v>
      </c>
      <c r="DE1352" s="20" t="e">
        <f t="shared" si="414"/>
        <v>#N/A</v>
      </c>
      <c r="DF1352" s="20">
        <f t="shared" si="421"/>
        <v>0</v>
      </c>
      <c r="DG1352" s="20">
        <f t="shared" si="422"/>
        <v>447</v>
      </c>
    </row>
    <row r="1353" spans="12:111">
      <c r="L1353" s="15"/>
      <c r="M1353" s="17"/>
      <c r="O1353" s="19">
        <v>1352</v>
      </c>
      <c r="P1353" s="1">
        <f t="shared" si="407"/>
        <v>0.24269523200000009</v>
      </c>
      <c r="Q1353">
        <f>SUM(P$2:P1353)</f>
        <v>803.84854796876391</v>
      </c>
      <c r="R1353" s="10">
        <f t="shared" si="423"/>
        <v>0.16988666240000005</v>
      </c>
      <c r="S1353" s="10">
        <f t="shared" si="424"/>
        <v>0.31550380160000013</v>
      </c>
      <c r="T1353" s="22">
        <f>SUM(R$2:R1353)</f>
        <v>568.09398357813473</v>
      </c>
      <c r="U1353" s="22">
        <f>SUM(S$2:S1353)</f>
        <v>1039.6031123593928</v>
      </c>
      <c r="X1353" s="15"/>
      <c r="CD1353" s="20">
        <v>1352</v>
      </c>
      <c r="CE1353" s="20">
        <f>V1353</f>
        <v>0</v>
      </c>
      <c r="CF1353" s="20" t="e">
        <f>#REF!</f>
        <v>#REF!</v>
      </c>
      <c r="CG1353" s="20" t="e">
        <f>#REF!</f>
        <v>#REF!</v>
      </c>
      <c r="CH1353" s="20">
        <f t="shared" si="415"/>
        <v>146.19999999999999</v>
      </c>
      <c r="CI1353" s="20">
        <f t="shared" si="415"/>
        <v>91.375</v>
      </c>
      <c r="CJ1353" s="20">
        <f t="shared" si="415"/>
        <v>292.39999999999998</v>
      </c>
      <c r="CK1353" s="20">
        <f t="shared" si="416"/>
        <v>447</v>
      </c>
      <c r="CL1353" s="20">
        <v>10</v>
      </c>
      <c r="CM1353" s="20">
        <f t="shared" si="417"/>
        <v>603.20000000000005</v>
      </c>
      <c r="CN1353" s="20" t="e">
        <f t="shared" si="418"/>
        <v>#REF!</v>
      </c>
      <c r="CS1353" s="20" t="e">
        <f t="shared" si="411"/>
        <v>#N/A</v>
      </c>
      <c r="CT1353" s="20" t="e">
        <f t="shared" si="412"/>
        <v>#N/A</v>
      </c>
      <c r="CU1353" s="20" t="e">
        <f t="shared" si="413"/>
        <v>#N/A</v>
      </c>
      <c r="CW1353" s="20">
        <f t="shared" si="419"/>
        <v>0</v>
      </c>
      <c r="CX1353" s="20">
        <f t="shared" si="419"/>
        <v>0</v>
      </c>
      <c r="CY1353" s="20">
        <f t="shared" si="419"/>
        <v>0</v>
      </c>
      <c r="CZ1353" s="20">
        <f t="shared" si="420"/>
        <v>146.19999999999999</v>
      </c>
      <c r="DA1353" s="20">
        <f t="shared" si="420"/>
        <v>91.375</v>
      </c>
      <c r="DB1353" s="20">
        <f t="shared" si="420"/>
        <v>292.39999999999998</v>
      </c>
      <c r="DE1353" s="20" t="e">
        <f t="shared" si="414"/>
        <v>#N/A</v>
      </c>
      <c r="DF1353" s="20">
        <f t="shared" si="421"/>
        <v>0</v>
      </c>
      <c r="DG1353" s="20">
        <f t="shared" si="422"/>
        <v>447</v>
      </c>
    </row>
    <row r="1354" spans="12:111">
      <c r="L1354" s="15"/>
      <c r="M1354" s="17"/>
      <c r="O1354" s="19">
        <v>1353</v>
      </c>
      <c r="P1354" s="1">
        <f t="shared" ref="P1354:P1417" si="425">($H$19*O1354*O1354+$I$19*O1354+$J$19)/100000*IF(O1354/5-INT(O1354/5)=0,1.5,1)</f>
        <v>0.24245074699999997</v>
      </c>
      <c r="Q1354">
        <f>SUM(P$2:P1354)</f>
        <v>804.09099871576393</v>
      </c>
      <c r="R1354" s="10">
        <f t="shared" si="423"/>
        <v>0.16971552289999997</v>
      </c>
      <c r="S1354" s="10">
        <f t="shared" si="424"/>
        <v>0.31518597109999996</v>
      </c>
      <c r="T1354" s="22">
        <f>SUM(R$2:R1354)</f>
        <v>568.26369910103472</v>
      </c>
      <c r="U1354" s="22">
        <f>SUM(S$2:S1354)</f>
        <v>1039.9182983304927</v>
      </c>
      <c r="X1354" s="15"/>
      <c r="CD1354" s="20">
        <v>1353</v>
      </c>
      <c r="CE1354" s="20">
        <f>V1354</f>
        <v>0</v>
      </c>
      <c r="CF1354" s="20" t="e">
        <f>#REF!</f>
        <v>#REF!</v>
      </c>
      <c r="CG1354" s="20" t="e">
        <f>#REF!</f>
        <v>#REF!</v>
      </c>
      <c r="CH1354" s="20">
        <f t="shared" si="415"/>
        <v>146.19999999999999</v>
      </c>
      <c r="CI1354" s="20">
        <f t="shared" si="415"/>
        <v>91.375</v>
      </c>
      <c r="CJ1354" s="20">
        <f t="shared" si="415"/>
        <v>292.39999999999998</v>
      </c>
      <c r="CK1354" s="20">
        <f t="shared" si="416"/>
        <v>447</v>
      </c>
      <c r="CL1354" s="20">
        <v>10</v>
      </c>
      <c r="CM1354" s="20">
        <f t="shared" si="417"/>
        <v>603.20000000000005</v>
      </c>
      <c r="CN1354" s="20" t="e">
        <f t="shared" si="418"/>
        <v>#REF!</v>
      </c>
      <c r="CS1354" s="20" t="e">
        <f t="shared" si="411"/>
        <v>#N/A</v>
      </c>
      <c r="CT1354" s="20" t="e">
        <f t="shared" si="412"/>
        <v>#N/A</v>
      </c>
      <c r="CU1354" s="20" t="e">
        <f t="shared" si="413"/>
        <v>#N/A</v>
      </c>
      <c r="CW1354" s="20">
        <f t="shared" si="419"/>
        <v>0</v>
      </c>
      <c r="CX1354" s="20">
        <f t="shared" si="419"/>
        <v>0</v>
      </c>
      <c r="CY1354" s="20">
        <f t="shared" si="419"/>
        <v>0</v>
      </c>
      <c r="CZ1354" s="20">
        <f t="shared" si="420"/>
        <v>146.19999999999999</v>
      </c>
      <c r="DA1354" s="20">
        <f t="shared" si="420"/>
        <v>91.375</v>
      </c>
      <c r="DB1354" s="20">
        <f t="shared" si="420"/>
        <v>292.39999999999998</v>
      </c>
      <c r="DE1354" s="20" t="e">
        <f t="shared" si="414"/>
        <v>#N/A</v>
      </c>
      <c r="DF1354" s="20">
        <f t="shared" si="421"/>
        <v>0</v>
      </c>
      <c r="DG1354" s="20">
        <f t="shared" si="422"/>
        <v>447</v>
      </c>
    </row>
    <row r="1355" spans="12:111">
      <c r="L1355" s="15"/>
      <c r="M1355" s="17"/>
      <c r="O1355" s="19">
        <v>1354</v>
      </c>
      <c r="P1355" s="1">
        <f t="shared" si="425"/>
        <v>0.24220652799999995</v>
      </c>
      <c r="Q1355">
        <f>SUM(P$2:P1355)</f>
        <v>804.33320524376393</v>
      </c>
      <c r="R1355" s="10">
        <f t="shared" si="423"/>
        <v>0.16954456959999994</v>
      </c>
      <c r="S1355" s="10">
        <f t="shared" si="424"/>
        <v>0.31486848639999993</v>
      </c>
      <c r="T1355" s="22">
        <f>SUM(R$2:R1355)</f>
        <v>568.43324367063474</v>
      </c>
      <c r="U1355" s="22">
        <f>SUM(S$2:S1355)</f>
        <v>1040.2331668168927</v>
      </c>
      <c r="X1355" s="15"/>
      <c r="CD1355" s="20">
        <v>1354</v>
      </c>
      <c r="CE1355" s="20">
        <f>V1355</f>
        <v>0</v>
      </c>
      <c r="CF1355" s="20" t="e">
        <f>#REF!</f>
        <v>#REF!</v>
      </c>
      <c r="CG1355" s="20" t="e">
        <f>#REF!</f>
        <v>#REF!</v>
      </c>
      <c r="CH1355" s="20">
        <f t="shared" si="415"/>
        <v>146.19999999999999</v>
      </c>
      <c r="CI1355" s="20">
        <f t="shared" si="415"/>
        <v>91.375</v>
      </c>
      <c r="CJ1355" s="20">
        <f t="shared" si="415"/>
        <v>292.39999999999998</v>
      </c>
      <c r="CK1355" s="20">
        <f t="shared" si="416"/>
        <v>447</v>
      </c>
      <c r="CL1355" s="20">
        <v>10</v>
      </c>
      <c r="CM1355" s="20">
        <f t="shared" si="417"/>
        <v>603.20000000000005</v>
      </c>
      <c r="CN1355" s="20" t="e">
        <f t="shared" si="418"/>
        <v>#REF!</v>
      </c>
      <c r="CS1355" s="20" t="e">
        <f t="shared" si="411"/>
        <v>#N/A</v>
      </c>
      <c r="CT1355" s="20" t="e">
        <f t="shared" si="412"/>
        <v>#N/A</v>
      </c>
      <c r="CU1355" s="20" t="e">
        <f t="shared" si="413"/>
        <v>#N/A</v>
      </c>
      <c r="CW1355" s="20">
        <f t="shared" si="419"/>
        <v>0</v>
      </c>
      <c r="CX1355" s="20">
        <f t="shared" si="419"/>
        <v>0</v>
      </c>
      <c r="CY1355" s="20">
        <f t="shared" si="419"/>
        <v>0</v>
      </c>
      <c r="CZ1355" s="20">
        <f t="shared" si="420"/>
        <v>146.19999999999999</v>
      </c>
      <c r="DA1355" s="20">
        <f t="shared" si="420"/>
        <v>91.375</v>
      </c>
      <c r="DB1355" s="20">
        <f t="shared" si="420"/>
        <v>292.39999999999998</v>
      </c>
      <c r="DE1355" s="20" t="e">
        <f t="shared" si="414"/>
        <v>#N/A</v>
      </c>
      <c r="DF1355" s="20">
        <f t="shared" si="421"/>
        <v>0</v>
      </c>
      <c r="DG1355" s="20">
        <f t="shared" si="422"/>
        <v>447</v>
      </c>
    </row>
    <row r="1356" spans="12:111">
      <c r="L1356" s="15"/>
      <c r="M1356" s="17"/>
      <c r="O1356" s="19">
        <v>1355</v>
      </c>
      <c r="P1356" s="1">
        <f t="shared" si="425"/>
        <v>0.36294386249999999</v>
      </c>
      <c r="Q1356">
        <f>SUM(P$2:P1356)</f>
        <v>804.69614910626387</v>
      </c>
      <c r="R1356" s="10">
        <f t="shared" si="423"/>
        <v>0.25406070375000001</v>
      </c>
      <c r="S1356" s="10">
        <f t="shared" si="424"/>
        <v>0.47182702124999998</v>
      </c>
      <c r="T1356" s="22">
        <f>SUM(R$2:R1356)</f>
        <v>568.68730437438478</v>
      </c>
      <c r="U1356" s="22">
        <f>SUM(S$2:S1356)</f>
        <v>1040.7049938381426</v>
      </c>
      <c r="X1356" s="15"/>
      <c r="CD1356" s="20">
        <v>1355</v>
      </c>
      <c r="CE1356" s="20">
        <f>V1356</f>
        <v>0</v>
      </c>
      <c r="CF1356" s="20" t="e">
        <f>#REF!</f>
        <v>#REF!</v>
      </c>
      <c r="CG1356" s="20" t="e">
        <f>#REF!</f>
        <v>#REF!</v>
      </c>
      <c r="CH1356" s="20">
        <f t="shared" si="415"/>
        <v>146.19999999999999</v>
      </c>
      <c r="CI1356" s="20">
        <f t="shared" si="415"/>
        <v>91.375</v>
      </c>
      <c r="CJ1356" s="20">
        <f t="shared" si="415"/>
        <v>292.39999999999998</v>
      </c>
      <c r="CK1356" s="20">
        <f t="shared" si="416"/>
        <v>447</v>
      </c>
      <c r="CL1356" s="20">
        <v>10</v>
      </c>
      <c r="CM1356" s="20">
        <f t="shared" si="417"/>
        <v>603.20000000000005</v>
      </c>
      <c r="CN1356" s="20" t="e">
        <f t="shared" si="418"/>
        <v>#REF!</v>
      </c>
      <c r="CS1356" s="20" t="e">
        <f t="shared" si="411"/>
        <v>#N/A</v>
      </c>
      <c r="CT1356" s="20" t="e">
        <f t="shared" si="412"/>
        <v>#N/A</v>
      </c>
      <c r="CU1356" s="20" t="e">
        <f t="shared" si="413"/>
        <v>#N/A</v>
      </c>
      <c r="CW1356" s="20">
        <f t="shared" si="419"/>
        <v>0</v>
      </c>
      <c r="CX1356" s="20">
        <f t="shared" si="419"/>
        <v>0</v>
      </c>
      <c r="CY1356" s="20">
        <f t="shared" si="419"/>
        <v>0</v>
      </c>
      <c r="CZ1356" s="20">
        <f t="shared" si="420"/>
        <v>146.19999999999999</v>
      </c>
      <c r="DA1356" s="20">
        <f t="shared" si="420"/>
        <v>91.375</v>
      </c>
      <c r="DB1356" s="20">
        <f t="shared" si="420"/>
        <v>292.39999999999998</v>
      </c>
      <c r="DE1356" s="20" t="e">
        <f t="shared" si="414"/>
        <v>#N/A</v>
      </c>
      <c r="DF1356" s="20">
        <f t="shared" si="421"/>
        <v>0</v>
      </c>
      <c r="DG1356" s="20">
        <f t="shared" si="422"/>
        <v>447</v>
      </c>
    </row>
    <row r="1357" spans="12:111">
      <c r="L1357" s="15"/>
      <c r="M1357" s="17"/>
      <c r="O1357" s="19">
        <v>1356</v>
      </c>
      <c r="P1357" s="1">
        <f t="shared" si="425"/>
        <v>0.24171888799999999</v>
      </c>
      <c r="Q1357">
        <f>SUM(P$2:P1357)</f>
        <v>804.93786799426391</v>
      </c>
      <c r="R1357" s="10">
        <f t="shared" si="423"/>
        <v>0.16920322159999998</v>
      </c>
      <c r="S1357" s="10">
        <f t="shared" si="424"/>
        <v>0.31423455439999998</v>
      </c>
      <c r="T1357" s="22">
        <f>SUM(R$2:R1357)</f>
        <v>568.85650759598479</v>
      </c>
      <c r="U1357" s="22">
        <f>SUM(S$2:S1357)</f>
        <v>1041.0192283925426</v>
      </c>
      <c r="X1357" s="15"/>
      <c r="CD1357" s="20">
        <v>1356</v>
      </c>
      <c r="CE1357" s="20">
        <f>V1357</f>
        <v>0</v>
      </c>
      <c r="CF1357" s="20" t="e">
        <f>#REF!</f>
        <v>#REF!</v>
      </c>
      <c r="CG1357" s="20" t="e">
        <f>#REF!</f>
        <v>#REF!</v>
      </c>
      <c r="CH1357" s="20">
        <f t="shared" si="415"/>
        <v>146.19999999999999</v>
      </c>
      <c r="CI1357" s="20">
        <f t="shared" si="415"/>
        <v>91.375</v>
      </c>
      <c r="CJ1357" s="20">
        <f t="shared" si="415"/>
        <v>292.39999999999998</v>
      </c>
      <c r="CK1357" s="20">
        <f t="shared" si="416"/>
        <v>447</v>
      </c>
      <c r="CL1357" s="20">
        <v>10</v>
      </c>
      <c r="CM1357" s="20">
        <f t="shared" si="417"/>
        <v>603.20000000000005</v>
      </c>
      <c r="CN1357" s="20" t="e">
        <f t="shared" si="418"/>
        <v>#REF!</v>
      </c>
      <c r="CS1357" s="20" t="e">
        <f t="shared" si="411"/>
        <v>#N/A</v>
      </c>
      <c r="CT1357" s="20" t="e">
        <f t="shared" si="412"/>
        <v>#N/A</v>
      </c>
      <c r="CU1357" s="20" t="e">
        <f t="shared" si="413"/>
        <v>#N/A</v>
      </c>
      <c r="CW1357" s="20">
        <f t="shared" si="419"/>
        <v>0</v>
      </c>
      <c r="CX1357" s="20">
        <f t="shared" si="419"/>
        <v>0</v>
      </c>
      <c r="CY1357" s="20">
        <f t="shared" si="419"/>
        <v>0</v>
      </c>
      <c r="CZ1357" s="20">
        <f t="shared" si="420"/>
        <v>146.19999999999999</v>
      </c>
      <c r="DA1357" s="20">
        <f t="shared" si="420"/>
        <v>91.375</v>
      </c>
      <c r="DB1357" s="20">
        <f t="shared" si="420"/>
        <v>292.39999999999998</v>
      </c>
      <c r="DE1357" s="20" t="e">
        <f t="shared" si="414"/>
        <v>#N/A</v>
      </c>
      <c r="DF1357" s="20">
        <f t="shared" si="421"/>
        <v>0</v>
      </c>
      <c r="DG1357" s="20">
        <f t="shared" si="422"/>
        <v>447</v>
      </c>
    </row>
    <row r="1358" spans="12:111">
      <c r="L1358" s="15"/>
      <c r="M1358" s="17"/>
      <c r="O1358" s="19">
        <v>1357</v>
      </c>
      <c r="P1358" s="1">
        <f t="shared" si="425"/>
        <v>0.24147546700000005</v>
      </c>
      <c r="Q1358">
        <f>SUM(P$2:P1358)</f>
        <v>805.1793434612639</v>
      </c>
      <c r="R1358" s="10">
        <f t="shared" si="423"/>
        <v>0.16903282690000002</v>
      </c>
      <c r="S1358" s="10">
        <f t="shared" si="424"/>
        <v>0.31391810710000007</v>
      </c>
      <c r="T1358" s="22">
        <f>SUM(R$2:R1358)</f>
        <v>569.02554042288477</v>
      </c>
      <c r="U1358" s="22">
        <f>SUM(S$2:S1358)</f>
        <v>1041.3331464996427</v>
      </c>
      <c r="X1358" s="15"/>
      <c r="CD1358" s="20">
        <v>1357</v>
      </c>
      <c r="CE1358" s="20">
        <f>V1358</f>
        <v>0</v>
      </c>
      <c r="CF1358" s="20" t="e">
        <f>#REF!</f>
        <v>#REF!</v>
      </c>
      <c r="CG1358" s="20" t="e">
        <f>#REF!</f>
        <v>#REF!</v>
      </c>
      <c r="CH1358" s="20">
        <f t="shared" si="415"/>
        <v>146.19999999999999</v>
      </c>
      <c r="CI1358" s="20">
        <f t="shared" si="415"/>
        <v>91.375</v>
      </c>
      <c r="CJ1358" s="20">
        <f t="shared" si="415"/>
        <v>292.39999999999998</v>
      </c>
      <c r="CK1358" s="20">
        <f t="shared" si="416"/>
        <v>447</v>
      </c>
      <c r="CL1358" s="20">
        <v>10</v>
      </c>
      <c r="CM1358" s="20">
        <f t="shared" si="417"/>
        <v>603.20000000000005</v>
      </c>
      <c r="CN1358" s="20" t="e">
        <f t="shared" si="418"/>
        <v>#REF!</v>
      </c>
      <c r="CS1358" s="20" t="e">
        <f t="shared" si="411"/>
        <v>#N/A</v>
      </c>
      <c r="CT1358" s="20" t="e">
        <f t="shared" si="412"/>
        <v>#N/A</v>
      </c>
      <c r="CU1358" s="20" t="e">
        <f t="shared" si="413"/>
        <v>#N/A</v>
      </c>
      <c r="CW1358" s="20">
        <f t="shared" si="419"/>
        <v>0</v>
      </c>
      <c r="CX1358" s="20">
        <f t="shared" si="419"/>
        <v>0</v>
      </c>
      <c r="CY1358" s="20">
        <f t="shared" si="419"/>
        <v>0</v>
      </c>
      <c r="CZ1358" s="20">
        <f t="shared" si="420"/>
        <v>146.19999999999999</v>
      </c>
      <c r="DA1358" s="20">
        <f t="shared" si="420"/>
        <v>91.375</v>
      </c>
      <c r="DB1358" s="20">
        <f t="shared" si="420"/>
        <v>292.39999999999998</v>
      </c>
      <c r="DE1358" s="20" t="e">
        <f t="shared" si="414"/>
        <v>#N/A</v>
      </c>
      <c r="DF1358" s="20">
        <f t="shared" si="421"/>
        <v>0</v>
      </c>
      <c r="DG1358" s="20">
        <f t="shared" si="422"/>
        <v>447</v>
      </c>
    </row>
    <row r="1359" spans="12:111">
      <c r="L1359" s="15"/>
      <c r="M1359" s="17"/>
      <c r="O1359" s="19">
        <v>1358</v>
      </c>
      <c r="P1359" s="1">
        <f t="shared" si="425"/>
        <v>0.24123231200000009</v>
      </c>
      <c r="Q1359">
        <f>SUM(P$2:P1359)</f>
        <v>805.42057577326386</v>
      </c>
      <c r="R1359" s="10">
        <f t="shared" si="423"/>
        <v>0.16886261840000005</v>
      </c>
      <c r="S1359" s="10">
        <f t="shared" si="424"/>
        <v>0.31360200560000012</v>
      </c>
      <c r="T1359" s="22">
        <f>SUM(R$2:R1359)</f>
        <v>569.19440304128477</v>
      </c>
      <c r="U1359" s="22">
        <f>SUM(S$2:S1359)</f>
        <v>1041.6467485052426</v>
      </c>
      <c r="X1359" s="15"/>
      <c r="CD1359" s="20">
        <v>1358</v>
      </c>
      <c r="CE1359" s="20">
        <f>V1359</f>
        <v>0</v>
      </c>
      <c r="CF1359" s="20" t="e">
        <f>#REF!</f>
        <v>#REF!</v>
      </c>
      <c r="CG1359" s="20" t="e">
        <f>#REF!</f>
        <v>#REF!</v>
      </c>
      <c r="CH1359" s="20">
        <f t="shared" si="415"/>
        <v>146.19999999999999</v>
      </c>
      <c r="CI1359" s="20">
        <f t="shared" si="415"/>
        <v>91.375</v>
      </c>
      <c r="CJ1359" s="20">
        <f t="shared" si="415"/>
        <v>292.39999999999998</v>
      </c>
      <c r="CK1359" s="20">
        <f t="shared" si="416"/>
        <v>447</v>
      </c>
      <c r="CL1359" s="20">
        <v>10</v>
      </c>
      <c r="CM1359" s="20">
        <f t="shared" si="417"/>
        <v>603.20000000000005</v>
      </c>
      <c r="CN1359" s="20" t="e">
        <f t="shared" si="418"/>
        <v>#REF!</v>
      </c>
      <c r="CS1359" s="20" t="e">
        <f t="shared" si="411"/>
        <v>#N/A</v>
      </c>
      <c r="CT1359" s="20" t="e">
        <f t="shared" si="412"/>
        <v>#N/A</v>
      </c>
      <c r="CU1359" s="20" t="e">
        <f t="shared" si="413"/>
        <v>#N/A</v>
      </c>
      <c r="CW1359" s="20">
        <f t="shared" si="419"/>
        <v>0</v>
      </c>
      <c r="CX1359" s="20">
        <f t="shared" si="419"/>
        <v>0</v>
      </c>
      <c r="CY1359" s="20">
        <f t="shared" si="419"/>
        <v>0</v>
      </c>
      <c r="CZ1359" s="20">
        <f t="shared" si="420"/>
        <v>146.19999999999999</v>
      </c>
      <c r="DA1359" s="20">
        <f t="shared" si="420"/>
        <v>91.375</v>
      </c>
      <c r="DB1359" s="20">
        <f t="shared" si="420"/>
        <v>292.39999999999998</v>
      </c>
      <c r="DE1359" s="20" t="e">
        <f t="shared" si="414"/>
        <v>#N/A</v>
      </c>
      <c r="DF1359" s="20">
        <f t="shared" si="421"/>
        <v>0</v>
      </c>
      <c r="DG1359" s="20">
        <f t="shared" si="422"/>
        <v>447</v>
      </c>
    </row>
    <row r="1360" spans="12:111">
      <c r="L1360" s="15"/>
      <c r="M1360" s="17"/>
      <c r="O1360" s="19">
        <v>1359</v>
      </c>
      <c r="P1360" s="1">
        <f t="shared" si="425"/>
        <v>0.24098942300000004</v>
      </c>
      <c r="Q1360">
        <f>SUM(P$2:P1360)</f>
        <v>805.66156519626384</v>
      </c>
      <c r="R1360" s="10">
        <f t="shared" si="423"/>
        <v>0.16869259610000001</v>
      </c>
      <c r="S1360" s="10">
        <f t="shared" si="424"/>
        <v>0.31328624990000004</v>
      </c>
      <c r="T1360" s="22">
        <f>SUM(R$2:R1360)</f>
        <v>569.36309563738473</v>
      </c>
      <c r="U1360" s="22">
        <f>SUM(S$2:S1360)</f>
        <v>1041.9600347551427</v>
      </c>
      <c r="X1360" s="15"/>
      <c r="CD1360" s="20">
        <v>1359</v>
      </c>
      <c r="CE1360" s="20">
        <f>V1360</f>
        <v>0</v>
      </c>
      <c r="CF1360" s="20" t="e">
        <f>#REF!</f>
        <v>#REF!</v>
      </c>
      <c r="CG1360" s="20" t="e">
        <f>#REF!</f>
        <v>#REF!</v>
      </c>
      <c r="CH1360" s="20">
        <f t="shared" si="415"/>
        <v>146.19999999999999</v>
      </c>
      <c r="CI1360" s="20">
        <f t="shared" si="415"/>
        <v>91.375</v>
      </c>
      <c r="CJ1360" s="20">
        <f t="shared" si="415"/>
        <v>292.39999999999998</v>
      </c>
      <c r="CK1360" s="20">
        <f t="shared" si="416"/>
        <v>447</v>
      </c>
      <c r="CL1360" s="20">
        <v>10</v>
      </c>
      <c r="CM1360" s="20">
        <f t="shared" si="417"/>
        <v>603.20000000000005</v>
      </c>
      <c r="CN1360" s="20" t="e">
        <f t="shared" si="418"/>
        <v>#REF!</v>
      </c>
      <c r="CS1360" s="20" t="e">
        <f t="shared" si="411"/>
        <v>#N/A</v>
      </c>
      <c r="CT1360" s="20" t="e">
        <f t="shared" si="412"/>
        <v>#N/A</v>
      </c>
      <c r="CU1360" s="20" t="e">
        <f t="shared" si="413"/>
        <v>#N/A</v>
      </c>
      <c r="CW1360" s="20">
        <f t="shared" si="419"/>
        <v>0</v>
      </c>
      <c r="CX1360" s="20">
        <f t="shared" si="419"/>
        <v>0</v>
      </c>
      <c r="CY1360" s="20">
        <f t="shared" si="419"/>
        <v>0</v>
      </c>
      <c r="CZ1360" s="20">
        <f t="shared" si="420"/>
        <v>146.19999999999999</v>
      </c>
      <c r="DA1360" s="20">
        <f t="shared" si="420"/>
        <v>91.375</v>
      </c>
      <c r="DB1360" s="20">
        <f t="shared" si="420"/>
        <v>292.39999999999998</v>
      </c>
      <c r="DE1360" s="20" t="e">
        <f t="shared" si="414"/>
        <v>#N/A</v>
      </c>
      <c r="DF1360" s="20">
        <f t="shared" si="421"/>
        <v>0</v>
      </c>
      <c r="DG1360" s="20">
        <f t="shared" si="422"/>
        <v>447</v>
      </c>
    </row>
    <row r="1361" spans="12:111">
      <c r="L1361" s="15"/>
      <c r="M1361" s="17"/>
      <c r="O1361" s="19">
        <v>1360</v>
      </c>
      <c r="P1361" s="1">
        <f t="shared" si="425"/>
        <v>0.36112019999999989</v>
      </c>
      <c r="Q1361">
        <f>SUM(P$2:P1361)</f>
        <v>806.0226853962638</v>
      </c>
      <c r="R1361" s="10">
        <f t="shared" si="423"/>
        <v>0.25278413999999994</v>
      </c>
      <c r="S1361" s="10">
        <f t="shared" si="424"/>
        <v>0.46945625999999985</v>
      </c>
      <c r="T1361" s="22">
        <f>SUM(R$2:R1361)</f>
        <v>569.61587977738475</v>
      </c>
      <c r="U1361" s="22">
        <f>SUM(S$2:S1361)</f>
        <v>1042.4294910151427</v>
      </c>
      <c r="X1361" s="15"/>
      <c r="CD1361" s="20">
        <v>1360</v>
      </c>
      <c r="CE1361" s="20">
        <f>V1361</f>
        <v>0</v>
      </c>
      <c r="CF1361" s="20" t="e">
        <f>#REF!</f>
        <v>#REF!</v>
      </c>
      <c r="CG1361" s="20" t="e">
        <f>#REF!</f>
        <v>#REF!</v>
      </c>
      <c r="CH1361" s="20">
        <f t="shared" si="415"/>
        <v>152.19999999999999</v>
      </c>
      <c r="CI1361" s="20">
        <f t="shared" si="415"/>
        <v>95.125</v>
      </c>
      <c r="CJ1361" s="20">
        <f t="shared" si="415"/>
        <v>304.39999999999998</v>
      </c>
      <c r="CK1361" s="20">
        <f t="shared" si="416"/>
        <v>447</v>
      </c>
      <c r="CL1361" s="20">
        <v>10</v>
      </c>
      <c r="CM1361" s="20">
        <f t="shared" si="417"/>
        <v>609.20000000000005</v>
      </c>
      <c r="CN1361" s="20" t="e">
        <f t="shared" si="418"/>
        <v>#REF!</v>
      </c>
      <c r="CS1361" s="20">
        <f t="shared" si="411"/>
        <v>152.19999999999999</v>
      </c>
      <c r="CT1361" s="20">
        <f t="shared" si="412"/>
        <v>95.125</v>
      </c>
      <c r="CU1361" s="20">
        <f t="shared" si="413"/>
        <v>304.39999999999998</v>
      </c>
      <c r="CW1361" s="20">
        <f t="shared" si="419"/>
        <v>152.19999999999999</v>
      </c>
      <c r="CX1361" s="20">
        <f t="shared" si="419"/>
        <v>95.125</v>
      </c>
      <c r="CY1361" s="20">
        <f t="shared" si="419"/>
        <v>304.39999999999998</v>
      </c>
      <c r="CZ1361" s="20">
        <f t="shared" si="420"/>
        <v>152.19999999999999</v>
      </c>
      <c r="DA1361" s="20">
        <f t="shared" si="420"/>
        <v>95.125</v>
      </c>
      <c r="DB1361" s="20">
        <f t="shared" si="420"/>
        <v>304.39999999999998</v>
      </c>
      <c r="DE1361" s="20" t="e">
        <f t="shared" si="414"/>
        <v>#N/A</v>
      </c>
      <c r="DF1361" s="20">
        <f t="shared" si="421"/>
        <v>0</v>
      </c>
      <c r="DG1361" s="20">
        <f t="shared" si="422"/>
        <v>447</v>
      </c>
    </row>
    <row r="1362" spans="12:111">
      <c r="L1362" s="15"/>
      <c r="M1362" s="17"/>
      <c r="O1362" s="19">
        <v>1361</v>
      </c>
      <c r="P1362" s="1">
        <f t="shared" si="425"/>
        <v>0.24050444299999996</v>
      </c>
      <c r="Q1362">
        <f>SUM(P$2:P1362)</f>
        <v>806.26318983926376</v>
      </c>
      <c r="R1362" s="10">
        <f t="shared" si="423"/>
        <v>0.16835311009999995</v>
      </c>
      <c r="S1362" s="10">
        <f t="shared" si="424"/>
        <v>0.31265577589999993</v>
      </c>
      <c r="T1362" s="22">
        <f>SUM(R$2:R1362)</f>
        <v>569.78423288748479</v>
      </c>
      <c r="U1362" s="22">
        <f>SUM(S$2:S1362)</f>
        <v>1042.7421467910428</v>
      </c>
      <c r="X1362" s="15"/>
      <c r="CD1362" s="20">
        <v>1361</v>
      </c>
      <c r="CE1362" s="20">
        <f>V1362</f>
        <v>0</v>
      </c>
      <c r="CF1362" s="20" t="e">
        <f>#REF!</f>
        <v>#REF!</v>
      </c>
      <c r="CG1362" s="20" t="e">
        <f>#REF!</f>
        <v>#REF!</v>
      </c>
      <c r="CH1362" s="20">
        <f t="shared" si="415"/>
        <v>152.19999999999999</v>
      </c>
      <c r="CI1362" s="20">
        <f t="shared" si="415"/>
        <v>95.125</v>
      </c>
      <c r="CJ1362" s="20">
        <f t="shared" si="415"/>
        <v>304.39999999999998</v>
      </c>
      <c r="CK1362" s="20">
        <f t="shared" si="416"/>
        <v>447</v>
      </c>
      <c r="CL1362" s="20">
        <v>10</v>
      </c>
      <c r="CM1362" s="20">
        <f t="shared" si="417"/>
        <v>609.20000000000005</v>
      </c>
      <c r="CN1362" s="20" t="e">
        <f t="shared" si="418"/>
        <v>#REF!</v>
      </c>
      <c r="CS1362" s="20" t="e">
        <f t="shared" si="411"/>
        <v>#N/A</v>
      </c>
      <c r="CT1362" s="20" t="e">
        <f t="shared" si="412"/>
        <v>#N/A</v>
      </c>
      <c r="CU1362" s="20" t="e">
        <f t="shared" si="413"/>
        <v>#N/A</v>
      </c>
      <c r="CW1362" s="20">
        <f t="shared" si="419"/>
        <v>0</v>
      </c>
      <c r="CX1362" s="20">
        <f t="shared" si="419"/>
        <v>0</v>
      </c>
      <c r="CY1362" s="20">
        <f t="shared" si="419"/>
        <v>0</v>
      </c>
      <c r="CZ1362" s="20">
        <f t="shared" si="420"/>
        <v>152.19999999999999</v>
      </c>
      <c r="DA1362" s="20">
        <f t="shared" si="420"/>
        <v>95.125</v>
      </c>
      <c r="DB1362" s="20">
        <f t="shared" si="420"/>
        <v>304.39999999999998</v>
      </c>
      <c r="DE1362" s="20" t="e">
        <f t="shared" si="414"/>
        <v>#N/A</v>
      </c>
      <c r="DF1362" s="20">
        <f t="shared" si="421"/>
        <v>0</v>
      </c>
      <c r="DG1362" s="20">
        <f t="shared" si="422"/>
        <v>447</v>
      </c>
    </row>
    <row r="1363" spans="12:111">
      <c r="L1363" s="15"/>
      <c r="M1363" s="17"/>
      <c r="O1363" s="19">
        <v>1362</v>
      </c>
      <c r="P1363" s="1">
        <f t="shared" si="425"/>
        <v>0.2402623520000001</v>
      </c>
      <c r="Q1363">
        <f>SUM(P$2:P1363)</f>
        <v>806.5034521912637</v>
      </c>
      <c r="R1363" s="10">
        <f t="shared" si="423"/>
        <v>0.16818364640000005</v>
      </c>
      <c r="S1363" s="10">
        <f t="shared" si="424"/>
        <v>0.31234105760000014</v>
      </c>
      <c r="T1363" s="22">
        <f>SUM(R$2:R1363)</f>
        <v>569.95241653388484</v>
      </c>
      <c r="U1363" s="22">
        <f>SUM(S$2:S1363)</f>
        <v>1043.0544878486428</v>
      </c>
      <c r="X1363" s="15"/>
      <c r="CD1363" s="20">
        <v>1362</v>
      </c>
      <c r="CE1363" s="20">
        <f>V1363</f>
        <v>0</v>
      </c>
      <c r="CF1363" s="20" t="e">
        <f>#REF!</f>
        <v>#REF!</v>
      </c>
      <c r="CG1363" s="20" t="e">
        <f>#REF!</f>
        <v>#REF!</v>
      </c>
      <c r="CH1363" s="20">
        <f t="shared" si="415"/>
        <v>152.19999999999999</v>
      </c>
      <c r="CI1363" s="20">
        <f t="shared" si="415"/>
        <v>95.125</v>
      </c>
      <c r="CJ1363" s="20">
        <f t="shared" si="415"/>
        <v>304.39999999999998</v>
      </c>
      <c r="CK1363" s="20">
        <f t="shared" si="416"/>
        <v>447</v>
      </c>
      <c r="CL1363" s="20">
        <v>10</v>
      </c>
      <c r="CM1363" s="20">
        <f t="shared" si="417"/>
        <v>609.20000000000005</v>
      </c>
      <c r="CN1363" s="20" t="e">
        <f t="shared" si="418"/>
        <v>#REF!</v>
      </c>
      <c r="CS1363" s="20" t="e">
        <f t="shared" si="411"/>
        <v>#N/A</v>
      </c>
      <c r="CT1363" s="20" t="e">
        <f t="shared" si="412"/>
        <v>#N/A</v>
      </c>
      <c r="CU1363" s="20" t="e">
        <f t="shared" si="413"/>
        <v>#N/A</v>
      </c>
      <c r="CW1363" s="20">
        <f t="shared" si="419"/>
        <v>0</v>
      </c>
      <c r="CX1363" s="20">
        <f t="shared" si="419"/>
        <v>0</v>
      </c>
      <c r="CY1363" s="20">
        <f t="shared" si="419"/>
        <v>0</v>
      </c>
      <c r="CZ1363" s="20">
        <f t="shared" ref="CZ1363:DB1378" si="426">IF(CW1363-CZ1362&gt;0,CW1363,CZ1362)</f>
        <v>152.19999999999999</v>
      </c>
      <c r="DA1363" s="20">
        <f t="shared" si="426"/>
        <v>95.125</v>
      </c>
      <c r="DB1363" s="20">
        <f t="shared" si="426"/>
        <v>304.39999999999998</v>
      </c>
      <c r="DE1363" s="20" t="e">
        <f t="shared" si="414"/>
        <v>#N/A</v>
      </c>
      <c r="DF1363" s="20">
        <f t="shared" si="421"/>
        <v>0</v>
      </c>
      <c r="DG1363" s="20">
        <f t="shared" si="422"/>
        <v>447</v>
      </c>
    </row>
    <row r="1364" spans="12:111">
      <c r="L1364" s="15"/>
      <c r="M1364" s="17"/>
      <c r="O1364" s="19">
        <v>1363</v>
      </c>
      <c r="P1364" s="1">
        <f t="shared" si="425"/>
        <v>0.24002052700000007</v>
      </c>
      <c r="Q1364">
        <f>SUM(P$2:P1364)</f>
        <v>806.74347271826366</v>
      </c>
      <c r="R1364" s="10">
        <f t="shared" si="423"/>
        <v>0.16801436890000004</v>
      </c>
      <c r="S1364" s="10">
        <f t="shared" si="424"/>
        <v>0.31202668510000009</v>
      </c>
      <c r="T1364" s="22">
        <f>SUM(R$2:R1364)</f>
        <v>570.12043090278485</v>
      </c>
      <c r="U1364" s="22">
        <f>SUM(S$2:S1364)</f>
        <v>1043.3665145337427</v>
      </c>
      <c r="X1364" s="15"/>
      <c r="CD1364" s="20">
        <v>1363</v>
      </c>
      <c r="CE1364" s="20">
        <f>V1364</f>
        <v>0</v>
      </c>
      <c r="CF1364" s="20" t="e">
        <f>#REF!</f>
        <v>#REF!</v>
      </c>
      <c r="CG1364" s="20" t="e">
        <f>#REF!</f>
        <v>#REF!</v>
      </c>
      <c r="CH1364" s="20">
        <f t="shared" si="415"/>
        <v>152.19999999999999</v>
      </c>
      <c r="CI1364" s="20">
        <f t="shared" si="415"/>
        <v>95.125</v>
      </c>
      <c r="CJ1364" s="20">
        <f t="shared" si="415"/>
        <v>304.39999999999998</v>
      </c>
      <c r="CK1364" s="20">
        <f t="shared" si="416"/>
        <v>447</v>
      </c>
      <c r="CL1364" s="20">
        <v>10</v>
      </c>
      <c r="CM1364" s="20">
        <f t="shared" si="417"/>
        <v>609.20000000000005</v>
      </c>
      <c r="CN1364" s="20" t="e">
        <f t="shared" si="418"/>
        <v>#REF!</v>
      </c>
      <c r="CS1364" s="20" t="e">
        <f t="shared" si="411"/>
        <v>#N/A</v>
      </c>
      <c r="CT1364" s="20" t="e">
        <f t="shared" si="412"/>
        <v>#N/A</v>
      </c>
      <c r="CU1364" s="20" t="e">
        <f t="shared" si="413"/>
        <v>#N/A</v>
      </c>
      <c r="CW1364" s="20">
        <f t="shared" si="419"/>
        <v>0</v>
      </c>
      <c r="CX1364" s="20">
        <f t="shared" si="419"/>
        <v>0</v>
      </c>
      <c r="CY1364" s="20">
        <f t="shared" si="419"/>
        <v>0</v>
      </c>
      <c r="CZ1364" s="20">
        <f t="shared" si="426"/>
        <v>152.19999999999999</v>
      </c>
      <c r="DA1364" s="20">
        <f t="shared" si="426"/>
        <v>95.125</v>
      </c>
      <c r="DB1364" s="20">
        <f t="shared" si="426"/>
        <v>304.39999999999998</v>
      </c>
      <c r="DE1364" s="20" t="e">
        <f t="shared" si="414"/>
        <v>#N/A</v>
      </c>
      <c r="DF1364" s="20">
        <f t="shared" si="421"/>
        <v>0</v>
      </c>
      <c r="DG1364" s="20">
        <f t="shared" si="422"/>
        <v>447</v>
      </c>
    </row>
    <row r="1365" spans="12:111">
      <c r="L1365" s="15"/>
      <c r="M1365" s="17"/>
      <c r="O1365" s="19">
        <v>1364</v>
      </c>
      <c r="P1365" s="1">
        <f t="shared" si="425"/>
        <v>0.23977896800000001</v>
      </c>
      <c r="Q1365">
        <f>SUM(P$2:P1365)</f>
        <v>806.98325168626366</v>
      </c>
      <c r="R1365" s="10">
        <f t="shared" si="423"/>
        <v>0.16784527760000001</v>
      </c>
      <c r="S1365" s="10">
        <f t="shared" si="424"/>
        <v>0.31171265840000001</v>
      </c>
      <c r="T1365" s="22">
        <f>SUM(R$2:R1365)</f>
        <v>570.28827618038486</v>
      </c>
      <c r="U1365" s="22">
        <f>SUM(S$2:S1365)</f>
        <v>1043.6782271921427</v>
      </c>
      <c r="X1365" s="15"/>
      <c r="CD1365" s="20">
        <v>1364</v>
      </c>
      <c r="CE1365" s="20">
        <f>V1365</f>
        <v>0</v>
      </c>
      <c r="CF1365" s="20" t="e">
        <f>#REF!</f>
        <v>#REF!</v>
      </c>
      <c r="CG1365" s="20" t="e">
        <f>#REF!</f>
        <v>#REF!</v>
      </c>
      <c r="CH1365" s="20">
        <f t="shared" si="415"/>
        <v>152.19999999999999</v>
      </c>
      <c r="CI1365" s="20">
        <f t="shared" si="415"/>
        <v>95.125</v>
      </c>
      <c r="CJ1365" s="20">
        <f t="shared" si="415"/>
        <v>304.39999999999998</v>
      </c>
      <c r="CK1365" s="20">
        <f t="shared" si="416"/>
        <v>447</v>
      </c>
      <c r="CL1365" s="20">
        <v>10</v>
      </c>
      <c r="CM1365" s="20">
        <f t="shared" si="417"/>
        <v>609.20000000000005</v>
      </c>
      <c r="CN1365" s="20" t="e">
        <f t="shared" si="418"/>
        <v>#REF!</v>
      </c>
      <c r="CS1365" s="20" t="e">
        <f t="shared" si="411"/>
        <v>#N/A</v>
      </c>
      <c r="CT1365" s="20" t="e">
        <f t="shared" si="412"/>
        <v>#N/A</v>
      </c>
      <c r="CU1365" s="20" t="e">
        <f t="shared" si="413"/>
        <v>#N/A</v>
      </c>
      <c r="CW1365" s="20">
        <f t="shared" si="419"/>
        <v>0</v>
      </c>
      <c r="CX1365" s="20">
        <f t="shared" si="419"/>
        <v>0</v>
      </c>
      <c r="CY1365" s="20">
        <f t="shared" si="419"/>
        <v>0</v>
      </c>
      <c r="CZ1365" s="20">
        <f t="shared" si="426"/>
        <v>152.19999999999999</v>
      </c>
      <c r="DA1365" s="20">
        <f t="shared" si="426"/>
        <v>95.125</v>
      </c>
      <c r="DB1365" s="20">
        <f t="shared" si="426"/>
        <v>304.39999999999998</v>
      </c>
      <c r="DE1365" s="20" t="e">
        <f t="shared" si="414"/>
        <v>#N/A</v>
      </c>
      <c r="DF1365" s="20">
        <f t="shared" si="421"/>
        <v>0</v>
      </c>
      <c r="DG1365" s="20">
        <f t="shared" si="422"/>
        <v>447</v>
      </c>
    </row>
    <row r="1366" spans="12:111">
      <c r="L1366" s="15"/>
      <c r="M1366" s="17"/>
      <c r="O1366" s="19">
        <v>1365</v>
      </c>
      <c r="P1366" s="1">
        <f t="shared" si="425"/>
        <v>0.35930651250000001</v>
      </c>
      <c r="Q1366">
        <f>SUM(P$2:P1366)</f>
        <v>807.34255819876364</v>
      </c>
      <c r="R1366" s="10">
        <f t="shared" si="423"/>
        <v>0.25151455875000001</v>
      </c>
      <c r="S1366" s="10">
        <f t="shared" si="424"/>
        <v>0.46709846625000001</v>
      </c>
      <c r="T1366" s="22">
        <f>SUM(R$2:R1366)</f>
        <v>570.5397907391349</v>
      </c>
      <c r="U1366" s="22">
        <f>SUM(S$2:S1366)</f>
        <v>1044.1453256583927</v>
      </c>
      <c r="X1366" s="15"/>
      <c r="CD1366" s="20">
        <v>1365</v>
      </c>
      <c r="CE1366" s="20">
        <f>V1366</f>
        <v>0</v>
      </c>
      <c r="CF1366" s="20" t="e">
        <f>#REF!</f>
        <v>#REF!</v>
      </c>
      <c r="CG1366" s="20" t="e">
        <f>#REF!</f>
        <v>#REF!</v>
      </c>
      <c r="CH1366" s="20">
        <f t="shared" si="415"/>
        <v>152.19999999999999</v>
      </c>
      <c r="CI1366" s="20">
        <f t="shared" si="415"/>
        <v>95.125</v>
      </c>
      <c r="CJ1366" s="20">
        <f t="shared" si="415"/>
        <v>304.39999999999998</v>
      </c>
      <c r="CK1366" s="20">
        <f t="shared" si="416"/>
        <v>447</v>
      </c>
      <c r="CL1366" s="20">
        <v>10</v>
      </c>
      <c r="CM1366" s="20">
        <f t="shared" si="417"/>
        <v>609.20000000000005</v>
      </c>
      <c r="CN1366" s="20" t="e">
        <f t="shared" si="418"/>
        <v>#REF!</v>
      </c>
      <c r="CS1366" s="20" t="e">
        <f t="shared" si="411"/>
        <v>#N/A</v>
      </c>
      <c r="CT1366" s="20" t="e">
        <f t="shared" si="412"/>
        <v>#N/A</v>
      </c>
      <c r="CU1366" s="20" t="e">
        <f t="shared" si="413"/>
        <v>#N/A</v>
      </c>
      <c r="CW1366" s="20">
        <f t="shared" si="419"/>
        <v>0</v>
      </c>
      <c r="CX1366" s="20">
        <f t="shared" si="419"/>
        <v>0</v>
      </c>
      <c r="CY1366" s="20">
        <f t="shared" si="419"/>
        <v>0</v>
      </c>
      <c r="CZ1366" s="20">
        <f t="shared" si="426"/>
        <v>152.19999999999999</v>
      </c>
      <c r="DA1366" s="20">
        <f t="shared" si="426"/>
        <v>95.125</v>
      </c>
      <c r="DB1366" s="20">
        <f t="shared" si="426"/>
        <v>304.39999999999998</v>
      </c>
      <c r="DE1366" s="20" t="e">
        <f t="shared" si="414"/>
        <v>#N/A</v>
      </c>
      <c r="DF1366" s="20">
        <f t="shared" si="421"/>
        <v>0</v>
      </c>
      <c r="DG1366" s="20">
        <f t="shared" si="422"/>
        <v>447</v>
      </c>
    </row>
    <row r="1367" spans="12:111">
      <c r="L1367" s="15"/>
      <c r="M1367" s="17"/>
      <c r="O1367" s="19">
        <v>1366</v>
      </c>
      <c r="P1367" s="1">
        <f t="shared" si="425"/>
        <v>0.23929664799999997</v>
      </c>
      <c r="Q1367">
        <f>SUM(P$2:P1367)</f>
        <v>807.58185484676369</v>
      </c>
      <c r="R1367" s="10">
        <f t="shared" si="423"/>
        <v>0.16750765359999997</v>
      </c>
      <c r="S1367" s="10">
        <f t="shared" si="424"/>
        <v>0.31108564239999997</v>
      </c>
      <c r="T1367" s="22">
        <f>SUM(R$2:R1367)</f>
        <v>570.70729839273486</v>
      </c>
      <c r="U1367" s="22">
        <f>SUM(S$2:S1367)</f>
        <v>1044.4564113007928</v>
      </c>
      <c r="X1367" s="15"/>
      <c r="CD1367" s="20">
        <v>1366</v>
      </c>
      <c r="CE1367" s="20">
        <f>V1367</f>
        <v>0</v>
      </c>
      <c r="CF1367" s="20" t="e">
        <f>#REF!</f>
        <v>#REF!</v>
      </c>
      <c r="CG1367" s="20" t="e">
        <f>#REF!</f>
        <v>#REF!</v>
      </c>
      <c r="CH1367" s="20">
        <f t="shared" si="415"/>
        <v>152.19999999999999</v>
      </c>
      <c r="CI1367" s="20">
        <f t="shared" si="415"/>
        <v>95.125</v>
      </c>
      <c r="CJ1367" s="20">
        <f t="shared" si="415"/>
        <v>304.39999999999998</v>
      </c>
      <c r="CK1367" s="20">
        <f t="shared" si="416"/>
        <v>447</v>
      </c>
      <c r="CL1367" s="20">
        <v>10</v>
      </c>
      <c r="CM1367" s="20">
        <f t="shared" si="417"/>
        <v>609.20000000000005</v>
      </c>
      <c r="CN1367" s="20" t="e">
        <f t="shared" si="418"/>
        <v>#REF!</v>
      </c>
      <c r="CS1367" s="20" t="e">
        <f t="shared" si="411"/>
        <v>#N/A</v>
      </c>
      <c r="CT1367" s="20" t="e">
        <f t="shared" si="412"/>
        <v>#N/A</v>
      </c>
      <c r="CU1367" s="20" t="e">
        <f t="shared" si="413"/>
        <v>#N/A</v>
      </c>
      <c r="CW1367" s="20">
        <f t="shared" si="419"/>
        <v>0</v>
      </c>
      <c r="CX1367" s="20">
        <f t="shared" si="419"/>
        <v>0</v>
      </c>
      <c r="CY1367" s="20">
        <f t="shared" si="419"/>
        <v>0</v>
      </c>
      <c r="CZ1367" s="20">
        <f t="shared" si="426"/>
        <v>152.19999999999999</v>
      </c>
      <c r="DA1367" s="20">
        <f t="shared" si="426"/>
        <v>95.125</v>
      </c>
      <c r="DB1367" s="20">
        <f t="shared" si="426"/>
        <v>304.39999999999998</v>
      </c>
      <c r="DE1367" s="20" t="e">
        <f t="shared" si="414"/>
        <v>#N/A</v>
      </c>
      <c r="DF1367" s="20">
        <f t="shared" si="421"/>
        <v>0</v>
      </c>
      <c r="DG1367" s="20">
        <f t="shared" si="422"/>
        <v>447</v>
      </c>
    </row>
    <row r="1368" spans="12:111">
      <c r="L1368" s="15"/>
      <c r="M1368" s="17"/>
      <c r="O1368" s="19">
        <v>1367</v>
      </c>
      <c r="P1368" s="1">
        <f t="shared" si="425"/>
        <v>0.23905588700000008</v>
      </c>
      <c r="Q1368">
        <f>SUM(P$2:P1368)</f>
        <v>807.82091073376364</v>
      </c>
      <c r="R1368" s="10">
        <f t="shared" si="423"/>
        <v>0.16733912090000005</v>
      </c>
      <c r="S1368" s="10">
        <f t="shared" si="424"/>
        <v>0.31077265310000013</v>
      </c>
      <c r="T1368" s="22">
        <f>SUM(R$2:R1368)</f>
        <v>570.87463751363487</v>
      </c>
      <c r="U1368" s="22">
        <f>SUM(S$2:S1368)</f>
        <v>1044.7671839538928</v>
      </c>
      <c r="X1368" s="15"/>
      <c r="CD1368" s="20">
        <v>1367</v>
      </c>
      <c r="CE1368" s="20">
        <f>V1368</f>
        <v>0</v>
      </c>
      <c r="CF1368" s="20" t="e">
        <f>#REF!</f>
        <v>#REF!</v>
      </c>
      <c r="CG1368" s="20" t="e">
        <f>#REF!</f>
        <v>#REF!</v>
      </c>
      <c r="CH1368" s="20">
        <f t="shared" si="415"/>
        <v>152.19999999999999</v>
      </c>
      <c r="CI1368" s="20">
        <f t="shared" si="415"/>
        <v>95.125</v>
      </c>
      <c r="CJ1368" s="20">
        <f t="shared" si="415"/>
        <v>304.39999999999998</v>
      </c>
      <c r="CK1368" s="20">
        <f t="shared" si="416"/>
        <v>447</v>
      </c>
      <c r="CL1368" s="20">
        <v>10</v>
      </c>
      <c r="CM1368" s="20">
        <f t="shared" si="417"/>
        <v>609.20000000000005</v>
      </c>
      <c r="CN1368" s="20" t="e">
        <f t="shared" si="418"/>
        <v>#REF!</v>
      </c>
      <c r="CS1368" s="20" t="e">
        <f t="shared" si="411"/>
        <v>#N/A</v>
      </c>
      <c r="CT1368" s="20" t="e">
        <f t="shared" si="412"/>
        <v>#N/A</v>
      </c>
      <c r="CU1368" s="20" t="e">
        <f t="shared" si="413"/>
        <v>#N/A</v>
      </c>
      <c r="CW1368" s="20">
        <f t="shared" si="419"/>
        <v>0</v>
      </c>
      <c r="CX1368" s="20">
        <f t="shared" si="419"/>
        <v>0</v>
      </c>
      <c r="CY1368" s="20">
        <f t="shared" si="419"/>
        <v>0</v>
      </c>
      <c r="CZ1368" s="20">
        <f t="shared" si="426"/>
        <v>152.19999999999999</v>
      </c>
      <c r="DA1368" s="20">
        <f t="shared" si="426"/>
        <v>95.125</v>
      </c>
      <c r="DB1368" s="20">
        <f t="shared" si="426"/>
        <v>304.39999999999998</v>
      </c>
      <c r="DE1368" s="20" t="e">
        <f t="shared" si="414"/>
        <v>#N/A</v>
      </c>
      <c r="DF1368" s="20">
        <f t="shared" si="421"/>
        <v>0</v>
      </c>
      <c r="DG1368" s="20">
        <f t="shared" si="422"/>
        <v>447</v>
      </c>
    </row>
    <row r="1369" spans="12:111">
      <c r="L1369" s="15"/>
      <c r="M1369" s="17"/>
      <c r="O1369" s="19">
        <v>1368</v>
      </c>
      <c r="P1369" s="1">
        <f t="shared" si="425"/>
        <v>0.23881539199999999</v>
      </c>
      <c r="Q1369">
        <f>SUM(P$2:P1369)</f>
        <v>808.05972612576363</v>
      </c>
      <c r="R1369" s="10">
        <f t="shared" si="423"/>
        <v>0.16717077439999997</v>
      </c>
      <c r="S1369" s="10">
        <f t="shared" si="424"/>
        <v>0.31046000959999998</v>
      </c>
      <c r="T1369" s="22">
        <f>SUM(R$2:R1369)</f>
        <v>571.04180828803487</v>
      </c>
      <c r="U1369" s="22">
        <f>SUM(S$2:S1369)</f>
        <v>1045.0776439634928</v>
      </c>
      <c r="X1369" s="15"/>
      <c r="CD1369" s="20">
        <v>1368</v>
      </c>
      <c r="CE1369" s="20">
        <f>V1369</f>
        <v>0</v>
      </c>
      <c r="CF1369" s="20" t="e">
        <f>#REF!</f>
        <v>#REF!</v>
      </c>
      <c r="CG1369" s="20" t="e">
        <f>#REF!</f>
        <v>#REF!</v>
      </c>
      <c r="CH1369" s="20">
        <f t="shared" si="415"/>
        <v>152.19999999999999</v>
      </c>
      <c r="CI1369" s="20">
        <f t="shared" si="415"/>
        <v>95.125</v>
      </c>
      <c r="CJ1369" s="20">
        <f t="shared" si="415"/>
        <v>304.39999999999998</v>
      </c>
      <c r="CK1369" s="20">
        <f t="shared" si="416"/>
        <v>447</v>
      </c>
      <c r="CL1369" s="20">
        <v>10</v>
      </c>
      <c r="CM1369" s="20">
        <f t="shared" si="417"/>
        <v>609.20000000000005</v>
      </c>
      <c r="CN1369" s="20" t="e">
        <f t="shared" si="418"/>
        <v>#REF!</v>
      </c>
      <c r="CS1369" s="20" t="e">
        <f t="shared" si="411"/>
        <v>#N/A</v>
      </c>
      <c r="CT1369" s="20" t="e">
        <f t="shared" si="412"/>
        <v>#N/A</v>
      </c>
      <c r="CU1369" s="20" t="e">
        <f t="shared" si="413"/>
        <v>#N/A</v>
      </c>
      <c r="CW1369" s="20">
        <f t="shared" si="419"/>
        <v>0</v>
      </c>
      <c r="CX1369" s="20">
        <f t="shared" si="419"/>
        <v>0</v>
      </c>
      <c r="CY1369" s="20">
        <f t="shared" si="419"/>
        <v>0</v>
      </c>
      <c r="CZ1369" s="20">
        <f t="shared" si="426"/>
        <v>152.19999999999999</v>
      </c>
      <c r="DA1369" s="20">
        <f t="shared" si="426"/>
        <v>95.125</v>
      </c>
      <c r="DB1369" s="20">
        <f t="shared" si="426"/>
        <v>304.39999999999998</v>
      </c>
      <c r="DE1369" s="20" t="e">
        <f t="shared" si="414"/>
        <v>#N/A</v>
      </c>
      <c r="DF1369" s="20">
        <f t="shared" si="421"/>
        <v>0</v>
      </c>
      <c r="DG1369" s="20">
        <f t="shared" si="422"/>
        <v>447</v>
      </c>
    </row>
    <row r="1370" spans="12:111">
      <c r="L1370" s="15"/>
      <c r="M1370" s="17"/>
      <c r="O1370" s="19">
        <v>1369</v>
      </c>
      <c r="P1370" s="1">
        <f t="shared" si="425"/>
        <v>0.23857516300000003</v>
      </c>
      <c r="Q1370">
        <f>SUM(P$2:P1370)</f>
        <v>808.29830128876358</v>
      </c>
      <c r="R1370" s="10">
        <f t="shared" si="423"/>
        <v>0.1670026141</v>
      </c>
      <c r="S1370" s="10">
        <f t="shared" si="424"/>
        <v>0.31014771190000007</v>
      </c>
      <c r="T1370" s="22">
        <f>SUM(R$2:R1370)</f>
        <v>571.20881090213493</v>
      </c>
      <c r="U1370" s="22">
        <f>SUM(S$2:S1370)</f>
        <v>1045.3877916753929</v>
      </c>
      <c r="X1370" s="15"/>
      <c r="CD1370" s="20">
        <v>1369</v>
      </c>
      <c r="CE1370" s="20">
        <f>V1370</f>
        <v>0</v>
      </c>
      <c r="CF1370" s="20" t="e">
        <f>#REF!</f>
        <v>#REF!</v>
      </c>
      <c r="CG1370" s="20" t="e">
        <f>#REF!</f>
        <v>#REF!</v>
      </c>
      <c r="CH1370" s="20">
        <f t="shared" si="415"/>
        <v>152.19999999999999</v>
      </c>
      <c r="CI1370" s="20">
        <f t="shared" si="415"/>
        <v>95.125</v>
      </c>
      <c r="CJ1370" s="20">
        <f t="shared" si="415"/>
        <v>304.39999999999998</v>
      </c>
      <c r="CK1370" s="20">
        <f t="shared" si="416"/>
        <v>447</v>
      </c>
      <c r="CL1370" s="20">
        <v>10</v>
      </c>
      <c r="CM1370" s="20">
        <f t="shared" si="417"/>
        <v>609.20000000000005</v>
      </c>
      <c r="CN1370" s="20" t="e">
        <f t="shared" si="418"/>
        <v>#REF!</v>
      </c>
      <c r="CS1370" s="20" t="e">
        <f t="shared" si="411"/>
        <v>#N/A</v>
      </c>
      <c r="CT1370" s="20" t="e">
        <f t="shared" si="412"/>
        <v>#N/A</v>
      </c>
      <c r="CU1370" s="20" t="e">
        <f t="shared" si="413"/>
        <v>#N/A</v>
      </c>
      <c r="CW1370" s="20">
        <f t="shared" si="419"/>
        <v>0</v>
      </c>
      <c r="CX1370" s="20">
        <f t="shared" si="419"/>
        <v>0</v>
      </c>
      <c r="CY1370" s="20">
        <f t="shared" si="419"/>
        <v>0</v>
      </c>
      <c r="CZ1370" s="20">
        <f t="shared" si="426"/>
        <v>152.19999999999999</v>
      </c>
      <c r="DA1370" s="20">
        <f t="shared" si="426"/>
        <v>95.125</v>
      </c>
      <c r="DB1370" s="20">
        <f t="shared" si="426"/>
        <v>304.39999999999998</v>
      </c>
      <c r="DE1370" s="20" t="e">
        <f t="shared" si="414"/>
        <v>#N/A</v>
      </c>
      <c r="DF1370" s="20">
        <f t="shared" si="421"/>
        <v>0</v>
      </c>
      <c r="DG1370" s="20">
        <f t="shared" si="422"/>
        <v>447</v>
      </c>
    </row>
    <row r="1371" spans="12:111">
      <c r="L1371" s="15"/>
      <c r="M1371" s="17"/>
      <c r="O1371" s="19">
        <v>1370</v>
      </c>
      <c r="P1371" s="1">
        <f t="shared" si="425"/>
        <v>0.35750280000000006</v>
      </c>
      <c r="Q1371">
        <f>SUM(P$2:P1371)</f>
        <v>808.6558040887636</v>
      </c>
      <c r="R1371" s="10">
        <f t="shared" si="423"/>
        <v>0.25025196000000005</v>
      </c>
      <c r="S1371" s="10">
        <f t="shared" si="424"/>
        <v>0.46475364000000008</v>
      </c>
      <c r="T1371" s="22">
        <f>SUM(R$2:R1371)</f>
        <v>571.45906286213494</v>
      </c>
      <c r="U1371" s="22">
        <f>SUM(S$2:S1371)</f>
        <v>1045.8525453153929</v>
      </c>
      <c r="X1371" s="15"/>
      <c r="CD1371" s="20">
        <v>1370</v>
      </c>
      <c r="CE1371" s="20">
        <f>V1371</f>
        <v>0</v>
      </c>
      <c r="CF1371" s="20" t="e">
        <f>#REF!</f>
        <v>#REF!</v>
      </c>
      <c r="CG1371" s="20" t="e">
        <f>#REF!</f>
        <v>#REF!</v>
      </c>
      <c r="CH1371" s="20">
        <f t="shared" si="415"/>
        <v>152.19999999999999</v>
      </c>
      <c r="CI1371" s="20">
        <f t="shared" si="415"/>
        <v>95.125</v>
      </c>
      <c r="CJ1371" s="20">
        <f t="shared" si="415"/>
        <v>304.39999999999998</v>
      </c>
      <c r="CK1371" s="20">
        <f t="shared" si="416"/>
        <v>447</v>
      </c>
      <c r="CL1371" s="20">
        <v>10</v>
      </c>
      <c r="CM1371" s="20">
        <f t="shared" si="417"/>
        <v>609.20000000000005</v>
      </c>
      <c r="CN1371" s="20" t="e">
        <f t="shared" si="418"/>
        <v>#REF!</v>
      </c>
      <c r="CS1371" s="20" t="e">
        <f t="shared" si="411"/>
        <v>#N/A</v>
      </c>
      <c r="CT1371" s="20" t="e">
        <f t="shared" si="412"/>
        <v>#N/A</v>
      </c>
      <c r="CU1371" s="20" t="e">
        <f t="shared" si="413"/>
        <v>#N/A</v>
      </c>
      <c r="CW1371" s="20">
        <f t="shared" si="419"/>
        <v>0</v>
      </c>
      <c r="CX1371" s="20">
        <f t="shared" si="419"/>
        <v>0</v>
      </c>
      <c r="CY1371" s="20">
        <f t="shared" si="419"/>
        <v>0</v>
      </c>
      <c r="CZ1371" s="20">
        <f t="shared" si="426"/>
        <v>152.19999999999999</v>
      </c>
      <c r="DA1371" s="20">
        <f t="shared" si="426"/>
        <v>95.125</v>
      </c>
      <c r="DB1371" s="20">
        <f t="shared" si="426"/>
        <v>304.39999999999998</v>
      </c>
      <c r="DE1371" s="20" t="e">
        <f t="shared" si="414"/>
        <v>#N/A</v>
      </c>
      <c r="DF1371" s="20">
        <f t="shared" si="421"/>
        <v>0</v>
      </c>
      <c r="DG1371" s="20">
        <f t="shared" si="422"/>
        <v>447</v>
      </c>
    </row>
    <row r="1372" spans="12:111">
      <c r="L1372" s="15"/>
      <c r="M1372" s="17"/>
      <c r="O1372" s="19">
        <v>1371</v>
      </c>
      <c r="P1372" s="1">
        <f t="shared" si="425"/>
        <v>0.23809550299999996</v>
      </c>
      <c r="Q1372">
        <f>SUM(P$2:P1372)</f>
        <v>808.89389959176356</v>
      </c>
      <c r="R1372" s="10">
        <f t="shared" si="423"/>
        <v>0.16666685209999996</v>
      </c>
      <c r="S1372" s="10">
        <f t="shared" si="424"/>
        <v>0.30952415389999993</v>
      </c>
      <c r="T1372" s="22">
        <f>SUM(R$2:R1372)</f>
        <v>571.62572971423492</v>
      </c>
      <c r="U1372" s="22">
        <f>SUM(S$2:S1372)</f>
        <v>1046.1620694692929</v>
      </c>
      <c r="X1372" s="15"/>
      <c r="CD1372" s="20">
        <v>1371</v>
      </c>
      <c r="CE1372" s="20">
        <f>V1372</f>
        <v>0</v>
      </c>
      <c r="CF1372" s="20" t="e">
        <f>#REF!</f>
        <v>#REF!</v>
      </c>
      <c r="CG1372" s="20" t="e">
        <f>#REF!</f>
        <v>#REF!</v>
      </c>
      <c r="CH1372" s="20">
        <f t="shared" si="415"/>
        <v>152.19999999999999</v>
      </c>
      <c r="CI1372" s="20">
        <f t="shared" si="415"/>
        <v>95.125</v>
      </c>
      <c r="CJ1372" s="20">
        <f t="shared" si="415"/>
        <v>304.39999999999998</v>
      </c>
      <c r="CK1372" s="20">
        <f t="shared" si="416"/>
        <v>447</v>
      </c>
      <c r="CL1372" s="20">
        <v>10</v>
      </c>
      <c r="CM1372" s="20">
        <f t="shared" si="417"/>
        <v>609.20000000000005</v>
      </c>
      <c r="CN1372" s="20" t="e">
        <f t="shared" si="418"/>
        <v>#REF!</v>
      </c>
      <c r="CS1372" s="20" t="e">
        <f t="shared" si="411"/>
        <v>#N/A</v>
      </c>
      <c r="CT1372" s="20" t="e">
        <f t="shared" si="412"/>
        <v>#N/A</v>
      </c>
      <c r="CU1372" s="20" t="e">
        <f t="shared" si="413"/>
        <v>#N/A</v>
      </c>
      <c r="CW1372" s="20">
        <f t="shared" si="419"/>
        <v>0</v>
      </c>
      <c r="CX1372" s="20">
        <f t="shared" si="419"/>
        <v>0</v>
      </c>
      <c r="CY1372" s="20">
        <f t="shared" si="419"/>
        <v>0</v>
      </c>
      <c r="CZ1372" s="20">
        <f t="shared" si="426"/>
        <v>152.19999999999999</v>
      </c>
      <c r="DA1372" s="20">
        <f t="shared" si="426"/>
        <v>95.125</v>
      </c>
      <c r="DB1372" s="20">
        <f t="shared" si="426"/>
        <v>304.39999999999998</v>
      </c>
      <c r="DE1372" s="20" t="e">
        <f t="shared" si="414"/>
        <v>#N/A</v>
      </c>
      <c r="DF1372" s="20">
        <f t="shared" si="421"/>
        <v>0</v>
      </c>
      <c r="DG1372" s="20">
        <f t="shared" si="422"/>
        <v>447</v>
      </c>
    </row>
    <row r="1373" spans="12:111">
      <c r="L1373" s="15"/>
      <c r="M1373" s="17"/>
      <c r="O1373" s="19">
        <v>1372</v>
      </c>
      <c r="P1373" s="1">
        <f t="shared" si="425"/>
        <v>0.23785607200000006</v>
      </c>
      <c r="Q1373">
        <f>SUM(P$2:P1373)</f>
        <v>809.13175566376356</v>
      </c>
      <c r="R1373" s="10">
        <f t="shared" si="423"/>
        <v>0.16649925040000002</v>
      </c>
      <c r="S1373" s="10">
        <f t="shared" si="424"/>
        <v>0.30921289360000009</v>
      </c>
      <c r="T1373" s="22">
        <f>SUM(R$2:R1373)</f>
        <v>571.79222896463489</v>
      </c>
      <c r="U1373" s="22">
        <f>SUM(S$2:S1373)</f>
        <v>1046.4712823628929</v>
      </c>
      <c r="X1373" s="15"/>
      <c r="CD1373" s="20">
        <v>1372</v>
      </c>
      <c r="CE1373" s="20">
        <f>V1373</f>
        <v>0</v>
      </c>
      <c r="CF1373" s="20" t="e">
        <f>#REF!</f>
        <v>#REF!</v>
      </c>
      <c r="CG1373" s="20" t="e">
        <f>#REF!</f>
        <v>#REF!</v>
      </c>
      <c r="CH1373" s="20">
        <f t="shared" si="415"/>
        <v>152.19999999999999</v>
      </c>
      <c r="CI1373" s="20">
        <f t="shared" si="415"/>
        <v>95.125</v>
      </c>
      <c r="CJ1373" s="20">
        <f t="shared" si="415"/>
        <v>304.39999999999998</v>
      </c>
      <c r="CK1373" s="20">
        <f t="shared" si="416"/>
        <v>447</v>
      </c>
      <c r="CL1373" s="20">
        <v>10</v>
      </c>
      <c r="CM1373" s="20">
        <f t="shared" si="417"/>
        <v>609.20000000000005</v>
      </c>
      <c r="CN1373" s="20" t="e">
        <f t="shared" si="418"/>
        <v>#REF!</v>
      </c>
      <c r="CS1373" s="20" t="e">
        <f t="shared" si="411"/>
        <v>#N/A</v>
      </c>
      <c r="CT1373" s="20" t="e">
        <f t="shared" si="412"/>
        <v>#N/A</v>
      </c>
      <c r="CU1373" s="20" t="e">
        <f t="shared" si="413"/>
        <v>#N/A</v>
      </c>
      <c r="CW1373" s="20">
        <f t="shared" si="419"/>
        <v>0</v>
      </c>
      <c r="CX1373" s="20">
        <f t="shared" si="419"/>
        <v>0</v>
      </c>
      <c r="CY1373" s="20">
        <f t="shared" si="419"/>
        <v>0</v>
      </c>
      <c r="CZ1373" s="20">
        <f t="shared" si="426"/>
        <v>152.19999999999999</v>
      </c>
      <c r="DA1373" s="20">
        <f t="shared" si="426"/>
        <v>95.125</v>
      </c>
      <c r="DB1373" s="20">
        <f t="shared" si="426"/>
        <v>304.39999999999998</v>
      </c>
      <c r="DE1373" s="20" t="e">
        <f t="shared" si="414"/>
        <v>#N/A</v>
      </c>
      <c r="DF1373" s="20">
        <f t="shared" si="421"/>
        <v>0</v>
      </c>
      <c r="DG1373" s="20">
        <f t="shared" si="422"/>
        <v>447</v>
      </c>
    </row>
    <row r="1374" spans="12:111">
      <c r="L1374" s="15"/>
      <c r="M1374" s="17"/>
      <c r="O1374" s="19">
        <v>1373</v>
      </c>
      <c r="P1374" s="1">
        <f t="shared" si="425"/>
        <v>0.23761690700000007</v>
      </c>
      <c r="Q1374">
        <f>SUM(P$2:P1374)</f>
        <v>809.36937257076352</v>
      </c>
      <c r="R1374" s="10">
        <f t="shared" si="423"/>
        <v>0.16633183490000003</v>
      </c>
      <c r="S1374" s="10">
        <f t="shared" si="424"/>
        <v>0.30890197910000011</v>
      </c>
      <c r="T1374" s="22">
        <f>SUM(R$2:R1374)</f>
        <v>571.95856079953489</v>
      </c>
      <c r="U1374" s="22">
        <f>SUM(S$2:S1374)</f>
        <v>1046.7801843419929</v>
      </c>
      <c r="X1374" s="15"/>
      <c r="CD1374" s="20">
        <v>1373</v>
      </c>
      <c r="CE1374" s="20">
        <f>V1374</f>
        <v>0</v>
      </c>
      <c r="CF1374" s="20" t="e">
        <f>#REF!</f>
        <v>#REF!</v>
      </c>
      <c r="CG1374" s="20" t="e">
        <f>#REF!</f>
        <v>#REF!</v>
      </c>
      <c r="CH1374" s="20">
        <f t="shared" si="415"/>
        <v>152.19999999999999</v>
      </c>
      <c r="CI1374" s="20">
        <f t="shared" si="415"/>
        <v>95.125</v>
      </c>
      <c r="CJ1374" s="20">
        <f t="shared" si="415"/>
        <v>304.39999999999998</v>
      </c>
      <c r="CK1374" s="20">
        <f t="shared" si="416"/>
        <v>447</v>
      </c>
      <c r="CL1374" s="20">
        <v>10</v>
      </c>
      <c r="CM1374" s="20">
        <f t="shared" si="417"/>
        <v>609.20000000000005</v>
      </c>
      <c r="CN1374" s="20" t="e">
        <f t="shared" si="418"/>
        <v>#REF!</v>
      </c>
      <c r="CS1374" s="20" t="e">
        <f t="shared" si="411"/>
        <v>#N/A</v>
      </c>
      <c r="CT1374" s="20" t="e">
        <f t="shared" si="412"/>
        <v>#N/A</v>
      </c>
      <c r="CU1374" s="20" t="e">
        <f t="shared" si="413"/>
        <v>#N/A</v>
      </c>
      <c r="CW1374" s="20">
        <f t="shared" si="419"/>
        <v>0</v>
      </c>
      <c r="CX1374" s="20">
        <f t="shared" si="419"/>
        <v>0</v>
      </c>
      <c r="CY1374" s="20">
        <f t="shared" si="419"/>
        <v>0</v>
      </c>
      <c r="CZ1374" s="20">
        <f t="shared" si="426"/>
        <v>152.19999999999999</v>
      </c>
      <c r="DA1374" s="20">
        <f t="shared" si="426"/>
        <v>95.125</v>
      </c>
      <c r="DB1374" s="20">
        <f t="shared" si="426"/>
        <v>304.39999999999998</v>
      </c>
      <c r="DE1374" s="20" t="e">
        <f t="shared" si="414"/>
        <v>#N/A</v>
      </c>
      <c r="DF1374" s="20">
        <f t="shared" si="421"/>
        <v>0</v>
      </c>
      <c r="DG1374" s="20">
        <f t="shared" si="422"/>
        <v>447</v>
      </c>
    </row>
    <row r="1375" spans="12:111">
      <c r="L1375" s="15"/>
      <c r="M1375" s="17"/>
      <c r="O1375" s="19">
        <v>1374</v>
      </c>
      <c r="P1375" s="1">
        <f t="shared" si="425"/>
        <v>0.23737800800000006</v>
      </c>
      <c r="Q1375">
        <f>SUM(P$2:P1375)</f>
        <v>809.60675057876347</v>
      </c>
      <c r="R1375" s="10">
        <f t="shared" si="423"/>
        <v>0.16616460560000004</v>
      </c>
      <c r="S1375" s="10">
        <f t="shared" si="424"/>
        <v>0.3085914104000001</v>
      </c>
      <c r="T1375" s="22">
        <f>SUM(R$2:R1375)</f>
        <v>572.12472540513488</v>
      </c>
      <c r="U1375" s="22">
        <f>SUM(S$2:S1375)</f>
        <v>1047.0887757523928</v>
      </c>
      <c r="X1375" s="15"/>
      <c r="CD1375" s="20">
        <v>1374</v>
      </c>
      <c r="CE1375" s="20">
        <f>V1375</f>
        <v>0</v>
      </c>
      <c r="CF1375" s="20" t="e">
        <f>#REF!</f>
        <v>#REF!</v>
      </c>
      <c r="CG1375" s="20" t="e">
        <f>#REF!</f>
        <v>#REF!</v>
      </c>
      <c r="CH1375" s="20">
        <f t="shared" si="415"/>
        <v>152.19999999999999</v>
      </c>
      <c r="CI1375" s="20">
        <f t="shared" si="415"/>
        <v>95.125</v>
      </c>
      <c r="CJ1375" s="20">
        <f t="shared" si="415"/>
        <v>304.39999999999998</v>
      </c>
      <c r="CK1375" s="20">
        <f t="shared" si="416"/>
        <v>447</v>
      </c>
      <c r="CL1375" s="20">
        <v>10</v>
      </c>
      <c r="CM1375" s="20">
        <f t="shared" si="417"/>
        <v>609.20000000000005</v>
      </c>
      <c r="CN1375" s="20" t="e">
        <f t="shared" si="418"/>
        <v>#REF!</v>
      </c>
      <c r="CS1375" s="20" t="e">
        <f t="shared" si="411"/>
        <v>#N/A</v>
      </c>
      <c r="CT1375" s="20" t="e">
        <f t="shared" si="412"/>
        <v>#N/A</v>
      </c>
      <c r="CU1375" s="20" t="e">
        <f t="shared" si="413"/>
        <v>#N/A</v>
      </c>
      <c r="CW1375" s="20">
        <f t="shared" si="419"/>
        <v>0</v>
      </c>
      <c r="CX1375" s="20">
        <f t="shared" si="419"/>
        <v>0</v>
      </c>
      <c r="CY1375" s="20">
        <f t="shared" si="419"/>
        <v>0</v>
      </c>
      <c r="CZ1375" s="20">
        <f t="shared" si="426"/>
        <v>152.19999999999999</v>
      </c>
      <c r="DA1375" s="20">
        <f t="shared" si="426"/>
        <v>95.125</v>
      </c>
      <c r="DB1375" s="20">
        <f t="shared" si="426"/>
        <v>304.39999999999998</v>
      </c>
      <c r="DE1375" s="20" t="e">
        <f t="shared" si="414"/>
        <v>#N/A</v>
      </c>
      <c r="DF1375" s="20">
        <f t="shared" si="421"/>
        <v>0</v>
      </c>
      <c r="DG1375" s="20">
        <f t="shared" si="422"/>
        <v>447</v>
      </c>
    </row>
    <row r="1376" spans="12:111">
      <c r="L1376" s="15"/>
      <c r="M1376" s="17"/>
      <c r="O1376" s="19">
        <v>1375</v>
      </c>
      <c r="P1376" s="1">
        <f t="shared" si="425"/>
        <v>0.35570906250000001</v>
      </c>
      <c r="Q1376">
        <f>SUM(P$2:P1376)</f>
        <v>809.96245964126342</v>
      </c>
      <c r="R1376" s="10">
        <f t="shared" si="423"/>
        <v>0.24899634374999999</v>
      </c>
      <c r="S1376" s="10">
        <f t="shared" si="424"/>
        <v>0.46242178125</v>
      </c>
      <c r="T1376" s="22">
        <f>SUM(R$2:R1376)</f>
        <v>572.37372174888492</v>
      </c>
      <c r="U1376" s="22">
        <f>SUM(S$2:S1376)</f>
        <v>1047.5511975336428</v>
      </c>
      <c r="X1376" s="15"/>
      <c r="CD1376" s="20">
        <v>1375</v>
      </c>
      <c r="CE1376" s="20">
        <f>V1376</f>
        <v>0</v>
      </c>
      <c r="CF1376" s="20" t="e">
        <f>#REF!</f>
        <v>#REF!</v>
      </c>
      <c r="CG1376" s="20" t="e">
        <f>#REF!</f>
        <v>#REF!</v>
      </c>
      <c r="CH1376" s="20">
        <f t="shared" si="415"/>
        <v>152.19999999999999</v>
      </c>
      <c r="CI1376" s="20">
        <f t="shared" si="415"/>
        <v>95.125</v>
      </c>
      <c r="CJ1376" s="20">
        <f t="shared" si="415"/>
        <v>304.39999999999998</v>
      </c>
      <c r="CK1376" s="20">
        <f t="shared" si="416"/>
        <v>447</v>
      </c>
      <c r="CL1376" s="20">
        <v>10</v>
      </c>
      <c r="CM1376" s="20">
        <f t="shared" si="417"/>
        <v>609.20000000000005</v>
      </c>
      <c r="CN1376" s="20" t="e">
        <f t="shared" si="418"/>
        <v>#REF!</v>
      </c>
      <c r="CS1376" s="20" t="e">
        <f t="shared" si="411"/>
        <v>#N/A</v>
      </c>
      <c r="CT1376" s="20" t="e">
        <f t="shared" si="412"/>
        <v>#N/A</v>
      </c>
      <c r="CU1376" s="20" t="e">
        <f t="shared" si="413"/>
        <v>#N/A</v>
      </c>
      <c r="CW1376" s="20">
        <f t="shared" si="419"/>
        <v>0</v>
      </c>
      <c r="CX1376" s="20">
        <f t="shared" si="419"/>
        <v>0</v>
      </c>
      <c r="CY1376" s="20">
        <f t="shared" si="419"/>
        <v>0</v>
      </c>
      <c r="CZ1376" s="20">
        <f t="shared" si="426"/>
        <v>152.19999999999999</v>
      </c>
      <c r="DA1376" s="20">
        <f t="shared" si="426"/>
        <v>95.125</v>
      </c>
      <c r="DB1376" s="20">
        <f t="shared" si="426"/>
        <v>304.39999999999998</v>
      </c>
      <c r="DE1376" s="20" t="e">
        <f t="shared" si="414"/>
        <v>#N/A</v>
      </c>
      <c r="DF1376" s="20">
        <f t="shared" si="421"/>
        <v>0</v>
      </c>
      <c r="DG1376" s="20">
        <f t="shared" si="422"/>
        <v>447</v>
      </c>
    </row>
    <row r="1377" spans="12:111">
      <c r="L1377" s="15"/>
      <c r="M1377" s="17"/>
      <c r="O1377" s="19">
        <v>1376</v>
      </c>
      <c r="P1377" s="1">
        <f t="shared" si="425"/>
        <v>0.236901008</v>
      </c>
      <c r="Q1377">
        <f>SUM(P$2:P1377)</f>
        <v>810.19936064926344</v>
      </c>
      <c r="R1377" s="10">
        <f t="shared" si="423"/>
        <v>0.16583070559999999</v>
      </c>
      <c r="S1377" s="10">
        <f t="shared" si="424"/>
        <v>0.30797131040000003</v>
      </c>
      <c r="T1377" s="22">
        <f>SUM(R$2:R1377)</f>
        <v>572.53955245448492</v>
      </c>
      <c r="U1377" s="22">
        <f>SUM(S$2:S1377)</f>
        <v>1047.8591688440429</v>
      </c>
      <c r="X1377" s="15"/>
      <c r="CD1377" s="20">
        <v>1376</v>
      </c>
      <c r="CE1377" s="20">
        <f>V1377</f>
        <v>0</v>
      </c>
      <c r="CF1377" s="20" t="e">
        <f>#REF!</f>
        <v>#REF!</v>
      </c>
      <c r="CG1377" s="20" t="e">
        <f>#REF!</f>
        <v>#REF!</v>
      </c>
      <c r="CH1377" s="20">
        <f t="shared" si="415"/>
        <v>152.19999999999999</v>
      </c>
      <c r="CI1377" s="20">
        <f t="shared" si="415"/>
        <v>95.125</v>
      </c>
      <c r="CJ1377" s="20">
        <f t="shared" si="415"/>
        <v>304.39999999999998</v>
      </c>
      <c r="CK1377" s="20">
        <f t="shared" si="416"/>
        <v>447</v>
      </c>
      <c r="CL1377" s="20">
        <v>10</v>
      </c>
      <c r="CM1377" s="20">
        <f t="shared" si="417"/>
        <v>609.20000000000005</v>
      </c>
      <c r="CN1377" s="20" t="e">
        <f t="shared" si="418"/>
        <v>#REF!</v>
      </c>
      <c r="CS1377" s="20" t="e">
        <f t="shared" si="411"/>
        <v>#N/A</v>
      </c>
      <c r="CT1377" s="20" t="e">
        <f t="shared" si="412"/>
        <v>#N/A</v>
      </c>
      <c r="CU1377" s="20" t="e">
        <f t="shared" si="413"/>
        <v>#N/A</v>
      </c>
      <c r="CW1377" s="20">
        <f t="shared" si="419"/>
        <v>0</v>
      </c>
      <c r="CX1377" s="20">
        <f t="shared" si="419"/>
        <v>0</v>
      </c>
      <c r="CY1377" s="20">
        <f t="shared" si="419"/>
        <v>0</v>
      </c>
      <c r="CZ1377" s="20">
        <f t="shared" si="426"/>
        <v>152.19999999999999</v>
      </c>
      <c r="DA1377" s="20">
        <f t="shared" si="426"/>
        <v>95.125</v>
      </c>
      <c r="DB1377" s="20">
        <f t="shared" si="426"/>
        <v>304.39999999999998</v>
      </c>
      <c r="DE1377" s="20" t="e">
        <f t="shared" si="414"/>
        <v>#N/A</v>
      </c>
      <c r="DF1377" s="20">
        <f t="shared" si="421"/>
        <v>0</v>
      </c>
      <c r="DG1377" s="20">
        <f t="shared" si="422"/>
        <v>447</v>
      </c>
    </row>
    <row r="1378" spans="12:111">
      <c r="L1378" s="15"/>
      <c r="M1378" s="17"/>
      <c r="O1378" s="19">
        <v>1377</v>
      </c>
      <c r="P1378" s="1">
        <f t="shared" si="425"/>
        <v>0.23666290700000012</v>
      </c>
      <c r="Q1378">
        <f>SUM(P$2:P1378)</f>
        <v>810.43602355626342</v>
      </c>
      <c r="R1378" s="10">
        <f t="shared" si="423"/>
        <v>0.16566403490000006</v>
      </c>
      <c r="S1378" s="10">
        <f t="shared" si="424"/>
        <v>0.30766177910000014</v>
      </c>
      <c r="T1378" s="22">
        <f>SUM(R$2:R1378)</f>
        <v>572.70521648938495</v>
      </c>
      <c r="U1378" s="22">
        <f>SUM(S$2:S1378)</f>
        <v>1048.1668306231429</v>
      </c>
      <c r="X1378" s="15"/>
      <c r="CD1378" s="20">
        <v>1377</v>
      </c>
      <c r="CE1378" s="20">
        <f>V1378</f>
        <v>0</v>
      </c>
      <c r="CF1378" s="20" t="e">
        <f>#REF!</f>
        <v>#REF!</v>
      </c>
      <c r="CG1378" s="20" t="e">
        <f>#REF!</f>
        <v>#REF!</v>
      </c>
      <c r="CH1378" s="20">
        <f t="shared" si="415"/>
        <v>152.19999999999999</v>
      </c>
      <c r="CI1378" s="20">
        <f t="shared" si="415"/>
        <v>95.125</v>
      </c>
      <c r="CJ1378" s="20">
        <f t="shared" si="415"/>
        <v>304.39999999999998</v>
      </c>
      <c r="CK1378" s="20">
        <f t="shared" si="416"/>
        <v>447</v>
      </c>
      <c r="CL1378" s="20">
        <v>10</v>
      </c>
      <c r="CM1378" s="20">
        <f t="shared" si="417"/>
        <v>609.20000000000005</v>
      </c>
      <c r="CN1378" s="20" t="e">
        <f t="shared" si="418"/>
        <v>#REF!</v>
      </c>
      <c r="CS1378" s="20" t="e">
        <f t="shared" si="411"/>
        <v>#N/A</v>
      </c>
      <c r="CT1378" s="20" t="e">
        <f t="shared" si="412"/>
        <v>#N/A</v>
      </c>
      <c r="CU1378" s="20" t="e">
        <f t="shared" si="413"/>
        <v>#N/A</v>
      </c>
      <c r="CW1378" s="20">
        <f t="shared" si="419"/>
        <v>0</v>
      </c>
      <c r="CX1378" s="20">
        <f t="shared" si="419"/>
        <v>0</v>
      </c>
      <c r="CY1378" s="20">
        <f t="shared" si="419"/>
        <v>0</v>
      </c>
      <c r="CZ1378" s="20">
        <f t="shared" si="426"/>
        <v>152.19999999999999</v>
      </c>
      <c r="DA1378" s="20">
        <f t="shared" si="426"/>
        <v>95.125</v>
      </c>
      <c r="DB1378" s="20">
        <f t="shared" si="426"/>
        <v>304.39999999999998</v>
      </c>
      <c r="DE1378" s="20" t="e">
        <f t="shared" si="414"/>
        <v>#N/A</v>
      </c>
      <c r="DF1378" s="20">
        <f t="shared" si="421"/>
        <v>0</v>
      </c>
      <c r="DG1378" s="20">
        <f t="shared" si="422"/>
        <v>447</v>
      </c>
    </row>
    <row r="1379" spans="12:111">
      <c r="L1379" s="15"/>
      <c r="M1379" s="17"/>
      <c r="O1379" s="19">
        <v>1378</v>
      </c>
      <c r="P1379" s="1">
        <f t="shared" si="425"/>
        <v>0.23642507200000007</v>
      </c>
      <c r="Q1379">
        <f>SUM(P$2:P1379)</f>
        <v>810.6724486282634</v>
      </c>
      <c r="R1379" s="10">
        <f t="shared" si="423"/>
        <v>0.16549755040000003</v>
      </c>
      <c r="S1379" s="10">
        <f t="shared" si="424"/>
        <v>0.30735259360000011</v>
      </c>
      <c r="T1379" s="22">
        <f>SUM(R$2:R1379)</f>
        <v>572.87071403978496</v>
      </c>
      <c r="U1379" s="22">
        <f>SUM(S$2:S1379)</f>
        <v>1048.4741832167429</v>
      </c>
      <c r="X1379" s="15"/>
      <c r="CD1379" s="20">
        <v>1378</v>
      </c>
      <c r="CE1379" s="20">
        <f>V1379</f>
        <v>0</v>
      </c>
      <c r="CF1379" s="20" t="e">
        <f>#REF!</f>
        <v>#REF!</v>
      </c>
      <c r="CG1379" s="20" t="e">
        <f>#REF!</f>
        <v>#REF!</v>
      </c>
      <c r="CH1379" s="20">
        <f t="shared" si="415"/>
        <v>152.19999999999999</v>
      </c>
      <c r="CI1379" s="20">
        <f t="shared" si="415"/>
        <v>95.125</v>
      </c>
      <c r="CJ1379" s="20">
        <f t="shared" si="415"/>
        <v>304.39999999999998</v>
      </c>
      <c r="CK1379" s="20">
        <f t="shared" si="416"/>
        <v>447</v>
      </c>
      <c r="CL1379" s="20">
        <v>10</v>
      </c>
      <c r="CM1379" s="20">
        <f t="shared" si="417"/>
        <v>609.20000000000005</v>
      </c>
      <c r="CN1379" s="20" t="e">
        <f t="shared" si="418"/>
        <v>#REF!</v>
      </c>
      <c r="CS1379" s="20" t="e">
        <f t="shared" si="411"/>
        <v>#N/A</v>
      </c>
      <c r="CT1379" s="20" t="e">
        <f t="shared" si="412"/>
        <v>#N/A</v>
      </c>
      <c r="CU1379" s="20" t="e">
        <f t="shared" si="413"/>
        <v>#N/A</v>
      </c>
      <c r="CW1379" s="20">
        <f t="shared" si="419"/>
        <v>0</v>
      </c>
      <c r="CX1379" s="20">
        <f t="shared" si="419"/>
        <v>0</v>
      </c>
      <c r="CY1379" s="20">
        <f t="shared" si="419"/>
        <v>0</v>
      </c>
      <c r="CZ1379" s="20">
        <f t="shared" ref="CZ1379:DB1394" si="427">IF(CW1379-CZ1378&gt;0,CW1379,CZ1378)</f>
        <v>152.19999999999999</v>
      </c>
      <c r="DA1379" s="20">
        <f t="shared" si="427"/>
        <v>95.125</v>
      </c>
      <c r="DB1379" s="20">
        <f t="shared" si="427"/>
        <v>304.39999999999998</v>
      </c>
      <c r="DE1379" s="20" t="e">
        <f t="shared" si="414"/>
        <v>#N/A</v>
      </c>
      <c r="DF1379" s="20">
        <f t="shared" si="421"/>
        <v>0</v>
      </c>
      <c r="DG1379" s="20">
        <f t="shared" si="422"/>
        <v>447</v>
      </c>
    </row>
    <row r="1380" spans="12:111">
      <c r="L1380" s="15"/>
      <c r="M1380" s="17"/>
      <c r="O1380" s="19">
        <v>1379</v>
      </c>
      <c r="P1380" s="1">
        <f t="shared" si="425"/>
        <v>0.23618750299999999</v>
      </c>
      <c r="Q1380">
        <f>SUM(P$2:P1380)</f>
        <v>810.90863613126339</v>
      </c>
      <c r="R1380" s="10">
        <f t="shared" si="423"/>
        <v>0.16533125209999999</v>
      </c>
      <c r="S1380" s="10">
        <f t="shared" si="424"/>
        <v>0.30704375389999999</v>
      </c>
      <c r="T1380" s="22">
        <f>SUM(R$2:R1380)</f>
        <v>573.03604529188499</v>
      </c>
      <c r="U1380" s="22">
        <f>SUM(S$2:S1380)</f>
        <v>1048.7812269706428</v>
      </c>
      <c r="X1380" s="15"/>
      <c r="CD1380" s="20">
        <v>1379</v>
      </c>
      <c r="CE1380" s="20">
        <f>V1380</f>
        <v>0</v>
      </c>
      <c r="CF1380" s="20" t="e">
        <f>#REF!</f>
        <v>#REF!</v>
      </c>
      <c r="CG1380" s="20" t="e">
        <f>#REF!</f>
        <v>#REF!</v>
      </c>
      <c r="CH1380" s="20">
        <f t="shared" si="415"/>
        <v>152.19999999999999</v>
      </c>
      <c r="CI1380" s="20">
        <f t="shared" si="415"/>
        <v>95.125</v>
      </c>
      <c r="CJ1380" s="20">
        <f t="shared" si="415"/>
        <v>304.39999999999998</v>
      </c>
      <c r="CK1380" s="20">
        <f t="shared" si="416"/>
        <v>447</v>
      </c>
      <c r="CL1380" s="20">
        <v>10</v>
      </c>
      <c r="CM1380" s="20">
        <f t="shared" si="417"/>
        <v>609.20000000000005</v>
      </c>
      <c r="CN1380" s="20" t="e">
        <f t="shared" si="418"/>
        <v>#REF!</v>
      </c>
      <c r="CS1380" s="20" t="e">
        <f t="shared" si="411"/>
        <v>#N/A</v>
      </c>
      <c r="CT1380" s="20" t="e">
        <f t="shared" si="412"/>
        <v>#N/A</v>
      </c>
      <c r="CU1380" s="20" t="e">
        <f t="shared" si="413"/>
        <v>#N/A</v>
      </c>
      <c r="CW1380" s="20">
        <f t="shared" si="419"/>
        <v>0</v>
      </c>
      <c r="CX1380" s="20">
        <f t="shared" si="419"/>
        <v>0</v>
      </c>
      <c r="CY1380" s="20">
        <f t="shared" si="419"/>
        <v>0</v>
      </c>
      <c r="CZ1380" s="20">
        <f t="shared" si="427"/>
        <v>152.19999999999999</v>
      </c>
      <c r="DA1380" s="20">
        <f t="shared" si="427"/>
        <v>95.125</v>
      </c>
      <c r="DB1380" s="20">
        <f t="shared" si="427"/>
        <v>304.39999999999998</v>
      </c>
      <c r="DE1380" s="20" t="e">
        <f t="shared" si="414"/>
        <v>#N/A</v>
      </c>
      <c r="DF1380" s="20">
        <f t="shared" si="421"/>
        <v>0</v>
      </c>
      <c r="DG1380" s="20">
        <f t="shared" si="422"/>
        <v>447</v>
      </c>
    </row>
    <row r="1381" spans="12:111">
      <c r="L1381" s="15"/>
      <c r="M1381" s="17"/>
      <c r="O1381" s="19">
        <v>1380</v>
      </c>
      <c r="P1381" s="1">
        <f t="shared" si="425"/>
        <v>0.35392530000000011</v>
      </c>
      <c r="Q1381">
        <f>SUM(P$2:P1381)</f>
        <v>811.26256143126341</v>
      </c>
      <c r="R1381" s="10">
        <f t="shared" si="423"/>
        <v>0.24774771000000007</v>
      </c>
      <c r="S1381" s="10">
        <f t="shared" si="424"/>
        <v>0.46010289000000015</v>
      </c>
      <c r="T1381" s="22">
        <f>SUM(R$2:R1381)</f>
        <v>573.28379300188499</v>
      </c>
      <c r="U1381" s="22">
        <f>SUM(S$2:S1381)</f>
        <v>1049.2413298606427</v>
      </c>
      <c r="X1381" s="15"/>
      <c r="CD1381" s="20">
        <v>1380</v>
      </c>
      <c r="CE1381" s="20">
        <f>V1381</f>
        <v>0</v>
      </c>
      <c r="CF1381" s="20" t="e">
        <f>#REF!</f>
        <v>#REF!</v>
      </c>
      <c r="CG1381" s="20" t="e">
        <f>#REF!</f>
        <v>#REF!</v>
      </c>
      <c r="CH1381" s="20">
        <f t="shared" si="415"/>
        <v>152.19999999999999</v>
      </c>
      <c r="CI1381" s="20">
        <f t="shared" si="415"/>
        <v>95.125</v>
      </c>
      <c r="CJ1381" s="20">
        <f t="shared" si="415"/>
        <v>304.39999999999998</v>
      </c>
      <c r="CK1381" s="20">
        <f t="shared" si="416"/>
        <v>467</v>
      </c>
      <c r="CL1381" s="20">
        <v>10</v>
      </c>
      <c r="CM1381" s="20">
        <f t="shared" si="417"/>
        <v>629.20000000000005</v>
      </c>
      <c r="CN1381" s="20" t="e">
        <f t="shared" si="418"/>
        <v>#REF!</v>
      </c>
      <c r="CS1381" s="20" t="e">
        <f t="shared" si="411"/>
        <v>#N/A</v>
      </c>
      <c r="CT1381" s="20" t="e">
        <f t="shared" si="412"/>
        <v>#N/A</v>
      </c>
      <c r="CU1381" s="20" t="e">
        <f t="shared" si="413"/>
        <v>#N/A</v>
      </c>
      <c r="CW1381" s="20">
        <f t="shared" si="419"/>
        <v>0</v>
      </c>
      <c r="CX1381" s="20">
        <f t="shared" si="419"/>
        <v>0</v>
      </c>
      <c r="CY1381" s="20">
        <f t="shared" si="419"/>
        <v>0</v>
      </c>
      <c r="CZ1381" s="20">
        <f t="shared" si="427"/>
        <v>152.19999999999999</v>
      </c>
      <c r="DA1381" s="20">
        <f t="shared" si="427"/>
        <v>95.125</v>
      </c>
      <c r="DB1381" s="20">
        <f t="shared" si="427"/>
        <v>304.39999999999998</v>
      </c>
      <c r="DE1381" s="20">
        <f t="shared" si="414"/>
        <v>467</v>
      </c>
      <c r="DF1381" s="20">
        <f t="shared" si="421"/>
        <v>467</v>
      </c>
      <c r="DG1381" s="20">
        <f t="shared" si="422"/>
        <v>467</v>
      </c>
    </row>
    <row r="1382" spans="12:111">
      <c r="L1382" s="15"/>
      <c r="M1382" s="17"/>
      <c r="O1382" s="19">
        <v>1381</v>
      </c>
      <c r="P1382" s="1">
        <f t="shared" si="425"/>
        <v>0.23571316299999998</v>
      </c>
      <c r="Q1382">
        <f>SUM(P$2:P1382)</f>
        <v>811.49827459426342</v>
      </c>
      <c r="R1382" s="10">
        <f t="shared" si="423"/>
        <v>0.16499921409999999</v>
      </c>
      <c r="S1382" s="10">
        <f t="shared" si="424"/>
        <v>0.30642711189999999</v>
      </c>
      <c r="T1382" s="22">
        <f>SUM(R$2:R1382)</f>
        <v>573.44879221598501</v>
      </c>
      <c r="U1382" s="22">
        <f>SUM(S$2:S1382)</f>
        <v>1049.5477569725426</v>
      </c>
      <c r="X1382" s="15"/>
      <c r="CD1382" s="20">
        <v>1381</v>
      </c>
      <c r="CE1382" s="20">
        <f>V1382</f>
        <v>0</v>
      </c>
      <c r="CF1382" s="20" t="e">
        <f>#REF!</f>
        <v>#REF!</v>
      </c>
      <c r="CG1382" s="20" t="e">
        <f>#REF!</f>
        <v>#REF!</v>
      </c>
      <c r="CH1382" s="20">
        <f t="shared" si="415"/>
        <v>152.19999999999999</v>
      </c>
      <c r="CI1382" s="20">
        <f t="shared" si="415"/>
        <v>95.125</v>
      </c>
      <c r="CJ1382" s="20">
        <f t="shared" si="415"/>
        <v>304.39999999999998</v>
      </c>
      <c r="CK1382" s="20">
        <f t="shared" si="416"/>
        <v>467</v>
      </c>
      <c r="CL1382" s="20">
        <v>10</v>
      </c>
      <c r="CM1382" s="20">
        <f t="shared" si="417"/>
        <v>629.20000000000005</v>
      </c>
      <c r="CN1382" s="20" t="e">
        <f t="shared" si="418"/>
        <v>#REF!</v>
      </c>
      <c r="CS1382" s="20" t="e">
        <f t="shared" si="411"/>
        <v>#N/A</v>
      </c>
      <c r="CT1382" s="20" t="e">
        <f t="shared" si="412"/>
        <v>#N/A</v>
      </c>
      <c r="CU1382" s="20" t="e">
        <f t="shared" si="413"/>
        <v>#N/A</v>
      </c>
      <c r="CW1382" s="20">
        <f t="shared" si="419"/>
        <v>0</v>
      </c>
      <c r="CX1382" s="20">
        <f t="shared" si="419"/>
        <v>0</v>
      </c>
      <c r="CY1382" s="20">
        <f t="shared" si="419"/>
        <v>0</v>
      </c>
      <c r="CZ1382" s="20">
        <f t="shared" si="427"/>
        <v>152.19999999999999</v>
      </c>
      <c r="DA1382" s="20">
        <f t="shared" si="427"/>
        <v>95.125</v>
      </c>
      <c r="DB1382" s="20">
        <f t="shared" si="427"/>
        <v>304.39999999999998</v>
      </c>
      <c r="DE1382" s="20" t="e">
        <f t="shared" si="414"/>
        <v>#N/A</v>
      </c>
      <c r="DF1382" s="20">
        <f t="shared" si="421"/>
        <v>0</v>
      </c>
      <c r="DG1382" s="20">
        <f t="shared" si="422"/>
        <v>467</v>
      </c>
    </row>
    <row r="1383" spans="12:111">
      <c r="L1383" s="15"/>
      <c r="M1383" s="17"/>
      <c r="O1383" s="19">
        <v>1382</v>
      </c>
      <c r="P1383" s="1">
        <f t="shared" si="425"/>
        <v>0.23547639200000006</v>
      </c>
      <c r="Q1383">
        <f>SUM(P$2:P1383)</f>
        <v>811.73375098626343</v>
      </c>
      <c r="R1383" s="10">
        <f t="shared" si="423"/>
        <v>0.16483347440000004</v>
      </c>
      <c r="S1383" s="10">
        <f t="shared" si="424"/>
        <v>0.30611930960000011</v>
      </c>
      <c r="T1383" s="22">
        <f>SUM(R$2:R1383)</f>
        <v>573.61362569038499</v>
      </c>
      <c r="U1383" s="22">
        <f>SUM(S$2:S1383)</f>
        <v>1049.8538762821427</v>
      </c>
      <c r="X1383" s="15"/>
      <c r="CD1383" s="20">
        <v>1382</v>
      </c>
      <c r="CE1383" s="20">
        <f>V1383</f>
        <v>0</v>
      </c>
      <c r="CF1383" s="20" t="e">
        <f>#REF!</f>
        <v>#REF!</v>
      </c>
      <c r="CG1383" s="20" t="e">
        <f>#REF!</f>
        <v>#REF!</v>
      </c>
      <c r="CH1383" s="20">
        <f t="shared" si="415"/>
        <v>152.19999999999999</v>
      </c>
      <c r="CI1383" s="20">
        <f t="shared" si="415"/>
        <v>95.125</v>
      </c>
      <c r="CJ1383" s="20">
        <f t="shared" si="415"/>
        <v>304.39999999999998</v>
      </c>
      <c r="CK1383" s="20">
        <f t="shared" si="416"/>
        <v>467</v>
      </c>
      <c r="CL1383" s="20">
        <v>10</v>
      </c>
      <c r="CM1383" s="20">
        <f t="shared" si="417"/>
        <v>629.20000000000005</v>
      </c>
      <c r="CN1383" s="20" t="e">
        <f t="shared" si="418"/>
        <v>#REF!</v>
      </c>
      <c r="CS1383" s="20" t="e">
        <f t="shared" si="411"/>
        <v>#N/A</v>
      </c>
      <c r="CT1383" s="20" t="e">
        <f t="shared" si="412"/>
        <v>#N/A</v>
      </c>
      <c r="CU1383" s="20" t="e">
        <f t="shared" si="413"/>
        <v>#N/A</v>
      </c>
      <c r="CW1383" s="20">
        <f t="shared" si="419"/>
        <v>0</v>
      </c>
      <c r="CX1383" s="20">
        <f t="shared" si="419"/>
        <v>0</v>
      </c>
      <c r="CY1383" s="20">
        <f t="shared" si="419"/>
        <v>0</v>
      </c>
      <c r="CZ1383" s="20">
        <f t="shared" si="427"/>
        <v>152.19999999999999</v>
      </c>
      <c r="DA1383" s="20">
        <f t="shared" si="427"/>
        <v>95.125</v>
      </c>
      <c r="DB1383" s="20">
        <f t="shared" si="427"/>
        <v>304.39999999999998</v>
      </c>
      <c r="DE1383" s="20" t="e">
        <f t="shared" si="414"/>
        <v>#N/A</v>
      </c>
      <c r="DF1383" s="20">
        <f t="shared" si="421"/>
        <v>0</v>
      </c>
      <c r="DG1383" s="20">
        <f t="shared" si="422"/>
        <v>467</v>
      </c>
    </row>
    <row r="1384" spans="12:111">
      <c r="L1384" s="15"/>
      <c r="M1384" s="17"/>
      <c r="O1384" s="19">
        <v>1383</v>
      </c>
      <c r="P1384" s="1">
        <f t="shared" si="425"/>
        <v>0.23523988700000001</v>
      </c>
      <c r="Q1384">
        <f>SUM(P$2:P1384)</f>
        <v>811.96899087326346</v>
      </c>
      <c r="R1384" s="10">
        <f t="shared" si="423"/>
        <v>0.16466792089999999</v>
      </c>
      <c r="S1384" s="10">
        <f t="shared" si="424"/>
        <v>0.30581185310000003</v>
      </c>
      <c r="T1384" s="22">
        <f>SUM(R$2:R1384)</f>
        <v>573.77829361128499</v>
      </c>
      <c r="U1384" s="22">
        <f>SUM(S$2:S1384)</f>
        <v>1050.1596881352427</v>
      </c>
      <c r="X1384" s="15"/>
      <c r="CD1384" s="20">
        <v>1383</v>
      </c>
      <c r="CE1384" s="20">
        <f>V1384</f>
        <v>0</v>
      </c>
      <c r="CF1384" s="20" t="e">
        <f>#REF!</f>
        <v>#REF!</v>
      </c>
      <c r="CG1384" s="20" t="e">
        <f>#REF!</f>
        <v>#REF!</v>
      </c>
      <c r="CH1384" s="20">
        <f t="shared" si="415"/>
        <v>152.19999999999999</v>
      </c>
      <c r="CI1384" s="20">
        <f t="shared" si="415"/>
        <v>95.125</v>
      </c>
      <c r="CJ1384" s="20">
        <f t="shared" si="415"/>
        <v>304.39999999999998</v>
      </c>
      <c r="CK1384" s="20">
        <f t="shared" si="416"/>
        <v>467</v>
      </c>
      <c r="CL1384" s="20">
        <v>10</v>
      </c>
      <c r="CM1384" s="20">
        <f t="shared" si="417"/>
        <v>629.20000000000005</v>
      </c>
      <c r="CN1384" s="20" t="e">
        <f t="shared" si="418"/>
        <v>#REF!</v>
      </c>
      <c r="CS1384" s="20" t="e">
        <f t="shared" si="411"/>
        <v>#N/A</v>
      </c>
      <c r="CT1384" s="20" t="e">
        <f t="shared" si="412"/>
        <v>#N/A</v>
      </c>
      <c r="CU1384" s="20" t="e">
        <f t="shared" si="413"/>
        <v>#N/A</v>
      </c>
      <c r="CW1384" s="20">
        <f t="shared" si="419"/>
        <v>0</v>
      </c>
      <c r="CX1384" s="20">
        <f t="shared" si="419"/>
        <v>0</v>
      </c>
      <c r="CY1384" s="20">
        <f t="shared" si="419"/>
        <v>0</v>
      </c>
      <c r="CZ1384" s="20">
        <f t="shared" si="427"/>
        <v>152.19999999999999</v>
      </c>
      <c r="DA1384" s="20">
        <f t="shared" si="427"/>
        <v>95.125</v>
      </c>
      <c r="DB1384" s="20">
        <f t="shared" si="427"/>
        <v>304.39999999999998</v>
      </c>
      <c r="DE1384" s="20" t="e">
        <f t="shared" si="414"/>
        <v>#N/A</v>
      </c>
      <c r="DF1384" s="20">
        <f t="shared" si="421"/>
        <v>0</v>
      </c>
      <c r="DG1384" s="20">
        <f t="shared" si="422"/>
        <v>467</v>
      </c>
    </row>
    <row r="1385" spans="12:111">
      <c r="L1385" s="15"/>
      <c r="M1385" s="17"/>
      <c r="O1385" s="19">
        <v>1384</v>
      </c>
      <c r="P1385" s="1">
        <f t="shared" si="425"/>
        <v>0.23500364800000004</v>
      </c>
      <c r="Q1385">
        <f>SUM(P$2:P1385)</f>
        <v>812.20399452126344</v>
      </c>
      <c r="R1385" s="10">
        <f t="shared" si="423"/>
        <v>0.16450255360000002</v>
      </c>
      <c r="S1385" s="10">
        <f t="shared" si="424"/>
        <v>0.30550474240000008</v>
      </c>
      <c r="T1385" s="22">
        <f>SUM(R$2:R1385)</f>
        <v>573.94279616488495</v>
      </c>
      <c r="U1385" s="22">
        <f>SUM(S$2:S1385)</f>
        <v>1050.4651928776427</v>
      </c>
      <c r="X1385" s="15"/>
      <c r="CD1385" s="20">
        <v>1384</v>
      </c>
      <c r="CE1385" s="20">
        <f>V1385</f>
        <v>0</v>
      </c>
      <c r="CF1385" s="20" t="e">
        <f>#REF!</f>
        <v>#REF!</v>
      </c>
      <c r="CG1385" s="20" t="e">
        <f>#REF!</f>
        <v>#REF!</v>
      </c>
      <c r="CH1385" s="20">
        <f t="shared" si="415"/>
        <v>152.19999999999999</v>
      </c>
      <c r="CI1385" s="20">
        <f t="shared" si="415"/>
        <v>95.125</v>
      </c>
      <c r="CJ1385" s="20">
        <f t="shared" si="415"/>
        <v>304.39999999999998</v>
      </c>
      <c r="CK1385" s="20">
        <f t="shared" si="416"/>
        <v>467</v>
      </c>
      <c r="CL1385" s="20">
        <v>10</v>
      </c>
      <c r="CM1385" s="20">
        <f t="shared" si="417"/>
        <v>629.20000000000005</v>
      </c>
      <c r="CN1385" s="20" t="e">
        <f t="shared" si="418"/>
        <v>#REF!</v>
      </c>
      <c r="CS1385" s="20" t="e">
        <f t="shared" si="411"/>
        <v>#N/A</v>
      </c>
      <c r="CT1385" s="20" t="e">
        <f t="shared" si="412"/>
        <v>#N/A</v>
      </c>
      <c r="CU1385" s="20" t="e">
        <f t="shared" si="413"/>
        <v>#N/A</v>
      </c>
      <c r="CW1385" s="20">
        <f t="shared" si="419"/>
        <v>0</v>
      </c>
      <c r="CX1385" s="20">
        <f t="shared" si="419"/>
        <v>0</v>
      </c>
      <c r="CY1385" s="20">
        <f t="shared" si="419"/>
        <v>0</v>
      </c>
      <c r="CZ1385" s="20">
        <f t="shared" si="427"/>
        <v>152.19999999999999</v>
      </c>
      <c r="DA1385" s="20">
        <f t="shared" si="427"/>
        <v>95.125</v>
      </c>
      <c r="DB1385" s="20">
        <f t="shared" si="427"/>
        <v>304.39999999999998</v>
      </c>
      <c r="DE1385" s="20" t="e">
        <f t="shared" si="414"/>
        <v>#N/A</v>
      </c>
      <c r="DF1385" s="20">
        <f t="shared" si="421"/>
        <v>0</v>
      </c>
      <c r="DG1385" s="20">
        <f t="shared" si="422"/>
        <v>467</v>
      </c>
    </row>
    <row r="1386" spans="12:111">
      <c r="L1386" s="15"/>
      <c r="M1386" s="17"/>
      <c r="O1386" s="19">
        <v>1385</v>
      </c>
      <c r="P1386" s="1">
        <f t="shared" si="425"/>
        <v>0.35215151249999999</v>
      </c>
      <c r="Q1386">
        <f>SUM(P$2:P1386)</f>
        <v>812.55614603376341</v>
      </c>
      <c r="R1386" s="10">
        <f t="shared" si="423"/>
        <v>0.24650605874999998</v>
      </c>
      <c r="S1386" s="10">
        <f t="shared" si="424"/>
        <v>0.45779696624999999</v>
      </c>
      <c r="T1386" s="22">
        <f>SUM(R$2:R1386)</f>
        <v>574.18930222363497</v>
      </c>
      <c r="U1386" s="22">
        <f>SUM(S$2:S1386)</f>
        <v>1050.9229898438928</v>
      </c>
      <c r="X1386" s="15"/>
      <c r="CD1386" s="20">
        <v>1385</v>
      </c>
      <c r="CE1386" s="20">
        <f>V1386</f>
        <v>0</v>
      </c>
      <c r="CF1386" s="20" t="e">
        <f>#REF!</f>
        <v>#REF!</v>
      </c>
      <c r="CG1386" s="20" t="e">
        <f>#REF!</f>
        <v>#REF!</v>
      </c>
      <c r="CH1386" s="20">
        <f t="shared" si="415"/>
        <v>152.19999999999999</v>
      </c>
      <c r="CI1386" s="20">
        <f t="shared" si="415"/>
        <v>95.125</v>
      </c>
      <c r="CJ1386" s="20">
        <f t="shared" si="415"/>
        <v>304.39999999999998</v>
      </c>
      <c r="CK1386" s="20">
        <f t="shared" si="416"/>
        <v>467</v>
      </c>
      <c r="CL1386" s="20">
        <v>10</v>
      </c>
      <c r="CM1386" s="20">
        <f t="shared" si="417"/>
        <v>629.20000000000005</v>
      </c>
      <c r="CN1386" s="20" t="e">
        <f t="shared" si="418"/>
        <v>#REF!</v>
      </c>
      <c r="CS1386" s="20" t="e">
        <f t="shared" si="411"/>
        <v>#N/A</v>
      </c>
      <c r="CT1386" s="20" t="e">
        <f t="shared" si="412"/>
        <v>#N/A</v>
      </c>
      <c r="CU1386" s="20" t="e">
        <f t="shared" si="413"/>
        <v>#N/A</v>
      </c>
      <c r="CW1386" s="20">
        <f t="shared" si="419"/>
        <v>0</v>
      </c>
      <c r="CX1386" s="20">
        <f t="shared" si="419"/>
        <v>0</v>
      </c>
      <c r="CY1386" s="20">
        <f t="shared" si="419"/>
        <v>0</v>
      </c>
      <c r="CZ1386" s="20">
        <f t="shared" si="427"/>
        <v>152.19999999999999</v>
      </c>
      <c r="DA1386" s="20">
        <f t="shared" si="427"/>
        <v>95.125</v>
      </c>
      <c r="DB1386" s="20">
        <f t="shared" si="427"/>
        <v>304.39999999999998</v>
      </c>
      <c r="DE1386" s="20" t="e">
        <f t="shared" si="414"/>
        <v>#N/A</v>
      </c>
      <c r="DF1386" s="20">
        <f t="shared" si="421"/>
        <v>0</v>
      </c>
      <c r="DG1386" s="20">
        <f t="shared" si="422"/>
        <v>467</v>
      </c>
    </row>
    <row r="1387" spans="12:111">
      <c r="L1387" s="15"/>
      <c r="M1387" s="17"/>
      <c r="O1387" s="19">
        <v>1386</v>
      </c>
      <c r="P1387" s="1">
        <f t="shared" si="425"/>
        <v>0.2345319679999999</v>
      </c>
      <c r="Q1387">
        <f>SUM(P$2:P1387)</f>
        <v>812.79067800176347</v>
      </c>
      <c r="R1387" s="10">
        <f t="shared" si="423"/>
        <v>0.16417237759999992</v>
      </c>
      <c r="S1387" s="10">
        <f t="shared" si="424"/>
        <v>0.30489155839999987</v>
      </c>
      <c r="T1387" s="22">
        <f>SUM(R$2:R1387)</f>
        <v>574.35347460123501</v>
      </c>
      <c r="U1387" s="22">
        <f>SUM(S$2:S1387)</f>
        <v>1051.2278814022927</v>
      </c>
      <c r="X1387" s="15"/>
      <c r="CD1387" s="20">
        <v>1386</v>
      </c>
      <c r="CE1387" s="20">
        <f>V1387</f>
        <v>0</v>
      </c>
      <c r="CF1387" s="20" t="e">
        <f>#REF!</f>
        <v>#REF!</v>
      </c>
      <c r="CG1387" s="20" t="e">
        <f>#REF!</f>
        <v>#REF!</v>
      </c>
      <c r="CH1387" s="20">
        <f t="shared" si="415"/>
        <v>152.19999999999999</v>
      </c>
      <c r="CI1387" s="20">
        <f t="shared" si="415"/>
        <v>95.125</v>
      </c>
      <c r="CJ1387" s="20">
        <f t="shared" si="415"/>
        <v>304.39999999999998</v>
      </c>
      <c r="CK1387" s="20">
        <f t="shared" si="416"/>
        <v>467</v>
      </c>
      <c r="CL1387" s="20">
        <v>10</v>
      </c>
      <c r="CM1387" s="20">
        <f t="shared" si="417"/>
        <v>629.20000000000005</v>
      </c>
      <c r="CN1387" s="20" t="e">
        <f t="shared" si="418"/>
        <v>#REF!</v>
      </c>
      <c r="CS1387" s="20" t="e">
        <f t="shared" si="411"/>
        <v>#N/A</v>
      </c>
      <c r="CT1387" s="20" t="e">
        <f t="shared" si="412"/>
        <v>#N/A</v>
      </c>
      <c r="CU1387" s="20" t="e">
        <f t="shared" si="413"/>
        <v>#N/A</v>
      </c>
      <c r="CW1387" s="20">
        <f t="shared" si="419"/>
        <v>0</v>
      </c>
      <c r="CX1387" s="20">
        <f t="shared" si="419"/>
        <v>0</v>
      </c>
      <c r="CY1387" s="20">
        <f t="shared" si="419"/>
        <v>0</v>
      </c>
      <c r="CZ1387" s="20">
        <f t="shared" si="427"/>
        <v>152.19999999999999</v>
      </c>
      <c r="DA1387" s="20">
        <f t="shared" si="427"/>
        <v>95.125</v>
      </c>
      <c r="DB1387" s="20">
        <f t="shared" si="427"/>
        <v>304.39999999999998</v>
      </c>
      <c r="DE1387" s="20" t="e">
        <f t="shared" si="414"/>
        <v>#N/A</v>
      </c>
      <c r="DF1387" s="20">
        <f t="shared" si="421"/>
        <v>0</v>
      </c>
      <c r="DG1387" s="20">
        <f t="shared" si="422"/>
        <v>467</v>
      </c>
    </row>
    <row r="1388" spans="12:111">
      <c r="L1388" s="15"/>
      <c r="M1388" s="17"/>
      <c r="O1388" s="19">
        <v>1387</v>
      </c>
      <c r="P1388" s="1">
        <f t="shared" si="425"/>
        <v>0.23429652700000006</v>
      </c>
      <c r="Q1388">
        <f>SUM(P$2:P1388)</f>
        <v>813.02497452876344</v>
      </c>
      <c r="R1388" s="10">
        <f t="shared" si="423"/>
        <v>0.16400756890000004</v>
      </c>
      <c r="S1388" s="10">
        <f t="shared" si="424"/>
        <v>0.30458548510000011</v>
      </c>
      <c r="T1388" s="22">
        <f>SUM(R$2:R1388)</f>
        <v>574.51748217013505</v>
      </c>
      <c r="U1388" s="22">
        <f>SUM(S$2:S1388)</f>
        <v>1051.5324668873927</v>
      </c>
      <c r="X1388" s="15"/>
      <c r="CD1388" s="20">
        <v>1387</v>
      </c>
      <c r="CE1388" s="20">
        <f>V1388</f>
        <v>0</v>
      </c>
      <c r="CF1388" s="20" t="e">
        <f>#REF!</f>
        <v>#REF!</v>
      </c>
      <c r="CG1388" s="20" t="e">
        <f>#REF!</f>
        <v>#REF!</v>
      </c>
      <c r="CH1388" s="20">
        <f t="shared" si="415"/>
        <v>152.19999999999999</v>
      </c>
      <c r="CI1388" s="20">
        <f t="shared" si="415"/>
        <v>95.125</v>
      </c>
      <c r="CJ1388" s="20">
        <f t="shared" si="415"/>
        <v>304.39999999999998</v>
      </c>
      <c r="CK1388" s="20">
        <f t="shared" si="416"/>
        <v>467</v>
      </c>
      <c r="CL1388" s="20">
        <v>10</v>
      </c>
      <c r="CM1388" s="20">
        <f t="shared" si="417"/>
        <v>629.20000000000005</v>
      </c>
      <c r="CN1388" s="20" t="e">
        <f t="shared" si="418"/>
        <v>#REF!</v>
      </c>
      <c r="CS1388" s="20" t="e">
        <f t="shared" si="411"/>
        <v>#N/A</v>
      </c>
      <c r="CT1388" s="20" t="e">
        <f t="shared" si="412"/>
        <v>#N/A</v>
      </c>
      <c r="CU1388" s="20" t="e">
        <f t="shared" si="413"/>
        <v>#N/A</v>
      </c>
      <c r="CW1388" s="20">
        <f t="shared" si="419"/>
        <v>0</v>
      </c>
      <c r="CX1388" s="20">
        <f t="shared" si="419"/>
        <v>0</v>
      </c>
      <c r="CY1388" s="20">
        <f t="shared" si="419"/>
        <v>0</v>
      </c>
      <c r="CZ1388" s="20">
        <f t="shared" si="427"/>
        <v>152.19999999999999</v>
      </c>
      <c r="DA1388" s="20">
        <f t="shared" si="427"/>
        <v>95.125</v>
      </c>
      <c r="DB1388" s="20">
        <f t="shared" si="427"/>
        <v>304.39999999999998</v>
      </c>
      <c r="DE1388" s="20" t="e">
        <f t="shared" si="414"/>
        <v>#N/A</v>
      </c>
      <c r="DF1388" s="20">
        <f t="shared" si="421"/>
        <v>0</v>
      </c>
      <c r="DG1388" s="20">
        <f t="shared" si="422"/>
        <v>467</v>
      </c>
    </row>
    <row r="1389" spans="12:111">
      <c r="L1389" s="15"/>
      <c r="M1389" s="17"/>
      <c r="O1389" s="19">
        <v>1388</v>
      </c>
      <c r="P1389" s="1">
        <f t="shared" si="425"/>
        <v>0.23406135200000006</v>
      </c>
      <c r="Q1389">
        <f>SUM(P$2:P1389)</f>
        <v>813.25903588076346</v>
      </c>
      <c r="R1389" s="10">
        <f t="shared" si="423"/>
        <v>0.16384294640000002</v>
      </c>
      <c r="S1389" s="10">
        <f t="shared" si="424"/>
        <v>0.30427975760000009</v>
      </c>
      <c r="T1389" s="22">
        <f>SUM(R$2:R1389)</f>
        <v>574.68132511653505</v>
      </c>
      <c r="U1389" s="22">
        <f>SUM(S$2:S1389)</f>
        <v>1051.8367466449927</v>
      </c>
      <c r="X1389" s="15"/>
      <c r="CD1389" s="20">
        <v>1388</v>
      </c>
      <c r="CE1389" s="20">
        <f>V1389</f>
        <v>0</v>
      </c>
      <c r="CF1389" s="20" t="e">
        <f>#REF!</f>
        <v>#REF!</v>
      </c>
      <c r="CG1389" s="20" t="e">
        <f>#REF!</f>
        <v>#REF!</v>
      </c>
      <c r="CH1389" s="20">
        <f t="shared" si="415"/>
        <v>152.19999999999999</v>
      </c>
      <c r="CI1389" s="20">
        <f t="shared" si="415"/>
        <v>95.125</v>
      </c>
      <c r="CJ1389" s="20">
        <f t="shared" si="415"/>
        <v>304.39999999999998</v>
      </c>
      <c r="CK1389" s="20">
        <f t="shared" si="416"/>
        <v>467</v>
      </c>
      <c r="CL1389" s="20">
        <v>10</v>
      </c>
      <c r="CM1389" s="20">
        <f t="shared" si="417"/>
        <v>629.20000000000005</v>
      </c>
      <c r="CN1389" s="20" t="e">
        <f t="shared" si="418"/>
        <v>#REF!</v>
      </c>
      <c r="CS1389" s="20" t="e">
        <f t="shared" si="411"/>
        <v>#N/A</v>
      </c>
      <c r="CT1389" s="20" t="e">
        <f t="shared" si="412"/>
        <v>#N/A</v>
      </c>
      <c r="CU1389" s="20" t="e">
        <f t="shared" si="413"/>
        <v>#N/A</v>
      </c>
      <c r="CW1389" s="20">
        <f t="shared" si="419"/>
        <v>0</v>
      </c>
      <c r="CX1389" s="20">
        <f t="shared" si="419"/>
        <v>0</v>
      </c>
      <c r="CY1389" s="20">
        <f t="shared" si="419"/>
        <v>0</v>
      </c>
      <c r="CZ1389" s="20">
        <f t="shared" si="427"/>
        <v>152.19999999999999</v>
      </c>
      <c r="DA1389" s="20">
        <f t="shared" si="427"/>
        <v>95.125</v>
      </c>
      <c r="DB1389" s="20">
        <f t="shared" si="427"/>
        <v>304.39999999999998</v>
      </c>
      <c r="DE1389" s="20" t="e">
        <f t="shared" si="414"/>
        <v>#N/A</v>
      </c>
      <c r="DF1389" s="20">
        <f t="shared" si="421"/>
        <v>0</v>
      </c>
      <c r="DG1389" s="20">
        <f t="shared" si="422"/>
        <v>467</v>
      </c>
    </row>
    <row r="1390" spans="12:111">
      <c r="L1390" s="15"/>
      <c r="M1390" s="17"/>
      <c r="O1390" s="19">
        <v>1389</v>
      </c>
      <c r="P1390" s="1">
        <f t="shared" si="425"/>
        <v>0.23382644299999999</v>
      </c>
      <c r="Q1390">
        <f>SUM(P$2:P1390)</f>
        <v>813.49286232376346</v>
      </c>
      <c r="R1390" s="10">
        <f t="shared" si="423"/>
        <v>0.16367851009999998</v>
      </c>
      <c r="S1390" s="10">
        <f t="shared" si="424"/>
        <v>0.30397437589999998</v>
      </c>
      <c r="T1390" s="22">
        <f>SUM(R$2:R1390)</f>
        <v>574.84500362663505</v>
      </c>
      <c r="U1390" s="22">
        <f>SUM(S$2:S1390)</f>
        <v>1052.1407210208927</v>
      </c>
      <c r="X1390" s="15"/>
      <c r="CD1390" s="20">
        <v>1389</v>
      </c>
      <c r="CE1390" s="20">
        <f>V1390</f>
        <v>0</v>
      </c>
      <c r="CF1390" s="20" t="e">
        <f>#REF!</f>
        <v>#REF!</v>
      </c>
      <c r="CG1390" s="20" t="e">
        <f>#REF!</f>
        <v>#REF!</v>
      </c>
      <c r="CH1390" s="20">
        <f t="shared" si="415"/>
        <v>152.19999999999999</v>
      </c>
      <c r="CI1390" s="20">
        <f t="shared" si="415"/>
        <v>95.125</v>
      </c>
      <c r="CJ1390" s="20">
        <f t="shared" si="415"/>
        <v>304.39999999999998</v>
      </c>
      <c r="CK1390" s="20">
        <f t="shared" si="416"/>
        <v>467</v>
      </c>
      <c r="CL1390" s="20">
        <v>10</v>
      </c>
      <c r="CM1390" s="20">
        <f t="shared" si="417"/>
        <v>629.20000000000005</v>
      </c>
      <c r="CN1390" s="20" t="e">
        <f t="shared" si="418"/>
        <v>#REF!</v>
      </c>
      <c r="CS1390" s="20" t="e">
        <f t="shared" si="411"/>
        <v>#N/A</v>
      </c>
      <c r="CT1390" s="20" t="e">
        <f t="shared" si="412"/>
        <v>#N/A</v>
      </c>
      <c r="CU1390" s="20" t="e">
        <f t="shared" si="413"/>
        <v>#N/A</v>
      </c>
      <c r="CW1390" s="20">
        <f t="shared" si="419"/>
        <v>0</v>
      </c>
      <c r="CX1390" s="20">
        <f t="shared" si="419"/>
        <v>0</v>
      </c>
      <c r="CY1390" s="20">
        <f t="shared" si="419"/>
        <v>0</v>
      </c>
      <c r="CZ1390" s="20">
        <f t="shared" si="427"/>
        <v>152.19999999999999</v>
      </c>
      <c r="DA1390" s="20">
        <f t="shared" si="427"/>
        <v>95.125</v>
      </c>
      <c r="DB1390" s="20">
        <f t="shared" si="427"/>
        <v>304.39999999999998</v>
      </c>
      <c r="DE1390" s="20" t="e">
        <f t="shared" si="414"/>
        <v>#N/A</v>
      </c>
      <c r="DF1390" s="20">
        <f t="shared" si="421"/>
        <v>0</v>
      </c>
      <c r="DG1390" s="20">
        <f t="shared" si="422"/>
        <v>467</v>
      </c>
    </row>
    <row r="1391" spans="12:111">
      <c r="L1391" s="15"/>
      <c r="M1391" s="17"/>
      <c r="O1391" s="19">
        <v>1390</v>
      </c>
      <c r="P1391" s="1">
        <f t="shared" si="425"/>
        <v>0.35038769999999991</v>
      </c>
      <c r="Q1391">
        <f>SUM(P$2:P1391)</f>
        <v>813.84325002376352</v>
      </c>
      <c r="R1391" s="10">
        <f t="shared" si="423"/>
        <v>0.24527138999999992</v>
      </c>
      <c r="S1391" s="10">
        <f t="shared" si="424"/>
        <v>0.4555040099999999</v>
      </c>
      <c r="T1391" s="22">
        <f>SUM(R$2:R1391)</f>
        <v>575.09027501663502</v>
      </c>
      <c r="U1391" s="22">
        <f>SUM(S$2:S1391)</f>
        <v>1052.5962250308926</v>
      </c>
      <c r="X1391" s="15"/>
      <c r="CD1391" s="20">
        <v>1390</v>
      </c>
      <c r="CE1391" s="20">
        <f>V1391</f>
        <v>0</v>
      </c>
      <c r="CF1391" s="20" t="e">
        <f>#REF!</f>
        <v>#REF!</v>
      </c>
      <c r="CG1391" s="20" t="e">
        <f>#REF!</f>
        <v>#REF!</v>
      </c>
      <c r="CH1391" s="20">
        <f t="shared" si="415"/>
        <v>152.19999999999999</v>
      </c>
      <c r="CI1391" s="20">
        <f t="shared" si="415"/>
        <v>95.125</v>
      </c>
      <c r="CJ1391" s="20">
        <f t="shared" si="415"/>
        <v>304.39999999999998</v>
      </c>
      <c r="CK1391" s="20">
        <f t="shared" si="416"/>
        <v>467</v>
      </c>
      <c r="CL1391" s="20">
        <v>10</v>
      </c>
      <c r="CM1391" s="20">
        <f t="shared" si="417"/>
        <v>629.20000000000005</v>
      </c>
      <c r="CN1391" s="20" t="e">
        <f t="shared" si="418"/>
        <v>#REF!</v>
      </c>
      <c r="CS1391" s="20" t="e">
        <f t="shared" si="411"/>
        <v>#N/A</v>
      </c>
      <c r="CT1391" s="20" t="e">
        <f t="shared" si="412"/>
        <v>#N/A</v>
      </c>
      <c r="CU1391" s="20" t="e">
        <f t="shared" si="413"/>
        <v>#N/A</v>
      </c>
      <c r="CW1391" s="20">
        <f t="shared" si="419"/>
        <v>0</v>
      </c>
      <c r="CX1391" s="20">
        <f t="shared" si="419"/>
        <v>0</v>
      </c>
      <c r="CY1391" s="20">
        <f t="shared" si="419"/>
        <v>0</v>
      </c>
      <c r="CZ1391" s="20">
        <f t="shared" si="427"/>
        <v>152.19999999999999</v>
      </c>
      <c r="DA1391" s="20">
        <f t="shared" si="427"/>
        <v>95.125</v>
      </c>
      <c r="DB1391" s="20">
        <f t="shared" si="427"/>
        <v>304.39999999999998</v>
      </c>
      <c r="DE1391" s="20" t="e">
        <f t="shared" si="414"/>
        <v>#N/A</v>
      </c>
      <c r="DF1391" s="20">
        <f t="shared" si="421"/>
        <v>0</v>
      </c>
      <c r="DG1391" s="20">
        <f t="shared" si="422"/>
        <v>467</v>
      </c>
    </row>
    <row r="1392" spans="12:111">
      <c r="L1392" s="15"/>
      <c r="M1392" s="17"/>
      <c r="O1392" s="19">
        <v>1391</v>
      </c>
      <c r="P1392" s="1">
        <f t="shared" si="425"/>
        <v>0.23335742299999998</v>
      </c>
      <c r="Q1392">
        <f>SUM(P$2:P1392)</f>
        <v>814.07660744676355</v>
      </c>
      <c r="R1392" s="10">
        <f t="shared" si="423"/>
        <v>0.16335019609999998</v>
      </c>
      <c r="S1392" s="10">
        <f t="shared" si="424"/>
        <v>0.30336464990000001</v>
      </c>
      <c r="T1392" s="22">
        <f>SUM(R$2:R1392)</f>
        <v>575.25362521273507</v>
      </c>
      <c r="U1392" s="22">
        <f>SUM(S$2:S1392)</f>
        <v>1052.8995896807926</v>
      </c>
      <c r="X1392" s="15"/>
      <c r="CD1392" s="20">
        <v>1391</v>
      </c>
      <c r="CE1392" s="20">
        <f>V1392</f>
        <v>0</v>
      </c>
      <c r="CF1392" s="20" t="e">
        <f>#REF!</f>
        <v>#REF!</v>
      </c>
      <c r="CG1392" s="20" t="e">
        <f>#REF!</f>
        <v>#REF!</v>
      </c>
      <c r="CH1392" s="20">
        <f t="shared" si="415"/>
        <v>152.19999999999999</v>
      </c>
      <c r="CI1392" s="20">
        <f t="shared" si="415"/>
        <v>95.125</v>
      </c>
      <c r="CJ1392" s="20">
        <f t="shared" si="415"/>
        <v>304.39999999999998</v>
      </c>
      <c r="CK1392" s="20">
        <f t="shared" si="416"/>
        <v>467</v>
      </c>
      <c r="CL1392" s="20">
        <v>10</v>
      </c>
      <c r="CM1392" s="20">
        <f t="shared" si="417"/>
        <v>629.20000000000005</v>
      </c>
      <c r="CN1392" s="20" t="e">
        <f t="shared" si="418"/>
        <v>#REF!</v>
      </c>
      <c r="CS1392" s="20" t="e">
        <f t="shared" si="411"/>
        <v>#N/A</v>
      </c>
      <c r="CT1392" s="20" t="e">
        <f t="shared" si="412"/>
        <v>#N/A</v>
      </c>
      <c r="CU1392" s="20" t="e">
        <f t="shared" si="413"/>
        <v>#N/A</v>
      </c>
      <c r="CW1392" s="20">
        <f t="shared" si="419"/>
        <v>0</v>
      </c>
      <c r="CX1392" s="20">
        <f t="shared" si="419"/>
        <v>0</v>
      </c>
      <c r="CY1392" s="20">
        <f t="shared" si="419"/>
        <v>0</v>
      </c>
      <c r="CZ1392" s="20">
        <f t="shared" si="427"/>
        <v>152.19999999999999</v>
      </c>
      <c r="DA1392" s="20">
        <f t="shared" si="427"/>
        <v>95.125</v>
      </c>
      <c r="DB1392" s="20">
        <f t="shared" si="427"/>
        <v>304.39999999999998</v>
      </c>
      <c r="DE1392" s="20" t="e">
        <f t="shared" si="414"/>
        <v>#N/A</v>
      </c>
      <c r="DF1392" s="20">
        <f t="shared" si="421"/>
        <v>0</v>
      </c>
      <c r="DG1392" s="20">
        <f t="shared" si="422"/>
        <v>467</v>
      </c>
    </row>
    <row r="1393" spans="12:111">
      <c r="L1393" s="15"/>
      <c r="M1393" s="17"/>
      <c r="O1393" s="19">
        <v>1392</v>
      </c>
      <c r="P1393" s="1">
        <f t="shared" si="425"/>
        <v>0.23312331200000008</v>
      </c>
      <c r="Q1393">
        <f>SUM(P$2:P1393)</f>
        <v>814.30973075876352</v>
      </c>
      <c r="R1393" s="10">
        <f t="shared" si="423"/>
        <v>0.16318631840000006</v>
      </c>
      <c r="S1393" s="10">
        <f t="shared" si="424"/>
        <v>0.30306030560000013</v>
      </c>
      <c r="T1393" s="22">
        <f>SUM(R$2:R1393)</f>
        <v>575.41681153113507</v>
      </c>
      <c r="U1393" s="22">
        <f>SUM(S$2:S1393)</f>
        <v>1053.2026499863925</v>
      </c>
      <c r="X1393" s="15"/>
      <c r="CD1393" s="20">
        <v>1392</v>
      </c>
      <c r="CE1393" s="20">
        <f>V1393</f>
        <v>0</v>
      </c>
      <c r="CF1393" s="20" t="e">
        <f>#REF!</f>
        <v>#REF!</v>
      </c>
      <c r="CG1393" s="20" t="e">
        <f>#REF!</f>
        <v>#REF!</v>
      </c>
      <c r="CH1393" s="20">
        <f t="shared" si="415"/>
        <v>152.19999999999999</v>
      </c>
      <c r="CI1393" s="20">
        <f t="shared" si="415"/>
        <v>95.125</v>
      </c>
      <c r="CJ1393" s="20">
        <f t="shared" si="415"/>
        <v>304.39999999999998</v>
      </c>
      <c r="CK1393" s="20">
        <f t="shared" si="416"/>
        <v>467</v>
      </c>
      <c r="CL1393" s="20">
        <v>10</v>
      </c>
      <c r="CM1393" s="20">
        <f t="shared" si="417"/>
        <v>629.20000000000005</v>
      </c>
      <c r="CN1393" s="20" t="e">
        <f t="shared" si="418"/>
        <v>#REF!</v>
      </c>
      <c r="CS1393" s="20" t="e">
        <f t="shared" si="411"/>
        <v>#N/A</v>
      </c>
      <c r="CT1393" s="20" t="e">
        <f t="shared" si="412"/>
        <v>#N/A</v>
      </c>
      <c r="CU1393" s="20" t="e">
        <f t="shared" si="413"/>
        <v>#N/A</v>
      </c>
      <c r="CW1393" s="20">
        <f t="shared" si="419"/>
        <v>0</v>
      </c>
      <c r="CX1393" s="20">
        <f t="shared" si="419"/>
        <v>0</v>
      </c>
      <c r="CY1393" s="20">
        <f t="shared" si="419"/>
        <v>0</v>
      </c>
      <c r="CZ1393" s="20">
        <f t="shared" si="427"/>
        <v>152.19999999999999</v>
      </c>
      <c r="DA1393" s="20">
        <f t="shared" si="427"/>
        <v>95.125</v>
      </c>
      <c r="DB1393" s="20">
        <f t="shared" si="427"/>
        <v>304.39999999999998</v>
      </c>
      <c r="DE1393" s="20" t="e">
        <f t="shared" si="414"/>
        <v>#N/A</v>
      </c>
      <c r="DF1393" s="20">
        <f t="shared" si="421"/>
        <v>0</v>
      </c>
      <c r="DG1393" s="20">
        <f t="shared" si="422"/>
        <v>467</v>
      </c>
    </row>
    <row r="1394" spans="12:111">
      <c r="L1394" s="15"/>
      <c r="M1394" s="17"/>
      <c r="O1394" s="19">
        <v>1393</v>
      </c>
      <c r="P1394" s="1">
        <f t="shared" si="425"/>
        <v>0.23288946700000002</v>
      </c>
      <c r="Q1394">
        <f>SUM(P$2:P1394)</f>
        <v>814.54262022576347</v>
      </c>
      <c r="R1394" s="10">
        <f t="shared" si="423"/>
        <v>0.1630226269</v>
      </c>
      <c r="S1394" s="10">
        <f t="shared" si="424"/>
        <v>0.30275630710000001</v>
      </c>
      <c r="T1394" s="22">
        <f>SUM(R$2:R1394)</f>
        <v>575.57983415803506</v>
      </c>
      <c r="U1394" s="22">
        <f>SUM(S$2:S1394)</f>
        <v>1053.5054062934926</v>
      </c>
      <c r="X1394" s="15"/>
      <c r="CD1394" s="20">
        <v>1393</v>
      </c>
      <c r="CE1394" s="20">
        <f>V1394</f>
        <v>0</v>
      </c>
      <c r="CF1394" s="20" t="e">
        <f>#REF!</f>
        <v>#REF!</v>
      </c>
      <c r="CG1394" s="20" t="e">
        <f>#REF!</f>
        <v>#REF!</v>
      </c>
      <c r="CH1394" s="20">
        <f t="shared" si="415"/>
        <v>152.19999999999999</v>
      </c>
      <c r="CI1394" s="20">
        <f t="shared" si="415"/>
        <v>95.125</v>
      </c>
      <c r="CJ1394" s="20">
        <f t="shared" si="415"/>
        <v>304.39999999999998</v>
      </c>
      <c r="CK1394" s="20">
        <f t="shared" si="416"/>
        <v>467</v>
      </c>
      <c r="CL1394" s="20">
        <v>10</v>
      </c>
      <c r="CM1394" s="20">
        <f t="shared" si="417"/>
        <v>629.20000000000005</v>
      </c>
      <c r="CN1394" s="20" t="e">
        <f t="shared" si="418"/>
        <v>#REF!</v>
      </c>
      <c r="CS1394" s="20" t="e">
        <f t="shared" si="411"/>
        <v>#N/A</v>
      </c>
      <c r="CT1394" s="20" t="e">
        <f t="shared" si="412"/>
        <v>#N/A</v>
      </c>
      <c r="CU1394" s="20" t="e">
        <f t="shared" si="413"/>
        <v>#N/A</v>
      </c>
      <c r="CW1394" s="20">
        <f t="shared" si="419"/>
        <v>0</v>
      </c>
      <c r="CX1394" s="20">
        <f t="shared" si="419"/>
        <v>0</v>
      </c>
      <c r="CY1394" s="20">
        <f t="shared" si="419"/>
        <v>0</v>
      </c>
      <c r="CZ1394" s="20">
        <f t="shared" si="427"/>
        <v>152.19999999999999</v>
      </c>
      <c r="DA1394" s="20">
        <f t="shared" si="427"/>
        <v>95.125</v>
      </c>
      <c r="DB1394" s="20">
        <f t="shared" si="427"/>
        <v>304.39999999999998</v>
      </c>
      <c r="DE1394" s="20" t="e">
        <f t="shared" si="414"/>
        <v>#N/A</v>
      </c>
      <c r="DF1394" s="20">
        <f t="shared" si="421"/>
        <v>0</v>
      </c>
      <c r="DG1394" s="20">
        <f t="shared" si="422"/>
        <v>467</v>
      </c>
    </row>
    <row r="1395" spans="12:111">
      <c r="L1395" s="15"/>
      <c r="M1395" s="17"/>
      <c r="O1395" s="19">
        <v>1394</v>
      </c>
      <c r="P1395" s="1">
        <f t="shared" si="425"/>
        <v>0.23265588799999998</v>
      </c>
      <c r="Q1395">
        <f>SUM(P$2:P1395)</f>
        <v>814.77527611376343</v>
      </c>
      <c r="R1395" s="10">
        <f t="shared" si="423"/>
        <v>0.16285912159999996</v>
      </c>
      <c r="S1395" s="10">
        <f t="shared" si="424"/>
        <v>0.30245265439999997</v>
      </c>
      <c r="T1395" s="22">
        <f>SUM(R$2:R1395)</f>
        <v>575.74269327963509</v>
      </c>
      <c r="U1395" s="22">
        <f>SUM(S$2:S1395)</f>
        <v>1053.8078589478926</v>
      </c>
      <c r="X1395" s="15"/>
      <c r="CD1395" s="20">
        <v>1394</v>
      </c>
      <c r="CE1395" s="20">
        <f>V1395</f>
        <v>0</v>
      </c>
      <c r="CF1395" s="20" t="e">
        <f>#REF!</f>
        <v>#REF!</v>
      </c>
      <c r="CG1395" s="20" t="e">
        <f>#REF!</f>
        <v>#REF!</v>
      </c>
      <c r="CH1395" s="20">
        <f t="shared" si="415"/>
        <v>152.19999999999999</v>
      </c>
      <c r="CI1395" s="20">
        <f t="shared" si="415"/>
        <v>95.125</v>
      </c>
      <c r="CJ1395" s="20">
        <f t="shared" si="415"/>
        <v>304.39999999999998</v>
      </c>
      <c r="CK1395" s="20">
        <f t="shared" si="416"/>
        <v>467</v>
      </c>
      <c r="CL1395" s="20">
        <v>10</v>
      </c>
      <c r="CM1395" s="20">
        <f t="shared" si="417"/>
        <v>629.20000000000005</v>
      </c>
      <c r="CN1395" s="20" t="e">
        <f t="shared" si="418"/>
        <v>#REF!</v>
      </c>
      <c r="CS1395" s="20" t="e">
        <f t="shared" si="411"/>
        <v>#N/A</v>
      </c>
      <c r="CT1395" s="20" t="e">
        <f t="shared" si="412"/>
        <v>#N/A</v>
      </c>
      <c r="CU1395" s="20" t="e">
        <f t="shared" si="413"/>
        <v>#N/A</v>
      </c>
      <c r="CW1395" s="20">
        <f t="shared" si="419"/>
        <v>0</v>
      </c>
      <c r="CX1395" s="20">
        <f t="shared" si="419"/>
        <v>0</v>
      </c>
      <c r="CY1395" s="20">
        <f t="shared" si="419"/>
        <v>0</v>
      </c>
      <c r="CZ1395" s="20">
        <f t="shared" ref="CZ1395:DB1410" si="428">IF(CW1395-CZ1394&gt;0,CW1395,CZ1394)</f>
        <v>152.19999999999999</v>
      </c>
      <c r="DA1395" s="20">
        <f t="shared" si="428"/>
        <v>95.125</v>
      </c>
      <c r="DB1395" s="20">
        <f t="shared" si="428"/>
        <v>304.39999999999998</v>
      </c>
      <c r="DE1395" s="20" t="e">
        <f t="shared" si="414"/>
        <v>#N/A</v>
      </c>
      <c r="DF1395" s="20">
        <f t="shared" si="421"/>
        <v>0</v>
      </c>
      <c r="DG1395" s="20">
        <f t="shared" si="422"/>
        <v>467</v>
      </c>
    </row>
    <row r="1396" spans="12:111">
      <c r="L1396" s="15"/>
      <c r="M1396" s="17"/>
      <c r="O1396" s="19">
        <v>1395</v>
      </c>
      <c r="P1396" s="1">
        <f t="shared" si="425"/>
        <v>0.3486338625</v>
      </c>
      <c r="Q1396">
        <f>SUM(P$2:P1396)</f>
        <v>815.12390997626346</v>
      </c>
      <c r="R1396" s="10">
        <f t="shared" si="423"/>
        <v>0.24404370374999998</v>
      </c>
      <c r="S1396" s="10">
        <f t="shared" si="424"/>
        <v>0.45322402125</v>
      </c>
      <c r="T1396" s="22">
        <f>SUM(R$2:R1396)</f>
        <v>575.98673698338507</v>
      </c>
      <c r="U1396" s="22">
        <f>SUM(S$2:S1396)</f>
        <v>1054.2610829691425</v>
      </c>
      <c r="X1396" s="15"/>
      <c r="CD1396" s="20">
        <v>1395</v>
      </c>
      <c r="CE1396" s="20">
        <f>V1396</f>
        <v>0</v>
      </c>
      <c r="CF1396" s="20" t="e">
        <f>#REF!</f>
        <v>#REF!</v>
      </c>
      <c r="CG1396" s="20" t="e">
        <f>#REF!</f>
        <v>#REF!</v>
      </c>
      <c r="CH1396" s="20">
        <f t="shared" si="415"/>
        <v>152.19999999999999</v>
      </c>
      <c r="CI1396" s="20">
        <f t="shared" si="415"/>
        <v>95.125</v>
      </c>
      <c r="CJ1396" s="20">
        <f t="shared" si="415"/>
        <v>304.39999999999998</v>
      </c>
      <c r="CK1396" s="20">
        <f t="shared" si="416"/>
        <v>467</v>
      </c>
      <c r="CL1396" s="20">
        <v>10</v>
      </c>
      <c r="CM1396" s="20">
        <f t="shared" si="417"/>
        <v>629.20000000000005</v>
      </c>
      <c r="CN1396" s="20" t="e">
        <f t="shared" si="418"/>
        <v>#REF!</v>
      </c>
      <c r="CS1396" s="20" t="e">
        <f t="shared" si="411"/>
        <v>#N/A</v>
      </c>
      <c r="CT1396" s="20" t="e">
        <f t="shared" si="412"/>
        <v>#N/A</v>
      </c>
      <c r="CU1396" s="20" t="e">
        <f t="shared" si="413"/>
        <v>#N/A</v>
      </c>
      <c r="CW1396" s="20">
        <f t="shared" si="419"/>
        <v>0</v>
      </c>
      <c r="CX1396" s="20">
        <f t="shared" si="419"/>
        <v>0</v>
      </c>
      <c r="CY1396" s="20">
        <f t="shared" si="419"/>
        <v>0</v>
      </c>
      <c r="CZ1396" s="20">
        <f t="shared" si="428"/>
        <v>152.19999999999999</v>
      </c>
      <c r="DA1396" s="20">
        <f t="shared" si="428"/>
        <v>95.125</v>
      </c>
      <c r="DB1396" s="20">
        <f t="shared" si="428"/>
        <v>304.39999999999998</v>
      </c>
      <c r="DE1396" s="20" t="e">
        <f t="shared" si="414"/>
        <v>#N/A</v>
      </c>
      <c r="DF1396" s="20">
        <f t="shared" si="421"/>
        <v>0</v>
      </c>
      <c r="DG1396" s="20">
        <f t="shared" si="422"/>
        <v>467</v>
      </c>
    </row>
    <row r="1397" spans="12:111">
      <c r="L1397" s="15"/>
      <c r="M1397" s="17"/>
      <c r="O1397" s="19">
        <v>1396</v>
      </c>
      <c r="P1397" s="1">
        <f t="shared" si="425"/>
        <v>0.23218952799999998</v>
      </c>
      <c r="Q1397">
        <f>SUM(P$2:P1397)</f>
        <v>815.35609950426351</v>
      </c>
      <c r="R1397" s="10">
        <f t="shared" si="423"/>
        <v>0.16253266959999998</v>
      </c>
      <c r="S1397" s="10">
        <f t="shared" si="424"/>
        <v>0.3018463864</v>
      </c>
      <c r="T1397" s="22">
        <f>SUM(R$2:R1397)</f>
        <v>576.14926965298503</v>
      </c>
      <c r="U1397" s="22">
        <f>SUM(S$2:S1397)</f>
        <v>1054.5629293555426</v>
      </c>
      <c r="X1397" s="15"/>
      <c r="CD1397" s="20">
        <v>1396</v>
      </c>
      <c r="CE1397" s="20">
        <f>V1397</f>
        <v>0</v>
      </c>
      <c r="CF1397" s="20" t="e">
        <f>#REF!</f>
        <v>#REF!</v>
      </c>
      <c r="CG1397" s="20" t="e">
        <f>#REF!</f>
        <v>#REF!</v>
      </c>
      <c r="CH1397" s="20">
        <f t="shared" si="415"/>
        <v>152.19999999999999</v>
      </c>
      <c r="CI1397" s="20">
        <f t="shared" si="415"/>
        <v>95.125</v>
      </c>
      <c r="CJ1397" s="20">
        <f t="shared" si="415"/>
        <v>304.39999999999998</v>
      </c>
      <c r="CK1397" s="20">
        <f t="shared" si="416"/>
        <v>467</v>
      </c>
      <c r="CL1397" s="20">
        <v>10</v>
      </c>
      <c r="CM1397" s="20">
        <f t="shared" si="417"/>
        <v>629.20000000000005</v>
      </c>
      <c r="CN1397" s="20" t="e">
        <f t="shared" si="418"/>
        <v>#REF!</v>
      </c>
      <c r="CS1397" s="20" t="e">
        <f t="shared" si="411"/>
        <v>#N/A</v>
      </c>
      <c r="CT1397" s="20" t="e">
        <f t="shared" si="412"/>
        <v>#N/A</v>
      </c>
      <c r="CU1397" s="20" t="e">
        <f t="shared" si="413"/>
        <v>#N/A</v>
      </c>
      <c r="CW1397" s="20">
        <f t="shared" si="419"/>
        <v>0</v>
      </c>
      <c r="CX1397" s="20">
        <f t="shared" si="419"/>
        <v>0</v>
      </c>
      <c r="CY1397" s="20">
        <f t="shared" si="419"/>
        <v>0</v>
      </c>
      <c r="CZ1397" s="20">
        <f t="shared" si="428"/>
        <v>152.19999999999999</v>
      </c>
      <c r="DA1397" s="20">
        <f t="shared" si="428"/>
        <v>95.125</v>
      </c>
      <c r="DB1397" s="20">
        <f t="shared" si="428"/>
        <v>304.39999999999998</v>
      </c>
      <c r="DE1397" s="20" t="e">
        <f t="shared" si="414"/>
        <v>#N/A</v>
      </c>
      <c r="DF1397" s="20">
        <f t="shared" si="421"/>
        <v>0</v>
      </c>
      <c r="DG1397" s="20">
        <f t="shared" si="422"/>
        <v>467</v>
      </c>
    </row>
    <row r="1398" spans="12:111">
      <c r="L1398" s="15"/>
      <c r="M1398" s="17"/>
      <c r="O1398" s="19">
        <v>1397</v>
      </c>
      <c r="P1398" s="1">
        <f t="shared" si="425"/>
        <v>0.23195674700000002</v>
      </c>
      <c r="Q1398">
        <f>SUM(P$2:P1398)</f>
        <v>815.58805625126354</v>
      </c>
      <c r="R1398" s="10">
        <f t="shared" si="423"/>
        <v>0.16236972290000001</v>
      </c>
      <c r="S1398" s="10">
        <f t="shared" si="424"/>
        <v>0.30154377110000002</v>
      </c>
      <c r="T1398" s="22">
        <f>SUM(R$2:R1398)</f>
        <v>576.31163937588508</v>
      </c>
      <c r="U1398" s="22">
        <f>SUM(S$2:S1398)</f>
        <v>1054.8644731266425</v>
      </c>
      <c r="X1398" s="15"/>
      <c r="CD1398" s="20">
        <v>1397</v>
      </c>
      <c r="CE1398" s="20">
        <f>V1398</f>
        <v>0</v>
      </c>
      <c r="CF1398" s="20" t="e">
        <f>#REF!</f>
        <v>#REF!</v>
      </c>
      <c r="CG1398" s="20" t="e">
        <f>#REF!</f>
        <v>#REF!</v>
      </c>
      <c r="CH1398" s="20">
        <f t="shared" si="415"/>
        <v>152.19999999999999</v>
      </c>
      <c r="CI1398" s="20">
        <f t="shared" si="415"/>
        <v>95.125</v>
      </c>
      <c r="CJ1398" s="20">
        <f t="shared" si="415"/>
        <v>304.39999999999998</v>
      </c>
      <c r="CK1398" s="20">
        <f t="shared" si="416"/>
        <v>467</v>
      </c>
      <c r="CL1398" s="20">
        <v>10</v>
      </c>
      <c r="CM1398" s="20">
        <f t="shared" si="417"/>
        <v>629.20000000000005</v>
      </c>
      <c r="CN1398" s="20" t="e">
        <f t="shared" si="418"/>
        <v>#REF!</v>
      </c>
      <c r="CS1398" s="20" t="e">
        <f t="shared" si="411"/>
        <v>#N/A</v>
      </c>
      <c r="CT1398" s="20" t="e">
        <f t="shared" si="412"/>
        <v>#N/A</v>
      </c>
      <c r="CU1398" s="20" t="e">
        <f t="shared" si="413"/>
        <v>#N/A</v>
      </c>
      <c r="CW1398" s="20">
        <f t="shared" si="419"/>
        <v>0</v>
      </c>
      <c r="CX1398" s="20">
        <f t="shared" si="419"/>
        <v>0</v>
      </c>
      <c r="CY1398" s="20">
        <f t="shared" si="419"/>
        <v>0</v>
      </c>
      <c r="CZ1398" s="20">
        <f t="shared" si="428"/>
        <v>152.19999999999999</v>
      </c>
      <c r="DA1398" s="20">
        <f t="shared" si="428"/>
        <v>95.125</v>
      </c>
      <c r="DB1398" s="20">
        <f t="shared" si="428"/>
        <v>304.39999999999998</v>
      </c>
      <c r="DE1398" s="20" t="e">
        <f t="shared" si="414"/>
        <v>#N/A</v>
      </c>
      <c r="DF1398" s="20">
        <f t="shared" si="421"/>
        <v>0</v>
      </c>
      <c r="DG1398" s="20">
        <f t="shared" si="422"/>
        <v>467</v>
      </c>
    </row>
    <row r="1399" spans="12:111">
      <c r="L1399" s="15"/>
      <c r="M1399" s="17"/>
      <c r="O1399" s="19">
        <v>1398</v>
      </c>
      <c r="P1399" s="1">
        <f t="shared" si="425"/>
        <v>0.23172423200000006</v>
      </c>
      <c r="Q1399">
        <f>SUM(P$2:P1399)</f>
        <v>815.81978048326357</v>
      </c>
      <c r="R1399" s="10">
        <f t="shared" si="423"/>
        <v>0.16220696240000004</v>
      </c>
      <c r="S1399" s="10">
        <f t="shared" si="424"/>
        <v>0.30124150160000007</v>
      </c>
      <c r="T1399" s="22">
        <f>SUM(R$2:R1399)</f>
        <v>576.47384633828506</v>
      </c>
      <c r="U1399" s="22">
        <f>SUM(S$2:S1399)</f>
        <v>1055.1657146282425</v>
      </c>
      <c r="X1399" s="15"/>
      <c r="CD1399" s="20">
        <v>1398</v>
      </c>
      <c r="CE1399" s="20">
        <f>V1399</f>
        <v>0</v>
      </c>
      <c r="CF1399" s="20" t="e">
        <f>#REF!</f>
        <v>#REF!</v>
      </c>
      <c r="CG1399" s="20" t="e">
        <f>#REF!</f>
        <v>#REF!</v>
      </c>
      <c r="CH1399" s="20">
        <f t="shared" si="415"/>
        <v>152.19999999999999</v>
      </c>
      <c r="CI1399" s="20">
        <f t="shared" si="415"/>
        <v>95.125</v>
      </c>
      <c r="CJ1399" s="20">
        <f t="shared" si="415"/>
        <v>304.39999999999998</v>
      </c>
      <c r="CK1399" s="20">
        <f t="shared" si="416"/>
        <v>467</v>
      </c>
      <c r="CL1399" s="20">
        <v>10</v>
      </c>
      <c r="CM1399" s="20">
        <f t="shared" si="417"/>
        <v>629.20000000000005</v>
      </c>
      <c r="CN1399" s="20" t="e">
        <f t="shared" si="418"/>
        <v>#REF!</v>
      </c>
      <c r="CS1399" s="20" t="e">
        <f t="shared" si="411"/>
        <v>#N/A</v>
      </c>
      <c r="CT1399" s="20" t="e">
        <f t="shared" si="412"/>
        <v>#N/A</v>
      </c>
      <c r="CU1399" s="20" t="e">
        <f t="shared" si="413"/>
        <v>#N/A</v>
      </c>
      <c r="CW1399" s="20">
        <f t="shared" si="419"/>
        <v>0</v>
      </c>
      <c r="CX1399" s="20">
        <f t="shared" si="419"/>
        <v>0</v>
      </c>
      <c r="CY1399" s="20">
        <f t="shared" si="419"/>
        <v>0</v>
      </c>
      <c r="CZ1399" s="20">
        <f t="shared" si="428"/>
        <v>152.19999999999999</v>
      </c>
      <c r="DA1399" s="20">
        <f t="shared" si="428"/>
        <v>95.125</v>
      </c>
      <c r="DB1399" s="20">
        <f t="shared" si="428"/>
        <v>304.39999999999998</v>
      </c>
      <c r="DE1399" s="20" t="e">
        <f t="shared" si="414"/>
        <v>#N/A</v>
      </c>
      <c r="DF1399" s="20">
        <f t="shared" si="421"/>
        <v>0</v>
      </c>
      <c r="DG1399" s="20">
        <f t="shared" si="422"/>
        <v>467</v>
      </c>
    </row>
    <row r="1400" spans="12:111">
      <c r="L1400" s="15"/>
      <c r="M1400" s="17"/>
      <c r="O1400" s="19">
        <v>1399</v>
      </c>
      <c r="P1400" s="1">
        <f t="shared" si="425"/>
        <v>0.23149198300000004</v>
      </c>
      <c r="Q1400">
        <f>SUM(P$2:P1400)</f>
        <v>816.05127246626353</v>
      </c>
      <c r="R1400" s="10">
        <f t="shared" si="423"/>
        <v>0.16204438810000002</v>
      </c>
      <c r="S1400" s="10">
        <f t="shared" si="424"/>
        <v>0.30093957790000009</v>
      </c>
      <c r="T1400" s="22">
        <f>SUM(R$2:R1400)</f>
        <v>576.63589072638501</v>
      </c>
      <c r="U1400" s="22">
        <f>SUM(S$2:S1400)</f>
        <v>1055.4666542061425</v>
      </c>
      <c r="X1400" s="15"/>
      <c r="CD1400" s="20">
        <v>1399</v>
      </c>
      <c r="CE1400" s="20">
        <f>V1400</f>
        <v>0</v>
      </c>
      <c r="CF1400" s="20" t="e">
        <f>#REF!</f>
        <v>#REF!</v>
      </c>
      <c r="CG1400" s="20" t="e">
        <f>#REF!</f>
        <v>#REF!</v>
      </c>
      <c r="CH1400" s="20">
        <f t="shared" si="415"/>
        <v>152.19999999999999</v>
      </c>
      <c r="CI1400" s="20">
        <f t="shared" si="415"/>
        <v>95.125</v>
      </c>
      <c r="CJ1400" s="20">
        <f t="shared" si="415"/>
        <v>304.39999999999998</v>
      </c>
      <c r="CK1400" s="20">
        <f t="shared" si="416"/>
        <v>467</v>
      </c>
      <c r="CL1400" s="20">
        <v>10</v>
      </c>
      <c r="CM1400" s="20">
        <f t="shared" si="417"/>
        <v>629.20000000000005</v>
      </c>
      <c r="CN1400" s="20" t="e">
        <f t="shared" si="418"/>
        <v>#REF!</v>
      </c>
      <c r="CS1400" s="20" t="e">
        <f t="shared" si="411"/>
        <v>#N/A</v>
      </c>
      <c r="CT1400" s="20" t="e">
        <f t="shared" si="412"/>
        <v>#N/A</v>
      </c>
      <c r="CU1400" s="20" t="e">
        <f t="shared" si="413"/>
        <v>#N/A</v>
      </c>
      <c r="CW1400" s="20">
        <f t="shared" si="419"/>
        <v>0</v>
      </c>
      <c r="CX1400" s="20">
        <f t="shared" si="419"/>
        <v>0</v>
      </c>
      <c r="CY1400" s="20">
        <f t="shared" si="419"/>
        <v>0</v>
      </c>
      <c r="CZ1400" s="20">
        <f t="shared" si="428"/>
        <v>152.19999999999999</v>
      </c>
      <c r="DA1400" s="20">
        <f t="shared" si="428"/>
        <v>95.125</v>
      </c>
      <c r="DB1400" s="20">
        <f t="shared" si="428"/>
        <v>304.39999999999998</v>
      </c>
      <c r="DE1400" s="20" t="e">
        <f t="shared" si="414"/>
        <v>#N/A</v>
      </c>
      <c r="DF1400" s="20">
        <f t="shared" si="421"/>
        <v>0</v>
      </c>
      <c r="DG1400" s="20">
        <f t="shared" si="422"/>
        <v>467</v>
      </c>
    </row>
    <row r="1401" spans="12:111">
      <c r="L1401" s="15"/>
      <c r="M1401" s="17"/>
      <c r="O1401" s="19">
        <v>1400</v>
      </c>
      <c r="P1401" s="1">
        <f t="shared" si="425"/>
        <v>0.34688999999999998</v>
      </c>
      <c r="Q1401">
        <f>SUM(P$2:P1401)</f>
        <v>816.39816246626356</v>
      </c>
      <c r="R1401" s="10">
        <f t="shared" si="423"/>
        <v>0.24282299999999996</v>
      </c>
      <c r="S1401" s="10">
        <f t="shared" si="424"/>
        <v>0.450957</v>
      </c>
      <c r="T1401" s="22">
        <f>SUM(R$2:R1401)</f>
        <v>576.87871372638506</v>
      </c>
      <c r="U1401" s="22">
        <f>SUM(S$2:S1401)</f>
        <v>1055.9176112061425</v>
      </c>
      <c r="X1401" s="15"/>
      <c r="CD1401" s="20">
        <v>1400</v>
      </c>
      <c r="CE1401" s="20">
        <f>V1401</f>
        <v>0</v>
      </c>
      <c r="CF1401" s="20" t="e">
        <f>#REF!</f>
        <v>#REF!</v>
      </c>
      <c r="CG1401" s="20" t="e">
        <f>#REF!</f>
        <v>#REF!</v>
      </c>
      <c r="CH1401" s="20">
        <f t="shared" si="415"/>
        <v>157</v>
      </c>
      <c r="CI1401" s="20">
        <f t="shared" si="415"/>
        <v>98.125</v>
      </c>
      <c r="CJ1401" s="20">
        <f t="shared" si="415"/>
        <v>314</v>
      </c>
      <c r="CK1401" s="20">
        <f t="shared" si="416"/>
        <v>467</v>
      </c>
      <c r="CL1401" s="20">
        <v>10</v>
      </c>
      <c r="CM1401" s="20">
        <f t="shared" si="417"/>
        <v>634</v>
      </c>
      <c r="CN1401" s="20" t="e">
        <f t="shared" si="418"/>
        <v>#REF!</v>
      </c>
      <c r="CS1401" s="20">
        <f t="shared" si="411"/>
        <v>157</v>
      </c>
      <c r="CT1401" s="20">
        <f t="shared" si="412"/>
        <v>98.125</v>
      </c>
      <c r="CU1401" s="20">
        <f t="shared" si="413"/>
        <v>314</v>
      </c>
      <c r="CW1401" s="20">
        <f t="shared" si="419"/>
        <v>157</v>
      </c>
      <c r="CX1401" s="20">
        <f t="shared" si="419"/>
        <v>98.125</v>
      </c>
      <c r="CY1401" s="20">
        <f t="shared" si="419"/>
        <v>314</v>
      </c>
      <c r="CZ1401" s="20">
        <f t="shared" si="428"/>
        <v>157</v>
      </c>
      <c r="DA1401" s="20">
        <f t="shared" si="428"/>
        <v>98.125</v>
      </c>
      <c r="DB1401" s="20">
        <f t="shared" si="428"/>
        <v>314</v>
      </c>
      <c r="DE1401" s="20" t="e">
        <f t="shared" si="414"/>
        <v>#N/A</v>
      </c>
      <c r="DF1401" s="20">
        <f t="shared" si="421"/>
        <v>0</v>
      </c>
      <c r="DG1401" s="20">
        <f t="shared" si="422"/>
        <v>467</v>
      </c>
    </row>
    <row r="1402" spans="12:111">
      <c r="L1402" s="15"/>
      <c r="M1402" s="17"/>
      <c r="O1402" s="19">
        <v>1401</v>
      </c>
      <c r="P1402" s="1">
        <f t="shared" si="425"/>
        <v>0.23102828299999995</v>
      </c>
      <c r="Q1402">
        <f>SUM(P$2:P1402)</f>
        <v>816.62919074926356</v>
      </c>
      <c r="R1402" s="10">
        <f t="shared" si="423"/>
        <v>0.16171979809999995</v>
      </c>
      <c r="S1402" s="10">
        <f t="shared" si="424"/>
        <v>0.30033676789999991</v>
      </c>
      <c r="T1402" s="22">
        <f>SUM(R$2:R1402)</f>
        <v>577.04043352448502</v>
      </c>
      <c r="U1402" s="22">
        <f>SUM(S$2:S1402)</f>
        <v>1056.2179479740425</v>
      </c>
      <c r="X1402" s="15"/>
      <c r="CD1402" s="20">
        <v>1401</v>
      </c>
      <c r="CE1402" s="20">
        <f>V1402</f>
        <v>0</v>
      </c>
      <c r="CF1402" s="20" t="e">
        <f>#REF!</f>
        <v>#REF!</v>
      </c>
      <c r="CG1402" s="20" t="e">
        <f>#REF!</f>
        <v>#REF!</v>
      </c>
      <c r="CH1402" s="20">
        <f t="shared" si="415"/>
        <v>157</v>
      </c>
      <c r="CI1402" s="20">
        <f t="shared" si="415"/>
        <v>98.125</v>
      </c>
      <c r="CJ1402" s="20">
        <f t="shared" si="415"/>
        <v>314</v>
      </c>
      <c r="CK1402" s="20">
        <f t="shared" si="416"/>
        <v>467</v>
      </c>
      <c r="CL1402" s="20">
        <v>10</v>
      </c>
      <c r="CM1402" s="20">
        <f t="shared" si="417"/>
        <v>634</v>
      </c>
      <c r="CN1402" s="20" t="e">
        <f t="shared" si="418"/>
        <v>#REF!</v>
      </c>
      <c r="CS1402" s="20" t="e">
        <f t="shared" si="411"/>
        <v>#N/A</v>
      </c>
      <c r="CT1402" s="20" t="e">
        <f t="shared" si="412"/>
        <v>#N/A</v>
      </c>
      <c r="CU1402" s="20" t="e">
        <f t="shared" si="413"/>
        <v>#N/A</v>
      </c>
      <c r="CW1402" s="20">
        <f t="shared" si="419"/>
        <v>0</v>
      </c>
      <c r="CX1402" s="20">
        <f t="shared" si="419"/>
        <v>0</v>
      </c>
      <c r="CY1402" s="20">
        <f t="shared" si="419"/>
        <v>0</v>
      </c>
      <c r="CZ1402" s="20">
        <f t="shared" si="428"/>
        <v>157</v>
      </c>
      <c r="DA1402" s="20">
        <f t="shared" si="428"/>
        <v>98.125</v>
      </c>
      <c r="DB1402" s="20">
        <f t="shared" si="428"/>
        <v>314</v>
      </c>
      <c r="DE1402" s="20" t="e">
        <f t="shared" si="414"/>
        <v>#N/A</v>
      </c>
      <c r="DF1402" s="20">
        <f t="shared" si="421"/>
        <v>0</v>
      </c>
      <c r="DG1402" s="20">
        <f t="shared" si="422"/>
        <v>467</v>
      </c>
    </row>
    <row r="1403" spans="12:111">
      <c r="L1403" s="15"/>
      <c r="M1403" s="17"/>
      <c r="O1403" s="19">
        <v>1402</v>
      </c>
      <c r="P1403" s="1">
        <f t="shared" si="425"/>
        <v>0.23079683200000006</v>
      </c>
      <c r="Q1403">
        <f>SUM(P$2:P1403)</f>
        <v>816.85998758126357</v>
      </c>
      <c r="R1403" s="10">
        <f t="shared" si="423"/>
        <v>0.16155778240000004</v>
      </c>
      <c r="S1403" s="10">
        <f t="shared" si="424"/>
        <v>0.30003588160000011</v>
      </c>
      <c r="T1403" s="22">
        <f>SUM(R$2:R1403)</f>
        <v>577.20199130688502</v>
      </c>
      <c r="U1403" s="22">
        <f>SUM(S$2:S1403)</f>
        <v>1056.5179838556426</v>
      </c>
      <c r="X1403" s="15"/>
      <c r="CD1403" s="20">
        <v>1402</v>
      </c>
      <c r="CE1403" s="20">
        <f>V1403</f>
        <v>0</v>
      </c>
      <c r="CF1403" s="20" t="e">
        <f>#REF!</f>
        <v>#REF!</v>
      </c>
      <c r="CG1403" s="20" t="e">
        <f>#REF!</f>
        <v>#REF!</v>
      </c>
      <c r="CH1403" s="20">
        <f t="shared" si="415"/>
        <v>157</v>
      </c>
      <c r="CI1403" s="20">
        <f t="shared" si="415"/>
        <v>98.125</v>
      </c>
      <c r="CJ1403" s="20">
        <f t="shared" si="415"/>
        <v>314</v>
      </c>
      <c r="CK1403" s="20">
        <f t="shared" si="416"/>
        <v>467</v>
      </c>
      <c r="CL1403" s="20">
        <v>10</v>
      </c>
      <c r="CM1403" s="20">
        <f t="shared" si="417"/>
        <v>634</v>
      </c>
      <c r="CN1403" s="20" t="e">
        <f t="shared" si="418"/>
        <v>#REF!</v>
      </c>
      <c r="CS1403" s="20" t="e">
        <f t="shared" si="411"/>
        <v>#N/A</v>
      </c>
      <c r="CT1403" s="20" t="e">
        <f t="shared" si="412"/>
        <v>#N/A</v>
      </c>
      <c r="CU1403" s="20" t="e">
        <f t="shared" si="413"/>
        <v>#N/A</v>
      </c>
      <c r="CW1403" s="20">
        <f t="shared" si="419"/>
        <v>0</v>
      </c>
      <c r="CX1403" s="20">
        <f t="shared" si="419"/>
        <v>0</v>
      </c>
      <c r="CY1403" s="20">
        <f t="shared" si="419"/>
        <v>0</v>
      </c>
      <c r="CZ1403" s="20">
        <f t="shared" si="428"/>
        <v>157</v>
      </c>
      <c r="DA1403" s="20">
        <f t="shared" si="428"/>
        <v>98.125</v>
      </c>
      <c r="DB1403" s="20">
        <f t="shared" si="428"/>
        <v>314</v>
      </c>
      <c r="DE1403" s="20" t="e">
        <f t="shared" si="414"/>
        <v>#N/A</v>
      </c>
      <c r="DF1403" s="20">
        <f t="shared" si="421"/>
        <v>0</v>
      </c>
      <c r="DG1403" s="20">
        <f t="shared" si="422"/>
        <v>467</v>
      </c>
    </row>
    <row r="1404" spans="12:111">
      <c r="L1404" s="15"/>
      <c r="M1404" s="17"/>
      <c r="O1404" s="19">
        <v>1403</v>
      </c>
      <c r="P1404" s="1">
        <f t="shared" si="425"/>
        <v>0.23056564700000001</v>
      </c>
      <c r="Q1404">
        <f>SUM(P$2:P1404)</f>
        <v>817.09055322826362</v>
      </c>
      <c r="R1404" s="10">
        <f t="shared" si="423"/>
        <v>0.1613959529</v>
      </c>
      <c r="S1404" s="10">
        <f t="shared" si="424"/>
        <v>0.29973534110000005</v>
      </c>
      <c r="T1404" s="22">
        <f>SUM(R$2:R1404)</f>
        <v>577.36338725978499</v>
      </c>
      <c r="U1404" s="22">
        <f>SUM(S$2:S1404)</f>
        <v>1056.8177191967425</v>
      </c>
      <c r="X1404" s="15"/>
      <c r="CD1404" s="20">
        <v>1403</v>
      </c>
      <c r="CE1404" s="20">
        <f>V1404</f>
        <v>0</v>
      </c>
      <c r="CF1404" s="20" t="e">
        <f>#REF!</f>
        <v>#REF!</v>
      </c>
      <c r="CG1404" s="20" t="e">
        <f>#REF!</f>
        <v>#REF!</v>
      </c>
      <c r="CH1404" s="20">
        <f t="shared" si="415"/>
        <v>157</v>
      </c>
      <c r="CI1404" s="20">
        <f t="shared" si="415"/>
        <v>98.125</v>
      </c>
      <c r="CJ1404" s="20">
        <f t="shared" si="415"/>
        <v>314</v>
      </c>
      <c r="CK1404" s="20">
        <f t="shared" si="416"/>
        <v>467</v>
      </c>
      <c r="CL1404" s="20">
        <v>10</v>
      </c>
      <c r="CM1404" s="20">
        <f t="shared" si="417"/>
        <v>634</v>
      </c>
      <c r="CN1404" s="20" t="e">
        <f t="shared" si="418"/>
        <v>#REF!</v>
      </c>
      <c r="CS1404" s="20" t="e">
        <f t="shared" si="411"/>
        <v>#N/A</v>
      </c>
      <c r="CT1404" s="20" t="e">
        <f t="shared" si="412"/>
        <v>#N/A</v>
      </c>
      <c r="CU1404" s="20" t="e">
        <f t="shared" si="413"/>
        <v>#N/A</v>
      </c>
      <c r="CW1404" s="20">
        <f t="shared" si="419"/>
        <v>0</v>
      </c>
      <c r="CX1404" s="20">
        <f t="shared" si="419"/>
        <v>0</v>
      </c>
      <c r="CY1404" s="20">
        <f t="shared" si="419"/>
        <v>0</v>
      </c>
      <c r="CZ1404" s="20">
        <f t="shared" si="428"/>
        <v>157</v>
      </c>
      <c r="DA1404" s="20">
        <f t="shared" si="428"/>
        <v>98.125</v>
      </c>
      <c r="DB1404" s="20">
        <f t="shared" si="428"/>
        <v>314</v>
      </c>
      <c r="DE1404" s="20" t="e">
        <f t="shared" si="414"/>
        <v>#N/A</v>
      </c>
      <c r="DF1404" s="20">
        <f t="shared" si="421"/>
        <v>0</v>
      </c>
      <c r="DG1404" s="20">
        <f t="shared" si="422"/>
        <v>467</v>
      </c>
    </row>
    <row r="1405" spans="12:111">
      <c r="L1405" s="15"/>
      <c r="M1405" s="17"/>
      <c r="O1405" s="19">
        <v>1404</v>
      </c>
      <c r="P1405" s="1">
        <f t="shared" si="425"/>
        <v>0.23033472800000004</v>
      </c>
      <c r="Q1405">
        <f>SUM(P$2:P1405)</f>
        <v>817.32088795626362</v>
      </c>
      <c r="R1405" s="10">
        <f t="shared" si="423"/>
        <v>0.16123430960000001</v>
      </c>
      <c r="S1405" s="10">
        <f t="shared" si="424"/>
        <v>0.29943514640000007</v>
      </c>
      <c r="T1405" s="22">
        <f>SUM(R$2:R1405)</f>
        <v>577.52462156938498</v>
      </c>
      <c r="U1405" s="22">
        <f>SUM(S$2:S1405)</f>
        <v>1057.1171543431424</v>
      </c>
      <c r="X1405" s="15"/>
      <c r="CD1405" s="20">
        <v>1404</v>
      </c>
      <c r="CE1405" s="20">
        <f>V1405</f>
        <v>0</v>
      </c>
      <c r="CF1405" s="20" t="e">
        <f>#REF!</f>
        <v>#REF!</v>
      </c>
      <c r="CG1405" s="20" t="e">
        <f>#REF!</f>
        <v>#REF!</v>
      </c>
      <c r="CH1405" s="20">
        <f t="shared" si="415"/>
        <v>157</v>
      </c>
      <c r="CI1405" s="20">
        <f t="shared" si="415"/>
        <v>98.125</v>
      </c>
      <c r="CJ1405" s="20">
        <f t="shared" si="415"/>
        <v>314</v>
      </c>
      <c r="CK1405" s="20">
        <f t="shared" si="416"/>
        <v>467</v>
      </c>
      <c r="CL1405" s="20">
        <v>10</v>
      </c>
      <c r="CM1405" s="20">
        <f t="shared" si="417"/>
        <v>634</v>
      </c>
      <c r="CN1405" s="20" t="e">
        <f t="shared" si="418"/>
        <v>#REF!</v>
      </c>
      <c r="CS1405" s="20" t="e">
        <f t="shared" si="411"/>
        <v>#N/A</v>
      </c>
      <c r="CT1405" s="20" t="e">
        <f t="shared" si="412"/>
        <v>#N/A</v>
      </c>
      <c r="CU1405" s="20" t="e">
        <f t="shared" si="413"/>
        <v>#N/A</v>
      </c>
      <c r="CW1405" s="20">
        <f t="shared" si="419"/>
        <v>0</v>
      </c>
      <c r="CX1405" s="20">
        <f t="shared" si="419"/>
        <v>0</v>
      </c>
      <c r="CY1405" s="20">
        <f t="shared" si="419"/>
        <v>0</v>
      </c>
      <c r="CZ1405" s="20">
        <f t="shared" si="428"/>
        <v>157</v>
      </c>
      <c r="DA1405" s="20">
        <f t="shared" si="428"/>
        <v>98.125</v>
      </c>
      <c r="DB1405" s="20">
        <f t="shared" si="428"/>
        <v>314</v>
      </c>
      <c r="DE1405" s="20" t="e">
        <f t="shared" si="414"/>
        <v>#N/A</v>
      </c>
      <c r="DF1405" s="20">
        <f t="shared" si="421"/>
        <v>0</v>
      </c>
      <c r="DG1405" s="20">
        <f t="shared" si="422"/>
        <v>467</v>
      </c>
    </row>
    <row r="1406" spans="12:111">
      <c r="L1406" s="15"/>
      <c r="M1406" s="17"/>
      <c r="O1406" s="19">
        <v>1405</v>
      </c>
      <c r="P1406" s="1">
        <f t="shared" si="425"/>
        <v>0.3451561125</v>
      </c>
      <c r="Q1406">
        <f>SUM(P$2:P1406)</f>
        <v>817.66604406876365</v>
      </c>
      <c r="R1406" s="10">
        <f t="shared" si="423"/>
        <v>0.24160927874999999</v>
      </c>
      <c r="S1406" s="10">
        <f t="shared" si="424"/>
        <v>0.44870294625000001</v>
      </c>
      <c r="T1406" s="22">
        <f>SUM(R$2:R1406)</f>
        <v>577.76623084813502</v>
      </c>
      <c r="U1406" s="22">
        <f>SUM(S$2:S1406)</f>
        <v>1057.5658572893924</v>
      </c>
      <c r="X1406" s="15"/>
      <c r="CD1406" s="20">
        <v>1405</v>
      </c>
      <c r="CE1406" s="20">
        <f>V1406</f>
        <v>0</v>
      </c>
      <c r="CF1406" s="20" t="e">
        <f>#REF!</f>
        <v>#REF!</v>
      </c>
      <c r="CG1406" s="20" t="e">
        <f>#REF!</f>
        <v>#REF!</v>
      </c>
      <c r="CH1406" s="20">
        <f t="shared" si="415"/>
        <v>157</v>
      </c>
      <c r="CI1406" s="20">
        <f t="shared" si="415"/>
        <v>98.125</v>
      </c>
      <c r="CJ1406" s="20">
        <f t="shared" si="415"/>
        <v>314</v>
      </c>
      <c r="CK1406" s="20">
        <f t="shared" si="416"/>
        <v>467</v>
      </c>
      <c r="CL1406" s="20">
        <v>10</v>
      </c>
      <c r="CM1406" s="20">
        <f t="shared" si="417"/>
        <v>634</v>
      </c>
      <c r="CN1406" s="20" t="e">
        <f t="shared" si="418"/>
        <v>#REF!</v>
      </c>
      <c r="CS1406" s="20" t="e">
        <f t="shared" si="411"/>
        <v>#N/A</v>
      </c>
      <c r="CT1406" s="20" t="e">
        <f t="shared" si="412"/>
        <v>#N/A</v>
      </c>
      <c r="CU1406" s="20" t="e">
        <f t="shared" si="413"/>
        <v>#N/A</v>
      </c>
      <c r="CW1406" s="20">
        <f t="shared" si="419"/>
        <v>0</v>
      </c>
      <c r="CX1406" s="20">
        <f t="shared" si="419"/>
        <v>0</v>
      </c>
      <c r="CY1406" s="20">
        <f t="shared" si="419"/>
        <v>0</v>
      </c>
      <c r="CZ1406" s="20">
        <f t="shared" si="428"/>
        <v>157</v>
      </c>
      <c r="DA1406" s="20">
        <f t="shared" si="428"/>
        <v>98.125</v>
      </c>
      <c r="DB1406" s="20">
        <f t="shared" si="428"/>
        <v>314</v>
      </c>
      <c r="DE1406" s="20" t="e">
        <f t="shared" si="414"/>
        <v>#N/A</v>
      </c>
      <c r="DF1406" s="20">
        <f t="shared" si="421"/>
        <v>0</v>
      </c>
      <c r="DG1406" s="20">
        <f t="shared" si="422"/>
        <v>467</v>
      </c>
    </row>
    <row r="1407" spans="12:111">
      <c r="L1407" s="15"/>
      <c r="M1407" s="17"/>
      <c r="O1407" s="19">
        <v>1406</v>
      </c>
      <c r="P1407" s="1">
        <f t="shared" si="425"/>
        <v>0.22987368799999996</v>
      </c>
      <c r="Q1407">
        <f>SUM(P$2:P1407)</f>
        <v>817.89591775676365</v>
      </c>
      <c r="R1407" s="10">
        <f t="shared" si="423"/>
        <v>0.16091158159999996</v>
      </c>
      <c r="S1407" s="10">
        <f t="shared" si="424"/>
        <v>0.29883579439999997</v>
      </c>
      <c r="T1407" s="22">
        <f>SUM(R$2:R1407)</f>
        <v>577.927142429735</v>
      </c>
      <c r="U1407" s="22">
        <f>SUM(S$2:S1407)</f>
        <v>1057.8646930837924</v>
      </c>
      <c r="X1407" s="15"/>
      <c r="CD1407" s="20">
        <v>1406</v>
      </c>
      <c r="CE1407" s="20">
        <f>V1407</f>
        <v>0</v>
      </c>
      <c r="CF1407" s="20" t="e">
        <f>#REF!</f>
        <v>#REF!</v>
      </c>
      <c r="CG1407" s="20" t="e">
        <f>#REF!</f>
        <v>#REF!</v>
      </c>
      <c r="CH1407" s="20">
        <f t="shared" si="415"/>
        <v>157</v>
      </c>
      <c r="CI1407" s="20">
        <f t="shared" si="415"/>
        <v>98.125</v>
      </c>
      <c r="CJ1407" s="20">
        <f t="shared" si="415"/>
        <v>314</v>
      </c>
      <c r="CK1407" s="20">
        <f t="shared" si="416"/>
        <v>467</v>
      </c>
      <c r="CL1407" s="20">
        <v>10</v>
      </c>
      <c r="CM1407" s="20">
        <f t="shared" si="417"/>
        <v>634</v>
      </c>
      <c r="CN1407" s="20" t="e">
        <f t="shared" si="418"/>
        <v>#REF!</v>
      </c>
      <c r="CS1407" s="20" t="e">
        <f t="shared" si="411"/>
        <v>#N/A</v>
      </c>
      <c r="CT1407" s="20" t="e">
        <f t="shared" si="412"/>
        <v>#N/A</v>
      </c>
      <c r="CU1407" s="20" t="e">
        <f t="shared" si="413"/>
        <v>#N/A</v>
      </c>
      <c r="CW1407" s="20">
        <f t="shared" si="419"/>
        <v>0</v>
      </c>
      <c r="CX1407" s="20">
        <f t="shared" si="419"/>
        <v>0</v>
      </c>
      <c r="CY1407" s="20">
        <f t="shared" si="419"/>
        <v>0</v>
      </c>
      <c r="CZ1407" s="20">
        <f t="shared" si="428"/>
        <v>157</v>
      </c>
      <c r="DA1407" s="20">
        <f t="shared" si="428"/>
        <v>98.125</v>
      </c>
      <c r="DB1407" s="20">
        <f t="shared" si="428"/>
        <v>314</v>
      </c>
      <c r="DE1407" s="20" t="e">
        <f t="shared" si="414"/>
        <v>#N/A</v>
      </c>
      <c r="DF1407" s="20">
        <f t="shared" si="421"/>
        <v>0</v>
      </c>
      <c r="DG1407" s="20">
        <f t="shared" si="422"/>
        <v>467</v>
      </c>
    </row>
    <row r="1408" spans="12:111">
      <c r="L1408" s="15"/>
      <c r="M1408" s="17"/>
      <c r="O1408" s="19">
        <v>1407</v>
      </c>
      <c r="P1408" s="1">
        <f t="shared" si="425"/>
        <v>0.2296435670000001</v>
      </c>
      <c r="Q1408">
        <f>SUM(P$2:P1408)</f>
        <v>818.12556132376369</v>
      </c>
      <c r="R1408" s="10">
        <f t="shared" si="423"/>
        <v>0.16075049690000007</v>
      </c>
      <c r="S1408" s="10">
        <f t="shared" si="424"/>
        <v>0.29853663710000017</v>
      </c>
      <c r="T1408" s="22">
        <f>SUM(R$2:R1408)</f>
        <v>578.08789292663505</v>
      </c>
      <c r="U1408" s="22">
        <f>SUM(S$2:S1408)</f>
        <v>1058.1632297208923</v>
      </c>
      <c r="X1408" s="15"/>
      <c r="CD1408" s="20">
        <v>1407</v>
      </c>
      <c r="CE1408" s="20">
        <f>V1408</f>
        <v>0</v>
      </c>
      <c r="CF1408" s="20" t="e">
        <f>#REF!</f>
        <v>#REF!</v>
      </c>
      <c r="CG1408" s="20" t="e">
        <f>#REF!</f>
        <v>#REF!</v>
      </c>
      <c r="CH1408" s="20">
        <f t="shared" si="415"/>
        <v>157</v>
      </c>
      <c r="CI1408" s="20">
        <f t="shared" si="415"/>
        <v>98.125</v>
      </c>
      <c r="CJ1408" s="20">
        <f t="shared" si="415"/>
        <v>314</v>
      </c>
      <c r="CK1408" s="20">
        <f t="shared" si="416"/>
        <v>467</v>
      </c>
      <c r="CL1408" s="20">
        <v>10</v>
      </c>
      <c r="CM1408" s="20">
        <f t="shared" si="417"/>
        <v>634</v>
      </c>
      <c r="CN1408" s="20" t="e">
        <f t="shared" si="418"/>
        <v>#REF!</v>
      </c>
      <c r="CS1408" s="20" t="e">
        <f t="shared" si="411"/>
        <v>#N/A</v>
      </c>
      <c r="CT1408" s="20" t="e">
        <f t="shared" si="412"/>
        <v>#N/A</v>
      </c>
      <c r="CU1408" s="20" t="e">
        <f t="shared" si="413"/>
        <v>#N/A</v>
      </c>
      <c r="CW1408" s="20">
        <f t="shared" si="419"/>
        <v>0</v>
      </c>
      <c r="CX1408" s="20">
        <f t="shared" si="419"/>
        <v>0</v>
      </c>
      <c r="CY1408" s="20">
        <f t="shared" si="419"/>
        <v>0</v>
      </c>
      <c r="CZ1408" s="20">
        <f t="shared" si="428"/>
        <v>157</v>
      </c>
      <c r="DA1408" s="20">
        <f t="shared" si="428"/>
        <v>98.125</v>
      </c>
      <c r="DB1408" s="20">
        <f t="shared" si="428"/>
        <v>314</v>
      </c>
      <c r="DE1408" s="20" t="e">
        <f t="shared" si="414"/>
        <v>#N/A</v>
      </c>
      <c r="DF1408" s="20">
        <f t="shared" si="421"/>
        <v>0</v>
      </c>
      <c r="DG1408" s="20">
        <f t="shared" si="422"/>
        <v>467</v>
      </c>
    </row>
    <row r="1409" spans="12:111">
      <c r="L1409" s="15"/>
      <c r="M1409" s="17"/>
      <c r="O1409" s="19">
        <v>1408</v>
      </c>
      <c r="P1409" s="1">
        <f t="shared" si="425"/>
        <v>0.22941371200000002</v>
      </c>
      <c r="Q1409">
        <f>SUM(P$2:P1409)</f>
        <v>818.35497503576369</v>
      </c>
      <c r="R1409" s="10">
        <f t="shared" si="423"/>
        <v>0.16058959840000001</v>
      </c>
      <c r="S1409" s="10">
        <f t="shared" si="424"/>
        <v>0.29823782560000006</v>
      </c>
      <c r="T1409" s="22">
        <f>SUM(R$2:R1409)</f>
        <v>578.248482525035</v>
      </c>
      <c r="U1409" s="22">
        <f>SUM(S$2:S1409)</f>
        <v>1058.4614675464923</v>
      </c>
      <c r="X1409" s="15"/>
      <c r="CD1409" s="20">
        <v>1408</v>
      </c>
      <c r="CE1409" s="20">
        <f>V1409</f>
        <v>0</v>
      </c>
      <c r="CF1409" s="20" t="e">
        <f>#REF!</f>
        <v>#REF!</v>
      </c>
      <c r="CG1409" s="20" t="e">
        <f>#REF!</f>
        <v>#REF!</v>
      </c>
      <c r="CH1409" s="20">
        <f t="shared" si="415"/>
        <v>157</v>
      </c>
      <c r="CI1409" s="20">
        <f t="shared" si="415"/>
        <v>98.125</v>
      </c>
      <c r="CJ1409" s="20">
        <f t="shared" si="415"/>
        <v>314</v>
      </c>
      <c r="CK1409" s="20">
        <f t="shared" si="416"/>
        <v>467</v>
      </c>
      <c r="CL1409" s="20">
        <v>10</v>
      </c>
      <c r="CM1409" s="20">
        <f t="shared" si="417"/>
        <v>634</v>
      </c>
      <c r="CN1409" s="20" t="e">
        <f t="shared" si="418"/>
        <v>#REF!</v>
      </c>
      <c r="CS1409" s="20" t="e">
        <f t="shared" si="411"/>
        <v>#N/A</v>
      </c>
      <c r="CT1409" s="20" t="e">
        <f t="shared" si="412"/>
        <v>#N/A</v>
      </c>
      <c r="CU1409" s="20" t="e">
        <f t="shared" si="413"/>
        <v>#N/A</v>
      </c>
      <c r="CW1409" s="20">
        <f t="shared" si="419"/>
        <v>0</v>
      </c>
      <c r="CX1409" s="20">
        <f t="shared" si="419"/>
        <v>0</v>
      </c>
      <c r="CY1409" s="20">
        <f t="shared" si="419"/>
        <v>0</v>
      </c>
      <c r="CZ1409" s="20">
        <f t="shared" si="428"/>
        <v>157</v>
      </c>
      <c r="DA1409" s="20">
        <f t="shared" si="428"/>
        <v>98.125</v>
      </c>
      <c r="DB1409" s="20">
        <f t="shared" si="428"/>
        <v>314</v>
      </c>
      <c r="DE1409" s="20" t="e">
        <f t="shared" si="414"/>
        <v>#N/A</v>
      </c>
      <c r="DF1409" s="20">
        <f t="shared" si="421"/>
        <v>0</v>
      </c>
      <c r="DG1409" s="20">
        <f t="shared" si="422"/>
        <v>467</v>
      </c>
    </row>
    <row r="1410" spans="12:111">
      <c r="L1410" s="15"/>
      <c r="M1410" s="17"/>
      <c r="O1410" s="19">
        <v>1409</v>
      </c>
      <c r="P1410" s="1">
        <f t="shared" si="425"/>
        <v>0.22918412299999996</v>
      </c>
      <c r="Q1410">
        <f>SUM(P$2:P1410)</f>
        <v>818.58415915876367</v>
      </c>
      <c r="R1410" s="10">
        <f t="shared" si="423"/>
        <v>0.16042888609999997</v>
      </c>
      <c r="S1410" s="10">
        <f t="shared" si="424"/>
        <v>0.29793935989999998</v>
      </c>
      <c r="T1410" s="22">
        <f>SUM(R$2:R1410)</f>
        <v>578.40891141113502</v>
      </c>
      <c r="U1410" s="22">
        <f>SUM(S$2:S1410)</f>
        <v>1058.7594069063923</v>
      </c>
      <c r="X1410" s="15"/>
      <c r="CD1410" s="20">
        <v>1409</v>
      </c>
      <c r="CE1410" s="20">
        <f>V1410</f>
        <v>0</v>
      </c>
      <c r="CF1410" s="20" t="e">
        <f>#REF!</f>
        <v>#REF!</v>
      </c>
      <c r="CG1410" s="20" t="e">
        <f>#REF!</f>
        <v>#REF!</v>
      </c>
      <c r="CH1410" s="20">
        <f t="shared" si="415"/>
        <v>157</v>
      </c>
      <c r="CI1410" s="20">
        <f t="shared" si="415"/>
        <v>98.125</v>
      </c>
      <c r="CJ1410" s="20">
        <f t="shared" si="415"/>
        <v>314</v>
      </c>
      <c r="CK1410" s="20">
        <f t="shared" si="416"/>
        <v>467</v>
      </c>
      <c r="CL1410" s="20">
        <v>10</v>
      </c>
      <c r="CM1410" s="20">
        <f t="shared" si="417"/>
        <v>634</v>
      </c>
      <c r="CN1410" s="20" t="e">
        <f t="shared" si="418"/>
        <v>#REF!</v>
      </c>
      <c r="CS1410" s="20" t="e">
        <f t="shared" ref="CS1410:CS1473" si="429">VLOOKUP($CD1410,$AY:$BG,7,0)</f>
        <v>#N/A</v>
      </c>
      <c r="CT1410" s="20" t="e">
        <f t="shared" ref="CT1410:CT1473" si="430">VLOOKUP($CD1410,$AY:$BG,8,0)</f>
        <v>#N/A</v>
      </c>
      <c r="CU1410" s="20" t="e">
        <f t="shared" ref="CU1410:CU1473" si="431">VLOOKUP($CD1410,$AY:$BG,9,0)</f>
        <v>#N/A</v>
      </c>
      <c r="CW1410" s="20">
        <f t="shared" si="419"/>
        <v>0</v>
      </c>
      <c r="CX1410" s="20">
        <f t="shared" si="419"/>
        <v>0</v>
      </c>
      <c r="CY1410" s="20">
        <f t="shared" si="419"/>
        <v>0</v>
      </c>
      <c r="CZ1410" s="20">
        <f t="shared" si="428"/>
        <v>157</v>
      </c>
      <c r="DA1410" s="20">
        <f t="shared" si="428"/>
        <v>98.125</v>
      </c>
      <c r="DB1410" s="20">
        <f t="shared" si="428"/>
        <v>314</v>
      </c>
      <c r="DE1410" s="20" t="e">
        <f t="shared" ref="DE1410:DE1473" si="432">VLOOKUP($CD1410,$AL:$AR,7,0)</f>
        <v>#N/A</v>
      </c>
      <c r="DF1410" s="20">
        <f t="shared" si="421"/>
        <v>0</v>
      </c>
      <c r="DG1410" s="20">
        <f t="shared" si="422"/>
        <v>467</v>
      </c>
    </row>
    <row r="1411" spans="12:111">
      <c r="L1411" s="15"/>
      <c r="M1411" s="17"/>
      <c r="O1411" s="19">
        <v>1410</v>
      </c>
      <c r="P1411" s="1">
        <f t="shared" si="425"/>
        <v>0.34343219999999997</v>
      </c>
      <c r="Q1411">
        <f>SUM(P$2:P1411)</f>
        <v>818.92759135876372</v>
      </c>
      <c r="R1411" s="10">
        <f t="shared" si="423"/>
        <v>0.24040253999999997</v>
      </c>
      <c r="S1411" s="10">
        <f t="shared" si="424"/>
        <v>0.44646185999999999</v>
      </c>
      <c r="T1411" s="22">
        <f>SUM(R$2:R1411)</f>
        <v>578.64931395113501</v>
      </c>
      <c r="U1411" s="22">
        <f>SUM(S$2:S1411)</f>
        <v>1059.2058687663923</v>
      </c>
      <c r="X1411" s="15"/>
      <c r="CD1411" s="20">
        <v>1410</v>
      </c>
      <c r="CE1411" s="20">
        <f>V1411</f>
        <v>0</v>
      </c>
      <c r="CF1411" s="20" t="e">
        <f>#REF!</f>
        <v>#REF!</v>
      </c>
      <c r="CG1411" s="20" t="e">
        <f>#REF!</f>
        <v>#REF!</v>
      </c>
      <c r="CH1411" s="20">
        <f t="shared" ref="CH1411:CJ1474" si="433">CZ1411</f>
        <v>157</v>
      </c>
      <c r="CI1411" s="20">
        <f t="shared" si="433"/>
        <v>98.125</v>
      </c>
      <c r="CJ1411" s="20">
        <f t="shared" si="433"/>
        <v>314</v>
      </c>
      <c r="CK1411" s="20">
        <f t="shared" ref="CK1411:CK1474" si="434">DG1411</f>
        <v>467</v>
      </c>
      <c r="CL1411" s="20">
        <v>10</v>
      </c>
      <c r="CM1411" s="20">
        <f t="shared" ref="CM1411:CM1474" si="435">CE1411+CH1411+CK1411+CL1411</f>
        <v>634</v>
      </c>
      <c r="CN1411" s="20" t="e">
        <f t="shared" ref="CN1411:CN1474" si="436">CG1411+CJ1411+CK1411+CL1411</f>
        <v>#REF!</v>
      </c>
      <c r="CS1411" s="20" t="e">
        <f t="shared" si="429"/>
        <v>#N/A</v>
      </c>
      <c r="CT1411" s="20" t="e">
        <f t="shared" si="430"/>
        <v>#N/A</v>
      </c>
      <c r="CU1411" s="20" t="e">
        <f t="shared" si="431"/>
        <v>#N/A</v>
      </c>
      <c r="CW1411" s="20">
        <f t="shared" ref="CW1411:CY1474" si="437">IFERROR(CS1411,0)</f>
        <v>0</v>
      </c>
      <c r="CX1411" s="20">
        <f t="shared" si="437"/>
        <v>0</v>
      </c>
      <c r="CY1411" s="20">
        <f t="shared" si="437"/>
        <v>0</v>
      </c>
      <c r="CZ1411" s="20">
        <f t="shared" ref="CZ1411:DB1426" si="438">IF(CW1411-CZ1410&gt;0,CW1411,CZ1410)</f>
        <v>157</v>
      </c>
      <c r="DA1411" s="20">
        <f t="shared" si="438"/>
        <v>98.125</v>
      </c>
      <c r="DB1411" s="20">
        <f t="shared" si="438"/>
        <v>314</v>
      </c>
      <c r="DE1411" s="20" t="e">
        <f t="shared" si="432"/>
        <v>#N/A</v>
      </c>
      <c r="DF1411" s="20">
        <f t="shared" ref="DF1411:DF1474" si="439">IFERROR(DE1411,0)</f>
        <v>0</v>
      </c>
      <c r="DG1411" s="20">
        <f t="shared" ref="DG1411:DG1474" si="440">IF(DF1411-DG1410&gt;0,DF1411,DG1410)</f>
        <v>467</v>
      </c>
    </row>
    <row r="1412" spans="12:111">
      <c r="L1412" s="15"/>
      <c r="M1412" s="17"/>
      <c r="O1412" s="19">
        <v>1411</v>
      </c>
      <c r="P1412" s="1">
        <f t="shared" si="425"/>
        <v>0.22872574299999993</v>
      </c>
      <c r="Q1412">
        <f>SUM(P$2:P1412)</f>
        <v>819.15631710176376</v>
      </c>
      <c r="R1412" s="10">
        <f t="shared" ref="R1412:R1475" si="441">P1412*J$24</f>
        <v>0.16010802009999994</v>
      </c>
      <c r="S1412" s="10">
        <f t="shared" ref="S1412:S1475" si="442">P1412*K$24</f>
        <v>0.29734346589999994</v>
      </c>
      <c r="T1412" s="22">
        <f>SUM(R$2:R1412)</f>
        <v>578.809421971235</v>
      </c>
      <c r="U1412" s="22">
        <f>SUM(S$2:S1412)</f>
        <v>1059.5032122322923</v>
      </c>
      <c r="X1412" s="15"/>
      <c r="CD1412" s="20">
        <v>1411</v>
      </c>
      <c r="CE1412" s="20">
        <f>V1412</f>
        <v>0</v>
      </c>
      <c r="CF1412" s="20" t="e">
        <f>#REF!</f>
        <v>#REF!</v>
      </c>
      <c r="CG1412" s="20" t="e">
        <f>#REF!</f>
        <v>#REF!</v>
      </c>
      <c r="CH1412" s="20">
        <f t="shared" si="433"/>
        <v>157</v>
      </c>
      <c r="CI1412" s="20">
        <f t="shared" si="433"/>
        <v>98.125</v>
      </c>
      <c r="CJ1412" s="20">
        <f t="shared" si="433"/>
        <v>314</v>
      </c>
      <c r="CK1412" s="20">
        <f t="shared" si="434"/>
        <v>467</v>
      </c>
      <c r="CL1412" s="20">
        <v>10</v>
      </c>
      <c r="CM1412" s="20">
        <f t="shared" si="435"/>
        <v>634</v>
      </c>
      <c r="CN1412" s="20" t="e">
        <f t="shared" si="436"/>
        <v>#REF!</v>
      </c>
      <c r="CS1412" s="20" t="e">
        <f t="shared" si="429"/>
        <v>#N/A</v>
      </c>
      <c r="CT1412" s="20" t="e">
        <f t="shared" si="430"/>
        <v>#N/A</v>
      </c>
      <c r="CU1412" s="20" t="e">
        <f t="shared" si="431"/>
        <v>#N/A</v>
      </c>
      <c r="CW1412" s="20">
        <f t="shared" si="437"/>
        <v>0</v>
      </c>
      <c r="CX1412" s="20">
        <f t="shared" si="437"/>
        <v>0</v>
      </c>
      <c r="CY1412" s="20">
        <f t="shared" si="437"/>
        <v>0</v>
      </c>
      <c r="CZ1412" s="20">
        <f t="shared" si="438"/>
        <v>157</v>
      </c>
      <c r="DA1412" s="20">
        <f t="shared" si="438"/>
        <v>98.125</v>
      </c>
      <c r="DB1412" s="20">
        <f t="shared" si="438"/>
        <v>314</v>
      </c>
      <c r="DE1412" s="20" t="e">
        <f t="shared" si="432"/>
        <v>#N/A</v>
      </c>
      <c r="DF1412" s="20">
        <f t="shared" si="439"/>
        <v>0</v>
      </c>
      <c r="DG1412" s="20">
        <f t="shared" si="440"/>
        <v>467</v>
      </c>
    </row>
    <row r="1413" spans="12:111">
      <c r="L1413" s="15"/>
      <c r="M1413" s="17"/>
      <c r="O1413" s="19">
        <v>1412</v>
      </c>
      <c r="P1413" s="1">
        <f t="shared" si="425"/>
        <v>0.22849695200000003</v>
      </c>
      <c r="Q1413">
        <f>SUM(P$2:P1413)</f>
        <v>819.38481405376376</v>
      </c>
      <c r="R1413" s="10">
        <f t="shared" si="441"/>
        <v>0.1599478664</v>
      </c>
      <c r="S1413" s="10">
        <f t="shared" si="442"/>
        <v>0.29704603760000003</v>
      </c>
      <c r="T1413" s="22">
        <f>SUM(R$2:R1413)</f>
        <v>578.96936983763499</v>
      </c>
      <c r="U1413" s="22">
        <f>SUM(S$2:S1413)</f>
        <v>1059.8002582698923</v>
      </c>
      <c r="X1413" s="15"/>
      <c r="CD1413" s="20">
        <v>1412</v>
      </c>
      <c r="CE1413" s="20">
        <f>V1413</f>
        <v>0</v>
      </c>
      <c r="CF1413" s="20" t="e">
        <f>#REF!</f>
        <v>#REF!</v>
      </c>
      <c r="CG1413" s="20" t="e">
        <f>#REF!</f>
        <v>#REF!</v>
      </c>
      <c r="CH1413" s="20">
        <f t="shared" si="433"/>
        <v>157</v>
      </c>
      <c r="CI1413" s="20">
        <f t="shared" si="433"/>
        <v>98.125</v>
      </c>
      <c r="CJ1413" s="20">
        <f t="shared" si="433"/>
        <v>314</v>
      </c>
      <c r="CK1413" s="20">
        <f t="shared" si="434"/>
        <v>467</v>
      </c>
      <c r="CL1413" s="20">
        <v>10</v>
      </c>
      <c r="CM1413" s="20">
        <f t="shared" si="435"/>
        <v>634</v>
      </c>
      <c r="CN1413" s="20" t="e">
        <f t="shared" si="436"/>
        <v>#REF!</v>
      </c>
      <c r="CS1413" s="20" t="e">
        <f t="shared" si="429"/>
        <v>#N/A</v>
      </c>
      <c r="CT1413" s="20" t="e">
        <f t="shared" si="430"/>
        <v>#N/A</v>
      </c>
      <c r="CU1413" s="20" t="e">
        <f t="shared" si="431"/>
        <v>#N/A</v>
      </c>
      <c r="CW1413" s="20">
        <f t="shared" si="437"/>
        <v>0</v>
      </c>
      <c r="CX1413" s="20">
        <f t="shared" si="437"/>
        <v>0</v>
      </c>
      <c r="CY1413" s="20">
        <f t="shared" si="437"/>
        <v>0</v>
      </c>
      <c r="CZ1413" s="20">
        <f t="shared" si="438"/>
        <v>157</v>
      </c>
      <c r="DA1413" s="20">
        <f t="shared" si="438"/>
        <v>98.125</v>
      </c>
      <c r="DB1413" s="20">
        <f t="shared" si="438"/>
        <v>314</v>
      </c>
      <c r="DE1413" s="20" t="e">
        <f t="shared" si="432"/>
        <v>#N/A</v>
      </c>
      <c r="DF1413" s="20">
        <f t="shared" si="439"/>
        <v>0</v>
      </c>
      <c r="DG1413" s="20">
        <f t="shared" si="440"/>
        <v>467</v>
      </c>
    </row>
    <row r="1414" spans="12:111">
      <c r="L1414" s="15"/>
      <c r="M1414" s="17"/>
      <c r="O1414" s="19">
        <v>1413</v>
      </c>
      <c r="P1414" s="1">
        <f t="shared" si="425"/>
        <v>0.22826842700000008</v>
      </c>
      <c r="Q1414">
        <f>SUM(P$2:P1414)</f>
        <v>819.61308248076375</v>
      </c>
      <c r="R1414" s="10">
        <f t="shared" si="441"/>
        <v>0.15978789890000006</v>
      </c>
      <c r="S1414" s="10">
        <f t="shared" si="442"/>
        <v>0.2967489551000001</v>
      </c>
      <c r="T1414" s="22">
        <f>SUM(R$2:R1414)</f>
        <v>579.12915773653503</v>
      </c>
      <c r="U1414" s="22">
        <f>SUM(S$2:S1414)</f>
        <v>1060.0970072249922</v>
      </c>
      <c r="X1414" s="15"/>
      <c r="CD1414" s="20">
        <v>1413</v>
      </c>
      <c r="CE1414" s="20">
        <f>V1414</f>
        <v>0</v>
      </c>
      <c r="CF1414" s="20" t="e">
        <f>#REF!</f>
        <v>#REF!</v>
      </c>
      <c r="CG1414" s="20" t="e">
        <f>#REF!</f>
        <v>#REF!</v>
      </c>
      <c r="CH1414" s="20">
        <f t="shared" si="433"/>
        <v>157</v>
      </c>
      <c r="CI1414" s="20">
        <f t="shared" si="433"/>
        <v>98.125</v>
      </c>
      <c r="CJ1414" s="20">
        <f t="shared" si="433"/>
        <v>314</v>
      </c>
      <c r="CK1414" s="20">
        <f t="shared" si="434"/>
        <v>467</v>
      </c>
      <c r="CL1414" s="20">
        <v>10</v>
      </c>
      <c r="CM1414" s="20">
        <f t="shared" si="435"/>
        <v>634</v>
      </c>
      <c r="CN1414" s="20" t="e">
        <f t="shared" si="436"/>
        <v>#REF!</v>
      </c>
      <c r="CS1414" s="20" t="e">
        <f t="shared" si="429"/>
        <v>#N/A</v>
      </c>
      <c r="CT1414" s="20" t="e">
        <f t="shared" si="430"/>
        <v>#N/A</v>
      </c>
      <c r="CU1414" s="20" t="e">
        <f t="shared" si="431"/>
        <v>#N/A</v>
      </c>
      <c r="CW1414" s="20">
        <f t="shared" si="437"/>
        <v>0</v>
      </c>
      <c r="CX1414" s="20">
        <f t="shared" si="437"/>
        <v>0</v>
      </c>
      <c r="CY1414" s="20">
        <f t="shared" si="437"/>
        <v>0</v>
      </c>
      <c r="CZ1414" s="20">
        <f t="shared" si="438"/>
        <v>157</v>
      </c>
      <c r="DA1414" s="20">
        <f t="shared" si="438"/>
        <v>98.125</v>
      </c>
      <c r="DB1414" s="20">
        <f t="shared" si="438"/>
        <v>314</v>
      </c>
      <c r="DE1414" s="20" t="e">
        <f t="shared" si="432"/>
        <v>#N/A</v>
      </c>
      <c r="DF1414" s="20">
        <f t="shared" si="439"/>
        <v>0</v>
      </c>
      <c r="DG1414" s="20">
        <f t="shared" si="440"/>
        <v>467</v>
      </c>
    </row>
    <row r="1415" spans="12:111">
      <c r="L1415" s="15"/>
      <c r="M1415" s="17"/>
      <c r="O1415" s="19">
        <v>1414</v>
      </c>
      <c r="P1415" s="1">
        <f t="shared" si="425"/>
        <v>0.22804016800000004</v>
      </c>
      <c r="Q1415">
        <f>SUM(P$2:P1415)</f>
        <v>819.84112264876376</v>
      </c>
      <c r="R1415" s="10">
        <f t="shared" si="441"/>
        <v>0.15962811760000001</v>
      </c>
      <c r="S1415" s="10">
        <f t="shared" si="442"/>
        <v>0.29645221840000008</v>
      </c>
      <c r="T1415" s="22">
        <f>SUM(R$2:R1415)</f>
        <v>579.28878585413509</v>
      </c>
      <c r="U1415" s="22">
        <f>SUM(S$2:S1415)</f>
        <v>1060.3934594433922</v>
      </c>
      <c r="X1415" s="15"/>
      <c r="CD1415" s="20">
        <v>1414</v>
      </c>
      <c r="CE1415" s="20">
        <f>V1415</f>
        <v>0</v>
      </c>
      <c r="CF1415" s="20" t="e">
        <f>#REF!</f>
        <v>#REF!</v>
      </c>
      <c r="CG1415" s="20" t="e">
        <f>#REF!</f>
        <v>#REF!</v>
      </c>
      <c r="CH1415" s="20">
        <f t="shared" si="433"/>
        <v>157</v>
      </c>
      <c r="CI1415" s="20">
        <f t="shared" si="433"/>
        <v>98.125</v>
      </c>
      <c r="CJ1415" s="20">
        <f t="shared" si="433"/>
        <v>314</v>
      </c>
      <c r="CK1415" s="20">
        <f t="shared" si="434"/>
        <v>467</v>
      </c>
      <c r="CL1415" s="20">
        <v>10</v>
      </c>
      <c r="CM1415" s="20">
        <f t="shared" si="435"/>
        <v>634</v>
      </c>
      <c r="CN1415" s="20" t="e">
        <f t="shared" si="436"/>
        <v>#REF!</v>
      </c>
      <c r="CS1415" s="20" t="e">
        <f t="shared" si="429"/>
        <v>#N/A</v>
      </c>
      <c r="CT1415" s="20" t="e">
        <f t="shared" si="430"/>
        <v>#N/A</v>
      </c>
      <c r="CU1415" s="20" t="e">
        <f t="shared" si="431"/>
        <v>#N/A</v>
      </c>
      <c r="CW1415" s="20">
        <f t="shared" si="437"/>
        <v>0</v>
      </c>
      <c r="CX1415" s="20">
        <f t="shared" si="437"/>
        <v>0</v>
      </c>
      <c r="CY1415" s="20">
        <f t="shared" si="437"/>
        <v>0</v>
      </c>
      <c r="CZ1415" s="20">
        <f t="shared" si="438"/>
        <v>157</v>
      </c>
      <c r="DA1415" s="20">
        <f t="shared" si="438"/>
        <v>98.125</v>
      </c>
      <c r="DB1415" s="20">
        <f t="shared" si="438"/>
        <v>314</v>
      </c>
      <c r="DE1415" s="20" t="e">
        <f t="shared" si="432"/>
        <v>#N/A</v>
      </c>
      <c r="DF1415" s="20">
        <f t="shared" si="439"/>
        <v>0</v>
      </c>
      <c r="DG1415" s="20">
        <f t="shared" si="440"/>
        <v>467</v>
      </c>
    </row>
    <row r="1416" spans="12:111">
      <c r="L1416" s="15"/>
      <c r="M1416" s="17"/>
      <c r="O1416" s="19">
        <v>1415</v>
      </c>
      <c r="P1416" s="1">
        <f t="shared" si="425"/>
        <v>0.34171826249999998</v>
      </c>
      <c r="Q1416">
        <f>SUM(P$2:P1416)</f>
        <v>820.18284091126372</v>
      </c>
      <c r="R1416" s="10">
        <f t="shared" si="441"/>
        <v>0.23920278374999998</v>
      </c>
      <c r="S1416" s="10">
        <f t="shared" si="442"/>
        <v>0.44423374124999998</v>
      </c>
      <c r="T1416" s="22">
        <f>SUM(R$2:R1416)</f>
        <v>579.52798863788507</v>
      </c>
      <c r="U1416" s="22">
        <f>SUM(S$2:S1416)</f>
        <v>1060.8376931846421</v>
      </c>
      <c r="X1416" s="15"/>
      <c r="CD1416" s="20">
        <v>1415</v>
      </c>
      <c r="CE1416" s="20">
        <f>V1416</f>
        <v>0</v>
      </c>
      <c r="CF1416" s="20" t="e">
        <f>#REF!</f>
        <v>#REF!</v>
      </c>
      <c r="CG1416" s="20" t="e">
        <f>#REF!</f>
        <v>#REF!</v>
      </c>
      <c r="CH1416" s="20">
        <f t="shared" si="433"/>
        <v>157</v>
      </c>
      <c r="CI1416" s="20">
        <f t="shared" si="433"/>
        <v>98.125</v>
      </c>
      <c r="CJ1416" s="20">
        <f t="shared" si="433"/>
        <v>314</v>
      </c>
      <c r="CK1416" s="20">
        <f t="shared" si="434"/>
        <v>467</v>
      </c>
      <c r="CL1416" s="20">
        <v>10</v>
      </c>
      <c r="CM1416" s="20">
        <f t="shared" si="435"/>
        <v>634</v>
      </c>
      <c r="CN1416" s="20" t="e">
        <f t="shared" si="436"/>
        <v>#REF!</v>
      </c>
      <c r="CS1416" s="20" t="e">
        <f t="shared" si="429"/>
        <v>#N/A</v>
      </c>
      <c r="CT1416" s="20" t="e">
        <f t="shared" si="430"/>
        <v>#N/A</v>
      </c>
      <c r="CU1416" s="20" t="e">
        <f t="shared" si="431"/>
        <v>#N/A</v>
      </c>
      <c r="CW1416" s="20">
        <f t="shared" si="437"/>
        <v>0</v>
      </c>
      <c r="CX1416" s="20">
        <f t="shared" si="437"/>
        <v>0</v>
      </c>
      <c r="CY1416" s="20">
        <f t="shared" si="437"/>
        <v>0</v>
      </c>
      <c r="CZ1416" s="20">
        <f t="shared" si="438"/>
        <v>157</v>
      </c>
      <c r="DA1416" s="20">
        <f t="shared" si="438"/>
        <v>98.125</v>
      </c>
      <c r="DB1416" s="20">
        <f t="shared" si="438"/>
        <v>314</v>
      </c>
      <c r="DE1416" s="20" t="e">
        <f t="shared" si="432"/>
        <v>#N/A</v>
      </c>
      <c r="DF1416" s="20">
        <f t="shared" si="439"/>
        <v>0</v>
      </c>
      <c r="DG1416" s="20">
        <f t="shared" si="440"/>
        <v>467</v>
      </c>
    </row>
    <row r="1417" spans="12:111">
      <c r="L1417" s="15"/>
      <c r="M1417" s="17"/>
      <c r="O1417" s="19">
        <v>1416</v>
      </c>
      <c r="P1417" s="1">
        <f t="shared" si="425"/>
        <v>0.22758444799999997</v>
      </c>
      <c r="Q1417">
        <f>SUM(P$2:P1417)</f>
        <v>820.41042535926374</v>
      </c>
      <c r="R1417" s="10">
        <f t="shared" si="441"/>
        <v>0.15930911359999997</v>
      </c>
      <c r="S1417" s="10">
        <f t="shared" si="442"/>
        <v>0.29585978239999999</v>
      </c>
      <c r="T1417" s="22">
        <f>SUM(R$2:R1417)</f>
        <v>579.68729775148506</v>
      </c>
      <c r="U1417" s="22">
        <f>SUM(S$2:S1417)</f>
        <v>1061.1335529670421</v>
      </c>
      <c r="X1417" s="15"/>
      <c r="CD1417" s="20">
        <v>1416</v>
      </c>
      <c r="CE1417" s="20">
        <f>V1417</f>
        <v>0</v>
      </c>
      <c r="CF1417" s="20" t="e">
        <f>#REF!</f>
        <v>#REF!</v>
      </c>
      <c r="CG1417" s="20" t="e">
        <f>#REF!</f>
        <v>#REF!</v>
      </c>
      <c r="CH1417" s="20">
        <f t="shared" si="433"/>
        <v>157</v>
      </c>
      <c r="CI1417" s="20">
        <f t="shared" si="433"/>
        <v>98.125</v>
      </c>
      <c r="CJ1417" s="20">
        <f t="shared" si="433"/>
        <v>314</v>
      </c>
      <c r="CK1417" s="20">
        <f t="shared" si="434"/>
        <v>467</v>
      </c>
      <c r="CL1417" s="20">
        <v>10</v>
      </c>
      <c r="CM1417" s="20">
        <f t="shared" si="435"/>
        <v>634</v>
      </c>
      <c r="CN1417" s="20" t="e">
        <f t="shared" si="436"/>
        <v>#REF!</v>
      </c>
      <c r="CS1417" s="20" t="e">
        <f t="shared" si="429"/>
        <v>#N/A</v>
      </c>
      <c r="CT1417" s="20" t="e">
        <f t="shared" si="430"/>
        <v>#N/A</v>
      </c>
      <c r="CU1417" s="20" t="e">
        <f t="shared" si="431"/>
        <v>#N/A</v>
      </c>
      <c r="CW1417" s="20">
        <f t="shared" si="437"/>
        <v>0</v>
      </c>
      <c r="CX1417" s="20">
        <f t="shared" si="437"/>
        <v>0</v>
      </c>
      <c r="CY1417" s="20">
        <f t="shared" si="437"/>
        <v>0</v>
      </c>
      <c r="CZ1417" s="20">
        <f t="shared" si="438"/>
        <v>157</v>
      </c>
      <c r="DA1417" s="20">
        <f t="shared" si="438"/>
        <v>98.125</v>
      </c>
      <c r="DB1417" s="20">
        <f t="shared" si="438"/>
        <v>314</v>
      </c>
      <c r="DE1417" s="20" t="e">
        <f t="shared" si="432"/>
        <v>#N/A</v>
      </c>
      <c r="DF1417" s="20">
        <f t="shared" si="439"/>
        <v>0</v>
      </c>
      <c r="DG1417" s="20">
        <f t="shared" si="440"/>
        <v>467</v>
      </c>
    </row>
    <row r="1418" spans="12:111">
      <c r="L1418" s="15"/>
      <c r="M1418" s="17"/>
      <c r="O1418" s="19">
        <v>1417</v>
      </c>
      <c r="P1418" s="1">
        <f t="shared" ref="P1418:P1481" si="443">($H$19*O1418*O1418+$I$19*O1418+$J$19)/100000*IF(O1418/5-INT(O1418/5)=0,1.5,1)</f>
        <v>0.22735698700000009</v>
      </c>
      <c r="Q1418">
        <f>SUM(P$2:P1418)</f>
        <v>820.63778234626375</v>
      </c>
      <c r="R1418" s="10">
        <f t="shared" si="441"/>
        <v>0.15914989090000006</v>
      </c>
      <c r="S1418" s="10">
        <f t="shared" si="442"/>
        <v>0.29556408310000015</v>
      </c>
      <c r="T1418" s="22">
        <f>SUM(R$2:R1418)</f>
        <v>579.8464476423851</v>
      </c>
      <c r="U1418" s="22">
        <f>SUM(S$2:S1418)</f>
        <v>1061.4291170501422</v>
      </c>
      <c r="X1418" s="15"/>
      <c r="CD1418" s="20">
        <v>1417</v>
      </c>
      <c r="CE1418" s="20">
        <f>V1418</f>
        <v>0</v>
      </c>
      <c r="CF1418" s="20" t="e">
        <f>#REF!</f>
        <v>#REF!</v>
      </c>
      <c r="CG1418" s="20" t="e">
        <f>#REF!</f>
        <v>#REF!</v>
      </c>
      <c r="CH1418" s="20">
        <f t="shared" si="433"/>
        <v>157</v>
      </c>
      <c r="CI1418" s="20">
        <f t="shared" si="433"/>
        <v>98.125</v>
      </c>
      <c r="CJ1418" s="20">
        <f t="shared" si="433"/>
        <v>314</v>
      </c>
      <c r="CK1418" s="20">
        <f t="shared" si="434"/>
        <v>467</v>
      </c>
      <c r="CL1418" s="20">
        <v>10</v>
      </c>
      <c r="CM1418" s="20">
        <f t="shared" si="435"/>
        <v>634</v>
      </c>
      <c r="CN1418" s="20" t="e">
        <f t="shared" si="436"/>
        <v>#REF!</v>
      </c>
      <c r="CS1418" s="20" t="e">
        <f t="shared" si="429"/>
        <v>#N/A</v>
      </c>
      <c r="CT1418" s="20" t="e">
        <f t="shared" si="430"/>
        <v>#N/A</v>
      </c>
      <c r="CU1418" s="20" t="e">
        <f t="shared" si="431"/>
        <v>#N/A</v>
      </c>
      <c r="CW1418" s="20">
        <f t="shared" si="437"/>
        <v>0</v>
      </c>
      <c r="CX1418" s="20">
        <f t="shared" si="437"/>
        <v>0</v>
      </c>
      <c r="CY1418" s="20">
        <f t="shared" si="437"/>
        <v>0</v>
      </c>
      <c r="CZ1418" s="20">
        <f t="shared" si="438"/>
        <v>157</v>
      </c>
      <c r="DA1418" s="20">
        <f t="shared" si="438"/>
        <v>98.125</v>
      </c>
      <c r="DB1418" s="20">
        <f t="shared" si="438"/>
        <v>314</v>
      </c>
      <c r="DE1418" s="20" t="e">
        <f t="shared" si="432"/>
        <v>#N/A</v>
      </c>
      <c r="DF1418" s="20">
        <f t="shared" si="439"/>
        <v>0</v>
      </c>
      <c r="DG1418" s="20">
        <f t="shared" si="440"/>
        <v>467</v>
      </c>
    </row>
    <row r="1419" spans="12:111">
      <c r="L1419" s="15"/>
      <c r="M1419" s="17"/>
      <c r="O1419" s="19">
        <v>1418</v>
      </c>
      <c r="P1419" s="1">
        <f t="shared" si="443"/>
        <v>0.22712979200000002</v>
      </c>
      <c r="Q1419">
        <f>SUM(P$2:P1419)</f>
        <v>820.86491213826378</v>
      </c>
      <c r="R1419" s="10">
        <f t="shared" si="441"/>
        <v>0.15899085440000002</v>
      </c>
      <c r="S1419" s="10">
        <f t="shared" si="442"/>
        <v>0.29526872960000006</v>
      </c>
      <c r="T1419" s="22">
        <f>SUM(R$2:R1419)</f>
        <v>580.00543849678513</v>
      </c>
      <c r="U1419" s="22">
        <f>SUM(S$2:S1419)</f>
        <v>1061.7243857797421</v>
      </c>
      <c r="X1419" s="15"/>
      <c r="CD1419" s="20">
        <v>1418</v>
      </c>
      <c r="CE1419" s="20">
        <f>V1419</f>
        <v>0</v>
      </c>
      <c r="CF1419" s="20" t="e">
        <f>#REF!</f>
        <v>#REF!</v>
      </c>
      <c r="CG1419" s="20" t="e">
        <f>#REF!</f>
        <v>#REF!</v>
      </c>
      <c r="CH1419" s="20">
        <f t="shared" si="433"/>
        <v>157</v>
      </c>
      <c r="CI1419" s="20">
        <f t="shared" si="433"/>
        <v>98.125</v>
      </c>
      <c r="CJ1419" s="20">
        <f t="shared" si="433"/>
        <v>314</v>
      </c>
      <c r="CK1419" s="20">
        <f t="shared" si="434"/>
        <v>467</v>
      </c>
      <c r="CL1419" s="20">
        <v>10</v>
      </c>
      <c r="CM1419" s="20">
        <f t="shared" si="435"/>
        <v>634</v>
      </c>
      <c r="CN1419" s="20" t="e">
        <f t="shared" si="436"/>
        <v>#REF!</v>
      </c>
      <c r="CS1419" s="20" t="e">
        <f t="shared" si="429"/>
        <v>#N/A</v>
      </c>
      <c r="CT1419" s="20" t="e">
        <f t="shared" si="430"/>
        <v>#N/A</v>
      </c>
      <c r="CU1419" s="20" t="e">
        <f t="shared" si="431"/>
        <v>#N/A</v>
      </c>
      <c r="CW1419" s="20">
        <f t="shared" si="437"/>
        <v>0</v>
      </c>
      <c r="CX1419" s="20">
        <f t="shared" si="437"/>
        <v>0</v>
      </c>
      <c r="CY1419" s="20">
        <f t="shared" si="437"/>
        <v>0</v>
      </c>
      <c r="CZ1419" s="20">
        <f t="shared" si="438"/>
        <v>157</v>
      </c>
      <c r="DA1419" s="20">
        <f t="shared" si="438"/>
        <v>98.125</v>
      </c>
      <c r="DB1419" s="20">
        <f t="shared" si="438"/>
        <v>314</v>
      </c>
      <c r="DE1419" s="20" t="e">
        <f t="shared" si="432"/>
        <v>#N/A</v>
      </c>
      <c r="DF1419" s="20">
        <f t="shared" si="439"/>
        <v>0</v>
      </c>
      <c r="DG1419" s="20">
        <f t="shared" si="440"/>
        <v>467</v>
      </c>
    </row>
    <row r="1420" spans="12:111">
      <c r="L1420" s="15"/>
      <c r="M1420" s="17"/>
      <c r="O1420" s="19">
        <v>1419</v>
      </c>
      <c r="P1420" s="1">
        <f t="shared" si="443"/>
        <v>0.22690286300000001</v>
      </c>
      <c r="Q1420">
        <f>SUM(P$2:P1420)</f>
        <v>821.09181500126374</v>
      </c>
      <c r="R1420" s="10">
        <f t="shared" si="441"/>
        <v>0.15883200410000001</v>
      </c>
      <c r="S1420" s="10">
        <f t="shared" si="442"/>
        <v>0.29497372190000004</v>
      </c>
      <c r="T1420" s="22">
        <f>SUM(R$2:R1420)</f>
        <v>580.1642705008851</v>
      </c>
      <c r="U1420" s="22">
        <f>SUM(S$2:S1420)</f>
        <v>1062.0193595016422</v>
      </c>
      <c r="X1420" s="15"/>
      <c r="CD1420" s="20">
        <v>1419</v>
      </c>
      <c r="CE1420" s="20">
        <f>V1420</f>
        <v>0</v>
      </c>
      <c r="CF1420" s="20" t="e">
        <f>#REF!</f>
        <v>#REF!</v>
      </c>
      <c r="CG1420" s="20" t="e">
        <f>#REF!</f>
        <v>#REF!</v>
      </c>
      <c r="CH1420" s="20">
        <f t="shared" si="433"/>
        <v>157</v>
      </c>
      <c r="CI1420" s="20">
        <f t="shared" si="433"/>
        <v>98.125</v>
      </c>
      <c r="CJ1420" s="20">
        <f t="shared" si="433"/>
        <v>314</v>
      </c>
      <c r="CK1420" s="20">
        <f t="shared" si="434"/>
        <v>467</v>
      </c>
      <c r="CL1420" s="20">
        <v>10</v>
      </c>
      <c r="CM1420" s="20">
        <f t="shared" si="435"/>
        <v>634</v>
      </c>
      <c r="CN1420" s="20" t="e">
        <f t="shared" si="436"/>
        <v>#REF!</v>
      </c>
      <c r="CS1420" s="20" t="e">
        <f t="shared" si="429"/>
        <v>#N/A</v>
      </c>
      <c r="CT1420" s="20" t="e">
        <f t="shared" si="430"/>
        <v>#N/A</v>
      </c>
      <c r="CU1420" s="20" t="e">
        <f t="shared" si="431"/>
        <v>#N/A</v>
      </c>
      <c r="CW1420" s="20">
        <f t="shared" si="437"/>
        <v>0</v>
      </c>
      <c r="CX1420" s="20">
        <f t="shared" si="437"/>
        <v>0</v>
      </c>
      <c r="CY1420" s="20">
        <f t="shared" si="437"/>
        <v>0</v>
      </c>
      <c r="CZ1420" s="20">
        <f t="shared" si="438"/>
        <v>157</v>
      </c>
      <c r="DA1420" s="20">
        <f t="shared" si="438"/>
        <v>98.125</v>
      </c>
      <c r="DB1420" s="20">
        <f t="shared" si="438"/>
        <v>314</v>
      </c>
      <c r="DE1420" s="20" t="e">
        <f t="shared" si="432"/>
        <v>#N/A</v>
      </c>
      <c r="DF1420" s="20">
        <f t="shared" si="439"/>
        <v>0</v>
      </c>
      <c r="DG1420" s="20">
        <f t="shared" si="440"/>
        <v>467</v>
      </c>
    </row>
    <row r="1421" spans="12:111">
      <c r="L1421" s="15"/>
      <c r="M1421" s="17"/>
      <c r="O1421" s="19">
        <v>1420</v>
      </c>
      <c r="P1421" s="1">
        <f t="shared" si="443"/>
        <v>0.34001429999999994</v>
      </c>
      <c r="Q1421">
        <f>SUM(P$2:P1421)</f>
        <v>821.43182930126375</v>
      </c>
      <c r="R1421" s="10">
        <f t="shared" si="441"/>
        <v>0.23801000999999994</v>
      </c>
      <c r="S1421" s="10">
        <f t="shared" si="442"/>
        <v>0.44201858999999993</v>
      </c>
      <c r="T1421" s="22">
        <f>SUM(R$2:R1421)</f>
        <v>580.40228051088513</v>
      </c>
      <c r="U1421" s="22">
        <f>SUM(S$2:S1421)</f>
        <v>1062.4613780916422</v>
      </c>
      <c r="X1421" s="15"/>
      <c r="CD1421" s="20">
        <v>1420</v>
      </c>
      <c r="CE1421" s="20">
        <f>V1421</f>
        <v>0</v>
      </c>
      <c r="CF1421" s="20" t="e">
        <f>#REF!</f>
        <v>#REF!</v>
      </c>
      <c r="CG1421" s="20" t="e">
        <f>#REF!</f>
        <v>#REF!</v>
      </c>
      <c r="CH1421" s="20">
        <f t="shared" si="433"/>
        <v>157</v>
      </c>
      <c r="CI1421" s="20">
        <f t="shared" si="433"/>
        <v>98.125</v>
      </c>
      <c r="CJ1421" s="20">
        <f t="shared" si="433"/>
        <v>314</v>
      </c>
      <c r="CK1421" s="20">
        <f t="shared" si="434"/>
        <v>479</v>
      </c>
      <c r="CL1421" s="20">
        <v>10</v>
      </c>
      <c r="CM1421" s="20">
        <f t="shared" si="435"/>
        <v>646</v>
      </c>
      <c r="CN1421" s="20" t="e">
        <f t="shared" si="436"/>
        <v>#REF!</v>
      </c>
      <c r="CS1421" s="20" t="e">
        <f t="shared" si="429"/>
        <v>#N/A</v>
      </c>
      <c r="CT1421" s="20" t="e">
        <f t="shared" si="430"/>
        <v>#N/A</v>
      </c>
      <c r="CU1421" s="20" t="e">
        <f t="shared" si="431"/>
        <v>#N/A</v>
      </c>
      <c r="CW1421" s="20">
        <f t="shared" si="437"/>
        <v>0</v>
      </c>
      <c r="CX1421" s="20">
        <f t="shared" si="437"/>
        <v>0</v>
      </c>
      <c r="CY1421" s="20">
        <f t="shared" si="437"/>
        <v>0</v>
      </c>
      <c r="CZ1421" s="20">
        <f t="shared" si="438"/>
        <v>157</v>
      </c>
      <c r="DA1421" s="20">
        <f t="shared" si="438"/>
        <v>98.125</v>
      </c>
      <c r="DB1421" s="20">
        <f t="shared" si="438"/>
        <v>314</v>
      </c>
      <c r="DE1421" s="20">
        <f t="shared" si="432"/>
        <v>479</v>
      </c>
      <c r="DF1421" s="20">
        <f t="shared" si="439"/>
        <v>479</v>
      </c>
      <c r="DG1421" s="20">
        <f t="shared" si="440"/>
        <v>479</v>
      </c>
    </row>
    <row r="1422" spans="12:111">
      <c r="L1422" s="15"/>
      <c r="M1422" s="17"/>
      <c r="O1422" s="19">
        <v>1421</v>
      </c>
      <c r="P1422" s="1">
        <f t="shared" si="443"/>
        <v>0.22644980299999995</v>
      </c>
      <c r="Q1422">
        <f>SUM(P$2:P1422)</f>
        <v>821.65827910426378</v>
      </c>
      <c r="R1422" s="10">
        <f t="shared" si="441"/>
        <v>0.15851486209999996</v>
      </c>
      <c r="S1422" s="10">
        <f t="shared" si="442"/>
        <v>0.29438474389999997</v>
      </c>
      <c r="T1422" s="22">
        <f>SUM(R$2:R1422)</f>
        <v>580.56079537298513</v>
      </c>
      <c r="U1422" s="22">
        <f>SUM(S$2:S1422)</f>
        <v>1062.7557628355423</v>
      </c>
      <c r="X1422" s="15"/>
      <c r="CD1422" s="20">
        <v>1421</v>
      </c>
      <c r="CE1422" s="20">
        <f>V1422</f>
        <v>0</v>
      </c>
      <c r="CF1422" s="20" t="e">
        <f>#REF!</f>
        <v>#REF!</v>
      </c>
      <c r="CG1422" s="20" t="e">
        <f>#REF!</f>
        <v>#REF!</v>
      </c>
      <c r="CH1422" s="20">
        <f t="shared" si="433"/>
        <v>157</v>
      </c>
      <c r="CI1422" s="20">
        <f t="shared" si="433"/>
        <v>98.125</v>
      </c>
      <c r="CJ1422" s="20">
        <f t="shared" si="433"/>
        <v>314</v>
      </c>
      <c r="CK1422" s="20">
        <f t="shared" si="434"/>
        <v>479</v>
      </c>
      <c r="CL1422" s="20">
        <v>10</v>
      </c>
      <c r="CM1422" s="20">
        <f t="shared" si="435"/>
        <v>646</v>
      </c>
      <c r="CN1422" s="20" t="e">
        <f t="shared" si="436"/>
        <v>#REF!</v>
      </c>
      <c r="CS1422" s="20" t="e">
        <f t="shared" si="429"/>
        <v>#N/A</v>
      </c>
      <c r="CT1422" s="20" t="e">
        <f t="shared" si="430"/>
        <v>#N/A</v>
      </c>
      <c r="CU1422" s="20" t="e">
        <f t="shared" si="431"/>
        <v>#N/A</v>
      </c>
      <c r="CW1422" s="20">
        <f t="shared" si="437"/>
        <v>0</v>
      </c>
      <c r="CX1422" s="20">
        <f t="shared" si="437"/>
        <v>0</v>
      </c>
      <c r="CY1422" s="20">
        <f t="shared" si="437"/>
        <v>0</v>
      </c>
      <c r="CZ1422" s="20">
        <f t="shared" si="438"/>
        <v>157</v>
      </c>
      <c r="DA1422" s="20">
        <f t="shared" si="438"/>
        <v>98.125</v>
      </c>
      <c r="DB1422" s="20">
        <f t="shared" si="438"/>
        <v>314</v>
      </c>
      <c r="DE1422" s="20" t="e">
        <f t="shared" si="432"/>
        <v>#N/A</v>
      </c>
      <c r="DF1422" s="20">
        <f t="shared" si="439"/>
        <v>0</v>
      </c>
      <c r="DG1422" s="20">
        <f t="shared" si="440"/>
        <v>479</v>
      </c>
    </row>
    <row r="1423" spans="12:111">
      <c r="L1423" s="15"/>
      <c r="M1423" s="17"/>
      <c r="O1423" s="19">
        <v>1422</v>
      </c>
      <c r="P1423" s="1">
        <f t="shared" si="443"/>
        <v>0.22622367200000007</v>
      </c>
      <c r="Q1423">
        <f>SUM(P$2:P1423)</f>
        <v>821.88450277626373</v>
      </c>
      <c r="R1423" s="10">
        <f t="shared" si="441"/>
        <v>0.15835657040000004</v>
      </c>
      <c r="S1423" s="10">
        <f t="shared" si="442"/>
        <v>0.29409077360000008</v>
      </c>
      <c r="T1423" s="22">
        <f>SUM(R$2:R1423)</f>
        <v>580.7191519433851</v>
      </c>
      <c r="U1423" s="22">
        <f>SUM(S$2:S1423)</f>
        <v>1063.0498536091422</v>
      </c>
      <c r="X1423" s="15"/>
      <c r="CD1423" s="20">
        <v>1422</v>
      </c>
      <c r="CE1423" s="20">
        <f>V1423</f>
        <v>0</v>
      </c>
      <c r="CF1423" s="20" t="e">
        <f>#REF!</f>
        <v>#REF!</v>
      </c>
      <c r="CG1423" s="20" t="e">
        <f>#REF!</f>
        <v>#REF!</v>
      </c>
      <c r="CH1423" s="20">
        <f t="shared" si="433"/>
        <v>157</v>
      </c>
      <c r="CI1423" s="20">
        <f t="shared" si="433"/>
        <v>98.125</v>
      </c>
      <c r="CJ1423" s="20">
        <f t="shared" si="433"/>
        <v>314</v>
      </c>
      <c r="CK1423" s="20">
        <f t="shared" si="434"/>
        <v>479</v>
      </c>
      <c r="CL1423" s="20">
        <v>10</v>
      </c>
      <c r="CM1423" s="20">
        <f t="shared" si="435"/>
        <v>646</v>
      </c>
      <c r="CN1423" s="20" t="e">
        <f t="shared" si="436"/>
        <v>#REF!</v>
      </c>
      <c r="CS1423" s="20" t="e">
        <f t="shared" si="429"/>
        <v>#N/A</v>
      </c>
      <c r="CT1423" s="20" t="e">
        <f t="shared" si="430"/>
        <v>#N/A</v>
      </c>
      <c r="CU1423" s="20" t="e">
        <f t="shared" si="431"/>
        <v>#N/A</v>
      </c>
      <c r="CW1423" s="20">
        <f t="shared" si="437"/>
        <v>0</v>
      </c>
      <c r="CX1423" s="20">
        <f t="shared" si="437"/>
        <v>0</v>
      </c>
      <c r="CY1423" s="20">
        <f t="shared" si="437"/>
        <v>0</v>
      </c>
      <c r="CZ1423" s="20">
        <f t="shared" si="438"/>
        <v>157</v>
      </c>
      <c r="DA1423" s="20">
        <f t="shared" si="438"/>
        <v>98.125</v>
      </c>
      <c r="DB1423" s="20">
        <f t="shared" si="438"/>
        <v>314</v>
      </c>
      <c r="DE1423" s="20" t="e">
        <f t="shared" si="432"/>
        <v>#N/A</v>
      </c>
      <c r="DF1423" s="20">
        <f t="shared" si="439"/>
        <v>0</v>
      </c>
      <c r="DG1423" s="20">
        <f t="shared" si="440"/>
        <v>479</v>
      </c>
    </row>
    <row r="1424" spans="12:111">
      <c r="L1424" s="15"/>
      <c r="M1424" s="17"/>
      <c r="O1424" s="19">
        <v>1423</v>
      </c>
      <c r="P1424" s="1">
        <f t="shared" si="443"/>
        <v>0.22599780700000002</v>
      </c>
      <c r="Q1424">
        <f>SUM(P$2:P1424)</f>
        <v>822.11050058326373</v>
      </c>
      <c r="R1424" s="10">
        <f t="shared" si="441"/>
        <v>0.1581984649</v>
      </c>
      <c r="S1424" s="10">
        <f t="shared" si="442"/>
        <v>0.29379714910000004</v>
      </c>
      <c r="T1424" s="22">
        <f>SUM(R$2:R1424)</f>
        <v>580.87735040828511</v>
      </c>
      <c r="U1424" s="22">
        <f>SUM(S$2:S1424)</f>
        <v>1063.3436507582423</v>
      </c>
      <c r="X1424" s="15"/>
      <c r="CD1424" s="20">
        <v>1423</v>
      </c>
      <c r="CE1424" s="20">
        <f>V1424</f>
        <v>0</v>
      </c>
      <c r="CF1424" s="20" t="e">
        <f>#REF!</f>
        <v>#REF!</v>
      </c>
      <c r="CG1424" s="20" t="e">
        <f>#REF!</f>
        <v>#REF!</v>
      </c>
      <c r="CH1424" s="20">
        <f t="shared" si="433"/>
        <v>157</v>
      </c>
      <c r="CI1424" s="20">
        <f t="shared" si="433"/>
        <v>98.125</v>
      </c>
      <c r="CJ1424" s="20">
        <f t="shared" si="433"/>
        <v>314</v>
      </c>
      <c r="CK1424" s="20">
        <f t="shared" si="434"/>
        <v>479</v>
      </c>
      <c r="CL1424" s="20">
        <v>10</v>
      </c>
      <c r="CM1424" s="20">
        <f t="shared" si="435"/>
        <v>646</v>
      </c>
      <c r="CN1424" s="20" t="e">
        <f t="shared" si="436"/>
        <v>#REF!</v>
      </c>
      <c r="CS1424" s="20" t="e">
        <f t="shared" si="429"/>
        <v>#N/A</v>
      </c>
      <c r="CT1424" s="20" t="e">
        <f t="shared" si="430"/>
        <v>#N/A</v>
      </c>
      <c r="CU1424" s="20" t="e">
        <f t="shared" si="431"/>
        <v>#N/A</v>
      </c>
      <c r="CW1424" s="20">
        <f t="shared" si="437"/>
        <v>0</v>
      </c>
      <c r="CX1424" s="20">
        <f t="shared" si="437"/>
        <v>0</v>
      </c>
      <c r="CY1424" s="20">
        <f t="shared" si="437"/>
        <v>0</v>
      </c>
      <c r="CZ1424" s="20">
        <f t="shared" si="438"/>
        <v>157</v>
      </c>
      <c r="DA1424" s="20">
        <f t="shared" si="438"/>
        <v>98.125</v>
      </c>
      <c r="DB1424" s="20">
        <f t="shared" si="438"/>
        <v>314</v>
      </c>
      <c r="DE1424" s="20" t="e">
        <f t="shared" si="432"/>
        <v>#N/A</v>
      </c>
      <c r="DF1424" s="20">
        <f t="shared" si="439"/>
        <v>0</v>
      </c>
      <c r="DG1424" s="20">
        <f t="shared" si="440"/>
        <v>479</v>
      </c>
    </row>
    <row r="1425" spans="12:111">
      <c r="L1425" s="15"/>
      <c r="M1425" s="17"/>
      <c r="O1425" s="19">
        <v>1424</v>
      </c>
      <c r="P1425" s="1">
        <f t="shared" si="443"/>
        <v>0.22577220800000003</v>
      </c>
      <c r="Q1425">
        <f>SUM(P$2:P1425)</f>
        <v>822.3362727912637</v>
      </c>
      <c r="R1425" s="10">
        <f t="shared" si="441"/>
        <v>0.1580405456</v>
      </c>
      <c r="S1425" s="10">
        <f t="shared" si="442"/>
        <v>0.29350387040000003</v>
      </c>
      <c r="T1425" s="22">
        <f>SUM(R$2:R1425)</f>
        <v>581.0353909538851</v>
      </c>
      <c r="U1425" s="22">
        <f>SUM(S$2:S1425)</f>
        <v>1063.6371546286423</v>
      </c>
      <c r="X1425" s="15"/>
      <c r="CD1425" s="20">
        <v>1424</v>
      </c>
      <c r="CE1425" s="20">
        <f>V1425</f>
        <v>0</v>
      </c>
      <c r="CF1425" s="20" t="e">
        <f>#REF!</f>
        <v>#REF!</v>
      </c>
      <c r="CG1425" s="20" t="e">
        <f>#REF!</f>
        <v>#REF!</v>
      </c>
      <c r="CH1425" s="20">
        <f t="shared" si="433"/>
        <v>157</v>
      </c>
      <c r="CI1425" s="20">
        <f t="shared" si="433"/>
        <v>98.125</v>
      </c>
      <c r="CJ1425" s="20">
        <f t="shared" si="433"/>
        <v>314</v>
      </c>
      <c r="CK1425" s="20">
        <f t="shared" si="434"/>
        <v>479</v>
      </c>
      <c r="CL1425" s="20">
        <v>10</v>
      </c>
      <c r="CM1425" s="20">
        <f t="shared" si="435"/>
        <v>646</v>
      </c>
      <c r="CN1425" s="20" t="e">
        <f t="shared" si="436"/>
        <v>#REF!</v>
      </c>
      <c r="CS1425" s="20" t="e">
        <f t="shared" si="429"/>
        <v>#N/A</v>
      </c>
      <c r="CT1425" s="20" t="e">
        <f t="shared" si="430"/>
        <v>#N/A</v>
      </c>
      <c r="CU1425" s="20" t="e">
        <f t="shared" si="431"/>
        <v>#N/A</v>
      </c>
      <c r="CW1425" s="20">
        <f t="shared" si="437"/>
        <v>0</v>
      </c>
      <c r="CX1425" s="20">
        <f t="shared" si="437"/>
        <v>0</v>
      </c>
      <c r="CY1425" s="20">
        <f t="shared" si="437"/>
        <v>0</v>
      </c>
      <c r="CZ1425" s="20">
        <f t="shared" si="438"/>
        <v>157</v>
      </c>
      <c r="DA1425" s="20">
        <f t="shared" si="438"/>
        <v>98.125</v>
      </c>
      <c r="DB1425" s="20">
        <f t="shared" si="438"/>
        <v>314</v>
      </c>
      <c r="DE1425" s="20" t="e">
        <f t="shared" si="432"/>
        <v>#N/A</v>
      </c>
      <c r="DF1425" s="20">
        <f t="shared" si="439"/>
        <v>0</v>
      </c>
      <c r="DG1425" s="20">
        <f t="shared" si="440"/>
        <v>479</v>
      </c>
    </row>
    <row r="1426" spans="12:111">
      <c r="L1426" s="15"/>
      <c r="M1426" s="17"/>
      <c r="O1426" s="19">
        <v>1425</v>
      </c>
      <c r="P1426" s="1">
        <f t="shared" si="443"/>
        <v>0.3383203125</v>
      </c>
      <c r="Q1426">
        <f>SUM(P$2:P1426)</f>
        <v>822.67459310376364</v>
      </c>
      <c r="R1426" s="10">
        <f t="shared" si="441"/>
        <v>0.23682421874999998</v>
      </c>
      <c r="S1426" s="10">
        <f t="shared" si="442"/>
        <v>0.43981640625000001</v>
      </c>
      <c r="T1426" s="22">
        <f>SUM(R$2:R1426)</f>
        <v>581.27221517263513</v>
      </c>
      <c r="U1426" s="22">
        <f>SUM(S$2:S1426)</f>
        <v>1064.0769710348923</v>
      </c>
      <c r="X1426" s="15"/>
      <c r="CD1426" s="20">
        <v>1425</v>
      </c>
      <c r="CE1426" s="20">
        <f>V1426</f>
        <v>0</v>
      </c>
      <c r="CF1426" s="20" t="e">
        <f>#REF!</f>
        <v>#REF!</v>
      </c>
      <c r="CG1426" s="20" t="e">
        <f>#REF!</f>
        <v>#REF!</v>
      </c>
      <c r="CH1426" s="20">
        <f t="shared" si="433"/>
        <v>157</v>
      </c>
      <c r="CI1426" s="20">
        <f t="shared" si="433"/>
        <v>98.125</v>
      </c>
      <c r="CJ1426" s="20">
        <f t="shared" si="433"/>
        <v>314</v>
      </c>
      <c r="CK1426" s="20">
        <f t="shared" si="434"/>
        <v>479</v>
      </c>
      <c r="CL1426" s="20">
        <v>10</v>
      </c>
      <c r="CM1426" s="20">
        <f t="shared" si="435"/>
        <v>646</v>
      </c>
      <c r="CN1426" s="20" t="e">
        <f t="shared" si="436"/>
        <v>#REF!</v>
      </c>
      <c r="CS1426" s="20" t="e">
        <f t="shared" si="429"/>
        <v>#N/A</v>
      </c>
      <c r="CT1426" s="20" t="e">
        <f t="shared" si="430"/>
        <v>#N/A</v>
      </c>
      <c r="CU1426" s="20" t="e">
        <f t="shared" si="431"/>
        <v>#N/A</v>
      </c>
      <c r="CW1426" s="20">
        <f t="shared" si="437"/>
        <v>0</v>
      </c>
      <c r="CX1426" s="20">
        <f t="shared" si="437"/>
        <v>0</v>
      </c>
      <c r="CY1426" s="20">
        <f t="shared" si="437"/>
        <v>0</v>
      </c>
      <c r="CZ1426" s="20">
        <f t="shared" si="438"/>
        <v>157</v>
      </c>
      <c r="DA1426" s="20">
        <f t="shared" si="438"/>
        <v>98.125</v>
      </c>
      <c r="DB1426" s="20">
        <f t="shared" si="438"/>
        <v>314</v>
      </c>
      <c r="DE1426" s="20" t="e">
        <f t="shared" si="432"/>
        <v>#N/A</v>
      </c>
      <c r="DF1426" s="20">
        <f t="shared" si="439"/>
        <v>0</v>
      </c>
      <c r="DG1426" s="20">
        <f t="shared" si="440"/>
        <v>479</v>
      </c>
    </row>
    <row r="1427" spans="12:111">
      <c r="L1427" s="15"/>
      <c r="M1427" s="17"/>
      <c r="O1427" s="19">
        <v>1426</v>
      </c>
      <c r="P1427" s="1">
        <f t="shared" si="443"/>
        <v>0.22532180799999996</v>
      </c>
      <c r="Q1427">
        <f>SUM(P$2:P1427)</f>
        <v>822.89991491176363</v>
      </c>
      <c r="R1427" s="10">
        <f t="shared" si="441"/>
        <v>0.15772526559999997</v>
      </c>
      <c r="S1427" s="10">
        <f t="shared" si="442"/>
        <v>0.29291835039999997</v>
      </c>
      <c r="T1427" s="22">
        <f>SUM(R$2:R1427)</f>
        <v>581.42994043823512</v>
      </c>
      <c r="U1427" s="22">
        <f>SUM(S$2:S1427)</f>
        <v>1064.3698893852923</v>
      </c>
      <c r="X1427" s="15"/>
      <c r="CD1427" s="20">
        <v>1426</v>
      </c>
      <c r="CE1427" s="20">
        <f>V1427</f>
        <v>0</v>
      </c>
      <c r="CF1427" s="20" t="e">
        <f>#REF!</f>
        <v>#REF!</v>
      </c>
      <c r="CG1427" s="20" t="e">
        <f>#REF!</f>
        <v>#REF!</v>
      </c>
      <c r="CH1427" s="20">
        <f t="shared" si="433"/>
        <v>157</v>
      </c>
      <c r="CI1427" s="20">
        <f t="shared" si="433"/>
        <v>98.125</v>
      </c>
      <c r="CJ1427" s="20">
        <f t="shared" si="433"/>
        <v>314</v>
      </c>
      <c r="CK1427" s="20">
        <f t="shared" si="434"/>
        <v>479</v>
      </c>
      <c r="CL1427" s="20">
        <v>10</v>
      </c>
      <c r="CM1427" s="20">
        <f t="shared" si="435"/>
        <v>646</v>
      </c>
      <c r="CN1427" s="20" t="e">
        <f t="shared" si="436"/>
        <v>#REF!</v>
      </c>
      <c r="CS1427" s="20" t="e">
        <f t="shared" si="429"/>
        <v>#N/A</v>
      </c>
      <c r="CT1427" s="20" t="e">
        <f t="shared" si="430"/>
        <v>#N/A</v>
      </c>
      <c r="CU1427" s="20" t="e">
        <f t="shared" si="431"/>
        <v>#N/A</v>
      </c>
      <c r="CW1427" s="20">
        <f t="shared" si="437"/>
        <v>0</v>
      </c>
      <c r="CX1427" s="20">
        <f t="shared" si="437"/>
        <v>0</v>
      </c>
      <c r="CY1427" s="20">
        <f t="shared" si="437"/>
        <v>0</v>
      </c>
      <c r="CZ1427" s="20">
        <f t="shared" ref="CZ1427:DB1442" si="444">IF(CW1427-CZ1426&gt;0,CW1427,CZ1426)</f>
        <v>157</v>
      </c>
      <c r="DA1427" s="20">
        <f t="shared" si="444"/>
        <v>98.125</v>
      </c>
      <c r="DB1427" s="20">
        <f t="shared" si="444"/>
        <v>314</v>
      </c>
      <c r="DE1427" s="20" t="e">
        <f t="shared" si="432"/>
        <v>#N/A</v>
      </c>
      <c r="DF1427" s="20">
        <f t="shared" si="439"/>
        <v>0</v>
      </c>
      <c r="DG1427" s="20">
        <f t="shared" si="440"/>
        <v>479</v>
      </c>
    </row>
    <row r="1428" spans="12:111">
      <c r="L1428" s="15"/>
      <c r="M1428" s="17"/>
      <c r="O1428" s="19">
        <v>1427</v>
      </c>
      <c r="P1428" s="1">
        <f t="shared" si="443"/>
        <v>0.2250970070000001</v>
      </c>
      <c r="Q1428">
        <f>SUM(P$2:P1428)</f>
        <v>823.12501191876368</v>
      </c>
      <c r="R1428" s="10">
        <f t="shared" si="441"/>
        <v>0.15756790490000006</v>
      </c>
      <c r="S1428" s="10">
        <f t="shared" si="442"/>
        <v>0.29262610910000014</v>
      </c>
      <c r="T1428" s="22">
        <f>SUM(R$2:R1428)</f>
        <v>581.58750834313514</v>
      </c>
      <c r="U1428" s="22">
        <f>SUM(S$2:S1428)</f>
        <v>1064.6625154943922</v>
      </c>
      <c r="X1428" s="15"/>
      <c r="CD1428" s="20">
        <v>1427</v>
      </c>
      <c r="CE1428" s="20">
        <f>V1428</f>
        <v>0</v>
      </c>
      <c r="CF1428" s="20" t="e">
        <f>#REF!</f>
        <v>#REF!</v>
      </c>
      <c r="CG1428" s="20" t="e">
        <f>#REF!</f>
        <v>#REF!</v>
      </c>
      <c r="CH1428" s="20">
        <f t="shared" si="433"/>
        <v>157</v>
      </c>
      <c r="CI1428" s="20">
        <f t="shared" si="433"/>
        <v>98.125</v>
      </c>
      <c r="CJ1428" s="20">
        <f t="shared" si="433"/>
        <v>314</v>
      </c>
      <c r="CK1428" s="20">
        <f t="shared" si="434"/>
        <v>479</v>
      </c>
      <c r="CL1428" s="20">
        <v>10</v>
      </c>
      <c r="CM1428" s="20">
        <f t="shared" si="435"/>
        <v>646</v>
      </c>
      <c r="CN1428" s="20" t="e">
        <f t="shared" si="436"/>
        <v>#REF!</v>
      </c>
      <c r="CS1428" s="20" t="e">
        <f t="shared" si="429"/>
        <v>#N/A</v>
      </c>
      <c r="CT1428" s="20" t="e">
        <f t="shared" si="430"/>
        <v>#N/A</v>
      </c>
      <c r="CU1428" s="20" t="e">
        <f t="shared" si="431"/>
        <v>#N/A</v>
      </c>
      <c r="CW1428" s="20">
        <f t="shared" si="437"/>
        <v>0</v>
      </c>
      <c r="CX1428" s="20">
        <f t="shared" si="437"/>
        <v>0</v>
      </c>
      <c r="CY1428" s="20">
        <f t="shared" si="437"/>
        <v>0</v>
      </c>
      <c r="CZ1428" s="20">
        <f t="shared" si="444"/>
        <v>157</v>
      </c>
      <c r="DA1428" s="20">
        <f t="shared" si="444"/>
        <v>98.125</v>
      </c>
      <c r="DB1428" s="20">
        <f t="shared" si="444"/>
        <v>314</v>
      </c>
      <c r="DE1428" s="20" t="e">
        <f t="shared" si="432"/>
        <v>#N/A</v>
      </c>
      <c r="DF1428" s="20">
        <f t="shared" si="439"/>
        <v>0</v>
      </c>
      <c r="DG1428" s="20">
        <f t="shared" si="440"/>
        <v>479</v>
      </c>
    </row>
    <row r="1429" spans="12:111">
      <c r="L1429" s="15"/>
      <c r="M1429" s="17"/>
      <c r="O1429" s="19">
        <v>1428</v>
      </c>
      <c r="P1429" s="1">
        <f t="shared" si="443"/>
        <v>0.22487247200000005</v>
      </c>
      <c r="Q1429">
        <f>SUM(P$2:P1429)</f>
        <v>823.34988439076369</v>
      </c>
      <c r="R1429" s="10">
        <f t="shared" si="441"/>
        <v>0.15741073040000003</v>
      </c>
      <c r="S1429" s="10">
        <f t="shared" si="442"/>
        <v>0.29233421360000006</v>
      </c>
      <c r="T1429" s="22">
        <f>SUM(R$2:R1429)</f>
        <v>581.74491907353513</v>
      </c>
      <c r="U1429" s="22">
        <f>SUM(S$2:S1429)</f>
        <v>1064.9548497079923</v>
      </c>
      <c r="X1429" s="15"/>
      <c r="CD1429" s="20">
        <v>1428</v>
      </c>
      <c r="CE1429" s="20">
        <f>V1429</f>
        <v>0</v>
      </c>
      <c r="CF1429" s="20" t="e">
        <f>#REF!</f>
        <v>#REF!</v>
      </c>
      <c r="CG1429" s="20" t="e">
        <f>#REF!</f>
        <v>#REF!</v>
      </c>
      <c r="CH1429" s="20">
        <f t="shared" si="433"/>
        <v>157</v>
      </c>
      <c r="CI1429" s="20">
        <f t="shared" si="433"/>
        <v>98.125</v>
      </c>
      <c r="CJ1429" s="20">
        <f t="shared" si="433"/>
        <v>314</v>
      </c>
      <c r="CK1429" s="20">
        <f t="shared" si="434"/>
        <v>479</v>
      </c>
      <c r="CL1429" s="20">
        <v>10</v>
      </c>
      <c r="CM1429" s="20">
        <f t="shared" si="435"/>
        <v>646</v>
      </c>
      <c r="CN1429" s="20" t="e">
        <f t="shared" si="436"/>
        <v>#REF!</v>
      </c>
      <c r="CS1429" s="20" t="e">
        <f t="shared" si="429"/>
        <v>#N/A</v>
      </c>
      <c r="CT1429" s="20" t="e">
        <f t="shared" si="430"/>
        <v>#N/A</v>
      </c>
      <c r="CU1429" s="20" t="e">
        <f t="shared" si="431"/>
        <v>#N/A</v>
      </c>
      <c r="CW1429" s="20">
        <f t="shared" si="437"/>
        <v>0</v>
      </c>
      <c r="CX1429" s="20">
        <f t="shared" si="437"/>
        <v>0</v>
      </c>
      <c r="CY1429" s="20">
        <f t="shared" si="437"/>
        <v>0</v>
      </c>
      <c r="CZ1429" s="20">
        <f t="shared" si="444"/>
        <v>157</v>
      </c>
      <c r="DA1429" s="20">
        <f t="shared" si="444"/>
        <v>98.125</v>
      </c>
      <c r="DB1429" s="20">
        <f t="shared" si="444"/>
        <v>314</v>
      </c>
      <c r="DE1429" s="20" t="e">
        <f t="shared" si="432"/>
        <v>#N/A</v>
      </c>
      <c r="DF1429" s="20">
        <f t="shared" si="439"/>
        <v>0</v>
      </c>
      <c r="DG1429" s="20">
        <f t="shared" si="440"/>
        <v>479</v>
      </c>
    </row>
    <row r="1430" spans="12:111">
      <c r="L1430" s="15"/>
      <c r="M1430" s="17"/>
      <c r="O1430" s="19">
        <v>1429</v>
      </c>
      <c r="P1430" s="1">
        <f t="shared" si="443"/>
        <v>0.22464820299999999</v>
      </c>
      <c r="Q1430">
        <f>SUM(P$2:P1430)</f>
        <v>823.57453259376371</v>
      </c>
      <c r="R1430" s="10">
        <f t="shared" si="441"/>
        <v>0.15725374209999998</v>
      </c>
      <c r="S1430" s="10">
        <f t="shared" si="442"/>
        <v>0.2920426639</v>
      </c>
      <c r="T1430" s="22">
        <f>SUM(R$2:R1430)</f>
        <v>581.90217281563514</v>
      </c>
      <c r="U1430" s="22">
        <f>SUM(S$2:S1430)</f>
        <v>1065.2468923718923</v>
      </c>
      <c r="X1430" s="15"/>
      <c r="CD1430" s="20">
        <v>1429</v>
      </c>
      <c r="CE1430" s="20">
        <f>V1430</f>
        <v>0</v>
      </c>
      <c r="CF1430" s="20" t="e">
        <f>#REF!</f>
        <v>#REF!</v>
      </c>
      <c r="CG1430" s="20" t="e">
        <f>#REF!</f>
        <v>#REF!</v>
      </c>
      <c r="CH1430" s="20">
        <f t="shared" si="433"/>
        <v>157</v>
      </c>
      <c r="CI1430" s="20">
        <f t="shared" si="433"/>
        <v>98.125</v>
      </c>
      <c r="CJ1430" s="20">
        <f t="shared" si="433"/>
        <v>314</v>
      </c>
      <c r="CK1430" s="20">
        <f t="shared" si="434"/>
        <v>479</v>
      </c>
      <c r="CL1430" s="20">
        <v>10</v>
      </c>
      <c r="CM1430" s="20">
        <f t="shared" si="435"/>
        <v>646</v>
      </c>
      <c r="CN1430" s="20" t="e">
        <f t="shared" si="436"/>
        <v>#REF!</v>
      </c>
      <c r="CS1430" s="20" t="e">
        <f t="shared" si="429"/>
        <v>#N/A</v>
      </c>
      <c r="CT1430" s="20" t="e">
        <f t="shared" si="430"/>
        <v>#N/A</v>
      </c>
      <c r="CU1430" s="20" t="e">
        <f t="shared" si="431"/>
        <v>#N/A</v>
      </c>
      <c r="CW1430" s="20">
        <f t="shared" si="437"/>
        <v>0</v>
      </c>
      <c r="CX1430" s="20">
        <f t="shared" si="437"/>
        <v>0</v>
      </c>
      <c r="CY1430" s="20">
        <f t="shared" si="437"/>
        <v>0</v>
      </c>
      <c r="CZ1430" s="20">
        <f t="shared" si="444"/>
        <v>157</v>
      </c>
      <c r="DA1430" s="20">
        <f t="shared" si="444"/>
        <v>98.125</v>
      </c>
      <c r="DB1430" s="20">
        <f t="shared" si="444"/>
        <v>314</v>
      </c>
      <c r="DE1430" s="20" t="e">
        <f t="shared" si="432"/>
        <v>#N/A</v>
      </c>
      <c r="DF1430" s="20">
        <f t="shared" si="439"/>
        <v>0</v>
      </c>
      <c r="DG1430" s="20">
        <f t="shared" si="440"/>
        <v>479</v>
      </c>
    </row>
    <row r="1431" spans="12:111">
      <c r="L1431" s="15"/>
      <c r="M1431" s="17"/>
      <c r="O1431" s="19">
        <v>1430</v>
      </c>
      <c r="P1431" s="1">
        <f t="shared" si="443"/>
        <v>0.3366363</v>
      </c>
      <c r="Q1431">
        <f>SUM(P$2:P1431)</f>
        <v>823.91116889376372</v>
      </c>
      <c r="R1431" s="10">
        <f t="shared" si="441"/>
        <v>0.23564540999999997</v>
      </c>
      <c r="S1431" s="10">
        <f t="shared" si="442"/>
        <v>0.43762719</v>
      </c>
      <c r="T1431" s="22">
        <f>SUM(R$2:R1431)</f>
        <v>582.1378182256351</v>
      </c>
      <c r="U1431" s="22">
        <f>SUM(S$2:S1431)</f>
        <v>1065.6845195618923</v>
      </c>
      <c r="X1431" s="15"/>
      <c r="CD1431" s="20">
        <v>1430</v>
      </c>
      <c r="CE1431" s="20">
        <f>V1431</f>
        <v>0</v>
      </c>
      <c r="CF1431" s="20" t="e">
        <f>#REF!</f>
        <v>#REF!</v>
      </c>
      <c r="CG1431" s="20" t="e">
        <f>#REF!</f>
        <v>#REF!</v>
      </c>
      <c r="CH1431" s="20">
        <f t="shared" si="433"/>
        <v>157</v>
      </c>
      <c r="CI1431" s="20">
        <f t="shared" si="433"/>
        <v>98.125</v>
      </c>
      <c r="CJ1431" s="20">
        <f t="shared" si="433"/>
        <v>314</v>
      </c>
      <c r="CK1431" s="20">
        <f t="shared" si="434"/>
        <v>479</v>
      </c>
      <c r="CL1431" s="20">
        <v>10</v>
      </c>
      <c r="CM1431" s="20">
        <f t="shared" si="435"/>
        <v>646</v>
      </c>
      <c r="CN1431" s="20" t="e">
        <f t="shared" si="436"/>
        <v>#REF!</v>
      </c>
      <c r="CS1431" s="20" t="e">
        <f t="shared" si="429"/>
        <v>#N/A</v>
      </c>
      <c r="CT1431" s="20" t="e">
        <f t="shared" si="430"/>
        <v>#N/A</v>
      </c>
      <c r="CU1431" s="20" t="e">
        <f t="shared" si="431"/>
        <v>#N/A</v>
      </c>
      <c r="CW1431" s="20">
        <f t="shared" si="437"/>
        <v>0</v>
      </c>
      <c r="CX1431" s="20">
        <f t="shared" si="437"/>
        <v>0</v>
      </c>
      <c r="CY1431" s="20">
        <f t="shared" si="437"/>
        <v>0</v>
      </c>
      <c r="CZ1431" s="20">
        <f t="shared" si="444"/>
        <v>157</v>
      </c>
      <c r="DA1431" s="20">
        <f t="shared" si="444"/>
        <v>98.125</v>
      </c>
      <c r="DB1431" s="20">
        <f t="shared" si="444"/>
        <v>314</v>
      </c>
      <c r="DE1431" s="20" t="e">
        <f t="shared" si="432"/>
        <v>#N/A</v>
      </c>
      <c r="DF1431" s="20">
        <f t="shared" si="439"/>
        <v>0</v>
      </c>
      <c r="DG1431" s="20">
        <f t="shared" si="440"/>
        <v>479</v>
      </c>
    </row>
    <row r="1432" spans="12:111">
      <c r="L1432" s="15"/>
      <c r="M1432" s="17"/>
      <c r="O1432" s="19">
        <v>1431</v>
      </c>
      <c r="P1432" s="1">
        <f t="shared" si="443"/>
        <v>0.22420046299999993</v>
      </c>
      <c r="Q1432">
        <f>SUM(P$2:P1432)</f>
        <v>824.1353693567637</v>
      </c>
      <c r="R1432" s="10">
        <f t="shared" si="441"/>
        <v>0.15694032409999994</v>
      </c>
      <c r="S1432" s="10">
        <f t="shared" si="442"/>
        <v>0.29146060189999995</v>
      </c>
      <c r="T1432" s="22">
        <f>SUM(R$2:R1432)</f>
        <v>582.29475854973509</v>
      </c>
      <c r="U1432" s="22">
        <f>SUM(S$2:S1432)</f>
        <v>1065.9759801637924</v>
      </c>
      <c r="X1432" s="15"/>
      <c r="CD1432" s="20">
        <v>1431</v>
      </c>
      <c r="CE1432" s="20">
        <f>V1432</f>
        <v>0</v>
      </c>
      <c r="CF1432" s="20" t="e">
        <f>#REF!</f>
        <v>#REF!</v>
      </c>
      <c r="CG1432" s="20" t="e">
        <f>#REF!</f>
        <v>#REF!</v>
      </c>
      <c r="CH1432" s="20">
        <f t="shared" si="433"/>
        <v>157</v>
      </c>
      <c r="CI1432" s="20">
        <f t="shared" si="433"/>
        <v>98.125</v>
      </c>
      <c r="CJ1432" s="20">
        <f t="shared" si="433"/>
        <v>314</v>
      </c>
      <c r="CK1432" s="20">
        <f t="shared" si="434"/>
        <v>479</v>
      </c>
      <c r="CL1432" s="20">
        <v>10</v>
      </c>
      <c r="CM1432" s="20">
        <f t="shared" si="435"/>
        <v>646</v>
      </c>
      <c r="CN1432" s="20" t="e">
        <f t="shared" si="436"/>
        <v>#REF!</v>
      </c>
      <c r="CS1432" s="20" t="e">
        <f t="shared" si="429"/>
        <v>#N/A</v>
      </c>
      <c r="CT1432" s="20" t="e">
        <f t="shared" si="430"/>
        <v>#N/A</v>
      </c>
      <c r="CU1432" s="20" t="e">
        <f t="shared" si="431"/>
        <v>#N/A</v>
      </c>
      <c r="CW1432" s="20">
        <f t="shared" si="437"/>
        <v>0</v>
      </c>
      <c r="CX1432" s="20">
        <f t="shared" si="437"/>
        <v>0</v>
      </c>
      <c r="CY1432" s="20">
        <f t="shared" si="437"/>
        <v>0</v>
      </c>
      <c r="CZ1432" s="20">
        <f t="shared" si="444"/>
        <v>157</v>
      </c>
      <c r="DA1432" s="20">
        <f t="shared" si="444"/>
        <v>98.125</v>
      </c>
      <c r="DB1432" s="20">
        <f t="shared" si="444"/>
        <v>314</v>
      </c>
      <c r="DE1432" s="20" t="e">
        <f t="shared" si="432"/>
        <v>#N/A</v>
      </c>
      <c r="DF1432" s="20">
        <f t="shared" si="439"/>
        <v>0</v>
      </c>
      <c r="DG1432" s="20">
        <f t="shared" si="440"/>
        <v>479</v>
      </c>
    </row>
    <row r="1433" spans="12:111">
      <c r="L1433" s="15"/>
      <c r="M1433" s="17"/>
      <c r="O1433" s="19">
        <v>1432</v>
      </c>
      <c r="P1433" s="1">
        <f t="shared" si="443"/>
        <v>0.2239769920000001</v>
      </c>
      <c r="Q1433">
        <f>SUM(P$2:P1433)</f>
        <v>824.35934634876367</v>
      </c>
      <c r="R1433" s="10">
        <f t="shared" si="441"/>
        <v>0.15678389440000007</v>
      </c>
      <c r="S1433" s="10">
        <f t="shared" si="442"/>
        <v>0.29117008960000013</v>
      </c>
      <c r="T1433" s="22">
        <f>SUM(R$2:R1433)</f>
        <v>582.45154244413504</v>
      </c>
      <c r="U1433" s="22">
        <f>SUM(S$2:S1433)</f>
        <v>1066.2671502533924</v>
      </c>
      <c r="X1433" s="15"/>
      <c r="CD1433" s="20">
        <v>1432</v>
      </c>
      <c r="CE1433" s="20">
        <f>V1433</f>
        <v>0</v>
      </c>
      <c r="CF1433" s="20" t="e">
        <f>#REF!</f>
        <v>#REF!</v>
      </c>
      <c r="CG1433" s="20" t="e">
        <f>#REF!</f>
        <v>#REF!</v>
      </c>
      <c r="CH1433" s="20">
        <f t="shared" si="433"/>
        <v>157</v>
      </c>
      <c r="CI1433" s="20">
        <f t="shared" si="433"/>
        <v>98.125</v>
      </c>
      <c r="CJ1433" s="20">
        <f t="shared" si="433"/>
        <v>314</v>
      </c>
      <c r="CK1433" s="20">
        <f t="shared" si="434"/>
        <v>479</v>
      </c>
      <c r="CL1433" s="20">
        <v>10</v>
      </c>
      <c r="CM1433" s="20">
        <f t="shared" si="435"/>
        <v>646</v>
      </c>
      <c r="CN1433" s="20" t="e">
        <f t="shared" si="436"/>
        <v>#REF!</v>
      </c>
      <c r="CS1433" s="20" t="e">
        <f t="shared" si="429"/>
        <v>#N/A</v>
      </c>
      <c r="CT1433" s="20" t="e">
        <f t="shared" si="430"/>
        <v>#N/A</v>
      </c>
      <c r="CU1433" s="20" t="e">
        <f t="shared" si="431"/>
        <v>#N/A</v>
      </c>
      <c r="CW1433" s="20">
        <f t="shared" si="437"/>
        <v>0</v>
      </c>
      <c r="CX1433" s="20">
        <f t="shared" si="437"/>
        <v>0</v>
      </c>
      <c r="CY1433" s="20">
        <f t="shared" si="437"/>
        <v>0</v>
      </c>
      <c r="CZ1433" s="20">
        <f t="shared" si="444"/>
        <v>157</v>
      </c>
      <c r="DA1433" s="20">
        <f t="shared" si="444"/>
        <v>98.125</v>
      </c>
      <c r="DB1433" s="20">
        <f t="shared" si="444"/>
        <v>314</v>
      </c>
      <c r="DE1433" s="20" t="e">
        <f t="shared" si="432"/>
        <v>#N/A</v>
      </c>
      <c r="DF1433" s="20">
        <f t="shared" si="439"/>
        <v>0</v>
      </c>
      <c r="DG1433" s="20">
        <f t="shared" si="440"/>
        <v>479</v>
      </c>
    </row>
    <row r="1434" spans="12:111">
      <c r="L1434" s="15"/>
      <c r="M1434" s="17"/>
      <c r="O1434" s="19">
        <v>1433</v>
      </c>
      <c r="P1434" s="1">
        <f t="shared" si="443"/>
        <v>0.22375378700000001</v>
      </c>
      <c r="Q1434">
        <f>SUM(P$2:P1434)</f>
        <v>824.58310013576363</v>
      </c>
      <c r="R1434" s="10">
        <f t="shared" si="441"/>
        <v>0.1566276509</v>
      </c>
      <c r="S1434" s="10">
        <f t="shared" si="442"/>
        <v>0.29087992310000005</v>
      </c>
      <c r="T1434" s="22">
        <f>SUM(R$2:R1434)</f>
        <v>582.60817009503501</v>
      </c>
      <c r="U1434" s="22">
        <f>SUM(S$2:S1434)</f>
        <v>1066.5580301764924</v>
      </c>
      <c r="X1434" s="15"/>
      <c r="CD1434" s="20">
        <v>1433</v>
      </c>
      <c r="CE1434" s="20">
        <f>V1434</f>
        <v>0</v>
      </c>
      <c r="CF1434" s="20" t="e">
        <f>#REF!</f>
        <v>#REF!</v>
      </c>
      <c r="CG1434" s="20" t="e">
        <f>#REF!</f>
        <v>#REF!</v>
      </c>
      <c r="CH1434" s="20">
        <f t="shared" si="433"/>
        <v>157</v>
      </c>
      <c r="CI1434" s="20">
        <f t="shared" si="433"/>
        <v>98.125</v>
      </c>
      <c r="CJ1434" s="20">
        <f t="shared" si="433"/>
        <v>314</v>
      </c>
      <c r="CK1434" s="20">
        <f t="shared" si="434"/>
        <v>479</v>
      </c>
      <c r="CL1434" s="20">
        <v>10</v>
      </c>
      <c r="CM1434" s="20">
        <f t="shared" si="435"/>
        <v>646</v>
      </c>
      <c r="CN1434" s="20" t="e">
        <f t="shared" si="436"/>
        <v>#REF!</v>
      </c>
      <c r="CS1434" s="20" t="e">
        <f t="shared" si="429"/>
        <v>#N/A</v>
      </c>
      <c r="CT1434" s="20" t="e">
        <f t="shared" si="430"/>
        <v>#N/A</v>
      </c>
      <c r="CU1434" s="20" t="e">
        <f t="shared" si="431"/>
        <v>#N/A</v>
      </c>
      <c r="CW1434" s="20">
        <f t="shared" si="437"/>
        <v>0</v>
      </c>
      <c r="CX1434" s="20">
        <f t="shared" si="437"/>
        <v>0</v>
      </c>
      <c r="CY1434" s="20">
        <f t="shared" si="437"/>
        <v>0</v>
      </c>
      <c r="CZ1434" s="20">
        <f t="shared" si="444"/>
        <v>157</v>
      </c>
      <c r="DA1434" s="20">
        <f t="shared" si="444"/>
        <v>98.125</v>
      </c>
      <c r="DB1434" s="20">
        <f t="shared" si="444"/>
        <v>314</v>
      </c>
      <c r="DE1434" s="20" t="e">
        <f t="shared" si="432"/>
        <v>#N/A</v>
      </c>
      <c r="DF1434" s="20">
        <f t="shared" si="439"/>
        <v>0</v>
      </c>
      <c r="DG1434" s="20">
        <f t="shared" si="440"/>
        <v>479</v>
      </c>
    </row>
    <row r="1435" spans="12:111">
      <c r="L1435" s="15"/>
      <c r="M1435" s="17"/>
      <c r="O1435" s="19">
        <v>1434</v>
      </c>
      <c r="P1435" s="1">
        <f t="shared" si="443"/>
        <v>0.22353084799999998</v>
      </c>
      <c r="Q1435">
        <f>SUM(P$2:P1435)</f>
        <v>824.80663098376363</v>
      </c>
      <c r="R1435" s="10">
        <f t="shared" si="441"/>
        <v>0.15647159359999999</v>
      </c>
      <c r="S1435" s="10">
        <f t="shared" si="442"/>
        <v>0.29059010239999999</v>
      </c>
      <c r="T1435" s="22">
        <f>SUM(R$2:R1435)</f>
        <v>582.76464168863504</v>
      </c>
      <c r="U1435" s="22">
        <f>SUM(S$2:S1435)</f>
        <v>1066.8486202788924</v>
      </c>
      <c r="X1435" s="15"/>
      <c r="CD1435" s="20">
        <v>1434</v>
      </c>
      <c r="CE1435" s="20">
        <f>V1435</f>
        <v>0</v>
      </c>
      <c r="CF1435" s="20" t="e">
        <f>#REF!</f>
        <v>#REF!</v>
      </c>
      <c r="CG1435" s="20" t="e">
        <f>#REF!</f>
        <v>#REF!</v>
      </c>
      <c r="CH1435" s="20">
        <f t="shared" si="433"/>
        <v>157</v>
      </c>
      <c r="CI1435" s="20">
        <f t="shared" si="433"/>
        <v>98.125</v>
      </c>
      <c r="CJ1435" s="20">
        <f t="shared" si="433"/>
        <v>314</v>
      </c>
      <c r="CK1435" s="20">
        <f t="shared" si="434"/>
        <v>479</v>
      </c>
      <c r="CL1435" s="20">
        <v>10</v>
      </c>
      <c r="CM1435" s="20">
        <f t="shared" si="435"/>
        <v>646</v>
      </c>
      <c r="CN1435" s="20" t="e">
        <f t="shared" si="436"/>
        <v>#REF!</v>
      </c>
      <c r="CS1435" s="20" t="e">
        <f t="shared" si="429"/>
        <v>#N/A</v>
      </c>
      <c r="CT1435" s="20" t="e">
        <f t="shared" si="430"/>
        <v>#N/A</v>
      </c>
      <c r="CU1435" s="20" t="e">
        <f t="shared" si="431"/>
        <v>#N/A</v>
      </c>
      <c r="CW1435" s="20">
        <f t="shared" si="437"/>
        <v>0</v>
      </c>
      <c r="CX1435" s="20">
        <f t="shared" si="437"/>
        <v>0</v>
      </c>
      <c r="CY1435" s="20">
        <f t="shared" si="437"/>
        <v>0</v>
      </c>
      <c r="CZ1435" s="20">
        <f t="shared" si="444"/>
        <v>157</v>
      </c>
      <c r="DA1435" s="20">
        <f t="shared" si="444"/>
        <v>98.125</v>
      </c>
      <c r="DB1435" s="20">
        <f t="shared" si="444"/>
        <v>314</v>
      </c>
      <c r="DE1435" s="20" t="e">
        <f t="shared" si="432"/>
        <v>#N/A</v>
      </c>
      <c r="DF1435" s="20">
        <f t="shared" si="439"/>
        <v>0</v>
      </c>
      <c r="DG1435" s="20">
        <f t="shared" si="440"/>
        <v>479</v>
      </c>
    </row>
    <row r="1436" spans="12:111">
      <c r="L1436" s="15"/>
      <c r="M1436" s="17"/>
      <c r="O1436" s="19">
        <v>1435</v>
      </c>
      <c r="P1436" s="1">
        <f t="shared" si="443"/>
        <v>0.33496226250000005</v>
      </c>
      <c r="Q1436">
        <f>SUM(P$2:P1436)</f>
        <v>825.1415932462636</v>
      </c>
      <c r="R1436" s="10">
        <f t="shared" si="441"/>
        <v>0.23447358375000002</v>
      </c>
      <c r="S1436" s="10">
        <f t="shared" si="442"/>
        <v>0.43545094125000006</v>
      </c>
      <c r="T1436" s="22">
        <f>SUM(R$2:R1436)</f>
        <v>582.99911527238498</v>
      </c>
      <c r="U1436" s="22">
        <f>SUM(S$2:S1436)</f>
        <v>1067.2840712201426</v>
      </c>
      <c r="X1436" s="15"/>
      <c r="CD1436" s="20">
        <v>1435</v>
      </c>
      <c r="CE1436" s="20">
        <f>V1436</f>
        <v>0</v>
      </c>
      <c r="CF1436" s="20" t="e">
        <f>#REF!</f>
        <v>#REF!</v>
      </c>
      <c r="CG1436" s="20" t="e">
        <f>#REF!</f>
        <v>#REF!</v>
      </c>
      <c r="CH1436" s="20">
        <f t="shared" si="433"/>
        <v>157</v>
      </c>
      <c r="CI1436" s="20">
        <f t="shared" si="433"/>
        <v>98.125</v>
      </c>
      <c r="CJ1436" s="20">
        <f t="shared" si="433"/>
        <v>314</v>
      </c>
      <c r="CK1436" s="20">
        <f t="shared" si="434"/>
        <v>479</v>
      </c>
      <c r="CL1436" s="20">
        <v>10</v>
      </c>
      <c r="CM1436" s="20">
        <f t="shared" si="435"/>
        <v>646</v>
      </c>
      <c r="CN1436" s="20" t="e">
        <f t="shared" si="436"/>
        <v>#REF!</v>
      </c>
      <c r="CS1436" s="20" t="e">
        <f t="shared" si="429"/>
        <v>#N/A</v>
      </c>
      <c r="CT1436" s="20" t="e">
        <f t="shared" si="430"/>
        <v>#N/A</v>
      </c>
      <c r="CU1436" s="20" t="e">
        <f t="shared" si="431"/>
        <v>#N/A</v>
      </c>
      <c r="CW1436" s="20">
        <f t="shared" si="437"/>
        <v>0</v>
      </c>
      <c r="CX1436" s="20">
        <f t="shared" si="437"/>
        <v>0</v>
      </c>
      <c r="CY1436" s="20">
        <f t="shared" si="437"/>
        <v>0</v>
      </c>
      <c r="CZ1436" s="20">
        <f t="shared" si="444"/>
        <v>157</v>
      </c>
      <c r="DA1436" s="20">
        <f t="shared" si="444"/>
        <v>98.125</v>
      </c>
      <c r="DB1436" s="20">
        <f t="shared" si="444"/>
        <v>314</v>
      </c>
      <c r="DE1436" s="20" t="e">
        <f t="shared" si="432"/>
        <v>#N/A</v>
      </c>
      <c r="DF1436" s="20">
        <f t="shared" si="439"/>
        <v>0</v>
      </c>
      <c r="DG1436" s="20">
        <f t="shared" si="440"/>
        <v>479</v>
      </c>
    </row>
    <row r="1437" spans="12:111">
      <c r="L1437" s="15"/>
      <c r="M1437" s="17"/>
      <c r="O1437" s="19">
        <v>1436</v>
      </c>
      <c r="P1437" s="1">
        <f t="shared" si="443"/>
        <v>0.22308576799999996</v>
      </c>
      <c r="Q1437">
        <f>SUM(P$2:P1437)</f>
        <v>825.36467901426363</v>
      </c>
      <c r="R1437" s="10">
        <f t="shared" si="441"/>
        <v>0.15616003759999997</v>
      </c>
      <c r="S1437" s="10">
        <f t="shared" si="442"/>
        <v>0.29001149839999996</v>
      </c>
      <c r="T1437" s="22">
        <f>SUM(R$2:R1437)</f>
        <v>583.15527530998497</v>
      </c>
      <c r="U1437" s="22">
        <f>SUM(S$2:S1437)</f>
        <v>1067.5740827185425</v>
      </c>
      <c r="X1437" s="15"/>
      <c r="CD1437" s="20">
        <v>1436</v>
      </c>
      <c r="CE1437" s="20">
        <f>V1437</f>
        <v>0</v>
      </c>
      <c r="CF1437" s="20" t="e">
        <f>#REF!</f>
        <v>#REF!</v>
      </c>
      <c r="CG1437" s="20" t="e">
        <f>#REF!</f>
        <v>#REF!</v>
      </c>
      <c r="CH1437" s="20">
        <f t="shared" si="433"/>
        <v>157</v>
      </c>
      <c r="CI1437" s="20">
        <f t="shared" si="433"/>
        <v>98.125</v>
      </c>
      <c r="CJ1437" s="20">
        <f t="shared" si="433"/>
        <v>314</v>
      </c>
      <c r="CK1437" s="20">
        <f t="shared" si="434"/>
        <v>479</v>
      </c>
      <c r="CL1437" s="20">
        <v>10</v>
      </c>
      <c r="CM1437" s="20">
        <f t="shared" si="435"/>
        <v>646</v>
      </c>
      <c r="CN1437" s="20" t="e">
        <f t="shared" si="436"/>
        <v>#REF!</v>
      </c>
      <c r="CS1437" s="20" t="e">
        <f t="shared" si="429"/>
        <v>#N/A</v>
      </c>
      <c r="CT1437" s="20" t="e">
        <f t="shared" si="430"/>
        <v>#N/A</v>
      </c>
      <c r="CU1437" s="20" t="e">
        <f t="shared" si="431"/>
        <v>#N/A</v>
      </c>
      <c r="CW1437" s="20">
        <f t="shared" si="437"/>
        <v>0</v>
      </c>
      <c r="CX1437" s="20">
        <f t="shared" si="437"/>
        <v>0</v>
      </c>
      <c r="CY1437" s="20">
        <f t="shared" si="437"/>
        <v>0</v>
      </c>
      <c r="CZ1437" s="20">
        <f t="shared" si="444"/>
        <v>157</v>
      </c>
      <c r="DA1437" s="20">
        <f t="shared" si="444"/>
        <v>98.125</v>
      </c>
      <c r="DB1437" s="20">
        <f t="shared" si="444"/>
        <v>314</v>
      </c>
      <c r="DE1437" s="20" t="e">
        <f t="shared" si="432"/>
        <v>#N/A</v>
      </c>
      <c r="DF1437" s="20">
        <f t="shared" si="439"/>
        <v>0</v>
      </c>
      <c r="DG1437" s="20">
        <f t="shared" si="440"/>
        <v>479</v>
      </c>
    </row>
    <row r="1438" spans="12:111">
      <c r="L1438" s="15"/>
      <c r="M1438" s="17"/>
      <c r="O1438" s="19">
        <v>1437</v>
      </c>
      <c r="P1438" s="1">
        <f t="shared" si="443"/>
        <v>0.22286362700000006</v>
      </c>
      <c r="Q1438">
        <f>SUM(P$2:P1438)</f>
        <v>825.58754264126367</v>
      </c>
      <c r="R1438" s="10">
        <f t="shared" si="441"/>
        <v>0.15600453890000004</v>
      </c>
      <c r="S1438" s="10">
        <f t="shared" si="442"/>
        <v>0.28972271510000008</v>
      </c>
      <c r="T1438" s="22">
        <f>SUM(R$2:R1438)</f>
        <v>583.31127984888496</v>
      </c>
      <c r="U1438" s="22">
        <f>SUM(S$2:S1438)</f>
        <v>1067.8638054336425</v>
      </c>
      <c r="X1438" s="15"/>
      <c r="CD1438" s="20">
        <v>1437</v>
      </c>
      <c r="CE1438" s="20">
        <f>V1438</f>
        <v>0</v>
      </c>
      <c r="CF1438" s="20" t="e">
        <f>#REF!</f>
        <v>#REF!</v>
      </c>
      <c r="CG1438" s="20" t="e">
        <f>#REF!</f>
        <v>#REF!</v>
      </c>
      <c r="CH1438" s="20">
        <f t="shared" si="433"/>
        <v>157</v>
      </c>
      <c r="CI1438" s="20">
        <f t="shared" si="433"/>
        <v>98.125</v>
      </c>
      <c r="CJ1438" s="20">
        <f t="shared" si="433"/>
        <v>314</v>
      </c>
      <c r="CK1438" s="20">
        <f t="shared" si="434"/>
        <v>479</v>
      </c>
      <c r="CL1438" s="20">
        <v>10</v>
      </c>
      <c r="CM1438" s="20">
        <f t="shared" si="435"/>
        <v>646</v>
      </c>
      <c r="CN1438" s="20" t="e">
        <f t="shared" si="436"/>
        <v>#REF!</v>
      </c>
      <c r="CS1438" s="20" t="e">
        <f t="shared" si="429"/>
        <v>#N/A</v>
      </c>
      <c r="CT1438" s="20" t="e">
        <f t="shared" si="430"/>
        <v>#N/A</v>
      </c>
      <c r="CU1438" s="20" t="e">
        <f t="shared" si="431"/>
        <v>#N/A</v>
      </c>
      <c r="CW1438" s="20">
        <f t="shared" si="437"/>
        <v>0</v>
      </c>
      <c r="CX1438" s="20">
        <f t="shared" si="437"/>
        <v>0</v>
      </c>
      <c r="CY1438" s="20">
        <f t="shared" si="437"/>
        <v>0</v>
      </c>
      <c r="CZ1438" s="20">
        <f t="shared" si="444"/>
        <v>157</v>
      </c>
      <c r="DA1438" s="20">
        <f t="shared" si="444"/>
        <v>98.125</v>
      </c>
      <c r="DB1438" s="20">
        <f t="shared" si="444"/>
        <v>314</v>
      </c>
      <c r="DE1438" s="20" t="e">
        <f t="shared" si="432"/>
        <v>#N/A</v>
      </c>
      <c r="DF1438" s="20">
        <f t="shared" si="439"/>
        <v>0</v>
      </c>
      <c r="DG1438" s="20">
        <f t="shared" si="440"/>
        <v>479</v>
      </c>
    </row>
    <row r="1439" spans="12:111">
      <c r="L1439" s="15"/>
      <c r="M1439" s="17"/>
      <c r="O1439" s="19">
        <v>1438</v>
      </c>
      <c r="P1439" s="1">
        <f t="shared" si="443"/>
        <v>0.22264175200000005</v>
      </c>
      <c r="Q1439">
        <f>SUM(P$2:P1439)</f>
        <v>825.81018439326363</v>
      </c>
      <c r="R1439" s="10">
        <f t="shared" si="441"/>
        <v>0.15584922640000004</v>
      </c>
      <c r="S1439" s="10">
        <f t="shared" si="442"/>
        <v>0.28943427760000007</v>
      </c>
      <c r="T1439" s="22">
        <f>SUM(R$2:R1439)</f>
        <v>583.46712907528502</v>
      </c>
      <c r="U1439" s="22">
        <f>SUM(S$2:S1439)</f>
        <v>1068.1532397112426</v>
      </c>
      <c r="X1439" s="15"/>
      <c r="CD1439" s="20">
        <v>1438</v>
      </c>
      <c r="CE1439" s="20">
        <f>V1439</f>
        <v>0</v>
      </c>
      <c r="CF1439" s="20" t="e">
        <f>#REF!</f>
        <v>#REF!</v>
      </c>
      <c r="CG1439" s="20" t="e">
        <f>#REF!</f>
        <v>#REF!</v>
      </c>
      <c r="CH1439" s="20">
        <f t="shared" si="433"/>
        <v>157</v>
      </c>
      <c r="CI1439" s="20">
        <f t="shared" si="433"/>
        <v>98.125</v>
      </c>
      <c r="CJ1439" s="20">
        <f t="shared" si="433"/>
        <v>314</v>
      </c>
      <c r="CK1439" s="20">
        <f t="shared" si="434"/>
        <v>479</v>
      </c>
      <c r="CL1439" s="20">
        <v>10</v>
      </c>
      <c r="CM1439" s="20">
        <f t="shared" si="435"/>
        <v>646</v>
      </c>
      <c r="CN1439" s="20" t="e">
        <f t="shared" si="436"/>
        <v>#REF!</v>
      </c>
      <c r="CS1439" s="20" t="e">
        <f t="shared" si="429"/>
        <v>#N/A</v>
      </c>
      <c r="CT1439" s="20" t="e">
        <f t="shared" si="430"/>
        <v>#N/A</v>
      </c>
      <c r="CU1439" s="20" t="e">
        <f t="shared" si="431"/>
        <v>#N/A</v>
      </c>
      <c r="CW1439" s="20">
        <f t="shared" si="437"/>
        <v>0</v>
      </c>
      <c r="CX1439" s="20">
        <f t="shared" si="437"/>
        <v>0</v>
      </c>
      <c r="CY1439" s="20">
        <f t="shared" si="437"/>
        <v>0</v>
      </c>
      <c r="CZ1439" s="20">
        <f t="shared" si="444"/>
        <v>157</v>
      </c>
      <c r="DA1439" s="20">
        <f t="shared" si="444"/>
        <v>98.125</v>
      </c>
      <c r="DB1439" s="20">
        <f t="shared" si="444"/>
        <v>314</v>
      </c>
      <c r="DE1439" s="20" t="e">
        <f t="shared" si="432"/>
        <v>#N/A</v>
      </c>
      <c r="DF1439" s="20">
        <f t="shared" si="439"/>
        <v>0</v>
      </c>
      <c r="DG1439" s="20">
        <f t="shared" si="440"/>
        <v>479</v>
      </c>
    </row>
    <row r="1440" spans="12:111">
      <c r="L1440" s="15"/>
      <c r="M1440" s="17"/>
      <c r="O1440" s="19">
        <v>1439</v>
      </c>
      <c r="P1440" s="1">
        <f t="shared" si="443"/>
        <v>0.22242014300000001</v>
      </c>
      <c r="Q1440">
        <f>SUM(P$2:P1440)</f>
        <v>826.03260453626365</v>
      </c>
      <c r="R1440" s="10">
        <f t="shared" si="441"/>
        <v>0.15569410010000001</v>
      </c>
      <c r="S1440" s="10">
        <f t="shared" si="442"/>
        <v>0.28914618590000002</v>
      </c>
      <c r="T1440" s="22">
        <f>SUM(R$2:R1440)</f>
        <v>583.62282317538507</v>
      </c>
      <c r="U1440" s="22">
        <f>SUM(S$2:S1440)</f>
        <v>1068.4423858971427</v>
      </c>
      <c r="X1440" s="15"/>
      <c r="CD1440" s="20">
        <v>1439</v>
      </c>
      <c r="CE1440" s="20">
        <f>V1440</f>
        <v>0</v>
      </c>
      <c r="CF1440" s="20" t="e">
        <f>#REF!</f>
        <v>#REF!</v>
      </c>
      <c r="CG1440" s="20" t="e">
        <f>#REF!</f>
        <v>#REF!</v>
      </c>
      <c r="CH1440" s="20">
        <f t="shared" si="433"/>
        <v>157</v>
      </c>
      <c r="CI1440" s="20">
        <f t="shared" si="433"/>
        <v>98.125</v>
      </c>
      <c r="CJ1440" s="20">
        <f t="shared" si="433"/>
        <v>314</v>
      </c>
      <c r="CK1440" s="20">
        <f t="shared" si="434"/>
        <v>479</v>
      </c>
      <c r="CL1440" s="20">
        <v>10</v>
      </c>
      <c r="CM1440" s="20">
        <f t="shared" si="435"/>
        <v>646</v>
      </c>
      <c r="CN1440" s="20" t="e">
        <f t="shared" si="436"/>
        <v>#REF!</v>
      </c>
      <c r="CS1440" s="20" t="e">
        <f t="shared" si="429"/>
        <v>#N/A</v>
      </c>
      <c r="CT1440" s="20" t="e">
        <f t="shared" si="430"/>
        <v>#N/A</v>
      </c>
      <c r="CU1440" s="20" t="e">
        <f t="shared" si="431"/>
        <v>#N/A</v>
      </c>
      <c r="CW1440" s="20">
        <f t="shared" si="437"/>
        <v>0</v>
      </c>
      <c r="CX1440" s="20">
        <f t="shared" si="437"/>
        <v>0</v>
      </c>
      <c r="CY1440" s="20">
        <f t="shared" si="437"/>
        <v>0</v>
      </c>
      <c r="CZ1440" s="20">
        <f t="shared" si="444"/>
        <v>157</v>
      </c>
      <c r="DA1440" s="20">
        <f t="shared" si="444"/>
        <v>98.125</v>
      </c>
      <c r="DB1440" s="20">
        <f t="shared" si="444"/>
        <v>314</v>
      </c>
      <c r="DE1440" s="20" t="e">
        <f t="shared" si="432"/>
        <v>#N/A</v>
      </c>
      <c r="DF1440" s="20">
        <f t="shared" si="439"/>
        <v>0</v>
      </c>
      <c r="DG1440" s="20">
        <f t="shared" si="440"/>
        <v>479</v>
      </c>
    </row>
    <row r="1441" spans="12:111">
      <c r="L1441" s="15"/>
      <c r="M1441" s="17"/>
      <c r="O1441" s="19">
        <v>1440</v>
      </c>
      <c r="P1441" s="1">
        <f t="shared" si="443"/>
        <v>0.33329819999999999</v>
      </c>
      <c r="Q1441">
        <f>SUM(P$2:P1441)</f>
        <v>826.36590273626359</v>
      </c>
      <c r="R1441" s="10">
        <f t="shared" si="441"/>
        <v>0.23330873999999999</v>
      </c>
      <c r="S1441" s="10">
        <f t="shared" si="442"/>
        <v>0.43328766000000002</v>
      </c>
      <c r="T1441" s="22">
        <f>SUM(R$2:R1441)</f>
        <v>583.85613191538505</v>
      </c>
      <c r="U1441" s="22">
        <f>SUM(S$2:S1441)</f>
        <v>1068.8756735571426</v>
      </c>
      <c r="X1441" s="15"/>
      <c r="CD1441" s="20">
        <v>1440</v>
      </c>
      <c r="CE1441" s="20">
        <f>V1441</f>
        <v>0</v>
      </c>
      <c r="CF1441" s="20" t="e">
        <f>#REF!</f>
        <v>#REF!</v>
      </c>
      <c r="CG1441" s="20" t="e">
        <f>#REF!</f>
        <v>#REF!</v>
      </c>
      <c r="CH1441" s="20">
        <f t="shared" si="433"/>
        <v>159.4</v>
      </c>
      <c r="CI1441" s="20">
        <f t="shared" si="433"/>
        <v>99.625</v>
      </c>
      <c r="CJ1441" s="20">
        <f t="shared" si="433"/>
        <v>318.8</v>
      </c>
      <c r="CK1441" s="20">
        <f t="shared" si="434"/>
        <v>479</v>
      </c>
      <c r="CL1441" s="20">
        <v>10</v>
      </c>
      <c r="CM1441" s="20">
        <f t="shared" si="435"/>
        <v>648.4</v>
      </c>
      <c r="CN1441" s="20" t="e">
        <f t="shared" si="436"/>
        <v>#REF!</v>
      </c>
      <c r="CS1441" s="20">
        <f t="shared" si="429"/>
        <v>159.4</v>
      </c>
      <c r="CT1441" s="20">
        <f t="shared" si="430"/>
        <v>99.625</v>
      </c>
      <c r="CU1441" s="20">
        <f t="shared" si="431"/>
        <v>318.8</v>
      </c>
      <c r="CW1441" s="20">
        <f t="shared" si="437"/>
        <v>159.4</v>
      </c>
      <c r="CX1441" s="20">
        <f t="shared" si="437"/>
        <v>99.625</v>
      </c>
      <c r="CY1441" s="20">
        <f t="shared" si="437"/>
        <v>318.8</v>
      </c>
      <c r="CZ1441" s="20">
        <f t="shared" si="444"/>
        <v>159.4</v>
      </c>
      <c r="DA1441" s="20">
        <f t="shared" si="444"/>
        <v>99.625</v>
      </c>
      <c r="DB1441" s="20">
        <f t="shared" si="444"/>
        <v>318.8</v>
      </c>
      <c r="DE1441" s="20" t="e">
        <f t="shared" si="432"/>
        <v>#N/A</v>
      </c>
      <c r="DF1441" s="20">
        <f t="shared" si="439"/>
        <v>0</v>
      </c>
      <c r="DG1441" s="20">
        <f t="shared" si="440"/>
        <v>479</v>
      </c>
    </row>
    <row r="1442" spans="12:111">
      <c r="L1442" s="15"/>
      <c r="M1442" s="17"/>
      <c r="O1442" s="19">
        <v>1441</v>
      </c>
      <c r="P1442" s="1">
        <f t="shared" si="443"/>
        <v>0.22197772299999996</v>
      </c>
      <c r="Q1442">
        <f>SUM(P$2:P1442)</f>
        <v>826.5878804592636</v>
      </c>
      <c r="R1442" s="10">
        <f t="shared" si="441"/>
        <v>0.15538440609999996</v>
      </c>
      <c r="S1442" s="10">
        <f t="shared" si="442"/>
        <v>0.28857103989999994</v>
      </c>
      <c r="T1442" s="22">
        <f>SUM(R$2:R1442)</f>
        <v>584.01151632148503</v>
      </c>
      <c r="U1442" s="22">
        <f>SUM(S$2:S1442)</f>
        <v>1069.1642445970426</v>
      </c>
      <c r="X1442" s="15"/>
      <c r="CD1442" s="20">
        <v>1441</v>
      </c>
      <c r="CE1442" s="20">
        <f>V1442</f>
        <v>0</v>
      </c>
      <c r="CF1442" s="20" t="e">
        <f>#REF!</f>
        <v>#REF!</v>
      </c>
      <c r="CG1442" s="20" t="e">
        <f>#REF!</f>
        <v>#REF!</v>
      </c>
      <c r="CH1442" s="20">
        <f t="shared" si="433"/>
        <v>159.4</v>
      </c>
      <c r="CI1442" s="20">
        <f t="shared" si="433"/>
        <v>99.625</v>
      </c>
      <c r="CJ1442" s="20">
        <f t="shared" si="433"/>
        <v>318.8</v>
      </c>
      <c r="CK1442" s="20">
        <f t="shared" si="434"/>
        <v>479</v>
      </c>
      <c r="CL1442" s="20">
        <v>10</v>
      </c>
      <c r="CM1442" s="20">
        <f t="shared" si="435"/>
        <v>648.4</v>
      </c>
      <c r="CN1442" s="20" t="e">
        <f t="shared" si="436"/>
        <v>#REF!</v>
      </c>
      <c r="CS1442" s="20" t="e">
        <f t="shared" si="429"/>
        <v>#N/A</v>
      </c>
      <c r="CT1442" s="20" t="e">
        <f t="shared" si="430"/>
        <v>#N/A</v>
      </c>
      <c r="CU1442" s="20" t="e">
        <f t="shared" si="431"/>
        <v>#N/A</v>
      </c>
      <c r="CW1442" s="20">
        <f t="shared" si="437"/>
        <v>0</v>
      </c>
      <c r="CX1442" s="20">
        <f t="shared" si="437"/>
        <v>0</v>
      </c>
      <c r="CY1442" s="20">
        <f t="shared" si="437"/>
        <v>0</v>
      </c>
      <c r="CZ1442" s="20">
        <f t="shared" si="444"/>
        <v>159.4</v>
      </c>
      <c r="DA1442" s="20">
        <f t="shared" si="444"/>
        <v>99.625</v>
      </c>
      <c r="DB1442" s="20">
        <f t="shared" si="444"/>
        <v>318.8</v>
      </c>
      <c r="DE1442" s="20" t="e">
        <f t="shared" si="432"/>
        <v>#N/A</v>
      </c>
      <c r="DF1442" s="20">
        <f t="shared" si="439"/>
        <v>0</v>
      </c>
      <c r="DG1442" s="20">
        <f t="shared" si="440"/>
        <v>479</v>
      </c>
    </row>
    <row r="1443" spans="12:111">
      <c r="L1443" s="15"/>
      <c r="M1443" s="17"/>
      <c r="O1443" s="19">
        <v>1442</v>
      </c>
      <c r="P1443" s="1">
        <f t="shared" si="443"/>
        <v>0.22175691200000008</v>
      </c>
      <c r="Q1443">
        <f>SUM(P$2:P1443)</f>
        <v>826.80963737126365</v>
      </c>
      <c r="R1443" s="10">
        <f t="shared" si="441"/>
        <v>0.15522983840000004</v>
      </c>
      <c r="S1443" s="10">
        <f t="shared" si="442"/>
        <v>0.28828398560000013</v>
      </c>
      <c r="T1443" s="22">
        <f>SUM(R$2:R1443)</f>
        <v>584.16674615988507</v>
      </c>
      <c r="U1443" s="22">
        <f>SUM(S$2:S1443)</f>
        <v>1069.4525285826426</v>
      </c>
      <c r="X1443" s="15"/>
      <c r="CD1443" s="20">
        <v>1442</v>
      </c>
      <c r="CE1443" s="20">
        <f>V1443</f>
        <v>0</v>
      </c>
      <c r="CF1443" s="20" t="e">
        <f>#REF!</f>
        <v>#REF!</v>
      </c>
      <c r="CG1443" s="20" t="e">
        <f>#REF!</f>
        <v>#REF!</v>
      </c>
      <c r="CH1443" s="20">
        <f t="shared" si="433"/>
        <v>159.4</v>
      </c>
      <c r="CI1443" s="20">
        <f t="shared" si="433"/>
        <v>99.625</v>
      </c>
      <c r="CJ1443" s="20">
        <f t="shared" si="433"/>
        <v>318.8</v>
      </c>
      <c r="CK1443" s="20">
        <f t="shared" si="434"/>
        <v>479</v>
      </c>
      <c r="CL1443" s="20">
        <v>10</v>
      </c>
      <c r="CM1443" s="20">
        <f t="shared" si="435"/>
        <v>648.4</v>
      </c>
      <c r="CN1443" s="20" t="e">
        <f t="shared" si="436"/>
        <v>#REF!</v>
      </c>
      <c r="CS1443" s="20" t="e">
        <f t="shared" si="429"/>
        <v>#N/A</v>
      </c>
      <c r="CT1443" s="20" t="e">
        <f t="shared" si="430"/>
        <v>#N/A</v>
      </c>
      <c r="CU1443" s="20" t="e">
        <f t="shared" si="431"/>
        <v>#N/A</v>
      </c>
      <c r="CW1443" s="20">
        <f t="shared" si="437"/>
        <v>0</v>
      </c>
      <c r="CX1443" s="20">
        <f t="shared" si="437"/>
        <v>0</v>
      </c>
      <c r="CY1443" s="20">
        <f t="shared" si="437"/>
        <v>0</v>
      </c>
      <c r="CZ1443" s="20">
        <f t="shared" ref="CZ1443:DB1458" si="445">IF(CW1443-CZ1442&gt;0,CW1443,CZ1442)</f>
        <v>159.4</v>
      </c>
      <c r="DA1443" s="20">
        <f t="shared" si="445"/>
        <v>99.625</v>
      </c>
      <c r="DB1443" s="20">
        <f t="shared" si="445"/>
        <v>318.8</v>
      </c>
      <c r="DE1443" s="20" t="e">
        <f t="shared" si="432"/>
        <v>#N/A</v>
      </c>
      <c r="DF1443" s="20">
        <f t="shared" si="439"/>
        <v>0</v>
      </c>
      <c r="DG1443" s="20">
        <f t="shared" si="440"/>
        <v>479</v>
      </c>
    </row>
    <row r="1444" spans="12:111">
      <c r="L1444" s="15"/>
      <c r="M1444" s="17"/>
      <c r="O1444" s="19">
        <v>1443</v>
      </c>
      <c r="P1444" s="1">
        <f t="shared" si="443"/>
        <v>0.22153636700000004</v>
      </c>
      <c r="Q1444">
        <f>SUM(P$2:P1444)</f>
        <v>827.03117373826365</v>
      </c>
      <c r="R1444" s="10">
        <f t="shared" si="441"/>
        <v>0.15507545690000002</v>
      </c>
      <c r="S1444" s="10">
        <f t="shared" si="442"/>
        <v>0.28799727710000006</v>
      </c>
      <c r="T1444" s="22">
        <f>SUM(R$2:R1444)</f>
        <v>584.32182161678509</v>
      </c>
      <c r="U1444" s="22">
        <f>SUM(S$2:S1444)</f>
        <v>1069.7405258597425</v>
      </c>
      <c r="X1444" s="15"/>
      <c r="CD1444" s="20">
        <v>1443</v>
      </c>
      <c r="CE1444" s="20">
        <f>V1444</f>
        <v>0</v>
      </c>
      <c r="CF1444" s="20" t="e">
        <f>#REF!</f>
        <v>#REF!</v>
      </c>
      <c r="CG1444" s="20" t="e">
        <f>#REF!</f>
        <v>#REF!</v>
      </c>
      <c r="CH1444" s="20">
        <f t="shared" si="433"/>
        <v>159.4</v>
      </c>
      <c r="CI1444" s="20">
        <f t="shared" si="433"/>
        <v>99.625</v>
      </c>
      <c r="CJ1444" s="20">
        <f t="shared" si="433"/>
        <v>318.8</v>
      </c>
      <c r="CK1444" s="20">
        <f t="shared" si="434"/>
        <v>479</v>
      </c>
      <c r="CL1444" s="20">
        <v>10</v>
      </c>
      <c r="CM1444" s="20">
        <f t="shared" si="435"/>
        <v>648.4</v>
      </c>
      <c r="CN1444" s="20" t="e">
        <f t="shared" si="436"/>
        <v>#REF!</v>
      </c>
      <c r="CS1444" s="20" t="e">
        <f t="shared" si="429"/>
        <v>#N/A</v>
      </c>
      <c r="CT1444" s="20" t="e">
        <f t="shared" si="430"/>
        <v>#N/A</v>
      </c>
      <c r="CU1444" s="20" t="e">
        <f t="shared" si="431"/>
        <v>#N/A</v>
      </c>
      <c r="CW1444" s="20">
        <f t="shared" si="437"/>
        <v>0</v>
      </c>
      <c r="CX1444" s="20">
        <f t="shared" si="437"/>
        <v>0</v>
      </c>
      <c r="CY1444" s="20">
        <f t="shared" si="437"/>
        <v>0</v>
      </c>
      <c r="CZ1444" s="20">
        <f t="shared" si="445"/>
        <v>159.4</v>
      </c>
      <c r="DA1444" s="20">
        <f t="shared" si="445"/>
        <v>99.625</v>
      </c>
      <c r="DB1444" s="20">
        <f t="shared" si="445"/>
        <v>318.8</v>
      </c>
      <c r="DE1444" s="20" t="e">
        <f t="shared" si="432"/>
        <v>#N/A</v>
      </c>
      <c r="DF1444" s="20">
        <f t="shared" si="439"/>
        <v>0</v>
      </c>
      <c r="DG1444" s="20">
        <f t="shared" si="440"/>
        <v>479</v>
      </c>
    </row>
    <row r="1445" spans="12:111">
      <c r="L1445" s="15"/>
      <c r="M1445" s="17"/>
      <c r="O1445" s="19">
        <v>1444</v>
      </c>
      <c r="P1445" s="1">
        <f t="shared" si="443"/>
        <v>0.22131608800000002</v>
      </c>
      <c r="Q1445">
        <f>SUM(P$2:P1445)</f>
        <v>827.25248982626363</v>
      </c>
      <c r="R1445" s="10">
        <f t="shared" si="441"/>
        <v>0.1549212616</v>
      </c>
      <c r="S1445" s="10">
        <f t="shared" si="442"/>
        <v>0.28771091440000002</v>
      </c>
      <c r="T1445" s="22">
        <f>SUM(R$2:R1445)</f>
        <v>584.47674287838504</v>
      </c>
      <c r="U1445" s="22">
        <f>SUM(S$2:S1445)</f>
        <v>1070.0282367741424</v>
      </c>
      <c r="X1445" s="15"/>
      <c r="CD1445" s="20">
        <v>1444</v>
      </c>
      <c r="CE1445" s="20">
        <f>V1445</f>
        <v>0</v>
      </c>
      <c r="CF1445" s="20" t="e">
        <f>#REF!</f>
        <v>#REF!</v>
      </c>
      <c r="CG1445" s="20" t="e">
        <f>#REF!</f>
        <v>#REF!</v>
      </c>
      <c r="CH1445" s="20">
        <f t="shared" si="433"/>
        <v>159.4</v>
      </c>
      <c r="CI1445" s="20">
        <f t="shared" si="433"/>
        <v>99.625</v>
      </c>
      <c r="CJ1445" s="20">
        <f t="shared" si="433"/>
        <v>318.8</v>
      </c>
      <c r="CK1445" s="20">
        <f t="shared" si="434"/>
        <v>479</v>
      </c>
      <c r="CL1445" s="20">
        <v>10</v>
      </c>
      <c r="CM1445" s="20">
        <f t="shared" si="435"/>
        <v>648.4</v>
      </c>
      <c r="CN1445" s="20" t="e">
        <f t="shared" si="436"/>
        <v>#REF!</v>
      </c>
      <c r="CS1445" s="20" t="e">
        <f t="shared" si="429"/>
        <v>#N/A</v>
      </c>
      <c r="CT1445" s="20" t="e">
        <f t="shared" si="430"/>
        <v>#N/A</v>
      </c>
      <c r="CU1445" s="20" t="e">
        <f t="shared" si="431"/>
        <v>#N/A</v>
      </c>
      <c r="CW1445" s="20">
        <f t="shared" si="437"/>
        <v>0</v>
      </c>
      <c r="CX1445" s="20">
        <f t="shared" si="437"/>
        <v>0</v>
      </c>
      <c r="CY1445" s="20">
        <f t="shared" si="437"/>
        <v>0</v>
      </c>
      <c r="CZ1445" s="20">
        <f t="shared" si="445"/>
        <v>159.4</v>
      </c>
      <c r="DA1445" s="20">
        <f t="shared" si="445"/>
        <v>99.625</v>
      </c>
      <c r="DB1445" s="20">
        <f t="shared" si="445"/>
        <v>318.8</v>
      </c>
      <c r="DE1445" s="20" t="e">
        <f t="shared" si="432"/>
        <v>#N/A</v>
      </c>
      <c r="DF1445" s="20">
        <f t="shared" si="439"/>
        <v>0</v>
      </c>
      <c r="DG1445" s="20">
        <f t="shared" si="440"/>
        <v>479</v>
      </c>
    </row>
    <row r="1446" spans="12:111">
      <c r="L1446" s="15"/>
      <c r="M1446" s="17"/>
      <c r="O1446" s="19">
        <v>1445</v>
      </c>
      <c r="P1446" s="1">
        <f t="shared" si="443"/>
        <v>0.33164411249999998</v>
      </c>
      <c r="Q1446">
        <f>SUM(P$2:P1446)</f>
        <v>827.58413393876367</v>
      </c>
      <c r="R1446" s="10">
        <f t="shared" si="441"/>
        <v>0.23215087874999996</v>
      </c>
      <c r="S1446" s="10">
        <f t="shared" si="442"/>
        <v>0.43113734625</v>
      </c>
      <c r="T1446" s="22">
        <f>SUM(R$2:R1446)</f>
        <v>584.708893757135</v>
      </c>
      <c r="U1446" s="22">
        <f>SUM(S$2:S1446)</f>
        <v>1070.4593741203923</v>
      </c>
      <c r="X1446" s="15"/>
      <c r="CD1446" s="20">
        <v>1445</v>
      </c>
      <c r="CE1446" s="20">
        <f>V1446</f>
        <v>0</v>
      </c>
      <c r="CF1446" s="20" t="e">
        <f>#REF!</f>
        <v>#REF!</v>
      </c>
      <c r="CG1446" s="20" t="e">
        <f>#REF!</f>
        <v>#REF!</v>
      </c>
      <c r="CH1446" s="20">
        <f t="shared" si="433"/>
        <v>159.4</v>
      </c>
      <c r="CI1446" s="20">
        <f t="shared" si="433"/>
        <v>99.625</v>
      </c>
      <c r="CJ1446" s="20">
        <f t="shared" si="433"/>
        <v>318.8</v>
      </c>
      <c r="CK1446" s="20">
        <f t="shared" si="434"/>
        <v>479</v>
      </c>
      <c r="CL1446" s="20">
        <v>10</v>
      </c>
      <c r="CM1446" s="20">
        <f t="shared" si="435"/>
        <v>648.4</v>
      </c>
      <c r="CN1446" s="20" t="e">
        <f t="shared" si="436"/>
        <v>#REF!</v>
      </c>
      <c r="CS1446" s="20" t="e">
        <f t="shared" si="429"/>
        <v>#N/A</v>
      </c>
      <c r="CT1446" s="20" t="e">
        <f t="shared" si="430"/>
        <v>#N/A</v>
      </c>
      <c r="CU1446" s="20" t="e">
        <f t="shared" si="431"/>
        <v>#N/A</v>
      </c>
      <c r="CW1446" s="20">
        <f t="shared" si="437"/>
        <v>0</v>
      </c>
      <c r="CX1446" s="20">
        <f t="shared" si="437"/>
        <v>0</v>
      </c>
      <c r="CY1446" s="20">
        <f t="shared" si="437"/>
        <v>0</v>
      </c>
      <c r="CZ1446" s="20">
        <f t="shared" si="445"/>
        <v>159.4</v>
      </c>
      <c r="DA1446" s="20">
        <f t="shared" si="445"/>
        <v>99.625</v>
      </c>
      <c r="DB1446" s="20">
        <f t="shared" si="445"/>
        <v>318.8</v>
      </c>
      <c r="DE1446" s="20" t="e">
        <f t="shared" si="432"/>
        <v>#N/A</v>
      </c>
      <c r="DF1446" s="20">
        <f t="shared" si="439"/>
        <v>0</v>
      </c>
      <c r="DG1446" s="20">
        <f t="shared" si="440"/>
        <v>479</v>
      </c>
    </row>
    <row r="1447" spans="12:111">
      <c r="L1447" s="15"/>
      <c r="M1447" s="17"/>
      <c r="O1447" s="19">
        <v>1446</v>
      </c>
      <c r="P1447" s="1">
        <f t="shared" si="443"/>
        <v>0.22087632799999993</v>
      </c>
      <c r="Q1447">
        <f>SUM(P$2:P1447)</f>
        <v>827.8050102667637</v>
      </c>
      <c r="R1447" s="10">
        <f t="shared" si="441"/>
        <v>0.15461342959999994</v>
      </c>
      <c r="S1447" s="10">
        <f t="shared" si="442"/>
        <v>0.28713922639999989</v>
      </c>
      <c r="T1447" s="22">
        <f>SUM(R$2:R1447)</f>
        <v>584.86350718673498</v>
      </c>
      <c r="U1447" s="22">
        <f>SUM(S$2:S1447)</f>
        <v>1070.7465133467924</v>
      </c>
      <c r="X1447" s="15"/>
      <c r="CD1447" s="20">
        <v>1446</v>
      </c>
      <c r="CE1447" s="20">
        <f>V1447</f>
        <v>0</v>
      </c>
      <c r="CF1447" s="20" t="e">
        <f>#REF!</f>
        <v>#REF!</v>
      </c>
      <c r="CG1447" s="20" t="e">
        <f>#REF!</f>
        <v>#REF!</v>
      </c>
      <c r="CH1447" s="20">
        <f t="shared" si="433"/>
        <v>159.4</v>
      </c>
      <c r="CI1447" s="20">
        <f t="shared" si="433"/>
        <v>99.625</v>
      </c>
      <c r="CJ1447" s="20">
        <f t="shared" si="433"/>
        <v>318.8</v>
      </c>
      <c r="CK1447" s="20">
        <f t="shared" si="434"/>
        <v>479</v>
      </c>
      <c r="CL1447" s="20">
        <v>10</v>
      </c>
      <c r="CM1447" s="20">
        <f t="shared" si="435"/>
        <v>648.4</v>
      </c>
      <c r="CN1447" s="20" t="e">
        <f t="shared" si="436"/>
        <v>#REF!</v>
      </c>
      <c r="CS1447" s="20" t="e">
        <f t="shared" si="429"/>
        <v>#N/A</v>
      </c>
      <c r="CT1447" s="20" t="e">
        <f t="shared" si="430"/>
        <v>#N/A</v>
      </c>
      <c r="CU1447" s="20" t="e">
        <f t="shared" si="431"/>
        <v>#N/A</v>
      </c>
      <c r="CW1447" s="20">
        <f t="shared" si="437"/>
        <v>0</v>
      </c>
      <c r="CX1447" s="20">
        <f t="shared" si="437"/>
        <v>0</v>
      </c>
      <c r="CY1447" s="20">
        <f t="shared" si="437"/>
        <v>0</v>
      </c>
      <c r="CZ1447" s="20">
        <f t="shared" si="445"/>
        <v>159.4</v>
      </c>
      <c r="DA1447" s="20">
        <f t="shared" si="445"/>
        <v>99.625</v>
      </c>
      <c r="DB1447" s="20">
        <f t="shared" si="445"/>
        <v>318.8</v>
      </c>
      <c r="DE1447" s="20" t="e">
        <f t="shared" si="432"/>
        <v>#N/A</v>
      </c>
      <c r="DF1447" s="20">
        <f t="shared" si="439"/>
        <v>0</v>
      </c>
      <c r="DG1447" s="20">
        <f t="shared" si="440"/>
        <v>479</v>
      </c>
    </row>
    <row r="1448" spans="12:111">
      <c r="L1448" s="15"/>
      <c r="M1448" s="17"/>
      <c r="O1448" s="19">
        <v>1447</v>
      </c>
      <c r="P1448" s="1">
        <f t="shared" si="443"/>
        <v>0.22065684700000013</v>
      </c>
      <c r="Q1448">
        <f>SUM(P$2:P1448)</f>
        <v>828.02566711376369</v>
      </c>
      <c r="R1448" s="10">
        <f t="shared" si="441"/>
        <v>0.15445979290000009</v>
      </c>
      <c r="S1448" s="10">
        <f t="shared" si="442"/>
        <v>0.2868539011000002</v>
      </c>
      <c r="T1448" s="22">
        <f>SUM(R$2:R1448)</f>
        <v>585.01796697963493</v>
      </c>
      <c r="U1448" s="22">
        <f>SUM(S$2:S1448)</f>
        <v>1071.0333672478923</v>
      </c>
      <c r="X1448" s="15"/>
      <c r="CD1448" s="20">
        <v>1447</v>
      </c>
      <c r="CE1448" s="20">
        <f>V1448</f>
        <v>0</v>
      </c>
      <c r="CF1448" s="20" t="e">
        <f>#REF!</f>
        <v>#REF!</v>
      </c>
      <c r="CG1448" s="20" t="e">
        <f>#REF!</f>
        <v>#REF!</v>
      </c>
      <c r="CH1448" s="20">
        <f t="shared" si="433"/>
        <v>159.4</v>
      </c>
      <c r="CI1448" s="20">
        <f t="shared" si="433"/>
        <v>99.625</v>
      </c>
      <c r="CJ1448" s="20">
        <f t="shared" si="433"/>
        <v>318.8</v>
      </c>
      <c r="CK1448" s="20">
        <f t="shared" si="434"/>
        <v>479</v>
      </c>
      <c r="CL1448" s="20">
        <v>10</v>
      </c>
      <c r="CM1448" s="20">
        <f t="shared" si="435"/>
        <v>648.4</v>
      </c>
      <c r="CN1448" s="20" t="e">
        <f t="shared" si="436"/>
        <v>#REF!</v>
      </c>
      <c r="CS1448" s="20" t="e">
        <f t="shared" si="429"/>
        <v>#N/A</v>
      </c>
      <c r="CT1448" s="20" t="e">
        <f t="shared" si="430"/>
        <v>#N/A</v>
      </c>
      <c r="CU1448" s="20" t="e">
        <f t="shared" si="431"/>
        <v>#N/A</v>
      </c>
      <c r="CW1448" s="20">
        <f t="shared" si="437"/>
        <v>0</v>
      </c>
      <c r="CX1448" s="20">
        <f t="shared" si="437"/>
        <v>0</v>
      </c>
      <c r="CY1448" s="20">
        <f t="shared" si="437"/>
        <v>0</v>
      </c>
      <c r="CZ1448" s="20">
        <f t="shared" si="445"/>
        <v>159.4</v>
      </c>
      <c r="DA1448" s="20">
        <f t="shared" si="445"/>
        <v>99.625</v>
      </c>
      <c r="DB1448" s="20">
        <f t="shared" si="445"/>
        <v>318.8</v>
      </c>
      <c r="DE1448" s="20" t="e">
        <f t="shared" si="432"/>
        <v>#N/A</v>
      </c>
      <c r="DF1448" s="20">
        <f t="shared" si="439"/>
        <v>0</v>
      </c>
      <c r="DG1448" s="20">
        <f t="shared" si="440"/>
        <v>479</v>
      </c>
    </row>
    <row r="1449" spans="12:111">
      <c r="L1449" s="15"/>
      <c r="M1449" s="17"/>
      <c r="O1449" s="19">
        <v>1448</v>
      </c>
      <c r="P1449" s="1">
        <f t="shared" si="443"/>
        <v>0.22043763200000002</v>
      </c>
      <c r="Q1449">
        <f>SUM(P$2:P1449)</f>
        <v>828.24610474576366</v>
      </c>
      <c r="R1449" s="10">
        <f t="shared" si="441"/>
        <v>0.15430634240000002</v>
      </c>
      <c r="S1449" s="10">
        <f t="shared" si="442"/>
        <v>0.28656892160000003</v>
      </c>
      <c r="T1449" s="22">
        <f>SUM(R$2:R1449)</f>
        <v>585.17227332203493</v>
      </c>
      <c r="U1449" s="22">
        <f>SUM(S$2:S1449)</f>
        <v>1071.3199361694924</v>
      </c>
      <c r="X1449" s="15"/>
      <c r="CD1449" s="20">
        <v>1448</v>
      </c>
      <c r="CE1449" s="20">
        <f>V1449</f>
        <v>0</v>
      </c>
      <c r="CF1449" s="20" t="e">
        <f>#REF!</f>
        <v>#REF!</v>
      </c>
      <c r="CG1449" s="20" t="e">
        <f>#REF!</f>
        <v>#REF!</v>
      </c>
      <c r="CH1449" s="20">
        <f t="shared" si="433"/>
        <v>159.4</v>
      </c>
      <c r="CI1449" s="20">
        <f t="shared" si="433"/>
        <v>99.625</v>
      </c>
      <c r="CJ1449" s="20">
        <f t="shared" si="433"/>
        <v>318.8</v>
      </c>
      <c r="CK1449" s="20">
        <f t="shared" si="434"/>
        <v>479</v>
      </c>
      <c r="CL1449" s="20">
        <v>10</v>
      </c>
      <c r="CM1449" s="20">
        <f t="shared" si="435"/>
        <v>648.4</v>
      </c>
      <c r="CN1449" s="20" t="e">
        <f t="shared" si="436"/>
        <v>#REF!</v>
      </c>
      <c r="CS1449" s="20" t="e">
        <f t="shared" si="429"/>
        <v>#N/A</v>
      </c>
      <c r="CT1449" s="20" t="e">
        <f t="shared" si="430"/>
        <v>#N/A</v>
      </c>
      <c r="CU1449" s="20" t="e">
        <f t="shared" si="431"/>
        <v>#N/A</v>
      </c>
      <c r="CW1449" s="20">
        <f t="shared" si="437"/>
        <v>0</v>
      </c>
      <c r="CX1449" s="20">
        <f t="shared" si="437"/>
        <v>0</v>
      </c>
      <c r="CY1449" s="20">
        <f t="shared" si="437"/>
        <v>0</v>
      </c>
      <c r="CZ1449" s="20">
        <f t="shared" si="445"/>
        <v>159.4</v>
      </c>
      <c r="DA1449" s="20">
        <f t="shared" si="445"/>
        <v>99.625</v>
      </c>
      <c r="DB1449" s="20">
        <f t="shared" si="445"/>
        <v>318.8</v>
      </c>
      <c r="DE1449" s="20" t="e">
        <f t="shared" si="432"/>
        <v>#N/A</v>
      </c>
      <c r="DF1449" s="20">
        <f t="shared" si="439"/>
        <v>0</v>
      </c>
      <c r="DG1449" s="20">
        <f t="shared" si="440"/>
        <v>479</v>
      </c>
    </row>
    <row r="1450" spans="12:111">
      <c r="L1450" s="15"/>
      <c r="M1450" s="17"/>
      <c r="O1450" s="19">
        <v>1449</v>
      </c>
      <c r="P1450" s="1">
        <f t="shared" si="443"/>
        <v>0.22021868300000003</v>
      </c>
      <c r="Q1450">
        <f>SUM(P$2:P1450)</f>
        <v>828.46632342876364</v>
      </c>
      <c r="R1450" s="10">
        <f t="shared" si="441"/>
        <v>0.15415307810000001</v>
      </c>
      <c r="S1450" s="10">
        <f t="shared" si="442"/>
        <v>0.28628428790000005</v>
      </c>
      <c r="T1450" s="22">
        <f>SUM(R$2:R1450)</f>
        <v>585.32642640013489</v>
      </c>
      <c r="U1450" s="22">
        <f>SUM(S$2:S1450)</f>
        <v>1071.6062204573923</v>
      </c>
      <c r="X1450" s="15"/>
      <c r="CD1450" s="20">
        <v>1449</v>
      </c>
      <c r="CE1450" s="20">
        <f>V1450</f>
        <v>0</v>
      </c>
      <c r="CF1450" s="20" t="e">
        <f>#REF!</f>
        <v>#REF!</v>
      </c>
      <c r="CG1450" s="20" t="e">
        <f>#REF!</f>
        <v>#REF!</v>
      </c>
      <c r="CH1450" s="20">
        <f t="shared" si="433"/>
        <v>159.4</v>
      </c>
      <c r="CI1450" s="20">
        <f t="shared" si="433"/>
        <v>99.625</v>
      </c>
      <c r="CJ1450" s="20">
        <f t="shared" si="433"/>
        <v>318.8</v>
      </c>
      <c r="CK1450" s="20">
        <f t="shared" si="434"/>
        <v>479</v>
      </c>
      <c r="CL1450" s="20">
        <v>10</v>
      </c>
      <c r="CM1450" s="20">
        <f t="shared" si="435"/>
        <v>648.4</v>
      </c>
      <c r="CN1450" s="20" t="e">
        <f t="shared" si="436"/>
        <v>#REF!</v>
      </c>
      <c r="CS1450" s="20" t="e">
        <f t="shared" si="429"/>
        <v>#N/A</v>
      </c>
      <c r="CT1450" s="20" t="e">
        <f t="shared" si="430"/>
        <v>#N/A</v>
      </c>
      <c r="CU1450" s="20" t="e">
        <f t="shared" si="431"/>
        <v>#N/A</v>
      </c>
      <c r="CW1450" s="20">
        <f t="shared" si="437"/>
        <v>0</v>
      </c>
      <c r="CX1450" s="20">
        <f t="shared" si="437"/>
        <v>0</v>
      </c>
      <c r="CY1450" s="20">
        <f t="shared" si="437"/>
        <v>0</v>
      </c>
      <c r="CZ1450" s="20">
        <f t="shared" si="445"/>
        <v>159.4</v>
      </c>
      <c r="DA1450" s="20">
        <f t="shared" si="445"/>
        <v>99.625</v>
      </c>
      <c r="DB1450" s="20">
        <f t="shared" si="445"/>
        <v>318.8</v>
      </c>
      <c r="DE1450" s="20" t="e">
        <f t="shared" si="432"/>
        <v>#N/A</v>
      </c>
      <c r="DF1450" s="20">
        <f t="shared" si="439"/>
        <v>0</v>
      </c>
      <c r="DG1450" s="20">
        <f t="shared" si="440"/>
        <v>479</v>
      </c>
    </row>
    <row r="1451" spans="12:111">
      <c r="L1451" s="15"/>
      <c r="M1451" s="17"/>
      <c r="O1451" s="19">
        <v>1450</v>
      </c>
      <c r="P1451" s="1">
        <f t="shared" si="443"/>
        <v>0.33</v>
      </c>
      <c r="Q1451">
        <f>SUM(P$2:P1451)</f>
        <v>828.79632342876369</v>
      </c>
      <c r="R1451" s="10">
        <f t="shared" si="441"/>
        <v>0.23099999999999998</v>
      </c>
      <c r="S1451" s="10">
        <f t="shared" si="442"/>
        <v>0.42900000000000005</v>
      </c>
      <c r="T1451" s="22">
        <f>SUM(R$2:R1451)</f>
        <v>585.55742640013489</v>
      </c>
      <c r="U1451" s="22">
        <f>SUM(S$2:S1451)</f>
        <v>1072.0352204573924</v>
      </c>
      <c r="X1451" s="15"/>
      <c r="CD1451" s="20">
        <v>1450</v>
      </c>
      <c r="CE1451" s="20">
        <f>V1451</f>
        <v>0</v>
      </c>
      <c r="CF1451" s="20" t="e">
        <f>#REF!</f>
        <v>#REF!</v>
      </c>
      <c r="CG1451" s="20" t="e">
        <f>#REF!</f>
        <v>#REF!</v>
      </c>
      <c r="CH1451" s="20">
        <f t="shared" si="433"/>
        <v>159.4</v>
      </c>
      <c r="CI1451" s="20">
        <f t="shared" si="433"/>
        <v>99.625</v>
      </c>
      <c r="CJ1451" s="20">
        <f t="shared" si="433"/>
        <v>318.8</v>
      </c>
      <c r="CK1451" s="20">
        <f t="shared" si="434"/>
        <v>479</v>
      </c>
      <c r="CL1451" s="20">
        <v>10</v>
      </c>
      <c r="CM1451" s="20">
        <f t="shared" si="435"/>
        <v>648.4</v>
      </c>
      <c r="CN1451" s="20" t="e">
        <f t="shared" si="436"/>
        <v>#REF!</v>
      </c>
      <c r="CS1451" s="20" t="e">
        <f t="shared" si="429"/>
        <v>#N/A</v>
      </c>
      <c r="CT1451" s="20" t="e">
        <f t="shared" si="430"/>
        <v>#N/A</v>
      </c>
      <c r="CU1451" s="20" t="e">
        <f t="shared" si="431"/>
        <v>#N/A</v>
      </c>
      <c r="CW1451" s="20">
        <f t="shared" si="437"/>
        <v>0</v>
      </c>
      <c r="CX1451" s="20">
        <f t="shared" si="437"/>
        <v>0</v>
      </c>
      <c r="CY1451" s="20">
        <f t="shared" si="437"/>
        <v>0</v>
      </c>
      <c r="CZ1451" s="20">
        <f t="shared" si="445"/>
        <v>159.4</v>
      </c>
      <c r="DA1451" s="20">
        <f t="shared" si="445"/>
        <v>99.625</v>
      </c>
      <c r="DB1451" s="20">
        <f t="shared" si="445"/>
        <v>318.8</v>
      </c>
      <c r="DE1451" s="20" t="e">
        <f t="shared" si="432"/>
        <v>#N/A</v>
      </c>
      <c r="DF1451" s="20">
        <f t="shared" si="439"/>
        <v>0</v>
      </c>
      <c r="DG1451" s="20">
        <f t="shared" si="440"/>
        <v>479</v>
      </c>
    </row>
    <row r="1452" spans="12:111">
      <c r="L1452" s="15"/>
      <c r="M1452" s="17"/>
      <c r="O1452" s="19">
        <v>1451</v>
      </c>
      <c r="P1452" s="1">
        <f t="shared" si="443"/>
        <v>0.21978158299999995</v>
      </c>
      <c r="Q1452">
        <f>SUM(P$2:P1452)</f>
        <v>829.01610501176367</v>
      </c>
      <c r="R1452" s="10">
        <f t="shared" si="441"/>
        <v>0.15384710809999996</v>
      </c>
      <c r="S1452" s="10">
        <f t="shared" si="442"/>
        <v>0.28571605789999993</v>
      </c>
      <c r="T1452" s="22">
        <f>SUM(R$2:R1452)</f>
        <v>585.71127350823485</v>
      </c>
      <c r="U1452" s="22">
        <f>SUM(S$2:S1452)</f>
        <v>1072.3209365152923</v>
      </c>
      <c r="X1452" s="15"/>
      <c r="CD1452" s="20">
        <v>1451</v>
      </c>
      <c r="CE1452" s="20">
        <f>V1452</f>
        <v>0</v>
      </c>
      <c r="CF1452" s="20" t="e">
        <f>#REF!</f>
        <v>#REF!</v>
      </c>
      <c r="CG1452" s="20" t="e">
        <f>#REF!</f>
        <v>#REF!</v>
      </c>
      <c r="CH1452" s="20">
        <f t="shared" si="433"/>
        <v>159.4</v>
      </c>
      <c r="CI1452" s="20">
        <f t="shared" si="433"/>
        <v>99.625</v>
      </c>
      <c r="CJ1452" s="20">
        <f t="shared" si="433"/>
        <v>318.8</v>
      </c>
      <c r="CK1452" s="20">
        <f t="shared" si="434"/>
        <v>479</v>
      </c>
      <c r="CL1452" s="20">
        <v>10</v>
      </c>
      <c r="CM1452" s="20">
        <f t="shared" si="435"/>
        <v>648.4</v>
      </c>
      <c r="CN1452" s="20" t="e">
        <f t="shared" si="436"/>
        <v>#REF!</v>
      </c>
      <c r="CS1452" s="20" t="e">
        <f t="shared" si="429"/>
        <v>#N/A</v>
      </c>
      <c r="CT1452" s="20" t="e">
        <f t="shared" si="430"/>
        <v>#N/A</v>
      </c>
      <c r="CU1452" s="20" t="e">
        <f t="shared" si="431"/>
        <v>#N/A</v>
      </c>
      <c r="CW1452" s="20">
        <f t="shared" si="437"/>
        <v>0</v>
      </c>
      <c r="CX1452" s="20">
        <f t="shared" si="437"/>
        <v>0</v>
      </c>
      <c r="CY1452" s="20">
        <f t="shared" si="437"/>
        <v>0</v>
      </c>
      <c r="CZ1452" s="20">
        <f t="shared" si="445"/>
        <v>159.4</v>
      </c>
      <c r="DA1452" s="20">
        <f t="shared" si="445"/>
        <v>99.625</v>
      </c>
      <c r="DB1452" s="20">
        <f t="shared" si="445"/>
        <v>318.8</v>
      </c>
      <c r="DE1452" s="20" t="e">
        <f t="shared" si="432"/>
        <v>#N/A</v>
      </c>
      <c r="DF1452" s="20">
        <f t="shared" si="439"/>
        <v>0</v>
      </c>
      <c r="DG1452" s="20">
        <f t="shared" si="440"/>
        <v>479</v>
      </c>
    </row>
    <row r="1453" spans="12:111">
      <c r="L1453" s="15"/>
      <c r="M1453" s="17"/>
      <c r="O1453" s="19">
        <v>1452</v>
      </c>
      <c r="P1453" s="1">
        <f t="shared" si="443"/>
        <v>0.21956343200000003</v>
      </c>
      <c r="Q1453">
        <f>SUM(P$2:P1453)</f>
        <v>829.23566844376364</v>
      </c>
      <c r="R1453" s="10">
        <f t="shared" si="441"/>
        <v>0.15369440240000001</v>
      </c>
      <c r="S1453" s="10">
        <f t="shared" si="442"/>
        <v>0.28543246160000008</v>
      </c>
      <c r="T1453" s="22">
        <f>SUM(R$2:R1453)</f>
        <v>585.86496791063485</v>
      </c>
      <c r="U1453" s="22">
        <f>SUM(S$2:S1453)</f>
        <v>1072.6063689768923</v>
      </c>
      <c r="X1453" s="15"/>
      <c r="CD1453" s="20">
        <v>1452</v>
      </c>
      <c r="CE1453" s="20">
        <f>V1453</f>
        <v>0</v>
      </c>
      <c r="CF1453" s="20" t="e">
        <f>#REF!</f>
        <v>#REF!</v>
      </c>
      <c r="CG1453" s="20" t="e">
        <f>#REF!</f>
        <v>#REF!</v>
      </c>
      <c r="CH1453" s="20">
        <f t="shared" si="433"/>
        <v>159.4</v>
      </c>
      <c r="CI1453" s="20">
        <f t="shared" si="433"/>
        <v>99.625</v>
      </c>
      <c r="CJ1453" s="20">
        <f t="shared" si="433"/>
        <v>318.8</v>
      </c>
      <c r="CK1453" s="20">
        <f t="shared" si="434"/>
        <v>479</v>
      </c>
      <c r="CL1453" s="20">
        <v>10</v>
      </c>
      <c r="CM1453" s="20">
        <f t="shared" si="435"/>
        <v>648.4</v>
      </c>
      <c r="CN1453" s="20" t="e">
        <f t="shared" si="436"/>
        <v>#REF!</v>
      </c>
      <c r="CS1453" s="20" t="e">
        <f t="shared" si="429"/>
        <v>#N/A</v>
      </c>
      <c r="CT1453" s="20" t="e">
        <f t="shared" si="430"/>
        <v>#N/A</v>
      </c>
      <c r="CU1453" s="20" t="e">
        <f t="shared" si="431"/>
        <v>#N/A</v>
      </c>
      <c r="CW1453" s="20">
        <f t="shared" si="437"/>
        <v>0</v>
      </c>
      <c r="CX1453" s="20">
        <f t="shared" si="437"/>
        <v>0</v>
      </c>
      <c r="CY1453" s="20">
        <f t="shared" si="437"/>
        <v>0</v>
      </c>
      <c r="CZ1453" s="20">
        <f t="shared" si="445"/>
        <v>159.4</v>
      </c>
      <c r="DA1453" s="20">
        <f t="shared" si="445"/>
        <v>99.625</v>
      </c>
      <c r="DB1453" s="20">
        <f t="shared" si="445"/>
        <v>318.8</v>
      </c>
      <c r="DE1453" s="20" t="e">
        <f t="shared" si="432"/>
        <v>#N/A</v>
      </c>
      <c r="DF1453" s="20">
        <f t="shared" si="439"/>
        <v>0</v>
      </c>
      <c r="DG1453" s="20">
        <f t="shared" si="440"/>
        <v>479</v>
      </c>
    </row>
    <row r="1454" spans="12:111">
      <c r="L1454" s="15"/>
      <c r="M1454" s="17"/>
      <c r="O1454" s="19">
        <v>1453</v>
      </c>
      <c r="P1454" s="1">
        <f t="shared" si="443"/>
        <v>0.21934554700000009</v>
      </c>
      <c r="Q1454">
        <f>SUM(P$2:P1454)</f>
        <v>829.45501399076363</v>
      </c>
      <c r="R1454" s="10">
        <f t="shared" si="441"/>
        <v>0.15354188290000004</v>
      </c>
      <c r="S1454" s="10">
        <f t="shared" si="442"/>
        <v>0.28514921110000013</v>
      </c>
      <c r="T1454" s="22">
        <f>SUM(R$2:R1454)</f>
        <v>586.0185097935348</v>
      </c>
      <c r="U1454" s="22">
        <f>SUM(S$2:S1454)</f>
        <v>1072.8915181879922</v>
      </c>
      <c r="X1454" s="15"/>
      <c r="CD1454" s="20">
        <v>1453</v>
      </c>
      <c r="CE1454" s="20">
        <f>V1454</f>
        <v>0</v>
      </c>
      <c r="CF1454" s="20" t="e">
        <f>#REF!</f>
        <v>#REF!</v>
      </c>
      <c r="CG1454" s="20" t="e">
        <f>#REF!</f>
        <v>#REF!</v>
      </c>
      <c r="CH1454" s="20">
        <f t="shared" si="433"/>
        <v>159.4</v>
      </c>
      <c r="CI1454" s="20">
        <f t="shared" si="433"/>
        <v>99.625</v>
      </c>
      <c r="CJ1454" s="20">
        <f t="shared" si="433"/>
        <v>318.8</v>
      </c>
      <c r="CK1454" s="20">
        <f t="shared" si="434"/>
        <v>479</v>
      </c>
      <c r="CL1454" s="20">
        <v>10</v>
      </c>
      <c r="CM1454" s="20">
        <f t="shared" si="435"/>
        <v>648.4</v>
      </c>
      <c r="CN1454" s="20" t="e">
        <f t="shared" si="436"/>
        <v>#REF!</v>
      </c>
      <c r="CS1454" s="20" t="e">
        <f t="shared" si="429"/>
        <v>#N/A</v>
      </c>
      <c r="CT1454" s="20" t="e">
        <f t="shared" si="430"/>
        <v>#N/A</v>
      </c>
      <c r="CU1454" s="20" t="e">
        <f t="shared" si="431"/>
        <v>#N/A</v>
      </c>
      <c r="CW1454" s="20">
        <f t="shared" si="437"/>
        <v>0</v>
      </c>
      <c r="CX1454" s="20">
        <f t="shared" si="437"/>
        <v>0</v>
      </c>
      <c r="CY1454" s="20">
        <f t="shared" si="437"/>
        <v>0</v>
      </c>
      <c r="CZ1454" s="20">
        <f t="shared" si="445"/>
        <v>159.4</v>
      </c>
      <c r="DA1454" s="20">
        <f t="shared" si="445"/>
        <v>99.625</v>
      </c>
      <c r="DB1454" s="20">
        <f t="shared" si="445"/>
        <v>318.8</v>
      </c>
      <c r="DE1454" s="20" t="e">
        <f t="shared" si="432"/>
        <v>#N/A</v>
      </c>
      <c r="DF1454" s="20">
        <f t="shared" si="439"/>
        <v>0</v>
      </c>
      <c r="DG1454" s="20">
        <f t="shared" si="440"/>
        <v>479</v>
      </c>
    </row>
    <row r="1455" spans="12:111">
      <c r="L1455" s="15"/>
      <c r="M1455" s="17"/>
      <c r="O1455" s="19">
        <v>1454</v>
      </c>
      <c r="P1455" s="1">
        <f t="shared" si="443"/>
        <v>0.21912792800000003</v>
      </c>
      <c r="Q1455">
        <f>SUM(P$2:P1455)</f>
        <v>829.67414191876367</v>
      </c>
      <c r="R1455" s="10">
        <f t="shared" si="441"/>
        <v>0.15338954960000001</v>
      </c>
      <c r="S1455" s="10">
        <f t="shared" si="442"/>
        <v>0.28486630640000005</v>
      </c>
      <c r="T1455" s="22">
        <f>SUM(R$2:R1455)</f>
        <v>586.17189934313478</v>
      </c>
      <c r="U1455" s="22">
        <f>SUM(S$2:S1455)</f>
        <v>1073.1763844943923</v>
      </c>
      <c r="X1455" s="15"/>
      <c r="CD1455" s="20">
        <v>1454</v>
      </c>
      <c r="CE1455" s="20">
        <f>V1455</f>
        <v>0</v>
      </c>
      <c r="CF1455" s="20" t="e">
        <f>#REF!</f>
        <v>#REF!</v>
      </c>
      <c r="CG1455" s="20" t="e">
        <f>#REF!</f>
        <v>#REF!</v>
      </c>
      <c r="CH1455" s="20">
        <f t="shared" si="433"/>
        <v>159.4</v>
      </c>
      <c r="CI1455" s="20">
        <f t="shared" si="433"/>
        <v>99.625</v>
      </c>
      <c r="CJ1455" s="20">
        <f t="shared" si="433"/>
        <v>318.8</v>
      </c>
      <c r="CK1455" s="20">
        <f t="shared" si="434"/>
        <v>479</v>
      </c>
      <c r="CL1455" s="20">
        <v>10</v>
      </c>
      <c r="CM1455" s="20">
        <f t="shared" si="435"/>
        <v>648.4</v>
      </c>
      <c r="CN1455" s="20" t="e">
        <f t="shared" si="436"/>
        <v>#REF!</v>
      </c>
      <c r="CS1455" s="20" t="e">
        <f t="shared" si="429"/>
        <v>#N/A</v>
      </c>
      <c r="CT1455" s="20" t="e">
        <f t="shared" si="430"/>
        <v>#N/A</v>
      </c>
      <c r="CU1455" s="20" t="e">
        <f t="shared" si="431"/>
        <v>#N/A</v>
      </c>
      <c r="CW1455" s="20">
        <f t="shared" si="437"/>
        <v>0</v>
      </c>
      <c r="CX1455" s="20">
        <f t="shared" si="437"/>
        <v>0</v>
      </c>
      <c r="CY1455" s="20">
        <f t="shared" si="437"/>
        <v>0</v>
      </c>
      <c r="CZ1455" s="20">
        <f t="shared" si="445"/>
        <v>159.4</v>
      </c>
      <c r="DA1455" s="20">
        <f t="shared" si="445"/>
        <v>99.625</v>
      </c>
      <c r="DB1455" s="20">
        <f t="shared" si="445"/>
        <v>318.8</v>
      </c>
      <c r="DE1455" s="20" t="e">
        <f t="shared" si="432"/>
        <v>#N/A</v>
      </c>
      <c r="DF1455" s="20">
        <f t="shared" si="439"/>
        <v>0</v>
      </c>
      <c r="DG1455" s="20">
        <f t="shared" si="440"/>
        <v>479</v>
      </c>
    </row>
    <row r="1456" spans="12:111">
      <c r="L1456" s="15"/>
      <c r="M1456" s="17"/>
      <c r="O1456" s="19">
        <v>1455</v>
      </c>
      <c r="P1456" s="1">
        <f t="shared" si="443"/>
        <v>0.32836586249999988</v>
      </c>
      <c r="Q1456">
        <f>SUM(P$2:P1456)</f>
        <v>830.00250778126372</v>
      </c>
      <c r="R1456" s="10">
        <f t="shared" si="441"/>
        <v>0.2298561037499999</v>
      </c>
      <c r="S1456" s="10">
        <f t="shared" si="442"/>
        <v>0.42687562124999984</v>
      </c>
      <c r="T1456" s="22">
        <f>SUM(R$2:R1456)</f>
        <v>586.40175544688475</v>
      </c>
      <c r="U1456" s="22">
        <f>SUM(S$2:S1456)</f>
        <v>1073.6032601156423</v>
      </c>
      <c r="X1456" s="15"/>
      <c r="CD1456" s="20">
        <v>1455</v>
      </c>
      <c r="CE1456" s="20">
        <f>V1456</f>
        <v>0</v>
      </c>
      <c r="CF1456" s="20" t="e">
        <f>#REF!</f>
        <v>#REF!</v>
      </c>
      <c r="CG1456" s="20" t="e">
        <f>#REF!</f>
        <v>#REF!</v>
      </c>
      <c r="CH1456" s="20">
        <f t="shared" si="433"/>
        <v>159.4</v>
      </c>
      <c r="CI1456" s="20">
        <f t="shared" si="433"/>
        <v>99.625</v>
      </c>
      <c r="CJ1456" s="20">
        <f t="shared" si="433"/>
        <v>318.8</v>
      </c>
      <c r="CK1456" s="20">
        <f t="shared" si="434"/>
        <v>479</v>
      </c>
      <c r="CL1456" s="20">
        <v>10</v>
      </c>
      <c r="CM1456" s="20">
        <f t="shared" si="435"/>
        <v>648.4</v>
      </c>
      <c r="CN1456" s="20" t="e">
        <f t="shared" si="436"/>
        <v>#REF!</v>
      </c>
      <c r="CS1456" s="20" t="e">
        <f t="shared" si="429"/>
        <v>#N/A</v>
      </c>
      <c r="CT1456" s="20" t="e">
        <f t="shared" si="430"/>
        <v>#N/A</v>
      </c>
      <c r="CU1456" s="20" t="e">
        <f t="shared" si="431"/>
        <v>#N/A</v>
      </c>
      <c r="CW1456" s="20">
        <f t="shared" si="437"/>
        <v>0</v>
      </c>
      <c r="CX1456" s="20">
        <f t="shared" si="437"/>
        <v>0</v>
      </c>
      <c r="CY1456" s="20">
        <f t="shared" si="437"/>
        <v>0</v>
      </c>
      <c r="CZ1456" s="20">
        <f t="shared" si="445"/>
        <v>159.4</v>
      </c>
      <c r="DA1456" s="20">
        <f t="shared" si="445"/>
        <v>99.625</v>
      </c>
      <c r="DB1456" s="20">
        <f t="shared" si="445"/>
        <v>318.8</v>
      </c>
      <c r="DE1456" s="20" t="e">
        <f t="shared" si="432"/>
        <v>#N/A</v>
      </c>
      <c r="DF1456" s="20">
        <f t="shared" si="439"/>
        <v>0</v>
      </c>
      <c r="DG1456" s="20">
        <f t="shared" si="440"/>
        <v>479</v>
      </c>
    </row>
    <row r="1457" spans="12:111">
      <c r="L1457" s="15"/>
      <c r="M1457" s="17"/>
      <c r="O1457" s="19">
        <v>1456</v>
      </c>
      <c r="P1457" s="1">
        <f t="shared" si="443"/>
        <v>0.21869348799999994</v>
      </c>
      <c r="Q1457">
        <f>SUM(P$2:P1457)</f>
        <v>830.2212012692637</v>
      </c>
      <c r="R1457" s="10">
        <f t="shared" si="441"/>
        <v>0.15308544159999996</v>
      </c>
      <c r="S1457" s="10">
        <f t="shared" si="442"/>
        <v>0.28430153439999994</v>
      </c>
      <c r="T1457" s="22">
        <f>SUM(R$2:R1457)</f>
        <v>586.5548408884847</v>
      </c>
      <c r="U1457" s="22">
        <f>SUM(S$2:S1457)</f>
        <v>1073.8875616500422</v>
      </c>
      <c r="X1457" s="15"/>
      <c r="CD1457" s="20">
        <v>1456</v>
      </c>
      <c r="CE1457" s="20">
        <f>V1457</f>
        <v>0</v>
      </c>
      <c r="CF1457" s="20" t="e">
        <f>#REF!</f>
        <v>#REF!</v>
      </c>
      <c r="CG1457" s="20" t="e">
        <f>#REF!</f>
        <v>#REF!</v>
      </c>
      <c r="CH1457" s="20">
        <f t="shared" si="433"/>
        <v>159.4</v>
      </c>
      <c r="CI1457" s="20">
        <f t="shared" si="433"/>
        <v>99.625</v>
      </c>
      <c r="CJ1457" s="20">
        <f t="shared" si="433"/>
        <v>318.8</v>
      </c>
      <c r="CK1457" s="20">
        <f t="shared" si="434"/>
        <v>479</v>
      </c>
      <c r="CL1457" s="20">
        <v>10</v>
      </c>
      <c r="CM1457" s="20">
        <f t="shared" si="435"/>
        <v>648.4</v>
      </c>
      <c r="CN1457" s="20" t="e">
        <f t="shared" si="436"/>
        <v>#REF!</v>
      </c>
      <c r="CS1457" s="20" t="e">
        <f t="shared" si="429"/>
        <v>#N/A</v>
      </c>
      <c r="CT1457" s="20" t="e">
        <f t="shared" si="430"/>
        <v>#N/A</v>
      </c>
      <c r="CU1457" s="20" t="e">
        <f t="shared" si="431"/>
        <v>#N/A</v>
      </c>
      <c r="CW1457" s="20">
        <f t="shared" si="437"/>
        <v>0</v>
      </c>
      <c r="CX1457" s="20">
        <f t="shared" si="437"/>
        <v>0</v>
      </c>
      <c r="CY1457" s="20">
        <f t="shared" si="437"/>
        <v>0</v>
      </c>
      <c r="CZ1457" s="20">
        <f t="shared" si="445"/>
        <v>159.4</v>
      </c>
      <c r="DA1457" s="20">
        <f t="shared" si="445"/>
        <v>99.625</v>
      </c>
      <c r="DB1457" s="20">
        <f t="shared" si="445"/>
        <v>318.8</v>
      </c>
      <c r="DE1457" s="20" t="e">
        <f t="shared" si="432"/>
        <v>#N/A</v>
      </c>
      <c r="DF1457" s="20">
        <f t="shared" si="439"/>
        <v>0</v>
      </c>
      <c r="DG1457" s="20">
        <f t="shared" si="440"/>
        <v>479</v>
      </c>
    </row>
    <row r="1458" spans="12:111">
      <c r="L1458" s="15"/>
      <c r="M1458" s="17"/>
      <c r="O1458" s="19">
        <v>1457</v>
      </c>
      <c r="P1458" s="1">
        <f t="shared" si="443"/>
        <v>0.2184766670000001</v>
      </c>
      <c r="Q1458">
        <f>SUM(P$2:P1458)</f>
        <v>830.43967793626371</v>
      </c>
      <c r="R1458" s="10">
        <f t="shared" si="441"/>
        <v>0.15293366690000007</v>
      </c>
      <c r="S1458" s="10">
        <f t="shared" si="442"/>
        <v>0.28401966710000015</v>
      </c>
      <c r="T1458" s="22">
        <f>SUM(R$2:R1458)</f>
        <v>586.70777455538473</v>
      </c>
      <c r="U1458" s="22">
        <f>SUM(S$2:S1458)</f>
        <v>1074.1715813171422</v>
      </c>
      <c r="X1458" s="15"/>
      <c r="CD1458" s="20">
        <v>1457</v>
      </c>
      <c r="CE1458" s="20">
        <f>V1458</f>
        <v>0</v>
      </c>
      <c r="CF1458" s="20" t="e">
        <f>#REF!</f>
        <v>#REF!</v>
      </c>
      <c r="CG1458" s="20" t="e">
        <f>#REF!</f>
        <v>#REF!</v>
      </c>
      <c r="CH1458" s="20">
        <f t="shared" si="433"/>
        <v>159.4</v>
      </c>
      <c r="CI1458" s="20">
        <f t="shared" si="433"/>
        <v>99.625</v>
      </c>
      <c r="CJ1458" s="20">
        <f t="shared" si="433"/>
        <v>318.8</v>
      </c>
      <c r="CK1458" s="20">
        <f t="shared" si="434"/>
        <v>479</v>
      </c>
      <c r="CL1458" s="20">
        <v>10</v>
      </c>
      <c r="CM1458" s="20">
        <f t="shared" si="435"/>
        <v>648.4</v>
      </c>
      <c r="CN1458" s="20" t="e">
        <f t="shared" si="436"/>
        <v>#REF!</v>
      </c>
      <c r="CS1458" s="20" t="e">
        <f t="shared" si="429"/>
        <v>#N/A</v>
      </c>
      <c r="CT1458" s="20" t="e">
        <f t="shared" si="430"/>
        <v>#N/A</v>
      </c>
      <c r="CU1458" s="20" t="e">
        <f t="shared" si="431"/>
        <v>#N/A</v>
      </c>
      <c r="CW1458" s="20">
        <f t="shared" si="437"/>
        <v>0</v>
      </c>
      <c r="CX1458" s="20">
        <f t="shared" si="437"/>
        <v>0</v>
      </c>
      <c r="CY1458" s="20">
        <f t="shared" si="437"/>
        <v>0</v>
      </c>
      <c r="CZ1458" s="20">
        <f t="shared" si="445"/>
        <v>159.4</v>
      </c>
      <c r="DA1458" s="20">
        <f t="shared" si="445"/>
        <v>99.625</v>
      </c>
      <c r="DB1458" s="20">
        <f t="shared" si="445"/>
        <v>318.8</v>
      </c>
      <c r="DE1458" s="20" t="e">
        <f t="shared" si="432"/>
        <v>#N/A</v>
      </c>
      <c r="DF1458" s="20">
        <f t="shared" si="439"/>
        <v>0</v>
      </c>
      <c r="DG1458" s="20">
        <f t="shared" si="440"/>
        <v>479</v>
      </c>
    </row>
    <row r="1459" spans="12:111">
      <c r="L1459" s="15"/>
      <c r="M1459" s="17"/>
      <c r="O1459" s="19">
        <v>1458</v>
      </c>
      <c r="P1459" s="1">
        <f t="shared" si="443"/>
        <v>0.21826011200000001</v>
      </c>
      <c r="Q1459">
        <f>SUM(P$2:P1459)</f>
        <v>830.65793804826376</v>
      </c>
      <c r="R1459" s="10">
        <f t="shared" si="441"/>
        <v>0.15278207839999999</v>
      </c>
      <c r="S1459" s="10">
        <f t="shared" si="442"/>
        <v>0.28373814559999999</v>
      </c>
      <c r="T1459" s="22">
        <f>SUM(R$2:R1459)</f>
        <v>586.86055663378477</v>
      </c>
      <c r="U1459" s="22">
        <f>SUM(S$2:S1459)</f>
        <v>1074.4553194627422</v>
      </c>
      <c r="X1459" s="15"/>
      <c r="CD1459" s="20">
        <v>1458</v>
      </c>
      <c r="CE1459" s="20">
        <f>V1459</f>
        <v>0</v>
      </c>
      <c r="CF1459" s="20" t="e">
        <f>#REF!</f>
        <v>#REF!</v>
      </c>
      <c r="CG1459" s="20" t="e">
        <f>#REF!</f>
        <v>#REF!</v>
      </c>
      <c r="CH1459" s="20">
        <f t="shared" si="433"/>
        <v>159.4</v>
      </c>
      <c r="CI1459" s="20">
        <f t="shared" si="433"/>
        <v>99.625</v>
      </c>
      <c r="CJ1459" s="20">
        <f t="shared" si="433"/>
        <v>318.8</v>
      </c>
      <c r="CK1459" s="20">
        <f t="shared" si="434"/>
        <v>479</v>
      </c>
      <c r="CL1459" s="20">
        <v>10</v>
      </c>
      <c r="CM1459" s="20">
        <f t="shared" si="435"/>
        <v>648.4</v>
      </c>
      <c r="CN1459" s="20" t="e">
        <f t="shared" si="436"/>
        <v>#REF!</v>
      </c>
      <c r="CS1459" s="20" t="e">
        <f t="shared" si="429"/>
        <v>#N/A</v>
      </c>
      <c r="CT1459" s="20" t="e">
        <f t="shared" si="430"/>
        <v>#N/A</v>
      </c>
      <c r="CU1459" s="20" t="e">
        <f t="shared" si="431"/>
        <v>#N/A</v>
      </c>
      <c r="CW1459" s="20">
        <f t="shared" si="437"/>
        <v>0</v>
      </c>
      <c r="CX1459" s="20">
        <f t="shared" si="437"/>
        <v>0</v>
      </c>
      <c r="CY1459" s="20">
        <f t="shared" si="437"/>
        <v>0</v>
      </c>
      <c r="CZ1459" s="20">
        <f t="shared" ref="CZ1459:DB1474" si="446">IF(CW1459-CZ1458&gt;0,CW1459,CZ1458)</f>
        <v>159.4</v>
      </c>
      <c r="DA1459" s="20">
        <f t="shared" si="446"/>
        <v>99.625</v>
      </c>
      <c r="DB1459" s="20">
        <f t="shared" si="446"/>
        <v>318.8</v>
      </c>
      <c r="DE1459" s="20" t="e">
        <f t="shared" si="432"/>
        <v>#N/A</v>
      </c>
      <c r="DF1459" s="20">
        <f t="shared" si="439"/>
        <v>0</v>
      </c>
      <c r="DG1459" s="20">
        <f t="shared" si="440"/>
        <v>479</v>
      </c>
    </row>
    <row r="1460" spans="12:111">
      <c r="L1460" s="15"/>
      <c r="M1460" s="17"/>
      <c r="O1460" s="19">
        <v>1459</v>
      </c>
      <c r="P1460" s="1">
        <f t="shared" si="443"/>
        <v>0.21804382299999997</v>
      </c>
      <c r="Q1460">
        <f>SUM(P$2:P1460)</f>
        <v>830.87598187126378</v>
      </c>
      <c r="R1460" s="10">
        <f t="shared" si="441"/>
        <v>0.15263067609999997</v>
      </c>
      <c r="S1460" s="10">
        <f t="shared" si="442"/>
        <v>0.28345696989999997</v>
      </c>
      <c r="T1460" s="22">
        <f>SUM(R$2:R1460)</f>
        <v>587.01318730988476</v>
      </c>
      <c r="U1460" s="22">
        <f>SUM(S$2:S1460)</f>
        <v>1074.7387764326422</v>
      </c>
      <c r="X1460" s="15"/>
      <c r="CD1460" s="20">
        <v>1459</v>
      </c>
      <c r="CE1460" s="20">
        <f>V1460</f>
        <v>0</v>
      </c>
      <c r="CF1460" s="20" t="e">
        <f>#REF!</f>
        <v>#REF!</v>
      </c>
      <c r="CG1460" s="20" t="e">
        <f>#REF!</f>
        <v>#REF!</v>
      </c>
      <c r="CH1460" s="20">
        <f t="shared" si="433"/>
        <v>159.4</v>
      </c>
      <c r="CI1460" s="20">
        <f t="shared" si="433"/>
        <v>99.625</v>
      </c>
      <c r="CJ1460" s="20">
        <f t="shared" si="433"/>
        <v>318.8</v>
      </c>
      <c r="CK1460" s="20">
        <f t="shared" si="434"/>
        <v>479</v>
      </c>
      <c r="CL1460" s="20">
        <v>10</v>
      </c>
      <c r="CM1460" s="20">
        <f t="shared" si="435"/>
        <v>648.4</v>
      </c>
      <c r="CN1460" s="20" t="e">
        <f t="shared" si="436"/>
        <v>#REF!</v>
      </c>
      <c r="CS1460" s="20" t="e">
        <f t="shared" si="429"/>
        <v>#N/A</v>
      </c>
      <c r="CT1460" s="20" t="e">
        <f t="shared" si="430"/>
        <v>#N/A</v>
      </c>
      <c r="CU1460" s="20" t="e">
        <f t="shared" si="431"/>
        <v>#N/A</v>
      </c>
      <c r="CW1460" s="20">
        <f t="shared" si="437"/>
        <v>0</v>
      </c>
      <c r="CX1460" s="20">
        <f t="shared" si="437"/>
        <v>0</v>
      </c>
      <c r="CY1460" s="20">
        <f t="shared" si="437"/>
        <v>0</v>
      </c>
      <c r="CZ1460" s="20">
        <f t="shared" si="446"/>
        <v>159.4</v>
      </c>
      <c r="DA1460" s="20">
        <f t="shared" si="446"/>
        <v>99.625</v>
      </c>
      <c r="DB1460" s="20">
        <f t="shared" si="446"/>
        <v>318.8</v>
      </c>
      <c r="DE1460" s="20" t="e">
        <f t="shared" si="432"/>
        <v>#N/A</v>
      </c>
      <c r="DF1460" s="20">
        <f t="shared" si="439"/>
        <v>0</v>
      </c>
      <c r="DG1460" s="20">
        <f t="shared" si="440"/>
        <v>479</v>
      </c>
    </row>
    <row r="1461" spans="12:111">
      <c r="L1461" s="15"/>
      <c r="M1461" s="17"/>
      <c r="O1461" s="19">
        <v>1460</v>
      </c>
      <c r="P1461" s="1">
        <f t="shared" si="443"/>
        <v>0.32674169999999997</v>
      </c>
      <c r="Q1461">
        <f>SUM(P$2:P1461)</f>
        <v>831.20272357126373</v>
      </c>
      <c r="R1461" s="10">
        <f t="shared" si="441"/>
        <v>0.22871918999999996</v>
      </c>
      <c r="S1461" s="10">
        <f t="shared" si="442"/>
        <v>0.42476420999999998</v>
      </c>
      <c r="T1461" s="22">
        <f>SUM(R$2:R1461)</f>
        <v>587.24190649988475</v>
      </c>
      <c r="U1461" s="22">
        <f>SUM(S$2:S1461)</f>
        <v>1075.1635406426421</v>
      </c>
      <c r="X1461" s="15"/>
      <c r="CD1461" s="20">
        <v>1460</v>
      </c>
      <c r="CE1461" s="20">
        <f>V1461</f>
        <v>0</v>
      </c>
      <c r="CF1461" s="20" t="e">
        <f>#REF!</f>
        <v>#REF!</v>
      </c>
      <c r="CG1461" s="20" t="e">
        <f>#REF!</f>
        <v>#REF!</v>
      </c>
      <c r="CH1461" s="20">
        <f t="shared" si="433"/>
        <v>159.4</v>
      </c>
      <c r="CI1461" s="20">
        <f t="shared" si="433"/>
        <v>99.625</v>
      </c>
      <c r="CJ1461" s="20">
        <f t="shared" si="433"/>
        <v>318.8</v>
      </c>
      <c r="CK1461" s="20">
        <f t="shared" si="434"/>
        <v>489</v>
      </c>
      <c r="CL1461" s="20">
        <v>10</v>
      </c>
      <c r="CM1461" s="20">
        <f t="shared" si="435"/>
        <v>658.4</v>
      </c>
      <c r="CN1461" s="20" t="e">
        <f t="shared" si="436"/>
        <v>#REF!</v>
      </c>
      <c r="CS1461" s="20" t="e">
        <f t="shared" si="429"/>
        <v>#N/A</v>
      </c>
      <c r="CT1461" s="20" t="e">
        <f t="shared" si="430"/>
        <v>#N/A</v>
      </c>
      <c r="CU1461" s="20" t="e">
        <f t="shared" si="431"/>
        <v>#N/A</v>
      </c>
      <c r="CW1461" s="20">
        <f t="shared" si="437"/>
        <v>0</v>
      </c>
      <c r="CX1461" s="20">
        <f t="shared" si="437"/>
        <v>0</v>
      </c>
      <c r="CY1461" s="20">
        <f t="shared" si="437"/>
        <v>0</v>
      </c>
      <c r="CZ1461" s="20">
        <f t="shared" si="446"/>
        <v>159.4</v>
      </c>
      <c r="DA1461" s="20">
        <f t="shared" si="446"/>
        <v>99.625</v>
      </c>
      <c r="DB1461" s="20">
        <f t="shared" si="446"/>
        <v>318.8</v>
      </c>
      <c r="DE1461" s="20">
        <f t="shared" si="432"/>
        <v>489</v>
      </c>
      <c r="DF1461" s="20">
        <f t="shared" si="439"/>
        <v>489</v>
      </c>
      <c r="DG1461" s="20">
        <f t="shared" si="440"/>
        <v>489</v>
      </c>
    </row>
    <row r="1462" spans="12:111">
      <c r="L1462" s="15"/>
      <c r="M1462" s="17"/>
      <c r="O1462" s="19">
        <v>1461</v>
      </c>
      <c r="P1462" s="1">
        <f t="shared" si="443"/>
        <v>0.21761204299999998</v>
      </c>
      <c r="Q1462">
        <f>SUM(P$2:P1462)</f>
        <v>831.42033561426376</v>
      </c>
      <c r="R1462" s="10">
        <f t="shared" si="441"/>
        <v>0.15232843009999997</v>
      </c>
      <c r="S1462" s="10">
        <f t="shared" si="442"/>
        <v>0.28289565589999999</v>
      </c>
      <c r="T1462" s="22">
        <f>SUM(R$2:R1462)</f>
        <v>587.3942349299848</v>
      </c>
      <c r="U1462" s="22">
        <f>SUM(S$2:S1462)</f>
        <v>1075.446436298542</v>
      </c>
      <c r="X1462" s="15"/>
      <c r="CD1462" s="20">
        <v>1461</v>
      </c>
      <c r="CE1462" s="20">
        <f>V1462</f>
        <v>0</v>
      </c>
      <c r="CF1462" s="20" t="e">
        <f>#REF!</f>
        <v>#REF!</v>
      </c>
      <c r="CG1462" s="20" t="e">
        <f>#REF!</f>
        <v>#REF!</v>
      </c>
      <c r="CH1462" s="20">
        <f t="shared" si="433"/>
        <v>159.4</v>
      </c>
      <c r="CI1462" s="20">
        <f t="shared" si="433"/>
        <v>99.625</v>
      </c>
      <c r="CJ1462" s="20">
        <f t="shared" si="433"/>
        <v>318.8</v>
      </c>
      <c r="CK1462" s="20">
        <f t="shared" si="434"/>
        <v>489</v>
      </c>
      <c r="CL1462" s="20">
        <v>10</v>
      </c>
      <c r="CM1462" s="20">
        <f t="shared" si="435"/>
        <v>658.4</v>
      </c>
      <c r="CN1462" s="20" t="e">
        <f t="shared" si="436"/>
        <v>#REF!</v>
      </c>
      <c r="CS1462" s="20" t="e">
        <f t="shared" si="429"/>
        <v>#N/A</v>
      </c>
      <c r="CT1462" s="20" t="e">
        <f t="shared" si="430"/>
        <v>#N/A</v>
      </c>
      <c r="CU1462" s="20" t="e">
        <f t="shared" si="431"/>
        <v>#N/A</v>
      </c>
      <c r="CW1462" s="20">
        <f t="shared" si="437"/>
        <v>0</v>
      </c>
      <c r="CX1462" s="20">
        <f t="shared" si="437"/>
        <v>0</v>
      </c>
      <c r="CY1462" s="20">
        <f t="shared" si="437"/>
        <v>0</v>
      </c>
      <c r="CZ1462" s="20">
        <f t="shared" si="446"/>
        <v>159.4</v>
      </c>
      <c r="DA1462" s="20">
        <f t="shared" si="446"/>
        <v>99.625</v>
      </c>
      <c r="DB1462" s="20">
        <f t="shared" si="446"/>
        <v>318.8</v>
      </c>
      <c r="DE1462" s="20" t="e">
        <f t="shared" si="432"/>
        <v>#N/A</v>
      </c>
      <c r="DF1462" s="20">
        <f t="shared" si="439"/>
        <v>0</v>
      </c>
      <c r="DG1462" s="20">
        <f t="shared" si="440"/>
        <v>489</v>
      </c>
    </row>
    <row r="1463" spans="12:111">
      <c r="L1463" s="15"/>
      <c r="M1463" s="17"/>
      <c r="O1463" s="19">
        <v>1462</v>
      </c>
      <c r="P1463" s="1">
        <f t="shared" si="443"/>
        <v>0.21739655200000008</v>
      </c>
      <c r="Q1463">
        <f>SUM(P$2:P1463)</f>
        <v>831.63773216626373</v>
      </c>
      <c r="R1463" s="10">
        <f t="shared" si="441"/>
        <v>0.15217758640000004</v>
      </c>
      <c r="S1463" s="10">
        <f t="shared" si="442"/>
        <v>0.28261551760000009</v>
      </c>
      <c r="T1463" s="22">
        <f>SUM(R$2:R1463)</f>
        <v>587.54641251638475</v>
      </c>
      <c r="U1463" s="22">
        <f>SUM(S$2:S1463)</f>
        <v>1075.7290518161421</v>
      </c>
      <c r="X1463" s="15"/>
      <c r="CD1463" s="20">
        <v>1462</v>
      </c>
      <c r="CE1463" s="20">
        <f>V1463</f>
        <v>0</v>
      </c>
      <c r="CF1463" s="20" t="e">
        <f>#REF!</f>
        <v>#REF!</v>
      </c>
      <c r="CG1463" s="20" t="e">
        <f>#REF!</f>
        <v>#REF!</v>
      </c>
      <c r="CH1463" s="20">
        <f t="shared" si="433"/>
        <v>159.4</v>
      </c>
      <c r="CI1463" s="20">
        <f t="shared" si="433"/>
        <v>99.625</v>
      </c>
      <c r="CJ1463" s="20">
        <f t="shared" si="433"/>
        <v>318.8</v>
      </c>
      <c r="CK1463" s="20">
        <f t="shared" si="434"/>
        <v>489</v>
      </c>
      <c r="CL1463" s="20">
        <v>10</v>
      </c>
      <c r="CM1463" s="20">
        <f t="shared" si="435"/>
        <v>658.4</v>
      </c>
      <c r="CN1463" s="20" t="e">
        <f t="shared" si="436"/>
        <v>#REF!</v>
      </c>
      <c r="CS1463" s="20" t="e">
        <f t="shared" si="429"/>
        <v>#N/A</v>
      </c>
      <c r="CT1463" s="20" t="e">
        <f t="shared" si="430"/>
        <v>#N/A</v>
      </c>
      <c r="CU1463" s="20" t="e">
        <f t="shared" si="431"/>
        <v>#N/A</v>
      </c>
      <c r="CW1463" s="20">
        <f t="shared" si="437"/>
        <v>0</v>
      </c>
      <c r="CX1463" s="20">
        <f t="shared" si="437"/>
        <v>0</v>
      </c>
      <c r="CY1463" s="20">
        <f t="shared" si="437"/>
        <v>0</v>
      </c>
      <c r="CZ1463" s="20">
        <f t="shared" si="446"/>
        <v>159.4</v>
      </c>
      <c r="DA1463" s="20">
        <f t="shared" si="446"/>
        <v>99.625</v>
      </c>
      <c r="DB1463" s="20">
        <f t="shared" si="446"/>
        <v>318.8</v>
      </c>
      <c r="DE1463" s="20" t="e">
        <f t="shared" si="432"/>
        <v>#N/A</v>
      </c>
      <c r="DF1463" s="20">
        <f t="shared" si="439"/>
        <v>0</v>
      </c>
      <c r="DG1463" s="20">
        <f t="shared" si="440"/>
        <v>489</v>
      </c>
    </row>
    <row r="1464" spans="12:111">
      <c r="L1464" s="15"/>
      <c r="M1464" s="17"/>
      <c r="O1464" s="19">
        <v>1463</v>
      </c>
      <c r="P1464" s="1">
        <f t="shared" si="443"/>
        <v>0.21718132700000001</v>
      </c>
      <c r="Q1464">
        <f>SUM(P$2:P1464)</f>
        <v>831.85491349326378</v>
      </c>
      <c r="R1464" s="10">
        <f t="shared" si="441"/>
        <v>0.1520269289</v>
      </c>
      <c r="S1464" s="10">
        <f t="shared" si="442"/>
        <v>0.28233572510000005</v>
      </c>
      <c r="T1464" s="22">
        <f>SUM(R$2:R1464)</f>
        <v>587.69843944528475</v>
      </c>
      <c r="U1464" s="22">
        <f>SUM(S$2:S1464)</f>
        <v>1076.0113875412421</v>
      </c>
      <c r="X1464" s="15"/>
      <c r="CD1464" s="20">
        <v>1463</v>
      </c>
      <c r="CE1464" s="20">
        <f>V1464</f>
        <v>0</v>
      </c>
      <c r="CF1464" s="20" t="e">
        <f>#REF!</f>
        <v>#REF!</v>
      </c>
      <c r="CG1464" s="20" t="e">
        <f>#REF!</f>
        <v>#REF!</v>
      </c>
      <c r="CH1464" s="20">
        <f t="shared" si="433"/>
        <v>159.4</v>
      </c>
      <c r="CI1464" s="20">
        <f t="shared" si="433"/>
        <v>99.625</v>
      </c>
      <c r="CJ1464" s="20">
        <f t="shared" si="433"/>
        <v>318.8</v>
      </c>
      <c r="CK1464" s="20">
        <f t="shared" si="434"/>
        <v>489</v>
      </c>
      <c r="CL1464" s="20">
        <v>10</v>
      </c>
      <c r="CM1464" s="20">
        <f t="shared" si="435"/>
        <v>658.4</v>
      </c>
      <c r="CN1464" s="20" t="e">
        <f t="shared" si="436"/>
        <v>#REF!</v>
      </c>
      <c r="CS1464" s="20" t="e">
        <f t="shared" si="429"/>
        <v>#N/A</v>
      </c>
      <c r="CT1464" s="20" t="e">
        <f t="shared" si="430"/>
        <v>#N/A</v>
      </c>
      <c r="CU1464" s="20" t="e">
        <f t="shared" si="431"/>
        <v>#N/A</v>
      </c>
      <c r="CW1464" s="20">
        <f t="shared" si="437"/>
        <v>0</v>
      </c>
      <c r="CX1464" s="20">
        <f t="shared" si="437"/>
        <v>0</v>
      </c>
      <c r="CY1464" s="20">
        <f t="shared" si="437"/>
        <v>0</v>
      </c>
      <c r="CZ1464" s="20">
        <f t="shared" si="446"/>
        <v>159.4</v>
      </c>
      <c r="DA1464" s="20">
        <f t="shared" si="446"/>
        <v>99.625</v>
      </c>
      <c r="DB1464" s="20">
        <f t="shared" si="446"/>
        <v>318.8</v>
      </c>
      <c r="DE1464" s="20" t="e">
        <f t="shared" si="432"/>
        <v>#N/A</v>
      </c>
      <c r="DF1464" s="20">
        <f t="shared" si="439"/>
        <v>0</v>
      </c>
      <c r="DG1464" s="20">
        <f t="shared" si="440"/>
        <v>489</v>
      </c>
    </row>
    <row r="1465" spans="12:111">
      <c r="L1465" s="15"/>
      <c r="M1465" s="17"/>
      <c r="O1465" s="19">
        <v>1464</v>
      </c>
      <c r="P1465" s="1">
        <f t="shared" si="443"/>
        <v>0.21696636800000008</v>
      </c>
      <c r="Q1465">
        <f>SUM(P$2:P1465)</f>
        <v>832.07187986126382</v>
      </c>
      <c r="R1465" s="10">
        <f t="shared" si="441"/>
        <v>0.15187645760000004</v>
      </c>
      <c r="S1465" s="10">
        <f t="shared" si="442"/>
        <v>0.28205627840000008</v>
      </c>
      <c r="T1465" s="22">
        <f>SUM(R$2:R1465)</f>
        <v>587.85031590288474</v>
      </c>
      <c r="U1465" s="22">
        <f>SUM(S$2:S1465)</f>
        <v>1076.2934438196421</v>
      </c>
      <c r="X1465" s="15"/>
      <c r="CD1465" s="20">
        <v>1464</v>
      </c>
      <c r="CE1465" s="20">
        <f>V1465</f>
        <v>0</v>
      </c>
      <c r="CF1465" s="20" t="e">
        <f>#REF!</f>
        <v>#REF!</v>
      </c>
      <c r="CG1465" s="20" t="e">
        <f>#REF!</f>
        <v>#REF!</v>
      </c>
      <c r="CH1465" s="20">
        <f t="shared" si="433"/>
        <v>159.4</v>
      </c>
      <c r="CI1465" s="20">
        <f t="shared" si="433"/>
        <v>99.625</v>
      </c>
      <c r="CJ1465" s="20">
        <f t="shared" si="433"/>
        <v>318.8</v>
      </c>
      <c r="CK1465" s="20">
        <f t="shared" si="434"/>
        <v>489</v>
      </c>
      <c r="CL1465" s="20">
        <v>10</v>
      </c>
      <c r="CM1465" s="20">
        <f t="shared" si="435"/>
        <v>658.4</v>
      </c>
      <c r="CN1465" s="20" t="e">
        <f t="shared" si="436"/>
        <v>#REF!</v>
      </c>
      <c r="CS1465" s="20" t="e">
        <f t="shared" si="429"/>
        <v>#N/A</v>
      </c>
      <c r="CT1465" s="20" t="e">
        <f t="shared" si="430"/>
        <v>#N/A</v>
      </c>
      <c r="CU1465" s="20" t="e">
        <f t="shared" si="431"/>
        <v>#N/A</v>
      </c>
      <c r="CW1465" s="20">
        <f t="shared" si="437"/>
        <v>0</v>
      </c>
      <c r="CX1465" s="20">
        <f t="shared" si="437"/>
        <v>0</v>
      </c>
      <c r="CY1465" s="20">
        <f t="shared" si="437"/>
        <v>0</v>
      </c>
      <c r="CZ1465" s="20">
        <f t="shared" si="446"/>
        <v>159.4</v>
      </c>
      <c r="DA1465" s="20">
        <f t="shared" si="446"/>
        <v>99.625</v>
      </c>
      <c r="DB1465" s="20">
        <f t="shared" si="446"/>
        <v>318.8</v>
      </c>
      <c r="DE1465" s="20" t="e">
        <f t="shared" si="432"/>
        <v>#N/A</v>
      </c>
      <c r="DF1465" s="20">
        <f t="shared" si="439"/>
        <v>0</v>
      </c>
      <c r="DG1465" s="20">
        <f t="shared" si="440"/>
        <v>489</v>
      </c>
    </row>
    <row r="1466" spans="12:111">
      <c r="L1466" s="15"/>
      <c r="M1466" s="17"/>
      <c r="O1466" s="19">
        <v>1465</v>
      </c>
      <c r="P1466" s="1">
        <f t="shared" si="443"/>
        <v>0.32512751249999994</v>
      </c>
      <c r="Q1466">
        <f>SUM(P$2:P1466)</f>
        <v>832.39700737376381</v>
      </c>
      <c r="R1466" s="10">
        <f t="shared" si="441"/>
        <v>0.22758925874999994</v>
      </c>
      <c r="S1466" s="10">
        <f t="shared" si="442"/>
        <v>0.42266576624999991</v>
      </c>
      <c r="T1466" s="22">
        <f>SUM(R$2:R1466)</f>
        <v>588.0779051616347</v>
      </c>
      <c r="U1466" s="22">
        <f>SUM(S$2:S1466)</f>
        <v>1076.7161095858921</v>
      </c>
      <c r="X1466" s="15"/>
      <c r="CD1466" s="20">
        <v>1465</v>
      </c>
      <c r="CE1466" s="20">
        <f>V1466</f>
        <v>0</v>
      </c>
      <c r="CF1466" s="20" t="e">
        <f>#REF!</f>
        <v>#REF!</v>
      </c>
      <c r="CG1466" s="20" t="e">
        <f>#REF!</f>
        <v>#REF!</v>
      </c>
      <c r="CH1466" s="20">
        <f t="shared" si="433"/>
        <v>159.4</v>
      </c>
      <c r="CI1466" s="20">
        <f t="shared" si="433"/>
        <v>99.625</v>
      </c>
      <c r="CJ1466" s="20">
        <f t="shared" si="433"/>
        <v>318.8</v>
      </c>
      <c r="CK1466" s="20">
        <f t="shared" si="434"/>
        <v>489</v>
      </c>
      <c r="CL1466" s="20">
        <v>10</v>
      </c>
      <c r="CM1466" s="20">
        <f t="shared" si="435"/>
        <v>658.4</v>
      </c>
      <c r="CN1466" s="20" t="e">
        <f t="shared" si="436"/>
        <v>#REF!</v>
      </c>
      <c r="CS1466" s="20" t="e">
        <f t="shared" si="429"/>
        <v>#N/A</v>
      </c>
      <c r="CT1466" s="20" t="e">
        <f t="shared" si="430"/>
        <v>#N/A</v>
      </c>
      <c r="CU1466" s="20" t="e">
        <f t="shared" si="431"/>
        <v>#N/A</v>
      </c>
      <c r="CW1466" s="20">
        <f t="shared" si="437"/>
        <v>0</v>
      </c>
      <c r="CX1466" s="20">
        <f t="shared" si="437"/>
        <v>0</v>
      </c>
      <c r="CY1466" s="20">
        <f t="shared" si="437"/>
        <v>0</v>
      </c>
      <c r="CZ1466" s="20">
        <f t="shared" si="446"/>
        <v>159.4</v>
      </c>
      <c r="DA1466" s="20">
        <f t="shared" si="446"/>
        <v>99.625</v>
      </c>
      <c r="DB1466" s="20">
        <f t="shared" si="446"/>
        <v>318.8</v>
      </c>
      <c r="DE1466" s="20" t="e">
        <f t="shared" si="432"/>
        <v>#N/A</v>
      </c>
      <c r="DF1466" s="20">
        <f t="shared" si="439"/>
        <v>0</v>
      </c>
      <c r="DG1466" s="20">
        <f t="shared" si="440"/>
        <v>489</v>
      </c>
    </row>
    <row r="1467" spans="12:111">
      <c r="L1467" s="15"/>
      <c r="M1467" s="17"/>
      <c r="O1467" s="19">
        <v>1466</v>
      </c>
      <c r="P1467" s="1">
        <f t="shared" si="443"/>
        <v>0.21653724799999996</v>
      </c>
      <c r="Q1467">
        <f>SUM(P$2:P1467)</f>
        <v>832.61354462176382</v>
      </c>
      <c r="R1467" s="10">
        <f t="shared" si="441"/>
        <v>0.15157607359999997</v>
      </c>
      <c r="S1467" s="10">
        <f t="shared" si="442"/>
        <v>0.28149842239999995</v>
      </c>
      <c r="T1467" s="22">
        <f>SUM(R$2:R1467)</f>
        <v>588.22948123523474</v>
      </c>
      <c r="U1467" s="22">
        <f>SUM(S$2:S1467)</f>
        <v>1076.9976080082922</v>
      </c>
      <c r="X1467" s="15"/>
      <c r="CD1467" s="20">
        <v>1466</v>
      </c>
      <c r="CE1467" s="20">
        <f>V1467</f>
        <v>0</v>
      </c>
      <c r="CF1467" s="20" t="e">
        <f>#REF!</f>
        <v>#REF!</v>
      </c>
      <c r="CG1467" s="20" t="e">
        <f>#REF!</f>
        <v>#REF!</v>
      </c>
      <c r="CH1467" s="20">
        <f t="shared" si="433"/>
        <v>159.4</v>
      </c>
      <c r="CI1467" s="20">
        <f t="shared" si="433"/>
        <v>99.625</v>
      </c>
      <c r="CJ1467" s="20">
        <f t="shared" si="433"/>
        <v>318.8</v>
      </c>
      <c r="CK1467" s="20">
        <f t="shared" si="434"/>
        <v>489</v>
      </c>
      <c r="CL1467" s="20">
        <v>10</v>
      </c>
      <c r="CM1467" s="20">
        <f t="shared" si="435"/>
        <v>658.4</v>
      </c>
      <c r="CN1467" s="20" t="e">
        <f t="shared" si="436"/>
        <v>#REF!</v>
      </c>
      <c r="CS1467" s="20" t="e">
        <f t="shared" si="429"/>
        <v>#N/A</v>
      </c>
      <c r="CT1467" s="20" t="e">
        <f t="shared" si="430"/>
        <v>#N/A</v>
      </c>
      <c r="CU1467" s="20" t="e">
        <f t="shared" si="431"/>
        <v>#N/A</v>
      </c>
      <c r="CW1467" s="20">
        <f t="shared" si="437"/>
        <v>0</v>
      </c>
      <c r="CX1467" s="20">
        <f t="shared" si="437"/>
        <v>0</v>
      </c>
      <c r="CY1467" s="20">
        <f t="shared" si="437"/>
        <v>0</v>
      </c>
      <c r="CZ1467" s="20">
        <f t="shared" si="446"/>
        <v>159.4</v>
      </c>
      <c r="DA1467" s="20">
        <f t="shared" si="446"/>
        <v>99.625</v>
      </c>
      <c r="DB1467" s="20">
        <f t="shared" si="446"/>
        <v>318.8</v>
      </c>
      <c r="DE1467" s="20" t="e">
        <f t="shared" si="432"/>
        <v>#N/A</v>
      </c>
      <c r="DF1467" s="20">
        <f t="shared" si="439"/>
        <v>0</v>
      </c>
      <c r="DG1467" s="20">
        <f t="shared" si="440"/>
        <v>489</v>
      </c>
    </row>
    <row r="1468" spans="12:111">
      <c r="L1468" s="15"/>
      <c r="M1468" s="17"/>
      <c r="O1468" s="19">
        <v>1467</v>
      </c>
      <c r="P1468" s="1">
        <f t="shared" si="443"/>
        <v>0.21632308700000008</v>
      </c>
      <c r="Q1468">
        <f>SUM(P$2:P1468)</f>
        <v>832.8298677087638</v>
      </c>
      <c r="R1468" s="10">
        <f t="shared" si="441"/>
        <v>0.15142616090000005</v>
      </c>
      <c r="S1468" s="10">
        <f t="shared" si="442"/>
        <v>0.28122001310000011</v>
      </c>
      <c r="T1468" s="22">
        <f>SUM(R$2:R1468)</f>
        <v>588.38090739613472</v>
      </c>
      <c r="U1468" s="22">
        <f>SUM(S$2:S1468)</f>
        <v>1077.2788280213922</v>
      </c>
      <c r="X1468" s="15"/>
      <c r="CD1468" s="20">
        <v>1467</v>
      </c>
      <c r="CE1468" s="20">
        <f>V1468</f>
        <v>0</v>
      </c>
      <c r="CF1468" s="20" t="e">
        <f>#REF!</f>
        <v>#REF!</v>
      </c>
      <c r="CG1468" s="20" t="e">
        <f>#REF!</f>
        <v>#REF!</v>
      </c>
      <c r="CH1468" s="20">
        <f t="shared" si="433"/>
        <v>159.4</v>
      </c>
      <c r="CI1468" s="20">
        <f t="shared" si="433"/>
        <v>99.625</v>
      </c>
      <c r="CJ1468" s="20">
        <f t="shared" si="433"/>
        <v>318.8</v>
      </c>
      <c r="CK1468" s="20">
        <f t="shared" si="434"/>
        <v>489</v>
      </c>
      <c r="CL1468" s="20">
        <v>10</v>
      </c>
      <c r="CM1468" s="20">
        <f t="shared" si="435"/>
        <v>658.4</v>
      </c>
      <c r="CN1468" s="20" t="e">
        <f t="shared" si="436"/>
        <v>#REF!</v>
      </c>
      <c r="CS1468" s="20" t="e">
        <f t="shared" si="429"/>
        <v>#N/A</v>
      </c>
      <c r="CT1468" s="20" t="e">
        <f t="shared" si="430"/>
        <v>#N/A</v>
      </c>
      <c r="CU1468" s="20" t="e">
        <f t="shared" si="431"/>
        <v>#N/A</v>
      </c>
      <c r="CW1468" s="20">
        <f t="shared" si="437"/>
        <v>0</v>
      </c>
      <c r="CX1468" s="20">
        <f t="shared" si="437"/>
        <v>0</v>
      </c>
      <c r="CY1468" s="20">
        <f t="shared" si="437"/>
        <v>0</v>
      </c>
      <c r="CZ1468" s="20">
        <f t="shared" si="446"/>
        <v>159.4</v>
      </c>
      <c r="DA1468" s="20">
        <f t="shared" si="446"/>
        <v>99.625</v>
      </c>
      <c r="DB1468" s="20">
        <f t="shared" si="446"/>
        <v>318.8</v>
      </c>
      <c r="DE1468" s="20" t="e">
        <f t="shared" si="432"/>
        <v>#N/A</v>
      </c>
      <c r="DF1468" s="20">
        <f t="shared" si="439"/>
        <v>0</v>
      </c>
      <c r="DG1468" s="20">
        <f t="shared" si="440"/>
        <v>489</v>
      </c>
    </row>
    <row r="1469" spans="12:111">
      <c r="L1469" s="15"/>
      <c r="M1469" s="17"/>
      <c r="O1469" s="19">
        <v>1468</v>
      </c>
      <c r="P1469" s="1">
        <f t="shared" si="443"/>
        <v>0.21610919200000003</v>
      </c>
      <c r="Q1469">
        <f>SUM(P$2:P1469)</f>
        <v>833.04597690076378</v>
      </c>
      <c r="R1469" s="10">
        <f t="shared" si="441"/>
        <v>0.15127643440000002</v>
      </c>
      <c r="S1469" s="10">
        <f t="shared" si="442"/>
        <v>0.28094194960000007</v>
      </c>
      <c r="T1469" s="22">
        <f>SUM(R$2:R1469)</f>
        <v>588.53218383053468</v>
      </c>
      <c r="U1469" s="22">
        <f>SUM(S$2:S1469)</f>
        <v>1077.5597699709922</v>
      </c>
      <c r="X1469" s="15"/>
      <c r="CD1469" s="20">
        <v>1468</v>
      </c>
      <c r="CE1469" s="20">
        <f>V1469</f>
        <v>0</v>
      </c>
      <c r="CF1469" s="20" t="e">
        <f>#REF!</f>
        <v>#REF!</v>
      </c>
      <c r="CG1469" s="20" t="e">
        <f>#REF!</f>
        <v>#REF!</v>
      </c>
      <c r="CH1469" s="20">
        <f t="shared" si="433"/>
        <v>159.4</v>
      </c>
      <c r="CI1469" s="20">
        <f t="shared" si="433"/>
        <v>99.625</v>
      </c>
      <c r="CJ1469" s="20">
        <f t="shared" si="433"/>
        <v>318.8</v>
      </c>
      <c r="CK1469" s="20">
        <f t="shared" si="434"/>
        <v>489</v>
      </c>
      <c r="CL1469" s="20">
        <v>10</v>
      </c>
      <c r="CM1469" s="20">
        <f t="shared" si="435"/>
        <v>658.4</v>
      </c>
      <c r="CN1469" s="20" t="e">
        <f t="shared" si="436"/>
        <v>#REF!</v>
      </c>
      <c r="CS1469" s="20" t="e">
        <f t="shared" si="429"/>
        <v>#N/A</v>
      </c>
      <c r="CT1469" s="20" t="e">
        <f t="shared" si="430"/>
        <v>#N/A</v>
      </c>
      <c r="CU1469" s="20" t="e">
        <f t="shared" si="431"/>
        <v>#N/A</v>
      </c>
      <c r="CW1469" s="20">
        <f t="shared" si="437"/>
        <v>0</v>
      </c>
      <c r="CX1469" s="20">
        <f t="shared" si="437"/>
        <v>0</v>
      </c>
      <c r="CY1469" s="20">
        <f t="shared" si="437"/>
        <v>0</v>
      </c>
      <c r="CZ1469" s="20">
        <f t="shared" si="446"/>
        <v>159.4</v>
      </c>
      <c r="DA1469" s="20">
        <f t="shared" si="446"/>
        <v>99.625</v>
      </c>
      <c r="DB1469" s="20">
        <f t="shared" si="446"/>
        <v>318.8</v>
      </c>
      <c r="DE1469" s="20" t="e">
        <f t="shared" si="432"/>
        <v>#N/A</v>
      </c>
      <c r="DF1469" s="20">
        <f t="shared" si="439"/>
        <v>0</v>
      </c>
      <c r="DG1469" s="20">
        <f t="shared" si="440"/>
        <v>489</v>
      </c>
    </row>
    <row r="1470" spans="12:111">
      <c r="L1470" s="15"/>
      <c r="M1470" s="17"/>
      <c r="O1470" s="19">
        <v>1469</v>
      </c>
      <c r="P1470" s="1">
        <f t="shared" si="443"/>
        <v>0.21589556299999996</v>
      </c>
      <c r="Q1470">
        <f>SUM(P$2:P1470)</f>
        <v>833.26187246376378</v>
      </c>
      <c r="R1470" s="10">
        <f t="shared" si="441"/>
        <v>0.15112689409999996</v>
      </c>
      <c r="S1470" s="10">
        <f t="shared" si="442"/>
        <v>0.28066423189999995</v>
      </c>
      <c r="T1470" s="22">
        <f>SUM(R$2:R1470)</f>
        <v>588.68331072463468</v>
      </c>
      <c r="U1470" s="22">
        <f>SUM(S$2:S1470)</f>
        <v>1077.8404342028921</v>
      </c>
      <c r="X1470" s="15"/>
      <c r="CD1470" s="20">
        <v>1469</v>
      </c>
      <c r="CE1470" s="20">
        <f>V1470</f>
        <v>0</v>
      </c>
      <c r="CF1470" s="20" t="e">
        <f>#REF!</f>
        <v>#REF!</v>
      </c>
      <c r="CG1470" s="20" t="e">
        <f>#REF!</f>
        <v>#REF!</v>
      </c>
      <c r="CH1470" s="20">
        <f t="shared" si="433"/>
        <v>159.4</v>
      </c>
      <c r="CI1470" s="20">
        <f t="shared" si="433"/>
        <v>99.625</v>
      </c>
      <c r="CJ1470" s="20">
        <f t="shared" si="433"/>
        <v>318.8</v>
      </c>
      <c r="CK1470" s="20">
        <f t="shared" si="434"/>
        <v>489</v>
      </c>
      <c r="CL1470" s="20">
        <v>10</v>
      </c>
      <c r="CM1470" s="20">
        <f t="shared" si="435"/>
        <v>658.4</v>
      </c>
      <c r="CN1470" s="20" t="e">
        <f t="shared" si="436"/>
        <v>#REF!</v>
      </c>
      <c r="CS1470" s="20" t="e">
        <f t="shared" si="429"/>
        <v>#N/A</v>
      </c>
      <c r="CT1470" s="20" t="e">
        <f t="shared" si="430"/>
        <v>#N/A</v>
      </c>
      <c r="CU1470" s="20" t="e">
        <f t="shared" si="431"/>
        <v>#N/A</v>
      </c>
      <c r="CW1470" s="20">
        <f t="shared" si="437"/>
        <v>0</v>
      </c>
      <c r="CX1470" s="20">
        <f t="shared" si="437"/>
        <v>0</v>
      </c>
      <c r="CY1470" s="20">
        <f t="shared" si="437"/>
        <v>0</v>
      </c>
      <c r="CZ1470" s="20">
        <f t="shared" si="446"/>
        <v>159.4</v>
      </c>
      <c r="DA1470" s="20">
        <f t="shared" si="446"/>
        <v>99.625</v>
      </c>
      <c r="DB1470" s="20">
        <f t="shared" si="446"/>
        <v>318.8</v>
      </c>
      <c r="DE1470" s="20" t="e">
        <f t="shared" si="432"/>
        <v>#N/A</v>
      </c>
      <c r="DF1470" s="20">
        <f t="shared" si="439"/>
        <v>0</v>
      </c>
      <c r="DG1470" s="20">
        <f t="shared" si="440"/>
        <v>489</v>
      </c>
    </row>
    <row r="1471" spans="12:111">
      <c r="L1471" s="15"/>
      <c r="M1471" s="17"/>
      <c r="O1471" s="19">
        <v>1470</v>
      </c>
      <c r="P1471" s="1">
        <f t="shared" si="443"/>
        <v>0.32352330000000001</v>
      </c>
      <c r="Q1471">
        <f>SUM(P$2:P1471)</f>
        <v>833.58539576376381</v>
      </c>
      <c r="R1471" s="10">
        <f t="shared" si="441"/>
        <v>0.22646631</v>
      </c>
      <c r="S1471" s="10">
        <f t="shared" si="442"/>
        <v>0.42058029000000002</v>
      </c>
      <c r="T1471" s="22">
        <f>SUM(R$2:R1471)</f>
        <v>588.90977703463466</v>
      </c>
      <c r="U1471" s="22">
        <f>SUM(S$2:S1471)</f>
        <v>1078.2610144928922</v>
      </c>
      <c r="X1471" s="15"/>
      <c r="CD1471" s="20">
        <v>1470</v>
      </c>
      <c r="CE1471" s="20">
        <f>V1471</f>
        <v>0</v>
      </c>
      <c r="CF1471" s="20" t="e">
        <f>#REF!</f>
        <v>#REF!</v>
      </c>
      <c r="CG1471" s="20" t="e">
        <f>#REF!</f>
        <v>#REF!</v>
      </c>
      <c r="CH1471" s="20">
        <f t="shared" si="433"/>
        <v>159.4</v>
      </c>
      <c r="CI1471" s="20">
        <f t="shared" si="433"/>
        <v>99.625</v>
      </c>
      <c r="CJ1471" s="20">
        <f t="shared" si="433"/>
        <v>318.8</v>
      </c>
      <c r="CK1471" s="20">
        <f t="shared" si="434"/>
        <v>489</v>
      </c>
      <c r="CL1471" s="20">
        <v>10</v>
      </c>
      <c r="CM1471" s="20">
        <f t="shared" si="435"/>
        <v>658.4</v>
      </c>
      <c r="CN1471" s="20" t="e">
        <f t="shared" si="436"/>
        <v>#REF!</v>
      </c>
      <c r="CS1471" s="20" t="e">
        <f t="shared" si="429"/>
        <v>#N/A</v>
      </c>
      <c r="CT1471" s="20" t="e">
        <f t="shared" si="430"/>
        <v>#N/A</v>
      </c>
      <c r="CU1471" s="20" t="e">
        <f t="shared" si="431"/>
        <v>#N/A</v>
      </c>
      <c r="CW1471" s="20">
        <f t="shared" si="437"/>
        <v>0</v>
      </c>
      <c r="CX1471" s="20">
        <f t="shared" si="437"/>
        <v>0</v>
      </c>
      <c r="CY1471" s="20">
        <f t="shared" si="437"/>
        <v>0</v>
      </c>
      <c r="CZ1471" s="20">
        <f t="shared" si="446"/>
        <v>159.4</v>
      </c>
      <c r="DA1471" s="20">
        <f t="shared" si="446"/>
        <v>99.625</v>
      </c>
      <c r="DB1471" s="20">
        <f t="shared" si="446"/>
        <v>318.8</v>
      </c>
      <c r="DE1471" s="20" t="e">
        <f t="shared" si="432"/>
        <v>#N/A</v>
      </c>
      <c r="DF1471" s="20">
        <f t="shared" si="439"/>
        <v>0</v>
      </c>
      <c r="DG1471" s="20">
        <f t="shared" si="440"/>
        <v>489</v>
      </c>
    </row>
    <row r="1472" spans="12:111">
      <c r="L1472" s="15"/>
      <c r="M1472" s="17"/>
      <c r="O1472" s="19">
        <v>1471</v>
      </c>
      <c r="P1472" s="1">
        <f t="shared" si="443"/>
        <v>0.21546910299999997</v>
      </c>
      <c r="Q1472">
        <f>SUM(P$2:P1472)</f>
        <v>833.80086486676385</v>
      </c>
      <c r="R1472" s="10">
        <f t="shared" si="441"/>
        <v>0.15082837209999997</v>
      </c>
      <c r="S1472" s="10">
        <f t="shared" si="442"/>
        <v>0.28010983389999999</v>
      </c>
      <c r="T1472" s="22">
        <f>SUM(R$2:R1472)</f>
        <v>589.06060540673468</v>
      </c>
      <c r="U1472" s="22">
        <f>SUM(S$2:S1472)</f>
        <v>1078.5411243267922</v>
      </c>
      <c r="X1472" s="15"/>
      <c r="CD1472" s="20">
        <v>1471</v>
      </c>
      <c r="CE1472" s="20">
        <f>V1472</f>
        <v>0</v>
      </c>
      <c r="CF1472" s="20" t="e">
        <f>#REF!</f>
        <v>#REF!</v>
      </c>
      <c r="CG1472" s="20" t="e">
        <f>#REF!</f>
        <v>#REF!</v>
      </c>
      <c r="CH1472" s="20">
        <f t="shared" si="433"/>
        <v>159.4</v>
      </c>
      <c r="CI1472" s="20">
        <f t="shared" si="433"/>
        <v>99.625</v>
      </c>
      <c r="CJ1472" s="20">
        <f t="shared" si="433"/>
        <v>318.8</v>
      </c>
      <c r="CK1472" s="20">
        <f t="shared" si="434"/>
        <v>489</v>
      </c>
      <c r="CL1472" s="20">
        <v>10</v>
      </c>
      <c r="CM1472" s="20">
        <f t="shared" si="435"/>
        <v>658.4</v>
      </c>
      <c r="CN1472" s="20" t="e">
        <f t="shared" si="436"/>
        <v>#REF!</v>
      </c>
      <c r="CS1472" s="20" t="e">
        <f t="shared" si="429"/>
        <v>#N/A</v>
      </c>
      <c r="CT1472" s="20" t="e">
        <f t="shared" si="430"/>
        <v>#N/A</v>
      </c>
      <c r="CU1472" s="20" t="e">
        <f t="shared" si="431"/>
        <v>#N/A</v>
      </c>
      <c r="CW1472" s="20">
        <f t="shared" si="437"/>
        <v>0</v>
      </c>
      <c r="CX1472" s="20">
        <f t="shared" si="437"/>
        <v>0</v>
      </c>
      <c r="CY1472" s="20">
        <f t="shared" si="437"/>
        <v>0</v>
      </c>
      <c r="CZ1472" s="20">
        <f t="shared" si="446"/>
        <v>159.4</v>
      </c>
      <c r="DA1472" s="20">
        <f t="shared" si="446"/>
        <v>99.625</v>
      </c>
      <c r="DB1472" s="20">
        <f t="shared" si="446"/>
        <v>318.8</v>
      </c>
      <c r="DE1472" s="20" t="e">
        <f t="shared" si="432"/>
        <v>#N/A</v>
      </c>
      <c r="DF1472" s="20">
        <f t="shared" si="439"/>
        <v>0</v>
      </c>
      <c r="DG1472" s="20">
        <f t="shared" si="440"/>
        <v>489</v>
      </c>
    </row>
    <row r="1473" spans="12:111">
      <c r="L1473" s="15"/>
      <c r="M1473" s="17"/>
      <c r="O1473" s="19">
        <v>1472</v>
      </c>
      <c r="P1473" s="1">
        <f t="shared" si="443"/>
        <v>0.21525627200000011</v>
      </c>
      <c r="Q1473">
        <f>SUM(P$2:P1473)</f>
        <v>834.01612113876388</v>
      </c>
      <c r="R1473" s="10">
        <f t="shared" si="441"/>
        <v>0.15067939040000006</v>
      </c>
      <c r="S1473" s="10">
        <f t="shared" si="442"/>
        <v>0.27983315360000016</v>
      </c>
      <c r="T1473" s="22">
        <f>SUM(R$2:R1473)</f>
        <v>589.21128479713468</v>
      </c>
      <c r="U1473" s="22">
        <f>SUM(S$2:S1473)</f>
        <v>1078.8209574803923</v>
      </c>
      <c r="X1473" s="15"/>
      <c r="CD1473" s="20">
        <v>1472</v>
      </c>
      <c r="CE1473" s="20">
        <f>V1473</f>
        <v>0</v>
      </c>
      <c r="CF1473" s="20" t="e">
        <f>#REF!</f>
        <v>#REF!</v>
      </c>
      <c r="CG1473" s="20" t="e">
        <f>#REF!</f>
        <v>#REF!</v>
      </c>
      <c r="CH1473" s="20">
        <f t="shared" si="433"/>
        <v>159.4</v>
      </c>
      <c r="CI1473" s="20">
        <f t="shared" si="433"/>
        <v>99.625</v>
      </c>
      <c r="CJ1473" s="20">
        <f t="shared" si="433"/>
        <v>318.8</v>
      </c>
      <c r="CK1473" s="20">
        <f t="shared" si="434"/>
        <v>489</v>
      </c>
      <c r="CL1473" s="20">
        <v>10</v>
      </c>
      <c r="CM1473" s="20">
        <f t="shared" si="435"/>
        <v>658.4</v>
      </c>
      <c r="CN1473" s="20" t="e">
        <f t="shared" si="436"/>
        <v>#REF!</v>
      </c>
      <c r="CS1473" s="20" t="e">
        <f t="shared" si="429"/>
        <v>#N/A</v>
      </c>
      <c r="CT1473" s="20" t="e">
        <f t="shared" si="430"/>
        <v>#N/A</v>
      </c>
      <c r="CU1473" s="20" t="e">
        <f t="shared" si="431"/>
        <v>#N/A</v>
      </c>
      <c r="CW1473" s="20">
        <f t="shared" si="437"/>
        <v>0</v>
      </c>
      <c r="CX1473" s="20">
        <f t="shared" si="437"/>
        <v>0</v>
      </c>
      <c r="CY1473" s="20">
        <f t="shared" si="437"/>
        <v>0</v>
      </c>
      <c r="CZ1473" s="20">
        <f t="shared" si="446"/>
        <v>159.4</v>
      </c>
      <c r="DA1473" s="20">
        <f t="shared" si="446"/>
        <v>99.625</v>
      </c>
      <c r="DB1473" s="20">
        <f t="shared" si="446"/>
        <v>318.8</v>
      </c>
      <c r="DE1473" s="20" t="e">
        <f t="shared" si="432"/>
        <v>#N/A</v>
      </c>
      <c r="DF1473" s="20">
        <f t="shared" si="439"/>
        <v>0</v>
      </c>
      <c r="DG1473" s="20">
        <f t="shared" si="440"/>
        <v>489</v>
      </c>
    </row>
    <row r="1474" spans="12:111">
      <c r="L1474" s="15"/>
      <c r="M1474" s="17"/>
      <c r="O1474" s="19">
        <v>1473</v>
      </c>
      <c r="P1474" s="1">
        <f t="shared" si="443"/>
        <v>0.215043707</v>
      </c>
      <c r="Q1474">
        <f>SUM(P$2:P1474)</f>
        <v>834.23116484576383</v>
      </c>
      <c r="R1474" s="10">
        <f t="shared" si="441"/>
        <v>0.15053059489999998</v>
      </c>
      <c r="S1474" s="10">
        <f t="shared" si="442"/>
        <v>0.27955681910000002</v>
      </c>
      <c r="T1474" s="22">
        <f>SUM(R$2:R1474)</f>
        <v>589.36181539203471</v>
      </c>
      <c r="U1474" s="22">
        <f>SUM(S$2:S1474)</f>
        <v>1079.1005142994923</v>
      </c>
      <c r="X1474" s="15"/>
      <c r="CD1474" s="20">
        <v>1473</v>
      </c>
      <c r="CE1474" s="20">
        <f>V1474</f>
        <v>0</v>
      </c>
      <c r="CF1474" s="20" t="e">
        <f>#REF!</f>
        <v>#REF!</v>
      </c>
      <c r="CG1474" s="20" t="e">
        <f>#REF!</f>
        <v>#REF!</v>
      </c>
      <c r="CH1474" s="20">
        <f t="shared" si="433"/>
        <v>159.4</v>
      </c>
      <c r="CI1474" s="20">
        <f t="shared" si="433"/>
        <v>99.625</v>
      </c>
      <c r="CJ1474" s="20">
        <f t="shared" si="433"/>
        <v>318.8</v>
      </c>
      <c r="CK1474" s="20">
        <f t="shared" si="434"/>
        <v>489</v>
      </c>
      <c r="CL1474" s="20">
        <v>10</v>
      </c>
      <c r="CM1474" s="20">
        <f t="shared" si="435"/>
        <v>658.4</v>
      </c>
      <c r="CN1474" s="20" t="e">
        <f t="shared" si="436"/>
        <v>#REF!</v>
      </c>
      <c r="CS1474" s="20" t="e">
        <f t="shared" ref="CS1474:CS1537" si="447">VLOOKUP($CD1474,$AY:$BG,7,0)</f>
        <v>#N/A</v>
      </c>
      <c r="CT1474" s="20" t="e">
        <f t="shared" ref="CT1474:CT1537" si="448">VLOOKUP($CD1474,$AY:$BG,8,0)</f>
        <v>#N/A</v>
      </c>
      <c r="CU1474" s="20" t="e">
        <f t="shared" ref="CU1474:CU1537" si="449">VLOOKUP($CD1474,$AY:$BG,9,0)</f>
        <v>#N/A</v>
      </c>
      <c r="CW1474" s="20">
        <f t="shared" si="437"/>
        <v>0</v>
      </c>
      <c r="CX1474" s="20">
        <f t="shared" si="437"/>
        <v>0</v>
      </c>
      <c r="CY1474" s="20">
        <f t="shared" si="437"/>
        <v>0</v>
      </c>
      <c r="CZ1474" s="20">
        <f t="shared" si="446"/>
        <v>159.4</v>
      </c>
      <c r="DA1474" s="20">
        <f t="shared" si="446"/>
        <v>99.625</v>
      </c>
      <c r="DB1474" s="20">
        <f t="shared" si="446"/>
        <v>318.8</v>
      </c>
      <c r="DE1474" s="20" t="e">
        <f t="shared" ref="DE1474:DE1537" si="450">VLOOKUP($CD1474,$AL:$AR,7,0)</f>
        <v>#N/A</v>
      </c>
      <c r="DF1474" s="20">
        <f t="shared" si="439"/>
        <v>0</v>
      </c>
      <c r="DG1474" s="20">
        <f t="shared" si="440"/>
        <v>489</v>
      </c>
    </row>
    <row r="1475" spans="12:111">
      <c r="L1475" s="15"/>
      <c r="M1475" s="17"/>
      <c r="O1475" s="19">
        <v>1474</v>
      </c>
      <c r="P1475" s="1">
        <f t="shared" si="443"/>
        <v>0.214831408</v>
      </c>
      <c r="Q1475">
        <f>SUM(P$2:P1475)</f>
        <v>834.44599625376384</v>
      </c>
      <c r="R1475" s="10">
        <f t="shared" si="441"/>
        <v>0.15038198559999999</v>
      </c>
      <c r="S1475" s="10">
        <f t="shared" si="442"/>
        <v>0.27928083040000001</v>
      </c>
      <c r="T1475" s="22">
        <f>SUM(R$2:R1475)</f>
        <v>589.51219737763472</v>
      </c>
      <c r="U1475" s="22">
        <f>SUM(S$2:S1475)</f>
        <v>1079.3797951298923</v>
      </c>
      <c r="X1475" s="15"/>
      <c r="CD1475" s="20">
        <v>1474</v>
      </c>
      <c r="CE1475" s="20">
        <f>V1475</f>
        <v>0</v>
      </c>
      <c r="CF1475" s="20" t="e">
        <f>#REF!</f>
        <v>#REF!</v>
      </c>
      <c r="CG1475" s="20" t="e">
        <f>#REF!</f>
        <v>#REF!</v>
      </c>
      <c r="CH1475" s="20">
        <f t="shared" ref="CH1475:CJ1538" si="451">CZ1475</f>
        <v>159.4</v>
      </c>
      <c r="CI1475" s="20">
        <f t="shared" si="451"/>
        <v>99.625</v>
      </c>
      <c r="CJ1475" s="20">
        <f t="shared" si="451"/>
        <v>318.8</v>
      </c>
      <c r="CK1475" s="20">
        <f t="shared" ref="CK1475:CK1538" si="452">DG1475</f>
        <v>489</v>
      </c>
      <c r="CL1475" s="20">
        <v>10</v>
      </c>
      <c r="CM1475" s="20">
        <f t="shared" ref="CM1475:CM1538" si="453">CE1475+CH1475+CK1475+CL1475</f>
        <v>658.4</v>
      </c>
      <c r="CN1475" s="20" t="e">
        <f t="shared" ref="CN1475:CN1538" si="454">CG1475+CJ1475+CK1475+CL1475</f>
        <v>#REF!</v>
      </c>
      <c r="CS1475" s="20" t="e">
        <f t="shared" si="447"/>
        <v>#N/A</v>
      </c>
      <c r="CT1475" s="20" t="e">
        <f t="shared" si="448"/>
        <v>#N/A</v>
      </c>
      <c r="CU1475" s="20" t="e">
        <f t="shared" si="449"/>
        <v>#N/A</v>
      </c>
      <c r="CW1475" s="20">
        <f t="shared" ref="CW1475:CY1538" si="455">IFERROR(CS1475,0)</f>
        <v>0</v>
      </c>
      <c r="CX1475" s="20">
        <f t="shared" si="455"/>
        <v>0</v>
      </c>
      <c r="CY1475" s="20">
        <f t="shared" si="455"/>
        <v>0</v>
      </c>
      <c r="CZ1475" s="20">
        <f t="shared" ref="CZ1475:DB1490" si="456">IF(CW1475-CZ1474&gt;0,CW1475,CZ1474)</f>
        <v>159.4</v>
      </c>
      <c r="DA1475" s="20">
        <f t="shared" si="456"/>
        <v>99.625</v>
      </c>
      <c r="DB1475" s="20">
        <f t="shared" si="456"/>
        <v>318.8</v>
      </c>
      <c r="DE1475" s="20" t="e">
        <f t="shared" si="450"/>
        <v>#N/A</v>
      </c>
      <c r="DF1475" s="20">
        <f t="shared" ref="DF1475:DF1538" si="457">IFERROR(DE1475,0)</f>
        <v>0</v>
      </c>
      <c r="DG1475" s="20">
        <f t="shared" ref="DG1475:DG1538" si="458">IF(DF1475-DG1474&gt;0,DF1475,DG1474)</f>
        <v>489</v>
      </c>
    </row>
    <row r="1476" spans="12:111">
      <c r="L1476" s="15"/>
      <c r="M1476" s="17"/>
      <c r="O1476" s="19">
        <v>1475</v>
      </c>
      <c r="P1476" s="1">
        <f t="shared" si="443"/>
        <v>0.32192906249999997</v>
      </c>
      <c r="Q1476">
        <f>SUM(P$2:P1476)</f>
        <v>834.76792531626381</v>
      </c>
      <c r="R1476" s="10">
        <f t="shared" ref="R1476:R1539" si="459">P1476*J$24</f>
        <v>0.22535034374999996</v>
      </c>
      <c r="S1476" s="10">
        <f t="shared" ref="S1476:S1539" si="460">P1476*K$24</f>
        <v>0.41850778124999999</v>
      </c>
      <c r="T1476" s="22">
        <f>SUM(R$2:R1476)</f>
        <v>589.73754772138477</v>
      </c>
      <c r="U1476" s="22">
        <f>SUM(S$2:S1476)</f>
        <v>1079.7983029111422</v>
      </c>
      <c r="X1476" s="15"/>
      <c r="CD1476" s="20">
        <v>1475</v>
      </c>
      <c r="CE1476" s="20">
        <f>V1476</f>
        <v>0</v>
      </c>
      <c r="CF1476" s="20" t="e">
        <f>#REF!</f>
        <v>#REF!</v>
      </c>
      <c r="CG1476" s="20" t="e">
        <f>#REF!</f>
        <v>#REF!</v>
      </c>
      <c r="CH1476" s="20">
        <f t="shared" si="451"/>
        <v>159.4</v>
      </c>
      <c r="CI1476" s="20">
        <f t="shared" si="451"/>
        <v>99.625</v>
      </c>
      <c r="CJ1476" s="20">
        <f t="shared" si="451"/>
        <v>318.8</v>
      </c>
      <c r="CK1476" s="20">
        <f t="shared" si="452"/>
        <v>489</v>
      </c>
      <c r="CL1476" s="20">
        <v>10</v>
      </c>
      <c r="CM1476" s="20">
        <f t="shared" si="453"/>
        <v>658.4</v>
      </c>
      <c r="CN1476" s="20" t="e">
        <f t="shared" si="454"/>
        <v>#REF!</v>
      </c>
      <c r="CS1476" s="20" t="e">
        <f t="shared" si="447"/>
        <v>#N/A</v>
      </c>
      <c r="CT1476" s="20" t="e">
        <f t="shared" si="448"/>
        <v>#N/A</v>
      </c>
      <c r="CU1476" s="20" t="e">
        <f t="shared" si="449"/>
        <v>#N/A</v>
      </c>
      <c r="CW1476" s="20">
        <f t="shared" si="455"/>
        <v>0</v>
      </c>
      <c r="CX1476" s="20">
        <f t="shared" si="455"/>
        <v>0</v>
      </c>
      <c r="CY1476" s="20">
        <f t="shared" si="455"/>
        <v>0</v>
      </c>
      <c r="CZ1476" s="20">
        <f t="shared" si="456"/>
        <v>159.4</v>
      </c>
      <c r="DA1476" s="20">
        <f t="shared" si="456"/>
        <v>99.625</v>
      </c>
      <c r="DB1476" s="20">
        <f t="shared" si="456"/>
        <v>318.8</v>
      </c>
      <c r="DE1476" s="20" t="e">
        <f t="shared" si="450"/>
        <v>#N/A</v>
      </c>
      <c r="DF1476" s="20">
        <f t="shared" si="457"/>
        <v>0</v>
      </c>
      <c r="DG1476" s="20">
        <f t="shared" si="458"/>
        <v>489</v>
      </c>
    </row>
    <row r="1477" spans="12:111">
      <c r="L1477" s="15"/>
      <c r="M1477" s="17"/>
      <c r="O1477" s="19">
        <v>1476</v>
      </c>
      <c r="P1477" s="1">
        <f t="shared" si="443"/>
        <v>0.21440760799999997</v>
      </c>
      <c r="Q1477">
        <f>SUM(P$2:P1477)</f>
        <v>834.9823329242638</v>
      </c>
      <c r="R1477" s="10">
        <f t="shared" si="459"/>
        <v>0.15008532559999996</v>
      </c>
      <c r="S1477" s="10">
        <f t="shared" si="460"/>
        <v>0.27872989039999996</v>
      </c>
      <c r="T1477" s="22">
        <f>SUM(R$2:R1477)</f>
        <v>589.88763304698477</v>
      </c>
      <c r="U1477" s="22">
        <f>SUM(S$2:S1477)</f>
        <v>1080.0770328015421</v>
      </c>
      <c r="X1477" s="15"/>
      <c r="CD1477" s="20">
        <v>1476</v>
      </c>
      <c r="CE1477" s="20">
        <f>V1477</f>
        <v>0</v>
      </c>
      <c r="CF1477" s="20" t="e">
        <f>#REF!</f>
        <v>#REF!</v>
      </c>
      <c r="CG1477" s="20" t="e">
        <f>#REF!</f>
        <v>#REF!</v>
      </c>
      <c r="CH1477" s="20">
        <f t="shared" si="451"/>
        <v>159.4</v>
      </c>
      <c r="CI1477" s="20">
        <f t="shared" si="451"/>
        <v>99.625</v>
      </c>
      <c r="CJ1477" s="20">
        <f t="shared" si="451"/>
        <v>318.8</v>
      </c>
      <c r="CK1477" s="20">
        <f t="shared" si="452"/>
        <v>489</v>
      </c>
      <c r="CL1477" s="20">
        <v>10</v>
      </c>
      <c r="CM1477" s="20">
        <f t="shared" si="453"/>
        <v>658.4</v>
      </c>
      <c r="CN1477" s="20" t="e">
        <f t="shared" si="454"/>
        <v>#REF!</v>
      </c>
      <c r="CS1477" s="20" t="e">
        <f t="shared" si="447"/>
        <v>#N/A</v>
      </c>
      <c r="CT1477" s="20" t="e">
        <f t="shared" si="448"/>
        <v>#N/A</v>
      </c>
      <c r="CU1477" s="20" t="e">
        <f t="shared" si="449"/>
        <v>#N/A</v>
      </c>
      <c r="CW1477" s="20">
        <f t="shared" si="455"/>
        <v>0</v>
      </c>
      <c r="CX1477" s="20">
        <f t="shared" si="455"/>
        <v>0</v>
      </c>
      <c r="CY1477" s="20">
        <f t="shared" si="455"/>
        <v>0</v>
      </c>
      <c r="CZ1477" s="20">
        <f t="shared" si="456"/>
        <v>159.4</v>
      </c>
      <c r="DA1477" s="20">
        <f t="shared" si="456"/>
        <v>99.625</v>
      </c>
      <c r="DB1477" s="20">
        <f t="shared" si="456"/>
        <v>318.8</v>
      </c>
      <c r="DE1477" s="20" t="e">
        <f t="shared" si="450"/>
        <v>#N/A</v>
      </c>
      <c r="DF1477" s="20">
        <f t="shared" si="457"/>
        <v>0</v>
      </c>
      <c r="DG1477" s="20">
        <f t="shared" si="458"/>
        <v>489</v>
      </c>
    </row>
    <row r="1478" spans="12:111">
      <c r="L1478" s="15"/>
      <c r="M1478" s="17"/>
      <c r="O1478" s="19">
        <v>1477</v>
      </c>
      <c r="P1478" s="1">
        <f t="shared" si="443"/>
        <v>0.21419610700000005</v>
      </c>
      <c r="Q1478">
        <f>SUM(P$2:P1478)</f>
        <v>835.19652903126382</v>
      </c>
      <c r="R1478" s="10">
        <f t="shared" si="459"/>
        <v>0.14993727490000003</v>
      </c>
      <c r="S1478" s="10">
        <f t="shared" si="460"/>
        <v>0.27845493910000008</v>
      </c>
      <c r="T1478" s="22">
        <f>SUM(R$2:R1478)</f>
        <v>590.0375703218848</v>
      </c>
      <c r="U1478" s="22">
        <f>SUM(S$2:S1478)</f>
        <v>1080.355487740642</v>
      </c>
      <c r="X1478" s="15"/>
      <c r="CD1478" s="20">
        <v>1477</v>
      </c>
      <c r="CE1478" s="20">
        <f>V1478</f>
        <v>0</v>
      </c>
      <c r="CF1478" s="20" t="e">
        <f>#REF!</f>
        <v>#REF!</v>
      </c>
      <c r="CG1478" s="20" t="e">
        <f>#REF!</f>
        <v>#REF!</v>
      </c>
      <c r="CH1478" s="20">
        <f t="shared" si="451"/>
        <v>159.4</v>
      </c>
      <c r="CI1478" s="20">
        <f t="shared" si="451"/>
        <v>99.625</v>
      </c>
      <c r="CJ1478" s="20">
        <f t="shared" si="451"/>
        <v>318.8</v>
      </c>
      <c r="CK1478" s="20">
        <f t="shared" si="452"/>
        <v>489</v>
      </c>
      <c r="CL1478" s="20">
        <v>10</v>
      </c>
      <c r="CM1478" s="20">
        <f t="shared" si="453"/>
        <v>658.4</v>
      </c>
      <c r="CN1478" s="20" t="e">
        <f t="shared" si="454"/>
        <v>#REF!</v>
      </c>
      <c r="CS1478" s="20" t="e">
        <f t="shared" si="447"/>
        <v>#N/A</v>
      </c>
      <c r="CT1478" s="20" t="e">
        <f t="shared" si="448"/>
        <v>#N/A</v>
      </c>
      <c r="CU1478" s="20" t="e">
        <f t="shared" si="449"/>
        <v>#N/A</v>
      </c>
      <c r="CW1478" s="20">
        <f t="shared" si="455"/>
        <v>0</v>
      </c>
      <c r="CX1478" s="20">
        <f t="shared" si="455"/>
        <v>0</v>
      </c>
      <c r="CY1478" s="20">
        <f t="shared" si="455"/>
        <v>0</v>
      </c>
      <c r="CZ1478" s="20">
        <f t="shared" si="456"/>
        <v>159.4</v>
      </c>
      <c r="DA1478" s="20">
        <f t="shared" si="456"/>
        <v>99.625</v>
      </c>
      <c r="DB1478" s="20">
        <f t="shared" si="456"/>
        <v>318.8</v>
      </c>
      <c r="DE1478" s="20" t="e">
        <f t="shared" si="450"/>
        <v>#N/A</v>
      </c>
      <c r="DF1478" s="20">
        <f t="shared" si="457"/>
        <v>0</v>
      </c>
      <c r="DG1478" s="20">
        <f t="shared" si="458"/>
        <v>489</v>
      </c>
    </row>
    <row r="1479" spans="12:111">
      <c r="L1479" s="15"/>
      <c r="M1479" s="17"/>
      <c r="O1479" s="19">
        <v>1478</v>
      </c>
      <c r="P1479" s="1">
        <f t="shared" si="443"/>
        <v>0.21398487200000002</v>
      </c>
      <c r="Q1479">
        <f>SUM(P$2:P1479)</f>
        <v>835.41051390326379</v>
      </c>
      <c r="R1479" s="10">
        <f t="shared" si="459"/>
        <v>0.14978941040000002</v>
      </c>
      <c r="S1479" s="10">
        <f t="shared" si="460"/>
        <v>0.27818033360000005</v>
      </c>
      <c r="T1479" s="22">
        <f>SUM(R$2:R1479)</f>
        <v>590.18735973228479</v>
      </c>
      <c r="U1479" s="22">
        <f>SUM(S$2:S1479)</f>
        <v>1080.633668074242</v>
      </c>
      <c r="X1479" s="15"/>
      <c r="CD1479" s="20">
        <v>1478</v>
      </c>
      <c r="CE1479" s="20">
        <f>V1479</f>
        <v>0</v>
      </c>
      <c r="CF1479" s="20" t="e">
        <f>#REF!</f>
        <v>#REF!</v>
      </c>
      <c r="CG1479" s="20" t="e">
        <f>#REF!</f>
        <v>#REF!</v>
      </c>
      <c r="CH1479" s="20">
        <f t="shared" si="451"/>
        <v>159.4</v>
      </c>
      <c r="CI1479" s="20">
        <f t="shared" si="451"/>
        <v>99.625</v>
      </c>
      <c r="CJ1479" s="20">
        <f t="shared" si="451"/>
        <v>318.8</v>
      </c>
      <c r="CK1479" s="20">
        <f t="shared" si="452"/>
        <v>489</v>
      </c>
      <c r="CL1479" s="20">
        <v>10</v>
      </c>
      <c r="CM1479" s="20">
        <f t="shared" si="453"/>
        <v>658.4</v>
      </c>
      <c r="CN1479" s="20" t="e">
        <f t="shared" si="454"/>
        <v>#REF!</v>
      </c>
      <c r="CS1479" s="20" t="e">
        <f t="shared" si="447"/>
        <v>#N/A</v>
      </c>
      <c r="CT1479" s="20" t="e">
        <f t="shared" si="448"/>
        <v>#N/A</v>
      </c>
      <c r="CU1479" s="20" t="e">
        <f t="shared" si="449"/>
        <v>#N/A</v>
      </c>
      <c r="CW1479" s="20">
        <f t="shared" si="455"/>
        <v>0</v>
      </c>
      <c r="CX1479" s="20">
        <f t="shared" si="455"/>
        <v>0</v>
      </c>
      <c r="CY1479" s="20">
        <f t="shared" si="455"/>
        <v>0</v>
      </c>
      <c r="CZ1479" s="20">
        <f t="shared" si="456"/>
        <v>159.4</v>
      </c>
      <c r="DA1479" s="20">
        <f t="shared" si="456"/>
        <v>99.625</v>
      </c>
      <c r="DB1479" s="20">
        <f t="shared" si="456"/>
        <v>318.8</v>
      </c>
      <c r="DE1479" s="20" t="e">
        <f t="shared" si="450"/>
        <v>#N/A</v>
      </c>
      <c r="DF1479" s="20">
        <f t="shared" si="457"/>
        <v>0</v>
      </c>
      <c r="DG1479" s="20">
        <f t="shared" si="458"/>
        <v>489</v>
      </c>
    </row>
    <row r="1480" spans="12:111">
      <c r="L1480" s="15"/>
      <c r="M1480" s="17"/>
      <c r="O1480" s="19">
        <v>1479</v>
      </c>
      <c r="P1480" s="1">
        <f t="shared" si="443"/>
        <v>0.21377390299999999</v>
      </c>
      <c r="Q1480">
        <f>SUM(P$2:P1480)</f>
        <v>835.62428780626374</v>
      </c>
      <c r="R1480" s="10">
        <f t="shared" si="459"/>
        <v>0.14964173209999998</v>
      </c>
      <c r="S1480" s="10">
        <f t="shared" si="460"/>
        <v>0.27790607389999999</v>
      </c>
      <c r="T1480" s="22">
        <f>SUM(R$2:R1480)</f>
        <v>590.3370014643848</v>
      </c>
      <c r="U1480" s="22">
        <f>SUM(S$2:S1480)</f>
        <v>1080.9115741481421</v>
      </c>
      <c r="X1480" s="15"/>
      <c r="CD1480" s="20">
        <v>1479</v>
      </c>
      <c r="CE1480" s="20">
        <f>V1480</f>
        <v>0</v>
      </c>
      <c r="CF1480" s="20" t="e">
        <f>#REF!</f>
        <v>#REF!</v>
      </c>
      <c r="CG1480" s="20" t="e">
        <f>#REF!</f>
        <v>#REF!</v>
      </c>
      <c r="CH1480" s="20">
        <f t="shared" si="451"/>
        <v>159.4</v>
      </c>
      <c r="CI1480" s="20">
        <f t="shared" si="451"/>
        <v>99.625</v>
      </c>
      <c r="CJ1480" s="20">
        <f t="shared" si="451"/>
        <v>318.8</v>
      </c>
      <c r="CK1480" s="20">
        <f t="shared" si="452"/>
        <v>489</v>
      </c>
      <c r="CL1480" s="20">
        <v>10</v>
      </c>
      <c r="CM1480" s="20">
        <f t="shared" si="453"/>
        <v>658.4</v>
      </c>
      <c r="CN1480" s="20" t="e">
        <f t="shared" si="454"/>
        <v>#REF!</v>
      </c>
      <c r="CS1480" s="20" t="e">
        <f t="shared" si="447"/>
        <v>#N/A</v>
      </c>
      <c r="CT1480" s="20" t="e">
        <f t="shared" si="448"/>
        <v>#N/A</v>
      </c>
      <c r="CU1480" s="20" t="e">
        <f t="shared" si="449"/>
        <v>#N/A</v>
      </c>
      <c r="CW1480" s="20">
        <f t="shared" si="455"/>
        <v>0</v>
      </c>
      <c r="CX1480" s="20">
        <f t="shared" si="455"/>
        <v>0</v>
      </c>
      <c r="CY1480" s="20">
        <f t="shared" si="455"/>
        <v>0</v>
      </c>
      <c r="CZ1480" s="20">
        <f t="shared" si="456"/>
        <v>159.4</v>
      </c>
      <c r="DA1480" s="20">
        <f t="shared" si="456"/>
        <v>99.625</v>
      </c>
      <c r="DB1480" s="20">
        <f t="shared" si="456"/>
        <v>318.8</v>
      </c>
      <c r="DE1480" s="20" t="e">
        <f t="shared" si="450"/>
        <v>#N/A</v>
      </c>
      <c r="DF1480" s="20">
        <f t="shared" si="457"/>
        <v>0</v>
      </c>
      <c r="DG1480" s="20">
        <f t="shared" si="458"/>
        <v>489</v>
      </c>
    </row>
    <row r="1481" spans="12:111">
      <c r="L1481" s="15"/>
      <c r="M1481" s="17"/>
      <c r="O1481" s="19">
        <v>1480</v>
      </c>
      <c r="P1481" s="1">
        <f t="shared" si="443"/>
        <v>0.32034479999999987</v>
      </c>
      <c r="Q1481">
        <f>SUM(P$2:P1481)</f>
        <v>835.94463260626378</v>
      </c>
      <c r="R1481" s="10">
        <f t="shared" si="459"/>
        <v>0.22424135999999989</v>
      </c>
      <c r="S1481" s="10">
        <f t="shared" si="460"/>
        <v>0.41644823999999986</v>
      </c>
      <c r="T1481" s="22">
        <f>SUM(R$2:R1481)</f>
        <v>590.56124282438475</v>
      </c>
      <c r="U1481" s="22">
        <f>SUM(S$2:S1481)</f>
        <v>1081.328022388142</v>
      </c>
      <c r="X1481" s="15"/>
      <c r="CD1481" s="20">
        <v>1480</v>
      </c>
      <c r="CE1481" s="20">
        <f>V1481</f>
        <v>0</v>
      </c>
      <c r="CF1481" s="20" t="e">
        <f>#REF!</f>
        <v>#REF!</v>
      </c>
      <c r="CG1481" s="20" t="e">
        <f>#REF!</f>
        <v>#REF!</v>
      </c>
      <c r="CH1481" s="20">
        <f t="shared" si="451"/>
        <v>161.80000000000001</v>
      </c>
      <c r="CI1481" s="20">
        <f t="shared" si="451"/>
        <v>101.125</v>
      </c>
      <c r="CJ1481" s="20">
        <f t="shared" si="451"/>
        <v>323.60000000000002</v>
      </c>
      <c r="CK1481" s="20">
        <f t="shared" si="452"/>
        <v>489</v>
      </c>
      <c r="CL1481" s="20">
        <v>10</v>
      </c>
      <c r="CM1481" s="20">
        <f t="shared" si="453"/>
        <v>660.8</v>
      </c>
      <c r="CN1481" s="20" t="e">
        <f t="shared" si="454"/>
        <v>#REF!</v>
      </c>
      <c r="CS1481" s="20">
        <f t="shared" si="447"/>
        <v>161.80000000000001</v>
      </c>
      <c r="CT1481" s="20">
        <f t="shared" si="448"/>
        <v>101.125</v>
      </c>
      <c r="CU1481" s="20">
        <f t="shared" si="449"/>
        <v>323.60000000000002</v>
      </c>
      <c r="CW1481" s="20">
        <f t="shared" si="455"/>
        <v>161.80000000000001</v>
      </c>
      <c r="CX1481" s="20">
        <f t="shared" si="455"/>
        <v>101.125</v>
      </c>
      <c r="CY1481" s="20">
        <f t="shared" si="455"/>
        <v>323.60000000000002</v>
      </c>
      <c r="CZ1481" s="20">
        <f t="shared" si="456"/>
        <v>161.80000000000001</v>
      </c>
      <c r="DA1481" s="20">
        <f t="shared" si="456"/>
        <v>101.125</v>
      </c>
      <c r="DB1481" s="20">
        <f t="shared" si="456"/>
        <v>323.60000000000002</v>
      </c>
      <c r="DE1481" s="20" t="e">
        <f t="shared" si="450"/>
        <v>#N/A</v>
      </c>
      <c r="DF1481" s="20">
        <f t="shared" si="457"/>
        <v>0</v>
      </c>
      <c r="DG1481" s="20">
        <f t="shared" si="458"/>
        <v>489</v>
      </c>
    </row>
    <row r="1482" spans="12:111">
      <c r="L1482" s="15"/>
      <c r="M1482" s="17"/>
      <c r="O1482" s="19">
        <v>1481</v>
      </c>
      <c r="P1482" s="1">
        <f t="shared" ref="P1482:P1545" si="461">($H$19*O1482*O1482+$I$19*O1482+$J$19)/100000*IF(O1482/5-INT(O1482/5)=0,1.5,1)</f>
        <v>0.21335276299999997</v>
      </c>
      <c r="Q1482">
        <f>SUM(P$2:P1482)</f>
        <v>836.15798536926377</v>
      </c>
      <c r="R1482" s="10">
        <f t="shared" si="459"/>
        <v>0.14934693409999997</v>
      </c>
      <c r="S1482" s="10">
        <f t="shared" si="460"/>
        <v>0.27735859189999995</v>
      </c>
      <c r="T1482" s="22">
        <f>SUM(R$2:R1482)</f>
        <v>590.71058975848473</v>
      </c>
      <c r="U1482" s="22">
        <f>SUM(S$2:S1482)</f>
        <v>1081.6053809800421</v>
      </c>
      <c r="X1482" s="15"/>
      <c r="CD1482" s="20">
        <v>1481</v>
      </c>
      <c r="CE1482" s="20">
        <f>V1482</f>
        <v>0</v>
      </c>
      <c r="CF1482" s="20" t="e">
        <f>#REF!</f>
        <v>#REF!</v>
      </c>
      <c r="CG1482" s="20" t="e">
        <f>#REF!</f>
        <v>#REF!</v>
      </c>
      <c r="CH1482" s="20">
        <f t="shared" si="451"/>
        <v>161.80000000000001</v>
      </c>
      <c r="CI1482" s="20">
        <f t="shared" si="451"/>
        <v>101.125</v>
      </c>
      <c r="CJ1482" s="20">
        <f t="shared" si="451"/>
        <v>323.60000000000002</v>
      </c>
      <c r="CK1482" s="20">
        <f t="shared" si="452"/>
        <v>489</v>
      </c>
      <c r="CL1482" s="20">
        <v>10</v>
      </c>
      <c r="CM1482" s="20">
        <f t="shared" si="453"/>
        <v>660.8</v>
      </c>
      <c r="CN1482" s="20" t="e">
        <f t="shared" si="454"/>
        <v>#REF!</v>
      </c>
      <c r="CS1482" s="20" t="e">
        <f t="shared" si="447"/>
        <v>#N/A</v>
      </c>
      <c r="CT1482" s="20" t="e">
        <f t="shared" si="448"/>
        <v>#N/A</v>
      </c>
      <c r="CU1482" s="20" t="e">
        <f t="shared" si="449"/>
        <v>#N/A</v>
      </c>
      <c r="CW1482" s="20">
        <f t="shared" si="455"/>
        <v>0</v>
      </c>
      <c r="CX1482" s="20">
        <f t="shared" si="455"/>
        <v>0</v>
      </c>
      <c r="CY1482" s="20">
        <f t="shared" si="455"/>
        <v>0</v>
      </c>
      <c r="CZ1482" s="20">
        <f t="shared" si="456"/>
        <v>161.80000000000001</v>
      </c>
      <c r="DA1482" s="20">
        <f t="shared" si="456"/>
        <v>101.125</v>
      </c>
      <c r="DB1482" s="20">
        <f t="shared" si="456"/>
        <v>323.60000000000002</v>
      </c>
      <c r="DE1482" s="20" t="e">
        <f t="shared" si="450"/>
        <v>#N/A</v>
      </c>
      <c r="DF1482" s="20">
        <f t="shared" si="457"/>
        <v>0</v>
      </c>
      <c r="DG1482" s="20">
        <f t="shared" si="458"/>
        <v>489</v>
      </c>
    </row>
    <row r="1483" spans="12:111">
      <c r="L1483" s="15"/>
      <c r="M1483" s="17"/>
      <c r="O1483" s="19">
        <v>1482</v>
      </c>
      <c r="P1483" s="1">
        <f t="shared" si="461"/>
        <v>0.21314259200000008</v>
      </c>
      <c r="Q1483">
        <f>SUM(P$2:P1483)</f>
        <v>836.37112796126382</v>
      </c>
      <c r="R1483" s="10">
        <f t="shared" si="459"/>
        <v>0.14919981440000005</v>
      </c>
      <c r="S1483" s="10">
        <f t="shared" si="460"/>
        <v>0.27708536960000013</v>
      </c>
      <c r="T1483" s="22">
        <f>SUM(R$2:R1483)</f>
        <v>590.85978957288478</v>
      </c>
      <c r="U1483" s="22">
        <f>SUM(S$2:S1483)</f>
        <v>1081.8824663496421</v>
      </c>
      <c r="X1483" s="15"/>
      <c r="CD1483" s="20">
        <v>1482</v>
      </c>
      <c r="CE1483" s="20">
        <f>V1483</f>
        <v>0</v>
      </c>
      <c r="CF1483" s="20" t="e">
        <f>#REF!</f>
        <v>#REF!</v>
      </c>
      <c r="CG1483" s="20" t="e">
        <f>#REF!</f>
        <v>#REF!</v>
      </c>
      <c r="CH1483" s="20">
        <f t="shared" si="451"/>
        <v>161.80000000000001</v>
      </c>
      <c r="CI1483" s="20">
        <f t="shared" si="451"/>
        <v>101.125</v>
      </c>
      <c r="CJ1483" s="20">
        <f t="shared" si="451"/>
        <v>323.60000000000002</v>
      </c>
      <c r="CK1483" s="20">
        <f t="shared" si="452"/>
        <v>489</v>
      </c>
      <c r="CL1483" s="20">
        <v>10</v>
      </c>
      <c r="CM1483" s="20">
        <f t="shared" si="453"/>
        <v>660.8</v>
      </c>
      <c r="CN1483" s="20" t="e">
        <f t="shared" si="454"/>
        <v>#REF!</v>
      </c>
      <c r="CS1483" s="20" t="e">
        <f t="shared" si="447"/>
        <v>#N/A</v>
      </c>
      <c r="CT1483" s="20" t="e">
        <f t="shared" si="448"/>
        <v>#N/A</v>
      </c>
      <c r="CU1483" s="20" t="e">
        <f t="shared" si="449"/>
        <v>#N/A</v>
      </c>
      <c r="CW1483" s="20">
        <f t="shared" si="455"/>
        <v>0</v>
      </c>
      <c r="CX1483" s="20">
        <f t="shared" si="455"/>
        <v>0</v>
      </c>
      <c r="CY1483" s="20">
        <f t="shared" si="455"/>
        <v>0</v>
      </c>
      <c r="CZ1483" s="20">
        <f t="shared" si="456"/>
        <v>161.80000000000001</v>
      </c>
      <c r="DA1483" s="20">
        <f t="shared" si="456"/>
        <v>101.125</v>
      </c>
      <c r="DB1483" s="20">
        <f t="shared" si="456"/>
        <v>323.60000000000002</v>
      </c>
      <c r="DE1483" s="20" t="e">
        <f t="shared" si="450"/>
        <v>#N/A</v>
      </c>
      <c r="DF1483" s="20">
        <f t="shared" si="457"/>
        <v>0</v>
      </c>
      <c r="DG1483" s="20">
        <f t="shared" si="458"/>
        <v>489</v>
      </c>
    </row>
    <row r="1484" spans="12:111">
      <c r="L1484" s="15"/>
      <c r="M1484" s="17"/>
      <c r="O1484" s="19">
        <v>1483</v>
      </c>
      <c r="P1484" s="1">
        <f t="shared" si="461"/>
        <v>0.21293268700000006</v>
      </c>
      <c r="Q1484">
        <f>SUM(P$2:P1484)</f>
        <v>836.58406064826386</v>
      </c>
      <c r="R1484" s="10">
        <f t="shared" si="459"/>
        <v>0.14905288090000005</v>
      </c>
      <c r="S1484" s="10">
        <f t="shared" si="460"/>
        <v>0.27681249310000011</v>
      </c>
      <c r="T1484" s="22">
        <f>SUM(R$2:R1484)</f>
        <v>591.00884245378472</v>
      </c>
      <c r="U1484" s="22">
        <f>SUM(S$2:S1484)</f>
        <v>1082.159278842742</v>
      </c>
      <c r="X1484" s="15"/>
      <c r="CD1484" s="20">
        <v>1483</v>
      </c>
      <c r="CE1484" s="20">
        <f>V1484</f>
        <v>0</v>
      </c>
      <c r="CF1484" s="20" t="e">
        <f>#REF!</f>
        <v>#REF!</v>
      </c>
      <c r="CG1484" s="20" t="e">
        <f>#REF!</f>
        <v>#REF!</v>
      </c>
      <c r="CH1484" s="20">
        <f t="shared" si="451"/>
        <v>161.80000000000001</v>
      </c>
      <c r="CI1484" s="20">
        <f t="shared" si="451"/>
        <v>101.125</v>
      </c>
      <c r="CJ1484" s="20">
        <f t="shared" si="451"/>
        <v>323.60000000000002</v>
      </c>
      <c r="CK1484" s="20">
        <f t="shared" si="452"/>
        <v>489</v>
      </c>
      <c r="CL1484" s="20">
        <v>10</v>
      </c>
      <c r="CM1484" s="20">
        <f t="shared" si="453"/>
        <v>660.8</v>
      </c>
      <c r="CN1484" s="20" t="e">
        <f t="shared" si="454"/>
        <v>#REF!</v>
      </c>
      <c r="CS1484" s="20" t="e">
        <f t="shared" si="447"/>
        <v>#N/A</v>
      </c>
      <c r="CT1484" s="20" t="e">
        <f t="shared" si="448"/>
        <v>#N/A</v>
      </c>
      <c r="CU1484" s="20" t="e">
        <f t="shared" si="449"/>
        <v>#N/A</v>
      </c>
      <c r="CW1484" s="20">
        <f t="shared" si="455"/>
        <v>0</v>
      </c>
      <c r="CX1484" s="20">
        <f t="shared" si="455"/>
        <v>0</v>
      </c>
      <c r="CY1484" s="20">
        <f t="shared" si="455"/>
        <v>0</v>
      </c>
      <c r="CZ1484" s="20">
        <f t="shared" si="456"/>
        <v>161.80000000000001</v>
      </c>
      <c r="DA1484" s="20">
        <f t="shared" si="456"/>
        <v>101.125</v>
      </c>
      <c r="DB1484" s="20">
        <f t="shared" si="456"/>
        <v>323.60000000000002</v>
      </c>
      <c r="DE1484" s="20" t="e">
        <f t="shared" si="450"/>
        <v>#N/A</v>
      </c>
      <c r="DF1484" s="20">
        <f t="shared" si="457"/>
        <v>0</v>
      </c>
      <c r="DG1484" s="20">
        <f t="shared" si="458"/>
        <v>489</v>
      </c>
    </row>
    <row r="1485" spans="12:111">
      <c r="L1485" s="15"/>
      <c r="M1485" s="17"/>
      <c r="O1485" s="19">
        <v>1484</v>
      </c>
      <c r="P1485" s="1">
        <f t="shared" si="461"/>
        <v>0.21272304799999997</v>
      </c>
      <c r="Q1485">
        <f>SUM(P$2:P1485)</f>
        <v>836.7967836962639</v>
      </c>
      <c r="R1485" s="10">
        <f t="shared" si="459"/>
        <v>0.14890613359999996</v>
      </c>
      <c r="S1485" s="10">
        <f t="shared" si="460"/>
        <v>0.27653996239999995</v>
      </c>
      <c r="T1485" s="22">
        <f>SUM(R$2:R1485)</f>
        <v>591.15774858738473</v>
      </c>
      <c r="U1485" s="22">
        <f>SUM(S$2:S1485)</f>
        <v>1082.4358188051419</v>
      </c>
      <c r="X1485" s="15"/>
      <c r="CD1485" s="20">
        <v>1484</v>
      </c>
      <c r="CE1485" s="20">
        <f>V1485</f>
        <v>0</v>
      </c>
      <c r="CF1485" s="20" t="e">
        <f>#REF!</f>
        <v>#REF!</v>
      </c>
      <c r="CG1485" s="20" t="e">
        <f>#REF!</f>
        <v>#REF!</v>
      </c>
      <c r="CH1485" s="20">
        <f t="shared" si="451"/>
        <v>161.80000000000001</v>
      </c>
      <c r="CI1485" s="20">
        <f t="shared" si="451"/>
        <v>101.125</v>
      </c>
      <c r="CJ1485" s="20">
        <f t="shared" si="451"/>
        <v>323.60000000000002</v>
      </c>
      <c r="CK1485" s="20">
        <f t="shared" si="452"/>
        <v>489</v>
      </c>
      <c r="CL1485" s="20">
        <v>10</v>
      </c>
      <c r="CM1485" s="20">
        <f t="shared" si="453"/>
        <v>660.8</v>
      </c>
      <c r="CN1485" s="20" t="e">
        <f t="shared" si="454"/>
        <v>#REF!</v>
      </c>
      <c r="CS1485" s="20" t="e">
        <f t="shared" si="447"/>
        <v>#N/A</v>
      </c>
      <c r="CT1485" s="20" t="e">
        <f t="shared" si="448"/>
        <v>#N/A</v>
      </c>
      <c r="CU1485" s="20" t="e">
        <f t="shared" si="449"/>
        <v>#N/A</v>
      </c>
      <c r="CW1485" s="20">
        <f t="shared" si="455"/>
        <v>0</v>
      </c>
      <c r="CX1485" s="20">
        <f t="shared" si="455"/>
        <v>0</v>
      </c>
      <c r="CY1485" s="20">
        <f t="shared" si="455"/>
        <v>0</v>
      </c>
      <c r="CZ1485" s="20">
        <f t="shared" si="456"/>
        <v>161.80000000000001</v>
      </c>
      <c r="DA1485" s="20">
        <f t="shared" si="456"/>
        <v>101.125</v>
      </c>
      <c r="DB1485" s="20">
        <f t="shared" si="456"/>
        <v>323.60000000000002</v>
      </c>
      <c r="DE1485" s="20" t="e">
        <f t="shared" si="450"/>
        <v>#N/A</v>
      </c>
      <c r="DF1485" s="20">
        <f t="shared" si="457"/>
        <v>0</v>
      </c>
      <c r="DG1485" s="20">
        <f t="shared" si="458"/>
        <v>489</v>
      </c>
    </row>
    <row r="1486" spans="12:111">
      <c r="L1486" s="15"/>
      <c r="M1486" s="17"/>
      <c r="O1486" s="19">
        <v>1485</v>
      </c>
      <c r="P1486" s="1">
        <f t="shared" si="461"/>
        <v>0.31877051249999988</v>
      </c>
      <c r="Q1486">
        <f>SUM(P$2:P1486)</f>
        <v>837.11555420876391</v>
      </c>
      <c r="R1486" s="10">
        <f t="shared" si="459"/>
        <v>0.22313935874999991</v>
      </c>
      <c r="S1486" s="10">
        <f t="shared" si="460"/>
        <v>0.41440166624999986</v>
      </c>
      <c r="T1486" s="22">
        <f>SUM(R$2:R1486)</f>
        <v>591.38088794613475</v>
      </c>
      <c r="U1486" s="22">
        <f>SUM(S$2:S1486)</f>
        <v>1082.8502204713918</v>
      </c>
      <c r="X1486" s="15"/>
      <c r="CD1486" s="20">
        <v>1485</v>
      </c>
      <c r="CE1486" s="20">
        <f>V1486</f>
        <v>0</v>
      </c>
      <c r="CF1486" s="20" t="e">
        <f>#REF!</f>
        <v>#REF!</v>
      </c>
      <c r="CG1486" s="20" t="e">
        <f>#REF!</f>
        <v>#REF!</v>
      </c>
      <c r="CH1486" s="20">
        <f t="shared" si="451"/>
        <v>161.80000000000001</v>
      </c>
      <c r="CI1486" s="20">
        <f t="shared" si="451"/>
        <v>101.125</v>
      </c>
      <c r="CJ1486" s="20">
        <f t="shared" si="451"/>
        <v>323.60000000000002</v>
      </c>
      <c r="CK1486" s="20">
        <f t="shared" si="452"/>
        <v>489</v>
      </c>
      <c r="CL1486" s="20">
        <v>10</v>
      </c>
      <c r="CM1486" s="20">
        <f t="shared" si="453"/>
        <v>660.8</v>
      </c>
      <c r="CN1486" s="20" t="e">
        <f t="shared" si="454"/>
        <v>#REF!</v>
      </c>
      <c r="CS1486" s="20" t="e">
        <f t="shared" si="447"/>
        <v>#N/A</v>
      </c>
      <c r="CT1486" s="20" t="e">
        <f t="shared" si="448"/>
        <v>#N/A</v>
      </c>
      <c r="CU1486" s="20" t="e">
        <f t="shared" si="449"/>
        <v>#N/A</v>
      </c>
      <c r="CW1486" s="20">
        <f t="shared" si="455"/>
        <v>0</v>
      </c>
      <c r="CX1486" s="20">
        <f t="shared" si="455"/>
        <v>0</v>
      </c>
      <c r="CY1486" s="20">
        <f t="shared" si="455"/>
        <v>0</v>
      </c>
      <c r="CZ1486" s="20">
        <f t="shared" si="456"/>
        <v>161.80000000000001</v>
      </c>
      <c r="DA1486" s="20">
        <f t="shared" si="456"/>
        <v>101.125</v>
      </c>
      <c r="DB1486" s="20">
        <f t="shared" si="456"/>
        <v>323.60000000000002</v>
      </c>
      <c r="DE1486" s="20" t="e">
        <f t="shared" si="450"/>
        <v>#N/A</v>
      </c>
      <c r="DF1486" s="20">
        <f t="shared" si="457"/>
        <v>0</v>
      </c>
      <c r="DG1486" s="20">
        <f t="shared" si="458"/>
        <v>489</v>
      </c>
    </row>
    <row r="1487" spans="12:111">
      <c r="L1487" s="15"/>
      <c r="M1487" s="17"/>
      <c r="O1487" s="19">
        <v>1486</v>
      </c>
      <c r="P1487" s="1">
        <f t="shared" si="461"/>
        <v>0.212304568</v>
      </c>
      <c r="Q1487">
        <f>SUM(P$2:P1487)</f>
        <v>837.32785877676395</v>
      </c>
      <c r="R1487" s="10">
        <f t="shared" si="459"/>
        <v>0.1486131976</v>
      </c>
      <c r="S1487" s="10">
        <f t="shared" si="460"/>
        <v>0.27599593840000003</v>
      </c>
      <c r="T1487" s="22">
        <f>SUM(R$2:R1487)</f>
        <v>591.52950114373471</v>
      </c>
      <c r="U1487" s="22">
        <f>SUM(S$2:S1487)</f>
        <v>1083.1262164097918</v>
      </c>
      <c r="X1487" s="15"/>
      <c r="CD1487" s="20">
        <v>1486</v>
      </c>
      <c r="CE1487" s="20">
        <f>V1487</f>
        <v>0</v>
      </c>
      <c r="CF1487" s="20" t="e">
        <f>#REF!</f>
        <v>#REF!</v>
      </c>
      <c r="CG1487" s="20" t="e">
        <f>#REF!</f>
        <v>#REF!</v>
      </c>
      <c r="CH1487" s="20">
        <f t="shared" si="451"/>
        <v>161.80000000000001</v>
      </c>
      <c r="CI1487" s="20">
        <f t="shared" si="451"/>
        <v>101.125</v>
      </c>
      <c r="CJ1487" s="20">
        <f t="shared" si="451"/>
        <v>323.60000000000002</v>
      </c>
      <c r="CK1487" s="20">
        <f t="shared" si="452"/>
        <v>489</v>
      </c>
      <c r="CL1487" s="20">
        <v>10</v>
      </c>
      <c r="CM1487" s="20">
        <f t="shared" si="453"/>
        <v>660.8</v>
      </c>
      <c r="CN1487" s="20" t="e">
        <f t="shared" si="454"/>
        <v>#REF!</v>
      </c>
      <c r="CS1487" s="20" t="e">
        <f t="shared" si="447"/>
        <v>#N/A</v>
      </c>
      <c r="CT1487" s="20" t="e">
        <f t="shared" si="448"/>
        <v>#N/A</v>
      </c>
      <c r="CU1487" s="20" t="e">
        <f t="shared" si="449"/>
        <v>#N/A</v>
      </c>
      <c r="CW1487" s="20">
        <f t="shared" si="455"/>
        <v>0</v>
      </c>
      <c r="CX1487" s="20">
        <f t="shared" si="455"/>
        <v>0</v>
      </c>
      <c r="CY1487" s="20">
        <f t="shared" si="455"/>
        <v>0</v>
      </c>
      <c r="CZ1487" s="20">
        <f t="shared" si="456"/>
        <v>161.80000000000001</v>
      </c>
      <c r="DA1487" s="20">
        <f t="shared" si="456"/>
        <v>101.125</v>
      </c>
      <c r="DB1487" s="20">
        <f t="shared" si="456"/>
        <v>323.60000000000002</v>
      </c>
      <c r="DE1487" s="20" t="e">
        <f t="shared" si="450"/>
        <v>#N/A</v>
      </c>
      <c r="DF1487" s="20">
        <f t="shared" si="457"/>
        <v>0</v>
      </c>
      <c r="DG1487" s="20">
        <f t="shared" si="458"/>
        <v>489</v>
      </c>
    </row>
    <row r="1488" spans="12:111">
      <c r="L1488" s="15"/>
      <c r="M1488" s="17"/>
      <c r="O1488" s="19">
        <v>1487</v>
      </c>
      <c r="P1488" s="1">
        <f t="shared" si="461"/>
        <v>0.21209572700000004</v>
      </c>
      <c r="Q1488">
        <f>SUM(P$2:P1488)</f>
        <v>837.53995450376397</v>
      </c>
      <c r="R1488" s="10">
        <f t="shared" si="459"/>
        <v>0.14846700890000003</v>
      </c>
      <c r="S1488" s="10">
        <f t="shared" si="460"/>
        <v>0.27572444510000005</v>
      </c>
      <c r="T1488" s="22">
        <f>SUM(R$2:R1488)</f>
        <v>591.67796815263466</v>
      </c>
      <c r="U1488" s="22">
        <f>SUM(S$2:S1488)</f>
        <v>1083.4019408548918</v>
      </c>
      <c r="X1488" s="15"/>
      <c r="CD1488" s="20">
        <v>1487</v>
      </c>
      <c r="CE1488" s="20">
        <f>V1488</f>
        <v>0</v>
      </c>
      <c r="CF1488" s="20" t="e">
        <f>#REF!</f>
        <v>#REF!</v>
      </c>
      <c r="CG1488" s="20" t="e">
        <f>#REF!</f>
        <v>#REF!</v>
      </c>
      <c r="CH1488" s="20">
        <f t="shared" si="451"/>
        <v>161.80000000000001</v>
      </c>
      <c r="CI1488" s="20">
        <f t="shared" si="451"/>
        <v>101.125</v>
      </c>
      <c r="CJ1488" s="20">
        <f t="shared" si="451"/>
        <v>323.60000000000002</v>
      </c>
      <c r="CK1488" s="20">
        <f t="shared" si="452"/>
        <v>489</v>
      </c>
      <c r="CL1488" s="20">
        <v>10</v>
      </c>
      <c r="CM1488" s="20">
        <f t="shared" si="453"/>
        <v>660.8</v>
      </c>
      <c r="CN1488" s="20" t="e">
        <f t="shared" si="454"/>
        <v>#REF!</v>
      </c>
      <c r="CS1488" s="20" t="e">
        <f t="shared" si="447"/>
        <v>#N/A</v>
      </c>
      <c r="CT1488" s="20" t="e">
        <f t="shared" si="448"/>
        <v>#N/A</v>
      </c>
      <c r="CU1488" s="20" t="e">
        <f t="shared" si="449"/>
        <v>#N/A</v>
      </c>
      <c r="CW1488" s="20">
        <f t="shared" si="455"/>
        <v>0</v>
      </c>
      <c r="CX1488" s="20">
        <f t="shared" si="455"/>
        <v>0</v>
      </c>
      <c r="CY1488" s="20">
        <f t="shared" si="455"/>
        <v>0</v>
      </c>
      <c r="CZ1488" s="20">
        <f t="shared" si="456"/>
        <v>161.80000000000001</v>
      </c>
      <c r="DA1488" s="20">
        <f t="shared" si="456"/>
        <v>101.125</v>
      </c>
      <c r="DB1488" s="20">
        <f t="shared" si="456"/>
        <v>323.60000000000002</v>
      </c>
      <c r="DE1488" s="20" t="e">
        <f t="shared" si="450"/>
        <v>#N/A</v>
      </c>
      <c r="DF1488" s="20">
        <f t="shared" si="457"/>
        <v>0</v>
      </c>
      <c r="DG1488" s="20">
        <f t="shared" si="458"/>
        <v>489</v>
      </c>
    </row>
    <row r="1489" spans="12:111">
      <c r="L1489" s="15"/>
      <c r="M1489" s="17"/>
      <c r="O1489" s="19">
        <v>1488</v>
      </c>
      <c r="P1489" s="1">
        <f t="shared" si="461"/>
        <v>0.21188715200000005</v>
      </c>
      <c r="Q1489">
        <f>SUM(P$2:P1489)</f>
        <v>837.751841655764</v>
      </c>
      <c r="R1489" s="10">
        <f t="shared" si="459"/>
        <v>0.14832100640000004</v>
      </c>
      <c r="S1489" s="10">
        <f t="shared" si="460"/>
        <v>0.27545329760000009</v>
      </c>
      <c r="T1489" s="22">
        <f>SUM(R$2:R1489)</f>
        <v>591.82628915903467</v>
      </c>
      <c r="U1489" s="22">
        <f>SUM(S$2:S1489)</f>
        <v>1083.6773941524918</v>
      </c>
      <c r="X1489" s="15"/>
      <c r="CD1489" s="20">
        <v>1488</v>
      </c>
      <c r="CE1489" s="20">
        <f>V1489</f>
        <v>0</v>
      </c>
      <c r="CF1489" s="20" t="e">
        <f>#REF!</f>
        <v>#REF!</v>
      </c>
      <c r="CG1489" s="20" t="e">
        <f>#REF!</f>
        <v>#REF!</v>
      </c>
      <c r="CH1489" s="20">
        <f t="shared" si="451"/>
        <v>161.80000000000001</v>
      </c>
      <c r="CI1489" s="20">
        <f t="shared" si="451"/>
        <v>101.125</v>
      </c>
      <c r="CJ1489" s="20">
        <f t="shared" si="451"/>
        <v>323.60000000000002</v>
      </c>
      <c r="CK1489" s="20">
        <f t="shared" si="452"/>
        <v>489</v>
      </c>
      <c r="CL1489" s="20">
        <v>10</v>
      </c>
      <c r="CM1489" s="20">
        <f t="shared" si="453"/>
        <v>660.8</v>
      </c>
      <c r="CN1489" s="20" t="e">
        <f t="shared" si="454"/>
        <v>#REF!</v>
      </c>
      <c r="CS1489" s="20" t="e">
        <f t="shared" si="447"/>
        <v>#N/A</v>
      </c>
      <c r="CT1489" s="20" t="e">
        <f t="shared" si="448"/>
        <v>#N/A</v>
      </c>
      <c r="CU1489" s="20" t="e">
        <f t="shared" si="449"/>
        <v>#N/A</v>
      </c>
      <c r="CW1489" s="20">
        <f t="shared" si="455"/>
        <v>0</v>
      </c>
      <c r="CX1489" s="20">
        <f t="shared" si="455"/>
        <v>0</v>
      </c>
      <c r="CY1489" s="20">
        <f t="shared" si="455"/>
        <v>0</v>
      </c>
      <c r="CZ1489" s="20">
        <f t="shared" si="456"/>
        <v>161.80000000000001</v>
      </c>
      <c r="DA1489" s="20">
        <f t="shared" si="456"/>
        <v>101.125</v>
      </c>
      <c r="DB1489" s="20">
        <f t="shared" si="456"/>
        <v>323.60000000000002</v>
      </c>
      <c r="DE1489" s="20" t="e">
        <f t="shared" si="450"/>
        <v>#N/A</v>
      </c>
      <c r="DF1489" s="20">
        <f t="shared" si="457"/>
        <v>0</v>
      </c>
      <c r="DG1489" s="20">
        <f t="shared" si="458"/>
        <v>489</v>
      </c>
    </row>
    <row r="1490" spans="12:111">
      <c r="L1490" s="15"/>
      <c r="M1490" s="17"/>
      <c r="O1490" s="19">
        <v>1489</v>
      </c>
      <c r="P1490" s="1">
        <f t="shared" si="461"/>
        <v>0.21167884300000006</v>
      </c>
      <c r="Q1490">
        <f>SUM(P$2:P1490)</f>
        <v>837.96352049876396</v>
      </c>
      <c r="R1490" s="10">
        <f t="shared" si="459"/>
        <v>0.14817519010000002</v>
      </c>
      <c r="S1490" s="10">
        <f t="shared" si="460"/>
        <v>0.2751824959000001</v>
      </c>
      <c r="T1490" s="22">
        <f>SUM(R$2:R1490)</f>
        <v>591.97446434913468</v>
      </c>
      <c r="U1490" s="22">
        <f>SUM(S$2:S1490)</f>
        <v>1083.9525766483919</v>
      </c>
      <c r="X1490" s="15"/>
      <c r="CD1490" s="20">
        <v>1489</v>
      </c>
      <c r="CE1490" s="20">
        <f>V1490</f>
        <v>0</v>
      </c>
      <c r="CF1490" s="20" t="e">
        <f>#REF!</f>
        <v>#REF!</v>
      </c>
      <c r="CG1490" s="20" t="e">
        <f>#REF!</f>
        <v>#REF!</v>
      </c>
      <c r="CH1490" s="20">
        <f t="shared" si="451"/>
        <v>161.80000000000001</v>
      </c>
      <c r="CI1490" s="20">
        <f t="shared" si="451"/>
        <v>101.125</v>
      </c>
      <c r="CJ1490" s="20">
        <f t="shared" si="451"/>
        <v>323.60000000000002</v>
      </c>
      <c r="CK1490" s="20">
        <f t="shared" si="452"/>
        <v>489</v>
      </c>
      <c r="CL1490" s="20">
        <v>10</v>
      </c>
      <c r="CM1490" s="20">
        <f t="shared" si="453"/>
        <v>660.8</v>
      </c>
      <c r="CN1490" s="20" t="e">
        <f t="shared" si="454"/>
        <v>#REF!</v>
      </c>
      <c r="CS1490" s="20" t="e">
        <f t="shared" si="447"/>
        <v>#N/A</v>
      </c>
      <c r="CT1490" s="20" t="e">
        <f t="shared" si="448"/>
        <v>#N/A</v>
      </c>
      <c r="CU1490" s="20" t="e">
        <f t="shared" si="449"/>
        <v>#N/A</v>
      </c>
      <c r="CW1490" s="20">
        <f t="shared" si="455"/>
        <v>0</v>
      </c>
      <c r="CX1490" s="20">
        <f t="shared" si="455"/>
        <v>0</v>
      </c>
      <c r="CY1490" s="20">
        <f t="shared" si="455"/>
        <v>0</v>
      </c>
      <c r="CZ1490" s="20">
        <f t="shared" si="456"/>
        <v>161.80000000000001</v>
      </c>
      <c r="DA1490" s="20">
        <f t="shared" si="456"/>
        <v>101.125</v>
      </c>
      <c r="DB1490" s="20">
        <f t="shared" si="456"/>
        <v>323.60000000000002</v>
      </c>
      <c r="DE1490" s="20" t="e">
        <f t="shared" si="450"/>
        <v>#N/A</v>
      </c>
      <c r="DF1490" s="20">
        <f t="shared" si="457"/>
        <v>0</v>
      </c>
      <c r="DG1490" s="20">
        <f t="shared" si="458"/>
        <v>489</v>
      </c>
    </row>
    <row r="1491" spans="12:111">
      <c r="L1491" s="15"/>
      <c r="M1491" s="17"/>
      <c r="O1491" s="19">
        <v>1490</v>
      </c>
      <c r="P1491" s="1">
        <f t="shared" si="461"/>
        <v>0.31720619999999999</v>
      </c>
      <c r="Q1491">
        <f>SUM(P$2:P1491)</f>
        <v>838.28072669876394</v>
      </c>
      <c r="R1491" s="10">
        <f t="shared" si="459"/>
        <v>0.22204433999999998</v>
      </c>
      <c r="S1491" s="10">
        <f t="shared" si="460"/>
        <v>0.41236805999999998</v>
      </c>
      <c r="T1491" s="22">
        <f>SUM(R$2:R1491)</f>
        <v>592.1965086891347</v>
      </c>
      <c r="U1491" s="22">
        <f>SUM(S$2:S1491)</f>
        <v>1084.3649447083919</v>
      </c>
      <c r="X1491" s="15"/>
      <c r="CD1491" s="20">
        <v>1490</v>
      </c>
      <c r="CE1491" s="20">
        <f>V1491</f>
        <v>0</v>
      </c>
      <c r="CF1491" s="20" t="e">
        <f>#REF!</f>
        <v>#REF!</v>
      </c>
      <c r="CG1491" s="20" t="e">
        <f>#REF!</f>
        <v>#REF!</v>
      </c>
      <c r="CH1491" s="20">
        <f t="shared" si="451"/>
        <v>161.80000000000001</v>
      </c>
      <c r="CI1491" s="20">
        <f t="shared" si="451"/>
        <v>101.125</v>
      </c>
      <c r="CJ1491" s="20">
        <f t="shared" si="451"/>
        <v>323.60000000000002</v>
      </c>
      <c r="CK1491" s="20">
        <f t="shared" si="452"/>
        <v>489</v>
      </c>
      <c r="CL1491" s="20">
        <v>10</v>
      </c>
      <c r="CM1491" s="20">
        <f t="shared" si="453"/>
        <v>660.8</v>
      </c>
      <c r="CN1491" s="20" t="e">
        <f t="shared" si="454"/>
        <v>#REF!</v>
      </c>
      <c r="CS1491" s="20" t="e">
        <f t="shared" si="447"/>
        <v>#N/A</v>
      </c>
      <c r="CT1491" s="20" t="e">
        <f t="shared" si="448"/>
        <v>#N/A</v>
      </c>
      <c r="CU1491" s="20" t="e">
        <f t="shared" si="449"/>
        <v>#N/A</v>
      </c>
      <c r="CW1491" s="20">
        <f t="shared" si="455"/>
        <v>0</v>
      </c>
      <c r="CX1491" s="20">
        <f t="shared" si="455"/>
        <v>0</v>
      </c>
      <c r="CY1491" s="20">
        <f t="shared" si="455"/>
        <v>0</v>
      </c>
      <c r="CZ1491" s="20">
        <f t="shared" ref="CZ1491:DB1506" si="462">IF(CW1491-CZ1490&gt;0,CW1491,CZ1490)</f>
        <v>161.80000000000001</v>
      </c>
      <c r="DA1491" s="20">
        <f t="shared" si="462"/>
        <v>101.125</v>
      </c>
      <c r="DB1491" s="20">
        <f t="shared" si="462"/>
        <v>323.60000000000002</v>
      </c>
      <c r="DE1491" s="20" t="e">
        <f t="shared" si="450"/>
        <v>#N/A</v>
      </c>
      <c r="DF1491" s="20">
        <f t="shared" si="457"/>
        <v>0</v>
      </c>
      <c r="DG1491" s="20">
        <f t="shared" si="458"/>
        <v>489</v>
      </c>
    </row>
    <row r="1492" spans="12:111">
      <c r="L1492" s="15"/>
      <c r="M1492" s="17"/>
      <c r="O1492" s="19">
        <v>1491</v>
      </c>
      <c r="P1492" s="1">
        <f t="shared" si="461"/>
        <v>0.21126302299999997</v>
      </c>
      <c r="Q1492">
        <f>SUM(P$2:P1492)</f>
        <v>838.49198972176396</v>
      </c>
      <c r="R1492" s="10">
        <f t="shared" si="459"/>
        <v>0.14788411609999996</v>
      </c>
      <c r="S1492" s="10">
        <f t="shared" si="460"/>
        <v>0.27464192989999997</v>
      </c>
      <c r="T1492" s="22">
        <f>SUM(R$2:R1492)</f>
        <v>592.34439280523475</v>
      </c>
      <c r="U1492" s="22">
        <f>SUM(S$2:S1492)</f>
        <v>1084.639586638292</v>
      </c>
      <c r="X1492" s="15"/>
      <c r="CD1492" s="20">
        <v>1491</v>
      </c>
      <c r="CE1492" s="20">
        <f>V1492</f>
        <v>0</v>
      </c>
      <c r="CF1492" s="20" t="e">
        <f>#REF!</f>
        <v>#REF!</v>
      </c>
      <c r="CG1492" s="20" t="e">
        <f>#REF!</f>
        <v>#REF!</v>
      </c>
      <c r="CH1492" s="20">
        <f t="shared" si="451"/>
        <v>161.80000000000001</v>
      </c>
      <c r="CI1492" s="20">
        <f t="shared" si="451"/>
        <v>101.125</v>
      </c>
      <c r="CJ1492" s="20">
        <f t="shared" si="451"/>
        <v>323.60000000000002</v>
      </c>
      <c r="CK1492" s="20">
        <f t="shared" si="452"/>
        <v>489</v>
      </c>
      <c r="CL1492" s="20">
        <v>10</v>
      </c>
      <c r="CM1492" s="20">
        <f t="shared" si="453"/>
        <v>660.8</v>
      </c>
      <c r="CN1492" s="20" t="e">
        <f t="shared" si="454"/>
        <v>#REF!</v>
      </c>
      <c r="CS1492" s="20" t="e">
        <f t="shared" si="447"/>
        <v>#N/A</v>
      </c>
      <c r="CT1492" s="20" t="e">
        <f t="shared" si="448"/>
        <v>#N/A</v>
      </c>
      <c r="CU1492" s="20" t="e">
        <f t="shared" si="449"/>
        <v>#N/A</v>
      </c>
      <c r="CW1492" s="20">
        <f t="shared" si="455"/>
        <v>0</v>
      </c>
      <c r="CX1492" s="20">
        <f t="shared" si="455"/>
        <v>0</v>
      </c>
      <c r="CY1492" s="20">
        <f t="shared" si="455"/>
        <v>0</v>
      </c>
      <c r="CZ1492" s="20">
        <f t="shared" si="462"/>
        <v>161.80000000000001</v>
      </c>
      <c r="DA1492" s="20">
        <f t="shared" si="462"/>
        <v>101.125</v>
      </c>
      <c r="DB1492" s="20">
        <f t="shared" si="462"/>
        <v>323.60000000000002</v>
      </c>
      <c r="DE1492" s="20" t="e">
        <f t="shared" si="450"/>
        <v>#N/A</v>
      </c>
      <c r="DF1492" s="20">
        <f t="shared" si="457"/>
        <v>0</v>
      </c>
      <c r="DG1492" s="20">
        <f t="shared" si="458"/>
        <v>489</v>
      </c>
    </row>
    <row r="1493" spans="12:111">
      <c r="L1493" s="15"/>
      <c r="M1493" s="17"/>
      <c r="O1493" s="19">
        <v>1492</v>
      </c>
      <c r="P1493" s="1">
        <f t="shared" si="461"/>
        <v>0.21105551200000003</v>
      </c>
      <c r="Q1493">
        <f>SUM(P$2:P1493)</f>
        <v>838.70304523376399</v>
      </c>
      <c r="R1493" s="10">
        <f t="shared" si="459"/>
        <v>0.14773885840000001</v>
      </c>
      <c r="S1493" s="10">
        <f t="shared" si="460"/>
        <v>0.27437216560000005</v>
      </c>
      <c r="T1493" s="22">
        <f>SUM(R$2:R1493)</f>
        <v>592.49213166363472</v>
      </c>
      <c r="U1493" s="22">
        <f>SUM(S$2:S1493)</f>
        <v>1084.913958803892</v>
      </c>
      <c r="X1493" s="15"/>
      <c r="CD1493" s="20">
        <v>1492</v>
      </c>
      <c r="CE1493" s="20">
        <f>V1493</f>
        <v>0</v>
      </c>
      <c r="CF1493" s="20" t="e">
        <f>#REF!</f>
        <v>#REF!</v>
      </c>
      <c r="CG1493" s="20" t="e">
        <f>#REF!</f>
        <v>#REF!</v>
      </c>
      <c r="CH1493" s="20">
        <f t="shared" si="451"/>
        <v>161.80000000000001</v>
      </c>
      <c r="CI1493" s="20">
        <f t="shared" si="451"/>
        <v>101.125</v>
      </c>
      <c r="CJ1493" s="20">
        <f t="shared" si="451"/>
        <v>323.60000000000002</v>
      </c>
      <c r="CK1493" s="20">
        <f t="shared" si="452"/>
        <v>489</v>
      </c>
      <c r="CL1493" s="20">
        <v>10</v>
      </c>
      <c r="CM1493" s="20">
        <f t="shared" si="453"/>
        <v>660.8</v>
      </c>
      <c r="CN1493" s="20" t="e">
        <f t="shared" si="454"/>
        <v>#REF!</v>
      </c>
      <c r="CS1493" s="20" t="e">
        <f t="shared" si="447"/>
        <v>#N/A</v>
      </c>
      <c r="CT1493" s="20" t="e">
        <f t="shared" si="448"/>
        <v>#N/A</v>
      </c>
      <c r="CU1493" s="20" t="e">
        <f t="shared" si="449"/>
        <v>#N/A</v>
      </c>
      <c r="CW1493" s="20">
        <f t="shared" si="455"/>
        <v>0</v>
      </c>
      <c r="CX1493" s="20">
        <f t="shared" si="455"/>
        <v>0</v>
      </c>
      <c r="CY1493" s="20">
        <f t="shared" si="455"/>
        <v>0</v>
      </c>
      <c r="CZ1493" s="20">
        <f t="shared" si="462"/>
        <v>161.80000000000001</v>
      </c>
      <c r="DA1493" s="20">
        <f t="shared" si="462"/>
        <v>101.125</v>
      </c>
      <c r="DB1493" s="20">
        <f t="shared" si="462"/>
        <v>323.60000000000002</v>
      </c>
      <c r="DE1493" s="20" t="e">
        <f t="shared" si="450"/>
        <v>#N/A</v>
      </c>
      <c r="DF1493" s="20">
        <f t="shared" si="457"/>
        <v>0</v>
      </c>
      <c r="DG1493" s="20">
        <f t="shared" si="458"/>
        <v>489</v>
      </c>
    </row>
    <row r="1494" spans="12:111">
      <c r="L1494" s="15"/>
      <c r="M1494" s="17"/>
      <c r="O1494" s="19">
        <v>1493</v>
      </c>
      <c r="P1494" s="1">
        <f t="shared" si="461"/>
        <v>0.21084826700000006</v>
      </c>
      <c r="Q1494">
        <f>SUM(P$2:P1494)</f>
        <v>838.91389350076395</v>
      </c>
      <c r="R1494" s="10">
        <f t="shared" si="459"/>
        <v>0.14759378690000002</v>
      </c>
      <c r="S1494" s="10">
        <f t="shared" si="460"/>
        <v>0.2741027471000001</v>
      </c>
      <c r="T1494" s="22">
        <f>SUM(R$2:R1494)</f>
        <v>592.63972545053468</v>
      </c>
      <c r="U1494" s="22">
        <f>SUM(S$2:S1494)</f>
        <v>1085.188061550992</v>
      </c>
      <c r="X1494" s="15"/>
      <c r="CD1494" s="20">
        <v>1493</v>
      </c>
      <c r="CE1494" s="20">
        <f>V1494</f>
        <v>0</v>
      </c>
      <c r="CF1494" s="20" t="e">
        <f>#REF!</f>
        <v>#REF!</v>
      </c>
      <c r="CG1494" s="20" t="e">
        <f>#REF!</f>
        <v>#REF!</v>
      </c>
      <c r="CH1494" s="20">
        <f t="shared" si="451"/>
        <v>161.80000000000001</v>
      </c>
      <c r="CI1494" s="20">
        <f t="shared" si="451"/>
        <v>101.125</v>
      </c>
      <c r="CJ1494" s="20">
        <f t="shared" si="451"/>
        <v>323.60000000000002</v>
      </c>
      <c r="CK1494" s="20">
        <f t="shared" si="452"/>
        <v>489</v>
      </c>
      <c r="CL1494" s="20">
        <v>10</v>
      </c>
      <c r="CM1494" s="20">
        <f t="shared" si="453"/>
        <v>660.8</v>
      </c>
      <c r="CN1494" s="20" t="e">
        <f t="shared" si="454"/>
        <v>#REF!</v>
      </c>
      <c r="CS1494" s="20" t="e">
        <f t="shared" si="447"/>
        <v>#N/A</v>
      </c>
      <c r="CT1494" s="20" t="e">
        <f t="shared" si="448"/>
        <v>#N/A</v>
      </c>
      <c r="CU1494" s="20" t="e">
        <f t="shared" si="449"/>
        <v>#N/A</v>
      </c>
      <c r="CW1494" s="20">
        <f t="shared" si="455"/>
        <v>0</v>
      </c>
      <c r="CX1494" s="20">
        <f t="shared" si="455"/>
        <v>0</v>
      </c>
      <c r="CY1494" s="20">
        <f t="shared" si="455"/>
        <v>0</v>
      </c>
      <c r="CZ1494" s="20">
        <f t="shared" si="462"/>
        <v>161.80000000000001</v>
      </c>
      <c r="DA1494" s="20">
        <f t="shared" si="462"/>
        <v>101.125</v>
      </c>
      <c r="DB1494" s="20">
        <f t="shared" si="462"/>
        <v>323.60000000000002</v>
      </c>
      <c r="DE1494" s="20" t="e">
        <f t="shared" si="450"/>
        <v>#N/A</v>
      </c>
      <c r="DF1494" s="20">
        <f t="shared" si="457"/>
        <v>0</v>
      </c>
      <c r="DG1494" s="20">
        <f t="shared" si="458"/>
        <v>489</v>
      </c>
    </row>
    <row r="1495" spans="12:111">
      <c r="L1495" s="15"/>
      <c r="M1495" s="17"/>
      <c r="O1495" s="19">
        <v>1494</v>
      </c>
      <c r="P1495" s="1">
        <f t="shared" si="461"/>
        <v>0.21064128800000007</v>
      </c>
      <c r="Q1495">
        <f>SUM(P$2:P1495)</f>
        <v>839.12453478876398</v>
      </c>
      <c r="R1495" s="10">
        <f t="shared" si="459"/>
        <v>0.14744890160000004</v>
      </c>
      <c r="S1495" s="10">
        <f t="shared" si="460"/>
        <v>0.27383367440000012</v>
      </c>
      <c r="T1495" s="22">
        <f>SUM(R$2:R1495)</f>
        <v>592.78717435213468</v>
      </c>
      <c r="U1495" s="22">
        <f>SUM(S$2:S1495)</f>
        <v>1085.461895225392</v>
      </c>
      <c r="X1495" s="15"/>
      <c r="CD1495" s="20">
        <v>1494</v>
      </c>
      <c r="CE1495" s="20">
        <f>V1495</f>
        <v>0</v>
      </c>
      <c r="CF1495" s="20" t="e">
        <f>#REF!</f>
        <v>#REF!</v>
      </c>
      <c r="CG1495" s="20" t="e">
        <f>#REF!</f>
        <v>#REF!</v>
      </c>
      <c r="CH1495" s="20">
        <f t="shared" si="451"/>
        <v>161.80000000000001</v>
      </c>
      <c r="CI1495" s="20">
        <f t="shared" si="451"/>
        <v>101.125</v>
      </c>
      <c r="CJ1495" s="20">
        <f t="shared" si="451"/>
        <v>323.60000000000002</v>
      </c>
      <c r="CK1495" s="20">
        <f t="shared" si="452"/>
        <v>489</v>
      </c>
      <c r="CL1495" s="20">
        <v>10</v>
      </c>
      <c r="CM1495" s="20">
        <f t="shared" si="453"/>
        <v>660.8</v>
      </c>
      <c r="CN1495" s="20" t="e">
        <f t="shared" si="454"/>
        <v>#REF!</v>
      </c>
      <c r="CS1495" s="20" t="e">
        <f t="shared" si="447"/>
        <v>#N/A</v>
      </c>
      <c r="CT1495" s="20" t="e">
        <f t="shared" si="448"/>
        <v>#N/A</v>
      </c>
      <c r="CU1495" s="20" t="e">
        <f t="shared" si="449"/>
        <v>#N/A</v>
      </c>
      <c r="CW1495" s="20">
        <f t="shared" si="455"/>
        <v>0</v>
      </c>
      <c r="CX1495" s="20">
        <f t="shared" si="455"/>
        <v>0</v>
      </c>
      <c r="CY1495" s="20">
        <f t="shared" si="455"/>
        <v>0</v>
      </c>
      <c r="CZ1495" s="20">
        <f t="shared" si="462"/>
        <v>161.80000000000001</v>
      </c>
      <c r="DA1495" s="20">
        <f t="shared" si="462"/>
        <v>101.125</v>
      </c>
      <c r="DB1495" s="20">
        <f t="shared" si="462"/>
        <v>323.60000000000002</v>
      </c>
      <c r="DE1495" s="20" t="e">
        <f t="shared" si="450"/>
        <v>#N/A</v>
      </c>
      <c r="DF1495" s="20">
        <f t="shared" si="457"/>
        <v>0</v>
      </c>
      <c r="DG1495" s="20">
        <f t="shared" si="458"/>
        <v>489</v>
      </c>
    </row>
    <row r="1496" spans="12:111">
      <c r="L1496" s="15"/>
      <c r="M1496" s="17"/>
      <c r="O1496" s="19">
        <v>1495</v>
      </c>
      <c r="P1496" s="1">
        <f t="shared" si="461"/>
        <v>0.31565186249999994</v>
      </c>
      <c r="Q1496">
        <f>SUM(P$2:P1496)</f>
        <v>839.44018665126396</v>
      </c>
      <c r="R1496" s="10">
        <f t="shared" si="459"/>
        <v>0.22095630374999994</v>
      </c>
      <c r="S1496" s="10">
        <f t="shared" si="460"/>
        <v>0.41034742124999996</v>
      </c>
      <c r="T1496" s="22">
        <f>SUM(R$2:R1496)</f>
        <v>593.00813065588466</v>
      </c>
      <c r="U1496" s="22">
        <f>SUM(S$2:S1496)</f>
        <v>1085.872242646642</v>
      </c>
      <c r="X1496" s="15"/>
      <c r="CD1496" s="20">
        <v>1495</v>
      </c>
      <c r="CE1496" s="20">
        <f>V1496</f>
        <v>0</v>
      </c>
      <c r="CF1496" s="20" t="e">
        <f>#REF!</f>
        <v>#REF!</v>
      </c>
      <c r="CG1496" s="20" t="e">
        <f>#REF!</f>
        <v>#REF!</v>
      </c>
      <c r="CH1496" s="20">
        <f t="shared" si="451"/>
        <v>161.80000000000001</v>
      </c>
      <c r="CI1496" s="20">
        <f t="shared" si="451"/>
        <v>101.125</v>
      </c>
      <c r="CJ1496" s="20">
        <f t="shared" si="451"/>
        <v>323.60000000000002</v>
      </c>
      <c r="CK1496" s="20">
        <f t="shared" si="452"/>
        <v>489</v>
      </c>
      <c r="CL1496" s="20">
        <v>10</v>
      </c>
      <c r="CM1496" s="20">
        <f t="shared" si="453"/>
        <v>660.8</v>
      </c>
      <c r="CN1496" s="20" t="e">
        <f t="shared" si="454"/>
        <v>#REF!</v>
      </c>
      <c r="CS1496" s="20" t="e">
        <f t="shared" si="447"/>
        <v>#N/A</v>
      </c>
      <c r="CT1496" s="20" t="e">
        <f t="shared" si="448"/>
        <v>#N/A</v>
      </c>
      <c r="CU1496" s="20" t="e">
        <f t="shared" si="449"/>
        <v>#N/A</v>
      </c>
      <c r="CW1496" s="20">
        <f t="shared" si="455"/>
        <v>0</v>
      </c>
      <c r="CX1496" s="20">
        <f t="shared" si="455"/>
        <v>0</v>
      </c>
      <c r="CY1496" s="20">
        <f t="shared" si="455"/>
        <v>0</v>
      </c>
      <c r="CZ1496" s="20">
        <f t="shared" si="462"/>
        <v>161.80000000000001</v>
      </c>
      <c r="DA1496" s="20">
        <f t="shared" si="462"/>
        <v>101.125</v>
      </c>
      <c r="DB1496" s="20">
        <f t="shared" si="462"/>
        <v>323.60000000000002</v>
      </c>
      <c r="DE1496" s="20" t="e">
        <f t="shared" si="450"/>
        <v>#N/A</v>
      </c>
      <c r="DF1496" s="20">
        <f t="shared" si="457"/>
        <v>0</v>
      </c>
      <c r="DG1496" s="20">
        <f t="shared" si="458"/>
        <v>489</v>
      </c>
    </row>
    <row r="1497" spans="12:111">
      <c r="L1497" s="15"/>
      <c r="M1497" s="17"/>
      <c r="O1497" s="19">
        <v>1496</v>
      </c>
      <c r="P1497" s="1">
        <f t="shared" si="461"/>
        <v>0.21022812799999999</v>
      </c>
      <c r="Q1497">
        <f>SUM(P$2:P1497)</f>
        <v>839.650414779264</v>
      </c>
      <c r="R1497" s="10">
        <f t="shared" si="459"/>
        <v>0.14715968959999998</v>
      </c>
      <c r="S1497" s="10">
        <f t="shared" si="460"/>
        <v>0.2732965664</v>
      </c>
      <c r="T1497" s="22">
        <f>SUM(R$2:R1497)</f>
        <v>593.15529034548467</v>
      </c>
      <c r="U1497" s="22">
        <f>SUM(S$2:S1497)</f>
        <v>1086.145539213042</v>
      </c>
      <c r="X1497" s="15"/>
      <c r="CD1497" s="20">
        <v>1496</v>
      </c>
      <c r="CE1497" s="20">
        <f>V1497</f>
        <v>0</v>
      </c>
      <c r="CF1497" s="20" t="e">
        <f>#REF!</f>
        <v>#REF!</v>
      </c>
      <c r="CG1497" s="20" t="e">
        <f>#REF!</f>
        <v>#REF!</v>
      </c>
      <c r="CH1497" s="20">
        <f t="shared" si="451"/>
        <v>161.80000000000001</v>
      </c>
      <c r="CI1497" s="20">
        <f t="shared" si="451"/>
        <v>101.125</v>
      </c>
      <c r="CJ1497" s="20">
        <f t="shared" si="451"/>
        <v>323.60000000000002</v>
      </c>
      <c r="CK1497" s="20">
        <f t="shared" si="452"/>
        <v>489</v>
      </c>
      <c r="CL1497" s="20">
        <v>10</v>
      </c>
      <c r="CM1497" s="20">
        <f t="shared" si="453"/>
        <v>660.8</v>
      </c>
      <c r="CN1497" s="20" t="e">
        <f t="shared" si="454"/>
        <v>#REF!</v>
      </c>
      <c r="CS1497" s="20" t="e">
        <f t="shared" si="447"/>
        <v>#N/A</v>
      </c>
      <c r="CT1497" s="20" t="e">
        <f t="shared" si="448"/>
        <v>#N/A</v>
      </c>
      <c r="CU1497" s="20" t="e">
        <f t="shared" si="449"/>
        <v>#N/A</v>
      </c>
      <c r="CW1497" s="20">
        <f t="shared" si="455"/>
        <v>0</v>
      </c>
      <c r="CX1497" s="20">
        <f t="shared" si="455"/>
        <v>0</v>
      </c>
      <c r="CY1497" s="20">
        <f t="shared" si="455"/>
        <v>0</v>
      </c>
      <c r="CZ1497" s="20">
        <f t="shared" si="462"/>
        <v>161.80000000000001</v>
      </c>
      <c r="DA1497" s="20">
        <f t="shared" si="462"/>
        <v>101.125</v>
      </c>
      <c r="DB1497" s="20">
        <f t="shared" si="462"/>
        <v>323.60000000000002</v>
      </c>
      <c r="DE1497" s="20" t="e">
        <f t="shared" si="450"/>
        <v>#N/A</v>
      </c>
      <c r="DF1497" s="20">
        <f t="shared" si="457"/>
        <v>0</v>
      </c>
      <c r="DG1497" s="20">
        <f t="shared" si="458"/>
        <v>489</v>
      </c>
    </row>
    <row r="1498" spans="12:111">
      <c r="L1498" s="15"/>
      <c r="M1498" s="17"/>
      <c r="O1498" s="19">
        <v>1497</v>
      </c>
      <c r="P1498" s="1">
        <f t="shared" si="461"/>
        <v>0.21002194700000007</v>
      </c>
      <c r="Q1498">
        <f>SUM(P$2:P1498)</f>
        <v>839.86043672626397</v>
      </c>
      <c r="R1498" s="10">
        <f t="shared" si="459"/>
        <v>0.14701536290000003</v>
      </c>
      <c r="S1498" s="10">
        <f t="shared" si="460"/>
        <v>0.27302853110000008</v>
      </c>
      <c r="T1498" s="22">
        <f>SUM(R$2:R1498)</f>
        <v>593.30230570838467</v>
      </c>
      <c r="U1498" s="22">
        <f>SUM(S$2:S1498)</f>
        <v>1086.4185677441419</v>
      </c>
      <c r="X1498" s="15"/>
      <c r="CD1498" s="20">
        <v>1497</v>
      </c>
      <c r="CE1498" s="20">
        <f>V1498</f>
        <v>0</v>
      </c>
      <c r="CF1498" s="20" t="e">
        <f>#REF!</f>
        <v>#REF!</v>
      </c>
      <c r="CG1498" s="20" t="e">
        <f>#REF!</f>
        <v>#REF!</v>
      </c>
      <c r="CH1498" s="20">
        <f t="shared" si="451"/>
        <v>161.80000000000001</v>
      </c>
      <c r="CI1498" s="20">
        <f t="shared" si="451"/>
        <v>101.125</v>
      </c>
      <c r="CJ1498" s="20">
        <f t="shared" si="451"/>
        <v>323.60000000000002</v>
      </c>
      <c r="CK1498" s="20">
        <f t="shared" si="452"/>
        <v>489</v>
      </c>
      <c r="CL1498" s="20">
        <v>10</v>
      </c>
      <c r="CM1498" s="20">
        <f t="shared" si="453"/>
        <v>660.8</v>
      </c>
      <c r="CN1498" s="20" t="e">
        <f t="shared" si="454"/>
        <v>#REF!</v>
      </c>
      <c r="CS1498" s="20" t="e">
        <f t="shared" si="447"/>
        <v>#N/A</v>
      </c>
      <c r="CT1498" s="20" t="e">
        <f t="shared" si="448"/>
        <v>#N/A</v>
      </c>
      <c r="CU1498" s="20" t="e">
        <f t="shared" si="449"/>
        <v>#N/A</v>
      </c>
      <c r="CW1498" s="20">
        <f t="shared" si="455"/>
        <v>0</v>
      </c>
      <c r="CX1498" s="20">
        <f t="shared" si="455"/>
        <v>0</v>
      </c>
      <c r="CY1498" s="20">
        <f t="shared" si="455"/>
        <v>0</v>
      </c>
      <c r="CZ1498" s="20">
        <f t="shared" si="462"/>
        <v>161.80000000000001</v>
      </c>
      <c r="DA1498" s="20">
        <f t="shared" si="462"/>
        <v>101.125</v>
      </c>
      <c r="DB1498" s="20">
        <f t="shared" si="462"/>
        <v>323.60000000000002</v>
      </c>
      <c r="DE1498" s="20" t="e">
        <f t="shared" si="450"/>
        <v>#N/A</v>
      </c>
      <c r="DF1498" s="20">
        <f t="shared" si="457"/>
        <v>0</v>
      </c>
      <c r="DG1498" s="20">
        <f t="shared" si="458"/>
        <v>489</v>
      </c>
    </row>
    <row r="1499" spans="12:111">
      <c r="L1499" s="15"/>
      <c r="M1499" s="17"/>
      <c r="O1499" s="19">
        <v>1498</v>
      </c>
      <c r="P1499" s="1">
        <f t="shared" si="461"/>
        <v>0.20981603199999999</v>
      </c>
      <c r="Q1499">
        <f>SUM(P$2:P1499)</f>
        <v>840.07025275826402</v>
      </c>
      <c r="R1499" s="10">
        <f t="shared" si="459"/>
        <v>0.14687122239999997</v>
      </c>
      <c r="S1499" s="10">
        <f t="shared" si="460"/>
        <v>0.27276084159999997</v>
      </c>
      <c r="T1499" s="22">
        <f>SUM(R$2:R1499)</f>
        <v>593.44917693078469</v>
      </c>
      <c r="U1499" s="22">
        <f>SUM(S$2:S1499)</f>
        <v>1086.691328585742</v>
      </c>
      <c r="X1499" s="15"/>
      <c r="CD1499" s="20">
        <v>1498</v>
      </c>
      <c r="CE1499" s="20">
        <f>V1499</f>
        <v>0</v>
      </c>
      <c r="CF1499" s="20" t="e">
        <f>#REF!</f>
        <v>#REF!</v>
      </c>
      <c r="CG1499" s="20" t="e">
        <f>#REF!</f>
        <v>#REF!</v>
      </c>
      <c r="CH1499" s="20">
        <f t="shared" si="451"/>
        <v>161.80000000000001</v>
      </c>
      <c r="CI1499" s="20">
        <f t="shared" si="451"/>
        <v>101.125</v>
      </c>
      <c r="CJ1499" s="20">
        <f t="shared" si="451"/>
        <v>323.60000000000002</v>
      </c>
      <c r="CK1499" s="20">
        <f t="shared" si="452"/>
        <v>489</v>
      </c>
      <c r="CL1499" s="20">
        <v>10</v>
      </c>
      <c r="CM1499" s="20">
        <f t="shared" si="453"/>
        <v>660.8</v>
      </c>
      <c r="CN1499" s="20" t="e">
        <f t="shared" si="454"/>
        <v>#REF!</v>
      </c>
      <c r="CS1499" s="20" t="e">
        <f t="shared" si="447"/>
        <v>#N/A</v>
      </c>
      <c r="CT1499" s="20" t="e">
        <f t="shared" si="448"/>
        <v>#N/A</v>
      </c>
      <c r="CU1499" s="20" t="e">
        <f t="shared" si="449"/>
        <v>#N/A</v>
      </c>
      <c r="CW1499" s="20">
        <f t="shared" si="455"/>
        <v>0</v>
      </c>
      <c r="CX1499" s="20">
        <f t="shared" si="455"/>
        <v>0</v>
      </c>
      <c r="CY1499" s="20">
        <f t="shared" si="455"/>
        <v>0</v>
      </c>
      <c r="CZ1499" s="20">
        <f t="shared" si="462"/>
        <v>161.80000000000001</v>
      </c>
      <c r="DA1499" s="20">
        <f t="shared" si="462"/>
        <v>101.125</v>
      </c>
      <c r="DB1499" s="20">
        <f t="shared" si="462"/>
        <v>323.60000000000002</v>
      </c>
      <c r="DE1499" s="20" t="e">
        <f t="shared" si="450"/>
        <v>#N/A</v>
      </c>
      <c r="DF1499" s="20">
        <f t="shared" si="457"/>
        <v>0</v>
      </c>
      <c r="DG1499" s="20">
        <f t="shared" si="458"/>
        <v>489</v>
      </c>
    </row>
    <row r="1500" spans="12:111">
      <c r="L1500" s="15"/>
      <c r="M1500" s="17"/>
      <c r="O1500" s="19">
        <v>1499</v>
      </c>
      <c r="P1500" s="1">
        <f t="shared" si="461"/>
        <v>0.20961038300000001</v>
      </c>
      <c r="Q1500">
        <f>SUM(P$2:P1500)</f>
        <v>840.27986314126406</v>
      </c>
      <c r="R1500" s="10">
        <f t="shared" si="459"/>
        <v>0.1467272681</v>
      </c>
      <c r="S1500" s="10">
        <f t="shared" si="460"/>
        <v>0.27249349790000005</v>
      </c>
      <c r="T1500" s="22">
        <f>SUM(R$2:R1500)</f>
        <v>593.59590419888468</v>
      </c>
      <c r="U1500" s="22">
        <f>SUM(S$2:S1500)</f>
        <v>1086.9638220836421</v>
      </c>
      <c r="X1500" s="15"/>
      <c r="CD1500" s="20">
        <v>1499</v>
      </c>
      <c r="CE1500" s="20">
        <f>V1500</f>
        <v>0</v>
      </c>
      <c r="CF1500" s="20" t="e">
        <f>#REF!</f>
        <v>#REF!</v>
      </c>
      <c r="CG1500" s="20" t="e">
        <f>#REF!</f>
        <v>#REF!</v>
      </c>
      <c r="CH1500" s="20">
        <f t="shared" si="451"/>
        <v>161.80000000000001</v>
      </c>
      <c r="CI1500" s="20">
        <f t="shared" si="451"/>
        <v>101.125</v>
      </c>
      <c r="CJ1500" s="20">
        <f t="shared" si="451"/>
        <v>323.60000000000002</v>
      </c>
      <c r="CK1500" s="20">
        <f t="shared" si="452"/>
        <v>489</v>
      </c>
      <c r="CL1500" s="20">
        <v>10</v>
      </c>
      <c r="CM1500" s="20">
        <f t="shared" si="453"/>
        <v>660.8</v>
      </c>
      <c r="CN1500" s="20" t="e">
        <f t="shared" si="454"/>
        <v>#REF!</v>
      </c>
      <c r="CS1500" s="20" t="e">
        <f t="shared" si="447"/>
        <v>#N/A</v>
      </c>
      <c r="CT1500" s="20" t="e">
        <f t="shared" si="448"/>
        <v>#N/A</v>
      </c>
      <c r="CU1500" s="20" t="e">
        <f t="shared" si="449"/>
        <v>#N/A</v>
      </c>
      <c r="CW1500" s="20">
        <f t="shared" si="455"/>
        <v>0</v>
      </c>
      <c r="CX1500" s="20">
        <f t="shared" si="455"/>
        <v>0</v>
      </c>
      <c r="CY1500" s="20">
        <f t="shared" si="455"/>
        <v>0</v>
      </c>
      <c r="CZ1500" s="20">
        <f t="shared" si="462"/>
        <v>161.80000000000001</v>
      </c>
      <c r="DA1500" s="20">
        <f t="shared" si="462"/>
        <v>101.125</v>
      </c>
      <c r="DB1500" s="20">
        <f t="shared" si="462"/>
        <v>323.60000000000002</v>
      </c>
      <c r="DE1500" s="20" t="e">
        <f t="shared" si="450"/>
        <v>#N/A</v>
      </c>
      <c r="DF1500" s="20">
        <f t="shared" si="457"/>
        <v>0</v>
      </c>
      <c r="DG1500" s="20">
        <f t="shared" si="458"/>
        <v>489</v>
      </c>
    </row>
    <row r="1501" spans="12:111">
      <c r="L1501" s="15"/>
      <c r="M1501" s="17"/>
      <c r="O1501" s="19">
        <v>1500</v>
      </c>
      <c r="P1501" s="1">
        <f t="shared" si="461"/>
        <v>0.31410749999999998</v>
      </c>
      <c r="Q1501">
        <f>SUM(P$2:P1501)</f>
        <v>840.59397064126404</v>
      </c>
      <c r="R1501" s="10">
        <f t="shared" si="459"/>
        <v>0.21987524999999997</v>
      </c>
      <c r="S1501" s="10">
        <f t="shared" si="460"/>
        <v>0.40833975</v>
      </c>
      <c r="T1501" s="22">
        <f>SUM(R$2:R1501)</f>
        <v>593.81577944888465</v>
      </c>
      <c r="U1501" s="22">
        <f>SUM(S$2:S1501)</f>
        <v>1087.3721618336422</v>
      </c>
      <c r="X1501" s="15"/>
      <c r="CD1501" s="20">
        <v>1500</v>
      </c>
      <c r="CE1501" s="20">
        <f>V1501</f>
        <v>0</v>
      </c>
      <c r="CF1501" s="20" t="e">
        <f>#REF!</f>
        <v>#REF!</v>
      </c>
      <c r="CG1501" s="20" t="e">
        <f>#REF!</f>
        <v>#REF!</v>
      </c>
      <c r="CH1501" s="20">
        <f t="shared" si="451"/>
        <v>161.80000000000001</v>
      </c>
      <c r="CI1501" s="20">
        <f t="shared" si="451"/>
        <v>101.125</v>
      </c>
      <c r="CJ1501" s="20">
        <f t="shared" si="451"/>
        <v>323.60000000000002</v>
      </c>
      <c r="CK1501" s="20">
        <f t="shared" si="452"/>
        <v>489</v>
      </c>
      <c r="CL1501" s="20">
        <v>10</v>
      </c>
      <c r="CM1501" s="20">
        <f t="shared" si="453"/>
        <v>660.8</v>
      </c>
      <c r="CN1501" s="20" t="e">
        <f t="shared" si="454"/>
        <v>#REF!</v>
      </c>
      <c r="CS1501" s="20" t="e">
        <f t="shared" si="447"/>
        <v>#N/A</v>
      </c>
      <c r="CT1501" s="20" t="e">
        <f t="shared" si="448"/>
        <v>#N/A</v>
      </c>
      <c r="CU1501" s="20" t="e">
        <f t="shared" si="449"/>
        <v>#N/A</v>
      </c>
      <c r="CW1501" s="20">
        <f t="shared" si="455"/>
        <v>0</v>
      </c>
      <c r="CX1501" s="20">
        <f t="shared" si="455"/>
        <v>0</v>
      </c>
      <c r="CY1501" s="20">
        <f t="shared" si="455"/>
        <v>0</v>
      </c>
      <c r="CZ1501" s="20">
        <f t="shared" si="462"/>
        <v>161.80000000000001</v>
      </c>
      <c r="DA1501" s="20">
        <f t="shared" si="462"/>
        <v>101.125</v>
      </c>
      <c r="DB1501" s="20">
        <f t="shared" si="462"/>
        <v>323.60000000000002</v>
      </c>
      <c r="DE1501" s="20">
        <f t="shared" si="450"/>
        <v>489</v>
      </c>
      <c r="DF1501" s="20">
        <f t="shared" si="457"/>
        <v>489</v>
      </c>
      <c r="DG1501" s="20">
        <f t="shared" si="458"/>
        <v>489</v>
      </c>
    </row>
    <row r="1502" spans="12:111">
      <c r="L1502" s="15"/>
      <c r="M1502" s="17"/>
      <c r="O1502" s="19">
        <v>1501</v>
      </c>
      <c r="P1502" s="1">
        <f t="shared" si="461"/>
        <v>0.20919988299999998</v>
      </c>
      <c r="Q1502">
        <f>SUM(P$2:P1502)</f>
        <v>840.80317052426403</v>
      </c>
      <c r="R1502" s="10">
        <f t="shared" si="459"/>
        <v>0.14643991809999998</v>
      </c>
      <c r="S1502" s="10">
        <f t="shared" si="460"/>
        <v>0.2719598479</v>
      </c>
      <c r="T1502" s="22">
        <f>SUM(R$2:R1502)</f>
        <v>593.96221936698464</v>
      </c>
      <c r="U1502" s="22">
        <f>SUM(S$2:S1502)</f>
        <v>1087.6441216815422</v>
      </c>
      <c r="X1502" s="15"/>
      <c r="CD1502" s="20">
        <v>1501</v>
      </c>
      <c r="CE1502" s="20">
        <f>V1502</f>
        <v>0</v>
      </c>
      <c r="CF1502" s="20" t="e">
        <f>#REF!</f>
        <v>#REF!</v>
      </c>
      <c r="CG1502" s="20" t="e">
        <f>#REF!</f>
        <v>#REF!</v>
      </c>
      <c r="CH1502" s="20">
        <f t="shared" si="451"/>
        <v>161.80000000000001</v>
      </c>
      <c r="CI1502" s="20">
        <f t="shared" si="451"/>
        <v>101.125</v>
      </c>
      <c r="CJ1502" s="20">
        <f t="shared" si="451"/>
        <v>323.60000000000002</v>
      </c>
      <c r="CK1502" s="20">
        <f t="shared" si="452"/>
        <v>489</v>
      </c>
      <c r="CL1502" s="20">
        <v>10</v>
      </c>
      <c r="CM1502" s="20">
        <f t="shared" si="453"/>
        <v>660.8</v>
      </c>
      <c r="CN1502" s="20" t="e">
        <f t="shared" si="454"/>
        <v>#REF!</v>
      </c>
      <c r="CS1502" s="20" t="e">
        <f t="shared" si="447"/>
        <v>#N/A</v>
      </c>
      <c r="CT1502" s="20" t="e">
        <f t="shared" si="448"/>
        <v>#N/A</v>
      </c>
      <c r="CU1502" s="20" t="e">
        <f t="shared" si="449"/>
        <v>#N/A</v>
      </c>
      <c r="CW1502" s="20">
        <f t="shared" si="455"/>
        <v>0</v>
      </c>
      <c r="CX1502" s="20">
        <f t="shared" si="455"/>
        <v>0</v>
      </c>
      <c r="CY1502" s="20">
        <f t="shared" si="455"/>
        <v>0</v>
      </c>
      <c r="CZ1502" s="20">
        <f t="shared" si="462"/>
        <v>161.80000000000001</v>
      </c>
      <c r="DA1502" s="20">
        <f t="shared" si="462"/>
        <v>101.125</v>
      </c>
      <c r="DB1502" s="20">
        <f t="shared" si="462"/>
        <v>323.60000000000002</v>
      </c>
      <c r="DE1502" s="20" t="e">
        <f t="shared" si="450"/>
        <v>#N/A</v>
      </c>
      <c r="DF1502" s="20">
        <f t="shared" si="457"/>
        <v>0</v>
      </c>
      <c r="DG1502" s="20">
        <f t="shared" si="458"/>
        <v>489</v>
      </c>
    </row>
    <row r="1503" spans="12:111">
      <c r="L1503" s="15"/>
      <c r="M1503" s="17"/>
      <c r="O1503" s="19">
        <v>1502</v>
      </c>
      <c r="P1503" s="1">
        <f t="shared" si="461"/>
        <v>0.20899503200000005</v>
      </c>
      <c r="Q1503">
        <f>SUM(P$2:P1503)</f>
        <v>841.01216555626399</v>
      </c>
      <c r="R1503" s="10">
        <f t="shared" si="459"/>
        <v>0.14629652240000002</v>
      </c>
      <c r="S1503" s="10">
        <f t="shared" si="460"/>
        <v>0.27169354160000009</v>
      </c>
      <c r="T1503" s="22">
        <f>SUM(R$2:R1503)</f>
        <v>594.10851588938465</v>
      </c>
      <c r="U1503" s="22">
        <f>SUM(S$2:S1503)</f>
        <v>1087.9158152231421</v>
      </c>
      <c r="X1503" s="15"/>
      <c r="CD1503" s="20">
        <v>1502</v>
      </c>
      <c r="CE1503" s="20">
        <f>V1503</f>
        <v>0</v>
      </c>
      <c r="CF1503" s="20" t="e">
        <f>#REF!</f>
        <v>#REF!</v>
      </c>
      <c r="CG1503" s="20" t="e">
        <f>#REF!</f>
        <v>#REF!</v>
      </c>
      <c r="CH1503" s="20">
        <f t="shared" si="451"/>
        <v>161.80000000000001</v>
      </c>
      <c r="CI1503" s="20">
        <f t="shared" si="451"/>
        <v>101.125</v>
      </c>
      <c r="CJ1503" s="20">
        <f t="shared" si="451"/>
        <v>323.60000000000002</v>
      </c>
      <c r="CK1503" s="20">
        <f t="shared" si="452"/>
        <v>489</v>
      </c>
      <c r="CL1503" s="20">
        <v>10</v>
      </c>
      <c r="CM1503" s="20">
        <f t="shared" si="453"/>
        <v>660.8</v>
      </c>
      <c r="CN1503" s="20" t="e">
        <f t="shared" si="454"/>
        <v>#REF!</v>
      </c>
      <c r="CS1503" s="20" t="e">
        <f t="shared" si="447"/>
        <v>#N/A</v>
      </c>
      <c r="CT1503" s="20" t="e">
        <f t="shared" si="448"/>
        <v>#N/A</v>
      </c>
      <c r="CU1503" s="20" t="e">
        <f t="shared" si="449"/>
        <v>#N/A</v>
      </c>
      <c r="CW1503" s="20">
        <f t="shared" si="455"/>
        <v>0</v>
      </c>
      <c r="CX1503" s="20">
        <f t="shared" si="455"/>
        <v>0</v>
      </c>
      <c r="CY1503" s="20">
        <f t="shared" si="455"/>
        <v>0</v>
      </c>
      <c r="CZ1503" s="20">
        <f t="shared" si="462"/>
        <v>161.80000000000001</v>
      </c>
      <c r="DA1503" s="20">
        <f t="shared" si="462"/>
        <v>101.125</v>
      </c>
      <c r="DB1503" s="20">
        <f t="shared" si="462"/>
        <v>323.60000000000002</v>
      </c>
      <c r="DE1503" s="20" t="e">
        <f t="shared" si="450"/>
        <v>#N/A</v>
      </c>
      <c r="DF1503" s="20">
        <f t="shared" si="457"/>
        <v>0</v>
      </c>
      <c r="DG1503" s="20">
        <f t="shared" si="458"/>
        <v>489</v>
      </c>
    </row>
    <row r="1504" spans="12:111">
      <c r="L1504" s="15"/>
      <c r="M1504" s="17"/>
      <c r="O1504" s="19">
        <v>1503</v>
      </c>
      <c r="P1504" s="1">
        <f t="shared" si="461"/>
        <v>0.20879044699999999</v>
      </c>
      <c r="Q1504">
        <f>SUM(P$2:P1504)</f>
        <v>841.22095600326395</v>
      </c>
      <c r="R1504" s="10">
        <f t="shared" si="459"/>
        <v>0.14615331289999997</v>
      </c>
      <c r="S1504" s="10">
        <f t="shared" si="460"/>
        <v>0.27142758109999998</v>
      </c>
      <c r="T1504" s="22">
        <f>SUM(R$2:R1504)</f>
        <v>594.25466920228462</v>
      </c>
      <c r="U1504" s="22">
        <f>SUM(S$2:S1504)</f>
        <v>1088.187242804242</v>
      </c>
      <c r="X1504" s="15"/>
      <c r="CD1504" s="20">
        <v>1503</v>
      </c>
      <c r="CE1504" s="20">
        <f>V1504</f>
        <v>0</v>
      </c>
      <c r="CF1504" s="20" t="e">
        <f>#REF!</f>
        <v>#REF!</v>
      </c>
      <c r="CG1504" s="20" t="e">
        <f>#REF!</f>
        <v>#REF!</v>
      </c>
      <c r="CH1504" s="20">
        <f t="shared" si="451"/>
        <v>161.80000000000001</v>
      </c>
      <c r="CI1504" s="20">
        <f t="shared" si="451"/>
        <v>101.125</v>
      </c>
      <c r="CJ1504" s="20">
        <f t="shared" si="451"/>
        <v>323.60000000000002</v>
      </c>
      <c r="CK1504" s="20">
        <f t="shared" si="452"/>
        <v>489</v>
      </c>
      <c r="CL1504" s="20">
        <v>10</v>
      </c>
      <c r="CM1504" s="20">
        <f t="shared" si="453"/>
        <v>660.8</v>
      </c>
      <c r="CN1504" s="20" t="e">
        <f t="shared" si="454"/>
        <v>#REF!</v>
      </c>
      <c r="CS1504" s="20" t="e">
        <f t="shared" si="447"/>
        <v>#N/A</v>
      </c>
      <c r="CT1504" s="20" t="e">
        <f t="shared" si="448"/>
        <v>#N/A</v>
      </c>
      <c r="CU1504" s="20" t="e">
        <f t="shared" si="449"/>
        <v>#N/A</v>
      </c>
      <c r="CW1504" s="20">
        <f t="shared" si="455"/>
        <v>0</v>
      </c>
      <c r="CX1504" s="20">
        <f t="shared" si="455"/>
        <v>0</v>
      </c>
      <c r="CY1504" s="20">
        <f t="shared" si="455"/>
        <v>0</v>
      </c>
      <c r="CZ1504" s="20">
        <f t="shared" si="462"/>
        <v>161.80000000000001</v>
      </c>
      <c r="DA1504" s="20">
        <f t="shared" si="462"/>
        <v>101.125</v>
      </c>
      <c r="DB1504" s="20">
        <f t="shared" si="462"/>
        <v>323.60000000000002</v>
      </c>
      <c r="DE1504" s="20" t="e">
        <f t="shared" si="450"/>
        <v>#N/A</v>
      </c>
      <c r="DF1504" s="20">
        <f t="shared" si="457"/>
        <v>0</v>
      </c>
      <c r="DG1504" s="20">
        <f t="shared" si="458"/>
        <v>489</v>
      </c>
    </row>
    <row r="1505" spans="12:111">
      <c r="L1505" s="15"/>
      <c r="M1505" s="17"/>
      <c r="O1505" s="19">
        <v>1504</v>
      </c>
      <c r="P1505" s="1">
        <f t="shared" si="461"/>
        <v>0.20858612800000004</v>
      </c>
      <c r="Q1505">
        <f>SUM(P$2:P1505)</f>
        <v>841.42954213126393</v>
      </c>
      <c r="R1505" s="10">
        <f t="shared" si="459"/>
        <v>0.14601028960000001</v>
      </c>
      <c r="S1505" s="10">
        <f t="shared" si="460"/>
        <v>0.27116196640000007</v>
      </c>
      <c r="T1505" s="22">
        <f>SUM(R$2:R1505)</f>
        <v>594.4006794918846</v>
      </c>
      <c r="U1505" s="22">
        <f>SUM(S$2:S1505)</f>
        <v>1088.4584047706421</v>
      </c>
      <c r="X1505" s="15"/>
      <c r="CD1505" s="20">
        <v>1504</v>
      </c>
      <c r="CE1505" s="20">
        <f>V1505</f>
        <v>0</v>
      </c>
      <c r="CF1505" s="20" t="e">
        <f>#REF!</f>
        <v>#REF!</v>
      </c>
      <c r="CG1505" s="20" t="e">
        <f>#REF!</f>
        <v>#REF!</v>
      </c>
      <c r="CH1505" s="20">
        <f t="shared" si="451"/>
        <v>161.80000000000001</v>
      </c>
      <c r="CI1505" s="20">
        <f t="shared" si="451"/>
        <v>101.125</v>
      </c>
      <c r="CJ1505" s="20">
        <f t="shared" si="451"/>
        <v>323.60000000000002</v>
      </c>
      <c r="CK1505" s="20">
        <f t="shared" si="452"/>
        <v>489</v>
      </c>
      <c r="CL1505" s="20">
        <v>10</v>
      </c>
      <c r="CM1505" s="20">
        <f t="shared" si="453"/>
        <v>660.8</v>
      </c>
      <c r="CN1505" s="20" t="e">
        <f t="shared" si="454"/>
        <v>#REF!</v>
      </c>
      <c r="CS1505" s="20" t="e">
        <f t="shared" si="447"/>
        <v>#N/A</v>
      </c>
      <c r="CT1505" s="20" t="e">
        <f t="shared" si="448"/>
        <v>#N/A</v>
      </c>
      <c r="CU1505" s="20" t="e">
        <f t="shared" si="449"/>
        <v>#N/A</v>
      </c>
      <c r="CW1505" s="20">
        <f t="shared" si="455"/>
        <v>0</v>
      </c>
      <c r="CX1505" s="20">
        <f t="shared" si="455"/>
        <v>0</v>
      </c>
      <c r="CY1505" s="20">
        <f t="shared" si="455"/>
        <v>0</v>
      </c>
      <c r="CZ1505" s="20">
        <f t="shared" si="462"/>
        <v>161.80000000000001</v>
      </c>
      <c r="DA1505" s="20">
        <f t="shared" si="462"/>
        <v>101.125</v>
      </c>
      <c r="DB1505" s="20">
        <f t="shared" si="462"/>
        <v>323.60000000000002</v>
      </c>
      <c r="DE1505" s="20" t="e">
        <f t="shared" si="450"/>
        <v>#N/A</v>
      </c>
      <c r="DF1505" s="20">
        <f t="shared" si="457"/>
        <v>0</v>
      </c>
      <c r="DG1505" s="20">
        <f t="shared" si="458"/>
        <v>489</v>
      </c>
    </row>
    <row r="1506" spans="12:111">
      <c r="L1506" s="15"/>
      <c r="M1506" s="17"/>
      <c r="O1506" s="19">
        <v>1505</v>
      </c>
      <c r="P1506" s="1">
        <f t="shared" si="461"/>
        <v>0.31257311250000003</v>
      </c>
      <c r="Q1506">
        <f>SUM(P$2:P1506)</f>
        <v>841.74211524376392</v>
      </c>
      <c r="R1506" s="10">
        <f t="shared" si="459"/>
        <v>0.21880117874999999</v>
      </c>
      <c r="S1506" s="10">
        <f t="shared" si="460"/>
        <v>0.40634504625000006</v>
      </c>
      <c r="T1506" s="22">
        <f>SUM(R$2:R1506)</f>
        <v>594.61948067063463</v>
      </c>
      <c r="U1506" s="22">
        <f>SUM(S$2:S1506)</f>
        <v>1088.8647498168921</v>
      </c>
      <c r="X1506" s="15"/>
      <c r="CD1506" s="20">
        <v>1505</v>
      </c>
      <c r="CE1506" s="20">
        <f>V1506</f>
        <v>0</v>
      </c>
      <c r="CF1506" s="20" t="e">
        <f>#REF!</f>
        <v>#REF!</v>
      </c>
      <c r="CG1506" s="20" t="e">
        <f>#REF!</f>
        <v>#REF!</v>
      </c>
      <c r="CH1506" s="20">
        <f t="shared" si="451"/>
        <v>161.80000000000001</v>
      </c>
      <c r="CI1506" s="20">
        <f t="shared" si="451"/>
        <v>101.125</v>
      </c>
      <c r="CJ1506" s="20">
        <f t="shared" si="451"/>
        <v>323.60000000000002</v>
      </c>
      <c r="CK1506" s="20">
        <f t="shared" si="452"/>
        <v>489</v>
      </c>
      <c r="CL1506" s="20">
        <v>10</v>
      </c>
      <c r="CM1506" s="20">
        <f t="shared" si="453"/>
        <v>660.8</v>
      </c>
      <c r="CN1506" s="20" t="e">
        <f t="shared" si="454"/>
        <v>#REF!</v>
      </c>
      <c r="CS1506" s="20" t="e">
        <f t="shared" si="447"/>
        <v>#N/A</v>
      </c>
      <c r="CT1506" s="20" t="e">
        <f t="shared" si="448"/>
        <v>#N/A</v>
      </c>
      <c r="CU1506" s="20" t="e">
        <f t="shared" si="449"/>
        <v>#N/A</v>
      </c>
      <c r="CW1506" s="20">
        <f t="shared" si="455"/>
        <v>0</v>
      </c>
      <c r="CX1506" s="20">
        <f t="shared" si="455"/>
        <v>0</v>
      </c>
      <c r="CY1506" s="20">
        <f t="shared" si="455"/>
        <v>0</v>
      </c>
      <c r="CZ1506" s="20">
        <f t="shared" si="462"/>
        <v>161.80000000000001</v>
      </c>
      <c r="DA1506" s="20">
        <f t="shared" si="462"/>
        <v>101.125</v>
      </c>
      <c r="DB1506" s="20">
        <f t="shared" si="462"/>
        <v>323.60000000000002</v>
      </c>
      <c r="DE1506" s="20" t="e">
        <f t="shared" si="450"/>
        <v>#N/A</v>
      </c>
      <c r="DF1506" s="20">
        <f t="shared" si="457"/>
        <v>0</v>
      </c>
      <c r="DG1506" s="20">
        <f t="shared" si="458"/>
        <v>489</v>
      </c>
    </row>
    <row r="1507" spans="12:111">
      <c r="L1507" s="15"/>
      <c r="M1507" s="17"/>
      <c r="O1507" s="19">
        <v>1506</v>
      </c>
      <c r="P1507" s="1">
        <f t="shared" si="461"/>
        <v>0.20817828799999996</v>
      </c>
      <c r="Q1507">
        <f>SUM(P$2:P1507)</f>
        <v>841.95029353176392</v>
      </c>
      <c r="R1507" s="10">
        <f t="shared" si="459"/>
        <v>0.14572480159999995</v>
      </c>
      <c r="S1507" s="10">
        <f t="shared" si="460"/>
        <v>0.27063177439999997</v>
      </c>
      <c r="T1507" s="22">
        <f>SUM(R$2:R1507)</f>
        <v>594.76520547223458</v>
      </c>
      <c r="U1507" s="22">
        <f>SUM(S$2:S1507)</f>
        <v>1089.1353815912921</v>
      </c>
      <c r="X1507" s="15"/>
      <c r="CD1507" s="20">
        <v>1506</v>
      </c>
      <c r="CE1507" s="20">
        <f>V1507</f>
        <v>0</v>
      </c>
      <c r="CF1507" s="20" t="e">
        <f>#REF!</f>
        <v>#REF!</v>
      </c>
      <c r="CG1507" s="20" t="e">
        <f>#REF!</f>
        <v>#REF!</v>
      </c>
      <c r="CH1507" s="20">
        <f t="shared" si="451"/>
        <v>161.80000000000001</v>
      </c>
      <c r="CI1507" s="20">
        <f t="shared" si="451"/>
        <v>101.125</v>
      </c>
      <c r="CJ1507" s="20">
        <f t="shared" si="451"/>
        <v>323.60000000000002</v>
      </c>
      <c r="CK1507" s="20">
        <f t="shared" si="452"/>
        <v>489</v>
      </c>
      <c r="CL1507" s="20">
        <v>10</v>
      </c>
      <c r="CM1507" s="20">
        <f t="shared" si="453"/>
        <v>660.8</v>
      </c>
      <c r="CN1507" s="20" t="e">
        <f t="shared" si="454"/>
        <v>#REF!</v>
      </c>
      <c r="CS1507" s="20" t="e">
        <f t="shared" si="447"/>
        <v>#N/A</v>
      </c>
      <c r="CT1507" s="20" t="e">
        <f t="shared" si="448"/>
        <v>#N/A</v>
      </c>
      <c r="CU1507" s="20" t="e">
        <f t="shared" si="449"/>
        <v>#N/A</v>
      </c>
      <c r="CW1507" s="20">
        <f t="shared" si="455"/>
        <v>0</v>
      </c>
      <c r="CX1507" s="20">
        <f t="shared" si="455"/>
        <v>0</v>
      </c>
      <c r="CY1507" s="20">
        <f t="shared" si="455"/>
        <v>0</v>
      </c>
      <c r="CZ1507" s="20">
        <f t="shared" ref="CZ1507:DB1522" si="463">IF(CW1507-CZ1506&gt;0,CW1507,CZ1506)</f>
        <v>161.80000000000001</v>
      </c>
      <c r="DA1507" s="20">
        <f t="shared" si="463"/>
        <v>101.125</v>
      </c>
      <c r="DB1507" s="20">
        <f t="shared" si="463"/>
        <v>323.60000000000002</v>
      </c>
      <c r="DE1507" s="20" t="e">
        <f t="shared" si="450"/>
        <v>#N/A</v>
      </c>
      <c r="DF1507" s="20">
        <f t="shared" si="457"/>
        <v>0</v>
      </c>
      <c r="DG1507" s="20">
        <f t="shared" si="458"/>
        <v>489</v>
      </c>
    </row>
    <row r="1508" spans="12:111">
      <c r="L1508" s="15"/>
      <c r="M1508" s="17"/>
      <c r="O1508" s="19">
        <v>1507</v>
      </c>
      <c r="P1508" s="1">
        <f t="shared" si="461"/>
        <v>0.20797476700000006</v>
      </c>
      <c r="Q1508">
        <f>SUM(P$2:P1508)</f>
        <v>842.15826829876391</v>
      </c>
      <c r="R1508" s="10">
        <f t="shared" si="459"/>
        <v>0.14558233690000003</v>
      </c>
      <c r="S1508" s="10">
        <f t="shared" si="460"/>
        <v>0.27036719710000007</v>
      </c>
      <c r="T1508" s="22">
        <f>SUM(R$2:R1508)</f>
        <v>594.9107878091346</v>
      </c>
      <c r="U1508" s="22">
        <f>SUM(S$2:S1508)</f>
        <v>1089.4057487883922</v>
      </c>
      <c r="X1508" s="15"/>
      <c r="CD1508" s="20">
        <v>1507</v>
      </c>
      <c r="CE1508" s="20">
        <f>V1508</f>
        <v>0</v>
      </c>
      <c r="CF1508" s="20" t="e">
        <f>#REF!</f>
        <v>#REF!</v>
      </c>
      <c r="CG1508" s="20" t="e">
        <f>#REF!</f>
        <v>#REF!</v>
      </c>
      <c r="CH1508" s="20">
        <f t="shared" si="451"/>
        <v>161.80000000000001</v>
      </c>
      <c r="CI1508" s="20">
        <f t="shared" si="451"/>
        <v>101.125</v>
      </c>
      <c r="CJ1508" s="20">
        <f t="shared" si="451"/>
        <v>323.60000000000002</v>
      </c>
      <c r="CK1508" s="20">
        <f t="shared" si="452"/>
        <v>489</v>
      </c>
      <c r="CL1508" s="20">
        <v>10</v>
      </c>
      <c r="CM1508" s="20">
        <f t="shared" si="453"/>
        <v>660.8</v>
      </c>
      <c r="CN1508" s="20" t="e">
        <f t="shared" si="454"/>
        <v>#REF!</v>
      </c>
      <c r="CS1508" s="20" t="e">
        <f t="shared" si="447"/>
        <v>#N/A</v>
      </c>
      <c r="CT1508" s="20" t="e">
        <f t="shared" si="448"/>
        <v>#N/A</v>
      </c>
      <c r="CU1508" s="20" t="e">
        <f t="shared" si="449"/>
        <v>#N/A</v>
      </c>
      <c r="CW1508" s="20">
        <f t="shared" si="455"/>
        <v>0</v>
      </c>
      <c r="CX1508" s="20">
        <f t="shared" si="455"/>
        <v>0</v>
      </c>
      <c r="CY1508" s="20">
        <f t="shared" si="455"/>
        <v>0</v>
      </c>
      <c r="CZ1508" s="20">
        <f t="shared" si="463"/>
        <v>161.80000000000001</v>
      </c>
      <c r="DA1508" s="20">
        <f t="shared" si="463"/>
        <v>101.125</v>
      </c>
      <c r="DB1508" s="20">
        <f t="shared" si="463"/>
        <v>323.60000000000002</v>
      </c>
      <c r="DE1508" s="20" t="e">
        <f t="shared" si="450"/>
        <v>#N/A</v>
      </c>
      <c r="DF1508" s="20">
        <f t="shared" si="457"/>
        <v>0</v>
      </c>
      <c r="DG1508" s="20">
        <f t="shared" si="458"/>
        <v>489</v>
      </c>
    </row>
    <row r="1509" spans="12:111">
      <c r="L1509" s="15"/>
      <c r="M1509" s="17"/>
      <c r="O1509" s="19">
        <v>1508</v>
      </c>
      <c r="P1509" s="1">
        <f t="shared" si="461"/>
        <v>0.20777151200000007</v>
      </c>
      <c r="Q1509">
        <f>SUM(P$2:P1509)</f>
        <v>842.36603981076394</v>
      </c>
      <c r="R1509" s="10">
        <f t="shared" si="459"/>
        <v>0.14544005840000004</v>
      </c>
      <c r="S1509" s="10">
        <f t="shared" si="460"/>
        <v>0.27010296560000013</v>
      </c>
      <c r="T1509" s="22">
        <f>SUM(R$2:R1509)</f>
        <v>595.05622786753463</v>
      </c>
      <c r="U1509" s="22">
        <f>SUM(S$2:S1509)</f>
        <v>1089.6758517539922</v>
      </c>
      <c r="X1509" s="15"/>
      <c r="CD1509" s="20">
        <v>1508</v>
      </c>
      <c r="CE1509" s="20">
        <f>V1509</f>
        <v>0</v>
      </c>
      <c r="CF1509" s="20" t="e">
        <f>#REF!</f>
        <v>#REF!</v>
      </c>
      <c r="CG1509" s="20" t="e">
        <f>#REF!</f>
        <v>#REF!</v>
      </c>
      <c r="CH1509" s="20">
        <f t="shared" si="451"/>
        <v>161.80000000000001</v>
      </c>
      <c r="CI1509" s="20">
        <f t="shared" si="451"/>
        <v>101.125</v>
      </c>
      <c r="CJ1509" s="20">
        <f t="shared" si="451"/>
        <v>323.60000000000002</v>
      </c>
      <c r="CK1509" s="20">
        <f t="shared" si="452"/>
        <v>489</v>
      </c>
      <c r="CL1509" s="20">
        <v>10</v>
      </c>
      <c r="CM1509" s="20">
        <f t="shared" si="453"/>
        <v>660.8</v>
      </c>
      <c r="CN1509" s="20" t="e">
        <f t="shared" si="454"/>
        <v>#REF!</v>
      </c>
      <c r="CS1509" s="20" t="e">
        <f t="shared" si="447"/>
        <v>#N/A</v>
      </c>
      <c r="CT1509" s="20" t="e">
        <f t="shared" si="448"/>
        <v>#N/A</v>
      </c>
      <c r="CU1509" s="20" t="e">
        <f t="shared" si="449"/>
        <v>#N/A</v>
      </c>
      <c r="CW1509" s="20">
        <f t="shared" si="455"/>
        <v>0</v>
      </c>
      <c r="CX1509" s="20">
        <f t="shared" si="455"/>
        <v>0</v>
      </c>
      <c r="CY1509" s="20">
        <f t="shared" si="455"/>
        <v>0</v>
      </c>
      <c r="CZ1509" s="20">
        <f t="shared" si="463"/>
        <v>161.80000000000001</v>
      </c>
      <c r="DA1509" s="20">
        <f t="shared" si="463"/>
        <v>101.125</v>
      </c>
      <c r="DB1509" s="20">
        <f t="shared" si="463"/>
        <v>323.60000000000002</v>
      </c>
      <c r="DE1509" s="20" t="e">
        <f t="shared" si="450"/>
        <v>#N/A</v>
      </c>
      <c r="DF1509" s="20">
        <f t="shared" si="457"/>
        <v>0</v>
      </c>
      <c r="DG1509" s="20">
        <f t="shared" si="458"/>
        <v>489</v>
      </c>
    </row>
    <row r="1510" spans="12:111">
      <c r="L1510" s="15"/>
      <c r="M1510" s="17"/>
      <c r="O1510" s="19">
        <v>1509</v>
      </c>
      <c r="P1510" s="1">
        <f t="shared" si="461"/>
        <v>0.20756852299999998</v>
      </c>
      <c r="Q1510">
        <f>SUM(P$2:P1510)</f>
        <v>842.5736083337639</v>
      </c>
      <c r="R1510" s="10">
        <f t="shared" si="459"/>
        <v>0.14529796609999998</v>
      </c>
      <c r="S1510" s="10">
        <f t="shared" si="460"/>
        <v>0.2698390799</v>
      </c>
      <c r="T1510" s="22">
        <f>SUM(R$2:R1510)</f>
        <v>595.20152583363461</v>
      </c>
      <c r="U1510" s="22">
        <f>SUM(S$2:S1510)</f>
        <v>1089.9456908338923</v>
      </c>
      <c r="X1510" s="15"/>
      <c r="CD1510" s="20">
        <v>1509</v>
      </c>
      <c r="CE1510" s="20">
        <f>V1510</f>
        <v>0</v>
      </c>
      <c r="CF1510" s="20" t="e">
        <f>#REF!</f>
        <v>#REF!</v>
      </c>
      <c r="CG1510" s="20" t="e">
        <f>#REF!</f>
        <v>#REF!</v>
      </c>
      <c r="CH1510" s="20">
        <f t="shared" si="451"/>
        <v>161.80000000000001</v>
      </c>
      <c r="CI1510" s="20">
        <f t="shared" si="451"/>
        <v>101.125</v>
      </c>
      <c r="CJ1510" s="20">
        <f t="shared" si="451"/>
        <v>323.60000000000002</v>
      </c>
      <c r="CK1510" s="20">
        <f t="shared" si="452"/>
        <v>489</v>
      </c>
      <c r="CL1510" s="20">
        <v>10</v>
      </c>
      <c r="CM1510" s="20">
        <f t="shared" si="453"/>
        <v>660.8</v>
      </c>
      <c r="CN1510" s="20" t="e">
        <f t="shared" si="454"/>
        <v>#REF!</v>
      </c>
      <c r="CS1510" s="20" t="e">
        <f t="shared" si="447"/>
        <v>#N/A</v>
      </c>
      <c r="CT1510" s="20" t="e">
        <f t="shared" si="448"/>
        <v>#N/A</v>
      </c>
      <c r="CU1510" s="20" t="e">
        <f t="shared" si="449"/>
        <v>#N/A</v>
      </c>
      <c r="CW1510" s="20">
        <f t="shared" si="455"/>
        <v>0</v>
      </c>
      <c r="CX1510" s="20">
        <f t="shared" si="455"/>
        <v>0</v>
      </c>
      <c r="CY1510" s="20">
        <f t="shared" si="455"/>
        <v>0</v>
      </c>
      <c r="CZ1510" s="20">
        <f t="shared" si="463"/>
        <v>161.80000000000001</v>
      </c>
      <c r="DA1510" s="20">
        <f t="shared" si="463"/>
        <v>101.125</v>
      </c>
      <c r="DB1510" s="20">
        <f t="shared" si="463"/>
        <v>323.60000000000002</v>
      </c>
      <c r="DE1510" s="20" t="e">
        <f t="shared" si="450"/>
        <v>#N/A</v>
      </c>
      <c r="DF1510" s="20">
        <f t="shared" si="457"/>
        <v>0</v>
      </c>
      <c r="DG1510" s="20">
        <f t="shared" si="458"/>
        <v>489</v>
      </c>
    </row>
    <row r="1511" spans="12:111">
      <c r="L1511" s="15"/>
      <c r="M1511" s="17"/>
      <c r="O1511" s="19">
        <v>1510</v>
      </c>
      <c r="P1511" s="1">
        <f t="shared" si="461"/>
        <v>0.31104870000000001</v>
      </c>
      <c r="Q1511">
        <f>SUM(P$2:P1511)</f>
        <v>842.88465703376392</v>
      </c>
      <c r="R1511" s="10">
        <f t="shared" si="459"/>
        <v>0.21773408999999999</v>
      </c>
      <c r="S1511" s="10">
        <f t="shared" si="460"/>
        <v>0.40436331000000003</v>
      </c>
      <c r="T1511" s="22">
        <f>SUM(R$2:R1511)</f>
        <v>595.41925992363463</v>
      </c>
      <c r="U1511" s="22">
        <f>SUM(S$2:S1511)</f>
        <v>1090.3500541438923</v>
      </c>
      <c r="X1511" s="15"/>
      <c r="CD1511" s="20">
        <v>1510</v>
      </c>
      <c r="CE1511" s="20">
        <f>V1511</f>
        <v>0</v>
      </c>
      <c r="CF1511" s="20" t="e">
        <f>#REF!</f>
        <v>#REF!</v>
      </c>
      <c r="CG1511" s="20" t="e">
        <f>#REF!</f>
        <v>#REF!</v>
      </c>
      <c r="CH1511" s="20">
        <f t="shared" si="451"/>
        <v>161.80000000000001</v>
      </c>
      <c r="CI1511" s="20">
        <f t="shared" si="451"/>
        <v>101.125</v>
      </c>
      <c r="CJ1511" s="20">
        <f t="shared" si="451"/>
        <v>323.60000000000002</v>
      </c>
      <c r="CK1511" s="20">
        <f t="shared" si="452"/>
        <v>489</v>
      </c>
      <c r="CL1511" s="20">
        <v>10</v>
      </c>
      <c r="CM1511" s="20">
        <f t="shared" si="453"/>
        <v>660.8</v>
      </c>
      <c r="CN1511" s="20" t="e">
        <f t="shared" si="454"/>
        <v>#REF!</v>
      </c>
      <c r="CS1511" s="20" t="e">
        <f t="shared" si="447"/>
        <v>#N/A</v>
      </c>
      <c r="CT1511" s="20" t="e">
        <f t="shared" si="448"/>
        <v>#N/A</v>
      </c>
      <c r="CU1511" s="20" t="e">
        <f t="shared" si="449"/>
        <v>#N/A</v>
      </c>
      <c r="CW1511" s="20">
        <f t="shared" si="455"/>
        <v>0</v>
      </c>
      <c r="CX1511" s="20">
        <f t="shared" si="455"/>
        <v>0</v>
      </c>
      <c r="CY1511" s="20">
        <f t="shared" si="455"/>
        <v>0</v>
      </c>
      <c r="CZ1511" s="20">
        <f t="shared" si="463"/>
        <v>161.80000000000001</v>
      </c>
      <c r="DA1511" s="20">
        <f t="shared" si="463"/>
        <v>101.125</v>
      </c>
      <c r="DB1511" s="20">
        <f t="shared" si="463"/>
        <v>323.60000000000002</v>
      </c>
      <c r="DE1511" s="20" t="e">
        <f t="shared" si="450"/>
        <v>#N/A</v>
      </c>
      <c r="DF1511" s="20">
        <f t="shared" si="457"/>
        <v>0</v>
      </c>
      <c r="DG1511" s="20">
        <f t="shared" si="458"/>
        <v>489</v>
      </c>
    </row>
    <row r="1512" spans="12:111">
      <c r="L1512" s="15"/>
      <c r="M1512" s="17"/>
      <c r="O1512" s="19">
        <v>1511</v>
      </c>
      <c r="P1512" s="1">
        <f t="shared" si="461"/>
        <v>0.20716334299999994</v>
      </c>
      <c r="Q1512">
        <f>SUM(P$2:P1512)</f>
        <v>843.09182037676396</v>
      </c>
      <c r="R1512" s="10">
        <f t="shared" si="459"/>
        <v>0.14501434009999994</v>
      </c>
      <c r="S1512" s="10">
        <f t="shared" si="460"/>
        <v>0.26931234589999992</v>
      </c>
      <c r="T1512" s="22">
        <f>SUM(R$2:R1512)</f>
        <v>595.56427426373466</v>
      </c>
      <c r="U1512" s="22">
        <f>SUM(S$2:S1512)</f>
        <v>1090.6193664897924</v>
      </c>
      <c r="X1512" s="15"/>
      <c r="CD1512" s="20">
        <v>1511</v>
      </c>
      <c r="CE1512" s="20">
        <f>V1512</f>
        <v>0</v>
      </c>
      <c r="CF1512" s="20" t="e">
        <f>#REF!</f>
        <v>#REF!</v>
      </c>
      <c r="CG1512" s="20" t="e">
        <f>#REF!</f>
        <v>#REF!</v>
      </c>
      <c r="CH1512" s="20">
        <f t="shared" si="451"/>
        <v>161.80000000000001</v>
      </c>
      <c r="CI1512" s="20">
        <f t="shared" si="451"/>
        <v>101.125</v>
      </c>
      <c r="CJ1512" s="20">
        <f t="shared" si="451"/>
        <v>323.60000000000002</v>
      </c>
      <c r="CK1512" s="20">
        <f t="shared" si="452"/>
        <v>489</v>
      </c>
      <c r="CL1512" s="20">
        <v>10</v>
      </c>
      <c r="CM1512" s="20">
        <f t="shared" si="453"/>
        <v>660.8</v>
      </c>
      <c r="CN1512" s="20" t="e">
        <f t="shared" si="454"/>
        <v>#REF!</v>
      </c>
      <c r="CS1512" s="20" t="e">
        <f t="shared" si="447"/>
        <v>#N/A</v>
      </c>
      <c r="CT1512" s="20" t="e">
        <f t="shared" si="448"/>
        <v>#N/A</v>
      </c>
      <c r="CU1512" s="20" t="e">
        <f t="shared" si="449"/>
        <v>#N/A</v>
      </c>
      <c r="CW1512" s="20">
        <f t="shared" si="455"/>
        <v>0</v>
      </c>
      <c r="CX1512" s="20">
        <f t="shared" si="455"/>
        <v>0</v>
      </c>
      <c r="CY1512" s="20">
        <f t="shared" si="455"/>
        <v>0</v>
      </c>
      <c r="CZ1512" s="20">
        <f t="shared" si="463"/>
        <v>161.80000000000001</v>
      </c>
      <c r="DA1512" s="20">
        <f t="shared" si="463"/>
        <v>101.125</v>
      </c>
      <c r="DB1512" s="20">
        <f t="shared" si="463"/>
        <v>323.60000000000002</v>
      </c>
      <c r="DE1512" s="20" t="e">
        <f t="shared" si="450"/>
        <v>#N/A</v>
      </c>
      <c r="DF1512" s="20">
        <f t="shared" si="457"/>
        <v>0</v>
      </c>
      <c r="DG1512" s="20">
        <f t="shared" si="458"/>
        <v>489</v>
      </c>
    </row>
    <row r="1513" spans="12:111">
      <c r="L1513" s="15"/>
      <c r="M1513" s="17"/>
      <c r="O1513" s="19">
        <v>1512</v>
      </c>
      <c r="P1513" s="1">
        <f t="shared" si="461"/>
        <v>0.20696115200000006</v>
      </c>
      <c r="Q1513">
        <f>SUM(P$2:P1513)</f>
        <v>843.29878152876393</v>
      </c>
      <c r="R1513" s="10">
        <f t="shared" si="459"/>
        <v>0.14487280640000003</v>
      </c>
      <c r="S1513" s="10">
        <f t="shared" si="460"/>
        <v>0.26904949760000008</v>
      </c>
      <c r="T1513" s="22">
        <f>SUM(R$2:R1513)</f>
        <v>595.70914707013469</v>
      </c>
      <c r="U1513" s="22">
        <f>SUM(S$2:S1513)</f>
        <v>1090.8884159873924</v>
      </c>
      <c r="X1513" s="15"/>
      <c r="CD1513" s="20">
        <v>1512</v>
      </c>
      <c r="CE1513" s="20">
        <f>V1513</f>
        <v>0</v>
      </c>
      <c r="CF1513" s="20" t="e">
        <f>#REF!</f>
        <v>#REF!</v>
      </c>
      <c r="CG1513" s="20" t="e">
        <f>#REF!</f>
        <v>#REF!</v>
      </c>
      <c r="CH1513" s="20">
        <f t="shared" si="451"/>
        <v>161.80000000000001</v>
      </c>
      <c r="CI1513" s="20">
        <f t="shared" si="451"/>
        <v>101.125</v>
      </c>
      <c r="CJ1513" s="20">
        <f t="shared" si="451"/>
        <v>323.60000000000002</v>
      </c>
      <c r="CK1513" s="20">
        <f t="shared" si="452"/>
        <v>489</v>
      </c>
      <c r="CL1513" s="20">
        <v>10</v>
      </c>
      <c r="CM1513" s="20">
        <f t="shared" si="453"/>
        <v>660.8</v>
      </c>
      <c r="CN1513" s="20" t="e">
        <f t="shared" si="454"/>
        <v>#REF!</v>
      </c>
      <c r="CS1513" s="20" t="e">
        <f t="shared" si="447"/>
        <v>#N/A</v>
      </c>
      <c r="CT1513" s="20" t="e">
        <f t="shared" si="448"/>
        <v>#N/A</v>
      </c>
      <c r="CU1513" s="20" t="e">
        <f t="shared" si="449"/>
        <v>#N/A</v>
      </c>
      <c r="CW1513" s="20">
        <f t="shared" si="455"/>
        <v>0</v>
      </c>
      <c r="CX1513" s="20">
        <f t="shared" si="455"/>
        <v>0</v>
      </c>
      <c r="CY1513" s="20">
        <f t="shared" si="455"/>
        <v>0</v>
      </c>
      <c r="CZ1513" s="20">
        <f t="shared" si="463"/>
        <v>161.80000000000001</v>
      </c>
      <c r="DA1513" s="20">
        <f t="shared" si="463"/>
        <v>101.125</v>
      </c>
      <c r="DB1513" s="20">
        <f t="shared" si="463"/>
        <v>323.60000000000002</v>
      </c>
      <c r="DE1513" s="20" t="e">
        <f t="shared" si="450"/>
        <v>#N/A</v>
      </c>
      <c r="DF1513" s="20">
        <f t="shared" si="457"/>
        <v>0</v>
      </c>
      <c r="DG1513" s="20">
        <f t="shared" si="458"/>
        <v>489</v>
      </c>
    </row>
    <row r="1514" spans="12:111">
      <c r="L1514" s="15"/>
      <c r="M1514" s="17"/>
      <c r="O1514" s="19">
        <v>1513</v>
      </c>
      <c r="P1514" s="1">
        <f t="shared" si="461"/>
        <v>0.20675922700000002</v>
      </c>
      <c r="Q1514">
        <f>SUM(P$2:P1514)</f>
        <v>843.50554075576395</v>
      </c>
      <c r="R1514" s="10">
        <f t="shared" si="459"/>
        <v>0.1447314589</v>
      </c>
      <c r="S1514" s="10">
        <f t="shared" si="460"/>
        <v>0.26878699510000004</v>
      </c>
      <c r="T1514" s="22">
        <f>SUM(R$2:R1514)</f>
        <v>595.85387852903466</v>
      </c>
      <c r="U1514" s="22">
        <f>SUM(S$2:S1514)</f>
        <v>1091.1572029824924</v>
      </c>
      <c r="X1514" s="15"/>
      <c r="CD1514" s="20">
        <v>1513</v>
      </c>
      <c r="CE1514" s="20">
        <f>V1514</f>
        <v>0</v>
      </c>
      <c r="CF1514" s="20" t="e">
        <f>#REF!</f>
        <v>#REF!</v>
      </c>
      <c r="CG1514" s="20" t="e">
        <f>#REF!</f>
        <v>#REF!</v>
      </c>
      <c r="CH1514" s="20">
        <f t="shared" si="451"/>
        <v>161.80000000000001</v>
      </c>
      <c r="CI1514" s="20">
        <f t="shared" si="451"/>
        <v>101.125</v>
      </c>
      <c r="CJ1514" s="20">
        <f t="shared" si="451"/>
        <v>323.60000000000002</v>
      </c>
      <c r="CK1514" s="20">
        <f t="shared" si="452"/>
        <v>489</v>
      </c>
      <c r="CL1514" s="20">
        <v>10</v>
      </c>
      <c r="CM1514" s="20">
        <f t="shared" si="453"/>
        <v>660.8</v>
      </c>
      <c r="CN1514" s="20" t="e">
        <f t="shared" si="454"/>
        <v>#REF!</v>
      </c>
      <c r="CS1514" s="20" t="e">
        <f t="shared" si="447"/>
        <v>#N/A</v>
      </c>
      <c r="CT1514" s="20" t="e">
        <f t="shared" si="448"/>
        <v>#N/A</v>
      </c>
      <c r="CU1514" s="20" t="e">
        <f t="shared" si="449"/>
        <v>#N/A</v>
      </c>
      <c r="CW1514" s="20">
        <f t="shared" si="455"/>
        <v>0</v>
      </c>
      <c r="CX1514" s="20">
        <f t="shared" si="455"/>
        <v>0</v>
      </c>
      <c r="CY1514" s="20">
        <f t="shared" si="455"/>
        <v>0</v>
      </c>
      <c r="CZ1514" s="20">
        <f t="shared" si="463"/>
        <v>161.80000000000001</v>
      </c>
      <c r="DA1514" s="20">
        <f t="shared" si="463"/>
        <v>101.125</v>
      </c>
      <c r="DB1514" s="20">
        <f t="shared" si="463"/>
        <v>323.60000000000002</v>
      </c>
      <c r="DE1514" s="20" t="e">
        <f t="shared" si="450"/>
        <v>#N/A</v>
      </c>
      <c r="DF1514" s="20">
        <f t="shared" si="457"/>
        <v>0</v>
      </c>
      <c r="DG1514" s="20">
        <f t="shared" si="458"/>
        <v>489</v>
      </c>
    </row>
    <row r="1515" spans="12:111">
      <c r="L1515" s="15"/>
      <c r="M1515" s="17"/>
      <c r="O1515" s="19">
        <v>1514</v>
      </c>
      <c r="P1515" s="1">
        <f t="shared" si="461"/>
        <v>0.20655756800000002</v>
      </c>
      <c r="Q1515">
        <f>SUM(P$2:P1515)</f>
        <v>843.71209832376394</v>
      </c>
      <c r="R1515" s="10">
        <f t="shared" si="459"/>
        <v>0.1445902976</v>
      </c>
      <c r="S1515" s="10">
        <f t="shared" si="460"/>
        <v>0.26852483840000002</v>
      </c>
      <c r="T1515" s="22">
        <f>SUM(R$2:R1515)</f>
        <v>595.99846882663462</v>
      </c>
      <c r="U1515" s="22">
        <f>SUM(S$2:S1515)</f>
        <v>1091.4257278208925</v>
      </c>
      <c r="X1515" s="15"/>
      <c r="CD1515" s="20">
        <v>1514</v>
      </c>
      <c r="CE1515" s="20">
        <f>V1515</f>
        <v>0</v>
      </c>
      <c r="CF1515" s="20" t="e">
        <f>#REF!</f>
        <v>#REF!</v>
      </c>
      <c r="CG1515" s="20" t="e">
        <f>#REF!</f>
        <v>#REF!</v>
      </c>
      <c r="CH1515" s="20">
        <f t="shared" si="451"/>
        <v>161.80000000000001</v>
      </c>
      <c r="CI1515" s="20">
        <f t="shared" si="451"/>
        <v>101.125</v>
      </c>
      <c r="CJ1515" s="20">
        <f t="shared" si="451"/>
        <v>323.60000000000002</v>
      </c>
      <c r="CK1515" s="20">
        <f t="shared" si="452"/>
        <v>489</v>
      </c>
      <c r="CL1515" s="20">
        <v>10</v>
      </c>
      <c r="CM1515" s="20">
        <f t="shared" si="453"/>
        <v>660.8</v>
      </c>
      <c r="CN1515" s="20" t="e">
        <f t="shared" si="454"/>
        <v>#REF!</v>
      </c>
      <c r="CS1515" s="20" t="e">
        <f t="shared" si="447"/>
        <v>#N/A</v>
      </c>
      <c r="CT1515" s="20" t="e">
        <f t="shared" si="448"/>
        <v>#N/A</v>
      </c>
      <c r="CU1515" s="20" t="e">
        <f t="shared" si="449"/>
        <v>#N/A</v>
      </c>
      <c r="CW1515" s="20">
        <f t="shared" si="455"/>
        <v>0</v>
      </c>
      <c r="CX1515" s="20">
        <f t="shared" si="455"/>
        <v>0</v>
      </c>
      <c r="CY1515" s="20">
        <f t="shared" si="455"/>
        <v>0</v>
      </c>
      <c r="CZ1515" s="20">
        <f t="shared" si="463"/>
        <v>161.80000000000001</v>
      </c>
      <c r="DA1515" s="20">
        <f t="shared" si="463"/>
        <v>101.125</v>
      </c>
      <c r="DB1515" s="20">
        <f t="shared" si="463"/>
        <v>323.60000000000002</v>
      </c>
      <c r="DE1515" s="20" t="e">
        <f t="shared" si="450"/>
        <v>#N/A</v>
      </c>
      <c r="DF1515" s="20">
        <f t="shared" si="457"/>
        <v>0</v>
      </c>
      <c r="DG1515" s="20">
        <f t="shared" si="458"/>
        <v>489</v>
      </c>
    </row>
    <row r="1516" spans="12:111">
      <c r="L1516" s="15"/>
      <c r="M1516" s="17"/>
      <c r="O1516" s="19">
        <v>1515</v>
      </c>
      <c r="P1516" s="1">
        <f t="shared" si="461"/>
        <v>0.30953426249999999</v>
      </c>
      <c r="Q1516">
        <f>SUM(P$2:P1516)</f>
        <v>844.02163258626399</v>
      </c>
      <c r="R1516" s="10">
        <f t="shared" si="459"/>
        <v>0.21667398374999999</v>
      </c>
      <c r="S1516" s="10">
        <f t="shared" si="460"/>
        <v>0.40239454125000002</v>
      </c>
      <c r="T1516" s="22">
        <f>SUM(R$2:R1516)</f>
        <v>596.21514281038458</v>
      </c>
      <c r="U1516" s="22">
        <f>SUM(S$2:S1516)</f>
        <v>1091.8281223621425</v>
      </c>
      <c r="X1516" s="15"/>
      <c r="CD1516" s="20">
        <v>1515</v>
      </c>
      <c r="CE1516" s="20">
        <f>V1516</f>
        <v>0</v>
      </c>
      <c r="CF1516" s="20" t="e">
        <f>#REF!</f>
        <v>#REF!</v>
      </c>
      <c r="CG1516" s="20" t="e">
        <f>#REF!</f>
        <v>#REF!</v>
      </c>
      <c r="CH1516" s="20">
        <f t="shared" si="451"/>
        <v>161.80000000000001</v>
      </c>
      <c r="CI1516" s="20">
        <f t="shared" si="451"/>
        <v>101.125</v>
      </c>
      <c r="CJ1516" s="20">
        <f t="shared" si="451"/>
        <v>323.60000000000002</v>
      </c>
      <c r="CK1516" s="20">
        <f t="shared" si="452"/>
        <v>489</v>
      </c>
      <c r="CL1516" s="20">
        <v>10</v>
      </c>
      <c r="CM1516" s="20">
        <f t="shared" si="453"/>
        <v>660.8</v>
      </c>
      <c r="CN1516" s="20" t="e">
        <f t="shared" si="454"/>
        <v>#REF!</v>
      </c>
      <c r="CS1516" s="20" t="e">
        <f t="shared" si="447"/>
        <v>#N/A</v>
      </c>
      <c r="CT1516" s="20" t="e">
        <f t="shared" si="448"/>
        <v>#N/A</v>
      </c>
      <c r="CU1516" s="20" t="e">
        <f t="shared" si="449"/>
        <v>#N/A</v>
      </c>
      <c r="CW1516" s="20">
        <f t="shared" si="455"/>
        <v>0</v>
      </c>
      <c r="CX1516" s="20">
        <f t="shared" si="455"/>
        <v>0</v>
      </c>
      <c r="CY1516" s="20">
        <f t="shared" si="455"/>
        <v>0</v>
      </c>
      <c r="CZ1516" s="20">
        <f t="shared" si="463"/>
        <v>161.80000000000001</v>
      </c>
      <c r="DA1516" s="20">
        <f t="shared" si="463"/>
        <v>101.125</v>
      </c>
      <c r="DB1516" s="20">
        <f t="shared" si="463"/>
        <v>323.60000000000002</v>
      </c>
      <c r="DE1516" s="20" t="e">
        <f t="shared" si="450"/>
        <v>#N/A</v>
      </c>
      <c r="DF1516" s="20">
        <f t="shared" si="457"/>
        <v>0</v>
      </c>
      <c r="DG1516" s="20">
        <f t="shared" si="458"/>
        <v>489</v>
      </c>
    </row>
    <row r="1517" spans="12:111">
      <c r="L1517" s="15"/>
      <c r="M1517" s="17"/>
      <c r="O1517" s="19">
        <v>1516</v>
      </c>
      <c r="P1517" s="1">
        <f t="shared" si="461"/>
        <v>0.20615504799999995</v>
      </c>
      <c r="Q1517">
        <f>SUM(P$2:P1517)</f>
        <v>844.22778763426402</v>
      </c>
      <c r="R1517" s="10">
        <f t="shared" si="459"/>
        <v>0.14430853359999996</v>
      </c>
      <c r="S1517" s="10">
        <f t="shared" si="460"/>
        <v>0.26800156239999995</v>
      </c>
      <c r="T1517" s="22">
        <f>SUM(R$2:R1517)</f>
        <v>596.35945134398457</v>
      </c>
      <c r="U1517" s="22">
        <f>SUM(S$2:S1517)</f>
        <v>1092.0961239245426</v>
      </c>
      <c r="X1517" s="15"/>
      <c r="CD1517" s="20">
        <v>1516</v>
      </c>
      <c r="CE1517" s="20">
        <f>V1517</f>
        <v>0</v>
      </c>
      <c r="CF1517" s="20" t="e">
        <f>#REF!</f>
        <v>#REF!</v>
      </c>
      <c r="CG1517" s="20" t="e">
        <f>#REF!</f>
        <v>#REF!</v>
      </c>
      <c r="CH1517" s="20">
        <f t="shared" si="451"/>
        <v>161.80000000000001</v>
      </c>
      <c r="CI1517" s="20">
        <f t="shared" si="451"/>
        <v>101.125</v>
      </c>
      <c r="CJ1517" s="20">
        <f t="shared" si="451"/>
        <v>323.60000000000002</v>
      </c>
      <c r="CK1517" s="20">
        <f t="shared" si="452"/>
        <v>489</v>
      </c>
      <c r="CL1517" s="20">
        <v>10</v>
      </c>
      <c r="CM1517" s="20">
        <f t="shared" si="453"/>
        <v>660.8</v>
      </c>
      <c r="CN1517" s="20" t="e">
        <f t="shared" si="454"/>
        <v>#REF!</v>
      </c>
      <c r="CS1517" s="20" t="e">
        <f t="shared" si="447"/>
        <v>#N/A</v>
      </c>
      <c r="CT1517" s="20" t="e">
        <f t="shared" si="448"/>
        <v>#N/A</v>
      </c>
      <c r="CU1517" s="20" t="e">
        <f t="shared" si="449"/>
        <v>#N/A</v>
      </c>
      <c r="CW1517" s="20">
        <f t="shared" si="455"/>
        <v>0</v>
      </c>
      <c r="CX1517" s="20">
        <f t="shared" si="455"/>
        <v>0</v>
      </c>
      <c r="CY1517" s="20">
        <f t="shared" si="455"/>
        <v>0</v>
      </c>
      <c r="CZ1517" s="20">
        <f t="shared" si="463"/>
        <v>161.80000000000001</v>
      </c>
      <c r="DA1517" s="20">
        <f t="shared" si="463"/>
        <v>101.125</v>
      </c>
      <c r="DB1517" s="20">
        <f t="shared" si="463"/>
        <v>323.60000000000002</v>
      </c>
      <c r="DE1517" s="20" t="e">
        <f t="shared" si="450"/>
        <v>#N/A</v>
      </c>
      <c r="DF1517" s="20">
        <f t="shared" si="457"/>
        <v>0</v>
      </c>
      <c r="DG1517" s="20">
        <f t="shared" si="458"/>
        <v>489</v>
      </c>
    </row>
    <row r="1518" spans="12:111">
      <c r="L1518" s="15"/>
      <c r="M1518" s="17"/>
      <c r="O1518" s="19">
        <v>1517</v>
      </c>
      <c r="P1518" s="1">
        <f t="shared" si="461"/>
        <v>0.20595418700000009</v>
      </c>
      <c r="Q1518">
        <f>SUM(P$2:P1518)</f>
        <v>844.43374182126399</v>
      </c>
      <c r="R1518" s="10">
        <f t="shared" si="459"/>
        <v>0.14416793090000005</v>
      </c>
      <c r="S1518" s="10">
        <f t="shared" si="460"/>
        <v>0.26774044310000011</v>
      </c>
      <c r="T1518" s="22">
        <f>SUM(R$2:R1518)</f>
        <v>596.50361927488461</v>
      </c>
      <c r="U1518" s="22">
        <f>SUM(S$2:S1518)</f>
        <v>1092.3638643676425</v>
      </c>
      <c r="X1518" s="15"/>
      <c r="CD1518" s="20">
        <v>1517</v>
      </c>
      <c r="CE1518" s="20">
        <f>V1518</f>
        <v>0</v>
      </c>
      <c r="CF1518" s="20" t="e">
        <f>#REF!</f>
        <v>#REF!</v>
      </c>
      <c r="CG1518" s="20" t="e">
        <f>#REF!</f>
        <v>#REF!</v>
      </c>
      <c r="CH1518" s="20">
        <f t="shared" si="451"/>
        <v>161.80000000000001</v>
      </c>
      <c r="CI1518" s="20">
        <f t="shared" si="451"/>
        <v>101.125</v>
      </c>
      <c r="CJ1518" s="20">
        <f t="shared" si="451"/>
        <v>323.60000000000002</v>
      </c>
      <c r="CK1518" s="20">
        <f t="shared" si="452"/>
        <v>489</v>
      </c>
      <c r="CL1518" s="20">
        <v>10</v>
      </c>
      <c r="CM1518" s="20">
        <f t="shared" si="453"/>
        <v>660.8</v>
      </c>
      <c r="CN1518" s="20" t="e">
        <f t="shared" si="454"/>
        <v>#REF!</v>
      </c>
      <c r="CS1518" s="20" t="e">
        <f t="shared" si="447"/>
        <v>#N/A</v>
      </c>
      <c r="CT1518" s="20" t="e">
        <f t="shared" si="448"/>
        <v>#N/A</v>
      </c>
      <c r="CU1518" s="20" t="e">
        <f t="shared" si="449"/>
        <v>#N/A</v>
      </c>
      <c r="CW1518" s="20">
        <f t="shared" si="455"/>
        <v>0</v>
      </c>
      <c r="CX1518" s="20">
        <f t="shared" si="455"/>
        <v>0</v>
      </c>
      <c r="CY1518" s="20">
        <f t="shared" si="455"/>
        <v>0</v>
      </c>
      <c r="CZ1518" s="20">
        <f t="shared" si="463"/>
        <v>161.80000000000001</v>
      </c>
      <c r="DA1518" s="20">
        <f t="shared" si="463"/>
        <v>101.125</v>
      </c>
      <c r="DB1518" s="20">
        <f t="shared" si="463"/>
        <v>323.60000000000002</v>
      </c>
      <c r="DE1518" s="20" t="e">
        <f t="shared" si="450"/>
        <v>#N/A</v>
      </c>
      <c r="DF1518" s="20">
        <f t="shared" si="457"/>
        <v>0</v>
      </c>
      <c r="DG1518" s="20">
        <f t="shared" si="458"/>
        <v>489</v>
      </c>
    </row>
    <row r="1519" spans="12:111">
      <c r="L1519" s="15"/>
      <c r="M1519" s="17"/>
      <c r="O1519" s="19">
        <v>1518</v>
      </c>
      <c r="P1519" s="1">
        <f t="shared" si="461"/>
        <v>0.20575359200000007</v>
      </c>
      <c r="Q1519">
        <f>SUM(P$2:P1519)</f>
        <v>844.63949541326394</v>
      </c>
      <c r="R1519" s="10">
        <f t="shared" si="459"/>
        <v>0.14402751440000003</v>
      </c>
      <c r="S1519" s="10">
        <f t="shared" si="460"/>
        <v>0.26747966960000008</v>
      </c>
      <c r="T1519" s="22">
        <f>SUM(R$2:R1519)</f>
        <v>596.64764678928464</v>
      </c>
      <c r="U1519" s="22">
        <f>SUM(S$2:S1519)</f>
        <v>1092.6313440372426</v>
      </c>
      <c r="X1519" s="15"/>
      <c r="CD1519" s="20">
        <v>1518</v>
      </c>
      <c r="CE1519" s="20">
        <f>V1519</f>
        <v>0</v>
      </c>
      <c r="CF1519" s="20" t="e">
        <f>#REF!</f>
        <v>#REF!</v>
      </c>
      <c r="CG1519" s="20" t="e">
        <f>#REF!</f>
        <v>#REF!</v>
      </c>
      <c r="CH1519" s="20">
        <f t="shared" si="451"/>
        <v>161.80000000000001</v>
      </c>
      <c r="CI1519" s="20">
        <f t="shared" si="451"/>
        <v>101.125</v>
      </c>
      <c r="CJ1519" s="20">
        <f t="shared" si="451"/>
        <v>323.60000000000002</v>
      </c>
      <c r="CK1519" s="20">
        <f t="shared" si="452"/>
        <v>489</v>
      </c>
      <c r="CL1519" s="20">
        <v>10</v>
      </c>
      <c r="CM1519" s="20">
        <f t="shared" si="453"/>
        <v>660.8</v>
      </c>
      <c r="CN1519" s="20" t="e">
        <f t="shared" si="454"/>
        <v>#REF!</v>
      </c>
      <c r="CS1519" s="20" t="e">
        <f t="shared" si="447"/>
        <v>#N/A</v>
      </c>
      <c r="CT1519" s="20" t="e">
        <f t="shared" si="448"/>
        <v>#N/A</v>
      </c>
      <c r="CU1519" s="20" t="e">
        <f t="shared" si="449"/>
        <v>#N/A</v>
      </c>
      <c r="CW1519" s="20">
        <f t="shared" si="455"/>
        <v>0</v>
      </c>
      <c r="CX1519" s="20">
        <f t="shared" si="455"/>
        <v>0</v>
      </c>
      <c r="CY1519" s="20">
        <f t="shared" si="455"/>
        <v>0</v>
      </c>
      <c r="CZ1519" s="20">
        <f t="shared" si="463"/>
        <v>161.80000000000001</v>
      </c>
      <c r="DA1519" s="20">
        <f t="shared" si="463"/>
        <v>101.125</v>
      </c>
      <c r="DB1519" s="20">
        <f t="shared" si="463"/>
        <v>323.60000000000002</v>
      </c>
      <c r="DE1519" s="20" t="e">
        <f t="shared" si="450"/>
        <v>#N/A</v>
      </c>
      <c r="DF1519" s="20">
        <f t="shared" si="457"/>
        <v>0</v>
      </c>
      <c r="DG1519" s="20">
        <f t="shared" si="458"/>
        <v>489</v>
      </c>
    </row>
    <row r="1520" spans="12:111">
      <c r="L1520" s="15"/>
      <c r="M1520" s="17"/>
      <c r="O1520" s="19">
        <v>1519</v>
      </c>
      <c r="P1520" s="1">
        <f t="shared" si="461"/>
        <v>0.20555326300000001</v>
      </c>
      <c r="Q1520">
        <f>SUM(P$2:P1520)</f>
        <v>844.8450486762639</v>
      </c>
      <c r="R1520" s="10">
        <f t="shared" si="459"/>
        <v>0.14388728410000001</v>
      </c>
      <c r="S1520" s="10">
        <f t="shared" si="460"/>
        <v>0.26721924190000002</v>
      </c>
      <c r="T1520" s="22">
        <f>SUM(R$2:R1520)</f>
        <v>596.79153407338458</v>
      </c>
      <c r="U1520" s="22">
        <f>SUM(S$2:S1520)</f>
        <v>1092.8985632791425</v>
      </c>
      <c r="X1520" s="15"/>
      <c r="CD1520" s="20">
        <v>1519</v>
      </c>
      <c r="CE1520" s="20">
        <f>V1520</f>
        <v>0</v>
      </c>
      <c r="CF1520" s="20" t="e">
        <f>#REF!</f>
        <v>#REF!</v>
      </c>
      <c r="CG1520" s="20" t="e">
        <f>#REF!</f>
        <v>#REF!</v>
      </c>
      <c r="CH1520" s="20">
        <f t="shared" si="451"/>
        <v>161.80000000000001</v>
      </c>
      <c r="CI1520" s="20">
        <f t="shared" si="451"/>
        <v>101.125</v>
      </c>
      <c r="CJ1520" s="20">
        <f t="shared" si="451"/>
        <v>323.60000000000002</v>
      </c>
      <c r="CK1520" s="20">
        <f t="shared" si="452"/>
        <v>489</v>
      </c>
      <c r="CL1520" s="20">
        <v>10</v>
      </c>
      <c r="CM1520" s="20">
        <f t="shared" si="453"/>
        <v>660.8</v>
      </c>
      <c r="CN1520" s="20" t="e">
        <f t="shared" si="454"/>
        <v>#REF!</v>
      </c>
      <c r="CS1520" s="20" t="e">
        <f t="shared" si="447"/>
        <v>#N/A</v>
      </c>
      <c r="CT1520" s="20" t="e">
        <f t="shared" si="448"/>
        <v>#N/A</v>
      </c>
      <c r="CU1520" s="20" t="e">
        <f t="shared" si="449"/>
        <v>#N/A</v>
      </c>
      <c r="CW1520" s="20">
        <f t="shared" si="455"/>
        <v>0</v>
      </c>
      <c r="CX1520" s="20">
        <f t="shared" si="455"/>
        <v>0</v>
      </c>
      <c r="CY1520" s="20">
        <f t="shared" si="455"/>
        <v>0</v>
      </c>
      <c r="CZ1520" s="20">
        <f t="shared" si="463"/>
        <v>161.80000000000001</v>
      </c>
      <c r="DA1520" s="20">
        <f t="shared" si="463"/>
        <v>101.125</v>
      </c>
      <c r="DB1520" s="20">
        <f t="shared" si="463"/>
        <v>323.60000000000002</v>
      </c>
      <c r="DE1520" s="20" t="e">
        <f t="shared" si="450"/>
        <v>#N/A</v>
      </c>
      <c r="DF1520" s="20">
        <f t="shared" si="457"/>
        <v>0</v>
      </c>
      <c r="DG1520" s="20">
        <f t="shared" si="458"/>
        <v>489</v>
      </c>
    </row>
    <row r="1521" spans="12:111">
      <c r="L1521" s="15"/>
      <c r="M1521" s="17"/>
      <c r="O1521" s="19">
        <v>1520</v>
      </c>
      <c r="P1521" s="1">
        <f t="shared" si="461"/>
        <v>0.30802979999999991</v>
      </c>
      <c r="Q1521">
        <f>SUM(P$2:P1521)</f>
        <v>845.15307847626389</v>
      </c>
      <c r="R1521" s="10">
        <f t="shared" si="459"/>
        <v>0.21562085999999991</v>
      </c>
      <c r="S1521" s="10">
        <f t="shared" si="460"/>
        <v>0.4004387399999999</v>
      </c>
      <c r="T1521" s="22">
        <f>SUM(R$2:R1521)</f>
        <v>597.00715493338453</v>
      </c>
      <c r="U1521" s="22">
        <f>SUM(S$2:S1521)</f>
        <v>1093.2990020191426</v>
      </c>
      <c r="X1521" s="15"/>
      <c r="CD1521" s="20">
        <v>1520</v>
      </c>
      <c r="CE1521" s="20">
        <f>V1521</f>
        <v>0</v>
      </c>
      <c r="CF1521" s="20" t="e">
        <f>#REF!</f>
        <v>#REF!</v>
      </c>
      <c r="CG1521" s="20" t="e">
        <f>#REF!</f>
        <v>#REF!</v>
      </c>
      <c r="CH1521" s="20">
        <f t="shared" si="451"/>
        <v>164.20000000000002</v>
      </c>
      <c r="CI1521" s="20">
        <f t="shared" si="451"/>
        <v>102.625</v>
      </c>
      <c r="CJ1521" s="20">
        <f t="shared" si="451"/>
        <v>328.40000000000003</v>
      </c>
      <c r="CK1521" s="20">
        <f t="shared" si="452"/>
        <v>489</v>
      </c>
      <c r="CL1521" s="20">
        <v>10</v>
      </c>
      <c r="CM1521" s="20">
        <f t="shared" si="453"/>
        <v>663.2</v>
      </c>
      <c r="CN1521" s="20" t="e">
        <f t="shared" si="454"/>
        <v>#REF!</v>
      </c>
      <c r="CS1521" s="20">
        <f t="shared" si="447"/>
        <v>164.20000000000002</v>
      </c>
      <c r="CT1521" s="20">
        <f t="shared" si="448"/>
        <v>102.625</v>
      </c>
      <c r="CU1521" s="20">
        <f t="shared" si="449"/>
        <v>328.40000000000003</v>
      </c>
      <c r="CW1521" s="20">
        <f t="shared" si="455"/>
        <v>164.20000000000002</v>
      </c>
      <c r="CX1521" s="20">
        <f t="shared" si="455"/>
        <v>102.625</v>
      </c>
      <c r="CY1521" s="20">
        <f t="shared" si="455"/>
        <v>328.40000000000003</v>
      </c>
      <c r="CZ1521" s="20">
        <f t="shared" si="463"/>
        <v>164.20000000000002</v>
      </c>
      <c r="DA1521" s="20">
        <f t="shared" si="463"/>
        <v>102.625</v>
      </c>
      <c r="DB1521" s="20">
        <f t="shared" si="463"/>
        <v>328.40000000000003</v>
      </c>
      <c r="DE1521" s="20" t="e">
        <f t="shared" si="450"/>
        <v>#N/A</v>
      </c>
      <c r="DF1521" s="20">
        <f t="shared" si="457"/>
        <v>0</v>
      </c>
      <c r="DG1521" s="20">
        <f t="shared" si="458"/>
        <v>489</v>
      </c>
    </row>
    <row r="1522" spans="12:111">
      <c r="L1522" s="15"/>
      <c r="M1522" s="17"/>
      <c r="O1522" s="19">
        <v>1521</v>
      </c>
      <c r="P1522" s="1">
        <f t="shared" si="461"/>
        <v>0.20515340299999996</v>
      </c>
      <c r="Q1522">
        <f>SUM(P$2:P1522)</f>
        <v>845.35823187926394</v>
      </c>
      <c r="R1522" s="10">
        <f t="shared" si="459"/>
        <v>0.14360738209999996</v>
      </c>
      <c r="S1522" s="10">
        <f t="shared" si="460"/>
        <v>0.26669942389999995</v>
      </c>
      <c r="T1522" s="22">
        <f>SUM(R$2:R1522)</f>
        <v>597.15076231548449</v>
      </c>
      <c r="U1522" s="22">
        <f>SUM(S$2:S1522)</f>
        <v>1093.5657014430426</v>
      </c>
      <c r="X1522" s="15"/>
      <c r="CD1522" s="20">
        <v>1521</v>
      </c>
      <c r="CE1522" s="20">
        <f>V1522</f>
        <v>0</v>
      </c>
      <c r="CF1522" s="20" t="e">
        <f>#REF!</f>
        <v>#REF!</v>
      </c>
      <c r="CG1522" s="20" t="e">
        <f>#REF!</f>
        <v>#REF!</v>
      </c>
      <c r="CH1522" s="20">
        <f t="shared" si="451"/>
        <v>164.20000000000002</v>
      </c>
      <c r="CI1522" s="20">
        <f t="shared" si="451"/>
        <v>102.625</v>
      </c>
      <c r="CJ1522" s="20">
        <f t="shared" si="451"/>
        <v>328.40000000000003</v>
      </c>
      <c r="CK1522" s="20">
        <f t="shared" si="452"/>
        <v>489</v>
      </c>
      <c r="CL1522" s="20">
        <v>10</v>
      </c>
      <c r="CM1522" s="20">
        <f t="shared" si="453"/>
        <v>663.2</v>
      </c>
      <c r="CN1522" s="20" t="e">
        <f t="shared" si="454"/>
        <v>#REF!</v>
      </c>
      <c r="CS1522" s="20" t="e">
        <f t="shared" si="447"/>
        <v>#N/A</v>
      </c>
      <c r="CT1522" s="20" t="e">
        <f t="shared" si="448"/>
        <v>#N/A</v>
      </c>
      <c r="CU1522" s="20" t="e">
        <f t="shared" si="449"/>
        <v>#N/A</v>
      </c>
      <c r="CW1522" s="20">
        <f t="shared" si="455"/>
        <v>0</v>
      </c>
      <c r="CX1522" s="20">
        <f t="shared" si="455"/>
        <v>0</v>
      </c>
      <c r="CY1522" s="20">
        <f t="shared" si="455"/>
        <v>0</v>
      </c>
      <c r="CZ1522" s="20">
        <f t="shared" si="463"/>
        <v>164.20000000000002</v>
      </c>
      <c r="DA1522" s="20">
        <f t="shared" si="463"/>
        <v>102.625</v>
      </c>
      <c r="DB1522" s="20">
        <f t="shared" si="463"/>
        <v>328.40000000000003</v>
      </c>
      <c r="DE1522" s="20" t="e">
        <f t="shared" si="450"/>
        <v>#N/A</v>
      </c>
      <c r="DF1522" s="20">
        <f t="shared" si="457"/>
        <v>0</v>
      </c>
      <c r="DG1522" s="20">
        <f t="shared" si="458"/>
        <v>489</v>
      </c>
    </row>
    <row r="1523" spans="12:111">
      <c r="L1523" s="15"/>
      <c r="M1523" s="17"/>
      <c r="O1523" s="19">
        <v>1522</v>
      </c>
      <c r="P1523" s="1">
        <f t="shared" si="461"/>
        <v>0.20495387200000012</v>
      </c>
      <c r="Q1523">
        <f>SUM(P$2:P1523)</f>
        <v>845.56318575126397</v>
      </c>
      <c r="R1523" s="10">
        <f t="shared" si="459"/>
        <v>0.14346771040000009</v>
      </c>
      <c r="S1523" s="10">
        <f t="shared" si="460"/>
        <v>0.26644003360000018</v>
      </c>
      <c r="T1523" s="22">
        <f>SUM(R$2:R1523)</f>
        <v>597.29423002588453</v>
      </c>
      <c r="U1523" s="22">
        <f>SUM(S$2:S1523)</f>
        <v>1093.8321414766426</v>
      </c>
      <c r="X1523" s="15"/>
      <c r="CD1523" s="20">
        <v>1522</v>
      </c>
      <c r="CE1523" s="20">
        <f>V1523</f>
        <v>0</v>
      </c>
      <c r="CF1523" s="20" t="e">
        <f>#REF!</f>
        <v>#REF!</v>
      </c>
      <c r="CG1523" s="20" t="e">
        <f>#REF!</f>
        <v>#REF!</v>
      </c>
      <c r="CH1523" s="20">
        <f t="shared" si="451"/>
        <v>164.20000000000002</v>
      </c>
      <c r="CI1523" s="20">
        <f t="shared" si="451"/>
        <v>102.625</v>
      </c>
      <c r="CJ1523" s="20">
        <f t="shared" si="451"/>
        <v>328.40000000000003</v>
      </c>
      <c r="CK1523" s="20">
        <f t="shared" si="452"/>
        <v>489</v>
      </c>
      <c r="CL1523" s="20">
        <v>10</v>
      </c>
      <c r="CM1523" s="20">
        <f t="shared" si="453"/>
        <v>663.2</v>
      </c>
      <c r="CN1523" s="20" t="e">
        <f t="shared" si="454"/>
        <v>#REF!</v>
      </c>
      <c r="CS1523" s="20" t="e">
        <f t="shared" si="447"/>
        <v>#N/A</v>
      </c>
      <c r="CT1523" s="20" t="e">
        <f t="shared" si="448"/>
        <v>#N/A</v>
      </c>
      <c r="CU1523" s="20" t="e">
        <f t="shared" si="449"/>
        <v>#N/A</v>
      </c>
      <c r="CW1523" s="20">
        <f t="shared" si="455"/>
        <v>0</v>
      </c>
      <c r="CX1523" s="20">
        <f t="shared" si="455"/>
        <v>0</v>
      </c>
      <c r="CY1523" s="20">
        <f t="shared" si="455"/>
        <v>0</v>
      </c>
      <c r="CZ1523" s="20">
        <f t="shared" ref="CZ1523:DB1538" si="464">IF(CW1523-CZ1522&gt;0,CW1523,CZ1522)</f>
        <v>164.20000000000002</v>
      </c>
      <c r="DA1523" s="20">
        <f t="shared" si="464"/>
        <v>102.625</v>
      </c>
      <c r="DB1523" s="20">
        <f t="shared" si="464"/>
        <v>328.40000000000003</v>
      </c>
      <c r="DE1523" s="20" t="e">
        <f t="shared" si="450"/>
        <v>#N/A</v>
      </c>
      <c r="DF1523" s="20">
        <f t="shared" si="457"/>
        <v>0</v>
      </c>
      <c r="DG1523" s="20">
        <f t="shared" si="458"/>
        <v>489</v>
      </c>
    </row>
    <row r="1524" spans="12:111">
      <c r="L1524" s="15"/>
      <c r="M1524" s="17"/>
      <c r="O1524" s="19">
        <v>1523</v>
      </c>
      <c r="P1524" s="1">
        <f t="shared" si="461"/>
        <v>0.20475460700000012</v>
      </c>
      <c r="Q1524">
        <f>SUM(P$2:P1524)</f>
        <v>845.76794035826401</v>
      </c>
      <c r="R1524" s="10">
        <f t="shared" si="459"/>
        <v>0.14332822490000008</v>
      </c>
      <c r="S1524" s="10">
        <f t="shared" si="460"/>
        <v>0.26618098910000015</v>
      </c>
      <c r="T1524" s="22">
        <f>SUM(R$2:R1524)</f>
        <v>597.43755825078449</v>
      </c>
      <c r="U1524" s="22">
        <f>SUM(S$2:S1524)</f>
        <v>1094.0983224657425</v>
      </c>
      <c r="X1524" s="15"/>
      <c r="CD1524" s="20">
        <v>1523</v>
      </c>
      <c r="CE1524" s="20">
        <f>V1524</f>
        <v>0</v>
      </c>
      <c r="CF1524" s="20" t="e">
        <f>#REF!</f>
        <v>#REF!</v>
      </c>
      <c r="CG1524" s="20" t="e">
        <f>#REF!</f>
        <v>#REF!</v>
      </c>
      <c r="CH1524" s="20">
        <f t="shared" si="451"/>
        <v>164.20000000000002</v>
      </c>
      <c r="CI1524" s="20">
        <f t="shared" si="451"/>
        <v>102.625</v>
      </c>
      <c r="CJ1524" s="20">
        <f t="shared" si="451"/>
        <v>328.40000000000003</v>
      </c>
      <c r="CK1524" s="20">
        <f t="shared" si="452"/>
        <v>489</v>
      </c>
      <c r="CL1524" s="20">
        <v>10</v>
      </c>
      <c r="CM1524" s="20">
        <f t="shared" si="453"/>
        <v>663.2</v>
      </c>
      <c r="CN1524" s="20" t="e">
        <f t="shared" si="454"/>
        <v>#REF!</v>
      </c>
      <c r="CS1524" s="20" t="e">
        <f t="shared" si="447"/>
        <v>#N/A</v>
      </c>
      <c r="CT1524" s="20" t="e">
        <f t="shared" si="448"/>
        <v>#N/A</v>
      </c>
      <c r="CU1524" s="20" t="e">
        <f t="shared" si="449"/>
        <v>#N/A</v>
      </c>
      <c r="CW1524" s="20">
        <f t="shared" si="455"/>
        <v>0</v>
      </c>
      <c r="CX1524" s="20">
        <f t="shared" si="455"/>
        <v>0</v>
      </c>
      <c r="CY1524" s="20">
        <f t="shared" si="455"/>
        <v>0</v>
      </c>
      <c r="CZ1524" s="20">
        <f t="shared" si="464"/>
        <v>164.20000000000002</v>
      </c>
      <c r="DA1524" s="20">
        <f t="shared" si="464"/>
        <v>102.625</v>
      </c>
      <c r="DB1524" s="20">
        <f t="shared" si="464"/>
        <v>328.40000000000003</v>
      </c>
      <c r="DE1524" s="20" t="e">
        <f t="shared" si="450"/>
        <v>#N/A</v>
      </c>
      <c r="DF1524" s="20">
        <f t="shared" si="457"/>
        <v>0</v>
      </c>
      <c r="DG1524" s="20">
        <f t="shared" si="458"/>
        <v>489</v>
      </c>
    </row>
    <row r="1525" spans="12:111">
      <c r="L1525" s="15"/>
      <c r="M1525" s="17"/>
      <c r="O1525" s="19">
        <v>1524</v>
      </c>
      <c r="P1525" s="1">
        <f t="shared" si="461"/>
        <v>0.204555608</v>
      </c>
      <c r="Q1525">
        <f>SUM(P$2:P1525)</f>
        <v>845.97249596626398</v>
      </c>
      <c r="R1525" s="10">
        <f t="shared" si="459"/>
        <v>0.14318892559999999</v>
      </c>
      <c r="S1525" s="10">
        <f t="shared" si="460"/>
        <v>0.26592229039999998</v>
      </c>
      <c r="T1525" s="22">
        <f>SUM(R$2:R1525)</f>
        <v>597.58074717638453</v>
      </c>
      <c r="U1525" s="22">
        <f>SUM(S$2:S1525)</f>
        <v>1094.3642447561426</v>
      </c>
      <c r="X1525" s="15"/>
      <c r="CD1525" s="20">
        <v>1524</v>
      </c>
      <c r="CE1525" s="20">
        <f>V1525</f>
        <v>0</v>
      </c>
      <c r="CF1525" s="20" t="e">
        <f>#REF!</f>
        <v>#REF!</v>
      </c>
      <c r="CG1525" s="20" t="e">
        <f>#REF!</f>
        <v>#REF!</v>
      </c>
      <c r="CH1525" s="20">
        <f t="shared" si="451"/>
        <v>164.20000000000002</v>
      </c>
      <c r="CI1525" s="20">
        <f t="shared" si="451"/>
        <v>102.625</v>
      </c>
      <c r="CJ1525" s="20">
        <f t="shared" si="451"/>
        <v>328.40000000000003</v>
      </c>
      <c r="CK1525" s="20">
        <f t="shared" si="452"/>
        <v>489</v>
      </c>
      <c r="CL1525" s="20">
        <v>10</v>
      </c>
      <c r="CM1525" s="20">
        <f t="shared" si="453"/>
        <v>663.2</v>
      </c>
      <c r="CN1525" s="20" t="e">
        <f t="shared" si="454"/>
        <v>#REF!</v>
      </c>
      <c r="CS1525" s="20" t="e">
        <f t="shared" si="447"/>
        <v>#N/A</v>
      </c>
      <c r="CT1525" s="20" t="e">
        <f t="shared" si="448"/>
        <v>#N/A</v>
      </c>
      <c r="CU1525" s="20" t="e">
        <f t="shared" si="449"/>
        <v>#N/A</v>
      </c>
      <c r="CW1525" s="20">
        <f t="shared" si="455"/>
        <v>0</v>
      </c>
      <c r="CX1525" s="20">
        <f t="shared" si="455"/>
        <v>0</v>
      </c>
      <c r="CY1525" s="20">
        <f t="shared" si="455"/>
        <v>0</v>
      </c>
      <c r="CZ1525" s="20">
        <f t="shared" si="464"/>
        <v>164.20000000000002</v>
      </c>
      <c r="DA1525" s="20">
        <f t="shared" si="464"/>
        <v>102.625</v>
      </c>
      <c r="DB1525" s="20">
        <f t="shared" si="464"/>
        <v>328.40000000000003</v>
      </c>
      <c r="DE1525" s="20" t="e">
        <f t="shared" si="450"/>
        <v>#N/A</v>
      </c>
      <c r="DF1525" s="20">
        <f t="shared" si="457"/>
        <v>0</v>
      </c>
      <c r="DG1525" s="20">
        <f t="shared" si="458"/>
        <v>489</v>
      </c>
    </row>
    <row r="1526" spans="12:111">
      <c r="L1526" s="15"/>
      <c r="M1526" s="17"/>
      <c r="O1526" s="19">
        <v>1525</v>
      </c>
      <c r="P1526" s="1">
        <f t="shared" si="461"/>
        <v>0.30653531249999999</v>
      </c>
      <c r="Q1526">
        <f>SUM(P$2:P1526)</f>
        <v>846.27903127876402</v>
      </c>
      <c r="R1526" s="10">
        <f t="shared" si="459"/>
        <v>0.21457471874999998</v>
      </c>
      <c r="S1526" s="10">
        <f t="shared" si="460"/>
        <v>0.39849590624999998</v>
      </c>
      <c r="T1526" s="22">
        <f>SUM(R$2:R1526)</f>
        <v>597.79532189513452</v>
      </c>
      <c r="U1526" s="22">
        <f>SUM(S$2:S1526)</f>
        <v>1094.7627406623926</v>
      </c>
      <c r="X1526" s="15"/>
      <c r="CD1526" s="20">
        <v>1525</v>
      </c>
      <c r="CE1526" s="20">
        <f>V1526</f>
        <v>0</v>
      </c>
      <c r="CF1526" s="20" t="e">
        <f>#REF!</f>
        <v>#REF!</v>
      </c>
      <c r="CG1526" s="20" t="e">
        <f>#REF!</f>
        <v>#REF!</v>
      </c>
      <c r="CH1526" s="20">
        <f t="shared" si="451"/>
        <v>164.20000000000002</v>
      </c>
      <c r="CI1526" s="20">
        <f t="shared" si="451"/>
        <v>102.625</v>
      </c>
      <c r="CJ1526" s="20">
        <f t="shared" si="451"/>
        <v>328.40000000000003</v>
      </c>
      <c r="CK1526" s="20">
        <f t="shared" si="452"/>
        <v>489</v>
      </c>
      <c r="CL1526" s="20">
        <v>10</v>
      </c>
      <c r="CM1526" s="20">
        <f t="shared" si="453"/>
        <v>663.2</v>
      </c>
      <c r="CN1526" s="20" t="e">
        <f t="shared" si="454"/>
        <v>#REF!</v>
      </c>
      <c r="CS1526" s="20" t="e">
        <f t="shared" si="447"/>
        <v>#N/A</v>
      </c>
      <c r="CT1526" s="20" t="e">
        <f t="shared" si="448"/>
        <v>#N/A</v>
      </c>
      <c r="CU1526" s="20" t="e">
        <f t="shared" si="449"/>
        <v>#N/A</v>
      </c>
      <c r="CW1526" s="20">
        <f t="shared" si="455"/>
        <v>0</v>
      </c>
      <c r="CX1526" s="20">
        <f t="shared" si="455"/>
        <v>0</v>
      </c>
      <c r="CY1526" s="20">
        <f t="shared" si="455"/>
        <v>0</v>
      </c>
      <c r="CZ1526" s="20">
        <f t="shared" si="464"/>
        <v>164.20000000000002</v>
      </c>
      <c r="DA1526" s="20">
        <f t="shared" si="464"/>
        <v>102.625</v>
      </c>
      <c r="DB1526" s="20">
        <f t="shared" si="464"/>
        <v>328.40000000000003</v>
      </c>
      <c r="DE1526" s="20" t="e">
        <f t="shared" si="450"/>
        <v>#N/A</v>
      </c>
      <c r="DF1526" s="20">
        <f t="shared" si="457"/>
        <v>0</v>
      </c>
      <c r="DG1526" s="20">
        <f t="shared" si="458"/>
        <v>489</v>
      </c>
    </row>
    <row r="1527" spans="12:111">
      <c r="L1527" s="15"/>
      <c r="M1527" s="17"/>
      <c r="O1527" s="19">
        <v>1526</v>
      </c>
      <c r="P1527" s="1">
        <f t="shared" si="461"/>
        <v>0.20415840799999999</v>
      </c>
      <c r="Q1527">
        <f>SUM(P$2:P1527)</f>
        <v>846.48318968676404</v>
      </c>
      <c r="R1527" s="10">
        <f t="shared" si="459"/>
        <v>0.14291088559999998</v>
      </c>
      <c r="S1527" s="10">
        <f t="shared" si="460"/>
        <v>0.26540593039999999</v>
      </c>
      <c r="T1527" s="22">
        <f>SUM(R$2:R1527)</f>
        <v>597.93823278073455</v>
      </c>
      <c r="U1527" s="22">
        <f>SUM(S$2:S1527)</f>
        <v>1095.0281465927926</v>
      </c>
      <c r="X1527" s="15"/>
      <c r="CD1527" s="20">
        <v>1526</v>
      </c>
      <c r="CE1527" s="20">
        <f>V1527</f>
        <v>0</v>
      </c>
      <c r="CF1527" s="20" t="e">
        <f>#REF!</f>
        <v>#REF!</v>
      </c>
      <c r="CG1527" s="20" t="e">
        <f>#REF!</f>
        <v>#REF!</v>
      </c>
      <c r="CH1527" s="20">
        <f t="shared" si="451"/>
        <v>164.20000000000002</v>
      </c>
      <c r="CI1527" s="20">
        <f t="shared" si="451"/>
        <v>102.625</v>
      </c>
      <c r="CJ1527" s="20">
        <f t="shared" si="451"/>
        <v>328.40000000000003</v>
      </c>
      <c r="CK1527" s="20">
        <f t="shared" si="452"/>
        <v>489</v>
      </c>
      <c r="CL1527" s="20">
        <v>10</v>
      </c>
      <c r="CM1527" s="20">
        <f t="shared" si="453"/>
        <v>663.2</v>
      </c>
      <c r="CN1527" s="20" t="e">
        <f t="shared" si="454"/>
        <v>#REF!</v>
      </c>
      <c r="CS1527" s="20" t="e">
        <f t="shared" si="447"/>
        <v>#N/A</v>
      </c>
      <c r="CT1527" s="20" t="e">
        <f t="shared" si="448"/>
        <v>#N/A</v>
      </c>
      <c r="CU1527" s="20" t="e">
        <f t="shared" si="449"/>
        <v>#N/A</v>
      </c>
      <c r="CW1527" s="20">
        <f t="shared" si="455"/>
        <v>0</v>
      </c>
      <c r="CX1527" s="20">
        <f t="shared" si="455"/>
        <v>0</v>
      </c>
      <c r="CY1527" s="20">
        <f t="shared" si="455"/>
        <v>0</v>
      </c>
      <c r="CZ1527" s="20">
        <f t="shared" si="464"/>
        <v>164.20000000000002</v>
      </c>
      <c r="DA1527" s="20">
        <f t="shared" si="464"/>
        <v>102.625</v>
      </c>
      <c r="DB1527" s="20">
        <f t="shared" si="464"/>
        <v>328.40000000000003</v>
      </c>
      <c r="DE1527" s="20" t="e">
        <f t="shared" si="450"/>
        <v>#N/A</v>
      </c>
      <c r="DF1527" s="20">
        <f t="shared" si="457"/>
        <v>0</v>
      </c>
      <c r="DG1527" s="20">
        <f t="shared" si="458"/>
        <v>489</v>
      </c>
    </row>
    <row r="1528" spans="12:111">
      <c r="L1528" s="15"/>
      <c r="M1528" s="17"/>
      <c r="O1528" s="19">
        <v>1527</v>
      </c>
      <c r="P1528" s="1">
        <f t="shared" si="461"/>
        <v>0.20396020700000009</v>
      </c>
      <c r="Q1528">
        <f>SUM(P$2:P1528)</f>
        <v>846.68714989376406</v>
      </c>
      <c r="R1528" s="10">
        <f t="shared" si="459"/>
        <v>0.14277214490000006</v>
      </c>
      <c r="S1528" s="10">
        <f t="shared" si="460"/>
        <v>0.26514826910000011</v>
      </c>
      <c r="T1528" s="22">
        <f>SUM(R$2:R1528)</f>
        <v>598.0810049256346</v>
      </c>
      <c r="U1528" s="22">
        <f>SUM(S$2:S1528)</f>
        <v>1095.2932948618927</v>
      </c>
      <c r="X1528" s="15"/>
      <c r="CD1528" s="20">
        <v>1527</v>
      </c>
      <c r="CE1528" s="20">
        <f>V1528</f>
        <v>0</v>
      </c>
      <c r="CF1528" s="20" t="e">
        <f>#REF!</f>
        <v>#REF!</v>
      </c>
      <c r="CG1528" s="20" t="e">
        <f>#REF!</f>
        <v>#REF!</v>
      </c>
      <c r="CH1528" s="20">
        <f t="shared" si="451"/>
        <v>164.20000000000002</v>
      </c>
      <c r="CI1528" s="20">
        <f t="shared" si="451"/>
        <v>102.625</v>
      </c>
      <c r="CJ1528" s="20">
        <f t="shared" si="451"/>
        <v>328.40000000000003</v>
      </c>
      <c r="CK1528" s="20">
        <f t="shared" si="452"/>
        <v>489</v>
      </c>
      <c r="CL1528" s="20">
        <v>10</v>
      </c>
      <c r="CM1528" s="20">
        <f t="shared" si="453"/>
        <v>663.2</v>
      </c>
      <c r="CN1528" s="20" t="e">
        <f t="shared" si="454"/>
        <v>#REF!</v>
      </c>
      <c r="CS1528" s="20" t="e">
        <f t="shared" si="447"/>
        <v>#N/A</v>
      </c>
      <c r="CT1528" s="20" t="e">
        <f t="shared" si="448"/>
        <v>#N/A</v>
      </c>
      <c r="CU1528" s="20" t="e">
        <f t="shared" si="449"/>
        <v>#N/A</v>
      </c>
      <c r="CW1528" s="20">
        <f t="shared" si="455"/>
        <v>0</v>
      </c>
      <c r="CX1528" s="20">
        <f t="shared" si="455"/>
        <v>0</v>
      </c>
      <c r="CY1528" s="20">
        <f t="shared" si="455"/>
        <v>0</v>
      </c>
      <c r="CZ1528" s="20">
        <f t="shared" si="464"/>
        <v>164.20000000000002</v>
      </c>
      <c r="DA1528" s="20">
        <f t="shared" si="464"/>
        <v>102.625</v>
      </c>
      <c r="DB1528" s="20">
        <f t="shared" si="464"/>
        <v>328.40000000000003</v>
      </c>
      <c r="DE1528" s="20" t="e">
        <f t="shared" si="450"/>
        <v>#N/A</v>
      </c>
      <c r="DF1528" s="20">
        <f t="shared" si="457"/>
        <v>0</v>
      </c>
      <c r="DG1528" s="20">
        <f t="shared" si="458"/>
        <v>489</v>
      </c>
    </row>
    <row r="1529" spans="12:111">
      <c r="L1529" s="15"/>
      <c r="M1529" s="17"/>
      <c r="O1529" s="19">
        <v>1528</v>
      </c>
      <c r="P1529" s="1">
        <f t="shared" si="461"/>
        <v>0.20376227200000008</v>
      </c>
      <c r="Q1529">
        <f>SUM(P$2:P1529)</f>
        <v>846.89091216576401</v>
      </c>
      <c r="R1529" s="10">
        <f t="shared" si="459"/>
        <v>0.14263359040000004</v>
      </c>
      <c r="S1529" s="10">
        <f t="shared" si="460"/>
        <v>0.26489095360000009</v>
      </c>
      <c r="T1529" s="22">
        <f>SUM(R$2:R1529)</f>
        <v>598.22363851603461</v>
      </c>
      <c r="U1529" s="22">
        <f>SUM(S$2:S1529)</f>
        <v>1095.5581858154926</v>
      </c>
      <c r="X1529" s="15"/>
      <c r="CD1529" s="20">
        <v>1528</v>
      </c>
      <c r="CE1529" s="20">
        <f>V1529</f>
        <v>0</v>
      </c>
      <c r="CF1529" s="20" t="e">
        <f>#REF!</f>
        <v>#REF!</v>
      </c>
      <c r="CG1529" s="20" t="e">
        <f>#REF!</f>
        <v>#REF!</v>
      </c>
      <c r="CH1529" s="20">
        <f t="shared" si="451"/>
        <v>164.20000000000002</v>
      </c>
      <c r="CI1529" s="20">
        <f t="shared" si="451"/>
        <v>102.625</v>
      </c>
      <c r="CJ1529" s="20">
        <f t="shared" si="451"/>
        <v>328.40000000000003</v>
      </c>
      <c r="CK1529" s="20">
        <f t="shared" si="452"/>
        <v>489</v>
      </c>
      <c r="CL1529" s="20">
        <v>10</v>
      </c>
      <c r="CM1529" s="20">
        <f t="shared" si="453"/>
        <v>663.2</v>
      </c>
      <c r="CN1529" s="20" t="e">
        <f t="shared" si="454"/>
        <v>#REF!</v>
      </c>
      <c r="CS1529" s="20" t="e">
        <f t="shared" si="447"/>
        <v>#N/A</v>
      </c>
      <c r="CT1529" s="20" t="e">
        <f t="shared" si="448"/>
        <v>#N/A</v>
      </c>
      <c r="CU1529" s="20" t="e">
        <f t="shared" si="449"/>
        <v>#N/A</v>
      </c>
      <c r="CW1529" s="20">
        <f t="shared" si="455"/>
        <v>0</v>
      </c>
      <c r="CX1529" s="20">
        <f t="shared" si="455"/>
        <v>0</v>
      </c>
      <c r="CY1529" s="20">
        <f t="shared" si="455"/>
        <v>0</v>
      </c>
      <c r="CZ1529" s="20">
        <f t="shared" si="464"/>
        <v>164.20000000000002</v>
      </c>
      <c r="DA1529" s="20">
        <f t="shared" si="464"/>
        <v>102.625</v>
      </c>
      <c r="DB1529" s="20">
        <f t="shared" si="464"/>
        <v>328.40000000000003</v>
      </c>
      <c r="DE1529" s="20" t="e">
        <f t="shared" si="450"/>
        <v>#N/A</v>
      </c>
      <c r="DF1529" s="20">
        <f t="shared" si="457"/>
        <v>0</v>
      </c>
      <c r="DG1529" s="20">
        <f t="shared" si="458"/>
        <v>489</v>
      </c>
    </row>
    <row r="1530" spans="12:111">
      <c r="L1530" s="15"/>
      <c r="M1530" s="17"/>
      <c r="O1530" s="19">
        <v>1529</v>
      </c>
      <c r="P1530" s="1">
        <f t="shared" si="461"/>
        <v>0.20356460300000007</v>
      </c>
      <c r="Q1530">
        <f>SUM(P$2:P1530)</f>
        <v>847.09447676876403</v>
      </c>
      <c r="R1530" s="10">
        <f t="shared" si="459"/>
        <v>0.14249522210000004</v>
      </c>
      <c r="S1530" s="10">
        <f t="shared" si="460"/>
        <v>0.26463398390000009</v>
      </c>
      <c r="T1530" s="22">
        <f>SUM(R$2:R1530)</f>
        <v>598.36613373813464</v>
      </c>
      <c r="U1530" s="22">
        <f>SUM(S$2:S1530)</f>
        <v>1095.8228197993926</v>
      </c>
      <c r="X1530" s="15"/>
      <c r="CD1530" s="20">
        <v>1529</v>
      </c>
      <c r="CE1530" s="20">
        <f>V1530</f>
        <v>0</v>
      </c>
      <c r="CF1530" s="20" t="e">
        <f>#REF!</f>
        <v>#REF!</v>
      </c>
      <c r="CG1530" s="20" t="e">
        <f>#REF!</f>
        <v>#REF!</v>
      </c>
      <c r="CH1530" s="20">
        <f t="shared" si="451"/>
        <v>164.20000000000002</v>
      </c>
      <c r="CI1530" s="20">
        <f t="shared" si="451"/>
        <v>102.625</v>
      </c>
      <c r="CJ1530" s="20">
        <f t="shared" si="451"/>
        <v>328.40000000000003</v>
      </c>
      <c r="CK1530" s="20">
        <f t="shared" si="452"/>
        <v>489</v>
      </c>
      <c r="CL1530" s="20">
        <v>10</v>
      </c>
      <c r="CM1530" s="20">
        <f t="shared" si="453"/>
        <v>663.2</v>
      </c>
      <c r="CN1530" s="20" t="e">
        <f t="shared" si="454"/>
        <v>#REF!</v>
      </c>
      <c r="CS1530" s="20" t="e">
        <f t="shared" si="447"/>
        <v>#N/A</v>
      </c>
      <c r="CT1530" s="20" t="e">
        <f t="shared" si="448"/>
        <v>#N/A</v>
      </c>
      <c r="CU1530" s="20" t="e">
        <f t="shared" si="449"/>
        <v>#N/A</v>
      </c>
      <c r="CW1530" s="20">
        <f t="shared" si="455"/>
        <v>0</v>
      </c>
      <c r="CX1530" s="20">
        <f t="shared" si="455"/>
        <v>0</v>
      </c>
      <c r="CY1530" s="20">
        <f t="shared" si="455"/>
        <v>0</v>
      </c>
      <c r="CZ1530" s="20">
        <f t="shared" si="464"/>
        <v>164.20000000000002</v>
      </c>
      <c r="DA1530" s="20">
        <f t="shared" si="464"/>
        <v>102.625</v>
      </c>
      <c r="DB1530" s="20">
        <f t="shared" si="464"/>
        <v>328.40000000000003</v>
      </c>
      <c r="DE1530" s="20" t="e">
        <f t="shared" si="450"/>
        <v>#N/A</v>
      </c>
      <c r="DF1530" s="20">
        <f t="shared" si="457"/>
        <v>0</v>
      </c>
      <c r="DG1530" s="20">
        <f t="shared" si="458"/>
        <v>489</v>
      </c>
    </row>
    <row r="1531" spans="12:111">
      <c r="L1531" s="15"/>
      <c r="M1531" s="17"/>
      <c r="O1531" s="19">
        <v>1530</v>
      </c>
      <c r="P1531" s="1">
        <f t="shared" si="461"/>
        <v>0.30505080000000001</v>
      </c>
      <c r="Q1531">
        <f>SUM(P$2:P1531)</f>
        <v>847.39952756876403</v>
      </c>
      <c r="R1531" s="10">
        <f t="shared" si="459"/>
        <v>0.21353555999999999</v>
      </c>
      <c r="S1531" s="10">
        <f t="shared" si="460"/>
        <v>0.39656604000000001</v>
      </c>
      <c r="T1531" s="22">
        <f>SUM(R$2:R1531)</f>
        <v>598.5796692981346</v>
      </c>
      <c r="U1531" s="22">
        <f>SUM(S$2:S1531)</f>
        <v>1096.2193858393925</v>
      </c>
      <c r="X1531" s="15"/>
      <c r="CD1531" s="20">
        <v>1530</v>
      </c>
      <c r="CE1531" s="20">
        <f>V1531</f>
        <v>0</v>
      </c>
      <c r="CF1531" s="20" t="e">
        <f>#REF!</f>
        <v>#REF!</v>
      </c>
      <c r="CG1531" s="20" t="e">
        <f>#REF!</f>
        <v>#REF!</v>
      </c>
      <c r="CH1531" s="20">
        <f t="shared" si="451"/>
        <v>164.20000000000002</v>
      </c>
      <c r="CI1531" s="20">
        <f t="shared" si="451"/>
        <v>102.625</v>
      </c>
      <c r="CJ1531" s="20">
        <f t="shared" si="451"/>
        <v>328.40000000000003</v>
      </c>
      <c r="CK1531" s="20">
        <f t="shared" si="452"/>
        <v>489</v>
      </c>
      <c r="CL1531" s="20">
        <v>10</v>
      </c>
      <c r="CM1531" s="20">
        <f t="shared" si="453"/>
        <v>663.2</v>
      </c>
      <c r="CN1531" s="20" t="e">
        <f t="shared" si="454"/>
        <v>#REF!</v>
      </c>
      <c r="CS1531" s="20" t="e">
        <f t="shared" si="447"/>
        <v>#N/A</v>
      </c>
      <c r="CT1531" s="20" t="e">
        <f t="shared" si="448"/>
        <v>#N/A</v>
      </c>
      <c r="CU1531" s="20" t="e">
        <f t="shared" si="449"/>
        <v>#N/A</v>
      </c>
      <c r="CW1531" s="20">
        <f t="shared" si="455"/>
        <v>0</v>
      </c>
      <c r="CX1531" s="20">
        <f t="shared" si="455"/>
        <v>0</v>
      </c>
      <c r="CY1531" s="20">
        <f t="shared" si="455"/>
        <v>0</v>
      </c>
      <c r="CZ1531" s="20">
        <f t="shared" si="464"/>
        <v>164.20000000000002</v>
      </c>
      <c r="DA1531" s="20">
        <f t="shared" si="464"/>
        <v>102.625</v>
      </c>
      <c r="DB1531" s="20">
        <f t="shared" si="464"/>
        <v>328.40000000000003</v>
      </c>
      <c r="DE1531" s="20" t="e">
        <f t="shared" si="450"/>
        <v>#N/A</v>
      </c>
      <c r="DF1531" s="20">
        <f t="shared" si="457"/>
        <v>0</v>
      </c>
      <c r="DG1531" s="20">
        <f t="shared" si="458"/>
        <v>489</v>
      </c>
    </row>
    <row r="1532" spans="12:111">
      <c r="L1532" s="15"/>
      <c r="M1532" s="17"/>
      <c r="O1532" s="19">
        <v>1531</v>
      </c>
      <c r="P1532" s="1">
        <f t="shared" si="461"/>
        <v>0.20317006299999993</v>
      </c>
      <c r="Q1532">
        <f>SUM(P$2:P1532)</f>
        <v>847.60269763176404</v>
      </c>
      <c r="R1532" s="10">
        <f t="shared" si="459"/>
        <v>0.14221904409999994</v>
      </c>
      <c r="S1532" s="10">
        <f t="shared" si="460"/>
        <v>0.26412108189999994</v>
      </c>
      <c r="T1532" s="22">
        <f>SUM(R$2:R1532)</f>
        <v>598.72188834223459</v>
      </c>
      <c r="U1532" s="22">
        <f>SUM(S$2:S1532)</f>
        <v>1096.4835069212925</v>
      </c>
      <c r="X1532" s="15"/>
      <c r="CD1532" s="20">
        <v>1531</v>
      </c>
      <c r="CE1532" s="20">
        <f>V1532</f>
        <v>0</v>
      </c>
      <c r="CF1532" s="20" t="e">
        <f>#REF!</f>
        <v>#REF!</v>
      </c>
      <c r="CG1532" s="20" t="e">
        <f>#REF!</f>
        <v>#REF!</v>
      </c>
      <c r="CH1532" s="20">
        <f t="shared" si="451"/>
        <v>164.20000000000002</v>
      </c>
      <c r="CI1532" s="20">
        <f t="shared" si="451"/>
        <v>102.625</v>
      </c>
      <c r="CJ1532" s="20">
        <f t="shared" si="451"/>
        <v>328.40000000000003</v>
      </c>
      <c r="CK1532" s="20">
        <f t="shared" si="452"/>
        <v>489</v>
      </c>
      <c r="CL1532" s="20">
        <v>10</v>
      </c>
      <c r="CM1532" s="20">
        <f t="shared" si="453"/>
        <v>663.2</v>
      </c>
      <c r="CN1532" s="20" t="e">
        <f t="shared" si="454"/>
        <v>#REF!</v>
      </c>
      <c r="CS1532" s="20" t="e">
        <f t="shared" si="447"/>
        <v>#N/A</v>
      </c>
      <c r="CT1532" s="20" t="e">
        <f t="shared" si="448"/>
        <v>#N/A</v>
      </c>
      <c r="CU1532" s="20" t="e">
        <f t="shared" si="449"/>
        <v>#N/A</v>
      </c>
      <c r="CW1532" s="20">
        <f t="shared" si="455"/>
        <v>0</v>
      </c>
      <c r="CX1532" s="20">
        <f t="shared" si="455"/>
        <v>0</v>
      </c>
      <c r="CY1532" s="20">
        <f t="shared" si="455"/>
        <v>0</v>
      </c>
      <c r="CZ1532" s="20">
        <f t="shared" si="464"/>
        <v>164.20000000000002</v>
      </c>
      <c r="DA1532" s="20">
        <f t="shared" si="464"/>
        <v>102.625</v>
      </c>
      <c r="DB1532" s="20">
        <f t="shared" si="464"/>
        <v>328.40000000000003</v>
      </c>
      <c r="DE1532" s="20" t="e">
        <f t="shared" si="450"/>
        <v>#N/A</v>
      </c>
      <c r="DF1532" s="20">
        <f t="shared" si="457"/>
        <v>0</v>
      </c>
      <c r="DG1532" s="20">
        <f t="shared" si="458"/>
        <v>489</v>
      </c>
    </row>
    <row r="1533" spans="12:111">
      <c r="L1533" s="15"/>
      <c r="M1533" s="17"/>
      <c r="O1533" s="19">
        <v>1532</v>
      </c>
      <c r="P1533" s="1">
        <f t="shared" si="461"/>
        <v>0.20297319200000005</v>
      </c>
      <c r="Q1533">
        <f>SUM(P$2:P1533)</f>
        <v>847.80567082376399</v>
      </c>
      <c r="R1533" s="10">
        <f t="shared" si="459"/>
        <v>0.14208123440000003</v>
      </c>
      <c r="S1533" s="10">
        <f t="shared" si="460"/>
        <v>0.26386514960000007</v>
      </c>
      <c r="T1533" s="22">
        <f>SUM(R$2:R1533)</f>
        <v>598.86396957663464</v>
      </c>
      <c r="U1533" s="22">
        <f>SUM(S$2:S1533)</f>
        <v>1096.7473720708924</v>
      </c>
      <c r="X1533" s="15"/>
      <c r="CD1533" s="20">
        <v>1532</v>
      </c>
      <c r="CE1533" s="20">
        <f>V1533</f>
        <v>0</v>
      </c>
      <c r="CF1533" s="20" t="e">
        <f>#REF!</f>
        <v>#REF!</v>
      </c>
      <c r="CG1533" s="20" t="e">
        <f>#REF!</f>
        <v>#REF!</v>
      </c>
      <c r="CH1533" s="20">
        <f t="shared" si="451"/>
        <v>164.20000000000002</v>
      </c>
      <c r="CI1533" s="20">
        <f t="shared" si="451"/>
        <v>102.625</v>
      </c>
      <c r="CJ1533" s="20">
        <f t="shared" si="451"/>
        <v>328.40000000000003</v>
      </c>
      <c r="CK1533" s="20">
        <f t="shared" si="452"/>
        <v>489</v>
      </c>
      <c r="CL1533" s="20">
        <v>10</v>
      </c>
      <c r="CM1533" s="20">
        <f t="shared" si="453"/>
        <v>663.2</v>
      </c>
      <c r="CN1533" s="20" t="e">
        <f t="shared" si="454"/>
        <v>#REF!</v>
      </c>
      <c r="CS1533" s="20" t="e">
        <f t="shared" si="447"/>
        <v>#N/A</v>
      </c>
      <c r="CT1533" s="20" t="e">
        <f t="shared" si="448"/>
        <v>#N/A</v>
      </c>
      <c r="CU1533" s="20" t="e">
        <f t="shared" si="449"/>
        <v>#N/A</v>
      </c>
      <c r="CW1533" s="20">
        <f t="shared" si="455"/>
        <v>0</v>
      </c>
      <c r="CX1533" s="20">
        <f t="shared" si="455"/>
        <v>0</v>
      </c>
      <c r="CY1533" s="20">
        <f t="shared" si="455"/>
        <v>0</v>
      </c>
      <c r="CZ1533" s="20">
        <f t="shared" si="464"/>
        <v>164.20000000000002</v>
      </c>
      <c r="DA1533" s="20">
        <f t="shared" si="464"/>
        <v>102.625</v>
      </c>
      <c r="DB1533" s="20">
        <f t="shared" si="464"/>
        <v>328.40000000000003</v>
      </c>
      <c r="DE1533" s="20" t="e">
        <f t="shared" si="450"/>
        <v>#N/A</v>
      </c>
      <c r="DF1533" s="20">
        <f t="shared" si="457"/>
        <v>0</v>
      </c>
      <c r="DG1533" s="20">
        <f t="shared" si="458"/>
        <v>489</v>
      </c>
    </row>
    <row r="1534" spans="12:111">
      <c r="L1534" s="15"/>
      <c r="M1534" s="17"/>
      <c r="O1534" s="19">
        <v>1533</v>
      </c>
      <c r="P1534" s="1">
        <f t="shared" si="461"/>
        <v>0.20277658700000001</v>
      </c>
      <c r="Q1534">
        <f>SUM(P$2:P1534)</f>
        <v>848.00844741076401</v>
      </c>
      <c r="R1534" s="10">
        <f t="shared" si="459"/>
        <v>0.14194361089999999</v>
      </c>
      <c r="S1534" s="10">
        <f t="shared" si="460"/>
        <v>0.2636095631</v>
      </c>
      <c r="T1534" s="22">
        <f>SUM(R$2:R1534)</f>
        <v>599.00591318753459</v>
      </c>
      <c r="U1534" s="22">
        <f>SUM(S$2:S1534)</f>
        <v>1097.0109816339925</v>
      </c>
      <c r="X1534" s="15"/>
      <c r="CD1534" s="20">
        <v>1533</v>
      </c>
      <c r="CE1534" s="20">
        <f>V1534</f>
        <v>0</v>
      </c>
      <c r="CF1534" s="20" t="e">
        <f>#REF!</f>
        <v>#REF!</v>
      </c>
      <c r="CG1534" s="20" t="e">
        <f>#REF!</f>
        <v>#REF!</v>
      </c>
      <c r="CH1534" s="20">
        <f t="shared" si="451"/>
        <v>164.20000000000002</v>
      </c>
      <c r="CI1534" s="20">
        <f t="shared" si="451"/>
        <v>102.625</v>
      </c>
      <c r="CJ1534" s="20">
        <f t="shared" si="451"/>
        <v>328.40000000000003</v>
      </c>
      <c r="CK1534" s="20">
        <f t="shared" si="452"/>
        <v>489</v>
      </c>
      <c r="CL1534" s="20">
        <v>10</v>
      </c>
      <c r="CM1534" s="20">
        <f t="shared" si="453"/>
        <v>663.2</v>
      </c>
      <c r="CN1534" s="20" t="e">
        <f t="shared" si="454"/>
        <v>#REF!</v>
      </c>
      <c r="CS1534" s="20" t="e">
        <f t="shared" si="447"/>
        <v>#N/A</v>
      </c>
      <c r="CT1534" s="20" t="e">
        <f t="shared" si="448"/>
        <v>#N/A</v>
      </c>
      <c r="CU1534" s="20" t="e">
        <f t="shared" si="449"/>
        <v>#N/A</v>
      </c>
      <c r="CW1534" s="20">
        <f t="shared" si="455"/>
        <v>0</v>
      </c>
      <c r="CX1534" s="20">
        <f t="shared" si="455"/>
        <v>0</v>
      </c>
      <c r="CY1534" s="20">
        <f t="shared" si="455"/>
        <v>0</v>
      </c>
      <c r="CZ1534" s="20">
        <f t="shared" si="464"/>
        <v>164.20000000000002</v>
      </c>
      <c r="DA1534" s="20">
        <f t="shared" si="464"/>
        <v>102.625</v>
      </c>
      <c r="DB1534" s="20">
        <f t="shared" si="464"/>
        <v>328.40000000000003</v>
      </c>
      <c r="DE1534" s="20" t="e">
        <f t="shared" si="450"/>
        <v>#N/A</v>
      </c>
      <c r="DF1534" s="20">
        <f t="shared" si="457"/>
        <v>0</v>
      </c>
      <c r="DG1534" s="20">
        <f t="shared" si="458"/>
        <v>489</v>
      </c>
    </row>
    <row r="1535" spans="12:111">
      <c r="L1535" s="15"/>
      <c r="M1535" s="17"/>
      <c r="O1535" s="19">
        <v>1534</v>
      </c>
      <c r="P1535" s="1">
        <f t="shared" si="461"/>
        <v>0.20258024799999999</v>
      </c>
      <c r="Q1535">
        <f>SUM(P$2:P1535)</f>
        <v>848.21102765876401</v>
      </c>
      <c r="R1535" s="10">
        <f t="shared" si="459"/>
        <v>0.14180617359999997</v>
      </c>
      <c r="S1535" s="10">
        <f t="shared" si="460"/>
        <v>0.26335432240000001</v>
      </c>
      <c r="T1535" s="22">
        <f>SUM(R$2:R1535)</f>
        <v>599.14771936113459</v>
      </c>
      <c r="U1535" s="22">
        <f>SUM(S$2:S1535)</f>
        <v>1097.2743359563924</v>
      </c>
      <c r="X1535" s="15"/>
      <c r="CD1535" s="20">
        <v>1534</v>
      </c>
      <c r="CE1535" s="20">
        <f>V1535</f>
        <v>0</v>
      </c>
      <c r="CF1535" s="20" t="e">
        <f>#REF!</f>
        <v>#REF!</v>
      </c>
      <c r="CG1535" s="20" t="e">
        <f>#REF!</f>
        <v>#REF!</v>
      </c>
      <c r="CH1535" s="20">
        <f t="shared" si="451"/>
        <v>164.20000000000002</v>
      </c>
      <c r="CI1535" s="20">
        <f t="shared" si="451"/>
        <v>102.625</v>
      </c>
      <c r="CJ1535" s="20">
        <f t="shared" si="451"/>
        <v>328.40000000000003</v>
      </c>
      <c r="CK1535" s="20">
        <f t="shared" si="452"/>
        <v>489</v>
      </c>
      <c r="CL1535" s="20">
        <v>10</v>
      </c>
      <c r="CM1535" s="20">
        <f t="shared" si="453"/>
        <v>663.2</v>
      </c>
      <c r="CN1535" s="20" t="e">
        <f t="shared" si="454"/>
        <v>#REF!</v>
      </c>
      <c r="CS1535" s="20" t="e">
        <f t="shared" si="447"/>
        <v>#N/A</v>
      </c>
      <c r="CT1535" s="20" t="e">
        <f t="shared" si="448"/>
        <v>#N/A</v>
      </c>
      <c r="CU1535" s="20" t="e">
        <f t="shared" si="449"/>
        <v>#N/A</v>
      </c>
      <c r="CW1535" s="20">
        <f t="shared" si="455"/>
        <v>0</v>
      </c>
      <c r="CX1535" s="20">
        <f t="shared" si="455"/>
        <v>0</v>
      </c>
      <c r="CY1535" s="20">
        <f t="shared" si="455"/>
        <v>0</v>
      </c>
      <c r="CZ1535" s="20">
        <f t="shared" si="464"/>
        <v>164.20000000000002</v>
      </c>
      <c r="DA1535" s="20">
        <f t="shared" si="464"/>
        <v>102.625</v>
      </c>
      <c r="DB1535" s="20">
        <f t="shared" si="464"/>
        <v>328.40000000000003</v>
      </c>
      <c r="DE1535" s="20" t="e">
        <f t="shared" si="450"/>
        <v>#N/A</v>
      </c>
      <c r="DF1535" s="20">
        <f t="shared" si="457"/>
        <v>0</v>
      </c>
      <c r="DG1535" s="20">
        <f t="shared" si="458"/>
        <v>489</v>
      </c>
    </row>
    <row r="1536" spans="12:111">
      <c r="L1536" s="15"/>
      <c r="M1536" s="17"/>
      <c r="O1536" s="19">
        <v>1535</v>
      </c>
      <c r="P1536" s="1">
        <f t="shared" si="461"/>
        <v>0.30357626249999997</v>
      </c>
      <c r="Q1536">
        <f>SUM(P$2:P1536)</f>
        <v>848.51460392126398</v>
      </c>
      <c r="R1536" s="10">
        <f t="shared" si="459"/>
        <v>0.21250338374999997</v>
      </c>
      <c r="S1536" s="10">
        <f t="shared" si="460"/>
        <v>0.39464914125</v>
      </c>
      <c r="T1536" s="22">
        <f>SUM(R$2:R1536)</f>
        <v>599.3602227448846</v>
      </c>
      <c r="U1536" s="22">
        <f>SUM(S$2:S1536)</f>
        <v>1097.6689850976425</v>
      </c>
      <c r="X1536" s="15"/>
      <c r="CD1536" s="20">
        <v>1535</v>
      </c>
      <c r="CE1536" s="20">
        <f>V1536</f>
        <v>0</v>
      </c>
      <c r="CF1536" s="20" t="e">
        <f>#REF!</f>
        <v>#REF!</v>
      </c>
      <c r="CG1536" s="20" t="e">
        <f>#REF!</f>
        <v>#REF!</v>
      </c>
      <c r="CH1536" s="20">
        <f t="shared" si="451"/>
        <v>164.20000000000002</v>
      </c>
      <c r="CI1536" s="20">
        <f t="shared" si="451"/>
        <v>102.625</v>
      </c>
      <c r="CJ1536" s="20">
        <f t="shared" si="451"/>
        <v>328.40000000000003</v>
      </c>
      <c r="CK1536" s="20">
        <f t="shared" si="452"/>
        <v>489</v>
      </c>
      <c r="CL1536" s="20">
        <v>10</v>
      </c>
      <c r="CM1536" s="20">
        <f t="shared" si="453"/>
        <v>663.2</v>
      </c>
      <c r="CN1536" s="20" t="e">
        <f t="shared" si="454"/>
        <v>#REF!</v>
      </c>
      <c r="CS1536" s="20" t="e">
        <f t="shared" si="447"/>
        <v>#N/A</v>
      </c>
      <c r="CT1536" s="20" t="e">
        <f t="shared" si="448"/>
        <v>#N/A</v>
      </c>
      <c r="CU1536" s="20" t="e">
        <f t="shared" si="449"/>
        <v>#N/A</v>
      </c>
      <c r="CW1536" s="20">
        <f t="shared" si="455"/>
        <v>0</v>
      </c>
      <c r="CX1536" s="20">
        <f t="shared" si="455"/>
        <v>0</v>
      </c>
      <c r="CY1536" s="20">
        <f t="shared" si="455"/>
        <v>0</v>
      </c>
      <c r="CZ1536" s="20">
        <f t="shared" si="464"/>
        <v>164.20000000000002</v>
      </c>
      <c r="DA1536" s="20">
        <f t="shared" si="464"/>
        <v>102.625</v>
      </c>
      <c r="DB1536" s="20">
        <f t="shared" si="464"/>
        <v>328.40000000000003</v>
      </c>
      <c r="DE1536" s="20" t="e">
        <f t="shared" si="450"/>
        <v>#N/A</v>
      </c>
      <c r="DF1536" s="20">
        <f t="shared" si="457"/>
        <v>0</v>
      </c>
      <c r="DG1536" s="20">
        <f t="shared" si="458"/>
        <v>489</v>
      </c>
    </row>
    <row r="1537" spans="12:111">
      <c r="L1537" s="15"/>
      <c r="M1537" s="17"/>
      <c r="O1537" s="19">
        <v>1536</v>
      </c>
      <c r="P1537" s="1">
        <f t="shared" si="461"/>
        <v>0.20218836800000012</v>
      </c>
      <c r="Q1537">
        <f>SUM(P$2:P1537)</f>
        <v>848.71679228926394</v>
      </c>
      <c r="R1537" s="10">
        <f t="shared" si="459"/>
        <v>0.14153185760000006</v>
      </c>
      <c r="S1537" s="10">
        <f t="shared" si="460"/>
        <v>0.26284487840000015</v>
      </c>
      <c r="T1537" s="22">
        <f>SUM(R$2:R1537)</f>
        <v>599.50175460248454</v>
      </c>
      <c r="U1537" s="22">
        <f>SUM(S$2:S1537)</f>
        <v>1097.9318299760425</v>
      </c>
      <c r="X1537" s="15"/>
      <c r="CD1537" s="20">
        <v>1536</v>
      </c>
      <c r="CE1537" s="20">
        <f>V1537</f>
        <v>0</v>
      </c>
      <c r="CF1537" s="20" t="e">
        <f>#REF!</f>
        <v>#REF!</v>
      </c>
      <c r="CG1537" s="20" t="e">
        <f>#REF!</f>
        <v>#REF!</v>
      </c>
      <c r="CH1537" s="20">
        <f t="shared" si="451"/>
        <v>164.20000000000002</v>
      </c>
      <c r="CI1537" s="20">
        <f t="shared" si="451"/>
        <v>102.625</v>
      </c>
      <c r="CJ1537" s="20">
        <f t="shared" si="451"/>
        <v>328.40000000000003</v>
      </c>
      <c r="CK1537" s="20">
        <f t="shared" si="452"/>
        <v>489</v>
      </c>
      <c r="CL1537" s="20">
        <v>10</v>
      </c>
      <c r="CM1537" s="20">
        <f t="shared" si="453"/>
        <v>663.2</v>
      </c>
      <c r="CN1537" s="20" t="e">
        <f t="shared" si="454"/>
        <v>#REF!</v>
      </c>
      <c r="CS1537" s="20" t="e">
        <f t="shared" si="447"/>
        <v>#N/A</v>
      </c>
      <c r="CT1537" s="20" t="e">
        <f t="shared" si="448"/>
        <v>#N/A</v>
      </c>
      <c r="CU1537" s="20" t="e">
        <f t="shared" si="449"/>
        <v>#N/A</v>
      </c>
      <c r="CW1537" s="20">
        <f t="shared" si="455"/>
        <v>0</v>
      </c>
      <c r="CX1537" s="20">
        <f t="shared" si="455"/>
        <v>0</v>
      </c>
      <c r="CY1537" s="20">
        <f t="shared" si="455"/>
        <v>0</v>
      </c>
      <c r="CZ1537" s="20">
        <f t="shared" si="464"/>
        <v>164.20000000000002</v>
      </c>
      <c r="DA1537" s="20">
        <f t="shared" si="464"/>
        <v>102.625</v>
      </c>
      <c r="DB1537" s="20">
        <f t="shared" si="464"/>
        <v>328.40000000000003</v>
      </c>
      <c r="DE1537" s="20" t="e">
        <f t="shared" si="450"/>
        <v>#N/A</v>
      </c>
      <c r="DF1537" s="20">
        <f t="shared" si="457"/>
        <v>0</v>
      </c>
      <c r="DG1537" s="20">
        <f t="shared" si="458"/>
        <v>489</v>
      </c>
    </row>
    <row r="1538" spans="12:111">
      <c r="L1538" s="15"/>
      <c r="M1538" s="17"/>
      <c r="O1538" s="19">
        <v>1537</v>
      </c>
      <c r="P1538" s="1">
        <f t="shared" si="461"/>
        <v>0.2019928270000001</v>
      </c>
      <c r="Q1538">
        <f>SUM(P$2:P1538)</f>
        <v>848.91878511626396</v>
      </c>
      <c r="R1538" s="10">
        <f t="shared" si="459"/>
        <v>0.14139497890000005</v>
      </c>
      <c r="S1538" s="10">
        <f t="shared" si="460"/>
        <v>0.26259067510000011</v>
      </c>
      <c r="T1538" s="22">
        <f>SUM(R$2:R1538)</f>
        <v>599.64314958138459</v>
      </c>
      <c r="U1538" s="22">
        <f>SUM(S$2:S1538)</f>
        <v>1098.1944206511425</v>
      </c>
      <c r="X1538" s="15"/>
      <c r="CD1538" s="20">
        <v>1537</v>
      </c>
      <c r="CE1538" s="20">
        <f>V1538</f>
        <v>0</v>
      </c>
      <c r="CF1538" s="20" t="e">
        <f>#REF!</f>
        <v>#REF!</v>
      </c>
      <c r="CG1538" s="20" t="e">
        <f>#REF!</f>
        <v>#REF!</v>
      </c>
      <c r="CH1538" s="20">
        <f t="shared" si="451"/>
        <v>164.20000000000002</v>
      </c>
      <c r="CI1538" s="20">
        <f t="shared" si="451"/>
        <v>102.625</v>
      </c>
      <c r="CJ1538" s="20">
        <f t="shared" si="451"/>
        <v>328.40000000000003</v>
      </c>
      <c r="CK1538" s="20">
        <f t="shared" si="452"/>
        <v>489</v>
      </c>
      <c r="CL1538" s="20">
        <v>10</v>
      </c>
      <c r="CM1538" s="20">
        <f t="shared" si="453"/>
        <v>663.2</v>
      </c>
      <c r="CN1538" s="20" t="e">
        <f t="shared" si="454"/>
        <v>#REF!</v>
      </c>
      <c r="CS1538" s="20" t="e">
        <f t="shared" ref="CS1538:CS1601" si="465">VLOOKUP($CD1538,$AY:$BG,7,0)</f>
        <v>#N/A</v>
      </c>
      <c r="CT1538" s="20" t="e">
        <f t="shared" ref="CT1538:CT1601" si="466">VLOOKUP($CD1538,$AY:$BG,8,0)</f>
        <v>#N/A</v>
      </c>
      <c r="CU1538" s="20" t="e">
        <f t="shared" ref="CU1538:CU1601" si="467">VLOOKUP($CD1538,$AY:$BG,9,0)</f>
        <v>#N/A</v>
      </c>
      <c r="CW1538" s="20">
        <f t="shared" si="455"/>
        <v>0</v>
      </c>
      <c r="CX1538" s="20">
        <f t="shared" si="455"/>
        <v>0</v>
      </c>
      <c r="CY1538" s="20">
        <f t="shared" si="455"/>
        <v>0</v>
      </c>
      <c r="CZ1538" s="20">
        <f t="shared" si="464"/>
        <v>164.20000000000002</v>
      </c>
      <c r="DA1538" s="20">
        <f t="shared" si="464"/>
        <v>102.625</v>
      </c>
      <c r="DB1538" s="20">
        <f t="shared" si="464"/>
        <v>328.40000000000003</v>
      </c>
      <c r="DE1538" s="20" t="e">
        <f t="shared" ref="DE1538:DE1601" si="468">VLOOKUP($CD1538,$AL:$AR,7,0)</f>
        <v>#N/A</v>
      </c>
      <c r="DF1538" s="20">
        <f t="shared" si="457"/>
        <v>0</v>
      </c>
      <c r="DG1538" s="20">
        <f t="shared" si="458"/>
        <v>489</v>
      </c>
    </row>
    <row r="1539" spans="12:111">
      <c r="L1539" s="15"/>
      <c r="M1539" s="17"/>
      <c r="O1539" s="19">
        <v>1538</v>
      </c>
      <c r="P1539" s="1">
        <f t="shared" si="461"/>
        <v>0.20179755199999999</v>
      </c>
      <c r="Q1539">
        <f>SUM(P$2:P1539)</f>
        <v>849.12058266826398</v>
      </c>
      <c r="R1539" s="10">
        <f t="shared" si="459"/>
        <v>0.14125828639999999</v>
      </c>
      <c r="S1539" s="10">
        <f t="shared" si="460"/>
        <v>0.26233681759999999</v>
      </c>
      <c r="T1539" s="22">
        <f>SUM(R$2:R1539)</f>
        <v>599.78440786778458</v>
      </c>
      <c r="U1539" s="22">
        <f>SUM(S$2:S1539)</f>
        <v>1098.4567574687426</v>
      </c>
      <c r="X1539" s="15"/>
      <c r="CD1539" s="20">
        <v>1538</v>
      </c>
      <c r="CE1539" s="20">
        <f>V1539</f>
        <v>0</v>
      </c>
      <c r="CF1539" s="20" t="e">
        <f>#REF!</f>
        <v>#REF!</v>
      </c>
      <c r="CG1539" s="20" t="e">
        <f>#REF!</f>
        <v>#REF!</v>
      </c>
      <c r="CH1539" s="20">
        <f t="shared" ref="CH1539:CJ1602" si="469">CZ1539</f>
        <v>164.20000000000002</v>
      </c>
      <c r="CI1539" s="20">
        <f t="shared" si="469"/>
        <v>102.625</v>
      </c>
      <c r="CJ1539" s="20">
        <f t="shared" si="469"/>
        <v>328.40000000000003</v>
      </c>
      <c r="CK1539" s="20">
        <f t="shared" ref="CK1539:CK1602" si="470">DG1539</f>
        <v>489</v>
      </c>
      <c r="CL1539" s="20">
        <v>10</v>
      </c>
      <c r="CM1539" s="20">
        <f t="shared" ref="CM1539:CM1602" si="471">CE1539+CH1539+CK1539+CL1539</f>
        <v>663.2</v>
      </c>
      <c r="CN1539" s="20" t="e">
        <f t="shared" ref="CN1539:CN1602" si="472">CG1539+CJ1539+CK1539+CL1539</f>
        <v>#REF!</v>
      </c>
      <c r="CS1539" s="20" t="e">
        <f t="shared" si="465"/>
        <v>#N/A</v>
      </c>
      <c r="CT1539" s="20" t="e">
        <f t="shared" si="466"/>
        <v>#N/A</v>
      </c>
      <c r="CU1539" s="20" t="e">
        <f t="shared" si="467"/>
        <v>#N/A</v>
      </c>
      <c r="CW1539" s="20">
        <f t="shared" ref="CW1539:CY1602" si="473">IFERROR(CS1539,0)</f>
        <v>0</v>
      </c>
      <c r="CX1539" s="20">
        <f t="shared" si="473"/>
        <v>0</v>
      </c>
      <c r="CY1539" s="20">
        <f t="shared" si="473"/>
        <v>0</v>
      </c>
      <c r="CZ1539" s="20">
        <f t="shared" ref="CZ1539:DB1554" si="474">IF(CW1539-CZ1538&gt;0,CW1539,CZ1538)</f>
        <v>164.20000000000002</v>
      </c>
      <c r="DA1539" s="20">
        <f t="shared" si="474"/>
        <v>102.625</v>
      </c>
      <c r="DB1539" s="20">
        <f t="shared" si="474"/>
        <v>328.40000000000003</v>
      </c>
      <c r="DE1539" s="20" t="e">
        <f t="shared" si="468"/>
        <v>#N/A</v>
      </c>
      <c r="DF1539" s="20">
        <f t="shared" ref="DF1539:DF1602" si="475">IFERROR(DE1539,0)</f>
        <v>0</v>
      </c>
      <c r="DG1539" s="20">
        <f t="shared" ref="DG1539:DG1602" si="476">IF(DF1539-DG1538&gt;0,DF1539,DG1538)</f>
        <v>489</v>
      </c>
    </row>
    <row r="1540" spans="12:111">
      <c r="L1540" s="15"/>
      <c r="M1540" s="17"/>
      <c r="O1540" s="19">
        <v>1539</v>
      </c>
      <c r="P1540" s="1">
        <f t="shared" si="461"/>
        <v>0.201602543</v>
      </c>
      <c r="Q1540">
        <f>SUM(P$2:P1540)</f>
        <v>849.32218521126401</v>
      </c>
      <c r="R1540" s="10">
        <f t="shared" ref="R1540:R1603" si="477">P1540*J$24</f>
        <v>0.14112178009999998</v>
      </c>
      <c r="S1540" s="10">
        <f t="shared" ref="S1540:S1603" si="478">P1540*K$24</f>
        <v>0.26208330590000001</v>
      </c>
      <c r="T1540" s="22">
        <f>SUM(R$2:R1540)</f>
        <v>599.92552964788456</v>
      </c>
      <c r="U1540" s="22">
        <f>SUM(S$2:S1540)</f>
        <v>1098.7188407746426</v>
      </c>
      <c r="X1540" s="15"/>
      <c r="CD1540" s="20">
        <v>1539</v>
      </c>
      <c r="CE1540" s="20">
        <f>V1540</f>
        <v>0</v>
      </c>
      <c r="CF1540" s="20" t="e">
        <f>#REF!</f>
        <v>#REF!</v>
      </c>
      <c r="CG1540" s="20" t="e">
        <f>#REF!</f>
        <v>#REF!</v>
      </c>
      <c r="CH1540" s="20">
        <f t="shared" si="469"/>
        <v>164.20000000000002</v>
      </c>
      <c r="CI1540" s="20">
        <f t="shared" si="469"/>
        <v>102.625</v>
      </c>
      <c r="CJ1540" s="20">
        <f t="shared" si="469"/>
        <v>328.40000000000003</v>
      </c>
      <c r="CK1540" s="20">
        <f t="shared" si="470"/>
        <v>489</v>
      </c>
      <c r="CL1540" s="20">
        <v>10</v>
      </c>
      <c r="CM1540" s="20">
        <f t="shared" si="471"/>
        <v>663.2</v>
      </c>
      <c r="CN1540" s="20" t="e">
        <f t="shared" si="472"/>
        <v>#REF!</v>
      </c>
      <c r="CS1540" s="20" t="e">
        <f t="shared" si="465"/>
        <v>#N/A</v>
      </c>
      <c r="CT1540" s="20" t="e">
        <f t="shared" si="466"/>
        <v>#N/A</v>
      </c>
      <c r="CU1540" s="20" t="e">
        <f t="shared" si="467"/>
        <v>#N/A</v>
      </c>
      <c r="CW1540" s="20">
        <f t="shared" si="473"/>
        <v>0</v>
      </c>
      <c r="CX1540" s="20">
        <f t="shared" si="473"/>
        <v>0</v>
      </c>
      <c r="CY1540" s="20">
        <f t="shared" si="473"/>
        <v>0</v>
      </c>
      <c r="CZ1540" s="20">
        <f t="shared" si="474"/>
        <v>164.20000000000002</v>
      </c>
      <c r="DA1540" s="20">
        <f t="shared" si="474"/>
        <v>102.625</v>
      </c>
      <c r="DB1540" s="20">
        <f t="shared" si="474"/>
        <v>328.40000000000003</v>
      </c>
      <c r="DE1540" s="20" t="e">
        <f t="shared" si="468"/>
        <v>#N/A</v>
      </c>
      <c r="DF1540" s="20">
        <f t="shared" si="475"/>
        <v>0</v>
      </c>
      <c r="DG1540" s="20">
        <f t="shared" si="476"/>
        <v>489</v>
      </c>
    </row>
    <row r="1541" spans="12:111">
      <c r="L1541" s="15"/>
      <c r="M1541" s="17"/>
      <c r="O1541" s="19">
        <v>1540</v>
      </c>
      <c r="P1541" s="1">
        <f t="shared" si="461"/>
        <v>0.30211169999999998</v>
      </c>
      <c r="Q1541">
        <f>SUM(P$2:P1541)</f>
        <v>849.62429691126397</v>
      </c>
      <c r="R1541" s="10">
        <f t="shared" si="477"/>
        <v>0.21147818999999998</v>
      </c>
      <c r="S1541" s="10">
        <f t="shared" si="478"/>
        <v>0.39274521000000001</v>
      </c>
      <c r="T1541" s="22">
        <f>SUM(R$2:R1541)</f>
        <v>600.13700783788454</v>
      </c>
      <c r="U1541" s="22">
        <f>SUM(S$2:S1541)</f>
        <v>1099.1115859846425</v>
      </c>
      <c r="X1541" s="15"/>
      <c r="CD1541" s="20">
        <v>1540</v>
      </c>
      <c r="CE1541" s="20">
        <f>V1541</f>
        <v>0</v>
      </c>
      <c r="CF1541" s="20" t="e">
        <f>#REF!</f>
        <v>#REF!</v>
      </c>
      <c r="CG1541" s="20" t="e">
        <f>#REF!</f>
        <v>#REF!</v>
      </c>
      <c r="CH1541" s="20">
        <f t="shared" si="469"/>
        <v>164.20000000000002</v>
      </c>
      <c r="CI1541" s="20">
        <f t="shared" si="469"/>
        <v>102.625</v>
      </c>
      <c r="CJ1541" s="20">
        <f t="shared" si="469"/>
        <v>328.40000000000003</v>
      </c>
      <c r="CK1541" s="20">
        <f t="shared" si="470"/>
        <v>489</v>
      </c>
      <c r="CL1541" s="20">
        <v>10</v>
      </c>
      <c r="CM1541" s="20">
        <f t="shared" si="471"/>
        <v>663.2</v>
      </c>
      <c r="CN1541" s="20" t="e">
        <f t="shared" si="472"/>
        <v>#REF!</v>
      </c>
      <c r="CS1541" s="20" t="e">
        <f t="shared" si="465"/>
        <v>#N/A</v>
      </c>
      <c r="CT1541" s="20" t="e">
        <f t="shared" si="466"/>
        <v>#N/A</v>
      </c>
      <c r="CU1541" s="20" t="e">
        <f t="shared" si="467"/>
        <v>#N/A</v>
      </c>
      <c r="CW1541" s="20">
        <f t="shared" si="473"/>
        <v>0</v>
      </c>
      <c r="CX1541" s="20">
        <f t="shared" si="473"/>
        <v>0</v>
      </c>
      <c r="CY1541" s="20">
        <f t="shared" si="473"/>
        <v>0</v>
      </c>
      <c r="CZ1541" s="20">
        <f t="shared" si="474"/>
        <v>164.20000000000002</v>
      </c>
      <c r="DA1541" s="20">
        <f t="shared" si="474"/>
        <v>102.625</v>
      </c>
      <c r="DB1541" s="20">
        <f t="shared" si="474"/>
        <v>328.40000000000003</v>
      </c>
      <c r="DE1541" s="20" t="e">
        <f t="shared" si="468"/>
        <v>#N/A</v>
      </c>
      <c r="DF1541" s="20">
        <f t="shared" si="475"/>
        <v>0</v>
      </c>
      <c r="DG1541" s="20">
        <f t="shared" si="476"/>
        <v>489</v>
      </c>
    </row>
    <row r="1542" spans="12:111">
      <c r="L1542" s="15"/>
      <c r="M1542" s="17"/>
      <c r="O1542" s="19">
        <v>1541</v>
      </c>
      <c r="P1542" s="1">
        <f t="shared" si="461"/>
        <v>0.20121332300000008</v>
      </c>
      <c r="Q1542">
        <f>SUM(P$2:P1542)</f>
        <v>849.82551023426402</v>
      </c>
      <c r="R1542" s="10">
        <f t="shared" si="477"/>
        <v>0.14084932610000006</v>
      </c>
      <c r="S1542" s="10">
        <f t="shared" si="478"/>
        <v>0.2615773199000001</v>
      </c>
      <c r="T1542" s="22">
        <f>SUM(R$2:R1542)</f>
        <v>600.27785716398455</v>
      </c>
      <c r="U1542" s="22">
        <f>SUM(S$2:S1542)</f>
        <v>1099.3731633045425</v>
      </c>
      <c r="X1542" s="15"/>
      <c r="CD1542" s="20">
        <v>1541</v>
      </c>
      <c r="CE1542" s="20">
        <f>V1542</f>
        <v>0</v>
      </c>
      <c r="CF1542" s="20" t="e">
        <f>#REF!</f>
        <v>#REF!</v>
      </c>
      <c r="CG1542" s="20" t="e">
        <f>#REF!</f>
        <v>#REF!</v>
      </c>
      <c r="CH1542" s="20">
        <f t="shared" si="469"/>
        <v>164.20000000000002</v>
      </c>
      <c r="CI1542" s="20">
        <f t="shared" si="469"/>
        <v>102.625</v>
      </c>
      <c r="CJ1542" s="20">
        <f t="shared" si="469"/>
        <v>328.40000000000003</v>
      </c>
      <c r="CK1542" s="20">
        <f t="shared" si="470"/>
        <v>489</v>
      </c>
      <c r="CL1542" s="20">
        <v>10</v>
      </c>
      <c r="CM1542" s="20">
        <f t="shared" si="471"/>
        <v>663.2</v>
      </c>
      <c r="CN1542" s="20" t="e">
        <f t="shared" si="472"/>
        <v>#REF!</v>
      </c>
      <c r="CS1542" s="20" t="e">
        <f t="shared" si="465"/>
        <v>#N/A</v>
      </c>
      <c r="CT1542" s="20" t="e">
        <f t="shared" si="466"/>
        <v>#N/A</v>
      </c>
      <c r="CU1542" s="20" t="e">
        <f t="shared" si="467"/>
        <v>#N/A</v>
      </c>
      <c r="CW1542" s="20">
        <f t="shared" si="473"/>
        <v>0</v>
      </c>
      <c r="CX1542" s="20">
        <f t="shared" si="473"/>
        <v>0</v>
      </c>
      <c r="CY1542" s="20">
        <f t="shared" si="473"/>
        <v>0</v>
      </c>
      <c r="CZ1542" s="20">
        <f t="shared" si="474"/>
        <v>164.20000000000002</v>
      </c>
      <c r="DA1542" s="20">
        <f t="shared" si="474"/>
        <v>102.625</v>
      </c>
      <c r="DB1542" s="20">
        <f t="shared" si="474"/>
        <v>328.40000000000003</v>
      </c>
      <c r="DE1542" s="20" t="e">
        <f t="shared" si="468"/>
        <v>#N/A</v>
      </c>
      <c r="DF1542" s="20">
        <f t="shared" si="475"/>
        <v>0</v>
      </c>
      <c r="DG1542" s="20">
        <f t="shared" si="476"/>
        <v>489</v>
      </c>
    </row>
    <row r="1543" spans="12:111">
      <c r="L1543" s="15"/>
      <c r="M1543" s="17"/>
      <c r="O1543" s="19">
        <v>1542</v>
      </c>
      <c r="P1543" s="1">
        <f t="shared" si="461"/>
        <v>0.20101911200000003</v>
      </c>
      <c r="Q1543">
        <f>SUM(P$2:P1543)</f>
        <v>850.02652934626406</v>
      </c>
      <c r="R1543" s="10">
        <f t="shared" si="477"/>
        <v>0.14071337840000001</v>
      </c>
      <c r="S1543" s="10">
        <f t="shared" si="478"/>
        <v>0.26132484560000002</v>
      </c>
      <c r="T1543" s="22">
        <f>SUM(R$2:R1543)</f>
        <v>600.4185705423846</v>
      </c>
      <c r="U1543" s="22">
        <f>SUM(S$2:S1543)</f>
        <v>1099.6344881501425</v>
      </c>
      <c r="X1543" s="15"/>
      <c r="CD1543" s="20">
        <v>1542</v>
      </c>
      <c r="CE1543" s="20">
        <f>V1543</f>
        <v>0</v>
      </c>
      <c r="CF1543" s="20" t="e">
        <f>#REF!</f>
        <v>#REF!</v>
      </c>
      <c r="CG1543" s="20" t="e">
        <f>#REF!</f>
        <v>#REF!</v>
      </c>
      <c r="CH1543" s="20">
        <f t="shared" si="469"/>
        <v>164.20000000000002</v>
      </c>
      <c r="CI1543" s="20">
        <f t="shared" si="469"/>
        <v>102.625</v>
      </c>
      <c r="CJ1543" s="20">
        <f t="shared" si="469"/>
        <v>328.40000000000003</v>
      </c>
      <c r="CK1543" s="20">
        <f t="shared" si="470"/>
        <v>489</v>
      </c>
      <c r="CL1543" s="20">
        <v>10</v>
      </c>
      <c r="CM1543" s="20">
        <f t="shared" si="471"/>
        <v>663.2</v>
      </c>
      <c r="CN1543" s="20" t="e">
        <f t="shared" si="472"/>
        <v>#REF!</v>
      </c>
      <c r="CS1543" s="20" t="e">
        <f t="shared" si="465"/>
        <v>#N/A</v>
      </c>
      <c r="CT1543" s="20" t="e">
        <f t="shared" si="466"/>
        <v>#N/A</v>
      </c>
      <c r="CU1543" s="20" t="e">
        <f t="shared" si="467"/>
        <v>#N/A</v>
      </c>
      <c r="CW1543" s="20">
        <f t="shared" si="473"/>
        <v>0</v>
      </c>
      <c r="CX1543" s="20">
        <f t="shared" si="473"/>
        <v>0</v>
      </c>
      <c r="CY1543" s="20">
        <f t="shared" si="473"/>
        <v>0</v>
      </c>
      <c r="CZ1543" s="20">
        <f t="shared" si="474"/>
        <v>164.20000000000002</v>
      </c>
      <c r="DA1543" s="20">
        <f t="shared" si="474"/>
        <v>102.625</v>
      </c>
      <c r="DB1543" s="20">
        <f t="shared" si="474"/>
        <v>328.40000000000003</v>
      </c>
      <c r="DE1543" s="20" t="e">
        <f t="shared" si="468"/>
        <v>#N/A</v>
      </c>
      <c r="DF1543" s="20">
        <f t="shared" si="475"/>
        <v>0</v>
      </c>
      <c r="DG1543" s="20">
        <f t="shared" si="476"/>
        <v>489</v>
      </c>
    </row>
    <row r="1544" spans="12:111">
      <c r="L1544" s="15"/>
      <c r="M1544" s="17"/>
      <c r="O1544" s="19">
        <v>1543</v>
      </c>
      <c r="P1544" s="1">
        <f t="shared" si="461"/>
        <v>0.20082516700000008</v>
      </c>
      <c r="Q1544">
        <f>SUM(P$2:P1544)</f>
        <v>850.227354513264</v>
      </c>
      <c r="R1544" s="10">
        <f t="shared" si="477"/>
        <v>0.14057761690000004</v>
      </c>
      <c r="S1544" s="10">
        <f t="shared" si="478"/>
        <v>0.26107271710000013</v>
      </c>
      <c r="T1544" s="22">
        <f>SUM(R$2:R1544)</f>
        <v>600.55914815928463</v>
      </c>
      <c r="U1544" s="22">
        <f>SUM(S$2:S1544)</f>
        <v>1099.8955608672425</v>
      </c>
      <c r="X1544" s="15"/>
      <c r="CD1544" s="20">
        <v>1543</v>
      </c>
      <c r="CE1544" s="20">
        <f>V1544</f>
        <v>0</v>
      </c>
      <c r="CF1544" s="20" t="e">
        <f>#REF!</f>
        <v>#REF!</v>
      </c>
      <c r="CG1544" s="20" t="e">
        <f>#REF!</f>
        <v>#REF!</v>
      </c>
      <c r="CH1544" s="20">
        <f t="shared" si="469"/>
        <v>164.20000000000002</v>
      </c>
      <c r="CI1544" s="20">
        <f t="shared" si="469"/>
        <v>102.625</v>
      </c>
      <c r="CJ1544" s="20">
        <f t="shared" si="469"/>
        <v>328.40000000000003</v>
      </c>
      <c r="CK1544" s="20">
        <f t="shared" si="470"/>
        <v>489</v>
      </c>
      <c r="CL1544" s="20">
        <v>10</v>
      </c>
      <c r="CM1544" s="20">
        <f t="shared" si="471"/>
        <v>663.2</v>
      </c>
      <c r="CN1544" s="20" t="e">
        <f t="shared" si="472"/>
        <v>#REF!</v>
      </c>
      <c r="CS1544" s="20" t="e">
        <f t="shared" si="465"/>
        <v>#N/A</v>
      </c>
      <c r="CT1544" s="20" t="e">
        <f t="shared" si="466"/>
        <v>#N/A</v>
      </c>
      <c r="CU1544" s="20" t="e">
        <f t="shared" si="467"/>
        <v>#N/A</v>
      </c>
      <c r="CW1544" s="20">
        <f t="shared" si="473"/>
        <v>0</v>
      </c>
      <c r="CX1544" s="20">
        <f t="shared" si="473"/>
        <v>0</v>
      </c>
      <c r="CY1544" s="20">
        <f t="shared" si="473"/>
        <v>0</v>
      </c>
      <c r="CZ1544" s="20">
        <f t="shared" si="474"/>
        <v>164.20000000000002</v>
      </c>
      <c r="DA1544" s="20">
        <f t="shared" si="474"/>
        <v>102.625</v>
      </c>
      <c r="DB1544" s="20">
        <f t="shared" si="474"/>
        <v>328.40000000000003</v>
      </c>
      <c r="DE1544" s="20" t="e">
        <f t="shared" si="468"/>
        <v>#N/A</v>
      </c>
      <c r="DF1544" s="20">
        <f t="shared" si="475"/>
        <v>0</v>
      </c>
      <c r="DG1544" s="20">
        <f t="shared" si="476"/>
        <v>489</v>
      </c>
    </row>
    <row r="1545" spans="12:111">
      <c r="L1545" s="15"/>
      <c r="M1545" s="17"/>
      <c r="O1545" s="19">
        <v>1544</v>
      </c>
      <c r="P1545" s="1">
        <f t="shared" si="461"/>
        <v>0.20063148800000002</v>
      </c>
      <c r="Q1545">
        <f>SUM(P$2:P1545)</f>
        <v>850.427986001264</v>
      </c>
      <c r="R1545" s="10">
        <f t="shared" si="477"/>
        <v>0.14044204160000001</v>
      </c>
      <c r="S1545" s="10">
        <f t="shared" si="478"/>
        <v>0.26082093440000004</v>
      </c>
      <c r="T1545" s="22">
        <f>SUM(R$2:R1545)</f>
        <v>600.69959020088459</v>
      </c>
      <c r="U1545" s="22">
        <f>SUM(S$2:S1545)</f>
        <v>1100.1563818016425</v>
      </c>
      <c r="X1545" s="15"/>
      <c r="CD1545" s="20">
        <v>1544</v>
      </c>
      <c r="CE1545" s="20">
        <f>V1545</f>
        <v>0</v>
      </c>
      <c r="CF1545" s="20" t="e">
        <f>#REF!</f>
        <v>#REF!</v>
      </c>
      <c r="CG1545" s="20" t="e">
        <f>#REF!</f>
        <v>#REF!</v>
      </c>
      <c r="CH1545" s="20">
        <f t="shared" si="469"/>
        <v>164.20000000000002</v>
      </c>
      <c r="CI1545" s="20">
        <f t="shared" si="469"/>
        <v>102.625</v>
      </c>
      <c r="CJ1545" s="20">
        <f t="shared" si="469"/>
        <v>328.40000000000003</v>
      </c>
      <c r="CK1545" s="20">
        <f t="shared" si="470"/>
        <v>489</v>
      </c>
      <c r="CL1545" s="20">
        <v>10</v>
      </c>
      <c r="CM1545" s="20">
        <f t="shared" si="471"/>
        <v>663.2</v>
      </c>
      <c r="CN1545" s="20" t="e">
        <f t="shared" si="472"/>
        <v>#REF!</v>
      </c>
      <c r="CS1545" s="20" t="e">
        <f t="shared" si="465"/>
        <v>#N/A</v>
      </c>
      <c r="CT1545" s="20" t="e">
        <f t="shared" si="466"/>
        <v>#N/A</v>
      </c>
      <c r="CU1545" s="20" t="e">
        <f t="shared" si="467"/>
        <v>#N/A</v>
      </c>
      <c r="CW1545" s="20">
        <f t="shared" si="473"/>
        <v>0</v>
      </c>
      <c r="CX1545" s="20">
        <f t="shared" si="473"/>
        <v>0</v>
      </c>
      <c r="CY1545" s="20">
        <f t="shared" si="473"/>
        <v>0</v>
      </c>
      <c r="CZ1545" s="20">
        <f t="shared" si="474"/>
        <v>164.20000000000002</v>
      </c>
      <c r="DA1545" s="20">
        <f t="shared" si="474"/>
        <v>102.625</v>
      </c>
      <c r="DB1545" s="20">
        <f t="shared" si="474"/>
        <v>328.40000000000003</v>
      </c>
      <c r="DE1545" s="20" t="e">
        <f t="shared" si="468"/>
        <v>#N/A</v>
      </c>
      <c r="DF1545" s="20">
        <f t="shared" si="475"/>
        <v>0</v>
      </c>
      <c r="DG1545" s="20">
        <f t="shared" si="476"/>
        <v>489</v>
      </c>
    </row>
    <row r="1546" spans="12:111">
      <c r="L1546" s="15"/>
      <c r="M1546" s="17"/>
      <c r="O1546" s="19">
        <v>1545</v>
      </c>
      <c r="P1546" s="1">
        <f t="shared" ref="P1546:P1609" si="479">($H$19*O1546*O1546+$I$19*O1546+$J$19)/100000*IF(O1546/5-INT(O1546/5)=0,1.5,1)</f>
        <v>0.30065711250000005</v>
      </c>
      <c r="Q1546">
        <f>SUM(P$2:P1546)</f>
        <v>850.72864311376395</v>
      </c>
      <c r="R1546" s="10">
        <f t="shared" si="477"/>
        <v>0.21045997875000003</v>
      </c>
      <c r="S1546" s="10">
        <f t="shared" si="478"/>
        <v>0.39085424625000009</v>
      </c>
      <c r="T1546" s="22">
        <f>SUM(R$2:R1546)</f>
        <v>600.9100501796346</v>
      </c>
      <c r="U1546" s="22">
        <f>SUM(S$2:S1546)</f>
        <v>1100.5472360478925</v>
      </c>
      <c r="X1546" s="15"/>
      <c r="CD1546" s="20">
        <v>1545</v>
      </c>
      <c r="CE1546" s="20">
        <f>V1546</f>
        <v>0</v>
      </c>
      <c r="CF1546" s="20" t="e">
        <f>#REF!</f>
        <v>#REF!</v>
      </c>
      <c r="CG1546" s="20" t="e">
        <f>#REF!</f>
        <v>#REF!</v>
      </c>
      <c r="CH1546" s="20">
        <f t="shared" si="469"/>
        <v>164.20000000000002</v>
      </c>
      <c r="CI1546" s="20">
        <f t="shared" si="469"/>
        <v>102.625</v>
      </c>
      <c r="CJ1546" s="20">
        <f t="shared" si="469"/>
        <v>328.40000000000003</v>
      </c>
      <c r="CK1546" s="20">
        <f t="shared" si="470"/>
        <v>489</v>
      </c>
      <c r="CL1546" s="20">
        <v>10</v>
      </c>
      <c r="CM1546" s="20">
        <f t="shared" si="471"/>
        <v>663.2</v>
      </c>
      <c r="CN1546" s="20" t="e">
        <f t="shared" si="472"/>
        <v>#REF!</v>
      </c>
      <c r="CS1546" s="20" t="e">
        <f t="shared" si="465"/>
        <v>#N/A</v>
      </c>
      <c r="CT1546" s="20" t="e">
        <f t="shared" si="466"/>
        <v>#N/A</v>
      </c>
      <c r="CU1546" s="20" t="e">
        <f t="shared" si="467"/>
        <v>#N/A</v>
      </c>
      <c r="CW1546" s="20">
        <f t="shared" si="473"/>
        <v>0</v>
      </c>
      <c r="CX1546" s="20">
        <f t="shared" si="473"/>
        <v>0</v>
      </c>
      <c r="CY1546" s="20">
        <f t="shared" si="473"/>
        <v>0</v>
      </c>
      <c r="CZ1546" s="20">
        <f t="shared" si="474"/>
        <v>164.20000000000002</v>
      </c>
      <c r="DA1546" s="20">
        <f t="shared" si="474"/>
        <v>102.625</v>
      </c>
      <c r="DB1546" s="20">
        <f t="shared" si="474"/>
        <v>328.40000000000003</v>
      </c>
      <c r="DE1546" s="20" t="e">
        <f t="shared" si="468"/>
        <v>#N/A</v>
      </c>
      <c r="DF1546" s="20">
        <f t="shared" si="475"/>
        <v>0</v>
      </c>
      <c r="DG1546" s="20">
        <f t="shared" si="476"/>
        <v>489</v>
      </c>
    </row>
    <row r="1547" spans="12:111">
      <c r="L1547" s="15"/>
      <c r="M1547" s="17"/>
      <c r="O1547" s="19">
        <v>1546</v>
      </c>
      <c r="P1547" s="1">
        <f t="shared" si="479"/>
        <v>0.20024492800000007</v>
      </c>
      <c r="Q1547">
        <f>SUM(P$2:P1547)</f>
        <v>850.92888804176391</v>
      </c>
      <c r="R1547" s="10">
        <f t="shared" si="477"/>
        <v>0.14017144960000005</v>
      </c>
      <c r="S1547" s="10">
        <f t="shared" si="478"/>
        <v>0.26031840640000009</v>
      </c>
      <c r="T1547" s="22">
        <f>SUM(R$2:R1547)</f>
        <v>601.05022162923456</v>
      </c>
      <c r="U1547" s="22">
        <f>SUM(S$2:S1547)</f>
        <v>1100.8075544542926</v>
      </c>
      <c r="X1547" s="15"/>
      <c r="CD1547" s="20">
        <v>1546</v>
      </c>
      <c r="CE1547" s="20">
        <f>V1547</f>
        <v>0</v>
      </c>
      <c r="CF1547" s="20" t="e">
        <f>#REF!</f>
        <v>#REF!</v>
      </c>
      <c r="CG1547" s="20" t="e">
        <f>#REF!</f>
        <v>#REF!</v>
      </c>
      <c r="CH1547" s="20">
        <f t="shared" si="469"/>
        <v>164.20000000000002</v>
      </c>
      <c r="CI1547" s="20">
        <f t="shared" si="469"/>
        <v>102.625</v>
      </c>
      <c r="CJ1547" s="20">
        <f t="shared" si="469"/>
        <v>328.40000000000003</v>
      </c>
      <c r="CK1547" s="20">
        <f t="shared" si="470"/>
        <v>489</v>
      </c>
      <c r="CL1547" s="20">
        <v>10</v>
      </c>
      <c r="CM1547" s="20">
        <f t="shared" si="471"/>
        <v>663.2</v>
      </c>
      <c r="CN1547" s="20" t="e">
        <f t="shared" si="472"/>
        <v>#REF!</v>
      </c>
      <c r="CS1547" s="20" t="e">
        <f t="shared" si="465"/>
        <v>#N/A</v>
      </c>
      <c r="CT1547" s="20" t="e">
        <f t="shared" si="466"/>
        <v>#N/A</v>
      </c>
      <c r="CU1547" s="20" t="e">
        <f t="shared" si="467"/>
        <v>#N/A</v>
      </c>
      <c r="CW1547" s="20">
        <f t="shared" si="473"/>
        <v>0</v>
      </c>
      <c r="CX1547" s="20">
        <f t="shared" si="473"/>
        <v>0</v>
      </c>
      <c r="CY1547" s="20">
        <f t="shared" si="473"/>
        <v>0</v>
      </c>
      <c r="CZ1547" s="20">
        <f t="shared" si="474"/>
        <v>164.20000000000002</v>
      </c>
      <c r="DA1547" s="20">
        <f t="shared" si="474"/>
        <v>102.625</v>
      </c>
      <c r="DB1547" s="20">
        <f t="shared" si="474"/>
        <v>328.40000000000003</v>
      </c>
      <c r="DE1547" s="20" t="e">
        <f t="shared" si="468"/>
        <v>#N/A</v>
      </c>
      <c r="DF1547" s="20">
        <f t="shared" si="475"/>
        <v>0</v>
      </c>
      <c r="DG1547" s="20">
        <f t="shared" si="476"/>
        <v>489</v>
      </c>
    </row>
    <row r="1548" spans="12:111">
      <c r="L1548" s="15"/>
      <c r="M1548" s="17"/>
      <c r="O1548" s="19">
        <v>1547</v>
      </c>
      <c r="P1548" s="1">
        <f t="shared" si="479"/>
        <v>0.20005204700000001</v>
      </c>
      <c r="Q1548">
        <f>SUM(P$2:P1548)</f>
        <v>851.1289400887639</v>
      </c>
      <c r="R1548" s="10">
        <f t="shared" si="477"/>
        <v>0.14003643290000001</v>
      </c>
      <c r="S1548" s="10">
        <f t="shared" si="478"/>
        <v>0.26006766110000001</v>
      </c>
      <c r="T1548" s="22">
        <f>SUM(R$2:R1548)</f>
        <v>601.1902580621346</v>
      </c>
      <c r="U1548" s="22">
        <f>SUM(S$2:S1548)</f>
        <v>1101.0676221153926</v>
      </c>
      <c r="X1548" s="15"/>
      <c r="CD1548" s="20">
        <v>1547</v>
      </c>
      <c r="CE1548" s="20">
        <f>V1548</f>
        <v>0</v>
      </c>
      <c r="CF1548" s="20" t="e">
        <f>#REF!</f>
        <v>#REF!</v>
      </c>
      <c r="CG1548" s="20" t="e">
        <f>#REF!</f>
        <v>#REF!</v>
      </c>
      <c r="CH1548" s="20">
        <f t="shared" si="469"/>
        <v>164.20000000000002</v>
      </c>
      <c r="CI1548" s="20">
        <f t="shared" si="469"/>
        <v>102.625</v>
      </c>
      <c r="CJ1548" s="20">
        <f t="shared" si="469"/>
        <v>328.40000000000003</v>
      </c>
      <c r="CK1548" s="20">
        <f t="shared" si="470"/>
        <v>489</v>
      </c>
      <c r="CL1548" s="20">
        <v>10</v>
      </c>
      <c r="CM1548" s="20">
        <f t="shared" si="471"/>
        <v>663.2</v>
      </c>
      <c r="CN1548" s="20" t="e">
        <f t="shared" si="472"/>
        <v>#REF!</v>
      </c>
      <c r="CS1548" s="20" t="e">
        <f t="shared" si="465"/>
        <v>#N/A</v>
      </c>
      <c r="CT1548" s="20" t="e">
        <f t="shared" si="466"/>
        <v>#N/A</v>
      </c>
      <c r="CU1548" s="20" t="e">
        <f t="shared" si="467"/>
        <v>#N/A</v>
      </c>
      <c r="CW1548" s="20">
        <f t="shared" si="473"/>
        <v>0</v>
      </c>
      <c r="CX1548" s="20">
        <f t="shared" si="473"/>
        <v>0</v>
      </c>
      <c r="CY1548" s="20">
        <f t="shared" si="473"/>
        <v>0</v>
      </c>
      <c r="CZ1548" s="20">
        <f t="shared" si="474"/>
        <v>164.20000000000002</v>
      </c>
      <c r="DA1548" s="20">
        <f t="shared" si="474"/>
        <v>102.625</v>
      </c>
      <c r="DB1548" s="20">
        <f t="shared" si="474"/>
        <v>328.40000000000003</v>
      </c>
      <c r="DE1548" s="20" t="e">
        <f t="shared" si="468"/>
        <v>#N/A</v>
      </c>
      <c r="DF1548" s="20">
        <f t="shared" si="475"/>
        <v>0</v>
      </c>
      <c r="DG1548" s="20">
        <f t="shared" si="476"/>
        <v>489</v>
      </c>
    </row>
    <row r="1549" spans="12:111">
      <c r="L1549" s="15"/>
      <c r="M1549" s="17"/>
      <c r="O1549" s="19">
        <v>1548</v>
      </c>
      <c r="P1549" s="1">
        <f t="shared" si="479"/>
        <v>0.19985943200000009</v>
      </c>
      <c r="Q1549">
        <f>SUM(P$2:P1549)</f>
        <v>851.32879952076394</v>
      </c>
      <c r="R1549" s="10">
        <f t="shared" si="477"/>
        <v>0.13990160240000005</v>
      </c>
      <c r="S1549" s="10">
        <f t="shared" si="478"/>
        <v>0.25981726160000013</v>
      </c>
      <c r="T1549" s="22">
        <f>SUM(R$2:R1549)</f>
        <v>601.33015966453456</v>
      </c>
      <c r="U1549" s="22">
        <f>SUM(S$2:S1549)</f>
        <v>1101.3274393769925</v>
      </c>
      <c r="X1549" s="15"/>
      <c r="CD1549" s="20">
        <v>1548</v>
      </c>
      <c r="CE1549" s="20">
        <f>V1549</f>
        <v>0</v>
      </c>
      <c r="CF1549" s="20" t="e">
        <f>#REF!</f>
        <v>#REF!</v>
      </c>
      <c r="CG1549" s="20" t="e">
        <f>#REF!</f>
        <v>#REF!</v>
      </c>
      <c r="CH1549" s="20">
        <f t="shared" si="469"/>
        <v>164.20000000000002</v>
      </c>
      <c r="CI1549" s="20">
        <f t="shared" si="469"/>
        <v>102.625</v>
      </c>
      <c r="CJ1549" s="20">
        <f t="shared" si="469"/>
        <v>328.40000000000003</v>
      </c>
      <c r="CK1549" s="20">
        <f t="shared" si="470"/>
        <v>489</v>
      </c>
      <c r="CL1549" s="20">
        <v>10</v>
      </c>
      <c r="CM1549" s="20">
        <f t="shared" si="471"/>
        <v>663.2</v>
      </c>
      <c r="CN1549" s="20" t="e">
        <f t="shared" si="472"/>
        <v>#REF!</v>
      </c>
      <c r="CS1549" s="20" t="e">
        <f t="shared" si="465"/>
        <v>#N/A</v>
      </c>
      <c r="CT1549" s="20" t="e">
        <f t="shared" si="466"/>
        <v>#N/A</v>
      </c>
      <c r="CU1549" s="20" t="e">
        <f t="shared" si="467"/>
        <v>#N/A</v>
      </c>
      <c r="CW1549" s="20">
        <f t="shared" si="473"/>
        <v>0</v>
      </c>
      <c r="CX1549" s="20">
        <f t="shared" si="473"/>
        <v>0</v>
      </c>
      <c r="CY1549" s="20">
        <f t="shared" si="473"/>
        <v>0</v>
      </c>
      <c r="CZ1549" s="20">
        <f t="shared" si="474"/>
        <v>164.20000000000002</v>
      </c>
      <c r="DA1549" s="20">
        <f t="shared" si="474"/>
        <v>102.625</v>
      </c>
      <c r="DB1549" s="20">
        <f t="shared" si="474"/>
        <v>328.40000000000003</v>
      </c>
      <c r="DE1549" s="20" t="e">
        <f t="shared" si="468"/>
        <v>#N/A</v>
      </c>
      <c r="DF1549" s="20">
        <f t="shared" si="475"/>
        <v>0</v>
      </c>
      <c r="DG1549" s="20">
        <f t="shared" si="476"/>
        <v>489</v>
      </c>
    </row>
    <row r="1550" spans="12:111">
      <c r="L1550" s="15"/>
      <c r="M1550" s="17"/>
      <c r="O1550" s="19">
        <v>1549</v>
      </c>
      <c r="P1550" s="1">
        <f t="shared" si="479"/>
        <v>0.199667083</v>
      </c>
      <c r="Q1550">
        <f>SUM(P$2:P1550)</f>
        <v>851.52846660376395</v>
      </c>
      <c r="R1550" s="10">
        <f t="shared" si="477"/>
        <v>0.13976695809999998</v>
      </c>
      <c r="S1550" s="10">
        <f t="shared" si="478"/>
        <v>0.25956720789999999</v>
      </c>
      <c r="T1550" s="22">
        <f>SUM(R$2:R1550)</f>
        <v>601.4699266226346</v>
      </c>
      <c r="U1550" s="22">
        <f>SUM(S$2:S1550)</f>
        <v>1101.5870065848926</v>
      </c>
      <c r="X1550" s="15"/>
      <c r="CD1550" s="20">
        <v>1549</v>
      </c>
      <c r="CE1550" s="20">
        <f>V1550</f>
        <v>0</v>
      </c>
      <c r="CF1550" s="20" t="e">
        <f>#REF!</f>
        <v>#REF!</v>
      </c>
      <c r="CG1550" s="20" t="e">
        <f>#REF!</f>
        <v>#REF!</v>
      </c>
      <c r="CH1550" s="20">
        <f t="shared" si="469"/>
        <v>164.20000000000002</v>
      </c>
      <c r="CI1550" s="20">
        <f t="shared" si="469"/>
        <v>102.625</v>
      </c>
      <c r="CJ1550" s="20">
        <f t="shared" si="469"/>
        <v>328.40000000000003</v>
      </c>
      <c r="CK1550" s="20">
        <f t="shared" si="470"/>
        <v>489</v>
      </c>
      <c r="CL1550" s="20">
        <v>10</v>
      </c>
      <c r="CM1550" s="20">
        <f t="shared" si="471"/>
        <v>663.2</v>
      </c>
      <c r="CN1550" s="20" t="e">
        <f t="shared" si="472"/>
        <v>#REF!</v>
      </c>
      <c r="CS1550" s="20" t="e">
        <f t="shared" si="465"/>
        <v>#N/A</v>
      </c>
      <c r="CT1550" s="20" t="e">
        <f t="shared" si="466"/>
        <v>#N/A</v>
      </c>
      <c r="CU1550" s="20" t="e">
        <f t="shared" si="467"/>
        <v>#N/A</v>
      </c>
      <c r="CW1550" s="20">
        <f t="shared" si="473"/>
        <v>0</v>
      </c>
      <c r="CX1550" s="20">
        <f t="shared" si="473"/>
        <v>0</v>
      </c>
      <c r="CY1550" s="20">
        <f t="shared" si="473"/>
        <v>0</v>
      </c>
      <c r="CZ1550" s="20">
        <f t="shared" si="474"/>
        <v>164.20000000000002</v>
      </c>
      <c r="DA1550" s="20">
        <f t="shared" si="474"/>
        <v>102.625</v>
      </c>
      <c r="DB1550" s="20">
        <f t="shared" si="474"/>
        <v>328.40000000000003</v>
      </c>
      <c r="DE1550" s="20" t="e">
        <f t="shared" si="468"/>
        <v>#N/A</v>
      </c>
      <c r="DF1550" s="20">
        <f t="shared" si="475"/>
        <v>0</v>
      </c>
      <c r="DG1550" s="20">
        <f t="shared" si="476"/>
        <v>489</v>
      </c>
    </row>
    <row r="1551" spans="12:111">
      <c r="L1551" s="15"/>
      <c r="M1551" s="17"/>
      <c r="O1551" s="19">
        <v>1550</v>
      </c>
      <c r="P1551" s="1">
        <f t="shared" si="479"/>
        <v>0.29921249999999999</v>
      </c>
      <c r="Q1551">
        <f>SUM(P$2:P1551)</f>
        <v>851.8276791037639</v>
      </c>
      <c r="R1551" s="10">
        <f t="shared" si="477"/>
        <v>0.20944874999999999</v>
      </c>
      <c r="S1551" s="10">
        <f t="shared" si="478"/>
        <v>0.38897625000000002</v>
      </c>
      <c r="T1551" s="22">
        <f>SUM(R$2:R1551)</f>
        <v>601.67937537263458</v>
      </c>
      <c r="U1551" s="22">
        <f>SUM(S$2:S1551)</f>
        <v>1101.9759828348926</v>
      </c>
      <c r="X1551" s="15"/>
      <c r="CD1551" s="20">
        <v>1550</v>
      </c>
      <c r="CE1551" s="20">
        <f>V1551</f>
        <v>0</v>
      </c>
      <c r="CF1551" s="20" t="e">
        <f>#REF!</f>
        <v>#REF!</v>
      </c>
      <c r="CG1551" s="20" t="e">
        <f>#REF!</f>
        <v>#REF!</v>
      </c>
      <c r="CH1551" s="20">
        <f t="shared" si="469"/>
        <v>164.20000000000002</v>
      </c>
      <c r="CI1551" s="20">
        <f t="shared" si="469"/>
        <v>102.625</v>
      </c>
      <c r="CJ1551" s="20">
        <f t="shared" si="469"/>
        <v>328.40000000000003</v>
      </c>
      <c r="CK1551" s="20">
        <f t="shared" si="470"/>
        <v>494</v>
      </c>
      <c r="CL1551" s="20">
        <v>10</v>
      </c>
      <c r="CM1551" s="20">
        <f t="shared" si="471"/>
        <v>668.2</v>
      </c>
      <c r="CN1551" s="20" t="e">
        <f t="shared" si="472"/>
        <v>#REF!</v>
      </c>
      <c r="CS1551" s="20" t="e">
        <f t="shared" si="465"/>
        <v>#N/A</v>
      </c>
      <c r="CT1551" s="20" t="e">
        <f t="shared" si="466"/>
        <v>#N/A</v>
      </c>
      <c r="CU1551" s="20" t="e">
        <f t="shared" si="467"/>
        <v>#N/A</v>
      </c>
      <c r="CW1551" s="20">
        <f t="shared" si="473"/>
        <v>0</v>
      </c>
      <c r="CX1551" s="20">
        <f t="shared" si="473"/>
        <v>0</v>
      </c>
      <c r="CY1551" s="20">
        <f t="shared" si="473"/>
        <v>0</v>
      </c>
      <c r="CZ1551" s="20">
        <f t="shared" si="474"/>
        <v>164.20000000000002</v>
      </c>
      <c r="DA1551" s="20">
        <f t="shared" si="474"/>
        <v>102.625</v>
      </c>
      <c r="DB1551" s="20">
        <f t="shared" si="474"/>
        <v>328.40000000000003</v>
      </c>
      <c r="DE1551" s="20">
        <f t="shared" si="468"/>
        <v>494</v>
      </c>
      <c r="DF1551" s="20">
        <f t="shared" si="475"/>
        <v>494</v>
      </c>
      <c r="DG1551" s="20">
        <f t="shared" si="476"/>
        <v>494</v>
      </c>
    </row>
    <row r="1552" spans="12:111">
      <c r="L1552" s="15"/>
      <c r="M1552" s="17"/>
      <c r="O1552" s="19">
        <v>1551</v>
      </c>
      <c r="P1552" s="1">
        <f t="shared" si="479"/>
        <v>0.19928318300000014</v>
      </c>
      <c r="Q1552">
        <f>SUM(P$2:P1552)</f>
        <v>852.02696228676393</v>
      </c>
      <c r="R1552" s="10">
        <f t="shared" si="477"/>
        <v>0.13949822810000009</v>
      </c>
      <c r="S1552" s="10">
        <f t="shared" si="478"/>
        <v>0.25906813790000022</v>
      </c>
      <c r="T1552" s="22">
        <f>SUM(R$2:R1552)</f>
        <v>601.81887360073461</v>
      </c>
      <c r="U1552" s="22">
        <f>SUM(S$2:S1552)</f>
        <v>1102.2350509727926</v>
      </c>
      <c r="X1552" s="15"/>
      <c r="CD1552" s="20">
        <v>1551</v>
      </c>
      <c r="CE1552" s="20">
        <f>V1552</f>
        <v>0</v>
      </c>
      <c r="CF1552" s="20" t="e">
        <f>#REF!</f>
        <v>#REF!</v>
      </c>
      <c r="CG1552" s="20" t="e">
        <f>#REF!</f>
        <v>#REF!</v>
      </c>
      <c r="CH1552" s="20">
        <f t="shared" si="469"/>
        <v>164.20000000000002</v>
      </c>
      <c r="CI1552" s="20">
        <f t="shared" si="469"/>
        <v>102.625</v>
      </c>
      <c r="CJ1552" s="20">
        <f t="shared" si="469"/>
        <v>328.40000000000003</v>
      </c>
      <c r="CK1552" s="20">
        <f t="shared" si="470"/>
        <v>494</v>
      </c>
      <c r="CL1552" s="20">
        <v>10</v>
      </c>
      <c r="CM1552" s="20">
        <f t="shared" si="471"/>
        <v>668.2</v>
      </c>
      <c r="CN1552" s="20" t="e">
        <f t="shared" si="472"/>
        <v>#REF!</v>
      </c>
      <c r="CS1552" s="20" t="e">
        <f t="shared" si="465"/>
        <v>#N/A</v>
      </c>
      <c r="CT1552" s="20" t="e">
        <f t="shared" si="466"/>
        <v>#N/A</v>
      </c>
      <c r="CU1552" s="20" t="e">
        <f t="shared" si="467"/>
        <v>#N/A</v>
      </c>
      <c r="CW1552" s="20">
        <f t="shared" si="473"/>
        <v>0</v>
      </c>
      <c r="CX1552" s="20">
        <f t="shared" si="473"/>
        <v>0</v>
      </c>
      <c r="CY1552" s="20">
        <f t="shared" si="473"/>
        <v>0</v>
      </c>
      <c r="CZ1552" s="20">
        <f t="shared" si="474"/>
        <v>164.20000000000002</v>
      </c>
      <c r="DA1552" s="20">
        <f t="shared" si="474"/>
        <v>102.625</v>
      </c>
      <c r="DB1552" s="20">
        <f t="shared" si="474"/>
        <v>328.40000000000003</v>
      </c>
      <c r="DE1552" s="20" t="e">
        <f t="shared" si="468"/>
        <v>#N/A</v>
      </c>
      <c r="DF1552" s="20">
        <f t="shared" si="475"/>
        <v>0</v>
      </c>
      <c r="DG1552" s="20">
        <f t="shared" si="476"/>
        <v>494</v>
      </c>
    </row>
    <row r="1553" spans="12:111">
      <c r="L1553" s="15"/>
      <c r="M1553" s="17"/>
      <c r="O1553" s="19">
        <v>1552</v>
      </c>
      <c r="P1553" s="1">
        <f t="shared" si="479"/>
        <v>0.1990916320000001</v>
      </c>
      <c r="Q1553">
        <f>SUM(P$2:P1553)</f>
        <v>852.22605391876391</v>
      </c>
      <c r="R1553" s="10">
        <f t="shared" si="477"/>
        <v>0.13936414240000006</v>
      </c>
      <c r="S1553" s="10">
        <f t="shared" si="478"/>
        <v>0.25881912160000015</v>
      </c>
      <c r="T1553" s="22">
        <f>SUM(R$2:R1553)</f>
        <v>601.95823774313465</v>
      </c>
      <c r="U1553" s="22">
        <f>SUM(S$2:S1553)</f>
        <v>1102.4938700943926</v>
      </c>
      <c r="X1553" s="15"/>
      <c r="CD1553" s="20">
        <v>1552</v>
      </c>
      <c r="CE1553" s="20">
        <f>V1553</f>
        <v>0</v>
      </c>
      <c r="CF1553" s="20" t="e">
        <f>#REF!</f>
        <v>#REF!</v>
      </c>
      <c r="CG1553" s="20" t="e">
        <f>#REF!</f>
        <v>#REF!</v>
      </c>
      <c r="CH1553" s="20">
        <f t="shared" si="469"/>
        <v>164.20000000000002</v>
      </c>
      <c r="CI1553" s="20">
        <f t="shared" si="469"/>
        <v>102.625</v>
      </c>
      <c r="CJ1553" s="20">
        <f t="shared" si="469"/>
        <v>328.40000000000003</v>
      </c>
      <c r="CK1553" s="20">
        <f t="shared" si="470"/>
        <v>494</v>
      </c>
      <c r="CL1553" s="20">
        <v>10</v>
      </c>
      <c r="CM1553" s="20">
        <f t="shared" si="471"/>
        <v>668.2</v>
      </c>
      <c r="CN1553" s="20" t="e">
        <f t="shared" si="472"/>
        <v>#REF!</v>
      </c>
      <c r="CS1553" s="20" t="e">
        <f t="shared" si="465"/>
        <v>#N/A</v>
      </c>
      <c r="CT1553" s="20" t="e">
        <f t="shared" si="466"/>
        <v>#N/A</v>
      </c>
      <c r="CU1553" s="20" t="e">
        <f t="shared" si="467"/>
        <v>#N/A</v>
      </c>
      <c r="CW1553" s="20">
        <f t="shared" si="473"/>
        <v>0</v>
      </c>
      <c r="CX1553" s="20">
        <f t="shared" si="473"/>
        <v>0</v>
      </c>
      <c r="CY1553" s="20">
        <f t="shared" si="473"/>
        <v>0</v>
      </c>
      <c r="CZ1553" s="20">
        <f t="shared" si="474"/>
        <v>164.20000000000002</v>
      </c>
      <c r="DA1553" s="20">
        <f t="shared" si="474"/>
        <v>102.625</v>
      </c>
      <c r="DB1553" s="20">
        <f t="shared" si="474"/>
        <v>328.40000000000003</v>
      </c>
      <c r="DE1553" s="20" t="e">
        <f t="shared" si="468"/>
        <v>#N/A</v>
      </c>
      <c r="DF1553" s="20">
        <f t="shared" si="475"/>
        <v>0</v>
      </c>
      <c r="DG1553" s="20">
        <f t="shared" si="476"/>
        <v>494</v>
      </c>
    </row>
    <row r="1554" spans="12:111">
      <c r="L1554" s="15"/>
      <c r="M1554" s="17"/>
      <c r="O1554" s="19">
        <v>1553</v>
      </c>
      <c r="P1554" s="1">
        <f t="shared" si="479"/>
        <v>0.19890034700000003</v>
      </c>
      <c r="Q1554">
        <f>SUM(P$2:P1554)</f>
        <v>852.42495426576386</v>
      </c>
      <c r="R1554" s="10">
        <f t="shared" si="477"/>
        <v>0.13923024290000002</v>
      </c>
      <c r="S1554" s="10">
        <f t="shared" si="478"/>
        <v>0.25857045110000004</v>
      </c>
      <c r="T1554" s="22">
        <f>SUM(R$2:R1554)</f>
        <v>602.09746798603464</v>
      </c>
      <c r="U1554" s="22">
        <f>SUM(S$2:S1554)</f>
        <v>1102.7524405454926</v>
      </c>
      <c r="X1554" s="15"/>
      <c r="CD1554" s="20">
        <v>1553</v>
      </c>
      <c r="CE1554" s="20">
        <f>V1554</f>
        <v>0</v>
      </c>
      <c r="CF1554" s="20" t="e">
        <f>#REF!</f>
        <v>#REF!</v>
      </c>
      <c r="CG1554" s="20" t="e">
        <f>#REF!</f>
        <v>#REF!</v>
      </c>
      <c r="CH1554" s="20">
        <f t="shared" si="469"/>
        <v>164.20000000000002</v>
      </c>
      <c r="CI1554" s="20">
        <f t="shared" si="469"/>
        <v>102.625</v>
      </c>
      <c r="CJ1554" s="20">
        <f t="shared" si="469"/>
        <v>328.40000000000003</v>
      </c>
      <c r="CK1554" s="20">
        <f t="shared" si="470"/>
        <v>494</v>
      </c>
      <c r="CL1554" s="20">
        <v>10</v>
      </c>
      <c r="CM1554" s="20">
        <f t="shared" si="471"/>
        <v>668.2</v>
      </c>
      <c r="CN1554" s="20" t="e">
        <f t="shared" si="472"/>
        <v>#REF!</v>
      </c>
      <c r="CS1554" s="20" t="e">
        <f t="shared" si="465"/>
        <v>#N/A</v>
      </c>
      <c r="CT1554" s="20" t="e">
        <f t="shared" si="466"/>
        <v>#N/A</v>
      </c>
      <c r="CU1554" s="20" t="e">
        <f t="shared" si="467"/>
        <v>#N/A</v>
      </c>
      <c r="CW1554" s="20">
        <f t="shared" si="473"/>
        <v>0</v>
      </c>
      <c r="CX1554" s="20">
        <f t="shared" si="473"/>
        <v>0</v>
      </c>
      <c r="CY1554" s="20">
        <f t="shared" si="473"/>
        <v>0</v>
      </c>
      <c r="CZ1554" s="20">
        <f t="shared" si="474"/>
        <v>164.20000000000002</v>
      </c>
      <c r="DA1554" s="20">
        <f t="shared" si="474"/>
        <v>102.625</v>
      </c>
      <c r="DB1554" s="20">
        <f t="shared" si="474"/>
        <v>328.40000000000003</v>
      </c>
      <c r="DE1554" s="20" t="e">
        <f t="shared" si="468"/>
        <v>#N/A</v>
      </c>
      <c r="DF1554" s="20">
        <f t="shared" si="475"/>
        <v>0</v>
      </c>
      <c r="DG1554" s="20">
        <f t="shared" si="476"/>
        <v>494</v>
      </c>
    </row>
    <row r="1555" spans="12:111">
      <c r="L1555" s="15"/>
      <c r="M1555" s="17"/>
      <c r="O1555" s="19">
        <v>1554</v>
      </c>
      <c r="P1555" s="1">
        <f t="shared" si="479"/>
        <v>0.19870932800000002</v>
      </c>
      <c r="Q1555">
        <f>SUM(P$2:P1555)</f>
        <v>852.62366359376381</v>
      </c>
      <c r="R1555" s="10">
        <f t="shared" si="477"/>
        <v>0.13909652959999999</v>
      </c>
      <c r="S1555" s="10">
        <f t="shared" si="478"/>
        <v>0.25832212640000002</v>
      </c>
      <c r="T1555" s="22">
        <f>SUM(R$2:R1555)</f>
        <v>602.23656451563465</v>
      </c>
      <c r="U1555" s="22">
        <f>SUM(S$2:S1555)</f>
        <v>1103.0107626718925</v>
      </c>
      <c r="X1555" s="15"/>
      <c r="CD1555" s="20">
        <v>1554</v>
      </c>
      <c r="CE1555" s="20">
        <f>V1555</f>
        <v>0</v>
      </c>
      <c r="CF1555" s="20" t="e">
        <f>#REF!</f>
        <v>#REF!</v>
      </c>
      <c r="CG1555" s="20" t="e">
        <f>#REF!</f>
        <v>#REF!</v>
      </c>
      <c r="CH1555" s="20">
        <f t="shared" si="469"/>
        <v>164.20000000000002</v>
      </c>
      <c r="CI1555" s="20">
        <f t="shared" si="469"/>
        <v>102.625</v>
      </c>
      <c r="CJ1555" s="20">
        <f t="shared" si="469"/>
        <v>328.40000000000003</v>
      </c>
      <c r="CK1555" s="20">
        <f t="shared" si="470"/>
        <v>494</v>
      </c>
      <c r="CL1555" s="20">
        <v>10</v>
      </c>
      <c r="CM1555" s="20">
        <f t="shared" si="471"/>
        <v>668.2</v>
      </c>
      <c r="CN1555" s="20" t="e">
        <f t="shared" si="472"/>
        <v>#REF!</v>
      </c>
      <c r="CS1555" s="20" t="e">
        <f t="shared" si="465"/>
        <v>#N/A</v>
      </c>
      <c r="CT1555" s="20" t="e">
        <f t="shared" si="466"/>
        <v>#N/A</v>
      </c>
      <c r="CU1555" s="20" t="e">
        <f t="shared" si="467"/>
        <v>#N/A</v>
      </c>
      <c r="CW1555" s="20">
        <f t="shared" si="473"/>
        <v>0</v>
      </c>
      <c r="CX1555" s="20">
        <f t="shared" si="473"/>
        <v>0</v>
      </c>
      <c r="CY1555" s="20">
        <f t="shared" si="473"/>
        <v>0</v>
      </c>
      <c r="CZ1555" s="20">
        <f t="shared" ref="CZ1555:DB1570" si="480">IF(CW1555-CZ1554&gt;0,CW1555,CZ1554)</f>
        <v>164.20000000000002</v>
      </c>
      <c r="DA1555" s="20">
        <f t="shared" si="480"/>
        <v>102.625</v>
      </c>
      <c r="DB1555" s="20">
        <f t="shared" si="480"/>
        <v>328.40000000000003</v>
      </c>
      <c r="DE1555" s="20" t="e">
        <f t="shared" si="468"/>
        <v>#N/A</v>
      </c>
      <c r="DF1555" s="20">
        <f t="shared" si="475"/>
        <v>0</v>
      </c>
      <c r="DG1555" s="20">
        <f t="shared" si="476"/>
        <v>494</v>
      </c>
    </row>
    <row r="1556" spans="12:111">
      <c r="L1556" s="15"/>
      <c r="M1556" s="17"/>
      <c r="O1556" s="19">
        <v>1555</v>
      </c>
      <c r="P1556" s="1">
        <f t="shared" si="479"/>
        <v>0.29777786249999993</v>
      </c>
      <c r="Q1556">
        <f>SUM(P$2:P1556)</f>
        <v>852.92144145626378</v>
      </c>
      <c r="R1556" s="10">
        <f t="shared" si="477"/>
        <v>0.20844450374999995</v>
      </c>
      <c r="S1556" s="10">
        <f t="shared" si="478"/>
        <v>0.38711122124999992</v>
      </c>
      <c r="T1556" s="22">
        <f>SUM(R$2:R1556)</f>
        <v>602.44500901938466</v>
      </c>
      <c r="U1556" s="22">
        <f>SUM(S$2:S1556)</f>
        <v>1103.3978738931426</v>
      </c>
      <c r="X1556" s="15"/>
      <c r="CD1556" s="20">
        <v>1555</v>
      </c>
      <c r="CE1556" s="20">
        <f>V1556</f>
        <v>0</v>
      </c>
      <c r="CF1556" s="20" t="e">
        <f>#REF!</f>
        <v>#REF!</v>
      </c>
      <c r="CG1556" s="20" t="e">
        <f>#REF!</f>
        <v>#REF!</v>
      </c>
      <c r="CH1556" s="20">
        <f t="shared" si="469"/>
        <v>164.20000000000002</v>
      </c>
      <c r="CI1556" s="20">
        <f t="shared" si="469"/>
        <v>102.625</v>
      </c>
      <c r="CJ1556" s="20">
        <f t="shared" si="469"/>
        <v>328.40000000000003</v>
      </c>
      <c r="CK1556" s="20">
        <f t="shared" si="470"/>
        <v>494</v>
      </c>
      <c r="CL1556" s="20">
        <v>10</v>
      </c>
      <c r="CM1556" s="20">
        <f t="shared" si="471"/>
        <v>668.2</v>
      </c>
      <c r="CN1556" s="20" t="e">
        <f t="shared" si="472"/>
        <v>#REF!</v>
      </c>
      <c r="CS1556" s="20" t="e">
        <f t="shared" si="465"/>
        <v>#N/A</v>
      </c>
      <c r="CT1556" s="20" t="e">
        <f t="shared" si="466"/>
        <v>#N/A</v>
      </c>
      <c r="CU1556" s="20" t="e">
        <f t="shared" si="467"/>
        <v>#N/A</v>
      </c>
      <c r="CW1556" s="20">
        <f t="shared" si="473"/>
        <v>0</v>
      </c>
      <c r="CX1556" s="20">
        <f t="shared" si="473"/>
        <v>0</v>
      </c>
      <c r="CY1556" s="20">
        <f t="shared" si="473"/>
        <v>0</v>
      </c>
      <c r="CZ1556" s="20">
        <f t="shared" si="480"/>
        <v>164.20000000000002</v>
      </c>
      <c r="DA1556" s="20">
        <f t="shared" si="480"/>
        <v>102.625</v>
      </c>
      <c r="DB1556" s="20">
        <f t="shared" si="480"/>
        <v>328.40000000000003</v>
      </c>
      <c r="DE1556" s="20" t="e">
        <f t="shared" si="468"/>
        <v>#N/A</v>
      </c>
      <c r="DF1556" s="20">
        <f t="shared" si="475"/>
        <v>0</v>
      </c>
      <c r="DG1556" s="20">
        <f t="shared" si="476"/>
        <v>494</v>
      </c>
    </row>
    <row r="1557" spans="12:111">
      <c r="L1557" s="15"/>
      <c r="M1557" s="17"/>
      <c r="O1557" s="19">
        <v>1556</v>
      </c>
      <c r="P1557" s="1">
        <f t="shared" si="479"/>
        <v>0.19832808800000007</v>
      </c>
      <c r="Q1557">
        <f>SUM(P$2:P1557)</f>
        <v>853.11976954426382</v>
      </c>
      <c r="R1557" s="10">
        <f t="shared" si="477"/>
        <v>0.13882966160000004</v>
      </c>
      <c r="S1557" s="10">
        <f t="shared" si="478"/>
        <v>0.2578265144000001</v>
      </c>
      <c r="T1557" s="22">
        <f>SUM(R$2:R1557)</f>
        <v>602.58383868098463</v>
      </c>
      <c r="U1557" s="22">
        <f>SUM(S$2:S1557)</f>
        <v>1103.6557004075426</v>
      </c>
      <c r="X1557" s="15"/>
      <c r="CD1557" s="20">
        <v>1556</v>
      </c>
      <c r="CE1557" s="20">
        <f>V1557</f>
        <v>0</v>
      </c>
      <c r="CF1557" s="20" t="e">
        <f>#REF!</f>
        <v>#REF!</v>
      </c>
      <c r="CG1557" s="20" t="e">
        <f>#REF!</f>
        <v>#REF!</v>
      </c>
      <c r="CH1557" s="20">
        <f t="shared" si="469"/>
        <v>164.20000000000002</v>
      </c>
      <c r="CI1557" s="20">
        <f t="shared" si="469"/>
        <v>102.625</v>
      </c>
      <c r="CJ1557" s="20">
        <f t="shared" si="469"/>
        <v>328.40000000000003</v>
      </c>
      <c r="CK1557" s="20">
        <f t="shared" si="470"/>
        <v>494</v>
      </c>
      <c r="CL1557" s="20">
        <v>10</v>
      </c>
      <c r="CM1557" s="20">
        <f t="shared" si="471"/>
        <v>668.2</v>
      </c>
      <c r="CN1557" s="20" t="e">
        <f t="shared" si="472"/>
        <v>#REF!</v>
      </c>
      <c r="CS1557" s="20" t="e">
        <f t="shared" si="465"/>
        <v>#N/A</v>
      </c>
      <c r="CT1557" s="20" t="e">
        <f t="shared" si="466"/>
        <v>#N/A</v>
      </c>
      <c r="CU1557" s="20" t="e">
        <f t="shared" si="467"/>
        <v>#N/A</v>
      </c>
      <c r="CW1557" s="20">
        <f t="shared" si="473"/>
        <v>0</v>
      </c>
      <c r="CX1557" s="20">
        <f t="shared" si="473"/>
        <v>0</v>
      </c>
      <c r="CY1557" s="20">
        <f t="shared" si="473"/>
        <v>0</v>
      </c>
      <c r="CZ1557" s="20">
        <f t="shared" si="480"/>
        <v>164.20000000000002</v>
      </c>
      <c r="DA1557" s="20">
        <f t="shared" si="480"/>
        <v>102.625</v>
      </c>
      <c r="DB1557" s="20">
        <f t="shared" si="480"/>
        <v>328.40000000000003</v>
      </c>
      <c r="DE1557" s="20" t="e">
        <f t="shared" si="468"/>
        <v>#N/A</v>
      </c>
      <c r="DF1557" s="20">
        <f t="shared" si="475"/>
        <v>0</v>
      </c>
      <c r="DG1557" s="20">
        <f t="shared" si="476"/>
        <v>494</v>
      </c>
    </row>
    <row r="1558" spans="12:111">
      <c r="L1558" s="15"/>
      <c r="M1558" s="17"/>
      <c r="O1558" s="19">
        <v>1557</v>
      </c>
      <c r="P1558" s="1">
        <f t="shared" si="479"/>
        <v>0.19813786700000005</v>
      </c>
      <c r="Q1558">
        <f>SUM(P$2:P1558)</f>
        <v>853.31790741126383</v>
      </c>
      <c r="R1558" s="10">
        <f t="shared" si="477"/>
        <v>0.13869650690000002</v>
      </c>
      <c r="S1558" s="10">
        <f t="shared" si="478"/>
        <v>0.25757922710000009</v>
      </c>
      <c r="T1558" s="22">
        <f>SUM(R$2:R1558)</f>
        <v>602.72253518788466</v>
      </c>
      <c r="U1558" s="22">
        <f>SUM(S$2:S1558)</f>
        <v>1103.9132796346425</v>
      </c>
      <c r="X1558" s="15"/>
      <c r="CD1558" s="20">
        <v>1557</v>
      </c>
      <c r="CE1558" s="20">
        <f>V1558</f>
        <v>0</v>
      </c>
      <c r="CF1558" s="20" t="e">
        <f>#REF!</f>
        <v>#REF!</v>
      </c>
      <c r="CG1558" s="20" t="e">
        <f>#REF!</f>
        <v>#REF!</v>
      </c>
      <c r="CH1558" s="20">
        <f t="shared" si="469"/>
        <v>164.20000000000002</v>
      </c>
      <c r="CI1558" s="20">
        <f t="shared" si="469"/>
        <v>102.625</v>
      </c>
      <c r="CJ1558" s="20">
        <f t="shared" si="469"/>
        <v>328.40000000000003</v>
      </c>
      <c r="CK1558" s="20">
        <f t="shared" si="470"/>
        <v>494</v>
      </c>
      <c r="CL1558" s="20">
        <v>10</v>
      </c>
      <c r="CM1558" s="20">
        <f t="shared" si="471"/>
        <v>668.2</v>
      </c>
      <c r="CN1558" s="20" t="e">
        <f t="shared" si="472"/>
        <v>#REF!</v>
      </c>
      <c r="CS1558" s="20" t="e">
        <f t="shared" si="465"/>
        <v>#N/A</v>
      </c>
      <c r="CT1558" s="20" t="e">
        <f t="shared" si="466"/>
        <v>#N/A</v>
      </c>
      <c r="CU1558" s="20" t="e">
        <f t="shared" si="467"/>
        <v>#N/A</v>
      </c>
      <c r="CW1558" s="20">
        <f t="shared" si="473"/>
        <v>0</v>
      </c>
      <c r="CX1558" s="20">
        <f t="shared" si="473"/>
        <v>0</v>
      </c>
      <c r="CY1558" s="20">
        <f t="shared" si="473"/>
        <v>0</v>
      </c>
      <c r="CZ1558" s="20">
        <f t="shared" si="480"/>
        <v>164.20000000000002</v>
      </c>
      <c r="DA1558" s="20">
        <f t="shared" si="480"/>
        <v>102.625</v>
      </c>
      <c r="DB1558" s="20">
        <f t="shared" si="480"/>
        <v>328.40000000000003</v>
      </c>
      <c r="DE1558" s="20" t="e">
        <f t="shared" si="468"/>
        <v>#N/A</v>
      </c>
      <c r="DF1558" s="20">
        <f t="shared" si="475"/>
        <v>0</v>
      </c>
      <c r="DG1558" s="20">
        <f t="shared" si="476"/>
        <v>494</v>
      </c>
    </row>
    <row r="1559" spans="12:111">
      <c r="L1559" s="15"/>
      <c r="M1559" s="17"/>
      <c r="O1559" s="19">
        <v>1558</v>
      </c>
      <c r="P1559" s="1">
        <f t="shared" si="479"/>
        <v>0.19794791200000006</v>
      </c>
      <c r="Q1559">
        <f>SUM(P$2:P1559)</f>
        <v>853.51585532326385</v>
      </c>
      <c r="R1559" s="10">
        <f t="shared" si="477"/>
        <v>0.13856353840000002</v>
      </c>
      <c r="S1559" s="10">
        <f t="shared" si="478"/>
        <v>0.2573322856000001</v>
      </c>
      <c r="T1559" s="22">
        <f>SUM(R$2:R1559)</f>
        <v>602.86109872628469</v>
      </c>
      <c r="U1559" s="22">
        <f>SUM(S$2:S1559)</f>
        <v>1104.1706119202424</v>
      </c>
      <c r="X1559" s="15"/>
      <c r="CD1559" s="20">
        <v>1558</v>
      </c>
      <c r="CE1559" s="20">
        <f>V1559</f>
        <v>0</v>
      </c>
      <c r="CF1559" s="20" t="e">
        <f>#REF!</f>
        <v>#REF!</v>
      </c>
      <c r="CG1559" s="20" t="e">
        <f>#REF!</f>
        <v>#REF!</v>
      </c>
      <c r="CH1559" s="20">
        <f t="shared" si="469"/>
        <v>164.20000000000002</v>
      </c>
      <c r="CI1559" s="20">
        <f t="shared" si="469"/>
        <v>102.625</v>
      </c>
      <c r="CJ1559" s="20">
        <f t="shared" si="469"/>
        <v>328.40000000000003</v>
      </c>
      <c r="CK1559" s="20">
        <f t="shared" si="470"/>
        <v>494</v>
      </c>
      <c r="CL1559" s="20">
        <v>10</v>
      </c>
      <c r="CM1559" s="20">
        <f t="shared" si="471"/>
        <v>668.2</v>
      </c>
      <c r="CN1559" s="20" t="e">
        <f t="shared" si="472"/>
        <v>#REF!</v>
      </c>
      <c r="CS1559" s="20" t="e">
        <f t="shared" si="465"/>
        <v>#N/A</v>
      </c>
      <c r="CT1559" s="20" t="e">
        <f t="shared" si="466"/>
        <v>#N/A</v>
      </c>
      <c r="CU1559" s="20" t="e">
        <f t="shared" si="467"/>
        <v>#N/A</v>
      </c>
      <c r="CW1559" s="20">
        <f t="shared" si="473"/>
        <v>0</v>
      </c>
      <c r="CX1559" s="20">
        <f t="shared" si="473"/>
        <v>0</v>
      </c>
      <c r="CY1559" s="20">
        <f t="shared" si="473"/>
        <v>0</v>
      </c>
      <c r="CZ1559" s="20">
        <f t="shared" si="480"/>
        <v>164.20000000000002</v>
      </c>
      <c r="DA1559" s="20">
        <f t="shared" si="480"/>
        <v>102.625</v>
      </c>
      <c r="DB1559" s="20">
        <f t="shared" si="480"/>
        <v>328.40000000000003</v>
      </c>
      <c r="DE1559" s="20" t="e">
        <f t="shared" si="468"/>
        <v>#N/A</v>
      </c>
      <c r="DF1559" s="20">
        <f t="shared" si="475"/>
        <v>0</v>
      </c>
      <c r="DG1559" s="20">
        <f t="shared" si="476"/>
        <v>494</v>
      </c>
    </row>
    <row r="1560" spans="12:111">
      <c r="L1560" s="15"/>
      <c r="M1560" s="17"/>
      <c r="O1560" s="19">
        <v>1559</v>
      </c>
      <c r="P1560" s="1">
        <f t="shared" si="479"/>
        <v>0.19775822300000001</v>
      </c>
      <c r="Q1560">
        <f>SUM(P$2:P1560)</f>
        <v>853.7136135462639</v>
      </c>
      <c r="R1560" s="10">
        <f t="shared" si="477"/>
        <v>0.1384307561</v>
      </c>
      <c r="S1560" s="10">
        <f t="shared" si="478"/>
        <v>0.25708568990000003</v>
      </c>
      <c r="T1560" s="22">
        <f>SUM(R$2:R1560)</f>
        <v>602.99952948238467</v>
      </c>
      <c r="U1560" s="22">
        <f>SUM(S$2:S1560)</f>
        <v>1104.4276976101423</v>
      </c>
      <c r="X1560" s="15"/>
      <c r="CD1560" s="20">
        <v>1559</v>
      </c>
      <c r="CE1560" s="20">
        <f>V1560</f>
        <v>0</v>
      </c>
      <c r="CF1560" s="20" t="e">
        <f>#REF!</f>
        <v>#REF!</v>
      </c>
      <c r="CG1560" s="20" t="e">
        <f>#REF!</f>
        <v>#REF!</v>
      </c>
      <c r="CH1560" s="20">
        <f t="shared" si="469"/>
        <v>164.20000000000002</v>
      </c>
      <c r="CI1560" s="20">
        <f t="shared" si="469"/>
        <v>102.625</v>
      </c>
      <c r="CJ1560" s="20">
        <f t="shared" si="469"/>
        <v>328.40000000000003</v>
      </c>
      <c r="CK1560" s="20">
        <f t="shared" si="470"/>
        <v>494</v>
      </c>
      <c r="CL1560" s="20">
        <v>10</v>
      </c>
      <c r="CM1560" s="20">
        <f t="shared" si="471"/>
        <v>668.2</v>
      </c>
      <c r="CN1560" s="20" t="e">
        <f t="shared" si="472"/>
        <v>#REF!</v>
      </c>
      <c r="CS1560" s="20" t="e">
        <f t="shared" si="465"/>
        <v>#N/A</v>
      </c>
      <c r="CT1560" s="20" t="e">
        <f t="shared" si="466"/>
        <v>#N/A</v>
      </c>
      <c r="CU1560" s="20" t="e">
        <f t="shared" si="467"/>
        <v>#N/A</v>
      </c>
      <c r="CW1560" s="20">
        <f t="shared" si="473"/>
        <v>0</v>
      </c>
      <c r="CX1560" s="20">
        <f t="shared" si="473"/>
        <v>0</v>
      </c>
      <c r="CY1560" s="20">
        <f t="shared" si="473"/>
        <v>0</v>
      </c>
      <c r="CZ1560" s="20">
        <f t="shared" si="480"/>
        <v>164.20000000000002</v>
      </c>
      <c r="DA1560" s="20">
        <f t="shared" si="480"/>
        <v>102.625</v>
      </c>
      <c r="DB1560" s="20">
        <f t="shared" si="480"/>
        <v>328.40000000000003</v>
      </c>
      <c r="DE1560" s="20" t="e">
        <f t="shared" si="468"/>
        <v>#N/A</v>
      </c>
      <c r="DF1560" s="20">
        <f t="shared" si="475"/>
        <v>0</v>
      </c>
      <c r="DG1560" s="20">
        <f t="shared" si="476"/>
        <v>494</v>
      </c>
    </row>
    <row r="1561" spans="12:111">
      <c r="L1561" s="15"/>
      <c r="M1561" s="17"/>
      <c r="O1561" s="19">
        <v>1560</v>
      </c>
      <c r="P1561" s="1">
        <f t="shared" si="479"/>
        <v>0.29635319999999993</v>
      </c>
      <c r="Q1561">
        <f>SUM(P$2:P1561)</f>
        <v>854.0099667462639</v>
      </c>
      <c r="R1561" s="10">
        <f t="shared" si="477"/>
        <v>0.20744723999999995</v>
      </c>
      <c r="S1561" s="10">
        <f t="shared" si="478"/>
        <v>0.38525915999999993</v>
      </c>
      <c r="T1561" s="22">
        <f>SUM(R$2:R1561)</f>
        <v>603.20697672238464</v>
      </c>
      <c r="U1561" s="22">
        <f>SUM(S$2:S1561)</f>
        <v>1104.8129567701424</v>
      </c>
      <c r="X1561" s="15"/>
      <c r="CD1561" s="20">
        <v>1560</v>
      </c>
      <c r="CE1561" s="20">
        <f>V1561</f>
        <v>0</v>
      </c>
      <c r="CF1561" s="20" t="e">
        <f>#REF!</f>
        <v>#REF!</v>
      </c>
      <c r="CG1561" s="20" t="e">
        <f>#REF!</f>
        <v>#REF!</v>
      </c>
      <c r="CH1561" s="20">
        <f t="shared" si="469"/>
        <v>166.60000000000002</v>
      </c>
      <c r="CI1561" s="20">
        <f t="shared" si="469"/>
        <v>104.125</v>
      </c>
      <c r="CJ1561" s="20">
        <f t="shared" si="469"/>
        <v>333.20000000000005</v>
      </c>
      <c r="CK1561" s="20">
        <f t="shared" si="470"/>
        <v>494</v>
      </c>
      <c r="CL1561" s="20">
        <v>10</v>
      </c>
      <c r="CM1561" s="20">
        <f t="shared" si="471"/>
        <v>670.6</v>
      </c>
      <c r="CN1561" s="20" t="e">
        <f t="shared" si="472"/>
        <v>#REF!</v>
      </c>
      <c r="CS1561" s="20">
        <f t="shared" si="465"/>
        <v>166.60000000000002</v>
      </c>
      <c r="CT1561" s="20">
        <f t="shared" si="466"/>
        <v>104.125</v>
      </c>
      <c r="CU1561" s="20">
        <f t="shared" si="467"/>
        <v>333.20000000000005</v>
      </c>
      <c r="CW1561" s="20">
        <f t="shared" si="473"/>
        <v>166.60000000000002</v>
      </c>
      <c r="CX1561" s="20">
        <f t="shared" si="473"/>
        <v>104.125</v>
      </c>
      <c r="CY1561" s="20">
        <f t="shared" si="473"/>
        <v>333.20000000000005</v>
      </c>
      <c r="CZ1561" s="20">
        <f t="shared" si="480"/>
        <v>166.60000000000002</v>
      </c>
      <c r="DA1561" s="20">
        <f t="shared" si="480"/>
        <v>104.125</v>
      </c>
      <c r="DB1561" s="20">
        <f t="shared" si="480"/>
        <v>333.20000000000005</v>
      </c>
      <c r="DE1561" s="20" t="e">
        <f t="shared" si="468"/>
        <v>#N/A</v>
      </c>
      <c r="DF1561" s="20">
        <f t="shared" si="475"/>
        <v>0</v>
      </c>
      <c r="DG1561" s="20">
        <f t="shared" si="476"/>
        <v>494</v>
      </c>
    </row>
    <row r="1562" spans="12:111">
      <c r="L1562" s="15"/>
      <c r="M1562" s="17"/>
      <c r="O1562" s="19">
        <v>1561</v>
      </c>
      <c r="P1562" s="1">
        <f t="shared" si="479"/>
        <v>0.19737964300000008</v>
      </c>
      <c r="Q1562">
        <f>SUM(P$2:P1562)</f>
        <v>854.20734638926388</v>
      </c>
      <c r="R1562" s="10">
        <f t="shared" si="477"/>
        <v>0.13816575010000004</v>
      </c>
      <c r="S1562" s="10">
        <f t="shared" si="478"/>
        <v>0.25659353590000011</v>
      </c>
      <c r="T1562" s="22">
        <f>SUM(R$2:R1562)</f>
        <v>603.34514247248467</v>
      </c>
      <c r="U1562" s="22">
        <f>SUM(S$2:S1562)</f>
        <v>1105.0695503060424</v>
      </c>
      <c r="X1562" s="15"/>
      <c r="CD1562" s="20">
        <v>1561</v>
      </c>
      <c r="CE1562" s="20">
        <f>V1562</f>
        <v>0</v>
      </c>
      <c r="CF1562" s="20" t="e">
        <f>#REF!</f>
        <v>#REF!</v>
      </c>
      <c r="CG1562" s="20" t="e">
        <f>#REF!</f>
        <v>#REF!</v>
      </c>
      <c r="CH1562" s="20">
        <f t="shared" si="469"/>
        <v>166.60000000000002</v>
      </c>
      <c r="CI1562" s="20">
        <f t="shared" si="469"/>
        <v>104.125</v>
      </c>
      <c r="CJ1562" s="20">
        <f t="shared" si="469"/>
        <v>333.20000000000005</v>
      </c>
      <c r="CK1562" s="20">
        <f t="shared" si="470"/>
        <v>494</v>
      </c>
      <c r="CL1562" s="20">
        <v>10</v>
      </c>
      <c r="CM1562" s="20">
        <f t="shared" si="471"/>
        <v>670.6</v>
      </c>
      <c r="CN1562" s="20" t="e">
        <f t="shared" si="472"/>
        <v>#REF!</v>
      </c>
      <c r="CS1562" s="20" t="e">
        <f t="shared" si="465"/>
        <v>#N/A</v>
      </c>
      <c r="CT1562" s="20" t="e">
        <f t="shared" si="466"/>
        <v>#N/A</v>
      </c>
      <c r="CU1562" s="20" t="e">
        <f t="shared" si="467"/>
        <v>#N/A</v>
      </c>
      <c r="CW1562" s="20">
        <f t="shared" si="473"/>
        <v>0</v>
      </c>
      <c r="CX1562" s="20">
        <f t="shared" si="473"/>
        <v>0</v>
      </c>
      <c r="CY1562" s="20">
        <f t="shared" si="473"/>
        <v>0</v>
      </c>
      <c r="CZ1562" s="20">
        <f t="shared" si="480"/>
        <v>166.60000000000002</v>
      </c>
      <c r="DA1562" s="20">
        <f t="shared" si="480"/>
        <v>104.125</v>
      </c>
      <c r="DB1562" s="20">
        <f t="shared" si="480"/>
        <v>333.20000000000005</v>
      </c>
      <c r="DE1562" s="20" t="e">
        <f t="shared" si="468"/>
        <v>#N/A</v>
      </c>
      <c r="DF1562" s="20">
        <f t="shared" si="475"/>
        <v>0</v>
      </c>
      <c r="DG1562" s="20">
        <f t="shared" si="476"/>
        <v>494</v>
      </c>
    </row>
    <row r="1563" spans="12:111">
      <c r="L1563" s="15"/>
      <c r="M1563" s="17"/>
      <c r="O1563" s="19">
        <v>1562</v>
      </c>
      <c r="P1563" s="1">
        <f t="shared" si="479"/>
        <v>0.19719075200000005</v>
      </c>
      <c r="Q1563">
        <f>SUM(P$2:P1563)</f>
        <v>854.40453714126386</v>
      </c>
      <c r="R1563" s="10">
        <f t="shared" si="477"/>
        <v>0.13803352640000002</v>
      </c>
      <c r="S1563" s="10">
        <f t="shared" si="478"/>
        <v>0.25634797760000005</v>
      </c>
      <c r="T1563" s="22">
        <f>SUM(R$2:R1563)</f>
        <v>603.48317599888469</v>
      </c>
      <c r="U1563" s="22">
        <f>SUM(S$2:S1563)</f>
        <v>1105.3258982836423</v>
      </c>
      <c r="X1563" s="15"/>
      <c r="CD1563" s="20">
        <v>1562</v>
      </c>
      <c r="CE1563" s="20">
        <f>V1563</f>
        <v>0</v>
      </c>
      <c r="CF1563" s="20" t="e">
        <f>#REF!</f>
        <v>#REF!</v>
      </c>
      <c r="CG1563" s="20" t="e">
        <f>#REF!</f>
        <v>#REF!</v>
      </c>
      <c r="CH1563" s="20">
        <f t="shared" si="469"/>
        <v>166.60000000000002</v>
      </c>
      <c r="CI1563" s="20">
        <f t="shared" si="469"/>
        <v>104.125</v>
      </c>
      <c r="CJ1563" s="20">
        <f t="shared" si="469"/>
        <v>333.20000000000005</v>
      </c>
      <c r="CK1563" s="20">
        <f t="shared" si="470"/>
        <v>494</v>
      </c>
      <c r="CL1563" s="20">
        <v>10</v>
      </c>
      <c r="CM1563" s="20">
        <f t="shared" si="471"/>
        <v>670.6</v>
      </c>
      <c r="CN1563" s="20" t="e">
        <f t="shared" si="472"/>
        <v>#REF!</v>
      </c>
      <c r="CS1563" s="20" t="e">
        <f t="shared" si="465"/>
        <v>#N/A</v>
      </c>
      <c r="CT1563" s="20" t="e">
        <f t="shared" si="466"/>
        <v>#N/A</v>
      </c>
      <c r="CU1563" s="20" t="e">
        <f t="shared" si="467"/>
        <v>#N/A</v>
      </c>
      <c r="CW1563" s="20">
        <f t="shared" si="473"/>
        <v>0</v>
      </c>
      <c r="CX1563" s="20">
        <f t="shared" si="473"/>
        <v>0</v>
      </c>
      <c r="CY1563" s="20">
        <f t="shared" si="473"/>
        <v>0</v>
      </c>
      <c r="CZ1563" s="20">
        <f t="shared" si="480"/>
        <v>166.60000000000002</v>
      </c>
      <c r="DA1563" s="20">
        <f t="shared" si="480"/>
        <v>104.125</v>
      </c>
      <c r="DB1563" s="20">
        <f t="shared" si="480"/>
        <v>333.20000000000005</v>
      </c>
      <c r="DE1563" s="20" t="e">
        <f t="shared" si="468"/>
        <v>#N/A</v>
      </c>
      <c r="DF1563" s="20">
        <f t="shared" si="475"/>
        <v>0</v>
      </c>
      <c r="DG1563" s="20">
        <f t="shared" si="476"/>
        <v>494</v>
      </c>
    </row>
    <row r="1564" spans="12:111">
      <c r="L1564" s="15"/>
      <c r="M1564" s="17"/>
      <c r="O1564" s="19">
        <v>1563</v>
      </c>
      <c r="P1564" s="1">
        <f t="shared" si="479"/>
        <v>0.19700212700000003</v>
      </c>
      <c r="Q1564">
        <f>SUM(P$2:P1564)</f>
        <v>854.60153926826388</v>
      </c>
      <c r="R1564" s="10">
        <f t="shared" si="477"/>
        <v>0.13790148890000001</v>
      </c>
      <c r="S1564" s="10">
        <f t="shared" si="478"/>
        <v>0.25610276510000002</v>
      </c>
      <c r="T1564" s="22">
        <f>SUM(R$2:R1564)</f>
        <v>603.62107748778465</v>
      </c>
      <c r="U1564" s="22">
        <f>SUM(S$2:S1564)</f>
        <v>1105.5820010487423</v>
      </c>
      <c r="X1564" s="15"/>
      <c r="CD1564" s="20">
        <v>1563</v>
      </c>
      <c r="CE1564" s="20">
        <f>V1564</f>
        <v>0</v>
      </c>
      <c r="CF1564" s="20" t="e">
        <f>#REF!</f>
        <v>#REF!</v>
      </c>
      <c r="CG1564" s="20" t="e">
        <f>#REF!</f>
        <v>#REF!</v>
      </c>
      <c r="CH1564" s="20">
        <f t="shared" si="469"/>
        <v>166.60000000000002</v>
      </c>
      <c r="CI1564" s="20">
        <f t="shared" si="469"/>
        <v>104.125</v>
      </c>
      <c r="CJ1564" s="20">
        <f t="shared" si="469"/>
        <v>333.20000000000005</v>
      </c>
      <c r="CK1564" s="20">
        <f t="shared" si="470"/>
        <v>494</v>
      </c>
      <c r="CL1564" s="20">
        <v>10</v>
      </c>
      <c r="CM1564" s="20">
        <f t="shared" si="471"/>
        <v>670.6</v>
      </c>
      <c r="CN1564" s="20" t="e">
        <f t="shared" si="472"/>
        <v>#REF!</v>
      </c>
      <c r="CS1564" s="20" t="e">
        <f t="shared" si="465"/>
        <v>#N/A</v>
      </c>
      <c r="CT1564" s="20" t="e">
        <f t="shared" si="466"/>
        <v>#N/A</v>
      </c>
      <c r="CU1564" s="20" t="e">
        <f t="shared" si="467"/>
        <v>#N/A</v>
      </c>
      <c r="CW1564" s="20">
        <f t="shared" si="473"/>
        <v>0</v>
      </c>
      <c r="CX1564" s="20">
        <f t="shared" si="473"/>
        <v>0</v>
      </c>
      <c r="CY1564" s="20">
        <f t="shared" si="473"/>
        <v>0</v>
      </c>
      <c r="CZ1564" s="20">
        <f t="shared" si="480"/>
        <v>166.60000000000002</v>
      </c>
      <c r="DA1564" s="20">
        <f t="shared" si="480"/>
        <v>104.125</v>
      </c>
      <c r="DB1564" s="20">
        <f t="shared" si="480"/>
        <v>333.20000000000005</v>
      </c>
      <c r="DE1564" s="20" t="e">
        <f t="shared" si="468"/>
        <v>#N/A</v>
      </c>
      <c r="DF1564" s="20">
        <f t="shared" si="475"/>
        <v>0</v>
      </c>
      <c r="DG1564" s="20">
        <f t="shared" si="476"/>
        <v>494</v>
      </c>
    </row>
    <row r="1565" spans="12:111">
      <c r="L1565" s="15"/>
      <c r="M1565" s="17"/>
      <c r="O1565" s="19">
        <v>1564</v>
      </c>
      <c r="P1565" s="1">
        <f t="shared" si="479"/>
        <v>0.19681376799999997</v>
      </c>
      <c r="Q1565">
        <f>SUM(P$2:P1565)</f>
        <v>854.79835303626385</v>
      </c>
      <c r="R1565" s="10">
        <f t="shared" si="477"/>
        <v>0.13776963759999997</v>
      </c>
      <c r="S1565" s="10">
        <f t="shared" si="478"/>
        <v>0.25585789839999995</v>
      </c>
      <c r="T1565" s="22">
        <f>SUM(R$2:R1565)</f>
        <v>603.75884712538459</v>
      </c>
      <c r="U1565" s="22">
        <f>SUM(S$2:S1565)</f>
        <v>1105.8378589471424</v>
      </c>
      <c r="X1565" s="15"/>
      <c r="CD1565" s="20">
        <v>1564</v>
      </c>
      <c r="CE1565" s="20">
        <f>V1565</f>
        <v>0</v>
      </c>
      <c r="CF1565" s="20" t="e">
        <f>#REF!</f>
        <v>#REF!</v>
      </c>
      <c r="CG1565" s="20" t="e">
        <f>#REF!</f>
        <v>#REF!</v>
      </c>
      <c r="CH1565" s="20">
        <f t="shared" si="469"/>
        <v>166.60000000000002</v>
      </c>
      <c r="CI1565" s="20">
        <f t="shared" si="469"/>
        <v>104.125</v>
      </c>
      <c r="CJ1565" s="20">
        <f t="shared" si="469"/>
        <v>333.20000000000005</v>
      </c>
      <c r="CK1565" s="20">
        <f t="shared" si="470"/>
        <v>494</v>
      </c>
      <c r="CL1565" s="20">
        <v>10</v>
      </c>
      <c r="CM1565" s="20">
        <f t="shared" si="471"/>
        <v>670.6</v>
      </c>
      <c r="CN1565" s="20" t="e">
        <f t="shared" si="472"/>
        <v>#REF!</v>
      </c>
      <c r="CS1565" s="20" t="e">
        <f t="shared" si="465"/>
        <v>#N/A</v>
      </c>
      <c r="CT1565" s="20" t="e">
        <f t="shared" si="466"/>
        <v>#N/A</v>
      </c>
      <c r="CU1565" s="20" t="e">
        <f t="shared" si="467"/>
        <v>#N/A</v>
      </c>
      <c r="CW1565" s="20">
        <f t="shared" si="473"/>
        <v>0</v>
      </c>
      <c r="CX1565" s="20">
        <f t="shared" si="473"/>
        <v>0</v>
      </c>
      <c r="CY1565" s="20">
        <f t="shared" si="473"/>
        <v>0</v>
      </c>
      <c r="CZ1565" s="20">
        <f t="shared" si="480"/>
        <v>166.60000000000002</v>
      </c>
      <c r="DA1565" s="20">
        <f t="shared" si="480"/>
        <v>104.125</v>
      </c>
      <c r="DB1565" s="20">
        <f t="shared" si="480"/>
        <v>333.20000000000005</v>
      </c>
      <c r="DE1565" s="20" t="e">
        <f t="shared" si="468"/>
        <v>#N/A</v>
      </c>
      <c r="DF1565" s="20">
        <f t="shared" si="475"/>
        <v>0</v>
      </c>
      <c r="DG1565" s="20">
        <f t="shared" si="476"/>
        <v>494</v>
      </c>
    </row>
    <row r="1566" spans="12:111">
      <c r="L1566" s="15"/>
      <c r="M1566" s="17"/>
      <c r="O1566" s="19">
        <v>1565</v>
      </c>
      <c r="P1566" s="1">
        <f t="shared" si="479"/>
        <v>0.29493851249999997</v>
      </c>
      <c r="Q1566">
        <f>SUM(P$2:P1566)</f>
        <v>855.09329154876389</v>
      </c>
      <c r="R1566" s="10">
        <f t="shared" si="477"/>
        <v>0.20645695874999997</v>
      </c>
      <c r="S1566" s="10">
        <f t="shared" si="478"/>
        <v>0.38342006624999997</v>
      </c>
      <c r="T1566" s="22">
        <f>SUM(R$2:R1566)</f>
        <v>603.96530408413457</v>
      </c>
      <c r="U1566" s="22">
        <f>SUM(S$2:S1566)</f>
        <v>1106.2212790133924</v>
      </c>
      <c r="X1566" s="15"/>
      <c r="CD1566" s="20">
        <v>1565</v>
      </c>
      <c r="CE1566" s="20">
        <f>V1566</f>
        <v>0</v>
      </c>
      <c r="CF1566" s="20" t="e">
        <f>#REF!</f>
        <v>#REF!</v>
      </c>
      <c r="CG1566" s="20" t="e">
        <f>#REF!</f>
        <v>#REF!</v>
      </c>
      <c r="CH1566" s="20">
        <f t="shared" si="469"/>
        <v>166.60000000000002</v>
      </c>
      <c r="CI1566" s="20">
        <f t="shared" si="469"/>
        <v>104.125</v>
      </c>
      <c r="CJ1566" s="20">
        <f t="shared" si="469"/>
        <v>333.20000000000005</v>
      </c>
      <c r="CK1566" s="20">
        <f t="shared" si="470"/>
        <v>494</v>
      </c>
      <c r="CL1566" s="20">
        <v>10</v>
      </c>
      <c r="CM1566" s="20">
        <f t="shared" si="471"/>
        <v>670.6</v>
      </c>
      <c r="CN1566" s="20" t="e">
        <f t="shared" si="472"/>
        <v>#REF!</v>
      </c>
      <c r="CS1566" s="20" t="e">
        <f t="shared" si="465"/>
        <v>#N/A</v>
      </c>
      <c r="CT1566" s="20" t="e">
        <f t="shared" si="466"/>
        <v>#N/A</v>
      </c>
      <c r="CU1566" s="20" t="e">
        <f t="shared" si="467"/>
        <v>#N/A</v>
      </c>
      <c r="CW1566" s="20">
        <f t="shared" si="473"/>
        <v>0</v>
      </c>
      <c r="CX1566" s="20">
        <f t="shared" si="473"/>
        <v>0</v>
      </c>
      <c r="CY1566" s="20">
        <f t="shared" si="473"/>
        <v>0</v>
      </c>
      <c r="CZ1566" s="20">
        <f t="shared" si="480"/>
        <v>166.60000000000002</v>
      </c>
      <c r="DA1566" s="20">
        <f t="shared" si="480"/>
        <v>104.125</v>
      </c>
      <c r="DB1566" s="20">
        <f t="shared" si="480"/>
        <v>333.20000000000005</v>
      </c>
      <c r="DE1566" s="20" t="e">
        <f t="shared" si="468"/>
        <v>#N/A</v>
      </c>
      <c r="DF1566" s="20">
        <f t="shared" si="475"/>
        <v>0</v>
      </c>
      <c r="DG1566" s="20">
        <f t="shared" si="476"/>
        <v>494</v>
      </c>
    </row>
    <row r="1567" spans="12:111">
      <c r="L1567" s="15"/>
      <c r="M1567" s="17"/>
      <c r="O1567" s="19">
        <v>1566</v>
      </c>
      <c r="P1567" s="1">
        <f t="shared" si="479"/>
        <v>0.19643784800000008</v>
      </c>
      <c r="Q1567">
        <f>SUM(P$2:P1567)</f>
        <v>855.28972939676385</v>
      </c>
      <c r="R1567" s="10">
        <f t="shared" si="477"/>
        <v>0.13750649360000006</v>
      </c>
      <c r="S1567" s="10">
        <f t="shared" si="478"/>
        <v>0.25536920240000011</v>
      </c>
      <c r="T1567" s="22">
        <f>SUM(R$2:R1567)</f>
        <v>604.10281057773454</v>
      </c>
      <c r="U1567" s="22">
        <f>SUM(S$2:S1567)</f>
        <v>1106.4766482157925</v>
      </c>
      <c r="X1567" s="15"/>
      <c r="CD1567" s="20">
        <v>1566</v>
      </c>
      <c r="CE1567" s="20">
        <f>V1567</f>
        <v>0</v>
      </c>
      <c r="CF1567" s="20" t="e">
        <f>#REF!</f>
        <v>#REF!</v>
      </c>
      <c r="CG1567" s="20" t="e">
        <f>#REF!</f>
        <v>#REF!</v>
      </c>
      <c r="CH1567" s="20">
        <f t="shared" si="469"/>
        <v>166.60000000000002</v>
      </c>
      <c r="CI1567" s="20">
        <f t="shared" si="469"/>
        <v>104.125</v>
      </c>
      <c r="CJ1567" s="20">
        <f t="shared" si="469"/>
        <v>333.20000000000005</v>
      </c>
      <c r="CK1567" s="20">
        <f t="shared" si="470"/>
        <v>494</v>
      </c>
      <c r="CL1567" s="20">
        <v>10</v>
      </c>
      <c r="CM1567" s="20">
        <f t="shared" si="471"/>
        <v>670.6</v>
      </c>
      <c r="CN1567" s="20" t="e">
        <f t="shared" si="472"/>
        <v>#REF!</v>
      </c>
      <c r="CS1567" s="20" t="e">
        <f t="shared" si="465"/>
        <v>#N/A</v>
      </c>
      <c r="CT1567" s="20" t="e">
        <f t="shared" si="466"/>
        <v>#N/A</v>
      </c>
      <c r="CU1567" s="20" t="e">
        <f t="shared" si="467"/>
        <v>#N/A</v>
      </c>
      <c r="CW1567" s="20">
        <f t="shared" si="473"/>
        <v>0</v>
      </c>
      <c r="CX1567" s="20">
        <f t="shared" si="473"/>
        <v>0</v>
      </c>
      <c r="CY1567" s="20">
        <f t="shared" si="473"/>
        <v>0</v>
      </c>
      <c r="CZ1567" s="20">
        <f t="shared" si="480"/>
        <v>166.60000000000002</v>
      </c>
      <c r="DA1567" s="20">
        <f t="shared" si="480"/>
        <v>104.125</v>
      </c>
      <c r="DB1567" s="20">
        <f t="shared" si="480"/>
        <v>333.20000000000005</v>
      </c>
      <c r="DE1567" s="20" t="e">
        <f t="shared" si="468"/>
        <v>#N/A</v>
      </c>
      <c r="DF1567" s="20">
        <f t="shared" si="475"/>
        <v>0</v>
      </c>
      <c r="DG1567" s="20">
        <f t="shared" si="476"/>
        <v>494</v>
      </c>
    </row>
    <row r="1568" spans="12:111">
      <c r="L1568" s="15"/>
      <c r="M1568" s="17"/>
      <c r="O1568" s="19">
        <v>1567</v>
      </c>
      <c r="P1568" s="1">
        <f t="shared" si="479"/>
        <v>0.19625028700000011</v>
      </c>
      <c r="Q1568">
        <f>SUM(P$2:P1568)</f>
        <v>855.48597968376384</v>
      </c>
      <c r="R1568" s="10">
        <f t="shared" si="477"/>
        <v>0.13737520090000008</v>
      </c>
      <c r="S1568" s="10">
        <f t="shared" si="478"/>
        <v>0.25512537310000016</v>
      </c>
      <c r="T1568" s="22">
        <f>SUM(R$2:R1568)</f>
        <v>604.24018577863455</v>
      </c>
      <c r="U1568" s="22">
        <f>SUM(S$2:S1568)</f>
        <v>1106.7317735888926</v>
      </c>
      <c r="X1568" s="15"/>
      <c r="CD1568" s="20">
        <v>1567</v>
      </c>
      <c r="CE1568" s="20">
        <f>V1568</f>
        <v>0</v>
      </c>
      <c r="CF1568" s="20" t="e">
        <f>#REF!</f>
        <v>#REF!</v>
      </c>
      <c r="CG1568" s="20" t="e">
        <f>#REF!</f>
        <v>#REF!</v>
      </c>
      <c r="CH1568" s="20">
        <f t="shared" si="469"/>
        <v>166.60000000000002</v>
      </c>
      <c r="CI1568" s="20">
        <f t="shared" si="469"/>
        <v>104.125</v>
      </c>
      <c r="CJ1568" s="20">
        <f t="shared" si="469"/>
        <v>333.20000000000005</v>
      </c>
      <c r="CK1568" s="20">
        <f t="shared" si="470"/>
        <v>494</v>
      </c>
      <c r="CL1568" s="20">
        <v>10</v>
      </c>
      <c r="CM1568" s="20">
        <f t="shared" si="471"/>
        <v>670.6</v>
      </c>
      <c r="CN1568" s="20" t="e">
        <f t="shared" si="472"/>
        <v>#REF!</v>
      </c>
      <c r="CS1568" s="20" t="e">
        <f t="shared" si="465"/>
        <v>#N/A</v>
      </c>
      <c r="CT1568" s="20" t="e">
        <f t="shared" si="466"/>
        <v>#N/A</v>
      </c>
      <c r="CU1568" s="20" t="e">
        <f t="shared" si="467"/>
        <v>#N/A</v>
      </c>
      <c r="CW1568" s="20">
        <f t="shared" si="473"/>
        <v>0</v>
      </c>
      <c r="CX1568" s="20">
        <f t="shared" si="473"/>
        <v>0</v>
      </c>
      <c r="CY1568" s="20">
        <f t="shared" si="473"/>
        <v>0</v>
      </c>
      <c r="CZ1568" s="20">
        <f t="shared" si="480"/>
        <v>166.60000000000002</v>
      </c>
      <c r="DA1568" s="20">
        <f t="shared" si="480"/>
        <v>104.125</v>
      </c>
      <c r="DB1568" s="20">
        <f t="shared" si="480"/>
        <v>333.20000000000005</v>
      </c>
      <c r="DE1568" s="20" t="e">
        <f t="shared" si="468"/>
        <v>#N/A</v>
      </c>
      <c r="DF1568" s="20">
        <f t="shared" si="475"/>
        <v>0</v>
      </c>
      <c r="DG1568" s="20">
        <f t="shared" si="476"/>
        <v>494</v>
      </c>
    </row>
    <row r="1569" spans="12:111">
      <c r="L1569" s="15"/>
      <c r="M1569" s="17"/>
      <c r="O1569" s="19">
        <v>1568</v>
      </c>
      <c r="P1569" s="1">
        <f t="shared" si="479"/>
        <v>0.19606299200000002</v>
      </c>
      <c r="Q1569">
        <f>SUM(P$2:P1569)</f>
        <v>855.6820426757638</v>
      </c>
      <c r="R1569" s="10">
        <f t="shared" si="477"/>
        <v>0.13724409440000002</v>
      </c>
      <c r="S1569" s="10">
        <f t="shared" si="478"/>
        <v>0.25488188960000002</v>
      </c>
      <c r="T1569" s="22">
        <f>SUM(R$2:R1569)</f>
        <v>604.37742987303454</v>
      </c>
      <c r="U1569" s="22">
        <f>SUM(S$2:S1569)</f>
        <v>1106.9866554784926</v>
      </c>
      <c r="X1569" s="15"/>
      <c r="CD1569" s="20">
        <v>1568</v>
      </c>
      <c r="CE1569" s="20">
        <f>V1569</f>
        <v>0</v>
      </c>
      <c r="CF1569" s="20" t="e">
        <f>#REF!</f>
        <v>#REF!</v>
      </c>
      <c r="CG1569" s="20" t="e">
        <f>#REF!</f>
        <v>#REF!</v>
      </c>
      <c r="CH1569" s="20">
        <f t="shared" si="469"/>
        <v>166.60000000000002</v>
      </c>
      <c r="CI1569" s="20">
        <f t="shared" si="469"/>
        <v>104.125</v>
      </c>
      <c r="CJ1569" s="20">
        <f t="shared" si="469"/>
        <v>333.20000000000005</v>
      </c>
      <c r="CK1569" s="20">
        <f t="shared" si="470"/>
        <v>494</v>
      </c>
      <c r="CL1569" s="20">
        <v>10</v>
      </c>
      <c r="CM1569" s="20">
        <f t="shared" si="471"/>
        <v>670.6</v>
      </c>
      <c r="CN1569" s="20" t="e">
        <f t="shared" si="472"/>
        <v>#REF!</v>
      </c>
      <c r="CS1569" s="20" t="e">
        <f t="shared" si="465"/>
        <v>#N/A</v>
      </c>
      <c r="CT1569" s="20" t="e">
        <f t="shared" si="466"/>
        <v>#N/A</v>
      </c>
      <c r="CU1569" s="20" t="e">
        <f t="shared" si="467"/>
        <v>#N/A</v>
      </c>
      <c r="CW1569" s="20">
        <f t="shared" si="473"/>
        <v>0</v>
      </c>
      <c r="CX1569" s="20">
        <f t="shared" si="473"/>
        <v>0</v>
      </c>
      <c r="CY1569" s="20">
        <f t="shared" si="473"/>
        <v>0</v>
      </c>
      <c r="CZ1569" s="20">
        <f t="shared" si="480"/>
        <v>166.60000000000002</v>
      </c>
      <c r="DA1569" s="20">
        <f t="shared" si="480"/>
        <v>104.125</v>
      </c>
      <c r="DB1569" s="20">
        <f t="shared" si="480"/>
        <v>333.20000000000005</v>
      </c>
      <c r="DE1569" s="20" t="e">
        <f t="shared" si="468"/>
        <v>#N/A</v>
      </c>
      <c r="DF1569" s="20">
        <f t="shared" si="475"/>
        <v>0</v>
      </c>
      <c r="DG1569" s="20">
        <f t="shared" si="476"/>
        <v>494</v>
      </c>
    </row>
    <row r="1570" spans="12:111">
      <c r="L1570" s="15"/>
      <c r="M1570" s="17"/>
      <c r="O1570" s="19">
        <v>1569</v>
      </c>
      <c r="P1570" s="1">
        <f t="shared" si="479"/>
        <v>0.19587596300000004</v>
      </c>
      <c r="Q1570">
        <f>SUM(P$2:P1570)</f>
        <v>855.87791863876384</v>
      </c>
      <c r="R1570" s="10">
        <f t="shared" si="477"/>
        <v>0.13711317410000001</v>
      </c>
      <c r="S1570" s="10">
        <f t="shared" si="478"/>
        <v>0.25463875190000007</v>
      </c>
      <c r="T1570" s="22">
        <f>SUM(R$2:R1570)</f>
        <v>604.51454304713457</v>
      </c>
      <c r="U1570" s="22">
        <f>SUM(S$2:S1570)</f>
        <v>1107.2412942303927</v>
      </c>
      <c r="X1570" s="15"/>
      <c r="CD1570" s="20">
        <v>1569</v>
      </c>
      <c r="CE1570" s="20">
        <f>V1570</f>
        <v>0</v>
      </c>
      <c r="CF1570" s="20" t="e">
        <f>#REF!</f>
        <v>#REF!</v>
      </c>
      <c r="CG1570" s="20" t="e">
        <f>#REF!</f>
        <v>#REF!</v>
      </c>
      <c r="CH1570" s="20">
        <f t="shared" si="469"/>
        <v>166.60000000000002</v>
      </c>
      <c r="CI1570" s="20">
        <f t="shared" si="469"/>
        <v>104.125</v>
      </c>
      <c r="CJ1570" s="20">
        <f t="shared" si="469"/>
        <v>333.20000000000005</v>
      </c>
      <c r="CK1570" s="20">
        <f t="shared" si="470"/>
        <v>494</v>
      </c>
      <c r="CL1570" s="20">
        <v>10</v>
      </c>
      <c r="CM1570" s="20">
        <f t="shared" si="471"/>
        <v>670.6</v>
      </c>
      <c r="CN1570" s="20" t="e">
        <f t="shared" si="472"/>
        <v>#REF!</v>
      </c>
      <c r="CS1570" s="20" t="e">
        <f t="shared" si="465"/>
        <v>#N/A</v>
      </c>
      <c r="CT1570" s="20" t="e">
        <f t="shared" si="466"/>
        <v>#N/A</v>
      </c>
      <c r="CU1570" s="20" t="e">
        <f t="shared" si="467"/>
        <v>#N/A</v>
      </c>
      <c r="CW1570" s="20">
        <f t="shared" si="473"/>
        <v>0</v>
      </c>
      <c r="CX1570" s="20">
        <f t="shared" si="473"/>
        <v>0</v>
      </c>
      <c r="CY1570" s="20">
        <f t="shared" si="473"/>
        <v>0</v>
      </c>
      <c r="CZ1570" s="20">
        <f t="shared" si="480"/>
        <v>166.60000000000002</v>
      </c>
      <c r="DA1570" s="20">
        <f t="shared" si="480"/>
        <v>104.125</v>
      </c>
      <c r="DB1570" s="20">
        <f t="shared" si="480"/>
        <v>333.20000000000005</v>
      </c>
      <c r="DE1570" s="20" t="e">
        <f t="shared" si="468"/>
        <v>#N/A</v>
      </c>
      <c r="DF1570" s="20">
        <f t="shared" si="475"/>
        <v>0</v>
      </c>
      <c r="DG1570" s="20">
        <f t="shared" si="476"/>
        <v>494</v>
      </c>
    </row>
    <row r="1571" spans="12:111">
      <c r="L1571" s="15"/>
      <c r="M1571" s="17"/>
      <c r="O1571" s="19">
        <v>1570</v>
      </c>
      <c r="P1571" s="1">
        <f t="shared" si="479"/>
        <v>0.29353379999999996</v>
      </c>
      <c r="Q1571">
        <f>SUM(P$2:P1571)</f>
        <v>856.17145243876382</v>
      </c>
      <c r="R1571" s="10">
        <f t="shared" si="477"/>
        <v>0.20547365999999995</v>
      </c>
      <c r="S1571" s="10">
        <f t="shared" si="478"/>
        <v>0.38159393999999996</v>
      </c>
      <c r="T1571" s="22">
        <f>SUM(R$2:R1571)</f>
        <v>604.72001670713462</v>
      </c>
      <c r="U1571" s="22">
        <f>SUM(S$2:S1571)</f>
        <v>1107.6228881703926</v>
      </c>
      <c r="X1571" s="15"/>
      <c r="CD1571" s="20">
        <v>1570</v>
      </c>
      <c r="CE1571" s="20">
        <f>V1571</f>
        <v>0</v>
      </c>
      <c r="CF1571" s="20" t="e">
        <f>#REF!</f>
        <v>#REF!</v>
      </c>
      <c r="CG1571" s="20" t="e">
        <f>#REF!</f>
        <v>#REF!</v>
      </c>
      <c r="CH1571" s="20">
        <f t="shared" si="469"/>
        <v>166.60000000000002</v>
      </c>
      <c r="CI1571" s="20">
        <f t="shared" si="469"/>
        <v>104.125</v>
      </c>
      <c r="CJ1571" s="20">
        <f t="shared" si="469"/>
        <v>333.20000000000005</v>
      </c>
      <c r="CK1571" s="20">
        <f t="shared" si="470"/>
        <v>494</v>
      </c>
      <c r="CL1571" s="20">
        <v>10</v>
      </c>
      <c r="CM1571" s="20">
        <f t="shared" si="471"/>
        <v>670.6</v>
      </c>
      <c r="CN1571" s="20" t="e">
        <f t="shared" si="472"/>
        <v>#REF!</v>
      </c>
      <c r="CS1571" s="20" t="e">
        <f t="shared" si="465"/>
        <v>#N/A</v>
      </c>
      <c r="CT1571" s="20" t="e">
        <f t="shared" si="466"/>
        <v>#N/A</v>
      </c>
      <c r="CU1571" s="20" t="e">
        <f t="shared" si="467"/>
        <v>#N/A</v>
      </c>
      <c r="CW1571" s="20">
        <f t="shared" si="473"/>
        <v>0</v>
      </c>
      <c r="CX1571" s="20">
        <f t="shared" si="473"/>
        <v>0</v>
      </c>
      <c r="CY1571" s="20">
        <f t="shared" si="473"/>
        <v>0</v>
      </c>
      <c r="CZ1571" s="20">
        <f t="shared" ref="CZ1571:DB1586" si="481">IF(CW1571-CZ1570&gt;0,CW1571,CZ1570)</f>
        <v>166.60000000000002</v>
      </c>
      <c r="DA1571" s="20">
        <f t="shared" si="481"/>
        <v>104.125</v>
      </c>
      <c r="DB1571" s="20">
        <f t="shared" si="481"/>
        <v>333.20000000000005</v>
      </c>
      <c r="DE1571" s="20" t="e">
        <f t="shared" si="468"/>
        <v>#N/A</v>
      </c>
      <c r="DF1571" s="20">
        <f t="shared" si="475"/>
        <v>0</v>
      </c>
      <c r="DG1571" s="20">
        <f t="shared" si="476"/>
        <v>494</v>
      </c>
    </row>
    <row r="1572" spans="12:111">
      <c r="L1572" s="15"/>
      <c r="M1572" s="17"/>
      <c r="O1572" s="19">
        <v>1571</v>
      </c>
      <c r="P1572" s="1">
        <f t="shared" si="479"/>
        <v>0.19550270300000011</v>
      </c>
      <c r="Q1572">
        <f>SUM(P$2:P1572)</f>
        <v>856.36695514176381</v>
      </c>
      <c r="R1572" s="10">
        <f t="shared" si="477"/>
        <v>0.13685189210000007</v>
      </c>
      <c r="S1572" s="10">
        <f t="shared" si="478"/>
        <v>0.25415351390000013</v>
      </c>
      <c r="T1572" s="22">
        <f>SUM(R$2:R1572)</f>
        <v>604.85686859923464</v>
      </c>
      <c r="U1572" s="22">
        <f>SUM(S$2:S1572)</f>
        <v>1107.8770416842926</v>
      </c>
      <c r="X1572" s="15"/>
      <c r="CD1572" s="20">
        <v>1571</v>
      </c>
      <c r="CE1572" s="20">
        <f>V1572</f>
        <v>0</v>
      </c>
      <c r="CF1572" s="20" t="e">
        <f>#REF!</f>
        <v>#REF!</v>
      </c>
      <c r="CG1572" s="20" t="e">
        <f>#REF!</f>
        <v>#REF!</v>
      </c>
      <c r="CH1572" s="20">
        <f t="shared" si="469"/>
        <v>166.60000000000002</v>
      </c>
      <c r="CI1572" s="20">
        <f t="shared" si="469"/>
        <v>104.125</v>
      </c>
      <c r="CJ1572" s="20">
        <f t="shared" si="469"/>
        <v>333.20000000000005</v>
      </c>
      <c r="CK1572" s="20">
        <f t="shared" si="470"/>
        <v>494</v>
      </c>
      <c r="CL1572" s="20">
        <v>10</v>
      </c>
      <c r="CM1572" s="20">
        <f t="shared" si="471"/>
        <v>670.6</v>
      </c>
      <c r="CN1572" s="20" t="e">
        <f t="shared" si="472"/>
        <v>#REF!</v>
      </c>
      <c r="CS1572" s="20" t="e">
        <f t="shared" si="465"/>
        <v>#N/A</v>
      </c>
      <c r="CT1572" s="20" t="e">
        <f t="shared" si="466"/>
        <v>#N/A</v>
      </c>
      <c r="CU1572" s="20" t="e">
        <f t="shared" si="467"/>
        <v>#N/A</v>
      </c>
      <c r="CW1572" s="20">
        <f t="shared" si="473"/>
        <v>0</v>
      </c>
      <c r="CX1572" s="20">
        <f t="shared" si="473"/>
        <v>0</v>
      </c>
      <c r="CY1572" s="20">
        <f t="shared" si="473"/>
        <v>0</v>
      </c>
      <c r="CZ1572" s="20">
        <f t="shared" si="481"/>
        <v>166.60000000000002</v>
      </c>
      <c r="DA1572" s="20">
        <f t="shared" si="481"/>
        <v>104.125</v>
      </c>
      <c r="DB1572" s="20">
        <f t="shared" si="481"/>
        <v>333.20000000000005</v>
      </c>
      <c r="DE1572" s="20" t="e">
        <f t="shared" si="468"/>
        <v>#N/A</v>
      </c>
      <c r="DF1572" s="20">
        <f t="shared" si="475"/>
        <v>0</v>
      </c>
      <c r="DG1572" s="20">
        <f t="shared" si="476"/>
        <v>494</v>
      </c>
    </row>
    <row r="1573" spans="12:111">
      <c r="L1573" s="15"/>
      <c r="M1573" s="17"/>
      <c r="O1573" s="19">
        <v>1572</v>
      </c>
      <c r="P1573" s="1">
        <f t="shared" si="479"/>
        <v>0.19531647200000007</v>
      </c>
      <c r="Q1573">
        <f>SUM(P$2:P1573)</f>
        <v>856.56227161376376</v>
      </c>
      <c r="R1573" s="10">
        <f t="shared" si="477"/>
        <v>0.13672153040000004</v>
      </c>
      <c r="S1573" s="10">
        <f t="shared" si="478"/>
        <v>0.25391141360000008</v>
      </c>
      <c r="T1573" s="22">
        <f>SUM(R$2:R1573)</f>
        <v>604.99359012963464</v>
      </c>
      <c r="U1573" s="22">
        <f>SUM(S$2:S1573)</f>
        <v>1108.1309530978926</v>
      </c>
      <c r="X1573" s="15"/>
      <c r="CD1573" s="20">
        <v>1572</v>
      </c>
      <c r="CE1573" s="20">
        <f>V1573</f>
        <v>0</v>
      </c>
      <c r="CF1573" s="20" t="e">
        <f>#REF!</f>
        <v>#REF!</v>
      </c>
      <c r="CG1573" s="20" t="e">
        <f>#REF!</f>
        <v>#REF!</v>
      </c>
      <c r="CH1573" s="20">
        <f t="shared" si="469"/>
        <v>166.60000000000002</v>
      </c>
      <c r="CI1573" s="20">
        <f t="shared" si="469"/>
        <v>104.125</v>
      </c>
      <c r="CJ1573" s="20">
        <f t="shared" si="469"/>
        <v>333.20000000000005</v>
      </c>
      <c r="CK1573" s="20">
        <f t="shared" si="470"/>
        <v>494</v>
      </c>
      <c r="CL1573" s="20">
        <v>10</v>
      </c>
      <c r="CM1573" s="20">
        <f t="shared" si="471"/>
        <v>670.6</v>
      </c>
      <c r="CN1573" s="20" t="e">
        <f t="shared" si="472"/>
        <v>#REF!</v>
      </c>
      <c r="CS1573" s="20" t="e">
        <f t="shared" si="465"/>
        <v>#N/A</v>
      </c>
      <c r="CT1573" s="20" t="e">
        <f t="shared" si="466"/>
        <v>#N/A</v>
      </c>
      <c r="CU1573" s="20" t="e">
        <f t="shared" si="467"/>
        <v>#N/A</v>
      </c>
      <c r="CW1573" s="20">
        <f t="shared" si="473"/>
        <v>0</v>
      </c>
      <c r="CX1573" s="20">
        <f t="shared" si="473"/>
        <v>0</v>
      </c>
      <c r="CY1573" s="20">
        <f t="shared" si="473"/>
        <v>0</v>
      </c>
      <c r="CZ1573" s="20">
        <f t="shared" si="481"/>
        <v>166.60000000000002</v>
      </c>
      <c r="DA1573" s="20">
        <f t="shared" si="481"/>
        <v>104.125</v>
      </c>
      <c r="DB1573" s="20">
        <f t="shared" si="481"/>
        <v>333.20000000000005</v>
      </c>
      <c r="DE1573" s="20" t="e">
        <f t="shared" si="468"/>
        <v>#N/A</v>
      </c>
      <c r="DF1573" s="20">
        <f t="shared" si="475"/>
        <v>0</v>
      </c>
      <c r="DG1573" s="20">
        <f t="shared" si="476"/>
        <v>494</v>
      </c>
    </row>
    <row r="1574" spans="12:111">
      <c r="L1574" s="15"/>
      <c r="M1574" s="17"/>
      <c r="O1574" s="19">
        <v>1573</v>
      </c>
      <c r="P1574" s="1">
        <f t="shared" si="479"/>
        <v>0.19513050700000006</v>
      </c>
      <c r="Q1574">
        <f>SUM(P$2:P1574)</f>
        <v>856.7574021207638</v>
      </c>
      <c r="R1574" s="10">
        <f t="shared" si="477"/>
        <v>0.13659135490000004</v>
      </c>
      <c r="S1574" s="10">
        <f t="shared" si="478"/>
        <v>0.25366965910000011</v>
      </c>
      <c r="T1574" s="22">
        <f>SUM(R$2:R1574)</f>
        <v>605.13018148453466</v>
      </c>
      <c r="U1574" s="22">
        <f>SUM(S$2:S1574)</f>
        <v>1108.3846227569927</v>
      </c>
      <c r="X1574" s="15"/>
      <c r="CD1574" s="20">
        <v>1573</v>
      </c>
      <c r="CE1574" s="20">
        <f>V1574</f>
        <v>0</v>
      </c>
      <c r="CF1574" s="20" t="e">
        <f>#REF!</f>
        <v>#REF!</v>
      </c>
      <c r="CG1574" s="20" t="e">
        <f>#REF!</f>
        <v>#REF!</v>
      </c>
      <c r="CH1574" s="20">
        <f t="shared" si="469"/>
        <v>166.60000000000002</v>
      </c>
      <c r="CI1574" s="20">
        <f t="shared" si="469"/>
        <v>104.125</v>
      </c>
      <c r="CJ1574" s="20">
        <f t="shared" si="469"/>
        <v>333.20000000000005</v>
      </c>
      <c r="CK1574" s="20">
        <f t="shared" si="470"/>
        <v>494</v>
      </c>
      <c r="CL1574" s="20">
        <v>10</v>
      </c>
      <c r="CM1574" s="20">
        <f t="shared" si="471"/>
        <v>670.6</v>
      </c>
      <c r="CN1574" s="20" t="e">
        <f t="shared" si="472"/>
        <v>#REF!</v>
      </c>
      <c r="CS1574" s="20" t="e">
        <f t="shared" si="465"/>
        <v>#N/A</v>
      </c>
      <c r="CT1574" s="20" t="e">
        <f t="shared" si="466"/>
        <v>#N/A</v>
      </c>
      <c r="CU1574" s="20" t="e">
        <f t="shared" si="467"/>
        <v>#N/A</v>
      </c>
      <c r="CW1574" s="20">
        <f t="shared" si="473"/>
        <v>0</v>
      </c>
      <c r="CX1574" s="20">
        <f t="shared" si="473"/>
        <v>0</v>
      </c>
      <c r="CY1574" s="20">
        <f t="shared" si="473"/>
        <v>0</v>
      </c>
      <c r="CZ1574" s="20">
        <f t="shared" si="481"/>
        <v>166.60000000000002</v>
      </c>
      <c r="DA1574" s="20">
        <f t="shared" si="481"/>
        <v>104.125</v>
      </c>
      <c r="DB1574" s="20">
        <f t="shared" si="481"/>
        <v>333.20000000000005</v>
      </c>
      <c r="DE1574" s="20" t="e">
        <f t="shared" si="468"/>
        <v>#N/A</v>
      </c>
      <c r="DF1574" s="20">
        <f t="shared" si="475"/>
        <v>0</v>
      </c>
      <c r="DG1574" s="20">
        <f t="shared" si="476"/>
        <v>494</v>
      </c>
    </row>
    <row r="1575" spans="12:111">
      <c r="L1575" s="15"/>
      <c r="M1575" s="17"/>
      <c r="O1575" s="19">
        <v>1574</v>
      </c>
      <c r="P1575" s="1">
        <f t="shared" si="479"/>
        <v>0.19494480800000005</v>
      </c>
      <c r="Q1575">
        <f>SUM(P$2:P1575)</f>
        <v>856.95234692876375</v>
      </c>
      <c r="R1575" s="10">
        <f t="shared" si="477"/>
        <v>0.13646136560000002</v>
      </c>
      <c r="S1575" s="10">
        <f t="shared" si="478"/>
        <v>0.25342825040000005</v>
      </c>
      <c r="T1575" s="22">
        <f>SUM(R$2:R1575)</f>
        <v>605.26664285013464</v>
      </c>
      <c r="U1575" s="22">
        <f>SUM(S$2:S1575)</f>
        <v>1108.6380510073927</v>
      </c>
      <c r="X1575" s="15"/>
      <c r="CD1575" s="20">
        <v>1574</v>
      </c>
      <c r="CE1575" s="20">
        <f>V1575</f>
        <v>0</v>
      </c>
      <c r="CF1575" s="20" t="e">
        <f>#REF!</f>
        <v>#REF!</v>
      </c>
      <c r="CG1575" s="20" t="e">
        <f>#REF!</f>
        <v>#REF!</v>
      </c>
      <c r="CH1575" s="20">
        <f t="shared" si="469"/>
        <v>166.60000000000002</v>
      </c>
      <c r="CI1575" s="20">
        <f t="shared" si="469"/>
        <v>104.125</v>
      </c>
      <c r="CJ1575" s="20">
        <f t="shared" si="469"/>
        <v>333.20000000000005</v>
      </c>
      <c r="CK1575" s="20">
        <f t="shared" si="470"/>
        <v>494</v>
      </c>
      <c r="CL1575" s="20">
        <v>10</v>
      </c>
      <c r="CM1575" s="20">
        <f t="shared" si="471"/>
        <v>670.6</v>
      </c>
      <c r="CN1575" s="20" t="e">
        <f t="shared" si="472"/>
        <v>#REF!</v>
      </c>
      <c r="CS1575" s="20" t="e">
        <f t="shared" si="465"/>
        <v>#N/A</v>
      </c>
      <c r="CT1575" s="20" t="e">
        <f t="shared" si="466"/>
        <v>#N/A</v>
      </c>
      <c r="CU1575" s="20" t="e">
        <f t="shared" si="467"/>
        <v>#N/A</v>
      </c>
      <c r="CW1575" s="20">
        <f t="shared" si="473"/>
        <v>0</v>
      </c>
      <c r="CX1575" s="20">
        <f t="shared" si="473"/>
        <v>0</v>
      </c>
      <c r="CY1575" s="20">
        <f t="shared" si="473"/>
        <v>0</v>
      </c>
      <c r="CZ1575" s="20">
        <f t="shared" si="481"/>
        <v>166.60000000000002</v>
      </c>
      <c r="DA1575" s="20">
        <f t="shared" si="481"/>
        <v>104.125</v>
      </c>
      <c r="DB1575" s="20">
        <f t="shared" si="481"/>
        <v>333.20000000000005</v>
      </c>
      <c r="DE1575" s="20" t="e">
        <f t="shared" si="468"/>
        <v>#N/A</v>
      </c>
      <c r="DF1575" s="20">
        <f t="shared" si="475"/>
        <v>0</v>
      </c>
      <c r="DG1575" s="20">
        <f t="shared" si="476"/>
        <v>494</v>
      </c>
    </row>
    <row r="1576" spans="12:111">
      <c r="L1576" s="15"/>
      <c r="M1576" s="17"/>
      <c r="O1576" s="19">
        <v>1575</v>
      </c>
      <c r="P1576" s="1">
        <f t="shared" si="479"/>
        <v>0.29213906249999999</v>
      </c>
      <c r="Q1576">
        <f>SUM(P$2:P1576)</f>
        <v>857.24448599126379</v>
      </c>
      <c r="R1576" s="10">
        <f t="shared" si="477"/>
        <v>0.20449734374999998</v>
      </c>
      <c r="S1576" s="10">
        <f t="shared" si="478"/>
        <v>0.37978078124999998</v>
      </c>
      <c r="T1576" s="22">
        <f>SUM(R$2:R1576)</f>
        <v>605.47114019388459</v>
      </c>
      <c r="U1576" s="22">
        <f>SUM(S$2:S1576)</f>
        <v>1109.0178317886428</v>
      </c>
      <c r="X1576" s="15"/>
      <c r="CD1576" s="20">
        <v>1575</v>
      </c>
      <c r="CE1576" s="20">
        <f>V1576</f>
        <v>0</v>
      </c>
      <c r="CF1576" s="20" t="e">
        <f>#REF!</f>
        <v>#REF!</v>
      </c>
      <c r="CG1576" s="20" t="e">
        <f>#REF!</f>
        <v>#REF!</v>
      </c>
      <c r="CH1576" s="20">
        <f t="shared" si="469"/>
        <v>166.60000000000002</v>
      </c>
      <c r="CI1576" s="20">
        <f t="shared" si="469"/>
        <v>104.125</v>
      </c>
      <c r="CJ1576" s="20">
        <f t="shared" si="469"/>
        <v>333.20000000000005</v>
      </c>
      <c r="CK1576" s="20">
        <f t="shared" si="470"/>
        <v>494</v>
      </c>
      <c r="CL1576" s="20">
        <v>10</v>
      </c>
      <c r="CM1576" s="20">
        <f t="shared" si="471"/>
        <v>670.6</v>
      </c>
      <c r="CN1576" s="20" t="e">
        <f t="shared" si="472"/>
        <v>#REF!</v>
      </c>
      <c r="CS1576" s="20" t="e">
        <f t="shared" si="465"/>
        <v>#N/A</v>
      </c>
      <c r="CT1576" s="20" t="e">
        <f t="shared" si="466"/>
        <v>#N/A</v>
      </c>
      <c r="CU1576" s="20" t="e">
        <f t="shared" si="467"/>
        <v>#N/A</v>
      </c>
      <c r="CW1576" s="20">
        <f t="shared" si="473"/>
        <v>0</v>
      </c>
      <c r="CX1576" s="20">
        <f t="shared" si="473"/>
        <v>0</v>
      </c>
      <c r="CY1576" s="20">
        <f t="shared" si="473"/>
        <v>0</v>
      </c>
      <c r="CZ1576" s="20">
        <f t="shared" si="481"/>
        <v>166.60000000000002</v>
      </c>
      <c r="DA1576" s="20">
        <f t="shared" si="481"/>
        <v>104.125</v>
      </c>
      <c r="DB1576" s="20">
        <f t="shared" si="481"/>
        <v>333.20000000000005</v>
      </c>
      <c r="DE1576" s="20" t="e">
        <f t="shared" si="468"/>
        <v>#N/A</v>
      </c>
      <c r="DF1576" s="20">
        <f t="shared" si="475"/>
        <v>0</v>
      </c>
      <c r="DG1576" s="20">
        <f t="shared" si="476"/>
        <v>494</v>
      </c>
    </row>
    <row r="1577" spans="12:111">
      <c r="L1577" s="15"/>
      <c r="M1577" s="17"/>
      <c r="O1577" s="19">
        <v>1576</v>
      </c>
      <c r="P1577" s="1">
        <f t="shared" si="479"/>
        <v>0.19457420800000008</v>
      </c>
      <c r="Q1577">
        <f>SUM(P$2:P1577)</f>
        <v>857.43906019926374</v>
      </c>
      <c r="R1577" s="10">
        <f t="shared" si="477"/>
        <v>0.13620194560000004</v>
      </c>
      <c r="S1577" s="10">
        <f t="shared" si="478"/>
        <v>0.25294647040000012</v>
      </c>
      <c r="T1577" s="22">
        <f>SUM(R$2:R1577)</f>
        <v>605.60734213948456</v>
      </c>
      <c r="U1577" s="22">
        <f>SUM(S$2:S1577)</f>
        <v>1109.2707782590428</v>
      </c>
      <c r="X1577" s="15"/>
      <c r="CD1577" s="20">
        <v>1576</v>
      </c>
      <c r="CE1577" s="20">
        <f>V1577</f>
        <v>0</v>
      </c>
      <c r="CF1577" s="20" t="e">
        <f>#REF!</f>
        <v>#REF!</v>
      </c>
      <c r="CG1577" s="20" t="e">
        <f>#REF!</f>
        <v>#REF!</v>
      </c>
      <c r="CH1577" s="20">
        <f t="shared" si="469"/>
        <v>166.60000000000002</v>
      </c>
      <c r="CI1577" s="20">
        <f t="shared" si="469"/>
        <v>104.125</v>
      </c>
      <c r="CJ1577" s="20">
        <f t="shared" si="469"/>
        <v>333.20000000000005</v>
      </c>
      <c r="CK1577" s="20">
        <f t="shared" si="470"/>
        <v>494</v>
      </c>
      <c r="CL1577" s="20">
        <v>10</v>
      </c>
      <c r="CM1577" s="20">
        <f t="shared" si="471"/>
        <v>670.6</v>
      </c>
      <c r="CN1577" s="20" t="e">
        <f t="shared" si="472"/>
        <v>#REF!</v>
      </c>
      <c r="CS1577" s="20" t="e">
        <f t="shared" si="465"/>
        <v>#N/A</v>
      </c>
      <c r="CT1577" s="20" t="e">
        <f t="shared" si="466"/>
        <v>#N/A</v>
      </c>
      <c r="CU1577" s="20" t="e">
        <f t="shared" si="467"/>
        <v>#N/A</v>
      </c>
      <c r="CW1577" s="20">
        <f t="shared" si="473"/>
        <v>0</v>
      </c>
      <c r="CX1577" s="20">
        <f t="shared" si="473"/>
        <v>0</v>
      </c>
      <c r="CY1577" s="20">
        <f t="shared" si="473"/>
        <v>0</v>
      </c>
      <c r="CZ1577" s="20">
        <f t="shared" si="481"/>
        <v>166.60000000000002</v>
      </c>
      <c r="DA1577" s="20">
        <f t="shared" si="481"/>
        <v>104.125</v>
      </c>
      <c r="DB1577" s="20">
        <f t="shared" si="481"/>
        <v>333.20000000000005</v>
      </c>
      <c r="DE1577" s="20" t="e">
        <f t="shared" si="468"/>
        <v>#N/A</v>
      </c>
      <c r="DF1577" s="20">
        <f t="shared" si="475"/>
        <v>0</v>
      </c>
      <c r="DG1577" s="20">
        <f t="shared" si="476"/>
        <v>494</v>
      </c>
    </row>
    <row r="1578" spans="12:111">
      <c r="L1578" s="15"/>
      <c r="M1578" s="17"/>
      <c r="O1578" s="19">
        <v>1577</v>
      </c>
      <c r="P1578" s="1">
        <f t="shared" si="479"/>
        <v>0.19438930700000012</v>
      </c>
      <c r="Q1578">
        <f>SUM(P$2:P1578)</f>
        <v>857.63344950626379</v>
      </c>
      <c r="R1578" s="10">
        <f t="shared" si="477"/>
        <v>0.13607251490000008</v>
      </c>
      <c r="S1578" s="10">
        <f t="shared" si="478"/>
        <v>0.25270609910000019</v>
      </c>
      <c r="T1578" s="22">
        <f>SUM(R$2:R1578)</f>
        <v>605.74341465438454</v>
      </c>
      <c r="U1578" s="22">
        <f>SUM(S$2:S1578)</f>
        <v>1109.5234843581427</v>
      </c>
      <c r="X1578" s="15"/>
      <c r="CD1578" s="20">
        <v>1577</v>
      </c>
      <c r="CE1578" s="20">
        <f>V1578</f>
        <v>0</v>
      </c>
      <c r="CF1578" s="20" t="e">
        <f>#REF!</f>
        <v>#REF!</v>
      </c>
      <c r="CG1578" s="20" t="e">
        <f>#REF!</f>
        <v>#REF!</v>
      </c>
      <c r="CH1578" s="20">
        <f t="shared" si="469"/>
        <v>166.60000000000002</v>
      </c>
      <c r="CI1578" s="20">
        <f t="shared" si="469"/>
        <v>104.125</v>
      </c>
      <c r="CJ1578" s="20">
        <f t="shared" si="469"/>
        <v>333.20000000000005</v>
      </c>
      <c r="CK1578" s="20">
        <f t="shared" si="470"/>
        <v>494</v>
      </c>
      <c r="CL1578" s="20">
        <v>10</v>
      </c>
      <c r="CM1578" s="20">
        <f t="shared" si="471"/>
        <v>670.6</v>
      </c>
      <c r="CN1578" s="20" t="e">
        <f t="shared" si="472"/>
        <v>#REF!</v>
      </c>
      <c r="CS1578" s="20" t="e">
        <f t="shared" si="465"/>
        <v>#N/A</v>
      </c>
      <c r="CT1578" s="20" t="e">
        <f t="shared" si="466"/>
        <v>#N/A</v>
      </c>
      <c r="CU1578" s="20" t="e">
        <f t="shared" si="467"/>
        <v>#N/A</v>
      </c>
      <c r="CW1578" s="20">
        <f t="shared" si="473"/>
        <v>0</v>
      </c>
      <c r="CX1578" s="20">
        <f t="shared" si="473"/>
        <v>0</v>
      </c>
      <c r="CY1578" s="20">
        <f t="shared" si="473"/>
        <v>0</v>
      </c>
      <c r="CZ1578" s="20">
        <f t="shared" si="481"/>
        <v>166.60000000000002</v>
      </c>
      <c r="DA1578" s="20">
        <f t="shared" si="481"/>
        <v>104.125</v>
      </c>
      <c r="DB1578" s="20">
        <f t="shared" si="481"/>
        <v>333.20000000000005</v>
      </c>
      <c r="DE1578" s="20" t="e">
        <f t="shared" si="468"/>
        <v>#N/A</v>
      </c>
      <c r="DF1578" s="20">
        <f t="shared" si="475"/>
        <v>0</v>
      </c>
      <c r="DG1578" s="20">
        <f t="shared" si="476"/>
        <v>494</v>
      </c>
    </row>
    <row r="1579" spans="12:111">
      <c r="L1579" s="15"/>
      <c r="M1579" s="17"/>
      <c r="O1579" s="19">
        <v>1578</v>
      </c>
      <c r="P1579" s="1">
        <f t="shared" si="479"/>
        <v>0.19420467199999999</v>
      </c>
      <c r="Q1579">
        <f>SUM(P$2:P1579)</f>
        <v>857.82765417826374</v>
      </c>
      <c r="R1579" s="10">
        <f t="shared" si="477"/>
        <v>0.13594327039999998</v>
      </c>
      <c r="S1579" s="10">
        <f t="shared" si="478"/>
        <v>0.25246607360000001</v>
      </c>
      <c r="T1579" s="22">
        <f>SUM(R$2:R1579)</f>
        <v>605.87935792478459</v>
      </c>
      <c r="U1579" s="22">
        <f>SUM(S$2:S1579)</f>
        <v>1109.7759504317428</v>
      </c>
      <c r="X1579" s="15"/>
      <c r="CD1579" s="20">
        <v>1578</v>
      </c>
      <c r="CE1579" s="20">
        <f>V1579</f>
        <v>0</v>
      </c>
      <c r="CF1579" s="20" t="e">
        <f>#REF!</f>
        <v>#REF!</v>
      </c>
      <c r="CG1579" s="20" t="e">
        <f>#REF!</f>
        <v>#REF!</v>
      </c>
      <c r="CH1579" s="20">
        <f t="shared" si="469"/>
        <v>166.60000000000002</v>
      </c>
      <c r="CI1579" s="20">
        <f t="shared" si="469"/>
        <v>104.125</v>
      </c>
      <c r="CJ1579" s="20">
        <f t="shared" si="469"/>
        <v>333.20000000000005</v>
      </c>
      <c r="CK1579" s="20">
        <f t="shared" si="470"/>
        <v>494</v>
      </c>
      <c r="CL1579" s="20">
        <v>10</v>
      </c>
      <c r="CM1579" s="20">
        <f t="shared" si="471"/>
        <v>670.6</v>
      </c>
      <c r="CN1579" s="20" t="e">
        <f t="shared" si="472"/>
        <v>#REF!</v>
      </c>
      <c r="CS1579" s="20" t="e">
        <f t="shared" si="465"/>
        <v>#N/A</v>
      </c>
      <c r="CT1579" s="20" t="e">
        <f t="shared" si="466"/>
        <v>#N/A</v>
      </c>
      <c r="CU1579" s="20" t="e">
        <f t="shared" si="467"/>
        <v>#N/A</v>
      </c>
      <c r="CW1579" s="20">
        <f t="shared" si="473"/>
        <v>0</v>
      </c>
      <c r="CX1579" s="20">
        <f t="shared" si="473"/>
        <v>0</v>
      </c>
      <c r="CY1579" s="20">
        <f t="shared" si="473"/>
        <v>0</v>
      </c>
      <c r="CZ1579" s="20">
        <f t="shared" si="481"/>
        <v>166.60000000000002</v>
      </c>
      <c r="DA1579" s="20">
        <f t="shared" si="481"/>
        <v>104.125</v>
      </c>
      <c r="DB1579" s="20">
        <f t="shared" si="481"/>
        <v>333.20000000000005</v>
      </c>
      <c r="DE1579" s="20" t="e">
        <f t="shared" si="468"/>
        <v>#N/A</v>
      </c>
      <c r="DF1579" s="20">
        <f t="shared" si="475"/>
        <v>0</v>
      </c>
      <c r="DG1579" s="20">
        <f t="shared" si="476"/>
        <v>494</v>
      </c>
    </row>
    <row r="1580" spans="12:111">
      <c r="L1580" s="15"/>
      <c r="M1580" s="17"/>
      <c r="O1580" s="19">
        <v>1579</v>
      </c>
      <c r="P1580" s="1">
        <f t="shared" si="479"/>
        <v>0.19402030299999998</v>
      </c>
      <c r="Q1580">
        <f>SUM(P$2:P1580)</f>
        <v>858.02167448126374</v>
      </c>
      <c r="R1580" s="10">
        <f t="shared" si="477"/>
        <v>0.13581421209999997</v>
      </c>
      <c r="S1580" s="10">
        <f t="shared" si="478"/>
        <v>0.25222639389999996</v>
      </c>
      <c r="T1580" s="22">
        <f>SUM(R$2:R1580)</f>
        <v>606.01517213688453</v>
      </c>
      <c r="U1580" s="22">
        <f>SUM(S$2:S1580)</f>
        <v>1110.0281768256427</v>
      </c>
      <c r="X1580" s="15"/>
      <c r="CD1580" s="20">
        <v>1579</v>
      </c>
      <c r="CE1580" s="20">
        <f>V1580</f>
        <v>0</v>
      </c>
      <c r="CF1580" s="20" t="e">
        <f>#REF!</f>
        <v>#REF!</v>
      </c>
      <c r="CG1580" s="20" t="e">
        <f>#REF!</f>
        <v>#REF!</v>
      </c>
      <c r="CH1580" s="20">
        <f t="shared" si="469"/>
        <v>166.60000000000002</v>
      </c>
      <c r="CI1580" s="20">
        <f t="shared" si="469"/>
        <v>104.125</v>
      </c>
      <c r="CJ1580" s="20">
        <f t="shared" si="469"/>
        <v>333.20000000000005</v>
      </c>
      <c r="CK1580" s="20">
        <f t="shared" si="470"/>
        <v>494</v>
      </c>
      <c r="CL1580" s="20">
        <v>10</v>
      </c>
      <c r="CM1580" s="20">
        <f t="shared" si="471"/>
        <v>670.6</v>
      </c>
      <c r="CN1580" s="20" t="e">
        <f t="shared" si="472"/>
        <v>#REF!</v>
      </c>
      <c r="CS1580" s="20" t="e">
        <f t="shared" si="465"/>
        <v>#N/A</v>
      </c>
      <c r="CT1580" s="20" t="e">
        <f t="shared" si="466"/>
        <v>#N/A</v>
      </c>
      <c r="CU1580" s="20" t="e">
        <f t="shared" si="467"/>
        <v>#N/A</v>
      </c>
      <c r="CW1580" s="20">
        <f t="shared" si="473"/>
        <v>0</v>
      </c>
      <c r="CX1580" s="20">
        <f t="shared" si="473"/>
        <v>0</v>
      </c>
      <c r="CY1580" s="20">
        <f t="shared" si="473"/>
        <v>0</v>
      </c>
      <c r="CZ1580" s="20">
        <f t="shared" si="481"/>
        <v>166.60000000000002</v>
      </c>
      <c r="DA1580" s="20">
        <f t="shared" si="481"/>
        <v>104.125</v>
      </c>
      <c r="DB1580" s="20">
        <f t="shared" si="481"/>
        <v>333.20000000000005</v>
      </c>
      <c r="DE1580" s="20" t="e">
        <f t="shared" si="468"/>
        <v>#N/A</v>
      </c>
      <c r="DF1580" s="20">
        <f t="shared" si="475"/>
        <v>0</v>
      </c>
      <c r="DG1580" s="20">
        <f t="shared" si="476"/>
        <v>494</v>
      </c>
    </row>
    <row r="1581" spans="12:111">
      <c r="L1581" s="15"/>
      <c r="M1581" s="17"/>
      <c r="O1581" s="19">
        <v>1580</v>
      </c>
      <c r="P1581" s="1">
        <f t="shared" si="479"/>
        <v>0.29075429999999991</v>
      </c>
      <c r="Q1581">
        <f>SUM(P$2:P1581)</f>
        <v>858.31242878126375</v>
      </c>
      <c r="R1581" s="10">
        <f t="shared" si="477"/>
        <v>0.20352800999999993</v>
      </c>
      <c r="S1581" s="10">
        <f t="shared" si="478"/>
        <v>0.37798058999999989</v>
      </c>
      <c r="T1581" s="22">
        <f>SUM(R$2:R1581)</f>
        <v>606.21870014688454</v>
      </c>
      <c r="U1581" s="22">
        <f>SUM(S$2:S1581)</f>
        <v>1110.4061574156428</v>
      </c>
      <c r="X1581" s="15"/>
      <c r="CD1581" s="20">
        <v>1580</v>
      </c>
      <c r="CE1581" s="20">
        <f>V1581</f>
        <v>0</v>
      </c>
      <c r="CF1581" s="20" t="e">
        <f>#REF!</f>
        <v>#REF!</v>
      </c>
      <c r="CG1581" s="20" t="e">
        <f>#REF!</f>
        <v>#REF!</v>
      </c>
      <c r="CH1581" s="20">
        <f t="shared" si="469"/>
        <v>166.60000000000002</v>
      </c>
      <c r="CI1581" s="20">
        <f t="shared" si="469"/>
        <v>104.125</v>
      </c>
      <c r="CJ1581" s="20">
        <f t="shared" si="469"/>
        <v>333.20000000000005</v>
      </c>
      <c r="CK1581" s="20">
        <f t="shared" si="470"/>
        <v>494</v>
      </c>
      <c r="CL1581" s="20">
        <v>10</v>
      </c>
      <c r="CM1581" s="20">
        <f t="shared" si="471"/>
        <v>670.6</v>
      </c>
      <c r="CN1581" s="20" t="e">
        <f t="shared" si="472"/>
        <v>#REF!</v>
      </c>
      <c r="CS1581" s="20" t="e">
        <f t="shared" si="465"/>
        <v>#N/A</v>
      </c>
      <c r="CT1581" s="20" t="e">
        <f t="shared" si="466"/>
        <v>#N/A</v>
      </c>
      <c r="CU1581" s="20" t="e">
        <f t="shared" si="467"/>
        <v>#N/A</v>
      </c>
      <c r="CW1581" s="20">
        <f t="shared" si="473"/>
        <v>0</v>
      </c>
      <c r="CX1581" s="20">
        <f t="shared" si="473"/>
        <v>0</v>
      </c>
      <c r="CY1581" s="20">
        <f t="shared" si="473"/>
        <v>0</v>
      </c>
      <c r="CZ1581" s="20">
        <f t="shared" si="481"/>
        <v>166.60000000000002</v>
      </c>
      <c r="DA1581" s="20">
        <f t="shared" si="481"/>
        <v>104.125</v>
      </c>
      <c r="DB1581" s="20">
        <f t="shared" si="481"/>
        <v>333.20000000000005</v>
      </c>
      <c r="DE1581" s="20" t="e">
        <f t="shared" si="468"/>
        <v>#N/A</v>
      </c>
      <c r="DF1581" s="20">
        <f t="shared" si="475"/>
        <v>0</v>
      </c>
      <c r="DG1581" s="20">
        <f t="shared" si="476"/>
        <v>494</v>
      </c>
    </row>
    <row r="1582" spans="12:111">
      <c r="L1582" s="15"/>
      <c r="M1582" s="17"/>
      <c r="O1582" s="19">
        <v>1581</v>
      </c>
      <c r="P1582" s="1">
        <f t="shared" si="479"/>
        <v>0.19365236300000011</v>
      </c>
      <c r="Q1582">
        <f>SUM(P$2:P1582)</f>
        <v>858.5060811442637</v>
      </c>
      <c r="R1582" s="10">
        <f t="shared" si="477"/>
        <v>0.13555665410000006</v>
      </c>
      <c r="S1582" s="10">
        <f t="shared" si="478"/>
        <v>0.25174807190000015</v>
      </c>
      <c r="T1582" s="22">
        <f>SUM(R$2:R1582)</f>
        <v>606.35425680098456</v>
      </c>
      <c r="U1582" s="22">
        <f>SUM(S$2:S1582)</f>
        <v>1110.6579054875428</v>
      </c>
      <c r="X1582" s="15"/>
      <c r="CD1582" s="20">
        <v>1581</v>
      </c>
      <c r="CE1582" s="20">
        <f>V1582</f>
        <v>0</v>
      </c>
      <c r="CF1582" s="20" t="e">
        <f>#REF!</f>
        <v>#REF!</v>
      </c>
      <c r="CG1582" s="20" t="e">
        <f>#REF!</f>
        <v>#REF!</v>
      </c>
      <c r="CH1582" s="20">
        <f t="shared" si="469"/>
        <v>166.60000000000002</v>
      </c>
      <c r="CI1582" s="20">
        <f t="shared" si="469"/>
        <v>104.125</v>
      </c>
      <c r="CJ1582" s="20">
        <f t="shared" si="469"/>
        <v>333.20000000000005</v>
      </c>
      <c r="CK1582" s="20">
        <f t="shared" si="470"/>
        <v>494</v>
      </c>
      <c r="CL1582" s="20">
        <v>10</v>
      </c>
      <c r="CM1582" s="20">
        <f t="shared" si="471"/>
        <v>670.6</v>
      </c>
      <c r="CN1582" s="20" t="e">
        <f t="shared" si="472"/>
        <v>#REF!</v>
      </c>
      <c r="CS1582" s="20" t="e">
        <f t="shared" si="465"/>
        <v>#N/A</v>
      </c>
      <c r="CT1582" s="20" t="e">
        <f t="shared" si="466"/>
        <v>#N/A</v>
      </c>
      <c r="CU1582" s="20" t="e">
        <f t="shared" si="467"/>
        <v>#N/A</v>
      </c>
      <c r="CW1582" s="20">
        <f t="shared" si="473"/>
        <v>0</v>
      </c>
      <c r="CX1582" s="20">
        <f t="shared" si="473"/>
        <v>0</v>
      </c>
      <c r="CY1582" s="20">
        <f t="shared" si="473"/>
        <v>0</v>
      </c>
      <c r="CZ1582" s="20">
        <f t="shared" si="481"/>
        <v>166.60000000000002</v>
      </c>
      <c r="DA1582" s="20">
        <f t="shared" si="481"/>
        <v>104.125</v>
      </c>
      <c r="DB1582" s="20">
        <f t="shared" si="481"/>
        <v>333.20000000000005</v>
      </c>
      <c r="DE1582" s="20" t="e">
        <f t="shared" si="468"/>
        <v>#N/A</v>
      </c>
      <c r="DF1582" s="20">
        <f t="shared" si="475"/>
        <v>0</v>
      </c>
      <c r="DG1582" s="20">
        <f t="shared" si="476"/>
        <v>494</v>
      </c>
    </row>
    <row r="1583" spans="12:111">
      <c r="L1583" s="15"/>
      <c r="M1583" s="17"/>
      <c r="O1583" s="19">
        <v>1582</v>
      </c>
      <c r="P1583" s="1">
        <f t="shared" si="479"/>
        <v>0.19346879200000003</v>
      </c>
      <c r="Q1583">
        <f>SUM(P$2:P1583)</f>
        <v>858.69954993626368</v>
      </c>
      <c r="R1583" s="10">
        <f t="shared" si="477"/>
        <v>0.1354281544</v>
      </c>
      <c r="S1583" s="10">
        <f t="shared" si="478"/>
        <v>0.25150942960000006</v>
      </c>
      <c r="T1583" s="22">
        <f>SUM(R$2:R1583)</f>
        <v>606.48968495538452</v>
      </c>
      <c r="U1583" s="22">
        <f>SUM(S$2:S1583)</f>
        <v>1110.9094149171428</v>
      </c>
      <c r="X1583" s="15"/>
      <c r="CD1583" s="20">
        <v>1582</v>
      </c>
      <c r="CE1583" s="20">
        <f>V1583</f>
        <v>0</v>
      </c>
      <c r="CF1583" s="20" t="e">
        <f>#REF!</f>
        <v>#REF!</v>
      </c>
      <c r="CG1583" s="20" t="e">
        <f>#REF!</f>
        <v>#REF!</v>
      </c>
      <c r="CH1583" s="20">
        <f t="shared" si="469"/>
        <v>166.60000000000002</v>
      </c>
      <c r="CI1583" s="20">
        <f t="shared" si="469"/>
        <v>104.125</v>
      </c>
      <c r="CJ1583" s="20">
        <f t="shared" si="469"/>
        <v>333.20000000000005</v>
      </c>
      <c r="CK1583" s="20">
        <f t="shared" si="470"/>
        <v>494</v>
      </c>
      <c r="CL1583" s="20">
        <v>10</v>
      </c>
      <c r="CM1583" s="20">
        <f t="shared" si="471"/>
        <v>670.6</v>
      </c>
      <c r="CN1583" s="20" t="e">
        <f t="shared" si="472"/>
        <v>#REF!</v>
      </c>
      <c r="CS1583" s="20" t="e">
        <f t="shared" si="465"/>
        <v>#N/A</v>
      </c>
      <c r="CT1583" s="20" t="e">
        <f t="shared" si="466"/>
        <v>#N/A</v>
      </c>
      <c r="CU1583" s="20" t="e">
        <f t="shared" si="467"/>
        <v>#N/A</v>
      </c>
      <c r="CW1583" s="20">
        <f t="shared" si="473"/>
        <v>0</v>
      </c>
      <c r="CX1583" s="20">
        <f t="shared" si="473"/>
        <v>0</v>
      </c>
      <c r="CY1583" s="20">
        <f t="shared" si="473"/>
        <v>0</v>
      </c>
      <c r="CZ1583" s="20">
        <f t="shared" si="481"/>
        <v>166.60000000000002</v>
      </c>
      <c r="DA1583" s="20">
        <f t="shared" si="481"/>
        <v>104.125</v>
      </c>
      <c r="DB1583" s="20">
        <f t="shared" si="481"/>
        <v>333.20000000000005</v>
      </c>
      <c r="DE1583" s="20" t="e">
        <f t="shared" si="468"/>
        <v>#N/A</v>
      </c>
      <c r="DF1583" s="20">
        <f t="shared" si="475"/>
        <v>0</v>
      </c>
      <c r="DG1583" s="20">
        <f t="shared" si="476"/>
        <v>494</v>
      </c>
    </row>
    <row r="1584" spans="12:111">
      <c r="L1584" s="15"/>
      <c r="M1584" s="17"/>
      <c r="O1584" s="19">
        <v>1583</v>
      </c>
      <c r="P1584" s="1">
        <f t="shared" si="479"/>
        <v>0.19328548700000006</v>
      </c>
      <c r="Q1584">
        <f>SUM(P$2:P1584)</f>
        <v>858.8928354232637</v>
      </c>
      <c r="R1584" s="10">
        <f t="shared" si="477"/>
        <v>0.13529984090000002</v>
      </c>
      <c r="S1584" s="10">
        <f t="shared" si="478"/>
        <v>0.2512711331000001</v>
      </c>
      <c r="T1584" s="22">
        <f>SUM(R$2:R1584)</f>
        <v>606.62498479628448</v>
      </c>
      <c r="U1584" s="22">
        <f>SUM(S$2:S1584)</f>
        <v>1111.1606860502429</v>
      </c>
      <c r="X1584" s="15"/>
      <c r="CD1584" s="20">
        <v>1583</v>
      </c>
      <c r="CE1584" s="20">
        <f>V1584</f>
        <v>0</v>
      </c>
      <c r="CF1584" s="20" t="e">
        <f>#REF!</f>
        <v>#REF!</v>
      </c>
      <c r="CG1584" s="20" t="e">
        <f>#REF!</f>
        <v>#REF!</v>
      </c>
      <c r="CH1584" s="20">
        <f t="shared" si="469"/>
        <v>166.60000000000002</v>
      </c>
      <c r="CI1584" s="20">
        <f t="shared" si="469"/>
        <v>104.125</v>
      </c>
      <c r="CJ1584" s="20">
        <f t="shared" si="469"/>
        <v>333.20000000000005</v>
      </c>
      <c r="CK1584" s="20">
        <f t="shared" si="470"/>
        <v>494</v>
      </c>
      <c r="CL1584" s="20">
        <v>10</v>
      </c>
      <c r="CM1584" s="20">
        <f t="shared" si="471"/>
        <v>670.6</v>
      </c>
      <c r="CN1584" s="20" t="e">
        <f t="shared" si="472"/>
        <v>#REF!</v>
      </c>
      <c r="CS1584" s="20" t="e">
        <f t="shared" si="465"/>
        <v>#N/A</v>
      </c>
      <c r="CT1584" s="20" t="e">
        <f t="shared" si="466"/>
        <v>#N/A</v>
      </c>
      <c r="CU1584" s="20" t="e">
        <f t="shared" si="467"/>
        <v>#N/A</v>
      </c>
      <c r="CW1584" s="20">
        <f t="shared" si="473"/>
        <v>0</v>
      </c>
      <c r="CX1584" s="20">
        <f t="shared" si="473"/>
        <v>0</v>
      </c>
      <c r="CY1584" s="20">
        <f t="shared" si="473"/>
        <v>0</v>
      </c>
      <c r="CZ1584" s="20">
        <f t="shared" si="481"/>
        <v>166.60000000000002</v>
      </c>
      <c r="DA1584" s="20">
        <f t="shared" si="481"/>
        <v>104.125</v>
      </c>
      <c r="DB1584" s="20">
        <f t="shared" si="481"/>
        <v>333.20000000000005</v>
      </c>
      <c r="DE1584" s="20" t="e">
        <f t="shared" si="468"/>
        <v>#N/A</v>
      </c>
      <c r="DF1584" s="20">
        <f t="shared" si="475"/>
        <v>0</v>
      </c>
      <c r="DG1584" s="20">
        <f t="shared" si="476"/>
        <v>494</v>
      </c>
    </row>
    <row r="1585" spans="12:111">
      <c r="L1585" s="15"/>
      <c r="M1585" s="17"/>
      <c r="O1585" s="19">
        <v>1584</v>
      </c>
      <c r="P1585" s="1">
        <f t="shared" si="479"/>
        <v>0.19310244800000001</v>
      </c>
      <c r="Q1585">
        <f>SUM(P$2:P1585)</f>
        <v>859.0859378712637</v>
      </c>
      <c r="R1585" s="10">
        <f t="shared" si="477"/>
        <v>0.13517171359999999</v>
      </c>
      <c r="S1585" s="10">
        <f t="shared" si="478"/>
        <v>0.2510331824</v>
      </c>
      <c r="T1585" s="22">
        <f>SUM(R$2:R1585)</f>
        <v>606.7601565098845</v>
      </c>
      <c r="U1585" s="22">
        <f>SUM(S$2:S1585)</f>
        <v>1111.411719232643</v>
      </c>
      <c r="X1585" s="15"/>
      <c r="CD1585" s="20">
        <v>1584</v>
      </c>
      <c r="CE1585" s="20">
        <f>V1585</f>
        <v>0</v>
      </c>
      <c r="CF1585" s="20" t="e">
        <f>#REF!</f>
        <v>#REF!</v>
      </c>
      <c r="CG1585" s="20" t="e">
        <f>#REF!</f>
        <v>#REF!</v>
      </c>
      <c r="CH1585" s="20">
        <f t="shared" si="469"/>
        <v>166.60000000000002</v>
      </c>
      <c r="CI1585" s="20">
        <f t="shared" si="469"/>
        <v>104.125</v>
      </c>
      <c r="CJ1585" s="20">
        <f t="shared" si="469"/>
        <v>333.20000000000005</v>
      </c>
      <c r="CK1585" s="20">
        <f t="shared" si="470"/>
        <v>494</v>
      </c>
      <c r="CL1585" s="20">
        <v>10</v>
      </c>
      <c r="CM1585" s="20">
        <f t="shared" si="471"/>
        <v>670.6</v>
      </c>
      <c r="CN1585" s="20" t="e">
        <f t="shared" si="472"/>
        <v>#REF!</v>
      </c>
      <c r="CS1585" s="20" t="e">
        <f t="shared" si="465"/>
        <v>#N/A</v>
      </c>
      <c r="CT1585" s="20" t="e">
        <f t="shared" si="466"/>
        <v>#N/A</v>
      </c>
      <c r="CU1585" s="20" t="e">
        <f t="shared" si="467"/>
        <v>#N/A</v>
      </c>
      <c r="CW1585" s="20">
        <f t="shared" si="473"/>
        <v>0</v>
      </c>
      <c r="CX1585" s="20">
        <f t="shared" si="473"/>
        <v>0</v>
      </c>
      <c r="CY1585" s="20">
        <f t="shared" si="473"/>
        <v>0</v>
      </c>
      <c r="CZ1585" s="20">
        <f t="shared" si="481"/>
        <v>166.60000000000002</v>
      </c>
      <c r="DA1585" s="20">
        <f t="shared" si="481"/>
        <v>104.125</v>
      </c>
      <c r="DB1585" s="20">
        <f t="shared" si="481"/>
        <v>333.20000000000005</v>
      </c>
      <c r="DE1585" s="20" t="e">
        <f t="shared" si="468"/>
        <v>#N/A</v>
      </c>
      <c r="DF1585" s="20">
        <f t="shared" si="475"/>
        <v>0</v>
      </c>
      <c r="DG1585" s="20">
        <f t="shared" si="476"/>
        <v>494</v>
      </c>
    </row>
    <row r="1586" spans="12:111">
      <c r="L1586" s="15"/>
      <c r="M1586" s="17"/>
      <c r="O1586" s="19">
        <v>1585</v>
      </c>
      <c r="P1586" s="1">
        <f t="shared" si="479"/>
        <v>0.28937951249999999</v>
      </c>
      <c r="Q1586">
        <f>SUM(P$2:P1586)</f>
        <v>859.37531738376367</v>
      </c>
      <c r="R1586" s="10">
        <f t="shared" si="477"/>
        <v>0.20256565874999999</v>
      </c>
      <c r="S1586" s="10">
        <f t="shared" si="478"/>
        <v>0.37619336624999999</v>
      </c>
      <c r="T1586" s="22">
        <f>SUM(R$2:R1586)</f>
        <v>606.96272216863451</v>
      </c>
      <c r="U1586" s="22">
        <f>SUM(S$2:S1586)</f>
        <v>1111.7879125988929</v>
      </c>
      <c r="X1586" s="15"/>
      <c r="CD1586" s="20">
        <v>1585</v>
      </c>
      <c r="CE1586" s="20">
        <f>V1586</f>
        <v>0</v>
      </c>
      <c r="CF1586" s="20" t="e">
        <f>#REF!</f>
        <v>#REF!</v>
      </c>
      <c r="CG1586" s="20" t="e">
        <f>#REF!</f>
        <v>#REF!</v>
      </c>
      <c r="CH1586" s="20">
        <f t="shared" si="469"/>
        <v>166.60000000000002</v>
      </c>
      <c r="CI1586" s="20">
        <f t="shared" si="469"/>
        <v>104.125</v>
      </c>
      <c r="CJ1586" s="20">
        <f t="shared" si="469"/>
        <v>333.20000000000005</v>
      </c>
      <c r="CK1586" s="20">
        <f t="shared" si="470"/>
        <v>494</v>
      </c>
      <c r="CL1586" s="20">
        <v>10</v>
      </c>
      <c r="CM1586" s="20">
        <f t="shared" si="471"/>
        <v>670.6</v>
      </c>
      <c r="CN1586" s="20" t="e">
        <f t="shared" si="472"/>
        <v>#REF!</v>
      </c>
      <c r="CS1586" s="20" t="e">
        <f t="shared" si="465"/>
        <v>#N/A</v>
      </c>
      <c r="CT1586" s="20" t="e">
        <f t="shared" si="466"/>
        <v>#N/A</v>
      </c>
      <c r="CU1586" s="20" t="e">
        <f t="shared" si="467"/>
        <v>#N/A</v>
      </c>
      <c r="CW1586" s="20">
        <f t="shared" si="473"/>
        <v>0</v>
      </c>
      <c r="CX1586" s="20">
        <f t="shared" si="473"/>
        <v>0</v>
      </c>
      <c r="CY1586" s="20">
        <f t="shared" si="473"/>
        <v>0</v>
      </c>
      <c r="CZ1586" s="20">
        <f t="shared" si="481"/>
        <v>166.60000000000002</v>
      </c>
      <c r="DA1586" s="20">
        <f t="shared" si="481"/>
        <v>104.125</v>
      </c>
      <c r="DB1586" s="20">
        <f t="shared" si="481"/>
        <v>333.20000000000005</v>
      </c>
      <c r="DE1586" s="20" t="e">
        <f t="shared" si="468"/>
        <v>#N/A</v>
      </c>
      <c r="DF1586" s="20">
        <f t="shared" si="475"/>
        <v>0</v>
      </c>
      <c r="DG1586" s="20">
        <f t="shared" si="476"/>
        <v>494</v>
      </c>
    </row>
    <row r="1587" spans="12:111">
      <c r="L1587" s="15"/>
      <c r="M1587" s="17"/>
      <c r="O1587" s="19">
        <v>1586</v>
      </c>
      <c r="P1587" s="1">
        <f t="shared" si="479"/>
        <v>0.1927371680000001</v>
      </c>
      <c r="Q1587">
        <f>SUM(P$2:P1587)</f>
        <v>859.56805455176368</v>
      </c>
      <c r="R1587" s="10">
        <f t="shared" si="477"/>
        <v>0.13491601760000005</v>
      </c>
      <c r="S1587" s="10">
        <f t="shared" si="478"/>
        <v>0.25055831840000015</v>
      </c>
      <c r="T1587" s="22">
        <f>SUM(R$2:R1587)</f>
        <v>607.09763818623446</v>
      </c>
      <c r="U1587" s="22">
        <f>SUM(S$2:S1587)</f>
        <v>1112.0384709172929</v>
      </c>
      <c r="X1587" s="15"/>
      <c r="CD1587" s="20">
        <v>1586</v>
      </c>
      <c r="CE1587" s="20">
        <f>V1587</f>
        <v>0</v>
      </c>
      <c r="CF1587" s="20" t="e">
        <f>#REF!</f>
        <v>#REF!</v>
      </c>
      <c r="CG1587" s="20" t="e">
        <f>#REF!</f>
        <v>#REF!</v>
      </c>
      <c r="CH1587" s="20">
        <f t="shared" si="469"/>
        <v>166.60000000000002</v>
      </c>
      <c r="CI1587" s="20">
        <f t="shared" si="469"/>
        <v>104.125</v>
      </c>
      <c r="CJ1587" s="20">
        <f t="shared" si="469"/>
        <v>333.20000000000005</v>
      </c>
      <c r="CK1587" s="20">
        <f t="shared" si="470"/>
        <v>494</v>
      </c>
      <c r="CL1587" s="20">
        <v>10</v>
      </c>
      <c r="CM1587" s="20">
        <f t="shared" si="471"/>
        <v>670.6</v>
      </c>
      <c r="CN1587" s="20" t="e">
        <f t="shared" si="472"/>
        <v>#REF!</v>
      </c>
      <c r="CS1587" s="20" t="e">
        <f t="shared" si="465"/>
        <v>#N/A</v>
      </c>
      <c r="CT1587" s="20" t="e">
        <f t="shared" si="466"/>
        <v>#N/A</v>
      </c>
      <c r="CU1587" s="20" t="e">
        <f t="shared" si="467"/>
        <v>#N/A</v>
      </c>
      <c r="CW1587" s="20">
        <f t="shared" si="473"/>
        <v>0</v>
      </c>
      <c r="CX1587" s="20">
        <f t="shared" si="473"/>
        <v>0</v>
      </c>
      <c r="CY1587" s="20">
        <f t="shared" si="473"/>
        <v>0</v>
      </c>
      <c r="CZ1587" s="20">
        <f t="shared" ref="CZ1587:DB1602" si="482">IF(CW1587-CZ1586&gt;0,CW1587,CZ1586)</f>
        <v>166.60000000000002</v>
      </c>
      <c r="DA1587" s="20">
        <f t="shared" si="482"/>
        <v>104.125</v>
      </c>
      <c r="DB1587" s="20">
        <f t="shared" si="482"/>
        <v>333.20000000000005</v>
      </c>
      <c r="DE1587" s="20" t="e">
        <f t="shared" si="468"/>
        <v>#N/A</v>
      </c>
      <c r="DF1587" s="20">
        <f t="shared" si="475"/>
        <v>0</v>
      </c>
      <c r="DG1587" s="20">
        <f t="shared" si="476"/>
        <v>494</v>
      </c>
    </row>
    <row r="1588" spans="12:111">
      <c r="L1588" s="15"/>
      <c r="M1588" s="17"/>
      <c r="O1588" s="19">
        <v>1587</v>
      </c>
      <c r="P1588" s="1">
        <f t="shared" si="479"/>
        <v>0.1925549270000001</v>
      </c>
      <c r="Q1588">
        <f>SUM(P$2:P1588)</f>
        <v>859.76060947876363</v>
      </c>
      <c r="R1588" s="10">
        <f t="shared" si="477"/>
        <v>0.13478844890000005</v>
      </c>
      <c r="S1588" s="10">
        <f t="shared" si="478"/>
        <v>0.25032140510000012</v>
      </c>
      <c r="T1588" s="22">
        <f>SUM(R$2:R1588)</f>
        <v>607.23242663513452</v>
      </c>
      <c r="U1588" s="22">
        <f>SUM(S$2:S1588)</f>
        <v>1112.288792322393</v>
      </c>
      <c r="X1588" s="15"/>
      <c r="CD1588" s="20">
        <v>1587</v>
      </c>
      <c r="CE1588" s="20">
        <f>V1588</f>
        <v>0</v>
      </c>
      <c r="CF1588" s="20" t="e">
        <f>#REF!</f>
        <v>#REF!</v>
      </c>
      <c r="CG1588" s="20" t="e">
        <f>#REF!</f>
        <v>#REF!</v>
      </c>
      <c r="CH1588" s="20">
        <f t="shared" si="469"/>
        <v>166.60000000000002</v>
      </c>
      <c r="CI1588" s="20">
        <f t="shared" si="469"/>
        <v>104.125</v>
      </c>
      <c r="CJ1588" s="20">
        <f t="shared" si="469"/>
        <v>333.20000000000005</v>
      </c>
      <c r="CK1588" s="20">
        <f t="shared" si="470"/>
        <v>494</v>
      </c>
      <c r="CL1588" s="20">
        <v>10</v>
      </c>
      <c r="CM1588" s="20">
        <f t="shared" si="471"/>
        <v>670.6</v>
      </c>
      <c r="CN1588" s="20" t="e">
        <f t="shared" si="472"/>
        <v>#REF!</v>
      </c>
      <c r="CS1588" s="20" t="e">
        <f t="shared" si="465"/>
        <v>#N/A</v>
      </c>
      <c r="CT1588" s="20" t="e">
        <f t="shared" si="466"/>
        <v>#N/A</v>
      </c>
      <c r="CU1588" s="20" t="e">
        <f t="shared" si="467"/>
        <v>#N/A</v>
      </c>
      <c r="CW1588" s="20">
        <f t="shared" si="473"/>
        <v>0</v>
      </c>
      <c r="CX1588" s="20">
        <f t="shared" si="473"/>
        <v>0</v>
      </c>
      <c r="CY1588" s="20">
        <f t="shared" si="473"/>
        <v>0</v>
      </c>
      <c r="CZ1588" s="20">
        <f t="shared" si="482"/>
        <v>166.60000000000002</v>
      </c>
      <c r="DA1588" s="20">
        <f t="shared" si="482"/>
        <v>104.125</v>
      </c>
      <c r="DB1588" s="20">
        <f t="shared" si="482"/>
        <v>333.20000000000005</v>
      </c>
      <c r="DE1588" s="20" t="e">
        <f t="shared" si="468"/>
        <v>#N/A</v>
      </c>
      <c r="DF1588" s="20">
        <f t="shared" si="475"/>
        <v>0</v>
      </c>
      <c r="DG1588" s="20">
        <f t="shared" si="476"/>
        <v>494</v>
      </c>
    </row>
    <row r="1589" spans="12:111">
      <c r="L1589" s="15"/>
      <c r="M1589" s="17"/>
      <c r="O1589" s="19">
        <v>1588</v>
      </c>
      <c r="P1589" s="1">
        <f t="shared" si="479"/>
        <v>0.19237295200000007</v>
      </c>
      <c r="Q1589">
        <f>SUM(P$2:P1589)</f>
        <v>859.95298243076365</v>
      </c>
      <c r="R1589" s="10">
        <f t="shared" si="477"/>
        <v>0.13466106640000003</v>
      </c>
      <c r="S1589" s="10">
        <f t="shared" si="478"/>
        <v>0.25008483760000011</v>
      </c>
      <c r="T1589" s="22">
        <f>SUM(R$2:R1589)</f>
        <v>607.3670877015345</v>
      </c>
      <c r="U1589" s="22">
        <f>SUM(S$2:S1589)</f>
        <v>1112.538877159993</v>
      </c>
      <c r="X1589" s="15"/>
      <c r="CD1589" s="20">
        <v>1588</v>
      </c>
      <c r="CE1589" s="20">
        <f>V1589</f>
        <v>0</v>
      </c>
      <c r="CF1589" s="20" t="e">
        <f>#REF!</f>
        <v>#REF!</v>
      </c>
      <c r="CG1589" s="20" t="e">
        <f>#REF!</f>
        <v>#REF!</v>
      </c>
      <c r="CH1589" s="20">
        <f t="shared" si="469"/>
        <v>166.60000000000002</v>
      </c>
      <c r="CI1589" s="20">
        <f t="shared" si="469"/>
        <v>104.125</v>
      </c>
      <c r="CJ1589" s="20">
        <f t="shared" si="469"/>
        <v>333.20000000000005</v>
      </c>
      <c r="CK1589" s="20">
        <f t="shared" si="470"/>
        <v>494</v>
      </c>
      <c r="CL1589" s="20">
        <v>10</v>
      </c>
      <c r="CM1589" s="20">
        <f t="shared" si="471"/>
        <v>670.6</v>
      </c>
      <c r="CN1589" s="20" t="e">
        <f t="shared" si="472"/>
        <v>#REF!</v>
      </c>
      <c r="CS1589" s="20" t="e">
        <f t="shared" si="465"/>
        <v>#N/A</v>
      </c>
      <c r="CT1589" s="20" t="e">
        <f t="shared" si="466"/>
        <v>#N/A</v>
      </c>
      <c r="CU1589" s="20" t="e">
        <f t="shared" si="467"/>
        <v>#N/A</v>
      </c>
      <c r="CW1589" s="20">
        <f t="shared" si="473"/>
        <v>0</v>
      </c>
      <c r="CX1589" s="20">
        <f t="shared" si="473"/>
        <v>0</v>
      </c>
      <c r="CY1589" s="20">
        <f t="shared" si="473"/>
        <v>0</v>
      </c>
      <c r="CZ1589" s="20">
        <f t="shared" si="482"/>
        <v>166.60000000000002</v>
      </c>
      <c r="DA1589" s="20">
        <f t="shared" si="482"/>
        <v>104.125</v>
      </c>
      <c r="DB1589" s="20">
        <f t="shared" si="482"/>
        <v>333.20000000000005</v>
      </c>
      <c r="DE1589" s="20" t="e">
        <f t="shared" si="468"/>
        <v>#N/A</v>
      </c>
      <c r="DF1589" s="20">
        <f t="shared" si="475"/>
        <v>0</v>
      </c>
      <c r="DG1589" s="20">
        <f t="shared" si="476"/>
        <v>494</v>
      </c>
    </row>
    <row r="1590" spans="12:111">
      <c r="L1590" s="15"/>
      <c r="M1590" s="17"/>
      <c r="O1590" s="19">
        <v>1589</v>
      </c>
      <c r="P1590" s="1">
        <f t="shared" si="479"/>
        <v>0.19219124299999996</v>
      </c>
      <c r="Q1590">
        <f>SUM(P$2:P1590)</f>
        <v>860.14517367376368</v>
      </c>
      <c r="R1590" s="10">
        <f t="shared" si="477"/>
        <v>0.13453387009999995</v>
      </c>
      <c r="S1590" s="10">
        <f t="shared" si="478"/>
        <v>0.24984861589999996</v>
      </c>
      <c r="T1590" s="22">
        <f>SUM(R$2:R1590)</f>
        <v>607.50162157163447</v>
      </c>
      <c r="U1590" s="22">
        <f>SUM(S$2:S1590)</f>
        <v>1112.788725775893</v>
      </c>
      <c r="X1590" s="15"/>
      <c r="CD1590" s="20">
        <v>1589</v>
      </c>
      <c r="CE1590" s="20">
        <f>V1590</f>
        <v>0</v>
      </c>
      <c r="CF1590" s="20" t="e">
        <f>#REF!</f>
        <v>#REF!</v>
      </c>
      <c r="CG1590" s="20" t="e">
        <f>#REF!</f>
        <v>#REF!</v>
      </c>
      <c r="CH1590" s="20">
        <f t="shared" si="469"/>
        <v>166.60000000000002</v>
      </c>
      <c r="CI1590" s="20">
        <f t="shared" si="469"/>
        <v>104.125</v>
      </c>
      <c r="CJ1590" s="20">
        <f t="shared" si="469"/>
        <v>333.20000000000005</v>
      </c>
      <c r="CK1590" s="20">
        <f t="shared" si="470"/>
        <v>494</v>
      </c>
      <c r="CL1590" s="20">
        <v>10</v>
      </c>
      <c r="CM1590" s="20">
        <f t="shared" si="471"/>
        <v>670.6</v>
      </c>
      <c r="CN1590" s="20" t="e">
        <f t="shared" si="472"/>
        <v>#REF!</v>
      </c>
      <c r="CS1590" s="20" t="e">
        <f t="shared" si="465"/>
        <v>#N/A</v>
      </c>
      <c r="CT1590" s="20" t="e">
        <f t="shared" si="466"/>
        <v>#N/A</v>
      </c>
      <c r="CU1590" s="20" t="e">
        <f t="shared" si="467"/>
        <v>#N/A</v>
      </c>
      <c r="CW1590" s="20">
        <f t="shared" si="473"/>
        <v>0</v>
      </c>
      <c r="CX1590" s="20">
        <f t="shared" si="473"/>
        <v>0</v>
      </c>
      <c r="CY1590" s="20">
        <f t="shared" si="473"/>
        <v>0</v>
      </c>
      <c r="CZ1590" s="20">
        <f t="shared" si="482"/>
        <v>166.60000000000002</v>
      </c>
      <c r="DA1590" s="20">
        <f t="shared" si="482"/>
        <v>104.125</v>
      </c>
      <c r="DB1590" s="20">
        <f t="shared" si="482"/>
        <v>333.20000000000005</v>
      </c>
      <c r="DE1590" s="20" t="e">
        <f t="shared" si="468"/>
        <v>#N/A</v>
      </c>
      <c r="DF1590" s="20">
        <f t="shared" si="475"/>
        <v>0</v>
      </c>
      <c r="DG1590" s="20">
        <f t="shared" si="476"/>
        <v>494</v>
      </c>
    </row>
    <row r="1591" spans="12:111">
      <c r="L1591" s="15"/>
      <c r="M1591" s="17"/>
      <c r="O1591" s="19">
        <v>1590</v>
      </c>
      <c r="P1591" s="1">
        <f t="shared" si="479"/>
        <v>0.28801469999999996</v>
      </c>
      <c r="Q1591">
        <f>SUM(P$2:P1591)</f>
        <v>860.43318837376364</v>
      </c>
      <c r="R1591" s="10">
        <f t="shared" si="477"/>
        <v>0.20161028999999997</v>
      </c>
      <c r="S1591" s="10">
        <f t="shared" si="478"/>
        <v>0.37441910999999994</v>
      </c>
      <c r="T1591" s="22">
        <f>SUM(R$2:R1591)</f>
        <v>607.70323186163444</v>
      </c>
      <c r="U1591" s="22">
        <f>SUM(S$2:S1591)</f>
        <v>1113.163144885893</v>
      </c>
      <c r="X1591" s="15"/>
      <c r="CD1591" s="20">
        <v>1590</v>
      </c>
      <c r="CE1591" s="20">
        <f>V1591</f>
        <v>0</v>
      </c>
      <c r="CF1591" s="20" t="e">
        <f>#REF!</f>
        <v>#REF!</v>
      </c>
      <c r="CG1591" s="20" t="e">
        <f>#REF!</f>
        <v>#REF!</v>
      </c>
      <c r="CH1591" s="20">
        <f t="shared" si="469"/>
        <v>166.60000000000002</v>
      </c>
      <c r="CI1591" s="20">
        <f t="shared" si="469"/>
        <v>104.125</v>
      </c>
      <c r="CJ1591" s="20">
        <f t="shared" si="469"/>
        <v>333.20000000000005</v>
      </c>
      <c r="CK1591" s="20">
        <f t="shared" si="470"/>
        <v>494</v>
      </c>
      <c r="CL1591" s="20">
        <v>10</v>
      </c>
      <c r="CM1591" s="20">
        <f t="shared" si="471"/>
        <v>670.6</v>
      </c>
      <c r="CN1591" s="20" t="e">
        <f t="shared" si="472"/>
        <v>#REF!</v>
      </c>
      <c r="CS1591" s="20" t="e">
        <f t="shared" si="465"/>
        <v>#N/A</v>
      </c>
      <c r="CT1591" s="20" t="e">
        <f t="shared" si="466"/>
        <v>#N/A</v>
      </c>
      <c r="CU1591" s="20" t="e">
        <f t="shared" si="467"/>
        <v>#N/A</v>
      </c>
      <c r="CW1591" s="20">
        <f t="shared" si="473"/>
        <v>0</v>
      </c>
      <c r="CX1591" s="20">
        <f t="shared" si="473"/>
        <v>0</v>
      </c>
      <c r="CY1591" s="20">
        <f t="shared" si="473"/>
        <v>0</v>
      </c>
      <c r="CZ1591" s="20">
        <f t="shared" si="482"/>
        <v>166.60000000000002</v>
      </c>
      <c r="DA1591" s="20">
        <f t="shared" si="482"/>
        <v>104.125</v>
      </c>
      <c r="DB1591" s="20">
        <f t="shared" si="482"/>
        <v>333.20000000000005</v>
      </c>
      <c r="DE1591" s="20" t="e">
        <f t="shared" si="468"/>
        <v>#N/A</v>
      </c>
      <c r="DF1591" s="20">
        <f t="shared" si="475"/>
        <v>0</v>
      </c>
      <c r="DG1591" s="20">
        <f t="shared" si="476"/>
        <v>494</v>
      </c>
    </row>
    <row r="1592" spans="12:111">
      <c r="L1592" s="15"/>
      <c r="M1592" s="17"/>
      <c r="O1592" s="19">
        <v>1591</v>
      </c>
      <c r="P1592" s="1">
        <f t="shared" si="479"/>
        <v>0.19182862300000009</v>
      </c>
      <c r="Q1592">
        <f>SUM(P$2:P1592)</f>
        <v>860.62501699676363</v>
      </c>
      <c r="R1592" s="10">
        <f t="shared" si="477"/>
        <v>0.13428003610000006</v>
      </c>
      <c r="S1592" s="10">
        <f t="shared" si="478"/>
        <v>0.24937720990000012</v>
      </c>
      <c r="T1592" s="22">
        <f>SUM(R$2:R1592)</f>
        <v>607.83751189773443</v>
      </c>
      <c r="U1592" s="22">
        <f>SUM(S$2:S1592)</f>
        <v>1113.4125220957931</v>
      </c>
      <c r="X1592" s="15"/>
      <c r="CD1592" s="20">
        <v>1591</v>
      </c>
      <c r="CE1592" s="20">
        <f>V1592</f>
        <v>0</v>
      </c>
      <c r="CF1592" s="20" t="e">
        <f>#REF!</f>
        <v>#REF!</v>
      </c>
      <c r="CG1592" s="20" t="e">
        <f>#REF!</f>
        <v>#REF!</v>
      </c>
      <c r="CH1592" s="20">
        <f t="shared" si="469"/>
        <v>166.60000000000002</v>
      </c>
      <c r="CI1592" s="20">
        <f t="shared" si="469"/>
        <v>104.125</v>
      </c>
      <c r="CJ1592" s="20">
        <f t="shared" si="469"/>
        <v>333.20000000000005</v>
      </c>
      <c r="CK1592" s="20">
        <f t="shared" si="470"/>
        <v>494</v>
      </c>
      <c r="CL1592" s="20">
        <v>10</v>
      </c>
      <c r="CM1592" s="20">
        <f t="shared" si="471"/>
        <v>670.6</v>
      </c>
      <c r="CN1592" s="20" t="e">
        <f t="shared" si="472"/>
        <v>#REF!</v>
      </c>
      <c r="CS1592" s="20" t="e">
        <f t="shared" si="465"/>
        <v>#N/A</v>
      </c>
      <c r="CT1592" s="20" t="e">
        <f t="shared" si="466"/>
        <v>#N/A</v>
      </c>
      <c r="CU1592" s="20" t="e">
        <f t="shared" si="467"/>
        <v>#N/A</v>
      </c>
      <c r="CW1592" s="20">
        <f t="shared" si="473"/>
        <v>0</v>
      </c>
      <c r="CX1592" s="20">
        <f t="shared" si="473"/>
        <v>0</v>
      </c>
      <c r="CY1592" s="20">
        <f t="shared" si="473"/>
        <v>0</v>
      </c>
      <c r="CZ1592" s="20">
        <f t="shared" si="482"/>
        <v>166.60000000000002</v>
      </c>
      <c r="DA1592" s="20">
        <f t="shared" si="482"/>
        <v>104.125</v>
      </c>
      <c r="DB1592" s="20">
        <f t="shared" si="482"/>
        <v>333.20000000000005</v>
      </c>
      <c r="DE1592" s="20" t="e">
        <f t="shared" si="468"/>
        <v>#N/A</v>
      </c>
      <c r="DF1592" s="20">
        <f t="shared" si="475"/>
        <v>0</v>
      </c>
      <c r="DG1592" s="20">
        <f t="shared" si="476"/>
        <v>494</v>
      </c>
    </row>
    <row r="1593" spans="12:111">
      <c r="L1593" s="15"/>
      <c r="M1593" s="17"/>
      <c r="O1593" s="19">
        <v>1592</v>
      </c>
      <c r="P1593" s="1">
        <f t="shared" si="479"/>
        <v>0.19164771200000011</v>
      </c>
      <c r="Q1593">
        <f>SUM(P$2:P1593)</f>
        <v>860.8166647087636</v>
      </c>
      <c r="R1593" s="10">
        <f t="shared" si="477"/>
        <v>0.13415339840000007</v>
      </c>
      <c r="S1593" s="10">
        <f t="shared" si="478"/>
        <v>0.24914202560000015</v>
      </c>
      <c r="T1593" s="22">
        <f>SUM(R$2:R1593)</f>
        <v>607.97166529613446</v>
      </c>
      <c r="U1593" s="22">
        <f>SUM(S$2:S1593)</f>
        <v>1113.661664121393</v>
      </c>
      <c r="X1593" s="15"/>
      <c r="CD1593" s="20">
        <v>1592</v>
      </c>
      <c r="CE1593" s="20">
        <f>V1593</f>
        <v>0</v>
      </c>
      <c r="CF1593" s="20" t="e">
        <f>#REF!</f>
        <v>#REF!</v>
      </c>
      <c r="CG1593" s="20" t="e">
        <f>#REF!</f>
        <v>#REF!</v>
      </c>
      <c r="CH1593" s="20">
        <f t="shared" si="469"/>
        <v>166.60000000000002</v>
      </c>
      <c r="CI1593" s="20">
        <f t="shared" si="469"/>
        <v>104.125</v>
      </c>
      <c r="CJ1593" s="20">
        <f t="shared" si="469"/>
        <v>333.20000000000005</v>
      </c>
      <c r="CK1593" s="20">
        <f t="shared" si="470"/>
        <v>494</v>
      </c>
      <c r="CL1593" s="20">
        <v>10</v>
      </c>
      <c r="CM1593" s="20">
        <f t="shared" si="471"/>
        <v>670.6</v>
      </c>
      <c r="CN1593" s="20" t="e">
        <f t="shared" si="472"/>
        <v>#REF!</v>
      </c>
      <c r="CS1593" s="20" t="e">
        <f t="shared" si="465"/>
        <v>#N/A</v>
      </c>
      <c r="CT1593" s="20" t="e">
        <f t="shared" si="466"/>
        <v>#N/A</v>
      </c>
      <c r="CU1593" s="20" t="e">
        <f t="shared" si="467"/>
        <v>#N/A</v>
      </c>
      <c r="CW1593" s="20">
        <f t="shared" si="473"/>
        <v>0</v>
      </c>
      <c r="CX1593" s="20">
        <f t="shared" si="473"/>
        <v>0</v>
      </c>
      <c r="CY1593" s="20">
        <f t="shared" si="473"/>
        <v>0</v>
      </c>
      <c r="CZ1593" s="20">
        <f t="shared" si="482"/>
        <v>166.60000000000002</v>
      </c>
      <c r="DA1593" s="20">
        <f t="shared" si="482"/>
        <v>104.125</v>
      </c>
      <c r="DB1593" s="20">
        <f t="shared" si="482"/>
        <v>333.20000000000005</v>
      </c>
      <c r="DE1593" s="20" t="e">
        <f t="shared" si="468"/>
        <v>#N/A</v>
      </c>
      <c r="DF1593" s="20">
        <f t="shared" si="475"/>
        <v>0</v>
      </c>
      <c r="DG1593" s="20">
        <f t="shared" si="476"/>
        <v>494</v>
      </c>
    </row>
    <row r="1594" spans="12:111">
      <c r="L1594" s="15"/>
      <c r="M1594" s="17"/>
      <c r="O1594" s="19">
        <v>1593</v>
      </c>
      <c r="P1594" s="1">
        <f t="shared" si="479"/>
        <v>0.19146706700000002</v>
      </c>
      <c r="Q1594">
        <f>SUM(P$2:P1594)</f>
        <v>861.00813177576356</v>
      </c>
      <c r="R1594" s="10">
        <f t="shared" si="477"/>
        <v>0.1340269469</v>
      </c>
      <c r="S1594" s="10">
        <f t="shared" si="478"/>
        <v>0.24890718710000004</v>
      </c>
      <c r="T1594" s="22">
        <f>SUM(R$2:R1594)</f>
        <v>608.10569224303447</v>
      </c>
      <c r="U1594" s="22">
        <f>SUM(S$2:S1594)</f>
        <v>1113.910571308493</v>
      </c>
      <c r="X1594" s="15"/>
      <c r="CD1594" s="20">
        <v>1593</v>
      </c>
      <c r="CE1594" s="20">
        <f>V1594</f>
        <v>0</v>
      </c>
      <c r="CF1594" s="20" t="e">
        <f>#REF!</f>
        <v>#REF!</v>
      </c>
      <c r="CG1594" s="20" t="e">
        <f>#REF!</f>
        <v>#REF!</v>
      </c>
      <c r="CH1594" s="20">
        <f t="shared" si="469"/>
        <v>166.60000000000002</v>
      </c>
      <c r="CI1594" s="20">
        <f t="shared" si="469"/>
        <v>104.125</v>
      </c>
      <c r="CJ1594" s="20">
        <f t="shared" si="469"/>
        <v>333.20000000000005</v>
      </c>
      <c r="CK1594" s="20">
        <f t="shared" si="470"/>
        <v>494</v>
      </c>
      <c r="CL1594" s="20">
        <v>10</v>
      </c>
      <c r="CM1594" s="20">
        <f t="shared" si="471"/>
        <v>670.6</v>
      </c>
      <c r="CN1594" s="20" t="e">
        <f t="shared" si="472"/>
        <v>#REF!</v>
      </c>
      <c r="CS1594" s="20" t="e">
        <f t="shared" si="465"/>
        <v>#N/A</v>
      </c>
      <c r="CT1594" s="20" t="e">
        <f t="shared" si="466"/>
        <v>#N/A</v>
      </c>
      <c r="CU1594" s="20" t="e">
        <f t="shared" si="467"/>
        <v>#N/A</v>
      </c>
      <c r="CW1594" s="20">
        <f t="shared" si="473"/>
        <v>0</v>
      </c>
      <c r="CX1594" s="20">
        <f t="shared" si="473"/>
        <v>0</v>
      </c>
      <c r="CY1594" s="20">
        <f t="shared" si="473"/>
        <v>0</v>
      </c>
      <c r="CZ1594" s="20">
        <f t="shared" si="482"/>
        <v>166.60000000000002</v>
      </c>
      <c r="DA1594" s="20">
        <f t="shared" si="482"/>
        <v>104.125</v>
      </c>
      <c r="DB1594" s="20">
        <f t="shared" si="482"/>
        <v>333.20000000000005</v>
      </c>
      <c r="DE1594" s="20" t="e">
        <f t="shared" si="468"/>
        <v>#N/A</v>
      </c>
      <c r="DF1594" s="20">
        <f t="shared" si="475"/>
        <v>0</v>
      </c>
      <c r="DG1594" s="20">
        <f t="shared" si="476"/>
        <v>494</v>
      </c>
    </row>
    <row r="1595" spans="12:111">
      <c r="L1595" s="15"/>
      <c r="M1595" s="17"/>
      <c r="O1595" s="19">
        <v>1594</v>
      </c>
      <c r="P1595" s="1">
        <f t="shared" si="479"/>
        <v>0.19128668799999998</v>
      </c>
      <c r="Q1595">
        <f>SUM(P$2:P1595)</f>
        <v>861.19941846376355</v>
      </c>
      <c r="R1595" s="10">
        <f t="shared" si="477"/>
        <v>0.13390068159999999</v>
      </c>
      <c r="S1595" s="10">
        <f t="shared" si="478"/>
        <v>0.24867269439999998</v>
      </c>
      <c r="T1595" s="22">
        <f>SUM(R$2:R1595)</f>
        <v>608.23959292463451</v>
      </c>
      <c r="U1595" s="22">
        <f>SUM(S$2:S1595)</f>
        <v>1114.159244002893</v>
      </c>
      <c r="X1595" s="15"/>
      <c r="CD1595" s="20">
        <v>1594</v>
      </c>
      <c r="CE1595" s="20">
        <f>V1595</f>
        <v>0</v>
      </c>
      <c r="CF1595" s="20" t="e">
        <f>#REF!</f>
        <v>#REF!</v>
      </c>
      <c r="CG1595" s="20" t="e">
        <f>#REF!</f>
        <v>#REF!</v>
      </c>
      <c r="CH1595" s="20">
        <f t="shared" si="469"/>
        <v>166.60000000000002</v>
      </c>
      <c r="CI1595" s="20">
        <f t="shared" si="469"/>
        <v>104.125</v>
      </c>
      <c r="CJ1595" s="20">
        <f t="shared" si="469"/>
        <v>333.20000000000005</v>
      </c>
      <c r="CK1595" s="20">
        <f t="shared" si="470"/>
        <v>494</v>
      </c>
      <c r="CL1595" s="20">
        <v>10</v>
      </c>
      <c r="CM1595" s="20">
        <f t="shared" si="471"/>
        <v>670.6</v>
      </c>
      <c r="CN1595" s="20" t="e">
        <f t="shared" si="472"/>
        <v>#REF!</v>
      </c>
      <c r="CS1595" s="20" t="e">
        <f t="shared" si="465"/>
        <v>#N/A</v>
      </c>
      <c r="CT1595" s="20" t="e">
        <f t="shared" si="466"/>
        <v>#N/A</v>
      </c>
      <c r="CU1595" s="20" t="e">
        <f t="shared" si="467"/>
        <v>#N/A</v>
      </c>
      <c r="CW1595" s="20">
        <f t="shared" si="473"/>
        <v>0</v>
      </c>
      <c r="CX1595" s="20">
        <f t="shared" si="473"/>
        <v>0</v>
      </c>
      <c r="CY1595" s="20">
        <f t="shared" si="473"/>
        <v>0</v>
      </c>
      <c r="CZ1595" s="20">
        <f t="shared" si="482"/>
        <v>166.60000000000002</v>
      </c>
      <c r="DA1595" s="20">
        <f t="shared" si="482"/>
        <v>104.125</v>
      </c>
      <c r="DB1595" s="20">
        <f t="shared" si="482"/>
        <v>333.20000000000005</v>
      </c>
      <c r="DE1595" s="20" t="e">
        <f t="shared" si="468"/>
        <v>#N/A</v>
      </c>
      <c r="DF1595" s="20">
        <f t="shared" si="475"/>
        <v>0</v>
      </c>
      <c r="DG1595" s="20">
        <f t="shared" si="476"/>
        <v>494</v>
      </c>
    </row>
    <row r="1596" spans="12:111">
      <c r="L1596" s="15"/>
      <c r="M1596" s="17"/>
      <c r="O1596" s="19">
        <v>1595</v>
      </c>
      <c r="P1596" s="1">
        <f t="shared" si="479"/>
        <v>0.28665986249999997</v>
      </c>
      <c r="Q1596">
        <f>SUM(P$2:P1596)</f>
        <v>861.48607832626351</v>
      </c>
      <c r="R1596" s="10">
        <f t="shared" si="477"/>
        <v>0.20066190374999998</v>
      </c>
      <c r="S1596" s="10">
        <f t="shared" si="478"/>
        <v>0.37265782124999997</v>
      </c>
      <c r="T1596" s="22">
        <f>SUM(R$2:R1596)</f>
        <v>608.44025482838447</v>
      </c>
      <c r="U1596" s="22">
        <f>SUM(S$2:S1596)</f>
        <v>1114.531901824143</v>
      </c>
      <c r="X1596" s="15"/>
      <c r="CD1596" s="20">
        <v>1595</v>
      </c>
      <c r="CE1596" s="20">
        <f>V1596</f>
        <v>0</v>
      </c>
      <c r="CF1596" s="20" t="e">
        <f>#REF!</f>
        <v>#REF!</v>
      </c>
      <c r="CG1596" s="20" t="e">
        <f>#REF!</f>
        <v>#REF!</v>
      </c>
      <c r="CH1596" s="20">
        <f t="shared" si="469"/>
        <v>166.60000000000002</v>
      </c>
      <c r="CI1596" s="20">
        <f t="shared" si="469"/>
        <v>104.125</v>
      </c>
      <c r="CJ1596" s="20">
        <f t="shared" si="469"/>
        <v>333.20000000000005</v>
      </c>
      <c r="CK1596" s="20">
        <f t="shared" si="470"/>
        <v>494</v>
      </c>
      <c r="CL1596" s="20">
        <v>10</v>
      </c>
      <c r="CM1596" s="20">
        <f t="shared" si="471"/>
        <v>670.6</v>
      </c>
      <c r="CN1596" s="20" t="e">
        <f t="shared" si="472"/>
        <v>#REF!</v>
      </c>
      <c r="CS1596" s="20" t="e">
        <f t="shared" si="465"/>
        <v>#N/A</v>
      </c>
      <c r="CT1596" s="20" t="e">
        <f t="shared" si="466"/>
        <v>#N/A</v>
      </c>
      <c r="CU1596" s="20" t="e">
        <f t="shared" si="467"/>
        <v>#N/A</v>
      </c>
      <c r="CW1596" s="20">
        <f t="shared" si="473"/>
        <v>0</v>
      </c>
      <c r="CX1596" s="20">
        <f t="shared" si="473"/>
        <v>0</v>
      </c>
      <c r="CY1596" s="20">
        <f t="shared" si="473"/>
        <v>0</v>
      </c>
      <c r="CZ1596" s="20">
        <f t="shared" si="482"/>
        <v>166.60000000000002</v>
      </c>
      <c r="DA1596" s="20">
        <f t="shared" si="482"/>
        <v>104.125</v>
      </c>
      <c r="DB1596" s="20">
        <f t="shared" si="482"/>
        <v>333.20000000000005</v>
      </c>
      <c r="DE1596" s="20" t="e">
        <f t="shared" si="468"/>
        <v>#N/A</v>
      </c>
      <c r="DF1596" s="20">
        <f t="shared" si="475"/>
        <v>0</v>
      </c>
      <c r="DG1596" s="20">
        <f t="shared" si="476"/>
        <v>494</v>
      </c>
    </row>
    <row r="1597" spans="12:111">
      <c r="L1597" s="15"/>
      <c r="M1597" s="17"/>
      <c r="O1597" s="19">
        <v>1596</v>
      </c>
      <c r="P1597" s="1">
        <f t="shared" si="479"/>
        <v>0.19092672800000007</v>
      </c>
      <c r="Q1597">
        <f>SUM(P$2:P1597)</f>
        <v>861.67700505426353</v>
      </c>
      <c r="R1597" s="10">
        <f t="shared" si="477"/>
        <v>0.13364870960000005</v>
      </c>
      <c r="S1597" s="10">
        <f t="shared" si="478"/>
        <v>0.24820474640000009</v>
      </c>
      <c r="T1597" s="22">
        <f>SUM(R$2:R1597)</f>
        <v>608.57390353798451</v>
      </c>
      <c r="U1597" s="22">
        <f>SUM(S$2:S1597)</f>
        <v>1114.780106570543</v>
      </c>
      <c r="X1597" s="15"/>
      <c r="CD1597" s="20">
        <v>1596</v>
      </c>
      <c r="CE1597" s="20">
        <f>V1597</f>
        <v>0</v>
      </c>
      <c r="CF1597" s="20" t="e">
        <f>#REF!</f>
        <v>#REF!</v>
      </c>
      <c r="CG1597" s="20" t="e">
        <f>#REF!</f>
        <v>#REF!</v>
      </c>
      <c r="CH1597" s="20">
        <f t="shared" si="469"/>
        <v>166.60000000000002</v>
      </c>
      <c r="CI1597" s="20">
        <f t="shared" si="469"/>
        <v>104.125</v>
      </c>
      <c r="CJ1597" s="20">
        <f t="shared" si="469"/>
        <v>333.20000000000005</v>
      </c>
      <c r="CK1597" s="20">
        <f t="shared" si="470"/>
        <v>494</v>
      </c>
      <c r="CL1597" s="20">
        <v>10</v>
      </c>
      <c r="CM1597" s="20">
        <f t="shared" si="471"/>
        <v>670.6</v>
      </c>
      <c r="CN1597" s="20" t="e">
        <f t="shared" si="472"/>
        <v>#REF!</v>
      </c>
      <c r="CS1597" s="20" t="e">
        <f t="shared" si="465"/>
        <v>#N/A</v>
      </c>
      <c r="CT1597" s="20" t="e">
        <f t="shared" si="466"/>
        <v>#N/A</v>
      </c>
      <c r="CU1597" s="20" t="e">
        <f t="shared" si="467"/>
        <v>#N/A</v>
      </c>
      <c r="CW1597" s="20">
        <f t="shared" si="473"/>
        <v>0</v>
      </c>
      <c r="CX1597" s="20">
        <f t="shared" si="473"/>
        <v>0</v>
      </c>
      <c r="CY1597" s="20">
        <f t="shared" si="473"/>
        <v>0</v>
      </c>
      <c r="CZ1597" s="20">
        <f t="shared" si="482"/>
        <v>166.60000000000002</v>
      </c>
      <c r="DA1597" s="20">
        <f t="shared" si="482"/>
        <v>104.125</v>
      </c>
      <c r="DB1597" s="20">
        <f t="shared" si="482"/>
        <v>333.20000000000005</v>
      </c>
      <c r="DE1597" s="20" t="e">
        <f t="shared" si="468"/>
        <v>#N/A</v>
      </c>
      <c r="DF1597" s="20">
        <f t="shared" si="475"/>
        <v>0</v>
      </c>
      <c r="DG1597" s="20">
        <f t="shared" si="476"/>
        <v>494</v>
      </c>
    </row>
    <row r="1598" spans="12:111">
      <c r="L1598" s="15"/>
      <c r="M1598" s="17"/>
      <c r="O1598" s="19">
        <v>1597</v>
      </c>
      <c r="P1598" s="1">
        <f t="shared" si="479"/>
        <v>0.19074714700000003</v>
      </c>
      <c r="Q1598">
        <f>SUM(P$2:P1598)</f>
        <v>861.86775220126356</v>
      </c>
      <c r="R1598" s="10">
        <f t="shared" si="477"/>
        <v>0.13352300290000002</v>
      </c>
      <c r="S1598" s="10">
        <f t="shared" si="478"/>
        <v>0.24797129110000005</v>
      </c>
      <c r="T1598" s="22">
        <f>SUM(R$2:R1598)</f>
        <v>608.70742654088451</v>
      </c>
      <c r="U1598" s="22">
        <f>SUM(S$2:S1598)</f>
        <v>1115.0280778616429</v>
      </c>
      <c r="X1598" s="15"/>
      <c r="CD1598" s="20">
        <v>1597</v>
      </c>
      <c r="CE1598" s="20">
        <f>V1598</f>
        <v>0</v>
      </c>
      <c r="CF1598" s="20" t="e">
        <f>#REF!</f>
        <v>#REF!</v>
      </c>
      <c r="CG1598" s="20" t="e">
        <f>#REF!</f>
        <v>#REF!</v>
      </c>
      <c r="CH1598" s="20">
        <f t="shared" si="469"/>
        <v>166.60000000000002</v>
      </c>
      <c r="CI1598" s="20">
        <f t="shared" si="469"/>
        <v>104.125</v>
      </c>
      <c r="CJ1598" s="20">
        <f t="shared" si="469"/>
        <v>333.20000000000005</v>
      </c>
      <c r="CK1598" s="20">
        <f t="shared" si="470"/>
        <v>494</v>
      </c>
      <c r="CL1598" s="20">
        <v>10</v>
      </c>
      <c r="CM1598" s="20">
        <f t="shared" si="471"/>
        <v>670.6</v>
      </c>
      <c r="CN1598" s="20" t="e">
        <f t="shared" si="472"/>
        <v>#REF!</v>
      </c>
      <c r="CS1598" s="20" t="e">
        <f t="shared" si="465"/>
        <v>#N/A</v>
      </c>
      <c r="CT1598" s="20" t="e">
        <f t="shared" si="466"/>
        <v>#N/A</v>
      </c>
      <c r="CU1598" s="20" t="e">
        <f t="shared" si="467"/>
        <v>#N/A</v>
      </c>
      <c r="CW1598" s="20">
        <f t="shared" si="473"/>
        <v>0</v>
      </c>
      <c r="CX1598" s="20">
        <f t="shared" si="473"/>
        <v>0</v>
      </c>
      <c r="CY1598" s="20">
        <f t="shared" si="473"/>
        <v>0</v>
      </c>
      <c r="CZ1598" s="20">
        <f t="shared" si="482"/>
        <v>166.60000000000002</v>
      </c>
      <c r="DA1598" s="20">
        <f t="shared" si="482"/>
        <v>104.125</v>
      </c>
      <c r="DB1598" s="20">
        <f t="shared" si="482"/>
        <v>333.20000000000005</v>
      </c>
      <c r="DE1598" s="20" t="e">
        <f t="shared" si="468"/>
        <v>#N/A</v>
      </c>
      <c r="DF1598" s="20">
        <f t="shared" si="475"/>
        <v>0</v>
      </c>
      <c r="DG1598" s="20">
        <f t="shared" si="476"/>
        <v>494</v>
      </c>
    </row>
    <row r="1599" spans="12:111">
      <c r="L1599" s="15"/>
      <c r="M1599" s="17"/>
      <c r="O1599" s="19">
        <v>1598</v>
      </c>
      <c r="P1599" s="1">
        <f t="shared" si="479"/>
        <v>0.19056783200000005</v>
      </c>
      <c r="Q1599">
        <f>SUM(P$2:P1599)</f>
        <v>862.05832003326361</v>
      </c>
      <c r="R1599" s="10">
        <f t="shared" si="477"/>
        <v>0.13339748240000002</v>
      </c>
      <c r="S1599" s="10">
        <f t="shared" si="478"/>
        <v>0.24773818160000008</v>
      </c>
      <c r="T1599" s="22">
        <f>SUM(R$2:R1599)</f>
        <v>608.84082402328454</v>
      </c>
      <c r="U1599" s="22">
        <f>SUM(S$2:S1599)</f>
        <v>1115.2758160432429</v>
      </c>
      <c r="X1599" s="15"/>
      <c r="CD1599" s="20">
        <v>1598</v>
      </c>
      <c r="CE1599" s="20">
        <f>V1599</f>
        <v>0</v>
      </c>
      <c r="CF1599" s="20" t="e">
        <f>#REF!</f>
        <v>#REF!</v>
      </c>
      <c r="CG1599" s="20" t="e">
        <f>#REF!</f>
        <v>#REF!</v>
      </c>
      <c r="CH1599" s="20">
        <f t="shared" si="469"/>
        <v>166.60000000000002</v>
      </c>
      <c r="CI1599" s="20">
        <f t="shared" si="469"/>
        <v>104.125</v>
      </c>
      <c r="CJ1599" s="20">
        <f t="shared" si="469"/>
        <v>333.20000000000005</v>
      </c>
      <c r="CK1599" s="20">
        <f t="shared" si="470"/>
        <v>494</v>
      </c>
      <c r="CL1599" s="20">
        <v>10</v>
      </c>
      <c r="CM1599" s="20">
        <f t="shared" si="471"/>
        <v>670.6</v>
      </c>
      <c r="CN1599" s="20" t="e">
        <f t="shared" si="472"/>
        <v>#REF!</v>
      </c>
      <c r="CS1599" s="20" t="e">
        <f t="shared" si="465"/>
        <v>#N/A</v>
      </c>
      <c r="CT1599" s="20" t="e">
        <f t="shared" si="466"/>
        <v>#N/A</v>
      </c>
      <c r="CU1599" s="20" t="e">
        <f t="shared" si="467"/>
        <v>#N/A</v>
      </c>
      <c r="CW1599" s="20">
        <f t="shared" si="473"/>
        <v>0</v>
      </c>
      <c r="CX1599" s="20">
        <f t="shared" si="473"/>
        <v>0</v>
      </c>
      <c r="CY1599" s="20">
        <f t="shared" si="473"/>
        <v>0</v>
      </c>
      <c r="CZ1599" s="20">
        <f t="shared" si="482"/>
        <v>166.60000000000002</v>
      </c>
      <c r="DA1599" s="20">
        <f t="shared" si="482"/>
        <v>104.125</v>
      </c>
      <c r="DB1599" s="20">
        <f t="shared" si="482"/>
        <v>333.20000000000005</v>
      </c>
      <c r="DE1599" s="20" t="e">
        <f t="shared" si="468"/>
        <v>#N/A</v>
      </c>
      <c r="DF1599" s="20">
        <f t="shared" si="475"/>
        <v>0</v>
      </c>
      <c r="DG1599" s="20">
        <f t="shared" si="476"/>
        <v>494</v>
      </c>
    </row>
    <row r="1600" spans="12:111">
      <c r="L1600" s="15"/>
      <c r="M1600" s="17"/>
      <c r="O1600" s="19">
        <v>1599</v>
      </c>
      <c r="P1600" s="1">
        <f t="shared" si="479"/>
        <v>0.19038878300000003</v>
      </c>
      <c r="Q1600">
        <f>SUM(P$2:P1600)</f>
        <v>862.24870881626362</v>
      </c>
      <c r="R1600" s="10">
        <f t="shared" si="477"/>
        <v>0.13327214810000002</v>
      </c>
      <c r="S1600" s="10">
        <f t="shared" si="478"/>
        <v>0.24750541790000005</v>
      </c>
      <c r="T1600" s="22">
        <f>SUM(R$2:R1600)</f>
        <v>608.97409617138453</v>
      </c>
      <c r="U1600" s="22">
        <f>SUM(S$2:S1600)</f>
        <v>1115.5233214611428</v>
      </c>
      <c r="X1600" s="15"/>
      <c r="CD1600" s="20">
        <v>1599</v>
      </c>
      <c r="CE1600" s="20">
        <f>V1600</f>
        <v>0</v>
      </c>
      <c r="CF1600" s="20" t="e">
        <f>#REF!</f>
        <v>#REF!</v>
      </c>
      <c r="CG1600" s="20" t="e">
        <f>#REF!</f>
        <v>#REF!</v>
      </c>
      <c r="CH1600" s="20">
        <f t="shared" si="469"/>
        <v>166.60000000000002</v>
      </c>
      <c r="CI1600" s="20">
        <f t="shared" si="469"/>
        <v>104.125</v>
      </c>
      <c r="CJ1600" s="20">
        <f t="shared" si="469"/>
        <v>333.20000000000005</v>
      </c>
      <c r="CK1600" s="20">
        <f t="shared" si="470"/>
        <v>494</v>
      </c>
      <c r="CL1600" s="20">
        <v>10</v>
      </c>
      <c r="CM1600" s="20">
        <f t="shared" si="471"/>
        <v>670.6</v>
      </c>
      <c r="CN1600" s="20" t="e">
        <f t="shared" si="472"/>
        <v>#REF!</v>
      </c>
      <c r="CS1600" s="20" t="e">
        <f t="shared" si="465"/>
        <v>#N/A</v>
      </c>
      <c r="CT1600" s="20" t="e">
        <f t="shared" si="466"/>
        <v>#N/A</v>
      </c>
      <c r="CU1600" s="20" t="e">
        <f t="shared" si="467"/>
        <v>#N/A</v>
      </c>
      <c r="CW1600" s="20">
        <f t="shared" si="473"/>
        <v>0</v>
      </c>
      <c r="CX1600" s="20">
        <f t="shared" si="473"/>
        <v>0</v>
      </c>
      <c r="CY1600" s="20">
        <f t="shared" si="473"/>
        <v>0</v>
      </c>
      <c r="CZ1600" s="20">
        <f t="shared" si="482"/>
        <v>166.60000000000002</v>
      </c>
      <c r="DA1600" s="20">
        <f t="shared" si="482"/>
        <v>104.125</v>
      </c>
      <c r="DB1600" s="20">
        <f t="shared" si="482"/>
        <v>333.20000000000005</v>
      </c>
      <c r="DE1600" s="20" t="e">
        <f t="shared" si="468"/>
        <v>#N/A</v>
      </c>
      <c r="DF1600" s="20">
        <f t="shared" si="475"/>
        <v>0</v>
      </c>
      <c r="DG1600" s="20">
        <f t="shared" si="476"/>
        <v>494</v>
      </c>
    </row>
    <row r="1601" spans="12:111">
      <c r="L1601" s="15"/>
      <c r="M1601" s="17"/>
      <c r="O1601" s="9">
        <v>1600</v>
      </c>
      <c r="P1601" s="1">
        <f t="shared" si="479"/>
        <v>0.28531499999999987</v>
      </c>
      <c r="Q1601">
        <f>SUM(P$2:P1601)</f>
        <v>862.53402381626358</v>
      </c>
      <c r="R1601" s="10">
        <f t="shared" si="477"/>
        <v>0.19972049999999991</v>
      </c>
      <c r="S1601" s="10">
        <f t="shared" si="478"/>
        <v>0.37090949999999984</v>
      </c>
      <c r="T1601" s="22">
        <f>SUM(R$2:R1601)</f>
        <v>609.17381667138454</v>
      </c>
      <c r="U1601" s="22">
        <f>SUM(S$2:S1601)</f>
        <v>1115.8942309611427</v>
      </c>
      <c r="X1601" s="15"/>
      <c r="BJ1601" s="26"/>
      <c r="BK1601" s="26"/>
      <c r="BL1601" s="26"/>
      <c r="BM1601" s="26"/>
      <c r="BN1601" s="26"/>
      <c r="BO1601" s="26"/>
      <c r="BP1601" s="26"/>
      <c r="BQ1601" s="26"/>
      <c r="BR1601" s="26"/>
      <c r="BS1601" s="26"/>
      <c r="BT1601" s="26"/>
      <c r="BU1601" s="26"/>
      <c r="BW1601" s="26"/>
      <c r="BX1601" s="26"/>
      <c r="BY1601" s="26"/>
      <c r="BZ1601" s="26"/>
      <c r="CA1601" s="26"/>
      <c r="CD1601" s="20">
        <v>1600</v>
      </c>
      <c r="CE1601" s="20">
        <f>V1601</f>
        <v>0</v>
      </c>
      <c r="CF1601" s="20" t="e">
        <f>#REF!</f>
        <v>#REF!</v>
      </c>
      <c r="CG1601" s="20" t="e">
        <f>#REF!</f>
        <v>#REF!</v>
      </c>
      <c r="CH1601" s="20">
        <f t="shared" si="469"/>
        <v>171.40000000000003</v>
      </c>
      <c r="CI1601" s="20">
        <f t="shared" si="469"/>
        <v>107.125</v>
      </c>
      <c r="CJ1601" s="20">
        <f t="shared" si="469"/>
        <v>342.80000000000007</v>
      </c>
      <c r="CK1601" s="20">
        <f t="shared" si="470"/>
        <v>502</v>
      </c>
      <c r="CL1601" s="20">
        <v>10</v>
      </c>
      <c r="CM1601" s="20">
        <f t="shared" si="471"/>
        <v>683.40000000000009</v>
      </c>
      <c r="CN1601" s="20" t="e">
        <f t="shared" si="472"/>
        <v>#REF!</v>
      </c>
      <c r="CS1601" s="20">
        <f t="shared" si="465"/>
        <v>171.40000000000003</v>
      </c>
      <c r="CT1601" s="20">
        <f t="shared" si="466"/>
        <v>107.125</v>
      </c>
      <c r="CU1601" s="20">
        <f t="shared" si="467"/>
        <v>342.80000000000007</v>
      </c>
      <c r="CW1601" s="20">
        <f t="shared" si="473"/>
        <v>171.40000000000003</v>
      </c>
      <c r="CX1601" s="20">
        <f t="shared" si="473"/>
        <v>107.125</v>
      </c>
      <c r="CY1601" s="20">
        <f t="shared" si="473"/>
        <v>342.80000000000007</v>
      </c>
      <c r="CZ1601" s="20">
        <f t="shared" si="482"/>
        <v>171.40000000000003</v>
      </c>
      <c r="DA1601" s="20">
        <f t="shared" si="482"/>
        <v>107.125</v>
      </c>
      <c r="DB1601" s="20">
        <f t="shared" si="482"/>
        <v>342.80000000000007</v>
      </c>
      <c r="DE1601" s="20">
        <f t="shared" si="468"/>
        <v>502</v>
      </c>
      <c r="DF1601" s="20">
        <f t="shared" si="475"/>
        <v>502</v>
      </c>
      <c r="DG1601" s="20">
        <f t="shared" si="476"/>
        <v>502</v>
      </c>
    </row>
    <row r="1602" spans="12:111">
      <c r="L1602" s="15"/>
      <c r="M1602" s="17"/>
      <c r="O1602" s="19">
        <v>1601</v>
      </c>
      <c r="P1602" s="1">
        <f t="shared" si="479"/>
        <v>0.19003148300000008</v>
      </c>
      <c r="Q1602">
        <f>SUM(P$2:P1602)</f>
        <v>862.72405529926357</v>
      </c>
      <c r="R1602" s="10">
        <f t="shared" si="477"/>
        <v>0.13302203810000005</v>
      </c>
      <c r="S1602" s="10">
        <f t="shared" si="478"/>
        <v>0.24704092790000012</v>
      </c>
      <c r="T1602" s="22">
        <f>SUM(R$2:R1602)</f>
        <v>609.30683870948451</v>
      </c>
      <c r="U1602" s="22">
        <f>SUM(S$2:S1602)</f>
        <v>1116.1412718890426</v>
      </c>
      <c r="X1602" s="15"/>
      <c r="CD1602" s="20">
        <v>1601</v>
      </c>
      <c r="CE1602" s="20">
        <f>V1602</f>
        <v>0</v>
      </c>
      <c r="CF1602" s="20" t="e">
        <f>#REF!</f>
        <v>#REF!</v>
      </c>
      <c r="CG1602" s="20" t="e">
        <f>#REF!</f>
        <v>#REF!</v>
      </c>
      <c r="CH1602" s="20">
        <f t="shared" si="469"/>
        <v>171.40000000000003</v>
      </c>
      <c r="CI1602" s="20">
        <f t="shared" si="469"/>
        <v>107.125</v>
      </c>
      <c r="CJ1602" s="20">
        <f t="shared" si="469"/>
        <v>342.80000000000007</v>
      </c>
      <c r="CK1602" s="20">
        <f t="shared" si="470"/>
        <v>502</v>
      </c>
      <c r="CL1602" s="20">
        <v>10</v>
      </c>
      <c r="CM1602" s="20">
        <f t="shared" si="471"/>
        <v>683.40000000000009</v>
      </c>
      <c r="CN1602" s="20" t="e">
        <f t="shared" si="472"/>
        <v>#REF!</v>
      </c>
      <c r="CS1602" s="20" t="e">
        <f t="shared" ref="CS1602:CS1665" si="483">VLOOKUP($CD1602,$AY:$BG,7,0)</f>
        <v>#N/A</v>
      </c>
      <c r="CT1602" s="20" t="e">
        <f t="shared" ref="CT1602:CT1665" si="484">VLOOKUP($CD1602,$AY:$BG,8,0)</f>
        <v>#N/A</v>
      </c>
      <c r="CU1602" s="20" t="e">
        <f t="shared" ref="CU1602:CU1665" si="485">VLOOKUP($CD1602,$AY:$BG,9,0)</f>
        <v>#N/A</v>
      </c>
      <c r="CW1602" s="20">
        <f t="shared" si="473"/>
        <v>0</v>
      </c>
      <c r="CX1602" s="20">
        <f t="shared" si="473"/>
        <v>0</v>
      </c>
      <c r="CY1602" s="20">
        <f t="shared" si="473"/>
        <v>0</v>
      </c>
      <c r="CZ1602" s="20">
        <f t="shared" si="482"/>
        <v>171.40000000000003</v>
      </c>
      <c r="DA1602" s="20">
        <f t="shared" si="482"/>
        <v>107.125</v>
      </c>
      <c r="DB1602" s="20">
        <f t="shared" si="482"/>
        <v>342.80000000000007</v>
      </c>
      <c r="DE1602" s="20" t="e">
        <f t="shared" ref="DE1602:DE1665" si="486">VLOOKUP($CD1602,$AL:$AR,7,0)</f>
        <v>#N/A</v>
      </c>
      <c r="DF1602" s="20">
        <f t="shared" si="475"/>
        <v>0</v>
      </c>
      <c r="DG1602" s="20">
        <f t="shared" si="476"/>
        <v>502</v>
      </c>
    </row>
    <row r="1603" spans="12:111">
      <c r="L1603" s="15"/>
      <c r="M1603" s="17"/>
      <c r="O1603" s="19">
        <v>1602</v>
      </c>
      <c r="P1603" s="1">
        <f t="shared" si="479"/>
        <v>0.18985323200000007</v>
      </c>
      <c r="Q1603">
        <f>SUM(P$2:P1603)</f>
        <v>862.91390853126359</v>
      </c>
      <c r="R1603" s="10">
        <f t="shared" si="477"/>
        <v>0.13289726240000005</v>
      </c>
      <c r="S1603" s="10">
        <f t="shared" si="478"/>
        <v>0.24680920160000008</v>
      </c>
      <c r="T1603" s="22">
        <f>SUM(R$2:R1603)</f>
        <v>609.43973597188449</v>
      </c>
      <c r="U1603" s="22">
        <f>SUM(S$2:S1603)</f>
        <v>1116.3880810906426</v>
      </c>
      <c r="X1603" s="15"/>
      <c r="CD1603" s="20">
        <v>1602</v>
      </c>
      <c r="CE1603" s="20">
        <f>V1603</f>
        <v>0</v>
      </c>
      <c r="CF1603" s="20" t="e">
        <f>#REF!</f>
        <v>#REF!</v>
      </c>
      <c r="CG1603" s="20" t="e">
        <f>#REF!</f>
        <v>#REF!</v>
      </c>
      <c r="CH1603" s="20">
        <f t="shared" ref="CH1603:CJ1666" si="487">CZ1603</f>
        <v>171.40000000000003</v>
      </c>
      <c r="CI1603" s="20">
        <f t="shared" si="487"/>
        <v>107.125</v>
      </c>
      <c r="CJ1603" s="20">
        <f t="shared" si="487"/>
        <v>342.80000000000007</v>
      </c>
      <c r="CK1603" s="20">
        <f t="shared" ref="CK1603:CK1666" si="488">DG1603</f>
        <v>502</v>
      </c>
      <c r="CL1603" s="20">
        <v>10</v>
      </c>
      <c r="CM1603" s="20">
        <f t="shared" ref="CM1603:CM1666" si="489">CE1603+CH1603+CK1603+CL1603</f>
        <v>683.40000000000009</v>
      </c>
      <c r="CN1603" s="20" t="e">
        <f t="shared" ref="CN1603:CN1666" si="490">CG1603+CJ1603+CK1603+CL1603</f>
        <v>#REF!</v>
      </c>
      <c r="CS1603" s="20" t="e">
        <f t="shared" si="483"/>
        <v>#N/A</v>
      </c>
      <c r="CT1603" s="20" t="e">
        <f t="shared" si="484"/>
        <v>#N/A</v>
      </c>
      <c r="CU1603" s="20" t="e">
        <f t="shared" si="485"/>
        <v>#N/A</v>
      </c>
      <c r="CW1603" s="20">
        <f t="shared" ref="CW1603:CY1666" si="491">IFERROR(CS1603,0)</f>
        <v>0</v>
      </c>
      <c r="CX1603" s="20">
        <f t="shared" si="491"/>
        <v>0</v>
      </c>
      <c r="CY1603" s="20">
        <f t="shared" si="491"/>
        <v>0</v>
      </c>
      <c r="CZ1603" s="20">
        <f t="shared" ref="CZ1603:DB1618" si="492">IF(CW1603-CZ1602&gt;0,CW1603,CZ1602)</f>
        <v>171.40000000000003</v>
      </c>
      <c r="DA1603" s="20">
        <f t="shared" si="492"/>
        <v>107.125</v>
      </c>
      <c r="DB1603" s="20">
        <f t="shared" si="492"/>
        <v>342.80000000000007</v>
      </c>
      <c r="DE1603" s="20" t="e">
        <f t="shared" si="486"/>
        <v>#N/A</v>
      </c>
      <c r="DF1603" s="20">
        <f t="shared" ref="DF1603:DF1666" si="493">IFERROR(DE1603,0)</f>
        <v>0</v>
      </c>
      <c r="DG1603" s="20">
        <f t="shared" ref="DG1603:DG1666" si="494">IF(DF1603-DG1602&gt;0,DF1603,DG1602)</f>
        <v>502</v>
      </c>
    </row>
    <row r="1604" spans="12:111">
      <c r="L1604" s="15"/>
      <c r="M1604" s="17"/>
      <c r="O1604" s="19">
        <v>1603</v>
      </c>
      <c r="P1604" s="1">
        <f t="shared" si="479"/>
        <v>0.1896752470000001</v>
      </c>
      <c r="Q1604">
        <f>SUM(P$2:P1604)</f>
        <v>863.10358377826356</v>
      </c>
      <c r="R1604" s="10">
        <f t="shared" ref="R1604:R1667" si="495">P1604*J$24</f>
        <v>0.13277267290000005</v>
      </c>
      <c r="S1604" s="10">
        <f t="shared" ref="S1604:S1667" si="496">P1604*K$24</f>
        <v>0.24657782110000015</v>
      </c>
      <c r="T1604" s="22">
        <f>SUM(R$2:R1604)</f>
        <v>609.57250864478453</v>
      </c>
      <c r="U1604" s="22">
        <f>SUM(S$2:S1604)</f>
        <v>1116.6346589117425</v>
      </c>
      <c r="X1604" s="15"/>
      <c r="CD1604" s="20">
        <v>1603</v>
      </c>
      <c r="CE1604" s="20">
        <f>V1604</f>
        <v>0</v>
      </c>
      <c r="CF1604" s="20" t="e">
        <f>#REF!</f>
        <v>#REF!</v>
      </c>
      <c r="CG1604" s="20" t="e">
        <f>#REF!</f>
        <v>#REF!</v>
      </c>
      <c r="CH1604" s="20">
        <f t="shared" si="487"/>
        <v>171.40000000000003</v>
      </c>
      <c r="CI1604" s="20">
        <f t="shared" si="487"/>
        <v>107.125</v>
      </c>
      <c r="CJ1604" s="20">
        <f t="shared" si="487"/>
        <v>342.80000000000007</v>
      </c>
      <c r="CK1604" s="20">
        <f t="shared" si="488"/>
        <v>502</v>
      </c>
      <c r="CL1604" s="20">
        <v>10</v>
      </c>
      <c r="CM1604" s="20">
        <f t="shared" si="489"/>
        <v>683.40000000000009</v>
      </c>
      <c r="CN1604" s="20" t="e">
        <f t="shared" si="490"/>
        <v>#REF!</v>
      </c>
      <c r="CS1604" s="20" t="e">
        <f t="shared" si="483"/>
        <v>#N/A</v>
      </c>
      <c r="CT1604" s="20" t="e">
        <f t="shared" si="484"/>
        <v>#N/A</v>
      </c>
      <c r="CU1604" s="20" t="e">
        <f t="shared" si="485"/>
        <v>#N/A</v>
      </c>
      <c r="CW1604" s="20">
        <f t="shared" si="491"/>
        <v>0</v>
      </c>
      <c r="CX1604" s="20">
        <f t="shared" si="491"/>
        <v>0</v>
      </c>
      <c r="CY1604" s="20">
        <f t="shared" si="491"/>
        <v>0</v>
      </c>
      <c r="CZ1604" s="20">
        <f t="shared" si="492"/>
        <v>171.40000000000003</v>
      </c>
      <c r="DA1604" s="20">
        <f t="shared" si="492"/>
        <v>107.125</v>
      </c>
      <c r="DB1604" s="20">
        <f t="shared" si="492"/>
        <v>342.80000000000007</v>
      </c>
      <c r="DE1604" s="20" t="e">
        <f t="shared" si="486"/>
        <v>#N/A</v>
      </c>
      <c r="DF1604" s="20">
        <f t="shared" si="493"/>
        <v>0</v>
      </c>
      <c r="DG1604" s="20">
        <f t="shared" si="494"/>
        <v>502</v>
      </c>
    </row>
    <row r="1605" spans="12:111">
      <c r="L1605" s="15"/>
      <c r="M1605" s="17"/>
      <c r="O1605" s="19">
        <v>1604</v>
      </c>
      <c r="P1605" s="1">
        <f t="shared" si="479"/>
        <v>0.18949752800000003</v>
      </c>
      <c r="Q1605">
        <f>SUM(P$2:P1605)</f>
        <v>863.2930813062635</v>
      </c>
      <c r="R1605" s="10">
        <f t="shared" si="495"/>
        <v>0.13264826960000001</v>
      </c>
      <c r="S1605" s="10">
        <f t="shared" si="496"/>
        <v>0.24634678640000005</v>
      </c>
      <c r="T1605" s="22">
        <f>SUM(R$2:R1605)</f>
        <v>609.70515691438459</v>
      </c>
      <c r="U1605" s="22">
        <f>SUM(S$2:S1605)</f>
        <v>1116.8810056981424</v>
      </c>
      <c r="X1605" s="15"/>
      <c r="CD1605" s="20">
        <v>1604</v>
      </c>
      <c r="CE1605" s="20">
        <f>V1605</f>
        <v>0</v>
      </c>
      <c r="CF1605" s="20" t="e">
        <f>#REF!</f>
        <v>#REF!</v>
      </c>
      <c r="CG1605" s="20" t="e">
        <f>#REF!</f>
        <v>#REF!</v>
      </c>
      <c r="CH1605" s="20">
        <f t="shared" si="487"/>
        <v>171.40000000000003</v>
      </c>
      <c r="CI1605" s="20">
        <f t="shared" si="487"/>
        <v>107.125</v>
      </c>
      <c r="CJ1605" s="20">
        <f t="shared" si="487"/>
        <v>342.80000000000007</v>
      </c>
      <c r="CK1605" s="20">
        <f t="shared" si="488"/>
        <v>502</v>
      </c>
      <c r="CL1605" s="20">
        <v>10</v>
      </c>
      <c r="CM1605" s="20">
        <f t="shared" si="489"/>
        <v>683.40000000000009</v>
      </c>
      <c r="CN1605" s="20" t="e">
        <f t="shared" si="490"/>
        <v>#REF!</v>
      </c>
      <c r="CS1605" s="20" t="e">
        <f t="shared" si="483"/>
        <v>#N/A</v>
      </c>
      <c r="CT1605" s="20" t="e">
        <f t="shared" si="484"/>
        <v>#N/A</v>
      </c>
      <c r="CU1605" s="20" t="e">
        <f t="shared" si="485"/>
        <v>#N/A</v>
      </c>
      <c r="CW1605" s="20">
        <f t="shared" si="491"/>
        <v>0</v>
      </c>
      <c r="CX1605" s="20">
        <f t="shared" si="491"/>
        <v>0</v>
      </c>
      <c r="CY1605" s="20">
        <f t="shared" si="491"/>
        <v>0</v>
      </c>
      <c r="CZ1605" s="20">
        <f t="shared" si="492"/>
        <v>171.40000000000003</v>
      </c>
      <c r="DA1605" s="20">
        <f t="shared" si="492"/>
        <v>107.125</v>
      </c>
      <c r="DB1605" s="20">
        <f t="shared" si="492"/>
        <v>342.80000000000007</v>
      </c>
      <c r="DE1605" s="20" t="e">
        <f t="shared" si="486"/>
        <v>#N/A</v>
      </c>
      <c r="DF1605" s="20">
        <f t="shared" si="493"/>
        <v>0</v>
      </c>
      <c r="DG1605" s="20">
        <f t="shared" si="494"/>
        <v>502</v>
      </c>
    </row>
    <row r="1606" spans="12:111">
      <c r="L1606" s="15"/>
      <c r="M1606" s="17"/>
      <c r="O1606" s="19">
        <v>1605</v>
      </c>
      <c r="P1606" s="1">
        <f t="shared" si="479"/>
        <v>0.28398011249999999</v>
      </c>
      <c r="Q1606">
        <f>SUM(P$2:P1606)</f>
        <v>863.57706141876349</v>
      </c>
      <c r="R1606" s="10">
        <f t="shared" si="495"/>
        <v>0.19878607874999998</v>
      </c>
      <c r="S1606" s="10">
        <f t="shared" si="496"/>
        <v>0.36917414625</v>
      </c>
      <c r="T1606" s="22">
        <f>SUM(R$2:R1606)</f>
        <v>609.90394299313459</v>
      </c>
      <c r="U1606" s="22">
        <f>SUM(S$2:S1606)</f>
        <v>1117.2501798443925</v>
      </c>
      <c r="X1606" s="15"/>
      <c r="CD1606" s="20">
        <v>1605</v>
      </c>
      <c r="CE1606" s="20">
        <f>V1606</f>
        <v>0</v>
      </c>
      <c r="CF1606" s="20" t="e">
        <f>#REF!</f>
        <v>#REF!</v>
      </c>
      <c r="CG1606" s="20" t="e">
        <f>#REF!</f>
        <v>#REF!</v>
      </c>
      <c r="CH1606" s="20">
        <f t="shared" si="487"/>
        <v>171.40000000000003</v>
      </c>
      <c r="CI1606" s="20">
        <f t="shared" si="487"/>
        <v>107.125</v>
      </c>
      <c r="CJ1606" s="20">
        <f t="shared" si="487"/>
        <v>342.80000000000007</v>
      </c>
      <c r="CK1606" s="20">
        <f t="shared" si="488"/>
        <v>502</v>
      </c>
      <c r="CL1606" s="20">
        <v>10</v>
      </c>
      <c r="CM1606" s="20">
        <f t="shared" si="489"/>
        <v>683.40000000000009</v>
      </c>
      <c r="CN1606" s="20" t="e">
        <f t="shared" si="490"/>
        <v>#REF!</v>
      </c>
      <c r="CS1606" s="20" t="e">
        <f t="shared" si="483"/>
        <v>#N/A</v>
      </c>
      <c r="CT1606" s="20" t="e">
        <f t="shared" si="484"/>
        <v>#N/A</v>
      </c>
      <c r="CU1606" s="20" t="e">
        <f t="shared" si="485"/>
        <v>#N/A</v>
      </c>
      <c r="CW1606" s="20">
        <f t="shared" si="491"/>
        <v>0</v>
      </c>
      <c r="CX1606" s="20">
        <f t="shared" si="491"/>
        <v>0</v>
      </c>
      <c r="CY1606" s="20">
        <f t="shared" si="491"/>
        <v>0</v>
      </c>
      <c r="CZ1606" s="20">
        <f t="shared" si="492"/>
        <v>171.40000000000003</v>
      </c>
      <c r="DA1606" s="20">
        <f t="shared" si="492"/>
        <v>107.125</v>
      </c>
      <c r="DB1606" s="20">
        <f t="shared" si="492"/>
        <v>342.80000000000007</v>
      </c>
      <c r="DE1606" s="20" t="e">
        <f t="shared" si="486"/>
        <v>#N/A</v>
      </c>
      <c r="DF1606" s="20">
        <f t="shared" si="493"/>
        <v>0</v>
      </c>
      <c r="DG1606" s="20">
        <f t="shared" si="494"/>
        <v>502</v>
      </c>
    </row>
    <row r="1607" spans="12:111">
      <c r="L1607" s="15"/>
      <c r="M1607" s="17"/>
      <c r="O1607" s="19">
        <v>1606</v>
      </c>
      <c r="P1607" s="1">
        <f t="shared" si="479"/>
        <v>0.18914288800000009</v>
      </c>
      <c r="Q1607">
        <f>SUM(P$2:P1607)</f>
        <v>863.76620430676348</v>
      </c>
      <c r="R1607" s="10">
        <f t="shared" si="495"/>
        <v>0.13240002160000006</v>
      </c>
      <c r="S1607" s="10">
        <f t="shared" si="496"/>
        <v>0.24588575440000013</v>
      </c>
      <c r="T1607" s="22">
        <f>SUM(R$2:R1607)</f>
        <v>610.0363430147346</v>
      </c>
      <c r="U1607" s="22">
        <f>SUM(S$2:S1607)</f>
        <v>1117.4960655987925</v>
      </c>
      <c r="X1607" s="15"/>
      <c r="CD1607" s="20">
        <v>1606</v>
      </c>
      <c r="CE1607" s="20">
        <f>V1607</f>
        <v>0</v>
      </c>
      <c r="CF1607" s="20" t="e">
        <f>#REF!</f>
        <v>#REF!</v>
      </c>
      <c r="CG1607" s="20" t="e">
        <f>#REF!</f>
        <v>#REF!</v>
      </c>
      <c r="CH1607" s="20">
        <f t="shared" si="487"/>
        <v>171.40000000000003</v>
      </c>
      <c r="CI1607" s="20">
        <f t="shared" si="487"/>
        <v>107.125</v>
      </c>
      <c r="CJ1607" s="20">
        <f t="shared" si="487"/>
        <v>342.80000000000007</v>
      </c>
      <c r="CK1607" s="20">
        <f t="shared" si="488"/>
        <v>502</v>
      </c>
      <c r="CL1607" s="20">
        <v>10</v>
      </c>
      <c r="CM1607" s="20">
        <f t="shared" si="489"/>
        <v>683.40000000000009</v>
      </c>
      <c r="CN1607" s="20" t="e">
        <f t="shared" si="490"/>
        <v>#REF!</v>
      </c>
      <c r="CS1607" s="20" t="e">
        <f t="shared" si="483"/>
        <v>#N/A</v>
      </c>
      <c r="CT1607" s="20" t="e">
        <f t="shared" si="484"/>
        <v>#N/A</v>
      </c>
      <c r="CU1607" s="20" t="e">
        <f t="shared" si="485"/>
        <v>#N/A</v>
      </c>
      <c r="CW1607" s="20">
        <f t="shared" si="491"/>
        <v>0</v>
      </c>
      <c r="CX1607" s="20">
        <f t="shared" si="491"/>
        <v>0</v>
      </c>
      <c r="CY1607" s="20">
        <f t="shared" si="491"/>
        <v>0</v>
      </c>
      <c r="CZ1607" s="20">
        <f t="shared" si="492"/>
        <v>171.40000000000003</v>
      </c>
      <c r="DA1607" s="20">
        <f t="shared" si="492"/>
        <v>107.125</v>
      </c>
      <c r="DB1607" s="20">
        <f t="shared" si="492"/>
        <v>342.80000000000007</v>
      </c>
      <c r="DE1607" s="20" t="e">
        <f t="shared" si="486"/>
        <v>#N/A</v>
      </c>
      <c r="DF1607" s="20">
        <f t="shared" si="493"/>
        <v>0</v>
      </c>
      <c r="DG1607" s="20">
        <f t="shared" si="494"/>
        <v>502</v>
      </c>
    </row>
    <row r="1608" spans="12:111">
      <c r="L1608" s="15"/>
      <c r="M1608" s="17"/>
      <c r="O1608" s="19">
        <v>1607</v>
      </c>
      <c r="P1608" s="1">
        <f t="shared" si="479"/>
        <v>0.18896596700000001</v>
      </c>
      <c r="Q1608">
        <f>SUM(P$2:P1608)</f>
        <v>863.95517027376343</v>
      </c>
      <c r="R1608" s="10">
        <f t="shared" si="495"/>
        <v>0.13227617689999999</v>
      </c>
      <c r="S1608" s="10">
        <f t="shared" si="496"/>
        <v>0.24565575710000004</v>
      </c>
      <c r="T1608" s="22">
        <f>SUM(R$2:R1608)</f>
        <v>610.16861919163455</v>
      </c>
      <c r="U1608" s="22">
        <f>SUM(S$2:S1608)</f>
        <v>1117.7417213558924</v>
      </c>
      <c r="X1608" s="15"/>
      <c r="CD1608" s="20">
        <v>1607</v>
      </c>
      <c r="CE1608" s="20">
        <f>V1608</f>
        <v>0</v>
      </c>
      <c r="CF1608" s="20" t="e">
        <f>#REF!</f>
        <v>#REF!</v>
      </c>
      <c r="CG1608" s="20" t="e">
        <f>#REF!</f>
        <v>#REF!</v>
      </c>
      <c r="CH1608" s="20">
        <f t="shared" si="487"/>
        <v>171.40000000000003</v>
      </c>
      <c r="CI1608" s="20">
        <f t="shared" si="487"/>
        <v>107.125</v>
      </c>
      <c r="CJ1608" s="20">
        <f t="shared" si="487"/>
        <v>342.80000000000007</v>
      </c>
      <c r="CK1608" s="20">
        <f t="shared" si="488"/>
        <v>502</v>
      </c>
      <c r="CL1608" s="20">
        <v>10</v>
      </c>
      <c r="CM1608" s="20">
        <f t="shared" si="489"/>
        <v>683.40000000000009</v>
      </c>
      <c r="CN1608" s="20" t="e">
        <f t="shared" si="490"/>
        <v>#REF!</v>
      </c>
      <c r="CS1608" s="20" t="e">
        <f t="shared" si="483"/>
        <v>#N/A</v>
      </c>
      <c r="CT1608" s="20" t="e">
        <f t="shared" si="484"/>
        <v>#N/A</v>
      </c>
      <c r="CU1608" s="20" t="e">
        <f t="shared" si="485"/>
        <v>#N/A</v>
      </c>
      <c r="CW1608" s="20">
        <f t="shared" si="491"/>
        <v>0</v>
      </c>
      <c r="CX1608" s="20">
        <f t="shared" si="491"/>
        <v>0</v>
      </c>
      <c r="CY1608" s="20">
        <f t="shared" si="491"/>
        <v>0</v>
      </c>
      <c r="CZ1608" s="20">
        <f t="shared" si="492"/>
        <v>171.40000000000003</v>
      </c>
      <c r="DA1608" s="20">
        <f t="shared" si="492"/>
        <v>107.125</v>
      </c>
      <c r="DB1608" s="20">
        <f t="shared" si="492"/>
        <v>342.80000000000007</v>
      </c>
      <c r="DE1608" s="20" t="e">
        <f t="shared" si="486"/>
        <v>#N/A</v>
      </c>
      <c r="DF1608" s="20">
        <f t="shared" si="493"/>
        <v>0</v>
      </c>
      <c r="DG1608" s="20">
        <f t="shared" si="494"/>
        <v>502</v>
      </c>
    </row>
    <row r="1609" spans="12:111">
      <c r="L1609" s="15"/>
      <c r="M1609" s="17"/>
      <c r="O1609" s="19">
        <v>1608</v>
      </c>
      <c r="P1609" s="1">
        <f t="shared" si="479"/>
        <v>0.18878931200000007</v>
      </c>
      <c r="Q1609">
        <f>SUM(P$2:P1609)</f>
        <v>864.14395958576347</v>
      </c>
      <c r="R1609" s="10">
        <f t="shared" si="495"/>
        <v>0.13215251840000003</v>
      </c>
      <c r="S1609" s="10">
        <f t="shared" si="496"/>
        <v>0.24542610560000011</v>
      </c>
      <c r="T1609" s="22">
        <f>SUM(R$2:R1609)</f>
        <v>610.3007717100345</v>
      </c>
      <c r="U1609" s="22">
        <f>SUM(S$2:S1609)</f>
        <v>1117.9871474614924</v>
      </c>
      <c r="X1609" s="15"/>
      <c r="CD1609" s="20">
        <v>1608</v>
      </c>
      <c r="CE1609" s="20">
        <f>V1609</f>
        <v>0</v>
      </c>
      <c r="CF1609" s="20" t="e">
        <f>#REF!</f>
        <v>#REF!</v>
      </c>
      <c r="CG1609" s="20" t="e">
        <f>#REF!</f>
        <v>#REF!</v>
      </c>
      <c r="CH1609" s="20">
        <f t="shared" si="487"/>
        <v>171.40000000000003</v>
      </c>
      <c r="CI1609" s="20">
        <f t="shared" si="487"/>
        <v>107.125</v>
      </c>
      <c r="CJ1609" s="20">
        <f t="shared" si="487"/>
        <v>342.80000000000007</v>
      </c>
      <c r="CK1609" s="20">
        <f t="shared" si="488"/>
        <v>502</v>
      </c>
      <c r="CL1609" s="20">
        <v>10</v>
      </c>
      <c r="CM1609" s="20">
        <f t="shared" si="489"/>
        <v>683.40000000000009</v>
      </c>
      <c r="CN1609" s="20" t="e">
        <f t="shared" si="490"/>
        <v>#REF!</v>
      </c>
      <c r="CS1609" s="20" t="e">
        <f t="shared" si="483"/>
        <v>#N/A</v>
      </c>
      <c r="CT1609" s="20" t="e">
        <f t="shared" si="484"/>
        <v>#N/A</v>
      </c>
      <c r="CU1609" s="20" t="e">
        <f t="shared" si="485"/>
        <v>#N/A</v>
      </c>
      <c r="CW1609" s="20">
        <f t="shared" si="491"/>
        <v>0</v>
      </c>
      <c r="CX1609" s="20">
        <f t="shared" si="491"/>
        <v>0</v>
      </c>
      <c r="CY1609" s="20">
        <f t="shared" si="491"/>
        <v>0</v>
      </c>
      <c r="CZ1609" s="20">
        <f t="shared" si="492"/>
        <v>171.40000000000003</v>
      </c>
      <c r="DA1609" s="20">
        <f t="shared" si="492"/>
        <v>107.125</v>
      </c>
      <c r="DB1609" s="20">
        <f t="shared" si="492"/>
        <v>342.80000000000007</v>
      </c>
      <c r="DE1609" s="20" t="e">
        <f t="shared" si="486"/>
        <v>#N/A</v>
      </c>
      <c r="DF1609" s="20">
        <f t="shared" si="493"/>
        <v>0</v>
      </c>
      <c r="DG1609" s="20">
        <f t="shared" si="494"/>
        <v>502</v>
      </c>
    </row>
    <row r="1610" spans="12:111">
      <c r="L1610" s="15"/>
      <c r="M1610" s="17"/>
      <c r="O1610" s="19">
        <v>1609</v>
      </c>
      <c r="P1610" s="1">
        <f t="shared" ref="P1610:P1673" si="497">($H$19*O1610*O1610+$I$19*O1610+$J$19)/100000*IF(O1610/5-INT(O1610/5)=0,1.5,1)</f>
        <v>0.18861292300000002</v>
      </c>
      <c r="Q1610">
        <f>SUM(P$2:P1610)</f>
        <v>864.33257250876352</v>
      </c>
      <c r="R1610" s="10">
        <f t="shared" si="495"/>
        <v>0.13202904609999999</v>
      </c>
      <c r="S1610" s="10">
        <f t="shared" si="496"/>
        <v>0.24519679990000004</v>
      </c>
      <c r="T1610" s="22">
        <f>SUM(R$2:R1610)</f>
        <v>610.4328007561345</v>
      </c>
      <c r="U1610" s="22">
        <f>SUM(S$2:S1610)</f>
        <v>1118.2323442613924</v>
      </c>
      <c r="X1610" s="15"/>
      <c r="CD1610" s="20">
        <v>1609</v>
      </c>
      <c r="CE1610" s="20">
        <f>V1610</f>
        <v>0</v>
      </c>
      <c r="CF1610" s="20" t="e">
        <f>#REF!</f>
        <v>#REF!</v>
      </c>
      <c r="CG1610" s="20" t="e">
        <f>#REF!</f>
        <v>#REF!</v>
      </c>
      <c r="CH1610" s="20">
        <f t="shared" si="487"/>
        <v>171.40000000000003</v>
      </c>
      <c r="CI1610" s="20">
        <f t="shared" si="487"/>
        <v>107.125</v>
      </c>
      <c r="CJ1610" s="20">
        <f t="shared" si="487"/>
        <v>342.80000000000007</v>
      </c>
      <c r="CK1610" s="20">
        <f t="shared" si="488"/>
        <v>502</v>
      </c>
      <c r="CL1610" s="20">
        <v>10</v>
      </c>
      <c r="CM1610" s="20">
        <f t="shared" si="489"/>
        <v>683.40000000000009</v>
      </c>
      <c r="CN1610" s="20" t="e">
        <f t="shared" si="490"/>
        <v>#REF!</v>
      </c>
      <c r="CS1610" s="20" t="e">
        <f t="shared" si="483"/>
        <v>#N/A</v>
      </c>
      <c r="CT1610" s="20" t="e">
        <f t="shared" si="484"/>
        <v>#N/A</v>
      </c>
      <c r="CU1610" s="20" t="e">
        <f t="shared" si="485"/>
        <v>#N/A</v>
      </c>
      <c r="CW1610" s="20">
        <f t="shared" si="491"/>
        <v>0</v>
      </c>
      <c r="CX1610" s="20">
        <f t="shared" si="491"/>
        <v>0</v>
      </c>
      <c r="CY1610" s="20">
        <f t="shared" si="491"/>
        <v>0</v>
      </c>
      <c r="CZ1610" s="20">
        <f t="shared" si="492"/>
        <v>171.40000000000003</v>
      </c>
      <c r="DA1610" s="20">
        <f t="shared" si="492"/>
        <v>107.125</v>
      </c>
      <c r="DB1610" s="20">
        <f t="shared" si="492"/>
        <v>342.80000000000007</v>
      </c>
      <c r="DE1610" s="20" t="e">
        <f t="shared" si="486"/>
        <v>#N/A</v>
      </c>
      <c r="DF1610" s="20">
        <f t="shared" si="493"/>
        <v>0</v>
      </c>
      <c r="DG1610" s="20">
        <f t="shared" si="494"/>
        <v>502</v>
      </c>
    </row>
    <row r="1611" spans="12:111">
      <c r="L1611" s="15"/>
      <c r="M1611" s="17"/>
      <c r="O1611" s="19">
        <v>1610</v>
      </c>
      <c r="P1611" s="1">
        <f t="shared" si="497"/>
        <v>0.2826552</v>
      </c>
      <c r="Q1611">
        <f>SUM(P$2:P1611)</f>
        <v>864.61522770876354</v>
      </c>
      <c r="R1611" s="10">
        <f t="shared" si="495"/>
        <v>0.19785863999999997</v>
      </c>
      <c r="S1611" s="10">
        <f t="shared" si="496"/>
        <v>0.36745176000000002</v>
      </c>
      <c r="T1611" s="22">
        <f>SUM(R$2:R1611)</f>
        <v>610.63065939613455</v>
      </c>
      <c r="U1611" s="22">
        <f>SUM(S$2:S1611)</f>
        <v>1118.5997960213924</v>
      </c>
      <c r="X1611" s="15"/>
      <c r="CD1611" s="20">
        <v>1610</v>
      </c>
      <c r="CE1611" s="20">
        <f>V1611</f>
        <v>0</v>
      </c>
      <c r="CF1611" s="20" t="e">
        <f>#REF!</f>
        <v>#REF!</v>
      </c>
      <c r="CG1611" s="20" t="e">
        <f>#REF!</f>
        <v>#REF!</v>
      </c>
      <c r="CH1611" s="20">
        <f t="shared" si="487"/>
        <v>171.40000000000003</v>
      </c>
      <c r="CI1611" s="20">
        <f t="shared" si="487"/>
        <v>107.125</v>
      </c>
      <c r="CJ1611" s="20">
        <f t="shared" si="487"/>
        <v>342.80000000000007</v>
      </c>
      <c r="CK1611" s="20">
        <f t="shared" si="488"/>
        <v>502</v>
      </c>
      <c r="CL1611" s="20">
        <v>10</v>
      </c>
      <c r="CM1611" s="20">
        <f t="shared" si="489"/>
        <v>683.40000000000009</v>
      </c>
      <c r="CN1611" s="20" t="e">
        <f t="shared" si="490"/>
        <v>#REF!</v>
      </c>
      <c r="CS1611" s="20" t="e">
        <f t="shared" si="483"/>
        <v>#N/A</v>
      </c>
      <c r="CT1611" s="20" t="e">
        <f t="shared" si="484"/>
        <v>#N/A</v>
      </c>
      <c r="CU1611" s="20" t="e">
        <f t="shared" si="485"/>
        <v>#N/A</v>
      </c>
      <c r="CW1611" s="20">
        <f t="shared" si="491"/>
        <v>0</v>
      </c>
      <c r="CX1611" s="20">
        <f t="shared" si="491"/>
        <v>0</v>
      </c>
      <c r="CY1611" s="20">
        <f t="shared" si="491"/>
        <v>0</v>
      </c>
      <c r="CZ1611" s="20">
        <f t="shared" si="492"/>
        <v>171.40000000000003</v>
      </c>
      <c r="DA1611" s="20">
        <f t="shared" si="492"/>
        <v>107.125</v>
      </c>
      <c r="DB1611" s="20">
        <f t="shared" si="492"/>
        <v>342.80000000000007</v>
      </c>
      <c r="DE1611" s="20" t="e">
        <f t="shared" si="486"/>
        <v>#N/A</v>
      </c>
      <c r="DF1611" s="20">
        <f t="shared" si="493"/>
        <v>0</v>
      </c>
      <c r="DG1611" s="20">
        <f t="shared" si="494"/>
        <v>502</v>
      </c>
    </row>
    <row r="1612" spans="12:111">
      <c r="L1612" s="15"/>
      <c r="M1612" s="17"/>
      <c r="O1612" s="19">
        <v>1611</v>
      </c>
      <c r="P1612" s="1">
        <f t="shared" si="497"/>
        <v>0.18826094300000004</v>
      </c>
      <c r="Q1612">
        <f>SUM(P$2:P1612)</f>
        <v>864.80348865176359</v>
      </c>
      <c r="R1612" s="10">
        <f t="shared" si="495"/>
        <v>0.13178266010000003</v>
      </c>
      <c r="S1612" s="10">
        <f t="shared" si="496"/>
        <v>0.24473922590000005</v>
      </c>
      <c r="T1612" s="22">
        <f>SUM(R$2:R1612)</f>
        <v>610.76244205623459</v>
      </c>
      <c r="U1612" s="22">
        <f>SUM(S$2:S1612)</f>
        <v>1118.8445352472925</v>
      </c>
      <c r="X1612" s="15"/>
      <c r="CD1612" s="20">
        <v>1611</v>
      </c>
      <c r="CE1612" s="20">
        <f>V1612</f>
        <v>0</v>
      </c>
      <c r="CF1612" s="20" t="e">
        <f>#REF!</f>
        <v>#REF!</v>
      </c>
      <c r="CG1612" s="20" t="e">
        <f>#REF!</f>
        <v>#REF!</v>
      </c>
      <c r="CH1612" s="20">
        <f t="shared" si="487"/>
        <v>171.40000000000003</v>
      </c>
      <c r="CI1612" s="20">
        <f t="shared" si="487"/>
        <v>107.125</v>
      </c>
      <c r="CJ1612" s="20">
        <f t="shared" si="487"/>
        <v>342.80000000000007</v>
      </c>
      <c r="CK1612" s="20">
        <f t="shared" si="488"/>
        <v>502</v>
      </c>
      <c r="CL1612" s="20">
        <v>10</v>
      </c>
      <c r="CM1612" s="20">
        <f t="shared" si="489"/>
        <v>683.40000000000009</v>
      </c>
      <c r="CN1612" s="20" t="e">
        <f t="shared" si="490"/>
        <v>#REF!</v>
      </c>
      <c r="CS1612" s="20" t="e">
        <f t="shared" si="483"/>
        <v>#N/A</v>
      </c>
      <c r="CT1612" s="20" t="e">
        <f t="shared" si="484"/>
        <v>#N/A</v>
      </c>
      <c r="CU1612" s="20" t="e">
        <f t="shared" si="485"/>
        <v>#N/A</v>
      </c>
      <c r="CW1612" s="20">
        <f t="shared" si="491"/>
        <v>0</v>
      </c>
      <c r="CX1612" s="20">
        <f t="shared" si="491"/>
        <v>0</v>
      </c>
      <c r="CY1612" s="20">
        <f t="shared" si="491"/>
        <v>0</v>
      </c>
      <c r="CZ1612" s="20">
        <f t="shared" si="492"/>
        <v>171.40000000000003</v>
      </c>
      <c r="DA1612" s="20">
        <f t="shared" si="492"/>
        <v>107.125</v>
      </c>
      <c r="DB1612" s="20">
        <f t="shared" si="492"/>
        <v>342.80000000000007</v>
      </c>
      <c r="DE1612" s="20" t="e">
        <f t="shared" si="486"/>
        <v>#N/A</v>
      </c>
      <c r="DF1612" s="20">
        <f t="shared" si="493"/>
        <v>0</v>
      </c>
      <c r="DG1612" s="20">
        <f t="shared" si="494"/>
        <v>502</v>
      </c>
    </row>
    <row r="1613" spans="12:111">
      <c r="L1613" s="15"/>
      <c r="M1613" s="17"/>
      <c r="O1613" s="19">
        <v>1612</v>
      </c>
      <c r="P1613" s="1">
        <f t="shared" si="497"/>
        <v>0.18808535200000007</v>
      </c>
      <c r="Q1613">
        <f>SUM(P$2:P1613)</f>
        <v>864.99157400376362</v>
      </c>
      <c r="R1613" s="10">
        <f t="shared" si="495"/>
        <v>0.13165974640000003</v>
      </c>
      <c r="S1613" s="10">
        <f t="shared" si="496"/>
        <v>0.24451095760000011</v>
      </c>
      <c r="T1613" s="22">
        <f>SUM(R$2:R1613)</f>
        <v>610.89410180263462</v>
      </c>
      <c r="U1613" s="22">
        <f>SUM(S$2:S1613)</f>
        <v>1119.0890462048924</v>
      </c>
      <c r="X1613" s="15"/>
      <c r="CD1613" s="20">
        <v>1612</v>
      </c>
      <c r="CE1613" s="20">
        <f>V1613</f>
        <v>0</v>
      </c>
      <c r="CF1613" s="20" t="e">
        <f>#REF!</f>
        <v>#REF!</v>
      </c>
      <c r="CG1613" s="20" t="e">
        <f>#REF!</f>
        <v>#REF!</v>
      </c>
      <c r="CH1613" s="20">
        <f t="shared" si="487"/>
        <v>171.40000000000003</v>
      </c>
      <c r="CI1613" s="20">
        <f t="shared" si="487"/>
        <v>107.125</v>
      </c>
      <c r="CJ1613" s="20">
        <f t="shared" si="487"/>
        <v>342.80000000000007</v>
      </c>
      <c r="CK1613" s="20">
        <f t="shared" si="488"/>
        <v>502</v>
      </c>
      <c r="CL1613" s="20">
        <v>10</v>
      </c>
      <c r="CM1613" s="20">
        <f t="shared" si="489"/>
        <v>683.40000000000009</v>
      </c>
      <c r="CN1613" s="20" t="e">
        <f t="shared" si="490"/>
        <v>#REF!</v>
      </c>
      <c r="CS1613" s="20" t="e">
        <f t="shared" si="483"/>
        <v>#N/A</v>
      </c>
      <c r="CT1613" s="20" t="e">
        <f t="shared" si="484"/>
        <v>#N/A</v>
      </c>
      <c r="CU1613" s="20" t="e">
        <f t="shared" si="485"/>
        <v>#N/A</v>
      </c>
      <c r="CW1613" s="20">
        <f t="shared" si="491"/>
        <v>0</v>
      </c>
      <c r="CX1613" s="20">
        <f t="shared" si="491"/>
        <v>0</v>
      </c>
      <c r="CY1613" s="20">
        <f t="shared" si="491"/>
        <v>0</v>
      </c>
      <c r="CZ1613" s="20">
        <f t="shared" si="492"/>
        <v>171.40000000000003</v>
      </c>
      <c r="DA1613" s="20">
        <f t="shared" si="492"/>
        <v>107.125</v>
      </c>
      <c r="DB1613" s="20">
        <f t="shared" si="492"/>
        <v>342.80000000000007</v>
      </c>
      <c r="DE1613" s="20" t="e">
        <f t="shared" si="486"/>
        <v>#N/A</v>
      </c>
      <c r="DF1613" s="20">
        <f t="shared" si="493"/>
        <v>0</v>
      </c>
      <c r="DG1613" s="20">
        <f t="shared" si="494"/>
        <v>502</v>
      </c>
    </row>
    <row r="1614" spans="12:111">
      <c r="L1614" s="15"/>
      <c r="M1614" s="17"/>
      <c r="O1614" s="19">
        <v>1613</v>
      </c>
      <c r="P1614" s="1">
        <f t="shared" si="497"/>
        <v>0.18791002700000004</v>
      </c>
      <c r="Q1614">
        <f>SUM(P$2:P1614)</f>
        <v>865.17948403076366</v>
      </c>
      <c r="R1614" s="10">
        <f t="shared" si="495"/>
        <v>0.13153701890000002</v>
      </c>
      <c r="S1614" s="10">
        <f t="shared" si="496"/>
        <v>0.24428303510000005</v>
      </c>
      <c r="T1614" s="22">
        <f>SUM(R$2:R1614)</f>
        <v>611.02563882153459</v>
      </c>
      <c r="U1614" s="22">
        <f>SUM(S$2:S1614)</f>
        <v>1119.3333292399923</v>
      </c>
      <c r="X1614" s="15"/>
      <c r="CD1614" s="20">
        <v>1613</v>
      </c>
      <c r="CE1614" s="20">
        <f>V1614</f>
        <v>0</v>
      </c>
      <c r="CF1614" s="20" t="e">
        <f>#REF!</f>
        <v>#REF!</v>
      </c>
      <c r="CG1614" s="20" t="e">
        <f>#REF!</f>
        <v>#REF!</v>
      </c>
      <c r="CH1614" s="20">
        <f t="shared" si="487"/>
        <v>171.40000000000003</v>
      </c>
      <c r="CI1614" s="20">
        <f t="shared" si="487"/>
        <v>107.125</v>
      </c>
      <c r="CJ1614" s="20">
        <f t="shared" si="487"/>
        <v>342.80000000000007</v>
      </c>
      <c r="CK1614" s="20">
        <f t="shared" si="488"/>
        <v>502</v>
      </c>
      <c r="CL1614" s="20">
        <v>10</v>
      </c>
      <c r="CM1614" s="20">
        <f t="shared" si="489"/>
        <v>683.40000000000009</v>
      </c>
      <c r="CN1614" s="20" t="e">
        <f t="shared" si="490"/>
        <v>#REF!</v>
      </c>
      <c r="CS1614" s="20" t="e">
        <f t="shared" si="483"/>
        <v>#N/A</v>
      </c>
      <c r="CT1614" s="20" t="e">
        <f t="shared" si="484"/>
        <v>#N/A</v>
      </c>
      <c r="CU1614" s="20" t="e">
        <f t="shared" si="485"/>
        <v>#N/A</v>
      </c>
      <c r="CW1614" s="20">
        <f t="shared" si="491"/>
        <v>0</v>
      </c>
      <c r="CX1614" s="20">
        <f t="shared" si="491"/>
        <v>0</v>
      </c>
      <c r="CY1614" s="20">
        <f t="shared" si="491"/>
        <v>0</v>
      </c>
      <c r="CZ1614" s="20">
        <f t="shared" si="492"/>
        <v>171.40000000000003</v>
      </c>
      <c r="DA1614" s="20">
        <f t="shared" si="492"/>
        <v>107.125</v>
      </c>
      <c r="DB1614" s="20">
        <f t="shared" si="492"/>
        <v>342.80000000000007</v>
      </c>
      <c r="DE1614" s="20" t="e">
        <f t="shared" si="486"/>
        <v>#N/A</v>
      </c>
      <c r="DF1614" s="20">
        <f t="shared" si="493"/>
        <v>0</v>
      </c>
      <c r="DG1614" s="20">
        <f t="shared" si="494"/>
        <v>502</v>
      </c>
    </row>
    <row r="1615" spans="12:111">
      <c r="L1615" s="15"/>
      <c r="M1615" s="17"/>
      <c r="O1615" s="19">
        <v>1614</v>
      </c>
      <c r="P1615" s="1">
        <f t="shared" si="497"/>
        <v>0.187734968</v>
      </c>
      <c r="Q1615">
        <f>SUM(P$2:P1615)</f>
        <v>865.36721899876363</v>
      </c>
      <c r="R1615" s="10">
        <f t="shared" si="495"/>
        <v>0.1314144776</v>
      </c>
      <c r="S1615" s="10">
        <f t="shared" si="496"/>
        <v>0.24405545840000001</v>
      </c>
      <c r="T1615" s="22">
        <f>SUM(R$2:R1615)</f>
        <v>611.15705329913453</v>
      </c>
      <c r="U1615" s="22">
        <f>SUM(S$2:S1615)</f>
        <v>1119.5773846983923</v>
      </c>
      <c r="X1615" s="15"/>
      <c r="CD1615" s="20">
        <v>1614</v>
      </c>
      <c r="CE1615" s="20">
        <f>V1615</f>
        <v>0</v>
      </c>
      <c r="CF1615" s="20" t="e">
        <f>#REF!</f>
        <v>#REF!</v>
      </c>
      <c r="CG1615" s="20" t="e">
        <f>#REF!</f>
        <v>#REF!</v>
      </c>
      <c r="CH1615" s="20">
        <f t="shared" si="487"/>
        <v>171.40000000000003</v>
      </c>
      <c r="CI1615" s="20">
        <f t="shared" si="487"/>
        <v>107.125</v>
      </c>
      <c r="CJ1615" s="20">
        <f t="shared" si="487"/>
        <v>342.80000000000007</v>
      </c>
      <c r="CK1615" s="20">
        <f t="shared" si="488"/>
        <v>502</v>
      </c>
      <c r="CL1615" s="20">
        <v>10</v>
      </c>
      <c r="CM1615" s="20">
        <f t="shared" si="489"/>
        <v>683.40000000000009</v>
      </c>
      <c r="CN1615" s="20" t="e">
        <f t="shared" si="490"/>
        <v>#REF!</v>
      </c>
      <c r="CS1615" s="20" t="e">
        <f t="shared" si="483"/>
        <v>#N/A</v>
      </c>
      <c r="CT1615" s="20" t="e">
        <f t="shared" si="484"/>
        <v>#N/A</v>
      </c>
      <c r="CU1615" s="20" t="e">
        <f t="shared" si="485"/>
        <v>#N/A</v>
      </c>
      <c r="CW1615" s="20">
        <f t="shared" si="491"/>
        <v>0</v>
      </c>
      <c r="CX1615" s="20">
        <f t="shared" si="491"/>
        <v>0</v>
      </c>
      <c r="CY1615" s="20">
        <f t="shared" si="491"/>
        <v>0</v>
      </c>
      <c r="CZ1615" s="20">
        <f t="shared" si="492"/>
        <v>171.40000000000003</v>
      </c>
      <c r="DA1615" s="20">
        <f t="shared" si="492"/>
        <v>107.125</v>
      </c>
      <c r="DB1615" s="20">
        <f t="shared" si="492"/>
        <v>342.80000000000007</v>
      </c>
      <c r="DE1615" s="20" t="e">
        <f t="shared" si="486"/>
        <v>#N/A</v>
      </c>
      <c r="DF1615" s="20">
        <f t="shared" si="493"/>
        <v>0</v>
      </c>
      <c r="DG1615" s="20">
        <f t="shared" si="494"/>
        <v>502</v>
      </c>
    </row>
    <row r="1616" spans="12:111">
      <c r="L1616" s="15"/>
      <c r="M1616" s="17"/>
      <c r="O1616" s="19">
        <v>1615</v>
      </c>
      <c r="P1616" s="1">
        <f t="shared" si="497"/>
        <v>0.28134026249999988</v>
      </c>
      <c r="Q1616">
        <f>SUM(P$2:P1616)</f>
        <v>865.64855926126359</v>
      </c>
      <c r="R1616" s="10">
        <f t="shared" si="495"/>
        <v>0.19693818374999991</v>
      </c>
      <c r="S1616" s="10">
        <f t="shared" si="496"/>
        <v>0.36574234124999988</v>
      </c>
      <c r="T1616" s="22">
        <f>SUM(R$2:R1616)</f>
        <v>611.35399148288457</v>
      </c>
      <c r="U1616" s="22">
        <f>SUM(S$2:S1616)</f>
        <v>1119.9431270396424</v>
      </c>
      <c r="X1616" s="15"/>
      <c r="CD1616" s="20">
        <v>1615</v>
      </c>
      <c r="CE1616" s="20">
        <f>V1616</f>
        <v>0</v>
      </c>
      <c r="CF1616" s="20" t="e">
        <f>#REF!</f>
        <v>#REF!</v>
      </c>
      <c r="CG1616" s="20" t="e">
        <f>#REF!</f>
        <v>#REF!</v>
      </c>
      <c r="CH1616" s="20">
        <f t="shared" si="487"/>
        <v>171.40000000000003</v>
      </c>
      <c r="CI1616" s="20">
        <f t="shared" si="487"/>
        <v>107.125</v>
      </c>
      <c r="CJ1616" s="20">
        <f t="shared" si="487"/>
        <v>342.80000000000007</v>
      </c>
      <c r="CK1616" s="20">
        <f t="shared" si="488"/>
        <v>502</v>
      </c>
      <c r="CL1616" s="20">
        <v>10</v>
      </c>
      <c r="CM1616" s="20">
        <f t="shared" si="489"/>
        <v>683.40000000000009</v>
      </c>
      <c r="CN1616" s="20" t="e">
        <f t="shared" si="490"/>
        <v>#REF!</v>
      </c>
      <c r="CS1616" s="20" t="e">
        <f t="shared" si="483"/>
        <v>#N/A</v>
      </c>
      <c r="CT1616" s="20" t="e">
        <f t="shared" si="484"/>
        <v>#N/A</v>
      </c>
      <c r="CU1616" s="20" t="e">
        <f t="shared" si="485"/>
        <v>#N/A</v>
      </c>
      <c r="CW1616" s="20">
        <f t="shared" si="491"/>
        <v>0</v>
      </c>
      <c r="CX1616" s="20">
        <f t="shared" si="491"/>
        <v>0</v>
      </c>
      <c r="CY1616" s="20">
        <f t="shared" si="491"/>
        <v>0</v>
      </c>
      <c r="CZ1616" s="20">
        <f t="shared" si="492"/>
        <v>171.40000000000003</v>
      </c>
      <c r="DA1616" s="20">
        <f t="shared" si="492"/>
        <v>107.125</v>
      </c>
      <c r="DB1616" s="20">
        <f t="shared" si="492"/>
        <v>342.80000000000007</v>
      </c>
      <c r="DE1616" s="20" t="e">
        <f t="shared" si="486"/>
        <v>#N/A</v>
      </c>
      <c r="DF1616" s="20">
        <f t="shared" si="493"/>
        <v>0</v>
      </c>
      <c r="DG1616" s="20">
        <f t="shared" si="494"/>
        <v>502</v>
      </c>
    </row>
    <row r="1617" spans="12:111">
      <c r="L1617" s="15"/>
      <c r="M1617" s="17"/>
      <c r="O1617" s="19">
        <v>1616</v>
      </c>
      <c r="P1617" s="1">
        <f t="shared" si="497"/>
        <v>0.18738564800000007</v>
      </c>
      <c r="Q1617">
        <f>SUM(P$2:P1617)</f>
        <v>865.83594490926362</v>
      </c>
      <c r="R1617" s="10">
        <f t="shared" si="495"/>
        <v>0.13116995360000006</v>
      </c>
      <c r="S1617" s="10">
        <f t="shared" si="496"/>
        <v>0.24360134240000009</v>
      </c>
      <c r="T1617" s="22">
        <f>SUM(R$2:R1617)</f>
        <v>611.48516143648453</v>
      </c>
      <c r="U1617" s="22">
        <f>SUM(S$2:S1617)</f>
        <v>1120.1867283820425</v>
      </c>
      <c r="X1617" s="15"/>
      <c r="CD1617" s="20">
        <v>1616</v>
      </c>
      <c r="CE1617" s="20">
        <f>V1617</f>
        <v>0</v>
      </c>
      <c r="CF1617" s="20" t="e">
        <f>#REF!</f>
        <v>#REF!</v>
      </c>
      <c r="CG1617" s="20" t="e">
        <f>#REF!</f>
        <v>#REF!</v>
      </c>
      <c r="CH1617" s="20">
        <f t="shared" si="487"/>
        <v>171.40000000000003</v>
      </c>
      <c r="CI1617" s="20">
        <f t="shared" si="487"/>
        <v>107.125</v>
      </c>
      <c r="CJ1617" s="20">
        <f t="shared" si="487"/>
        <v>342.80000000000007</v>
      </c>
      <c r="CK1617" s="20">
        <f t="shared" si="488"/>
        <v>502</v>
      </c>
      <c r="CL1617" s="20">
        <v>10</v>
      </c>
      <c r="CM1617" s="20">
        <f t="shared" si="489"/>
        <v>683.40000000000009</v>
      </c>
      <c r="CN1617" s="20" t="e">
        <f t="shared" si="490"/>
        <v>#REF!</v>
      </c>
      <c r="CS1617" s="20" t="e">
        <f t="shared" si="483"/>
        <v>#N/A</v>
      </c>
      <c r="CT1617" s="20" t="e">
        <f t="shared" si="484"/>
        <v>#N/A</v>
      </c>
      <c r="CU1617" s="20" t="e">
        <f t="shared" si="485"/>
        <v>#N/A</v>
      </c>
      <c r="CW1617" s="20">
        <f t="shared" si="491"/>
        <v>0</v>
      </c>
      <c r="CX1617" s="20">
        <f t="shared" si="491"/>
        <v>0</v>
      </c>
      <c r="CY1617" s="20">
        <f t="shared" si="491"/>
        <v>0</v>
      </c>
      <c r="CZ1617" s="20">
        <f t="shared" si="492"/>
        <v>171.40000000000003</v>
      </c>
      <c r="DA1617" s="20">
        <f t="shared" si="492"/>
        <v>107.125</v>
      </c>
      <c r="DB1617" s="20">
        <f t="shared" si="492"/>
        <v>342.80000000000007</v>
      </c>
      <c r="DE1617" s="20" t="e">
        <f t="shared" si="486"/>
        <v>#N/A</v>
      </c>
      <c r="DF1617" s="20">
        <f t="shared" si="493"/>
        <v>0</v>
      </c>
      <c r="DG1617" s="20">
        <f t="shared" si="494"/>
        <v>502</v>
      </c>
    </row>
    <row r="1618" spans="12:111">
      <c r="L1618" s="15"/>
      <c r="M1618" s="17"/>
      <c r="O1618" s="19">
        <v>1617</v>
      </c>
      <c r="P1618" s="1">
        <f t="shared" si="497"/>
        <v>0.18721138700000012</v>
      </c>
      <c r="Q1618">
        <f>SUM(P$2:P1618)</f>
        <v>866.02315629626366</v>
      </c>
      <c r="R1618" s="10">
        <f t="shared" si="495"/>
        <v>0.13104797090000009</v>
      </c>
      <c r="S1618" s="10">
        <f t="shared" si="496"/>
        <v>0.24337480310000015</v>
      </c>
      <c r="T1618" s="22">
        <f>SUM(R$2:R1618)</f>
        <v>611.61620940738453</v>
      </c>
      <c r="U1618" s="22">
        <f>SUM(S$2:S1618)</f>
        <v>1120.4301031851426</v>
      </c>
      <c r="X1618" s="15"/>
      <c r="CD1618" s="20">
        <v>1617</v>
      </c>
      <c r="CE1618" s="20">
        <f>V1618</f>
        <v>0</v>
      </c>
      <c r="CF1618" s="20" t="e">
        <f>#REF!</f>
        <v>#REF!</v>
      </c>
      <c r="CG1618" s="20" t="e">
        <f>#REF!</f>
        <v>#REF!</v>
      </c>
      <c r="CH1618" s="20">
        <f t="shared" si="487"/>
        <v>171.40000000000003</v>
      </c>
      <c r="CI1618" s="20">
        <f t="shared" si="487"/>
        <v>107.125</v>
      </c>
      <c r="CJ1618" s="20">
        <f t="shared" si="487"/>
        <v>342.80000000000007</v>
      </c>
      <c r="CK1618" s="20">
        <f t="shared" si="488"/>
        <v>502</v>
      </c>
      <c r="CL1618" s="20">
        <v>10</v>
      </c>
      <c r="CM1618" s="20">
        <f t="shared" si="489"/>
        <v>683.40000000000009</v>
      </c>
      <c r="CN1618" s="20" t="e">
        <f t="shared" si="490"/>
        <v>#REF!</v>
      </c>
      <c r="CS1618" s="20" t="e">
        <f t="shared" si="483"/>
        <v>#N/A</v>
      </c>
      <c r="CT1618" s="20" t="e">
        <f t="shared" si="484"/>
        <v>#N/A</v>
      </c>
      <c r="CU1618" s="20" t="e">
        <f t="shared" si="485"/>
        <v>#N/A</v>
      </c>
      <c r="CW1618" s="20">
        <f t="shared" si="491"/>
        <v>0</v>
      </c>
      <c r="CX1618" s="20">
        <f t="shared" si="491"/>
        <v>0</v>
      </c>
      <c r="CY1618" s="20">
        <f t="shared" si="491"/>
        <v>0</v>
      </c>
      <c r="CZ1618" s="20">
        <f t="shared" si="492"/>
        <v>171.40000000000003</v>
      </c>
      <c r="DA1618" s="20">
        <f t="shared" si="492"/>
        <v>107.125</v>
      </c>
      <c r="DB1618" s="20">
        <f t="shared" si="492"/>
        <v>342.80000000000007</v>
      </c>
      <c r="DE1618" s="20" t="e">
        <f t="shared" si="486"/>
        <v>#N/A</v>
      </c>
      <c r="DF1618" s="20">
        <f t="shared" si="493"/>
        <v>0</v>
      </c>
      <c r="DG1618" s="20">
        <f t="shared" si="494"/>
        <v>502</v>
      </c>
    </row>
    <row r="1619" spans="12:111">
      <c r="L1619" s="15"/>
      <c r="M1619" s="17"/>
      <c r="O1619" s="19">
        <v>1618</v>
      </c>
      <c r="P1619" s="1">
        <f t="shared" si="497"/>
        <v>0.18703739200000002</v>
      </c>
      <c r="Q1619">
        <f>SUM(P$2:P1619)</f>
        <v>866.21019368826364</v>
      </c>
      <c r="R1619" s="10">
        <f t="shared" si="495"/>
        <v>0.13092617440000001</v>
      </c>
      <c r="S1619" s="10">
        <f t="shared" si="496"/>
        <v>0.24314860960000004</v>
      </c>
      <c r="T1619" s="22">
        <f>SUM(R$2:R1619)</f>
        <v>611.74713558178451</v>
      </c>
      <c r="U1619" s="22">
        <f>SUM(S$2:S1619)</f>
        <v>1120.6732517947426</v>
      </c>
      <c r="X1619" s="15"/>
      <c r="CD1619" s="20">
        <v>1618</v>
      </c>
      <c r="CE1619" s="20">
        <f>V1619</f>
        <v>0</v>
      </c>
      <c r="CF1619" s="20" t="e">
        <f>#REF!</f>
        <v>#REF!</v>
      </c>
      <c r="CG1619" s="20" t="e">
        <f>#REF!</f>
        <v>#REF!</v>
      </c>
      <c r="CH1619" s="20">
        <f t="shared" si="487"/>
        <v>171.40000000000003</v>
      </c>
      <c r="CI1619" s="20">
        <f t="shared" si="487"/>
        <v>107.125</v>
      </c>
      <c r="CJ1619" s="20">
        <f t="shared" si="487"/>
        <v>342.80000000000007</v>
      </c>
      <c r="CK1619" s="20">
        <f t="shared" si="488"/>
        <v>502</v>
      </c>
      <c r="CL1619" s="20">
        <v>10</v>
      </c>
      <c r="CM1619" s="20">
        <f t="shared" si="489"/>
        <v>683.40000000000009</v>
      </c>
      <c r="CN1619" s="20" t="e">
        <f t="shared" si="490"/>
        <v>#REF!</v>
      </c>
      <c r="CS1619" s="20" t="e">
        <f t="shared" si="483"/>
        <v>#N/A</v>
      </c>
      <c r="CT1619" s="20" t="e">
        <f t="shared" si="484"/>
        <v>#N/A</v>
      </c>
      <c r="CU1619" s="20" t="e">
        <f t="shared" si="485"/>
        <v>#N/A</v>
      </c>
      <c r="CW1619" s="20">
        <f t="shared" si="491"/>
        <v>0</v>
      </c>
      <c r="CX1619" s="20">
        <f t="shared" si="491"/>
        <v>0</v>
      </c>
      <c r="CY1619" s="20">
        <f t="shared" si="491"/>
        <v>0</v>
      </c>
      <c r="CZ1619" s="20">
        <f t="shared" ref="CZ1619:DB1634" si="498">IF(CW1619-CZ1618&gt;0,CW1619,CZ1618)</f>
        <v>171.40000000000003</v>
      </c>
      <c r="DA1619" s="20">
        <f t="shared" si="498"/>
        <v>107.125</v>
      </c>
      <c r="DB1619" s="20">
        <f t="shared" si="498"/>
        <v>342.80000000000007</v>
      </c>
      <c r="DE1619" s="20" t="e">
        <f t="shared" si="486"/>
        <v>#N/A</v>
      </c>
      <c r="DF1619" s="20">
        <f t="shared" si="493"/>
        <v>0</v>
      </c>
      <c r="DG1619" s="20">
        <f t="shared" si="494"/>
        <v>502</v>
      </c>
    </row>
    <row r="1620" spans="12:111">
      <c r="L1620" s="15"/>
      <c r="M1620" s="17"/>
      <c r="O1620" s="19">
        <v>1619</v>
      </c>
      <c r="P1620" s="1">
        <f t="shared" si="497"/>
        <v>0.18686366300000001</v>
      </c>
      <c r="Q1620">
        <f>SUM(P$2:P1620)</f>
        <v>866.3970573512637</v>
      </c>
      <c r="R1620" s="10">
        <f t="shared" si="495"/>
        <v>0.13080456409999999</v>
      </c>
      <c r="S1620" s="10">
        <f t="shared" si="496"/>
        <v>0.24292276190000003</v>
      </c>
      <c r="T1620" s="22">
        <f>SUM(R$2:R1620)</f>
        <v>611.87794014588451</v>
      </c>
      <c r="U1620" s="22">
        <f>SUM(S$2:S1620)</f>
        <v>1120.9161745566425</v>
      </c>
      <c r="X1620" s="15"/>
      <c r="CD1620" s="20">
        <v>1619</v>
      </c>
      <c r="CE1620" s="20">
        <f>V1620</f>
        <v>0</v>
      </c>
      <c r="CF1620" s="20" t="e">
        <f>#REF!</f>
        <v>#REF!</v>
      </c>
      <c r="CG1620" s="20" t="e">
        <f>#REF!</f>
        <v>#REF!</v>
      </c>
      <c r="CH1620" s="20">
        <f t="shared" si="487"/>
        <v>171.40000000000003</v>
      </c>
      <c r="CI1620" s="20">
        <f t="shared" si="487"/>
        <v>107.125</v>
      </c>
      <c r="CJ1620" s="20">
        <f t="shared" si="487"/>
        <v>342.80000000000007</v>
      </c>
      <c r="CK1620" s="20">
        <f t="shared" si="488"/>
        <v>502</v>
      </c>
      <c r="CL1620" s="20">
        <v>10</v>
      </c>
      <c r="CM1620" s="20">
        <f t="shared" si="489"/>
        <v>683.40000000000009</v>
      </c>
      <c r="CN1620" s="20" t="e">
        <f t="shared" si="490"/>
        <v>#REF!</v>
      </c>
      <c r="CS1620" s="20" t="e">
        <f t="shared" si="483"/>
        <v>#N/A</v>
      </c>
      <c r="CT1620" s="20" t="e">
        <f t="shared" si="484"/>
        <v>#N/A</v>
      </c>
      <c r="CU1620" s="20" t="e">
        <f t="shared" si="485"/>
        <v>#N/A</v>
      </c>
      <c r="CW1620" s="20">
        <f t="shared" si="491"/>
        <v>0</v>
      </c>
      <c r="CX1620" s="20">
        <f t="shared" si="491"/>
        <v>0</v>
      </c>
      <c r="CY1620" s="20">
        <f t="shared" si="491"/>
        <v>0</v>
      </c>
      <c r="CZ1620" s="20">
        <f t="shared" si="498"/>
        <v>171.40000000000003</v>
      </c>
      <c r="DA1620" s="20">
        <f t="shared" si="498"/>
        <v>107.125</v>
      </c>
      <c r="DB1620" s="20">
        <f t="shared" si="498"/>
        <v>342.80000000000007</v>
      </c>
      <c r="DE1620" s="20" t="e">
        <f t="shared" si="486"/>
        <v>#N/A</v>
      </c>
      <c r="DF1620" s="20">
        <f t="shared" si="493"/>
        <v>0</v>
      </c>
      <c r="DG1620" s="20">
        <f t="shared" si="494"/>
        <v>502</v>
      </c>
    </row>
    <row r="1621" spans="12:111">
      <c r="L1621" s="15"/>
      <c r="M1621" s="17"/>
      <c r="O1621" s="19">
        <v>1620</v>
      </c>
      <c r="P1621" s="1">
        <f t="shared" si="497"/>
        <v>0.28003529999999999</v>
      </c>
      <c r="Q1621">
        <f>SUM(P$2:P1621)</f>
        <v>866.67709265126371</v>
      </c>
      <c r="R1621" s="10">
        <f t="shared" si="495"/>
        <v>0.19602470999999999</v>
      </c>
      <c r="S1621" s="10">
        <f t="shared" si="496"/>
        <v>0.36404588999999998</v>
      </c>
      <c r="T1621" s="22">
        <f>SUM(R$2:R1621)</f>
        <v>612.07396485588447</v>
      </c>
      <c r="U1621" s="22">
        <f>SUM(S$2:S1621)</f>
        <v>1121.2802204466425</v>
      </c>
      <c r="X1621" s="15"/>
      <c r="CD1621" s="20">
        <v>1620</v>
      </c>
      <c r="CE1621" s="20">
        <f>V1621</f>
        <v>0</v>
      </c>
      <c r="CF1621" s="20" t="e">
        <f>#REF!</f>
        <v>#REF!</v>
      </c>
      <c r="CG1621" s="20" t="e">
        <f>#REF!</f>
        <v>#REF!</v>
      </c>
      <c r="CH1621" s="20">
        <f t="shared" si="487"/>
        <v>171.40000000000003</v>
      </c>
      <c r="CI1621" s="20">
        <f t="shared" si="487"/>
        <v>107.125</v>
      </c>
      <c r="CJ1621" s="20">
        <f t="shared" si="487"/>
        <v>342.80000000000007</v>
      </c>
      <c r="CK1621" s="20">
        <f t="shared" si="488"/>
        <v>502</v>
      </c>
      <c r="CL1621" s="20">
        <v>10</v>
      </c>
      <c r="CM1621" s="20">
        <f t="shared" si="489"/>
        <v>683.40000000000009</v>
      </c>
      <c r="CN1621" s="20" t="e">
        <f t="shared" si="490"/>
        <v>#REF!</v>
      </c>
      <c r="CS1621" s="20" t="e">
        <f t="shared" si="483"/>
        <v>#N/A</v>
      </c>
      <c r="CT1621" s="20" t="e">
        <f t="shared" si="484"/>
        <v>#N/A</v>
      </c>
      <c r="CU1621" s="20" t="e">
        <f t="shared" si="485"/>
        <v>#N/A</v>
      </c>
      <c r="CW1621" s="20">
        <f t="shared" si="491"/>
        <v>0</v>
      </c>
      <c r="CX1621" s="20">
        <f t="shared" si="491"/>
        <v>0</v>
      </c>
      <c r="CY1621" s="20">
        <f t="shared" si="491"/>
        <v>0</v>
      </c>
      <c r="CZ1621" s="20">
        <f t="shared" si="498"/>
        <v>171.40000000000003</v>
      </c>
      <c r="DA1621" s="20">
        <f t="shared" si="498"/>
        <v>107.125</v>
      </c>
      <c r="DB1621" s="20">
        <f t="shared" si="498"/>
        <v>342.80000000000007</v>
      </c>
      <c r="DE1621" s="20" t="e">
        <f t="shared" si="486"/>
        <v>#N/A</v>
      </c>
      <c r="DF1621" s="20">
        <f t="shared" si="493"/>
        <v>0</v>
      </c>
      <c r="DG1621" s="20">
        <f t="shared" si="494"/>
        <v>502</v>
      </c>
    </row>
    <row r="1622" spans="12:111">
      <c r="L1622" s="15"/>
      <c r="M1622" s="17"/>
      <c r="O1622" s="19">
        <v>1621</v>
      </c>
      <c r="P1622" s="1">
        <f t="shared" si="497"/>
        <v>0.18651700300000013</v>
      </c>
      <c r="Q1622">
        <f>SUM(P$2:P1622)</f>
        <v>866.86360965426366</v>
      </c>
      <c r="R1622" s="10">
        <f t="shared" si="495"/>
        <v>0.13056190210000007</v>
      </c>
      <c r="S1622" s="10">
        <f t="shared" si="496"/>
        <v>0.24247210390000018</v>
      </c>
      <c r="T1622" s="22">
        <f>SUM(R$2:R1622)</f>
        <v>612.20452675798447</v>
      </c>
      <c r="U1622" s="22">
        <f>SUM(S$2:S1622)</f>
        <v>1121.5226925505424</v>
      </c>
      <c r="X1622" s="15"/>
      <c r="CD1622" s="20">
        <v>1621</v>
      </c>
      <c r="CE1622" s="20">
        <f>V1622</f>
        <v>0</v>
      </c>
      <c r="CF1622" s="20" t="e">
        <f>#REF!</f>
        <v>#REF!</v>
      </c>
      <c r="CG1622" s="20" t="e">
        <f>#REF!</f>
        <v>#REF!</v>
      </c>
      <c r="CH1622" s="20">
        <f t="shared" si="487"/>
        <v>171.40000000000003</v>
      </c>
      <c r="CI1622" s="20">
        <f t="shared" si="487"/>
        <v>107.125</v>
      </c>
      <c r="CJ1622" s="20">
        <f t="shared" si="487"/>
        <v>342.80000000000007</v>
      </c>
      <c r="CK1622" s="20">
        <f t="shared" si="488"/>
        <v>502</v>
      </c>
      <c r="CL1622" s="20">
        <v>10</v>
      </c>
      <c r="CM1622" s="20">
        <f t="shared" si="489"/>
        <v>683.40000000000009</v>
      </c>
      <c r="CN1622" s="20" t="e">
        <f t="shared" si="490"/>
        <v>#REF!</v>
      </c>
      <c r="CS1622" s="20" t="e">
        <f t="shared" si="483"/>
        <v>#N/A</v>
      </c>
      <c r="CT1622" s="20" t="e">
        <f t="shared" si="484"/>
        <v>#N/A</v>
      </c>
      <c r="CU1622" s="20" t="e">
        <f t="shared" si="485"/>
        <v>#N/A</v>
      </c>
      <c r="CW1622" s="20">
        <f t="shared" si="491"/>
        <v>0</v>
      </c>
      <c r="CX1622" s="20">
        <f t="shared" si="491"/>
        <v>0</v>
      </c>
      <c r="CY1622" s="20">
        <f t="shared" si="491"/>
        <v>0</v>
      </c>
      <c r="CZ1622" s="20">
        <f t="shared" si="498"/>
        <v>171.40000000000003</v>
      </c>
      <c r="DA1622" s="20">
        <f t="shared" si="498"/>
        <v>107.125</v>
      </c>
      <c r="DB1622" s="20">
        <f t="shared" si="498"/>
        <v>342.80000000000007</v>
      </c>
      <c r="DE1622" s="20" t="e">
        <f t="shared" si="486"/>
        <v>#N/A</v>
      </c>
      <c r="DF1622" s="20">
        <f t="shared" si="493"/>
        <v>0</v>
      </c>
      <c r="DG1622" s="20">
        <f t="shared" si="494"/>
        <v>502</v>
      </c>
    </row>
    <row r="1623" spans="12:111">
      <c r="L1623" s="15"/>
      <c r="M1623" s="17"/>
      <c r="O1623" s="19">
        <v>1622</v>
      </c>
      <c r="P1623" s="1">
        <f t="shared" si="497"/>
        <v>0.18634407200000008</v>
      </c>
      <c r="Q1623">
        <f>SUM(P$2:P1623)</f>
        <v>867.04995372626365</v>
      </c>
      <c r="R1623" s="10">
        <f t="shared" si="495"/>
        <v>0.13044085040000006</v>
      </c>
      <c r="S1623" s="10">
        <f t="shared" si="496"/>
        <v>0.24224729360000011</v>
      </c>
      <c r="T1623" s="22">
        <f>SUM(R$2:R1623)</f>
        <v>612.33496760838443</v>
      </c>
      <c r="U1623" s="22">
        <f>SUM(S$2:S1623)</f>
        <v>1121.7649398441424</v>
      </c>
      <c r="X1623" s="15"/>
      <c r="CD1623" s="20">
        <v>1622</v>
      </c>
      <c r="CE1623" s="20">
        <f>V1623</f>
        <v>0</v>
      </c>
      <c r="CF1623" s="20" t="e">
        <f>#REF!</f>
        <v>#REF!</v>
      </c>
      <c r="CG1623" s="20" t="e">
        <f>#REF!</f>
        <v>#REF!</v>
      </c>
      <c r="CH1623" s="20">
        <f t="shared" si="487"/>
        <v>171.40000000000003</v>
      </c>
      <c r="CI1623" s="20">
        <f t="shared" si="487"/>
        <v>107.125</v>
      </c>
      <c r="CJ1623" s="20">
        <f t="shared" si="487"/>
        <v>342.80000000000007</v>
      </c>
      <c r="CK1623" s="20">
        <f t="shared" si="488"/>
        <v>502</v>
      </c>
      <c r="CL1623" s="20">
        <v>10</v>
      </c>
      <c r="CM1623" s="20">
        <f t="shared" si="489"/>
        <v>683.40000000000009</v>
      </c>
      <c r="CN1623" s="20" t="e">
        <f t="shared" si="490"/>
        <v>#REF!</v>
      </c>
      <c r="CS1623" s="20" t="e">
        <f t="shared" si="483"/>
        <v>#N/A</v>
      </c>
      <c r="CT1623" s="20" t="e">
        <f t="shared" si="484"/>
        <v>#N/A</v>
      </c>
      <c r="CU1623" s="20" t="e">
        <f t="shared" si="485"/>
        <v>#N/A</v>
      </c>
      <c r="CW1623" s="20">
        <f t="shared" si="491"/>
        <v>0</v>
      </c>
      <c r="CX1623" s="20">
        <f t="shared" si="491"/>
        <v>0</v>
      </c>
      <c r="CY1623" s="20">
        <f t="shared" si="491"/>
        <v>0</v>
      </c>
      <c r="CZ1623" s="20">
        <f t="shared" si="498"/>
        <v>171.40000000000003</v>
      </c>
      <c r="DA1623" s="20">
        <f t="shared" si="498"/>
        <v>107.125</v>
      </c>
      <c r="DB1623" s="20">
        <f t="shared" si="498"/>
        <v>342.80000000000007</v>
      </c>
      <c r="DE1623" s="20" t="e">
        <f t="shared" si="486"/>
        <v>#N/A</v>
      </c>
      <c r="DF1623" s="20">
        <f t="shared" si="493"/>
        <v>0</v>
      </c>
      <c r="DG1623" s="20">
        <f t="shared" si="494"/>
        <v>502</v>
      </c>
    </row>
    <row r="1624" spans="12:111">
      <c r="L1624" s="15"/>
      <c r="M1624" s="17"/>
      <c r="O1624" s="19">
        <v>1623</v>
      </c>
      <c r="P1624" s="1">
        <f t="shared" si="497"/>
        <v>0.18617140700000004</v>
      </c>
      <c r="Q1624">
        <f>SUM(P$2:P1624)</f>
        <v>867.23612513326361</v>
      </c>
      <c r="R1624" s="10">
        <f t="shared" si="495"/>
        <v>0.13031998490000002</v>
      </c>
      <c r="S1624" s="10">
        <f t="shared" si="496"/>
        <v>0.24202282910000006</v>
      </c>
      <c r="T1624" s="22">
        <f>SUM(R$2:R1624)</f>
        <v>612.46528759328442</v>
      </c>
      <c r="U1624" s="22">
        <f>SUM(S$2:S1624)</f>
        <v>1122.0069626732425</v>
      </c>
      <c r="X1624" s="15"/>
      <c r="CD1624" s="20">
        <v>1623</v>
      </c>
      <c r="CE1624" s="20">
        <f>V1624</f>
        <v>0</v>
      </c>
      <c r="CF1624" s="20" t="e">
        <f>#REF!</f>
        <v>#REF!</v>
      </c>
      <c r="CG1624" s="20" t="e">
        <f>#REF!</f>
        <v>#REF!</v>
      </c>
      <c r="CH1624" s="20">
        <f t="shared" si="487"/>
        <v>171.40000000000003</v>
      </c>
      <c r="CI1624" s="20">
        <f t="shared" si="487"/>
        <v>107.125</v>
      </c>
      <c r="CJ1624" s="20">
        <f t="shared" si="487"/>
        <v>342.80000000000007</v>
      </c>
      <c r="CK1624" s="20">
        <f t="shared" si="488"/>
        <v>502</v>
      </c>
      <c r="CL1624" s="20">
        <v>10</v>
      </c>
      <c r="CM1624" s="20">
        <f t="shared" si="489"/>
        <v>683.40000000000009</v>
      </c>
      <c r="CN1624" s="20" t="e">
        <f t="shared" si="490"/>
        <v>#REF!</v>
      </c>
      <c r="CS1624" s="20" t="e">
        <f t="shared" si="483"/>
        <v>#N/A</v>
      </c>
      <c r="CT1624" s="20" t="e">
        <f t="shared" si="484"/>
        <v>#N/A</v>
      </c>
      <c r="CU1624" s="20" t="e">
        <f t="shared" si="485"/>
        <v>#N/A</v>
      </c>
      <c r="CW1624" s="20">
        <f t="shared" si="491"/>
        <v>0</v>
      </c>
      <c r="CX1624" s="20">
        <f t="shared" si="491"/>
        <v>0</v>
      </c>
      <c r="CY1624" s="20">
        <f t="shared" si="491"/>
        <v>0</v>
      </c>
      <c r="CZ1624" s="20">
        <f t="shared" si="498"/>
        <v>171.40000000000003</v>
      </c>
      <c r="DA1624" s="20">
        <f t="shared" si="498"/>
        <v>107.125</v>
      </c>
      <c r="DB1624" s="20">
        <f t="shared" si="498"/>
        <v>342.80000000000007</v>
      </c>
      <c r="DE1624" s="20" t="e">
        <f t="shared" si="486"/>
        <v>#N/A</v>
      </c>
      <c r="DF1624" s="20">
        <f t="shared" si="493"/>
        <v>0</v>
      </c>
      <c r="DG1624" s="20">
        <f t="shared" si="494"/>
        <v>502</v>
      </c>
    </row>
    <row r="1625" spans="12:111">
      <c r="L1625" s="15"/>
      <c r="M1625" s="17"/>
      <c r="O1625" s="19">
        <v>1624</v>
      </c>
      <c r="P1625" s="1">
        <f t="shared" si="497"/>
        <v>0.18599900800000002</v>
      </c>
      <c r="Q1625">
        <f>SUM(P$2:P1625)</f>
        <v>867.42212414126357</v>
      </c>
      <c r="R1625" s="10">
        <f t="shared" si="495"/>
        <v>0.13019930560000001</v>
      </c>
      <c r="S1625" s="10">
        <f t="shared" si="496"/>
        <v>0.24179871040000003</v>
      </c>
      <c r="T1625" s="22">
        <f>SUM(R$2:R1625)</f>
        <v>612.59548689888436</v>
      </c>
      <c r="U1625" s="22">
        <f>SUM(S$2:S1625)</f>
        <v>1122.2487613836424</v>
      </c>
      <c r="X1625" s="15"/>
      <c r="CD1625" s="20">
        <v>1624</v>
      </c>
      <c r="CE1625" s="20">
        <f>V1625</f>
        <v>0</v>
      </c>
      <c r="CF1625" s="20" t="e">
        <f>#REF!</f>
        <v>#REF!</v>
      </c>
      <c r="CG1625" s="20" t="e">
        <f>#REF!</f>
        <v>#REF!</v>
      </c>
      <c r="CH1625" s="20">
        <f t="shared" si="487"/>
        <v>171.40000000000003</v>
      </c>
      <c r="CI1625" s="20">
        <f t="shared" si="487"/>
        <v>107.125</v>
      </c>
      <c r="CJ1625" s="20">
        <f t="shared" si="487"/>
        <v>342.80000000000007</v>
      </c>
      <c r="CK1625" s="20">
        <f t="shared" si="488"/>
        <v>502</v>
      </c>
      <c r="CL1625" s="20">
        <v>10</v>
      </c>
      <c r="CM1625" s="20">
        <f t="shared" si="489"/>
        <v>683.40000000000009</v>
      </c>
      <c r="CN1625" s="20" t="e">
        <f t="shared" si="490"/>
        <v>#REF!</v>
      </c>
      <c r="CS1625" s="20" t="e">
        <f t="shared" si="483"/>
        <v>#N/A</v>
      </c>
      <c r="CT1625" s="20" t="e">
        <f t="shared" si="484"/>
        <v>#N/A</v>
      </c>
      <c r="CU1625" s="20" t="e">
        <f t="shared" si="485"/>
        <v>#N/A</v>
      </c>
      <c r="CW1625" s="20">
        <f t="shared" si="491"/>
        <v>0</v>
      </c>
      <c r="CX1625" s="20">
        <f t="shared" si="491"/>
        <v>0</v>
      </c>
      <c r="CY1625" s="20">
        <f t="shared" si="491"/>
        <v>0</v>
      </c>
      <c r="CZ1625" s="20">
        <f t="shared" si="498"/>
        <v>171.40000000000003</v>
      </c>
      <c r="DA1625" s="20">
        <f t="shared" si="498"/>
        <v>107.125</v>
      </c>
      <c r="DB1625" s="20">
        <f t="shared" si="498"/>
        <v>342.80000000000007</v>
      </c>
      <c r="DE1625" s="20" t="e">
        <f t="shared" si="486"/>
        <v>#N/A</v>
      </c>
      <c r="DF1625" s="20">
        <f t="shared" si="493"/>
        <v>0</v>
      </c>
      <c r="DG1625" s="20">
        <f t="shared" si="494"/>
        <v>502</v>
      </c>
    </row>
    <row r="1626" spans="12:111">
      <c r="L1626" s="15"/>
      <c r="M1626" s="17"/>
      <c r="O1626" s="19">
        <v>1625</v>
      </c>
      <c r="P1626" s="1">
        <f t="shared" si="497"/>
        <v>0.27874031249999986</v>
      </c>
      <c r="Q1626">
        <f>SUM(P$2:P1626)</f>
        <v>867.70086445376353</v>
      </c>
      <c r="R1626" s="10">
        <f t="shared" si="495"/>
        <v>0.19511821874999991</v>
      </c>
      <c r="S1626" s="10">
        <f t="shared" si="496"/>
        <v>0.36236240624999982</v>
      </c>
      <c r="T1626" s="22">
        <f>SUM(R$2:R1626)</f>
        <v>612.79060511763441</v>
      </c>
      <c r="U1626" s="22">
        <f>SUM(S$2:S1626)</f>
        <v>1122.6111237898924</v>
      </c>
      <c r="X1626" s="15"/>
      <c r="CD1626" s="20">
        <v>1625</v>
      </c>
      <c r="CE1626" s="20">
        <f>V1626</f>
        <v>0</v>
      </c>
      <c r="CF1626" s="20" t="e">
        <f>#REF!</f>
        <v>#REF!</v>
      </c>
      <c r="CG1626" s="20" t="e">
        <f>#REF!</f>
        <v>#REF!</v>
      </c>
      <c r="CH1626" s="20">
        <f t="shared" si="487"/>
        <v>171.40000000000003</v>
      </c>
      <c r="CI1626" s="20">
        <f t="shared" si="487"/>
        <v>107.125</v>
      </c>
      <c r="CJ1626" s="20">
        <f t="shared" si="487"/>
        <v>342.80000000000007</v>
      </c>
      <c r="CK1626" s="20">
        <f t="shared" si="488"/>
        <v>502</v>
      </c>
      <c r="CL1626" s="20">
        <v>10</v>
      </c>
      <c r="CM1626" s="20">
        <f t="shared" si="489"/>
        <v>683.40000000000009</v>
      </c>
      <c r="CN1626" s="20" t="e">
        <f t="shared" si="490"/>
        <v>#REF!</v>
      </c>
      <c r="CS1626" s="20" t="e">
        <f t="shared" si="483"/>
        <v>#N/A</v>
      </c>
      <c r="CT1626" s="20" t="e">
        <f t="shared" si="484"/>
        <v>#N/A</v>
      </c>
      <c r="CU1626" s="20" t="e">
        <f t="shared" si="485"/>
        <v>#N/A</v>
      </c>
      <c r="CW1626" s="20">
        <f t="shared" si="491"/>
        <v>0</v>
      </c>
      <c r="CX1626" s="20">
        <f t="shared" si="491"/>
        <v>0</v>
      </c>
      <c r="CY1626" s="20">
        <f t="shared" si="491"/>
        <v>0</v>
      </c>
      <c r="CZ1626" s="20">
        <f t="shared" si="498"/>
        <v>171.40000000000003</v>
      </c>
      <c r="DA1626" s="20">
        <f t="shared" si="498"/>
        <v>107.125</v>
      </c>
      <c r="DB1626" s="20">
        <f t="shared" si="498"/>
        <v>342.80000000000007</v>
      </c>
      <c r="DE1626" s="20" t="e">
        <f t="shared" si="486"/>
        <v>#N/A</v>
      </c>
      <c r="DF1626" s="20">
        <f t="shared" si="493"/>
        <v>0</v>
      </c>
      <c r="DG1626" s="20">
        <f t="shared" si="494"/>
        <v>502</v>
      </c>
    </row>
    <row r="1627" spans="12:111">
      <c r="L1627" s="15"/>
      <c r="M1627" s="17"/>
      <c r="O1627" s="19">
        <v>1626</v>
      </c>
      <c r="P1627" s="1">
        <f t="shared" si="497"/>
        <v>0.18565500800000009</v>
      </c>
      <c r="Q1627">
        <f>SUM(P$2:P1627)</f>
        <v>867.88651946176356</v>
      </c>
      <c r="R1627" s="10">
        <f t="shared" si="495"/>
        <v>0.12995850560000005</v>
      </c>
      <c r="S1627" s="10">
        <f t="shared" si="496"/>
        <v>0.24135151040000014</v>
      </c>
      <c r="T1627" s="22">
        <f>SUM(R$2:R1627)</f>
        <v>612.92056362323444</v>
      </c>
      <c r="U1627" s="22">
        <f>SUM(S$2:S1627)</f>
        <v>1122.8524753002923</v>
      </c>
      <c r="X1627" s="15"/>
      <c r="CD1627" s="20">
        <v>1626</v>
      </c>
      <c r="CE1627" s="20">
        <f>V1627</f>
        <v>0</v>
      </c>
      <c r="CF1627" s="20" t="e">
        <f>#REF!</f>
        <v>#REF!</v>
      </c>
      <c r="CG1627" s="20" t="e">
        <f>#REF!</f>
        <v>#REF!</v>
      </c>
      <c r="CH1627" s="20">
        <f t="shared" si="487"/>
        <v>171.40000000000003</v>
      </c>
      <c r="CI1627" s="20">
        <f t="shared" si="487"/>
        <v>107.125</v>
      </c>
      <c r="CJ1627" s="20">
        <f t="shared" si="487"/>
        <v>342.80000000000007</v>
      </c>
      <c r="CK1627" s="20">
        <f t="shared" si="488"/>
        <v>502</v>
      </c>
      <c r="CL1627" s="20">
        <v>10</v>
      </c>
      <c r="CM1627" s="20">
        <f t="shared" si="489"/>
        <v>683.40000000000009</v>
      </c>
      <c r="CN1627" s="20" t="e">
        <f t="shared" si="490"/>
        <v>#REF!</v>
      </c>
      <c r="CS1627" s="20" t="e">
        <f t="shared" si="483"/>
        <v>#N/A</v>
      </c>
      <c r="CT1627" s="20" t="e">
        <f t="shared" si="484"/>
        <v>#N/A</v>
      </c>
      <c r="CU1627" s="20" t="e">
        <f t="shared" si="485"/>
        <v>#N/A</v>
      </c>
      <c r="CW1627" s="20">
        <f t="shared" si="491"/>
        <v>0</v>
      </c>
      <c r="CX1627" s="20">
        <f t="shared" si="491"/>
        <v>0</v>
      </c>
      <c r="CY1627" s="20">
        <f t="shared" si="491"/>
        <v>0</v>
      </c>
      <c r="CZ1627" s="20">
        <f t="shared" si="498"/>
        <v>171.40000000000003</v>
      </c>
      <c r="DA1627" s="20">
        <f t="shared" si="498"/>
        <v>107.125</v>
      </c>
      <c r="DB1627" s="20">
        <f t="shared" si="498"/>
        <v>342.80000000000007</v>
      </c>
      <c r="DE1627" s="20" t="e">
        <f t="shared" si="486"/>
        <v>#N/A</v>
      </c>
      <c r="DF1627" s="20">
        <f t="shared" si="493"/>
        <v>0</v>
      </c>
      <c r="DG1627" s="20">
        <f t="shared" si="494"/>
        <v>502</v>
      </c>
    </row>
    <row r="1628" spans="12:111">
      <c r="L1628" s="15"/>
      <c r="M1628" s="17"/>
      <c r="O1628" s="19">
        <v>1627</v>
      </c>
      <c r="P1628" s="1">
        <f t="shared" si="497"/>
        <v>0.18548340700000007</v>
      </c>
      <c r="Q1628">
        <f>SUM(P$2:P1628)</f>
        <v>868.07200286876355</v>
      </c>
      <c r="R1628" s="10">
        <f t="shared" si="495"/>
        <v>0.12983838490000005</v>
      </c>
      <c r="S1628" s="10">
        <f t="shared" si="496"/>
        <v>0.2411284291000001</v>
      </c>
      <c r="T1628" s="22">
        <f>SUM(R$2:R1628)</f>
        <v>613.05040200813448</v>
      </c>
      <c r="U1628" s="22">
        <f>SUM(S$2:S1628)</f>
        <v>1123.0936037293923</v>
      </c>
      <c r="X1628" s="15"/>
      <c r="CD1628" s="20">
        <v>1627</v>
      </c>
      <c r="CE1628" s="20">
        <f>V1628</f>
        <v>0</v>
      </c>
      <c r="CF1628" s="20" t="e">
        <f>#REF!</f>
        <v>#REF!</v>
      </c>
      <c r="CG1628" s="20" t="e">
        <f>#REF!</f>
        <v>#REF!</v>
      </c>
      <c r="CH1628" s="20">
        <f t="shared" si="487"/>
        <v>171.40000000000003</v>
      </c>
      <c r="CI1628" s="20">
        <f t="shared" si="487"/>
        <v>107.125</v>
      </c>
      <c r="CJ1628" s="20">
        <f t="shared" si="487"/>
        <v>342.80000000000007</v>
      </c>
      <c r="CK1628" s="20">
        <f t="shared" si="488"/>
        <v>502</v>
      </c>
      <c r="CL1628" s="20">
        <v>10</v>
      </c>
      <c r="CM1628" s="20">
        <f t="shared" si="489"/>
        <v>683.40000000000009</v>
      </c>
      <c r="CN1628" s="20" t="e">
        <f t="shared" si="490"/>
        <v>#REF!</v>
      </c>
      <c r="CS1628" s="20" t="e">
        <f t="shared" si="483"/>
        <v>#N/A</v>
      </c>
      <c r="CT1628" s="20" t="e">
        <f t="shared" si="484"/>
        <v>#N/A</v>
      </c>
      <c r="CU1628" s="20" t="e">
        <f t="shared" si="485"/>
        <v>#N/A</v>
      </c>
      <c r="CW1628" s="20">
        <f t="shared" si="491"/>
        <v>0</v>
      </c>
      <c r="CX1628" s="20">
        <f t="shared" si="491"/>
        <v>0</v>
      </c>
      <c r="CY1628" s="20">
        <f t="shared" si="491"/>
        <v>0</v>
      </c>
      <c r="CZ1628" s="20">
        <f t="shared" si="498"/>
        <v>171.40000000000003</v>
      </c>
      <c r="DA1628" s="20">
        <f t="shared" si="498"/>
        <v>107.125</v>
      </c>
      <c r="DB1628" s="20">
        <f t="shared" si="498"/>
        <v>342.80000000000007</v>
      </c>
      <c r="DE1628" s="20" t="e">
        <f t="shared" si="486"/>
        <v>#N/A</v>
      </c>
      <c r="DF1628" s="20">
        <f t="shared" si="493"/>
        <v>0</v>
      </c>
      <c r="DG1628" s="20">
        <f t="shared" si="494"/>
        <v>502</v>
      </c>
    </row>
    <row r="1629" spans="12:111">
      <c r="L1629" s="15"/>
      <c r="M1629" s="17"/>
      <c r="O1629" s="19">
        <v>1628</v>
      </c>
      <c r="P1629" s="1">
        <f t="shared" si="497"/>
        <v>0.18531207200000005</v>
      </c>
      <c r="Q1629">
        <f>SUM(P$2:P1629)</f>
        <v>868.25731494076354</v>
      </c>
      <c r="R1629" s="10">
        <f t="shared" si="495"/>
        <v>0.12971845040000002</v>
      </c>
      <c r="S1629" s="10">
        <f t="shared" si="496"/>
        <v>0.24090569360000008</v>
      </c>
      <c r="T1629" s="22">
        <f>SUM(R$2:R1629)</f>
        <v>613.18012045853447</v>
      </c>
      <c r="U1629" s="22">
        <f>SUM(S$2:S1629)</f>
        <v>1123.3345094229924</v>
      </c>
      <c r="X1629" s="15"/>
      <c r="CD1629" s="20">
        <v>1628</v>
      </c>
      <c r="CE1629" s="20">
        <f>V1629</f>
        <v>0</v>
      </c>
      <c r="CF1629" s="20" t="e">
        <f>#REF!</f>
        <v>#REF!</v>
      </c>
      <c r="CG1629" s="20" t="e">
        <f>#REF!</f>
        <v>#REF!</v>
      </c>
      <c r="CH1629" s="20">
        <f t="shared" si="487"/>
        <v>171.40000000000003</v>
      </c>
      <c r="CI1629" s="20">
        <f t="shared" si="487"/>
        <v>107.125</v>
      </c>
      <c r="CJ1629" s="20">
        <f t="shared" si="487"/>
        <v>342.80000000000007</v>
      </c>
      <c r="CK1629" s="20">
        <f t="shared" si="488"/>
        <v>502</v>
      </c>
      <c r="CL1629" s="20">
        <v>10</v>
      </c>
      <c r="CM1629" s="20">
        <f t="shared" si="489"/>
        <v>683.40000000000009</v>
      </c>
      <c r="CN1629" s="20" t="e">
        <f t="shared" si="490"/>
        <v>#REF!</v>
      </c>
      <c r="CS1629" s="20" t="e">
        <f t="shared" si="483"/>
        <v>#N/A</v>
      </c>
      <c r="CT1629" s="20" t="e">
        <f t="shared" si="484"/>
        <v>#N/A</v>
      </c>
      <c r="CU1629" s="20" t="e">
        <f t="shared" si="485"/>
        <v>#N/A</v>
      </c>
      <c r="CW1629" s="20">
        <f t="shared" si="491"/>
        <v>0</v>
      </c>
      <c r="CX1629" s="20">
        <f t="shared" si="491"/>
        <v>0</v>
      </c>
      <c r="CY1629" s="20">
        <f t="shared" si="491"/>
        <v>0</v>
      </c>
      <c r="CZ1629" s="20">
        <f t="shared" si="498"/>
        <v>171.40000000000003</v>
      </c>
      <c r="DA1629" s="20">
        <f t="shared" si="498"/>
        <v>107.125</v>
      </c>
      <c r="DB1629" s="20">
        <f t="shared" si="498"/>
        <v>342.80000000000007</v>
      </c>
      <c r="DE1629" s="20" t="e">
        <f t="shared" si="486"/>
        <v>#N/A</v>
      </c>
      <c r="DF1629" s="20">
        <f t="shared" si="493"/>
        <v>0</v>
      </c>
      <c r="DG1629" s="20">
        <f t="shared" si="494"/>
        <v>502</v>
      </c>
    </row>
    <row r="1630" spans="12:111">
      <c r="L1630" s="15"/>
      <c r="M1630" s="17"/>
      <c r="O1630" s="19">
        <v>1629</v>
      </c>
      <c r="P1630" s="1">
        <f t="shared" si="497"/>
        <v>0.18514100299999997</v>
      </c>
      <c r="Q1630">
        <f>SUM(P$2:P1630)</f>
        <v>868.44245594376355</v>
      </c>
      <c r="R1630" s="10">
        <f t="shared" si="495"/>
        <v>0.12959870209999996</v>
      </c>
      <c r="S1630" s="10">
        <f t="shared" si="496"/>
        <v>0.24068330389999998</v>
      </c>
      <c r="T1630" s="22">
        <f>SUM(R$2:R1630)</f>
        <v>613.30971916063447</v>
      </c>
      <c r="U1630" s="22">
        <f>SUM(S$2:S1630)</f>
        <v>1123.5751927268923</v>
      </c>
      <c r="X1630" s="15"/>
      <c r="CD1630" s="20">
        <v>1629</v>
      </c>
      <c r="CE1630" s="20">
        <f>V1630</f>
        <v>0</v>
      </c>
      <c r="CF1630" s="20" t="e">
        <f>#REF!</f>
        <v>#REF!</v>
      </c>
      <c r="CG1630" s="20" t="e">
        <f>#REF!</f>
        <v>#REF!</v>
      </c>
      <c r="CH1630" s="20">
        <f t="shared" si="487"/>
        <v>171.40000000000003</v>
      </c>
      <c r="CI1630" s="20">
        <f t="shared" si="487"/>
        <v>107.125</v>
      </c>
      <c r="CJ1630" s="20">
        <f t="shared" si="487"/>
        <v>342.80000000000007</v>
      </c>
      <c r="CK1630" s="20">
        <f t="shared" si="488"/>
        <v>502</v>
      </c>
      <c r="CL1630" s="20">
        <v>10</v>
      </c>
      <c r="CM1630" s="20">
        <f t="shared" si="489"/>
        <v>683.40000000000009</v>
      </c>
      <c r="CN1630" s="20" t="e">
        <f t="shared" si="490"/>
        <v>#REF!</v>
      </c>
      <c r="CS1630" s="20" t="e">
        <f t="shared" si="483"/>
        <v>#N/A</v>
      </c>
      <c r="CT1630" s="20" t="e">
        <f t="shared" si="484"/>
        <v>#N/A</v>
      </c>
      <c r="CU1630" s="20" t="e">
        <f t="shared" si="485"/>
        <v>#N/A</v>
      </c>
      <c r="CW1630" s="20">
        <f t="shared" si="491"/>
        <v>0</v>
      </c>
      <c r="CX1630" s="20">
        <f t="shared" si="491"/>
        <v>0</v>
      </c>
      <c r="CY1630" s="20">
        <f t="shared" si="491"/>
        <v>0</v>
      </c>
      <c r="CZ1630" s="20">
        <f t="shared" si="498"/>
        <v>171.40000000000003</v>
      </c>
      <c r="DA1630" s="20">
        <f t="shared" si="498"/>
        <v>107.125</v>
      </c>
      <c r="DB1630" s="20">
        <f t="shared" si="498"/>
        <v>342.80000000000007</v>
      </c>
      <c r="DE1630" s="20" t="e">
        <f t="shared" si="486"/>
        <v>#N/A</v>
      </c>
      <c r="DF1630" s="20">
        <f t="shared" si="493"/>
        <v>0</v>
      </c>
      <c r="DG1630" s="20">
        <f t="shared" si="494"/>
        <v>502</v>
      </c>
    </row>
    <row r="1631" spans="12:111">
      <c r="L1631" s="15"/>
      <c r="M1631" s="17"/>
      <c r="O1631" s="19">
        <v>1630</v>
      </c>
      <c r="P1631" s="1">
        <f t="shared" si="497"/>
        <v>0.27745529999999996</v>
      </c>
      <c r="Q1631">
        <f>SUM(P$2:P1631)</f>
        <v>868.71991124376359</v>
      </c>
      <c r="R1631" s="10">
        <f t="shared" si="495"/>
        <v>0.19421870999999996</v>
      </c>
      <c r="S1631" s="10">
        <f t="shared" si="496"/>
        <v>0.36069188999999996</v>
      </c>
      <c r="T1631" s="22">
        <f>SUM(R$2:R1631)</f>
        <v>613.50393787063445</v>
      </c>
      <c r="U1631" s="22">
        <f>SUM(S$2:S1631)</f>
        <v>1123.9358846168923</v>
      </c>
      <c r="X1631" s="15"/>
      <c r="CD1631" s="20">
        <v>1630</v>
      </c>
      <c r="CE1631" s="20">
        <f>V1631</f>
        <v>0</v>
      </c>
      <c r="CF1631" s="20" t="e">
        <f>#REF!</f>
        <v>#REF!</v>
      </c>
      <c r="CG1631" s="20" t="e">
        <f>#REF!</f>
        <v>#REF!</v>
      </c>
      <c r="CH1631" s="20">
        <f t="shared" si="487"/>
        <v>171.40000000000003</v>
      </c>
      <c r="CI1631" s="20">
        <f t="shared" si="487"/>
        <v>107.125</v>
      </c>
      <c r="CJ1631" s="20">
        <f t="shared" si="487"/>
        <v>342.80000000000007</v>
      </c>
      <c r="CK1631" s="20">
        <f t="shared" si="488"/>
        <v>502</v>
      </c>
      <c r="CL1631" s="20">
        <v>10</v>
      </c>
      <c r="CM1631" s="20">
        <f t="shared" si="489"/>
        <v>683.40000000000009</v>
      </c>
      <c r="CN1631" s="20" t="e">
        <f t="shared" si="490"/>
        <v>#REF!</v>
      </c>
      <c r="CS1631" s="20" t="e">
        <f t="shared" si="483"/>
        <v>#N/A</v>
      </c>
      <c r="CT1631" s="20" t="e">
        <f t="shared" si="484"/>
        <v>#N/A</v>
      </c>
      <c r="CU1631" s="20" t="e">
        <f t="shared" si="485"/>
        <v>#N/A</v>
      </c>
      <c r="CW1631" s="20">
        <f t="shared" si="491"/>
        <v>0</v>
      </c>
      <c r="CX1631" s="20">
        <f t="shared" si="491"/>
        <v>0</v>
      </c>
      <c r="CY1631" s="20">
        <f t="shared" si="491"/>
        <v>0</v>
      </c>
      <c r="CZ1631" s="20">
        <f t="shared" si="498"/>
        <v>171.40000000000003</v>
      </c>
      <c r="DA1631" s="20">
        <f t="shared" si="498"/>
        <v>107.125</v>
      </c>
      <c r="DB1631" s="20">
        <f t="shared" si="498"/>
        <v>342.80000000000007</v>
      </c>
      <c r="DE1631" s="20" t="e">
        <f t="shared" si="486"/>
        <v>#N/A</v>
      </c>
      <c r="DF1631" s="20">
        <f t="shared" si="493"/>
        <v>0</v>
      </c>
      <c r="DG1631" s="20">
        <f t="shared" si="494"/>
        <v>502</v>
      </c>
    </row>
    <row r="1632" spans="12:111">
      <c r="L1632" s="15"/>
      <c r="M1632" s="17"/>
      <c r="O1632" s="19">
        <v>1631</v>
      </c>
      <c r="P1632" s="1">
        <f t="shared" si="497"/>
        <v>0.18479966300000009</v>
      </c>
      <c r="Q1632">
        <f>SUM(P$2:P1632)</f>
        <v>868.90471090676363</v>
      </c>
      <c r="R1632" s="10">
        <f t="shared" si="495"/>
        <v>0.12935976410000005</v>
      </c>
      <c r="S1632" s="10">
        <f t="shared" si="496"/>
        <v>0.24023956190000012</v>
      </c>
      <c r="T1632" s="22">
        <f>SUM(R$2:R1632)</f>
        <v>613.63329763473439</v>
      </c>
      <c r="U1632" s="22">
        <f>SUM(S$2:S1632)</f>
        <v>1124.1761241787922</v>
      </c>
      <c r="X1632" s="15"/>
      <c r="CD1632" s="20">
        <v>1631</v>
      </c>
      <c r="CE1632" s="20">
        <f>V1632</f>
        <v>0</v>
      </c>
      <c r="CF1632" s="20" t="e">
        <f>#REF!</f>
        <v>#REF!</v>
      </c>
      <c r="CG1632" s="20" t="e">
        <f>#REF!</f>
        <v>#REF!</v>
      </c>
      <c r="CH1632" s="20">
        <f t="shared" si="487"/>
        <v>171.40000000000003</v>
      </c>
      <c r="CI1632" s="20">
        <f t="shared" si="487"/>
        <v>107.125</v>
      </c>
      <c r="CJ1632" s="20">
        <f t="shared" si="487"/>
        <v>342.80000000000007</v>
      </c>
      <c r="CK1632" s="20">
        <f t="shared" si="488"/>
        <v>502</v>
      </c>
      <c r="CL1632" s="20">
        <v>10</v>
      </c>
      <c r="CM1632" s="20">
        <f t="shared" si="489"/>
        <v>683.40000000000009</v>
      </c>
      <c r="CN1632" s="20" t="e">
        <f t="shared" si="490"/>
        <v>#REF!</v>
      </c>
      <c r="CS1632" s="20" t="e">
        <f t="shared" si="483"/>
        <v>#N/A</v>
      </c>
      <c r="CT1632" s="20" t="e">
        <f t="shared" si="484"/>
        <v>#N/A</v>
      </c>
      <c r="CU1632" s="20" t="e">
        <f t="shared" si="485"/>
        <v>#N/A</v>
      </c>
      <c r="CW1632" s="20">
        <f t="shared" si="491"/>
        <v>0</v>
      </c>
      <c r="CX1632" s="20">
        <f t="shared" si="491"/>
        <v>0</v>
      </c>
      <c r="CY1632" s="20">
        <f t="shared" si="491"/>
        <v>0</v>
      </c>
      <c r="CZ1632" s="20">
        <f t="shared" si="498"/>
        <v>171.40000000000003</v>
      </c>
      <c r="DA1632" s="20">
        <f t="shared" si="498"/>
        <v>107.125</v>
      </c>
      <c r="DB1632" s="20">
        <f t="shared" si="498"/>
        <v>342.80000000000007</v>
      </c>
      <c r="DE1632" s="20" t="e">
        <f t="shared" si="486"/>
        <v>#N/A</v>
      </c>
      <c r="DF1632" s="20">
        <f t="shared" si="493"/>
        <v>0</v>
      </c>
      <c r="DG1632" s="20">
        <f t="shared" si="494"/>
        <v>502</v>
      </c>
    </row>
    <row r="1633" spans="12:111">
      <c r="L1633" s="15"/>
      <c r="M1633" s="17"/>
      <c r="O1633" s="19">
        <v>1632</v>
      </c>
      <c r="P1633" s="1">
        <f t="shared" si="497"/>
        <v>0.18462939200000009</v>
      </c>
      <c r="Q1633">
        <f>SUM(P$2:P1633)</f>
        <v>869.08934029876366</v>
      </c>
      <c r="R1633" s="10">
        <f t="shared" si="495"/>
        <v>0.12924057440000006</v>
      </c>
      <c r="S1633" s="10">
        <f t="shared" si="496"/>
        <v>0.24001820960000012</v>
      </c>
      <c r="T1633" s="22">
        <f>SUM(R$2:R1633)</f>
        <v>613.76253820913439</v>
      </c>
      <c r="U1633" s="22">
        <f>SUM(S$2:S1633)</f>
        <v>1124.4161423883922</v>
      </c>
      <c r="X1633" s="15"/>
      <c r="CD1633" s="20">
        <v>1632</v>
      </c>
      <c r="CE1633" s="20">
        <f>V1633</f>
        <v>0</v>
      </c>
      <c r="CF1633" s="20" t="e">
        <f>#REF!</f>
        <v>#REF!</v>
      </c>
      <c r="CG1633" s="20" t="e">
        <f>#REF!</f>
        <v>#REF!</v>
      </c>
      <c r="CH1633" s="20">
        <f t="shared" si="487"/>
        <v>171.40000000000003</v>
      </c>
      <c r="CI1633" s="20">
        <f t="shared" si="487"/>
        <v>107.125</v>
      </c>
      <c r="CJ1633" s="20">
        <f t="shared" si="487"/>
        <v>342.80000000000007</v>
      </c>
      <c r="CK1633" s="20">
        <f t="shared" si="488"/>
        <v>502</v>
      </c>
      <c r="CL1633" s="20">
        <v>10</v>
      </c>
      <c r="CM1633" s="20">
        <f t="shared" si="489"/>
        <v>683.40000000000009</v>
      </c>
      <c r="CN1633" s="20" t="e">
        <f t="shared" si="490"/>
        <v>#REF!</v>
      </c>
      <c r="CS1633" s="20" t="e">
        <f t="shared" si="483"/>
        <v>#N/A</v>
      </c>
      <c r="CT1633" s="20" t="e">
        <f t="shared" si="484"/>
        <v>#N/A</v>
      </c>
      <c r="CU1633" s="20" t="e">
        <f t="shared" si="485"/>
        <v>#N/A</v>
      </c>
      <c r="CW1633" s="20">
        <f t="shared" si="491"/>
        <v>0</v>
      </c>
      <c r="CX1633" s="20">
        <f t="shared" si="491"/>
        <v>0</v>
      </c>
      <c r="CY1633" s="20">
        <f t="shared" si="491"/>
        <v>0</v>
      </c>
      <c r="CZ1633" s="20">
        <f t="shared" si="498"/>
        <v>171.40000000000003</v>
      </c>
      <c r="DA1633" s="20">
        <f t="shared" si="498"/>
        <v>107.125</v>
      </c>
      <c r="DB1633" s="20">
        <f t="shared" si="498"/>
        <v>342.80000000000007</v>
      </c>
      <c r="DE1633" s="20" t="e">
        <f t="shared" si="486"/>
        <v>#N/A</v>
      </c>
      <c r="DF1633" s="20">
        <f t="shared" si="493"/>
        <v>0</v>
      </c>
      <c r="DG1633" s="20">
        <f t="shared" si="494"/>
        <v>502</v>
      </c>
    </row>
    <row r="1634" spans="12:111">
      <c r="L1634" s="15"/>
      <c r="M1634" s="17"/>
      <c r="O1634" s="19">
        <v>1633</v>
      </c>
      <c r="P1634" s="1">
        <f t="shared" si="497"/>
        <v>0.18445938699999997</v>
      </c>
      <c r="Q1634">
        <f>SUM(P$2:P1634)</f>
        <v>869.27379968576361</v>
      </c>
      <c r="R1634" s="10">
        <f t="shared" si="495"/>
        <v>0.12912157089999998</v>
      </c>
      <c r="S1634" s="10">
        <f t="shared" si="496"/>
        <v>0.23979720309999997</v>
      </c>
      <c r="T1634" s="22">
        <f>SUM(R$2:R1634)</f>
        <v>613.89165978003439</v>
      </c>
      <c r="U1634" s="22">
        <f>SUM(S$2:S1634)</f>
        <v>1124.6559395914921</v>
      </c>
      <c r="X1634" s="15"/>
      <c r="CD1634" s="20">
        <v>1633</v>
      </c>
      <c r="CE1634" s="20">
        <f>V1634</f>
        <v>0</v>
      </c>
      <c r="CF1634" s="20" t="e">
        <f>#REF!</f>
        <v>#REF!</v>
      </c>
      <c r="CG1634" s="20" t="e">
        <f>#REF!</f>
        <v>#REF!</v>
      </c>
      <c r="CH1634" s="20">
        <f t="shared" si="487"/>
        <v>171.40000000000003</v>
      </c>
      <c r="CI1634" s="20">
        <f t="shared" si="487"/>
        <v>107.125</v>
      </c>
      <c r="CJ1634" s="20">
        <f t="shared" si="487"/>
        <v>342.80000000000007</v>
      </c>
      <c r="CK1634" s="20">
        <f t="shared" si="488"/>
        <v>502</v>
      </c>
      <c r="CL1634" s="20">
        <v>10</v>
      </c>
      <c r="CM1634" s="20">
        <f t="shared" si="489"/>
        <v>683.40000000000009</v>
      </c>
      <c r="CN1634" s="20" t="e">
        <f t="shared" si="490"/>
        <v>#REF!</v>
      </c>
      <c r="CS1634" s="20" t="e">
        <f t="shared" si="483"/>
        <v>#N/A</v>
      </c>
      <c r="CT1634" s="20" t="e">
        <f t="shared" si="484"/>
        <v>#N/A</v>
      </c>
      <c r="CU1634" s="20" t="e">
        <f t="shared" si="485"/>
        <v>#N/A</v>
      </c>
      <c r="CW1634" s="20">
        <f t="shared" si="491"/>
        <v>0</v>
      </c>
      <c r="CX1634" s="20">
        <f t="shared" si="491"/>
        <v>0</v>
      </c>
      <c r="CY1634" s="20">
        <f t="shared" si="491"/>
        <v>0</v>
      </c>
      <c r="CZ1634" s="20">
        <f t="shared" si="498"/>
        <v>171.40000000000003</v>
      </c>
      <c r="DA1634" s="20">
        <f t="shared" si="498"/>
        <v>107.125</v>
      </c>
      <c r="DB1634" s="20">
        <f t="shared" si="498"/>
        <v>342.80000000000007</v>
      </c>
      <c r="DE1634" s="20" t="e">
        <f t="shared" si="486"/>
        <v>#N/A</v>
      </c>
      <c r="DF1634" s="20">
        <f t="shared" si="493"/>
        <v>0</v>
      </c>
      <c r="DG1634" s="20">
        <f t="shared" si="494"/>
        <v>502</v>
      </c>
    </row>
    <row r="1635" spans="12:111">
      <c r="L1635" s="15"/>
      <c r="M1635" s="17"/>
      <c r="O1635" s="19">
        <v>1634</v>
      </c>
      <c r="P1635" s="1">
        <f t="shared" si="497"/>
        <v>0.18428964800000003</v>
      </c>
      <c r="Q1635">
        <f>SUM(P$2:P1635)</f>
        <v>869.45808933376361</v>
      </c>
      <c r="R1635" s="10">
        <f t="shared" si="495"/>
        <v>0.12900275360000002</v>
      </c>
      <c r="S1635" s="10">
        <f t="shared" si="496"/>
        <v>0.23957654240000004</v>
      </c>
      <c r="T1635" s="22">
        <f>SUM(R$2:R1635)</f>
        <v>614.02066253363444</v>
      </c>
      <c r="U1635" s="22">
        <f>SUM(S$2:S1635)</f>
        <v>1124.8955161338922</v>
      </c>
      <c r="X1635" s="15"/>
      <c r="CD1635" s="20">
        <v>1634</v>
      </c>
      <c r="CE1635" s="20">
        <f>V1635</f>
        <v>0</v>
      </c>
      <c r="CF1635" s="20" t="e">
        <f>#REF!</f>
        <v>#REF!</v>
      </c>
      <c r="CG1635" s="20" t="e">
        <f>#REF!</f>
        <v>#REF!</v>
      </c>
      <c r="CH1635" s="20">
        <f t="shared" si="487"/>
        <v>171.40000000000003</v>
      </c>
      <c r="CI1635" s="20">
        <f t="shared" si="487"/>
        <v>107.125</v>
      </c>
      <c r="CJ1635" s="20">
        <f t="shared" si="487"/>
        <v>342.80000000000007</v>
      </c>
      <c r="CK1635" s="20">
        <f t="shared" si="488"/>
        <v>502</v>
      </c>
      <c r="CL1635" s="20">
        <v>10</v>
      </c>
      <c r="CM1635" s="20">
        <f t="shared" si="489"/>
        <v>683.40000000000009</v>
      </c>
      <c r="CN1635" s="20" t="e">
        <f t="shared" si="490"/>
        <v>#REF!</v>
      </c>
      <c r="CS1635" s="20" t="e">
        <f t="shared" si="483"/>
        <v>#N/A</v>
      </c>
      <c r="CT1635" s="20" t="e">
        <f t="shared" si="484"/>
        <v>#N/A</v>
      </c>
      <c r="CU1635" s="20" t="e">
        <f t="shared" si="485"/>
        <v>#N/A</v>
      </c>
      <c r="CW1635" s="20">
        <f t="shared" si="491"/>
        <v>0</v>
      </c>
      <c r="CX1635" s="20">
        <f t="shared" si="491"/>
        <v>0</v>
      </c>
      <c r="CY1635" s="20">
        <f t="shared" si="491"/>
        <v>0</v>
      </c>
      <c r="CZ1635" s="20">
        <f t="shared" ref="CZ1635:DB1650" si="499">IF(CW1635-CZ1634&gt;0,CW1635,CZ1634)</f>
        <v>171.40000000000003</v>
      </c>
      <c r="DA1635" s="20">
        <f t="shared" si="499"/>
        <v>107.125</v>
      </c>
      <c r="DB1635" s="20">
        <f t="shared" si="499"/>
        <v>342.80000000000007</v>
      </c>
      <c r="DE1635" s="20" t="e">
        <f t="shared" si="486"/>
        <v>#N/A</v>
      </c>
      <c r="DF1635" s="20">
        <f t="shared" si="493"/>
        <v>0</v>
      </c>
      <c r="DG1635" s="20">
        <f t="shared" si="494"/>
        <v>502</v>
      </c>
    </row>
    <row r="1636" spans="12:111">
      <c r="L1636" s="15"/>
      <c r="M1636" s="17"/>
      <c r="O1636" s="19">
        <v>1635</v>
      </c>
      <c r="P1636" s="1">
        <f t="shared" si="497"/>
        <v>0.27618026250000005</v>
      </c>
      <c r="Q1636">
        <f>SUM(P$2:P1636)</f>
        <v>869.73426959626363</v>
      </c>
      <c r="R1636" s="10">
        <f t="shared" si="495"/>
        <v>0.19332618375000002</v>
      </c>
      <c r="S1636" s="10">
        <f t="shared" si="496"/>
        <v>0.35903434125000006</v>
      </c>
      <c r="T1636" s="22">
        <f>SUM(R$2:R1636)</f>
        <v>614.21398871738438</v>
      </c>
      <c r="U1636" s="22">
        <f>SUM(S$2:S1636)</f>
        <v>1125.2545504751422</v>
      </c>
      <c r="X1636" s="15"/>
      <c r="CD1636" s="20">
        <v>1635</v>
      </c>
      <c r="CE1636" s="20">
        <f>V1636</f>
        <v>0</v>
      </c>
      <c r="CF1636" s="20" t="e">
        <f>#REF!</f>
        <v>#REF!</v>
      </c>
      <c r="CG1636" s="20" t="e">
        <f>#REF!</f>
        <v>#REF!</v>
      </c>
      <c r="CH1636" s="20">
        <f t="shared" si="487"/>
        <v>171.40000000000003</v>
      </c>
      <c r="CI1636" s="20">
        <f t="shared" si="487"/>
        <v>107.125</v>
      </c>
      <c r="CJ1636" s="20">
        <f t="shared" si="487"/>
        <v>342.80000000000007</v>
      </c>
      <c r="CK1636" s="20">
        <f t="shared" si="488"/>
        <v>502</v>
      </c>
      <c r="CL1636" s="20">
        <v>10</v>
      </c>
      <c r="CM1636" s="20">
        <f t="shared" si="489"/>
        <v>683.40000000000009</v>
      </c>
      <c r="CN1636" s="20" t="e">
        <f t="shared" si="490"/>
        <v>#REF!</v>
      </c>
      <c r="CS1636" s="20" t="e">
        <f t="shared" si="483"/>
        <v>#N/A</v>
      </c>
      <c r="CT1636" s="20" t="e">
        <f t="shared" si="484"/>
        <v>#N/A</v>
      </c>
      <c r="CU1636" s="20" t="e">
        <f t="shared" si="485"/>
        <v>#N/A</v>
      </c>
      <c r="CW1636" s="20">
        <f t="shared" si="491"/>
        <v>0</v>
      </c>
      <c r="CX1636" s="20">
        <f t="shared" si="491"/>
        <v>0</v>
      </c>
      <c r="CY1636" s="20">
        <f t="shared" si="491"/>
        <v>0</v>
      </c>
      <c r="CZ1636" s="20">
        <f t="shared" si="499"/>
        <v>171.40000000000003</v>
      </c>
      <c r="DA1636" s="20">
        <f t="shared" si="499"/>
        <v>107.125</v>
      </c>
      <c r="DB1636" s="20">
        <f t="shared" si="499"/>
        <v>342.80000000000007</v>
      </c>
      <c r="DE1636" s="20" t="e">
        <f t="shared" si="486"/>
        <v>#N/A</v>
      </c>
      <c r="DF1636" s="20">
        <f t="shared" si="493"/>
        <v>0</v>
      </c>
      <c r="DG1636" s="20">
        <f t="shared" si="494"/>
        <v>502</v>
      </c>
    </row>
    <row r="1637" spans="12:111">
      <c r="L1637" s="15"/>
      <c r="M1637" s="17"/>
      <c r="O1637" s="19">
        <v>1636</v>
      </c>
      <c r="P1637" s="1">
        <f t="shared" si="497"/>
        <v>0.18395096800000008</v>
      </c>
      <c r="Q1637">
        <f>SUM(P$2:P1637)</f>
        <v>869.91822056426361</v>
      </c>
      <c r="R1637" s="10">
        <f t="shared" si="495"/>
        <v>0.12876567760000004</v>
      </c>
      <c r="S1637" s="10">
        <f t="shared" si="496"/>
        <v>0.23913625840000011</v>
      </c>
      <c r="T1637" s="22">
        <f>SUM(R$2:R1637)</f>
        <v>614.34275439498435</v>
      </c>
      <c r="U1637" s="22">
        <f>SUM(S$2:S1637)</f>
        <v>1125.4936867335423</v>
      </c>
      <c r="X1637" s="15"/>
      <c r="CD1637" s="20">
        <v>1636</v>
      </c>
      <c r="CE1637" s="20">
        <f>V1637</f>
        <v>0</v>
      </c>
      <c r="CF1637" s="20" t="e">
        <f>#REF!</f>
        <v>#REF!</v>
      </c>
      <c r="CG1637" s="20" t="e">
        <f>#REF!</f>
        <v>#REF!</v>
      </c>
      <c r="CH1637" s="20">
        <f t="shared" si="487"/>
        <v>171.40000000000003</v>
      </c>
      <c r="CI1637" s="20">
        <f t="shared" si="487"/>
        <v>107.125</v>
      </c>
      <c r="CJ1637" s="20">
        <f t="shared" si="487"/>
        <v>342.80000000000007</v>
      </c>
      <c r="CK1637" s="20">
        <f t="shared" si="488"/>
        <v>502</v>
      </c>
      <c r="CL1637" s="20">
        <v>10</v>
      </c>
      <c r="CM1637" s="20">
        <f t="shared" si="489"/>
        <v>683.40000000000009</v>
      </c>
      <c r="CN1637" s="20" t="e">
        <f t="shared" si="490"/>
        <v>#REF!</v>
      </c>
      <c r="CS1637" s="20" t="e">
        <f t="shared" si="483"/>
        <v>#N/A</v>
      </c>
      <c r="CT1637" s="20" t="e">
        <f t="shared" si="484"/>
        <v>#N/A</v>
      </c>
      <c r="CU1637" s="20" t="e">
        <f t="shared" si="485"/>
        <v>#N/A</v>
      </c>
      <c r="CW1637" s="20">
        <f t="shared" si="491"/>
        <v>0</v>
      </c>
      <c r="CX1637" s="20">
        <f t="shared" si="491"/>
        <v>0</v>
      </c>
      <c r="CY1637" s="20">
        <f t="shared" si="491"/>
        <v>0</v>
      </c>
      <c r="CZ1637" s="20">
        <f t="shared" si="499"/>
        <v>171.40000000000003</v>
      </c>
      <c r="DA1637" s="20">
        <f t="shared" si="499"/>
        <v>107.125</v>
      </c>
      <c r="DB1637" s="20">
        <f t="shared" si="499"/>
        <v>342.80000000000007</v>
      </c>
      <c r="DE1637" s="20" t="e">
        <f t="shared" si="486"/>
        <v>#N/A</v>
      </c>
      <c r="DF1637" s="20">
        <f t="shared" si="493"/>
        <v>0</v>
      </c>
      <c r="DG1637" s="20">
        <f t="shared" si="494"/>
        <v>502</v>
      </c>
    </row>
    <row r="1638" spans="12:111">
      <c r="L1638" s="15"/>
      <c r="M1638" s="17"/>
      <c r="O1638" s="19">
        <v>1637</v>
      </c>
      <c r="P1638" s="1">
        <f t="shared" si="497"/>
        <v>0.1837820270000001</v>
      </c>
      <c r="Q1638">
        <f>SUM(P$2:P1638)</f>
        <v>870.10200259126361</v>
      </c>
      <c r="R1638" s="10">
        <f t="shared" si="495"/>
        <v>0.12864741890000006</v>
      </c>
      <c r="S1638" s="10">
        <f t="shared" si="496"/>
        <v>0.23891663510000014</v>
      </c>
      <c r="T1638" s="22">
        <f>SUM(R$2:R1638)</f>
        <v>614.47140181388431</v>
      </c>
      <c r="U1638" s="22">
        <f>SUM(S$2:S1638)</f>
        <v>1125.7326033686422</v>
      </c>
      <c r="X1638" s="15"/>
      <c r="CD1638" s="20">
        <v>1637</v>
      </c>
      <c r="CE1638" s="20">
        <f>V1638</f>
        <v>0</v>
      </c>
      <c r="CF1638" s="20" t="e">
        <f>#REF!</f>
        <v>#REF!</v>
      </c>
      <c r="CG1638" s="20" t="e">
        <f>#REF!</f>
        <v>#REF!</v>
      </c>
      <c r="CH1638" s="20">
        <f t="shared" si="487"/>
        <v>171.40000000000003</v>
      </c>
      <c r="CI1638" s="20">
        <f t="shared" si="487"/>
        <v>107.125</v>
      </c>
      <c r="CJ1638" s="20">
        <f t="shared" si="487"/>
        <v>342.80000000000007</v>
      </c>
      <c r="CK1638" s="20">
        <f t="shared" si="488"/>
        <v>502</v>
      </c>
      <c r="CL1638" s="20">
        <v>10</v>
      </c>
      <c r="CM1638" s="20">
        <f t="shared" si="489"/>
        <v>683.40000000000009</v>
      </c>
      <c r="CN1638" s="20" t="e">
        <f t="shared" si="490"/>
        <v>#REF!</v>
      </c>
      <c r="CS1638" s="20" t="e">
        <f t="shared" si="483"/>
        <v>#N/A</v>
      </c>
      <c r="CT1638" s="20" t="e">
        <f t="shared" si="484"/>
        <v>#N/A</v>
      </c>
      <c r="CU1638" s="20" t="e">
        <f t="shared" si="485"/>
        <v>#N/A</v>
      </c>
      <c r="CW1638" s="20">
        <f t="shared" si="491"/>
        <v>0</v>
      </c>
      <c r="CX1638" s="20">
        <f t="shared" si="491"/>
        <v>0</v>
      </c>
      <c r="CY1638" s="20">
        <f t="shared" si="491"/>
        <v>0</v>
      </c>
      <c r="CZ1638" s="20">
        <f t="shared" si="499"/>
        <v>171.40000000000003</v>
      </c>
      <c r="DA1638" s="20">
        <f t="shared" si="499"/>
        <v>107.125</v>
      </c>
      <c r="DB1638" s="20">
        <f t="shared" si="499"/>
        <v>342.80000000000007</v>
      </c>
      <c r="DE1638" s="20" t="e">
        <f t="shared" si="486"/>
        <v>#N/A</v>
      </c>
      <c r="DF1638" s="20">
        <f t="shared" si="493"/>
        <v>0</v>
      </c>
      <c r="DG1638" s="20">
        <f t="shared" si="494"/>
        <v>502</v>
      </c>
    </row>
    <row r="1639" spans="12:111">
      <c r="L1639" s="15"/>
      <c r="M1639" s="17"/>
      <c r="O1639" s="19">
        <v>1638</v>
      </c>
      <c r="P1639" s="1">
        <f t="shared" si="497"/>
        <v>0.18361335200000001</v>
      </c>
      <c r="Q1639">
        <f>SUM(P$2:P1639)</f>
        <v>870.28561594326356</v>
      </c>
      <c r="R1639" s="10">
        <f t="shared" si="495"/>
        <v>0.12852934639999999</v>
      </c>
      <c r="S1639" s="10">
        <f t="shared" si="496"/>
        <v>0.23869735760000002</v>
      </c>
      <c r="T1639" s="22">
        <f>SUM(R$2:R1639)</f>
        <v>614.59993116028431</v>
      </c>
      <c r="U1639" s="22">
        <f>SUM(S$2:S1639)</f>
        <v>1125.9713007262421</v>
      </c>
      <c r="X1639" s="15"/>
      <c r="CD1639" s="20">
        <v>1638</v>
      </c>
      <c r="CE1639" s="20">
        <f>V1639</f>
        <v>0</v>
      </c>
      <c r="CF1639" s="20" t="e">
        <f>#REF!</f>
        <v>#REF!</v>
      </c>
      <c r="CG1639" s="20" t="e">
        <f>#REF!</f>
        <v>#REF!</v>
      </c>
      <c r="CH1639" s="20">
        <f t="shared" si="487"/>
        <v>171.40000000000003</v>
      </c>
      <c r="CI1639" s="20">
        <f t="shared" si="487"/>
        <v>107.125</v>
      </c>
      <c r="CJ1639" s="20">
        <f t="shared" si="487"/>
        <v>342.80000000000007</v>
      </c>
      <c r="CK1639" s="20">
        <f t="shared" si="488"/>
        <v>502</v>
      </c>
      <c r="CL1639" s="20">
        <v>10</v>
      </c>
      <c r="CM1639" s="20">
        <f t="shared" si="489"/>
        <v>683.40000000000009</v>
      </c>
      <c r="CN1639" s="20" t="e">
        <f t="shared" si="490"/>
        <v>#REF!</v>
      </c>
      <c r="CS1639" s="20" t="e">
        <f t="shared" si="483"/>
        <v>#N/A</v>
      </c>
      <c r="CT1639" s="20" t="e">
        <f t="shared" si="484"/>
        <v>#N/A</v>
      </c>
      <c r="CU1639" s="20" t="e">
        <f t="shared" si="485"/>
        <v>#N/A</v>
      </c>
      <c r="CW1639" s="20">
        <f t="shared" si="491"/>
        <v>0</v>
      </c>
      <c r="CX1639" s="20">
        <f t="shared" si="491"/>
        <v>0</v>
      </c>
      <c r="CY1639" s="20">
        <f t="shared" si="491"/>
        <v>0</v>
      </c>
      <c r="CZ1639" s="20">
        <f t="shared" si="499"/>
        <v>171.40000000000003</v>
      </c>
      <c r="DA1639" s="20">
        <f t="shared" si="499"/>
        <v>107.125</v>
      </c>
      <c r="DB1639" s="20">
        <f t="shared" si="499"/>
        <v>342.80000000000007</v>
      </c>
      <c r="DE1639" s="20" t="e">
        <f t="shared" si="486"/>
        <v>#N/A</v>
      </c>
      <c r="DF1639" s="20">
        <f t="shared" si="493"/>
        <v>0</v>
      </c>
      <c r="DG1639" s="20">
        <f t="shared" si="494"/>
        <v>502</v>
      </c>
    </row>
    <row r="1640" spans="12:111">
      <c r="L1640" s="15"/>
      <c r="M1640" s="17"/>
      <c r="O1640" s="19">
        <v>1639</v>
      </c>
      <c r="P1640" s="1">
        <f t="shared" si="497"/>
        <v>0.18344494300000005</v>
      </c>
      <c r="Q1640">
        <f>SUM(P$2:P1640)</f>
        <v>870.46906088626361</v>
      </c>
      <c r="R1640" s="10">
        <f t="shared" si="495"/>
        <v>0.12841146010000004</v>
      </c>
      <c r="S1640" s="10">
        <f t="shared" si="496"/>
        <v>0.23847842590000007</v>
      </c>
      <c r="T1640" s="22">
        <f>SUM(R$2:R1640)</f>
        <v>614.7283426203843</v>
      </c>
      <c r="U1640" s="22">
        <f>SUM(S$2:S1640)</f>
        <v>1126.2097791521421</v>
      </c>
      <c r="X1640" s="15"/>
      <c r="CD1640" s="20">
        <v>1639</v>
      </c>
      <c r="CE1640" s="20">
        <f>V1640</f>
        <v>0</v>
      </c>
      <c r="CF1640" s="20" t="e">
        <f>#REF!</f>
        <v>#REF!</v>
      </c>
      <c r="CG1640" s="20" t="e">
        <f>#REF!</f>
        <v>#REF!</v>
      </c>
      <c r="CH1640" s="20">
        <f t="shared" si="487"/>
        <v>171.40000000000003</v>
      </c>
      <c r="CI1640" s="20">
        <f t="shared" si="487"/>
        <v>107.125</v>
      </c>
      <c r="CJ1640" s="20">
        <f t="shared" si="487"/>
        <v>342.80000000000007</v>
      </c>
      <c r="CK1640" s="20">
        <f t="shared" si="488"/>
        <v>502</v>
      </c>
      <c r="CL1640" s="20">
        <v>10</v>
      </c>
      <c r="CM1640" s="20">
        <f t="shared" si="489"/>
        <v>683.40000000000009</v>
      </c>
      <c r="CN1640" s="20" t="e">
        <f t="shared" si="490"/>
        <v>#REF!</v>
      </c>
      <c r="CS1640" s="20" t="e">
        <f t="shared" si="483"/>
        <v>#N/A</v>
      </c>
      <c r="CT1640" s="20" t="e">
        <f t="shared" si="484"/>
        <v>#N/A</v>
      </c>
      <c r="CU1640" s="20" t="e">
        <f t="shared" si="485"/>
        <v>#N/A</v>
      </c>
      <c r="CW1640" s="20">
        <f t="shared" si="491"/>
        <v>0</v>
      </c>
      <c r="CX1640" s="20">
        <f t="shared" si="491"/>
        <v>0</v>
      </c>
      <c r="CY1640" s="20">
        <f t="shared" si="491"/>
        <v>0</v>
      </c>
      <c r="CZ1640" s="20">
        <f t="shared" si="499"/>
        <v>171.40000000000003</v>
      </c>
      <c r="DA1640" s="20">
        <f t="shared" si="499"/>
        <v>107.125</v>
      </c>
      <c r="DB1640" s="20">
        <f t="shared" si="499"/>
        <v>342.80000000000007</v>
      </c>
      <c r="DE1640" s="20" t="e">
        <f t="shared" si="486"/>
        <v>#N/A</v>
      </c>
      <c r="DF1640" s="20">
        <f t="shared" si="493"/>
        <v>0</v>
      </c>
      <c r="DG1640" s="20">
        <f t="shared" si="494"/>
        <v>502</v>
      </c>
    </row>
    <row r="1641" spans="12:111">
      <c r="L1641" s="15"/>
      <c r="M1641" s="17"/>
      <c r="O1641" s="19">
        <v>1640</v>
      </c>
      <c r="P1641" s="1">
        <f t="shared" si="497"/>
        <v>0.27491519999999992</v>
      </c>
      <c r="Q1641">
        <f>SUM(P$2:P1641)</f>
        <v>870.74397608626361</v>
      </c>
      <c r="R1641" s="10">
        <f t="shared" si="495"/>
        <v>0.19244063999999994</v>
      </c>
      <c r="S1641" s="10">
        <f t="shared" si="496"/>
        <v>0.35738975999999989</v>
      </c>
      <c r="T1641" s="22">
        <f>SUM(R$2:R1641)</f>
        <v>614.92078326038427</v>
      </c>
      <c r="U1641" s="22">
        <f>SUM(S$2:S1641)</f>
        <v>1126.5671689121421</v>
      </c>
      <c r="X1641" s="15"/>
      <c r="CD1641" s="20">
        <v>1640</v>
      </c>
      <c r="CE1641" s="20">
        <f>V1641</f>
        <v>0</v>
      </c>
      <c r="CF1641" s="20" t="e">
        <f>#REF!</f>
        <v>#REF!</v>
      </c>
      <c r="CG1641" s="20" t="e">
        <f>#REF!</f>
        <v>#REF!</v>
      </c>
      <c r="CH1641" s="20">
        <f t="shared" si="487"/>
        <v>173.80000000000004</v>
      </c>
      <c r="CI1641" s="20">
        <f t="shared" si="487"/>
        <v>108.625</v>
      </c>
      <c r="CJ1641" s="20">
        <f t="shared" si="487"/>
        <v>347.60000000000008</v>
      </c>
      <c r="CK1641" s="20">
        <f t="shared" si="488"/>
        <v>502</v>
      </c>
      <c r="CL1641" s="20">
        <v>10</v>
      </c>
      <c r="CM1641" s="20">
        <f t="shared" si="489"/>
        <v>685.80000000000007</v>
      </c>
      <c r="CN1641" s="20" t="e">
        <f t="shared" si="490"/>
        <v>#REF!</v>
      </c>
      <c r="CS1641" s="20">
        <f t="shared" si="483"/>
        <v>173.80000000000004</v>
      </c>
      <c r="CT1641" s="20">
        <f t="shared" si="484"/>
        <v>108.625</v>
      </c>
      <c r="CU1641" s="20">
        <f t="shared" si="485"/>
        <v>347.60000000000008</v>
      </c>
      <c r="CW1641" s="20">
        <f t="shared" si="491"/>
        <v>173.80000000000004</v>
      </c>
      <c r="CX1641" s="20">
        <f t="shared" si="491"/>
        <v>108.625</v>
      </c>
      <c r="CY1641" s="20">
        <f t="shared" si="491"/>
        <v>347.60000000000008</v>
      </c>
      <c r="CZ1641" s="20">
        <f t="shared" si="499"/>
        <v>173.80000000000004</v>
      </c>
      <c r="DA1641" s="20">
        <f t="shared" si="499"/>
        <v>108.625</v>
      </c>
      <c r="DB1641" s="20">
        <f t="shared" si="499"/>
        <v>347.60000000000008</v>
      </c>
      <c r="DE1641" s="20" t="e">
        <f t="shared" si="486"/>
        <v>#N/A</v>
      </c>
      <c r="DF1641" s="20">
        <f t="shared" si="493"/>
        <v>0</v>
      </c>
      <c r="DG1641" s="20">
        <f t="shared" si="494"/>
        <v>502</v>
      </c>
    </row>
    <row r="1642" spans="12:111">
      <c r="L1642" s="15"/>
      <c r="M1642" s="17"/>
      <c r="O1642" s="19">
        <v>1641</v>
      </c>
      <c r="P1642" s="1">
        <f t="shared" si="497"/>
        <v>0.18310892300000006</v>
      </c>
      <c r="Q1642">
        <f>SUM(P$2:P1642)</f>
        <v>870.92708500926358</v>
      </c>
      <c r="R1642" s="10">
        <f t="shared" si="495"/>
        <v>0.12817624610000003</v>
      </c>
      <c r="S1642" s="10">
        <f t="shared" si="496"/>
        <v>0.23804159990000009</v>
      </c>
      <c r="T1642" s="22">
        <f>SUM(R$2:R1642)</f>
        <v>615.04895950648427</v>
      </c>
      <c r="U1642" s="22">
        <f>SUM(S$2:S1642)</f>
        <v>1126.8052105120421</v>
      </c>
      <c r="X1642" s="15"/>
      <c r="CD1642" s="20">
        <v>1641</v>
      </c>
      <c r="CE1642" s="20">
        <f>V1642</f>
        <v>0</v>
      </c>
      <c r="CF1642" s="20" t="e">
        <f>#REF!</f>
        <v>#REF!</v>
      </c>
      <c r="CG1642" s="20" t="e">
        <f>#REF!</f>
        <v>#REF!</v>
      </c>
      <c r="CH1642" s="20">
        <f t="shared" si="487"/>
        <v>173.80000000000004</v>
      </c>
      <c r="CI1642" s="20">
        <f t="shared" si="487"/>
        <v>108.625</v>
      </c>
      <c r="CJ1642" s="20">
        <f t="shared" si="487"/>
        <v>347.60000000000008</v>
      </c>
      <c r="CK1642" s="20">
        <f t="shared" si="488"/>
        <v>502</v>
      </c>
      <c r="CL1642" s="20">
        <v>10</v>
      </c>
      <c r="CM1642" s="20">
        <f t="shared" si="489"/>
        <v>685.80000000000007</v>
      </c>
      <c r="CN1642" s="20" t="e">
        <f t="shared" si="490"/>
        <v>#REF!</v>
      </c>
      <c r="CS1642" s="20" t="e">
        <f t="shared" si="483"/>
        <v>#N/A</v>
      </c>
      <c r="CT1642" s="20" t="e">
        <f t="shared" si="484"/>
        <v>#N/A</v>
      </c>
      <c r="CU1642" s="20" t="e">
        <f t="shared" si="485"/>
        <v>#N/A</v>
      </c>
      <c r="CW1642" s="20">
        <f t="shared" si="491"/>
        <v>0</v>
      </c>
      <c r="CX1642" s="20">
        <f t="shared" si="491"/>
        <v>0</v>
      </c>
      <c r="CY1642" s="20">
        <f t="shared" si="491"/>
        <v>0</v>
      </c>
      <c r="CZ1642" s="20">
        <f t="shared" si="499"/>
        <v>173.80000000000004</v>
      </c>
      <c r="DA1642" s="20">
        <f t="shared" si="499"/>
        <v>108.625</v>
      </c>
      <c r="DB1642" s="20">
        <f t="shared" si="499"/>
        <v>347.60000000000008</v>
      </c>
      <c r="DE1642" s="20" t="e">
        <f t="shared" si="486"/>
        <v>#N/A</v>
      </c>
      <c r="DF1642" s="20">
        <f t="shared" si="493"/>
        <v>0</v>
      </c>
      <c r="DG1642" s="20">
        <f t="shared" si="494"/>
        <v>502</v>
      </c>
    </row>
    <row r="1643" spans="12:111">
      <c r="L1643" s="15"/>
      <c r="M1643" s="17"/>
      <c r="O1643" s="19">
        <v>1642</v>
      </c>
      <c r="P1643" s="1">
        <f t="shared" si="497"/>
        <v>0.18294131200000011</v>
      </c>
      <c r="Q1643">
        <f>SUM(P$2:P1643)</f>
        <v>871.1100263212636</v>
      </c>
      <c r="R1643" s="10">
        <f t="shared" si="495"/>
        <v>0.12805891840000005</v>
      </c>
      <c r="S1643" s="10">
        <f t="shared" si="496"/>
        <v>0.23782370560000016</v>
      </c>
      <c r="T1643" s="22">
        <f>SUM(R$2:R1643)</f>
        <v>615.1770184248843</v>
      </c>
      <c r="U1643" s="22">
        <f>SUM(S$2:S1643)</f>
        <v>1127.0430342176421</v>
      </c>
      <c r="X1643" s="15"/>
      <c r="CD1643" s="20">
        <v>1642</v>
      </c>
      <c r="CE1643" s="20">
        <f>V1643</f>
        <v>0</v>
      </c>
      <c r="CF1643" s="20" t="e">
        <f>#REF!</f>
        <v>#REF!</v>
      </c>
      <c r="CG1643" s="20" t="e">
        <f>#REF!</f>
        <v>#REF!</v>
      </c>
      <c r="CH1643" s="20">
        <f t="shared" si="487"/>
        <v>173.80000000000004</v>
      </c>
      <c r="CI1643" s="20">
        <f t="shared" si="487"/>
        <v>108.625</v>
      </c>
      <c r="CJ1643" s="20">
        <f t="shared" si="487"/>
        <v>347.60000000000008</v>
      </c>
      <c r="CK1643" s="20">
        <f t="shared" si="488"/>
        <v>502</v>
      </c>
      <c r="CL1643" s="20">
        <v>10</v>
      </c>
      <c r="CM1643" s="20">
        <f t="shared" si="489"/>
        <v>685.80000000000007</v>
      </c>
      <c r="CN1643" s="20" t="e">
        <f t="shared" si="490"/>
        <v>#REF!</v>
      </c>
      <c r="CS1643" s="20" t="e">
        <f t="shared" si="483"/>
        <v>#N/A</v>
      </c>
      <c r="CT1643" s="20" t="e">
        <f t="shared" si="484"/>
        <v>#N/A</v>
      </c>
      <c r="CU1643" s="20" t="e">
        <f t="shared" si="485"/>
        <v>#N/A</v>
      </c>
      <c r="CW1643" s="20">
        <f t="shared" si="491"/>
        <v>0</v>
      </c>
      <c r="CX1643" s="20">
        <f t="shared" si="491"/>
        <v>0</v>
      </c>
      <c r="CY1643" s="20">
        <f t="shared" si="491"/>
        <v>0</v>
      </c>
      <c r="CZ1643" s="20">
        <f t="shared" si="499"/>
        <v>173.80000000000004</v>
      </c>
      <c r="DA1643" s="20">
        <f t="shared" si="499"/>
        <v>108.625</v>
      </c>
      <c r="DB1643" s="20">
        <f t="shared" si="499"/>
        <v>347.60000000000008</v>
      </c>
      <c r="DE1643" s="20" t="e">
        <f t="shared" si="486"/>
        <v>#N/A</v>
      </c>
      <c r="DF1643" s="20">
        <f t="shared" si="493"/>
        <v>0</v>
      </c>
      <c r="DG1643" s="20">
        <f t="shared" si="494"/>
        <v>502</v>
      </c>
    </row>
    <row r="1644" spans="12:111">
      <c r="L1644" s="15"/>
      <c r="M1644" s="17"/>
      <c r="O1644" s="19">
        <v>1643</v>
      </c>
      <c r="P1644" s="1">
        <f t="shared" si="497"/>
        <v>0.18277396700000004</v>
      </c>
      <c r="Q1644">
        <f>SUM(P$2:P1644)</f>
        <v>871.29280028826361</v>
      </c>
      <c r="R1644" s="10">
        <f t="shared" si="495"/>
        <v>0.12794177690000003</v>
      </c>
      <c r="S1644" s="10">
        <f t="shared" si="496"/>
        <v>0.23760615710000005</v>
      </c>
      <c r="T1644" s="22">
        <f>SUM(R$2:R1644)</f>
        <v>615.3049602017843</v>
      </c>
      <c r="U1644" s="22">
        <f>SUM(S$2:S1644)</f>
        <v>1127.280640374742</v>
      </c>
      <c r="X1644" s="15"/>
      <c r="CD1644" s="20">
        <v>1643</v>
      </c>
      <c r="CE1644" s="20">
        <f>V1644</f>
        <v>0</v>
      </c>
      <c r="CF1644" s="20" t="e">
        <f>#REF!</f>
        <v>#REF!</v>
      </c>
      <c r="CG1644" s="20" t="e">
        <f>#REF!</f>
        <v>#REF!</v>
      </c>
      <c r="CH1644" s="20">
        <f t="shared" si="487"/>
        <v>173.80000000000004</v>
      </c>
      <c r="CI1644" s="20">
        <f t="shared" si="487"/>
        <v>108.625</v>
      </c>
      <c r="CJ1644" s="20">
        <f t="shared" si="487"/>
        <v>347.60000000000008</v>
      </c>
      <c r="CK1644" s="20">
        <f t="shared" si="488"/>
        <v>502</v>
      </c>
      <c r="CL1644" s="20">
        <v>10</v>
      </c>
      <c r="CM1644" s="20">
        <f t="shared" si="489"/>
        <v>685.80000000000007</v>
      </c>
      <c r="CN1644" s="20" t="e">
        <f t="shared" si="490"/>
        <v>#REF!</v>
      </c>
      <c r="CS1644" s="20" t="e">
        <f t="shared" si="483"/>
        <v>#N/A</v>
      </c>
      <c r="CT1644" s="20" t="e">
        <f t="shared" si="484"/>
        <v>#N/A</v>
      </c>
      <c r="CU1644" s="20" t="e">
        <f t="shared" si="485"/>
        <v>#N/A</v>
      </c>
      <c r="CW1644" s="20">
        <f t="shared" si="491"/>
        <v>0</v>
      </c>
      <c r="CX1644" s="20">
        <f t="shared" si="491"/>
        <v>0</v>
      </c>
      <c r="CY1644" s="20">
        <f t="shared" si="491"/>
        <v>0</v>
      </c>
      <c r="CZ1644" s="20">
        <f t="shared" si="499"/>
        <v>173.80000000000004</v>
      </c>
      <c r="DA1644" s="20">
        <f t="shared" si="499"/>
        <v>108.625</v>
      </c>
      <c r="DB1644" s="20">
        <f t="shared" si="499"/>
        <v>347.60000000000008</v>
      </c>
      <c r="DE1644" s="20" t="e">
        <f t="shared" si="486"/>
        <v>#N/A</v>
      </c>
      <c r="DF1644" s="20">
        <f t="shared" si="493"/>
        <v>0</v>
      </c>
      <c r="DG1644" s="20">
        <f t="shared" si="494"/>
        <v>502</v>
      </c>
    </row>
    <row r="1645" spans="12:111">
      <c r="L1645" s="15"/>
      <c r="M1645" s="17"/>
      <c r="O1645" s="19">
        <v>1644</v>
      </c>
      <c r="P1645" s="1">
        <f t="shared" si="497"/>
        <v>0.18260688799999997</v>
      </c>
      <c r="Q1645">
        <f>SUM(P$2:P1645)</f>
        <v>871.47540717626362</v>
      </c>
      <c r="R1645" s="10">
        <f t="shared" si="495"/>
        <v>0.12782482159999997</v>
      </c>
      <c r="S1645" s="10">
        <f t="shared" si="496"/>
        <v>0.23738895439999996</v>
      </c>
      <c r="T1645" s="22">
        <f>SUM(R$2:R1645)</f>
        <v>615.43278502338433</v>
      </c>
      <c r="U1645" s="22">
        <f>SUM(S$2:S1645)</f>
        <v>1127.5180293291421</v>
      </c>
      <c r="X1645" s="15"/>
      <c r="CD1645" s="20">
        <v>1644</v>
      </c>
      <c r="CE1645" s="20">
        <f>V1645</f>
        <v>0</v>
      </c>
      <c r="CF1645" s="20" t="e">
        <f>#REF!</f>
        <v>#REF!</v>
      </c>
      <c r="CG1645" s="20" t="e">
        <f>#REF!</f>
        <v>#REF!</v>
      </c>
      <c r="CH1645" s="20">
        <f t="shared" si="487"/>
        <v>173.80000000000004</v>
      </c>
      <c r="CI1645" s="20">
        <f t="shared" si="487"/>
        <v>108.625</v>
      </c>
      <c r="CJ1645" s="20">
        <f t="shared" si="487"/>
        <v>347.60000000000008</v>
      </c>
      <c r="CK1645" s="20">
        <f t="shared" si="488"/>
        <v>502</v>
      </c>
      <c r="CL1645" s="20">
        <v>10</v>
      </c>
      <c r="CM1645" s="20">
        <f t="shared" si="489"/>
        <v>685.80000000000007</v>
      </c>
      <c r="CN1645" s="20" t="e">
        <f t="shared" si="490"/>
        <v>#REF!</v>
      </c>
      <c r="CS1645" s="20" t="e">
        <f t="shared" si="483"/>
        <v>#N/A</v>
      </c>
      <c r="CT1645" s="20" t="e">
        <f t="shared" si="484"/>
        <v>#N/A</v>
      </c>
      <c r="CU1645" s="20" t="e">
        <f t="shared" si="485"/>
        <v>#N/A</v>
      </c>
      <c r="CW1645" s="20">
        <f t="shared" si="491"/>
        <v>0</v>
      </c>
      <c r="CX1645" s="20">
        <f t="shared" si="491"/>
        <v>0</v>
      </c>
      <c r="CY1645" s="20">
        <f t="shared" si="491"/>
        <v>0</v>
      </c>
      <c r="CZ1645" s="20">
        <f t="shared" si="499"/>
        <v>173.80000000000004</v>
      </c>
      <c r="DA1645" s="20">
        <f t="shared" si="499"/>
        <v>108.625</v>
      </c>
      <c r="DB1645" s="20">
        <f t="shared" si="499"/>
        <v>347.60000000000008</v>
      </c>
      <c r="DE1645" s="20" t="e">
        <f t="shared" si="486"/>
        <v>#N/A</v>
      </c>
      <c r="DF1645" s="20">
        <f t="shared" si="493"/>
        <v>0</v>
      </c>
      <c r="DG1645" s="20">
        <f t="shared" si="494"/>
        <v>502</v>
      </c>
    </row>
    <row r="1646" spans="12:111">
      <c r="L1646" s="15"/>
      <c r="M1646" s="17"/>
      <c r="O1646" s="19">
        <v>1645</v>
      </c>
      <c r="P1646" s="1">
        <f t="shared" si="497"/>
        <v>0.2736601125</v>
      </c>
      <c r="Q1646">
        <f>SUM(P$2:P1646)</f>
        <v>871.74906728876363</v>
      </c>
      <c r="R1646" s="10">
        <f t="shared" si="495"/>
        <v>0.19156207874999998</v>
      </c>
      <c r="S1646" s="10">
        <f t="shared" si="496"/>
        <v>0.35575814625000002</v>
      </c>
      <c r="T1646" s="22">
        <f>SUM(R$2:R1646)</f>
        <v>615.62434710213438</v>
      </c>
      <c r="U1646" s="22">
        <f>SUM(S$2:S1646)</f>
        <v>1127.8737874753922</v>
      </c>
      <c r="X1646" s="15"/>
      <c r="CD1646" s="20">
        <v>1645</v>
      </c>
      <c r="CE1646" s="20">
        <f>V1646</f>
        <v>0</v>
      </c>
      <c r="CF1646" s="20" t="e">
        <f>#REF!</f>
        <v>#REF!</v>
      </c>
      <c r="CG1646" s="20" t="e">
        <f>#REF!</f>
        <v>#REF!</v>
      </c>
      <c r="CH1646" s="20">
        <f t="shared" si="487"/>
        <v>173.80000000000004</v>
      </c>
      <c r="CI1646" s="20">
        <f t="shared" si="487"/>
        <v>108.625</v>
      </c>
      <c r="CJ1646" s="20">
        <f t="shared" si="487"/>
        <v>347.60000000000008</v>
      </c>
      <c r="CK1646" s="20">
        <f t="shared" si="488"/>
        <v>502</v>
      </c>
      <c r="CL1646" s="20">
        <v>10</v>
      </c>
      <c r="CM1646" s="20">
        <f t="shared" si="489"/>
        <v>685.80000000000007</v>
      </c>
      <c r="CN1646" s="20" t="e">
        <f t="shared" si="490"/>
        <v>#REF!</v>
      </c>
      <c r="CS1646" s="20" t="e">
        <f t="shared" si="483"/>
        <v>#N/A</v>
      </c>
      <c r="CT1646" s="20" t="e">
        <f t="shared" si="484"/>
        <v>#N/A</v>
      </c>
      <c r="CU1646" s="20" t="e">
        <f t="shared" si="485"/>
        <v>#N/A</v>
      </c>
      <c r="CW1646" s="20">
        <f t="shared" si="491"/>
        <v>0</v>
      </c>
      <c r="CX1646" s="20">
        <f t="shared" si="491"/>
        <v>0</v>
      </c>
      <c r="CY1646" s="20">
        <f t="shared" si="491"/>
        <v>0</v>
      </c>
      <c r="CZ1646" s="20">
        <f t="shared" si="499"/>
        <v>173.80000000000004</v>
      </c>
      <c r="DA1646" s="20">
        <f t="shared" si="499"/>
        <v>108.625</v>
      </c>
      <c r="DB1646" s="20">
        <f t="shared" si="499"/>
        <v>347.60000000000008</v>
      </c>
      <c r="DE1646" s="20" t="e">
        <f t="shared" si="486"/>
        <v>#N/A</v>
      </c>
      <c r="DF1646" s="20">
        <f t="shared" si="493"/>
        <v>0</v>
      </c>
      <c r="DG1646" s="20">
        <f t="shared" si="494"/>
        <v>502</v>
      </c>
    </row>
    <row r="1647" spans="12:111">
      <c r="L1647" s="15"/>
      <c r="M1647" s="17"/>
      <c r="O1647" s="19">
        <v>1646</v>
      </c>
      <c r="P1647" s="1">
        <f t="shared" si="497"/>
        <v>0.18227352800000016</v>
      </c>
      <c r="Q1647">
        <f>SUM(P$2:P1647)</f>
        <v>871.93134081676362</v>
      </c>
      <c r="R1647" s="10">
        <f t="shared" si="495"/>
        <v>0.12759146960000009</v>
      </c>
      <c r="S1647" s="10">
        <f t="shared" si="496"/>
        <v>0.23695558640000022</v>
      </c>
      <c r="T1647" s="22">
        <f>SUM(R$2:R1647)</f>
        <v>615.7519385717344</v>
      </c>
      <c r="U1647" s="22">
        <f>SUM(S$2:S1647)</f>
        <v>1128.1107430617922</v>
      </c>
      <c r="X1647" s="15"/>
      <c r="CD1647" s="20">
        <v>1646</v>
      </c>
      <c r="CE1647" s="20">
        <f>V1647</f>
        <v>0</v>
      </c>
      <c r="CF1647" s="20" t="e">
        <f>#REF!</f>
        <v>#REF!</v>
      </c>
      <c r="CG1647" s="20" t="e">
        <f>#REF!</f>
        <v>#REF!</v>
      </c>
      <c r="CH1647" s="20">
        <f t="shared" si="487"/>
        <v>173.80000000000004</v>
      </c>
      <c r="CI1647" s="20">
        <f t="shared" si="487"/>
        <v>108.625</v>
      </c>
      <c r="CJ1647" s="20">
        <f t="shared" si="487"/>
        <v>347.60000000000008</v>
      </c>
      <c r="CK1647" s="20">
        <f t="shared" si="488"/>
        <v>502</v>
      </c>
      <c r="CL1647" s="20">
        <v>10</v>
      </c>
      <c r="CM1647" s="20">
        <f t="shared" si="489"/>
        <v>685.80000000000007</v>
      </c>
      <c r="CN1647" s="20" t="e">
        <f t="shared" si="490"/>
        <v>#REF!</v>
      </c>
      <c r="CS1647" s="20" t="e">
        <f t="shared" si="483"/>
        <v>#N/A</v>
      </c>
      <c r="CT1647" s="20" t="e">
        <f t="shared" si="484"/>
        <v>#N/A</v>
      </c>
      <c r="CU1647" s="20" t="e">
        <f t="shared" si="485"/>
        <v>#N/A</v>
      </c>
      <c r="CW1647" s="20">
        <f t="shared" si="491"/>
        <v>0</v>
      </c>
      <c r="CX1647" s="20">
        <f t="shared" si="491"/>
        <v>0</v>
      </c>
      <c r="CY1647" s="20">
        <f t="shared" si="491"/>
        <v>0</v>
      </c>
      <c r="CZ1647" s="20">
        <f t="shared" si="499"/>
        <v>173.80000000000004</v>
      </c>
      <c r="DA1647" s="20">
        <f t="shared" si="499"/>
        <v>108.625</v>
      </c>
      <c r="DB1647" s="20">
        <f t="shared" si="499"/>
        <v>347.60000000000008</v>
      </c>
      <c r="DE1647" s="20" t="e">
        <f t="shared" si="486"/>
        <v>#N/A</v>
      </c>
      <c r="DF1647" s="20">
        <f t="shared" si="493"/>
        <v>0</v>
      </c>
      <c r="DG1647" s="20">
        <f t="shared" si="494"/>
        <v>502</v>
      </c>
    </row>
    <row r="1648" spans="12:111">
      <c r="L1648" s="15"/>
      <c r="M1648" s="17"/>
      <c r="O1648" s="19">
        <v>1647</v>
      </c>
      <c r="P1648" s="1">
        <f t="shared" si="497"/>
        <v>0.18210724700000006</v>
      </c>
      <c r="Q1648">
        <f>SUM(P$2:P1648)</f>
        <v>872.1134480637636</v>
      </c>
      <c r="R1648" s="10">
        <f t="shared" si="495"/>
        <v>0.12747507290000004</v>
      </c>
      <c r="S1648" s="10">
        <f t="shared" si="496"/>
        <v>0.23673942110000007</v>
      </c>
      <c r="T1648" s="22">
        <f>SUM(R$2:R1648)</f>
        <v>615.87941364463438</v>
      </c>
      <c r="U1648" s="22">
        <f>SUM(S$2:S1648)</f>
        <v>1128.3474824828922</v>
      </c>
      <c r="X1648" s="15"/>
      <c r="CD1648" s="20">
        <v>1647</v>
      </c>
      <c r="CE1648" s="20">
        <f>V1648</f>
        <v>0</v>
      </c>
      <c r="CF1648" s="20" t="e">
        <f>#REF!</f>
        <v>#REF!</v>
      </c>
      <c r="CG1648" s="20" t="e">
        <f>#REF!</f>
        <v>#REF!</v>
      </c>
      <c r="CH1648" s="20">
        <f t="shared" si="487"/>
        <v>173.80000000000004</v>
      </c>
      <c r="CI1648" s="20">
        <f t="shared" si="487"/>
        <v>108.625</v>
      </c>
      <c r="CJ1648" s="20">
        <f t="shared" si="487"/>
        <v>347.60000000000008</v>
      </c>
      <c r="CK1648" s="20">
        <f t="shared" si="488"/>
        <v>502</v>
      </c>
      <c r="CL1648" s="20">
        <v>10</v>
      </c>
      <c r="CM1648" s="20">
        <f t="shared" si="489"/>
        <v>685.80000000000007</v>
      </c>
      <c r="CN1648" s="20" t="e">
        <f t="shared" si="490"/>
        <v>#REF!</v>
      </c>
      <c r="CS1648" s="20" t="e">
        <f t="shared" si="483"/>
        <v>#N/A</v>
      </c>
      <c r="CT1648" s="20" t="e">
        <f t="shared" si="484"/>
        <v>#N/A</v>
      </c>
      <c r="CU1648" s="20" t="e">
        <f t="shared" si="485"/>
        <v>#N/A</v>
      </c>
      <c r="CW1648" s="20">
        <f t="shared" si="491"/>
        <v>0</v>
      </c>
      <c r="CX1648" s="20">
        <f t="shared" si="491"/>
        <v>0</v>
      </c>
      <c r="CY1648" s="20">
        <f t="shared" si="491"/>
        <v>0</v>
      </c>
      <c r="CZ1648" s="20">
        <f t="shared" si="499"/>
        <v>173.80000000000004</v>
      </c>
      <c r="DA1648" s="20">
        <f t="shared" si="499"/>
        <v>108.625</v>
      </c>
      <c r="DB1648" s="20">
        <f t="shared" si="499"/>
        <v>347.60000000000008</v>
      </c>
      <c r="DE1648" s="20" t="e">
        <f t="shared" si="486"/>
        <v>#N/A</v>
      </c>
      <c r="DF1648" s="20">
        <f t="shared" si="493"/>
        <v>0</v>
      </c>
      <c r="DG1648" s="20">
        <f t="shared" si="494"/>
        <v>502</v>
      </c>
    </row>
    <row r="1649" spans="12:111">
      <c r="L1649" s="15"/>
      <c r="M1649" s="17"/>
      <c r="O1649" s="19">
        <v>1648</v>
      </c>
      <c r="P1649" s="1">
        <f t="shared" si="497"/>
        <v>0.18194123200000001</v>
      </c>
      <c r="Q1649">
        <f>SUM(P$2:P1649)</f>
        <v>872.29538929576358</v>
      </c>
      <c r="R1649" s="10">
        <f t="shared" si="495"/>
        <v>0.12735886239999999</v>
      </c>
      <c r="S1649" s="10">
        <f t="shared" si="496"/>
        <v>0.23652360160000002</v>
      </c>
      <c r="T1649" s="22">
        <f>SUM(R$2:R1649)</f>
        <v>616.00677250703438</v>
      </c>
      <c r="U1649" s="22">
        <f>SUM(S$2:S1649)</f>
        <v>1128.5840060844923</v>
      </c>
      <c r="X1649" s="15"/>
      <c r="CD1649" s="20">
        <v>1648</v>
      </c>
      <c r="CE1649" s="20">
        <f>V1649</f>
        <v>0</v>
      </c>
      <c r="CF1649" s="20" t="e">
        <f>#REF!</f>
        <v>#REF!</v>
      </c>
      <c r="CG1649" s="20" t="e">
        <f>#REF!</f>
        <v>#REF!</v>
      </c>
      <c r="CH1649" s="20">
        <f t="shared" si="487"/>
        <v>173.80000000000004</v>
      </c>
      <c r="CI1649" s="20">
        <f t="shared" si="487"/>
        <v>108.625</v>
      </c>
      <c r="CJ1649" s="20">
        <f t="shared" si="487"/>
        <v>347.60000000000008</v>
      </c>
      <c r="CK1649" s="20">
        <f t="shared" si="488"/>
        <v>502</v>
      </c>
      <c r="CL1649" s="20">
        <v>10</v>
      </c>
      <c r="CM1649" s="20">
        <f t="shared" si="489"/>
        <v>685.80000000000007</v>
      </c>
      <c r="CN1649" s="20" t="e">
        <f t="shared" si="490"/>
        <v>#REF!</v>
      </c>
      <c r="CS1649" s="20" t="e">
        <f t="shared" si="483"/>
        <v>#N/A</v>
      </c>
      <c r="CT1649" s="20" t="e">
        <f t="shared" si="484"/>
        <v>#N/A</v>
      </c>
      <c r="CU1649" s="20" t="e">
        <f t="shared" si="485"/>
        <v>#N/A</v>
      </c>
      <c r="CW1649" s="20">
        <f t="shared" si="491"/>
        <v>0</v>
      </c>
      <c r="CX1649" s="20">
        <f t="shared" si="491"/>
        <v>0</v>
      </c>
      <c r="CY1649" s="20">
        <f t="shared" si="491"/>
        <v>0</v>
      </c>
      <c r="CZ1649" s="20">
        <f t="shared" si="499"/>
        <v>173.80000000000004</v>
      </c>
      <c r="DA1649" s="20">
        <f t="shared" si="499"/>
        <v>108.625</v>
      </c>
      <c r="DB1649" s="20">
        <f t="shared" si="499"/>
        <v>347.60000000000008</v>
      </c>
      <c r="DE1649" s="20" t="e">
        <f t="shared" si="486"/>
        <v>#N/A</v>
      </c>
      <c r="DF1649" s="20">
        <f t="shared" si="493"/>
        <v>0</v>
      </c>
      <c r="DG1649" s="20">
        <f t="shared" si="494"/>
        <v>502</v>
      </c>
    </row>
    <row r="1650" spans="12:111">
      <c r="L1650" s="15"/>
      <c r="M1650" s="17"/>
      <c r="O1650" s="19">
        <v>1649</v>
      </c>
      <c r="P1650" s="1">
        <f t="shared" si="497"/>
        <v>0.18177548300000002</v>
      </c>
      <c r="Q1650">
        <f>SUM(P$2:P1650)</f>
        <v>872.47716477876361</v>
      </c>
      <c r="R1650" s="10">
        <f t="shared" si="495"/>
        <v>0.12724283810000001</v>
      </c>
      <c r="S1650" s="10">
        <f t="shared" si="496"/>
        <v>0.23630812790000003</v>
      </c>
      <c r="T1650" s="22">
        <f>SUM(R$2:R1650)</f>
        <v>616.13401534513434</v>
      </c>
      <c r="U1650" s="22">
        <f>SUM(S$2:S1650)</f>
        <v>1128.8203142123923</v>
      </c>
      <c r="X1650" s="15"/>
      <c r="CD1650" s="20">
        <v>1649</v>
      </c>
      <c r="CE1650" s="20">
        <f>V1650</f>
        <v>0</v>
      </c>
      <c r="CF1650" s="20" t="e">
        <f>#REF!</f>
        <v>#REF!</v>
      </c>
      <c r="CG1650" s="20" t="e">
        <f>#REF!</f>
        <v>#REF!</v>
      </c>
      <c r="CH1650" s="20">
        <f t="shared" si="487"/>
        <v>173.80000000000004</v>
      </c>
      <c r="CI1650" s="20">
        <f t="shared" si="487"/>
        <v>108.625</v>
      </c>
      <c r="CJ1650" s="20">
        <f t="shared" si="487"/>
        <v>347.60000000000008</v>
      </c>
      <c r="CK1650" s="20">
        <f t="shared" si="488"/>
        <v>502</v>
      </c>
      <c r="CL1650" s="20">
        <v>10</v>
      </c>
      <c r="CM1650" s="20">
        <f t="shared" si="489"/>
        <v>685.80000000000007</v>
      </c>
      <c r="CN1650" s="20" t="e">
        <f t="shared" si="490"/>
        <v>#REF!</v>
      </c>
      <c r="CS1650" s="20" t="e">
        <f t="shared" si="483"/>
        <v>#N/A</v>
      </c>
      <c r="CT1650" s="20" t="e">
        <f t="shared" si="484"/>
        <v>#N/A</v>
      </c>
      <c r="CU1650" s="20" t="e">
        <f t="shared" si="485"/>
        <v>#N/A</v>
      </c>
      <c r="CW1650" s="20">
        <f t="shared" si="491"/>
        <v>0</v>
      </c>
      <c r="CX1650" s="20">
        <f t="shared" si="491"/>
        <v>0</v>
      </c>
      <c r="CY1650" s="20">
        <f t="shared" si="491"/>
        <v>0</v>
      </c>
      <c r="CZ1650" s="20">
        <f t="shared" si="499"/>
        <v>173.80000000000004</v>
      </c>
      <c r="DA1650" s="20">
        <f t="shared" si="499"/>
        <v>108.625</v>
      </c>
      <c r="DB1650" s="20">
        <f t="shared" si="499"/>
        <v>347.60000000000008</v>
      </c>
      <c r="DE1650" s="20" t="e">
        <f t="shared" si="486"/>
        <v>#N/A</v>
      </c>
      <c r="DF1650" s="20">
        <f t="shared" si="493"/>
        <v>0</v>
      </c>
      <c r="DG1650" s="20">
        <f t="shared" si="494"/>
        <v>502</v>
      </c>
    </row>
    <row r="1651" spans="12:111">
      <c r="L1651" s="15"/>
      <c r="M1651" s="17"/>
      <c r="O1651" s="19">
        <v>1650</v>
      </c>
      <c r="P1651" s="1">
        <f t="shared" si="497"/>
        <v>0.27241499999999996</v>
      </c>
      <c r="Q1651">
        <f>SUM(P$2:P1651)</f>
        <v>872.74957977876363</v>
      </c>
      <c r="R1651" s="10">
        <f t="shared" si="495"/>
        <v>0.19069049999999996</v>
      </c>
      <c r="S1651" s="10">
        <f t="shared" si="496"/>
        <v>0.35413949999999994</v>
      </c>
      <c r="T1651" s="22">
        <f>SUM(R$2:R1651)</f>
        <v>616.3247058451343</v>
      </c>
      <c r="U1651" s="22">
        <f>SUM(S$2:S1651)</f>
        <v>1129.1744537123923</v>
      </c>
      <c r="X1651" s="15"/>
      <c r="CD1651" s="20">
        <v>1650</v>
      </c>
      <c r="CE1651" s="20">
        <f>V1651</f>
        <v>0</v>
      </c>
      <c r="CF1651" s="20" t="e">
        <f>#REF!</f>
        <v>#REF!</v>
      </c>
      <c r="CG1651" s="20" t="e">
        <f>#REF!</f>
        <v>#REF!</v>
      </c>
      <c r="CH1651" s="20">
        <f t="shared" si="487"/>
        <v>173.80000000000004</v>
      </c>
      <c r="CI1651" s="20">
        <f t="shared" si="487"/>
        <v>108.625</v>
      </c>
      <c r="CJ1651" s="20">
        <f t="shared" si="487"/>
        <v>347.60000000000008</v>
      </c>
      <c r="CK1651" s="20">
        <f t="shared" si="488"/>
        <v>512</v>
      </c>
      <c r="CL1651" s="20">
        <v>10</v>
      </c>
      <c r="CM1651" s="20">
        <f t="shared" si="489"/>
        <v>695.80000000000007</v>
      </c>
      <c r="CN1651" s="20" t="e">
        <f t="shared" si="490"/>
        <v>#REF!</v>
      </c>
      <c r="CS1651" s="20" t="e">
        <f t="shared" si="483"/>
        <v>#N/A</v>
      </c>
      <c r="CT1651" s="20" t="e">
        <f t="shared" si="484"/>
        <v>#N/A</v>
      </c>
      <c r="CU1651" s="20" t="e">
        <f t="shared" si="485"/>
        <v>#N/A</v>
      </c>
      <c r="CW1651" s="20">
        <f t="shared" si="491"/>
        <v>0</v>
      </c>
      <c r="CX1651" s="20">
        <f t="shared" si="491"/>
        <v>0</v>
      </c>
      <c r="CY1651" s="20">
        <f t="shared" si="491"/>
        <v>0</v>
      </c>
      <c r="CZ1651" s="20">
        <f t="shared" ref="CZ1651:DB1666" si="500">IF(CW1651-CZ1650&gt;0,CW1651,CZ1650)</f>
        <v>173.80000000000004</v>
      </c>
      <c r="DA1651" s="20">
        <f t="shared" si="500"/>
        <v>108.625</v>
      </c>
      <c r="DB1651" s="20">
        <f t="shared" si="500"/>
        <v>347.60000000000008</v>
      </c>
      <c r="DE1651" s="20">
        <f t="shared" si="486"/>
        <v>512</v>
      </c>
      <c r="DF1651" s="20">
        <f t="shared" si="493"/>
        <v>512</v>
      </c>
      <c r="DG1651" s="20">
        <f t="shared" si="494"/>
        <v>512</v>
      </c>
    </row>
    <row r="1652" spans="12:111">
      <c r="L1652" s="15"/>
      <c r="M1652" s="17"/>
      <c r="O1652" s="19">
        <v>1651</v>
      </c>
      <c r="P1652" s="1">
        <f t="shared" si="497"/>
        <v>0.18144478300000011</v>
      </c>
      <c r="Q1652">
        <f>SUM(P$2:P1652)</f>
        <v>872.93102456176359</v>
      </c>
      <c r="R1652" s="10">
        <f t="shared" si="495"/>
        <v>0.12701134810000006</v>
      </c>
      <c r="S1652" s="10">
        <f t="shared" si="496"/>
        <v>0.23587821790000016</v>
      </c>
      <c r="T1652" s="22">
        <f>SUM(R$2:R1652)</f>
        <v>616.45171719323434</v>
      </c>
      <c r="U1652" s="22">
        <f>SUM(S$2:S1652)</f>
        <v>1129.4103319302924</v>
      </c>
      <c r="X1652" s="15"/>
      <c r="CD1652" s="20">
        <v>1651</v>
      </c>
      <c r="CE1652" s="20">
        <f>V1652</f>
        <v>0</v>
      </c>
      <c r="CF1652" s="20" t="e">
        <f>#REF!</f>
        <v>#REF!</v>
      </c>
      <c r="CG1652" s="20" t="e">
        <f>#REF!</f>
        <v>#REF!</v>
      </c>
      <c r="CH1652" s="20">
        <f t="shared" si="487"/>
        <v>173.80000000000004</v>
      </c>
      <c r="CI1652" s="20">
        <f t="shared" si="487"/>
        <v>108.625</v>
      </c>
      <c r="CJ1652" s="20">
        <f t="shared" si="487"/>
        <v>347.60000000000008</v>
      </c>
      <c r="CK1652" s="20">
        <f t="shared" si="488"/>
        <v>512</v>
      </c>
      <c r="CL1652" s="20">
        <v>10</v>
      </c>
      <c r="CM1652" s="20">
        <f t="shared" si="489"/>
        <v>695.80000000000007</v>
      </c>
      <c r="CN1652" s="20" t="e">
        <f t="shared" si="490"/>
        <v>#REF!</v>
      </c>
      <c r="CS1652" s="20" t="e">
        <f t="shared" si="483"/>
        <v>#N/A</v>
      </c>
      <c r="CT1652" s="20" t="e">
        <f t="shared" si="484"/>
        <v>#N/A</v>
      </c>
      <c r="CU1652" s="20" t="e">
        <f t="shared" si="485"/>
        <v>#N/A</v>
      </c>
      <c r="CW1652" s="20">
        <f t="shared" si="491"/>
        <v>0</v>
      </c>
      <c r="CX1652" s="20">
        <f t="shared" si="491"/>
        <v>0</v>
      </c>
      <c r="CY1652" s="20">
        <f t="shared" si="491"/>
        <v>0</v>
      </c>
      <c r="CZ1652" s="20">
        <f t="shared" si="500"/>
        <v>173.80000000000004</v>
      </c>
      <c r="DA1652" s="20">
        <f t="shared" si="500"/>
        <v>108.625</v>
      </c>
      <c r="DB1652" s="20">
        <f t="shared" si="500"/>
        <v>347.60000000000008</v>
      </c>
      <c r="DE1652" s="20" t="e">
        <f t="shared" si="486"/>
        <v>#N/A</v>
      </c>
      <c r="DF1652" s="20">
        <f t="shared" si="493"/>
        <v>0</v>
      </c>
      <c r="DG1652" s="20">
        <f t="shared" si="494"/>
        <v>512</v>
      </c>
    </row>
    <row r="1653" spans="12:111">
      <c r="L1653" s="15"/>
      <c r="M1653" s="17"/>
      <c r="O1653" s="19">
        <v>1652</v>
      </c>
      <c r="P1653" s="1">
        <f t="shared" si="497"/>
        <v>0.18127983200000009</v>
      </c>
      <c r="Q1653">
        <f>SUM(P$2:P1653)</f>
        <v>873.11230439376357</v>
      </c>
      <c r="R1653" s="10">
        <f t="shared" si="495"/>
        <v>0.12689588240000005</v>
      </c>
      <c r="S1653" s="10">
        <f t="shared" si="496"/>
        <v>0.23566378160000012</v>
      </c>
      <c r="T1653" s="22">
        <f>SUM(R$2:R1653)</f>
        <v>616.57861307563439</v>
      </c>
      <c r="U1653" s="22">
        <f>SUM(S$2:S1653)</f>
        <v>1129.6459957118923</v>
      </c>
      <c r="X1653" s="15"/>
      <c r="CD1653" s="20">
        <v>1652</v>
      </c>
      <c r="CE1653" s="20">
        <f>V1653</f>
        <v>0</v>
      </c>
      <c r="CF1653" s="20" t="e">
        <f>#REF!</f>
        <v>#REF!</v>
      </c>
      <c r="CG1653" s="20" t="e">
        <f>#REF!</f>
        <v>#REF!</v>
      </c>
      <c r="CH1653" s="20">
        <f t="shared" si="487"/>
        <v>173.80000000000004</v>
      </c>
      <c r="CI1653" s="20">
        <f t="shared" si="487"/>
        <v>108.625</v>
      </c>
      <c r="CJ1653" s="20">
        <f t="shared" si="487"/>
        <v>347.60000000000008</v>
      </c>
      <c r="CK1653" s="20">
        <f t="shared" si="488"/>
        <v>512</v>
      </c>
      <c r="CL1653" s="20">
        <v>10</v>
      </c>
      <c r="CM1653" s="20">
        <f t="shared" si="489"/>
        <v>695.80000000000007</v>
      </c>
      <c r="CN1653" s="20" t="e">
        <f t="shared" si="490"/>
        <v>#REF!</v>
      </c>
      <c r="CS1653" s="20" t="e">
        <f t="shared" si="483"/>
        <v>#N/A</v>
      </c>
      <c r="CT1653" s="20" t="e">
        <f t="shared" si="484"/>
        <v>#N/A</v>
      </c>
      <c r="CU1653" s="20" t="e">
        <f t="shared" si="485"/>
        <v>#N/A</v>
      </c>
      <c r="CW1653" s="20">
        <f t="shared" si="491"/>
        <v>0</v>
      </c>
      <c r="CX1653" s="20">
        <f t="shared" si="491"/>
        <v>0</v>
      </c>
      <c r="CY1653" s="20">
        <f t="shared" si="491"/>
        <v>0</v>
      </c>
      <c r="CZ1653" s="20">
        <f t="shared" si="500"/>
        <v>173.80000000000004</v>
      </c>
      <c r="DA1653" s="20">
        <f t="shared" si="500"/>
        <v>108.625</v>
      </c>
      <c r="DB1653" s="20">
        <f t="shared" si="500"/>
        <v>347.60000000000008</v>
      </c>
      <c r="DE1653" s="20" t="e">
        <f t="shared" si="486"/>
        <v>#N/A</v>
      </c>
      <c r="DF1653" s="20">
        <f t="shared" si="493"/>
        <v>0</v>
      </c>
      <c r="DG1653" s="20">
        <f t="shared" si="494"/>
        <v>512</v>
      </c>
    </row>
    <row r="1654" spans="12:111">
      <c r="L1654" s="15"/>
      <c r="M1654" s="17"/>
      <c r="O1654" s="19">
        <v>1653</v>
      </c>
      <c r="P1654" s="1">
        <f t="shared" si="497"/>
        <v>0.18111514700000006</v>
      </c>
      <c r="Q1654">
        <f>SUM(P$2:P1654)</f>
        <v>873.29341954076358</v>
      </c>
      <c r="R1654" s="10">
        <f t="shared" si="495"/>
        <v>0.12678060290000004</v>
      </c>
      <c r="S1654" s="10">
        <f t="shared" si="496"/>
        <v>0.23544969110000008</v>
      </c>
      <c r="T1654" s="22">
        <f>SUM(R$2:R1654)</f>
        <v>616.70539367853439</v>
      </c>
      <c r="U1654" s="22">
        <f>SUM(S$2:S1654)</f>
        <v>1129.8814454029923</v>
      </c>
      <c r="X1654" s="15"/>
      <c r="CD1654" s="20">
        <v>1653</v>
      </c>
      <c r="CE1654" s="20">
        <f>V1654</f>
        <v>0</v>
      </c>
      <c r="CF1654" s="20" t="e">
        <f>#REF!</f>
        <v>#REF!</v>
      </c>
      <c r="CG1654" s="20" t="e">
        <f>#REF!</f>
        <v>#REF!</v>
      </c>
      <c r="CH1654" s="20">
        <f t="shared" si="487"/>
        <v>173.80000000000004</v>
      </c>
      <c r="CI1654" s="20">
        <f t="shared" si="487"/>
        <v>108.625</v>
      </c>
      <c r="CJ1654" s="20">
        <f t="shared" si="487"/>
        <v>347.60000000000008</v>
      </c>
      <c r="CK1654" s="20">
        <f t="shared" si="488"/>
        <v>512</v>
      </c>
      <c r="CL1654" s="20">
        <v>10</v>
      </c>
      <c r="CM1654" s="20">
        <f t="shared" si="489"/>
        <v>695.80000000000007</v>
      </c>
      <c r="CN1654" s="20" t="e">
        <f t="shared" si="490"/>
        <v>#REF!</v>
      </c>
      <c r="CS1654" s="20" t="e">
        <f t="shared" si="483"/>
        <v>#N/A</v>
      </c>
      <c r="CT1654" s="20" t="e">
        <f t="shared" si="484"/>
        <v>#N/A</v>
      </c>
      <c r="CU1654" s="20" t="e">
        <f t="shared" si="485"/>
        <v>#N/A</v>
      </c>
      <c r="CW1654" s="20">
        <f t="shared" si="491"/>
        <v>0</v>
      </c>
      <c r="CX1654" s="20">
        <f t="shared" si="491"/>
        <v>0</v>
      </c>
      <c r="CY1654" s="20">
        <f t="shared" si="491"/>
        <v>0</v>
      </c>
      <c r="CZ1654" s="20">
        <f t="shared" si="500"/>
        <v>173.80000000000004</v>
      </c>
      <c r="DA1654" s="20">
        <f t="shared" si="500"/>
        <v>108.625</v>
      </c>
      <c r="DB1654" s="20">
        <f t="shared" si="500"/>
        <v>347.60000000000008</v>
      </c>
      <c r="DE1654" s="20" t="e">
        <f t="shared" si="486"/>
        <v>#N/A</v>
      </c>
      <c r="DF1654" s="20">
        <f t="shared" si="493"/>
        <v>0</v>
      </c>
      <c r="DG1654" s="20">
        <f t="shared" si="494"/>
        <v>512</v>
      </c>
    </row>
    <row r="1655" spans="12:111">
      <c r="L1655" s="15"/>
      <c r="M1655" s="17"/>
      <c r="O1655" s="19">
        <v>1654</v>
      </c>
      <c r="P1655" s="1">
        <f t="shared" si="497"/>
        <v>0.18095072800000001</v>
      </c>
      <c r="Q1655">
        <f>SUM(P$2:P1655)</f>
        <v>873.47437026876355</v>
      </c>
      <c r="R1655" s="10">
        <f t="shared" si="495"/>
        <v>0.1266655096</v>
      </c>
      <c r="S1655" s="10">
        <f t="shared" si="496"/>
        <v>0.23523594640000001</v>
      </c>
      <c r="T1655" s="22">
        <f>SUM(R$2:R1655)</f>
        <v>616.83205918813439</v>
      </c>
      <c r="U1655" s="22">
        <f>SUM(S$2:S1655)</f>
        <v>1130.1166813493924</v>
      </c>
      <c r="X1655" s="15"/>
      <c r="CD1655" s="20">
        <v>1654</v>
      </c>
      <c r="CE1655" s="20">
        <f>V1655</f>
        <v>0</v>
      </c>
      <c r="CF1655" s="20" t="e">
        <f>#REF!</f>
        <v>#REF!</v>
      </c>
      <c r="CG1655" s="20" t="e">
        <f>#REF!</f>
        <v>#REF!</v>
      </c>
      <c r="CH1655" s="20">
        <f t="shared" si="487"/>
        <v>173.80000000000004</v>
      </c>
      <c r="CI1655" s="20">
        <f t="shared" si="487"/>
        <v>108.625</v>
      </c>
      <c r="CJ1655" s="20">
        <f t="shared" si="487"/>
        <v>347.60000000000008</v>
      </c>
      <c r="CK1655" s="20">
        <f t="shared" si="488"/>
        <v>512</v>
      </c>
      <c r="CL1655" s="20">
        <v>10</v>
      </c>
      <c r="CM1655" s="20">
        <f t="shared" si="489"/>
        <v>695.80000000000007</v>
      </c>
      <c r="CN1655" s="20" t="e">
        <f t="shared" si="490"/>
        <v>#REF!</v>
      </c>
      <c r="CS1655" s="20" t="e">
        <f t="shared" si="483"/>
        <v>#N/A</v>
      </c>
      <c r="CT1655" s="20" t="e">
        <f t="shared" si="484"/>
        <v>#N/A</v>
      </c>
      <c r="CU1655" s="20" t="e">
        <f t="shared" si="485"/>
        <v>#N/A</v>
      </c>
      <c r="CW1655" s="20">
        <f t="shared" si="491"/>
        <v>0</v>
      </c>
      <c r="CX1655" s="20">
        <f t="shared" si="491"/>
        <v>0</v>
      </c>
      <c r="CY1655" s="20">
        <f t="shared" si="491"/>
        <v>0</v>
      </c>
      <c r="CZ1655" s="20">
        <f t="shared" si="500"/>
        <v>173.80000000000004</v>
      </c>
      <c r="DA1655" s="20">
        <f t="shared" si="500"/>
        <v>108.625</v>
      </c>
      <c r="DB1655" s="20">
        <f t="shared" si="500"/>
        <v>347.60000000000008</v>
      </c>
      <c r="DE1655" s="20" t="e">
        <f t="shared" si="486"/>
        <v>#N/A</v>
      </c>
      <c r="DF1655" s="20">
        <f t="shared" si="493"/>
        <v>0</v>
      </c>
      <c r="DG1655" s="20">
        <f t="shared" si="494"/>
        <v>512</v>
      </c>
    </row>
    <row r="1656" spans="12:111">
      <c r="L1656" s="15"/>
      <c r="M1656" s="17"/>
      <c r="O1656" s="19">
        <v>1655</v>
      </c>
      <c r="P1656" s="1">
        <f t="shared" si="497"/>
        <v>0.27117986249999992</v>
      </c>
      <c r="Q1656">
        <f>SUM(P$2:P1656)</f>
        <v>873.7455501312636</v>
      </c>
      <c r="R1656" s="10">
        <f t="shared" si="495"/>
        <v>0.18982590374999994</v>
      </c>
      <c r="S1656" s="10">
        <f t="shared" si="496"/>
        <v>0.35253382124999993</v>
      </c>
      <c r="T1656" s="22">
        <f>SUM(R$2:R1656)</f>
        <v>617.02188509188443</v>
      </c>
      <c r="U1656" s="22">
        <f>SUM(S$2:S1656)</f>
        <v>1130.4692151706424</v>
      </c>
      <c r="X1656" s="15"/>
      <c r="CD1656" s="20">
        <v>1655</v>
      </c>
      <c r="CE1656" s="20">
        <f>V1656</f>
        <v>0</v>
      </c>
      <c r="CF1656" s="20" t="e">
        <f>#REF!</f>
        <v>#REF!</v>
      </c>
      <c r="CG1656" s="20" t="e">
        <f>#REF!</f>
        <v>#REF!</v>
      </c>
      <c r="CH1656" s="20">
        <f t="shared" si="487"/>
        <v>173.80000000000004</v>
      </c>
      <c r="CI1656" s="20">
        <f t="shared" si="487"/>
        <v>108.625</v>
      </c>
      <c r="CJ1656" s="20">
        <f t="shared" si="487"/>
        <v>347.60000000000008</v>
      </c>
      <c r="CK1656" s="20">
        <f t="shared" si="488"/>
        <v>512</v>
      </c>
      <c r="CL1656" s="20">
        <v>10</v>
      </c>
      <c r="CM1656" s="20">
        <f t="shared" si="489"/>
        <v>695.80000000000007</v>
      </c>
      <c r="CN1656" s="20" t="e">
        <f t="shared" si="490"/>
        <v>#REF!</v>
      </c>
      <c r="CS1656" s="20" t="e">
        <f t="shared" si="483"/>
        <v>#N/A</v>
      </c>
      <c r="CT1656" s="20" t="e">
        <f t="shared" si="484"/>
        <v>#N/A</v>
      </c>
      <c r="CU1656" s="20" t="e">
        <f t="shared" si="485"/>
        <v>#N/A</v>
      </c>
      <c r="CW1656" s="20">
        <f t="shared" si="491"/>
        <v>0</v>
      </c>
      <c r="CX1656" s="20">
        <f t="shared" si="491"/>
        <v>0</v>
      </c>
      <c r="CY1656" s="20">
        <f t="shared" si="491"/>
        <v>0</v>
      </c>
      <c r="CZ1656" s="20">
        <f t="shared" si="500"/>
        <v>173.80000000000004</v>
      </c>
      <c r="DA1656" s="20">
        <f t="shared" si="500"/>
        <v>108.625</v>
      </c>
      <c r="DB1656" s="20">
        <f t="shared" si="500"/>
        <v>347.60000000000008</v>
      </c>
      <c r="DE1656" s="20" t="e">
        <f t="shared" si="486"/>
        <v>#N/A</v>
      </c>
      <c r="DF1656" s="20">
        <f t="shared" si="493"/>
        <v>0</v>
      </c>
      <c r="DG1656" s="20">
        <f t="shared" si="494"/>
        <v>512</v>
      </c>
    </row>
    <row r="1657" spans="12:111">
      <c r="L1657" s="15"/>
      <c r="M1657" s="17"/>
      <c r="O1657" s="19">
        <v>1656</v>
      </c>
      <c r="P1657" s="1">
        <f t="shared" si="497"/>
        <v>0.18062268800000011</v>
      </c>
      <c r="Q1657">
        <f>SUM(P$2:P1657)</f>
        <v>873.92617281926357</v>
      </c>
      <c r="R1657" s="10">
        <f t="shared" si="495"/>
        <v>0.12643588160000008</v>
      </c>
      <c r="S1657" s="10">
        <f t="shared" si="496"/>
        <v>0.23480949440000015</v>
      </c>
      <c r="T1657" s="22">
        <f>SUM(R$2:R1657)</f>
        <v>617.14832097348437</v>
      </c>
      <c r="U1657" s="22">
        <f>SUM(S$2:S1657)</f>
        <v>1130.7040246650424</v>
      </c>
      <c r="X1657" s="15"/>
      <c r="CD1657" s="20">
        <v>1656</v>
      </c>
      <c r="CE1657" s="20">
        <f>V1657</f>
        <v>0</v>
      </c>
      <c r="CF1657" s="20" t="e">
        <f>#REF!</f>
        <v>#REF!</v>
      </c>
      <c r="CG1657" s="20" t="e">
        <f>#REF!</f>
        <v>#REF!</v>
      </c>
      <c r="CH1657" s="20">
        <f t="shared" si="487"/>
        <v>173.80000000000004</v>
      </c>
      <c r="CI1657" s="20">
        <f t="shared" si="487"/>
        <v>108.625</v>
      </c>
      <c r="CJ1657" s="20">
        <f t="shared" si="487"/>
        <v>347.60000000000008</v>
      </c>
      <c r="CK1657" s="20">
        <f t="shared" si="488"/>
        <v>512</v>
      </c>
      <c r="CL1657" s="20">
        <v>10</v>
      </c>
      <c r="CM1657" s="20">
        <f t="shared" si="489"/>
        <v>695.80000000000007</v>
      </c>
      <c r="CN1657" s="20" t="e">
        <f t="shared" si="490"/>
        <v>#REF!</v>
      </c>
      <c r="CS1657" s="20" t="e">
        <f t="shared" si="483"/>
        <v>#N/A</v>
      </c>
      <c r="CT1657" s="20" t="e">
        <f t="shared" si="484"/>
        <v>#N/A</v>
      </c>
      <c r="CU1657" s="20" t="e">
        <f t="shared" si="485"/>
        <v>#N/A</v>
      </c>
      <c r="CW1657" s="20">
        <f t="shared" si="491"/>
        <v>0</v>
      </c>
      <c r="CX1657" s="20">
        <f t="shared" si="491"/>
        <v>0</v>
      </c>
      <c r="CY1657" s="20">
        <f t="shared" si="491"/>
        <v>0</v>
      </c>
      <c r="CZ1657" s="20">
        <f t="shared" si="500"/>
        <v>173.80000000000004</v>
      </c>
      <c r="DA1657" s="20">
        <f t="shared" si="500"/>
        <v>108.625</v>
      </c>
      <c r="DB1657" s="20">
        <f t="shared" si="500"/>
        <v>347.60000000000008</v>
      </c>
      <c r="DE1657" s="20" t="e">
        <f t="shared" si="486"/>
        <v>#N/A</v>
      </c>
      <c r="DF1657" s="20">
        <f t="shared" si="493"/>
        <v>0</v>
      </c>
      <c r="DG1657" s="20">
        <f t="shared" si="494"/>
        <v>512</v>
      </c>
    </row>
    <row r="1658" spans="12:111">
      <c r="L1658" s="15"/>
      <c r="M1658" s="17"/>
      <c r="O1658" s="19">
        <v>1657</v>
      </c>
      <c r="P1658" s="1">
        <f t="shared" si="497"/>
        <v>0.18045906700000006</v>
      </c>
      <c r="Q1658">
        <f>SUM(P$2:P1658)</f>
        <v>874.10663188626359</v>
      </c>
      <c r="R1658" s="10">
        <f t="shared" si="495"/>
        <v>0.12632134690000002</v>
      </c>
      <c r="S1658" s="10">
        <f t="shared" si="496"/>
        <v>0.23459678710000009</v>
      </c>
      <c r="T1658" s="22">
        <f>SUM(R$2:R1658)</f>
        <v>617.27464232038437</v>
      </c>
      <c r="U1658" s="22">
        <f>SUM(S$2:S1658)</f>
        <v>1130.9386214521423</v>
      </c>
      <c r="X1658" s="15"/>
      <c r="CD1658" s="20">
        <v>1657</v>
      </c>
      <c r="CE1658" s="20">
        <f>V1658</f>
        <v>0</v>
      </c>
      <c r="CF1658" s="20" t="e">
        <f>#REF!</f>
        <v>#REF!</v>
      </c>
      <c r="CG1658" s="20" t="e">
        <f>#REF!</f>
        <v>#REF!</v>
      </c>
      <c r="CH1658" s="20">
        <f t="shared" si="487"/>
        <v>173.80000000000004</v>
      </c>
      <c r="CI1658" s="20">
        <f t="shared" si="487"/>
        <v>108.625</v>
      </c>
      <c r="CJ1658" s="20">
        <f t="shared" si="487"/>
        <v>347.60000000000008</v>
      </c>
      <c r="CK1658" s="20">
        <f t="shared" si="488"/>
        <v>512</v>
      </c>
      <c r="CL1658" s="20">
        <v>10</v>
      </c>
      <c r="CM1658" s="20">
        <f t="shared" si="489"/>
        <v>695.80000000000007</v>
      </c>
      <c r="CN1658" s="20" t="e">
        <f t="shared" si="490"/>
        <v>#REF!</v>
      </c>
      <c r="CS1658" s="20" t="e">
        <f t="shared" si="483"/>
        <v>#N/A</v>
      </c>
      <c r="CT1658" s="20" t="e">
        <f t="shared" si="484"/>
        <v>#N/A</v>
      </c>
      <c r="CU1658" s="20" t="e">
        <f t="shared" si="485"/>
        <v>#N/A</v>
      </c>
      <c r="CW1658" s="20">
        <f t="shared" si="491"/>
        <v>0</v>
      </c>
      <c r="CX1658" s="20">
        <f t="shared" si="491"/>
        <v>0</v>
      </c>
      <c r="CY1658" s="20">
        <f t="shared" si="491"/>
        <v>0</v>
      </c>
      <c r="CZ1658" s="20">
        <f t="shared" si="500"/>
        <v>173.80000000000004</v>
      </c>
      <c r="DA1658" s="20">
        <f t="shared" si="500"/>
        <v>108.625</v>
      </c>
      <c r="DB1658" s="20">
        <f t="shared" si="500"/>
        <v>347.60000000000008</v>
      </c>
      <c r="DE1658" s="20" t="e">
        <f t="shared" si="486"/>
        <v>#N/A</v>
      </c>
      <c r="DF1658" s="20">
        <f t="shared" si="493"/>
        <v>0</v>
      </c>
      <c r="DG1658" s="20">
        <f t="shared" si="494"/>
        <v>512</v>
      </c>
    </row>
    <row r="1659" spans="12:111">
      <c r="L1659" s="15"/>
      <c r="M1659" s="17"/>
      <c r="O1659" s="19">
        <v>1658</v>
      </c>
      <c r="P1659" s="1">
        <f t="shared" si="497"/>
        <v>0.180295712</v>
      </c>
      <c r="Q1659">
        <f>SUM(P$2:P1659)</f>
        <v>874.28692759826356</v>
      </c>
      <c r="R1659" s="10">
        <f t="shared" si="495"/>
        <v>0.12620699839999999</v>
      </c>
      <c r="S1659" s="10">
        <f t="shared" si="496"/>
        <v>0.2343844256</v>
      </c>
      <c r="T1659" s="22">
        <f>SUM(R$2:R1659)</f>
        <v>617.40084931878437</v>
      </c>
      <c r="U1659" s="22">
        <f>SUM(S$2:S1659)</f>
        <v>1131.1730058777423</v>
      </c>
      <c r="X1659" s="15"/>
      <c r="CD1659" s="20">
        <v>1658</v>
      </c>
      <c r="CE1659" s="20">
        <f>V1659</f>
        <v>0</v>
      </c>
      <c r="CF1659" s="20" t="e">
        <f>#REF!</f>
        <v>#REF!</v>
      </c>
      <c r="CG1659" s="20" t="e">
        <f>#REF!</f>
        <v>#REF!</v>
      </c>
      <c r="CH1659" s="20">
        <f t="shared" si="487"/>
        <v>173.80000000000004</v>
      </c>
      <c r="CI1659" s="20">
        <f t="shared" si="487"/>
        <v>108.625</v>
      </c>
      <c r="CJ1659" s="20">
        <f t="shared" si="487"/>
        <v>347.60000000000008</v>
      </c>
      <c r="CK1659" s="20">
        <f t="shared" si="488"/>
        <v>512</v>
      </c>
      <c r="CL1659" s="20">
        <v>10</v>
      </c>
      <c r="CM1659" s="20">
        <f t="shared" si="489"/>
        <v>695.80000000000007</v>
      </c>
      <c r="CN1659" s="20" t="e">
        <f t="shared" si="490"/>
        <v>#REF!</v>
      </c>
      <c r="CS1659" s="20" t="e">
        <f t="shared" si="483"/>
        <v>#N/A</v>
      </c>
      <c r="CT1659" s="20" t="e">
        <f t="shared" si="484"/>
        <v>#N/A</v>
      </c>
      <c r="CU1659" s="20" t="e">
        <f t="shared" si="485"/>
        <v>#N/A</v>
      </c>
      <c r="CW1659" s="20">
        <f t="shared" si="491"/>
        <v>0</v>
      </c>
      <c r="CX1659" s="20">
        <f t="shared" si="491"/>
        <v>0</v>
      </c>
      <c r="CY1659" s="20">
        <f t="shared" si="491"/>
        <v>0</v>
      </c>
      <c r="CZ1659" s="20">
        <f t="shared" si="500"/>
        <v>173.80000000000004</v>
      </c>
      <c r="DA1659" s="20">
        <f t="shared" si="500"/>
        <v>108.625</v>
      </c>
      <c r="DB1659" s="20">
        <f t="shared" si="500"/>
        <v>347.60000000000008</v>
      </c>
      <c r="DE1659" s="20" t="e">
        <f t="shared" si="486"/>
        <v>#N/A</v>
      </c>
      <c r="DF1659" s="20">
        <f t="shared" si="493"/>
        <v>0</v>
      </c>
      <c r="DG1659" s="20">
        <f t="shared" si="494"/>
        <v>512</v>
      </c>
    </row>
    <row r="1660" spans="12:111">
      <c r="L1660" s="15"/>
      <c r="M1660" s="17"/>
      <c r="O1660" s="19">
        <v>1659</v>
      </c>
      <c r="P1660" s="1">
        <f t="shared" si="497"/>
        <v>0.18013262300000002</v>
      </c>
      <c r="Q1660">
        <f>SUM(P$2:P1660)</f>
        <v>874.46706022126352</v>
      </c>
      <c r="R1660" s="10">
        <f t="shared" si="495"/>
        <v>0.12609283609999999</v>
      </c>
      <c r="S1660" s="10">
        <f t="shared" si="496"/>
        <v>0.23417240990000004</v>
      </c>
      <c r="T1660" s="22">
        <f>SUM(R$2:R1660)</f>
        <v>617.52694215488441</v>
      </c>
      <c r="U1660" s="22">
        <f>SUM(S$2:S1660)</f>
        <v>1131.4071782876424</v>
      </c>
      <c r="X1660" s="15"/>
      <c r="CD1660" s="20">
        <v>1659</v>
      </c>
      <c r="CE1660" s="20">
        <f>V1660</f>
        <v>0</v>
      </c>
      <c r="CF1660" s="20" t="e">
        <f>#REF!</f>
        <v>#REF!</v>
      </c>
      <c r="CG1660" s="20" t="e">
        <f>#REF!</f>
        <v>#REF!</v>
      </c>
      <c r="CH1660" s="20">
        <f t="shared" si="487"/>
        <v>173.80000000000004</v>
      </c>
      <c r="CI1660" s="20">
        <f t="shared" si="487"/>
        <v>108.625</v>
      </c>
      <c r="CJ1660" s="20">
        <f t="shared" si="487"/>
        <v>347.60000000000008</v>
      </c>
      <c r="CK1660" s="20">
        <f t="shared" si="488"/>
        <v>512</v>
      </c>
      <c r="CL1660" s="20">
        <v>10</v>
      </c>
      <c r="CM1660" s="20">
        <f t="shared" si="489"/>
        <v>695.80000000000007</v>
      </c>
      <c r="CN1660" s="20" t="e">
        <f t="shared" si="490"/>
        <v>#REF!</v>
      </c>
      <c r="CS1660" s="20" t="e">
        <f t="shared" si="483"/>
        <v>#N/A</v>
      </c>
      <c r="CT1660" s="20" t="e">
        <f t="shared" si="484"/>
        <v>#N/A</v>
      </c>
      <c r="CU1660" s="20" t="e">
        <f t="shared" si="485"/>
        <v>#N/A</v>
      </c>
      <c r="CW1660" s="20">
        <f t="shared" si="491"/>
        <v>0</v>
      </c>
      <c r="CX1660" s="20">
        <f t="shared" si="491"/>
        <v>0</v>
      </c>
      <c r="CY1660" s="20">
        <f t="shared" si="491"/>
        <v>0</v>
      </c>
      <c r="CZ1660" s="20">
        <f t="shared" si="500"/>
        <v>173.80000000000004</v>
      </c>
      <c r="DA1660" s="20">
        <f t="shared" si="500"/>
        <v>108.625</v>
      </c>
      <c r="DB1660" s="20">
        <f t="shared" si="500"/>
        <v>347.60000000000008</v>
      </c>
      <c r="DE1660" s="20" t="e">
        <f t="shared" si="486"/>
        <v>#N/A</v>
      </c>
      <c r="DF1660" s="20">
        <f t="shared" si="493"/>
        <v>0</v>
      </c>
      <c r="DG1660" s="20">
        <f t="shared" si="494"/>
        <v>512</v>
      </c>
    </row>
    <row r="1661" spans="12:111">
      <c r="L1661" s="15"/>
      <c r="M1661" s="17"/>
      <c r="O1661" s="19">
        <v>1660</v>
      </c>
      <c r="P1661" s="1">
        <f t="shared" si="497"/>
        <v>0.26995469999999994</v>
      </c>
      <c r="Q1661">
        <f>SUM(P$2:P1661)</f>
        <v>874.73701492126349</v>
      </c>
      <c r="R1661" s="10">
        <f t="shared" si="495"/>
        <v>0.18896828999999996</v>
      </c>
      <c r="S1661" s="10">
        <f t="shared" si="496"/>
        <v>0.35094110999999995</v>
      </c>
      <c r="T1661" s="22">
        <f>SUM(R$2:R1661)</f>
        <v>617.71591044488446</v>
      </c>
      <c r="U1661" s="22">
        <f>SUM(S$2:S1661)</f>
        <v>1131.7581193976423</v>
      </c>
      <c r="X1661" s="15"/>
      <c r="CD1661" s="20">
        <v>1660</v>
      </c>
      <c r="CE1661" s="20">
        <f>V1661</f>
        <v>0</v>
      </c>
      <c r="CF1661" s="20" t="e">
        <f>#REF!</f>
        <v>#REF!</v>
      </c>
      <c r="CG1661" s="20" t="e">
        <f>#REF!</f>
        <v>#REF!</v>
      </c>
      <c r="CH1661" s="20">
        <f t="shared" si="487"/>
        <v>173.80000000000004</v>
      </c>
      <c r="CI1661" s="20">
        <f t="shared" si="487"/>
        <v>108.625</v>
      </c>
      <c r="CJ1661" s="20">
        <f t="shared" si="487"/>
        <v>347.60000000000008</v>
      </c>
      <c r="CK1661" s="20">
        <f t="shared" si="488"/>
        <v>512</v>
      </c>
      <c r="CL1661" s="20">
        <v>10</v>
      </c>
      <c r="CM1661" s="20">
        <f t="shared" si="489"/>
        <v>695.80000000000007</v>
      </c>
      <c r="CN1661" s="20" t="e">
        <f t="shared" si="490"/>
        <v>#REF!</v>
      </c>
      <c r="CS1661" s="20" t="e">
        <f t="shared" si="483"/>
        <v>#N/A</v>
      </c>
      <c r="CT1661" s="20" t="e">
        <f t="shared" si="484"/>
        <v>#N/A</v>
      </c>
      <c r="CU1661" s="20" t="e">
        <f t="shared" si="485"/>
        <v>#N/A</v>
      </c>
      <c r="CW1661" s="20">
        <f t="shared" si="491"/>
        <v>0</v>
      </c>
      <c r="CX1661" s="20">
        <f t="shared" si="491"/>
        <v>0</v>
      </c>
      <c r="CY1661" s="20">
        <f t="shared" si="491"/>
        <v>0</v>
      </c>
      <c r="CZ1661" s="20">
        <f t="shared" si="500"/>
        <v>173.80000000000004</v>
      </c>
      <c r="DA1661" s="20">
        <f t="shared" si="500"/>
        <v>108.625</v>
      </c>
      <c r="DB1661" s="20">
        <f t="shared" si="500"/>
        <v>347.60000000000008</v>
      </c>
      <c r="DE1661" s="20" t="e">
        <f t="shared" si="486"/>
        <v>#N/A</v>
      </c>
      <c r="DF1661" s="20">
        <f t="shared" si="493"/>
        <v>0</v>
      </c>
      <c r="DG1661" s="20">
        <f t="shared" si="494"/>
        <v>512</v>
      </c>
    </row>
    <row r="1662" spans="12:111">
      <c r="L1662" s="15"/>
      <c r="M1662" s="17"/>
      <c r="O1662" s="19">
        <v>1661</v>
      </c>
      <c r="P1662" s="1">
        <f t="shared" si="497"/>
        <v>0.17980724300000009</v>
      </c>
      <c r="Q1662">
        <f>SUM(P$2:P1662)</f>
        <v>874.91682216426352</v>
      </c>
      <c r="R1662" s="10">
        <f t="shared" si="495"/>
        <v>0.12586507010000006</v>
      </c>
      <c r="S1662" s="10">
        <f t="shared" si="496"/>
        <v>0.23374941590000012</v>
      </c>
      <c r="T1662" s="22">
        <f>SUM(R$2:R1662)</f>
        <v>617.84177551498442</v>
      </c>
      <c r="U1662" s="22">
        <f>SUM(S$2:S1662)</f>
        <v>1131.9918688135424</v>
      </c>
      <c r="X1662" s="15"/>
      <c r="CD1662" s="20">
        <v>1661</v>
      </c>
      <c r="CE1662" s="20">
        <f>V1662</f>
        <v>0</v>
      </c>
      <c r="CF1662" s="20" t="e">
        <f>#REF!</f>
        <v>#REF!</v>
      </c>
      <c r="CG1662" s="20" t="e">
        <f>#REF!</f>
        <v>#REF!</v>
      </c>
      <c r="CH1662" s="20">
        <f t="shared" si="487"/>
        <v>173.80000000000004</v>
      </c>
      <c r="CI1662" s="20">
        <f t="shared" si="487"/>
        <v>108.625</v>
      </c>
      <c r="CJ1662" s="20">
        <f t="shared" si="487"/>
        <v>347.60000000000008</v>
      </c>
      <c r="CK1662" s="20">
        <f t="shared" si="488"/>
        <v>512</v>
      </c>
      <c r="CL1662" s="20">
        <v>10</v>
      </c>
      <c r="CM1662" s="20">
        <f t="shared" si="489"/>
        <v>695.80000000000007</v>
      </c>
      <c r="CN1662" s="20" t="e">
        <f t="shared" si="490"/>
        <v>#REF!</v>
      </c>
      <c r="CS1662" s="20" t="e">
        <f t="shared" si="483"/>
        <v>#N/A</v>
      </c>
      <c r="CT1662" s="20" t="e">
        <f t="shared" si="484"/>
        <v>#N/A</v>
      </c>
      <c r="CU1662" s="20" t="e">
        <f t="shared" si="485"/>
        <v>#N/A</v>
      </c>
      <c r="CW1662" s="20">
        <f t="shared" si="491"/>
        <v>0</v>
      </c>
      <c r="CX1662" s="20">
        <f t="shared" si="491"/>
        <v>0</v>
      </c>
      <c r="CY1662" s="20">
        <f t="shared" si="491"/>
        <v>0</v>
      </c>
      <c r="CZ1662" s="20">
        <f t="shared" si="500"/>
        <v>173.80000000000004</v>
      </c>
      <c r="DA1662" s="20">
        <f t="shared" si="500"/>
        <v>108.625</v>
      </c>
      <c r="DB1662" s="20">
        <f t="shared" si="500"/>
        <v>347.60000000000008</v>
      </c>
      <c r="DE1662" s="20" t="e">
        <f t="shared" si="486"/>
        <v>#N/A</v>
      </c>
      <c r="DF1662" s="20">
        <f t="shared" si="493"/>
        <v>0</v>
      </c>
      <c r="DG1662" s="20">
        <f t="shared" si="494"/>
        <v>512</v>
      </c>
    </row>
    <row r="1663" spans="12:111">
      <c r="L1663" s="15"/>
      <c r="M1663" s="17"/>
      <c r="O1663" s="19">
        <v>1662</v>
      </c>
      <c r="P1663" s="1">
        <f t="shared" si="497"/>
        <v>0.17964495200000005</v>
      </c>
      <c r="Q1663">
        <f>SUM(P$2:P1663)</f>
        <v>875.09646711626351</v>
      </c>
      <c r="R1663" s="10">
        <f t="shared" si="495"/>
        <v>0.12575146640000004</v>
      </c>
      <c r="S1663" s="10">
        <f t="shared" si="496"/>
        <v>0.23353843760000007</v>
      </c>
      <c r="T1663" s="22">
        <f>SUM(R$2:R1663)</f>
        <v>617.96752698138437</v>
      </c>
      <c r="U1663" s="22">
        <f>SUM(S$2:S1663)</f>
        <v>1132.2254072511423</v>
      </c>
      <c r="X1663" s="15"/>
      <c r="CD1663" s="20">
        <v>1662</v>
      </c>
      <c r="CE1663" s="20">
        <f>V1663</f>
        <v>0</v>
      </c>
      <c r="CF1663" s="20" t="e">
        <f>#REF!</f>
        <v>#REF!</v>
      </c>
      <c r="CG1663" s="20" t="e">
        <f>#REF!</f>
        <v>#REF!</v>
      </c>
      <c r="CH1663" s="20">
        <f t="shared" si="487"/>
        <v>173.80000000000004</v>
      </c>
      <c r="CI1663" s="20">
        <f t="shared" si="487"/>
        <v>108.625</v>
      </c>
      <c r="CJ1663" s="20">
        <f t="shared" si="487"/>
        <v>347.60000000000008</v>
      </c>
      <c r="CK1663" s="20">
        <f t="shared" si="488"/>
        <v>512</v>
      </c>
      <c r="CL1663" s="20">
        <v>10</v>
      </c>
      <c r="CM1663" s="20">
        <f t="shared" si="489"/>
        <v>695.80000000000007</v>
      </c>
      <c r="CN1663" s="20" t="e">
        <f t="shared" si="490"/>
        <v>#REF!</v>
      </c>
      <c r="CS1663" s="20" t="e">
        <f t="shared" si="483"/>
        <v>#N/A</v>
      </c>
      <c r="CT1663" s="20" t="e">
        <f t="shared" si="484"/>
        <v>#N/A</v>
      </c>
      <c r="CU1663" s="20" t="e">
        <f t="shared" si="485"/>
        <v>#N/A</v>
      </c>
      <c r="CW1663" s="20">
        <f t="shared" si="491"/>
        <v>0</v>
      </c>
      <c r="CX1663" s="20">
        <f t="shared" si="491"/>
        <v>0</v>
      </c>
      <c r="CY1663" s="20">
        <f t="shared" si="491"/>
        <v>0</v>
      </c>
      <c r="CZ1663" s="20">
        <f t="shared" si="500"/>
        <v>173.80000000000004</v>
      </c>
      <c r="DA1663" s="20">
        <f t="shared" si="500"/>
        <v>108.625</v>
      </c>
      <c r="DB1663" s="20">
        <f t="shared" si="500"/>
        <v>347.60000000000008</v>
      </c>
      <c r="DE1663" s="20" t="e">
        <f t="shared" si="486"/>
        <v>#N/A</v>
      </c>
      <c r="DF1663" s="20">
        <f t="shared" si="493"/>
        <v>0</v>
      </c>
      <c r="DG1663" s="20">
        <f t="shared" si="494"/>
        <v>512</v>
      </c>
    </row>
    <row r="1664" spans="12:111">
      <c r="L1664" s="15"/>
      <c r="M1664" s="17"/>
      <c r="O1664" s="19">
        <v>1663</v>
      </c>
      <c r="P1664" s="1">
        <f t="shared" si="497"/>
        <v>0.17948292700000004</v>
      </c>
      <c r="Q1664">
        <f>SUM(P$2:P1664)</f>
        <v>875.27595004326349</v>
      </c>
      <c r="R1664" s="10">
        <f t="shared" si="495"/>
        <v>0.12563804890000002</v>
      </c>
      <c r="S1664" s="10">
        <f t="shared" si="496"/>
        <v>0.23332780510000006</v>
      </c>
      <c r="T1664" s="22">
        <f>SUM(R$2:R1664)</f>
        <v>618.09316503028435</v>
      </c>
      <c r="U1664" s="22">
        <f>SUM(S$2:S1664)</f>
        <v>1132.4587350562424</v>
      </c>
      <c r="X1664" s="15"/>
      <c r="CD1664" s="20">
        <v>1663</v>
      </c>
      <c r="CE1664" s="20">
        <f>V1664</f>
        <v>0</v>
      </c>
      <c r="CF1664" s="20" t="e">
        <f>#REF!</f>
        <v>#REF!</v>
      </c>
      <c r="CG1664" s="20" t="e">
        <f>#REF!</f>
        <v>#REF!</v>
      </c>
      <c r="CH1664" s="20">
        <f t="shared" si="487"/>
        <v>173.80000000000004</v>
      </c>
      <c r="CI1664" s="20">
        <f t="shared" si="487"/>
        <v>108.625</v>
      </c>
      <c r="CJ1664" s="20">
        <f t="shared" si="487"/>
        <v>347.60000000000008</v>
      </c>
      <c r="CK1664" s="20">
        <f t="shared" si="488"/>
        <v>512</v>
      </c>
      <c r="CL1664" s="20">
        <v>10</v>
      </c>
      <c r="CM1664" s="20">
        <f t="shared" si="489"/>
        <v>695.80000000000007</v>
      </c>
      <c r="CN1664" s="20" t="e">
        <f t="shared" si="490"/>
        <v>#REF!</v>
      </c>
      <c r="CS1664" s="20" t="e">
        <f t="shared" si="483"/>
        <v>#N/A</v>
      </c>
      <c r="CT1664" s="20" t="e">
        <f t="shared" si="484"/>
        <v>#N/A</v>
      </c>
      <c r="CU1664" s="20" t="e">
        <f t="shared" si="485"/>
        <v>#N/A</v>
      </c>
      <c r="CW1664" s="20">
        <f t="shared" si="491"/>
        <v>0</v>
      </c>
      <c r="CX1664" s="20">
        <f t="shared" si="491"/>
        <v>0</v>
      </c>
      <c r="CY1664" s="20">
        <f t="shared" si="491"/>
        <v>0</v>
      </c>
      <c r="CZ1664" s="20">
        <f t="shared" si="500"/>
        <v>173.80000000000004</v>
      </c>
      <c r="DA1664" s="20">
        <f t="shared" si="500"/>
        <v>108.625</v>
      </c>
      <c r="DB1664" s="20">
        <f t="shared" si="500"/>
        <v>347.60000000000008</v>
      </c>
      <c r="DE1664" s="20" t="e">
        <f t="shared" si="486"/>
        <v>#N/A</v>
      </c>
      <c r="DF1664" s="20">
        <f t="shared" si="493"/>
        <v>0</v>
      </c>
      <c r="DG1664" s="20">
        <f t="shared" si="494"/>
        <v>512</v>
      </c>
    </row>
    <row r="1665" spans="12:111">
      <c r="L1665" s="15"/>
      <c r="M1665" s="17"/>
      <c r="O1665" s="19">
        <v>1664</v>
      </c>
      <c r="P1665" s="1">
        <f t="shared" si="497"/>
        <v>0.17932116800000003</v>
      </c>
      <c r="Q1665">
        <f>SUM(P$2:P1665)</f>
        <v>875.45527121126349</v>
      </c>
      <c r="R1665" s="10">
        <f t="shared" si="495"/>
        <v>0.1255248176</v>
      </c>
      <c r="S1665" s="10">
        <f t="shared" si="496"/>
        <v>0.23311751840000006</v>
      </c>
      <c r="T1665" s="22">
        <f>SUM(R$2:R1665)</f>
        <v>618.21868984788432</v>
      </c>
      <c r="U1665" s="22">
        <f>SUM(S$2:S1665)</f>
        <v>1132.6918525746423</v>
      </c>
      <c r="X1665" s="15"/>
      <c r="CD1665" s="20">
        <v>1664</v>
      </c>
      <c r="CE1665" s="20">
        <f>V1665</f>
        <v>0</v>
      </c>
      <c r="CF1665" s="20" t="e">
        <f>#REF!</f>
        <v>#REF!</v>
      </c>
      <c r="CG1665" s="20" t="e">
        <f>#REF!</f>
        <v>#REF!</v>
      </c>
      <c r="CH1665" s="20">
        <f t="shared" si="487"/>
        <v>173.80000000000004</v>
      </c>
      <c r="CI1665" s="20">
        <f t="shared" si="487"/>
        <v>108.625</v>
      </c>
      <c r="CJ1665" s="20">
        <f t="shared" si="487"/>
        <v>347.60000000000008</v>
      </c>
      <c r="CK1665" s="20">
        <f t="shared" si="488"/>
        <v>512</v>
      </c>
      <c r="CL1665" s="20">
        <v>10</v>
      </c>
      <c r="CM1665" s="20">
        <f t="shared" si="489"/>
        <v>695.80000000000007</v>
      </c>
      <c r="CN1665" s="20" t="e">
        <f t="shared" si="490"/>
        <v>#REF!</v>
      </c>
      <c r="CS1665" s="20" t="e">
        <f t="shared" si="483"/>
        <v>#N/A</v>
      </c>
      <c r="CT1665" s="20" t="e">
        <f t="shared" si="484"/>
        <v>#N/A</v>
      </c>
      <c r="CU1665" s="20" t="e">
        <f t="shared" si="485"/>
        <v>#N/A</v>
      </c>
      <c r="CW1665" s="20">
        <f t="shared" si="491"/>
        <v>0</v>
      </c>
      <c r="CX1665" s="20">
        <f t="shared" si="491"/>
        <v>0</v>
      </c>
      <c r="CY1665" s="20">
        <f t="shared" si="491"/>
        <v>0</v>
      </c>
      <c r="CZ1665" s="20">
        <f t="shared" si="500"/>
        <v>173.80000000000004</v>
      </c>
      <c r="DA1665" s="20">
        <f t="shared" si="500"/>
        <v>108.625</v>
      </c>
      <c r="DB1665" s="20">
        <f t="shared" si="500"/>
        <v>347.60000000000008</v>
      </c>
      <c r="DE1665" s="20" t="e">
        <f t="shared" si="486"/>
        <v>#N/A</v>
      </c>
      <c r="DF1665" s="20">
        <f t="shared" si="493"/>
        <v>0</v>
      </c>
      <c r="DG1665" s="20">
        <f t="shared" si="494"/>
        <v>512</v>
      </c>
    </row>
    <row r="1666" spans="12:111">
      <c r="L1666" s="15"/>
      <c r="M1666" s="17"/>
      <c r="O1666" s="19">
        <v>1665</v>
      </c>
      <c r="P1666" s="1">
        <f t="shared" si="497"/>
        <v>0.2687395125</v>
      </c>
      <c r="Q1666">
        <f>SUM(P$2:P1666)</f>
        <v>875.72401072376351</v>
      </c>
      <c r="R1666" s="10">
        <f t="shared" si="495"/>
        <v>0.18811765875</v>
      </c>
      <c r="S1666" s="10">
        <f t="shared" si="496"/>
        <v>0.34936136625000003</v>
      </c>
      <c r="T1666" s="22">
        <f>SUM(R$2:R1666)</f>
        <v>618.40680750663432</v>
      </c>
      <c r="U1666" s="22">
        <f>SUM(S$2:S1666)</f>
        <v>1133.0412139408922</v>
      </c>
      <c r="X1666" s="15"/>
      <c r="CD1666" s="20">
        <v>1665</v>
      </c>
      <c r="CE1666" s="20">
        <f>V1666</f>
        <v>0</v>
      </c>
      <c r="CF1666" s="20" t="e">
        <f>#REF!</f>
        <v>#REF!</v>
      </c>
      <c r="CG1666" s="20" t="e">
        <f>#REF!</f>
        <v>#REF!</v>
      </c>
      <c r="CH1666" s="20">
        <f t="shared" si="487"/>
        <v>173.80000000000004</v>
      </c>
      <c r="CI1666" s="20">
        <f t="shared" si="487"/>
        <v>108.625</v>
      </c>
      <c r="CJ1666" s="20">
        <f t="shared" si="487"/>
        <v>347.60000000000008</v>
      </c>
      <c r="CK1666" s="20">
        <f t="shared" si="488"/>
        <v>512</v>
      </c>
      <c r="CL1666" s="20">
        <v>10</v>
      </c>
      <c r="CM1666" s="20">
        <f t="shared" si="489"/>
        <v>695.80000000000007</v>
      </c>
      <c r="CN1666" s="20" t="e">
        <f t="shared" si="490"/>
        <v>#REF!</v>
      </c>
      <c r="CS1666" s="20" t="e">
        <f t="shared" ref="CS1666:CS1729" si="501">VLOOKUP($CD1666,$AY:$BG,7,0)</f>
        <v>#N/A</v>
      </c>
      <c r="CT1666" s="20" t="e">
        <f t="shared" ref="CT1666:CT1729" si="502">VLOOKUP($CD1666,$AY:$BG,8,0)</f>
        <v>#N/A</v>
      </c>
      <c r="CU1666" s="20" t="e">
        <f t="shared" ref="CU1666:CU1729" si="503">VLOOKUP($CD1666,$AY:$BG,9,0)</f>
        <v>#N/A</v>
      </c>
      <c r="CW1666" s="20">
        <f t="shared" si="491"/>
        <v>0</v>
      </c>
      <c r="CX1666" s="20">
        <f t="shared" si="491"/>
        <v>0</v>
      </c>
      <c r="CY1666" s="20">
        <f t="shared" si="491"/>
        <v>0</v>
      </c>
      <c r="CZ1666" s="20">
        <f t="shared" si="500"/>
        <v>173.80000000000004</v>
      </c>
      <c r="DA1666" s="20">
        <f t="shared" si="500"/>
        <v>108.625</v>
      </c>
      <c r="DB1666" s="20">
        <f t="shared" si="500"/>
        <v>347.60000000000008</v>
      </c>
      <c r="DE1666" s="20" t="e">
        <f t="shared" ref="DE1666:DE1729" si="504">VLOOKUP($CD1666,$AL:$AR,7,0)</f>
        <v>#N/A</v>
      </c>
      <c r="DF1666" s="20">
        <f t="shared" si="493"/>
        <v>0</v>
      </c>
      <c r="DG1666" s="20">
        <f t="shared" si="494"/>
        <v>512</v>
      </c>
    </row>
    <row r="1667" spans="12:111">
      <c r="L1667" s="15"/>
      <c r="M1667" s="17"/>
      <c r="O1667" s="19">
        <v>1666</v>
      </c>
      <c r="P1667" s="1">
        <f t="shared" si="497"/>
        <v>0.17899844800000006</v>
      </c>
      <c r="Q1667">
        <f>SUM(P$2:P1667)</f>
        <v>875.90300917176353</v>
      </c>
      <c r="R1667" s="10">
        <f t="shared" si="495"/>
        <v>0.12529891360000003</v>
      </c>
      <c r="S1667" s="10">
        <f t="shared" si="496"/>
        <v>0.23269798240000009</v>
      </c>
      <c r="T1667" s="22">
        <f>SUM(R$2:R1667)</f>
        <v>618.5321064202343</v>
      </c>
      <c r="U1667" s="22">
        <f>SUM(S$2:S1667)</f>
        <v>1133.2739119232922</v>
      </c>
      <c r="X1667" s="15"/>
      <c r="CD1667" s="20">
        <v>1666</v>
      </c>
      <c r="CE1667" s="20">
        <f>V1667</f>
        <v>0</v>
      </c>
      <c r="CF1667" s="20" t="e">
        <f>#REF!</f>
        <v>#REF!</v>
      </c>
      <c r="CG1667" s="20" t="e">
        <f>#REF!</f>
        <v>#REF!</v>
      </c>
      <c r="CH1667" s="20">
        <f t="shared" ref="CH1667:CJ1730" si="505">CZ1667</f>
        <v>173.80000000000004</v>
      </c>
      <c r="CI1667" s="20">
        <f t="shared" si="505"/>
        <v>108.625</v>
      </c>
      <c r="CJ1667" s="20">
        <f t="shared" si="505"/>
        <v>347.60000000000008</v>
      </c>
      <c r="CK1667" s="20">
        <f t="shared" ref="CK1667:CK1730" si="506">DG1667</f>
        <v>512</v>
      </c>
      <c r="CL1667" s="20">
        <v>10</v>
      </c>
      <c r="CM1667" s="20">
        <f t="shared" ref="CM1667:CM1730" si="507">CE1667+CH1667+CK1667+CL1667</f>
        <v>695.80000000000007</v>
      </c>
      <c r="CN1667" s="20" t="e">
        <f t="shared" ref="CN1667:CN1730" si="508">CG1667+CJ1667+CK1667+CL1667</f>
        <v>#REF!</v>
      </c>
      <c r="CS1667" s="20" t="e">
        <f t="shared" si="501"/>
        <v>#N/A</v>
      </c>
      <c r="CT1667" s="20" t="e">
        <f t="shared" si="502"/>
        <v>#N/A</v>
      </c>
      <c r="CU1667" s="20" t="e">
        <f t="shared" si="503"/>
        <v>#N/A</v>
      </c>
      <c r="CW1667" s="20">
        <f t="shared" ref="CW1667:CY1730" si="509">IFERROR(CS1667,0)</f>
        <v>0</v>
      </c>
      <c r="CX1667" s="20">
        <f t="shared" si="509"/>
        <v>0</v>
      </c>
      <c r="CY1667" s="20">
        <f t="shared" si="509"/>
        <v>0</v>
      </c>
      <c r="CZ1667" s="20">
        <f t="shared" ref="CZ1667:DB1682" si="510">IF(CW1667-CZ1666&gt;0,CW1667,CZ1666)</f>
        <v>173.80000000000004</v>
      </c>
      <c r="DA1667" s="20">
        <f t="shared" si="510"/>
        <v>108.625</v>
      </c>
      <c r="DB1667" s="20">
        <f t="shared" si="510"/>
        <v>347.60000000000008</v>
      </c>
      <c r="DE1667" s="20" t="e">
        <f t="shared" si="504"/>
        <v>#N/A</v>
      </c>
      <c r="DF1667" s="20">
        <f t="shared" ref="DF1667:DF1730" si="511">IFERROR(DE1667,0)</f>
        <v>0</v>
      </c>
      <c r="DG1667" s="20">
        <f t="shared" ref="DG1667:DG1730" si="512">IF(DF1667-DG1666&gt;0,DF1667,DG1666)</f>
        <v>512</v>
      </c>
    </row>
    <row r="1668" spans="12:111">
      <c r="L1668" s="15"/>
      <c r="M1668" s="17"/>
      <c r="O1668" s="19">
        <v>1667</v>
      </c>
      <c r="P1668" s="1">
        <f t="shared" si="497"/>
        <v>0.17883748700000004</v>
      </c>
      <c r="Q1668">
        <f>SUM(P$2:P1668)</f>
        <v>876.08184665876354</v>
      </c>
      <c r="R1668" s="10">
        <f t="shared" ref="R1668:R1731" si="513">P1668*J$24</f>
        <v>0.12518624090000002</v>
      </c>
      <c r="S1668" s="10">
        <f t="shared" ref="S1668:S1731" si="514">P1668*K$24</f>
        <v>0.23248873310000007</v>
      </c>
      <c r="T1668" s="22">
        <f>SUM(R$2:R1668)</f>
        <v>618.65729266113431</v>
      </c>
      <c r="U1668" s="22">
        <f>SUM(S$2:S1668)</f>
        <v>1133.5064006563921</v>
      </c>
      <c r="X1668" s="15"/>
      <c r="CD1668" s="20">
        <v>1667</v>
      </c>
      <c r="CE1668" s="20">
        <f>V1668</f>
        <v>0</v>
      </c>
      <c r="CF1668" s="20" t="e">
        <f>#REF!</f>
        <v>#REF!</v>
      </c>
      <c r="CG1668" s="20" t="e">
        <f>#REF!</f>
        <v>#REF!</v>
      </c>
      <c r="CH1668" s="20">
        <f t="shared" si="505"/>
        <v>173.80000000000004</v>
      </c>
      <c r="CI1668" s="20">
        <f t="shared" si="505"/>
        <v>108.625</v>
      </c>
      <c r="CJ1668" s="20">
        <f t="shared" si="505"/>
        <v>347.60000000000008</v>
      </c>
      <c r="CK1668" s="20">
        <f t="shared" si="506"/>
        <v>512</v>
      </c>
      <c r="CL1668" s="20">
        <v>10</v>
      </c>
      <c r="CM1668" s="20">
        <f t="shared" si="507"/>
        <v>695.80000000000007</v>
      </c>
      <c r="CN1668" s="20" t="e">
        <f t="shared" si="508"/>
        <v>#REF!</v>
      </c>
      <c r="CS1668" s="20" t="e">
        <f t="shared" si="501"/>
        <v>#N/A</v>
      </c>
      <c r="CT1668" s="20" t="e">
        <f t="shared" si="502"/>
        <v>#N/A</v>
      </c>
      <c r="CU1668" s="20" t="e">
        <f t="shared" si="503"/>
        <v>#N/A</v>
      </c>
      <c r="CW1668" s="20">
        <f t="shared" si="509"/>
        <v>0</v>
      </c>
      <c r="CX1668" s="20">
        <f t="shared" si="509"/>
        <v>0</v>
      </c>
      <c r="CY1668" s="20">
        <f t="shared" si="509"/>
        <v>0</v>
      </c>
      <c r="CZ1668" s="20">
        <f t="shared" si="510"/>
        <v>173.80000000000004</v>
      </c>
      <c r="DA1668" s="20">
        <f t="shared" si="510"/>
        <v>108.625</v>
      </c>
      <c r="DB1668" s="20">
        <f t="shared" si="510"/>
        <v>347.60000000000008</v>
      </c>
      <c r="DE1668" s="20" t="e">
        <f t="shared" si="504"/>
        <v>#N/A</v>
      </c>
      <c r="DF1668" s="20">
        <f t="shared" si="511"/>
        <v>0</v>
      </c>
      <c r="DG1668" s="20">
        <f t="shared" si="512"/>
        <v>512</v>
      </c>
    </row>
    <row r="1669" spans="12:111">
      <c r="L1669" s="15"/>
      <c r="M1669" s="17"/>
      <c r="O1669" s="19">
        <v>1668</v>
      </c>
      <c r="P1669" s="1">
        <f t="shared" si="497"/>
        <v>0.17867679200000006</v>
      </c>
      <c r="Q1669">
        <f>SUM(P$2:P1669)</f>
        <v>876.26052345076357</v>
      </c>
      <c r="R1669" s="10">
        <f t="shared" si="513"/>
        <v>0.12507375440000004</v>
      </c>
      <c r="S1669" s="10">
        <f t="shared" si="514"/>
        <v>0.23227982960000007</v>
      </c>
      <c r="T1669" s="22">
        <f>SUM(R$2:R1669)</f>
        <v>618.78236641553428</v>
      </c>
      <c r="U1669" s="22">
        <f>SUM(S$2:S1669)</f>
        <v>1133.7386804859921</v>
      </c>
      <c r="X1669" s="15"/>
      <c r="CD1669" s="20">
        <v>1668</v>
      </c>
      <c r="CE1669" s="20">
        <f>V1669</f>
        <v>0</v>
      </c>
      <c r="CF1669" s="20" t="e">
        <f>#REF!</f>
        <v>#REF!</v>
      </c>
      <c r="CG1669" s="20" t="e">
        <f>#REF!</f>
        <v>#REF!</v>
      </c>
      <c r="CH1669" s="20">
        <f t="shared" si="505"/>
        <v>173.80000000000004</v>
      </c>
      <c r="CI1669" s="20">
        <f t="shared" si="505"/>
        <v>108.625</v>
      </c>
      <c r="CJ1669" s="20">
        <f t="shared" si="505"/>
        <v>347.60000000000008</v>
      </c>
      <c r="CK1669" s="20">
        <f t="shared" si="506"/>
        <v>512</v>
      </c>
      <c r="CL1669" s="20">
        <v>10</v>
      </c>
      <c r="CM1669" s="20">
        <f t="shared" si="507"/>
        <v>695.80000000000007</v>
      </c>
      <c r="CN1669" s="20" t="e">
        <f t="shared" si="508"/>
        <v>#REF!</v>
      </c>
      <c r="CS1669" s="20" t="e">
        <f t="shared" si="501"/>
        <v>#N/A</v>
      </c>
      <c r="CT1669" s="20" t="e">
        <f t="shared" si="502"/>
        <v>#N/A</v>
      </c>
      <c r="CU1669" s="20" t="e">
        <f t="shared" si="503"/>
        <v>#N/A</v>
      </c>
      <c r="CW1669" s="20">
        <f t="shared" si="509"/>
        <v>0</v>
      </c>
      <c r="CX1669" s="20">
        <f t="shared" si="509"/>
        <v>0</v>
      </c>
      <c r="CY1669" s="20">
        <f t="shared" si="509"/>
        <v>0</v>
      </c>
      <c r="CZ1669" s="20">
        <f t="shared" si="510"/>
        <v>173.80000000000004</v>
      </c>
      <c r="DA1669" s="20">
        <f t="shared" si="510"/>
        <v>108.625</v>
      </c>
      <c r="DB1669" s="20">
        <f t="shared" si="510"/>
        <v>347.60000000000008</v>
      </c>
      <c r="DE1669" s="20" t="e">
        <f t="shared" si="504"/>
        <v>#N/A</v>
      </c>
      <c r="DF1669" s="20">
        <f t="shared" si="511"/>
        <v>0</v>
      </c>
      <c r="DG1669" s="20">
        <f t="shared" si="512"/>
        <v>512</v>
      </c>
    </row>
    <row r="1670" spans="12:111">
      <c r="L1670" s="15"/>
      <c r="M1670" s="17"/>
      <c r="O1670" s="19">
        <v>1669</v>
      </c>
      <c r="P1670" s="1">
        <f t="shared" si="497"/>
        <v>0.17851636299999998</v>
      </c>
      <c r="Q1670">
        <f>SUM(P$2:P1670)</f>
        <v>876.43903981376354</v>
      </c>
      <c r="R1670" s="10">
        <f t="shared" si="513"/>
        <v>0.12496145409999998</v>
      </c>
      <c r="S1670" s="10">
        <f t="shared" si="514"/>
        <v>0.23207127189999999</v>
      </c>
      <c r="T1670" s="22">
        <f>SUM(R$2:R1670)</f>
        <v>618.90732786963429</v>
      </c>
      <c r="U1670" s="22">
        <f>SUM(S$2:S1670)</f>
        <v>1133.970751757892</v>
      </c>
      <c r="X1670" s="15"/>
      <c r="CD1670" s="20">
        <v>1669</v>
      </c>
      <c r="CE1670" s="20">
        <f>V1670</f>
        <v>0</v>
      </c>
      <c r="CF1670" s="20" t="e">
        <f>#REF!</f>
        <v>#REF!</v>
      </c>
      <c r="CG1670" s="20" t="e">
        <f>#REF!</f>
        <v>#REF!</v>
      </c>
      <c r="CH1670" s="20">
        <f t="shared" si="505"/>
        <v>173.80000000000004</v>
      </c>
      <c r="CI1670" s="20">
        <f t="shared" si="505"/>
        <v>108.625</v>
      </c>
      <c r="CJ1670" s="20">
        <f t="shared" si="505"/>
        <v>347.60000000000008</v>
      </c>
      <c r="CK1670" s="20">
        <f t="shared" si="506"/>
        <v>512</v>
      </c>
      <c r="CL1670" s="20">
        <v>10</v>
      </c>
      <c r="CM1670" s="20">
        <f t="shared" si="507"/>
        <v>695.80000000000007</v>
      </c>
      <c r="CN1670" s="20" t="e">
        <f t="shared" si="508"/>
        <v>#REF!</v>
      </c>
      <c r="CS1670" s="20" t="e">
        <f t="shared" si="501"/>
        <v>#N/A</v>
      </c>
      <c r="CT1670" s="20" t="e">
        <f t="shared" si="502"/>
        <v>#N/A</v>
      </c>
      <c r="CU1670" s="20" t="e">
        <f t="shared" si="503"/>
        <v>#N/A</v>
      </c>
      <c r="CW1670" s="20">
        <f t="shared" si="509"/>
        <v>0</v>
      </c>
      <c r="CX1670" s="20">
        <f t="shared" si="509"/>
        <v>0</v>
      </c>
      <c r="CY1670" s="20">
        <f t="shared" si="509"/>
        <v>0</v>
      </c>
      <c r="CZ1670" s="20">
        <f t="shared" si="510"/>
        <v>173.80000000000004</v>
      </c>
      <c r="DA1670" s="20">
        <f t="shared" si="510"/>
        <v>108.625</v>
      </c>
      <c r="DB1670" s="20">
        <f t="shared" si="510"/>
        <v>347.60000000000008</v>
      </c>
      <c r="DE1670" s="20" t="e">
        <f t="shared" si="504"/>
        <v>#N/A</v>
      </c>
      <c r="DF1670" s="20">
        <f t="shared" si="511"/>
        <v>0</v>
      </c>
      <c r="DG1670" s="20">
        <f t="shared" si="512"/>
        <v>512</v>
      </c>
    </row>
    <row r="1671" spans="12:111">
      <c r="L1671" s="15"/>
      <c r="M1671" s="17"/>
      <c r="O1671" s="19">
        <v>1670</v>
      </c>
      <c r="P1671" s="1">
        <f t="shared" si="497"/>
        <v>0.26753429999999995</v>
      </c>
      <c r="Q1671">
        <f>SUM(P$2:P1671)</f>
        <v>876.70657411376351</v>
      </c>
      <c r="R1671" s="10">
        <f t="shared" si="513"/>
        <v>0.18727400999999996</v>
      </c>
      <c r="S1671" s="10">
        <f t="shared" si="514"/>
        <v>0.34779458999999996</v>
      </c>
      <c r="T1671" s="22">
        <f>SUM(R$2:R1671)</f>
        <v>619.0946018796343</v>
      </c>
      <c r="U1671" s="22">
        <f>SUM(S$2:S1671)</f>
        <v>1134.3185463478919</v>
      </c>
      <c r="X1671" s="15"/>
      <c r="CD1671" s="20">
        <v>1670</v>
      </c>
      <c r="CE1671" s="20">
        <f>V1671</f>
        <v>0</v>
      </c>
      <c r="CF1671" s="20" t="e">
        <f>#REF!</f>
        <v>#REF!</v>
      </c>
      <c r="CG1671" s="20" t="e">
        <f>#REF!</f>
        <v>#REF!</v>
      </c>
      <c r="CH1671" s="20">
        <f t="shared" si="505"/>
        <v>173.80000000000004</v>
      </c>
      <c r="CI1671" s="20">
        <f t="shared" si="505"/>
        <v>108.625</v>
      </c>
      <c r="CJ1671" s="20">
        <f t="shared" si="505"/>
        <v>347.60000000000008</v>
      </c>
      <c r="CK1671" s="20">
        <f t="shared" si="506"/>
        <v>512</v>
      </c>
      <c r="CL1671" s="20">
        <v>10</v>
      </c>
      <c r="CM1671" s="20">
        <f t="shared" si="507"/>
        <v>695.80000000000007</v>
      </c>
      <c r="CN1671" s="20" t="e">
        <f t="shared" si="508"/>
        <v>#REF!</v>
      </c>
      <c r="CS1671" s="20" t="e">
        <f t="shared" si="501"/>
        <v>#N/A</v>
      </c>
      <c r="CT1671" s="20" t="e">
        <f t="shared" si="502"/>
        <v>#N/A</v>
      </c>
      <c r="CU1671" s="20" t="e">
        <f t="shared" si="503"/>
        <v>#N/A</v>
      </c>
      <c r="CW1671" s="20">
        <f t="shared" si="509"/>
        <v>0</v>
      </c>
      <c r="CX1671" s="20">
        <f t="shared" si="509"/>
        <v>0</v>
      </c>
      <c r="CY1671" s="20">
        <f t="shared" si="509"/>
        <v>0</v>
      </c>
      <c r="CZ1671" s="20">
        <f t="shared" si="510"/>
        <v>173.80000000000004</v>
      </c>
      <c r="DA1671" s="20">
        <f t="shared" si="510"/>
        <v>108.625</v>
      </c>
      <c r="DB1671" s="20">
        <f t="shared" si="510"/>
        <v>347.60000000000008</v>
      </c>
      <c r="DE1671" s="20" t="e">
        <f t="shared" si="504"/>
        <v>#N/A</v>
      </c>
      <c r="DF1671" s="20">
        <f t="shared" si="511"/>
        <v>0</v>
      </c>
      <c r="DG1671" s="20">
        <f t="shared" si="512"/>
        <v>512</v>
      </c>
    </row>
    <row r="1672" spans="12:111">
      <c r="L1672" s="15"/>
      <c r="M1672" s="17"/>
      <c r="O1672" s="19">
        <v>1671</v>
      </c>
      <c r="P1672" s="1">
        <f t="shared" si="497"/>
        <v>0.17819630300000011</v>
      </c>
      <c r="Q1672">
        <f>SUM(P$2:P1672)</f>
        <v>876.88477041676356</v>
      </c>
      <c r="R1672" s="10">
        <f t="shared" si="513"/>
        <v>0.12473741210000007</v>
      </c>
      <c r="S1672" s="10">
        <f t="shared" si="514"/>
        <v>0.23165519390000014</v>
      </c>
      <c r="T1672" s="22">
        <f>SUM(R$2:R1672)</f>
        <v>619.21933929173429</v>
      </c>
      <c r="U1672" s="22">
        <f>SUM(S$2:S1672)</f>
        <v>1134.5502015417919</v>
      </c>
      <c r="X1672" s="15"/>
      <c r="CD1672" s="20">
        <v>1671</v>
      </c>
      <c r="CE1672" s="20">
        <f>V1672</f>
        <v>0</v>
      </c>
      <c r="CF1672" s="20" t="e">
        <f>#REF!</f>
        <v>#REF!</v>
      </c>
      <c r="CG1672" s="20" t="e">
        <f>#REF!</f>
        <v>#REF!</v>
      </c>
      <c r="CH1672" s="20">
        <f t="shared" si="505"/>
        <v>173.80000000000004</v>
      </c>
      <c r="CI1672" s="20">
        <f t="shared" si="505"/>
        <v>108.625</v>
      </c>
      <c r="CJ1672" s="20">
        <f t="shared" si="505"/>
        <v>347.60000000000008</v>
      </c>
      <c r="CK1672" s="20">
        <f t="shared" si="506"/>
        <v>512</v>
      </c>
      <c r="CL1672" s="20">
        <v>10</v>
      </c>
      <c r="CM1672" s="20">
        <f t="shared" si="507"/>
        <v>695.80000000000007</v>
      </c>
      <c r="CN1672" s="20" t="e">
        <f t="shared" si="508"/>
        <v>#REF!</v>
      </c>
      <c r="CS1672" s="20" t="e">
        <f t="shared" si="501"/>
        <v>#N/A</v>
      </c>
      <c r="CT1672" s="20" t="e">
        <f t="shared" si="502"/>
        <v>#N/A</v>
      </c>
      <c r="CU1672" s="20" t="e">
        <f t="shared" si="503"/>
        <v>#N/A</v>
      </c>
      <c r="CW1672" s="20">
        <f t="shared" si="509"/>
        <v>0</v>
      </c>
      <c r="CX1672" s="20">
        <f t="shared" si="509"/>
        <v>0</v>
      </c>
      <c r="CY1672" s="20">
        <f t="shared" si="509"/>
        <v>0</v>
      </c>
      <c r="CZ1672" s="20">
        <f t="shared" si="510"/>
        <v>173.80000000000004</v>
      </c>
      <c r="DA1672" s="20">
        <f t="shared" si="510"/>
        <v>108.625</v>
      </c>
      <c r="DB1672" s="20">
        <f t="shared" si="510"/>
        <v>347.60000000000008</v>
      </c>
      <c r="DE1672" s="20" t="e">
        <f t="shared" si="504"/>
        <v>#N/A</v>
      </c>
      <c r="DF1672" s="20">
        <f t="shared" si="511"/>
        <v>0</v>
      </c>
      <c r="DG1672" s="20">
        <f t="shared" si="512"/>
        <v>512</v>
      </c>
    </row>
    <row r="1673" spans="12:111">
      <c r="L1673" s="15"/>
      <c r="M1673" s="17"/>
      <c r="O1673" s="19">
        <v>1672</v>
      </c>
      <c r="P1673" s="1">
        <f t="shared" si="497"/>
        <v>0.17803667200000012</v>
      </c>
      <c r="Q1673">
        <f>SUM(P$2:P1673)</f>
        <v>877.06280708876352</v>
      </c>
      <c r="R1673" s="10">
        <f t="shared" si="513"/>
        <v>0.12462567040000007</v>
      </c>
      <c r="S1673" s="10">
        <f t="shared" si="514"/>
        <v>0.23144767360000015</v>
      </c>
      <c r="T1673" s="22">
        <f>SUM(R$2:R1673)</f>
        <v>619.34396496213424</v>
      </c>
      <c r="U1673" s="22">
        <f>SUM(S$2:S1673)</f>
        <v>1134.781649215392</v>
      </c>
      <c r="X1673" s="15"/>
      <c r="CD1673" s="20">
        <v>1672</v>
      </c>
      <c r="CE1673" s="20">
        <f>V1673</f>
        <v>0</v>
      </c>
      <c r="CF1673" s="20" t="e">
        <f>#REF!</f>
        <v>#REF!</v>
      </c>
      <c r="CG1673" s="20" t="e">
        <f>#REF!</f>
        <v>#REF!</v>
      </c>
      <c r="CH1673" s="20">
        <f t="shared" si="505"/>
        <v>173.80000000000004</v>
      </c>
      <c r="CI1673" s="20">
        <f t="shared" si="505"/>
        <v>108.625</v>
      </c>
      <c r="CJ1673" s="20">
        <f t="shared" si="505"/>
        <v>347.60000000000008</v>
      </c>
      <c r="CK1673" s="20">
        <f t="shared" si="506"/>
        <v>512</v>
      </c>
      <c r="CL1673" s="20">
        <v>10</v>
      </c>
      <c r="CM1673" s="20">
        <f t="shared" si="507"/>
        <v>695.80000000000007</v>
      </c>
      <c r="CN1673" s="20" t="e">
        <f t="shared" si="508"/>
        <v>#REF!</v>
      </c>
      <c r="CS1673" s="20" t="e">
        <f t="shared" si="501"/>
        <v>#N/A</v>
      </c>
      <c r="CT1673" s="20" t="e">
        <f t="shared" si="502"/>
        <v>#N/A</v>
      </c>
      <c r="CU1673" s="20" t="e">
        <f t="shared" si="503"/>
        <v>#N/A</v>
      </c>
      <c r="CW1673" s="20">
        <f t="shared" si="509"/>
        <v>0</v>
      </c>
      <c r="CX1673" s="20">
        <f t="shared" si="509"/>
        <v>0</v>
      </c>
      <c r="CY1673" s="20">
        <f t="shared" si="509"/>
        <v>0</v>
      </c>
      <c r="CZ1673" s="20">
        <f t="shared" si="510"/>
        <v>173.80000000000004</v>
      </c>
      <c r="DA1673" s="20">
        <f t="shared" si="510"/>
        <v>108.625</v>
      </c>
      <c r="DB1673" s="20">
        <f t="shared" si="510"/>
        <v>347.60000000000008</v>
      </c>
      <c r="DE1673" s="20" t="e">
        <f t="shared" si="504"/>
        <v>#N/A</v>
      </c>
      <c r="DF1673" s="20">
        <f t="shared" si="511"/>
        <v>0</v>
      </c>
      <c r="DG1673" s="20">
        <f t="shared" si="512"/>
        <v>512</v>
      </c>
    </row>
    <row r="1674" spans="12:111">
      <c r="L1674" s="15"/>
      <c r="M1674" s="17"/>
      <c r="O1674" s="19">
        <v>1673</v>
      </c>
      <c r="P1674" s="1">
        <f t="shared" ref="P1674:P1737" si="515">($H$19*O1674*O1674+$I$19*O1674+$J$19)/100000*IF(O1674/5-INT(O1674/5)=0,1.5,1)</f>
        <v>0.17787730700000001</v>
      </c>
      <c r="Q1674">
        <f>SUM(P$2:P1674)</f>
        <v>877.24068439576354</v>
      </c>
      <c r="R1674" s="10">
        <f t="shared" si="513"/>
        <v>0.1245141149</v>
      </c>
      <c r="S1674" s="10">
        <f t="shared" si="514"/>
        <v>0.23124049910000002</v>
      </c>
      <c r="T1674" s="22">
        <f>SUM(R$2:R1674)</f>
        <v>619.4684790770342</v>
      </c>
      <c r="U1674" s="22">
        <f>SUM(S$2:S1674)</f>
        <v>1135.0128897144921</v>
      </c>
      <c r="X1674" s="15"/>
      <c r="CD1674" s="20">
        <v>1673</v>
      </c>
      <c r="CE1674" s="20">
        <f>V1674</f>
        <v>0</v>
      </c>
      <c r="CF1674" s="20" t="e">
        <f>#REF!</f>
        <v>#REF!</v>
      </c>
      <c r="CG1674" s="20" t="e">
        <f>#REF!</f>
        <v>#REF!</v>
      </c>
      <c r="CH1674" s="20">
        <f t="shared" si="505"/>
        <v>173.80000000000004</v>
      </c>
      <c r="CI1674" s="20">
        <f t="shared" si="505"/>
        <v>108.625</v>
      </c>
      <c r="CJ1674" s="20">
        <f t="shared" si="505"/>
        <v>347.60000000000008</v>
      </c>
      <c r="CK1674" s="20">
        <f t="shared" si="506"/>
        <v>512</v>
      </c>
      <c r="CL1674" s="20">
        <v>10</v>
      </c>
      <c r="CM1674" s="20">
        <f t="shared" si="507"/>
        <v>695.80000000000007</v>
      </c>
      <c r="CN1674" s="20" t="e">
        <f t="shared" si="508"/>
        <v>#REF!</v>
      </c>
      <c r="CS1674" s="20" t="e">
        <f t="shared" si="501"/>
        <v>#N/A</v>
      </c>
      <c r="CT1674" s="20" t="e">
        <f t="shared" si="502"/>
        <v>#N/A</v>
      </c>
      <c r="CU1674" s="20" t="e">
        <f t="shared" si="503"/>
        <v>#N/A</v>
      </c>
      <c r="CW1674" s="20">
        <f t="shared" si="509"/>
        <v>0</v>
      </c>
      <c r="CX1674" s="20">
        <f t="shared" si="509"/>
        <v>0</v>
      </c>
      <c r="CY1674" s="20">
        <f t="shared" si="509"/>
        <v>0</v>
      </c>
      <c r="CZ1674" s="20">
        <f t="shared" si="510"/>
        <v>173.80000000000004</v>
      </c>
      <c r="DA1674" s="20">
        <f t="shared" si="510"/>
        <v>108.625</v>
      </c>
      <c r="DB1674" s="20">
        <f t="shared" si="510"/>
        <v>347.60000000000008</v>
      </c>
      <c r="DE1674" s="20" t="e">
        <f t="shared" si="504"/>
        <v>#N/A</v>
      </c>
      <c r="DF1674" s="20">
        <f t="shared" si="511"/>
        <v>0</v>
      </c>
      <c r="DG1674" s="20">
        <f t="shared" si="512"/>
        <v>512</v>
      </c>
    </row>
    <row r="1675" spans="12:111">
      <c r="L1675" s="15"/>
      <c r="M1675" s="17"/>
      <c r="O1675" s="19">
        <v>1674</v>
      </c>
      <c r="P1675" s="1">
        <f t="shared" si="515"/>
        <v>0.17771820800000002</v>
      </c>
      <c r="Q1675">
        <f>SUM(P$2:P1675)</f>
        <v>877.41840260376352</v>
      </c>
      <c r="R1675" s="10">
        <f t="shared" si="513"/>
        <v>0.1244027456</v>
      </c>
      <c r="S1675" s="10">
        <f t="shared" si="514"/>
        <v>0.23103367040000003</v>
      </c>
      <c r="T1675" s="22">
        <f>SUM(R$2:R1675)</f>
        <v>619.59288182263424</v>
      </c>
      <c r="U1675" s="22">
        <f>SUM(S$2:S1675)</f>
        <v>1135.243923384892</v>
      </c>
      <c r="X1675" s="15"/>
      <c r="CD1675" s="20">
        <v>1674</v>
      </c>
      <c r="CE1675" s="20">
        <f>V1675</f>
        <v>0</v>
      </c>
      <c r="CF1675" s="20" t="e">
        <f>#REF!</f>
        <v>#REF!</v>
      </c>
      <c r="CG1675" s="20" t="e">
        <f>#REF!</f>
        <v>#REF!</v>
      </c>
      <c r="CH1675" s="20">
        <f t="shared" si="505"/>
        <v>173.80000000000004</v>
      </c>
      <c r="CI1675" s="20">
        <f t="shared" si="505"/>
        <v>108.625</v>
      </c>
      <c r="CJ1675" s="20">
        <f t="shared" si="505"/>
        <v>347.60000000000008</v>
      </c>
      <c r="CK1675" s="20">
        <f t="shared" si="506"/>
        <v>512</v>
      </c>
      <c r="CL1675" s="20">
        <v>10</v>
      </c>
      <c r="CM1675" s="20">
        <f t="shared" si="507"/>
        <v>695.80000000000007</v>
      </c>
      <c r="CN1675" s="20" t="e">
        <f t="shared" si="508"/>
        <v>#REF!</v>
      </c>
      <c r="CS1675" s="20" t="e">
        <f t="shared" si="501"/>
        <v>#N/A</v>
      </c>
      <c r="CT1675" s="20" t="e">
        <f t="shared" si="502"/>
        <v>#N/A</v>
      </c>
      <c r="CU1675" s="20" t="e">
        <f t="shared" si="503"/>
        <v>#N/A</v>
      </c>
      <c r="CW1675" s="20">
        <f t="shared" si="509"/>
        <v>0</v>
      </c>
      <c r="CX1675" s="20">
        <f t="shared" si="509"/>
        <v>0</v>
      </c>
      <c r="CY1675" s="20">
        <f t="shared" si="509"/>
        <v>0</v>
      </c>
      <c r="CZ1675" s="20">
        <f t="shared" si="510"/>
        <v>173.80000000000004</v>
      </c>
      <c r="DA1675" s="20">
        <f t="shared" si="510"/>
        <v>108.625</v>
      </c>
      <c r="DB1675" s="20">
        <f t="shared" si="510"/>
        <v>347.60000000000008</v>
      </c>
      <c r="DE1675" s="20" t="e">
        <f t="shared" si="504"/>
        <v>#N/A</v>
      </c>
      <c r="DF1675" s="20">
        <f t="shared" si="511"/>
        <v>0</v>
      </c>
      <c r="DG1675" s="20">
        <f t="shared" si="512"/>
        <v>512</v>
      </c>
    </row>
    <row r="1676" spans="12:111">
      <c r="L1676" s="15"/>
      <c r="M1676" s="17"/>
      <c r="O1676" s="19">
        <v>1675</v>
      </c>
      <c r="P1676" s="1">
        <f t="shared" si="515"/>
        <v>0.2663390625</v>
      </c>
      <c r="Q1676">
        <f>SUM(P$2:P1676)</f>
        <v>877.68474166626356</v>
      </c>
      <c r="R1676" s="10">
        <f t="shared" si="513"/>
        <v>0.18643734374999998</v>
      </c>
      <c r="S1676" s="10">
        <f t="shared" si="514"/>
        <v>0.34624078125000002</v>
      </c>
      <c r="T1676" s="22">
        <f>SUM(R$2:R1676)</f>
        <v>619.7793191663842</v>
      </c>
      <c r="U1676" s="22">
        <f>SUM(S$2:S1676)</f>
        <v>1135.5901641661419</v>
      </c>
      <c r="X1676" s="15"/>
      <c r="CD1676" s="20">
        <v>1675</v>
      </c>
      <c r="CE1676" s="20">
        <f>V1676</f>
        <v>0</v>
      </c>
      <c r="CF1676" s="20" t="e">
        <f>#REF!</f>
        <v>#REF!</v>
      </c>
      <c r="CG1676" s="20" t="e">
        <f>#REF!</f>
        <v>#REF!</v>
      </c>
      <c r="CH1676" s="20">
        <f t="shared" si="505"/>
        <v>173.80000000000004</v>
      </c>
      <c r="CI1676" s="20">
        <f t="shared" si="505"/>
        <v>108.625</v>
      </c>
      <c r="CJ1676" s="20">
        <f t="shared" si="505"/>
        <v>347.60000000000008</v>
      </c>
      <c r="CK1676" s="20">
        <f t="shared" si="506"/>
        <v>512</v>
      </c>
      <c r="CL1676" s="20">
        <v>10</v>
      </c>
      <c r="CM1676" s="20">
        <f t="shared" si="507"/>
        <v>695.80000000000007</v>
      </c>
      <c r="CN1676" s="20" t="e">
        <f t="shared" si="508"/>
        <v>#REF!</v>
      </c>
      <c r="CS1676" s="20" t="e">
        <f t="shared" si="501"/>
        <v>#N/A</v>
      </c>
      <c r="CT1676" s="20" t="e">
        <f t="shared" si="502"/>
        <v>#N/A</v>
      </c>
      <c r="CU1676" s="20" t="e">
        <f t="shared" si="503"/>
        <v>#N/A</v>
      </c>
      <c r="CW1676" s="20">
        <f t="shared" si="509"/>
        <v>0</v>
      </c>
      <c r="CX1676" s="20">
        <f t="shared" si="509"/>
        <v>0</v>
      </c>
      <c r="CY1676" s="20">
        <f t="shared" si="509"/>
        <v>0</v>
      </c>
      <c r="CZ1676" s="20">
        <f t="shared" si="510"/>
        <v>173.80000000000004</v>
      </c>
      <c r="DA1676" s="20">
        <f t="shared" si="510"/>
        <v>108.625</v>
      </c>
      <c r="DB1676" s="20">
        <f t="shared" si="510"/>
        <v>347.60000000000008</v>
      </c>
      <c r="DE1676" s="20" t="e">
        <f t="shared" si="504"/>
        <v>#N/A</v>
      </c>
      <c r="DF1676" s="20">
        <f t="shared" si="511"/>
        <v>0</v>
      </c>
      <c r="DG1676" s="20">
        <f t="shared" si="512"/>
        <v>512</v>
      </c>
    </row>
    <row r="1677" spans="12:111">
      <c r="L1677" s="15"/>
      <c r="M1677" s="17"/>
      <c r="O1677" s="19">
        <v>1676</v>
      </c>
      <c r="P1677" s="1">
        <f t="shared" si="515"/>
        <v>0.1774008080000001</v>
      </c>
      <c r="Q1677">
        <f>SUM(P$2:P1677)</f>
        <v>877.86214247426358</v>
      </c>
      <c r="R1677" s="10">
        <f t="shared" si="513"/>
        <v>0.12418056560000007</v>
      </c>
      <c r="S1677" s="10">
        <f t="shared" si="514"/>
        <v>0.23062105040000014</v>
      </c>
      <c r="T1677" s="22">
        <f>SUM(R$2:R1677)</f>
        <v>619.9034997319842</v>
      </c>
      <c r="U1677" s="22">
        <f>SUM(S$2:S1677)</f>
        <v>1135.8207852165419</v>
      </c>
      <c r="X1677" s="15"/>
      <c r="CD1677" s="20">
        <v>1676</v>
      </c>
      <c r="CE1677" s="20">
        <f>V1677</f>
        <v>0</v>
      </c>
      <c r="CF1677" s="20" t="e">
        <f>#REF!</f>
        <v>#REF!</v>
      </c>
      <c r="CG1677" s="20" t="e">
        <f>#REF!</f>
        <v>#REF!</v>
      </c>
      <c r="CH1677" s="20">
        <f t="shared" si="505"/>
        <v>173.80000000000004</v>
      </c>
      <c r="CI1677" s="20">
        <f t="shared" si="505"/>
        <v>108.625</v>
      </c>
      <c r="CJ1677" s="20">
        <f t="shared" si="505"/>
        <v>347.60000000000008</v>
      </c>
      <c r="CK1677" s="20">
        <f t="shared" si="506"/>
        <v>512</v>
      </c>
      <c r="CL1677" s="20">
        <v>10</v>
      </c>
      <c r="CM1677" s="20">
        <f t="shared" si="507"/>
        <v>695.80000000000007</v>
      </c>
      <c r="CN1677" s="20" t="e">
        <f t="shared" si="508"/>
        <v>#REF!</v>
      </c>
      <c r="CS1677" s="20" t="e">
        <f t="shared" si="501"/>
        <v>#N/A</v>
      </c>
      <c r="CT1677" s="20" t="e">
        <f t="shared" si="502"/>
        <v>#N/A</v>
      </c>
      <c r="CU1677" s="20" t="e">
        <f t="shared" si="503"/>
        <v>#N/A</v>
      </c>
      <c r="CW1677" s="20">
        <f t="shared" si="509"/>
        <v>0</v>
      </c>
      <c r="CX1677" s="20">
        <f t="shared" si="509"/>
        <v>0</v>
      </c>
      <c r="CY1677" s="20">
        <f t="shared" si="509"/>
        <v>0</v>
      </c>
      <c r="CZ1677" s="20">
        <f t="shared" si="510"/>
        <v>173.80000000000004</v>
      </c>
      <c r="DA1677" s="20">
        <f t="shared" si="510"/>
        <v>108.625</v>
      </c>
      <c r="DB1677" s="20">
        <f t="shared" si="510"/>
        <v>347.60000000000008</v>
      </c>
      <c r="DE1677" s="20" t="e">
        <f t="shared" si="504"/>
        <v>#N/A</v>
      </c>
      <c r="DF1677" s="20">
        <f t="shared" si="511"/>
        <v>0</v>
      </c>
      <c r="DG1677" s="20">
        <f t="shared" si="512"/>
        <v>512</v>
      </c>
    </row>
    <row r="1678" spans="12:111">
      <c r="L1678" s="15"/>
      <c r="M1678" s="17"/>
      <c r="O1678" s="19">
        <v>1677</v>
      </c>
      <c r="P1678" s="1">
        <f t="shared" si="515"/>
        <v>0.17724250700000005</v>
      </c>
      <c r="Q1678">
        <f>SUM(P$2:P1678)</f>
        <v>878.03938498126354</v>
      </c>
      <c r="R1678" s="10">
        <f t="shared" si="513"/>
        <v>0.12406975490000002</v>
      </c>
      <c r="S1678" s="10">
        <f t="shared" si="514"/>
        <v>0.23041525910000007</v>
      </c>
      <c r="T1678" s="22">
        <f>SUM(R$2:R1678)</f>
        <v>620.0275694868842</v>
      </c>
      <c r="U1678" s="22">
        <f>SUM(S$2:S1678)</f>
        <v>1136.051200475642</v>
      </c>
      <c r="X1678" s="15"/>
      <c r="CD1678" s="20">
        <v>1677</v>
      </c>
      <c r="CE1678" s="20">
        <f>V1678</f>
        <v>0</v>
      </c>
      <c r="CF1678" s="20" t="e">
        <f>#REF!</f>
        <v>#REF!</v>
      </c>
      <c r="CG1678" s="20" t="e">
        <f>#REF!</f>
        <v>#REF!</v>
      </c>
      <c r="CH1678" s="20">
        <f t="shared" si="505"/>
        <v>173.80000000000004</v>
      </c>
      <c r="CI1678" s="20">
        <f t="shared" si="505"/>
        <v>108.625</v>
      </c>
      <c r="CJ1678" s="20">
        <f t="shared" si="505"/>
        <v>347.60000000000008</v>
      </c>
      <c r="CK1678" s="20">
        <f t="shared" si="506"/>
        <v>512</v>
      </c>
      <c r="CL1678" s="20">
        <v>10</v>
      </c>
      <c r="CM1678" s="20">
        <f t="shared" si="507"/>
        <v>695.80000000000007</v>
      </c>
      <c r="CN1678" s="20" t="e">
        <f t="shared" si="508"/>
        <v>#REF!</v>
      </c>
      <c r="CS1678" s="20" t="e">
        <f t="shared" si="501"/>
        <v>#N/A</v>
      </c>
      <c r="CT1678" s="20" t="e">
        <f t="shared" si="502"/>
        <v>#N/A</v>
      </c>
      <c r="CU1678" s="20" t="e">
        <f t="shared" si="503"/>
        <v>#N/A</v>
      </c>
      <c r="CW1678" s="20">
        <f t="shared" si="509"/>
        <v>0</v>
      </c>
      <c r="CX1678" s="20">
        <f t="shared" si="509"/>
        <v>0</v>
      </c>
      <c r="CY1678" s="20">
        <f t="shared" si="509"/>
        <v>0</v>
      </c>
      <c r="CZ1678" s="20">
        <f t="shared" si="510"/>
        <v>173.80000000000004</v>
      </c>
      <c r="DA1678" s="20">
        <f t="shared" si="510"/>
        <v>108.625</v>
      </c>
      <c r="DB1678" s="20">
        <f t="shared" si="510"/>
        <v>347.60000000000008</v>
      </c>
      <c r="DE1678" s="20" t="e">
        <f t="shared" si="504"/>
        <v>#N/A</v>
      </c>
      <c r="DF1678" s="20">
        <f t="shared" si="511"/>
        <v>0</v>
      </c>
      <c r="DG1678" s="20">
        <f t="shared" si="512"/>
        <v>512</v>
      </c>
    </row>
    <row r="1679" spans="12:111">
      <c r="L1679" s="15"/>
      <c r="M1679" s="17"/>
      <c r="O1679" s="19">
        <v>1678</v>
      </c>
      <c r="P1679" s="1">
        <f t="shared" si="515"/>
        <v>0.17708447200000002</v>
      </c>
      <c r="Q1679">
        <f>SUM(P$2:P1679)</f>
        <v>878.21646945326358</v>
      </c>
      <c r="R1679" s="10">
        <f t="shared" si="513"/>
        <v>0.12395913040000001</v>
      </c>
      <c r="S1679" s="10">
        <f t="shared" si="514"/>
        <v>0.23020981360000004</v>
      </c>
      <c r="T1679" s="22">
        <f>SUM(R$2:R1679)</f>
        <v>620.15152861728416</v>
      </c>
      <c r="U1679" s="22">
        <f>SUM(S$2:S1679)</f>
        <v>1136.2814102892419</v>
      </c>
      <c r="X1679" s="15"/>
      <c r="CD1679" s="20">
        <v>1678</v>
      </c>
      <c r="CE1679" s="20">
        <f>V1679</f>
        <v>0</v>
      </c>
      <c r="CF1679" s="20" t="e">
        <f>#REF!</f>
        <v>#REF!</v>
      </c>
      <c r="CG1679" s="20" t="e">
        <f>#REF!</f>
        <v>#REF!</v>
      </c>
      <c r="CH1679" s="20">
        <f t="shared" si="505"/>
        <v>173.80000000000004</v>
      </c>
      <c r="CI1679" s="20">
        <f t="shared" si="505"/>
        <v>108.625</v>
      </c>
      <c r="CJ1679" s="20">
        <f t="shared" si="505"/>
        <v>347.60000000000008</v>
      </c>
      <c r="CK1679" s="20">
        <f t="shared" si="506"/>
        <v>512</v>
      </c>
      <c r="CL1679" s="20">
        <v>10</v>
      </c>
      <c r="CM1679" s="20">
        <f t="shared" si="507"/>
        <v>695.80000000000007</v>
      </c>
      <c r="CN1679" s="20" t="e">
        <f t="shared" si="508"/>
        <v>#REF!</v>
      </c>
      <c r="CS1679" s="20" t="e">
        <f t="shared" si="501"/>
        <v>#N/A</v>
      </c>
      <c r="CT1679" s="20" t="e">
        <f t="shared" si="502"/>
        <v>#N/A</v>
      </c>
      <c r="CU1679" s="20" t="e">
        <f t="shared" si="503"/>
        <v>#N/A</v>
      </c>
      <c r="CW1679" s="20">
        <f t="shared" si="509"/>
        <v>0</v>
      </c>
      <c r="CX1679" s="20">
        <f t="shared" si="509"/>
        <v>0</v>
      </c>
      <c r="CY1679" s="20">
        <f t="shared" si="509"/>
        <v>0</v>
      </c>
      <c r="CZ1679" s="20">
        <f t="shared" si="510"/>
        <v>173.80000000000004</v>
      </c>
      <c r="DA1679" s="20">
        <f t="shared" si="510"/>
        <v>108.625</v>
      </c>
      <c r="DB1679" s="20">
        <f t="shared" si="510"/>
        <v>347.60000000000008</v>
      </c>
      <c r="DE1679" s="20" t="e">
        <f t="shared" si="504"/>
        <v>#N/A</v>
      </c>
      <c r="DF1679" s="20">
        <f t="shared" si="511"/>
        <v>0</v>
      </c>
      <c r="DG1679" s="20">
        <f t="shared" si="512"/>
        <v>512</v>
      </c>
    </row>
    <row r="1680" spans="12:111">
      <c r="L1680" s="15"/>
      <c r="M1680" s="17"/>
      <c r="O1680" s="19">
        <v>1679</v>
      </c>
      <c r="P1680" s="1">
        <f t="shared" si="515"/>
        <v>0.17692670300000005</v>
      </c>
      <c r="Q1680">
        <f>SUM(P$2:P1680)</f>
        <v>878.39339615626363</v>
      </c>
      <c r="R1680" s="10">
        <f t="shared" si="513"/>
        <v>0.12384869210000002</v>
      </c>
      <c r="S1680" s="10">
        <f t="shared" si="514"/>
        <v>0.23000471390000007</v>
      </c>
      <c r="T1680" s="22">
        <f>SUM(R$2:R1680)</f>
        <v>620.27537730938411</v>
      </c>
      <c r="U1680" s="22">
        <f>SUM(S$2:S1680)</f>
        <v>1136.5114150031418</v>
      </c>
      <c r="X1680" s="15"/>
      <c r="CD1680" s="20">
        <v>1679</v>
      </c>
      <c r="CE1680" s="20">
        <f>V1680</f>
        <v>0</v>
      </c>
      <c r="CF1680" s="20" t="e">
        <f>#REF!</f>
        <v>#REF!</v>
      </c>
      <c r="CG1680" s="20" t="e">
        <f>#REF!</f>
        <v>#REF!</v>
      </c>
      <c r="CH1680" s="20">
        <f t="shared" si="505"/>
        <v>173.80000000000004</v>
      </c>
      <c r="CI1680" s="20">
        <f t="shared" si="505"/>
        <v>108.625</v>
      </c>
      <c r="CJ1680" s="20">
        <f t="shared" si="505"/>
        <v>347.60000000000008</v>
      </c>
      <c r="CK1680" s="20">
        <f t="shared" si="506"/>
        <v>512</v>
      </c>
      <c r="CL1680" s="20">
        <v>10</v>
      </c>
      <c r="CM1680" s="20">
        <f t="shared" si="507"/>
        <v>695.80000000000007</v>
      </c>
      <c r="CN1680" s="20" t="e">
        <f t="shared" si="508"/>
        <v>#REF!</v>
      </c>
      <c r="CS1680" s="20" t="e">
        <f t="shared" si="501"/>
        <v>#N/A</v>
      </c>
      <c r="CT1680" s="20" t="e">
        <f t="shared" si="502"/>
        <v>#N/A</v>
      </c>
      <c r="CU1680" s="20" t="e">
        <f t="shared" si="503"/>
        <v>#N/A</v>
      </c>
      <c r="CW1680" s="20">
        <f t="shared" si="509"/>
        <v>0</v>
      </c>
      <c r="CX1680" s="20">
        <f t="shared" si="509"/>
        <v>0</v>
      </c>
      <c r="CY1680" s="20">
        <f t="shared" si="509"/>
        <v>0</v>
      </c>
      <c r="CZ1680" s="20">
        <f t="shared" si="510"/>
        <v>173.80000000000004</v>
      </c>
      <c r="DA1680" s="20">
        <f t="shared" si="510"/>
        <v>108.625</v>
      </c>
      <c r="DB1680" s="20">
        <f t="shared" si="510"/>
        <v>347.60000000000008</v>
      </c>
      <c r="DE1680" s="20" t="e">
        <f t="shared" si="504"/>
        <v>#N/A</v>
      </c>
      <c r="DF1680" s="20">
        <f t="shared" si="511"/>
        <v>0</v>
      </c>
      <c r="DG1680" s="20">
        <f t="shared" si="512"/>
        <v>512</v>
      </c>
    </row>
    <row r="1681" spans="12:111">
      <c r="L1681" s="15"/>
      <c r="M1681" s="17"/>
      <c r="O1681" s="19">
        <v>1680</v>
      </c>
      <c r="P1681" s="1">
        <f t="shared" si="515"/>
        <v>0.2651538</v>
      </c>
      <c r="Q1681">
        <f>SUM(P$2:P1681)</f>
        <v>878.65854995626364</v>
      </c>
      <c r="R1681" s="10">
        <f t="shared" si="513"/>
        <v>0.18560765999999998</v>
      </c>
      <c r="S1681" s="10">
        <f t="shared" si="514"/>
        <v>0.34469993999999998</v>
      </c>
      <c r="T1681" s="22">
        <f>SUM(R$2:R1681)</f>
        <v>620.46098496938407</v>
      </c>
      <c r="U1681" s="22">
        <f>SUM(S$2:S1681)</f>
        <v>1136.8561149431418</v>
      </c>
      <c r="X1681" s="15"/>
      <c r="CD1681" s="20">
        <v>1680</v>
      </c>
      <c r="CE1681" s="20">
        <f>V1681</f>
        <v>0</v>
      </c>
      <c r="CF1681" s="20" t="e">
        <f>#REF!</f>
        <v>#REF!</v>
      </c>
      <c r="CG1681" s="20" t="e">
        <f>#REF!</f>
        <v>#REF!</v>
      </c>
      <c r="CH1681" s="20">
        <f t="shared" si="505"/>
        <v>176.20000000000005</v>
      </c>
      <c r="CI1681" s="20">
        <f t="shared" si="505"/>
        <v>110.125</v>
      </c>
      <c r="CJ1681" s="20">
        <f t="shared" si="505"/>
        <v>352.40000000000009</v>
      </c>
      <c r="CK1681" s="20">
        <f t="shared" si="506"/>
        <v>512</v>
      </c>
      <c r="CL1681" s="20">
        <v>10</v>
      </c>
      <c r="CM1681" s="20">
        <f t="shared" si="507"/>
        <v>698.2</v>
      </c>
      <c r="CN1681" s="20" t="e">
        <f t="shared" si="508"/>
        <v>#REF!</v>
      </c>
      <c r="CS1681" s="20">
        <f t="shared" si="501"/>
        <v>176.20000000000005</v>
      </c>
      <c r="CT1681" s="20">
        <f t="shared" si="502"/>
        <v>110.125</v>
      </c>
      <c r="CU1681" s="20">
        <f t="shared" si="503"/>
        <v>352.40000000000009</v>
      </c>
      <c r="CW1681" s="20">
        <f t="shared" si="509"/>
        <v>176.20000000000005</v>
      </c>
      <c r="CX1681" s="20">
        <f t="shared" si="509"/>
        <v>110.125</v>
      </c>
      <c r="CY1681" s="20">
        <f t="shared" si="509"/>
        <v>352.40000000000009</v>
      </c>
      <c r="CZ1681" s="20">
        <f t="shared" si="510"/>
        <v>176.20000000000005</v>
      </c>
      <c r="DA1681" s="20">
        <f t="shared" si="510"/>
        <v>110.125</v>
      </c>
      <c r="DB1681" s="20">
        <f t="shared" si="510"/>
        <v>352.40000000000009</v>
      </c>
      <c r="DE1681" s="20" t="e">
        <f t="shared" si="504"/>
        <v>#N/A</v>
      </c>
      <c r="DF1681" s="20">
        <f t="shared" si="511"/>
        <v>0</v>
      </c>
      <c r="DG1681" s="20">
        <f t="shared" si="512"/>
        <v>512</v>
      </c>
    </row>
    <row r="1682" spans="12:111">
      <c r="L1682" s="15"/>
      <c r="M1682" s="17"/>
      <c r="O1682" s="19">
        <v>1681</v>
      </c>
      <c r="P1682" s="1">
        <f t="shared" si="515"/>
        <v>0.17661196300000009</v>
      </c>
      <c r="Q1682">
        <f>SUM(P$2:P1682)</f>
        <v>878.83516191926367</v>
      </c>
      <c r="R1682" s="10">
        <f t="shared" si="513"/>
        <v>0.12362837410000006</v>
      </c>
      <c r="S1682" s="10">
        <f t="shared" si="514"/>
        <v>0.22959555190000014</v>
      </c>
      <c r="T1682" s="22">
        <f>SUM(R$2:R1682)</f>
        <v>620.58461334348408</v>
      </c>
      <c r="U1682" s="22">
        <f>SUM(S$2:S1682)</f>
        <v>1137.0857104950419</v>
      </c>
      <c r="X1682" s="15"/>
      <c r="CD1682" s="20">
        <v>1681</v>
      </c>
      <c r="CE1682" s="20">
        <f>V1682</f>
        <v>0</v>
      </c>
      <c r="CF1682" s="20" t="e">
        <f>#REF!</f>
        <v>#REF!</v>
      </c>
      <c r="CG1682" s="20" t="e">
        <f>#REF!</f>
        <v>#REF!</v>
      </c>
      <c r="CH1682" s="20">
        <f t="shared" si="505"/>
        <v>176.20000000000005</v>
      </c>
      <c r="CI1682" s="20">
        <f t="shared" si="505"/>
        <v>110.125</v>
      </c>
      <c r="CJ1682" s="20">
        <f t="shared" si="505"/>
        <v>352.40000000000009</v>
      </c>
      <c r="CK1682" s="20">
        <f t="shared" si="506"/>
        <v>512</v>
      </c>
      <c r="CL1682" s="20">
        <v>10</v>
      </c>
      <c r="CM1682" s="20">
        <f t="shared" si="507"/>
        <v>698.2</v>
      </c>
      <c r="CN1682" s="20" t="e">
        <f t="shared" si="508"/>
        <v>#REF!</v>
      </c>
      <c r="CS1682" s="20" t="e">
        <f t="shared" si="501"/>
        <v>#N/A</v>
      </c>
      <c r="CT1682" s="20" t="e">
        <f t="shared" si="502"/>
        <v>#N/A</v>
      </c>
      <c r="CU1682" s="20" t="e">
        <f t="shared" si="503"/>
        <v>#N/A</v>
      </c>
      <c r="CW1682" s="20">
        <f t="shared" si="509"/>
        <v>0</v>
      </c>
      <c r="CX1682" s="20">
        <f t="shared" si="509"/>
        <v>0</v>
      </c>
      <c r="CY1682" s="20">
        <f t="shared" si="509"/>
        <v>0</v>
      </c>
      <c r="CZ1682" s="20">
        <f t="shared" si="510"/>
        <v>176.20000000000005</v>
      </c>
      <c r="DA1682" s="20">
        <f t="shared" si="510"/>
        <v>110.125</v>
      </c>
      <c r="DB1682" s="20">
        <f t="shared" si="510"/>
        <v>352.40000000000009</v>
      </c>
      <c r="DE1682" s="20" t="e">
        <f t="shared" si="504"/>
        <v>#N/A</v>
      </c>
      <c r="DF1682" s="20">
        <f t="shared" si="511"/>
        <v>0</v>
      </c>
      <c r="DG1682" s="20">
        <f t="shared" si="512"/>
        <v>512</v>
      </c>
    </row>
    <row r="1683" spans="12:111">
      <c r="L1683" s="15"/>
      <c r="M1683" s="17"/>
      <c r="O1683" s="19">
        <v>1682</v>
      </c>
      <c r="P1683" s="1">
        <f t="shared" si="515"/>
        <v>0.17645499200000006</v>
      </c>
      <c r="Q1683">
        <f>SUM(P$2:P1683)</f>
        <v>879.01161691126367</v>
      </c>
      <c r="R1683" s="10">
        <f t="shared" si="513"/>
        <v>0.12351849440000004</v>
      </c>
      <c r="S1683" s="10">
        <f t="shared" si="514"/>
        <v>0.22939148960000008</v>
      </c>
      <c r="T1683" s="22">
        <f>SUM(R$2:R1683)</f>
        <v>620.70813183788403</v>
      </c>
      <c r="U1683" s="22">
        <f>SUM(S$2:S1683)</f>
        <v>1137.3151019846418</v>
      </c>
      <c r="X1683" s="15"/>
      <c r="CD1683" s="20">
        <v>1682</v>
      </c>
      <c r="CE1683" s="20">
        <f>V1683</f>
        <v>0</v>
      </c>
      <c r="CF1683" s="20" t="e">
        <f>#REF!</f>
        <v>#REF!</v>
      </c>
      <c r="CG1683" s="20" t="e">
        <f>#REF!</f>
        <v>#REF!</v>
      </c>
      <c r="CH1683" s="20">
        <f t="shared" si="505"/>
        <v>176.20000000000005</v>
      </c>
      <c r="CI1683" s="20">
        <f t="shared" si="505"/>
        <v>110.125</v>
      </c>
      <c r="CJ1683" s="20">
        <f t="shared" si="505"/>
        <v>352.40000000000009</v>
      </c>
      <c r="CK1683" s="20">
        <f t="shared" si="506"/>
        <v>512</v>
      </c>
      <c r="CL1683" s="20">
        <v>10</v>
      </c>
      <c r="CM1683" s="20">
        <f t="shared" si="507"/>
        <v>698.2</v>
      </c>
      <c r="CN1683" s="20" t="e">
        <f t="shared" si="508"/>
        <v>#REF!</v>
      </c>
      <c r="CS1683" s="20" t="e">
        <f t="shared" si="501"/>
        <v>#N/A</v>
      </c>
      <c r="CT1683" s="20" t="e">
        <f t="shared" si="502"/>
        <v>#N/A</v>
      </c>
      <c r="CU1683" s="20" t="e">
        <f t="shared" si="503"/>
        <v>#N/A</v>
      </c>
      <c r="CW1683" s="20">
        <f t="shared" si="509"/>
        <v>0</v>
      </c>
      <c r="CX1683" s="20">
        <f t="shared" si="509"/>
        <v>0</v>
      </c>
      <c r="CY1683" s="20">
        <f t="shared" si="509"/>
        <v>0</v>
      </c>
      <c r="CZ1683" s="20">
        <f t="shared" ref="CZ1683:DB1698" si="516">IF(CW1683-CZ1682&gt;0,CW1683,CZ1682)</f>
        <v>176.20000000000005</v>
      </c>
      <c r="DA1683" s="20">
        <f t="shared" si="516"/>
        <v>110.125</v>
      </c>
      <c r="DB1683" s="20">
        <f t="shared" si="516"/>
        <v>352.40000000000009</v>
      </c>
      <c r="DE1683" s="20" t="e">
        <f t="shared" si="504"/>
        <v>#N/A</v>
      </c>
      <c r="DF1683" s="20">
        <f t="shared" si="511"/>
        <v>0</v>
      </c>
      <c r="DG1683" s="20">
        <f t="shared" si="512"/>
        <v>512</v>
      </c>
    </row>
    <row r="1684" spans="12:111">
      <c r="L1684" s="15"/>
      <c r="M1684" s="17"/>
      <c r="O1684" s="19">
        <v>1683</v>
      </c>
      <c r="P1684" s="1">
        <f t="shared" si="515"/>
        <v>0.17629828700000005</v>
      </c>
      <c r="Q1684">
        <f>SUM(P$2:P1684)</f>
        <v>879.18791519826368</v>
      </c>
      <c r="R1684" s="10">
        <f t="shared" si="513"/>
        <v>0.12340880090000003</v>
      </c>
      <c r="S1684" s="10">
        <f t="shared" si="514"/>
        <v>0.22918777310000008</v>
      </c>
      <c r="T1684" s="22">
        <f>SUM(R$2:R1684)</f>
        <v>620.83154063878408</v>
      </c>
      <c r="U1684" s="22">
        <f>SUM(S$2:S1684)</f>
        <v>1137.5442897577418</v>
      </c>
      <c r="X1684" s="15"/>
      <c r="CD1684" s="20">
        <v>1683</v>
      </c>
      <c r="CE1684" s="20">
        <f>V1684</f>
        <v>0</v>
      </c>
      <c r="CF1684" s="20" t="e">
        <f>#REF!</f>
        <v>#REF!</v>
      </c>
      <c r="CG1684" s="20" t="e">
        <f>#REF!</f>
        <v>#REF!</v>
      </c>
      <c r="CH1684" s="20">
        <f t="shared" si="505"/>
        <v>176.20000000000005</v>
      </c>
      <c r="CI1684" s="20">
        <f t="shared" si="505"/>
        <v>110.125</v>
      </c>
      <c r="CJ1684" s="20">
        <f t="shared" si="505"/>
        <v>352.40000000000009</v>
      </c>
      <c r="CK1684" s="20">
        <f t="shared" si="506"/>
        <v>512</v>
      </c>
      <c r="CL1684" s="20">
        <v>10</v>
      </c>
      <c r="CM1684" s="20">
        <f t="shared" si="507"/>
        <v>698.2</v>
      </c>
      <c r="CN1684" s="20" t="e">
        <f t="shared" si="508"/>
        <v>#REF!</v>
      </c>
      <c r="CS1684" s="20" t="e">
        <f t="shared" si="501"/>
        <v>#N/A</v>
      </c>
      <c r="CT1684" s="20" t="e">
        <f t="shared" si="502"/>
        <v>#N/A</v>
      </c>
      <c r="CU1684" s="20" t="e">
        <f t="shared" si="503"/>
        <v>#N/A</v>
      </c>
      <c r="CW1684" s="20">
        <f t="shared" si="509"/>
        <v>0</v>
      </c>
      <c r="CX1684" s="20">
        <f t="shared" si="509"/>
        <v>0</v>
      </c>
      <c r="CY1684" s="20">
        <f t="shared" si="509"/>
        <v>0</v>
      </c>
      <c r="CZ1684" s="20">
        <f t="shared" si="516"/>
        <v>176.20000000000005</v>
      </c>
      <c r="DA1684" s="20">
        <f t="shared" si="516"/>
        <v>110.125</v>
      </c>
      <c r="DB1684" s="20">
        <f t="shared" si="516"/>
        <v>352.40000000000009</v>
      </c>
      <c r="DE1684" s="20" t="e">
        <f t="shared" si="504"/>
        <v>#N/A</v>
      </c>
      <c r="DF1684" s="20">
        <f t="shared" si="511"/>
        <v>0</v>
      </c>
      <c r="DG1684" s="20">
        <f t="shared" si="512"/>
        <v>512</v>
      </c>
    </row>
    <row r="1685" spans="12:111">
      <c r="L1685" s="15"/>
      <c r="M1685" s="17"/>
      <c r="O1685" s="19">
        <v>1684</v>
      </c>
      <c r="P1685" s="1">
        <f t="shared" si="515"/>
        <v>0.17614184800000002</v>
      </c>
      <c r="Q1685">
        <f>SUM(P$2:P1685)</f>
        <v>879.36405704626372</v>
      </c>
      <c r="R1685" s="10">
        <f t="shared" si="513"/>
        <v>0.1232992936</v>
      </c>
      <c r="S1685" s="10">
        <f t="shared" si="514"/>
        <v>0.22898440240000004</v>
      </c>
      <c r="T1685" s="22">
        <f>SUM(R$2:R1685)</f>
        <v>620.95483993238406</v>
      </c>
      <c r="U1685" s="22">
        <f>SUM(S$2:S1685)</f>
        <v>1137.7732741601419</v>
      </c>
      <c r="X1685" s="15"/>
      <c r="CD1685" s="20">
        <v>1684</v>
      </c>
      <c r="CE1685" s="20">
        <f>V1685</f>
        <v>0</v>
      </c>
      <c r="CF1685" s="20" t="e">
        <f>#REF!</f>
        <v>#REF!</v>
      </c>
      <c r="CG1685" s="20" t="e">
        <f>#REF!</f>
        <v>#REF!</v>
      </c>
      <c r="CH1685" s="20">
        <f t="shared" si="505"/>
        <v>176.20000000000005</v>
      </c>
      <c r="CI1685" s="20">
        <f t="shared" si="505"/>
        <v>110.125</v>
      </c>
      <c r="CJ1685" s="20">
        <f t="shared" si="505"/>
        <v>352.40000000000009</v>
      </c>
      <c r="CK1685" s="20">
        <f t="shared" si="506"/>
        <v>512</v>
      </c>
      <c r="CL1685" s="20">
        <v>10</v>
      </c>
      <c r="CM1685" s="20">
        <f t="shared" si="507"/>
        <v>698.2</v>
      </c>
      <c r="CN1685" s="20" t="e">
        <f t="shared" si="508"/>
        <v>#REF!</v>
      </c>
      <c r="CS1685" s="20" t="e">
        <f t="shared" si="501"/>
        <v>#N/A</v>
      </c>
      <c r="CT1685" s="20" t="e">
        <f t="shared" si="502"/>
        <v>#N/A</v>
      </c>
      <c r="CU1685" s="20" t="e">
        <f t="shared" si="503"/>
        <v>#N/A</v>
      </c>
      <c r="CW1685" s="20">
        <f t="shared" si="509"/>
        <v>0</v>
      </c>
      <c r="CX1685" s="20">
        <f t="shared" si="509"/>
        <v>0</v>
      </c>
      <c r="CY1685" s="20">
        <f t="shared" si="509"/>
        <v>0</v>
      </c>
      <c r="CZ1685" s="20">
        <f t="shared" si="516"/>
        <v>176.20000000000005</v>
      </c>
      <c r="DA1685" s="20">
        <f t="shared" si="516"/>
        <v>110.125</v>
      </c>
      <c r="DB1685" s="20">
        <f t="shared" si="516"/>
        <v>352.40000000000009</v>
      </c>
      <c r="DE1685" s="20" t="e">
        <f t="shared" si="504"/>
        <v>#N/A</v>
      </c>
      <c r="DF1685" s="20">
        <f t="shared" si="511"/>
        <v>0</v>
      </c>
      <c r="DG1685" s="20">
        <f t="shared" si="512"/>
        <v>512</v>
      </c>
    </row>
    <row r="1686" spans="12:111">
      <c r="L1686" s="15"/>
      <c r="M1686" s="17"/>
      <c r="O1686" s="19">
        <v>1685</v>
      </c>
      <c r="P1686" s="1">
        <f t="shared" si="515"/>
        <v>0.26397851249999998</v>
      </c>
      <c r="Q1686">
        <f>SUM(P$2:P1686)</f>
        <v>879.62803555876371</v>
      </c>
      <c r="R1686" s="10">
        <f t="shared" si="513"/>
        <v>0.18478495874999998</v>
      </c>
      <c r="S1686" s="10">
        <f t="shared" si="514"/>
        <v>0.34317206625000002</v>
      </c>
      <c r="T1686" s="22">
        <f>SUM(R$2:R1686)</f>
        <v>621.13962489113408</v>
      </c>
      <c r="U1686" s="22">
        <f>SUM(S$2:S1686)</f>
        <v>1138.1164462263919</v>
      </c>
      <c r="X1686" s="15"/>
      <c r="CD1686" s="20">
        <v>1685</v>
      </c>
      <c r="CE1686" s="20">
        <f>V1686</f>
        <v>0</v>
      </c>
      <c r="CF1686" s="20" t="e">
        <f>#REF!</f>
        <v>#REF!</v>
      </c>
      <c r="CG1686" s="20" t="e">
        <f>#REF!</f>
        <v>#REF!</v>
      </c>
      <c r="CH1686" s="20">
        <f t="shared" si="505"/>
        <v>176.20000000000005</v>
      </c>
      <c r="CI1686" s="20">
        <f t="shared" si="505"/>
        <v>110.125</v>
      </c>
      <c r="CJ1686" s="20">
        <f t="shared" si="505"/>
        <v>352.40000000000009</v>
      </c>
      <c r="CK1686" s="20">
        <f t="shared" si="506"/>
        <v>512</v>
      </c>
      <c r="CL1686" s="20">
        <v>10</v>
      </c>
      <c r="CM1686" s="20">
        <f t="shared" si="507"/>
        <v>698.2</v>
      </c>
      <c r="CN1686" s="20" t="e">
        <f t="shared" si="508"/>
        <v>#REF!</v>
      </c>
      <c r="CS1686" s="20" t="e">
        <f t="shared" si="501"/>
        <v>#N/A</v>
      </c>
      <c r="CT1686" s="20" t="e">
        <f t="shared" si="502"/>
        <v>#N/A</v>
      </c>
      <c r="CU1686" s="20" t="e">
        <f t="shared" si="503"/>
        <v>#N/A</v>
      </c>
      <c r="CW1686" s="20">
        <f t="shared" si="509"/>
        <v>0</v>
      </c>
      <c r="CX1686" s="20">
        <f t="shared" si="509"/>
        <v>0</v>
      </c>
      <c r="CY1686" s="20">
        <f t="shared" si="509"/>
        <v>0</v>
      </c>
      <c r="CZ1686" s="20">
        <f t="shared" si="516"/>
        <v>176.20000000000005</v>
      </c>
      <c r="DA1686" s="20">
        <f t="shared" si="516"/>
        <v>110.125</v>
      </c>
      <c r="DB1686" s="20">
        <f t="shared" si="516"/>
        <v>352.40000000000009</v>
      </c>
      <c r="DE1686" s="20" t="e">
        <f t="shared" si="504"/>
        <v>#N/A</v>
      </c>
      <c r="DF1686" s="20">
        <f t="shared" si="511"/>
        <v>0</v>
      </c>
      <c r="DG1686" s="20">
        <f t="shared" si="512"/>
        <v>512</v>
      </c>
    </row>
    <row r="1687" spans="12:111">
      <c r="L1687" s="15"/>
      <c r="M1687" s="17"/>
      <c r="O1687" s="19">
        <v>1686</v>
      </c>
      <c r="P1687" s="1">
        <f t="shared" si="515"/>
        <v>0.17582976800000011</v>
      </c>
      <c r="Q1687">
        <f>SUM(P$2:P1687)</f>
        <v>879.80386532676368</v>
      </c>
      <c r="R1687" s="10">
        <f t="shared" si="513"/>
        <v>0.12308083760000006</v>
      </c>
      <c r="S1687" s="10">
        <f t="shared" si="514"/>
        <v>0.22857869840000014</v>
      </c>
      <c r="T1687" s="22">
        <f>SUM(R$2:R1687)</f>
        <v>621.26270572873409</v>
      </c>
      <c r="U1687" s="22">
        <f>SUM(S$2:S1687)</f>
        <v>1138.3450249247919</v>
      </c>
      <c r="X1687" s="15"/>
      <c r="CD1687" s="20">
        <v>1686</v>
      </c>
      <c r="CE1687" s="20">
        <f>V1687</f>
        <v>0</v>
      </c>
      <c r="CF1687" s="20" t="e">
        <f>#REF!</f>
        <v>#REF!</v>
      </c>
      <c r="CG1687" s="20" t="e">
        <f>#REF!</f>
        <v>#REF!</v>
      </c>
      <c r="CH1687" s="20">
        <f t="shared" si="505"/>
        <v>176.20000000000005</v>
      </c>
      <c r="CI1687" s="20">
        <f t="shared" si="505"/>
        <v>110.125</v>
      </c>
      <c r="CJ1687" s="20">
        <f t="shared" si="505"/>
        <v>352.40000000000009</v>
      </c>
      <c r="CK1687" s="20">
        <f t="shared" si="506"/>
        <v>512</v>
      </c>
      <c r="CL1687" s="20">
        <v>10</v>
      </c>
      <c r="CM1687" s="20">
        <f t="shared" si="507"/>
        <v>698.2</v>
      </c>
      <c r="CN1687" s="20" t="e">
        <f t="shared" si="508"/>
        <v>#REF!</v>
      </c>
      <c r="CS1687" s="20" t="e">
        <f t="shared" si="501"/>
        <v>#N/A</v>
      </c>
      <c r="CT1687" s="20" t="e">
        <f t="shared" si="502"/>
        <v>#N/A</v>
      </c>
      <c r="CU1687" s="20" t="e">
        <f t="shared" si="503"/>
        <v>#N/A</v>
      </c>
      <c r="CW1687" s="20">
        <f t="shared" si="509"/>
        <v>0</v>
      </c>
      <c r="CX1687" s="20">
        <f t="shared" si="509"/>
        <v>0</v>
      </c>
      <c r="CY1687" s="20">
        <f t="shared" si="509"/>
        <v>0</v>
      </c>
      <c r="CZ1687" s="20">
        <f t="shared" si="516"/>
        <v>176.20000000000005</v>
      </c>
      <c r="DA1687" s="20">
        <f t="shared" si="516"/>
        <v>110.125</v>
      </c>
      <c r="DB1687" s="20">
        <f t="shared" si="516"/>
        <v>352.40000000000009</v>
      </c>
      <c r="DE1687" s="20" t="e">
        <f t="shared" si="504"/>
        <v>#N/A</v>
      </c>
      <c r="DF1687" s="20">
        <f t="shared" si="511"/>
        <v>0</v>
      </c>
      <c r="DG1687" s="20">
        <f t="shared" si="512"/>
        <v>512</v>
      </c>
    </row>
    <row r="1688" spans="12:111">
      <c r="L1688" s="15"/>
      <c r="M1688" s="17"/>
      <c r="O1688" s="19">
        <v>1687</v>
      </c>
      <c r="P1688" s="1">
        <f t="shared" si="515"/>
        <v>0.17567412700000001</v>
      </c>
      <c r="Q1688">
        <f>SUM(P$2:P1688)</f>
        <v>879.97953945376366</v>
      </c>
      <c r="R1688" s="10">
        <f t="shared" si="513"/>
        <v>0.12297188890000001</v>
      </c>
      <c r="S1688" s="10">
        <f t="shared" si="514"/>
        <v>0.22837636510000003</v>
      </c>
      <c r="T1688" s="22">
        <f>SUM(R$2:R1688)</f>
        <v>621.38567761763409</v>
      </c>
      <c r="U1688" s="22">
        <f>SUM(S$2:S1688)</f>
        <v>1138.573401289892</v>
      </c>
      <c r="X1688" s="15"/>
      <c r="CD1688" s="20">
        <v>1687</v>
      </c>
      <c r="CE1688" s="20">
        <f>V1688</f>
        <v>0</v>
      </c>
      <c r="CF1688" s="20" t="e">
        <f>#REF!</f>
        <v>#REF!</v>
      </c>
      <c r="CG1688" s="20" t="e">
        <f>#REF!</f>
        <v>#REF!</v>
      </c>
      <c r="CH1688" s="20">
        <f t="shared" si="505"/>
        <v>176.20000000000005</v>
      </c>
      <c r="CI1688" s="20">
        <f t="shared" si="505"/>
        <v>110.125</v>
      </c>
      <c r="CJ1688" s="20">
        <f t="shared" si="505"/>
        <v>352.40000000000009</v>
      </c>
      <c r="CK1688" s="20">
        <f t="shared" si="506"/>
        <v>512</v>
      </c>
      <c r="CL1688" s="20">
        <v>10</v>
      </c>
      <c r="CM1688" s="20">
        <f t="shared" si="507"/>
        <v>698.2</v>
      </c>
      <c r="CN1688" s="20" t="e">
        <f t="shared" si="508"/>
        <v>#REF!</v>
      </c>
      <c r="CS1688" s="20" t="e">
        <f t="shared" si="501"/>
        <v>#N/A</v>
      </c>
      <c r="CT1688" s="20" t="e">
        <f t="shared" si="502"/>
        <v>#N/A</v>
      </c>
      <c r="CU1688" s="20" t="e">
        <f t="shared" si="503"/>
        <v>#N/A</v>
      </c>
      <c r="CW1688" s="20">
        <f t="shared" si="509"/>
        <v>0</v>
      </c>
      <c r="CX1688" s="20">
        <f t="shared" si="509"/>
        <v>0</v>
      </c>
      <c r="CY1688" s="20">
        <f t="shared" si="509"/>
        <v>0</v>
      </c>
      <c r="CZ1688" s="20">
        <f t="shared" si="516"/>
        <v>176.20000000000005</v>
      </c>
      <c r="DA1688" s="20">
        <f t="shared" si="516"/>
        <v>110.125</v>
      </c>
      <c r="DB1688" s="20">
        <f t="shared" si="516"/>
        <v>352.40000000000009</v>
      </c>
      <c r="DE1688" s="20" t="e">
        <f t="shared" si="504"/>
        <v>#N/A</v>
      </c>
      <c r="DF1688" s="20">
        <f t="shared" si="511"/>
        <v>0</v>
      </c>
      <c r="DG1688" s="20">
        <f t="shared" si="512"/>
        <v>512</v>
      </c>
    </row>
    <row r="1689" spans="12:111">
      <c r="L1689" s="15"/>
      <c r="M1689" s="17"/>
      <c r="O1689" s="19">
        <v>1688</v>
      </c>
      <c r="P1689" s="1">
        <f t="shared" si="515"/>
        <v>0.17551875200000003</v>
      </c>
      <c r="Q1689">
        <f>SUM(P$2:P1689)</f>
        <v>880.15505820576368</v>
      </c>
      <c r="R1689" s="10">
        <f t="shared" si="513"/>
        <v>0.12286312640000001</v>
      </c>
      <c r="S1689" s="10">
        <f t="shared" si="514"/>
        <v>0.22817437760000003</v>
      </c>
      <c r="T1689" s="22">
        <f>SUM(R$2:R1689)</f>
        <v>621.50854074403412</v>
      </c>
      <c r="U1689" s="22">
        <f>SUM(S$2:S1689)</f>
        <v>1138.801575667492</v>
      </c>
      <c r="X1689" s="15"/>
      <c r="CD1689" s="20">
        <v>1688</v>
      </c>
      <c r="CE1689" s="20">
        <f>V1689</f>
        <v>0</v>
      </c>
      <c r="CF1689" s="20" t="e">
        <f>#REF!</f>
        <v>#REF!</v>
      </c>
      <c r="CG1689" s="20" t="e">
        <f>#REF!</f>
        <v>#REF!</v>
      </c>
      <c r="CH1689" s="20">
        <f t="shared" si="505"/>
        <v>176.20000000000005</v>
      </c>
      <c r="CI1689" s="20">
        <f t="shared" si="505"/>
        <v>110.125</v>
      </c>
      <c r="CJ1689" s="20">
        <f t="shared" si="505"/>
        <v>352.40000000000009</v>
      </c>
      <c r="CK1689" s="20">
        <f t="shared" si="506"/>
        <v>512</v>
      </c>
      <c r="CL1689" s="20">
        <v>10</v>
      </c>
      <c r="CM1689" s="20">
        <f t="shared" si="507"/>
        <v>698.2</v>
      </c>
      <c r="CN1689" s="20" t="e">
        <f t="shared" si="508"/>
        <v>#REF!</v>
      </c>
      <c r="CS1689" s="20" t="e">
        <f t="shared" si="501"/>
        <v>#N/A</v>
      </c>
      <c r="CT1689" s="20" t="e">
        <f t="shared" si="502"/>
        <v>#N/A</v>
      </c>
      <c r="CU1689" s="20" t="e">
        <f t="shared" si="503"/>
        <v>#N/A</v>
      </c>
      <c r="CW1689" s="20">
        <f t="shared" si="509"/>
        <v>0</v>
      </c>
      <c r="CX1689" s="20">
        <f t="shared" si="509"/>
        <v>0</v>
      </c>
      <c r="CY1689" s="20">
        <f t="shared" si="509"/>
        <v>0</v>
      </c>
      <c r="CZ1689" s="20">
        <f t="shared" si="516"/>
        <v>176.20000000000005</v>
      </c>
      <c r="DA1689" s="20">
        <f t="shared" si="516"/>
        <v>110.125</v>
      </c>
      <c r="DB1689" s="20">
        <f t="shared" si="516"/>
        <v>352.40000000000009</v>
      </c>
      <c r="DE1689" s="20" t="e">
        <f t="shared" si="504"/>
        <v>#N/A</v>
      </c>
      <c r="DF1689" s="20">
        <f t="shared" si="511"/>
        <v>0</v>
      </c>
      <c r="DG1689" s="20">
        <f t="shared" si="512"/>
        <v>512</v>
      </c>
    </row>
    <row r="1690" spans="12:111">
      <c r="L1690" s="15"/>
      <c r="M1690" s="17"/>
      <c r="O1690" s="19">
        <v>1689</v>
      </c>
      <c r="P1690" s="1">
        <f t="shared" si="515"/>
        <v>0.17536364300000001</v>
      </c>
      <c r="Q1690">
        <f>SUM(P$2:P1690)</f>
        <v>880.33042184876365</v>
      </c>
      <c r="R1690" s="10">
        <f t="shared" si="513"/>
        <v>0.1227545501</v>
      </c>
      <c r="S1690" s="10">
        <f t="shared" si="514"/>
        <v>0.22797273590000003</v>
      </c>
      <c r="T1690" s="22">
        <f>SUM(R$2:R1690)</f>
        <v>621.63129529413413</v>
      </c>
      <c r="U1690" s="22">
        <f>SUM(S$2:S1690)</f>
        <v>1139.029548403392</v>
      </c>
      <c r="X1690" s="15"/>
      <c r="CD1690" s="20">
        <v>1689</v>
      </c>
      <c r="CE1690" s="20">
        <f>V1690</f>
        <v>0</v>
      </c>
      <c r="CF1690" s="20" t="e">
        <f>#REF!</f>
        <v>#REF!</v>
      </c>
      <c r="CG1690" s="20" t="e">
        <f>#REF!</f>
        <v>#REF!</v>
      </c>
      <c r="CH1690" s="20">
        <f t="shared" si="505"/>
        <v>176.20000000000005</v>
      </c>
      <c r="CI1690" s="20">
        <f t="shared" si="505"/>
        <v>110.125</v>
      </c>
      <c r="CJ1690" s="20">
        <f t="shared" si="505"/>
        <v>352.40000000000009</v>
      </c>
      <c r="CK1690" s="20">
        <f t="shared" si="506"/>
        <v>512</v>
      </c>
      <c r="CL1690" s="20">
        <v>10</v>
      </c>
      <c r="CM1690" s="20">
        <f t="shared" si="507"/>
        <v>698.2</v>
      </c>
      <c r="CN1690" s="20" t="e">
        <f t="shared" si="508"/>
        <v>#REF!</v>
      </c>
      <c r="CS1690" s="20" t="e">
        <f t="shared" si="501"/>
        <v>#N/A</v>
      </c>
      <c r="CT1690" s="20" t="e">
        <f t="shared" si="502"/>
        <v>#N/A</v>
      </c>
      <c r="CU1690" s="20" t="e">
        <f t="shared" si="503"/>
        <v>#N/A</v>
      </c>
      <c r="CW1690" s="20">
        <f t="shared" si="509"/>
        <v>0</v>
      </c>
      <c r="CX1690" s="20">
        <f t="shared" si="509"/>
        <v>0</v>
      </c>
      <c r="CY1690" s="20">
        <f t="shared" si="509"/>
        <v>0</v>
      </c>
      <c r="CZ1690" s="20">
        <f t="shared" si="516"/>
        <v>176.20000000000005</v>
      </c>
      <c r="DA1690" s="20">
        <f t="shared" si="516"/>
        <v>110.125</v>
      </c>
      <c r="DB1690" s="20">
        <f t="shared" si="516"/>
        <v>352.40000000000009</v>
      </c>
      <c r="DE1690" s="20" t="e">
        <f t="shared" si="504"/>
        <v>#N/A</v>
      </c>
      <c r="DF1690" s="20">
        <f t="shared" si="511"/>
        <v>0</v>
      </c>
      <c r="DG1690" s="20">
        <f t="shared" si="512"/>
        <v>512</v>
      </c>
    </row>
    <row r="1691" spans="12:111">
      <c r="L1691" s="15"/>
      <c r="M1691" s="17"/>
      <c r="O1691" s="19">
        <v>1690</v>
      </c>
      <c r="P1691" s="1">
        <f t="shared" si="515"/>
        <v>0.26281319999999997</v>
      </c>
      <c r="Q1691">
        <f>SUM(P$2:P1691)</f>
        <v>880.59323504876363</v>
      </c>
      <c r="R1691" s="10">
        <f t="shared" si="513"/>
        <v>0.18396923999999998</v>
      </c>
      <c r="S1691" s="10">
        <f t="shared" si="514"/>
        <v>0.34165715999999996</v>
      </c>
      <c r="T1691" s="22">
        <f>SUM(R$2:R1691)</f>
        <v>621.81526453413414</v>
      </c>
      <c r="U1691" s="22">
        <f>SUM(S$2:S1691)</f>
        <v>1139.3712055633921</v>
      </c>
      <c r="X1691" s="15"/>
      <c r="CD1691" s="20">
        <v>1690</v>
      </c>
      <c r="CE1691" s="20">
        <f>V1691</f>
        <v>0</v>
      </c>
      <c r="CF1691" s="20" t="e">
        <f>#REF!</f>
        <v>#REF!</v>
      </c>
      <c r="CG1691" s="20" t="e">
        <f>#REF!</f>
        <v>#REF!</v>
      </c>
      <c r="CH1691" s="20">
        <f t="shared" si="505"/>
        <v>176.20000000000005</v>
      </c>
      <c r="CI1691" s="20">
        <f t="shared" si="505"/>
        <v>110.125</v>
      </c>
      <c r="CJ1691" s="20">
        <f t="shared" si="505"/>
        <v>352.40000000000009</v>
      </c>
      <c r="CK1691" s="20">
        <f t="shared" si="506"/>
        <v>512</v>
      </c>
      <c r="CL1691" s="20">
        <v>10</v>
      </c>
      <c r="CM1691" s="20">
        <f t="shared" si="507"/>
        <v>698.2</v>
      </c>
      <c r="CN1691" s="20" t="e">
        <f t="shared" si="508"/>
        <v>#REF!</v>
      </c>
      <c r="CS1691" s="20" t="e">
        <f t="shared" si="501"/>
        <v>#N/A</v>
      </c>
      <c r="CT1691" s="20" t="e">
        <f t="shared" si="502"/>
        <v>#N/A</v>
      </c>
      <c r="CU1691" s="20" t="e">
        <f t="shared" si="503"/>
        <v>#N/A</v>
      </c>
      <c r="CW1691" s="20">
        <f t="shared" si="509"/>
        <v>0</v>
      </c>
      <c r="CX1691" s="20">
        <f t="shared" si="509"/>
        <v>0</v>
      </c>
      <c r="CY1691" s="20">
        <f t="shared" si="509"/>
        <v>0</v>
      </c>
      <c r="CZ1691" s="20">
        <f t="shared" si="516"/>
        <v>176.20000000000005</v>
      </c>
      <c r="DA1691" s="20">
        <f t="shared" si="516"/>
        <v>110.125</v>
      </c>
      <c r="DB1691" s="20">
        <f t="shared" si="516"/>
        <v>352.40000000000009</v>
      </c>
      <c r="DE1691" s="20" t="e">
        <f t="shared" si="504"/>
        <v>#N/A</v>
      </c>
      <c r="DF1691" s="20">
        <f t="shared" si="511"/>
        <v>0</v>
      </c>
      <c r="DG1691" s="20">
        <f t="shared" si="512"/>
        <v>512</v>
      </c>
    </row>
    <row r="1692" spans="12:111">
      <c r="L1692" s="15"/>
      <c r="M1692" s="17"/>
      <c r="O1692" s="19">
        <v>1691</v>
      </c>
      <c r="P1692" s="1">
        <f t="shared" si="515"/>
        <v>0.17505422300000006</v>
      </c>
      <c r="Q1692">
        <f>SUM(P$2:P1692)</f>
        <v>880.76828927176359</v>
      </c>
      <c r="R1692" s="10">
        <f t="shared" si="513"/>
        <v>0.12253795610000004</v>
      </c>
      <c r="S1692" s="10">
        <f t="shared" si="514"/>
        <v>0.22757048990000009</v>
      </c>
      <c r="T1692" s="22">
        <f>SUM(R$2:R1692)</f>
        <v>621.93780249023416</v>
      </c>
      <c r="U1692" s="22">
        <f>SUM(S$2:S1692)</f>
        <v>1139.5987760532921</v>
      </c>
      <c r="X1692" s="15"/>
      <c r="CD1692" s="20">
        <v>1691</v>
      </c>
      <c r="CE1692" s="20">
        <f>V1692</f>
        <v>0</v>
      </c>
      <c r="CF1692" s="20" t="e">
        <f>#REF!</f>
        <v>#REF!</v>
      </c>
      <c r="CG1692" s="20" t="e">
        <f>#REF!</f>
        <v>#REF!</v>
      </c>
      <c r="CH1692" s="20">
        <f t="shared" si="505"/>
        <v>176.20000000000005</v>
      </c>
      <c r="CI1692" s="20">
        <f t="shared" si="505"/>
        <v>110.125</v>
      </c>
      <c r="CJ1692" s="20">
        <f t="shared" si="505"/>
        <v>352.40000000000009</v>
      </c>
      <c r="CK1692" s="20">
        <f t="shared" si="506"/>
        <v>512</v>
      </c>
      <c r="CL1692" s="20">
        <v>10</v>
      </c>
      <c r="CM1692" s="20">
        <f t="shared" si="507"/>
        <v>698.2</v>
      </c>
      <c r="CN1692" s="20" t="e">
        <f t="shared" si="508"/>
        <v>#REF!</v>
      </c>
      <c r="CS1692" s="20" t="e">
        <f t="shared" si="501"/>
        <v>#N/A</v>
      </c>
      <c r="CT1692" s="20" t="e">
        <f t="shared" si="502"/>
        <v>#N/A</v>
      </c>
      <c r="CU1692" s="20" t="e">
        <f t="shared" si="503"/>
        <v>#N/A</v>
      </c>
      <c r="CW1692" s="20">
        <f t="shared" si="509"/>
        <v>0</v>
      </c>
      <c r="CX1692" s="20">
        <f t="shared" si="509"/>
        <v>0</v>
      </c>
      <c r="CY1692" s="20">
        <f t="shared" si="509"/>
        <v>0</v>
      </c>
      <c r="CZ1692" s="20">
        <f t="shared" si="516"/>
        <v>176.20000000000005</v>
      </c>
      <c r="DA1692" s="20">
        <f t="shared" si="516"/>
        <v>110.125</v>
      </c>
      <c r="DB1692" s="20">
        <f t="shared" si="516"/>
        <v>352.40000000000009</v>
      </c>
      <c r="DE1692" s="20" t="e">
        <f t="shared" si="504"/>
        <v>#N/A</v>
      </c>
      <c r="DF1692" s="20">
        <f t="shared" si="511"/>
        <v>0</v>
      </c>
      <c r="DG1692" s="20">
        <f t="shared" si="512"/>
        <v>512</v>
      </c>
    </row>
    <row r="1693" spans="12:111">
      <c r="L1693" s="15"/>
      <c r="M1693" s="17"/>
      <c r="O1693" s="19">
        <v>1692</v>
      </c>
      <c r="P1693" s="1">
        <f t="shared" si="515"/>
        <v>0.17489991200000005</v>
      </c>
      <c r="Q1693">
        <f>SUM(P$2:P1693)</f>
        <v>880.94318918376359</v>
      </c>
      <c r="R1693" s="10">
        <f t="shared" si="513"/>
        <v>0.12242993840000002</v>
      </c>
      <c r="S1693" s="10">
        <f t="shared" si="514"/>
        <v>0.22736988560000007</v>
      </c>
      <c r="T1693" s="22">
        <f>SUM(R$2:R1693)</f>
        <v>622.06023242863421</v>
      </c>
      <c r="U1693" s="22">
        <f>SUM(S$2:S1693)</f>
        <v>1139.8261459388921</v>
      </c>
      <c r="X1693" s="15"/>
      <c r="CD1693" s="20">
        <v>1692</v>
      </c>
      <c r="CE1693" s="20">
        <f>V1693</f>
        <v>0</v>
      </c>
      <c r="CF1693" s="20" t="e">
        <f>#REF!</f>
        <v>#REF!</v>
      </c>
      <c r="CG1693" s="20" t="e">
        <f>#REF!</f>
        <v>#REF!</v>
      </c>
      <c r="CH1693" s="20">
        <f t="shared" si="505"/>
        <v>176.20000000000005</v>
      </c>
      <c r="CI1693" s="20">
        <f t="shared" si="505"/>
        <v>110.125</v>
      </c>
      <c r="CJ1693" s="20">
        <f t="shared" si="505"/>
        <v>352.40000000000009</v>
      </c>
      <c r="CK1693" s="20">
        <f t="shared" si="506"/>
        <v>512</v>
      </c>
      <c r="CL1693" s="20">
        <v>10</v>
      </c>
      <c r="CM1693" s="20">
        <f t="shared" si="507"/>
        <v>698.2</v>
      </c>
      <c r="CN1693" s="20" t="e">
        <f t="shared" si="508"/>
        <v>#REF!</v>
      </c>
      <c r="CS1693" s="20" t="e">
        <f t="shared" si="501"/>
        <v>#N/A</v>
      </c>
      <c r="CT1693" s="20" t="e">
        <f t="shared" si="502"/>
        <v>#N/A</v>
      </c>
      <c r="CU1693" s="20" t="e">
        <f t="shared" si="503"/>
        <v>#N/A</v>
      </c>
      <c r="CW1693" s="20">
        <f t="shared" si="509"/>
        <v>0</v>
      </c>
      <c r="CX1693" s="20">
        <f t="shared" si="509"/>
        <v>0</v>
      </c>
      <c r="CY1693" s="20">
        <f t="shared" si="509"/>
        <v>0</v>
      </c>
      <c r="CZ1693" s="20">
        <f t="shared" si="516"/>
        <v>176.20000000000005</v>
      </c>
      <c r="DA1693" s="20">
        <f t="shared" si="516"/>
        <v>110.125</v>
      </c>
      <c r="DB1693" s="20">
        <f t="shared" si="516"/>
        <v>352.40000000000009</v>
      </c>
      <c r="DE1693" s="20" t="e">
        <f t="shared" si="504"/>
        <v>#N/A</v>
      </c>
      <c r="DF1693" s="20">
        <f t="shared" si="511"/>
        <v>0</v>
      </c>
      <c r="DG1693" s="20">
        <f t="shared" si="512"/>
        <v>512</v>
      </c>
    </row>
    <row r="1694" spans="12:111">
      <c r="L1694" s="15"/>
      <c r="M1694" s="17"/>
      <c r="O1694" s="19">
        <v>1693</v>
      </c>
      <c r="P1694" s="1">
        <f t="shared" si="515"/>
        <v>0.17474586700000008</v>
      </c>
      <c r="Q1694">
        <f>SUM(P$2:P1694)</f>
        <v>881.11793505076355</v>
      </c>
      <c r="R1694" s="10">
        <f t="shared" si="513"/>
        <v>0.12232210690000005</v>
      </c>
      <c r="S1694" s="10">
        <f t="shared" si="514"/>
        <v>0.2271696271000001</v>
      </c>
      <c r="T1694" s="22">
        <f>SUM(R$2:R1694)</f>
        <v>622.18255453553422</v>
      </c>
      <c r="U1694" s="22">
        <f>SUM(S$2:S1694)</f>
        <v>1140.0533155659921</v>
      </c>
      <c r="X1694" s="15"/>
      <c r="CD1694" s="20">
        <v>1693</v>
      </c>
      <c r="CE1694" s="20">
        <f>V1694</f>
        <v>0</v>
      </c>
      <c r="CF1694" s="20" t="e">
        <f>#REF!</f>
        <v>#REF!</v>
      </c>
      <c r="CG1694" s="20" t="e">
        <f>#REF!</f>
        <v>#REF!</v>
      </c>
      <c r="CH1694" s="20">
        <f t="shared" si="505"/>
        <v>176.20000000000005</v>
      </c>
      <c r="CI1694" s="20">
        <f t="shared" si="505"/>
        <v>110.125</v>
      </c>
      <c r="CJ1694" s="20">
        <f t="shared" si="505"/>
        <v>352.40000000000009</v>
      </c>
      <c r="CK1694" s="20">
        <f t="shared" si="506"/>
        <v>512</v>
      </c>
      <c r="CL1694" s="20">
        <v>10</v>
      </c>
      <c r="CM1694" s="20">
        <f t="shared" si="507"/>
        <v>698.2</v>
      </c>
      <c r="CN1694" s="20" t="e">
        <f t="shared" si="508"/>
        <v>#REF!</v>
      </c>
      <c r="CS1694" s="20" t="e">
        <f t="shared" si="501"/>
        <v>#N/A</v>
      </c>
      <c r="CT1694" s="20" t="e">
        <f t="shared" si="502"/>
        <v>#N/A</v>
      </c>
      <c r="CU1694" s="20" t="e">
        <f t="shared" si="503"/>
        <v>#N/A</v>
      </c>
      <c r="CW1694" s="20">
        <f t="shared" si="509"/>
        <v>0</v>
      </c>
      <c r="CX1694" s="20">
        <f t="shared" si="509"/>
        <v>0</v>
      </c>
      <c r="CY1694" s="20">
        <f t="shared" si="509"/>
        <v>0</v>
      </c>
      <c r="CZ1694" s="20">
        <f t="shared" si="516"/>
        <v>176.20000000000005</v>
      </c>
      <c r="DA1694" s="20">
        <f t="shared" si="516"/>
        <v>110.125</v>
      </c>
      <c r="DB1694" s="20">
        <f t="shared" si="516"/>
        <v>352.40000000000009</v>
      </c>
      <c r="DE1694" s="20" t="e">
        <f t="shared" si="504"/>
        <v>#N/A</v>
      </c>
      <c r="DF1694" s="20">
        <f t="shared" si="511"/>
        <v>0</v>
      </c>
      <c r="DG1694" s="20">
        <f t="shared" si="512"/>
        <v>512</v>
      </c>
    </row>
    <row r="1695" spans="12:111">
      <c r="L1695" s="15"/>
      <c r="M1695" s="17"/>
      <c r="O1695" s="19">
        <v>1694</v>
      </c>
      <c r="P1695" s="1">
        <f t="shared" si="515"/>
        <v>0.17459208800000001</v>
      </c>
      <c r="Q1695">
        <f>SUM(P$2:P1695)</f>
        <v>881.2925271387636</v>
      </c>
      <c r="R1695" s="10">
        <f t="shared" si="513"/>
        <v>0.12221446159999999</v>
      </c>
      <c r="S1695" s="10">
        <f t="shared" si="514"/>
        <v>0.22696971440000002</v>
      </c>
      <c r="T1695" s="22">
        <f>SUM(R$2:R1695)</f>
        <v>622.30476899713426</v>
      </c>
      <c r="U1695" s="22">
        <f>SUM(S$2:S1695)</f>
        <v>1140.280285280392</v>
      </c>
      <c r="X1695" s="15"/>
      <c r="CD1695" s="20">
        <v>1694</v>
      </c>
      <c r="CE1695" s="20">
        <f>V1695</f>
        <v>0</v>
      </c>
      <c r="CF1695" s="20" t="e">
        <f>#REF!</f>
        <v>#REF!</v>
      </c>
      <c r="CG1695" s="20" t="e">
        <f>#REF!</f>
        <v>#REF!</v>
      </c>
      <c r="CH1695" s="20">
        <f t="shared" si="505"/>
        <v>176.20000000000005</v>
      </c>
      <c r="CI1695" s="20">
        <f t="shared" si="505"/>
        <v>110.125</v>
      </c>
      <c r="CJ1695" s="20">
        <f t="shared" si="505"/>
        <v>352.40000000000009</v>
      </c>
      <c r="CK1695" s="20">
        <f t="shared" si="506"/>
        <v>512</v>
      </c>
      <c r="CL1695" s="20">
        <v>10</v>
      </c>
      <c r="CM1695" s="20">
        <f t="shared" si="507"/>
        <v>698.2</v>
      </c>
      <c r="CN1695" s="20" t="e">
        <f t="shared" si="508"/>
        <v>#REF!</v>
      </c>
      <c r="CS1695" s="20" t="e">
        <f t="shared" si="501"/>
        <v>#N/A</v>
      </c>
      <c r="CT1695" s="20" t="e">
        <f t="shared" si="502"/>
        <v>#N/A</v>
      </c>
      <c r="CU1695" s="20" t="e">
        <f t="shared" si="503"/>
        <v>#N/A</v>
      </c>
      <c r="CW1695" s="20">
        <f t="shared" si="509"/>
        <v>0</v>
      </c>
      <c r="CX1695" s="20">
        <f t="shared" si="509"/>
        <v>0</v>
      </c>
      <c r="CY1695" s="20">
        <f t="shared" si="509"/>
        <v>0</v>
      </c>
      <c r="CZ1695" s="20">
        <f t="shared" si="516"/>
        <v>176.20000000000005</v>
      </c>
      <c r="DA1695" s="20">
        <f t="shared" si="516"/>
        <v>110.125</v>
      </c>
      <c r="DB1695" s="20">
        <f t="shared" si="516"/>
        <v>352.40000000000009</v>
      </c>
      <c r="DE1695" s="20" t="e">
        <f t="shared" si="504"/>
        <v>#N/A</v>
      </c>
      <c r="DF1695" s="20">
        <f t="shared" si="511"/>
        <v>0</v>
      </c>
      <c r="DG1695" s="20">
        <f t="shared" si="512"/>
        <v>512</v>
      </c>
    </row>
    <row r="1696" spans="12:111">
      <c r="L1696" s="15"/>
      <c r="M1696" s="17"/>
      <c r="O1696" s="19">
        <v>1695</v>
      </c>
      <c r="P1696" s="1">
        <f t="shared" si="515"/>
        <v>0.2616578625</v>
      </c>
      <c r="Q1696">
        <f>SUM(P$2:P1696)</f>
        <v>881.55418500126359</v>
      </c>
      <c r="R1696" s="10">
        <f t="shared" si="513"/>
        <v>0.18316050374999998</v>
      </c>
      <c r="S1696" s="10">
        <f t="shared" si="514"/>
        <v>0.34015522125000003</v>
      </c>
      <c r="T1696" s="22">
        <f>SUM(R$2:R1696)</f>
        <v>622.48792950088421</v>
      </c>
      <c r="U1696" s="22">
        <f>SUM(S$2:S1696)</f>
        <v>1140.620440501642</v>
      </c>
      <c r="X1696" s="15"/>
      <c r="CD1696" s="20">
        <v>1695</v>
      </c>
      <c r="CE1696" s="20">
        <f>V1696</f>
        <v>0</v>
      </c>
      <c r="CF1696" s="20" t="e">
        <f>#REF!</f>
        <v>#REF!</v>
      </c>
      <c r="CG1696" s="20" t="e">
        <f>#REF!</f>
        <v>#REF!</v>
      </c>
      <c r="CH1696" s="20">
        <f t="shared" si="505"/>
        <v>176.20000000000005</v>
      </c>
      <c r="CI1696" s="20">
        <f t="shared" si="505"/>
        <v>110.125</v>
      </c>
      <c r="CJ1696" s="20">
        <f t="shared" si="505"/>
        <v>352.40000000000009</v>
      </c>
      <c r="CK1696" s="20">
        <f t="shared" si="506"/>
        <v>512</v>
      </c>
      <c r="CL1696" s="20">
        <v>10</v>
      </c>
      <c r="CM1696" s="20">
        <f t="shared" si="507"/>
        <v>698.2</v>
      </c>
      <c r="CN1696" s="20" t="e">
        <f t="shared" si="508"/>
        <v>#REF!</v>
      </c>
      <c r="CS1696" s="20" t="e">
        <f t="shared" si="501"/>
        <v>#N/A</v>
      </c>
      <c r="CT1696" s="20" t="e">
        <f t="shared" si="502"/>
        <v>#N/A</v>
      </c>
      <c r="CU1696" s="20" t="e">
        <f t="shared" si="503"/>
        <v>#N/A</v>
      </c>
      <c r="CW1696" s="20">
        <f t="shared" si="509"/>
        <v>0</v>
      </c>
      <c r="CX1696" s="20">
        <f t="shared" si="509"/>
        <v>0</v>
      </c>
      <c r="CY1696" s="20">
        <f t="shared" si="509"/>
        <v>0</v>
      </c>
      <c r="CZ1696" s="20">
        <f t="shared" si="516"/>
        <v>176.20000000000005</v>
      </c>
      <c r="DA1696" s="20">
        <f t="shared" si="516"/>
        <v>110.125</v>
      </c>
      <c r="DB1696" s="20">
        <f t="shared" si="516"/>
        <v>352.40000000000009</v>
      </c>
      <c r="DE1696" s="20" t="e">
        <f t="shared" si="504"/>
        <v>#N/A</v>
      </c>
      <c r="DF1696" s="20">
        <f t="shared" si="511"/>
        <v>0</v>
      </c>
      <c r="DG1696" s="20">
        <f t="shared" si="512"/>
        <v>512</v>
      </c>
    </row>
    <row r="1697" spans="12:111">
      <c r="L1697" s="15"/>
      <c r="M1697" s="17"/>
      <c r="O1697" s="19">
        <v>1696</v>
      </c>
      <c r="P1697" s="1">
        <f t="shared" si="515"/>
        <v>0.17428532800000007</v>
      </c>
      <c r="Q1697">
        <f>SUM(P$2:P1697)</f>
        <v>881.72847032926359</v>
      </c>
      <c r="R1697" s="10">
        <f t="shared" si="513"/>
        <v>0.12199972960000004</v>
      </c>
      <c r="S1697" s="10">
        <f t="shared" si="514"/>
        <v>0.22657092640000009</v>
      </c>
      <c r="T1697" s="22">
        <f>SUM(R$2:R1697)</f>
        <v>622.60992923048423</v>
      </c>
      <c r="U1697" s="22">
        <f>SUM(S$2:S1697)</f>
        <v>1140.8470114280419</v>
      </c>
      <c r="X1697" s="15"/>
      <c r="CD1697" s="20">
        <v>1696</v>
      </c>
      <c r="CE1697" s="20">
        <f>V1697</f>
        <v>0</v>
      </c>
      <c r="CF1697" s="20" t="e">
        <f>#REF!</f>
        <v>#REF!</v>
      </c>
      <c r="CG1697" s="20" t="e">
        <f>#REF!</f>
        <v>#REF!</v>
      </c>
      <c r="CH1697" s="20">
        <f t="shared" si="505"/>
        <v>176.20000000000005</v>
      </c>
      <c r="CI1697" s="20">
        <f t="shared" si="505"/>
        <v>110.125</v>
      </c>
      <c r="CJ1697" s="20">
        <f t="shared" si="505"/>
        <v>352.40000000000009</v>
      </c>
      <c r="CK1697" s="20">
        <f t="shared" si="506"/>
        <v>512</v>
      </c>
      <c r="CL1697" s="20">
        <v>10</v>
      </c>
      <c r="CM1697" s="20">
        <f t="shared" si="507"/>
        <v>698.2</v>
      </c>
      <c r="CN1697" s="20" t="e">
        <f t="shared" si="508"/>
        <v>#REF!</v>
      </c>
      <c r="CS1697" s="20" t="e">
        <f t="shared" si="501"/>
        <v>#N/A</v>
      </c>
      <c r="CT1697" s="20" t="e">
        <f t="shared" si="502"/>
        <v>#N/A</v>
      </c>
      <c r="CU1697" s="20" t="e">
        <f t="shared" si="503"/>
        <v>#N/A</v>
      </c>
      <c r="CW1697" s="20">
        <f t="shared" si="509"/>
        <v>0</v>
      </c>
      <c r="CX1697" s="20">
        <f t="shared" si="509"/>
        <v>0</v>
      </c>
      <c r="CY1697" s="20">
        <f t="shared" si="509"/>
        <v>0</v>
      </c>
      <c r="CZ1697" s="20">
        <f t="shared" si="516"/>
        <v>176.20000000000005</v>
      </c>
      <c r="DA1697" s="20">
        <f t="shared" si="516"/>
        <v>110.125</v>
      </c>
      <c r="DB1697" s="20">
        <f t="shared" si="516"/>
        <v>352.40000000000009</v>
      </c>
      <c r="DE1697" s="20" t="e">
        <f t="shared" si="504"/>
        <v>#N/A</v>
      </c>
      <c r="DF1697" s="20">
        <f t="shared" si="511"/>
        <v>0</v>
      </c>
      <c r="DG1697" s="20">
        <f t="shared" si="512"/>
        <v>512</v>
      </c>
    </row>
    <row r="1698" spans="12:111">
      <c r="L1698" s="15"/>
      <c r="M1698" s="17"/>
      <c r="O1698" s="19">
        <v>1697</v>
      </c>
      <c r="P1698" s="1">
        <f t="shared" si="515"/>
        <v>0.17413234700000008</v>
      </c>
      <c r="Q1698">
        <f>SUM(P$2:P1698)</f>
        <v>881.90260267626354</v>
      </c>
      <c r="R1698" s="10">
        <f t="shared" si="513"/>
        <v>0.12189264290000004</v>
      </c>
      <c r="S1698" s="10">
        <f t="shared" si="514"/>
        <v>0.22637205110000011</v>
      </c>
      <c r="T1698" s="22">
        <f>SUM(R$2:R1698)</f>
        <v>622.73182187338421</v>
      </c>
      <c r="U1698" s="22">
        <f>SUM(S$2:S1698)</f>
        <v>1141.073383479142</v>
      </c>
      <c r="X1698" s="15"/>
      <c r="CD1698" s="20">
        <v>1697</v>
      </c>
      <c r="CE1698" s="20">
        <f>V1698</f>
        <v>0</v>
      </c>
      <c r="CF1698" s="20" t="e">
        <f>#REF!</f>
        <v>#REF!</v>
      </c>
      <c r="CG1698" s="20" t="e">
        <f>#REF!</f>
        <v>#REF!</v>
      </c>
      <c r="CH1698" s="20">
        <f t="shared" si="505"/>
        <v>176.20000000000005</v>
      </c>
      <c r="CI1698" s="20">
        <f t="shared" si="505"/>
        <v>110.125</v>
      </c>
      <c r="CJ1698" s="20">
        <f t="shared" si="505"/>
        <v>352.40000000000009</v>
      </c>
      <c r="CK1698" s="20">
        <f t="shared" si="506"/>
        <v>512</v>
      </c>
      <c r="CL1698" s="20">
        <v>10</v>
      </c>
      <c r="CM1698" s="20">
        <f t="shared" si="507"/>
        <v>698.2</v>
      </c>
      <c r="CN1698" s="20" t="e">
        <f t="shared" si="508"/>
        <v>#REF!</v>
      </c>
      <c r="CS1698" s="20" t="e">
        <f t="shared" si="501"/>
        <v>#N/A</v>
      </c>
      <c r="CT1698" s="20" t="e">
        <f t="shared" si="502"/>
        <v>#N/A</v>
      </c>
      <c r="CU1698" s="20" t="e">
        <f t="shared" si="503"/>
        <v>#N/A</v>
      </c>
      <c r="CW1698" s="20">
        <f t="shared" si="509"/>
        <v>0</v>
      </c>
      <c r="CX1698" s="20">
        <f t="shared" si="509"/>
        <v>0</v>
      </c>
      <c r="CY1698" s="20">
        <f t="shared" si="509"/>
        <v>0</v>
      </c>
      <c r="CZ1698" s="20">
        <f t="shared" si="516"/>
        <v>176.20000000000005</v>
      </c>
      <c r="DA1698" s="20">
        <f t="shared" si="516"/>
        <v>110.125</v>
      </c>
      <c r="DB1698" s="20">
        <f t="shared" si="516"/>
        <v>352.40000000000009</v>
      </c>
      <c r="DE1698" s="20" t="e">
        <f t="shared" si="504"/>
        <v>#N/A</v>
      </c>
      <c r="DF1698" s="20">
        <f t="shared" si="511"/>
        <v>0</v>
      </c>
      <c r="DG1698" s="20">
        <f t="shared" si="512"/>
        <v>512</v>
      </c>
    </row>
    <row r="1699" spans="12:111">
      <c r="L1699" s="15"/>
      <c r="M1699" s="17"/>
      <c r="O1699" s="19">
        <v>1698</v>
      </c>
      <c r="P1699" s="1">
        <f t="shared" si="515"/>
        <v>0.173979632</v>
      </c>
      <c r="Q1699">
        <f>SUM(P$2:P1699)</f>
        <v>882.0765823082636</v>
      </c>
      <c r="R1699" s="10">
        <f t="shared" si="513"/>
        <v>0.12178574239999999</v>
      </c>
      <c r="S1699" s="10">
        <f t="shared" si="514"/>
        <v>0.22617352160000001</v>
      </c>
      <c r="T1699" s="22">
        <f>SUM(R$2:R1699)</f>
        <v>622.8536076157842</v>
      </c>
      <c r="U1699" s="22">
        <f>SUM(S$2:S1699)</f>
        <v>1141.299557000742</v>
      </c>
      <c r="X1699" s="15"/>
      <c r="CD1699" s="20">
        <v>1698</v>
      </c>
      <c r="CE1699" s="20">
        <f>V1699</f>
        <v>0</v>
      </c>
      <c r="CF1699" s="20" t="e">
        <f>#REF!</f>
        <v>#REF!</v>
      </c>
      <c r="CG1699" s="20" t="e">
        <f>#REF!</f>
        <v>#REF!</v>
      </c>
      <c r="CH1699" s="20">
        <f t="shared" si="505"/>
        <v>176.20000000000005</v>
      </c>
      <c r="CI1699" s="20">
        <f t="shared" si="505"/>
        <v>110.125</v>
      </c>
      <c r="CJ1699" s="20">
        <f t="shared" si="505"/>
        <v>352.40000000000009</v>
      </c>
      <c r="CK1699" s="20">
        <f t="shared" si="506"/>
        <v>512</v>
      </c>
      <c r="CL1699" s="20">
        <v>10</v>
      </c>
      <c r="CM1699" s="20">
        <f t="shared" si="507"/>
        <v>698.2</v>
      </c>
      <c r="CN1699" s="20" t="e">
        <f t="shared" si="508"/>
        <v>#REF!</v>
      </c>
      <c r="CS1699" s="20" t="e">
        <f t="shared" si="501"/>
        <v>#N/A</v>
      </c>
      <c r="CT1699" s="20" t="e">
        <f t="shared" si="502"/>
        <v>#N/A</v>
      </c>
      <c r="CU1699" s="20" t="e">
        <f t="shared" si="503"/>
        <v>#N/A</v>
      </c>
      <c r="CW1699" s="20">
        <f t="shared" si="509"/>
        <v>0</v>
      </c>
      <c r="CX1699" s="20">
        <f t="shared" si="509"/>
        <v>0</v>
      </c>
      <c r="CY1699" s="20">
        <f t="shared" si="509"/>
        <v>0</v>
      </c>
      <c r="CZ1699" s="20">
        <f t="shared" ref="CZ1699:DB1714" si="517">IF(CW1699-CZ1698&gt;0,CW1699,CZ1698)</f>
        <v>176.20000000000005</v>
      </c>
      <c r="DA1699" s="20">
        <f t="shared" si="517"/>
        <v>110.125</v>
      </c>
      <c r="DB1699" s="20">
        <f t="shared" si="517"/>
        <v>352.40000000000009</v>
      </c>
      <c r="DE1699" s="20" t="e">
        <f t="shared" si="504"/>
        <v>#N/A</v>
      </c>
      <c r="DF1699" s="20">
        <f t="shared" si="511"/>
        <v>0</v>
      </c>
      <c r="DG1699" s="20">
        <f t="shared" si="512"/>
        <v>512</v>
      </c>
    </row>
    <row r="1700" spans="12:111">
      <c r="L1700" s="15"/>
      <c r="M1700" s="17"/>
      <c r="O1700" s="19">
        <v>1699</v>
      </c>
      <c r="P1700" s="1">
        <f t="shared" si="515"/>
        <v>0.173827183</v>
      </c>
      <c r="Q1700">
        <f>SUM(P$2:P1700)</f>
        <v>882.25040949126355</v>
      </c>
      <c r="R1700" s="10">
        <f t="shared" si="513"/>
        <v>0.12167902809999999</v>
      </c>
      <c r="S1700" s="10">
        <f t="shared" si="514"/>
        <v>0.22597533789999999</v>
      </c>
      <c r="T1700" s="22">
        <f>SUM(R$2:R1700)</f>
        <v>622.97528664388415</v>
      </c>
      <c r="U1700" s="22">
        <f>SUM(S$2:S1700)</f>
        <v>1141.5255323386421</v>
      </c>
      <c r="X1700" s="15"/>
      <c r="CD1700" s="20">
        <v>1699</v>
      </c>
      <c r="CE1700" s="20">
        <f>V1700</f>
        <v>0</v>
      </c>
      <c r="CF1700" s="20" t="e">
        <f>#REF!</f>
        <v>#REF!</v>
      </c>
      <c r="CG1700" s="20" t="e">
        <f>#REF!</f>
        <v>#REF!</v>
      </c>
      <c r="CH1700" s="20">
        <f t="shared" si="505"/>
        <v>176.20000000000005</v>
      </c>
      <c r="CI1700" s="20">
        <f t="shared" si="505"/>
        <v>110.125</v>
      </c>
      <c r="CJ1700" s="20">
        <f t="shared" si="505"/>
        <v>352.40000000000009</v>
      </c>
      <c r="CK1700" s="20">
        <f t="shared" si="506"/>
        <v>512</v>
      </c>
      <c r="CL1700" s="20">
        <v>10</v>
      </c>
      <c r="CM1700" s="20">
        <f t="shared" si="507"/>
        <v>698.2</v>
      </c>
      <c r="CN1700" s="20" t="e">
        <f t="shared" si="508"/>
        <v>#REF!</v>
      </c>
      <c r="CS1700" s="20" t="e">
        <f t="shared" si="501"/>
        <v>#N/A</v>
      </c>
      <c r="CT1700" s="20" t="e">
        <f t="shared" si="502"/>
        <v>#N/A</v>
      </c>
      <c r="CU1700" s="20" t="e">
        <f t="shared" si="503"/>
        <v>#N/A</v>
      </c>
      <c r="CW1700" s="20">
        <f t="shared" si="509"/>
        <v>0</v>
      </c>
      <c r="CX1700" s="20">
        <f t="shared" si="509"/>
        <v>0</v>
      </c>
      <c r="CY1700" s="20">
        <f t="shared" si="509"/>
        <v>0</v>
      </c>
      <c r="CZ1700" s="20">
        <f t="shared" si="517"/>
        <v>176.20000000000005</v>
      </c>
      <c r="DA1700" s="20">
        <f t="shared" si="517"/>
        <v>110.125</v>
      </c>
      <c r="DB1700" s="20">
        <f t="shared" si="517"/>
        <v>352.40000000000009</v>
      </c>
      <c r="DE1700" s="20" t="e">
        <f t="shared" si="504"/>
        <v>#N/A</v>
      </c>
      <c r="DF1700" s="20">
        <f t="shared" si="511"/>
        <v>0</v>
      </c>
      <c r="DG1700" s="20">
        <f t="shared" si="512"/>
        <v>512</v>
      </c>
    </row>
    <row r="1701" spans="12:111">
      <c r="L1701" s="15"/>
      <c r="M1701" s="17"/>
      <c r="O1701" s="19">
        <v>1700</v>
      </c>
      <c r="P1701" s="1">
        <f t="shared" si="515"/>
        <v>0.26051249999999998</v>
      </c>
      <c r="Q1701">
        <f>SUM(P$2:P1701)</f>
        <v>882.51092199126356</v>
      </c>
      <c r="R1701" s="10">
        <f t="shared" si="513"/>
        <v>0.18235874999999999</v>
      </c>
      <c r="S1701" s="10">
        <f t="shared" si="514"/>
        <v>0.33866625</v>
      </c>
      <c r="T1701" s="22">
        <f>SUM(R$2:R1701)</f>
        <v>623.1576453938842</v>
      </c>
      <c r="U1701" s="22">
        <f>SUM(S$2:S1701)</f>
        <v>1141.864198588642</v>
      </c>
      <c r="X1701" s="15"/>
      <c r="CD1701" s="20">
        <v>1700</v>
      </c>
      <c r="CE1701" s="20">
        <f>V1701</f>
        <v>0</v>
      </c>
      <c r="CF1701" s="20" t="e">
        <f>#REF!</f>
        <v>#REF!</v>
      </c>
      <c r="CG1701" s="20" t="e">
        <f>#REF!</f>
        <v>#REF!</v>
      </c>
      <c r="CH1701" s="20">
        <f t="shared" si="505"/>
        <v>176.20000000000005</v>
      </c>
      <c r="CI1701" s="20">
        <f t="shared" si="505"/>
        <v>110.125</v>
      </c>
      <c r="CJ1701" s="20">
        <f t="shared" si="505"/>
        <v>352.40000000000009</v>
      </c>
      <c r="CK1701" s="20">
        <f t="shared" si="506"/>
        <v>524</v>
      </c>
      <c r="CL1701" s="20">
        <v>10</v>
      </c>
      <c r="CM1701" s="20">
        <f t="shared" si="507"/>
        <v>710.2</v>
      </c>
      <c r="CN1701" s="20" t="e">
        <f t="shared" si="508"/>
        <v>#REF!</v>
      </c>
      <c r="CS1701" s="20" t="e">
        <f t="shared" si="501"/>
        <v>#N/A</v>
      </c>
      <c r="CT1701" s="20" t="e">
        <f t="shared" si="502"/>
        <v>#N/A</v>
      </c>
      <c r="CU1701" s="20" t="e">
        <f t="shared" si="503"/>
        <v>#N/A</v>
      </c>
      <c r="CW1701" s="20">
        <f t="shared" si="509"/>
        <v>0</v>
      </c>
      <c r="CX1701" s="20">
        <f t="shared" si="509"/>
        <v>0</v>
      </c>
      <c r="CY1701" s="20">
        <f t="shared" si="509"/>
        <v>0</v>
      </c>
      <c r="CZ1701" s="20">
        <f t="shared" si="517"/>
        <v>176.20000000000005</v>
      </c>
      <c r="DA1701" s="20">
        <f t="shared" si="517"/>
        <v>110.125</v>
      </c>
      <c r="DB1701" s="20">
        <f t="shared" si="517"/>
        <v>352.40000000000009</v>
      </c>
      <c r="DE1701" s="20">
        <f t="shared" si="504"/>
        <v>524</v>
      </c>
      <c r="DF1701" s="20">
        <f t="shared" si="511"/>
        <v>524</v>
      </c>
      <c r="DG1701" s="20">
        <f t="shared" si="512"/>
        <v>524</v>
      </c>
    </row>
    <row r="1702" spans="12:111">
      <c r="L1702" s="15"/>
      <c r="M1702" s="17"/>
      <c r="O1702" s="19">
        <v>1701</v>
      </c>
      <c r="P1702" s="1">
        <f t="shared" si="515"/>
        <v>0.17352308300000011</v>
      </c>
      <c r="Q1702">
        <f>SUM(P$2:P1702)</f>
        <v>882.68444507426352</v>
      </c>
      <c r="R1702" s="10">
        <f t="shared" si="513"/>
        <v>0.12146615810000007</v>
      </c>
      <c r="S1702" s="10">
        <f t="shared" si="514"/>
        <v>0.22558000790000016</v>
      </c>
      <c r="T1702" s="22">
        <f>SUM(R$2:R1702)</f>
        <v>623.27911155198422</v>
      </c>
      <c r="U1702" s="22">
        <f>SUM(S$2:S1702)</f>
        <v>1142.0897785965419</v>
      </c>
      <c r="X1702" s="15"/>
      <c r="CD1702" s="20">
        <v>1701</v>
      </c>
      <c r="CE1702" s="20">
        <f>V1702</f>
        <v>0</v>
      </c>
      <c r="CF1702" s="20" t="e">
        <f>#REF!</f>
        <v>#REF!</v>
      </c>
      <c r="CG1702" s="20" t="e">
        <f>#REF!</f>
        <v>#REF!</v>
      </c>
      <c r="CH1702" s="20">
        <f t="shared" si="505"/>
        <v>176.20000000000005</v>
      </c>
      <c r="CI1702" s="20">
        <f t="shared" si="505"/>
        <v>110.125</v>
      </c>
      <c r="CJ1702" s="20">
        <f t="shared" si="505"/>
        <v>352.40000000000009</v>
      </c>
      <c r="CK1702" s="20">
        <f t="shared" si="506"/>
        <v>524</v>
      </c>
      <c r="CL1702" s="20">
        <v>10</v>
      </c>
      <c r="CM1702" s="20">
        <f t="shared" si="507"/>
        <v>710.2</v>
      </c>
      <c r="CN1702" s="20" t="e">
        <f t="shared" si="508"/>
        <v>#REF!</v>
      </c>
      <c r="CS1702" s="20" t="e">
        <f t="shared" si="501"/>
        <v>#N/A</v>
      </c>
      <c r="CT1702" s="20" t="e">
        <f t="shared" si="502"/>
        <v>#N/A</v>
      </c>
      <c r="CU1702" s="20" t="e">
        <f t="shared" si="503"/>
        <v>#N/A</v>
      </c>
      <c r="CW1702" s="20">
        <f t="shared" si="509"/>
        <v>0</v>
      </c>
      <c r="CX1702" s="20">
        <f t="shared" si="509"/>
        <v>0</v>
      </c>
      <c r="CY1702" s="20">
        <f t="shared" si="509"/>
        <v>0</v>
      </c>
      <c r="CZ1702" s="20">
        <f t="shared" si="517"/>
        <v>176.20000000000005</v>
      </c>
      <c r="DA1702" s="20">
        <f t="shared" si="517"/>
        <v>110.125</v>
      </c>
      <c r="DB1702" s="20">
        <f t="shared" si="517"/>
        <v>352.40000000000009</v>
      </c>
      <c r="DE1702" s="20" t="e">
        <f t="shared" si="504"/>
        <v>#N/A</v>
      </c>
      <c r="DF1702" s="20">
        <f t="shared" si="511"/>
        <v>0</v>
      </c>
      <c r="DG1702" s="20">
        <f t="shared" si="512"/>
        <v>524</v>
      </c>
    </row>
    <row r="1703" spans="12:111">
      <c r="L1703" s="15"/>
      <c r="M1703" s="17"/>
      <c r="O1703" s="19">
        <v>1702</v>
      </c>
      <c r="P1703" s="1">
        <f t="shared" si="515"/>
        <v>0.17337143200000005</v>
      </c>
      <c r="Q1703">
        <f>SUM(P$2:P1703)</f>
        <v>882.85781650626348</v>
      </c>
      <c r="R1703" s="10">
        <f t="shared" si="513"/>
        <v>0.12136000240000003</v>
      </c>
      <c r="S1703" s="10">
        <f t="shared" si="514"/>
        <v>0.22538286160000007</v>
      </c>
      <c r="T1703" s="22">
        <f>SUM(R$2:R1703)</f>
        <v>623.40047155438424</v>
      </c>
      <c r="U1703" s="22">
        <f>SUM(S$2:S1703)</f>
        <v>1142.315161458142</v>
      </c>
      <c r="X1703" s="15"/>
      <c r="CD1703" s="20">
        <v>1702</v>
      </c>
      <c r="CE1703" s="20">
        <f>V1703</f>
        <v>0</v>
      </c>
      <c r="CF1703" s="20" t="e">
        <f>#REF!</f>
        <v>#REF!</v>
      </c>
      <c r="CG1703" s="20" t="e">
        <f>#REF!</f>
        <v>#REF!</v>
      </c>
      <c r="CH1703" s="20">
        <f t="shared" si="505"/>
        <v>176.20000000000005</v>
      </c>
      <c r="CI1703" s="20">
        <f t="shared" si="505"/>
        <v>110.125</v>
      </c>
      <c r="CJ1703" s="20">
        <f t="shared" si="505"/>
        <v>352.40000000000009</v>
      </c>
      <c r="CK1703" s="20">
        <f t="shared" si="506"/>
        <v>524</v>
      </c>
      <c r="CL1703" s="20">
        <v>10</v>
      </c>
      <c r="CM1703" s="20">
        <f t="shared" si="507"/>
        <v>710.2</v>
      </c>
      <c r="CN1703" s="20" t="e">
        <f t="shared" si="508"/>
        <v>#REF!</v>
      </c>
      <c r="CS1703" s="20" t="e">
        <f t="shared" si="501"/>
        <v>#N/A</v>
      </c>
      <c r="CT1703" s="20" t="e">
        <f t="shared" si="502"/>
        <v>#N/A</v>
      </c>
      <c r="CU1703" s="20" t="e">
        <f t="shared" si="503"/>
        <v>#N/A</v>
      </c>
      <c r="CW1703" s="20">
        <f t="shared" si="509"/>
        <v>0</v>
      </c>
      <c r="CX1703" s="20">
        <f t="shared" si="509"/>
        <v>0</v>
      </c>
      <c r="CY1703" s="20">
        <f t="shared" si="509"/>
        <v>0</v>
      </c>
      <c r="CZ1703" s="20">
        <f t="shared" si="517"/>
        <v>176.20000000000005</v>
      </c>
      <c r="DA1703" s="20">
        <f t="shared" si="517"/>
        <v>110.125</v>
      </c>
      <c r="DB1703" s="20">
        <f t="shared" si="517"/>
        <v>352.40000000000009</v>
      </c>
      <c r="DE1703" s="20" t="e">
        <f t="shared" si="504"/>
        <v>#N/A</v>
      </c>
      <c r="DF1703" s="20">
        <f t="shared" si="511"/>
        <v>0</v>
      </c>
      <c r="DG1703" s="20">
        <f t="shared" si="512"/>
        <v>524</v>
      </c>
    </row>
    <row r="1704" spans="12:111">
      <c r="L1704" s="15"/>
      <c r="M1704" s="17"/>
      <c r="O1704" s="19">
        <v>1703</v>
      </c>
      <c r="P1704" s="1">
        <f t="shared" si="515"/>
        <v>0.17322004700000004</v>
      </c>
      <c r="Q1704">
        <f>SUM(P$2:P1704)</f>
        <v>883.03103655326345</v>
      </c>
      <c r="R1704" s="10">
        <f t="shared" si="513"/>
        <v>0.12125403290000002</v>
      </c>
      <c r="S1704" s="10">
        <f t="shared" si="514"/>
        <v>0.22518606110000006</v>
      </c>
      <c r="T1704" s="22">
        <f>SUM(R$2:R1704)</f>
        <v>623.52172558728421</v>
      </c>
      <c r="U1704" s="22">
        <f>SUM(S$2:S1704)</f>
        <v>1142.540347519242</v>
      </c>
      <c r="X1704" s="15"/>
      <c r="CD1704" s="20">
        <v>1703</v>
      </c>
      <c r="CE1704" s="20">
        <f>V1704</f>
        <v>0</v>
      </c>
      <c r="CF1704" s="20" t="e">
        <f>#REF!</f>
        <v>#REF!</v>
      </c>
      <c r="CG1704" s="20" t="e">
        <f>#REF!</f>
        <v>#REF!</v>
      </c>
      <c r="CH1704" s="20">
        <f t="shared" si="505"/>
        <v>176.20000000000005</v>
      </c>
      <c r="CI1704" s="20">
        <f t="shared" si="505"/>
        <v>110.125</v>
      </c>
      <c r="CJ1704" s="20">
        <f t="shared" si="505"/>
        <v>352.40000000000009</v>
      </c>
      <c r="CK1704" s="20">
        <f t="shared" si="506"/>
        <v>524</v>
      </c>
      <c r="CL1704" s="20">
        <v>10</v>
      </c>
      <c r="CM1704" s="20">
        <f t="shared" si="507"/>
        <v>710.2</v>
      </c>
      <c r="CN1704" s="20" t="e">
        <f t="shared" si="508"/>
        <v>#REF!</v>
      </c>
      <c r="CS1704" s="20" t="e">
        <f t="shared" si="501"/>
        <v>#N/A</v>
      </c>
      <c r="CT1704" s="20" t="e">
        <f t="shared" si="502"/>
        <v>#N/A</v>
      </c>
      <c r="CU1704" s="20" t="e">
        <f t="shared" si="503"/>
        <v>#N/A</v>
      </c>
      <c r="CW1704" s="20">
        <f t="shared" si="509"/>
        <v>0</v>
      </c>
      <c r="CX1704" s="20">
        <f t="shared" si="509"/>
        <v>0</v>
      </c>
      <c r="CY1704" s="20">
        <f t="shared" si="509"/>
        <v>0</v>
      </c>
      <c r="CZ1704" s="20">
        <f t="shared" si="517"/>
        <v>176.20000000000005</v>
      </c>
      <c r="DA1704" s="20">
        <f t="shared" si="517"/>
        <v>110.125</v>
      </c>
      <c r="DB1704" s="20">
        <f t="shared" si="517"/>
        <v>352.40000000000009</v>
      </c>
      <c r="DE1704" s="20" t="e">
        <f t="shared" si="504"/>
        <v>#N/A</v>
      </c>
      <c r="DF1704" s="20">
        <f t="shared" si="511"/>
        <v>0</v>
      </c>
      <c r="DG1704" s="20">
        <f t="shared" si="512"/>
        <v>524</v>
      </c>
    </row>
    <row r="1705" spans="12:111">
      <c r="L1705" s="15"/>
      <c r="M1705" s="17"/>
      <c r="O1705" s="19">
        <v>1704</v>
      </c>
      <c r="P1705" s="1">
        <f t="shared" si="515"/>
        <v>0.17306892800000001</v>
      </c>
      <c r="Q1705">
        <f>SUM(P$2:P1705)</f>
        <v>883.20410548126347</v>
      </c>
      <c r="R1705" s="10">
        <f t="shared" si="513"/>
        <v>0.12114824959999999</v>
      </c>
      <c r="S1705" s="10">
        <f t="shared" si="514"/>
        <v>0.22498960640000001</v>
      </c>
      <c r="T1705" s="22">
        <f>SUM(R$2:R1705)</f>
        <v>623.64287383688418</v>
      </c>
      <c r="U1705" s="22">
        <f>SUM(S$2:S1705)</f>
        <v>1142.765337125642</v>
      </c>
      <c r="X1705" s="15"/>
      <c r="CD1705" s="20">
        <v>1704</v>
      </c>
      <c r="CE1705" s="20">
        <f>V1705</f>
        <v>0</v>
      </c>
      <c r="CF1705" s="20" t="e">
        <f>#REF!</f>
        <v>#REF!</v>
      </c>
      <c r="CG1705" s="20" t="e">
        <f>#REF!</f>
        <v>#REF!</v>
      </c>
      <c r="CH1705" s="20">
        <f t="shared" si="505"/>
        <v>176.20000000000005</v>
      </c>
      <c r="CI1705" s="20">
        <f t="shared" si="505"/>
        <v>110.125</v>
      </c>
      <c r="CJ1705" s="20">
        <f t="shared" si="505"/>
        <v>352.40000000000009</v>
      </c>
      <c r="CK1705" s="20">
        <f t="shared" si="506"/>
        <v>524</v>
      </c>
      <c r="CL1705" s="20">
        <v>10</v>
      </c>
      <c r="CM1705" s="20">
        <f t="shared" si="507"/>
        <v>710.2</v>
      </c>
      <c r="CN1705" s="20" t="e">
        <f t="shared" si="508"/>
        <v>#REF!</v>
      </c>
      <c r="CS1705" s="20" t="e">
        <f t="shared" si="501"/>
        <v>#N/A</v>
      </c>
      <c r="CT1705" s="20" t="e">
        <f t="shared" si="502"/>
        <v>#N/A</v>
      </c>
      <c r="CU1705" s="20" t="e">
        <f t="shared" si="503"/>
        <v>#N/A</v>
      </c>
      <c r="CW1705" s="20">
        <f t="shared" si="509"/>
        <v>0</v>
      </c>
      <c r="CX1705" s="20">
        <f t="shared" si="509"/>
        <v>0</v>
      </c>
      <c r="CY1705" s="20">
        <f t="shared" si="509"/>
        <v>0</v>
      </c>
      <c r="CZ1705" s="20">
        <f t="shared" si="517"/>
        <v>176.20000000000005</v>
      </c>
      <c r="DA1705" s="20">
        <f t="shared" si="517"/>
        <v>110.125</v>
      </c>
      <c r="DB1705" s="20">
        <f t="shared" si="517"/>
        <v>352.40000000000009</v>
      </c>
      <c r="DE1705" s="20" t="e">
        <f t="shared" si="504"/>
        <v>#N/A</v>
      </c>
      <c r="DF1705" s="20">
        <f t="shared" si="511"/>
        <v>0</v>
      </c>
      <c r="DG1705" s="20">
        <f t="shared" si="512"/>
        <v>524</v>
      </c>
    </row>
    <row r="1706" spans="12:111">
      <c r="L1706" s="15"/>
      <c r="M1706" s="17"/>
      <c r="O1706" s="19">
        <v>1705</v>
      </c>
      <c r="P1706" s="1">
        <f t="shared" si="515"/>
        <v>0.25937711249999995</v>
      </c>
      <c r="Q1706">
        <f>SUM(P$2:P1706)</f>
        <v>883.4634825937635</v>
      </c>
      <c r="R1706" s="10">
        <f t="shared" si="513"/>
        <v>0.18156397874999997</v>
      </c>
      <c r="S1706" s="10">
        <f t="shared" si="514"/>
        <v>0.33719024624999994</v>
      </c>
      <c r="T1706" s="22">
        <f>SUM(R$2:R1706)</f>
        <v>623.82443781563416</v>
      </c>
      <c r="U1706" s="22">
        <f>SUM(S$2:S1706)</f>
        <v>1143.1025273718919</v>
      </c>
      <c r="X1706" s="15"/>
      <c r="CD1706" s="20">
        <v>1705</v>
      </c>
      <c r="CE1706" s="20">
        <f>V1706</f>
        <v>0</v>
      </c>
      <c r="CF1706" s="20" t="e">
        <f>#REF!</f>
        <v>#REF!</v>
      </c>
      <c r="CG1706" s="20" t="e">
        <f>#REF!</f>
        <v>#REF!</v>
      </c>
      <c r="CH1706" s="20">
        <f t="shared" si="505"/>
        <v>176.20000000000005</v>
      </c>
      <c r="CI1706" s="20">
        <f t="shared" si="505"/>
        <v>110.125</v>
      </c>
      <c r="CJ1706" s="20">
        <f t="shared" si="505"/>
        <v>352.40000000000009</v>
      </c>
      <c r="CK1706" s="20">
        <f t="shared" si="506"/>
        <v>524</v>
      </c>
      <c r="CL1706" s="20">
        <v>10</v>
      </c>
      <c r="CM1706" s="20">
        <f t="shared" si="507"/>
        <v>710.2</v>
      </c>
      <c r="CN1706" s="20" t="e">
        <f t="shared" si="508"/>
        <v>#REF!</v>
      </c>
      <c r="CS1706" s="20" t="e">
        <f t="shared" si="501"/>
        <v>#N/A</v>
      </c>
      <c r="CT1706" s="20" t="e">
        <f t="shared" si="502"/>
        <v>#N/A</v>
      </c>
      <c r="CU1706" s="20" t="e">
        <f t="shared" si="503"/>
        <v>#N/A</v>
      </c>
      <c r="CW1706" s="20">
        <f t="shared" si="509"/>
        <v>0</v>
      </c>
      <c r="CX1706" s="20">
        <f t="shared" si="509"/>
        <v>0</v>
      </c>
      <c r="CY1706" s="20">
        <f t="shared" si="509"/>
        <v>0</v>
      </c>
      <c r="CZ1706" s="20">
        <f t="shared" si="517"/>
        <v>176.20000000000005</v>
      </c>
      <c r="DA1706" s="20">
        <f t="shared" si="517"/>
        <v>110.125</v>
      </c>
      <c r="DB1706" s="20">
        <f t="shared" si="517"/>
        <v>352.40000000000009</v>
      </c>
      <c r="DE1706" s="20" t="e">
        <f t="shared" si="504"/>
        <v>#N/A</v>
      </c>
      <c r="DF1706" s="20">
        <f t="shared" si="511"/>
        <v>0</v>
      </c>
      <c r="DG1706" s="20">
        <f t="shared" si="512"/>
        <v>524</v>
      </c>
    </row>
    <row r="1707" spans="12:111">
      <c r="L1707" s="15"/>
      <c r="M1707" s="17"/>
      <c r="O1707" s="19">
        <v>1706</v>
      </c>
      <c r="P1707" s="1">
        <f t="shared" si="515"/>
        <v>0.17276748800000008</v>
      </c>
      <c r="Q1707">
        <f>SUM(P$2:P1707)</f>
        <v>883.63625008176348</v>
      </c>
      <c r="R1707" s="10">
        <f t="shared" si="513"/>
        <v>0.12093724160000005</v>
      </c>
      <c r="S1707" s="10">
        <f t="shared" si="514"/>
        <v>0.22459773440000011</v>
      </c>
      <c r="T1707" s="22">
        <f>SUM(R$2:R1707)</f>
        <v>623.94537505723417</v>
      </c>
      <c r="U1707" s="22">
        <f>SUM(S$2:S1707)</f>
        <v>1143.327125106292</v>
      </c>
      <c r="X1707" s="15"/>
      <c r="CD1707" s="20">
        <v>1706</v>
      </c>
      <c r="CE1707" s="20">
        <f>V1707</f>
        <v>0</v>
      </c>
      <c r="CF1707" s="20" t="e">
        <f>#REF!</f>
        <v>#REF!</v>
      </c>
      <c r="CG1707" s="20" t="e">
        <f>#REF!</f>
        <v>#REF!</v>
      </c>
      <c r="CH1707" s="20">
        <f t="shared" si="505"/>
        <v>176.20000000000005</v>
      </c>
      <c r="CI1707" s="20">
        <f t="shared" si="505"/>
        <v>110.125</v>
      </c>
      <c r="CJ1707" s="20">
        <f t="shared" si="505"/>
        <v>352.40000000000009</v>
      </c>
      <c r="CK1707" s="20">
        <f t="shared" si="506"/>
        <v>524</v>
      </c>
      <c r="CL1707" s="20">
        <v>10</v>
      </c>
      <c r="CM1707" s="20">
        <f t="shared" si="507"/>
        <v>710.2</v>
      </c>
      <c r="CN1707" s="20" t="e">
        <f t="shared" si="508"/>
        <v>#REF!</v>
      </c>
      <c r="CS1707" s="20" t="e">
        <f t="shared" si="501"/>
        <v>#N/A</v>
      </c>
      <c r="CT1707" s="20" t="e">
        <f t="shared" si="502"/>
        <v>#N/A</v>
      </c>
      <c r="CU1707" s="20" t="e">
        <f t="shared" si="503"/>
        <v>#N/A</v>
      </c>
      <c r="CW1707" s="20">
        <f t="shared" si="509"/>
        <v>0</v>
      </c>
      <c r="CX1707" s="20">
        <f t="shared" si="509"/>
        <v>0</v>
      </c>
      <c r="CY1707" s="20">
        <f t="shared" si="509"/>
        <v>0</v>
      </c>
      <c r="CZ1707" s="20">
        <f t="shared" si="517"/>
        <v>176.20000000000005</v>
      </c>
      <c r="DA1707" s="20">
        <f t="shared" si="517"/>
        <v>110.125</v>
      </c>
      <c r="DB1707" s="20">
        <f t="shared" si="517"/>
        <v>352.40000000000009</v>
      </c>
      <c r="DE1707" s="20" t="e">
        <f t="shared" si="504"/>
        <v>#N/A</v>
      </c>
      <c r="DF1707" s="20">
        <f t="shared" si="511"/>
        <v>0</v>
      </c>
      <c r="DG1707" s="20">
        <f t="shared" si="512"/>
        <v>524</v>
      </c>
    </row>
    <row r="1708" spans="12:111">
      <c r="L1708" s="15"/>
      <c r="M1708" s="17"/>
      <c r="O1708" s="19">
        <v>1707</v>
      </c>
      <c r="P1708" s="1">
        <f t="shared" si="515"/>
        <v>0.17261716700000004</v>
      </c>
      <c r="Q1708">
        <f>SUM(P$2:P1708)</f>
        <v>883.80886724876348</v>
      </c>
      <c r="R1708" s="10">
        <f t="shared" si="513"/>
        <v>0.12083201690000002</v>
      </c>
      <c r="S1708" s="10">
        <f t="shared" si="514"/>
        <v>0.22440231710000005</v>
      </c>
      <c r="T1708" s="22">
        <f>SUM(R$2:R1708)</f>
        <v>624.06620707413413</v>
      </c>
      <c r="U1708" s="22">
        <f>SUM(S$2:S1708)</f>
        <v>1143.5515274233919</v>
      </c>
      <c r="X1708" s="15"/>
      <c r="CD1708" s="20">
        <v>1707</v>
      </c>
      <c r="CE1708" s="20">
        <f>V1708</f>
        <v>0</v>
      </c>
      <c r="CF1708" s="20" t="e">
        <f>#REF!</f>
        <v>#REF!</v>
      </c>
      <c r="CG1708" s="20" t="e">
        <f>#REF!</f>
        <v>#REF!</v>
      </c>
      <c r="CH1708" s="20">
        <f t="shared" si="505"/>
        <v>176.20000000000005</v>
      </c>
      <c r="CI1708" s="20">
        <f t="shared" si="505"/>
        <v>110.125</v>
      </c>
      <c r="CJ1708" s="20">
        <f t="shared" si="505"/>
        <v>352.40000000000009</v>
      </c>
      <c r="CK1708" s="20">
        <f t="shared" si="506"/>
        <v>524</v>
      </c>
      <c r="CL1708" s="20">
        <v>10</v>
      </c>
      <c r="CM1708" s="20">
        <f t="shared" si="507"/>
        <v>710.2</v>
      </c>
      <c r="CN1708" s="20" t="e">
        <f t="shared" si="508"/>
        <v>#REF!</v>
      </c>
      <c r="CS1708" s="20" t="e">
        <f t="shared" si="501"/>
        <v>#N/A</v>
      </c>
      <c r="CT1708" s="20" t="e">
        <f t="shared" si="502"/>
        <v>#N/A</v>
      </c>
      <c r="CU1708" s="20" t="e">
        <f t="shared" si="503"/>
        <v>#N/A</v>
      </c>
      <c r="CW1708" s="20">
        <f t="shared" si="509"/>
        <v>0</v>
      </c>
      <c r="CX1708" s="20">
        <f t="shared" si="509"/>
        <v>0</v>
      </c>
      <c r="CY1708" s="20">
        <f t="shared" si="509"/>
        <v>0</v>
      </c>
      <c r="CZ1708" s="20">
        <f t="shared" si="517"/>
        <v>176.20000000000005</v>
      </c>
      <c r="DA1708" s="20">
        <f t="shared" si="517"/>
        <v>110.125</v>
      </c>
      <c r="DB1708" s="20">
        <f t="shared" si="517"/>
        <v>352.40000000000009</v>
      </c>
      <c r="DE1708" s="20" t="e">
        <f t="shared" si="504"/>
        <v>#N/A</v>
      </c>
      <c r="DF1708" s="20">
        <f t="shared" si="511"/>
        <v>0</v>
      </c>
      <c r="DG1708" s="20">
        <f t="shared" si="512"/>
        <v>524</v>
      </c>
    </row>
    <row r="1709" spans="12:111">
      <c r="L1709" s="15"/>
      <c r="M1709" s="17"/>
      <c r="O1709" s="19">
        <v>1708</v>
      </c>
      <c r="P1709" s="1">
        <f t="shared" si="515"/>
        <v>0.17246711200000006</v>
      </c>
      <c r="Q1709">
        <f>SUM(P$2:P1709)</f>
        <v>883.98133436076353</v>
      </c>
      <c r="R1709" s="10">
        <f t="shared" si="513"/>
        <v>0.12072697840000003</v>
      </c>
      <c r="S1709" s="10">
        <f t="shared" si="514"/>
        <v>0.22420724560000008</v>
      </c>
      <c r="T1709" s="22">
        <f>SUM(R$2:R1709)</f>
        <v>624.18693405253407</v>
      </c>
      <c r="U1709" s="22">
        <f>SUM(S$2:S1709)</f>
        <v>1143.7757346689918</v>
      </c>
      <c r="X1709" s="15"/>
      <c r="CD1709" s="20">
        <v>1708</v>
      </c>
      <c r="CE1709" s="20">
        <f>V1709</f>
        <v>0</v>
      </c>
      <c r="CF1709" s="20" t="e">
        <f>#REF!</f>
        <v>#REF!</v>
      </c>
      <c r="CG1709" s="20" t="e">
        <f>#REF!</f>
        <v>#REF!</v>
      </c>
      <c r="CH1709" s="20">
        <f t="shared" si="505"/>
        <v>176.20000000000005</v>
      </c>
      <c r="CI1709" s="20">
        <f t="shared" si="505"/>
        <v>110.125</v>
      </c>
      <c r="CJ1709" s="20">
        <f t="shared" si="505"/>
        <v>352.40000000000009</v>
      </c>
      <c r="CK1709" s="20">
        <f t="shared" si="506"/>
        <v>524</v>
      </c>
      <c r="CL1709" s="20">
        <v>10</v>
      </c>
      <c r="CM1709" s="20">
        <f t="shared" si="507"/>
        <v>710.2</v>
      </c>
      <c r="CN1709" s="20" t="e">
        <f t="shared" si="508"/>
        <v>#REF!</v>
      </c>
      <c r="CS1709" s="20" t="e">
        <f t="shared" si="501"/>
        <v>#N/A</v>
      </c>
      <c r="CT1709" s="20" t="e">
        <f t="shared" si="502"/>
        <v>#N/A</v>
      </c>
      <c r="CU1709" s="20" t="e">
        <f t="shared" si="503"/>
        <v>#N/A</v>
      </c>
      <c r="CW1709" s="20">
        <f t="shared" si="509"/>
        <v>0</v>
      </c>
      <c r="CX1709" s="20">
        <f t="shared" si="509"/>
        <v>0</v>
      </c>
      <c r="CY1709" s="20">
        <f t="shared" si="509"/>
        <v>0</v>
      </c>
      <c r="CZ1709" s="20">
        <f t="shared" si="517"/>
        <v>176.20000000000005</v>
      </c>
      <c r="DA1709" s="20">
        <f t="shared" si="517"/>
        <v>110.125</v>
      </c>
      <c r="DB1709" s="20">
        <f t="shared" si="517"/>
        <v>352.40000000000009</v>
      </c>
      <c r="DE1709" s="20" t="e">
        <f t="shared" si="504"/>
        <v>#N/A</v>
      </c>
      <c r="DF1709" s="20">
        <f t="shared" si="511"/>
        <v>0</v>
      </c>
      <c r="DG1709" s="20">
        <f t="shared" si="512"/>
        <v>524</v>
      </c>
    </row>
    <row r="1710" spans="12:111">
      <c r="L1710" s="15"/>
      <c r="M1710" s="17"/>
      <c r="O1710" s="19">
        <v>1709</v>
      </c>
      <c r="P1710" s="1">
        <f t="shared" si="515"/>
        <v>0.17231732299999997</v>
      </c>
      <c r="Q1710">
        <f>SUM(P$2:P1710)</f>
        <v>884.15365168376354</v>
      </c>
      <c r="R1710" s="10">
        <f t="shared" si="513"/>
        <v>0.12062212609999996</v>
      </c>
      <c r="S1710" s="10">
        <f t="shared" si="514"/>
        <v>0.22401251989999996</v>
      </c>
      <c r="T1710" s="22">
        <f>SUM(R$2:R1710)</f>
        <v>624.30755617863406</v>
      </c>
      <c r="U1710" s="22">
        <f>SUM(S$2:S1710)</f>
        <v>1143.9997471888919</v>
      </c>
      <c r="X1710" s="15"/>
      <c r="CD1710" s="20">
        <v>1709</v>
      </c>
      <c r="CE1710" s="20">
        <f>V1710</f>
        <v>0</v>
      </c>
      <c r="CF1710" s="20" t="e">
        <f>#REF!</f>
        <v>#REF!</v>
      </c>
      <c r="CG1710" s="20" t="e">
        <f>#REF!</f>
        <v>#REF!</v>
      </c>
      <c r="CH1710" s="20">
        <f t="shared" si="505"/>
        <v>176.20000000000005</v>
      </c>
      <c r="CI1710" s="20">
        <f t="shared" si="505"/>
        <v>110.125</v>
      </c>
      <c r="CJ1710" s="20">
        <f t="shared" si="505"/>
        <v>352.40000000000009</v>
      </c>
      <c r="CK1710" s="20">
        <f t="shared" si="506"/>
        <v>524</v>
      </c>
      <c r="CL1710" s="20">
        <v>10</v>
      </c>
      <c r="CM1710" s="20">
        <f t="shared" si="507"/>
        <v>710.2</v>
      </c>
      <c r="CN1710" s="20" t="e">
        <f t="shared" si="508"/>
        <v>#REF!</v>
      </c>
      <c r="CS1710" s="20" t="e">
        <f t="shared" si="501"/>
        <v>#N/A</v>
      </c>
      <c r="CT1710" s="20" t="e">
        <f t="shared" si="502"/>
        <v>#N/A</v>
      </c>
      <c r="CU1710" s="20" t="e">
        <f t="shared" si="503"/>
        <v>#N/A</v>
      </c>
      <c r="CW1710" s="20">
        <f t="shared" si="509"/>
        <v>0</v>
      </c>
      <c r="CX1710" s="20">
        <f t="shared" si="509"/>
        <v>0</v>
      </c>
      <c r="CY1710" s="20">
        <f t="shared" si="509"/>
        <v>0</v>
      </c>
      <c r="CZ1710" s="20">
        <f t="shared" si="517"/>
        <v>176.20000000000005</v>
      </c>
      <c r="DA1710" s="20">
        <f t="shared" si="517"/>
        <v>110.125</v>
      </c>
      <c r="DB1710" s="20">
        <f t="shared" si="517"/>
        <v>352.40000000000009</v>
      </c>
      <c r="DE1710" s="20" t="e">
        <f t="shared" si="504"/>
        <v>#N/A</v>
      </c>
      <c r="DF1710" s="20">
        <f t="shared" si="511"/>
        <v>0</v>
      </c>
      <c r="DG1710" s="20">
        <f t="shared" si="512"/>
        <v>524</v>
      </c>
    </row>
    <row r="1711" spans="12:111">
      <c r="L1711" s="15"/>
      <c r="M1711" s="17"/>
      <c r="O1711" s="19">
        <v>1710</v>
      </c>
      <c r="P1711" s="1">
        <f t="shared" si="515"/>
        <v>0.25825169999999997</v>
      </c>
      <c r="Q1711">
        <f>SUM(P$2:P1711)</f>
        <v>884.4119033837635</v>
      </c>
      <c r="R1711" s="10">
        <f t="shared" si="513"/>
        <v>0.18077618999999998</v>
      </c>
      <c r="S1711" s="10">
        <f t="shared" si="514"/>
        <v>0.33572721</v>
      </c>
      <c r="T1711" s="22">
        <f>SUM(R$2:R1711)</f>
        <v>624.48833236863402</v>
      </c>
      <c r="U1711" s="22">
        <f>SUM(S$2:S1711)</f>
        <v>1144.3354743988918</v>
      </c>
      <c r="X1711" s="15"/>
      <c r="CD1711" s="20">
        <v>1710</v>
      </c>
      <c r="CE1711" s="20">
        <f>V1711</f>
        <v>0</v>
      </c>
      <c r="CF1711" s="20" t="e">
        <f>#REF!</f>
        <v>#REF!</v>
      </c>
      <c r="CG1711" s="20" t="e">
        <f>#REF!</f>
        <v>#REF!</v>
      </c>
      <c r="CH1711" s="20">
        <f t="shared" si="505"/>
        <v>176.20000000000005</v>
      </c>
      <c r="CI1711" s="20">
        <f t="shared" si="505"/>
        <v>110.125</v>
      </c>
      <c r="CJ1711" s="20">
        <f t="shared" si="505"/>
        <v>352.40000000000009</v>
      </c>
      <c r="CK1711" s="20">
        <f t="shared" si="506"/>
        <v>524</v>
      </c>
      <c r="CL1711" s="20">
        <v>10</v>
      </c>
      <c r="CM1711" s="20">
        <f t="shared" si="507"/>
        <v>710.2</v>
      </c>
      <c r="CN1711" s="20" t="e">
        <f t="shared" si="508"/>
        <v>#REF!</v>
      </c>
      <c r="CS1711" s="20" t="e">
        <f t="shared" si="501"/>
        <v>#N/A</v>
      </c>
      <c r="CT1711" s="20" t="e">
        <f t="shared" si="502"/>
        <v>#N/A</v>
      </c>
      <c r="CU1711" s="20" t="e">
        <f t="shared" si="503"/>
        <v>#N/A</v>
      </c>
      <c r="CW1711" s="20">
        <f t="shared" si="509"/>
        <v>0</v>
      </c>
      <c r="CX1711" s="20">
        <f t="shared" si="509"/>
        <v>0</v>
      </c>
      <c r="CY1711" s="20">
        <f t="shared" si="509"/>
        <v>0</v>
      </c>
      <c r="CZ1711" s="20">
        <f t="shared" si="517"/>
        <v>176.20000000000005</v>
      </c>
      <c r="DA1711" s="20">
        <f t="shared" si="517"/>
        <v>110.125</v>
      </c>
      <c r="DB1711" s="20">
        <f t="shared" si="517"/>
        <v>352.40000000000009</v>
      </c>
      <c r="DE1711" s="20" t="e">
        <f t="shared" si="504"/>
        <v>#N/A</v>
      </c>
      <c r="DF1711" s="20">
        <f t="shared" si="511"/>
        <v>0</v>
      </c>
      <c r="DG1711" s="20">
        <f t="shared" si="512"/>
        <v>524</v>
      </c>
    </row>
    <row r="1712" spans="12:111">
      <c r="L1712" s="15"/>
      <c r="M1712" s="17"/>
      <c r="O1712" s="19">
        <v>1711</v>
      </c>
      <c r="P1712" s="1">
        <f t="shared" si="515"/>
        <v>0.17201854300000013</v>
      </c>
      <c r="Q1712">
        <f>SUM(P$2:P1712)</f>
        <v>884.58392192676354</v>
      </c>
      <c r="R1712" s="10">
        <f t="shared" si="513"/>
        <v>0.12041298010000008</v>
      </c>
      <c r="S1712" s="10">
        <f t="shared" si="514"/>
        <v>0.22362410590000018</v>
      </c>
      <c r="T1712" s="22">
        <f>SUM(R$2:R1712)</f>
        <v>624.60874534873403</v>
      </c>
      <c r="U1712" s="22">
        <f>SUM(S$2:S1712)</f>
        <v>1144.5590985047918</v>
      </c>
      <c r="X1712" s="15"/>
      <c r="CD1712" s="20">
        <v>1711</v>
      </c>
      <c r="CE1712" s="20">
        <f>V1712</f>
        <v>0</v>
      </c>
      <c r="CF1712" s="20" t="e">
        <f>#REF!</f>
        <v>#REF!</v>
      </c>
      <c r="CG1712" s="20" t="e">
        <f>#REF!</f>
        <v>#REF!</v>
      </c>
      <c r="CH1712" s="20">
        <f t="shared" si="505"/>
        <v>176.20000000000005</v>
      </c>
      <c r="CI1712" s="20">
        <f t="shared" si="505"/>
        <v>110.125</v>
      </c>
      <c r="CJ1712" s="20">
        <f t="shared" si="505"/>
        <v>352.40000000000009</v>
      </c>
      <c r="CK1712" s="20">
        <f t="shared" si="506"/>
        <v>524</v>
      </c>
      <c r="CL1712" s="20">
        <v>10</v>
      </c>
      <c r="CM1712" s="20">
        <f t="shared" si="507"/>
        <v>710.2</v>
      </c>
      <c r="CN1712" s="20" t="e">
        <f t="shared" si="508"/>
        <v>#REF!</v>
      </c>
      <c r="CS1712" s="20" t="e">
        <f t="shared" si="501"/>
        <v>#N/A</v>
      </c>
      <c r="CT1712" s="20" t="e">
        <f t="shared" si="502"/>
        <v>#N/A</v>
      </c>
      <c r="CU1712" s="20" t="e">
        <f t="shared" si="503"/>
        <v>#N/A</v>
      </c>
      <c r="CW1712" s="20">
        <f t="shared" si="509"/>
        <v>0</v>
      </c>
      <c r="CX1712" s="20">
        <f t="shared" si="509"/>
        <v>0</v>
      </c>
      <c r="CY1712" s="20">
        <f t="shared" si="509"/>
        <v>0</v>
      </c>
      <c r="CZ1712" s="20">
        <f t="shared" si="517"/>
        <v>176.20000000000005</v>
      </c>
      <c r="DA1712" s="20">
        <f t="shared" si="517"/>
        <v>110.125</v>
      </c>
      <c r="DB1712" s="20">
        <f t="shared" si="517"/>
        <v>352.40000000000009</v>
      </c>
      <c r="DE1712" s="20" t="e">
        <f t="shared" si="504"/>
        <v>#N/A</v>
      </c>
      <c r="DF1712" s="20">
        <f t="shared" si="511"/>
        <v>0</v>
      </c>
      <c r="DG1712" s="20">
        <f t="shared" si="512"/>
        <v>524</v>
      </c>
    </row>
    <row r="1713" spans="12:111">
      <c r="L1713" s="15"/>
      <c r="M1713" s="17"/>
      <c r="O1713" s="19">
        <v>1712</v>
      </c>
      <c r="P1713" s="1">
        <f t="shared" si="515"/>
        <v>0.17186955200000012</v>
      </c>
      <c r="Q1713">
        <f>SUM(P$2:P1713)</f>
        <v>884.75579147876351</v>
      </c>
      <c r="R1713" s="10">
        <f t="shared" si="513"/>
        <v>0.12030868640000007</v>
      </c>
      <c r="S1713" s="10">
        <f t="shared" si="514"/>
        <v>0.22343041760000015</v>
      </c>
      <c r="T1713" s="22">
        <f>SUM(R$2:R1713)</f>
        <v>624.72905403513403</v>
      </c>
      <c r="U1713" s="22">
        <f>SUM(S$2:S1713)</f>
        <v>1144.7825289223917</v>
      </c>
      <c r="X1713" s="15"/>
      <c r="CD1713" s="20">
        <v>1712</v>
      </c>
      <c r="CE1713" s="20">
        <f>V1713</f>
        <v>0</v>
      </c>
      <c r="CF1713" s="20" t="e">
        <f>#REF!</f>
        <v>#REF!</v>
      </c>
      <c r="CG1713" s="20" t="e">
        <f>#REF!</f>
        <v>#REF!</v>
      </c>
      <c r="CH1713" s="20">
        <f t="shared" si="505"/>
        <v>176.20000000000005</v>
      </c>
      <c r="CI1713" s="20">
        <f t="shared" si="505"/>
        <v>110.125</v>
      </c>
      <c r="CJ1713" s="20">
        <f t="shared" si="505"/>
        <v>352.40000000000009</v>
      </c>
      <c r="CK1713" s="20">
        <f t="shared" si="506"/>
        <v>524</v>
      </c>
      <c r="CL1713" s="20">
        <v>10</v>
      </c>
      <c r="CM1713" s="20">
        <f t="shared" si="507"/>
        <v>710.2</v>
      </c>
      <c r="CN1713" s="20" t="e">
        <f t="shared" si="508"/>
        <v>#REF!</v>
      </c>
      <c r="CS1713" s="20" t="e">
        <f t="shared" si="501"/>
        <v>#N/A</v>
      </c>
      <c r="CT1713" s="20" t="e">
        <f t="shared" si="502"/>
        <v>#N/A</v>
      </c>
      <c r="CU1713" s="20" t="e">
        <f t="shared" si="503"/>
        <v>#N/A</v>
      </c>
      <c r="CW1713" s="20">
        <f t="shared" si="509"/>
        <v>0</v>
      </c>
      <c r="CX1713" s="20">
        <f t="shared" si="509"/>
        <v>0</v>
      </c>
      <c r="CY1713" s="20">
        <f t="shared" si="509"/>
        <v>0</v>
      </c>
      <c r="CZ1713" s="20">
        <f t="shared" si="517"/>
        <v>176.20000000000005</v>
      </c>
      <c r="DA1713" s="20">
        <f t="shared" si="517"/>
        <v>110.125</v>
      </c>
      <c r="DB1713" s="20">
        <f t="shared" si="517"/>
        <v>352.40000000000009</v>
      </c>
      <c r="DE1713" s="20" t="e">
        <f t="shared" si="504"/>
        <v>#N/A</v>
      </c>
      <c r="DF1713" s="20">
        <f t="shared" si="511"/>
        <v>0</v>
      </c>
      <c r="DG1713" s="20">
        <f t="shared" si="512"/>
        <v>524</v>
      </c>
    </row>
    <row r="1714" spans="12:111">
      <c r="L1714" s="15"/>
      <c r="M1714" s="17"/>
      <c r="O1714" s="19">
        <v>1713</v>
      </c>
      <c r="P1714" s="1">
        <f t="shared" si="515"/>
        <v>0.17172082699999999</v>
      </c>
      <c r="Q1714">
        <f>SUM(P$2:P1714)</f>
        <v>884.92751230576346</v>
      </c>
      <c r="R1714" s="10">
        <f t="shared" si="513"/>
        <v>0.12020457889999998</v>
      </c>
      <c r="S1714" s="10">
        <f t="shared" si="514"/>
        <v>0.22323707509999999</v>
      </c>
      <c r="T1714" s="22">
        <f>SUM(R$2:R1714)</f>
        <v>624.84925861403406</v>
      </c>
      <c r="U1714" s="22">
        <f>SUM(S$2:S1714)</f>
        <v>1145.0057659974918</v>
      </c>
      <c r="X1714" s="15"/>
      <c r="CD1714" s="20">
        <v>1713</v>
      </c>
      <c r="CE1714" s="20">
        <f>V1714</f>
        <v>0</v>
      </c>
      <c r="CF1714" s="20" t="e">
        <f>#REF!</f>
        <v>#REF!</v>
      </c>
      <c r="CG1714" s="20" t="e">
        <f>#REF!</f>
        <v>#REF!</v>
      </c>
      <c r="CH1714" s="20">
        <f t="shared" si="505"/>
        <v>176.20000000000005</v>
      </c>
      <c r="CI1714" s="20">
        <f t="shared" si="505"/>
        <v>110.125</v>
      </c>
      <c r="CJ1714" s="20">
        <f t="shared" si="505"/>
        <v>352.40000000000009</v>
      </c>
      <c r="CK1714" s="20">
        <f t="shared" si="506"/>
        <v>524</v>
      </c>
      <c r="CL1714" s="20">
        <v>10</v>
      </c>
      <c r="CM1714" s="20">
        <f t="shared" si="507"/>
        <v>710.2</v>
      </c>
      <c r="CN1714" s="20" t="e">
        <f t="shared" si="508"/>
        <v>#REF!</v>
      </c>
      <c r="CS1714" s="20" t="e">
        <f t="shared" si="501"/>
        <v>#N/A</v>
      </c>
      <c r="CT1714" s="20" t="e">
        <f t="shared" si="502"/>
        <v>#N/A</v>
      </c>
      <c r="CU1714" s="20" t="e">
        <f t="shared" si="503"/>
        <v>#N/A</v>
      </c>
      <c r="CW1714" s="20">
        <f t="shared" si="509"/>
        <v>0</v>
      </c>
      <c r="CX1714" s="20">
        <f t="shared" si="509"/>
        <v>0</v>
      </c>
      <c r="CY1714" s="20">
        <f t="shared" si="509"/>
        <v>0</v>
      </c>
      <c r="CZ1714" s="20">
        <f t="shared" si="517"/>
        <v>176.20000000000005</v>
      </c>
      <c r="DA1714" s="20">
        <f t="shared" si="517"/>
        <v>110.125</v>
      </c>
      <c r="DB1714" s="20">
        <f t="shared" si="517"/>
        <v>352.40000000000009</v>
      </c>
      <c r="DE1714" s="20" t="e">
        <f t="shared" si="504"/>
        <v>#N/A</v>
      </c>
      <c r="DF1714" s="20">
        <f t="shared" si="511"/>
        <v>0</v>
      </c>
      <c r="DG1714" s="20">
        <f t="shared" si="512"/>
        <v>524</v>
      </c>
    </row>
    <row r="1715" spans="12:111">
      <c r="L1715" s="15"/>
      <c r="M1715" s="17"/>
      <c r="O1715" s="19">
        <v>1714</v>
      </c>
      <c r="P1715" s="1">
        <f t="shared" si="515"/>
        <v>0.17157236799999998</v>
      </c>
      <c r="Q1715">
        <f>SUM(P$2:P1715)</f>
        <v>885.09908467376351</v>
      </c>
      <c r="R1715" s="10">
        <f t="shared" si="513"/>
        <v>0.12010065759999998</v>
      </c>
      <c r="S1715" s="10">
        <f t="shared" si="514"/>
        <v>0.22304407839999998</v>
      </c>
      <c r="T1715" s="22">
        <f>SUM(R$2:R1715)</f>
        <v>624.96935927163406</v>
      </c>
      <c r="U1715" s="22">
        <f>SUM(S$2:S1715)</f>
        <v>1145.2288100758919</v>
      </c>
      <c r="X1715" s="15"/>
      <c r="CD1715" s="20">
        <v>1714</v>
      </c>
      <c r="CE1715" s="20">
        <f>V1715</f>
        <v>0</v>
      </c>
      <c r="CF1715" s="20" t="e">
        <f>#REF!</f>
        <v>#REF!</v>
      </c>
      <c r="CG1715" s="20" t="e">
        <f>#REF!</f>
        <v>#REF!</v>
      </c>
      <c r="CH1715" s="20">
        <f t="shared" si="505"/>
        <v>176.20000000000005</v>
      </c>
      <c r="CI1715" s="20">
        <f t="shared" si="505"/>
        <v>110.125</v>
      </c>
      <c r="CJ1715" s="20">
        <f t="shared" si="505"/>
        <v>352.40000000000009</v>
      </c>
      <c r="CK1715" s="20">
        <f t="shared" si="506"/>
        <v>524</v>
      </c>
      <c r="CL1715" s="20">
        <v>10</v>
      </c>
      <c r="CM1715" s="20">
        <f t="shared" si="507"/>
        <v>710.2</v>
      </c>
      <c r="CN1715" s="20" t="e">
        <f t="shared" si="508"/>
        <v>#REF!</v>
      </c>
      <c r="CS1715" s="20" t="e">
        <f t="shared" si="501"/>
        <v>#N/A</v>
      </c>
      <c r="CT1715" s="20" t="e">
        <f t="shared" si="502"/>
        <v>#N/A</v>
      </c>
      <c r="CU1715" s="20" t="e">
        <f t="shared" si="503"/>
        <v>#N/A</v>
      </c>
      <c r="CW1715" s="20">
        <f t="shared" si="509"/>
        <v>0</v>
      </c>
      <c r="CX1715" s="20">
        <f t="shared" si="509"/>
        <v>0</v>
      </c>
      <c r="CY1715" s="20">
        <f t="shared" si="509"/>
        <v>0</v>
      </c>
      <c r="CZ1715" s="20">
        <f t="shared" ref="CZ1715:DB1730" si="518">IF(CW1715-CZ1714&gt;0,CW1715,CZ1714)</f>
        <v>176.20000000000005</v>
      </c>
      <c r="DA1715" s="20">
        <f t="shared" si="518"/>
        <v>110.125</v>
      </c>
      <c r="DB1715" s="20">
        <f t="shared" si="518"/>
        <v>352.40000000000009</v>
      </c>
      <c r="DE1715" s="20" t="e">
        <f t="shared" si="504"/>
        <v>#N/A</v>
      </c>
      <c r="DF1715" s="20">
        <f t="shared" si="511"/>
        <v>0</v>
      </c>
      <c r="DG1715" s="20">
        <f t="shared" si="512"/>
        <v>524</v>
      </c>
    </row>
    <row r="1716" spans="12:111">
      <c r="L1716" s="15"/>
      <c r="M1716" s="17"/>
      <c r="O1716" s="19">
        <v>1715</v>
      </c>
      <c r="P1716" s="1">
        <f t="shared" si="515"/>
        <v>0.25713626250000005</v>
      </c>
      <c r="Q1716">
        <f>SUM(P$2:P1716)</f>
        <v>885.35622093626353</v>
      </c>
      <c r="R1716" s="10">
        <f t="shared" si="513"/>
        <v>0.17999538375000002</v>
      </c>
      <c r="S1716" s="10">
        <f t="shared" si="514"/>
        <v>0.33427714125000008</v>
      </c>
      <c r="T1716" s="22">
        <f>SUM(R$2:R1716)</f>
        <v>625.14935465538406</v>
      </c>
      <c r="U1716" s="22">
        <f>SUM(S$2:S1716)</f>
        <v>1145.5630872171419</v>
      </c>
      <c r="X1716" s="15"/>
      <c r="CD1716" s="20">
        <v>1715</v>
      </c>
      <c r="CE1716" s="20">
        <f>V1716</f>
        <v>0</v>
      </c>
      <c r="CF1716" s="20" t="e">
        <f>#REF!</f>
        <v>#REF!</v>
      </c>
      <c r="CG1716" s="20" t="e">
        <f>#REF!</f>
        <v>#REF!</v>
      </c>
      <c r="CH1716" s="20">
        <f t="shared" si="505"/>
        <v>176.20000000000005</v>
      </c>
      <c r="CI1716" s="20">
        <f t="shared" si="505"/>
        <v>110.125</v>
      </c>
      <c r="CJ1716" s="20">
        <f t="shared" si="505"/>
        <v>352.40000000000009</v>
      </c>
      <c r="CK1716" s="20">
        <f t="shared" si="506"/>
        <v>524</v>
      </c>
      <c r="CL1716" s="20">
        <v>10</v>
      </c>
      <c r="CM1716" s="20">
        <f t="shared" si="507"/>
        <v>710.2</v>
      </c>
      <c r="CN1716" s="20" t="e">
        <f t="shared" si="508"/>
        <v>#REF!</v>
      </c>
      <c r="CS1716" s="20" t="e">
        <f t="shared" si="501"/>
        <v>#N/A</v>
      </c>
      <c r="CT1716" s="20" t="e">
        <f t="shared" si="502"/>
        <v>#N/A</v>
      </c>
      <c r="CU1716" s="20" t="e">
        <f t="shared" si="503"/>
        <v>#N/A</v>
      </c>
      <c r="CW1716" s="20">
        <f t="shared" si="509"/>
        <v>0</v>
      </c>
      <c r="CX1716" s="20">
        <f t="shared" si="509"/>
        <v>0</v>
      </c>
      <c r="CY1716" s="20">
        <f t="shared" si="509"/>
        <v>0</v>
      </c>
      <c r="CZ1716" s="20">
        <f t="shared" si="518"/>
        <v>176.20000000000005</v>
      </c>
      <c r="DA1716" s="20">
        <f t="shared" si="518"/>
        <v>110.125</v>
      </c>
      <c r="DB1716" s="20">
        <f t="shared" si="518"/>
        <v>352.40000000000009</v>
      </c>
      <c r="DE1716" s="20" t="e">
        <f t="shared" si="504"/>
        <v>#N/A</v>
      </c>
      <c r="DF1716" s="20">
        <f t="shared" si="511"/>
        <v>0</v>
      </c>
      <c r="DG1716" s="20">
        <f t="shared" si="512"/>
        <v>524</v>
      </c>
    </row>
    <row r="1717" spans="12:111">
      <c r="L1717" s="15"/>
      <c r="M1717" s="17"/>
      <c r="O1717" s="19">
        <v>1716</v>
      </c>
      <c r="P1717" s="1">
        <f t="shared" si="515"/>
        <v>0.17127624800000005</v>
      </c>
      <c r="Q1717">
        <f>SUM(P$2:P1717)</f>
        <v>885.52749718426355</v>
      </c>
      <c r="R1717" s="10">
        <f t="shared" si="513"/>
        <v>0.11989337360000002</v>
      </c>
      <c r="S1717" s="10">
        <f t="shared" si="514"/>
        <v>0.22265912240000008</v>
      </c>
      <c r="T1717" s="22">
        <f>SUM(R$2:R1717)</f>
        <v>625.26924802898407</v>
      </c>
      <c r="U1717" s="22">
        <f>SUM(S$2:S1717)</f>
        <v>1145.7857463395419</v>
      </c>
      <c r="X1717" s="15"/>
      <c r="CD1717" s="20">
        <v>1716</v>
      </c>
      <c r="CE1717" s="20">
        <f>V1717</f>
        <v>0</v>
      </c>
      <c r="CF1717" s="20" t="e">
        <f>#REF!</f>
        <v>#REF!</v>
      </c>
      <c r="CG1717" s="20" t="e">
        <f>#REF!</f>
        <v>#REF!</v>
      </c>
      <c r="CH1717" s="20">
        <f t="shared" si="505"/>
        <v>176.20000000000005</v>
      </c>
      <c r="CI1717" s="20">
        <f t="shared" si="505"/>
        <v>110.125</v>
      </c>
      <c r="CJ1717" s="20">
        <f t="shared" si="505"/>
        <v>352.40000000000009</v>
      </c>
      <c r="CK1717" s="20">
        <f t="shared" si="506"/>
        <v>524</v>
      </c>
      <c r="CL1717" s="20">
        <v>10</v>
      </c>
      <c r="CM1717" s="20">
        <f t="shared" si="507"/>
        <v>710.2</v>
      </c>
      <c r="CN1717" s="20" t="e">
        <f t="shared" si="508"/>
        <v>#REF!</v>
      </c>
      <c r="CS1717" s="20" t="e">
        <f t="shared" si="501"/>
        <v>#N/A</v>
      </c>
      <c r="CT1717" s="20" t="e">
        <f t="shared" si="502"/>
        <v>#N/A</v>
      </c>
      <c r="CU1717" s="20" t="e">
        <f t="shared" si="503"/>
        <v>#N/A</v>
      </c>
      <c r="CW1717" s="20">
        <f t="shared" si="509"/>
        <v>0</v>
      </c>
      <c r="CX1717" s="20">
        <f t="shared" si="509"/>
        <v>0</v>
      </c>
      <c r="CY1717" s="20">
        <f t="shared" si="509"/>
        <v>0</v>
      </c>
      <c r="CZ1717" s="20">
        <f t="shared" si="518"/>
        <v>176.20000000000005</v>
      </c>
      <c r="DA1717" s="20">
        <f t="shared" si="518"/>
        <v>110.125</v>
      </c>
      <c r="DB1717" s="20">
        <f t="shared" si="518"/>
        <v>352.40000000000009</v>
      </c>
      <c r="DE1717" s="20" t="e">
        <f t="shared" si="504"/>
        <v>#N/A</v>
      </c>
      <c r="DF1717" s="20">
        <f t="shared" si="511"/>
        <v>0</v>
      </c>
      <c r="DG1717" s="20">
        <f t="shared" si="512"/>
        <v>524</v>
      </c>
    </row>
    <row r="1718" spans="12:111">
      <c r="L1718" s="15"/>
      <c r="M1718" s="17"/>
      <c r="O1718" s="19">
        <v>1717</v>
      </c>
      <c r="P1718" s="1">
        <f t="shared" si="515"/>
        <v>0.17112858700000005</v>
      </c>
      <c r="Q1718">
        <f>SUM(P$2:P1718)</f>
        <v>885.69862577126355</v>
      </c>
      <c r="R1718" s="10">
        <f t="shared" si="513"/>
        <v>0.11979001090000004</v>
      </c>
      <c r="S1718" s="10">
        <f t="shared" si="514"/>
        <v>0.22246716310000009</v>
      </c>
      <c r="T1718" s="22">
        <f>SUM(R$2:R1718)</f>
        <v>625.3890380398841</v>
      </c>
      <c r="U1718" s="22">
        <f>SUM(S$2:S1718)</f>
        <v>1146.0082135026419</v>
      </c>
      <c r="X1718" s="15"/>
      <c r="CD1718" s="20">
        <v>1717</v>
      </c>
      <c r="CE1718" s="20">
        <f>V1718</f>
        <v>0</v>
      </c>
      <c r="CF1718" s="20" t="e">
        <f>#REF!</f>
        <v>#REF!</v>
      </c>
      <c r="CG1718" s="20" t="e">
        <f>#REF!</f>
        <v>#REF!</v>
      </c>
      <c r="CH1718" s="20">
        <f t="shared" si="505"/>
        <v>176.20000000000005</v>
      </c>
      <c r="CI1718" s="20">
        <f t="shared" si="505"/>
        <v>110.125</v>
      </c>
      <c r="CJ1718" s="20">
        <f t="shared" si="505"/>
        <v>352.40000000000009</v>
      </c>
      <c r="CK1718" s="20">
        <f t="shared" si="506"/>
        <v>524</v>
      </c>
      <c r="CL1718" s="20">
        <v>10</v>
      </c>
      <c r="CM1718" s="20">
        <f t="shared" si="507"/>
        <v>710.2</v>
      </c>
      <c r="CN1718" s="20" t="e">
        <f t="shared" si="508"/>
        <v>#REF!</v>
      </c>
      <c r="CS1718" s="20" t="e">
        <f t="shared" si="501"/>
        <v>#N/A</v>
      </c>
      <c r="CT1718" s="20" t="e">
        <f t="shared" si="502"/>
        <v>#N/A</v>
      </c>
      <c r="CU1718" s="20" t="e">
        <f t="shared" si="503"/>
        <v>#N/A</v>
      </c>
      <c r="CW1718" s="20">
        <f t="shared" si="509"/>
        <v>0</v>
      </c>
      <c r="CX1718" s="20">
        <f t="shared" si="509"/>
        <v>0</v>
      </c>
      <c r="CY1718" s="20">
        <f t="shared" si="509"/>
        <v>0</v>
      </c>
      <c r="CZ1718" s="20">
        <f t="shared" si="518"/>
        <v>176.20000000000005</v>
      </c>
      <c r="DA1718" s="20">
        <f t="shared" si="518"/>
        <v>110.125</v>
      </c>
      <c r="DB1718" s="20">
        <f t="shared" si="518"/>
        <v>352.40000000000009</v>
      </c>
      <c r="DE1718" s="20" t="e">
        <f t="shared" si="504"/>
        <v>#N/A</v>
      </c>
      <c r="DF1718" s="20">
        <f t="shared" si="511"/>
        <v>0</v>
      </c>
      <c r="DG1718" s="20">
        <f t="shared" si="512"/>
        <v>524</v>
      </c>
    </row>
    <row r="1719" spans="12:111">
      <c r="L1719" s="15"/>
      <c r="M1719" s="17"/>
      <c r="O1719" s="19">
        <v>1718</v>
      </c>
      <c r="P1719" s="1">
        <f t="shared" si="515"/>
        <v>0.170981192</v>
      </c>
      <c r="Q1719">
        <f>SUM(P$2:P1719)</f>
        <v>885.86960696326355</v>
      </c>
      <c r="R1719" s="10">
        <f t="shared" si="513"/>
        <v>0.1196868344</v>
      </c>
      <c r="S1719" s="10">
        <f t="shared" si="514"/>
        <v>0.22227554960000001</v>
      </c>
      <c r="T1719" s="22">
        <f>SUM(R$2:R1719)</f>
        <v>625.5087248742841</v>
      </c>
      <c r="U1719" s="22">
        <f>SUM(S$2:S1719)</f>
        <v>1146.2304890522419</v>
      </c>
      <c r="X1719" s="15"/>
      <c r="CD1719" s="20">
        <v>1718</v>
      </c>
      <c r="CE1719" s="20">
        <f>V1719</f>
        <v>0</v>
      </c>
      <c r="CF1719" s="20" t="e">
        <f>#REF!</f>
        <v>#REF!</v>
      </c>
      <c r="CG1719" s="20" t="e">
        <f>#REF!</f>
        <v>#REF!</v>
      </c>
      <c r="CH1719" s="20">
        <f t="shared" si="505"/>
        <v>176.20000000000005</v>
      </c>
      <c r="CI1719" s="20">
        <f t="shared" si="505"/>
        <v>110.125</v>
      </c>
      <c r="CJ1719" s="20">
        <f t="shared" si="505"/>
        <v>352.40000000000009</v>
      </c>
      <c r="CK1719" s="20">
        <f t="shared" si="506"/>
        <v>524</v>
      </c>
      <c r="CL1719" s="20">
        <v>10</v>
      </c>
      <c r="CM1719" s="20">
        <f t="shared" si="507"/>
        <v>710.2</v>
      </c>
      <c r="CN1719" s="20" t="e">
        <f t="shared" si="508"/>
        <v>#REF!</v>
      </c>
      <c r="CS1719" s="20" t="e">
        <f t="shared" si="501"/>
        <v>#N/A</v>
      </c>
      <c r="CT1719" s="20" t="e">
        <f t="shared" si="502"/>
        <v>#N/A</v>
      </c>
      <c r="CU1719" s="20" t="e">
        <f t="shared" si="503"/>
        <v>#N/A</v>
      </c>
      <c r="CW1719" s="20">
        <f t="shared" si="509"/>
        <v>0</v>
      </c>
      <c r="CX1719" s="20">
        <f t="shared" si="509"/>
        <v>0</v>
      </c>
      <c r="CY1719" s="20">
        <f t="shared" si="509"/>
        <v>0</v>
      </c>
      <c r="CZ1719" s="20">
        <f t="shared" si="518"/>
        <v>176.20000000000005</v>
      </c>
      <c r="DA1719" s="20">
        <f t="shared" si="518"/>
        <v>110.125</v>
      </c>
      <c r="DB1719" s="20">
        <f t="shared" si="518"/>
        <v>352.40000000000009</v>
      </c>
      <c r="DE1719" s="20" t="e">
        <f t="shared" si="504"/>
        <v>#N/A</v>
      </c>
      <c r="DF1719" s="20">
        <f t="shared" si="511"/>
        <v>0</v>
      </c>
      <c r="DG1719" s="20">
        <f t="shared" si="512"/>
        <v>524</v>
      </c>
    </row>
    <row r="1720" spans="12:111">
      <c r="L1720" s="15"/>
      <c r="M1720" s="17"/>
      <c r="O1720" s="19">
        <v>1719</v>
      </c>
      <c r="P1720" s="1">
        <f t="shared" si="515"/>
        <v>0.17083406300000004</v>
      </c>
      <c r="Q1720">
        <f>SUM(P$2:P1720)</f>
        <v>886.04044102626358</v>
      </c>
      <c r="R1720" s="10">
        <f t="shared" si="513"/>
        <v>0.11958384410000002</v>
      </c>
      <c r="S1720" s="10">
        <f t="shared" si="514"/>
        <v>0.22208428190000004</v>
      </c>
      <c r="T1720" s="22">
        <f>SUM(R$2:R1720)</f>
        <v>625.62830871838412</v>
      </c>
      <c r="U1720" s="22">
        <f>SUM(S$2:S1720)</f>
        <v>1146.4525733341418</v>
      </c>
      <c r="X1720" s="15"/>
      <c r="CD1720" s="20">
        <v>1719</v>
      </c>
      <c r="CE1720" s="20">
        <f>V1720</f>
        <v>0</v>
      </c>
      <c r="CF1720" s="20" t="e">
        <f>#REF!</f>
        <v>#REF!</v>
      </c>
      <c r="CG1720" s="20" t="e">
        <f>#REF!</f>
        <v>#REF!</v>
      </c>
      <c r="CH1720" s="20">
        <f t="shared" si="505"/>
        <v>176.20000000000005</v>
      </c>
      <c r="CI1720" s="20">
        <f t="shared" si="505"/>
        <v>110.125</v>
      </c>
      <c r="CJ1720" s="20">
        <f t="shared" si="505"/>
        <v>352.40000000000009</v>
      </c>
      <c r="CK1720" s="20">
        <f t="shared" si="506"/>
        <v>524</v>
      </c>
      <c r="CL1720" s="20">
        <v>10</v>
      </c>
      <c r="CM1720" s="20">
        <f t="shared" si="507"/>
        <v>710.2</v>
      </c>
      <c r="CN1720" s="20" t="e">
        <f t="shared" si="508"/>
        <v>#REF!</v>
      </c>
      <c r="CS1720" s="20" t="e">
        <f t="shared" si="501"/>
        <v>#N/A</v>
      </c>
      <c r="CT1720" s="20" t="e">
        <f t="shared" si="502"/>
        <v>#N/A</v>
      </c>
      <c r="CU1720" s="20" t="e">
        <f t="shared" si="503"/>
        <v>#N/A</v>
      </c>
      <c r="CW1720" s="20">
        <f t="shared" si="509"/>
        <v>0</v>
      </c>
      <c r="CX1720" s="20">
        <f t="shared" si="509"/>
        <v>0</v>
      </c>
      <c r="CY1720" s="20">
        <f t="shared" si="509"/>
        <v>0</v>
      </c>
      <c r="CZ1720" s="20">
        <f t="shared" si="518"/>
        <v>176.20000000000005</v>
      </c>
      <c r="DA1720" s="20">
        <f t="shared" si="518"/>
        <v>110.125</v>
      </c>
      <c r="DB1720" s="20">
        <f t="shared" si="518"/>
        <v>352.40000000000009</v>
      </c>
      <c r="DE1720" s="20" t="e">
        <f t="shared" si="504"/>
        <v>#N/A</v>
      </c>
      <c r="DF1720" s="20">
        <f t="shared" si="511"/>
        <v>0</v>
      </c>
      <c r="DG1720" s="20">
        <f t="shared" si="512"/>
        <v>524</v>
      </c>
    </row>
    <row r="1721" spans="12:111">
      <c r="L1721" s="15"/>
      <c r="M1721" s="17"/>
      <c r="O1721" s="19">
        <v>1720</v>
      </c>
      <c r="P1721" s="1">
        <f t="shared" si="515"/>
        <v>0.25603079999999989</v>
      </c>
      <c r="Q1721">
        <f>SUM(P$2:P1721)</f>
        <v>886.29647182626354</v>
      </c>
      <c r="R1721" s="10">
        <f t="shared" si="513"/>
        <v>0.17922155999999992</v>
      </c>
      <c r="S1721" s="10">
        <f t="shared" si="514"/>
        <v>0.33284003999999989</v>
      </c>
      <c r="T1721" s="22">
        <f>SUM(R$2:R1721)</f>
        <v>625.80753027838409</v>
      </c>
      <c r="U1721" s="22">
        <f>SUM(S$2:S1721)</f>
        <v>1146.7854133741419</v>
      </c>
      <c r="X1721" s="15"/>
      <c r="CD1721" s="20">
        <v>1720</v>
      </c>
      <c r="CE1721" s="20">
        <f>V1721</f>
        <v>0</v>
      </c>
      <c r="CF1721" s="20" t="e">
        <f>#REF!</f>
        <v>#REF!</v>
      </c>
      <c r="CG1721" s="20" t="e">
        <f>#REF!</f>
        <v>#REF!</v>
      </c>
      <c r="CH1721" s="20">
        <f t="shared" si="505"/>
        <v>178.60000000000005</v>
      </c>
      <c r="CI1721" s="20">
        <f t="shared" si="505"/>
        <v>111.625</v>
      </c>
      <c r="CJ1721" s="20">
        <f t="shared" si="505"/>
        <v>357.2000000000001</v>
      </c>
      <c r="CK1721" s="20">
        <f t="shared" si="506"/>
        <v>524</v>
      </c>
      <c r="CL1721" s="20">
        <v>10</v>
      </c>
      <c r="CM1721" s="20">
        <f t="shared" si="507"/>
        <v>712.6</v>
      </c>
      <c r="CN1721" s="20" t="e">
        <f t="shared" si="508"/>
        <v>#REF!</v>
      </c>
      <c r="CS1721" s="20">
        <f t="shared" si="501"/>
        <v>178.60000000000005</v>
      </c>
      <c r="CT1721" s="20">
        <f t="shared" si="502"/>
        <v>111.625</v>
      </c>
      <c r="CU1721" s="20">
        <f t="shared" si="503"/>
        <v>357.2000000000001</v>
      </c>
      <c r="CW1721" s="20">
        <f t="shared" si="509"/>
        <v>178.60000000000005</v>
      </c>
      <c r="CX1721" s="20">
        <f t="shared" si="509"/>
        <v>111.625</v>
      </c>
      <c r="CY1721" s="20">
        <f t="shared" si="509"/>
        <v>357.2000000000001</v>
      </c>
      <c r="CZ1721" s="20">
        <f t="shared" si="518"/>
        <v>178.60000000000005</v>
      </c>
      <c r="DA1721" s="20">
        <f t="shared" si="518"/>
        <v>111.625</v>
      </c>
      <c r="DB1721" s="20">
        <f t="shared" si="518"/>
        <v>357.2000000000001</v>
      </c>
      <c r="DE1721" s="20" t="e">
        <f t="shared" si="504"/>
        <v>#N/A</v>
      </c>
      <c r="DF1721" s="20">
        <f t="shared" si="511"/>
        <v>0</v>
      </c>
      <c r="DG1721" s="20">
        <f t="shared" si="512"/>
        <v>524</v>
      </c>
    </row>
    <row r="1722" spans="12:111">
      <c r="L1722" s="15"/>
      <c r="M1722" s="17"/>
      <c r="O1722" s="19">
        <v>1721</v>
      </c>
      <c r="P1722" s="1">
        <f t="shared" si="515"/>
        <v>0.17054060300000012</v>
      </c>
      <c r="Q1722">
        <f>SUM(P$2:P1722)</f>
        <v>886.46701242926349</v>
      </c>
      <c r="R1722" s="10">
        <f t="shared" si="513"/>
        <v>0.11937842210000008</v>
      </c>
      <c r="S1722" s="10">
        <f t="shared" si="514"/>
        <v>0.22170278390000017</v>
      </c>
      <c r="T1722" s="22">
        <f>SUM(R$2:R1722)</f>
        <v>625.92690870048409</v>
      </c>
      <c r="U1722" s="22">
        <f>SUM(S$2:S1722)</f>
        <v>1147.0071161580418</v>
      </c>
      <c r="X1722" s="15"/>
      <c r="CD1722" s="20">
        <v>1721</v>
      </c>
      <c r="CE1722" s="20">
        <f>V1722</f>
        <v>0</v>
      </c>
      <c r="CF1722" s="20" t="e">
        <f>#REF!</f>
        <v>#REF!</v>
      </c>
      <c r="CG1722" s="20" t="e">
        <f>#REF!</f>
        <v>#REF!</v>
      </c>
      <c r="CH1722" s="20">
        <f t="shared" si="505"/>
        <v>178.60000000000005</v>
      </c>
      <c r="CI1722" s="20">
        <f t="shared" si="505"/>
        <v>111.625</v>
      </c>
      <c r="CJ1722" s="20">
        <f t="shared" si="505"/>
        <v>357.2000000000001</v>
      </c>
      <c r="CK1722" s="20">
        <f t="shared" si="506"/>
        <v>524</v>
      </c>
      <c r="CL1722" s="20">
        <v>10</v>
      </c>
      <c r="CM1722" s="20">
        <f t="shared" si="507"/>
        <v>712.6</v>
      </c>
      <c r="CN1722" s="20" t="e">
        <f t="shared" si="508"/>
        <v>#REF!</v>
      </c>
      <c r="CS1722" s="20" t="e">
        <f t="shared" si="501"/>
        <v>#N/A</v>
      </c>
      <c r="CT1722" s="20" t="e">
        <f t="shared" si="502"/>
        <v>#N/A</v>
      </c>
      <c r="CU1722" s="20" t="e">
        <f t="shared" si="503"/>
        <v>#N/A</v>
      </c>
      <c r="CW1722" s="20">
        <f t="shared" si="509"/>
        <v>0</v>
      </c>
      <c r="CX1722" s="20">
        <f t="shared" si="509"/>
        <v>0</v>
      </c>
      <c r="CY1722" s="20">
        <f t="shared" si="509"/>
        <v>0</v>
      </c>
      <c r="CZ1722" s="20">
        <f t="shared" si="518"/>
        <v>178.60000000000005</v>
      </c>
      <c r="DA1722" s="20">
        <f t="shared" si="518"/>
        <v>111.625</v>
      </c>
      <c r="DB1722" s="20">
        <f t="shared" si="518"/>
        <v>357.2000000000001</v>
      </c>
      <c r="DE1722" s="20" t="e">
        <f t="shared" si="504"/>
        <v>#N/A</v>
      </c>
      <c r="DF1722" s="20">
        <f t="shared" si="511"/>
        <v>0</v>
      </c>
      <c r="DG1722" s="20">
        <f t="shared" si="512"/>
        <v>524</v>
      </c>
    </row>
    <row r="1723" spans="12:111">
      <c r="L1723" s="15"/>
      <c r="M1723" s="17"/>
      <c r="O1723" s="19">
        <v>1722</v>
      </c>
      <c r="P1723" s="1">
        <f t="shared" si="515"/>
        <v>0.17039427200000007</v>
      </c>
      <c r="Q1723">
        <f>SUM(P$2:P1723)</f>
        <v>886.63740670126344</v>
      </c>
      <c r="R1723" s="10">
        <f t="shared" si="513"/>
        <v>0.11927599040000005</v>
      </c>
      <c r="S1723" s="10">
        <f t="shared" si="514"/>
        <v>0.22151255360000011</v>
      </c>
      <c r="T1723" s="22">
        <f>SUM(R$2:R1723)</f>
        <v>626.04618469088405</v>
      </c>
      <c r="U1723" s="22">
        <f>SUM(S$2:S1723)</f>
        <v>1147.2286287116417</v>
      </c>
      <c r="X1723" s="15"/>
      <c r="CD1723" s="20">
        <v>1722</v>
      </c>
      <c r="CE1723" s="20">
        <f>V1723</f>
        <v>0</v>
      </c>
      <c r="CF1723" s="20" t="e">
        <f>#REF!</f>
        <v>#REF!</v>
      </c>
      <c r="CG1723" s="20" t="e">
        <f>#REF!</f>
        <v>#REF!</v>
      </c>
      <c r="CH1723" s="20">
        <f t="shared" si="505"/>
        <v>178.60000000000005</v>
      </c>
      <c r="CI1723" s="20">
        <f t="shared" si="505"/>
        <v>111.625</v>
      </c>
      <c r="CJ1723" s="20">
        <f t="shared" si="505"/>
        <v>357.2000000000001</v>
      </c>
      <c r="CK1723" s="20">
        <f t="shared" si="506"/>
        <v>524</v>
      </c>
      <c r="CL1723" s="20">
        <v>10</v>
      </c>
      <c r="CM1723" s="20">
        <f t="shared" si="507"/>
        <v>712.6</v>
      </c>
      <c r="CN1723" s="20" t="e">
        <f t="shared" si="508"/>
        <v>#REF!</v>
      </c>
      <c r="CS1723" s="20" t="e">
        <f t="shared" si="501"/>
        <v>#N/A</v>
      </c>
      <c r="CT1723" s="20" t="e">
        <f t="shared" si="502"/>
        <v>#N/A</v>
      </c>
      <c r="CU1723" s="20" t="e">
        <f t="shared" si="503"/>
        <v>#N/A</v>
      </c>
      <c r="CW1723" s="20">
        <f t="shared" si="509"/>
        <v>0</v>
      </c>
      <c r="CX1723" s="20">
        <f t="shared" si="509"/>
        <v>0</v>
      </c>
      <c r="CY1723" s="20">
        <f t="shared" si="509"/>
        <v>0</v>
      </c>
      <c r="CZ1723" s="20">
        <f t="shared" si="518"/>
        <v>178.60000000000005</v>
      </c>
      <c r="DA1723" s="20">
        <f t="shared" si="518"/>
        <v>111.625</v>
      </c>
      <c r="DB1723" s="20">
        <f t="shared" si="518"/>
        <v>357.2000000000001</v>
      </c>
      <c r="DE1723" s="20" t="e">
        <f t="shared" si="504"/>
        <v>#N/A</v>
      </c>
      <c r="DF1723" s="20">
        <f t="shared" si="511"/>
        <v>0</v>
      </c>
      <c r="DG1723" s="20">
        <f t="shared" si="512"/>
        <v>524</v>
      </c>
    </row>
    <row r="1724" spans="12:111">
      <c r="L1724" s="15"/>
      <c r="M1724" s="17"/>
      <c r="O1724" s="19">
        <v>1723</v>
      </c>
      <c r="P1724" s="1">
        <f t="shared" si="515"/>
        <v>0.17024820700000004</v>
      </c>
      <c r="Q1724">
        <f>SUM(P$2:P1724)</f>
        <v>886.80765490826343</v>
      </c>
      <c r="R1724" s="10">
        <f t="shared" si="513"/>
        <v>0.11917374490000002</v>
      </c>
      <c r="S1724" s="10">
        <f t="shared" si="514"/>
        <v>0.22132266910000006</v>
      </c>
      <c r="T1724" s="22">
        <f>SUM(R$2:R1724)</f>
        <v>626.16535843578401</v>
      </c>
      <c r="U1724" s="22">
        <f>SUM(S$2:S1724)</f>
        <v>1147.4499513807416</v>
      </c>
      <c r="X1724" s="15"/>
      <c r="CD1724" s="20">
        <v>1723</v>
      </c>
      <c r="CE1724" s="20">
        <f>V1724</f>
        <v>0</v>
      </c>
      <c r="CF1724" s="20" t="e">
        <f>#REF!</f>
        <v>#REF!</v>
      </c>
      <c r="CG1724" s="20" t="e">
        <f>#REF!</f>
        <v>#REF!</v>
      </c>
      <c r="CH1724" s="20">
        <f t="shared" si="505"/>
        <v>178.60000000000005</v>
      </c>
      <c r="CI1724" s="20">
        <f t="shared" si="505"/>
        <v>111.625</v>
      </c>
      <c r="CJ1724" s="20">
        <f t="shared" si="505"/>
        <v>357.2000000000001</v>
      </c>
      <c r="CK1724" s="20">
        <f t="shared" si="506"/>
        <v>524</v>
      </c>
      <c r="CL1724" s="20">
        <v>10</v>
      </c>
      <c r="CM1724" s="20">
        <f t="shared" si="507"/>
        <v>712.6</v>
      </c>
      <c r="CN1724" s="20" t="e">
        <f t="shared" si="508"/>
        <v>#REF!</v>
      </c>
      <c r="CS1724" s="20" t="e">
        <f t="shared" si="501"/>
        <v>#N/A</v>
      </c>
      <c r="CT1724" s="20" t="e">
        <f t="shared" si="502"/>
        <v>#N/A</v>
      </c>
      <c r="CU1724" s="20" t="e">
        <f t="shared" si="503"/>
        <v>#N/A</v>
      </c>
      <c r="CW1724" s="20">
        <f t="shared" si="509"/>
        <v>0</v>
      </c>
      <c r="CX1724" s="20">
        <f t="shared" si="509"/>
        <v>0</v>
      </c>
      <c r="CY1724" s="20">
        <f t="shared" si="509"/>
        <v>0</v>
      </c>
      <c r="CZ1724" s="20">
        <f t="shared" si="518"/>
        <v>178.60000000000005</v>
      </c>
      <c r="DA1724" s="20">
        <f t="shared" si="518"/>
        <v>111.625</v>
      </c>
      <c r="DB1724" s="20">
        <f t="shared" si="518"/>
        <v>357.2000000000001</v>
      </c>
      <c r="DE1724" s="20" t="e">
        <f t="shared" si="504"/>
        <v>#N/A</v>
      </c>
      <c r="DF1724" s="20">
        <f t="shared" si="511"/>
        <v>0</v>
      </c>
      <c r="DG1724" s="20">
        <f t="shared" si="512"/>
        <v>524</v>
      </c>
    </row>
    <row r="1725" spans="12:111">
      <c r="L1725" s="15"/>
      <c r="M1725" s="17"/>
      <c r="O1725" s="19">
        <v>1724</v>
      </c>
      <c r="P1725" s="1">
        <f t="shared" si="515"/>
        <v>0.17010240799999998</v>
      </c>
      <c r="Q1725">
        <f>SUM(P$2:P1725)</f>
        <v>886.97775731626348</v>
      </c>
      <c r="R1725" s="10">
        <f t="shared" si="513"/>
        <v>0.11907168559999998</v>
      </c>
      <c r="S1725" s="10">
        <f t="shared" si="514"/>
        <v>0.22113313039999999</v>
      </c>
      <c r="T1725" s="22">
        <f>SUM(R$2:R1725)</f>
        <v>626.28443012138405</v>
      </c>
      <c r="U1725" s="22">
        <f>SUM(S$2:S1725)</f>
        <v>1147.6710845111415</v>
      </c>
      <c r="X1725" s="15"/>
      <c r="CD1725" s="20">
        <v>1724</v>
      </c>
      <c r="CE1725" s="20">
        <f>V1725</f>
        <v>0</v>
      </c>
      <c r="CF1725" s="20" t="e">
        <f>#REF!</f>
        <v>#REF!</v>
      </c>
      <c r="CG1725" s="20" t="e">
        <f>#REF!</f>
        <v>#REF!</v>
      </c>
      <c r="CH1725" s="20">
        <f t="shared" si="505"/>
        <v>178.60000000000005</v>
      </c>
      <c r="CI1725" s="20">
        <f t="shared" si="505"/>
        <v>111.625</v>
      </c>
      <c r="CJ1725" s="20">
        <f t="shared" si="505"/>
        <v>357.2000000000001</v>
      </c>
      <c r="CK1725" s="20">
        <f t="shared" si="506"/>
        <v>524</v>
      </c>
      <c r="CL1725" s="20">
        <v>10</v>
      </c>
      <c r="CM1725" s="20">
        <f t="shared" si="507"/>
        <v>712.6</v>
      </c>
      <c r="CN1725" s="20" t="e">
        <f t="shared" si="508"/>
        <v>#REF!</v>
      </c>
      <c r="CS1725" s="20" t="e">
        <f t="shared" si="501"/>
        <v>#N/A</v>
      </c>
      <c r="CT1725" s="20" t="e">
        <f t="shared" si="502"/>
        <v>#N/A</v>
      </c>
      <c r="CU1725" s="20" t="e">
        <f t="shared" si="503"/>
        <v>#N/A</v>
      </c>
      <c r="CW1725" s="20">
        <f t="shared" si="509"/>
        <v>0</v>
      </c>
      <c r="CX1725" s="20">
        <f t="shared" si="509"/>
        <v>0</v>
      </c>
      <c r="CY1725" s="20">
        <f t="shared" si="509"/>
        <v>0</v>
      </c>
      <c r="CZ1725" s="20">
        <f t="shared" si="518"/>
        <v>178.60000000000005</v>
      </c>
      <c r="DA1725" s="20">
        <f t="shared" si="518"/>
        <v>111.625</v>
      </c>
      <c r="DB1725" s="20">
        <f t="shared" si="518"/>
        <v>357.2000000000001</v>
      </c>
      <c r="DE1725" s="20" t="e">
        <f t="shared" si="504"/>
        <v>#N/A</v>
      </c>
      <c r="DF1725" s="20">
        <f t="shared" si="511"/>
        <v>0</v>
      </c>
      <c r="DG1725" s="20">
        <f t="shared" si="512"/>
        <v>524</v>
      </c>
    </row>
    <row r="1726" spans="12:111">
      <c r="L1726" s="15"/>
      <c r="M1726" s="17"/>
      <c r="O1726" s="19">
        <v>1725</v>
      </c>
      <c r="P1726" s="1">
        <f t="shared" si="515"/>
        <v>0.25493531250000001</v>
      </c>
      <c r="Q1726">
        <f>SUM(P$2:P1726)</f>
        <v>887.23269262876352</v>
      </c>
      <c r="R1726" s="10">
        <f t="shared" si="513"/>
        <v>0.17845471874999999</v>
      </c>
      <c r="S1726" s="10">
        <f t="shared" si="514"/>
        <v>0.33141590625</v>
      </c>
      <c r="T1726" s="22">
        <f>SUM(R$2:R1726)</f>
        <v>626.46288484013405</v>
      </c>
      <c r="U1726" s="22">
        <f>SUM(S$2:S1726)</f>
        <v>1148.0025004173915</v>
      </c>
      <c r="X1726" s="15"/>
      <c r="CD1726" s="20">
        <v>1725</v>
      </c>
      <c r="CE1726" s="20">
        <f>V1726</f>
        <v>0</v>
      </c>
      <c r="CF1726" s="20" t="e">
        <f>#REF!</f>
        <v>#REF!</v>
      </c>
      <c r="CG1726" s="20" t="e">
        <f>#REF!</f>
        <v>#REF!</v>
      </c>
      <c r="CH1726" s="20">
        <f t="shared" si="505"/>
        <v>178.60000000000005</v>
      </c>
      <c r="CI1726" s="20">
        <f t="shared" si="505"/>
        <v>111.625</v>
      </c>
      <c r="CJ1726" s="20">
        <f t="shared" si="505"/>
        <v>357.2000000000001</v>
      </c>
      <c r="CK1726" s="20">
        <f t="shared" si="506"/>
        <v>524</v>
      </c>
      <c r="CL1726" s="20">
        <v>10</v>
      </c>
      <c r="CM1726" s="20">
        <f t="shared" si="507"/>
        <v>712.6</v>
      </c>
      <c r="CN1726" s="20" t="e">
        <f t="shared" si="508"/>
        <v>#REF!</v>
      </c>
      <c r="CS1726" s="20" t="e">
        <f t="shared" si="501"/>
        <v>#N/A</v>
      </c>
      <c r="CT1726" s="20" t="e">
        <f t="shared" si="502"/>
        <v>#N/A</v>
      </c>
      <c r="CU1726" s="20" t="e">
        <f t="shared" si="503"/>
        <v>#N/A</v>
      </c>
      <c r="CW1726" s="20">
        <f t="shared" si="509"/>
        <v>0</v>
      </c>
      <c r="CX1726" s="20">
        <f t="shared" si="509"/>
        <v>0</v>
      </c>
      <c r="CY1726" s="20">
        <f t="shared" si="509"/>
        <v>0</v>
      </c>
      <c r="CZ1726" s="20">
        <f t="shared" si="518"/>
        <v>178.60000000000005</v>
      </c>
      <c r="DA1726" s="20">
        <f t="shared" si="518"/>
        <v>111.625</v>
      </c>
      <c r="DB1726" s="20">
        <f t="shared" si="518"/>
        <v>357.2000000000001</v>
      </c>
      <c r="DE1726" s="20" t="e">
        <f t="shared" si="504"/>
        <v>#N/A</v>
      </c>
      <c r="DF1726" s="20">
        <f t="shared" si="511"/>
        <v>0</v>
      </c>
      <c r="DG1726" s="20">
        <f t="shared" si="512"/>
        <v>524</v>
      </c>
    </row>
    <row r="1727" spans="12:111">
      <c r="L1727" s="15"/>
      <c r="M1727" s="17"/>
      <c r="O1727" s="19">
        <v>1726</v>
      </c>
      <c r="P1727" s="1">
        <f t="shared" si="515"/>
        <v>0.16981160800000011</v>
      </c>
      <c r="Q1727">
        <f>SUM(P$2:P1727)</f>
        <v>887.40250423676355</v>
      </c>
      <c r="R1727" s="10">
        <f t="shared" si="513"/>
        <v>0.11886812560000007</v>
      </c>
      <c r="S1727" s="10">
        <f t="shared" si="514"/>
        <v>0.22075509040000016</v>
      </c>
      <c r="T1727" s="22">
        <f>SUM(R$2:R1727)</f>
        <v>626.58175296573404</v>
      </c>
      <c r="U1727" s="22">
        <f>SUM(S$2:S1727)</f>
        <v>1148.2232555077915</v>
      </c>
      <c r="X1727" s="15"/>
      <c r="CD1727" s="20">
        <v>1726</v>
      </c>
      <c r="CE1727" s="20">
        <f>V1727</f>
        <v>0</v>
      </c>
      <c r="CF1727" s="20" t="e">
        <f>#REF!</f>
        <v>#REF!</v>
      </c>
      <c r="CG1727" s="20" t="e">
        <f>#REF!</f>
        <v>#REF!</v>
      </c>
      <c r="CH1727" s="20">
        <f t="shared" si="505"/>
        <v>178.60000000000005</v>
      </c>
      <c r="CI1727" s="20">
        <f t="shared" si="505"/>
        <v>111.625</v>
      </c>
      <c r="CJ1727" s="20">
        <f t="shared" si="505"/>
        <v>357.2000000000001</v>
      </c>
      <c r="CK1727" s="20">
        <f t="shared" si="506"/>
        <v>524</v>
      </c>
      <c r="CL1727" s="20">
        <v>10</v>
      </c>
      <c r="CM1727" s="20">
        <f t="shared" si="507"/>
        <v>712.6</v>
      </c>
      <c r="CN1727" s="20" t="e">
        <f t="shared" si="508"/>
        <v>#REF!</v>
      </c>
      <c r="CS1727" s="20" t="e">
        <f t="shared" si="501"/>
        <v>#N/A</v>
      </c>
      <c r="CT1727" s="20" t="e">
        <f t="shared" si="502"/>
        <v>#N/A</v>
      </c>
      <c r="CU1727" s="20" t="e">
        <f t="shared" si="503"/>
        <v>#N/A</v>
      </c>
      <c r="CW1727" s="20">
        <f t="shared" si="509"/>
        <v>0</v>
      </c>
      <c r="CX1727" s="20">
        <f t="shared" si="509"/>
        <v>0</v>
      </c>
      <c r="CY1727" s="20">
        <f t="shared" si="509"/>
        <v>0</v>
      </c>
      <c r="CZ1727" s="20">
        <f t="shared" si="518"/>
        <v>178.60000000000005</v>
      </c>
      <c r="DA1727" s="20">
        <f t="shared" si="518"/>
        <v>111.625</v>
      </c>
      <c r="DB1727" s="20">
        <f t="shared" si="518"/>
        <v>357.2000000000001</v>
      </c>
      <c r="DE1727" s="20" t="e">
        <f t="shared" si="504"/>
        <v>#N/A</v>
      </c>
      <c r="DF1727" s="20">
        <f t="shared" si="511"/>
        <v>0</v>
      </c>
      <c r="DG1727" s="20">
        <f t="shared" si="512"/>
        <v>524</v>
      </c>
    </row>
    <row r="1728" spans="12:111">
      <c r="L1728" s="15"/>
      <c r="M1728" s="17"/>
      <c r="O1728" s="19">
        <v>1727</v>
      </c>
      <c r="P1728" s="1">
        <f t="shared" si="515"/>
        <v>0.16966660700000008</v>
      </c>
      <c r="Q1728">
        <f>SUM(P$2:P1728)</f>
        <v>887.5721708437635</v>
      </c>
      <c r="R1728" s="10">
        <f t="shared" si="513"/>
        <v>0.11876662490000005</v>
      </c>
      <c r="S1728" s="10">
        <f t="shared" si="514"/>
        <v>0.2205665891000001</v>
      </c>
      <c r="T1728" s="22">
        <f>SUM(R$2:R1728)</f>
        <v>626.70051959063403</v>
      </c>
      <c r="U1728" s="22">
        <f>SUM(S$2:S1728)</f>
        <v>1148.4438220968914</v>
      </c>
      <c r="X1728" s="15"/>
      <c r="CD1728" s="20">
        <v>1727</v>
      </c>
      <c r="CE1728" s="20">
        <f>V1728</f>
        <v>0</v>
      </c>
      <c r="CF1728" s="20" t="e">
        <f>#REF!</f>
        <v>#REF!</v>
      </c>
      <c r="CG1728" s="20" t="e">
        <f>#REF!</f>
        <v>#REF!</v>
      </c>
      <c r="CH1728" s="20">
        <f t="shared" si="505"/>
        <v>178.60000000000005</v>
      </c>
      <c r="CI1728" s="20">
        <f t="shared" si="505"/>
        <v>111.625</v>
      </c>
      <c r="CJ1728" s="20">
        <f t="shared" si="505"/>
        <v>357.2000000000001</v>
      </c>
      <c r="CK1728" s="20">
        <f t="shared" si="506"/>
        <v>524</v>
      </c>
      <c r="CL1728" s="20">
        <v>10</v>
      </c>
      <c r="CM1728" s="20">
        <f t="shared" si="507"/>
        <v>712.6</v>
      </c>
      <c r="CN1728" s="20" t="e">
        <f t="shared" si="508"/>
        <v>#REF!</v>
      </c>
      <c r="CS1728" s="20" t="e">
        <f t="shared" si="501"/>
        <v>#N/A</v>
      </c>
      <c r="CT1728" s="20" t="e">
        <f t="shared" si="502"/>
        <v>#N/A</v>
      </c>
      <c r="CU1728" s="20" t="e">
        <f t="shared" si="503"/>
        <v>#N/A</v>
      </c>
      <c r="CW1728" s="20">
        <f t="shared" si="509"/>
        <v>0</v>
      </c>
      <c r="CX1728" s="20">
        <f t="shared" si="509"/>
        <v>0</v>
      </c>
      <c r="CY1728" s="20">
        <f t="shared" si="509"/>
        <v>0</v>
      </c>
      <c r="CZ1728" s="20">
        <f t="shared" si="518"/>
        <v>178.60000000000005</v>
      </c>
      <c r="DA1728" s="20">
        <f t="shared" si="518"/>
        <v>111.625</v>
      </c>
      <c r="DB1728" s="20">
        <f t="shared" si="518"/>
        <v>357.2000000000001</v>
      </c>
      <c r="DE1728" s="20" t="e">
        <f t="shared" si="504"/>
        <v>#N/A</v>
      </c>
      <c r="DF1728" s="20">
        <f t="shared" si="511"/>
        <v>0</v>
      </c>
      <c r="DG1728" s="20">
        <f t="shared" si="512"/>
        <v>524</v>
      </c>
    </row>
    <row r="1729" spans="12:111">
      <c r="L1729" s="15"/>
      <c r="M1729" s="17"/>
      <c r="O1729" s="19">
        <v>1728</v>
      </c>
      <c r="P1729" s="1">
        <f t="shared" si="515"/>
        <v>0.16952187199999999</v>
      </c>
      <c r="Q1729">
        <f>SUM(P$2:P1729)</f>
        <v>887.74169271576352</v>
      </c>
      <c r="R1729" s="10">
        <f t="shared" si="513"/>
        <v>0.11866531039999999</v>
      </c>
      <c r="S1729" s="10">
        <f t="shared" si="514"/>
        <v>0.22037843360000001</v>
      </c>
      <c r="T1729" s="22">
        <f>SUM(R$2:R1729)</f>
        <v>626.81918490103408</v>
      </c>
      <c r="U1729" s="22">
        <f>SUM(S$2:S1729)</f>
        <v>1148.6642005304914</v>
      </c>
      <c r="X1729" s="15"/>
      <c r="CD1729" s="20">
        <v>1728</v>
      </c>
      <c r="CE1729" s="20">
        <f>V1729</f>
        <v>0</v>
      </c>
      <c r="CF1729" s="20" t="e">
        <f>#REF!</f>
        <v>#REF!</v>
      </c>
      <c r="CG1729" s="20" t="e">
        <f>#REF!</f>
        <v>#REF!</v>
      </c>
      <c r="CH1729" s="20">
        <f t="shared" si="505"/>
        <v>178.60000000000005</v>
      </c>
      <c r="CI1729" s="20">
        <f t="shared" si="505"/>
        <v>111.625</v>
      </c>
      <c r="CJ1729" s="20">
        <f t="shared" si="505"/>
        <v>357.2000000000001</v>
      </c>
      <c r="CK1729" s="20">
        <f t="shared" si="506"/>
        <v>524</v>
      </c>
      <c r="CL1729" s="20">
        <v>10</v>
      </c>
      <c r="CM1729" s="20">
        <f t="shared" si="507"/>
        <v>712.6</v>
      </c>
      <c r="CN1729" s="20" t="e">
        <f t="shared" si="508"/>
        <v>#REF!</v>
      </c>
      <c r="CS1729" s="20" t="e">
        <f t="shared" si="501"/>
        <v>#N/A</v>
      </c>
      <c r="CT1729" s="20" t="e">
        <f t="shared" si="502"/>
        <v>#N/A</v>
      </c>
      <c r="CU1729" s="20" t="e">
        <f t="shared" si="503"/>
        <v>#N/A</v>
      </c>
      <c r="CW1729" s="20">
        <f t="shared" si="509"/>
        <v>0</v>
      </c>
      <c r="CX1729" s="20">
        <f t="shared" si="509"/>
        <v>0</v>
      </c>
      <c r="CY1729" s="20">
        <f t="shared" si="509"/>
        <v>0</v>
      </c>
      <c r="CZ1729" s="20">
        <f t="shared" si="518"/>
        <v>178.60000000000005</v>
      </c>
      <c r="DA1729" s="20">
        <f t="shared" si="518"/>
        <v>111.625</v>
      </c>
      <c r="DB1729" s="20">
        <f t="shared" si="518"/>
        <v>357.2000000000001</v>
      </c>
      <c r="DE1729" s="20" t="e">
        <f t="shared" si="504"/>
        <v>#N/A</v>
      </c>
      <c r="DF1729" s="20">
        <f t="shared" si="511"/>
        <v>0</v>
      </c>
      <c r="DG1729" s="20">
        <f t="shared" si="512"/>
        <v>524</v>
      </c>
    </row>
    <row r="1730" spans="12:111">
      <c r="L1730" s="15"/>
      <c r="M1730" s="17"/>
      <c r="O1730" s="19">
        <v>1729</v>
      </c>
      <c r="P1730" s="1">
        <f t="shared" si="515"/>
        <v>0.16937740300000004</v>
      </c>
      <c r="Q1730">
        <f>SUM(P$2:P1730)</f>
        <v>887.91107011876352</v>
      </c>
      <c r="R1730" s="10">
        <f t="shared" si="513"/>
        <v>0.11856418210000001</v>
      </c>
      <c r="S1730" s="10">
        <f t="shared" si="514"/>
        <v>0.22019062390000005</v>
      </c>
      <c r="T1730" s="22">
        <f>SUM(R$2:R1730)</f>
        <v>626.93774908313412</v>
      </c>
      <c r="U1730" s="22">
        <f>SUM(S$2:S1730)</f>
        <v>1148.8843911543913</v>
      </c>
      <c r="X1730" s="15"/>
      <c r="CD1730" s="20">
        <v>1729</v>
      </c>
      <c r="CE1730" s="20">
        <f>V1730</f>
        <v>0</v>
      </c>
      <c r="CF1730" s="20" t="e">
        <f>#REF!</f>
        <v>#REF!</v>
      </c>
      <c r="CG1730" s="20" t="e">
        <f>#REF!</f>
        <v>#REF!</v>
      </c>
      <c r="CH1730" s="20">
        <f t="shared" si="505"/>
        <v>178.60000000000005</v>
      </c>
      <c r="CI1730" s="20">
        <f t="shared" si="505"/>
        <v>111.625</v>
      </c>
      <c r="CJ1730" s="20">
        <f t="shared" si="505"/>
        <v>357.2000000000001</v>
      </c>
      <c r="CK1730" s="20">
        <f t="shared" si="506"/>
        <v>524</v>
      </c>
      <c r="CL1730" s="20">
        <v>10</v>
      </c>
      <c r="CM1730" s="20">
        <f t="shared" si="507"/>
        <v>712.6</v>
      </c>
      <c r="CN1730" s="20" t="e">
        <f t="shared" si="508"/>
        <v>#REF!</v>
      </c>
      <c r="CS1730" s="20" t="e">
        <f t="shared" ref="CS1730:CS1793" si="519">VLOOKUP($CD1730,$AY:$BG,7,0)</f>
        <v>#N/A</v>
      </c>
      <c r="CT1730" s="20" t="e">
        <f t="shared" ref="CT1730:CT1793" si="520">VLOOKUP($CD1730,$AY:$BG,8,0)</f>
        <v>#N/A</v>
      </c>
      <c r="CU1730" s="20" t="e">
        <f t="shared" ref="CU1730:CU1793" si="521">VLOOKUP($CD1730,$AY:$BG,9,0)</f>
        <v>#N/A</v>
      </c>
      <c r="CW1730" s="20">
        <f t="shared" si="509"/>
        <v>0</v>
      </c>
      <c r="CX1730" s="20">
        <f t="shared" si="509"/>
        <v>0</v>
      </c>
      <c r="CY1730" s="20">
        <f t="shared" si="509"/>
        <v>0</v>
      </c>
      <c r="CZ1730" s="20">
        <f t="shared" si="518"/>
        <v>178.60000000000005</v>
      </c>
      <c r="DA1730" s="20">
        <f t="shared" si="518"/>
        <v>111.625</v>
      </c>
      <c r="DB1730" s="20">
        <f t="shared" si="518"/>
        <v>357.2000000000001</v>
      </c>
      <c r="DE1730" s="20" t="e">
        <f t="shared" ref="DE1730:DE1793" si="522">VLOOKUP($CD1730,$AL:$AR,7,0)</f>
        <v>#N/A</v>
      </c>
      <c r="DF1730" s="20">
        <f t="shared" si="511"/>
        <v>0</v>
      </c>
      <c r="DG1730" s="20">
        <f t="shared" si="512"/>
        <v>524</v>
      </c>
    </row>
    <row r="1731" spans="12:111">
      <c r="L1731" s="15"/>
      <c r="M1731" s="17"/>
      <c r="O1731" s="19">
        <v>1730</v>
      </c>
      <c r="P1731" s="1">
        <f t="shared" si="515"/>
        <v>0.25384980000000001</v>
      </c>
      <c r="Q1731">
        <f>SUM(P$2:P1731)</f>
        <v>888.16491991876353</v>
      </c>
      <c r="R1731" s="10">
        <f t="shared" si="513"/>
        <v>0.17769486000000001</v>
      </c>
      <c r="S1731" s="10">
        <f t="shared" si="514"/>
        <v>0.33000474000000002</v>
      </c>
      <c r="T1731" s="22">
        <f>SUM(R$2:R1731)</f>
        <v>627.1154439431341</v>
      </c>
      <c r="U1731" s="22">
        <f>SUM(S$2:S1731)</f>
        <v>1149.2143958943914</v>
      </c>
      <c r="X1731" s="15"/>
      <c r="CD1731" s="20">
        <v>1730</v>
      </c>
      <c r="CE1731" s="20">
        <f>V1731</f>
        <v>0</v>
      </c>
      <c r="CF1731" s="20" t="e">
        <f>#REF!</f>
        <v>#REF!</v>
      </c>
      <c r="CG1731" s="20" t="e">
        <f>#REF!</f>
        <v>#REF!</v>
      </c>
      <c r="CH1731" s="20">
        <f t="shared" ref="CH1731:CJ1794" si="523">CZ1731</f>
        <v>178.60000000000005</v>
      </c>
      <c r="CI1731" s="20">
        <f t="shared" si="523"/>
        <v>111.625</v>
      </c>
      <c r="CJ1731" s="20">
        <f t="shared" si="523"/>
        <v>357.2000000000001</v>
      </c>
      <c r="CK1731" s="20">
        <f t="shared" ref="CK1731:CK1794" si="524">DG1731</f>
        <v>524</v>
      </c>
      <c r="CL1731" s="20">
        <v>10</v>
      </c>
      <c r="CM1731" s="20">
        <f t="shared" ref="CM1731:CM1794" si="525">CE1731+CH1731+CK1731+CL1731</f>
        <v>712.6</v>
      </c>
      <c r="CN1731" s="20" t="e">
        <f t="shared" ref="CN1731:CN1794" si="526">CG1731+CJ1731+CK1731+CL1731</f>
        <v>#REF!</v>
      </c>
      <c r="CS1731" s="20" t="e">
        <f t="shared" si="519"/>
        <v>#N/A</v>
      </c>
      <c r="CT1731" s="20" t="e">
        <f t="shared" si="520"/>
        <v>#N/A</v>
      </c>
      <c r="CU1731" s="20" t="e">
        <f t="shared" si="521"/>
        <v>#N/A</v>
      </c>
      <c r="CW1731" s="20">
        <f t="shared" ref="CW1731:CY1794" si="527">IFERROR(CS1731,0)</f>
        <v>0</v>
      </c>
      <c r="CX1731" s="20">
        <f t="shared" si="527"/>
        <v>0</v>
      </c>
      <c r="CY1731" s="20">
        <f t="shared" si="527"/>
        <v>0</v>
      </c>
      <c r="CZ1731" s="20">
        <f t="shared" ref="CZ1731:DB1746" si="528">IF(CW1731-CZ1730&gt;0,CW1731,CZ1730)</f>
        <v>178.60000000000005</v>
      </c>
      <c r="DA1731" s="20">
        <f t="shared" si="528"/>
        <v>111.625</v>
      </c>
      <c r="DB1731" s="20">
        <f t="shared" si="528"/>
        <v>357.2000000000001</v>
      </c>
      <c r="DE1731" s="20" t="e">
        <f t="shared" si="522"/>
        <v>#N/A</v>
      </c>
      <c r="DF1731" s="20">
        <f t="shared" ref="DF1731:DF1794" si="529">IFERROR(DE1731,0)</f>
        <v>0</v>
      </c>
      <c r="DG1731" s="20">
        <f t="shared" ref="DG1731:DG1794" si="530">IF(DF1731-DG1730&gt;0,DF1731,DG1730)</f>
        <v>524</v>
      </c>
    </row>
    <row r="1732" spans="12:111">
      <c r="L1732" s="15"/>
      <c r="M1732" s="17"/>
      <c r="O1732" s="19">
        <v>1731</v>
      </c>
      <c r="P1732" s="1">
        <f t="shared" si="515"/>
        <v>0.16908926300000007</v>
      </c>
      <c r="Q1732">
        <f>SUM(P$2:P1732)</f>
        <v>888.33400918176358</v>
      </c>
      <c r="R1732" s="10">
        <f t="shared" ref="R1732:R1795" si="531">P1732*J$24</f>
        <v>0.11836248410000004</v>
      </c>
      <c r="S1732" s="10">
        <f t="shared" ref="S1732:S1795" si="532">P1732*K$24</f>
        <v>0.21981604190000009</v>
      </c>
      <c r="T1732" s="22">
        <f>SUM(R$2:R1732)</f>
        <v>627.23380642723407</v>
      </c>
      <c r="U1732" s="22">
        <f>SUM(S$2:S1732)</f>
        <v>1149.4342119362914</v>
      </c>
      <c r="X1732" s="15"/>
      <c r="CD1732" s="20">
        <v>1731</v>
      </c>
      <c r="CE1732" s="20">
        <f>V1732</f>
        <v>0</v>
      </c>
      <c r="CF1732" s="20" t="e">
        <f>#REF!</f>
        <v>#REF!</v>
      </c>
      <c r="CG1732" s="20" t="e">
        <f>#REF!</f>
        <v>#REF!</v>
      </c>
      <c r="CH1732" s="20">
        <f t="shared" si="523"/>
        <v>178.60000000000005</v>
      </c>
      <c r="CI1732" s="20">
        <f t="shared" si="523"/>
        <v>111.625</v>
      </c>
      <c r="CJ1732" s="20">
        <f t="shared" si="523"/>
        <v>357.2000000000001</v>
      </c>
      <c r="CK1732" s="20">
        <f t="shared" si="524"/>
        <v>524</v>
      </c>
      <c r="CL1732" s="20">
        <v>10</v>
      </c>
      <c r="CM1732" s="20">
        <f t="shared" si="525"/>
        <v>712.6</v>
      </c>
      <c r="CN1732" s="20" t="e">
        <f t="shared" si="526"/>
        <v>#REF!</v>
      </c>
      <c r="CS1732" s="20" t="e">
        <f t="shared" si="519"/>
        <v>#N/A</v>
      </c>
      <c r="CT1732" s="20" t="e">
        <f t="shared" si="520"/>
        <v>#N/A</v>
      </c>
      <c r="CU1732" s="20" t="e">
        <f t="shared" si="521"/>
        <v>#N/A</v>
      </c>
      <c r="CW1732" s="20">
        <f t="shared" si="527"/>
        <v>0</v>
      </c>
      <c r="CX1732" s="20">
        <f t="shared" si="527"/>
        <v>0</v>
      </c>
      <c r="CY1732" s="20">
        <f t="shared" si="527"/>
        <v>0</v>
      </c>
      <c r="CZ1732" s="20">
        <f t="shared" si="528"/>
        <v>178.60000000000005</v>
      </c>
      <c r="DA1732" s="20">
        <f t="shared" si="528"/>
        <v>111.625</v>
      </c>
      <c r="DB1732" s="20">
        <f t="shared" si="528"/>
        <v>357.2000000000001</v>
      </c>
      <c r="DE1732" s="20" t="e">
        <f t="shared" si="522"/>
        <v>#N/A</v>
      </c>
      <c r="DF1732" s="20">
        <f t="shared" si="529"/>
        <v>0</v>
      </c>
      <c r="DG1732" s="20">
        <f t="shared" si="530"/>
        <v>524</v>
      </c>
    </row>
    <row r="1733" spans="12:111">
      <c r="L1733" s="15"/>
      <c r="M1733" s="17"/>
      <c r="O1733" s="19">
        <v>1732</v>
      </c>
      <c r="P1733" s="1">
        <f t="shared" si="515"/>
        <v>0.16894559200000003</v>
      </c>
      <c r="Q1733">
        <f>SUM(P$2:P1733)</f>
        <v>888.50295477376358</v>
      </c>
      <c r="R1733" s="10">
        <f t="shared" si="531"/>
        <v>0.11826191440000001</v>
      </c>
      <c r="S1733" s="10">
        <f t="shared" si="532"/>
        <v>0.21962926960000004</v>
      </c>
      <c r="T1733" s="22">
        <f>SUM(R$2:R1733)</f>
        <v>627.35206834163409</v>
      </c>
      <c r="U1733" s="22">
        <f>SUM(S$2:S1733)</f>
        <v>1149.6538412058915</v>
      </c>
      <c r="X1733" s="15"/>
      <c r="CD1733" s="20">
        <v>1732</v>
      </c>
      <c r="CE1733" s="20">
        <f>V1733</f>
        <v>0</v>
      </c>
      <c r="CF1733" s="20" t="e">
        <f>#REF!</f>
        <v>#REF!</v>
      </c>
      <c r="CG1733" s="20" t="e">
        <f>#REF!</f>
        <v>#REF!</v>
      </c>
      <c r="CH1733" s="20">
        <f t="shared" si="523"/>
        <v>178.60000000000005</v>
      </c>
      <c r="CI1733" s="20">
        <f t="shared" si="523"/>
        <v>111.625</v>
      </c>
      <c r="CJ1733" s="20">
        <f t="shared" si="523"/>
        <v>357.2000000000001</v>
      </c>
      <c r="CK1733" s="20">
        <f t="shared" si="524"/>
        <v>524</v>
      </c>
      <c r="CL1733" s="20">
        <v>10</v>
      </c>
      <c r="CM1733" s="20">
        <f t="shared" si="525"/>
        <v>712.6</v>
      </c>
      <c r="CN1733" s="20" t="e">
        <f t="shared" si="526"/>
        <v>#REF!</v>
      </c>
      <c r="CS1733" s="20" t="e">
        <f t="shared" si="519"/>
        <v>#N/A</v>
      </c>
      <c r="CT1733" s="20" t="e">
        <f t="shared" si="520"/>
        <v>#N/A</v>
      </c>
      <c r="CU1733" s="20" t="e">
        <f t="shared" si="521"/>
        <v>#N/A</v>
      </c>
      <c r="CW1733" s="20">
        <f t="shared" si="527"/>
        <v>0</v>
      </c>
      <c r="CX1733" s="20">
        <f t="shared" si="527"/>
        <v>0</v>
      </c>
      <c r="CY1733" s="20">
        <f t="shared" si="527"/>
        <v>0</v>
      </c>
      <c r="CZ1733" s="20">
        <f t="shared" si="528"/>
        <v>178.60000000000005</v>
      </c>
      <c r="DA1733" s="20">
        <f t="shared" si="528"/>
        <v>111.625</v>
      </c>
      <c r="DB1733" s="20">
        <f t="shared" si="528"/>
        <v>357.2000000000001</v>
      </c>
      <c r="DE1733" s="20" t="e">
        <f t="shared" si="522"/>
        <v>#N/A</v>
      </c>
      <c r="DF1733" s="20">
        <f t="shared" si="529"/>
        <v>0</v>
      </c>
      <c r="DG1733" s="20">
        <f t="shared" si="530"/>
        <v>524</v>
      </c>
    </row>
    <row r="1734" spans="12:111">
      <c r="L1734" s="15"/>
      <c r="M1734" s="17"/>
      <c r="O1734" s="19">
        <v>1733</v>
      </c>
      <c r="P1734" s="1">
        <f t="shared" si="515"/>
        <v>0.16880218700000005</v>
      </c>
      <c r="Q1734">
        <f>SUM(P$2:P1734)</f>
        <v>888.67175696076356</v>
      </c>
      <c r="R1734" s="10">
        <f t="shared" si="531"/>
        <v>0.11816153090000002</v>
      </c>
      <c r="S1734" s="10">
        <f t="shared" si="532"/>
        <v>0.21944284310000006</v>
      </c>
      <c r="T1734" s="22">
        <f>SUM(R$2:R1734)</f>
        <v>627.47022987253411</v>
      </c>
      <c r="U1734" s="22">
        <f>SUM(S$2:S1734)</f>
        <v>1149.8732840489915</v>
      </c>
      <c r="X1734" s="15"/>
      <c r="CD1734" s="20">
        <v>1733</v>
      </c>
      <c r="CE1734" s="20">
        <f>V1734</f>
        <v>0</v>
      </c>
      <c r="CF1734" s="20" t="e">
        <f>#REF!</f>
        <v>#REF!</v>
      </c>
      <c r="CG1734" s="20" t="e">
        <f>#REF!</f>
        <v>#REF!</v>
      </c>
      <c r="CH1734" s="20">
        <f t="shared" si="523"/>
        <v>178.60000000000005</v>
      </c>
      <c r="CI1734" s="20">
        <f t="shared" si="523"/>
        <v>111.625</v>
      </c>
      <c r="CJ1734" s="20">
        <f t="shared" si="523"/>
        <v>357.2000000000001</v>
      </c>
      <c r="CK1734" s="20">
        <f t="shared" si="524"/>
        <v>524</v>
      </c>
      <c r="CL1734" s="20">
        <v>10</v>
      </c>
      <c r="CM1734" s="20">
        <f t="shared" si="525"/>
        <v>712.6</v>
      </c>
      <c r="CN1734" s="20" t="e">
        <f t="shared" si="526"/>
        <v>#REF!</v>
      </c>
      <c r="CS1734" s="20" t="e">
        <f t="shared" si="519"/>
        <v>#N/A</v>
      </c>
      <c r="CT1734" s="20" t="e">
        <f t="shared" si="520"/>
        <v>#N/A</v>
      </c>
      <c r="CU1734" s="20" t="e">
        <f t="shared" si="521"/>
        <v>#N/A</v>
      </c>
      <c r="CW1734" s="20">
        <f t="shared" si="527"/>
        <v>0</v>
      </c>
      <c r="CX1734" s="20">
        <f t="shared" si="527"/>
        <v>0</v>
      </c>
      <c r="CY1734" s="20">
        <f t="shared" si="527"/>
        <v>0</v>
      </c>
      <c r="CZ1734" s="20">
        <f t="shared" si="528"/>
        <v>178.60000000000005</v>
      </c>
      <c r="DA1734" s="20">
        <f t="shared" si="528"/>
        <v>111.625</v>
      </c>
      <c r="DB1734" s="20">
        <f t="shared" si="528"/>
        <v>357.2000000000001</v>
      </c>
      <c r="DE1734" s="20" t="e">
        <f t="shared" si="522"/>
        <v>#N/A</v>
      </c>
      <c r="DF1734" s="20">
        <f t="shared" si="529"/>
        <v>0</v>
      </c>
      <c r="DG1734" s="20">
        <f t="shared" si="530"/>
        <v>524</v>
      </c>
    </row>
    <row r="1735" spans="12:111">
      <c r="L1735" s="15"/>
      <c r="M1735" s="17"/>
      <c r="O1735" s="19">
        <v>1734</v>
      </c>
      <c r="P1735" s="1">
        <f t="shared" si="515"/>
        <v>0.16865904799999998</v>
      </c>
      <c r="Q1735">
        <f>SUM(P$2:P1735)</f>
        <v>888.84041600876355</v>
      </c>
      <c r="R1735" s="10">
        <f t="shared" si="531"/>
        <v>0.11806133359999997</v>
      </c>
      <c r="S1735" s="10">
        <f t="shared" si="532"/>
        <v>0.21925676239999997</v>
      </c>
      <c r="T1735" s="22">
        <f>SUM(R$2:R1735)</f>
        <v>627.58829120613416</v>
      </c>
      <c r="U1735" s="22">
        <f>SUM(S$2:S1735)</f>
        <v>1150.0925408113915</v>
      </c>
      <c r="X1735" s="15"/>
      <c r="CD1735" s="20">
        <v>1734</v>
      </c>
      <c r="CE1735" s="20">
        <f>V1735</f>
        <v>0</v>
      </c>
      <c r="CF1735" s="20" t="e">
        <f>#REF!</f>
        <v>#REF!</v>
      </c>
      <c r="CG1735" s="20" t="e">
        <f>#REF!</f>
        <v>#REF!</v>
      </c>
      <c r="CH1735" s="20">
        <f t="shared" si="523"/>
        <v>178.60000000000005</v>
      </c>
      <c r="CI1735" s="20">
        <f t="shared" si="523"/>
        <v>111.625</v>
      </c>
      <c r="CJ1735" s="20">
        <f t="shared" si="523"/>
        <v>357.2000000000001</v>
      </c>
      <c r="CK1735" s="20">
        <f t="shared" si="524"/>
        <v>524</v>
      </c>
      <c r="CL1735" s="20">
        <v>10</v>
      </c>
      <c r="CM1735" s="20">
        <f t="shared" si="525"/>
        <v>712.6</v>
      </c>
      <c r="CN1735" s="20" t="e">
        <f t="shared" si="526"/>
        <v>#REF!</v>
      </c>
      <c r="CS1735" s="20" t="e">
        <f t="shared" si="519"/>
        <v>#N/A</v>
      </c>
      <c r="CT1735" s="20" t="e">
        <f t="shared" si="520"/>
        <v>#N/A</v>
      </c>
      <c r="CU1735" s="20" t="e">
        <f t="shared" si="521"/>
        <v>#N/A</v>
      </c>
      <c r="CW1735" s="20">
        <f t="shared" si="527"/>
        <v>0</v>
      </c>
      <c r="CX1735" s="20">
        <f t="shared" si="527"/>
        <v>0</v>
      </c>
      <c r="CY1735" s="20">
        <f t="shared" si="527"/>
        <v>0</v>
      </c>
      <c r="CZ1735" s="20">
        <f t="shared" si="528"/>
        <v>178.60000000000005</v>
      </c>
      <c r="DA1735" s="20">
        <f t="shared" si="528"/>
        <v>111.625</v>
      </c>
      <c r="DB1735" s="20">
        <f t="shared" si="528"/>
        <v>357.2000000000001</v>
      </c>
      <c r="DE1735" s="20" t="e">
        <f t="shared" si="522"/>
        <v>#N/A</v>
      </c>
      <c r="DF1735" s="20">
        <f t="shared" si="529"/>
        <v>0</v>
      </c>
      <c r="DG1735" s="20">
        <f t="shared" si="530"/>
        <v>524</v>
      </c>
    </row>
    <row r="1736" spans="12:111">
      <c r="L1736" s="15"/>
      <c r="M1736" s="17"/>
      <c r="O1736" s="19">
        <v>1735</v>
      </c>
      <c r="P1736" s="1">
        <f t="shared" si="515"/>
        <v>0.25277426250000001</v>
      </c>
      <c r="Q1736">
        <f>SUM(P$2:P1736)</f>
        <v>889.09319027126355</v>
      </c>
      <c r="R1736" s="10">
        <f t="shared" si="531"/>
        <v>0.17694198375</v>
      </c>
      <c r="S1736" s="10">
        <f t="shared" si="532"/>
        <v>0.32860654125000005</v>
      </c>
      <c r="T1736" s="22">
        <f>SUM(R$2:R1736)</f>
        <v>627.76523318988416</v>
      </c>
      <c r="U1736" s="22">
        <f>SUM(S$2:S1736)</f>
        <v>1150.4211473526416</v>
      </c>
      <c r="X1736" s="15"/>
      <c r="CD1736" s="20">
        <v>1735</v>
      </c>
      <c r="CE1736" s="20">
        <f>V1736</f>
        <v>0</v>
      </c>
      <c r="CF1736" s="20" t="e">
        <f>#REF!</f>
        <v>#REF!</v>
      </c>
      <c r="CG1736" s="20" t="e">
        <f>#REF!</f>
        <v>#REF!</v>
      </c>
      <c r="CH1736" s="20">
        <f t="shared" si="523"/>
        <v>178.60000000000005</v>
      </c>
      <c r="CI1736" s="20">
        <f t="shared" si="523"/>
        <v>111.625</v>
      </c>
      <c r="CJ1736" s="20">
        <f t="shared" si="523"/>
        <v>357.2000000000001</v>
      </c>
      <c r="CK1736" s="20">
        <f t="shared" si="524"/>
        <v>524</v>
      </c>
      <c r="CL1736" s="20">
        <v>10</v>
      </c>
      <c r="CM1736" s="20">
        <f t="shared" si="525"/>
        <v>712.6</v>
      </c>
      <c r="CN1736" s="20" t="e">
        <f t="shared" si="526"/>
        <v>#REF!</v>
      </c>
      <c r="CS1736" s="20" t="e">
        <f t="shared" si="519"/>
        <v>#N/A</v>
      </c>
      <c r="CT1736" s="20" t="e">
        <f t="shared" si="520"/>
        <v>#N/A</v>
      </c>
      <c r="CU1736" s="20" t="e">
        <f t="shared" si="521"/>
        <v>#N/A</v>
      </c>
      <c r="CW1736" s="20">
        <f t="shared" si="527"/>
        <v>0</v>
      </c>
      <c r="CX1736" s="20">
        <f t="shared" si="527"/>
        <v>0</v>
      </c>
      <c r="CY1736" s="20">
        <f t="shared" si="527"/>
        <v>0</v>
      </c>
      <c r="CZ1736" s="20">
        <f t="shared" si="528"/>
        <v>178.60000000000005</v>
      </c>
      <c r="DA1736" s="20">
        <f t="shared" si="528"/>
        <v>111.625</v>
      </c>
      <c r="DB1736" s="20">
        <f t="shared" si="528"/>
        <v>357.2000000000001</v>
      </c>
      <c r="DE1736" s="20" t="e">
        <f t="shared" si="522"/>
        <v>#N/A</v>
      </c>
      <c r="DF1736" s="20">
        <f t="shared" si="529"/>
        <v>0</v>
      </c>
      <c r="DG1736" s="20">
        <f t="shared" si="530"/>
        <v>524</v>
      </c>
    </row>
    <row r="1737" spans="12:111">
      <c r="L1737" s="15"/>
      <c r="M1737" s="17"/>
      <c r="O1737" s="19">
        <v>1736</v>
      </c>
      <c r="P1737" s="1">
        <f t="shared" si="515"/>
        <v>0.16837356800000008</v>
      </c>
      <c r="Q1737">
        <f>SUM(P$2:P1737)</f>
        <v>889.26156383926354</v>
      </c>
      <c r="R1737" s="10">
        <f t="shared" si="531"/>
        <v>0.11786149760000005</v>
      </c>
      <c r="S1737" s="10">
        <f t="shared" si="532"/>
        <v>0.21888563840000011</v>
      </c>
      <c r="T1737" s="22">
        <f>SUM(R$2:R1737)</f>
        <v>627.88309468748412</v>
      </c>
      <c r="U1737" s="22">
        <f>SUM(S$2:S1737)</f>
        <v>1150.6400329910416</v>
      </c>
      <c r="X1737" s="15"/>
      <c r="CD1737" s="20">
        <v>1736</v>
      </c>
      <c r="CE1737" s="20">
        <f>V1737</f>
        <v>0</v>
      </c>
      <c r="CF1737" s="20" t="e">
        <f>#REF!</f>
        <v>#REF!</v>
      </c>
      <c r="CG1737" s="20" t="e">
        <f>#REF!</f>
        <v>#REF!</v>
      </c>
      <c r="CH1737" s="20">
        <f t="shared" si="523"/>
        <v>178.60000000000005</v>
      </c>
      <c r="CI1737" s="20">
        <f t="shared" si="523"/>
        <v>111.625</v>
      </c>
      <c r="CJ1737" s="20">
        <f t="shared" si="523"/>
        <v>357.2000000000001</v>
      </c>
      <c r="CK1737" s="20">
        <f t="shared" si="524"/>
        <v>524</v>
      </c>
      <c r="CL1737" s="20">
        <v>10</v>
      </c>
      <c r="CM1737" s="20">
        <f t="shared" si="525"/>
        <v>712.6</v>
      </c>
      <c r="CN1737" s="20" t="e">
        <f t="shared" si="526"/>
        <v>#REF!</v>
      </c>
      <c r="CS1737" s="20" t="e">
        <f t="shared" si="519"/>
        <v>#N/A</v>
      </c>
      <c r="CT1737" s="20" t="e">
        <f t="shared" si="520"/>
        <v>#N/A</v>
      </c>
      <c r="CU1737" s="20" t="e">
        <f t="shared" si="521"/>
        <v>#N/A</v>
      </c>
      <c r="CW1737" s="20">
        <f t="shared" si="527"/>
        <v>0</v>
      </c>
      <c r="CX1737" s="20">
        <f t="shared" si="527"/>
        <v>0</v>
      </c>
      <c r="CY1737" s="20">
        <f t="shared" si="527"/>
        <v>0</v>
      </c>
      <c r="CZ1737" s="20">
        <f t="shared" si="528"/>
        <v>178.60000000000005</v>
      </c>
      <c r="DA1737" s="20">
        <f t="shared" si="528"/>
        <v>111.625</v>
      </c>
      <c r="DB1737" s="20">
        <f t="shared" si="528"/>
        <v>357.2000000000001</v>
      </c>
      <c r="DE1737" s="20" t="e">
        <f t="shared" si="522"/>
        <v>#N/A</v>
      </c>
      <c r="DF1737" s="20">
        <f t="shared" si="529"/>
        <v>0</v>
      </c>
      <c r="DG1737" s="20">
        <f t="shared" si="530"/>
        <v>524</v>
      </c>
    </row>
    <row r="1738" spans="12:111">
      <c r="L1738" s="15"/>
      <c r="M1738" s="17"/>
      <c r="O1738" s="19">
        <v>1737</v>
      </c>
      <c r="P1738" s="1">
        <f t="shared" ref="P1738:P1801" si="533">($H$19*O1738*O1738+$I$19*O1738+$J$19)/100000*IF(O1738/5-INT(O1738/5)=0,1.5,1)</f>
        <v>0.16823122700000007</v>
      </c>
      <c r="Q1738">
        <f>SUM(P$2:P1738)</f>
        <v>889.42979506626352</v>
      </c>
      <c r="R1738" s="10">
        <f t="shared" si="531"/>
        <v>0.11776185890000004</v>
      </c>
      <c r="S1738" s="10">
        <f t="shared" si="532"/>
        <v>0.21870059510000009</v>
      </c>
      <c r="T1738" s="22">
        <f>SUM(R$2:R1738)</f>
        <v>628.00085654638417</v>
      </c>
      <c r="U1738" s="22">
        <f>SUM(S$2:S1738)</f>
        <v>1150.8587335861416</v>
      </c>
      <c r="X1738" s="15"/>
      <c r="CD1738" s="20">
        <v>1737</v>
      </c>
      <c r="CE1738" s="20">
        <f>V1738</f>
        <v>0</v>
      </c>
      <c r="CF1738" s="20" t="e">
        <f>#REF!</f>
        <v>#REF!</v>
      </c>
      <c r="CG1738" s="20" t="e">
        <f>#REF!</f>
        <v>#REF!</v>
      </c>
      <c r="CH1738" s="20">
        <f t="shared" si="523"/>
        <v>178.60000000000005</v>
      </c>
      <c r="CI1738" s="20">
        <f t="shared" si="523"/>
        <v>111.625</v>
      </c>
      <c r="CJ1738" s="20">
        <f t="shared" si="523"/>
        <v>357.2000000000001</v>
      </c>
      <c r="CK1738" s="20">
        <f t="shared" si="524"/>
        <v>524</v>
      </c>
      <c r="CL1738" s="20">
        <v>10</v>
      </c>
      <c r="CM1738" s="20">
        <f t="shared" si="525"/>
        <v>712.6</v>
      </c>
      <c r="CN1738" s="20" t="e">
        <f t="shared" si="526"/>
        <v>#REF!</v>
      </c>
      <c r="CS1738" s="20" t="e">
        <f t="shared" si="519"/>
        <v>#N/A</v>
      </c>
      <c r="CT1738" s="20" t="e">
        <f t="shared" si="520"/>
        <v>#N/A</v>
      </c>
      <c r="CU1738" s="20" t="e">
        <f t="shared" si="521"/>
        <v>#N/A</v>
      </c>
      <c r="CW1738" s="20">
        <f t="shared" si="527"/>
        <v>0</v>
      </c>
      <c r="CX1738" s="20">
        <f t="shared" si="527"/>
        <v>0</v>
      </c>
      <c r="CY1738" s="20">
        <f t="shared" si="527"/>
        <v>0</v>
      </c>
      <c r="CZ1738" s="20">
        <f t="shared" si="528"/>
        <v>178.60000000000005</v>
      </c>
      <c r="DA1738" s="20">
        <f t="shared" si="528"/>
        <v>111.625</v>
      </c>
      <c r="DB1738" s="20">
        <f t="shared" si="528"/>
        <v>357.2000000000001</v>
      </c>
      <c r="DE1738" s="20" t="e">
        <f t="shared" si="522"/>
        <v>#N/A</v>
      </c>
      <c r="DF1738" s="20">
        <f t="shared" si="529"/>
        <v>0</v>
      </c>
      <c r="DG1738" s="20">
        <f t="shared" si="530"/>
        <v>524</v>
      </c>
    </row>
    <row r="1739" spans="12:111">
      <c r="L1739" s="15"/>
      <c r="M1739" s="17"/>
      <c r="O1739" s="19">
        <v>1738</v>
      </c>
      <c r="P1739" s="1">
        <f t="shared" si="533"/>
        <v>0.16808915200000002</v>
      </c>
      <c r="Q1739">
        <f>SUM(P$2:P1739)</f>
        <v>889.59788421826352</v>
      </c>
      <c r="R1739" s="10">
        <f t="shared" si="531"/>
        <v>0.1176624064</v>
      </c>
      <c r="S1739" s="10">
        <f t="shared" si="532"/>
        <v>0.21851589760000004</v>
      </c>
      <c r="T1739" s="22">
        <f>SUM(R$2:R1739)</f>
        <v>628.11851895278414</v>
      </c>
      <c r="U1739" s="22">
        <f>SUM(S$2:S1739)</f>
        <v>1151.0772494837415</v>
      </c>
      <c r="X1739" s="15"/>
      <c r="CD1739" s="20">
        <v>1738</v>
      </c>
      <c r="CE1739" s="20">
        <f>V1739</f>
        <v>0</v>
      </c>
      <c r="CF1739" s="20" t="e">
        <f>#REF!</f>
        <v>#REF!</v>
      </c>
      <c r="CG1739" s="20" t="e">
        <f>#REF!</f>
        <v>#REF!</v>
      </c>
      <c r="CH1739" s="20">
        <f t="shared" si="523"/>
        <v>178.60000000000005</v>
      </c>
      <c r="CI1739" s="20">
        <f t="shared" si="523"/>
        <v>111.625</v>
      </c>
      <c r="CJ1739" s="20">
        <f t="shared" si="523"/>
        <v>357.2000000000001</v>
      </c>
      <c r="CK1739" s="20">
        <f t="shared" si="524"/>
        <v>524</v>
      </c>
      <c r="CL1739" s="20">
        <v>10</v>
      </c>
      <c r="CM1739" s="20">
        <f t="shared" si="525"/>
        <v>712.6</v>
      </c>
      <c r="CN1739" s="20" t="e">
        <f t="shared" si="526"/>
        <v>#REF!</v>
      </c>
      <c r="CS1739" s="20" t="e">
        <f t="shared" si="519"/>
        <v>#N/A</v>
      </c>
      <c r="CT1739" s="20" t="e">
        <f t="shared" si="520"/>
        <v>#N/A</v>
      </c>
      <c r="CU1739" s="20" t="e">
        <f t="shared" si="521"/>
        <v>#N/A</v>
      </c>
      <c r="CW1739" s="20">
        <f t="shared" si="527"/>
        <v>0</v>
      </c>
      <c r="CX1739" s="20">
        <f t="shared" si="527"/>
        <v>0</v>
      </c>
      <c r="CY1739" s="20">
        <f t="shared" si="527"/>
        <v>0</v>
      </c>
      <c r="CZ1739" s="20">
        <f t="shared" si="528"/>
        <v>178.60000000000005</v>
      </c>
      <c r="DA1739" s="20">
        <f t="shared" si="528"/>
        <v>111.625</v>
      </c>
      <c r="DB1739" s="20">
        <f t="shared" si="528"/>
        <v>357.2000000000001</v>
      </c>
      <c r="DE1739" s="20" t="e">
        <f t="shared" si="522"/>
        <v>#N/A</v>
      </c>
      <c r="DF1739" s="20">
        <f t="shared" si="529"/>
        <v>0</v>
      </c>
      <c r="DG1739" s="20">
        <f t="shared" si="530"/>
        <v>524</v>
      </c>
    </row>
    <row r="1740" spans="12:111">
      <c r="L1740" s="15"/>
      <c r="M1740" s="17"/>
      <c r="O1740" s="19">
        <v>1739</v>
      </c>
      <c r="P1740" s="1">
        <f t="shared" si="533"/>
        <v>0.16794734300000003</v>
      </c>
      <c r="Q1740">
        <f>SUM(P$2:P1740)</f>
        <v>889.76583156126355</v>
      </c>
      <c r="R1740" s="10">
        <f t="shared" si="531"/>
        <v>0.1175631401</v>
      </c>
      <c r="S1740" s="10">
        <f t="shared" si="532"/>
        <v>0.21833154590000003</v>
      </c>
      <c r="T1740" s="22">
        <f>SUM(R$2:R1740)</f>
        <v>628.23608209288409</v>
      </c>
      <c r="U1740" s="22">
        <f>SUM(S$2:S1740)</f>
        <v>1151.2955810296414</v>
      </c>
      <c r="X1740" s="15"/>
      <c r="CD1740" s="20">
        <v>1739</v>
      </c>
      <c r="CE1740" s="20">
        <f>V1740</f>
        <v>0</v>
      </c>
      <c r="CF1740" s="20" t="e">
        <f>#REF!</f>
        <v>#REF!</v>
      </c>
      <c r="CG1740" s="20" t="e">
        <f>#REF!</f>
        <v>#REF!</v>
      </c>
      <c r="CH1740" s="20">
        <f t="shared" si="523"/>
        <v>178.60000000000005</v>
      </c>
      <c r="CI1740" s="20">
        <f t="shared" si="523"/>
        <v>111.625</v>
      </c>
      <c r="CJ1740" s="20">
        <f t="shared" si="523"/>
        <v>357.2000000000001</v>
      </c>
      <c r="CK1740" s="20">
        <f t="shared" si="524"/>
        <v>524</v>
      </c>
      <c r="CL1740" s="20">
        <v>10</v>
      </c>
      <c r="CM1740" s="20">
        <f t="shared" si="525"/>
        <v>712.6</v>
      </c>
      <c r="CN1740" s="20" t="e">
        <f t="shared" si="526"/>
        <v>#REF!</v>
      </c>
      <c r="CS1740" s="20" t="e">
        <f t="shared" si="519"/>
        <v>#N/A</v>
      </c>
      <c r="CT1740" s="20" t="e">
        <f t="shared" si="520"/>
        <v>#N/A</v>
      </c>
      <c r="CU1740" s="20" t="e">
        <f t="shared" si="521"/>
        <v>#N/A</v>
      </c>
      <c r="CW1740" s="20">
        <f t="shared" si="527"/>
        <v>0</v>
      </c>
      <c r="CX1740" s="20">
        <f t="shared" si="527"/>
        <v>0</v>
      </c>
      <c r="CY1740" s="20">
        <f t="shared" si="527"/>
        <v>0</v>
      </c>
      <c r="CZ1740" s="20">
        <f t="shared" si="528"/>
        <v>178.60000000000005</v>
      </c>
      <c r="DA1740" s="20">
        <f t="shared" si="528"/>
        <v>111.625</v>
      </c>
      <c r="DB1740" s="20">
        <f t="shared" si="528"/>
        <v>357.2000000000001</v>
      </c>
      <c r="DE1740" s="20" t="e">
        <f t="shared" si="522"/>
        <v>#N/A</v>
      </c>
      <c r="DF1740" s="20">
        <f t="shared" si="529"/>
        <v>0</v>
      </c>
      <c r="DG1740" s="20">
        <f t="shared" si="530"/>
        <v>524</v>
      </c>
    </row>
    <row r="1741" spans="12:111">
      <c r="L1741" s="15"/>
      <c r="M1741" s="17"/>
      <c r="O1741" s="19">
        <v>1740</v>
      </c>
      <c r="P1741" s="1">
        <f t="shared" si="533"/>
        <v>0.25170870000000001</v>
      </c>
      <c r="Q1741">
        <f>SUM(P$2:P1741)</f>
        <v>890.01754026126355</v>
      </c>
      <c r="R1741" s="10">
        <f t="shared" si="531"/>
        <v>0.17619609</v>
      </c>
      <c r="S1741" s="10">
        <f t="shared" si="532"/>
        <v>0.32722131000000004</v>
      </c>
      <c r="T1741" s="22">
        <f>SUM(R$2:R1741)</f>
        <v>628.41227818288405</v>
      </c>
      <c r="U1741" s="22">
        <f>SUM(S$2:S1741)</f>
        <v>1151.6228023396413</v>
      </c>
      <c r="X1741" s="15"/>
      <c r="CD1741" s="20">
        <v>1740</v>
      </c>
      <c r="CE1741" s="20">
        <f>V1741</f>
        <v>0</v>
      </c>
      <c r="CF1741" s="20" t="e">
        <f>#REF!</f>
        <v>#REF!</v>
      </c>
      <c r="CG1741" s="20" t="e">
        <f>#REF!</f>
        <v>#REF!</v>
      </c>
      <c r="CH1741" s="20">
        <f t="shared" si="523"/>
        <v>178.60000000000005</v>
      </c>
      <c r="CI1741" s="20">
        <f t="shared" si="523"/>
        <v>111.625</v>
      </c>
      <c r="CJ1741" s="20">
        <f t="shared" si="523"/>
        <v>357.2000000000001</v>
      </c>
      <c r="CK1741" s="20">
        <f t="shared" si="524"/>
        <v>524</v>
      </c>
      <c r="CL1741" s="20">
        <v>10</v>
      </c>
      <c r="CM1741" s="20">
        <f t="shared" si="525"/>
        <v>712.6</v>
      </c>
      <c r="CN1741" s="20" t="e">
        <f t="shared" si="526"/>
        <v>#REF!</v>
      </c>
      <c r="CS1741" s="20" t="e">
        <f t="shared" si="519"/>
        <v>#N/A</v>
      </c>
      <c r="CT1741" s="20" t="e">
        <f t="shared" si="520"/>
        <v>#N/A</v>
      </c>
      <c r="CU1741" s="20" t="e">
        <f t="shared" si="521"/>
        <v>#N/A</v>
      </c>
      <c r="CW1741" s="20">
        <f t="shared" si="527"/>
        <v>0</v>
      </c>
      <c r="CX1741" s="20">
        <f t="shared" si="527"/>
        <v>0</v>
      </c>
      <c r="CY1741" s="20">
        <f t="shared" si="527"/>
        <v>0</v>
      </c>
      <c r="CZ1741" s="20">
        <f t="shared" si="528"/>
        <v>178.60000000000005</v>
      </c>
      <c r="DA1741" s="20">
        <f t="shared" si="528"/>
        <v>111.625</v>
      </c>
      <c r="DB1741" s="20">
        <f t="shared" si="528"/>
        <v>357.2000000000001</v>
      </c>
      <c r="DE1741" s="20" t="e">
        <f t="shared" si="522"/>
        <v>#N/A</v>
      </c>
      <c r="DF1741" s="20">
        <f t="shared" si="529"/>
        <v>0</v>
      </c>
      <c r="DG1741" s="20">
        <f t="shared" si="530"/>
        <v>524</v>
      </c>
    </row>
    <row r="1742" spans="12:111">
      <c r="L1742" s="15"/>
      <c r="M1742" s="17"/>
      <c r="O1742" s="19">
        <v>1741</v>
      </c>
      <c r="P1742" s="1">
        <f t="shared" si="533"/>
        <v>0.16766452300000012</v>
      </c>
      <c r="Q1742">
        <f>SUM(P$2:P1742)</f>
        <v>890.18520478426353</v>
      </c>
      <c r="R1742" s="10">
        <f t="shared" si="531"/>
        <v>0.11736516610000007</v>
      </c>
      <c r="S1742" s="10">
        <f t="shared" si="532"/>
        <v>0.21796387990000016</v>
      </c>
      <c r="T1742" s="22">
        <f>SUM(R$2:R1742)</f>
        <v>628.529643348984</v>
      </c>
      <c r="U1742" s="22">
        <f>SUM(S$2:S1742)</f>
        <v>1151.8407662195414</v>
      </c>
      <c r="X1742" s="15"/>
      <c r="CD1742" s="20">
        <v>1741</v>
      </c>
      <c r="CE1742" s="20">
        <f>V1742</f>
        <v>0</v>
      </c>
      <c r="CF1742" s="20" t="e">
        <f>#REF!</f>
        <v>#REF!</v>
      </c>
      <c r="CG1742" s="20" t="e">
        <f>#REF!</f>
        <v>#REF!</v>
      </c>
      <c r="CH1742" s="20">
        <f t="shared" si="523"/>
        <v>178.60000000000005</v>
      </c>
      <c r="CI1742" s="20">
        <f t="shared" si="523"/>
        <v>111.625</v>
      </c>
      <c r="CJ1742" s="20">
        <f t="shared" si="523"/>
        <v>357.2000000000001</v>
      </c>
      <c r="CK1742" s="20">
        <f t="shared" si="524"/>
        <v>524</v>
      </c>
      <c r="CL1742" s="20">
        <v>10</v>
      </c>
      <c r="CM1742" s="20">
        <f t="shared" si="525"/>
        <v>712.6</v>
      </c>
      <c r="CN1742" s="20" t="e">
        <f t="shared" si="526"/>
        <v>#REF!</v>
      </c>
      <c r="CS1742" s="20" t="e">
        <f t="shared" si="519"/>
        <v>#N/A</v>
      </c>
      <c r="CT1742" s="20" t="e">
        <f t="shared" si="520"/>
        <v>#N/A</v>
      </c>
      <c r="CU1742" s="20" t="e">
        <f t="shared" si="521"/>
        <v>#N/A</v>
      </c>
      <c r="CW1742" s="20">
        <f t="shared" si="527"/>
        <v>0</v>
      </c>
      <c r="CX1742" s="20">
        <f t="shared" si="527"/>
        <v>0</v>
      </c>
      <c r="CY1742" s="20">
        <f t="shared" si="527"/>
        <v>0</v>
      </c>
      <c r="CZ1742" s="20">
        <f t="shared" si="528"/>
        <v>178.60000000000005</v>
      </c>
      <c r="DA1742" s="20">
        <f t="shared" si="528"/>
        <v>111.625</v>
      </c>
      <c r="DB1742" s="20">
        <f t="shared" si="528"/>
        <v>357.2000000000001</v>
      </c>
      <c r="DE1742" s="20" t="e">
        <f t="shared" si="522"/>
        <v>#N/A</v>
      </c>
      <c r="DF1742" s="20">
        <f t="shared" si="529"/>
        <v>0</v>
      </c>
      <c r="DG1742" s="20">
        <f t="shared" si="530"/>
        <v>524</v>
      </c>
    </row>
    <row r="1743" spans="12:111">
      <c r="L1743" s="15"/>
      <c r="M1743" s="17"/>
      <c r="O1743" s="19">
        <v>1742</v>
      </c>
      <c r="P1743" s="1">
        <f t="shared" si="533"/>
        <v>0.16752351200000004</v>
      </c>
      <c r="Q1743">
        <f>SUM(P$2:P1743)</f>
        <v>890.35272829626354</v>
      </c>
      <c r="R1743" s="10">
        <f t="shared" si="531"/>
        <v>0.11726645840000002</v>
      </c>
      <c r="S1743" s="10">
        <f t="shared" si="532"/>
        <v>0.21778056560000006</v>
      </c>
      <c r="T1743" s="22">
        <f>SUM(R$2:R1743)</f>
        <v>628.64690980738396</v>
      </c>
      <c r="U1743" s="22">
        <f>SUM(S$2:S1743)</f>
        <v>1152.0585467851413</v>
      </c>
      <c r="X1743" s="15"/>
      <c r="CD1743" s="20">
        <v>1742</v>
      </c>
      <c r="CE1743" s="20">
        <f>V1743</f>
        <v>0</v>
      </c>
      <c r="CF1743" s="20" t="e">
        <f>#REF!</f>
        <v>#REF!</v>
      </c>
      <c r="CG1743" s="20" t="e">
        <f>#REF!</f>
        <v>#REF!</v>
      </c>
      <c r="CH1743" s="20">
        <f t="shared" si="523"/>
        <v>178.60000000000005</v>
      </c>
      <c r="CI1743" s="20">
        <f t="shared" si="523"/>
        <v>111.625</v>
      </c>
      <c r="CJ1743" s="20">
        <f t="shared" si="523"/>
        <v>357.2000000000001</v>
      </c>
      <c r="CK1743" s="20">
        <f t="shared" si="524"/>
        <v>524</v>
      </c>
      <c r="CL1743" s="20">
        <v>10</v>
      </c>
      <c r="CM1743" s="20">
        <f t="shared" si="525"/>
        <v>712.6</v>
      </c>
      <c r="CN1743" s="20" t="e">
        <f t="shared" si="526"/>
        <v>#REF!</v>
      </c>
      <c r="CS1743" s="20" t="e">
        <f t="shared" si="519"/>
        <v>#N/A</v>
      </c>
      <c r="CT1743" s="20" t="e">
        <f t="shared" si="520"/>
        <v>#N/A</v>
      </c>
      <c r="CU1743" s="20" t="e">
        <f t="shared" si="521"/>
        <v>#N/A</v>
      </c>
      <c r="CW1743" s="20">
        <f t="shared" si="527"/>
        <v>0</v>
      </c>
      <c r="CX1743" s="20">
        <f t="shared" si="527"/>
        <v>0</v>
      </c>
      <c r="CY1743" s="20">
        <f t="shared" si="527"/>
        <v>0</v>
      </c>
      <c r="CZ1743" s="20">
        <f t="shared" si="528"/>
        <v>178.60000000000005</v>
      </c>
      <c r="DA1743" s="20">
        <f t="shared" si="528"/>
        <v>111.625</v>
      </c>
      <c r="DB1743" s="20">
        <f t="shared" si="528"/>
        <v>357.2000000000001</v>
      </c>
      <c r="DE1743" s="20" t="e">
        <f t="shared" si="522"/>
        <v>#N/A</v>
      </c>
      <c r="DF1743" s="20">
        <f t="shared" si="529"/>
        <v>0</v>
      </c>
      <c r="DG1743" s="20">
        <f t="shared" si="530"/>
        <v>524</v>
      </c>
    </row>
    <row r="1744" spans="12:111">
      <c r="L1744" s="15"/>
      <c r="M1744" s="17"/>
      <c r="O1744" s="19">
        <v>1743</v>
      </c>
      <c r="P1744" s="1">
        <f t="shared" si="533"/>
        <v>0.16738276700000002</v>
      </c>
      <c r="Q1744">
        <f>SUM(P$2:P1744)</f>
        <v>890.52011106326358</v>
      </c>
      <c r="R1744" s="10">
        <f t="shared" si="531"/>
        <v>0.11716793690000001</v>
      </c>
      <c r="S1744" s="10">
        <f t="shared" si="532"/>
        <v>0.21759759710000004</v>
      </c>
      <c r="T1744" s="22">
        <f>SUM(R$2:R1744)</f>
        <v>628.76407774428401</v>
      </c>
      <c r="U1744" s="22">
        <f>SUM(S$2:S1744)</f>
        <v>1152.2761443822412</v>
      </c>
      <c r="X1744" s="15"/>
      <c r="CD1744" s="20">
        <v>1743</v>
      </c>
      <c r="CE1744" s="20">
        <f>V1744</f>
        <v>0</v>
      </c>
      <c r="CF1744" s="20" t="e">
        <f>#REF!</f>
        <v>#REF!</v>
      </c>
      <c r="CG1744" s="20" t="e">
        <f>#REF!</f>
        <v>#REF!</v>
      </c>
      <c r="CH1744" s="20">
        <f t="shared" si="523"/>
        <v>178.60000000000005</v>
      </c>
      <c r="CI1744" s="20">
        <f t="shared" si="523"/>
        <v>111.625</v>
      </c>
      <c r="CJ1744" s="20">
        <f t="shared" si="523"/>
        <v>357.2000000000001</v>
      </c>
      <c r="CK1744" s="20">
        <f t="shared" si="524"/>
        <v>524</v>
      </c>
      <c r="CL1744" s="20">
        <v>10</v>
      </c>
      <c r="CM1744" s="20">
        <f t="shared" si="525"/>
        <v>712.6</v>
      </c>
      <c r="CN1744" s="20" t="e">
        <f t="shared" si="526"/>
        <v>#REF!</v>
      </c>
      <c r="CS1744" s="20" t="e">
        <f t="shared" si="519"/>
        <v>#N/A</v>
      </c>
      <c r="CT1744" s="20" t="e">
        <f t="shared" si="520"/>
        <v>#N/A</v>
      </c>
      <c r="CU1744" s="20" t="e">
        <f t="shared" si="521"/>
        <v>#N/A</v>
      </c>
      <c r="CW1744" s="20">
        <f t="shared" si="527"/>
        <v>0</v>
      </c>
      <c r="CX1744" s="20">
        <f t="shared" si="527"/>
        <v>0</v>
      </c>
      <c r="CY1744" s="20">
        <f t="shared" si="527"/>
        <v>0</v>
      </c>
      <c r="CZ1744" s="20">
        <f t="shared" si="528"/>
        <v>178.60000000000005</v>
      </c>
      <c r="DA1744" s="20">
        <f t="shared" si="528"/>
        <v>111.625</v>
      </c>
      <c r="DB1744" s="20">
        <f t="shared" si="528"/>
        <v>357.2000000000001</v>
      </c>
      <c r="DE1744" s="20" t="e">
        <f t="shared" si="522"/>
        <v>#N/A</v>
      </c>
      <c r="DF1744" s="20">
        <f t="shared" si="529"/>
        <v>0</v>
      </c>
      <c r="DG1744" s="20">
        <f t="shared" si="530"/>
        <v>524</v>
      </c>
    </row>
    <row r="1745" spans="12:111">
      <c r="L1745" s="15"/>
      <c r="M1745" s="17"/>
      <c r="O1745" s="19">
        <v>1744</v>
      </c>
      <c r="P1745" s="1">
        <f t="shared" si="533"/>
        <v>0.16724228800000004</v>
      </c>
      <c r="Q1745">
        <f>SUM(P$2:P1745)</f>
        <v>890.6873533512636</v>
      </c>
      <c r="R1745" s="10">
        <f t="shared" si="531"/>
        <v>0.11706960160000002</v>
      </c>
      <c r="S1745" s="10">
        <f t="shared" si="532"/>
        <v>0.21741497440000007</v>
      </c>
      <c r="T1745" s="22">
        <f>SUM(R$2:R1745)</f>
        <v>628.88114734588396</v>
      </c>
      <c r="U1745" s="22">
        <f>SUM(S$2:S1745)</f>
        <v>1152.4935593566413</v>
      </c>
      <c r="X1745" s="15"/>
      <c r="CD1745" s="20">
        <v>1744</v>
      </c>
      <c r="CE1745" s="20">
        <f>V1745</f>
        <v>0</v>
      </c>
      <c r="CF1745" s="20" t="e">
        <f>#REF!</f>
        <v>#REF!</v>
      </c>
      <c r="CG1745" s="20" t="e">
        <f>#REF!</f>
        <v>#REF!</v>
      </c>
      <c r="CH1745" s="20">
        <f t="shared" si="523"/>
        <v>178.60000000000005</v>
      </c>
      <c r="CI1745" s="20">
        <f t="shared" si="523"/>
        <v>111.625</v>
      </c>
      <c r="CJ1745" s="20">
        <f t="shared" si="523"/>
        <v>357.2000000000001</v>
      </c>
      <c r="CK1745" s="20">
        <f t="shared" si="524"/>
        <v>524</v>
      </c>
      <c r="CL1745" s="20">
        <v>10</v>
      </c>
      <c r="CM1745" s="20">
        <f t="shared" si="525"/>
        <v>712.6</v>
      </c>
      <c r="CN1745" s="20" t="e">
        <f t="shared" si="526"/>
        <v>#REF!</v>
      </c>
      <c r="CS1745" s="20" t="e">
        <f t="shared" si="519"/>
        <v>#N/A</v>
      </c>
      <c r="CT1745" s="20" t="e">
        <f t="shared" si="520"/>
        <v>#N/A</v>
      </c>
      <c r="CU1745" s="20" t="e">
        <f t="shared" si="521"/>
        <v>#N/A</v>
      </c>
      <c r="CW1745" s="20">
        <f t="shared" si="527"/>
        <v>0</v>
      </c>
      <c r="CX1745" s="20">
        <f t="shared" si="527"/>
        <v>0</v>
      </c>
      <c r="CY1745" s="20">
        <f t="shared" si="527"/>
        <v>0</v>
      </c>
      <c r="CZ1745" s="20">
        <f t="shared" si="528"/>
        <v>178.60000000000005</v>
      </c>
      <c r="DA1745" s="20">
        <f t="shared" si="528"/>
        <v>111.625</v>
      </c>
      <c r="DB1745" s="20">
        <f t="shared" si="528"/>
        <v>357.2000000000001</v>
      </c>
      <c r="DE1745" s="20" t="e">
        <f t="shared" si="522"/>
        <v>#N/A</v>
      </c>
      <c r="DF1745" s="20">
        <f t="shared" si="529"/>
        <v>0</v>
      </c>
      <c r="DG1745" s="20">
        <f t="shared" si="530"/>
        <v>524</v>
      </c>
    </row>
    <row r="1746" spans="12:111">
      <c r="L1746" s="15"/>
      <c r="M1746" s="17"/>
      <c r="O1746" s="19">
        <v>1745</v>
      </c>
      <c r="P1746" s="1">
        <f t="shared" si="533"/>
        <v>0.25065311249999994</v>
      </c>
      <c r="Q1746">
        <f>SUM(P$2:P1746)</f>
        <v>890.9380064637636</v>
      </c>
      <c r="R1746" s="10">
        <f t="shared" si="531"/>
        <v>0.17545717874999994</v>
      </c>
      <c r="S1746" s="10">
        <f t="shared" si="532"/>
        <v>0.32584904624999994</v>
      </c>
      <c r="T1746" s="22">
        <f>SUM(R$2:R1746)</f>
        <v>629.05660452463394</v>
      </c>
      <c r="U1746" s="22">
        <f>SUM(S$2:S1746)</f>
        <v>1152.8194084028912</v>
      </c>
      <c r="X1746" s="15"/>
      <c r="CD1746" s="20">
        <v>1745</v>
      </c>
      <c r="CE1746" s="20">
        <f>V1746</f>
        <v>0</v>
      </c>
      <c r="CF1746" s="20" t="e">
        <f>#REF!</f>
        <v>#REF!</v>
      </c>
      <c r="CG1746" s="20" t="e">
        <f>#REF!</f>
        <v>#REF!</v>
      </c>
      <c r="CH1746" s="20">
        <f t="shared" si="523"/>
        <v>178.60000000000005</v>
      </c>
      <c r="CI1746" s="20">
        <f t="shared" si="523"/>
        <v>111.625</v>
      </c>
      <c r="CJ1746" s="20">
        <f t="shared" si="523"/>
        <v>357.2000000000001</v>
      </c>
      <c r="CK1746" s="20">
        <f t="shared" si="524"/>
        <v>524</v>
      </c>
      <c r="CL1746" s="20">
        <v>10</v>
      </c>
      <c r="CM1746" s="20">
        <f t="shared" si="525"/>
        <v>712.6</v>
      </c>
      <c r="CN1746" s="20" t="e">
        <f t="shared" si="526"/>
        <v>#REF!</v>
      </c>
      <c r="CS1746" s="20" t="e">
        <f t="shared" si="519"/>
        <v>#N/A</v>
      </c>
      <c r="CT1746" s="20" t="e">
        <f t="shared" si="520"/>
        <v>#N/A</v>
      </c>
      <c r="CU1746" s="20" t="e">
        <f t="shared" si="521"/>
        <v>#N/A</v>
      </c>
      <c r="CW1746" s="20">
        <f t="shared" si="527"/>
        <v>0</v>
      </c>
      <c r="CX1746" s="20">
        <f t="shared" si="527"/>
        <v>0</v>
      </c>
      <c r="CY1746" s="20">
        <f t="shared" si="527"/>
        <v>0</v>
      </c>
      <c r="CZ1746" s="20">
        <f t="shared" si="528"/>
        <v>178.60000000000005</v>
      </c>
      <c r="DA1746" s="20">
        <f t="shared" si="528"/>
        <v>111.625</v>
      </c>
      <c r="DB1746" s="20">
        <f t="shared" si="528"/>
        <v>357.2000000000001</v>
      </c>
      <c r="DE1746" s="20" t="e">
        <f t="shared" si="522"/>
        <v>#N/A</v>
      </c>
      <c r="DF1746" s="20">
        <f t="shared" si="529"/>
        <v>0</v>
      </c>
      <c r="DG1746" s="20">
        <f t="shared" si="530"/>
        <v>524</v>
      </c>
    </row>
    <row r="1747" spans="12:111">
      <c r="L1747" s="15"/>
      <c r="M1747" s="17"/>
      <c r="O1747" s="19">
        <v>1746</v>
      </c>
      <c r="P1747" s="1">
        <f t="shared" si="533"/>
        <v>0.16696212800000007</v>
      </c>
      <c r="Q1747">
        <f>SUM(P$2:P1747)</f>
        <v>891.10496859176362</v>
      </c>
      <c r="R1747" s="10">
        <f t="shared" si="531"/>
        <v>0.11687348960000005</v>
      </c>
      <c r="S1747" s="10">
        <f t="shared" si="532"/>
        <v>0.21705076640000009</v>
      </c>
      <c r="T1747" s="22">
        <f>SUM(R$2:R1747)</f>
        <v>629.17347801423398</v>
      </c>
      <c r="U1747" s="22">
        <f>SUM(S$2:S1747)</f>
        <v>1153.0364591692912</v>
      </c>
      <c r="X1747" s="15"/>
      <c r="CD1747" s="20">
        <v>1746</v>
      </c>
      <c r="CE1747" s="20">
        <f>V1747</f>
        <v>0</v>
      </c>
      <c r="CF1747" s="20" t="e">
        <f>#REF!</f>
        <v>#REF!</v>
      </c>
      <c r="CG1747" s="20" t="e">
        <f>#REF!</f>
        <v>#REF!</v>
      </c>
      <c r="CH1747" s="20">
        <f t="shared" si="523"/>
        <v>178.60000000000005</v>
      </c>
      <c r="CI1747" s="20">
        <f t="shared" si="523"/>
        <v>111.625</v>
      </c>
      <c r="CJ1747" s="20">
        <f t="shared" si="523"/>
        <v>357.2000000000001</v>
      </c>
      <c r="CK1747" s="20">
        <f t="shared" si="524"/>
        <v>524</v>
      </c>
      <c r="CL1747" s="20">
        <v>10</v>
      </c>
      <c r="CM1747" s="20">
        <f t="shared" si="525"/>
        <v>712.6</v>
      </c>
      <c r="CN1747" s="20" t="e">
        <f t="shared" si="526"/>
        <v>#REF!</v>
      </c>
      <c r="CS1747" s="20" t="e">
        <f t="shared" si="519"/>
        <v>#N/A</v>
      </c>
      <c r="CT1747" s="20" t="e">
        <f t="shared" si="520"/>
        <v>#N/A</v>
      </c>
      <c r="CU1747" s="20" t="e">
        <f t="shared" si="521"/>
        <v>#N/A</v>
      </c>
      <c r="CW1747" s="20">
        <f t="shared" si="527"/>
        <v>0</v>
      </c>
      <c r="CX1747" s="20">
        <f t="shared" si="527"/>
        <v>0</v>
      </c>
      <c r="CY1747" s="20">
        <f t="shared" si="527"/>
        <v>0</v>
      </c>
      <c r="CZ1747" s="20">
        <f t="shared" ref="CZ1747:DB1762" si="534">IF(CW1747-CZ1746&gt;0,CW1747,CZ1746)</f>
        <v>178.60000000000005</v>
      </c>
      <c r="DA1747" s="20">
        <f t="shared" si="534"/>
        <v>111.625</v>
      </c>
      <c r="DB1747" s="20">
        <f t="shared" si="534"/>
        <v>357.2000000000001</v>
      </c>
      <c r="DE1747" s="20" t="e">
        <f t="shared" si="522"/>
        <v>#N/A</v>
      </c>
      <c r="DF1747" s="20">
        <f t="shared" si="529"/>
        <v>0</v>
      </c>
      <c r="DG1747" s="20">
        <f t="shared" si="530"/>
        <v>524</v>
      </c>
    </row>
    <row r="1748" spans="12:111">
      <c r="L1748" s="15"/>
      <c r="M1748" s="17"/>
      <c r="O1748" s="19">
        <v>1747</v>
      </c>
      <c r="P1748" s="1">
        <f t="shared" si="533"/>
        <v>0.1668224470000001</v>
      </c>
      <c r="Q1748">
        <f>SUM(P$2:P1748)</f>
        <v>891.27179103876358</v>
      </c>
      <c r="R1748" s="10">
        <f t="shared" si="531"/>
        <v>0.11677571290000006</v>
      </c>
      <c r="S1748" s="10">
        <f t="shared" si="532"/>
        <v>0.21686918110000014</v>
      </c>
      <c r="T1748" s="22">
        <f>SUM(R$2:R1748)</f>
        <v>629.29025372713397</v>
      </c>
      <c r="U1748" s="22">
        <f>SUM(S$2:S1748)</f>
        <v>1153.2533283503913</v>
      </c>
      <c r="X1748" s="15"/>
      <c r="CD1748" s="20">
        <v>1747</v>
      </c>
      <c r="CE1748" s="20">
        <f>V1748</f>
        <v>0</v>
      </c>
      <c r="CF1748" s="20" t="e">
        <f>#REF!</f>
        <v>#REF!</v>
      </c>
      <c r="CG1748" s="20" t="e">
        <f>#REF!</f>
        <v>#REF!</v>
      </c>
      <c r="CH1748" s="20">
        <f t="shared" si="523"/>
        <v>178.60000000000005</v>
      </c>
      <c r="CI1748" s="20">
        <f t="shared" si="523"/>
        <v>111.625</v>
      </c>
      <c r="CJ1748" s="20">
        <f t="shared" si="523"/>
        <v>357.2000000000001</v>
      </c>
      <c r="CK1748" s="20">
        <f t="shared" si="524"/>
        <v>524</v>
      </c>
      <c r="CL1748" s="20">
        <v>10</v>
      </c>
      <c r="CM1748" s="20">
        <f t="shared" si="525"/>
        <v>712.6</v>
      </c>
      <c r="CN1748" s="20" t="e">
        <f t="shared" si="526"/>
        <v>#REF!</v>
      </c>
      <c r="CS1748" s="20" t="e">
        <f t="shared" si="519"/>
        <v>#N/A</v>
      </c>
      <c r="CT1748" s="20" t="e">
        <f t="shared" si="520"/>
        <v>#N/A</v>
      </c>
      <c r="CU1748" s="20" t="e">
        <f t="shared" si="521"/>
        <v>#N/A</v>
      </c>
      <c r="CW1748" s="20">
        <f t="shared" si="527"/>
        <v>0</v>
      </c>
      <c r="CX1748" s="20">
        <f t="shared" si="527"/>
        <v>0</v>
      </c>
      <c r="CY1748" s="20">
        <f t="shared" si="527"/>
        <v>0</v>
      </c>
      <c r="CZ1748" s="20">
        <f t="shared" si="534"/>
        <v>178.60000000000005</v>
      </c>
      <c r="DA1748" s="20">
        <f t="shared" si="534"/>
        <v>111.625</v>
      </c>
      <c r="DB1748" s="20">
        <f t="shared" si="534"/>
        <v>357.2000000000001</v>
      </c>
      <c r="DE1748" s="20" t="e">
        <f t="shared" si="522"/>
        <v>#N/A</v>
      </c>
      <c r="DF1748" s="20">
        <f t="shared" si="529"/>
        <v>0</v>
      </c>
      <c r="DG1748" s="20">
        <f t="shared" si="530"/>
        <v>524</v>
      </c>
    </row>
    <row r="1749" spans="12:111">
      <c r="L1749" s="15"/>
      <c r="M1749" s="17"/>
      <c r="O1749" s="19">
        <v>1748</v>
      </c>
      <c r="P1749" s="1">
        <f t="shared" si="533"/>
        <v>0.16668303200000009</v>
      </c>
      <c r="Q1749">
        <f>SUM(P$2:P1749)</f>
        <v>891.43847407076362</v>
      </c>
      <c r="R1749" s="10">
        <f t="shared" si="531"/>
        <v>0.11667812240000006</v>
      </c>
      <c r="S1749" s="10">
        <f t="shared" si="532"/>
        <v>0.21668794160000013</v>
      </c>
      <c r="T1749" s="22">
        <f>SUM(R$2:R1749)</f>
        <v>629.40693184953398</v>
      </c>
      <c r="U1749" s="22">
        <f>SUM(S$2:S1749)</f>
        <v>1153.4700162919912</v>
      </c>
      <c r="X1749" s="15"/>
      <c r="CD1749" s="20">
        <v>1748</v>
      </c>
      <c r="CE1749" s="20">
        <f>V1749</f>
        <v>0</v>
      </c>
      <c r="CF1749" s="20" t="e">
        <f>#REF!</f>
        <v>#REF!</v>
      </c>
      <c r="CG1749" s="20" t="e">
        <f>#REF!</f>
        <v>#REF!</v>
      </c>
      <c r="CH1749" s="20">
        <f t="shared" si="523"/>
        <v>178.60000000000005</v>
      </c>
      <c r="CI1749" s="20">
        <f t="shared" si="523"/>
        <v>111.625</v>
      </c>
      <c r="CJ1749" s="20">
        <f t="shared" si="523"/>
        <v>357.2000000000001</v>
      </c>
      <c r="CK1749" s="20">
        <f t="shared" si="524"/>
        <v>524</v>
      </c>
      <c r="CL1749" s="20">
        <v>10</v>
      </c>
      <c r="CM1749" s="20">
        <f t="shared" si="525"/>
        <v>712.6</v>
      </c>
      <c r="CN1749" s="20" t="e">
        <f t="shared" si="526"/>
        <v>#REF!</v>
      </c>
      <c r="CS1749" s="20" t="e">
        <f t="shared" si="519"/>
        <v>#N/A</v>
      </c>
      <c r="CT1749" s="20" t="e">
        <f t="shared" si="520"/>
        <v>#N/A</v>
      </c>
      <c r="CU1749" s="20" t="e">
        <f t="shared" si="521"/>
        <v>#N/A</v>
      </c>
      <c r="CW1749" s="20">
        <f t="shared" si="527"/>
        <v>0</v>
      </c>
      <c r="CX1749" s="20">
        <f t="shared" si="527"/>
        <v>0</v>
      </c>
      <c r="CY1749" s="20">
        <f t="shared" si="527"/>
        <v>0</v>
      </c>
      <c r="CZ1749" s="20">
        <f t="shared" si="534"/>
        <v>178.60000000000005</v>
      </c>
      <c r="DA1749" s="20">
        <f t="shared" si="534"/>
        <v>111.625</v>
      </c>
      <c r="DB1749" s="20">
        <f t="shared" si="534"/>
        <v>357.2000000000001</v>
      </c>
      <c r="DE1749" s="20" t="e">
        <f t="shared" si="522"/>
        <v>#N/A</v>
      </c>
      <c r="DF1749" s="20">
        <f t="shared" si="529"/>
        <v>0</v>
      </c>
      <c r="DG1749" s="20">
        <f t="shared" si="530"/>
        <v>524</v>
      </c>
    </row>
    <row r="1750" spans="12:111">
      <c r="L1750" s="15"/>
      <c r="M1750" s="17"/>
      <c r="O1750" s="19">
        <v>1749</v>
      </c>
      <c r="P1750" s="1">
        <f t="shared" si="533"/>
        <v>0.16654388299999998</v>
      </c>
      <c r="Q1750">
        <f>SUM(P$2:P1750)</f>
        <v>891.60501795376365</v>
      </c>
      <c r="R1750" s="10">
        <f t="shared" si="531"/>
        <v>0.11658071809999998</v>
      </c>
      <c r="S1750" s="10">
        <f t="shared" si="532"/>
        <v>0.21650704789999997</v>
      </c>
      <c r="T1750" s="22">
        <f>SUM(R$2:R1750)</f>
        <v>629.52351256763393</v>
      </c>
      <c r="U1750" s="22">
        <f>SUM(S$2:S1750)</f>
        <v>1153.6865233398912</v>
      </c>
      <c r="X1750" s="15"/>
      <c r="CD1750" s="20">
        <v>1749</v>
      </c>
      <c r="CE1750" s="20">
        <f>V1750</f>
        <v>0</v>
      </c>
      <c r="CF1750" s="20" t="e">
        <f>#REF!</f>
        <v>#REF!</v>
      </c>
      <c r="CG1750" s="20" t="e">
        <f>#REF!</f>
        <v>#REF!</v>
      </c>
      <c r="CH1750" s="20">
        <f t="shared" si="523"/>
        <v>178.60000000000005</v>
      </c>
      <c r="CI1750" s="20">
        <f t="shared" si="523"/>
        <v>111.625</v>
      </c>
      <c r="CJ1750" s="20">
        <f t="shared" si="523"/>
        <v>357.2000000000001</v>
      </c>
      <c r="CK1750" s="20">
        <f t="shared" si="524"/>
        <v>524</v>
      </c>
      <c r="CL1750" s="20">
        <v>10</v>
      </c>
      <c r="CM1750" s="20">
        <f t="shared" si="525"/>
        <v>712.6</v>
      </c>
      <c r="CN1750" s="20" t="e">
        <f t="shared" si="526"/>
        <v>#REF!</v>
      </c>
      <c r="CS1750" s="20" t="e">
        <f t="shared" si="519"/>
        <v>#N/A</v>
      </c>
      <c r="CT1750" s="20" t="e">
        <f t="shared" si="520"/>
        <v>#N/A</v>
      </c>
      <c r="CU1750" s="20" t="e">
        <f t="shared" si="521"/>
        <v>#N/A</v>
      </c>
      <c r="CW1750" s="20">
        <f t="shared" si="527"/>
        <v>0</v>
      </c>
      <c r="CX1750" s="20">
        <f t="shared" si="527"/>
        <v>0</v>
      </c>
      <c r="CY1750" s="20">
        <f t="shared" si="527"/>
        <v>0</v>
      </c>
      <c r="CZ1750" s="20">
        <f t="shared" si="534"/>
        <v>178.60000000000005</v>
      </c>
      <c r="DA1750" s="20">
        <f t="shared" si="534"/>
        <v>111.625</v>
      </c>
      <c r="DB1750" s="20">
        <f t="shared" si="534"/>
        <v>357.2000000000001</v>
      </c>
      <c r="DE1750" s="20" t="e">
        <f t="shared" si="522"/>
        <v>#N/A</v>
      </c>
      <c r="DF1750" s="20">
        <f t="shared" si="529"/>
        <v>0</v>
      </c>
      <c r="DG1750" s="20">
        <f t="shared" si="530"/>
        <v>524</v>
      </c>
    </row>
    <row r="1751" spans="12:111">
      <c r="L1751" s="15"/>
      <c r="M1751" s="17"/>
      <c r="O1751" s="19">
        <v>1750</v>
      </c>
      <c r="P1751" s="1">
        <f t="shared" si="533"/>
        <v>0.24960749999999998</v>
      </c>
      <c r="Q1751">
        <f>SUM(P$2:P1751)</f>
        <v>891.85462545376367</v>
      </c>
      <c r="R1751" s="10">
        <f t="shared" si="531"/>
        <v>0.17472524999999997</v>
      </c>
      <c r="S1751" s="10">
        <f t="shared" si="532"/>
        <v>0.32448974999999997</v>
      </c>
      <c r="T1751" s="22">
        <f>SUM(R$2:R1751)</f>
        <v>629.69823781763398</v>
      </c>
      <c r="U1751" s="22">
        <f>SUM(S$2:S1751)</f>
        <v>1154.0110130898913</v>
      </c>
      <c r="X1751" s="15"/>
      <c r="CD1751" s="20">
        <v>1750</v>
      </c>
      <c r="CE1751" s="20">
        <f>V1751</f>
        <v>0</v>
      </c>
      <c r="CF1751" s="20" t="e">
        <f>#REF!</f>
        <v>#REF!</v>
      </c>
      <c r="CG1751" s="20" t="e">
        <f>#REF!</f>
        <v>#REF!</v>
      </c>
      <c r="CH1751" s="20">
        <f t="shared" si="523"/>
        <v>178.60000000000005</v>
      </c>
      <c r="CI1751" s="20">
        <f t="shared" si="523"/>
        <v>111.625</v>
      </c>
      <c r="CJ1751" s="20">
        <f t="shared" si="523"/>
        <v>357.2000000000001</v>
      </c>
      <c r="CK1751" s="20">
        <f t="shared" si="524"/>
        <v>534</v>
      </c>
      <c r="CL1751" s="20">
        <v>10</v>
      </c>
      <c r="CM1751" s="20">
        <f t="shared" si="525"/>
        <v>722.6</v>
      </c>
      <c r="CN1751" s="20" t="e">
        <f t="shared" si="526"/>
        <v>#REF!</v>
      </c>
      <c r="CS1751" s="20" t="e">
        <f t="shared" si="519"/>
        <v>#N/A</v>
      </c>
      <c r="CT1751" s="20" t="e">
        <f t="shared" si="520"/>
        <v>#N/A</v>
      </c>
      <c r="CU1751" s="20" t="e">
        <f t="shared" si="521"/>
        <v>#N/A</v>
      </c>
      <c r="CW1751" s="20">
        <f t="shared" si="527"/>
        <v>0</v>
      </c>
      <c r="CX1751" s="20">
        <f t="shared" si="527"/>
        <v>0</v>
      </c>
      <c r="CY1751" s="20">
        <f t="shared" si="527"/>
        <v>0</v>
      </c>
      <c r="CZ1751" s="20">
        <f t="shared" si="534"/>
        <v>178.60000000000005</v>
      </c>
      <c r="DA1751" s="20">
        <f t="shared" si="534"/>
        <v>111.625</v>
      </c>
      <c r="DB1751" s="20">
        <f t="shared" si="534"/>
        <v>357.2000000000001</v>
      </c>
      <c r="DE1751" s="20">
        <f t="shared" si="522"/>
        <v>534</v>
      </c>
      <c r="DF1751" s="20">
        <f t="shared" si="529"/>
        <v>534</v>
      </c>
      <c r="DG1751" s="20">
        <f t="shared" si="530"/>
        <v>534</v>
      </c>
    </row>
    <row r="1752" spans="12:111">
      <c r="L1752" s="15"/>
      <c r="M1752" s="17"/>
      <c r="O1752" s="19">
        <v>1751</v>
      </c>
      <c r="P1752" s="1">
        <f t="shared" si="533"/>
        <v>0.16626638300000013</v>
      </c>
      <c r="Q1752">
        <f>SUM(P$2:P1752)</f>
        <v>892.02089183676367</v>
      </c>
      <c r="R1752" s="10">
        <f t="shared" si="531"/>
        <v>0.11638646810000008</v>
      </c>
      <c r="S1752" s="10">
        <f t="shared" si="532"/>
        <v>0.21614629790000017</v>
      </c>
      <c r="T1752" s="22">
        <f>SUM(R$2:R1752)</f>
        <v>629.814624285734</v>
      </c>
      <c r="U1752" s="22">
        <f>SUM(S$2:S1752)</f>
        <v>1154.2271593877913</v>
      </c>
      <c r="X1752" s="15"/>
      <c r="CD1752" s="20">
        <v>1751</v>
      </c>
      <c r="CE1752" s="20">
        <f>V1752</f>
        <v>0</v>
      </c>
      <c r="CF1752" s="20" t="e">
        <f>#REF!</f>
        <v>#REF!</v>
      </c>
      <c r="CG1752" s="20" t="e">
        <f>#REF!</f>
        <v>#REF!</v>
      </c>
      <c r="CH1752" s="20">
        <f t="shared" si="523"/>
        <v>178.60000000000005</v>
      </c>
      <c r="CI1752" s="20">
        <f t="shared" si="523"/>
        <v>111.625</v>
      </c>
      <c r="CJ1752" s="20">
        <f t="shared" si="523"/>
        <v>357.2000000000001</v>
      </c>
      <c r="CK1752" s="20">
        <f t="shared" si="524"/>
        <v>534</v>
      </c>
      <c r="CL1752" s="20">
        <v>10</v>
      </c>
      <c r="CM1752" s="20">
        <f t="shared" si="525"/>
        <v>722.6</v>
      </c>
      <c r="CN1752" s="20" t="e">
        <f t="shared" si="526"/>
        <v>#REF!</v>
      </c>
      <c r="CS1752" s="20" t="e">
        <f t="shared" si="519"/>
        <v>#N/A</v>
      </c>
      <c r="CT1752" s="20" t="e">
        <f t="shared" si="520"/>
        <v>#N/A</v>
      </c>
      <c r="CU1752" s="20" t="e">
        <f t="shared" si="521"/>
        <v>#N/A</v>
      </c>
      <c r="CW1752" s="20">
        <f t="shared" si="527"/>
        <v>0</v>
      </c>
      <c r="CX1752" s="20">
        <f t="shared" si="527"/>
        <v>0</v>
      </c>
      <c r="CY1752" s="20">
        <f t="shared" si="527"/>
        <v>0</v>
      </c>
      <c r="CZ1752" s="20">
        <f t="shared" si="534"/>
        <v>178.60000000000005</v>
      </c>
      <c r="DA1752" s="20">
        <f t="shared" si="534"/>
        <v>111.625</v>
      </c>
      <c r="DB1752" s="20">
        <f t="shared" si="534"/>
        <v>357.2000000000001</v>
      </c>
      <c r="DE1752" s="20" t="e">
        <f t="shared" si="522"/>
        <v>#N/A</v>
      </c>
      <c r="DF1752" s="20">
        <f t="shared" si="529"/>
        <v>0</v>
      </c>
      <c r="DG1752" s="20">
        <f t="shared" si="530"/>
        <v>534</v>
      </c>
    </row>
    <row r="1753" spans="12:111">
      <c r="L1753" s="15"/>
      <c r="M1753" s="17"/>
      <c r="O1753" s="19">
        <v>1752</v>
      </c>
      <c r="P1753" s="1">
        <f t="shared" si="533"/>
        <v>0.16612803200000009</v>
      </c>
      <c r="Q1753">
        <f>SUM(P$2:P1753)</f>
        <v>892.18701986876363</v>
      </c>
      <c r="R1753" s="10">
        <f t="shared" si="531"/>
        <v>0.11628962240000006</v>
      </c>
      <c r="S1753" s="10">
        <f t="shared" si="532"/>
        <v>0.21596644160000011</v>
      </c>
      <c r="T1753" s="22">
        <f>SUM(R$2:R1753)</f>
        <v>629.93091390813402</v>
      </c>
      <c r="U1753" s="22">
        <f>SUM(S$2:S1753)</f>
        <v>1154.4431258293912</v>
      </c>
      <c r="X1753" s="15"/>
      <c r="CD1753" s="20">
        <v>1752</v>
      </c>
      <c r="CE1753" s="20">
        <f>V1753</f>
        <v>0</v>
      </c>
      <c r="CF1753" s="20" t="e">
        <f>#REF!</f>
        <v>#REF!</v>
      </c>
      <c r="CG1753" s="20" t="e">
        <f>#REF!</f>
        <v>#REF!</v>
      </c>
      <c r="CH1753" s="20">
        <f t="shared" si="523"/>
        <v>178.60000000000005</v>
      </c>
      <c r="CI1753" s="20">
        <f t="shared" si="523"/>
        <v>111.625</v>
      </c>
      <c r="CJ1753" s="20">
        <f t="shared" si="523"/>
        <v>357.2000000000001</v>
      </c>
      <c r="CK1753" s="20">
        <f t="shared" si="524"/>
        <v>534</v>
      </c>
      <c r="CL1753" s="20">
        <v>10</v>
      </c>
      <c r="CM1753" s="20">
        <f t="shared" si="525"/>
        <v>722.6</v>
      </c>
      <c r="CN1753" s="20" t="e">
        <f t="shared" si="526"/>
        <v>#REF!</v>
      </c>
      <c r="CS1753" s="20" t="e">
        <f t="shared" si="519"/>
        <v>#N/A</v>
      </c>
      <c r="CT1753" s="20" t="e">
        <f t="shared" si="520"/>
        <v>#N/A</v>
      </c>
      <c r="CU1753" s="20" t="e">
        <f t="shared" si="521"/>
        <v>#N/A</v>
      </c>
      <c r="CW1753" s="20">
        <f t="shared" si="527"/>
        <v>0</v>
      </c>
      <c r="CX1753" s="20">
        <f t="shared" si="527"/>
        <v>0</v>
      </c>
      <c r="CY1753" s="20">
        <f t="shared" si="527"/>
        <v>0</v>
      </c>
      <c r="CZ1753" s="20">
        <f t="shared" si="534"/>
        <v>178.60000000000005</v>
      </c>
      <c r="DA1753" s="20">
        <f t="shared" si="534"/>
        <v>111.625</v>
      </c>
      <c r="DB1753" s="20">
        <f t="shared" si="534"/>
        <v>357.2000000000001</v>
      </c>
      <c r="DE1753" s="20" t="e">
        <f t="shared" si="522"/>
        <v>#N/A</v>
      </c>
      <c r="DF1753" s="20">
        <f t="shared" si="529"/>
        <v>0</v>
      </c>
      <c r="DG1753" s="20">
        <f t="shared" si="530"/>
        <v>534</v>
      </c>
    </row>
    <row r="1754" spans="12:111">
      <c r="L1754" s="15"/>
      <c r="M1754" s="17"/>
      <c r="O1754" s="19">
        <v>1753</v>
      </c>
      <c r="P1754" s="1">
        <f t="shared" si="533"/>
        <v>0.16598994700000003</v>
      </c>
      <c r="Q1754">
        <f>SUM(P$2:P1754)</f>
        <v>892.35300981576358</v>
      </c>
      <c r="R1754" s="10">
        <f t="shared" si="531"/>
        <v>0.11619296290000002</v>
      </c>
      <c r="S1754" s="10">
        <f t="shared" si="532"/>
        <v>0.21578693110000005</v>
      </c>
      <c r="T1754" s="22">
        <f>SUM(R$2:R1754)</f>
        <v>630.04710687103398</v>
      </c>
      <c r="U1754" s="22">
        <f>SUM(S$2:S1754)</f>
        <v>1154.6589127604911</v>
      </c>
      <c r="X1754" s="15"/>
      <c r="CD1754" s="20">
        <v>1753</v>
      </c>
      <c r="CE1754" s="20">
        <f>V1754</f>
        <v>0</v>
      </c>
      <c r="CF1754" s="20" t="e">
        <f>#REF!</f>
        <v>#REF!</v>
      </c>
      <c r="CG1754" s="20" t="e">
        <f>#REF!</f>
        <v>#REF!</v>
      </c>
      <c r="CH1754" s="20">
        <f t="shared" si="523"/>
        <v>178.60000000000005</v>
      </c>
      <c r="CI1754" s="20">
        <f t="shared" si="523"/>
        <v>111.625</v>
      </c>
      <c r="CJ1754" s="20">
        <f t="shared" si="523"/>
        <v>357.2000000000001</v>
      </c>
      <c r="CK1754" s="20">
        <f t="shared" si="524"/>
        <v>534</v>
      </c>
      <c r="CL1754" s="20">
        <v>10</v>
      </c>
      <c r="CM1754" s="20">
        <f t="shared" si="525"/>
        <v>722.6</v>
      </c>
      <c r="CN1754" s="20" t="e">
        <f t="shared" si="526"/>
        <v>#REF!</v>
      </c>
      <c r="CS1754" s="20" t="e">
        <f t="shared" si="519"/>
        <v>#N/A</v>
      </c>
      <c r="CT1754" s="20" t="e">
        <f t="shared" si="520"/>
        <v>#N/A</v>
      </c>
      <c r="CU1754" s="20" t="e">
        <f t="shared" si="521"/>
        <v>#N/A</v>
      </c>
      <c r="CW1754" s="20">
        <f t="shared" si="527"/>
        <v>0</v>
      </c>
      <c r="CX1754" s="20">
        <f t="shared" si="527"/>
        <v>0</v>
      </c>
      <c r="CY1754" s="20">
        <f t="shared" si="527"/>
        <v>0</v>
      </c>
      <c r="CZ1754" s="20">
        <f t="shared" si="534"/>
        <v>178.60000000000005</v>
      </c>
      <c r="DA1754" s="20">
        <f t="shared" si="534"/>
        <v>111.625</v>
      </c>
      <c r="DB1754" s="20">
        <f t="shared" si="534"/>
        <v>357.2000000000001</v>
      </c>
      <c r="DE1754" s="20" t="e">
        <f t="shared" si="522"/>
        <v>#N/A</v>
      </c>
      <c r="DF1754" s="20">
        <f t="shared" si="529"/>
        <v>0</v>
      </c>
      <c r="DG1754" s="20">
        <f t="shared" si="530"/>
        <v>534</v>
      </c>
    </row>
    <row r="1755" spans="12:111">
      <c r="L1755" s="15"/>
      <c r="M1755" s="17"/>
      <c r="O1755" s="19">
        <v>1754</v>
      </c>
      <c r="P1755" s="1">
        <f t="shared" si="533"/>
        <v>0.16585212800000002</v>
      </c>
      <c r="Q1755">
        <f>SUM(P$2:P1755)</f>
        <v>892.51886194376357</v>
      </c>
      <c r="R1755" s="10">
        <f t="shared" si="531"/>
        <v>0.11609648960000001</v>
      </c>
      <c r="S1755" s="10">
        <f t="shared" si="532"/>
        <v>0.21560776640000004</v>
      </c>
      <c r="T1755" s="22">
        <f>SUM(R$2:R1755)</f>
        <v>630.16320336063393</v>
      </c>
      <c r="U1755" s="22">
        <f>SUM(S$2:S1755)</f>
        <v>1154.874520526891</v>
      </c>
      <c r="X1755" s="15"/>
      <c r="CD1755" s="20">
        <v>1754</v>
      </c>
      <c r="CE1755" s="20">
        <f>V1755</f>
        <v>0</v>
      </c>
      <c r="CF1755" s="20" t="e">
        <f>#REF!</f>
        <v>#REF!</v>
      </c>
      <c r="CG1755" s="20" t="e">
        <f>#REF!</f>
        <v>#REF!</v>
      </c>
      <c r="CH1755" s="20">
        <f t="shared" si="523"/>
        <v>178.60000000000005</v>
      </c>
      <c r="CI1755" s="20">
        <f t="shared" si="523"/>
        <v>111.625</v>
      </c>
      <c r="CJ1755" s="20">
        <f t="shared" si="523"/>
        <v>357.2000000000001</v>
      </c>
      <c r="CK1755" s="20">
        <f t="shared" si="524"/>
        <v>534</v>
      </c>
      <c r="CL1755" s="20">
        <v>10</v>
      </c>
      <c r="CM1755" s="20">
        <f t="shared" si="525"/>
        <v>722.6</v>
      </c>
      <c r="CN1755" s="20" t="e">
        <f t="shared" si="526"/>
        <v>#REF!</v>
      </c>
      <c r="CS1755" s="20" t="e">
        <f t="shared" si="519"/>
        <v>#N/A</v>
      </c>
      <c r="CT1755" s="20" t="e">
        <f t="shared" si="520"/>
        <v>#N/A</v>
      </c>
      <c r="CU1755" s="20" t="e">
        <f t="shared" si="521"/>
        <v>#N/A</v>
      </c>
      <c r="CW1755" s="20">
        <f t="shared" si="527"/>
        <v>0</v>
      </c>
      <c r="CX1755" s="20">
        <f t="shared" si="527"/>
        <v>0</v>
      </c>
      <c r="CY1755" s="20">
        <f t="shared" si="527"/>
        <v>0</v>
      </c>
      <c r="CZ1755" s="20">
        <f t="shared" si="534"/>
        <v>178.60000000000005</v>
      </c>
      <c r="DA1755" s="20">
        <f t="shared" si="534"/>
        <v>111.625</v>
      </c>
      <c r="DB1755" s="20">
        <f t="shared" si="534"/>
        <v>357.2000000000001</v>
      </c>
      <c r="DE1755" s="20" t="e">
        <f t="shared" si="522"/>
        <v>#N/A</v>
      </c>
      <c r="DF1755" s="20">
        <f t="shared" si="529"/>
        <v>0</v>
      </c>
      <c r="DG1755" s="20">
        <f t="shared" si="530"/>
        <v>534</v>
      </c>
    </row>
    <row r="1756" spans="12:111">
      <c r="L1756" s="15"/>
      <c r="M1756" s="17"/>
      <c r="O1756" s="19">
        <v>1755</v>
      </c>
      <c r="P1756" s="1">
        <f t="shared" si="533"/>
        <v>0.24857186249999996</v>
      </c>
      <c r="Q1756">
        <f>SUM(P$2:P1756)</f>
        <v>892.76743380626351</v>
      </c>
      <c r="R1756" s="10">
        <f t="shared" si="531"/>
        <v>0.17400030374999997</v>
      </c>
      <c r="S1756" s="10">
        <f t="shared" si="532"/>
        <v>0.32314342124999995</v>
      </c>
      <c r="T1756" s="22">
        <f>SUM(R$2:R1756)</f>
        <v>630.33720366438388</v>
      </c>
      <c r="U1756" s="22">
        <f>SUM(S$2:S1756)</f>
        <v>1155.1976639481411</v>
      </c>
      <c r="X1756" s="15"/>
      <c r="CD1756" s="20">
        <v>1755</v>
      </c>
      <c r="CE1756" s="20">
        <f>V1756</f>
        <v>0</v>
      </c>
      <c r="CF1756" s="20" t="e">
        <f>#REF!</f>
        <v>#REF!</v>
      </c>
      <c r="CG1756" s="20" t="e">
        <f>#REF!</f>
        <v>#REF!</v>
      </c>
      <c r="CH1756" s="20">
        <f t="shared" si="523"/>
        <v>178.60000000000005</v>
      </c>
      <c r="CI1756" s="20">
        <f t="shared" si="523"/>
        <v>111.625</v>
      </c>
      <c r="CJ1756" s="20">
        <f t="shared" si="523"/>
        <v>357.2000000000001</v>
      </c>
      <c r="CK1756" s="20">
        <f t="shared" si="524"/>
        <v>534</v>
      </c>
      <c r="CL1756" s="20">
        <v>10</v>
      </c>
      <c r="CM1756" s="20">
        <f t="shared" si="525"/>
        <v>722.6</v>
      </c>
      <c r="CN1756" s="20" t="e">
        <f t="shared" si="526"/>
        <v>#REF!</v>
      </c>
      <c r="CS1756" s="20" t="e">
        <f t="shared" si="519"/>
        <v>#N/A</v>
      </c>
      <c r="CT1756" s="20" t="e">
        <f t="shared" si="520"/>
        <v>#N/A</v>
      </c>
      <c r="CU1756" s="20" t="e">
        <f t="shared" si="521"/>
        <v>#N/A</v>
      </c>
      <c r="CW1756" s="20">
        <f t="shared" si="527"/>
        <v>0</v>
      </c>
      <c r="CX1756" s="20">
        <f t="shared" si="527"/>
        <v>0</v>
      </c>
      <c r="CY1756" s="20">
        <f t="shared" si="527"/>
        <v>0</v>
      </c>
      <c r="CZ1756" s="20">
        <f t="shared" si="534"/>
        <v>178.60000000000005</v>
      </c>
      <c r="DA1756" s="20">
        <f t="shared" si="534"/>
        <v>111.625</v>
      </c>
      <c r="DB1756" s="20">
        <f t="shared" si="534"/>
        <v>357.2000000000001</v>
      </c>
      <c r="DE1756" s="20" t="e">
        <f t="shared" si="522"/>
        <v>#N/A</v>
      </c>
      <c r="DF1756" s="20">
        <f t="shared" si="529"/>
        <v>0</v>
      </c>
      <c r="DG1756" s="20">
        <f t="shared" si="530"/>
        <v>534</v>
      </c>
    </row>
    <row r="1757" spans="12:111">
      <c r="L1757" s="15"/>
      <c r="M1757" s="17"/>
      <c r="O1757" s="19">
        <v>1756</v>
      </c>
      <c r="P1757" s="1">
        <f t="shared" si="533"/>
        <v>0.16557728800000004</v>
      </c>
      <c r="Q1757">
        <f>SUM(P$2:P1757)</f>
        <v>892.93301109426352</v>
      </c>
      <c r="R1757" s="10">
        <f t="shared" si="531"/>
        <v>0.11590410160000002</v>
      </c>
      <c r="S1757" s="10">
        <f t="shared" si="532"/>
        <v>0.21525047440000006</v>
      </c>
      <c r="T1757" s="22">
        <f>SUM(R$2:R1757)</f>
        <v>630.45310776598387</v>
      </c>
      <c r="U1757" s="22">
        <f>SUM(S$2:S1757)</f>
        <v>1155.412914422541</v>
      </c>
      <c r="X1757" s="15"/>
      <c r="CD1757" s="20">
        <v>1756</v>
      </c>
      <c r="CE1757" s="20">
        <f>V1757</f>
        <v>0</v>
      </c>
      <c r="CF1757" s="20" t="e">
        <f>#REF!</f>
        <v>#REF!</v>
      </c>
      <c r="CG1757" s="20" t="e">
        <f>#REF!</f>
        <v>#REF!</v>
      </c>
      <c r="CH1757" s="20">
        <f t="shared" si="523"/>
        <v>178.60000000000005</v>
      </c>
      <c r="CI1757" s="20">
        <f t="shared" si="523"/>
        <v>111.625</v>
      </c>
      <c r="CJ1757" s="20">
        <f t="shared" si="523"/>
        <v>357.2000000000001</v>
      </c>
      <c r="CK1757" s="20">
        <f t="shared" si="524"/>
        <v>534</v>
      </c>
      <c r="CL1757" s="20">
        <v>10</v>
      </c>
      <c r="CM1757" s="20">
        <f t="shared" si="525"/>
        <v>722.6</v>
      </c>
      <c r="CN1757" s="20" t="e">
        <f t="shared" si="526"/>
        <v>#REF!</v>
      </c>
      <c r="CS1757" s="20" t="e">
        <f t="shared" si="519"/>
        <v>#N/A</v>
      </c>
      <c r="CT1757" s="20" t="e">
        <f t="shared" si="520"/>
        <v>#N/A</v>
      </c>
      <c r="CU1757" s="20" t="e">
        <f t="shared" si="521"/>
        <v>#N/A</v>
      </c>
      <c r="CW1757" s="20">
        <f t="shared" si="527"/>
        <v>0</v>
      </c>
      <c r="CX1757" s="20">
        <f t="shared" si="527"/>
        <v>0</v>
      </c>
      <c r="CY1757" s="20">
        <f t="shared" si="527"/>
        <v>0</v>
      </c>
      <c r="CZ1757" s="20">
        <f t="shared" si="534"/>
        <v>178.60000000000005</v>
      </c>
      <c r="DA1757" s="20">
        <f t="shared" si="534"/>
        <v>111.625</v>
      </c>
      <c r="DB1757" s="20">
        <f t="shared" si="534"/>
        <v>357.2000000000001</v>
      </c>
      <c r="DE1757" s="20" t="e">
        <f t="shared" si="522"/>
        <v>#N/A</v>
      </c>
      <c r="DF1757" s="20">
        <f t="shared" si="529"/>
        <v>0</v>
      </c>
      <c r="DG1757" s="20">
        <f t="shared" si="530"/>
        <v>534</v>
      </c>
    </row>
    <row r="1758" spans="12:111">
      <c r="L1758" s="15"/>
      <c r="M1758" s="17"/>
      <c r="O1758" s="19">
        <v>1757</v>
      </c>
      <c r="P1758" s="1">
        <f t="shared" si="533"/>
        <v>0.16544026700000003</v>
      </c>
      <c r="Q1758">
        <f>SUM(P$2:P1758)</f>
        <v>893.09845136126353</v>
      </c>
      <c r="R1758" s="10">
        <f t="shared" si="531"/>
        <v>0.11580818690000001</v>
      </c>
      <c r="S1758" s="10">
        <f t="shared" si="532"/>
        <v>0.21507234710000003</v>
      </c>
      <c r="T1758" s="22">
        <f>SUM(R$2:R1758)</f>
        <v>630.56891595288391</v>
      </c>
      <c r="U1758" s="22">
        <f>SUM(S$2:S1758)</f>
        <v>1155.627986769641</v>
      </c>
      <c r="X1758" s="15"/>
      <c r="CD1758" s="20">
        <v>1757</v>
      </c>
      <c r="CE1758" s="20">
        <f>V1758</f>
        <v>0</v>
      </c>
      <c r="CF1758" s="20" t="e">
        <f>#REF!</f>
        <v>#REF!</v>
      </c>
      <c r="CG1758" s="20" t="e">
        <f>#REF!</f>
        <v>#REF!</v>
      </c>
      <c r="CH1758" s="20">
        <f t="shared" si="523"/>
        <v>178.60000000000005</v>
      </c>
      <c r="CI1758" s="20">
        <f t="shared" si="523"/>
        <v>111.625</v>
      </c>
      <c r="CJ1758" s="20">
        <f t="shared" si="523"/>
        <v>357.2000000000001</v>
      </c>
      <c r="CK1758" s="20">
        <f t="shared" si="524"/>
        <v>534</v>
      </c>
      <c r="CL1758" s="20">
        <v>10</v>
      </c>
      <c r="CM1758" s="20">
        <f t="shared" si="525"/>
        <v>722.6</v>
      </c>
      <c r="CN1758" s="20" t="e">
        <f t="shared" si="526"/>
        <v>#REF!</v>
      </c>
      <c r="CS1758" s="20" t="e">
        <f t="shared" si="519"/>
        <v>#N/A</v>
      </c>
      <c r="CT1758" s="20" t="e">
        <f t="shared" si="520"/>
        <v>#N/A</v>
      </c>
      <c r="CU1758" s="20" t="e">
        <f t="shared" si="521"/>
        <v>#N/A</v>
      </c>
      <c r="CW1758" s="20">
        <f t="shared" si="527"/>
        <v>0</v>
      </c>
      <c r="CX1758" s="20">
        <f t="shared" si="527"/>
        <v>0</v>
      </c>
      <c r="CY1758" s="20">
        <f t="shared" si="527"/>
        <v>0</v>
      </c>
      <c r="CZ1758" s="20">
        <f t="shared" si="534"/>
        <v>178.60000000000005</v>
      </c>
      <c r="DA1758" s="20">
        <f t="shared" si="534"/>
        <v>111.625</v>
      </c>
      <c r="DB1758" s="20">
        <f t="shared" si="534"/>
        <v>357.2000000000001</v>
      </c>
      <c r="DE1758" s="20" t="e">
        <f t="shared" si="522"/>
        <v>#N/A</v>
      </c>
      <c r="DF1758" s="20">
        <f t="shared" si="529"/>
        <v>0</v>
      </c>
      <c r="DG1758" s="20">
        <f t="shared" si="530"/>
        <v>534</v>
      </c>
    </row>
    <row r="1759" spans="12:111">
      <c r="L1759" s="15"/>
      <c r="M1759" s="17"/>
      <c r="O1759" s="19">
        <v>1758</v>
      </c>
      <c r="P1759" s="1">
        <f t="shared" si="533"/>
        <v>0.16530351200000004</v>
      </c>
      <c r="Q1759">
        <f>SUM(P$2:P1759)</f>
        <v>893.26375487326357</v>
      </c>
      <c r="R1759" s="10">
        <f t="shared" si="531"/>
        <v>0.11571245840000002</v>
      </c>
      <c r="S1759" s="10">
        <f t="shared" si="532"/>
        <v>0.21489456560000006</v>
      </c>
      <c r="T1759" s="22">
        <f>SUM(R$2:R1759)</f>
        <v>630.68462841128394</v>
      </c>
      <c r="U1759" s="22">
        <f>SUM(S$2:S1759)</f>
        <v>1155.8428813352409</v>
      </c>
      <c r="X1759" s="15"/>
      <c r="CD1759" s="20">
        <v>1758</v>
      </c>
      <c r="CE1759" s="20">
        <f>V1759</f>
        <v>0</v>
      </c>
      <c r="CF1759" s="20" t="e">
        <f>#REF!</f>
        <v>#REF!</v>
      </c>
      <c r="CG1759" s="20" t="e">
        <f>#REF!</f>
        <v>#REF!</v>
      </c>
      <c r="CH1759" s="20">
        <f t="shared" si="523"/>
        <v>178.60000000000005</v>
      </c>
      <c r="CI1759" s="20">
        <f t="shared" si="523"/>
        <v>111.625</v>
      </c>
      <c r="CJ1759" s="20">
        <f t="shared" si="523"/>
        <v>357.2000000000001</v>
      </c>
      <c r="CK1759" s="20">
        <f t="shared" si="524"/>
        <v>534</v>
      </c>
      <c r="CL1759" s="20">
        <v>10</v>
      </c>
      <c r="CM1759" s="20">
        <f t="shared" si="525"/>
        <v>722.6</v>
      </c>
      <c r="CN1759" s="20" t="e">
        <f t="shared" si="526"/>
        <v>#REF!</v>
      </c>
      <c r="CS1759" s="20" t="e">
        <f t="shared" si="519"/>
        <v>#N/A</v>
      </c>
      <c r="CT1759" s="20" t="e">
        <f t="shared" si="520"/>
        <v>#N/A</v>
      </c>
      <c r="CU1759" s="20" t="e">
        <f t="shared" si="521"/>
        <v>#N/A</v>
      </c>
      <c r="CW1759" s="20">
        <f t="shared" si="527"/>
        <v>0</v>
      </c>
      <c r="CX1759" s="20">
        <f t="shared" si="527"/>
        <v>0</v>
      </c>
      <c r="CY1759" s="20">
        <f t="shared" si="527"/>
        <v>0</v>
      </c>
      <c r="CZ1759" s="20">
        <f t="shared" si="534"/>
        <v>178.60000000000005</v>
      </c>
      <c r="DA1759" s="20">
        <f t="shared" si="534"/>
        <v>111.625</v>
      </c>
      <c r="DB1759" s="20">
        <f t="shared" si="534"/>
        <v>357.2000000000001</v>
      </c>
      <c r="DE1759" s="20" t="e">
        <f t="shared" si="522"/>
        <v>#N/A</v>
      </c>
      <c r="DF1759" s="20">
        <f t="shared" si="529"/>
        <v>0</v>
      </c>
      <c r="DG1759" s="20">
        <f t="shared" si="530"/>
        <v>534</v>
      </c>
    </row>
    <row r="1760" spans="12:111">
      <c r="L1760" s="15"/>
      <c r="M1760" s="17"/>
      <c r="O1760" s="19">
        <v>1759</v>
      </c>
      <c r="P1760" s="1">
        <f t="shared" si="533"/>
        <v>0.16516702300000005</v>
      </c>
      <c r="Q1760">
        <f>SUM(P$2:P1760)</f>
        <v>893.42892189626355</v>
      </c>
      <c r="R1760" s="10">
        <f t="shared" si="531"/>
        <v>0.11561691610000002</v>
      </c>
      <c r="S1760" s="10">
        <f t="shared" si="532"/>
        <v>0.21471712990000008</v>
      </c>
      <c r="T1760" s="22">
        <f>SUM(R$2:R1760)</f>
        <v>630.80024532738389</v>
      </c>
      <c r="U1760" s="22">
        <f>SUM(S$2:S1760)</f>
        <v>1156.0575984651409</v>
      </c>
      <c r="X1760" s="15"/>
      <c r="CD1760" s="20">
        <v>1759</v>
      </c>
      <c r="CE1760" s="20">
        <f>V1760</f>
        <v>0</v>
      </c>
      <c r="CF1760" s="20" t="e">
        <f>#REF!</f>
        <v>#REF!</v>
      </c>
      <c r="CG1760" s="20" t="e">
        <f>#REF!</f>
        <v>#REF!</v>
      </c>
      <c r="CH1760" s="20">
        <f t="shared" si="523"/>
        <v>178.60000000000005</v>
      </c>
      <c r="CI1760" s="20">
        <f t="shared" si="523"/>
        <v>111.625</v>
      </c>
      <c r="CJ1760" s="20">
        <f t="shared" si="523"/>
        <v>357.2000000000001</v>
      </c>
      <c r="CK1760" s="20">
        <f t="shared" si="524"/>
        <v>534</v>
      </c>
      <c r="CL1760" s="20">
        <v>10</v>
      </c>
      <c r="CM1760" s="20">
        <f t="shared" si="525"/>
        <v>722.6</v>
      </c>
      <c r="CN1760" s="20" t="e">
        <f t="shared" si="526"/>
        <v>#REF!</v>
      </c>
      <c r="CS1760" s="20" t="e">
        <f t="shared" si="519"/>
        <v>#N/A</v>
      </c>
      <c r="CT1760" s="20" t="e">
        <f t="shared" si="520"/>
        <v>#N/A</v>
      </c>
      <c r="CU1760" s="20" t="e">
        <f t="shared" si="521"/>
        <v>#N/A</v>
      </c>
      <c r="CW1760" s="20">
        <f t="shared" si="527"/>
        <v>0</v>
      </c>
      <c r="CX1760" s="20">
        <f t="shared" si="527"/>
        <v>0</v>
      </c>
      <c r="CY1760" s="20">
        <f t="shared" si="527"/>
        <v>0</v>
      </c>
      <c r="CZ1760" s="20">
        <f t="shared" si="534"/>
        <v>178.60000000000005</v>
      </c>
      <c r="DA1760" s="20">
        <f t="shared" si="534"/>
        <v>111.625</v>
      </c>
      <c r="DB1760" s="20">
        <f t="shared" si="534"/>
        <v>357.2000000000001</v>
      </c>
      <c r="DE1760" s="20" t="e">
        <f t="shared" si="522"/>
        <v>#N/A</v>
      </c>
      <c r="DF1760" s="20">
        <f t="shared" si="529"/>
        <v>0</v>
      </c>
      <c r="DG1760" s="20">
        <f t="shared" si="530"/>
        <v>534</v>
      </c>
    </row>
    <row r="1761" spans="12:111">
      <c r="L1761" s="15"/>
      <c r="M1761" s="17"/>
      <c r="O1761" s="19">
        <v>1760</v>
      </c>
      <c r="P1761" s="1">
        <f t="shared" si="533"/>
        <v>0.24754619999999994</v>
      </c>
      <c r="Q1761">
        <f>SUM(P$2:P1761)</f>
        <v>893.67646809626353</v>
      </c>
      <c r="R1761" s="10">
        <f t="shared" si="531"/>
        <v>0.17328233999999995</v>
      </c>
      <c r="S1761" s="10">
        <f t="shared" si="532"/>
        <v>0.32181005999999995</v>
      </c>
      <c r="T1761" s="22">
        <f>SUM(R$2:R1761)</f>
        <v>630.97352766738391</v>
      </c>
      <c r="U1761" s="22">
        <f>SUM(S$2:S1761)</f>
        <v>1156.3794085251409</v>
      </c>
      <c r="X1761" s="15"/>
      <c r="CD1761" s="20">
        <v>1760</v>
      </c>
      <c r="CE1761" s="20">
        <f>V1761</f>
        <v>0</v>
      </c>
      <c r="CF1761" s="20" t="e">
        <f>#REF!</f>
        <v>#REF!</v>
      </c>
      <c r="CG1761" s="20" t="e">
        <f>#REF!</f>
        <v>#REF!</v>
      </c>
      <c r="CH1761" s="20">
        <f t="shared" si="523"/>
        <v>181.00000000000006</v>
      </c>
      <c r="CI1761" s="20">
        <f t="shared" si="523"/>
        <v>113.125</v>
      </c>
      <c r="CJ1761" s="20">
        <f t="shared" si="523"/>
        <v>362.00000000000011</v>
      </c>
      <c r="CK1761" s="20">
        <f t="shared" si="524"/>
        <v>534</v>
      </c>
      <c r="CL1761" s="20">
        <v>10</v>
      </c>
      <c r="CM1761" s="20">
        <f t="shared" si="525"/>
        <v>725</v>
      </c>
      <c r="CN1761" s="20" t="e">
        <f t="shared" si="526"/>
        <v>#REF!</v>
      </c>
      <c r="CS1761" s="20">
        <f t="shared" si="519"/>
        <v>181.00000000000006</v>
      </c>
      <c r="CT1761" s="20">
        <f t="shared" si="520"/>
        <v>113.125</v>
      </c>
      <c r="CU1761" s="20">
        <f t="shared" si="521"/>
        <v>362.00000000000011</v>
      </c>
      <c r="CW1761" s="20">
        <f t="shared" si="527"/>
        <v>181.00000000000006</v>
      </c>
      <c r="CX1761" s="20">
        <f t="shared" si="527"/>
        <v>113.125</v>
      </c>
      <c r="CY1761" s="20">
        <f t="shared" si="527"/>
        <v>362.00000000000011</v>
      </c>
      <c r="CZ1761" s="20">
        <f t="shared" si="534"/>
        <v>181.00000000000006</v>
      </c>
      <c r="DA1761" s="20">
        <f t="shared" si="534"/>
        <v>113.125</v>
      </c>
      <c r="DB1761" s="20">
        <f t="shared" si="534"/>
        <v>362.00000000000011</v>
      </c>
      <c r="DE1761" s="20" t="e">
        <f t="shared" si="522"/>
        <v>#N/A</v>
      </c>
      <c r="DF1761" s="20">
        <f t="shared" si="529"/>
        <v>0</v>
      </c>
      <c r="DG1761" s="20">
        <f t="shared" si="530"/>
        <v>534</v>
      </c>
    </row>
    <row r="1762" spans="12:111">
      <c r="L1762" s="15"/>
      <c r="M1762" s="17"/>
      <c r="O1762" s="19">
        <v>1761</v>
      </c>
      <c r="P1762" s="1">
        <f t="shared" si="533"/>
        <v>0.1648948430000001</v>
      </c>
      <c r="Q1762">
        <f>SUM(P$2:P1762)</f>
        <v>893.84136293926349</v>
      </c>
      <c r="R1762" s="10">
        <f t="shared" si="531"/>
        <v>0.11542639010000005</v>
      </c>
      <c r="S1762" s="10">
        <f t="shared" si="532"/>
        <v>0.21436329590000014</v>
      </c>
      <c r="T1762" s="22">
        <f>SUM(R$2:R1762)</f>
        <v>631.08895405748387</v>
      </c>
      <c r="U1762" s="22">
        <f>SUM(S$2:S1762)</f>
        <v>1156.5937718210409</v>
      </c>
      <c r="X1762" s="15"/>
      <c r="CD1762" s="20">
        <v>1761</v>
      </c>
      <c r="CE1762" s="20">
        <f>V1762</f>
        <v>0</v>
      </c>
      <c r="CF1762" s="20" t="e">
        <f>#REF!</f>
        <v>#REF!</v>
      </c>
      <c r="CG1762" s="20" t="e">
        <f>#REF!</f>
        <v>#REF!</v>
      </c>
      <c r="CH1762" s="20">
        <f t="shared" si="523"/>
        <v>181.00000000000006</v>
      </c>
      <c r="CI1762" s="20">
        <f t="shared" si="523"/>
        <v>113.125</v>
      </c>
      <c r="CJ1762" s="20">
        <f t="shared" si="523"/>
        <v>362.00000000000011</v>
      </c>
      <c r="CK1762" s="20">
        <f t="shared" si="524"/>
        <v>534</v>
      </c>
      <c r="CL1762" s="20">
        <v>10</v>
      </c>
      <c r="CM1762" s="20">
        <f t="shared" si="525"/>
        <v>725</v>
      </c>
      <c r="CN1762" s="20" t="e">
        <f t="shared" si="526"/>
        <v>#REF!</v>
      </c>
      <c r="CS1762" s="20" t="e">
        <f t="shared" si="519"/>
        <v>#N/A</v>
      </c>
      <c r="CT1762" s="20" t="e">
        <f t="shared" si="520"/>
        <v>#N/A</v>
      </c>
      <c r="CU1762" s="20" t="e">
        <f t="shared" si="521"/>
        <v>#N/A</v>
      </c>
      <c r="CW1762" s="20">
        <f t="shared" si="527"/>
        <v>0</v>
      </c>
      <c r="CX1762" s="20">
        <f t="shared" si="527"/>
        <v>0</v>
      </c>
      <c r="CY1762" s="20">
        <f t="shared" si="527"/>
        <v>0</v>
      </c>
      <c r="CZ1762" s="20">
        <f t="shared" si="534"/>
        <v>181.00000000000006</v>
      </c>
      <c r="DA1762" s="20">
        <f t="shared" si="534"/>
        <v>113.125</v>
      </c>
      <c r="DB1762" s="20">
        <f t="shared" si="534"/>
        <v>362.00000000000011</v>
      </c>
      <c r="DE1762" s="20" t="e">
        <f t="shared" si="522"/>
        <v>#N/A</v>
      </c>
      <c r="DF1762" s="20">
        <f t="shared" si="529"/>
        <v>0</v>
      </c>
      <c r="DG1762" s="20">
        <f t="shared" si="530"/>
        <v>534</v>
      </c>
    </row>
    <row r="1763" spans="12:111">
      <c r="L1763" s="15"/>
      <c r="M1763" s="17"/>
      <c r="O1763" s="19">
        <v>1762</v>
      </c>
      <c r="P1763" s="1">
        <f t="shared" si="533"/>
        <v>0.1647591520000001</v>
      </c>
      <c r="Q1763">
        <f>SUM(P$2:P1763)</f>
        <v>894.00612209126348</v>
      </c>
      <c r="R1763" s="10">
        <f t="shared" si="531"/>
        <v>0.11533140640000006</v>
      </c>
      <c r="S1763" s="10">
        <f t="shared" si="532"/>
        <v>0.21418689760000015</v>
      </c>
      <c r="T1763" s="22">
        <f>SUM(R$2:R1763)</f>
        <v>631.20428546388382</v>
      </c>
      <c r="U1763" s="22">
        <f>SUM(S$2:S1763)</f>
        <v>1156.807958718641</v>
      </c>
      <c r="X1763" s="15"/>
      <c r="CD1763" s="20">
        <v>1762</v>
      </c>
      <c r="CE1763" s="20">
        <f>V1763</f>
        <v>0</v>
      </c>
      <c r="CF1763" s="20" t="e">
        <f>#REF!</f>
        <v>#REF!</v>
      </c>
      <c r="CG1763" s="20" t="e">
        <f>#REF!</f>
        <v>#REF!</v>
      </c>
      <c r="CH1763" s="20">
        <f t="shared" si="523"/>
        <v>181.00000000000006</v>
      </c>
      <c r="CI1763" s="20">
        <f t="shared" si="523"/>
        <v>113.125</v>
      </c>
      <c r="CJ1763" s="20">
        <f t="shared" si="523"/>
        <v>362.00000000000011</v>
      </c>
      <c r="CK1763" s="20">
        <f t="shared" si="524"/>
        <v>534</v>
      </c>
      <c r="CL1763" s="20">
        <v>10</v>
      </c>
      <c r="CM1763" s="20">
        <f t="shared" si="525"/>
        <v>725</v>
      </c>
      <c r="CN1763" s="20" t="e">
        <f t="shared" si="526"/>
        <v>#REF!</v>
      </c>
      <c r="CS1763" s="20" t="e">
        <f t="shared" si="519"/>
        <v>#N/A</v>
      </c>
      <c r="CT1763" s="20" t="e">
        <f t="shared" si="520"/>
        <v>#N/A</v>
      </c>
      <c r="CU1763" s="20" t="e">
        <f t="shared" si="521"/>
        <v>#N/A</v>
      </c>
      <c r="CW1763" s="20">
        <f t="shared" si="527"/>
        <v>0</v>
      </c>
      <c r="CX1763" s="20">
        <f t="shared" si="527"/>
        <v>0</v>
      </c>
      <c r="CY1763" s="20">
        <f t="shared" si="527"/>
        <v>0</v>
      </c>
      <c r="CZ1763" s="20">
        <f t="shared" ref="CZ1763:DB1778" si="535">IF(CW1763-CZ1762&gt;0,CW1763,CZ1762)</f>
        <v>181.00000000000006</v>
      </c>
      <c r="DA1763" s="20">
        <f t="shared" si="535"/>
        <v>113.125</v>
      </c>
      <c r="DB1763" s="20">
        <f t="shared" si="535"/>
        <v>362.00000000000011</v>
      </c>
      <c r="DE1763" s="20" t="e">
        <f t="shared" si="522"/>
        <v>#N/A</v>
      </c>
      <c r="DF1763" s="20">
        <f t="shared" si="529"/>
        <v>0</v>
      </c>
      <c r="DG1763" s="20">
        <f t="shared" si="530"/>
        <v>534</v>
      </c>
    </row>
    <row r="1764" spans="12:111">
      <c r="L1764" s="15"/>
      <c r="M1764" s="17"/>
      <c r="O1764" s="19">
        <v>1763</v>
      </c>
      <c r="P1764" s="1">
        <f t="shared" si="533"/>
        <v>0.164623727</v>
      </c>
      <c r="Q1764">
        <f>SUM(P$2:P1764)</f>
        <v>894.17074581826353</v>
      </c>
      <c r="R1764" s="10">
        <f t="shared" si="531"/>
        <v>0.1152366089</v>
      </c>
      <c r="S1764" s="10">
        <f t="shared" si="532"/>
        <v>0.21401084510000001</v>
      </c>
      <c r="T1764" s="22">
        <f>SUM(R$2:R1764)</f>
        <v>631.3195220727838</v>
      </c>
      <c r="U1764" s="22">
        <f>SUM(S$2:S1764)</f>
        <v>1157.0219695637409</v>
      </c>
      <c r="X1764" s="15"/>
      <c r="CD1764" s="20">
        <v>1763</v>
      </c>
      <c r="CE1764" s="20">
        <f>V1764</f>
        <v>0</v>
      </c>
      <c r="CF1764" s="20" t="e">
        <f>#REF!</f>
        <v>#REF!</v>
      </c>
      <c r="CG1764" s="20" t="e">
        <f>#REF!</f>
        <v>#REF!</v>
      </c>
      <c r="CH1764" s="20">
        <f t="shared" si="523"/>
        <v>181.00000000000006</v>
      </c>
      <c r="CI1764" s="20">
        <f t="shared" si="523"/>
        <v>113.125</v>
      </c>
      <c r="CJ1764" s="20">
        <f t="shared" si="523"/>
        <v>362.00000000000011</v>
      </c>
      <c r="CK1764" s="20">
        <f t="shared" si="524"/>
        <v>534</v>
      </c>
      <c r="CL1764" s="20">
        <v>10</v>
      </c>
      <c r="CM1764" s="20">
        <f t="shared" si="525"/>
        <v>725</v>
      </c>
      <c r="CN1764" s="20" t="e">
        <f t="shared" si="526"/>
        <v>#REF!</v>
      </c>
      <c r="CS1764" s="20" t="e">
        <f t="shared" si="519"/>
        <v>#N/A</v>
      </c>
      <c r="CT1764" s="20" t="e">
        <f t="shared" si="520"/>
        <v>#N/A</v>
      </c>
      <c r="CU1764" s="20" t="e">
        <f t="shared" si="521"/>
        <v>#N/A</v>
      </c>
      <c r="CW1764" s="20">
        <f t="shared" si="527"/>
        <v>0</v>
      </c>
      <c r="CX1764" s="20">
        <f t="shared" si="527"/>
        <v>0</v>
      </c>
      <c r="CY1764" s="20">
        <f t="shared" si="527"/>
        <v>0</v>
      </c>
      <c r="CZ1764" s="20">
        <f t="shared" si="535"/>
        <v>181.00000000000006</v>
      </c>
      <c r="DA1764" s="20">
        <f t="shared" si="535"/>
        <v>113.125</v>
      </c>
      <c r="DB1764" s="20">
        <f t="shared" si="535"/>
        <v>362.00000000000011</v>
      </c>
      <c r="DE1764" s="20" t="e">
        <f t="shared" si="522"/>
        <v>#N/A</v>
      </c>
      <c r="DF1764" s="20">
        <f t="shared" si="529"/>
        <v>0</v>
      </c>
      <c r="DG1764" s="20">
        <f t="shared" si="530"/>
        <v>534</v>
      </c>
    </row>
    <row r="1765" spans="12:111">
      <c r="L1765" s="15"/>
      <c r="M1765" s="17"/>
      <c r="O1765" s="19">
        <v>1764</v>
      </c>
      <c r="P1765" s="1">
        <f t="shared" si="533"/>
        <v>0.164488568</v>
      </c>
      <c r="Q1765">
        <f>SUM(P$2:P1765)</f>
        <v>894.33523438626355</v>
      </c>
      <c r="R1765" s="10">
        <f t="shared" si="531"/>
        <v>0.11514199759999999</v>
      </c>
      <c r="S1765" s="10">
        <f t="shared" si="532"/>
        <v>0.21383513840000001</v>
      </c>
      <c r="T1765" s="22">
        <f>SUM(R$2:R1765)</f>
        <v>631.43466407038375</v>
      </c>
      <c r="U1765" s="22">
        <f>SUM(S$2:S1765)</f>
        <v>1157.235804702141</v>
      </c>
      <c r="X1765" s="15"/>
      <c r="CD1765" s="20">
        <v>1764</v>
      </c>
      <c r="CE1765" s="20">
        <f>V1765</f>
        <v>0</v>
      </c>
      <c r="CF1765" s="20" t="e">
        <f>#REF!</f>
        <v>#REF!</v>
      </c>
      <c r="CG1765" s="20" t="e">
        <f>#REF!</f>
        <v>#REF!</v>
      </c>
      <c r="CH1765" s="20">
        <f t="shared" si="523"/>
        <v>181.00000000000006</v>
      </c>
      <c r="CI1765" s="20">
        <f t="shared" si="523"/>
        <v>113.125</v>
      </c>
      <c r="CJ1765" s="20">
        <f t="shared" si="523"/>
        <v>362.00000000000011</v>
      </c>
      <c r="CK1765" s="20">
        <f t="shared" si="524"/>
        <v>534</v>
      </c>
      <c r="CL1765" s="20">
        <v>10</v>
      </c>
      <c r="CM1765" s="20">
        <f t="shared" si="525"/>
        <v>725</v>
      </c>
      <c r="CN1765" s="20" t="e">
        <f t="shared" si="526"/>
        <v>#REF!</v>
      </c>
      <c r="CS1765" s="20" t="e">
        <f t="shared" si="519"/>
        <v>#N/A</v>
      </c>
      <c r="CT1765" s="20" t="e">
        <f t="shared" si="520"/>
        <v>#N/A</v>
      </c>
      <c r="CU1765" s="20" t="e">
        <f t="shared" si="521"/>
        <v>#N/A</v>
      </c>
      <c r="CW1765" s="20">
        <f t="shared" si="527"/>
        <v>0</v>
      </c>
      <c r="CX1765" s="20">
        <f t="shared" si="527"/>
        <v>0</v>
      </c>
      <c r="CY1765" s="20">
        <f t="shared" si="527"/>
        <v>0</v>
      </c>
      <c r="CZ1765" s="20">
        <f t="shared" si="535"/>
        <v>181.00000000000006</v>
      </c>
      <c r="DA1765" s="20">
        <f t="shared" si="535"/>
        <v>113.125</v>
      </c>
      <c r="DB1765" s="20">
        <f t="shared" si="535"/>
        <v>362.00000000000011</v>
      </c>
      <c r="DE1765" s="20" t="e">
        <f t="shared" si="522"/>
        <v>#N/A</v>
      </c>
      <c r="DF1765" s="20">
        <f t="shared" si="529"/>
        <v>0</v>
      </c>
      <c r="DG1765" s="20">
        <f t="shared" si="530"/>
        <v>534</v>
      </c>
    </row>
    <row r="1766" spans="12:111">
      <c r="L1766" s="15"/>
      <c r="M1766" s="17"/>
      <c r="O1766" s="19">
        <v>1765</v>
      </c>
      <c r="P1766" s="1">
        <f t="shared" si="533"/>
        <v>0.24653051250000002</v>
      </c>
      <c r="Q1766">
        <f>SUM(P$2:P1766)</f>
        <v>894.58176489876359</v>
      </c>
      <c r="R1766" s="10">
        <f t="shared" si="531"/>
        <v>0.17257135875000001</v>
      </c>
      <c r="S1766" s="10">
        <f t="shared" si="532"/>
        <v>0.32048966625000003</v>
      </c>
      <c r="T1766" s="22">
        <f>SUM(R$2:R1766)</f>
        <v>631.60723542913377</v>
      </c>
      <c r="U1766" s="22">
        <f>SUM(S$2:S1766)</f>
        <v>1157.556294368391</v>
      </c>
      <c r="X1766" s="15"/>
      <c r="CD1766" s="20">
        <v>1765</v>
      </c>
      <c r="CE1766" s="20">
        <f>V1766</f>
        <v>0</v>
      </c>
      <c r="CF1766" s="20" t="e">
        <f>#REF!</f>
        <v>#REF!</v>
      </c>
      <c r="CG1766" s="20" t="e">
        <f>#REF!</f>
        <v>#REF!</v>
      </c>
      <c r="CH1766" s="20">
        <f t="shared" si="523"/>
        <v>181.00000000000006</v>
      </c>
      <c r="CI1766" s="20">
        <f t="shared" si="523"/>
        <v>113.125</v>
      </c>
      <c r="CJ1766" s="20">
        <f t="shared" si="523"/>
        <v>362.00000000000011</v>
      </c>
      <c r="CK1766" s="20">
        <f t="shared" si="524"/>
        <v>534</v>
      </c>
      <c r="CL1766" s="20">
        <v>10</v>
      </c>
      <c r="CM1766" s="20">
        <f t="shared" si="525"/>
        <v>725</v>
      </c>
      <c r="CN1766" s="20" t="e">
        <f t="shared" si="526"/>
        <v>#REF!</v>
      </c>
      <c r="CS1766" s="20" t="e">
        <f t="shared" si="519"/>
        <v>#N/A</v>
      </c>
      <c r="CT1766" s="20" t="e">
        <f t="shared" si="520"/>
        <v>#N/A</v>
      </c>
      <c r="CU1766" s="20" t="e">
        <f t="shared" si="521"/>
        <v>#N/A</v>
      </c>
      <c r="CW1766" s="20">
        <f t="shared" si="527"/>
        <v>0</v>
      </c>
      <c r="CX1766" s="20">
        <f t="shared" si="527"/>
        <v>0</v>
      </c>
      <c r="CY1766" s="20">
        <f t="shared" si="527"/>
        <v>0</v>
      </c>
      <c r="CZ1766" s="20">
        <f t="shared" si="535"/>
        <v>181.00000000000006</v>
      </c>
      <c r="DA1766" s="20">
        <f t="shared" si="535"/>
        <v>113.125</v>
      </c>
      <c r="DB1766" s="20">
        <f t="shared" si="535"/>
        <v>362.00000000000011</v>
      </c>
      <c r="DE1766" s="20" t="e">
        <f t="shared" si="522"/>
        <v>#N/A</v>
      </c>
      <c r="DF1766" s="20">
        <f t="shared" si="529"/>
        <v>0</v>
      </c>
      <c r="DG1766" s="20">
        <f t="shared" si="530"/>
        <v>534</v>
      </c>
    </row>
    <row r="1767" spans="12:111">
      <c r="L1767" s="15"/>
      <c r="M1767" s="17"/>
      <c r="O1767" s="19">
        <v>1766</v>
      </c>
      <c r="P1767" s="1">
        <f t="shared" si="533"/>
        <v>0.16421904800000012</v>
      </c>
      <c r="Q1767">
        <f>SUM(P$2:P1767)</f>
        <v>894.74598394676354</v>
      </c>
      <c r="R1767" s="10">
        <f t="shared" si="531"/>
        <v>0.11495333360000007</v>
      </c>
      <c r="S1767" s="10">
        <f t="shared" si="532"/>
        <v>0.21348476240000017</v>
      </c>
      <c r="T1767" s="22">
        <f>SUM(R$2:R1767)</f>
        <v>631.72218876273382</v>
      </c>
      <c r="U1767" s="22">
        <f>SUM(S$2:S1767)</f>
        <v>1157.769779130791</v>
      </c>
      <c r="X1767" s="15"/>
      <c r="CD1767" s="20">
        <v>1766</v>
      </c>
      <c r="CE1767" s="20">
        <f>V1767</f>
        <v>0</v>
      </c>
      <c r="CF1767" s="20" t="e">
        <f>#REF!</f>
        <v>#REF!</v>
      </c>
      <c r="CG1767" s="20" t="e">
        <f>#REF!</f>
        <v>#REF!</v>
      </c>
      <c r="CH1767" s="20">
        <f t="shared" si="523"/>
        <v>181.00000000000006</v>
      </c>
      <c r="CI1767" s="20">
        <f t="shared" si="523"/>
        <v>113.125</v>
      </c>
      <c r="CJ1767" s="20">
        <f t="shared" si="523"/>
        <v>362.00000000000011</v>
      </c>
      <c r="CK1767" s="20">
        <f t="shared" si="524"/>
        <v>534</v>
      </c>
      <c r="CL1767" s="20">
        <v>10</v>
      </c>
      <c r="CM1767" s="20">
        <f t="shared" si="525"/>
        <v>725</v>
      </c>
      <c r="CN1767" s="20" t="e">
        <f t="shared" si="526"/>
        <v>#REF!</v>
      </c>
      <c r="CS1767" s="20" t="e">
        <f t="shared" si="519"/>
        <v>#N/A</v>
      </c>
      <c r="CT1767" s="20" t="e">
        <f t="shared" si="520"/>
        <v>#N/A</v>
      </c>
      <c r="CU1767" s="20" t="e">
        <f t="shared" si="521"/>
        <v>#N/A</v>
      </c>
      <c r="CW1767" s="20">
        <f t="shared" si="527"/>
        <v>0</v>
      </c>
      <c r="CX1767" s="20">
        <f t="shared" si="527"/>
        <v>0</v>
      </c>
      <c r="CY1767" s="20">
        <f t="shared" si="527"/>
        <v>0</v>
      </c>
      <c r="CZ1767" s="20">
        <f t="shared" si="535"/>
        <v>181.00000000000006</v>
      </c>
      <c r="DA1767" s="20">
        <f t="shared" si="535"/>
        <v>113.125</v>
      </c>
      <c r="DB1767" s="20">
        <f t="shared" si="535"/>
        <v>362.00000000000011</v>
      </c>
      <c r="DE1767" s="20" t="e">
        <f t="shared" si="522"/>
        <v>#N/A</v>
      </c>
      <c r="DF1767" s="20">
        <f t="shared" si="529"/>
        <v>0</v>
      </c>
      <c r="DG1767" s="20">
        <f t="shared" si="530"/>
        <v>534</v>
      </c>
    </row>
    <row r="1768" spans="12:111">
      <c r="L1768" s="15"/>
      <c r="M1768" s="17"/>
      <c r="O1768" s="19">
        <v>1767</v>
      </c>
      <c r="P1768" s="1">
        <f t="shared" si="533"/>
        <v>0.16408468700000006</v>
      </c>
      <c r="Q1768">
        <f>SUM(P$2:P1768)</f>
        <v>894.91006863376356</v>
      </c>
      <c r="R1768" s="10">
        <f t="shared" si="531"/>
        <v>0.11485928090000004</v>
      </c>
      <c r="S1768" s="10">
        <f t="shared" si="532"/>
        <v>0.2133100931000001</v>
      </c>
      <c r="T1768" s="22">
        <f>SUM(R$2:R1768)</f>
        <v>631.83704804363379</v>
      </c>
      <c r="U1768" s="22">
        <f>SUM(S$2:S1768)</f>
        <v>1157.9830892238911</v>
      </c>
      <c r="X1768" s="15"/>
      <c r="CD1768" s="20">
        <v>1767</v>
      </c>
      <c r="CE1768" s="20">
        <f>V1768</f>
        <v>0</v>
      </c>
      <c r="CF1768" s="20" t="e">
        <f>#REF!</f>
        <v>#REF!</v>
      </c>
      <c r="CG1768" s="20" t="e">
        <f>#REF!</f>
        <v>#REF!</v>
      </c>
      <c r="CH1768" s="20">
        <f t="shared" si="523"/>
        <v>181.00000000000006</v>
      </c>
      <c r="CI1768" s="20">
        <f t="shared" si="523"/>
        <v>113.125</v>
      </c>
      <c r="CJ1768" s="20">
        <f t="shared" si="523"/>
        <v>362.00000000000011</v>
      </c>
      <c r="CK1768" s="20">
        <f t="shared" si="524"/>
        <v>534</v>
      </c>
      <c r="CL1768" s="20">
        <v>10</v>
      </c>
      <c r="CM1768" s="20">
        <f t="shared" si="525"/>
        <v>725</v>
      </c>
      <c r="CN1768" s="20" t="e">
        <f t="shared" si="526"/>
        <v>#REF!</v>
      </c>
      <c r="CS1768" s="20" t="e">
        <f t="shared" si="519"/>
        <v>#N/A</v>
      </c>
      <c r="CT1768" s="20" t="e">
        <f t="shared" si="520"/>
        <v>#N/A</v>
      </c>
      <c r="CU1768" s="20" t="e">
        <f t="shared" si="521"/>
        <v>#N/A</v>
      </c>
      <c r="CW1768" s="20">
        <f t="shared" si="527"/>
        <v>0</v>
      </c>
      <c r="CX1768" s="20">
        <f t="shared" si="527"/>
        <v>0</v>
      </c>
      <c r="CY1768" s="20">
        <f t="shared" si="527"/>
        <v>0</v>
      </c>
      <c r="CZ1768" s="20">
        <f t="shared" si="535"/>
        <v>181.00000000000006</v>
      </c>
      <c r="DA1768" s="20">
        <f t="shared" si="535"/>
        <v>113.125</v>
      </c>
      <c r="DB1768" s="20">
        <f t="shared" si="535"/>
        <v>362.00000000000011</v>
      </c>
      <c r="DE1768" s="20" t="e">
        <f t="shared" si="522"/>
        <v>#N/A</v>
      </c>
      <c r="DF1768" s="20">
        <f t="shared" si="529"/>
        <v>0</v>
      </c>
      <c r="DG1768" s="20">
        <f t="shared" si="530"/>
        <v>534</v>
      </c>
    </row>
    <row r="1769" spans="12:111">
      <c r="L1769" s="15"/>
      <c r="M1769" s="17"/>
      <c r="O1769" s="19">
        <v>1768</v>
      </c>
      <c r="P1769" s="1">
        <f t="shared" si="533"/>
        <v>0.16395059200000003</v>
      </c>
      <c r="Q1769">
        <f>SUM(P$2:P1769)</f>
        <v>895.07401922576355</v>
      </c>
      <c r="R1769" s="10">
        <f t="shared" si="531"/>
        <v>0.11476541440000002</v>
      </c>
      <c r="S1769" s="10">
        <f t="shared" si="532"/>
        <v>0.21313576960000005</v>
      </c>
      <c r="T1769" s="22">
        <f>SUM(R$2:R1769)</f>
        <v>631.95181345803383</v>
      </c>
      <c r="U1769" s="22">
        <f>SUM(S$2:S1769)</f>
        <v>1158.1962249934911</v>
      </c>
      <c r="X1769" s="15"/>
      <c r="CD1769" s="20">
        <v>1768</v>
      </c>
      <c r="CE1769" s="20">
        <f>V1769</f>
        <v>0</v>
      </c>
      <c r="CF1769" s="20" t="e">
        <f>#REF!</f>
        <v>#REF!</v>
      </c>
      <c r="CG1769" s="20" t="e">
        <f>#REF!</f>
        <v>#REF!</v>
      </c>
      <c r="CH1769" s="20">
        <f t="shared" si="523"/>
        <v>181.00000000000006</v>
      </c>
      <c r="CI1769" s="20">
        <f t="shared" si="523"/>
        <v>113.125</v>
      </c>
      <c r="CJ1769" s="20">
        <f t="shared" si="523"/>
        <v>362.00000000000011</v>
      </c>
      <c r="CK1769" s="20">
        <f t="shared" si="524"/>
        <v>534</v>
      </c>
      <c r="CL1769" s="20">
        <v>10</v>
      </c>
      <c r="CM1769" s="20">
        <f t="shared" si="525"/>
        <v>725</v>
      </c>
      <c r="CN1769" s="20" t="e">
        <f t="shared" si="526"/>
        <v>#REF!</v>
      </c>
      <c r="CS1769" s="20" t="e">
        <f t="shared" si="519"/>
        <v>#N/A</v>
      </c>
      <c r="CT1769" s="20" t="e">
        <f t="shared" si="520"/>
        <v>#N/A</v>
      </c>
      <c r="CU1769" s="20" t="e">
        <f t="shared" si="521"/>
        <v>#N/A</v>
      </c>
      <c r="CW1769" s="20">
        <f t="shared" si="527"/>
        <v>0</v>
      </c>
      <c r="CX1769" s="20">
        <f t="shared" si="527"/>
        <v>0</v>
      </c>
      <c r="CY1769" s="20">
        <f t="shared" si="527"/>
        <v>0</v>
      </c>
      <c r="CZ1769" s="20">
        <f t="shared" si="535"/>
        <v>181.00000000000006</v>
      </c>
      <c r="DA1769" s="20">
        <f t="shared" si="535"/>
        <v>113.125</v>
      </c>
      <c r="DB1769" s="20">
        <f t="shared" si="535"/>
        <v>362.00000000000011</v>
      </c>
      <c r="DE1769" s="20" t="e">
        <f t="shared" si="522"/>
        <v>#N/A</v>
      </c>
      <c r="DF1769" s="20">
        <f t="shared" si="529"/>
        <v>0</v>
      </c>
      <c r="DG1769" s="20">
        <f t="shared" si="530"/>
        <v>534</v>
      </c>
    </row>
    <row r="1770" spans="12:111">
      <c r="L1770" s="15"/>
      <c r="M1770" s="17"/>
      <c r="O1770" s="19">
        <v>1769</v>
      </c>
      <c r="P1770" s="1">
        <f t="shared" si="533"/>
        <v>0.163816763</v>
      </c>
      <c r="Q1770">
        <f>SUM(P$2:P1770)</f>
        <v>895.23783598876355</v>
      </c>
      <c r="R1770" s="10">
        <f t="shared" si="531"/>
        <v>0.11467173409999999</v>
      </c>
      <c r="S1770" s="10">
        <f t="shared" si="532"/>
        <v>0.2129617919</v>
      </c>
      <c r="T1770" s="22">
        <f>SUM(R$2:R1770)</f>
        <v>632.06648519213388</v>
      </c>
      <c r="U1770" s="22">
        <f>SUM(S$2:S1770)</f>
        <v>1158.4091867853911</v>
      </c>
      <c r="X1770" s="15"/>
      <c r="CD1770" s="20">
        <v>1769</v>
      </c>
      <c r="CE1770" s="20">
        <f>V1770</f>
        <v>0</v>
      </c>
      <c r="CF1770" s="20" t="e">
        <f>#REF!</f>
        <v>#REF!</v>
      </c>
      <c r="CG1770" s="20" t="e">
        <f>#REF!</f>
        <v>#REF!</v>
      </c>
      <c r="CH1770" s="20">
        <f t="shared" si="523"/>
        <v>181.00000000000006</v>
      </c>
      <c r="CI1770" s="20">
        <f t="shared" si="523"/>
        <v>113.125</v>
      </c>
      <c r="CJ1770" s="20">
        <f t="shared" si="523"/>
        <v>362.00000000000011</v>
      </c>
      <c r="CK1770" s="20">
        <f t="shared" si="524"/>
        <v>534</v>
      </c>
      <c r="CL1770" s="20">
        <v>10</v>
      </c>
      <c r="CM1770" s="20">
        <f t="shared" si="525"/>
        <v>725</v>
      </c>
      <c r="CN1770" s="20" t="e">
        <f t="shared" si="526"/>
        <v>#REF!</v>
      </c>
      <c r="CS1770" s="20" t="e">
        <f t="shared" si="519"/>
        <v>#N/A</v>
      </c>
      <c r="CT1770" s="20" t="e">
        <f t="shared" si="520"/>
        <v>#N/A</v>
      </c>
      <c r="CU1770" s="20" t="e">
        <f t="shared" si="521"/>
        <v>#N/A</v>
      </c>
      <c r="CW1770" s="20">
        <f t="shared" si="527"/>
        <v>0</v>
      </c>
      <c r="CX1770" s="20">
        <f t="shared" si="527"/>
        <v>0</v>
      </c>
      <c r="CY1770" s="20">
        <f t="shared" si="527"/>
        <v>0</v>
      </c>
      <c r="CZ1770" s="20">
        <f t="shared" si="535"/>
        <v>181.00000000000006</v>
      </c>
      <c r="DA1770" s="20">
        <f t="shared" si="535"/>
        <v>113.125</v>
      </c>
      <c r="DB1770" s="20">
        <f t="shared" si="535"/>
        <v>362.00000000000011</v>
      </c>
      <c r="DE1770" s="20" t="e">
        <f t="shared" si="522"/>
        <v>#N/A</v>
      </c>
      <c r="DF1770" s="20">
        <f t="shared" si="529"/>
        <v>0</v>
      </c>
      <c r="DG1770" s="20">
        <f t="shared" si="530"/>
        <v>534</v>
      </c>
    </row>
    <row r="1771" spans="12:111">
      <c r="L1771" s="15"/>
      <c r="M1771" s="17"/>
      <c r="O1771" s="19">
        <v>1770</v>
      </c>
      <c r="P1771" s="1">
        <f t="shared" si="533"/>
        <v>0.24552479999999999</v>
      </c>
      <c r="Q1771">
        <f>SUM(P$2:P1771)</f>
        <v>895.48336078876355</v>
      </c>
      <c r="R1771" s="10">
        <f t="shared" si="531"/>
        <v>0.17186735999999997</v>
      </c>
      <c r="S1771" s="10">
        <f t="shared" si="532"/>
        <v>0.31918224000000001</v>
      </c>
      <c r="T1771" s="22">
        <f>SUM(R$2:R1771)</f>
        <v>632.23835255213385</v>
      </c>
      <c r="U1771" s="22">
        <f>SUM(S$2:S1771)</f>
        <v>1158.728369025391</v>
      </c>
      <c r="X1771" s="15"/>
      <c r="CD1771" s="20">
        <v>1770</v>
      </c>
      <c r="CE1771" s="20">
        <f>V1771</f>
        <v>0</v>
      </c>
      <c r="CF1771" s="20" t="e">
        <f>#REF!</f>
        <v>#REF!</v>
      </c>
      <c r="CG1771" s="20" t="e">
        <f>#REF!</f>
        <v>#REF!</v>
      </c>
      <c r="CH1771" s="20">
        <f t="shared" si="523"/>
        <v>181.00000000000006</v>
      </c>
      <c r="CI1771" s="20">
        <f t="shared" si="523"/>
        <v>113.125</v>
      </c>
      <c r="CJ1771" s="20">
        <f t="shared" si="523"/>
        <v>362.00000000000011</v>
      </c>
      <c r="CK1771" s="20">
        <f t="shared" si="524"/>
        <v>534</v>
      </c>
      <c r="CL1771" s="20">
        <v>10</v>
      </c>
      <c r="CM1771" s="20">
        <f t="shared" si="525"/>
        <v>725</v>
      </c>
      <c r="CN1771" s="20" t="e">
        <f t="shared" si="526"/>
        <v>#REF!</v>
      </c>
      <c r="CS1771" s="20" t="e">
        <f t="shared" si="519"/>
        <v>#N/A</v>
      </c>
      <c r="CT1771" s="20" t="e">
        <f t="shared" si="520"/>
        <v>#N/A</v>
      </c>
      <c r="CU1771" s="20" t="e">
        <f t="shared" si="521"/>
        <v>#N/A</v>
      </c>
      <c r="CW1771" s="20">
        <f t="shared" si="527"/>
        <v>0</v>
      </c>
      <c r="CX1771" s="20">
        <f t="shared" si="527"/>
        <v>0</v>
      </c>
      <c r="CY1771" s="20">
        <f t="shared" si="527"/>
        <v>0</v>
      </c>
      <c r="CZ1771" s="20">
        <f t="shared" si="535"/>
        <v>181.00000000000006</v>
      </c>
      <c r="DA1771" s="20">
        <f t="shared" si="535"/>
        <v>113.125</v>
      </c>
      <c r="DB1771" s="20">
        <f t="shared" si="535"/>
        <v>362.00000000000011</v>
      </c>
      <c r="DE1771" s="20" t="e">
        <f t="shared" si="522"/>
        <v>#N/A</v>
      </c>
      <c r="DF1771" s="20">
        <f t="shared" si="529"/>
        <v>0</v>
      </c>
      <c r="DG1771" s="20">
        <f t="shared" si="530"/>
        <v>534</v>
      </c>
    </row>
    <row r="1772" spans="12:111">
      <c r="L1772" s="15"/>
      <c r="M1772" s="17"/>
      <c r="O1772" s="19">
        <v>1771</v>
      </c>
      <c r="P1772" s="1">
        <f t="shared" si="533"/>
        <v>0.16354990300000005</v>
      </c>
      <c r="Q1772">
        <f>SUM(P$2:P1772)</f>
        <v>895.64691069176354</v>
      </c>
      <c r="R1772" s="10">
        <f t="shared" si="531"/>
        <v>0.11448493210000003</v>
      </c>
      <c r="S1772" s="10">
        <f t="shared" si="532"/>
        <v>0.21261487390000008</v>
      </c>
      <c r="T1772" s="22">
        <f>SUM(R$2:R1772)</f>
        <v>632.35283748423387</v>
      </c>
      <c r="U1772" s="22">
        <f>SUM(S$2:S1772)</f>
        <v>1158.940983899291</v>
      </c>
      <c r="X1772" s="15"/>
      <c r="CD1772" s="20">
        <v>1771</v>
      </c>
      <c r="CE1772" s="20">
        <f>V1772</f>
        <v>0</v>
      </c>
      <c r="CF1772" s="20" t="e">
        <f>#REF!</f>
        <v>#REF!</v>
      </c>
      <c r="CG1772" s="20" t="e">
        <f>#REF!</f>
        <v>#REF!</v>
      </c>
      <c r="CH1772" s="20">
        <f t="shared" si="523"/>
        <v>181.00000000000006</v>
      </c>
      <c r="CI1772" s="20">
        <f t="shared" si="523"/>
        <v>113.125</v>
      </c>
      <c r="CJ1772" s="20">
        <f t="shared" si="523"/>
        <v>362.00000000000011</v>
      </c>
      <c r="CK1772" s="20">
        <f t="shared" si="524"/>
        <v>534</v>
      </c>
      <c r="CL1772" s="20">
        <v>10</v>
      </c>
      <c r="CM1772" s="20">
        <f t="shared" si="525"/>
        <v>725</v>
      </c>
      <c r="CN1772" s="20" t="e">
        <f t="shared" si="526"/>
        <v>#REF!</v>
      </c>
      <c r="CS1772" s="20" t="e">
        <f t="shared" si="519"/>
        <v>#N/A</v>
      </c>
      <c r="CT1772" s="20" t="e">
        <f t="shared" si="520"/>
        <v>#N/A</v>
      </c>
      <c r="CU1772" s="20" t="e">
        <f t="shared" si="521"/>
        <v>#N/A</v>
      </c>
      <c r="CW1772" s="20">
        <f t="shared" si="527"/>
        <v>0</v>
      </c>
      <c r="CX1772" s="20">
        <f t="shared" si="527"/>
        <v>0</v>
      </c>
      <c r="CY1772" s="20">
        <f t="shared" si="527"/>
        <v>0</v>
      </c>
      <c r="CZ1772" s="20">
        <f t="shared" si="535"/>
        <v>181.00000000000006</v>
      </c>
      <c r="DA1772" s="20">
        <f t="shared" si="535"/>
        <v>113.125</v>
      </c>
      <c r="DB1772" s="20">
        <f t="shared" si="535"/>
        <v>362.00000000000011</v>
      </c>
      <c r="DE1772" s="20" t="e">
        <f t="shared" si="522"/>
        <v>#N/A</v>
      </c>
      <c r="DF1772" s="20">
        <f t="shared" si="529"/>
        <v>0</v>
      </c>
      <c r="DG1772" s="20">
        <f t="shared" si="530"/>
        <v>534</v>
      </c>
    </row>
    <row r="1773" spans="12:111">
      <c r="L1773" s="15"/>
      <c r="M1773" s="17"/>
      <c r="O1773" s="19">
        <v>1772</v>
      </c>
      <c r="P1773" s="1">
        <f t="shared" si="533"/>
        <v>0.16341687200000007</v>
      </c>
      <c r="Q1773">
        <f>SUM(P$2:P1773)</f>
        <v>895.81032756376351</v>
      </c>
      <c r="R1773" s="10">
        <f t="shared" si="531"/>
        <v>0.11439181040000004</v>
      </c>
      <c r="S1773" s="10">
        <f t="shared" si="532"/>
        <v>0.2124419336000001</v>
      </c>
      <c r="T1773" s="22">
        <f>SUM(R$2:R1773)</f>
        <v>632.46722929463385</v>
      </c>
      <c r="U1773" s="22">
        <f>SUM(S$2:S1773)</f>
        <v>1159.1534258328911</v>
      </c>
      <c r="X1773" s="15"/>
      <c r="CD1773" s="20">
        <v>1772</v>
      </c>
      <c r="CE1773" s="20">
        <f>V1773</f>
        <v>0</v>
      </c>
      <c r="CF1773" s="20" t="e">
        <f>#REF!</f>
        <v>#REF!</v>
      </c>
      <c r="CG1773" s="20" t="e">
        <f>#REF!</f>
        <v>#REF!</v>
      </c>
      <c r="CH1773" s="20">
        <f t="shared" si="523"/>
        <v>181.00000000000006</v>
      </c>
      <c r="CI1773" s="20">
        <f t="shared" si="523"/>
        <v>113.125</v>
      </c>
      <c r="CJ1773" s="20">
        <f t="shared" si="523"/>
        <v>362.00000000000011</v>
      </c>
      <c r="CK1773" s="20">
        <f t="shared" si="524"/>
        <v>534</v>
      </c>
      <c r="CL1773" s="20">
        <v>10</v>
      </c>
      <c r="CM1773" s="20">
        <f t="shared" si="525"/>
        <v>725</v>
      </c>
      <c r="CN1773" s="20" t="e">
        <f t="shared" si="526"/>
        <v>#REF!</v>
      </c>
      <c r="CS1773" s="20" t="e">
        <f t="shared" si="519"/>
        <v>#N/A</v>
      </c>
      <c r="CT1773" s="20" t="e">
        <f t="shared" si="520"/>
        <v>#N/A</v>
      </c>
      <c r="CU1773" s="20" t="e">
        <f t="shared" si="521"/>
        <v>#N/A</v>
      </c>
      <c r="CW1773" s="20">
        <f t="shared" si="527"/>
        <v>0</v>
      </c>
      <c r="CX1773" s="20">
        <f t="shared" si="527"/>
        <v>0</v>
      </c>
      <c r="CY1773" s="20">
        <f t="shared" si="527"/>
        <v>0</v>
      </c>
      <c r="CZ1773" s="20">
        <f t="shared" si="535"/>
        <v>181.00000000000006</v>
      </c>
      <c r="DA1773" s="20">
        <f t="shared" si="535"/>
        <v>113.125</v>
      </c>
      <c r="DB1773" s="20">
        <f t="shared" si="535"/>
        <v>362.00000000000011</v>
      </c>
      <c r="DE1773" s="20" t="e">
        <f t="shared" si="522"/>
        <v>#N/A</v>
      </c>
      <c r="DF1773" s="20">
        <f t="shared" si="529"/>
        <v>0</v>
      </c>
      <c r="DG1773" s="20">
        <f t="shared" si="530"/>
        <v>534</v>
      </c>
    </row>
    <row r="1774" spans="12:111">
      <c r="L1774" s="15"/>
      <c r="M1774" s="17"/>
      <c r="O1774" s="19">
        <v>1773</v>
      </c>
      <c r="P1774" s="1">
        <f t="shared" si="533"/>
        <v>0.16328410700000007</v>
      </c>
      <c r="Q1774">
        <f>SUM(P$2:P1774)</f>
        <v>895.97361167076349</v>
      </c>
      <c r="R1774" s="10">
        <f t="shared" si="531"/>
        <v>0.11429887490000004</v>
      </c>
      <c r="S1774" s="10">
        <f t="shared" si="532"/>
        <v>0.21226933910000009</v>
      </c>
      <c r="T1774" s="22">
        <f>SUM(R$2:R1774)</f>
        <v>632.58152816953384</v>
      </c>
      <c r="U1774" s="22">
        <f>SUM(S$2:S1774)</f>
        <v>1159.3656951719911</v>
      </c>
      <c r="X1774" s="15"/>
      <c r="CD1774" s="20">
        <v>1773</v>
      </c>
      <c r="CE1774" s="20">
        <f>V1774</f>
        <v>0</v>
      </c>
      <c r="CF1774" s="20" t="e">
        <f>#REF!</f>
        <v>#REF!</v>
      </c>
      <c r="CG1774" s="20" t="e">
        <f>#REF!</f>
        <v>#REF!</v>
      </c>
      <c r="CH1774" s="20">
        <f t="shared" si="523"/>
        <v>181.00000000000006</v>
      </c>
      <c r="CI1774" s="20">
        <f t="shared" si="523"/>
        <v>113.125</v>
      </c>
      <c r="CJ1774" s="20">
        <f t="shared" si="523"/>
        <v>362.00000000000011</v>
      </c>
      <c r="CK1774" s="20">
        <f t="shared" si="524"/>
        <v>534</v>
      </c>
      <c r="CL1774" s="20">
        <v>10</v>
      </c>
      <c r="CM1774" s="20">
        <f t="shared" si="525"/>
        <v>725</v>
      </c>
      <c r="CN1774" s="20" t="e">
        <f t="shared" si="526"/>
        <v>#REF!</v>
      </c>
      <c r="CS1774" s="20" t="e">
        <f t="shared" si="519"/>
        <v>#N/A</v>
      </c>
      <c r="CT1774" s="20" t="e">
        <f t="shared" si="520"/>
        <v>#N/A</v>
      </c>
      <c r="CU1774" s="20" t="e">
        <f t="shared" si="521"/>
        <v>#N/A</v>
      </c>
      <c r="CW1774" s="20">
        <f t="shared" si="527"/>
        <v>0</v>
      </c>
      <c r="CX1774" s="20">
        <f t="shared" si="527"/>
        <v>0</v>
      </c>
      <c r="CY1774" s="20">
        <f t="shared" si="527"/>
        <v>0</v>
      </c>
      <c r="CZ1774" s="20">
        <f t="shared" si="535"/>
        <v>181.00000000000006</v>
      </c>
      <c r="DA1774" s="20">
        <f t="shared" si="535"/>
        <v>113.125</v>
      </c>
      <c r="DB1774" s="20">
        <f t="shared" si="535"/>
        <v>362.00000000000011</v>
      </c>
      <c r="DE1774" s="20" t="e">
        <f t="shared" si="522"/>
        <v>#N/A</v>
      </c>
      <c r="DF1774" s="20">
        <f t="shared" si="529"/>
        <v>0</v>
      </c>
      <c r="DG1774" s="20">
        <f t="shared" si="530"/>
        <v>534</v>
      </c>
    </row>
    <row r="1775" spans="12:111">
      <c r="L1775" s="15"/>
      <c r="M1775" s="17"/>
      <c r="O1775" s="19">
        <v>1774</v>
      </c>
      <c r="P1775" s="1">
        <f t="shared" si="533"/>
        <v>0.16315160799999998</v>
      </c>
      <c r="Q1775">
        <f>SUM(P$2:P1775)</f>
        <v>896.13676327876351</v>
      </c>
      <c r="R1775" s="10">
        <f t="shared" si="531"/>
        <v>0.11420612559999997</v>
      </c>
      <c r="S1775" s="10">
        <f t="shared" si="532"/>
        <v>0.21209709039999997</v>
      </c>
      <c r="T1775" s="22">
        <f>SUM(R$2:R1775)</f>
        <v>632.69573429513389</v>
      </c>
      <c r="U1775" s="22">
        <f>SUM(S$2:S1775)</f>
        <v>1159.5777922623911</v>
      </c>
      <c r="X1775" s="15"/>
      <c r="CD1775" s="20">
        <v>1774</v>
      </c>
      <c r="CE1775" s="20">
        <f>V1775</f>
        <v>0</v>
      </c>
      <c r="CF1775" s="20" t="e">
        <f>#REF!</f>
        <v>#REF!</v>
      </c>
      <c r="CG1775" s="20" t="e">
        <f>#REF!</f>
        <v>#REF!</v>
      </c>
      <c r="CH1775" s="20">
        <f t="shared" si="523"/>
        <v>181.00000000000006</v>
      </c>
      <c r="CI1775" s="20">
        <f t="shared" si="523"/>
        <v>113.125</v>
      </c>
      <c r="CJ1775" s="20">
        <f t="shared" si="523"/>
        <v>362.00000000000011</v>
      </c>
      <c r="CK1775" s="20">
        <f t="shared" si="524"/>
        <v>534</v>
      </c>
      <c r="CL1775" s="20">
        <v>10</v>
      </c>
      <c r="CM1775" s="20">
        <f t="shared" si="525"/>
        <v>725</v>
      </c>
      <c r="CN1775" s="20" t="e">
        <f t="shared" si="526"/>
        <v>#REF!</v>
      </c>
      <c r="CS1775" s="20" t="e">
        <f t="shared" si="519"/>
        <v>#N/A</v>
      </c>
      <c r="CT1775" s="20" t="e">
        <f t="shared" si="520"/>
        <v>#N/A</v>
      </c>
      <c r="CU1775" s="20" t="e">
        <f t="shared" si="521"/>
        <v>#N/A</v>
      </c>
      <c r="CW1775" s="20">
        <f t="shared" si="527"/>
        <v>0</v>
      </c>
      <c r="CX1775" s="20">
        <f t="shared" si="527"/>
        <v>0</v>
      </c>
      <c r="CY1775" s="20">
        <f t="shared" si="527"/>
        <v>0</v>
      </c>
      <c r="CZ1775" s="20">
        <f t="shared" si="535"/>
        <v>181.00000000000006</v>
      </c>
      <c r="DA1775" s="20">
        <f t="shared" si="535"/>
        <v>113.125</v>
      </c>
      <c r="DB1775" s="20">
        <f t="shared" si="535"/>
        <v>362.00000000000011</v>
      </c>
      <c r="DE1775" s="20" t="e">
        <f t="shared" si="522"/>
        <v>#N/A</v>
      </c>
      <c r="DF1775" s="20">
        <f t="shared" si="529"/>
        <v>0</v>
      </c>
      <c r="DG1775" s="20">
        <f t="shared" si="530"/>
        <v>534</v>
      </c>
    </row>
    <row r="1776" spans="12:111">
      <c r="L1776" s="15"/>
      <c r="M1776" s="17"/>
      <c r="O1776" s="19">
        <v>1775</v>
      </c>
      <c r="P1776" s="1">
        <f t="shared" si="533"/>
        <v>0.24452906250000001</v>
      </c>
      <c r="Q1776">
        <f>SUM(P$2:P1776)</f>
        <v>896.38129234126347</v>
      </c>
      <c r="R1776" s="10">
        <f t="shared" si="531"/>
        <v>0.17117034374999998</v>
      </c>
      <c r="S1776" s="10">
        <f t="shared" si="532"/>
        <v>0.31788778125</v>
      </c>
      <c r="T1776" s="22">
        <f>SUM(R$2:R1776)</f>
        <v>632.86690463888385</v>
      </c>
      <c r="U1776" s="22">
        <f>SUM(S$2:S1776)</f>
        <v>1159.8956800436411</v>
      </c>
      <c r="X1776" s="15"/>
      <c r="CD1776" s="20">
        <v>1775</v>
      </c>
      <c r="CE1776" s="20">
        <f>V1776</f>
        <v>0</v>
      </c>
      <c r="CF1776" s="20" t="e">
        <f>#REF!</f>
        <v>#REF!</v>
      </c>
      <c r="CG1776" s="20" t="e">
        <f>#REF!</f>
        <v>#REF!</v>
      </c>
      <c r="CH1776" s="20">
        <f t="shared" si="523"/>
        <v>181.00000000000006</v>
      </c>
      <c r="CI1776" s="20">
        <f t="shared" si="523"/>
        <v>113.125</v>
      </c>
      <c r="CJ1776" s="20">
        <f t="shared" si="523"/>
        <v>362.00000000000011</v>
      </c>
      <c r="CK1776" s="20">
        <f t="shared" si="524"/>
        <v>534</v>
      </c>
      <c r="CL1776" s="20">
        <v>10</v>
      </c>
      <c r="CM1776" s="20">
        <f t="shared" si="525"/>
        <v>725</v>
      </c>
      <c r="CN1776" s="20" t="e">
        <f t="shared" si="526"/>
        <v>#REF!</v>
      </c>
      <c r="CS1776" s="20" t="e">
        <f t="shared" si="519"/>
        <v>#N/A</v>
      </c>
      <c r="CT1776" s="20" t="e">
        <f t="shared" si="520"/>
        <v>#N/A</v>
      </c>
      <c r="CU1776" s="20" t="e">
        <f t="shared" si="521"/>
        <v>#N/A</v>
      </c>
      <c r="CW1776" s="20">
        <f t="shared" si="527"/>
        <v>0</v>
      </c>
      <c r="CX1776" s="20">
        <f t="shared" si="527"/>
        <v>0</v>
      </c>
      <c r="CY1776" s="20">
        <f t="shared" si="527"/>
        <v>0</v>
      </c>
      <c r="CZ1776" s="20">
        <f t="shared" si="535"/>
        <v>181.00000000000006</v>
      </c>
      <c r="DA1776" s="20">
        <f t="shared" si="535"/>
        <v>113.125</v>
      </c>
      <c r="DB1776" s="20">
        <f t="shared" si="535"/>
        <v>362.00000000000011</v>
      </c>
      <c r="DE1776" s="20" t="e">
        <f t="shared" si="522"/>
        <v>#N/A</v>
      </c>
      <c r="DF1776" s="20">
        <f t="shared" si="529"/>
        <v>0</v>
      </c>
      <c r="DG1776" s="20">
        <f t="shared" si="530"/>
        <v>534</v>
      </c>
    </row>
    <row r="1777" spans="12:111">
      <c r="L1777" s="15"/>
      <c r="M1777" s="17"/>
      <c r="O1777" s="19">
        <v>1776</v>
      </c>
      <c r="P1777" s="1">
        <f t="shared" si="533"/>
        <v>0.16288740800000007</v>
      </c>
      <c r="Q1777">
        <f>SUM(P$2:P1777)</f>
        <v>896.54417974926344</v>
      </c>
      <c r="R1777" s="10">
        <f t="shared" si="531"/>
        <v>0.11402118560000003</v>
      </c>
      <c r="S1777" s="10">
        <f t="shared" si="532"/>
        <v>0.21175363040000009</v>
      </c>
      <c r="T1777" s="22">
        <f>SUM(R$2:R1777)</f>
        <v>632.98092582448385</v>
      </c>
      <c r="U1777" s="22">
        <f>SUM(S$2:S1777)</f>
        <v>1160.107433674041</v>
      </c>
      <c r="X1777" s="15"/>
      <c r="CD1777" s="20">
        <v>1776</v>
      </c>
      <c r="CE1777" s="20">
        <f>V1777</f>
        <v>0</v>
      </c>
      <c r="CF1777" s="20" t="e">
        <f>#REF!</f>
        <v>#REF!</v>
      </c>
      <c r="CG1777" s="20" t="e">
        <f>#REF!</f>
        <v>#REF!</v>
      </c>
      <c r="CH1777" s="20">
        <f t="shared" si="523"/>
        <v>181.00000000000006</v>
      </c>
      <c r="CI1777" s="20">
        <f t="shared" si="523"/>
        <v>113.125</v>
      </c>
      <c r="CJ1777" s="20">
        <f t="shared" si="523"/>
        <v>362.00000000000011</v>
      </c>
      <c r="CK1777" s="20">
        <f t="shared" si="524"/>
        <v>534</v>
      </c>
      <c r="CL1777" s="20">
        <v>10</v>
      </c>
      <c r="CM1777" s="20">
        <f t="shared" si="525"/>
        <v>725</v>
      </c>
      <c r="CN1777" s="20" t="e">
        <f t="shared" si="526"/>
        <v>#REF!</v>
      </c>
      <c r="CS1777" s="20" t="e">
        <f t="shared" si="519"/>
        <v>#N/A</v>
      </c>
      <c r="CT1777" s="20" t="e">
        <f t="shared" si="520"/>
        <v>#N/A</v>
      </c>
      <c r="CU1777" s="20" t="e">
        <f t="shared" si="521"/>
        <v>#N/A</v>
      </c>
      <c r="CW1777" s="20">
        <f t="shared" si="527"/>
        <v>0</v>
      </c>
      <c r="CX1777" s="20">
        <f t="shared" si="527"/>
        <v>0</v>
      </c>
      <c r="CY1777" s="20">
        <f t="shared" si="527"/>
        <v>0</v>
      </c>
      <c r="CZ1777" s="20">
        <f t="shared" si="535"/>
        <v>181.00000000000006</v>
      </c>
      <c r="DA1777" s="20">
        <f t="shared" si="535"/>
        <v>113.125</v>
      </c>
      <c r="DB1777" s="20">
        <f t="shared" si="535"/>
        <v>362.00000000000011</v>
      </c>
      <c r="DE1777" s="20" t="e">
        <f t="shared" si="522"/>
        <v>#N/A</v>
      </c>
      <c r="DF1777" s="20">
        <f t="shared" si="529"/>
        <v>0</v>
      </c>
      <c r="DG1777" s="20">
        <f t="shared" si="530"/>
        <v>534</v>
      </c>
    </row>
    <row r="1778" spans="12:111">
      <c r="L1778" s="15"/>
      <c r="M1778" s="17"/>
      <c r="O1778" s="19">
        <v>1777</v>
      </c>
      <c r="P1778" s="1">
        <f t="shared" si="533"/>
        <v>0.16275570700000011</v>
      </c>
      <c r="Q1778">
        <f>SUM(P$2:P1778)</f>
        <v>896.70693545626341</v>
      </c>
      <c r="R1778" s="10">
        <f t="shared" si="531"/>
        <v>0.11392899490000007</v>
      </c>
      <c r="S1778" s="10">
        <f t="shared" si="532"/>
        <v>0.21158241910000014</v>
      </c>
      <c r="T1778" s="22">
        <f>SUM(R$2:R1778)</f>
        <v>633.09485481938384</v>
      </c>
      <c r="U1778" s="22">
        <f>SUM(S$2:S1778)</f>
        <v>1160.319016093141</v>
      </c>
      <c r="X1778" s="15"/>
      <c r="CD1778" s="20">
        <v>1777</v>
      </c>
      <c r="CE1778" s="20">
        <f>V1778</f>
        <v>0</v>
      </c>
      <c r="CF1778" s="20" t="e">
        <f>#REF!</f>
        <v>#REF!</v>
      </c>
      <c r="CG1778" s="20" t="e">
        <f>#REF!</f>
        <v>#REF!</v>
      </c>
      <c r="CH1778" s="20">
        <f t="shared" si="523"/>
        <v>181.00000000000006</v>
      </c>
      <c r="CI1778" s="20">
        <f t="shared" si="523"/>
        <v>113.125</v>
      </c>
      <c r="CJ1778" s="20">
        <f t="shared" si="523"/>
        <v>362.00000000000011</v>
      </c>
      <c r="CK1778" s="20">
        <f t="shared" si="524"/>
        <v>534</v>
      </c>
      <c r="CL1778" s="20">
        <v>10</v>
      </c>
      <c r="CM1778" s="20">
        <f t="shared" si="525"/>
        <v>725</v>
      </c>
      <c r="CN1778" s="20" t="e">
        <f t="shared" si="526"/>
        <v>#REF!</v>
      </c>
      <c r="CS1778" s="20" t="e">
        <f t="shared" si="519"/>
        <v>#N/A</v>
      </c>
      <c r="CT1778" s="20" t="e">
        <f t="shared" si="520"/>
        <v>#N/A</v>
      </c>
      <c r="CU1778" s="20" t="e">
        <f t="shared" si="521"/>
        <v>#N/A</v>
      </c>
      <c r="CW1778" s="20">
        <f t="shared" si="527"/>
        <v>0</v>
      </c>
      <c r="CX1778" s="20">
        <f t="shared" si="527"/>
        <v>0</v>
      </c>
      <c r="CY1778" s="20">
        <f t="shared" si="527"/>
        <v>0</v>
      </c>
      <c r="CZ1778" s="20">
        <f t="shared" si="535"/>
        <v>181.00000000000006</v>
      </c>
      <c r="DA1778" s="20">
        <f t="shared" si="535"/>
        <v>113.125</v>
      </c>
      <c r="DB1778" s="20">
        <f t="shared" si="535"/>
        <v>362.00000000000011</v>
      </c>
      <c r="DE1778" s="20" t="e">
        <f t="shared" si="522"/>
        <v>#N/A</v>
      </c>
      <c r="DF1778" s="20">
        <f t="shared" si="529"/>
        <v>0</v>
      </c>
      <c r="DG1778" s="20">
        <f t="shared" si="530"/>
        <v>534</v>
      </c>
    </row>
    <row r="1779" spans="12:111">
      <c r="L1779" s="15"/>
      <c r="M1779" s="17"/>
      <c r="O1779" s="19">
        <v>1778</v>
      </c>
      <c r="P1779" s="1">
        <f t="shared" si="533"/>
        <v>0.16262427199999999</v>
      </c>
      <c r="Q1779">
        <f>SUM(P$2:P1779)</f>
        <v>896.86955972826343</v>
      </c>
      <c r="R1779" s="10">
        <f t="shared" si="531"/>
        <v>0.11383699039999998</v>
      </c>
      <c r="S1779" s="10">
        <f t="shared" si="532"/>
        <v>0.2114115536</v>
      </c>
      <c r="T1779" s="22">
        <f>SUM(R$2:R1779)</f>
        <v>633.20869180978389</v>
      </c>
      <c r="U1779" s="22">
        <f>SUM(S$2:S1779)</f>
        <v>1160.5304276467411</v>
      </c>
      <c r="X1779" s="15"/>
      <c r="CD1779" s="20">
        <v>1778</v>
      </c>
      <c r="CE1779" s="20">
        <f>V1779</f>
        <v>0</v>
      </c>
      <c r="CF1779" s="20" t="e">
        <f>#REF!</f>
        <v>#REF!</v>
      </c>
      <c r="CG1779" s="20" t="e">
        <f>#REF!</f>
        <v>#REF!</v>
      </c>
      <c r="CH1779" s="20">
        <f t="shared" si="523"/>
        <v>181.00000000000006</v>
      </c>
      <c r="CI1779" s="20">
        <f t="shared" si="523"/>
        <v>113.125</v>
      </c>
      <c r="CJ1779" s="20">
        <f t="shared" si="523"/>
        <v>362.00000000000011</v>
      </c>
      <c r="CK1779" s="20">
        <f t="shared" si="524"/>
        <v>534</v>
      </c>
      <c r="CL1779" s="20">
        <v>10</v>
      </c>
      <c r="CM1779" s="20">
        <f t="shared" si="525"/>
        <v>725</v>
      </c>
      <c r="CN1779" s="20" t="e">
        <f t="shared" si="526"/>
        <v>#REF!</v>
      </c>
      <c r="CS1779" s="20" t="e">
        <f t="shared" si="519"/>
        <v>#N/A</v>
      </c>
      <c r="CT1779" s="20" t="e">
        <f t="shared" si="520"/>
        <v>#N/A</v>
      </c>
      <c r="CU1779" s="20" t="e">
        <f t="shared" si="521"/>
        <v>#N/A</v>
      </c>
      <c r="CW1779" s="20">
        <f t="shared" si="527"/>
        <v>0</v>
      </c>
      <c r="CX1779" s="20">
        <f t="shared" si="527"/>
        <v>0</v>
      </c>
      <c r="CY1779" s="20">
        <f t="shared" si="527"/>
        <v>0</v>
      </c>
      <c r="CZ1779" s="20">
        <f t="shared" ref="CZ1779:DB1794" si="536">IF(CW1779-CZ1778&gt;0,CW1779,CZ1778)</f>
        <v>181.00000000000006</v>
      </c>
      <c r="DA1779" s="20">
        <f t="shared" si="536"/>
        <v>113.125</v>
      </c>
      <c r="DB1779" s="20">
        <f t="shared" si="536"/>
        <v>362.00000000000011</v>
      </c>
      <c r="DE1779" s="20" t="e">
        <f t="shared" si="522"/>
        <v>#N/A</v>
      </c>
      <c r="DF1779" s="20">
        <f t="shared" si="529"/>
        <v>0</v>
      </c>
      <c r="DG1779" s="20">
        <f t="shared" si="530"/>
        <v>534</v>
      </c>
    </row>
    <row r="1780" spans="12:111">
      <c r="L1780" s="15"/>
      <c r="M1780" s="17"/>
      <c r="O1780" s="19">
        <v>1779</v>
      </c>
      <c r="P1780" s="1">
        <f t="shared" si="533"/>
        <v>0.16249310299999997</v>
      </c>
      <c r="Q1780">
        <f>SUM(P$2:P1780)</f>
        <v>897.0320528312634</v>
      </c>
      <c r="R1780" s="10">
        <f t="shared" si="531"/>
        <v>0.11374517209999997</v>
      </c>
      <c r="S1780" s="10">
        <f t="shared" si="532"/>
        <v>0.21124103389999996</v>
      </c>
      <c r="T1780" s="22">
        <f>SUM(R$2:R1780)</f>
        <v>633.32243698188393</v>
      </c>
      <c r="U1780" s="22">
        <f>SUM(S$2:S1780)</f>
        <v>1160.7416686806412</v>
      </c>
      <c r="X1780" s="15"/>
      <c r="CD1780" s="20">
        <v>1779</v>
      </c>
      <c r="CE1780" s="20">
        <f>V1780</f>
        <v>0</v>
      </c>
      <c r="CF1780" s="20" t="e">
        <f>#REF!</f>
        <v>#REF!</v>
      </c>
      <c r="CG1780" s="20" t="e">
        <f>#REF!</f>
        <v>#REF!</v>
      </c>
      <c r="CH1780" s="20">
        <f t="shared" si="523"/>
        <v>181.00000000000006</v>
      </c>
      <c r="CI1780" s="20">
        <f t="shared" si="523"/>
        <v>113.125</v>
      </c>
      <c r="CJ1780" s="20">
        <f t="shared" si="523"/>
        <v>362.00000000000011</v>
      </c>
      <c r="CK1780" s="20">
        <f t="shared" si="524"/>
        <v>534</v>
      </c>
      <c r="CL1780" s="20">
        <v>10</v>
      </c>
      <c r="CM1780" s="20">
        <f t="shared" si="525"/>
        <v>725</v>
      </c>
      <c r="CN1780" s="20" t="e">
        <f t="shared" si="526"/>
        <v>#REF!</v>
      </c>
      <c r="CS1780" s="20" t="e">
        <f t="shared" si="519"/>
        <v>#N/A</v>
      </c>
      <c r="CT1780" s="20" t="e">
        <f t="shared" si="520"/>
        <v>#N/A</v>
      </c>
      <c r="CU1780" s="20" t="e">
        <f t="shared" si="521"/>
        <v>#N/A</v>
      </c>
      <c r="CW1780" s="20">
        <f t="shared" si="527"/>
        <v>0</v>
      </c>
      <c r="CX1780" s="20">
        <f t="shared" si="527"/>
        <v>0</v>
      </c>
      <c r="CY1780" s="20">
        <f t="shared" si="527"/>
        <v>0</v>
      </c>
      <c r="CZ1780" s="20">
        <f t="shared" si="536"/>
        <v>181.00000000000006</v>
      </c>
      <c r="DA1780" s="20">
        <f t="shared" si="536"/>
        <v>113.125</v>
      </c>
      <c r="DB1780" s="20">
        <f t="shared" si="536"/>
        <v>362.00000000000011</v>
      </c>
      <c r="DE1780" s="20" t="e">
        <f t="shared" si="522"/>
        <v>#N/A</v>
      </c>
      <c r="DF1780" s="20">
        <f t="shared" si="529"/>
        <v>0</v>
      </c>
      <c r="DG1780" s="20">
        <f t="shared" si="530"/>
        <v>534</v>
      </c>
    </row>
    <row r="1781" spans="12:111">
      <c r="L1781" s="15"/>
      <c r="M1781" s="17"/>
      <c r="O1781" s="19">
        <v>1780</v>
      </c>
      <c r="P1781" s="1">
        <f t="shared" si="533"/>
        <v>0.24354330000000002</v>
      </c>
      <c r="Q1781">
        <f>SUM(P$2:P1781)</f>
        <v>897.27559613126346</v>
      </c>
      <c r="R1781" s="10">
        <f t="shared" si="531"/>
        <v>0.17048031</v>
      </c>
      <c r="S1781" s="10">
        <f t="shared" si="532"/>
        <v>0.31660629000000001</v>
      </c>
      <c r="T1781" s="22">
        <f>SUM(R$2:R1781)</f>
        <v>633.49291729188394</v>
      </c>
      <c r="U1781" s="22">
        <f>SUM(S$2:S1781)</f>
        <v>1161.0582749706412</v>
      </c>
      <c r="X1781" s="15"/>
      <c r="CD1781" s="20">
        <v>1780</v>
      </c>
      <c r="CE1781" s="20">
        <f>V1781</f>
        <v>0</v>
      </c>
      <c r="CF1781" s="20" t="e">
        <f>#REF!</f>
        <v>#REF!</v>
      </c>
      <c r="CG1781" s="20" t="e">
        <f>#REF!</f>
        <v>#REF!</v>
      </c>
      <c r="CH1781" s="20">
        <f t="shared" si="523"/>
        <v>181.00000000000006</v>
      </c>
      <c r="CI1781" s="20">
        <f t="shared" si="523"/>
        <v>113.125</v>
      </c>
      <c r="CJ1781" s="20">
        <f t="shared" si="523"/>
        <v>362.00000000000011</v>
      </c>
      <c r="CK1781" s="20">
        <f t="shared" si="524"/>
        <v>534</v>
      </c>
      <c r="CL1781" s="20">
        <v>10</v>
      </c>
      <c r="CM1781" s="20">
        <f t="shared" si="525"/>
        <v>725</v>
      </c>
      <c r="CN1781" s="20" t="e">
        <f t="shared" si="526"/>
        <v>#REF!</v>
      </c>
      <c r="CS1781" s="20" t="e">
        <f t="shared" si="519"/>
        <v>#N/A</v>
      </c>
      <c r="CT1781" s="20" t="e">
        <f t="shared" si="520"/>
        <v>#N/A</v>
      </c>
      <c r="CU1781" s="20" t="e">
        <f t="shared" si="521"/>
        <v>#N/A</v>
      </c>
      <c r="CW1781" s="20">
        <f t="shared" si="527"/>
        <v>0</v>
      </c>
      <c r="CX1781" s="20">
        <f t="shared" si="527"/>
        <v>0</v>
      </c>
      <c r="CY1781" s="20">
        <f t="shared" si="527"/>
        <v>0</v>
      </c>
      <c r="CZ1781" s="20">
        <f t="shared" si="536"/>
        <v>181.00000000000006</v>
      </c>
      <c r="DA1781" s="20">
        <f t="shared" si="536"/>
        <v>113.125</v>
      </c>
      <c r="DB1781" s="20">
        <f t="shared" si="536"/>
        <v>362.00000000000011</v>
      </c>
      <c r="DE1781" s="20" t="e">
        <f t="shared" si="522"/>
        <v>#N/A</v>
      </c>
      <c r="DF1781" s="20">
        <f t="shared" si="529"/>
        <v>0</v>
      </c>
      <c r="DG1781" s="20">
        <f t="shared" si="530"/>
        <v>534</v>
      </c>
    </row>
    <row r="1782" spans="12:111">
      <c r="L1782" s="15"/>
      <c r="M1782" s="17"/>
      <c r="O1782" s="19">
        <v>1781</v>
      </c>
      <c r="P1782" s="1">
        <f t="shared" si="533"/>
        <v>0.16223156300000011</v>
      </c>
      <c r="Q1782">
        <f>SUM(P$2:P1782)</f>
        <v>897.43782769426343</v>
      </c>
      <c r="R1782" s="10">
        <f t="shared" si="531"/>
        <v>0.11356209410000007</v>
      </c>
      <c r="S1782" s="10">
        <f t="shared" si="532"/>
        <v>0.21090103190000015</v>
      </c>
      <c r="T1782" s="22">
        <f>SUM(R$2:R1782)</f>
        <v>633.6064793859839</v>
      </c>
      <c r="U1782" s="22">
        <f>SUM(S$2:S1782)</f>
        <v>1161.2691760025411</v>
      </c>
      <c r="X1782" s="15"/>
      <c r="CD1782" s="20">
        <v>1781</v>
      </c>
      <c r="CE1782" s="20">
        <f>V1782</f>
        <v>0</v>
      </c>
      <c r="CF1782" s="20" t="e">
        <f>#REF!</f>
        <v>#REF!</v>
      </c>
      <c r="CG1782" s="20" t="e">
        <f>#REF!</f>
        <v>#REF!</v>
      </c>
      <c r="CH1782" s="20">
        <f t="shared" si="523"/>
        <v>181.00000000000006</v>
      </c>
      <c r="CI1782" s="20">
        <f t="shared" si="523"/>
        <v>113.125</v>
      </c>
      <c r="CJ1782" s="20">
        <f t="shared" si="523"/>
        <v>362.00000000000011</v>
      </c>
      <c r="CK1782" s="20">
        <f t="shared" si="524"/>
        <v>534</v>
      </c>
      <c r="CL1782" s="20">
        <v>10</v>
      </c>
      <c r="CM1782" s="20">
        <f t="shared" si="525"/>
        <v>725</v>
      </c>
      <c r="CN1782" s="20" t="e">
        <f t="shared" si="526"/>
        <v>#REF!</v>
      </c>
      <c r="CS1782" s="20" t="e">
        <f t="shared" si="519"/>
        <v>#N/A</v>
      </c>
      <c r="CT1782" s="20" t="e">
        <f t="shared" si="520"/>
        <v>#N/A</v>
      </c>
      <c r="CU1782" s="20" t="e">
        <f t="shared" si="521"/>
        <v>#N/A</v>
      </c>
      <c r="CW1782" s="20">
        <f t="shared" si="527"/>
        <v>0</v>
      </c>
      <c r="CX1782" s="20">
        <f t="shared" si="527"/>
        <v>0</v>
      </c>
      <c r="CY1782" s="20">
        <f t="shared" si="527"/>
        <v>0</v>
      </c>
      <c r="CZ1782" s="20">
        <f t="shared" si="536"/>
        <v>181.00000000000006</v>
      </c>
      <c r="DA1782" s="20">
        <f t="shared" si="536"/>
        <v>113.125</v>
      </c>
      <c r="DB1782" s="20">
        <f t="shared" si="536"/>
        <v>362.00000000000011</v>
      </c>
      <c r="DE1782" s="20" t="e">
        <f t="shared" si="522"/>
        <v>#N/A</v>
      </c>
      <c r="DF1782" s="20">
        <f t="shared" si="529"/>
        <v>0</v>
      </c>
      <c r="DG1782" s="20">
        <f t="shared" si="530"/>
        <v>534</v>
      </c>
    </row>
    <row r="1783" spans="12:111">
      <c r="L1783" s="15"/>
      <c r="M1783" s="17"/>
      <c r="O1783" s="19">
        <v>1782</v>
      </c>
      <c r="P1783" s="1">
        <f t="shared" si="533"/>
        <v>0.16210119200000009</v>
      </c>
      <c r="Q1783">
        <f>SUM(P$2:P1783)</f>
        <v>897.59992888626346</v>
      </c>
      <c r="R1783" s="10">
        <f t="shared" si="531"/>
        <v>0.11347083440000005</v>
      </c>
      <c r="S1783" s="10">
        <f t="shared" si="532"/>
        <v>0.21073154960000012</v>
      </c>
      <c r="T1783" s="22">
        <f>SUM(R$2:R1783)</f>
        <v>633.71995022038391</v>
      </c>
      <c r="U1783" s="22">
        <f>SUM(S$2:S1783)</f>
        <v>1161.4799075521412</v>
      </c>
      <c r="X1783" s="15"/>
      <c r="CD1783" s="20">
        <v>1782</v>
      </c>
      <c r="CE1783" s="20">
        <f>V1783</f>
        <v>0</v>
      </c>
      <c r="CF1783" s="20" t="e">
        <f>#REF!</f>
        <v>#REF!</v>
      </c>
      <c r="CG1783" s="20" t="e">
        <f>#REF!</f>
        <v>#REF!</v>
      </c>
      <c r="CH1783" s="20">
        <f t="shared" si="523"/>
        <v>181.00000000000006</v>
      </c>
      <c r="CI1783" s="20">
        <f t="shared" si="523"/>
        <v>113.125</v>
      </c>
      <c r="CJ1783" s="20">
        <f t="shared" si="523"/>
        <v>362.00000000000011</v>
      </c>
      <c r="CK1783" s="20">
        <f t="shared" si="524"/>
        <v>534</v>
      </c>
      <c r="CL1783" s="20">
        <v>10</v>
      </c>
      <c r="CM1783" s="20">
        <f t="shared" si="525"/>
        <v>725</v>
      </c>
      <c r="CN1783" s="20" t="e">
        <f t="shared" si="526"/>
        <v>#REF!</v>
      </c>
      <c r="CS1783" s="20" t="e">
        <f t="shared" si="519"/>
        <v>#N/A</v>
      </c>
      <c r="CT1783" s="20" t="e">
        <f t="shared" si="520"/>
        <v>#N/A</v>
      </c>
      <c r="CU1783" s="20" t="e">
        <f t="shared" si="521"/>
        <v>#N/A</v>
      </c>
      <c r="CW1783" s="20">
        <f t="shared" si="527"/>
        <v>0</v>
      </c>
      <c r="CX1783" s="20">
        <f t="shared" si="527"/>
        <v>0</v>
      </c>
      <c r="CY1783" s="20">
        <f t="shared" si="527"/>
        <v>0</v>
      </c>
      <c r="CZ1783" s="20">
        <f t="shared" si="536"/>
        <v>181.00000000000006</v>
      </c>
      <c r="DA1783" s="20">
        <f t="shared" si="536"/>
        <v>113.125</v>
      </c>
      <c r="DB1783" s="20">
        <f t="shared" si="536"/>
        <v>362.00000000000011</v>
      </c>
      <c r="DE1783" s="20" t="e">
        <f t="shared" si="522"/>
        <v>#N/A</v>
      </c>
      <c r="DF1783" s="20">
        <f t="shared" si="529"/>
        <v>0</v>
      </c>
      <c r="DG1783" s="20">
        <f t="shared" si="530"/>
        <v>534</v>
      </c>
    </row>
    <row r="1784" spans="12:111">
      <c r="L1784" s="15"/>
      <c r="M1784" s="17"/>
      <c r="O1784" s="19">
        <v>1783</v>
      </c>
      <c r="P1784" s="1">
        <f t="shared" si="533"/>
        <v>0.16197108700000004</v>
      </c>
      <c r="Q1784">
        <f>SUM(P$2:P1784)</f>
        <v>897.76189997326344</v>
      </c>
      <c r="R1784" s="10">
        <f t="shared" si="531"/>
        <v>0.11337976090000002</v>
      </c>
      <c r="S1784" s="10">
        <f t="shared" si="532"/>
        <v>0.21056241310000007</v>
      </c>
      <c r="T1784" s="22">
        <f>SUM(R$2:R1784)</f>
        <v>633.8333299812839</v>
      </c>
      <c r="U1784" s="22">
        <f>SUM(S$2:S1784)</f>
        <v>1161.6904699652412</v>
      </c>
      <c r="X1784" s="15"/>
      <c r="CD1784" s="20">
        <v>1783</v>
      </c>
      <c r="CE1784" s="20">
        <f>V1784</f>
        <v>0</v>
      </c>
      <c r="CF1784" s="20" t="e">
        <f>#REF!</f>
        <v>#REF!</v>
      </c>
      <c r="CG1784" s="20" t="e">
        <f>#REF!</f>
        <v>#REF!</v>
      </c>
      <c r="CH1784" s="20">
        <f t="shared" si="523"/>
        <v>181.00000000000006</v>
      </c>
      <c r="CI1784" s="20">
        <f t="shared" si="523"/>
        <v>113.125</v>
      </c>
      <c r="CJ1784" s="20">
        <f t="shared" si="523"/>
        <v>362.00000000000011</v>
      </c>
      <c r="CK1784" s="20">
        <f t="shared" si="524"/>
        <v>534</v>
      </c>
      <c r="CL1784" s="20">
        <v>10</v>
      </c>
      <c r="CM1784" s="20">
        <f t="shared" si="525"/>
        <v>725</v>
      </c>
      <c r="CN1784" s="20" t="e">
        <f t="shared" si="526"/>
        <v>#REF!</v>
      </c>
      <c r="CS1784" s="20" t="e">
        <f t="shared" si="519"/>
        <v>#N/A</v>
      </c>
      <c r="CT1784" s="20" t="e">
        <f t="shared" si="520"/>
        <v>#N/A</v>
      </c>
      <c r="CU1784" s="20" t="e">
        <f t="shared" si="521"/>
        <v>#N/A</v>
      </c>
      <c r="CW1784" s="20">
        <f t="shared" si="527"/>
        <v>0</v>
      </c>
      <c r="CX1784" s="20">
        <f t="shared" si="527"/>
        <v>0</v>
      </c>
      <c r="CY1784" s="20">
        <f t="shared" si="527"/>
        <v>0</v>
      </c>
      <c r="CZ1784" s="20">
        <f t="shared" si="536"/>
        <v>181.00000000000006</v>
      </c>
      <c r="DA1784" s="20">
        <f t="shared" si="536"/>
        <v>113.125</v>
      </c>
      <c r="DB1784" s="20">
        <f t="shared" si="536"/>
        <v>362.00000000000011</v>
      </c>
      <c r="DE1784" s="20" t="e">
        <f t="shared" si="522"/>
        <v>#N/A</v>
      </c>
      <c r="DF1784" s="20">
        <f t="shared" si="529"/>
        <v>0</v>
      </c>
      <c r="DG1784" s="20">
        <f t="shared" si="530"/>
        <v>534</v>
      </c>
    </row>
    <row r="1785" spans="12:111">
      <c r="L1785" s="15"/>
      <c r="M1785" s="17"/>
      <c r="O1785" s="19">
        <v>1784</v>
      </c>
      <c r="P1785" s="1">
        <f t="shared" si="533"/>
        <v>0.16184124800000005</v>
      </c>
      <c r="Q1785">
        <f>SUM(P$2:P1785)</f>
        <v>897.92374122126341</v>
      </c>
      <c r="R1785" s="10">
        <f t="shared" si="531"/>
        <v>0.11328887360000002</v>
      </c>
      <c r="S1785" s="10">
        <f t="shared" si="532"/>
        <v>0.21039362240000006</v>
      </c>
      <c r="T1785" s="22">
        <f>SUM(R$2:R1785)</f>
        <v>633.94661885488392</v>
      </c>
      <c r="U1785" s="22">
        <f>SUM(S$2:S1785)</f>
        <v>1161.9008635876412</v>
      </c>
      <c r="X1785" s="15"/>
      <c r="CD1785" s="20">
        <v>1784</v>
      </c>
      <c r="CE1785" s="20">
        <f>V1785</f>
        <v>0</v>
      </c>
      <c r="CF1785" s="20" t="e">
        <f>#REF!</f>
        <v>#REF!</v>
      </c>
      <c r="CG1785" s="20" t="e">
        <f>#REF!</f>
        <v>#REF!</v>
      </c>
      <c r="CH1785" s="20">
        <f t="shared" si="523"/>
        <v>181.00000000000006</v>
      </c>
      <c r="CI1785" s="20">
        <f t="shared" si="523"/>
        <v>113.125</v>
      </c>
      <c r="CJ1785" s="20">
        <f t="shared" si="523"/>
        <v>362.00000000000011</v>
      </c>
      <c r="CK1785" s="20">
        <f t="shared" si="524"/>
        <v>534</v>
      </c>
      <c r="CL1785" s="20">
        <v>10</v>
      </c>
      <c r="CM1785" s="20">
        <f t="shared" si="525"/>
        <v>725</v>
      </c>
      <c r="CN1785" s="20" t="e">
        <f t="shared" si="526"/>
        <v>#REF!</v>
      </c>
      <c r="CS1785" s="20" t="e">
        <f t="shared" si="519"/>
        <v>#N/A</v>
      </c>
      <c r="CT1785" s="20" t="e">
        <f t="shared" si="520"/>
        <v>#N/A</v>
      </c>
      <c r="CU1785" s="20" t="e">
        <f t="shared" si="521"/>
        <v>#N/A</v>
      </c>
      <c r="CW1785" s="20">
        <f t="shared" si="527"/>
        <v>0</v>
      </c>
      <c r="CX1785" s="20">
        <f t="shared" si="527"/>
        <v>0</v>
      </c>
      <c r="CY1785" s="20">
        <f t="shared" si="527"/>
        <v>0</v>
      </c>
      <c r="CZ1785" s="20">
        <f t="shared" si="536"/>
        <v>181.00000000000006</v>
      </c>
      <c r="DA1785" s="20">
        <f t="shared" si="536"/>
        <v>113.125</v>
      </c>
      <c r="DB1785" s="20">
        <f t="shared" si="536"/>
        <v>362.00000000000011</v>
      </c>
      <c r="DE1785" s="20" t="e">
        <f t="shared" si="522"/>
        <v>#N/A</v>
      </c>
      <c r="DF1785" s="20">
        <f t="shared" si="529"/>
        <v>0</v>
      </c>
      <c r="DG1785" s="20">
        <f t="shared" si="530"/>
        <v>534</v>
      </c>
    </row>
    <row r="1786" spans="12:111">
      <c r="L1786" s="15"/>
      <c r="M1786" s="17"/>
      <c r="O1786" s="19">
        <v>1785</v>
      </c>
      <c r="P1786" s="1">
        <f t="shared" si="533"/>
        <v>0.24256751249999997</v>
      </c>
      <c r="Q1786">
        <f>SUM(P$2:P1786)</f>
        <v>898.16630873376346</v>
      </c>
      <c r="R1786" s="10">
        <f t="shared" si="531"/>
        <v>0.16979725874999996</v>
      </c>
      <c r="S1786" s="10">
        <f t="shared" si="532"/>
        <v>0.31533776624999998</v>
      </c>
      <c r="T1786" s="22">
        <f>SUM(R$2:R1786)</f>
        <v>634.11641611363393</v>
      </c>
      <c r="U1786" s="22">
        <f>SUM(S$2:S1786)</f>
        <v>1162.2162013538912</v>
      </c>
      <c r="X1786" s="15"/>
      <c r="CD1786" s="20">
        <v>1785</v>
      </c>
      <c r="CE1786" s="20">
        <f>V1786</f>
        <v>0</v>
      </c>
      <c r="CF1786" s="20" t="e">
        <f>#REF!</f>
        <v>#REF!</v>
      </c>
      <c r="CG1786" s="20" t="e">
        <f>#REF!</f>
        <v>#REF!</v>
      </c>
      <c r="CH1786" s="20">
        <f t="shared" si="523"/>
        <v>181.00000000000006</v>
      </c>
      <c r="CI1786" s="20">
        <f t="shared" si="523"/>
        <v>113.125</v>
      </c>
      <c r="CJ1786" s="20">
        <f t="shared" si="523"/>
        <v>362.00000000000011</v>
      </c>
      <c r="CK1786" s="20">
        <f t="shared" si="524"/>
        <v>534</v>
      </c>
      <c r="CL1786" s="20">
        <v>10</v>
      </c>
      <c r="CM1786" s="20">
        <f t="shared" si="525"/>
        <v>725</v>
      </c>
      <c r="CN1786" s="20" t="e">
        <f t="shared" si="526"/>
        <v>#REF!</v>
      </c>
      <c r="CS1786" s="20" t="e">
        <f t="shared" si="519"/>
        <v>#N/A</v>
      </c>
      <c r="CT1786" s="20" t="e">
        <f t="shared" si="520"/>
        <v>#N/A</v>
      </c>
      <c r="CU1786" s="20" t="e">
        <f t="shared" si="521"/>
        <v>#N/A</v>
      </c>
      <c r="CW1786" s="20">
        <f t="shared" si="527"/>
        <v>0</v>
      </c>
      <c r="CX1786" s="20">
        <f t="shared" si="527"/>
        <v>0</v>
      </c>
      <c r="CY1786" s="20">
        <f t="shared" si="527"/>
        <v>0</v>
      </c>
      <c r="CZ1786" s="20">
        <f t="shared" si="536"/>
        <v>181.00000000000006</v>
      </c>
      <c r="DA1786" s="20">
        <f t="shared" si="536"/>
        <v>113.125</v>
      </c>
      <c r="DB1786" s="20">
        <f t="shared" si="536"/>
        <v>362.00000000000011</v>
      </c>
      <c r="DE1786" s="20" t="e">
        <f t="shared" si="522"/>
        <v>#N/A</v>
      </c>
      <c r="DF1786" s="20">
        <f t="shared" si="529"/>
        <v>0</v>
      </c>
      <c r="DG1786" s="20">
        <f t="shared" si="530"/>
        <v>534</v>
      </c>
    </row>
    <row r="1787" spans="12:111">
      <c r="L1787" s="15"/>
      <c r="M1787" s="17"/>
      <c r="O1787" s="19">
        <v>1786</v>
      </c>
      <c r="P1787" s="1">
        <f t="shared" si="533"/>
        <v>0.16158236800000006</v>
      </c>
      <c r="Q1787">
        <f>SUM(P$2:P1787)</f>
        <v>898.3278911017635</v>
      </c>
      <c r="R1787" s="10">
        <f t="shared" si="531"/>
        <v>0.11310765760000004</v>
      </c>
      <c r="S1787" s="10">
        <f t="shared" si="532"/>
        <v>0.2100570784000001</v>
      </c>
      <c r="T1787" s="22">
        <f>SUM(R$2:R1787)</f>
        <v>634.22952377123397</v>
      </c>
      <c r="U1787" s="22">
        <f>SUM(S$2:S1787)</f>
        <v>1162.4262584322912</v>
      </c>
      <c r="X1787" s="15"/>
      <c r="CD1787" s="20">
        <v>1786</v>
      </c>
      <c r="CE1787" s="20">
        <f>V1787</f>
        <v>0</v>
      </c>
      <c r="CF1787" s="20" t="e">
        <f>#REF!</f>
        <v>#REF!</v>
      </c>
      <c r="CG1787" s="20" t="e">
        <f>#REF!</f>
        <v>#REF!</v>
      </c>
      <c r="CH1787" s="20">
        <f t="shared" si="523"/>
        <v>181.00000000000006</v>
      </c>
      <c r="CI1787" s="20">
        <f t="shared" si="523"/>
        <v>113.125</v>
      </c>
      <c r="CJ1787" s="20">
        <f t="shared" si="523"/>
        <v>362.00000000000011</v>
      </c>
      <c r="CK1787" s="20">
        <f t="shared" si="524"/>
        <v>534</v>
      </c>
      <c r="CL1787" s="20">
        <v>10</v>
      </c>
      <c r="CM1787" s="20">
        <f t="shared" si="525"/>
        <v>725</v>
      </c>
      <c r="CN1787" s="20" t="e">
        <f t="shared" si="526"/>
        <v>#REF!</v>
      </c>
      <c r="CS1787" s="20" t="e">
        <f t="shared" si="519"/>
        <v>#N/A</v>
      </c>
      <c r="CT1787" s="20" t="e">
        <f t="shared" si="520"/>
        <v>#N/A</v>
      </c>
      <c r="CU1787" s="20" t="e">
        <f t="shared" si="521"/>
        <v>#N/A</v>
      </c>
      <c r="CW1787" s="20">
        <f t="shared" si="527"/>
        <v>0</v>
      </c>
      <c r="CX1787" s="20">
        <f t="shared" si="527"/>
        <v>0</v>
      </c>
      <c r="CY1787" s="20">
        <f t="shared" si="527"/>
        <v>0</v>
      </c>
      <c r="CZ1787" s="20">
        <f t="shared" si="536"/>
        <v>181.00000000000006</v>
      </c>
      <c r="DA1787" s="20">
        <f t="shared" si="536"/>
        <v>113.125</v>
      </c>
      <c r="DB1787" s="20">
        <f t="shared" si="536"/>
        <v>362.00000000000011</v>
      </c>
      <c r="DE1787" s="20" t="e">
        <f t="shared" si="522"/>
        <v>#N/A</v>
      </c>
      <c r="DF1787" s="20">
        <f t="shared" si="529"/>
        <v>0</v>
      </c>
      <c r="DG1787" s="20">
        <f t="shared" si="530"/>
        <v>534</v>
      </c>
    </row>
    <row r="1788" spans="12:111">
      <c r="L1788" s="15"/>
      <c r="M1788" s="17"/>
      <c r="O1788" s="19">
        <v>1787</v>
      </c>
      <c r="P1788" s="1">
        <f t="shared" si="533"/>
        <v>0.16145332700000006</v>
      </c>
      <c r="Q1788">
        <f>SUM(P$2:P1788)</f>
        <v>898.4893444287635</v>
      </c>
      <c r="R1788" s="10">
        <f t="shared" si="531"/>
        <v>0.11301732890000003</v>
      </c>
      <c r="S1788" s="10">
        <f t="shared" si="532"/>
        <v>0.20988932510000008</v>
      </c>
      <c r="T1788" s="22">
        <f>SUM(R$2:R1788)</f>
        <v>634.34254110013399</v>
      </c>
      <c r="U1788" s="22">
        <f>SUM(S$2:S1788)</f>
        <v>1162.6361477573912</v>
      </c>
      <c r="X1788" s="15"/>
      <c r="CD1788" s="20">
        <v>1787</v>
      </c>
      <c r="CE1788" s="20">
        <f>V1788</f>
        <v>0</v>
      </c>
      <c r="CF1788" s="20" t="e">
        <f>#REF!</f>
        <v>#REF!</v>
      </c>
      <c r="CG1788" s="20" t="e">
        <f>#REF!</f>
        <v>#REF!</v>
      </c>
      <c r="CH1788" s="20">
        <f t="shared" si="523"/>
        <v>181.00000000000006</v>
      </c>
      <c r="CI1788" s="20">
        <f t="shared" si="523"/>
        <v>113.125</v>
      </c>
      <c r="CJ1788" s="20">
        <f t="shared" si="523"/>
        <v>362.00000000000011</v>
      </c>
      <c r="CK1788" s="20">
        <f t="shared" si="524"/>
        <v>534</v>
      </c>
      <c r="CL1788" s="20">
        <v>10</v>
      </c>
      <c r="CM1788" s="20">
        <f t="shared" si="525"/>
        <v>725</v>
      </c>
      <c r="CN1788" s="20" t="e">
        <f t="shared" si="526"/>
        <v>#REF!</v>
      </c>
      <c r="CS1788" s="20" t="e">
        <f t="shared" si="519"/>
        <v>#N/A</v>
      </c>
      <c r="CT1788" s="20" t="e">
        <f t="shared" si="520"/>
        <v>#N/A</v>
      </c>
      <c r="CU1788" s="20" t="e">
        <f t="shared" si="521"/>
        <v>#N/A</v>
      </c>
      <c r="CW1788" s="20">
        <f t="shared" si="527"/>
        <v>0</v>
      </c>
      <c r="CX1788" s="20">
        <f t="shared" si="527"/>
        <v>0</v>
      </c>
      <c r="CY1788" s="20">
        <f t="shared" si="527"/>
        <v>0</v>
      </c>
      <c r="CZ1788" s="20">
        <f t="shared" si="536"/>
        <v>181.00000000000006</v>
      </c>
      <c r="DA1788" s="20">
        <f t="shared" si="536"/>
        <v>113.125</v>
      </c>
      <c r="DB1788" s="20">
        <f t="shared" si="536"/>
        <v>362.00000000000011</v>
      </c>
      <c r="DE1788" s="20" t="e">
        <f t="shared" si="522"/>
        <v>#N/A</v>
      </c>
      <c r="DF1788" s="20">
        <f t="shared" si="529"/>
        <v>0</v>
      </c>
      <c r="DG1788" s="20">
        <f t="shared" si="530"/>
        <v>534</v>
      </c>
    </row>
    <row r="1789" spans="12:111">
      <c r="L1789" s="15"/>
      <c r="M1789" s="17"/>
      <c r="O1789" s="19">
        <v>1788</v>
      </c>
      <c r="P1789" s="1">
        <f t="shared" si="533"/>
        <v>0.16132455200000004</v>
      </c>
      <c r="Q1789">
        <f>SUM(P$2:P1789)</f>
        <v>898.6506689807635</v>
      </c>
      <c r="R1789" s="10">
        <f t="shared" si="531"/>
        <v>0.11292718640000002</v>
      </c>
      <c r="S1789" s="10">
        <f t="shared" si="532"/>
        <v>0.20972191760000006</v>
      </c>
      <c r="T1789" s="22">
        <f>SUM(R$2:R1789)</f>
        <v>634.45546828653403</v>
      </c>
      <c r="U1789" s="22">
        <f>SUM(S$2:S1789)</f>
        <v>1162.8458696749913</v>
      </c>
      <c r="X1789" s="15"/>
      <c r="CD1789" s="20">
        <v>1788</v>
      </c>
      <c r="CE1789" s="20">
        <f>V1789</f>
        <v>0</v>
      </c>
      <c r="CF1789" s="20" t="e">
        <f>#REF!</f>
        <v>#REF!</v>
      </c>
      <c r="CG1789" s="20" t="e">
        <f>#REF!</f>
        <v>#REF!</v>
      </c>
      <c r="CH1789" s="20">
        <f t="shared" si="523"/>
        <v>181.00000000000006</v>
      </c>
      <c r="CI1789" s="20">
        <f t="shared" si="523"/>
        <v>113.125</v>
      </c>
      <c r="CJ1789" s="20">
        <f t="shared" si="523"/>
        <v>362.00000000000011</v>
      </c>
      <c r="CK1789" s="20">
        <f t="shared" si="524"/>
        <v>534</v>
      </c>
      <c r="CL1789" s="20">
        <v>10</v>
      </c>
      <c r="CM1789" s="20">
        <f t="shared" si="525"/>
        <v>725</v>
      </c>
      <c r="CN1789" s="20" t="e">
        <f t="shared" si="526"/>
        <v>#REF!</v>
      </c>
      <c r="CS1789" s="20" t="e">
        <f t="shared" si="519"/>
        <v>#N/A</v>
      </c>
      <c r="CT1789" s="20" t="e">
        <f t="shared" si="520"/>
        <v>#N/A</v>
      </c>
      <c r="CU1789" s="20" t="e">
        <f t="shared" si="521"/>
        <v>#N/A</v>
      </c>
      <c r="CW1789" s="20">
        <f t="shared" si="527"/>
        <v>0</v>
      </c>
      <c r="CX1789" s="20">
        <f t="shared" si="527"/>
        <v>0</v>
      </c>
      <c r="CY1789" s="20">
        <f t="shared" si="527"/>
        <v>0</v>
      </c>
      <c r="CZ1789" s="20">
        <f t="shared" si="536"/>
        <v>181.00000000000006</v>
      </c>
      <c r="DA1789" s="20">
        <f t="shared" si="536"/>
        <v>113.125</v>
      </c>
      <c r="DB1789" s="20">
        <f t="shared" si="536"/>
        <v>362.00000000000011</v>
      </c>
      <c r="DE1789" s="20" t="e">
        <f t="shared" si="522"/>
        <v>#N/A</v>
      </c>
      <c r="DF1789" s="20">
        <f t="shared" si="529"/>
        <v>0</v>
      </c>
      <c r="DG1789" s="20">
        <f t="shared" si="530"/>
        <v>534</v>
      </c>
    </row>
    <row r="1790" spans="12:111">
      <c r="L1790" s="15"/>
      <c r="M1790" s="17"/>
      <c r="O1790" s="19">
        <v>1789</v>
      </c>
      <c r="P1790" s="1">
        <f t="shared" si="533"/>
        <v>0.16119604299999998</v>
      </c>
      <c r="Q1790">
        <f>SUM(P$2:P1790)</f>
        <v>898.81186502376352</v>
      </c>
      <c r="R1790" s="10">
        <f t="shared" si="531"/>
        <v>0.11283723009999998</v>
      </c>
      <c r="S1790" s="10">
        <f t="shared" si="532"/>
        <v>0.20955485589999998</v>
      </c>
      <c r="T1790" s="22">
        <f>SUM(R$2:R1790)</f>
        <v>634.56830551663404</v>
      </c>
      <c r="U1790" s="22">
        <f>SUM(S$2:S1790)</f>
        <v>1163.0554245308913</v>
      </c>
      <c r="X1790" s="15"/>
      <c r="CD1790" s="20">
        <v>1789</v>
      </c>
      <c r="CE1790" s="20">
        <f>V1790</f>
        <v>0</v>
      </c>
      <c r="CF1790" s="20" t="e">
        <f>#REF!</f>
        <v>#REF!</v>
      </c>
      <c r="CG1790" s="20" t="e">
        <f>#REF!</f>
        <v>#REF!</v>
      </c>
      <c r="CH1790" s="20">
        <f t="shared" si="523"/>
        <v>181.00000000000006</v>
      </c>
      <c r="CI1790" s="20">
        <f t="shared" si="523"/>
        <v>113.125</v>
      </c>
      <c r="CJ1790" s="20">
        <f t="shared" si="523"/>
        <v>362.00000000000011</v>
      </c>
      <c r="CK1790" s="20">
        <f t="shared" si="524"/>
        <v>534</v>
      </c>
      <c r="CL1790" s="20">
        <v>10</v>
      </c>
      <c r="CM1790" s="20">
        <f t="shared" si="525"/>
        <v>725</v>
      </c>
      <c r="CN1790" s="20" t="e">
        <f t="shared" si="526"/>
        <v>#REF!</v>
      </c>
      <c r="CS1790" s="20" t="e">
        <f t="shared" si="519"/>
        <v>#N/A</v>
      </c>
      <c r="CT1790" s="20" t="e">
        <f t="shared" si="520"/>
        <v>#N/A</v>
      </c>
      <c r="CU1790" s="20" t="e">
        <f t="shared" si="521"/>
        <v>#N/A</v>
      </c>
      <c r="CW1790" s="20">
        <f t="shared" si="527"/>
        <v>0</v>
      </c>
      <c r="CX1790" s="20">
        <f t="shared" si="527"/>
        <v>0</v>
      </c>
      <c r="CY1790" s="20">
        <f t="shared" si="527"/>
        <v>0</v>
      </c>
      <c r="CZ1790" s="20">
        <f t="shared" si="536"/>
        <v>181.00000000000006</v>
      </c>
      <c r="DA1790" s="20">
        <f t="shared" si="536"/>
        <v>113.125</v>
      </c>
      <c r="DB1790" s="20">
        <f t="shared" si="536"/>
        <v>362.00000000000011</v>
      </c>
      <c r="DE1790" s="20" t="e">
        <f t="shared" si="522"/>
        <v>#N/A</v>
      </c>
      <c r="DF1790" s="20">
        <f t="shared" si="529"/>
        <v>0</v>
      </c>
      <c r="DG1790" s="20">
        <f t="shared" si="530"/>
        <v>534</v>
      </c>
    </row>
    <row r="1791" spans="12:111">
      <c r="L1791" s="15"/>
      <c r="M1791" s="17"/>
      <c r="O1791" s="19">
        <v>1790</v>
      </c>
      <c r="P1791" s="1">
        <f t="shared" si="533"/>
        <v>0.24160169999999997</v>
      </c>
      <c r="Q1791">
        <f>SUM(P$2:P1791)</f>
        <v>899.05346672376356</v>
      </c>
      <c r="R1791" s="10">
        <f t="shared" si="531"/>
        <v>0.16912118999999998</v>
      </c>
      <c r="S1791" s="10">
        <f t="shared" si="532"/>
        <v>0.31408220999999997</v>
      </c>
      <c r="T1791" s="22">
        <f>SUM(R$2:R1791)</f>
        <v>634.7374267066341</v>
      </c>
      <c r="U1791" s="22">
        <f>SUM(S$2:S1791)</f>
        <v>1163.3695067408912</v>
      </c>
      <c r="X1791" s="15"/>
      <c r="CD1791" s="20">
        <v>1790</v>
      </c>
      <c r="CE1791" s="20">
        <f>V1791</f>
        <v>0</v>
      </c>
      <c r="CF1791" s="20" t="e">
        <f>#REF!</f>
        <v>#REF!</v>
      </c>
      <c r="CG1791" s="20" t="e">
        <f>#REF!</f>
        <v>#REF!</v>
      </c>
      <c r="CH1791" s="20">
        <f t="shared" si="523"/>
        <v>181.00000000000006</v>
      </c>
      <c r="CI1791" s="20">
        <f t="shared" si="523"/>
        <v>113.125</v>
      </c>
      <c r="CJ1791" s="20">
        <f t="shared" si="523"/>
        <v>362.00000000000011</v>
      </c>
      <c r="CK1791" s="20">
        <f t="shared" si="524"/>
        <v>534</v>
      </c>
      <c r="CL1791" s="20">
        <v>10</v>
      </c>
      <c r="CM1791" s="20">
        <f t="shared" si="525"/>
        <v>725</v>
      </c>
      <c r="CN1791" s="20" t="e">
        <f t="shared" si="526"/>
        <v>#REF!</v>
      </c>
      <c r="CS1791" s="20" t="e">
        <f t="shared" si="519"/>
        <v>#N/A</v>
      </c>
      <c r="CT1791" s="20" t="e">
        <f t="shared" si="520"/>
        <v>#N/A</v>
      </c>
      <c r="CU1791" s="20" t="e">
        <f t="shared" si="521"/>
        <v>#N/A</v>
      </c>
      <c r="CW1791" s="20">
        <f t="shared" si="527"/>
        <v>0</v>
      </c>
      <c r="CX1791" s="20">
        <f t="shared" si="527"/>
        <v>0</v>
      </c>
      <c r="CY1791" s="20">
        <f t="shared" si="527"/>
        <v>0</v>
      </c>
      <c r="CZ1791" s="20">
        <f t="shared" si="536"/>
        <v>181.00000000000006</v>
      </c>
      <c r="DA1791" s="20">
        <f t="shared" si="536"/>
        <v>113.125</v>
      </c>
      <c r="DB1791" s="20">
        <f t="shared" si="536"/>
        <v>362.00000000000011</v>
      </c>
      <c r="DE1791" s="20" t="e">
        <f t="shared" si="522"/>
        <v>#N/A</v>
      </c>
      <c r="DF1791" s="20">
        <f t="shared" si="529"/>
        <v>0</v>
      </c>
      <c r="DG1791" s="20">
        <f t="shared" si="530"/>
        <v>534</v>
      </c>
    </row>
    <row r="1792" spans="12:111">
      <c r="L1792" s="15"/>
      <c r="M1792" s="17"/>
      <c r="O1792" s="19">
        <v>1791</v>
      </c>
      <c r="P1792" s="1">
        <f t="shared" si="533"/>
        <v>0.16093982300000004</v>
      </c>
      <c r="Q1792">
        <f>SUM(P$2:P1792)</f>
        <v>899.2144065467636</v>
      </c>
      <c r="R1792" s="10">
        <f t="shared" si="531"/>
        <v>0.11265787610000001</v>
      </c>
      <c r="S1792" s="10">
        <f t="shared" si="532"/>
        <v>0.20922176990000005</v>
      </c>
      <c r="T1792" s="22">
        <f>SUM(R$2:R1792)</f>
        <v>634.8500845827341</v>
      </c>
      <c r="U1792" s="22">
        <f>SUM(S$2:S1792)</f>
        <v>1163.5787285107913</v>
      </c>
      <c r="X1792" s="15"/>
      <c r="CD1792" s="20">
        <v>1791</v>
      </c>
      <c r="CE1792" s="20">
        <f>V1792</f>
        <v>0</v>
      </c>
      <c r="CF1792" s="20" t="e">
        <f>#REF!</f>
        <v>#REF!</v>
      </c>
      <c r="CG1792" s="20" t="e">
        <f>#REF!</f>
        <v>#REF!</v>
      </c>
      <c r="CH1792" s="20">
        <f t="shared" si="523"/>
        <v>181.00000000000006</v>
      </c>
      <c r="CI1792" s="20">
        <f t="shared" si="523"/>
        <v>113.125</v>
      </c>
      <c r="CJ1792" s="20">
        <f t="shared" si="523"/>
        <v>362.00000000000011</v>
      </c>
      <c r="CK1792" s="20">
        <f t="shared" si="524"/>
        <v>534</v>
      </c>
      <c r="CL1792" s="20">
        <v>10</v>
      </c>
      <c r="CM1792" s="20">
        <f t="shared" si="525"/>
        <v>725</v>
      </c>
      <c r="CN1792" s="20" t="e">
        <f t="shared" si="526"/>
        <v>#REF!</v>
      </c>
      <c r="CS1792" s="20" t="e">
        <f t="shared" si="519"/>
        <v>#N/A</v>
      </c>
      <c r="CT1792" s="20" t="e">
        <f t="shared" si="520"/>
        <v>#N/A</v>
      </c>
      <c r="CU1792" s="20" t="e">
        <f t="shared" si="521"/>
        <v>#N/A</v>
      </c>
      <c r="CW1792" s="20">
        <f t="shared" si="527"/>
        <v>0</v>
      </c>
      <c r="CX1792" s="20">
        <f t="shared" si="527"/>
        <v>0</v>
      </c>
      <c r="CY1792" s="20">
        <f t="shared" si="527"/>
        <v>0</v>
      </c>
      <c r="CZ1792" s="20">
        <f t="shared" si="536"/>
        <v>181.00000000000006</v>
      </c>
      <c r="DA1792" s="20">
        <f t="shared" si="536"/>
        <v>113.125</v>
      </c>
      <c r="DB1792" s="20">
        <f t="shared" si="536"/>
        <v>362.00000000000011</v>
      </c>
      <c r="DE1792" s="20" t="e">
        <f t="shared" si="522"/>
        <v>#N/A</v>
      </c>
      <c r="DF1792" s="20">
        <f t="shared" si="529"/>
        <v>0</v>
      </c>
      <c r="DG1792" s="20">
        <f t="shared" si="530"/>
        <v>534</v>
      </c>
    </row>
    <row r="1793" spans="12:111">
      <c r="L1793" s="15"/>
      <c r="M1793" s="17"/>
      <c r="O1793" s="19">
        <v>1792</v>
      </c>
      <c r="P1793" s="1">
        <f t="shared" si="533"/>
        <v>0.16081211200000006</v>
      </c>
      <c r="Q1793">
        <f>SUM(P$2:P1793)</f>
        <v>899.37521865876363</v>
      </c>
      <c r="R1793" s="10">
        <f t="shared" si="531"/>
        <v>0.11256847840000003</v>
      </c>
      <c r="S1793" s="10">
        <f t="shared" si="532"/>
        <v>0.20905574560000009</v>
      </c>
      <c r="T1793" s="22">
        <f>SUM(R$2:R1793)</f>
        <v>634.96265306113412</v>
      </c>
      <c r="U1793" s="22">
        <f>SUM(S$2:S1793)</f>
        <v>1163.7877842563912</v>
      </c>
      <c r="X1793" s="15"/>
      <c r="CD1793" s="20">
        <v>1792</v>
      </c>
      <c r="CE1793" s="20">
        <f>V1793</f>
        <v>0</v>
      </c>
      <c r="CF1793" s="20" t="e">
        <f>#REF!</f>
        <v>#REF!</v>
      </c>
      <c r="CG1793" s="20" t="e">
        <f>#REF!</f>
        <v>#REF!</v>
      </c>
      <c r="CH1793" s="20">
        <f t="shared" si="523"/>
        <v>181.00000000000006</v>
      </c>
      <c r="CI1793" s="20">
        <f t="shared" si="523"/>
        <v>113.125</v>
      </c>
      <c r="CJ1793" s="20">
        <f t="shared" si="523"/>
        <v>362.00000000000011</v>
      </c>
      <c r="CK1793" s="20">
        <f t="shared" si="524"/>
        <v>534</v>
      </c>
      <c r="CL1793" s="20">
        <v>10</v>
      </c>
      <c r="CM1793" s="20">
        <f t="shared" si="525"/>
        <v>725</v>
      </c>
      <c r="CN1793" s="20" t="e">
        <f t="shared" si="526"/>
        <v>#REF!</v>
      </c>
      <c r="CS1793" s="20" t="e">
        <f t="shared" si="519"/>
        <v>#N/A</v>
      </c>
      <c r="CT1793" s="20" t="e">
        <f t="shared" si="520"/>
        <v>#N/A</v>
      </c>
      <c r="CU1793" s="20" t="e">
        <f t="shared" si="521"/>
        <v>#N/A</v>
      </c>
      <c r="CW1793" s="20">
        <f t="shared" si="527"/>
        <v>0</v>
      </c>
      <c r="CX1793" s="20">
        <f t="shared" si="527"/>
        <v>0</v>
      </c>
      <c r="CY1793" s="20">
        <f t="shared" si="527"/>
        <v>0</v>
      </c>
      <c r="CZ1793" s="20">
        <f t="shared" si="536"/>
        <v>181.00000000000006</v>
      </c>
      <c r="DA1793" s="20">
        <f t="shared" si="536"/>
        <v>113.125</v>
      </c>
      <c r="DB1793" s="20">
        <f t="shared" si="536"/>
        <v>362.00000000000011</v>
      </c>
      <c r="DE1793" s="20" t="e">
        <f t="shared" si="522"/>
        <v>#N/A</v>
      </c>
      <c r="DF1793" s="20">
        <f t="shared" si="529"/>
        <v>0</v>
      </c>
      <c r="DG1793" s="20">
        <f t="shared" si="530"/>
        <v>534</v>
      </c>
    </row>
    <row r="1794" spans="12:111">
      <c r="L1794" s="15"/>
      <c r="M1794" s="17"/>
      <c r="O1794" s="19">
        <v>1793</v>
      </c>
      <c r="P1794" s="1">
        <f t="shared" si="533"/>
        <v>0.16068466700000006</v>
      </c>
      <c r="Q1794">
        <f>SUM(P$2:P1794)</f>
        <v>899.53590332576368</v>
      </c>
      <c r="R1794" s="10">
        <f t="shared" si="531"/>
        <v>0.11247926690000003</v>
      </c>
      <c r="S1794" s="10">
        <f t="shared" si="532"/>
        <v>0.20889006710000008</v>
      </c>
      <c r="T1794" s="22">
        <f>SUM(R$2:R1794)</f>
        <v>635.0751323280341</v>
      </c>
      <c r="U1794" s="22">
        <f>SUM(S$2:S1794)</f>
        <v>1163.9966743234911</v>
      </c>
      <c r="X1794" s="15"/>
      <c r="CD1794" s="20">
        <v>1793</v>
      </c>
      <c r="CE1794" s="20">
        <f>V1794</f>
        <v>0</v>
      </c>
      <c r="CF1794" s="20" t="e">
        <f>#REF!</f>
        <v>#REF!</v>
      </c>
      <c r="CG1794" s="20" t="e">
        <f>#REF!</f>
        <v>#REF!</v>
      </c>
      <c r="CH1794" s="20">
        <f t="shared" si="523"/>
        <v>181.00000000000006</v>
      </c>
      <c r="CI1794" s="20">
        <f t="shared" si="523"/>
        <v>113.125</v>
      </c>
      <c r="CJ1794" s="20">
        <f t="shared" si="523"/>
        <v>362.00000000000011</v>
      </c>
      <c r="CK1794" s="20">
        <f t="shared" si="524"/>
        <v>534</v>
      </c>
      <c r="CL1794" s="20">
        <v>10</v>
      </c>
      <c r="CM1794" s="20">
        <f t="shared" si="525"/>
        <v>725</v>
      </c>
      <c r="CN1794" s="20" t="e">
        <f t="shared" si="526"/>
        <v>#REF!</v>
      </c>
      <c r="CS1794" s="20" t="e">
        <f t="shared" ref="CS1794:CS1857" si="537">VLOOKUP($CD1794,$AY:$BG,7,0)</f>
        <v>#N/A</v>
      </c>
      <c r="CT1794" s="20" t="e">
        <f t="shared" ref="CT1794:CT1857" si="538">VLOOKUP($CD1794,$AY:$BG,8,0)</f>
        <v>#N/A</v>
      </c>
      <c r="CU1794" s="20" t="e">
        <f t="shared" ref="CU1794:CU1857" si="539">VLOOKUP($CD1794,$AY:$BG,9,0)</f>
        <v>#N/A</v>
      </c>
      <c r="CW1794" s="20">
        <f t="shared" si="527"/>
        <v>0</v>
      </c>
      <c r="CX1794" s="20">
        <f t="shared" si="527"/>
        <v>0</v>
      </c>
      <c r="CY1794" s="20">
        <f t="shared" si="527"/>
        <v>0</v>
      </c>
      <c r="CZ1794" s="20">
        <f t="shared" si="536"/>
        <v>181.00000000000006</v>
      </c>
      <c r="DA1794" s="20">
        <f t="shared" si="536"/>
        <v>113.125</v>
      </c>
      <c r="DB1794" s="20">
        <f t="shared" si="536"/>
        <v>362.00000000000011</v>
      </c>
      <c r="DE1794" s="20" t="e">
        <f t="shared" ref="DE1794:DE1857" si="540">VLOOKUP($CD1794,$AL:$AR,7,0)</f>
        <v>#N/A</v>
      </c>
      <c r="DF1794" s="20">
        <f t="shared" si="529"/>
        <v>0</v>
      </c>
      <c r="DG1794" s="20">
        <f t="shared" si="530"/>
        <v>534</v>
      </c>
    </row>
    <row r="1795" spans="12:111">
      <c r="L1795" s="15"/>
      <c r="M1795" s="17"/>
      <c r="O1795" s="19">
        <v>1794</v>
      </c>
      <c r="P1795" s="1">
        <f t="shared" si="533"/>
        <v>0.16055748800000003</v>
      </c>
      <c r="Q1795">
        <f>SUM(P$2:P1795)</f>
        <v>899.69646081376368</v>
      </c>
      <c r="R1795" s="10">
        <f t="shared" si="531"/>
        <v>0.11239024160000001</v>
      </c>
      <c r="S1795" s="10">
        <f t="shared" si="532"/>
        <v>0.20872473440000003</v>
      </c>
      <c r="T1795" s="22">
        <f>SUM(R$2:R1795)</f>
        <v>635.1875225696341</v>
      </c>
      <c r="U1795" s="22">
        <f>SUM(S$2:S1795)</f>
        <v>1164.2053990578911</v>
      </c>
      <c r="X1795" s="15"/>
      <c r="CD1795" s="20">
        <v>1794</v>
      </c>
      <c r="CE1795" s="20">
        <f>V1795</f>
        <v>0</v>
      </c>
      <c r="CF1795" s="20" t="e">
        <f>#REF!</f>
        <v>#REF!</v>
      </c>
      <c r="CG1795" s="20" t="e">
        <f>#REF!</f>
        <v>#REF!</v>
      </c>
      <c r="CH1795" s="20">
        <f t="shared" ref="CH1795:CJ1858" si="541">CZ1795</f>
        <v>181.00000000000006</v>
      </c>
      <c r="CI1795" s="20">
        <f t="shared" si="541"/>
        <v>113.125</v>
      </c>
      <c r="CJ1795" s="20">
        <f t="shared" si="541"/>
        <v>362.00000000000011</v>
      </c>
      <c r="CK1795" s="20">
        <f t="shared" ref="CK1795:CK1858" si="542">DG1795</f>
        <v>534</v>
      </c>
      <c r="CL1795" s="20">
        <v>10</v>
      </c>
      <c r="CM1795" s="20">
        <f t="shared" ref="CM1795:CM1858" si="543">CE1795+CH1795+CK1795+CL1795</f>
        <v>725</v>
      </c>
      <c r="CN1795" s="20" t="e">
        <f t="shared" ref="CN1795:CN1858" si="544">CG1795+CJ1795+CK1795+CL1795</f>
        <v>#REF!</v>
      </c>
      <c r="CS1795" s="20" t="e">
        <f t="shared" si="537"/>
        <v>#N/A</v>
      </c>
      <c r="CT1795" s="20" t="e">
        <f t="shared" si="538"/>
        <v>#N/A</v>
      </c>
      <c r="CU1795" s="20" t="e">
        <f t="shared" si="539"/>
        <v>#N/A</v>
      </c>
      <c r="CW1795" s="20">
        <f t="shared" ref="CW1795:CY1858" si="545">IFERROR(CS1795,0)</f>
        <v>0</v>
      </c>
      <c r="CX1795" s="20">
        <f t="shared" si="545"/>
        <v>0</v>
      </c>
      <c r="CY1795" s="20">
        <f t="shared" si="545"/>
        <v>0</v>
      </c>
      <c r="CZ1795" s="20">
        <f t="shared" ref="CZ1795:DB1810" si="546">IF(CW1795-CZ1794&gt;0,CW1795,CZ1794)</f>
        <v>181.00000000000006</v>
      </c>
      <c r="DA1795" s="20">
        <f t="shared" si="546"/>
        <v>113.125</v>
      </c>
      <c r="DB1795" s="20">
        <f t="shared" si="546"/>
        <v>362.00000000000011</v>
      </c>
      <c r="DE1795" s="20" t="e">
        <f t="shared" si="540"/>
        <v>#N/A</v>
      </c>
      <c r="DF1795" s="20">
        <f t="shared" ref="DF1795:DF1858" si="547">IFERROR(DE1795,0)</f>
        <v>0</v>
      </c>
      <c r="DG1795" s="20">
        <f t="shared" ref="DG1795:DG1858" si="548">IF(DF1795-DG1794&gt;0,DF1795,DG1794)</f>
        <v>534</v>
      </c>
    </row>
    <row r="1796" spans="12:111">
      <c r="L1796" s="15"/>
      <c r="M1796" s="17"/>
      <c r="O1796" s="19">
        <v>1795</v>
      </c>
      <c r="P1796" s="1">
        <f t="shared" si="533"/>
        <v>0.24064586249999995</v>
      </c>
      <c r="Q1796">
        <f>SUM(P$2:P1796)</f>
        <v>899.93710667626362</v>
      </c>
      <c r="R1796" s="10">
        <f t="shared" ref="R1796:R1859" si="549">P1796*J$24</f>
        <v>0.16845210374999994</v>
      </c>
      <c r="S1796" s="10">
        <f t="shared" ref="S1796:S1859" si="550">P1796*K$24</f>
        <v>0.31283962124999992</v>
      </c>
      <c r="T1796" s="22">
        <f>SUM(R$2:R1796)</f>
        <v>635.35597467338414</v>
      </c>
      <c r="U1796" s="22">
        <f>SUM(S$2:S1796)</f>
        <v>1164.5182386791412</v>
      </c>
      <c r="X1796" s="15"/>
      <c r="CD1796" s="20">
        <v>1795</v>
      </c>
      <c r="CE1796" s="20">
        <f>V1796</f>
        <v>0</v>
      </c>
      <c r="CF1796" s="20" t="e">
        <f>#REF!</f>
        <v>#REF!</v>
      </c>
      <c r="CG1796" s="20" t="e">
        <f>#REF!</f>
        <v>#REF!</v>
      </c>
      <c r="CH1796" s="20">
        <f t="shared" si="541"/>
        <v>181.00000000000006</v>
      </c>
      <c r="CI1796" s="20">
        <f t="shared" si="541"/>
        <v>113.125</v>
      </c>
      <c r="CJ1796" s="20">
        <f t="shared" si="541"/>
        <v>362.00000000000011</v>
      </c>
      <c r="CK1796" s="20">
        <f t="shared" si="542"/>
        <v>534</v>
      </c>
      <c r="CL1796" s="20">
        <v>10</v>
      </c>
      <c r="CM1796" s="20">
        <f t="shared" si="543"/>
        <v>725</v>
      </c>
      <c r="CN1796" s="20" t="e">
        <f t="shared" si="544"/>
        <v>#REF!</v>
      </c>
      <c r="CS1796" s="20" t="e">
        <f t="shared" si="537"/>
        <v>#N/A</v>
      </c>
      <c r="CT1796" s="20" t="e">
        <f t="shared" si="538"/>
        <v>#N/A</v>
      </c>
      <c r="CU1796" s="20" t="e">
        <f t="shared" si="539"/>
        <v>#N/A</v>
      </c>
      <c r="CW1796" s="20">
        <f t="shared" si="545"/>
        <v>0</v>
      </c>
      <c r="CX1796" s="20">
        <f t="shared" si="545"/>
        <v>0</v>
      </c>
      <c r="CY1796" s="20">
        <f t="shared" si="545"/>
        <v>0</v>
      </c>
      <c r="CZ1796" s="20">
        <f t="shared" si="546"/>
        <v>181.00000000000006</v>
      </c>
      <c r="DA1796" s="20">
        <f t="shared" si="546"/>
        <v>113.125</v>
      </c>
      <c r="DB1796" s="20">
        <f t="shared" si="546"/>
        <v>362.00000000000011</v>
      </c>
      <c r="DE1796" s="20" t="e">
        <f t="shared" si="540"/>
        <v>#N/A</v>
      </c>
      <c r="DF1796" s="20">
        <f t="shared" si="547"/>
        <v>0</v>
      </c>
      <c r="DG1796" s="20">
        <f t="shared" si="548"/>
        <v>534</v>
      </c>
    </row>
    <row r="1797" spans="12:111">
      <c r="L1797" s="15"/>
      <c r="M1797" s="17"/>
      <c r="O1797" s="19">
        <v>1796</v>
      </c>
      <c r="P1797" s="1">
        <f t="shared" si="533"/>
        <v>0.16030392800000001</v>
      </c>
      <c r="Q1797">
        <f>SUM(P$2:P1797)</f>
        <v>900.09741060426359</v>
      </c>
      <c r="R1797" s="10">
        <f t="shared" si="549"/>
        <v>0.11221274959999999</v>
      </c>
      <c r="S1797" s="10">
        <f t="shared" si="550"/>
        <v>0.20839510640000003</v>
      </c>
      <c r="T1797" s="22">
        <f>SUM(R$2:R1797)</f>
        <v>635.4681874229841</v>
      </c>
      <c r="U1797" s="22">
        <f>SUM(S$2:S1797)</f>
        <v>1164.7266337855413</v>
      </c>
      <c r="X1797" s="15"/>
      <c r="CD1797" s="20">
        <v>1796</v>
      </c>
      <c r="CE1797" s="20">
        <f>V1797</f>
        <v>0</v>
      </c>
      <c r="CF1797" s="20" t="e">
        <f>#REF!</f>
        <v>#REF!</v>
      </c>
      <c r="CG1797" s="20" t="e">
        <f>#REF!</f>
        <v>#REF!</v>
      </c>
      <c r="CH1797" s="20">
        <f t="shared" si="541"/>
        <v>181.00000000000006</v>
      </c>
      <c r="CI1797" s="20">
        <f t="shared" si="541"/>
        <v>113.125</v>
      </c>
      <c r="CJ1797" s="20">
        <f t="shared" si="541"/>
        <v>362.00000000000011</v>
      </c>
      <c r="CK1797" s="20">
        <f t="shared" si="542"/>
        <v>534</v>
      </c>
      <c r="CL1797" s="20">
        <v>10</v>
      </c>
      <c r="CM1797" s="20">
        <f t="shared" si="543"/>
        <v>725</v>
      </c>
      <c r="CN1797" s="20" t="e">
        <f t="shared" si="544"/>
        <v>#REF!</v>
      </c>
      <c r="CS1797" s="20" t="e">
        <f t="shared" si="537"/>
        <v>#N/A</v>
      </c>
      <c r="CT1797" s="20" t="e">
        <f t="shared" si="538"/>
        <v>#N/A</v>
      </c>
      <c r="CU1797" s="20" t="e">
        <f t="shared" si="539"/>
        <v>#N/A</v>
      </c>
      <c r="CW1797" s="20">
        <f t="shared" si="545"/>
        <v>0</v>
      </c>
      <c r="CX1797" s="20">
        <f t="shared" si="545"/>
        <v>0</v>
      </c>
      <c r="CY1797" s="20">
        <f t="shared" si="545"/>
        <v>0</v>
      </c>
      <c r="CZ1797" s="20">
        <f t="shared" si="546"/>
        <v>181.00000000000006</v>
      </c>
      <c r="DA1797" s="20">
        <f t="shared" si="546"/>
        <v>113.125</v>
      </c>
      <c r="DB1797" s="20">
        <f t="shared" si="546"/>
        <v>362.00000000000011</v>
      </c>
      <c r="DE1797" s="20" t="e">
        <f t="shared" si="540"/>
        <v>#N/A</v>
      </c>
      <c r="DF1797" s="20">
        <f t="shared" si="547"/>
        <v>0</v>
      </c>
      <c r="DG1797" s="20">
        <f t="shared" si="548"/>
        <v>534</v>
      </c>
    </row>
    <row r="1798" spans="12:111">
      <c r="L1798" s="15"/>
      <c r="M1798" s="17"/>
      <c r="O1798" s="19">
        <v>1797</v>
      </c>
      <c r="P1798" s="1">
        <f t="shared" si="533"/>
        <v>0.16017754700000006</v>
      </c>
      <c r="Q1798">
        <f>SUM(P$2:P1798)</f>
        <v>900.25758815126358</v>
      </c>
      <c r="R1798" s="10">
        <f t="shared" si="549"/>
        <v>0.11212428290000004</v>
      </c>
      <c r="S1798" s="10">
        <f t="shared" si="550"/>
        <v>0.20823081110000008</v>
      </c>
      <c r="T1798" s="22">
        <f>SUM(R$2:R1798)</f>
        <v>635.58031170588413</v>
      </c>
      <c r="U1798" s="22">
        <f>SUM(S$2:S1798)</f>
        <v>1164.9348645966413</v>
      </c>
      <c r="X1798" s="15"/>
      <c r="CD1798" s="20">
        <v>1797</v>
      </c>
      <c r="CE1798" s="20">
        <f>V1798</f>
        <v>0</v>
      </c>
      <c r="CF1798" s="20" t="e">
        <f>#REF!</f>
        <v>#REF!</v>
      </c>
      <c r="CG1798" s="20" t="e">
        <f>#REF!</f>
        <v>#REF!</v>
      </c>
      <c r="CH1798" s="20">
        <f t="shared" si="541"/>
        <v>181.00000000000006</v>
      </c>
      <c r="CI1798" s="20">
        <f t="shared" si="541"/>
        <v>113.125</v>
      </c>
      <c r="CJ1798" s="20">
        <f t="shared" si="541"/>
        <v>362.00000000000011</v>
      </c>
      <c r="CK1798" s="20">
        <f t="shared" si="542"/>
        <v>534</v>
      </c>
      <c r="CL1798" s="20">
        <v>10</v>
      </c>
      <c r="CM1798" s="20">
        <f t="shared" si="543"/>
        <v>725</v>
      </c>
      <c r="CN1798" s="20" t="e">
        <f t="shared" si="544"/>
        <v>#REF!</v>
      </c>
      <c r="CS1798" s="20" t="e">
        <f t="shared" si="537"/>
        <v>#N/A</v>
      </c>
      <c r="CT1798" s="20" t="e">
        <f t="shared" si="538"/>
        <v>#N/A</v>
      </c>
      <c r="CU1798" s="20" t="e">
        <f t="shared" si="539"/>
        <v>#N/A</v>
      </c>
      <c r="CW1798" s="20">
        <f t="shared" si="545"/>
        <v>0</v>
      </c>
      <c r="CX1798" s="20">
        <f t="shared" si="545"/>
        <v>0</v>
      </c>
      <c r="CY1798" s="20">
        <f t="shared" si="545"/>
        <v>0</v>
      </c>
      <c r="CZ1798" s="20">
        <f t="shared" si="546"/>
        <v>181.00000000000006</v>
      </c>
      <c r="DA1798" s="20">
        <f t="shared" si="546"/>
        <v>113.125</v>
      </c>
      <c r="DB1798" s="20">
        <f t="shared" si="546"/>
        <v>362.00000000000011</v>
      </c>
      <c r="DE1798" s="20" t="e">
        <f t="shared" si="540"/>
        <v>#N/A</v>
      </c>
      <c r="DF1798" s="20">
        <f t="shared" si="547"/>
        <v>0</v>
      </c>
      <c r="DG1798" s="20">
        <f t="shared" si="548"/>
        <v>534</v>
      </c>
    </row>
    <row r="1799" spans="12:111">
      <c r="L1799" s="15"/>
      <c r="M1799" s="17"/>
      <c r="O1799" s="19">
        <v>1798</v>
      </c>
      <c r="P1799" s="1">
        <f t="shared" si="533"/>
        <v>0.16005143200000005</v>
      </c>
      <c r="Q1799">
        <f>SUM(P$2:P1799)</f>
        <v>900.41763958326362</v>
      </c>
      <c r="R1799" s="10">
        <f t="shared" si="549"/>
        <v>0.11203600240000003</v>
      </c>
      <c r="S1799" s="10">
        <f t="shared" si="550"/>
        <v>0.20806686160000007</v>
      </c>
      <c r="T1799" s="22">
        <f>SUM(R$2:R1799)</f>
        <v>635.69234770828416</v>
      </c>
      <c r="U1799" s="22">
        <f>SUM(S$2:S1799)</f>
        <v>1165.1429314582413</v>
      </c>
      <c r="X1799" s="15"/>
      <c r="CD1799" s="20">
        <v>1798</v>
      </c>
      <c r="CE1799" s="20">
        <f>V1799</f>
        <v>0</v>
      </c>
      <c r="CF1799" s="20" t="e">
        <f>#REF!</f>
        <v>#REF!</v>
      </c>
      <c r="CG1799" s="20" t="e">
        <f>#REF!</f>
        <v>#REF!</v>
      </c>
      <c r="CH1799" s="20">
        <f t="shared" si="541"/>
        <v>181.00000000000006</v>
      </c>
      <c r="CI1799" s="20">
        <f t="shared" si="541"/>
        <v>113.125</v>
      </c>
      <c r="CJ1799" s="20">
        <f t="shared" si="541"/>
        <v>362.00000000000011</v>
      </c>
      <c r="CK1799" s="20">
        <f t="shared" si="542"/>
        <v>534</v>
      </c>
      <c r="CL1799" s="20">
        <v>10</v>
      </c>
      <c r="CM1799" s="20">
        <f t="shared" si="543"/>
        <v>725</v>
      </c>
      <c r="CN1799" s="20" t="e">
        <f t="shared" si="544"/>
        <v>#REF!</v>
      </c>
      <c r="CS1799" s="20" t="e">
        <f t="shared" si="537"/>
        <v>#N/A</v>
      </c>
      <c r="CT1799" s="20" t="e">
        <f t="shared" si="538"/>
        <v>#N/A</v>
      </c>
      <c r="CU1799" s="20" t="e">
        <f t="shared" si="539"/>
        <v>#N/A</v>
      </c>
      <c r="CW1799" s="20">
        <f t="shared" si="545"/>
        <v>0</v>
      </c>
      <c r="CX1799" s="20">
        <f t="shared" si="545"/>
        <v>0</v>
      </c>
      <c r="CY1799" s="20">
        <f t="shared" si="545"/>
        <v>0</v>
      </c>
      <c r="CZ1799" s="20">
        <f t="shared" si="546"/>
        <v>181.00000000000006</v>
      </c>
      <c r="DA1799" s="20">
        <f t="shared" si="546"/>
        <v>113.125</v>
      </c>
      <c r="DB1799" s="20">
        <f t="shared" si="546"/>
        <v>362.00000000000011</v>
      </c>
      <c r="DE1799" s="20" t="e">
        <f t="shared" si="540"/>
        <v>#N/A</v>
      </c>
      <c r="DF1799" s="20">
        <f t="shared" si="547"/>
        <v>0</v>
      </c>
      <c r="DG1799" s="20">
        <f t="shared" si="548"/>
        <v>534</v>
      </c>
    </row>
    <row r="1800" spans="12:111">
      <c r="L1800" s="15"/>
      <c r="M1800" s="17"/>
      <c r="O1800" s="19">
        <v>1799</v>
      </c>
      <c r="P1800" s="1">
        <f t="shared" si="533"/>
        <v>0.15992558300000004</v>
      </c>
      <c r="Q1800">
        <f>SUM(P$2:P1800)</f>
        <v>900.57756516626364</v>
      </c>
      <c r="R1800" s="10">
        <f t="shared" si="549"/>
        <v>0.11194790810000002</v>
      </c>
      <c r="S1800" s="10">
        <f t="shared" si="550"/>
        <v>0.20790325790000005</v>
      </c>
      <c r="T1800" s="22">
        <f>SUM(R$2:R1800)</f>
        <v>635.80429561638414</v>
      </c>
      <c r="U1800" s="22">
        <f>SUM(S$2:S1800)</f>
        <v>1165.3508347161412</v>
      </c>
      <c r="X1800" s="15"/>
      <c r="CD1800" s="20">
        <v>1799</v>
      </c>
      <c r="CE1800" s="20">
        <f>V1800</f>
        <v>0</v>
      </c>
      <c r="CF1800" s="20" t="e">
        <f>#REF!</f>
        <v>#REF!</v>
      </c>
      <c r="CG1800" s="20" t="e">
        <f>#REF!</f>
        <v>#REF!</v>
      </c>
      <c r="CH1800" s="20">
        <f t="shared" si="541"/>
        <v>181.00000000000006</v>
      </c>
      <c r="CI1800" s="20">
        <f t="shared" si="541"/>
        <v>113.125</v>
      </c>
      <c r="CJ1800" s="20">
        <f t="shared" si="541"/>
        <v>362.00000000000011</v>
      </c>
      <c r="CK1800" s="20">
        <f t="shared" si="542"/>
        <v>534</v>
      </c>
      <c r="CL1800" s="20">
        <v>10</v>
      </c>
      <c r="CM1800" s="20">
        <f t="shared" si="543"/>
        <v>725</v>
      </c>
      <c r="CN1800" s="20" t="e">
        <f t="shared" si="544"/>
        <v>#REF!</v>
      </c>
      <c r="CS1800" s="20" t="e">
        <f t="shared" si="537"/>
        <v>#N/A</v>
      </c>
      <c r="CT1800" s="20" t="e">
        <f t="shared" si="538"/>
        <v>#N/A</v>
      </c>
      <c r="CU1800" s="20" t="e">
        <f t="shared" si="539"/>
        <v>#N/A</v>
      </c>
      <c r="CW1800" s="20">
        <f t="shared" si="545"/>
        <v>0</v>
      </c>
      <c r="CX1800" s="20">
        <f t="shared" si="545"/>
        <v>0</v>
      </c>
      <c r="CY1800" s="20">
        <f t="shared" si="545"/>
        <v>0</v>
      </c>
      <c r="CZ1800" s="20">
        <f t="shared" si="546"/>
        <v>181.00000000000006</v>
      </c>
      <c r="DA1800" s="20">
        <f t="shared" si="546"/>
        <v>113.125</v>
      </c>
      <c r="DB1800" s="20">
        <f t="shared" si="546"/>
        <v>362.00000000000011</v>
      </c>
      <c r="DE1800" s="20" t="e">
        <f t="shared" si="540"/>
        <v>#N/A</v>
      </c>
      <c r="DF1800" s="20">
        <f t="shared" si="547"/>
        <v>0</v>
      </c>
      <c r="DG1800" s="20">
        <f t="shared" si="548"/>
        <v>534</v>
      </c>
    </row>
    <row r="1801" spans="12:111">
      <c r="L1801" s="15"/>
      <c r="M1801" s="17"/>
      <c r="O1801" s="19">
        <v>1800</v>
      </c>
      <c r="P1801" s="1">
        <f t="shared" si="533"/>
        <v>0.2397</v>
      </c>
      <c r="Q1801">
        <f>SUM(P$2:P1801)</f>
        <v>900.81726516626361</v>
      </c>
      <c r="R1801" s="10">
        <f t="shared" si="549"/>
        <v>0.16778999999999999</v>
      </c>
      <c r="S1801" s="10">
        <f t="shared" si="550"/>
        <v>0.31161</v>
      </c>
      <c r="T1801" s="22">
        <f>SUM(R$2:R1801)</f>
        <v>635.97208561638411</v>
      </c>
      <c r="U1801" s="22">
        <f>SUM(S$2:S1801)</f>
        <v>1165.6624447161412</v>
      </c>
      <c r="X1801" s="15"/>
      <c r="CD1801" s="20">
        <v>1800</v>
      </c>
      <c r="CE1801" s="20">
        <f>V1801</f>
        <v>0</v>
      </c>
      <c r="CF1801" s="20" t="e">
        <f>#REF!</f>
        <v>#REF!</v>
      </c>
      <c r="CG1801" s="20" t="e">
        <f>#REF!</f>
        <v>#REF!</v>
      </c>
      <c r="CH1801" s="20">
        <f t="shared" si="541"/>
        <v>185.80000000000007</v>
      </c>
      <c r="CI1801" s="20">
        <f t="shared" si="541"/>
        <v>116.125</v>
      </c>
      <c r="CJ1801" s="20">
        <f t="shared" si="541"/>
        <v>371.60000000000014</v>
      </c>
      <c r="CK1801" s="20">
        <f t="shared" si="542"/>
        <v>539</v>
      </c>
      <c r="CL1801" s="20">
        <v>10</v>
      </c>
      <c r="CM1801" s="20">
        <f t="shared" si="543"/>
        <v>734.80000000000007</v>
      </c>
      <c r="CN1801" s="20" t="e">
        <f t="shared" si="544"/>
        <v>#REF!</v>
      </c>
      <c r="CS1801" s="20">
        <f t="shared" si="537"/>
        <v>185.80000000000007</v>
      </c>
      <c r="CT1801" s="20">
        <f t="shared" si="538"/>
        <v>116.125</v>
      </c>
      <c r="CU1801" s="20">
        <f t="shared" si="539"/>
        <v>371.60000000000014</v>
      </c>
      <c r="CW1801" s="20">
        <f t="shared" si="545"/>
        <v>185.80000000000007</v>
      </c>
      <c r="CX1801" s="20">
        <f t="shared" si="545"/>
        <v>116.125</v>
      </c>
      <c r="CY1801" s="20">
        <f t="shared" si="545"/>
        <v>371.60000000000014</v>
      </c>
      <c r="CZ1801" s="20">
        <f t="shared" si="546"/>
        <v>185.80000000000007</v>
      </c>
      <c r="DA1801" s="20">
        <f t="shared" si="546"/>
        <v>116.125</v>
      </c>
      <c r="DB1801" s="20">
        <f t="shared" si="546"/>
        <v>371.60000000000014</v>
      </c>
      <c r="DE1801" s="20">
        <f t="shared" si="540"/>
        <v>539</v>
      </c>
      <c r="DF1801" s="20">
        <f t="shared" si="547"/>
        <v>539</v>
      </c>
      <c r="DG1801" s="20">
        <f t="shared" si="548"/>
        <v>539</v>
      </c>
    </row>
    <row r="1802" spans="12:111">
      <c r="L1802" s="15"/>
      <c r="M1802" s="17"/>
      <c r="O1802" s="19">
        <v>1801</v>
      </c>
      <c r="P1802" s="1">
        <f t="shared" ref="P1802:P1865" si="551">($H$19*O1802*O1802+$I$19*O1802+$J$19)/100000*IF(O1802/5-INT(O1802/5)=0,1.5,1)</f>
        <v>0.15967468300000007</v>
      </c>
      <c r="Q1802">
        <f>SUM(P$2:P1802)</f>
        <v>900.97693984926366</v>
      </c>
      <c r="R1802" s="10">
        <f t="shared" si="549"/>
        <v>0.11177227810000004</v>
      </c>
      <c r="S1802" s="10">
        <f t="shared" si="550"/>
        <v>0.2075770879000001</v>
      </c>
      <c r="T1802" s="22">
        <f>SUM(R$2:R1802)</f>
        <v>636.08385789448414</v>
      </c>
      <c r="U1802" s="22">
        <f>SUM(S$2:S1802)</f>
        <v>1165.8700218040412</v>
      </c>
      <c r="X1802" s="15"/>
      <c r="CD1802" s="20">
        <v>1801</v>
      </c>
      <c r="CE1802" s="20">
        <f>V1802</f>
        <v>0</v>
      </c>
      <c r="CF1802" s="20" t="e">
        <f>#REF!</f>
        <v>#REF!</v>
      </c>
      <c r="CG1802" s="20" t="e">
        <f>#REF!</f>
        <v>#REF!</v>
      </c>
      <c r="CH1802" s="20">
        <f t="shared" si="541"/>
        <v>185.80000000000007</v>
      </c>
      <c r="CI1802" s="20">
        <f t="shared" si="541"/>
        <v>116.125</v>
      </c>
      <c r="CJ1802" s="20">
        <f t="shared" si="541"/>
        <v>371.60000000000014</v>
      </c>
      <c r="CK1802" s="20">
        <f t="shared" si="542"/>
        <v>539</v>
      </c>
      <c r="CL1802" s="20">
        <v>10</v>
      </c>
      <c r="CM1802" s="20">
        <f t="shared" si="543"/>
        <v>734.80000000000007</v>
      </c>
      <c r="CN1802" s="20" t="e">
        <f t="shared" si="544"/>
        <v>#REF!</v>
      </c>
      <c r="CS1802" s="20" t="e">
        <f t="shared" si="537"/>
        <v>#N/A</v>
      </c>
      <c r="CT1802" s="20" t="e">
        <f t="shared" si="538"/>
        <v>#N/A</v>
      </c>
      <c r="CU1802" s="20" t="e">
        <f t="shared" si="539"/>
        <v>#N/A</v>
      </c>
      <c r="CW1802" s="20">
        <f t="shared" si="545"/>
        <v>0</v>
      </c>
      <c r="CX1802" s="20">
        <f t="shared" si="545"/>
        <v>0</v>
      </c>
      <c r="CY1802" s="20">
        <f t="shared" si="545"/>
        <v>0</v>
      </c>
      <c r="CZ1802" s="20">
        <f t="shared" si="546"/>
        <v>185.80000000000007</v>
      </c>
      <c r="DA1802" s="20">
        <f t="shared" si="546"/>
        <v>116.125</v>
      </c>
      <c r="DB1802" s="20">
        <f t="shared" si="546"/>
        <v>371.60000000000014</v>
      </c>
      <c r="DE1802" s="20" t="e">
        <f t="shared" si="540"/>
        <v>#N/A</v>
      </c>
      <c r="DF1802" s="20">
        <f t="shared" si="547"/>
        <v>0</v>
      </c>
      <c r="DG1802" s="20">
        <f t="shared" si="548"/>
        <v>539</v>
      </c>
    </row>
    <row r="1803" spans="12:111">
      <c r="L1803" s="15"/>
      <c r="M1803" s="17"/>
      <c r="O1803" s="19">
        <v>1802</v>
      </c>
      <c r="P1803" s="1">
        <f t="shared" si="551"/>
        <v>0.159549632</v>
      </c>
      <c r="Q1803">
        <f>SUM(P$2:P1803)</f>
        <v>901.13648948126365</v>
      </c>
      <c r="R1803" s="10">
        <f t="shared" si="549"/>
        <v>0.11168474239999999</v>
      </c>
      <c r="S1803" s="10">
        <f t="shared" si="550"/>
        <v>0.20741452160000001</v>
      </c>
      <c r="T1803" s="22">
        <f>SUM(R$2:R1803)</f>
        <v>636.19554263688417</v>
      </c>
      <c r="U1803" s="22">
        <f>SUM(S$2:S1803)</f>
        <v>1166.0774363256412</v>
      </c>
      <c r="X1803" s="15"/>
      <c r="CD1803" s="20">
        <v>1802</v>
      </c>
      <c r="CE1803" s="20">
        <f>V1803</f>
        <v>0</v>
      </c>
      <c r="CF1803" s="20" t="e">
        <f>#REF!</f>
        <v>#REF!</v>
      </c>
      <c r="CG1803" s="20" t="e">
        <f>#REF!</f>
        <v>#REF!</v>
      </c>
      <c r="CH1803" s="20">
        <f t="shared" si="541"/>
        <v>185.80000000000007</v>
      </c>
      <c r="CI1803" s="20">
        <f t="shared" si="541"/>
        <v>116.125</v>
      </c>
      <c r="CJ1803" s="20">
        <f t="shared" si="541"/>
        <v>371.60000000000014</v>
      </c>
      <c r="CK1803" s="20">
        <f t="shared" si="542"/>
        <v>539</v>
      </c>
      <c r="CL1803" s="20">
        <v>10</v>
      </c>
      <c r="CM1803" s="20">
        <f t="shared" si="543"/>
        <v>734.80000000000007</v>
      </c>
      <c r="CN1803" s="20" t="e">
        <f t="shared" si="544"/>
        <v>#REF!</v>
      </c>
      <c r="CS1803" s="20" t="e">
        <f t="shared" si="537"/>
        <v>#N/A</v>
      </c>
      <c r="CT1803" s="20" t="e">
        <f t="shared" si="538"/>
        <v>#N/A</v>
      </c>
      <c r="CU1803" s="20" t="e">
        <f t="shared" si="539"/>
        <v>#N/A</v>
      </c>
      <c r="CW1803" s="20">
        <f t="shared" si="545"/>
        <v>0</v>
      </c>
      <c r="CX1803" s="20">
        <f t="shared" si="545"/>
        <v>0</v>
      </c>
      <c r="CY1803" s="20">
        <f t="shared" si="545"/>
        <v>0</v>
      </c>
      <c r="CZ1803" s="20">
        <f t="shared" si="546"/>
        <v>185.80000000000007</v>
      </c>
      <c r="DA1803" s="20">
        <f t="shared" si="546"/>
        <v>116.125</v>
      </c>
      <c r="DB1803" s="20">
        <f t="shared" si="546"/>
        <v>371.60000000000014</v>
      </c>
      <c r="DE1803" s="20" t="e">
        <f t="shared" si="540"/>
        <v>#N/A</v>
      </c>
      <c r="DF1803" s="20">
        <f t="shared" si="547"/>
        <v>0</v>
      </c>
      <c r="DG1803" s="20">
        <f t="shared" si="548"/>
        <v>539</v>
      </c>
    </row>
    <row r="1804" spans="12:111">
      <c r="L1804" s="15"/>
      <c r="M1804" s="17"/>
      <c r="O1804" s="19">
        <v>1803</v>
      </c>
      <c r="P1804" s="1">
        <f t="shared" si="551"/>
        <v>0.15942484700000001</v>
      </c>
      <c r="Q1804">
        <f>SUM(P$2:P1804)</f>
        <v>901.29591432826362</v>
      </c>
      <c r="R1804" s="10">
        <f t="shared" si="549"/>
        <v>0.11159739289999999</v>
      </c>
      <c r="S1804" s="10">
        <f t="shared" si="550"/>
        <v>0.20725230110000001</v>
      </c>
      <c r="T1804" s="22">
        <f>SUM(R$2:R1804)</f>
        <v>636.30714002978414</v>
      </c>
      <c r="U1804" s="22">
        <f>SUM(S$2:S1804)</f>
        <v>1166.2846886267412</v>
      </c>
      <c r="X1804" s="15"/>
      <c r="CD1804" s="20">
        <v>1803</v>
      </c>
      <c r="CE1804" s="20">
        <f>V1804</f>
        <v>0</v>
      </c>
      <c r="CF1804" s="20" t="e">
        <f>#REF!</f>
        <v>#REF!</v>
      </c>
      <c r="CG1804" s="20" t="e">
        <f>#REF!</f>
        <v>#REF!</v>
      </c>
      <c r="CH1804" s="20">
        <f t="shared" si="541"/>
        <v>185.80000000000007</v>
      </c>
      <c r="CI1804" s="20">
        <f t="shared" si="541"/>
        <v>116.125</v>
      </c>
      <c r="CJ1804" s="20">
        <f t="shared" si="541"/>
        <v>371.60000000000014</v>
      </c>
      <c r="CK1804" s="20">
        <f t="shared" si="542"/>
        <v>539</v>
      </c>
      <c r="CL1804" s="20">
        <v>10</v>
      </c>
      <c r="CM1804" s="20">
        <f t="shared" si="543"/>
        <v>734.80000000000007</v>
      </c>
      <c r="CN1804" s="20" t="e">
        <f t="shared" si="544"/>
        <v>#REF!</v>
      </c>
      <c r="CS1804" s="20" t="e">
        <f t="shared" si="537"/>
        <v>#N/A</v>
      </c>
      <c r="CT1804" s="20" t="e">
        <f t="shared" si="538"/>
        <v>#N/A</v>
      </c>
      <c r="CU1804" s="20" t="e">
        <f t="shared" si="539"/>
        <v>#N/A</v>
      </c>
      <c r="CW1804" s="20">
        <f t="shared" si="545"/>
        <v>0</v>
      </c>
      <c r="CX1804" s="20">
        <f t="shared" si="545"/>
        <v>0</v>
      </c>
      <c r="CY1804" s="20">
        <f t="shared" si="545"/>
        <v>0</v>
      </c>
      <c r="CZ1804" s="20">
        <f t="shared" si="546"/>
        <v>185.80000000000007</v>
      </c>
      <c r="DA1804" s="20">
        <f t="shared" si="546"/>
        <v>116.125</v>
      </c>
      <c r="DB1804" s="20">
        <f t="shared" si="546"/>
        <v>371.60000000000014</v>
      </c>
      <c r="DE1804" s="20" t="e">
        <f t="shared" si="540"/>
        <v>#N/A</v>
      </c>
      <c r="DF1804" s="20">
        <f t="shared" si="547"/>
        <v>0</v>
      </c>
      <c r="DG1804" s="20">
        <f t="shared" si="548"/>
        <v>539</v>
      </c>
    </row>
    <row r="1805" spans="12:111">
      <c r="L1805" s="15"/>
      <c r="M1805" s="17"/>
      <c r="O1805" s="19">
        <v>1804</v>
      </c>
      <c r="P1805" s="1">
        <f t="shared" si="551"/>
        <v>0.15930032800000002</v>
      </c>
      <c r="Q1805">
        <f>SUM(P$2:P1805)</f>
        <v>901.45521465626359</v>
      </c>
      <c r="R1805" s="10">
        <f t="shared" si="549"/>
        <v>0.11151022960000001</v>
      </c>
      <c r="S1805" s="10">
        <f t="shared" si="550"/>
        <v>0.20709042640000003</v>
      </c>
      <c r="T1805" s="22">
        <f>SUM(R$2:R1805)</f>
        <v>636.41865025938409</v>
      </c>
      <c r="U1805" s="22">
        <f>SUM(S$2:S1805)</f>
        <v>1166.4917790531413</v>
      </c>
      <c r="X1805" s="15"/>
      <c r="CD1805" s="20">
        <v>1804</v>
      </c>
      <c r="CE1805" s="20">
        <f>V1805</f>
        <v>0</v>
      </c>
      <c r="CF1805" s="20" t="e">
        <f>#REF!</f>
        <v>#REF!</v>
      </c>
      <c r="CG1805" s="20" t="e">
        <f>#REF!</f>
        <v>#REF!</v>
      </c>
      <c r="CH1805" s="20">
        <f t="shared" si="541"/>
        <v>185.80000000000007</v>
      </c>
      <c r="CI1805" s="20">
        <f t="shared" si="541"/>
        <v>116.125</v>
      </c>
      <c r="CJ1805" s="20">
        <f t="shared" si="541"/>
        <v>371.60000000000014</v>
      </c>
      <c r="CK1805" s="20">
        <f t="shared" si="542"/>
        <v>539</v>
      </c>
      <c r="CL1805" s="20">
        <v>10</v>
      </c>
      <c r="CM1805" s="20">
        <f t="shared" si="543"/>
        <v>734.80000000000007</v>
      </c>
      <c r="CN1805" s="20" t="e">
        <f t="shared" si="544"/>
        <v>#REF!</v>
      </c>
      <c r="CS1805" s="20" t="e">
        <f t="shared" si="537"/>
        <v>#N/A</v>
      </c>
      <c r="CT1805" s="20" t="e">
        <f t="shared" si="538"/>
        <v>#N/A</v>
      </c>
      <c r="CU1805" s="20" t="e">
        <f t="shared" si="539"/>
        <v>#N/A</v>
      </c>
      <c r="CW1805" s="20">
        <f t="shared" si="545"/>
        <v>0</v>
      </c>
      <c r="CX1805" s="20">
        <f t="shared" si="545"/>
        <v>0</v>
      </c>
      <c r="CY1805" s="20">
        <f t="shared" si="545"/>
        <v>0</v>
      </c>
      <c r="CZ1805" s="20">
        <f t="shared" si="546"/>
        <v>185.80000000000007</v>
      </c>
      <c r="DA1805" s="20">
        <f t="shared" si="546"/>
        <v>116.125</v>
      </c>
      <c r="DB1805" s="20">
        <f t="shared" si="546"/>
        <v>371.60000000000014</v>
      </c>
      <c r="DE1805" s="20" t="e">
        <f t="shared" si="540"/>
        <v>#N/A</v>
      </c>
      <c r="DF1805" s="20">
        <f t="shared" si="547"/>
        <v>0</v>
      </c>
      <c r="DG1805" s="20">
        <f t="shared" si="548"/>
        <v>539</v>
      </c>
    </row>
    <row r="1806" spans="12:111">
      <c r="L1806" s="15"/>
      <c r="M1806" s="17"/>
      <c r="O1806" s="19">
        <v>1805</v>
      </c>
      <c r="P1806" s="1">
        <f t="shared" si="551"/>
        <v>0.23876411249999996</v>
      </c>
      <c r="Q1806">
        <f>SUM(P$2:P1806)</f>
        <v>901.6939787687636</v>
      </c>
      <c r="R1806" s="10">
        <f t="shared" si="549"/>
        <v>0.16713487874999997</v>
      </c>
      <c r="S1806" s="10">
        <f t="shared" si="550"/>
        <v>0.31039334624999998</v>
      </c>
      <c r="T1806" s="22">
        <f>SUM(R$2:R1806)</f>
        <v>636.58578513813404</v>
      </c>
      <c r="U1806" s="22">
        <f>SUM(S$2:S1806)</f>
        <v>1166.8021723993913</v>
      </c>
      <c r="X1806" s="15"/>
      <c r="CD1806" s="20">
        <v>1805</v>
      </c>
      <c r="CE1806" s="20">
        <f>V1806</f>
        <v>0</v>
      </c>
      <c r="CF1806" s="20" t="e">
        <f>#REF!</f>
        <v>#REF!</v>
      </c>
      <c r="CG1806" s="20" t="e">
        <f>#REF!</f>
        <v>#REF!</v>
      </c>
      <c r="CH1806" s="20">
        <f t="shared" si="541"/>
        <v>185.80000000000007</v>
      </c>
      <c r="CI1806" s="20">
        <f t="shared" si="541"/>
        <v>116.125</v>
      </c>
      <c r="CJ1806" s="20">
        <f t="shared" si="541"/>
        <v>371.60000000000014</v>
      </c>
      <c r="CK1806" s="20">
        <f t="shared" si="542"/>
        <v>539</v>
      </c>
      <c r="CL1806" s="20">
        <v>10</v>
      </c>
      <c r="CM1806" s="20">
        <f t="shared" si="543"/>
        <v>734.80000000000007</v>
      </c>
      <c r="CN1806" s="20" t="e">
        <f t="shared" si="544"/>
        <v>#REF!</v>
      </c>
      <c r="CS1806" s="20" t="e">
        <f t="shared" si="537"/>
        <v>#N/A</v>
      </c>
      <c r="CT1806" s="20" t="e">
        <f t="shared" si="538"/>
        <v>#N/A</v>
      </c>
      <c r="CU1806" s="20" t="e">
        <f t="shared" si="539"/>
        <v>#N/A</v>
      </c>
      <c r="CW1806" s="20">
        <f t="shared" si="545"/>
        <v>0</v>
      </c>
      <c r="CX1806" s="20">
        <f t="shared" si="545"/>
        <v>0</v>
      </c>
      <c r="CY1806" s="20">
        <f t="shared" si="545"/>
        <v>0</v>
      </c>
      <c r="CZ1806" s="20">
        <f t="shared" si="546"/>
        <v>185.80000000000007</v>
      </c>
      <c r="DA1806" s="20">
        <f t="shared" si="546"/>
        <v>116.125</v>
      </c>
      <c r="DB1806" s="20">
        <f t="shared" si="546"/>
        <v>371.60000000000014</v>
      </c>
      <c r="DE1806" s="20" t="e">
        <f t="shared" si="540"/>
        <v>#N/A</v>
      </c>
      <c r="DF1806" s="20">
        <f t="shared" si="547"/>
        <v>0</v>
      </c>
      <c r="DG1806" s="20">
        <f t="shared" si="548"/>
        <v>539</v>
      </c>
    </row>
    <row r="1807" spans="12:111">
      <c r="L1807" s="15"/>
      <c r="M1807" s="17"/>
      <c r="O1807" s="19">
        <v>1806</v>
      </c>
      <c r="P1807" s="1">
        <f t="shared" si="551"/>
        <v>0.15905208800000023</v>
      </c>
      <c r="Q1807">
        <f>SUM(P$2:P1807)</f>
        <v>901.85303085676355</v>
      </c>
      <c r="R1807" s="10">
        <f t="shared" si="549"/>
        <v>0.11133646160000016</v>
      </c>
      <c r="S1807" s="10">
        <f t="shared" si="550"/>
        <v>0.2067677144000003</v>
      </c>
      <c r="T1807" s="22">
        <f>SUM(R$2:R1807)</f>
        <v>636.69712159973403</v>
      </c>
      <c r="U1807" s="22">
        <f>SUM(S$2:S1807)</f>
        <v>1167.0089401137914</v>
      </c>
      <c r="X1807" s="15"/>
      <c r="CD1807" s="20">
        <v>1806</v>
      </c>
      <c r="CE1807" s="20">
        <f>V1807</f>
        <v>0</v>
      </c>
      <c r="CF1807" s="20" t="e">
        <f>#REF!</f>
        <v>#REF!</v>
      </c>
      <c r="CG1807" s="20" t="e">
        <f>#REF!</f>
        <v>#REF!</v>
      </c>
      <c r="CH1807" s="20">
        <f t="shared" si="541"/>
        <v>185.80000000000007</v>
      </c>
      <c r="CI1807" s="20">
        <f t="shared" si="541"/>
        <v>116.125</v>
      </c>
      <c r="CJ1807" s="20">
        <f t="shared" si="541"/>
        <v>371.60000000000014</v>
      </c>
      <c r="CK1807" s="20">
        <f t="shared" si="542"/>
        <v>539</v>
      </c>
      <c r="CL1807" s="20">
        <v>10</v>
      </c>
      <c r="CM1807" s="20">
        <f t="shared" si="543"/>
        <v>734.80000000000007</v>
      </c>
      <c r="CN1807" s="20" t="e">
        <f t="shared" si="544"/>
        <v>#REF!</v>
      </c>
      <c r="CS1807" s="20" t="e">
        <f t="shared" si="537"/>
        <v>#N/A</v>
      </c>
      <c r="CT1807" s="20" t="e">
        <f t="shared" si="538"/>
        <v>#N/A</v>
      </c>
      <c r="CU1807" s="20" t="e">
        <f t="shared" si="539"/>
        <v>#N/A</v>
      </c>
      <c r="CW1807" s="20">
        <f t="shared" si="545"/>
        <v>0</v>
      </c>
      <c r="CX1807" s="20">
        <f t="shared" si="545"/>
        <v>0</v>
      </c>
      <c r="CY1807" s="20">
        <f t="shared" si="545"/>
        <v>0</v>
      </c>
      <c r="CZ1807" s="20">
        <f t="shared" si="546"/>
        <v>185.80000000000007</v>
      </c>
      <c r="DA1807" s="20">
        <f t="shared" si="546"/>
        <v>116.125</v>
      </c>
      <c r="DB1807" s="20">
        <f t="shared" si="546"/>
        <v>371.60000000000014</v>
      </c>
      <c r="DE1807" s="20" t="e">
        <f t="shared" si="540"/>
        <v>#N/A</v>
      </c>
      <c r="DF1807" s="20">
        <f t="shared" si="547"/>
        <v>0</v>
      </c>
      <c r="DG1807" s="20">
        <f t="shared" si="548"/>
        <v>539</v>
      </c>
    </row>
    <row r="1808" spans="12:111">
      <c r="L1808" s="15"/>
      <c r="M1808" s="17"/>
      <c r="O1808" s="19">
        <v>1807</v>
      </c>
      <c r="P1808" s="1">
        <f t="shared" si="551"/>
        <v>0.15892836700000015</v>
      </c>
      <c r="Q1808">
        <f>SUM(P$2:P1808)</f>
        <v>902.0119592237636</v>
      </c>
      <c r="R1808" s="10">
        <f t="shared" si="549"/>
        <v>0.1112498569000001</v>
      </c>
      <c r="S1808" s="10">
        <f t="shared" si="550"/>
        <v>0.2066068771000002</v>
      </c>
      <c r="T1808" s="22">
        <f>SUM(R$2:R1808)</f>
        <v>636.80837145663406</v>
      </c>
      <c r="U1808" s="22">
        <f>SUM(S$2:S1808)</f>
        <v>1167.2155469908914</v>
      </c>
      <c r="X1808" s="15"/>
      <c r="CD1808" s="20">
        <v>1807</v>
      </c>
      <c r="CE1808" s="20">
        <f>V1808</f>
        <v>0</v>
      </c>
      <c r="CF1808" s="20" t="e">
        <f>#REF!</f>
        <v>#REF!</v>
      </c>
      <c r="CG1808" s="20" t="e">
        <f>#REF!</f>
        <v>#REF!</v>
      </c>
      <c r="CH1808" s="20">
        <f t="shared" si="541"/>
        <v>185.80000000000007</v>
      </c>
      <c r="CI1808" s="20">
        <f t="shared" si="541"/>
        <v>116.125</v>
      </c>
      <c r="CJ1808" s="20">
        <f t="shared" si="541"/>
        <v>371.60000000000014</v>
      </c>
      <c r="CK1808" s="20">
        <f t="shared" si="542"/>
        <v>539</v>
      </c>
      <c r="CL1808" s="20">
        <v>10</v>
      </c>
      <c r="CM1808" s="20">
        <f t="shared" si="543"/>
        <v>734.80000000000007</v>
      </c>
      <c r="CN1808" s="20" t="e">
        <f t="shared" si="544"/>
        <v>#REF!</v>
      </c>
      <c r="CS1808" s="20" t="e">
        <f t="shared" si="537"/>
        <v>#N/A</v>
      </c>
      <c r="CT1808" s="20" t="e">
        <f t="shared" si="538"/>
        <v>#N/A</v>
      </c>
      <c r="CU1808" s="20" t="e">
        <f t="shared" si="539"/>
        <v>#N/A</v>
      </c>
      <c r="CW1808" s="20">
        <f t="shared" si="545"/>
        <v>0</v>
      </c>
      <c r="CX1808" s="20">
        <f t="shared" si="545"/>
        <v>0</v>
      </c>
      <c r="CY1808" s="20">
        <f t="shared" si="545"/>
        <v>0</v>
      </c>
      <c r="CZ1808" s="20">
        <f t="shared" si="546"/>
        <v>185.80000000000007</v>
      </c>
      <c r="DA1808" s="20">
        <f t="shared" si="546"/>
        <v>116.125</v>
      </c>
      <c r="DB1808" s="20">
        <f t="shared" si="546"/>
        <v>371.60000000000014</v>
      </c>
      <c r="DE1808" s="20" t="e">
        <f t="shared" si="540"/>
        <v>#N/A</v>
      </c>
      <c r="DF1808" s="20">
        <f t="shared" si="547"/>
        <v>0</v>
      </c>
      <c r="DG1808" s="20">
        <f t="shared" si="548"/>
        <v>539</v>
      </c>
    </row>
    <row r="1809" spans="12:111">
      <c r="L1809" s="15"/>
      <c r="M1809" s="17"/>
      <c r="O1809" s="19">
        <v>1808</v>
      </c>
      <c r="P1809" s="1">
        <f t="shared" si="551"/>
        <v>0.15880491200000005</v>
      </c>
      <c r="Q1809">
        <f>SUM(P$2:P1809)</f>
        <v>902.17076413576365</v>
      </c>
      <c r="R1809" s="10">
        <f t="shared" si="549"/>
        <v>0.11116343840000002</v>
      </c>
      <c r="S1809" s="10">
        <f t="shared" si="550"/>
        <v>0.20644638560000006</v>
      </c>
      <c r="T1809" s="22">
        <f>SUM(R$2:R1809)</f>
        <v>636.91953489503408</v>
      </c>
      <c r="U1809" s="22">
        <f>SUM(S$2:S1809)</f>
        <v>1167.4219933764914</v>
      </c>
      <c r="X1809" s="15"/>
      <c r="CD1809" s="20">
        <v>1808</v>
      </c>
      <c r="CE1809" s="20">
        <f>V1809</f>
        <v>0</v>
      </c>
      <c r="CF1809" s="20" t="e">
        <f>#REF!</f>
        <v>#REF!</v>
      </c>
      <c r="CG1809" s="20" t="e">
        <f>#REF!</f>
        <v>#REF!</v>
      </c>
      <c r="CH1809" s="20">
        <f t="shared" si="541"/>
        <v>185.80000000000007</v>
      </c>
      <c r="CI1809" s="20">
        <f t="shared" si="541"/>
        <v>116.125</v>
      </c>
      <c r="CJ1809" s="20">
        <f t="shared" si="541"/>
        <v>371.60000000000014</v>
      </c>
      <c r="CK1809" s="20">
        <f t="shared" si="542"/>
        <v>539</v>
      </c>
      <c r="CL1809" s="20">
        <v>10</v>
      </c>
      <c r="CM1809" s="20">
        <f t="shared" si="543"/>
        <v>734.80000000000007</v>
      </c>
      <c r="CN1809" s="20" t="e">
        <f t="shared" si="544"/>
        <v>#REF!</v>
      </c>
      <c r="CS1809" s="20" t="e">
        <f t="shared" si="537"/>
        <v>#N/A</v>
      </c>
      <c r="CT1809" s="20" t="e">
        <f t="shared" si="538"/>
        <v>#N/A</v>
      </c>
      <c r="CU1809" s="20" t="e">
        <f t="shared" si="539"/>
        <v>#N/A</v>
      </c>
      <c r="CW1809" s="20">
        <f t="shared" si="545"/>
        <v>0</v>
      </c>
      <c r="CX1809" s="20">
        <f t="shared" si="545"/>
        <v>0</v>
      </c>
      <c r="CY1809" s="20">
        <f t="shared" si="545"/>
        <v>0</v>
      </c>
      <c r="CZ1809" s="20">
        <f t="shared" si="546"/>
        <v>185.80000000000007</v>
      </c>
      <c r="DA1809" s="20">
        <f t="shared" si="546"/>
        <v>116.125</v>
      </c>
      <c r="DB1809" s="20">
        <f t="shared" si="546"/>
        <v>371.60000000000014</v>
      </c>
      <c r="DE1809" s="20" t="e">
        <f t="shared" si="540"/>
        <v>#N/A</v>
      </c>
      <c r="DF1809" s="20">
        <f t="shared" si="547"/>
        <v>0</v>
      </c>
      <c r="DG1809" s="20">
        <f t="shared" si="548"/>
        <v>539</v>
      </c>
    </row>
    <row r="1810" spans="12:111">
      <c r="L1810" s="15"/>
      <c r="M1810" s="17"/>
      <c r="O1810" s="19">
        <v>1809</v>
      </c>
      <c r="P1810" s="1">
        <f t="shared" si="551"/>
        <v>0.15868172300000005</v>
      </c>
      <c r="Q1810">
        <f>SUM(P$2:P1810)</f>
        <v>902.32944585876362</v>
      </c>
      <c r="R1810" s="10">
        <f t="shared" si="549"/>
        <v>0.11107720610000003</v>
      </c>
      <c r="S1810" s="10">
        <f t="shared" si="550"/>
        <v>0.20628623990000008</v>
      </c>
      <c r="T1810" s="22">
        <f>SUM(R$2:R1810)</f>
        <v>637.03061210113412</v>
      </c>
      <c r="U1810" s="22">
        <f>SUM(S$2:S1810)</f>
        <v>1167.6282796163914</v>
      </c>
      <c r="X1810" s="15"/>
      <c r="CD1810" s="20">
        <v>1809</v>
      </c>
      <c r="CE1810" s="20">
        <f>V1810</f>
        <v>0</v>
      </c>
      <c r="CF1810" s="20" t="e">
        <f>#REF!</f>
        <v>#REF!</v>
      </c>
      <c r="CG1810" s="20" t="e">
        <f>#REF!</f>
        <v>#REF!</v>
      </c>
      <c r="CH1810" s="20">
        <f t="shared" si="541"/>
        <v>185.80000000000007</v>
      </c>
      <c r="CI1810" s="20">
        <f t="shared" si="541"/>
        <v>116.125</v>
      </c>
      <c r="CJ1810" s="20">
        <f t="shared" si="541"/>
        <v>371.60000000000014</v>
      </c>
      <c r="CK1810" s="20">
        <f t="shared" si="542"/>
        <v>539</v>
      </c>
      <c r="CL1810" s="20">
        <v>10</v>
      </c>
      <c r="CM1810" s="20">
        <f t="shared" si="543"/>
        <v>734.80000000000007</v>
      </c>
      <c r="CN1810" s="20" t="e">
        <f t="shared" si="544"/>
        <v>#REF!</v>
      </c>
      <c r="CS1810" s="20" t="e">
        <f t="shared" si="537"/>
        <v>#N/A</v>
      </c>
      <c r="CT1810" s="20" t="e">
        <f t="shared" si="538"/>
        <v>#N/A</v>
      </c>
      <c r="CU1810" s="20" t="e">
        <f t="shared" si="539"/>
        <v>#N/A</v>
      </c>
      <c r="CW1810" s="20">
        <f t="shared" si="545"/>
        <v>0</v>
      </c>
      <c r="CX1810" s="20">
        <f t="shared" si="545"/>
        <v>0</v>
      </c>
      <c r="CY1810" s="20">
        <f t="shared" si="545"/>
        <v>0</v>
      </c>
      <c r="CZ1810" s="20">
        <f t="shared" si="546"/>
        <v>185.80000000000007</v>
      </c>
      <c r="DA1810" s="20">
        <f t="shared" si="546"/>
        <v>116.125</v>
      </c>
      <c r="DB1810" s="20">
        <f t="shared" si="546"/>
        <v>371.60000000000014</v>
      </c>
      <c r="DE1810" s="20" t="e">
        <f t="shared" si="540"/>
        <v>#N/A</v>
      </c>
      <c r="DF1810" s="20">
        <f t="shared" si="547"/>
        <v>0</v>
      </c>
      <c r="DG1810" s="20">
        <f t="shared" si="548"/>
        <v>539</v>
      </c>
    </row>
    <row r="1811" spans="12:111">
      <c r="L1811" s="15"/>
      <c r="M1811" s="17"/>
      <c r="O1811" s="19">
        <v>1810</v>
      </c>
      <c r="P1811" s="1">
        <f t="shared" si="551"/>
        <v>0.23783820000000008</v>
      </c>
      <c r="Q1811">
        <f>SUM(P$2:P1811)</f>
        <v>902.56728405876368</v>
      </c>
      <c r="R1811" s="10">
        <f t="shared" si="549"/>
        <v>0.16648674000000005</v>
      </c>
      <c r="S1811" s="10">
        <f t="shared" si="550"/>
        <v>0.30918966000000014</v>
      </c>
      <c r="T1811" s="22">
        <f>SUM(R$2:R1811)</f>
        <v>637.19709884113411</v>
      </c>
      <c r="U1811" s="22">
        <f>SUM(S$2:S1811)</f>
        <v>1167.9374692763913</v>
      </c>
      <c r="X1811" s="15"/>
      <c r="CD1811" s="20">
        <v>1810</v>
      </c>
      <c r="CE1811" s="20">
        <f>V1811</f>
        <v>0</v>
      </c>
      <c r="CF1811" s="20" t="e">
        <f>#REF!</f>
        <v>#REF!</v>
      </c>
      <c r="CG1811" s="20" t="e">
        <f>#REF!</f>
        <v>#REF!</v>
      </c>
      <c r="CH1811" s="20">
        <f t="shared" si="541"/>
        <v>185.80000000000007</v>
      </c>
      <c r="CI1811" s="20">
        <f t="shared" si="541"/>
        <v>116.125</v>
      </c>
      <c r="CJ1811" s="20">
        <f t="shared" si="541"/>
        <v>371.60000000000014</v>
      </c>
      <c r="CK1811" s="20">
        <f t="shared" si="542"/>
        <v>539</v>
      </c>
      <c r="CL1811" s="20">
        <v>10</v>
      </c>
      <c r="CM1811" s="20">
        <f t="shared" si="543"/>
        <v>734.80000000000007</v>
      </c>
      <c r="CN1811" s="20" t="e">
        <f t="shared" si="544"/>
        <v>#REF!</v>
      </c>
      <c r="CS1811" s="20" t="e">
        <f t="shared" si="537"/>
        <v>#N/A</v>
      </c>
      <c r="CT1811" s="20" t="e">
        <f t="shared" si="538"/>
        <v>#N/A</v>
      </c>
      <c r="CU1811" s="20" t="e">
        <f t="shared" si="539"/>
        <v>#N/A</v>
      </c>
      <c r="CW1811" s="20">
        <f t="shared" si="545"/>
        <v>0</v>
      </c>
      <c r="CX1811" s="20">
        <f t="shared" si="545"/>
        <v>0</v>
      </c>
      <c r="CY1811" s="20">
        <f t="shared" si="545"/>
        <v>0</v>
      </c>
      <c r="CZ1811" s="20">
        <f t="shared" ref="CZ1811:DB1826" si="552">IF(CW1811-CZ1810&gt;0,CW1811,CZ1810)</f>
        <v>185.80000000000007</v>
      </c>
      <c r="DA1811" s="20">
        <f t="shared" si="552"/>
        <v>116.125</v>
      </c>
      <c r="DB1811" s="20">
        <f t="shared" si="552"/>
        <v>371.60000000000014</v>
      </c>
      <c r="DE1811" s="20" t="e">
        <f t="shared" si="540"/>
        <v>#N/A</v>
      </c>
      <c r="DF1811" s="20">
        <f t="shared" si="547"/>
        <v>0</v>
      </c>
      <c r="DG1811" s="20">
        <f t="shared" si="548"/>
        <v>539</v>
      </c>
    </row>
    <row r="1812" spans="12:111">
      <c r="L1812" s="15"/>
      <c r="M1812" s="17"/>
      <c r="O1812" s="19">
        <v>1811</v>
      </c>
      <c r="P1812" s="1">
        <f t="shared" si="551"/>
        <v>0.15843614300000017</v>
      </c>
      <c r="Q1812">
        <f>SUM(P$2:P1812)</f>
        <v>902.72572020176369</v>
      </c>
      <c r="R1812" s="10">
        <f t="shared" si="549"/>
        <v>0.1109053001000001</v>
      </c>
      <c r="S1812" s="10">
        <f t="shared" si="550"/>
        <v>0.20596698590000023</v>
      </c>
      <c r="T1812" s="22">
        <f>SUM(R$2:R1812)</f>
        <v>637.30800414123405</v>
      </c>
      <c r="U1812" s="22">
        <f>SUM(S$2:S1812)</f>
        <v>1168.1434362622913</v>
      </c>
      <c r="X1812" s="15"/>
      <c r="CD1812" s="20">
        <v>1811</v>
      </c>
      <c r="CE1812" s="20">
        <f>V1812</f>
        <v>0</v>
      </c>
      <c r="CF1812" s="20" t="e">
        <f>#REF!</f>
        <v>#REF!</v>
      </c>
      <c r="CG1812" s="20" t="e">
        <f>#REF!</f>
        <v>#REF!</v>
      </c>
      <c r="CH1812" s="20">
        <f t="shared" si="541"/>
        <v>185.80000000000007</v>
      </c>
      <c r="CI1812" s="20">
        <f t="shared" si="541"/>
        <v>116.125</v>
      </c>
      <c r="CJ1812" s="20">
        <f t="shared" si="541"/>
        <v>371.60000000000014</v>
      </c>
      <c r="CK1812" s="20">
        <f t="shared" si="542"/>
        <v>539</v>
      </c>
      <c r="CL1812" s="20">
        <v>10</v>
      </c>
      <c r="CM1812" s="20">
        <f t="shared" si="543"/>
        <v>734.80000000000007</v>
      </c>
      <c r="CN1812" s="20" t="e">
        <f t="shared" si="544"/>
        <v>#REF!</v>
      </c>
      <c r="CS1812" s="20" t="e">
        <f t="shared" si="537"/>
        <v>#N/A</v>
      </c>
      <c r="CT1812" s="20" t="e">
        <f t="shared" si="538"/>
        <v>#N/A</v>
      </c>
      <c r="CU1812" s="20" t="e">
        <f t="shared" si="539"/>
        <v>#N/A</v>
      </c>
      <c r="CW1812" s="20">
        <f t="shared" si="545"/>
        <v>0</v>
      </c>
      <c r="CX1812" s="20">
        <f t="shared" si="545"/>
        <v>0</v>
      </c>
      <c r="CY1812" s="20">
        <f t="shared" si="545"/>
        <v>0</v>
      </c>
      <c r="CZ1812" s="20">
        <f t="shared" si="552"/>
        <v>185.80000000000007</v>
      </c>
      <c r="DA1812" s="20">
        <f t="shared" si="552"/>
        <v>116.125</v>
      </c>
      <c r="DB1812" s="20">
        <f t="shared" si="552"/>
        <v>371.60000000000014</v>
      </c>
      <c r="DE1812" s="20" t="e">
        <f t="shared" si="540"/>
        <v>#N/A</v>
      </c>
      <c r="DF1812" s="20">
        <f t="shared" si="547"/>
        <v>0</v>
      </c>
      <c r="DG1812" s="20">
        <f t="shared" si="548"/>
        <v>539</v>
      </c>
    </row>
    <row r="1813" spans="12:111">
      <c r="L1813" s="15"/>
      <c r="M1813" s="17"/>
      <c r="O1813" s="19">
        <v>1812</v>
      </c>
      <c r="P1813" s="1">
        <f t="shared" si="551"/>
        <v>0.15831375200000009</v>
      </c>
      <c r="Q1813">
        <f>SUM(P$2:P1813)</f>
        <v>902.88403395376372</v>
      </c>
      <c r="R1813" s="10">
        <f t="shared" si="549"/>
        <v>0.11081962640000005</v>
      </c>
      <c r="S1813" s="10">
        <f t="shared" si="550"/>
        <v>0.20580787760000011</v>
      </c>
      <c r="T1813" s="22">
        <f>SUM(R$2:R1813)</f>
        <v>637.41882376763408</v>
      </c>
      <c r="U1813" s="22">
        <f>SUM(S$2:S1813)</f>
        <v>1168.3492441398912</v>
      </c>
      <c r="X1813" s="15"/>
      <c r="CD1813" s="20">
        <v>1812</v>
      </c>
      <c r="CE1813" s="20">
        <f>V1813</f>
        <v>0</v>
      </c>
      <c r="CF1813" s="20" t="e">
        <f>#REF!</f>
        <v>#REF!</v>
      </c>
      <c r="CG1813" s="20" t="e">
        <f>#REF!</f>
        <v>#REF!</v>
      </c>
      <c r="CH1813" s="20">
        <f t="shared" si="541"/>
        <v>185.80000000000007</v>
      </c>
      <c r="CI1813" s="20">
        <f t="shared" si="541"/>
        <v>116.125</v>
      </c>
      <c r="CJ1813" s="20">
        <f t="shared" si="541"/>
        <v>371.60000000000014</v>
      </c>
      <c r="CK1813" s="20">
        <f t="shared" si="542"/>
        <v>539</v>
      </c>
      <c r="CL1813" s="20">
        <v>10</v>
      </c>
      <c r="CM1813" s="20">
        <f t="shared" si="543"/>
        <v>734.80000000000007</v>
      </c>
      <c r="CN1813" s="20" t="e">
        <f t="shared" si="544"/>
        <v>#REF!</v>
      </c>
      <c r="CS1813" s="20" t="e">
        <f t="shared" si="537"/>
        <v>#N/A</v>
      </c>
      <c r="CT1813" s="20" t="e">
        <f t="shared" si="538"/>
        <v>#N/A</v>
      </c>
      <c r="CU1813" s="20" t="e">
        <f t="shared" si="539"/>
        <v>#N/A</v>
      </c>
      <c r="CW1813" s="20">
        <f t="shared" si="545"/>
        <v>0</v>
      </c>
      <c r="CX1813" s="20">
        <f t="shared" si="545"/>
        <v>0</v>
      </c>
      <c r="CY1813" s="20">
        <f t="shared" si="545"/>
        <v>0</v>
      </c>
      <c r="CZ1813" s="20">
        <f t="shared" si="552"/>
        <v>185.80000000000007</v>
      </c>
      <c r="DA1813" s="20">
        <f t="shared" si="552"/>
        <v>116.125</v>
      </c>
      <c r="DB1813" s="20">
        <f t="shared" si="552"/>
        <v>371.60000000000014</v>
      </c>
      <c r="DE1813" s="20" t="e">
        <f t="shared" si="540"/>
        <v>#N/A</v>
      </c>
      <c r="DF1813" s="20">
        <f t="shared" si="547"/>
        <v>0</v>
      </c>
      <c r="DG1813" s="20">
        <f t="shared" si="548"/>
        <v>539</v>
      </c>
    </row>
    <row r="1814" spans="12:111">
      <c r="L1814" s="15"/>
      <c r="M1814" s="17"/>
      <c r="O1814" s="19">
        <v>1813</v>
      </c>
      <c r="P1814" s="1">
        <f t="shared" si="551"/>
        <v>0.15819162700000014</v>
      </c>
      <c r="Q1814">
        <f>SUM(P$2:P1814)</f>
        <v>903.04222558076367</v>
      </c>
      <c r="R1814" s="10">
        <f t="shared" si="549"/>
        <v>0.11073413890000008</v>
      </c>
      <c r="S1814" s="10">
        <f t="shared" si="550"/>
        <v>0.2056491151000002</v>
      </c>
      <c r="T1814" s="22">
        <f>SUM(R$2:R1814)</f>
        <v>637.52955790653414</v>
      </c>
      <c r="U1814" s="22">
        <f>SUM(S$2:S1814)</f>
        <v>1168.5548932549912</v>
      </c>
      <c r="X1814" s="15"/>
      <c r="CD1814" s="20">
        <v>1813</v>
      </c>
      <c r="CE1814" s="20">
        <f>V1814</f>
        <v>0</v>
      </c>
      <c r="CF1814" s="20" t="e">
        <f>#REF!</f>
        <v>#REF!</v>
      </c>
      <c r="CG1814" s="20" t="e">
        <f>#REF!</f>
        <v>#REF!</v>
      </c>
      <c r="CH1814" s="20">
        <f t="shared" si="541"/>
        <v>185.80000000000007</v>
      </c>
      <c r="CI1814" s="20">
        <f t="shared" si="541"/>
        <v>116.125</v>
      </c>
      <c r="CJ1814" s="20">
        <f t="shared" si="541"/>
        <v>371.60000000000014</v>
      </c>
      <c r="CK1814" s="20">
        <f t="shared" si="542"/>
        <v>539</v>
      </c>
      <c r="CL1814" s="20">
        <v>10</v>
      </c>
      <c r="CM1814" s="20">
        <f t="shared" si="543"/>
        <v>734.80000000000007</v>
      </c>
      <c r="CN1814" s="20" t="e">
        <f t="shared" si="544"/>
        <v>#REF!</v>
      </c>
      <c r="CS1814" s="20" t="e">
        <f t="shared" si="537"/>
        <v>#N/A</v>
      </c>
      <c r="CT1814" s="20" t="e">
        <f t="shared" si="538"/>
        <v>#N/A</v>
      </c>
      <c r="CU1814" s="20" t="e">
        <f t="shared" si="539"/>
        <v>#N/A</v>
      </c>
      <c r="CW1814" s="20">
        <f t="shared" si="545"/>
        <v>0</v>
      </c>
      <c r="CX1814" s="20">
        <f t="shared" si="545"/>
        <v>0</v>
      </c>
      <c r="CY1814" s="20">
        <f t="shared" si="545"/>
        <v>0</v>
      </c>
      <c r="CZ1814" s="20">
        <f t="shared" si="552"/>
        <v>185.80000000000007</v>
      </c>
      <c r="DA1814" s="20">
        <f t="shared" si="552"/>
        <v>116.125</v>
      </c>
      <c r="DB1814" s="20">
        <f t="shared" si="552"/>
        <v>371.60000000000014</v>
      </c>
      <c r="DE1814" s="20" t="e">
        <f t="shared" si="540"/>
        <v>#N/A</v>
      </c>
      <c r="DF1814" s="20">
        <f t="shared" si="547"/>
        <v>0</v>
      </c>
      <c r="DG1814" s="20">
        <f t="shared" si="548"/>
        <v>539</v>
      </c>
    </row>
    <row r="1815" spans="12:111">
      <c r="L1815" s="15"/>
      <c r="M1815" s="17"/>
      <c r="O1815" s="19">
        <v>1814</v>
      </c>
      <c r="P1815" s="1">
        <f t="shared" si="551"/>
        <v>0.15806976800000003</v>
      </c>
      <c r="Q1815">
        <f>SUM(P$2:P1815)</f>
        <v>903.20029534876369</v>
      </c>
      <c r="R1815" s="10">
        <f t="shared" si="549"/>
        <v>0.11064883760000001</v>
      </c>
      <c r="S1815" s="10">
        <f t="shared" si="550"/>
        <v>0.20549069840000003</v>
      </c>
      <c r="T1815" s="22">
        <f>SUM(R$2:R1815)</f>
        <v>637.64020674413416</v>
      </c>
      <c r="U1815" s="22">
        <f>SUM(S$2:S1815)</f>
        <v>1168.7603839533911</v>
      </c>
      <c r="X1815" s="15"/>
      <c r="CD1815" s="20">
        <v>1814</v>
      </c>
      <c r="CE1815" s="20">
        <f>V1815</f>
        <v>0</v>
      </c>
      <c r="CF1815" s="20" t="e">
        <f>#REF!</f>
        <v>#REF!</v>
      </c>
      <c r="CG1815" s="20" t="e">
        <f>#REF!</f>
        <v>#REF!</v>
      </c>
      <c r="CH1815" s="20">
        <f t="shared" si="541"/>
        <v>185.80000000000007</v>
      </c>
      <c r="CI1815" s="20">
        <f t="shared" si="541"/>
        <v>116.125</v>
      </c>
      <c r="CJ1815" s="20">
        <f t="shared" si="541"/>
        <v>371.60000000000014</v>
      </c>
      <c r="CK1815" s="20">
        <f t="shared" si="542"/>
        <v>539</v>
      </c>
      <c r="CL1815" s="20">
        <v>10</v>
      </c>
      <c r="CM1815" s="20">
        <f t="shared" si="543"/>
        <v>734.80000000000007</v>
      </c>
      <c r="CN1815" s="20" t="e">
        <f t="shared" si="544"/>
        <v>#REF!</v>
      </c>
      <c r="CS1815" s="20" t="e">
        <f t="shared" si="537"/>
        <v>#N/A</v>
      </c>
      <c r="CT1815" s="20" t="e">
        <f t="shared" si="538"/>
        <v>#N/A</v>
      </c>
      <c r="CU1815" s="20" t="e">
        <f t="shared" si="539"/>
        <v>#N/A</v>
      </c>
      <c r="CW1815" s="20">
        <f t="shared" si="545"/>
        <v>0</v>
      </c>
      <c r="CX1815" s="20">
        <f t="shared" si="545"/>
        <v>0</v>
      </c>
      <c r="CY1815" s="20">
        <f t="shared" si="545"/>
        <v>0</v>
      </c>
      <c r="CZ1815" s="20">
        <f t="shared" si="552"/>
        <v>185.80000000000007</v>
      </c>
      <c r="DA1815" s="20">
        <f t="shared" si="552"/>
        <v>116.125</v>
      </c>
      <c r="DB1815" s="20">
        <f t="shared" si="552"/>
        <v>371.60000000000014</v>
      </c>
      <c r="DE1815" s="20" t="e">
        <f t="shared" si="540"/>
        <v>#N/A</v>
      </c>
      <c r="DF1815" s="20">
        <f t="shared" si="547"/>
        <v>0</v>
      </c>
      <c r="DG1815" s="20">
        <f t="shared" si="548"/>
        <v>539</v>
      </c>
    </row>
    <row r="1816" spans="12:111">
      <c r="L1816" s="15"/>
      <c r="M1816" s="17"/>
      <c r="O1816" s="19">
        <v>1815</v>
      </c>
      <c r="P1816" s="1">
        <f t="shared" si="551"/>
        <v>0.23692226250000009</v>
      </c>
      <c r="Q1816">
        <f>SUM(P$2:P1816)</f>
        <v>903.43721761126369</v>
      </c>
      <c r="R1816" s="10">
        <f t="shared" si="549"/>
        <v>0.16584558375000005</v>
      </c>
      <c r="S1816" s="10">
        <f t="shared" si="550"/>
        <v>0.3079989412500001</v>
      </c>
      <c r="T1816" s="22">
        <f>SUM(R$2:R1816)</f>
        <v>637.80605232788412</v>
      </c>
      <c r="U1816" s="22">
        <f>SUM(S$2:S1816)</f>
        <v>1169.068382894641</v>
      </c>
      <c r="X1816" s="15"/>
      <c r="CD1816" s="20">
        <v>1815</v>
      </c>
      <c r="CE1816" s="20">
        <f>V1816</f>
        <v>0</v>
      </c>
      <c r="CF1816" s="20" t="e">
        <f>#REF!</f>
        <v>#REF!</v>
      </c>
      <c r="CG1816" s="20" t="e">
        <f>#REF!</f>
        <v>#REF!</v>
      </c>
      <c r="CH1816" s="20">
        <f t="shared" si="541"/>
        <v>185.80000000000007</v>
      </c>
      <c r="CI1816" s="20">
        <f t="shared" si="541"/>
        <v>116.125</v>
      </c>
      <c r="CJ1816" s="20">
        <f t="shared" si="541"/>
        <v>371.60000000000014</v>
      </c>
      <c r="CK1816" s="20">
        <f t="shared" si="542"/>
        <v>539</v>
      </c>
      <c r="CL1816" s="20">
        <v>10</v>
      </c>
      <c r="CM1816" s="20">
        <f t="shared" si="543"/>
        <v>734.80000000000007</v>
      </c>
      <c r="CN1816" s="20" t="e">
        <f t="shared" si="544"/>
        <v>#REF!</v>
      </c>
      <c r="CS1816" s="20" t="e">
        <f t="shared" si="537"/>
        <v>#N/A</v>
      </c>
      <c r="CT1816" s="20" t="e">
        <f t="shared" si="538"/>
        <v>#N/A</v>
      </c>
      <c r="CU1816" s="20" t="e">
        <f t="shared" si="539"/>
        <v>#N/A</v>
      </c>
      <c r="CW1816" s="20">
        <f t="shared" si="545"/>
        <v>0</v>
      </c>
      <c r="CX1816" s="20">
        <f t="shared" si="545"/>
        <v>0</v>
      </c>
      <c r="CY1816" s="20">
        <f t="shared" si="545"/>
        <v>0</v>
      </c>
      <c r="CZ1816" s="20">
        <f t="shared" si="552"/>
        <v>185.80000000000007</v>
      </c>
      <c r="DA1816" s="20">
        <f t="shared" si="552"/>
        <v>116.125</v>
      </c>
      <c r="DB1816" s="20">
        <f t="shared" si="552"/>
        <v>371.60000000000014</v>
      </c>
      <c r="DE1816" s="20" t="e">
        <f t="shared" si="540"/>
        <v>#N/A</v>
      </c>
      <c r="DF1816" s="20">
        <f t="shared" si="547"/>
        <v>0</v>
      </c>
      <c r="DG1816" s="20">
        <f t="shared" si="548"/>
        <v>539</v>
      </c>
    </row>
    <row r="1817" spans="12:111">
      <c r="L1817" s="15"/>
      <c r="M1817" s="17"/>
      <c r="O1817" s="19">
        <v>1816</v>
      </c>
      <c r="P1817" s="1">
        <f t="shared" si="551"/>
        <v>0.15782684800000019</v>
      </c>
      <c r="Q1817">
        <f>SUM(P$2:P1817)</f>
        <v>903.5950444592637</v>
      </c>
      <c r="R1817" s="10">
        <f t="shared" si="549"/>
        <v>0.11047879360000012</v>
      </c>
      <c r="S1817" s="10">
        <f t="shared" si="550"/>
        <v>0.20517490240000025</v>
      </c>
      <c r="T1817" s="22">
        <f>SUM(R$2:R1817)</f>
        <v>637.91653112148413</v>
      </c>
      <c r="U1817" s="22">
        <f>SUM(S$2:S1817)</f>
        <v>1169.2735577970409</v>
      </c>
      <c r="X1817" s="15"/>
      <c r="CD1817" s="20">
        <v>1816</v>
      </c>
      <c r="CE1817" s="20">
        <f>V1817</f>
        <v>0</v>
      </c>
      <c r="CF1817" s="20" t="e">
        <f>#REF!</f>
        <v>#REF!</v>
      </c>
      <c r="CG1817" s="20" t="e">
        <f>#REF!</f>
        <v>#REF!</v>
      </c>
      <c r="CH1817" s="20">
        <f t="shared" si="541"/>
        <v>185.80000000000007</v>
      </c>
      <c r="CI1817" s="20">
        <f t="shared" si="541"/>
        <v>116.125</v>
      </c>
      <c r="CJ1817" s="20">
        <f t="shared" si="541"/>
        <v>371.60000000000014</v>
      </c>
      <c r="CK1817" s="20">
        <f t="shared" si="542"/>
        <v>539</v>
      </c>
      <c r="CL1817" s="20">
        <v>10</v>
      </c>
      <c r="CM1817" s="20">
        <f t="shared" si="543"/>
        <v>734.80000000000007</v>
      </c>
      <c r="CN1817" s="20" t="e">
        <f t="shared" si="544"/>
        <v>#REF!</v>
      </c>
      <c r="CS1817" s="20" t="e">
        <f t="shared" si="537"/>
        <v>#N/A</v>
      </c>
      <c r="CT1817" s="20" t="e">
        <f t="shared" si="538"/>
        <v>#N/A</v>
      </c>
      <c r="CU1817" s="20" t="e">
        <f t="shared" si="539"/>
        <v>#N/A</v>
      </c>
      <c r="CW1817" s="20">
        <f t="shared" si="545"/>
        <v>0</v>
      </c>
      <c r="CX1817" s="20">
        <f t="shared" si="545"/>
        <v>0</v>
      </c>
      <c r="CY1817" s="20">
        <f t="shared" si="545"/>
        <v>0</v>
      </c>
      <c r="CZ1817" s="20">
        <f t="shared" si="552"/>
        <v>185.80000000000007</v>
      </c>
      <c r="DA1817" s="20">
        <f t="shared" si="552"/>
        <v>116.125</v>
      </c>
      <c r="DB1817" s="20">
        <f t="shared" si="552"/>
        <v>371.60000000000014</v>
      </c>
      <c r="DE1817" s="20" t="e">
        <f t="shared" si="540"/>
        <v>#N/A</v>
      </c>
      <c r="DF1817" s="20">
        <f t="shared" si="547"/>
        <v>0</v>
      </c>
      <c r="DG1817" s="20">
        <f t="shared" si="548"/>
        <v>539</v>
      </c>
    </row>
    <row r="1818" spans="12:111">
      <c r="L1818" s="15"/>
      <c r="M1818" s="17"/>
      <c r="O1818" s="19">
        <v>1817</v>
      </c>
      <c r="P1818" s="1">
        <f t="shared" si="551"/>
        <v>0.15770578700000012</v>
      </c>
      <c r="Q1818">
        <f>SUM(P$2:P1818)</f>
        <v>903.75275024626376</v>
      </c>
      <c r="R1818" s="10">
        <f t="shared" si="549"/>
        <v>0.11039405090000008</v>
      </c>
      <c r="S1818" s="10">
        <f t="shared" si="550"/>
        <v>0.20501752310000018</v>
      </c>
      <c r="T1818" s="22">
        <f>SUM(R$2:R1818)</f>
        <v>638.02692517238415</v>
      </c>
      <c r="U1818" s="22">
        <f>SUM(S$2:S1818)</f>
        <v>1169.4785753201409</v>
      </c>
      <c r="X1818" s="15"/>
      <c r="CD1818" s="20">
        <v>1817</v>
      </c>
      <c r="CE1818" s="20">
        <f>V1818</f>
        <v>0</v>
      </c>
      <c r="CF1818" s="20" t="e">
        <f>#REF!</f>
        <v>#REF!</v>
      </c>
      <c r="CG1818" s="20" t="e">
        <f>#REF!</f>
        <v>#REF!</v>
      </c>
      <c r="CH1818" s="20">
        <f t="shared" si="541"/>
        <v>185.80000000000007</v>
      </c>
      <c r="CI1818" s="20">
        <f t="shared" si="541"/>
        <v>116.125</v>
      </c>
      <c r="CJ1818" s="20">
        <f t="shared" si="541"/>
        <v>371.60000000000014</v>
      </c>
      <c r="CK1818" s="20">
        <f t="shared" si="542"/>
        <v>539</v>
      </c>
      <c r="CL1818" s="20">
        <v>10</v>
      </c>
      <c r="CM1818" s="20">
        <f t="shared" si="543"/>
        <v>734.80000000000007</v>
      </c>
      <c r="CN1818" s="20" t="e">
        <f t="shared" si="544"/>
        <v>#REF!</v>
      </c>
      <c r="CS1818" s="20" t="e">
        <f t="shared" si="537"/>
        <v>#N/A</v>
      </c>
      <c r="CT1818" s="20" t="e">
        <f t="shared" si="538"/>
        <v>#N/A</v>
      </c>
      <c r="CU1818" s="20" t="e">
        <f t="shared" si="539"/>
        <v>#N/A</v>
      </c>
      <c r="CW1818" s="20">
        <f t="shared" si="545"/>
        <v>0</v>
      </c>
      <c r="CX1818" s="20">
        <f t="shared" si="545"/>
        <v>0</v>
      </c>
      <c r="CY1818" s="20">
        <f t="shared" si="545"/>
        <v>0</v>
      </c>
      <c r="CZ1818" s="20">
        <f t="shared" si="552"/>
        <v>185.80000000000007</v>
      </c>
      <c r="DA1818" s="20">
        <f t="shared" si="552"/>
        <v>116.125</v>
      </c>
      <c r="DB1818" s="20">
        <f t="shared" si="552"/>
        <v>371.60000000000014</v>
      </c>
      <c r="DE1818" s="20" t="e">
        <f t="shared" si="540"/>
        <v>#N/A</v>
      </c>
      <c r="DF1818" s="20">
        <f t="shared" si="547"/>
        <v>0</v>
      </c>
      <c r="DG1818" s="20">
        <f t="shared" si="548"/>
        <v>539</v>
      </c>
    </row>
    <row r="1819" spans="12:111">
      <c r="L1819" s="15"/>
      <c r="M1819" s="17"/>
      <c r="O1819" s="19">
        <v>1818</v>
      </c>
      <c r="P1819" s="1">
        <f t="shared" si="551"/>
        <v>0.15758499199999992</v>
      </c>
      <c r="Q1819">
        <f>SUM(P$2:P1819)</f>
        <v>903.91033523826377</v>
      </c>
      <c r="R1819" s="10">
        <f t="shared" si="549"/>
        <v>0.11030949439999994</v>
      </c>
      <c r="S1819" s="10">
        <f t="shared" si="550"/>
        <v>0.20486048959999992</v>
      </c>
      <c r="T1819" s="22">
        <f>SUM(R$2:R1819)</f>
        <v>638.13723466678414</v>
      </c>
      <c r="U1819" s="22">
        <f>SUM(S$2:S1819)</f>
        <v>1169.6834358097408</v>
      </c>
      <c r="X1819" s="15"/>
      <c r="CD1819" s="20">
        <v>1818</v>
      </c>
      <c r="CE1819" s="20">
        <f>V1819</f>
        <v>0</v>
      </c>
      <c r="CF1819" s="20" t="e">
        <f>#REF!</f>
        <v>#REF!</v>
      </c>
      <c r="CG1819" s="20" t="e">
        <f>#REF!</f>
        <v>#REF!</v>
      </c>
      <c r="CH1819" s="20">
        <f t="shared" si="541"/>
        <v>185.80000000000007</v>
      </c>
      <c r="CI1819" s="20">
        <f t="shared" si="541"/>
        <v>116.125</v>
      </c>
      <c r="CJ1819" s="20">
        <f t="shared" si="541"/>
        <v>371.60000000000014</v>
      </c>
      <c r="CK1819" s="20">
        <f t="shared" si="542"/>
        <v>539</v>
      </c>
      <c r="CL1819" s="20">
        <v>10</v>
      </c>
      <c r="CM1819" s="20">
        <f t="shared" si="543"/>
        <v>734.80000000000007</v>
      </c>
      <c r="CN1819" s="20" t="e">
        <f t="shared" si="544"/>
        <v>#REF!</v>
      </c>
      <c r="CS1819" s="20" t="e">
        <f t="shared" si="537"/>
        <v>#N/A</v>
      </c>
      <c r="CT1819" s="20" t="e">
        <f t="shared" si="538"/>
        <v>#N/A</v>
      </c>
      <c r="CU1819" s="20" t="e">
        <f t="shared" si="539"/>
        <v>#N/A</v>
      </c>
      <c r="CW1819" s="20">
        <f t="shared" si="545"/>
        <v>0</v>
      </c>
      <c r="CX1819" s="20">
        <f t="shared" si="545"/>
        <v>0</v>
      </c>
      <c r="CY1819" s="20">
        <f t="shared" si="545"/>
        <v>0</v>
      </c>
      <c r="CZ1819" s="20">
        <f t="shared" si="552"/>
        <v>185.80000000000007</v>
      </c>
      <c r="DA1819" s="20">
        <f t="shared" si="552"/>
        <v>116.125</v>
      </c>
      <c r="DB1819" s="20">
        <f t="shared" si="552"/>
        <v>371.60000000000014</v>
      </c>
      <c r="DE1819" s="20" t="e">
        <f t="shared" si="540"/>
        <v>#N/A</v>
      </c>
      <c r="DF1819" s="20">
        <f t="shared" si="547"/>
        <v>0</v>
      </c>
      <c r="DG1819" s="20">
        <f t="shared" si="548"/>
        <v>539</v>
      </c>
    </row>
    <row r="1820" spans="12:111">
      <c r="L1820" s="15"/>
      <c r="M1820" s="17"/>
      <c r="O1820" s="19">
        <v>1819</v>
      </c>
      <c r="P1820" s="1">
        <f t="shared" si="551"/>
        <v>0.15746446300000011</v>
      </c>
      <c r="Q1820">
        <f>SUM(P$2:P1820)</f>
        <v>904.06779970126377</v>
      </c>
      <c r="R1820" s="10">
        <f t="shared" si="549"/>
        <v>0.11022512410000007</v>
      </c>
      <c r="S1820" s="10">
        <f t="shared" si="550"/>
        <v>0.20470380190000015</v>
      </c>
      <c r="T1820" s="22">
        <f>SUM(R$2:R1820)</f>
        <v>638.24745979088414</v>
      </c>
      <c r="U1820" s="22">
        <f>SUM(S$2:S1820)</f>
        <v>1169.8881396116408</v>
      </c>
      <c r="X1820" s="15"/>
      <c r="CD1820" s="20">
        <v>1819</v>
      </c>
      <c r="CE1820" s="20">
        <f>V1820</f>
        <v>0</v>
      </c>
      <c r="CF1820" s="20" t="e">
        <f>#REF!</f>
        <v>#REF!</v>
      </c>
      <c r="CG1820" s="20" t="e">
        <f>#REF!</f>
        <v>#REF!</v>
      </c>
      <c r="CH1820" s="20">
        <f t="shared" si="541"/>
        <v>185.80000000000007</v>
      </c>
      <c r="CI1820" s="20">
        <f t="shared" si="541"/>
        <v>116.125</v>
      </c>
      <c r="CJ1820" s="20">
        <f t="shared" si="541"/>
        <v>371.60000000000014</v>
      </c>
      <c r="CK1820" s="20">
        <f t="shared" si="542"/>
        <v>539</v>
      </c>
      <c r="CL1820" s="20">
        <v>10</v>
      </c>
      <c r="CM1820" s="20">
        <f t="shared" si="543"/>
        <v>734.80000000000007</v>
      </c>
      <c r="CN1820" s="20" t="e">
        <f t="shared" si="544"/>
        <v>#REF!</v>
      </c>
      <c r="CS1820" s="20" t="e">
        <f t="shared" si="537"/>
        <v>#N/A</v>
      </c>
      <c r="CT1820" s="20" t="e">
        <f t="shared" si="538"/>
        <v>#N/A</v>
      </c>
      <c r="CU1820" s="20" t="e">
        <f t="shared" si="539"/>
        <v>#N/A</v>
      </c>
      <c r="CW1820" s="20">
        <f t="shared" si="545"/>
        <v>0</v>
      </c>
      <c r="CX1820" s="20">
        <f t="shared" si="545"/>
        <v>0</v>
      </c>
      <c r="CY1820" s="20">
        <f t="shared" si="545"/>
        <v>0</v>
      </c>
      <c r="CZ1820" s="20">
        <f t="shared" si="552"/>
        <v>185.80000000000007</v>
      </c>
      <c r="DA1820" s="20">
        <f t="shared" si="552"/>
        <v>116.125</v>
      </c>
      <c r="DB1820" s="20">
        <f t="shared" si="552"/>
        <v>371.60000000000014</v>
      </c>
      <c r="DE1820" s="20" t="e">
        <f t="shared" si="540"/>
        <v>#N/A</v>
      </c>
      <c r="DF1820" s="20">
        <f t="shared" si="547"/>
        <v>0</v>
      </c>
      <c r="DG1820" s="20">
        <f t="shared" si="548"/>
        <v>539</v>
      </c>
    </row>
    <row r="1821" spans="12:111">
      <c r="L1821" s="15"/>
      <c r="M1821" s="17"/>
      <c r="O1821" s="19">
        <v>1820</v>
      </c>
      <c r="P1821" s="1">
        <f t="shared" si="551"/>
        <v>0.23601629999999998</v>
      </c>
      <c r="Q1821">
        <f>SUM(P$2:P1821)</f>
        <v>904.30381600126373</v>
      </c>
      <c r="R1821" s="10">
        <f t="shared" si="549"/>
        <v>0.16521140999999998</v>
      </c>
      <c r="S1821" s="10">
        <f t="shared" si="550"/>
        <v>0.30682118999999997</v>
      </c>
      <c r="T1821" s="22">
        <f>SUM(R$2:R1821)</f>
        <v>638.41267120088412</v>
      </c>
      <c r="U1821" s="22">
        <f>SUM(S$2:S1821)</f>
        <v>1170.1949608016407</v>
      </c>
      <c r="X1821" s="15"/>
      <c r="CD1821" s="20">
        <v>1820</v>
      </c>
      <c r="CE1821" s="20">
        <f>V1821</f>
        <v>0</v>
      </c>
      <c r="CF1821" s="20" t="e">
        <f>#REF!</f>
        <v>#REF!</v>
      </c>
      <c r="CG1821" s="20" t="e">
        <f>#REF!</f>
        <v>#REF!</v>
      </c>
      <c r="CH1821" s="20">
        <f t="shared" si="541"/>
        <v>185.80000000000007</v>
      </c>
      <c r="CI1821" s="20">
        <f t="shared" si="541"/>
        <v>116.125</v>
      </c>
      <c r="CJ1821" s="20">
        <f t="shared" si="541"/>
        <v>371.60000000000014</v>
      </c>
      <c r="CK1821" s="20">
        <f t="shared" si="542"/>
        <v>539</v>
      </c>
      <c r="CL1821" s="20">
        <v>10</v>
      </c>
      <c r="CM1821" s="20">
        <f t="shared" si="543"/>
        <v>734.80000000000007</v>
      </c>
      <c r="CN1821" s="20" t="e">
        <f t="shared" si="544"/>
        <v>#REF!</v>
      </c>
      <c r="CS1821" s="20" t="e">
        <f t="shared" si="537"/>
        <v>#N/A</v>
      </c>
      <c r="CT1821" s="20" t="e">
        <f t="shared" si="538"/>
        <v>#N/A</v>
      </c>
      <c r="CU1821" s="20" t="e">
        <f t="shared" si="539"/>
        <v>#N/A</v>
      </c>
      <c r="CW1821" s="20">
        <f t="shared" si="545"/>
        <v>0</v>
      </c>
      <c r="CX1821" s="20">
        <f t="shared" si="545"/>
        <v>0</v>
      </c>
      <c r="CY1821" s="20">
        <f t="shared" si="545"/>
        <v>0</v>
      </c>
      <c r="CZ1821" s="20">
        <f t="shared" si="552"/>
        <v>185.80000000000007</v>
      </c>
      <c r="DA1821" s="20">
        <f t="shared" si="552"/>
        <v>116.125</v>
      </c>
      <c r="DB1821" s="20">
        <f t="shared" si="552"/>
        <v>371.60000000000014</v>
      </c>
      <c r="DE1821" s="20" t="e">
        <f t="shared" si="540"/>
        <v>#N/A</v>
      </c>
      <c r="DF1821" s="20">
        <f t="shared" si="547"/>
        <v>0</v>
      </c>
      <c r="DG1821" s="20">
        <f t="shared" si="548"/>
        <v>539</v>
      </c>
    </row>
    <row r="1822" spans="12:111">
      <c r="L1822" s="15"/>
      <c r="M1822" s="17"/>
      <c r="O1822" s="19">
        <v>1821</v>
      </c>
      <c r="P1822" s="1">
        <f t="shared" si="551"/>
        <v>0.15722420300000012</v>
      </c>
      <c r="Q1822">
        <f>SUM(P$2:P1822)</f>
        <v>904.46104020426378</v>
      </c>
      <c r="R1822" s="10">
        <f t="shared" si="549"/>
        <v>0.11005694210000007</v>
      </c>
      <c r="S1822" s="10">
        <f t="shared" si="550"/>
        <v>0.20439146390000015</v>
      </c>
      <c r="T1822" s="22">
        <f>SUM(R$2:R1822)</f>
        <v>638.52272814298408</v>
      </c>
      <c r="U1822" s="22">
        <f>SUM(S$2:S1822)</f>
        <v>1170.3993522655408</v>
      </c>
      <c r="X1822" s="15"/>
      <c r="CD1822" s="20">
        <v>1821</v>
      </c>
      <c r="CE1822" s="20">
        <f>V1822</f>
        <v>0</v>
      </c>
      <c r="CF1822" s="20" t="e">
        <f>#REF!</f>
        <v>#REF!</v>
      </c>
      <c r="CG1822" s="20" t="e">
        <f>#REF!</f>
        <v>#REF!</v>
      </c>
      <c r="CH1822" s="20">
        <f t="shared" si="541"/>
        <v>185.80000000000007</v>
      </c>
      <c r="CI1822" s="20">
        <f t="shared" si="541"/>
        <v>116.125</v>
      </c>
      <c r="CJ1822" s="20">
        <f t="shared" si="541"/>
        <v>371.60000000000014</v>
      </c>
      <c r="CK1822" s="20">
        <f t="shared" si="542"/>
        <v>539</v>
      </c>
      <c r="CL1822" s="20">
        <v>10</v>
      </c>
      <c r="CM1822" s="20">
        <f t="shared" si="543"/>
        <v>734.80000000000007</v>
      </c>
      <c r="CN1822" s="20" t="e">
        <f t="shared" si="544"/>
        <v>#REF!</v>
      </c>
      <c r="CS1822" s="20" t="e">
        <f t="shared" si="537"/>
        <v>#N/A</v>
      </c>
      <c r="CT1822" s="20" t="e">
        <f t="shared" si="538"/>
        <v>#N/A</v>
      </c>
      <c r="CU1822" s="20" t="e">
        <f t="shared" si="539"/>
        <v>#N/A</v>
      </c>
      <c r="CW1822" s="20">
        <f t="shared" si="545"/>
        <v>0</v>
      </c>
      <c r="CX1822" s="20">
        <f t="shared" si="545"/>
        <v>0</v>
      </c>
      <c r="CY1822" s="20">
        <f t="shared" si="545"/>
        <v>0</v>
      </c>
      <c r="CZ1822" s="20">
        <f t="shared" si="552"/>
        <v>185.80000000000007</v>
      </c>
      <c r="DA1822" s="20">
        <f t="shared" si="552"/>
        <v>116.125</v>
      </c>
      <c r="DB1822" s="20">
        <f t="shared" si="552"/>
        <v>371.60000000000014</v>
      </c>
      <c r="DE1822" s="20" t="e">
        <f t="shared" si="540"/>
        <v>#N/A</v>
      </c>
      <c r="DF1822" s="20">
        <f t="shared" si="547"/>
        <v>0</v>
      </c>
      <c r="DG1822" s="20">
        <f t="shared" si="548"/>
        <v>539</v>
      </c>
    </row>
    <row r="1823" spans="12:111">
      <c r="L1823" s="15"/>
      <c r="M1823" s="17"/>
      <c r="O1823" s="19">
        <v>1822</v>
      </c>
      <c r="P1823" s="1">
        <f t="shared" si="551"/>
        <v>0.15710447199999994</v>
      </c>
      <c r="Q1823">
        <f>SUM(P$2:P1823)</f>
        <v>904.6181446762638</v>
      </c>
      <c r="R1823" s="10">
        <f t="shared" si="549"/>
        <v>0.10997313039999995</v>
      </c>
      <c r="S1823" s="10">
        <f t="shared" si="550"/>
        <v>0.20423581359999993</v>
      </c>
      <c r="T1823" s="22">
        <f>SUM(R$2:R1823)</f>
        <v>638.6327012733841</v>
      </c>
      <c r="U1823" s="22">
        <f>SUM(S$2:S1823)</f>
        <v>1170.6035880791408</v>
      </c>
      <c r="X1823" s="15"/>
      <c r="CD1823" s="20">
        <v>1822</v>
      </c>
      <c r="CE1823" s="20">
        <f>V1823</f>
        <v>0</v>
      </c>
      <c r="CF1823" s="20" t="e">
        <f>#REF!</f>
        <v>#REF!</v>
      </c>
      <c r="CG1823" s="20" t="e">
        <f>#REF!</f>
        <v>#REF!</v>
      </c>
      <c r="CH1823" s="20">
        <f t="shared" si="541"/>
        <v>185.80000000000007</v>
      </c>
      <c r="CI1823" s="20">
        <f t="shared" si="541"/>
        <v>116.125</v>
      </c>
      <c r="CJ1823" s="20">
        <f t="shared" si="541"/>
        <v>371.60000000000014</v>
      </c>
      <c r="CK1823" s="20">
        <f t="shared" si="542"/>
        <v>539</v>
      </c>
      <c r="CL1823" s="20">
        <v>10</v>
      </c>
      <c r="CM1823" s="20">
        <f t="shared" si="543"/>
        <v>734.80000000000007</v>
      </c>
      <c r="CN1823" s="20" t="e">
        <f t="shared" si="544"/>
        <v>#REF!</v>
      </c>
      <c r="CS1823" s="20" t="e">
        <f t="shared" si="537"/>
        <v>#N/A</v>
      </c>
      <c r="CT1823" s="20" t="e">
        <f t="shared" si="538"/>
        <v>#N/A</v>
      </c>
      <c r="CU1823" s="20" t="e">
        <f t="shared" si="539"/>
        <v>#N/A</v>
      </c>
      <c r="CW1823" s="20">
        <f t="shared" si="545"/>
        <v>0</v>
      </c>
      <c r="CX1823" s="20">
        <f t="shared" si="545"/>
        <v>0</v>
      </c>
      <c r="CY1823" s="20">
        <f t="shared" si="545"/>
        <v>0</v>
      </c>
      <c r="CZ1823" s="20">
        <f t="shared" si="552"/>
        <v>185.80000000000007</v>
      </c>
      <c r="DA1823" s="20">
        <f t="shared" si="552"/>
        <v>116.125</v>
      </c>
      <c r="DB1823" s="20">
        <f t="shared" si="552"/>
        <v>371.60000000000014</v>
      </c>
      <c r="DE1823" s="20" t="e">
        <f t="shared" si="540"/>
        <v>#N/A</v>
      </c>
      <c r="DF1823" s="20">
        <f t="shared" si="547"/>
        <v>0</v>
      </c>
      <c r="DG1823" s="20">
        <f t="shared" si="548"/>
        <v>539</v>
      </c>
    </row>
    <row r="1824" spans="12:111">
      <c r="L1824" s="15"/>
      <c r="M1824" s="17"/>
      <c r="O1824" s="19">
        <v>1823</v>
      </c>
      <c r="P1824" s="1">
        <f t="shared" si="551"/>
        <v>0.15698500700000004</v>
      </c>
      <c r="Q1824">
        <f>SUM(P$2:P1824)</f>
        <v>904.7751296832638</v>
      </c>
      <c r="R1824" s="10">
        <f t="shared" si="549"/>
        <v>0.10988950490000002</v>
      </c>
      <c r="S1824" s="10">
        <f t="shared" si="550"/>
        <v>0.20408050910000006</v>
      </c>
      <c r="T1824" s="22">
        <f>SUM(R$2:R1824)</f>
        <v>638.74259077828413</v>
      </c>
      <c r="U1824" s="22">
        <f>SUM(S$2:S1824)</f>
        <v>1170.8076685882409</v>
      </c>
      <c r="X1824" s="15"/>
      <c r="CD1824" s="20">
        <v>1823</v>
      </c>
      <c r="CE1824" s="20">
        <f>V1824</f>
        <v>0</v>
      </c>
      <c r="CF1824" s="20" t="e">
        <f>#REF!</f>
        <v>#REF!</v>
      </c>
      <c r="CG1824" s="20" t="e">
        <f>#REF!</f>
        <v>#REF!</v>
      </c>
      <c r="CH1824" s="20">
        <f t="shared" si="541"/>
        <v>185.80000000000007</v>
      </c>
      <c r="CI1824" s="20">
        <f t="shared" si="541"/>
        <v>116.125</v>
      </c>
      <c r="CJ1824" s="20">
        <f t="shared" si="541"/>
        <v>371.60000000000014</v>
      </c>
      <c r="CK1824" s="20">
        <f t="shared" si="542"/>
        <v>539</v>
      </c>
      <c r="CL1824" s="20">
        <v>10</v>
      </c>
      <c r="CM1824" s="20">
        <f t="shared" si="543"/>
        <v>734.80000000000007</v>
      </c>
      <c r="CN1824" s="20" t="e">
        <f t="shared" si="544"/>
        <v>#REF!</v>
      </c>
      <c r="CS1824" s="20" t="e">
        <f t="shared" si="537"/>
        <v>#N/A</v>
      </c>
      <c r="CT1824" s="20" t="e">
        <f t="shared" si="538"/>
        <v>#N/A</v>
      </c>
      <c r="CU1824" s="20" t="e">
        <f t="shared" si="539"/>
        <v>#N/A</v>
      </c>
      <c r="CW1824" s="20">
        <f t="shared" si="545"/>
        <v>0</v>
      </c>
      <c r="CX1824" s="20">
        <f t="shared" si="545"/>
        <v>0</v>
      </c>
      <c r="CY1824" s="20">
        <f t="shared" si="545"/>
        <v>0</v>
      </c>
      <c r="CZ1824" s="20">
        <f t="shared" si="552"/>
        <v>185.80000000000007</v>
      </c>
      <c r="DA1824" s="20">
        <f t="shared" si="552"/>
        <v>116.125</v>
      </c>
      <c r="DB1824" s="20">
        <f t="shared" si="552"/>
        <v>371.60000000000014</v>
      </c>
      <c r="DE1824" s="20" t="e">
        <f t="shared" si="540"/>
        <v>#N/A</v>
      </c>
      <c r="DF1824" s="20">
        <f t="shared" si="547"/>
        <v>0</v>
      </c>
      <c r="DG1824" s="20">
        <f t="shared" si="548"/>
        <v>539</v>
      </c>
    </row>
    <row r="1825" spans="12:111">
      <c r="L1825" s="15"/>
      <c r="M1825" s="17"/>
      <c r="O1825" s="19">
        <v>1824</v>
      </c>
      <c r="P1825" s="1">
        <f t="shared" si="551"/>
        <v>0.15686580799999997</v>
      </c>
      <c r="Q1825">
        <f>SUM(P$2:P1825)</f>
        <v>904.93199549126382</v>
      </c>
      <c r="R1825" s="10">
        <f t="shared" si="549"/>
        <v>0.10980606559999997</v>
      </c>
      <c r="S1825" s="10">
        <f t="shared" si="550"/>
        <v>0.20392555039999996</v>
      </c>
      <c r="T1825" s="22">
        <f>SUM(R$2:R1825)</f>
        <v>638.85239684388409</v>
      </c>
      <c r="U1825" s="22">
        <f>SUM(S$2:S1825)</f>
        <v>1171.0115941386409</v>
      </c>
      <c r="X1825" s="15"/>
      <c r="CD1825" s="20">
        <v>1824</v>
      </c>
      <c r="CE1825" s="20">
        <f>V1825</f>
        <v>0</v>
      </c>
      <c r="CF1825" s="20" t="e">
        <f>#REF!</f>
        <v>#REF!</v>
      </c>
      <c r="CG1825" s="20" t="e">
        <f>#REF!</f>
        <v>#REF!</v>
      </c>
      <c r="CH1825" s="20">
        <f t="shared" si="541"/>
        <v>185.80000000000007</v>
      </c>
      <c r="CI1825" s="20">
        <f t="shared" si="541"/>
        <v>116.125</v>
      </c>
      <c r="CJ1825" s="20">
        <f t="shared" si="541"/>
        <v>371.60000000000014</v>
      </c>
      <c r="CK1825" s="20">
        <f t="shared" si="542"/>
        <v>539</v>
      </c>
      <c r="CL1825" s="20">
        <v>10</v>
      </c>
      <c r="CM1825" s="20">
        <f t="shared" si="543"/>
        <v>734.80000000000007</v>
      </c>
      <c r="CN1825" s="20" t="e">
        <f t="shared" si="544"/>
        <v>#REF!</v>
      </c>
      <c r="CS1825" s="20" t="e">
        <f t="shared" si="537"/>
        <v>#N/A</v>
      </c>
      <c r="CT1825" s="20" t="e">
        <f t="shared" si="538"/>
        <v>#N/A</v>
      </c>
      <c r="CU1825" s="20" t="e">
        <f t="shared" si="539"/>
        <v>#N/A</v>
      </c>
      <c r="CW1825" s="20">
        <f t="shared" si="545"/>
        <v>0</v>
      </c>
      <c r="CX1825" s="20">
        <f t="shared" si="545"/>
        <v>0</v>
      </c>
      <c r="CY1825" s="20">
        <f t="shared" si="545"/>
        <v>0</v>
      </c>
      <c r="CZ1825" s="20">
        <f t="shared" si="552"/>
        <v>185.80000000000007</v>
      </c>
      <c r="DA1825" s="20">
        <f t="shared" si="552"/>
        <v>116.125</v>
      </c>
      <c r="DB1825" s="20">
        <f t="shared" si="552"/>
        <v>371.60000000000014</v>
      </c>
      <c r="DE1825" s="20" t="e">
        <f t="shared" si="540"/>
        <v>#N/A</v>
      </c>
      <c r="DF1825" s="20">
        <f t="shared" si="547"/>
        <v>0</v>
      </c>
      <c r="DG1825" s="20">
        <f t="shared" si="548"/>
        <v>539</v>
      </c>
    </row>
    <row r="1826" spans="12:111">
      <c r="L1826" s="15"/>
      <c r="M1826" s="17"/>
      <c r="O1826" s="19">
        <v>1825</v>
      </c>
      <c r="P1826" s="1">
        <f t="shared" si="551"/>
        <v>0.23512031250000001</v>
      </c>
      <c r="Q1826">
        <f>SUM(P$2:P1826)</f>
        <v>905.16711580376386</v>
      </c>
      <c r="R1826" s="10">
        <f t="shared" si="549"/>
        <v>0.16458421875000001</v>
      </c>
      <c r="S1826" s="10">
        <f t="shared" si="550"/>
        <v>0.30565640625000001</v>
      </c>
      <c r="T1826" s="22">
        <f>SUM(R$2:R1826)</f>
        <v>639.01698106263404</v>
      </c>
      <c r="U1826" s="22">
        <f>SUM(S$2:S1826)</f>
        <v>1171.3172505448908</v>
      </c>
      <c r="X1826" s="15"/>
      <c r="CD1826" s="20">
        <v>1825</v>
      </c>
      <c r="CE1826" s="20">
        <f>V1826</f>
        <v>0</v>
      </c>
      <c r="CF1826" s="20" t="e">
        <f>#REF!</f>
        <v>#REF!</v>
      </c>
      <c r="CG1826" s="20" t="e">
        <f>#REF!</f>
        <v>#REF!</v>
      </c>
      <c r="CH1826" s="20">
        <f t="shared" si="541"/>
        <v>185.80000000000007</v>
      </c>
      <c r="CI1826" s="20">
        <f t="shared" si="541"/>
        <v>116.125</v>
      </c>
      <c r="CJ1826" s="20">
        <f t="shared" si="541"/>
        <v>371.60000000000014</v>
      </c>
      <c r="CK1826" s="20">
        <f t="shared" si="542"/>
        <v>539</v>
      </c>
      <c r="CL1826" s="20">
        <v>10</v>
      </c>
      <c r="CM1826" s="20">
        <f t="shared" si="543"/>
        <v>734.80000000000007</v>
      </c>
      <c r="CN1826" s="20" t="e">
        <f t="shared" si="544"/>
        <v>#REF!</v>
      </c>
      <c r="CS1826" s="20" t="e">
        <f t="shared" si="537"/>
        <v>#N/A</v>
      </c>
      <c r="CT1826" s="20" t="e">
        <f t="shared" si="538"/>
        <v>#N/A</v>
      </c>
      <c r="CU1826" s="20" t="e">
        <f t="shared" si="539"/>
        <v>#N/A</v>
      </c>
      <c r="CW1826" s="20">
        <f t="shared" si="545"/>
        <v>0</v>
      </c>
      <c r="CX1826" s="20">
        <f t="shared" si="545"/>
        <v>0</v>
      </c>
      <c r="CY1826" s="20">
        <f t="shared" si="545"/>
        <v>0</v>
      </c>
      <c r="CZ1826" s="20">
        <f t="shared" si="552"/>
        <v>185.80000000000007</v>
      </c>
      <c r="DA1826" s="20">
        <f t="shared" si="552"/>
        <v>116.125</v>
      </c>
      <c r="DB1826" s="20">
        <f t="shared" si="552"/>
        <v>371.60000000000014</v>
      </c>
      <c r="DE1826" s="20" t="e">
        <f t="shared" si="540"/>
        <v>#N/A</v>
      </c>
      <c r="DF1826" s="20">
        <f t="shared" si="547"/>
        <v>0</v>
      </c>
      <c r="DG1826" s="20">
        <f t="shared" si="548"/>
        <v>539</v>
      </c>
    </row>
    <row r="1827" spans="12:111">
      <c r="L1827" s="15"/>
      <c r="M1827" s="17"/>
      <c r="O1827" s="19">
        <v>1826</v>
      </c>
      <c r="P1827" s="1">
        <f t="shared" si="551"/>
        <v>0.15662820800000016</v>
      </c>
      <c r="Q1827">
        <f>SUM(P$2:P1827)</f>
        <v>905.32374401176389</v>
      </c>
      <c r="R1827" s="10">
        <f t="shared" si="549"/>
        <v>0.1096397456000001</v>
      </c>
      <c r="S1827" s="10">
        <f t="shared" si="550"/>
        <v>0.2036166704000002</v>
      </c>
      <c r="T1827" s="22">
        <f>SUM(R$2:R1827)</f>
        <v>639.12662080823407</v>
      </c>
      <c r="U1827" s="22">
        <f>SUM(S$2:S1827)</f>
        <v>1171.5208672152908</v>
      </c>
      <c r="X1827" s="15"/>
      <c r="CD1827" s="20">
        <v>1826</v>
      </c>
      <c r="CE1827" s="20">
        <f>V1827</f>
        <v>0</v>
      </c>
      <c r="CF1827" s="20" t="e">
        <f>#REF!</f>
        <v>#REF!</v>
      </c>
      <c r="CG1827" s="20" t="e">
        <f>#REF!</f>
        <v>#REF!</v>
      </c>
      <c r="CH1827" s="20">
        <f t="shared" si="541"/>
        <v>185.80000000000007</v>
      </c>
      <c r="CI1827" s="20">
        <f t="shared" si="541"/>
        <v>116.125</v>
      </c>
      <c r="CJ1827" s="20">
        <f t="shared" si="541"/>
        <v>371.60000000000014</v>
      </c>
      <c r="CK1827" s="20">
        <f t="shared" si="542"/>
        <v>539</v>
      </c>
      <c r="CL1827" s="20">
        <v>10</v>
      </c>
      <c r="CM1827" s="20">
        <f t="shared" si="543"/>
        <v>734.80000000000007</v>
      </c>
      <c r="CN1827" s="20" t="e">
        <f t="shared" si="544"/>
        <v>#REF!</v>
      </c>
      <c r="CS1827" s="20" t="e">
        <f t="shared" si="537"/>
        <v>#N/A</v>
      </c>
      <c r="CT1827" s="20" t="e">
        <f t="shared" si="538"/>
        <v>#N/A</v>
      </c>
      <c r="CU1827" s="20" t="e">
        <f t="shared" si="539"/>
        <v>#N/A</v>
      </c>
      <c r="CW1827" s="20">
        <f t="shared" si="545"/>
        <v>0</v>
      </c>
      <c r="CX1827" s="20">
        <f t="shared" si="545"/>
        <v>0</v>
      </c>
      <c r="CY1827" s="20">
        <f t="shared" si="545"/>
        <v>0</v>
      </c>
      <c r="CZ1827" s="20">
        <f t="shared" ref="CZ1827:DB1842" si="553">IF(CW1827-CZ1826&gt;0,CW1827,CZ1826)</f>
        <v>185.80000000000007</v>
      </c>
      <c r="DA1827" s="20">
        <f t="shared" si="553"/>
        <v>116.125</v>
      </c>
      <c r="DB1827" s="20">
        <f t="shared" si="553"/>
        <v>371.60000000000014</v>
      </c>
      <c r="DE1827" s="20" t="e">
        <f t="shared" si="540"/>
        <v>#N/A</v>
      </c>
      <c r="DF1827" s="20">
        <f t="shared" si="547"/>
        <v>0</v>
      </c>
      <c r="DG1827" s="20">
        <f t="shared" si="548"/>
        <v>539</v>
      </c>
    </row>
    <row r="1828" spans="12:111">
      <c r="L1828" s="15"/>
      <c r="M1828" s="17"/>
      <c r="O1828" s="19">
        <v>1827</v>
      </c>
      <c r="P1828" s="1">
        <f t="shared" si="551"/>
        <v>0.15650980700000014</v>
      </c>
      <c r="Q1828">
        <f>SUM(P$2:P1828)</f>
        <v>905.48025381876391</v>
      </c>
      <c r="R1828" s="10">
        <f t="shared" si="549"/>
        <v>0.10955686490000009</v>
      </c>
      <c r="S1828" s="10">
        <f t="shared" si="550"/>
        <v>0.2034627491000002</v>
      </c>
      <c r="T1828" s="22">
        <f>SUM(R$2:R1828)</f>
        <v>639.23617767313408</v>
      </c>
      <c r="U1828" s="22">
        <f>SUM(S$2:S1828)</f>
        <v>1171.7243299643908</v>
      </c>
      <c r="X1828" s="15"/>
      <c r="CD1828" s="20">
        <v>1827</v>
      </c>
      <c r="CE1828" s="20">
        <f>V1828</f>
        <v>0</v>
      </c>
      <c r="CF1828" s="20" t="e">
        <f>#REF!</f>
        <v>#REF!</v>
      </c>
      <c r="CG1828" s="20" t="e">
        <f>#REF!</f>
        <v>#REF!</v>
      </c>
      <c r="CH1828" s="20">
        <f t="shared" si="541"/>
        <v>185.80000000000007</v>
      </c>
      <c r="CI1828" s="20">
        <f t="shared" si="541"/>
        <v>116.125</v>
      </c>
      <c r="CJ1828" s="20">
        <f t="shared" si="541"/>
        <v>371.60000000000014</v>
      </c>
      <c r="CK1828" s="20">
        <f t="shared" si="542"/>
        <v>539</v>
      </c>
      <c r="CL1828" s="20">
        <v>10</v>
      </c>
      <c r="CM1828" s="20">
        <f t="shared" si="543"/>
        <v>734.80000000000007</v>
      </c>
      <c r="CN1828" s="20" t="e">
        <f t="shared" si="544"/>
        <v>#REF!</v>
      </c>
      <c r="CS1828" s="20" t="e">
        <f t="shared" si="537"/>
        <v>#N/A</v>
      </c>
      <c r="CT1828" s="20" t="e">
        <f t="shared" si="538"/>
        <v>#N/A</v>
      </c>
      <c r="CU1828" s="20" t="e">
        <f t="shared" si="539"/>
        <v>#N/A</v>
      </c>
      <c r="CW1828" s="20">
        <f t="shared" si="545"/>
        <v>0</v>
      </c>
      <c r="CX1828" s="20">
        <f t="shared" si="545"/>
        <v>0</v>
      </c>
      <c r="CY1828" s="20">
        <f t="shared" si="545"/>
        <v>0</v>
      </c>
      <c r="CZ1828" s="20">
        <f t="shared" si="553"/>
        <v>185.80000000000007</v>
      </c>
      <c r="DA1828" s="20">
        <f t="shared" si="553"/>
        <v>116.125</v>
      </c>
      <c r="DB1828" s="20">
        <f t="shared" si="553"/>
        <v>371.60000000000014</v>
      </c>
      <c r="DE1828" s="20" t="e">
        <f t="shared" si="540"/>
        <v>#N/A</v>
      </c>
      <c r="DF1828" s="20">
        <f t="shared" si="547"/>
        <v>0</v>
      </c>
      <c r="DG1828" s="20">
        <f t="shared" si="548"/>
        <v>539</v>
      </c>
    </row>
    <row r="1829" spans="12:111">
      <c r="L1829" s="15"/>
      <c r="M1829" s="17"/>
      <c r="O1829" s="19">
        <v>1828</v>
      </c>
      <c r="P1829" s="1">
        <f t="shared" si="551"/>
        <v>0.15639167199999995</v>
      </c>
      <c r="Q1829">
        <f>SUM(P$2:P1829)</f>
        <v>905.63664549076395</v>
      </c>
      <c r="R1829" s="10">
        <f t="shared" si="549"/>
        <v>0.10947417039999996</v>
      </c>
      <c r="S1829" s="10">
        <f t="shared" si="550"/>
        <v>0.20330917359999995</v>
      </c>
      <c r="T1829" s="22">
        <f>SUM(R$2:R1829)</f>
        <v>639.34565184353403</v>
      </c>
      <c r="U1829" s="22">
        <f>SUM(S$2:S1829)</f>
        <v>1171.9276391379908</v>
      </c>
      <c r="X1829" s="15"/>
      <c r="CD1829" s="20">
        <v>1828</v>
      </c>
      <c r="CE1829" s="20">
        <f>V1829</f>
        <v>0</v>
      </c>
      <c r="CF1829" s="20" t="e">
        <f>#REF!</f>
        <v>#REF!</v>
      </c>
      <c r="CG1829" s="20" t="e">
        <f>#REF!</f>
        <v>#REF!</v>
      </c>
      <c r="CH1829" s="20">
        <f t="shared" si="541"/>
        <v>185.80000000000007</v>
      </c>
      <c r="CI1829" s="20">
        <f t="shared" si="541"/>
        <v>116.125</v>
      </c>
      <c r="CJ1829" s="20">
        <f t="shared" si="541"/>
        <v>371.60000000000014</v>
      </c>
      <c r="CK1829" s="20">
        <f t="shared" si="542"/>
        <v>539</v>
      </c>
      <c r="CL1829" s="20">
        <v>10</v>
      </c>
      <c r="CM1829" s="20">
        <f t="shared" si="543"/>
        <v>734.80000000000007</v>
      </c>
      <c r="CN1829" s="20" t="e">
        <f t="shared" si="544"/>
        <v>#REF!</v>
      </c>
      <c r="CS1829" s="20" t="e">
        <f t="shared" si="537"/>
        <v>#N/A</v>
      </c>
      <c r="CT1829" s="20" t="e">
        <f t="shared" si="538"/>
        <v>#N/A</v>
      </c>
      <c r="CU1829" s="20" t="e">
        <f t="shared" si="539"/>
        <v>#N/A</v>
      </c>
      <c r="CW1829" s="20">
        <f t="shared" si="545"/>
        <v>0</v>
      </c>
      <c r="CX1829" s="20">
        <f t="shared" si="545"/>
        <v>0</v>
      </c>
      <c r="CY1829" s="20">
        <f t="shared" si="545"/>
        <v>0</v>
      </c>
      <c r="CZ1829" s="20">
        <f t="shared" si="553"/>
        <v>185.80000000000007</v>
      </c>
      <c r="DA1829" s="20">
        <f t="shared" si="553"/>
        <v>116.125</v>
      </c>
      <c r="DB1829" s="20">
        <f t="shared" si="553"/>
        <v>371.60000000000014</v>
      </c>
      <c r="DE1829" s="20" t="e">
        <f t="shared" si="540"/>
        <v>#N/A</v>
      </c>
      <c r="DF1829" s="20">
        <f t="shared" si="547"/>
        <v>0</v>
      </c>
      <c r="DG1829" s="20">
        <f t="shared" si="548"/>
        <v>539</v>
      </c>
    </row>
    <row r="1830" spans="12:111">
      <c r="L1830" s="15"/>
      <c r="M1830" s="17"/>
      <c r="O1830" s="19">
        <v>1829</v>
      </c>
      <c r="P1830" s="1">
        <f t="shared" si="551"/>
        <v>0.15627380299999991</v>
      </c>
      <c r="Q1830">
        <f>SUM(P$2:P1830)</f>
        <v>905.79291929376393</v>
      </c>
      <c r="R1830" s="10">
        <f t="shared" si="549"/>
        <v>0.10939166209999993</v>
      </c>
      <c r="S1830" s="10">
        <f t="shared" si="550"/>
        <v>0.20315594389999989</v>
      </c>
      <c r="T1830" s="22">
        <f>SUM(R$2:R1830)</f>
        <v>639.45504350563408</v>
      </c>
      <c r="U1830" s="22">
        <f>SUM(S$2:S1830)</f>
        <v>1172.1307950818907</v>
      </c>
      <c r="X1830" s="15"/>
      <c r="CD1830" s="20">
        <v>1829</v>
      </c>
      <c r="CE1830" s="20">
        <f>V1830</f>
        <v>0</v>
      </c>
      <c r="CF1830" s="20" t="e">
        <f>#REF!</f>
        <v>#REF!</v>
      </c>
      <c r="CG1830" s="20" t="e">
        <f>#REF!</f>
        <v>#REF!</v>
      </c>
      <c r="CH1830" s="20">
        <f t="shared" si="541"/>
        <v>185.80000000000007</v>
      </c>
      <c r="CI1830" s="20">
        <f t="shared" si="541"/>
        <v>116.125</v>
      </c>
      <c r="CJ1830" s="20">
        <f t="shared" si="541"/>
        <v>371.60000000000014</v>
      </c>
      <c r="CK1830" s="20">
        <f t="shared" si="542"/>
        <v>539</v>
      </c>
      <c r="CL1830" s="20">
        <v>10</v>
      </c>
      <c r="CM1830" s="20">
        <f t="shared" si="543"/>
        <v>734.80000000000007</v>
      </c>
      <c r="CN1830" s="20" t="e">
        <f t="shared" si="544"/>
        <v>#REF!</v>
      </c>
      <c r="CS1830" s="20" t="e">
        <f t="shared" si="537"/>
        <v>#N/A</v>
      </c>
      <c r="CT1830" s="20" t="e">
        <f t="shared" si="538"/>
        <v>#N/A</v>
      </c>
      <c r="CU1830" s="20" t="e">
        <f t="shared" si="539"/>
        <v>#N/A</v>
      </c>
      <c r="CW1830" s="20">
        <f t="shared" si="545"/>
        <v>0</v>
      </c>
      <c r="CX1830" s="20">
        <f t="shared" si="545"/>
        <v>0</v>
      </c>
      <c r="CY1830" s="20">
        <f t="shared" si="545"/>
        <v>0</v>
      </c>
      <c r="CZ1830" s="20">
        <f t="shared" si="553"/>
        <v>185.80000000000007</v>
      </c>
      <c r="DA1830" s="20">
        <f t="shared" si="553"/>
        <v>116.125</v>
      </c>
      <c r="DB1830" s="20">
        <f t="shared" si="553"/>
        <v>371.60000000000014</v>
      </c>
      <c r="DE1830" s="20" t="e">
        <f t="shared" si="540"/>
        <v>#N/A</v>
      </c>
      <c r="DF1830" s="20">
        <f t="shared" si="547"/>
        <v>0</v>
      </c>
      <c r="DG1830" s="20">
        <f t="shared" si="548"/>
        <v>539</v>
      </c>
    </row>
    <row r="1831" spans="12:111">
      <c r="L1831" s="15"/>
      <c r="M1831" s="17"/>
      <c r="O1831" s="19">
        <v>1830</v>
      </c>
      <c r="P1831" s="1">
        <f t="shared" si="551"/>
        <v>0.23423429999999995</v>
      </c>
      <c r="Q1831">
        <f>SUM(P$2:P1831)</f>
        <v>906.02715359376396</v>
      </c>
      <c r="R1831" s="10">
        <f t="shared" si="549"/>
        <v>0.16396400999999997</v>
      </c>
      <c r="S1831" s="10">
        <f t="shared" si="550"/>
        <v>0.30450458999999996</v>
      </c>
      <c r="T1831" s="22">
        <f>SUM(R$2:R1831)</f>
        <v>639.61900751563405</v>
      </c>
      <c r="U1831" s="22">
        <f>SUM(S$2:S1831)</f>
        <v>1172.4352996718908</v>
      </c>
      <c r="X1831" s="15"/>
      <c r="CD1831" s="20">
        <v>1830</v>
      </c>
      <c r="CE1831" s="20">
        <f>V1831</f>
        <v>0</v>
      </c>
      <c r="CF1831" s="20" t="e">
        <f>#REF!</f>
        <v>#REF!</v>
      </c>
      <c r="CG1831" s="20" t="e">
        <f>#REF!</f>
        <v>#REF!</v>
      </c>
      <c r="CH1831" s="20">
        <f t="shared" si="541"/>
        <v>185.80000000000007</v>
      </c>
      <c r="CI1831" s="20">
        <f t="shared" si="541"/>
        <v>116.125</v>
      </c>
      <c r="CJ1831" s="20">
        <f t="shared" si="541"/>
        <v>371.60000000000014</v>
      </c>
      <c r="CK1831" s="20">
        <f t="shared" si="542"/>
        <v>539</v>
      </c>
      <c r="CL1831" s="20">
        <v>10</v>
      </c>
      <c r="CM1831" s="20">
        <f t="shared" si="543"/>
        <v>734.80000000000007</v>
      </c>
      <c r="CN1831" s="20" t="e">
        <f t="shared" si="544"/>
        <v>#REF!</v>
      </c>
      <c r="CS1831" s="20" t="e">
        <f t="shared" si="537"/>
        <v>#N/A</v>
      </c>
      <c r="CT1831" s="20" t="e">
        <f t="shared" si="538"/>
        <v>#N/A</v>
      </c>
      <c r="CU1831" s="20" t="e">
        <f t="shared" si="539"/>
        <v>#N/A</v>
      </c>
      <c r="CW1831" s="20">
        <f t="shared" si="545"/>
        <v>0</v>
      </c>
      <c r="CX1831" s="20">
        <f t="shared" si="545"/>
        <v>0</v>
      </c>
      <c r="CY1831" s="20">
        <f t="shared" si="545"/>
        <v>0</v>
      </c>
      <c r="CZ1831" s="20">
        <f t="shared" si="553"/>
        <v>185.80000000000007</v>
      </c>
      <c r="DA1831" s="20">
        <f t="shared" si="553"/>
        <v>116.125</v>
      </c>
      <c r="DB1831" s="20">
        <f t="shared" si="553"/>
        <v>371.60000000000014</v>
      </c>
      <c r="DE1831" s="20" t="e">
        <f t="shared" si="540"/>
        <v>#N/A</v>
      </c>
      <c r="DF1831" s="20">
        <f t="shared" si="547"/>
        <v>0</v>
      </c>
      <c r="DG1831" s="20">
        <f t="shared" si="548"/>
        <v>539</v>
      </c>
    </row>
    <row r="1832" spans="12:111">
      <c r="L1832" s="15"/>
      <c r="M1832" s="17"/>
      <c r="O1832" s="19">
        <v>1831</v>
      </c>
      <c r="P1832" s="1">
        <f t="shared" si="551"/>
        <v>0.15603886300000014</v>
      </c>
      <c r="Q1832">
        <f>SUM(P$2:P1832)</f>
        <v>906.183192456764</v>
      </c>
      <c r="R1832" s="10">
        <f t="shared" si="549"/>
        <v>0.10922720410000009</v>
      </c>
      <c r="S1832" s="10">
        <f t="shared" si="550"/>
        <v>0.20285052190000019</v>
      </c>
      <c r="T1832" s="22">
        <f>SUM(R$2:R1832)</f>
        <v>639.72823471973402</v>
      </c>
      <c r="U1832" s="22">
        <f>SUM(S$2:S1832)</f>
        <v>1172.6381501937908</v>
      </c>
      <c r="X1832" s="15"/>
      <c r="CD1832" s="20">
        <v>1831</v>
      </c>
      <c r="CE1832" s="20">
        <f>V1832</f>
        <v>0</v>
      </c>
      <c r="CF1832" s="20" t="e">
        <f>#REF!</f>
        <v>#REF!</v>
      </c>
      <c r="CG1832" s="20" t="e">
        <f>#REF!</f>
        <v>#REF!</v>
      </c>
      <c r="CH1832" s="20">
        <f t="shared" si="541"/>
        <v>185.80000000000007</v>
      </c>
      <c r="CI1832" s="20">
        <f t="shared" si="541"/>
        <v>116.125</v>
      </c>
      <c r="CJ1832" s="20">
        <f t="shared" si="541"/>
        <v>371.60000000000014</v>
      </c>
      <c r="CK1832" s="20">
        <f t="shared" si="542"/>
        <v>539</v>
      </c>
      <c r="CL1832" s="20">
        <v>10</v>
      </c>
      <c r="CM1832" s="20">
        <f t="shared" si="543"/>
        <v>734.80000000000007</v>
      </c>
      <c r="CN1832" s="20" t="e">
        <f t="shared" si="544"/>
        <v>#REF!</v>
      </c>
      <c r="CS1832" s="20" t="e">
        <f t="shared" si="537"/>
        <v>#N/A</v>
      </c>
      <c r="CT1832" s="20" t="e">
        <f t="shared" si="538"/>
        <v>#N/A</v>
      </c>
      <c r="CU1832" s="20" t="e">
        <f t="shared" si="539"/>
        <v>#N/A</v>
      </c>
      <c r="CW1832" s="20">
        <f t="shared" si="545"/>
        <v>0</v>
      </c>
      <c r="CX1832" s="20">
        <f t="shared" si="545"/>
        <v>0</v>
      </c>
      <c r="CY1832" s="20">
        <f t="shared" si="545"/>
        <v>0</v>
      </c>
      <c r="CZ1832" s="20">
        <f t="shared" si="553"/>
        <v>185.80000000000007</v>
      </c>
      <c r="DA1832" s="20">
        <f t="shared" si="553"/>
        <v>116.125</v>
      </c>
      <c r="DB1832" s="20">
        <f t="shared" si="553"/>
        <v>371.60000000000014</v>
      </c>
      <c r="DE1832" s="20" t="e">
        <f t="shared" si="540"/>
        <v>#N/A</v>
      </c>
      <c r="DF1832" s="20">
        <f t="shared" si="547"/>
        <v>0</v>
      </c>
      <c r="DG1832" s="20">
        <f t="shared" si="548"/>
        <v>539</v>
      </c>
    </row>
    <row r="1833" spans="12:111">
      <c r="L1833" s="15"/>
      <c r="M1833" s="17"/>
      <c r="O1833" s="19">
        <v>1832</v>
      </c>
      <c r="P1833" s="1">
        <f t="shared" si="551"/>
        <v>0.15592179200000014</v>
      </c>
      <c r="Q1833">
        <f>SUM(P$2:P1833)</f>
        <v>906.33911424876396</v>
      </c>
      <c r="R1833" s="10">
        <f t="shared" si="549"/>
        <v>0.1091452544000001</v>
      </c>
      <c r="S1833" s="10">
        <f t="shared" si="550"/>
        <v>0.2026983296000002</v>
      </c>
      <c r="T1833" s="22">
        <f>SUM(R$2:R1833)</f>
        <v>639.83737997413402</v>
      </c>
      <c r="U1833" s="22">
        <f>SUM(S$2:S1833)</f>
        <v>1172.8408485233908</v>
      </c>
      <c r="X1833" s="15"/>
      <c r="CD1833" s="20">
        <v>1832</v>
      </c>
      <c r="CE1833" s="20">
        <f>V1833</f>
        <v>0</v>
      </c>
      <c r="CF1833" s="20" t="e">
        <f>#REF!</f>
        <v>#REF!</v>
      </c>
      <c r="CG1833" s="20" t="e">
        <f>#REF!</f>
        <v>#REF!</v>
      </c>
      <c r="CH1833" s="20">
        <f t="shared" si="541"/>
        <v>185.80000000000007</v>
      </c>
      <c r="CI1833" s="20">
        <f t="shared" si="541"/>
        <v>116.125</v>
      </c>
      <c r="CJ1833" s="20">
        <f t="shared" si="541"/>
        <v>371.60000000000014</v>
      </c>
      <c r="CK1833" s="20">
        <f t="shared" si="542"/>
        <v>539</v>
      </c>
      <c r="CL1833" s="20">
        <v>10</v>
      </c>
      <c r="CM1833" s="20">
        <f t="shared" si="543"/>
        <v>734.80000000000007</v>
      </c>
      <c r="CN1833" s="20" t="e">
        <f t="shared" si="544"/>
        <v>#REF!</v>
      </c>
      <c r="CS1833" s="20" t="e">
        <f t="shared" si="537"/>
        <v>#N/A</v>
      </c>
      <c r="CT1833" s="20" t="e">
        <f t="shared" si="538"/>
        <v>#N/A</v>
      </c>
      <c r="CU1833" s="20" t="e">
        <f t="shared" si="539"/>
        <v>#N/A</v>
      </c>
      <c r="CW1833" s="20">
        <f t="shared" si="545"/>
        <v>0</v>
      </c>
      <c r="CX1833" s="20">
        <f t="shared" si="545"/>
        <v>0</v>
      </c>
      <c r="CY1833" s="20">
        <f t="shared" si="545"/>
        <v>0</v>
      </c>
      <c r="CZ1833" s="20">
        <f t="shared" si="553"/>
        <v>185.80000000000007</v>
      </c>
      <c r="DA1833" s="20">
        <f t="shared" si="553"/>
        <v>116.125</v>
      </c>
      <c r="DB1833" s="20">
        <f t="shared" si="553"/>
        <v>371.60000000000014</v>
      </c>
      <c r="DE1833" s="20" t="e">
        <f t="shared" si="540"/>
        <v>#N/A</v>
      </c>
      <c r="DF1833" s="20">
        <f t="shared" si="547"/>
        <v>0</v>
      </c>
      <c r="DG1833" s="20">
        <f t="shared" si="548"/>
        <v>539</v>
      </c>
    </row>
    <row r="1834" spans="12:111">
      <c r="L1834" s="15"/>
      <c r="M1834" s="17"/>
      <c r="O1834" s="19">
        <v>1833</v>
      </c>
      <c r="P1834" s="1">
        <f t="shared" si="551"/>
        <v>0.15580498699999998</v>
      </c>
      <c r="Q1834">
        <f>SUM(P$2:P1834)</f>
        <v>906.49491923576397</v>
      </c>
      <c r="R1834" s="10">
        <f t="shared" si="549"/>
        <v>0.10906349089999998</v>
      </c>
      <c r="S1834" s="10">
        <f t="shared" si="550"/>
        <v>0.20254648309999998</v>
      </c>
      <c r="T1834" s="22">
        <f>SUM(R$2:R1834)</f>
        <v>639.94644346503401</v>
      </c>
      <c r="U1834" s="22">
        <f>SUM(S$2:S1834)</f>
        <v>1173.0433950064908</v>
      </c>
      <c r="X1834" s="15"/>
      <c r="CD1834" s="20">
        <v>1833</v>
      </c>
      <c r="CE1834" s="20">
        <f>V1834</f>
        <v>0</v>
      </c>
      <c r="CF1834" s="20" t="e">
        <f>#REF!</f>
        <v>#REF!</v>
      </c>
      <c r="CG1834" s="20" t="e">
        <f>#REF!</f>
        <v>#REF!</v>
      </c>
      <c r="CH1834" s="20">
        <f t="shared" si="541"/>
        <v>185.80000000000007</v>
      </c>
      <c r="CI1834" s="20">
        <f t="shared" si="541"/>
        <v>116.125</v>
      </c>
      <c r="CJ1834" s="20">
        <f t="shared" si="541"/>
        <v>371.60000000000014</v>
      </c>
      <c r="CK1834" s="20">
        <f t="shared" si="542"/>
        <v>539</v>
      </c>
      <c r="CL1834" s="20">
        <v>10</v>
      </c>
      <c r="CM1834" s="20">
        <f t="shared" si="543"/>
        <v>734.80000000000007</v>
      </c>
      <c r="CN1834" s="20" t="e">
        <f t="shared" si="544"/>
        <v>#REF!</v>
      </c>
      <c r="CS1834" s="20" t="e">
        <f t="shared" si="537"/>
        <v>#N/A</v>
      </c>
      <c r="CT1834" s="20" t="e">
        <f t="shared" si="538"/>
        <v>#N/A</v>
      </c>
      <c r="CU1834" s="20" t="e">
        <f t="shared" si="539"/>
        <v>#N/A</v>
      </c>
      <c r="CW1834" s="20">
        <f t="shared" si="545"/>
        <v>0</v>
      </c>
      <c r="CX1834" s="20">
        <f t="shared" si="545"/>
        <v>0</v>
      </c>
      <c r="CY1834" s="20">
        <f t="shared" si="545"/>
        <v>0</v>
      </c>
      <c r="CZ1834" s="20">
        <f t="shared" si="553"/>
        <v>185.80000000000007</v>
      </c>
      <c r="DA1834" s="20">
        <f t="shared" si="553"/>
        <v>116.125</v>
      </c>
      <c r="DB1834" s="20">
        <f t="shared" si="553"/>
        <v>371.60000000000014</v>
      </c>
      <c r="DE1834" s="20" t="e">
        <f t="shared" si="540"/>
        <v>#N/A</v>
      </c>
      <c r="DF1834" s="20">
        <f t="shared" si="547"/>
        <v>0</v>
      </c>
      <c r="DG1834" s="20">
        <f t="shared" si="548"/>
        <v>539</v>
      </c>
    </row>
    <row r="1835" spans="12:111">
      <c r="L1835" s="15"/>
      <c r="M1835" s="17"/>
      <c r="O1835" s="19">
        <v>1834</v>
      </c>
      <c r="P1835" s="1">
        <f t="shared" si="551"/>
        <v>0.15568844799999992</v>
      </c>
      <c r="Q1835">
        <f>SUM(P$2:P1835)</f>
        <v>906.65060768376395</v>
      </c>
      <c r="R1835" s="10">
        <f t="shared" si="549"/>
        <v>0.10898191359999994</v>
      </c>
      <c r="S1835" s="10">
        <f t="shared" si="550"/>
        <v>0.2023949823999999</v>
      </c>
      <c r="T1835" s="22">
        <f>SUM(R$2:R1835)</f>
        <v>640.05542537863403</v>
      </c>
      <c r="U1835" s="22">
        <f>SUM(S$2:S1835)</f>
        <v>1173.2457899888907</v>
      </c>
      <c r="X1835" s="15"/>
      <c r="CD1835" s="20">
        <v>1834</v>
      </c>
      <c r="CE1835" s="20">
        <f>V1835</f>
        <v>0</v>
      </c>
      <c r="CF1835" s="20" t="e">
        <f>#REF!</f>
        <v>#REF!</v>
      </c>
      <c r="CG1835" s="20" t="e">
        <f>#REF!</f>
        <v>#REF!</v>
      </c>
      <c r="CH1835" s="20">
        <f t="shared" si="541"/>
        <v>185.80000000000007</v>
      </c>
      <c r="CI1835" s="20">
        <f t="shared" si="541"/>
        <v>116.125</v>
      </c>
      <c r="CJ1835" s="20">
        <f t="shared" si="541"/>
        <v>371.60000000000014</v>
      </c>
      <c r="CK1835" s="20">
        <f t="shared" si="542"/>
        <v>539</v>
      </c>
      <c r="CL1835" s="20">
        <v>10</v>
      </c>
      <c r="CM1835" s="20">
        <f t="shared" si="543"/>
        <v>734.80000000000007</v>
      </c>
      <c r="CN1835" s="20" t="e">
        <f t="shared" si="544"/>
        <v>#REF!</v>
      </c>
      <c r="CS1835" s="20" t="e">
        <f t="shared" si="537"/>
        <v>#N/A</v>
      </c>
      <c r="CT1835" s="20" t="e">
        <f t="shared" si="538"/>
        <v>#N/A</v>
      </c>
      <c r="CU1835" s="20" t="e">
        <f t="shared" si="539"/>
        <v>#N/A</v>
      </c>
      <c r="CW1835" s="20">
        <f t="shared" si="545"/>
        <v>0</v>
      </c>
      <c r="CX1835" s="20">
        <f t="shared" si="545"/>
        <v>0</v>
      </c>
      <c r="CY1835" s="20">
        <f t="shared" si="545"/>
        <v>0</v>
      </c>
      <c r="CZ1835" s="20">
        <f t="shared" si="553"/>
        <v>185.80000000000007</v>
      </c>
      <c r="DA1835" s="20">
        <f t="shared" si="553"/>
        <v>116.125</v>
      </c>
      <c r="DB1835" s="20">
        <f t="shared" si="553"/>
        <v>371.60000000000014</v>
      </c>
      <c r="DE1835" s="20" t="e">
        <f t="shared" si="540"/>
        <v>#N/A</v>
      </c>
      <c r="DF1835" s="20">
        <f t="shared" si="547"/>
        <v>0</v>
      </c>
      <c r="DG1835" s="20">
        <f t="shared" si="548"/>
        <v>539</v>
      </c>
    </row>
    <row r="1836" spans="12:111">
      <c r="L1836" s="15"/>
      <c r="M1836" s="17"/>
      <c r="O1836" s="19">
        <v>1835</v>
      </c>
      <c r="P1836" s="1">
        <f t="shared" si="551"/>
        <v>0.23335826249999997</v>
      </c>
      <c r="Q1836">
        <f>SUM(P$2:P1836)</f>
        <v>906.88396594626397</v>
      </c>
      <c r="R1836" s="10">
        <f t="shared" si="549"/>
        <v>0.16335078374999998</v>
      </c>
      <c r="S1836" s="10">
        <f t="shared" si="550"/>
        <v>0.30336574124999999</v>
      </c>
      <c r="T1836" s="22">
        <f>SUM(R$2:R1836)</f>
        <v>640.21877616238407</v>
      </c>
      <c r="U1836" s="22">
        <f>SUM(S$2:S1836)</f>
        <v>1173.5491557301407</v>
      </c>
      <c r="X1836" s="15"/>
      <c r="CD1836" s="20">
        <v>1835</v>
      </c>
      <c r="CE1836" s="20">
        <f>V1836</f>
        <v>0</v>
      </c>
      <c r="CF1836" s="20" t="e">
        <f>#REF!</f>
        <v>#REF!</v>
      </c>
      <c r="CG1836" s="20" t="e">
        <f>#REF!</f>
        <v>#REF!</v>
      </c>
      <c r="CH1836" s="20">
        <f t="shared" si="541"/>
        <v>185.80000000000007</v>
      </c>
      <c r="CI1836" s="20">
        <f t="shared" si="541"/>
        <v>116.125</v>
      </c>
      <c r="CJ1836" s="20">
        <f t="shared" si="541"/>
        <v>371.60000000000014</v>
      </c>
      <c r="CK1836" s="20">
        <f t="shared" si="542"/>
        <v>539</v>
      </c>
      <c r="CL1836" s="20">
        <v>10</v>
      </c>
      <c r="CM1836" s="20">
        <f t="shared" si="543"/>
        <v>734.80000000000007</v>
      </c>
      <c r="CN1836" s="20" t="e">
        <f t="shared" si="544"/>
        <v>#REF!</v>
      </c>
      <c r="CS1836" s="20" t="e">
        <f t="shared" si="537"/>
        <v>#N/A</v>
      </c>
      <c r="CT1836" s="20" t="e">
        <f t="shared" si="538"/>
        <v>#N/A</v>
      </c>
      <c r="CU1836" s="20" t="e">
        <f t="shared" si="539"/>
        <v>#N/A</v>
      </c>
      <c r="CW1836" s="20">
        <f t="shared" si="545"/>
        <v>0</v>
      </c>
      <c r="CX1836" s="20">
        <f t="shared" si="545"/>
        <v>0</v>
      </c>
      <c r="CY1836" s="20">
        <f t="shared" si="545"/>
        <v>0</v>
      </c>
      <c r="CZ1836" s="20">
        <f t="shared" si="553"/>
        <v>185.80000000000007</v>
      </c>
      <c r="DA1836" s="20">
        <f t="shared" si="553"/>
        <v>116.125</v>
      </c>
      <c r="DB1836" s="20">
        <f t="shared" si="553"/>
        <v>371.60000000000014</v>
      </c>
      <c r="DE1836" s="20" t="e">
        <f t="shared" si="540"/>
        <v>#N/A</v>
      </c>
      <c r="DF1836" s="20">
        <f t="shared" si="547"/>
        <v>0</v>
      </c>
      <c r="DG1836" s="20">
        <f t="shared" si="548"/>
        <v>539</v>
      </c>
    </row>
    <row r="1837" spans="12:111">
      <c r="L1837" s="15"/>
      <c r="M1837" s="17"/>
      <c r="O1837" s="19">
        <v>1836</v>
      </c>
      <c r="P1837" s="1">
        <f t="shared" si="551"/>
        <v>0.15545616800000003</v>
      </c>
      <c r="Q1837">
        <f>SUM(P$2:P1837)</f>
        <v>907.03942211426397</v>
      </c>
      <c r="R1837" s="10">
        <f t="shared" si="549"/>
        <v>0.10881931760000002</v>
      </c>
      <c r="S1837" s="10">
        <f t="shared" si="550"/>
        <v>0.20209301840000005</v>
      </c>
      <c r="T1837" s="22">
        <f>SUM(R$2:R1837)</f>
        <v>640.3275954799841</v>
      </c>
      <c r="U1837" s="22">
        <f>SUM(S$2:S1837)</f>
        <v>1173.7512487485408</v>
      </c>
      <c r="X1837" s="15"/>
      <c r="CD1837" s="20">
        <v>1836</v>
      </c>
      <c r="CE1837" s="20">
        <f>V1837</f>
        <v>0</v>
      </c>
      <c r="CF1837" s="20" t="e">
        <f>#REF!</f>
        <v>#REF!</v>
      </c>
      <c r="CG1837" s="20" t="e">
        <f>#REF!</f>
        <v>#REF!</v>
      </c>
      <c r="CH1837" s="20">
        <f t="shared" si="541"/>
        <v>185.80000000000007</v>
      </c>
      <c r="CI1837" s="20">
        <f t="shared" si="541"/>
        <v>116.125</v>
      </c>
      <c r="CJ1837" s="20">
        <f t="shared" si="541"/>
        <v>371.60000000000014</v>
      </c>
      <c r="CK1837" s="20">
        <f t="shared" si="542"/>
        <v>539</v>
      </c>
      <c r="CL1837" s="20">
        <v>10</v>
      </c>
      <c r="CM1837" s="20">
        <f t="shared" si="543"/>
        <v>734.80000000000007</v>
      </c>
      <c r="CN1837" s="20" t="e">
        <f t="shared" si="544"/>
        <v>#REF!</v>
      </c>
      <c r="CS1837" s="20" t="e">
        <f t="shared" si="537"/>
        <v>#N/A</v>
      </c>
      <c r="CT1837" s="20" t="e">
        <f t="shared" si="538"/>
        <v>#N/A</v>
      </c>
      <c r="CU1837" s="20" t="e">
        <f t="shared" si="539"/>
        <v>#N/A</v>
      </c>
      <c r="CW1837" s="20">
        <f t="shared" si="545"/>
        <v>0</v>
      </c>
      <c r="CX1837" s="20">
        <f t="shared" si="545"/>
        <v>0</v>
      </c>
      <c r="CY1837" s="20">
        <f t="shared" si="545"/>
        <v>0</v>
      </c>
      <c r="CZ1837" s="20">
        <f t="shared" si="553"/>
        <v>185.80000000000007</v>
      </c>
      <c r="DA1837" s="20">
        <f t="shared" si="553"/>
        <v>116.125</v>
      </c>
      <c r="DB1837" s="20">
        <f t="shared" si="553"/>
        <v>371.60000000000014</v>
      </c>
      <c r="DE1837" s="20" t="e">
        <f t="shared" si="540"/>
        <v>#N/A</v>
      </c>
      <c r="DF1837" s="20">
        <f t="shared" si="547"/>
        <v>0</v>
      </c>
      <c r="DG1837" s="20">
        <f t="shared" si="548"/>
        <v>539</v>
      </c>
    </row>
    <row r="1838" spans="12:111">
      <c r="L1838" s="15"/>
      <c r="M1838" s="17"/>
      <c r="O1838" s="19">
        <v>1837</v>
      </c>
      <c r="P1838" s="1">
        <f t="shared" si="551"/>
        <v>0.15534042700000006</v>
      </c>
      <c r="Q1838">
        <f>SUM(P$2:P1838)</f>
        <v>907.19476254126403</v>
      </c>
      <c r="R1838" s="10">
        <f t="shared" si="549"/>
        <v>0.10873829890000003</v>
      </c>
      <c r="S1838" s="10">
        <f t="shared" si="550"/>
        <v>0.20194255510000009</v>
      </c>
      <c r="T1838" s="22">
        <f>SUM(R$2:R1838)</f>
        <v>640.43633377888409</v>
      </c>
      <c r="U1838" s="22">
        <f>SUM(S$2:S1838)</f>
        <v>1173.9531913036408</v>
      </c>
      <c r="X1838" s="15"/>
      <c r="CD1838" s="20">
        <v>1837</v>
      </c>
      <c r="CE1838" s="20">
        <f>V1838</f>
        <v>0</v>
      </c>
      <c r="CF1838" s="20" t="e">
        <f>#REF!</f>
        <v>#REF!</v>
      </c>
      <c r="CG1838" s="20" t="e">
        <f>#REF!</f>
        <v>#REF!</v>
      </c>
      <c r="CH1838" s="20">
        <f t="shared" si="541"/>
        <v>185.80000000000007</v>
      </c>
      <c r="CI1838" s="20">
        <f t="shared" si="541"/>
        <v>116.125</v>
      </c>
      <c r="CJ1838" s="20">
        <f t="shared" si="541"/>
        <v>371.60000000000014</v>
      </c>
      <c r="CK1838" s="20">
        <f t="shared" si="542"/>
        <v>539</v>
      </c>
      <c r="CL1838" s="20">
        <v>10</v>
      </c>
      <c r="CM1838" s="20">
        <f t="shared" si="543"/>
        <v>734.80000000000007</v>
      </c>
      <c r="CN1838" s="20" t="e">
        <f t="shared" si="544"/>
        <v>#REF!</v>
      </c>
      <c r="CS1838" s="20" t="e">
        <f t="shared" si="537"/>
        <v>#N/A</v>
      </c>
      <c r="CT1838" s="20" t="e">
        <f t="shared" si="538"/>
        <v>#N/A</v>
      </c>
      <c r="CU1838" s="20" t="e">
        <f t="shared" si="539"/>
        <v>#N/A</v>
      </c>
      <c r="CW1838" s="20">
        <f t="shared" si="545"/>
        <v>0</v>
      </c>
      <c r="CX1838" s="20">
        <f t="shared" si="545"/>
        <v>0</v>
      </c>
      <c r="CY1838" s="20">
        <f t="shared" si="545"/>
        <v>0</v>
      </c>
      <c r="CZ1838" s="20">
        <f t="shared" si="553"/>
        <v>185.80000000000007</v>
      </c>
      <c r="DA1838" s="20">
        <f t="shared" si="553"/>
        <v>116.125</v>
      </c>
      <c r="DB1838" s="20">
        <f t="shared" si="553"/>
        <v>371.60000000000014</v>
      </c>
      <c r="DE1838" s="20" t="e">
        <f t="shared" si="540"/>
        <v>#N/A</v>
      </c>
      <c r="DF1838" s="20">
        <f t="shared" si="547"/>
        <v>0</v>
      </c>
      <c r="DG1838" s="20">
        <f t="shared" si="548"/>
        <v>539</v>
      </c>
    </row>
    <row r="1839" spans="12:111">
      <c r="L1839" s="15"/>
      <c r="M1839" s="17"/>
      <c r="O1839" s="19">
        <v>1838</v>
      </c>
      <c r="P1839" s="1">
        <f t="shared" si="551"/>
        <v>0.15522495200000005</v>
      </c>
      <c r="Q1839">
        <f>SUM(P$2:P1839)</f>
        <v>907.34998749326405</v>
      </c>
      <c r="R1839" s="10">
        <f t="shared" si="549"/>
        <v>0.10865746640000003</v>
      </c>
      <c r="S1839" s="10">
        <f t="shared" si="550"/>
        <v>0.20179243760000007</v>
      </c>
      <c r="T1839" s="22">
        <f>SUM(R$2:R1839)</f>
        <v>640.54499124528411</v>
      </c>
      <c r="U1839" s="22">
        <f>SUM(S$2:S1839)</f>
        <v>1174.1549837412408</v>
      </c>
      <c r="X1839" s="15"/>
      <c r="CD1839" s="20">
        <v>1838</v>
      </c>
      <c r="CE1839" s="20">
        <f>V1839</f>
        <v>0</v>
      </c>
      <c r="CF1839" s="20" t="e">
        <f>#REF!</f>
        <v>#REF!</v>
      </c>
      <c r="CG1839" s="20" t="e">
        <f>#REF!</f>
        <v>#REF!</v>
      </c>
      <c r="CH1839" s="20">
        <f t="shared" si="541"/>
        <v>185.80000000000007</v>
      </c>
      <c r="CI1839" s="20">
        <f t="shared" si="541"/>
        <v>116.125</v>
      </c>
      <c r="CJ1839" s="20">
        <f t="shared" si="541"/>
        <v>371.60000000000014</v>
      </c>
      <c r="CK1839" s="20">
        <f t="shared" si="542"/>
        <v>539</v>
      </c>
      <c r="CL1839" s="20">
        <v>10</v>
      </c>
      <c r="CM1839" s="20">
        <f t="shared" si="543"/>
        <v>734.80000000000007</v>
      </c>
      <c r="CN1839" s="20" t="e">
        <f t="shared" si="544"/>
        <v>#REF!</v>
      </c>
      <c r="CS1839" s="20" t="e">
        <f t="shared" si="537"/>
        <v>#N/A</v>
      </c>
      <c r="CT1839" s="20" t="e">
        <f t="shared" si="538"/>
        <v>#N/A</v>
      </c>
      <c r="CU1839" s="20" t="e">
        <f t="shared" si="539"/>
        <v>#N/A</v>
      </c>
      <c r="CW1839" s="20">
        <f t="shared" si="545"/>
        <v>0</v>
      </c>
      <c r="CX1839" s="20">
        <f t="shared" si="545"/>
        <v>0</v>
      </c>
      <c r="CY1839" s="20">
        <f t="shared" si="545"/>
        <v>0</v>
      </c>
      <c r="CZ1839" s="20">
        <f t="shared" si="553"/>
        <v>185.80000000000007</v>
      </c>
      <c r="DA1839" s="20">
        <f t="shared" si="553"/>
        <v>116.125</v>
      </c>
      <c r="DB1839" s="20">
        <f t="shared" si="553"/>
        <v>371.60000000000014</v>
      </c>
      <c r="DE1839" s="20" t="e">
        <f t="shared" si="540"/>
        <v>#N/A</v>
      </c>
      <c r="DF1839" s="20">
        <f t="shared" si="547"/>
        <v>0</v>
      </c>
      <c r="DG1839" s="20">
        <f t="shared" si="548"/>
        <v>539</v>
      </c>
    </row>
    <row r="1840" spans="12:111">
      <c r="L1840" s="15"/>
      <c r="M1840" s="17"/>
      <c r="O1840" s="19">
        <v>1839</v>
      </c>
      <c r="P1840" s="1">
        <f t="shared" si="551"/>
        <v>0.15510974300000002</v>
      </c>
      <c r="Q1840">
        <f>SUM(P$2:P1840)</f>
        <v>907.50509723626408</v>
      </c>
      <c r="R1840" s="10">
        <f t="shared" si="549"/>
        <v>0.10857682010000001</v>
      </c>
      <c r="S1840" s="10">
        <f t="shared" si="550"/>
        <v>0.20164266590000005</v>
      </c>
      <c r="T1840" s="22">
        <f>SUM(R$2:R1840)</f>
        <v>640.65356806538409</v>
      </c>
      <c r="U1840" s="22">
        <f>SUM(S$2:S1840)</f>
        <v>1174.3566264071408</v>
      </c>
      <c r="X1840" s="15"/>
      <c r="CD1840" s="20">
        <v>1839</v>
      </c>
      <c r="CE1840" s="20">
        <f>V1840</f>
        <v>0</v>
      </c>
      <c r="CF1840" s="20" t="e">
        <f>#REF!</f>
        <v>#REF!</v>
      </c>
      <c r="CG1840" s="20" t="e">
        <f>#REF!</f>
        <v>#REF!</v>
      </c>
      <c r="CH1840" s="20">
        <f t="shared" si="541"/>
        <v>185.80000000000007</v>
      </c>
      <c r="CI1840" s="20">
        <f t="shared" si="541"/>
        <v>116.125</v>
      </c>
      <c r="CJ1840" s="20">
        <f t="shared" si="541"/>
        <v>371.60000000000014</v>
      </c>
      <c r="CK1840" s="20">
        <f t="shared" si="542"/>
        <v>539</v>
      </c>
      <c r="CL1840" s="20">
        <v>10</v>
      </c>
      <c r="CM1840" s="20">
        <f t="shared" si="543"/>
        <v>734.80000000000007</v>
      </c>
      <c r="CN1840" s="20" t="e">
        <f t="shared" si="544"/>
        <v>#REF!</v>
      </c>
      <c r="CS1840" s="20" t="e">
        <f t="shared" si="537"/>
        <v>#N/A</v>
      </c>
      <c r="CT1840" s="20" t="e">
        <f t="shared" si="538"/>
        <v>#N/A</v>
      </c>
      <c r="CU1840" s="20" t="e">
        <f t="shared" si="539"/>
        <v>#N/A</v>
      </c>
      <c r="CW1840" s="20">
        <f t="shared" si="545"/>
        <v>0</v>
      </c>
      <c r="CX1840" s="20">
        <f t="shared" si="545"/>
        <v>0</v>
      </c>
      <c r="CY1840" s="20">
        <f t="shared" si="545"/>
        <v>0</v>
      </c>
      <c r="CZ1840" s="20">
        <f t="shared" si="553"/>
        <v>185.80000000000007</v>
      </c>
      <c r="DA1840" s="20">
        <f t="shared" si="553"/>
        <v>116.125</v>
      </c>
      <c r="DB1840" s="20">
        <f t="shared" si="553"/>
        <v>371.60000000000014</v>
      </c>
      <c r="DE1840" s="20" t="e">
        <f t="shared" si="540"/>
        <v>#N/A</v>
      </c>
      <c r="DF1840" s="20">
        <f t="shared" si="547"/>
        <v>0</v>
      </c>
      <c r="DG1840" s="20">
        <f t="shared" si="548"/>
        <v>539</v>
      </c>
    </row>
    <row r="1841" spans="12:111">
      <c r="L1841" s="15"/>
      <c r="M1841" s="17"/>
      <c r="O1841" s="19">
        <v>1840</v>
      </c>
      <c r="P1841" s="1">
        <f t="shared" si="551"/>
        <v>0.23249219999999993</v>
      </c>
      <c r="Q1841">
        <f>SUM(P$2:P1841)</f>
        <v>907.7375894362641</v>
      </c>
      <c r="R1841" s="10">
        <f t="shared" si="549"/>
        <v>0.16274453999999994</v>
      </c>
      <c r="S1841" s="10">
        <f t="shared" si="550"/>
        <v>0.30223985999999992</v>
      </c>
      <c r="T1841" s="22">
        <f>SUM(R$2:R1841)</f>
        <v>640.81631260538404</v>
      </c>
      <c r="U1841" s="22">
        <f>SUM(S$2:S1841)</f>
        <v>1174.6588662671409</v>
      </c>
      <c r="X1841" s="15"/>
      <c r="CD1841" s="20">
        <v>1840</v>
      </c>
      <c r="CE1841" s="20">
        <f>V1841</f>
        <v>0</v>
      </c>
      <c r="CF1841" s="20" t="e">
        <f>#REF!</f>
        <v>#REF!</v>
      </c>
      <c r="CG1841" s="20" t="e">
        <f>#REF!</f>
        <v>#REF!</v>
      </c>
      <c r="CH1841" s="20">
        <f t="shared" si="541"/>
        <v>188.20000000000007</v>
      </c>
      <c r="CI1841" s="20">
        <f t="shared" si="541"/>
        <v>117.625</v>
      </c>
      <c r="CJ1841" s="20">
        <f t="shared" si="541"/>
        <v>376.40000000000015</v>
      </c>
      <c r="CK1841" s="20">
        <f t="shared" si="542"/>
        <v>539</v>
      </c>
      <c r="CL1841" s="20">
        <v>10</v>
      </c>
      <c r="CM1841" s="20">
        <f t="shared" si="543"/>
        <v>737.2</v>
      </c>
      <c r="CN1841" s="20" t="e">
        <f t="shared" si="544"/>
        <v>#REF!</v>
      </c>
      <c r="CS1841" s="20">
        <f t="shared" si="537"/>
        <v>188.20000000000007</v>
      </c>
      <c r="CT1841" s="20">
        <f t="shared" si="538"/>
        <v>117.625</v>
      </c>
      <c r="CU1841" s="20">
        <f t="shared" si="539"/>
        <v>376.40000000000015</v>
      </c>
      <c r="CW1841" s="20">
        <f t="shared" si="545"/>
        <v>188.20000000000007</v>
      </c>
      <c r="CX1841" s="20">
        <f t="shared" si="545"/>
        <v>117.625</v>
      </c>
      <c r="CY1841" s="20">
        <f t="shared" si="545"/>
        <v>376.40000000000015</v>
      </c>
      <c r="CZ1841" s="20">
        <f t="shared" si="553"/>
        <v>188.20000000000007</v>
      </c>
      <c r="DA1841" s="20">
        <f t="shared" si="553"/>
        <v>117.625</v>
      </c>
      <c r="DB1841" s="20">
        <f t="shared" si="553"/>
        <v>376.40000000000015</v>
      </c>
      <c r="DE1841" s="20" t="e">
        <f t="shared" si="540"/>
        <v>#N/A</v>
      </c>
      <c r="DF1841" s="20">
        <f t="shared" si="547"/>
        <v>0</v>
      </c>
      <c r="DG1841" s="20">
        <f t="shared" si="548"/>
        <v>539</v>
      </c>
    </row>
    <row r="1842" spans="12:111">
      <c r="L1842" s="15"/>
      <c r="M1842" s="17"/>
      <c r="O1842" s="19">
        <v>1841</v>
      </c>
      <c r="P1842" s="1">
        <f t="shared" si="551"/>
        <v>0.15488012300000001</v>
      </c>
      <c r="Q1842">
        <f>SUM(P$2:P1842)</f>
        <v>907.8924695592641</v>
      </c>
      <c r="R1842" s="10">
        <f t="shared" si="549"/>
        <v>0.1084160861</v>
      </c>
      <c r="S1842" s="10">
        <f t="shared" si="550"/>
        <v>0.20134415990000001</v>
      </c>
      <c r="T1842" s="22">
        <f>SUM(R$2:R1842)</f>
        <v>640.92472869148401</v>
      </c>
      <c r="U1842" s="22">
        <f>SUM(S$2:S1842)</f>
        <v>1174.8602104270408</v>
      </c>
      <c r="X1842" s="15"/>
      <c r="CD1842" s="20">
        <v>1841</v>
      </c>
      <c r="CE1842" s="20">
        <f>V1842</f>
        <v>0</v>
      </c>
      <c r="CF1842" s="20" t="e">
        <f>#REF!</f>
        <v>#REF!</v>
      </c>
      <c r="CG1842" s="20" t="e">
        <f>#REF!</f>
        <v>#REF!</v>
      </c>
      <c r="CH1842" s="20">
        <f t="shared" si="541"/>
        <v>188.20000000000007</v>
      </c>
      <c r="CI1842" s="20">
        <f t="shared" si="541"/>
        <v>117.625</v>
      </c>
      <c r="CJ1842" s="20">
        <f t="shared" si="541"/>
        <v>376.40000000000015</v>
      </c>
      <c r="CK1842" s="20">
        <f t="shared" si="542"/>
        <v>539</v>
      </c>
      <c r="CL1842" s="20">
        <v>10</v>
      </c>
      <c r="CM1842" s="20">
        <f t="shared" si="543"/>
        <v>737.2</v>
      </c>
      <c r="CN1842" s="20" t="e">
        <f t="shared" si="544"/>
        <v>#REF!</v>
      </c>
      <c r="CS1842" s="20" t="e">
        <f t="shared" si="537"/>
        <v>#N/A</v>
      </c>
      <c r="CT1842" s="20" t="e">
        <f t="shared" si="538"/>
        <v>#N/A</v>
      </c>
      <c r="CU1842" s="20" t="e">
        <f t="shared" si="539"/>
        <v>#N/A</v>
      </c>
      <c r="CW1842" s="20">
        <f t="shared" si="545"/>
        <v>0</v>
      </c>
      <c r="CX1842" s="20">
        <f t="shared" si="545"/>
        <v>0</v>
      </c>
      <c r="CY1842" s="20">
        <f t="shared" si="545"/>
        <v>0</v>
      </c>
      <c r="CZ1842" s="20">
        <f t="shared" si="553"/>
        <v>188.20000000000007</v>
      </c>
      <c r="DA1842" s="20">
        <f t="shared" si="553"/>
        <v>117.625</v>
      </c>
      <c r="DB1842" s="20">
        <f t="shared" si="553"/>
        <v>376.40000000000015</v>
      </c>
      <c r="DE1842" s="20" t="e">
        <f t="shared" si="540"/>
        <v>#N/A</v>
      </c>
      <c r="DF1842" s="20">
        <f t="shared" si="547"/>
        <v>0</v>
      </c>
      <c r="DG1842" s="20">
        <f t="shared" si="548"/>
        <v>539</v>
      </c>
    </row>
    <row r="1843" spans="12:111">
      <c r="L1843" s="15"/>
      <c r="M1843" s="17"/>
      <c r="O1843" s="19">
        <v>1842</v>
      </c>
      <c r="P1843" s="1">
        <f t="shared" si="551"/>
        <v>0.15476571200000006</v>
      </c>
      <c r="Q1843">
        <f>SUM(P$2:P1843)</f>
        <v>908.04723527126407</v>
      </c>
      <c r="R1843" s="10">
        <f t="shared" si="549"/>
        <v>0.10833599840000004</v>
      </c>
      <c r="S1843" s="10">
        <f t="shared" si="550"/>
        <v>0.20119542560000009</v>
      </c>
      <c r="T1843" s="22">
        <f>SUM(R$2:R1843)</f>
        <v>641.03306468988399</v>
      </c>
      <c r="U1843" s="22">
        <f>SUM(S$2:S1843)</f>
        <v>1175.0614058526407</v>
      </c>
      <c r="X1843" s="15"/>
      <c r="CD1843" s="20">
        <v>1842</v>
      </c>
      <c r="CE1843" s="20">
        <f>V1843</f>
        <v>0</v>
      </c>
      <c r="CF1843" s="20" t="e">
        <f>#REF!</f>
        <v>#REF!</v>
      </c>
      <c r="CG1843" s="20" t="e">
        <f>#REF!</f>
        <v>#REF!</v>
      </c>
      <c r="CH1843" s="20">
        <f t="shared" si="541"/>
        <v>188.20000000000007</v>
      </c>
      <c r="CI1843" s="20">
        <f t="shared" si="541"/>
        <v>117.625</v>
      </c>
      <c r="CJ1843" s="20">
        <f t="shared" si="541"/>
        <v>376.40000000000015</v>
      </c>
      <c r="CK1843" s="20">
        <f t="shared" si="542"/>
        <v>539</v>
      </c>
      <c r="CL1843" s="20">
        <v>10</v>
      </c>
      <c r="CM1843" s="20">
        <f t="shared" si="543"/>
        <v>737.2</v>
      </c>
      <c r="CN1843" s="20" t="e">
        <f t="shared" si="544"/>
        <v>#REF!</v>
      </c>
      <c r="CS1843" s="20" t="e">
        <f t="shared" si="537"/>
        <v>#N/A</v>
      </c>
      <c r="CT1843" s="20" t="e">
        <f t="shared" si="538"/>
        <v>#N/A</v>
      </c>
      <c r="CU1843" s="20" t="e">
        <f t="shared" si="539"/>
        <v>#N/A</v>
      </c>
      <c r="CW1843" s="20">
        <f t="shared" si="545"/>
        <v>0</v>
      </c>
      <c r="CX1843" s="20">
        <f t="shared" si="545"/>
        <v>0</v>
      </c>
      <c r="CY1843" s="20">
        <f t="shared" si="545"/>
        <v>0</v>
      </c>
      <c r="CZ1843" s="20">
        <f t="shared" ref="CZ1843:DB1858" si="554">IF(CW1843-CZ1842&gt;0,CW1843,CZ1842)</f>
        <v>188.20000000000007</v>
      </c>
      <c r="DA1843" s="20">
        <f t="shared" si="554"/>
        <v>117.625</v>
      </c>
      <c r="DB1843" s="20">
        <f t="shared" si="554"/>
        <v>376.40000000000015</v>
      </c>
      <c r="DE1843" s="20" t="e">
        <f t="shared" si="540"/>
        <v>#N/A</v>
      </c>
      <c r="DF1843" s="20">
        <f t="shared" si="547"/>
        <v>0</v>
      </c>
      <c r="DG1843" s="20">
        <f t="shared" si="548"/>
        <v>539</v>
      </c>
    </row>
    <row r="1844" spans="12:111">
      <c r="L1844" s="15"/>
      <c r="M1844" s="17"/>
      <c r="O1844" s="19">
        <v>1843</v>
      </c>
      <c r="P1844" s="1">
        <f t="shared" si="551"/>
        <v>0.15465156699999993</v>
      </c>
      <c r="Q1844">
        <f>SUM(P$2:P1844)</f>
        <v>908.20188683826404</v>
      </c>
      <c r="R1844" s="10">
        <f t="shared" si="549"/>
        <v>0.10825609689999995</v>
      </c>
      <c r="S1844" s="10">
        <f t="shared" si="550"/>
        <v>0.20104703709999991</v>
      </c>
      <c r="T1844" s="22">
        <f>SUM(R$2:R1844)</f>
        <v>641.14132078678404</v>
      </c>
      <c r="U1844" s="22">
        <f>SUM(S$2:S1844)</f>
        <v>1175.2624528897406</v>
      </c>
      <c r="X1844" s="15"/>
      <c r="CD1844" s="20">
        <v>1843</v>
      </c>
      <c r="CE1844" s="20">
        <f>V1844</f>
        <v>0</v>
      </c>
      <c r="CF1844" s="20" t="e">
        <f>#REF!</f>
        <v>#REF!</v>
      </c>
      <c r="CG1844" s="20" t="e">
        <f>#REF!</f>
        <v>#REF!</v>
      </c>
      <c r="CH1844" s="20">
        <f t="shared" si="541"/>
        <v>188.20000000000007</v>
      </c>
      <c r="CI1844" s="20">
        <f t="shared" si="541"/>
        <v>117.625</v>
      </c>
      <c r="CJ1844" s="20">
        <f t="shared" si="541"/>
        <v>376.40000000000015</v>
      </c>
      <c r="CK1844" s="20">
        <f t="shared" si="542"/>
        <v>539</v>
      </c>
      <c r="CL1844" s="20">
        <v>10</v>
      </c>
      <c r="CM1844" s="20">
        <f t="shared" si="543"/>
        <v>737.2</v>
      </c>
      <c r="CN1844" s="20" t="e">
        <f t="shared" si="544"/>
        <v>#REF!</v>
      </c>
      <c r="CS1844" s="20" t="e">
        <f t="shared" si="537"/>
        <v>#N/A</v>
      </c>
      <c r="CT1844" s="20" t="e">
        <f t="shared" si="538"/>
        <v>#N/A</v>
      </c>
      <c r="CU1844" s="20" t="e">
        <f t="shared" si="539"/>
        <v>#N/A</v>
      </c>
      <c r="CW1844" s="20">
        <f t="shared" si="545"/>
        <v>0</v>
      </c>
      <c r="CX1844" s="20">
        <f t="shared" si="545"/>
        <v>0</v>
      </c>
      <c r="CY1844" s="20">
        <f t="shared" si="545"/>
        <v>0</v>
      </c>
      <c r="CZ1844" s="20">
        <f t="shared" si="554"/>
        <v>188.20000000000007</v>
      </c>
      <c r="DA1844" s="20">
        <f t="shared" si="554"/>
        <v>117.625</v>
      </c>
      <c r="DB1844" s="20">
        <f t="shared" si="554"/>
        <v>376.40000000000015</v>
      </c>
      <c r="DE1844" s="20" t="e">
        <f t="shared" si="540"/>
        <v>#N/A</v>
      </c>
      <c r="DF1844" s="20">
        <f t="shared" si="547"/>
        <v>0</v>
      </c>
      <c r="DG1844" s="20">
        <f t="shared" si="548"/>
        <v>539</v>
      </c>
    </row>
    <row r="1845" spans="12:111">
      <c r="L1845" s="15"/>
      <c r="M1845" s="17"/>
      <c r="O1845" s="19">
        <v>1844</v>
      </c>
      <c r="P1845" s="1">
        <f t="shared" si="551"/>
        <v>0.1545376879999999</v>
      </c>
      <c r="Q1845">
        <f>SUM(P$2:P1845)</f>
        <v>908.35642452626405</v>
      </c>
      <c r="R1845" s="10">
        <f t="shared" si="549"/>
        <v>0.10817638159999993</v>
      </c>
      <c r="S1845" s="10">
        <f t="shared" si="550"/>
        <v>0.20089899439999986</v>
      </c>
      <c r="T1845" s="22">
        <f>SUM(R$2:R1845)</f>
        <v>641.24949716838398</v>
      </c>
      <c r="U1845" s="22">
        <f>SUM(S$2:S1845)</f>
        <v>1175.4633518841406</v>
      </c>
      <c r="X1845" s="15"/>
      <c r="CD1845" s="20">
        <v>1844</v>
      </c>
      <c r="CE1845" s="20">
        <f>V1845</f>
        <v>0</v>
      </c>
      <c r="CF1845" s="20" t="e">
        <f>#REF!</f>
        <v>#REF!</v>
      </c>
      <c r="CG1845" s="20" t="e">
        <f>#REF!</f>
        <v>#REF!</v>
      </c>
      <c r="CH1845" s="20">
        <f t="shared" si="541"/>
        <v>188.20000000000007</v>
      </c>
      <c r="CI1845" s="20">
        <f t="shared" si="541"/>
        <v>117.625</v>
      </c>
      <c r="CJ1845" s="20">
        <f t="shared" si="541"/>
        <v>376.40000000000015</v>
      </c>
      <c r="CK1845" s="20">
        <f t="shared" si="542"/>
        <v>539</v>
      </c>
      <c r="CL1845" s="20">
        <v>10</v>
      </c>
      <c r="CM1845" s="20">
        <f t="shared" si="543"/>
        <v>737.2</v>
      </c>
      <c r="CN1845" s="20" t="e">
        <f t="shared" si="544"/>
        <v>#REF!</v>
      </c>
      <c r="CS1845" s="20" t="e">
        <f t="shared" si="537"/>
        <v>#N/A</v>
      </c>
      <c r="CT1845" s="20" t="e">
        <f t="shared" si="538"/>
        <v>#N/A</v>
      </c>
      <c r="CU1845" s="20" t="e">
        <f t="shared" si="539"/>
        <v>#N/A</v>
      </c>
      <c r="CW1845" s="20">
        <f t="shared" si="545"/>
        <v>0</v>
      </c>
      <c r="CX1845" s="20">
        <f t="shared" si="545"/>
        <v>0</v>
      </c>
      <c r="CY1845" s="20">
        <f t="shared" si="545"/>
        <v>0</v>
      </c>
      <c r="CZ1845" s="20">
        <f t="shared" si="554"/>
        <v>188.20000000000007</v>
      </c>
      <c r="DA1845" s="20">
        <f t="shared" si="554"/>
        <v>117.625</v>
      </c>
      <c r="DB1845" s="20">
        <f t="shared" si="554"/>
        <v>376.40000000000015</v>
      </c>
      <c r="DE1845" s="20" t="e">
        <f t="shared" si="540"/>
        <v>#N/A</v>
      </c>
      <c r="DF1845" s="20">
        <f t="shared" si="547"/>
        <v>0</v>
      </c>
      <c r="DG1845" s="20">
        <f t="shared" si="548"/>
        <v>539</v>
      </c>
    </row>
    <row r="1846" spans="12:111">
      <c r="L1846" s="15"/>
      <c r="M1846" s="17"/>
      <c r="O1846" s="19">
        <v>1845</v>
      </c>
      <c r="P1846" s="1">
        <f t="shared" si="551"/>
        <v>0.23163611250000005</v>
      </c>
      <c r="Q1846">
        <f>SUM(P$2:P1846)</f>
        <v>908.58806063876409</v>
      </c>
      <c r="R1846" s="10">
        <f t="shared" si="549"/>
        <v>0.16214527875000001</v>
      </c>
      <c r="S1846" s="10">
        <f t="shared" si="550"/>
        <v>0.30112694625000008</v>
      </c>
      <c r="T1846" s="22">
        <f>SUM(R$2:R1846)</f>
        <v>641.411642447134</v>
      </c>
      <c r="U1846" s="22">
        <f>SUM(S$2:S1846)</f>
        <v>1175.7644788303905</v>
      </c>
      <c r="X1846" s="15"/>
      <c r="CD1846" s="20">
        <v>1845</v>
      </c>
      <c r="CE1846" s="20">
        <f>V1846</f>
        <v>0</v>
      </c>
      <c r="CF1846" s="20" t="e">
        <f>#REF!</f>
        <v>#REF!</v>
      </c>
      <c r="CG1846" s="20" t="e">
        <f>#REF!</f>
        <v>#REF!</v>
      </c>
      <c r="CH1846" s="20">
        <f t="shared" si="541"/>
        <v>188.20000000000007</v>
      </c>
      <c r="CI1846" s="20">
        <f t="shared" si="541"/>
        <v>117.625</v>
      </c>
      <c r="CJ1846" s="20">
        <f t="shared" si="541"/>
        <v>376.40000000000015</v>
      </c>
      <c r="CK1846" s="20">
        <f t="shared" si="542"/>
        <v>539</v>
      </c>
      <c r="CL1846" s="20">
        <v>10</v>
      </c>
      <c r="CM1846" s="20">
        <f t="shared" si="543"/>
        <v>737.2</v>
      </c>
      <c r="CN1846" s="20" t="e">
        <f t="shared" si="544"/>
        <v>#REF!</v>
      </c>
      <c r="CS1846" s="20" t="e">
        <f t="shared" si="537"/>
        <v>#N/A</v>
      </c>
      <c r="CT1846" s="20" t="e">
        <f t="shared" si="538"/>
        <v>#N/A</v>
      </c>
      <c r="CU1846" s="20" t="e">
        <f t="shared" si="539"/>
        <v>#N/A</v>
      </c>
      <c r="CW1846" s="20">
        <f t="shared" si="545"/>
        <v>0</v>
      </c>
      <c r="CX1846" s="20">
        <f t="shared" si="545"/>
        <v>0</v>
      </c>
      <c r="CY1846" s="20">
        <f t="shared" si="545"/>
        <v>0</v>
      </c>
      <c r="CZ1846" s="20">
        <f t="shared" si="554"/>
        <v>188.20000000000007</v>
      </c>
      <c r="DA1846" s="20">
        <f t="shared" si="554"/>
        <v>117.625</v>
      </c>
      <c r="DB1846" s="20">
        <f t="shared" si="554"/>
        <v>376.40000000000015</v>
      </c>
      <c r="DE1846" s="20" t="e">
        <f t="shared" si="540"/>
        <v>#N/A</v>
      </c>
      <c r="DF1846" s="20">
        <f t="shared" si="547"/>
        <v>0</v>
      </c>
      <c r="DG1846" s="20">
        <f t="shared" si="548"/>
        <v>539</v>
      </c>
    </row>
    <row r="1847" spans="12:111">
      <c r="L1847" s="15"/>
      <c r="M1847" s="17"/>
      <c r="O1847" s="19">
        <v>1846</v>
      </c>
      <c r="P1847" s="1">
        <f t="shared" si="551"/>
        <v>0.15431072800000009</v>
      </c>
      <c r="Q1847">
        <f>SUM(P$2:P1847)</f>
        <v>908.74237136676413</v>
      </c>
      <c r="R1847" s="10">
        <f t="shared" si="549"/>
        <v>0.10801750960000006</v>
      </c>
      <c r="S1847" s="10">
        <f t="shared" si="550"/>
        <v>0.20060394640000012</v>
      </c>
      <c r="T1847" s="22">
        <f>SUM(R$2:R1847)</f>
        <v>641.51965995673402</v>
      </c>
      <c r="U1847" s="22">
        <f>SUM(S$2:S1847)</f>
        <v>1175.9650827767905</v>
      </c>
      <c r="X1847" s="15"/>
      <c r="CD1847" s="20">
        <v>1846</v>
      </c>
      <c r="CE1847" s="20">
        <f>V1847</f>
        <v>0</v>
      </c>
      <c r="CF1847" s="20" t="e">
        <f>#REF!</f>
        <v>#REF!</v>
      </c>
      <c r="CG1847" s="20" t="e">
        <f>#REF!</f>
        <v>#REF!</v>
      </c>
      <c r="CH1847" s="20">
        <f t="shared" si="541"/>
        <v>188.20000000000007</v>
      </c>
      <c r="CI1847" s="20">
        <f t="shared" si="541"/>
        <v>117.625</v>
      </c>
      <c r="CJ1847" s="20">
        <f t="shared" si="541"/>
        <v>376.40000000000015</v>
      </c>
      <c r="CK1847" s="20">
        <f t="shared" si="542"/>
        <v>539</v>
      </c>
      <c r="CL1847" s="20">
        <v>10</v>
      </c>
      <c r="CM1847" s="20">
        <f t="shared" si="543"/>
        <v>737.2</v>
      </c>
      <c r="CN1847" s="20" t="e">
        <f t="shared" si="544"/>
        <v>#REF!</v>
      </c>
      <c r="CS1847" s="20" t="e">
        <f t="shared" si="537"/>
        <v>#N/A</v>
      </c>
      <c r="CT1847" s="20" t="e">
        <f t="shared" si="538"/>
        <v>#N/A</v>
      </c>
      <c r="CU1847" s="20" t="e">
        <f t="shared" si="539"/>
        <v>#N/A</v>
      </c>
      <c r="CW1847" s="20">
        <f t="shared" si="545"/>
        <v>0</v>
      </c>
      <c r="CX1847" s="20">
        <f t="shared" si="545"/>
        <v>0</v>
      </c>
      <c r="CY1847" s="20">
        <f t="shared" si="545"/>
        <v>0</v>
      </c>
      <c r="CZ1847" s="20">
        <f t="shared" si="554"/>
        <v>188.20000000000007</v>
      </c>
      <c r="DA1847" s="20">
        <f t="shared" si="554"/>
        <v>117.625</v>
      </c>
      <c r="DB1847" s="20">
        <f t="shared" si="554"/>
        <v>376.40000000000015</v>
      </c>
      <c r="DE1847" s="20" t="e">
        <f t="shared" si="540"/>
        <v>#N/A</v>
      </c>
      <c r="DF1847" s="20">
        <f t="shared" si="547"/>
        <v>0</v>
      </c>
      <c r="DG1847" s="20">
        <f t="shared" si="548"/>
        <v>539</v>
      </c>
    </row>
    <row r="1848" spans="12:111">
      <c r="L1848" s="15"/>
      <c r="M1848" s="17"/>
      <c r="O1848" s="19">
        <v>1847</v>
      </c>
      <c r="P1848" s="1">
        <f t="shared" si="551"/>
        <v>0.15419764699999999</v>
      </c>
      <c r="Q1848">
        <f>SUM(P$2:P1848)</f>
        <v>908.89656901376418</v>
      </c>
      <c r="R1848" s="10">
        <f t="shared" si="549"/>
        <v>0.10793835289999999</v>
      </c>
      <c r="S1848" s="10">
        <f t="shared" si="550"/>
        <v>0.20045694110000001</v>
      </c>
      <c r="T1848" s="22">
        <f>SUM(R$2:R1848)</f>
        <v>641.62759830963398</v>
      </c>
      <c r="U1848" s="22">
        <f>SUM(S$2:S1848)</f>
        <v>1176.1655397178904</v>
      </c>
      <c r="X1848" s="15"/>
      <c r="CD1848" s="20">
        <v>1847</v>
      </c>
      <c r="CE1848" s="20">
        <f>V1848</f>
        <v>0</v>
      </c>
      <c r="CF1848" s="20" t="e">
        <f>#REF!</f>
        <v>#REF!</v>
      </c>
      <c r="CG1848" s="20" t="e">
        <f>#REF!</f>
        <v>#REF!</v>
      </c>
      <c r="CH1848" s="20">
        <f t="shared" si="541"/>
        <v>188.20000000000007</v>
      </c>
      <c r="CI1848" s="20">
        <f t="shared" si="541"/>
        <v>117.625</v>
      </c>
      <c r="CJ1848" s="20">
        <f t="shared" si="541"/>
        <v>376.40000000000015</v>
      </c>
      <c r="CK1848" s="20">
        <f t="shared" si="542"/>
        <v>539</v>
      </c>
      <c r="CL1848" s="20">
        <v>10</v>
      </c>
      <c r="CM1848" s="20">
        <f t="shared" si="543"/>
        <v>737.2</v>
      </c>
      <c r="CN1848" s="20" t="e">
        <f t="shared" si="544"/>
        <v>#REF!</v>
      </c>
      <c r="CS1848" s="20" t="e">
        <f t="shared" si="537"/>
        <v>#N/A</v>
      </c>
      <c r="CT1848" s="20" t="e">
        <f t="shared" si="538"/>
        <v>#N/A</v>
      </c>
      <c r="CU1848" s="20" t="e">
        <f t="shared" si="539"/>
        <v>#N/A</v>
      </c>
      <c r="CW1848" s="20">
        <f t="shared" si="545"/>
        <v>0</v>
      </c>
      <c r="CX1848" s="20">
        <f t="shared" si="545"/>
        <v>0</v>
      </c>
      <c r="CY1848" s="20">
        <f t="shared" si="545"/>
        <v>0</v>
      </c>
      <c r="CZ1848" s="20">
        <f t="shared" si="554"/>
        <v>188.20000000000007</v>
      </c>
      <c r="DA1848" s="20">
        <f t="shared" si="554"/>
        <v>117.625</v>
      </c>
      <c r="DB1848" s="20">
        <f t="shared" si="554"/>
        <v>376.40000000000015</v>
      </c>
      <c r="DE1848" s="20" t="e">
        <f t="shared" si="540"/>
        <v>#N/A</v>
      </c>
      <c r="DF1848" s="20">
        <f t="shared" si="547"/>
        <v>0</v>
      </c>
      <c r="DG1848" s="20">
        <f t="shared" si="548"/>
        <v>539</v>
      </c>
    </row>
    <row r="1849" spans="12:111">
      <c r="L1849" s="15"/>
      <c r="M1849" s="17"/>
      <c r="O1849" s="19">
        <v>1848</v>
      </c>
      <c r="P1849" s="1">
        <f t="shared" si="551"/>
        <v>0.15408483200000003</v>
      </c>
      <c r="Q1849">
        <f>SUM(P$2:P1849)</f>
        <v>909.05065384576415</v>
      </c>
      <c r="R1849" s="10">
        <f t="shared" si="549"/>
        <v>0.10785938240000002</v>
      </c>
      <c r="S1849" s="10">
        <f t="shared" si="550"/>
        <v>0.20031028160000006</v>
      </c>
      <c r="T1849" s="22">
        <f>SUM(R$2:R1849)</f>
        <v>641.73545769203395</v>
      </c>
      <c r="U1849" s="22">
        <f>SUM(S$2:S1849)</f>
        <v>1176.3658499994904</v>
      </c>
      <c r="X1849" s="15"/>
      <c r="CD1849" s="20">
        <v>1848</v>
      </c>
      <c r="CE1849" s="20">
        <f>V1849</f>
        <v>0</v>
      </c>
      <c r="CF1849" s="20" t="e">
        <f>#REF!</f>
        <v>#REF!</v>
      </c>
      <c r="CG1849" s="20" t="e">
        <f>#REF!</f>
        <v>#REF!</v>
      </c>
      <c r="CH1849" s="20">
        <f t="shared" si="541"/>
        <v>188.20000000000007</v>
      </c>
      <c r="CI1849" s="20">
        <f t="shared" si="541"/>
        <v>117.625</v>
      </c>
      <c r="CJ1849" s="20">
        <f t="shared" si="541"/>
        <v>376.40000000000015</v>
      </c>
      <c r="CK1849" s="20">
        <f t="shared" si="542"/>
        <v>539</v>
      </c>
      <c r="CL1849" s="20">
        <v>10</v>
      </c>
      <c r="CM1849" s="20">
        <f t="shared" si="543"/>
        <v>737.2</v>
      </c>
      <c r="CN1849" s="20" t="e">
        <f t="shared" si="544"/>
        <v>#REF!</v>
      </c>
      <c r="CS1849" s="20" t="e">
        <f t="shared" si="537"/>
        <v>#N/A</v>
      </c>
      <c r="CT1849" s="20" t="e">
        <f t="shared" si="538"/>
        <v>#N/A</v>
      </c>
      <c r="CU1849" s="20" t="e">
        <f t="shared" si="539"/>
        <v>#N/A</v>
      </c>
      <c r="CW1849" s="20">
        <f t="shared" si="545"/>
        <v>0</v>
      </c>
      <c r="CX1849" s="20">
        <f t="shared" si="545"/>
        <v>0</v>
      </c>
      <c r="CY1849" s="20">
        <f t="shared" si="545"/>
        <v>0</v>
      </c>
      <c r="CZ1849" s="20">
        <f t="shared" si="554"/>
        <v>188.20000000000007</v>
      </c>
      <c r="DA1849" s="20">
        <f t="shared" si="554"/>
        <v>117.625</v>
      </c>
      <c r="DB1849" s="20">
        <f t="shared" si="554"/>
        <v>376.40000000000015</v>
      </c>
      <c r="DE1849" s="20" t="e">
        <f t="shared" si="540"/>
        <v>#N/A</v>
      </c>
      <c r="DF1849" s="20">
        <f t="shared" si="547"/>
        <v>0</v>
      </c>
      <c r="DG1849" s="20">
        <f t="shared" si="548"/>
        <v>539</v>
      </c>
    </row>
    <row r="1850" spans="12:111">
      <c r="L1850" s="15"/>
      <c r="M1850" s="17"/>
      <c r="O1850" s="19">
        <v>1849</v>
      </c>
      <c r="P1850" s="1">
        <f t="shared" si="551"/>
        <v>0.15397228300000002</v>
      </c>
      <c r="Q1850">
        <f>SUM(P$2:P1850)</f>
        <v>909.20462612876418</v>
      </c>
      <c r="R1850" s="10">
        <f t="shared" si="549"/>
        <v>0.1077805981</v>
      </c>
      <c r="S1850" s="10">
        <f t="shared" si="550"/>
        <v>0.20016396790000002</v>
      </c>
      <c r="T1850" s="22">
        <f>SUM(R$2:R1850)</f>
        <v>641.84323829013397</v>
      </c>
      <c r="U1850" s="22">
        <f>SUM(S$2:S1850)</f>
        <v>1176.5660139673903</v>
      </c>
      <c r="X1850" s="15"/>
      <c r="CD1850" s="20">
        <v>1849</v>
      </c>
      <c r="CE1850" s="20">
        <f>V1850</f>
        <v>0</v>
      </c>
      <c r="CF1850" s="20" t="e">
        <f>#REF!</f>
        <v>#REF!</v>
      </c>
      <c r="CG1850" s="20" t="e">
        <f>#REF!</f>
        <v>#REF!</v>
      </c>
      <c r="CH1850" s="20">
        <f t="shared" si="541"/>
        <v>188.20000000000007</v>
      </c>
      <c r="CI1850" s="20">
        <f t="shared" si="541"/>
        <v>117.625</v>
      </c>
      <c r="CJ1850" s="20">
        <f t="shared" si="541"/>
        <v>376.40000000000015</v>
      </c>
      <c r="CK1850" s="20">
        <f t="shared" si="542"/>
        <v>539</v>
      </c>
      <c r="CL1850" s="20">
        <v>10</v>
      </c>
      <c r="CM1850" s="20">
        <f t="shared" si="543"/>
        <v>737.2</v>
      </c>
      <c r="CN1850" s="20" t="e">
        <f t="shared" si="544"/>
        <v>#REF!</v>
      </c>
      <c r="CS1850" s="20" t="e">
        <f t="shared" si="537"/>
        <v>#N/A</v>
      </c>
      <c r="CT1850" s="20" t="e">
        <f t="shared" si="538"/>
        <v>#N/A</v>
      </c>
      <c r="CU1850" s="20" t="e">
        <f t="shared" si="539"/>
        <v>#N/A</v>
      </c>
      <c r="CW1850" s="20">
        <f t="shared" si="545"/>
        <v>0</v>
      </c>
      <c r="CX1850" s="20">
        <f t="shared" si="545"/>
        <v>0</v>
      </c>
      <c r="CY1850" s="20">
        <f t="shared" si="545"/>
        <v>0</v>
      </c>
      <c r="CZ1850" s="20">
        <f t="shared" si="554"/>
        <v>188.20000000000007</v>
      </c>
      <c r="DA1850" s="20">
        <f t="shared" si="554"/>
        <v>117.625</v>
      </c>
      <c r="DB1850" s="20">
        <f t="shared" si="554"/>
        <v>376.40000000000015</v>
      </c>
      <c r="DE1850" s="20" t="e">
        <f t="shared" si="540"/>
        <v>#N/A</v>
      </c>
      <c r="DF1850" s="20">
        <f t="shared" si="547"/>
        <v>0</v>
      </c>
      <c r="DG1850" s="20">
        <f t="shared" si="548"/>
        <v>539</v>
      </c>
    </row>
    <row r="1851" spans="12:111">
      <c r="L1851" s="15"/>
      <c r="M1851" s="17"/>
      <c r="O1851" s="19">
        <v>1850</v>
      </c>
      <c r="P1851" s="1">
        <f t="shared" si="551"/>
        <v>0.23079</v>
      </c>
      <c r="Q1851">
        <f>SUM(P$2:P1851)</f>
        <v>909.43541612876413</v>
      </c>
      <c r="R1851" s="10">
        <f t="shared" si="549"/>
        <v>0.16155299999999997</v>
      </c>
      <c r="S1851" s="10">
        <f t="shared" si="550"/>
        <v>0.30002699999999999</v>
      </c>
      <c r="T1851" s="22">
        <f>SUM(R$2:R1851)</f>
        <v>642.00479129013399</v>
      </c>
      <c r="U1851" s="22">
        <f>SUM(S$2:S1851)</f>
        <v>1176.8660409673903</v>
      </c>
      <c r="X1851" s="15"/>
      <c r="CD1851" s="20">
        <v>1850</v>
      </c>
      <c r="CE1851" s="20">
        <f>V1851</f>
        <v>0</v>
      </c>
      <c r="CF1851" s="20" t="e">
        <f>#REF!</f>
        <v>#REF!</v>
      </c>
      <c r="CG1851" s="20" t="e">
        <f>#REF!</f>
        <v>#REF!</v>
      </c>
      <c r="CH1851" s="20">
        <f t="shared" si="541"/>
        <v>188.20000000000007</v>
      </c>
      <c r="CI1851" s="20">
        <f t="shared" si="541"/>
        <v>117.625</v>
      </c>
      <c r="CJ1851" s="20">
        <f t="shared" si="541"/>
        <v>376.40000000000015</v>
      </c>
      <c r="CK1851" s="20">
        <f t="shared" si="542"/>
        <v>544</v>
      </c>
      <c r="CL1851" s="20">
        <v>10</v>
      </c>
      <c r="CM1851" s="20">
        <f t="shared" si="543"/>
        <v>742.2</v>
      </c>
      <c r="CN1851" s="20" t="e">
        <f t="shared" si="544"/>
        <v>#REF!</v>
      </c>
      <c r="CS1851" s="20" t="e">
        <f t="shared" si="537"/>
        <v>#N/A</v>
      </c>
      <c r="CT1851" s="20" t="e">
        <f t="shared" si="538"/>
        <v>#N/A</v>
      </c>
      <c r="CU1851" s="20" t="e">
        <f t="shared" si="539"/>
        <v>#N/A</v>
      </c>
      <c r="CW1851" s="20">
        <f t="shared" si="545"/>
        <v>0</v>
      </c>
      <c r="CX1851" s="20">
        <f t="shared" si="545"/>
        <v>0</v>
      </c>
      <c r="CY1851" s="20">
        <f t="shared" si="545"/>
        <v>0</v>
      </c>
      <c r="CZ1851" s="20">
        <f t="shared" si="554"/>
        <v>188.20000000000007</v>
      </c>
      <c r="DA1851" s="20">
        <f t="shared" si="554"/>
        <v>117.625</v>
      </c>
      <c r="DB1851" s="20">
        <f t="shared" si="554"/>
        <v>376.40000000000015</v>
      </c>
      <c r="DE1851" s="20">
        <f t="shared" si="540"/>
        <v>544</v>
      </c>
      <c r="DF1851" s="20">
        <f t="shared" si="547"/>
        <v>544</v>
      </c>
      <c r="DG1851" s="20">
        <f t="shared" si="548"/>
        <v>544</v>
      </c>
    </row>
    <row r="1852" spans="12:111">
      <c r="L1852" s="15"/>
      <c r="M1852" s="17"/>
      <c r="O1852" s="19">
        <v>1851</v>
      </c>
      <c r="P1852" s="1">
        <f t="shared" si="551"/>
        <v>0.15374798300000009</v>
      </c>
      <c r="Q1852">
        <f>SUM(P$2:P1852)</f>
        <v>909.58916411176415</v>
      </c>
      <c r="R1852" s="10">
        <f t="shared" si="549"/>
        <v>0.10762358810000006</v>
      </c>
      <c r="S1852" s="10">
        <f t="shared" si="550"/>
        <v>0.19987237790000012</v>
      </c>
      <c r="T1852" s="22">
        <f>SUM(R$2:R1852)</f>
        <v>642.11241487823395</v>
      </c>
      <c r="U1852" s="22">
        <f>SUM(S$2:S1852)</f>
        <v>1177.0659133452903</v>
      </c>
      <c r="X1852" s="15"/>
      <c r="CD1852" s="20">
        <v>1851</v>
      </c>
      <c r="CE1852" s="20">
        <f>V1852</f>
        <v>0</v>
      </c>
      <c r="CF1852" s="20" t="e">
        <f>#REF!</f>
        <v>#REF!</v>
      </c>
      <c r="CG1852" s="20" t="e">
        <f>#REF!</f>
        <v>#REF!</v>
      </c>
      <c r="CH1852" s="20">
        <f t="shared" si="541"/>
        <v>188.20000000000007</v>
      </c>
      <c r="CI1852" s="20">
        <f t="shared" si="541"/>
        <v>117.625</v>
      </c>
      <c r="CJ1852" s="20">
        <f t="shared" si="541"/>
        <v>376.40000000000015</v>
      </c>
      <c r="CK1852" s="20">
        <f t="shared" si="542"/>
        <v>544</v>
      </c>
      <c r="CL1852" s="20">
        <v>10</v>
      </c>
      <c r="CM1852" s="20">
        <f t="shared" si="543"/>
        <v>742.2</v>
      </c>
      <c r="CN1852" s="20" t="e">
        <f t="shared" si="544"/>
        <v>#REF!</v>
      </c>
      <c r="CS1852" s="20" t="e">
        <f t="shared" si="537"/>
        <v>#N/A</v>
      </c>
      <c r="CT1852" s="20" t="e">
        <f t="shared" si="538"/>
        <v>#N/A</v>
      </c>
      <c r="CU1852" s="20" t="e">
        <f t="shared" si="539"/>
        <v>#N/A</v>
      </c>
      <c r="CW1852" s="20">
        <f t="shared" si="545"/>
        <v>0</v>
      </c>
      <c r="CX1852" s="20">
        <f t="shared" si="545"/>
        <v>0</v>
      </c>
      <c r="CY1852" s="20">
        <f t="shared" si="545"/>
        <v>0</v>
      </c>
      <c r="CZ1852" s="20">
        <f t="shared" si="554"/>
        <v>188.20000000000007</v>
      </c>
      <c r="DA1852" s="20">
        <f t="shared" si="554"/>
        <v>117.625</v>
      </c>
      <c r="DB1852" s="20">
        <f t="shared" si="554"/>
        <v>376.40000000000015</v>
      </c>
      <c r="DE1852" s="20" t="e">
        <f t="shared" si="540"/>
        <v>#N/A</v>
      </c>
      <c r="DF1852" s="20">
        <f t="shared" si="547"/>
        <v>0</v>
      </c>
      <c r="DG1852" s="20">
        <f t="shared" si="548"/>
        <v>544</v>
      </c>
    </row>
    <row r="1853" spans="12:111">
      <c r="L1853" s="15"/>
      <c r="M1853" s="17"/>
      <c r="O1853" s="19">
        <v>1852</v>
      </c>
      <c r="P1853" s="1">
        <f t="shared" si="551"/>
        <v>0.15363623200000001</v>
      </c>
      <c r="Q1853">
        <f>SUM(P$2:P1853)</f>
        <v>909.7428003437642</v>
      </c>
      <c r="R1853" s="10">
        <f t="shared" si="549"/>
        <v>0.1075453624</v>
      </c>
      <c r="S1853" s="10">
        <f t="shared" si="550"/>
        <v>0.19972710160000001</v>
      </c>
      <c r="T1853" s="22">
        <f>SUM(R$2:R1853)</f>
        <v>642.2199602406339</v>
      </c>
      <c r="U1853" s="22">
        <f>SUM(S$2:S1853)</f>
        <v>1177.2656404468903</v>
      </c>
      <c r="X1853" s="15"/>
      <c r="CD1853" s="20">
        <v>1852</v>
      </c>
      <c r="CE1853" s="20">
        <f>V1853</f>
        <v>0</v>
      </c>
      <c r="CF1853" s="20" t="e">
        <f>#REF!</f>
        <v>#REF!</v>
      </c>
      <c r="CG1853" s="20" t="e">
        <f>#REF!</f>
        <v>#REF!</v>
      </c>
      <c r="CH1853" s="20">
        <f t="shared" si="541"/>
        <v>188.20000000000007</v>
      </c>
      <c r="CI1853" s="20">
        <f t="shared" si="541"/>
        <v>117.625</v>
      </c>
      <c r="CJ1853" s="20">
        <f t="shared" si="541"/>
        <v>376.40000000000015</v>
      </c>
      <c r="CK1853" s="20">
        <f t="shared" si="542"/>
        <v>544</v>
      </c>
      <c r="CL1853" s="20">
        <v>10</v>
      </c>
      <c r="CM1853" s="20">
        <f t="shared" si="543"/>
        <v>742.2</v>
      </c>
      <c r="CN1853" s="20" t="e">
        <f t="shared" si="544"/>
        <v>#REF!</v>
      </c>
      <c r="CS1853" s="20" t="e">
        <f t="shared" si="537"/>
        <v>#N/A</v>
      </c>
      <c r="CT1853" s="20" t="e">
        <f t="shared" si="538"/>
        <v>#N/A</v>
      </c>
      <c r="CU1853" s="20" t="e">
        <f t="shared" si="539"/>
        <v>#N/A</v>
      </c>
      <c r="CW1853" s="20">
        <f t="shared" si="545"/>
        <v>0</v>
      </c>
      <c r="CX1853" s="20">
        <f t="shared" si="545"/>
        <v>0</v>
      </c>
      <c r="CY1853" s="20">
        <f t="shared" si="545"/>
        <v>0</v>
      </c>
      <c r="CZ1853" s="20">
        <f t="shared" si="554"/>
        <v>188.20000000000007</v>
      </c>
      <c r="DA1853" s="20">
        <f t="shared" si="554"/>
        <v>117.625</v>
      </c>
      <c r="DB1853" s="20">
        <f t="shared" si="554"/>
        <v>376.40000000000015</v>
      </c>
      <c r="DE1853" s="20" t="e">
        <f t="shared" si="540"/>
        <v>#N/A</v>
      </c>
      <c r="DF1853" s="20">
        <f t="shared" si="547"/>
        <v>0</v>
      </c>
      <c r="DG1853" s="20">
        <f t="shared" si="548"/>
        <v>544</v>
      </c>
    </row>
    <row r="1854" spans="12:111">
      <c r="L1854" s="15"/>
      <c r="M1854" s="17"/>
      <c r="O1854" s="19">
        <v>1853</v>
      </c>
      <c r="P1854" s="1">
        <f t="shared" si="551"/>
        <v>0.15352474700000007</v>
      </c>
      <c r="Q1854">
        <f>SUM(P$2:P1854)</f>
        <v>909.89632509076421</v>
      </c>
      <c r="R1854" s="10">
        <f t="shared" si="549"/>
        <v>0.10746732290000005</v>
      </c>
      <c r="S1854" s="10">
        <f t="shared" si="550"/>
        <v>0.19958217110000009</v>
      </c>
      <c r="T1854" s="22">
        <f>SUM(R$2:R1854)</f>
        <v>642.32742756353389</v>
      </c>
      <c r="U1854" s="22">
        <f>SUM(S$2:S1854)</f>
        <v>1177.4652226179903</v>
      </c>
      <c r="X1854" s="15"/>
      <c r="CD1854" s="20">
        <v>1853</v>
      </c>
      <c r="CE1854" s="20">
        <f>V1854</f>
        <v>0</v>
      </c>
      <c r="CF1854" s="20" t="e">
        <f>#REF!</f>
        <v>#REF!</v>
      </c>
      <c r="CG1854" s="20" t="e">
        <f>#REF!</f>
        <v>#REF!</v>
      </c>
      <c r="CH1854" s="20">
        <f t="shared" si="541"/>
        <v>188.20000000000007</v>
      </c>
      <c r="CI1854" s="20">
        <f t="shared" si="541"/>
        <v>117.625</v>
      </c>
      <c r="CJ1854" s="20">
        <f t="shared" si="541"/>
        <v>376.40000000000015</v>
      </c>
      <c r="CK1854" s="20">
        <f t="shared" si="542"/>
        <v>544</v>
      </c>
      <c r="CL1854" s="20">
        <v>10</v>
      </c>
      <c r="CM1854" s="20">
        <f t="shared" si="543"/>
        <v>742.2</v>
      </c>
      <c r="CN1854" s="20" t="e">
        <f t="shared" si="544"/>
        <v>#REF!</v>
      </c>
      <c r="CS1854" s="20" t="e">
        <f t="shared" si="537"/>
        <v>#N/A</v>
      </c>
      <c r="CT1854" s="20" t="e">
        <f t="shared" si="538"/>
        <v>#N/A</v>
      </c>
      <c r="CU1854" s="20" t="e">
        <f t="shared" si="539"/>
        <v>#N/A</v>
      </c>
      <c r="CW1854" s="20">
        <f t="shared" si="545"/>
        <v>0</v>
      </c>
      <c r="CX1854" s="20">
        <f t="shared" si="545"/>
        <v>0</v>
      </c>
      <c r="CY1854" s="20">
        <f t="shared" si="545"/>
        <v>0</v>
      </c>
      <c r="CZ1854" s="20">
        <f t="shared" si="554"/>
        <v>188.20000000000007</v>
      </c>
      <c r="DA1854" s="20">
        <f t="shared" si="554"/>
        <v>117.625</v>
      </c>
      <c r="DB1854" s="20">
        <f t="shared" si="554"/>
        <v>376.40000000000015</v>
      </c>
      <c r="DE1854" s="20" t="e">
        <f t="shared" si="540"/>
        <v>#N/A</v>
      </c>
      <c r="DF1854" s="20">
        <f t="shared" si="547"/>
        <v>0</v>
      </c>
      <c r="DG1854" s="20">
        <f t="shared" si="548"/>
        <v>544</v>
      </c>
    </row>
    <row r="1855" spans="12:111">
      <c r="L1855" s="15"/>
      <c r="M1855" s="17"/>
      <c r="O1855" s="19">
        <v>1854</v>
      </c>
      <c r="P1855" s="1">
        <f t="shared" si="551"/>
        <v>0.15341352799999994</v>
      </c>
      <c r="Q1855">
        <f>SUM(P$2:P1855)</f>
        <v>910.0497386187642</v>
      </c>
      <c r="R1855" s="10">
        <f t="shared" si="549"/>
        <v>0.10738946959999995</v>
      </c>
      <c r="S1855" s="10">
        <f t="shared" si="550"/>
        <v>0.19943758639999992</v>
      </c>
      <c r="T1855" s="22">
        <f>SUM(R$2:R1855)</f>
        <v>642.43481703313387</v>
      </c>
      <c r="U1855" s="22">
        <f>SUM(S$2:S1855)</f>
        <v>1177.6646602043904</v>
      </c>
      <c r="X1855" s="15"/>
      <c r="CD1855" s="20">
        <v>1854</v>
      </c>
      <c r="CE1855" s="20">
        <f>V1855</f>
        <v>0</v>
      </c>
      <c r="CF1855" s="20" t="e">
        <f>#REF!</f>
        <v>#REF!</v>
      </c>
      <c r="CG1855" s="20" t="e">
        <f>#REF!</f>
        <v>#REF!</v>
      </c>
      <c r="CH1855" s="20">
        <f t="shared" si="541"/>
        <v>188.20000000000007</v>
      </c>
      <c r="CI1855" s="20">
        <f t="shared" si="541"/>
        <v>117.625</v>
      </c>
      <c r="CJ1855" s="20">
        <f t="shared" si="541"/>
        <v>376.40000000000015</v>
      </c>
      <c r="CK1855" s="20">
        <f t="shared" si="542"/>
        <v>544</v>
      </c>
      <c r="CL1855" s="20">
        <v>10</v>
      </c>
      <c r="CM1855" s="20">
        <f t="shared" si="543"/>
        <v>742.2</v>
      </c>
      <c r="CN1855" s="20" t="e">
        <f t="shared" si="544"/>
        <v>#REF!</v>
      </c>
      <c r="CS1855" s="20" t="e">
        <f t="shared" si="537"/>
        <v>#N/A</v>
      </c>
      <c r="CT1855" s="20" t="e">
        <f t="shared" si="538"/>
        <v>#N/A</v>
      </c>
      <c r="CU1855" s="20" t="e">
        <f t="shared" si="539"/>
        <v>#N/A</v>
      </c>
      <c r="CW1855" s="20">
        <f t="shared" si="545"/>
        <v>0</v>
      </c>
      <c r="CX1855" s="20">
        <f t="shared" si="545"/>
        <v>0</v>
      </c>
      <c r="CY1855" s="20">
        <f t="shared" si="545"/>
        <v>0</v>
      </c>
      <c r="CZ1855" s="20">
        <f t="shared" si="554"/>
        <v>188.20000000000007</v>
      </c>
      <c r="DA1855" s="20">
        <f t="shared" si="554"/>
        <v>117.625</v>
      </c>
      <c r="DB1855" s="20">
        <f t="shared" si="554"/>
        <v>376.40000000000015</v>
      </c>
      <c r="DE1855" s="20" t="e">
        <f t="shared" si="540"/>
        <v>#N/A</v>
      </c>
      <c r="DF1855" s="20">
        <f t="shared" si="547"/>
        <v>0</v>
      </c>
      <c r="DG1855" s="20">
        <f t="shared" si="548"/>
        <v>544</v>
      </c>
    </row>
    <row r="1856" spans="12:111">
      <c r="L1856" s="15"/>
      <c r="M1856" s="17"/>
      <c r="O1856" s="19">
        <v>1855</v>
      </c>
      <c r="P1856" s="1">
        <f t="shared" si="551"/>
        <v>0.22995386250000011</v>
      </c>
      <c r="Q1856">
        <f>SUM(P$2:P1856)</f>
        <v>910.27969248126419</v>
      </c>
      <c r="R1856" s="10">
        <f t="shared" si="549"/>
        <v>0.16096770375000005</v>
      </c>
      <c r="S1856" s="10">
        <f t="shared" si="550"/>
        <v>0.29894002125000013</v>
      </c>
      <c r="T1856" s="22">
        <f>SUM(R$2:R1856)</f>
        <v>642.59578473688384</v>
      </c>
      <c r="U1856" s="22">
        <f>SUM(S$2:S1856)</f>
        <v>1177.9636002256404</v>
      </c>
      <c r="X1856" s="15"/>
      <c r="CD1856" s="20">
        <v>1855</v>
      </c>
      <c r="CE1856" s="20">
        <f>V1856</f>
        <v>0</v>
      </c>
      <c r="CF1856" s="20" t="e">
        <f>#REF!</f>
        <v>#REF!</v>
      </c>
      <c r="CG1856" s="20" t="e">
        <f>#REF!</f>
        <v>#REF!</v>
      </c>
      <c r="CH1856" s="20">
        <f t="shared" si="541"/>
        <v>188.20000000000007</v>
      </c>
      <c r="CI1856" s="20">
        <f t="shared" si="541"/>
        <v>117.625</v>
      </c>
      <c r="CJ1856" s="20">
        <f t="shared" si="541"/>
        <v>376.40000000000015</v>
      </c>
      <c r="CK1856" s="20">
        <f t="shared" si="542"/>
        <v>544</v>
      </c>
      <c r="CL1856" s="20">
        <v>10</v>
      </c>
      <c r="CM1856" s="20">
        <f t="shared" si="543"/>
        <v>742.2</v>
      </c>
      <c r="CN1856" s="20" t="e">
        <f t="shared" si="544"/>
        <v>#REF!</v>
      </c>
      <c r="CS1856" s="20" t="e">
        <f t="shared" si="537"/>
        <v>#N/A</v>
      </c>
      <c r="CT1856" s="20" t="e">
        <f t="shared" si="538"/>
        <v>#N/A</v>
      </c>
      <c r="CU1856" s="20" t="e">
        <f t="shared" si="539"/>
        <v>#N/A</v>
      </c>
      <c r="CW1856" s="20">
        <f t="shared" si="545"/>
        <v>0</v>
      </c>
      <c r="CX1856" s="20">
        <f t="shared" si="545"/>
        <v>0</v>
      </c>
      <c r="CY1856" s="20">
        <f t="shared" si="545"/>
        <v>0</v>
      </c>
      <c r="CZ1856" s="20">
        <f t="shared" si="554"/>
        <v>188.20000000000007</v>
      </c>
      <c r="DA1856" s="20">
        <f t="shared" si="554"/>
        <v>117.625</v>
      </c>
      <c r="DB1856" s="20">
        <f t="shared" si="554"/>
        <v>376.40000000000015</v>
      </c>
      <c r="DE1856" s="20" t="e">
        <f t="shared" si="540"/>
        <v>#N/A</v>
      </c>
      <c r="DF1856" s="20">
        <f t="shared" si="547"/>
        <v>0</v>
      </c>
      <c r="DG1856" s="20">
        <f t="shared" si="548"/>
        <v>544</v>
      </c>
    </row>
    <row r="1857" spans="12:111">
      <c r="L1857" s="15"/>
      <c r="M1857" s="17"/>
      <c r="O1857" s="19">
        <v>1856</v>
      </c>
      <c r="P1857" s="1">
        <f t="shared" si="551"/>
        <v>0.15319188800000003</v>
      </c>
      <c r="Q1857">
        <f>SUM(P$2:P1857)</f>
        <v>910.43288436926423</v>
      </c>
      <c r="R1857" s="10">
        <f t="shared" si="549"/>
        <v>0.10723432160000002</v>
      </c>
      <c r="S1857" s="10">
        <f t="shared" si="550"/>
        <v>0.19914945440000004</v>
      </c>
      <c r="T1857" s="22">
        <f>SUM(R$2:R1857)</f>
        <v>642.70301905848385</v>
      </c>
      <c r="U1857" s="22">
        <f>SUM(S$2:S1857)</f>
        <v>1178.1627496800404</v>
      </c>
      <c r="X1857" s="15"/>
      <c r="CD1857" s="20">
        <v>1856</v>
      </c>
      <c r="CE1857" s="20">
        <f>V1857</f>
        <v>0</v>
      </c>
      <c r="CF1857" s="20" t="e">
        <f>#REF!</f>
        <v>#REF!</v>
      </c>
      <c r="CG1857" s="20" t="e">
        <f>#REF!</f>
        <v>#REF!</v>
      </c>
      <c r="CH1857" s="20">
        <f t="shared" si="541"/>
        <v>188.20000000000007</v>
      </c>
      <c r="CI1857" s="20">
        <f t="shared" si="541"/>
        <v>117.625</v>
      </c>
      <c r="CJ1857" s="20">
        <f t="shared" si="541"/>
        <v>376.40000000000015</v>
      </c>
      <c r="CK1857" s="20">
        <f t="shared" si="542"/>
        <v>544</v>
      </c>
      <c r="CL1857" s="20">
        <v>10</v>
      </c>
      <c r="CM1857" s="20">
        <f t="shared" si="543"/>
        <v>742.2</v>
      </c>
      <c r="CN1857" s="20" t="e">
        <f t="shared" si="544"/>
        <v>#REF!</v>
      </c>
      <c r="CS1857" s="20" t="e">
        <f t="shared" si="537"/>
        <v>#N/A</v>
      </c>
      <c r="CT1857" s="20" t="e">
        <f t="shared" si="538"/>
        <v>#N/A</v>
      </c>
      <c r="CU1857" s="20" t="e">
        <f t="shared" si="539"/>
        <v>#N/A</v>
      </c>
      <c r="CW1857" s="20">
        <f t="shared" si="545"/>
        <v>0</v>
      </c>
      <c r="CX1857" s="20">
        <f t="shared" si="545"/>
        <v>0</v>
      </c>
      <c r="CY1857" s="20">
        <f t="shared" si="545"/>
        <v>0</v>
      </c>
      <c r="CZ1857" s="20">
        <f t="shared" si="554"/>
        <v>188.20000000000007</v>
      </c>
      <c r="DA1857" s="20">
        <f t="shared" si="554"/>
        <v>117.625</v>
      </c>
      <c r="DB1857" s="20">
        <f t="shared" si="554"/>
        <v>376.40000000000015</v>
      </c>
      <c r="DE1857" s="20" t="e">
        <f t="shared" si="540"/>
        <v>#N/A</v>
      </c>
      <c r="DF1857" s="20">
        <f t="shared" si="547"/>
        <v>0</v>
      </c>
      <c r="DG1857" s="20">
        <f t="shared" si="548"/>
        <v>544</v>
      </c>
    </row>
    <row r="1858" spans="12:111">
      <c r="L1858" s="15"/>
      <c r="M1858" s="17"/>
      <c r="O1858" s="19">
        <v>1857</v>
      </c>
      <c r="P1858" s="1">
        <f t="shared" si="551"/>
        <v>0.15308146700000011</v>
      </c>
      <c r="Q1858">
        <f>SUM(P$2:P1858)</f>
        <v>910.58596583626422</v>
      </c>
      <c r="R1858" s="10">
        <f t="shared" si="549"/>
        <v>0.10715702690000008</v>
      </c>
      <c r="S1858" s="10">
        <f t="shared" si="550"/>
        <v>0.19900590710000016</v>
      </c>
      <c r="T1858" s="22">
        <f>SUM(R$2:R1858)</f>
        <v>642.81017608538389</v>
      </c>
      <c r="U1858" s="22">
        <f>SUM(S$2:S1858)</f>
        <v>1178.3617555871404</v>
      </c>
      <c r="X1858" s="15"/>
      <c r="CD1858" s="20">
        <v>1857</v>
      </c>
      <c r="CE1858" s="20">
        <f>V1858</f>
        <v>0</v>
      </c>
      <c r="CF1858" s="20" t="e">
        <f>#REF!</f>
        <v>#REF!</v>
      </c>
      <c r="CG1858" s="20" t="e">
        <f>#REF!</f>
        <v>#REF!</v>
      </c>
      <c r="CH1858" s="20">
        <f t="shared" si="541"/>
        <v>188.20000000000007</v>
      </c>
      <c r="CI1858" s="20">
        <f t="shared" si="541"/>
        <v>117.625</v>
      </c>
      <c r="CJ1858" s="20">
        <f t="shared" si="541"/>
        <v>376.40000000000015</v>
      </c>
      <c r="CK1858" s="20">
        <f t="shared" si="542"/>
        <v>544</v>
      </c>
      <c r="CL1858" s="20">
        <v>10</v>
      </c>
      <c r="CM1858" s="20">
        <f t="shared" si="543"/>
        <v>742.2</v>
      </c>
      <c r="CN1858" s="20" t="e">
        <f t="shared" si="544"/>
        <v>#REF!</v>
      </c>
      <c r="CS1858" s="20" t="e">
        <f t="shared" ref="CS1858:CS1921" si="555">VLOOKUP($CD1858,$AY:$BG,7,0)</f>
        <v>#N/A</v>
      </c>
      <c r="CT1858" s="20" t="e">
        <f t="shared" ref="CT1858:CT1921" si="556">VLOOKUP($CD1858,$AY:$BG,8,0)</f>
        <v>#N/A</v>
      </c>
      <c r="CU1858" s="20" t="e">
        <f t="shared" ref="CU1858:CU1921" si="557">VLOOKUP($CD1858,$AY:$BG,9,0)</f>
        <v>#N/A</v>
      </c>
      <c r="CW1858" s="20">
        <f t="shared" si="545"/>
        <v>0</v>
      </c>
      <c r="CX1858" s="20">
        <f t="shared" si="545"/>
        <v>0</v>
      </c>
      <c r="CY1858" s="20">
        <f t="shared" si="545"/>
        <v>0</v>
      </c>
      <c r="CZ1858" s="20">
        <f t="shared" si="554"/>
        <v>188.20000000000007</v>
      </c>
      <c r="DA1858" s="20">
        <f t="shared" si="554"/>
        <v>117.625</v>
      </c>
      <c r="DB1858" s="20">
        <f t="shared" si="554"/>
        <v>376.40000000000015</v>
      </c>
      <c r="DE1858" s="20" t="e">
        <f t="shared" ref="DE1858:DE1921" si="558">VLOOKUP($CD1858,$AL:$AR,7,0)</f>
        <v>#N/A</v>
      </c>
      <c r="DF1858" s="20">
        <f t="shared" si="547"/>
        <v>0</v>
      </c>
      <c r="DG1858" s="20">
        <f t="shared" si="548"/>
        <v>544</v>
      </c>
    </row>
    <row r="1859" spans="12:111">
      <c r="L1859" s="15"/>
      <c r="M1859" s="17"/>
      <c r="O1859" s="19">
        <v>1858</v>
      </c>
      <c r="P1859" s="1">
        <f t="shared" si="551"/>
        <v>0.15297131200000003</v>
      </c>
      <c r="Q1859">
        <f>SUM(P$2:P1859)</f>
        <v>910.7389371482642</v>
      </c>
      <c r="R1859" s="10">
        <f t="shared" si="549"/>
        <v>0.10707991840000002</v>
      </c>
      <c r="S1859" s="10">
        <f t="shared" si="550"/>
        <v>0.19886270560000005</v>
      </c>
      <c r="T1859" s="22">
        <f>SUM(R$2:R1859)</f>
        <v>642.9172560037839</v>
      </c>
      <c r="U1859" s="22">
        <f>SUM(S$2:S1859)</f>
        <v>1178.5606182927404</v>
      </c>
      <c r="X1859" s="15"/>
      <c r="CD1859" s="20">
        <v>1858</v>
      </c>
      <c r="CE1859" s="20">
        <f>V1859</f>
        <v>0</v>
      </c>
      <c r="CF1859" s="20" t="e">
        <f>#REF!</f>
        <v>#REF!</v>
      </c>
      <c r="CG1859" s="20" t="e">
        <f>#REF!</f>
        <v>#REF!</v>
      </c>
      <c r="CH1859" s="20">
        <f t="shared" ref="CH1859:CJ1922" si="559">CZ1859</f>
        <v>188.20000000000007</v>
      </c>
      <c r="CI1859" s="20">
        <f t="shared" si="559"/>
        <v>117.625</v>
      </c>
      <c r="CJ1859" s="20">
        <f t="shared" si="559"/>
        <v>376.40000000000015</v>
      </c>
      <c r="CK1859" s="20">
        <f t="shared" ref="CK1859:CK1922" si="560">DG1859</f>
        <v>544</v>
      </c>
      <c r="CL1859" s="20">
        <v>10</v>
      </c>
      <c r="CM1859" s="20">
        <f t="shared" ref="CM1859:CM1922" si="561">CE1859+CH1859+CK1859+CL1859</f>
        <v>742.2</v>
      </c>
      <c r="CN1859" s="20" t="e">
        <f t="shared" ref="CN1859:CN1922" si="562">CG1859+CJ1859+CK1859+CL1859</f>
        <v>#REF!</v>
      </c>
      <c r="CS1859" s="20" t="e">
        <f t="shared" si="555"/>
        <v>#N/A</v>
      </c>
      <c r="CT1859" s="20" t="e">
        <f t="shared" si="556"/>
        <v>#N/A</v>
      </c>
      <c r="CU1859" s="20" t="e">
        <f t="shared" si="557"/>
        <v>#N/A</v>
      </c>
      <c r="CW1859" s="20">
        <f t="shared" ref="CW1859:CY1922" si="563">IFERROR(CS1859,0)</f>
        <v>0</v>
      </c>
      <c r="CX1859" s="20">
        <f t="shared" si="563"/>
        <v>0</v>
      </c>
      <c r="CY1859" s="20">
        <f t="shared" si="563"/>
        <v>0</v>
      </c>
      <c r="CZ1859" s="20">
        <f t="shared" ref="CZ1859:DB1874" si="564">IF(CW1859-CZ1858&gt;0,CW1859,CZ1858)</f>
        <v>188.20000000000007</v>
      </c>
      <c r="DA1859" s="20">
        <f t="shared" si="564"/>
        <v>117.625</v>
      </c>
      <c r="DB1859" s="20">
        <f t="shared" si="564"/>
        <v>376.40000000000015</v>
      </c>
      <c r="DE1859" s="20" t="e">
        <f t="shared" si="558"/>
        <v>#N/A</v>
      </c>
      <c r="DF1859" s="20">
        <f t="shared" ref="DF1859:DF1922" si="565">IFERROR(DE1859,0)</f>
        <v>0</v>
      </c>
      <c r="DG1859" s="20">
        <f t="shared" ref="DG1859:DG1922" si="566">IF(DF1859-DG1858&gt;0,DF1859,DG1858)</f>
        <v>544</v>
      </c>
    </row>
    <row r="1860" spans="12:111">
      <c r="L1860" s="15"/>
      <c r="M1860" s="17"/>
      <c r="O1860" s="19">
        <v>1859</v>
      </c>
      <c r="P1860" s="1">
        <f t="shared" si="551"/>
        <v>0.15286142300000008</v>
      </c>
      <c r="Q1860">
        <f>SUM(P$2:P1860)</f>
        <v>910.89179857126419</v>
      </c>
      <c r="R1860" s="10">
        <f t="shared" ref="R1860:R1923" si="567">P1860*J$24</f>
        <v>0.10700299610000005</v>
      </c>
      <c r="S1860" s="10">
        <f t="shared" ref="S1860:S1923" si="568">P1860*K$24</f>
        <v>0.19871984990000011</v>
      </c>
      <c r="T1860" s="22">
        <f>SUM(R$2:R1860)</f>
        <v>643.02425899988395</v>
      </c>
      <c r="U1860" s="22">
        <f>SUM(S$2:S1860)</f>
        <v>1178.7593381426404</v>
      </c>
      <c r="X1860" s="15"/>
      <c r="CD1860" s="20">
        <v>1859</v>
      </c>
      <c r="CE1860" s="20">
        <f>V1860</f>
        <v>0</v>
      </c>
      <c r="CF1860" s="20" t="e">
        <f>#REF!</f>
        <v>#REF!</v>
      </c>
      <c r="CG1860" s="20" t="e">
        <f>#REF!</f>
        <v>#REF!</v>
      </c>
      <c r="CH1860" s="20">
        <f t="shared" si="559"/>
        <v>188.20000000000007</v>
      </c>
      <c r="CI1860" s="20">
        <f t="shared" si="559"/>
        <v>117.625</v>
      </c>
      <c r="CJ1860" s="20">
        <f t="shared" si="559"/>
        <v>376.40000000000015</v>
      </c>
      <c r="CK1860" s="20">
        <f t="shared" si="560"/>
        <v>544</v>
      </c>
      <c r="CL1860" s="20">
        <v>10</v>
      </c>
      <c r="CM1860" s="20">
        <f t="shared" si="561"/>
        <v>742.2</v>
      </c>
      <c r="CN1860" s="20" t="e">
        <f t="shared" si="562"/>
        <v>#REF!</v>
      </c>
      <c r="CS1860" s="20" t="e">
        <f t="shared" si="555"/>
        <v>#N/A</v>
      </c>
      <c r="CT1860" s="20" t="e">
        <f t="shared" si="556"/>
        <v>#N/A</v>
      </c>
      <c r="CU1860" s="20" t="e">
        <f t="shared" si="557"/>
        <v>#N/A</v>
      </c>
      <c r="CW1860" s="20">
        <f t="shared" si="563"/>
        <v>0</v>
      </c>
      <c r="CX1860" s="20">
        <f t="shared" si="563"/>
        <v>0</v>
      </c>
      <c r="CY1860" s="20">
        <f t="shared" si="563"/>
        <v>0</v>
      </c>
      <c r="CZ1860" s="20">
        <f t="shared" si="564"/>
        <v>188.20000000000007</v>
      </c>
      <c r="DA1860" s="20">
        <f t="shared" si="564"/>
        <v>117.625</v>
      </c>
      <c r="DB1860" s="20">
        <f t="shared" si="564"/>
        <v>376.40000000000015</v>
      </c>
      <c r="DE1860" s="20" t="e">
        <f t="shared" si="558"/>
        <v>#N/A</v>
      </c>
      <c r="DF1860" s="20">
        <f t="shared" si="565"/>
        <v>0</v>
      </c>
      <c r="DG1860" s="20">
        <f t="shared" si="566"/>
        <v>544</v>
      </c>
    </row>
    <row r="1861" spans="12:111">
      <c r="L1861" s="15"/>
      <c r="M1861" s="17"/>
      <c r="O1861" s="19">
        <v>1860</v>
      </c>
      <c r="P1861" s="1">
        <f t="shared" si="551"/>
        <v>0.22912769999999991</v>
      </c>
      <c r="Q1861">
        <f>SUM(P$2:P1861)</f>
        <v>911.12092627126424</v>
      </c>
      <c r="R1861" s="10">
        <f t="shared" si="567"/>
        <v>0.16038938999999994</v>
      </c>
      <c r="S1861" s="10">
        <f t="shared" si="568"/>
        <v>0.2978660099999999</v>
      </c>
      <c r="T1861" s="22">
        <f>SUM(R$2:R1861)</f>
        <v>643.18464838988393</v>
      </c>
      <c r="U1861" s="22">
        <f>SUM(S$2:S1861)</f>
        <v>1179.0572041526405</v>
      </c>
      <c r="X1861" s="15"/>
      <c r="CD1861" s="20">
        <v>1860</v>
      </c>
      <c r="CE1861" s="20">
        <f>V1861</f>
        <v>0</v>
      </c>
      <c r="CF1861" s="20" t="e">
        <f>#REF!</f>
        <v>#REF!</v>
      </c>
      <c r="CG1861" s="20" t="e">
        <f>#REF!</f>
        <v>#REF!</v>
      </c>
      <c r="CH1861" s="20">
        <f t="shared" si="559"/>
        <v>188.20000000000007</v>
      </c>
      <c r="CI1861" s="20">
        <f t="shared" si="559"/>
        <v>117.625</v>
      </c>
      <c r="CJ1861" s="20">
        <f t="shared" si="559"/>
        <v>376.40000000000015</v>
      </c>
      <c r="CK1861" s="20">
        <f t="shared" si="560"/>
        <v>544</v>
      </c>
      <c r="CL1861" s="20">
        <v>10</v>
      </c>
      <c r="CM1861" s="20">
        <f t="shared" si="561"/>
        <v>742.2</v>
      </c>
      <c r="CN1861" s="20" t="e">
        <f t="shared" si="562"/>
        <v>#REF!</v>
      </c>
      <c r="CS1861" s="20" t="e">
        <f t="shared" si="555"/>
        <v>#N/A</v>
      </c>
      <c r="CT1861" s="20" t="e">
        <f t="shared" si="556"/>
        <v>#N/A</v>
      </c>
      <c r="CU1861" s="20" t="e">
        <f t="shared" si="557"/>
        <v>#N/A</v>
      </c>
      <c r="CW1861" s="20">
        <f t="shared" si="563"/>
        <v>0</v>
      </c>
      <c r="CX1861" s="20">
        <f t="shared" si="563"/>
        <v>0</v>
      </c>
      <c r="CY1861" s="20">
        <f t="shared" si="563"/>
        <v>0</v>
      </c>
      <c r="CZ1861" s="20">
        <f t="shared" si="564"/>
        <v>188.20000000000007</v>
      </c>
      <c r="DA1861" s="20">
        <f t="shared" si="564"/>
        <v>117.625</v>
      </c>
      <c r="DB1861" s="20">
        <f t="shared" si="564"/>
        <v>376.40000000000015</v>
      </c>
      <c r="DE1861" s="20" t="e">
        <f t="shared" si="558"/>
        <v>#N/A</v>
      </c>
      <c r="DF1861" s="20">
        <f t="shared" si="565"/>
        <v>0</v>
      </c>
      <c r="DG1861" s="20">
        <f t="shared" si="566"/>
        <v>544</v>
      </c>
    </row>
    <row r="1862" spans="12:111">
      <c r="L1862" s="15"/>
      <c r="M1862" s="17"/>
      <c r="O1862" s="19">
        <v>1861</v>
      </c>
      <c r="P1862" s="1">
        <f t="shared" si="551"/>
        <v>0.15264244300000004</v>
      </c>
      <c r="Q1862">
        <f>SUM(P$2:P1862)</f>
        <v>911.27356871426423</v>
      </c>
      <c r="R1862" s="10">
        <f t="shared" si="567"/>
        <v>0.10684971010000002</v>
      </c>
      <c r="S1862" s="10">
        <f t="shared" si="568"/>
        <v>0.19843517590000007</v>
      </c>
      <c r="T1862" s="22">
        <f>SUM(R$2:R1862)</f>
        <v>643.29149809998398</v>
      </c>
      <c r="U1862" s="22">
        <f>SUM(S$2:S1862)</f>
        <v>1179.2556393285404</v>
      </c>
      <c r="X1862" s="15"/>
      <c r="CD1862" s="20">
        <v>1861</v>
      </c>
      <c r="CE1862" s="20">
        <f>V1862</f>
        <v>0</v>
      </c>
      <c r="CF1862" s="20" t="e">
        <f>#REF!</f>
        <v>#REF!</v>
      </c>
      <c r="CG1862" s="20" t="e">
        <f>#REF!</f>
        <v>#REF!</v>
      </c>
      <c r="CH1862" s="20">
        <f t="shared" si="559"/>
        <v>188.20000000000007</v>
      </c>
      <c r="CI1862" s="20">
        <f t="shared" si="559"/>
        <v>117.625</v>
      </c>
      <c r="CJ1862" s="20">
        <f t="shared" si="559"/>
        <v>376.40000000000015</v>
      </c>
      <c r="CK1862" s="20">
        <f t="shared" si="560"/>
        <v>544</v>
      </c>
      <c r="CL1862" s="20">
        <v>10</v>
      </c>
      <c r="CM1862" s="20">
        <f t="shared" si="561"/>
        <v>742.2</v>
      </c>
      <c r="CN1862" s="20" t="e">
        <f t="shared" si="562"/>
        <v>#REF!</v>
      </c>
      <c r="CS1862" s="20" t="e">
        <f t="shared" si="555"/>
        <v>#N/A</v>
      </c>
      <c r="CT1862" s="20" t="e">
        <f t="shared" si="556"/>
        <v>#N/A</v>
      </c>
      <c r="CU1862" s="20" t="e">
        <f t="shared" si="557"/>
        <v>#N/A</v>
      </c>
      <c r="CW1862" s="20">
        <f t="shared" si="563"/>
        <v>0</v>
      </c>
      <c r="CX1862" s="20">
        <f t="shared" si="563"/>
        <v>0</v>
      </c>
      <c r="CY1862" s="20">
        <f t="shared" si="563"/>
        <v>0</v>
      </c>
      <c r="CZ1862" s="20">
        <f t="shared" si="564"/>
        <v>188.20000000000007</v>
      </c>
      <c r="DA1862" s="20">
        <f t="shared" si="564"/>
        <v>117.625</v>
      </c>
      <c r="DB1862" s="20">
        <f t="shared" si="564"/>
        <v>376.40000000000015</v>
      </c>
      <c r="DE1862" s="20" t="e">
        <f t="shared" si="558"/>
        <v>#N/A</v>
      </c>
      <c r="DF1862" s="20">
        <f t="shared" si="565"/>
        <v>0</v>
      </c>
      <c r="DG1862" s="20">
        <f t="shared" si="566"/>
        <v>544</v>
      </c>
    </row>
    <row r="1863" spans="12:111">
      <c r="L1863" s="15"/>
      <c r="M1863" s="17"/>
      <c r="O1863" s="19">
        <v>1862</v>
      </c>
      <c r="P1863" s="1">
        <f t="shared" si="551"/>
        <v>0.15253335200000001</v>
      </c>
      <c r="Q1863">
        <f>SUM(P$2:P1863)</f>
        <v>911.42610206626421</v>
      </c>
      <c r="R1863" s="10">
        <f t="shared" si="567"/>
        <v>0.1067733464</v>
      </c>
      <c r="S1863" s="10">
        <f t="shared" si="568"/>
        <v>0.19829335760000003</v>
      </c>
      <c r="T1863" s="22">
        <f>SUM(R$2:R1863)</f>
        <v>643.398271446384</v>
      </c>
      <c r="U1863" s="22">
        <f>SUM(S$2:S1863)</f>
        <v>1179.4539326861404</v>
      </c>
      <c r="X1863" s="15"/>
      <c r="CD1863" s="20">
        <v>1862</v>
      </c>
      <c r="CE1863" s="20">
        <f>V1863</f>
        <v>0</v>
      </c>
      <c r="CF1863" s="20" t="e">
        <f>#REF!</f>
        <v>#REF!</v>
      </c>
      <c r="CG1863" s="20" t="e">
        <f>#REF!</f>
        <v>#REF!</v>
      </c>
      <c r="CH1863" s="20">
        <f t="shared" si="559"/>
        <v>188.20000000000007</v>
      </c>
      <c r="CI1863" s="20">
        <f t="shared" si="559"/>
        <v>117.625</v>
      </c>
      <c r="CJ1863" s="20">
        <f t="shared" si="559"/>
        <v>376.40000000000015</v>
      </c>
      <c r="CK1863" s="20">
        <f t="shared" si="560"/>
        <v>544</v>
      </c>
      <c r="CL1863" s="20">
        <v>10</v>
      </c>
      <c r="CM1863" s="20">
        <f t="shared" si="561"/>
        <v>742.2</v>
      </c>
      <c r="CN1863" s="20" t="e">
        <f t="shared" si="562"/>
        <v>#REF!</v>
      </c>
      <c r="CS1863" s="20" t="e">
        <f t="shared" si="555"/>
        <v>#N/A</v>
      </c>
      <c r="CT1863" s="20" t="e">
        <f t="shared" si="556"/>
        <v>#N/A</v>
      </c>
      <c r="CU1863" s="20" t="e">
        <f t="shared" si="557"/>
        <v>#N/A</v>
      </c>
      <c r="CW1863" s="20">
        <f t="shared" si="563"/>
        <v>0</v>
      </c>
      <c r="CX1863" s="20">
        <f t="shared" si="563"/>
        <v>0</v>
      </c>
      <c r="CY1863" s="20">
        <f t="shared" si="563"/>
        <v>0</v>
      </c>
      <c r="CZ1863" s="20">
        <f t="shared" si="564"/>
        <v>188.20000000000007</v>
      </c>
      <c r="DA1863" s="20">
        <f t="shared" si="564"/>
        <v>117.625</v>
      </c>
      <c r="DB1863" s="20">
        <f t="shared" si="564"/>
        <v>376.40000000000015</v>
      </c>
      <c r="DE1863" s="20" t="e">
        <f t="shared" si="558"/>
        <v>#N/A</v>
      </c>
      <c r="DF1863" s="20">
        <f t="shared" si="565"/>
        <v>0</v>
      </c>
      <c r="DG1863" s="20">
        <f t="shared" si="566"/>
        <v>544</v>
      </c>
    </row>
    <row r="1864" spans="12:111">
      <c r="L1864" s="15"/>
      <c r="M1864" s="17"/>
      <c r="O1864" s="19">
        <v>1863</v>
      </c>
      <c r="P1864" s="1">
        <f t="shared" si="551"/>
        <v>0.15242452699999995</v>
      </c>
      <c r="Q1864">
        <f>SUM(P$2:P1864)</f>
        <v>911.5785265932642</v>
      </c>
      <c r="R1864" s="10">
        <f t="shared" si="567"/>
        <v>0.10669716889999996</v>
      </c>
      <c r="S1864" s="10">
        <f t="shared" si="568"/>
        <v>0.19815188509999995</v>
      </c>
      <c r="T1864" s="22">
        <f>SUM(R$2:R1864)</f>
        <v>643.50496861528404</v>
      </c>
      <c r="U1864" s="22">
        <f>SUM(S$2:S1864)</f>
        <v>1179.6520845712405</v>
      </c>
      <c r="X1864" s="15"/>
      <c r="CD1864" s="20">
        <v>1863</v>
      </c>
      <c r="CE1864" s="20">
        <f>V1864</f>
        <v>0</v>
      </c>
      <c r="CF1864" s="20" t="e">
        <f>#REF!</f>
        <v>#REF!</v>
      </c>
      <c r="CG1864" s="20" t="e">
        <f>#REF!</f>
        <v>#REF!</v>
      </c>
      <c r="CH1864" s="20">
        <f t="shared" si="559"/>
        <v>188.20000000000007</v>
      </c>
      <c r="CI1864" s="20">
        <f t="shared" si="559"/>
        <v>117.625</v>
      </c>
      <c r="CJ1864" s="20">
        <f t="shared" si="559"/>
        <v>376.40000000000015</v>
      </c>
      <c r="CK1864" s="20">
        <f t="shared" si="560"/>
        <v>544</v>
      </c>
      <c r="CL1864" s="20">
        <v>10</v>
      </c>
      <c r="CM1864" s="20">
        <f t="shared" si="561"/>
        <v>742.2</v>
      </c>
      <c r="CN1864" s="20" t="e">
        <f t="shared" si="562"/>
        <v>#REF!</v>
      </c>
      <c r="CS1864" s="20" t="e">
        <f t="shared" si="555"/>
        <v>#N/A</v>
      </c>
      <c r="CT1864" s="20" t="e">
        <f t="shared" si="556"/>
        <v>#N/A</v>
      </c>
      <c r="CU1864" s="20" t="e">
        <f t="shared" si="557"/>
        <v>#N/A</v>
      </c>
      <c r="CW1864" s="20">
        <f t="shared" si="563"/>
        <v>0</v>
      </c>
      <c r="CX1864" s="20">
        <f t="shared" si="563"/>
        <v>0</v>
      </c>
      <c r="CY1864" s="20">
        <f t="shared" si="563"/>
        <v>0</v>
      </c>
      <c r="CZ1864" s="20">
        <f t="shared" si="564"/>
        <v>188.20000000000007</v>
      </c>
      <c r="DA1864" s="20">
        <f t="shared" si="564"/>
        <v>117.625</v>
      </c>
      <c r="DB1864" s="20">
        <f t="shared" si="564"/>
        <v>376.40000000000015</v>
      </c>
      <c r="DE1864" s="20" t="e">
        <f t="shared" si="558"/>
        <v>#N/A</v>
      </c>
      <c r="DF1864" s="20">
        <f t="shared" si="565"/>
        <v>0</v>
      </c>
      <c r="DG1864" s="20">
        <f t="shared" si="566"/>
        <v>544</v>
      </c>
    </row>
    <row r="1865" spans="12:111">
      <c r="L1865" s="15"/>
      <c r="M1865" s="17"/>
      <c r="O1865" s="19">
        <v>1864</v>
      </c>
      <c r="P1865" s="1">
        <f t="shared" si="551"/>
        <v>0.152315968</v>
      </c>
      <c r="Q1865">
        <f>SUM(P$2:P1865)</f>
        <v>911.73084256126424</v>
      </c>
      <c r="R1865" s="10">
        <f t="shared" si="567"/>
        <v>0.10662117759999999</v>
      </c>
      <c r="S1865" s="10">
        <f t="shared" si="568"/>
        <v>0.19801075840000001</v>
      </c>
      <c r="T1865" s="22">
        <f>SUM(R$2:R1865)</f>
        <v>643.61158979288405</v>
      </c>
      <c r="U1865" s="22">
        <f>SUM(S$2:S1865)</f>
        <v>1179.8500953296405</v>
      </c>
      <c r="X1865" s="15"/>
      <c r="CD1865" s="20">
        <v>1864</v>
      </c>
      <c r="CE1865" s="20">
        <f>V1865</f>
        <v>0</v>
      </c>
      <c r="CF1865" s="20" t="e">
        <f>#REF!</f>
        <v>#REF!</v>
      </c>
      <c r="CG1865" s="20" t="e">
        <f>#REF!</f>
        <v>#REF!</v>
      </c>
      <c r="CH1865" s="20">
        <f t="shared" si="559"/>
        <v>188.20000000000007</v>
      </c>
      <c r="CI1865" s="20">
        <f t="shared" si="559"/>
        <v>117.625</v>
      </c>
      <c r="CJ1865" s="20">
        <f t="shared" si="559"/>
        <v>376.40000000000015</v>
      </c>
      <c r="CK1865" s="20">
        <f t="shared" si="560"/>
        <v>544</v>
      </c>
      <c r="CL1865" s="20">
        <v>10</v>
      </c>
      <c r="CM1865" s="20">
        <f t="shared" si="561"/>
        <v>742.2</v>
      </c>
      <c r="CN1865" s="20" t="e">
        <f t="shared" si="562"/>
        <v>#REF!</v>
      </c>
      <c r="CS1865" s="20" t="e">
        <f t="shared" si="555"/>
        <v>#N/A</v>
      </c>
      <c r="CT1865" s="20" t="e">
        <f t="shared" si="556"/>
        <v>#N/A</v>
      </c>
      <c r="CU1865" s="20" t="e">
        <f t="shared" si="557"/>
        <v>#N/A</v>
      </c>
      <c r="CW1865" s="20">
        <f t="shared" si="563"/>
        <v>0</v>
      </c>
      <c r="CX1865" s="20">
        <f t="shared" si="563"/>
        <v>0</v>
      </c>
      <c r="CY1865" s="20">
        <f t="shared" si="563"/>
        <v>0</v>
      </c>
      <c r="CZ1865" s="20">
        <f t="shared" si="564"/>
        <v>188.20000000000007</v>
      </c>
      <c r="DA1865" s="20">
        <f t="shared" si="564"/>
        <v>117.625</v>
      </c>
      <c r="DB1865" s="20">
        <f t="shared" si="564"/>
        <v>376.40000000000015</v>
      </c>
      <c r="DE1865" s="20" t="e">
        <f t="shared" si="558"/>
        <v>#N/A</v>
      </c>
      <c r="DF1865" s="20">
        <f t="shared" si="565"/>
        <v>0</v>
      </c>
      <c r="DG1865" s="20">
        <f t="shared" si="566"/>
        <v>544</v>
      </c>
    </row>
    <row r="1866" spans="12:111">
      <c r="L1866" s="15"/>
      <c r="M1866" s="17"/>
      <c r="O1866" s="19">
        <v>1865</v>
      </c>
      <c r="P1866" s="1">
        <f t="shared" ref="P1866:P1929" si="569">($H$19*O1866*O1866+$I$19*O1866+$J$19)/100000*IF(O1866/5-INT(O1866/5)=0,1.5,1)</f>
        <v>0.22831151249999981</v>
      </c>
      <c r="Q1866">
        <f>SUM(P$2:P1866)</f>
        <v>911.95915407376424</v>
      </c>
      <c r="R1866" s="10">
        <f t="shared" si="567"/>
        <v>0.15981805874999985</v>
      </c>
      <c r="S1866" s="10">
        <f t="shared" si="568"/>
        <v>0.29680496624999975</v>
      </c>
      <c r="T1866" s="22">
        <f>SUM(R$2:R1866)</f>
        <v>643.77140785163408</v>
      </c>
      <c r="U1866" s="22">
        <f>SUM(S$2:S1866)</f>
        <v>1180.1469002958904</v>
      </c>
      <c r="X1866" s="15"/>
      <c r="CD1866" s="20">
        <v>1865</v>
      </c>
      <c r="CE1866" s="20">
        <f>V1866</f>
        <v>0</v>
      </c>
      <c r="CF1866" s="20" t="e">
        <f>#REF!</f>
        <v>#REF!</v>
      </c>
      <c r="CG1866" s="20" t="e">
        <f>#REF!</f>
        <v>#REF!</v>
      </c>
      <c r="CH1866" s="20">
        <f t="shared" si="559"/>
        <v>188.20000000000007</v>
      </c>
      <c r="CI1866" s="20">
        <f t="shared" si="559"/>
        <v>117.625</v>
      </c>
      <c r="CJ1866" s="20">
        <f t="shared" si="559"/>
        <v>376.40000000000015</v>
      </c>
      <c r="CK1866" s="20">
        <f t="shared" si="560"/>
        <v>544</v>
      </c>
      <c r="CL1866" s="20">
        <v>10</v>
      </c>
      <c r="CM1866" s="20">
        <f t="shared" si="561"/>
        <v>742.2</v>
      </c>
      <c r="CN1866" s="20" t="e">
        <f t="shared" si="562"/>
        <v>#REF!</v>
      </c>
      <c r="CS1866" s="20" t="e">
        <f t="shared" si="555"/>
        <v>#N/A</v>
      </c>
      <c r="CT1866" s="20" t="e">
        <f t="shared" si="556"/>
        <v>#N/A</v>
      </c>
      <c r="CU1866" s="20" t="e">
        <f t="shared" si="557"/>
        <v>#N/A</v>
      </c>
      <c r="CW1866" s="20">
        <f t="shared" si="563"/>
        <v>0</v>
      </c>
      <c r="CX1866" s="20">
        <f t="shared" si="563"/>
        <v>0</v>
      </c>
      <c r="CY1866" s="20">
        <f t="shared" si="563"/>
        <v>0</v>
      </c>
      <c r="CZ1866" s="20">
        <f t="shared" si="564"/>
        <v>188.20000000000007</v>
      </c>
      <c r="DA1866" s="20">
        <f t="shared" si="564"/>
        <v>117.625</v>
      </c>
      <c r="DB1866" s="20">
        <f t="shared" si="564"/>
        <v>376.40000000000015</v>
      </c>
      <c r="DE1866" s="20" t="e">
        <f t="shared" si="558"/>
        <v>#N/A</v>
      </c>
      <c r="DF1866" s="20">
        <f t="shared" si="565"/>
        <v>0</v>
      </c>
      <c r="DG1866" s="20">
        <f t="shared" si="566"/>
        <v>544</v>
      </c>
    </row>
    <row r="1867" spans="12:111">
      <c r="L1867" s="15"/>
      <c r="M1867" s="17"/>
      <c r="O1867" s="19">
        <v>1866</v>
      </c>
      <c r="P1867" s="1">
        <f t="shared" si="569"/>
        <v>0.15209964800000017</v>
      </c>
      <c r="Q1867">
        <f>SUM(P$2:P1867)</f>
        <v>912.11125372176423</v>
      </c>
      <c r="R1867" s="10">
        <f t="shared" si="567"/>
        <v>0.10646975360000012</v>
      </c>
      <c r="S1867" s="10">
        <f t="shared" si="568"/>
        <v>0.19772954240000024</v>
      </c>
      <c r="T1867" s="22">
        <f>SUM(R$2:R1867)</f>
        <v>643.87787760523406</v>
      </c>
      <c r="U1867" s="22">
        <f>SUM(S$2:S1867)</f>
        <v>1180.3446298382905</v>
      </c>
      <c r="X1867" s="15"/>
      <c r="CD1867" s="20">
        <v>1866</v>
      </c>
      <c r="CE1867" s="20">
        <f>V1867</f>
        <v>0</v>
      </c>
      <c r="CF1867" s="20" t="e">
        <f>#REF!</f>
        <v>#REF!</v>
      </c>
      <c r="CG1867" s="20" t="e">
        <f>#REF!</f>
        <v>#REF!</v>
      </c>
      <c r="CH1867" s="20">
        <f t="shared" si="559"/>
        <v>188.20000000000007</v>
      </c>
      <c r="CI1867" s="20">
        <f t="shared" si="559"/>
        <v>117.625</v>
      </c>
      <c r="CJ1867" s="20">
        <f t="shared" si="559"/>
        <v>376.40000000000015</v>
      </c>
      <c r="CK1867" s="20">
        <f t="shared" si="560"/>
        <v>544</v>
      </c>
      <c r="CL1867" s="20">
        <v>10</v>
      </c>
      <c r="CM1867" s="20">
        <f t="shared" si="561"/>
        <v>742.2</v>
      </c>
      <c r="CN1867" s="20" t="e">
        <f t="shared" si="562"/>
        <v>#REF!</v>
      </c>
      <c r="CS1867" s="20" t="e">
        <f t="shared" si="555"/>
        <v>#N/A</v>
      </c>
      <c r="CT1867" s="20" t="e">
        <f t="shared" si="556"/>
        <v>#N/A</v>
      </c>
      <c r="CU1867" s="20" t="e">
        <f t="shared" si="557"/>
        <v>#N/A</v>
      </c>
      <c r="CW1867" s="20">
        <f t="shared" si="563"/>
        <v>0</v>
      </c>
      <c r="CX1867" s="20">
        <f t="shared" si="563"/>
        <v>0</v>
      </c>
      <c r="CY1867" s="20">
        <f t="shared" si="563"/>
        <v>0</v>
      </c>
      <c r="CZ1867" s="20">
        <f t="shared" si="564"/>
        <v>188.20000000000007</v>
      </c>
      <c r="DA1867" s="20">
        <f t="shared" si="564"/>
        <v>117.625</v>
      </c>
      <c r="DB1867" s="20">
        <f t="shared" si="564"/>
        <v>376.40000000000015</v>
      </c>
      <c r="DE1867" s="20" t="e">
        <f t="shared" si="558"/>
        <v>#N/A</v>
      </c>
      <c r="DF1867" s="20">
        <f t="shared" si="565"/>
        <v>0</v>
      </c>
      <c r="DG1867" s="20">
        <f t="shared" si="566"/>
        <v>544</v>
      </c>
    </row>
    <row r="1868" spans="12:111">
      <c r="L1868" s="15"/>
      <c r="M1868" s="17"/>
      <c r="O1868" s="19">
        <v>1867</v>
      </c>
      <c r="P1868" s="1">
        <f t="shared" si="569"/>
        <v>0.15199188699999999</v>
      </c>
      <c r="Q1868">
        <f>SUM(P$2:P1868)</f>
        <v>912.26324560876424</v>
      </c>
      <c r="R1868" s="10">
        <f t="shared" si="567"/>
        <v>0.10639432089999999</v>
      </c>
      <c r="S1868" s="10">
        <f t="shared" si="568"/>
        <v>0.19758945310000001</v>
      </c>
      <c r="T1868" s="22">
        <f>SUM(R$2:R1868)</f>
        <v>643.98427192613406</v>
      </c>
      <c r="U1868" s="22">
        <f>SUM(S$2:S1868)</f>
        <v>1180.5422192913904</v>
      </c>
      <c r="X1868" s="15"/>
      <c r="CD1868" s="20">
        <v>1867</v>
      </c>
      <c r="CE1868" s="20">
        <f>V1868</f>
        <v>0</v>
      </c>
      <c r="CF1868" s="20" t="e">
        <f>#REF!</f>
        <v>#REF!</v>
      </c>
      <c r="CG1868" s="20" t="e">
        <f>#REF!</f>
        <v>#REF!</v>
      </c>
      <c r="CH1868" s="20">
        <f t="shared" si="559"/>
        <v>188.20000000000007</v>
      </c>
      <c r="CI1868" s="20">
        <f t="shared" si="559"/>
        <v>117.625</v>
      </c>
      <c r="CJ1868" s="20">
        <f t="shared" si="559"/>
        <v>376.40000000000015</v>
      </c>
      <c r="CK1868" s="20">
        <f t="shared" si="560"/>
        <v>544</v>
      </c>
      <c r="CL1868" s="20">
        <v>10</v>
      </c>
      <c r="CM1868" s="20">
        <f t="shared" si="561"/>
        <v>742.2</v>
      </c>
      <c r="CN1868" s="20" t="e">
        <f t="shared" si="562"/>
        <v>#REF!</v>
      </c>
      <c r="CS1868" s="20" t="e">
        <f t="shared" si="555"/>
        <v>#N/A</v>
      </c>
      <c r="CT1868" s="20" t="e">
        <f t="shared" si="556"/>
        <v>#N/A</v>
      </c>
      <c r="CU1868" s="20" t="e">
        <f t="shared" si="557"/>
        <v>#N/A</v>
      </c>
      <c r="CW1868" s="20">
        <f t="shared" si="563"/>
        <v>0</v>
      </c>
      <c r="CX1868" s="20">
        <f t="shared" si="563"/>
        <v>0</v>
      </c>
      <c r="CY1868" s="20">
        <f t="shared" si="563"/>
        <v>0</v>
      </c>
      <c r="CZ1868" s="20">
        <f t="shared" si="564"/>
        <v>188.20000000000007</v>
      </c>
      <c r="DA1868" s="20">
        <f t="shared" si="564"/>
        <v>117.625</v>
      </c>
      <c r="DB1868" s="20">
        <f t="shared" si="564"/>
        <v>376.40000000000015</v>
      </c>
      <c r="DE1868" s="20" t="e">
        <f t="shared" si="558"/>
        <v>#N/A</v>
      </c>
      <c r="DF1868" s="20">
        <f t="shared" si="565"/>
        <v>0</v>
      </c>
      <c r="DG1868" s="20">
        <f t="shared" si="566"/>
        <v>544</v>
      </c>
    </row>
    <row r="1869" spans="12:111">
      <c r="L1869" s="15"/>
      <c r="M1869" s="17"/>
      <c r="O1869" s="19">
        <v>1868</v>
      </c>
      <c r="P1869" s="1">
        <f t="shared" si="569"/>
        <v>0.15188439200000009</v>
      </c>
      <c r="Q1869">
        <f>SUM(P$2:P1869)</f>
        <v>912.41513000076429</v>
      </c>
      <c r="R1869" s="10">
        <f t="shared" si="567"/>
        <v>0.10631907440000006</v>
      </c>
      <c r="S1869" s="10">
        <f t="shared" si="568"/>
        <v>0.19744970960000013</v>
      </c>
      <c r="T1869" s="22">
        <f>SUM(R$2:R1869)</f>
        <v>644.090591000534</v>
      </c>
      <c r="U1869" s="22">
        <f>SUM(S$2:S1869)</f>
        <v>1180.7396690009905</v>
      </c>
      <c r="X1869" s="15"/>
      <c r="CD1869" s="20">
        <v>1868</v>
      </c>
      <c r="CE1869" s="20">
        <f>V1869</f>
        <v>0</v>
      </c>
      <c r="CF1869" s="20" t="e">
        <f>#REF!</f>
        <v>#REF!</v>
      </c>
      <c r="CG1869" s="20" t="e">
        <f>#REF!</f>
        <v>#REF!</v>
      </c>
      <c r="CH1869" s="20">
        <f t="shared" si="559"/>
        <v>188.20000000000007</v>
      </c>
      <c r="CI1869" s="20">
        <f t="shared" si="559"/>
        <v>117.625</v>
      </c>
      <c r="CJ1869" s="20">
        <f t="shared" si="559"/>
        <v>376.40000000000015</v>
      </c>
      <c r="CK1869" s="20">
        <f t="shared" si="560"/>
        <v>544</v>
      </c>
      <c r="CL1869" s="20">
        <v>10</v>
      </c>
      <c r="CM1869" s="20">
        <f t="shared" si="561"/>
        <v>742.2</v>
      </c>
      <c r="CN1869" s="20" t="e">
        <f t="shared" si="562"/>
        <v>#REF!</v>
      </c>
      <c r="CS1869" s="20" t="e">
        <f t="shared" si="555"/>
        <v>#N/A</v>
      </c>
      <c r="CT1869" s="20" t="e">
        <f t="shared" si="556"/>
        <v>#N/A</v>
      </c>
      <c r="CU1869" s="20" t="e">
        <f t="shared" si="557"/>
        <v>#N/A</v>
      </c>
      <c r="CW1869" s="20">
        <f t="shared" si="563"/>
        <v>0</v>
      </c>
      <c r="CX1869" s="20">
        <f t="shared" si="563"/>
        <v>0</v>
      </c>
      <c r="CY1869" s="20">
        <f t="shared" si="563"/>
        <v>0</v>
      </c>
      <c r="CZ1869" s="20">
        <f t="shared" si="564"/>
        <v>188.20000000000007</v>
      </c>
      <c r="DA1869" s="20">
        <f t="shared" si="564"/>
        <v>117.625</v>
      </c>
      <c r="DB1869" s="20">
        <f t="shared" si="564"/>
        <v>376.40000000000015</v>
      </c>
      <c r="DE1869" s="20" t="e">
        <f t="shared" si="558"/>
        <v>#N/A</v>
      </c>
      <c r="DF1869" s="20">
        <f t="shared" si="565"/>
        <v>0</v>
      </c>
      <c r="DG1869" s="20">
        <f t="shared" si="566"/>
        <v>544</v>
      </c>
    </row>
    <row r="1870" spans="12:111">
      <c r="L1870" s="15"/>
      <c r="M1870" s="17"/>
      <c r="O1870" s="19">
        <v>1869</v>
      </c>
      <c r="P1870" s="1">
        <f t="shared" si="569"/>
        <v>0.15177716299999999</v>
      </c>
      <c r="Q1870">
        <f>SUM(P$2:P1870)</f>
        <v>912.56690716376431</v>
      </c>
      <c r="R1870" s="10">
        <f t="shared" si="567"/>
        <v>0.10624401409999999</v>
      </c>
      <c r="S1870" s="10">
        <f t="shared" si="568"/>
        <v>0.19731031190000001</v>
      </c>
      <c r="T1870" s="22">
        <f>SUM(R$2:R1870)</f>
        <v>644.19683501463396</v>
      </c>
      <c r="U1870" s="22">
        <f>SUM(S$2:S1870)</f>
        <v>1180.9369793128906</v>
      </c>
      <c r="X1870" s="15"/>
      <c r="CD1870" s="20">
        <v>1869</v>
      </c>
      <c r="CE1870" s="20">
        <f>V1870</f>
        <v>0</v>
      </c>
      <c r="CF1870" s="20" t="e">
        <f>#REF!</f>
        <v>#REF!</v>
      </c>
      <c r="CG1870" s="20" t="e">
        <f>#REF!</f>
        <v>#REF!</v>
      </c>
      <c r="CH1870" s="20">
        <f t="shared" si="559"/>
        <v>188.20000000000007</v>
      </c>
      <c r="CI1870" s="20">
        <f t="shared" si="559"/>
        <v>117.625</v>
      </c>
      <c r="CJ1870" s="20">
        <f t="shared" si="559"/>
        <v>376.40000000000015</v>
      </c>
      <c r="CK1870" s="20">
        <f t="shared" si="560"/>
        <v>544</v>
      </c>
      <c r="CL1870" s="20">
        <v>10</v>
      </c>
      <c r="CM1870" s="20">
        <f t="shared" si="561"/>
        <v>742.2</v>
      </c>
      <c r="CN1870" s="20" t="e">
        <f t="shared" si="562"/>
        <v>#REF!</v>
      </c>
      <c r="CS1870" s="20" t="e">
        <f t="shared" si="555"/>
        <v>#N/A</v>
      </c>
      <c r="CT1870" s="20" t="e">
        <f t="shared" si="556"/>
        <v>#N/A</v>
      </c>
      <c r="CU1870" s="20" t="e">
        <f t="shared" si="557"/>
        <v>#N/A</v>
      </c>
      <c r="CW1870" s="20">
        <f t="shared" si="563"/>
        <v>0</v>
      </c>
      <c r="CX1870" s="20">
        <f t="shared" si="563"/>
        <v>0</v>
      </c>
      <c r="CY1870" s="20">
        <f t="shared" si="563"/>
        <v>0</v>
      </c>
      <c r="CZ1870" s="20">
        <f t="shared" si="564"/>
        <v>188.20000000000007</v>
      </c>
      <c r="DA1870" s="20">
        <f t="shared" si="564"/>
        <v>117.625</v>
      </c>
      <c r="DB1870" s="20">
        <f t="shared" si="564"/>
        <v>376.40000000000015</v>
      </c>
      <c r="DE1870" s="20" t="e">
        <f t="shared" si="558"/>
        <v>#N/A</v>
      </c>
      <c r="DF1870" s="20">
        <f t="shared" si="565"/>
        <v>0</v>
      </c>
      <c r="DG1870" s="20">
        <f t="shared" si="566"/>
        <v>544</v>
      </c>
    </row>
    <row r="1871" spans="12:111">
      <c r="L1871" s="15"/>
      <c r="M1871" s="17"/>
      <c r="O1871" s="19">
        <v>1870</v>
      </c>
      <c r="P1871" s="1">
        <f t="shared" si="569"/>
        <v>0.22750529999999985</v>
      </c>
      <c r="Q1871">
        <f>SUM(P$2:P1871)</f>
        <v>912.79441246376427</v>
      </c>
      <c r="R1871" s="10">
        <f t="shared" si="567"/>
        <v>0.15925370999999988</v>
      </c>
      <c r="S1871" s="10">
        <f t="shared" si="568"/>
        <v>0.29575688999999983</v>
      </c>
      <c r="T1871" s="22">
        <f>SUM(R$2:R1871)</f>
        <v>644.35608872463399</v>
      </c>
      <c r="U1871" s="22">
        <f>SUM(S$2:S1871)</f>
        <v>1181.2327362028905</v>
      </c>
      <c r="X1871" s="15"/>
      <c r="CD1871" s="20">
        <v>1870</v>
      </c>
      <c r="CE1871" s="20">
        <f>V1871</f>
        <v>0</v>
      </c>
      <c r="CF1871" s="20" t="e">
        <f>#REF!</f>
        <v>#REF!</v>
      </c>
      <c r="CG1871" s="20" t="e">
        <f>#REF!</f>
        <v>#REF!</v>
      </c>
      <c r="CH1871" s="20">
        <f t="shared" si="559"/>
        <v>188.20000000000007</v>
      </c>
      <c r="CI1871" s="20">
        <f t="shared" si="559"/>
        <v>117.625</v>
      </c>
      <c r="CJ1871" s="20">
        <f t="shared" si="559"/>
        <v>376.40000000000015</v>
      </c>
      <c r="CK1871" s="20">
        <f t="shared" si="560"/>
        <v>544</v>
      </c>
      <c r="CL1871" s="20">
        <v>10</v>
      </c>
      <c r="CM1871" s="20">
        <f t="shared" si="561"/>
        <v>742.2</v>
      </c>
      <c r="CN1871" s="20" t="e">
        <f t="shared" si="562"/>
        <v>#REF!</v>
      </c>
      <c r="CS1871" s="20" t="e">
        <f t="shared" si="555"/>
        <v>#N/A</v>
      </c>
      <c r="CT1871" s="20" t="e">
        <f t="shared" si="556"/>
        <v>#N/A</v>
      </c>
      <c r="CU1871" s="20" t="e">
        <f t="shared" si="557"/>
        <v>#N/A</v>
      </c>
      <c r="CW1871" s="20">
        <f t="shared" si="563"/>
        <v>0</v>
      </c>
      <c r="CX1871" s="20">
        <f t="shared" si="563"/>
        <v>0</v>
      </c>
      <c r="CY1871" s="20">
        <f t="shared" si="563"/>
        <v>0</v>
      </c>
      <c r="CZ1871" s="20">
        <f t="shared" si="564"/>
        <v>188.20000000000007</v>
      </c>
      <c r="DA1871" s="20">
        <f t="shared" si="564"/>
        <v>117.625</v>
      </c>
      <c r="DB1871" s="20">
        <f t="shared" si="564"/>
        <v>376.40000000000015</v>
      </c>
      <c r="DE1871" s="20" t="e">
        <f t="shared" si="558"/>
        <v>#N/A</v>
      </c>
      <c r="DF1871" s="20">
        <f t="shared" si="565"/>
        <v>0</v>
      </c>
      <c r="DG1871" s="20">
        <f t="shared" si="566"/>
        <v>544</v>
      </c>
    </row>
    <row r="1872" spans="12:111">
      <c r="L1872" s="15"/>
      <c r="M1872" s="17"/>
      <c r="O1872" s="19">
        <v>1871</v>
      </c>
      <c r="P1872" s="1">
        <f t="shared" si="569"/>
        <v>0.15156350300000021</v>
      </c>
      <c r="Q1872">
        <f>SUM(P$2:P1872)</f>
        <v>912.94597596676431</v>
      </c>
      <c r="R1872" s="10">
        <f t="shared" si="567"/>
        <v>0.10609445210000014</v>
      </c>
      <c r="S1872" s="10">
        <f t="shared" si="568"/>
        <v>0.19703255390000027</v>
      </c>
      <c r="T1872" s="22">
        <f>SUM(R$2:R1872)</f>
        <v>644.46218317673402</v>
      </c>
      <c r="U1872" s="22">
        <f>SUM(S$2:S1872)</f>
        <v>1181.4297687567905</v>
      </c>
      <c r="X1872" s="15"/>
      <c r="CD1872" s="20">
        <v>1871</v>
      </c>
      <c r="CE1872" s="20">
        <f>V1872</f>
        <v>0</v>
      </c>
      <c r="CF1872" s="20" t="e">
        <f>#REF!</f>
        <v>#REF!</v>
      </c>
      <c r="CG1872" s="20" t="e">
        <f>#REF!</f>
        <v>#REF!</v>
      </c>
      <c r="CH1872" s="20">
        <f t="shared" si="559"/>
        <v>188.20000000000007</v>
      </c>
      <c r="CI1872" s="20">
        <f t="shared" si="559"/>
        <v>117.625</v>
      </c>
      <c r="CJ1872" s="20">
        <f t="shared" si="559"/>
        <v>376.40000000000015</v>
      </c>
      <c r="CK1872" s="20">
        <f t="shared" si="560"/>
        <v>544</v>
      </c>
      <c r="CL1872" s="20">
        <v>10</v>
      </c>
      <c r="CM1872" s="20">
        <f t="shared" si="561"/>
        <v>742.2</v>
      </c>
      <c r="CN1872" s="20" t="e">
        <f t="shared" si="562"/>
        <v>#REF!</v>
      </c>
      <c r="CS1872" s="20" t="e">
        <f t="shared" si="555"/>
        <v>#N/A</v>
      </c>
      <c r="CT1872" s="20" t="e">
        <f t="shared" si="556"/>
        <v>#N/A</v>
      </c>
      <c r="CU1872" s="20" t="e">
        <f t="shared" si="557"/>
        <v>#N/A</v>
      </c>
      <c r="CW1872" s="20">
        <f t="shared" si="563"/>
        <v>0</v>
      </c>
      <c r="CX1872" s="20">
        <f t="shared" si="563"/>
        <v>0</v>
      </c>
      <c r="CY1872" s="20">
        <f t="shared" si="563"/>
        <v>0</v>
      </c>
      <c r="CZ1872" s="20">
        <f t="shared" si="564"/>
        <v>188.20000000000007</v>
      </c>
      <c r="DA1872" s="20">
        <f t="shared" si="564"/>
        <v>117.625</v>
      </c>
      <c r="DB1872" s="20">
        <f t="shared" si="564"/>
        <v>376.40000000000015</v>
      </c>
      <c r="DE1872" s="20" t="e">
        <f t="shared" si="558"/>
        <v>#N/A</v>
      </c>
      <c r="DF1872" s="20">
        <f t="shared" si="565"/>
        <v>0</v>
      </c>
      <c r="DG1872" s="20">
        <f t="shared" si="566"/>
        <v>544</v>
      </c>
    </row>
    <row r="1873" spans="12:111">
      <c r="L1873" s="15"/>
      <c r="M1873" s="17"/>
      <c r="O1873" s="19">
        <v>1872</v>
      </c>
      <c r="P1873" s="1">
        <f t="shared" si="569"/>
        <v>0.15145707200000005</v>
      </c>
      <c r="Q1873">
        <f>SUM(P$2:P1873)</f>
        <v>913.09743303876428</v>
      </c>
      <c r="R1873" s="10">
        <f t="shared" si="567"/>
        <v>0.10601995040000003</v>
      </c>
      <c r="S1873" s="10">
        <f t="shared" si="568"/>
        <v>0.19689419360000007</v>
      </c>
      <c r="T1873" s="22">
        <f>SUM(R$2:R1873)</f>
        <v>644.56820312713398</v>
      </c>
      <c r="U1873" s="22">
        <f>SUM(S$2:S1873)</f>
        <v>1181.6266629503905</v>
      </c>
      <c r="X1873" s="15"/>
      <c r="CD1873" s="20">
        <v>1872</v>
      </c>
      <c r="CE1873" s="20">
        <f>V1873</f>
        <v>0</v>
      </c>
      <c r="CF1873" s="20" t="e">
        <f>#REF!</f>
        <v>#REF!</v>
      </c>
      <c r="CG1873" s="20" t="e">
        <f>#REF!</f>
        <v>#REF!</v>
      </c>
      <c r="CH1873" s="20">
        <f t="shared" si="559"/>
        <v>188.20000000000007</v>
      </c>
      <c r="CI1873" s="20">
        <f t="shared" si="559"/>
        <v>117.625</v>
      </c>
      <c r="CJ1873" s="20">
        <f t="shared" si="559"/>
        <v>376.40000000000015</v>
      </c>
      <c r="CK1873" s="20">
        <f t="shared" si="560"/>
        <v>544</v>
      </c>
      <c r="CL1873" s="20">
        <v>10</v>
      </c>
      <c r="CM1873" s="20">
        <f t="shared" si="561"/>
        <v>742.2</v>
      </c>
      <c r="CN1873" s="20" t="e">
        <f t="shared" si="562"/>
        <v>#REF!</v>
      </c>
      <c r="CS1873" s="20" t="e">
        <f t="shared" si="555"/>
        <v>#N/A</v>
      </c>
      <c r="CT1873" s="20" t="e">
        <f t="shared" si="556"/>
        <v>#N/A</v>
      </c>
      <c r="CU1873" s="20" t="e">
        <f t="shared" si="557"/>
        <v>#N/A</v>
      </c>
      <c r="CW1873" s="20">
        <f t="shared" si="563"/>
        <v>0</v>
      </c>
      <c r="CX1873" s="20">
        <f t="shared" si="563"/>
        <v>0</v>
      </c>
      <c r="CY1873" s="20">
        <f t="shared" si="563"/>
        <v>0</v>
      </c>
      <c r="CZ1873" s="20">
        <f t="shared" si="564"/>
        <v>188.20000000000007</v>
      </c>
      <c r="DA1873" s="20">
        <f t="shared" si="564"/>
        <v>117.625</v>
      </c>
      <c r="DB1873" s="20">
        <f t="shared" si="564"/>
        <v>376.40000000000015</v>
      </c>
      <c r="DE1873" s="20" t="e">
        <f t="shared" si="558"/>
        <v>#N/A</v>
      </c>
      <c r="DF1873" s="20">
        <f t="shared" si="565"/>
        <v>0</v>
      </c>
      <c r="DG1873" s="20">
        <f t="shared" si="566"/>
        <v>544</v>
      </c>
    </row>
    <row r="1874" spans="12:111">
      <c r="L1874" s="15"/>
      <c r="M1874" s="17"/>
      <c r="O1874" s="19">
        <v>1873</v>
      </c>
      <c r="P1874" s="1">
        <f t="shared" si="569"/>
        <v>0.15135090700000001</v>
      </c>
      <c r="Q1874">
        <f>SUM(P$2:P1874)</f>
        <v>913.24878394576433</v>
      </c>
      <c r="R1874" s="10">
        <f t="shared" si="567"/>
        <v>0.1059456349</v>
      </c>
      <c r="S1874" s="10">
        <f t="shared" si="568"/>
        <v>0.19675617910000001</v>
      </c>
      <c r="T1874" s="22">
        <f>SUM(R$2:R1874)</f>
        <v>644.67414876203395</v>
      </c>
      <c r="U1874" s="22">
        <f>SUM(S$2:S1874)</f>
        <v>1181.8234191294905</v>
      </c>
      <c r="X1874" s="15"/>
      <c r="CD1874" s="20">
        <v>1873</v>
      </c>
      <c r="CE1874" s="20">
        <f>V1874</f>
        <v>0</v>
      </c>
      <c r="CF1874" s="20" t="e">
        <f>#REF!</f>
        <v>#REF!</v>
      </c>
      <c r="CG1874" s="20" t="e">
        <f>#REF!</f>
        <v>#REF!</v>
      </c>
      <c r="CH1874" s="20">
        <f t="shared" si="559"/>
        <v>188.20000000000007</v>
      </c>
      <c r="CI1874" s="20">
        <f t="shared" si="559"/>
        <v>117.625</v>
      </c>
      <c r="CJ1874" s="20">
        <f t="shared" si="559"/>
        <v>376.40000000000015</v>
      </c>
      <c r="CK1874" s="20">
        <f t="shared" si="560"/>
        <v>544</v>
      </c>
      <c r="CL1874" s="20">
        <v>10</v>
      </c>
      <c r="CM1874" s="20">
        <f t="shared" si="561"/>
        <v>742.2</v>
      </c>
      <c r="CN1874" s="20" t="e">
        <f t="shared" si="562"/>
        <v>#REF!</v>
      </c>
      <c r="CS1874" s="20" t="e">
        <f t="shared" si="555"/>
        <v>#N/A</v>
      </c>
      <c r="CT1874" s="20" t="e">
        <f t="shared" si="556"/>
        <v>#N/A</v>
      </c>
      <c r="CU1874" s="20" t="e">
        <f t="shared" si="557"/>
        <v>#N/A</v>
      </c>
      <c r="CW1874" s="20">
        <f t="shared" si="563"/>
        <v>0</v>
      </c>
      <c r="CX1874" s="20">
        <f t="shared" si="563"/>
        <v>0</v>
      </c>
      <c r="CY1874" s="20">
        <f t="shared" si="563"/>
        <v>0</v>
      </c>
      <c r="CZ1874" s="20">
        <f t="shared" si="564"/>
        <v>188.20000000000007</v>
      </c>
      <c r="DA1874" s="20">
        <f t="shared" si="564"/>
        <v>117.625</v>
      </c>
      <c r="DB1874" s="20">
        <f t="shared" si="564"/>
        <v>376.40000000000015</v>
      </c>
      <c r="DE1874" s="20" t="e">
        <f t="shared" si="558"/>
        <v>#N/A</v>
      </c>
      <c r="DF1874" s="20">
        <f t="shared" si="565"/>
        <v>0</v>
      </c>
      <c r="DG1874" s="20">
        <f t="shared" si="566"/>
        <v>544</v>
      </c>
    </row>
    <row r="1875" spans="12:111">
      <c r="L1875" s="15"/>
      <c r="M1875" s="17"/>
      <c r="O1875" s="19">
        <v>1874</v>
      </c>
      <c r="P1875" s="1">
        <f t="shared" si="569"/>
        <v>0.1512450080000001</v>
      </c>
      <c r="Q1875">
        <f>SUM(P$2:P1875)</f>
        <v>913.40002895376438</v>
      </c>
      <c r="R1875" s="10">
        <f t="shared" si="567"/>
        <v>0.10587150560000007</v>
      </c>
      <c r="S1875" s="10">
        <f t="shared" si="568"/>
        <v>0.19661851040000014</v>
      </c>
      <c r="T1875" s="22">
        <f>SUM(R$2:R1875)</f>
        <v>644.78002026763397</v>
      </c>
      <c r="U1875" s="22">
        <f>SUM(S$2:S1875)</f>
        <v>1182.0200376398905</v>
      </c>
      <c r="X1875" s="15"/>
      <c r="CD1875" s="20">
        <v>1874</v>
      </c>
      <c r="CE1875" s="20">
        <f>V1875</f>
        <v>0</v>
      </c>
      <c r="CF1875" s="20" t="e">
        <f>#REF!</f>
        <v>#REF!</v>
      </c>
      <c r="CG1875" s="20" t="e">
        <f>#REF!</f>
        <v>#REF!</v>
      </c>
      <c r="CH1875" s="20">
        <f t="shared" si="559"/>
        <v>188.20000000000007</v>
      </c>
      <c r="CI1875" s="20">
        <f t="shared" si="559"/>
        <v>117.625</v>
      </c>
      <c r="CJ1875" s="20">
        <f t="shared" si="559"/>
        <v>376.40000000000015</v>
      </c>
      <c r="CK1875" s="20">
        <f t="shared" si="560"/>
        <v>544</v>
      </c>
      <c r="CL1875" s="20">
        <v>10</v>
      </c>
      <c r="CM1875" s="20">
        <f t="shared" si="561"/>
        <v>742.2</v>
      </c>
      <c r="CN1875" s="20" t="e">
        <f t="shared" si="562"/>
        <v>#REF!</v>
      </c>
      <c r="CS1875" s="20" t="e">
        <f t="shared" si="555"/>
        <v>#N/A</v>
      </c>
      <c r="CT1875" s="20" t="e">
        <f t="shared" si="556"/>
        <v>#N/A</v>
      </c>
      <c r="CU1875" s="20" t="e">
        <f t="shared" si="557"/>
        <v>#N/A</v>
      </c>
      <c r="CW1875" s="20">
        <f t="shared" si="563"/>
        <v>0</v>
      </c>
      <c r="CX1875" s="20">
        <f t="shared" si="563"/>
        <v>0</v>
      </c>
      <c r="CY1875" s="20">
        <f t="shared" si="563"/>
        <v>0</v>
      </c>
      <c r="CZ1875" s="20">
        <f t="shared" ref="CZ1875:DB1890" si="570">IF(CW1875-CZ1874&gt;0,CW1875,CZ1874)</f>
        <v>188.20000000000007</v>
      </c>
      <c r="DA1875" s="20">
        <f t="shared" si="570"/>
        <v>117.625</v>
      </c>
      <c r="DB1875" s="20">
        <f t="shared" si="570"/>
        <v>376.40000000000015</v>
      </c>
      <c r="DE1875" s="20" t="e">
        <f t="shared" si="558"/>
        <v>#N/A</v>
      </c>
      <c r="DF1875" s="20">
        <f t="shared" si="565"/>
        <v>0</v>
      </c>
      <c r="DG1875" s="20">
        <f t="shared" si="566"/>
        <v>544</v>
      </c>
    </row>
    <row r="1876" spans="12:111">
      <c r="L1876" s="15"/>
      <c r="M1876" s="17"/>
      <c r="O1876" s="19">
        <v>1875</v>
      </c>
      <c r="P1876" s="1">
        <f t="shared" si="569"/>
        <v>0.2267090625</v>
      </c>
      <c r="Q1876">
        <f>SUM(P$2:P1876)</f>
        <v>913.62673801626443</v>
      </c>
      <c r="R1876" s="10">
        <f t="shared" si="567"/>
        <v>0.15869634375</v>
      </c>
      <c r="S1876" s="10">
        <f t="shared" si="568"/>
        <v>0.29472178125000004</v>
      </c>
      <c r="T1876" s="22">
        <f>SUM(R$2:R1876)</f>
        <v>644.93871661138394</v>
      </c>
      <c r="U1876" s="22">
        <f>SUM(S$2:S1876)</f>
        <v>1182.3147594211405</v>
      </c>
      <c r="X1876" s="15"/>
      <c r="CD1876" s="20">
        <v>1875</v>
      </c>
      <c r="CE1876" s="20">
        <f>V1876</f>
        <v>0</v>
      </c>
      <c r="CF1876" s="20" t="e">
        <f>#REF!</f>
        <v>#REF!</v>
      </c>
      <c r="CG1876" s="20" t="e">
        <f>#REF!</f>
        <v>#REF!</v>
      </c>
      <c r="CH1876" s="20">
        <f t="shared" si="559"/>
        <v>188.20000000000007</v>
      </c>
      <c r="CI1876" s="20">
        <f t="shared" si="559"/>
        <v>117.625</v>
      </c>
      <c r="CJ1876" s="20">
        <f t="shared" si="559"/>
        <v>376.40000000000015</v>
      </c>
      <c r="CK1876" s="20">
        <f t="shared" si="560"/>
        <v>544</v>
      </c>
      <c r="CL1876" s="20">
        <v>10</v>
      </c>
      <c r="CM1876" s="20">
        <f t="shared" si="561"/>
        <v>742.2</v>
      </c>
      <c r="CN1876" s="20" t="e">
        <f t="shared" si="562"/>
        <v>#REF!</v>
      </c>
      <c r="CS1876" s="20" t="e">
        <f t="shared" si="555"/>
        <v>#N/A</v>
      </c>
      <c r="CT1876" s="20" t="e">
        <f t="shared" si="556"/>
        <v>#N/A</v>
      </c>
      <c r="CU1876" s="20" t="e">
        <f t="shared" si="557"/>
        <v>#N/A</v>
      </c>
      <c r="CW1876" s="20">
        <f t="shared" si="563"/>
        <v>0</v>
      </c>
      <c r="CX1876" s="20">
        <f t="shared" si="563"/>
        <v>0</v>
      </c>
      <c r="CY1876" s="20">
        <f t="shared" si="563"/>
        <v>0</v>
      </c>
      <c r="CZ1876" s="20">
        <f t="shared" si="570"/>
        <v>188.20000000000007</v>
      </c>
      <c r="DA1876" s="20">
        <f t="shared" si="570"/>
        <v>117.625</v>
      </c>
      <c r="DB1876" s="20">
        <f t="shared" si="570"/>
        <v>376.40000000000015</v>
      </c>
      <c r="DE1876" s="20" t="e">
        <f t="shared" si="558"/>
        <v>#N/A</v>
      </c>
      <c r="DF1876" s="20">
        <f t="shared" si="565"/>
        <v>0</v>
      </c>
      <c r="DG1876" s="20">
        <f t="shared" si="566"/>
        <v>544</v>
      </c>
    </row>
    <row r="1877" spans="12:111">
      <c r="L1877" s="15"/>
      <c r="M1877" s="17"/>
      <c r="O1877" s="19">
        <v>1876</v>
      </c>
      <c r="P1877" s="1">
        <f t="shared" si="569"/>
        <v>0.15103400800000003</v>
      </c>
      <c r="Q1877">
        <f>SUM(P$2:P1877)</f>
        <v>913.77777202426444</v>
      </c>
      <c r="R1877" s="10">
        <f t="shared" si="567"/>
        <v>0.10572380560000001</v>
      </c>
      <c r="S1877" s="10">
        <f t="shared" si="568"/>
        <v>0.19634421040000005</v>
      </c>
      <c r="T1877" s="22">
        <f>SUM(R$2:R1877)</f>
        <v>645.04444041698389</v>
      </c>
      <c r="U1877" s="22">
        <f>SUM(S$2:S1877)</f>
        <v>1182.5111036315404</v>
      </c>
      <c r="X1877" s="15"/>
      <c r="CD1877" s="20">
        <v>1876</v>
      </c>
      <c r="CE1877" s="20">
        <f>V1877</f>
        <v>0</v>
      </c>
      <c r="CF1877" s="20" t="e">
        <f>#REF!</f>
        <v>#REF!</v>
      </c>
      <c r="CG1877" s="20" t="e">
        <f>#REF!</f>
        <v>#REF!</v>
      </c>
      <c r="CH1877" s="20">
        <f t="shared" si="559"/>
        <v>188.20000000000007</v>
      </c>
      <c r="CI1877" s="20">
        <f t="shared" si="559"/>
        <v>117.625</v>
      </c>
      <c r="CJ1877" s="20">
        <f t="shared" si="559"/>
        <v>376.40000000000015</v>
      </c>
      <c r="CK1877" s="20">
        <f t="shared" si="560"/>
        <v>544</v>
      </c>
      <c r="CL1877" s="20">
        <v>10</v>
      </c>
      <c r="CM1877" s="20">
        <f t="shared" si="561"/>
        <v>742.2</v>
      </c>
      <c r="CN1877" s="20" t="e">
        <f t="shared" si="562"/>
        <v>#REF!</v>
      </c>
      <c r="CS1877" s="20" t="e">
        <f t="shared" si="555"/>
        <v>#N/A</v>
      </c>
      <c r="CT1877" s="20" t="e">
        <f t="shared" si="556"/>
        <v>#N/A</v>
      </c>
      <c r="CU1877" s="20" t="e">
        <f t="shared" si="557"/>
        <v>#N/A</v>
      </c>
      <c r="CW1877" s="20">
        <f t="shared" si="563"/>
        <v>0</v>
      </c>
      <c r="CX1877" s="20">
        <f t="shared" si="563"/>
        <v>0</v>
      </c>
      <c r="CY1877" s="20">
        <f t="shared" si="563"/>
        <v>0</v>
      </c>
      <c r="CZ1877" s="20">
        <f t="shared" si="570"/>
        <v>188.20000000000007</v>
      </c>
      <c r="DA1877" s="20">
        <f t="shared" si="570"/>
        <v>117.625</v>
      </c>
      <c r="DB1877" s="20">
        <f t="shared" si="570"/>
        <v>376.40000000000015</v>
      </c>
      <c r="DE1877" s="20" t="e">
        <f t="shared" si="558"/>
        <v>#N/A</v>
      </c>
      <c r="DF1877" s="20">
        <f t="shared" si="565"/>
        <v>0</v>
      </c>
      <c r="DG1877" s="20">
        <f t="shared" si="566"/>
        <v>544</v>
      </c>
    </row>
    <row r="1878" spans="12:111">
      <c r="L1878" s="15"/>
      <c r="M1878" s="17"/>
      <c r="O1878" s="19">
        <v>1877</v>
      </c>
      <c r="P1878" s="1">
        <f t="shared" si="569"/>
        <v>0.15092890700000003</v>
      </c>
      <c r="Q1878">
        <f>SUM(P$2:P1878)</f>
        <v>913.92870093126442</v>
      </c>
      <c r="R1878" s="10">
        <f t="shared" si="567"/>
        <v>0.10565023490000001</v>
      </c>
      <c r="S1878" s="10">
        <f t="shared" si="568"/>
        <v>0.19620757910000006</v>
      </c>
      <c r="T1878" s="22">
        <f>SUM(R$2:R1878)</f>
        <v>645.15009065188394</v>
      </c>
      <c r="U1878" s="22">
        <f>SUM(S$2:S1878)</f>
        <v>1182.7073112106405</v>
      </c>
      <c r="X1878" s="15"/>
      <c r="CD1878" s="20">
        <v>1877</v>
      </c>
      <c r="CE1878" s="20">
        <f>V1878</f>
        <v>0</v>
      </c>
      <c r="CF1878" s="20" t="e">
        <f>#REF!</f>
        <v>#REF!</v>
      </c>
      <c r="CG1878" s="20" t="e">
        <f>#REF!</f>
        <v>#REF!</v>
      </c>
      <c r="CH1878" s="20">
        <f t="shared" si="559"/>
        <v>188.20000000000007</v>
      </c>
      <c r="CI1878" s="20">
        <f t="shared" si="559"/>
        <v>117.625</v>
      </c>
      <c r="CJ1878" s="20">
        <f t="shared" si="559"/>
        <v>376.40000000000015</v>
      </c>
      <c r="CK1878" s="20">
        <f t="shared" si="560"/>
        <v>544</v>
      </c>
      <c r="CL1878" s="20">
        <v>10</v>
      </c>
      <c r="CM1878" s="20">
        <f t="shared" si="561"/>
        <v>742.2</v>
      </c>
      <c r="CN1878" s="20" t="e">
        <f t="shared" si="562"/>
        <v>#REF!</v>
      </c>
      <c r="CS1878" s="20" t="e">
        <f t="shared" si="555"/>
        <v>#N/A</v>
      </c>
      <c r="CT1878" s="20" t="e">
        <f t="shared" si="556"/>
        <v>#N/A</v>
      </c>
      <c r="CU1878" s="20" t="e">
        <f t="shared" si="557"/>
        <v>#N/A</v>
      </c>
      <c r="CW1878" s="20">
        <f t="shared" si="563"/>
        <v>0</v>
      </c>
      <c r="CX1878" s="20">
        <f t="shared" si="563"/>
        <v>0</v>
      </c>
      <c r="CY1878" s="20">
        <f t="shared" si="563"/>
        <v>0</v>
      </c>
      <c r="CZ1878" s="20">
        <f t="shared" si="570"/>
        <v>188.20000000000007</v>
      </c>
      <c r="DA1878" s="20">
        <f t="shared" si="570"/>
        <v>117.625</v>
      </c>
      <c r="DB1878" s="20">
        <f t="shared" si="570"/>
        <v>376.40000000000015</v>
      </c>
      <c r="DE1878" s="20" t="e">
        <f t="shared" si="558"/>
        <v>#N/A</v>
      </c>
      <c r="DF1878" s="20">
        <f t="shared" si="565"/>
        <v>0</v>
      </c>
      <c r="DG1878" s="20">
        <f t="shared" si="566"/>
        <v>544</v>
      </c>
    </row>
    <row r="1879" spans="12:111">
      <c r="L1879" s="15"/>
      <c r="M1879" s="17"/>
      <c r="O1879" s="19">
        <v>1878</v>
      </c>
      <c r="P1879" s="1">
        <f t="shared" si="569"/>
        <v>0.150824072</v>
      </c>
      <c r="Q1879">
        <f>SUM(P$2:P1879)</f>
        <v>914.07952500326439</v>
      </c>
      <c r="R1879" s="10">
        <f t="shared" si="567"/>
        <v>0.10557685039999999</v>
      </c>
      <c r="S1879" s="10">
        <f t="shared" si="568"/>
        <v>0.1960712936</v>
      </c>
      <c r="T1879" s="22">
        <f>SUM(R$2:R1879)</f>
        <v>645.25566750228393</v>
      </c>
      <c r="U1879" s="22">
        <f>SUM(S$2:S1879)</f>
        <v>1182.9033825042404</v>
      </c>
      <c r="X1879" s="15"/>
      <c r="CD1879" s="20">
        <v>1878</v>
      </c>
      <c r="CE1879" s="20">
        <f>V1879</f>
        <v>0</v>
      </c>
      <c r="CF1879" s="20" t="e">
        <f>#REF!</f>
        <v>#REF!</v>
      </c>
      <c r="CG1879" s="20" t="e">
        <f>#REF!</f>
        <v>#REF!</v>
      </c>
      <c r="CH1879" s="20">
        <f t="shared" si="559"/>
        <v>188.20000000000007</v>
      </c>
      <c r="CI1879" s="20">
        <f t="shared" si="559"/>
        <v>117.625</v>
      </c>
      <c r="CJ1879" s="20">
        <f t="shared" si="559"/>
        <v>376.40000000000015</v>
      </c>
      <c r="CK1879" s="20">
        <f t="shared" si="560"/>
        <v>544</v>
      </c>
      <c r="CL1879" s="20">
        <v>10</v>
      </c>
      <c r="CM1879" s="20">
        <f t="shared" si="561"/>
        <v>742.2</v>
      </c>
      <c r="CN1879" s="20" t="e">
        <f t="shared" si="562"/>
        <v>#REF!</v>
      </c>
      <c r="CS1879" s="20" t="e">
        <f t="shared" si="555"/>
        <v>#N/A</v>
      </c>
      <c r="CT1879" s="20" t="e">
        <f t="shared" si="556"/>
        <v>#N/A</v>
      </c>
      <c r="CU1879" s="20" t="e">
        <f t="shared" si="557"/>
        <v>#N/A</v>
      </c>
      <c r="CW1879" s="20">
        <f t="shared" si="563"/>
        <v>0</v>
      </c>
      <c r="CX1879" s="20">
        <f t="shared" si="563"/>
        <v>0</v>
      </c>
      <c r="CY1879" s="20">
        <f t="shared" si="563"/>
        <v>0</v>
      </c>
      <c r="CZ1879" s="20">
        <f t="shared" si="570"/>
        <v>188.20000000000007</v>
      </c>
      <c r="DA1879" s="20">
        <f t="shared" si="570"/>
        <v>117.625</v>
      </c>
      <c r="DB1879" s="20">
        <f t="shared" si="570"/>
        <v>376.40000000000015</v>
      </c>
      <c r="DE1879" s="20" t="e">
        <f t="shared" si="558"/>
        <v>#N/A</v>
      </c>
      <c r="DF1879" s="20">
        <f t="shared" si="565"/>
        <v>0</v>
      </c>
      <c r="DG1879" s="20">
        <f t="shared" si="566"/>
        <v>544</v>
      </c>
    </row>
    <row r="1880" spans="12:111">
      <c r="L1880" s="15"/>
      <c r="M1880" s="17"/>
      <c r="O1880" s="19">
        <v>1879</v>
      </c>
      <c r="P1880" s="1">
        <f t="shared" si="569"/>
        <v>0.15071950299999998</v>
      </c>
      <c r="Q1880">
        <f>SUM(P$2:P1880)</f>
        <v>914.2302445062644</v>
      </c>
      <c r="R1880" s="10">
        <f t="shared" si="567"/>
        <v>0.10550365209999998</v>
      </c>
      <c r="S1880" s="10">
        <f t="shared" si="568"/>
        <v>0.19593535389999997</v>
      </c>
      <c r="T1880" s="22">
        <f>SUM(R$2:R1880)</f>
        <v>645.3611711543839</v>
      </c>
      <c r="U1880" s="22">
        <f>SUM(S$2:S1880)</f>
        <v>1183.0993178581405</v>
      </c>
      <c r="X1880" s="15"/>
      <c r="CD1880" s="20">
        <v>1879</v>
      </c>
      <c r="CE1880" s="20">
        <f>V1880</f>
        <v>0</v>
      </c>
      <c r="CF1880" s="20" t="e">
        <f>#REF!</f>
        <v>#REF!</v>
      </c>
      <c r="CG1880" s="20" t="e">
        <f>#REF!</f>
        <v>#REF!</v>
      </c>
      <c r="CH1880" s="20">
        <f t="shared" si="559"/>
        <v>188.20000000000007</v>
      </c>
      <c r="CI1880" s="20">
        <f t="shared" si="559"/>
        <v>117.625</v>
      </c>
      <c r="CJ1880" s="20">
        <f t="shared" si="559"/>
        <v>376.40000000000015</v>
      </c>
      <c r="CK1880" s="20">
        <f t="shared" si="560"/>
        <v>544</v>
      </c>
      <c r="CL1880" s="20">
        <v>10</v>
      </c>
      <c r="CM1880" s="20">
        <f t="shared" si="561"/>
        <v>742.2</v>
      </c>
      <c r="CN1880" s="20" t="e">
        <f t="shared" si="562"/>
        <v>#REF!</v>
      </c>
      <c r="CS1880" s="20" t="e">
        <f t="shared" si="555"/>
        <v>#N/A</v>
      </c>
      <c r="CT1880" s="20" t="e">
        <f t="shared" si="556"/>
        <v>#N/A</v>
      </c>
      <c r="CU1880" s="20" t="e">
        <f t="shared" si="557"/>
        <v>#N/A</v>
      </c>
      <c r="CW1880" s="20">
        <f t="shared" si="563"/>
        <v>0</v>
      </c>
      <c r="CX1880" s="20">
        <f t="shared" si="563"/>
        <v>0</v>
      </c>
      <c r="CY1880" s="20">
        <f t="shared" si="563"/>
        <v>0</v>
      </c>
      <c r="CZ1880" s="20">
        <f t="shared" si="570"/>
        <v>188.20000000000007</v>
      </c>
      <c r="DA1880" s="20">
        <f t="shared" si="570"/>
        <v>117.625</v>
      </c>
      <c r="DB1880" s="20">
        <f t="shared" si="570"/>
        <v>376.40000000000015</v>
      </c>
      <c r="DE1880" s="20" t="e">
        <f t="shared" si="558"/>
        <v>#N/A</v>
      </c>
      <c r="DF1880" s="20">
        <f t="shared" si="565"/>
        <v>0</v>
      </c>
      <c r="DG1880" s="20">
        <f t="shared" si="566"/>
        <v>544</v>
      </c>
    </row>
    <row r="1881" spans="12:111">
      <c r="L1881" s="15"/>
      <c r="M1881" s="17"/>
      <c r="O1881" s="19">
        <v>1880</v>
      </c>
      <c r="P1881" s="1">
        <f t="shared" si="569"/>
        <v>0.22592279999999984</v>
      </c>
      <c r="Q1881">
        <f>SUM(P$2:P1881)</f>
        <v>914.45616730626443</v>
      </c>
      <c r="R1881" s="10">
        <f t="shared" si="567"/>
        <v>0.15814595999999989</v>
      </c>
      <c r="S1881" s="10">
        <f t="shared" si="568"/>
        <v>0.29369963999999982</v>
      </c>
      <c r="T1881" s="22">
        <f>SUM(R$2:R1881)</f>
        <v>645.51931711438385</v>
      </c>
      <c r="U1881" s="22">
        <f>SUM(S$2:S1881)</f>
        <v>1183.3930174981406</v>
      </c>
      <c r="X1881" s="15"/>
      <c r="CD1881" s="20">
        <v>1880</v>
      </c>
      <c r="CE1881" s="20">
        <f>V1881</f>
        <v>0</v>
      </c>
      <c r="CF1881" s="20" t="e">
        <f>#REF!</f>
        <v>#REF!</v>
      </c>
      <c r="CG1881" s="20" t="e">
        <f>#REF!</f>
        <v>#REF!</v>
      </c>
      <c r="CH1881" s="20">
        <f t="shared" si="559"/>
        <v>190.60000000000008</v>
      </c>
      <c r="CI1881" s="20">
        <f t="shared" si="559"/>
        <v>119.125</v>
      </c>
      <c r="CJ1881" s="20">
        <f t="shared" si="559"/>
        <v>381.20000000000016</v>
      </c>
      <c r="CK1881" s="20">
        <f t="shared" si="560"/>
        <v>544</v>
      </c>
      <c r="CL1881" s="20">
        <v>10</v>
      </c>
      <c r="CM1881" s="20">
        <f t="shared" si="561"/>
        <v>744.60000000000014</v>
      </c>
      <c r="CN1881" s="20" t="e">
        <f t="shared" si="562"/>
        <v>#REF!</v>
      </c>
      <c r="CS1881" s="20">
        <f t="shared" si="555"/>
        <v>190.60000000000008</v>
      </c>
      <c r="CT1881" s="20">
        <f t="shared" si="556"/>
        <v>119.125</v>
      </c>
      <c r="CU1881" s="20">
        <f t="shared" si="557"/>
        <v>381.20000000000016</v>
      </c>
      <c r="CW1881" s="20">
        <f t="shared" si="563"/>
        <v>190.60000000000008</v>
      </c>
      <c r="CX1881" s="20">
        <f t="shared" si="563"/>
        <v>119.125</v>
      </c>
      <c r="CY1881" s="20">
        <f t="shared" si="563"/>
        <v>381.20000000000016</v>
      </c>
      <c r="CZ1881" s="20">
        <f t="shared" si="570"/>
        <v>190.60000000000008</v>
      </c>
      <c r="DA1881" s="20">
        <f t="shared" si="570"/>
        <v>119.125</v>
      </c>
      <c r="DB1881" s="20">
        <f t="shared" si="570"/>
        <v>381.20000000000016</v>
      </c>
      <c r="DE1881" s="20" t="e">
        <f t="shared" si="558"/>
        <v>#N/A</v>
      </c>
      <c r="DF1881" s="20">
        <f t="shared" si="565"/>
        <v>0</v>
      </c>
      <c r="DG1881" s="20">
        <f t="shared" si="566"/>
        <v>544</v>
      </c>
    </row>
    <row r="1882" spans="12:111">
      <c r="L1882" s="15"/>
      <c r="M1882" s="17"/>
      <c r="O1882" s="19">
        <v>1881</v>
      </c>
      <c r="P1882" s="1">
        <f t="shared" si="569"/>
        <v>0.15051116300000009</v>
      </c>
      <c r="Q1882">
        <f>SUM(P$2:P1882)</f>
        <v>914.60667846926447</v>
      </c>
      <c r="R1882" s="10">
        <f t="shared" si="567"/>
        <v>0.10535781410000006</v>
      </c>
      <c r="S1882" s="10">
        <f t="shared" si="568"/>
        <v>0.19566451190000012</v>
      </c>
      <c r="T1882" s="22">
        <f>SUM(R$2:R1882)</f>
        <v>645.62467492848384</v>
      </c>
      <c r="U1882" s="22">
        <f>SUM(S$2:S1882)</f>
        <v>1183.5886820100407</v>
      </c>
      <c r="X1882" s="15"/>
      <c r="CD1882" s="20">
        <v>1881</v>
      </c>
      <c r="CE1882" s="20">
        <f>V1882</f>
        <v>0</v>
      </c>
      <c r="CF1882" s="20" t="e">
        <f>#REF!</f>
        <v>#REF!</v>
      </c>
      <c r="CG1882" s="20" t="e">
        <f>#REF!</f>
        <v>#REF!</v>
      </c>
      <c r="CH1882" s="20">
        <f t="shared" si="559"/>
        <v>190.60000000000008</v>
      </c>
      <c r="CI1882" s="20">
        <f t="shared" si="559"/>
        <v>119.125</v>
      </c>
      <c r="CJ1882" s="20">
        <f t="shared" si="559"/>
        <v>381.20000000000016</v>
      </c>
      <c r="CK1882" s="20">
        <f t="shared" si="560"/>
        <v>544</v>
      </c>
      <c r="CL1882" s="20">
        <v>10</v>
      </c>
      <c r="CM1882" s="20">
        <f t="shared" si="561"/>
        <v>744.60000000000014</v>
      </c>
      <c r="CN1882" s="20" t="e">
        <f t="shared" si="562"/>
        <v>#REF!</v>
      </c>
      <c r="CS1882" s="20" t="e">
        <f t="shared" si="555"/>
        <v>#N/A</v>
      </c>
      <c r="CT1882" s="20" t="e">
        <f t="shared" si="556"/>
        <v>#N/A</v>
      </c>
      <c r="CU1882" s="20" t="e">
        <f t="shared" si="557"/>
        <v>#N/A</v>
      </c>
      <c r="CW1882" s="20">
        <f t="shared" si="563"/>
        <v>0</v>
      </c>
      <c r="CX1882" s="20">
        <f t="shared" si="563"/>
        <v>0</v>
      </c>
      <c r="CY1882" s="20">
        <f t="shared" si="563"/>
        <v>0</v>
      </c>
      <c r="CZ1882" s="20">
        <f t="shared" si="570"/>
        <v>190.60000000000008</v>
      </c>
      <c r="DA1882" s="20">
        <f t="shared" si="570"/>
        <v>119.125</v>
      </c>
      <c r="DB1882" s="20">
        <f t="shared" si="570"/>
        <v>381.20000000000016</v>
      </c>
      <c r="DE1882" s="20" t="e">
        <f t="shared" si="558"/>
        <v>#N/A</v>
      </c>
      <c r="DF1882" s="20">
        <f t="shared" si="565"/>
        <v>0</v>
      </c>
      <c r="DG1882" s="20">
        <f t="shared" si="566"/>
        <v>544</v>
      </c>
    </row>
    <row r="1883" spans="12:111">
      <c r="L1883" s="15"/>
      <c r="M1883" s="17"/>
      <c r="O1883" s="19">
        <v>1882</v>
      </c>
      <c r="P1883" s="1">
        <f t="shared" si="569"/>
        <v>0.15040739200000011</v>
      </c>
      <c r="Q1883">
        <f>SUM(P$2:P1883)</f>
        <v>914.7570858612645</v>
      </c>
      <c r="R1883" s="10">
        <f t="shared" si="567"/>
        <v>0.10528517440000007</v>
      </c>
      <c r="S1883" s="10">
        <f t="shared" si="568"/>
        <v>0.19552960960000015</v>
      </c>
      <c r="T1883" s="22">
        <f>SUM(R$2:R1883)</f>
        <v>645.72996010288387</v>
      </c>
      <c r="U1883" s="22">
        <f>SUM(S$2:S1883)</f>
        <v>1183.7842116196407</v>
      </c>
      <c r="X1883" s="15"/>
      <c r="CD1883" s="20">
        <v>1882</v>
      </c>
      <c r="CE1883" s="20">
        <f>V1883</f>
        <v>0</v>
      </c>
      <c r="CF1883" s="20" t="e">
        <f>#REF!</f>
        <v>#REF!</v>
      </c>
      <c r="CG1883" s="20" t="e">
        <f>#REF!</f>
        <v>#REF!</v>
      </c>
      <c r="CH1883" s="20">
        <f t="shared" si="559"/>
        <v>190.60000000000008</v>
      </c>
      <c r="CI1883" s="20">
        <f t="shared" si="559"/>
        <v>119.125</v>
      </c>
      <c r="CJ1883" s="20">
        <f t="shared" si="559"/>
        <v>381.20000000000016</v>
      </c>
      <c r="CK1883" s="20">
        <f t="shared" si="560"/>
        <v>544</v>
      </c>
      <c r="CL1883" s="20">
        <v>10</v>
      </c>
      <c r="CM1883" s="20">
        <f t="shared" si="561"/>
        <v>744.60000000000014</v>
      </c>
      <c r="CN1883" s="20" t="e">
        <f t="shared" si="562"/>
        <v>#REF!</v>
      </c>
      <c r="CS1883" s="20" t="e">
        <f t="shared" si="555"/>
        <v>#N/A</v>
      </c>
      <c r="CT1883" s="20" t="e">
        <f t="shared" si="556"/>
        <v>#N/A</v>
      </c>
      <c r="CU1883" s="20" t="e">
        <f t="shared" si="557"/>
        <v>#N/A</v>
      </c>
      <c r="CW1883" s="20">
        <f t="shared" si="563"/>
        <v>0</v>
      </c>
      <c r="CX1883" s="20">
        <f t="shared" si="563"/>
        <v>0</v>
      </c>
      <c r="CY1883" s="20">
        <f t="shared" si="563"/>
        <v>0</v>
      </c>
      <c r="CZ1883" s="20">
        <f t="shared" si="570"/>
        <v>190.60000000000008</v>
      </c>
      <c r="DA1883" s="20">
        <f t="shared" si="570"/>
        <v>119.125</v>
      </c>
      <c r="DB1883" s="20">
        <f t="shared" si="570"/>
        <v>381.20000000000016</v>
      </c>
      <c r="DE1883" s="20" t="e">
        <f t="shared" si="558"/>
        <v>#N/A</v>
      </c>
      <c r="DF1883" s="20">
        <f t="shared" si="565"/>
        <v>0</v>
      </c>
      <c r="DG1883" s="20">
        <f t="shared" si="566"/>
        <v>544</v>
      </c>
    </row>
    <row r="1884" spans="12:111">
      <c r="L1884" s="15"/>
      <c r="M1884" s="17"/>
      <c r="O1884" s="19">
        <v>1883</v>
      </c>
      <c r="P1884" s="1">
        <f t="shared" si="569"/>
        <v>0.15030388700000011</v>
      </c>
      <c r="Q1884">
        <f>SUM(P$2:P1884)</f>
        <v>914.90738974826445</v>
      </c>
      <c r="R1884" s="10">
        <f t="shared" si="567"/>
        <v>0.10521272090000007</v>
      </c>
      <c r="S1884" s="10">
        <f t="shared" si="568"/>
        <v>0.19539505310000016</v>
      </c>
      <c r="T1884" s="22">
        <f>SUM(R$2:R1884)</f>
        <v>645.83517282378386</v>
      </c>
      <c r="U1884" s="22">
        <f>SUM(S$2:S1884)</f>
        <v>1183.9796066727406</v>
      </c>
      <c r="X1884" s="15"/>
      <c r="CD1884" s="20">
        <v>1883</v>
      </c>
      <c r="CE1884" s="20">
        <f>V1884</f>
        <v>0</v>
      </c>
      <c r="CF1884" s="20" t="e">
        <f>#REF!</f>
        <v>#REF!</v>
      </c>
      <c r="CG1884" s="20" t="e">
        <f>#REF!</f>
        <v>#REF!</v>
      </c>
      <c r="CH1884" s="20">
        <f t="shared" si="559"/>
        <v>190.60000000000008</v>
      </c>
      <c r="CI1884" s="20">
        <f t="shared" si="559"/>
        <v>119.125</v>
      </c>
      <c r="CJ1884" s="20">
        <f t="shared" si="559"/>
        <v>381.20000000000016</v>
      </c>
      <c r="CK1884" s="20">
        <f t="shared" si="560"/>
        <v>544</v>
      </c>
      <c r="CL1884" s="20">
        <v>10</v>
      </c>
      <c r="CM1884" s="20">
        <f t="shared" si="561"/>
        <v>744.60000000000014</v>
      </c>
      <c r="CN1884" s="20" t="e">
        <f t="shared" si="562"/>
        <v>#REF!</v>
      </c>
      <c r="CS1884" s="20" t="e">
        <f t="shared" si="555"/>
        <v>#N/A</v>
      </c>
      <c r="CT1884" s="20" t="e">
        <f t="shared" si="556"/>
        <v>#N/A</v>
      </c>
      <c r="CU1884" s="20" t="e">
        <f t="shared" si="557"/>
        <v>#N/A</v>
      </c>
      <c r="CW1884" s="20">
        <f t="shared" si="563"/>
        <v>0</v>
      </c>
      <c r="CX1884" s="20">
        <f t="shared" si="563"/>
        <v>0</v>
      </c>
      <c r="CY1884" s="20">
        <f t="shared" si="563"/>
        <v>0</v>
      </c>
      <c r="CZ1884" s="20">
        <f t="shared" si="570"/>
        <v>190.60000000000008</v>
      </c>
      <c r="DA1884" s="20">
        <f t="shared" si="570"/>
        <v>119.125</v>
      </c>
      <c r="DB1884" s="20">
        <f t="shared" si="570"/>
        <v>381.20000000000016</v>
      </c>
      <c r="DE1884" s="20" t="e">
        <f t="shared" si="558"/>
        <v>#N/A</v>
      </c>
      <c r="DF1884" s="20">
        <f t="shared" si="565"/>
        <v>0</v>
      </c>
      <c r="DG1884" s="20">
        <f t="shared" si="566"/>
        <v>544</v>
      </c>
    </row>
    <row r="1885" spans="12:111">
      <c r="L1885" s="15"/>
      <c r="M1885" s="17"/>
      <c r="O1885" s="19">
        <v>1884</v>
      </c>
      <c r="P1885" s="1">
        <f t="shared" si="569"/>
        <v>0.15020064799999994</v>
      </c>
      <c r="Q1885">
        <f>SUM(P$2:P1885)</f>
        <v>915.05759039626446</v>
      </c>
      <c r="R1885" s="10">
        <f t="shared" si="567"/>
        <v>0.10514045359999995</v>
      </c>
      <c r="S1885" s="10">
        <f t="shared" si="568"/>
        <v>0.19526084239999991</v>
      </c>
      <c r="T1885" s="22">
        <f>SUM(R$2:R1885)</f>
        <v>645.94031327738389</v>
      </c>
      <c r="U1885" s="22">
        <f>SUM(S$2:S1885)</f>
        <v>1184.1748675151407</v>
      </c>
      <c r="X1885" s="15"/>
      <c r="CD1885" s="20">
        <v>1884</v>
      </c>
      <c r="CE1885" s="20">
        <f>V1885</f>
        <v>0</v>
      </c>
      <c r="CF1885" s="20" t="e">
        <f>#REF!</f>
        <v>#REF!</v>
      </c>
      <c r="CG1885" s="20" t="e">
        <f>#REF!</f>
        <v>#REF!</v>
      </c>
      <c r="CH1885" s="20">
        <f t="shared" si="559"/>
        <v>190.60000000000008</v>
      </c>
      <c r="CI1885" s="20">
        <f t="shared" si="559"/>
        <v>119.125</v>
      </c>
      <c r="CJ1885" s="20">
        <f t="shared" si="559"/>
        <v>381.20000000000016</v>
      </c>
      <c r="CK1885" s="20">
        <f t="shared" si="560"/>
        <v>544</v>
      </c>
      <c r="CL1885" s="20">
        <v>10</v>
      </c>
      <c r="CM1885" s="20">
        <f t="shared" si="561"/>
        <v>744.60000000000014</v>
      </c>
      <c r="CN1885" s="20" t="e">
        <f t="shared" si="562"/>
        <v>#REF!</v>
      </c>
      <c r="CS1885" s="20" t="e">
        <f t="shared" si="555"/>
        <v>#N/A</v>
      </c>
      <c r="CT1885" s="20" t="e">
        <f t="shared" si="556"/>
        <v>#N/A</v>
      </c>
      <c r="CU1885" s="20" t="e">
        <f t="shared" si="557"/>
        <v>#N/A</v>
      </c>
      <c r="CW1885" s="20">
        <f t="shared" si="563"/>
        <v>0</v>
      </c>
      <c r="CX1885" s="20">
        <f t="shared" si="563"/>
        <v>0</v>
      </c>
      <c r="CY1885" s="20">
        <f t="shared" si="563"/>
        <v>0</v>
      </c>
      <c r="CZ1885" s="20">
        <f t="shared" si="570"/>
        <v>190.60000000000008</v>
      </c>
      <c r="DA1885" s="20">
        <f t="shared" si="570"/>
        <v>119.125</v>
      </c>
      <c r="DB1885" s="20">
        <f t="shared" si="570"/>
        <v>381.20000000000016</v>
      </c>
      <c r="DE1885" s="20" t="e">
        <f t="shared" si="558"/>
        <v>#N/A</v>
      </c>
      <c r="DF1885" s="20">
        <f t="shared" si="565"/>
        <v>0</v>
      </c>
      <c r="DG1885" s="20">
        <f t="shared" si="566"/>
        <v>544</v>
      </c>
    </row>
    <row r="1886" spans="12:111">
      <c r="L1886" s="15"/>
      <c r="M1886" s="17"/>
      <c r="O1886" s="19">
        <v>1885</v>
      </c>
      <c r="P1886" s="1">
        <f t="shared" si="569"/>
        <v>0.22514651250000001</v>
      </c>
      <c r="Q1886">
        <f>SUM(P$2:P1886)</f>
        <v>915.28273690876449</v>
      </c>
      <c r="R1886" s="10">
        <f t="shared" si="567"/>
        <v>0.15760255874999998</v>
      </c>
      <c r="S1886" s="10">
        <f t="shared" si="568"/>
        <v>0.29269046625</v>
      </c>
      <c r="T1886" s="22">
        <f>SUM(R$2:R1886)</f>
        <v>646.09791583613389</v>
      </c>
      <c r="U1886" s="22">
        <f>SUM(S$2:S1886)</f>
        <v>1184.4675579813907</v>
      </c>
      <c r="X1886" s="15"/>
      <c r="CD1886" s="20">
        <v>1885</v>
      </c>
      <c r="CE1886" s="20">
        <f>V1886</f>
        <v>0</v>
      </c>
      <c r="CF1886" s="20" t="e">
        <f>#REF!</f>
        <v>#REF!</v>
      </c>
      <c r="CG1886" s="20" t="e">
        <f>#REF!</f>
        <v>#REF!</v>
      </c>
      <c r="CH1886" s="20">
        <f t="shared" si="559"/>
        <v>190.60000000000008</v>
      </c>
      <c r="CI1886" s="20">
        <f t="shared" si="559"/>
        <v>119.125</v>
      </c>
      <c r="CJ1886" s="20">
        <f t="shared" si="559"/>
        <v>381.20000000000016</v>
      </c>
      <c r="CK1886" s="20">
        <f t="shared" si="560"/>
        <v>544</v>
      </c>
      <c r="CL1886" s="20">
        <v>10</v>
      </c>
      <c r="CM1886" s="20">
        <f t="shared" si="561"/>
        <v>744.60000000000014</v>
      </c>
      <c r="CN1886" s="20" t="e">
        <f t="shared" si="562"/>
        <v>#REF!</v>
      </c>
      <c r="CS1886" s="20" t="e">
        <f t="shared" si="555"/>
        <v>#N/A</v>
      </c>
      <c r="CT1886" s="20" t="e">
        <f t="shared" si="556"/>
        <v>#N/A</v>
      </c>
      <c r="CU1886" s="20" t="e">
        <f t="shared" si="557"/>
        <v>#N/A</v>
      </c>
      <c r="CW1886" s="20">
        <f t="shared" si="563"/>
        <v>0</v>
      </c>
      <c r="CX1886" s="20">
        <f t="shared" si="563"/>
        <v>0</v>
      </c>
      <c r="CY1886" s="20">
        <f t="shared" si="563"/>
        <v>0</v>
      </c>
      <c r="CZ1886" s="20">
        <f t="shared" si="570"/>
        <v>190.60000000000008</v>
      </c>
      <c r="DA1886" s="20">
        <f t="shared" si="570"/>
        <v>119.125</v>
      </c>
      <c r="DB1886" s="20">
        <f t="shared" si="570"/>
        <v>381.20000000000016</v>
      </c>
      <c r="DE1886" s="20" t="e">
        <f t="shared" si="558"/>
        <v>#N/A</v>
      </c>
      <c r="DF1886" s="20">
        <f t="shared" si="565"/>
        <v>0</v>
      </c>
      <c r="DG1886" s="20">
        <f t="shared" si="566"/>
        <v>544</v>
      </c>
    </row>
    <row r="1887" spans="12:111">
      <c r="L1887" s="15"/>
      <c r="M1887" s="17"/>
      <c r="O1887" s="19">
        <v>1886</v>
      </c>
      <c r="P1887" s="1">
        <f t="shared" si="569"/>
        <v>0.14999496800000023</v>
      </c>
      <c r="Q1887">
        <f>SUM(P$2:P1887)</f>
        <v>915.43273187676448</v>
      </c>
      <c r="R1887" s="10">
        <f t="shared" si="567"/>
        <v>0.10499647760000015</v>
      </c>
      <c r="S1887" s="10">
        <f t="shared" si="568"/>
        <v>0.19499345840000029</v>
      </c>
      <c r="T1887" s="22">
        <f>SUM(R$2:R1887)</f>
        <v>646.20291231373392</v>
      </c>
      <c r="U1887" s="22">
        <f>SUM(S$2:S1887)</f>
        <v>1184.6625514397906</v>
      </c>
      <c r="X1887" s="15"/>
      <c r="CD1887" s="20">
        <v>1886</v>
      </c>
      <c r="CE1887" s="20">
        <f>V1887</f>
        <v>0</v>
      </c>
      <c r="CF1887" s="20" t="e">
        <f>#REF!</f>
        <v>#REF!</v>
      </c>
      <c r="CG1887" s="20" t="e">
        <f>#REF!</f>
        <v>#REF!</v>
      </c>
      <c r="CH1887" s="20">
        <f t="shared" si="559"/>
        <v>190.60000000000008</v>
      </c>
      <c r="CI1887" s="20">
        <f t="shared" si="559"/>
        <v>119.125</v>
      </c>
      <c r="CJ1887" s="20">
        <f t="shared" si="559"/>
        <v>381.20000000000016</v>
      </c>
      <c r="CK1887" s="20">
        <f t="shared" si="560"/>
        <v>544</v>
      </c>
      <c r="CL1887" s="20">
        <v>10</v>
      </c>
      <c r="CM1887" s="20">
        <f t="shared" si="561"/>
        <v>744.60000000000014</v>
      </c>
      <c r="CN1887" s="20" t="e">
        <f t="shared" si="562"/>
        <v>#REF!</v>
      </c>
      <c r="CS1887" s="20" t="e">
        <f t="shared" si="555"/>
        <v>#N/A</v>
      </c>
      <c r="CT1887" s="20" t="e">
        <f t="shared" si="556"/>
        <v>#N/A</v>
      </c>
      <c r="CU1887" s="20" t="e">
        <f t="shared" si="557"/>
        <v>#N/A</v>
      </c>
      <c r="CW1887" s="20">
        <f t="shared" si="563"/>
        <v>0</v>
      </c>
      <c r="CX1887" s="20">
        <f t="shared" si="563"/>
        <v>0</v>
      </c>
      <c r="CY1887" s="20">
        <f t="shared" si="563"/>
        <v>0</v>
      </c>
      <c r="CZ1887" s="20">
        <f t="shared" si="570"/>
        <v>190.60000000000008</v>
      </c>
      <c r="DA1887" s="20">
        <f t="shared" si="570"/>
        <v>119.125</v>
      </c>
      <c r="DB1887" s="20">
        <f t="shared" si="570"/>
        <v>381.20000000000016</v>
      </c>
      <c r="DE1887" s="20" t="e">
        <f t="shared" si="558"/>
        <v>#N/A</v>
      </c>
      <c r="DF1887" s="20">
        <f t="shared" si="565"/>
        <v>0</v>
      </c>
      <c r="DG1887" s="20">
        <f t="shared" si="566"/>
        <v>544</v>
      </c>
    </row>
    <row r="1888" spans="12:111">
      <c r="L1888" s="15"/>
      <c r="M1888" s="17"/>
      <c r="O1888" s="19">
        <v>1887</v>
      </c>
      <c r="P1888" s="1">
        <f t="shared" si="569"/>
        <v>0.14989252700000011</v>
      </c>
      <c r="Q1888">
        <f>SUM(P$2:P1888)</f>
        <v>915.5826244037645</v>
      </c>
      <c r="R1888" s="10">
        <f t="shared" si="567"/>
        <v>0.10492476890000008</v>
      </c>
      <c r="S1888" s="10">
        <f t="shared" si="568"/>
        <v>0.19486028510000014</v>
      </c>
      <c r="T1888" s="22">
        <f>SUM(R$2:R1888)</f>
        <v>646.30783708263391</v>
      </c>
      <c r="U1888" s="22">
        <f>SUM(S$2:S1888)</f>
        <v>1184.8574117248907</v>
      </c>
      <c r="X1888" s="15"/>
      <c r="CD1888" s="20">
        <v>1887</v>
      </c>
      <c r="CE1888" s="20">
        <f>V1888</f>
        <v>0</v>
      </c>
      <c r="CF1888" s="20" t="e">
        <f>#REF!</f>
        <v>#REF!</v>
      </c>
      <c r="CG1888" s="20" t="e">
        <f>#REF!</f>
        <v>#REF!</v>
      </c>
      <c r="CH1888" s="20">
        <f t="shared" si="559"/>
        <v>190.60000000000008</v>
      </c>
      <c r="CI1888" s="20">
        <f t="shared" si="559"/>
        <v>119.125</v>
      </c>
      <c r="CJ1888" s="20">
        <f t="shared" si="559"/>
        <v>381.20000000000016</v>
      </c>
      <c r="CK1888" s="20">
        <f t="shared" si="560"/>
        <v>544</v>
      </c>
      <c r="CL1888" s="20">
        <v>10</v>
      </c>
      <c r="CM1888" s="20">
        <f t="shared" si="561"/>
        <v>744.60000000000014</v>
      </c>
      <c r="CN1888" s="20" t="e">
        <f t="shared" si="562"/>
        <v>#REF!</v>
      </c>
      <c r="CS1888" s="20" t="e">
        <f t="shared" si="555"/>
        <v>#N/A</v>
      </c>
      <c r="CT1888" s="20" t="e">
        <f t="shared" si="556"/>
        <v>#N/A</v>
      </c>
      <c r="CU1888" s="20" t="e">
        <f t="shared" si="557"/>
        <v>#N/A</v>
      </c>
      <c r="CW1888" s="20">
        <f t="shared" si="563"/>
        <v>0</v>
      </c>
      <c r="CX1888" s="20">
        <f t="shared" si="563"/>
        <v>0</v>
      </c>
      <c r="CY1888" s="20">
        <f t="shared" si="563"/>
        <v>0</v>
      </c>
      <c r="CZ1888" s="20">
        <f t="shared" si="570"/>
        <v>190.60000000000008</v>
      </c>
      <c r="DA1888" s="20">
        <f t="shared" si="570"/>
        <v>119.125</v>
      </c>
      <c r="DB1888" s="20">
        <f t="shared" si="570"/>
        <v>381.20000000000016</v>
      </c>
      <c r="DE1888" s="20" t="e">
        <f t="shared" si="558"/>
        <v>#N/A</v>
      </c>
      <c r="DF1888" s="20">
        <f t="shared" si="565"/>
        <v>0</v>
      </c>
      <c r="DG1888" s="20">
        <f t="shared" si="566"/>
        <v>544</v>
      </c>
    </row>
    <row r="1889" spans="12:111">
      <c r="L1889" s="15"/>
      <c r="M1889" s="17"/>
      <c r="O1889" s="19">
        <v>1888</v>
      </c>
      <c r="P1889" s="1">
        <f t="shared" si="569"/>
        <v>0.14979035200000013</v>
      </c>
      <c r="Q1889">
        <f>SUM(P$2:P1889)</f>
        <v>915.73241475576447</v>
      </c>
      <c r="R1889" s="10">
        <f t="shared" si="567"/>
        <v>0.10485324640000009</v>
      </c>
      <c r="S1889" s="10">
        <f t="shared" si="568"/>
        <v>0.19472745760000018</v>
      </c>
      <c r="T1889" s="22">
        <f>SUM(R$2:R1889)</f>
        <v>646.41269032903392</v>
      </c>
      <c r="U1889" s="22">
        <f>SUM(S$2:S1889)</f>
        <v>1185.0521391824907</v>
      </c>
      <c r="X1889" s="15"/>
      <c r="CD1889" s="20">
        <v>1888</v>
      </c>
      <c r="CE1889" s="20">
        <f>V1889</f>
        <v>0</v>
      </c>
      <c r="CF1889" s="20" t="e">
        <f>#REF!</f>
        <v>#REF!</v>
      </c>
      <c r="CG1889" s="20" t="e">
        <f>#REF!</f>
        <v>#REF!</v>
      </c>
      <c r="CH1889" s="20">
        <f t="shared" si="559"/>
        <v>190.60000000000008</v>
      </c>
      <c r="CI1889" s="20">
        <f t="shared" si="559"/>
        <v>119.125</v>
      </c>
      <c r="CJ1889" s="20">
        <f t="shared" si="559"/>
        <v>381.20000000000016</v>
      </c>
      <c r="CK1889" s="20">
        <f t="shared" si="560"/>
        <v>544</v>
      </c>
      <c r="CL1889" s="20">
        <v>10</v>
      </c>
      <c r="CM1889" s="20">
        <f t="shared" si="561"/>
        <v>744.60000000000014</v>
      </c>
      <c r="CN1889" s="20" t="e">
        <f t="shared" si="562"/>
        <v>#REF!</v>
      </c>
      <c r="CS1889" s="20" t="e">
        <f t="shared" si="555"/>
        <v>#N/A</v>
      </c>
      <c r="CT1889" s="20" t="e">
        <f t="shared" si="556"/>
        <v>#N/A</v>
      </c>
      <c r="CU1889" s="20" t="e">
        <f t="shared" si="557"/>
        <v>#N/A</v>
      </c>
      <c r="CW1889" s="20">
        <f t="shared" si="563"/>
        <v>0</v>
      </c>
      <c r="CX1889" s="20">
        <f t="shared" si="563"/>
        <v>0</v>
      </c>
      <c r="CY1889" s="20">
        <f t="shared" si="563"/>
        <v>0</v>
      </c>
      <c r="CZ1889" s="20">
        <f t="shared" si="570"/>
        <v>190.60000000000008</v>
      </c>
      <c r="DA1889" s="20">
        <f t="shared" si="570"/>
        <v>119.125</v>
      </c>
      <c r="DB1889" s="20">
        <f t="shared" si="570"/>
        <v>381.20000000000016</v>
      </c>
      <c r="DE1889" s="20" t="e">
        <f t="shared" si="558"/>
        <v>#N/A</v>
      </c>
      <c r="DF1889" s="20">
        <f t="shared" si="565"/>
        <v>0</v>
      </c>
      <c r="DG1889" s="20">
        <f t="shared" si="566"/>
        <v>544</v>
      </c>
    </row>
    <row r="1890" spans="12:111">
      <c r="L1890" s="15"/>
      <c r="M1890" s="17"/>
      <c r="O1890" s="19">
        <v>1889</v>
      </c>
      <c r="P1890" s="1">
        <f t="shared" si="569"/>
        <v>0.14968844299999998</v>
      </c>
      <c r="Q1890">
        <f>SUM(P$2:P1890)</f>
        <v>915.88210319876441</v>
      </c>
      <c r="R1890" s="10">
        <f t="shared" si="567"/>
        <v>0.10478191009999997</v>
      </c>
      <c r="S1890" s="10">
        <f t="shared" si="568"/>
        <v>0.19459497589999997</v>
      </c>
      <c r="T1890" s="22">
        <f>SUM(R$2:R1890)</f>
        <v>646.51747223913389</v>
      </c>
      <c r="U1890" s="22">
        <f>SUM(S$2:S1890)</f>
        <v>1185.2467341583906</v>
      </c>
      <c r="X1890" s="15"/>
      <c r="CD1890" s="20">
        <v>1889</v>
      </c>
      <c r="CE1890" s="20">
        <f>V1890</f>
        <v>0</v>
      </c>
      <c r="CF1890" s="20" t="e">
        <f>#REF!</f>
        <v>#REF!</v>
      </c>
      <c r="CG1890" s="20" t="e">
        <f>#REF!</f>
        <v>#REF!</v>
      </c>
      <c r="CH1890" s="20">
        <f t="shared" si="559"/>
        <v>190.60000000000008</v>
      </c>
      <c r="CI1890" s="20">
        <f t="shared" si="559"/>
        <v>119.125</v>
      </c>
      <c r="CJ1890" s="20">
        <f t="shared" si="559"/>
        <v>381.20000000000016</v>
      </c>
      <c r="CK1890" s="20">
        <f t="shared" si="560"/>
        <v>544</v>
      </c>
      <c r="CL1890" s="20">
        <v>10</v>
      </c>
      <c r="CM1890" s="20">
        <f t="shared" si="561"/>
        <v>744.60000000000014</v>
      </c>
      <c r="CN1890" s="20" t="e">
        <f t="shared" si="562"/>
        <v>#REF!</v>
      </c>
      <c r="CS1890" s="20" t="e">
        <f t="shared" si="555"/>
        <v>#N/A</v>
      </c>
      <c r="CT1890" s="20" t="e">
        <f t="shared" si="556"/>
        <v>#N/A</v>
      </c>
      <c r="CU1890" s="20" t="e">
        <f t="shared" si="557"/>
        <v>#N/A</v>
      </c>
      <c r="CW1890" s="20">
        <f t="shared" si="563"/>
        <v>0</v>
      </c>
      <c r="CX1890" s="20">
        <f t="shared" si="563"/>
        <v>0</v>
      </c>
      <c r="CY1890" s="20">
        <f t="shared" si="563"/>
        <v>0</v>
      </c>
      <c r="CZ1890" s="20">
        <f t="shared" si="570"/>
        <v>190.60000000000008</v>
      </c>
      <c r="DA1890" s="20">
        <f t="shared" si="570"/>
        <v>119.125</v>
      </c>
      <c r="DB1890" s="20">
        <f t="shared" si="570"/>
        <v>381.20000000000016</v>
      </c>
      <c r="DE1890" s="20" t="e">
        <f t="shared" si="558"/>
        <v>#N/A</v>
      </c>
      <c r="DF1890" s="20">
        <f t="shared" si="565"/>
        <v>0</v>
      </c>
      <c r="DG1890" s="20">
        <f t="shared" si="566"/>
        <v>544</v>
      </c>
    </row>
    <row r="1891" spans="12:111">
      <c r="L1891" s="15"/>
      <c r="M1891" s="17"/>
      <c r="O1891" s="19">
        <v>1890</v>
      </c>
      <c r="P1891" s="1">
        <f t="shared" si="569"/>
        <v>0.22438019999999992</v>
      </c>
      <c r="Q1891">
        <f>SUM(P$2:P1891)</f>
        <v>916.10648339876445</v>
      </c>
      <c r="R1891" s="10">
        <f t="shared" si="567"/>
        <v>0.15706613999999994</v>
      </c>
      <c r="S1891" s="10">
        <f t="shared" si="568"/>
        <v>0.29169425999999993</v>
      </c>
      <c r="T1891" s="22">
        <f>SUM(R$2:R1891)</f>
        <v>646.67453837913388</v>
      </c>
      <c r="U1891" s="22">
        <f>SUM(S$2:S1891)</f>
        <v>1185.5384284183906</v>
      </c>
      <c r="X1891" s="15"/>
      <c r="CD1891" s="20">
        <v>1890</v>
      </c>
      <c r="CE1891" s="20">
        <f>V1891</f>
        <v>0</v>
      </c>
      <c r="CF1891" s="20" t="e">
        <f>#REF!</f>
        <v>#REF!</v>
      </c>
      <c r="CG1891" s="20" t="e">
        <f>#REF!</f>
        <v>#REF!</v>
      </c>
      <c r="CH1891" s="20">
        <f t="shared" si="559"/>
        <v>190.60000000000008</v>
      </c>
      <c r="CI1891" s="20">
        <f t="shared" si="559"/>
        <v>119.125</v>
      </c>
      <c r="CJ1891" s="20">
        <f t="shared" si="559"/>
        <v>381.20000000000016</v>
      </c>
      <c r="CK1891" s="20">
        <f t="shared" si="560"/>
        <v>544</v>
      </c>
      <c r="CL1891" s="20">
        <v>10</v>
      </c>
      <c r="CM1891" s="20">
        <f t="shared" si="561"/>
        <v>744.60000000000014</v>
      </c>
      <c r="CN1891" s="20" t="e">
        <f t="shared" si="562"/>
        <v>#REF!</v>
      </c>
      <c r="CS1891" s="20" t="e">
        <f t="shared" si="555"/>
        <v>#N/A</v>
      </c>
      <c r="CT1891" s="20" t="e">
        <f t="shared" si="556"/>
        <v>#N/A</v>
      </c>
      <c r="CU1891" s="20" t="e">
        <f t="shared" si="557"/>
        <v>#N/A</v>
      </c>
      <c r="CW1891" s="20">
        <f t="shared" si="563"/>
        <v>0</v>
      </c>
      <c r="CX1891" s="20">
        <f t="shared" si="563"/>
        <v>0</v>
      </c>
      <c r="CY1891" s="20">
        <f t="shared" si="563"/>
        <v>0</v>
      </c>
      <c r="CZ1891" s="20">
        <f t="shared" ref="CZ1891:DB1906" si="571">IF(CW1891-CZ1890&gt;0,CW1891,CZ1890)</f>
        <v>190.60000000000008</v>
      </c>
      <c r="DA1891" s="20">
        <f t="shared" si="571"/>
        <v>119.125</v>
      </c>
      <c r="DB1891" s="20">
        <f t="shared" si="571"/>
        <v>381.20000000000016</v>
      </c>
      <c r="DE1891" s="20" t="e">
        <f t="shared" si="558"/>
        <v>#N/A</v>
      </c>
      <c r="DF1891" s="20">
        <f t="shared" si="565"/>
        <v>0</v>
      </c>
      <c r="DG1891" s="20">
        <f t="shared" si="566"/>
        <v>544</v>
      </c>
    </row>
    <row r="1892" spans="12:111">
      <c r="L1892" s="15"/>
      <c r="M1892" s="17"/>
      <c r="O1892" s="19">
        <v>1891</v>
      </c>
      <c r="P1892" s="1">
        <f t="shared" si="569"/>
        <v>0.14948542300000001</v>
      </c>
      <c r="Q1892">
        <f>SUM(P$2:P1892)</f>
        <v>916.25596882176444</v>
      </c>
      <c r="R1892" s="10">
        <f t="shared" si="567"/>
        <v>0.1046397961</v>
      </c>
      <c r="S1892" s="10">
        <f t="shared" si="568"/>
        <v>0.19433104990000002</v>
      </c>
      <c r="T1892" s="22">
        <f>SUM(R$2:R1892)</f>
        <v>646.77917817523382</v>
      </c>
      <c r="U1892" s="22">
        <f>SUM(S$2:S1892)</f>
        <v>1185.7327594682906</v>
      </c>
      <c r="X1892" s="15"/>
      <c r="CD1892" s="20">
        <v>1891</v>
      </c>
      <c r="CE1892" s="20">
        <f>V1892</f>
        <v>0</v>
      </c>
      <c r="CF1892" s="20" t="e">
        <f>#REF!</f>
        <v>#REF!</v>
      </c>
      <c r="CG1892" s="20" t="e">
        <f>#REF!</f>
        <v>#REF!</v>
      </c>
      <c r="CH1892" s="20">
        <f t="shared" si="559"/>
        <v>190.60000000000008</v>
      </c>
      <c r="CI1892" s="20">
        <f t="shared" si="559"/>
        <v>119.125</v>
      </c>
      <c r="CJ1892" s="20">
        <f t="shared" si="559"/>
        <v>381.20000000000016</v>
      </c>
      <c r="CK1892" s="20">
        <f t="shared" si="560"/>
        <v>544</v>
      </c>
      <c r="CL1892" s="20">
        <v>10</v>
      </c>
      <c r="CM1892" s="20">
        <f t="shared" si="561"/>
        <v>744.60000000000014</v>
      </c>
      <c r="CN1892" s="20" t="e">
        <f t="shared" si="562"/>
        <v>#REF!</v>
      </c>
      <c r="CS1892" s="20" t="e">
        <f t="shared" si="555"/>
        <v>#N/A</v>
      </c>
      <c r="CT1892" s="20" t="e">
        <f t="shared" si="556"/>
        <v>#N/A</v>
      </c>
      <c r="CU1892" s="20" t="e">
        <f t="shared" si="557"/>
        <v>#N/A</v>
      </c>
      <c r="CW1892" s="20">
        <f t="shared" si="563"/>
        <v>0</v>
      </c>
      <c r="CX1892" s="20">
        <f t="shared" si="563"/>
        <v>0</v>
      </c>
      <c r="CY1892" s="20">
        <f t="shared" si="563"/>
        <v>0</v>
      </c>
      <c r="CZ1892" s="20">
        <f t="shared" si="571"/>
        <v>190.60000000000008</v>
      </c>
      <c r="DA1892" s="20">
        <f t="shared" si="571"/>
        <v>119.125</v>
      </c>
      <c r="DB1892" s="20">
        <f t="shared" si="571"/>
        <v>381.20000000000016</v>
      </c>
      <c r="DE1892" s="20" t="e">
        <f t="shared" si="558"/>
        <v>#N/A</v>
      </c>
      <c r="DF1892" s="20">
        <f t="shared" si="565"/>
        <v>0</v>
      </c>
      <c r="DG1892" s="20">
        <f t="shared" si="566"/>
        <v>544</v>
      </c>
    </row>
    <row r="1893" spans="12:111">
      <c r="L1893" s="15"/>
      <c r="M1893" s="17"/>
      <c r="O1893" s="19">
        <v>1892</v>
      </c>
      <c r="P1893" s="1">
        <f t="shared" si="569"/>
        <v>0.14938431200000007</v>
      </c>
      <c r="Q1893">
        <f>SUM(P$2:P1893)</f>
        <v>916.40535313376449</v>
      </c>
      <c r="R1893" s="10">
        <f t="shared" si="567"/>
        <v>0.10456901840000005</v>
      </c>
      <c r="S1893" s="10">
        <f t="shared" si="568"/>
        <v>0.1941996056000001</v>
      </c>
      <c r="T1893" s="22">
        <f>SUM(R$2:R1893)</f>
        <v>646.88374719363378</v>
      </c>
      <c r="U1893" s="22">
        <f>SUM(S$2:S1893)</f>
        <v>1185.9269590738907</v>
      </c>
      <c r="X1893" s="15"/>
      <c r="CD1893" s="20">
        <v>1892</v>
      </c>
      <c r="CE1893" s="20">
        <f>V1893</f>
        <v>0</v>
      </c>
      <c r="CF1893" s="20" t="e">
        <f>#REF!</f>
        <v>#REF!</v>
      </c>
      <c r="CG1893" s="20" t="e">
        <f>#REF!</f>
        <v>#REF!</v>
      </c>
      <c r="CH1893" s="20">
        <f t="shared" si="559"/>
        <v>190.60000000000008</v>
      </c>
      <c r="CI1893" s="20">
        <f t="shared" si="559"/>
        <v>119.125</v>
      </c>
      <c r="CJ1893" s="20">
        <f t="shared" si="559"/>
        <v>381.20000000000016</v>
      </c>
      <c r="CK1893" s="20">
        <f t="shared" si="560"/>
        <v>544</v>
      </c>
      <c r="CL1893" s="20">
        <v>10</v>
      </c>
      <c r="CM1893" s="20">
        <f t="shared" si="561"/>
        <v>744.60000000000014</v>
      </c>
      <c r="CN1893" s="20" t="e">
        <f t="shared" si="562"/>
        <v>#REF!</v>
      </c>
      <c r="CS1893" s="20" t="e">
        <f t="shared" si="555"/>
        <v>#N/A</v>
      </c>
      <c r="CT1893" s="20" t="e">
        <f t="shared" si="556"/>
        <v>#N/A</v>
      </c>
      <c r="CU1893" s="20" t="e">
        <f t="shared" si="557"/>
        <v>#N/A</v>
      </c>
      <c r="CW1893" s="20">
        <f t="shared" si="563"/>
        <v>0</v>
      </c>
      <c r="CX1893" s="20">
        <f t="shared" si="563"/>
        <v>0</v>
      </c>
      <c r="CY1893" s="20">
        <f t="shared" si="563"/>
        <v>0</v>
      </c>
      <c r="CZ1893" s="20">
        <f t="shared" si="571"/>
        <v>190.60000000000008</v>
      </c>
      <c r="DA1893" s="20">
        <f t="shared" si="571"/>
        <v>119.125</v>
      </c>
      <c r="DB1893" s="20">
        <f t="shared" si="571"/>
        <v>381.20000000000016</v>
      </c>
      <c r="DE1893" s="20" t="e">
        <f t="shared" si="558"/>
        <v>#N/A</v>
      </c>
      <c r="DF1893" s="20">
        <f t="shared" si="565"/>
        <v>0</v>
      </c>
      <c r="DG1893" s="20">
        <f t="shared" si="566"/>
        <v>544</v>
      </c>
    </row>
    <row r="1894" spans="12:111">
      <c r="L1894" s="15"/>
      <c r="M1894" s="17"/>
      <c r="O1894" s="19">
        <v>1893</v>
      </c>
      <c r="P1894" s="1">
        <f t="shared" si="569"/>
        <v>0.14928346699999995</v>
      </c>
      <c r="Q1894">
        <f>SUM(P$2:P1894)</f>
        <v>916.55463660076452</v>
      </c>
      <c r="R1894" s="10">
        <f t="shared" si="567"/>
        <v>0.10449842689999995</v>
      </c>
      <c r="S1894" s="10">
        <f t="shared" si="568"/>
        <v>0.19406850709999993</v>
      </c>
      <c r="T1894" s="22">
        <f>SUM(R$2:R1894)</f>
        <v>646.9882456205338</v>
      </c>
      <c r="U1894" s="22">
        <f>SUM(S$2:S1894)</f>
        <v>1186.1210275809906</v>
      </c>
      <c r="X1894" s="15"/>
      <c r="CD1894" s="20">
        <v>1893</v>
      </c>
      <c r="CE1894" s="20">
        <f>V1894</f>
        <v>0</v>
      </c>
      <c r="CF1894" s="20" t="e">
        <f>#REF!</f>
        <v>#REF!</v>
      </c>
      <c r="CG1894" s="20" t="e">
        <f>#REF!</f>
        <v>#REF!</v>
      </c>
      <c r="CH1894" s="20">
        <f t="shared" si="559"/>
        <v>190.60000000000008</v>
      </c>
      <c r="CI1894" s="20">
        <f t="shared" si="559"/>
        <v>119.125</v>
      </c>
      <c r="CJ1894" s="20">
        <f t="shared" si="559"/>
        <v>381.20000000000016</v>
      </c>
      <c r="CK1894" s="20">
        <f t="shared" si="560"/>
        <v>544</v>
      </c>
      <c r="CL1894" s="20">
        <v>10</v>
      </c>
      <c r="CM1894" s="20">
        <f t="shared" si="561"/>
        <v>744.60000000000014</v>
      </c>
      <c r="CN1894" s="20" t="e">
        <f t="shared" si="562"/>
        <v>#REF!</v>
      </c>
      <c r="CS1894" s="20" t="e">
        <f t="shared" si="555"/>
        <v>#N/A</v>
      </c>
      <c r="CT1894" s="20" t="e">
        <f t="shared" si="556"/>
        <v>#N/A</v>
      </c>
      <c r="CU1894" s="20" t="e">
        <f t="shared" si="557"/>
        <v>#N/A</v>
      </c>
      <c r="CW1894" s="20">
        <f t="shared" si="563"/>
        <v>0</v>
      </c>
      <c r="CX1894" s="20">
        <f t="shared" si="563"/>
        <v>0</v>
      </c>
      <c r="CY1894" s="20">
        <f t="shared" si="563"/>
        <v>0</v>
      </c>
      <c r="CZ1894" s="20">
        <f t="shared" si="571"/>
        <v>190.60000000000008</v>
      </c>
      <c r="DA1894" s="20">
        <f t="shared" si="571"/>
        <v>119.125</v>
      </c>
      <c r="DB1894" s="20">
        <f t="shared" si="571"/>
        <v>381.20000000000016</v>
      </c>
      <c r="DE1894" s="20" t="e">
        <f t="shared" si="558"/>
        <v>#N/A</v>
      </c>
      <c r="DF1894" s="20">
        <f t="shared" si="565"/>
        <v>0</v>
      </c>
      <c r="DG1894" s="20">
        <f t="shared" si="566"/>
        <v>544</v>
      </c>
    </row>
    <row r="1895" spans="12:111">
      <c r="L1895" s="15"/>
      <c r="M1895" s="17"/>
      <c r="O1895" s="19">
        <v>1894</v>
      </c>
      <c r="P1895" s="1">
        <f t="shared" si="569"/>
        <v>0.14918288799999996</v>
      </c>
      <c r="Q1895">
        <f>SUM(P$2:P1895)</f>
        <v>916.70381948876457</v>
      </c>
      <c r="R1895" s="10">
        <f t="shared" si="567"/>
        <v>0.10442802159999996</v>
      </c>
      <c r="S1895" s="10">
        <f t="shared" si="568"/>
        <v>0.19393775439999994</v>
      </c>
      <c r="T1895" s="22">
        <f>SUM(R$2:R1895)</f>
        <v>647.09267364213383</v>
      </c>
      <c r="U1895" s="22">
        <f>SUM(S$2:S1895)</f>
        <v>1186.3149653353905</v>
      </c>
      <c r="X1895" s="15"/>
      <c r="CD1895" s="20">
        <v>1894</v>
      </c>
      <c r="CE1895" s="20">
        <f>V1895</f>
        <v>0</v>
      </c>
      <c r="CF1895" s="20" t="e">
        <f>#REF!</f>
        <v>#REF!</v>
      </c>
      <c r="CG1895" s="20" t="e">
        <f>#REF!</f>
        <v>#REF!</v>
      </c>
      <c r="CH1895" s="20">
        <f t="shared" si="559"/>
        <v>190.60000000000008</v>
      </c>
      <c r="CI1895" s="20">
        <f t="shared" si="559"/>
        <v>119.125</v>
      </c>
      <c r="CJ1895" s="20">
        <f t="shared" si="559"/>
        <v>381.20000000000016</v>
      </c>
      <c r="CK1895" s="20">
        <f t="shared" si="560"/>
        <v>544</v>
      </c>
      <c r="CL1895" s="20">
        <v>10</v>
      </c>
      <c r="CM1895" s="20">
        <f t="shared" si="561"/>
        <v>744.60000000000014</v>
      </c>
      <c r="CN1895" s="20" t="e">
        <f t="shared" si="562"/>
        <v>#REF!</v>
      </c>
      <c r="CS1895" s="20" t="e">
        <f t="shared" si="555"/>
        <v>#N/A</v>
      </c>
      <c r="CT1895" s="20" t="e">
        <f t="shared" si="556"/>
        <v>#N/A</v>
      </c>
      <c r="CU1895" s="20" t="e">
        <f t="shared" si="557"/>
        <v>#N/A</v>
      </c>
      <c r="CW1895" s="20">
        <f t="shared" si="563"/>
        <v>0</v>
      </c>
      <c r="CX1895" s="20">
        <f t="shared" si="563"/>
        <v>0</v>
      </c>
      <c r="CY1895" s="20">
        <f t="shared" si="563"/>
        <v>0</v>
      </c>
      <c r="CZ1895" s="20">
        <f t="shared" si="571"/>
        <v>190.60000000000008</v>
      </c>
      <c r="DA1895" s="20">
        <f t="shared" si="571"/>
        <v>119.125</v>
      </c>
      <c r="DB1895" s="20">
        <f t="shared" si="571"/>
        <v>381.20000000000016</v>
      </c>
      <c r="DE1895" s="20" t="e">
        <f t="shared" si="558"/>
        <v>#N/A</v>
      </c>
      <c r="DF1895" s="20">
        <f t="shared" si="565"/>
        <v>0</v>
      </c>
      <c r="DG1895" s="20">
        <f t="shared" si="566"/>
        <v>544</v>
      </c>
    </row>
    <row r="1896" spans="12:111">
      <c r="L1896" s="15"/>
      <c r="M1896" s="17"/>
      <c r="O1896" s="19">
        <v>1895</v>
      </c>
      <c r="P1896" s="1">
        <f t="shared" si="569"/>
        <v>0.2236238625000001</v>
      </c>
      <c r="Q1896">
        <f>SUM(P$2:P1896)</f>
        <v>916.92744335126451</v>
      </c>
      <c r="R1896" s="10">
        <f t="shared" si="567"/>
        <v>0.15653670375000006</v>
      </c>
      <c r="S1896" s="10">
        <f t="shared" si="568"/>
        <v>0.29071102125000015</v>
      </c>
      <c r="T1896" s="22">
        <f>SUM(R$2:R1896)</f>
        <v>647.24921034588385</v>
      </c>
      <c r="U1896" s="22">
        <f>SUM(S$2:S1896)</f>
        <v>1186.6056763566405</v>
      </c>
      <c r="X1896" s="15"/>
      <c r="CD1896" s="20">
        <v>1895</v>
      </c>
      <c r="CE1896" s="20">
        <f>V1896</f>
        <v>0</v>
      </c>
      <c r="CF1896" s="20" t="e">
        <f>#REF!</f>
        <v>#REF!</v>
      </c>
      <c r="CG1896" s="20" t="e">
        <f>#REF!</f>
        <v>#REF!</v>
      </c>
      <c r="CH1896" s="20">
        <f t="shared" si="559"/>
        <v>190.60000000000008</v>
      </c>
      <c r="CI1896" s="20">
        <f t="shared" si="559"/>
        <v>119.125</v>
      </c>
      <c r="CJ1896" s="20">
        <f t="shared" si="559"/>
        <v>381.20000000000016</v>
      </c>
      <c r="CK1896" s="20">
        <f t="shared" si="560"/>
        <v>544</v>
      </c>
      <c r="CL1896" s="20">
        <v>10</v>
      </c>
      <c r="CM1896" s="20">
        <f t="shared" si="561"/>
        <v>744.60000000000014</v>
      </c>
      <c r="CN1896" s="20" t="e">
        <f t="shared" si="562"/>
        <v>#REF!</v>
      </c>
      <c r="CS1896" s="20" t="e">
        <f t="shared" si="555"/>
        <v>#N/A</v>
      </c>
      <c r="CT1896" s="20" t="e">
        <f t="shared" si="556"/>
        <v>#N/A</v>
      </c>
      <c r="CU1896" s="20" t="e">
        <f t="shared" si="557"/>
        <v>#N/A</v>
      </c>
      <c r="CW1896" s="20">
        <f t="shared" si="563"/>
        <v>0</v>
      </c>
      <c r="CX1896" s="20">
        <f t="shared" si="563"/>
        <v>0</v>
      </c>
      <c r="CY1896" s="20">
        <f t="shared" si="563"/>
        <v>0</v>
      </c>
      <c r="CZ1896" s="20">
        <f t="shared" si="571"/>
        <v>190.60000000000008</v>
      </c>
      <c r="DA1896" s="20">
        <f t="shared" si="571"/>
        <v>119.125</v>
      </c>
      <c r="DB1896" s="20">
        <f t="shared" si="571"/>
        <v>381.20000000000016</v>
      </c>
      <c r="DE1896" s="20" t="e">
        <f t="shared" si="558"/>
        <v>#N/A</v>
      </c>
      <c r="DF1896" s="20">
        <f t="shared" si="565"/>
        <v>0</v>
      </c>
      <c r="DG1896" s="20">
        <f t="shared" si="566"/>
        <v>544</v>
      </c>
    </row>
    <row r="1897" spans="12:111">
      <c r="L1897" s="15"/>
      <c r="M1897" s="17"/>
      <c r="O1897" s="19">
        <v>1896</v>
      </c>
      <c r="P1897" s="1">
        <f t="shared" si="569"/>
        <v>0.14898252800000017</v>
      </c>
      <c r="Q1897">
        <f>SUM(P$2:P1897)</f>
        <v>917.07642587926455</v>
      </c>
      <c r="R1897" s="10">
        <f t="shared" si="567"/>
        <v>0.10428776960000011</v>
      </c>
      <c r="S1897" s="10">
        <f t="shared" si="568"/>
        <v>0.19367728640000023</v>
      </c>
      <c r="T1897" s="22">
        <f>SUM(R$2:R1897)</f>
        <v>647.35349811548383</v>
      </c>
      <c r="U1897" s="22">
        <f>SUM(S$2:S1897)</f>
        <v>1186.7993536430406</v>
      </c>
      <c r="X1897" s="15"/>
      <c r="CD1897" s="20">
        <v>1896</v>
      </c>
      <c r="CE1897" s="20">
        <f>V1897</f>
        <v>0</v>
      </c>
      <c r="CF1897" s="20" t="e">
        <f>#REF!</f>
        <v>#REF!</v>
      </c>
      <c r="CG1897" s="20" t="e">
        <f>#REF!</f>
        <v>#REF!</v>
      </c>
      <c r="CH1897" s="20">
        <f t="shared" si="559"/>
        <v>190.60000000000008</v>
      </c>
      <c r="CI1897" s="20">
        <f t="shared" si="559"/>
        <v>119.125</v>
      </c>
      <c r="CJ1897" s="20">
        <f t="shared" si="559"/>
        <v>381.20000000000016</v>
      </c>
      <c r="CK1897" s="20">
        <f t="shared" si="560"/>
        <v>544</v>
      </c>
      <c r="CL1897" s="20">
        <v>10</v>
      </c>
      <c r="CM1897" s="20">
        <f t="shared" si="561"/>
        <v>744.60000000000014</v>
      </c>
      <c r="CN1897" s="20" t="e">
        <f t="shared" si="562"/>
        <v>#REF!</v>
      </c>
      <c r="CS1897" s="20" t="e">
        <f t="shared" si="555"/>
        <v>#N/A</v>
      </c>
      <c r="CT1897" s="20" t="e">
        <f t="shared" si="556"/>
        <v>#N/A</v>
      </c>
      <c r="CU1897" s="20" t="e">
        <f t="shared" si="557"/>
        <v>#N/A</v>
      </c>
      <c r="CW1897" s="20">
        <f t="shared" si="563"/>
        <v>0</v>
      </c>
      <c r="CX1897" s="20">
        <f t="shared" si="563"/>
        <v>0</v>
      </c>
      <c r="CY1897" s="20">
        <f t="shared" si="563"/>
        <v>0</v>
      </c>
      <c r="CZ1897" s="20">
        <f t="shared" si="571"/>
        <v>190.60000000000008</v>
      </c>
      <c r="DA1897" s="20">
        <f t="shared" si="571"/>
        <v>119.125</v>
      </c>
      <c r="DB1897" s="20">
        <f t="shared" si="571"/>
        <v>381.20000000000016</v>
      </c>
      <c r="DE1897" s="20" t="e">
        <f t="shared" si="558"/>
        <v>#N/A</v>
      </c>
      <c r="DF1897" s="20">
        <f t="shared" si="565"/>
        <v>0</v>
      </c>
      <c r="DG1897" s="20">
        <f t="shared" si="566"/>
        <v>544</v>
      </c>
    </row>
    <row r="1898" spans="12:111">
      <c r="L1898" s="15"/>
      <c r="M1898" s="17"/>
      <c r="O1898" s="19">
        <v>1897</v>
      </c>
      <c r="P1898" s="1">
        <f t="shared" si="569"/>
        <v>0.14888274700000009</v>
      </c>
      <c r="Q1898">
        <f>SUM(P$2:P1898)</f>
        <v>917.22530862626456</v>
      </c>
      <c r="R1898" s="10">
        <f t="shared" si="567"/>
        <v>0.10421792290000007</v>
      </c>
      <c r="S1898" s="10">
        <f t="shared" si="568"/>
        <v>0.19354757110000012</v>
      </c>
      <c r="T1898" s="22">
        <f>SUM(R$2:R1898)</f>
        <v>647.45771603838386</v>
      </c>
      <c r="U1898" s="22">
        <f>SUM(S$2:S1898)</f>
        <v>1186.9929012141406</v>
      </c>
      <c r="X1898" s="15"/>
      <c r="CD1898" s="20">
        <v>1897</v>
      </c>
      <c r="CE1898" s="20">
        <f>V1898</f>
        <v>0</v>
      </c>
      <c r="CF1898" s="20" t="e">
        <f>#REF!</f>
        <v>#REF!</v>
      </c>
      <c r="CG1898" s="20" t="e">
        <f>#REF!</f>
        <v>#REF!</v>
      </c>
      <c r="CH1898" s="20">
        <f t="shared" si="559"/>
        <v>190.60000000000008</v>
      </c>
      <c r="CI1898" s="20">
        <f t="shared" si="559"/>
        <v>119.125</v>
      </c>
      <c r="CJ1898" s="20">
        <f t="shared" si="559"/>
        <v>381.20000000000016</v>
      </c>
      <c r="CK1898" s="20">
        <f t="shared" si="560"/>
        <v>544</v>
      </c>
      <c r="CL1898" s="20">
        <v>10</v>
      </c>
      <c r="CM1898" s="20">
        <f t="shared" si="561"/>
        <v>744.60000000000014</v>
      </c>
      <c r="CN1898" s="20" t="e">
        <f t="shared" si="562"/>
        <v>#REF!</v>
      </c>
      <c r="CS1898" s="20" t="e">
        <f t="shared" si="555"/>
        <v>#N/A</v>
      </c>
      <c r="CT1898" s="20" t="e">
        <f t="shared" si="556"/>
        <v>#N/A</v>
      </c>
      <c r="CU1898" s="20" t="e">
        <f t="shared" si="557"/>
        <v>#N/A</v>
      </c>
      <c r="CW1898" s="20">
        <f t="shared" si="563"/>
        <v>0</v>
      </c>
      <c r="CX1898" s="20">
        <f t="shared" si="563"/>
        <v>0</v>
      </c>
      <c r="CY1898" s="20">
        <f t="shared" si="563"/>
        <v>0</v>
      </c>
      <c r="CZ1898" s="20">
        <f t="shared" si="571"/>
        <v>190.60000000000008</v>
      </c>
      <c r="DA1898" s="20">
        <f t="shared" si="571"/>
        <v>119.125</v>
      </c>
      <c r="DB1898" s="20">
        <f t="shared" si="571"/>
        <v>381.20000000000016</v>
      </c>
      <c r="DE1898" s="20" t="e">
        <f t="shared" si="558"/>
        <v>#N/A</v>
      </c>
      <c r="DF1898" s="20">
        <f t="shared" si="565"/>
        <v>0</v>
      </c>
      <c r="DG1898" s="20">
        <f t="shared" si="566"/>
        <v>544</v>
      </c>
    </row>
    <row r="1899" spans="12:111">
      <c r="L1899" s="15"/>
      <c r="M1899" s="17"/>
      <c r="O1899" s="19">
        <v>1898</v>
      </c>
      <c r="P1899" s="1">
        <f t="shared" si="569"/>
        <v>0.14878323199999999</v>
      </c>
      <c r="Q1899">
        <f>SUM(P$2:P1899)</f>
        <v>917.37409185826459</v>
      </c>
      <c r="R1899" s="10">
        <f t="shared" si="567"/>
        <v>0.10414826239999998</v>
      </c>
      <c r="S1899" s="10">
        <f t="shared" si="568"/>
        <v>0.19341820159999998</v>
      </c>
      <c r="T1899" s="22">
        <f>SUM(R$2:R1899)</f>
        <v>647.5618643007839</v>
      </c>
      <c r="U1899" s="22">
        <f>SUM(S$2:S1899)</f>
        <v>1187.1863194157406</v>
      </c>
      <c r="X1899" s="15"/>
      <c r="CD1899" s="20">
        <v>1898</v>
      </c>
      <c r="CE1899" s="20">
        <f>V1899</f>
        <v>0</v>
      </c>
      <c r="CF1899" s="20" t="e">
        <f>#REF!</f>
        <v>#REF!</v>
      </c>
      <c r="CG1899" s="20" t="e">
        <f>#REF!</f>
        <v>#REF!</v>
      </c>
      <c r="CH1899" s="20">
        <f t="shared" si="559"/>
        <v>190.60000000000008</v>
      </c>
      <c r="CI1899" s="20">
        <f t="shared" si="559"/>
        <v>119.125</v>
      </c>
      <c r="CJ1899" s="20">
        <f t="shared" si="559"/>
        <v>381.20000000000016</v>
      </c>
      <c r="CK1899" s="20">
        <f t="shared" si="560"/>
        <v>544</v>
      </c>
      <c r="CL1899" s="20">
        <v>10</v>
      </c>
      <c r="CM1899" s="20">
        <f t="shared" si="561"/>
        <v>744.60000000000014</v>
      </c>
      <c r="CN1899" s="20" t="e">
        <f t="shared" si="562"/>
        <v>#REF!</v>
      </c>
      <c r="CS1899" s="20" t="e">
        <f t="shared" si="555"/>
        <v>#N/A</v>
      </c>
      <c r="CT1899" s="20" t="e">
        <f t="shared" si="556"/>
        <v>#N/A</v>
      </c>
      <c r="CU1899" s="20" t="e">
        <f t="shared" si="557"/>
        <v>#N/A</v>
      </c>
      <c r="CW1899" s="20">
        <f t="shared" si="563"/>
        <v>0</v>
      </c>
      <c r="CX1899" s="20">
        <f t="shared" si="563"/>
        <v>0</v>
      </c>
      <c r="CY1899" s="20">
        <f t="shared" si="563"/>
        <v>0</v>
      </c>
      <c r="CZ1899" s="20">
        <f t="shared" si="571"/>
        <v>190.60000000000008</v>
      </c>
      <c r="DA1899" s="20">
        <f t="shared" si="571"/>
        <v>119.125</v>
      </c>
      <c r="DB1899" s="20">
        <f t="shared" si="571"/>
        <v>381.20000000000016</v>
      </c>
      <c r="DE1899" s="20" t="e">
        <f t="shared" si="558"/>
        <v>#N/A</v>
      </c>
      <c r="DF1899" s="20">
        <f t="shared" si="565"/>
        <v>0</v>
      </c>
      <c r="DG1899" s="20">
        <f t="shared" si="566"/>
        <v>544</v>
      </c>
    </row>
    <row r="1900" spans="12:111">
      <c r="L1900" s="15"/>
      <c r="M1900" s="17"/>
      <c r="O1900" s="19">
        <v>1899</v>
      </c>
      <c r="P1900" s="1">
        <f t="shared" si="569"/>
        <v>0.14868398300000002</v>
      </c>
      <c r="Q1900">
        <f>SUM(P$2:P1900)</f>
        <v>917.52277584126455</v>
      </c>
      <c r="R1900" s="10">
        <f t="shared" si="567"/>
        <v>0.10407878810000001</v>
      </c>
      <c r="S1900" s="10">
        <f t="shared" si="568"/>
        <v>0.19328917790000003</v>
      </c>
      <c r="T1900" s="22">
        <f>SUM(R$2:R1900)</f>
        <v>647.66594308888386</v>
      </c>
      <c r="U1900" s="22">
        <f>SUM(S$2:S1900)</f>
        <v>1187.3796085936406</v>
      </c>
      <c r="X1900" s="15"/>
      <c r="CD1900" s="20">
        <v>1899</v>
      </c>
      <c r="CE1900" s="20">
        <f>V1900</f>
        <v>0</v>
      </c>
      <c r="CF1900" s="20" t="e">
        <f>#REF!</f>
        <v>#REF!</v>
      </c>
      <c r="CG1900" s="20" t="e">
        <f>#REF!</f>
        <v>#REF!</v>
      </c>
      <c r="CH1900" s="20">
        <f t="shared" si="559"/>
        <v>190.60000000000008</v>
      </c>
      <c r="CI1900" s="20">
        <f t="shared" si="559"/>
        <v>119.125</v>
      </c>
      <c r="CJ1900" s="20">
        <f t="shared" si="559"/>
        <v>381.20000000000016</v>
      </c>
      <c r="CK1900" s="20">
        <f t="shared" si="560"/>
        <v>544</v>
      </c>
      <c r="CL1900" s="20">
        <v>10</v>
      </c>
      <c r="CM1900" s="20">
        <f t="shared" si="561"/>
        <v>744.60000000000014</v>
      </c>
      <c r="CN1900" s="20" t="e">
        <f t="shared" si="562"/>
        <v>#REF!</v>
      </c>
      <c r="CS1900" s="20" t="e">
        <f t="shared" si="555"/>
        <v>#N/A</v>
      </c>
      <c r="CT1900" s="20" t="e">
        <f t="shared" si="556"/>
        <v>#N/A</v>
      </c>
      <c r="CU1900" s="20" t="e">
        <f t="shared" si="557"/>
        <v>#N/A</v>
      </c>
      <c r="CW1900" s="20">
        <f t="shared" si="563"/>
        <v>0</v>
      </c>
      <c r="CX1900" s="20">
        <f t="shared" si="563"/>
        <v>0</v>
      </c>
      <c r="CY1900" s="20">
        <f t="shared" si="563"/>
        <v>0</v>
      </c>
      <c r="CZ1900" s="20">
        <f t="shared" si="571"/>
        <v>190.60000000000008</v>
      </c>
      <c r="DA1900" s="20">
        <f t="shared" si="571"/>
        <v>119.125</v>
      </c>
      <c r="DB1900" s="20">
        <f t="shared" si="571"/>
        <v>381.20000000000016</v>
      </c>
      <c r="DE1900" s="20" t="e">
        <f t="shared" si="558"/>
        <v>#N/A</v>
      </c>
      <c r="DF1900" s="20">
        <f t="shared" si="565"/>
        <v>0</v>
      </c>
      <c r="DG1900" s="20">
        <f t="shared" si="566"/>
        <v>544</v>
      </c>
    </row>
    <row r="1901" spans="12:111">
      <c r="L1901" s="15"/>
      <c r="M1901" s="17"/>
      <c r="O1901" s="19">
        <v>1900</v>
      </c>
      <c r="P1901" s="1">
        <f t="shared" si="569"/>
        <v>0.22287750000000001</v>
      </c>
      <c r="Q1901">
        <f>SUM(P$2:P1901)</f>
        <v>917.74565334126453</v>
      </c>
      <c r="R1901" s="10">
        <f t="shared" si="567"/>
        <v>0.15601424999999999</v>
      </c>
      <c r="S1901" s="10">
        <f t="shared" si="568"/>
        <v>0.28974074999999999</v>
      </c>
      <c r="T1901" s="22">
        <f>SUM(R$2:R1901)</f>
        <v>647.82195733888386</v>
      </c>
      <c r="U1901" s="22">
        <f>SUM(S$2:S1901)</f>
        <v>1187.6693493436405</v>
      </c>
      <c r="X1901" s="15"/>
      <c r="CD1901" s="20">
        <v>1900</v>
      </c>
      <c r="CE1901" s="20">
        <f>V1901</f>
        <v>0</v>
      </c>
      <c r="CF1901" s="20" t="e">
        <f>#REF!</f>
        <v>#REF!</v>
      </c>
      <c r="CG1901" s="20" t="e">
        <f>#REF!</f>
        <v>#REF!</v>
      </c>
      <c r="CH1901" s="20">
        <f t="shared" si="559"/>
        <v>190.60000000000008</v>
      </c>
      <c r="CI1901" s="20">
        <f t="shared" si="559"/>
        <v>119.125</v>
      </c>
      <c r="CJ1901" s="20">
        <f t="shared" si="559"/>
        <v>381.20000000000016</v>
      </c>
      <c r="CK1901" s="20">
        <f t="shared" si="560"/>
        <v>552</v>
      </c>
      <c r="CL1901" s="20">
        <v>10</v>
      </c>
      <c r="CM1901" s="20">
        <f t="shared" si="561"/>
        <v>752.60000000000014</v>
      </c>
      <c r="CN1901" s="20" t="e">
        <f t="shared" si="562"/>
        <v>#REF!</v>
      </c>
      <c r="CS1901" s="20" t="e">
        <f t="shared" si="555"/>
        <v>#N/A</v>
      </c>
      <c r="CT1901" s="20" t="e">
        <f t="shared" si="556"/>
        <v>#N/A</v>
      </c>
      <c r="CU1901" s="20" t="e">
        <f t="shared" si="557"/>
        <v>#N/A</v>
      </c>
      <c r="CW1901" s="20">
        <f t="shared" si="563"/>
        <v>0</v>
      </c>
      <c r="CX1901" s="20">
        <f t="shared" si="563"/>
        <v>0</v>
      </c>
      <c r="CY1901" s="20">
        <f t="shared" si="563"/>
        <v>0</v>
      </c>
      <c r="CZ1901" s="20">
        <f t="shared" si="571"/>
        <v>190.60000000000008</v>
      </c>
      <c r="DA1901" s="20">
        <f t="shared" si="571"/>
        <v>119.125</v>
      </c>
      <c r="DB1901" s="20">
        <f t="shared" si="571"/>
        <v>381.20000000000016</v>
      </c>
      <c r="DE1901" s="20">
        <f t="shared" si="558"/>
        <v>552</v>
      </c>
      <c r="DF1901" s="20">
        <f t="shared" si="565"/>
        <v>552</v>
      </c>
      <c r="DG1901" s="20">
        <f t="shared" si="566"/>
        <v>552</v>
      </c>
    </row>
    <row r="1902" spans="12:111">
      <c r="L1902" s="15"/>
      <c r="M1902" s="17"/>
      <c r="O1902" s="19">
        <v>1901</v>
      </c>
      <c r="P1902" s="1">
        <f t="shared" si="569"/>
        <v>0.14848628300000011</v>
      </c>
      <c r="Q1902">
        <f>SUM(P$2:P1902)</f>
        <v>917.89413962426454</v>
      </c>
      <c r="R1902" s="10">
        <f t="shared" si="567"/>
        <v>0.10394039810000007</v>
      </c>
      <c r="S1902" s="10">
        <f t="shared" si="568"/>
        <v>0.19303216790000013</v>
      </c>
      <c r="T1902" s="22">
        <f>SUM(R$2:R1902)</f>
        <v>647.92589773698387</v>
      </c>
      <c r="U1902" s="22">
        <f>SUM(S$2:S1902)</f>
        <v>1187.8623815115404</v>
      </c>
      <c r="X1902" s="15"/>
      <c r="CD1902" s="20">
        <v>1901</v>
      </c>
      <c r="CE1902" s="20">
        <f>V1902</f>
        <v>0</v>
      </c>
      <c r="CF1902" s="20" t="e">
        <f>#REF!</f>
        <v>#REF!</v>
      </c>
      <c r="CG1902" s="20" t="e">
        <f>#REF!</f>
        <v>#REF!</v>
      </c>
      <c r="CH1902" s="20">
        <f t="shared" si="559"/>
        <v>190.60000000000008</v>
      </c>
      <c r="CI1902" s="20">
        <f t="shared" si="559"/>
        <v>119.125</v>
      </c>
      <c r="CJ1902" s="20">
        <f t="shared" si="559"/>
        <v>381.20000000000016</v>
      </c>
      <c r="CK1902" s="20">
        <f t="shared" si="560"/>
        <v>552</v>
      </c>
      <c r="CL1902" s="20">
        <v>10</v>
      </c>
      <c r="CM1902" s="20">
        <f t="shared" si="561"/>
        <v>752.60000000000014</v>
      </c>
      <c r="CN1902" s="20" t="e">
        <f t="shared" si="562"/>
        <v>#REF!</v>
      </c>
      <c r="CS1902" s="20" t="e">
        <f t="shared" si="555"/>
        <v>#N/A</v>
      </c>
      <c r="CT1902" s="20" t="e">
        <f t="shared" si="556"/>
        <v>#N/A</v>
      </c>
      <c r="CU1902" s="20" t="e">
        <f t="shared" si="557"/>
        <v>#N/A</v>
      </c>
      <c r="CW1902" s="20">
        <f t="shared" si="563"/>
        <v>0</v>
      </c>
      <c r="CX1902" s="20">
        <f t="shared" si="563"/>
        <v>0</v>
      </c>
      <c r="CY1902" s="20">
        <f t="shared" si="563"/>
        <v>0</v>
      </c>
      <c r="CZ1902" s="20">
        <f t="shared" si="571"/>
        <v>190.60000000000008</v>
      </c>
      <c r="DA1902" s="20">
        <f t="shared" si="571"/>
        <v>119.125</v>
      </c>
      <c r="DB1902" s="20">
        <f t="shared" si="571"/>
        <v>381.20000000000016</v>
      </c>
      <c r="DE1902" s="20" t="e">
        <f t="shared" si="558"/>
        <v>#N/A</v>
      </c>
      <c r="DF1902" s="20">
        <f t="shared" si="565"/>
        <v>0</v>
      </c>
      <c r="DG1902" s="20">
        <f t="shared" si="566"/>
        <v>552</v>
      </c>
    </row>
    <row r="1903" spans="12:111">
      <c r="L1903" s="15"/>
      <c r="M1903" s="17"/>
      <c r="O1903" s="19">
        <v>1902</v>
      </c>
      <c r="P1903" s="1">
        <f t="shared" si="569"/>
        <v>0.14838783200000005</v>
      </c>
      <c r="Q1903">
        <f>SUM(P$2:P1903)</f>
        <v>918.04252745626457</v>
      </c>
      <c r="R1903" s="10">
        <f t="shared" si="567"/>
        <v>0.10387148240000003</v>
      </c>
      <c r="S1903" s="10">
        <f t="shared" si="568"/>
        <v>0.19290418160000009</v>
      </c>
      <c r="T1903" s="22">
        <f>SUM(R$2:R1903)</f>
        <v>648.02976921938387</v>
      </c>
      <c r="U1903" s="22">
        <f>SUM(S$2:S1903)</f>
        <v>1188.0552856931404</v>
      </c>
      <c r="X1903" s="15"/>
      <c r="CD1903" s="20">
        <v>1902</v>
      </c>
      <c r="CE1903" s="20">
        <f>V1903</f>
        <v>0</v>
      </c>
      <c r="CF1903" s="20" t="e">
        <f>#REF!</f>
        <v>#REF!</v>
      </c>
      <c r="CG1903" s="20" t="e">
        <f>#REF!</f>
        <v>#REF!</v>
      </c>
      <c r="CH1903" s="20">
        <f t="shared" si="559"/>
        <v>190.60000000000008</v>
      </c>
      <c r="CI1903" s="20">
        <f t="shared" si="559"/>
        <v>119.125</v>
      </c>
      <c r="CJ1903" s="20">
        <f t="shared" si="559"/>
        <v>381.20000000000016</v>
      </c>
      <c r="CK1903" s="20">
        <f t="shared" si="560"/>
        <v>552</v>
      </c>
      <c r="CL1903" s="20">
        <v>10</v>
      </c>
      <c r="CM1903" s="20">
        <f t="shared" si="561"/>
        <v>752.60000000000014</v>
      </c>
      <c r="CN1903" s="20" t="e">
        <f t="shared" si="562"/>
        <v>#REF!</v>
      </c>
      <c r="CS1903" s="20" t="e">
        <f t="shared" si="555"/>
        <v>#N/A</v>
      </c>
      <c r="CT1903" s="20" t="e">
        <f t="shared" si="556"/>
        <v>#N/A</v>
      </c>
      <c r="CU1903" s="20" t="e">
        <f t="shared" si="557"/>
        <v>#N/A</v>
      </c>
      <c r="CW1903" s="20">
        <f t="shared" si="563"/>
        <v>0</v>
      </c>
      <c r="CX1903" s="20">
        <f t="shared" si="563"/>
        <v>0</v>
      </c>
      <c r="CY1903" s="20">
        <f t="shared" si="563"/>
        <v>0</v>
      </c>
      <c r="CZ1903" s="20">
        <f t="shared" si="571"/>
        <v>190.60000000000008</v>
      </c>
      <c r="DA1903" s="20">
        <f t="shared" si="571"/>
        <v>119.125</v>
      </c>
      <c r="DB1903" s="20">
        <f t="shared" si="571"/>
        <v>381.20000000000016</v>
      </c>
      <c r="DE1903" s="20" t="e">
        <f t="shared" si="558"/>
        <v>#N/A</v>
      </c>
      <c r="DF1903" s="20">
        <f t="shared" si="565"/>
        <v>0</v>
      </c>
      <c r="DG1903" s="20">
        <f t="shared" si="566"/>
        <v>552</v>
      </c>
    </row>
    <row r="1904" spans="12:111">
      <c r="L1904" s="15"/>
      <c r="M1904" s="17"/>
      <c r="O1904" s="19">
        <v>1903</v>
      </c>
      <c r="P1904" s="1">
        <f t="shared" si="569"/>
        <v>0.14828964700000011</v>
      </c>
      <c r="Q1904">
        <f>SUM(P$2:P1904)</f>
        <v>918.19081710326452</v>
      </c>
      <c r="R1904" s="10">
        <f t="shared" si="567"/>
        <v>0.10380275290000007</v>
      </c>
      <c r="S1904" s="10">
        <f t="shared" si="568"/>
        <v>0.19277654110000014</v>
      </c>
      <c r="T1904" s="22">
        <f>SUM(R$2:R1904)</f>
        <v>648.1335719722839</v>
      </c>
      <c r="U1904" s="22">
        <f>SUM(S$2:S1904)</f>
        <v>1188.2480622342405</v>
      </c>
      <c r="X1904" s="15"/>
      <c r="CD1904" s="20">
        <v>1903</v>
      </c>
      <c r="CE1904" s="20">
        <f>V1904</f>
        <v>0</v>
      </c>
      <c r="CF1904" s="20" t="e">
        <f>#REF!</f>
        <v>#REF!</v>
      </c>
      <c r="CG1904" s="20" t="e">
        <f>#REF!</f>
        <v>#REF!</v>
      </c>
      <c r="CH1904" s="20">
        <f t="shared" si="559"/>
        <v>190.60000000000008</v>
      </c>
      <c r="CI1904" s="20">
        <f t="shared" si="559"/>
        <v>119.125</v>
      </c>
      <c r="CJ1904" s="20">
        <f t="shared" si="559"/>
        <v>381.20000000000016</v>
      </c>
      <c r="CK1904" s="20">
        <f t="shared" si="560"/>
        <v>552</v>
      </c>
      <c r="CL1904" s="20">
        <v>10</v>
      </c>
      <c r="CM1904" s="20">
        <f t="shared" si="561"/>
        <v>752.60000000000014</v>
      </c>
      <c r="CN1904" s="20" t="e">
        <f t="shared" si="562"/>
        <v>#REF!</v>
      </c>
      <c r="CS1904" s="20" t="e">
        <f t="shared" si="555"/>
        <v>#N/A</v>
      </c>
      <c r="CT1904" s="20" t="e">
        <f t="shared" si="556"/>
        <v>#N/A</v>
      </c>
      <c r="CU1904" s="20" t="e">
        <f t="shared" si="557"/>
        <v>#N/A</v>
      </c>
      <c r="CW1904" s="20">
        <f t="shared" si="563"/>
        <v>0</v>
      </c>
      <c r="CX1904" s="20">
        <f t="shared" si="563"/>
        <v>0</v>
      </c>
      <c r="CY1904" s="20">
        <f t="shared" si="563"/>
        <v>0</v>
      </c>
      <c r="CZ1904" s="20">
        <f t="shared" si="571"/>
        <v>190.60000000000008</v>
      </c>
      <c r="DA1904" s="20">
        <f t="shared" si="571"/>
        <v>119.125</v>
      </c>
      <c r="DB1904" s="20">
        <f t="shared" si="571"/>
        <v>381.20000000000016</v>
      </c>
      <c r="DE1904" s="20" t="e">
        <f t="shared" si="558"/>
        <v>#N/A</v>
      </c>
      <c r="DF1904" s="20">
        <f t="shared" si="565"/>
        <v>0</v>
      </c>
      <c r="DG1904" s="20">
        <f t="shared" si="566"/>
        <v>552</v>
      </c>
    </row>
    <row r="1905" spans="12:111">
      <c r="L1905" s="15"/>
      <c r="M1905" s="17"/>
      <c r="O1905" s="19">
        <v>1904</v>
      </c>
      <c r="P1905" s="1">
        <f t="shared" si="569"/>
        <v>0.14819172799999999</v>
      </c>
      <c r="Q1905">
        <f>SUM(P$2:P1905)</f>
        <v>918.33900883126455</v>
      </c>
      <c r="R1905" s="10">
        <f t="shared" si="567"/>
        <v>0.10373420959999999</v>
      </c>
      <c r="S1905" s="10">
        <f t="shared" si="568"/>
        <v>0.1926492464</v>
      </c>
      <c r="T1905" s="22">
        <f>SUM(R$2:R1905)</f>
        <v>648.23730618188392</v>
      </c>
      <c r="U1905" s="22">
        <f>SUM(S$2:S1905)</f>
        <v>1188.4407114806404</v>
      </c>
      <c r="X1905" s="15"/>
      <c r="CD1905" s="20">
        <v>1904</v>
      </c>
      <c r="CE1905" s="20">
        <f>V1905</f>
        <v>0</v>
      </c>
      <c r="CF1905" s="20" t="e">
        <f>#REF!</f>
        <v>#REF!</v>
      </c>
      <c r="CG1905" s="20" t="e">
        <f>#REF!</f>
        <v>#REF!</v>
      </c>
      <c r="CH1905" s="20">
        <f t="shared" si="559"/>
        <v>190.60000000000008</v>
      </c>
      <c r="CI1905" s="20">
        <f t="shared" si="559"/>
        <v>119.125</v>
      </c>
      <c r="CJ1905" s="20">
        <f t="shared" si="559"/>
        <v>381.20000000000016</v>
      </c>
      <c r="CK1905" s="20">
        <f t="shared" si="560"/>
        <v>552</v>
      </c>
      <c r="CL1905" s="20">
        <v>10</v>
      </c>
      <c r="CM1905" s="20">
        <f t="shared" si="561"/>
        <v>752.60000000000014</v>
      </c>
      <c r="CN1905" s="20" t="e">
        <f t="shared" si="562"/>
        <v>#REF!</v>
      </c>
      <c r="CS1905" s="20" t="e">
        <f t="shared" si="555"/>
        <v>#N/A</v>
      </c>
      <c r="CT1905" s="20" t="e">
        <f t="shared" si="556"/>
        <v>#N/A</v>
      </c>
      <c r="CU1905" s="20" t="e">
        <f t="shared" si="557"/>
        <v>#N/A</v>
      </c>
      <c r="CW1905" s="20">
        <f t="shared" si="563"/>
        <v>0</v>
      </c>
      <c r="CX1905" s="20">
        <f t="shared" si="563"/>
        <v>0</v>
      </c>
      <c r="CY1905" s="20">
        <f t="shared" si="563"/>
        <v>0</v>
      </c>
      <c r="CZ1905" s="20">
        <f t="shared" si="571"/>
        <v>190.60000000000008</v>
      </c>
      <c r="DA1905" s="20">
        <f t="shared" si="571"/>
        <v>119.125</v>
      </c>
      <c r="DB1905" s="20">
        <f t="shared" si="571"/>
        <v>381.20000000000016</v>
      </c>
      <c r="DE1905" s="20" t="e">
        <f t="shared" si="558"/>
        <v>#N/A</v>
      </c>
      <c r="DF1905" s="20">
        <f t="shared" si="565"/>
        <v>0</v>
      </c>
      <c r="DG1905" s="20">
        <f t="shared" si="566"/>
        <v>552</v>
      </c>
    </row>
    <row r="1906" spans="12:111">
      <c r="L1906" s="15"/>
      <c r="M1906" s="17"/>
      <c r="O1906" s="19">
        <v>1905</v>
      </c>
      <c r="P1906" s="1">
        <f t="shared" si="569"/>
        <v>0.22214111250000002</v>
      </c>
      <c r="Q1906">
        <f>SUM(P$2:P1906)</f>
        <v>918.56114994376458</v>
      </c>
      <c r="R1906" s="10">
        <f t="shared" si="567"/>
        <v>0.15549877875000001</v>
      </c>
      <c r="S1906" s="10">
        <f t="shared" si="568"/>
        <v>0.28878344625000002</v>
      </c>
      <c r="T1906" s="22">
        <f>SUM(R$2:R1906)</f>
        <v>648.39280496063395</v>
      </c>
      <c r="U1906" s="22">
        <f>SUM(S$2:S1906)</f>
        <v>1188.7294949268903</v>
      </c>
      <c r="X1906" s="15"/>
      <c r="CD1906" s="20">
        <v>1905</v>
      </c>
      <c r="CE1906" s="20">
        <f>V1906</f>
        <v>0</v>
      </c>
      <c r="CF1906" s="20" t="e">
        <f>#REF!</f>
        <v>#REF!</v>
      </c>
      <c r="CG1906" s="20" t="e">
        <f>#REF!</f>
        <v>#REF!</v>
      </c>
      <c r="CH1906" s="20">
        <f t="shared" si="559"/>
        <v>190.60000000000008</v>
      </c>
      <c r="CI1906" s="20">
        <f t="shared" si="559"/>
        <v>119.125</v>
      </c>
      <c r="CJ1906" s="20">
        <f t="shared" si="559"/>
        <v>381.20000000000016</v>
      </c>
      <c r="CK1906" s="20">
        <f t="shared" si="560"/>
        <v>552</v>
      </c>
      <c r="CL1906" s="20">
        <v>10</v>
      </c>
      <c r="CM1906" s="20">
        <f t="shared" si="561"/>
        <v>752.60000000000014</v>
      </c>
      <c r="CN1906" s="20" t="e">
        <f t="shared" si="562"/>
        <v>#REF!</v>
      </c>
      <c r="CS1906" s="20" t="e">
        <f t="shared" si="555"/>
        <v>#N/A</v>
      </c>
      <c r="CT1906" s="20" t="e">
        <f t="shared" si="556"/>
        <v>#N/A</v>
      </c>
      <c r="CU1906" s="20" t="e">
        <f t="shared" si="557"/>
        <v>#N/A</v>
      </c>
      <c r="CW1906" s="20">
        <f t="shared" si="563"/>
        <v>0</v>
      </c>
      <c r="CX1906" s="20">
        <f t="shared" si="563"/>
        <v>0</v>
      </c>
      <c r="CY1906" s="20">
        <f t="shared" si="563"/>
        <v>0</v>
      </c>
      <c r="CZ1906" s="20">
        <f t="shared" si="571"/>
        <v>190.60000000000008</v>
      </c>
      <c r="DA1906" s="20">
        <f t="shared" si="571"/>
        <v>119.125</v>
      </c>
      <c r="DB1906" s="20">
        <f t="shared" si="571"/>
        <v>381.20000000000016</v>
      </c>
      <c r="DE1906" s="20" t="e">
        <f t="shared" si="558"/>
        <v>#N/A</v>
      </c>
      <c r="DF1906" s="20">
        <f t="shared" si="565"/>
        <v>0</v>
      </c>
      <c r="DG1906" s="20">
        <f t="shared" si="566"/>
        <v>552</v>
      </c>
    </row>
    <row r="1907" spans="12:111">
      <c r="L1907" s="15"/>
      <c r="M1907" s="17"/>
      <c r="O1907" s="19">
        <v>1906</v>
      </c>
      <c r="P1907" s="1">
        <f t="shared" si="569"/>
        <v>0.14799668800000015</v>
      </c>
      <c r="Q1907">
        <f>SUM(P$2:P1907)</f>
        <v>918.70914663176461</v>
      </c>
      <c r="R1907" s="10">
        <f t="shared" si="567"/>
        <v>0.1035976816000001</v>
      </c>
      <c r="S1907" s="10">
        <f t="shared" si="568"/>
        <v>0.19239569440000021</v>
      </c>
      <c r="T1907" s="22">
        <f>SUM(R$2:R1907)</f>
        <v>648.49640264223399</v>
      </c>
      <c r="U1907" s="22">
        <f>SUM(S$2:S1907)</f>
        <v>1188.9218906212902</v>
      </c>
      <c r="X1907" s="15"/>
      <c r="CD1907" s="20">
        <v>1906</v>
      </c>
      <c r="CE1907" s="20">
        <f>V1907</f>
        <v>0</v>
      </c>
      <c r="CF1907" s="20" t="e">
        <f>#REF!</f>
        <v>#REF!</v>
      </c>
      <c r="CG1907" s="20" t="e">
        <f>#REF!</f>
        <v>#REF!</v>
      </c>
      <c r="CH1907" s="20">
        <f t="shared" si="559"/>
        <v>190.60000000000008</v>
      </c>
      <c r="CI1907" s="20">
        <f t="shared" si="559"/>
        <v>119.125</v>
      </c>
      <c r="CJ1907" s="20">
        <f t="shared" si="559"/>
        <v>381.20000000000016</v>
      </c>
      <c r="CK1907" s="20">
        <f t="shared" si="560"/>
        <v>552</v>
      </c>
      <c r="CL1907" s="20">
        <v>10</v>
      </c>
      <c r="CM1907" s="20">
        <f t="shared" si="561"/>
        <v>752.60000000000014</v>
      </c>
      <c r="CN1907" s="20" t="e">
        <f t="shared" si="562"/>
        <v>#REF!</v>
      </c>
      <c r="CS1907" s="20" t="e">
        <f t="shared" si="555"/>
        <v>#N/A</v>
      </c>
      <c r="CT1907" s="20" t="e">
        <f t="shared" si="556"/>
        <v>#N/A</v>
      </c>
      <c r="CU1907" s="20" t="e">
        <f t="shared" si="557"/>
        <v>#N/A</v>
      </c>
      <c r="CW1907" s="20">
        <f t="shared" si="563"/>
        <v>0</v>
      </c>
      <c r="CX1907" s="20">
        <f t="shared" si="563"/>
        <v>0</v>
      </c>
      <c r="CY1907" s="20">
        <f t="shared" si="563"/>
        <v>0</v>
      </c>
      <c r="CZ1907" s="20">
        <f t="shared" ref="CZ1907:DB1922" si="572">IF(CW1907-CZ1906&gt;0,CW1907,CZ1906)</f>
        <v>190.60000000000008</v>
      </c>
      <c r="DA1907" s="20">
        <f t="shared" si="572"/>
        <v>119.125</v>
      </c>
      <c r="DB1907" s="20">
        <f t="shared" si="572"/>
        <v>381.20000000000016</v>
      </c>
      <c r="DE1907" s="20" t="e">
        <f t="shared" si="558"/>
        <v>#N/A</v>
      </c>
      <c r="DF1907" s="20">
        <f t="shared" si="565"/>
        <v>0</v>
      </c>
      <c r="DG1907" s="20">
        <f t="shared" si="566"/>
        <v>552</v>
      </c>
    </row>
    <row r="1908" spans="12:111">
      <c r="L1908" s="15"/>
      <c r="M1908" s="17"/>
      <c r="O1908" s="19">
        <v>1907</v>
      </c>
      <c r="P1908" s="1">
        <f t="shared" si="569"/>
        <v>0.14789956700000009</v>
      </c>
      <c r="Q1908">
        <f>SUM(P$2:P1908)</f>
        <v>918.85704619876458</v>
      </c>
      <c r="R1908" s="10">
        <f t="shared" si="567"/>
        <v>0.10352969690000006</v>
      </c>
      <c r="S1908" s="10">
        <f t="shared" si="568"/>
        <v>0.19226943710000013</v>
      </c>
      <c r="T1908" s="22">
        <f>SUM(R$2:R1908)</f>
        <v>648.59993233913394</v>
      </c>
      <c r="U1908" s="22">
        <f>SUM(S$2:S1908)</f>
        <v>1189.1141600583903</v>
      </c>
      <c r="X1908" s="15"/>
      <c r="CD1908" s="20">
        <v>1907</v>
      </c>
      <c r="CE1908" s="20">
        <f>V1908</f>
        <v>0</v>
      </c>
      <c r="CF1908" s="20" t="e">
        <f>#REF!</f>
        <v>#REF!</v>
      </c>
      <c r="CG1908" s="20" t="e">
        <f>#REF!</f>
        <v>#REF!</v>
      </c>
      <c r="CH1908" s="20">
        <f t="shared" si="559"/>
        <v>190.60000000000008</v>
      </c>
      <c r="CI1908" s="20">
        <f t="shared" si="559"/>
        <v>119.125</v>
      </c>
      <c r="CJ1908" s="20">
        <f t="shared" si="559"/>
        <v>381.20000000000016</v>
      </c>
      <c r="CK1908" s="20">
        <f t="shared" si="560"/>
        <v>552</v>
      </c>
      <c r="CL1908" s="20">
        <v>10</v>
      </c>
      <c r="CM1908" s="20">
        <f t="shared" si="561"/>
        <v>752.60000000000014</v>
      </c>
      <c r="CN1908" s="20" t="e">
        <f t="shared" si="562"/>
        <v>#REF!</v>
      </c>
      <c r="CS1908" s="20" t="e">
        <f t="shared" si="555"/>
        <v>#N/A</v>
      </c>
      <c r="CT1908" s="20" t="e">
        <f t="shared" si="556"/>
        <v>#N/A</v>
      </c>
      <c r="CU1908" s="20" t="e">
        <f t="shared" si="557"/>
        <v>#N/A</v>
      </c>
      <c r="CW1908" s="20">
        <f t="shared" si="563"/>
        <v>0</v>
      </c>
      <c r="CX1908" s="20">
        <f t="shared" si="563"/>
        <v>0</v>
      </c>
      <c r="CY1908" s="20">
        <f t="shared" si="563"/>
        <v>0</v>
      </c>
      <c r="CZ1908" s="20">
        <f t="shared" si="572"/>
        <v>190.60000000000008</v>
      </c>
      <c r="DA1908" s="20">
        <f t="shared" si="572"/>
        <v>119.125</v>
      </c>
      <c r="DB1908" s="20">
        <f t="shared" si="572"/>
        <v>381.20000000000016</v>
      </c>
      <c r="DE1908" s="20" t="e">
        <f t="shared" si="558"/>
        <v>#N/A</v>
      </c>
      <c r="DF1908" s="20">
        <f t="shared" si="565"/>
        <v>0</v>
      </c>
      <c r="DG1908" s="20">
        <f t="shared" si="566"/>
        <v>552</v>
      </c>
    </row>
    <row r="1909" spans="12:111">
      <c r="L1909" s="15"/>
      <c r="M1909" s="17"/>
      <c r="O1909" s="19">
        <v>1908</v>
      </c>
      <c r="P1909" s="1">
        <f t="shared" si="569"/>
        <v>0.14780271200000003</v>
      </c>
      <c r="Q1909">
        <f>SUM(P$2:P1909)</f>
        <v>919.00484891076462</v>
      </c>
      <c r="R1909" s="10">
        <f t="shared" si="567"/>
        <v>0.10346189840000002</v>
      </c>
      <c r="S1909" s="10">
        <f t="shared" si="568"/>
        <v>0.19214352560000006</v>
      </c>
      <c r="T1909" s="22">
        <f>SUM(R$2:R1909)</f>
        <v>648.70339423753398</v>
      </c>
      <c r="U1909" s="22">
        <f>SUM(S$2:S1909)</f>
        <v>1189.3063035839903</v>
      </c>
      <c r="X1909" s="15"/>
      <c r="CD1909" s="20">
        <v>1908</v>
      </c>
      <c r="CE1909" s="20">
        <f>V1909</f>
        <v>0</v>
      </c>
      <c r="CF1909" s="20" t="e">
        <f>#REF!</f>
        <v>#REF!</v>
      </c>
      <c r="CG1909" s="20" t="e">
        <f>#REF!</f>
        <v>#REF!</v>
      </c>
      <c r="CH1909" s="20">
        <f t="shared" si="559"/>
        <v>190.60000000000008</v>
      </c>
      <c r="CI1909" s="20">
        <f t="shared" si="559"/>
        <v>119.125</v>
      </c>
      <c r="CJ1909" s="20">
        <f t="shared" si="559"/>
        <v>381.20000000000016</v>
      </c>
      <c r="CK1909" s="20">
        <f t="shared" si="560"/>
        <v>552</v>
      </c>
      <c r="CL1909" s="20">
        <v>10</v>
      </c>
      <c r="CM1909" s="20">
        <f t="shared" si="561"/>
        <v>752.60000000000014</v>
      </c>
      <c r="CN1909" s="20" t="e">
        <f t="shared" si="562"/>
        <v>#REF!</v>
      </c>
      <c r="CS1909" s="20" t="e">
        <f t="shared" si="555"/>
        <v>#N/A</v>
      </c>
      <c r="CT1909" s="20" t="e">
        <f t="shared" si="556"/>
        <v>#N/A</v>
      </c>
      <c r="CU1909" s="20" t="e">
        <f t="shared" si="557"/>
        <v>#N/A</v>
      </c>
      <c r="CW1909" s="20">
        <f t="shared" si="563"/>
        <v>0</v>
      </c>
      <c r="CX1909" s="20">
        <f t="shared" si="563"/>
        <v>0</v>
      </c>
      <c r="CY1909" s="20">
        <f t="shared" si="563"/>
        <v>0</v>
      </c>
      <c r="CZ1909" s="20">
        <f t="shared" si="572"/>
        <v>190.60000000000008</v>
      </c>
      <c r="DA1909" s="20">
        <f t="shared" si="572"/>
        <v>119.125</v>
      </c>
      <c r="DB1909" s="20">
        <f t="shared" si="572"/>
        <v>381.20000000000016</v>
      </c>
      <c r="DE1909" s="20" t="e">
        <f t="shared" si="558"/>
        <v>#N/A</v>
      </c>
      <c r="DF1909" s="20">
        <f t="shared" si="565"/>
        <v>0</v>
      </c>
      <c r="DG1909" s="20">
        <f t="shared" si="566"/>
        <v>552</v>
      </c>
    </row>
    <row r="1910" spans="12:111">
      <c r="L1910" s="15"/>
      <c r="M1910" s="17"/>
      <c r="O1910" s="19">
        <v>1909</v>
      </c>
      <c r="P1910" s="1">
        <f t="shared" si="569"/>
        <v>0.14770612300000008</v>
      </c>
      <c r="Q1910">
        <f>SUM(P$2:P1910)</f>
        <v>919.15255503376466</v>
      </c>
      <c r="R1910" s="10">
        <f t="shared" si="567"/>
        <v>0.10339428610000005</v>
      </c>
      <c r="S1910" s="10">
        <f t="shared" si="568"/>
        <v>0.19201795990000012</v>
      </c>
      <c r="T1910" s="22">
        <f>SUM(R$2:R1910)</f>
        <v>648.80678852363394</v>
      </c>
      <c r="U1910" s="22">
        <f>SUM(S$2:S1910)</f>
        <v>1189.4983215438904</v>
      </c>
      <c r="X1910" s="15"/>
      <c r="CD1910" s="20">
        <v>1909</v>
      </c>
      <c r="CE1910" s="20">
        <f>V1910</f>
        <v>0</v>
      </c>
      <c r="CF1910" s="20" t="e">
        <f>#REF!</f>
        <v>#REF!</v>
      </c>
      <c r="CG1910" s="20" t="e">
        <f>#REF!</f>
        <v>#REF!</v>
      </c>
      <c r="CH1910" s="20">
        <f t="shared" si="559"/>
        <v>190.60000000000008</v>
      </c>
      <c r="CI1910" s="20">
        <f t="shared" si="559"/>
        <v>119.125</v>
      </c>
      <c r="CJ1910" s="20">
        <f t="shared" si="559"/>
        <v>381.20000000000016</v>
      </c>
      <c r="CK1910" s="20">
        <f t="shared" si="560"/>
        <v>552</v>
      </c>
      <c r="CL1910" s="20">
        <v>10</v>
      </c>
      <c r="CM1910" s="20">
        <f t="shared" si="561"/>
        <v>752.60000000000014</v>
      </c>
      <c r="CN1910" s="20" t="e">
        <f t="shared" si="562"/>
        <v>#REF!</v>
      </c>
      <c r="CS1910" s="20" t="e">
        <f t="shared" si="555"/>
        <v>#N/A</v>
      </c>
      <c r="CT1910" s="20" t="e">
        <f t="shared" si="556"/>
        <v>#N/A</v>
      </c>
      <c r="CU1910" s="20" t="e">
        <f t="shared" si="557"/>
        <v>#N/A</v>
      </c>
      <c r="CW1910" s="20">
        <f t="shared" si="563"/>
        <v>0</v>
      </c>
      <c r="CX1910" s="20">
        <f t="shared" si="563"/>
        <v>0</v>
      </c>
      <c r="CY1910" s="20">
        <f t="shared" si="563"/>
        <v>0</v>
      </c>
      <c r="CZ1910" s="20">
        <f t="shared" si="572"/>
        <v>190.60000000000008</v>
      </c>
      <c r="DA1910" s="20">
        <f t="shared" si="572"/>
        <v>119.125</v>
      </c>
      <c r="DB1910" s="20">
        <f t="shared" si="572"/>
        <v>381.20000000000016</v>
      </c>
      <c r="DE1910" s="20" t="e">
        <f t="shared" si="558"/>
        <v>#N/A</v>
      </c>
      <c r="DF1910" s="20">
        <f t="shared" si="565"/>
        <v>0</v>
      </c>
      <c r="DG1910" s="20">
        <f t="shared" si="566"/>
        <v>552</v>
      </c>
    </row>
    <row r="1911" spans="12:111">
      <c r="L1911" s="15"/>
      <c r="M1911" s="17"/>
      <c r="O1911" s="19">
        <v>1910</v>
      </c>
      <c r="P1911" s="1">
        <f t="shared" si="569"/>
        <v>0.22141469999999994</v>
      </c>
      <c r="Q1911">
        <f>SUM(P$2:P1911)</f>
        <v>919.37396973376462</v>
      </c>
      <c r="R1911" s="10">
        <f t="shared" si="567"/>
        <v>0.15499028999999995</v>
      </c>
      <c r="S1911" s="10">
        <f t="shared" si="568"/>
        <v>0.28783910999999995</v>
      </c>
      <c r="T1911" s="22">
        <f>SUM(R$2:R1911)</f>
        <v>648.96177881363394</v>
      </c>
      <c r="U1911" s="22">
        <f>SUM(S$2:S1911)</f>
        <v>1189.7861606538904</v>
      </c>
      <c r="X1911" s="15"/>
      <c r="CD1911" s="20">
        <v>1910</v>
      </c>
      <c r="CE1911" s="20">
        <f>V1911</f>
        <v>0</v>
      </c>
      <c r="CF1911" s="20" t="e">
        <f>#REF!</f>
        <v>#REF!</v>
      </c>
      <c r="CG1911" s="20" t="e">
        <f>#REF!</f>
        <v>#REF!</v>
      </c>
      <c r="CH1911" s="20">
        <f t="shared" si="559"/>
        <v>190.60000000000008</v>
      </c>
      <c r="CI1911" s="20">
        <f t="shared" si="559"/>
        <v>119.125</v>
      </c>
      <c r="CJ1911" s="20">
        <f t="shared" si="559"/>
        <v>381.20000000000016</v>
      </c>
      <c r="CK1911" s="20">
        <f t="shared" si="560"/>
        <v>552</v>
      </c>
      <c r="CL1911" s="20">
        <v>10</v>
      </c>
      <c r="CM1911" s="20">
        <f t="shared" si="561"/>
        <v>752.60000000000014</v>
      </c>
      <c r="CN1911" s="20" t="e">
        <f t="shared" si="562"/>
        <v>#REF!</v>
      </c>
      <c r="CS1911" s="20" t="e">
        <f t="shared" si="555"/>
        <v>#N/A</v>
      </c>
      <c r="CT1911" s="20" t="e">
        <f t="shared" si="556"/>
        <v>#N/A</v>
      </c>
      <c r="CU1911" s="20" t="e">
        <f t="shared" si="557"/>
        <v>#N/A</v>
      </c>
      <c r="CW1911" s="20">
        <f t="shared" si="563"/>
        <v>0</v>
      </c>
      <c r="CX1911" s="20">
        <f t="shared" si="563"/>
        <v>0</v>
      </c>
      <c r="CY1911" s="20">
        <f t="shared" si="563"/>
        <v>0</v>
      </c>
      <c r="CZ1911" s="20">
        <f t="shared" si="572"/>
        <v>190.60000000000008</v>
      </c>
      <c r="DA1911" s="20">
        <f t="shared" si="572"/>
        <v>119.125</v>
      </c>
      <c r="DB1911" s="20">
        <f t="shared" si="572"/>
        <v>381.20000000000016</v>
      </c>
      <c r="DE1911" s="20" t="e">
        <f t="shared" si="558"/>
        <v>#N/A</v>
      </c>
      <c r="DF1911" s="20">
        <f t="shared" si="565"/>
        <v>0</v>
      </c>
      <c r="DG1911" s="20">
        <f t="shared" si="566"/>
        <v>552</v>
      </c>
    </row>
    <row r="1912" spans="12:111">
      <c r="L1912" s="15"/>
      <c r="M1912" s="17"/>
      <c r="O1912" s="19">
        <v>1911</v>
      </c>
      <c r="P1912" s="1">
        <f t="shared" si="569"/>
        <v>0.14751374300000011</v>
      </c>
      <c r="Q1912">
        <f>SUM(P$2:P1912)</f>
        <v>919.52148347676462</v>
      </c>
      <c r="R1912" s="10">
        <f t="shared" si="567"/>
        <v>0.10325962010000007</v>
      </c>
      <c r="S1912" s="10">
        <f t="shared" si="568"/>
        <v>0.19176786590000017</v>
      </c>
      <c r="T1912" s="22">
        <f>SUM(R$2:R1912)</f>
        <v>649.06503843373389</v>
      </c>
      <c r="U1912" s="22">
        <f>SUM(S$2:S1912)</f>
        <v>1189.9779285197903</v>
      </c>
      <c r="X1912" s="15"/>
      <c r="CD1912" s="20">
        <v>1911</v>
      </c>
      <c r="CE1912" s="20">
        <f>V1912</f>
        <v>0</v>
      </c>
      <c r="CF1912" s="20" t="e">
        <f>#REF!</f>
        <v>#REF!</v>
      </c>
      <c r="CG1912" s="20" t="e">
        <f>#REF!</f>
        <v>#REF!</v>
      </c>
      <c r="CH1912" s="20">
        <f t="shared" si="559"/>
        <v>190.60000000000008</v>
      </c>
      <c r="CI1912" s="20">
        <f t="shared" si="559"/>
        <v>119.125</v>
      </c>
      <c r="CJ1912" s="20">
        <f t="shared" si="559"/>
        <v>381.20000000000016</v>
      </c>
      <c r="CK1912" s="20">
        <f t="shared" si="560"/>
        <v>552</v>
      </c>
      <c r="CL1912" s="20">
        <v>10</v>
      </c>
      <c r="CM1912" s="20">
        <f t="shared" si="561"/>
        <v>752.60000000000014</v>
      </c>
      <c r="CN1912" s="20" t="e">
        <f t="shared" si="562"/>
        <v>#REF!</v>
      </c>
      <c r="CS1912" s="20" t="e">
        <f t="shared" si="555"/>
        <v>#N/A</v>
      </c>
      <c r="CT1912" s="20" t="e">
        <f t="shared" si="556"/>
        <v>#N/A</v>
      </c>
      <c r="CU1912" s="20" t="e">
        <f t="shared" si="557"/>
        <v>#N/A</v>
      </c>
      <c r="CW1912" s="20">
        <f t="shared" si="563"/>
        <v>0</v>
      </c>
      <c r="CX1912" s="20">
        <f t="shared" si="563"/>
        <v>0</v>
      </c>
      <c r="CY1912" s="20">
        <f t="shared" si="563"/>
        <v>0</v>
      </c>
      <c r="CZ1912" s="20">
        <f t="shared" si="572"/>
        <v>190.60000000000008</v>
      </c>
      <c r="DA1912" s="20">
        <f t="shared" si="572"/>
        <v>119.125</v>
      </c>
      <c r="DB1912" s="20">
        <f t="shared" si="572"/>
        <v>381.20000000000016</v>
      </c>
      <c r="DE1912" s="20" t="e">
        <f t="shared" si="558"/>
        <v>#N/A</v>
      </c>
      <c r="DF1912" s="20">
        <f t="shared" si="565"/>
        <v>0</v>
      </c>
      <c r="DG1912" s="20">
        <f t="shared" si="566"/>
        <v>552</v>
      </c>
    </row>
    <row r="1913" spans="12:111">
      <c r="L1913" s="15"/>
      <c r="M1913" s="17"/>
      <c r="O1913" s="19">
        <v>1912</v>
      </c>
      <c r="P1913" s="1">
        <f t="shared" si="569"/>
        <v>0.14741795199999994</v>
      </c>
      <c r="Q1913">
        <f>SUM(P$2:P1913)</f>
        <v>919.66890142876457</v>
      </c>
      <c r="R1913" s="10">
        <f t="shared" si="567"/>
        <v>0.10319256639999995</v>
      </c>
      <c r="S1913" s="10">
        <f t="shared" si="568"/>
        <v>0.19164333759999994</v>
      </c>
      <c r="T1913" s="22">
        <f>SUM(R$2:R1913)</f>
        <v>649.16823100013391</v>
      </c>
      <c r="U1913" s="22">
        <f>SUM(S$2:S1913)</f>
        <v>1190.1695718573903</v>
      </c>
      <c r="X1913" s="15"/>
      <c r="CD1913" s="20">
        <v>1912</v>
      </c>
      <c r="CE1913" s="20">
        <f>V1913</f>
        <v>0</v>
      </c>
      <c r="CF1913" s="20" t="e">
        <f>#REF!</f>
        <v>#REF!</v>
      </c>
      <c r="CG1913" s="20" t="e">
        <f>#REF!</f>
        <v>#REF!</v>
      </c>
      <c r="CH1913" s="20">
        <f t="shared" si="559"/>
        <v>190.60000000000008</v>
      </c>
      <c r="CI1913" s="20">
        <f t="shared" si="559"/>
        <v>119.125</v>
      </c>
      <c r="CJ1913" s="20">
        <f t="shared" si="559"/>
        <v>381.20000000000016</v>
      </c>
      <c r="CK1913" s="20">
        <f t="shared" si="560"/>
        <v>552</v>
      </c>
      <c r="CL1913" s="20">
        <v>10</v>
      </c>
      <c r="CM1913" s="20">
        <f t="shared" si="561"/>
        <v>752.60000000000014</v>
      </c>
      <c r="CN1913" s="20" t="e">
        <f t="shared" si="562"/>
        <v>#REF!</v>
      </c>
      <c r="CS1913" s="20" t="e">
        <f t="shared" si="555"/>
        <v>#N/A</v>
      </c>
      <c r="CT1913" s="20" t="e">
        <f t="shared" si="556"/>
        <v>#N/A</v>
      </c>
      <c r="CU1913" s="20" t="e">
        <f t="shared" si="557"/>
        <v>#N/A</v>
      </c>
      <c r="CW1913" s="20">
        <f t="shared" si="563"/>
        <v>0</v>
      </c>
      <c r="CX1913" s="20">
        <f t="shared" si="563"/>
        <v>0</v>
      </c>
      <c r="CY1913" s="20">
        <f t="shared" si="563"/>
        <v>0</v>
      </c>
      <c r="CZ1913" s="20">
        <f t="shared" si="572"/>
        <v>190.60000000000008</v>
      </c>
      <c r="DA1913" s="20">
        <f t="shared" si="572"/>
        <v>119.125</v>
      </c>
      <c r="DB1913" s="20">
        <f t="shared" si="572"/>
        <v>381.20000000000016</v>
      </c>
      <c r="DE1913" s="20" t="e">
        <f t="shared" si="558"/>
        <v>#N/A</v>
      </c>
      <c r="DF1913" s="20">
        <f t="shared" si="565"/>
        <v>0</v>
      </c>
      <c r="DG1913" s="20">
        <f t="shared" si="566"/>
        <v>552</v>
      </c>
    </row>
    <row r="1914" spans="12:111">
      <c r="L1914" s="15"/>
      <c r="M1914" s="17"/>
      <c r="O1914" s="19">
        <v>1913</v>
      </c>
      <c r="P1914" s="1">
        <f t="shared" si="569"/>
        <v>0.14732242700000003</v>
      </c>
      <c r="Q1914">
        <f>SUM(P$2:P1914)</f>
        <v>919.81622385576452</v>
      </c>
      <c r="R1914" s="10">
        <f t="shared" si="567"/>
        <v>0.10312569890000002</v>
      </c>
      <c r="S1914" s="10">
        <f t="shared" si="568"/>
        <v>0.19151915510000006</v>
      </c>
      <c r="T1914" s="22">
        <f>SUM(R$2:R1914)</f>
        <v>649.27135669903396</v>
      </c>
      <c r="U1914" s="22">
        <f>SUM(S$2:S1914)</f>
        <v>1190.3610910124903</v>
      </c>
      <c r="X1914" s="15"/>
      <c r="CD1914" s="20">
        <v>1913</v>
      </c>
      <c r="CE1914" s="20">
        <f>V1914</f>
        <v>0</v>
      </c>
      <c r="CF1914" s="20" t="e">
        <f>#REF!</f>
        <v>#REF!</v>
      </c>
      <c r="CG1914" s="20" t="e">
        <f>#REF!</f>
        <v>#REF!</v>
      </c>
      <c r="CH1914" s="20">
        <f t="shared" si="559"/>
        <v>190.60000000000008</v>
      </c>
      <c r="CI1914" s="20">
        <f t="shared" si="559"/>
        <v>119.125</v>
      </c>
      <c r="CJ1914" s="20">
        <f t="shared" si="559"/>
        <v>381.20000000000016</v>
      </c>
      <c r="CK1914" s="20">
        <f t="shared" si="560"/>
        <v>552</v>
      </c>
      <c r="CL1914" s="20">
        <v>10</v>
      </c>
      <c r="CM1914" s="20">
        <f t="shared" si="561"/>
        <v>752.60000000000014</v>
      </c>
      <c r="CN1914" s="20" t="e">
        <f t="shared" si="562"/>
        <v>#REF!</v>
      </c>
      <c r="CS1914" s="20" t="e">
        <f t="shared" si="555"/>
        <v>#N/A</v>
      </c>
      <c r="CT1914" s="20" t="e">
        <f t="shared" si="556"/>
        <v>#N/A</v>
      </c>
      <c r="CU1914" s="20" t="e">
        <f t="shared" si="557"/>
        <v>#N/A</v>
      </c>
      <c r="CW1914" s="20">
        <f t="shared" si="563"/>
        <v>0</v>
      </c>
      <c r="CX1914" s="20">
        <f t="shared" si="563"/>
        <v>0</v>
      </c>
      <c r="CY1914" s="20">
        <f t="shared" si="563"/>
        <v>0</v>
      </c>
      <c r="CZ1914" s="20">
        <f t="shared" si="572"/>
        <v>190.60000000000008</v>
      </c>
      <c r="DA1914" s="20">
        <f t="shared" si="572"/>
        <v>119.125</v>
      </c>
      <c r="DB1914" s="20">
        <f t="shared" si="572"/>
        <v>381.20000000000016</v>
      </c>
      <c r="DE1914" s="20" t="e">
        <f t="shared" si="558"/>
        <v>#N/A</v>
      </c>
      <c r="DF1914" s="20">
        <f t="shared" si="565"/>
        <v>0</v>
      </c>
      <c r="DG1914" s="20">
        <f t="shared" si="566"/>
        <v>552</v>
      </c>
    </row>
    <row r="1915" spans="12:111">
      <c r="L1915" s="15"/>
      <c r="M1915" s="17"/>
      <c r="O1915" s="19">
        <v>1914</v>
      </c>
      <c r="P1915" s="1">
        <f t="shared" si="569"/>
        <v>0.14722716799999994</v>
      </c>
      <c r="Q1915">
        <f>SUM(P$2:P1915)</f>
        <v>919.96345102376449</v>
      </c>
      <c r="R1915" s="10">
        <f t="shared" si="567"/>
        <v>0.10305901759999996</v>
      </c>
      <c r="S1915" s="10">
        <f t="shared" si="568"/>
        <v>0.19139531839999993</v>
      </c>
      <c r="T1915" s="22">
        <f>SUM(R$2:R1915)</f>
        <v>649.37441571663396</v>
      </c>
      <c r="U1915" s="22">
        <f>SUM(S$2:S1915)</f>
        <v>1190.5524863308904</v>
      </c>
      <c r="X1915" s="15"/>
      <c r="CD1915" s="20">
        <v>1914</v>
      </c>
      <c r="CE1915" s="20">
        <f>V1915</f>
        <v>0</v>
      </c>
      <c r="CF1915" s="20" t="e">
        <f>#REF!</f>
        <v>#REF!</v>
      </c>
      <c r="CG1915" s="20" t="e">
        <f>#REF!</f>
        <v>#REF!</v>
      </c>
      <c r="CH1915" s="20">
        <f t="shared" si="559"/>
        <v>190.60000000000008</v>
      </c>
      <c r="CI1915" s="20">
        <f t="shared" si="559"/>
        <v>119.125</v>
      </c>
      <c r="CJ1915" s="20">
        <f t="shared" si="559"/>
        <v>381.20000000000016</v>
      </c>
      <c r="CK1915" s="20">
        <f t="shared" si="560"/>
        <v>552</v>
      </c>
      <c r="CL1915" s="20">
        <v>10</v>
      </c>
      <c r="CM1915" s="20">
        <f t="shared" si="561"/>
        <v>752.60000000000014</v>
      </c>
      <c r="CN1915" s="20" t="e">
        <f t="shared" si="562"/>
        <v>#REF!</v>
      </c>
      <c r="CS1915" s="20" t="e">
        <f t="shared" si="555"/>
        <v>#N/A</v>
      </c>
      <c r="CT1915" s="20" t="e">
        <f t="shared" si="556"/>
        <v>#N/A</v>
      </c>
      <c r="CU1915" s="20" t="e">
        <f t="shared" si="557"/>
        <v>#N/A</v>
      </c>
      <c r="CW1915" s="20">
        <f t="shared" si="563"/>
        <v>0</v>
      </c>
      <c r="CX1915" s="20">
        <f t="shared" si="563"/>
        <v>0</v>
      </c>
      <c r="CY1915" s="20">
        <f t="shared" si="563"/>
        <v>0</v>
      </c>
      <c r="CZ1915" s="20">
        <f t="shared" si="572"/>
        <v>190.60000000000008</v>
      </c>
      <c r="DA1915" s="20">
        <f t="shared" si="572"/>
        <v>119.125</v>
      </c>
      <c r="DB1915" s="20">
        <f t="shared" si="572"/>
        <v>381.20000000000016</v>
      </c>
      <c r="DE1915" s="20" t="e">
        <f t="shared" si="558"/>
        <v>#N/A</v>
      </c>
      <c r="DF1915" s="20">
        <f t="shared" si="565"/>
        <v>0</v>
      </c>
      <c r="DG1915" s="20">
        <f t="shared" si="566"/>
        <v>552</v>
      </c>
    </row>
    <row r="1916" spans="12:111">
      <c r="L1916" s="15"/>
      <c r="M1916" s="17"/>
      <c r="O1916" s="19">
        <v>1915</v>
      </c>
      <c r="P1916" s="1">
        <f t="shared" si="569"/>
        <v>0.22069826249999996</v>
      </c>
      <c r="Q1916">
        <f>SUM(P$2:P1916)</f>
        <v>920.18414928626453</v>
      </c>
      <c r="R1916" s="10">
        <f t="shared" si="567"/>
        <v>0.15448878374999997</v>
      </c>
      <c r="S1916" s="10">
        <f t="shared" si="568"/>
        <v>0.28690774124999996</v>
      </c>
      <c r="T1916" s="22">
        <f>SUM(R$2:R1916)</f>
        <v>649.52890450038399</v>
      </c>
      <c r="U1916" s="22">
        <f>SUM(S$2:S1916)</f>
        <v>1190.8393940721403</v>
      </c>
      <c r="X1916" s="15"/>
      <c r="CD1916" s="20">
        <v>1915</v>
      </c>
      <c r="CE1916" s="20">
        <f>V1916</f>
        <v>0</v>
      </c>
      <c r="CF1916" s="20" t="e">
        <f>#REF!</f>
        <v>#REF!</v>
      </c>
      <c r="CG1916" s="20" t="e">
        <f>#REF!</f>
        <v>#REF!</v>
      </c>
      <c r="CH1916" s="20">
        <f t="shared" si="559"/>
        <v>190.60000000000008</v>
      </c>
      <c r="CI1916" s="20">
        <f t="shared" si="559"/>
        <v>119.125</v>
      </c>
      <c r="CJ1916" s="20">
        <f t="shared" si="559"/>
        <v>381.20000000000016</v>
      </c>
      <c r="CK1916" s="20">
        <f t="shared" si="560"/>
        <v>552</v>
      </c>
      <c r="CL1916" s="20">
        <v>10</v>
      </c>
      <c r="CM1916" s="20">
        <f t="shared" si="561"/>
        <v>752.60000000000014</v>
      </c>
      <c r="CN1916" s="20" t="e">
        <f t="shared" si="562"/>
        <v>#REF!</v>
      </c>
      <c r="CS1916" s="20" t="e">
        <f t="shared" si="555"/>
        <v>#N/A</v>
      </c>
      <c r="CT1916" s="20" t="e">
        <f t="shared" si="556"/>
        <v>#N/A</v>
      </c>
      <c r="CU1916" s="20" t="e">
        <f t="shared" si="557"/>
        <v>#N/A</v>
      </c>
      <c r="CW1916" s="20">
        <f t="shared" si="563"/>
        <v>0</v>
      </c>
      <c r="CX1916" s="20">
        <f t="shared" si="563"/>
        <v>0</v>
      </c>
      <c r="CY1916" s="20">
        <f t="shared" si="563"/>
        <v>0</v>
      </c>
      <c r="CZ1916" s="20">
        <f t="shared" si="572"/>
        <v>190.60000000000008</v>
      </c>
      <c r="DA1916" s="20">
        <f t="shared" si="572"/>
        <v>119.125</v>
      </c>
      <c r="DB1916" s="20">
        <f t="shared" si="572"/>
        <v>381.20000000000016</v>
      </c>
      <c r="DE1916" s="20" t="e">
        <f t="shared" si="558"/>
        <v>#N/A</v>
      </c>
      <c r="DF1916" s="20">
        <f t="shared" si="565"/>
        <v>0</v>
      </c>
      <c r="DG1916" s="20">
        <f t="shared" si="566"/>
        <v>552</v>
      </c>
    </row>
    <row r="1917" spans="12:111">
      <c r="L1917" s="15"/>
      <c r="M1917" s="17"/>
      <c r="O1917" s="19">
        <v>1916</v>
      </c>
      <c r="P1917" s="1">
        <f t="shared" si="569"/>
        <v>0.14703744800000015</v>
      </c>
      <c r="Q1917">
        <f>SUM(P$2:P1917)</f>
        <v>920.33118673426452</v>
      </c>
      <c r="R1917" s="10">
        <f t="shared" si="567"/>
        <v>0.10292621360000011</v>
      </c>
      <c r="S1917" s="10">
        <f t="shared" si="568"/>
        <v>0.19114868240000021</v>
      </c>
      <c r="T1917" s="22">
        <f>SUM(R$2:R1917)</f>
        <v>649.63183071398396</v>
      </c>
      <c r="U1917" s="22">
        <f>SUM(S$2:S1917)</f>
        <v>1191.0305427545402</v>
      </c>
      <c r="X1917" s="15"/>
      <c r="CD1917" s="20">
        <v>1916</v>
      </c>
      <c r="CE1917" s="20">
        <f>V1917</f>
        <v>0</v>
      </c>
      <c r="CF1917" s="20" t="e">
        <f>#REF!</f>
        <v>#REF!</v>
      </c>
      <c r="CG1917" s="20" t="e">
        <f>#REF!</f>
        <v>#REF!</v>
      </c>
      <c r="CH1917" s="20">
        <f t="shared" si="559"/>
        <v>190.60000000000008</v>
      </c>
      <c r="CI1917" s="20">
        <f t="shared" si="559"/>
        <v>119.125</v>
      </c>
      <c r="CJ1917" s="20">
        <f t="shared" si="559"/>
        <v>381.20000000000016</v>
      </c>
      <c r="CK1917" s="20">
        <f t="shared" si="560"/>
        <v>552</v>
      </c>
      <c r="CL1917" s="20">
        <v>10</v>
      </c>
      <c r="CM1917" s="20">
        <f t="shared" si="561"/>
        <v>752.60000000000014</v>
      </c>
      <c r="CN1917" s="20" t="e">
        <f t="shared" si="562"/>
        <v>#REF!</v>
      </c>
      <c r="CS1917" s="20" t="e">
        <f t="shared" si="555"/>
        <v>#N/A</v>
      </c>
      <c r="CT1917" s="20" t="e">
        <f t="shared" si="556"/>
        <v>#N/A</v>
      </c>
      <c r="CU1917" s="20" t="e">
        <f t="shared" si="557"/>
        <v>#N/A</v>
      </c>
      <c r="CW1917" s="20">
        <f t="shared" si="563"/>
        <v>0</v>
      </c>
      <c r="CX1917" s="20">
        <f t="shared" si="563"/>
        <v>0</v>
      </c>
      <c r="CY1917" s="20">
        <f t="shared" si="563"/>
        <v>0</v>
      </c>
      <c r="CZ1917" s="20">
        <f t="shared" si="572"/>
        <v>190.60000000000008</v>
      </c>
      <c r="DA1917" s="20">
        <f t="shared" si="572"/>
        <v>119.125</v>
      </c>
      <c r="DB1917" s="20">
        <f t="shared" si="572"/>
        <v>381.20000000000016</v>
      </c>
      <c r="DE1917" s="20" t="e">
        <f t="shared" si="558"/>
        <v>#N/A</v>
      </c>
      <c r="DF1917" s="20">
        <f t="shared" si="565"/>
        <v>0</v>
      </c>
      <c r="DG1917" s="20">
        <f t="shared" si="566"/>
        <v>552</v>
      </c>
    </row>
    <row r="1918" spans="12:111">
      <c r="L1918" s="15"/>
      <c r="M1918" s="17"/>
      <c r="O1918" s="19">
        <v>1917</v>
      </c>
      <c r="P1918" s="1">
        <f t="shared" si="569"/>
        <v>0.14694298700000014</v>
      </c>
      <c r="Q1918">
        <f>SUM(P$2:P1918)</f>
        <v>920.47812972126451</v>
      </c>
      <c r="R1918" s="10">
        <f t="shared" si="567"/>
        <v>0.10286009090000009</v>
      </c>
      <c r="S1918" s="10">
        <f t="shared" si="568"/>
        <v>0.19102588310000018</v>
      </c>
      <c r="T1918" s="22">
        <f>SUM(R$2:R1918)</f>
        <v>649.73469080488394</v>
      </c>
      <c r="U1918" s="22">
        <f>SUM(S$2:S1918)</f>
        <v>1191.2215686376403</v>
      </c>
      <c r="X1918" s="15"/>
      <c r="CD1918" s="20">
        <v>1917</v>
      </c>
      <c r="CE1918" s="20">
        <f>V1918</f>
        <v>0</v>
      </c>
      <c r="CF1918" s="20" t="e">
        <f>#REF!</f>
        <v>#REF!</v>
      </c>
      <c r="CG1918" s="20" t="e">
        <f>#REF!</f>
        <v>#REF!</v>
      </c>
      <c r="CH1918" s="20">
        <f t="shared" si="559"/>
        <v>190.60000000000008</v>
      </c>
      <c r="CI1918" s="20">
        <f t="shared" si="559"/>
        <v>119.125</v>
      </c>
      <c r="CJ1918" s="20">
        <f t="shared" si="559"/>
        <v>381.20000000000016</v>
      </c>
      <c r="CK1918" s="20">
        <f t="shared" si="560"/>
        <v>552</v>
      </c>
      <c r="CL1918" s="20">
        <v>10</v>
      </c>
      <c r="CM1918" s="20">
        <f t="shared" si="561"/>
        <v>752.60000000000014</v>
      </c>
      <c r="CN1918" s="20" t="e">
        <f t="shared" si="562"/>
        <v>#REF!</v>
      </c>
      <c r="CS1918" s="20" t="e">
        <f t="shared" si="555"/>
        <v>#N/A</v>
      </c>
      <c r="CT1918" s="20" t="e">
        <f t="shared" si="556"/>
        <v>#N/A</v>
      </c>
      <c r="CU1918" s="20" t="e">
        <f t="shared" si="557"/>
        <v>#N/A</v>
      </c>
      <c r="CW1918" s="20">
        <f t="shared" si="563"/>
        <v>0</v>
      </c>
      <c r="CX1918" s="20">
        <f t="shared" si="563"/>
        <v>0</v>
      </c>
      <c r="CY1918" s="20">
        <f t="shared" si="563"/>
        <v>0</v>
      </c>
      <c r="CZ1918" s="20">
        <f t="shared" si="572"/>
        <v>190.60000000000008</v>
      </c>
      <c r="DA1918" s="20">
        <f t="shared" si="572"/>
        <v>119.125</v>
      </c>
      <c r="DB1918" s="20">
        <f t="shared" si="572"/>
        <v>381.20000000000016</v>
      </c>
      <c r="DE1918" s="20" t="e">
        <f t="shared" si="558"/>
        <v>#N/A</v>
      </c>
      <c r="DF1918" s="20">
        <f t="shared" si="565"/>
        <v>0</v>
      </c>
      <c r="DG1918" s="20">
        <f t="shared" si="566"/>
        <v>552</v>
      </c>
    </row>
    <row r="1919" spans="12:111">
      <c r="L1919" s="15"/>
      <c r="M1919" s="17"/>
      <c r="O1919" s="19">
        <v>1918</v>
      </c>
      <c r="P1919" s="1">
        <f t="shared" si="569"/>
        <v>0.14684879199999995</v>
      </c>
      <c r="Q1919">
        <f>SUM(P$2:P1919)</f>
        <v>920.62497851326452</v>
      </c>
      <c r="R1919" s="10">
        <f t="shared" si="567"/>
        <v>0.10279415439999996</v>
      </c>
      <c r="S1919" s="10">
        <f t="shared" si="568"/>
        <v>0.19090342959999995</v>
      </c>
      <c r="T1919" s="22">
        <f>SUM(R$2:R1919)</f>
        <v>649.83748495928398</v>
      </c>
      <c r="U1919" s="22">
        <f>SUM(S$2:S1919)</f>
        <v>1191.4124720672403</v>
      </c>
      <c r="X1919" s="15"/>
      <c r="CD1919" s="20">
        <v>1918</v>
      </c>
      <c r="CE1919" s="20">
        <f>V1919</f>
        <v>0</v>
      </c>
      <c r="CF1919" s="20" t="e">
        <f>#REF!</f>
        <v>#REF!</v>
      </c>
      <c r="CG1919" s="20" t="e">
        <f>#REF!</f>
        <v>#REF!</v>
      </c>
      <c r="CH1919" s="20">
        <f t="shared" si="559"/>
        <v>190.60000000000008</v>
      </c>
      <c r="CI1919" s="20">
        <f t="shared" si="559"/>
        <v>119.125</v>
      </c>
      <c r="CJ1919" s="20">
        <f t="shared" si="559"/>
        <v>381.20000000000016</v>
      </c>
      <c r="CK1919" s="20">
        <f t="shared" si="560"/>
        <v>552</v>
      </c>
      <c r="CL1919" s="20">
        <v>10</v>
      </c>
      <c r="CM1919" s="20">
        <f t="shared" si="561"/>
        <v>752.60000000000014</v>
      </c>
      <c r="CN1919" s="20" t="e">
        <f t="shared" si="562"/>
        <v>#REF!</v>
      </c>
      <c r="CS1919" s="20" t="e">
        <f t="shared" si="555"/>
        <v>#N/A</v>
      </c>
      <c r="CT1919" s="20" t="e">
        <f t="shared" si="556"/>
        <v>#N/A</v>
      </c>
      <c r="CU1919" s="20" t="e">
        <f t="shared" si="557"/>
        <v>#N/A</v>
      </c>
      <c r="CW1919" s="20">
        <f t="shared" si="563"/>
        <v>0</v>
      </c>
      <c r="CX1919" s="20">
        <f t="shared" si="563"/>
        <v>0</v>
      </c>
      <c r="CY1919" s="20">
        <f t="shared" si="563"/>
        <v>0</v>
      </c>
      <c r="CZ1919" s="20">
        <f t="shared" si="572"/>
        <v>190.60000000000008</v>
      </c>
      <c r="DA1919" s="20">
        <f t="shared" si="572"/>
        <v>119.125</v>
      </c>
      <c r="DB1919" s="20">
        <f t="shared" si="572"/>
        <v>381.20000000000016</v>
      </c>
      <c r="DE1919" s="20" t="e">
        <f t="shared" si="558"/>
        <v>#N/A</v>
      </c>
      <c r="DF1919" s="20">
        <f t="shared" si="565"/>
        <v>0</v>
      </c>
      <c r="DG1919" s="20">
        <f t="shared" si="566"/>
        <v>552</v>
      </c>
    </row>
    <row r="1920" spans="12:111">
      <c r="L1920" s="15"/>
      <c r="M1920" s="17"/>
      <c r="O1920" s="19">
        <v>1919</v>
      </c>
      <c r="P1920" s="1">
        <f t="shared" si="569"/>
        <v>0.14675486300000004</v>
      </c>
      <c r="Q1920">
        <f>SUM(P$2:P1920)</f>
        <v>920.77173337626448</v>
      </c>
      <c r="R1920" s="10">
        <f t="shared" si="567"/>
        <v>0.10272840410000002</v>
      </c>
      <c r="S1920" s="10">
        <f t="shared" si="568"/>
        <v>0.19078132190000005</v>
      </c>
      <c r="T1920" s="22">
        <f>SUM(R$2:R1920)</f>
        <v>649.94021336338403</v>
      </c>
      <c r="U1920" s="22">
        <f>SUM(S$2:S1920)</f>
        <v>1191.6032533891403</v>
      </c>
      <c r="X1920" s="15"/>
      <c r="CD1920" s="20">
        <v>1919</v>
      </c>
      <c r="CE1920" s="20">
        <f>V1920</f>
        <v>0</v>
      </c>
      <c r="CF1920" s="20" t="e">
        <f>#REF!</f>
        <v>#REF!</v>
      </c>
      <c r="CG1920" s="20" t="e">
        <f>#REF!</f>
        <v>#REF!</v>
      </c>
      <c r="CH1920" s="20">
        <f t="shared" si="559"/>
        <v>190.60000000000008</v>
      </c>
      <c r="CI1920" s="20">
        <f t="shared" si="559"/>
        <v>119.125</v>
      </c>
      <c r="CJ1920" s="20">
        <f t="shared" si="559"/>
        <v>381.20000000000016</v>
      </c>
      <c r="CK1920" s="20">
        <f t="shared" si="560"/>
        <v>552</v>
      </c>
      <c r="CL1920" s="20">
        <v>10</v>
      </c>
      <c r="CM1920" s="20">
        <f t="shared" si="561"/>
        <v>752.60000000000014</v>
      </c>
      <c r="CN1920" s="20" t="e">
        <f t="shared" si="562"/>
        <v>#REF!</v>
      </c>
      <c r="CS1920" s="20" t="e">
        <f t="shared" si="555"/>
        <v>#N/A</v>
      </c>
      <c r="CT1920" s="20" t="e">
        <f t="shared" si="556"/>
        <v>#N/A</v>
      </c>
      <c r="CU1920" s="20" t="e">
        <f t="shared" si="557"/>
        <v>#N/A</v>
      </c>
      <c r="CW1920" s="20">
        <f t="shared" si="563"/>
        <v>0</v>
      </c>
      <c r="CX1920" s="20">
        <f t="shared" si="563"/>
        <v>0</v>
      </c>
      <c r="CY1920" s="20">
        <f t="shared" si="563"/>
        <v>0</v>
      </c>
      <c r="CZ1920" s="20">
        <f t="shared" si="572"/>
        <v>190.60000000000008</v>
      </c>
      <c r="DA1920" s="20">
        <f t="shared" si="572"/>
        <v>119.125</v>
      </c>
      <c r="DB1920" s="20">
        <f t="shared" si="572"/>
        <v>381.20000000000016</v>
      </c>
      <c r="DE1920" s="20" t="e">
        <f t="shared" si="558"/>
        <v>#N/A</v>
      </c>
      <c r="DF1920" s="20">
        <f t="shared" si="565"/>
        <v>0</v>
      </c>
      <c r="DG1920" s="20">
        <f t="shared" si="566"/>
        <v>552</v>
      </c>
    </row>
    <row r="1921" spans="12:111">
      <c r="L1921" s="15"/>
      <c r="M1921" s="17"/>
      <c r="O1921" s="19">
        <v>1920</v>
      </c>
      <c r="P1921" s="1">
        <f t="shared" si="569"/>
        <v>0.21999179999999996</v>
      </c>
      <c r="Q1921">
        <f>SUM(P$2:P1921)</f>
        <v>920.99172517626448</v>
      </c>
      <c r="R1921" s="10">
        <f t="shared" si="567"/>
        <v>0.15399425999999997</v>
      </c>
      <c r="S1921" s="10">
        <f t="shared" si="568"/>
        <v>0.28598933999999998</v>
      </c>
      <c r="T1921" s="22">
        <f>SUM(R$2:R1921)</f>
        <v>650.09420762338402</v>
      </c>
      <c r="U1921" s="22">
        <f>SUM(S$2:S1921)</f>
        <v>1191.8892427291403</v>
      </c>
      <c r="X1921" s="15"/>
      <c r="CD1921" s="20">
        <v>1920</v>
      </c>
      <c r="CE1921" s="20">
        <f>V1921</f>
        <v>0</v>
      </c>
      <c r="CF1921" s="20" t="e">
        <f>#REF!</f>
        <v>#REF!</v>
      </c>
      <c r="CG1921" s="20" t="e">
        <f>#REF!</f>
        <v>#REF!</v>
      </c>
      <c r="CH1921" s="20">
        <f t="shared" si="559"/>
        <v>193.00000000000009</v>
      </c>
      <c r="CI1921" s="20">
        <f t="shared" si="559"/>
        <v>120.625</v>
      </c>
      <c r="CJ1921" s="20">
        <f t="shared" si="559"/>
        <v>386.00000000000017</v>
      </c>
      <c r="CK1921" s="20">
        <f t="shared" si="560"/>
        <v>552</v>
      </c>
      <c r="CL1921" s="20">
        <v>10</v>
      </c>
      <c r="CM1921" s="20">
        <f t="shared" si="561"/>
        <v>755.00000000000011</v>
      </c>
      <c r="CN1921" s="20" t="e">
        <f t="shared" si="562"/>
        <v>#REF!</v>
      </c>
      <c r="CS1921" s="20">
        <f t="shared" si="555"/>
        <v>193.00000000000009</v>
      </c>
      <c r="CT1921" s="20">
        <f t="shared" si="556"/>
        <v>120.625</v>
      </c>
      <c r="CU1921" s="20">
        <f t="shared" si="557"/>
        <v>386.00000000000017</v>
      </c>
      <c r="CW1921" s="20">
        <f t="shared" si="563"/>
        <v>193.00000000000009</v>
      </c>
      <c r="CX1921" s="20">
        <f t="shared" si="563"/>
        <v>120.625</v>
      </c>
      <c r="CY1921" s="20">
        <f t="shared" si="563"/>
        <v>386.00000000000017</v>
      </c>
      <c r="CZ1921" s="20">
        <f t="shared" si="572"/>
        <v>193.00000000000009</v>
      </c>
      <c r="DA1921" s="20">
        <f t="shared" si="572"/>
        <v>120.625</v>
      </c>
      <c r="DB1921" s="20">
        <f t="shared" si="572"/>
        <v>386.00000000000017</v>
      </c>
      <c r="DE1921" s="20" t="e">
        <f t="shared" si="558"/>
        <v>#N/A</v>
      </c>
      <c r="DF1921" s="20">
        <f t="shared" si="565"/>
        <v>0</v>
      </c>
      <c r="DG1921" s="20">
        <f t="shared" si="566"/>
        <v>552</v>
      </c>
    </row>
    <row r="1922" spans="12:111">
      <c r="L1922" s="15"/>
      <c r="M1922" s="17"/>
      <c r="O1922" s="19">
        <v>1921</v>
      </c>
      <c r="P1922" s="1">
        <f t="shared" si="569"/>
        <v>0.14656780300000014</v>
      </c>
      <c r="Q1922">
        <f>SUM(P$2:P1922)</f>
        <v>921.13829297926452</v>
      </c>
      <c r="R1922" s="10">
        <f t="shared" si="567"/>
        <v>0.10259746210000009</v>
      </c>
      <c r="S1922" s="10">
        <f t="shared" si="568"/>
        <v>0.19053814390000018</v>
      </c>
      <c r="T1922" s="22">
        <f>SUM(R$2:R1922)</f>
        <v>650.19680508548402</v>
      </c>
      <c r="U1922" s="22">
        <f>SUM(S$2:S1922)</f>
        <v>1192.0797808730404</v>
      </c>
      <c r="X1922" s="15"/>
      <c r="CD1922" s="20">
        <v>1921</v>
      </c>
      <c r="CE1922" s="20">
        <f>V1922</f>
        <v>0</v>
      </c>
      <c r="CF1922" s="20" t="e">
        <f>#REF!</f>
        <v>#REF!</v>
      </c>
      <c r="CG1922" s="20" t="e">
        <f>#REF!</f>
        <v>#REF!</v>
      </c>
      <c r="CH1922" s="20">
        <f t="shared" si="559"/>
        <v>193.00000000000009</v>
      </c>
      <c r="CI1922" s="20">
        <f t="shared" si="559"/>
        <v>120.625</v>
      </c>
      <c r="CJ1922" s="20">
        <f t="shared" si="559"/>
        <v>386.00000000000017</v>
      </c>
      <c r="CK1922" s="20">
        <f t="shared" si="560"/>
        <v>552</v>
      </c>
      <c r="CL1922" s="20">
        <v>10</v>
      </c>
      <c r="CM1922" s="20">
        <f t="shared" si="561"/>
        <v>755.00000000000011</v>
      </c>
      <c r="CN1922" s="20" t="e">
        <f t="shared" si="562"/>
        <v>#REF!</v>
      </c>
      <c r="CS1922" s="20" t="e">
        <f t="shared" ref="CS1922:CS1985" si="573">VLOOKUP($CD1922,$AY:$BG,7,0)</f>
        <v>#N/A</v>
      </c>
      <c r="CT1922" s="20" t="e">
        <f t="shared" ref="CT1922:CT1985" si="574">VLOOKUP($CD1922,$AY:$BG,8,0)</f>
        <v>#N/A</v>
      </c>
      <c r="CU1922" s="20" t="e">
        <f t="shared" ref="CU1922:CU1985" si="575">VLOOKUP($CD1922,$AY:$BG,9,0)</f>
        <v>#N/A</v>
      </c>
      <c r="CW1922" s="20">
        <f t="shared" si="563"/>
        <v>0</v>
      </c>
      <c r="CX1922" s="20">
        <f t="shared" si="563"/>
        <v>0</v>
      </c>
      <c r="CY1922" s="20">
        <f t="shared" si="563"/>
        <v>0</v>
      </c>
      <c r="CZ1922" s="20">
        <f t="shared" si="572"/>
        <v>193.00000000000009</v>
      </c>
      <c r="DA1922" s="20">
        <f t="shared" si="572"/>
        <v>120.625</v>
      </c>
      <c r="DB1922" s="20">
        <f t="shared" si="572"/>
        <v>386.00000000000017</v>
      </c>
      <c r="DE1922" s="20" t="e">
        <f t="shared" ref="DE1922:DE1985" si="576">VLOOKUP($CD1922,$AL:$AR,7,0)</f>
        <v>#N/A</v>
      </c>
      <c r="DF1922" s="20">
        <f t="shared" si="565"/>
        <v>0</v>
      </c>
      <c r="DG1922" s="20">
        <f t="shared" si="566"/>
        <v>552</v>
      </c>
    </row>
    <row r="1923" spans="12:111">
      <c r="L1923" s="15"/>
      <c r="M1923" s="17"/>
      <c r="O1923" s="19">
        <v>1922</v>
      </c>
      <c r="P1923" s="1">
        <f t="shared" si="569"/>
        <v>0.14647467200000014</v>
      </c>
      <c r="Q1923">
        <f>SUM(P$2:P1923)</f>
        <v>921.28476765126447</v>
      </c>
      <c r="R1923" s="10">
        <f t="shared" si="567"/>
        <v>0.1025322704000001</v>
      </c>
      <c r="S1923" s="10">
        <f t="shared" si="568"/>
        <v>0.19041707360000018</v>
      </c>
      <c r="T1923" s="22">
        <f>SUM(R$2:R1923)</f>
        <v>650.29933735588406</v>
      </c>
      <c r="U1923" s="22">
        <f>SUM(S$2:S1923)</f>
        <v>1192.2701979466403</v>
      </c>
      <c r="X1923" s="15"/>
      <c r="CD1923" s="20">
        <v>1922</v>
      </c>
      <c r="CE1923" s="20">
        <f>V1923</f>
        <v>0</v>
      </c>
      <c r="CF1923" s="20" t="e">
        <f>#REF!</f>
        <v>#REF!</v>
      </c>
      <c r="CG1923" s="20" t="e">
        <f>#REF!</f>
        <v>#REF!</v>
      </c>
      <c r="CH1923" s="20">
        <f t="shared" ref="CH1923:CJ1986" si="577">CZ1923</f>
        <v>193.00000000000009</v>
      </c>
      <c r="CI1923" s="20">
        <f t="shared" si="577"/>
        <v>120.625</v>
      </c>
      <c r="CJ1923" s="20">
        <f t="shared" si="577"/>
        <v>386.00000000000017</v>
      </c>
      <c r="CK1923" s="20">
        <f t="shared" ref="CK1923:CK1986" si="578">DG1923</f>
        <v>552</v>
      </c>
      <c r="CL1923" s="20">
        <v>10</v>
      </c>
      <c r="CM1923" s="20">
        <f t="shared" ref="CM1923:CM1986" si="579">CE1923+CH1923+CK1923+CL1923</f>
        <v>755.00000000000011</v>
      </c>
      <c r="CN1923" s="20" t="e">
        <f t="shared" ref="CN1923:CN1986" si="580">CG1923+CJ1923+CK1923+CL1923</f>
        <v>#REF!</v>
      </c>
      <c r="CS1923" s="20" t="e">
        <f t="shared" si="573"/>
        <v>#N/A</v>
      </c>
      <c r="CT1923" s="20" t="e">
        <f t="shared" si="574"/>
        <v>#N/A</v>
      </c>
      <c r="CU1923" s="20" t="e">
        <f t="shared" si="575"/>
        <v>#N/A</v>
      </c>
      <c r="CW1923" s="20">
        <f t="shared" ref="CW1923:CY1986" si="581">IFERROR(CS1923,0)</f>
        <v>0</v>
      </c>
      <c r="CX1923" s="20">
        <f t="shared" si="581"/>
        <v>0</v>
      </c>
      <c r="CY1923" s="20">
        <f t="shared" si="581"/>
        <v>0</v>
      </c>
      <c r="CZ1923" s="20">
        <f t="shared" ref="CZ1923:DB1938" si="582">IF(CW1923-CZ1922&gt;0,CW1923,CZ1922)</f>
        <v>193.00000000000009</v>
      </c>
      <c r="DA1923" s="20">
        <f t="shared" si="582"/>
        <v>120.625</v>
      </c>
      <c r="DB1923" s="20">
        <f t="shared" si="582"/>
        <v>386.00000000000017</v>
      </c>
      <c r="DE1923" s="20" t="e">
        <f t="shared" si="576"/>
        <v>#N/A</v>
      </c>
      <c r="DF1923" s="20">
        <f t="shared" ref="DF1923:DF1986" si="583">IFERROR(DE1923,0)</f>
        <v>0</v>
      </c>
      <c r="DG1923" s="20">
        <f t="shared" ref="DG1923:DG1986" si="584">IF(DF1923-DG1922&gt;0,DF1923,DG1922)</f>
        <v>552</v>
      </c>
    </row>
    <row r="1924" spans="12:111">
      <c r="L1924" s="15"/>
      <c r="M1924" s="17"/>
      <c r="O1924" s="19">
        <v>1923</v>
      </c>
      <c r="P1924" s="1">
        <f t="shared" si="569"/>
        <v>0.14638180699999997</v>
      </c>
      <c r="Q1924">
        <f>SUM(P$2:P1924)</f>
        <v>921.43114945826449</v>
      </c>
      <c r="R1924" s="10">
        <f t="shared" ref="R1924:R1987" si="585">P1924*J$24</f>
        <v>0.10246726489999998</v>
      </c>
      <c r="S1924" s="10">
        <f t="shared" ref="S1924:S1987" si="586">P1924*K$24</f>
        <v>0.19029634909999998</v>
      </c>
      <c r="T1924" s="22">
        <f>SUM(R$2:R1924)</f>
        <v>650.40180462078411</v>
      </c>
      <c r="U1924" s="22">
        <f>SUM(S$2:S1924)</f>
        <v>1192.4604942957403</v>
      </c>
      <c r="X1924" s="15"/>
      <c r="CD1924" s="20">
        <v>1923</v>
      </c>
      <c r="CE1924" s="20">
        <f>V1924</f>
        <v>0</v>
      </c>
      <c r="CF1924" s="20" t="e">
        <f>#REF!</f>
        <v>#REF!</v>
      </c>
      <c r="CG1924" s="20" t="e">
        <f>#REF!</f>
        <v>#REF!</v>
      </c>
      <c r="CH1924" s="20">
        <f t="shared" si="577"/>
        <v>193.00000000000009</v>
      </c>
      <c r="CI1924" s="20">
        <f t="shared" si="577"/>
        <v>120.625</v>
      </c>
      <c r="CJ1924" s="20">
        <f t="shared" si="577"/>
        <v>386.00000000000017</v>
      </c>
      <c r="CK1924" s="20">
        <f t="shared" si="578"/>
        <v>552</v>
      </c>
      <c r="CL1924" s="20">
        <v>10</v>
      </c>
      <c r="CM1924" s="20">
        <f t="shared" si="579"/>
        <v>755.00000000000011</v>
      </c>
      <c r="CN1924" s="20" t="e">
        <f t="shared" si="580"/>
        <v>#REF!</v>
      </c>
      <c r="CS1924" s="20" t="e">
        <f t="shared" si="573"/>
        <v>#N/A</v>
      </c>
      <c r="CT1924" s="20" t="e">
        <f t="shared" si="574"/>
        <v>#N/A</v>
      </c>
      <c r="CU1924" s="20" t="e">
        <f t="shared" si="575"/>
        <v>#N/A</v>
      </c>
      <c r="CW1924" s="20">
        <f t="shared" si="581"/>
        <v>0</v>
      </c>
      <c r="CX1924" s="20">
        <f t="shared" si="581"/>
        <v>0</v>
      </c>
      <c r="CY1924" s="20">
        <f t="shared" si="581"/>
        <v>0</v>
      </c>
      <c r="CZ1924" s="20">
        <f t="shared" si="582"/>
        <v>193.00000000000009</v>
      </c>
      <c r="DA1924" s="20">
        <f t="shared" si="582"/>
        <v>120.625</v>
      </c>
      <c r="DB1924" s="20">
        <f t="shared" si="582"/>
        <v>386.00000000000017</v>
      </c>
      <c r="DE1924" s="20" t="e">
        <f t="shared" si="576"/>
        <v>#N/A</v>
      </c>
      <c r="DF1924" s="20">
        <f t="shared" si="583"/>
        <v>0</v>
      </c>
      <c r="DG1924" s="20">
        <f t="shared" si="584"/>
        <v>552</v>
      </c>
    </row>
    <row r="1925" spans="12:111">
      <c r="L1925" s="15"/>
      <c r="M1925" s="17"/>
      <c r="O1925" s="19">
        <v>1924</v>
      </c>
      <c r="P1925" s="1">
        <f t="shared" si="569"/>
        <v>0.14628920799999992</v>
      </c>
      <c r="Q1925">
        <f>SUM(P$2:P1925)</f>
        <v>921.57743866626447</v>
      </c>
      <c r="R1925" s="10">
        <f t="shared" si="585"/>
        <v>0.10240244559999993</v>
      </c>
      <c r="S1925" s="10">
        <f t="shared" si="586"/>
        <v>0.19017597039999989</v>
      </c>
      <c r="T1925" s="22">
        <f>SUM(R$2:R1925)</f>
        <v>650.50420706638408</v>
      </c>
      <c r="U1925" s="22">
        <f>SUM(S$2:S1925)</f>
        <v>1192.6506702661404</v>
      </c>
      <c r="X1925" s="15"/>
      <c r="CD1925" s="20">
        <v>1924</v>
      </c>
      <c r="CE1925" s="20">
        <f>V1925</f>
        <v>0</v>
      </c>
      <c r="CF1925" s="20" t="e">
        <f>#REF!</f>
        <v>#REF!</v>
      </c>
      <c r="CG1925" s="20" t="e">
        <f>#REF!</f>
        <v>#REF!</v>
      </c>
      <c r="CH1925" s="20">
        <f t="shared" si="577"/>
        <v>193.00000000000009</v>
      </c>
      <c r="CI1925" s="20">
        <f t="shared" si="577"/>
        <v>120.625</v>
      </c>
      <c r="CJ1925" s="20">
        <f t="shared" si="577"/>
        <v>386.00000000000017</v>
      </c>
      <c r="CK1925" s="20">
        <f t="shared" si="578"/>
        <v>552</v>
      </c>
      <c r="CL1925" s="20">
        <v>10</v>
      </c>
      <c r="CM1925" s="20">
        <f t="shared" si="579"/>
        <v>755.00000000000011</v>
      </c>
      <c r="CN1925" s="20" t="e">
        <f t="shared" si="580"/>
        <v>#REF!</v>
      </c>
      <c r="CS1925" s="20" t="e">
        <f t="shared" si="573"/>
        <v>#N/A</v>
      </c>
      <c r="CT1925" s="20" t="e">
        <f t="shared" si="574"/>
        <v>#N/A</v>
      </c>
      <c r="CU1925" s="20" t="e">
        <f t="shared" si="575"/>
        <v>#N/A</v>
      </c>
      <c r="CW1925" s="20">
        <f t="shared" si="581"/>
        <v>0</v>
      </c>
      <c r="CX1925" s="20">
        <f t="shared" si="581"/>
        <v>0</v>
      </c>
      <c r="CY1925" s="20">
        <f t="shared" si="581"/>
        <v>0</v>
      </c>
      <c r="CZ1925" s="20">
        <f t="shared" si="582"/>
        <v>193.00000000000009</v>
      </c>
      <c r="DA1925" s="20">
        <f t="shared" si="582"/>
        <v>120.625</v>
      </c>
      <c r="DB1925" s="20">
        <f t="shared" si="582"/>
        <v>386.00000000000017</v>
      </c>
      <c r="DE1925" s="20" t="e">
        <f t="shared" si="576"/>
        <v>#N/A</v>
      </c>
      <c r="DF1925" s="20">
        <f t="shared" si="583"/>
        <v>0</v>
      </c>
      <c r="DG1925" s="20">
        <f t="shared" si="584"/>
        <v>552</v>
      </c>
    </row>
    <row r="1926" spans="12:111">
      <c r="L1926" s="15"/>
      <c r="M1926" s="17"/>
      <c r="O1926" s="19">
        <v>1925</v>
      </c>
      <c r="P1926" s="1">
        <f t="shared" si="569"/>
        <v>0.21929531250000001</v>
      </c>
      <c r="Q1926">
        <f>SUM(P$2:P1926)</f>
        <v>921.79673397876445</v>
      </c>
      <c r="R1926" s="10">
        <f t="shared" si="585"/>
        <v>0.15350671874999999</v>
      </c>
      <c r="S1926" s="10">
        <f t="shared" si="586"/>
        <v>0.28508390625000002</v>
      </c>
      <c r="T1926" s="22">
        <f>SUM(R$2:R1926)</f>
        <v>650.65771378513409</v>
      </c>
      <c r="U1926" s="22">
        <f>SUM(S$2:S1926)</f>
        <v>1192.9357541723905</v>
      </c>
      <c r="X1926" s="15"/>
      <c r="CD1926" s="20">
        <v>1925</v>
      </c>
      <c r="CE1926" s="20">
        <f>V1926</f>
        <v>0</v>
      </c>
      <c r="CF1926" s="20" t="e">
        <f>#REF!</f>
        <v>#REF!</v>
      </c>
      <c r="CG1926" s="20" t="e">
        <f>#REF!</f>
        <v>#REF!</v>
      </c>
      <c r="CH1926" s="20">
        <f t="shared" si="577"/>
        <v>193.00000000000009</v>
      </c>
      <c r="CI1926" s="20">
        <f t="shared" si="577"/>
        <v>120.625</v>
      </c>
      <c r="CJ1926" s="20">
        <f t="shared" si="577"/>
        <v>386.00000000000017</v>
      </c>
      <c r="CK1926" s="20">
        <f t="shared" si="578"/>
        <v>552</v>
      </c>
      <c r="CL1926" s="20">
        <v>10</v>
      </c>
      <c r="CM1926" s="20">
        <f t="shared" si="579"/>
        <v>755.00000000000011</v>
      </c>
      <c r="CN1926" s="20" t="e">
        <f t="shared" si="580"/>
        <v>#REF!</v>
      </c>
      <c r="CS1926" s="20" t="e">
        <f t="shared" si="573"/>
        <v>#N/A</v>
      </c>
      <c r="CT1926" s="20" t="e">
        <f t="shared" si="574"/>
        <v>#N/A</v>
      </c>
      <c r="CU1926" s="20" t="e">
        <f t="shared" si="575"/>
        <v>#N/A</v>
      </c>
      <c r="CW1926" s="20">
        <f t="shared" si="581"/>
        <v>0</v>
      </c>
      <c r="CX1926" s="20">
        <f t="shared" si="581"/>
        <v>0</v>
      </c>
      <c r="CY1926" s="20">
        <f t="shared" si="581"/>
        <v>0</v>
      </c>
      <c r="CZ1926" s="20">
        <f t="shared" si="582"/>
        <v>193.00000000000009</v>
      </c>
      <c r="DA1926" s="20">
        <f t="shared" si="582"/>
        <v>120.625</v>
      </c>
      <c r="DB1926" s="20">
        <f t="shared" si="582"/>
        <v>386.00000000000017</v>
      </c>
      <c r="DE1926" s="20" t="e">
        <f t="shared" si="576"/>
        <v>#N/A</v>
      </c>
      <c r="DF1926" s="20">
        <f t="shared" si="583"/>
        <v>0</v>
      </c>
      <c r="DG1926" s="20">
        <f t="shared" si="584"/>
        <v>552</v>
      </c>
    </row>
    <row r="1927" spans="12:111">
      <c r="L1927" s="15"/>
      <c r="M1927" s="17"/>
      <c r="O1927" s="19">
        <v>1926</v>
      </c>
      <c r="P1927" s="1">
        <f t="shared" si="569"/>
        <v>0.1461048080000002</v>
      </c>
      <c r="Q1927">
        <f>SUM(P$2:P1927)</f>
        <v>921.94283878676447</v>
      </c>
      <c r="R1927" s="10">
        <f t="shared" si="585"/>
        <v>0.10227336560000014</v>
      </c>
      <c r="S1927" s="10">
        <f t="shared" si="586"/>
        <v>0.18993625040000026</v>
      </c>
      <c r="T1927" s="22">
        <f>SUM(R$2:R1927)</f>
        <v>650.7599871507341</v>
      </c>
      <c r="U1927" s="22">
        <f>SUM(S$2:S1927)</f>
        <v>1193.1256904227905</v>
      </c>
      <c r="X1927" s="15"/>
      <c r="CD1927" s="20">
        <v>1926</v>
      </c>
      <c r="CE1927" s="20">
        <f>V1927</f>
        <v>0</v>
      </c>
      <c r="CF1927" s="20" t="e">
        <f>#REF!</f>
        <v>#REF!</v>
      </c>
      <c r="CG1927" s="20" t="e">
        <f>#REF!</f>
        <v>#REF!</v>
      </c>
      <c r="CH1927" s="20">
        <f t="shared" si="577"/>
        <v>193.00000000000009</v>
      </c>
      <c r="CI1927" s="20">
        <f t="shared" si="577"/>
        <v>120.625</v>
      </c>
      <c r="CJ1927" s="20">
        <f t="shared" si="577"/>
        <v>386.00000000000017</v>
      </c>
      <c r="CK1927" s="20">
        <f t="shared" si="578"/>
        <v>552</v>
      </c>
      <c r="CL1927" s="20">
        <v>10</v>
      </c>
      <c r="CM1927" s="20">
        <f t="shared" si="579"/>
        <v>755.00000000000011</v>
      </c>
      <c r="CN1927" s="20" t="e">
        <f t="shared" si="580"/>
        <v>#REF!</v>
      </c>
      <c r="CS1927" s="20" t="e">
        <f t="shared" si="573"/>
        <v>#N/A</v>
      </c>
      <c r="CT1927" s="20" t="e">
        <f t="shared" si="574"/>
        <v>#N/A</v>
      </c>
      <c r="CU1927" s="20" t="e">
        <f t="shared" si="575"/>
        <v>#N/A</v>
      </c>
      <c r="CW1927" s="20">
        <f t="shared" si="581"/>
        <v>0</v>
      </c>
      <c r="CX1927" s="20">
        <f t="shared" si="581"/>
        <v>0</v>
      </c>
      <c r="CY1927" s="20">
        <f t="shared" si="581"/>
        <v>0</v>
      </c>
      <c r="CZ1927" s="20">
        <f t="shared" si="582"/>
        <v>193.00000000000009</v>
      </c>
      <c r="DA1927" s="20">
        <f t="shared" si="582"/>
        <v>120.625</v>
      </c>
      <c r="DB1927" s="20">
        <f t="shared" si="582"/>
        <v>386.00000000000017</v>
      </c>
      <c r="DE1927" s="20" t="e">
        <f t="shared" si="576"/>
        <v>#N/A</v>
      </c>
      <c r="DF1927" s="20">
        <f t="shared" si="583"/>
        <v>0</v>
      </c>
      <c r="DG1927" s="20">
        <f t="shared" si="584"/>
        <v>552</v>
      </c>
    </row>
    <row r="1928" spans="12:111">
      <c r="L1928" s="15"/>
      <c r="M1928" s="17"/>
      <c r="O1928" s="19">
        <v>1927</v>
      </c>
      <c r="P1928" s="1">
        <f t="shared" si="569"/>
        <v>0.14601300700000008</v>
      </c>
      <c r="Q1928">
        <f>SUM(P$2:P1928)</f>
        <v>922.08885179376443</v>
      </c>
      <c r="R1928" s="10">
        <f t="shared" si="585"/>
        <v>0.10220910490000006</v>
      </c>
      <c r="S1928" s="10">
        <f t="shared" si="586"/>
        <v>0.18981690910000013</v>
      </c>
      <c r="T1928" s="22">
        <f>SUM(R$2:R1928)</f>
        <v>650.8621962556341</v>
      </c>
      <c r="U1928" s="22">
        <f>SUM(S$2:S1928)</f>
        <v>1193.3155073318906</v>
      </c>
      <c r="X1928" s="15"/>
      <c r="CD1928" s="20">
        <v>1927</v>
      </c>
      <c r="CE1928" s="20">
        <f>V1928</f>
        <v>0</v>
      </c>
      <c r="CF1928" s="20" t="e">
        <f>#REF!</f>
        <v>#REF!</v>
      </c>
      <c r="CG1928" s="20" t="e">
        <f>#REF!</f>
        <v>#REF!</v>
      </c>
      <c r="CH1928" s="20">
        <f t="shared" si="577"/>
        <v>193.00000000000009</v>
      </c>
      <c r="CI1928" s="20">
        <f t="shared" si="577"/>
        <v>120.625</v>
      </c>
      <c r="CJ1928" s="20">
        <f t="shared" si="577"/>
        <v>386.00000000000017</v>
      </c>
      <c r="CK1928" s="20">
        <f t="shared" si="578"/>
        <v>552</v>
      </c>
      <c r="CL1928" s="20">
        <v>10</v>
      </c>
      <c r="CM1928" s="20">
        <f t="shared" si="579"/>
        <v>755.00000000000011</v>
      </c>
      <c r="CN1928" s="20" t="e">
        <f t="shared" si="580"/>
        <v>#REF!</v>
      </c>
      <c r="CS1928" s="20" t="e">
        <f t="shared" si="573"/>
        <v>#N/A</v>
      </c>
      <c r="CT1928" s="20" t="e">
        <f t="shared" si="574"/>
        <v>#N/A</v>
      </c>
      <c r="CU1928" s="20" t="e">
        <f t="shared" si="575"/>
        <v>#N/A</v>
      </c>
      <c r="CW1928" s="20">
        <f t="shared" si="581"/>
        <v>0</v>
      </c>
      <c r="CX1928" s="20">
        <f t="shared" si="581"/>
        <v>0</v>
      </c>
      <c r="CY1928" s="20">
        <f t="shared" si="581"/>
        <v>0</v>
      </c>
      <c r="CZ1928" s="20">
        <f t="shared" si="582"/>
        <v>193.00000000000009</v>
      </c>
      <c r="DA1928" s="20">
        <f t="shared" si="582"/>
        <v>120.625</v>
      </c>
      <c r="DB1928" s="20">
        <f t="shared" si="582"/>
        <v>386.00000000000017</v>
      </c>
      <c r="DE1928" s="20" t="e">
        <f t="shared" si="576"/>
        <v>#N/A</v>
      </c>
      <c r="DF1928" s="20">
        <f t="shared" si="583"/>
        <v>0</v>
      </c>
      <c r="DG1928" s="20">
        <f t="shared" si="584"/>
        <v>552</v>
      </c>
    </row>
    <row r="1929" spans="12:111">
      <c r="L1929" s="15"/>
      <c r="M1929" s="17"/>
      <c r="O1929" s="19">
        <v>1928</v>
      </c>
      <c r="P1929" s="1">
        <f t="shared" si="569"/>
        <v>0.14592147200000008</v>
      </c>
      <c r="Q1929">
        <f>SUM(P$2:P1929)</f>
        <v>922.23477326576449</v>
      </c>
      <c r="R1929" s="10">
        <f t="shared" si="585"/>
        <v>0.10214503040000004</v>
      </c>
      <c r="S1929" s="10">
        <f t="shared" si="586"/>
        <v>0.1896979136000001</v>
      </c>
      <c r="T1929" s="22">
        <f>SUM(R$2:R1929)</f>
        <v>650.96434128603414</v>
      </c>
      <c r="U1929" s="22">
        <f>SUM(S$2:S1929)</f>
        <v>1193.5052052454905</v>
      </c>
      <c r="X1929" s="15"/>
      <c r="CD1929" s="20">
        <v>1928</v>
      </c>
      <c r="CE1929" s="20">
        <f>V1929</f>
        <v>0</v>
      </c>
      <c r="CF1929" s="20" t="e">
        <f>#REF!</f>
        <v>#REF!</v>
      </c>
      <c r="CG1929" s="20" t="e">
        <f>#REF!</f>
        <v>#REF!</v>
      </c>
      <c r="CH1929" s="20">
        <f t="shared" si="577"/>
        <v>193.00000000000009</v>
      </c>
      <c r="CI1929" s="20">
        <f t="shared" si="577"/>
        <v>120.625</v>
      </c>
      <c r="CJ1929" s="20">
        <f t="shared" si="577"/>
        <v>386.00000000000017</v>
      </c>
      <c r="CK1929" s="20">
        <f t="shared" si="578"/>
        <v>552</v>
      </c>
      <c r="CL1929" s="20">
        <v>10</v>
      </c>
      <c r="CM1929" s="20">
        <f t="shared" si="579"/>
        <v>755.00000000000011</v>
      </c>
      <c r="CN1929" s="20" t="e">
        <f t="shared" si="580"/>
        <v>#REF!</v>
      </c>
      <c r="CS1929" s="20" t="e">
        <f t="shared" si="573"/>
        <v>#N/A</v>
      </c>
      <c r="CT1929" s="20" t="e">
        <f t="shared" si="574"/>
        <v>#N/A</v>
      </c>
      <c r="CU1929" s="20" t="e">
        <f t="shared" si="575"/>
        <v>#N/A</v>
      </c>
      <c r="CW1929" s="20">
        <f t="shared" si="581"/>
        <v>0</v>
      </c>
      <c r="CX1929" s="20">
        <f t="shared" si="581"/>
        <v>0</v>
      </c>
      <c r="CY1929" s="20">
        <f t="shared" si="581"/>
        <v>0</v>
      </c>
      <c r="CZ1929" s="20">
        <f t="shared" si="582"/>
        <v>193.00000000000009</v>
      </c>
      <c r="DA1929" s="20">
        <f t="shared" si="582"/>
        <v>120.625</v>
      </c>
      <c r="DB1929" s="20">
        <f t="shared" si="582"/>
        <v>386.00000000000017</v>
      </c>
      <c r="DE1929" s="20" t="e">
        <f t="shared" si="576"/>
        <v>#N/A</v>
      </c>
      <c r="DF1929" s="20">
        <f t="shared" si="583"/>
        <v>0</v>
      </c>
      <c r="DG1929" s="20">
        <f t="shared" si="584"/>
        <v>552</v>
      </c>
    </row>
    <row r="1930" spans="12:111">
      <c r="L1930" s="15"/>
      <c r="M1930" s="17"/>
      <c r="O1930" s="19">
        <v>1929</v>
      </c>
      <c r="P1930" s="1">
        <f t="shared" ref="P1930:P1993" si="587">($H$19*O1930*O1930+$I$19*O1930+$J$19)/100000*IF(O1930/5-INT(O1930/5)=0,1.5,1)</f>
        <v>0.14583020300000005</v>
      </c>
      <c r="Q1930">
        <f>SUM(P$2:P1930)</f>
        <v>922.38060346876443</v>
      </c>
      <c r="R1930" s="10">
        <f t="shared" si="585"/>
        <v>0.10208114210000002</v>
      </c>
      <c r="S1930" s="10">
        <f t="shared" si="586"/>
        <v>0.18957926390000007</v>
      </c>
      <c r="T1930" s="22">
        <f>SUM(R$2:R1930)</f>
        <v>651.06642242813416</v>
      </c>
      <c r="U1930" s="22">
        <f>SUM(S$2:S1930)</f>
        <v>1193.6947845093905</v>
      </c>
      <c r="X1930" s="15"/>
      <c r="CD1930" s="20">
        <v>1929</v>
      </c>
      <c r="CE1930" s="20">
        <f>V1930</f>
        <v>0</v>
      </c>
      <c r="CF1930" s="20" t="e">
        <f>#REF!</f>
        <v>#REF!</v>
      </c>
      <c r="CG1930" s="20" t="e">
        <f>#REF!</f>
        <v>#REF!</v>
      </c>
      <c r="CH1930" s="20">
        <f t="shared" si="577"/>
        <v>193.00000000000009</v>
      </c>
      <c r="CI1930" s="20">
        <f t="shared" si="577"/>
        <v>120.625</v>
      </c>
      <c r="CJ1930" s="20">
        <f t="shared" si="577"/>
        <v>386.00000000000017</v>
      </c>
      <c r="CK1930" s="20">
        <f t="shared" si="578"/>
        <v>552</v>
      </c>
      <c r="CL1930" s="20">
        <v>10</v>
      </c>
      <c r="CM1930" s="20">
        <f t="shared" si="579"/>
        <v>755.00000000000011</v>
      </c>
      <c r="CN1930" s="20" t="e">
        <f t="shared" si="580"/>
        <v>#REF!</v>
      </c>
      <c r="CS1930" s="20" t="e">
        <f t="shared" si="573"/>
        <v>#N/A</v>
      </c>
      <c r="CT1930" s="20" t="e">
        <f t="shared" si="574"/>
        <v>#N/A</v>
      </c>
      <c r="CU1930" s="20" t="e">
        <f t="shared" si="575"/>
        <v>#N/A</v>
      </c>
      <c r="CW1930" s="20">
        <f t="shared" si="581"/>
        <v>0</v>
      </c>
      <c r="CX1930" s="20">
        <f t="shared" si="581"/>
        <v>0</v>
      </c>
      <c r="CY1930" s="20">
        <f t="shared" si="581"/>
        <v>0</v>
      </c>
      <c r="CZ1930" s="20">
        <f t="shared" si="582"/>
        <v>193.00000000000009</v>
      </c>
      <c r="DA1930" s="20">
        <f t="shared" si="582"/>
        <v>120.625</v>
      </c>
      <c r="DB1930" s="20">
        <f t="shared" si="582"/>
        <v>386.00000000000017</v>
      </c>
      <c r="DE1930" s="20" t="e">
        <f t="shared" si="576"/>
        <v>#N/A</v>
      </c>
      <c r="DF1930" s="20">
        <f t="shared" si="583"/>
        <v>0</v>
      </c>
      <c r="DG1930" s="20">
        <f t="shared" si="584"/>
        <v>552</v>
      </c>
    </row>
    <row r="1931" spans="12:111">
      <c r="L1931" s="15"/>
      <c r="M1931" s="17"/>
      <c r="O1931" s="19">
        <v>1930</v>
      </c>
      <c r="P1931" s="1">
        <f t="shared" si="587"/>
        <v>0.21860879999999977</v>
      </c>
      <c r="Q1931">
        <f>SUM(P$2:P1931)</f>
        <v>922.5992122687644</v>
      </c>
      <c r="R1931" s="10">
        <f t="shared" si="585"/>
        <v>0.15302615999999983</v>
      </c>
      <c r="S1931" s="10">
        <f t="shared" si="586"/>
        <v>0.28419143999999968</v>
      </c>
      <c r="T1931" s="22">
        <f>SUM(R$2:R1931)</f>
        <v>651.21944858813413</v>
      </c>
      <c r="U1931" s="22">
        <f>SUM(S$2:S1931)</f>
        <v>1193.9789759493906</v>
      </c>
      <c r="X1931" s="15"/>
      <c r="CD1931" s="20">
        <v>1930</v>
      </c>
      <c r="CE1931" s="20">
        <f>V1931</f>
        <v>0</v>
      </c>
      <c r="CF1931" s="20" t="e">
        <f>#REF!</f>
        <v>#REF!</v>
      </c>
      <c r="CG1931" s="20" t="e">
        <f>#REF!</f>
        <v>#REF!</v>
      </c>
      <c r="CH1931" s="20">
        <f t="shared" si="577"/>
        <v>193.00000000000009</v>
      </c>
      <c r="CI1931" s="20">
        <f t="shared" si="577"/>
        <v>120.625</v>
      </c>
      <c r="CJ1931" s="20">
        <f t="shared" si="577"/>
        <v>386.00000000000017</v>
      </c>
      <c r="CK1931" s="20">
        <f t="shared" si="578"/>
        <v>552</v>
      </c>
      <c r="CL1931" s="20">
        <v>10</v>
      </c>
      <c r="CM1931" s="20">
        <f t="shared" si="579"/>
        <v>755.00000000000011</v>
      </c>
      <c r="CN1931" s="20" t="e">
        <f t="shared" si="580"/>
        <v>#REF!</v>
      </c>
      <c r="CS1931" s="20" t="e">
        <f t="shared" si="573"/>
        <v>#N/A</v>
      </c>
      <c r="CT1931" s="20" t="e">
        <f t="shared" si="574"/>
        <v>#N/A</v>
      </c>
      <c r="CU1931" s="20" t="e">
        <f t="shared" si="575"/>
        <v>#N/A</v>
      </c>
      <c r="CW1931" s="20">
        <f t="shared" si="581"/>
        <v>0</v>
      </c>
      <c r="CX1931" s="20">
        <f t="shared" si="581"/>
        <v>0</v>
      </c>
      <c r="CY1931" s="20">
        <f t="shared" si="581"/>
        <v>0</v>
      </c>
      <c r="CZ1931" s="20">
        <f t="shared" si="582"/>
        <v>193.00000000000009</v>
      </c>
      <c r="DA1931" s="20">
        <f t="shared" si="582"/>
        <v>120.625</v>
      </c>
      <c r="DB1931" s="20">
        <f t="shared" si="582"/>
        <v>386.00000000000017</v>
      </c>
      <c r="DE1931" s="20" t="e">
        <f t="shared" si="576"/>
        <v>#N/A</v>
      </c>
      <c r="DF1931" s="20">
        <f t="shared" si="583"/>
        <v>0</v>
      </c>
      <c r="DG1931" s="20">
        <f t="shared" si="584"/>
        <v>552</v>
      </c>
    </row>
    <row r="1932" spans="12:111">
      <c r="L1932" s="15"/>
      <c r="M1932" s="17"/>
      <c r="O1932" s="19">
        <v>1931</v>
      </c>
      <c r="P1932" s="1">
        <f t="shared" si="587"/>
        <v>0.14564846300000003</v>
      </c>
      <c r="Q1932">
        <f>SUM(P$2:P1932)</f>
        <v>922.74486073176445</v>
      </c>
      <c r="R1932" s="10">
        <f t="shared" si="585"/>
        <v>0.10195392410000002</v>
      </c>
      <c r="S1932" s="10">
        <f t="shared" si="586"/>
        <v>0.18934300190000006</v>
      </c>
      <c r="T1932" s="22">
        <f>SUM(R$2:R1932)</f>
        <v>651.32140251223416</v>
      </c>
      <c r="U1932" s="22">
        <f>SUM(S$2:S1932)</f>
        <v>1194.1683189512905</v>
      </c>
      <c r="X1932" s="15"/>
      <c r="CD1932" s="20">
        <v>1931</v>
      </c>
      <c r="CE1932" s="20">
        <f>V1932</f>
        <v>0</v>
      </c>
      <c r="CF1932" s="20" t="e">
        <f>#REF!</f>
        <v>#REF!</v>
      </c>
      <c r="CG1932" s="20" t="e">
        <f>#REF!</f>
        <v>#REF!</v>
      </c>
      <c r="CH1932" s="20">
        <f t="shared" si="577"/>
        <v>193.00000000000009</v>
      </c>
      <c r="CI1932" s="20">
        <f t="shared" si="577"/>
        <v>120.625</v>
      </c>
      <c r="CJ1932" s="20">
        <f t="shared" si="577"/>
        <v>386.00000000000017</v>
      </c>
      <c r="CK1932" s="20">
        <f t="shared" si="578"/>
        <v>552</v>
      </c>
      <c r="CL1932" s="20">
        <v>10</v>
      </c>
      <c r="CM1932" s="20">
        <f t="shared" si="579"/>
        <v>755.00000000000011</v>
      </c>
      <c r="CN1932" s="20" t="e">
        <f t="shared" si="580"/>
        <v>#REF!</v>
      </c>
      <c r="CS1932" s="20" t="e">
        <f t="shared" si="573"/>
        <v>#N/A</v>
      </c>
      <c r="CT1932" s="20" t="e">
        <f t="shared" si="574"/>
        <v>#N/A</v>
      </c>
      <c r="CU1932" s="20" t="e">
        <f t="shared" si="575"/>
        <v>#N/A</v>
      </c>
      <c r="CW1932" s="20">
        <f t="shared" si="581"/>
        <v>0</v>
      </c>
      <c r="CX1932" s="20">
        <f t="shared" si="581"/>
        <v>0</v>
      </c>
      <c r="CY1932" s="20">
        <f t="shared" si="581"/>
        <v>0</v>
      </c>
      <c r="CZ1932" s="20">
        <f t="shared" si="582"/>
        <v>193.00000000000009</v>
      </c>
      <c r="DA1932" s="20">
        <f t="shared" si="582"/>
        <v>120.625</v>
      </c>
      <c r="DB1932" s="20">
        <f t="shared" si="582"/>
        <v>386.00000000000017</v>
      </c>
      <c r="DE1932" s="20" t="e">
        <f t="shared" si="576"/>
        <v>#N/A</v>
      </c>
      <c r="DF1932" s="20">
        <f t="shared" si="583"/>
        <v>0</v>
      </c>
      <c r="DG1932" s="20">
        <f t="shared" si="584"/>
        <v>552</v>
      </c>
    </row>
    <row r="1933" spans="12:111">
      <c r="L1933" s="15"/>
      <c r="M1933" s="17"/>
      <c r="O1933" s="19">
        <v>1932</v>
      </c>
      <c r="P1933" s="1">
        <f t="shared" si="587"/>
        <v>0.14555799200000008</v>
      </c>
      <c r="Q1933">
        <f>SUM(P$2:P1933)</f>
        <v>922.89041872376447</v>
      </c>
      <c r="R1933" s="10">
        <f t="shared" si="585"/>
        <v>0.10189059440000005</v>
      </c>
      <c r="S1933" s="10">
        <f t="shared" si="586"/>
        <v>0.1892253896000001</v>
      </c>
      <c r="T1933" s="22">
        <f>SUM(R$2:R1933)</f>
        <v>651.42329310663411</v>
      </c>
      <c r="U1933" s="22">
        <f>SUM(S$2:S1933)</f>
        <v>1194.3575443408906</v>
      </c>
      <c r="X1933" s="15"/>
      <c r="CD1933" s="20">
        <v>1932</v>
      </c>
      <c r="CE1933" s="20">
        <f>V1933</f>
        <v>0</v>
      </c>
      <c r="CF1933" s="20" t="e">
        <f>#REF!</f>
        <v>#REF!</v>
      </c>
      <c r="CG1933" s="20" t="e">
        <f>#REF!</f>
        <v>#REF!</v>
      </c>
      <c r="CH1933" s="20">
        <f t="shared" si="577"/>
        <v>193.00000000000009</v>
      </c>
      <c r="CI1933" s="20">
        <f t="shared" si="577"/>
        <v>120.625</v>
      </c>
      <c r="CJ1933" s="20">
        <f t="shared" si="577"/>
        <v>386.00000000000017</v>
      </c>
      <c r="CK1933" s="20">
        <f t="shared" si="578"/>
        <v>552</v>
      </c>
      <c r="CL1933" s="20">
        <v>10</v>
      </c>
      <c r="CM1933" s="20">
        <f t="shared" si="579"/>
        <v>755.00000000000011</v>
      </c>
      <c r="CN1933" s="20" t="e">
        <f t="shared" si="580"/>
        <v>#REF!</v>
      </c>
      <c r="CS1933" s="20" t="e">
        <f t="shared" si="573"/>
        <v>#N/A</v>
      </c>
      <c r="CT1933" s="20" t="e">
        <f t="shared" si="574"/>
        <v>#N/A</v>
      </c>
      <c r="CU1933" s="20" t="e">
        <f t="shared" si="575"/>
        <v>#N/A</v>
      </c>
      <c r="CW1933" s="20">
        <f t="shared" si="581"/>
        <v>0</v>
      </c>
      <c r="CX1933" s="20">
        <f t="shared" si="581"/>
        <v>0</v>
      </c>
      <c r="CY1933" s="20">
        <f t="shared" si="581"/>
        <v>0</v>
      </c>
      <c r="CZ1933" s="20">
        <f t="shared" si="582"/>
        <v>193.00000000000009</v>
      </c>
      <c r="DA1933" s="20">
        <f t="shared" si="582"/>
        <v>120.625</v>
      </c>
      <c r="DB1933" s="20">
        <f t="shared" si="582"/>
        <v>386.00000000000017</v>
      </c>
      <c r="DE1933" s="20" t="e">
        <f t="shared" si="576"/>
        <v>#N/A</v>
      </c>
      <c r="DF1933" s="20">
        <f t="shared" si="583"/>
        <v>0</v>
      </c>
      <c r="DG1933" s="20">
        <f t="shared" si="584"/>
        <v>552</v>
      </c>
    </row>
    <row r="1934" spans="12:111">
      <c r="L1934" s="15"/>
      <c r="M1934" s="17"/>
      <c r="O1934" s="19">
        <v>1933</v>
      </c>
      <c r="P1934" s="1">
        <f t="shared" si="587"/>
        <v>0.14546778699999996</v>
      </c>
      <c r="Q1934">
        <f>SUM(P$2:P1934)</f>
        <v>923.0358865107645</v>
      </c>
      <c r="R1934" s="10">
        <f t="shared" si="585"/>
        <v>0.10182745089999996</v>
      </c>
      <c r="S1934" s="10">
        <f t="shared" si="586"/>
        <v>0.18910812309999994</v>
      </c>
      <c r="T1934" s="22">
        <f>SUM(R$2:R1934)</f>
        <v>651.52512055753414</v>
      </c>
      <c r="U1934" s="22">
        <f>SUM(S$2:S1934)</f>
        <v>1194.5466524639905</v>
      </c>
      <c r="X1934" s="15"/>
      <c r="CD1934" s="20">
        <v>1933</v>
      </c>
      <c r="CE1934" s="20">
        <f>V1934</f>
        <v>0</v>
      </c>
      <c r="CF1934" s="20" t="e">
        <f>#REF!</f>
        <v>#REF!</v>
      </c>
      <c r="CG1934" s="20" t="e">
        <f>#REF!</f>
        <v>#REF!</v>
      </c>
      <c r="CH1934" s="20">
        <f t="shared" si="577"/>
        <v>193.00000000000009</v>
      </c>
      <c r="CI1934" s="20">
        <f t="shared" si="577"/>
        <v>120.625</v>
      </c>
      <c r="CJ1934" s="20">
        <f t="shared" si="577"/>
        <v>386.00000000000017</v>
      </c>
      <c r="CK1934" s="20">
        <f t="shared" si="578"/>
        <v>552</v>
      </c>
      <c r="CL1934" s="20">
        <v>10</v>
      </c>
      <c r="CM1934" s="20">
        <f t="shared" si="579"/>
        <v>755.00000000000011</v>
      </c>
      <c r="CN1934" s="20" t="e">
        <f t="shared" si="580"/>
        <v>#REF!</v>
      </c>
      <c r="CS1934" s="20" t="e">
        <f t="shared" si="573"/>
        <v>#N/A</v>
      </c>
      <c r="CT1934" s="20" t="e">
        <f t="shared" si="574"/>
        <v>#N/A</v>
      </c>
      <c r="CU1934" s="20" t="e">
        <f t="shared" si="575"/>
        <v>#N/A</v>
      </c>
      <c r="CW1934" s="20">
        <f t="shared" si="581"/>
        <v>0</v>
      </c>
      <c r="CX1934" s="20">
        <f t="shared" si="581"/>
        <v>0</v>
      </c>
      <c r="CY1934" s="20">
        <f t="shared" si="581"/>
        <v>0</v>
      </c>
      <c r="CZ1934" s="20">
        <f t="shared" si="582"/>
        <v>193.00000000000009</v>
      </c>
      <c r="DA1934" s="20">
        <f t="shared" si="582"/>
        <v>120.625</v>
      </c>
      <c r="DB1934" s="20">
        <f t="shared" si="582"/>
        <v>386.00000000000017</v>
      </c>
      <c r="DE1934" s="20" t="e">
        <f t="shared" si="576"/>
        <v>#N/A</v>
      </c>
      <c r="DF1934" s="20">
        <f t="shared" si="583"/>
        <v>0</v>
      </c>
      <c r="DG1934" s="20">
        <f t="shared" si="584"/>
        <v>552</v>
      </c>
    </row>
    <row r="1935" spans="12:111">
      <c r="L1935" s="15"/>
      <c r="M1935" s="17"/>
      <c r="O1935" s="19">
        <v>1934</v>
      </c>
      <c r="P1935" s="1">
        <f t="shared" si="587"/>
        <v>0.14537784799999995</v>
      </c>
      <c r="Q1935">
        <f>SUM(P$2:P1935)</f>
        <v>923.18126435876445</v>
      </c>
      <c r="R1935" s="10">
        <f t="shared" si="585"/>
        <v>0.10176449359999996</v>
      </c>
      <c r="S1935" s="10">
        <f t="shared" si="586"/>
        <v>0.18899120239999995</v>
      </c>
      <c r="T1935" s="22">
        <f>SUM(R$2:R1935)</f>
        <v>651.62688505113408</v>
      </c>
      <c r="U1935" s="22">
        <f>SUM(S$2:S1935)</f>
        <v>1194.7356436663906</v>
      </c>
      <c r="X1935" s="15"/>
      <c r="CD1935" s="20">
        <v>1934</v>
      </c>
      <c r="CE1935" s="20">
        <f>V1935</f>
        <v>0</v>
      </c>
      <c r="CF1935" s="20" t="e">
        <f>#REF!</f>
        <v>#REF!</v>
      </c>
      <c r="CG1935" s="20" t="e">
        <f>#REF!</f>
        <v>#REF!</v>
      </c>
      <c r="CH1935" s="20">
        <f t="shared" si="577"/>
        <v>193.00000000000009</v>
      </c>
      <c r="CI1935" s="20">
        <f t="shared" si="577"/>
        <v>120.625</v>
      </c>
      <c r="CJ1935" s="20">
        <f t="shared" si="577"/>
        <v>386.00000000000017</v>
      </c>
      <c r="CK1935" s="20">
        <f t="shared" si="578"/>
        <v>552</v>
      </c>
      <c r="CL1935" s="20">
        <v>10</v>
      </c>
      <c r="CM1935" s="20">
        <f t="shared" si="579"/>
        <v>755.00000000000011</v>
      </c>
      <c r="CN1935" s="20" t="e">
        <f t="shared" si="580"/>
        <v>#REF!</v>
      </c>
      <c r="CS1935" s="20" t="e">
        <f t="shared" si="573"/>
        <v>#N/A</v>
      </c>
      <c r="CT1935" s="20" t="e">
        <f t="shared" si="574"/>
        <v>#N/A</v>
      </c>
      <c r="CU1935" s="20" t="e">
        <f t="shared" si="575"/>
        <v>#N/A</v>
      </c>
      <c r="CW1935" s="20">
        <f t="shared" si="581"/>
        <v>0</v>
      </c>
      <c r="CX1935" s="20">
        <f t="shared" si="581"/>
        <v>0</v>
      </c>
      <c r="CY1935" s="20">
        <f t="shared" si="581"/>
        <v>0</v>
      </c>
      <c r="CZ1935" s="20">
        <f t="shared" si="582"/>
        <v>193.00000000000009</v>
      </c>
      <c r="DA1935" s="20">
        <f t="shared" si="582"/>
        <v>120.625</v>
      </c>
      <c r="DB1935" s="20">
        <f t="shared" si="582"/>
        <v>386.00000000000017</v>
      </c>
      <c r="DE1935" s="20" t="e">
        <f t="shared" si="576"/>
        <v>#N/A</v>
      </c>
      <c r="DF1935" s="20">
        <f t="shared" si="583"/>
        <v>0</v>
      </c>
      <c r="DG1935" s="20">
        <f t="shared" si="584"/>
        <v>552</v>
      </c>
    </row>
    <row r="1936" spans="12:111">
      <c r="L1936" s="15"/>
      <c r="M1936" s="17"/>
      <c r="O1936" s="19">
        <v>1935</v>
      </c>
      <c r="P1936" s="1">
        <f t="shared" si="587"/>
        <v>0.21793226250000008</v>
      </c>
      <c r="Q1936">
        <f>SUM(P$2:P1936)</f>
        <v>923.39919662126442</v>
      </c>
      <c r="R1936" s="10">
        <f t="shared" si="585"/>
        <v>0.15255258375000005</v>
      </c>
      <c r="S1936" s="10">
        <f t="shared" si="586"/>
        <v>0.28331194125000014</v>
      </c>
      <c r="T1936" s="22">
        <f>SUM(R$2:R1936)</f>
        <v>651.77943763488406</v>
      </c>
      <c r="U1936" s="22">
        <f>SUM(S$2:S1936)</f>
        <v>1195.0189556076407</v>
      </c>
      <c r="X1936" s="15"/>
      <c r="CD1936" s="20">
        <v>1935</v>
      </c>
      <c r="CE1936" s="20">
        <f>V1936</f>
        <v>0</v>
      </c>
      <c r="CF1936" s="20" t="e">
        <f>#REF!</f>
        <v>#REF!</v>
      </c>
      <c r="CG1936" s="20" t="e">
        <f>#REF!</f>
        <v>#REF!</v>
      </c>
      <c r="CH1936" s="20">
        <f t="shared" si="577"/>
        <v>193.00000000000009</v>
      </c>
      <c r="CI1936" s="20">
        <f t="shared" si="577"/>
        <v>120.625</v>
      </c>
      <c r="CJ1936" s="20">
        <f t="shared" si="577"/>
        <v>386.00000000000017</v>
      </c>
      <c r="CK1936" s="20">
        <f t="shared" si="578"/>
        <v>552</v>
      </c>
      <c r="CL1936" s="20">
        <v>10</v>
      </c>
      <c r="CM1936" s="20">
        <f t="shared" si="579"/>
        <v>755.00000000000011</v>
      </c>
      <c r="CN1936" s="20" t="e">
        <f t="shared" si="580"/>
        <v>#REF!</v>
      </c>
      <c r="CS1936" s="20" t="e">
        <f t="shared" si="573"/>
        <v>#N/A</v>
      </c>
      <c r="CT1936" s="20" t="e">
        <f t="shared" si="574"/>
        <v>#N/A</v>
      </c>
      <c r="CU1936" s="20" t="e">
        <f t="shared" si="575"/>
        <v>#N/A</v>
      </c>
      <c r="CW1936" s="20">
        <f t="shared" si="581"/>
        <v>0</v>
      </c>
      <c r="CX1936" s="20">
        <f t="shared" si="581"/>
        <v>0</v>
      </c>
      <c r="CY1936" s="20">
        <f t="shared" si="581"/>
        <v>0</v>
      </c>
      <c r="CZ1936" s="20">
        <f t="shared" si="582"/>
        <v>193.00000000000009</v>
      </c>
      <c r="DA1936" s="20">
        <f t="shared" si="582"/>
        <v>120.625</v>
      </c>
      <c r="DB1936" s="20">
        <f t="shared" si="582"/>
        <v>386.00000000000017</v>
      </c>
      <c r="DE1936" s="20" t="e">
        <f t="shared" si="576"/>
        <v>#N/A</v>
      </c>
      <c r="DF1936" s="20">
        <f t="shared" si="583"/>
        <v>0</v>
      </c>
      <c r="DG1936" s="20">
        <f t="shared" si="584"/>
        <v>552</v>
      </c>
    </row>
    <row r="1937" spans="12:111">
      <c r="L1937" s="15"/>
      <c r="M1937" s="17"/>
      <c r="O1937" s="19">
        <v>1936</v>
      </c>
      <c r="P1937" s="1">
        <f t="shared" si="587"/>
        <v>0.14519876800000012</v>
      </c>
      <c r="Q1937">
        <f>SUM(P$2:P1937)</f>
        <v>923.54439538926442</v>
      </c>
      <c r="R1937" s="10">
        <f t="shared" si="585"/>
        <v>0.10163913760000008</v>
      </c>
      <c r="S1937" s="10">
        <f t="shared" si="586"/>
        <v>0.18875839840000017</v>
      </c>
      <c r="T1937" s="22">
        <f>SUM(R$2:R1937)</f>
        <v>651.88107677248411</v>
      </c>
      <c r="U1937" s="22">
        <f>SUM(S$2:S1937)</f>
        <v>1195.2077140060408</v>
      </c>
      <c r="X1937" s="15"/>
      <c r="CD1937" s="20">
        <v>1936</v>
      </c>
      <c r="CE1937" s="20">
        <f>V1937</f>
        <v>0</v>
      </c>
      <c r="CF1937" s="20" t="e">
        <f>#REF!</f>
        <v>#REF!</v>
      </c>
      <c r="CG1937" s="20" t="e">
        <f>#REF!</f>
        <v>#REF!</v>
      </c>
      <c r="CH1937" s="20">
        <f t="shared" si="577"/>
        <v>193.00000000000009</v>
      </c>
      <c r="CI1937" s="20">
        <f t="shared" si="577"/>
        <v>120.625</v>
      </c>
      <c r="CJ1937" s="20">
        <f t="shared" si="577"/>
        <v>386.00000000000017</v>
      </c>
      <c r="CK1937" s="20">
        <f t="shared" si="578"/>
        <v>552</v>
      </c>
      <c r="CL1937" s="20">
        <v>10</v>
      </c>
      <c r="CM1937" s="20">
        <f t="shared" si="579"/>
        <v>755.00000000000011</v>
      </c>
      <c r="CN1937" s="20" t="e">
        <f t="shared" si="580"/>
        <v>#REF!</v>
      </c>
      <c r="CS1937" s="20" t="e">
        <f t="shared" si="573"/>
        <v>#N/A</v>
      </c>
      <c r="CT1937" s="20" t="e">
        <f t="shared" si="574"/>
        <v>#N/A</v>
      </c>
      <c r="CU1937" s="20" t="e">
        <f t="shared" si="575"/>
        <v>#N/A</v>
      </c>
      <c r="CW1937" s="20">
        <f t="shared" si="581"/>
        <v>0</v>
      </c>
      <c r="CX1937" s="20">
        <f t="shared" si="581"/>
        <v>0</v>
      </c>
      <c r="CY1937" s="20">
        <f t="shared" si="581"/>
        <v>0</v>
      </c>
      <c r="CZ1937" s="20">
        <f t="shared" si="582"/>
        <v>193.00000000000009</v>
      </c>
      <c r="DA1937" s="20">
        <f t="shared" si="582"/>
        <v>120.625</v>
      </c>
      <c r="DB1937" s="20">
        <f t="shared" si="582"/>
        <v>386.00000000000017</v>
      </c>
      <c r="DE1937" s="20" t="e">
        <f t="shared" si="576"/>
        <v>#N/A</v>
      </c>
      <c r="DF1937" s="20">
        <f t="shared" si="583"/>
        <v>0</v>
      </c>
      <c r="DG1937" s="20">
        <f t="shared" si="584"/>
        <v>552</v>
      </c>
    </row>
    <row r="1938" spans="12:111">
      <c r="L1938" s="15"/>
      <c r="M1938" s="17"/>
      <c r="O1938" s="19">
        <v>1937</v>
      </c>
      <c r="P1938" s="1">
        <f t="shared" si="587"/>
        <v>0.14510962700000005</v>
      </c>
      <c r="Q1938">
        <f>SUM(P$2:P1938)</f>
        <v>923.68950501626443</v>
      </c>
      <c r="R1938" s="10">
        <f t="shared" si="585"/>
        <v>0.10157673890000003</v>
      </c>
      <c r="S1938" s="10">
        <f t="shared" si="586"/>
        <v>0.18864251510000007</v>
      </c>
      <c r="T1938" s="22">
        <f>SUM(R$2:R1938)</f>
        <v>651.98265351138411</v>
      </c>
      <c r="U1938" s="22">
        <f>SUM(S$2:S1938)</f>
        <v>1195.3963565211407</v>
      </c>
      <c r="X1938" s="15"/>
      <c r="CD1938" s="20">
        <v>1937</v>
      </c>
      <c r="CE1938" s="20">
        <f>V1938</f>
        <v>0</v>
      </c>
      <c r="CF1938" s="20" t="e">
        <f>#REF!</f>
        <v>#REF!</v>
      </c>
      <c r="CG1938" s="20" t="e">
        <f>#REF!</f>
        <v>#REF!</v>
      </c>
      <c r="CH1938" s="20">
        <f t="shared" si="577"/>
        <v>193.00000000000009</v>
      </c>
      <c r="CI1938" s="20">
        <f t="shared" si="577"/>
        <v>120.625</v>
      </c>
      <c r="CJ1938" s="20">
        <f t="shared" si="577"/>
        <v>386.00000000000017</v>
      </c>
      <c r="CK1938" s="20">
        <f t="shared" si="578"/>
        <v>552</v>
      </c>
      <c r="CL1938" s="20">
        <v>10</v>
      </c>
      <c r="CM1938" s="20">
        <f t="shared" si="579"/>
        <v>755.00000000000011</v>
      </c>
      <c r="CN1938" s="20" t="e">
        <f t="shared" si="580"/>
        <v>#REF!</v>
      </c>
      <c r="CS1938" s="20" t="e">
        <f t="shared" si="573"/>
        <v>#N/A</v>
      </c>
      <c r="CT1938" s="20" t="e">
        <f t="shared" si="574"/>
        <v>#N/A</v>
      </c>
      <c r="CU1938" s="20" t="e">
        <f t="shared" si="575"/>
        <v>#N/A</v>
      </c>
      <c r="CW1938" s="20">
        <f t="shared" si="581"/>
        <v>0</v>
      </c>
      <c r="CX1938" s="20">
        <f t="shared" si="581"/>
        <v>0</v>
      </c>
      <c r="CY1938" s="20">
        <f t="shared" si="581"/>
        <v>0</v>
      </c>
      <c r="CZ1938" s="20">
        <f t="shared" si="582"/>
        <v>193.00000000000009</v>
      </c>
      <c r="DA1938" s="20">
        <f t="shared" si="582"/>
        <v>120.625</v>
      </c>
      <c r="DB1938" s="20">
        <f t="shared" si="582"/>
        <v>386.00000000000017</v>
      </c>
      <c r="DE1938" s="20" t="e">
        <f t="shared" si="576"/>
        <v>#N/A</v>
      </c>
      <c r="DF1938" s="20">
        <f t="shared" si="583"/>
        <v>0</v>
      </c>
      <c r="DG1938" s="20">
        <f t="shared" si="584"/>
        <v>552</v>
      </c>
    </row>
    <row r="1939" spans="12:111">
      <c r="L1939" s="15"/>
      <c r="M1939" s="17"/>
      <c r="O1939" s="19">
        <v>1938</v>
      </c>
      <c r="P1939" s="1">
        <f t="shared" si="587"/>
        <v>0.14502075199999992</v>
      </c>
      <c r="Q1939">
        <f>SUM(P$2:P1939)</f>
        <v>923.83452576826448</v>
      </c>
      <c r="R1939" s="10">
        <f t="shared" si="585"/>
        <v>0.10151452639999994</v>
      </c>
      <c r="S1939" s="10">
        <f t="shared" si="586"/>
        <v>0.1885269775999999</v>
      </c>
      <c r="T1939" s="22">
        <f>SUM(R$2:R1939)</f>
        <v>652.08416803778414</v>
      </c>
      <c r="U1939" s="22">
        <f>SUM(S$2:S1939)</f>
        <v>1195.5848834987407</v>
      </c>
      <c r="X1939" s="15"/>
      <c r="CD1939" s="20">
        <v>1938</v>
      </c>
      <c r="CE1939" s="20">
        <f>V1939</f>
        <v>0</v>
      </c>
      <c r="CF1939" s="20" t="e">
        <f>#REF!</f>
        <v>#REF!</v>
      </c>
      <c r="CG1939" s="20" t="e">
        <f>#REF!</f>
        <v>#REF!</v>
      </c>
      <c r="CH1939" s="20">
        <f t="shared" si="577"/>
        <v>193.00000000000009</v>
      </c>
      <c r="CI1939" s="20">
        <f t="shared" si="577"/>
        <v>120.625</v>
      </c>
      <c r="CJ1939" s="20">
        <f t="shared" si="577"/>
        <v>386.00000000000017</v>
      </c>
      <c r="CK1939" s="20">
        <f t="shared" si="578"/>
        <v>552</v>
      </c>
      <c r="CL1939" s="20">
        <v>10</v>
      </c>
      <c r="CM1939" s="20">
        <f t="shared" si="579"/>
        <v>755.00000000000011</v>
      </c>
      <c r="CN1939" s="20" t="e">
        <f t="shared" si="580"/>
        <v>#REF!</v>
      </c>
      <c r="CS1939" s="20" t="e">
        <f t="shared" si="573"/>
        <v>#N/A</v>
      </c>
      <c r="CT1939" s="20" t="e">
        <f t="shared" si="574"/>
        <v>#N/A</v>
      </c>
      <c r="CU1939" s="20" t="e">
        <f t="shared" si="575"/>
        <v>#N/A</v>
      </c>
      <c r="CW1939" s="20">
        <f t="shared" si="581"/>
        <v>0</v>
      </c>
      <c r="CX1939" s="20">
        <f t="shared" si="581"/>
        <v>0</v>
      </c>
      <c r="CY1939" s="20">
        <f t="shared" si="581"/>
        <v>0</v>
      </c>
      <c r="CZ1939" s="20">
        <f t="shared" ref="CZ1939:DB1954" si="588">IF(CW1939-CZ1938&gt;0,CW1939,CZ1938)</f>
        <v>193.00000000000009</v>
      </c>
      <c r="DA1939" s="20">
        <f t="shared" si="588"/>
        <v>120.625</v>
      </c>
      <c r="DB1939" s="20">
        <f t="shared" si="588"/>
        <v>386.00000000000017</v>
      </c>
      <c r="DE1939" s="20" t="e">
        <f t="shared" si="576"/>
        <v>#N/A</v>
      </c>
      <c r="DF1939" s="20">
        <f t="shared" si="583"/>
        <v>0</v>
      </c>
      <c r="DG1939" s="20">
        <f t="shared" si="584"/>
        <v>552</v>
      </c>
    </row>
    <row r="1940" spans="12:111">
      <c r="L1940" s="15"/>
      <c r="M1940" s="17"/>
      <c r="O1940" s="19">
        <v>1939</v>
      </c>
      <c r="P1940" s="1">
        <f t="shared" si="587"/>
        <v>0.14493214299999993</v>
      </c>
      <c r="Q1940">
        <f>SUM(P$2:P1940)</f>
        <v>923.97945791126449</v>
      </c>
      <c r="R1940" s="10">
        <f t="shared" si="585"/>
        <v>0.10145250009999994</v>
      </c>
      <c r="S1940" s="10">
        <f t="shared" si="586"/>
        <v>0.18841178589999991</v>
      </c>
      <c r="T1940" s="22">
        <f>SUM(R$2:R1940)</f>
        <v>652.18562053788412</v>
      </c>
      <c r="U1940" s="22">
        <f>SUM(S$2:S1940)</f>
        <v>1195.7732952846407</v>
      </c>
      <c r="X1940" s="15"/>
      <c r="CD1940" s="20">
        <v>1939</v>
      </c>
      <c r="CE1940" s="20">
        <f>V1940</f>
        <v>0</v>
      </c>
      <c r="CF1940" s="20" t="e">
        <f>#REF!</f>
        <v>#REF!</v>
      </c>
      <c r="CG1940" s="20" t="e">
        <f>#REF!</f>
        <v>#REF!</v>
      </c>
      <c r="CH1940" s="20">
        <f t="shared" si="577"/>
        <v>193.00000000000009</v>
      </c>
      <c r="CI1940" s="20">
        <f t="shared" si="577"/>
        <v>120.625</v>
      </c>
      <c r="CJ1940" s="20">
        <f t="shared" si="577"/>
        <v>386.00000000000017</v>
      </c>
      <c r="CK1940" s="20">
        <f t="shared" si="578"/>
        <v>552</v>
      </c>
      <c r="CL1940" s="20">
        <v>10</v>
      </c>
      <c r="CM1940" s="20">
        <f t="shared" si="579"/>
        <v>755.00000000000011</v>
      </c>
      <c r="CN1940" s="20" t="e">
        <f t="shared" si="580"/>
        <v>#REF!</v>
      </c>
      <c r="CS1940" s="20" t="e">
        <f t="shared" si="573"/>
        <v>#N/A</v>
      </c>
      <c r="CT1940" s="20" t="e">
        <f t="shared" si="574"/>
        <v>#N/A</v>
      </c>
      <c r="CU1940" s="20" t="e">
        <f t="shared" si="575"/>
        <v>#N/A</v>
      </c>
      <c r="CW1940" s="20">
        <f t="shared" si="581"/>
        <v>0</v>
      </c>
      <c r="CX1940" s="20">
        <f t="shared" si="581"/>
        <v>0</v>
      </c>
      <c r="CY1940" s="20">
        <f t="shared" si="581"/>
        <v>0</v>
      </c>
      <c r="CZ1940" s="20">
        <f t="shared" si="588"/>
        <v>193.00000000000009</v>
      </c>
      <c r="DA1940" s="20">
        <f t="shared" si="588"/>
        <v>120.625</v>
      </c>
      <c r="DB1940" s="20">
        <f t="shared" si="588"/>
        <v>386.00000000000017</v>
      </c>
      <c r="DE1940" s="20" t="e">
        <f t="shared" si="576"/>
        <v>#N/A</v>
      </c>
      <c r="DF1940" s="20">
        <f t="shared" si="583"/>
        <v>0</v>
      </c>
      <c r="DG1940" s="20">
        <f t="shared" si="584"/>
        <v>552</v>
      </c>
    </row>
    <row r="1941" spans="12:111">
      <c r="L1941" s="15"/>
      <c r="M1941" s="17"/>
      <c r="O1941" s="19">
        <v>1940</v>
      </c>
      <c r="P1941" s="1">
        <f t="shared" si="587"/>
        <v>0.21726570000000006</v>
      </c>
      <c r="Q1941">
        <f>SUM(P$2:P1941)</f>
        <v>924.19672361126447</v>
      </c>
      <c r="R1941" s="10">
        <f t="shared" si="585"/>
        <v>0.15208599000000003</v>
      </c>
      <c r="S1941" s="10">
        <f t="shared" si="586"/>
        <v>0.28244541000000006</v>
      </c>
      <c r="T1941" s="22">
        <f>SUM(R$2:R1941)</f>
        <v>652.33770652788417</v>
      </c>
      <c r="U1941" s="22">
        <f>SUM(S$2:S1941)</f>
        <v>1196.0557406946407</v>
      </c>
      <c r="X1941" s="15"/>
      <c r="CD1941" s="20">
        <v>1940</v>
      </c>
      <c r="CE1941" s="20">
        <f>V1941</f>
        <v>0</v>
      </c>
      <c r="CF1941" s="20" t="e">
        <f>#REF!</f>
        <v>#REF!</v>
      </c>
      <c r="CG1941" s="20" t="e">
        <f>#REF!</f>
        <v>#REF!</v>
      </c>
      <c r="CH1941" s="20">
        <f t="shared" si="577"/>
        <v>193.00000000000009</v>
      </c>
      <c r="CI1941" s="20">
        <f t="shared" si="577"/>
        <v>120.625</v>
      </c>
      <c r="CJ1941" s="20">
        <f t="shared" si="577"/>
        <v>386.00000000000017</v>
      </c>
      <c r="CK1941" s="20">
        <f t="shared" si="578"/>
        <v>552</v>
      </c>
      <c r="CL1941" s="20">
        <v>10</v>
      </c>
      <c r="CM1941" s="20">
        <f t="shared" si="579"/>
        <v>755.00000000000011</v>
      </c>
      <c r="CN1941" s="20" t="e">
        <f t="shared" si="580"/>
        <v>#REF!</v>
      </c>
      <c r="CS1941" s="20" t="e">
        <f t="shared" si="573"/>
        <v>#N/A</v>
      </c>
      <c r="CT1941" s="20" t="e">
        <f t="shared" si="574"/>
        <v>#N/A</v>
      </c>
      <c r="CU1941" s="20" t="e">
        <f t="shared" si="575"/>
        <v>#N/A</v>
      </c>
      <c r="CW1941" s="20">
        <f t="shared" si="581"/>
        <v>0</v>
      </c>
      <c r="CX1941" s="20">
        <f t="shared" si="581"/>
        <v>0</v>
      </c>
      <c r="CY1941" s="20">
        <f t="shared" si="581"/>
        <v>0</v>
      </c>
      <c r="CZ1941" s="20">
        <f t="shared" si="588"/>
        <v>193.00000000000009</v>
      </c>
      <c r="DA1941" s="20">
        <f t="shared" si="588"/>
        <v>120.625</v>
      </c>
      <c r="DB1941" s="20">
        <f t="shared" si="588"/>
        <v>386.00000000000017</v>
      </c>
      <c r="DE1941" s="20" t="e">
        <f t="shared" si="576"/>
        <v>#N/A</v>
      </c>
      <c r="DF1941" s="20">
        <f t="shared" si="583"/>
        <v>0</v>
      </c>
      <c r="DG1941" s="20">
        <f t="shared" si="584"/>
        <v>552</v>
      </c>
    </row>
    <row r="1942" spans="12:111">
      <c r="L1942" s="15"/>
      <c r="M1942" s="17"/>
      <c r="O1942" s="19">
        <v>1941</v>
      </c>
      <c r="P1942" s="1">
        <f t="shared" si="587"/>
        <v>0.144755723</v>
      </c>
      <c r="Q1942">
        <f>SUM(P$2:P1942)</f>
        <v>924.34147933426448</v>
      </c>
      <c r="R1942" s="10">
        <f t="shared" si="585"/>
        <v>0.10132900609999999</v>
      </c>
      <c r="S1942" s="10">
        <f t="shared" si="586"/>
        <v>0.1881824399</v>
      </c>
      <c r="T1942" s="22">
        <f>SUM(R$2:R1942)</f>
        <v>652.43903553398411</v>
      </c>
      <c r="U1942" s="22">
        <f>SUM(S$2:S1942)</f>
        <v>1196.2439231345406</v>
      </c>
      <c r="X1942" s="15"/>
      <c r="CD1942" s="20">
        <v>1941</v>
      </c>
      <c r="CE1942" s="20">
        <f>V1942</f>
        <v>0</v>
      </c>
      <c r="CF1942" s="20" t="e">
        <f>#REF!</f>
        <v>#REF!</v>
      </c>
      <c r="CG1942" s="20" t="e">
        <f>#REF!</f>
        <v>#REF!</v>
      </c>
      <c r="CH1942" s="20">
        <f t="shared" si="577"/>
        <v>193.00000000000009</v>
      </c>
      <c r="CI1942" s="20">
        <f t="shared" si="577"/>
        <v>120.625</v>
      </c>
      <c r="CJ1942" s="20">
        <f t="shared" si="577"/>
        <v>386.00000000000017</v>
      </c>
      <c r="CK1942" s="20">
        <f t="shared" si="578"/>
        <v>552</v>
      </c>
      <c r="CL1942" s="20">
        <v>10</v>
      </c>
      <c r="CM1942" s="20">
        <f t="shared" si="579"/>
        <v>755.00000000000011</v>
      </c>
      <c r="CN1942" s="20" t="e">
        <f t="shared" si="580"/>
        <v>#REF!</v>
      </c>
      <c r="CS1942" s="20" t="e">
        <f t="shared" si="573"/>
        <v>#N/A</v>
      </c>
      <c r="CT1942" s="20" t="e">
        <f t="shared" si="574"/>
        <v>#N/A</v>
      </c>
      <c r="CU1942" s="20" t="e">
        <f t="shared" si="575"/>
        <v>#N/A</v>
      </c>
      <c r="CW1942" s="20">
        <f t="shared" si="581"/>
        <v>0</v>
      </c>
      <c r="CX1942" s="20">
        <f t="shared" si="581"/>
        <v>0</v>
      </c>
      <c r="CY1942" s="20">
        <f t="shared" si="581"/>
        <v>0</v>
      </c>
      <c r="CZ1942" s="20">
        <f t="shared" si="588"/>
        <v>193.00000000000009</v>
      </c>
      <c r="DA1942" s="20">
        <f t="shared" si="588"/>
        <v>120.625</v>
      </c>
      <c r="DB1942" s="20">
        <f t="shared" si="588"/>
        <v>386.00000000000017</v>
      </c>
      <c r="DE1942" s="20" t="e">
        <f t="shared" si="576"/>
        <v>#N/A</v>
      </c>
      <c r="DF1942" s="20">
        <f t="shared" si="583"/>
        <v>0</v>
      </c>
      <c r="DG1942" s="20">
        <f t="shared" si="584"/>
        <v>552</v>
      </c>
    </row>
    <row r="1943" spans="12:111">
      <c r="L1943" s="15"/>
      <c r="M1943" s="17"/>
      <c r="O1943" s="19">
        <v>1942</v>
      </c>
      <c r="P1943" s="1">
        <f t="shared" si="587"/>
        <v>0.14466791200000007</v>
      </c>
      <c r="Q1943">
        <f>SUM(P$2:P1943)</f>
        <v>924.48614724626452</v>
      </c>
      <c r="R1943" s="10">
        <f t="shared" si="585"/>
        <v>0.10126753840000004</v>
      </c>
      <c r="S1943" s="10">
        <f t="shared" si="586"/>
        <v>0.18806828560000008</v>
      </c>
      <c r="T1943" s="22">
        <f>SUM(R$2:R1943)</f>
        <v>652.54030307238406</v>
      </c>
      <c r="U1943" s="22">
        <f>SUM(S$2:S1943)</f>
        <v>1196.4319914201405</v>
      </c>
      <c r="X1943" s="15"/>
      <c r="CD1943" s="20">
        <v>1942</v>
      </c>
      <c r="CE1943" s="20">
        <f>V1943</f>
        <v>0</v>
      </c>
      <c r="CF1943" s="20" t="e">
        <f>#REF!</f>
        <v>#REF!</v>
      </c>
      <c r="CG1943" s="20" t="e">
        <f>#REF!</f>
        <v>#REF!</v>
      </c>
      <c r="CH1943" s="20">
        <f t="shared" si="577"/>
        <v>193.00000000000009</v>
      </c>
      <c r="CI1943" s="20">
        <f t="shared" si="577"/>
        <v>120.625</v>
      </c>
      <c r="CJ1943" s="20">
        <f t="shared" si="577"/>
        <v>386.00000000000017</v>
      </c>
      <c r="CK1943" s="20">
        <f t="shared" si="578"/>
        <v>552</v>
      </c>
      <c r="CL1943" s="20">
        <v>10</v>
      </c>
      <c r="CM1943" s="20">
        <f t="shared" si="579"/>
        <v>755.00000000000011</v>
      </c>
      <c r="CN1943" s="20" t="e">
        <f t="shared" si="580"/>
        <v>#REF!</v>
      </c>
      <c r="CS1943" s="20" t="e">
        <f t="shared" si="573"/>
        <v>#N/A</v>
      </c>
      <c r="CT1943" s="20" t="e">
        <f t="shared" si="574"/>
        <v>#N/A</v>
      </c>
      <c r="CU1943" s="20" t="e">
        <f t="shared" si="575"/>
        <v>#N/A</v>
      </c>
      <c r="CW1943" s="20">
        <f t="shared" si="581"/>
        <v>0</v>
      </c>
      <c r="CX1943" s="20">
        <f t="shared" si="581"/>
        <v>0</v>
      </c>
      <c r="CY1943" s="20">
        <f t="shared" si="581"/>
        <v>0</v>
      </c>
      <c r="CZ1943" s="20">
        <f t="shared" si="588"/>
        <v>193.00000000000009</v>
      </c>
      <c r="DA1943" s="20">
        <f t="shared" si="588"/>
        <v>120.625</v>
      </c>
      <c r="DB1943" s="20">
        <f t="shared" si="588"/>
        <v>386.00000000000017</v>
      </c>
      <c r="DE1943" s="20" t="e">
        <f t="shared" si="576"/>
        <v>#N/A</v>
      </c>
      <c r="DF1943" s="20">
        <f t="shared" si="583"/>
        <v>0</v>
      </c>
      <c r="DG1943" s="20">
        <f t="shared" si="584"/>
        <v>552</v>
      </c>
    </row>
    <row r="1944" spans="12:111">
      <c r="L1944" s="15"/>
      <c r="M1944" s="17"/>
      <c r="O1944" s="19">
        <v>1943</v>
      </c>
      <c r="P1944" s="1">
        <f t="shared" si="587"/>
        <v>0.14458036699999996</v>
      </c>
      <c r="Q1944">
        <f>SUM(P$2:P1944)</f>
        <v>924.63072761326453</v>
      </c>
      <c r="R1944" s="10">
        <f t="shared" si="585"/>
        <v>0.10120625689999997</v>
      </c>
      <c r="S1944" s="10">
        <f t="shared" si="586"/>
        <v>0.18795447709999996</v>
      </c>
      <c r="T1944" s="22">
        <f>SUM(R$2:R1944)</f>
        <v>652.64150932928408</v>
      </c>
      <c r="U1944" s="22">
        <f>SUM(S$2:S1944)</f>
        <v>1196.6199458972405</v>
      </c>
      <c r="X1944" s="15"/>
      <c r="CD1944" s="20">
        <v>1943</v>
      </c>
      <c r="CE1944" s="20">
        <f>V1944</f>
        <v>0</v>
      </c>
      <c r="CF1944" s="20" t="e">
        <f>#REF!</f>
        <v>#REF!</v>
      </c>
      <c r="CG1944" s="20" t="e">
        <f>#REF!</f>
        <v>#REF!</v>
      </c>
      <c r="CH1944" s="20">
        <f t="shared" si="577"/>
        <v>193.00000000000009</v>
      </c>
      <c r="CI1944" s="20">
        <f t="shared" si="577"/>
        <v>120.625</v>
      </c>
      <c r="CJ1944" s="20">
        <f t="shared" si="577"/>
        <v>386.00000000000017</v>
      </c>
      <c r="CK1944" s="20">
        <f t="shared" si="578"/>
        <v>552</v>
      </c>
      <c r="CL1944" s="20">
        <v>10</v>
      </c>
      <c r="CM1944" s="20">
        <f t="shared" si="579"/>
        <v>755.00000000000011</v>
      </c>
      <c r="CN1944" s="20" t="e">
        <f t="shared" si="580"/>
        <v>#REF!</v>
      </c>
      <c r="CS1944" s="20" t="e">
        <f t="shared" si="573"/>
        <v>#N/A</v>
      </c>
      <c r="CT1944" s="20" t="e">
        <f t="shared" si="574"/>
        <v>#N/A</v>
      </c>
      <c r="CU1944" s="20" t="e">
        <f t="shared" si="575"/>
        <v>#N/A</v>
      </c>
      <c r="CW1944" s="20">
        <f t="shared" si="581"/>
        <v>0</v>
      </c>
      <c r="CX1944" s="20">
        <f t="shared" si="581"/>
        <v>0</v>
      </c>
      <c r="CY1944" s="20">
        <f t="shared" si="581"/>
        <v>0</v>
      </c>
      <c r="CZ1944" s="20">
        <f t="shared" si="588"/>
        <v>193.00000000000009</v>
      </c>
      <c r="DA1944" s="20">
        <f t="shared" si="588"/>
        <v>120.625</v>
      </c>
      <c r="DB1944" s="20">
        <f t="shared" si="588"/>
        <v>386.00000000000017</v>
      </c>
      <c r="DE1944" s="20" t="e">
        <f t="shared" si="576"/>
        <v>#N/A</v>
      </c>
      <c r="DF1944" s="20">
        <f t="shared" si="583"/>
        <v>0</v>
      </c>
      <c r="DG1944" s="20">
        <f t="shared" si="584"/>
        <v>552</v>
      </c>
    </row>
    <row r="1945" spans="12:111">
      <c r="L1945" s="15"/>
      <c r="M1945" s="17"/>
      <c r="O1945" s="19">
        <v>1944</v>
      </c>
      <c r="P1945" s="1">
        <f t="shared" si="587"/>
        <v>0.14449308799999999</v>
      </c>
      <c r="Q1945">
        <f>SUM(P$2:P1945)</f>
        <v>924.77522070126452</v>
      </c>
      <c r="R1945" s="10">
        <f t="shared" si="585"/>
        <v>0.10114516159999999</v>
      </c>
      <c r="S1945" s="10">
        <f t="shared" si="586"/>
        <v>0.18784101440000001</v>
      </c>
      <c r="T1945" s="22">
        <f>SUM(R$2:R1945)</f>
        <v>652.74265449088409</v>
      </c>
      <c r="U1945" s="22">
        <f>SUM(S$2:S1945)</f>
        <v>1196.8077869116405</v>
      </c>
      <c r="X1945" s="15"/>
      <c r="CD1945" s="20">
        <v>1944</v>
      </c>
      <c r="CE1945" s="20">
        <f>V1945</f>
        <v>0</v>
      </c>
      <c r="CF1945" s="20" t="e">
        <f>#REF!</f>
        <v>#REF!</v>
      </c>
      <c r="CG1945" s="20" t="e">
        <f>#REF!</f>
        <v>#REF!</v>
      </c>
      <c r="CH1945" s="20">
        <f t="shared" si="577"/>
        <v>193.00000000000009</v>
      </c>
      <c r="CI1945" s="20">
        <f t="shared" si="577"/>
        <v>120.625</v>
      </c>
      <c r="CJ1945" s="20">
        <f t="shared" si="577"/>
        <v>386.00000000000017</v>
      </c>
      <c r="CK1945" s="20">
        <f t="shared" si="578"/>
        <v>552</v>
      </c>
      <c r="CL1945" s="20">
        <v>10</v>
      </c>
      <c r="CM1945" s="20">
        <f t="shared" si="579"/>
        <v>755.00000000000011</v>
      </c>
      <c r="CN1945" s="20" t="e">
        <f t="shared" si="580"/>
        <v>#REF!</v>
      </c>
      <c r="CS1945" s="20" t="e">
        <f t="shared" si="573"/>
        <v>#N/A</v>
      </c>
      <c r="CT1945" s="20" t="e">
        <f t="shared" si="574"/>
        <v>#N/A</v>
      </c>
      <c r="CU1945" s="20" t="e">
        <f t="shared" si="575"/>
        <v>#N/A</v>
      </c>
      <c r="CW1945" s="20">
        <f t="shared" si="581"/>
        <v>0</v>
      </c>
      <c r="CX1945" s="20">
        <f t="shared" si="581"/>
        <v>0</v>
      </c>
      <c r="CY1945" s="20">
        <f t="shared" si="581"/>
        <v>0</v>
      </c>
      <c r="CZ1945" s="20">
        <f t="shared" si="588"/>
        <v>193.00000000000009</v>
      </c>
      <c r="DA1945" s="20">
        <f t="shared" si="588"/>
        <v>120.625</v>
      </c>
      <c r="DB1945" s="20">
        <f t="shared" si="588"/>
        <v>386.00000000000017</v>
      </c>
      <c r="DE1945" s="20" t="e">
        <f t="shared" si="576"/>
        <v>#N/A</v>
      </c>
      <c r="DF1945" s="20">
        <f t="shared" si="583"/>
        <v>0</v>
      </c>
      <c r="DG1945" s="20">
        <f t="shared" si="584"/>
        <v>552</v>
      </c>
    </row>
    <row r="1946" spans="12:111">
      <c r="L1946" s="15"/>
      <c r="M1946" s="17"/>
      <c r="O1946" s="19">
        <v>1945</v>
      </c>
      <c r="P1946" s="1">
        <f t="shared" si="587"/>
        <v>0.21660911249999998</v>
      </c>
      <c r="Q1946">
        <f>SUM(P$2:P1946)</f>
        <v>924.99182981376453</v>
      </c>
      <c r="R1946" s="10">
        <f t="shared" si="585"/>
        <v>0.15162637874999998</v>
      </c>
      <c r="S1946" s="10">
        <f t="shared" si="586"/>
        <v>0.28159184625</v>
      </c>
      <c r="T1946" s="22">
        <f>SUM(R$2:R1946)</f>
        <v>652.89428086963414</v>
      </c>
      <c r="U1946" s="22">
        <f>SUM(S$2:S1946)</f>
        <v>1197.0893787578905</v>
      </c>
      <c r="X1946" s="15"/>
      <c r="CD1946" s="20">
        <v>1945</v>
      </c>
      <c r="CE1946" s="20">
        <f>V1946</f>
        <v>0</v>
      </c>
      <c r="CF1946" s="20" t="e">
        <f>#REF!</f>
        <v>#REF!</v>
      </c>
      <c r="CG1946" s="20" t="e">
        <f>#REF!</f>
        <v>#REF!</v>
      </c>
      <c r="CH1946" s="20">
        <f t="shared" si="577"/>
        <v>193.00000000000009</v>
      </c>
      <c r="CI1946" s="20">
        <f t="shared" si="577"/>
        <v>120.625</v>
      </c>
      <c r="CJ1946" s="20">
        <f t="shared" si="577"/>
        <v>386.00000000000017</v>
      </c>
      <c r="CK1946" s="20">
        <f t="shared" si="578"/>
        <v>552</v>
      </c>
      <c r="CL1946" s="20">
        <v>10</v>
      </c>
      <c r="CM1946" s="20">
        <f t="shared" si="579"/>
        <v>755.00000000000011</v>
      </c>
      <c r="CN1946" s="20" t="e">
        <f t="shared" si="580"/>
        <v>#REF!</v>
      </c>
      <c r="CS1946" s="20" t="e">
        <f t="shared" si="573"/>
        <v>#N/A</v>
      </c>
      <c r="CT1946" s="20" t="e">
        <f t="shared" si="574"/>
        <v>#N/A</v>
      </c>
      <c r="CU1946" s="20" t="e">
        <f t="shared" si="575"/>
        <v>#N/A</v>
      </c>
      <c r="CW1946" s="20">
        <f t="shared" si="581"/>
        <v>0</v>
      </c>
      <c r="CX1946" s="20">
        <f t="shared" si="581"/>
        <v>0</v>
      </c>
      <c r="CY1946" s="20">
        <f t="shared" si="581"/>
        <v>0</v>
      </c>
      <c r="CZ1946" s="20">
        <f t="shared" si="588"/>
        <v>193.00000000000009</v>
      </c>
      <c r="DA1946" s="20">
        <f t="shared" si="588"/>
        <v>120.625</v>
      </c>
      <c r="DB1946" s="20">
        <f t="shared" si="588"/>
        <v>386.00000000000017</v>
      </c>
      <c r="DE1946" s="20" t="e">
        <f t="shared" si="576"/>
        <v>#N/A</v>
      </c>
      <c r="DF1946" s="20">
        <f t="shared" si="583"/>
        <v>0</v>
      </c>
      <c r="DG1946" s="20">
        <f t="shared" si="584"/>
        <v>552</v>
      </c>
    </row>
    <row r="1947" spans="12:111">
      <c r="L1947" s="15"/>
      <c r="M1947" s="17"/>
      <c r="O1947" s="19">
        <v>1946</v>
      </c>
      <c r="P1947" s="1">
        <f t="shared" si="587"/>
        <v>0.14431932800000011</v>
      </c>
      <c r="Q1947">
        <f>SUM(P$2:P1947)</f>
        <v>925.13614914176458</v>
      </c>
      <c r="R1947" s="10">
        <f t="shared" si="585"/>
        <v>0.10102352960000006</v>
      </c>
      <c r="S1947" s="10">
        <f t="shared" si="586"/>
        <v>0.18761512640000014</v>
      </c>
      <c r="T1947" s="22">
        <f>SUM(R$2:R1947)</f>
        <v>652.9953043992341</v>
      </c>
      <c r="U1947" s="22">
        <f>SUM(S$2:S1947)</f>
        <v>1197.2769938842905</v>
      </c>
      <c r="X1947" s="15"/>
      <c r="CD1947" s="20">
        <v>1946</v>
      </c>
      <c r="CE1947" s="20">
        <f>V1947</f>
        <v>0</v>
      </c>
      <c r="CF1947" s="20" t="e">
        <f>#REF!</f>
        <v>#REF!</v>
      </c>
      <c r="CG1947" s="20" t="e">
        <f>#REF!</f>
        <v>#REF!</v>
      </c>
      <c r="CH1947" s="20">
        <f t="shared" si="577"/>
        <v>193.00000000000009</v>
      </c>
      <c r="CI1947" s="20">
        <f t="shared" si="577"/>
        <v>120.625</v>
      </c>
      <c r="CJ1947" s="20">
        <f t="shared" si="577"/>
        <v>386.00000000000017</v>
      </c>
      <c r="CK1947" s="20">
        <f t="shared" si="578"/>
        <v>552</v>
      </c>
      <c r="CL1947" s="20">
        <v>10</v>
      </c>
      <c r="CM1947" s="20">
        <f t="shared" si="579"/>
        <v>755.00000000000011</v>
      </c>
      <c r="CN1947" s="20" t="e">
        <f t="shared" si="580"/>
        <v>#REF!</v>
      </c>
      <c r="CS1947" s="20" t="e">
        <f t="shared" si="573"/>
        <v>#N/A</v>
      </c>
      <c r="CT1947" s="20" t="e">
        <f t="shared" si="574"/>
        <v>#N/A</v>
      </c>
      <c r="CU1947" s="20" t="e">
        <f t="shared" si="575"/>
        <v>#N/A</v>
      </c>
      <c r="CW1947" s="20">
        <f t="shared" si="581"/>
        <v>0</v>
      </c>
      <c r="CX1947" s="20">
        <f t="shared" si="581"/>
        <v>0</v>
      </c>
      <c r="CY1947" s="20">
        <f t="shared" si="581"/>
        <v>0</v>
      </c>
      <c r="CZ1947" s="20">
        <f t="shared" si="588"/>
        <v>193.00000000000009</v>
      </c>
      <c r="DA1947" s="20">
        <f t="shared" si="588"/>
        <v>120.625</v>
      </c>
      <c r="DB1947" s="20">
        <f t="shared" si="588"/>
        <v>386.00000000000017</v>
      </c>
      <c r="DE1947" s="20" t="e">
        <f t="shared" si="576"/>
        <v>#N/A</v>
      </c>
      <c r="DF1947" s="20">
        <f t="shared" si="583"/>
        <v>0</v>
      </c>
      <c r="DG1947" s="20">
        <f t="shared" si="584"/>
        <v>552</v>
      </c>
    </row>
    <row r="1948" spans="12:111">
      <c r="L1948" s="15"/>
      <c r="M1948" s="17"/>
      <c r="O1948" s="19">
        <v>1947</v>
      </c>
      <c r="P1948" s="1">
        <f t="shared" si="587"/>
        <v>0.14423284700000019</v>
      </c>
      <c r="Q1948">
        <f>SUM(P$2:P1948)</f>
        <v>925.28038198876459</v>
      </c>
      <c r="R1948" s="10">
        <f t="shared" si="585"/>
        <v>0.10096299290000013</v>
      </c>
      <c r="S1948" s="10">
        <f t="shared" si="586"/>
        <v>0.18750270110000025</v>
      </c>
      <c r="T1948" s="22">
        <f>SUM(R$2:R1948)</f>
        <v>653.09626739213411</v>
      </c>
      <c r="U1948" s="22">
        <f>SUM(S$2:S1948)</f>
        <v>1197.4644965853904</v>
      </c>
      <c r="X1948" s="15"/>
      <c r="CD1948" s="20">
        <v>1947</v>
      </c>
      <c r="CE1948" s="20">
        <f>V1948</f>
        <v>0</v>
      </c>
      <c r="CF1948" s="20" t="e">
        <f>#REF!</f>
        <v>#REF!</v>
      </c>
      <c r="CG1948" s="20" t="e">
        <f>#REF!</f>
        <v>#REF!</v>
      </c>
      <c r="CH1948" s="20">
        <f t="shared" si="577"/>
        <v>193.00000000000009</v>
      </c>
      <c r="CI1948" s="20">
        <f t="shared" si="577"/>
        <v>120.625</v>
      </c>
      <c r="CJ1948" s="20">
        <f t="shared" si="577"/>
        <v>386.00000000000017</v>
      </c>
      <c r="CK1948" s="20">
        <f t="shared" si="578"/>
        <v>552</v>
      </c>
      <c r="CL1948" s="20">
        <v>10</v>
      </c>
      <c r="CM1948" s="20">
        <f t="shared" si="579"/>
        <v>755.00000000000011</v>
      </c>
      <c r="CN1948" s="20" t="e">
        <f t="shared" si="580"/>
        <v>#REF!</v>
      </c>
      <c r="CS1948" s="20" t="e">
        <f t="shared" si="573"/>
        <v>#N/A</v>
      </c>
      <c r="CT1948" s="20" t="e">
        <f t="shared" si="574"/>
        <v>#N/A</v>
      </c>
      <c r="CU1948" s="20" t="e">
        <f t="shared" si="575"/>
        <v>#N/A</v>
      </c>
      <c r="CW1948" s="20">
        <f t="shared" si="581"/>
        <v>0</v>
      </c>
      <c r="CX1948" s="20">
        <f t="shared" si="581"/>
        <v>0</v>
      </c>
      <c r="CY1948" s="20">
        <f t="shared" si="581"/>
        <v>0</v>
      </c>
      <c r="CZ1948" s="20">
        <f t="shared" si="588"/>
        <v>193.00000000000009</v>
      </c>
      <c r="DA1948" s="20">
        <f t="shared" si="588"/>
        <v>120.625</v>
      </c>
      <c r="DB1948" s="20">
        <f t="shared" si="588"/>
        <v>386.00000000000017</v>
      </c>
      <c r="DE1948" s="20" t="e">
        <f t="shared" si="576"/>
        <v>#N/A</v>
      </c>
      <c r="DF1948" s="20">
        <f t="shared" si="583"/>
        <v>0</v>
      </c>
      <c r="DG1948" s="20">
        <f t="shared" si="584"/>
        <v>552</v>
      </c>
    </row>
    <row r="1949" spans="12:111">
      <c r="L1949" s="15"/>
      <c r="M1949" s="17"/>
      <c r="O1949" s="19">
        <v>1948</v>
      </c>
      <c r="P1949" s="1">
        <f t="shared" si="587"/>
        <v>0.14414663200000011</v>
      </c>
      <c r="Q1949">
        <f>SUM(P$2:P1949)</f>
        <v>925.42452862076459</v>
      </c>
      <c r="R1949" s="10">
        <f t="shared" si="585"/>
        <v>0.10090264240000008</v>
      </c>
      <c r="S1949" s="10">
        <f t="shared" si="586"/>
        <v>0.18739062160000014</v>
      </c>
      <c r="T1949" s="22">
        <f>SUM(R$2:R1949)</f>
        <v>653.19717003453411</v>
      </c>
      <c r="U1949" s="22">
        <f>SUM(S$2:S1949)</f>
        <v>1197.6518872069903</v>
      </c>
      <c r="X1949" s="15"/>
      <c r="CD1949" s="20">
        <v>1948</v>
      </c>
      <c r="CE1949" s="20">
        <f>V1949</f>
        <v>0</v>
      </c>
      <c r="CF1949" s="20" t="e">
        <f>#REF!</f>
        <v>#REF!</v>
      </c>
      <c r="CG1949" s="20" t="e">
        <f>#REF!</f>
        <v>#REF!</v>
      </c>
      <c r="CH1949" s="20">
        <f t="shared" si="577"/>
        <v>193.00000000000009</v>
      </c>
      <c r="CI1949" s="20">
        <f t="shared" si="577"/>
        <v>120.625</v>
      </c>
      <c r="CJ1949" s="20">
        <f t="shared" si="577"/>
        <v>386.00000000000017</v>
      </c>
      <c r="CK1949" s="20">
        <f t="shared" si="578"/>
        <v>552</v>
      </c>
      <c r="CL1949" s="20">
        <v>10</v>
      </c>
      <c r="CM1949" s="20">
        <f t="shared" si="579"/>
        <v>755.00000000000011</v>
      </c>
      <c r="CN1949" s="20" t="e">
        <f t="shared" si="580"/>
        <v>#REF!</v>
      </c>
      <c r="CS1949" s="20" t="e">
        <f t="shared" si="573"/>
        <v>#N/A</v>
      </c>
      <c r="CT1949" s="20" t="e">
        <f t="shared" si="574"/>
        <v>#N/A</v>
      </c>
      <c r="CU1949" s="20" t="e">
        <f t="shared" si="575"/>
        <v>#N/A</v>
      </c>
      <c r="CW1949" s="20">
        <f t="shared" si="581"/>
        <v>0</v>
      </c>
      <c r="CX1949" s="20">
        <f t="shared" si="581"/>
        <v>0</v>
      </c>
      <c r="CY1949" s="20">
        <f t="shared" si="581"/>
        <v>0</v>
      </c>
      <c r="CZ1949" s="20">
        <f t="shared" si="588"/>
        <v>193.00000000000009</v>
      </c>
      <c r="DA1949" s="20">
        <f t="shared" si="588"/>
        <v>120.625</v>
      </c>
      <c r="DB1949" s="20">
        <f t="shared" si="588"/>
        <v>386.00000000000017</v>
      </c>
      <c r="DE1949" s="20" t="e">
        <f t="shared" si="576"/>
        <v>#N/A</v>
      </c>
      <c r="DF1949" s="20">
        <f t="shared" si="583"/>
        <v>0</v>
      </c>
      <c r="DG1949" s="20">
        <f t="shared" si="584"/>
        <v>552</v>
      </c>
    </row>
    <row r="1950" spans="12:111">
      <c r="L1950" s="15"/>
      <c r="M1950" s="17"/>
      <c r="O1950" s="19">
        <v>1949</v>
      </c>
      <c r="P1950" s="1">
        <f t="shared" si="587"/>
        <v>0.14406068299999999</v>
      </c>
      <c r="Q1950">
        <f>SUM(P$2:P1950)</f>
        <v>925.56858930376461</v>
      </c>
      <c r="R1950" s="10">
        <f t="shared" si="585"/>
        <v>0.10084247809999999</v>
      </c>
      <c r="S1950" s="10">
        <f t="shared" si="586"/>
        <v>0.1872788879</v>
      </c>
      <c r="T1950" s="22">
        <f>SUM(R$2:R1950)</f>
        <v>653.29801251263416</v>
      </c>
      <c r="U1950" s="22">
        <f>SUM(S$2:S1950)</f>
        <v>1197.8391660948903</v>
      </c>
      <c r="X1950" s="15"/>
      <c r="CD1950" s="20">
        <v>1949</v>
      </c>
      <c r="CE1950" s="20">
        <f>V1950</f>
        <v>0</v>
      </c>
      <c r="CF1950" s="20" t="e">
        <f>#REF!</f>
        <v>#REF!</v>
      </c>
      <c r="CG1950" s="20" t="e">
        <f>#REF!</f>
        <v>#REF!</v>
      </c>
      <c r="CH1950" s="20">
        <f t="shared" si="577"/>
        <v>193.00000000000009</v>
      </c>
      <c r="CI1950" s="20">
        <f t="shared" si="577"/>
        <v>120.625</v>
      </c>
      <c r="CJ1950" s="20">
        <f t="shared" si="577"/>
        <v>386.00000000000017</v>
      </c>
      <c r="CK1950" s="20">
        <f t="shared" si="578"/>
        <v>552</v>
      </c>
      <c r="CL1950" s="20">
        <v>10</v>
      </c>
      <c r="CM1950" s="20">
        <f t="shared" si="579"/>
        <v>755.00000000000011</v>
      </c>
      <c r="CN1950" s="20" t="e">
        <f t="shared" si="580"/>
        <v>#REF!</v>
      </c>
      <c r="CS1950" s="20" t="e">
        <f t="shared" si="573"/>
        <v>#N/A</v>
      </c>
      <c r="CT1950" s="20" t="e">
        <f t="shared" si="574"/>
        <v>#N/A</v>
      </c>
      <c r="CU1950" s="20" t="e">
        <f t="shared" si="575"/>
        <v>#N/A</v>
      </c>
      <c r="CW1950" s="20">
        <f t="shared" si="581"/>
        <v>0</v>
      </c>
      <c r="CX1950" s="20">
        <f t="shared" si="581"/>
        <v>0</v>
      </c>
      <c r="CY1950" s="20">
        <f t="shared" si="581"/>
        <v>0</v>
      </c>
      <c r="CZ1950" s="20">
        <f t="shared" si="588"/>
        <v>193.00000000000009</v>
      </c>
      <c r="DA1950" s="20">
        <f t="shared" si="588"/>
        <v>120.625</v>
      </c>
      <c r="DB1950" s="20">
        <f t="shared" si="588"/>
        <v>386.00000000000017</v>
      </c>
      <c r="DE1950" s="20" t="e">
        <f t="shared" si="576"/>
        <v>#N/A</v>
      </c>
      <c r="DF1950" s="20">
        <f t="shared" si="583"/>
        <v>0</v>
      </c>
      <c r="DG1950" s="20">
        <f t="shared" si="584"/>
        <v>552</v>
      </c>
    </row>
    <row r="1951" spans="12:111">
      <c r="L1951" s="15"/>
      <c r="M1951" s="17"/>
      <c r="O1951" s="19">
        <v>1950</v>
      </c>
      <c r="P1951" s="1">
        <f t="shared" si="587"/>
        <v>0.2159625</v>
      </c>
      <c r="Q1951">
        <f>SUM(P$2:P1951)</f>
        <v>925.78455180376466</v>
      </c>
      <c r="R1951" s="10">
        <f t="shared" si="585"/>
        <v>0.15117375</v>
      </c>
      <c r="S1951" s="10">
        <f t="shared" si="586"/>
        <v>0.28075125000000001</v>
      </c>
      <c r="T1951" s="22">
        <f>SUM(R$2:R1951)</f>
        <v>653.44918626263416</v>
      </c>
      <c r="U1951" s="22">
        <f>SUM(S$2:S1951)</f>
        <v>1198.1199173448904</v>
      </c>
      <c r="X1951" s="15"/>
      <c r="CD1951" s="20">
        <v>1950</v>
      </c>
      <c r="CE1951" s="20">
        <f>V1951</f>
        <v>0</v>
      </c>
      <c r="CF1951" s="20" t="e">
        <f>#REF!</f>
        <v>#REF!</v>
      </c>
      <c r="CG1951" s="20" t="e">
        <f>#REF!</f>
        <v>#REF!</v>
      </c>
      <c r="CH1951" s="20">
        <f t="shared" si="577"/>
        <v>193.00000000000009</v>
      </c>
      <c r="CI1951" s="20">
        <f t="shared" si="577"/>
        <v>120.625</v>
      </c>
      <c r="CJ1951" s="20">
        <f t="shared" si="577"/>
        <v>386.00000000000017</v>
      </c>
      <c r="CK1951" s="20">
        <f t="shared" si="578"/>
        <v>572</v>
      </c>
      <c r="CL1951" s="20">
        <v>10</v>
      </c>
      <c r="CM1951" s="20">
        <f t="shared" si="579"/>
        <v>775.00000000000011</v>
      </c>
      <c r="CN1951" s="20" t="e">
        <f t="shared" si="580"/>
        <v>#REF!</v>
      </c>
      <c r="CS1951" s="20" t="e">
        <f t="shared" si="573"/>
        <v>#N/A</v>
      </c>
      <c r="CT1951" s="20" t="e">
        <f t="shared" si="574"/>
        <v>#N/A</v>
      </c>
      <c r="CU1951" s="20" t="e">
        <f t="shared" si="575"/>
        <v>#N/A</v>
      </c>
      <c r="CW1951" s="20">
        <f t="shared" si="581"/>
        <v>0</v>
      </c>
      <c r="CX1951" s="20">
        <f t="shared" si="581"/>
        <v>0</v>
      </c>
      <c r="CY1951" s="20">
        <f t="shared" si="581"/>
        <v>0</v>
      </c>
      <c r="CZ1951" s="20">
        <f t="shared" si="588"/>
        <v>193.00000000000009</v>
      </c>
      <c r="DA1951" s="20">
        <f t="shared" si="588"/>
        <v>120.625</v>
      </c>
      <c r="DB1951" s="20">
        <f t="shared" si="588"/>
        <v>386.00000000000017</v>
      </c>
      <c r="DE1951" s="20">
        <f t="shared" si="576"/>
        <v>572</v>
      </c>
      <c r="DF1951" s="20">
        <f t="shared" si="583"/>
        <v>572</v>
      </c>
      <c r="DG1951" s="20">
        <f t="shared" si="584"/>
        <v>572</v>
      </c>
    </row>
    <row r="1952" spans="12:111">
      <c r="L1952" s="15"/>
      <c r="M1952" s="17"/>
      <c r="O1952" s="19">
        <v>1951</v>
      </c>
      <c r="P1952" s="1">
        <f t="shared" si="587"/>
        <v>0.14388958300000013</v>
      </c>
      <c r="Q1952">
        <f>SUM(P$2:P1952)</f>
        <v>925.92844138676469</v>
      </c>
      <c r="R1952" s="10">
        <f t="shared" si="585"/>
        <v>0.10072270810000009</v>
      </c>
      <c r="S1952" s="10">
        <f t="shared" si="586"/>
        <v>0.18705645790000017</v>
      </c>
      <c r="T1952" s="22">
        <f>SUM(R$2:R1952)</f>
        <v>653.54990897073412</v>
      </c>
      <c r="U1952" s="22">
        <f>SUM(S$2:S1952)</f>
        <v>1198.3069738027905</v>
      </c>
      <c r="X1952" s="15"/>
      <c r="CD1952" s="20">
        <v>1951</v>
      </c>
      <c r="CE1952" s="20">
        <f>V1952</f>
        <v>0</v>
      </c>
      <c r="CF1952" s="20" t="e">
        <f>#REF!</f>
        <v>#REF!</v>
      </c>
      <c r="CG1952" s="20" t="e">
        <f>#REF!</f>
        <v>#REF!</v>
      </c>
      <c r="CH1952" s="20">
        <f t="shared" si="577"/>
        <v>193.00000000000009</v>
      </c>
      <c r="CI1952" s="20">
        <f t="shared" si="577"/>
        <v>120.625</v>
      </c>
      <c r="CJ1952" s="20">
        <f t="shared" si="577"/>
        <v>386.00000000000017</v>
      </c>
      <c r="CK1952" s="20">
        <f t="shared" si="578"/>
        <v>572</v>
      </c>
      <c r="CL1952" s="20">
        <v>10</v>
      </c>
      <c r="CM1952" s="20">
        <f t="shared" si="579"/>
        <v>775.00000000000011</v>
      </c>
      <c r="CN1952" s="20" t="e">
        <f t="shared" si="580"/>
        <v>#REF!</v>
      </c>
      <c r="CS1952" s="20" t="e">
        <f t="shared" si="573"/>
        <v>#N/A</v>
      </c>
      <c r="CT1952" s="20" t="e">
        <f t="shared" si="574"/>
        <v>#N/A</v>
      </c>
      <c r="CU1952" s="20" t="e">
        <f t="shared" si="575"/>
        <v>#N/A</v>
      </c>
      <c r="CW1952" s="20">
        <f t="shared" si="581"/>
        <v>0</v>
      </c>
      <c r="CX1952" s="20">
        <f t="shared" si="581"/>
        <v>0</v>
      </c>
      <c r="CY1952" s="20">
        <f t="shared" si="581"/>
        <v>0</v>
      </c>
      <c r="CZ1952" s="20">
        <f t="shared" si="588"/>
        <v>193.00000000000009</v>
      </c>
      <c r="DA1952" s="20">
        <f t="shared" si="588"/>
        <v>120.625</v>
      </c>
      <c r="DB1952" s="20">
        <f t="shared" si="588"/>
        <v>386.00000000000017</v>
      </c>
      <c r="DE1952" s="20" t="e">
        <f t="shared" si="576"/>
        <v>#N/A</v>
      </c>
      <c r="DF1952" s="20">
        <f t="shared" si="583"/>
        <v>0</v>
      </c>
      <c r="DG1952" s="20">
        <f t="shared" si="584"/>
        <v>572</v>
      </c>
    </row>
    <row r="1953" spans="12:111">
      <c r="L1953" s="15"/>
      <c r="M1953" s="17"/>
      <c r="O1953" s="19">
        <v>1952</v>
      </c>
      <c r="P1953" s="1">
        <f t="shared" si="587"/>
        <v>0.14380443200000009</v>
      </c>
      <c r="Q1953">
        <f>SUM(P$2:P1953)</f>
        <v>926.07224581876471</v>
      </c>
      <c r="R1953" s="10">
        <f t="shared" si="585"/>
        <v>0.10066310240000007</v>
      </c>
      <c r="S1953" s="10">
        <f t="shared" si="586"/>
        <v>0.18694576160000012</v>
      </c>
      <c r="T1953" s="22">
        <f>SUM(R$2:R1953)</f>
        <v>653.65057207313407</v>
      </c>
      <c r="U1953" s="22">
        <f>SUM(S$2:S1953)</f>
        <v>1198.4939195643906</v>
      </c>
      <c r="X1953" s="15"/>
      <c r="CD1953" s="20">
        <v>1952</v>
      </c>
      <c r="CE1953" s="20">
        <f>V1953</f>
        <v>0</v>
      </c>
      <c r="CF1953" s="20" t="e">
        <f>#REF!</f>
        <v>#REF!</v>
      </c>
      <c r="CG1953" s="20" t="e">
        <f>#REF!</f>
        <v>#REF!</v>
      </c>
      <c r="CH1953" s="20">
        <f t="shared" si="577"/>
        <v>193.00000000000009</v>
      </c>
      <c r="CI1953" s="20">
        <f t="shared" si="577"/>
        <v>120.625</v>
      </c>
      <c r="CJ1953" s="20">
        <f t="shared" si="577"/>
        <v>386.00000000000017</v>
      </c>
      <c r="CK1953" s="20">
        <f t="shared" si="578"/>
        <v>572</v>
      </c>
      <c r="CL1953" s="20">
        <v>10</v>
      </c>
      <c r="CM1953" s="20">
        <f t="shared" si="579"/>
        <v>775.00000000000011</v>
      </c>
      <c r="CN1953" s="20" t="e">
        <f t="shared" si="580"/>
        <v>#REF!</v>
      </c>
      <c r="CS1953" s="20" t="e">
        <f t="shared" si="573"/>
        <v>#N/A</v>
      </c>
      <c r="CT1953" s="20" t="e">
        <f t="shared" si="574"/>
        <v>#N/A</v>
      </c>
      <c r="CU1953" s="20" t="e">
        <f t="shared" si="575"/>
        <v>#N/A</v>
      </c>
      <c r="CW1953" s="20">
        <f t="shared" si="581"/>
        <v>0</v>
      </c>
      <c r="CX1953" s="20">
        <f t="shared" si="581"/>
        <v>0</v>
      </c>
      <c r="CY1953" s="20">
        <f t="shared" si="581"/>
        <v>0</v>
      </c>
      <c r="CZ1953" s="20">
        <f t="shared" si="588"/>
        <v>193.00000000000009</v>
      </c>
      <c r="DA1953" s="20">
        <f t="shared" si="588"/>
        <v>120.625</v>
      </c>
      <c r="DB1953" s="20">
        <f t="shared" si="588"/>
        <v>386.00000000000017</v>
      </c>
      <c r="DE1953" s="20" t="e">
        <f t="shared" si="576"/>
        <v>#N/A</v>
      </c>
      <c r="DF1953" s="20">
        <f t="shared" si="583"/>
        <v>0</v>
      </c>
      <c r="DG1953" s="20">
        <f t="shared" si="584"/>
        <v>572</v>
      </c>
    </row>
    <row r="1954" spans="12:111">
      <c r="L1954" s="15"/>
      <c r="M1954" s="17"/>
      <c r="O1954" s="19">
        <v>1953</v>
      </c>
      <c r="P1954" s="1">
        <f t="shared" si="587"/>
        <v>0.14371954700000003</v>
      </c>
      <c r="Q1954">
        <f>SUM(P$2:P1954)</f>
        <v>926.21596536576476</v>
      </c>
      <c r="R1954" s="10">
        <f t="shared" si="585"/>
        <v>0.10060368290000002</v>
      </c>
      <c r="S1954" s="10">
        <f t="shared" si="586"/>
        <v>0.18683541110000004</v>
      </c>
      <c r="T1954" s="22">
        <f>SUM(R$2:R1954)</f>
        <v>653.75117575603406</v>
      </c>
      <c r="U1954" s="22">
        <f>SUM(S$2:S1954)</f>
        <v>1198.6807549754906</v>
      </c>
      <c r="X1954" s="15"/>
      <c r="CD1954" s="20">
        <v>1953</v>
      </c>
      <c r="CE1954" s="20">
        <f>V1954</f>
        <v>0</v>
      </c>
      <c r="CF1954" s="20" t="e">
        <f>#REF!</f>
        <v>#REF!</v>
      </c>
      <c r="CG1954" s="20" t="e">
        <f>#REF!</f>
        <v>#REF!</v>
      </c>
      <c r="CH1954" s="20">
        <f t="shared" si="577"/>
        <v>193.00000000000009</v>
      </c>
      <c r="CI1954" s="20">
        <f t="shared" si="577"/>
        <v>120.625</v>
      </c>
      <c r="CJ1954" s="20">
        <f t="shared" si="577"/>
        <v>386.00000000000017</v>
      </c>
      <c r="CK1954" s="20">
        <f t="shared" si="578"/>
        <v>572</v>
      </c>
      <c r="CL1954" s="20">
        <v>10</v>
      </c>
      <c r="CM1954" s="20">
        <f t="shared" si="579"/>
        <v>775.00000000000011</v>
      </c>
      <c r="CN1954" s="20" t="e">
        <f t="shared" si="580"/>
        <v>#REF!</v>
      </c>
      <c r="CS1954" s="20" t="e">
        <f t="shared" si="573"/>
        <v>#N/A</v>
      </c>
      <c r="CT1954" s="20" t="e">
        <f t="shared" si="574"/>
        <v>#N/A</v>
      </c>
      <c r="CU1954" s="20" t="e">
        <f t="shared" si="575"/>
        <v>#N/A</v>
      </c>
      <c r="CW1954" s="20">
        <f t="shared" si="581"/>
        <v>0</v>
      </c>
      <c r="CX1954" s="20">
        <f t="shared" si="581"/>
        <v>0</v>
      </c>
      <c r="CY1954" s="20">
        <f t="shared" si="581"/>
        <v>0</v>
      </c>
      <c r="CZ1954" s="20">
        <f t="shared" si="588"/>
        <v>193.00000000000009</v>
      </c>
      <c r="DA1954" s="20">
        <f t="shared" si="588"/>
        <v>120.625</v>
      </c>
      <c r="DB1954" s="20">
        <f t="shared" si="588"/>
        <v>386.00000000000017</v>
      </c>
      <c r="DE1954" s="20" t="e">
        <f t="shared" si="576"/>
        <v>#N/A</v>
      </c>
      <c r="DF1954" s="20">
        <f t="shared" si="583"/>
        <v>0</v>
      </c>
      <c r="DG1954" s="20">
        <f t="shared" si="584"/>
        <v>572</v>
      </c>
    </row>
    <row r="1955" spans="12:111">
      <c r="L1955" s="15"/>
      <c r="M1955" s="17"/>
      <c r="O1955" s="19">
        <v>1954</v>
      </c>
      <c r="P1955" s="1">
        <f t="shared" si="587"/>
        <v>0.14363492800000008</v>
      </c>
      <c r="Q1955">
        <f>SUM(P$2:P1955)</f>
        <v>926.35960029376474</v>
      </c>
      <c r="R1955" s="10">
        <f t="shared" si="585"/>
        <v>0.10054444960000004</v>
      </c>
      <c r="S1955" s="10">
        <f t="shared" si="586"/>
        <v>0.1867254064000001</v>
      </c>
      <c r="T1955" s="22">
        <f>SUM(R$2:R1955)</f>
        <v>653.85172020563402</v>
      </c>
      <c r="U1955" s="22">
        <f>SUM(S$2:S1955)</f>
        <v>1198.8674803818906</v>
      </c>
      <c r="X1955" s="15"/>
      <c r="CD1955" s="20">
        <v>1954</v>
      </c>
      <c r="CE1955" s="20">
        <f>V1955</f>
        <v>0</v>
      </c>
      <c r="CF1955" s="20" t="e">
        <f>#REF!</f>
        <v>#REF!</v>
      </c>
      <c r="CG1955" s="20" t="e">
        <f>#REF!</f>
        <v>#REF!</v>
      </c>
      <c r="CH1955" s="20">
        <f t="shared" si="577"/>
        <v>193.00000000000009</v>
      </c>
      <c r="CI1955" s="20">
        <f t="shared" si="577"/>
        <v>120.625</v>
      </c>
      <c r="CJ1955" s="20">
        <f t="shared" si="577"/>
        <v>386.00000000000017</v>
      </c>
      <c r="CK1955" s="20">
        <f t="shared" si="578"/>
        <v>572</v>
      </c>
      <c r="CL1955" s="20">
        <v>10</v>
      </c>
      <c r="CM1955" s="20">
        <f t="shared" si="579"/>
        <v>775.00000000000011</v>
      </c>
      <c r="CN1955" s="20" t="e">
        <f t="shared" si="580"/>
        <v>#REF!</v>
      </c>
      <c r="CS1955" s="20" t="e">
        <f t="shared" si="573"/>
        <v>#N/A</v>
      </c>
      <c r="CT1955" s="20" t="e">
        <f t="shared" si="574"/>
        <v>#N/A</v>
      </c>
      <c r="CU1955" s="20" t="e">
        <f t="shared" si="575"/>
        <v>#N/A</v>
      </c>
      <c r="CW1955" s="20">
        <f t="shared" si="581"/>
        <v>0</v>
      </c>
      <c r="CX1955" s="20">
        <f t="shared" si="581"/>
        <v>0</v>
      </c>
      <c r="CY1955" s="20">
        <f t="shared" si="581"/>
        <v>0</v>
      </c>
      <c r="CZ1955" s="20">
        <f t="shared" ref="CZ1955:DB1970" si="589">IF(CW1955-CZ1954&gt;0,CW1955,CZ1954)</f>
        <v>193.00000000000009</v>
      </c>
      <c r="DA1955" s="20">
        <f t="shared" si="589"/>
        <v>120.625</v>
      </c>
      <c r="DB1955" s="20">
        <f t="shared" si="589"/>
        <v>386.00000000000017</v>
      </c>
      <c r="DE1955" s="20" t="e">
        <f t="shared" si="576"/>
        <v>#N/A</v>
      </c>
      <c r="DF1955" s="20">
        <f t="shared" si="583"/>
        <v>0</v>
      </c>
      <c r="DG1955" s="20">
        <f t="shared" si="584"/>
        <v>572</v>
      </c>
    </row>
    <row r="1956" spans="12:111">
      <c r="L1956" s="15"/>
      <c r="M1956" s="17"/>
      <c r="O1956" s="19">
        <v>1955</v>
      </c>
      <c r="P1956" s="1">
        <f t="shared" si="587"/>
        <v>0.21532586249999994</v>
      </c>
      <c r="Q1956">
        <f>SUM(P$2:P1956)</f>
        <v>926.57492615626472</v>
      </c>
      <c r="R1956" s="10">
        <f t="shared" si="585"/>
        <v>0.15072810374999995</v>
      </c>
      <c r="S1956" s="10">
        <f t="shared" si="586"/>
        <v>0.27992362124999992</v>
      </c>
      <c r="T1956" s="22">
        <f>SUM(R$2:R1956)</f>
        <v>654.00244830938402</v>
      </c>
      <c r="U1956" s="22">
        <f>SUM(S$2:S1956)</f>
        <v>1199.1474040031405</v>
      </c>
      <c r="X1956" s="15"/>
      <c r="CD1956" s="20">
        <v>1955</v>
      </c>
      <c r="CE1956" s="20">
        <f>V1956</f>
        <v>0</v>
      </c>
      <c r="CF1956" s="20" t="e">
        <f>#REF!</f>
        <v>#REF!</v>
      </c>
      <c r="CG1956" s="20" t="e">
        <f>#REF!</f>
        <v>#REF!</v>
      </c>
      <c r="CH1956" s="20">
        <f t="shared" si="577"/>
        <v>193.00000000000009</v>
      </c>
      <c r="CI1956" s="20">
        <f t="shared" si="577"/>
        <v>120.625</v>
      </c>
      <c r="CJ1956" s="20">
        <f t="shared" si="577"/>
        <v>386.00000000000017</v>
      </c>
      <c r="CK1956" s="20">
        <f t="shared" si="578"/>
        <v>572</v>
      </c>
      <c r="CL1956" s="20">
        <v>10</v>
      </c>
      <c r="CM1956" s="20">
        <f t="shared" si="579"/>
        <v>775.00000000000011</v>
      </c>
      <c r="CN1956" s="20" t="e">
        <f t="shared" si="580"/>
        <v>#REF!</v>
      </c>
      <c r="CS1956" s="20" t="e">
        <f t="shared" si="573"/>
        <v>#N/A</v>
      </c>
      <c r="CT1956" s="20" t="e">
        <f t="shared" si="574"/>
        <v>#N/A</v>
      </c>
      <c r="CU1956" s="20" t="e">
        <f t="shared" si="575"/>
        <v>#N/A</v>
      </c>
      <c r="CW1956" s="20">
        <f t="shared" si="581"/>
        <v>0</v>
      </c>
      <c r="CX1956" s="20">
        <f t="shared" si="581"/>
        <v>0</v>
      </c>
      <c r="CY1956" s="20">
        <f t="shared" si="581"/>
        <v>0</v>
      </c>
      <c r="CZ1956" s="20">
        <f t="shared" si="589"/>
        <v>193.00000000000009</v>
      </c>
      <c r="DA1956" s="20">
        <f t="shared" si="589"/>
        <v>120.625</v>
      </c>
      <c r="DB1956" s="20">
        <f t="shared" si="589"/>
        <v>386.00000000000017</v>
      </c>
      <c r="DE1956" s="20" t="e">
        <f t="shared" si="576"/>
        <v>#N/A</v>
      </c>
      <c r="DF1956" s="20">
        <f t="shared" si="583"/>
        <v>0</v>
      </c>
      <c r="DG1956" s="20">
        <f t="shared" si="584"/>
        <v>572</v>
      </c>
    </row>
    <row r="1957" spans="12:111">
      <c r="L1957" s="15"/>
      <c r="M1957" s="17"/>
      <c r="O1957" s="19">
        <v>1956</v>
      </c>
      <c r="P1957" s="1">
        <f t="shared" si="587"/>
        <v>0.14346648800000009</v>
      </c>
      <c r="Q1957">
        <f>SUM(P$2:P1957)</f>
        <v>926.71839264426467</v>
      </c>
      <c r="R1957" s="10">
        <f t="shared" si="585"/>
        <v>0.10042654160000006</v>
      </c>
      <c r="S1957" s="10">
        <f t="shared" si="586"/>
        <v>0.18650643440000012</v>
      </c>
      <c r="T1957" s="22">
        <f>SUM(R$2:R1957)</f>
        <v>654.10287485098399</v>
      </c>
      <c r="U1957" s="22">
        <f>SUM(S$2:S1957)</f>
        <v>1199.3339104375405</v>
      </c>
      <c r="X1957" s="15"/>
      <c r="CD1957" s="20">
        <v>1956</v>
      </c>
      <c r="CE1957" s="20">
        <f>V1957</f>
        <v>0</v>
      </c>
      <c r="CF1957" s="20" t="e">
        <f>#REF!</f>
        <v>#REF!</v>
      </c>
      <c r="CG1957" s="20" t="e">
        <f>#REF!</f>
        <v>#REF!</v>
      </c>
      <c r="CH1957" s="20">
        <f t="shared" si="577"/>
        <v>193.00000000000009</v>
      </c>
      <c r="CI1957" s="20">
        <f t="shared" si="577"/>
        <v>120.625</v>
      </c>
      <c r="CJ1957" s="20">
        <f t="shared" si="577"/>
        <v>386.00000000000017</v>
      </c>
      <c r="CK1957" s="20">
        <f t="shared" si="578"/>
        <v>572</v>
      </c>
      <c r="CL1957" s="20">
        <v>10</v>
      </c>
      <c r="CM1957" s="20">
        <f t="shared" si="579"/>
        <v>775.00000000000011</v>
      </c>
      <c r="CN1957" s="20" t="e">
        <f t="shared" si="580"/>
        <v>#REF!</v>
      </c>
      <c r="CS1957" s="20" t="e">
        <f t="shared" si="573"/>
        <v>#N/A</v>
      </c>
      <c r="CT1957" s="20" t="e">
        <f t="shared" si="574"/>
        <v>#N/A</v>
      </c>
      <c r="CU1957" s="20" t="e">
        <f t="shared" si="575"/>
        <v>#N/A</v>
      </c>
      <c r="CW1957" s="20">
        <f t="shared" si="581"/>
        <v>0</v>
      </c>
      <c r="CX1957" s="20">
        <f t="shared" si="581"/>
        <v>0</v>
      </c>
      <c r="CY1957" s="20">
        <f t="shared" si="581"/>
        <v>0</v>
      </c>
      <c r="CZ1957" s="20">
        <f t="shared" si="589"/>
        <v>193.00000000000009</v>
      </c>
      <c r="DA1957" s="20">
        <f t="shared" si="589"/>
        <v>120.625</v>
      </c>
      <c r="DB1957" s="20">
        <f t="shared" si="589"/>
        <v>386.00000000000017</v>
      </c>
      <c r="DE1957" s="20" t="e">
        <f t="shared" si="576"/>
        <v>#N/A</v>
      </c>
      <c r="DF1957" s="20">
        <f t="shared" si="583"/>
        <v>0</v>
      </c>
      <c r="DG1957" s="20">
        <f t="shared" si="584"/>
        <v>572</v>
      </c>
    </row>
    <row r="1958" spans="12:111">
      <c r="L1958" s="15"/>
      <c r="M1958" s="17"/>
      <c r="O1958" s="19">
        <v>1957</v>
      </c>
      <c r="P1958" s="1">
        <f t="shared" si="587"/>
        <v>0.14338266700000007</v>
      </c>
      <c r="Q1958">
        <f>SUM(P$2:P1958)</f>
        <v>926.86177531126464</v>
      </c>
      <c r="R1958" s="10">
        <f t="shared" si="585"/>
        <v>0.10036786690000005</v>
      </c>
      <c r="S1958" s="10">
        <f t="shared" si="586"/>
        <v>0.1863974671000001</v>
      </c>
      <c r="T1958" s="22">
        <f>SUM(R$2:R1958)</f>
        <v>654.203242717884</v>
      </c>
      <c r="U1958" s="22">
        <f>SUM(S$2:S1958)</f>
        <v>1199.5203079046405</v>
      </c>
      <c r="X1958" s="15"/>
      <c r="CD1958" s="20">
        <v>1957</v>
      </c>
      <c r="CE1958" s="20">
        <f>V1958</f>
        <v>0</v>
      </c>
      <c r="CF1958" s="20" t="e">
        <f>#REF!</f>
        <v>#REF!</v>
      </c>
      <c r="CG1958" s="20" t="e">
        <f>#REF!</f>
        <v>#REF!</v>
      </c>
      <c r="CH1958" s="20">
        <f t="shared" si="577"/>
        <v>193.00000000000009</v>
      </c>
      <c r="CI1958" s="20">
        <f t="shared" si="577"/>
        <v>120.625</v>
      </c>
      <c r="CJ1958" s="20">
        <f t="shared" si="577"/>
        <v>386.00000000000017</v>
      </c>
      <c r="CK1958" s="20">
        <f t="shared" si="578"/>
        <v>572</v>
      </c>
      <c r="CL1958" s="20">
        <v>10</v>
      </c>
      <c r="CM1958" s="20">
        <f t="shared" si="579"/>
        <v>775.00000000000011</v>
      </c>
      <c r="CN1958" s="20" t="e">
        <f t="shared" si="580"/>
        <v>#REF!</v>
      </c>
      <c r="CS1958" s="20" t="e">
        <f t="shared" si="573"/>
        <v>#N/A</v>
      </c>
      <c r="CT1958" s="20" t="e">
        <f t="shared" si="574"/>
        <v>#N/A</v>
      </c>
      <c r="CU1958" s="20" t="e">
        <f t="shared" si="575"/>
        <v>#N/A</v>
      </c>
      <c r="CW1958" s="20">
        <f t="shared" si="581"/>
        <v>0</v>
      </c>
      <c r="CX1958" s="20">
        <f t="shared" si="581"/>
        <v>0</v>
      </c>
      <c r="CY1958" s="20">
        <f t="shared" si="581"/>
        <v>0</v>
      </c>
      <c r="CZ1958" s="20">
        <f t="shared" si="589"/>
        <v>193.00000000000009</v>
      </c>
      <c r="DA1958" s="20">
        <f t="shared" si="589"/>
        <v>120.625</v>
      </c>
      <c r="DB1958" s="20">
        <f t="shared" si="589"/>
        <v>386.00000000000017</v>
      </c>
      <c r="DE1958" s="20" t="e">
        <f t="shared" si="576"/>
        <v>#N/A</v>
      </c>
      <c r="DF1958" s="20">
        <f t="shared" si="583"/>
        <v>0</v>
      </c>
      <c r="DG1958" s="20">
        <f t="shared" si="584"/>
        <v>572</v>
      </c>
    </row>
    <row r="1959" spans="12:111">
      <c r="L1959" s="15"/>
      <c r="M1959" s="17"/>
      <c r="O1959" s="19">
        <v>1958</v>
      </c>
      <c r="P1959" s="1">
        <f t="shared" si="587"/>
        <v>0.14329911200000003</v>
      </c>
      <c r="Q1959">
        <f>SUM(P$2:P1959)</f>
        <v>927.00507442326466</v>
      </c>
      <c r="R1959" s="10">
        <f t="shared" si="585"/>
        <v>0.10030937840000002</v>
      </c>
      <c r="S1959" s="10">
        <f t="shared" si="586"/>
        <v>0.18628884560000006</v>
      </c>
      <c r="T1959" s="22">
        <f>SUM(R$2:R1959)</f>
        <v>654.30355209628397</v>
      </c>
      <c r="U1959" s="22">
        <f>SUM(S$2:S1959)</f>
        <v>1199.7065967502406</v>
      </c>
      <c r="X1959" s="15"/>
      <c r="CD1959" s="20">
        <v>1958</v>
      </c>
      <c r="CE1959" s="20">
        <f>V1959</f>
        <v>0</v>
      </c>
      <c r="CF1959" s="20" t="e">
        <f>#REF!</f>
        <v>#REF!</v>
      </c>
      <c r="CG1959" s="20" t="e">
        <f>#REF!</f>
        <v>#REF!</v>
      </c>
      <c r="CH1959" s="20">
        <f t="shared" si="577"/>
        <v>193.00000000000009</v>
      </c>
      <c r="CI1959" s="20">
        <f t="shared" si="577"/>
        <v>120.625</v>
      </c>
      <c r="CJ1959" s="20">
        <f t="shared" si="577"/>
        <v>386.00000000000017</v>
      </c>
      <c r="CK1959" s="20">
        <f t="shared" si="578"/>
        <v>572</v>
      </c>
      <c r="CL1959" s="20">
        <v>10</v>
      </c>
      <c r="CM1959" s="20">
        <f t="shared" si="579"/>
        <v>775.00000000000011</v>
      </c>
      <c r="CN1959" s="20" t="e">
        <f t="shared" si="580"/>
        <v>#REF!</v>
      </c>
      <c r="CS1959" s="20" t="e">
        <f t="shared" si="573"/>
        <v>#N/A</v>
      </c>
      <c r="CT1959" s="20" t="e">
        <f t="shared" si="574"/>
        <v>#N/A</v>
      </c>
      <c r="CU1959" s="20" t="e">
        <f t="shared" si="575"/>
        <v>#N/A</v>
      </c>
      <c r="CW1959" s="20">
        <f t="shared" si="581"/>
        <v>0</v>
      </c>
      <c r="CX1959" s="20">
        <f t="shared" si="581"/>
        <v>0</v>
      </c>
      <c r="CY1959" s="20">
        <f t="shared" si="581"/>
        <v>0</v>
      </c>
      <c r="CZ1959" s="20">
        <f t="shared" si="589"/>
        <v>193.00000000000009</v>
      </c>
      <c r="DA1959" s="20">
        <f t="shared" si="589"/>
        <v>120.625</v>
      </c>
      <c r="DB1959" s="20">
        <f t="shared" si="589"/>
        <v>386.00000000000017</v>
      </c>
      <c r="DE1959" s="20" t="e">
        <f t="shared" si="576"/>
        <v>#N/A</v>
      </c>
      <c r="DF1959" s="20">
        <f t="shared" si="583"/>
        <v>0</v>
      </c>
      <c r="DG1959" s="20">
        <f t="shared" si="584"/>
        <v>572</v>
      </c>
    </row>
    <row r="1960" spans="12:111">
      <c r="L1960" s="15"/>
      <c r="M1960" s="17"/>
      <c r="O1960" s="19">
        <v>1959</v>
      </c>
      <c r="P1960" s="1">
        <f t="shared" si="587"/>
        <v>0.1432158230000001</v>
      </c>
      <c r="Q1960">
        <f>SUM(P$2:P1960)</f>
        <v>927.14829024626465</v>
      </c>
      <c r="R1960" s="10">
        <f t="shared" si="585"/>
        <v>0.10025107610000007</v>
      </c>
      <c r="S1960" s="10">
        <f t="shared" si="586"/>
        <v>0.18618056990000015</v>
      </c>
      <c r="T1960" s="22">
        <f>SUM(R$2:R1960)</f>
        <v>654.40380317238396</v>
      </c>
      <c r="U1960" s="22">
        <f>SUM(S$2:S1960)</f>
        <v>1199.8927773201406</v>
      </c>
      <c r="X1960" s="15"/>
      <c r="CD1960" s="20">
        <v>1959</v>
      </c>
      <c r="CE1960" s="20">
        <f>V1960</f>
        <v>0</v>
      </c>
      <c r="CF1960" s="20" t="e">
        <f>#REF!</f>
        <v>#REF!</v>
      </c>
      <c r="CG1960" s="20" t="e">
        <f>#REF!</f>
        <v>#REF!</v>
      </c>
      <c r="CH1960" s="20">
        <f t="shared" si="577"/>
        <v>193.00000000000009</v>
      </c>
      <c r="CI1960" s="20">
        <f t="shared" si="577"/>
        <v>120.625</v>
      </c>
      <c r="CJ1960" s="20">
        <f t="shared" si="577"/>
        <v>386.00000000000017</v>
      </c>
      <c r="CK1960" s="20">
        <f t="shared" si="578"/>
        <v>572</v>
      </c>
      <c r="CL1960" s="20">
        <v>10</v>
      </c>
      <c r="CM1960" s="20">
        <f t="shared" si="579"/>
        <v>775.00000000000011</v>
      </c>
      <c r="CN1960" s="20" t="e">
        <f t="shared" si="580"/>
        <v>#REF!</v>
      </c>
      <c r="CS1960" s="20" t="e">
        <f t="shared" si="573"/>
        <v>#N/A</v>
      </c>
      <c r="CT1960" s="20" t="e">
        <f t="shared" si="574"/>
        <v>#N/A</v>
      </c>
      <c r="CU1960" s="20" t="e">
        <f t="shared" si="575"/>
        <v>#N/A</v>
      </c>
      <c r="CW1960" s="20">
        <f t="shared" si="581"/>
        <v>0</v>
      </c>
      <c r="CX1960" s="20">
        <f t="shared" si="581"/>
        <v>0</v>
      </c>
      <c r="CY1960" s="20">
        <f t="shared" si="581"/>
        <v>0</v>
      </c>
      <c r="CZ1960" s="20">
        <f t="shared" si="589"/>
        <v>193.00000000000009</v>
      </c>
      <c r="DA1960" s="20">
        <f t="shared" si="589"/>
        <v>120.625</v>
      </c>
      <c r="DB1960" s="20">
        <f t="shared" si="589"/>
        <v>386.00000000000017</v>
      </c>
      <c r="DE1960" s="20" t="e">
        <f t="shared" si="576"/>
        <v>#N/A</v>
      </c>
      <c r="DF1960" s="20">
        <f t="shared" si="583"/>
        <v>0</v>
      </c>
      <c r="DG1960" s="20">
        <f t="shared" si="584"/>
        <v>572</v>
      </c>
    </row>
    <row r="1961" spans="12:111">
      <c r="L1961" s="15"/>
      <c r="M1961" s="17"/>
      <c r="O1961" s="19">
        <v>1960</v>
      </c>
      <c r="P1961" s="1">
        <f t="shared" si="587"/>
        <v>0.21469919999999998</v>
      </c>
      <c r="Q1961">
        <f>SUM(P$2:P1961)</f>
        <v>927.36298944626469</v>
      </c>
      <c r="R1961" s="10">
        <f t="shared" si="585"/>
        <v>0.15028943999999997</v>
      </c>
      <c r="S1961" s="10">
        <f t="shared" si="586"/>
        <v>0.27910895999999996</v>
      </c>
      <c r="T1961" s="22">
        <f>SUM(R$2:R1961)</f>
        <v>654.55409261238401</v>
      </c>
      <c r="U1961" s="22">
        <f>SUM(S$2:S1961)</f>
        <v>1200.1718862801406</v>
      </c>
      <c r="X1961" s="15"/>
      <c r="CD1961" s="20">
        <v>1960</v>
      </c>
      <c r="CE1961" s="20">
        <f>V1961</f>
        <v>0</v>
      </c>
      <c r="CF1961" s="20" t="e">
        <f>#REF!</f>
        <v>#REF!</v>
      </c>
      <c r="CG1961" s="20" t="e">
        <f>#REF!</f>
        <v>#REF!</v>
      </c>
      <c r="CH1961" s="20">
        <f t="shared" si="577"/>
        <v>195.40000000000009</v>
      </c>
      <c r="CI1961" s="20">
        <f t="shared" si="577"/>
        <v>122.125</v>
      </c>
      <c r="CJ1961" s="20">
        <f t="shared" si="577"/>
        <v>390.80000000000018</v>
      </c>
      <c r="CK1961" s="20">
        <f t="shared" si="578"/>
        <v>572</v>
      </c>
      <c r="CL1961" s="20">
        <v>10</v>
      </c>
      <c r="CM1961" s="20">
        <f t="shared" si="579"/>
        <v>777.40000000000009</v>
      </c>
      <c r="CN1961" s="20" t="e">
        <f t="shared" si="580"/>
        <v>#REF!</v>
      </c>
      <c r="CS1961" s="20">
        <f t="shared" si="573"/>
        <v>195.40000000000009</v>
      </c>
      <c r="CT1961" s="20">
        <f t="shared" si="574"/>
        <v>122.125</v>
      </c>
      <c r="CU1961" s="20">
        <f t="shared" si="575"/>
        <v>390.80000000000018</v>
      </c>
      <c r="CW1961" s="20">
        <f t="shared" si="581"/>
        <v>195.40000000000009</v>
      </c>
      <c r="CX1961" s="20">
        <f t="shared" si="581"/>
        <v>122.125</v>
      </c>
      <c r="CY1961" s="20">
        <f t="shared" si="581"/>
        <v>390.80000000000018</v>
      </c>
      <c r="CZ1961" s="20">
        <f t="shared" si="589"/>
        <v>195.40000000000009</v>
      </c>
      <c r="DA1961" s="20">
        <f t="shared" si="589"/>
        <v>122.125</v>
      </c>
      <c r="DB1961" s="20">
        <f t="shared" si="589"/>
        <v>390.80000000000018</v>
      </c>
      <c r="DE1961" s="20" t="e">
        <f t="shared" si="576"/>
        <v>#N/A</v>
      </c>
      <c r="DF1961" s="20">
        <f t="shared" si="583"/>
        <v>0</v>
      </c>
      <c r="DG1961" s="20">
        <f t="shared" si="584"/>
        <v>572</v>
      </c>
    </row>
    <row r="1962" spans="12:111">
      <c r="L1962" s="15"/>
      <c r="M1962" s="17"/>
      <c r="O1962" s="19">
        <v>1961</v>
      </c>
      <c r="P1962" s="1">
        <f t="shared" si="587"/>
        <v>0.14305004300000002</v>
      </c>
      <c r="Q1962">
        <f>SUM(P$2:P1962)</f>
        <v>927.50603948926471</v>
      </c>
      <c r="R1962" s="10">
        <f t="shared" si="585"/>
        <v>0.10013503010000001</v>
      </c>
      <c r="S1962" s="10">
        <f t="shared" si="586"/>
        <v>0.18596505590000004</v>
      </c>
      <c r="T1962" s="22">
        <f>SUM(R$2:R1962)</f>
        <v>654.65422764248399</v>
      </c>
      <c r="U1962" s="22">
        <f>SUM(S$2:S1962)</f>
        <v>1200.3578513360405</v>
      </c>
      <c r="X1962" s="15"/>
      <c r="CD1962" s="20">
        <v>1961</v>
      </c>
      <c r="CE1962" s="20">
        <f>V1962</f>
        <v>0</v>
      </c>
      <c r="CF1962" s="20" t="e">
        <f>#REF!</f>
        <v>#REF!</v>
      </c>
      <c r="CG1962" s="20" t="e">
        <f>#REF!</f>
        <v>#REF!</v>
      </c>
      <c r="CH1962" s="20">
        <f t="shared" si="577"/>
        <v>195.40000000000009</v>
      </c>
      <c r="CI1962" s="20">
        <f t="shared" si="577"/>
        <v>122.125</v>
      </c>
      <c r="CJ1962" s="20">
        <f t="shared" si="577"/>
        <v>390.80000000000018</v>
      </c>
      <c r="CK1962" s="20">
        <f t="shared" si="578"/>
        <v>572</v>
      </c>
      <c r="CL1962" s="20">
        <v>10</v>
      </c>
      <c r="CM1962" s="20">
        <f t="shared" si="579"/>
        <v>777.40000000000009</v>
      </c>
      <c r="CN1962" s="20" t="e">
        <f t="shared" si="580"/>
        <v>#REF!</v>
      </c>
      <c r="CS1962" s="20" t="e">
        <f t="shared" si="573"/>
        <v>#N/A</v>
      </c>
      <c r="CT1962" s="20" t="e">
        <f t="shared" si="574"/>
        <v>#N/A</v>
      </c>
      <c r="CU1962" s="20" t="e">
        <f t="shared" si="575"/>
        <v>#N/A</v>
      </c>
      <c r="CW1962" s="20">
        <f t="shared" si="581"/>
        <v>0</v>
      </c>
      <c r="CX1962" s="20">
        <f t="shared" si="581"/>
        <v>0</v>
      </c>
      <c r="CY1962" s="20">
        <f t="shared" si="581"/>
        <v>0</v>
      </c>
      <c r="CZ1962" s="20">
        <f t="shared" si="589"/>
        <v>195.40000000000009</v>
      </c>
      <c r="DA1962" s="20">
        <f t="shared" si="589"/>
        <v>122.125</v>
      </c>
      <c r="DB1962" s="20">
        <f t="shared" si="589"/>
        <v>390.80000000000018</v>
      </c>
      <c r="DE1962" s="20" t="e">
        <f t="shared" si="576"/>
        <v>#N/A</v>
      </c>
      <c r="DF1962" s="20">
        <f t="shared" si="583"/>
        <v>0</v>
      </c>
      <c r="DG1962" s="20">
        <f t="shared" si="584"/>
        <v>572</v>
      </c>
    </row>
    <row r="1963" spans="12:111">
      <c r="L1963" s="15"/>
      <c r="M1963" s="17"/>
      <c r="O1963" s="19">
        <v>1962</v>
      </c>
      <c r="P1963" s="1">
        <f t="shared" si="587"/>
        <v>0.14296755200000014</v>
      </c>
      <c r="Q1963">
        <f>SUM(P$2:P1963)</f>
        <v>927.64900704126467</v>
      </c>
      <c r="R1963" s="10">
        <f t="shared" si="585"/>
        <v>0.10007728640000009</v>
      </c>
      <c r="S1963" s="10">
        <f t="shared" si="586"/>
        <v>0.1858578176000002</v>
      </c>
      <c r="T1963" s="22">
        <f>SUM(R$2:R1963)</f>
        <v>654.75430492888404</v>
      </c>
      <c r="U1963" s="22">
        <f>SUM(S$2:S1963)</f>
        <v>1200.5437091536405</v>
      </c>
      <c r="X1963" s="15"/>
      <c r="CD1963" s="20">
        <v>1962</v>
      </c>
      <c r="CE1963" s="20">
        <f>V1963</f>
        <v>0</v>
      </c>
      <c r="CF1963" s="20" t="e">
        <f>#REF!</f>
        <v>#REF!</v>
      </c>
      <c r="CG1963" s="20" t="e">
        <f>#REF!</f>
        <v>#REF!</v>
      </c>
      <c r="CH1963" s="20">
        <f t="shared" si="577"/>
        <v>195.40000000000009</v>
      </c>
      <c r="CI1963" s="20">
        <f t="shared" si="577"/>
        <v>122.125</v>
      </c>
      <c r="CJ1963" s="20">
        <f t="shared" si="577"/>
        <v>390.80000000000018</v>
      </c>
      <c r="CK1963" s="20">
        <f t="shared" si="578"/>
        <v>572</v>
      </c>
      <c r="CL1963" s="20">
        <v>10</v>
      </c>
      <c r="CM1963" s="20">
        <f t="shared" si="579"/>
        <v>777.40000000000009</v>
      </c>
      <c r="CN1963" s="20" t="e">
        <f t="shared" si="580"/>
        <v>#REF!</v>
      </c>
      <c r="CS1963" s="20" t="e">
        <f t="shared" si="573"/>
        <v>#N/A</v>
      </c>
      <c r="CT1963" s="20" t="e">
        <f t="shared" si="574"/>
        <v>#N/A</v>
      </c>
      <c r="CU1963" s="20" t="e">
        <f t="shared" si="575"/>
        <v>#N/A</v>
      </c>
      <c r="CW1963" s="20">
        <f t="shared" si="581"/>
        <v>0</v>
      </c>
      <c r="CX1963" s="20">
        <f t="shared" si="581"/>
        <v>0</v>
      </c>
      <c r="CY1963" s="20">
        <f t="shared" si="581"/>
        <v>0</v>
      </c>
      <c r="CZ1963" s="20">
        <f t="shared" si="589"/>
        <v>195.40000000000009</v>
      </c>
      <c r="DA1963" s="20">
        <f t="shared" si="589"/>
        <v>122.125</v>
      </c>
      <c r="DB1963" s="20">
        <f t="shared" si="589"/>
        <v>390.80000000000018</v>
      </c>
      <c r="DE1963" s="20" t="e">
        <f t="shared" si="576"/>
        <v>#N/A</v>
      </c>
      <c r="DF1963" s="20">
        <f t="shared" si="583"/>
        <v>0</v>
      </c>
      <c r="DG1963" s="20">
        <f t="shared" si="584"/>
        <v>572</v>
      </c>
    </row>
    <row r="1964" spans="12:111">
      <c r="L1964" s="15"/>
      <c r="M1964" s="17"/>
      <c r="O1964" s="19">
        <v>1963</v>
      </c>
      <c r="P1964" s="1">
        <f t="shared" si="587"/>
        <v>0.14288532700000012</v>
      </c>
      <c r="Q1964">
        <f>SUM(P$2:P1964)</f>
        <v>927.79189236826471</v>
      </c>
      <c r="R1964" s="10">
        <f t="shared" si="585"/>
        <v>0.10001972890000008</v>
      </c>
      <c r="S1964" s="10">
        <f t="shared" si="586"/>
        <v>0.18575092510000016</v>
      </c>
      <c r="T1964" s="22">
        <f>SUM(R$2:R1964)</f>
        <v>654.85432465778399</v>
      </c>
      <c r="U1964" s="22">
        <f>SUM(S$2:S1964)</f>
        <v>1200.7294600787404</v>
      </c>
      <c r="X1964" s="15"/>
      <c r="CD1964" s="20">
        <v>1963</v>
      </c>
      <c r="CE1964" s="20">
        <f>V1964</f>
        <v>0</v>
      </c>
      <c r="CF1964" s="20" t="e">
        <f>#REF!</f>
        <v>#REF!</v>
      </c>
      <c r="CG1964" s="20" t="e">
        <f>#REF!</f>
        <v>#REF!</v>
      </c>
      <c r="CH1964" s="20">
        <f t="shared" si="577"/>
        <v>195.40000000000009</v>
      </c>
      <c r="CI1964" s="20">
        <f t="shared" si="577"/>
        <v>122.125</v>
      </c>
      <c r="CJ1964" s="20">
        <f t="shared" si="577"/>
        <v>390.80000000000018</v>
      </c>
      <c r="CK1964" s="20">
        <f t="shared" si="578"/>
        <v>572</v>
      </c>
      <c r="CL1964" s="20">
        <v>10</v>
      </c>
      <c r="CM1964" s="20">
        <f t="shared" si="579"/>
        <v>777.40000000000009</v>
      </c>
      <c r="CN1964" s="20" t="e">
        <f t="shared" si="580"/>
        <v>#REF!</v>
      </c>
      <c r="CS1964" s="20" t="e">
        <f t="shared" si="573"/>
        <v>#N/A</v>
      </c>
      <c r="CT1964" s="20" t="e">
        <f t="shared" si="574"/>
        <v>#N/A</v>
      </c>
      <c r="CU1964" s="20" t="e">
        <f t="shared" si="575"/>
        <v>#N/A</v>
      </c>
      <c r="CW1964" s="20">
        <f t="shared" si="581"/>
        <v>0</v>
      </c>
      <c r="CX1964" s="20">
        <f t="shared" si="581"/>
        <v>0</v>
      </c>
      <c r="CY1964" s="20">
        <f t="shared" si="581"/>
        <v>0</v>
      </c>
      <c r="CZ1964" s="20">
        <f t="shared" si="589"/>
        <v>195.40000000000009</v>
      </c>
      <c r="DA1964" s="20">
        <f t="shared" si="589"/>
        <v>122.125</v>
      </c>
      <c r="DB1964" s="20">
        <f t="shared" si="589"/>
        <v>390.80000000000018</v>
      </c>
      <c r="DE1964" s="20" t="e">
        <f t="shared" si="576"/>
        <v>#N/A</v>
      </c>
      <c r="DF1964" s="20">
        <f t="shared" si="583"/>
        <v>0</v>
      </c>
      <c r="DG1964" s="20">
        <f t="shared" si="584"/>
        <v>572</v>
      </c>
    </row>
    <row r="1965" spans="12:111">
      <c r="L1965" s="15"/>
      <c r="M1965" s="17"/>
      <c r="O1965" s="19">
        <v>1964</v>
      </c>
      <c r="P1965" s="1">
        <f t="shared" si="587"/>
        <v>0.1428033679999999</v>
      </c>
      <c r="Q1965">
        <f>SUM(P$2:P1965)</f>
        <v>927.93469573626476</v>
      </c>
      <c r="R1965" s="10">
        <f t="shared" si="585"/>
        <v>9.9962357599999926E-2</v>
      </c>
      <c r="S1965" s="10">
        <f t="shared" si="586"/>
        <v>0.18564437839999989</v>
      </c>
      <c r="T1965" s="22">
        <f>SUM(R$2:R1965)</f>
        <v>654.95428701538401</v>
      </c>
      <c r="U1965" s="22">
        <f>SUM(S$2:S1965)</f>
        <v>1200.9151044571404</v>
      </c>
      <c r="X1965" s="15"/>
      <c r="CD1965" s="20">
        <v>1964</v>
      </c>
      <c r="CE1965" s="20">
        <f>V1965</f>
        <v>0</v>
      </c>
      <c r="CF1965" s="20" t="e">
        <f>#REF!</f>
        <v>#REF!</v>
      </c>
      <c r="CG1965" s="20" t="e">
        <f>#REF!</f>
        <v>#REF!</v>
      </c>
      <c r="CH1965" s="20">
        <f t="shared" si="577"/>
        <v>195.40000000000009</v>
      </c>
      <c r="CI1965" s="20">
        <f t="shared" si="577"/>
        <v>122.125</v>
      </c>
      <c r="CJ1965" s="20">
        <f t="shared" si="577"/>
        <v>390.80000000000018</v>
      </c>
      <c r="CK1965" s="20">
        <f t="shared" si="578"/>
        <v>572</v>
      </c>
      <c r="CL1965" s="20">
        <v>10</v>
      </c>
      <c r="CM1965" s="20">
        <f t="shared" si="579"/>
        <v>777.40000000000009</v>
      </c>
      <c r="CN1965" s="20" t="e">
        <f t="shared" si="580"/>
        <v>#REF!</v>
      </c>
      <c r="CS1965" s="20" t="e">
        <f t="shared" si="573"/>
        <v>#N/A</v>
      </c>
      <c r="CT1965" s="20" t="e">
        <f t="shared" si="574"/>
        <v>#N/A</v>
      </c>
      <c r="CU1965" s="20" t="e">
        <f t="shared" si="575"/>
        <v>#N/A</v>
      </c>
      <c r="CW1965" s="20">
        <f t="shared" si="581"/>
        <v>0</v>
      </c>
      <c r="CX1965" s="20">
        <f t="shared" si="581"/>
        <v>0</v>
      </c>
      <c r="CY1965" s="20">
        <f t="shared" si="581"/>
        <v>0</v>
      </c>
      <c r="CZ1965" s="20">
        <f t="shared" si="589"/>
        <v>195.40000000000009</v>
      </c>
      <c r="DA1965" s="20">
        <f t="shared" si="589"/>
        <v>122.125</v>
      </c>
      <c r="DB1965" s="20">
        <f t="shared" si="589"/>
        <v>390.80000000000018</v>
      </c>
      <c r="DE1965" s="20" t="e">
        <f t="shared" si="576"/>
        <v>#N/A</v>
      </c>
      <c r="DF1965" s="20">
        <f t="shared" si="583"/>
        <v>0</v>
      </c>
      <c r="DG1965" s="20">
        <f t="shared" si="584"/>
        <v>572</v>
      </c>
    </row>
    <row r="1966" spans="12:111">
      <c r="L1966" s="15"/>
      <c r="M1966" s="17"/>
      <c r="O1966" s="19">
        <v>1965</v>
      </c>
      <c r="P1966" s="1">
        <f t="shared" si="587"/>
        <v>0.21408251249999993</v>
      </c>
      <c r="Q1966">
        <f>SUM(P$2:P1966)</f>
        <v>928.14877824876476</v>
      </c>
      <c r="R1966" s="10">
        <f t="shared" si="585"/>
        <v>0.14985775874999993</v>
      </c>
      <c r="S1966" s="10">
        <f t="shared" si="586"/>
        <v>0.27830726624999991</v>
      </c>
      <c r="T1966" s="22">
        <f>SUM(R$2:R1966)</f>
        <v>655.10414477413406</v>
      </c>
      <c r="U1966" s="22">
        <f>SUM(S$2:S1966)</f>
        <v>1201.1934117233905</v>
      </c>
      <c r="X1966" s="15"/>
      <c r="CD1966" s="20">
        <v>1965</v>
      </c>
      <c r="CE1966" s="20">
        <f>V1966</f>
        <v>0</v>
      </c>
      <c r="CF1966" s="20" t="e">
        <f>#REF!</f>
        <v>#REF!</v>
      </c>
      <c r="CG1966" s="20" t="e">
        <f>#REF!</f>
        <v>#REF!</v>
      </c>
      <c r="CH1966" s="20">
        <f t="shared" si="577"/>
        <v>195.40000000000009</v>
      </c>
      <c r="CI1966" s="20">
        <f t="shared" si="577"/>
        <v>122.125</v>
      </c>
      <c r="CJ1966" s="20">
        <f t="shared" si="577"/>
        <v>390.80000000000018</v>
      </c>
      <c r="CK1966" s="20">
        <f t="shared" si="578"/>
        <v>572</v>
      </c>
      <c r="CL1966" s="20">
        <v>10</v>
      </c>
      <c r="CM1966" s="20">
        <f t="shared" si="579"/>
        <v>777.40000000000009</v>
      </c>
      <c r="CN1966" s="20" t="e">
        <f t="shared" si="580"/>
        <v>#REF!</v>
      </c>
      <c r="CS1966" s="20" t="e">
        <f t="shared" si="573"/>
        <v>#N/A</v>
      </c>
      <c r="CT1966" s="20" t="e">
        <f t="shared" si="574"/>
        <v>#N/A</v>
      </c>
      <c r="CU1966" s="20" t="e">
        <f t="shared" si="575"/>
        <v>#N/A</v>
      </c>
      <c r="CW1966" s="20">
        <f t="shared" si="581"/>
        <v>0</v>
      </c>
      <c r="CX1966" s="20">
        <f t="shared" si="581"/>
        <v>0</v>
      </c>
      <c r="CY1966" s="20">
        <f t="shared" si="581"/>
        <v>0</v>
      </c>
      <c r="CZ1966" s="20">
        <f t="shared" si="589"/>
        <v>195.40000000000009</v>
      </c>
      <c r="DA1966" s="20">
        <f t="shared" si="589"/>
        <v>122.125</v>
      </c>
      <c r="DB1966" s="20">
        <f t="shared" si="589"/>
        <v>390.80000000000018</v>
      </c>
      <c r="DE1966" s="20" t="e">
        <f t="shared" si="576"/>
        <v>#N/A</v>
      </c>
      <c r="DF1966" s="20">
        <f t="shared" si="583"/>
        <v>0</v>
      </c>
      <c r="DG1966" s="20">
        <f t="shared" si="584"/>
        <v>572</v>
      </c>
    </row>
    <row r="1967" spans="12:111">
      <c r="L1967" s="15"/>
      <c r="M1967" s="17"/>
      <c r="O1967" s="19">
        <v>1966</v>
      </c>
      <c r="P1967" s="1">
        <f t="shared" si="587"/>
        <v>0.14264024800000014</v>
      </c>
      <c r="Q1967">
        <f>SUM(P$2:P1967)</f>
        <v>928.29141849676478</v>
      </c>
      <c r="R1967" s="10">
        <f t="shared" si="585"/>
        <v>9.984817360000009E-2</v>
      </c>
      <c r="S1967" s="10">
        <f t="shared" si="586"/>
        <v>0.18543232240000018</v>
      </c>
      <c r="T1967" s="22">
        <f>SUM(R$2:R1967)</f>
        <v>655.20399294773404</v>
      </c>
      <c r="U1967" s="22">
        <f>SUM(S$2:S1967)</f>
        <v>1201.3788440457904</v>
      </c>
      <c r="X1967" s="15"/>
      <c r="CD1967" s="20">
        <v>1966</v>
      </c>
      <c r="CE1967" s="20">
        <f>V1967</f>
        <v>0</v>
      </c>
      <c r="CF1967" s="20" t="e">
        <f>#REF!</f>
        <v>#REF!</v>
      </c>
      <c r="CG1967" s="20" t="e">
        <f>#REF!</f>
        <v>#REF!</v>
      </c>
      <c r="CH1967" s="20">
        <f t="shared" si="577"/>
        <v>195.40000000000009</v>
      </c>
      <c r="CI1967" s="20">
        <f t="shared" si="577"/>
        <v>122.125</v>
      </c>
      <c r="CJ1967" s="20">
        <f t="shared" si="577"/>
        <v>390.80000000000018</v>
      </c>
      <c r="CK1967" s="20">
        <f t="shared" si="578"/>
        <v>572</v>
      </c>
      <c r="CL1967" s="20">
        <v>10</v>
      </c>
      <c r="CM1967" s="20">
        <f t="shared" si="579"/>
        <v>777.40000000000009</v>
      </c>
      <c r="CN1967" s="20" t="e">
        <f t="shared" si="580"/>
        <v>#REF!</v>
      </c>
      <c r="CS1967" s="20" t="e">
        <f t="shared" si="573"/>
        <v>#N/A</v>
      </c>
      <c r="CT1967" s="20" t="e">
        <f t="shared" si="574"/>
        <v>#N/A</v>
      </c>
      <c r="CU1967" s="20" t="e">
        <f t="shared" si="575"/>
        <v>#N/A</v>
      </c>
      <c r="CW1967" s="20">
        <f t="shared" si="581"/>
        <v>0</v>
      </c>
      <c r="CX1967" s="20">
        <f t="shared" si="581"/>
        <v>0</v>
      </c>
      <c r="CY1967" s="20">
        <f t="shared" si="581"/>
        <v>0</v>
      </c>
      <c r="CZ1967" s="20">
        <f t="shared" si="589"/>
        <v>195.40000000000009</v>
      </c>
      <c r="DA1967" s="20">
        <f t="shared" si="589"/>
        <v>122.125</v>
      </c>
      <c r="DB1967" s="20">
        <f t="shared" si="589"/>
        <v>390.80000000000018</v>
      </c>
      <c r="DE1967" s="20" t="e">
        <f t="shared" si="576"/>
        <v>#N/A</v>
      </c>
      <c r="DF1967" s="20">
        <f t="shared" si="583"/>
        <v>0</v>
      </c>
      <c r="DG1967" s="20">
        <f t="shared" si="584"/>
        <v>572</v>
      </c>
    </row>
    <row r="1968" spans="12:111">
      <c r="L1968" s="15"/>
      <c r="M1968" s="17"/>
      <c r="O1968" s="19">
        <v>1967</v>
      </c>
      <c r="P1968" s="1">
        <f t="shared" si="587"/>
        <v>0.142559087</v>
      </c>
      <c r="Q1968">
        <f>SUM(P$2:P1968)</f>
        <v>928.43397758376477</v>
      </c>
      <c r="R1968" s="10">
        <f t="shared" si="585"/>
        <v>9.9791360900000001E-2</v>
      </c>
      <c r="S1968" s="10">
        <f t="shared" si="586"/>
        <v>0.18532681310000002</v>
      </c>
      <c r="T1968" s="22">
        <f>SUM(R$2:R1968)</f>
        <v>655.30378430863402</v>
      </c>
      <c r="U1968" s="22">
        <f>SUM(S$2:S1968)</f>
        <v>1201.5641708588903</v>
      </c>
      <c r="X1968" s="15"/>
      <c r="CD1968" s="20">
        <v>1967</v>
      </c>
      <c r="CE1968" s="20">
        <f>V1968</f>
        <v>0</v>
      </c>
      <c r="CF1968" s="20" t="e">
        <f>#REF!</f>
        <v>#REF!</v>
      </c>
      <c r="CG1968" s="20" t="e">
        <f>#REF!</f>
        <v>#REF!</v>
      </c>
      <c r="CH1968" s="20">
        <f t="shared" si="577"/>
        <v>195.40000000000009</v>
      </c>
      <c r="CI1968" s="20">
        <f t="shared" si="577"/>
        <v>122.125</v>
      </c>
      <c r="CJ1968" s="20">
        <f t="shared" si="577"/>
        <v>390.80000000000018</v>
      </c>
      <c r="CK1968" s="20">
        <f t="shared" si="578"/>
        <v>572</v>
      </c>
      <c r="CL1968" s="20">
        <v>10</v>
      </c>
      <c r="CM1968" s="20">
        <f t="shared" si="579"/>
        <v>777.40000000000009</v>
      </c>
      <c r="CN1968" s="20" t="e">
        <f t="shared" si="580"/>
        <v>#REF!</v>
      </c>
      <c r="CS1968" s="20" t="e">
        <f t="shared" si="573"/>
        <v>#N/A</v>
      </c>
      <c r="CT1968" s="20" t="e">
        <f t="shared" si="574"/>
        <v>#N/A</v>
      </c>
      <c r="CU1968" s="20" t="e">
        <f t="shared" si="575"/>
        <v>#N/A</v>
      </c>
      <c r="CW1968" s="20">
        <f t="shared" si="581"/>
        <v>0</v>
      </c>
      <c r="CX1968" s="20">
        <f t="shared" si="581"/>
        <v>0</v>
      </c>
      <c r="CY1968" s="20">
        <f t="shared" si="581"/>
        <v>0</v>
      </c>
      <c r="CZ1968" s="20">
        <f t="shared" si="589"/>
        <v>195.40000000000009</v>
      </c>
      <c r="DA1968" s="20">
        <f t="shared" si="589"/>
        <v>122.125</v>
      </c>
      <c r="DB1968" s="20">
        <f t="shared" si="589"/>
        <v>390.80000000000018</v>
      </c>
      <c r="DE1968" s="20" t="e">
        <f t="shared" si="576"/>
        <v>#N/A</v>
      </c>
      <c r="DF1968" s="20">
        <f t="shared" si="583"/>
        <v>0</v>
      </c>
      <c r="DG1968" s="20">
        <f t="shared" si="584"/>
        <v>572</v>
      </c>
    </row>
    <row r="1969" spans="12:111">
      <c r="L1969" s="15"/>
      <c r="M1969" s="17"/>
      <c r="O1969" s="19">
        <v>1968</v>
      </c>
      <c r="P1969" s="1">
        <f t="shared" si="587"/>
        <v>0.14247819199999998</v>
      </c>
      <c r="Q1969">
        <f>SUM(P$2:P1969)</f>
        <v>928.57645577576477</v>
      </c>
      <c r="R1969" s="10">
        <f t="shared" si="585"/>
        <v>9.9734734399999983E-2</v>
      </c>
      <c r="S1969" s="10">
        <f t="shared" si="586"/>
        <v>0.18522164959999998</v>
      </c>
      <c r="T1969" s="22">
        <f>SUM(R$2:R1969)</f>
        <v>655.40351904303407</v>
      </c>
      <c r="U1969" s="22">
        <f>SUM(S$2:S1969)</f>
        <v>1201.7493925084902</v>
      </c>
      <c r="X1969" s="15"/>
      <c r="CD1969" s="20">
        <v>1968</v>
      </c>
      <c r="CE1969" s="20">
        <f>V1969</f>
        <v>0</v>
      </c>
      <c r="CF1969" s="20" t="e">
        <f>#REF!</f>
        <v>#REF!</v>
      </c>
      <c r="CG1969" s="20" t="e">
        <f>#REF!</f>
        <v>#REF!</v>
      </c>
      <c r="CH1969" s="20">
        <f t="shared" si="577"/>
        <v>195.40000000000009</v>
      </c>
      <c r="CI1969" s="20">
        <f t="shared" si="577"/>
        <v>122.125</v>
      </c>
      <c r="CJ1969" s="20">
        <f t="shared" si="577"/>
        <v>390.80000000000018</v>
      </c>
      <c r="CK1969" s="20">
        <f t="shared" si="578"/>
        <v>572</v>
      </c>
      <c r="CL1969" s="20">
        <v>10</v>
      </c>
      <c r="CM1969" s="20">
        <f t="shared" si="579"/>
        <v>777.40000000000009</v>
      </c>
      <c r="CN1969" s="20" t="e">
        <f t="shared" si="580"/>
        <v>#REF!</v>
      </c>
      <c r="CS1969" s="20" t="e">
        <f t="shared" si="573"/>
        <v>#N/A</v>
      </c>
      <c r="CT1969" s="20" t="e">
        <f t="shared" si="574"/>
        <v>#N/A</v>
      </c>
      <c r="CU1969" s="20" t="e">
        <f t="shared" si="575"/>
        <v>#N/A</v>
      </c>
      <c r="CW1969" s="20">
        <f t="shared" si="581"/>
        <v>0</v>
      </c>
      <c r="CX1969" s="20">
        <f t="shared" si="581"/>
        <v>0</v>
      </c>
      <c r="CY1969" s="20">
        <f t="shared" si="581"/>
        <v>0</v>
      </c>
      <c r="CZ1969" s="20">
        <f t="shared" si="589"/>
        <v>195.40000000000009</v>
      </c>
      <c r="DA1969" s="20">
        <f t="shared" si="589"/>
        <v>122.125</v>
      </c>
      <c r="DB1969" s="20">
        <f t="shared" si="589"/>
        <v>390.80000000000018</v>
      </c>
      <c r="DE1969" s="20" t="e">
        <f t="shared" si="576"/>
        <v>#N/A</v>
      </c>
      <c r="DF1969" s="20">
        <f t="shared" si="583"/>
        <v>0</v>
      </c>
      <c r="DG1969" s="20">
        <f t="shared" si="584"/>
        <v>572</v>
      </c>
    </row>
    <row r="1970" spans="12:111">
      <c r="L1970" s="15"/>
      <c r="M1970" s="17"/>
      <c r="O1970" s="19">
        <v>1969</v>
      </c>
      <c r="P1970" s="1">
        <f t="shared" si="587"/>
        <v>0.14239756300000009</v>
      </c>
      <c r="Q1970">
        <f>SUM(P$2:P1970)</f>
        <v>928.7188533387648</v>
      </c>
      <c r="R1970" s="10">
        <f t="shared" si="585"/>
        <v>9.9678294100000051E-2</v>
      </c>
      <c r="S1970" s="10">
        <f t="shared" si="586"/>
        <v>0.18511683190000011</v>
      </c>
      <c r="T1970" s="22">
        <f>SUM(R$2:R1970)</f>
        <v>655.50319733713411</v>
      </c>
      <c r="U1970" s="22">
        <f>SUM(S$2:S1970)</f>
        <v>1201.9345093403902</v>
      </c>
      <c r="X1970" s="15"/>
      <c r="CD1970" s="20">
        <v>1969</v>
      </c>
      <c r="CE1970" s="20">
        <f>V1970</f>
        <v>0</v>
      </c>
      <c r="CF1970" s="20" t="e">
        <f>#REF!</f>
        <v>#REF!</v>
      </c>
      <c r="CG1970" s="20" t="e">
        <f>#REF!</f>
        <v>#REF!</v>
      </c>
      <c r="CH1970" s="20">
        <f t="shared" si="577"/>
        <v>195.40000000000009</v>
      </c>
      <c r="CI1970" s="20">
        <f t="shared" si="577"/>
        <v>122.125</v>
      </c>
      <c r="CJ1970" s="20">
        <f t="shared" si="577"/>
        <v>390.80000000000018</v>
      </c>
      <c r="CK1970" s="20">
        <f t="shared" si="578"/>
        <v>572</v>
      </c>
      <c r="CL1970" s="20">
        <v>10</v>
      </c>
      <c r="CM1970" s="20">
        <f t="shared" si="579"/>
        <v>777.40000000000009</v>
      </c>
      <c r="CN1970" s="20" t="e">
        <f t="shared" si="580"/>
        <v>#REF!</v>
      </c>
      <c r="CS1970" s="20" t="e">
        <f t="shared" si="573"/>
        <v>#N/A</v>
      </c>
      <c r="CT1970" s="20" t="e">
        <f t="shared" si="574"/>
        <v>#N/A</v>
      </c>
      <c r="CU1970" s="20" t="e">
        <f t="shared" si="575"/>
        <v>#N/A</v>
      </c>
      <c r="CW1970" s="20">
        <f t="shared" si="581"/>
        <v>0</v>
      </c>
      <c r="CX1970" s="20">
        <f t="shared" si="581"/>
        <v>0</v>
      </c>
      <c r="CY1970" s="20">
        <f t="shared" si="581"/>
        <v>0</v>
      </c>
      <c r="CZ1970" s="20">
        <f t="shared" si="589"/>
        <v>195.40000000000009</v>
      </c>
      <c r="DA1970" s="20">
        <f t="shared" si="589"/>
        <v>122.125</v>
      </c>
      <c r="DB1970" s="20">
        <f t="shared" si="589"/>
        <v>390.80000000000018</v>
      </c>
      <c r="DE1970" s="20" t="e">
        <f t="shared" si="576"/>
        <v>#N/A</v>
      </c>
      <c r="DF1970" s="20">
        <f t="shared" si="583"/>
        <v>0</v>
      </c>
      <c r="DG1970" s="20">
        <f t="shared" si="584"/>
        <v>572</v>
      </c>
    </row>
    <row r="1971" spans="12:111">
      <c r="L1971" s="15"/>
      <c r="M1971" s="17"/>
      <c r="O1971" s="19">
        <v>1970</v>
      </c>
      <c r="P1971" s="1">
        <f t="shared" si="587"/>
        <v>0.21347579999999999</v>
      </c>
      <c r="Q1971">
        <f>SUM(P$2:P1971)</f>
        <v>928.93232913876477</v>
      </c>
      <c r="R1971" s="10">
        <f t="shared" si="585"/>
        <v>0.14943305999999998</v>
      </c>
      <c r="S1971" s="10">
        <f t="shared" si="586"/>
        <v>0.27751853999999998</v>
      </c>
      <c r="T1971" s="22">
        <f>SUM(R$2:R1971)</f>
        <v>655.65263039713409</v>
      </c>
      <c r="U1971" s="22">
        <f>SUM(S$2:S1971)</f>
        <v>1202.2120278803902</v>
      </c>
      <c r="X1971" s="15"/>
      <c r="CD1971" s="20">
        <v>1970</v>
      </c>
      <c r="CE1971" s="20">
        <f>V1971</f>
        <v>0</v>
      </c>
      <c r="CF1971" s="20" t="e">
        <f>#REF!</f>
        <v>#REF!</v>
      </c>
      <c r="CG1971" s="20" t="e">
        <f>#REF!</f>
        <v>#REF!</v>
      </c>
      <c r="CH1971" s="20">
        <f t="shared" si="577"/>
        <v>195.40000000000009</v>
      </c>
      <c r="CI1971" s="20">
        <f t="shared" si="577"/>
        <v>122.125</v>
      </c>
      <c r="CJ1971" s="20">
        <f t="shared" si="577"/>
        <v>390.80000000000018</v>
      </c>
      <c r="CK1971" s="20">
        <f t="shared" si="578"/>
        <v>572</v>
      </c>
      <c r="CL1971" s="20">
        <v>10</v>
      </c>
      <c r="CM1971" s="20">
        <f t="shared" si="579"/>
        <v>777.40000000000009</v>
      </c>
      <c r="CN1971" s="20" t="e">
        <f t="shared" si="580"/>
        <v>#REF!</v>
      </c>
      <c r="CS1971" s="20" t="e">
        <f t="shared" si="573"/>
        <v>#N/A</v>
      </c>
      <c r="CT1971" s="20" t="e">
        <f t="shared" si="574"/>
        <v>#N/A</v>
      </c>
      <c r="CU1971" s="20" t="e">
        <f t="shared" si="575"/>
        <v>#N/A</v>
      </c>
      <c r="CW1971" s="20">
        <f t="shared" si="581"/>
        <v>0</v>
      </c>
      <c r="CX1971" s="20">
        <f t="shared" si="581"/>
        <v>0</v>
      </c>
      <c r="CY1971" s="20">
        <f t="shared" si="581"/>
        <v>0</v>
      </c>
      <c r="CZ1971" s="20">
        <f t="shared" ref="CZ1971:DB1986" si="590">IF(CW1971-CZ1970&gt;0,CW1971,CZ1970)</f>
        <v>195.40000000000009</v>
      </c>
      <c r="DA1971" s="20">
        <f t="shared" si="590"/>
        <v>122.125</v>
      </c>
      <c r="DB1971" s="20">
        <f t="shared" si="590"/>
        <v>390.80000000000018</v>
      </c>
      <c r="DE1971" s="20" t="e">
        <f t="shared" si="576"/>
        <v>#N/A</v>
      </c>
      <c r="DF1971" s="20">
        <f t="shared" si="583"/>
        <v>0</v>
      </c>
      <c r="DG1971" s="20">
        <f t="shared" si="584"/>
        <v>572</v>
      </c>
    </row>
    <row r="1972" spans="12:111">
      <c r="L1972" s="15"/>
      <c r="M1972" s="17"/>
      <c r="O1972" s="19">
        <v>1971</v>
      </c>
      <c r="P1972" s="1">
        <f t="shared" si="587"/>
        <v>0.14223710300000006</v>
      </c>
      <c r="Q1972">
        <f>SUM(P$2:P1972)</f>
        <v>929.07456624176473</v>
      </c>
      <c r="R1972" s="10">
        <f t="shared" si="585"/>
        <v>9.9565972100000039E-2</v>
      </c>
      <c r="S1972" s="10">
        <f t="shared" si="586"/>
        <v>0.18490823390000008</v>
      </c>
      <c r="T1972" s="22">
        <f>SUM(R$2:R1972)</f>
        <v>655.75219636923407</v>
      </c>
      <c r="U1972" s="22">
        <f>SUM(S$2:S1972)</f>
        <v>1202.3969361142902</v>
      </c>
      <c r="X1972" s="15"/>
      <c r="CD1972" s="20">
        <v>1971</v>
      </c>
      <c r="CE1972" s="20">
        <f>V1972</f>
        <v>0</v>
      </c>
      <c r="CF1972" s="20" t="e">
        <f>#REF!</f>
        <v>#REF!</v>
      </c>
      <c r="CG1972" s="20" t="e">
        <f>#REF!</f>
        <v>#REF!</v>
      </c>
      <c r="CH1972" s="20">
        <f t="shared" si="577"/>
        <v>195.40000000000009</v>
      </c>
      <c r="CI1972" s="20">
        <f t="shared" si="577"/>
        <v>122.125</v>
      </c>
      <c r="CJ1972" s="20">
        <f t="shared" si="577"/>
        <v>390.80000000000018</v>
      </c>
      <c r="CK1972" s="20">
        <f t="shared" si="578"/>
        <v>572</v>
      </c>
      <c r="CL1972" s="20">
        <v>10</v>
      </c>
      <c r="CM1972" s="20">
        <f t="shared" si="579"/>
        <v>777.40000000000009</v>
      </c>
      <c r="CN1972" s="20" t="e">
        <f t="shared" si="580"/>
        <v>#REF!</v>
      </c>
      <c r="CS1972" s="20" t="e">
        <f t="shared" si="573"/>
        <v>#N/A</v>
      </c>
      <c r="CT1972" s="20" t="e">
        <f t="shared" si="574"/>
        <v>#N/A</v>
      </c>
      <c r="CU1972" s="20" t="e">
        <f t="shared" si="575"/>
        <v>#N/A</v>
      </c>
      <c r="CW1972" s="20">
        <f t="shared" si="581"/>
        <v>0</v>
      </c>
      <c r="CX1972" s="20">
        <f t="shared" si="581"/>
        <v>0</v>
      </c>
      <c r="CY1972" s="20">
        <f t="shared" si="581"/>
        <v>0</v>
      </c>
      <c r="CZ1972" s="20">
        <f t="shared" si="590"/>
        <v>195.40000000000009</v>
      </c>
      <c r="DA1972" s="20">
        <f t="shared" si="590"/>
        <v>122.125</v>
      </c>
      <c r="DB1972" s="20">
        <f t="shared" si="590"/>
        <v>390.80000000000018</v>
      </c>
      <c r="DE1972" s="20" t="e">
        <f t="shared" si="576"/>
        <v>#N/A</v>
      </c>
      <c r="DF1972" s="20">
        <f t="shared" si="583"/>
        <v>0</v>
      </c>
      <c r="DG1972" s="20">
        <f t="shared" si="584"/>
        <v>572</v>
      </c>
    </row>
    <row r="1973" spans="12:111">
      <c r="L1973" s="15"/>
      <c r="M1973" s="17"/>
      <c r="O1973" s="19">
        <v>1972</v>
      </c>
      <c r="P1973" s="1">
        <f t="shared" si="587"/>
        <v>0.14215727200000008</v>
      </c>
      <c r="Q1973">
        <f>SUM(P$2:P1973)</f>
        <v>929.21672351376469</v>
      </c>
      <c r="R1973" s="10">
        <f t="shared" si="585"/>
        <v>9.9510090400000056E-2</v>
      </c>
      <c r="S1973" s="10">
        <f t="shared" si="586"/>
        <v>0.18480445360000011</v>
      </c>
      <c r="T1973" s="22">
        <f>SUM(R$2:R1973)</f>
        <v>655.8517064596341</v>
      </c>
      <c r="U1973" s="22">
        <f>SUM(S$2:S1973)</f>
        <v>1202.5817405678902</v>
      </c>
      <c r="X1973" s="15"/>
      <c r="CD1973" s="20">
        <v>1972</v>
      </c>
      <c r="CE1973" s="20">
        <f>V1973</f>
        <v>0</v>
      </c>
      <c r="CF1973" s="20" t="e">
        <f>#REF!</f>
        <v>#REF!</v>
      </c>
      <c r="CG1973" s="20" t="e">
        <f>#REF!</f>
        <v>#REF!</v>
      </c>
      <c r="CH1973" s="20">
        <f t="shared" si="577"/>
        <v>195.40000000000009</v>
      </c>
      <c r="CI1973" s="20">
        <f t="shared" si="577"/>
        <v>122.125</v>
      </c>
      <c r="CJ1973" s="20">
        <f t="shared" si="577"/>
        <v>390.80000000000018</v>
      </c>
      <c r="CK1973" s="20">
        <f t="shared" si="578"/>
        <v>572</v>
      </c>
      <c r="CL1973" s="20">
        <v>10</v>
      </c>
      <c r="CM1973" s="20">
        <f t="shared" si="579"/>
        <v>777.40000000000009</v>
      </c>
      <c r="CN1973" s="20" t="e">
        <f t="shared" si="580"/>
        <v>#REF!</v>
      </c>
      <c r="CS1973" s="20" t="e">
        <f t="shared" si="573"/>
        <v>#N/A</v>
      </c>
      <c r="CT1973" s="20" t="e">
        <f t="shared" si="574"/>
        <v>#N/A</v>
      </c>
      <c r="CU1973" s="20" t="e">
        <f t="shared" si="575"/>
        <v>#N/A</v>
      </c>
      <c r="CW1973" s="20">
        <f t="shared" si="581"/>
        <v>0</v>
      </c>
      <c r="CX1973" s="20">
        <f t="shared" si="581"/>
        <v>0</v>
      </c>
      <c r="CY1973" s="20">
        <f t="shared" si="581"/>
        <v>0</v>
      </c>
      <c r="CZ1973" s="20">
        <f t="shared" si="590"/>
        <v>195.40000000000009</v>
      </c>
      <c r="DA1973" s="20">
        <f t="shared" si="590"/>
        <v>122.125</v>
      </c>
      <c r="DB1973" s="20">
        <f t="shared" si="590"/>
        <v>390.80000000000018</v>
      </c>
      <c r="DE1973" s="20" t="e">
        <f t="shared" si="576"/>
        <v>#N/A</v>
      </c>
      <c r="DF1973" s="20">
        <f t="shared" si="583"/>
        <v>0</v>
      </c>
      <c r="DG1973" s="20">
        <f t="shared" si="584"/>
        <v>572</v>
      </c>
    </row>
    <row r="1974" spans="12:111">
      <c r="L1974" s="15"/>
      <c r="M1974" s="17"/>
      <c r="O1974" s="19">
        <v>1973</v>
      </c>
      <c r="P1974" s="1">
        <f t="shared" si="587"/>
        <v>0.14207770700000008</v>
      </c>
      <c r="Q1974">
        <f>SUM(P$2:P1974)</f>
        <v>929.35880122076469</v>
      </c>
      <c r="R1974" s="10">
        <f t="shared" si="585"/>
        <v>9.9454394900000048E-2</v>
      </c>
      <c r="S1974" s="10">
        <f t="shared" si="586"/>
        <v>0.18470101910000011</v>
      </c>
      <c r="T1974" s="22">
        <f>SUM(R$2:R1974)</f>
        <v>655.95116085453412</v>
      </c>
      <c r="U1974" s="22">
        <f>SUM(S$2:S1974)</f>
        <v>1202.7664415869901</v>
      </c>
      <c r="X1974" s="15"/>
      <c r="CD1974" s="20">
        <v>1973</v>
      </c>
      <c r="CE1974" s="20">
        <f>V1974</f>
        <v>0</v>
      </c>
      <c r="CF1974" s="20" t="e">
        <f>#REF!</f>
        <v>#REF!</v>
      </c>
      <c r="CG1974" s="20" t="e">
        <f>#REF!</f>
        <v>#REF!</v>
      </c>
      <c r="CH1974" s="20">
        <f t="shared" si="577"/>
        <v>195.40000000000009</v>
      </c>
      <c r="CI1974" s="20">
        <f t="shared" si="577"/>
        <v>122.125</v>
      </c>
      <c r="CJ1974" s="20">
        <f t="shared" si="577"/>
        <v>390.80000000000018</v>
      </c>
      <c r="CK1974" s="20">
        <f t="shared" si="578"/>
        <v>572</v>
      </c>
      <c r="CL1974" s="20">
        <v>10</v>
      </c>
      <c r="CM1974" s="20">
        <f t="shared" si="579"/>
        <v>777.40000000000009</v>
      </c>
      <c r="CN1974" s="20" t="e">
        <f t="shared" si="580"/>
        <v>#REF!</v>
      </c>
      <c r="CS1974" s="20" t="e">
        <f t="shared" si="573"/>
        <v>#N/A</v>
      </c>
      <c r="CT1974" s="20" t="e">
        <f t="shared" si="574"/>
        <v>#N/A</v>
      </c>
      <c r="CU1974" s="20" t="e">
        <f t="shared" si="575"/>
        <v>#N/A</v>
      </c>
      <c r="CW1974" s="20">
        <f t="shared" si="581"/>
        <v>0</v>
      </c>
      <c r="CX1974" s="20">
        <f t="shared" si="581"/>
        <v>0</v>
      </c>
      <c r="CY1974" s="20">
        <f t="shared" si="581"/>
        <v>0</v>
      </c>
      <c r="CZ1974" s="20">
        <f t="shared" si="590"/>
        <v>195.40000000000009</v>
      </c>
      <c r="DA1974" s="20">
        <f t="shared" si="590"/>
        <v>122.125</v>
      </c>
      <c r="DB1974" s="20">
        <f t="shared" si="590"/>
        <v>390.80000000000018</v>
      </c>
      <c r="DE1974" s="20" t="e">
        <f t="shared" si="576"/>
        <v>#N/A</v>
      </c>
      <c r="DF1974" s="20">
        <f t="shared" si="583"/>
        <v>0</v>
      </c>
      <c r="DG1974" s="20">
        <f t="shared" si="584"/>
        <v>572</v>
      </c>
    </row>
    <row r="1975" spans="12:111">
      <c r="L1975" s="15"/>
      <c r="M1975" s="17"/>
      <c r="O1975" s="19">
        <v>1974</v>
      </c>
      <c r="P1975" s="1">
        <f t="shared" si="587"/>
        <v>0.14199840800000005</v>
      </c>
      <c r="Q1975">
        <f>SUM(P$2:P1975)</f>
        <v>929.50079962876464</v>
      </c>
      <c r="R1975" s="10">
        <f t="shared" si="585"/>
        <v>9.9398885600000028E-2</v>
      </c>
      <c r="S1975" s="10">
        <f t="shared" si="586"/>
        <v>0.18459793040000008</v>
      </c>
      <c r="T1975" s="22">
        <f>SUM(R$2:R1975)</f>
        <v>656.05055974013408</v>
      </c>
      <c r="U1975" s="22">
        <f>SUM(S$2:S1975)</f>
        <v>1202.9510395173902</v>
      </c>
      <c r="X1975" s="15"/>
      <c r="CD1975" s="20">
        <v>1974</v>
      </c>
      <c r="CE1975" s="20">
        <f>V1975</f>
        <v>0</v>
      </c>
      <c r="CF1975" s="20" t="e">
        <f>#REF!</f>
        <v>#REF!</v>
      </c>
      <c r="CG1975" s="20" t="e">
        <f>#REF!</f>
        <v>#REF!</v>
      </c>
      <c r="CH1975" s="20">
        <f t="shared" si="577"/>
        <v>195.40000000000009</v>
      </c>
      <c r="CI1975" s="20">
        <f t="shared" si="577"/>
        <v>122.125</v>
      </c>
      <c r="CJ1975" s="20">
        <f t="shared" si="577"/>
        <v>390.80000000000018</v>
      </c>
      <c r="CK1975" s="20">
        <f t="shared" si="578"/>
        <v>572</v>
      </c>
      <c r="CL1975" s="20">
        <v>10</v>
      </c>
      <c r="CM1975" s="20">
        <f t="shared" si="579"/>
        <v>777.40000000000009</v>
      </c>
      <c r="CN1975" s="20" t="e">
        <f t="shared" si="580"/>
        <v>#REF!</v>
      </c>
      <c r="CS1975" s="20" t="e">
        <f t="shared" si="573"/>
        <v>#N/A</v>
      </c>
      <c r="CT1975" s="20" t="e">
        <f t="shared" si="574"/>
        <v>#N/A</v>
      </c>
      <c r="CU1975" s="20" t="e">
        <f t="shared" si="575"/>
        <v>#N/A</v>
      </c>
      <c r="CW1975" s="20">
        <f t="shared" si="581"/>
        <v>0</v>
      </c>
      <c r="CX1975" s="20">
        <f t="shared" si="581"/>
        <v>0</v>
      </c>
      <c r="CY1975" s="20">
        <f t="shared" si="581"/>
        <v>0</v>
      </c>
      <c r="CZ1975" s="20">
        <f t="shared" si="590"/>
        <v>195.40000000000009</v>
      </c>
      <c r="DA1975" s="20">
        <f t="shared" si="590"/>
        <v>122.125</v>
      </c>
      <c r="DB1975" s="20">
        <f t="shared" si="590"/>
        <v>390.80000000000018</v>
      </c>
      <c r="DE1975" s="20" t="e">
        <f t="shared" si="576"/>
        <v>#N/A</v>
      </c>
      <c r="DF1975" s="20">
        <f t="shared" si="583"/>
        <v>0</v>
      </c>
      <c r="DG1975" s="20">
        <f t="shared" si="584"/>
        <v>572</v>
      </c>
    </row>
    <row r="1976" spans="12:111">
      <c r="L1976" s="15"/>
      <c r="M1976" s="17"/>
      <c r="O1976" s="19">
        <v>1975</v>
      </c>
      <c r="P1976" s="1">
        <f t="shared" si="587"/>
        <v>0.21287906249999999</v>
      </c>
      <c r="Q1976">
        <f>SUM(P$2:P1976)</f>
        <v>929.71367869126459</v>
      </c>
      <c r="R1976" s="10">
        <f t="shared" si="585"/>
        <v>0.14901534374999997</v>
      </c>
      <c r="S1976" s="10">
        <f t="shared" si="586"/>
        <v>0.27674278125000001</v>
      </c>
      <c r="T1976" s="22">
        <f>SUM(R$2:R1976)</f>
        <v>656.19957508388404</v>
      </c>
      <c r="U1976" s="22">
        <f>SUM(S$2:S1976)</f>
        <v>1203.2277822986402</v>
      </c>
      <c r="X1976" s="15"/>
      <c r="CD1976" s="20">
        <v>1975</v>
      </c>
      <c r="CE1976" s="20">
        <f>V1976</f>
        <v>0</v>
      </c>
      <c r="CF1976" s="20" t="e">
        <f>#REF!</f>
        <v>#REF!</v>
      </c>
      <c r="CG1976" s="20" t="e">
        <f>#REF!</f>
        <v>#REF!</v>
      </c>
      <c r="CH1976" s="20">
        <f t="shared" si="577"/>
        <v>195.40000000000009</v>
      </c>
      <c r="CI1976" s="20">
        <f t="shared" si="577"/>
        <v>122.125</v>
      </c>
      <c r="CJ1976" s="20">
        <f t="shared" si="577"/>
        <v>390.80000000000018</v>
      </c>
      <c r="CK1976" s="20">
        <f t="shared" si="578"/>
        <v>572</v>
      </c>
      <c r="CL1976" s="20">
        <v>10</v>
      </c>
      <c r="CM1976" s="20">
        <f t="shared" si="579"/>
        <v>777.40000000000009</v>
      </c>
      <c r="CN1976" s="20" t="e">
        <f t="shared" si="580"/>
        <v>#REF!</v>
      </c>
      <c r="CS1976" s="20" t="e">
        <f t="shared" si="573"/>
        <v>#N/A</v>
      </c>
      <c r="CT1976" s="20" t="e">
        <f t="shared" si="574"/>
        <v>#N/A</v>
      </c>
      <c r="CU1976" s="20" t="e">
        <f t="shared" si="575"/>
        <v>#N/A</v>
      </c>
      <c r="CW1976" s="20">
        <f t="shared" si="581"/>
        <v>0</v>
      </c>
      <c r="CX1976" s="20">
        <f t="shared" si="581"/>
        <v>0</v>
      </c>
      <c r="CY1976" s="20">
        <f t="shared" si="581"/>
        <v>0</v>
      </c>
      <c r="CZ1976" s="20">
        <f t="shared" si="590"/>
        <v>195.40000000000009</v>
      </c>
      <c r="DA1976" s="20">
        <f t="shared" si="590"/>
        <v>122.125</v>
      </c>
      <c r="DB1976" s="20">
        <f t="shared" si="590"/>
        <v>390.80000000000018</v>
      </c>
      <c r="DE1976" s="20" t="e">
        <f t="shared" si="576"/>
        <v>#N/A</v>
      </c>
      <c r="DF1976" s="20">
        <f t="shared" si="583"/>
        <v>0</v>
      </c>
      <c r="DG1976" s="20">
        <f t="shared" si="584"/>
        <v>572</v>
      </c>
    </row>
    <row r="1977" spans="12:111">
      <c r="L1977" s="15"/>
      <c r="M1977" s="17"/>
      <c r="O1977" s="19">
        <v>1976</v>
      </c>
      <c r="P1977" s="1">
        <f t="shared" si="587"/>
        <v>0.14184060800000006</v>
      </c>
      <c r="Q1977">
        <f>SUM(P$2:P1977)</f>
        <v>929.85551929926464</v>
      </c>
      <c r="R1977" s="10">
        <f t="shared" si="585"/>
        <v>9.9288425600000035E-2</v>
      </c>
      <c r="S1977" s="10">
        <f t="shared" si="586"/>
        <v>0.18439279040000009</v>
      </c>
      <c r="T1977" s="22">
        <f>SUM(R$2:R1977)</f>
        <v>656.29886350948402</v>
      </c>
      <c r="U1977" s="22">
        <f>SUM(S$2:S1977)</f>
        <v>1203.4121750890401</v>
      </c>
      <c r="X1977" s="15"/>
      <c r="CD1977" s="20">
        <v>1976</v>
      </c>
      <c r="CE1977" s="20">
        <f>V1977</f>
        <v>0</v>
      </c>
      <c r="CF1977" s="20" t="e">
        <f>#REF!</f>
        <v>#REF!</v>
      </c>
      <c r="CG1977" s="20" t="e">
        <f>#REF!</f>
        <v>#REF!</v>
      </c>
      <c r="CH1977" s="20">
        <f t="shared" si="577"/>
        <v>195.40000000000009</v>
      </c>
      <c r="CI1977" s="20">
        <f t="shared" si="577"/>
        <v>122.125</v>
      </c>
      <c r="CJ1977" s="20">
        <f t="shared" si="577"/>
        <v>390.80000000000018</v>
      </c>
      <c r="CK1977" s="20">
        <f t="shared" si="578"/>
        <v>572</v>
      </c>
      <c r="CL1977" s="20">
        <v>10</v>
      </c>
      <c r="CM1977" s="20">
        <f t="shared" si="579"/>
        <v>777.40000000000009</v>
      </c>
      <c r="CN1977" s="20" t="e">
        <f t="shared" si="580"/>
        <v>#REF!</v>
      </c>
      <c r="CS1977" s="20" t="e">
        <f t="shared" si="573"/>
        <v>#N/A</v>
      </c>
      <c r="CT1977" s="20" t="e">
        <f t="shared" si="574"/>
        <v>#N/A</v>
      </c>
      <c r="CU1977" s="20" t="e">
        <f t="shared" si="575"/>
        <v>#N/A</v>
      </c>
      <c r="CW1977" s="20">
        <f t="shared" si="581"/>
        <v>0</v>
      </c>
      <c r="CX1977" s="20">
        <f t="shared" si="581"/>
        <v>0</v>
      </c>
      <c r="CY1977" s="20">
        <f t="shared" si="581"/>
        <v>0</v>
      </c>
      <c r="CZ1977" s="20">
        <f t="shared" si="590"/>
        <v>195.40000000000009</v>
      </c>
      <c r="DA1977" s="20">
        <f t="shared" si="590"/>
        <v>122.125</v>
      </c>
      <c r="DB1977" s="20">
        <f t="shared" si="590"/>
        <v>390.80000000000018</v>
      </c>
      <c r="DE1977" s="20" t="e">
        <f t="shared" si="576"/>
        <v>#N/A</v>
      </c>
      <c r="DF1977" s="20">
        <f t="shared" si="583"/>
        <v>0</v>
      </c>
      <c r="DG1977" s="20">
        <f t="shared" si="584"/>
        <v>572</v>
      </c>
    </row>
    <row r="1978" spans="12:111">
      <c r="L1978" s="15"/>
      <c r="M1978" s="17"/>
      <c r="O1978" s="19">
        <v>1977</v>
      </c>
      <c r="P1978" s="1">
        <f t="shared" si="587"/>
        <v>0.14176210700000011</v>
      </c>
      <c r="Q1978">
        <f>SUM(P$2:P1978)</f>
        <v>929.99728140626462</v>
      </c>
      <c r="R1978" s="10">
        <f t="shared" si="585"/>
        <v>9.9233474900000077E-2</v>
      </c>
      <c r="S1978" s="10">
        <f t="shared" si="586"/>
        <v>0.18429073910000016</v>
      </c>
      <c r="T1978" s="22">
        <f>SUM(R$2:R1978)</f>
        <v>656.39809698438398</v>
      </c>
      <c r="U1978" s="22">
        <f>SUM(S$2:S1978)</f>
        <v>1203.5964658281403</v>
      </c>
      <c r="X1978" s="15"/>
      <c r="CD1978" s="20">
        <v>1977</v>
      </c>
      <c r="CE1978" s="20">
        <f>V1978</f>
        <v>0</v>
      </c>
      <c r="CF1978" s="20" t="e">
        <f>#REF!</f>
        <v>#REF!</v>
      </c>
      <c r="CG1978" s="20" t="e">
        <f>#REF!</f>
        <v>#REF!</v>
      </c>
      <c r="CH1978" s="20">
        <f t="shared" si="577"/>
        <v>195.40000000000009</v>
      </c>
      <c r="CI1978" s="20">
        <f t="shared" si="577"/>
        <v>122.125</v>
      </c>
      <c r="CJ1978" s="20">
        <f t="shared" si="577"/>
        <v>390.80000000000018</v>
      </c>
      <c r="CK1978" s="20">
        <f t="shared" si="578"/>
        <v>572</v>
      </c>
      <c r="CL1978" s="20">
        <v>10</v>
      </c>
      <c r="CM1978" s="20">
        <f t="shared" si="579"/>
        <v>777.40000000000009</v>
      </c>
      <c r="CN1978" s="20" t="e">
        <f t="shared" si="580"/>
        <v>#REF!</v>
      </c>
      <c r="CS1978" s="20" t="e">
        <f t="shared" si="573"/>
        <v>#N/A</v>
      </c>
      <c r="CT1978" s="20" t="e">
        <f t="shared" si="574"/>
        <v>#N/A</v>
      </c>
      <c r="CU1978" s="20" t="e">
        <f t="shared" si="575"/>
        <v>#N/A</v>
      </c>
      <c r="CW1978" s="20">
        <f t="shared" si="581"/>
        <v>0</v>
      </c>
      <c r="CX1978" s="20">
        <f t="shared" si="581"/>
        <v>0</v>
      </c>
      <c r="CY1978" s="20">
        <f t="shared" si="581"/>
        <v>0</v>
      </c>
      <c r="CZ1978" s="20">
        <f t="shared" si="590"/>
        <v>195.40000000000009</v>
      </c>
      <c r="DA1978" s="20">
        <f t="shared" si="590"/>
        <v>122.125</v>
      </c>
      <c r="DB1978" s="20">
        <f t="shared" si="590"/>
        <v>390.80000000000018</v>
      </c>
      <c r="DE1978" s="20" t="e">
        <f t="shared" si="576"/>
        <v>#N/A</v>
      </c>
      <c r="DF1978" s="20">
        <f t="shared" si="583"/>
        <v>0</v>
      </c>
      <c r="DG1978" s="20">
        <f t="shared" si="584"/>
        <v>572</v>
      </c>
    </row>
    <row r="1979" spans="12:111">
      <c r="L1979" s="15"/>
      <c r="M1979" s="17"/>
      <c r="O1979" s="19">
        <v>1978</v>
      </c>
      <c r="P1979" s="1">
        <f t="shared" si="587"/>
        <v>0.14168387199999996</v>
      </c>
      <c r="Q1979">
        <f>SUM(P$2:P1979)</f>
        <v>930.13896527826466</v>
      </c>
      <c r="R1979" s="10">
        <f t="shared" si="585"/>
        <v>9.9178710399999967E-2</v>
      </c>
      <c r="S1979" s="10">
        <f t="shared" si="586"/>
        <v>0.18418903359999997</v>
      </c>
      <c r="T1979" s="22">
        <f>SUM(R$2:R1979)</f>
        <v>656.49727569478398</v>
      </c>
      <c r="U1979" s="22">
        <f>SUM(S$2:S1979)</f>
        <v>1203.7806548617402</v>
      </c>
      <c r="X1979" s="15"/>
      <c r="CD1979" s="20">
        <v>1978</v>
      </c>
      <c r="CE1979" s="20">
        <f>V1979</f>
        <v>0</v>
      </c>
      <c r="CF1979" s="20" t="e">
        <f>#REF!</f>
        <v>#REF!</v>
      </c>
      <c r="CG1979" s="20" t="e">
        <f>#REF!</f>
        <v>#REF!</v>
      </c>
      <c r="CH1979" s="20">
        <f t="shared" si="577"/>
        <v>195.40000000000009</v>
      </c>
      <c r="CI1979" s="20">
        <f t="shared" si="577"/>
        <v>122.125</v>
      </c>
      <c r="CJ1979" s="20">
        <f t="shared" si="577"/>
        <v>390.80000000000018</v>
      </c>
      <c r="CK1979" s="20">
        <f t="shared" si="578"/>
        <v>572</v>
      </c>
      <c r="CL1979" s="20">
        <v>10</v>
      </c>
      <c r="CM1979" s="20">
        <f t="shared" si="579"/>
        <v>777.40000000000009</v>
      </c>
      <c r="CN1979" s="20" t="e">
        <f t="shared" si="580"/>
        <v>#REF!</v>
      </c>
      <c r="CS1979" s="20" t="e">
        <f t="shared" si="573"/>
        <v>#N/A</v>
      </c>
      <c r="CT1979" s="20" t="e">
        <f t="shared" si="574"/>
        <v>#N/A</v>
      </c>
      <c r="CU1979" s="20" t="e">
        <f t="shared" si="575"/>
        <v>#N/A</v>
      </c>
      <c r="CW1979" s="20">
        <f t="shared" si="581"/>
        <v>0</v>
      </c>
      <c r="CX1979" s="20">
        <f t="shared" si="581"/>
        <v>0</v>
      </c>
      <c r="CY1979" s="20">
        <f t="shared" si="581"/>
        <v>0</v>
      </c>
      <c r="CZ1979" s="20">
        <f t="shared" si="590"/>
        <v>195.40000000000009</v>
      </c>
      <c r="DA1979" s="20">
        <f t="shared" si="590"/>
        <v>122.125</v>
      </c>
      <c r="DB1979" s="20">
        <f t="shared" si="590"/>
        <v>390.80000000000018</v>
      </c>
      <c r="DE1979" s="20" t="e">
        <f t="shared" si="576"/>
        <v>#N/A</v>
      </c>
      <c r="DF1979" s="20">
        <f t="shared" si="583"/>
        <v>0</v>
      </c>
      <c r="DG1979" s="20">
        <f t="shared" si="584"/>
        <v>572</v>
      </c>
    </row>
    <row r="1980" spans="12:111">
      <c r="L1980" s="15"/>
      <c r="M1980" s="17"/>
      <c r="O1980" s="19">
        <v>1979</v>
      </c>
      <c r="P1980" s="1">
        <f t="shared" si="587"/>
        <v>0.14160590300000012</v>
      </c>
      <c r="Q1980">
        <f>SUM(P$2:P1980)</f>
        <v>930.28057118126469</v>
      </c>
      <c r="R1980" s="10">
        <f t="shared" si="585"/>
        <v>9.9124132100000081E-2</v>
      </c>
      <c r="S1980" s="10">
        <f t="shared" si="586"/>
        <v>0.18408767390000016</v>
      </c>
      <c r="T1980" s="22">
        <f>SUM(R$2:R1980)</f>
        <v>656.59639982688395</v>
      </c>
      <c r="U1980" s="22">
        <f>SUM(S$2:S1980)</f>
        <v>1203.9647425356402</v>
      </c>
      <c r="X1980" s="15"/>
      <c r="CD1980" s="20">
        <v>1979</v>
      </c>
      <c r="CE1980" s="20">
        <f>V1980</f>
        <v>0</v>
      </c>
      <c r="CF1980" s="20" t="e">
        <f>#REF!</f>
        <v>#REF!</v>
      </c>
      <c r="CG1980" s="20" t="e">
        <f>#REF!</f>
        <v>#REF!</v>
      </c>
      <c r="CH1980" s="20">
        <f t="shared" si="577"/>
        <v>195.40000000000009</v>
      </c>
      <c r="CI1980" s="20">
        <f t="shared" si="577"/>
        <v>122.125</v>
      </c>
      <c r="CJ1980" s="20">
        <f t="shared" si="577"/>
        <v>390.80000000000018</v>
      </c>
      <c r="CK1980" s="20">
        <f t="shared" si="578"/>
        <v>572</v>
      </c>
      <c r="CL1980" s="20">
        <v>10</v>
      </c>
      <c r="CM1980" s="20">
        <f t="shared" si="579"/>
        <v>777.40000000000009</v>
      </c>
      <c r="CN1980" s="20" t="e">
        <f t="shared" si="580"/>
        <v>#REF!</v>
      </c>
      <c r="CS1980" s="20" t="e">
        <f t="shared" si="573"/>
        <v>#N/A</v>
      </c>
      <c r="CT1980" s="20" t="e">
        <f t="shared" si="574"/>
        <v>#N/A</v>
      </c>
      <c r="CU1980" s="20" t="e">
        <f t="shared" si="575"/>
        <v>#N/A</v>
      </c>
      <c r="CW1980" s="20">
        <f t="shared" si="581"/>
        <v>0</v>
      </c>
      <c r="CX1980" s="20">
        <f t="shared" si="581"/>
        <v>0</v>
      </c>
      <c r="CY1980" s="20">
        <f t="shared" si="581"/>
        <v>0</v>
      </c>
      <c r="CZ1980" s="20">
        <f t="shared" si="590"/>
        <v>195.40000000000009</v>
      </c>
      <c r="DA1980" s="20">
        <f t="shared" si="590"/>
        <v>122.125</v>
      </c>
      <c r="DB1980" s="20">
        <f t="shared" si="590"/>
        <v>390.80000000000018</v>
      </c>
      <c r="DE1980" s="20" t="e">
        <f t="shared" si="576"/>
        <v>#N/A</v>
      </c>
      <c r="DF1980" s="20">
        <f t="shared" si="583"/>
        <v>0</v>
      </c>
      <c r="DG1980" s="20">
        <f t="shared" si="584"/>
        <v>572</v>
      </c>
    </row>
    <row r="1981" spans="12:111">
      <c r="L1981" s="15"/>
      <c r="M1981" s="17"/>
      <c r="O1981" s="19">
        <v>1980</v>
      </c>
      <c r="P1981" s="1">
        <f t="shared" si="587"/>
        <v>0.2122923000000001</v>
      </c>
      <c r="Q1981">
        <f>SUM(P$2:P1981)</f>
        <v>930.49286348126464</v>
      </c>
      <c r="R1981" s="10">
        <f t="shared" si="585"/>
        <v>0.14860461000000005</v>
      </c>
      <c r="S1981" s="10">
        <f t="shared" si="586"/>
        <v>0.27597999000000012</v>
      </c>
      <c r="T1981" s="22">
        <f>SUM(R$2:R1981)</f>
        <v>656.74500443688396</v>
      </c>
      <c r="U1981" s="22">
        <f>SUM(S$2:S1981)</f>
        <v>1204.2407225256402</v>
      </c>
      <c r="X1981" s="15"/>
      <c r="CD1981" s="20">
        <v>1980</v>
      </c>
      <c r="CE1981" s="20">
        <f>V1981</f>
        <v>0</v>
      </c>
      <c r="CF1981" s="20" t="e">
        <f>#REF!</f>
        <v>#REF!</v>
      </c>
      <c r="CG1981" s="20" t="e">
        <f>#REF!</f>
        <v>#REF!</v>
      </c>
      <c r="CH1981" s="20">
        <f t="shared" si="577"/>
        <v>195.40000000000009</v>
      </c>
      <c r="CI1981" s="20">
        <f t="shared" si="577"/>
        <v>122.125</v>
      </c>
      <c r="CJ1981" s="20">
        <f t="shared" si="577"/>
        <v>390.80000000000018</v>
      </c>
      <c r="CK1981" s="20">
        <f t="shared" si="578"/>
        <v>572</v>
      </c>
      <c r="CL1981" s="20">
        <v>10</v>
      </c>
      <c r="CM1981" s="20">
        <f t="shared" si="579"/>
        <v>777.40000000000009</v>
      </c>
      <c r="CN1981" s="20" t="e">
        <f t="shared" si="580"/>
        <v>#REF!</v>
      </c>
      <c r="CS1981" s="20" t="e">
        <f t="shared" si="573"/>
        <v>#N/A</v>
      </c>
      <c r="CT1981" s="20" t="e">
        <f t="shared" si="574"/>
        <v>#N/A</v>
      </c>
      <c r="CU1981" s="20" t="e">
        <f t="shared" si="575"/>
        <v>#N/A</v>
      </c>
      <c r="CW1981" s="20">
        <f t="shared" si="581"/>
        <v>0</v>
      </c>
      <c r="CX1981" s="20">
        <f t="shared" si="581"/>
        <v>0</v>
      </c>
      <c r="CY1981" s="20">
        <f t="shared" si="581"/>
        <v>0</v>
      </c>
      <c r="CZ1981" s="20">
        <f t="shared" si="590"/>
        <v>195.40000000000009</v>
      </c>
      <c r="DA1981" s="20">
        <f t="shared" si="590"/>
        <v>122.125</v>
      </c>
      <c r="DB1981" s="20">
        <f t="shared" si="590"/>
        <v>390.80000000000018</v>
      </c>
      <c r="DE1981" s="20" t="e">
        <f t="shared" si="576"/>
        <v>#N/A</v>
      </c>
      <c r="DF1981" s="20">
        <f t="shared" si="583"/>
        <v>0</v>
      </c>
      <c r="DG1981" s="20">
        <f t="shared" si="584"/>
        <v>572</v>
      </c>
    </row>
    <row r="1982" spans="12:111">
      <c r="L1982" s="15"/>
      <c r="M1982" s="17"/>
      <c r="O1982" s="19">
        <v>1981</v>
      </c>
      <c r="P1982" s="1">
        <f t="shared" si="587"/>
        <v>0.14145076300000015</v>
      </c>
      <c r="Q1982">
        <f>SUM(P$2:P1982)</f>
        <v>930.6343142442646</v>
      </c>
      <c r="R1982" s="10">
        <f t="shared" si="585"/>
        <v>9.9015534100000094E-2</v>
      </c>
      <c r="S1982" s="10">
        <f t="shared" si="586"/>
        <v>0.18388599190000018</v>
      </c>
      <c r="T1982" s="22">
        <f>SUM(R$2:R1982)</f>
        <v>656.84401997098394</v>
      </c>
      <c r="U1982" s="22">
        <f>SUM(S$2:S1982)</f>
        <v>1204.4246085175403</v>
      </c>
      <c r="X1982" s="15"/>
      <c r="CD1982" s="20">
        <v>1981</v>
      </c>
      <c r="CE1982" s="20">
        <f>V1982</f>
        <v>0</v>
      </c>
      <c r="CF1982" s="20" t="e">
        <f>#REF!</f>
        <v>#REF!</v>
      </c>
      <c r="CG1982" s="20" t="e">
        <f>#REF!</f>
        <v>#REF!</v>
      </c>
      <c r="CH1982" s="20">
        <f t="shared" si="577"/>
        <v>195.40000000000009</v>
      </c>
      <c r="CI1982" s="20">
        <f t="shared" si="577"/>
        <v>122.125</v>
      </c>
      <c r="CJ1982" s="20">
        <f t="shared" si="577"/>
        <v>390.80000000000018</v>
      </c>
      <c r="CK1982" s="20">
        <f t="shared" si="578"/>
        <v>572</v>
      </c>
      <c r="CL1982" s="20">
        <v>10</v>
      </c>
      <c r="CM1982" s="20">
        <f t="shared" si="579"/>
        <v>777.40000000000009</v>
      </c>
      <c r="CN1982" s="20" t="e">
        <f t="shared" si="580"/>
        <v>#REF!</v>
      </c>
      <c r="CS1982" s="20" t="e">
        <f t="shared" si="573"/>
        <v>#N/A</v>
      </c>
      <c r="CT1982" s="20" t="e">
        <f t="shared" si="574"/>
        <v>#N/A</v>
      </c>
      <c r="CU1982" s="20" t="e">
        <f t="shared" si="575"/>
        <v>#N/A</v>
      </c>
      <c r="CW1982" s="20">
        <f t="shared" si="581"/>
        <v>0</v>
      </c>
      <c r="CX1982" s="20">
        <f t="shared" si="581"/>
        <v>0</v>
      </c>
      <c r="CY1982" s="20">
        <f t="shared" si="581"/>
        <v>0</v>
      </c>
      <c r="CZ1982" s="20">
        <f t="shared" si="590"/>
        <v>195.40000000000009</v>
      </c>
      <c r="DA1982" s="20">
        <f t="shared" si="590"/>
        <v>122.125</v>
      </c>
      <c r="DB1982" s="20">
        <f t="shared" si="590"/>
        <v>390.80000000000018</v>
      </c>
      <c r="DE1982" s="20" t="e">
        <f t="shared" si="576"/>
        <v>#N/A</v>
      </c>
      <c r="DF1982" s="20">
        <f t="shared" si="583"/>
        <v>0</v>
      </c>
      <c r="DG1982" s="20">
        <f t="shared" si="584"/>
        <v>572</v>
      </c>
    </row>
    <row r="1983" spans="12:111">
      <c r="L1983" s="15"/>
      <c r="M1983" s="17"/>
      <c r="O1983" s="19">
        <v>1982</v>
      </c>
      <c r="P1983" s="1">
        <f t="shared" si="587"/>
        <v>0.14137359200000008</v>
      </c>
      <c r="Q1983">
        <f>SUM(P$2:P1983)</f>
        <v>930.77568783626464</v>
      </c>
      <c r="R1983" s="10">
        <f t="shared" si="585"/>
        <v>9.8961514400000047E-2</v>
      </c>
      <c r="S1983" s="10">
        <f t="shared" si="586"/>
        <v>0.18378566960000012</v>
      </c>
      <c r="T1983" s="22">
        <f>SUM(R$2:R1983)</f>
        <v>656.94298148538394</v>
      </c>
      <c r="U1983" s="22">
        <f>SUM(S$2:S1983)</f>
        <v>1204.6083941871402</v>
      </c>
      <c r="X1983" s="15"/>
      <c r="CD1983" s="20">
        <v>1982</v>
      </c>
      <c r="CE1983" s="20">
        <f>V1983</f>
        <v>0</v>
      </c>
      <c r="CF1983" s="20" t="e">
        <f>#REF!</f>
        <v>#REF!</v>
      </c>
      <c r="CG1983" s="20" t="e">
        <f>#REF!</f>
        <v>#REF!</v>
      </c>
      <c r="CH1983" s="20">
        <f t="shared" si="577"/>
        <v>195.40000000000009</v>
      </c>
      <c r="CI1983" s="20">
        <f t="shared" si="577"/>
        <v>122.125</v>
      </c>
      <c r="CJ1983" s="20">
        <f t="shared" si="577"/>
        <v>390.80000000000018</v>
      </c>
      <c r="CK1983" s="20">
        <f t="shared" si="578"/>
        <v>572</v>
      </c>
      <c r="CL1983" s="20">
        <v>10</v>
      </c>
      <c r="CM1983" s="20">
        <f t="shared" si="579"/>
        <v>777.40000000000009</v>
      </c>
      <c r="CN1983" s="20" t="e">
        <f t="shared" si="580"/>
        <v>#REF!</v>
      </c>
      <c r="CS1983" s="20" t="e">
        <f t="shared" si="573"/>
        <v>#N/A</v>
      </c>
      <c r="CT1983" s="20" t="e">
        <f t="shared" si="574"/>
        <v>#N/A</v>
      </c>
      <c r="CU1983" s="20" t="e">
        <f t="shared" si="575"/>
        <v>#N/A</v>
      </c>
      <c r="CW1983" s="20">
        <f t="shared" si="581"/>
        <v>0</v>
      </c>
      <c r="CX1983" s="20">
        <f t="shared" si="581"/>
        <v>0</v>
      </c>
      <c r="CY1983" s="20">
        <f t="shared" si="581"/>
        <v>0</v>
      </c>
      <c r="CZ1983" s="20">
        <f t="shared" si="590"/>
        <v>195.40000000000009</v>
      </c>
      <c r="DA1983" s="20">
        <f t="shared" si="590"/>
        <v>122.125</v>
      </c>
      <c r="DB1983" s="20">
        <f t="shared" si="590"/>
        <v>390.80000000000018</v>
      </c>
      <c r="DE1983" s="20" t="e">
        <f t="shared" si="576"/>
        <v>#N/A</v>
      </c>
      <c r="DF1983" s="20">
        <f t="shared" si="583"/>
        <v>0</v>
      </c>
      <c r="DG1983" s="20">
        <f t="shared" si="584"/>
        <v>572</v>
      </c>
    </row>
    <row r="1984" spans="12:111">
      <c r="L1984" s="15"/>
      <c r="M1984" s="17"/>
      <c r="O1984" s="19">
        <v>1983</v>
      </c>
      <c r="P1984" s="1">
        <f t="shared" si="587"/>
        <v>0.14129668700000009</v>
      </c>
      <c r="Q1984">
        <f>SUM(P$2:P1984)</f>
        <v>930.91698452326466</v>
      </c>
      <c r="R1984" s="10">
        <f t="shared" si="585"/>
        <v>9.8907680900000058E-2</v>
      </c>
      <c r="S1984" s="10">
        <f t="shared" si="586"/>
        <v>0.18368569310000013</v>
      </c>
      <c r="T1984" s="22">
        <f>SUM(R$2:R1984)</f>
        <v>657.04188916628391</v>
      </c>
      <c r="U1984" s="22">
        <f>SUM(S$2:S1984)</f>
        <v>1204.7920798802402</v>
      </c>
      <c r="X1984" s="15"/>
      <c r="CD1984" s="20">
        <v>1983</v>
      </c>
      <c r="CE1984" s="20">
        <f>V1984</f>
        <v>0</v>
      </c>
      <c r="CF1984" s="20" t="e">
        <f>#REF!</f>
        <v>#REF!</v>
      </c>
      <c r="CG1984" s="20" t="e">
        <f>#REF!</f>
        <v>#REF!</v>
      </c>
      <c r="CH1984" s="20">
        <f t="shared" si="577"/>
        <v>195.40000000000009</v>
      </c>
      <c r="CI1984" s="20">
        <f t="shared" si="577"/>
        <v>122.125</v>
      </c>
      <c r="CJ1984" s="20">
        <f t="shared" si="577"/>
        <v>390.80000000000018</v>
      </c>
      <c r="CK1984" s="20">
        <f t="shared" si="578"/>
        <v>572</v>
      </c>
      <c r="CL1984" s="20">
        <v>10</v>
      </c>
      <c r="CM1984" s="20">
        <f t="shared" si="579"/>
        <v>777.40000000000009</v>
      </c>
      <c r="CN1984" s="20" t="e">
        <f t="shared" si="580"/>
        <v>#REF!</v>
      </c>
      <c r="CS1984" s="20" t="e">
        <f t="shared" si="573"/>
        <v>#N/A</v>
      </c>
      <c r="CT1984" s="20" t="e">
        <f t="shared" si="574"/>
        <v>#N/A</v>
      </c>
      <c r="CU1984" s="20" t="e">
        <f t="shared" si="575"/>
        <v>#N/A</v>
      </c>
      <c r="CW1984" s="20">
        <f t="shared" si="581"/>
        <v>0</v>
      </c>
      <c r="CX1984" s="20">
        <f t="shared" si="581"/>
        <v>0</v>
      </c>
      <c r="CY1984" s="20">
        <f t="shared" si="581"/>
        <v>0</v>
      </c>
      <c r="CZ1984" s="20">
        <f t="shared" si="590"/>
        <v>195.40000000000009</v>
      </c>
      <c r="DA1984" s="20">
        <f t="shared" si="590"/>
        <v>122.125</v>
      </c>
      <c r="DB1984" s="20">
        <f t="shared" si="590"/>
        <v>390.80000000000018</v>
      </c>
      <c r="DE1984" s="20" t="e">
        <f t="shared" si="576"/>
        <v>#N/A</v>
      </c>
      <c r="DF1984" s="20">
        <f t="shared" si="583"/>
        <v>0</v>
      </c>
      <c r="DG1984" s="20">
        <f t="shared" si="584"/>
        <v>572</v>
      </c>
    </row>
    <row r="1985" spans="12:111">
      <c r="L1985" s="15"/>
      <c r="M1985" s="17"/>
      <c r="O1985" s="19">
        <v>1984</v>
      </c>
      <c r="P1985" s="1">
        <f t="shared" si="587"/>
        <v>0.14122004799999996</v>
      </c>
      <c r="Q1985">
        <f>SUM(P$2:P1985)</f>
        <v>931.0582045712647</v>
      </c>
      <c r="R1985" s="10">
        <f t="shared" si="585"/>
        <v>9.885403359999996E-2</v>
      </c>
      <c r="S1985" s="10">
        <f t="shared" si="586"/>
        <v>0.18358606239999994</v>
      </c>
      <c r="T1985" s="22">
        <f>SUM(R$2:R1985)</f>
        <v>657.1407431998839</v>
      </c>
      <c r="U1985" s="22">
        <f>SUM(S$2:S1985)</f>
        <v>1204.9756659426403</v>
      </c>
      <c r="X1985" s="15"/>
      <c r="CD1985" s="20">
        <v>1984</v>
      </c>
      <c r="CE1985" s="20">
        <f>V1985</f>
        <v>0</v>
      </c>
      <c r="CF1985" s="20" t="e">
        <f>#REF!</f>
        <v>#REF!</v>
      </c>
      <c r="CG1985" s="20" t="e">
        <f>#REF!</f>
        <v>#REF!</v>
      </c>
      <c r="CH1985" s="20">
        <f t="shared" si="577"/>
        <v>195.40000000000009</v>
      </c>
      <c r="CI1985" s="20">
        <f t="shared" si="577"/>
        <v>122.125</v>
      </c>
      <c r="CJ1985" s="20">
        <f t="shared" si="577"/>
        <v>390.80000000000018</v>
      </c>
      <c r="CK1985" s="20">
        <f t="shared" si="578"/>
        <v>572</v>
      </c>
      <c r="CL1985" s="20">
        <v>10</v>
      </c>
      <c r="CM1985" s="20">
        <f t="shared" si="579"/>
        <v>777.40000000000009</v>
      </c>
      <c r="CN1985" s="20" t="e">
        <f t="shared" si="580"/>
        <v>#REF!</v>
      </c>
      <c r="CS1985" s="20" t="e">
        <f t="shared" si="573"/>
        <v>#N/A</v>
      </c>
      <c r="CT1985" s="20" t="e">
        <f t="shared" si="574"/>
        <v>#N/A</v>
      </c>
      <c r="CU1985" s="20" t="e">
        <f t="shared" si="575"/>
        <v>#N/A</v>
      </c>
      <c r="CW1985" s="20">
        <f t="shared" si="581"/>
        <v>0</v>
      </c>
      <c r="CX1985" s="20">
        <f t="shared" si="581"/>
        <v>0</v>
      </c>
      <c r="CY1985" s="20">
        <f t="shared" si="581"/>
        <v>0</v>
      </c>
      <c r="CZ1985" s="20">
        <f t="shared" si="590"/>
        <v>195.40000000000009</v>
      </c>
      <c r="DA1985" s="20">
        <f t="shared" si="590"/>
        <v>122.125</v>
      </c>
      <c r="DB1985" s="20">
        <f t="shared" si="590"/>
        <v>390.80000000000018</v>
      </c>
      <c r="DE1985" s="20" t="e">
        <f t="shared" si="576"/>
        <v>#N/A</v>
      </c>
      <c r="DF1985" s="20">
        <f t="shared" si="583"/>
        <v>0</v>
      </c>
      <c r="DG1985" s="20">
        <f t="shared" si="584"/>
        <v>572</v>
      </c>
    </row>
    <row r="1986" spans="12:111">
      <c r="L1986" s="15"/>
      <c r="M1986" s="17"/>
      <c r="O1986" s="19">
        <v>1985</v>
      </c>
      <c r="P1986" s="1">
        <f t="shared" si="587"/>
        <v>0.21171551249999992</v>
      </c>
      <c r="Q1986">
        <f>SUM(P$2:P1986)</f>
        <v>931.26992008376465</v>
      </c>
      <c r="R1986" s="10">
        <f t="shared" si="585"/>
        <v>0.14820085874999994</v>
      </c>
      <c r="S1986" s="10">
        <f t="shared" si="586"/>
        <v>0.27523016624999991</v>
      </c>
      <c r="T1986" s="22">
        <f>SUM(R$2:R1986)</f>
        <v>657.28894405863389</v>
      </c>
      <c r="U1986" s="22">
        <f>SUM(S$2:S1986)</f>
        <v>1205.2508961088902</v>
      </c>
      <c r="X1986" s="15"/>
      <c r="CD1986" s="20">
        <v>1985</v>
      </c>
      <c r="CE1986" s="20">
        <f>V1986</f>
        <v>0</v>
      </c>
      <c r="CF1986" s="20" t="e">
        <f>#REF!</f>
        <v>#REF!</v>
      </c>
      <c r="CG1986" s="20" t="e">
        <f>#REF!</f>
        <v>#REF!</v>
      </c>
      <c r="CH1986" s="20">
        <f t="shared" si="577"/>
        <v>195.40000000000009</v>
      </c>
      <c r="CI1986" s="20">
        <f t="shared" si="577"/>
        <v>122.125</v>
      </c>
      <c r="CJ1986" s="20">
        <f t="shared" si="577"/>
        <v>390.80000000000018</v>
      </c>
      <c r="CK1986" s="20">
        <f t="shared" si="578"/>
        <v>572</v>
      </c>
      <c r="CL1986" s="20">
        <v>10</v>
      </c>
      <c r="CM1986" s="20">
        <f t="shared" si="579"/>
        <v>777.40000000000009</v>
      </c>
      <c r="CN1986" s="20" t="e">
        <f t="shared" si="580"/>
        <v>#REF!</v>
      </c>
      <c r="CS1986" s="20" t="e">
        <f t="shared" ref="CS1986:CS2049" si="591">VLOOKUP($CD1986,$AY:$BG,7,0)</f>
        <v>#N/A</v>
      </c>
      <c r="CT1986" s="20" t="e">
        <f t="shared" ref="CT1986:CT2049" si="592">VLOOKUP($CD1986,$AY:$BG,8,0)</f>
        <v>#N/A</v>
      </c>
      <c r="CU1986" s="20" t="e">
        <f t="shared" ref="CU1986:CU2049" si="593">VLOOKUP($CD1986,$AY:$BG,9,0)</f>
        <v>#N/A</v>
      </c>
      <c r="CW1986" s="20">
        <f t="shared" si="581"/>
        <v>0</v>
      </c>
      <c r="CX1986" s="20">
        <f t="shared" si="581"/>
        <v>0</v>
      </c>
      <c r="CY1986" s="20">
        <f t="shared" si="581"/>
        <v>0</v>
      </c>
      <c r="CZ1986" s="20">
        <f t="shared" si="590"/>
        <v>195.40000000000009</v>
      </c>
      <c r="DA1986" s="20">
        <f t="shared" si="590"/>
        <v>122.125</v>
      </c>
      <c r="DB1986" s="20">
        <f t="shared" si="590"/>
        <v>390.80000000000018</v>
      </c>
      <c r="DE1986" s="20" t="e">
        <f t="shared" ref="DE1986:DE2049" si="594">VLOOKUP($CD1986,$AL:$AR,7,0)</f>
        <v>#N/A</v>
      </c>
      <c r="DF1986" s="20">
        <f t="shared" si="583"/>
        <v>0</v>
      </c>
      <c r="DG1986" s="20">
        <f t="shared" si="584"/>
        <v>572</v>
      </c>
    </row>
    <row r="1987" spans="12:111">
      <c r="L1987" s="15"/>
      <c r="M1987" s="17"/>
      <c r="O1987" s="19">
        <v>1986</v>
      </c>
      <c r="P1987" s="1">
        <f t="shared" si="587"/>
        <v>0.14106756800000003</v>
      </c>
      <c r="Q1987">
        <f>SUM(P$2:P1987)</f>
        <v>931.41098765176469</v>
      </c>
      <c r="R1987" s="10">
        <f t="shared" si="585"/>
        <v>9.874729760000002E-2</v>
      </c>
      <c r="S1987" s="10">
        <f t="shared" si="586"/>
        <v>0.18338783840000006</v>
      </c>
      <c r="T1987" s="22">
        <f>SUM(R$2:R1987)</f>
        <v>657.38769135623386</v>
      </c>
      <c r="U1987" s="22">
        <f>SUM(S$2:S1987)</f>
        <v>1205.4342839472902</v>
      </c>
      <c r="X1987" s="15"/>
      <c r="CD1987" s="20">
        <v>1986</v>
      </c>
      <c r="CE1987" s="20">
        <f>V1987</f>
        <v>0</v>
      </c>
      <c r="CF1987" s="20" t="e">
        <f>#REF!</f>
        <v>#REF!</v>
      </c>
      <c r="CG1987" s="20" t="e">
        <f>#REF!</f>
        <v>#REF!</v>
      </c>
      <c r="CH1987" s="20">
        <f t="shared" ref="CH1987:CJ2050" si="595">CZ1987</f>
        <v>195.40000000000009</v>
      </c>
      <c r="CI1987" s="20">
        <f t="shared" si="595"/>
        <v>122.125</v>
      </c>
      <c r="CJ1987" s="20">
        <f t="shared" si="595"/>
        <v>390.80000000000018</v>
      </c>
      <c r="CK1987" s="20">
        <f t="shared" ref="CK1987:CK2050" si="596">DG1987</f>
        <v>572</v>
      </c>
      <c r="CL1987" s="20">
        <v>10</v>
      </c>
      <c r="CM1987" s="20">
        <f t="shared" ref="CM1987:CM2050" si="597">CE1987+CH1987+CK1987+CL1987</f>
        <v>777.40000000000009</v>
      </c>
      <c r="CN1987" s="20" t="e">
        <f t="shared" ref="CN1987:CN2050" si="598">CG1987+CJ1987+CK1987+CL1987</f>
        <v>#REF!</v>
      </c>
      <c r="CS1987" s="20" t="e">
        <f t="shared" si="591"/>
        <v>#N/A</v>
      </c>
      <c r="CT1987" s="20" t="e">
        <f t="shared" si="592"/>
        <v>#N/A</v>
      </c>
      <c r="CU1987" s="20" t="e">
        <f t="shared" si="593"/>
        <v>#N/A</v>
      </c>
      <c r="CW1987" s="20">
        <f t="shared" ref="CW1987:CY2050" si="599">IFERROR(CS1987,0)</f>
        <v>0</v>
      </c>
      <c r="CX1987" s="20">
        <f t="shared" si="599"/>
        <v>0</v>
      </c>
      <c r="CY1987" s="20">
        <f t="shared" si="599"/>
        <v>0</v>
      </c>
      <c r="CZ1987" s="20">
        <f t="shared" ref="CZ1987:DB2002" si="600">IF(CW1987-CZ1986&gt;0,CW1987,CZ1986)</f>
        <v>195.40000000000009</v>
      </c>
      <c r="DA1987" s="20">
        <f t="shared" si="600"/>
        <v>122.125</v>
      </c>
      <c r="DB1987" s="20">
        <f t="shared" si="600"/>
        <v>390.80000000000018</v>
      </c>
      <c r="DE1987" s="20" t="e">
        <f t="shared" si="594"/>
        <v>#N/A</v>
      </c>
      <c r="DF1987" s="20">
        <f t="shared" ref="DF1987:DF2050" si="601">IFERROR(DE1987,0)</f>
        <v>0</v>
      </c>
      <c r="DG1987" s="20">
        <f t="shared" ref="DG1987:DG2050" si="602">IF(DF1987-DG1986&gt;0,DF1987,DG1986)</f>
        <v>572</v>
      </c>
    </row>
    <row r="1988" spans="12:111">
      <c r="L1988" s="15"/>
      <c r="M1988" s="17"/>
      <c r="O1988" s="19">
        <v>1987</v>
      </c>
      <c r="P1988" s="1">
        <f t="shared" si="587"/>
        <v>0.14099172700000009</v>
      </c>
      <c r="Q1988">
        <f>SUM(P$2:P1988)</f>
        <v>931.55197937876471</v>
      </c>
      <c r="R1988" s="10">
        <f t="shared" ref="R1988:R2051" si="603">P1988*J$24</f>
        <v>9.8694208900000066E-2</v>
      </c>
      <c r="S1988" s="10">
        <f t="shared" ref="S1988:S2051" si="604">P1988*K$24</f>
        <v>0.18328924510000014</v>
      </c>
      <c r="T1988" s="22">
        <f>SUM(R$2:R1988)</f>
        <v>657.4863855651339</v>
      </c>
      <c r="U1988" s="22">
        <f>SUM(S$2:S1988)</f>
        <v>1205.6175731923902</v>
      </c>
      <c r="X1988" s="15"/>
      <c r="CD1988" s="20">
        <v>1987</v>
      </c>
      <c r="CE1988" s="20">
        <f>V1988</f>
        <v>0</v>
      </c>
      <c r="CF1988" s="20" t="e">
        <f>#REF!</f>
        <v>#REF!</v>
      </c>
      <c r="CG1988" s="20" t="e">
        <f>#REF!</f>
        <v>#REF!</v>
      </c>
      <c r="CH1988" s="20">
        <f t="shared" si="595"/>
        <v>195.40000000000009</v>
      </c>
      <c r="CI1988" s="20">
        <f t="shared" si="595"/>
        <v>122.125</v>
      </c>
      <c r="CJ1988" s="20">
        <f t="shared" si="595"/>
        <v>390.80000000000018</v>
      </c>
      <c r="CK1988" s="20">
        <f t="shared" si="596"/>
        <v>572</v>
      </c>
      <c r="CL1988" s="20">
        <v>10</v>
      </c>
      <c r="CM1988" s="20">
        <f t="shared" si="597"/>
        <v>777.40000000000009</v>
      </c>
      <c r="CN1988" s="20" t="e">
        <f t="shared" si="598"/>
        <v>#REF!</v>
      </c>
      <c r="CS1988" s="20" t="e">
        <f t="shared" si="591"/>
        <v>#N/A</v>
      </c>
      <c r="CT1988" s="20" t="e">
        <f t="shared" si="592"/>
        <v>#N/A</v>
      </c>
      <c r="CU1988" s="20" t="e">
        <f t="shared" si="593"/>
        <v>#N/A</v>
      </c>
      <c r="CW1988" s="20">
        <f t="shared" si="599"/>
        <v>0</v>
      </c>
      <c r="CX1988" s="20">
        <f t="shared" si="599"/>
        <v>0</v>
      </c>
      <c r="CY1988" s="20">
        <f t="shared" si="599"/>
        <v>0</v>
      </c>
      <c r="CZ1988" s="20">
        <f t="shared" si="600"/>
        <v>195.40000000000009</v>
      </c>
      <c r="DA1988" s="20">
        <f t="shared" si="600"/>
        <v>122.125</v>
      </c>
      <c r="DB1988" s="20">
        <f t="shared" si="600"/>
        <v>390.80000000000018</v>
      </c>
      <c r="DE1988" s="20" t="e">
        <f t="shared" si="594"/>
        <v>#N/A</v>
      </c>
      <c r="DF1988" s="20">
        <f t="shared" si="601"/>
        <v>0</v>
      </c>
      <c r="DG1988" s="20">
        <f t="shared" si="602"/>
        <v>572</v>
      </c>
    </row>
    <row r="1989" spans="12:111">
      <c r="L1989" s="15"/>
      <c r="M1989" s="17"/>
      <c r="O1989" s="19">
        <v>1988</v>
      </c>
      <c r="P1989" s="1">
        <f t="shared" si="587"/>
        <v>0.14091615199999999</v>
      </c>
      <c r="Q1989">
        <f>SUM(P$2:P1989)</f>
        <v>931.69289553076476</v>
      </c>
      <c r="R1989" s="10">
        <f t="shared" si="603"/>
        <v>9.864130639999999E-2</v>
      </c>
      <c r="S1989" s="10">
        <f t="shared" si="604"/>
        <v>0.18319099759999999</v>
      </c>
      <c r="T1989" s="22">
        <f>SUM(R$2:R1989)</f>
        <v>657.58502687153396</v>
      </c>
      <c r="U1989" s="22">
        <f>SUM(S$2:S1989)</f>
        <v>1205.8007641899901</v>
      </c>
      <c r="X1989" s="15"/>
      <c r="CD1989" s="20">
        <v>1988</v>
      </c>
      <c r="CE1989" s="20">
        <f>V1989</f>
        <v>0</v>
      </c>
      <c r="CF1989" s="20" t="e">
        <f>#REF!</f>
        <v>#REF!</v>
      </c>
      <c r="CG1989" s="20" t="e">
        <f>#REF!</f>
        <v>#REF!</v>
      </c>
      <c r="CH1989" s="20">
        <f t="shared" si="595"/>
        <v>195.40000000000009</v>
      </c>
      <c r="CI1989" s="20">
        <f t="shared" si="595"/>
        <v>122.125</v>
      </c>
      <c r="CJ1989" s="20">
        <f t="shared" si="595"/>
        <v>390.80000000000018</v>
      </c>
      <c r="CK1989" s="20">
        <f t="shared" si="596"/>
        <v>572</v>
      </c>
      <c r="CL1989" s="20">
        <v>10</v>
      </c>
      <c r="CM1989" s="20">
        <f t="shared" si="597"/>
        <v>777.40000000000009</v>
      </c>
      <c r="CN1989" s="20" t="e">
        <f t="shared" si="598"/>
        <v>#REF!</v>
      </c>
      <c r="CS1989" s="20" t="e">
        <f t="shared" si="591"/>
        <v>#N/A</v>
      </c>
      <c r="CT1989" s="20" t="e">
        <f t="shared" si="592"/>
        <v>#N/A</v>
      </c>
      <c r="CU1989" s="20" t="e">
        <f t="shared" si="593"/>
        <v>#N/A</v>
      </c>
      <c r="CW1989" s="20">
        <f t="shared" si="599"/>
        <v>0</v>
      </c>
      <c r="CX1989" s="20">
        <f t="shared" si="599"/>
        <v>0</v>
      </c>
      <c r="CY1989" s="20">
        <f t="shared" si="599"/>
        <v>0</v>
      </c>
      <c r="CZ1989" s="20">
        <f t="shared" si="600"/>
        <v>195.40000000000009</v>
      </c>
      <c r="DA1989" s="20">
        <f t="shared" si="600"/>
        <v>122.125</v>
      </c>
      <c r="DB1989" s="20">
        <f t="shared" si="600"/>
        <v>390.80000000000018</v>
      </c>
      <c r="DE1989" s="20" t="e">
        <f t="shared" si="594"/>
        <v>#N/A</v>
      </c>
      <c r="DF1989" s="20">
        <f t="shared" si="601"/>
        <v>0</v>
      </c>
      <c r="DG1989" s="20">
        <f t="shared" si="602"/>
        <v>572</v>
      </c>
    </row>
    <row r="1990" spans="12:111">
      <c r="L1990" s="15"/>
      <c r="M1990" s="17"/>
      <c r="O1990" s="19">
        <v>1989</v>
      </c>
      <c r="P1990" s="1">
        <f t="shared" si="587"/>
        <v>0.14084084299999988</v>
      </c>
      <c r="Q1990">
        <f>SUM(P$2:P1990)</f>
        <v>931.83373637376474</v>
      </c>
      <c r="R1990" s="10">
        <f t="shared" si="603"/>
        <v>9.8588590099999915E-2</v>
      </c>
      <c r="S1990" s="10">
        <f t="shared" si="604"/>
        <v>0.18309309589999986</v>
      </c>
      <c r="T1990" s="22">
        <f>SUM(R$2:R1990)</f>
        <v>657.68361546163396</v>
      </c>
      <c r="U1990" s="22">
        <f>SUM(S$2:S1990)</f>
        <v>1205.9838572858901</v>
      </c>
      <c r="X1990" s="15"/>
      <c r="CD1990" s="20">
        <v>1989</v>
      </c>
      <c r="CE1990" s="20">
        <f>V1990</f>
        <v>0</v>
      </c>
      <c r="CF1990" s="20" t="e">
        <f>#REF!</f>
        <v>#REF!</v>
      </c>
      <c r="CG1990" s="20" t="e">
        <f>#REF!</f>
        <v>#REF!</v>
      </c>
      <c r="CH1990" s="20">
        <f t="shared" si="595"/>
        <v>195.40000000000009</v>
      </c>
      <c r="CI1990" s="20">
        <f t="shared" si="595"/>
        <v>122.125</v>
      </c>
      <c r="CJ1990" s="20">
        <f t="shared" si="595"/>
        <v>390.80000000000018</v>
      </c>
      <c r="CK1990" s="20">
        <f t="shared" si="596"/>
        <v>572</v>
      </c>
      <c r="CL1990" s="20">
        <v>10</v>
      </c>
      <c r="CM1990" s="20">
        <f t="shared" si="597"/>
        <v>777.40000000000009</v>
      </c>
      <c r="CN1990" s="20" t="e">
        <f t="shared" si="598"/>
        <v>#REF!</v>
      </c>
      <c r="CS1990" s="20" t="e">
        <f t="shared" si="591"/>
        <v>#N/A</v>
      </c>
      <c r="CT1990" s="20" t="e">
        <f t="shared" si="592"/>
        <v>#N/A</v>
      </c>
      <c r="CU1990" s="20" t="e">
        <f t="shared" si="593"/>
        <v>#N/A</v>
      </c>
      <c r="CW1990" s="20">
        <f t="shared" si="599"/>
        <v>0</v>
      </c>
      <c r="CX1990" s="20">
        <f t="shared" si="599"/>
        <v>0</v>
      </c>
      <c r="CY1990" s="20">
        <f t="shared" si="599"/>
        <v>0</v>
      </c>
      <c r="CZ1990" s="20">
        <f t="shared" si="600"/>
        <v>195.40000000000009</v>
      </c>
      <c r="DA1990" s="20">
        <f t="shared" si="600"/>
        <v>122.125</v>
      </c>
      <c r="DB1990" s="20">
        <f t="shared" si="600"/>
        <v>390.80000000000018</v>
      </c>
      <c r="DE1990" s="20" t="e">
        <f t="shared" si="594"/>
        <v>#N/A</v>
      </c>
      <c r="DF1990" s="20">
        <f t="shared" si="601"/>
        <v>0</v>
      </c>
      <c r="DG1990" s="20">
        <f t="shared" si="602"/>
        <v>572</v>
      </c>
    </row>
    <row r="1991" spans="12:111">
      <c r="L1991" s="15"/>
      <c r="M1991" s="17"/>
      <c r="O1991" s="19">
        <v>1990</v>
      </c>
      <c r="P1991" s="1">
        <f t="shared" si="587"/>
        <v>0.21114869999999983</v>
      </c>
      <c r="Q1991">
        <f>SUM(P$2:P1991)</f>
        <v>932.0448850737647</v>
      </c>
      <c r="R1991" s="10">
        <f t="shared" si="603"/>
        <v>0.14780408999999986</v>
      </c>
      <c r="S1991" s="10">
        <f t="shared" si="604"/>
        <v>0.27449330999999977</v>
      </c>
      <c r="T1991" s="22">
        <f>SUM(R$2:R1991)</f>
        <v>657.83141955163399</v>
      </c>
      <c r="U1991" s="22">
        <f>SUM(S$2:S1991)</f>
        <v>1206.2583505958901</v>
      </c>
      <c r="X1991" s="15"/>
      <c r="CD1991" s="20">
        <v>1990</v>
      </c>
      <c r="CE1991" s="20">
        <f>V1991</f>
        <v>0</v>
      </c>
      <c r="CF1991" s="20" t="e">
        <f>#REF!</f>
        <v>#REF!</v>
      </c>
      <c r="CG1991" s="20" t="e">
        <f>#REF!</f>
        <v>#REF!</v>
      </c>
      <c r="CH1991" s="20">
        <f t="shared" si="595"/>
        <v>195.40000000000009</v>
      </c>
      <c r="CI1991" s="20">
        <f t="shared" si="595"/>
        <v>122.125</v>
      </c>
      <c r="CJ1991" s="20">
        <f t="shared" si="595"/>
        <v>390.80000000000018</v>
      </c>
      <c r="CK1991" s="20">
        <f t="shared" si="596"/>
        <v>572</v>
      </c>
      <c r="CL1991" s="20">
        <v>10</v>
      </c>
      <c r="CM1991" s="20">
        <f t="shared" si="597"/>
        <v>777.40000000000009</v>
      </c>
      <c r="CN1991" s="20" t="e">
        <f t="shared" si="598"/>
        <v>#REF!</v>
      </c>
      <c r="CS1991" s="20" t="e">
        <f t="shared" si="591"/>
        <v>#N/A</v>
      </c>
      <c r="CT1991" s="20" t="e">
        <f t="shared" si="592"/>
        <v>#N/A</v>
      </c>
      <c r="CU1991" s="20" t="e">
        <f t="shared" si="593"/>
        <v>#N/A</v>
      </c>
      <c r="CW1991" s="20">
        <f t="shared" si="599"/>
        <v>0</v>
      </c>
      <c r="CX1991" s="20">
        <f t="shared" si="599"/>
        <v>0</v>
      </c>
      <c r="CY1991" s="20">
        <f t="shared" si="599"/>
        <v>0</v>
      </c>
      <c r="CZ1991" s="20">
        <f t="shared" si="600"/>
        <v>195.40000000000009</v>
      </c>
      <c r="DA1991" s="20">
        <f t="shared" si="600"/>
        <v>122.125</v>
      </c>
      <c r="DB1991" s="20">
        <f t="shared" si="600"/>
        <v>390.80000000000018</v>
      </c>
      <c r="DE1991" s="20" t="e">
        <f t="shared" si="594"/>
        <v>#N/A</v>
      </c>
      <c r="DF1991" s="20">
        <f t="shared" si="601"/>
        <v>0</v>
      </c>
      <c r="DG1991" s="20">
        <f t="shared" si="602"/>
        <v>572</v>
      </c>
    </row>
    <row r="1992" spans="12:111">
      <c r="L1992" s="15"/>
      <c r="M1992" s="17"/>
      <c r="O1992" s="19">
        <v>1991</v>
      </c>
      <c r="P1992" s="1">
        <f t="shared" si="587"/>
        <v>0.14069102300000014</v>
      </c>
      <c r="Q1992">
        <f>SUM(P$2:P1992)</f>
        <v>932.18557609676475</v>
      </c>
      <c r="R1992" s="10">
        <f t="shared" si="603"/>
        <v>9.848371610000009E-2</v>
      </c>
      <c r="S1992" s="10">
        <f t="shared" si="604"/>
        <v>0.18289832990000018</v>
      </c>
      <c r="T1992" s="22">
        <f>SUM(R$2:R1992)</f>
        <v>657.92990326773395</v>
      </c>
      <c r="U1992" s="22">
        <f>SUM(S$2:S1992)</f>
        <v>1206.44124892579</v>
      </c>
      <c r="X1992" s="15"/>
      <c r="CD1992" s="20">
        <v>1991</v>
      </c>
      <c r="CE1992" s="20">
        <f>V1992</f>
        <v>0</v>
      </c>
      <c r="CF1992" s="20" t="e">
        <f>#REF!</f>
        <v>#REF!</v>
      </c>
      <c r="CG1992" s="20" t="e">
        <f>#REF!</f>
        <v>#REF!</v>
      </c>
      <c r="CH1992" s="20">
        <f t="shared" si="595"/>
        <v>195.40000000000009</v>
      </c>
      <c r="CI1992" s="20">
        <f t="shared" si="595"/>
        <v>122.125</v>
      </c>
      <c r="CJ1992" s="20">
        <f t="shared" si="595"/>
        <v>390.80000000000018</v>
      </c>
      <c r="CK1992" s="20">
        <f t="shared" si="596"/>
        <v>572</v>
      </c>
      <c r="CL1992" s="20">
        <v>10</v>
      </c>
      <c r="CM1992" s="20">
        <f t="shared" si="597"/>
        <v>777.40000000000009</v>
      </c>
      <c r="CN1992" s="20" t="e">
        <f t="shared" si="598"/>
        <v>#REF!</v>
      </c>
      <c r="CS1992" s="20" t="e">
        <f t="shared" si="591"/>
        <v>#N/A</v>
      </c>
      <c r="CT1992" s="20" t="e">
        <f t="shared" si="592"/>
        <v>#N/A</v>
      </c>
      <c r="CU1992" s="20" t="e">
        <f t="shared" si="593"/>
        <v>#N/A</v>
      </c>
      <c r="CW1992" s="20">
        <f t="shared" si="599"/>
        <v>0</v>
      </c>
      <c r="CX1992" s="20">
        <f t="shared" si="599"/>
        <v>0</v>
      </c>
      <c r="CY1992" s="20">
        <f t="shared" si="599"/>
        <v>0</v>
      </c>
      <c r="CZ1992" s="20">
        <f t="shared" si="600"/>
        <v>195.40000000000009</v>
      </c>
      <c r="DA1992" s="20">
        <f t="shared" si="600"/>
        <v>122.125</v>
      </c>
      <c r="DB1992" s="20">
        <f t="shared" si="600"/>
        <v>390.80000000000018</v>
      </c>
      <c r="DE1992" s="20" t="e">
        <f t="shared" si="594"/>
        <v>#N/A</v>
      </c>
      <c r="DF1992" s="20">
        <f t="shared" si="601"/>
        <v>0</v>
      </c>
      <c r="DG1992" s="20">
        <f t="shared" si="602"/>
        <v>572</v>
      </c>
    </row>
    <row r="1993" spans="12:111">
      <c r="L1993" s="15"/>
      <c r="M1993" s="17"/>
      <c r="O1993" s="19">
        <v>1992</v>
      </c>
      <c r="P1993" s="1">
        <f t="shared" si="587"/>
        <v>0.14061651199999994</v>
      </c>
      <c r="Q1993">
        <f>SUM(P$2:P1993)</f>
        <v>932.3261926087647</v>
      </c>
      <c r="R1993" s="10">
        <f t="shared" si="603"/>
        <v>9.8431558399999952E-2</v>
      </c>
      <c r="S1993" s="10">
        <f t="shared" si="604"/>
        <v>0.18280146559999993</v>
      </c>
      <c r="T1993" s="22">
        <f>SUM(R$2:R1993)</f>
        <v>658.02833482613391</v>
      </c>
      <c r="U1993" s="22">
        <f>SUM(S$2:S1993)</f>
        <v>1206.62405039139</v>
      </c>
      <c r="X1993" s="15"/>
      <c r="CD1993" s="20">
        <v>1992</v>
      </c>
      <c r="CE1993" s="20">
        <f>V1993</f>
        <v>0</v>
      </c>
      <c r="CF1993" s="20" t="e">
        <f>#REF!</f>
        <v>#REF!</v>
      </c>
      <c r="CG1993" s="20" t="e">
        <f>#REF!</f>
        <v>#REF!</v>
      </c>
      <c r="CH1993" s="20">
        <f t="shared" si="595"/>
        <v>195.40000000000009</v>
      </c>
      <c r="CI1993" s="20">
        <f t="shared" si="595"/>
        <v>122.125</v>
      </c>
      <c r="CJ1993" s="20">
        <f t="shared" si="595"/>
        <v>390.80000000000018</v>
      </c>
      <c r="CK1993" s="20">
        <f t="shared" si="596"/>
        <v>572</v>
      </c>
      <c r="CL1993" s="20">
        <v>10</v>
      </c>
      <c r="CM1993" s="20">
        <f t="shared" si="597"/>
        <v>777.40000000000009</v>
      </c>
      <c r="CN1993" s="20" t="e">
        <f t="shared" si="598"/>
        <v>#REF!</v>
      </c>
      <c r="CS1993" s="20" t="e">
        <f t="shared" si="591"/>
        <v>#N/A</v>
      </c>
      <c r="CT1993" s="20" t="e">
        <f t="shared" si="592"/>
        <v>#N/A</v>
      </c>
      <c r="CU1993" s="20" t="e">
        <f t="shared" si="593"/>
        <v>#N/A</v>
      </c>
      <c r="CW1993" s="20">
        <f t="shared" si="599"/>
        <v>0</v>
      </c>
      <c r="CX1993" s="20">
        <f t="shared" si="599"/>
        <v>0</v>
      </c>
      <c r="CY1993" s="20">
        <f t="shared" si="599"/>
        <v>0</v>
      </c>
      <c r="CZ1993" s="20">
        <f t="shared" si="600"/>
        <v>195.40000000000009</v>
      </c>
      <c r="DA1993" s="20">
        <f t="shared" si="600"/>
        <v>122.125</v>
      </c>
      <c r="DB1993" s="20">
        <f t="shared" si="600"/>
        <v>390.80000000000018</v>
      </c>
      <c r="DE1993" s="20" t="e">
        <f t="shared" si="594"/>
        <v>#N/A</v>
      </c>
      <c r="DF1993" s="20">
        <f t="shared" si="601"/>
        <v>0</v>
      </c>
      <c r="DG1993" s="20">
        <f t="shared" si="602"/>
        <v>572</v>
      </c>
    </row>
    <row r="1994" spans="12:111">
      <c r="L1994" s="15"/>
      <c r="M1994" s="17"/>
      <c r="O1994" s="19">
        <v>1993</v>
      </c>
      <c r="P1994" s="1">
        <f t="shared" ref="P1994:P2057" si="605">($H$19*O1994*O1994+$I$19*O1994+$J$19)/100000*IF(O1994/5-INT(O1994/5)=0,1.5,1)</f>
        <v>0.140542267</v>
      </c>
      <c r="Q1994">
        <f>SUM(P$2:P1994)</f>
        <v>932.4667348757647</v>
      </c>
      <c r="R1994" s="10">
        <f t="shared" si="603"/>
        <v>9.8379586899999996E-2</v>
      </c>
      <c r="S1994" s="10">
        <f t="shared" si="604"/>
        <v>0.18270494710000001</v>
      </c>
      <c r="T1994" s="22">
        <f>SUM(R$2:R1994)</f>
        <v>658.12671441303394</v>
      </c>
      <c r="U1994" s="22">
        <f>SUM(S$2:S1994)</f>
        <v>1206.8067553384901</v>
      </c>
      <c r="X1994" s="15"/>
      <c r="CD1994" s="20">
        <v>1993</v>
      </c>
      <c r="CE1994" s="20">
        <f>V1994</f>
        <v>0</v>
      </c>
      <c r="CF1994" s="20" t="e">
        <f>#REF!</f>
        <v>#REF!</v>
      </c>
      <c r="CG1994" s="20" t="e">
        <f>#REF!</f>
        <v>#REF!</v>
      </c>
      <c r="CH1994" s="20">
        <f t="shared" si="595"/>
        <v>195.40000000000009</v>
      </c>
      <c r="CI1994" s="20">
        <f t="shared" si="595"/>
        <v>122.125</v>
      </c>
      <c r="CJ1994" s="20">
        <f t="shared" si="595"/>
        <v>390.80000000000018</v>
      </c>
      <c r="CK1994" s="20">
        <f t="shared" si="596"/>
        <v>572</v>
      </c>
      <c r="CL1994" s="20">
        <v>10</v>
      </c>
      <c r="CM1994" s="20">
        <f t="shared" si="597"/>
        <v>777.40000000000009</v>
      </c>
      <c r="CN1994" s="20" t="e">
        <f t="shared" si="598"/>
        <v>#REF!</v>
      </c>
      <c r="CS1994" s="20" t="e">
        <f t="shared" si="591"/>
        <v>#N/A</v>
      </c>
      <c r="CT1994" s="20" t="e">
        <f t="shared" si="592"/>
        <v>#N/A</v>
      </c>
      <c r="CU1994" s="20" t="e">
        <f t="shared" si="593"/>
        <v>#N/A</v>
      </c>
      <c r="CW1994" s="20">
        <f t="shared" si="599"/>
        <v>0</v>
      </c>
      <c r="CX1994" s="20">
        <f t="shared" si="599"/>
        <v>0</v>
      </c>
      <c r="CY1994" s="20">
        <f t="shared" si="599"/>
        <v>0</v>
      </c>
      <c r="CZ1994" s="20">
        <f t="shared" si="600"/>
        <v>195.40000000000009</v>
      </c>
      <c r="DA1994" s="20">
        <f t="shared" si="600"/>
        <v>122.125</v>
      </c>
      <c r="DB1994" s="20">
        <f t="shared" si="600"/>
        <v>390.80000000000018</v>
      </c>
      <c r="DE1994" s="20" t="e">
        <f t="shared" si="594"/>
        <v>#N/A</v>
      </c>
      <c r="DF1994" s="20">
        <f t="shared" si="601"/>
        <v>0</v>
      </c>
      <c r="DG1994" s="20">
        <f t="shared" si="602"/>
        <v>572</v>
      </c>
    </row>
    <row r="1995" spans="12:111">
      <c r="L1995" s="15"/>
      <c r="M1995" s="17"/>
      <c r="O1995" s="19">
        <v>1994</v>
      </c>
      <c r="P1995" s="1">
        <f t="shared" si="605"/>
        <v>0.14046828800000002</v>
      </c>
      <c r="Q1995">
        <f>SUM(P$2:P1995)</f>
        <v>932.60720316376467</v>
      </c>
      <c r="R1995" s="10">
        <f t="shared" si="603"/>
        <v>9.8327801600000014E-2</v>
      </c>
      <c r="S1995" s="10">
        <f t="shared" si="604"/>
        <v>0.18260877440000003</v>
      </c>
      <c r="T1995" s="22">
        <f>SUM(R$2:R1995)</f>
        <v>658.22504221463396</v>
      </c>
      <c r="U1995" s="22">
        <f>SUM(S$2:S1995)</f>
        <v>1206.9893641128901</v>
      </c>
      <c r="X1995" s="15"/>
      <c r="CD1995" s="20">
        <v>1994</v>
      </c>
      <c r="CE1995" s="20">
        <f>V1995</f>
        <v>0</v>
      </c>
      <c r="CF1995" s="20" t="e">
        <f>#REF!</f>
        <v>#REF!</v>
      </c>
      <c r="CG1995" s="20" t="e">
        <f>#REF!</f>
        <v>#REF!</v>
      </c>
      <c r="CH1995" s="20">
        <f t="shared" si="595"/>
        <v>195.40000000000009</v>
      </c>
      <c r="CI1995" s="20">
        <f t="shared" si="595"/>
        <v>122.125</v>
      </c>
      <c r="CJ1995" s="20">
        <f t="shared" si="595"/>
        <v>390.80000000000018</v>
      </c>
      <c r="CK1995" s="20">
        <f t="shared" si="596"/>
        <v>572</v>
      </c>
      <c r="CL1995" s="20">
        <v>10</v>
      </c>
      <c r="CM1995" s="20">
        <f t="shared" si="597"/>
        <v>777.40000000000009</v>
      </c>
      <c r="CN1995" s="20" t="e">
        <f t="shared" si="598"/>
        <v>#REF!</v>
      </c>
      <c r="CS1995" s="20" t="e">
        <f t="shared" si="591"/>
        <v>#N/A</v>
      </c>
      <c r="CT1995" s="20" t="e">
        <f t="shared" si="592"/>
        <v>#N/A</v>
      </c>
      <c r="CU1995" s="20" t="e">
        <f t="shared" si="593"/>
        <v>#N/A</v>
      </c>
      <c r="CW1995" s="20">
        <f t="shared" si="599"/>
        <v>0</v>
      </c>
      <c r="CX1995" s="20">
        <f t="shared" si="599"/>
        <v>0</v>
      </c>
      <c r="CY1995" s="20">
        <f t="shared" si="599"/>
        <v>0</v>
      </c>
      <c r="CZ1995" s="20">
        <f t="shared" si="600"/>
        <v>195.40000000000009</v>
      </c>
      <c r="DA1995" s="20">
        <f t="shared" si="600"/>
        <v>122.125</v>
      </c>
      <c r="DB1995" s="20">
        <f t="shared" si="600"/>
        <v>390.80000000000018</v>
      </c>
      <c r="DE1995" s="20" t="e">
        <f t="shared" si="594"/>
        <v>#N/A</v>
      </c>
      <c r="DF1995" s="20">
        <f t="shared" si="601"/>
        <v>0</v>
      </c>
      <c r="DG1995" s="20">
        <f t="shared" si="602"/>
        <v>572</v>
      </c>
    </row>
    <row r="1996" spans="12:111">
      <c r="L1996" s="15"/>
      <c r="M1996" s="17"/>
      <c r="O1996" s="19">
        <v>1995</v>
      </c>
      <c r="P1996" s="1">
        <f t="shared" si="605"/>
        <v>0.21059186249999984</v>
      </c>
      <c r="Q1996">
        <f>SUM(P$2:P1996)</f>
        <v>932.81779502626466</v>
      </c>
      <c r="R1996" s="10">
        <f t="shared" si="603"/>
        <v>0.14741430374999986</v>
      </c>
      <c r="S1996" s="10">
        <f t="shared" si="604"/>
        <v>0.27376942124999981</v>
      </c>
      <c r="T1996" s="22">
        <f>SUM(R$2:R1996)</f>
        <v>658.37245651838396</v>
      </c>
      <c r="U1996" s="22">
        <f>SUM(S$2:S1996)</f>
        <v>1207.2631335341403</v>
      </c>
      <c r="X1996" s="15"/>
      <c r="CD1996" s="20">
        <v>1995</v>
      </c>
      <c r="CE1996" s="20">
        <f>V1996</f>
        <v>0</v>
      </c>
      <c r="CF1996" s="20" t="e">
        <f>#REF!</f>
        <v>#REF!</v>
      </c>
      <c r="CG1996" s="20" t="e">
        <f>#REF!</f>
        <v>#REF!</v>
      </c>
      <c r="CH1996" s="20">
        <f t="shared" si="595"/>
        <v>195.40000000000009</v>
      </c>
      <c r="CI1996" s="20">
        <f t="shared" si="595"/>
        <v>122.125</v>
      </c>
      <c r="CJ1996" s="20">
        <f t="shared" si="595"/>
        <v>390.80000000000018</v>
      </c>
      <c r="CK1996" s="20">
        <f t="shared" si="596"/>
        <v>572</v>
      </c>
      <c r="CL1996" s="20">
        <v>10</v>
      </c>
      <c r="CM1996" s="20">
        <f t="shared" si="597"/>
        <v>777.40000000000009</v>
      </c>
      <c r="CN1996" s="20" t="e">
        <f t="shared" si="598"/>
        <v>#REF!</v>
      </c>
      <c r="CS1996" s="20" t="e">
        <f t="shared" si="591"/>
        <v>#N/A</v>
      </c>
      <c r="CT1996" s="20" t="e">
        <f t="shared" si="592"/>
        <v>#N/A</v>
      </c>
      <c r="CU1996" s="20" t="e">
        <f t="shared" si="593"/>
        <v>#N/A</v>
      </c>
      <c r="CW1996" s="20">
        <f t="shared" si="599"/>
        <v>0</v>
      </c>
      <c r="CX1996" s="20">
        <f t="shared" si="599"/>
        <v>0</v>
      </c>
      <c r="CY1996" s="20">
        <f t="shared" si="599"/>
        <v>0</v>
      </c>
      <c r="CZ1996" s="20">
        <f t="shared" si="600"/>
        <v>195.40000000000009</v>
      </c>
      <c r="DA1996" s="20">
        <f t="shared" si="600"/>
        <v>122.125</v>
      </c>
      <c r="DB1996" s="20">
        <f t="shared" si="600"/>
        <v>390.80000000000018</v>
      </c>
      <c r="DE1996" s="20" t="e">
        <f t="shared" si="594"/>
        <v>#N/A</v>
      </c>
      <c r="DF1996" s="20">
        <f t="shared" si="601"/>
        <v>0</v>
      </c>
      <c r="DG1996" s="20">
        <f t="shared" si="602"/>
        <v>572</v>
      </c>
    </row>
    <row r="1997" spans="12:111">
      <c r="L1997" s="15"/>
      <c r="M1997" s="17"/>
      <c r="O1997" s="19">
        <v>1996</v>
      </c>
      <c r="P1997" s="1">
        <f t="shared" si="605"/>
        <v>0.14032112800000002</v>
      </c>
      <c r="Q1997">
        <f>SUM(P$2:P1997)</f>
        <v>932.95811615426464</v>
      </c>
      <c r="R1997" s="10">
        <f t="shared" si="603"/>
        <v>9.8224789600000001E-2</v>
      </c>
      <c r="S1997" s="10">
        <f t="shared" si="604"/>
        <v>0.18241746640000003</v>
      </c>
      <c r="T1997" s="22">
        <f>SUM(R$2:R1997)</f>
        <v>658.47068130798391</v>
      </c>
      <c r="U1997" s="22">
        <f>SUM(S$2:S1997)</f>
        <v>1207.4455510005403</v>
      </c>
      <c r="X1997" s="15"/>
      <c r="CD1997" s="20">
        <v>1996</v>
      </c>
      <c r="CE1997" s="20">
        <f>V1997</f>
        <v>0</v>
      </c>
      <c r="CF1997" s="20" t="e">
        <f>#REF!</f>
        <v>#REF!</v>
      </c>
      <c r="CG1997" s="20" t="e">
        <f>#REF!</f>
        <v>#REF!</v>
      </c>
      <c r="CH1997" s="20">
        <f t="shared" si="595"/>
        <v>195.40000000000009</v>
      </c>
      <c r="CI1997" s="20">
        <f t="shared" si="595"/>
        <v>122.125</v>
      </c>
      <c r="CJ1997" s="20">
        <f t="shared" si="595"/>
        <v>390.80000000000018</v>
      </c>
      <c r="CK1997" s="20">
        <f t="shared" si="596"/>
        <v>572</v>
      </c>
      <c r="CL1997" s="20">
        <v>10</v>
      </c>
      <c r="CM1997" s="20">
        <f t="shared" si="597"/>
        <v>777.40000000000009</v>
      </c>
      <c r="CN1997" s="20" t="e">
        <f t="shared" si="598"/>
        <v>#REF!</v>
      </c>
      <c r="CS1997" s="20" t="e">
        <f t="shared" si="591"/>
        <v>#N/A</v>
      </c>
      <c r="CT1997" s="20" t="e">
        <f t="shared" si="592"/>
        <v>#N/A</v>
      </c>
      <c r="CU1997" s="20" t="e">
        <f t="shared" si="593"/>
        <v>#N/A</v>
      </c>
      <c r="CW1997" s="20">
        <f t="shared" si="599"/>
        <v>0</v>
      </c>
      <c r="CX1997" s="20">
        <f t="shared" si="599"/>
        <v>0</v>
      </c>
      <c r="CY1997" s="20">
        <f t="shared" si="599"/>
        <v>0</v>
      </c>
      <c r="CZ1997" s="20">
        <f t="shared" si="600"/>
        <v>195.40000000000009</v>
      </c>
      <c r="DA1997" s="20">
        <f t="shared" si="600"/>
        <v>122.125</v>
      </c>
      <c r="DB1997" s="20">
        <f t="shared" si="600"/>
        <v>390.80000000000018</v>
      </c>
      <c r="DE1997" s="20" t="e">
        <f t="shared" si="594"/>
        <v>#N/A</v>
      </c>
      <c r="DF1997" s="20">
        <f t="shared" si="601"/>
        <v>0</v>
      </c>
      <c r="DG1997" s="20">
        <f t="shared" si="602"/>
        <v>572</v>
      </c>
    </row>
    <row r="1998" spans="12:111">
      <c r="L1998" s="15"/>
      <c r="M1998" s="17"/>
      <c r="O1998" s="19">
        <v>1997</v>
      </c>
      <c r="P1998" s="1">
        <f t="shared" si="605"/>
        <v>0.14024794699999998</v>
      </c>
      <c r="Q1998">
        <f>SUM(P$2:P1998)</f>
        <v>933.09836410126468</v>
      </c>
      <c r="R1998" s="10">
        <f t="shared" si="603"/>
        <v>9.8173562899999983E-2</v>
      </c>
      <c r="S1998" s="10">
        <f t="shared" si="604"/>
        <v>0.18232233109999998</v>
      </c>
      <c r="T1998" s="22">
        <f>SUM(R$2:R1998)</f>
        <v>658.56885487088391</v>
      </c>
      <c r="U1998" s="22">
        <f>SUM(S$2:S1998)</f>
        <v>1207.6278733316403</v>
      </c>
      <c r="X1998" s="15"/>
      <c r="CD1998" s="20">
        <v>1997</v>
      </c>
      <c r="CE1998" s="20">
        <f>V1998</f>
        <v>0</v>
      </c>
      <c r="CF1998" s="20" t="e">
        <f>#REF!</f>
        <v>#REF!</v>
      </c>
      <c r="CG1998" s="20" t="e">
        <f>#REF!</f>
        <v>#REF!</v>
      </c>
      <c r="CH1998" s="20">
        <f t="shared" si="595"/>
        <v>195.40000000000009</v>
      </c>
      <c r="CI1998" s="20">
        <f t="shared" si="595"/>
        <v>122.125</v>
      </c>
      <c r="CJ1998" s="20">
        <f t="shared" si="595"/>
        <v>390.80000000000018</v>
      </c>
      <c r="CK1998" s="20">
        <f t="shared" si="596"/>
        <v>572</v>
      </c>
      <c r="CL1998" s="20">
        <v>10</v>
      </c>
      <c r="CM1998" s="20">
        <f t="shared" si="597"/>
        <v>777.40000000000009</v>
      </c>
      <c r="CN1998" s="20" t="e">
        <f t="shared" si="598"/>
        <v>#REF!</v>
      </c>
      <c r="CS1998" s="20" t="e">
        <f t="shared" si="591"/>
        <v>#N/A</v>
      </c>
      <c r="CT1998" s="20" t="e">
        <f t="shared" si="592"/>
        <v>#N/A</v>
      </c>
      <c r="CU1998" s="20" t="e">
        <f t="shared" si="593"/>
        <v>#N/A</v>
      </c>
      <c r="CW1998" s="20">
        <f t="shared" si="599"/>
        <v>0</v>
      </c>
      <c r="CX1998" s="20">
        <f t="shared" si="599"/>
        <v>0</v>
      </c>
      <c r="CY1998" s="20">
        <f t="shared" si="599"/>
        <v>0</v>
      </c>
      <c r="CZ1998" s="20">
        <f t="shared" si="600"/>
        <v>195.40000000000009</v>
      </c>
      <c r="DA1998" s="20">
        <f t="shared" si="600"/>
        <v>122.125</v>
      </c>
      <c r="DB1998" s="20">
        <f t="shared" si="600"/>
        <v>390.80000000000018</v>
      </c>
      <c r="DE1998" s="20" t="e">
        <f t="shared" si="594"/>
        <v>#N/A</v>
      </c>
      <c r="DF1998" s="20">
        <f t="shared" si="601"/>
        <v>0</v>
      </c>
      <c r="DG1998" s="20">
        <f t="shared" si="602"/>
        <v>572</v>
      </c>
    </row>
    <row r="1999" spans="12:111">
      <c r="L1999" s="15"/>
      <c r="M1999" s="17"/>
      <c r="O1999" s="19">
        <v>1998</v>
      </c>
      <c r="P1999" s="1">
        <f t="shared" si="605"/>
        <v>0.14017503200000006</v>
      </c>
      <c r="Q1999">
        <f>SUM(P$2:P1999)</f>
        <v>933.23853913326468</v>
      </c>
      <c r="R1999" s="10">
        <f t="shared" si="603"/>
        <v>9.8122522400000037E-2</v>
      </c>
      <c r="S1999" s="10">
        <f t="shared" si="604"/>
        <v>0.1822275416000001</v>
      </c>
      <c r="T1999" s="22">
        <f>SUM(R$2:R1999)</f>
        <v>658.6669773932839</v>
      </c>
      <c r="U1999" s="22">
        <f>SUM(S$2:S1999)</f>
        <v>1207.8101008732403</v>
      </c>
      <c r="X1999" s="15"/>
      <c r="CD1999" s="20">
        <v>1998</v>
      </c>
      <c r="CE1999" s="20">
        <f>V1999</f>
        <v>0</v>
      </c>
      <c r="CF1999" s="20" t="e">
        <f>#REF!</f>
        <v>#REF!</v>
      </c>
      <c r="CG1999" s="20" t="e">
        <f>#REF!</f>
        <v>#REF!</v>
      </c>
      <c r="CH1999" s="20">
        <f t="shared" si="595"/>
        <v>195.40000000000009</v>
      </c>
      <c r="CI1999" s="20">
        <f t="shared" si="595"/>
        <v>122.125</v>
      </c>
      <c r="CJ1999" s="20">
        <f t="shared" si="595"/>
        <v>390.80000000000018</v>
      </c>
      <c r="CK1999" s="20">
        <f t="shared" si="596"/>
        <v>572</v>
      </c>
      <c r="CL1999" s="20">
        <v>10</v>
      </c>
      <c r="CM1999" s="20">
        <f t="shared" si="597"/>
        <v>777.40000000000009</v>
      </c>
      <c r="CN1999" s="20" t="e">
        <f t="shared" si="598"/>
        <v>#REF!</v>
      </c>
      <c r="CS1999" s="20" t="e">
        <f t="shared" si="591"/>
        <v>#N/A</v>
      </c>
      <c r="CT1999" s="20" t="e">
        <f t="shared" si="592"/>
        <v>#N/A</v>
      </c>
      <c r="CU1999" s="20" t="e">
        <f t="shared" si="593"/>
        <v>#N/A</v>
      </c>
      <c r="CW1999" s="20">
        <f t="shared" si="599"/>
        <v>0</v>
      </c>
      <c r="CX1999" s="20">
        <f t="shared" si="599"/>
        <v>0</v>
      </c>
      <c r="CY1999" s="20">
        <f t="shared" si="599"/>
        <v>0</v>
      </c>
      <c r="CZ1999" s="20">
        <f t="shared" si="600"/>
        <v>195.40000000000009</v>
      </c>
      <c r="DA1999" s="20">
        <f t="shared" si="600"/>
        <v>122.125</v>
      </c>
      <c r="DB1999" s="20">
        <f t="shared" si="600"/>
        <v>390.80000000000018</v>
      </c>
      <c r="DE1999" s="20" t="e">
        <f t="shared" si="594"/>
        <v>#N/A</v>
      </c>
      <c r="DF1999" s="20">
        <f t="shared" si="601"/>
        <v>0</v>
      </c>
      <c r="DG1999" s="20">
        <f t="shared" si="602"/>
        <v>572</v>
      </c>
    </row>
    <row r="2000" spans="12:111">
      <c r="L2000" s="15"/>
      <c r="M2000" s="17"/>
      <c r="O2000" s="19">
        <v>1999</v>
      </c>
      <c r="P2000" s="1">
        <f t="shared" si="605"/>
        <v>0.14010238299999997</v>
      </c>
      <c r="Q2000">
        <f>SUM(P$2:P2000)</f>
        <v>933.37864151626468</v>
      </c>
      <c r="R2000" s="10">
        <f t="shared" si="603"/>
        <v>9.8071668099999967E-2</v>
      </c>
      <c r="S2000" s="10">
        <f t="shared" si="604"/>
        <v>0.18213309789999996</v>
      </c>
      <c r="T2000" s="22">
        <f>SUM(R$2:R2000)</f>
        <v>658.76504906138393</v>
      </c>
      <c r="U2000" s="22">
        <f>SUM(S$2:S2000)</f>
        <v>1207.9922339711404</v>
      </c>
      <c r="X2000" s="15"/>
      <c r="CD2000" s="20">
        <v>1999</v>
      </c>
      <c r="CE2000" s="20">
        <f>V2000</f>
        <v>0</v>
      </c>
      <c r="CF2000" s="20" t="e">
        <f>#REF!</f>
        <v>#REF!</v>
      </c>
      <c r="CG2000" s="20" t="e">
        <f>#REF!</f>
        <v>#REF!</v>
      </c>
      <c r="CH2000" s="20">
        <f t="shared" si="595"/>
        <v>195.40000000000009</v>
      </c>
      <c r="CI2000" s="20">
        <f t="shared" si="595"/>
        <v>122.125</v>
      </c>
      <c r="CJ2000" s="20">
        <f t="shared" si="595"/>
        <v>390.80000000000018</v>
      </c>
      <c r="CK2000" s="20">
        <f t="shared" si="596"/>
        <v>572</v>
      </c>
      <c r="CL2000" s="20">
        <v>10</v>
      </c>
      <c r="CM2000" s="20">
        <f t="shared" si="597"/>
        <v>777.40000000000009</v>
      </c>
      <c r="CN2000" s="20" t="e">
        <f t="shared" si="598"/>
        <v>#REF!</v>
      </c>
      <c r="CS2000" s="20" t="e">
        <f t="shared" si="591"/>
        <v>#N/A</v>
      </c>
      <c r="CT2000" s="20" t="e">
        <f t="shared" si="592"/>
        <v>#N/A</v>
      </c>
      <c r="CU2000" s="20" t="e">
        <f t="shared" si="593"/>
        <v>#N/A</v>
      </c>
      <c r="CW2000" s="20">
        <f t="shared" si="599"/>
        <v>0</v>
      </c>
      <c r="CX2000" s="20">
        <f t="shared" si="599"/>
        <v>0</v>
      </c>
      <c r="CY2000" s="20">
        <f t="shared" si="599"/>
        <v>0</v>
      </c>
      <c r="CZ2000" s="20">
        <f t="shared" si="600"/>
        <v>195.40000000000009</v>
      </c>
      <c r="DA2000" s="20">
        <f t="shared" si="600"/>
        <v>122.125</v>
      </c>
      <c r="DB2000" s="20">
        <f t="shared" si="600"/>
        <v>390.80000000000018</v>
      </c>
      <c r="DE2000" s="20" t="e">
        <f t="shared" si="594"/>
        <v>#N/A</v>
      </c>
      <c r="DF2000" s="20">
        <f t="shared" si="601"/>
        <v>0</v>
      </c>
      <c r="DG2000" s="20">
        <f t="shared" si="602"/>
        <v>572</v>
      </c>
    </row>
    <row r="2001" spans="12:111">
      <c r="L2001" s="15"/>
      <c r="M2001" s="17"/>
      <c r="O2001" s="9">
        <v>2000</v>
      </c>
      <c r="P2001" s="1">
        <f t="shared" si="605"/>
        <v>0.21004499999999998</v>
      </c>
      <c r="Q2001">
        <f>SUM(P$2:P2001)</f>
        <v>933.58868651626472</v>
      </c>
      <c r="R2001" s="10">
        <f t="shared" si="603"/>
        <v>0.14703149999999998</v>
      </c>
      <c r="S2001" s="10">
        <f t="shared" si="604"/>
        <v>0.27305849999999998</v>
      </c>
      <c r="T2001" s="22">
        <f>SUM(R$2:R2001)</f>
        <v>658.91208056138396</v>
      </c>
      <c r="U2001" s="22">
        <f>SUM(S$2:S2001)</f>
        <v>1208.2652924711404</v>
      </c>
      <c r="X2001" s="15"/>
      <c r="BJ2001" s="26"/>
      <c r="BK2001" s="26"/>
      <c r="BL2001" s="26"/>
      <c r="BM2001" s="26"/>
      <c r="BN2001" s="26"/>
      <c r="BO2001" s="26"/>
      <c r="BP2001" s="26"/>
      <c r="BQ2001" s="26"/>
      <c r="BR2001" s="26"/>
      <c r="BS2001" s="26"/>
      <c r="BT2001" s="26"/>
      <c r="BU2001" s="26"/>
      <c r="BW2001" s="26"/>
      <c r="BX2001" s="26"/>
      <c r="BY2001" s="26"/>
      <c r="BZ2001" s="26"/>
      <c r="CA2001" s="26"/>
      <c r="CD2001" s="20">
        <v>2000</v>
      </c>
      <c r="CE2001" s="20">
        <f>V2001</f>
        <v>0</v>
      </c>
      <c r="CF2001" s="20" t="e">
        <f>#REF!</f>
        <v>#REF!</v>
      </c>
      <c r="CG2001" s="20" t="e">
        <f>#REF!</f>
        <v>#REF!</v>
      </c>
      <c r="CH2001" s="20">
        <f t="shared" si="595"/>
        <v>200.2000000000001</v>
      </c>
      <c r="CI2001" s="20">
        <f t="shared" si="595"/>
        <v>125.125</v>
      </c>
      <c r="CJ2001" s="20">
        <f t="shared" si="595"/>
        <v>400.4000000000002</v>
      </c>
      <c r="CK2001" s="20">
        <f t="shared" si="596"/>
        <v>584</v>
      </c>
      <c r="CL2001" s="20">
        <v>10</v>
      </c>
      <c r="CM2001" s="20">
        <f t="shared" si="597"/>
        <v>794.2</v>
      </c>
      <c r="CN2001" s="20" t="e">
        <f t="shared" si="598"/>
        <v>#REF!</v>
      </c>
      <c r="CS2001" s="20">
        <f t="shared" si="591"/>
        <v>200.2000000000001</v>
      </c>
      <c r="CT2001" s="20">
        <f t="shared" si="592"/>
        <v>125.125</v>
      </c>
      <c r="CU2001" s="20">
        <f t="shared" si="593"/>
        <v>400.4000000000002</v>
      </c>
      <c r="CW2001" s="20">
        <f t="shared" si="599"/>
        <v>200.2000000000001</v>
      </c>
      <c r="CX2001" s="20">
        <f t="shared" si="599"/>
        <v>125.125</v>
      </c>
      <c r="CY2001" s="20">
        <f t="shared" si="599"/>
        <v>400.4000000000002</v>
      </c>
      <c r="CZ2001" s="20">
        <f t="shared" si="600"/>
        <v>200.2000000000001</v>
      </c>
      <c r="DA2001" s="20">
        <f t="shared" si="600"/>
        <v>125.125</v>
      </c>
      <c r="DB2001" s="20">
        <f t="shared" si="600"/>
        <v>400.4000000000002</v>
      </c>
      <c r="DE2001" s="20">
        <f t="shared" si="594"/>
        <v>584</v>
      </c>
      <c r="DF2001" s="20">
        <f t="shared" si="601"/>
        <v>584</v>
      </c>
      <c r="DG2001" s="20">
        <f t="shared" si="602"/>
        <v>584</v>
      </c>
    </row>
    <row r="2002" spans="12:111">
      <c r="L2002" s="15"/>
      <c r="M2002" s="17"/>
      <c r="O2002" s="19">
        <v>2001</v>
      </c>
      <c r="P2002" s="1">
        <f t="shared" si="605"/>
        <v>0.13995788300000014</v>
      </c>
      <c r="Q2002">
        <f>SUM(P$2:P2002)</f>
        <v>933.72864439926468</v>
      </c>
      <c r="R2002" s="10">
        <f t="shared" si="603"/>
        <v>9.7970518100000098E-2</v>
      </c>
      <c r="S2002" s="10">
        <f t="shared" si="604"/>
        <v>0.18194524790000019</v>
      </c>
      <c r="T2002" s="22">
        <f>SUM(R$2:R2002)</f>
        <v>659.01005107948401</v>
      </c>
      <c r="U2002" s="22">
        <f>SUM(S$2:S2002)</f>
        <v>1208.4472377190405</v>
      </c>
      <c r="X2002" s="15"/>
      <c r="CD2002" s="20">
        <v>2001</v>
      </c>
      <c r="CE2002" s="20">
        <f>V2002</f>
        <v>0</v>
      </c>
      <c r="CF2002" s="20" t="e">
        <f>#REF!</f>
        <v>#REF!</v>
      </c>
      <c r="CG2002" s="20" t="e">
        <f>#REF!</f>
        <v>#REF!</v>
      </c>
      <c r="CH2002" s="20">
        <f t="shared" si="595"/>
        <v>200.2000000000001</v>
      </c>
      <c r="CI2002" s="20">
        <f t="shared" si="595"/>
        <v>125.125</v>
      </c>
      <c r="CJ2002" s="20">
        <f t="shared" si="595"/>
        <v>400.4000000000002</v>
      </c>
      <c r="CK2002" s="20">
        <f t="shared" si="596"/>
        <v>584</v>
      </c>
      <c r="CL2002" s="20">
        <v>10</v>
      </c>
      <c r="CM2002" s="20">
        <f t="shared" si="597"/>
        <v>794.2</v>
      </c>
      <c r="CN2002" s="20" t="e">
        <f t="shared" si="598"/>
        <v>#REF!</v>
      </c>
      <c r="CS2002" s="20" t="e">
        <f t="shared" si="591"/>
        <v>#N/A</v>
      </c>
      <c r="CT2002" s="20" t="e">
        <f t="shared" si="592"/>
        <v>#N/A</v>
      </c>
      <c r="CU2002" s="20" t="e">
        <f t="shared" si="593"/>
        <v>#N/A</v>
      </c>
      <c r="CW2002" s="20">
        <f t="shared" si="599"/>
        <v>0</v>
      </c>
      <c r="CX2002" s="20">
        <f t="shared" si="599"/>
        <v>0</v>
      </c>
      <c r="CY2002" s="20">
        <f t="shared" si="599"/>
        <v>0</v>
      </c>
      <c r="CZ2002" s="20">
        <f t="shared" si="600"/>
        <v>200.2000000000001</v>
      </c>
      <c r="DA2002" s="20">
        <f t="shared" si="600"/>
        <v>125.125</v>
      </c>
      <c r="DB2002" s="20">
        <f t="shared" si="600"/>
        <v>400.4000000000002</v>
      </c>
      <c r="DE2002" s="20" t="e">
        <f t="shared" si="594"/>
        <v>#N/A</v>
      </c>
      <c r="DF2002" s="20">
        <f t="shared" si="601"/>
        <v>0</v>
      </c>
      <c r="DG2002" s="20">
        <f t="shared" si="602"/>
        <v>584</v>
      </c>
    </row>
    <row r="2003" spans="12:111">
      <c r="L2003" s="15"/>
      <c r="M2003" s="17"/>
      <c r="O2003" s="19">
        <v>2002</v>
      </c>
      <c r="P2003" s="1">
        <f t="shared" si="605"/>
        <v>0.13988603200000013</v>
      </c>
      <c r="Q2003">
        <f>SUM(P$2:P2003)</f>
        <v>933.86853043126473</v>
      </c>
      <c r="R2003" s="10">
        <f t="shared" si="603"/>
        <v>9.792022240000009E-2</v>
      </c>
      <c r="S2003" s="10">
        <f t="shared" si="604"/>
        <v>0.18185184160000017</v>
      </c>
      <c r="T2003" s="22">
        <f>SUM(R$2:R2003)</f>
        <v>659.10797130188405</v>
      </c>
      <c r="U2003" s="22">
        <f>SUM(S$2:S2003)</f>
        <v>1208.6290895606405</v>
      </c>
      <c r="X2003" s="15"/>
      <c r="CD2003" s="20">
        <v>2002</v>
      </c>
      <c r="CE2003" s="20">
        <f>V2003</f>
        <v>0</v>
      </c>
      <c r="CF2003" s="20" t="e">
        <f>#REF!</f>
        <v>#REF!</v>
      </c>
      <c r="CG2003" s="20" t="e">
        <f>#REF!</f>
        <v>#REF!</v>
      </c>
      <c r="CH2003" s="20">
        <f t="shared" si="595"/>
        <v>200.2000000000001</v>
      </c>
      <c r="CI2003" s="20">
        <f t="shared" si="595"/>
        <v>125.125</v>
      </c>
      <c r="CJ2003" s="20">
        <f t="shared" si="595"/>
        <v>400.4000000000002</v>
      </c>
      <c r="CK2003" s="20">
        <f t="shared" si="596"/>
        <v>584</v>
      </c>
      <c r="CL2003" s="20">
        <v>10</v>
      </c>
      <c r="CM2003" s="20">
        <f t="shared" si="597"/>
        <v>794.2</v>
      </c>
      <c r="CN2003" s="20" t="e">
        <f t="shared" si="598"/>
        <v>#REF!</v>
      </c>
      <c r="CS2003" s="20" t="e">
        <f t="shared" si="591"/>
        <v>#N/A</v>
      </c>
      <c r="CT2003" s="20" t="e">
        <f t="shared" si="592"/>
        <v>#N/A</v>
      </c>
      <c r="CU2003" s="20" t="e">
        <f t="shared" si="593"/>
        <v>#N/A</v>
      </c>
      <c r="CW2003" s="20">
        <f t="shared" si="599"/>
        <v>0</v>
      </c>
      <c r="CX2003" s="20">
        <f t="shared" si="599"/>
        <v>0</v>
      </c>
      <c r="CY2003" s="20">
        <f t="shared" si="599"/>
        <v>0</v>
      </c>
      <c r="CZ2003" s="20">
        <f t="shared" ref="CZ2003:DB2018" si="606">IF(CW2003-CZ2002&gt;0,CW2003,CZ2002)</f>
        <v>200.2000000000001</v>
      </c>
      <c r="DA2003" s="20">
        <f t="shared" si="606"/>
        <v>125.125</v>
      </c>
      <c r="DB2003" s="20">
        <f t="shared" si="606"/>
        <v>400.4000000000002</v>
      </c>
      <c r="DE2003" s="20" t="e">
        <f t="shared" si="594"/>
        <v>#N/A</v>
      </c>
      <c r="DF2003" s="20">
        <f t="shared" si="601"/>
        <v>0</v>
      </c>
      <c r="DG2003" s="20">
        <f t="shared" si="602"/>
        <v>584</v>
      </c>
    </row>
    <row r="2004" spans="12:111">
      <c r="L2004" s="15"/>
      <c r="M2004" s="17"/>
      <c r="O2004" s="19">
        <v>2003</v>
      </c>
      <c r="P2004" s="1">
        <f t="shared" si="605"/>
        <v>0.13981444699999993</v>
      </c>
      <c r="Q2004">
        <f>SUM(P$2:P2004)</f>
        <v>934.00834487826478</v>
      </c>
      <c r="R2004" s="10">
        <f t="shared" si="603"/>
        <v>9.7870112899999945E-2</v>
      </c>
      <c r="S2004" s="10">
        <f t="shared" si="604"/>
        <v>0.18175878109999991</v>
      </c>
      <c r="T2004" s="22">
        <f>SUM(R$2:R2004)</f>
        <v>659.205841414784</v>
      </c>
      <c r="U2004" s="22">
        <f>SUM(S$2:S2004)</f>
        <v>1208.8108483417404</v>
      </c>
      <c r="X2004" s="15"/>
      <c r="CD2004" s="20">
        <v>2003</v>
      </c>
      <c r="CE2004" s="20">
        <f>V2004</f>
        <v>0</v>
      </c>
      <c r="CF2004" s="20" t="e">
        <f>#REF!</f>
        <v>#REF!</v>
      </c>
      <c r="CG2004" s="20" t="e">
        <f>#REF!</f>
        <v>#REF!</v>
      </c>
      <c r="CH2004" s="20">
        <f t="shared" si="595"/>
        <v>200.2000000000001</v>
      </c>
      <c r="CI2004" s="20">
        <f t="shared" si="595"/>
        <v>125.125</v>
      </c>
      <c r="CJ2004" s="20">
        <f t="shared" si="595"/>
        <v>400.4000000000002</v>
      </c>
      <c r="CK2004" s="20">
        <f t="shared" si="596"/>
        <v>584</v>
      </c>
      <c r="CL2004" s="20">
        <v>10</v>
      </c>
      <c r="CM2004" s="20">
        <f t="shared" si="597"/>
        <v>794.2</v>
      </c>
      <c r="CN2004" s="20" t="e">
        <f t="shared" si="598"/>
        <v>#REF!</v>
      </c>
      <c r="CS2004" s="20" t="e">
        <f t="shared" si="591"/>
        <v>#N/A</v>
      </c>
      <c r="CT2004" s="20" t="e">
        <f t="shared" si="592"/>
        <v>#N/A</v>
      </c>
      <c r="CU2004" s="20" t="e">
        <f t="shared" si="593"/>
        <v>#N/A</v>
      </c>
      <c r="CW2004" s="20">
        <f t="shared" si="599"/>
        <v>0</v>
      </c>
      <c r="CX2004" s="20">
        <f t="shared" si="599"/>
        <v>0</v>
      </c>
      <c r="CY2004" s="20">
        <f t="shared" si="599"/>
        <v>0</v>
      </c>
      <c r="CZ2004" s="20">
        <f t="shared" si="606"/>
        <v>200.2000000000001</v>
      </c>
      <c r="DA2004" s="20">
        <f t="shared" si="606"/>
        <v>125.125</v>
      </c>
      <c r="DB2004" s="20">
        <f t="shared" si="606"/>
        <v>400.4000000000002</v>
      </c>
      <c r="DE2004" s="20" t="e">
        <f t="shared" si="594"/>
        <v>#N/A</v>
      </c>
      <c r="DF2004" s="20">
        <f t="shared" si="601"/>
        <v>0</v>
      </c>
      <c r="DG2004" s="20">
        <f t="shared" si="602"/>
        <v>584</v>
      </c>
    </row>
    <row r="2005" spans="12:111">
      <c r="L2005" s="15"/>
      <c r="M2005" s="17"/>
      <c r="O2005" s="19">
        <v>2004</v>
      </c>
      <c r="P2005" s="1">
        <f t="shared" si="605"/>
        <v>0.13974312799999999</v>
      </c>
      <c r="Q2005">
        <f>SUM(P$2:P2005)</f>
        <v>934.14808800626474</v>
      </c>
      <c r="R2005" s="10">
        <f t="shared" si="603"/>
        <v>9.7820189599999996E-2</v>
      </c>
      <c r="S2005" s="10">
        <f t="shared" si="604"/>
        <v>0.18166606639999999</v>
      </c>
      <c r="T2005" s="22">
        <f>SUM(R$2:R2005)</f>
        <v>659.30366160438405</v>
      </c>
      <c r="U2005" s="22">
        <f>SUM(S$2:S2005)</f>
        <v>1208.9925144081406</v>
      </c>
      <c r="X2005" s="15"/>
      <c r="CD2005" s="20">
        <v>2004</v>
      </c>
      <c r="CE2005" s="20">
        <f>V2005</f>
        <v>0</v>
      </c>
      <c r="CF2005" s="20" t="e">
        <f>#REF!</f>
        <v>#REF!</v>
      </c>
      <c r="CG2005" s="20" t="e">
        <f>#REF!</f>
        <v>#REF!</v>
      </c>
      <c r="CH2005" s="20">
        <f t="shared" si="595"/>
        <v>200.2000000000001</v>
      </c>
      <c r="CI2005" s="20">
        <f t="shared" si="595"/>
        <v>125.125</v>
      </c>
      <c r="CJ2005" s="20">
        <f t="shared" si="595"/>
        <v>400.4000000000002</v>
      </c>
      <c r="CK2005" s="20">
        <f t="shared" si="596"/>
        <v>584</v>
      </c>
      <c r="CL2005" s="20">
        <v>10</v>
      </c>
      <c r="CM2005" s="20">
        <f t="shared" si="597"/>
        <v>794.2</v>
      </c>
      <c r="CN2005" s="20" t="e">
        <f t="shared" si="598"/>
        <v>#REF!</v>
      </c>
      <c r="CS2005" s="20" t="e">
        <f t="shared" si="591"/>
        <v>#N/A</v>
      </c>
      <c r="CT2005" s="20" t="e">
        <f t="shared" si="592"/>
        <v>#N/A</v>
      </c>
      <c r="CU2005" s="20" t="e">
        <f t="shared" si="593"/>
        <v>#N/A</v>
      </c>
      <c r="CW2005" s="20">
        <f t="shared" si="599"/>
        <v>0</v>
      </c>
      <c r="CX2005" s="20">
        <f t="shared" si="599"/>
        <v>0</v>
      </c>
      <c r="CY2005" s="20">
        <f t="shared" si="599"/>
        <v>0</v>
      </c>
      <c r="CZ2005" s="20">
        <f t="shared" si="606"/>
        <v>200.2000000000001</v>
      </c>
      <c r="DA2005" s="20">
        <f t="shared" si="606"/>
        <v>125.125</v>
      </c>
      <c r="DB2005" s="20">
        <f t="shared" si="606"/>
        <v>400.4000000000002</v>
      </c>
      <c r="DE2005" s="20" t="e">
        <f t="shared" si="594"/>
        <v>#N/A</v>
      </c>
      <c r="DF2005" s="20">
        <f t="shared" si="601"/>
        <v>0</v>
      </c>
      <c r="DG2005" s="20">
        <f t="shared" si="602"/>
        <v>584</v>
      </c>
    </row>
    <row r="2006" spans="12:111">
      <c r="L2006" s="15"/>
      <c r="M2006" s="17"/>
      <c r="O2006" s="19">
        <v>2005</v>
      </c>
      <c r="P2006" s="1">
        <f t="shared" si="605"/>
        <v>0.20950811249999984</v>
      </c>
      <c r="Q2006">
        <f>SUM(P$2:P2006)</f>
        <v>934.35759611876472</v>
      </c>
      <c r="R2006" s="10">
        <f t="shared" si="603"/>
        <v>0.14665567874999988</v>
      </c>
      <c r="S2006" s="10">
        <f t="shared" si="604"/>
        <v>0.27236054624999978</v>
      </c>
      <c r="T2006" s="22">
        <f>SUM(R$2:R2006)</f>
        <v>659.45031728313404</v>
      </c>
      <c r="U2006" s="22">
        <f>SUM(S$2:S2006)</f>
        <v>1209.2648749543905</v>
      </c>
      <c r="X2006" s="15"/>
      <c r="CD2006" s="20">
        <v>2005</v>
      </c>
      <c r="CE2006" s="20">
        <f>V2006</f>
        <v>0</v>
      </c>
      <c r="CF2006" s="20" t="e">
        <f>#REF!</f>
        <v>#REF!</v>
      </c>
      <c r="CG2006" s="20" t="e">
        <f>#REF!</f>
        <v>#REF!</v>
      </c>
      <c r="CH2006" s="20">
        <f t="shared" si="595"/>
        <v>200.2000000000001</v>
      </c>
      <c r="CI2006" s="20">
        <f t="shared" si="595"/>
        <v>125.125</v>
      </c>
      <c r="CJ2006" s="20">
        <f t="shared" si="595"/>
        <v>400.4000000000002</v>
      </c>
      <c r="CK2006" s="20">
        <f t="shared" si="596"/>
        <v>584</v>
      </c>
      <c r="CL2006" s="20">
        <v>10</v>
      </c>
      <c r="CM2006" s="20">
        <f t="shared" si="597"/>
        <v>794.2</v>
      </c>
      <c r="CN2006" s="20" t="e">
        <f t="shared" si="598"/>
        <v>#REF!</v>
      </c>
      <c r="CS2006" s="20" t="e">
        <f t="shared" si="591"/>
        <v>#N/A</v>
      </c>
      <c r="CT2006" s="20" t="e">
        <f t="shared" si="592"/>
        <v>#N/A</v>
      </c>
      <c r="CU2006" s="20" t="e">
        <f t="shared" si="593"/>
        <v>#N/A</v>
      </c>
      <c r="CW2006" s="20">
        <f t="shared" si="599"/>
        <v>0</v>
      </c>
      <c r="CX2006" s="20">
        <f t="shared" si="599"/>
        <v>0</v>
      </c>
      <c r="CY2006" s="20">
        <f t="shared" si="599"/>
        <v>0</v>
      </c>
      <c r="CZ2006" s="20">
        <f t="shared" si="606"/>
        <v>200.2000000000001</v>
      </c>
      <c r="DA2006" s="20">
        <f t="shared" si="606"/>
        <v>125.125</v>
      </c>
      <c r="DB2006" s="20">
        <f t="shared" si="606"/>
        <v>400.4000000000002</v>
      </c>
      <c r="DE2006" s="20" t="e">
        <f t="shared" si="594"/>
        <v>#N/A</v>
      </c>
      <c r="DF2006" s="20">
        <f t="shared" si="601"/>
        <v>0</v>
      </c>
      <c r="DG2006" s="20">
        <f t="shared" si="602"/>
        <v>584</v>
      </c>
    </row>
    <row r="2007" spans="12:111">
      <c r="L2007" s="15"/>
      <c r="M2007" s="17"/>
      <c r="O2007" s="19">
        <v>2006</v>
      </c>
      <c r="P2007" s="1">
        <f t="shared" si="605"/>
        <v>0.13960128800000005</v>
      </c>
      <c r="Q2007">
        <f>SUM(P$2:P2007)</f>
        <v>934.49719740676471</v>
      </c>
      <c r="R2007" s="10">
        <f t="shared" si="603"/>
        <v>9.7720901600000021E-2</v>
      </c>
      <c r="S2007" s="10">
        <f t="shared" si="604"/>
        <v>0.18148167440000007</v>
      </c>
      <c r="T2007" s="22">
        <f>SUM(R$2:R2007)</f>
        <v>659.54803818473408</v>
      </c>
      <c r="U2007" s="22">
        <f>SUM(S$2:S2007)</f>
        <v>1209.4463566287905</v>
      </c>
      <c r="X2007" s="15"/>
      <c r="CD2007" s="20">
        <v>2006</v>
      </c>
      <c r="CE2007" s="20">
        <f>V2007</f>
        <v>0</v>
      </c>
      <c r="CF2007" s="20" t="e">
        <f>#REF!</f>
        <v>#REF!</v>
      </c>
      <c r="CG2007" s="20" t="e">
        <f>#REF!</f>
        <v>#REF!</v>
      </c>
      <c r="CH2007" s="20">
        <f t="shared" si="595"/>
        <v>200.2000000000001</v>
      </c>
      <c r="CI2007" s="20">
        <f t="shared" si="595"/>
        <v>125.125</v>
      </c>
      <c r="CJ2007" s="20">
        <f t="shared" si="595"/>
        <v>400.4000000000002</v>
      </c>
      <c r="CK2007" s="20">
        <f t="shared" si="596"/>
        <v>584</v>
      </c>
      <c r="CL2007" s="20">
        <v>10</v>
      </c>
      <c r="CM2007" s="20">
        <f t="shared" si="597"/>
        <v>794.2</v>
      </c>
      <c r="CN2007" s="20" t="e">
        <f t="shared" si="598"/>
        <v>#REF!</v>
      </c>
      <c r="CS2007" s="20" t="e">
        <f t="shared" si="591"/>
        <v>#N/A</v>
      </c>
      <c r="CT2007" s="20" t="e">
        <f t="shared" si="592"/>
        <v>#N/A</v>
      </c>
      <c r="CU2007" s="20" t="e">
        <f t="shared" si="593"/>
        <v>#N/A</v>
      </c>
      <c r="CW2007" s="20">
        <f t="shared" si="599"/>
        <v>0</v>
      </c>
      <c r="CX2007" s="20">
        <f t="shared" si="599"/>
        <v>0</v>
      </c>
      <c r="CY2007" s="20">
        <f t="shared" si="599"/>
        <v>0</v>
      </c>
      <c r="CZ2007" s="20">
        <f t="shared" si="606"/>
        <v>200.2000000000001</v>
      </c>
      <c r="DA2007" s="20">
        <f t="shared" si="606"/>
        <v>125.125</v>
      </c>
      <c r="DB2007" s="20">
        <f t="shared" si="606"/>
        <v>400.4000000000002</v>
      </c>
      <c r="DE2007" s="20" t="e">
        <f t="shared" si="594"/>
        <v>#N/A</v>
      </c>
      <c r="DF2007" s="20">
        <f t="shared" si="601"/>
        <v>0</v>
      </c>
      <c r="DG2007" s="20">
        <f t="shared" si="602"/>
        <v>584</v>
      </c>
    </row>
    <row r="2008" spans="12:111">
      <c r="L2008" s="15"/>
      <c r="M2008" s="17"/>
      <c r="O2008" s="19">
        <v>2007</v>
      </c>
      <c r="P2008" s="1">
        <f t="shared" si="605"/>
        <v>0.13953076700000006</v>
      </c>
      <c r="Q2008">
        <f>SUM(P$2:P2008)</f>
        <v>934.63672817376471</v>
      </c>
      <c r="R2008" s="10">
        <f t="shared" si="603"/>
        <v>9.7671536900000036E-2</v>
      </c>
      <c r="S2008" s="10">
        <f t="shared" si="604"/>
        <v>0.18138999710000009</v>
      </c>
      <c r="T2008" s="22">
        <f>SUM(R$2:R2008)</f>
        <v>659.64570972163403</v>
      </c>
      <c r="U2008" s="22">
        <f>SUM(S$2:S2008)</f>
        <v>1209.6277466258905</v>
      </c>
      <c r="X2008" s="15"/>
      <c r="CD2008" s="20">
        <v>2007</v>
      </c>
      <c r="CE2008" s="20">
        <f>V2008</f>
        <v>0</v>
      </c>
      <c r="CF2008" s="20" t="e">
        <f>#REF!</f>
        <v>#REF!</v>
      </c>
      <c r="CG2008" s="20" t="e">
        <f>#REF!</f>
        <v>#REF!</v>
      </c>
      <c r="CH2008" s="20">
        <f t="shared" si="595"/>
        <v>200.2000000000001</v>
      </c>
      <c r="CI2008" s="20">
        <f t="shared" si="595"/>
        <v>125.125</v>
      </c>
      <c r="CJ2008" s="20">
        <f t="shared" si="595"/>
        <v>400.4000000000002</v>
      </c>
      <c r="CK2008" s="20">
        <f t="shared" si="596"/>
        <v>584</v>
      </c>
      <c r="CL2008" s="20">
        <v>10</v>
      </c>
      <c r="CM2008" s="20">
        <f t="shared" si="597"/>
        <v>794.2</v>
      </c>
      <c r="CN2008" s="20" t="e">
        <f t="shared" si="598"/>
        <v>#REF!</v>
      </c>
      <c r="CS2008" s="20" t="e">
        <f t="shared" si="591"/>
        <v>#N/A</v>
      </c>
      <c r="CT2008" s="20" t="e">
        <f t="shared" si="592"/>
        <v>#N/A</v>
      </c>
      <c r="CU2008" s="20" t="e">
        <f t="shared" si="593"/>
        <v>#N/A</v>
      </c>
      <c r="CW2008" s="20">
        <f t="shared" si="599"/>
        <v>0</v>
      </c>
      <c r="CX2008" s="20">
        <f t="shared" si="599"/>
        <v>0</v>
      </c>
      <c r="CY2008" s="20">
        <f t="shared" si="599"/>
        <v>0</v>
      </c>
      <c r="CZ2008" s="20">
        <f t="shared" si="606"/>
        <v>200.2000000000001</v>
      </c>
      <c r="DA2008" s="20">
        <f t="shared" si="606"/>
        <v>125.125</v>
      </c>
      <c r="DB2008" s="20">
        <f t="shared" si="606"/>
        <v>400.4000000000002</v>
      </c>
      <c r="DE2008" s="20" t="e">
        <f t="shared" si="594"/>
        <v>#N/A</v>
      </c>
      <c r="DF2008" s="20">
        <f t="shared" si="601"/>
        <v>0</v>
      </c>
      <c r="DG2008" s="20">
        <f t="shared" si="602"/>
        <v>584</v>
      </c>
    </row>
    <row r="2009" spans="12:111">
      <c r="L2009" s="15"/>
      <c r="M2009" s="17"/>
      <c r="O2009" s="19">
        <v>2008</v>
      </c>
      <c r="P2009" s="1">
        <f t="shared" si="605"/>
        <v>0.13946051200000001</v>
      </c>
      <c r="Q2009">
        <f>SUM(P$2:P2009)</f>
        <v>934.77618868576474</v>
      </c>
      <c r="R2009" s="10">
        <f t="shared" si="603"/>
        <v>9.7622358399999998E-2</v>
      </c>
      <c r="S2009" s="10">
        <f t="shared" si="604"/>
        <v>0.18129866560000002</v>
      </c>
      <c r="T2009" s="22">
        <f>SUM(R$2:R2009)</f>
        <v>659.74333208003407</v>
      </c>
      <c r="U2009" s="22">
        <f>SUM(S$2:S2009)</f>
        <v>1209.8090452914905</v>
      </c>
      <c r="X2009" s="15"/>
      <c r="CD2009" s="20">
        <v>2008</v>
      </c>
      <c r="CE2009" s="20">
        <f>V2009</f>
        <v>0</v>
      </c>
      <c r="CF2009" s="20" t="e">
        <f>#REF!</f>
        <v>#REF!</v>
      </c>
      <c r="CG2009" s="20" t="e">
        <f>#REF!</f>
        <v>#REF!</v>
      </c>
      <c r="CH2009" s="20">
        <f t="shared" si="595"/>
        <v>200.2000000000001</v>
      </c>
      <c r="CI2009" s="20">
        <f t="shared" si="595"/>
        <v>125.125</v>
      </c>
      <c r="CJ2009" s="20">
        <f t="shared" si="595"/>
        <v>400.4000000000002</v>
      </c>
      <c r="CK2009" s="20">
        <f t="shared" si="596"/>
        <v>584</v>
      </c>
      <c r="CL2009" s="20">
        <v>10</v>
      </c>
      <c r="CM2009" s="20">
        <f t="shared" si="597"/>
        <v>794.2</v>
      </c>
      <c r="CN2009" s="20" t="e">
        <f t="shared" si="598"/>
        <v>#REF!</v>
      </c>
      <c r="CS2009" s="20" t="e">
        <f t="shared" si="591"/>
        <v>#N/A</v>
      </c>
      <c r="CT2009" s="20" t="e">
        <f t="shared" si="592"/>
        <v>#N/A</v>
      </c>
      <c r="CU2009" s="20" t="e">
        <f t="shared" si="593"/>
        <v>#N/A</v>
      </c>
      <c r="CW2009" s="20">
        <f t="shared" si="599"/>
        <v>0</v>
      </c>
      <c r="CX2009" s="20">
        <f t="shared" si="599"/>
        <v>0</v>
      </c>
      <c r="CY2009" s="20">
        <f t="shared" si="599"/>
        <v>0</v>
      </c>
      <c r="CZ2009" s="20">
        <f t="shared" si="606"/>
        <v>200.2000000000001</v>
      </c>
      <c r="DA2009" s="20">
        <f t="shared" si="606"/>
        <v>125.125</v>
      </c>
      <c r="DB2009" s="20">
        <f t="shared" si="606"/>
        <v>400.4000000000002</v>
      </c>
      <c r="DE2009" s="20" t="e">
        <f t="shared" si="594"/>
        <v>#N/A</v>
      </c>
      <c r="DF2009" s="20">
        <f t="shared" si="601"/>
        <v>0</v>
      </c>
      <c r="DG2009" s="20">
        <f t="shared" si="602"/>
        <v>584</v>
      </c>
    </row>
    <row r="2010" spans="12:111">
      <c r="L2010" s="15"/>
      <c r="M2010" s="17"/>
      <c r="O2010" s="19">
        <v>2009</v>
      </c>
      <c r="P2010" s="1">
        <f t="shared" si="605"/>
        <v>0.1393905230000001</v>
      </c>
      <c r="Q2010">
        <f>SUM(P$2:P2010)</f>
        <v>934.91557920876471</v>
      </c>
      <c r="R2010" s="10">
        <f t="shared" si="603"/>
        <v>9.7573366100000058E-2</v>
      </c>
      <c r="S2010" s="10">
        <f t="shared" si="604"/>
        <v>0.18120767990000014</v>
      </c>
      <c r="T2010" s="22">
        <f>SUM(R$2:R2010)</f>
        <v>659.84090544613412</v>
      </c>
      <c r="U2010" s="22">
        <f>SUM(S$2:S2010)</f>
        <v>1209.9902529713904</v>
      </c>
      <c r="X2010" s="15"/>
      <c r="CD2010" s="20">
        <v>2009</v>
      </c>
      <c r="CE2010" s="20">
        <f>V2010</f>
        <v>0</v>
      </c>
      <c r="CF2010" s="20" t="e">
        <f>#REF!</f>
        <v>#REF!</v>
      </c>
      <c r="CG2010" s="20" t="e">
        <f>#REF!</f>
        <v>#REF!</v>
      </c>
      <c r="CH2010" s="20">
        <f t="shared" si="595"/>
        <v>200.2000000000001</v>
      </c>
      <c r="CI2010" s="20">
        <f t="shared" si="595"/>
        <v>125.125</v>
      </c>
      <c r="CJ2010" s="20">
        <f t="shared" si="595"/>
        <v>400.4000000000002</v>
      </c>
      <c r="CK2010" s="20">
        <f t="shared" si="596"/>
        <v>584</v>
      </c>
      <c r="CL2010" s="20">
        <v>10</v>
      </c>
      <c r="CM2010" s="20">
        <f t="shared" si="597"/>
        <v>794.2</v>
      </c>
      <c r="CN2010" s="20" t="e">
        <f t="shared" si="598"/>
        <v>#REF!</v>
      </c>
      <c r="CS2010" s="20" t="e">
        <f t="shared" si="591"/>
        <v>#N/A</v>
      </c>
      <c r="CT2010" s="20" t="e">
        <f t="shared" si="592"/>
        <v>#N/A</v>
      </c>
      <c r="CU2010" s="20" t="e">
        <f t="shared" si="593"/>
        <v>#N/A</v>
      </c>
      <c r="CW2010" s="20">
        <f t="shared" si="599"/>
        <v>0</v>
      </c>
      <c r="CX2010" s="20">
        <f t="shared" si="599"/>
        <v>0</v>
      </c>
      <c r="CY2010" s="20">
        <f t="shared" si="599"/>
        <v>0</v>
      </c>
      <c r="CZ2010" s="20">
        <f t="shared" si="606"/>
        <v>200.2000000000001</v>
      </c>
      <c r="DA2010" s="20">
        <f t="shared" si="606"/>
        <v>125.125</v>
      </c>
      <c r="DB2010" s="20">
        <f t="shared" si="606"/>
        <v>400.4000000000002</v>
      </c>
      <c r="DE2010" s="20" t="e">
        <f t="shared" si="594"/>
        <v>#N/A</v>
      </c>
      <c r="DF2010" s="20">
        <f t="shared" si="601"/>
        <v>0</v>
      </c>
      <c r="DG2010" s="20">
        <f t="shared" si="602"/>
        <v>584</v>
      </c>
    </row>
    <row r="2011" spans="12:111">
      <c r="L2011" s="15"/>
      <c r="M2011" s="17"/>
      <c r="O2011" s="19">
        <v>2010</v>
      </c>
      <c r="P2011" s="1">
        <f t="shared" si="605"/>
        <v>0.20898119999999981</v>
      </c>
      <c r="Q2011">
        <f>SUM(P$2:P2011)</f>
        <v>935.12456040876475</v>
      </c>
      <c r="R2011" s="10">
        <f t="shared" si="603"/>
        <v>0.14628683999999986</v>
      </c>
      <c r="S2011" s="10">
        <f t="shared" si="604"/>
        <v>0.27167555999999976</v>
      </c>
      <c r="T2011" s="22">
        <f>SUM(R$2:R2011)</f>
        <v>659.98719228613413</v>
      </c>
      <c r="U2011" s="22">
        <f>SUM(S$2:S2011)</f>
        <v>1210.2619285313904</v>
      </c>
      <c r="X2011" s="15"/>
      <c r="CD2011" s="20">
        <v>2010</v>
      </c>
      <c r="CE2011" s="20">
        <f>V2011</f>
        <v>0</v>
      </c>
      <c r="CF2011" s="20" t="e">
        <f>#REF!</f>
        <v>#REF!</v>
      </c>
      <c r="CG2011" s="20" t="e">
        <f>#REF!</f>
        <v>#REF!</v>
      </c>
      <c r="CH2011" s="20">
        <f t="shared" si="595"/>
        <v>200.2000000000001</v>
      </c>
      <c r="CI2011" s="20">
        <f t="shared" si="595"/>
        <v>125.125</v>
      </c>
      <c r="CJ2011" s="20">
        <f t="shared" si="595"/>
        <v>400.4000000000002</v>
      </c>
      <c r="CK2011" s="20">
        <f t="shared" si="596"/>
        <v>584</v>
      </c>
      <c r="CL2011" s="20">
        <v>10</v>
      </c>
      <c r="CM2011" s="20">
        <f t="shared" si="597"/>
        <v>794.2</v>
      </c>
      <c r="CN2011" s="20" t="e">
        <f t="shared" si="598"/>
        <v>#REF!</v>
      </c>
      <c r="CS2011" s="20" t="e">
        <f t="shared" si="591"/>
        <v>#N/A</v>
      </c>
      <c r="CT2011" s="20" t="e">
        <f t="shared" si="592"/>
        <v>#N/A</v>
      </c>
      <c r="CU2011" s="20" t="e">
        <f t="shared" si="593"/>
        <v>#N/A</v>
      </c>
      <c r="CW2011" s="20">
        <f t="shared" si="599"/>
        <v>0</v>
      </c>
      <c r="CX2011" s="20">
        <f t="shared" si="599"/>
        <v>0</v>
      </c>
      <c r="CY2011" s="20">
        <f t="shared" si="599"/>
        <v>0</v>
      </c>
      <c r="CZ2011" s="20">
        <f t="shared" si="606"/>
        <v>200.2000000000001</v>
      </c>
      <c r="DA2011" s="20">
        <f t="shared" si="606"/>
        <v>125.125</v>
      </c>
      <c r="DB2011" s="20">
        <f t="shared" si="606"/>
        <v>400.4000000000002</v>
      </c>
      <c r="DE2011" s="20" t="e">
        <f t="shared" si="594"/>
        <v>#N/A</v>
      </c>
      <c r="DF2011" s="20">
        <f t="shared" si="601"/>
        <v>0</v>
      </c>
      <c r="DG2011" s="20">
        <f t="shared" si="602"/>
        <v>584</v>
      </c>
    </row>
    <row r="2012" spans="12:111">
      <c r="L2012" s="15"/>
      <c r="M2012" s="17"/>
      <c r="O2012" s="19">
        <v>2011</v>
      </c>
      <c r="P2012" s="1">
        <f t="shared" si="605"/>
        <v>0.13925134300000006</v>
      </c>
      <c r="Q2012">
        <f>SUM(P$2:P2012)</f>
        <v>935.26381175176471</v>
      </c>
      <c r="R2012" s="10">
        <f t="shared" si="603"/>
        <v>9.7475940100000033E-2</v>
      </c>
      <c r="S2012" s="10">
        <f t="shared" si="604"/>
        <v>0.18102674590000009</v>
      </c>
      <c r="T2012" s="22">
        <f>SUM(R$2:R2012)</f>
        <v>660.08466822623416</v>
      </c>
      <c r="U2012" s="22">
        <f>SUM(S$2:S2012)</f>
        <v>1210.4429552772904</v>
      </c>
      <c r="X2012" s="15"/>
      <c r="CD2012" s="20">
        <v>2011</v>
      </c>
      <c r="CE2012" s="20">
        <f>V2012</f>
        <v>0</v>
      </c>
      <c r="CF2012" s="20" t="e">
        <f>#REF!</f>
        <v>#REF!</v>
      </c>
      <c r="CG2012" s="20" t="e">
        <f>#REF!</f>
        <v>#REF!</v>
      </c>
      <c r="CH2012" s="20">
        <f t="shared" si="595"/>
        <v>200.2000000000001</v>
      </c>
      <c r="CI2012" s="20">
        <f t="shared" si="595"/>
        <v>125.125</v>
      </c>
      <c r="CJ2012" s="20">
        <f t="shared" si="595"/>
        <v>400.4000000000002</v>
      </c>
      <c r="CK2012" s="20">
        <f t="shared" si="596"/>
        <v>584</v>
      </c>
      <c r="CL2012" s="20">
        <v>10</v>
      </c>
      <c r="CM2012" s="20">
        <f t="shared" si="597"/>
        <v>794.2</v>
      </c>
      <c r="CN2012" s="20" t="e">
        <f t="shared" si="598"/>
        <v>#REF!</v>
      </c>
      <c r="CS2012" s="20" t="e">
        <f t="shared" si="591"/>
        <v>#N/A</v>
      </c>
      <c r="CT2012" s="20" t="e">
        <f t="shared" si="592"/>
        <v>#N/A</v>
      </c>
      <c r="CU2012" s="20" t="e">
        <f t="shared" si="593"/>
        <v>#N/A</v>
      </c>
      <c r="CW2012" s="20">
        <f t="shared" si="599"/>
        <v>0</v>
      </c>
      <c r="CX2012" s="20">
        <f t="shared" si="599"/>
        <v>0</v>
      </c>
      <c r="CY2012" s="20">
        <f t="shared" si="599"/>
        <v>0</v>
      </c>
      <c r="CZ2012" s="20">
        <f t="shared" si="606"/>
        <v>200.2000000000001</v>
      </c>
      <c r="DA2012" s="20">
        <f t="shared" si="606"/>
        <v>125.125</v>
      </c>
      <c r="DB2012" s="20">
        <f t="shared" si="606"/>
        <v>400.4000000000002</v>
      </c>
      <c r="DE2012" s="20" t="e">
        <f t="shared" si="594"/>
        <v>#N/A</v>
      </c>
      <c r="DF2012" s="20">
        <f t="shared" si="601"/>
        <v>0</v>
      </c>
      <c r="DG2012" s="20">
        <f t="shared" si="602"/>
        <v>584</v>
      </c>
    </row>
    <row r="2013" spans="12:111">
      <c r="L2013" s="15"/>
      <c r="M2013" s="17"/>
      <c r="O2013" s="19">
        <v>2012</v>
      </c>
      <c r="P2013" s="1">
        <f t="shared" si="605"/>
        <v>0.13918215200000006</v>
      </c>
      <c r="Q2013">
        <f>SUM(P$2:P2013)</f>
        <v>935.4029939037647</v>
      </c>
      <c r="R2013" s="10">
        <f t="shared" si="603"/>
        <v>9.742750640000003E-2</v>
      </c>
      <c r="S2013" s="10">
        <f t="shared" si="604"/>
        <v>0.18093679760000009</v>
      </c>
      <c r="T2013" s="22">
        <f>SUM(R$2:R2013)</f>
        <v>660.18209573263414</v>
      </c>
      <c r="U2013" s="22">
        <f>SUM(S$2:S2013)</f>
        <v>1210.6238920748904</v>
      </c>
      <c r="X2013" s="15"/>
      <c r="CD2013" s="20">
        <v>2012</v>
      </c>
      <c r="CE2013" s="20">
        <f>V2013</f>
        <v>0</v>
      </c>
      <c r="CF2013" s="20" t="e">
        <f>#REF!</f>
        <v>#REF!</v>
      </c>
      <c r="CG2013" s="20" t="e">
        <f>#REF!</f>
        <v>#REF!</v>
      </c>
      <c r="CH2013" s="20">
        <f t="shared" si="595"/>
        <v>200.2000000000001</v>
      </c>
      <c r="CI2013" s="20">
        <f t="shared" si="595"/>
        <v>125.125</v>
      </c>
      <c r="CJ2013" s="20">
        <f t="shared" si="595"/>
        <v>400.4000000000002</v>
      </c>
      <c r="CK2013" s="20">
        <f t="shared" si="596"/>
        <v>584</v>
      </c>
      <c r="CL2013" s="20">
        <v>10</v>
      </c>
      <c r="CM2013" s="20">
        <f t="shared" si="597"/>
        <v>794.2</v>
      </c>
      <c r="CN2013" s="20" t="e">
        <f t="shared" si="598"/>
        <v>#REF!</v>
      </c>
      <c r="CS2013" s="20" t="e">
        <f t="shared" si="591"/>
        <v>#N/A</v>
      </c>
      <c r="CT2013" s="20" t="e">
        <f t="shared" si="592"/>
        <v>#N/A</v>
      </c>
      <c r="CU2013" s="20" t="e">
        <f t="shared" si="593"/>
        <v>#N/A</v>
      </c>
      <c r="CW2013" s="20">
        <f t="shared" si="599"/>
        <v>0</v>
      </c>
      <c r="CX2013" s="20">
        <f t="shared" si="599"/>
        <v>0</v>
      </c>
      <c r="CY2013" s="20">
        <f t="shared" si="599"/>
        <v>0</v>
      </c>
      <c r="CZ2013" s="20">
        <f t="shared" si="606"/>
        <v>200.2000000000001</v>
      </c>
      <c r="DA2013" s="20">
        <f t="shared" si="606"/>
        <v>125.125</v>
      </c>
      <c r="DB2013" s="20">
        <f t="shared" si="606"/>
        <v>400.4000000000002</v>
      </c>
      <c r="DE2013" s="20" t="e">
        <f t="shared" si="594"/>
        <v>#N/A</v>
      </c>
      <c r="DF2013" s="20">
        <f t="shared" si="601"/>
        <v>0</v>
      </c>
      <c r="DG2013" s="20">
        <f t="shared" si="602"/>
        <v>584</v>
      </c>
    </row>
    <row r="2014" spans="12:111">
      <c r="L2014" s="15"/>
      <c r="M2014" s="17"/>
      <c r="O2014" s="19">
        <v>2013</v>
      </c>
      <c r="P2014" s="1">
        <f t="shared" si="605"/>
        <v>0.13911322700000003</v>
      </c>
      <c r="Q2014">
        <f>SUM(P$2:P2014)</f>
        <v>935.54210713076475</v>
      </c>
      <c r="R2014" s="10">
        <f t="shared" si="603"/>
        <v>9.7379258900000015E-2</v>
      </c>
      <c r="S2014" s="10">
        <f t="shared" si="604"/>
        <v>0.18084719510000005</v>
      </c>
      <c r="T2014" s="22">
        <f>SUM(R$2:R2014)</f>
        <v>660.27947499153413</v>
      </c>
      <c r="U2014" s="22">
        <f>SUM(S$2:S2014)</f>
        <v>1210.8047392699903</v>
      </c>
      <c r="X2014" s="15"/>
      <c r="CD2014" s="20">
        <v>2013</v>
      </c>
      <c r="CE2014" s="20">
        <f>V2014</f>
        <v>0</v>
      </c>
      <c r="CF2014" s="20" t="e">
        <f>#REF!</f>
        <v>#REF!</v>
      </c>
      <c r="CG2014" s="20" t="e">
        <f>#REF!</f>
        <v>#REF!</v>
      </c>
      <c r="CH2014" s="20">
        <f t="shared" si="595"/>
        <v>200.2000000000001</v>
      </c>
      <c r="CI2014" s="20">
        <f t="shared" si="595"/>
        <v>125.125</v>
      </c>
      <c r="CJ2014" s="20">
        <f t="shared" si="595"/>
        <v>400.4000000000002</v>
      </c>
      <c r="CK2014" s="20">
        <f t="shared" si="596"/>
        <v>584</v>
      </c>
      <c r="CL2014" s="20">
        <v>10</v>
      </c>
      <c r="CM2014" s="20">
        <f t="shared" si="597"/>
        <v>794.2</v>
      </c>
      <c r="CN2014" s="20" t="e">
        <f t="shared" si="598"/>
        <v>#REF!</v>
      </c>
      <c r="CS2014" s="20" t="e">
        <f t="shared" si="591"/>
        <v>#N/A</v>
      </c>
      <c r="CT2014" s="20" t="e">
        <f t="shared" si="592"/>
        <v>#N/A</v>
      </c>
      <c r="CU2014" s="20" t="e">
        <f t="shared" si="593"/>
        <v>#N/A</v>
      </c>
      <c r="CW2014" s="20">
        <f t="shared" si="599"/>
        <v>0</v>
      </c>
      <c r="CX2014" s="20">
        <f t="shared" si="599"/>
        <v>0</v>
      </c>
      <c r="CY2014" s="20">
        <f t="shared" si="599"/>
        <v>0</v>
      </c>
      <c r="CZ2014" s="20">
        <f t="shared" si="606"/>
        <v>200.2000000000001</v>
      </c>
      <c r="DA2014" s="20">
        <f t="shared" si="606"/>
        <v>125.125</v>
      </c>
      <c r="DB2014" s="20">
        <f t="shared" si="606"/>
        <v>400.4000000000002</v>
      </c>
      <c r="DE2014" s="20" t="e">
        <f t="shared" si="594"/>
        <v>#N/A</v>
      </c>
      <c r="DF2014" s="20">
        <f t="shared" si="601"/>
        <v>0</v>
      </c>
      <c r="DG2014" s="20">
        <f t="shared" si="602"/>
        <v>584</v>
      </c>
    </row>
    <row r="2015" spans="12:111">
      <c r="L2015" s="15"/>
      <c r="M2015" s="17"/>
      <c r="O2015" s="19">
        <v>2014</v>
      </c>
      <c r="P2015" s="1">
        <f t="shared" si="605"/>
        <v>0.13904456800000001</v>
      </c>
      <c r="Q2015">
        <f>SUM(P$2:P2015)</f>
        <v>935.68115169876478</v>
      </c>
      <c r="R2015" s="10">
        <f t="shared" si="603"/>
        <v>9.7331197600000002E-2</v>
      </c>
      <c r="S2015" s="10">
        <f t="shared" si="604"/>
        <v>0.18075793840000001</v>
      </c>
      <c r="T2015" s="22">
        <f>SUM(R$2:R2015)</f>
        <v>660.37680618913419</v>
      </c>
      <c r="U2015" s="22">
        <f>SUM(S$2:S2015)</f>
        <v>1210.9854972083901</v>
      </c>
      <c r="X2015" s="15"/>
      <c r="CD2015" s="20">
        <v>2014</v>
      </c>
      <c r="CE2015" s="20">
        <f>V2015</f>
        <v>0</v>
      </c>
      <c r="CF2015" s="20" t="e">
        <f>#REF!</f>
        <v>#REF!</v>
      </c>
      <c r="CG2015" s="20" t="e">
        <f>#REF!</f>
        <v>#REF!</v>
      </c>
      <c r="CH2015" s="20">
        <f t="shared" si="595"/>
        <v>200.2000000000001</v>
      </c>
      <c r="CI2015" s="20">
        <f t="shared" si="595"/>
        <v>125.125</v>
      </c>
      <c r="CJ2015" s="20">
        <f t="shared" si="595"/>
        <v>400.4000000000002</v>
      </c>
      <c r="CK2015" s="20">
        <f t="shared" si="596"/>
        <v>584</v>
      </c>
      <c r="CL2015" s="20">
        <v>10</v>
      </c>
      <c r="CM2015" s="20">
        <f t="shared" si="597"/>
        <v>794.2</v>
      </c>
      <c r="CN2015" s="20" t="e">
        <f t="shared" si="598"/>
        <v>#REF!</v>
      </c>
      <c r="CS2015" s="20" t="e">
        <f t="shared" si="591"/>
        <v>#N/A</v>
      </c>
      <c r="CT2015" s="20" t="e">
        <f t="shared" si="592"/>
        <v>#N/A</v>
      </c>
      <c r="CU2015" s="20" t="e">
        <f t="shared" si="593"/>
        <v>#N/A</v>
      </c>
      <c r="CW2015" s="20">
        <f t="shared" si="599"/>
        <v>0</v>
      </c>
      <c r="CX2015" s="20">
        <f t="shared" si="599"/>
        <v>0</v>
      </c>
      <c r="CY2015" s="20">
        <f t="shared" si="599"/>
        <v>0</v>
      </c>
      <c r="CZ2015" s="20">
        <f t="shared" si="606"/>
        <v>200.2000000000001</v>
      </c>
      <c r="DA2015" s="20">
        <f t="shared" si="606"/>
        <v>125.125</v>
      </c>
      <c r="DB2015" s="20">
        <f t="shared" si="606"/>
        <v>400.4000000000002</v>
      </c>
      <c r="DE2015" s="20" t="e">
        <f t="shared" si="594"/>
        <v>#N/A</v>
      </c>
      <c r="DF2015" s="20">
        <f t="shared" si="601"/>
        <v>0</v>
      </c>
      <c r="DG2015" s="20">
        <f t="shared" si="602"/>
        <v>584</v>
      </c>
    </row>
    <row r="2016" spans="12:111">
      <c r="L2016" s="15"/>
      <c r="M2016" s="17"/>
      <c r="O2016" s="19">
        <v>2015</v>
      </c>
      <c r="P2016" s="1">
        <f t="shared" si="605"/>
        <v>0.20846426249999989</v>
      </c>
      <c r="Q2016">
        <f>SUM(P$2:P2016)</f>
        <v>935.88961596126478</v>
      </c>
      <c r="R2016" s="10">
        <f t="shared" si="603"/>
        <v>0.1459249837499999</v>
      </c>
      <c r="S2016" s="10">
        <f t="shared" si="604"/>
        <v>0.27100354124999987</v>
      </c>
      <c r="T2016" s="22">
        <f>SUM(R$2:R2016)</f>
        <v>660.52273117288416</v>
      </c>
      <c r="U2016" s="22">
        <f>SUM(S$2:S2016)</f>
        <v>1211.2565007496401</v>
      </c>
      <c r="X2016" s="15"/>
      <c r="CD2016" s="20">
        <v>2015</v>
      </c>
      <c r="CE2016" s="20">
        <f>V2016</f>
        <v>0</v>
      </c>
      <c r="CF2016" s="20" t="e">
        <f>#REF!</f>
        <v>#REF!</v>
      </c>
      <c r="CG2016" s="20" t="e">
        <f>#REF!</f>
        <v>#REF!</v>
      </c>
      <c r="CH2016" s="20">
        <f t="shared" si="595"/>
        <v>200.2000000000001</v>
      </c>
      <c r="CI2016" s="20">
        <f t="shared" si="595"/>
        <v>125.125</v>
      </c>
      <c r="CJ2016" s="20">
        <f t="shared" si="595"/>
        <v>400.4000000000002</v>
      </c>
      <c r="CK2016" s="20">
        <f t="shared" si="596"/>
        <v>584</v>
      </c>
      <c r="CL2016" s="20">
        <v>10</v>
      </c>
      <c r="CM2016" s="20">
        <f t="shared" si="597"/>
        <v>794.2</v>
      </c>
      <c r="CN2016" s="20" t="e">
        <f t="shared" si="598"/>
        <v>#REF!</v>
      </c>
      <c r="CS2016" s="20" t="e">
        <f t="shared" si="591"/>
        <v>#N/A</v>
      </c>
      <c r="CT2016" s="20" t="e">
        <f t="shared" si="592"/>
        <v>#N/A</v>
      </c>
      <c r="CU2016" s="20" t="e">
        <f t="shared" si="593"/>
        <v>#N/A</v>
      </c>
      <c r="CW2016" s="20">
        <f t="shared" si="599"/>
        <v>0</v>
      </c>
      <c r="CX2016" s="20">
        <f t="shared" si="599"/>
        <v>0</v>
      </c>
      <c r="CY2016" s="20">
        <f t="shared" si="599"/>
        <v>0</v>
      </c>
      <c r="CZ2016" s="20">
        <f t="shared" si="606"/>
        <v>200.2000000000001</v>
      </c>
      <c r="DA2016" s="20">
        <f t="shared" si="606"/>
        <v>125.125</v>
      </c>
      <c r="DB2016" s="20">
        <f t="shared" si="606"/>
        <v>400.4000000000002</v>
      </c>
      <c r="DE2016" s="20" t="e">
        <f t="shared" si="594"/>
        <v>#N/A</v>
      </c>
      <c r="DF2016" s="20">
        <f t="shared" si="601"/>
        <v>0</v>
      </c>
      <c r="DG2016" s="20">
        <f t="shared" si="602"/>
        <v>584</v>
      </c>
    </row>
    <row r="2017" spans="12:111">
      <c r="L2017" s="15"/>
      <c r="M2017" s="17"/>
      <c r="O2017" s="19">
        <v>2016</v>
      </c>
      <c r="P2017" s="1">
        <f t="shared" si="605"/>
        <v>0.13890804800000012</v>
      </c>
      <c r="Q2017">
        <f>SUM(P$2:P2017)</f>
        <v>936.02852400926474</v>
      </c>
      <c r="R2017" s="10">
        <f t="shared" si="603"/>
        <v>9.7235633600000079E-2</v>
      </c>
      <c r="S2017" s="10">
        <f t="shared" si="604"/>
        <v>0.18058046240000017</v>
      </c>
      <c r="T2017" s="22">
        <f>SUM(R$2:R2017)</f>
        <v>660.61996680648417</v>
      </c>
      <c r="U2017" s="22">
        <f>SUM(S$2:S2017)</f>
        <v>1211.4370812120401</v>
      </c>
      <c r="X2017" s="15"/>
      <c r="CD2017" s="20">
        <v>2016</v>
      </c>
      <c r="CE2017" s="20">
        <f>V2017</f>
        <v>0</v>
      </c>
      <c r="CF2017" s="20" t="e">
        <f>#REF!</f>
        <v>#REF!</v>
      </c>
      <c r="CG2017" s="20" t="e">
        <f>#REF!</f>
        <v>#REF!</v>
      </c>
      <c r="CH2017" s="20">
        <f t="shared" si="595"/>
        <v>200.2000000000001</v>
      </c>
      <c r="CI2017" s="20">
        <f t="shared" si="595"/>
        <v>125.125</v>
      </c>
      <c r="CJ2017" s="20">
        <f t="shared" si="595"/>
        <v>400.4000000000002</v>
      </c>
      <c r="CK2017" s="20">
        <f t="shared" si="596"/>
        <v>584</v>
      </c>
      <c r="CL2017" s="20">
        <v>10</v>
      </c>
      <c r="CM2017" s="20">
        <f t="shared" si="597"/>
        <v>794.2</v>
      </c>
      <c r="CN2017" s="20" t="e">
        <f t="shared" si="598"/>
        <v>#REF!</v>
      </c>
      <c r="CS2017" s="20" t="e">
        <f t="shared" si="591"/>
        <v>#N/A</v>
      </c>
      <c r="CT2017" s="20" t="e">
        <f t="shared" si="592"/>
        <v>#N/A</v>
      </c>
      <c r="CU2017" s="20" t="e">
        <f t="shared" si="593"/>
        <v>#N/A</v>
      </c>
      <c r="CW2017" s="20">
        <f t="shared" si="599"/>
        <v>0</v>
      </c>
      <c r="CX2017" s="20">
        <f t="shared" si="599"/>
        <v>0</v>
      </c>
      <c r="CY2017" s="20">
        <f t="shared" si="599"/>
        <v>0</v>
      </c>
      <c r="CZ2017" s="20">
        <f t="shared" si="606"/>
        <v>200.2000000000001</v>
      </c>
      <c r="DA2017" s="20">
        <f t="shared" si="606"/>
        <v>125.125</v>
      </c>
      <c r="DB2017" s="20">
        <f t="shared" si="606"/>
        <v>400.4000000000002</v>
      </c>
      <c r="DE2017" s="20" t="e">
        <f t="shared" si="594"/>
        <v>#N/A</v>
      </c>
      <c r="DF2017" s="20">
        <f t="shared" si="601"/>
        <v>0</v>
      </c>
      <c r="DG2017" s="20">
        <f t="shared" si="602"/>
        <v>584</v>
      </c>
    </row>
    <row r="2018" spans="12:111">
      <c r="L2018" s="15"/>
      <c r="M2018" s="17"/>
      <c r="O2018" s="19">
        <v>2017</v>
      </c>
      <c r="P2018" s="1">
        <f t="shared" si="605"/>
        <v>0.13884018700000014</v>
      </c>
      <c r="Q2018">
        <f>SUM(P$2:P2018)</f>
        <v>936.16736419626477</v>
      </c>
      <c r="R2018" s="10">
        <f t="shared" si="603"/>
        <v>9.71881309000001E-2</v>
      </c>
      <c r="S2018" s="10">
        <f t="shared" si="604"/>
        <v>0.1804922431000002</v>
      </c>
      <c r="T2018" s="22">
        <f>SUM(R$2:R2018)</f>
        <v>660.71715493738418</v>
      </c>
      <c r="U2018" s="22">
        <f>SUM(S$2:S2018)</f>
        <v>1211.61757345514</v>
      </c>
      <c r="X2018" s="15"/>
      <c r="CD2018" s="20">
        <v>2017</v>
      </c>
      <c r="CE2018" s="20">
        <f>V2018</f>
        <v>0</v>
      </c>
      <c r="CF2018" s="20" t="e">
        <f>#REF!</f>
        <v>#REF!</v>
      </c>
      <c r="CG2018" s="20" t="e">
        <f>#REF!</f>
        <v>#REF!</v>
      </c>
      <c r="CH2018" s="20">
        <f t="shared" si="595"/>
        <v>200.2000000000001</v>
      </c>
      <c r="CI2018" s="20">
        <f t="shared" si="595"/>
        <v>125.125</v>
      </c>
      <c r="CJ2018" s="20">
        <f t="shared" si="595"/>
        <v>400.4000000000002</v>
      </c>
      <c r="CK2018" s="20">
        <f t="shared" si="596"/>
        <v>584</v>
      </c>
      <c r="CL2018" s="20">
        <v>10</v>
      </c>
      <c r="CM2018" s="20">
        <f t="shared" si="597"/>
        <v>794.2</v>
      </c>
      <c r="CN2018" s="20" t="e">
        <f t="shared" si="598"/>
        <v>#REF!</v>
      </c>
      <c r="CS2018" s="20" t="e">
        <f t="shared" si="591"/>
        <v>#N/A</v>
      </c>
      <c r="CT2018" s="20" t="e">
        <f t="shared" si="592"/>
        <v>#N/A</v>
      </c>
      <c r="CU2018" s="20" t="e">
        <f t="shared" si="593"/>
        <v>#N/A</v>
      </c>
      <c r="CW2018" s="20">
        <f t="shared" si="599"/>
        <v>0</v>
      </c>
      <c r="CX2018" s="20">
        <f t="shared" si="599"/>
        <v>0</v>
      </c>
      <c r="CY2018" s="20">
        <f t="shared" si="599"/>
        <v>0</v>
      </c>
      <c r="CZ2018" s="20">
        <f t="shared" si="606"/>
        <v>200.2000000000001</v>
      </c>
      <c r="DA2018" s="20">
        <f t="shared" si="606"/>
        <v>125.125</v>
      </c>
      <c r="DB2018" s="20">
        <f t="shared" si="606"/>
        <v>400.4000000000002</v>
      </c>
      <c r="DE2018" s="20" t="e">
        <f t="shared" si="594"/>
        <v>#N/A</v>
      </c>
      <c r="DF2018" s="20">
        <f t="shared" si="601"/>
        <v>0</v>
      </c>
      <c r="DG2018" s="20">
        <f t="shared" si="602"/>
        <v>584</v>
      </c>
    </row>
    <row r="2019" spans="12:111">
      <c r="L2019" s="15"/>
      <c r="M2019" s="17"/>
      <c r="O2019" s="19">
        <v>2018</v>
      </c>
      <c r="P2019" s="1">
        <f t="shared" si="605"/>
        <v>0.138772592</v>
      </c>
      <c r="Q2019">
        <f>SUM(P$2:P2019)</f>
        <v>936.30613678826478</v>
      </c>
      <c r="R2019" s="10">
        <f t="shared" si="603"/>
        <v>9.7140814399999997E-2</v>
      </c>
      <c r="S2019" s="10">
        <f t="shared" si="604"/>
        <v>0.1804043696</v>
      </c>
      <c r="T2019" s="22">
        <f>SUM(R$2:R2019)</f>
        <v>660.81429575178413</v>
      </c>
      <c r="U2019" s="22">
        <f>SUM(S$2:S2019)</f>
        <v>1211.79797782474</v>
      </c>
      <c r="X2019" s="15"/>
      <c r="CD2019" s="20">
        <v>2018</v>
      </c>
      <c r="CE2019" s="20">
        <f>V2019</f>
        <v>0</v>
      </c>
      <c r="CF2019" s="20" t="e">
        <f>#REF!</f>
        <v>#REF!</v>
      </c>
      <c r="CG2019" s="20" t="e">
        <f>#REF!</f>
        <v>#REF!</v>
      </c>
      <c r="CH2019" s="20">
        <f t="shared" si="595"/>
        <v>200.2000000000001</v>
      </c>
      <c r="CI2019" s="20">
        <f t="shared" si="595"/>
        <v>125.125</v>
      </c>
      <c r="CJ2019" s="20">
        <f t="shared" si="595"/>
        <v>400.4000000000002</v>
      </c>
      <c r="CK2019" s="20">
        <f t="shared" si="596"/>
        <v>584</v>
      </c>
      <c r="CL2019" s="20">
        <v>10</v>
      </c>
      <c r="CM2019" s="20">
        <f t="shared" si="597"/>
        <v>794.2</v>
      </c>
      <c r="CN2019" s="20" t="e">
        <f t="shared" si="598"/>
        <v>#REF!</v>
      </c>
      <c r="CS2019" s="20" t="e">
        <f t="shared" si="591"/>
        <v>#N/A</v>
      </c>
      <c r="CT2019" s="20" t="e">
        <f t="shared" si="592"/>
        <v>#N/A</v>
      </c>
      <c r="CU2019" s="20" t="e">
        <f t="shared" si="593"/>
        <v>#N/A</v>
      </c>
      <c r="CW2019" s="20">
        <f t="shared" si="599"/>
        <v>0</v>
      </c>
      <c r="CX2019" s="20">
        <f t="shared" si="599"/>
        <v>0</v>
      </c>
      <c r="CY2019" s="20">
        <f t="shared" si="599"/>
        <v>0</v>
      </c>
      <c r="CZ2019" s="20">
        <f t="shared" ref="CZ2019:DB2034" si="607">IF(CW2019-CZ2018&gt;0,CW2019,CZ2018)</f>
        <v>200.2000000000001</v>
      </c>
      <c r="DA2019" s="20">
        <f t="shared" si="607"/>
        <v>125.125</v>
      </c>
      <c r="DB2019" s="20">
        <f t="shared" si="607"/>
        <v>400.4000000000002</v>
      </c>
      <c r="DE2019" s="20" t="e">
        <f t="shared" si="594"/>
        <v>#N/A</v>
      </c>
      <c r="DF2019" s="20">
        <f t="shared" si="601"/>
        <v>0</v>
      </c>
      <c r="DG2019" s="20">
        <f t="shared" si="602"/>
        <v>584</v>
      </c>
    </row>
    <row r="2020" spans="12:111">
      <c r="L2020" s="15"/>
      <c r="M2020" s="17"/>
      <c r="O2020" s="19">
        <v>2019</v>
      </c>
      <c r="P2020" s="1">
        <f t="shared" si="605"/>
        <v>0.13870526299999997</v>
      </c>
      <c r="Q2020">
        <f>SUM(P$2:P2020)</f>
        <v>936.4448420512648</v>
      </c>
      <c r="R2020" s="10">
        <f t="shared" si="603"/>
        <v>9.7093684099999966E-2</v>
      </c>
      <c r="S2020" s="10">
        <f t="shared" si="604"/>
        <v>0.18031684189999997</v>
      </c>
      <c r="T2020" s="22">
        <f>SUM(R$2:R2020)</f>
        <v>660.91138943588408</v>
      </c>
      <c r="U2020" s="22">
        <f>SUM(S$2:S2020)</f>
        <v>1211.9782946666401</v>
      </c>
      <c r="X2020" s="15"/>
      <c r="CD2020" s="20">
        <v>2019</v>
      </c>
      <c r="CE2020" s="20">
        <f>V2020</f>
        <v>0</v>
      </c>
      <c r="CF2020" s="20" t="e">
        <f>#REF!</f>
        <v>#REF!</v>
      </c>
      <c r="CG2020" s="20" t="e">
        <f>#REF!</f>
        <v>#REF!</v>
      </c>
      <c r="CH2020" s="20">
        <f t="shared" si="595"/>
        <v>200.2000000000001</v>
      </c>
      <c r="CI2020" s="20">
        <f t="shared" si="595"/>
        <v>125.125</v>
      </c>
      <c r="CJ2020" s="20">
        <f t="shared" si="595"/>
        <v>400.4000000000002</v>
      </c>
      <c r="CK2020" s="20">
        <f t="shared" si="596"/>
        <v>584</v>
      </c>
      <c r="CL2020" s="20">
        <v>10</v>
      </c>
      <c r="CM2020" s="20">
        <f t="shared" si="597"/>
        <v>794.2</v>
      </c>
      <c r="CN2020" s="20" t="e">
        <f t="shared" si="598"/>
        <v>#REF!</v>
      </c>
      <c r="CS2020" s="20" t="e">
        <f t="shared" si="591"/>
        <v>#N/A</v>
      </c>
      <c r="CT2020" s="20" t="e">
        <f t="shared" si="592"/>
        <v>#N/A</v>
      </c>
      <c r="CU2020" s="20" t="e">
        <f t="shared" si="593"/>
        <v>#N/A</v>
      </c>
      <c r="CW2020" s="20">
        <f t="shared" si="599"/>
        <v>0</v>
      </c>
      <c r="CX2020" s="20">
        <f t="shared" si="599"/>
        <v>0</v>
      </c>
      <c r="CY2020" s="20">
        <f t="shared" si="599"/>
        <v>0</v>
      </c>
      <c r="CZ2020" s="20">
        <f t="shared" si="607"/>
        <v>200.2000000000001</v>
      </c>
      <c r="DA2020" s="20">
        <f t="shared" si="607"/>
        <v>125.125</v>
      </c>
      <c r="DB2020" s="20">
        <f t="shared" si="607"/>
        <v>400.4000000000002</v>
      </c>
      <c r="DE2020" s="20" t="e">
        <f t="shared" si="594"/>
        <v>#N/A</v>
      </c>
      <c r="DF2020" s="20">
        <f t="shared" si="601"/>
        <v>0</v>
      </c>
      <c r="DG2020" s="20">
        <f t="shared" si="602"/>
        <v>584</v>
      </c>
    </row>
    <row r="2021" spans="12:111">
      <c r="L2021" s="15"/>
      <c r="M2021" s="17"/>
      <c r="O2021" s="19">
        <v>2020</v>
      </c>
      <c r="P2021" s="1">
        <f t="shared" si="605"/>
        <v>0.20795730000000012</v>
      </c>
      <c r="Q2021">
        <f>SUM(P$2:P2021)</f>
        <v>936.65279935126478</v>
      </c>
      <c r="R2021" s="10">
        <f t="shared" si="603"/>
        <v>0.14557011000000009</v>
      </c>
      <c r="S2021" s="10">
        <f t="shared" si="604"/>
        <v>0.27034449000000016</v>
      </c>
      <c r="T2021" s="22">
        <f>SUM(R$2:R2021)</f>
        <v>661.05695954588407</v>
      </c>
      <c r="U2021" s="22">
        <f>SUM(S$2:S2021)</f>
        <v>1212.2486391566401</v>
      </c>
      <c r="X2021" s="15"/>
      <c r="CD2021" s="20">
        <v>2020</v>
      </c>
      <c r="CE2021" s="20">
        <f>V2021</f>
        <v>0</v>
      </c>
      <c r="CF2021" s="20" t="e">
        <f>#REF!</f>
        <v>#REF!</v>
      </c>
      <c r="CG2021" s="20" t="e">
        <f>#REF!</f>
        <v>#REF!</v>
      </c>
      <c r="CH2021" s="20">
        <f t="shared" si="595"/>
        <v>200.2000000000001</v>
      </c>
      <c r="CI2021" s="20">
        <f t="shared" si="595"/>
        <v>125.125</v>
      </c>
      <c r="CJ2021" s="20">
        <f t="shared" si="595"/>
        <v>400.4000000000002</v>
      </c>
      <c r="CK2021" s="20">
        <f t="shared" si="596"/>
        <v>584</v>
      </c>
      <c r="CL2021" s="20">
        <v>10</v>
      </c>
      <c r="CM2021" s="20">
        <f t="shared" si="597"/>
        <v>794.2</v>
      </c>
      <c r="CN2021" s="20" t="e">
        <f t="shared" si="598"/>
        <v>#REF!</v>
      </c>
      <c r="CS2021" s="20" t="e">
        <f t="shared" si="591"/>
        <v>#N/A</v>
      </c>
      <c r="CT2021" s="20" t="e">
        <f t="shared" si="592"/>
        <v>#N/A</v>
      </c>
      <c r="CU2021" s="20" t="e">
        <f t="shared" si="593"/>
        <v>#N/A</v>
      </c>
      <c r="CW2021" s="20">
        <f t="shared" si="599"/>
        <v>0</v>
      </c>
      <c r="CX2021" s="20">
        <f t="shared" si="599"/>
        <v>0</v>
      </c>
      <c r="CY2021" s="20">
        <f t="shared" si="599"/>
        <v>0</v>
      </c>
      <c r="CZ2021" s="20">
        <f t="shared" si="607"/>
        <v>200.2000000000001</v>
      </c>
      <c r="DA2021" s="20">
        <f t="shared" si="607"/>
        <v>125.125</v>
      </c>
      <c r="DB2021" s="20">
        <f t="shared" si="607"/>
        <v>400.4000000000002</v>
      </c>
      <c r="DE2021" s="20" t="e">
        <f t="shared" si="594"/>
        <v>#N/A</v>
      </c>
      <c r="DF2021" s="20">
        <f t="shared" si="601"/>
        <v>0</v>
      </c>
      <c r="DG2021" s="20">
        <f t="shared" si="602"/>
        <v>584</v>
      </c>
    </row>
    <row r="2022" spans="12:111">
      <c r="L2022" s="15"/>
      <c r="M2022" s="17"/>
      <c r="O2022" s="19">
        <v>2021</v>
      </c>
      <c r="P2022" s="1">
        <f t="shared" si="605"/>
        <v>0.13857140299999998</v>
      </c>
      <c r="Q2022">
        <f>SUM(P$2:P2022)</f>
        <v>936.79137075426479</v>
      </c>
      <c r="R2022" s="10">
        <f t="shared" si="603"/>
        <v>9.6999982099999979E-2</v>
      </c>
      <c r="S2022" s="10">
        <f t="shared" si="604"/>
        <v>0.18014282389999997</v>
      </c>
      <c r="T2022" s="22">
        <f>SUM(R$2:R2022)</f>
        <v>661.15395952798406</v>
      </c>
      <c r="U2022" s="22">
        <f>SUM(S$2:S2022)</f>
        <v>1212.4287819805402</v>
      </c>
      <c r="X2022" s="15"/>
      <c r="CD2022" s="20">
        <v>2021</v>
      </c>
      <c r="CE2022" s="20">
        <f>V2022</f>
        <v>0</v>
      </c>
      <c r="CF2022" s="20" t="e">
        <f>#REF!</f>
        <v>#REF!</v>
      </c>
      <c r="CG2022" s="20" t="e">
        <f>#REF!</f>
        <v>#REF!</v>
      </c>
      <c r="CH2022" s="20">
        <f t="shared" si="595"/>
        <v>200.2000000000001</v>
      </c>
      <c r="CI2022" s="20">
        <f t="shared" si="595"/>
        <v>125.125</v>
      </c>
      <c r="CJ2022" s="20">
        <f t="shared" si="595"/>
        <v>400.4000000000002</v>
      </c>
      <c r="CK2022" s="20">
        <f t="shared" si="596"/>
        <v>584</v>
      </c>
      <c r="CL2022" s="20">
        <v>10</v>
      </c>
      <c r="CM2022" s="20">
        <f t="shared" si="597"/>
        <v>794.2</v>
      </c>
      <c r="CN2022" s="20" t="e">
        <f t="shared" si="598"/>
        <v>#REF!</v>
      </c>
      <c r="CS2022" s="20" t="e">
        <f t="shared" si="591"/>
        <v>#N/A</v>
      </c>
      <c r="CT2022" s="20" t="e">
        <f t="shared" si="592"/>
        <v>#N/A</v>
      </c>
      <c r="CU2022" s="20" t="e">
        <f t="shared" si="593"/>
        <v>#N/A</v>
      </c>
      <c r="CW2022" s="20">
        <f t="shared" si="599"/>
        <v>0</v>
      </c>
      <c r="CX2022" s="20">
        <f t="shared" si="599"/>
        <v>0</v>
      </c>
      <c r="CY2022" s="20">
        <f t="shared" si="599"/>
        <v>0</v>
      </c>
      <c r="CZ2022" s="20">
        <f t="shared" si="607"/>
        <v>200.2000000000001</v>
      </c>
      <c r="DA2022" s="20">
        <f t="shared" si="607"/>
        <v>125.125</v>
      </c>
      <c r="DB2022" s="20">
        <f t="shared" si="607"/>
        <v>400.4000000000002</v>
      </c>
      <c r="DE2022" s="20" t="e">
        <f t="shared" si="594"/>
        <v>#N/A</v>
      </c>
      <c r="DF2022" s="20">
        <f t="shared" si="601"/>
        <v>0</v>
      </c>
      <c r="DG2022" s="20">
        <f t="shared" si="602"/>
        <v>584</v>
      </c>
    </row>
    <row r="2023" spans="12:111">
      <c r="L2023" s="15"/>
      <c r="M2023" s="17"/>
      <c r="O2023" s="19">
        <v>2022</v>
      </c>
      <c r="P2023" s="1">
        <f t="shared" si="605"/>
        <v>0.13850487200000003</v>
      </c>
      <c r="Q2023">
        <f>SUM(P$2:P2023)</f>
        <v>936.92987562626479</v>
      </c>
      <c r="R2023" s="10">
        <f t="shared" si="603"/>
        <v>9.6953410400000009E-2</v>
      </c>
      <c r="S2023" s="10">
        <f t="shared" si="604"/>
        <v>0.18005633360000003</v>
      </c>
      <c r="T2023" s="22">
        <f>SUM(R$2:R2023)</f>
        <v>661.25091293838409</v>
      </c>
      <c r="U2023" s="22">
        <f>SUM(S$2:S2023)</f>
        <v>1212.6088383141403</v>
      </c>
      <c r="X2023" s="15"/>
      <c r="CD2023" s="20">
        <v>2022</v>
      </c>
      <c r="CE2023" s="20">
        <f>V2023</f>
        <v>0</v>
      </c>
      <c r="CF2023" s="20" t="e">
        <f>#REF!</f>
        <v>#REF!</v>
      </c>
      <c r="CG2023" s="20" t="e">
        <f>#REF!</f>
        <v>#REF!</v>
      </c>
      <c r="CH2023" s="20">
        <f t="shared" si="595"/>
        <v>200.2000000000001</v>
      </c>
      <c r="CI2023" s="20">
        <f t="shared" si="595"/>
        <v>125.125</v>
      </c>
      <c r="CJ2023" s="20">
        <f t="shared" si="595"/>
        <v>400.4000000000002</v>
      </c>
      <c r="CK2023" s="20">
        <f t="shared" si="596"/>
        <v>584</v>
      </c>
      <c r="CL2023" s="20">
        <v>10</v>
      </c>
      <c r="CM2023" s="20">
        <f t="shared" si="597"/>
        <v>794.2</v>
      </c>
      <c r="CN2023" s="20" t="e">
        <f t="shared" si="598"/>
        <v>#REF!</v>
      </c>
      <c r="CS2023" s="20" t="e">
        <f t="shared" si="591"/>
        <v>#N/A</v>
      </c>
      <c r="CT2023" s="20" t="e">
        <f t="shared" si="592"/>
        <v>#N/A</v>
      </c>
      <c r="CU2023" s="20" t="e">
        <f t="shared" si="593"/>
        <v>#N/A</v>
      </c>
      <c r="CW2023" s="20">
        <f t="shared" si="599"/>
        <v>0</v>
      </c>
      <c r="CX2023" s="20">
        <f t="shared" si="599"/>
        <v>0</v>
      </c>
      <c r="CY2023" s="20">
        <f t="shared" si="599"/>
        <v>0</v>
      </c>
      <c r="CZ2023" s="20">
        <f t="shared" si="607"/>
        <v>200.2000000000001</v>
      </c>
      <c r="DA2023" s="20">
        <f t="shared" si="607"/>
        <v>125.125</v>
      </c>
      <c r="DB2023" s="20">
        <f t="shared" si="607"/>
        <v>400.4000000000002</v>
      </c>
      <c r="DE2023" s="20" t="e">
        <f t="shared" si="594"/>
        <v>#N/A</v>
      </c>
      <c r="DF2023" s="20">
        <f t="shared" si="601"/>
        <v>0</v>
      </c>
      <c r="DG2023" s="20">
        <f t="shared" si="602"/>
        <v>584</v>
      </c>
    </row>
    <row r="2024" spans="12:111">
      <c r="L2024" s="15"/>
      <c r="M2024" s="17"/>
      <c r="O2024" s="19">
        <v>2023</v>
      </c>
      <c r="P2024" s="1">
        <f t="shared" si="605"/>
        <v>0.13843860700000005</v>
      </c>
      <c r="Q2024">
        <f>SUM(P$2:P2024)</f>
        <v>937.0683142332648</v>
      </c>
      <c r="R2024" s="10">
        <f t="shared" si="603"/>
        <v>9.6907024900000027E-2</v>
      </c>
      <c r="S2024" s="10">
        <f t="shared" si="604"/>
        <v>0.17997018910000007</v>
      </c>
      <c r="T2024" s="22">
        <f>SUM(R$2:R2024)</f>
        <v>661.34781996328411</v>
      </c>
      <c r="U2024" s="22">
        <f>SUM(S$2:S2024)</f>
        <v>1212.7888085032403</v>
      </c>
      <c r="X2024" s="15"/>
      <c r="CD2024" s="20">
        <v>2023</v>
      </c>
      <c r="CE2024" s="20">
        <f>V2024</f>
        <v>0</v>
      </c>
      <c r="CF2024" s="20" t="e">
        <f>#REF!</f>
        <v>#REF!</v>
      </c>
      <c r="CG2024" s="20" t="e">
        <f>#REF!</f>
        <v>#REF!</v>
      </c>
      <c r="CH2024" s="20">
        <f t="shared" si="595"/>
        <v>200.2000000000001</v>
      </c>
      <c r="CI2024" s="20">
        <f t="shared" si="595"/>
        <v>125.125</v>
      </c>
      <c r="CJ2024" s="20">
        <f t="shared" si="595"/>
        <v>400.4000000000002</v>
      </c>
      <c r="CK2024" s="20">
        <f t="shared" si="596"/>
        <v>584</v>
      </c>
      <c r="CL2024" s="20">
        <v>10</v>
      </c>
      <c r="CM2024" s="20">
        <f t="shared" si="597"/>
        <v>794.2</v>
      </c>
      <c r="CN2024" s="20" t="e">
        <f t="shared" si="598"/>
        <v>#REF!</v>
      </c>
      <c r="CS2024" s="20" t="e">
        <f t="shared" si="591"/>
        <v>#N/A</v>
      </c>
      <c r="CT2024" s="20" t="e">
        <f t="shared" si="592"/>
        <v>#N/A</v>
      </c>
      <c r="CU2024" s="20" t="e">
        <f t="shared" si="593"/>
        <v>#N/A</v>
      </c>
      <c r="CW2024" s="20">
        <f t="shared" si="599"/>
        <v>0</v>
      </c>
      <c r="CX2024" s="20">
        <f t="shared" si="599"/>
        <v>0</v>
      </c>
      <c r="CY2024" s="20">
        <f t="shared" si="599"/>
        <v>0</v>
      </c>
      <c r="CZ2024" s="20">
        <f t="shared" si="607"/>
        <v>200.2000000000001</v>
      </c>
      <c r="DA2024" s="20">
        <f t="shared" si="607"/>
        <v>125.125</v>
      </c>
      <c r="DB2024" s="20">
        <f t="shared" si="607"/>
        <v>400.4000000000002</v>
      </c>
      <c r="DE2024" s="20" t="e">
        <f t="shared" si="594"/>
        <v>#N/A</v>
      </c>
      <c r="DF2024" s="20">
        <f t="shared" si="601"/>
        <v>0</v>
      </c>
      <c r="DG2024" s="20">
        <f t="shared" si="602"/>
        <v>584</v>
      </c>
    </row>
    <row r="2025" spans="12:111">
      <c r="L2025" s="15"/>
      <c r="M2025" s="17"/>
      <c r="O2025" s="19">
        <v>2024</v>
      </c>
      <c r="P2025" s="1">
        <f t="shared" si="605"/>
        <v>0.13837260800000004</v>
      </c>
      <c r="Q2025">
        <f>SUM(P$2:P2025)</f>
        <v>937.20668684126485</v>
      </c>
      <c r="R2025" s="10">
        <f t="shared" si="603"/>
        <v>9.686082560000002E-2</v>
      </c>
      <c r="S2025" s="10">
        <f t="shared" si="604"/>
        <v>0.17988439040000007</v>
      </c>
      <c r="T2025" s="22">
        <f>SUM(R$2:R2025)</f>
        <v>661.44468078888406</v>
      </c>
      <c r="U2025" s="22">
        <f>SUM(S$2:S2025)</f>
        <v>1212.9686928936403</v>
      </c>
      <c r="X2025" s="15"/>
      <c r="CD2025" s="20">
        <v>2024</v>
      </c>
      <c r="CE2025" s="20">
        <f>V2025</f>
        <v>0</v>
      </c>
      <c r="CF2025" s="20" t="e">
        <f>#REF!</f>
        <v>#REF!</v>
      </c>
      <c r="CG2025" s="20" t="e">
        <f>#REF!</f>
        <v>#REF!</v>
      </c>
      <c r="CH2025" s="20">
        <f t="shared" si="595"/>
        <v>200.2000000000001</v>
      </c>
      <c r="CI2025" s="20">
        <f t="shared" si="595"/>
        <v>125.125</v>
      </c>
      <c r="CJ2025" s="20">
        <f t="shared" si="595"/>
        <v>400.4000000000002</v>
      </c>
      <c r="CK2025" s="20">
        <f t="shared" si="596"/>
        <v>584</v>
      </c>
      <c r="CL2025" s="20">
        <v>10</v>
      </c>
      <c r="CM2025" s="20">
        <f t="shared" si="597"/>
        <v>794.2</v>
      </c>
      <c r="CN2025" s="20" t="e">
        <f t="shared" si="598"/>
        <v>#REF!</v>
      </c>
      <c r="CS2025" s="20" t="e">
        <f t="shared" si="591"/>
        <v>#N/A</v>
      </c>
      <c r="CT2025" s="20" t="e">
        <f t="shared" si="592"/>
        <v>#N/A</v>
      </c>
      <c r="CU2025" s="20" t="e">
        <f t="shared" si="593"/>
        <v>#N/A</v>
      </c>
      <c r="CW2025" s="20">
        <f t="shared" si="599"/>
        <v>0</v>
      </c>
      <c r="CX2025" s="20">
        <f t="shared" si="599"/>
        <v>0</v>
      </c>
      <c r="CY2025" s="20">
        <f t="shared" si="599"/>
        <v>0</v>
      </c>
      <c r="CZ2025" s="20">
        <f t="shared" si="607"/>
        <v>200.2000000000001</v>
      </c>
      <c r="DA2025" s="20">
        <f t="shared" si="607"/>
        <v>125.125</v>
      </c>
      <c r="DB2025" s="20">
        <f t="shared" si="607"/>
        <v>400.4000000000002</v>
      </c>
      <c r="DE2025" s="20" t="e">
        <f t="shared" si="594"/>
        <v>#N/A</v>
      </c>
      <c r="DF2025" s="20">
        <f t="shared" si="601"/>
        <v>0</v>
      </c>
      <c r="DG2025" s="20">
        <f t="shared" si="602"/>
        <v>584</v>
      </c>
    </row>
    <row r="2026" spans="12:111">
      <c r="L2026" s="15"/>
      <c r="M2026" s="17"/>
      <c r="O2026" s="19">
        <v>2025</v>
      </c>
      <c r="P2026" s="1">
        <f t="shared" si="605"/>
        <v>0.20746031249999999</v>
      </c>
      <c r="Q2026">
        <f>SUM(P$2:P2026)</f>
        <v>937.41414715376482</v>
      </c>
      <c r="R2026" s="10">
        <f t="shared" si="603"/>
        <v>0.14522221874999999</v>
      </c>
      <c r="S2026" s="10">
        <f t="shared" si="604"/>
        <v>0.26969840625000002</v>
      </c>
      <c r="T2026" s="22">
        <f>SUM(R$2:R2026)</f>
        <v>661.58990300763401</v>
      </c>
      <c r="U2026" s="22">
        <f>SUM(S$2:S2026)</f>
        <v>1213.2383912998903</v>
      </c>
      <c r="X2026" s="15"/>
      <c r="CD2026" s="20">
        <v>2025</v>
      </c>
      <c r="CE2026" s="20">
        <f>V2026</f>
        <v>0</v>
      </c>
      <c r="CF2026" s="20" t="e">
        <f>#REF!</f>
        <v>#REF!</v>
      </c>
      <c r="CG2026" s="20" t="e">
        <f>#REF!</f>
        <v>#REF!</v>
      </c>
      <c r="CH2026" s="20">
        <f t="shared" si="595"/>
        <v>200.2000000000001</v>
      </c>
      <c r="CI2026" s="20">
        <f t="shared" si="595"/>
        <v>125.125</v>
      </c>
      <c r="CJ2026" s="20">
        <f t="shared" si="595"/>
        <v>400.4000000000002</v>
      </c>
      <c r="CK2026" s="20">
        <f t="shared" si="596"/>
        <v>584</v>
      </c>
      <c r="CL2026" s="20">
        <v>10</v>
      </c>
      <c r="CM2026" s="20">
        <f t="shared" si="597"/>
        <v>794.2</v>
      </c>
      <c r="CN2026" s="20" t="e">
        <f t="shared" si="598"/>
        <v>#REF!</v>
      </c>
      <c r="CS2026" s="20" t="e">
        <f t="shared" si="591"/>
        <v>#N/A</v>
      </c>
      <c r="CT2026" s="20" t="e">
        <f t="shared" si="592"/>
        <v>#N/A</v>
      </c>
      <c r="CU2026" s="20" t="e">
        <f t="shared" si="593"/>
        <v>#N/A</v>
      </c>
      <c r="CW2026" s="20">
        <f t="shared" si="599"/>
        <v>0</v>
      </c>
      <c r="CX2026" s="20">
        <f t="shared" si="599"/>
        <v>0</v>
      </c>
      <c r="CY2026" s="20">
        <f t="shared" si="599"/>
        <v>0</v>
      </c>
      <c r="CZ2026" s="20">
        <f t="shared" si="607"/>
        <v>200.2000000000001</v>
      </c>
      <c r="DA2026" s="20">
        <f t="shared" si="607"/>
        <v>125.125</v>
      </c>
      <c r="DB2026" s="20">
        <f t="shared" si="607"/>
        <v>400.4000000000002</v>
      </c>
      <c r="DE2026" s="20" t="e">
        <f t="shared" si="594"/>
        <v>#N/A</v>
      </c>
      <c r="DF2026" s="20">
        <f t="shared" si="601"/>
        <v>0</v>
      </c>
      <c r="DG2026" s="20">
        <f t="shared" si="602"/>
        <v>584</v>
      </c>
    </row>
    <row r="2027" spans="12:111">
      <c r="L2027" s="15"/>
      <c r="M2027" s="17"/>
      <c r="O2027" s="19">
        <v>2026</v>
      </c>
      <c r="P2027" s="1">
        <f t="shared" si="605"/>
        <v>0.13824140800000009</v>
      </c>
      <c r="Q2027">
        <f>SUM(P$2:P2027)</f>
        <v>937.55238856176481</v>
      </c>
      <c r="R2027" s="10">
        <f t="shared" si="603"/>
        <v>9.6768985600000065E-2</v>
      </c>
      <c r="S2027" s="10">
        <f t="shared" si="604"/>
        <v>0.17971383040000014</v>
      </c>
      <c r="T2027" s="22">
        <f>SUM(R$2:R2027)</f>
        <v>661.68667199323397</v>
      </c>
      <c r="U2027" s="22">
        <f>SUM(S$2:S2027)</f>
        <v>1213.4181051302903</v>
      </c>
      <c r="X2027" s="15"/>
      <c r="CD2027" s="20">
        <v>2026</v>
      </c>
      <c r="CE2027" s="20">
        <f>V2027</f>
        <v>0</v>
      </c>
      <c r="CF2027" s="20" t="e">
        <f>#REF!</f>
        <v>#REF!</v>
      </c>
      <c r="CG2027" s="20" t="e">
        <f>#REF!</f>
        <v>#REF!</v>
      </c>
      <c r="CH2027" s="20">
        <f t="shared" si="595"/>
        <v>200.2000000000001</v>
      </c>
      <c r="CI2027" s="20">
        <f t="shared" si="595"/>
        <v>125.125</v>
      </c>
      <c r="CJ2027" s="20">
        <f t="shared" si="595"/>
        <v>400.4000000000002</v>
      </c>
      <c r="CK2027" s="20">
        <f t="shared" si="596"/>
        <v>584</v>
      </c>
      <c r="CL2027" s="20">
        <v>10</v>
      </c>
      <c r="CM2027" s="20">
        <f t="shared" si="597"/>
        <v>794.2</v>
      </c>
      <c r="CN2027" s="20" t="e">
        <f t="shared" si="598"/>
        <v>#REF!</v>
      </c>
      <c r="CS2027" s="20" t="e">
        <f t="shared" si="591"/>
        <v>#N/A</v>
      </c>
      <c r="CT2027" s="20" t="e">
        <f t="shared" si="592"/>
        <v>#N/A</v>
      </c>
      <c r="CU2027" s="20" t="e">
        <f t="shared" si="593"/>
        <v>#N/A</v>
      </c>
      <c r="CW2027" s="20">
        <f t="shared" si="599"/>
        <v>0</v>
      </c>
      <c r="CX2027" s="20">
        <f t="shared" si="599"/>
        <v>0</v>
      </c>
      <c r="CY2027" s="20">
        <f t="shared" si="599"/>
        <v>0</v>
      </c>
      <c r="CZ2027" s="20">
        <f t="shared" si="607"/>
        <v>200.2000000000001</v>
      </c>
      <c r="DA2027" s="20">
        <f t="shared" si="607"/>
        <v>125.125</v>
      </c>
      <c r="DB2027" s="20">
        <f t="shared" si="607"/>
        <v>400.4000000000002</v>
      </c>
      <c r="DE2027" s="20" t="e">
        <f t="shared" si="594"/>
        <v>#N/A</v>
      </c>
      <c r="DF2027" s="20">
        <f t="shared" si="601"/>
        <v>0</v>
      </c>
      <c r="DG2027" s="20">
        <f t="shared" si="602"/>
        <v>584</v>
      </c>
    </row>
    <row r="2028" spans="12:111">
      <c r="L2028" s="15"/>
      <c r="M2028" s="17"/>
      <c r="O2028" s="19">
        <v>2027</v>
      </c>
      <c r="P2028" s="1">
        <f t="shared" si="605"/>
        <v>0.138176207</v>
      </c>
      <c r="Q2028">
        <f>SUM(P$2:P2028)</f>
        <v>937.69056476876483</v>
      </c>
      <c r="R2028" s="10">
        <f t="shared" si="603"/>
        <v>9.6723344899999994E-2</v>
      </c>
      <c r="S2028" s="10">
        <f t="shared" si="604"/>
        <v>0.17962906910000001</v>
      </c>
      <c r="T2028" s="22">
        <f>SUM(R$2:R2028)</f>
        <v>661.78339533813403</v>
      </c>
      <c r="U2028" s="22">
        <f>SUM(S$2:S2028)</f>
        <v>1213.5977341993903</v>
      </c>
      <c r="X2028" s="15"/>
      <c r="CD2028" s="20">
        <v>2027</v>
      </c>
      <c r="CE2028" s="20">
        <f>V2028</f>
        <v>0</v>
      </c>
      <c r="CF2028" s="20" t="e">
        <f>#REF!</f>
        <v>#REF!</v>
      </c>
      <c r="CG2028" s="20" t="e">
        <f>#REF!</f>
        <v>#REF!</v>
      </c>
      <c r="CH2028" s="20">
        <f t="shared" si="595"/>
        <v>200.2000000000001</v>
      </c>
      <c r="CI2028" s="20">
        <f t="shared" si="595"/>
        <v>125.125</v>
      </c>
      <c r="CJ2028" s="20">
        <f t="shared" si="595"/>
        <v>400.4000000000002</v>
      </c>
      <c r="CK2028" s="20">
        <f t="shared" si="596"/>
        <v>584</v>
      </c>
      <c r="CL2028" s="20">
        <v>10</v>
      </c>
      <c r="CM2028" s="20">
        <f t="shared" si="597"/>
        <v>794.2</v>
      </c>
      <c r="CN2028" s="20" t="e">
        <f t="shared" si="598"/>
        <v>#REF!</v>
      </c>
      <c r="CS2028" s="20" t="e">
        <f t="shared" si="591"/>
        <v>#N/A</v>
      </c>
      <c r="CT2028" s="20" t="e">
        <f t="shared" si="592"/>
        <v>#N/A</v>
      </c>
      <c r="CU2028" s="20" t="e">
        <f t="shared" si="593"/>
        <v>#N/A</v>
      </c>
      <c r="CW2028" s="20">
        <f t="shared" si="599"/>
        <v>0</v>
      </c>
      <c r="CX2028" s="20">
        <f t="shared" si="599"/>
        <v>0</v>
      </c>
      <c r="CY2028" s="20">
        <f t="shared" si="599"/>
        <v>0</v>
      </c>
      <c r="CZ2028" s="20">
        <f t="shared" si="607"/>
        <v>200.2000000000001</v>
      </c>
      <c r="DA2028" s="20">
        <f t="shared" si="607"/>
        <v>125.125</v>
      </c>
      <c r="DB2028" s="20">
        <f t="shared" si="607"/>
        <v>400.4000000000002</v>
      </c>
      <c r="DE2028" s="20" t="e">
        <f t="shared" si="594"/>
        <v>#N/A</v>
      </c>
      <c r="DF2028" s="20">
        <f t="shared" si="601"/>
        <v>0</v>
      </c>
      <c r="DG2028" s="20">
        <f t="shared" si="602"/>
        <v>584</v>
      </c>
    </row>
    <row r="2029" spans="12:111">
      <c r="L2029" s="15"/>
      <c r="M2029" s="17"/>
      <c r="O2029" s="19">
        <v>2028</v>
      </c>
      <c r="P2029" s="1">
        <f t="shared" si="605"/>
        <v>0.13811127200000017</v>
      </c>
      <c r="Q2029">
        <f>SUM(P$2:P2029)</f>
        <v>937.82867604076478</v>
      </c>
      <c r="R2029" s="10">
        <f t="shared" si="603"/>
        <v>9.6677890400000119E-2</v>
      </c>
      <c r="S2029" s="10">
        <f t="shared" si="604"/>
        <v>0.17954465360000024</v>
      </c>
      <c r="T2029" s="22">
        <f>SUM(R$2:R2029)</f>
        <v>661.880073228534</v>
      </c>
      <c r="U2029" s="22">
        <f>SUM(S$2:S2029)</f>
        <v>1213.7772788529903</v>
      </c>
      <c r="X2029" s="15"/>
      <c r="CD2029" s="20">
        <v>2028</v>
      </c>
      <c r="CE2029" s="20">
        <f>V2029</f>
        <v>0</v>
      </c>
      <c r="CF2029" s="20" t="e">
        <f>#REF!</f>
        <v>#REF!</v>
      </c>
      <c r="CG2029" s="20" t="e">
        <f>#REF!</f>
        <v>#REF!</v>
      </c>
      <c r="CH2029" s="20">
        <f t="shared" si="595"/>
        <v>200.2000000000001</v>
      </c>
      <c r="CI2029" s="20">
        <f t="shared" si="595"/>
        <v>125.125</v>
      </c>
      <c r="CJ2029" s="20">
        <f t="shared" si="595"/>
        <v>400.4000000000002</v>
      </c>
      <c r="CK2029" s="20">
        <f t="shared" si="596"/>
        <v>584</v>
      </c>
      <c r="CL2029" s="20">
        <v>10</v>
      </c>
      <c r="CM2029" s="20">
        <f t="shared" si="597"/>
        <v>794.2</v>
      </c>
      <c r="CN2029" s="20" t="e">
        <f t="shared" si="598"/>
        <v>#REF!</v>
      </c>
      <c r="CS2029" s="20" t="e">
        <f t="shared" si="591"/>
        <v>#N/A</v>
      </c>
      <c r="CT2029" s="20" t="e">
        <f t="shared" si="592"/>
        <v>#N/A</v>
      </c>
      <c r="CU2029" s="20" t="e">
        <f t="shared" si="593"/>
        <v>#N/A</v>
      </c>
      <c r="CW2029" s="20">
        <f t="shared" si="599"/>
        <v>0</v>
      </c>
      <c r="CX2029" s="20">
        <f t="shared" si="599"/>
        <v>0</v>
      </c>
      <c r="CY2029" s="20">
        <f t="shared" si="599"/>
        <v>0</v>
      </c>
      <c r="CZ2029" s="20">
        <f t="shared" si="607"/>
        <v>200.2000000000001</v>
      </c>
      <c r="DA2029" s="20">
        <f t="shared" si="607"/>
        <v>125.125</v>
      </c>
      <c r="DB2029" s="20">
        <f t="shared" si="607"/>
        <v>400.4000000000002</v>
      </c>
      <c r="DE2029" s="20" t="e">
        <f t="shared" si="594"/>
        <v>#N/A</v>
      </c>
      <c r="DF2029" s="20">
        <f t="shared" si="601"/>
        <v>0</v>
      </c>
      <c r="DG2029" s="20">
        <f t="shared" si="602"/>
        <v>584</v>
      </c>
    </row>
    <row r="2030" spans="12:111">
      <c r="L2030" s="15"/>
      <c r="M2030" s="17"/>
      <c r="O2030" s="19">
        <v>2029</v>
      </c>
      <c r="P2030" s="1">
        <f t="shared" si="605"/>
        <v>0.13804660299999988</v>
      </c>
      <c r="Q2030">
        <f>SUM(P$2:P2030)</f>
        <v>937.9667226437648</v>
      </c>
      <c r="R2030" s="10">
        <f t="shared" si="603"/>
        <v>9.6632622099999912E-2</v>
      </c>
      <c r="S2030" s="10">
        <f t="shared" si="604"/>
        <v>0.17946058389999986</v>
      </c>
      <c r="T2030" s="22">
        <f>SUM(R$2:R2030)</f>
        <v>661.97670585063395</v>
      </c>
      <c r="U2030" s="22">
        <f>SUM(S$2:S2030)</f>
        <v>1213.9567394368903</v>
      </c>
      <c r="X2030" s="15"/>
      <c r="CD2030" s="20">
        <v>2029</v>
      </c>
      <c r="CE2030" s="20">
        <f>V2030</f>
        <v>0</v>
      </c>
      <c r="CF2030" s="20" t="e">
        <f>#REF!</f>
        <v>#REF!</v>
      </c>
      <c r="CG2030" s="20" t="e">
        <f>#REF!</f>
        <v>#REF!</v>
      </c>
      <c r="CH2030" s="20">
        <f t="shared" si="595"/>
        <v>200.2000000000001</v>
      </c>
      <c r="CI2030" s="20">
        <f t="shared" si="595"/>
        <v>125.125</v>
      </c>
      <c r="CJ2030" s="20">
        <f t="shared" si="595"/>
        <v>400.4000000000002</v>
      </c>
      <c r="CK2030" s="20">
        <f t="shared" si="596"/>
        <v>584</v>
      </c>
      <c r="CL2030" s="20">
        <v>10</v>
      </c>
      <c r="CM2030" s="20">
        <f t="shared" si="597"/>
        <v>794.2</v>
      </c>
      <c r="CN2030" s="20" t="e">
        <f t="shared" si="598"/>
        <v>#REF!</v>
      </c>
      <c r="CS2030" s="20" t="e">
        <f t="shared" si="591"/>
        <v>#N/A</v>
      </c>
      <c r="CT2030" s="20" t="e">
        <f t="shared" si="592"/>
        <v>#N/A</v>
      </c>
      <c r="CU2030" s="20" t="e">
        <f t="shared" si="593"/>
        <v>#N/A</v>
      </c>
      <c r="CW2030" s="20">
        <f t="shared" si="599"/>
        <v>0</v>
      </c>
      <c r="CX2030" s="20">
        <f t="shared" si="599"/>
        <v>0</v>
      </c>
      <c r="CY2030" s="20">
        <f t="shared" si="599"/>
        <v>0</v>
      </c>
      <c r="CZ2030" s="20">
        <f t="shared" si="607"/>
        <v>200.2000000000001</v>
      </c>
      <c r="DA2030" s="20">
        <f t="shared" si="607"/>
        <v>125.125</v>
      </c>
      <c r="DB2030" s="20">
        <f t="shared" si="607"/>
        <v>400.4000000000002</v>
      </c>
      <c r="DE2030" s="20" t="e">
        <f t="shared" si="594"/>
        <v>#N/A</v>
      </c>
      <c r="DF2030" s="20">
        <f t="shared" si="601"/>
        <v>0</v>
      </c>
      <c r="DG2030" s="20">
        <f t="shared" si="602"/>
        <v>584</v>
      </c>
    </row>
    <row r="2031" spans="12:111">
      <c r="L2031" s="15"/>
      <c r="M2031" s="17"/>
      <c r="O2031" s="19">
        <v>2030</v>
      </c>
      <c r="P2031" s="1">
        <f t="shared" si="605"/>
        <v>0.2069733</v>
      </c>
      <c r="Q2031">
        <f>SUM(P$2:P2031)</f>
        <v>938.17369594376476</v>
      </c>
      <c r="R2031" s="10">
        <f t="shared" si="603"/>
        <v>0.14488130999999999</v>
      </c>
      <c r="S2031" s="10">
        <f t="shared" si="604"/>
        <v>0.26906529000000001</v>
      </c>
      <c r="T2031" s="22">
        <f>SUM(R$2:R2031)</f>
        <v>662.12158716063391</v>
      </c>
      <c r="U2031" s="22">
        <f>SUM(S$2:S2031)</f>
        <v>1214.2258047268904</v>
      </c>
      <c r="X2031" s="15"/>
      <c r="CD2031" s="20">
        <v>2030</v>
      </c>
      <c r="CE2031" s="20">
        <f>V2031</f>
        <v>0</v>
      </c>
      <c r="CF2031" s="20" t="e">
        <f>#REF!</f>
        <v>#REF!</v>
      </c>
      <c r="CG2031" s="20" t="e">
        <f>#REF!</f>
        <v>#REF!</v>
      </c>
      <c r="CH2031" s="20">
        <f t="shared" si="595"/>
        <v>200.2000000000001</v>
      </c>
      <c r="CI2031" s="20">
        <f t="shared" si="595"/>
        <v>125.125</v>
      </c>
      <c r="CJ2031" s="20">
        <f t="shared" si="595"/>
        <v>400.4000000000002</v>
      </c>
      <c r="CK2031" s="20">
        <f t="shared" si="596"/>
        <v>584</v>
      </c>
      <c r="CL2031" s="20">
        <v>10</v>
      </c>
      <c r="CM2031" s="20">
        <f t="shared" si="597"/>
        <v>794.2</v>
      </c>
      <c r="CN2031" s="20" t="e">
        <f t="shared" si="598"/>
        <v>#REF!</v>
      </c>
      <c r="CS2031" s="20" t="e">
        <f t="shared" si="591"/>
        <v>#N/A</v>
      </c>
      <c r="CT2031" s="20" t="e">
        <f t="shared" si="592"/>
        <v>#N/A</v>
      </c>
      <c r="CU2031" s="20" t="e">
        <f t="shared" si="593"/>
        <v>#N/A</v>
      </c>
      <c r="CW2031" s="20">
        <f t="shared" si="599"/>
        <v>0</v>
      </c>
      <c r="CX2031" s="20">
        <f t="shared" si="599"/>
        <v>0</v>
      </c>
      <c r="CY2031" s="20">
        <f t="shared" si="599"/>
        <v>0</v>
      </c>
      <c r="CZ2031" s="20">
        <f t="shared" si="607"/>
        <v>200.2000000000001</v>
      </c>
      <c r="DA2031" s="20">
        <f t="shared" si="607"/>
        <v>125.125</v>
      </c>
      <c r="DB2031" s="20">
        <f t="shared" si="607"/>
        <v>400.4000000000002</v>
      </c>
      <c r="DE2031" s="20" t="e">
        <f t="shared" si="594"/>
        <v>#N/A</v>
      </c>
      <c r="DF2031" s="20">
        <f t="shared" si="601"/>
        <v>0</v>
      </c>
      <c r="DG2031" s="20">
        <f t="shared" si="602"/>
        <v>584</v>
      </c>
    </row>
    <row r="2032" spans="12:111">
      <c r="L2032" s="15"/>
      <c r="M2032" s="17"/>
      <c r="O2032" s="19">
        <v>2031</v>
      </c>
      <c r="P2032" s="1">
        <f t="shared" si="605"/>
        <v>0.13791806300000012</v>
      </c>
      <c r="Q2032">
        <f>SUM(P$2:P2032)</f>
        <v>938.31161400676478</v>
      </c>
      <c r="R2032" s="10">
        <f t="shared" si="603"/>
        <v>9.6542644100000075E-2</v>
      </c>
      <c r="S2032" s="10">
        <f t="shared" si="604"/>
        <v>0.17929348190000016</v>
      </c>
      <c r="T2032" s="22">
        <f>SUM(R$2:R2032)</f>
        <v>662.21812980473396</v>
      </c>
      <c r="U2032" s="22">
        <f>SUM(S$2:S2032)</f>
        <v>1214.4050982087904</v>
      </c>
      <c r="X2032" s="15"/>
      <c r="CD2032" s="20">
        <v>2031</v>
      </c>
      <c r="CE2032" s="20">
        <f>V2032</f>
        <v>0</v>
      </c>
      <c r="CF2032" s="20" t="e">
        <f>#REF!</f>
        <v>#REF!</v>
      </c>
      <c r="CG2032" s="20" t="e">
        <f>#REF!</f>
        <v>#REF!</v>
      </c>
      <c r="CH2032" s="20">
        <f t="shared" si="595"/>
        <v>200.2000000000001</v>
      </c>
      <c r="CI2032" s="20">
        <f t="shared" si="595"/>
        <v>125.125</v>
      </c>
      <c r="CJ2032" s="20">
        <f t="shared" si="595"/>
        <v>400.4000000000002</v>
      </c>
      <c r="CK2032" s="20">
        <f t="shared" si="596"/>
        <v>584</v>
      </c>
      <c r="CL2032" s="20">
        <v>10</v>
      </c>
      <c r="CM2032" s="20">
        <f t="shared" si="597"/>
        <v>794.2</v>
      </c>
      <c r="CN2032" s="20" t="e">
        <f t="shared" si="598"/>
        <v>#REF!</v>
      </c>
      <c r="CS2032" s="20" t="e">
        <f t="shared" si="591"/>
        <v>#N/A</v>
      </c>
      <c r="CT2032" s="20" t="e">
        <f t="shared" si="592"/>
        <v>#N/A</v>
      </c>
      <c r="CU2032" s="20" t="e">
        <f t="shared" si="593"/>
        <v>#N/A</v>
      </c>
      <c r="CW2032" s="20">
        <f t="shared" si="599"/>
        <v>0</v>
      </c>
      <c r="CX2032" s="20">
        <f t="shared" si="599"/>
        <v>0</v>
      </c>
      <c r="CY2032" s="20">
        <f t="shared" si="599"/>
        <v>0</v>
      </c>
      <c r="CZ2032" s="20">
        <f t="shared" si="607"/>
        <v>200.2000000000001</v>
      </c>
      <c r="DA2032" s="20">
        <f t="shared" si="607"/>
        <v>125.125</v>
      </c>
      <c r="DB2032" s="20">
        <f t="shared" si="607"/>
        <v>400.4000000000002</v>
      </c>
      <c r="DE2032" s="20" t="e">
        <f t="shared" si="594"/>
        <v>#N/A</v>
      </c>
      <c r="DF2032" s="20">
        <f t="shared" si="601"/>
        <v>0</v>
      </c>
      <c r="DG2032" s="20">
        <f t="shared" si="602"/>
        <v>584</v>
      </c>
    </row>
    <row r="2033" spans="12:111">
      <c r="L2033" s="15"/>
      <c r="M2033" s="17"/>
      <c r="O2033" s="19">
        <v>2032</v>
      </c>
      <c r="P2033" s="1">
        <f t="shared" si="605"/>
        <v>0.13785419200000004</v>
      </c>
      <c r="Q2033">
        <f>SUM(P$2:P2033)</f>
        <v>938.44946819876475</v>
      </c>
      <c r="R2033" s="10">
        <f t="shared" si="603"/>
        <v>9.6497934400000027E-2</v>
      </c>
      <c r="S2033" s="10">
        <f t="shared" si="604"/>
        <v>0.17921044960000007</v>
      </c>
      <c r="T2033" s="22">
        <f>SUM(R$2:R2033)</f>
        <v>662.31462773913393</v>
      </c>
      <c r="U2033" s="22">
        <f>SUM(S$2:S2033)</f>
        <v>1214.5843086583905</v>
      </c>
      <c r="X2033" s="15"/>
      <c r="CD2033" s="20">
        <v>2032</v>
      </c>
      <c r="CE2033" s="20">
        <f>V2033</f>
        <v>0</v>
      </c>
      <c r="CF2033" s="20" t="e">
        <f>#REF!</f>
        <v>#REF!</v>
      </c>
      <c r="CG2033" s="20" t="e">
        <f>#REF!</f>
        <v>#REF!</v>
      </c>
      <c r="CH2033" s="20">
        <f t="shared" si="595"/>
        <v>200.2000000000001</v>
      </c>
      <c r="CI2033" s="20">
        <f t="shared" si="595"/>
        <v>125.125</v>
      </c>
      <c r="CJ2033" s="20">
        <f t="shared" si="595"/>
        <v>400.4000000000002</v>
      </c>
      <c r="CK2033" s="20">
        <f t="shared" si="596"/>
        <v>584</v>
      </c>
      <c r="CL2033" s="20">
        <v>10</v>
      </c>
      <c r="CM2033" s="20">
        <f t="shared" si="597"/>
        <v>794.2</v>
      </c>
      <c r="CN2033" s="20" t="e">
        <f t="shared" si="598"/>
        <v>#REF!</v>
      </c>
      <c r="CS2033" s="20" t="e">
        <f t="shared" si="591"/>
        <v>#N/A</v>
      </c>
      <c r="CT2033" s="20" t="e">
        <f t="shared" si="592"/>
        <v>#N/A</v>
      </c>
      <c r="CU2033" s="20" t="e">
        <f t="shared" si="593"/>
        <v>#N/A</v>
      </c>
      <c r="CW2033" s="20">
        <f t="shared" si="599"/>
        <v>0</v>
      </c>
      <c r="CX2033" s="20">
        <f t="shared" si="599"/>
        <v>0</v>
      </c>
      <c r="CY2033" s="20">
        <f t="shared" si="599"/>
        <v>0</v>
      </c>
      <c r="CZ2033" s="20">
        <f t="shared" si="607"/>
        <v>200.2000000000001</v>
      </c>
      <c r="DA2033" s="20">
        <f t="shared" si="607"/>
        <v>125.125</v>
      </c>
      <c r="DB2033" s="20">
        <f t="shared" si="607"/>
        <v>400.4000000000002</v>
      </c>
      <c r="DE2033" s="20" t="e">
        <f t="shared" si="594"/>
        <v>#N/A</v>
      </c>
      <c r="DF2033" s="20">
        <f t="shared" si="601"/>
        <v>0</v>
      </c>
      <c r="DG2033" s="20">
        <f t="shared" si="602"/>
        <v>584</v>
      </c>
    </row>
    <row r="2034" spans="12:111">
      <c r="L2034" s="15"/>
      <c r="M2034" s="17"/>
      <c r="O2034" s="19">
        <v>2033</v>
      </c>
      <c r="P2034" s="1">
        <f t="shared" si="605"/>
        <v>0.13779058699999994</v>
      </c>
      <c r="Q2034">
        <f>SUM(P$2:P2034)</f>
        <v>938.58725878576479</v>
      </c>
      <c r="R2034" s="10">
        <f t="shared" si="603"/>
        <v>9.6453410899999953E-2</v>
      </c>
      <c r="S2034" s="10">
        <f t="shared" si="604"/>
        <v>0.17912776309999992</v>
      </c>
      <c r="T2034" s="22">
        <f>SUM(R$2:R2034)</f>
        <v>662.41108115003397</v>
      </c>
      <c r="U2034" s="22">
        <f>SUM(S$2:S2034)</f>
        <v>1214.7634364214905</v>
      </c>
      <c r="X2034" s="15"/>
      <c r="CD2034" s="20">
        <v>2033</v>
      </c>
      <c r="CE2034" s="20">
        <f>V2034</f>
        <v>0</v>
      </c>
      <c r="CF2034" s="20" t="e">
        <f>#REF!</f>
        <v>#REF!</v>
      </c>
      <c r="CG2034" s="20" t="e">
        <f>#REF!</f>
        <v>#REF!</v>
      </c>
      <c r="CH2034" s="20">
        <f t="shared" si="595"/>
        <v>200.2000000000001</v>
      </c>
      <c r="CI2034" s="20">
        <f t="shared" si="595"/>
        <v>125.125</v>
      </c>
      <c r="CJ2034" s="20">
        <f t="shared" si="595"/>
        <v>400.4000000000002</v>
      </c>
      <c r="CK2034" s="20">
        <f t="shared" si="596"/>
        <v>584</v>
      </c>
      <c r="CL2034" s="20">
        <v>10</v>
      </c>
      <c r="CM2034" s="20">
        <f t="shared" si="597"/>
        <v>794.2</v>
      </c>
      <c r="CN2034" s="20" t="e">
        <f t="shared" si="598"/>
        <v>#REF!</v>
      </c>
      <c r="CS2034" s="20" t="e">
        <f t="shared" si="591"/>
        <v>#N/A</v>
      </c>
      <c r="CT2034" s="20" t="e">
        <f t="shared" si="592"/>
        <v>#N/A</v>
      </c>
      <c r="CU2034" s="20" t="e">
        <f t="shared" si="593"/>
        <v>#N/A</v>
      </c>
      <c r="CW2034" s="20">
        <f t="shared" si="599"/>
        <v>0</v>
      </c>
      <c r="CX2034" s="20">
        <f t="shared" si="599"/>
        <v>0</v>
      </c>
      <c r="CY2034" s="20">
        <f t="shared" si="599"/>
        <v>0</v>
      </c>
      <c r="CZ2034" s="20">
        <f t="shared" si="607"/>
        <v>200.2000000000001</v>
      </c>
      <c r="DA2034" s="20">
        <f t="shared" si="607"/>
        <v>125.125</v>
      </c>
      <c r="DB2034" s="20">
        <f t="shared" si="607"/>
        <v>400.4000000000002</v>
      </c>
      <c r="DE2034" s="20" t="e">
        <f t="shared" si="594"/>
        <v>#N/A</v>
      </c>
      <c r="DF2034" s="20">
        <f t="shared" si="601"/>
        <v>0</v>
      </c>
      <c r="DG2034" s="20">
        <f t="shared" si="602"/>
        <v>584</v>
      </c>
    </row>
    <row r="2035" spans="12:111">
      <c r="L2035" s="15"/>
      <c r="M2035" s="17"/>
      <c r="O2035" s="19">
        <v>2034</v>
      </c>
      <c r="P2035" s="1">
        <f t="shared" si="605"/>
        <v>0.13772724799999997</v>
      </c>
      <c r="Q2035">
        <f>SUM(P$2:P2035)</f>
        <v>938.72498603376482</v>
      </c>
      <c r="R2035" s="10">
        <f t="shared" si="603"/>
        <v>9.6409073599999978E-2</v>
      </c>
      <c r="S2035" s="10">
        <f t="shared" si="604"/>
        <v>0.17904542239999996</v>
      </c>
      <c r="T2035" s="22">
        <f>SUM(R$2:R2035)</f>
        <v>662.50749022363391</v>
      </c>
      <c r="U2035" s="22">
        <f>SUM(S$2:S2035)</f>
        <v>1214.9424818438904</v>
      </c>
      <c r="X2035" s="15"/>
      <c r="CD2035" s="20">
        <v>2034</v>
      </c>
      <c r="CE2035" s="20">
        <f>V2035</f>
        <v>0</v>
      </c>
      <c r="CF2035" s="20" t="e">
        <f>#REF!</f>
        <v>#REF!</v>
      </c>
      <c r="CG2035" s="20" t="e">
        <f>#REF!</f>
        <v>#REF!</v>
      </c>
      <c r="CH2035" s="20">
        <f t="shared" si="595"/>
        <v>200.2000000000001</v>
      </c>
      <c r="CI2035" s="20">
        <f t="shared" si="595"/>
        <v>125.125</v>
      </c>
      <c r="CJ2035" s="20">
        <f t="shared" si="595"/>
        <v>400.4000000000002</v>
      </c>
      <c r="CK2035" s="20">
        <f t="shared" si="596"/>
        <v>584</v>
      </c>
      <c r="CL2035" s="20">
        <v>10</v>
      </c>
      <c r="CM2035" s="20">
        <f t="shared" si="597"/>
        <v>794.2</v>
      </c>
      <c r="CN2035" s="20" t="e">
        <f t="shared" si="598"/>
        <v>#REF!</v>
      </c>
      <c r="CS2035" s="20" t="e">
        <f t="shared" si="591"/>
        <v>#N/A</v>
      </c>
      <c r="CT2035" s="20" t="e">
        <f t="shared" si="592"/>
        <v>#N/A</v>
      </c>
      <c r="CU2035" s="20" t="e">
        <f t="shared" si="593"/>
        <v>#N/A</v>
      </c>
      <c r="CW2035" s="20">
        <f t="shared" si="599"/>
        <v>0</v>
      </c>
      <c r="CX2035" s="20">
        <f t="shared" si="599"/>
        <v>0</v>
      </c>
      <c r="CY2035" s="20">
        <f t="shared" si="599"/>
        <v>0</v>
      </c>
      <c r="CZ2035" s="20">
        <f t="shared" ref="CZ2035:DB2050" si="608">IF(CW2035-CZ2034&gt;0,CW2035,CZ2034)</f>
        <v>200.2000000000001</v>
      </c>
      <c r="DA2035" s="20">
        <f t="shared" si="608"/>
        <v>125.125</v>
      </c>
      <c r="DB2035" s="20">
        <f t="shared" si="608"/>
        <v>400.4000000000002</v>
      </c>
      <c r="DE2035" s="20" t="e">
        <f t="shared" si="594"/>
        <v>#N/A</v>
      </c>
      <c r="DF2035" s="20">
        <f t="shared" si="601"/>
        <v>0</v>
      </c>
      <c r="DG2035" s="20">
        <f t="shared" si="602"/>
        <v>584</v>
      </c>
    </row>
    <row r="2036" spans="12:111">
      <c r="L2036" s="15"/>
      <c r="M2036" s="17"/>
      <c r="O2036" s="19">
        <v>2035</v>
      </c>
      <c r="P2036" s="1">
        <f t="shared" si="605"/>
        <v>0.20649626250000017</v>
      </c>
      <c r="Q2036">
        <f>SUM(P$2:P2036)</f>
        <v>938.93148229626479</v>
      </c>
      <c r="R2036" s="10">
        <f t="shared" si="603"/>
        <v>0.14454738375000012</v>
      </c>
      <c r="S2036" s="10">
        <f t="shared" si="604"/>
        <v>0.26844514125000024</v>
      </c>
      <c r="T2036" s="22">
        <f>SUM(R$2:R2036)</f>
        <v>662.65203760738393</v>
      </c>
      <c r="U2036" s="22">
        <f>SUM(S$2:S2036)</f>
        <v>1215.2109269851403</v>
      </c>
      <c r="X2036" s="15"/>
      <c r="CD2036" s="20">
        <v>2035</v>
      </c>
      <c r="CE2036" s="20">
        <f>V2036</f>
        <v>0</v>
      </c>
      <c r="CF2036" s="20" t="e">
        <f>#REF!</f>
        <v>#REF!</v>
      </c>
      <c r="CG2036" s="20" t="e">
        <f>#REF!</f>
        <v>#REF!</v>
      </c>
      <c r="CH2036" s="20">
        <f t="shared" si="595"/>
        <v>200.2000000000001</v>
      </c>
      <c r="CI2036" s="20">
        <f t="shared" si="595"/>
        <v>125.125</v>
      </c>
      <c r="CJ2036" s="20">
        <f t="shared" si="595"/>
        <v>400.4000000000002</v>
      </c>
      <c r="CK2036" s="20">
        <f t="shared" si="596"/>
        <v>584</v>
      </c>
      <c r="CL2036" s="20">
        <v>10</v>
      </c>
      <c r="CM2036" s="20">
        <f t="shared" si="597"/>
        <v>794.2</v>
      </c>
      <c r="CN2036" s="20" t="e">
        <f t="shared" si="598"/>
        <v>#REF!</v>
      </c>
      <c r="CS2036" s="20" t="e">
        <f t="shared" si="591"/>
        <v>#N/A</v>
      </c>
      <c r="CT2036" s="20" t="e">
        <f t="shared" si="592"/>
        <v>#N/A</v>
      </c>
      <c r="CU2036" s="20" t="e">
        <f t="shared" si="593"/>
        <v>#N/A</v>
      </c>
      <c r="CW2036" s="20">
        <f t="shared" si="599"/>
        <v>0</v>
      </c>
      <c r="CX2036" s="20">
        <f t="shared" si="599"/>
        <v>0</v>
      </c>
      <c r="CY2036" s="20">
        <f t="shared" si="599"/>
        <v>0</v>
      </c>
      <c r="CZ2036" s="20">
        <f t="shared" si="608"/>
        <v>200.2000000000001</v>
      </c>
      <c r="DA2036" s="20">
        <f t="shared" si="608"/>
        <v>125.125</v>
      </c>
      <c r="DB2036" s="20">
        <f t="shared" si="608"/>
        <v>400.4000000000002</v>
      </c>
      <c r="DE2036" s="20" t="e">
        <f t="shared" si="594"/>
        <v>#N/A</v>
      </c>
      <c r="DF2036" s="20">
        <f t="shared" si="601"/>
        <v>0</v>
      </c>
      <c r="DG2036" s="20">
        <f t="shared" si="602"/>
        <v>584</v>
      </c>
    </row>
    <row r="2037" spans="12:111">
      <c r="L2037" s="15"/>
      <c r="M2037" s="17"/>
      <c r="O2037" s="19">
        <v>2036</v>
      </c>
      <c r="P2037" s="1">
        <f t="shared" si="605"/>
        <v>0.13760136800000008</v>
      </c>
      <c r="Q2037">
        <f>SUM(P$2:P2037)</f>
        <v>939.06908366426478</v>
      </c>
      <c r="R2037" s="10">
        <f t="shared" si="603"/>
        <v>9.6320957600000048E-2</v>
      </c>
      <c r="S2037" s="10">
        <f t="shared" si="604"/>
        <v>0.17888177840000011</v>
      </c>
      <c r="T2037" s="22">
        <f>SUM(R$2:R2037)</f>
        <v>662.74835856498396</v>
      </c>
      <c r="U2037" s="22">
        <f>SUM(S$2:S2037)</f>
        <v>1215.3898087635403</v>
      </c>
      <c r="X2037" s="15"/>
      <c r="CD2037" s="20">
        <v>2036</v>
      </c>
      <c r="CE2037" s="20">
        <f>V2037</f>
        <v>0</v>
      </c>
      <c r="CF2037" s="20" t="e">
        <f>#REF!</f>
        <v>#REF!</v>
      </c>
      <c r="CG2037" s="20" t="e">
        <f>#REF!</f>
        <v>#REF!</v>
      </c>
      <c r="CH2037" s="20">
        <f t="shared" si="595"/>
        <v>200.2000000000001</v>
      </c>
      <c r="CI2037" s="20">
        <f t="shared" si="595"/>
        <v>125.125</v>
      </c>
      <c r="CJ2037" s="20">
        <f t="shared" si="595"/>
        <v>400.4000000000002</v>
      </c>
      <c r="CK2037" s="20">
        <f t="shared" si="596"/>
        <v>584</v>
      </c>
      <c r="CL2037" s="20">
        <v>10</v>
      </c>
      <c r="CM2037" s="20">
        <f t="shared" si="597"/>
        <v>794.2</v>
      </c>
      <c r="CN2037" s="20" t="e">
        <f t="shared" si="598"/>
        <v>#REF!</v>
      </c>
      <c r="CS2037" s="20" t="e">
        <f t="shared" si="591"/>
        <v>#N/A</v>
      </c>
      <c r="CT2037" s="20" t="e">
        <f t="shared" si="592"/>
        <v>#N/A</v>
      </c>
      <c r="CU2037" s="20" t="e">
        <f t="shared" si="593"/>
        <v>#N/A</v>
      </c>
      <c r="CW2037" s="20">
        <f t="shared" si="599"/>
        <v>0</v>
      </c>
      <c r="CX2037" s="20">
        <f t="shared" si="599"/>
        <v>0</v>
      </c>
      <c r="CY2037" s="20">
        <f t="shared" si="599"/>
        <v>0</v>
      </c>
      <c r="CZ2037" s="20">
        <f t="shared" si="608"/>
        <v>200.2000000000001</v>
      </c>
      <c r="DA2037" s="20">
        <f t="shared" si="608"/>
        <v>125.125</v>
      </c>
      <c r="DB2037" s="20">
        <f t="shared" si="608"/>
        <v>400.4000000000002</v>
      </c>
      <c r="DE2037" s="20" t="e">
        <f t="shared" si="594"/>
        <v>#N/A</v>
      </c>
      <c r="DF2037" s="20">
        <f t="shared" si="601"/>
        <v>0</v>
      </c>
      <c r="DG2037" s="20">
        <f t="shared" si="602"/>
        <v>584</v>
      </c>
    </row>
    <row r="2038" spans="12:111">
      <c r="L2038" s="15"/>
      <c r="M2038" s="17"/>
      <c r="O2038" s="19">
        <v>2037</v>
      </c>
      <c r="P2038" s="1">
        <f t="shared" si="605"/>
        <v>0.13753882700000017</v>
      </c>
      <c r="Q2038">
        <f>SUM(P$2:P2038)</f>
        <v>939.20662249126474</v>
      </c>
      <c r="R2038" s="10">
        <f t="shared" si="603"/>
        <v>9.6277178900000107E-2</v>
      </c>
      <c r="S2038" s="10">
        <f t="shared" si="604"/>
        <v>0.17880047510000022</v>
      </c>
      <c r="T2038" s="22">
        <f>SUM(R$2:R2038)</f>
        <v>662.84463574388394</v>
      </c>
      <c r="U2038" s="22">
        <f>SUM(S$2:S2038)</f>
        <v>1215.5686092386402</v>
      </c>
      <c r="X2038" s="15"/>
      <c r="CD2038" s="20">
        <v>2037</v>
      </c>
      <c r="CE2038" s="20">
        <f>V2038</f>
        <v>0</v>
      </c>
      <c r="CF2038" s="20" t="e">
        <f>#REF!</f>
        <v>#REF!</v>
      </c>
      <c r="CG2038" s="20" t="e">
        <f>#REF!</f>
        <v>#REF!</v>
      </c>
      <c r="CH2038" s="20">
        <f t="shared" si="595"/>
        <v>200.2000000000001</v>
      </c>
      <c r="CI2038" s="20">
        <f t="shared" si="595"/>
        <v>125.125</v>
      </c>
      <c r="CJ2038" s="20">
        <f t="shared" si="595"/>
        <v>400.4000000000002</v>
      </c>
      <c r="CK2038" s="20">
        <f t="shared" si="596"/>
        <v>584</v>
      </c>
      <c r="CL2038" s="20">
        <v>10</v>
      </c>
      <c r="CM2038" s="20">
        <f t="shared" si="597"/>
        <v>794.2</v>
      </c>
      <c r="CN2038" s="20" t="e">
        <f t="shared" si="598"/>
        <v>#REF!</v>
      </c>
      <c r="CS2038" s="20" t="e">
        <f t="shared" si="591"/>
        <v>#N/A</v>
      </c>
      <c r="CT2038" s="20" t="e">
        <f t="shared" si="592"/>
        <v>#N/A</v>
      </c>
      <c r="CU2038" s="20" t="e">
        <f t="shared" si="593"/>
        <v>#N/A</v>
      </c>
      <c r="CW2038" s="20">
        <f t="shared" si="599"/>
        <v>0</v>
      </c>
      <c r="CX2038" s="20">
        <f t="shared" si="599"/>
        <v>0</v>
      </c>
      <c r="CY2038" s="20">
        <f t="shared" si="599"/>
        <v>0</v>
      </c>
      <c r="CZ2038" s="20">
        <f t="shared" si="608"/>
        <v>200.2000000000001</v>
      </c>
      <c r="DA2038" s="20">
        <f t="shared" si="608"/>
        <v>125.125</v>
      </c>
      <c r="DB2038" s="20">
        <f t="shared" si="608"/>
        <v>400.4000000000002</v>
      </c>
      <c r="DE2038" s="20" t="e">
        <f t="shared" si="594"/>
        <v>#N/A</v>
      </c>
      <c r="DF2038" s="20">
        <f t="shared" si="601"/>
        <v>0</v>
      </c>
      <c r="DG2038" s="20">
        <f t="shared" si="602"/>
        <v>584</v>
      </c>
    </row>
    <row r="2039" spans="12:111">
      <c r="L2039" s="15"/>
      <c r="M2039" s="17"/>
      <c r="O2039" s="19">
        <v>2038</v>
      </c>
      <c r="P2039" s="1">
        <f t="shared" si="605"/>
        <v>0.13747655200000009</v>
      </c>
      <c r="Q2039">
        <f>SUM(P$2:P2039)</f>
        <v>939.34409904326469</v>
      </c>
      <c r="R2039" s="10">
        <f t="shared" si="603"/>
        <v>9.6233586400000057E-2</v>
      </c>
      <c r="S2039" s="10">
        <f t="shared" si="604"/>
        <v>0.17871951760000013</v>
      </c>
      <c r="T2039" s="22">
        <f>SUM(R$2:R2039)</f>
        <v>662.94086933028393</v>
      </c>
      <c r="U2039" s="22">
        <f>SUM(S$2:S2039)</f>
        <v>1215.7473287562402</v>
      </c>
      <c r="X2039" s="15"/>
      <c r="CD2039" s="20">
        <v>2038</v>
      </c>
      <c r="CE2039" s="20">
        <f>V2039</f>
        <v>0</v>
      </c>
      <c r="CF2039" s="20" t="e">
        <f>#REF!</f>
        <v>#REF!</v>
      </c>
      <c r="CG2039" s="20" t="e">
        <f>#REF!</f>
        <v>#REF!</v>
      </c>
      <c r="CH2039" s="20">
        <f t="shared" si="595"/>
        <v>200.2000000000001</v>
      </c>
      <c r="CI2039" s="20">
        <f t="shared" si="595"/>
        <v>125.125</v>
      </c>
      <c r="CJ2039" s="20">
        <f t="shared" si="595"/>
        <v>400.4000000000002</v>
      </c>
      <c r="CK2039" s="20">
        <f t="shared" si="596"/>
        <v>584</v>
      </c>
      <c r="CL2039" s="20">
        <v>10</v>
      </c>
      <c r="CM2039" s="20">
        <f t="shared" si="597"/>
        <v>794.2</v>
      </c>
      <c r="CN2039" s="20" t="e">
        <f t="shared" si="598"/>
        <v>#REF!</v>
      </c>
      <c r="CS2039" s="20" t="e">
        <f t="shared" si="591"/>
        <v>#N/A</v>
      </c>
      <c r="CT2039" s="20" t="e">
        <f t="shared" si="592"/>
        <v>#N/A</v>
      </c>
      <c r="CU2039" s="20" t="e">
        <f t="shared" si="593"/>
        <v>#N/A</v>
      </c>
      <c r="CW2039" s="20">
        <f t="shared" si="599"/>
        <v>0</v>
      </c>
      <c r="CX2039" s="20">
        <f t="shared" si="599"/>
        <v>0</v>
      </c>
      <c r="CY2039" s="20">
        <f t="shared" si="599"/>
        <v>0</v>
      </c>
      <c r="CZ2039" s="20">
        <f t="shared" si="608"/>
        <v>200.2000000000001</v>
      </c>
      <c r="DA2039" s="20">
        <f t="shared" si="608"/>
        <v>125.125</v>
      </c>
      <c r="DB2039" s="20">
        <f t="shared" si="608"/>
        <v>400.4000000000002</v>
      </c>
      <c r="DE2039" s="20" t="e">
        <f t="shared" si="594"/>
        <v>#N/A</v>
      </c>
      <c r="DF2039" s="20">
        <f t="shared" si="601"/>
        <v>0</v>
      </c>
      <c r="DG2039" s="20">
        <f t="shared" si="602"/>
        <v>584</v>
      </c>
    </row>
    <row r="2040" spans="12:111">
      <c r="L2040" s="15"/>
      <c r="M2040" s="17"/>
      <c r="O2040" s="19">
        <v>2039</v>
      </c>
      <c r="P2040" s="1">
        <f t="shared" si="605"/>
        <v>0.13741454299999997</v>
      </c>
      <c r="Q2040">
        <f>SUM(P$2:P2040)</f>
        <v>939.48151358626467</v>
      </c>
      <c r="R2040" s="10">
        <f t="shared" si="603"/>
        <v>9.6190180099999981E-2</v>
      </c>
      <c r="S2040" s="10">
        <f t="shared" si="604"/>
        <v>0.17863890589999998</v>
      </c>
      <c r="T2040" s="22">
        <f>SUM(R$2:R2040)</f>
        <v>663.03705951038398</v>
      </c>
      <c r="U2040" s="22">
        <f>SUM(S$2:S2040)</f>
        <v>1215.9259676621402</v>
      </c>
      <c r="X2040" s="15"/>
      <c r="CD2040" s="20">
        <v>2039</v>
      </c>
      <c r="CE2040" s="20">
        <f>V2040</f>
        <v>0</v>
      </c>
      <c r="CF2040" s="20" t="e">
        <f>#REF!</f>
        <v>#REF!</v>
      </c>
      <c r="CG2040" s="20" t="e">
        <f>#REF!</f>
        <v>#REF!</v>
      </c>
      <c r="CH2040" s="20">
        <f t="shared" si="595"/>
        <v>200.2000000000001</v>
      </c>
      <c r="CI2040" s="20">
        <f t="shared" si="595"/>
        <v>125.125</v>
      </c>
      <c r="CJ2040" s="20">
        <f t="shared" si="595"/>
        <v>400.4000000000002</v>
      </c>
      <c r="CK2040" s="20">
        <f t="shared" si="596"/>
        <v>584</v>
      </c>
      <c r="CL2040" s="20">
        <v>10</v>
      </c>
      <c r="CM2040" s="20">
        <f t="shared" si="597"/>
        <v>794.2</v>
      </c>
      <c r="CN2040" s="20" t="e">
        <f t="shared" si="598"/>
        <v>#REF!</v>
      </c>
      <c r="CS2040" s="20" t="e">
        <f t="shared" si="591"/>
        <v>#N/A</v>
      </c>
      <c r="CT2040" s="20" t="e">
        <f t="shared" si="592"/>
        <v>#N/A</v>
      </c>
      <c r="CU2040" s="20" t="e">
        <f t="shared" si="593"/>
        <v>#N/A</v>
      </c>
      <c r="CW2040" s="20">
        <f t="shared" si="599"/>
        <v>0</v>
      </c>
      <c r="CX2040" s="20">
        <f t="shared" si="599"/>
        <v>0</v>
      </c>
      <c r="CY2040" s="20">
        <f t="shared" si="599"/>
        <v>0</v>
      </c>
      <c r="CZ2040" s="20">
        <f t="shared" si="608"/>
        <v>200.2000000000001</v>
      </c>
      <c r="DA2040" s="20">
        <f t="shared" si="608"/>
        <v>125.125</v>
      </c>
      <c r="DB2040" s="20">
        <f t="shared" si="608"/>
        <v>400.4000000000002</v>
      </c>
      <c r="DE2040" s="20" t="e">
        <f t="shared" si="594"/>
        <v>#N/A</v>
      </c>
      <c r="DF2040" s="20">
        <f t="shared" si="601"/>
        <v>0</v>
      </c>
      <c r="DG2040" s="20">
        <f t="shared" si="602"/>
        <v>584</v>
      </c>
    </row>
    <row r="2041" spans="12:111">
      <c r="L2041" s="15"/>
      <c r="M2041" s="17"/>
      <c r="O2041" s="19">
        <v>2040</v>
      </c>
      <c r="P2041" s="1">
        <f t="shared" si="605"/>
        <v>0.2060292</v>
      </c>
      <c r="Q2041">
        <f>SUM(P$2:P2041)</f>
        <v>939.68754278626466</v>
      </c>
      <c r="R2041" s="10">
        <f t="shared" si="603"/>
        <v>0.14422043999999998</v>
      </c>
      <c r="S2041" s="10">
        <f t="shared" si="604"/>
        <v>0.26783795999999999</v>
      </c>
      <c r="T2041" s="22">
        <f>SUM(R$2:R2041)</f>
        <v>663.18127995038401</v>
      </c>
      <c r="U2041" s="22">
        <f>SUM(S$2:S2041)</f>
        <v>1216.1938056221402</v>
      </c>
      <c r="X2041" s="15"/>
      <c r="CD2041" s="20">
        <v>2040</v>
      </c>
      <c r="CE2041" s="20">
        <f>V2041</f>
        <v>0</v>
      </c>
      <c r="CF2041" s="20" t="e">
        <f>#REF!</f>
        <v>#REF!</v>
      </c>
      <c r="CG2041" s="20" t="e">
        <f>#REF!</f>
        <v>#REF!</v>
      </c>
      <c r="CH2041" s="20">
        <f t="shared" si="595"/>
        <v>200.2000000000001</v>
      </c>
      <c r="CI2041" s="20">
        <f t="shared" si="595"/>
        <v>125.125</v>
      </c>
      <c r="CJ2041" s="20">
        <f t="shared" si="595"/>
        <v>400.4000000000002</v>
      </c>
      <c r="CK2041" s="20">
        <f t="shared" si="596"/>
        <v>584</v>
      </c>
      <c r="CL2041" s="20">
        <v>10</v>
      </c>
      <c r="CM2041" s="20">
        <f t="shared" si="597"/>
        <v>794.2</v>
      </c>
      <c r="CN2041" s="20" t="e">
        <f t="shared" si="598"/>
        <v>#REF!</v>
      </c>
      <c r="CS2041" s="20" t="e">
        <f t="shared" si="591"/>
        <v>#N/A</v>
      </c>
      <c r="CT2041" s="20" t="e">
        <f t="shared" si="592"/>
        <v>#N/A</v>
      </c>
      <c r="CU2041" s="20" t="e">
        <f t="shared" si="593"/>
        <v>#N/A</v>
      </c>
      <c r="CW2041" s="20">
        <f t="shared" si="599"/>
        <v>0</v>
      </c>
      <c r="CX2041" s="20">
        <f t="shared" si="599"/>
        <v>0</v>
      </c>
      <c r="CY2041" s="20">
        <f t="shared" si="599"/>
        <v>0</v>
      </c>
      <c r="CZ2041" s="20">
        <f t="shared" si="608"/>
        <v>200.2000000000001</v>
      </c>
      <c r="DA2041" s="20">
        <f t="shared" si="608"/>
        <v>125.125</v>
      </c>
      <c r="DB2041" s="20">
        <f t="shared" si="608"/>
        <v>400.4000000000002</v>
      </c>
      <c r="DE2041" s="20" t="e">
        <f t="shared" si="594"/>
        <v>#N/A</v>
      </c>
      <c r="DF2041" s="20">
        <f t="shared" si="601"/>
        <v>0</v>
      </c>
      <c r="DG2041" s="20">
        <f t="shared" si="602"/>
        <v>584</v>
      </c>
    </row>
    <row r="2042" spans="12:111">
      <c r="L2042" s="15"/>
      <c r="M2042" s="17"/>
      <c r="O2042" s="19">
        <v>2041</v>
      </c>
      <c r="P2042" s="1">
        <f t="shared" si="605"/>
        <v>0.13729132300000013</v>
      </c>
      <c r="Q2042">
        <f>SUM(P$2:P2042)</f>
        <v>939.82483410926466</v>
      </c>
      <c r="R2042" s="10">
        <f t="shared" si="603"/>
        <v>9.6103926100000084E-2</v>
      </c>
      <c r="S2042" s="10">
        <f t="shared" si="604"/>
        <v>0.17847871990000017</v>
      </c>
      <c r="T2042" s="22">
        <f>SUM(R$2:R2042)</f>
        <v>663.27738387648401</v>
      </c>
      <c r="U2042" s="22">
        <f>SUM(S$2:S2042)</f>
        <v>1216.3722843420403</v>
      </c>
      <c r="X2042" s="15"/>
      <c r="CD2042" s="20">
        <v>2041</v>
      </c>
      <c r="CE2042" s="20">
        <f>V2042</f>
        <v>0</v>
      </c>
      <c r="CF2042" s="20" t="e">
        <f>#REF!</f>
        <v>#REF!</v>
      </c>
      <c r="CG2042" s="20" t="e">
        <f>#REF!</f>
        <v>#REF!</v>
      </c>
      <c r="CH2042" s="20">
        <f t="shared" si="595"/>
        <v>200.2000000000001</v>
      </c>
      <c r="CI2042" s="20">
        <f t="shared" si="595"/>
        <v>125.125</v>
      </c>
      <c r="CJ2042" s="20">
        <f t="shared" si="595"/>
        <v>400.4000000000002</v>
      </c>
      <c r="CK2042" s="20">
        <f t="shared" si="596"/>
        <v>584</v>
      </c>
      <c r="CL2042" s="20">
        <v>10</v>
      </c>
      <c r="CM2042" s="20">
        <f t="shared" si="597"/>
        <v>794.2</v>
      </c>
      <c r="CN2042" s="20" t="e">
        <f t="shared" si="598"/>
        <v>#REF!</v>
      </c>
      <c r="CS2042" s="20" t="e">
        <f t="shared" si="591"/>
        <v>#N/A</v>
      </c>
      <c r="CT2042" s="20" t="e">
        <f t="shared" si="592"/>
        <v>#N/A</v>
      </c>
      <c r="CU2042" s="20" t="e">
        <f t="shared" si="593"/>
        <v>#N/A</v>
      </c>
      <c r="CW2042" s="20">
        <f t="shared" si="599"/>
        <v>0</v>
      </c>
      <c r="CX2042" s="20">
        <f t="shared" si="599"/>
        <v>0</v>
      </c>
      <c r="CY2042" s="20">
        <f t="shared" si="599"/>
        <v>0</v>
      </c>
      <c r="CZ2042" s="20">
        <f t="shared" si="608"/>
        <v>200.2000000000001</v>
      </c>
      <c r="DA2042" s="20">
        <f t="shared" si="608"/>
        <v>125.125</v>
      </c>
      <c r="DB2042" s="20">
        <f t="shared" si="608"/>
        <v>400.4000000000002</v>
      </c>
      <c r="DE2042" s="20" t="e">
        <f t="shared" si="594"/>
        <v>#N/A</v>
      </c>
      <c r="DF2042" s="20">
        <f t="shared" si="601"/>
        <v>0</v>
      </c>
      <c r="DG2042" s="20">
        <f t="shared" si="602"/>
        <v>584</v>
      </c>
    </row>
    <row r="2043" spans="12:111">
      <c r="L2043" s="15"/>
      <c r="M2043" s="17"/>
      <c r="O2043" s="19">
        <v>2042</v>
      </c>
      <c r="P2043" s="1">
        <f t="shared" si="605"/>
        <v>0.13723011200000007</v>
      </c>
      <c r="Q2043">
        <f>SUM(P$2:P2043)</f>
        <v>939.96206422126465</v>
      </c>
      <c r="R2043" s="10">
        <f t="shared" si="603"/>
        <v>9.6061078400000041E-2</v>
      </c>
      <c r="S2043" s="10">
        <f t="shared" si="604"/>
        <v>0.17839914560000009</v>
      </c>
      <c r="T2043" s="22">
        <f>SUM(R$2:R2043)</f>
        <v>663.37344495488401</v>
      </c>
      <c r="U2043" s="22">
        <f>SUM(S$2:S2043)</f>
        <v>1216.5506834876403</v>
      </c>
      <c r="X2043" s="15"/>
      <c r="CD2043" s="20">
        <v>2042</v>
      </c>
      <c r="CE2043" s="20">
        <f>V2043</f>
        <v>0</v>
      </c>
      <c r="CF2043" s="20" t="e">
        <f>#REF!</f>
        <v>#REF!</v>
      </c>
      <c r="CG2043" s="20" t="e">
        <f>#REF!</f>
        <v>#REF!</v>
      </c>
      <c r="CH2043" s="20">
        <f t="shared" si="595"/>
        <v>200.2000000000001</v>
      </c>
      <c r="CI2043" s="20">
        <f t="shared" si="595"/>
        <v>125.125</v>
      </c>
      <c r="CJ2043" s="20">
        <f t="shared" si="595"/>
        <v>400.4000000000002</v>
      </c>
      <c r="CK2043" s="20">
        <f t="shared" si="596"/>
        <v>584</v>
      </c>
      <c r="CL2043" s="20">
        <v>10</v>
      </c>
      <c r="CM2043" s="20">
        <f t="shared" si="597"/>
        <v>794.2</v>
      </c>
      <c r="CN2043" s="20" t="e">
        <f t="shared" si="598"/>
        <v>#REF!</v>
      </c>
      <c r="CS2043" s="20" t="e">
        <f t="shared" si="591"/>
        <v>#N/A</v>
      </c>
      <c r="CT2043" s="20" t="e">
        <f t="shared" si="592"/>
        <v>#N/A</v>
      </c>
      <c r="CU2043" s="20" t="e">
        <f t="shared" si="593"/>
        <v>#N/A</v>
      </c>
      <c r="CW2043" s="20">
        <f t="shared" si="599"/>
        <v>0</v>
      </c>
      <c r="CX2043" s="20">
        <f t="shared" si="599"/>
        <v>0</v>
      </c>
      <c r="CY2043" s="20">
        <f t="shared" si="599"/>
        <v>0</v>
      </c>
      <c r="CZ2043" s="20">
        <f t="shared" si="608"/>
        <v>200.2000000000001</v>
      </c>
      <c r="DA2043" s="20">
        <f t="shared" si="608"/>
        <v>125.125</v>
      </c>
      <c r="DB2043" s="20">
        <f t="shared" si="608"/>
        <v>400.4000000000002</v>
      </c>
      <c r="DE2043" s="20" t="e">
        <f t="shared" si="594"/>
        <v>#N/A</v>
      </c>
      <c r="DF2043" s="20">
        <f t="shared" si="601"/>
        <v>0</v>
      </c>
      <c r="DG2043" s="20">
        <f t="shared" si="602"/>
        <v>584</v>
      </c>
    </row>
    <row r="2044" spans="12:111">
      <c r="L2044" s="15"/>
      <c r="M2044" s="17"/>
      <c r="O2044" s="19">
        <v>2043</v>
      </c>
      <c r="P2044" s="1">
        <f t="shared" si="605"/>
        <v>0.13716916700000001</v>
      </c>
      <c r="Q2044">
        <f>SUM(P$2:P2044)</f>
        <v>940.09923338826468</v>
      </c>
      <c r="R2044" s="10">
        <f t="shared" si="603"/>
        <v>9.60184169E-2</v>
      </c>
      <c r="S2044" s="10">
        <f t="shared" si="604"/>
        <v>0.17831991710000003</v>
      </c>
      <c r="T2044" s="22">
        <f>SUM(R$2:R2044)</f>
        <v>663.46946337178406</v>
      </c>
      <c r="U2044" s="22">
        <f>SUM(S$2:S2044)</f>
        <v>1216.7290034047403</v>
      </c>
      <c r="X2044" s="15"/>
      <c r="CD2044" s="20">
        <v>2043</v>
      </c>
      <c r="CE2044" s="20">
        <f>V2044</f>
        <v>0</v>
      </c>
      <c r="CF2044" s="20" t="e">
        <f>#REF!</f>
        <v>#REF!</v>
      </c>
      <c r="CG2044" s="20" t="e">
        <f>#REF!</f>
        <v>#REF!</v>
      </c>
      <c r="CH2044" s="20">
        <f t="shared" si="595"/>
        <v>200.2000000000001</v>
      </c>
      <c r="CI2044" s="20">
        <f t="shared" si="595"/>
        <v>125.125</v>
      </c>
      <c r="CJ2044" s="20">
        <f t="shared" si="595"/>
        <v>400.4000000000002</v>
      </c>
      <c r="CK2044" s="20">
        <f t="shared" si="596"/>
        <v>584</v>
      </c>
      <c r="CL2044" s="20">
        <v>10</v>
      </c>
      <c r="CM2044" s="20">
        <f t="shared" si="597"/>
        <v>794.2</v>
      </c>
      <c r="CN2044" s="20" t="e">
        <f t="shared" si="598"/>
        <v>#REF!</v>
      </c>
      <c r="CS2044" s="20" t="e">
        <f t="shared" si="591"/>
        <v>#N/A</v>
      </c>
      <c r="CT2044" s="20" t="e">
        <f t="shared" si="592"/>
        <v>#N/A</v>
      </c>
      <c r="CU2044" s="20" t="e">
        <f t="shared" si="593"/>
        <v>#N/A</v>
      </c>
      <c r="CW2044" s="20">
        <f t="shared" si="599"/>
        <v>0</v>
      </c>
      <c r="CX2044" s="20">
        <f t="shared" si="599"/>
        <v>0</v>
      </c>
      <c r="CY2044" s="20">
        <f t="shared" si="599"/>
        <v>0</v>
      </c>
      <c r="CZ2044" s="20">
        <f t="shared" si="608"/>
        <v>200.2000000000001</v>
      </c>
      <c r="DA2044" s="20">
        <f t="shared" si="608"/>
        <v>125.125</v>
      </c>
      <c r="DB2044" s="20">
        <f t="shared" si="608"/>
        <v>400.4000000000002</v>
      </c>
      <c r="DE2044" s="20" t="e">
        <f t="shared" si="594"/>
        <v>#N/A</v>
      </c>
      <c r="DF2044" s="20">
        <f t="shared" si="601"/>
        <v>0</v>
      </c>
      <c r="DG2044" s="20">
        <f t="shared" si="602"/>
        <v>584</v>
      </c>
    </row>
    <row r="2045" spans="12:111">
      <c r="L2045" s="15"/>
      <c r="M2045" s="17"/>
      <c r="O2045" s="19">
        <v>2044</v>
      </c>
      <c r="P2045" s="1">
        <f t="shared" si="605"/>
        <v>0.13710848800000008</v>
      </c>
      <c r="Q2045">
        <f>SUM(P$2:P2045)</f>
        <v>940.23634187626465</v>
      </c>
      <c r="R2045" s="10">
        <f t="shared" si="603"/>
        <v>9.5975941600000059E-2</v>
      </c>
      <c r="S2045" s="10">
        <f t="shared" si="604"/>
        <v>0.17824103440000011</v>
      </c>
      <c r="T2045" s="22">
        <f>SUM(R$2:R2045)</f>
        <v>663.5654393133841</v>
      </c>
      <c r="U2045" s="22">
        <f>SUM(S$2:S2045)</f>
        <v>1216.9072444391402</v>
      </c>
      <c r="X2045" s="15"/>
      <c r="CD2045" s="20">
        <v>2044</v>
      </c>
      <c r="CE2045" s="20">
        <f>V2045</f>
        <v>0</v>
      </c>
      <c r="CF2045" s="20" t="e">
        <f>#REF!</f>
        <v>#REF!</v>
      </c>
      <c r="CG2045" s="20" t="e">
        <f>#REF!</f>
        <v>#REF!</v>
      </c>
      <c r="CH2045" s="20">
        <f t="shared" si="595"/>
        <v>200.2000000000001</v>
      </c>
      <c r="CI2045" s="20">
        <f t="shared" si="595"/>
        <v>125.125</v>
      </c>
      <c r="CJ2045" s="20">
        <f t="shared" si="595"/>
        <v>400.4000000000002</v>
      </c>
      <c r="CK2045" s="20">
        <f t="shared" si="596"/>
        <v>584</v>
      </c>
      <c r="CL2045" s="20">
        <v>10</v>
      </c>
      <c r="CM2045" s="20">
        <f t="shared" si="597"/>
        <v>794.2</v>
      </c>
      <c r="CN2045" s="20" t="e">
        <f t="shared" si="598"/>
        <v>#REF!</v>
      </c>
      <c r="CS2045" s="20" t="e">
        <f t="shared" si="591"/>
        <v>#N/A</v>
      </c>
      <c r="CT2045" s="20" t="e">
        <f t="shared" si="592"/>
        <v>#N/A</v>
      </c>
      <c r="CU2045" s="20" t="e">
        <f t="shared" si="593"/>
        <v>#N/A</v>
      </c>
      <c r="CW2045" s="20">
        <f t="shared" si="599"/>
        <v>0</v>
      </c>
      <c r="CX2045" s="20">
        <f t="shared" si="599"/>
        <v>0</v>
      </c>
      <c r="CY2045" s="20">
        <f t="shared" si="599"/>
        <v>0</v>
      </c>
      <c r="CZ2045" s="20">
        <f t="shared" si="608"/>
        <v>200.2000000000001</v>
      </c>
      <c r="DA2045" s="20">
        <f t="shared" si="608"/>
        <v>125.125</v>
      </c>
      <c r="DB2045" s="20">
        <f t="shared" si="608"/>
        <v>400.4000000000002</v>
      </c>
      <c r="DE2045" s="20" t="e">
        <f t="shared" si="594"/>
        <v>#N/A</v>
      </c>
      <c r="DF2045" s="20">
        <f t="shared" si="601"/>
        <v>0</v>
      </c>
      <c r="DG2045" s="20">
        <f t="shared" si="602"/>
        <v>584</v>
      </c>
    </row>
    <row r="2046" spans="12:111">
      <c r="L2046" s="15"/>
      <c r="M2046" s="17"/>
      <c r="O2046" s="19">
        <v>2045</v>
      </c>
      <c r="P2046" s="1">
        <f t="shared" si="605"/>
        <v>0.20557211249999996</v>
      </c>
      <c r="Q2046">
        <f>SUM(P$2:P2046)</f>
        <v>940.44191398876467</v>
      </c>
      <c r="R2046" s="10">
        <f t="shared" si="603"/>
        <v>0.14390047874999995</v>
      </c>
      <c r="S2046" s="10">
        <f t="shared" si="604"/>
        <v>0.26724374624999997</v>
      </c>
      <c r="T2046" s="22">
        <f>SUM(R$2:R2046)</f>
        <v>663.70933979213407</v>
      </c>
      <c r="U2046" s="22">
        <f>SUM(S$2:S2046)</f>
        <v>1217.1744881853901</v>
      </c>
      <c r="X2046" s="15"/>
      <c r="CD2046" s="20">
        <v>2045</v>
      </c>
      <c r="CE2046" s="20">
        <f>V2046</f>
        <v>0</v>
      </c>
      <c r="CF2046" s="20" t="e">
        <f>#REF!</f>
        <v>#REF!</v>
      </c>
      <c r="CG2046" s="20" t="e">
        <f>#REF!</f>
        <v>#REF!</v>
      </c>
      <c r="CH2046" s="20">
        <f t="shared" si="595"/>
        <v>200.2000000000001</v>
      </c>
      <c r="CI2046" s="20">
        <f t="shared" si="595"/>
        <v>125.125</v>
      </c>
      <c r="CJ2046" s="20">
        <f t="shared" si="595"/>
        <v>400.4000000000002</v>
      </c>
      <c r="CK2046" s="20">
        <f t="shared" si="596"/>
        <v>584</v>
      </c>
      <c r="CL2046" s="20">
        <v>10</v>
      </c>
      <c r="CM2046" s="20">
        <f t="shared" si="597"/>
        <v>794.2</v>
      </c>
      <c r="CN2046" s="20" t="e">
        <f t="shared" si="598"/>
        <v>#REF!</v>
      </c>
      <c r="CS2046" s="20" t="e">
        <f t="shared" si="591"/>
        <v>#N/A</v>
      </c>
      <c r="CT2046" s="20" t="e">
        <f t="shared" si="592"/>
        <v>#N/A</v>
      </c>
      <c r="CU2046" s="20" t="e">
        <f t="shared" si="593"/>
        <v>#N/A</v>
      </c>
      <c r="CW2046" s="20">
        <f t="shared" si="599"/>
        <v>0</v>
      </c>
      <c r="CX2046" s="20">
        <f t="shared" si="599"/>
        <v>0</v>
      </c>
      <c r="CY2046" s="20">
        <f t="shared" si="599"/>
        <v>0</v>
      </c>
      <c r="CZ2046" s="20">
        <f t="shared" si="608"/>
        <v>200.2000000000001</v>
      </c>
      <c r="DA2046" s="20">
        <f t="shared" si="608"/>
        <v>125.125</v>
      </c>
      <c r="DB2046" s="20">
        <f t="shared" si="608"/>
        <v>400.4000000000002</v>
      </c>
      <c r="DE2046" s="20" t="e">
        <f t="shared" si="594"/>
        <v>#N/A</v>
      </c>
      <c r="DF2046" s="20">
        <f t="shared" si="601"/>
        <v>0</v>
      </c>
      <c r="DG2046" s="20">
        <f t="shared" si="602"/>
        <v>584</v>
      </c>
    </row>
    <row r="2047" spans="12:111">
      <c r="L2047" s="15"/>
      <c r="M2047" s="17"/>
      <c r="O2047" s="19">
        <v>2046</v>
      </c>
      <c r="P2047" s="1">
        <f t="shared" si="605"/>
        <v>0.13698792800000009</v>
      </c>
      <c r="Q2047">
        <f>SUM(P$2:P2047)</f>
        <v>940.57890191676472</v>
      </c>
      <c r="R2047" s="10">
        <f t="shared" si="603"/>
        <v>9.5891549600000056E-2</v>
      </c>
      <c r="S2047" s="10">
        <f t="shared" si="604"/>
        <v>0.17808430640000011</v>
      </c>
      <c r="T2047" s="22">
        <f>SUM(R$2:R2047)</f>
        <v>663.80523134173404</v>
      </c>
      <c r="U2047" s="22">
        <f>SUM(S$2:S2047)</f>
        <v>1217.3525724917902</v>
      </c>
      <c r="X2047" s="15"/>
      <c r="CD2047" s="20">
        <v>2046</v>
      </c>
      <c r="CE2047" s="20">
        <f>V2047</f>
        <v>0</v>
      </c>
      <c r="CF2047" s="20" t="e">
        <f>#REF!</f>
        <v>#REF!</v>
      </c>
      <c r="CG2047" s="20" t="e">
        <f>#REF!</f>
        <v>#REF!</v>
      </c>
      <c r="CH2047" s="20">
        <f t="shared" si="595"/>
        <v>200.2000000000001</v>
      </c>
      <c r="CI2047" s="20">
        <f t="shared" si="595"/>
        <v>125.125</v>
      </c>
      <c r="CJ2047" s="20">
        <f t="shared" si="595"/>
        <v>400.4000000000002</v>
      </c>
      <c r="CK2047" s="20">
        <f t="shared" si="596"/>
        <v>584</v>
      </c>
      <c r="CL2047" s="20">
        <v>10</v>
      </c>
      <c r="CM2047" s="20">
        <f t="shared" si="597"/>
        <v>794.2</v>
      </c>
      <c r="CN2047" s="20" t="e">
        <f t="shared" si="598"/>
        <v>#REF!</v>
      </c>
      <c r="CS2047" s="20" t="e">
        <f t="shared" si="591"/>
        <v>#N/A</v>
      </c>
      <c r="CT2047" s="20" t="e">
        <f t="shared" si="592"/>
        <v>#N/A</v>
      </c>
      <c r="CU2047" s="20" t="e">
        <f t="shared" si="593"/>
        <v>#N/A</v>
      </c>
      <c r="CW2047" s="20">
        <f t="shared" si="599"/>
        <v>0</v>
      </c>
      <c r="CX2047" s="20">
        <f t="shared" si="599"/>
        <v>0</v>
      </c>
      <c r="CY2047" s="20">
        <f t="shared" si="599"/>
        <v>0</v>
      </c>
      <c r="CZ2047" s="20">
        <f t="shared" si="608"/>
        <v>200.2000000000001</v>
      </c>
      <c r="DA2047" s="20">
        <f t="shared" si="608"/>
        <v>125.125</v>
      </c>
      <c r="DB2047" s="20">
        <f t="shared" si="608"/>
        <v>400.4000000000002</v>
      </c>
      <c r="DE2047" s="20" t="e">
        <f t="shared" si="594"/>
        <v>#N/A</v>
      </c>
      <c r="DF2047" s="20">
        <f t="shared" si="601"/>
        <v>0</v>
      </c>
      <c r="DG2047" s="20">
        <f t="shared" si="602"/>
        <v>584</v>
      </c>
    </row>
    <row r="2048" spans="12:111">
      <c r="L2048" s="15"/>
      <c r="M2048" s="17"/>
      <c r="O2048" s="19">
        <v>2047</v>
      </c>
      <c r="P2048" s="1">
        <f t="shared" si="605"/>
        <v>0.13692804700000008</v>
      </c>
      <c r="Q2048">
        <f>SUM(P$2:P2048)</f>
        <v>940.71582996376469</v>
      </c>
      <c r="R2048" s="10">
        <f t="shared" si="603"/>
        <v>9.5849632900000051E-2</v>
      </c>
      <c r="S2048" s="10">
        <f t="shared" si="604"/>
        <v>0.17800646110000012</v>
      </c>
      <c r="T2048" s="22">
        <f>SUM(R$2:R2048)</f>
        <v>663.90108097463406</v>
      </c>
      <c r="U2048" s="22">
        <f>SUM(S$2:S2048)</f>
        <v>1217.5305789528902</v>
      </c>
      <c r="X2048" s="15"/>
      <c r="CD2048" s="20">
        <v>2047</v>
      </c>
      <c r="CE2048" s="20">
        <f>V2048</f>
        <v>0</v>
      </c>
      <c r="CF2048" s="20" t="e">
        <f>#REF!</f>
        <v>#REF!</v>
      </c>
      <c r="CG2048" s="20" t="e">
        <f>#REF!</f>
        <v>#REF!</v>
      </c>
      <c r="CH2048" s="20">
        <f t="shared" si="595"/>
        <v>200.2000000000001</v>
      </c>
      <c r="CI2048" s="20">
        <f t="shared" si="595"/>
        <v>125.125</v>
      </c>
      <c r="CJ2048" s="20">
        <f t="shared" si="595"/>
        <v>400.4000000000002</v>
      </c>
      <c r="CK2048" s="20">
        <f t="shared" si="596"/>
        <v>584</v>
      </c>
      <c r="CL2048" s="20">
        <v>10</v>
      </c>
      <c r="CM2048" s="20">
        <f t="shared" si="597"/>
        <v>794.2</v>
      </c>
      <c r="CN2048" s="20" t="e">
        <f t="shared" si="598"/>
        <v>#REF!</v>
      </c>
      <c r="CS2048" s="20" t="e">
        <f t="shared" si="591"/>
        <v>#N/A</v>
      </c>
      <c r="CT2048" s="20" t="e">
        <f t="shared" si="592"/>
        <v>#N/A</v>
      </c>
      <c r="CU2048" s="20" t="e">
        <f t="shared" si="593"/>
        <v>#N/A</v>
      </c>
      <c r="CW2048" s="20">
        <f t="shared" si="599"/>
        <v>0</v>
      </c>
      <c r="CX2048" s="20">
        <f t="shared" si="599"/>
        <v>0</v>
      </c>
      <c r="CY2048" s="20">
        <f t="shared" si="599"/>
        <v>0</v>
      </c>
      <c r="CZ2048" s="20">
        <f t="shared" si="608"/>
        <v>200.2000000000001</v>
      </c>
      <c r="DA2048" s="20">
        <f t="shared" si="608"/>
        <v>125.125</v>
      </c>
      <c r="DB2048" s="20">
        <f t="shared" si="608"/>
        <v>400.4000000000002</v>
      </c>
      <c r="DE2048" s="20" t="e">
        <f t="shared" si="594"/>
        <v>#N/A</v>
      </c>
      <c r="DF2048" s="20">
        <f t="shared" si="601"/>
        <v>0</v>
      </c>
      <c r="DG2048" s="20">
        <f t="shared" si="602"/>
        <v>584</v>
      </c>
    </row>
    <row r="2049" spans="12:111">
      <c r="L2049" s="15"/>
      <c r="M2049" s="17"/>
      <c r="O2049" s="19">
        <v>2048</v>
      </c>
      <c r="P2049" s="1">
        <f t="shared" si="605"/>
        <v>0.13686843200000004</v>
      </c>
      <c r="Q2049">
        <f>SUM(P$2:P2049)</f>
        <v>940.85269839576472</v>
      </c>
      <c r="R2049" s="10">
        <f t="shared" si="603"/>
        <v>9.580790240000002E-2</v>
      </c>
      <c r="S2049" s="10">
        <f t="shared" si="604"/>
        <v>0.17792896160000005</v>
      </c>
      <c r="T2049" s="22">
        <f>SUM(R$2:R2049)</f>
        <v>663.99688887703405</v>
      </c>
      <c r="U2049" s="22">
        <f>SUM(S$2:S2049)</f>
        <v>1217.7085079144902</v>
      </c>
      <c r="X2049" s="15"/>
      <c r="CD2049" s="20">
        <v>2048</v>
      </c>
      <c r="CE2049" s="20">
        <f>V2049</f>
        <v>0</v>
      </c>
      <c r="CF2049" s="20" t="e">
        <f>#REF!</f>
        <v>#REF!</v>
      </c>
      <c r="CG2049" s="20" t="e">
        <f>#REF!</f>
        <v>#REF!</v>
      </c>
      <c r="CH2049" s="20">
        <f t="shared" si="595"/>
        <v>200.2000000000001</v>
      </c>
      <c r="CI2049" s="20">
        <f t="shared" si="595"/>
        <v>125.125</v>
      </c>
      <c r="CJ2049" s="20">
        <f t="shared" si="595"/>
        <v>400.4000000000002</v>
      </c>
      <c r="CK2049" s="20">
        <f t="shared" si="596"/>
        <v>584</v>
      </c>
      <c r="CL2049" s="20">
        <v>10</v>
      </c>
      <c r="CM2049" s="20">
        <f t="shared" si="597"/>
        <v>794.2</v>
      </c>
      <c r="CN2049" s="20" t="e">
        <f t="shared" si="598"/>
        <v>#REF!</v>
      </c>
      <c r="CS2049" s="20" t="e">
        <f t="shared" si="591"/>
        <v>#N/A</v>
      </c>
      <c r="CT2049" s="20" t="e">
        <f t="shared" si="592"/>
        <v>#N/A</v>
      </c>
      <c r="CU2049" s="20" t="e">
        <f t="shared" si="593"/>
        <v>#N/A</v>
      </c>
      <c r="CW2049" s="20">
        <f t="shared" si="599"/>
        <v>0</v>
      </c>
      <c r="CX2049" s="20">
        <f t="shared" si="599"/>
        <v>0</v>
      </c>
      <c r="CY2049" s="20">
        <f t="shared" si="599"/>
        <v>0</v>
      </c>
      <c r="CZ2049" s="20">
        <f t="shared" si="608"/>
        <v>200.2000000000001</v>
      </c>
      <c r="DA2049" s="20">
        <f t="shared" si="608"/>
        <v>125.125</v>
      </c>
      <c r="DB2049" s="20">
        <f t="shared" si="608"/>
        <v>400.4000000000002</v>
      </c>
      <c r="DE2049" s="20" t="e">
        <f t="shared" si="594"/>
        <v>#N/A</v>
      </c>
      <c r="DF2049" s="20">
        <f t="shared" si="601"/>
        <v>0</v>
      </c>
      <c r="DG2049" s="20">
        <f t="shared" si="602"/>
        <v>584</v>
      </c>
    </row>
    <row r="2050" spans="12:111">
      <c r="L2050" s="15"/>
      <c r="M2050" s="17"/>
      <c r="O2050" s="19">
        <v>2049</v>
      </c>
      <c r="P2050" s="1">
        <f t="shared" si="605"/>
        <v>0.13680908300000011</v>
      </c>
      <c r="Q2050">
        <f>SUM(P$2:P2050)</f>
        <v>940.98950747876472</v>
      </c>
      <c r="R2050" s="10">
        <f t="shared" si="603"/>
        <v>9.5766358100000074E-2</v>
      </c>
      <c r="S2050" s="10">
        <f t="shared" si="604"/>
        <v>0.17785180790000016</v>
      </c>
      <c r="T2050" s="22">
        <f>SUM(R$2:R2050)</f>
        <v>664.09265523513409</v>
      </c>
      <c r="U2050" s="22">
        <f>SUM(S$2:S2050)</f>
        <v>1217.8863597223901</v>
      </c>
      <c r="X2050" s="15"/>
      <c r="CD2050" s="20">
        <v>2049</v>
      </c>
      <c r="CE2050" s="20">
        <f>V2050</f>
        <v>0</v>
      </c>
      <c r="CF2050" s="20" t="e">
        <f>#REF!</f>
        <v>#REF!</v>
      </c>
      <c r="CG2050" s="20" t="e">
        <f>#REF!</f>
        <v>#REF!</v>
      </c>
      <c r="CH2050" s="20">
        <f t="shared" si="595"/>
        <v>200.2000000000001</v>
      </c>
      <c r="CI2050" s="20">
        <f t="shared" si="595"/>
        <v>125.125</v>
      </c>
      <c r="CJ2050" s="20">
        <f t="shared" si="595"/>
        <v>400.4000000000002</v>
      </c>
      <c r="CK2050" s="20">
        <f t="shared" si="596"/>
        <v>584</v>
      </c>
      <c r="CL2050" s="20">
        <v>10</v>
      </c>
      <c r="CM2050" s="20">
        <f t="shared" si="597"/>
        <v>794.2</v>
      </c>
      <c r="CN2050" s="20" t="e">
        <f t="shared" si="598"/>
        <v>#REF!</v>
      </c>
      <c r="CS2050" s="20" t="e">
        <f t="shared" ref="CS2050:CS2113" si="609">VLOOKUP($CD2050,$AY:$BG,7,0)</f>
        <v>#N/A</v>
      </c>
      <c r="CT2050" s="20" t="e">
        <f t="shared" ref="CT2050:CT2113" si="610">VLOOKUP($CD2050,$AY:$BG,8,0)</f>
        <v>#N/A</v>
      </c>
      <c r="CU2050" s="20" t="e">
        <f t="shared" ref="CU2050:CU2113" si="611">VLOOKUP($CD2050,$AY:$BG,9,0)</f>
        <v>#N/A</v>
      </c>
      <c r="CW2050" s="20">
        <f t="shared" si="599"/>
        <v>0</v>
      </c>
      <c r="CX2050" s="20">
        <f t="shared" si="599"/>
        <v>0</v>
      </c>
      <c r="CY2050" s="20">
        <f t="shared" si="599"/>
        <v>0</v>
      </c>
      <c r="CZ2050" s="20">
        <f t="shared" si="608"/>
        <v>200.2000000000001</v>
      </c>
      <c r="DA2050" s="20">
        <f t="shared" si="608"/>
        <v>125.125</v>
      </c>
      <c r="DB2050" s="20">
        <f t="shared" si="608"/>
        <v>400.4000000000002</v>
      </c>
      <c r="DE2050" s="20" t="e">
        <f t="shared" ref="DE2050:DE2113" si="612">VLOOKUP($CD2050,$AL:$AR,7,0)</f>
        <v>#N/A</v>
      </c>
      <c r="DF2050" s="20">
        <f t="shared" si="601"/>
        <v>0</v>
      </c>
      <c r="DG2050" s="20">
        <f t="shared" si="602"/>
        <v>584</v>
      </c>
    </row>
    <row r="2051" spans="12:111">
      <c r="L2051" s="15"/>
      <c r="M2051" s="17"/>
      <c r="O2051" s="19">
        <v>2050</v>
      </c>
      <c r="P2051" s="1">
        <f t="shared" si="605"/>
        <v>0.205125</v>
      </c>
      <c r="Q2051">
        <f>SUM(P$2:P2051)</f>
        <v>941.19463247876467</v>
      </c>
      <c r="R2051" s="10">
        <f t="shared" si="603"/>
        <v>0.14358749999999998</v>
      </c>
      <c r="S2051" s="10">
        <f t="shared" si="604"/>
        <v>0.26666250000000002</v>
      </c>
      <c r="T2051" s="22">
        <f>SUM(R$2:R2051)</f>
        <v>664.23624273513406</v>
      </c>
      <c r="U2051" s="22">
        <f>SUM(S$2:S2051)</f>
        <v>1218.1530222223901</v>
      </c>
      <c r="X2051" s="15"/>
      <c r="CD2051" s="20">
        <v>2050</v>
      </c>
      <c r="CE2051" s="20">
        <f>V2051</f>
        <v>0</v>
      </c>
      <c r="CF2051" s="20" t="e">
        <f>#REF!</f>
        <v>#REF!</v>
      </c>
      <c r="CG2051" s="20" t="e">
        <f>#REF!</f>
        <v>#REF!</v>
      </c>
      <c r="CH2051" s="20">
        <f t="shared" ref="CH2051:CJ2114" si="613">CZ2051</f>
        <v>203.2000000000001</v>
      </c>
      <c r="CI2051" s="20">
        <f t="shared" si="613"/>
        <v>127</v>
      </c>
      <c r="CJ2051" s="20">
        <f t="shared" si="613"/>
        <v>406.4000000000002</v>
      </c>
      <c r="CK2051" s="20">
        <f t="shared" ref="CK2051:CK2114" si="614">DG2051</f>
        <v>594</v>
      </c>
      <c r="CL2051" s="20">
        <v>10</v>
      </c>
      <c r="CM2051" s="20">
        <f t="shared" ref="CM2051:CM2114" si="615">CE2051+CH2051+CK2051+CL2051</f>
        <v>807.2</v>
      </c>
      <c r="CN2051" s="20" t="e">
        <f t="shared" ref="CN2051:CN2114" si="616">CG2051+CJ2051+CK2051+CL2051</f>
        <v>#REF!</v>
      </c>
      <c r="CS2051" s="20">
        <f t="shared" si="609"/>
        <v>203.2000000000001</v>
      </c>
      <c r="CT2051" s="20">
        <f t="shared" si="610"/>
        <v>127</v>
      </c>
      <c r="CU2051" s="20">
        <f t="shared" si="611"/>
        <v>406.4000000000002</v>
      </c>
      <c r="CW2051" s="20">
        <f t="shared" ref="CW2051:CY2114" si="617">IFERROR(CS2051,0)</f>
        <v>203.2000000000001</v>
      </c>
      <c r="CX2051" s="20">
        <f t="shared" si="617"/>
        <v>127</v>
      </c>
      <c r="CY2051" s="20">
        <f t="shared" si="617"/>
        <v>406.4000000000002</v>
      </c>
      <c r="CZ2051" s="20">
        <f t="shared" ref="CZ2051:DB2066" si="618">IF(CW2051-CZ2050&gt;0,CW2051,CZ2050)</f>
        <v>203.2000000000001</v>
      </c>
      <c r="DA2051" s="20">
        <f t="shared" si="618"/>
        <v>127</v>
      </c>
      <c r="DB2051" s="20">
        <f t="shared" si="618"/>
        <v>406.4000000000002</v>
      </c>
      <c r="DE2051" s="20">
        <f t="shared" si="612"/>
        <v>594</v>
      </c>
      <c r="DF2051" s="20">
        <f t="shared" ref="DF2051:DF2114" si="619">IFERROR(DE2051,0)</f>
        <v>594</v>
      </c>
      <c r="DG2051" s="20">
        <f t="shared" ref="DG2051:DG2114" si="620">IF(DF2051-DG2050&gt;0,DF2051,DG2050)</f>
        <v>594</v>
      </c>
    </row>
    <row r="2052" spans="12:111">
      <c r="L2052" s="15"/>
      <c r="M2052" s="17"/>
      <c r="O2052" s="19">
        <v>2051</v>
      </c>
      <c r="P2052" s="1">
        <f t="shared" si="605"/>
        <v>0.13669118300000002</v>
      </c>
      <c r="Q2052">
        <f>SUM(P$2:P2052)</f>
        <v>941.33132366176471</v>
      </c>
      <c r="R2052" s="10">
        <f t="shared" ref="R2052:R2115" si="621">P2052*J$24</f>
        <v>9.5683828100000007E-2</v>
      </c>
      <c r="S2052" s="10">
        <f t="shared" ref="S2052:S2115" si="622">P2052*K$24</f>
        <v>0.17769853790000004</v>
      </c>
      <c r="T2052" s="22">
        <f>SUM(R$2:R2052)</f>
        <v>664.33192656323411</v>
      </c>
      <c r="U2052" s="22">
        <f>SUM(S$2:S2052)</f>
        <v>1218.33072076029</v>
      </c>
      <c r="X2052" s="15"/>
      <c r="CD2052" s="20">
        <v>2051</v>
      </c>
      <c r="CE2052" s="20">
        <f>V2052</f>
        <v>0</v>
      </c>
      <c r="CF2052" s="20" t="e">
        <f>#REF!</f>
        <v>#REF!</v>
      </c>
      <c r="CG2052" s="20" t="e">
        <f>#REF!</f>
        <v>#REF!</v>
      </c>
      <c r="CH2052" s="20">
        <f t="shared" si="613"/>
        <v>203.2000000000001</v>
      </c>
      <c r="CI2052" s="20">
        <f t="shared" si="613"/>
        <v>127</v>
      </c>
      <c r="CJ2052" s="20">
        <f t="shared" si="613"/>
        <v>406.4000000000002</v>
      </c>
      <c r="CK2052" s="20">
        <f t="shared" si="614"/>
        <v>594</v>
      </c>
      <c r="CL2052" s="20">
        <v>10</v>
      </c>
      <c r="CM2052" s="20">
        <f t="shared" si="615"/>
        <v>807.2</v>
      </c>
      <c r="CN2052" s="20" t="e">
        <f t="shared" si="616"/>
        <v>#REF!</v>
      </c>
      <c r="CS2052" s="20" t="e">
        <f t="shared" si="609"/>
        <v>#N/A</v>
      </c>
      <c r="CT2052" s="20" t="e">
        <f t="shared" si="610"/>
        <v>#N/A</v>
      </c>
      <c r="CU2052" s="20" t="e">
        <f t="shared" si="611"/>
        <v>#N/A</v>
      </c>
      <c r="CW2052" s="20">
        <f t="shared" si="617"/>
        <v>0</v>
      </c>
      <c r="CX2052" s="20">
        <f t="shared" si="617"/>
        <v>0</v>
      </c>
      <c r="CY2052" s="20">
        <f t="shared" si="617"/>
        <v>0</v>
      </c>
      <c r="CZ2052" s="20">
        <f t="shared" si="618"/>
        <v>203.2000000000001</v>
      </c>
      <c r="DA2052" s="20">
        <f t="shared" si="618"/>
        <v>127</v>
      </c>
      <c r="DB2052" s="20">
        <f t="shared" si="618"/>
        <v>406.4000000000002</v>
      </c>
      <c r="DE2052" s="20" t="e">
        <f t="shared" si="612"/>
        <v>#N/A</v>
      </c>
      <c r="DF2052" s="20">
        <f t="shared" si="619"/>
        <v>0</v>
      </c>
      <c r="DG2052" s="20">
        <f t="shared" si="620"/>
        <v>594</v>
      </c>
    </row>
    <row r="2053" spans="12:111">
      <c r="L2053" s="15"/>
      <c r="M2053" s="17"/>
      <c r="O2053" s="19">
        <v>2052</v>
      </c>
      <c r="P2053" s="1">
        <f t="shared" si="605"/>
        <v>0.13663263200000017</v>
      </c>
      <c r="Q2053">
        <f>SUM(P$2:P2053)</f>
        <v>941.4679562937647</v>
      </c>
      <c r="R2053" s="10">
        <f t="shared" si="621"/>
        <v>9.5642842400000108E-2</v>
      </c>
      <c r="S2053" s="10">
        <f t="shared" si="622"/>
        <v>0.17762242160000022</v>
      </c>
      <c r="T2053" s="22">
        <f>SUM(R$2:R2053)</f>
        <v>664.42756940563413</v>
      </c>
      <c r="U2053" s="22">
        <f>SUM(S$2:S2053)</f>
        <v>1218.50834318189</v>
      </c>
      <c r="X2053" s="15"/>
      <c r="CD2053" s="20">
        <v>2052</v>
      </c>
      <c r="CE2053" s="20">
        <f>V2053</f>
        <v>0</v>
      </c>
      <c r="CF2053" s="20" t="e">
        <f>#REF!</f>
        <v>#REF!</v>
      </c>
      <c r="CG2053" s="20" t="e">
        <f>#REF!</f>
        <v>#REF!</v>
      </c>
      <c r="CH2053" s="20">
        <f t="shared" si="613"/>
        <v>203.2000000000001</v>
      </c>
      <c r="CI2053" s="20">
        <f t="shared" si="613"/>
        <v>127</v>
      </c>
      <c r="CJ2053" s="20">
        <f t="shared" si="613"/>
        <v>406.4000000000002</v>
      </c>
      <c r="CK2053" s="20">
        <f t="shared" si="614"/>
        <v>594</v>
      </c>
      <c r="CL2053" s="20">
        <v>10</v>
      </c>
      <c r="CM2053" s="20">
        <f t="shared" si="615"/>
        <v>807.2</v>
      </c>
      <c r="CN2053" s="20" t="e">
        <f t="shared" si="616"/>
        <v>#REF!</v>
      </c>
      <c r="CS2053" s="20" t="e">
        <f t="shared" si="609"/>
        <v>#N/A</v>
      </c>
      <c r="CT2053" s="20" t="e">
        <f t="shared" si="610"/>
        <v>#N/A</v>
      </c>
      <c r="CU2053" s="20" t="e">
        <f t="shared" si="611"/>
        <v>#N/A</v>
      </c>
      <c r="CW2053" s="20">
        <f t="shared" si="617"/>
        <v>0</v>
      </c>
      <c r="CX2053" s="20">
        <f t="shared" si="617"/>
        <v>0</v>
      </c>
      <c r="CY2053" s="20">
        <f t="shared" si="617"/>
        <v>0</v>
      </c>
      <c r="CZ2053" s="20">
        <f t="shared" si="618"/>
        <v>203.2000000000001</v>
      </c>
      <c r="DA2053" s="20">
        <f t="shared" si="618"/>
        <v>127</v>
      </c>
      <c r="DB2053" s="20">
        <f t="shared" si="618"/>
        <v>406.4000000000002</v>
      </c>
      <c r="DE2053" s="20" t="e">
        <f t="shared" si="612"/>
        <v>#N/A</v>
      </c>
      <c r="DF2053" s="20">
        <f t="shared" si="619"/>
        <v>0</v>
      </c>
      <c r="DG2053" s="20">
        <f t="shared" si="620"/>
        <v>594</v>
      </c>
    </row>
    <row r="2054" spans="12:111">
      <c r="L2054" s="15"/>
      <c r="M2054" s="17"/>
      <c r="O2054" s="19">
        <v>2053</v>
      </c>
      <c r="P2054" s="1">
        <f t="shared" si="605"/>
        <v>0.13657434700000012</v>
      </c>
      <c r="Q2054">
        <f>SUM(P$2:P2054)</f>
        <v>941.60453064076466</v>
      </c>
      <c r="R2054" s="10">
        <f t="shared" si="621"/>
        <v>9.5602042900000087E-2</v>
      </c>
      <c r="S2054" s="10">
        <f t="shared" si="622"/>
        <v>0.17754665110000017</v>
      </c>
      <c r="T2054" s="22">
        <f>SUM(R$2:R2054)</f>
        <v>664.52317144853419</v>
      </c>
      <c r="U2054" s="22">
        <f>SUM(S$2:S2054)</f>
        <v>1218.6858898329901</v>
      </c>
      <c r="X2054" s="15"/>
      <c r="CD2054" s="20">
        <v>2053</v>
      </c>
      <c r="CE2054" s="20">
        <f>V2054</f>
        <v>0</v>
      </c>
      <c r="CF2054" s="20" t="e">
        <f>#REF!</f>
        <v>#REF!</v>
      </c>
      <c r="CG2054" s="20" t="e">
        <f>#REF!</f>
        <v>#REF!</v>
      </c>
      <c r="CH2054" s="20">
        <f t="shared" si="613"/>
        <v>203.2000000000001</v>
      </c>
      <c r="CI2054" s="20">
        <f t="shared" si="613"/>
        <v>127</v>
      </c>
      <c r="CJ2054" s="20">
        <f t="shared" si="613"/>
        <v>406.4000000000002</v>
      </c>
      <c r="CK2054" s="20">
        <f t="shared" si="614"/>
        <v>594</v>
      </c>
      <c r="CL2054" s="20">
        <v>10</v>
      </c>
      <c r="CM2054" s="20">
        <f t="shared" si="615"/>
        <v>807.2</v>
      </c>
      <c r="CN2054" s="20" t="e">
        <f t="shared" si="616"/>
        <v>#REF!</v>
      </c>
      <c r="CS2054" s="20" t="e">
        <f t="shared" si="609"/>
        <v>#N/A</v>
      </c>
      <c r="CT2054" s="20" t="e">
        <f t="shared" si="610"/>
        <v>#N/A</v>
      </c>
      <c r="CU2054" s="20" t="e">
        <f t="shared" si="611"/>
        <v>#N/A</v>
      </c>
      <c r="CW2054" s="20">
        <f t="shared" si="617"/>
        <v>0</v>
      </c>
      <c r="CX2054" s="20">
        <f t="shared" si="617"/>
        <v>0</v>
      </c>
      <c r="CY2054" s="20">
        <f t="shared" si="617"/>
        <v>0</v>
      </c>
      <c r="CZ2054" s="20">
        <f t="shared" si="618"/>
        <v>203.2000000000001</v>
      </c>
      <c r="DA2054" s="20">
        <f t="shared" si="618"/>
        <v>127</v>
      </c>
      <c r="DB2054" s="20">
        <f t="shared" si="618"/>
        <v>406.4000000000002</v>
      </c>
      <c r="DE2054" s="20" t="e">
        <f t="shared" si="612"/>
        <v>#N/A</v>
      </c>
      <c r="DF2054" s="20">
        <f t="shared" si="619"/>
        <v>0</v>
      </c>
      <c r="DG2054" s="20">
        <f t="shared" si="620"/>
        <v>594</v>
      </c>
    </row>
    <row r="2055" spans="12:111">
      <c r="L2055" s="15"/>
      <c r="M2055" s="17"/>
      <c r="O2055" s="19">
        <v>2054</v>
      </c>
      <c r="P2055" s="1">
        <f t="shared" si="605"/>
        <v>0.13651632799999991</v>
      </c>
      <c r="Q2055">
        <f>SUM(P$2:P2055)</f>
        <v>941.74104696876464</v>
      </c>
      <c r="R2055" s="10">
        <f t="shared" si="621"/>
        <v>9.5561429599999928E-2</v>
      </c>
      <c r="S2055" s="10">
        <f t="shared" si="622"/>
        <v>0.17747122639999988</v>
      </c>
      <c r="T2055" s="22">
        <f>SUM(R$2:R2055)</f>
        <v>664.61873287813421</v>
      </c>
      <c r="U2055" s="22">
        <f>SUM(S$2:S2055)</f>
        <v>1218.8633610593902</v>
      </c>
      <c r="X2055" s="15"/>
      <c r="CD2055" s="20">
        <v>2054</v>
      </c>
      <c r="CE2055" s="20">
        <f>V2055</f>
        <v>0</v>
      </c>
      <c r="CF2055" s="20" t="e">
        <f>#REF!</f>
        <v>#REF!</v>
      </c>
      <c r="CG2055" s="20" t="e">
        <f>#REF!</f>
        <v>#REF!</v>
      </c>
      <c r="CH2055" s="20">
        <f t="shared" si="613"/>
        <v>203.2000000000001</v>
      </c>
      <c r="CI2055" s="20">
        <f t="shared" si="613"/>
        <v>127</v>
      </c>
      <c r="CJ2055" s="20">
        <f t="shared" si="613"/>
        <v>406.4000000000002</v>
      </c>
      <c r="CK2055" s="20">
        <f t="shared" si="614"/>
        <v>594</v>
      </c>
      <c r="CL2055" s="20">
        <v>10</v>
      </c>
      <c r="CM2055" s="20">
        <f t="shared" si="615"/>
        <v>807.2</v>
      </c>
      <c r="CN2055" s="20" t="e">
        <f t="shared" si="616"/>
        <v>#REF!</v>
      </c>
      <c r="CS2055" s="20" t="e">
        <f t="shared" si="609"/>
        <v>#N/A</v>
      </c>
      <c r="CT2055" s="20" t="e">
        <f t="shared" si="610"/>
        <v>#N/A</v>
      </c>
      <c r="CU2055" s="20" t="e">
        <f t="shared" si="611"/>
        <v>#N/A</v>
      </c>
      <c r="CW2055" s="20">
        <f t="shared" si="617"/>
        <v>0</v>
      </c>
      <c r="CX2055" s="20">
        <f t="shared" si="617"/>
        <v>0</v>
      </c>
      <c r="CY2055" s="20">
        <f t="shared" si="617"/>
        <v>0</v>
      </c>
      <c r="CZ2055" s="20">
        <f t="shared" si="618"/>
        <v>203.2000000000001</v>
      </c>
      <c r="DA2055" s="20">
        <f t="shared" si="618"/>
        <v>127</v>
      </c>
      <c r="DB2055" s="20">
        <f t="shared" si="618"/>
        <v>406.4000000000002</v>
      </c>
      <c r="DE2055" s="20" t="e">
        <f t="shared" si="612"/>
        <v>#N/A</v>
      </c>
      <c r="DF2055" s="20">
        <f t="shared" si="619"/>
        <v>0</v>
      </c>
      <c r="DG2055" s="20">
        <f t="shared" si="620"/>
        <v>594</v>
      </c>
    </row>
    <row r="2056" spans="12:111">
      <c r="L2056" s="15"/>
      <c r="M2056" s="17"/>
      <c r="O2056" s="19">
        <v>2055</v>
      </c>
      <c r="P2056" s="1">
        <f t="shared" si="605"/>
        <v>0.20468786249999996</v>
      </c>
      <c r="Q2056">
        <f>SUM(P$2:P2056)</f>
        <v>941.94573483126464</v>
      </c>
      <c r="R2056" s="10">
        <f t="shared" si="621"/>
        <v>0.14328150374999996</v>
      </c>
      <c r="S2056" s="10">
        <f t="shared" si="622"/>
        <v>0.26609422124999993</v>
      </c>
      <c r="T2056" s="22">
        <f>SUM(R$2:R2056)</f>
        <v>664.76201438188423</v>
      </c>
      <c r="U2056" s="22">
        <f>SUM(S$2:S2056)</f>
        <v>1219.1294552806401</v>
      </c>
      <c r="X2056" s="15"/>
      <c r="CD2056" s="20">
        <v>2055</v>
      </c>
      <c r="CE2056" s="20">
        <f>V2056</f>
        <v>0</v>
      </c>
      <c r="CF2056" s="20" t="e">
        <f>#REF!</f>
        <v>#REF!</v>
      </c>
      <c r="CG2056" s="20" t="e">
        <f>#REF!</f>
        <v>#REF!</v>
      </c>
      <c r="CH2056" s="20">
        <f t="shared" si="613"/>
        <v>203.2000000000001</v>
      </c>
      <c r="CI2056" s="20">
        <f t="shared" si="613"/>
        <v>127</v>
      </c>
      <c r="CJ2056" s="20">
        <f t="shared" si="613"/>
        <v>406.4000000000002</v>
      </c>
      <c r="CK2056" s="20">
        <f t="shared" si="614"/>
        <v>594</v>
      </c>
      <c r="CL2056" s="20">
        <v>10</v>
      </c>
      <c r="CM2056" s="20">
        <f t="shared" si="615"/>
        <v>807.2</v>
      </c>
      <c r="CN2056" s="20" t="e">
        <f t="shared" si="616"/>
        <v>#REF!</v>
      </c>
      <c r="CS2056" s="20" t="e">
        <f t="shared" si="609"/>
        <v>#N/A</v>
      </c>
      <c r="CT2056" s="20" t="e">
        <f t="shared" si="610"/>
        <v>#N/A</v>
      </c>
      <c r="CU2056" s="20" t="e">
        <f t="shared" si="611"/>
        <v>#N/A</v>
      </c>
      <c r="CW2056" s="20">
        <f t="shared" si="617"/>
        <v>0</v>
      </c>
      <c r="CX2056" s="20">
        <f t="shared" si="617"/>
        <v>0</v>
      </c>
      <c r="CY2056" s="20">
        <f t="shared" si="617"/>
        <v>0</v>
      </c>
      <c r="CZ2056" s="20">
        <f t="shared" si="618"/>
        <v>203.2000000000001</v>
      </c>
      <c r="DA2056" s="20">
        <f t="shared" si="618"/>
        <v>127</v>
      </c>
      <c r="DB2056" s="20">
        <f t="shared" si="618"/>
        <v>406.4000000000002</v>
      </c>
      <c r="DE2056" s="20" t="e">
        <f t="shared" si="612"/>
        <v>#N/A</v>
      </c>
      <c r="DF2056" s="20">
        <f t="shared" si="619"/>
        <v>0</v>
      </c>
      <c r="DG2056" s="20">
        <f t="shared" si="620"/>
        <v>594</v>
      </c>
    </row>
    <row r="2057" spans="12:111">
      <c r="L2057" s="15"/>
      <c r="M2057" s="17"/>
      <c r="O2057" s="19">
        <v>2056</v>
      </c>
      <c r="P2057" s="1">
        <f t="shared" si="605"/>
        <v>0.13640108800000017</v>
      </c>
      <c r="Q2057">
        <f>SUM(P$2:P2057)</f>
        <v>942.0821359192646</v>
      </c>
      <c r="R2057" s="10">
        <f t="shared" si="621"/>
        <v>9.5480761600000116E-2</v>
      </c>
      <c r="S2057" s="10">
        <f t="shared" si="622"/>
        <v>0.17732141440000024</v>
      </c>
      <c r="T2057" s="22">
        <f>SUM(R$2:R2057)</f>
        <v>664.85749514348424</v>
      </c>
      <c r="U2057" s="22">
        <f>SUM(S$2:S2057)</f>
        <v>1219.3067766950401</v>
      </c>
      <c r="X2057" s="15"/>
      <c r="CD2057" s="20">
        <v>2056</v>
      </c>
      <c r="CE2057" s="20">
        <f>V2057</f>
        <v>0</v>
      </c>
      <c r="CF2057" s="20" t="e">
        <f>#REF!</f>
        <v>#REF!</v>
      </c>
      <c r="CG2057" s="20" t="e">
        <f>#REF!</f>
        <v>#REF!</v>
      </c>
      <c r="CH2057" s="20">
        <f t="shared" si="613"/>
        <v>203.2000000000001</v>
      </c>
      <c r="CI2057" s="20">
        <f t="shared" si="613"/>
        <v>127</v>
      </c>
      <c r="CJ2057" s="20">
        <f t="shared" si="613"/>
        <v>406.4000000000002</v>
      </c>
      <c r="CK2057" s="20">
        <f t="shared" si="614"/>
        <v>594</v>
      </c>
      <c r="CL2057" s="20">
        <v>10</v>
      </c>
      <c r="CM2057" s="20">
        <f t="shared" si="615"/>
        <v>807.2</v>
      </c>
      <c r="CN2057" s="20" t="e">
        <f t="shared" si="616"/>
        <v>#REF!</v>
      </c>
      <c r="CS2057" s="20" t="e">
        <f t="shared" si="609"/>
        <v>#N/A</v>
      </c>
      <c r="CT2057" s="20" t="e">
        <f t="shared" si="610"/>
        <v>#N/A</v>
      </c>
      <c r="CU2057" s="20" t="e">
        <f t="shared" si="611"/>
        <v>#N/A</v>
      </c>
      <c r="CW2057" s="20">
        <f t="shared" si="617"/>
        <v>0</v>
      </c>
      <c r="CX2057" s="20">
        <f t="shared" si="617"/>
        <v>0</v>
      </c>
      <c r="CY2057" s="20">
        <f t="shared" si="617"/>
        <v>0</v>
      </c>
      <c r="CZ2057" s="20">
        <f t="shared" si="618"/>
        <v>203.2000000000001</v>
      </c>
      <c r="DA2057" s="20">
        <f t="shared" si="618"/>
        <v>127</v>
      </c>
      <c r="DB2057" s="20">
        <f t="shared" si="618"/>
        <v>406.4000000000002</v>
      </c>
      <c r="DE2057" s="20" t="e">
        <f t="shared" si="612"/>
        <v>#N/A</v>
      </c>
      <c r="DF2057" s="20">
        <f t="shared" si="619"/>
        <v>0</v>
      </c>
      <c r="DG2057" s="20">
        <f t="shared" si="620"/>
        <v>594</v>
      </c>
    </row>
    <row r="2058" spans="12:111">
      <c r="L2058" s="15"/>
      <c r="M2058" s="17"/>
      <c r="O2058" s="19">
        <v>2057</v>
      </c>
      <c r="P2058" s="1">
        <f t="shared" ref="P2058:P2121" si="623">($H$19*O2058*O2058+$I$19*O2058+$J$19)/100000*IF(O2058/5-INT(O2058/5)=0,1.5,1)</f>
        <v>0.13634386700000004</v>
      </c>
      <c r="Q2058">
        <f>SUM(P$2:P2058)</f>
        <v>942.21847978626465</v>
      </c>
      <c r="R2058" s="10">
        <f t="shared" si="621"/>
        <v>9.5440706900000019E-2</v>
      </c>
      <c r="S2058" s="10">
        <f t="shared" si="622"/>
        <v>0.17724702710000007</v>
      </c>
      <c r="T2058" s="22">
        <f>SUM(R$2:R2058)</f>
        <v>664.95293585038428</v>
      </c>
      <c r="U2058" s="22">
        <f>SUM(S$2:S2058)</f>
        <v>1219.4840237221401</v>
      </c>
      <c r="X2058" s="15"/>
      <c r="CD2058" s="20">
        <v>2057</v>
      </c>
      <c r="CE2058" s="20">
        <f>V2058</f>
        <v>0</v>
      </c>
      <c r="CF2058" s="20" t="e">
        <f>#REF!</f>
        <v>#REF!</v>
      </c>
      <c r="CG2058" s="20" t="e">
        <f>#REF!</f>
        <v>#REF!</v>
      </c>
      <c r="CH2058" s="20">
        <f t="shared" si="613"/>
        <v>203.2000000000001</v>
      </c>
      <c r="CI2058" s="20">
        <f t="shared" si="613"/>
        <v>127</v>
      </c>
      <c r="CJ2058" s="20">
        <f t="shared" si="613"/>
        <v>406.4000000000002</v>
      </c>
      <c r="CK2058" s="20">
        <f t="shared" si="614"/>
        <v>594</v>
      </c>
      <c r="CL2058" s="20">
        <v>10</v>
      </c>
      <c r="CM2058" s="20">
        <f t="shared" si="615"/>
        <v>807.2</v>
      </c>
      <c r="CN2058" s="20" t="e">
        <f t="shared" si="616"/>
        <v>#REF!</v>
      </c>
      <c r="CS2058" s="20" t="e">
        <f t="shared" si="609"/>
        <v>#N/A</v>
      </c>
      <c r="CT2058" s="20" t="e">
        <f t="shared" si="610"/>
        <v>#N/A</v>
      </c>
      <c r="CU2058" s="20" t="e">
        <f t="shared" si="611"/>
        <v>#N/A</v>
      </c>
      <c r="CW2058" s="20">
        <f t="shared" si="617"/>
        <v>0</v>
      </c>
      <c r="CX2058" s="20">
        <f t="shared" si="617"/>
        <v>0</v>
      </c>
      <c r="CY2058" s="20">
        <f t="shared" si="617"/>
        <v>0</v>
      </c>
      <c r="CZ2058" s="20">
        <f t="shared" si="618"/>
        <v>203.2000000000001</v>
      </c>
      <c r="DA2058" s="20">
        <f t="shared" si="618"/>
        <v>127</v>
      </c>
      <c r="DB2058" s="20">
        <f t="shared" si="618"/>
        <v>406.4000000000002</v>
      </c>
      <c r="DE2058" s="20" t="e">
        <f t="shared" si="612"/>
        <v>#N/A</v>
      </c>
      <c r="DF2058" s="20">
        <f t="shared" si="619"/>
        <v>0</v>
      </c>
      <c r="DG2058" s="20">
        <f t="shared" si="620"/>
        <v>594</v>
      </c>
    </row>
    <row r="2059" spans="12:111">
      <c r="L2059" s="15"/>
      <c r="M2059" s="17"/>
      <c r="O2059" s="19">
        <v>2058</v>
      </c>
      <c r="P2059" s="1">
        <f t="shared" si="623"/>
        <v>0.13628691200000001</v>
      </c>
      <c r="Q2059">
        <f>SUM(P$2:P2059)</f>
        <v>942.3547666982646</v>
      </c>
      <c r="R2059" s="10">
        <f t="shared" si="621"/>
        <v>9.5400838400000007E-2</v>
      </c>
      <c r="S2059" s="10">
        <f t="shared" si="622"/>
        <v>0.17717298560000003</v>
      </c>
      <c r="T2059" s="22">
        <f>SUM(R$2:R2059)</f>
        <v>665.04833668878427</v>
      </c>
      <c r="U2059" s="22">
        <f>SUM(S$2:S2059)</f>
        <v>1219.6611967077401</v>
      </c>
      <c r="X2059" s="15"/>
      <c r="CD2059" s="20">
        <v>2058</v>
      </c>
      <c r="CE2059" s="20">
        <f>V2059</f>
        <v>0</v>
      </c>
      <c r="CF2059" s="20" t="e">
        <f>#REF!</f>
        <v>#REF!</v>
      </c>
      <c r="CG2059" s="20" t="e">
        <f>#REF!</f>
        <v>#REF!</v>
      </c>
      <c r="CH2059" s="20">
        <f t="shared" si="613"/>
        <v>203.2000000000001</v>
      </c>
      <c r="CI2059" s="20">
        <f t="shared" si="613"/>
        <v>127</v>
      </c>
      <c r="CJ2059" s="20">
        <f t="shared" si="613"/>
        <v>406.4000000000002</v>
      </c>
      <c r="CK2059" s="20">
        <f t="shared" si="614"/>
        <v>594</v>
      </c>
      <c r="CL2059" s="20">
        <v>10</v>
      </c>
      <c r="CM2059" s="20">
        <f t="shared" si="615"/>
        <v>807.2</v>
      </c>
      <c r="CN2059" s="20" t="e">
        <f t="shared" si="616"/>
        <v>#REF!</v>
      </c>
      <c r="CS2059" s="20" t="e">
        <f t="shared" si="609"/>
        <v>#N/A</v>
      </c>
      <c r="CT2059" s="20" t="e">
        <f t="shared" si="610"/>
        <v>#N/A</v>
      </c>
      <c r="CU2059" s="20" t="e">
        <f t="shared" si="611"/>
        <v>#N/A</v>
      </c>
      <c r="CW2059" s="20">
        <f t="shared" si="617"/>
        <v>0</v>
      </c>
      <c r="CX2059" s="20">
        <f t="shared" si="617"/>
        <v>0</v>
      </c>
      <c r="CY2059" s="20">
        <f t="shared" si="617"/>
        <v>0</v>
      </c>
      <c r="CZ2059" s="20">
        <f t="shared" si="618"/>
        <v>203.2000000000001</v>
      </c>
      <c r="DA2059" s="20">
        <f t="shared" si="618"/>
        <v>127</v>
      </c>
      <c r="DB2059" s="20">
        <f t="shared" si="618"/>
        <v>406.4000000000002</v>
      </c>
      <c r="DE2059" s="20" t="e">
        <f t="shared" si="612"/>
        <v>#N/A</v>
      </c>
      <c r="DF2059" s="20">
        <f t="shared" si="619"/>
        <v>0</v>
      </c>
      <c r="DG2059" s="20">
        <f t="shared" si="620"/>
        <v>594</v>
      </c>
    </row>
    <row r="2060" spans="12:111">
      <c r="L2060" s="15"/>
      <c r="M2060" s="17"/>
      <c r="O2060" s="19">
        <v>2059</v>
      </c>
      <c r="P2060" s="1">
        <f t="shared" si="623"/>
        <v>0.13623022299999996</v>
      </c>
      <c r="Q2060">
        <f>SUM(P$2:P2060)</f>
        <v>942.49099692126458</v>
      </c>
      <c r="R2060" s="10">
        <f t="shared" si="621"/>
        <v>9.5361156099999969E-2</v>
      </c>
      <c r="S2060" s="10">
        <f t="shared" si="622"/>
        <v>0.17709928989999996</v>
      </c>
      <c r="T2060" s="22">
        <f>SUM(R$2:R2060)</f>
        <v>665.14369784488429</v>
      </c>
      <c r="U2060" s="22">
        <f>SUM(S$2:S2060)</f>
        <v>1219.8382959976402</v>
      </c>
      <c r="X2060" s="15"/>
      <c r="CD2060" s="20">
        <v>2059</v>
      </c>
      <c r="CE2060" s="20">
        <f>V2060</f>
        <v>0</v>
      </c>
      <c r="CF2060" s="20" t="e">
        <f>#REF!</f>
        <v>#REF!</v>
      </c>
      <c r="CG2060" s="20" t="e">
        <f>#REF!</f>
        <v>#REF!</v>
      </c>
      <c r="CH2060" s="20">
        <f t="shared" si="613"/>
        <v>203.2000000000001</v>
      </c>
      <c r="CI2060" s="20">
        <f t="shared" si="613"/>
        <v>127</v>
      </c>
      <c r="CJ2060" s="20">
        <f t="shared" si="613"/>
        <v>406.4000000000002</v>
      </c>
      <c r="CK2060" s="20">
        <f t="shared" si="614"/>
        <v>594</v>
      </c>
      <c r="CL2060" s="20">
        <v>10</v>
      </c>
      <c r="CM2060" s="20">
        <f t="shared" si="615"/>
        <v>807.2</v>
      </c>
      <c r="CN2060" s="20" t="e">
        <f t="shared" si="616"/>
        <v>#REF!</v>
      </c>
      <c r="CS2060" s="20" t="e">
        <f t="shared" si="609"/>
        <v>#N/A</v>
      </c>
      <c r="CT2060" s="20" t="e">
        <f t="shared" si="610"/>
        <v>#N/A</v>
      </c>
      <c r="CU2060" s="20" t="e">
        <f t="shared" si="611"/>
        <v>#N/A</v>
      </c>
      <c r="CW2060" s="20">
        <f t="shared" si="617"/>
        <v>0</v>
      </c>
      <c r="CX2060" s="20">
        <f t="shared" si="617"/>
        <v>0</v>
      </c>
      <c r="CY2060" s="20">
        <f t="shared" si="617"/>
        <v>0</v>
      </c>
      <c r="CZ2060" s="20">
        <f t="shared" si="618"/>
        <v>203.2000000000001</v>
      </c>
      <c r="DA2060" s="20">
        <f t="shared" si="618"/>
        <v>127</v>
      </c>
      <c r="DB2060" s="20">
        <f t="shared" si="618"/>
        <v>406.4000000000002</v>
      </c>
      <c r="DE2060" s="20" t="e">
        <f t="shared" si="612"/>
        <v>#N/A</v>
      </c>
      <c r="DF2060" s="20">
        <f t="shared" si="619"/>
        <v>0</v>
      </c>
      <c r="DG2060" s="20">
        <f t="shared" si="620"/>
        <v>594</v>
      </c>
    </row>
    <row r="2061" spans="12:111">
      <c r="L2061" s="15"/>
      <c r="M2061" s="17"/>
      <c r="O2061" s="19">
        <v>2060</v>
      </c>
      <c r="P2061" s="1">
        <f t="shared" si="623"/>
        <v>0.20426070000000007</v>
      </c>
      <c r="Q2061">
        <f>SUM(P$2:P2061)</f>
        <v>942.69525762126455</v>
      </c>
      <c r="R2061" s="10">
        <f t="shared" si="621"/>
        <v>0.14298249000000005</v>
      </c>
      <c r="S2061" s="10">
        <f t="shared" si="622"/>
        <v>0.26553891000000013</v>
      </c>
      <c r="T2061" s="22">
        <f>SUM(R$2:R2061)</f>
        <v>665.2866803348843</v>
      </c>
      <c r="U2061" s="22">
        <f>SUM(S$2:S2061)</f>
        <v>1220.1038349076402</v>
      </c>
      <c r="X2061" s="15"/>
      <c r="CD2061" s="20">
        <v>2060</v>
      </c>
      <c r="CE2061" s="20">
        <f>V2061</f>
        <v>0</v>
      </c>
      <c r="CF2061" s="20" t="e">
        <f>#REF!</f>
        <v>#REF!</v>
      </c>
      <c r="CG2061" s="20" t="e">
        <f>#REF!</f>
        <v>#REF!</v>
      </c>
      <c r="CH2061" s="20">
        <f t="shared" si="613"/>
        <v>203.2000000000001</v>
      </c>
      <c r="CI2061" s="20">
        <f t="shared" si="613"/>
        <v>127</v>
      </c>
      <c r="CJ2061" s="20">
        <f t="shared" si="613"/>
        <v>406.4000000000002</v>
      </c>
      <c r="CK2061" s="20">
        <f t="shared" si="614"/>
        <v>594</v>
      </c>
      <c r="CL2061" s="20">
        <v>10</v>
      </c>
      <c r="CM2061" s="20">
        <f t="shared" si="615"/>
        <v>807.2</v>
      </c>
      <c r="CN2061" s="20" t="e">
        <f t="shared" si="616"/>
        <v>#REF!</v>
      </c>
      <c r="CS2061" s="20" t="e">
        <f t="shared" si="609"/>
        <v>#N/A</v>
      </c>
      <c r="CT2061" s="20" t="e">
        <f t="shared" si="610"/>
        <v>#N/A</v>
      </c>
      <c r="CU2061" s="20" t="e">
        <f t="shared" si="611"/>
        <v>#N/A</v>
      </c>
      <c r="CW2061" s="20">
        <f t="shared" si="617"/>
        <v>0</v>
      </c>
      <c r="CX2061" s="20">
        <f t="shared" si="617"/>
        <v>0</v>
      </c>
      <c r="CY2061" s="20">
        <f t="shared" si="617"/>
        <v>0</v>
      </c>
      <c r="CZ2061" s="20">
        <f t="shared" si="618"/>
        <v>203.2000000000001</v>
      </c>
      <c r="DA2061" s="20">
        <f t="shared" si="618"/>
        <v>127</v>
      </c>
      <c r="DB2061" s="20">
        <f t="shared" si="618"/>
        <v>406.4000000000002</v>
      </c>
      <c r="DE2061" s="20" t="e">
        <f t="shared" si="612"/>
        <v>#N/A</v>
      </c>
      <c r="DF2061" s="20">
        <f t="shared" si="619"/>
        <v>0</v>
      </c>
      <c r="DG2061" s="20">
        <f t="shared" si="620"/>
        <v>594</v>
      </c>
    </row>
    <row r="2062" spans="12:111">
      <c r="L2062" s="15"/>
      <c r="M2062" s="17"/>
      <c r="O2062" s="19">
        <v>2061</v>
      </c>
      <c r="P2062" s="1">
        <f t="shared" si="623"/>
        <v>0.13611764300000009</v>
      </c>
      <c r="Q2062">
        <f>SUM(P$2:P2062)</f>
        <v>942.83137526426458</v>
      </c>
      <c r="R2062" s="10">
        <f t="shared" si="621"/>
        <v>9.5282350100000066E-2</v>
      </c>
      <c r="S2062" s="10">
        <f t="shared" si="622"/>
        <v>0.17695293590000014</v>
      </c>
      <c r="T2062" s="22">
        <f>SUM(R$2:R2062)</f>
        <v>665.38196268498427</v>
      </c>
      <c r="U2062" s="22">
        <f>SUM(S$2:S2062)</f>
        <v>1220.2807878435403</v>
      </c>
      <c r="X2062" s="15"/>
      <c r="CD2062" s="20">
        <v>2061</v>
      </c>
      <c r="CE2062" s="20">
        <f>V2062</f>
        <v>0</v>
      </c>
      <c r="CF2062" s="20" t="e">
        <f>#REF!</f>
        <v>#REF!</v>
      </c>
      <c r="CG2062" s="20" t="e">
        <f>#REF!</f>
        <v>#REF!</v>
      </c>
      <c r="CH2062" s="20">
        <f t="shared" si="613"/>
        <v>203.2000000000001</v>
      </c>
      <c r="CI2062" s="20">
        <f t="shared" si="613"/>
        <v>127</v>
      </c>
      <c r="CJ2062" s="20">
        <f t="shared" si="613"/>
        <v>406.4000000000002</v>
      </c>
      <c r="CK2062" s="20">
        <f t="shared" si="614"/>
        <v>594</v>
      </c>
      <c r="CL2062" s="20">
        <v>10</v>
      </c>
      <c r="CM2062" s="20">
        <f t="shared" si="615"/>
        <v>807.2</v>
      </c>
      <c r="CN2062" s="20" t="e">
        <f t="shared" si="616"/>
        <v>#REF!</v>
      </c>
      <c r="CS2062" s="20" t="e">
        <f t="shared" si="609"/>
        <v>#N/A</v>
      </c>
      <c r="CT2062" s="20" t="e">
        <f t="shared" si="610"/>
        <v>#N/A</v>
      </c>
      <c r="CU2062" s="20" t="e">
        <f t="shared" si="611"/>
        <v>#N/A</v>
      </c>
      <c r="CW2062" s="20">
        <f t="shared" si="617"/>
        <v>0</v>
      </c>
      <c r="CX2062" s="20">
        <f t="shared" si="617"/>
        <v>0</v>
      </c>
      <c r="CY2062" s="20">
        <f t="shared" si="617"/>
        <v>0</v>
      </c>
      <c r="CZ2062" s="20">
        <f t="shared" si="618"/>
        <v>203.2000000000001</v>
      </c>
      <c r="DA2062" s="20">
        <f t="shared" si="618"/>
        <v>127</v>
      </c>
      <c r="DB2062" s="20">
        <f t="shared" si="618"/>
        <v>406.4000000000002</v>
      </c>
      <c r="DE2062" s="20" t="e">
        <f t="shared" si="612"/>
        <v>#N/A</v>
      </c>
      <c r="DF2062" s="20">
        <f t="shared" si="619"/>
        <v>0</v>
      </c>
      <c r="DG2062" s="20">
        <f t="shared" si="620"/>
        <v>594</v>
      </c>
    </row>
    <row r="2063" spans="12:111">
      <c r="L2063" s="15"/>
      <c r="M2063" s="17"/>
      <c r="O2063" s="19">
        <v>2062</v>
      </c>
      <c r="P2063" s="1">
        <f t="shared" si="623"/>
        <v>0.13606175199999998</v>
      </c>
      <c r="Q2063">
        <f>SUM(P$2:P2063)</f>
        <v>942.96743701626463</v>
      </c>
      <c r="R2063" s="10">
        <f t="shared" si="621"/>
        <v>9.5243226399999978E-2</v>
      </c>
      <c r="S2063" s="10">
        <f t="shared" si="622"/>
        <v>0.17688027759999997</v>
      </c>
      <c r="T2063" s="22">
        <f>SUM(R$2:R2063)</f>
        <v>665.47720591138432</v>
      </c>
      <c r="U2063" s="22">
        <f>SUM(S$2:S2063)</f>
        <v>1220.4576681211404</v>
      </c>
      <c r="X2063" s="15"/>
      <c r="CD2063" s="20">
        <v>2062</v>
      </c>
      <c r="CE2063" s="20">
        <f>V2063</f>
        <v>0</v>
      </c>
      <c r="CF2063" s="20" t="e">
        <f>#REF!</f>
        <v>#REF!</v>
      </c>
      <c r="CG2063" s="20" t="e">
        <f>#REF!</f>
        <v>#REF!</v>
      </c>
      <c r="CH2063" s="20">
        <f t="shared" si="613"/>
        <v>203.2000000000001</v>
      </c>
      <c r="CI2063" s="20">
        <f t="shared" si="613"/>
        <v>127</v>
      </c>
      <c r="CJ2063" s="20">
        <f t="shared" si="613"/>
        <v>406.4000000000002</v>
      </c>
      <c r="CK2063" s="20">
        <f t="shared" si="614"/>
        <v>594</v>
      </c>
      <c r="CL2063" s="20">
        <v>10</v>
      </c>
      <c r="CM2063" s="20">
        <f t="shared" si="615"/>
        <v>807.2</v>
      </c>
      <c r="CN2063" s="20" t="e">
        <f t="shared" si="616"/>
        <v>#REF!</v>
      </c>
      <c r="CS2063" s="20" t="e">
        <f t="shared" si="609"/>
        <v>#N/A</v>
      </c>
      <c r="CT2063" s="20" t="e">
        <f t="shared" si="610"/>
        <v>#N/A</v>
      </c>
      <c r="CU2063" s="20" t="e">
        <f t="shared" si="611"/>
        <v>#N/A</v>
      </c>
      <c r="CW2063" s="20">
        <f t="shared" si="617"/>
        <v>0</v>
      </c>
      <c r="CX2063" s="20">
        <f t="shared" si="617"/>
        <v>0</v>
      </c>
      <c r="CY2063" s="20">
        <f t="shared" si="617"/>
        <v>0</v>
      </c>
      <c r="CZ2063" s="20">
        <f t="shared" si="618"/>
        <v>203.2000000000001</v>
      </c>
      <c r="DA2063" s="20">
        <f t="shared" si="618"/>
        <v>127</v>
      </c>
      <c r="DB2063" s="20">
        <f t="shared" si="618"/>
        <v>406.4000000000002</v>
      </c>
      <c r="DE2063" s="20" t="e">
        <f t="shared" si="612"/>
        <v>#N/A</v>
      </c>
      <c r="DF2063" s="20">
        <f t="shared" si="619"/>
        <v>0</v>
      </c>
      <c r="DG2063" s="20">
        <f t="shared" si="620"/>
        <v>594</v>
      </c>
    </row>
    <row r="2064" spans="12:111">
      <c r="L2064" s="15"/>
      <c r="M2064" s="17"/>
      <c r="O2064" s="19">
        <v>2063</v>
      </c>
      <c r="P2064" s="1">
        <f t="shared" si="623"/>
        <v>0.13600612699999998</v>
      </c>
      <c r="Q2064">
        <f>SUM(P$2:P2064)</f>
        <v>943.1034431432646</v>
      </c>
      <c r="R2064" s="10">
        <f t="shared" si="621"/>
        <v>9.5204288899999975E-2</v>
      </c>
      <c r="S2064" s="10">
        <f t="shared" si="622"/>
        <v>0.17680796509999996</v>
      </c>
      <c r="T2064" s="22">
        <f>SUM(R$2:R2064)</f>
        <v>665.57241020028437</v>
      </c>
      <c r="U2064" s="22">
        <f>SUM(S$2:S2064)</f>
        <v>1220.6344760862403</v>
      </c>
      <c r="X2064" s="15"/>
      <c r="CD2064" s="20">
        <v>2063</v>
      </c>
      <c r="CE2064" s="20">
        <f>V2064</f>
        <v>0</v>
      </c>
      <c r="CF2064" s="20" t="e">
        <f>#REF!</f>
        <v>#REF!</v>
      </c>
      <c r="CG2064" s="20" t="e">
        <f>#REF!</f>
        <v>#REF!</v>
      </c>
      <c r="CH2064" s="20">
        <f t="shared" si="613"/>
        <v>203.2000000000001</v>
      </c>
      <c r="CI2064" s="20">
        <f t="shared" si="613"/>
        <v>127</v>
      </c>
      <c r="CJ2064" s="20">
        <f t="shared" si="613"/>
        <v>406.4000000000002</v>
      </c>
      <c r="CK2064" s="20">
        <f t="shared" si="614"/>
        <v>594</v>
      </c>
      <c r="CL2064" s="20">
        <v>10</v>
      </c>
      <c r="CM2064" s="20">
        <f t="shared" si="615"/>
        <v>807.2</v>
      </c>
      <c r="CN2064" s="20" t="e">
        <f t="shared" si="616"/>
        <v>#REF!</v>
      </c>
      <c r="CS2064" s="20" t="e">
        <f t="shared" si="609"/>
        <v>#N/A</v>
      </c>
      <c r="CT2064" s="20" t="e">
        <f t="shared" si="610"/>
        <v>#N/A</v>
      </c>
      <c r="CU2064" s="20" t="e">
        <f t="shared" si="611"/>
        <v>#N/A</v>
      </c>
      <c r="CW2064" s="20">
        <f t="shared" si="617"/>
        <v>0</v>
      </c>
      <c r="CX2064" s="20">
        <f t="shared" si="617"/>
        <v>0</v>
      </c>
      <c r="CY2064" s="20">
        <f t="shared" si="617"/>
        <v>0</v>
      </c>
      <c r="CZ2064" s="20">
        <f t="shared" si="618"/>
        <v>203.2000000000001</v>
      </c>
      <c r="DA2064" s="20">
        <f t="shared" si="618"/>
        <v>127</v>
      </c>
      <c r="DB2064" s="20">
        <f t="shared" si="618"/>
        <v>406.4000000000002</v>
      </c>
      <c r="DE2064" s="20" t="e">
        <f t="shared" si="612"/>
        <v>#N/A</v>
      </c>
      <c r="DF2064" s="20">
        <f t="shared" si="619"/>
        <v>0</v>
      </c>
      <c r="DG2064" s="20">
        <f t="shared" si="620"/>
        <v>594</v>
      </c>
    </row>
    <row r="2065" spans="12:111">
      <c r="L2065" s="15"/>
      <c r="M2065" s="17"/>
      <c r="O2065" s="19">
        <v>2064</v>
      </c>
      <c r="P2065" s="1">
        <f t="shared" si="623"/>
        <v>0.13595076800000011</v>
      </c>
      <c r="Q2065">
        <f>SUM(P$2:P2065)</f>
        <v>943.23939391126464</v>
      </c>
      <c r="R2065" s="10">
        <f t="shared" si="621"/>
        <v>9.5165537600000072E-2</v>
      </c>
      <c r="S2065" s="10">
        <f t="shared" si="622"/>
        <v>0.17673599840000015</v>
      </c>
      <c r="T2065" s="22">
        <f>SUM(R$2:R2065)</f>
        <v>665.66757573788436</v>
      </c>
      <c r="U2065" s="22">
        <f>SUM(S$2:S2065)</f>
        <v>1220.8112120846404</v>
      </c>
      <c r="X2065" s="15"/>
      <c r="CD2065" s="20">
        <v>2064</v>
      </c>
      <c r="CE2065" s="20">
        <f>V2065</f>
        <v>0</v>
      </c>
      <c r="CF2065" s="20" t="e">
        <f>#REF!</f>
        <v>#REF!</v>
      </c>
      <c r="CG2065" s="20" t="e">
        <f>#REF!</f>
        <v>#REF!</v>
      </c>
      <c r="CH2065" s="20">
        <f t="shared" si="613"/>
        <v>203.2000000000001</v>
      </c>
      <c r="CI2065" s="20">
        <f t="shared" si="613"/>
        <v>127</v>
      </c>
      <c r="CJ2065" s="20">
        <f t="shared" si="613"/>
        <v>406.4000000000002</v>
      </c>
      <c r="CK2065" s="20">
        <f t="shared" si="614"/>
        <v>594</v>
      </c>
      <c r="CL2065" s="20">
        <v>10</v>
      </c>
      <c r="CM2065" s="20">
        <f t="shared" si="615"/>
        <v>807.2</v>
      </c>
      <c r="CN2065" s="20" t="e">
        <f t="shared" si="616"/>
        <v>#REF!</v>
      </c>
      <c r="CS2065" s="20" t="e">
        <f t="shared" si="609"/>
        <v>#N/A</v>
      </c>
      <c r="CT2065" s="20" t="e">
        <f t="shared" si="610"/>
        <v>#N/A</v>
      </c>
      <c r="CU2065" s="20" t="e">
        <f t="shared" si="611"/>
        <v>#N/A</v>
      </c>
      <c r="CW2065" s="20">
        <f t="shared" si="617"/>
        <v>0</v>
      </c>
      <c r="CX2065" s="20">
        <f t="shared" si="617"/>
        <v>0</v>
      </c>
      <c r="CY2065" s="20">
        <f t="shared" si="617"/>
        <v>0</v>
      </c>
      <c r="CZ2065" s="20">
        <f t="shared" si="618"/>
        <v>203.2000000000001</v>
      </c>
      <c r="DA2065" s="20">
        <f t="shared" si="618"/>
        <v>127</v>
      </c>
      <c r="DB2065" s="20">
        <f t="shared" si="618"/>
        <v>406.4000000000002</v>
      </c>
      <c r="DE2065" s="20" t="e">
        <f t="shared" si="612"/>
        <v>#N/A</v>
      </c>
      <c r="DF2065" s="20">
        <f t="shared" si="619"/>
        <v>0</v>
      </c>
      <c r="DG2065" s="20">
        <f t="shared" si="620"/>
        <v>594</v>
      </c>
    </row>
    <row r="2066" spans="12:111">
      <c r="L2066" s="15"/>
      <c r="M2066" s="17"/>
      <c r="O2066" s="19">
        <v>2065</v>
      </c>
      <c r="P2066" s="1">
        <f t="shared" si="623"/>
        <v>0.20384351250000007</v>
      </c>
      <c r="Q2066">
        <f>SUM(P$2:P2066)</f>
        <v>943.44323742376469</v>
      </c>
      <c r="R2066" s="10">
        <f t="shared" si="621"/>
        <v>0.14269045875000005</v>
      </c>
      <c r="S2066" s="10">
        <f t="shared" si="622"/>
        <v>0.26499656625000012</v>
      </c>
      <c r="T2066" s="22">
        <f>SUM(R$2:R2066)</f>
        <v>665.81026619663442</v>
      </c>
      <c r="U2066" s="22">
        <f>SUM(S$2:S2066)</f>
        <v>1221.0762086508903</v>
      </c>
      <c r="X2066" s="15"/>
      <c r="CD2066" s="20">
        <v>2065</v>
      </c>
      <c r="CE2066" s="20">
        <f>V2066</f>
        <v>0</v>
      </c>
      <c r="CF2066" s="20" t="e">
        <f>#REF!</f>
        <v>#REF!</v>
      </c>
      <c r="CG2066" s="20" t="e">
        <f>#REF!</f>
        <v>#REF!</v>
      </c>
      <c r="CH2066" s="20">
        <f t="shared" si="613"/>
        <v>203.2000000000001</v>
      </c>
      <c r="CI2066" s="20">
        <f t="shared" si="613"/>
        <v>127</v>
      </c>
      <c r="CJ2066" s="20">
        <f t="shared" si="613"/>
        <v>406.4000000000002</v>
      </c>
      <c r="CK2066" s="20">
        <f t="shared" si="614"/>
        <v>594</v>
      </c>
      <c r="CL2066" s="20">
        <v>10</v>
      </c>
      <c r="CM2066" s="20">
        <f t="shared" si="615"/>
        <v>807.2</v>
      </c>
      <c r="CN2066" s="20" t="e">
        <f t="shared" si="616"/>
        <v>#REF!</v>
      </c>
      <c r="CS2066" s="20" t="e">
        <f t="shared" si="609"/>
        <v>#N/A</v>
      </c>
      <c r="CT2066" s="20" t="e">
        <f t="shared" si="610"/>
        <v>#N/A</v>
      </c>
      <c r="CU2066" s="20" t="e">
        <f t="shared" si="611"/>
        <v>#N/A</v>
      </c>
      <c r="CW2066" s="20">
        <f t="shared" si="617"/>
        <v>0</v>
      </c>
      <c r="CX2066" s="20">
        <f t="shared" si="617"/>
        <v>0</v>
      </c>
      <c r="CY2066" s="20">
        <f t="shared" si="617"/>
        <v>0</v>
      </c>
      <c r="CZ2066" s="20">
        <f t="shared" si="618"/>
        <v>203.2000000000001</v>
      </c>
      <c r="DA2066" s="20">
        <f t="shared" si="618"/>
        <v>127</v>
      </c>
      <c r="DB2066" s="20">
        <f t="shared" si="618"/>
        <v>406.4000000000002</v>
      </c>
      <c r="DE2066" s="20" t="e">
        <f t="shared" si="612"/>
        <v>#N/A</v>
      </c>
      <c r="DF2066" s="20">
        <f t="shared" si="619"/>
        <v>0</v>
      </c>
      <c r="DG2066" s="20">
        <f t="shared" si="620"/>
        <v>594</v>
      </c>
    </row>
    <row r="2067" spans="12:111">
      <c r="L2067" s="15"/>
      <c r="M2067" s="17"/>
      <c r="O2067" s="19">
        <v>2066</v>
      </c>
      <c r="P2067" s="1">
        <f t="shared" si="623"/>
        <v>0.13584084800000013</v>
      </c>
      <c r="Q2067">
        <f>SUM(P$2:P2067)</f>
        <v>943.57907827176473</v>
      </c>
      <c r="R2067" s="10">
        <f t="shared" si="621"/>
        <v>9.5088593600000076E-2</v>
      </c>
      <c r="S2067" s="10">
        <f t="shared" si="622"/>
        <v>0.17659310240000017</v>
      </c>
      <c r="T2067" s="22">
        <f>SUM(R$2:R2067)</f>
        <v>665.90535479023447</v>
      </c>
      <c r="U2067" s="22">
        <f>SUM(S$2:S2067)</f>
        <v>1221.2528017532902</v>
      </c>
      <c r="X2067" s="15"/>
      <c r="CD2067" s="20">
        <v>2066</v>
      </c>
      <c r="CE2067" s="20">
        <f>V2067</f>
        <v>0</v>
      </c>
      <c r="CF2067" s="20" t="e">
        <f>#REF!</f>
        <v>#REF!</v>
      </c>
      <c r="CG2067" s="20" t="e">
        <f>#REF!</f>
        <v>#REF!</v>
      </c>
      <c r="CH2067" s="20">
        <f t="shared" si="613"/>
        <v>203.2000000000001</v>
      </c>
      <c r="CI2067" s="20">
        <f t="shared" si="613"/>
        <v>127</v>
      </c>
      <c r="CJ2067" s="20">
        <f t="shared" si="613"/>
        <v>406.4000000000002</v>
      </c>
      <c r="CK2067" s="20">
        <f t="shared" si="614"/>
        <v>594</v>
      </c>
      <c r="CL2067" s="20">
        <v>10</v>
      </c>
      <c r="CM2067" s="20">
        <f t="shared" si="615"/>
        <v>807.2</v>
      </c>
      <c r="CN2067" s="20" t="e">
        <f t="shared" si="616"/>
        <v>#REF!</v>
      </c>
      <c r="CS2067" s="20" t="e">
        <f t="shared" si="609"/>
        <v>#N/A</v>
      </c>
      <c r="CT2067" s="20" t="e">
        <f t="shared" si="610"/>
        <v>#N/A</v>
      </c>
      <c r="CU2067" s="20" t="e">
        <f t="shared" si="611"/>
        <v>#N/A</v>
      </c>
      <c r="CW2067" s="20">
        <f t="shared" si="617"/>
        <v>0</v>
      </c>
      <c r="CX2067" s="20">
        <f t="shared" si="617"/>
        <v>0</v>
      </c>
      <c r="CY2067" s="20">
        <f t="shared" si="617"/>
        <v>0</v>
      </c>
      <c r="CZ2067" s="20">
        <f t="shared" ref="CZ2067:DB2082" si="624">IF(CW2067-CZ2066&gt;0,CW2067,CZ2066)</f>
        <v>203.2000000000001</v>
      </c>
      <c r="DA2067" s="20">
        <f t="shared" si="624"/>
        <v>127</v>
      </c>
      <c r="DB2067" s="20">
        <f t="shared" si="624"/>
        <v>406.4000000000002</v>
      </c>
      <c r="DE2067" s="20" t="e">
        <f t="shared" si="612"/>
        <v>#N/A</v>
      </c>
      <c r="DF2067" s="20">
        <f t="shared" si="619"/>
        <v>0</v>
      </c>
      <c r="DG2067" s="20">
        <f t="shared" si="620"/>
        <v>594</v>
      </c>
    </row>
    <row r="2068" spans="12:111">
      <c r="L2068" s="15"/>
      <c r="M2068" s="17"/>
      <c r="O2068" s="19">
        <v>2067</v>
      </c>
      <c r="P2068" s="1">
        <f t="shared" si="623"/>
        <v>0.13578628700000001</v>
      </c>
      <c r="Q2068">
        <f>SUM(P$2:P2068)</f>
        <v>943.7148645587647</v>
      </c>
      <c r="R2068" s="10">
        <f t="shared" si="621"/>
        <v>9.5050400899999998E-2</v>
      </c>
      <c r="S2068" s="10">
        <f t="shared" si="622"/>
        <v>0.17652217310000001</v>
      </c>
      <c r="T2068" s="22">
        <f>SUM(R$2:R2068)</f>
        <v>666.00040519113452</v>
      </c>
      <c r="U2068" s="22">
        <f>SUM(S$2:S2068)</f>
        <v>1221.4293239263902</v>
      </c>
      <c r="X2068" s="15"/>
      <c r="CD2068" s="20">
        <v>2067</v>
      </c>
      <c r="CE2068" s="20">
        <f>V2068</f>
        <v>0</v>
      </c>
      <c r="CF2068" s="20" t="e">
        <f>#REF!</f>
        <v>#REF!</v>
      </c>
      <c r="CG2068" s="20" t="e">
        <f>#REF!</f>
        <v>#REF!</v>
      </c>
      <c r="CH2068" s="20">
        <f t="shared" si="613"/>
        <v>203.2000000000001</v>
      </c>
      <c r="CI2068" s="20">
        <f t="shared" si="613"/>
        <v>127</v>
      </c>
      <c r="CJ2068" s="20">
        <f t="shared" si="613"/>
        <v>406.4000000000002</v>
      </c>
      <c r="CK2068" s="20">
        <f t="shared" si="614"/>
        <v>594</v>
      </c>
      <c r="CL2068" s="20">
        <v>10</v>
      </c>
      <c r="CM2068" s="20">
        <f t="shared" si="615"/>
        <v>807.2</v>
      </c>
      <c r="CN2068" s="20" t="e">
        <f t="shared" si="616"/>
        <v>#REF!</v>
      </c>
      <c r="CS2068" s="20" t="e">
        <f t="shared" si="609"/>
        <v>#N/A</v>
      </c>
      <c r="CT2068" s="20" t="e">
        <f t="shared" si="610"/>
        <v>#N/A</v>
      </c>
      <c r="CU2068" s="20" t="e">
        <f t="shared" si="611"/>
        <v>#N/A</v>
      </c>
      <c r="CW2068" s="20">
        <f t="shared" si="617"/>
        <v>0</v>
      </c>
      <c r="CX2068" s="20">
        <f t="shared" si="617"/>
        <v>0</v>
      </c>
      <c r="CY2068" s="20">
        <f t="shared" si="617"/>
        <v>0</v>
      </c>
      <c r="CZ2068" s="20">
        <f t="shared" si="624"/>
        <v>203.2000000000001</v>
      </c>
      <c r="DA2068" s="20">
        <f t="shared" si="624"/>
        <v>127</v>
      </c>
      <c r="DB2068" s="20">
        <f t="shared" si="624"/>
        <v>406.4000000000002</v>
      </c>
      <c r="DE2068" s="20" t="e">
        <f t="shared" si="612"/>
        <v>#N/A</v>
      </c>
      <c r="DF2068" s="20">
        <f t="shared" si="619"/>
        <v>0</v>
      </c>
      <c r="DG2068" s="20">
        <f t="shared" si="620"/>
        <v>594</v>
      </c>
    </row>
    <row r="2069" spans="12:111">
      <c r="L2069" s="15"/>
      <c r="M2069" s="17"/>
      <c r="O2069" s="19">
        <v>2068</v>
      </c>
      <c r="P2069" s="1">
        <f t="shared" si="623"/>
        <v>0.13573199200000002</v>
      </c>
      <c r="Q2069">
        <f>SUM(P$2:P2069)</f>
        <v>943.85059655076475</v>
      </c>
      <c r="R2069" s="10">
        <f t="shared" si="621"/>
        <v>9.5012394400000005E-2</v>
      </c>
      <c r="S2069" s="10">
        <f t="shared" si="622"/>
        <v>0.17645158960000004</v>
      </c>
      <c r="T2069" s="22">
        <f>SUM(R$2:R2069)</f>
        <v>666.09541758553451</v>
      </c>
      <c r="U2069" s="22">
        <f>SUM(S$2:S2069)</f>
        <v>1221.6057755159902</v>
      </c>
      <c r="X2069" s="15"/>
      <c r="CD2069" s="20">
        <v>2068</v>
      </c>
      <c r="CE2069" s="20">
        <f>V2069</f>
        <v>0</v>
      </c>
      <c r="CF2069" s="20" t="e">
        <f>#REF!</f>
        <v>#REF!</v>
      </c>
      <c r="CG2069" s="20" t="e">
        <f>#REF!</f>
        <v>#REF!</v>
      </c>
      <c r="CH2069" s="20">
        <f t="shared" si="613"/>
        <v>203.2000000000001</v>
      </c>
      <c r="CI2069" s="20">
        <f t="shared" si="613"/>
        <v>127</v>
      </c>
      <c r="CJ2069" s="20">
        <f t="shared" si="613"/>
        <v>406.4000000000002</v>
      </c>
      <c r="CK2069" s="20">
        <f t="shared" si="614"/>
        <v>594</v>
      </c>
      <c r="CL2069" s="20">
        <v>10</v>
      </c>
      <c r="CM2069" s="20">
        <f t="shared" si="615"/>
        <v>807.2</v>
      </c>
      <c r="CN2069" s="20" t="e">
        <f t="shared" si="616"/>
        <v>#REF!</v>
      </c>
      <c r="CS2069" s="20" t="e">
        <f t="shared" si="609"/>
        <v>#N/A</v>
      </c>
      <c r="CT2069" s="20" t="e">
        <f t="shared" si="610"/>
        <v>#N/A</v>
      </c>
      <c r="CU2069" s="20" t="e">
        <f t="shared" si="611"/>
        <v>#N/A</v>
      </c>
      <c r="CW2069" s="20">
        <f t="shared" si="617"/>
        <v>0</v>
      </c>
      <c r="CX2069" s="20">
        <f t="shared" si="617"/>
        <v>0</v>
      </c>
      <c r="CY2069" s="20">
        <f t="shared" si="617"/>
        <v>0</v>
      </c>
      <c r="CZ2069" s="20">
        <f t="shared" si="624"/>
        <v>203.2000000000001</v>
      </c>
      <c r="DA2069" s="20">
        <f t="shared" si="624"/>
        <v>127</v>
      </c>
      <c r="DB2069" s="20">
        <f t="shared" si="624"/>
        <v>406.4000000000002</v>
      </c>
      <c r="DE2069" s="20" t="e">
        <f t="shared" si="612"/>
        <v>#N/A</v>
      </c>
      <c r="DF2069" s="20">
        <f t="shared" si="619"/>
        <v>0</v>
      </c>
      <c r="DG2069" s="20">
        <f t="shared" si="620"/>
        <v>594</v>
      </c>
    </row>
    <row r="2070" spans="12:111">
      <c r="L2070" s="15"/>
      <c r="M2070" s="17"/>
      <c r="O2070" s="19">
        <v>2069</v>
      </c>
      <c r="P2070" s="1">
        <f t="shared" si="623"/>
        <v>0.13567796300000001</v>
      </c>
      <c r="Q2070">
        <f>SUM(P$2:P2070)</f>
        <v>943.98627451376478</v>
      </c>
      <c r="R2070" s="10">
        <f t="shared" si="621"/>
        <v>9.49745741E-2</v>
      </c>
      <c r="S2070" s="10">
        <f t="shared" si="622"/>
        <v>0.17638135190000001</v>
      </c>
      <c r="T2070" s="22">
        <f>SUM(R$2:R2070)</f>
        <v>666.19039215963448</v>
      </c>
      <c r="U2070" s="22">
        <f>SUM(S$2:S2070)</f>
        <v>1221.7821568678903</v>
      </c>
      <c r="X2070" s="15"/>
      <c r="CD2070" s="20">
        <v>2069</v>
      </c>
      <c r="CE2070" s="20">
        <f>V2070</f>
        <v>0</v>
      </c>
      <c r="CF2070" s="20" t="e">
        <f>#REF!</f>
        <v>#REF!</v>
      </c>
      <c r="CG2070" s="20" t="e">
        <f>#REF!</f>
        <v>#REF!</v>
      </c>
      <c r="CH2070" s="20">
        <f t="shared" si="613"/>
        <v>203.2000000000001</v>
      </c>
      <c r="CI2070" s="20">
        <f t="shared" si="613"/>
        <v>127</v>
      </c>
      <c r="CJ2070" s="20">
        <f t="shared" si="613"/>
        <v>406.4000000000002</v>
      </c>
      <c r="CK2070" s="20">
        <f t="shared" si="614"/>
        <v>594</v>
      </c>
      <c r="CL2070" s="20">
        <v>10</v>
      </c>
      <c r="CM2070" s="20">
        <f t="shared" si="615"/>
        <v>807.2</v>
      </c>
      <c r="CN2070" s="20" t="e">
        <f t="shared" si="616"/>
        <v>#REF!</v>
      </c>
      <c r="CS2070" s="20" t="e">
        <f t="shared" si="609"/>
        <v>#N/A</v>
      </c>
      <c r="CT2070" s="20" t="e">
        <f t="shared" si="610"/>
        <v>#N/A</v>
      </c>
      <c r="CU2070" s="20" t="e">
        <f t="shared" si="611"/>
        <v>#N/A</v>
      </c>
      <c r="CW2070" s="20">
        <f t="shared" si="617"/>
        <v>0</v>
      </c>
      <c r="CX2070" s="20">
        <f t="shared" si="617"/>
        <v>0</v>
      </c>
      <c r="CY2070" s="20">
        <f t="shared" si="617"/>
        <v>0</v>
      </c>
      <c r="CZ2070" s="20">
        <f t="shared" si="624"/>
        <v>203.2000000000001</v>
      </c>
      <c r="DA2070" s="20">
        <f t="shared" si="624"/>
        <v>127</v>
      </c>
      <c r="DB2070" s="20">
        <f t="shared" si="624"/>
        <v>406.4000000000002</v>
      </c>
      <c r="DE2070" s="20" t="e">
        <f t="shared" si="612"/>
        <v>#N/A</v>
      </c>
      <c r="DF2070" s="20">
        <f t="shared" si="619"/>
        <v>0</v>
      </c>
      <c r="DG2070" s="20">
        <f t="shared" si="620"/>
        <v>594</v>
      </c>
    </row>
    <row r="2071" spans="12:111">
      <c r="L2071" s="15"/>
      <c r="M2071" s="17"/>
      <c r="O2071" s="19">
        <v>2070</v>
      </c>
      <c r="P2071" s="1">
        <f t="shared" si="623"/>
        <v>0.20343629999999996</v>
      </c>
      <c r="Q2071">
        <f>SUM(P$2:P2071)</f>
        <v>944.1897108137648</v>
      </c>
      <c r="R2071" s="10">
        <f t="shared" si="621"/>
        <v>0.14240540999999995</v>
      </c>
      <c r="S2071" s="10">
        <f t="shared" si="622"/>
        <v>0.26446718999999996</v>
      </c>
      <c r="T2071" s="22">
        <f>SUM(R$2:R2071)</f>
        <v>666.33279756963452</v>
      </c>
      <c r="U2071" s="22">
        <f>SUM(S$2:S2071)</f>
        <v>1222.0466240578903</v>
      </c>
      <c r="X2071" s="15"/>
      <c r="CD2071" s="20">
        <v>2070</v>
      </c>
      <c r="CE2071" s="20">
        <f>V2071</f>
        <v>0</v>
      </c>
      <c r="CF2071" s="20" t="e">
        <f>#REF!</f>
        <v>#REF!</v>
      </c>
      <c r="CG2071" s="20" t="e">
        <f>#REF!</f>
        <v>#REF!</v>
      </c>
      <c r="CH2071" s="20">
        <f t="shared" si="613"/>
        <v>203.2000000000001</v>
      </c>
      <c r="CI2071" s="20">
        <f t="shared" si="613"/>
        <v>127</v>
      </c>
      <c r="CJ2071" s="20">
        <f t="shared" si="613"/>
        <v>406.4000000000002</v>
      </c>
      <c r="CK2071" s="20">
        <f t="shared" si="614"/>
        <v>594</v>
      </c>
      <c r="CL2071" s="20">
        <v>10</v>
      </c>
      <c r="CM2071" s="20">
        <f t="shared" si="615"/>
        <v>807.2</v>
      </c>
      <c r="CN2071" s="20" t="e">
        <f t="shared" si="616"/>
        <v>#REF!</v>
      </c>
      <c r="CS2071" s="20" t="e">
        <f t="shared" si="609"/>
        <v>#N/A</v>
      </c>
      <c r="CT2071" s="20" t="e">
        <f t="shared" si="610"/>
        <v>#N/A</v>
      </c>
      <c r="CU2071" s="20" t="e">
        <f t="shared" si="611"/>
        <v>#N/A</v>
      </c>
      <c r="CW2071" s="20">
        <f t="shared" si="617"/>
        <v>0</v>
      </c>
      <c r="CX2071" s="20">
        <f t="shared" si="617"/>
        <v>0</v>
      </c>
      <c r="CY2071" s="20">
        <f t="shared" si="617"/>
        <v>0</v>
      </c>
      <c r="CZ2071" s="20">
        <f t="shared" si="624"/>
        <v>203.2000000000001</v>
      </c>
      <c r="DA2071" s="20">
        <f t="shared" si="624"/>
        <v>127</v>
      </c>
      <c r="DB2071" s="20">
        <f t="shared" si="624"/>
        <v>406.4000000000002</v>
      </c>
      <c r="DE2071" s="20" t="e">
        <f t="shared" si="612"/>
        <v>#N/A</v>
      </c>
      <c r="DF2071" s="20">
        <f t="shared" si="619"/>
        <v>0</v>
      </c>
      <c r="DG2071" s="20">
        <f t="shared" si="620"/>
        <v>594</v>
      </c>
    </row>
    <row r="2072" spans="12:111">
      <c r="L2072" s="15"/>
      <c r="M2072" s="17"/>
      <c r="O2072" s="19">
        <v>2071</v>
      </c>
      <c r="P2072" s="1">
        <f t="shared" si="623"/>
        <v>0.13557070300000021</v>
      </c>
      <c r="Q2072">
        <f>SUM(P$2:P2072)</f>
        <v>944.32528151676479</v>
      </c>
      <c r="R2072" s="10">
        <f t="shared" si="621"/>
        <v>9.4899492100000135E-2</v>
      </c>
      <c r="S2072" s="10">
        <f t="shared" si="622"/>
        <v>0.17624191390000027</v>
      </c>
      <c r="T2072" s="22">
        <f>SUM(R$2:R2072)</f>
        <v>666.42769706173453</v>
      </c>
      <c r="U2072" s="22">
        <f>SUM(S$2:S2072)</f>
        <v>1222.2228659717903</v>
      </c>
      <c r="X2072" s="15"/>
      <c r="CD2072" s="20">
        <v>2071</v>
      </c>
      <c r="CE2072" s="20">
        <f>V2072</f>
        <v>0</v>
      </c>
      <c r="CF2072" s="20" t="e">
        <f>#REF!</f>
        <v>#REF!</v>
      </c>
      <c r="CG2072" s="20" t="e">
        <f>#REF!</f>
        <v>#REF!</v>
      </c>
      <c r="CH2072" s="20">
        <f t="shared" si="613"/>
        <v>203.2000000000001</v>
      </c>
      <c r="CI2072" s="20">
        <f t="shared" si="613"/>
        <v>127</v>
      </c>
      <c r="CJ2072" s="20">
        <f t="shared" si="613"/>
        <v>406.4000000000002</v>
      </c>
      <c r="CK2072" s="20">
        <f t="shared" si="614"/>
        <v>594</v>
      </c>
      <c r="CL2072" s="20">
        <v>10</v>
      </c>
      <c r="CM2072" s="20">
        <f t="shared" si="615"/>
        <v>807.2</v>
      </c>
      <c r="CN2072" s="20" t="e">
        <f t="shared" si="616"/>
        <v>#REF!</v>
      </c>
      <c r="CS2072" s="20" t="e">
        <f t="shared" si="609"/>
        <v>#N/A</v>
      </c>
      <c r="CT2072" s="20" t="e">
        <f t="shared" si="610"/>
        <v>#N/A</v>
      </c>
      <c r="CU2072" s="20" t="e">
        <f t="shared" si="611"/>
        <v>#N/A</v>
      </c>
      <c r="CW2072" s="20">
        <f t="shared" si="617"/>
        <v>0</v>
      </c>
      <c r="CX2072" s="20">
        <f t="shared" si="617"/>
        <v>0</v>
      </c>
      <c r="CY2072" s="20">
        <f t="shared" si="617"/>
        <v>0</v>
      </c>
      <c r="CZ2072" s="20">
        <f t="shared" si="624"/>
        <v>203.2000000000001</v>
      </c>
      <c r="DA2072" s="20">
        <f t="shared" si="624"/>
        <v>127</v>
      </c>
      <c r="DB2072" s="20">
        <f t="shared" si="624"/>
        <v>406.4000000000002</v>
      </c>
      <c r="DE2072" s="20" t="e">
        <f t="shared" si="612"/>
        <v>#N/A</v>
      </c>
      <c r="DF2072" s="20">
        <f t="shared" si="619"/>
        <v>0</v>
      </c>
      <c r="DG2072" s="20">
        <f t="shared" si="620"/>
        <v>594</v>
      </c>
    </row>
    <row r="2073" spans="12:111">
      <c r="L2073" s="15"/>
      <c r="M2073" s="17"/>
      <c r="O2073" s="19">
        <v>2072</v>
      </c>
      <c r="P2073" s="1">
        <f t="shared" si="623"/>
        <v>0.13551747200000014</v>
      </c>
      <c r="Q2073">
        <f>SUM(P$2:P2073)</f>
        <v>944.46079898876474</v>
      </c>
      <c r="R2073" s="10">
        <f t="shared" si="621"/>
        <v>9.4862230400000094E-2</v>
      </c>
      <c r="S2073" s="10">
        <f t="shared" si="622"/>
        <v>0.1761727136000002</v>
      </c>
      <c r="T2073" s="22">
        <f>SUM(R$2:R2073)</f>
        <v>666.52255929213459</v>
      </c>
      <c r="U2073" s="22">
        <f>SUM(S$2:S2073)</f>
        <v>1222.3990386853902</v>
      </c>
      <c r="X2073" s="15"/>
      <c r="CD2073" s="20">
        <v>2072</v>
      </c>
      <c r="CE2073" s="20">
        <f>V2073</f>
        <v>0</v>
      </c>
      <c r="CF2073" s="20" t="e">
        <f>#REF!</f>
        <v>#REF!</v>
      </c>
      <c r="CG2073" s="20" t="e">
        <f>#REF!</f>
        <v>#REF!</v>
      </c>
      <c r="CH2073" s="20">
        <f t="shared" si="613"/>
        <v>203.2000000000001</v>
      </c>
      <c r="CI2073" s="20">
        <f t="shared" si="613"/>
        <v>127</v>
      </c>
      <c r="CJ2073" s="20">
        <f t="shared" si="613"/>
        <v>406.4000000000002</v>
      </c>
      <c r="CK2073" s="20">
        <f t="shared" si="614"/>
        <v>594</v>
      </c>
      <c r="CL2073" s="20">
        <v>10</v>
      </c>
      <c r="CM2073" s="20">
        <f t="shared" si="615"/>
        <v>807.2</v>
      </c>
      <c r="CN2073" s="20" t="e">
        <f t="shared" si="616"/>
        <v>#REF!</v>
      </c>
      <c r="CS2073" s="20" t="e">
        <f t="shared" si="609"/>
        <v>#N/A</v>
      </c>
      <c r="CT2073" s="20" t="e">
        <f t="shared" si="610"/>
        <v>#N/A</v>
      </c>
      <c r="CU2073" s="20" t="e">
        <f t="shared" si="611"/>
        <v>#N/A</v>
      </c>
      <c r="CW2073" s="20">
        <f t="shared" si="617"/>
        <v>0</v>
      </c>
      <c r="CX2073" s="20">
        <f t="shared" si="617"/>
        <v>0</v>
      </c>
      <c r="CY2073" s="20">
        <f t="shared" si="617"/>
        <v>0</v>
      </c>
      <c r="CZ2073" s="20">
        <f t="shared" si="624"/>
        <v>203.2000000000001</v>
      </c>
      <c r="DA2073" s="20">
        <f t="shared" si="624"/>
        <v>127</v>
      </c>
      <c r="DB2073" s="20">
        <f t="shared" si="624"/>
        <v>406.4000000000002</v>
      </c>
      <c r="DE2073" s="20" t="e">
        <f t="shared" si="612"/>
        <v>#N/A</v>
      </c>
      <c r="DF2073" s="20">
        <f t="shared" si="619"/>
        <v>0</v>
      </c>
      <c r="DG2073" s="20">
        <f t="shared" si="620"/>
        <v>594</v>
      </c>
    </row>
    <row r="2074" spans="12:111">
      <c r="L2074" s="15"/>
      <c r="M2074" s="17"/>
      <c r="O2074" s="19">
        <v>2073</v>
      </c>
      <c r="P2074" s="1">
        <f t="shared" si="623"/>
        <v>0.13546450700000001</v>
      </c>
      <c r="Q2074">
        <f>SUM(P$2:P2074)</f>
        <v>944.59626349576479</v>
      </c>
      <c r="R2074" s="10">
        <f t="shared" si="621"/>
        <v>9.48251549E-2</v>
      </c>
      <c r="S2074" s="10">
        <f t="shared" si="622"/>
        <v>0.17610385910000001</v>
      </c>
      <c r="T2074" s="22">
        <f>SUM(R$2:R2074)</f>
        <v>666.61738444703462</v>
      </c>
      <c r="U2074" s="22">
        <f>SUM(S$2:S2074)</f>
        <v>1222.5751425444903</v>
      </c>
      <c r="X2074" s="15"/>
      <c r="CD2074" s="20">
        <v>2073</v>
      </c>
      <c r="CE2074" s="20">
        <f>V2074</f>
        <v>0</v>
      </c>
      <c r="CF2074" s="20" t="e">
        <f>#REF!</f>
        <v>#REF!</v>
      </c>
      <c r="CG2074" s="20" t="e">
        <f>#REF!</f>
        <v>#REF!</v>
      </c>
      <c r="CH2074" s="20">
        <f t="shared" si="613"/>
        <v>203.2000000000001</v>
      </c>
      <c r="CI2074" s="20">
        <f t="shared" si="613"/>
        <v>127</v>
      </c>
      <c r="CJ2074" s="20">
        <f t="shared" si="613"/>
        <v>406.4000000000002</v>
      </c>
      <c r="CK2074" s="20">
        <f t="shared" si="614"/>
        <v>594</v>
      </c>
      <c r="CL2074" s="20">
        <v>10</v>
      </c>
      <c r="CM2074" s="20">
        <f t="shared" si="615"/>
        <v>807.2</v>
      </c>
      <c r="CN2074" s="20" t="e">
        <f t="shared" si="616"/>
        <v>#REF!</v>
      </c>
      <c r="CS2074" s="20" t="e">
        <f t="shared" si="609"/>
        <v>#N/A</v>
      </c>
      <c r="CT2074" s="20" t="e">
        <f t="shared" si="610"/>
        <v>#N/A</v>
      </c>
      <c r="CU2074" s="20" t="e">
        <f t="shared" si="611"/>
        <v>#N/A</v>
      </c>
      <c r="CW2074" s="20">
        <f t="shared" si="617"/>
        <v>0</v>
      </c>
      <c r="CX2074" s="20">
        <f t="shared" si="617"/>
        <v>0</v>
      </c>
      <c r="CY2074" s="20">
        <f t="shared" si="617"/>
        <v>0</v>
      </c>
      <c r="CZ2074" s="20">
        <f t="shared" si="624"/>
        <v>203.2000000000001</v>
      </c>
      <c r="DA2074" s="20">
        <f t="shared" si="624"/>
        <v>127</v>
      </c>
      <c r="DB2074" s="20">
        <f t="shared" si="624"/>
        <v>406.4000000000002</v>
      </c>
      <c r="DE2074" s="20" t="e">
        <f t="shared" si="612"/>
        <v>#N/A</v>
      </c>
      <c r="DF2074" s="20">
        <f t="shared" si="619"/>
        <v>0</v>
      </c>
      <c r="DG2074" s="20">
        <f t="shared" si="620"/>
        <v>594</v>
      </c>
    </row>
    <row r="2075" spans="12:111">
      <c r="L2075" s="15"/>
      <c r="M2075" s="17"/>
      <c r="O2075" s="19">
        <v>2074</v>
      </c>
      <c r="P2075" s="1">
        <f t="shared" si="623"/>
        <v>0.13541180800000002</v>
      </c>
      <c r="Q2075">
        <f>SUM(P$2:P2075)</f>
        <v>944.73167530376475</v>
      </c>
      <c r="R2075" s="10">
        <f t="shared" si="621"/>
        <v>9.4788265600000005E-2</v>
      </c>
      <c r="S2075" s="10">
        <f t="shared" si="622"/>
        <v>0.17603535040000004</v>
      </c>
      <c r="T2075" s="22">
        <f>SUM(R$2:R2075)</f>
        <v>666.71217271263458</v>
      </c>
      <c r="U2075" s="22">
        <f>SUM(S$2:S2075)</f>
        <v>1222.7511778948904</v>
      </c>
      <c r="X2075" s="15"/>
      <c r="CD2075" s="20">
        <v>2074</v>
      </c>
      <c r="CE2075" s="20">
        <f>V2075</f>
        <v>0</v>
      </c>
      <c r="CF2075" s="20" t="e">
        <f>#REF!</f>
        <v>#REF!</v>
      </c>
      <c r="CG2075" s="20" t="e">
        <f>#REF!</f>
        <v>#REF!</v>
      </c>
      <c r="CH2075" s="20">
        <f t="shared" si="613"/>
        <v>203.2000000000001</v>
      </c>
      <c r="CI2075" s="20">
        <f t="shared" si="613"/>
        <v>127</v>
      </c>
      <c r="CJ2075" s="20">
        <f t="shared" si="613"/>
        <v>406.4000000000002</v>
      </c>
      <c r="CK2075" s="20">
        <f t="shared" si="614"/>
        <v>594</v>
      </c>
      <c r="CL2075" s="20">
        <v>10</v>
      </c>
      <c r="CM2075" s="20">
        <f t="shared" si="615"/>
        <v>807.2</v>
      </c>
      <c r="CN2075" s="20" t="e">
        <f t="shared" si="616"/>
        <v>#REF!</v>
      </c>
      <c r="CS2075" s="20" t="e">
        <f t="shared" si="609"/>
        <v>#N/A</v>
      </c>
      <c r="CT2075" s="20" t="e">
        <f t="shared" si="610"/>
        <v>#N/A</v>
      </c>
      <c r="CU2075" s="20" t="e">
        <f t="shared" si="611"/>
        <v>#N/A</v>
      </c>
      <c r="CW2075" s="20">
        <f t="shared" si="617"/>
        <v>0</v>
      </c>
      <c r="CX2075" s="20">
        <f t="shared" si="617"/>
        <v>0</v>
      </c>
      <c r="CY2075" s="20">
        <f t="shared" si="617"/>
        <v>0</v>
      </c>
      <c r="CZ2075" s="20">
        <f t="shared" si="624"/>
        <v>203.2000000000001</v>
      </c>
      <c r="DA2075" s="20">
        <f t="shared" si="624"/>
        <v>127</v>
      </c>
      <c r="DB2075" s="20">
        <f t="shared" si="624"/>
        <v>406.4000000000002</v>
      </c>
      <c r="DE2075" s="20" t="e">
        <f t="shared" si="612"/>
        <v>#N/A</v>
      </c>
      <c r="DF2075" s="20">
        <f t="shared" si="619"/>
        <v>0</v>
      </c>
      <c r="DG2075" s="20">
        <f t="shared" si="620"/>
        <v>594</v>
      </c>
    </row>
    <row r="2076" spans="12:111">
      <c r="L2076" s="15"/>
      <c r="M2076" s="17"/>
      <c r="O2076" s="19">
        <v>2075</v>
      </c>
      <c r="P2076" s="1">
        <f t="shared" si="623"/>
        <v>0.20303906250000001</v>
      </c>
      <c r="Q2076">
        <f>SUM(P$2:P2076)</f>
        <v>944.93471436626476</v>
      </c>
      <c r="R2076" s="10">
        <f t="shared" si="621"/>
        <v>0.14212734375</v>
      </c>
      <c r="S2076" s="10">
        <f t="shared" si="622"/>
        <v>0.26395078125000004</v>
      </c>
      <c r="T2076" s="22">
        <f>SUM(R$2:R2076)</f>
        <v>666.85430005638455</v>
      </c>
      <c r="U2076" s="22">
        <f>SUM(S$2:S2076)</f>
        <v>1223.0151286761404</v>
      </c>
      <c r="X2076" s="15"/>
      <c r="CD2076" s="20">
        <v>2075</v>
      </c>
      <c r="CE2076" s="20">
        <f>V2076</f>
        <v>0</v>
      </c>
      <c r="CF2076" s="20" t="e">
        <f>#REF!</f>
        <v>#REF!</v>
      </c>
      <c r="CG2076" s="20" t="e">
        <f>#REF!</f>
        <v>#REF!</v>
      </c>
      <c r="CH2076" s="20">
        <f t="shared" si="613"/>
        <v>203.2000000000001</v>
      </c>
      <c r="CI2076" s="20">
        <f t="shared" si="613"/>
        <v>127</v>
      </c>
      <c r="CJ2076" s="20">
        <f t="shared" si="613"/>
        <v>406.4000000000002</v>
      </c>
      <c r="CK2076" s="20">
        <f t="shared" si="614"/>
        <v>594</v>
      </c>
      <c r="CL2076" s="20">
        <v>10</v>
      </c>
      <c r="CM2076" s="20">
        <f t="shared" si="615"/>
        <v>807.2</v>
      </c>
      <c r="CN2076" s="20" t="e">
        <f t="shared" si="616"/>
        <v>#REF!</v>
      </c>
      <c r="CS2076" s="20" t="e">
        <f t="shared" si="609"/>
        <v>#N/A</v>
      </c>
      <c r="CT2076" s="20" t="e">
        <f t="shared" si="610"/>
        <v>#N/A</v>
      </c>
      <c r="CU2076" s="20" t="e">
        <f t="shared" si="611"/>
        <v>#N/A</v>
      </c>
      <c r="CW2076" s="20">
        <f t="shared" si="617"/>
        <v>0</v>
      </c>
      <c r="CX2076" s="20">
        <f t="shared" si="617"/>
        <v>0</v>
      </c>
      <c r="CY2076" s="20">
        <f t="shared" si="617"/>
        <v>0</v>
      </c>
      <c r="CZ2076" s="20">
        <f t="shared" si="624"/>
        <v>203.2000000000001</v>
      </c>
      <c r="DA2076" s="20">
        <f t="shared" si="624"/>
        <v>127</v>
      </c>
      <c r="DB2076" s="20">
        <f t="shared" si="624"/>
        <v>406.4000000000002</v>
      </c>
      <c r="DE2076" s="20" t="e">
        <f t="shared" si="612"/>
        <v>#N/A</v>
      </c>
      <c r="DF2076" s="20">
        <f t="shared" si="619"/>
        <v>0</v>
      </c>
      <c r="DG2076" s="20">
        <f t="shared" si="620"/>
        <v>594</v>
      </c>
    </row>
    <row r="2077" spans="12:111">
      <c r="L2077" s="15"/>
      <c r="M2077" s="17"/>
      <c r="O2077" s="19">
        <v>2076</v>
      </c>
      <c r="P2077" s="1">
        <f t="shared" si="623"/>
        <v>0.1353072080000001</v>
      </c>
      <c r="Q2077">
        <f>SUM(P$2:P2077)</f>
        <v>945.07002157426473</v>
      </c>
      <c r="R2077" s="10">
        <f t="shared" si="621"/>
        <v>9.4715045600000061E-2</v>
      </c>
      <c r="S2077" s="10">
        <f t="shared" si="622"/>
        <v>0.17589937040000014</v>
      </c>
      <c r="T2077" s="22">
        <f>SUM(R$2:R2077)</f>
        <v>666.94901510198451</v>
      </c>
      <c r="U2077" s="22">
        <f>SUM(S$2:S2077)</f>
        <v>1223.1910280465404</v>
      </c>
      <c r="X2077" s="15"/>
      <c r="CD2077" s="20">
        <v>2076</v>
      </c>
      <c r="CE2077" s="20">
        <f>V2077</f>
        <v>0</v>
      </c>
      <c r="CF2077" s="20" t="e">
        <f>#REF!</f>
        <v>#REF!</v>
      </c>
      <c r="CG2077" s="20" t="e">
        <f>#REF!</f>
        <v>#REF!</v>
      </c>
      <c r="CH2077" s="20">
        <f t="shared" si="613"/>
        <v>203.2000000000001</v>
      </c>
      <c r="CI2077" s="20">
        <f t="shared" si="613"/>
        <v>127</v>
      </c>
      <c r="CJ2077" s="20">
        <f t="shared" si="613"/>
        <v>406.4000000000002</v>
      </c>
      <c r="CK2077" s="20">
        <f t="shared" si="614"/>
        <v>594</v>
      </c>
      <c r="CL2077" s="20">
        <v>10</v>
      </c>
      <c r="CM2077" s="20">
        <f t="shared" si="615"/>
        <v>807.2</v>
      </c>
      <c r="CN2077" s="20" t="e">
        <f t="shared" si="616"/>
        <v>#REF!</v>
      </c>
      <c r="CS2077" s="20" t="e">
        <f t="shared" si="609"/>
        <v>#N/A</v>
      </c>
      <c r="CT2077" s="20" t="e">
        <f t="shared" si="610"/>
        <v>#N/A</v>
      </c>
      <c r="CU2077" s="20" t="e">
        <f t="shared" si="611"/>
        <v>#N/A</v>
      </c>
      <c r="CW2077" s="20">
        <f t="shared" si="617"/>
        <v>0</v>
      </c>
      <c r="CX2077" s="20">
        <f t="shared" si="617"/>
        <v>0</v>
      </c>
      <c r="CY2077" s="20">
        <f t="shared" si="617"/>
        <v>0</v>
      </c>
      <c r="CZ2077" s="20">
        <f t="shared" si="624"/>
        <v>203.2000000000001</v>
      </c>
      <c r="DA2077" s="20">
        <f t="shared" si="624"/>
        <v>127</v>
      </c>
      <c r="DB2077" s="20">
        <f t="shared" si="624"/>
        <v>406.4000000000002</v>
      </c>
      <c r="DE2077" s="20" t="e">
        <f t="shared" si="612"/>
        <v>#N/A</v>
      </c>
      <c r="DF2077" s="20">
        <f t="shared" si="619"/>
        <v>0</v>
      </c>
      <c r="DG2077" s="20">
        <f t="shared" si="620"/>
        <v>594</v>
      </c>
    </row>
    <row r="2078" spans="12:111">
      <c r="L2078" s="15"/>
      <c r="M2078" s="17"/>
      <c r="O2078" s="19">
        <v>2077</v>
      </c>
      <c r="P2078" s="1">
        <f t="shared" si="623"/>
        <v>0.13525530700000002</v>
      </c>
      <c r="Q2078">
        <f>SUM(P$2:P2078)</f>
        <v>945.20527688126469</v>
      </c>
      <c r="R2078" s="10">
        <f t="shared" si="621"/>
        <v>9.4678714900000002E-2</v>
      </c>
      <c r="S2078" s="10">
        <f t="shared" si="622"/>
        <v>0.17583189910000002</v>
      </c>
      <c r="T2078" s="22">
        <f>SUM(R$2:R2078)</f>
        <v>667.04369381688457</v>
      </c>
      <c r="U2078" s="22">
        <f>SUM(S$2:S2078)</f>
        <v>1223.3668599456405</v>
      </c>
      <c r="X2078" s="15"/>
      <c r="CD2078" s="20">
        <v>2077</v>
      </c>
      <c r="CE2078" s="20">
        <f>V2078</f>
        <v>0</v>
      </c>
      <c r="CF2078" s="20" t="e">
        <f>#REF!</f>
        <v>#REF!</v>
      </c>
      <c r="CG2078" s="20" t="e">
        <f>#REF!</f>
        <v>#REF!</v>
      </c>
      <c r="CH2078" s="20">
        <f t="shared" si="613"/>
        <v>203.2000000000001</v>
      </c>
      <c r="CI2078" s="20">
        <f t="shared" si="613"/>
        <v>127</v>
      </c>
      <c r="CJ2078" s="20">
        <f t="shared" si="613"/>
        <v>406.4000000000002</v>
      </c>
      <c r="CK2078" s="20">
        <f t="shared" si="614"/>
        <v>594</v>
      </c>
      <c r="CL2078" s="20">
        <v>10</v>
      </c>
      <c r="CM2078" s="20">
        <f t="shared" si="615"/>
        <v>807.2</v>
      </c>
      <c r="CN2078" s="20" t="e">
        <f t="shared" si="616"/>
        <v>#REF!</v>
      </c>
      <c r="CS2078" s="20" t="e">
        <f t="shared" si="609"/>
        <v>#N/A</v>
      </c>
      <c r="CT2078" s="20" t="e">
        <f t="shared" si="610"/>
        <v>#N/A</v>
      </c>
      <c r="CU2078" s="20" t="e">
        <f t="shared" si="611"/>
        <v>#N/A</v>
      </c>
      <c r="CW2078" s="20">
        <f t="shared" si="617"/>
        <v>0</v>
      </c>
      <c r="CX2078" s="20">
        <f t="shared" si="617"/>
        <v>0</v>
      </c>
      <c r="CY2078" s="20">
        <f t="shared" si="617"/>
        <v>0</v>
      </c>
      <c r="CZ2078" s="20">
        <f t="shared" si="624"/>
        <v>203.2000000000001</v>
      </c>
      <c r="DA2078" s="20">
        <f t="shared" si="624"/>
        <v>127</v>
      </c>
      <c r="DB2078" s="20">
        <f t="shared" si="624"/>
        <v>406.4000000000002</v>
      </c>
      <c r="DE2078" s="20" t="e">
        <f t="shared" si="612"/>
        <v>#N/A</v>
      </c>
      <c r="DF2078" s="20">
        <f t="shared" si="619"/>
        <v>0</v>
      </c>
      <c r="DG2078" s="20">
        <f t="shared" si="620"/>
        <v>594</v>
      </c>
    </row>
    <row r="2079" spans="12:111">
      <c r="L2079" s="15"/>
      <c r="M2079" s="17"/>
      <c r="O2079" s="19">
        <v>2078</v>
      </c>
      <c r="P2079" s="1">
        <f t="shared" si="623"/>
        <v>0.13520367200000008</v>
      </c>
      <c r="Q2079">
        <f>SUM(P$2:P2079)</f>
        <v>945.34048055326468</v>
      </c>
      <c r="R2079" s="10">
        <f t="shared" si="621"/>
        <v>9.4642570400000056E-2</v>
      </c>
      <c r="S2079" s="10">
        <f t="shared" si="622"/>
        <v>0.17576477360000012</v>
      </c>
      <c r="T2079" s="22">
        <f>SUM(R$2:R2079)</f>
        <v>667.13833638728454</v>
      </c>
      <c r="U2079" s="22">
        <f>SUM(S$2:S2079)</f>
        <v>1223.5426247192404</v>
      </c>
      <c r="X2079" s="15"/>
      <c r="CD2079" s="20">
        <v>2078</v>
      </c>
      <c r="CE2079" s="20">
        <f>V2079</f>
        <v>0</v>
      </c>
      <c r="CF2079" s="20" t="e">
        <f>#REF!</f>
        <v>#REF!</v>
      </c>
      <c r="CG2079" s="20" t="e">
        <f>#REF!</f>
        <v>#REF!</v>
      </c>
      <c r="CH2079" s="20">
        <f t="shared" si="613"/>
        <v>203.2000000000001</v>
      </c>
      <c r="CI2079" s="20">
        <f t="shared" si="613"/>
        <v>127</v>
      </c>
      <c r="CJ2079" s="20">
        <f t="shared" si="613"/>
        <v>406.4000000000002</v>
      </c>
      <c r="CK2079" s="20">
        <f t="shared" si="614"/>
        <v>594</v>
      </c>
      <c r="CL2079" s="20">
        <v>10</v>
      </c>
      <c r="CM2079" s="20">
        <f t="shared" si="615"/>
        <v>807.2</v>
      </c>
      <c r="CN2079" s="20" t="e">
        <f t="shared" si="616"/>
        <v>#REF!</v>
      </c>
      <c r="CS2079" s="20" t="e">
        <f t="shared" si="609"/>
        <v>#N/A</v>
      </c>
      <c r="CT2079" s="20" t="e">
        <f t="shared" si="610"/>
        <v>#N/A</v>
      </c>
      <c r="CU2079" s="20" t="e">
        <f t="shared" si="611"/>
        <v>#N/A</v>
      </c>
      <c r="CW2079" s="20">
        <f t="shared" si="617"/>
        <v>0</v>
      </c>
      <c r="CX2079" s="20">
        <f t="shared" si="617"/>
        <v>0</v>
      </c>
      <c r="CY2079" s="20">
        <f t="shared" si="617"/>
        <v>0</v>
      </c>
      <c r="CZ2079" s="20">
        <f t="shared" si="624"/>
        <v>203.2000000000001</v>
      </c>
      <c r="DA2079" s="20">
        <f t="shared" si="624"/>
        <v>127</v>
      </c>
      <c r="DB2079" s="20">
        <f t="shared" si="624"/>
        <v>406.4000000000002</v>
      </c>
      <c r="DE2079" s="20" t="e">
        <f t="shared" si="612"/>
        <v>#N/A</v>
      </c>
      <c r="DF2079" s="20">
        <f t="shared" si="619"/>
        <v>0</v>
      </c>
      <c r="DG2079" s="20">
        <f t="shared" si="620"/>
        <v>594</v>
      </c>
    </row>
    <row r="2080" spans="12:111">
      <c r="L2080" s="15"/>
      <c r="M2080" s="17"/>
      <c r="O2080" s="19">
        <v>2079</v>
      </c>
      <c r="P2080" s="1">
        <f t="shared" si="623"/>
        <v>0.13515230299999995</v>
      </c>
      <c r="Q2080">
        <f>SUM(P$2:P2080)</f>
        <v>945.47563285626472</v>
      </c>
      <c r="R2080" s="10">
        <f t="shared" si="621"/>
        <v>9.4606612099999959E-2</v>
      </c>
      <c r="S2080" s="10">
        <f t="shared" si="622"/>
        <v>0.17569799389999993</v>
      </c>
      <c r="T2080" s="22">
        <f>SUM(R$2:R2080)</f>
        <v>667.23294299938459</v>
      </c>
      <c r="U2080" s="22">
        <f>SUM(S$2:S2080)</f>
        <v>1223.7183227131404</v>
      </c>
      <c r="X2080" s="15"/>
      <c r="CD2080" s="20">
        <v>2079</v>
      </c>
      <c r="CE2080" s="20">
        <f>V2080</f>
        <v>0</v>
      </c>
      <c r="CF2080" s="20" t="e">
        <f>#REF!</f>
        <v>#REF!</v>
      </c>
      <c r="CG2080" s="20" t="e">
        <f>#REF!</f>
        <v>#REF!</v>
      </c>
      <c r="CH2080" s="20">
        <f t="shared" si="613"/>
        <v>203.2000000000001</v>
      </c>
      <c r="CI2080" s="20">
        <f t="shared" si="613"/>
        <v>127</v>
      </c>
      <c r="CJ2080" s="20">
        <f t="shared" si="613"/>
        <v>406.4000000000002</v>
      </c>
      <c r="CK2080" s="20">
        <f t="shared" si="614"/>
        <v>594</v>
      </c>
      <c r="CL2080" s="20">
        <v>10</v>
      </c>
      <c r="CM2080" s="20">
        <f t="shared" si="615"/>
        <v>807.2</v>
      </c>
      <c r="CN2080" s="20" t="e">
        <f t="shared" si="616"/>
        <v>#REF!</v>
      </c>
      <c r="CS2080" s="20" t="e">
        <f t="shared" si="609"/>
        <v>#N/A</v>
      </c>
      <c r="CT2080" s="20" t="e">
        <f t="shared" si="610"/>
        <v>#N/A</v>
      </c>
      <c r="CU2080" s="20" t="e">
        <f t="shared" si="611"/>
        <v>#N/A</v>
      </c>
      <c r="CW2080" s="20">
        <f t="shared" si="617"/>
        <v>0</v>
      </c>
      <c r="CX2080" s="20">
        <f t="shared" si="617"/>
        <v>0</v>
      </c>
      <c r="CY2080" s="20">
        <f t="shared" si="617"/>
        <v>0</v>
      </c>
      <c r="CZ2080" s="20">
        <f t="shared" si="624"/>
        <v>203.2000000000001</v>
      </c>
      <c r="DA2080" s="20">
        <f t="shared" si="624"/>
        <v>127</v>
      </c>
      <c r="DB2080" s="20">
        <f t="shared" si="624"/>
        <v>406.4000000000002</v>
      </c>
      <c r="DE2080" s="20" t="e">
        <f t="shared" si="612"/>
        <v>#N/A</v>
      </c>
      <c r="DF2080" s="20">
        <f t="shared" si="619"/>
        <v>0</v>
      </c>
      <c r="DG2080" s="20">
        <f t="shared" si="620"/>
        <v>594</v>
      </c>
    </row>
    <row r="2081" spans="12:111">
      <c r="L2081" s="15"/>
      <c r="M2081" s="17"/>
      <c r="O2081" s="19">
        <v>2080</v>
      </c>
      <c r="P2081" s="1">
        <f t="shared" si="623"/>
        <v>0.20265179999999994</v>
      </c>
      <c r="Q2081">
        <f>SUM(P$2:P2081)</f>
        <v>945.67828465626474</v>
      </c>
      <c r="R2081" s="10">
        <f t="shared" si="621"/>
        <v>0.14185625999999996</v>
      </c>
      <c r="S2081" s="10">
        <f t="shared" si="622"/>
        <v>0.26344733999999992</v>
      </c>
      <c r="T2081" s="22">
        <f>SUM(R$2:R2081)</f>
        <v>667.37479925938464</v>
      </c>
      <c r="U2081" s="22">
        <f>SUM(S$2:S2081)</f>
        <v>1223.9817700531405</v>
      </c>
      <c r="X2081" s="15"/>
      <c r="CD2081" s="20">
        <v>2080</v>
      </c>
      <c r="CE2081" s="20">
        <f>V2081</f>
        <v>0</v>
      </c>
      <c r="CF2081" s="20" t="e">
        <f>#REF!</f>
        <v>#REF!</v>
      </c>
      <c r="CG2081" s="20" t="e">
        <f>#REF!</f>
        <v>#REF!</v>
      </c>
      <c r="CH2081" s="20">
        <f t="shared" si="613"/>
        <v>203.2000000000001</v>
      </c>
      <c r="CI2081" s="20">
        <f t="shared" si="613"/>
        <v>127</v>
      </c>
      <c r="CJ2081" s="20">
        <f t="shared" si="613"/>
        <v>406.4000000000002</v>
      </c>
      <c r="CK2081" s="20">
        <f t="shared" si="614"/>
        <v>594</v>
      </c>
      <c r="CL2081" s="20">
        <v>10</v>
      </c>
      <c r="CM2081" s="20">
        <f t="shared" si="615"/>
        <v>807.2</v>
      </c>
      <c r="CN2081" s="20" t="e">
        <f t="shared" si="616"/>
        <v>#REF!</v>
      </c>
      <c r="CS2081" s="20" t="e">
        <f t="shared" si="609"/>
        <v>#N/A</v>
      </c>
      <c r="CT2081" s="20" t="e">
        <f t="shared" si="610"/>
        <v>#N/A</v>
      </c>
      <c r="CU2081" s="20" t="e">
        <f t="shared" si="611"/>
        <v>#N/A</v>
      </c>
      <c r="CW2081" s="20">
        <f t="shared" si="617"/>
        <v>0</v>
      </c>
      <c r="CX2081" s="20">
        <f t="shared" si="617"/>
        <v>0</v>
      </c>
      <c r="CY2081" s="20">
        <f t="shared" si="617"/>
        <v>0</v>
      </c>
      <c r="CZ2081" s="20">
        <f t="shared" si="624"/>
        <v>203.2000000000001</v>
      </c>
      <c r="DA2081" s="20">
        <f t="shared" si="624"/>
        <v>127</v>
      </c>
      <c r="DB2081" s="20">
        <f t="shared" si="624"/>
        <v>406.4000000000002</v>
      </c>
      <c r="DE2081" s="20" t="e">
        <f t="shared" si="612"/>
        <v>#N/A</v>
      </c>
      <c r="DF2081" s="20">
        <f t="shared" si="619"/>
        <v>0</v>
      </c>
      <c r="DG2081" s="20">
        <f t="shared" si="620"/>
        <v>594</v>
      </c>
    </row>
    <row r="2082" spans="12:111">
      <c r="L2082" s="15"/>
      <c r="M2082" s="17"/>
      <c r="O2082" s="19">
        <v>2081</v>
      </c>
      <c r="P2082" s="1">
        <f t="shared" si="623"/>
        <v>0.13505036300000006</v>
      </c>
      <c r="Q2082">
        <f>SUM(P$2:P2082)</f>
        <v>945.81333501926474</v>
      </c>
      <c r="R2082" s="10">
        <f t="shared" si="621"/>
        <v>9.4535254100000035E-2</v>
      </c>
      <c r="S2082" s="10">
        <f t="shared" si="622"/>
        <v>0.17556547190000008</v>
      </c>
      <c r="T2082" s="22">
        <f>SUM(R$2:R2082)</f>
        <v>667.46933451348468</v>
      </c>
      <c r="U2082" s="22">
        <f>SUM(S$2:S2082)</f>
        <v>1224.1573355250405</v>
      </c>
      <c r="X2082" s="15"/>
      <c r="CD2082" s="20">
        <v>2081</v>
      </c>
      <c r="CE2082" s="20">
        <f>V2082</f>
        <v>0</v>
      </c>
      <c r="CF2082" s="20" t="e">
        <f>#REF!</f>
        <v>#REF!</v>
      </c>
      <c r="CG2082" s="20" t="e">
        <f>#REF!</f>
        <v>#REF!</v>
      </c>
      <c r="CH2082" s="20">
        <f t="shared" si="613"/>
        <v>203.2000000000001</v>
      </c>
      <c r="CI2082" s="20">
        <f t="shared" si="613"/>
        <v>127</v>
      </c>
      <c r="CJ2082" s="20">
        <f t="shared" si="613"/>
        <v>406.4000000000002</v>
      </c>
      <c r="CK2082" s="20">
        <f t="shared" si="614"/>
        <v>594</v>
      </c>
      <c r="CL2082" s="20">
        <v>10</v>
      </c>
      <c r="CM2082" s="20">
        <f t="shared" si="615"/>
        <v>807.2</v>
      </c>
      <c r="CN2082" s="20" t="e">
        <f t="shared" si="616"/>
        <v>#REF!</v>
      </c>
      <c r="CS2082" s="20" t="e">
        <f t="shared" si="609"/>
        <v>#N/A</v>
      </c>
      <c r="CT2082" s="20" t="e">
        <f t="shared" si="610"/>
        <v>#N/A</v>
      </c>
      <c r="CU2082" s="20" t="e">
        <f t="shared" si="611"/>
        <v>#N/A</v>
      </c>
      <c r="CW2082" s="20">
        <f t="shared" si="617"/>
        <v>0</v>
      </c>
      <c r="CX2082" s="20">
        <f t="shared" si="617"/>
        <v>0</v>
      </c>
      <c r="CY2082" s="20">
        <f t="shared" si="617"/>
        <v>0</v>
      </c>
      <c r="CZ2082" s="20">
        <f t="shared" si="624"/>
        <v>203.2000000000001</v>
      </c>
      <c r="DA2082" s="20">
        <f t="shared" si="624"/>
        <v>127</v>
      </c>
      <c r="DB2082" s="20">
        <f t="shared" si="624"/>
        <v>406.4000000000002</v>
      </c>
      <c r="DE2082" s="20" t="e">
        <f t="shared" si="612"/>
        <v>#N/A</v>
      </c>
      <c r="DF2082" s="20">
        <f t="shared" si="619"/>
        <v>0</v>
      </c>
      <c r="DG2082" s="20">
        <f t="shared" si="620"/>
        <v>594</v>
      </c>
    </row>
    <row r="2083" spans="12:111">
      <c r="L2083" s="15"/>
      <c r="M2083" s="17"/>
      <c r="O2083" s="19">
        <v>2082</v>
      </c>
      <c r="P2083" s="1">
        <f t="shared" si="623"/>
        <v>0.13499979200000001</v>
      </c>
      <c r="Q2083">
        <f>SUM(P$2:P2083)</f>
        <v>945.94833481126477</v>
      </c>
      <c r="R2083" s="10">
        <f t="shared" si="621"/>
        <v>9.44998544E-2</v>
      </c>
      <c r="S2083" s="10">
        <f t="shared" si="622"/>
        <v>0.17549972960000002</v>
      </c>
      <c r="T2083" s="22">
        <f>SUM(R$2:R2083)</f>
        <v>667.56383436788474</v>
      </c>
      <c r="U2083" s="22">
        <f>SUM(S$2:S2083)</f>
        <v>1224.3328352546405</v>
      </c>
      <c r="X2083" s="15"/>
      <c r="CD2083" s="20">
        <v>2082</v>
      </c>
      <c r="CE2083" s="20">
        <f>V2083</f>
        <v>0</v>
      </c>
      <c r="CF2083" s="20" t="e">
        <f>#REF!</f>
        <v>#REF!</v>
      </c>
      <c r="CG2083" s="20" t="e">
        <f>#REF!</f>
        <v>#REF!</v>
      </c>
      <c r="CH2083" s="20">
        <f t="shared" si="613"/>
        <v>203.2000000000001</v>
      </c>
      <c r="CI2083" s="20">
        <f t="shared" si="613"/>
        <v>127</v>
      </c>
      <c r="CJ2083" s="20">
        <f t="shared" si="613"/>
        <v>406.4000000000002</v>
      </c>
      <c r="CK2083" s="20">
        <f t="shared" si="614"/>
        <v>594</v>
      </c>
      <c r="CL2083" s="20">
        <v>10</v>
      </c>
      <c r="CM2083" s="20">
        <f t="shared" si="615"/>
        <v>807.2</v>
      </c>
      <c r="CN2083" s="20" t="e">
        <f t="shared" si="616"/>
        <v>#REF!</v>
      </c>
      <c r="CS2083" s="20" t="e">
        <f t="shared" si="609"/>
        <v>#N/A</v>
      </c>
      <c r="CT2083" s="20" t="e">
        <f t="shared" si="610"/>
        <v>#N/A</v>
      </c>
      <c r="CU2083" s="20" t="e">
        <f t="shared" si="611"/>
        <v>#N/A</v>
      </c>
      <c r="CW2083" s="20">
        <f t="shared" si="617"/>
        <v>0</v>
      </c>
      <c r="CX2083" s="20">
        <f t="shared" si="617"/>
        <v>0</v>
      </c>
      <c r="CY2083" s="20">
        <f t="shared" si="617"/>
        <v>0</v>
      </c>
      <c r="CZ2083" s="20">
        <f t="shared" ref="CZ2083:DB2098" si="625">IF(CW2083-CZ2082&gt;0,CW2083,CZ2082)</f>
        <v>203.2000000000001</v>
      </c>
      <c r="DA2083" s="20">
        <f t="shared" si="625"/>
        <v>127</v>
      </c>
      <c r="DB2083" s="20">
        <f t="shared" si="625"/>
        <v>406.4000000000002</v>
      </c>
      <c r="DE2083" s="20" t="e">
        <f t="shared" si="612"/>
        <v>#N/A</v>
      </c>
      <c r="DF2083" s="20">
        <f t="shared" si="619"/>
        <v>0</v>
      </c>
      <c r="DG2083" s="20">
        <f t="shared" si="620"/>
        <v>594</v>
      </c>
    </row>
    <row r="2084" spans="12:111">
      <c r="L2084" s="15"/>
      <c r="M2084" s="17"/>
      <c r="O2084" s="19">
        <v>2083</v>
      </c>
      <c r="P2084" s="1">
        <f t="shared" si="623"/>
        <v>0.13494948700000009</v>
      </c>
      <c r="Q2084">
        <f>SUM(P$2:P2084)</f>
        <v>946.08328429826474</v>
      </c>
      <c r="R2084" s="10">
        <f t="shared" si="621"/>
        <v>9.4464640900000063E-2</v>
      </c>
      <c r="S2084" s="10">
        <f t="shared" si="622"/>
        <v>0.17543433310000012</v>
      </c>
      <c r="T2084" s="22">
        <f>SUM(R$2:R2084)</f>
        <v>667.65829900878475</v>
      </c>
      <c r="U2084" s="22">
        <f>SUM(S$2:S2084)</f>
        <v>1224.5082695877404</v>
      </c>
      <c r="X2084" s="15"/>
      <c r="CD2084" s="20">
        <v>2083</v>
      </c>
      <c r="CE2084" s="20">
        <f>V2084</f>
        <v>0</v>
      </c>
      <c r="CF2084" s="20" t="e">
        <f>#REF!</f>
        <v>#REF!</v>
      </c>
      <c r="CG2084" s="20" t="e">
        <f>#REF!</f>
        <v>#REF!</v>
      </c>
      <c r="CH2084" s="20">
        <f t="shared" si="613"/>
        <v>203.2000000000001</v>
      </c>
      <c r="CI2084" s="20">
        <f t="shared" si="613"/>
        <v>127</v>
      </c>
      <c r="CJ2084" s="20">
        <f t="shared" si="613"/>
        <v>406.4000000000002</v>
      </c>
      <c r="CK2084" s="20">
        <f t="shared" si="614"/>
        <v>594</v>
      </c>
      <c r="CL2084" s="20">
        <v>10</v>
      </c>
      <c r="CM2084" s="20">
        <f t="shared" si="615"/>
        <v>807.2</v>
      </c>
      <c r="CN2084" s="20" t="e">
        <f t="shared" si="616"/>
        <v>#REF!</v>
      </c>
      <c r="CS2084" s="20" t="e">
        <f t="shared" si="609"/>
        <v>#N/A</v>
      </c>
      <c r="CT2084" s="20" t="e">
        <f t="shared" si="610"/>
        <v>#N/A</v>
      </c>
      <c r="CU2084" s="20" t="e">
        <f t="shared" si="611"/>
        <v>#N/A</v>
      </c>
      <c r="CW2084" s="20">
        <f t="shared" si="617"/>
        <v>0</v>
      </c>
      <c r="CX2084" s="20">
        <f t="shared" si="617"/>
        <v>0</v>
      </c>
      <c r="CY2084" s="20">
        <f t="shared" si="617"/>
        <v>0</v>
      </c>
      <c r="CZ2084" s="20">
        <f t="shared" si="625"/>
        <v>203.2000000000001</v>
      </c>
      <c r="DA2084" s="20">
        <f t="shared" si="625"/>
        <v>127</v>
      </c>
      <c r="DB2084" s="20">
        <f t="shared" si="625"/>
        <v>406.4000000000002</v>
      </c>
      <c r="DE2084" s="20" t="e">
        <f t="shared" si="612"/>
        <v>#N/A</v>
      </c>
      <c r="DF2084" s="20">
        <f t="shared" si="619"/>
        <v>0</v>
      </c>
      <c r="DG2084" s="20">
        <f t="shared" si="620"/>
        <v>594</v>
      </c>
    </row>
    <row r="2085" spans="12:111">
      <c r="L2085" s="15"/>
      <c r="M2085" s="17"/>
      <c r="O2085" s="19">
        <v>2084</v>
      </c>
      <c r="P2085" s="1">
        <f t="shared" si="623"/>
        <v>0.13489944799999998</v>
      </c>
      <c r="Q2085">
        <f>SUM(P$2:P2085)</f>
        <v>946.2181837462648</v>
      </c>
      <c r="R2085" s="10">
        <f t="shared" si="621"/>
        <v>9.4429613599999976E-2</v>
      </c>
      <c r="S2085" s="10">
        <f t="shared" si="622"/>
        <v>0.17536928239999997</v>
      </c>
      <c r="T2085" s="22">
        <f>SUM(R$2:R2085)</f>
        <v>667.75272862238478</v>
      </c>
      <c r="U2085" s="22">
        <f>SUM(S$2:S2085)</f>
        <v>1224.6836388701404</v>
      </c>
      <c r="X2085" s="15"/>
      <c r="CD2085" s="20">
        <v>2084</v>
      </c>
      <c r="CE2085" s="20">
        <f>V2085</f>
        <v>0</v>
      </c>
      <c r="CF2085" s="20" t="e">
        <f>#REF!</f>
        <v>#REF!</v>
      </c>
      <c r="CG2085" s="20" t="e">
        <f>#REF!</f>
        <v>#REF!</v>
      </c>
      <c r="CH2085" s="20">
        <f t="shared" si="613"/>
        <v>203.2000000000001</v>
      </c>
      <c r="CI2085" s="20">
        <f t="shared" si="613"/>
        <v>127</v>
      </c>
      <c r="CJ2085" s="20">
        <f t="shared" si="613"/>
        <v>406.4000000000002</v>
      </c>
      <c r="CK2085" s="20">
        <f t="shared" si="614"/>
        <v>594</v>
      </c>
      <c r="CL2085" s="20">
        <v>10</v>
      </c>
      <c r="CM2085" s="20">
        <f t="shared" si="615"/>
        <v>807.2</v>
      </c>
      <c r="CN2085" s="20" t="e">
        <f t="shared" si="616"/>
        <v>#REF!</v>
      </c>
      <c r="CS2085" s="20" t="e">
        <f t="shared" si="609"/>
        <v>#N/A</v>
      </c>
      <c r="CT2085" s="20" t="e">
        <f t="shared" si="610"/>
        <v>#N/A</v>
      </c>
      <c r="CU2085" s="20" t="e">
        <f t="shared" si="611"/>
        <v>#N/A</v>
      </c>
      <c r="CW2085" s="20">
        <f t="shared" si="617"/>
        <v>0</v>
      </c>
      <c r="CX2085" s="20">
        <f t="shared" si="617"/>
        <v>0</v>
      </c>
      <c r="CY2085" s="20">
        <f t="shared" si="617"/>
        <v>0</v>
      </c>
      <c r="CZ2085" s="20">
        <f t="shared" si="625"/>
        <v>203.2000000000001</v>
      </c>
      <c r="DA2085" s="20">
        <f t="shared" si="625"/>
        <v>127</v>
      </c>
      <c r="DB2085" s="20">
        <f t="shared" si="625"/>
        <v>406.4000000000002</v>
      </c>
      <c r="DE2085" s="20" t="e">
        <f t="shared" si="612"/>
        <v>#N/A</v>
      </c>
      <c r="DF2085" s="20">
        <f t="shared" si="619"/>
        <v>0</v>
      </c>
      <c r="DG2085" s="20">
        <f t="shared" si="620"/>
        <v>594</v>
      </c>
    </row>
    <row r="2086" spans="12:111">
      <c r="L2086" s="15"/>
      <c r="M2086" s="17"/>
      <c r="O2086" s="19">
        <v>2085</v>
      </c>
      <c r="P2086" s="1">
        <f t="shared" si="623"/>
        <v>0.2022745125</v>
      </c>
      <c r="Q2086">
        <f>SUM(P$2:P2086)</f>
        <v>946.42045825876482</v>
      </c>
      <c r="R2086" s="10">
        <f t="shared" si="621"/>
        <v>0.14159215875</v>
      </c>
      <c r="S2086" s="10">
        <f t="shared" si="622"/>
        <v>0.26295686625000003</v>
      </c>
      <c r="T2086" s="22">
        <f>SUM(R$2:R2086)</f>
        <v>667.89432078113475</v>
      </c>
      <c r="U2086" s="22">
        <f>SUM(S$2:S2086)</f>
        <v>1224.9465957363905</v>
      </c>
      <c r="X2086" s="15"/>
      <c r="CD2086" s="20">
        <v>2085</v>
      </c>
      <c r="CE2086" s="20">
        <f>V2086</f>
        <v>0</v>
      </c>
      <c r="CF2086" s="20" t="e">
        <f>#REF!</f>
        <v>#REF!</v>
      </c>
      <c r="CG2086" s="20" t="e">
        <f>#REF!</f>
        <v>#REF!</v>
      </c>
      <c r="CH2086" s="20">
        <f t="shared" si="613"/>
        <v>203.2000000000001</v>
      </c>
      <c r="CI2086" s="20">
        <f t="shared" si="613"/>
        <v>127</v>
      </c>
      <c r="CJ2086" s="20">
        <f t="shared" si="613"/>
        <v>406.4000000000002</v>
      </c>
      <c r="CK2086" s="20">
        <f t="shared" si="614"/>
        <v>594</v>
      </c>
      <c r="CL2086" s="20">
        <v>10</v>
      </c>
      <c r="CM2086" s="20">
        <f t="shared" si="615"/>
        <v>807.2</v>
      </c>
      <c r="CN2086" s="20" t="e">
        <f t="shared" si="616"/>
        <v>#REF!</v>
      </c>
      <c r="CS2086" s="20" t="e">
        <f t="shared" si="609"/>
        <v>#N/A</v>
      </c>
      <c r="CT2086" s="20" t="e">
        <f t="shared" si="610"/>
        <v>#N/A</v>
      </c>
      <c r="CU2086" s="20" t="e">
        <f t="shared" si="611"/>
        <v>#N/A</v>
      </c>
      <c r="CW2086" s="20">
        <f t="shared" si="617"/>
        <v>0</v>
      </c>
      <c r="CX2086" s="20">
        <f t="shared" si="617"/>
        <v>0</v>
      </c>
      <c r="CY2086" s="20">
        <f t="shared" si="617"/>
        <v>0</v>
      </c>
      <c r="CZ2086" s="20">
        <f t="shared" si="625"/>
        <v>203.2000000000001</v>
      </c>
      <c r="DA2086" s="20">
        <f t="shared" si="625"/>
        <v>127</v>
      </c>
      <c r="DB2086" s="20">
        <f t="shared" si="625"/>
        <v>406.4000000000002</v>
      </c>
      <c r="DE2086" s="20" t="e">
        <f t="shared" si="612"/>
        <v>#N/A</v>
      </c>
      <c r="DF2086" s="20">
        <f t="shared" si="619"/>
        <v>0</v>
      </c>
      <c r="DG2086" s="20">
        <f t="shared" si="620"/>
        <v>594</v>
      </c>
    </row>
    <row r="2087" spans="12:111">
      <c r="L2087" s="15"/>
      <c r="M2087" s="17"/>
      <c r="O2087" s="19">
        <v>2086</v>
      </c>
      <c r="P2087" s="1">
        <f t="shared" si="623"/>
        <v>0.13480016800000011</v>
      </c>
      <c r="Q2087">
        <f>SUM(P$2:P2087)</f>
        <v>946.55525842676479</v>
      </c>
      <c r="R2087" s="10">
        <f t="shared" si="621"/>
        <v>9.4360117600000071E-2</v>
      </c>
      <c r="S2087" s="10">
        <f t="shared" si="622"/>
        <v>0.17524021840000015</v>
      </c>
      <c r="T2087" s="22">
        <f>SUM(R$2:R2087)</f>
        <v>667.98868089873474</v>
      </c>
      <c r="U2087" s="22">
        <f>SUM(S$2:S2087)</f>
        <v>1225.1218359547904</v>
      </c>
      <c r="X2087" s="15"/>
      <c r="CD2087" s="20">
        <v>2086</v>
      </c>
      <c r="CE2087" s="20">
        <f>V2087</f>
        <v>0</v>
      </c>
      <c r="CF2087" s="20" t="e">
        <f>#REF!</f>
        <v>#REF!</v>
      </c>
      <c r="CG2087" s="20" t="e">
        <f>#REF!</f>
        <v>#REF!</v>
      </c>
      <c r="CH2087" s="20">
        <f t="shared" si="613"/>
        <v>203.2000000000001</v>
      </c>
      <c r="CI2087" s="20">
        <f t="shared" si="613"/>
        <v>127</v>
      </c>
      <c r="CJ2087" s="20">
        <f t="shared" si="613"/>
        <v>406.4000000000002</v>
      </c>
      <c r="CK2087" s="20">
        <f t="shared" si="614"/>
        <v>594</v>
      </c>
      <c r="CL2087" s="20">
        <v>10</v>
      </c>
      <c r="CM2087" s="20">
        <f t="shared" si="615"/>
        <v>807.2</v>
      </c>
      <c r="CN2087" s="20" t="e">
        <f t="shared" si="616"/>
        <v>#REF!</v>
      </c>
      <c r="CS2087" s="20" t="e">
        <f t="shared" si="609"/>
        <v>#N/A</v>
      </c>
      <c r="CT2087" s="20" t="e">
        <f t="shared" si="610"/>
        <v>#N/A</v>
      </c>
      <c r="CU2087" s="20" t="e">
        <f t="shared" si="611"/>
        <v>#N/A</v>
      </c>
      <c r="CW2087" s="20">
        <f t="shared" si="617"/>
        <v>0</v>
      </c>
      <c r="CX2087" s="20">
        <f t="shared" si="617"/>
        <v>0</v>
      </c>
      <c r="CY2087" s="20">
        <f t="shared" si="617"/>
        <v>0</v>
      </c>
      <c r="CZ2087" s="20">
        <f t="shared" si="625"/>
        <v>203.2000000000001</v>
      </c>
      <c r="DA2087" s="20">
        <f t="shared" si="625"/>
        <v>127</v>
      </c>
      <c r="DB2087" s="20">
        <f t="shared" si="625"/>
        <v>406.4000000000002</v>
      </c>
      <c r="DE2087" s="20" t="e">
        <f t="shared" si="612"/>
        <v>#N/A</v>
      </c>
      <c r="DF2087" s="20">
        <f t="shared" si="619"/>
        <v>0</v>
      </c>
      <c r="DG2087" s="20">
        <f t="shared" si="620"/>
        <v>594</v>
      </c>
    </row>
    <row r="2088" spans="12:111">
      <c r="L2088" s="15"/>
      <c r="M2088" s="17"/>
      <c r="O2088" s="19">
        <v>2087</v>
      </c>
      <c r="P2088" s="1">
        <f t="shared" si="623"/>
        <v>0.13475092700000008</v>
      </c>
      <c r="Q2088">
        <f>SUM(P$2:P2088)</f>
        <v>946.69000935376482</v>
      </c>
      <c r="R2088" s="10">
        <f t="shared" si="621"/>
        <v>9.4325648900000045E-2</v>
      </c>
      <c r="S2088" s="10">
        <f t="shared" si="622"/>
        <v>0.17517620510000009</v>
      </c>
      <c r="T2088" s="22">
        <f>SUM(R$2:R2088)</f>
        <v>668.0830065476348</v>
      </c>
      <c r="U2088" s="22">
        <f>SUM(S$2:S2088)</f>
        <v>1225.2970121598903</v>
      </c>
      <c r="X2088" s="15"/>
      <c r="CD2088" s="20">
        <v>2087</v>
      </c>
      <c r="CE2088" s="20">
        <f>V2088</f>
        <v>0</v>
      </c>
      <c r="CF2088" s="20" t="e">
        <f>#REF!</f>
        <v>#REF!</v>
      </c>
      <c r="CG2088" s="20" t="e">
        <f>#REF!</f>
        <v>#REF!</v>
      </c>
      <c r="CH2088" s="20">
        <f t="shared" si="613"/>
        <v>203.2000000000001</v>
      </c>
      <c r="CI2088" s="20">
        <f t="shared" si="613"/>
        <v>127</v>
      </c>
      <c r="CJ2088" s="20">
        <f t="shared" si="613"/>
        <v>406.4000000000002</v>
      </c>
      <c r="CK2088" s="20">
        <f t="shared" si="614"/>
        <v>594</v>
      </c>
      <c r="CL2088" s="20">
        <v>10</v>
      </c>
      <c r="CM2088" s="20">
        <f t="shared" si="615"/>
        <v>807.2</v>
      </c>
      <c r="CN2088" s="20" t="e">
        <f t="shared" si="616"/>
        <v>#REF!</v>
      </c>
      <c r="CS2088" s="20" t="e">
        <f t="shared" si="609"/>
        <v>#N/A</v>
      </c>
      <c r="CT2088" s="20" t="e">
        <f t="shared" si="610"/>
        <v>#N/A</v>
      </c>
      <c r="CU2088" s="20" t="e">
        <f t="shared" si="611"/>
        <v>#N/A</v>
      </c>
      <c r="CW2088" s="20">
        <f t="shared" si="617"/>
        <v>0</v>
      </c>
      <c r="CX2088" s="20">
        <f t="shared" si="617"/>
        <v>0</v>
      </c>
      <c r="CY2088" s="20">
        <f t="shared" si="617"/>
        <v>0</v>
      </c>
      <c r="CZ2088" s="20">
        <f t="shared" si="625"/>
        <v>203.2000000000001</v>
      </c>
      <c r="DA2088" s="20">
        <f t="shared" si="625"/>
        <v>127</v>
      </c>
      <c r="DB2088" s="20">
        <f t="shared" si="625"/>
        <v>406.4000000000002</v>
      </c>
      <c r="DE2088" s="20" t="e">
        <f t="shared" si="612"/>
        <v>#N/A</v>
      </c>
      <c r="DF2088" s="20">
        <f t="shared" si="619"/>
        <v>0</v>
      </c>
      <c r="DG2088" s="20">
        <f t="shared" si="620"/>
        <v>594</v>
      </c>
    </row>
    <row r="2089" spans="12:111">
      <c r="L2089" s="15"/>
      <c r="M2089" s="17"/>
      <c r="O2089" s="19">
        <v>2088</v>
      </c>
      <c r="P2089" s="1">
        <f t="shared" si="623"/>
        <v>0.13470195200000001</v>
      </c>
      <c r="Q2089">
        <f>SUM(P$2:P2089)</f>
        <v>946.82471130576482</v>
      </c>
      <c r="R2089" s="10">
        <f t="shared" si="621"/>
        <v>9.4291366400000007E-2</v>
      </c>
      <c r="S2089" s="10">
        <f t="shared" si="622"/>
        <v>0.17511253760000003</v>
      </c>
      <c r="T2089" s="22">
        <f>SUM(R$2:R2089)</f>
        <v>668.17729791403474</v>
      </c>
      <c r="U2089" s="22">
        <f>SUM(S$2:S2089)</f>
        <v>1225.4721246974902</v>
      </c>
      <c r="X2089" s="15"/>
      <c r="CD2089" s="20">
        <v>2088</v>
      </c>
      <c r="CE2089" s="20">
        <f>V2089</f>
        <v>0</v>
      </c>
      <c r="CF2089" s="20" t="e">
        <f>#REF!</f>
        <v>#REF!</v>
      </c>
      <c r="CG2089" s="20" t="e">
        <f>#REF!</f>
        <v>#REF!</v>
      </c>
      <c r="CH2089" s="20">
        <f t="shared" si="613"/>
        <v>203.2000000000001</v>
      </c>
      <c r="CI2089" s="20">
        <f t="shared" si="613"/>
        <v>127</v>
      </c>
      <c r="CJ2089" s="20">
        <f t="shared" si="613"/>
        <v>406.4000000000002</v>
      </c>
      <c r="CK2089" s="20">
        <f t="shared" si="614"/>
        <v>594</v>
      </c>
      <c r="CL2089" s="20">
        <v>10</v>
      </c>
      <c r="CM2089" s="20">
        <f t="shared" si="615"/>
        <v>807.2</v>
      </c>
      <c r="CN2089" s="20" t="e">
        <f t="shared" si="616"/>
        <v>#REF!</v>
      </c>
      <c r="CS2089" s="20" t="e">
        <f t="shared" si="609"/>
        <v>#N/A</v>
      </c>
      <c r="CT2089" s="20" t="e">
        <f t="shared" si="610"/>
        <v>#N/A</v>
      </c>
      <c r="CU2089" s="20" t="e">
        <f t="shared" si="611"/>
        <v>#N/A</v>
      </c>
      <c r="CW2089" s="20">
        <f t="shared" si="617"/>
        <v>0</v>
      </c>
      <c r="CX2089" s="20">
        <f t="shared" si="617"/>
        <v>0</v>
      </c>
      <c r="CY2089" s="20">
        <f t="shared" si="617"/>
        <v>0</v>
      </c>
      <c r="CZ2089" s="20">
        <f t="shared" si="625"/>
        <v>203.2000000000001</v>
      </c>
      <c r="DA2089" s="20">
        <f t="shared" si="625"/>
        <v>127</v>
      </c>
      <c r="DB2089" s="20">
        <f t="shared" si="625"/>
        <v>406.4000000000002</v>
      </c>
      <c r="DE2089" s="20" t="e">
        <f t="shared" si="612"/>
        <v>#N/A</v>
      </c>
      <c r="DF2089" s="20">
        <f t="shared" si="619"/>
        <v>0</v>
      </c>
      <c r="DG2089" s="20">
        <f t="shared" si="620"/>
        <v>594</v>
      </c>
    </row>
    <row r="2090" spans="12:111">
      <c r="L2090" s="15"/>
      <c r="M2090" s="17"/>
      <c r="O2090" s="19">
        <v>2089</v>
      </c>
      <c r="P2090" s="1">
        <f t="shared" si="623"/>
        <v>0.13465324300000006</v>
      </c>
      <c r="Q2090">
        <f>SUM(P$2:P2090)</f>
        <v>946.95936454876482</v>
      </c>
      <c r="R2090" s="10">
        <f t="shared" si="621"/>
        <v>9.425727010000004E-2</v>
      </c>
      <c r="S2090" s="10">
        <f t="shared" si="622"/>
        <v>0.17504921590000008</v>
      </c>
      <c r="T2090" s="22">
        <f>SUM(R$2:R2090)</f>
        <v>668.27155518413474</v>
      </c>
      <c r="U2090" s="22">
        <f>SUM(S$2:S2090)</f>
        <v>1225.6471739133901</v>
      </c>
      <c r="X2090" s="15"/>
      <c r="CD2090" s="20">
        <v>2089</v>
      </c>
      <c r="CE2090" s="20">
        <f>V2090</f>
        <v>0</v>
      </c>
      <c r="CF2090" s="20" t="e">
        <f>#REF!</f>
        <v>#REF!</v>
      </c>
      <c r="CG2090" s="20" t="e">
        <f>#REF!</f>
        <v>#REF!</v>
      </c>
      <c r="CH2090" s="20">
        <f t="shared" si="613"/>
        <v>203.2000000000001</v>
      </c>
      <c r="CI2090" s="20">
        <f t="shared" si="613"/>
        <v>127</v>
      </c>
      <c r="CJ2090" s="20">
        <f t="shared" si="613"/>
        <v>406.4000000000002</v>
      </c>
      <c r="CK2090" s="20">
        <f t="shared" si="614"/>
        <v>594</v>
      </c>
      <c r="CL2090" s="20">
        <v>10</v>
      </c>
      <c r="CM2090" s="20">
        <f t="shared" si="615"/>
        <v>807.2</v>
      </c>
      <c r="CN2090" s="20" t="e">
        <f t="shared" si="616"/>
        <v>#REF!</v>
      </c>
      <c r="CS2090" s="20" t="e">
        <f t="shared" si="609"/>
        <v>#N/A</v>
      </c>
      <c r="CT2090" s="20" t="e">
        <f t="shared" si="610"/>
        <v>#N/A</v>
      </c>
      <c r="CU2090" s="20" t="e">
        <f t="shared" si="611"/>
        <v>#N/A</v>
      </c>
      <c r="CW2090" s="20">
        <f t="shared" si="617"/>
        <v>0</v>
      </c>
      <c r="CX2090" s="20">
        <f t="shared" si="617"/>
        <v>0</v>
      </c>
      <c r="CY2090" s="20">
        <f t="shared" si="617"/>
        <v>0</v>
      </c>
      <c r="CZ2090" s="20">
        <f t="shared" si="625"/>
        <v>203.2000000000001</v>
      </c>
      <c r="DA2090" s="20">
        <f t="shared" si="625"/>
        <v>127</v>
      </c>
      <c r="DB2090" s="20">
        <f t="shared" si="625"/>
        <v>406.4000000000002</v>
      </c>
      <c r="DE2090" s="20" t="e">
        <f t="shared" si="612"/>
        <v>#N/A</v>
      </c>
      <c r="DF2090" s="20">
        <f t="shared" si="619"/>
        <v>0</v>
      </c>
      <c r="DG2090" s="20">
        <f t="shared" si="620"/>
        <v>594</v>
      </c>
    </row>
    <row r="2091" spans="12:111">
      <c r="L2091" s="15"/>
      <c r="M2091" s="17"/>
      <c r="O2091" s="19">
        <v>2090</v>
      </c>
      <c r="P2091" s="1">
        <f t="shared" si="623"/>
        <v>0.20190719999999995</v>
      </c>
      <c r="Q2091">
        <f>SUM(P$2:P2091)</f>
        <v>947.16127174876488</v>
      </c>
      <c r="R2091" s="10">
        <f t="shared" si="621"/>
        <v>0.14133503999999997</v>
      </c>
      <c r="S2091" s="10">
        <f t="shared" si="622"/>
        <v>0.26247935999999994</v>
      </c>
      <c r="T2091" s="22">
        <f>SUM(R$2:R2091)</f>
        <v>668.41289022413469</v>
      </c>
      <c r="U2091" s="22">
        <f>SUM(S$2:S2091)</f>
        <v>1225.9096532733902</v>
      </c>
      <c r="X2091" s="15"/>
      <c r="CD2091" s="20">
        <v>2090</v>
      </c>
      <c r="CE2091" s="20">
        <f>V2091</f>
        <v>0</v>
      </c>
      <c r="CF2091" s="20" t="e">
        <f>#REF!</f>
        <v>#REF!</v>
      </c>
      <c r="CG2091" s="20" t="e">
        <f>#REF!</f>
        <v>#REF!</v>
      </c>
      <c r="CH2091" s="20">
        <f t="shared" si="613"/>
        <v>203.2000000000001</v>
      </c>
      <c r="CI2091" s="20">
        <f t="shared" si="613"/>
        <v>127</v>
      </c>
      <c r="CJ2091" s="20">
        <f t="shared" si="613"/>
        <v>406.4000000000002</v>
      </c>
      <c r="CK2091" s="20">
        <f t="shared" si="614"/>
        <v>594</v>
      </c>
      <c r="CL2091" s="20">
        <v>10</v>
      </c>
      <c r="CM2091" s="20">
        <f t="shared" si="615"/>
        <v>807.2</v>
      </c>
      <c r="CN2091" s="20" t="e">
        <f t="shared" si="616"/>
        <v>#REF!</v>
      </c>
      <c r="CS2091" s="20" t="e">
        <f t="shared" si="609"/>
        <v>#N/A</v>
      </c>
      <c r="CT2091" s="20" t="e">
        <f t="shared" si="610"/>
        <v>#N/A</v>
      </c>
      <c r="CU2091" s="20" t="e">
        <f t="shared" si="611"/>
        <v>#N/A</v>
      </c>
      <c r="CW2091" s="20">
        <f t="shared" si="617"/>
        <v>0</v>
      </c>
      <c r="CX2091" s="20">
        <f t="shared" si="617"/>
        <v>0</v>
      </c>
      <c r="CY2091" s="20">
        <f t="shared" si="617"/>
        <v>0</v>
      </c>
      <c r="CZ2091" s="20">
        <f t="shared" si="625"/>
        <v>203.2000000000001</v>
      </c>
      <c r="DA2091" s="20">
        <f t="shared" si="625"/>
        <v>127</v>
      </c>
      <c r="DB2091" s="20">
        <f t="shared" si="625"/>
        <v>406.4000000000002</v>
      </c>
      <c r="DE2091" s="20" t="e">
        <f t="shared" si="612"/>
        <v>#N/A</v>
      </c>
      <c r="DF2091" s="20">
        <f t="shared" si="619"/>
        <v>0</v>
      </c>
      <c r="DG2091" s="20">
        <f t="shared" si="620"/>
        <v>594</v>
      </c>
    </row>
    <row r="2092" spans="12:111">
      <c r="L2092" s="15"/>
      <c r="M2092" s="17"/>
      <c r="O2092" s="19">
        <v>2091</v>
      </c>
      <c r="P2092" s="1">
        <f t="shared" si="623"/>
        <v>0.1345566230000001</v>
      </c>
      <c r="Q2092">
        <f>SUM(P$2:P2092)</f>
        <v>947.29582837176486</v>
      </c>
      <c r="R2092" s="10">
        <f t="shared" si="621"/>
        <v>9.4189636100000057E-2</v>
      </c>
      <c r="S2092" s="10">
        <f t="shared" si="622"/>
        <v>0.17492360990000014</v>
      </c>
      <c r="T2092" s="22">
        <f>SUM(R$2:R2092)</f>
        <v>668.50707986023474</v>
      </c>
      <c r="U2092" s="22">
        <f>SUM(S$2:S2092)</f>
        <v>1226.0845768832901</v>
      </c>
      <c r="X2092" s="15"/>
      <c r="CD2092" s="20">
        <v>2091</v>
      </c>
      <c r="CE2092" s="20">
        <f>V2092</f>
        <v>0</v>
      </c>
      <c r="CF2092" s="20" t="e">
        <f>#REF!</f>
        <v>#REF!</v>
      </c>
      <c r="CG2092" s="20" t="e">
        <f>#REF!</f>
        <v>#REF!</v>
      </c>
      <c r="CH2092" s="20">
        <f t="shared" si="613"/>
        <v>203.2000000000001</v>
      </c>
      <c r="CI2092" s="20">
        <f t="shared" si="613"/>
        <v>127</v>
      </c>
      <c r="CJ2092" s="20">
        <f t="shared" si="613"/>
        <v>406.4000000000002</v>
      </c>
      <c r="CK2092" s="20">
        <f t="shared" si="614"/>
        <v>594</v>
      </c>
      <c r="CL2092" s="20">
        <v>10</v>
      </c>
      <c r="CM2092" s="20">
        <f t="shared" si="615"/>
        <v>807.2</v>
      </c>
      <c r="CN2092" s="20" t="e">
        <f t="shared" si="616"/>
        <v>#REF!</v>
      </c>
      <c r="CS2092" s="20" t="e">
        <f t="shared" si="609"/>
        <v>#N/A</v>
      </c>
      <c r="CT2092" s="20" t="e">
        <f t="shared" si="610"/>
        <v>#N/A</v>
      </c>
      <c r="CU2092" s="20" t="e">
        <f t="shared" si="611"/>
        <v>#N/A</v>
      </c>
      <c r="CW2092" s="20">
        <f t="shared" si="617"/>
        <v>0</v>
      </c>
      <c r="CX2092" s="20">
        <f t="shared" si="617"/>
        <v>0</v>
      </c>
      <c r="CY2092" s="20">
        <f t="shared" si="617"/>
        <v>0</v>
      </c>
      <c r="CZ2092" s="20">
        <f t="shared" si="625"/>
        <v>203.2000000000001</v>
      </c>
      <c r="DA2092" s="20">
        <f t="shared" si="625"/>
        <v>127</v>
      </c>
      <c r="DB2092" s="20">
        <f t="shared" si="625"/>
        <v>406.4000000000002</v>
      </c>
      <c r="DE2092" s="20" t="e">
        <f t="shared" si="612"/>
        <v>#N/A</v>
      </c>
      <c r="DF2092" s="20">
        <f t="shared" si="619"/>
        <v>0</v>
      </c>
      <c r="DG2092" s="20">
        <f t="shared" si="620"/>
        <v>594</v>
      </c>
    </row>
    <row r="2093" spans="12:111">
      <c r="L2093" s="15"/>
      <c r="M2093" s="17"/>
      <c r="O2093" s="19">
        <v>2092</v>
      </c>
      <c r="P2093" s="1">
        <f t="shared" si="623"/>
        <v>0.13450871200000009</v>
      </c>
      <c r="Q2093">
        <f>SUM(P$2:P2093)</f>
        <v>947.43033708376481</v>
      </c>
      <c r="R2093" s="10">
        <f t="shared" si="621"/>
        <v>9.4156098400000054E-2</v>
      </c>
      <c r="S2093" s="10">
        <f t="shared" si="622"/>
        <v>0.17486132560000012</v>
      </c>
      <c r="T2093" s="22">
        <f>SUM(R$2:R2093)</f>
        <v>668.60123595863479</v>
      </c>
      <c r="U2093" s="22">
        <f>SUM(S$2:S2093)</f>
        <v>1226.2594382088901</v>
      </c>
      <c r="X2093" s="15"/>
      <c r="CD2093" s="20">
        <v>2092</v>
      </c>
      <c r="CE2093" s="20">
        <f>V2093</f>
        <v>0</v>
      </c>
      <c r="CF2093" s="20" t="e">
        <f>#REF!</f>
        <v>#REF!</v>
      </c>
      <c r="CG2093" s="20" t="e">
        <f>#REF!</f>
        <v>#REF!</v>
      </c>
      <c r="CH2093" s="20">
        <f t="shared" si="613"/>
        <v>203.2000000000001</v>
      </c>
      <c r="CI2093" s="20">
        <f t="shared" si="613"/>
        <v>127</v>
      </c>
      <c r="CJ2093" s="20">
        <f t="shared" si="613"/>
        <v>406.4000000000002</v>
      </c>
      <c r="CK2093" s="20">
        <f t="shared" si="614"/>
        <v>594</v>
      </c>
      <c r="CL2093" s="20">
        <v>10</v>
      </c>
      <c r="CM2093" s="20">
        <f t="shared" si="615"/>
        <v>807.2</v>
      </c>
      <c r="CN2093" s="20" t="e">
        <f t="shared" si="616"/>
        <v>#REF!</v>
      </c>
      <c r="CS2093" s="20" t="e">
        <f t="shared" si="609"/>
        <v>#N/A</v>
      </c>
      <c r="CT2093" s="20" t="e">
        <f t="shared" si="610"/>
        <v>#N/A</v>
      </c>
      <c r="CU2093" s="20" t="e">
        <f t="shared" si="611"/>
        <v>#N/A</v>
      </c>
      <c r="CW2093" s="20">
        <f t="shared" si="617"/>
        <v>0</v>
      </c>
      <c r="CX2093" s="20">
        <f t="shared" si="617"/>
        <v>0</v>
      </c>
      <c r="CY2093" s="20">
        <f t="shared" si="617"/>
        <v>0</v>
      </c>
      <c r="CZ2093" s="20">
        <f t="shared" si="625"/>
        <v>203.2000000000001</v>
      </c>
      <c r="DA2093" s="20">
        <f t="shared" si="625"/>
        <v>127</v>
      </c>
      <c r="DB2093" s="20">
        <f t="shared" si="625"/>
        <v>406.4000000000002</v>
      </c>
      <c r="DE2093" s="20" t="e">
        <f t="shared" si="612"/>
        <v>#N/A</v>
      </c>
      <c r="DF2093" s="20">
        <f t="shared" si="619"/>
        <v>0</v>
      </c>
      <c r="DG2093" s="20">
        <f t="shared" si="620"/>
        <v>594</v>
      </c>
    </row>
    <row r="2094" spans="12:111">
      <c r="L2094" s="15"/>
      <c r="M2094" s="17"/>
      <c r="O2094" s="19">
        <v>2093</v>
      </c>
      <c r="P2094" s="1">
        <f t="shared" si="623"/>
        <v>0.13446106700000005</v>
      </c>
      <c r="Q2094">
        <f>SUM(P$2:P2094)</f>
        <v>947.56479815076477</v>
      </c>
      <c r="R2094" s="10">
        <f t="shared" si="621"/>
        <v>9.4122746900000026E-2</v>
      </c>
      <c r="S2094" s="10">
        <f t="shared" si="622"/>
        <v>0.17479938710000006</v>
      </c>
      <c r="T2094" s="22">
        <f>SUM(R$2:R2094)</f>
        <v>668.69535870553477</v>
      </c>
      <c r="U2094" s="22">
        <f>SUM(S$2:S2094)</f>
        <v>1226.43423759599</v>
      </c>
      <c r="X2094" s="15"/>
      <c r="CD2094" s="20">
        <v>2093</v>
      </c>
      <c r="CE2094" s="20">
        <f>V2094</f>
        <v>0</v>
      </c>
      <c r="CF2094" s="20" t="e">
        <f>#REF!</f>
        <v>#REF!</v>
      </c>
      <c r="CG2094" s="20" t="e">
        <f>#REF!</f>
        <v>#REF!</v>
      </c>
      <c r="CH2094" s="20">
        <f t="shared" si="613"/>
        <v>203.2000000000001</v>
      </c>
      <c r="CI2094" s="20">
        <f t="shared" si="613"/>
        <v>127</v>
      </c>
      <c r="CJ2094" s="20">
        <f t="shared" si="613"/>
        <v>406.4000000000002</v>
      </c>
      <c r="CK2094" s="20">
        <f t="shared" si="614"/>
        <v>594</v>
      </c>
      <c r="CL2094" s="20">
        <v>10</v>
      </c>
      <c r="CM2094" s="20">
        <f t="shared" si="615"/>
        <v>807.2</v>
      </c>
      <c r="CN2094" s="20" t="e">
        <f t="shared" si="616"/>
        <v>#REF!</v>
      </c>
      <c r="CS2094" s="20" t="e">
        <f t="shared" si="609"/>
        <v>#N/A</v>
      </c>
      <c r="CT2094" s="20" t="e">
        <f t="shared" si="610"/>
        <v>#N/A</v>
      </c>
      <c r="CU2094" s="20" t="e">
        <f t="shared" si="611"/>
        <v>#N/A</v>
      </c>
      <c r="CW2094" s="20">
        <f t="shared" si="617"/>
        <v>0</v>
      </c>
      <c r="CX2094" s="20">
        <f t="shared" si="617"/>
        <v>0</v>
      </c>
      <c r="CY2094" s="20">
        <f t="shared" si="617"/>
        <v>0</v>
      </c>
      <c r="CZ2094" s="20">
        <f t="shared" si="625"/>
        <v>203.2000000000001</v>
      </c>
      <c r="DA2094" s="20">
        <f t="shared" si="625"/>
        <v>127</v>
      </c>
      <c r="DB2094" s="20">
        <f t="shared" si="625"/>
        <v>406.4000000000002</v>
      </c>
      <c r="DE2094" s="20" t="e">
        <f t="shared" si="612"/>
        <v>#N/A</v>
      </c>
      <c r="DF2094" s="20">
        <f t="shared" si="619"/>
        <v>0</v>
      </c>
      <c r="DG2094" s="20">
        <f t="shared" si="620"/>
        <v>594</v>
      </c>
    </row>
    <row r="2095" spans="12:111">
      <c r="L2095" s="15"/>
      <c r="M2095" s="17"/>
      <c r="O2095" s="19">
        <v>2094</v>
      </c>
      <c r="P2095" s="1">
        <f t="shared" si="623"/>
        <v>0.13441368799999998</v>
      </c>
      <c r="Q2095">
        <f>SUM(P$2:P2095)</f>
        <v>947.69921183876477</v>
      </c>
      <c r="R2095" s="10">
        <f t="shared" si="621"/>
        <v>9.4089581599999972E-2</v>
      </c>
      <c r="S2095" s="10">
        <f t="shared" si="622"/>
        <v>0.17473779439999998</v>
      </c>
      <c r="T2095" s="22">
        <f>SUM(R$2:R2095)</f>
        <v>668.78944828713475</v>
      </c>
      <c r="U2095" s="22">
        <f>SUM(S$2:S2095)</f>
        <v>1226.60897539039</v>
      </c>
      <c r="X2095" s="15"/>
      <c r="CD2095" s="20">
        <v>2094</v>
      </c>
      <c r="CE2095" s="20">
        <f>V2095</f>
        <v>0</v>
      </c>
      <c r="CF2095" s="20" t="e">
        <f>#REF!</f>
        <v>#REF!</v>
      </c>
      <c r="CG2095" s="20" t="e">
        <f>#REF!</f>
        <v>#REF!</v>
      </c>
      <c r="CH2095" s="20">
        <f t="shared" si="613"/>
        <v>203.2000000000001</v>
      </c>
      <c r="CI2095" s="20">
        <f t="shared" si="613"/>
        <v>127</v>
      </c>
      <c r="CJ2095" s="20">
        <f t="shared" si="613"/>
        <v>406.4000000000002</v>
      </c>
      <c r="CK2095" s="20">
        <f t="shared" si="614"/>
        <v>594</v>
      </c>
      <c r="CL2095" s="20">
        <v>10</v>
      </c>
      <c r="CM2095" s="20">
        <f t="shared" si="615"/>
        <v>807.2</v>
      </c>
      <c r="CN2095" s="20" t="e">
        <f t="shared" si="616"/>
        <v>#REF!</v>
      </c>
      <c r="CS2095" s="20" t="e">
        <f t="shared" si="609"/>
        <v>#N/A</v>
      </c>
      <c r="CT2095" s="20" t="e">
        <f t="shared" si="610"/>
        <v>#N/A</v>
      </c>
      <c r="CU2095" s="20" t="e">
        <f t="shared" si="611"/>
        <v>#N/A</v>
      </c>
      <c r="CW2095" s="20">
        <f t="shared" si="617"/>
        <v>0</v>
      </c>
      <c r="CX2095" s="20">
        <f t="shared" si="617"/>
        <v>0</v>
      </c>
      <c r="CY2095" s="20">
        <f t="shared" si="617"/>
        <v>0</v>
      </c>
      <c r="CZ2095" s="20">
        <f t="shared" si="625"/>
        <v>203.2000000000001</v>
      </c>
      <c r="DA2095" s="20">
        <f t="shared" si="625"/>
        <v>127</v>
      </c>
      <c r="DB2095" s="20">
        <f t="shared" si="625"/>
        <v>406.4000000000002</v>
      </c>
      <c r="DE2095" s="20" t="e">
        <f t="shared" si="612"/>
        <v>#N/A</v>
      </c>
      <c r="DF2095" s="20">
        <f t="shared" si="619"/>
        <v>0</v>
      </c>
      <c r="DG2095" s="20">
        <f t="shared" si="620"/>
        <v>594</v>
      </c>
    </row>
    <row r="2096" spans="12:111">
      <c r="L2096" s="15"/>
      <c r="M2096" s="17"/>
      <c r="O2096" s="19">
        <v>2095</v>
      </c>
      <c r="P2096" s="1">
        <f t="shared" si="623"/>
        <v>0.20154986250000001</v>
      </c>
      <c r="Q2096">
        <f>SUM(P$2:P2096)</f>
        <v>947.90076170126474</v>
      </c>
      <c r="R2096" s="10">
        <f t="shared" si="621"/>
        <v>0.14108490374999999</v>
      </c>
      <c r="S2096" s="10">
        <f t="shared" si="622"/>
        <v>0.26201482125000003</v>
      </c>
      <c r="T2096" s="22">
        <f>SUM(R$2:R2096)</f>
        <v>668.93053319088472</v>
      </c>
      <c r="U2096" s="22">
        <f>SUM(S$2:S2096)</f>
        <v>1226.87099021164</v>
      </c>
      <c r="X2096" s="15"/>
      <c r="CD2096" s="20">
        <v>2095</v>
      </c>
      <c r="CE2096" s="20">
        <f>V2096</f>
        <v>0</v>
      </c>
      <c r="CF2096" s="20" t="e">
        <f>#REF!</f>
        <v>#REF!</v>
      </c>
      <c r="CG2096" s="20" t="e">
        <f>#REF!</f>
        <v>#REF!</v>
      </c>
      <c r="CH2096" s="20">
        <f t="shared" si="613"/>
        <v>203.2000000000001</v>
      </c>
      <c r="CI2096" s="20">
        <f t="shared" si="613"/>
        <v>127</v>
      </c>
      <c r="CJ2096" s="20">
        <f t="shared" si="613"/>
        <v>406.4000000000002</v>
      </c>
      <c r="CK2096" s="20">
        <f t="shared" si="614"/>
        <v>594</v>
      </c>
      <c r="CL2096" s="20">
        <v>10</v>
      </c>
      <c r="CM2096" s="20">
        <f t="shared" si="615"/>
        <v>807.2</v>
      </c>
      <c r="CN2096" s="20" t="e">
        <f t="shared" si="616"/>
        <v>#REF!</v>
      </c>
      <c r="CS2096" s="20" t="e">
        <f t="shared" si="609"/>
        <v>#N/A</v>
      </c>
      <c r="CT2096" s="20" t="e">
        <f t="shared" si="610"/>
        <v>#N/A</v>
      </c>
      <c r="CU2096" s="20" t="e">
        <f t="shared" si="611"/>
        <v>#N/A</v>
      </c>
      <c r="CW2096" s="20">
        <f t="shared" si="617"/>
        <v>0</v>
      </c>
      <c r="CX2096" s="20">
        <f t="shared" si="617"/>
        <v>0</v>
      </c>
      <c r="CY2096" s="20">
        <f t="shared" si="617"/>
        <v>0</v>
      </c>
      <c r="CZ2096" s="20">
        <f t="shared" si="625"/>
        <v>203.2000000000001</v>
      </c>
      <c r="DA2096" s="20">
        <f t="shared" si="625"/>
        <v>127</v>
      </c>
      <c r="DB2096" s="20">
        <f t="shared" si="625"/>
        <v>406.4000000000002</v>
      </c>
      <c r="DE2096" s="20" t="e">
        <f t="shared" si="612"/>
        <v>#N/A</v>
      </c>
      <c r="DF2096" s="20">
        <f t="shared" si="619"/>
        <v>0</v>
      </c>
      <c r="DG2096" s="20">
        <f t="shared" si="620"/>
        <v>594</v>
      </c>
    </row>
    <row r="2097" spans="12:111">
      <c r="L2097" s="15"/>
      <c r="M2097" s="17"/>
      <c r="O2097" s="19">
        <v>2096</v>
      </c>
      <c r="P2097" s="1">
        <f t="shared" si="623"/>
        <v>0.13431972800000017</v>
      </c>
      <c r="Q2097">
        <f>SUM(P$2:P2097)</f>
        <v>948.03508142926478</v>
      </c>
      <c r="R2097" s="10">
        <f t="shared" si="621"/>
        <v>9.4023809600000105E-2</v>
      </c>
      <c r="S2097" s="10">
        <f t="shared" si="622"/>
        <v>0.17461564640000021</v>
      </c>
      <c r="T2097" s="22">
        <f>SUM(R$2:R2097)</f>
        <v>669.02455700048472</v>
      </c>
      <c r="U2097" s="22">
        <f>SUM(S$2:S2097)</f>
        <v>1227.0456058580401</v>
      </c>
      <c r="X2097" s="15"/>
      <c r="CD2097" s="20">
        <v>2096</v>
      </c>
      <c r="CE2097" s="20">
        <f>V2097</f>
        <v>0</v>
      </c>
      <c r="CF2097" s="20" t="e">
        <f>#REF!</f>
        <v>#REF!</v>
      </c>
      <c r="CG2097" s="20" t="e">
        <f>#REF!</f>
        <v>#REF!</v>
      </c>
      <c r="CH2097" s="20">
        <f t="shared" si="613"/>
        <v>203.2000000000001</v>
      </c>
      <c r="CI2097" s="20">
        <f t="shared" si="613"/>
        <v>127</v>
      </c>
      <c r="CJ2097" s="20">
        <f t="shared" si="613"/>
        <v>406.4000000000002</v>
      </c>
      <c r="CK2097" s="20">
        <f t="shared" si="614"/>
        <v>594</v>
      </c>
      <c r="CL2097" s="20">
        <v>10</v>
      </c>
      <c r="CM2097" s="20">
        <f t="shared" si="615"/>
        <v>807.2</v>
      </c>
      <c r="CN2097" s="20" t="e">
        <f t="shared" si="616"/>
        <v>#REF!</v>
      </c>
      <c r="CS2097" s="20" t="e">
        <f t="shared" si="609"/>
        <v>#N/A</v>
      </c>
      <c r="CT2097" s="20" t="e">
        <f t="shared" si="610"/>
        <v>#N/A</v>
      </c>
      <c r="CU2097" s="20" t="e">
        <f t="shared" si="611"/>
        <v>#N/A</v>
      </c>
      <c r="CW2097" s="20">
        <f t="shared" si="617"/>
        <v>0</v>
      </c>
      <c r="CX2097" s="20">
        <f t="shared" si="617"/>
        <v>0</v>
      </c>
      <c r="CY2097" s="20">
        <f t="shared" si="617"/>
        <v>0</v>
      </c>
      <c r="CZ2097" s="20">
        <f t="shared" si="625"/>
        <v>203.2000000000001</v>
      </c>
      <c r="DA2097" s="20">
        <f t="shared" si="625"/>
        <v>127</v>
      </c>
      <c r="DB2097" s="20">
        <f t="shared" si="625"/>
        <v>406.4000000000002</v>
      </c>
      <c r="DE2097" s="20" t="e">
        <f t="shared" si="612"/>
        <v>#N/A</v>
      </c>
      <c r="DF2097" s="20">
        <f t="shared" si="619"/>
        <v>0</v>
      </c>
      <c r="DG2097" s="20">
        <f t="shared" si="620"/>
        <v>594</v>
      </c>
    </row>
    <row r="2098" spans="12:111">
      <c r="L2098" s="15"/>
      <c r="M2098" s="17"/>
      <c r="O2098" s="19">
        <v>2097</v>
      </c>
      <c r="P2098" s="1">
        <f t="shared" si="623"/>
        <v>0.13427314700000018</v>
      </c>
      <c r="Q2098">
        <f>SUM(P$2:P2098)</f>
        <v>948.16935457626482</v>
      </c>
      <c r="R2098" s="10">
        <f t="shared" si="621"/>
        <v>9.3991202900000112E-2</v>
      </c>
      <c r="S2098" s="10">
        <f t="shared" si="622"/>
        <v>0.17455509110000023</v>
      </c>
      <c r="T2098" s="22">
        <f>SUM(R$2:R2098)</f>
        <v>669.11854820338476</v>
      </c>
      <c r="U2098" s="22">
        <f>SUM(S$2:S2098)</f>
        <v>1227.2201609491401</v>
      </c>
      <c r="X2098" s="15"/>
      <c r="CD2098" s="20">
        <v>2097</v>
      </c>
      <c r="CE2098" s="20">
        <f>V2098</f>
        <v>0</v>
      </c>
      <c r="CF2098" s="20" t="e">
        <f>#REF!</f>
        <v>#REF!</v>
      </c>
      <c r="CG2098" s="20" t="e">
        <f>#REF!</f>
        <v>#REF!</v>
      </c>
      <c r="CH2098" s="20">
        <f t="shared" si="613"/>
        <v>203.2000000000001</v>
      </c>
      <c r="CI2098" s="20">
        <f t="shared" si="613"/>
        <v>127</v>
      </c>
      <c r="CJ2098" s="20">
        <f t="shared" si="613"/>
        <v>406.4000000000002</v>
      </c>
      <c r="CK2098" s="20">
        <f t="shared" si="614"/>
        <v>594</v>
      </c>
      <c r="CL2098" s="20">
        <v>10</v>
      </c>
      <c r="CM2098" s="20">
        <f t="shared" si="615"/>
        <v>807.2</v>
      </c>
      <c r="CN2098" s="20" t="e">
        <f t="shared" si="616"/>
        <v>#REF!</v>
      </c>
      <c r="CS2098" s="20" t="e">
        <f t="shared" si="609"/>
        <v>#N/A</v>
      </c>
      <c r="CT2098" s="20" t="e">
        <f t="shared" si="610"/>
        <v>#N/A</v>
      </c>
      <c r="CU2098" s="20" t="e">
        <f t="shared" si="611"/>
        <v>#N/A</v>
      </c>
      <c r="CW2098" s="20">
        <f t="shared" si="617"/>
        <v>0</v>
      </c>
      <c r="CX2098" s="20">
        <f t="shared" si="617"/>
        <v>0</v>
      </c>
      <c r="CY2098" s="20">
        <f t="shared" si="617"/>
        <v>0</v>
      </c>
      <c r="CZ2098" s="20">
        <f t="shared" si="625"/>
        <v>203.2000000000001</v>
      </c>
      <c r="DA2098" s="20">
        <f t="shared" si="625"/>
        <v>127</v>
      </c>
      <c r="DB2098" s="20">
        <f t="shared" si="625"/>
        <v>406.4000000000002</v>
      </c>
      <c r="DE2098" s="20" t="e">
        <f t="shared" si="612"/>
        <v>#N/A</v>
      </c>
      <c r="DF2098" s="20">
        <f t="shared" si="619"/>
        <v>0</v>
      </c>
      <c r="DG2098" s="20">
        <f t="shared" si="620"/>
        <v>594</v>
      </c>
    </row>
    <row r="2099" spans="12:111">
      <c r="L2099" s="15"/>
      <c r="M2099" s="17"/>
      <c r="O2099" s="19">
        <v>2098</v>
      </c>
      <c r="P2099" s="1">
        <f t="shared" si="623"/>
        <v>0.13422683199999999</v>
      </c>
      <c r="Q2099">
        <f>SUM(P$2:P2099)</f>
        <v>948.30358140826479</v>
      </c>
      <c r="R2099" s="10">
        <f t="shared" si="621"/>
        <v>9.3958782399999982E-2</v>
      </c>
      <c r="S2099" s="10">
        <f t="shared" si="622"/>
        <v>0.17449488159999998</v>
      </c>
      <c r="T2099" s="22">
        <f>SUM(R$2:R2099)</f>
        <v>669.21250698578478</v>
      </c>
      <c r="U2099" s="22">
        <f>SUM(S$2:S2099)</f>
        <v>1227.39465583074</v>
      </c>
      <c r="X2099" s="15"/>
      <c r="CD2099" s="20">
        <v>2098</v>
      </c>
      <c r="CE2099" s="20">
        <f>V2099</f>
        <v>0</v>
      </c>
      <c r="CF2099" s="20" t="e">
        <f>#REF!</f>
        <v>#REF!</v>
      </c>
      <c r="CG2099" s="20" t="e">
        <f>#REF!</f>
        <v>#REF!</v>
      </c>
      <c r="CH2099" s="20">
        <f t="shared" si="613"/>
        <v>203.2000000000001</v>
      </c>
      <c r="CI2099" s="20">
        <f t="shared" si="613"/>
        <v>127</v>
      </c>
      <c r="CJ2099" s="20">
        <f t="shared" si="613"/>
        <v>406.4000000000002</v>
      </c>
      <c r="CK2099" s="20">
        <f t="shared" si="614"/>
        <v>594</v>
      </c>
      <c r="CL2099" s="20">
        <v>10</v>
      </c>
      <c r="CM2099" s="20">
        <f t="shared" si="615"/>
        <v>807.2</v>
      </c>
      <c r="CN2099" s="20" t="e">
        <f t="shared" si="616"/>
        <v>#REF!</v>
      </c>
      <c r="CS2099" s="20" t="e">
        <f t="shared" si="609"/>
        <v>#N/A</v>
      </c>
      <c r="CT2099" s="20" t="e">
        <f t="shared" si="610"/>
        <v>#N/A</v>
      </c>
      <c r="CU2099" s="20" t="e">
        <f t="shared" si="611"/>
        <v>#N/A</v>
      </c>
      <c r="CW2099" s="20">
        <f t="shared" si="617"/>
        <v>0</v>
      </c>
      <c r="CX2099" s="20">
        <f t="shared" si="617"/>
        <v>0</v>
      </c>
      <c r="CY2099" s="20">
        <f t="shared" si="617"/>
        <v>0</v>
      </c>
      <c r="CZ2099" s="20">
        <f t="shared" ref="CZ2099:DB2114" si="626">IF(CW2099-CZ2098&gt;0,CW2099,CZ2098)</f>
        <v>203.2000000000001</v>
      </c>
      <c r="DA2099" s="20">
        <f t="shared" si="626"/>
        <v>127</v>
      </c>
      <c r="DB2099" s="20">
        <f t="shared" si="626"/>
        <v>406.4000000000002</v>
      </c>
      <c r="DE2099" s="20" t="e">
        <f t="shared" si="612"/>
        <v>#N/A</v>
      </c>
      <c r="DF2099" s="20">
        <f t="shared" si="619"/>
        <v>0</v>
      </c>
      <c r="DG2099" s="20">
        <f t="shared" si="620"/>
        <v>594</v>
      </c>
    </row>
    <row r="2100" spans="12:111">
      <c r="L2100" s="15"/>
      <c r="M2100" s="17"/>
      <c r="O2100" s="19">
        <v>2099</v>
      </c>
      <c r="P2100" s="1">
        <f t="shared" si="623"/>
        <v>0.13418078299999994</v>
      </c>
      <c r="Q2100">
        <f>SUM(P$2:P2100)</f>
        <v>948.43776219126482</v>
      </c>
      <c r="R2100" s="10">
        <f t="shared" si="621"/>
        <v>9.3926548099999951E-2</v>
      </c>
      <c r="S2100" s="10">
        <f t="shared" si="622"/>
        <v>0.17443501789999993</v>
      </c>
      <c r="T2100" s="22">
        <f>SUM(R$2:R2100)</f>
        <v>669.30643353388473</v>
      </c>
      <c r="U2100" s="22">
        <f>SUM(S$2:S2100)</f>
        <v>1227.5690908486399</v>
      </c>
      <c r="X2100" s="15"/>
      <c r="CD2100" s="20">
        <v>2099</v>
      </c>
      <c r="CE2100" s="20">
        <f>V2100</f>
        <v>0</v>
      </c>
      <c r="CF2100" s="20" t="e">
        <f>#REF!</f>
        <v>#REF!</v>
      </c>
      <c r="CG2100" s="20" t="e">
        <f>#REF!</f>
        <v>#REF!</v>
      </c>
      <c r="CH2100" s="20">
        <f t="shared" si="613"/>
        <v>203.2000000000001</v>
      </c>
      <c r="CI2100" s="20">
        <f t="shared" si="613"/>
        <v>127</v>
      </c>
      <c r="CJ2100" s="20">
        <f t="shared" si="613"/>
        <v>406.4000000000002</v>
      </c>
      <c r="CK2100" s="20">
        <f t="shared" si="614"/>
        <v>594</v>
      </c>
      <c r="CL2100" s="20">
        <v>10</v>
      </c>
      <c r="CM2100" s="20">
        <f t="shared" si="615"/>
        <v>807.2</v>
      </c>
      <c r="CN2100" s="20" t="e">
        <f t="shared" si="616"/>
        <v>#REF!</v>
      </c>
      <c r="CS2100" s="20" t="e">
        <f t="shared" si="609"/>
        <v>#N/A</v>
      </c>
      <c r="CT2100" s="20" t="e">
        <f t="shared" si="610"/>
        <v>#N/A</v>
      </c>
      <c r="CU2100" s="20" t="e">
        <f t="shared" si="611"/>
        <v>#N/A</v>
      </c>
      <c r="CW2100" s="20">
        <f t="shared" si="617"/>
        <v>0</v>
      </c>
      <c r="CX2100" s="20">
        <f t="shared" si="617"/>
        <v>0</v>
      </c>
      <c r="CY2100" s="20">
        <f t="shared" si="617"/>
        <v>0</v>
      </c>
      <c r="CZ2100" s="20">
        <f t="shared" si="626"/>
        <v>203.2000000000001</v>
      </c>
      <c r="DA2100" s="20">
        <f t="shared" si="626"/>
        <v>127</v>
      </c>
      <c r="DB2100" s="20">
        <f t="shared" si="626"/>
        <v>406.4000000000002</v>
      </c>
      <c r="DE2100" s="20" t="e">
        <f t="shared" si="612"/>
        <v>#N/A</v>
      </c>
      <c r="DF2100" s="20">
        <f t="shared" si="619"/>
        <v>0</v>
      </c>
      <c r="DG2100" s="20">
        <f t="shared" si="620"/>
        <v>594</v>
      </c>
    </row>
    <row r="2101" spans="12:111">
      <c r="L2101" s="15"/>
      <c r="M2101" s="17"/>
      <c r="O2101" s="19">
        <v>2100</v>
      </c>
      <c r="P2101" s="1">
        <f t="shared" si="623"/>
        <v>0.20120250000000001</v>
      </c>
      <c r="Q2101">
        <f>SUM(P$2:P2101)</f>
        <v>948.63896469126485</v>
      </c>
      <c r="R2101" s="10">
        <f t="shared" si="621"/>
        <v>0.14084174999999999</v>
      </c>
      <c r="S2101" s="10">
        <f t="shared" si="622"/>
        <v>0.26156325000000002</v>
      </c>
      <c r="T2101" s="22">
        <f>SUM(R$2:R2101)</f>
        <v>669.44727528388478</v>
      </c>
      <c r="U2101" s="22">
        <f>SUM(S$2:S2101)</f>
        <v>1227.83065409864</v>
      </c>
      <c r="X2101" s="15"/>
      <c r="CD2101" s="20">
        <v>2100</v>
      </c>
      <c r="CE2101" s="20">
        <f>V2101</f>
        <v>0</v>
      </c>
      <c r="CF2101" s="20" t="e">
        <f>#REF!</f>
        <v>#REF!</v>
      </c>
      <c r="CG2101" s="20" t="e">
        <f>#REF!</f>
        <v>#REF!</v>
      </c>
      <c r="CH2101" s="20">
        <f t="shared" si="613"/>
        <v>206.2000000000001</v>
      </c>
      <c r="CI2101" s="20">
        <f t="shared" si="613"/>
        <v>128.875</v>
      </c>
      <c r="CJ2101" s="20">
        <f t="shared" si="613"/>
        <v>412.4000000000002</v>
      </c>
      <c r="CK2101" s="20">
        <f t="shared" si="614"/>
        <v>602</v>
      </c>
      <c r="CL2101" s="20">
        <v>10</v>
      </c>
      <c r="CM2101" s="20">
        <f t="shared" si="615"/>
        <v>818.2</v>
      </c>
      <c r="CN2101" s="20" t="e">
        <f t="shared" si="616"/>
        <v>#REF!</v>
      </c>
      <c r="CS2101" s="20">
        <f t="shared" si="609"/>
        <v>206.2000000000001</v>
      </c>
      <c r="CT2101" s="20">
        <f t="shared" si="610"/>
        <v>128.875</v>
      </c>
      <c r="CU2101" s="20">
        <f t="shared" si="611"/>
        <v>412.4000000000002</v>
      </c>
      <c r="CW2101" s="20">
        <f t="shared" si="617"/>
        <v>206.2000000000001</v>
      </c>
      <c r="CX2101" s="20">
        <f t="shared" si="617"/>
        <v>128.875</v>
      </c>
      <c r="CY2101" s="20">
        <f t="shared" si="617"/>
        <v>412.4000000000002</v>
      </c>
      <c r="CZ2101" s="20">
        <f t="shared" si="626"/>
        <v>206.2000000000001</v>
      </c>
      <c r="DA2101" s="20">
        <f t="shared" si="626"/>
        <v>128.875</v>
      </c>
      <c r="DB2101" s="20">
        <f t="shared" si="626"/>
        <v>412.4000000000002</v>
      </c>
      <c r="DE2101" s="20">
        <f t="shared" si="612"/>
        <v>602</v>
      </c>
      <c r="DF2101" s="20">
        <f t="shared" si="619"/>
        <v>602</v>
      </c>
      <c r="DG2101" s="20">
        <f t="shared" si="620"/>
        <v>602</v>
      </c>
    </row>
    <row r="2102" spans="12:111">
      <c r="L2102" s="15"/>
      <c r="M2102" s="17"/>
      <c r="O2102" s="19">
        <v>2101</v>
      </c>
      <c r="P2102" s="1">
        <f t="shared" si="623"/>
        <v>0.13408948300000004</v>
      </c>
      <c r="Q2102">
        <f>SUM(P$2:P2102)</f>
        <v>948.77305417426487</v>
      </c>
      <c r="R2102" s="10">
        <f t="shared" si="621"/>
        <v>9.386263810000002E-2</v>
      </c>
      <c r="S2102" s="10">
        <f t="shared" si="622"/>
        <v>0.17431632790000007</v>
      </c>
      <c r="T2102" s="22">
        <f>SUM(R$2:R2102)</f>
        <v>669.54113792198473</v>
      </c>
      <c r="U2102" s="22">
        <f>SUM(S$2:S2102)</f>
        <v>1228.00497042654</v>
      </c>
      <c r="X2102" s="15"/>
      <c r="CD2102" s="20">
        <v>2101</v>
      </c>
      <c r="CE2102" s="20">
        <f>V2102</f>
        <v>0</v>
      </c>
      <c r="CF2102" s="20" t="e">
        <f>#REF!</f>
        <v>#REF!</v>
      </c>
      <c r="CG2102" s="20" t="e">
        <f>#REF!</f>
        <v>#REF!</v>
      </c>
      <c r="CH2102" s="20">
        <f t="shared" si="613"/>
        <v>206.2000000000001</v>
      </c>
      <c r="CI2102" s="20">
        <f t="shared" si="613"/>
        <v>128.875</v>
      </c>
      <c r="CJ2102" s="20">
        <f t="shared" si="613"/>
        <v>412.4000000000002</v>
      </c>
      <c r="CK2102" s="20">
        <f t="shared" si="614"/>
        <v>602</v>
      </c>
      <c r="CL2102" s="20">
        <v>10</v>
      </c>
      <c r="CM2102" s="20">
        <f t="shared" si="615"/>
        <v>818.2</v>
      </c>
      <c r="CN2102" s="20" t="e">
        <f t="shared" si="616"/>
        <v>#REF!</v>
      </c>
      <c r="CS2102" s="20" t="e">
        <f t="shared" si="609"/>
        <v>#N/A</v>
      </c>
      <c r="CT2102" s="20" t="e">
        <f t="shared" si="610"/>
        <v>#N/A</v>
      </c>
      <c r="CU2102" s="20" t="e">
        <f t="shared" si="611"/>
        <v>#N/A</v>
      </c>
      <c r="CW2102" s="20">
        <f t="shared" si="617"/>
        <v>0</v>
      </c>
      <c r="CX2102" s="20">
        <f t="shared" si="617"/>
        <v>0</v>
      </c>
      <c r="CY2102" s="20">
        <f t="shared" si="617"/>
        <v>0</v>
      </c>
      <c r="CZ2102" s="20">
        <f t="shared" si="626"/>
        <v>206.2000000000001</v>
      </c>
      <c r="DA2102" s="20">
        <f t="shared" si="626"/>
        <v>128.875</v>
      </c>
      <c r="DB2102" s="20">
        <f t="shared" si="626"/>
        <v>412.4000000000002</v>
      </c>
      <c r="DE2102" s="20" t="e">
        <f t="shared" si="612"/>
        <v>#N/A</v>
      </c>
      <c r="DF2102" s="20">
        <f t="shared" si="619"/>
        <v>0</v>
      </c>
      <c r="DG2102" s="20">
        <f t="shared" si="620"/>
        <v>602</v>
      </c>
    </row>
    <row r="2103" spans="12:111">
      <c r="L2103" s="15"/>
      <c r="M2103" s="17"/>
      <c r="O2103" s="19">
        <v>2102</v>
      </c>
      <c r="P2103" s="1">
        <f t="shared" si="623"/>
        <v>0.13404423200000004</v>
      </c>
      <c r="Q2103">
        <f>SUM(P$2:P2103)</f>
        <v>948.90709840626482</v>
      </c>
      <c r="R2103" s="10">
        <f t="shared" si="621"/>
        <v>9.3830962400000023E-2</v>
      </c>
      <c r="S2103" s="10">
        <f t="shared" si="622"/>
        <v>0.17425750160000006</v>
      </c>
      <c r="T2103" s="22">
        <f>SUM(R$2:R2103)</f>
        <v>669.63496888438476</v>
      </c>
      <c r="U2103" s="22">
        <f>SUM(S$2:S2103)</f>
        <v>1228.1792279281401</v>
      </c>
      <c r="X2103" s="15"/>
      <c r="CD2103" s="20">
        <v>2102</v>
      </c>
      <c r="CE2103" s="20">
        <f>V2103</f>
        <v>0</v>
      </c>
      <c r="CF2103" s="20" t="e">
        <f>#REF!</f>
        <v>#REF!</v>
      </c>
      <c r="CG2103" s="20" t="e">
        <f>#REF!</f>
        <v>#REF!</v>
      </c>
      <c r="CH2103" s="20">
        <f t="shared" si="613"/>
        <v>206.2000000000001</v>
      </c>
      <c r="CI2103" s="20">
        <f t="shared" si="613"/>
        <v>128.875</v>
      </c>
      <c r="CJ2103" s="20">
        <f t="shared" si="613"/>
        <v>412.4000000000002</v>
      </c>
      <c r="CK2103" s="20">
        <f t="shared" si="614"/>
        <v>602</v>
      </c>
      <c r="CL2103" s="20">
        <v>10</v>
      </c>
      <c r="CM2103" s="20">
        <f t="shared" si="615"/>
        <v>818.2</v>
      </c>
      <c r="CN2103" s="20" t="e">
        <f t="shared" si="616"/>
        <v>#REF!</v>
      </c>
      <c r="CS2103" s="20" t="e">
        <f t="shared" si="609"/>
        <v>#N/A</v>
      </c>
      <c r="CT2103" s="20" t="e">
        <f t="shared" si="610"/>
        <v>#N/A</v>
      </c>
      <c r="CU2103" s="20" t="e">
        <f t="shared" si="611"/>
        <v>#N/A</v>
      </c>
      <c r="CW2103" s="20">
        <f t="shared" si="617"/>
        <v>0</v>
      </c>
      <c r="CX2103" s="20">
        <f t="shared" si="617"/>
        <v>0</v>
      </c>
      <c r="CY2103" s="20">
        <f t="shared" si="617"/>
        <v>0</v>
      </c>
      <c r="CZ2103" s="20">
        <f t="shared" si="626"/>
        <v>206.2000000000001</v>
      </c>
      <c r="DA2103" s="20">
        <f t="shared" si="626"/>
        <v>128.875</v>
      </c>
      <c r="DB2103" s="20">
        <f t="shared" si="626"/>
        <v>412.4000000000002</v>
      </c>
      <c r="DE2103" s="20" t="e">
        <f t="shared" si="612"/>
        <v>#N/A</v>
      </c>
      <c r="DF2103" s="20">
        <f t="shared" si="619"/>
        <v>0</v>
      </c>
      <c r="DG2103" s="20">
        <f t="shared" si="620"/>
        <v>602</v>
      </c>
    </row>
    <row r="2104" spans="12:111">
      <c r="L2104" s="15"/>
      <c r="M2104" s="17"/>
      <c r="O2104" s="19">
        <v>2103</v>
      </c>
      <c r="P2104" s="1">
        <f t="shared" si="623"/>
        <v>0.13399924700000004</v>
      </c>
      <c r="Q2104">
        <f>SUM(P$2:P2104)</f>
        <v>949.04109765326484</v>
      </c>
      <c r="R2104" s="10">
        <f t="shared" si="621"/>
        <v>9.3799472900000028E-2</v>
      </c>
      <c r="S2104" s="10">
        <f t="shared" si="622"/>
        <v>0.17419902110000007</v>
      </c>
      <c r="T2104" s="22">
        <f>SUM(R$2:R2104)</f>
        <v>669.72876835728471</v>
      </c>
      <c r="U2104" s="22">
        <f>SUM(S$2:S2104)</f>
        <v>1228.3534269492402</v>
      </c>
      <c r="X2104" s="15"/>
      <c r="CD2104" s="20">
        <v>2103</v>
      </c>
      <c r="CE2104" s="20">
        <f>V2104</f>
        <v>0</v>
      </c>
      <c r="CF2104" s="20" t="e">
        <f>#REF!</f>
        <v>#REF!</v>
      </c>
      <c r="CG2104" s="20" t="e">
        <f>#REF!</f>
        <v>#REF!</v>
      </c>
      <c r="CH2104" s="20">
        <f t="shared" si="613"/>
        <v>206.2000000000001</v>
      </c>
      <c r="CI2104" s="20">
        <f t="shared" si="613"/>
        <v>128.875</v>
      </c>
      <c r="CJ2104" s="20">
        <f t="shared" si="613"/>
        <v>412.4000000000002</v>
      </c>
      <c r="CK2104" s="20">
        <f t="shared" si="614"/>
        <v>602</v>
      </c>
      <c r="CL2104" s="20">
        <v>10</v>
      </c>
      <c r="CM2104" s="20">
        <f t="shared" si="615"/>
        <v>818.2</v>
      </c>
      <c r="CN2104" s="20" t="e">
        <f t="shared" si="616"/>
        <v>#REF!</v>
      </c>
      <c r="CS2104" s="20" t="e">
        <f t="shared" si="609"/>
        <v>#N/A</v>
      </c>
      <c r="CT2104" s="20" t="e">
        <f t="shared" si="610"/>
        <v>#N/A</v>
      </c>
      <c r="CU2104" s="20" t="e">
        <f t="shared" si="611"/>
        <v>#N/A</v>
      </c>
      <c r="CW2104" s="20">
        <f t="shared" si="617"/>
        <v>0</v>
      </c>
      <c r="CX2104" s="20">
        <f t="shared" si="617"/>
        <v>0</v>
      </c>
      <c r="CY2104" s="20">
        <f t="shared" si="617"/>
        <v>0</v>
      </c>
      <c r="CZ2104" s="20">
        <f t="shared" si="626"/>
        <v>206.2000000000001</v>
      </c>
      <c r="DA2104" s="20">
        <f t="shared" si="626"/>
        <v>128.875</v>
      </c>
      <c r="DB2104" s="20">
        <f t="shared" si="626"/>
        <v>412.4000000000002</v>
      </c>
      <c r="DE2104" s="20" t="e">
        <f t="shared" si="612"/>
        <v>#N/A</v>
      </c>
      <c r="DF2104" s="20">
        <f t="shared" si="619"/>
        <v>0</v>
      </c>
      <c r="DG2104" s="20">
        <f t="shared" si="620"/>
        <v>602</v>
      </c>
    </row>
    <row r="2105" spans="12:111">
      <c r="L2105" s="15"/>
      <c r="M2105" s="17"/>
      <c r="O2105" s="19">
        <v>2104</v>
      </c>
      <c r="P2105" s="1">
        <f t="shared" si="623"/>
        <v>0.13395452799999999</v>
      </c>
      <c r="Q2105">
        <f>SUM(P$2:P2105)</f>
        <v>949.17505218126485</v>
      </c>
      <c r="R2105" s="10">
        <f t="shared" si="621"/>
        <v>9.3768169599999993E-2</v>
      </c>
      <c r="S2105" s="10">
        <f t="shared" si="622"/>
        <v>0.1741408864</v>
      </c>
      <c r="T2105" s="22">
        <f>SUM(R$2:R2105)</f>
        <v>669.82253652688473</v>
      </c>
      <c r="U2105" s="22">
        <f>SUM(S$2:S2105)</f>
        <v>1228.5275678356402</v>
      </c>
      <c r="X2105" s="15"/>
      <c r="CD2105" s="20">
        <v>2104</v>
      </c>
      <c r="CE2105" s="20">
        <f>V2105</f>
        <v>0</v>
      </c>
      <c r="CF2105" s="20" t="e">
        <f>#REF!</f>
        <v>#REF!</v>
      </c>
      <c r="CG2105" s="20" t="e">
        <f>#REF!</f>
        <v>#REF!</v>
      </c>
      <c r="CH2105" s="20">
        <f t="shared" si="613"/>
        <v>206.2000000000001</v>
      </c>
      <c r="CI2105" s="20">
        <f t="shared" si="613"/>
        <v>128.875</v>
      </c>
      <c r="CJ2105" s="20">
        <f t="shared" si="613"/>
        <v>412.4000000000002</v>
      </c>
      <c r="CK2105" s="20">
        <f t="shared" si="614"/>
        <v>602</v>
      </c>
      <c r="CL2105" s="20">
        <v>10</v>
      </c>
      <c r="CM2105" s="20">
        <f t="shared" si="615"/>
        <v>818.2</v>
      </c>
      <c r="CN2105" s="20" t="e">
        <f t="shared" si="616"/>
        <v>#REF!</v>
      </c>
      <c r="CS2105" s="20" t="e">
        <f t="shared" si="609"/>
        <v>#N/A</v>
      </c>
      <c r="CT2105" s="20" t="e">
        <f t="shared" si="610"/>
        <v>#N/A</v>
      </c>
      <c r="CU2105" s="20" t="e">
        <f t="shared" si="611"/>
        <v>#N/A</v>
      </c>
      <c r="CW2105" s="20">
        <f t="shared" si="617"/>
        <v>0</v>
      </c>
      <c r="CX2105" s="20">
        <f t="shared" si="617"/>
        <v>0</v>
      </c>
      <c r="CY2105" s="20">
        <f t="shared" si="617"/>
        <v>0</v>
      </c>
      <c r="CZ2105" s="20">
        <f t="shared" si="626"/>
        <v>206.2000000000001</v>
      </c>
      <c r="DA2105" s="20">
        <f t="shared" si="626"/>
        <v>128.875</v>
      </c>
      <c r="DB2105" s="20">
        <f t="shared" si="626"/>
        <v>412.4000000000002</v>
      </c>
      <c r="DE2105" s="20" t="e">
        <f t="shared" si="612"/>
        <v>#N/A</v>
      </c>
      <c r="DF2105" s="20">
        <f t="shared" si="619"/>
        <v>0</v>
      </c>
      <c r="DG2105" s="20">
        <f t="shared" si="620"/>
        <v>602</v>
      </c>
    </row>
    <row r="2106" spans="12:111">
      <c r="L2106" s="15"/>
      <c r="M2106" s="17"/>
      <c r="O2106" s="19">
        <v>2105</v>
      </c>
      <c r="P2106" s="1">
        <f t="shared" si="623"/>
        <v>0.20086511249999989</v>
      </c>
      <c r="Q2106">
        <f>SUM(P$2:P2106)</f>
        <v>949.37591729376481</v>
      </c>
      <c r="R2106" s="10">
        <f t="shared" si="621"/>
        <v>0.1406055787499999</v>
      </c>
      <c r="S2106" s="10">
        <f t="shared" si="622"/>
        <v>0.26112464624999987</v>
      </c>
      <c r="T2106" s="22">
        <f>SUM(R$2:R2106)</f>
        <v>669.96314210563469</v>
      </c>
      <c r="U2106" s="22">
        <f>SUM(S$2:S2106)</f>
        <v>1228.7886924818902</v>
      </c>
      <c r="X2106" s="15"/>
      <c r="CD2106" s="20">
        <v>2105</v>
      </c>
      <c r="CE2106" s="20">
        <f>V2106</f>
        <v>0</v>
      </c>
      <c r="CF2106" s="20" t="e">
        <f>#REF!</f>
        <v>#REF!</v>
      </c>
      <c r="CG2106" s="20" t="e">
        <f>#REF!</f>
        <v>#REF!</v>
      </c>
      <c r="CH2106" s="20">
        <f t="shared" si="613"/>
        <v>206.2000000000001</v>
      </c>
      <c r="CI2106" s="20">
        <f t="shared" si="613"/>
        <v>128.875</v>
      </c>
      <c r="CJ2106" s="20">
        <f t="shared" si="613"/>
        <v>412.4000000000002</v>
      </c>
      <c r="CK2106" s="20">
        <f t="shared" si="614"/>
        <v>602</v>
      </c>
      <c r="CL2106" s="20">
        <v>10</v>
      </c>
      <c r="CM2106" s="20">
        <f t="shared" si="615"/>
        <v>818.2</v>
      </c>
      <c r="CN2106" s="20" t="e">
        <f t="shared" si="616"/>
        <v>#REF!</v>
      </c>
      <c r="CS2106" s="20" t="e">
        <f t="shared" si="609"/>
        <v>#N/A</v>
      </c>
      <c r="CT2106" s="20" t="e">
        <f t="shared" si="610"/>
        <v>#N/A</v>
      </c>
      <c r="CU2106" s="20" t="e">
        <f t="shared" si="611"/>
        <v>#N/A</v>
      </c>
      <c r="CW2106" s="20">
        <f t="shared" si="617"/>
        <v>0</v>
      </c>
      <c r="CX2106" s="20">
        <f t="shared" si="617"/>
        <v>0</v>
      </c>
      <c r="CY2106" s="20">
        <f t="shared" si="617"/>
        <v>0</v>
      </c>
      <c r="CZ2106" s="20">
        <f t="shared" si="626"/>
        <v>206.2000000000001</v>
      </c>
      <c r="DA2106" s="20">
        <f t="shared" si="626"/>
        <v>128.875</v>
      </c>
      <c r="DB2106" s="20">
        <f t="shared" si="626"/>
        <v>412.4000000000002</v>
      </c>
      <c r="DE2106" s="20" t="e">
        <f t="shared" si="612"/>
        <v>#N/A</v>
      </c>
      <c r="DF2106" s="20">
        <f t="shared" si="619"/>
        <v>0</v>
      </c>
      <c r="DG2106" s="20">
        <f t="shared" si="620"/>
        <v>602</v>
      </c>
    </row>
    <row r="2107" spans="12:111">
      <c r="L2107" s="15"/>
      <c r="M2107" s="17"/>
      <c r="O2107" s="19">
        <v>2106</v>
      </c>
      <c r="P2107" s="1">
        <f t="shared" si="623"/>
        <v>0.13386588799999999</v>
      </c>
      <c r="Q2107">
        <f>SUM(P$2:P2107)</f>
        <v>949.50978318176476</v>
      </c>
      <c r="R2107" s="10">
        <f t="shared" si="621"/>
        <v>9.3706121599999984E-2</v>
      </c>
      <c r="S2107" s="10">
        <f t="shared" si="622"/>
        <v>0.17402565439999998</v>
      </c>
      <c r="T2107" s="22">
        <f>SUM(R$2:R2107)</f>
        <v>670.0568482272347</v>
      </c>
      <c r="U2107" s="22">
        <f>SUM(S$2:S2107)</f>
        <v>1228.9627181362903</v>
      </c>
      <c r="X2107" s="15"/>
      <c r="CD2107" s="20">
        <v>2106</v>
      </c>
      <c r="CE2107" s="20">
        <f>V2107</f>
        <v>0</v>
      </c>
      <c r="CF2107" s="20" t="e">
        <f>#REF!</f>
        <v>#REF!</v>
      </c>
      <c r="CG2107" s="20" t="e">
        <f>#REF!</f>
        <v>#REF!</v>
      </c>
      <c r="CH2107" s="20">
        <f t="shared" si="613"/>
        <v>206.2000000000001</v>
      </c>
      <c r="CI2107" s="20">
        <f t="shared" si="613"/>
        <v>128.875</v>
      </c>
      <c r="CJ2107" s="20">
        <f t="shared" si="613"/>
        <v>412.4000000000002</v>
      </c>
      <c r="CK2107" s="20">
        <f t="shared" si="614"/>
        <v>602</v>
      </c>
      <c r="CL2107" s="20">
        <v>10</v>
      </c>
      <c r="CM2107" s="20">
        <f t="shared" si="615"/>
        <v>818.2</v>
      </c>
      <c r="CN2107" s="20" t="e">
        <f t="shared" si="616"/>
        <v>#REF!</v>
      </c>
      <c r="CS2107" s="20" t="e">
        <f t="shared" si="609"/>
        <v>#N/A</v>
      </c>
      <c r="CT2107" s="20" t="e">
        <f t="shared" si="610"/>
        <v>#N/A</v>
      </c>
      <c r="CU2107" s="20" t="e">
        <f t="shared" si="611"/>
        <v>#N/A</v>
      </c>
      <c r="CW2107" s="20">
        <f t="shared" si="617"/>
        <v>0</v>
      </c>
      <c r="CX2107" s="20">
        <f t="shared" si="617"/>
        <v>0</v>
      </c>
      <c r="CY2107" s="20">
        <f t="shared" si="617"/>
        <v>0</v>
      </c>
      <c r="CZ2107" s="20">
        <f t="shared" si="626"/>
        <v>206.2000000000001</v>
      </c>
      <c r="DA2107" s="20">
        <f t="shared" si="626"/>
        <v>128.875</v>
      </c>
      <c r="DB2107" s="20">
        <f t="shared" si="626"/>
        <v>412.4000000000002</v>
      </c>
      <c r="DE2107" s="20" t="e">
        <f t="shared" si="612"/>
        <v>#N/A</v>
      </c>
      <c r="DF2107" s="20">
        <f t="shared" si="619"/>
        <v>0</v>
      </c>
      <c r="DG2107" s="20">
        <f t="shared" si="620"/>
        <v>602</v>
      </c>
    </row>
    <row r="2108" spans="12:111">
      <c r="L2108" s="15"/>
      <c r="M2108" s="17"/>
      <c r="O2108" s="19">
        <v>2107</v>
      </c>
      <c r="P2108" s="1">
        <f t="shared" si="623"/>
        <v>0.13382196700000001</v>
      </c>
      <c r="Q2108">
        <f>SUM(P$2:P2108)</f>
        <v>949.64360514876478</v>
      </c>
      <c r="R2108" s="10">
        <f t="shared" si="621"/>
        <v>9.367537690000001E-2</v>
      </c>
      <c r="S2108" s="10">
        <f t="shared" si="622"/>
        <v>0.17396855710000003</v>
      </c>
      <c r="T2108" s="22">
        <f>SUM(R$2:R2108)</f>
        <v>670.15052360413472</v>
      </c>
      <c r="U2108" s="22">
        <f>SUM(S$2:S2108)</f>
        <v>1229.1366866933902</v>
      </c>
      <c r="X2108" s="15"/>
      <c r="CD2108" s="20">
        <v>2107</v>
      </c>
      <c r="CE2108" s="20">
        <f>V2108</f>
        <v>0</v>
      </c>
      <c r="CF2108" s="20" t="e">
        <f>#REF!</f>
        <v>#REF!</v>
      </c>
      <c r="CG2108" s="20" t="e">
        <f>#REF!</f>
        <v>#REF!</v>
      </c>
      <c r="CH2108" s="20">
        <f t="shared" si="613"/>
        <v>206.2000000000001</v>
      </c>
      <c r="CI2108" s="20">
        <f t="shared" si="613"/>
        <v>128.875</v>
      </c>
      <c r="CJ2108" s="20">
        <f t="shared" si="613"/>
        <v>412.4000000000002</v>
      </c>
      <c r="CK2108" s="20">
        <f t="shared" si="614"/>
        <v>602</v>
      </c>
      <c r="CL2108" s="20">
        <v>10</v>
      </c>
      <c r="CM2108" s="20">
        <f t="shared" si="615"/>
        <v>818.2</v>
      </c>
      <c r="CN2108" s="20" t="e">
        <f t="shared" si="616"/>
        <v>#REF!</v>
      </c>
      <c r="CS2108" s="20" t="e">
        <f t="shared" si="609"/>
        <v>#N/A</v>
      </c>
      <c r="CT2108" s="20" t="e">
        <f t="shared" si="610"/>
        <v>#N/A</v>
      </c>
      <c r="CU2108" s="20" t="e">
        <f t="shared" si="611"/>
        <v>#N/A</v>
      </c>
      <c r="CW2108" s="20">
        <f t="shared" si="617"/>
        <v>0</v>
      </c>
      <c r="CX2108" s="20">
        <f t="shared" si="617"/>
        <v>0</v>
      </c>
      <c r="CY2108" s="20">
        <f t="shared" si="617"/>
        <v>0</v>
      </c>
      <c r="CZ2108" s="20">
        <f t="shared" si="626"/>
        <v>206.2000000000001</v>
      </c>
      <c r="DA2108" s="20">
        <f t="shared" si="626"/>
        <v>128.875</v>
      </c>
      <c r="DB2108" s="20">
        <f t="shared" si="626"/>
        <v>412.4000000000002</v>
      </c>
      <c r="DE2108" s="20" t="e">
        <f t="shared" si="612"/>
        <v>#N/A</v>
      </c>
      <c r="DF2108" s="20">
        <f t="shared" si="619"/>
        <v>0</v>
      </c>
      <c r="DG2108" s="20">
        <f t="shared" si="620"/>
        <v>602</v>
      </c>
    </row>
    <row r="2109" spans="12:111">
      <c r="L2109" s="15"/>
      <c r="M2109" s="17"/>
      <c r="O2109" s="19">
        <v>2108</v>
      </c>
      <c r="P2109" s="1">
        <f t="shared" si="623"/>
        <v>0.13377831200000001</v>
      </c>
      <c r="Q2109">
        <f>SUM(P$2:P2109)</f>
        <v>949.77738346076478</v>
      </c>
      <c r="R2109" s="10">
        <f t="shared" si="621"/>
        <v>9.3644818399999996E-2</v>
      </c>
      <c r="S2109" s="10">
        <f t="shared" si="622"/>
        <v>0.17391180560000002</v>
      </c>
      <c r="T2109" s="22">
        <f>SUM(R$2:R2109)</f>
        <v>670.2441684225347</v>
      </c>
      <c r="U2109" s="22">
        <f>SUM(S$2:S2109)</f>
        <v>1229.3105984989902</v>
      </c>
      <c r="X2109" s="15"/>
      <c r="CD2109" s="20">
        <v>2108</v>
      </c>
      <c r="CE2109" s="20">
        <f>V2109</f>
        <v>0</v>
      </c>
      <c r="CF2109" s="20" t="e">
        <f>#REF!</f>
        <v>#REF!</v>
      </c>
      <c r="CG2109" s="20" t="e">
        <f>#REF!</f>
        <v>#REF!</v>
      </c>
      <c r="CH2109" s="20">
        <f t="shared" si="613"/>
        <v>206.2000000000001</v>
      </c>
      <c r="CI2109" s="20">
        <f t="shared" si="613"/>
        <v>128.875</v>
      </c>
      <c r="CJ2109" s="20">
        <f t="shared" si="613"/>
        <v>412.4000000000002</v>
      </c>
      <c r="CK2109" s="20">
        <f t="shared" si="614"/>
        <v>602</v>
      </c>
      <c r="CL2109" s="20">
        <v>10</v>
      </c>
      <c r="CM2109" s="20">
        <f t="shared" si="615"/>
        <v>818.2</v>
      </c>
      <c r="CN2109" s="20" t="e">
        <f t="shared" si="616"/>
        <v>#REF!</v>
      </c>
      <c r="CS2109" s="20" t="e">
        <f t="shared" si="609"/>
        <v>#N/A</v>
      </c>
      <c r="CT2109" s="20" t="e">
        <f t="shared" si="610"/>
        <v>#N/A</v>
      </c>
      <c r="CU2109" s="20" t="e">
        <f t="shared" si="611"/>
        <v>#N/A</v>
      </c>
      <c r="CW2109" s="20">
        <f t="shared" si="617"/>
        <v>0</v>
      </c>
      <c r="CX2109" s="20">
        <f t="shared" si="617"/>
        <v>0</v>
      </c>
      <c r="CY2109" s="20">
        <f t="shared" si="617"/>
        <v>0</v>
      </c>
      <c r="CZ2109" s="20">
        <f t="shared" si="626"/>
        <v>206.2000000000001</v>
      </c>
      <c r="DA2109" s="20">
        <f t="shared" si="626"/>
        <v>128.875</v>
      </c>
      <c r="DB2109" s="20">
        <f t="shared" si="626"/>
        <v>412.4000000000002</v>
      </c>
      <c r="DE2109" s="20" t="e">
        <f t="shared" si="612"/>
        <v>#N/A</v>
      </c>
      <c r="DF2109" s="20">
        <f t="shared" si="619"/>
        <v>0</v>
      </c>
      <c r="DG2109" s="20">
        <f t="shared" si="620"/>
        <v>602</v>
      </c>
    </row>
    <row r="2110" spans="12:111">
      <c r="L2110" s="15"/>
      <c r="M2110" s="17"/>
      <c r="O2110" s="19">
        <v>2109</v>
      </c>
      <c r="P2110" s="1">
        <f t="shared" si="623"/>
        <v>0.13373492299999998</v>
      </c>
      <c r="Q2110">
        <f>SUM(P$2:P2110)</f>
        <v>949.9111183837648</v>
      </c>
      <c r="R2110" s="10">
        <f t="shared" si="621"/>
        <v>9.3614446099999984E-2</v>
      </c>
      <c r="S2110" s="10">
        <f t="shared" si="622"/>
        <v>0.17385539989999999</v>
      </c>
      <c r="T2110" s="22">
        <f>SUM(R$2:R2110)</f>
        <v>670.33778286863469</v>
      </c>
      <c r="U2110" s="22">
        <f>SUM(S$2:S2110)</f>
        <v>1229.4844538988903</v>
      </c>
      <c r="X2110" s="15"/>
      <c r="CD2110" s="20">
        <v>2109</v>
      </c>
      <c r="CE2110" s="20">
        <f>V2110</f>
        <v>0</v>
      </c>
      <c r="CF2110" s="20" t="e">
        <f>#REF!</f>
        <v>#REF!</v>
      </c>
      <c r="CG2110" s="20" t="e">
        <f>#REF!</f>
        <v>#REF!</v>
      </c>
      <c r="CH2110" s="20">
        <f t="shared" si="613"/>
        <v>206.2000000000001</v>
      </c>
      <c r="CI2110" s="20">
        <f t="shared" si="613"/>
        <v>128.875</v>
      </c>
      <c r="CJ2110" s="20">
        <f t="shared" si="613"/>
        <v>412.4000000000002</v>
      </c>
      <c r="CK2110" s="20">
        <f t="shared" si="614"/>
        <v>602</v>
      </c>
      <c r="CL2110" s="20">
        <v>10</v>
      </c>
      <c r="CM2110" s="20">
        <f t="shared" si="615"/>
        <v>818.2</v>
      </c>
      <c r="CN2110" s="20" t="e">
        <f t="shared" si="616"/>
        <v>#REF!</v>
      </c>
      <c r="CS2110" s="20" t="e">
        <f t="shared" si="609"/>
        <v>#N/A</v>
      </c>
      <c r="CT2110" s="20" t="e">
        <f t="shared" si="610"/>
        <v>#N/A</v>
      </c>
      <c r="CU2110" s="20" t="e">
        <f t="shared" si="611"/>
        <v>#N/A</v>
      </c>
      <c r="CW2110" s="20">
        <f t="shared" si="617"/>
        <v>0</v>
      </c>
      <c r="CX2110" s="20">
        <f t="shared" si="617"/>
        <v>0</v>
      </c>
      <c r="CY2110" s="20">
        <f t="shared" si="617"/>
        <v>0</v>
      </c>
      <c r="CZ2110" s="20">
        <f t="shared" si="626"/>
        <v>206.2000000000001</v>
      </c>
      <c r="DA2110" s="20">
        <f t="shared" si="626"/>
        <v>128.875</v>
      </c>
      <c r="DB2110" s="20">
        <f t="shared" si="626"/>
        <v>412.4000000000002</v>
      </c>
      <c r="DE2110" s="20" t="e">
        <f t="shared" si="612"/>
        <v>#N/A</v>
      </c>
      <c r="DF2110" s="20">
        <f t="shared" si="619"/>
        <v>0</v>
      </c>
      <c r="DG2110" s="20">
        <f t="shared" si="620"/>
        <v>602</v>
      </c>
    </row>
    <row r="2111" spans="12:111">
      <c r="L2111" s="15"/>
      <c r="M2111" s="17"/>
      <c r="O2111" s="19">
        <v>2110</v>
      </c>
      <c r="P2111" s="1">
        <f t="shared" si="623"/>
        <v>0.20053769999999993</v>
      </c>
      <c r="Q2111">
        <f>SUM(P$2:P2111)</f>
        <v>950.11165608376484</v>
      </c>
      <c r="R2111" s="10">
        <f t="shared" si="621"/>
        <v>0.14037638999999993</v>
      </c>
      <c r="S2111" s="10">
        <f t="shared" si="622"/>
        <v>0.2606990099999999</v>
      </c>
      <c r="T2111" s="22">
        <f>SUM(R$2:R2111)</f>
        <v>670.47815925863472</v>
      </c>
      <c r="U2111" s="22">
        <f>SUM(S$2:S2111)</f>
        <v>1229.7451529088903</v>
      </c>
      <c r="X2111" s="15"/>
      <c r="CD2111" s="20">
        <v>2110</v>
      </c>
      <c r="CE2111" s="20">
        <f>V2111</f>
        <v>0</v>
      </c>
      <c r="CF2111" s="20" t="e">
        <f>#REF!</f>
        <v>#REF!</v>
      </c>
      <c r="CG2111" s="20" t="e">
        <f>#REF!</f>
        <v>#REF!</v>
      </c>
      <c r="CH2111" s="20">
        <f t="shared" si="613"/>
        <v>206.2000000000001</v>
      </c>
      <c r="CI2111" s="20">
        <f t="shared" si="613"/>
        <v>128.875</v>
      </c>
      <c r="CJ2111" s="20">
        <f t="shared" si="613"/>
        <v>412.4000000000002</v>
      </c>
      <c r="CK2111" s="20">
        <f t="shared" si="614"/>
        <v>602</v>
      </c>
      <c r="CL2111" s="20">
        <v>10</v>
      </c>
      <c r="CM2111" s="20">
        <f t="shared" si="615"/>
        <v>818.2</v>
      </c>
      <c r="CN2111" s="20" t="e">
        <f t="shared" si="616"/>
        <v>#REF!</v>
      </c>
      <c r="CS2111" s="20" t="e">
        <f t="shared" si="609"/>
        <v>#N/A</v>
      </c>
      <c r="CT2111" s="20" t="e">
        <f t="shared" si="610"/>
        <v>#N/A</v>
      </c>
      <c r="CU2111" s="20" t="e">
        <f t="shared" si="611"/>
        <v>#N/A</v>
      </c>
      <c r="CW2111" s="20">
        <f t="shared" si="617"/>
        <v>0</v>
      </c>
      <c r="CX2111" s="20">
        <f t="shared" si="617"/>
        <v>0</v>
      </c>
      <c r="CY2111" s="20">
        <f t="shared" si="617"/>
        <v>0</v>
      </c>
      <c r="CZ2111" s="20">
        <f t="shared" si="626"/>
        <v>206.2000000000001</v>
      </c>
      <c r="DA2111" s="20">
        <f t="shared" si="626"/>
        <v>128.875</v>
      </c>
      <c r="DB2111" s="20">
        <f t="shared" si="626"/>
        <v>412.4000000000002</v>
      </c>
      <c r="DE2111" s="20" t="e">
        <f t="shared" si="612"/>
        <v>#N/A</v>
      </c>
      <c r="DF2111" s="20">
        <f t="shared" si="619"/>
        <v>0</v>
      </c>
      <c r="DG2111" s="20">
        <f t="shared" si="620"/>
        <v>602</v>
      </c>
    </row>
    <row r="2112" spans="12:111">
      <c r="L2112" s="15"/>
      <c r="M2112" s="17"/>
      <c r="O2112" s="19">
        <v>2111</v>
      </c>
      <c r="P2112" s="1">
        <f t="shared" si="623"/>
        <v>0.13364894300000013</v>
      </c>
      <c r="Q2112">
        <f>SUM(P$2:P2112)</f>
        <v>950.24530502676487</v>
      </c>
      <c r="R2112" s="10">
        <f t="shared" si="621"/>
        <v>9.3554260100000092E-2</v>
      </c>
      <c r="S2112" s="10">
        <f t="shared" si="622"/>
        <v>0.17374362590000017</v>
      </c>
      <c r="T2112" s="22">
        <f>SUM(R$2:R2112)</f>
        <v>670.57171351873467</v>
      </c>
      <c r="U2112" s="22">
        <f>SUM(S$2:S2112)</f>
        <v>1229.9188965347903</v>
      </c>
      <c r="X2112" s="15"/>
      <c r="CD2112" s="20">
        <v>2111</v>
      </c>
      <c r="CE2112" s="20">
        <f>V2112</f>
        <v>0</v>
      </c>
      <c r="CF2112" s="20" t="e">
        <f>#REF!</f>
        <v>#REF!</v>
      </c>
      <c r="CG2112" s="20" t="e">
        <f>#REF!</f>
        <v>#REF!</v>
      </c>
      <c r="CH2112" s="20">
        <f t="shared" si="613"/>
        <v>206.2000000000001</v>
      </c>
      <c r="CI2112" s="20">
        <f t="shared" si="613"/>
        <v>128.875</v>
      </c>
      <c r="CJ2112" s="20">
        <f t="shared" si="613"/>
        <v>412.4000000000002</v>
      </c>
      <c r="CK2112" s="20">
        <f t="shared" si="614"/>
        <v>602</v>
      </c>
      <c r="CL2112" s="20">
        <v>10</v>
      </c>
      <c r="CM2112" s="20">
        <f t="shared" si="615"/>
        <v>818.2</v>
      </c>
      <c r="CN2112" s="20" t="e">
        <f t="shared" si="616"/>
        <v>#REF!</v>
      </c>
      <c r="CS2112" s="20" t="e">
        <f t="shared" si="609"/>
        <v>#N/A</v>
      </c>
      <c r="CT2112" s="20" t="e">
        <f t="shared" si="610"/>
        <v>#N/A</v>
      </c>
      <c r="CU2112" s="20" t="e">
        <f t="shared" si="611"/>
        <v>#N/A</v>
      </c>
      <c r="CW2112" s="20">
        <f t="shared" si="617"/>
        <v>0</v>
      </c>
      <c r="CX2112" s="20">
        <f t="shared" si="617"/>
        <v>0</v>
      </c>
      <c r="CY2112" s="20">
        <f t="shared" si="617"/>
        <v>0</v>
      </c>
      <c r="CZ2112" s="20">
        <f t="shared" si="626"/>
        <v>206.2000000000001</v>
      </c>
      <c r="DA2112" s="20">
        <f t="shared" si="626"/>
        <v>128.875</v>
      </c>
      <c r="DB2112" s="20">
        <f t="shared" si="626"/>
        <v>412.4000000000002</v>
      </c>
      <c r="DE2112" s="20" t="e">
        <f t="shared" si="612"/>
        <v>#N/A</v>
      </c>
      <c r="DF2112" s="20">
        <f t="shared" si="619"/>
        <v>0</v>
      </c>
      <c r="DG2112" s="20">
        <f t="shared" si="620"/>
        <v>602</v>
      </c>
    </row>
    <row r="2113" spans="12:111">
      <c r="L2113" s="15"/>
      <c r="M2113" s="17"/>
      <c r="O2113" s="19">
        <v>2112</v>
      </c>
      <c r="P2113" s="1">
        <f t="shared" si="623"/>
        <v>0.13360635200000004</v>
      </c>
      <c r="Q2113">
        <f>SUM(P$2:P2113)</f>
        <v>950.37891137876488</v>
      </c>
      <c r="R2113" s="10">
        <f t="shared" si="621"/>
        <v>9.3524446400000016E-2</v>
      </c>
      <c r="S2113" s="10">
        <f t="shared" si="622"/>
        <v>0.17368825760000006</v>
      </c>
      <c r="T2113" s="22">
        <f>SUM(R$2:R2113)</f>
        <v>670.66523796513468</v>
      </c>
      <c r="U2113" s="22">
        <f>SUM(S$2:S2113)</f>
        <v>1230.0925847923902</v>
      </c>
      <c r="X2113" s="15"/>
      <c r="CD2113" s="20">
        <v>2112</v>
      </c>
      <c r="CE2113" s="20">
        <f>V2113</f>
        <v>0</v>
      </c>
      <c r="CF2113" s="20" t="e">
        <f>#REF!</f>
        <v>#REF!</v>
      </c>
      <c r="CG2113" s="20" t="e">
        <f>#REF!</f>
        <v>#REF!</v>
      </c>
      <c r="CH2113" s="20">
        <f t="shared" si="613"/>
        <v>206.2000000000001</v>
      </c>
      <c r="CI2113" s="20">
        <f t="shared" si="613"/>
        <v>128.875</v>
      </c>
      <c r="CJ2113" s="20">
        <f t="shared" si="613"/>
        <v>412.4000000000002</v>
      </c>
      <c r="CK2113" s="20">
        <f t="shared" si="614"/>
        <v>602</v>
      </c>
      <c r="CL2113" s="20">
        <v>10</v>
      </c>
      <c r="CM2113" s="20">
        <f t="shared" si="615"/>
        <v>818.2</v>
      </c>
      <c r="CN2113" s="20" t="e">
        <f t="shared" si="616"/>
        <v>#REF!</v>
      </c>
      <c r="CS2113" s="20" t="e">
        <f t="shared" si="609"/>
        <v>#N/A</v>
      </c>
      <c r="CT2113" s="20" t="e">
        <f t="shared" si="610"/>
        <v>#N/A</v>
      </c>
      <c r="CU2113" s="20" t="e">
        <f t="shared" si="611"/>
        <v>#N/A</v>
      </c>
      <c r="CW2113" s="20">
        <f t="shared" si="617"/>
        <v>0</v>
      </c>
      <c r="CX2113" s="20">
        <f t="shared" si="617"/>
        <v>0</v>
      </c>
      <c r="CY2113" s="20">
        <f t="shared" si="617"/>
        <v>0</v>
      </c>
      <c r="CZ2113" s="20">
        <f t="shared" si="626"/>
        <v>206.2000000000001</v>
      </c>
      <c r="DA2113" s="20">
        <f t="shared" si="626"/>
        <v>128.875</v>
      </c>
      <c r="DB2113" s="20">
        <f t="shared" si="626"/>
        <v>412.4000000000002</v>
      </c>
      <c r="DE2113" s="20" t="e">
        <f t="shared" si="612"/>
        <v>#N/A</v>
      </c>
      <c r="DF2113" s="20">
        <f t="shared" si="619"/>
        <v>0</v>
      </c>
      <c r="DG2113" s="20">
        <f t="shared" si="620"/>
        <v>602</v>
      </c>
    </row>
    <row r="2114" spans="12:111">
      <c r="L2114" s="15"/>
      <c r="M2114" s="17"/>
      <c r="O2114" s="19">
        <v>2113</v>
      </c>
      <c r="P2114" s="1">
        <f t="shared" si="623"/>
        <v>0.13356402700000006</v>
      </c>
      <c r="Q2114">
        <f>SUM(P$2:P2114)</f>
        <v>950.51247540576492</v>
      </c>
      <c r="R2114" s="10">
        <f t="shared" si="621"/>
        <v>9.349481890000004E-2</v>
      </c>
      <c r="S2114" s="10">
        <f t="shared" si="622"/>
        <v>0.17363323510000009</v>
      </c>
      <c r="T2114" s="22">
        <f>SUM(R$2:R2114)</f>
        <v>670.75873278403469</v>
      </c>
      <c r="U2114" s="22">
        <f>SUM(S$2:S2114)</f>
        <v>1230.2662180274901</v>
      </c>
      <c r="X2114" s="15"/>
      <c r="CD2114" s="20">
        <v>2113</v>
      </c>
      <c r="CE2114" s="20">
        <f>V2114</f>
        <v>0</v>
      </c>
      <c r="CF2114" s="20" t="e">
        <f>#REF!</f>
        <v>#REF!</v>
      </c>
      <c r="CG2114" s="20" t="e">
        <f>#REF!</f>
        <v>#REF!</v>
      </c>
      <c r="CH2114" s="20">
        <f t="shared" si="613"/>
        <v>206.2000000000001</v>
      </c>
      <c r="CI2114" s="20">
        <f t="shared" si="613"/>
        <v>128.875</v>
      </c>
      <c r="CJ2114" s="20">
        <f t="shared" si="613"/>
        <v>412.4000000000002</v>
      </c>
      <c r="CK2114" s="20">
        <f t="shared" si="614"/>
        <v>602</v>
      </c>
      <c r="CL2114" s="20">
        <v>10</v>
      </c>
      <c r="CM2114" s="20">
        <f t="shared" si="615"/>
        <v>818.2</v>
      </c>
      <c r="CN2114" s="20" t="e">
        <f t="shared" si="616"/>
        <v>#REF!</v>
      </c>
      <c r="CS2114" s="20" t="e">
        <f t="shared" ref="CS2114:CS2177" si="627">VLOOKUP($CD2114,$AY:$BG,7,0)</f>
        <v>#N/A</v>
      </c>
      <c r="CT2114" s="20" t="e">
        <f t="shared" ref="CT2114:CT2177" si="628">VLOOKUP($CD2114,$AY:$BG,8,0)</f>
        <v>#N/A</v>
      </c>
      <c r="CU2114" s="20" t="e">
        <f t="shared" ref="CU2114:CU2177" si="629">VLOOKUP($CD2114,$AY:$BG,9,0)</f>
        <v>#N/A</v>
      </c>
      <c r="CW2114" s="20">
        <f t="shared" si="617"/>
        <v>0</v>
      </c>
      <c r="CX2114" s="20">
        <f t="shared" si="617"/>
        <v>0</v>
      </c>
      <c r="CY2114" s="20">
        <f t="shared" si="617"/>
        <v>0</v>
      </c>
      <c r="CZ2114" s="20">
        <f t="shared" si="626"/>
        <v>206.2000000000001</v>
      </c>
      <c r="DA2114" s="20">
        <f t="shared" si="626"/>
        <v>128.875</v>
      </c>
      <c r="DB2114" s="20">
        <f t="shared" si="626"/>
        <v>412.4000000000002</v>
      </c>
      <c r="DE2114" s="20" t="e">
        <f t="shared" ref="DE2114:DE2177" si="630">VLOOKUP($CD2114,$AL:$AR,7,0)</f>
        <v>#N/A</v>
      </c>
      <c r="DF2114" s="20">
        <f t="shared" si="619"/>
        <v>0</v>
      </c>
      <c r="DG2114" s="20">
        <f t="shared" si="620"/>
        <v>602</v>
      </c>
    </row>
    <row r="2115" spans="12:111">
      <c r="L2115" s="15"/>
      <c r="M2115" s="17"/>
      <c r="O2115" s="19">
        <v>2114</v>
      </c>
      <c r="P2115" s="1">
        <f t="shared" si="623"/>
        <v>0.13352196800000005</v>
      </c>
      <c r="Q2115">
        <f>SUM(P$2:P2115)</f>
        <v>950.64599737376489</v>
      </c>
      <c r="R2115" s="10">
        <f t="shared" si="621"/>
        <v>9.3465377600000024E-2</v>
      </c>
      <c r="S2115" s="10">
        <f t="shared" si="622"/>
        <v>0.17357855840000005</v>
      </c>
      <c r="T2115" s="22">
        <f>SUM(R$2:R2115)</f>
        <v>670.85219816163465</v>
      </c>
      <c r="U2115" s="22">
        <f>SUM(S$2:S2115)</f>
        <v>1230.4397965858902</v>
      </c>
      <c r="X2115" s="15"/>
      <c r="CD2115" s="20">
        <v>2114</v>
      </c>
      <c r="CE2115" s="20">
        <f>V2115</f>
        <v>0</v>
      </c>
      <c r="CF2115" s="20" t="e">
        <f>#REF!</f>
        <v>#REF!</v>
      </c>
      <c r="CG2115" s="20" t="e">
        <f>#REF!</f>
        <v>#REF!</v>
      </c>
      <c r="CH2115" s="20">
        <f t="shared" ref="CH2115:CJ2178" si="631">CZ2115</f>
        <v>206.2000000000001</v>
      </c>
      <c r="CI2115" s="20">
        <f t="shared" si="631"/>
        <v>128.875</v>
      </c>
      <c r="CJ2115" s="20">
        <f t="shared" si="631"/>
        <v>412.4000000000002</v>
      </c>
      <c r="CK2115" s="20">
        <f t="shared" ref="CK2115:CK2178" si="632">DG2115</f>
        <v>602</v>
      </c>
      <c r="CL2115" s="20">
        <v>10</v>
      </c>
      <c r="CM2115" s="20">
        <f t="shared" ref="CM2115:CM2178" si="633">CE2115+CH2115+CK2115+CL2115</f>
        <v>818.2</v>
      </c>
      <c r="CN2115" s="20" t="e">
        <f t="shared" ref="CN2115:CN2178" si="634">CG2115+CJ2115+CK2115+CL2115</f>
        <v>#REF!</v>
      </c>
      <c r="CS2115" s="20" t="e">
        <f t="shared" si="627"/>
        <v>#N/A</v>
      </c>
      <c r="CT2115" s="20" t="e">
        <f t="shared" si="628"/>
        <v>#N/A</v>
      </c>
      <c r="CU2115" s="20" t="e">
        <f t="shared" si="629"/>
        <v>#N/A</v>
      </c>
      <c r="CW2115" s="20">
        <f t="shared" ref="CW2115:CY2178" si="635">IFERROR(CS2115,0)</f>
        <v>0</v>
      </c>
      <c r="CX2115" s="20">
        <f t="shared" si="635"/>
        <v>0</v>
      </c>
      <c r="CY2115" s="20">
        <f t="shared" si="635"/>
        <v>0</v>
      </c>
      <c r="CZ2115" s="20">
        <f t="shared" ref="CZ2115:DB2130" si="636">IF(CW2115-CZ2114&gt;0,CW2115,CZ2114)</f>
        <v>206.2000000000001</v>
      </c>
      <c r="DA2115" s="20">
        <f t="shared" si="636"/>
        <v>128.875</v>
      </c>
      <c r="DB2115" s="20">
        <f t="shared" si="636"/>
        <v>412.4000000000002</v>
      </c>
      <c r="DE2115" s="20" t="e">
        <f t="shared" si="630"/>
        <v>#N/A</v>
      </c>
      <c r="DF2115" s="20">
        <f t="shared" ref="DF2115:DF2178" si="637">IFERROR(DE2115,0)</f>
        <v>0</v>
      </c>
      <c r="DG2115" s="20">
        <f t="shared" ref="DG2115:DG2178" si="638">IF(DF2115-DG2114&gt;0,DF2115,DG2114)</f>
        <v>602</v>
      </c>
    </row>
    <row r="2116" spans="12:111">
      <c r="L2116" s="15"/>
      <c r="M2116" s="17"/>
      <c r="O2116" s="19">
        <v>2115</v>
      </c>
      <c r="P2116" s="1">
        <f t="shared" si="623"/>
        <v>0.20022026250000002</v>
      </c>
      <c r="Q2116">
        <f>SUM(P$2:P2116)</f>
        <v>950.8462176362649</v>
      </c>
      <c r="R2116" s="10">
        <f t="shared" ref="R2116:R2179" si="639">P2116*J$24</f>
        <v>0.14015418374999999</v>
      </c>
      <c r="S2116" s="10">
        <f t="shared" ref="S2116:S2179" si="640">P2116*K$24</f>
        <v>0.26028634125000005</v>
      </c>
      <c r="T2116" s="22">
        <f>SUM(R$2:R2116)</f>
        <v>670.99235234538469</v>
      </c>
      <c r="U2116" s="22">
        <f>SUM(S$2:S2116)</f>
        <v>1230.7000829271403</v>
      </c>
      <c r="X2116" s="15"/>
      <c r="CD2116" s="20">
        <v>2115</v>
      </c>
      <c r="CE2116" s="20">
        <f>V2116</f>
        <v>0</v>
      </c>
      <c r="CF2116" s="20" t="e">
        <f>#REF!</f>
        <v>#REF!</v>
      </c>
      <c r="CG2116" s="20" t="e">
        <f>#REF!</f>
        <v>#REF!</v>
      </c>
      <c r="CH2116" s="20">
        <f t="shared" si="631"/>
        <v>206.2000000000001</v>
      </c>
      <c r="CI2116" s="20">
        <f t="shared" si="631"/>
        <v>128.875</v>
      </c>
      <c r="CJ2116" s="20">
        <f t="shared" si="631"/>
        <v>412.4000000000002</v>
      </c>
      <c r="CK2116" s="20">
        <f t="shared" si="632"/>
        <v>602</v>
      </c>
      <c r="CL2116" s="20">
        <v>10</v>
      </c>
      <c r="CM2116" s="20">
        <f t="shared" si="633"/>
        <v>818.2</v>
      </c>
      <c r="CN2116" s="20" t="e">
        <f t="shared" si="634"/>
        <v>#REF!</v>
      </c>
      <c r="CS2116" s="20" t="e">
        <f t="shared" si="627"/>
        <v>#N/A</v>
      </c>
      <c r="CT2116" s="20" t="e">
        <f t="shared" si="628"/>
        <v>#N/A</v>
      </c>
      <c r="CU2116" s="20" t="e">
        <f t="shared" si="629"/>
        <v>#N/A</v>
      </c>
      <c r="CW2116" s="20">
        <f t="shared" si="635"/>
        <v>0</v>
      </c>
      <c r="CX2116" s="20">
        <f t="shared" si="635"/>
        <v>0</v>
      </c>
      <c r="CY2116" s="20">
        <f t="shared" si="635"/>
        <v>0</v>
      </c>
      <c r="CZ2116" s="20">
        <f t="shared" si="636"/>
        <v>206.2000000000001</v>
      </c>
      <c r="DA2116" s="20">
        <f t="shared" si="636"/>
        <v>128.875</v>
      </c>
      <c r="DB2116" s="20">
        <f t="shared" si="636"/>
        <v>412.4000000000002</v>
      </c>
      <c r="DE2116" s="20" t="e">
        <f t="shared" si="630"/>
        <v>#N/A</v>
      </c>
      <c r="DF2116" s="20">
        <f t="shared" si="637"/>
        <v>0</v>
      </c>
      <c r="DG2116" s="20">
        <f t="shared" si="638"/>
        <v>602</v>
      </c>
    </row>
    <row r="2117" spans="12:111">
      <c r="L2117" s="15"/>
      <c r="M2117" s="17"/>
      <c r="O2117" s="19">
        <v>2116</v>
      </c>
      <c r="P2117" s="1">
        <f t="shared" si="623"/>
        <v>0.1334386480000001</v>
      </c>
      <c r="Q2117">
        <f>SUM(P$2:P2117)</f>
        <v>950.97965628426493</v>
      </c>
      <c r="R2117" s="10">
        <f t="shared" si="639"/>
        <v>9.3407053600000067E-2</v>
      </c>
      <c r="S2117" s="10">
        <f t="shared" si="640"/>
        <v>0.17347024240000014</v>
      </c>
      <c r="T2117" s="22">
        <f>SUM(R$2:R2117)</f>
        <v>671.08575939898469</v>
      </c>
      <c r="U2117" s="22">
        <f>SUM(S$2:S2117)</f>
        <v>1230.8735531695404</v>
      </c>
      <c r="X2117" s="15"/>
      <c r="CD2117" s="20">
        <v>2116</v>
      </c>
      <c r="CE2117" s="20">
        <f>V2117</f>
        <v>0</v>
      </c>
      <c r="CF2117" s="20" t="e">
        <f>#REF!</f>
        <v>#REF!</v>
      </c>
      <c r="CG2117" s="20" t="e">
        <f>#REF!</f>
        <v>#REF!</v>
      </c>
      <c r="CH2117" s="20">
        <f t="shared" si="631"/>
        <v>206.2000000000001</v>
      </c>
      <c r="CI2117" s="20">
        <f t="shared" si="631"/>
        <v>128.875</v>
      </c>
      <c r="CJ2117" s="20">
        <f t="shared" si="631"/>
        <v>412.4000000000002</v>
      </c>
      <c r="CK2117" s="20">
        <f t="shared" si="632"/>
        <v>602</v>
      </c>
      <c r="CL2117" s="20">
        <v>10</v>
      </c>
      <c r="CM2117" s="20">
        <f t="shared" si="633"/>
        <v>818.2</v>
      </c>
      <c r="CN2117" s="20" t="e">
        <f t="shared" si="634"/>
        <v>#REF!</v>
      </c>
      <c r="CS2117" s="20" t="e">
        <f t="shared" si="627"/>
        <v>#N/A</v>
      </c>
      <c r="CT2117" s="20" t="e">
        <f t="shared" si="628"/>
        <v>#N/A</v>
      </c>
      <c r="CU2117" s="20" t="e">
        <f t="shared" si="629"/>
        <v>#N/A</v>
      </c>
      <c r="CW2117" s="20">
        <f t="shared" si="635"/>
        <v>0</v>
      </c>
      <c r="CX2117" s="20">
        <f t="shared" si="635"/>
        <v>0</v>
      </c>
      <c r="CY2117" s="20">
        <f t="shared" si="635"/>
        <v>0</v>
      </c>
      <c r="CZ2117" s="20">
        <f t="shared" si="636"/>
        <v>206.2000000000001</v>
      </c>
      <c r="DA2117" s="20">
        <f t="shared" si="636"/>
        <v>128.875</v>
      </c>
      <c r="DB2117" s="20">
        <f t="shared" si="636"/>
        <v>412.4000000000002</v>
      </c>
      <c r="DE2117" s="20" t="e">
        <f t="shared" si="630"/>
        <v>#N/A</v>
      </c>
      <c r="DF2117" s="20">
        <f t="shared" si="637"/>
        <v>0</v>
      </c>
      <c r="DG2117" s="20">
        <f t="shared" si="638"/>
        <v>602</v>
      </c>
    </row>
    <row r="2118" spans="12:111">
      <c r="L2118" s="15"/>
      <c r="M2118" s="17"/>
      <c r="O2118" s="19">
        <v>2117</v>
      </c>
      <c r="P2118" s="1">
        <f t="shared" si="623"/>
        <v>0.13339738700000017</v>
      </c>
      <c r="Q2118">
        <f>SUM(P$2:P2118)</f>
        <v>951.11305367126488</v>
      </c>
      <c r="R2118" s="10">
        <f t="shared" si="639"/>
        <v>9.3378170900000113E-2</v>
      </c>
      <c r="S2118" s="10">
        <f t="shared" si="640"/>
        <v>0.17341660310000023</v>
      </c>
      <c r="T2118" s="22">
        <f>SUM(R$2:R2118)</f>
        <v>671.17913756988469</v>
      </c>
      <c r="U2118" s="22">
        <f>SUM(S$2:S2118)</f>
        <v>1231.0469697726403</v>
      </c>
      <c r="X2118" s="15"/>
      <c r="CD2118" s="20">
        <v>2117</v>
      </c>
      <c r="CE2118" s="20">
        <f>V2118</f>
        <v>0</v>
      </c>
      <c r="CF2118" s="20" t="e">
        <f>#REF!</f>
        <v>#REF!</v>
      </c>
      <c r="CG2118" s="20" t="e">
        <f>#REF!</f>
        <v>#REF!</v>
      </c>
      <c r="CH2118" s="20">
        <f t="shared" si="631"/>
        <v>206.2000000000001</v>
      </c>
      <c r="CI2118" s="20">
        <f t="shared" si="631"/>
        <v>128.875</v>
      </c>
      <c r="CJ2118" s="20">
        <f t="shared" si="631"/>
        <v>412.4000000000002</v>
      </c>
      <c r="CK2118" s="20">
        <f t="shared" si="632"/>
        <v>602</v>
      </c>
      <c r="CL2118" s="20">
        <v>10</v>
      </c>
      <c r="CM2118" s="20">
        <f t="shared" si="633"/>
        <v>818.2</v>
      </c>
      <c r="CN2118" s="20" t="e">
        <f t="shared" si="634"/>
        <v>#REF!</v>
      </c>
      <c r="CS2118" s="20" t="e">
        <f t="shared" si="627"/>
        <v>#N/A</v>
      </c>
      <c r="CT2118" s="20" t="e">
        <f t="shared" si="628"/>
        <v>#N/A</v>
      </c>
      <c r="CU2118" s="20" t="e">
        <f t="shared" si="629"/>
        <v>#N/A</v>
      </c>
      <c r="CW2118" s="20">
        <f t="shared" si="635"/>
        <v>0</v>
      </c>
      <c r="CX2118" s="20">
        <f t="shared" si="635"/>
        <v>0</v>
      </c>
      <c r="CY2118" s="20">
        <f t="shared" si="635"/>
        <v>0</v>
      </c>
      <c r="CZ2118" s="20">
        <f t="shared" si="636"/>
        <v>206.2000000000001</v>
      </c>
      <c r="DA2118" s="20">
        <f t="shared" si="636"/>
        <v>128.875</v>
      </c>
      <c r="DB2118" s="20">
        <f t="shared" si="636"/>
        <v>412.4000000000002</v>
      </c>
      <c r="DE2118" s="20" t="e">
        <f t="shared" si="630"/>
        <v>#N/A</v>
      </c>
      <c r="DF2118" s="20">
        <f t="shared" si="637"/>
        <v>0</v>
      </c>
      <c r="DG2118" s="20">
        <f t="shared" si="638"/>
        <v>602</v>
      </c>
    </row>
    <row r="2119" spans="12:111">
      <c r="L2119" s="15"/>
      <c r="M2119" s="17"/>
      <c r="O2119" s="19">
        <v>2118</v>
      </c>
      <c r="P2119" s="1">
        <f t="shared" si="623"/>
        <v>0.13335639200000005</v>
      </c>
      <c r="Q2119">
        <f>SUM(P$2:P2119)</f>
        <v>951.24641006326488</v>
      </c>
      <c r="R2119" s="10">
        <f t="shared" si="639"/>
        <v>9.3349474400000021E-2</v>
      </c>
      <c r="S2119" s="10">
        <f t="shared" si="640"/>
        <v>0.17336330960000007</v>
      </c>
      <c r="T2119" s="22">
        <f>SUM(R$2:R2119)</f>
        <v>671.27248704428473</v>
      </c>
      <c r="U2119" s="22">
        <f>SUM(S$2:S2119)</f>
        <v>1231.2203330822404</v>
      </c>
      <c r="X2119" s="15"/>
      <c r="CD2119" s="20">
        <v>2118</v>
      </c>
      <c r="CE2119" s="20">
        <f>V2119</f>
        <v>0</v>
      </c>
      <c r="CF2119" s="20" t="e">
        <f>#REF!</f>
        <v>#REF!</v>
      </c>
      <c r="CG2119" s="20" t="e">
        <f>#REF!</f>
        <v>#REF!</v>
      </c>
      <c r="CH2119" s="20">
        <f t="shared" si="631"/>
        <v>206.2000000000001</v>
      </c>
      <c r="CI2119" s="20">
        <f t="shared" si="631"/>
        <v>128.875</v>
      </c>
      <c r="CJ2119" s="20">
        <f t="shared" si="631"/>
        <v>412.4000000000002</v>
      </c>
      <c r="CK2119" s="20">
        <f t="shared" si="632"/>
        <v>602</v>
      </c>
      <c r="CL2119" s="20">
        <v>10</v>
      </c>
      <c r="CM2119" s="20">
        <f t="shared" si="633"/>
        <v>818.2</v>
      </c>
      <c r="CN2119" s="20" t="e">
        <f t="shared" si="634"/>
        <v>#REF!</v>
      </c>
      <c r="CS2119" s="20" t="e">
        <f t="shared" si="627"/>
        <v>#N/A</v>
      </c>
      <c r="CT2119" s="20" t="e">
        <f t="shared" si="628"/>
        <v>#N/A</v>
      </c>
      <c r="CU2119" s="20" t="e">
        <f t="shared" si="629"/>
        <v>#N/A</v>
      </c>
      <c r="CW2119" s="20">
        <f t="shared" si="635"/>
        <v>0</v>
      </c>
      <c r="CX2119" s="20">
        <f t="shared" si="635"/>
        <v>0</v>
      </c>
      <c r="CY2119" s="20">
        <f t="shared" si="635"/>
        <v>0</v>
      </c>
      <c r="CZ2119" s="20">
        <f t="shared" si="636"/>
        <v>206.2000000000001</v>
      </c>
      <c r="DA2119" s="20">
        <f t="shared" si="636"/>
        <v>128.875</v>
      </c>
      <c r="DB2119" s="20">
        <f t="shared" si="636"/>
        <v>412.4000000000002</v>
      </c>
      <c r="DE2119" s="20" t="e">
        <f t="shared" si="630"/>
        <v>#N/A</v>
      </c>
      <c r="DF2119" s="20">
        <f t="shared" si="637"/>
        <v>0</v>
      </c>
      <c r="DG2119" s="20">
        <f t="shared" si="638"/>
        <v>602</v>
      </c>
    </row>
    <row r="2120" spans="12:111">
      <c r="L2120" s="15"/>
      <c r="M2120" s="17"/>
      <c r="O2120" s="19">
        <v>2119</v>
      </c>
      <c r="P2120" s="1">
        <f t="shared" si="623"/>
        <v>0.13331566300000006</v>
      </c>
      <c r="Q2120">
        <f>SUM(P$2:P2120)</f>
        <v>951.37972572626484</v>
      </c>
      <c r="R2120" s="10">
        <f t="shared" si="639"/>
        <v>9.3320964100000028E-2</v>
      </c>
      <c r="S2120" s="10">
        <f t="shared" si="640"/>
        <v>0.17331036190000007</v>
      </c>
      <c r="T2120" s="22">
        <f>SUM(R$2:R2120)</f>
        <v>671.36580800838476</v>
      </c>
      <c r="U2120" s="22">
        <f>SUM(S$2:S2120)</f>
        <v>1231.3936434441403</v>
      </c>
      <c r="X2120" s="15"/>
      <c r="CD2120" s="20">
        <v>2119</v>
      </c>
      <c r="CE2120" s="20">
        <f>V2120</f>
        <v>0</v>
      </c>
      <c r="CF2120" s="20" t="e">
        <f>#REF!</f>
        <v>#REF!</v>
      </c>
      <c r="CG2120" s="20" t="e">
        <f>#REF!</f>
        <v>#REF!</v>
      </c>
      <c r="CH2120" s="20">
        <f t="shared" si="631"/>
        <v>206.2000000000001</v>
      </c>
      <c r="CI2120" s="20">
        <f t="shared" si="631"/>
        <v>128.875</v>
      </c>
      <c r="CJ2120" s="20">
        <f t="shared" si="631"/>
        <v>412.4000000000002</v>
      </c>
      <c r="CK2120" s="20">
        <f t="shared" si="632"/>
        <v>602</v>
      </c>
      <c r="CL2120" s="20">
        <v>10</v>
      </c>
      <c r="CM2120" s="20">
        <f t="shared" si="633"/>
        <v>818.2</v>
      </c>
      <c r="CN2120" s="20" t="e">
        <f t="shared" si="634"/>
        <v>#REF!</v>
      </c>
      <c r="CS2120" s="20" t="e">
        <f t="shared" si="627"/>
        <v>#N/A</v>
      </c>
      <c r="CT2120" s="20" t="e">
        <f t="shared" si="628"/>
        <v>#N/A</v>
      </c>
      <c r="CU2120" s="20" t="e">
        <f t="shared" si="629"/>
        <v>#N/A</v>
      </c>
      <c r="CW2120" s="20">
        <f t="shared" si="635"/>
        <v>0</v>
      </c>
      <c r="CX2120" s="20">
        <f t="shared" si="635"/>
        <v>0</v>
      </c>
      <c r="CY2120" s="20">
        <f t="shared" si="635"/>
        <v>0</v>
      </c>
      <c r="CZ2120" s="20">
        <f t="shared" si="636"/>
        <v>206.2000000000001</v>
      </c>
      <c r="DA2120" s="20">
        <f t="shared" si="636"/>
        <v>128.875</v>
      </c>
      <c r="DB2120" s="20">
        <f t="shared" si="636"/>
        <v>412.4000000000002</v>
      </c>
      <c r="DE2120" s="20" t="e">
        <f t="shared" si="630"/>
        <v>#N/A</v>
      </c>
      <c r="DF2120" s="20">
        <f t="shared" si="637"/>
        <v>0</v>
      </c>
      <c r="DG2120" s="20">
        <f t="shared" si="638"/>
        <v>602</v>
      </c>
    </row>
    <row r="2121" spans="12:111">
      <c r="L2121" s="15"/>
      <c r="M2121" s="17"/>
      <c r="O2121" s="19">
        <v>2120</v>
      </c>
      <c r="P2121" s="1">
        <f t="shared" si="623"/>
        <v>0.19991279999999984</v>
      </c>
      <c r="Q2121">
        <f>SUM(P$2:P2121)</f>
        <v>951.57963852626483</v>
      </c>
      <c r="R2121" s="10">
        <f t="shared" si="639"/>
        <v>0.13993895999999986</v>
      </c>
      <c r="S2121" s="10">
        <f t="shared" si="640"/>
        <v>0.25988663999999978</v>
      </c>
      <c r="T2121" s="22">
        <f>SUM(R$2:R2121)</f>
        <v>671.50574696838476</v>
      </c>
      <c r="U2121" s="22">
        <f>SUM(S$2:S2121)</f>
        <v>1231.6535300841404</v>
      </c>
      <c r="X2121" s="15"/>
      <c r="CD2121" s="20">
        <v>2120</v>
      </c>
      <c r="CE2121" s="20">
        <f>V2121</f>
        <v>0</v>
      </c>
      <c r="CF2121" s="20" t="e">
        <f>#REF!</f>
        <v>#REF!</v>
      </c>
      <c r="CG2121" s="20" t="e">
        <f>#REF!</f>
        <v>#REF!</v>
      </c>
      <c r="CH2121" s="20">
        <f t="shared" si="631"/>
        <v>206.2000000000001</v>
      </c>
      <c r="CI2121" s="20">
        <f t="shared" si="631"/>
        <v>128.875</v>
      </c>
      <c r="CJ2121" s="20">
        <f t="shared" si="631"/>
        <v>412.4000000000002</v>
      </c>
      <c r="CK2121" s="20">
        <f t="shared" si="632"/>
        <v>602</v>
      </c>
      <c r="CL2121" s="20">
        <v>10</v>
      </c>
      <c r="CM2121" s="20">
        <f t="shared" si="633"/>
        <v>818.2</v>
      </c>
      <c r="CN2121" s="20" t="e">
        <f t="shared" si="634"/>
        <v>#REF!</v>
      </c>
      <c r="CS2121" s="20" t="e">
        <f t="shared" si="627"/>
        <v>#N/A</v>
      </c>
      <c r="CT2121" s="20" t="e">
        <f t="shared" si="628"/>
        <v>#N/A</v>
      </c>
      <c r="CU2121" s="20" t="e">
        <f t="shared" si="629"/>
        <v>#N/A</v>
      </c>
      <c r="CW2121" s="20">
        <f t="shared" si="635"/>
        <v>0</v>
      </c>
      <c r="CX2121" s="20">
        <f t="shared" si="635"/>
        <v>0</v>
      </c>
      <c r="CY2121" s="20">
        <f t="shared" si="635"/>
        <v>0</v>
      </c>
      <c r="CZ2121" s="20">
        <f t="shared" si="636"/>
        <v>206.2000000000001</v>
      </c>
      <c r="DA2121" s="20">
        <f t="shared" si="636"/>
        <v>128.875</v>
      </c>
      <c r="DB2121" s="20">
        <f t="shared" si="636"/>
        <v>412.4000000000002</v>
      </c>
      <c r="DE2121" s="20" t="e">
        <f t="shared" si="630"/>
        <v>#N/A</v>
      </c>
      <c r="DF2121" s="20">
        <f t="shared" si="637"/>
        <v>0</v>
      </c>
      <c r="DG2121" s="20">
        <f t="shared" si="638"/>
        <v>602</v>
      </c>
    </row>
    <row r="2122" spans="12:111">
      <c r="L2122" s="15"/>
      <c r="M2122" s="17"/>
      <c r="O2122" s="19">
        <v>2121</v>
      </c>
      <c r="P2122" s="1">
        <f t="shared" ref="P2122:P2185" si="641">($H$19*O2122*O2122+$I$19*O2122+$J$19)/100000*IF(O2122/5-INT(O2122/5)=0,1.5,1)</f>
        <v>0.13323500300000013</v>
      </c>
      <c r="Q2122">
        <f>SUM(P$2:P2122)</f>
        <v>951.71287352926481</v>
      </c>
      <c r="R2122" s="10">
        <f t="shared" si="639"/>
        <v>9.3264502100000091E-2</v>
      </c>
      <c r="S2122" s="10">
        <f t="shared" si="640"/>
        <v>0.17320550390000017</v>
      </c>
      <c r="T2122" s="22">
        <f>SUM(R$2:R2122)</f>
        <v>671.59901147048481</v>
      </c>
      <c r="U2122" s="22">
        <f>SUM(S$2:S2122)</f>
        <v>1231.8267355880403</v>
      </c>
      <c r="X2122" s="15"/>
      <c r="CD2122" s="20">
        <v>2121</v>
      </c>
      <c r="CE2122" s="20">
        <f>V2122</f>
        <v>0</v>
      </c>
      <c r="CF2122" s="20" t="e">
        <f>#REF!</f>
        <v>#REF!</v>
      </c>
      <c r="CG2122" s="20" t="e">
        <f>#REF!</f>
        <v>#REF!</v>
      </c>
      <c r="CH2122" s="20">
        <f t="shared" si="631"/>
        <v>206.2000000000001</v>
      </c>
      <c r="CI2122" s="20">
        <f t="shared" si="631"/>
        <v>128.875</v>
      </c>
      <c r="CJ2122" s="20">
        <f t="shared" si="631"/>
        <v>412.4000000000002</v>
      </c>
      <c r="CK2122" s="20">
        <f t="shared" si="632"/>
        <v>602</v>
      </c>
      <c r="CL2122" s="20">
        <v>10</v>
      </c>
      <c r="CM2122" s="20">
        <f t="shared" si="633"/>
        <v>818.2</v>
      </c>
      <c r="CN2122" s="20" t="e">
        <f t="shared" si="634"/>
        <v>#REF!</v>
      </c>
      <c r="CS2122" s="20" t="e">
        <f t="shared" si="627"/>
        <v>#N/A</v>
      </c>
      <c r="CT2122" s="20" t="e">
        <f t="shared" si="628"/>
        <v>#N/A</v>
      </c>
      <c r="CU2122" s="20" t="e">
        <f t="shared" si="629"/>
        <v>#N/A</v>
      </c>
      <c r="CW2122" s="20">
        <f t="shared" si="635"/>
        <v>0</v>
      </c>
      <c r="CX2122" s="20">
        <f t="shared" si="635"/>
        <v>0</v>
      </c>
      <c r="CY2122" s="20">
        <f t="shared" si="635"/>
        <v>0</v>
      </c>
      <c r="CZ2122" s="20">
        <f t="shared" si="636"/>
        <v>206.2000000000001</v>
      </c>
      <c r="DA2122" s="20">
        <f t="shared" si="636"/>
        <v>128.875</v>
      </c>
      <c r="DB2122" s="20">
        <f t="shared" si="636"/>
        <v>412.4000000000002</v>
      </c>
      <c r="DE2122" s="20" t="e">
        <f t="shared" si="630"/>
        <v>#N/A</v>
      </c>
      <c r="DF2122" s="20">
        <f t="shared" si="637"/>
        <v>0</v>
      </c>
      <c r="DG2122" s="20">
        <f t="shared" si="638"/>
        <v>602</v>
      </c>
    </row>
    <row r="2123" spans="12:111">
      <c r="L2123" s="15"/>
      <c r="M2123" s="17"/>
      <c r="O2123" s="19">
        <v>2122</v>
      </c>
      <c r="P2123" s="1">
        <f t="shared" si="641"/>
        <v>0.13319507200000008</v>
      </c>
      <c r="Q2123">
        <f>SUM(P$2:P2123)</f>
        <v>951.84606860126485</v>
      </c>
      <c r="R2123" s="10">
        <f t="shared" si="639"/>
        <v>9.3236550400000048E-2</v>
      </c>
      <c r="S2123" s="10">
        <f t="shared" si="640"/>
        <v>0.1731535936000001</v>
      </c>
      <c r="T2123" s="22">
        <f>SUM(R$2:R2123)</f>
        <v>671.69224802088479</v>
      </c>
      <c r="U2123" s="22">
        <f>SUM(S$2:S2123)</f>
        <v>1231.9998891816404</v>
      </c>
      <c r="X2123" s="15"/>
      <c r="CD2123" s="20">
        <v>2122</v>
      </c>
      <c r="CE2123" s="20">
        <f>V2123</f>
        <v>0</v>
      </c>
      <c r="CF2123" s="20" t="e">
        <f>#REF!</f>
        <v>#REF!</v>
      </c>
      <c r="CG2123" s="20" t="e">
        <f>#REF!</f>
        <v>#REF!</v>
      </c>
      <c r="CH2123" s="20">
        <f t="shared" si="631"/>
        <v>206.2000000000001</v>
      </c>
      <c r="CI2123" s="20">
        <f t="shared" si="631"/>
        <v>128.875</v>
      </c>
      <c r="CJ2123" s="20">
        <f t="shared" si="631"/>
        <v>412.4000000000002</v>
      </c>
      <c r="CK2123" s="20">
        <f t="shared" si="632"/>
        <v>602</v>
      </c>
      <c r="CL2123" s="20">
        <v>10</v>
      </c>
      <c r="CM2123" s="20">
        <f t="shared" si="633"/>
        <v>818.2</v>
      </c>
      <c r="CN2123" s="20" t="e">
        <f t="shared" si="634"/>
        <v>#REF!</v>
      </c>
      <c r="CS2123" s="20" t="e">
        <f t="shared" si="627"/>
        <v>#N/A</v>
      </c>
      <c r="CT2123" s="20" t="e">
        <f t="shared" si="628"/>
        <v>#N/A</v>
      </c>
      <c r="CU2123" s="20" t="e">
        <f t="shared" si="629"/>
        <v>#N/A</v>
      </c>
      <c r="CW2123" s="20">
        <f t="shared" si="635"/>
        <v>0</v>
      </c>
      <c r="CX2123" s="20">
        <f t="shared" si="635"/>
        <v>0</v>
      </c>
      <c r="CY2123" s="20">
        <f t="shared" si="635"/>
        <v>0</v>
      </c>
      <c r="CZ2123" s="20">
        <f t="shared" si="636"/>
        <v>206.2000000000001</v>
      </c>
      <c r="DA2123" s="20">
        <f t="shared" si="636"/>
        <v>128.875</v>
      </c>
      <c r="DB2123" s="20">
        <f t="shared" si="636"/>
        <v>412.4000000000002</v>
      </c>
      <c r="DE2123" s="20" t="e">
        <f t="shared" si="630"/>
        <v>#N/A</v>
      </c>
      <c r="DF2123" s="20">
        <f t="shared" si="637"/>
        <v>0</v>
      </c>
      <c r="DG2123" s="20">
        <f t="shared" si="638"/>
        <v>602</v>
      </c>
    </row>
    <row r="2124" spans="12:111">
      <c r="L2124" s="15"/>
      <c r="M2124" s="17"/>
      <c r="O2124" s="19">
        <v>2123</v>
      </c>
      <c r="P2124" s="1">
        <f t="shared" si="641"/>
        <v>0.13315540699999998</v>
      </c>
      <c r="Q2124">
        <f>SUM(P$2:P2124)</f>
        <v>951.97922400826485</v>
      </c>
      <c r="R2124" s="10">
        <f t="shared" si="639"/>
        <v>9.320878489999998E-2</v>
      </c>
      <c r="S2124" s="10">
        <f t="shared" si="640"/>
        <v>0.17310202909999997</v>
      </c>
      <c r="T2124" s="22">
        <f>SUM(R$2:R2124)</f>
        <v>671.78545680578475</v>
      </c>
      <c r="U2124" s="22">
        <f>SUM(S$2:S2124)</f>
        <v>1232.1729912107403</v>
      </c>
      <c r="X2124" s="15"/>
      <c r="CD2124" s="20">
        <v>2123</v>
      </c>
      <c r="CE2124" s="20">
        <f>V2124</f>
        <v>0</v>
      </c>
      <c r="CF2124" s="20" t="e">
        <f>#REF!</f>
        <v>#REF!</v>
      </c>
      <c r="CG2124" s="20" t="e">
        <f>#REF!</f>
        <v>#REF!</v>
      </c>
      <c r="CH2124" s="20">
        <f t="shared" si="631"/>
        <v>206.2000000000001</v>
      </c>
      <c r="CI2124" s="20">
        <f t="shared" si="631"/>
        <v>128.875</v>
      </c>
      <c r="CJ2124" s="20">
        <f t="shared" si="631"/>
        <v>412.4000000000002</v>
      </c>
      <c r="CK2124" s="20">
        <f t="shared" si="632"/>
        <v>602</v>
      </c>
      <c r="CL2124" s="20">
        <v>10</v>
      </c>
      <c r="CM2124" s="20">
        <f t="shared" si="633"/>
        <v>818.2</v>
      </c>
      <c r="CN2124" s="20" t="e">
        <f t="shared" si="634"/>
        <v>#REF!</v>
      </c>
      <c r="CS2124" s="20" t="e">
        <f t="shared" si="627"/>
        <v>#N/A</v>
      </c>
      <c r="CT2124" s="20" t="e">
        <f t="shared" si="628"/>
        <v>#N/A</v>
      </c>
      <c r="CU2124" s="20" t="e">
        <f t="shared" si="629"/>
        <v>#N/A</v>
      </c>
      <c r="CW2124" s="20">
        <f t="shared" si="635"/>
        <v>0</v>
      </c>
      <c r="CX2124" s="20">
        <f t="shared" si="635"/>
        <v>0</v>
      </c>
      <c r="CY2124" s="20">
        <f t="shared" si="635"/>
        <v>0</v>
      </c>
      <c r="CZ2124" s="20">
        <f t="shared" si="636"/>
        <v>206.2000000000001</v>
      </c>
      <c r="DA2124" s="20">
        <f t="shared" si="636"/>
        <v>128.875</v>
      </c>
      <c r="DB2124" s="20">
        <f t="shared" si="636"/>
        <v>412.4000000000002</v>
      </c>
      <c r="DE2124" s="20" t="e">
        <f t="shared" si="630"/>
        <v>#N/A</v>
      </c>
      <c r="DF2124" s="20">
        <f t="shared" si="637"/>
        <v>0</v>
      </c>
      <c r="DG2124" s="20">
        <f t="shared" si="638"/>
        <v>602</v>
      </c>
    </row>
    <row r="2125" spans="12:111">
      <c r="L2125" s="15"/>
      <c r="M2125" s="17"/>
      <c r="O2125" s="19">
        <v>2124</v>
      </c>
      <c r="P2125" s="1">
        <f t="shared" si="641"/>
        <v>0.13311600800000001</v>
      </c>
      <c r="Q2125">
        <f>SUM(P$2:P2125)</f>
        <v>952.11234001626485</v>
      </c>
      <c r="R2125" s="10">
        <f t="shared" si="639"/>
        <v>9.3181205599999997E-2</v>
      </c>
      <c r="S2125" s="10">
        <f t="shared" si="640"/>
        <v>0.1730508104</v>
      </c>
      <c r="T2125" s="22">
        <f>SUM(R$2:R2125)</f>
        <v>671.87863801138474</v>
      </c>
      <c r="U2125" s="22">
        <f>SUM(S$2:S2125)</f>
        <v>1232.3460420211402</v>
      </c>
      <c r="X2125" s="15"/>
      <c r="CD2125" s="20">
        <v>2124</v>
      </c>
      <c r="CE2125" s="20">
        <f>V2125</f>
        <v>0</v>
      </c>
      <c r="CF2125" s="20" t="e">
        <f>#REF!</f>
        <v>#REF!</v>
      </c>
      <c r="CG2125" s="20" t="e">
        <f>#REF!</f>
        <v>#REF!</v>
      </c>
      <c r="CH2125" s="20">
        <f t="shared" si="631"/>
        <v>206.2000000000001</v>
      </c>
      <c r="CI2125" s="20">
        <f t="shared" si="631"/>
        <v>128.875</v>
      </c>
      <c r="CJ2125" s="20">
        <f t="shared" si="631"/>
        <v>412.4000000000002</v>
      </c>
      <c r="CK2125" s="20">
        <f t="shared" si="632"/>
        <v>602</v>
      </c>
      <c r="CL2125" s="20">
        <v>10</v>
      </c>
      <c r="CM2125" s="20">
        <f t="shared" si="633"/>
        <v>818.2</v>
      </c>
      <c r="CN2125" s="20" t="e">
        <f t="shared" si="634"/>
        <v>#REF!</v>
      </c>
      <c r="CS2125" s="20" t="e">
        <f t="shared" si="627"/>
        <v>#N/A</v>
      </c>
      <c r="CT2125" s="20" t="e">
        <f t="shared" si="628"/>
        <v>#N/A</v>
      </c>
      <c r="CU2125" s="20" t="e">
        <f t="shared" si="629"/>
        <v>#N/A</v>
      </c>
      <c r="CW2125" s="20">
        <f t="shared" si="635"/>
        <v>0</v>
      </c>
      <c r="CX2125" s="20">
        <f t="shared" si="635"/>
        <v>0</v>
      </c>
      <c r="CY2125" s="20">
        <f t="shared" si="635"/>
        <v>0</v>
      </c>
      <c r="CZ2125" s="20">
        <f t="shared" si="636"/>
        <v>206.2000000000001</v>
      </c>
      <c r="DA2125" s="20">
        <f t="shared" si="636"/>
        <v>128.875</v>
      </c>
      <c r="DB2125" s="20">
        <f t="shared" si="636"/>
        <v>412.4000000000002</v>
      </c>
      <c r="DE2125" s="20" t="e">
        <f t="shared" si="630"/>
        <v>#N/A</v>
      </c>
      <c r="DF2125" s="20">
        <f t="shared" si="637"/>
        <v>0</v>
      </c>
      <c r="DG2125" s="20">
        <f t="shared" si="638"/>
        <v>602</v>
      </c>
    </row>
    <row r="2126" spans="12:111">
      <c r="L2126" s="15"/>
      <c r="M2126" s="17"/>
      <c r="O2126" s="19">
        <v>2125</v>
      </c>
      <c r="P2126" s="1">
        <f t="shared" si="641"/>
        <v>0.19961531250000003</v>
      </c>
      <c r="Q2126">
        <f>SUM(P$2:P2126)</f>
        <v>952.31195532876484</v>
      </c>
      <c r="R2126" s="10">
        <f t="shared" si="639"/>
        <v>0.13973071875000001</v>
      </c>
      <c r="S2126" s="10">
        <f t="shared" si="640"/>
        <v>0.25949990625000002</v>
      </c>
      <c r="T2126" s="22">
        <f>SUM(R$2:R2126)</f>
        <v>672.01836873013474</v>
      </c>
      <c r="U2126" s="22">
        <f>SUM(S$2:S2126)</f>
        <v>1232.6055419273903</v>
      </c>
      <c r="X2126" s="15"/>
      <c r="CD2126" s="20">
        <v>2125</v>
      </c>
      <c r="CE2126" s="20">
        <f>V2126</f>
        <v>0</v>
      </c>
      <c r="CF2126" s="20" t="e">
        <f>#REF!</f>
        <v>#REF!</v>
      </c>
      <c r="CG2126" s="20" t="e">
        <f>#REF!</f>
        <v>#REF!</v>
      </c>
      <c r="CH2126" s="20">
        <f t="shared" si="631"/>
        <v>206.2000000000001</v>
      </c>
      <c r="CI2126" s="20">
        <f t="shared" si="631"/>
        <v>128.875</v>
      </c>
      <c r="CJ2126" s="20">
        <f t="shared" si="631"/>
        <v>412.4000000000002</v>
      </c>
      <c r="CK2126" s="20">
        <f t="shared" si="632"/>
        <v>602</v>
      </c>
      <c r="CL2126" s="20">
        <v>10</v>
      </c>
      <c r="CM2126" s="20">
        <f t="shared" si="633"/>
        <v>818.2</v>
      </c>
      <c r="CN2126" s="20" t="e">
        <f t="shared" si="634"/>
        <v>#REF!</v>
      </c>
      <c r="CS2126" s="20" t="e">
        <f t="shared" si="627"/>
        <v>#N/A</v>
      </c>
      <c r="CT2126" s="20" t="e">
        <f t="shared" si="628"/>
        <v>#N/A</v>
      </c>
      <c r="CU2126" s="20" t="e">
        <f t="shared" si="629"/>
        <v>#N/A</v>
      </c>
      <c r="CW2126" s="20">
        <f t="shared" si="635"/>
        <v>0</v>
      </c>
      <c r="CX2126" s="20">
        <f t="shared" si="635"/>
        <v>0</v>
      </c>
      <c r="CY2126" s="20">
        <f t="shared" si="635"/>
        <v>0</v>
      </c>
      <c r="CZ2126" s="20">
        <f t="shared" si="636"/>
        <v>206.2000000000001</v>
      </c>
      <c r="DA2126" s="20">
        <f t="shared" si="636"/>
        <v>128.875</v>
      </c>
      <c r="DB2126" s="20">
        <f t="shared" si="636"/>
        <v>412.4000000000002</v>
      </c>
      <c r="DE2126" s="20" t="e">
        <f t="shared" si="630"/>
        <v>#N/A</v>
      </c>
      <c r="DF2126" s="20">
        <f t="shared" si="637"/>
        <v>0</v>
      </c>
      <c r="DG2126" s="20">
        <f t="shared" si="638"/>
        <v>602</v>
      </c>
    </row>
    <row r="2127" spans="12:111">
      <c r="L2127" s="15"/>
      <c r="M2127" s="17"/>
      <c r="O2127" s="19">
        <v>2126</v>
      </c>
      <c r="P2127" s="1">
        <f t="shared" si="641"/>
        <v>0.13303800800000012</v>
      </c>
      <c r="Q2127">
        <f>SUM(P$2:P2127)</f>
        <v>952.44499333676481</v>
      </c>
      <c r="R2127" s="10">
        <f t="shared" si="639"/>
        <v>9.3126605600000079E-2</v>
      </c>
      <c r="S2127" s="10">
        <f t="shared" si="640"/>
        <v>0.17294941040000017</v>
      </c>
      <c r="T2127" s="22">
        <f>SUM(R$2:R2127)</f>
        <v>672.11149533573473</v>
      </c>
      <c r="U2127" s="22">
        <f>SUM(S$2:S2127)</f>
        <v>1232.7784913377902</v>
      </c>
      <c r="X2127" s="15"/>
      <c r="CD2127" s="20">
        <v>2126</v>
      </c>
      <c r="CE2127" s="20">
        <f>V2127</f>
        <v>0</v>
      </c>
      <c r="CF2127" s="20" t="e">
        <f>#REF!</f>
        <v>#REF!</v>
      </c>
      <c r="CG2127" s="20" t="e">
        <f>#REF!</f>
        <v>#REF!</v>
      </c>
      <c r="CH2127" s="20">
        <f t="shared" si="631"/>
        <v>206.2000000000001</v>
      </c>
      <c r="CI2127" s="20">
        <f t="shared" si="631"/>
        <v>128.875</v>
      </c>
      <c r="CJ2127" s="20">
        <f t="shared" si="631"/>
        <v>412.4000000000002</v>
      </c>
      <c r="CK2127" s="20">
        <f t="shared" si="632"/>
        <v>602</v>
      </c>
      <c r="CL2127" s="20">
        <v>10</v>
      </c>
      <c r="CM2127" s="20">
        <f t="shared" si="633"/>
        <v>818.2</v>
      </c>
      <c r="CN2127" s="20" t="e">
        <f t="shared" si="634"/>
        <v>#REF!</v>
      </c>
      <c r="CS2127" s="20" t="e">
        <f t="shared" si="627"/>
        <v>#N/A</v>
      </c>
      <c r="CT2127" s="20" t="e">
        <f t="shared" si="628"/>
        <v>#N/A</v>
      </c>
      <c r="CU2127" s="20" t="e">
        <f t="shared" si="629"/>
        <v>#N/A</v>
      </c>
      <c r="CW2127" s="20">
        <f t="shared" si="635"/>
        <v>0</v>
      </c>
      <c r="CX2127" s="20">
        <f t="shared" si="635"/>
        <v>0</v>
      </c>
      <c r="CY2127" s="20">
        <f t="shared" si="635"/>
        <v>0</v>
      </c>
      <c r="CZ2127" s="20">
        <f t="shared" si="636"/>
        <v>206.2000000000001</v>
      </c>
      <c r="DA2127" s="20">
        <f t="shared" si="636"/>
        <v>128.875</v>
      </c>
      <c r="DB2127" s="20">
        <f t="shared" si="636"/>
        <v>412.4000000000002</v>
      </c>
      <c r="DE2127" s="20" t="e">
        <f t="shared" si="630"/>
        <v>#N/A</v>
      </c>
      <c r="DF2127" s="20">
        <f t="shared" si="637"/>
        <v>0</v>
      </c>
      <c r="DG2127" s="20">
        <f t="shared" si="638"/>
        <v>602</v>
      </c>
    </row>
    <row r="2128" spans="12:111">
      <c r="L2128" s="15"/>
      <c r="M2128" s="17"/>
      <c r="O2128" s="19">
        <v>2127</v>
      </c>
      <c r="P2128" s="1">
        <f t="shared" si="641"/>
        <v>0.13299940700000007</v>
      </c>
      <c r="Q2128">
        <f>SUM(P$2:P2128)</f>
        <v>952.57799274376487</v>
      </c>
      <c r="R2128" s="10">
        <f t="shared" si="639"/>
        <v>9.3099584900000046E-2</v>
      </c>
      <c r="S2128" s="10">
        <f t="shared" si="640"/>
        <v>0.17289922910000011</v>
      </c>
      <c r="T2128" s="22">
        <f>SUM(R$2:R2128)</f>
        <v>672.20459492063469</v>
      </c>
      <c r="U2128" s="22">
        <f>SUM(S$2:S2128)</f>
        <v>1232.9513905668903</v>
      </c>
      <c r="X2128" s="15"/>
      <c r="CD2128" s="20">
        <v>2127</v>
      </c>
      <c r="CE2128" s="20">
        <f>V2128</f>
        <v>0</v>
      </c>
      <c r="CF2128" s="20" t="e">
        <f>#REF!</f>
        <v>#REF!</v>
      </c>
      <c r="CG2128" s="20" t="e">
        <f>#REF!</f>
        <v>#REF!</v>
      </c>
      <c r="CH2128" s="20">
        <f t="shared" si="631"/>
        <v>206.2000000000001</v>
      </c>
      <c r="CI2128" s="20">
        <f t="shared" si="631"/>
        <v>128.875</v>
      </c>
      <c r="CJ2128" s="20">
        <f t="shared" si="631"/>
        <v>412.4000000000002</v>
      </c>
      <c r="CK2128" s="20">
        <f t="shared" si="632"/>
        <v>602</v>
      </c>
      <c r="CL2128" s="20">
        <v>10</v>
      </c>
      <c r="CM2128" s="20">
        <f t="shared" si="633"/>
        <v>818.2</v>
      </c>
      <c r="CN2128" s="20" t="e">
        <f t="shared" si="634"/>
        <v>#REF!</v>
      </c>
      <c r="CS2128" s="20" t="e">
        <f t="shared" si="627"/>
        <v>#N/A</v>
      </c>
      <c r="CT2128" s="20" t="e">
        <f t="shared" si="628"/>
        <v>#N/A</v>
      </c>
      <c r="CU2128" s="20" t="e">
        <f t="shared" si="629"/>
        <v>#N/A</v>
      </c>
      <c r="CW2128" s="20">
        <f t="shared" si="635"/>
        <v>0</v>
      </c>
      <c r="CX2128" s="20">
        <f t="shared" si="635"/>
        <v>0</v>
      </c>
      <c r="CY2128" s="20">
        <f t="shared" si="635"/>
        <v>0</v>
      </c>
      <c r="CZ2128" s="20">
        <f t="shared" si="636"/>
        <v>206.2000000000001</v>
      </c>
      <c r="DA2128" s="20">
        <f t="shared" si="636"/>
        <v>128.875</v>
      </c>
      <c r="DB2128" s="20">
        <f t="shared" si="636"/>
        <v>412.4000000000002</v>
      </c>
      <c r="DE2128" s="20" t="e">
        <f t="shared" si="630"/>
        <v>#N/A</v>
      </c>
      <c r="DF2128" s="20">
        <f t="shared" si="637"/>
        <v>0</v>
      </c>
      <c r="DG2128" s="20">
        <f t="shared" si="638"/>
        <v>602</v>
      </c>
    </row>
    <row r="2129" spans="12:111">
      <c r="L2129" s="15"/>
      <c r="M2129" s="17"/>
      <c r="O2129" s="19">
        <v>2128</v>
      </c>
      <c r="P2129" s="1">
        <f t="shared" si="641"/>
        <v>0.13296107199999999</v>
      </c>
      <c r="Q2129">
        <f>SUM(P$2:P2129)</f>
        <v>952.71095381576481</v>
      </c>
      <c r="R2129" s="10">
        <f t="shared" si="639"/>
        <v>9.3072750399999987E-2</v>
      </c>
      <c r="S2129" s="10">
        <f t="shared" si="640"/>
        <v>0.17284939359999998</v>
      </c>
      <c r="T2129" s="22">
        <f>SUM(R$2:R2129)</f>
        <v>672.29766767103467</v>
      </c>
      <c r="U2129" s="22">
        <f>SUM(S$2:S2129)</f>
        <v>1233.1242399604903</v>
      </c>
      <c r="X2129" s="15"/>
      <c r="CD2129" s="20">
        <v>2128</v>
      </c>
      <c r="CE2129" s="20">
        <f>V2129</f>
        <v>0</v>
      </c>
      <c r="CF2129" s="20" t="e">
        <f>#REF!</f>
        <v>#REF!</v>
      </c>
      <c r="CG2129" s="20" t="e">
        <f>#REF!</f>
        <v>#REF!</v>
      </c>
      <c r="CH2129" s="20">
        <f t="shared" si="631"/>
        <v>206.2000000000001</v>
      </c>
      <c r="CI2129" s="20">
        <f t="shared" si="631"/>
        <v>128.875</v>
      </c>
      <c r="CJ2129" s="20">
        <f t="shared" si="631"/>
        <v>412.4000000000002</v>
      </c>
      <c r="CK2129" s="20">
        <f t="shared" si="632"/>
        <v>602</v>
      </c>
      <c r="CL2129" s="20">
        <v>10</v>
      </c>
      <c r="CM2129" s="20">
        <f t="shared" si="633"/>
        <v>818.2</v>
      </c>
      <c r="CN2129" s="20" t="e">
        <f t="shared" si="634"/>
        <v>#REF!</v>
      </c>
      <c r="CS2129" s="20" t="e">
        <f t="shared" si="627"/>
        <v>#N/A</v>
      </c>
      <c r="CT2129" s="20" t="e">
        <f t="shared" si="628"/>
        <v>#N/A</v>
      </c>
      <c r="CU2129" s="20" t="e">
        <f t="shared" si="629"/>
        <v>#N/A</v>
      </c>
      <c r="CW2129" s="20">
        <f t="shared" si="635"/>
        <v>0</v>
      </c>
      <c r="CX2129" s="20">
        <f t="shared" si="635"/>
        <v>0</v>
      </c>
      <c r="CY2129" s="20">
        <f t="shared" si="635"/>
        <v>0</v>
      </c>
      <c r="CZ2129" s="20">
        <f t="shared" si="636"/>
        <v>206.2000000000001</v>
      </c>
      <c r="DA2129" s="20">
        <f t="shared" si="636"/>
        <v>128.875</v>
      </c>
      <c r="DB2129" s="20">
        <f t="shared" si="636"/>
        <v>412.4000000000002</v>
      </c>
      <c r="DE2129" s="20" t="e">
        <f t="shared" si="630"/>
        <v>#N/A</v>
      </c>
      <c r="DF2129" s="20">
        <f t="shared" si="637"/>
        <v>0</v>
      </c>
      <c r="DG2129" s="20">
        <f t="shared" si="638"/>
        <v>602</v>
      </c>
    </row>
    <row r="2130" spans="12:111">
      <c r="L2130" s="15"/>
      <c r="M2130" s="17"/>
      <c r="O2130" s="19">
        <v>2129</v>
      </c>
      <c r="P2130" s="1">
        <f t="shared" si="641"/>
        <v>0.13292300300000004</v>
      </c>
      <c r="Q2130">
        <f>SUM(P$2:P2130)</f>
        <v>952.84387681876478</v>
      </c>
      <c r="R2130" s="10">
        <f t="shared" si="639"/>
        <v>9.3046102100000028E-2</v>
      </c>
      <c r="S2130" s="10">
        <f t="shared" si="640"/>
        <v>0.17279990390000005</v>
      </c>
      <c r="T2130" s="22">
        <f>SUM(R$2:R2130)</f>
        <v>672.39071377313462</v>
      </c>
      <c r="U2130" s="22">
        <f>SUM(S$2:S2130)</f>
        <v>1233.2970398643904</v>
      </c>
      <c r="X2130" s="15"/>
      <c r="CD2130" s="20">
        <v>2129</v>
      </c>
      <c r="CE2130" s="20">
        <f>V2130</f>
        <v>0</v>
      </c>
      <c r="CF2130" s="20" t="e">
        <f>#REF!</f>
        <v>#REF!</v>
      </c>
      <c r="CG2130" s="20" t="e">
        <f>#REF!</f>
        <v>#REF!</v>
      </c>
      <c r="CH2130" s="20">
        <f t="shared" si="631"/>
        <v>206.2000000000001</v>
      </c>
      <c r="CI2130" s="20">
        <f t="shared" si="631"/>
        <v>128.875</v>
      </c>
      <c r="CJ2130" s="20">
        <f t="shared" si="631"/>
        <v>412.4000000000002</v>
      </c>
      <c r="CK2130" s="20">
        <f t="shared" si="632"/>
        <v>602</v>
      </c>
      <c r="CL2130" s="20">
        <v>10</v>
      </c>
      <c r="CM2130" s="20">
        <f t="shared" si="633"/>
        <v>818.2</v>
      </c>
      <c r="CN2130" s="20" t="e">
        <f t="shared" si="634"/>
        <v>#REF!</v>
      </c>
      <c r="CS2130" s="20" t="e">
        <f t="shared" si="627"/>
        <v>#N/A</v>
      </c>
      <c r="CT2130" s="20" t="e">
        <f t="shared" si="628"/>
        <v>#N/A</v>
      </c>
      <c r="CU2130" s="20" t="e">
        <f t="shared" si="629"/>
        <v>#N/A</v>
      </c>
      <c r="CW2130" s="20">
        <f t="shared" si="635"/>
        <v>0</v>
      </c>
      <c r="CX2130" s="20">
        <f t="shared" si="635"/>
        <v>0</v>
      </c>
      <c r="CY2130" s="20">
        <f t="shared" si="635"/>
        <v>0</v>
      </c>
      <c r="CZ2130" s="20">
        <f t="shared" si="636"/>
        <v>206.2000000000001</v>
      </c>
      <c r="DA2130" s="20">
        <f t="shared" si="636"/>
        <v>128.875</v>
      </c>
      <c r="DB2130" s="20">
        <f t="shared" si="636"/>
        <v>412.4000000000002</v>
      </c>
      <c r="DE2130" s="20" t="e">
        <f t="shared" si="630"/>
        <v>#N/A</v>
      </c>
      <c r="DF2130" s="20">
        <f t="shared" si="637"/>
        <v>0</v>
      </c>
      <c r="DG2130" s="20">
        <f t="shared" si="638"/>
        <v>602</v>
      </c>
    </row>
    <row r="2131" spans="12:111">
      <c r="L2131" s="15"/>
      <c r="M2131" s="17"/>
      <c r="O2131" s="19">
        <v>2130</v>
      </c>
      <c r="P2131" s="1">
        <f t="shared" si="641"/>
        <v>0.19932779999999983</v>
      </c>
      <c r="Q2131">
        <f>SUM(P$2:P2131)</f>
        <v>953.04320461876478</v>
      </c>
      <c r="R2131" s="10">
        <f t="shared" si="639"/>
        <v>0.13952945999999988</v>
      </c>
      <c r="S2131" s="10">
        <f t="shared" si="640"/>
        <v>0.25912613999999978</v>
      </c>
      <c r="T2131" s="22">
        <f>SUM(R$2:R2131)</f>
        <v>672.53024323313457</v>
      </c>
      <c r="U2131" s="22">
        <f>SUM(S$2:S2131)</f>
        <v>1233.5561660043904</v>
      </c>
      <c r="X2131" s="15"/>
      <c r="CD2131" s="20">
        <v>2130</v>
      </c>
      <c r="CE2131" s="20">
        <f>V2131</f>
        <v>0</v>
      </c>
      <c r="CF2131" s="20" t="e">
        <f>#REF!</f>
        <v>#REF!</v>
      </c>
      <c r="CG2131" s="20" t="e">
        <f>#REF!</f>
        <v>#REF!</v>
      </c>
      <c r="CH2131" s="20">
        <f t="shared" si="631"/>
        <v>206.2000000000001</v>
      </c>
      <c r="CI2131" s="20">
        <f t="shared" si="631"/>
        <v>128.875</v>
      </c>
      <c r="CJ2131" s="20">
        <f t="shared" si="631"/>
        <v>412.4000000000002</v>
      </c>
      <c r="CK2131" s="20">
        <f t="shared" si="632"/>
        <v>602</v>
      </c>
      <c r="CL2131" s="20">
        <v>10</v>
      </c>
      <c r="CM2131" s="20">
        <f t="shared" si="633"/>
        <v>818.2</v>
      </c>
      <c r="CN2131" s="20" t="e">
        <f t="shared" si="634"/>
        <v>#REF!</v>
      </c>
      <c r="CS2131" s="20" t="e">
        <f t="shared" si="627"/>
        <v>#N/A</v>
      </c>
      <c r="CT2131" s="20" t="e">
        <f t="shared" si="628"/>
        <v>#N/A</v>
      </c>
      <c r="CU2131" s="20" t="e">
        <f t="shared" si="629"/>
        <v>#N/A</v>
      </c>
      <c r="CW2131" s="20">
        <f t="shared" si="635"/>
        <v>0</v>
      </c>
      <c r="CX2131" s="20">
        <f t="shared" si="635"/>
        <v>0</v>
      </c>
      <c r="CY2131" s="20">
        <f t="shared" si="635"/>
        <v>0</v>
      </c>
      <c r="CZ2131" s="20">
        <f t="shared" ref="CZ2131:DB2146" si="642">IF(CW2131-CZ2130&gt;0,CW2131,CZ2130)</f>
        <v>206.2000000000001</v>
      </c>
      <c r="DA2131" s="20">
        <f t="shared" si="642"/>
        <v>128.875</v>
      </c>
      <c r="DB2131" s="20">
        <f t="shared" si="642"/>
        <v>412.4000000000002</v>
      </c>
      <c r="DE2131" s="20" t="e">
        <f t="shared" si="630"/>
        <v>#N/A</v>
      </c>
      <c r="DF2131" s="20">
        <f t="shared" si="637"/>
        <v>0</v>
      </c>
      <c r="DG2131" s="20">
        <f t="shared" si="638"/>
        <v>602</v>
      </c>
    </row>
    <row r="2132" spans="12:111">
      <c r="L2132" s="15"/>
      <c r="M2132" s="17"/>
      <c r="O2132" s="19">
        <v>2131</v>
      </c>
      <c r="P2132" s="1">
        <f t="shared" si="641"/>
        <v>0.13284766300000017</v>
      </c>
      <c r="Q2132">
        <f>SUM(P$2:P2132)</f>
        <v>953.17605228176478</v>
      </c>
      <c r="R2132" s="10">
        <f t="shared" si="639"/>
        <v>9.2993364100000114E-2</v>
      </c>
      <c r="S2132" s="10">
        <f t="shared" si="640"/>
        <v>0.17270196190000023</v>
      </c>
      <c r="T2132" s="22">
        <f>SUM(R$2:R2132)</f>
        <v>672.62323659723461</v>
      </c>
      <c r="U2132" s="22">
        <f>SUM(S$2:S2132)</f>
        <v>1233.7288679662904</v>
      </c>
      <c r="X2132" s="15"/>
      <c r="CD2132" s="20">
        <v>2131</v>
      </c>
      <c r="CE2132" s="20">
        <f>V2132</f>
        <v>0</v>
      </c>
      <c r="CF2132" s="20" t="e">
        <f>#REF!</f>
        <v>#REF!</v>
      </c>
      <c r="CG2132" s="20" t="e">
        <f>#REF!</f>
        <v>#REF!</v>
      </c>
      <c r="CH2132" s="20">
        <f t="shared" si="631"/>
        <v>206.2000000000001</v>
      </c>
      <c r="CI2132" s="20">
        <f t="shared" si="631"/>
        <v>128.875</v>
      </c>
      <c r="CJ2132" s="20">
        <f t="shared" si="631"/>
        <v>412.4000000000002</v>
      </c>
      <c r="CK2132" s="20">
        <f t="shared" si="632"/>
        <v>602</v>
      </c>
      <c r="CL2132" s="20">
        <v>10</v>
      </c>
      <c r="CM2132" s="20">
        <f t="shared" si="633"/>
        <v>818.2</v>
      </c>
      <c r="CN2132" s="20" t="e">
        <f t="shared" si="634"/>
        <v>#REF!</v>
      </c>
      <c r="CS2132" s="20" t="e">
        <f t="shared" si="627"/>
        <v>#N/A</v>
      </c>
      <c r="CT2132" s="20" t="e">
        <f t="shared" si="628"/>
        <v>#N/A</v>
      </c>
      <c r="CU2132" s="20" t="e">
        <f t="shared" si="629"/>
        <v>#N/A</v>
      </c>
      <c r="CW2132" s="20">
        <f t="shared" si="635"/>
        <v>0</v>
      </c>
      <c r="CX2132" s="20">
        <f t="shared" si="635"/>
        <v>0</v>
      </c>
      <c r="CY2132" s="20">
        <f t="shared" si="635"/>
        <v>0</v>
      </c>
      <c r="CZ2132" s="20">
        <f t="shared" si="642"/>
        <v>206.2000000000001</v>
      </c>
      <c r="DA2132" s="20">
        <f t="shared" si="642"/>
        <v>128.875</v>
      </c>
      <c r="DB2132" s="20">
        <f t="shared" si="642"/>
        <v>412.4000000000002</v>
      </c>
      <c r="DE2132" s="20" t="e">
        <f t="shared" si="630"/>
        <v>#N/A</v>
      </c>
      <c r="DF2132" s="20">
        <f t="shared" si="637"/>
        <v>0</v>
      </c>
      <c r="DG2132" s="20">
        <f t="shared" si="638"/>
        <v>602</v>
      </c>
    </row>
    <row r="2133" spans="12:111">
      <c r="L2133" s="15"/>
      <c r="M2133" s="17"/>
      <c r="O2133" s="19">
        <v>2132</v>
      </c>
      <c r="P2133" s="1">
        <f t="shared" si="641"/>
        <v>0.132810392</v>
      </c>
      <c r="Q2133">
        <f>SUM(P$2:P2133)</f>
        <v>953.30886267376479</v>
      </c>
      <c r="R2133" s="10">
        <f t="shared" si="639"/>
        <v>9.2967274399999994E-2</v>
      </c>
      <c r="S2133" s="10">
        <f t="shared" si="640"/>
        <v>0.1726535096</v>
      </c>
      <c r="T2133" s="22">
        <f>SUM(R$2:R2133)</f>
        <v>672.71620387163466</v>
      </c>
      <c r="U2133" s="22">
        <f>SUM(S$2:S2133)</f>
        <v>1233.9015214758904</v>
      </c>
      <c r="X2133" s="15"/>
      <c r="CD2133" s="20">
        <v>2132</v>
      </c>
      <c r="CE2133" s="20">
        <f>V2133</f>
        <v>0</v>
      </c>
      <c r="CF2133" s="20" t="e">
        <f>#REF!</f>
        <v>#REF!</v>
      </c>
      <c r="CG2133" s="20" t="e">
        <f>#REF!</f>
        <v>#REF!</v>
      </c>
      <c r="CH2133" s="20">
        <f t="shared" si="631"/>
        <v>206.2000000000001</v>
      </c>
      <c r="CI2133" s="20">
        <f t="shared" si="631"/>
        <v>128.875</v>
      </c>
      <c r="CJ2133" s="20">
        <f t="shared" si="631"/>
        <v>412.4000000000002</v>
      </c>
      <c r="CK2133" s="20">
        <f t="shared" si="632"/>
        <v>602</v>
      </c>
      <c r="CL2133" s="20">
        <v>10</v>
      </c>
      <c r="CM2133" s="20">
        <f t="shared" si="633"/>
        <v>818.2</v>
      </c>
      <c r="CN2133" s="20" t="e">
        <f t="shared" si="634"/>
        <v>#REF!</v>
      </c>
      <c r="CS2133" s="20" t="e">
        <f t="shared" si="627"/>
        <v>#N/A</v>
      </c>
      <c r="CT2133" s="20" t="e">
        <f t="shared" si="628"/>
        <v>#N/A</v>
      </c>
      <c r="CU2133" s="20" t="e">
        <f t="shared" si="629"/>
        <v>#N/A</v>
      </c>
      <c r="CW2133" s="20">
        <f t="shared" si="635"/>
        <v>0</v>
      </c>
      <c r="CX2133" s="20">
        <f t="shared" si="635"/>
        <v>0</v>
      </c>
      <c r="CY2133" s="20">
        <f t="shared" si="635"/>
        <v>0</v>
      </c>
      <c r="CZ2133" s="20">
        <f t="shared" si="642"/>
        <v>206.2000000000001</v>
      </c>
      <c r="DA2133" s="20">
        <f t="shared" si="642"/>
        <v>128.875</v>
      </c>
      <c r="DB2133" s="20">
        <f t="shared" si="642"/>
        <v>412.4000000000002</v>
      </c>
      <c r="DE2133" s="20" t="e">
        <f t="shared" si="630"/>
        <v>#N/A</v>
      </c>
      <c r="DF2133" s="20">
        <f t="shared" si="637"/>
        <v>0</v>
      </c>
      <c r="DG2133" s="20">
        <f t="shared" si="638"/>
        <v>602</v>
      </c>
    </row>
    <row r="2134" spans="12:111">
      <c r="L2134" s="15"/>
      <c r="M2134" s="17"/>
      <c r="O2134" s="19">
        <v>2133</v>
      </c>
      <c r="P2134" s="1">
        <f t="shared" si="641"/>
        <v>0.13277338700000008</v>
      </c>
      <c r="Q2134">
        <f>SUM(P$2:P2134)</f>
        <v>953.44163606076484</v>
      </c>
      <c r="R2134" s="10">
        <f t="shared" si="639"/>
        <v>9.2941370900000042E-2</v>
      </c>
      <c r="S2134" s="10">
        <f t="shared" si="640"/>
        <v>0.17260540310000011</v>
      </c>
      <c r="T2134" s="22">
        <f>SUM(R$2:R2134)</f>
        <v>672.80914524253467</v>
      </c>
      <c r="U2134" s="22">
        <f>SUM(S$2:S2134)</f>
        <v>1234.0741268789905</v>
      </c>
      <c r="X2134" s="15"/>
      <c r="CD2134" s="20">
        <v>2133</v>
      </c>
      <c r="CE2134" s="20">
        <f>V2134</f>
        <v>0</v>
      </c>
      <c r="CF2134" s="20" t="e">
        <f>#REF!</f>
        <v>#REF!</v>
      </c>
      <c r="CG2134" s="20" t="e">
        <f>#REF!</f>
        <v>#REF!</v>
      </c>
      <c r="CH2134" s="20">
        <f t="shared" si="631"/>
        <v>206.2000000000001</v>
      </c>
      <c r="CI2134" s="20">
        <f t="shared" si="631"/>
        <v>128.875</v>
      </c>
      <c r="CJ2134" s="20">
        <f t="shared" si="631"/>
        <v>412.4000000000002</v>
      </c>
      <c r="CK2134" s="20">
        <f t="shared" si="632"/>
        <v>602</v>
      </c>
      <c r="CL2134" s="20">
        <v>10</v>
      </c>
      <c r="CM2134" s="20">
        <f t="shared" si="633"/>
        <v>818.2</v>
      </c>
      <c r="CN2134" s="20" t="e">
        <f t="shared" si="634"/>
        <v>#REF!</v>
      </c>
      <c r="CS2134" s="20" t="e">
        <f t="shared" si="627"/>
        <v>#N/A</v>
      </c>
      <c r="CT2134" s="20" t="e">
        <f t="shared" si="628"/>
        <v>#N/A</v>
      </c>
      <c r="CU2134" s="20" t="e">
        <f t="shared" si="629"/>
        <v>#N/A</v>
      </c>
      <c r="CW2134" s="20">
        <f t="shared" si="635"/>
        <v>0</v>
      </c>
      <c r="CX2134" s="20">
        <f t="shared" si="635"/>
        <v>0</v>
      </c>
      <c r="CY2134" s="20">
        <f t="shared" si="635"/>
        <v>0</v>
      </c>
      <c r="CZ2134" s="20">
        <f t="shared" si="642"/>
        <v>206.2000000000001</v>
      </c>
      <c r="DA2134" s="20">
        <f t="shared" si="642"/>
        <v>128.875</v>
      </c>
      <c r="DB2134" s="20">
        <f t="shared" si="642"/>
        <v>412.4000000000002</v>
      </c>
      <c r="DE2134" s="20" t="e">
        <f t="shared" si="630"/>
        <v>#N/A</v>
      </c>
      <c r="DF2134" s="20">
        <f t="shared" si="637"/>
        <v>0</v>
      </c>
      <c r="DG2134" s="20">
        <f t="shared" si="638"/>
        <v>602</v>
      </c>
    </row>
    <row r="2135" spans="12:111">
      <c r="L2135" s="15"/>
      <c r="M2135" s="17"/>
      <c r="O2135" s="19">
        <v>2134</v>
      </c>
      <c r="P2135" s="1">
        <f t="shared" si="641"/>
        <v>0.13273664799999998</v>
      </c>
      <c r="Q2135">
        <f>SUM(P$2:P2135)</f>
        <v>953.57437270876483</v>
      </c>
      <c r="R2135" s="10">
        <f t="shared" si="639"/>
        <v>9.2915653599999981E-2</v>
      </c>
      <c r="S2135" s="10">
        <f t="shared" si="640"/>
        <v>0.17255764239999999</v>
      </c>
      <c r="T2135" s="22">
        <f>SUM(R$2:R2135)</f>
        <v>672.90206089613469</v>
      </c>
      <c r="U2135" s="22">
        <f>SUM(S$2:S2135)</f>
        <v>1234.2466845213905</v>
      </c>
      <c r="X2135" s="15"/>
      <c r="CD2135" s="20">
        <v>2134</v>
      </c>
      <c r="CE2135" s="20">
        <f>V2135</f>
        <v>0</v>
      </c>
      <c r="CF2135" s="20" t="e">
        <f>#REF!</f>
        <v>#REF!</v>
      </c>
      <c r="CG2135" s="20" t="e">
        <f>#REF!</f>
        <v>#REF!</v>
      </c>
      <c r="CH2135" s="20">
        <f t="shared" si="631"/>
        <v>206.2000000000001</v>
      </c>
      <c r="CI2135" s="20">
        <f t="shared" si="631"/>
        <v>128.875</v>
      </c>
      <c r="CJ2135" s="20">
        <f t="shared" si="631"/>
        <v>412.4000000000002</v>
      </c>
      <c r="CK2135" s="20">
        <f t="shared" si="632"/>
        <v>602</v>
      </c>
      <c r="CL2135" s="20">
        <v>10</v>
      </c>
      <c r="CM2135" s="20">
        <f t="shared" si="633"/>
        <v>818.2</v>
      </c>
      <c r="CN2135" s="20" t="e">
        <f t="shared" si="634"/>
        <v>#REF!</v>
      </c>
      <c r="CS2135" s="20" t="e">
        <f t="shared" si="627"/>
        <v>#N/A</v>
      </c>
      <c r="CT2135" s="20" t="e">
        <f t="shared" si="628"/>
        <v>#N/A</v>
      </c>
      <c r="CU2135" s="20" t="e">
        <f t="shared" si="629"/>
        <v>#N/A</v>
      </c>
      <c r="CW2135" s="20">
        <f t="shared" si="635"/>
        <v>0</v>
      </c>
      <c r="CX2135" s="20">
        <f t="shared" si="635"/>
        <v>0</v>
      </c>
      <c r="CY2135" s="20">
        <f t="shared" si="635"/>
        <v>0</v>
      </c>
      <c r="CZ2135" s="20">
        <f t="shared" si="642"/>
        <v>206.2000000000001</v>
      </c>
      <c r="DA2135" s="20">
        <f t="shared" si="642"/>
        <v>128.875</v>
      </c>
      <c r="DB2135" s="20">
        <f t="shared" si="642"/>
        <v>412.4000000000002</v>
      </c>
      <c r="DE2135" s="20" t="e">
        <f t="shared" si="630"/>
        <v>#N/A</v>
      </c>
      <c r="DF2135" s="20">
        <f t="shared" si="637"/>
        <v>0</v>
      </c>
      <c r="DG2135" s="20">
        <f t="shared" si="638"/>
        <v>602</v>
      </c>
    </row>
    <row r="2136" spans="12:111">
      <c r="L2136" s="15"/>
      <c r="M2136" s="17"/>
      <c r="O2136" s="19">
        <v>2135</v>
      </c>
      <c r="P2136" s="1">
        <f t="shared" si="641"/>
        <v>0.1990502624999998</v>
      </c>
      <c r="Q2136">
        <f>SUM(P$2:P2136)</f>
        <v>953.77342297126484</v>
      </c>
      <c r="R2136" s="10">
        <f t="shared" si="639"/>
        <v>0.13933518374999984</v>
      </c>
      <c r="S2136" s="10">
        <f t="shared" si="640"/>
        <v>0.25876534124999973</v>
      </c>
      <c r="T2136" s="22">
        <f>SUM(R$2:R2136)</f>
        <v>673.04139607988463</v>
      </c>
      <c r="U2136" s="22">
        <f>SUM(S$2:S2136)</f>
        <v>1234.5054498626405</v>
      </c>
      <c r="X2136" s="15"/>
      <c r="CD2136" s="20">
        <v>2135</v>
      </c>
      <c r="CE2136" s="20">
        <f>V2136</f>
        <v>0</v>
      </c>
      <c r="CF2136" s="20" t="e">
        <f>#REF!</f>
        <v>#REF!</v>
      </c>
      <c r="CG2136" s="20" t="e">
        <f>#REF!</f>
        <v>#REF!</v>
      </c>
      <c r="CH2136" s="20">
        <f t="shared" si="631"/>
        <v>206.2000000000001</v>
      </c>
      <c r="CI2136" s="20">
        <f t="shared" si="631"/>
        <v>128.875</v>
      </c>
      <c r="CJ2136" s="20">
        <f t="shared" si="631"/>
        <v>412.4000000000002</v>
      </c>
      <c r="CK2136" s="20">
        <f t="shared" si="632"/>
        <v>602</v>
      </c>
      <c r="CL2136" s="20">
        <v>10</v>
      </c>
      <c r="CM2136" s="20">
        <f t="shared" si="633"/>
        <v>818.2</v>
      </c>
      <c r="CN2136" s="20" t="e">
        <f t="shared" si="634"/>
        <v>#REF!</v>
      </c>
      <c r="CS2136" s="20" t="e">
        <f t="shared" si="627"/>
        <v>#N/A</v>
      </c>
      <c r="CT2136" s="20" t="e">
        <f t="shared" si="628"/>
        <v>#N/A</v>
      </c>
      <c r="CU2136" s="20" t="e">
        <f t="shared" si="629"/>
        <v>#N/A</v>
      </c>
      <c r="CW2136" s="20">
        <f t="shared" si="635"/>
        <v>0</v>
      </c>
      <c r="CX2136" s="20">
        <f t="shared" si="635"/>
        <v>0</v>
      </c>
      <c r="CY2136" s="20">
        <f t="shared" si="635"/>
        <v>0</v>
      </c>
      <c r="CZ2136" s="20">
        <f t="shared" si="642"/>
        <v>206.2000000000001</v>
      </c>
      <c r="DA2136" s="20">
        <f t="shared" si="642"/>
        <v>128.875</v>
      </c>
      <c r="DB2136" s="20">
        <f t="shared" si="642"/>
        <v>412.4000000000002</v>
      </c>
      <c r="DE2136" s="20" t="e">
        <f t="shared" si="630"/>
        <v>#N/A</v>
      </c>
      <c r="DF2136" s="20">
        <f t="shared" si="637"/>
        <v>0</v>
      </c>
      <c r="DG2136" s="20">
        <f t="shared" si="638"/>
        <v>602</v>
      </c>
    </row>
    <row r="2137" spans="12:111">
      <c r="L2137" s="15"/>
      <c r="M2137" s="17"/>
      <c r="O2137" s="19">
        <v>2136</v>
      </c>
      <c r="P2137" s="1">
        <f t="shared" si="641"/>
        <v>0.13266396800000016</v>
      </c>
      <c r="Q2137">
        <f>SUM(P$2:P2137)</f>
        <v>953.90608693926481</v>
      </c>
      <c r="R2137" s="10">
        <f t="shared" si="639"/>
        <v>9.2864777600000101E-2</v>
      </c>
      <c r="S2137" s="10">
        <f t="shared" si="640"/>
        <v>0.1724631584000002</v>
      </c>
      <c r="T2137" s="22">
        <f>SUM(R$2:R2137)</f>
        <v>673.13426085748461</v>
      </c>
      <c r="U2137" s="22">
        <f>SUM(S$2:S2137)</f>
        <v>1234.6779130210405</v>
      </c>
      <c r="X2137" s="15"/>
      <c r="CD2137" s="20">
        <v>2136</v>
      </c>
      <c r="CE2137" s="20">
        <f>V2137</f>
        <v>0</v>
      </c>
      <c r="CF2137" s="20" t="e">
        <f>#REF!</f>
        <v>#REF!</v>
      </c>
      <c r="CG2137" s="20" t="e">
        <f>#REF!</f>
        <v>#REF!</v>
      </c>
      <c r="CH2137" s="20">
        <f t="shared" si="631"/>
        <v>206.2000000000001</v>
      </c>
      <c r="CI2137" s="20">
        <f t="shared" si="631"/>
        <v>128.875</v>
      </c>
      <c r="CJ2137" s="20">
        <f t="shared" si="631"/>
        <v>412.4000000000002</v>
      </c>
      <c r="CK2137" s="20">
        <f t="shared" si="632"/>
        <v>602</v>
      </c>
      <c r="CL2137" s="20">
        <v>10</v>
      </c>
      <c r="CM2137" s="20">
        <f t="shared" si="633"/>
        <v>818.2</v>
      </c>
      <c r="CN2137" s="20" t="e">
        <f t="shared" si="634"/>
        <v>#REF!</v>
      </c>
      <c r="CS2137" s="20" t="e">
        <f t="shared" si="627"/>
        <v>#N/A</v>
      </c>
      <c r="CT2137" s="20" t="e">
        <f t="shared" si="628"/>
        <v>#N/A</v>
      </c>
      <c r="CU2137" s="20" t="e">
        <f t="shared" si="629"/>
        <v>#N/A</v>
      </c>
      <c r="CW2137" s="20">
        <f t="shared" si="635"/>
        <v>0</v>
      </c>
      <c r="CX2137" s="20">
        <f t="shared" si="635"/>
        <v>0</v>
      </c>
      <c r="CY2137" s="20">
        <f t="shared" si="635"/>
        <v>0</v>
      </c>
      <c r="CZ2137" s="20">
        <f t="shared" si="642"/>
        <v>206.2000000000001</v>
      </c>
      <c r="DA2137" s="20">
        <f t="shared" si="642"/>
        <v>128.875</v>
      </c>
      <c r="DB2137" s="20">
        <f t="shared" si="642"/>
        <v>412.4000000000002</v>
      </c>
      <c r="DE2137" s="20" t="e">
        <f t="shared" si="630"/>
        <v>#N/A</v>
      </c>
      <c r="DF2137" s="20">
        <f t="shared" si="637"/>
        <v>0</v>
      </c>
      <c r="DG2137" s="20">
        <f t="shared" si="638"/>
        <v>602</v>
      </c>
    </row>
    <row r="2138" spans="12:111">
      <c r="L2138" s="15"/>
      <c r="M2138" s="17"/>
      <c r="O2138" s="19">
        <v>2137</v>
      </c>
      <c r="P2138" s="1">
        <f t="shared" si="641"/>
        <v>0.13262802700000001</v>
      </c>
      <c r="Q2138">
        <f>SUM(P$2:P2138)</f>
        <v>954.03871496626482</v>
      </c>
      <c r="R2138" s="10">
        <f t="shared" si="639"/>
        <v>9.2839618900000004E-2</v>
      </c>
      <c r="S2138" s="10">
        <f t="shared" si="640"/>
        <v>0.17241643510000002</v>
      </c>
      <c r="T2138" s="22">
        <f>SUM(R$2:R2138)</f>
        <v>673.22710047638463</v>
      </c>
      <c r="U2138" s="22">
        <f>SUM(S$2:S2138)</f>
        <v>1234.8503294561406</v>
      </c>
      <c r="X2138" s="15"/>
      <c r="CD2138" s="20">
        <v>2137</v>
      </c>
      <c r="CE2138" s="20">
        <f>V2138</f>
        <v>0</v>
      </c>
      <c r="CF2138" s="20" t="e">
        <f>#REF!</f>
        <v>#REF!</v>
      </c>
      <c r="CG2138" s="20" t="e">
        <f>#REF!</f>
        <v>#REF!</v>
      </c>
      <c r="CH2138" s="20">
        <f t="shared" si="631"/>
        <v>206.2000000000001</v>
      </c>
      <c r="CI2138" s="20">
        <f t="shared" si="631"/>
        <v>128.875</v>
      </c>
      <c r="CJ2138" s="20">
        <f t="shared" si="631"/>
        <v>412.4000000000002</v>
      </c>
      <c r="CK2138" s="20">
        <f t="shared" si="632"/>
        <v>602</v>
      </c>
      <c r="CL2138" s="20">
        <v>10</v>
      </c>
      <c r="CM2138" s="20">
        <f t="shared" si="633"/>
        <v>818.2</v>
      </c>
      <c r="CN2138" s="20" t="e">
        <f t="shared" si="634"/>
        <v>#REF!</v>
      </c>
      <c r="CS2138" s="20" t="e">
        <f t="shared" si="627"/>
        <v>#N/A</v>
      </c>
      <c r="CT2138" s="20" t="e">
        <f t="shared" si="628"/>
        <v>#N/A</v>
      </c>
      <c r="CU2138" s="20" t="e">
        <f t="shared" si="629"/>
        <v>#N/A</v>
      </c>
      <c r="CW2138" s="20">
        <f t="shared" si="635"/>
        <v>0</v>
      </c>
      <c r="CX2138" s="20">
        <f t="shared" si="635"/>
        <v>0</v>
      </c>
      <c r="CY2138" s="20">
        <f t="shared" si="635"/>
        <v>0</v>
      </c>
      <c r="CZ2138" s="20">
        <f t="shared" si="642"/>
        <v>206.2000000000001</v>
      </c>
      <c r="DA2138" s="20">
        <f t="shared" si="642"/>
        <v>128.875</v>
      </c>
      <c r="DB2138" s="20">
        <f t="shared" si="642"/>
        <v>412.4000000000002</v>
      </c>
      <c r="DE2138" s="20" t="e">
        <f t="shared" si="630"/>
        <v>#N/A</v>
      </c>
      <c r="DF2138" s="20">
        <f t="shared" si="637"/>
        <v>0</v>
      </c>
      <c r="DG2138" s="20">
        <f t="shared" si="638"/>
        <v>602</v>
      </c>
    </row>
    <row r="2139" spans="12:111">
      <c r="L2139" s="15"/>
      <c r="M2139" s="17"/>
      <c r="O2139" s="19">
        <v>2138</v>
      </c>
      <c r="P2139" s="1">
        <f t="shared" si="641"/>
        <v>0.13259235199999997</v>
      </c>
      <c r="Q2139">
        <f>SUM(P$2:P2139)</f>
        <v>954.17130731826478</v>
      </c>
      <c r="R2139" s="10">
        <f t="shared" si="639"/>
        <v>9.2814646399999978E-2</v>
      </c>
      <c r="S2139" s="10">
        <f t="shared" si="640"/>
        <v>0.17237005759999996</v>
      </c>
      <c r="T2139" s="22">
        <f>SUM(R$2:R2139)</f>
        <v>673.31991512278466</v>
      </c>
      <c r="U2139" s="22">
        <f>SUM(S$2:S2139)</f>
        <v>1235.0226995137405</v>
      </c>
      <c r="X2139" s="15"/>
      <c r="CD2139" s="20">
        <v>2138</v>
      </c>
      <c r="CE2139" s="20">
        <f>V2139</f>
        <v>0</v>
      </c>
      <c r="CF2139" s="20" t="e">
        <f>#REF!</f>
        <v>#REF!</v>
      </c>
      <c r="CG2139" s="20" t="e">
        <f>#REF!</f>
        <v>#REF!</v>
      </c>
      <c r="CH2139" s="20">
        <f t="shared" si="631"/>
        <v>206.2000000000001</v>
      </c>
      <c r="CI2139" s="20">
        <f t="shared" si="631"/>
        <v>128.875</v>
      </c>
      <c r="CJ2139" s="20">
        <f t="shared" si="631"/>
        <v>412.4000000000002</v>
      </c>
      <c r="CK2139" s="20">
        <f t="shared" si="632"/>
        <v>602</v>
      </c>
      <c r="CL2139" s="20">
        <v>10</v>
      </c>
      <c r="CM2139" s="20">
        <f t="shared" si="633"/>
        <v>818.2</v>
      </c>
      <c r="CN2139" s="20" t="e">
        <f t="shared" si="634"/>
        <v>#REF!</v>
      </c>
      <c r="CS2139" s="20" t="e">
        <f t="shared" si="627"/>
        <v>#N/A</v>
      </c>
      <c r="CT2139" s="20" t="e">
        <f t="shared" si="628"/>
        <v>#N/A</v>
      </c>
      <c r="CU2139" s="20" t="e">
        <f t="shared" si="629"/>
        <v>#N/A</v>
      </c>
      <c r="CW2139" s="20">
        <f t="shared" si="635"/>
        <v>0</v>
      </c>
      <c r="CX2139" s="20">
        <f t="shared" si="635"/>
        <v>0</v>
      </c>
      <c r="CY2139" s="20">
        <f t="shared" si="635"/>
        <v>0</v>
      </c>
      <c r="CZ2139" s="20">
        <f t="shared" si="642"/>
        <v>206.2000000000001</v>
      </c>
      <c r="DA2139" s="20">
        <f t="shared" si="642"/>
        <v>128.875</v>
      </c>
      <c r="DB2139" s="20">
        <f t="shared" si="642"/>
        <v>412.4000000000002</v>
      </c>
      <c r="DE2139" s="20" t="e">
        <f t="shared" si="630"/>
        <v>#N/A</v>
      </c>
      <c r="DF2139" s="20">
        <f t="shared" si="637"/>
        <v>0</v>
      </c>
      <c r="DG2139" s="20">
        <f t="shared" si="638"/>
        <v>602</v>
      </c>
    </row>
    <row r="2140" spans="12:111">
      <c r="L2140" s="15"/>
      <c r="M2140" s="17"/>
      <c r="O2140" s="19">
        <v>2139</v>
      </c>
      <c r="P2140" s="1">
        <f t="shared" si="641"/>
        <v>0.13255694300000004</v>
      </c>
      <c r="Q2140">
        <f>SUM(P$2:P2140)</f>
        <v>954.30386426126483</v>
      </c>
      <c r="R2140" s="10">
        <f t="shared" si="639"/>
        <v>9.2789860100000024E-2</v>
      </c>
      <c r="S2140" s="10">
        <f t="shared" si="640"/>
        <v>0.17232402590000007</v>
      </c>
      <c r="T2140" s="22">
        <f>SUM(R$2:R2140)</f>
        <v>673.41270498288463</v>
      </c>
      <c r="U2140" s="22">
        <f>SUM(S$2:S2140)</f>
        <v>1235.1950235396405</v>
      </c>
      <c r="X2140" s="15"/>
      <c r="CD2140" s="20">
        <v>2139</v>
      </c>
      <c r="CE2140" s="20">
        <f>V2140</f>
        <v>0</v>
      </c>
      <c r="CF2140" s="20" t="e">
        <f>#REF!</f>
        <v>#REF!</v>
      </c>
      <c r="CG2140" s="20" t="e">
        <f>#REF!</f>
        <v>#REF!</v>
      </c>
      <c r="CH2140" s="20">
        <f t="shared" si="631"/>
        <v>206.2000000000001</v>
      </c>
      <c r="CI2140" s="20">
        <f t="shared" si="631"/>
        <v>128.875</v>
      </c>
      <c r="CJ2140" s="20">
        <f t="shared" si="631"/>
        <v>412.4000000000002</v>
      </c>
      <c r="CK2140" s="20">
        <f t="shared" si="632"/>
        <v>602</v>
      </c>
      <c r="CL2140" s="20">
        <v>10</v>
      </c>
      <c r="CM2140" s="20">
        <f t="shared" si="633"/>
        <v>818.2</v>
      </c>
      <c r="CN2140" s="20" t="e">
        <f t="shared" si="634"/>
        <v>#REF!</v>
      </c>
      <c r="CS2140" s="20" t="e">
        <f t="shared" si="627"/>
        <v>#N/A</v>
      </c>
      <c r="CT2140" s="20" t="e">
        <f t="shared" si="628"/>
        <v>#N/A</v>
      </c>
      <c r="CU2140" s="20" t="e">
        <f t="shared" si="629"/>
        <v>#N/A</v>
      </c>
      <c r="CW2140" s="20">
        <f t="shared" si="635"/>
        <v>0</v>
      </c>
      <c r="CX2140" s="20">
        <f t="shared" si="635"/>
        <v>0</v>
      </c>
      <c r="CY2140" s="20">
        <f t="shared" si="635"/>
        <v>0</v>
      </c>
      <c r="CZ2140" s="20">
        <f t="shared" si="642"/>
        <v>206.2000000000001</v>
      </c>
      <c r="DA2140" s="20">
        <f t="shared" si="642"/>
        <v>128.875</v>
      </c>
      <c r="DB2140" s="20">
        <f t="shared" si="642"/>
        <v>412.4000000000002</v>
      </c>
      <c r="DE2140" s="20" t="e">
        <f t="shared" si="630"/>
        <v>#N/A</v>
      </c>
      <c r="DF2140" s="20">
        <f t="shared" si="637"/>
        <v>0</v>
      </c>
      <c r="DG2140" s="20">
        <f t="shared" si="638"/>
        <v>602</v>
      </c>
    </row>
    <row r="2141" spans="12:111">
      <c r="L2141" s="15"/>
      <c r="M2141" s="17"/>
      <c r="O2141" s="19">
        <v>2140</v>
      </c>
      <c r="P2141" s="1">
        <f t="shared" si="641"/>
        <v>0.19878269999999992</v>
      </c>
      <c r="Q2141">
        <f>SUM(P$2:P2141)</f>
        <v>954.50264696126487</v>
      </c>
      <c r="R2141" s="10">
        <f t="shared" si="639"/>
        <v>0.13914788999999994</v>
      </c>
      <c r="S2141" s="10">
        <f t="shared" si="640"/>
        <v>0.25841750999999991</v>
      </c>
      <c r="T2141" s="22">
        <f>SUM(R$2:R2141)</f>
        <v>673.55185287288464</v>
      </c>
      <c r="U2141" s="22">
        <f>SUM(S$2:S2141)</f>
        <v>1235.4534410496406</v>
      </c>
      <c r="X2141" s="15"/>
      <c r="CD2141" s="20">
        <v>2140</v>
      </c>
      <c r="CE2141" s="20">
        <f>V2141</f>
        <v>0</v>
      </c>
      <c r="CF2141" s="20" t="e">
        <f>#REF!</f>
        <v>#REF!</v>
      </c>
      <c r="CG2141" s="20" t="e">
        <f>#REF!</f>
        <v>#REF!</v>
      </c>
      <c r="CH2141" s="20">
        <f t="shared" si="631"/>
        <v>206.2000000000001</v>
      </c>
      <c r="CI2141" s="20">
        <f t="shared" si="631"/>
        <v>128.875</v>
      </c>
      <c r="CJ2141" s="20">
        <f t="shared" si="631"/>
        <v>412.4000000000002</v>
      </c>
      <c r="CK2141" s="20">
        <f t="shared" si="632"/>
        <v>602</v>
      </c>
      <c r="CL2141" s="20">
        <v>10</v>
      </c>
      <c r="CM2141" s="20">
        <f t="shared" si="633"/>
        <v>818.2</v>
      </c>
      <c r="CN2141" s="20" t="e">
        <f t="shared" si="634"/>
        <v>#REF!</v>
      </c>
      <c r="CS2141" s="20" t="e">
        <f t="shared" si="627"/>
        <v>#N/A</v>
      </c>
      <c r="CT2141" s="20" t="e">
        <f t="shared" si="628"/>
        <v>#N/A</v>
      </c>
      <c r="CU2141" s="20" t="e">
        <f t="shared" si="629"/>
        <v>#N/A</v>
      </c>
      <c r="CW2141" s="20">
        <f t="shared" si="635"/>
        <v>0</v>
      </c>
      <c r="CX2141" s="20">
        <f t="shared" si="635"/>
        <v>0</v>
      </c>
      <c r="CY2141" s="20">
        <f t="shared" si="635"/>
        <v>0</v>
      </c>
      <c r="CZ2141" s="20">
        <f t="shared" si="642"/>
        <v>206.2000000000001</v>
      </c>
      <c r="DA2141" s="20">
        <f t="shared" si="642"/>
        <v>128.875</v>
      </c>
      <c r="DB2141" s="20">
        <f t="shared" si="642"/>
        <v>412.4000000000002</v>
      </c>
      <c r="DE2141" s="20" t="e">
        <f t="shared" si="630"/>
        <v>#N/A</v>
      </c>
      <c r="DF2141" s="20">
        <f t="shared" si="637"/>
        <v>0</v>
      </c>
      <c r="DG2141" s="20">
        <f t="shared" si="638"/>
        <v>602</v>
      </c>
    </row>
    <row r="2142" spans="12:111">
      <c r="L2142" s="15"/>
      <c r="M2142" s="17"/>
      <c r="O2142" s="19">
        <v>2141</v>
      </c>
      <c r="P2142" s="1">
        <f t="shared" si="641"/>
        <v>0.13248692299999995</v>
      </c>
      <c r="Q2142">
        <f>SUM(P$2:P2142)</f>
        <v>954.63513388426486</v>
      </c>
      <c r="R2142" s="10">
        <f t="shared" si="639"/>
        <v>9.2740846099999955E-2</v>
      </c>
      <c r="S2142" s="10">
        <f t="shared" si="640"/>
        <v>0.17223299989999993</v>
      </c>
      <c r="T2142" s="22">
        <f>SUM(R$2:R2142)</f>
        <v>673.64459371898465</v>
      </c>
      <c r="U2142" s="22">
        <f>SUM(S$2:S2142)</f>
        <v>1235.6256740495405</v>
      </c>
      <c r="X2142" s="15"/>
      <c r="CD2142" s="20">
        <v>2141</v>
      </c>
      <c r="CE2142" s="20">
        <f>V2142</f>
        <v>0</v>
      </c>
      <c r="CF2142" s="20" t="e">
        <f>#REF!</f>
        <v>#REF!</v>
      </c>
      <c r="CG2142" s="20" t="e">
        <f>#REF!</f>
        <v>#REF!</v>
      </c>
      <c r="CH2142" s="20">
        <f t="shared" si="631"/>
        <v>206.2000000000001</v>
      </c>
      <c r="CI2142" s="20">
        <f t="shared" si="631"/>
        <v>128.875</v>
      </c>
      <c r="CJ2142" s="20">
        <f t="shared" si="631"/>
        <v>412.4000000000002</v>
      </c>
      <c r="CK2142" s="20">
        <f t="shared" si="632"/>
        <v>602</v>
      </c>
      <c r="CL2142" s="20">
        <v>10</v>
      </c>
      <c r="CM2142" s="20">
        <f t="shared" si="633"/>
        <v>818.2</v>
      </c>
      <c r="CN2142" s="20" t="e">
        <f t="shared" si="634"/>
        <v>#REF!</v>
      </c>
      <c r="CS2142" s="20" t="e">
        <f t="shared" si="627"/>
        <v>#N/A</v>
      </c>
      <c r="CT2142" s="20" t="e">
        <f t="shared" si="628"/>
        <v>#N/A</v>
      </c>
      <c r="CU2142" s="20" t="e">
        <f t="shared" si="629"/>
        <v>#N/A</v>
      </c>
      <c r="CW2142" s="20">
        <f t="shared" si="635"/>
        <v>0</v>
      </c>
      <c r="CX2142" s="20">
        <f t="shared" si="635"/>
        <v>0</v>
      </c>
      <c r="CY2142" s="20">
        <f t="shared" si="635"/>
        <v>0</v>
      </c>
      <c r="CZ2142" s="20">
        <f t="shared" si="642"/>
        <v>206.2000000000001</v>
      </c>
      <c r="DA2142" s="20">
        <f t="shared" si="642"/>
        <v>128.875</v>
      </c>
      <c r="DB2142" s="20">
        <f t="shared" si="642"/>
        <v>412.4000000000002</v>
      </c>
      <c r="DE2142" s="20" t="e">
        <f t="shared" si="630"/>
        <v>#N/A</v>
      </c>
      <c r="DF2142" s="20">
        <f t="shared" si="637"/>
        <v>0</v>
      </c>
      <c r="DG2142" s="20">
        <f t="shared" si="638"/>
        <v>602</v>
      </c>
    </row>
    <row r="2143" spans="12:111">
      <c r="L2143" s="15"/>
      <c r="M2143" s="17"/>
      <c r="O2143" s="19">
        <v>2142</v>
      </c>
      <c r="P2143" s="1">
        <f t="shared" si="641"/>
        <v>0.1324523120000001</v>
      </c>
      <c r="Q2143">
        <f>SUM(P$2:P2143)</f>
        <v>954.76758619626492</v>
      </c>
      <c r="R2143" s="10">
        <f t="shared" si="639"/>
        <v>9.2716618400000061E-2</v>
      </c>
      <c r="S2143" s="10">
        <f t="shared" si="640"/>
        <v>0.17218800560000014</v>
      </c>
      <c r="T2143" s="22">
        <f>SUM(R$2:R2143)</f>
        <v>673.73731033738466</v>
      </c>
      <c r="U2143" s="22">
        <f>SUM(S$2:S2143)</f>
        <v>1235.7978620551405</v>
      </c>
      <c r="X2143" s="15"/>
      <c r="CD2143" s="20">
        <v>2142</v>
      </c>
      <c r="CE2143" s="20">
        <f>V2143</f>
        <v>0</v>
      </c>
      <c r="CF2143" s="20" t="e">
        <f>#REF!</f>
        <v>#REF!</v>
      </c>
      <c r="CG2143" s="20" t="e">
        <f>#REF!</f>
        <v>#REF!</v>
      </c>
      <c r="CH2143" s="20">
        <f t="shared" si="631"/>
        <v>206.2000000000001</v>
      </c>
      <c r="CI2143" s="20">
        <f t="shared" si="631"/>
        <v>128.875</v>
      </c>
      <c r="CJ2143" s="20">
        <f t="shared" si="631"/>
        <v>412.4000000000002</v>
      </c>
      <c r="CK2143" s="20">
        <f t="shared" si="632"/>
        <v>602</v>
      </c>
      <c r="CL2143" s="20">
        <v>10</v>
      </c>
      <c r="CM2143" s="20">
        <f t="shared" si="633"/>
        <v>818.2</v>
      </c>
      <c r="CN2143" s="20" t="e">
        <f t="shared" si="634"/>
        <v>#REF!</v>
      </c>
      <c r="CS2143" s="20" t="e">
        <f t="shared" si="627"/>
        <v>#N/A</v>
      </c>
      <c r="CT2143" s="20" t="e">
        <f t="shared" si="628"/>
        <v>#N/A</v>
      </c>
      <c r="CU2143" s="20" t="e">
        <f t="shared" si="629"/>
        <v>#N/A</v>
      </c>
      <c r="CW2143" s="20">
        <f t="shared" si="635"/>
        <v>0</v>
      </c>
      <c r="CX2143" s="20">
        <f t="shared" si="635"/>
        <v>0</v>
      </c>
      <c r="CY2143" s="20">
        <f t="shared" si="635"/>
        <v>0</v>
      </c>
      <c r="CZ2143" s="20">
        <f t="shared" si="642"/>
        <v>206.2000000000001</v>
      </c>
      <c r="DA2143" s="20">
        <f t="shared" si="642"/>
        <v>128.875</v>
      </c>
      <c r="DB2143" s="20">
        <f t="shared" si="642"/>
        <v>412.4000000000002</v>
      </c>
      <c r="DE2143" s="20" t="e">
        <f t="shared" si="630"/>
        <v>#N/A</v>
      </c>
      <c r="DF2143" s="20">
        <f t="shared" si="637"/>
        <v>0</v>
      </c>
      <c r="DG2143" s="20">
        <f t="shared" si="638"/>
        <v>602</v>
      </c>
    </row>
    <row r="2144" spans="12:111">
      <c r="L2144" s="15"/>
      <c r="M2144" s="17"/>
      <c r="O2144" s="19">
        <v>2143</v>
      </c>
      <c r="P2144" s="1">
        <f t="shared" si="641"/>
        <v>0.13241796700000005</v>
      </c>
      <c r="Q2144">
        <f>SUM(P$2:P2144)</f>
        <v>954.90000416326495</v>
      </c>
      <c r="R2144" s="10">
        <f t="shared" si="639"/>
        <v>9.2692576900000032E-2</v>
      </c>
      <c r="S2144" s="10">
        <f t="shared" si="640"/>
        <v>0.17214335710000009</v>
      </c>
      <c r="T2144" s="22">
        <f>SUM(R$2:R2144)</f>
        <v>673.83000291428471</v>
      </c>
      <c r="U2144" s="22">
        <f>SUM(S$2:S2144)</f>
        <v>1235.9700054122404</v>
      </c>
      <c r="X2144" s="15"/>
      <c r="CD2144" s="20">
        <v>2143</v>
      </c>
      <c r="CE2144" s="20">
        <f>V2144</f>
        <v>0</v>
      </c>
      <c r="CF2144" s="20" t="e">
        <f>#REF!</f>
        <v>#REF!</v>
      </c>
      <c r="CG2144" s="20" t="e">
        <f>#REF!</f>
        <v>#REF!</v>
      </c>
      <c r="CH2144" s="20">
        <f t="shared" si="631"/>
        <v>206.2000000000001</v>
      </c>
      <c r="CI2144" s="20">
        <f t="shared" si="631"/>
        <v>128.875</v>
      </c>
      <c r="CJ2144" s="20">
        <f t="shared" si="631"/>
        <v>412.4000000000002</v>
      </c>
      <c r="CK2144" s="20">
        <f t="shared" si="632"/>
        <v>602</v>
      </c>
      <c r="CL2144" s="20">
        <v>10</v>
      </c>
      <c r="CM2144" s="20">
        <f t="shared" si="633"/>
        <v>818.2</v>
      </c>
      <c r="CN2144" s="20" t="e">
        <f t="shared" si="634"/>
        <v>#REF!</v>
      </c>
      <c r="CS2144" s="20" t="e">
        <f t="shared" si="627"/>
        <v>#N/A</v>
      </c>
      <c r="CT2144" s="20" t="e">
        <f t="shared" si="628"/>
        <v>#N/A</v>
      </c>
      <c r="CU2144" s="20" t="e">
        <f t="shared" si="629"/>
        <v>#N/A</v>
      </c>
      <c r="CW2144" s="20">
        <f t="shared" si="635"/>
        <v>0</v>
      </c>
      <c r="CX2144" s="20">
        <f t="shared" si="635"/>
        <v>0</v>
      </c>
      <c r="CY2144" s="20">
        <f t="shared" si="635"/>
        <v>0</v>
      </c>
      <c r="CZ2144" s="20">
        <f t="shared" si="642"/>
        <v>206.2000000000001</v>
      </c>
      <c r="DA2144" s="20">
        <f t="shared" si="642"/>
        <v>128.875</v>
      </c>
      <c r="DB2144" s="20">
        <f t="shared" si="642"/>
        <v>412.4000000000002</v>
      </c>
      <c r="DE2144" s="20" t="e">
        <f t="shared" si="630"/>
        <v>#N/A</v>
      </c>
      <c r="DF2144" s="20">
        <f t="shared" si="637"/>
        <v>0</v>
      </c>
      <c r="DG2144" s="20">
        <f t="shared" si="638"/>
        <v>602</v>
      </c>
    </row>
    <row r="2145" spans="12:111">
      <c r="L2145" s="15"/>
      <c r="M2145" s="17"/>
      <c r="O2145" s="19">
        <v>2144</v>
      </c>
      <c r="P2145" s="1">
        <f t="shared" si="641"/>
        <v>0.13238388800000001</v>
      </c>
      <c r="Q2145">
        <f>SUM(P$2:P2145)</f>
        <v>955.032388051265</v>
      </c>
      <c r="R2145" s="10">
        <f t="shared" si="639"/>
        <v>9.2668721600000004E-2</v>
      </c>
      <c r="S2145" s="10">
        <f t="shared" si="640"/>
        <v>0.17209905440000001</v>
      </c>
      <c r="T2145" s="22">
        <f>SUM(R$2:R2145)</f>
        <v>673.92267163588474</v>
      </c>
      <c r="U2145" s="22">
        <f>SUM(S$2:S2145)</f>
        <v>1236.1421044666404</v>
      </c>
      <c r="X2145" s="15"/>
      <c r="CD2145" s="20">
        <v>2144</v>
      </c>
      <c r="CE2145" s="20">
        <f>V2145</f>
        <v>0</v>
      </c>
      <c r="CF2145" s="20" t="e">
        <f>#REF!</f>
        <v>#REF!</v>
      </c>
      <c r="CG2145" s="20" t="e">
        <f>#REF!</f>
        <v>#REF!</v>
      </c>
      <c r="CH2145" s="20">
        <f t="shared" si="631"/>
        <v>206.2000000000001</v>
      </c>
      <c r="CI2145" s="20">
        <f t="shared" si="631"/>
        <v>128.875</v>
      </c>
      <c r="CJ2145" s="20">
        <f t="shared" si="631"/>
        <v>412.4000000000002</v>
      </c>
      <c r="CK2145" s="20">
        <f t="shared" si="632"/>
        <v>602</v>
      </c>
      <c r="CL2145" s="20">
        <v>10</v>
      </c>
      <c r="CM2145" s="20">
        <f t="shared" si="633"/>
        <v>818.2</v>
      </c>
      <c r="CN2145" s="20" t="e">
        <f t="shared" si="634"/>
        <v>#REF!</v>
      </c>
      <c r="CS2145" s="20" t="e">
        <f t="shared" si="627"/>
        <v>#N/A</v>
      </c>
      <c r="CT2145" s="20" t="e">
        <f t="shared" si="628"/>
        <v>#N/A</v>
      </c>
      <c r="CU2145" s="20" t="e">
        <f t="shared" si="629"/>
        <v>#N/A</v>
      </c>
      <c r="CW2145" s="20">
        <f t="shared" si="635"/>
        <v>0</v>
      </c>
      <c r="CX2145" s="20">
        <f t="shared" si="635"/>
        <v>0</v>
      </c>
      <c r="CY2145" s="20">
        <f t="shared" si="635"/>
        <v>0</v>
      </c>
      <c r="CZ2145" s="20">
        <f t="shared" si="642"/>
        <v>206.2000000000001</v>
      </c>
      <c r="DA2145" s="20">
        <f t="shared" si="642"/>
        <v>128.875</v>
      </c>
      <c r="DB2145" s="20">
        <f t="shared" si="642"/>
        <v>412.4000000000002</v>
      </c>
      <c r="DE2145" s="20" t="e">
        <f t="shared" si="630"/>
        <v>#N/A</v>
      </c>
      <c r="DF2145" s="20">
        <f t="shared" si="637"/>
        <v>0</v>
      </c>
      <c r="DG2145" s="20">
        <f t="shared" si="638"/>
        <v>602</v>
      </c>
    </row>
    <row r="2146" spans="12:111">
      <c r="L2146" s="15"/>
      <c r="M2146" s="17"/>
      <c r="O2146" s="19">
        <v>2145</v>
      </c>
      <c r="P2146" s="1">
        <f t="shared" si="641"/>
        <v>0.19852511249999988</v>
      </c>
      <c r="Q2146">
        <f>SUM(P$2:P2146)</f>
        <v>955.23091316376497</v>
      </c>
      <c r="R2146" s="10">
        <f t="shared" si="639"/>
        <v>0.1389675787499999</v>
      </c>
      <c r="S2146" s="10">
        <f t="shared" si="640"/>
        <v>0.25808264624999983</v>
      </c>
      <c r="T2146" s="22">
        <f>SUM(R$2:R2146)</f>
        <v>674.06163921463474</v>
      </c>
      <c r="U2146" s="22">
        <f>SUM(S$2:S2146)</f>
        <v>1236.4001871128903</v>
      </c>
      <c r="X2146" s="15"/>
      <c r="CD2146" s="20">
        <v>2145</v>
      </c>
      <c r="CE2146" s="20">
        <f>V2146</f>
        <v>0</v>
      </c>
      <c r="CF2146" s="20" t="e">
        <f>#REF!</f>
        <v>#REF!</v>
      </c>
      <c r="CG2146" s="20" t="e">
        <f>#REF!</f>
        <v>#REF!</v>
      </c>
      <c r="CH2146" s="20">
        <f t="shared" si="631"/>
        <v>206.2000000000001</v>
      </c>
      <c r="CI2146" s="20">
        <f t="shared" si="631"/>
        <v>128.875</v>
      </c>
      <c r="CJ2146" s="20">
        <f t="shared" si="631"/>
        <v>412.4000000000002</v>
      </c>
      <c r="CK2146" s="20">
        <f t="shared" si="632"/>
        <v>602</v>
      </c>
      <c r="CL2146" s="20">
        <v>10</v>
      </c>
      <c r="CM2146" s="20">
        <f t="shared" si="633"/>
        <v>818.2</v>
      </c>
      <c r="CN2146" s="20" t="e">
        <f t="shared" si="634"/>
        <v>#REF!</v>
      </c>
      <c r="CS2146" s="20" t="e">
        <f t="shared" si="627"/>
        <v>#N/A</v>
      </c>
      <c r="CT2146" s="20" t="e">
        <f t="shared" si="628"/>
        <v>#N/A</v>
      </c>
      <c r="CU2146" s="20" t="e">
        <f t="shared" si="629"/>
        <v>#N/A</v>
      </c>
      <c r="CW2146" s="20">
        <f t="shared" si="635"/>
        <v>0</v>
      </c>
      <c r="CX2146" s="20">
        <f t="shared" si="635"/>
        <v>0</v>
      </c>
      <c r="CY2146" s="20">
        <f t="shared" si="635"/>
        <v>0</v>
      </c>
      <c r="CZ2146" s="20">
        <f t="shared" si="642"/>
        <v>206.2000000000001</v>
      </c>
      <c r="DA2146" s="20">
        <f t="shared" si="642"/>
        <v>128.875</v>
      </c>
      <c r="DB2146" s="20">
        <f t="shared" si="642"/>
        <v>412.4000000000002</v>
      </c>
      <c r="DE2146" s="20" t="e">
        <f t="shared" si="630"/>
        <v>#N/A</v>
      </c>
      <c r="DF2146" s="20">
        <f t="shared" si="637"/>
        <v>0</v>
      </c>
      <c r="DG2146" s="20">
        <f t="shared" si="638"/>
        <v>602</v>
      </c>
    </row>
    <row r="2147" spans="12:111">
      <c r="L2147" s="15"/>
      <c r="M2147" s="17"/>
      <c r="O2147" s="19">
        <v>2146</v>
      </c>
      <c r="P2147" s="1">
        <f t="shared" si="641"/>
        <v>0.1323165280000001</v>
      </c>
      <c r="Q2147">
        <f>SUM(P$2:P2147)</f>
        <v>955.36322969176501</v>
      </c>
      <c r="R2147" s="10">
        <f t="shared" si="639"/>
        <v>9.2621569600000064E-2</v>
      </c>
      <c r="S2147" s="10">
        <f t="shared" si="640"/>
        <v>0.17201148640000014</v>
      </c>
      <c r="T2147" s="22">
        <f>SUM(R$2:R2147)</f>
        <v>674.15426078423479</v>
      </c>
      <c r="U2147" s="22">
        <f>SUM(S$2:S2147)</f>
        <v>1236.5721985992902</v>
      </c>
      <c r="X2147" s="15"/>
      <c r="CD2147" s="20">
        <v>2146</v>
      </c>
      <c r="CE2147" s="20">
        <f>V2147</f>
        <v>0</v>
      </c>
      <c r="CF2147" s="20" t="e">
        <f>#REF!</f>
        <v>#REF!</v>
      </c>
      <c r="CG2147" s="20" t="e">
        <f>#REF!</f>
        <v>#REF!</v>
      </c>
      <c r="CH2147" s="20">
        <f t="shared" si="631"/>
        <v>206.2000000000001</v>
      </c>
      <c r="CI2147" s="20">
        <f t="shared" si="631"/>
        <v>128.875</v>
      </c>
      <c r="CJ2147" s="20">
        <f t="shared" si="631"/>
        <v>412.4000000000002</v>
      </c>
      <c r="CK2147" s="20">
        <f t="shared" si="632"/>
        <v>602</v>
      </c>
      <c r="CL2147" s="20">
        <v>10</v>
      </c>
      <c r="CM2147" s="20">
        <f t="shared" si="633"/>
        <v>818.2</v>
      </c>
      <c r="CN2147" s="20" t="e">
        <f t="shared" si="634"/>
        <v>#REF!</v>
      </c>
      <c r="CS2147" s="20" t="e">
        <f t="shared" si="627"/>
        <v>#N/A</v>
      </c>
      <c r="CT2147" s="20" t="e">
        <f t="shared" si="628"/>
        <v>#N/A</v>
      </c>
      <c r="CU2147" s="20" t="e">
        <f t="shared" si="629"/>
        <v>#N/A</v>
      </c>
      <c r="CW2147" s="20">
        <f t="shared" si="635"/>
        <v>0</v>
      </c>
      <c r="CX2147" s="20">
        <f t="shared" si="635"/>
        <v>0</v>
      </c>
      <c r="CY2147" s="20">
        <f t="shared" si="635"/>
        <v>0</v>
      </c>
      <c r="CZ2147" s="20">
        <f t="shared" ref="CZ2147:DB2162" si="643">IF(CW2147-CZ2146&gt;0,CW2147,CZ2146)</f>
        <v>206.2000000000001</v>
      </c>
      <c r="DA2147" s="20">
        <f t="shared" si="643"/>
        <v>128.875</v>
      </c>
      <c r="DB2147" s="20">
        <f t="shared" si="643"/>
        <v>412.4000000000002</v>
      </c>
      <c r="DE2147" s="20" t="e">
        <f t="shared" si="630"/>
        <v>#N/A</v>
      </c>
      <c r="DF2147" s="20">
        <f t="shared" si="637"/>
        <v>0</v>
      </c>
      <c r="DG2147" s="20">
        <f t="shared" si="638"/>
        <v>602</v>
      </c>
    </row>
    <row r="2148" spans="12:111">
      <c r="L2148" s="15"/>
      <c r="M2148" s="17"/>
      <c r="O2148" s="19">
        <v>2147</v>
      </c>
      <c r="P2148" s="1">
        <f t="shared" si="641"/>
        <v>0.13228324699999996</v>
      </c>
      <c r="Q2148">
        <f>SUM(P$2:P2148)</f>
        <v>955.49551293876505</v>
      </c>
      <c r="R2148" s="10">
        <f t="shared" si="639"/>
        <v>9.2598272899999973E-2</v>
      </c>
      <c r="S2148" s="10">
        <f t="shared" si="640"/>
        <v>0.17196822109999996</v>
      </c>
      <c r="T2148" s="22">
        <f>SUM(R$2:R2148)</f>
        <v>674.24685905713477</v>
      </c>
      <c r="U2148" s="22">
        <f>SUM(S$2:S2148)</f>
        <v>1236.7441668203903</v>
      </c>
      <c r="X2148" s="15"/>
      <c r="CD2148" s="20">
        <v>2147</v>
      </c>
      <c r="CE2148" s="20">
        <f>V2148</f>
        <v>0</v>
      </c>
      <c r="CF2148" s="20" t="e">
        <f>#REF!</f>
        <v>#REF!</v>
      </c>
      <c r="CG2148" s="20" t="e">
        <f>#REF!</f>
        <v>#REF!</v>
      </c>
      <c r="CH2148" s="20">
        <f t="shared" si="631"/>
        <v>206.2000000000001</v>
      </c>
      <c r="CI2148" s="20">
        <f t="shared" si="631"/>
        <v>128.875</v>
      </c>
      <c r="CJ2148" s="20">
        <f t="shared" si="631"/>
        <v>412.4000000000002</v>
      </c>
      <c r="CK2148" s="20">
        <f t="shared" si="632"/>
        <v>602</v>
      </c>
      <c r="CL2148" s="20">
        <v>10</v>
      </c>
      <c r="CM2148" s="20">
        <f t="shared" si="633"/>
        <v>818.2</v>
      </c>
      <c r="CN2148" s="20" t="e">
        <f t="shared" si="634"/>
        <v>#REF!</v>
      </c>
      <c r="CS2148" s="20" t="e">
        <f t="shared" si="627"/>
        <v>#N/A</v>
      </c>
      <c r="CT2148" s="20" t="e">
        <f t="shared" si="628"/>
        <v>#N/A</v>
      </c>
      <c r="CU2148" s="20" t="e">
        <f t="shared" si="629"/>
        <v>#N/A</v>
      </c>
      <c r="CW2148" s="20">
        <f t="shared" si="635"/>
        <v>0</v>
      </c>
      <c r="CX2148" s="20">
        <f t="shared" si="635"/>
        <v>0</v>
      </c>
      <c r="CY2148" s="20">
        <f t="shared" si="635"/>
        <v>0</v>
      </c>
      <c r="CZ2148" s="20">
        <f t="shared" si="643"/>
        <v>206.2000000000001</v>
      </c>
      <c r="DA2148" s="20">
        <f t="shared" si="643"/>
        <v>128.875</v>
      </c>
      <c r="DB2148" s="20">
        <f t="shared" si="643"/>
        <v>412.4000000000002</v>
      </c>
      <c r="DE2148" s="20" t="e">
        <f t="shared" si="630"/>
        <v>#N/A</v>
      </c>
      <c r="DF2148" s="20">
        <f t="shared" si="637"/>
        <v>0</v>
      </c>
      <c r="DG2148" s="20">
        <f t="shared" si="638"/>
        <v>602</v>
      </c>
    </row>
    <row r="2149" spans="12:111">
      <c r="L2149" s="15"/>
      <c r="M2149" s="17"/>
      <c r="O2149" s="19">
        <v>2148</v>
      </c>
      <c r="P2149" s="1">
        <f t="shared" si="641"/>
        <v>0.13225023199999997</v>
      </c>
      <c r="Q2149">
        <f>SUM(P$2:P2149)</f>
        <v>955.62776317076509</v>
      </c>
      <c r="R2149" s="10">
        <f t="shared" si="639"/>
        <v>9.2575162399999966E-2</v>
      </c>
      <c r="S2149" s="10">
        <f t="shared" si="640"/>
        <v>0.17192530159999997</v>
      </c>
      <c r="T2149" s="22">
        <f>SUM(R$2:R2149)</f>
        <v>674.33943421953472</v>
      </c>
      <c r="U2149" s="22">
        <f>SUM(S$2:S2149)</f>
        <v>1236.9160921219902</v>
      </c>
      <c r="X2149" s="15"/>
      <c r="CD2149" s="20">
        <v>2148</v>
      </c>
      <c r="CE2149" s="20">
        <f>V2149</f>
        <v>0</v>
      </c>
      <c r="CF2149" s="20" t="e">
        <f>#REF!</f>
        <v>#REF!</v>
      </c>
      <c r="CG2149" s="20" t="e">
        <f>#REF!</f>
        <v>#REF!</v>
      </c>
      <c r="CH2149" s="20">
        <f t="shared" si="631"/>
        <v>206.2000000000001</v>
      </c>
      <c r="CI2149" s="20">
        <f t="shared" si="631"/>
        <v>128.875</v>
      </c>
      <c r="CJ2149" s="20">
        <f t="shared" si="631"/>
        <v>412.4000000000002</v>
      </c>
      <c r="CK2149" s="20">
        <f t="shared" si="632"/>
        <v>602</v>
      </c>
      <c r="CL2149" s="20">
        <v>10</v>
      </c>
      <c r="CM2149" s="20">
        <f t="shared" si="633"/>
        <v>818.2</v>
      </c>
      <c r="CN2149" s="20" t="e">
        <f t="shared" si="634"/>
        <v>#REF!</v>
      </c>
      <c r="CS2149" s="20" t="e">
        <f t="shared" si="627"/>
        <v>#N/A</v>
      </c>
      <c r="CT2149" s="20" t="e">
        <f t="shared" si="628"/>
        <v>#N/A</v>
      </c>
      <c r="CU2149" s="20" t="e">
        <f t="shared" si="629"/>
        <v>#N/A</v>
      </c>
      <c r="CW2149" s="20">
        <f t="shared" si="635"/>
        <v>0</v>
      </c>
      <c r="CX2149" s="20">
        <f t="shared" si="635"/>
        <v>0</v>
      </c>
      <c r="CY2149" s="20">
        <f t="shared" si="635"/>
        <v>0</v>
      </c>
      <c r="CZ2149" s="20">
        <f t="shared" si="643"/>
        <v>206.2000000000001</v>
      </c>
      <c r="DA2149" s="20">
        <f t="shared" si="643"/>
        <v>128.875</v>
      </c>
      <c r="DB2149" s="20">
        <f t="shared" si="643"/>
        <v>412.4000000000002</v>
      </c>
      <c r="DE2149" s="20" t="e">
        <f t="shared" si="630"/>
        <v>#N/A</v>
      </c>
      <c r="DF2149" s="20">
        <f t="shared" si="637"/>
        <v>0</v>
      </c>
      <c r="DG2149" s="20">
        <f t="shared" si="638"/>
        <v>602</v>
      </c>
    </row>
    <row r="2150" spans="12:111">
      <c r="L2150" s="15"/>
      <c r="M2150" s="17"/>
      <c r="O2150" s="19">
        <v>2149</v>
      </c>
      <c r="P2150" s="1">
        <f t="shared" si="641"/>
        <v>0.13221748300000005</v>
      </c>
      <c r="Q2150">
        <f>SUM(P$2:P2150)</f>
        <v>955.75998065376507</v>
      </c>
      <c r="R2150" s="10">
        <f t="shared" si="639"/>
        <v>9.2552238100000031E-2</v>
      </c>
      <c r="S2150" s="10">
        <f t="shared" si="640"/>
        <v>0.17188272790000009</v>
      </c>
      <c r="T2150" s="22">
        <f>SUM(R$2:R2150)</f>
        <v>674.43198645763471</v>
      </c>
      <c r="U2150" s="22">
        <f>SUM(S$2:S2150)</f>
        <v>1237.0879748498903</v>
      </c>
      <c r="X2150" s="15"/>
      <c r="CD2150" s="20">
        <v>2149</v>
      </c>
      <c r="CE2150" s="20">
        <f>V2150</f>
        <v>0</v>
      </c>
      <c r="CF2150" s="20" t="e">
        <f>#REF!</f>
        <v>#REF!</v>
      </c>
      <c r="CG2150" s="20" t="e">
        <f>#REF!</f>
        <v>#REF!</v>
      </c>
      <c r="CH2150" s="20">
        <f t="shared" si="631"/>
        <v>206.2000000000001</v>
      </c>
      <c r="CI2150" s="20">
        <f t="shared" si="631"/>
        <v>128.875</v>
      </c>
      <c r="CJ2150" s="20">
        <f t="shared" si="631"/>
        <v>412.4000000000002</v>
      </c>
      <c r="CK2150" s="20">
        <f t="shared" si="632"/>
        <v>602</v>
      </c>
      <c r="CL2150" s="20">
        <v>10</v>
      </c>
      <c r="CM2150" s="20">
        <f t="shared" si="633"/>
        <v>818.2</v>
      </c>
      <c r="CN2150" s="20" t="e">
        <f t="shared" si="634"/>
        <v>#REF!</v>
      </c>
      <c r="CS2150" s="20" t="e">
        <f t="shared" si="627"/>
        <v>#N/A</v>
      </c>
      <c r="CT2150" s="20" t="e">
        <f t="shared" si="628"/>
        <v>#N/A</v>
      </c>
      <c r="CU2150" s="20" t="e">
        <f t="shared" si="629"/>
        <v>#N/A</v>
      </c>
      <c r="CW2150" s="20">
        <f t="shared" si="635"/>
        <v>0</v>
      </c>
      <c r="CX2150" s="20">
        <f t="shared" si="635"/>
        <v>0</v>
      </c>
      <c r="CY2150" s="20">
        <f t="shared" si="635"/>
        <v>0</v>
      </c>
      <c r="CZ2150" s="20">
        <f t="shared" si="643"/>
        <v>206.2000000000001</v>
      </c>
      <c r="DA2150" s="20">
        <f t="shared" si="643"/>
        <v>128.875</v>
      </c>
      <c r="DB2150" s="20">
        <f t="shared" si="643"/>
        <v>412.4000000000002</v>
      </c>
      <c r="DE2150" s="20" t="e">
        <f t="shared" si="630"/>
        <v>#N/A</v>
      </c>
      <c r="DF2150" s="20">
        <f t="shared" si="637"/>
        <v>0</v>
      </c>
      <c r="DG2150" s="20">
        <f t="shared" si="638"/>
        <v>602</v>
      </c>
    </row>
    <row r="2151" spans="12:111">
      <c r="L2151" s="15"/>
      <c r="M2151" s="17"/>
      <c r="O2151" s="19">
        <v>2150</v>
      </c>
      <c r="P2151" s="1">
        <f t="shared" si="641"/>
        <v>0.1982775</v>
      </c>
      <c r="Q2151">
        <f>SUM(P$2:P2151)</f>
        <v>955.95825815376509</v>
      </c>
      <c r="R2151" s="10">
        <f t="shared" si="639"/>
        <v>0.13879424999999998</v>
      </c>
      <c r="S2151" s="10">
        <f t="shared" si="640"/>
        <v>0.25776074999999998</v>
      </c>
      <c r="T2151" s="22">
        <f>SUM(R$2:R2151)</f>
        <v>674.57078070763475</v>
      </c>
      <c r="U2151" s="22">
        <f>SUM(S$2:S2151)</f>
        <v>1237.3457355998903</v>
      </c>
      <c r="X2151" s="15"/>
      <c r="CD2151" s="20">
        <v>2150</v>
      </c>
      <c r="CE2151" s="20">
        <f>V2151</f>
        <v>0</v>
      </c>
      <c r="CF2151" s="20" t="e">
        <f>#REF!</f>
        <v>#REF!</v>
      </c>
      <c r="CG2151" s="20" t="e">
        <f>#REF!</f>
        <v>#REF!</v>
      </c>
      <c r="CH2151" s="20">
        <f t="shared" si="631"/>
        <v>209.2000000000001</v>
      </c>
      <c r="CI2151" s="20">
        <f t="shared" si="631"/>
        <v>130.75</v>
      </c>
      <c r="CJ2151" s="20">
        <f t="shared" si="631"/>
        <v>418.4000000000002</v>
      </c>
      <c r="CK2151" s="20">
        <f t="shared" si="632"/>
        <v>607</v>
      </c>
      <c r="CL2151" s="20">
        <v>10</v>
      </c>
      <c r="CM2151" s="20">
        <f t="shared" si="633"/>
        <v>826.2</v>
      </c>
      <c r="CN2151" s="20" t="e">
        <f t="shared" si="634"/>
        <v>#REF!</v>
      </c>
      <c r="CS2151" s="20">
        <f t="shared" si="627"/>
        <v>209.2000000000001</v>
      </c>
      <c r="CT2151" s="20">
        <f t="shared" si="628"/>
        <v>130.75</v>
      </c>
      <c r="CU2151" s="20">
        <f t="shared" si="629"/>
        <v>418.4000000000002</v>
      </c>
      <c r="CW2151" s="20">
        <f t="shared" si="635"/>
        <v>209.2000000000001</v>
      </c>
      <c r="CX2151" s="20">
        <f t="shared" si="635"/>
        <v>130.75</v>
      </c>
      <c r="CY2151" s="20">
        <f t="shared" si="635"/>
        <v>418.4000000000002</v>
      </c>
      <c r="CZ2151" s="20">
        <f t="shared" si="643"/>
        <v>209.2000000000001</v>
      </c>
      <c r="DA2151" s="20">
        <f t="shared" si="643"/>
        <v>130.75</v>
      </c>
      <c r="DB2151" s="20">
        <f t="shared" si="643"/>
        <v>418.4000000000002</v>
      </c>
      <c r="DE2151" s="20">
        <f t="shared" si="630"/>
        <v>607</v>
      </c>
      <c r="DF2151" s="20">
        <f t="shared" si="637"/>
        <v>607</v>
      </c>
      <c r="DG2151" s="20">
        <f t="shared" si="638"/>
        <v>607</v>
      </c>
    </row>
    <row r="2152" spans="12:111">
      <c r="L2152" s="15"/>
      <c r="M2152" s="17"/>
      <c r="O2152" s="19">
        <v>2151</v>
      </c>
      <c r="P2152" s="1">
        <f t="shared" si="641"/>
        <v>0.13215278300000005</v>
      </c>
      <c r="Q2152">
        <f>SUM(P$2:P2152)</f>
        <v>956.09041093676512</v>
      </c>
      <c r="R2152" s="10">
        <f t="shared" si="639"/>
        <v>9.2506948100000028E-2</v>
      </c>
      <c r="S2152" s="10">
        <f t="shared" si="640"/>
        <v>0.17179861790000006</v>
      </c>
      <c r="T2152" s="22">
        <f>SUM(R$2:R2152)</f>
        <v>674.66328765573473</v>
      </c>
      <c r="U2152" s="22">
        <f>SUM(S$2:S2152)</f>
        <v>1237.5175342177904</v>
      </c>
      <c r="X2152" s="15"/>
      <c r="CD2152" s="20">
        <v>2151</v>
      </c>
      <c r="CE2152" s="20">
        <f>V2152</f>
        <v>0</v>
      </c>
      <c r="CF2152" s="20" t="e">
        <f>#REF!</f>
        <v>#REF!</v>
      </c>
      <c r="CG2152" s="20" t="e">
        <f>#REF!</f>
        <v>#REF!</v>
      </c>
      <c r="CH2152" s="20">
        <f t="shared" si="631"/>
        <v>209.2000000000001</v>
      </c>
      <c r="CI2152" s="20">
        <f t="shared" si="631"/>
        <v>130.75</v>
      </c>
      <c r="CJ2152" s="20">
        <f t="shared" si="631"/>
        <v>418.4000000000002</v>
      </c>
      <c r="CK2152" s="20">
        <f t="shared" si="632"/>
        <v>607</v>
      </c>
      <c r="CL2152" s="20">
        <v>10</v>
      </c>
      <c r="CM2152" s="20">
        <f t="shared" si="633"/>
        <v>826.2</v>
      </c>
      <c r="CN2152" s="20" t="e">
        <f t="shared" si="634"/>
        <v>#REF!</v>
      </c>
      <c r="CS2152" s="20" t="e">
        <f t="shared" si="627"/>
        <v>#N/A</v>
      </c>
      <c r="CT2152" s="20" t="e">
        <f t="shared" si="628"/>
        <v>#N/A</v>
      </c>
      <c r="CU2152" s="20" t="e">
        <f t="shared" si="629"/>
        <v>#N/A</v>
      </c>
      <c r="CW2152" s="20">
        <f t="shared" si="635"/>
        <v>0</v>
      </c>
      <c r="CX2152" s="20">
        <f t="shared" si="635"/>
        <v>0</v>
      </c>
      <c r="CY2152" s="20">
        <f t="shared" si="635"/>
        <v>0</v>
      </c>
      <c r="CZ2152" s="20">
        <f t="shared" si="643"/>
        <v>209.2000000000001</v>
      </c>
      <c r="DA2152" s="20">
        <f t="shared" si="643"/>
        <v>130.75</v>
      </c>
      <c r="DB2152" s="20">
        <f t="shared" si="643"/>
        <v>418.4000000000002</v>
      </c>
      <c r="DE2152" s="20" t="e">
        <f t="shared" si="630"/>
        <v>#N/A</v>
      </c>
      <c r="DF2152" s="20">
        <f t="shared" si="637"/>
        <v>0</v>
      </c>
      <c r="DG2152" s="20">
        <f t="shared" si="638"/>
        <v>607</v>
      </c>
    </row>
    <row r="2153" spans="12:111">
      <c r="L2153" s="15"/>
      <c r="M2153" s="17"/>
      <c r="O2153" s="19">
        <v>2152</v>
      </c>
      <c r="P2153" s="1">
        <f t="shared" si="641"/>
        <v>0.13212083199999994</v>
      </c>
      <c r="Q2153">
        <f>SUM(P$2:P2153)</f>
        <v>956.22253176876518</v>
      </c>
      <c r="R2153" s="10">
        <f t="shared" si="639"/>
        <v>9.2484582399999946E-2</v>
      </c>
      <c r="S2153" s="10">
        <f t="shared" si="640"/>
        <v>0.17175708159999992</v>
      </c>
      <c r="T2153" s="22">
        <f>SUM(R$2:R2153)</f>
        <v>674.75577223813468</v>
      </c>
      <c r="U2153" s="22">
        <f>SUM(S$2:S2153)</f>
        <v>1237.6892912993903</v>
      </c>
      <c r="X2153" s="15"/>
      <c r="CD2153" s="20">
        <v>2152</v>
      </c>
      <c r="CE2153" s="20">
        <f>V2153</f>
        <v>0</v>
      </c>
      <c r="CF2153" s="20" t="e">
        <f>#REF!</f>
        <v>#REF!</v>
      </c>
      <c r="CG2153" s="20" t="e">
        <f>#REF!</f>
        <v>#REF!</v>
      </c>
      <c r="CH2153" s="20">
        <f t="shared" si="631"/>
        <v>209.2000000000001</v>
      </c>
      <c r="CI2153" s="20">
        <f t="shared" si="631"/>
        <v>130.75</v>
      </c>
      <c r="CJ2153" s="20">
        <f t="shared" si="631"/>
        <v>418.4000000000002</v>
      </c>
      <c r="CK2153" s="20">
        <f t="shared" si="632"/>
        <v>607</v>
      </c>
      <c r="CL2153" s="20">
        <v>10</v>
      </c>
      <c r="CM2153" s="20">
        <f t="shared" si="633"/>
        <v>826.2</v>
      </c>
      <c r="CN2153" s="20" t="e">
        <f t="shared" si="634"/>
        <v>#REF!</v>
      </c>
      <c r="CS2153" s="20" t="e">
        <f t="shared" si="627"/>
        <v>#N/A</v>
      </c>
      <c r="CT2153" s="20" t="e">
        <f t="shared" si="628"/>
        <v>#N/A</v>
      </c>
      <c r="CU2153" s="20" t="e">
        <f t="shared" si="629"/>
        <v>#N/A</v>
      </c>
      <c r="CW2153" s="20">
        <f t="shared" si="635"/>
        <v>0</v>
      </c>
      <c r="CX2153" s="20">
        <f t="shared" si="635"/>
        <v>0</v>
      </c>
      <c r="CY2153" s="20">
        <f t="shared" si="635"/>
        <v>0</v>
      </c>
      <c r="CZ2153" s="20">
        <f t="shared" si="643"/>
        <v>209.2000000000001</v>
      </c>
      <c r="DA2153" s="20">
        <f t="shared" si="643"/>
        <v>130.75</v>
      </c>
      <c r="DB2153" s="20">
        <f t="shared" si="643"/>
        <v>418.4000000000002</v>
      </c>
      <c r="DE2153" s="20" t="e">
        <f t="shared" si="630"/>
        <v>#N/A</v>
      </c>
      <c r="DF2153" s="20">
        <f t="shared" si="637"/>
        <v>0</v>
      </c>
      <c r="DG2153" s="20">
        <f t="shared" si="638"/>
        <v>607</v>
      </c>
    </row>
    <row r="2154" spans="12:111">
      <c r="L2154" s="15"/>
      <c r="M2154" s="17"/>
      <c r="O2154" s="19">
        <v>2153</v>
      </c>
      <c r="P2154" s="1">
        <f t="shared" si="641"/>
        <v>0.13208914699999993</v>
      </c>
      <c r="Q2154">
        <f>SUM(P$2:P2154)</f>
        <v>956.35462091576517</v>
      </c>
      <c r="R2154" s="10">
        <f t="shared" si="639"/>
        <v>9.2462402899999949E-2</v>
      </c>
      <c r="S2154" s="10">
        <f t="shared" si="640"/>
        <v>0.17171589109999993</v>
      </c>
      <c r="T2154" s="22">
        <f>SUM(R$2:R2154)</f>
        <v>674.84823464103465</v>
      </c>
      <c r="U2154" s="22">
        <f>SUM(S$2:S2154)</f>
        <v>1237.8610071904902</v>
      </c>
      <c r="X2154" s="15"/>
      <c r="CD2154" s="20">
        <v>2153</v>
      </c>
      <c r="CE2154" s="20">
        <f>V2154</f>
        <v>0</v>
      </c>
      <c r="CF2154" s="20" t="e">
        <f>#REF!</f>
        <v>#REF!</v>
      </c>
      <c r="CG2154" s="20" t="e">
        <f>#REF!</f>
        <v>#REF!</v>
      </c>
      <c r="CH2154" s="20">
        <f t="shared" si="631"/>
        <v>209.2000000000001</v>
      </c>
      <c r="CI2154" s="20">
        <f t="shared" si="631"/>
        <v>130.75</v>
      </c>
      <c r="CJ2154" s="20">
        <f t="shared" si="631"/>
        <v>418.4000000000002</v>
      </c>
      <c r="CK2154" s="20">
        <f t="shared" si="632"/>
        <v>607</v>
      </c>
      <c r="CL2154" s="20">
        <v>10</v>
      </c>
      <c r="CM2154" s="20">
        <f t="shared" si="633"/>
        <v>826.2</v>
      </c>
      <c r="CN2154" s="20" t="e">
        <f t="shared" si="634"/>
        <v>#REF!</v>
      </c>
      <c r="CS2154" s="20" t="e">
        <f t="shared" si="627"/>
        <v>#N/A</v>
      </c>
      <c r="CT2154" s="20" t="e">
        <f t="shared" si="628"/>
        <v>#N/A</v>
      </c>
      <c r="CU2154" s="20" t="e">
        <f t="shared" si="629"/>
        <v>#N/A</v>
      </c>
      <c r="CW2154" s="20">
        <f t="shared" si="635"/>
        <v>0</v>
      </c>
      <c r="CX2154" s="20">
        <f t="shared" si="635"/>
        <v>0</v>
      </c>
      <c r="CY2154" s="20">
        <f t="shared" si="635"/>
        <v>0</v>
      </c>
      <c r="CZ2154" s="20">
        <f t="shared" si="643"/>
        <v>209.2000000000001</v>
      </c>
      <c r="DA2154" s="20">
        <f t="shared" si="643"/>
        <v>130.75</v>
      </c>
      <c r="DB2154" s="20">
        <f t="shared" si="643"/>
        <v>418.4000000000002</v>
      </c>
      <c r="DE2154" s="20" t="e">
        <f t="shared" si="630"/>
        <v>#N/A</v>
      </c>
      <c r="DF2154" s="20">
        <f t="shared" si="637"/>
        <v>0</v>
      </c>
      <c r="DG2154" s="20">
        <f t="shared" si="638"/>
        <v>607</v>
      </c>
    </row>
    <row r="2155" spans="12:111">
      <c r="L2155" s="15"/>
      <c r="M2155" s="17"/>
      <c r="O2155" s="19">
        <v>2154</v>
      </c>
      <c r="P2155" s="1">
        <f t="shared" si="641"/>
        <v>0.13205772800000007</v>
      </c>
      <c r="Q2155">
        <f>SUM(P$2:P2155)</f>
        <v>956.48667864376512</v>
      </c>
      <c r="R2155" s="10">
        <f t="shared" si="639"/>
        <v>9.2440409600000037E-2</v>
      </c>
      <c r="S2155" s="10">
        <f t="shared" si="640"/>
        <v>0.17167504640000009</v>
      </c>
      <c r="T2155" s="22">
        <f>SUM(R$2:R2155)</f>
        <v>674.9406750506347</v>
      </c>
      <c r="U2155" s="22">
        <f>SUM(S$2:S2155)</f>
        <v>1238.0326822368902</v>
      </c>
      <c r="X2155" s="15"/>
      <c r="CD2155" s="20">
        <v>2154</v>
      </c>
      <c r="CE2155" s="20">
        <f>V2155</f>
        <v>0</v>
      </c>
      <c r="CF2155" s="20" t="e">
        <f>#REF!</f>
        <v>#REF!</v>
      </c>
      <c r="CG2155" s="20" t="e">
        <f>#REF!</f>
        <v>#REF!</v>
      </c>
      <c r="CH2155" s="20">
        <f t="shared" si="631"/>
        <v>209.2000000000001</v>
      </c>
      <c r="CI2155" s="20">
        <f t="shared" si="631"/>
        <v>130.75</v>
      </c>
      <c r="CJ2155" s="20">
        <f t="shared" si="631"/>
        <v>418.4000000000002</v>
      </c>
      <c r="CK2155" s="20">
        <f t="shared" si="632"/>
        <v>607</v>
      </c>
      <c r="CL2155" s="20">
        <v>10</v>
      </c>
      <c r="CM2155" s="20">
        <f t="shared" si="633"/>
        <v>826.2</v>
      </c>
      <c r="CN2155" s="20" t="e">
        <f t="shared" si="634"/>
        <v>#REF!</v>
      </c>
      <c r="CS2155" s="20" t="e">
        <f t="shared" si="627"/>
        <v>#N/A</v>
      </c>
      <c r="CT2155" s="20" t="e">
        <f t="shared" si="628"/>
        <v>#N/A</v>
      </c>
      <c r="CU2155" s="20" t="e">
        <f t="shared" si="629"/>
        <v>#N/A</v>
      </c>
      <c r="CW2155" s="20">
        <f t="shared" si="635"/>
        <v>0</v>
      </c>
      <c r="CX2155" s="20">
        <f t="shared" si="635"/>
        <v>0</v>
      </c>
      <c r="CY2155" s="20">
        <f t="shared" si="635"/>
        <v>0</v>
      </c>
      <c r="CZ2155" s="20">
        <f t="shared" si="643"/>
        <v>209.2000000000001</v>
      </c>
      <c r="DA2155" s="20">
        <f t="shared" si="643"/>
        <v>130.75</v>
      </c>
      <c r="DB2155" s="20">
        <f t="shared" si="643"/>
        <v>418.4000000000002</v>
      </c>
      <c r="DE2155" s="20" t="e">
        <f t="shared" si="630"/>
        <v>#N/A</v>
      </c>
      <c r="DF2155" s="20">
        <f t="shared" si="637"/>
        <v>0</v>
      </c>
      <c r="DG2155" s="20">
        <f t="shared" si="638"/>
        <v>607</v>
      </c>
    </row>
    <row r="2156" spans="12:111">
      <c r="L2156" s="15"/>
      <c r="M2156" s="17"/>
      <c r="O2156" s="19">
        <v>2155</v>
      </c>
      <c r="P2156" s="1">
        <f t="shared" si="641"/>
        <v>0.1980398625</v>
      </c>
      <c r="Q2156">
        <f>SUM(P$2:P2156)</f>
        <v>956.68471850626509</v>
      </c>
      <c r="R2156" s="10">
        <f t="shared" si="639"/>
        <v>0.13862790374999998</v>
      </c>
      <c r="S2156" s="10">
        <f t="shared" si="640"/>
        <v>0.25745182124999999</v>
      </c>
      <c r="T2156" s="22">
        <f>SUM(R$2:R2156)</f>
        <v>675.07930295438473</v>
      </c>
      <c r="U2156" s="22">
        <f>SUM(S$2:S2156)</f>
        <v>1238.2901340581402</v>
      </c>
      <c r="X2156" s="15"/>
      <c r="CD2156" s="20">
        <v>2155</v>
      </c>
      <c r="CE2156" s="20">
        <f>V2156</f>
        <v>0</v>
      </c>
      <c r="CF2156" s="20" t="e">
        <f>#REF!</f>
        <v>#REF!</v>
      </c>
      <c r="CG2156" s="20" t="e">
        <f>#REF!</f>
        <v>#REF!</v>
      </c>
      <c r="CH2156" s="20">
        <f t="shared" si="631"/>
        <v>209.2000000000001</v>
      </c>
      <c r="CI2156" s="20">
        <f t="shared" si="631"/>
        <v>130.75</v>
      </c>
      <c r="CJ2156" s="20">
        <f t="shared" si="631"/>
        <v>418.4000000000002</v>
      </c>
      <c r="CK2156" s="20">
        <f t="shared" si="632"/>
        <v>607</v>
      </c>
      <c r="CL2156" s="20">
        <v>10</v>
      </c>
      <c r="CM2156" s="20">
        <f t="shared" si="633"/>
        <v>826.2</v>
      </c>
      <c r="CN2156" s="20" t="e">
        <f t="shared" si="634"/>
        <v>#REF!</v>
      </c>
      <c r="CS2156" s="20" t="e">
        <f t="shared" si="627"/>
        <v>#N/A</v>
      </c>
      <c r="CT2156" s="20" t="e">
        <f t="shared" si="628"/>
        <v>#N/A</v>
      </c>
      <c r="CU2156" s="20" t="e">
        <f t="shared" si="629"/>
        <v>#N/A</v>
      </c>
      <c r="CW2156" s="20">
        <f t="shared" si="635"/>
        <v>0</v>
      </c>
      <c r="CX2156" s="20">
        <f t="shared" si="635"/>
        <v>0</v>
      </c>
      <c r="CY2156" s="20">
        <f t="shared" si="635"/>
        <v>0</v>
      </c>
      <c r="CZ2156" s="20">
        <f t="shared" si="643"/>
        <v>209.2000000000001</v>
      </c>
      <c r="DA2156" s="20">
        <f t="shared" si="643"/>
        <v>130.75</v>
      </c>
      <c r="DB2156" s="20">
        <f t="shared" si="643"/>
        <v>418.4000000000002</v>
      </c>
      <c r="DE2156" s="20" t="e">
        <f t="shared" si="630"/>
        <v>#N/A</v>
      </c>
      <c r="DF2156" s="20">
        <f t="shared" si="637"/>
        <v>0</v>
      </c>
      <c r="DG2156" s="20">
        <f t="shared" si="638"/>
        <v>607</v>
      </c>
    </row>
    <row r="2157" spans="12:111">
      <c r="L2157" s="15"/>
      <c r="M2157" s="17"/>
      <c r="O2157" s="19">
        <v>2156</v>
      </c>
      <c r="P2157" s="1">
        <f t="shared" si="641"/>
        <v>0.13199568800000008</v>
      </c>
      <c r="Q2157">
        <f>SUM(P$2:P2157)</f>
        <v>956.81671419426505</v>
      </c>
      <c r="R2157" s="10">
        <f t="shared" si="639"/>
        <v>9.2396981600000053E-2</v>
      </c>
      <c r="S2157" s="10">
        <f t="shared" si="640"/>
        <v>0.17159439440000013</v>
      </c>
      <c r="T2157" s="22">
        <f>SUM(R$2:R2157)</f>
        <v>675.17169993598475</v>
      </c>
      <c r="U2157" s="22">
        <f>SUM(S$2:S2157)</f>
        <v>1238.4617284525402</v>
      </c>
      <c r="X2157" s="15"/>
      <c r="CD2157" s="20">
        <v>2156</v>
      </c>
      <c r="CE2157" s="20">
        <f>V2157</f>
        <v>0</v>
      </c>
      <c r="CF2157" s="20" t="e">
        <f>#REF!</f>
        <v>#REF!</v>
      </c>
      <c r="CG2157" s="20" t="e">
        <f>#REF!</f>
        <v>#REF!</v>
      </c>
      <c r="CH2157" s="20">
        <f t="shared" si="631"/>
        <v>209.2000000000001</v>
      </c>
      <c r="CI2157" s="20">
        <f t="shared" si="631"/>
        <v>130.75</v>
      </c>
      <c r="CJ2157" s="20">
        <f t="shared" si="631"/>
        <v>418.4000000000002</v>
      </c>
      <c r="CK2157" s="20">
        <f t="shared" si="632"/>
        <v>607</v>
      </c>
      <c r="CL2157" s="20">
        <v>10</v>
      </c>
      <c r="CM2157" s="20">
        <f t="shared" si="633"/>
        <v>826.2</v>
      </c>
      <c r="CN2157" s="20" t="e">
        <f t="shared" si="634"/>
        <v>#REF!</v>
      </c>
      <c r="CS2157" s="20" t="e">
        <f t="shared" si="627"/>
        <v>#N/A</v>
      </c>
      <c r="CT2157" s="20" t="e">
        <f t="shared" si="628"/>
        <v>#N/A</v>
      </c>
      <c r="CU2157" s="20" t="e">
        <f t="shared" si="629"/>
        <v>#N/A</v>
      </c>
      <c r="CW2157" s="20">
        <f t="shared" si="635"/>
        <v>0</v>
      </c>
      <c r="CX2157" s="20">
        <f t="shared" si="635"/>
        <v>0</v>
      </c>
      <c r="CY2157" s="20">
        <f t="shared" si="635"/>
        <v>0</v>
      </c>
      <c r="CZ2157" s="20">
        <f t="shared" si="643"/>
        <v>209.2000000000001</v>
      </c>
      <c r="DA2157" s="20">
        <f t="shared" si="643"/>
        <v>130.75</v>
      </c>
      <c r="DB2157" s="20">
        <f t="shared" si="643"/>
        <v>418.4000000000002</v>
      </c>
      <c r="DE2157" s="20" t="e">
        <f t="shared" si="630"/>
        <v>#N/A</v>
      </c>
      <c r="DF2157" s="20">
        <f t="shared" si="637"/>
        <v>0</v>
      </c>
      <c r="DG2157" s="20">
        <f t="shared" si="638"/>
        <v>607</v>
      </c>
    </row>
    <row r="2158" spans="12:111">
      <c r="L2158" s="15"/>
      <c r="M2158" s="17"/>
      <c r="O2158" s="19">
        <v>2157</v>
      </c>
      <c r="P2158" s="1">
        <f t="shared" si="641"/>
        <v>0.13196506699999999</v>
      </c>
      <c r="Q2158">
        <f>SUM(P$2:P2158)</f>
        <v>956.94867926126506</v>
      </c>
      <c r="R2158" s="10">
        <f t="shared" si="639"/>
        <v>9.2375546899999994E-2</v>
      </c>
      <c r="S2158" s="10">
        <f t="shared" si="640"/>
        <v>0.17155458709999999</v>
      </c>
      <c r="T2158" s="22">
        <f>SUM(R$2:R2158)</f>
        <v>675.26407548288478</v>
      </c>
      <c r="U2158" s="22">
        <f>SUM(S$2:S2158)</f>
        <v>1238.6332830396402</v>
      </c>
      <c r="X2158" s="15"/>
      <c r="CD2158" s="20">
        <v>2157</v>
      </c>
      <c r="CE2158" s="20">
        <f>V2158</f>
        <v>0</v>
      </c>
      <c r="CF2158" s="20" t="e">
        <f>#REF!</f>
        <v>#REF!</v>
      </c>
      <c r="CG2158" s="20" t="e">
        <f>#REF!</f>
        <v>#REF!</v>
      </c>
      <c r="CH2158" s="20">
        <f t="shared" si="631"/>
        <v>209.2000000000001</v>
      </c>
      <c r="CI2158" s="20">
        <f t="shared" si="631"/>
        <v>130.75</v>
      </c>
      <c r="CJ2158" s="20">
        <f t="shared" si="631"/>
        <v>418.4000000000002</v>
      </c>
      <c r="CK2158" s="20">
        <f t="shared" si="632"/>
        <v>607</v>
      </c>
      <c r="CL2158" s="20">
        <v>10</v>
      </c>
      <c r="CM2158" s="20">
        <f t="shared" si="633"/>
        <v>826.2</v>
      </c>
      <c r="CN2158" s="20" t="e">
        <f t="shared" si="634"/>
        <v>#REF!</v>
      </c>
      <c r="CS2158" s="20" t="e">
        <f t="shared" si="627"/>
        <v>#N/A</v>
      </c>
      <c r="CT2158" s="20" t="e">
        <f t="shared" si="628"/>
        <v>#N/A</v>
      </c>
      <c r="CU2158" s="20" t="e">
        <f t="shared" si="629"/>
        <v>#N/A</v>
      </c>
      <c r="CW2158" s="20">
        <f t="shared" si="635"/>
        <v>0</v>
      </c>
      <c r="CX2158" s="20">
        <f t="shared" si="635"/>
        <v>0</v>
      </c>
      <c r="CY2158" s="20">
        <f t="shared" si="635"/>
        <v>0</v>
      </c>
      <c r="CZ2158" s="20">
        <f t="shared" si="643"/>
        <v>209.2000000000001</v>
      </c>
      <c r="DA2158" s="20">
        <f t="shared" si="643"/>
        <v>130.75</v>
      </c>
      <c r="DB2158" s="20">
        <f t="shared" si="643"/>
        <v>418.4000000000002</v>
      </c>
      <c r="DE2158" s="20" t="e">
        <f t="shared" si="630"/>
        <v>#N/A</v>
      </c>
      <c r="DF2158" s="20">
        <f t="shared" si="637"/>
        <v>0</v>
      </c>
      <c r="DG2158" s="20">
        <f t="shared" si="638"/>
        <v>607</v>
      </c>
    </row>
    <row r="2159" spans="12:111">
      <c r="L2159" s="15"/>
      <c r="M2159" s="17"/>
      <c r="O2159" s="19">
        <v>2158</v>
      </c>
      <c r="P2159" s="1">
        <f t="shared" si="641"/>
        <v>0.13193471200000001</v>
      </c>
      <c r="Q2159">
        <f>SUM(P$2:P2159)</f>
        <v>957.08061397326503</v>
      </c>
      <c r="R2159" s="10">
        <f t="shared" si="639"/>
        <v>9.2354298400000007E-2</v>
      </c>
      <c r="S2159" s="10">
        <f t="shared" si="640"/>
        <v>0.17151512560000001</v>
      </c>
      <c r="T2159" s="22">
        <f>SUM(R$2:R2159)</f>
        <v>675.35642978128476</v>
      </c>
      <c r="U2159" s="22">
        <f>SUM(S$2:S2159)</f>
        <v>1238.8047981652403</v>
      </c>
      <c r="X2159" s="15"/>
      <c r="CD2159" s="20">
        <v>2158</v>
      </c>
      <c r="CE2159" s="20">
        <f>V2159</f>
        <v>0</v>
      </c>
      <c r="CF2159" s="20" t="e">
        <f>#REF!</f>
        <v>#REF!</v>
      </c>
      <c r="CG2159" s="20" t="e">
        <f>#REF!</f>
        <v>#REF!</v>
      </c>
      <c r="CH2159" s="20">
        <f t="shared" si="631"/>
        <v>209.2000000000001</v>
      </c>
      <c r="CI2159" s="20">
        <f t="shared" si="631"/>
        <v>130.75</v>
      </c>
      <c r="CJ2159" s="20">
        <f t="shared" si="631"/>
        <v>418.4000000000002</v>
      </c>
      <c r="CK2159" s="20">
        <f t="shared" si="632"/>
        <v>607</v>
      </c>
      <c r="CL2159" s="20">
        <v>10</v>
      </c>
      <c r="CM2159" s="20">
        <f t="shared" si="633"/>
        <v>826.2</v>
      </c>
      <c r="CN2159" s="20" t="e">
        <f t="shared" si="634"/>
        <v>#REF!</v>
      </c>
      <c r="CS2159" s="20" t="e">
        <f t="shared" si="627"/>
        <v>#N/A</v>
      </c>
      <c r="CT2159" s="20" t="e">
        <f t="shared" si="628"/>
        <v>#N/A</v>
      </c>
      <c r="CU2159" s="20" t="e">
        <f t="shared" si="629"/>
        <v>#N/A</v>
      </c>
      <c r="CW2159" s="20">
        <f t="shared" si="635"/>
        <v>0</v>
      </c>
      <c r="CX2159" s="20">
        <f t="shared" si="635"/>
        <v>0</v>
      </c>
      <c r="CY2159" s="20">
        <f t="shared" si="635"/>
        <v>0</v>
      </c>
      <c r="CZ2159" s="20">
        <f t="shared" si="643"/>
        <v>209.2000000000001</v>
      </c>
      <c r="DA2159" s="20">
        <f t="shared" si="643"/>
        <v>130.75</v>
      </c>
      <c r="DB2159" s="20">
        <f t="shared" si="643"/>
        <v>418.4000000000002</v>
      </c>
      <c r="DE2159" s="20" t="e">
        <f t="shared" si="630"/>
        <v>#N/A</v>
      </c>
      <c r="DF2159" s="20">
        <f t="shared" si="637"/>
        <v>0</v>
      </c>
      <c r="DG2159" s="20">
        <f t="shared" si="638"/>
        <v>607</v>
      </c>
    </row>
    <row r="2160" spans="12:111">
      <c r="L2160" s="15"/>
      <c r="M2160" s="17"/>
      <c r="O2160" s="19">
        <v>2159</v>
      </c>
      <c r="P2160" s="1">
        <f t="shared" si="641"/>
        <v>0.131904623</v>
      </c>
      <c r="Q2160">
        <f>SUM(P$2:P2160)</f>
        <v>957.212518596265</v>
      </c>
      <c r="R2160" s="10">
        <f t="shared" si="639"/>
        <v>9.2333236099999993E-2</v>
      </c>
      <c r="S2160" s="10">
        <f t="shared" si="640"/>
        <v>0.1714760099</v>
      </c>
      <c r="T2160" s="22">
        <f>SUM(R$2:R2160)</f>
        <v>675.44876301738475</v>
      </c>
      <c r="U2160" s="22">
        <f>SUM(S$2:S2160)</f>
        <v>1238.9762741751404</v>
      </c>
      <c r="X2160" s="15"/>
      <c r="CD2160" s="20">
        <v>2159</v>
      </c>
      <c r="CE2160" s="20">
        <f>V2160</f>
        <v>0</v>
      </c>
      <c r="CF2160" s="20" t="e">
        <f>#REF!</f>
        <v>#REF!</v>
      </c>
      <c r="CG2160" s="20" t="e">
        <f>#REF!</f>
        <v>#REF!</v>
      </c>
      <c r="CH2160" s="20">
        <f t="shared" si="631"/>
        <v>209.2000000000001</v>
      </c>
      <c r="CI2160" s="20">
        <f t="shared" si="631"/>
        <v>130.75</v>
      </c>
      <c r="CJ2160" s="20">
        <f t="shared" si="631"/>
        <v>418.4000000000002</v>
      </c>
      <c r="CK2160" s="20">
        <f t="shared" si="632"/>
        <v>607</v>
      </c>
      <c r="CL2160" s="20">
        <v>10</v>
      </c>
      <c r="CM2160" s="20">
        <f t="shared" si="633"/>
        <v>826.2</v>
      </c>
      <c r="CN2160" s="20" t="e">
        <f t="shared" si="634"/>
        <v>#REF!</v>
      </c>
      <c r="CS2160" s="20" t="e">
        <f t="shared" si="627"/>
        <v>#N/A</v>
      </c>
      <c r="CT2160" s="20" t="e">
        <f t="shared" si="628"/>
        <v>#N/A</v>
      </c>
      <c r="CU2160" s="20" t="e">
        <f t="shared" si="629"/>
        <v>#N/A</v>
      </c>
      <c r="CW2160" s="20">
        <f t="shared" si="635"/>
        <v>0</v>
      </c>
      <c r="CX2160" s="20">
        <f t="shared" si="635"/>
        <v>0</v>
      </c>
      <c r="CY2160" s="20">
        <f t="shared" si="635"/>
        <v>0</v>
      </c>
      <c r="CZ2160" s="20">
        <f t="shared" si="643"/>
        <v>209.2000000000001</v>
      </c>
      <c r="DA2160" s="20">
        <f t="shared" si="643"/>
        <v>130.75</v>
      </c>
      <c r="DB2160" s="20">
        <f t="shared" si="643"/>
        <v>418.4000000000002</v>
      </c>
      <c r="DE2160" s="20" t="e">
        <f t="shared" si="630"/>
        <v>#N/A</v>
      </c>
      <c r="DF2160" s="20">
        <f t="shared" si="637"/>
        <v>0</v>
      </c>
      <c r="DG2160" s="20">
        <f t="shared" si="638"/>
        <v>607</v>
      </c>
    </row>
    <row r="2161" spans="12:111">
      <c r="L2161" s="15"/>
      <c r="M2161" s="17"/>
      <c r="O2161" s="19">
        <v>2160</v>
      </c>
      <c r="P2161" s="1">
        <f t="shared" si="641"/>
        <v>0.19781219999999994</v>
      </c>
      <c r="Q2161">
        <f>SUM(P$2:P2161)</f>
        <v>957.41033079626504</v>
      </c>
      <c r="R2161" s="10">
        <f t="shared" si="639"/>
        <v>0.13846853999999995</v>
      </c>
      <c r="S2161" s="10">
        <f t="shared" si="640"/>
        <v>0.2571558599999999</v>
      </c>
      <c r="T2161" s="22">
        <f>SUM(R$2:R2161)</f>
        <v>675.58723155738471</v>
      </c>
      <c r="U2161" s="22">
        <f>SUM(S$2:S2161)</f>
        <v>1239.2334300351404</v>
      </c>
      <c r="X2161" s="15"/>
      <c r="CD2161" s="20">
        <v>2160</v>
      </c>
      <c r="CE2161" s="20">
        <f>V2161</f>
        <v>0</v>
      </c>
      <c r="CF2161" s="20" t="e">
        <f>#REF!</f>
        <v>#REF!</v>
      </c>
      <c r="CG2161" s="20" t="e">
        <f>#REF!</f>
        <v>#REF!</v>
      </c>
      <c r="CH2161" s="20">
        <f t="shared" si="631"/>
        <v>209.2000000000001</v>
      </c>
      <c r="CI2161" s="20">
        <f t="shared" si="631"/>
        <v>130.75</v>
      </c>
      <c r="CJ2161" s="20">
        <f t="shared" si="631"/>
        <v>418.4000000000002</v>
      </c>
      <c r="CK2161" s="20">
        <f t="shared" si="632"/>
        <v>607</v>
      </c>
      <c r="CL2161" s="20">
        <v>10</v>
      </c>
      <c r="CM2161" s="20">
        <f t="shared" si="633"/>
        <v>826.2</v>
      </c>
      <c r="CN2161" s="20" t="e">
        <f t="shared" si="634"/>
        <v>#REF!</v>
      </c>
      <c r="CS2161" s="20" t="e">
        <f t="shared" si="627"/>
        <v>#N/A</v>
      </c>
      <c r="CT2161" s="20" t="e">
        <f t="shared" si="628"/>
        <v>#N/A</v>
      </c>
      <c r="CU2161" s="20" t="e">
        <f t="shared" si="629"/>
        <v>#N/A</v>
      </c>
      <c r="CW2161" s="20">
        <f t="shared" si="635"/>
        <v>0</v>
      </c>
      <c r="CX2161" s="20">
        <f t="shared" si="635"/>
        <v>0</v>
      </c>
      <c r="CY2161" s="20">
        <f t="shared" si="635"/>
        <v>0</v>
      </c>
      <c r="CZ2161" s="20">
        <f t="shared" si="643"/>
        <v>209.2000000000001</v>
      </c>
      <c r="DA2161" s="20">
        <f t="shared" si="643"/>
        <v>130.75</v>
      </c>
      <c r="DB2161" s="20">
        <f t="shared" si="643"/>
        <v>418.4000000000002</v>
      </c>
      <c r="DE2161" s="20" t="e">
        <f t="shared" si="630"/>
        <v>#N/A</v>
      </c>
      <c r="DF2161" s="20">
        <f t="shared" si="637"/>
        <v>0</v>
      </c>
      <c r="DG2161" s="20">
        <f t="shared" si="638"/>
        <v>607</v>
      </c>
    </row>
    <row r="2162" spans="12:111">
      <c r="L2162" s="15"/>
      <c r="M2162" s="17"/>
      <c r="O2162" s="19">
        <v>2161</v>
      </c>
      <c r="P2162" s="1">
        <f t="shared" si="641"/>
        <v>0.1318452430000002</v>
      </c>
      <c r="Q2162">
        <f>SUM(P$2:P2162)</f>
        <v>957.54217603926509</v>
      </c>
      <c r="R2162" s="10">
        <f t="shared" si="639"/>
        <v>9.2291670100000125E-2</v>
      </c>
      <c r="S2162" s="10">
        <f t="shared" si="640"/>
        <v>0.17139881590000025</v>
      </c>
      <c r="T2162" s="22">
        <f>SUM(R$2:R2162)</f>
        <v>675.67952322748476</v>
      </c>
      <c r="U2162" s="22">
        <f>SUM(S$2:S2162)</f>
        <v>1239.4048288510403</v>
      </c>
      <c r="X2162" s="15"/>
      <c r="CD2162" s="20">
        <v>2161</v>
      </c>
      <c r="CE2162" s="20">
        <f>V2162</f>
        <v>0</v>
      </c>
      <c r="CF2162" s="20" t="e">
        <f>#REF!</f>
        <v>#REF!</v>
      </c>
      <c r="CG2162" s="20" t="e">
        <f>#REF!</f>
        <v>#REF!</v>
      </c>
      <c r="CH2162" s="20">
        <f t="shared" si="631"/>
        <v>209.2000000000001</v>
      </c>
      <c r="CI2162" s="20">
        <f t="shared" si="631"/>
        <v>130.75</v>
      </c>
      <c r="CJ2162" s="20">
        <f t="shared" si="631"/>
        <v>418.4000000000002</v>
      </c>
      <c r="CK2162" s="20">
        <f t="shared" si="632"/>
        <v>607</v>
      </c>
      <c r="CL2162" s="20">
        <v>10</v>
      </c>
      <c r="CM2162" s="20">
        <f t="shared" si="633"/>
        <v>826.2</v>
      </c>
      <c r="CN2162" s="20" t="e">
        <f t="shared" si="634"/>
        <v>#REF!</v>
      </c>
      <c r="CS2162" s="20" t="e">
        <f t="shared" si="627"/>
        <v>#N/A</v>
      </c>
      <c r="CT2162" s="20" t="e">
        <f t="shared" si="628"/>
        <v>#N/A</v>
      </c>
      <c r="CU2162" s="20" t="e">
        <f t="shared" si="629"/>
        <v>#N/A</v>
      </c>
      <c r="CW2162" s="20">
        <f t="shared" si="635"/>
        <v>0</v>
      </c>
      <c r="CX2162" s="20">
        <f t="shared" si="635"/>
        <v>0</v>
      </c>
      <c r="CY2162" s="20">
        <f t="shared" si="635"/>
        <v>0</v>
      </c>
      <c r="CZ2162" s="20">
        <f t="shared" si="643"/>
        <v>209.2000000000001</v>
      </c>
      <c r="DA2162" s="20">
        <f t="shared" si="643"/>
        <v>130.75</v>
      </c>
      <c r="DB2162" s="20">
        <f t="shared" si="643"/>
        <v>418.4000000000002</v>
      </c>
      <c r="DE2162" s="20" t="e">
        <f t="shared" si="630"/>
        <v>#N/A</v>
      </c>
      <c r="DF2162" s="20">
        <f t="shared" si="637"/>
        <v>0</v>
      </c>
      <c r="DG2162" s="20">
        <f t="shared" si="638"/>
        <v>607</v>
      </c>
    </row>
    <row r="2163" spans="12:111">
      <c r="L2163" s="15"/>
      <c r="M2163" s="17"/>
      <c r="O2163" s="19">
        <v>2162</v>
      </c>
      <c r="P2163" s="1">
        <f t="shared" si="641"/>
        <v>0.1318159520000001</v>
      </c>
      <c r="Q2163">
        <f>SUM(P$2:P2163)</f>
        <v>957.6739919912651</v>
      </c>
      <c r="R2163" s="10">
        <f t="shared" si="639"/>
        <v>9.2271166400000063E-2</v>
      </c>
      <c r="S2163" s="10">
        <f t="shared" si="640"/>
        <v>0.17136073760000015</v>
      </c>
      <c r="T2163" s="22">
        <f>SUM(R$2:R2163)</f>
        <v>675.77179439388476</v>
      </c>
      <c r="U2163" s="22">
        <f>SUM(S$2:S2163)</f>
        <v>1239.5761895886403</v>
      </c>
      <c r="X2163" s="15"/>
      <c r="CD2163" s="20">
        <v>2162</v>
      </c>
      <c r="CE2163" s="20">
        <f>V2163</f>
        <v>0</v>
      </c>
      <c r="CF2163" s="20" t="e">
        <f>#REF!</f>
        <v>#REF!</v>
      </c>
      <c r="CG2163" s="20" t="e">
        <f>#REF!</f>
        <v>#REF!</v>
      </c>
      <c r="CH2163" s="20">
        <f t="shared" si="631"/>
        <v>209.2000000000001</v>
      </c>
      <c r="CI2163" s="20">
        <f t="shared" si="631"/>
        <v>130.75</v>
      </c>
      <c r="CJ2163" s="20">
        <f t="shared" si="631"/>
        <v>418.4000000000002</v>
      </c>
      <c r="CK2163" s="20">
        <f t="shared" si="632"/>
        <v>607</v>
      </c>
      <c r="CL2163" s="20">
        <v>10</v>
      </c>
      <c r="CM2163" s="20">
        <f t="shared" si="633"/>
        <v>826.2</v>
      </c>
      <c r="CN2163" s="20" t="e">
        <f t="shared" si="634"/>
        <v>#REF!</v>
      </c>
      <c r="CS2163" s="20" t="e">
        <f t="shared" si="627"/>
        <v>#N/A</v>
      </c>
      <c r="CT2163" s="20" t="e">
        <f t="shared" si="628"/>
        <v>#N/A</v>
      </c>
      <c r="CU2163" s="20" t="e">
        <f t="shared" si="629"/>
        <v>#N/A</v>
      </c>
      <c r="CW2163" s="20">
        <f t="shared" si="635"/>
        <v>0</v>
      </c>
      <c r="CX2163" s="20">
        <f t="shared" si="635"/>
        <v>0</v>
      </c>
      <c r="CY2163" s="20">
        <f t="shared" si="635"/>
        <v>0</v>
      </c>
      <c r="CZ2163" s="20">
        <f t="shared" ref="CZ2163:DB2178" si="644">IF(CW2163-CZ2162&gt;0,CW2163,CZ2162)</f>
        <v>209.2000000000001</v>
      </c>
      <c r="DA2163" s="20">
        <f t="shared" si="644"/>
        <v>130.75</v>
      </c>
      <c r="DB2163" s="20">
        <f t="shared" si="644"/>
        <v>418.4000000000002</v>
      </c>
      <c r="DE2163" s="20" t="e">
        <f t="shared" si="630"/>
        <v>#N/A</v>
      </c>
      <c r="DF2163" s="20">
        <f t="shared" si="637"/>
        <v>0</v>
      </c>
      <c r="DG2163" s="20">
        <f t="shared" si="638"/>
        <v>607</v>
      </c>
    </row>
    <row r="2164" spans="12:111">
      <c r="L2164" s="15"/>
      <c r="M2164" s="17"/>
      <c r="O2164" s="19">
        <v>2163</v>
      </c>
      <c r="P2164" s="1">
        <f t="shared" si="641"/>
        <v>0.131786927</v>
      </c>
      <c r="Q2164">
        <f>SUM(P$2:P2164)</f>
        <v>957.8057789182651</v>
      </c>
      <c r="R2164" s="10">
        <f t="shared" si="639"/>
        <v>9.2250848899999988E-2</v>
      </c>
      <c r="S2164" s="10">
        <f t="shared" si="640"/>
        <v>0.17132300510000001</v>
      </c>
      <c r="T2164" s="22">
        <f>SUM(R$2:R2164)</f>
        <v>675.86404524278475</v>
      </c>
      <c r="U2164" s="22">
        <f>SUM(S$2:S2164)</f>
        <v>1239.7475125937403</v>
      </c>
      <c r="X2164" s="15"/>
      <c r="CD2164" s="20">
        <v>2163</v>
      </c>
      <c r="CE2164" s="20">
        <f>V2164</f>
        <v>0</v>
      </c>
      <c r="CF2164" s="20" t="e">
        <f>#REF!</f>
        <v>#REF!</v>
      </c>
      <c r="CG2164" s="20" t="e">
        <f>#REF!</f>
        <v>#REF!</v>
      </c>
      <c r="CH2164" s="20">
        <f t="shared" si="631"/>
        <v>209.2000000000001</v>
      </c>
      <c r="CI2164" s="20">
        <f t="shared" si="631"/>
        <v>130.75</v>
      </c>
      <c r="CJ2164" s="20">
        <f t="shared" si="631"/>
        <v>418.4000000000002</v>
      </c>
      <c r="CK2164" s="20">
        <f t="shared" si="632"/>
        <v>607</v>
      </c>
      <c r="CL2164" s="20">
        <v>10</v>
      </c>
      <c r="CM2164" s="20">
        <f t="shared" si="633"/>
        <v>826.2</v>
      </c>
      <c r="CN2164" s="20" t="e">
        <f t="shared" si="634"/>
        <v>#REF!</v>
      </c>
      <c r="CS2164" s="20" t="e">
        <f t="shared" si="627"/>
        <v>#N/A</v>
      </c>
      <c r="CT2164" s="20" t="e">
        <f t="shared" si="628"/>
        <v>#N/A</v>
      </c>
      <c r="CU2164" s="20" t="e">
        <f t="shared" si="629"/>
        <v>#N/A</v>
      </c>
      <c r="CW2164" s="20">
        <f t="shared" si="635"/>
        <v>0</v>
      </c>
      <c r="CX2164" s="20">
        <f t="shared" si="635"/>
        <v>0</v>
      </c>
      <c r="CY2164" s="20">
        <f t="shared" si="635"/>
        <v>0</v>
      </c>
      <c r="CZ2164" s="20">
        <f t="shared" si="644"/>
        <v>209.2000000000001</v>
      </c>
      <c r="DA2164" s="20">
        <f t="shared" si="644"/>
        <v>130.75</v>
      </c>
      <c r="DB2164" s="20">
        <f t="shared" si="644"/>
        <v>418.4000000000002</v>
      </c>
      <c r="DE2164" s="20" t="e">
        <f t="shared" si="630"/>
        <v>#N/A</v>
      </c>
      <c r="DF2164" s="20">
        <f t="shared" si="637"/>
        <v>0</v>
      </c>
      <c r="DG2164" s="20">
        <f t="shared" si="638"/>
        <v>607</v>
      </c>
    </row>
    <row r="2165" spans="12:111">
      <c r="L2165" s="15"/>
      <c r="M2165" s="17"/>
      <c r="O2165" s="19">
        <v>2164</v>
      </c>
      <c r="P2165" s="1">
        <f t="shared" si="641"/>
        <v>0.13175816800000001</v>
      </c>
      <c r="Q2165">
        <f>SUM(P$2:P2165)</f>
        <v>957.93753708626514</v>
      </c>
      <c r="R2165" s="10">
        <f t="shared" si="639"/>
        <v>9.2230717599999998E-2</v>
      </c>
      <c r="S2165" s="10">
        <f t="shared" si="640"/>
        <v>0.17128561840000001</v>
      </c>
      <c r="T2165" s="22">
        <f>SUM(R$2:R2165)</f>
        <v>675.9562759603848</v>
      </c>
      <c r="U2165" s="22">
        <f>SUM(S$2:S2165)</f>
        <v>1239.9187982121402</v>
      </c>
      <c r="X2165" s="15"/>
      <c r="CD2165" s="20">
        <v>2164</v>
      </c>
      <c r="CE2165" s="20">
        <f>V2165</f>
        <v>0</v>
      </c>
      <c r="CF2165" s="20" t="e">
        <f>#REF!</f>
        <v>#REF!</v>
      </c>
      <c r="CG2165" s="20" t="e">
        <f>#REF!</f>
        <v>#REF!</v>
      </c>
      <c r="CH2165" s="20">
        <f t="shared" si="631"/>
        <v>209.2000000000001</v>
      </c>
      <c r="CI2165" s="20">
        <f t="shared" si="631"/>
        <v>130.75</v>
      </c>
      <c r="CJ2165" s="20">
        <f t="shared" si="631"/>
        <v>418.4000000000002</v>
      </c>
      <c r="CK2165" s="20">
        <f t="shared" si="632"/>
        <v>607</v>
      </c>
      <c r="CL2165" s="20">
        <v>10</v>
      </c>
      <c r="CM2165" s="20">
        <f t="shared" si="633"/>
        <v>826.2</v>
      </c>
      <c r="CN2165" s="20" t="e">
        <f t="shared" si="634"/>
        <v>#REF!</v>
      </c>
      <c r="CS2165" s="20" t="e">
        <f t="shared" si="627"/>
        <v>#N/A</v>
      </c>
      <c r="CT2165" s="20" t="e">
        <f t="shared" si="628"/>
        <v>#N/A</v>
      </c>
      <c r="CU2165" s="20" t="e">
        <f t="shared" si="629"/>
        <v>#N/A</v>
      </c>
      <c r="CW2165" s="20">
        <f t="shared" si="635"/>
        <v>0</v>
      </c>
      <c r="CX2165" s="20">
        <f t="shared" si="635"/>
        <v>0</v>
      </c>
      <c r="CY2165" s="20">
        <f t="shared" si="635"/>
        <v>0</v>
      </c>
      <c r="CZ2165" s="20">
        <f t="shared" si="644"/>
        <v>209.2000000000001</v>
      </c>
      <c r="DA2165" s="20">
        <f t="shared" si="644"/>
        <v>130.75</v>
      </c>
      <c r="DB2165" s="20">
        <f t="shared" si="644"/>
        <v>418.4000000000002</v>
      </c>
      <c r="DE2165" s="20" t="e">
        <f t="shared" si="630"/>
        <v>#N/A</v>
      </c>
      <c r="DF2165" s="20">
        <f t="shared" si="637"/>
        <v>0</v>
      </c>
      <c r="DG2165" s="20">
        <f t="shared" si="638"/>
        <v>607</v>
      </c>
    </row>
    <row r="2166" spans="12:111">
      <c r="L2166" s="15"/>
      <c r="M2166" s="17"/>
      <c r="O2166" s="19">
        <v>2165</v>
      </c>
      <c r="P2166" s="1">
        <f t="shared" si="641"/>
        <v>0.19759451249999999</v>
      </c>
      <c r="Q2166">
        <f>SUM(P$2:P2166)</f>
        <v>958.13513159876516</v>
      </c>
      <c r="R2166" s="10">
        <f t="shared" si="639"/>
        <v>0.13831615874999997</v>
      </c>
      <c r="S2166" s="10">
        <f t="shared" si="640"/>
        <v>0.25687286625</v>
      </c>
      <c r="T2166" s="22">
        <f>SUM(R$2:R2166)</f>
        <v>676.09459211913475</v>
      </c>
      <c r="U2166" s="22">
        <f>SUM(S$2:S2166)</f>
        <v>1240.1756710783902</v>
      </c>
      <c r="X2166" s="15"/>
      <c r="CD2166" s="20">
        <v>2165</v>
      </c>
      <c r="CE2166" s="20">
        <f>V2166</f>
        <v>0</v>
      </c>
      <c r="CF2166" s="20" t="e">
        <f>#REF!</f>
        <v>#REF!</v>
      </c>
      <c r="CG2166" s="20" t="e">
        <f>#REF!</f>
        <v>#REF!</v>
      </c>
      <c r="CH2166" s="20">
        <f t="shared" si="631"/>
        <v>209.2000000000001</v>
      </c>
      <c r="CI2166" s="20">
        <f t="shared" si="631"/>
        <v>130.75</v>
      </c>
      <c r="CJ2166" s="20">
        <f t="shared" si="631"/>
        <v>418.4000000000002</v>
      </c>
      <c r="CK2166" s="20">
        <f t="shared" si="632"/>
        <v>607</v>
      </c>
      <c r="CL2166" s="20">
        <v>10</v>
      </c>
      <c r="CM2166" s="20">
        <f t="shared" si="633"/>
        <v>826.2</v>
      </c>
      <c r="CN2166" s="20" t="e">
        <f t="shared" si="634"/>
        <v>#REF!</v>
      </c>
      <c r="CS2166" s="20" t="e">
        <f t="shared" si="627"/>
        <v>#N/A</v>
      </c>
      <c r="CT2166" s="20" t="e">
        <f t="shared" si="628"/>
        <v>#N/A</v>
      </c>
      <c r="CU2166" s="20" t="e">
        <f t="shared" si="629"/>
        <v>#N/A</v>
      </c>
      <c r="CW2166" s="20">
        <f t="shared" si="635"/>
        <v>0</v>
      </c>
      <c r="CX2166" s="20">
        <f t="shared" si="635"/>
        <v>0</v>
      </c>
      <c r="CY2166" s="20">
        <f t="shared" si="635"/>
        <v>0</v>
      </c>
      <c r="CZ2166" s="20">
        <f t="shared" si="644"/>
        <v>209.2000000000001</v>
      </c>
      <c r="DA2166" s="20">
        <f t="shared" si="644"/>
        <v>130.75</v>
      </c>
      <c r="DB2166" s="20">
        <f t="shared" si="644"/>
        <v>418.4000000000002</v>
      </c>
      <c r="DE2166" s="20" t="e">
        <f t="shared" si="630"/>
        <v>#N/A</v>
      </c>
      <c r="DF2166" s="20">
        <f t="shared" si="637"/>
        <v>0</v>
      </c>
      <c r="DG2166" s="20">
        <f t="shared" si="638"/>
        <v>607</v>
      </c>
    </row>
    <row r="2167" spans="12:111">
      <c r="L2167" s="15"/>
      <c r="M2167" s="17"/>
      <c r="O2167" s="19">
        <v>2166</v>
      </c>
      <c r="P2167" s="1">
        <f t="shared" si="641"/>
        <v>0.13170144800000008</v>
      </c>
      <c r="Q2167">
        <f>SUM(P$2:P2167)</f>
        <v>958.2668330467651</v>
      </c>
      <c r="R2167" s="10">
        <f t="shared" si="639"/>
        <v>9.2191013600000052E-2</v>
      </c>
      <c r="S2167" s="10">
        <f t="shared" si="640"/>
        <v>0.17121188240000013</v>
      </c>
      <c r="T2167" s="22">
        <f>SUM(R$2:R2167)</f>
        <v>676.18678313273472</v>
      </c>
      <c r="U2167" s="22">
        <f>SUM(S$2:S2167)</f>
        <v>1240.3468829607903</v>
      </c>
      <c r="X2167" s="15"/>
      <c r="CD2167" s="20">
        <v>2166</v>
      </c>
      <c r="CE2167" s="20">
        <f>V2167</f>
        <v>0</v>
      </c>
      <c r="CF2167" s="20" t="e">
        <f>#REF!</f>
        <v>#REF!</v>
      </c>
      <c r="CG2167" s="20" t="e">
        <f>#REF!</f>
        <v>#REF!</v>
      </c>
      <c r="CH2167" s="20">
        <f t="shared" si="631"/>
        <v>209.2000000000001</v>
      </c>
      <c r="CI2167" s="20">
        <f t="shared" si="631"/>
        <v>130.75</v>
      </c>
      <c r="CJ2167" s="20">
        <f t="shared" si="631"/>
        <v>418.4000000000002</v>
      </c>
      <c r="CK2167" s="20">
        <f t="shared" si="632"/>
        <v>607</v>
      </c>
      <c r="CL2167" s="20">
        <v>10</v>
      </c>
      <c r="CM2167" s="20">
        <f t="shared" si="633"/>
        <v>826.2</v>
      </c>
      <c r="CN2167" s="20" t="e">
        <f t="shared" si="634"/>
        <v>#REF!</v>
      </c>
      <c r="CS2167" s="20" t="e">
        <f t="shared" si="627"/>
        <v>#N/A</v>
      </c>
      <c r="CT2167" s="20" t="e">
        <f t="shared" si="628"/>
        <v>#N/A</v>
      </c>
      <c r="CU2167" s="20" t="e">
        <f t="shared" si="629"/>
        <v>#N/A</v>
      </c>
      <c r="CW2167" s="20">
        <f t="shared" si="635"/>
        <v>0</v>
      </c>
      <c r="CX2167" s="20">
        <f t="shared" si="635"/>
        <v>0</v>
      </c>
      <c r="CY2167" s="20">
        <f t="shared" si="635"/>
        <v>0</v>
      </c>
      <c r="CZ2167" s="20">
        <f t="shared" si="644"/>
        <v>209.2000000000001</v>
      </c>
      <c r="DA2167" s="20">
        <f t="shared" si="644"/>
        <v>130.75</v>
      </c>
      <c r="DB2167" s="20">
        <f t="shared" si="644"/>
        <v>418.4000000000002</v>
      </c>
      <c r="DE2167" s="20" t="e">
        <f t="shared" si="630"/>
        <v>#N/A</v>
      </c>
      <c r="DF2167" s="20">
        <f t="shared" si="637"/>
        <v>0</v>
      </c>
      <c r="DG2167" s="20">
        <f t="shared" si="638"/>
        <v>607</v>
      </c>
    </row>
    <row r="2168" spans="12:111">
      <c r="L2168" s="15"/>
      <c r="M2168" s="17"/>
      <c r="O2168" s="19">
        <v>2167</v>
      </c>
      <c r="P2168" s="1">
        <f t="shared" si="641"/>
        <v>0.13167348700000003</v>
      </c>
      <c r="Q2168">
        <f>SUM(P$2:P2168)</f>
        <v>958.39850653376504</v>
      </c>
      <c r="R2168" s="10">
        <f t="shared" si="639"/>
        <v>9.2171440900000012E-2</v>
      </c>
      <c r="S2168" s="10">
        <f t="shared" si="640"/>
        <v>0.17117553310000005</v>
      </c>
      <c r="T2168" s="22">
        <f>SUM(R$2:R2168)</f>
        <v>676.27895457363468</v>
      </c>
      <c r="U2168" s="22">
        <f>SUM(S$2:S2168)</f>
        <v>1240.5180584938903</v>
      </c>
      <c r="X2168" s="15"/>
      <c r="CD2168" s="20">
        <v>2167</v>
      </c>
      <c r="CE2168" s="20">
        <f>V2168</f>
        <v>0</v>
      </c>
      <c r="CF2168" s="20" t="e">
        <f>#REF!</f>
        <v>#REF!</v>
      </c>
      <c r="CG2168" s="20" t="e">
        <f>#REF!</f>
        <v>#REF!</v>
      </c>
      <c r="CH2168" s="20">
        <f t="shared" si="631"/>
        <v>209.2000000000001</v>
      </c>
      <c r="CI2168" s="20">
        <f t="shared" si="631"/>
        <v>130.75</v>
      </c>
      <c r="CJ2168" s="20">
        <f t="shared" si="631"/>
        <v>418.4000000000002</v>
      </c>
      <c r="CK2168" s="20">
        <f t="shared" si="632"/>
        <v>607</v>
      </c>
      <c r="CL2168" s="20">
        <v>10</v>
      </c>
      <c r="CM2168" s="20">
        <f t="shared" si="633"/>
        <v>826.2</v>
      </c>
      <c r="CN2168" s="20" t="e">
        <f t="shared" si="634"/>
        <v>#REF!</v>
      </c>
      <c r="CS2168" s="20" t="e">
        <f t="shared" si="627"/>
        <v>#N/A</v>
      </c>
      <c r="CT2168" s="20" t="e">
        <f t="shared" si="628"/>
        <v>#N/A</v>
      </c>
      <c r="CU2168" s="20" t="e">
        <f t="shared" si="629"/>
        <v>#N/A</v>
      </c>
      <c r="CW2168" s="20">
        <f t="shared" si="635"/>
        <v>0</v>
      </c>
      <c r="CX2168" s="20">
        <f t="shared" si="635"/>
        <v>0</v>
      </c>
      <c r="CY2168" s="20">
        <f t="shared" si="635"/>
        <v>0</v>
      </c>
      <c r="CZ2168" s="20">
        <f t="shared" si="644"/>
        <v>209.2000000000001</v>
      </c>
      <c r="DA2168" s="20">
        <f t="shared" si="644"/>
        <v>130.75</v>
      </c>
      <c r="DB2168" s="20">
        <f t="shared" si="644"/>
        <v>418.4000000000002</v>
      </c>
      <c r="DE2168" s="20" t="e">
        <f t="shared" si="630"/>
        <v>#N/A</v>
      </c>
      <c r="DF2168" s="20">
        <f t="shared" si="637"/>
        <v>0</v>
      </c>
      <c r="DG2168" s="20">
        <f t="shared" si="638"/>
        <v>607</v>
      </c>
    </row>
    <row r="2169" spans="12:111">
      <c r="L2169" s="15"/>
      <c r="M2169" s="17"/>
      <c r="O2169" s="19">
        <v>2168</v>
      </c>
      <c r="P2169" s="1">
        <f t="shared" si="641"/>
        <v>0.13164579200000007</v>
      </c>
      <c r="Q2169">
        <f>SUM(P$2:P2169)</f>
        <v>958.53015232576502</v>
      </c>
      <c r="R2169" s="10">
        <f t="shared" si="639"/>
        <v>9.2152054400000044E-2</v>
      </c>
      <c r="S2169" s="10">
        <f t="shared" si="640"/>
        <v>0.17113952960000009</v>
      </c>
      <c r="T2169" s="22">
        <f>SUM(R$2:R2169)</f>
        <v>676.37110662803468</v>
      </c>
      <c r="U2169" s="22">
        <f>SUM(S$2:S2169)</f>
        <v>1240.6891980234902</v>
      </c>
      <c r="X2169" s="15"/>
      <c r="CD2169" s="20">
        <v>2168</v>
      </c>
      <c r="CE2169" s="20">
        <f>V2169</f>
        <v>0</v>
      </c>
      <c r="CF2169" s="20" t="e">
        <f>#REF!</f>
        <v>#REF!</v>
      </c>
      <c r="CG2169" s="20" t="e">
        <f>#REF!</f>
        <v>#REF!</v>
      </c>
      <c r="CH2169" s="20">
        <f t="shared" si="631"/>
        <v>209.2000000000001</v>
      </c>
      <c r="CI2169" s="20">
        <f t="shared" si="631"/>
        <v>130.75</v>
      </c>
      <c r="CJ2169" s="20">
        <f t="shared" si="631"/>
        <v>418.4000000000002</v>
      </c>
      <c r="CK2169" s="20">
        <f t="shared" si="632"/>
        <v>607</v>
      </c>
      <c r="CL2169" s="20">
        <v>10</v>
      </c>
      <c r="CM2169" s="20">
        <f t="shared" si="633"/>
        <v>826.2</v>
      </c>
      <c r="CN2169" s="20" t="e">
        <f t="shared" si="634"/>
        <v>#REF!</v>
      </c>
      <c r="CS2169" s="20" t="e">
        <f t="shared" si="627"/>
        <v>#N/A</v>
      </c>
      <c r="CT2169" s="20" t="e">
        <f t="shared" si="628"/>
        <v>#N/A</v>
      </c>
      <c r="CU2169" s="20" t="e">
        <f t="shared" si="629"/>
        <v>#N/A</v>
      </c>
      <c r="CW2169" s="20">
        <f t="shared" si="635"/>
        <v>0</v>
      </c>
      <c r="CX2169" s="20">
        <f t="shared" si="635"/>
        <v>0</v>
      </c>
      <c r="CY2169" s="20">
        <f t="shared" si="635"/>
        <v>0</v>
      </c>
      <c r="CZ2169" s="20">
        <f t="shared" si="644"/>
        <v>209.2000000000001</v>
      </c>
      <c r="DA2169" s="20">
        <f t="shared" si="644"/>
        <v>130.75</v>
      </c>
      <c r="DB2169" s="20">
        <f t="shared" si="644"/>
        <v>418.4000000000002</v>
      </c>
      <c r="DE2169" s="20" t="e">
        <f t="shared" si="630"/>
        <v>#N/A</v>
      </c>
      <c r="DF2169" s="20">
        <f t="shared" si="637"/>
        <v>0</v>
      </c>
      <c r="DG2169" s="20">
        <f t="shared" si="638"/>
        <v>607</v>
      </c>
    </row>
    <row r="2170" spans="12:111">
      <c r="L2170" s="15"/>
      <c r="M2170" s="17"/>
      <c r="O2170" s="19">
        <v>2169</v>
      </c>
      <c r="P2170" s="1">
        <f t="shared" si="641"/>
        <v>0.13161836299999996</v>
      </c>
      <c r="Q2170">
        <f>SUM(P$2:P2170)</f>
        <v>958.66177068876505</v>
      </c>
      <c r="R2170" s="10">
        <f t="shared" si="639"/>
        <v>9.2132854099999967E-2</v>
      </c>
      <c r="S2170" s="10">
        <f t="shared" si="640"/>
        <v>0.17110387189999995</v>
      </c>
      <c r="T2170" s="22">
        <f>SUM(R$2:R2170)</f>
        <v>676.46323948213467</v>
      </c>
      <c r="U2170" s="22">
        <f>SUM(S$2:S2170)</f>
        <v>1240.8603018953902</v>
      </c>
      <c r="X2170" s="15"/>
      <c r="CD2170" s="20">
        <v>2169</v>
      </c>
      <c r="CE2170" s="20">
        <f>V2170</f>
        <v>0</v>
      </c>
      <c r="CF2170" s="20" t="e">
        <f>#REF!</f>
        <v>#REF!</v>
      </c>
      <c r="CG2170" s="20" t="e">
        <f>#REF!</f>
        <v>#REF!</v>
      </c>
      <c r="CH2170" s="20">
        <f t="shared" si="631"/>
        <v>209.2000000000001</v>
      </c>
      <c r="CI2170" s="20">
        <f t="shared" si="631"/>
        <v>130.75</v>
      </c>
      <c r="CJ2170" s="20">
        <f t="shared" si="631"/>
        <v>418.4000000000002</v>
      </c>
      <c r="CK2170" s="20">
        <f t="shared" si="632"/>
        <v>607</v>
      </c>
      <c r="CL2170" s="20">
        <v>10</v>
      </c>
      <c r="CM2170" s="20">
        <f t="shared" si="633"/>
        <v>826.2</v>
      </c>
      <c r="CN2170" s="20" t="e">
        <f t="shared" si="634"/>
        <v>#REF!</v>
      </c>
      <c r="CS2170" s="20" t="e">
        <f t="shared" si="627"/>
        <v>#N/A</v>
      </c>
      <c r="CT2170" s="20" t="e">
        <f t="shared" si="628"/>
        <v>#N/A</v>
      </c>
      <c r="CU2170" s="20" t="e">
        <f t="shared" si="629"/>
        <v>#N/A</v>
      </c>
      <c r="CW2170" s="20">
        <f t="shared" si="635"/>
        <v>0</v>
      </c>
      <c r="CX2170" s="20">
        <f t="shared" si="635"/>
        <v>0</v>
      </c>
      <c r="CY2170" s="20">
        <f t="shared" si="635"/>
        <v>0</v>
      </c>
      <c r="CZ2170" s="20">
        <f t="shared" si="644"/>
        <v>209.2000000000001</v>
      </c>
      <c r="DA2170" s="20">
        <f t="shared" si="644"/>
        <v>130.75</v>
      </c>
      <c r="DB2170" s="20">
        <f t="shared" si="644"/>
        <v>418.4000000000002</v>
      </c>
      <c r="DE2170" s="20" t="e">
        <f t="shared" si="630"/>
        <v>#N/A</v>
      </c>
      <c r="DF2170" s="20">
        <f t="shared" si="637"/>
        <v>0</v>
      </c>
      <c r="DG2170" s="20">
        <f t="shared" si="638"/>
        <v>607</v>
      </c>
    </row>
    <row r="2171" spans="12:111">
      <c r="L2171" s="15"/>
      <c r="M2171" s="17"/>
      <c r="O2171" s="19">
        <v>2170</v>
      </c>
      <c r="P2171" s="1">
        <f t="shared" si="641"/>
        <v>0.19738679999999995</v>
      </c>
      <c r="Q2171">
        <f>SUM(P$2:P2171)</f>
        <v>958.85915748876505</v>
      </c>
      <c r="R2171" s="10">
        <f t="shared" si="639"/>
        <v>0.13817075999999995</v>
      </c>
      <c r="S2171" s="10">
        <f t="shared" si="640"/>
        <v>0.25660283999999994</v>
      </c>
      <c r="T2171" s="22">
        <f>SUM(R$2:R2171)</f>
        <v>676.60141024213465</v>
      </c>
      <c r="U2171" s="22">
        <f>SUM(S$2:S2171)</f>
        <v>1241.1169047353901</v>
      </c>
      <c r="X2171" s="15"/>
      <c r="CD2171" s="20">
        <v>2170</v>
      </c>
      <c r="CE2171" s="20">
        <f>V2171</f>
        <v>0</v>
      </c>
      <c r="CF2171" s="20" t="e">
        <f>#REF!</f>
        <v>#REF!</v>
      </c>
      <c r="CG2171" s="20" t="e">
        <f>#REF!</f>
        <v>#REF!</v>
      </c>
      <c r="CH2171" s="20">
        <f t="shared" si="631"/>
        <v>209.2000000000001</v>
      </c>
      <c r="CI2171" s="20">
        <f t="shared" si="631"/>
        <v>130.75</v>
      </c>
      <c r="CJ2171" s="20">
        <f t="shared" si="631"/>
        <v>418.4000000000002</v>
      </c>
      <c r="CK2171" s="20">
        <f t="shared" si="632"/>
        <v>607</v>
      </c>
      <c r="CL2171" s="20">
        <v>10</v>
      </c>
      <c r="CM2171" s="20">
        <f t="shared" si="633"/>
        <v>826.2</v>
      </c>
      <c r="CN2171" s="20" t="e">
        <f t="shared" si="634"/>
        <v>#REF!</v>
      </c>
      <c r="CS2171" s="20" t="e">
        <f t="shared" si="627"/>
        <v>#N/A</v>
      </c>
      <c r="CT2171" s="20" t="e">
        <f t="shared" si="628"/>
        <v>#N/A</v>
      </c>
      <c r="CU2171" s="20" t="e">
        <f t="shared" si="629"/>
        <v>#N/A</v>
      </c>
      <c r="CW2171" s="20">
        <f t="shared" si="635"/>
        <v>0</v>
      </c>
      <c r="CX2171" s="20">
        <f t="shared" si="635"/>
        <v>0</v>
      </c>
      <c r="CY2171" s="20">
        <f t="shared" si="635"/>
        <v>0</v>
      </c>
      <c r="CZ2171" s="20">
        <f t="shared" si="644"/>
        <v>209.2000000000001</v>
      </c>
      <c r="DA2171" s="20">
        <f t="shared" si="644"/>
        <v>130.75</v>
      </c>
      <c r="DB2171" s="20">
        <f t="shared" si="644"/>
        <v>418.4000000000002</v>
      </c>
      <c r="DE2171" s="20" t="e">
        <f t="shared" si="630"/>
        <v>#N/A</v>
      </c>
      <c r="DF2171" s="20">
        <f t="shared" si="637"/>
        <v>0</v>
      </c>
      <c r="DG2171" s="20">
        <f t="shared" si="638"/>
        <v>607</v>
      </c>
    </row>
    <row r="2172" spans="12:111">
      <c r="L2172" s="15"/>
      <c r="M2172" s="17"/>
      <c r="O2172" s="19">
        <v>2171</v>
      </c>
      <c r="P2172" s="1">
        <f t="shared" si="641"/>
        <v>0.13156430300000008</v>
      </c>
      <c r="Q2172">
        <f>SUM(P$2:P2172)</f>
        <v>958.99072179176505</v>
      </c>
      <c r="R2172" s="10">
        <f t="shared" si="639"/>
        <v>9.2095012100000054E-2</v>
      </c>
      <c r="S2172" s="10">
        <f t="shared" si="640"/>
        <v>0.17103359390000011</v>
      </c>
      <c r="T2172" s="22">
        <f>SUM(R$2:R2172)</f>
        <v>676.69350525423465</v>
      </c>
      <c r="U2172" s="22">
        <f>SUM(S$2:S2172)</f>
        <v>1241.28793832929</v>
      </c>
      <c r="X2172" s="15"/>
      <c r="CD2172" s="20">
        <v>2171</v>
      </c>
      <c r="CE2172" s="20">
        <f>V2172</f>
        <v>0</v>
      </c>
      <c r="CF2172" s="20" t="e">
        <f>#REF!</f>
        <v>#REF!</v>
      </c>
      <c r="CG2172" s="20" t="e">
        <f>#REF!</f>
        <v>#REF!</v>
      </c>
      <c r="CH2172" s="20">
        <f t="shared" si="631"/>
        <v>209.2000000000001</v>
      </c>
      <c r="CI2172" s="20">
        <f t="shared" si="631"/>
        <v>130.75</v>
      </c>
      <c r="CJ2172" s="20">
        <f t="shared" si="631"/>
        <v>418.4000000000002</v>
      </c>
      <c r="CK2172" s="20">
        <f t="shared" si="632"/>
        <v>607</v>
      </c>
      <c r="CL2172" s="20">
        <v>10</v>
      </c>
      <c r="CM2172" s="20">
        <f t="shared" si="633"/>
        <v>826.2</v>
      </c>
      <c r="CN2172" s="20" t="e">
        <f t="shared" si="634"/>
        <v>#REF!</v>
      </c>
      <c r="CS2172" s="20" t="e">
        <f t="shared" si="627"/>
        <v>#N/A</v>
      </c>
      <c r="CT2172" s="20" t="e">
        <f t="shared" si="628"/>
        <v>#N/A</v>
      </c>
      <c r="CU2172" s="20" t="e">
        <f t="shared" si="629"/>
        <v>#N/A</v>
      </c>
      <c r="CW2172" s="20">
        <f t="shared" si="635"/>
        <v>0</v>
      </c>
      <c r="CX2172" s="20">
        <f t="shared" si="635"/>
        <v>0</v>
      </c>
      <c r="CY2172" s="20">
        <f t="shared" si="635"/>
        <v>0</v>
      </c>
      <c r="CZ2172" s="20">
        <f t="shared" si="644"/>
        <v>209.2000000000001</v>
      </c>
      <c r="DA2172" s="20">
        <f t="shared" si="644"/>
        <v>130.75</v>
      </c>
      <c r="DB2172" s="20">
        <f t="shared" si="644"/>
        <v>418.4000000000002</v>
      </c>
      <c r="DE2172" s="20" t="e">
        <f t="shared" si="630"/>
        <v>#N/A</v>
      </c>
      <c r="DF2172" s="20">
        <f t="shared" si="637"/>
        <v>0</v>
      </c>
      <c r="DG2172" s="20">
        <f t="shared" si="638"/>
        <v>607</v>
      </c>
    </row>
    <row r="2173" spans="12:111">
      <c r="L2173" s="15"/>
      <c r="M2173" s="17"/>
      <c r="O2173" s="19">
        <v>2172</v>
      </c>
      <c r="P2173" s="1">
        <f t="shared" si="641"/>
        <v>0.13153767200000002</v>
      </c>
      <c r="Q2173">
        <f>SUM(P$2:P2173)</f>
        <v>959.12225946376509</v>
      </c>
      <c r="R2173" s="10">
        <f t="shared" si="639"/>
        <v>9.207637040000001E-2</v>
      </c>
      <c r="S2173" s="10">
        <f t="shared" si="640"/>
        <v>0.17099897360000005</v>
      </c>
      <c r="T2173" s="22">
        <f>SUM(R$2:R2173)</f>
        <v>676.78558162463469</v>
      </c>
      <c r="U2173" s="22">
        <f>SUM(S$2:S2173)</f>
        <v>1241.45893730289</v>
      </c>
      <c r="X2173" s="15"/>
      <c r="CD2173" s="20">
        <v>2172</v>
      </c>
      <c r="CE2173" s="20">
        <f>V2173</f>
        <v>0</v>
      </c>
      <c r="CF2173" s="20" t="e">
        <f>#REF!</f>
        <v>#REF!</v>
      </c>
      <c r="CG2173" s="20" t="e">
        <f>#REF!</f>
        <v>#REF!</v>
      </c>
      <c r="CH2173" s="20">
        <f t="shared" si="631"/>
        <v>209.2000000000001</v>
      </c>
      <c r="CI2173" s="20">
        <f t="shared" si="631"/>
        <v>130.75</v>
      </c>
      <c r="CJ2173" s="20">
        <f t="shared" si="631"/>
        <v>418.4000000000002</v>
      </c>
      <c r="CK2173" s="20">
        <f t="shared" si="632"/>
        <v>607</v>
      </c>
      <c r="CL2173" s="20">
        <v>10</v>
      </c>
      <c r="CM2173" s="20">
        <f t="shared" si="633"/>
        <v>826.2</v>
      </c>
      <c r="CN2173" s="20" t="e">
        <f t="shared" si="634"/>
        <v>#REF!</v>
      </c>
      <c r="CS2173" s="20" t="e">
        <f t="shared" si="627"/>
        <v>#N/A</v>
      </c>
      <c r="CT2173" s="20" t="e">
        <f t="shared" si="628"/>
        <v>#N/A</v>
      </c>
      <c r="CU2173" s="20" t="e">
        <f t="shared" si="629"/>
        <v>#N/A</v>
      </c>
      <c r="CW2173" s="20">
        <f t="shared" si="635"/>
        <v>0</v>
      </c>
      <c r="CX2173" s="20">
        <f t="shared" si="635"/>
        <v>0</v>
      </c>
      <c r="CY2173" s="20">
        <f t="shared" si="635"/>
        <v>0</v>
      </c>
      <c r="CZ2173" s="20">
        <f t="shared" si="644"/>
        <v>209.2000000000001</v>
      </c>
      <c r="DA2173" s="20">
        <f t="shared" si="644"/>
        <v>130.75</v>
      </c>
      <c r="DB2173" s="20">
        <f t="shared" si="644"/>
        <v>418.4000000000002</v>
      </c>
      <c r="DE2173" s="20" t="e">
        <f t="shared" si="630"/>
        <v>#N/A</v>
      </c>
      <c r="DF2173" s="20">
        <f t="shared" si="637"/>
        <v>0</v>
      </c>
      <c r="DG2173" s="20">
        <f t="shared" si="638"/>
        <v>607</v>
      </c>
    </row>
    <row r="2174" spans="12:111">
      <c r="L2174" s="15"/>
      <c r="M2174" s="17"/>
      <c r="O2174" s="19">
        <v>2173</v>
      </c>
      <c r="P2174" s="1">
        <f t="shared" si="641"/>
        <v>0.13151130700000008</v>
      </c>
      <c r="Q2174">
        <f>SUM(P$2:P2174)</f>
        <v>959.25377077076507</v>
      </c>
      <c r="R2174" s="10">
        <f t="shared" si="639"/>
        <v>9.2057914900000051E-2</v>
      </c>
      <c r="S2174" s="10">
        <f t="shared" si="640"/>
        <v>0.17096469910000012</v>
      </c>
      <c r="T2174" s="22">
        <f>SUM(R$2:R2174)</f>
        <v>676.8776395395347</v>
      </c>
      <c r="U2174" s="22">
        <f>SUM(S$2:S2174)</f>
        <v>1241.6299020019901</v>
      </c>
      <c r="X2174" s="15"/>
      <c r="CD2174" s="20">
        <v>2173</v>
      </c>
      <c r="CE2174" s="20">
        <f>V2174</f>
        <v>0</v>
      </c>
      <c r="CF2174" s="20" t="e">
        <f>#REF!</f>
        <v>#REF!</v>
      </c>
      <c r="CG2174" s="20" t="e">
        <f>#REF!</f>
        <v>#REF!</v>
      </c>
      <c r="CH2174" s="20">
        <f t="shared" si="631"/>
        <v>209.2000000000001</v>
      </c>
      <c r="CI2174" s="20">
        <f t="shared" si="631"/>
        <v>130.75</v>
      </c>
      <c r="CJ2174" s="20">
        <f t="shared" si="631"/>
        <v>418.4000000000002</v>
      </c>
      <c r="CK2174" s="20">
        <f t="shared" si="632"/>
        <v>607</v>
      </c>
      <c r="CL2174" s="20">
        <v>10</v>
      </c>
      <c r="CM2174" s="20">
        <f t="shared" si="633"/>
        <v>826.2</v>
      </c>
      <c r="CN2174" s="20" t="e">
        <f t="shared" si="634"/>
        <v>#REF!</v>
      </c>
      <c r="CS2174" s="20" t="e">
        <f t="shared" si="627"/>
        <v>#N/A</v>
      </c>
      <c r="CT2174" s="20" t="e">
        <f t="shared" si="628"/>
        <v>#N/A</v>
      </c>
      <c r="CU2174" s="20" t="e">
        <f t="shared" si="629"/>
        <v>#N/A</v>
      </c>
      <c r="CW2174" s="20">
        <f t="shared" si="635"/>
        <v>0</v>
      </c>
      <c r="CX2174" s="20">
        <f t="shared" si="635"/>
        <v>0</v>
      </c>
      <c r="CY2174" s="20">
        <f t="shared" si="635"/>
        <v>0</v>
      </c>
      <c r="CZ2174" s="20">
        <f t="shared" si="644"/>
        <v>209.2000000000001</v>
      </c>
      <c r="DA2174" s="20">
        <f t="shared" si="644"/>
        <v>130.75</v>
      </c>
      <c r="DB2174" s="20">
        <f t="shared" si="644"/>
        <v>418.4000000000002</v>
      </c>
      <c r="DE2174" s="20" t="e">
        <f t="shared" si="630"/>
        <v>#N/A</v>
      </c>
      <c r="DF2174" s="20">
        <f t="shared" si="637"/>
        <v>0</v>
      </c>
      <c r="DG2174" s="20">
        <f t="shared" si="638"/>
        <v>607</v>
      </c>
    </row>
    <row r="2175" spans="12:111">
      <c r="L2175" s="15"/>
      <c r="M2175" s="17"/>
      <c r="O2175" s="19">
        <v>2174</v>
      </c>
      <c r="P2175" s="1">
        <f t="shared" si="641"/>
        <v>0.13148520800000013</v>
      </c>
      <c r="Q2175">
        <f>SUM(P$2:P2175)</f>
        <v>959.38525597876503</v>
      </c>
      <c r="R2175" s="10">
        <f t="shared" si="639"/>
        <v>9.2039645600000081E-2</v>
      </c>
      <c r="S2175" s="10">
        <f t="shared" si="640"/>
        <v>0.17093077040000018</v>
      </c>
      <c r="T2175" s="22">
        <f>SUM(R$2:R2175)</f>
        <v>676.96967918513474</v>
      </c>
      <c r="U2175" s="22">
        <f>SUM(S$2:S2175)</f>
        <v>1241.8008327723901</v>
      </c>
      <c r="X2175" s="15"/>
      <c r="CD2175" s="20">
        <v>2174</v>
      </c>
      <c r="CE2175" s="20">
        <f>V2175</f>
        <v>0</v>
      </c>
      <c r="CF2175" s="20" t="e">
        <f>#REF!</f>
        <v>#REF!</v>
      </c>
      <c r="CG2175" s="20" t="e">
        <f>#REF!</f>
        <v>#REF!</v>
      </c>
      <c r="CH2175" s="20">
        <f t="shared" si="631"/>
        <v>209.2000000000001</v>
      </c>
      <c r="CI2175" s="20">
        <f t="shared" si="631"/>
        <v>130.75</v>
      </c>
      <c r="CJ2175" s="20">
        <f t="shared" si="631"/>
        <v>418.4000000000002</v>
      </c>
      <c r="CK2175" s="20">
        <f t="shared" si="632"/>
        <v>607</v>
      </c>
      <c r="CL2175" s="20">
        <v>10</v>
      </c>
      <c r="CM2175" s="20">
        <f t="shared" si="633"/>
        <v>826.2</v>
      </c>
      <c r="CN2175" s="20" t="e">
        <f t="shared" si="634"/>
        <v>#REF!</v>
      </c>
      <c r="CS2175" s="20" t="e">
        <f t="shared" si="627"/>
        <v>#N/A</v>
      </c>
      <c r="CT2175" s="20" t="e">
        <f t="shared" si="628"/>
        <v>#N/A</v>
      </c>
      <c r="CU2175" s="20" t="e">
        <f t="shared" si="629"/>
        <v>#N/A</v>
      </c>
      <c r="CW2175" s="20">
        <f t="shared" si="635"/>
        <v>0</v>
      </c>
      <c r="CX2175" s="20">
        <f t="shared" si="635"/>
        <v>0</v>
      </c>
      <c r="CY2175" s="20">
        <f t="shared" si="635"/>
        <v>0</v>
      </c>
      <c r="CZ2175" s="20">
        <f t="shared" si="644"/>
        <v>209.2000000000001</v>
      </c>
      <c r="DA2175" s="20">
        <f t="shared" si="644"/>
        <v>130.75</v>
      </c>
      <c r="DB2175" s="20">
        <f t="shared" si="644"/>
        <v>418.4000000000002</v>
      </c>
      <c r="DE2175" s="20" t="e">
        <f t="shared" si="630"/>
        <v>#N/A</v>
      </c>
      <c r="DF2175" s="20">
        <f t="shared" si="637"/>
        <v>0</v>
      </c>
      <c r="DG2175" s="20">
        <f t="shared" si="638"/>
        <v>607</v>
      </c>
    </row>
    <row r="2176" spans="12:111">
      <c r="L2176" s="15"/>
      <c r="M2176" s="17"/>
      <c r="O2176" s="19">
        <v>2175</v>
      </c>
      <c r="P2176" s="1">
        <f t="shared" si="641"/>
        <v>0.19718906249999998</v>
      </c>
      <c r="Q2176">
        <f>SUM(P$2:P2176)</f>
        <v>959.58244504126503</v>
      </c>
      <c r="R2176" s="10">
        <f t="shared" si="639"/>
        <v>0.13803234374999998</v>
      </c>
      <c r="S2176" s="10">
        <f t="shared" si="640"/>
        <v>0.25634578125000002</v>
      </c>
      <c r="T2176" s="22">
        <f>SUM(R$2:R2176)</f>
        <v>677.10771152888469</v>
      </c>
      <c r="U2176" s="22">
        <f>SUM(S$2:S2176)</f>
        <v>1242.0571785536401</v>
      </c>
      <c r="X2176" s="15"/>
      <c r="CD2176" s="20">
        <v>2175</v>
      </c>
      <c r="CE2176" s="20">
        <f>V2176</f>
        <v>0</v>
      </c>
      <c r="CF2176" s="20" t="e">
        <f>#REF!</f>
        <v>#REF!</v>
      </c>
      <c r="CG2176" s="20" t="e">
        <f>#REF!</f>
        <v>#REF!</v>
      </c>
      <c r="CH2176" s="20">
        <f t="shared" si="631"/>
        <v>209.2000000000001</v>
      </c>
      <c r="CI2176" s="20">
        <f t="shared" si="631"/>
        <v>130.75</v>
      </c>
      <c r="CJ2176" s="20">
        <f t="shared" si="631"/>
        <v>418.4000000000002</v>
      </c>
      <c r="CK2176" s="20">
        <f t="shared" si="632"/>
        <v>607</v>
      </c>
      <c r="CL2176" s="20">
        <v>10</v>
      </c>
      <c r="CM2176" s="20">
        <f t="shared" si="633"/>
        <v>826.2</v>
      </c>
      <c r="CN2176" s="20" t="e">
        <f t="shared" si="634"/>
        <v>#REF!</v>
      </c>
      <c r="CS2176" s="20" t="e">
        <f t="shared" si="627"/>
        <v>#N/A</v>
      </c>
      <c r="CT2176" s="20" t="e">
        <f t="shared" si="628"/>
        <v>#N/A</v>
      </c>
      <c r="CU2176" s="20" t="e">
        <f t="shared" si="629"/>
        <v>#N/A</v>
      </c>
      <c r="CW2176" s="20">
        <f t="shared" si="635"/>
        <v>0</v>
      </c>
      <c r="CX2176" s="20">
        <f t="shared" si="635"/>
        <v>0</v>
      </c>
      <c r="CY2176" s="20">
        <f t="shared" si="635"/>
        <v>0</v>
      </c>
      <c r="CZ2176" s="20">
        <f t="shared" si="644"/>
        <v>209.2000000000001</v>
      </c>
      <c r="DA2176" s="20">
        <f t="shared" si="644"/>
        <v>130.75</v>
      </c>
      <c r="DB2176" s="20">
        <f t="shared" si="644"/>
        <v>418.4000000000002</v>
      </c>
      <c r="DE2176" s="20" t="e">
        <f t="shared" si="630"/>
        <v>#N/A</v>
      </c>
      <c r="DF2176" s="20">
        <f t="shared" si="637"/>
        <v>0</v>
      </c>
      <c r="DG2176" s="20">
        <f t="shared" si="638"/>
        <v>607</v>
      </c>
    </row>
    <row r="2177" spans="12:111">
      <c r="L2177" s="15"/>
      <c r="M2177" s="17"/>
      <c r="O2177" s="19">
        <v>2176</v>
      </c>
      <c r="P2177" s="1">
        <f t="shared" si="641"/>
        <v>0.13143380800000012</v>
      </c>
      <c r="Q2177">
        <f>SUM(P$2:P2177)</f>
        <v>959.71387884926503</v>
      </c>
      <c r="R2177" s="10">
        <f t="shared" si="639"/>
        <v>9.2003665600000076E-2</v>
      </c>
      <c r="S2177" s="10">
        <f t="shared" si="640"/>
        <v>0.17086395040000016</v>
      </c>
      <c r="T2177" s="22">
        <f>SUM(R$2:R2177)</f>
        <v>677.19971519448472</v>
      </c>
      <c r="U2177" s="22">
        <f>SUM(S$2:S2177)</f>
        <v>1242.2280425040401</v>
      </c>
      <c r="X2177" s="15"/>
      <c r="CD2177" s="20">
        <v>2176</v>
      </c>
      <c r="CE2177" s="20">
        <f>V2177</f>
        <v>0</v>
      </c>
      <c r="CF2177" s="20" t="e">
        <f>#REF!</f>
        <v>#REF!</v>
      </c>
      <c r="CG2177" s="20" t="e">
        <f>#REF!</f>
        <v>#REF!</v>
      </c>
      <c r="CH2177" s="20">
        <f t="shared" si="631"/>
        <v>209.2000000000001</v>
      </c>
      <c r="CI2177" s="20">
        <f t="shared" si="631"/>
        <v>130.75</v>
      </c>
      <c r="CJ2177" s="20">
        <f t="shared" si="631"/>
        <v>418.4000000000002</v>
      </c>
      <c r="CK2177" s="20">
        <f t="shared" si="632"/>
        <v>607</v>
      </c>
      <c r="CL2177" s="20">
        <v>10</v>
      </c>
      <c r="CM2177" s="20">
        <f t="shared" si="633"/>
        <v>826.2</v>
      </c>
      <c r="CN2177" s="20" t="e">
        <f t="shared" si="634"/>
        <v>#REF!</v>
      </c>
      <c r="CS2177" s="20" t="e">
        <f t="shared" si="627"/>
        <v>#N/A</v>
      </c>
      <c r="CT2177" s="20" t="e">
        <f t="shared" si="628"/>
        <v>#N/A</v>
      </c>
      <c r="CU2177" s="20" t="e">
        <f t="shared" si="629"/>
        <v>#N/A</v>
      </c>
      <c r="CW2177" s="20">
        <f t="shared" si="635"/>
        <v>0</v>
      </c>
      <c r="CX2177" s="20">
        <f t="shared" si="635"/>
        <v>0</v>
      </c>
      <c r="CY2177" s="20">
        <f t="shared" si="635"/>
        <v>0</v>
      </c>
      <c r="CZ2177" s="20">
        <f t="shared" si="644"/>
        <v>209.2000000000001</v>
      </c>
      <c r="DA2177" s="20">
        <f t="shared" si="644"/>
        <v>130.75</v>
      </c>
      <c r="DB2177" s="20">
        <f t="shared" si="644"/>
        <v>418.4000000000002</v>
      </c>
      <c r="DE2177" s="20" t="e">
        <f t="shared" si="630"/>
        <v>#N/A</v>
      </c>
      <c r="DF2177" s="20">
        <f t="shared" si="637"/>
        <v>0</v>
      </c>
      <c r="DG2177" s="20">
        <f t="shared" si="638"/>
        <v>607</v>
      </c>
    </row>
    <row r="2178" spans="12:111">
      <c r="L2178" s="15"/>
      <c r="M2178" s="17"/>
      <c r="O2178" s="19">
        <v>2177</v>
      </c>
      <c r="P2178" s="1">
        <f t="shared" si="641"/>
        <v>0.13140850699999981</v>
      </c>
      <c r="Q2178">
        <f>SUM(P$2:P2178)</f>
        <v>959.84528735626498</v>
      </c>
      <c r="R2178" s="10">
        <f t="shared" si="639"/>
        <v>9.1985954899999861E-2</v>
      </c>
      <c r="S2178" s="10">
        <f t="shared" si="640"/>
        <v>0.17083105909999977</v>
      </c>
      <c r="T2178" s="22">
        <f>SUM(R$2:R2178)</f>
        <v>677.29170114938472</v>
      </c>
      <c r="U2178" s="22">
        <f>SUM(S$2:S2178)</f>
        <v>1242.3988735631401</v>
      </c>
      <c r="X2178" s="15"/>
      <c r="CD2178" s="20">
        <v>2177</v>
      </c>
      <c r="CE2178" s="20">
        <f>V2178</f>
        <v>0</v>
      </c>
      <c r="CF2178" s="20" t="e">
        <f>#REF!</f>
        <v>#REF!</v>
      </c>
      <c r="CG2178" s="20" t="e">
        <f>#REF!</f>
        <v>#REF!</v>
      </c>
      <c r="CH2178" s="20">
        <f t="shared" si="631"/>
        <v>209.2000000000001</v>
      </c>
      <c r="CI2178" s="20">
        <f t="shared" si="631"/>
        <v>130.75</v>
      </c>
      <c r="CJ2178" s="20">
        <f t="shared" si="631"/>
        <v>418.4000000000002</v>
      </c>
      <c r="CK2178" s="20">
        <f t="shared" si="632"/>
        <v>607</v>
      </c>
      <c r="CL2178" s="20">
        <v>10</v>
      </c>
      <c r="CM2178" s="20">
        <f t="shared" si="633"/>
        <v>826.2</v>
      </c>
      <c r="CN2178" s="20" t="e">
        <f t="shared" si="634"/>
        <v>#REF!</v>
      </c>
      <c r="CS2178" s="20" t="e">
        <f t="shared" ref="CS2178:CS2241" si="645">VLOOKUP($CD2178,$AY:$BG,7,0)</f>
        <v>#N/A</v>
      </c>
      <c r="CT2178" s="20" t="e">
        <f t="shared" ref="CT2178:CT2241" si="646">VLOOKUP($CD2178,$AY:$BG,8,0)</f>
        <v>#N/A</v>
      </c>
      <c r="CU2178" s="20" t="e">
        <f t="shared" ref="CU2178:CU2241" si="647">VLOOKUP($CD2178,$AY:$BG,9,0)</f>
        <v>#N/A</v>
      </c>
      <c r="CW2178" s="20">
        <f t="shared" si="635"/>
        <v>0</v>
      </c>
      <c r="CX2178" s="20">
        <f t="shared" si="635"/>
        <v>0</v>
      </c>
      <c r="CY2178" s="20">
        <f t="shared" si="635"/>
        <v>0</v>
      </c>
      <c r="CZ2178" s="20">
        <f t="shared" si="644"/>
        <v>209.2000000000001</v>
      </c>
      <c r="DA2178" s="20">
        <f t="shared" si="644"/>
        <v>130.75</v>
      </c>
      <c r="DB2178" s="20">
        <f t="shared" si="644"/>
        <v>418.4000000000002</v>
      </c>
      <c r="DE2178" s="20" t="e">
        <f t="shared" ref="DE2178:DE2241" si="648">VLOOKUP($CD2178,$AL:$AR,7,0)</f>
        <v>#N/A</v>
      </c>
      <c r="DF2178" s="20">
        <f t="shared" si="637"/>
        <v>0</v>
      </c>
      <c r="DG2178" s="20">
        <f t="shared" si="638"/>
        <v>607</v>
      </c>
    </row>
    <row r="2179" spans="12:111">
      <c r="L2179" s="15"/>
      <c r="M2179" s="17"/>
      <c r="O2179" s="19">
        <v>2178</v>
      </c>
      <c r="P2179" s="1">
        <f t="shared" si="641"/>
        <v>0.13138347200000003</v>
      </c>
      <c r="Q2179">
        <f>SUM(P$2:P2179)</f>
        <v>959.97667082826501</v>
      </c>
      <c r="R2179" s="10">
        <f t="shared" si="639"/>
        <v>9.1968430400000009E-2</v>
      </c>
      <c r="S2179" s="10">
        <f t="shared" si="640"/>
        <v>0.17079851360000003</v>
      </c>
      <c r="T2179" s="22">
        <f>SUM(R$2:R2179)</f>
        <v>677.38366957978474</v>
      </c>
      <c r="U2179" s="22">
        <f>SUM(S$2:S2179)</f>
        <v>1242.5696720767401</v>
      </c>
      <c r="X2179" s="15"/>
      <c r="CD2179" s="20">
        <v>2178</v>
      </c>
      <c r="CE2179" s="20">
        <f>V2179</f>
        <v>0</v>
      </c>
      <c r="CF2179" s="20" t="e">
        <f>#REF!</f>
        <v>#REF!</v>
      </c>
      <c r="CG2179" s="20" t="e">
        <f>#REF!</f>
        <v>#REF!</v>
      </c>
      <c r="CH2179" s="20">
        <f t="shared" ref="CH2179:CJ2242" si="649">CZ2179</f>
        <v>209.2000000000001</v>
      </c>
      <c r="CI2179" s="20">
        <f t="shared" si="649"/>
        <v>130.75</v>
      </c>
      <c r="CJ2179" s="20">
        <f t="shared" si="649"/>
        <v>418.4000000000002</v>
      </c>
      <c r="CK2179" s="20">
        <f t="shared" ref="CK2179:CK2242" si="650">DG2179</f>
        <v>607</v>
      </c>
      <c r="CL2179" s="20">
        <v>10</v>
      </c>
      <c r="CM2179" s="20">
        <f t="shared" ref="CM2179:CM2242" si="651">CE2179+CH2179+CK2179+CL2179</f>
        <v>826.2</v>
      </c>
      <c r="CN2179" s="20" t="e">
        <f t="shared" ref="CN2179:CN2242" si="652">CG2179+CJ2179+CK2179+CL2179</f>
        <v>#REF!</v>
      </c>
      <c r="CS2179" s="20" t="e">
        <f t="shared" si="645"/>
        <v>#N/A</v>
      </c>
      <c r="CT2179" s="20" t="e">
        <f t="shared" si="646"/>
        <v>#N/A</v>
      </c>
      <c r="CU2179" s="20" t="e">
        <f t="shared" si="647"/>
        <v>#N/A</v>
      </c>
      <c r="CW2179" s="20">
        <f t="shared" ref="CW2179:CY2242" si="653">IFERROR(CS2179,0)</f>
        <v>0</v>
      </c>
      <c r="CX2179" s="20">
        <f t="shared" si="653"/>
        <v>0</v>
      </c>
      <c r="CY2179" s="20">
        <f t="shared" si="653"/>
        <v>0</v>
      </c>
      <c r="CZ2179" s="20">
        <f t="shared" ref="CZ2179:DB2194" si="654">IF(CW2179-CZ2178&gt;0,CW2179,CZ2178)</f>
        <v>209.2000000000001</v>
      </c>
      <c r="DA2179" s="20">
        <f t="shared" si="654"/>
        <v>130.75</v>
      </c>
      <c r="DB2179" s="20">
        <f t="shared" si="654"/>
        <v>418.4000000000002</v>
      </c>
      <c r="DE2179" s="20" t="e">
        <f t="shared" si="648"/>
        <v>#N/A</v>
      </c>
      <c r="DF2179" s="20">
        <f t="shared" ref="DF2179:DF2242" si="655">IFERROR(DE2179,0)</f>
        <v>0</v>
      </c>
      <c r="DG2179" s="20">
        <f t="shared" ref="DG2179:DG2242" si="656">IF(DF2179-DG2178&gt;0,DF2179,DG2178)</f>
        <v>607</v>
      </c>
    </row>
    <row r="2180" spans="12:111">
      <c r="L2180" s="15"/>
      <c r="M2180" s="17"/>
      <c r="O2180" s="19">
        <v>2179</v>
      </c>
      <c r="P2180" s="1">
        <f t="shared" si="641"/>
        <v>0.1313587030000001</v>
      </c>
      <c r="Q2180">
        <f>SUM(P$2:P2180)</f>
        <v>960.10802953126506</v>
      </c>
      <c r="R2180" s="10">
        <f t="shared" ref="R2180:R2243" si="657">P2180*J$24</f>
        <v>9.1951092100000062E-2</v>
      </c>
      <c r="S2180" s="10">
        <f t="shared" ref="S2180:S2243" si="658">P2180*K$24</f>
        <v>0.17076631390000013</v>
      </c>
      <c r="T2180" s="22">
        <f>SUM(R$2:R2180)</f>
        <v>677.47562067188471</v>
      </c>
      <c r="U2180" s="22">
        <f>SUM(S$2:S2180)</f>
        <v>1242.7404383906401</v>
      </c>
      <c r="X2180" s="15"/>
      <c r="CD2180" s="20">
        <v>2179</v>
      </c>
      <c r="CE2180" s="20">
        <f>V2180</f>
        <v>0</v>
      </c>
      <c r="CF2180" s="20" t="e">
        <f>#REF!</f>
        <v>#REF!</v>
      </c>
      <c r="CG2180" s="20" t="e">
        <f>#REF!</f>
        <v>#REF!</v>
      </c>
      <c r="CH2180" s="20">
        <f t="shared" si="649"/>
        <v>209.2000000000001</v>
      </c>
      <c r="CI2180" s="20">
        <f t="shared" si="649"/>
        <v>130.75</v>
      </c>
      <c r="CJ2180" s="20">
        <f t="shared" si="649"/>
        <v>418.4000000000002</v>
      </c>
      <c r="CK2180" s="20">
        <f t="shared" si="650"/>
        <v>607</v>
      </c>
      <c r="CL2180" s="20">
        <v>10</v>
      </c>
      <c r="CM2180" s="20">
        <f t="shared" si="651"/>
        <v>826.2</v>
      </c>
      <c r="CN2180" s="20" t="e">
        <f t="shared" si="652"/>
        <v>#REF!</v>
      </c>
      <c r="CS2180" s="20" t="e">
        <f t="shared" si="645"/>
        <v>#N/A</v>
      </c>
      <c r="CT2180" s="20" t="e">
        <f t="shared" si="646"/>
        <v>#N/A</v>
      </c>
      <c r="CU2180" s="20" t="e">
        <f t="shared" si="647"/>
        <v>#N/A</v>
      </c>
      <c r="CW2180" s="20">
        <f t="shared" si="653"/>
        <v>0</v>
      </c>
      <c r="CX2180" s="20">
        <f t="shared" si="653"/>
        <v>0</v>
      </c>
      <c r="CY2180" s="20">
        <f t="shared" si="653"/>
        <v>0</v>
      </c>
      <c r="CZ2180" s="20">
        <f t="shared" si="654"/>
        <v>209.2000000000001</v>
      </c>
      <c r="DA2180" s="20">
        <f t="shared" si="654"/>
        <v>130.75</v>
      </c>
      <c r="DB2180" s="20">
        <f t="shared" si="654"/>
        <v>418.4000000000002</v>
      </c>
      <c r="DE2180" s="20" t="e">
        <f t="shared" si="648"/>
        <v>#N/A</v>
      </c>
      <c r="DF2180" s="20">
        <f t="shared" si="655"/>
        <v>0</v>
      </c>
      <c r="DG2180" s="20">
        <f t="shared" si="656"/>
        <v>607</v>
      </c>
    </row>
    <row r="2181" spans="12:111">
      <c r="L2181" s="15"/>
      <c r="M2181" s="17"/>
      <c r="O2181" s="19">
        <v>2180</v>
      </c>
      <c r="P2181" s="1">
        <f t="shared" si="641"/>
        <v>0.19700129999999999</v>
      </c>
      <c r="Q2181">
        <f>SUM(P$2:P2181)</f>
        <v>960.30503083126507</v>
      </c>
      <c r="R2181" s="10">
        <f t="shared" si="657"/>
        <v>0.13790090999999999</v>
      </c>
      <c r="S2181" s="10">
        <f t="shared" si="658"/>
        <v>0.25610168999999999</v>
      </c>
      <c r="T2181" s="22">
        <f>SUM(R$2:R2181)</f>
        <v>677.6135215818847</v>
      </c>
      <c r="U2181" s="22">
        <f>SUM(S$2:S2181)</f>
        <v>1242.99654008064</v>
      </c>
      <c r="X2181" s="15"/>
      <c r="CD2181" s="20">
        <v>2180</v>
      </c>
      <c r="CE2181" s="20">
        <f>V2181</f>
        <v>0</v>
      </c>
      <c r="CF2181" s="20" t="e">
        <f>#REF!</f>
        <v>#REF!</v>
      </c>
      <c r="CG2181" s="20" t="e">
        <f>#REF!</f>
        <v>#REF!</v>
      </c>
      <c r="CH2181" s="20">
        <f t="shared" si="649"/>
        <v>209.2000000000001</v>
      </c>
      <c r="CI2181" s="20">
        <f t="shared" si="649"/>
        <v>130.75</v>
      </c>
      <c r="CJ2181" s="20">
        <f t="shared" si="649"/>
        <v>418.4000000000002</v>
      </c>
      <c r="CK2181" s="20">
        <f t="shared" si="650"/>
        <v>607</v>
      </c>
      <c r="CL2181" s="20">
        <v>10</v>
      </c>
      <c r="CM2181" s="20">
        <f t="shared" si="651"/>
        <v>826.2</v>
      </c>
      <c r="CN2181" s="20" t="e">
        <f t="shared" si="652"/>
        <v>#REF!</v>
      </c>
      <c r="CS2181" s="20" t="e">
        <f t="shared" si="645"/>
        <v>#N/A</v>
      </c>
      <c r="CT2181" s="20" t="e">
        <f t="shared" si="646"/>
        <v>#N/A</v>
      </c>
      <c r="CU2181" s="20" t="e">
        <f t="shared" si="647"/>
        <v>#N/A</v>
      </c>
      <c r="CW2181" s="20">
        <f t="shared" si="653"/>
        <v>0</v>
      </c>
      <c r="CX2181" s="20">
        <f t="shared" si="653"/>
        <v>0</v>
      </c>
      <c r="CY2181" s="20">
        <f t="shared" si="653"/>
        <v>0</v>
      </c>
      <c r="CZ2181" s="20">
        <f t="shared" si="654"/>
        <v>209.2000000000001</v>
      </c>
      <c r="DA2181" s="20">
        <f t="shared" si="654"/>
        <v>130.75</v>
      </c>
      <c r="DB2181" s="20">
        <f t="shared" si="654"/>
        <v>418.4000000000002</v>
      </c>
      <c r="DE2181" s="20" t="e">
        <f t="shared" si="648"/>
        <v>#N/A</v>
      </c>
      <c r="DF2181" s="20">
        <f t="shared" si="655"/>
        <v>0</v>
      </c>
      <c r="DG2181" s="20">
        <f t="shared" si="656"/>
        <v>607</v>
      </c>
    </row>
    <row r="2182" spans="12:111">
      <c r="L2182" s="15"/>
      <c r="M2182" s="17"/>
      <c r="O2182" s="19">
        <v>2181</v>
      </c>
      <c r="P2182" s="1">
        <f t="shared" si="641"/>
        <v>0.131309963</v>
      </c>
      <c r="Q2182">
        <f>SUM(P$2:P2182)</f>
        <v>960.43634079426511</v>
      </c>
      <c r="R2182" s="10">
        <f t="shared" si="657"/>
        <v>9.1916974099999993E-2</v>
      </c>
      <c r="S2182" s="10">
        <f t="shared" si="658"/>
        <v>0.17070295190000001</v>
      </c>
      <c r="T2182" s="22">
        <f>SUM(R$2:R2182)</f>
        <v>677.70543855598464</v>
      </c>
      <c r="U2182" s="22">
        <f>SUM(S$2:S2182)</f>
        <v>1243.16724303254</v>
      </c>
      <c r="X2182" s="15"/>
      <c r="CD2182" s="20">
        <v>2181</v>
      </c>
      <c r="CE2182" s="20">
        <f>V2182</f>
        <v>0</v>
      </c>
      <c r="CF2182" s="20" t="e">
        <f>#REF!</f>
        <v>#REF!</v>
      </c>
      <c r="CG2182" s="20" t="e">
        <f>#REF!</f>
        <v>#REF!</v>
      </c>
      <c r="CH2182" s="20">
        <f t="shared" si="649"/>
        <v>209.2000000000001</v>
      </c>
      <c r="CI2182" s="20">
        <f t="shared" si="649"/>
        <v>130.75</v>
      </c>
      <c r="CJ2182" s="20">
        <f t="shared" si="649"/>
        <v>418.4000000000002</v>
      </c>
      <c r="CK2182" s="20">
        <f t="shared" si="650"/>
        <v>607</v>
      </c>
      <c r="CL2182" s="20">
        <v>10</v>
      </c>
      <c r="CM2182" s="20">
        <f t="shared" si="651"/>
        <v>826.2</v>
      </c>
      <c r="CN2182" s="20" t="e">
        <f t="shared" si="652"/>
        <v>#REF!</v>
      </c>
      <c r="CS2182" s="20" t="e">
        <f t="shared" si="645"/>
        <v>#N/A</v>
      </c>
      <c r="CT2182" s="20" t="e">
        <f t="shared" si="646"/>
        <v>#N/A</v>
      </c>
      <c r="CU2182" s="20" t="e">
        <f t="shared" si="647"/>
        <v>#N/A</v>
      </c>
      <c r="CW2182" s="20">
        <f t="shared" si="653"/>
        <v>0</v>
      </c>
      <c r="CX2182" s="20">
        <f t="shared" si="653"/>
        <v>0</v>
      </c>
      <c r="CY2182" s="20">
        <f t="shared" si="653"/>
        <v>0</v>
      </c>
      <c r="CZ2182" s="20">
        <f t="shared" si="654"/>
        <v>209.2000000000001</v>
      </c>
      <c r="DA2182" s="20">
        <f t="shared" si="654"/>
        <v>130.75</v>
      </c>
      <c r="DB2182" s="20">
        <f t="shared" si="654"/>
        <v>418.4000000000002</v>
      </c>
      <c r="DE2182" s="20" t="e">
        <f t="shared" si="648"/>
        <v>#N/A</v>
      </c>
      <c r="DF2182" s="20">
        <f t="shared" si="655"/>
        <v>0</v>
      </c>
      <c r="DG2182" s="20">
        <f t="shared" si="656"/>
        <v>607</v>
      </c>
    </row>
    <row r="2183" spans="12:111">
      <c r="L2183" s="15"/>
      <c r="M2183" s="17"/>
      <c r="O2183" s="19">
        <v>2182</v>
      </c>
      <c r="P2183" s="1">
        <f t="shared" si="641"/>
        <v>0.13128599199999996</v>
      </c>
      <c r="Q2183">
        <f>SUM(P$2:P2183)</f>
        <v>960.56762678626512</v>
      </c>
      <c r="R2183" s="10">
        <f t="shared" si="657"/>
        <v>9.1900194399999968E-2</v>
      </c>
      <c r="S2183" s="10">
        <f t="shared" si="658"/>
        <v>0.17067178959999996</v>
      </c>
      <c r="T2183" s="22">
        <f>SUM(R$2:R2183)</f>
        <v>677.7973387503846</v>
      </c>
      <c r="U2183" s="22">
        <f>SUM(S$2:S2183)</f>
        <v>1243.33791482214</v>
      </c>
      <c r="X2183" s="15"/>
      <c r="CD2183" s="20">
        <v>2182</v>
      </c>
      <c r="CE2183" s="20">
        <f>V2183</f>
        <v>0</v>
      </c>
      <c r="CF2183" s="20" t="e">
        <f>#REF!</f>
        <v>#REF!</v>
      </c>
      <c r="CG2183" s="20" t="e">
        <f>#REF!</f>
        <v>#REF!</v>
      </c>
      <c r="CH2183" s="20">
        <f t="shared" si="649"/>
        <v>209.2000000000001</v>
      </c>
      <c r="CI2183" s="20">
        <f t="shared" si="649"/>
        <v>130.75</v>
      </c>
      <c r="CJ2183" s="20">
        <f t="shared" si="649"/>
        <v>418.4000000000002</v>
      </c>
      <c r="CK2183" s="20">
        <f t="shared" si="650"/>
        <v>607</v>
      </c>
      <c r="CL2183" s="20">
        <v>10</v>
      </c>
      <c r="CM2183" s="20">
        <f t="shared" si="651"/>
        <v>826.2</v>
      </c>
      <c r="CN2183" s="20" t="e">
        <f t="shared" si="652"/>
        <v>#REF!</v>
      </c>
      <c r="CS2183" s="20" t="e">
        <f t="shared" si="645"/>
        <v>#N/A</v>
      </c>
      <c r="CT2183" s="20" t="e">
        <f t="shared" si="646"/>
        <v>#N/A</v>
      </c>
      <c r="CU2183" s="20" t="e">
        <f t="shared" si="647"/>
        <v>#N/A</v>
      </c>
      <c r="CW2183" s="20">
        <f t="shared" si="653"/>
        <v>0</v>
      </c>
      <c r="CX2183" s="20">
        <f t="shared" si="653"/>
        <v>0</v>
      </c>
      <c r="CY2183" s="20">
        <f t="shared" si="653"/>
        <v>0</v>
      </c>
      <c r="CZ2183" s="20">
        <f t="shared" si="654"/>
        <v>209.2000000000001</v>
      </c>
      <c r="DA2183" s="20">
        <f t="shared" si="654"/>
        <v>130.75</v>
      </c>
      <c r="DB2183" s="20">
        <f t="shared" si="654"/>
        <v>418.4000000000002</v>
      </c>
      <c r="DE2183" s="20" t="e">
        <f t="shared" si="648"/>
        <v>#N/A</v>
      </c>
      <c r="DF2183" s="20">
        <f t="shared" si="655"/>
        <v>0</v>
      </c>
      <c r="DG2183" s="20">
        <f t="shared" si="656"/>
        <v>607</v>
      </c>
    </row>
    <row r="2184" spans="12:111">
      <c r="L2184" s="15"/>
      <c r="M2184" s="17"/>
      <c r="O2184" s="19">
        <v>2183</v>
      </c>
      <c r="P2184" s="1">
        <f t="shared" si="641"/>
        <v>0.13126228700000006</v>
      </c>
      <c r="Q2184">
        <f>SUM(P$2:P2184)</f>
        <v>960.69888907326515</v>
      </c>
      <c r="R2184" s="10">
        <f t="shared" si="657"/>
        <v>9.1883600900000043E-2</v>
      </c>
      <c r="S2184" s="10">
        <f t="shared" si="658"/>
        <v>0.17064097310000009</v>
      </c>
      <c r="T2184" s="22">
        <f>SUM(R$2:R2184)</f>
        <v>677.88922235128462</v>
      </c>
      <c r="U2184" s="22">
        <f>SUM(S$2:S2184)</f>
        <v>1243.50855579524</v>
      </c>
      <c r="X2184" s="15"/>
      <c r="CD2184" s="20">
        <v>2183</v>
      </c>
      <c r="CE2184" s="20">
        <f>V2184</f>
        <v>0</v>
      </c>
      <c r="CF2184" s="20" t="e">
        <f>#REF!</f>
        <v>#REF!</v>
      </c>
      <c r="CG2184" s="20" t="e">
        <f>#REF!</f>
        <v>#REF!</v>
      </c>
      <c r="CH2184" s="20">
        <f t="shared" si="649"/>
        <v>209.2000000000001</v>
      </c>
      <c r="CI2184" s="20">
        <f t="shared" si="649"/>
        <v>130.75</v>
      </c>
      <c r="CJ2184" s="20">
        <f t="shared" si="649"/>
        <v>418.4000000000002</v>
      </c>
      <c r="CK2184" s="20">
        <f t="shared" si="650"/>
        <v>607</v>
      </c>
      <c r="CL2184" s="20">
        <v>10</v>
      </c>
      <c r="CM2184" s="20">
        <f t="shared" si="651"/>
        <v>826.2</v>
      </c>
      <c r="CN2184" s="20" t="e">
        <f t="shared" si="652"/>
        <v>#REF!</v>
      </c>
      <c r="CS2184" s="20" t="e">
        <f t="shared" si="645"/>
        <v>#N/A</v>
      </c>
      <c r="CT2184" s="20" t="e">
        <f t="shared" si="646"/>
        <v>#N/A</v>
      </c>
      <c r="CU2184" s="20" t="e">
        <f t="shared" si="647"/>
        <v>#N/A</v>
      </c>
      <c r="CW2184" s="20">
        <f t="shared" si="653"/>
        <v>0</v>
      </c>
      <c r="CX2184" s="20">
        <f t="shared" si="653"/>
        <v>0</v>
      </c>
      <c r="CY2184" s="20">
        <f t="shared" si="653"/>
        <v>0</v>
      </c>
      <c r="CZ2184" s="20">
        <f t="shared" si="654"/>
        <v>209.2000000000001</v>
      </c>
      <c r="DA2184" s="20">
        <f t="shared" si="654"/>
        <v>130.75</v>
      </c>
      <c r="DB2184" s="20">
        <f t="shared" si="654"/>
        <v>418.4000000000002</v>
      </c>
      <c r="DE2184" s="20" t="e">
        <f t="shared" si="648"/>
        <v>#N/A</v>
      </c>
      <c r="DF2184" s="20">
        <f t="shared" si="655"/>
        <v>0</v>
      </c>
      <c r="DG2184" s="20">
        <f t="shared" si="656"/>
        <v>607</v>
      </c>
    </row>
    <row r="2185" spans="12:111">
      <c r="L2185" s="15"/>
      <c r="M2185" s="17"/>
      <c r="O2185" s="19">
        <v>2184</v>
      </c>
      <c r="P2185" s="1">
        <f t="shared" si="641"/>
        <v>0.13123884800000013</v>
      </c>
      <c r="Q2185">
        <f>SUM(P$2:P2185)</f>
        <v>960.8301279212651</v>
      </c>
      <c r="R2185" s="10">
        <f t="shared" si="657"/>
        <v>9.1867193600000091E-2</v>
      </c>
      <c r="S2185" s="10">
        <f t="shared" si="658"/>
        <v>0.17061050240000017</v>
      </c>
      <c r="T2185" s="22">
        <f>SUM(R$2:R2185)</f>
        <v>677.98108954488464</v>
      </c>
      <c r="U2185" s="22">
        <f>SUM(S$2:S2185)</f>
        <v>1243.67916629764</v>
      </c>
      <c r="X2185" s="15"/>
      <c r="CD2185" s="20">
        <v>2184</v>
      </c>
      <c r="CE2185" s="20">
        <f>V2185</f>
        <v>0</v>
      </c>
      <c r="CF2185" s="20" t="e">
        <f>#REF!</f>
        <v>#REF!</v>
      </c>
      <c r="CG2185" s="20" t="e">
        <f>#REF!</f>
        <v>#REF!</v>
      </c>
      <c r="CH2185" s="20">
        <f t="shared" si="649"/>
        <v>209.2000000000001</v>
      </c>
      <c r="CI2185" s="20">
        <f t="shared" si="649"/>
        <v>130.75</v>
      </c>
      <c r="CJ2185" s="20">
        <f t="shared" si="649"/>
        <v>418.4000000000002</v>
      </c>
      <c r="CK2185" s="20">
        <f t="shared" si="650"/>
        <v>607</v>
      </c>
      <c r="CL2185" s="20">
        <v>10</v>
      </c>
      <c r="CM2185" s="20">
        <f t="shared" si="651"/>
        <v>826.2</v>
      </c>
      <c r="CN2185" s="20" t="e">
        <f t="shared" si="652"/>
        <v>#REF!</v>
      </c>
      <c r="CS2185" s="20" t="e">
        <f t="shared" si="645"/>
        <v>#N/A</v>
      </c>
      <c r="CT2185" s="20" t="e">
        <f t="shared" si="646"/>
        <v>#N/A</v>
      </c>
      <c r="CU2185" s="20" t="e">
        <f t="shared" si="647"/>
        <v>#N/A</v>
      </c>
      <c r="CW2185" s="20">
        <f t="shared" si="653"/>
        <v>0</v>
      </c>
      <c r="CX2185" s="20">
        <f t="shared" si="653"/>
        <v>0</v>
      </c>
      <c r="CY2185" s="20">
        <f t="shared" si="653"/>
        <v>0</v>
      </c>
      <c r="CZ2185" s="20">
        <f t="shared" si="654"/>
        <v>209.2000000000001</v>
      </c>
      <c r="DA2185" s="20">
        <f t="shared" si="654"/>
        <v>130.75</v>
      </c>
      <c r="DB2185" s="20">
        <f t="shared" si="654"/>
        <v>418.4000000000002</v>
      </c>
      <c r="DE2185" s="20" t="e">
        <f t="shared" si="648"/>
        <v>#N/A</v>
      </c>
      <c r="DF2185" s="20">
        <f t="shared" si="655"/>
        <v>0</v>
      </c>
      <c r="DG2185" s="20">
        <f t="shared" si="656"/>
        <v>607</v>
      </c>
    </row>
    <row r="2186" spans="12:111">
      <c r="L2186" s="15"/>
      <c r="M2186" s="17"/>
      <c r="O2186" s="19">
        <v>2185</v>
      </c>
      <c r="P2186" s="1">
        <f t="shared" ref="P2186:P2249" si="659">($H$19*O2186*O2186+$I$19*O2186+$J$19)/100000*IF(O2186/5-INT(O2186/5)=0,1.5,1)</f>
        <v>0.19682351250000008</v>
      </c>
      <c r="Q2186">
        <f>SUM(P$2:P2186)</f>
        <v>961.02695143376513</v>
      </c>
      <c r="R2186" s="10">
        <f t="shared" si="657"/>
        <v>0.13777645875000005</v>
      </c>
      <c r="S2186" s="10">
        <f t="shared" si="658"/>
        <v>0.2558705662500001</v>
      </c>
      <c r="T2186" s="22">
        <f>SUM(R$2:R2186)</f>
        <v>678.11886600363459</v>
      </c>
      <c r="U2186" s="22">
        <f>SUM(S$2:S2186)</f>
        <v>1243.93503686389</v>
      </c>
      <c r="X2186" s="15"/>
      <c r="CD2186" s="20">
        <v>2185</v>
      </c>
      <c r="CE2186" s="20">
        <f>V2186</f>
        <v>0</v>
      </c>
      <c r="CF2186" s="20" t="e">
        <f>#REF!</f>
        <v>#REF!</v>
      </c>
      <c r="CG2186" s="20" t="e">
        <f>#REF!</f>
        <v>#REF!</v>
      </c>
      <c r="CH2186" s="20">
        <f t="shared" si="649"/>
        <v>209.2000000000001</v>
      </c>
      <c r="CI2186" s="20">
        <f t="shared" si="649"/>
        <v>130.75</v>
      </c>
      <c r="CJ2186" s="20">
        <f t="shared" si="649"/>
        <v>418.4000000000002</v>
      </c>
      <c r="CK2186" s="20">
        <f t="shared" si="650"/>
        <v>607</v>
      </c>
      <c r="CL2186" s="20">
        <v>10</v>
      </c>
      <c r="CM2186" s="20">
        <f t="shared" si="651"/>
        <v>826.2</v>
      </c>
      <c r="CN2186" s="20" t="e">
        <f t="shared" si="652"/>
        <v>#REF!</v>
      </c>
      <c r="CS2186" s="20" t="e">
        <f t="shared" si="645"/>
        <v>#N/A</v>
      </c>
      <c r="CT2186" s="20" t="e">
        <f t="shared" si="646"/>
        <v>#N/A</v>
      </c>
      <c r="CU2186" s="20" t="e">
        <f t="shared" si="647"/>
        <v>#N/A</v>
      </c>
      <c r="CW2186" s="20">
        <f t="shared" si="653"/>
        <v>0</v>
      </c>
      <c r="CX2186" s="20">
        <f t="shared" si="653"/>
        <v>0</v>
      </c>
      <c r="CY2186" s="20">
        <f t="shared" si="653"/>
        <v>0</v>
      </c>
      <c r="CZ2186" s="20">
        <f t="shared" si="654"/>
        <v>209.2000000000001</v>
      </c>
      <c r="DA2186" s="20">
        <f t="shared" si="654"/>
        <v>130.75</v>
      </c>
      <c r="DB2186" s="20">
        <f t="shared" si="654"/>
        <v>418.4000000000002</v>
      </c>
      <c r="DE2186" s="20" t="e">
        <f t="shared" si="648"/>
        <v>#N/A</v>
      </c>
      <c r="DF2186" s="20">
        <f t="shared" si="655"/>
        <v>0</v>
      </c>
      <c r="DG2186" s="20">
        <f t="shared" si="656"/>
        <v>607</v>
      </c>
    </row>
    <row r="2187" spans="12:111">
      <c r="L2187" s="15"/>
      <c r="M2187" s="17"/>
      <c r="O2187" s="19">
        <v>2186</v>
      </c>
      <c r="P2187" s="1">
        <f t="shared" si="659"/>
        <v>0.13119276800000007</v>
      </c>
      <c r="Q2187">
        <f>SUM(P$2:P2187)</f>
        <v>961.15814420176514</v>
      </c>
      <c r="R2187" s="10">
        <f t="shared" si="657"/>
        <v>9.1834937600000041E-2</v>
      </c>
      <c r="S2187" s="10">
        <f t="shared" si="658"/>
        <v>0.17055059840000009</v>
      </c>
      <c r="T2187" s="22">
        <f>SUM(R$2:R2187)</f>
        <v>678.21070094123456</v>
      </c>
      <c r="U2187" s="22">
        <f>SUM(S$2:S2187)</f>
        <v>1244.10558746229</v>
      </c>
      <c r="X2187" s="15"/>
      <c r="CD2187" s="20">
        <v>2186</v>
      </c>
      <c r="CE2187" s="20">
        <f>V2187</f>
        <v>0</v>
      </c>
      <c r="CF2187" s="20" t="e">
        <f>#REF!</f>
        <v>#REF!</v>
      </c>
      <c r="CG2187" s="20" t="e">
        <f>#REF!</f>
        <v>#REF!</v>
      </c>
      <c r="CH2187" s="20">
        <f t="shared" si="649"/>
        <v>209.2000000000001</v>
      </c>
      <c r="CI2187" s="20">
        <f t="shared" si="649"/>
        <v>130.75</v>
      </c>
      <c r="CJ2187" s="20">
        <f t="shared" si="649"/>
        <v>418.4000000000002</v>
      </c>
      <c r="CK2187" s="20">
        <f t="shared" si="650"/>
        <v>607</v>
      </c>
      <c r="CL2187" s="20">
        <v>10</v>
      </c>
      <c r="CM2187" s="20">
        <f t="shared" si="651"/>
        <v>826.2</v>
      </c>
      <c r="CN2187" s="20" t="e">
        <f t="shared" si="652"/>
        <v>#REF!</v>
      </c>
      <c r="CS2187" s="20" t="e">
        <f t="shared" si="645"/>
        <v>#N/A</v>
      </c>
      <c r="CT2187" s="20" t="e">
        <f t="shared" si="646"/>
        <v>#N/A</v>
      </c>
      <c r="CU2187" s="20" t="e">
        <f t="shared" si="647"/>
        <v>#N/A</v>
      </c>
      <c r="CW2187" s="20">
        <f t="shared" si="653"/>
        <v>0</v>
      </c>
      <c r="CX2187" s="20">
        <f t="shared" si="653"/>
        <v>0</v>
      </c>
      <c r="CY2187" s="20">
        <f t="shared" si="653"/>
        <v>0</v>
      </c>
      <c r="CZ2187" s="20">
        <f t="shared" si="654"/>
        <v>209.2000000000001</v>
      </c>
      <c r="DA2187" s="20">
        <f t="shared" si="654"/>
        <v>130.75</v>
      </c>
      <c r="DB2187" s="20">
        <f t="shared" si="654"/>
        <v>418.4000000000002</v>
      </c>
      <c r="DE2187" s="20" t="e">
        <f t="shared" si="648"/>
        <v>#N/A</v>
      </c>
      <c r="DF2187" s="20">
        <f t="shared" si="655"/>
        <v>0</v>
      </c>
      <c r="DG2187" s="20">
        <f t="shared" si="656"/>
        <v>607</v>
      </c>
    </row>
    <row r="2188" spans="12:111">
      <c r="L2188" s="15"/>
      <c r="M2188" s="17"/>
      <c r="O2188" s="19">
        <v>2187</v>
      </c>
      <c r="P2188" s="1">
        <f t="shared" si="659"/>
        <v>0.13117012699999991</v>
      </c>
      <c r="Q2188">
        <f>SUM(P$2:P2188)</f>
        <v>961.28931432876516</v>
      </c>
      <c r="R2188" s="10">
        <f t="shared" si="657"/>
        <v>9.1819088899999929E-2</v>
      </c>
      <c r="S2188" s="10">
        <f t="shared" si="658"/>
        <v>0.1705211650999999</v>
      </c>
      <c r="T2188" s="22">
        <f>SUM(R$2:R2188)</f>
        <v>678.30252003013459</v>
      </c>
      <c r="U2188" s="22">
        <f>SUM(S$2:S2188)</f>
        <v>1244.2761086273899</v>
      </c>
      <c r="X2188" s="15"/>
      <c r="CD2188" s="20">
        <v>2187</v>
      </c>
      <c r="CE2188" s="20">
        <f>V2188</f>
        <v>0</v>
      </c>
      <c r="CF2188" s="20" t="e">
        <f>#REF!</f>
        <v>#REF!</v>
      </c>
      <c r="CG2188" s="20" t="e">
        <f>#REF!</f>
        <v>#REF!</v>
      </c>
      <c r="CH2188" s="20">
        <f t="shared" si="649"/>
        <v>209.2000000000001</v>
      </c>
      <c r="CI2188" s="20">
        <f t="shared" si="649"/>
        <v>130.75</v>
      </c>
      <c r="CJ2188" s="20">
        <f t="shared" si="649"/>
        <v>418.4000000000002</v>
      </c>
      <c r="CK2188" s="20">
        <f t="shared" si="650"/>
        <v>607</v>
      </c>
      <c r="CL2188" s="20">
        <v>10</v>
      </c>
      <c r="CM2188" s="20">
        <f t="shared" si="651"/>
        <v>826.2</v>
      </c>
      <c r="CN2188" s="20" t="e">
        <f t="shared" si="652"/>
        <v>#REF!</v>
      </c>
      <c r="CS2188" s="20" t="e">
        <f t="shared" si="645"/>
        <v>#N/A</v>
      </c>
      <c r="CT2188" s="20" t="e">
        <f t="shared" si="646"/>
        <v>#N/A</v>
      </c>
      <c r="CU2188" s="20" t="e">
        <f t="shared" si="647"/>
        <v>#N/A</v>
      </c>
      <c r="CW2188" s="20">
        <f t="shared" si="653"/>
        <v>0</v>
      </c>
      <c r="CX2188" s="20">
        <f t="shared" si="653"/>
        <v>0</v>
      </c>
      <c r="CY2188" s="20">
        <f t="shared" si="653"/>
        <v>0</v>
      </c>
      <c r="CZ2188" s="20">
        <f t="shared" si="654"/>
        <v>209.2000000000001</v>
      </c>
      <c r="DA2188" s="20">
        <f t="shared" si="654"/>
        <v>130.75</v>
      </c>
      <c r="DB2188" s="20">
        <f t="shared" si="654"/>
        <v>418.4000000000002</v>
      </c>
      <c r="DE2188" s="20" t="e">
        <f t="shared" si="648"/>
        <v>#N/A</v>
      </c>
      <c r="DF2188" s="20">
        <f t="shared" si="655"/>
        <v>0</v>
      </c>
      <c r="DG2188" s="20">
        <f t="shared" si="656"/>
        <v>607</v>
      </c>
    </row>
    <row r="2189" spans="12:111">
      <c r="L2189" s="15"/>
      <c r="M2189" s="17"/>
      <c r="O2189" s="19">
        <v>2188</v>
      </c>
      <c r="P2189" s="1">
        <f t="shared" si="659"/>
        <v>0.13114775200000003</v>
      </c>
      <c r="Q2189">
        <f>SUM(P$2:P2189)</f>
        <v>961.42046208076511</v>
      </c>
      <c r="R2189" s="10">
        <f t="shared" si="657"/>
        <v>9.1803426400000013E-2</v>
      </c>
      <c r="S2189" s="10">
        <f t="shared" si="658"/>
        <v>0.17049207760000004</v>
      </c>
      <c r="T2189" s="22">
        <f>SUM(R$2:R2189)</f>
        <v>678.39432345653461</v>
      </c>
      <c r="U2189" s="22">
        <f>SUM(S$2:S2189)</f>
        <v>1244.44660070499</v>
      </c>
      <c r="X2189" s="15"/>
      <c r="CD2189" s="20">
        <v>2188</v>
      </c>
      <c r="CE2189" s="20">
        <f>V2189</f>
        <v>0</v>
      </c>
      <c r="CF2189" s="20" t="e">
        <f>#REF!</f>
        <v>#REF!</v>
      </c>
      <c r="CG2189" s="20" t="e">
        <f>#REF!</f>
        <v>#REF!</v>
      </c>
      <c r="CH2189" s="20">
        <f t="shared" si="649"/>
        <v>209.2000000000001</v>
      </c>
      <c r="CI2189" s="20">
        <f t="shared" si="649"/>
        <v>130.75</v>
      </c>
      <c r="CJ2189" s="20">
        <f t="shared" si="649"/>
        <v>418.4000000000002</v>
      </c>
      <c r="CK2189" s="20">
        <f t="shared" si="650"/>
        <v>607</v>
      </c>
      <c r="CL2189" s="20">
        <v>10</v>
      </c>
      <c r="CM2189" s="20">
        <f t="shared" si="651"/>
        <v>826.2</v>
      </c>
      <c r="CN2189" s="20" t="e">
        <f t="shared" si="652"/>
        <v>#REF!</v>
      </c>
      <c r="CS2189" s="20" t="e">
        <f t="shared" si="645"/>
        <v>#N/A</v>
      </c>
      <c r="CT2189" s="20" t="e">
        <f t="shared" si="646"/>
        <v>#N/A</v>
      </c>
      <c r="CU2189" s="20" t="e">
        <f t="shared" si="647"/>
        <v>#N/A</v>
      </c>
      <c r="CW2189" s="20">
        <f t="shared" si="653"/>
        <v>0</v>
      </c>
      <c r="CX2189" s="20">
        <f t="shared" si="653"/>
        <v>0</v>
      </c>
      <c r="CY2189" s="20">
        <f t="shared" si="653"/>
        <v>0</v>
      </c>
      <c r="CZ2189" s="20">
        <f t="shared" si="654"/>
        <v>209.2000000000001</v>
      </c>
      <c r="DA2189" s="20">
        <f t="shared" si="654"/>
        <v>130.75</v>
      </c>
      <c r="DB2189" s="20">
        <f t="shared" si="654"/>
        <v>418.4000000000002</v>
      </c>
      <c r="DE2189" s="20" t="e">
        <f t="shared" si="648"/>
        <v>#N/A</v>
      </c>
      <c r="DF2189" s="20">
        <f t="shared" si="655"/>
        <v>0</v>
      </c>
      <c r="DG2189" s="20">
        <f t="shared" si="656"/>
        <v>607</v>
      </c>
    </row>
    <row r="2190" spans="12:111">
      <c r="L2190" s="15"/>
      <c r="M2190" s="17"/>
      <c r="O2190" s="19">
        <v>2189</v>
      </c>
      <c r="P2190" s="1">
        <f t="shared" si="659"/>
        <v>0.13112564300000012</v>
      </c>
      <c r="Q2190">
        <f>SUM(P$2:P2190)</f>
        <v>961.55158772376512</v>
      </c>
      <c r="R2190" s="10">
        <f t="shared" si="657"/>
        <v>9.1787950100000085E-2</v>
      </c>
      <c r="S2190" s="10">
        <f t="shared" si="658"/>
        <v>0.17046333590000018</v>
      </c>
      <c r="T2190" s="22">
        <f>SUM(R$2:R2190)</f>
        <v>678.48611140663456</v>
      </c>
      <c r="U2190" s="22">
        <f>SUM(S$2:S2190)</f>
        <v>1244.61706404089</v>
      </c>
      <c r="X2190" s="15"/>
      <c r="CD2190" s="20">
        <v>2189</v>
      </c>
      <c r="CE2190" s="20">
        <f>V2190</f>
        <v>0</v>
      </c>
      <c r="CF2190" s="20" t="e">
        <f>#REF!</f>
        <v>#REF!</v>
      </c>
      <c r="CG2190" s="20" t="e">
        <f>#REF!</f>
        <v>#REF!</v>
      </c>
      <c r="CH2190" s="20">
        <f t="shared" si="649"/>
        <v>209.2000000000001</v>
      </c>
      <c r="CI2190" s="20">
        <f t="shared" si="649"/>
        <v>130.75</v>
      </c>
      <c r="CJ2190" s="20">
        <f t="shared" si="649"/>
        <v>418.4000000000002</v>
      </c>
      <c r="CK2190" s="20">
        <f t="shared" si="650"/>
        <v>607</v>
      </c>
      <c r="CL2190" s="20">
        <v>10</v>
      </c>
      <c r="CM2190" s="20">
        <f t="shared" si="651"/>
        <v>826.2</v>
      </c>
      <c r="CN2190" s="20" t="e">
        <f t="shared" si="652"/>
        <v>#REF!</v>
      </c>
      <c r="CS2190" s="20" t="e">
        <f t="shared" si="645"/>
        <v>#N/A</v>
      </c>
      <c r="CT2190" s="20" t="e">
        <f t="shared" si="646"/>
        <v>#N/A</v>
      </c>
      <c r="CU2190" s="20" t="e">
        <f t="shared" si="647"/>
        <v>#N/A</v>
      </c>
      <c r="CW2190" s="20">
        <f t="shared" si="653"/>
        <v>0</v>
      </c>
      <c r="CX2190" s="20">
        <f t="shared" si="653"/>
        <v>0</v>
      </c>
      <c r="CY2190" s="20">
        <f t="shared" si="653"/>
        <v>0</v>
      </c>
      <c r="CZ2190" s="20">
        <f t="shared" si="654"/>
        <v>209.2000000000001</v>
      </c>
      <c r="DA2190" s="20">
        <f t="shared" si="654"/>
        <v>130.75</v>
      </c>
      <c r="DB2190" s="20">
        <f t="shared" si="654"/>
        <v>418.4000000000002</v>
      </c>
      <c r="DE2190" s="20" t="e">
        <f t="shared" si="648"/>
        <v>#N/A</v>
      </c>
      <c r="DF2190" s="20">
        <f t="shared" si="655"/>
        <v>0</v>
      </c>
      <c r="DG2190" s="20">
        <f t="shared" si="656"/>
        <v>607</v>
      </c>
    </row>
    <row r="2191" spans="12:111">
      <c r="L2191" s="15"/>
      <c r="M2191" s="17"/>
      <c r="O2191" s="19">
        <v>2190</v>
      </c>
      <c r="P2191" s="1">
        <f t="shared" si="659"/>
        <v>0.19665570000000007</v>
      </c>
      <c r="Q2191">
        <f>SUM(P$2:P2191)</f>
        <v>961.74824342376508</v>
      </c>
      <c r="R2191" s="10">
        <f t="shared" si="657"/>
        <v>0.13765899000000004</v>
      </c>
      <c r="S2191" s="10">
        <f t="shared" si="658"/>
        <v>0.25565241000000011</v>
      </c>
      <c r="T2191" s="22">
        <f>SUM(R$2:R2191)</f>
        <v>678.62377039663454</v>
      </c>
      <c r="U2191" s="22">
        <f>SUM(S$2:S2191)</f>
        <v>1244.87271645089</v>
      </c>
      <c r="X2191" s="15"/>
      <c r="CD2191" s="20">
        <v>2190</v>
      </c>
      <c r="CE2191" s="20">
        <f>V2191</f>
        <v>0</v>
      </c>
      <c r="CF2191" s="20" t="e">
        <f>#REF!</f>
        <v>#REF!</v>
      </c>
      <c r="CG2191" s="20" t="e">
        <f>#REF!</f>
        <v>#REF!</v>
      </c>
      <c r="CH2191" s="20">
        <f t="shared" si="649"/>
        <v>209.2000000000001</v>
      </c>
      <c r="CI2191" s="20">
        <f t="shared" si="649"/>
        <v>130.75</v>
      </c>
      <c r="CJ2191" s="20">
        <f t="shared" si="649"/>
        <v>418.4000000000002</v>
      </c>
      <c r="CK2191" s="20">
        <f t="shared" si="650"/>
        <v>607</v>
      </c>
      <c r="CL2191" s="20">
        <v>10</v>
      </c>
      <c r="CM2191" s="20">
        <f t="shared" si="651"/>
        <v>826.2</v>
      </c>
      <c r="CN2191" s="20" t="e">
        <f t="shared" si="652"/>
        <v>#REF!</v>
      </c>
      <c r="CS2191" s="20" t="e">
        <f t="shared" si="645"/>
        <v>#N/A</v>
      </c>
      <c r="CT2191" s="20" t="e">
        <f t="shared" si="646"/>
        <v>#N/A</v>
      </c>
      <c r="CU2191" s="20" t="e">
        <f t="shared" si="647"/>
        <v>#N/A</v>
      </c>
      <c r="CW2191" s="20">
        <f t="shared" si="653"/>
        <v>0</v>
      </c>
      <c r="CX2191" s="20">
        <f t="shared" si="653"/>
        <v>0</v>
      </c>
      <c r="CY2191" s="20">
        <f t="shared" si="653"/>
        <v>0</v>
      </c>
      <c r="CZ2191" s="20">
        <f t="shared" si="654"/>
        <v>209.2000000000001</v>
      </c>
      <c r="DA2191" s="20">
        <f t="shared" si="654"/>
        <v>130.75</v>
      </c>
      <c r="DB2191" s="20">
        <f t="shared" si="654"/>
        <v>418.4000000000002</v>
      </c>
      <c r="DE2191" s="20" t="e">
        <f t="shared" si="648"/>
        <v>#N/A</v>
      </c>
      <c r="DF2191" s="20">
        <f t="shared" si="655"/>
        <v>0</v>
      </c>
      <c r="DG2191" s="20">
        <f t="shared" si="656"/>
        <v>607</v>
      </c>
    </row>
    <row r="2192" spans="12:111">
      <c r="L2192" s="15"/>
      <c r="M2192" s="17"/>
      <c r="O2192" s="19">
        <v>2191</v>
      </c>
      <c r="P2192" s="1">
        <f t="shared" si="659"/>
        <v>0.13108222300000008</v>
      </c>
      <c r="Q2192">
        <f>SUM(P$2:P2192)</f>
        <v>961.8793256467651</v>
      </c>
      <c r="R2192" s="10">
        <f t="shared" si="657"/>
        <v>9.1757556100000054E-2</v>
      </c>
      <c r="S2192" s="10">
        <f t="shared" si="658"/>
        <v>0.17040688990000011</v>
      </c>
      <c r="T2192" s="22">
        <f>SUM(R$2:R2192)</f>
        <v>678.71552795273453</v>
      </c>
      <c r="U2192" s="22">
        <f>SUM(S$2:S2192)</f>
        <v>1245.0431233407901</v>
      </c>
      <c r="X2192" s="15"/>
      <c r="CD2192" s="20">
        <v>2191</v>
      </c>
      <c r="CE2192" s="20">
        <f>V2192</f>
        <v>0</v>
      </c>
      <c r="CF2192" s="20" t="e">
        <f>#REF!</f>
        <v>#REF!</v>
      </c>
      <c r="CG2192" s="20" t="e">
        <f>#REF!</f>
        <v>#REF!</v>
      </c>
      <c r="CH2192" s="20">
        <f t="shared" si="649"/>
        <v>209.2000000000001</v>
      </c>
      <c r="CI2192" s="20">
        <f t="shared" si="649"/>
        <v>130.75</v>
      </c>
      <c r="CJ2192" s="20">
        <f t="shared" si="649"/>
        <v>418.4000000000002</v>
      </c>
      <c r="CK2192" s="20">
        <f t="shared" si="650"/>
        <v>607</v>
      </c>
      <c r="CL2192" s="20">
        <v>10</v>
      </c>
      <c r="CM2192" s="20">
        <f t="shared" si="651"/>
        <v>826.2</v>
      </c>
      <c r="CN2192" s="20" t="e">
        <f t="shared" si="652"/>
        <v>#REF!</v>
      </c>
      <c r="CS2192" s="20" t="e">
        <f t="shared" si="645"/>
        <v>#N/A</v>
      </c>
      <c r="CT2192" s="20" t="e">
        <f t="shared" si="646"/>
        <v>#N/A</v>
      </c>
      <c r="CU2192" s="20" t="e">
        <f t="shared" si="647"/>
        <v>#N/A</v>
      </c>
      <c r="CW2192" s="20">
        <f t="shared" si="653"/>
        <v>0</v>
      </c>
      <c r="CX2192" s="20">
        <f t="shared" si="653"/>
        <v>0</v>
      </c>
      <c r="CY2192" s="20">
        <f t="shared" si="653"/>
        <v>0</v>
      </c>
      <c r="CZ2192" s="20">
        <f t="shared" si="654"/>
        <v>209.2000000000001</v>
      </c>
      <c r="DA2192" s="20">
        <f t="shared" si="654"/>
        <v>130.75</v>
      </c>
      <c r="DB2192" s="20">
        <f t="shared" si="654"/>
        <v>418.4000000000002</v>
      </c>
      <c r="DE2192" s="20" t="e">
        <f t="shared" si="648"/>
        <v>#N/A</v>
      </c>
      <c r="DF2192" s="20">
        <f t="shared" si="655"/>
        <v>0</v>
      </c>
      <c r="DG2192" s="20">
        <f t="shared" si="656"/>
        <v>607</v>
      </c>
    </row>
    <row r="2193" spans="12:111">
      <c r="L2193" s="15"/>
      <c r="M2193" s="17"/>
      <c r="O2193" s="19">
        <v>2192</v>
      </c>
      <c r="P2193" s="1">
        <f t="shared" si="659"/>
        <v>0.13106091199999995</v>
      </c>
      <c r="Q2193">
        <f>SUM(P$2:P2193)</f>
        <v>962.01038655876505</v>
      </c>
      <c r="R2193" s="10">
        <f t="shared" si="657"/>
        <v>9.1742638399999951E-2</v>
      </c>
      <c r="S2193" s="10">
        <f t="shared" si="658"/>
        <v>0.17037918559999993</v>
      </c>
      <c r="T2193" s="22">
        <f>SUM(R$2:R2193)</f>
        <v>678.80727059113451</v>
      </c>
      <c r="U2193" s="22">
        <f>SUM(S$2:S2193)</f>
        <v>1245.2135025263901</v>
      </c>
      <c r="X2193" s="15"/>
      <c r="CD2193" s="20">
        <v>2192</v>
      </c>
      <c r="CE2193" s="20">
        <f>V2193</f>
        <v>0</v>
      </c>
      <c r="CF2193" s="20" t="e">
        <f>#REF!</f>
        <v>#REF!</v>
      </c>
      <c r="CG2193" s="20" t="e">
        <f>#REF!</f>
        <v>#REF!</v>
      </c>
      <c r="CH2193" s="20">
        <f t="shared" si="649"/>
        <v>209.2000000000001</v>
      </c>
      <c r="CI2193" s="20">
        <f t="shared" si="649"/>
        <v>130.75</v>
      </c>
      <c r="CJ2193" s="20">
        <f t="shared" si="649"/>
        <v>418.4000000000002</v>
      </c>
      <c r="CK2193" s="20">
        <f t="shared" si="650"/>
        <v>607</v>
      </c>
      <c r="CL2193" s="20">
        <v>10</v>
      </c>
      <c r="CM2193" s="20">
        <f t="shared" si="651"/>
        <v>826.2</v>
      </c>
      <c r="CN2193" s="20" t="e">
        <f t="shared" si="652"/>
        <v>#REF!</v>
      </c>
      <c r="CS2193" s="20" t="e">
        <f t="shared" si="645"/>
        <v>#N/A</v>
      </c>
      <c r="CT2193" s="20" t="e">
        <f t="shared" si="646"/>
        <v>#N/A</v>
      </c>
      <c r="CU2193" s="20" t="e">
        <f t="shared" si="647"/>
        <v>#N/A</v>
      </c>
      <c r="CW2193" s="20">
        <f t="shared" si="653"/>
        <v>0</v>
      </c>
      <c r="CX2193" s="20">
        <f t="shared" si="653"/>
        <v>0</v>
      </c>
      <c r="CY2193" s="20">
        <f t="shared" si="653"/>
        <v>0</v>
      </c>
      <c r="CZ2193" s="20">
        <f t="shared" si="654"/>
        <v>209.2000000000001</v>
      </c>
      <c r="DA2193" s="20">
        <f t="shared" si="654"/>
        <v>130.75</v>
      </c>
      <c r="DB2193" s="20">
        <f t="shared" si="654"/>
        <v>418.4000000000002</v>
      </c>
      <c r="DE2193" s="20" t="e">
        <f t="shared" si="648"/>
        <v>#N/A</v>
      </c>
      <c r="DF2193" s="20">
        <f t="shared" si="655"/>
        <v>0</v>
      </c>
      <c r="DG2193" s="20">
        <f t="shared" si="656"/>
        <v>607</v>
      </c>
    </row>
    <row r="2194" spans="12:111">
      <c r="L2194" s="15"/>
      <c r="M2194" s="17"/>
      <c r="O2194" s="19">
        <v>2193</v>
      </c>
      <c r="P2194" s="1">
        <f t="shared" si="659"/>
        <v>0.13103986700000009</v>
      </c>
      <c r="Q2194">
        <f>SUM(P$2:P2194)</f>
        <v>962.14142642576508</v>
      </c>
      <c r="R2194" s="10">
        <f t="shared" si="657"/>
        <v>9.1727906900000059E-2</v>
      </c>
      <c r="S2194" s="10">
        <f t="shared" si="658"/>
        <v>0.17035182710000013</v>
      </c>
      <c r="T2194" s="22">
        <f>SUM(R$2:R2194)</f>
        <v>678.89899849803453</v>
      </c>
      <c r="U2194" s="22">
        <f>SUM(S$2:S2194)</f>
        <v>1245.3838543534901</v>
      </c>
      <c r="X2194" s="15"/>
      <c r="CD2194" s="20">
        <v>2193</v>
      </c>
      <c r="CE2194" s="20">
        <f>V2194</f>
        <v>0</v>
      </c>
      <c r="CF2194" s="20" t="e">
        <f>#REF!</f>
        <v>#REF!</v>
      </c>
      <c r="CG2194" s="20" t="e">
        <f>#REF!</f>
        <v>#REF!</v>
      </c>
      <c r="CH2194" s="20">
        <f t="shared" si="649"/>
        <v>209.2000000000001</v>
      </c>
      <c r="CI2194" s="20">
        <f t="shared" si="649"/>
        <v>130.75</v>
      </c>
      <c r="CJ2194" s="20">
        <f t="shared" si="649"/>
        <v>418.4000000000002</v>
      </c>
      <c r="CK2194" s="20">
        <f t="shared" si="650"/>
        <v>607</v>
      </c>
      <c r="CL2194" s="20">
        <v>10</v>
      </c>
      <c r="CM2194" s="20">
        <f t="shared" si="651"/>
        <v>826.2</v>
      </c>
      <c r="CN2194" s="20" t="e">
        <f t="shared" si="652"/>
        <v>#REF!</v>
      </c>
      <c r="CS2194" s="20" t="e">
        <f t="shared" si="645"/>
        <v>#N/A</v>
      </c>
      <c r="CT2194" s="20" t="e">
        <f t="shared" si="646"/>
        <v>#N/A</v>
      </c>
      <c r="CU2194" s="20" t="e">
        <f t="shared" si="647"/>
        <v>#N/A</v>
      </c>
      <c r="CW2194" s="20">
        <f t="shared" si="653"/>
        <v>0</v>
      </c>
      <c r="CX2194" s="20">
        <f t="shared" si="653"/>
        <v>0</v>
      </c>
      <c r="CY2194" s="20">
        <f t="shared" si="653"/>
        <v>0</v>
      </c>
      <c r="CZ2194" s="20">
        <f t="shared" si="654"/>
        <v>209.2000000000001</v>
      </c>
      <c r="DA2194" s="20">
        <f t="shared" si="654"/>
        <v>130.75</v>
      </c>
      <c r="DB2194" s="20">
        <f t="shared" si="654"/>
        <v>418.4000000000002</v>
      </c>
      <c r="DE2194" s="20" t="e">
        <f t="shared" si="648"/>
        <v>#N/A</v>
      </c>
      <c r="DF2194" s="20">
        <f t="shared" si="655"/>
        <v>0</v>
      </c>
      <c r="DG2194" s="20">
        <f t="shared" si="656"/>
        <v>607</v>
      </c>
    </row>
    <row r="2195" spans="12:111">
      <c r="L2195" s="15"/>
      <c r="M2195" s="17"/>
      <c r="O2195" s="19">
        <v>2194</v>
      </c>
      <c r="P2195" s="1">
        <f t="shared" si="659"/>
        <v>0.1310190880000002</v>
      </c>
      <c r="Q2195">
        <f>SUM(P$2:P2195)</f>
        <v>962.27244551376509</v>
      </c>
      <c r="R2195" s="10">
        <f t="shared" si="657"/>
        <v>9.171336160000014E-2</v>
      </c>
      <c r="S2195" s="10">
        <f t="shared" si="658"/>
        <v>0.17032481440000027</v>
      </c>
      <c r="T2195" s="22">
        <f>SUM(R$2:R2195)</f>
        <v>678.99071185963453</v>
      </c>
      <c r="U2195" s="22">
        <f>SUM(S$2:S2195)</f>
        <v>1245.55417916789</v>
      </c>
      <c r="X2195" s="15"/>
      <c r="CD2195" s="20">
        <v>2194</v>
      </c>
      <c r="CE2195" s="20">
        <f>V2195</f>
        <v>0</v>
      </c>
      <c r="CF2195" s="20" t="e">
        <f>#REF!</f>
        <v>#REF!</v>
      </c>
      <c r="CG2195" s="20" t="e">
        <f>#REF!</f>
        <v>#REF!</v>
      </c>
      <c r="CH2195" s="20">
        <f t="shared" si="649"/>
        <v>209.2000000000001</v>
      </c>
      <c r="CI2195" s="20">
        <f t="shared" si="649"/>
        <v>130.75</v>
      </c>
      <c r="CJ2195" s="20">
        <f t="shared" si="649"/>
        <v>418.4000000000002</v>
      </c>
      <c r="CK2195" s="20">
        <f t="shared" si="650"/>
        <v>607</v>
      </c>
      <c r="CL2195" s="20">
        <v>10</v>
      </c>
      <c r="CM2195" s="20">
        <f t="shared" si="651"/>
        <v>826.2</v>
      </c>
      <c r="CN2195" s="20" t="e">
        <f t="shared" si="652"/>
        <v>#REF!</v>
      </c>
      <c r="CS2195" s="20" t="e">
        <f t="shared" si="645"/>
        <v>#N/A</v>
      </c>
      <c r="CT2195" s="20" t="e">
        <f t="shared" si="646"/>
        <v>#N/A</v>
      </c>
      <c r="CU2195" s="20" t="e">
        <f t="shared" si="647"/>
        <v>#N/A</v>
      </c>
      <c r="CW2195" s="20">
        <f t="shared" si="653"/>
        <v>0</v>
      </c>
      <c r="CX2195" s="20">
        <f t="shared" si="653"/>
        <v>0</v>
      </c>
      <c r="CY2195" s="20">
        <f t="shared" si="653"/>
        <v>0</v>
      </c>
      <c r="CZ2195" s="20">
        <f t="shared" ref="CZ2195:DB2210" si="660">IF(CW2195-CZ2194&gt;0,CW2195,CZ2194)</f>
        <v>209.2000000000001</v>
      </c>
      <c r="DA2195" s="20">
        <f t="shared" si="660"/>
        <v>130.75</v>
      </c>
      <c r="DB2195" s="20">
        <f t="shared" si="660"/>
        <v>418.4000000000002</v>
      </c>
      <c r="DE2195" s="20" t="e">
        <f t="shared" si="648"/>
        <v>#N/A</v>
      </c>
      <c r="DF2195" s="20">
        <f t="shared" si="655"/>
        <v>0</v>
      </c>
      <c r="DG2195" s="20">
        <f t="shared" si="656"/>
        <v>607</v>
      </c>
    </row>
    <row r="2196" spans="12:111">
      <c r="L2196" s="15"/>
      <c r="M2196" s="17"/>
      <c r="O2196" s="19">
        <v>2195</v>
      </c>
      <c r="P2196" s="1">
        <f t="shared" si="659"/>
        <v>0.19649786249999995</v>
      </c>
      <c r="Q2196">
        <f>SUM(P$2:P2196)</f>
        <v>962.46894337626509</v>
      </c>
      <c r="R2196" s="10">
        <f t="shared" si="657"/>
        <v>0.13754850374999997</v>
      </c>
      <c r="S2196" s="10">
        <f t="shared" si="658"/>
        <v>0.25544722124999997</v>
      </c>
      <c r="T2196" s="22">
        <f>SUM(R$2:R2196)</f>
        <v>679.12826036338458</v>
      </c>
      <c r="U2196" s="22">
        <f>SUM(S$2:S2196)</f>
        <v>1245.80962638914</v>
      </c>
      <c r="X2196" s="15"/>
      <c r="CD2196" s="20">
        <v>2195</v>
      </c>
      <c r="CE2196" s="20">
        <f>V2196</f>
        <v>0</v>
      </c>
      <c r="CF2196" s="20" t="e">
        <f>#REF!</f>
        <v>#REF!</v>
      </c>
      <c r="CG2196" s="20" t="e">
        <f>#REF!</f>
        <v>#REF!</v>
      </c>
      <c r="CH2196" s="20">
        <f t="shared" si="649"/>
        <v>209.2000000000001</v>
      </c>
      <c r="CI2196" s="20">
        <f t="shared" si="649"/>
        <v>130.75</v>
      </c>
      <c r="CJ2196" s="20">
        <f t="shared" si="649"/>
        <v>418.4000000000002</v>
      </c>
      <c r="CK2196" s="20">
        <f t="shared" si="650"/>
        <v>607</v>
      </c>
      <c r="CL2196" s="20">
        <v>10</v>
      </c>
      <c r="CM2196" s="20">
        <f t="shared" si="651"/>
        <v>826.2</v>
      </c>
      <c r="CN2196" s="20" t="e">
        <f t="shared" si="652"/>
        <v>#REF!</v>
      </c>
      <c r="CS2196" s="20" t="e">
        <f t="shared" si="645"/>
        <v>#N/A</v>
      </c>
      <c r="CT2196" s="20" t="e">
        <f t="shared" si="646"/>
        <v>#N/A</v>
      </c>
      <c r="CU2196" s="20" t="e">
        <f t="shared" si="647"/>
        <v>#N/A</v>
      </c>
      <c r="CW2196" s="20">
        <f t="shared" si="653"/>
        <v>0</v>
      </c>
      <c r="CX2196" s="20">
        <f t="shared" si="653"/>
        <v>0</v>
      </c>
      <c r="CY2196" s="20">
        <f t="shared" si="653"/>
        <v>0</v>
      </c>
      <c r="CZ2196" s="20">
        <f t="shared" si="660"/>
        <v>209.2000000000001</v>
      </c>
      <c r="DA2196" s="20">
        <f t="shared" si="660"/>
        <v>130.75</v>
      </c>
      <c r="DB2196" s="20">
        <f t="shared" si="660"/>
        <v>418.4000000000002</v>
      </c>
      <c r="DE2196" s="20" t="e">
        <f t="shared" si="648"/>
        <v>#N/A</v>
      </c>
      <c r="DF2196" s="20">
        <f t="shared" si="655"/>
        <v>0</v>
      </c>
      <c r="DG2196" s="20">
        <f t="shared" si="656"/>
        <v>607</v>
      </c>
    </row>
    <row r="2197" spans="12:111">
      <c r="L2197" s="15"/>
      <c r="M2197" s="17"/>
      <c r="O2197" s="19">
        <v>2196</v>
      </c>
      <c r="P2197" s="1">
        <f t="shared" si="659"/>
        <v>0.13097832800000003</v>
      </c>
      <c r="Q2197">
        <f>SUM(P$2:P2197)</f>
        <v>962.59992170426506</v>
      </c>
      <c r="R2197" s="10">
        <f t="shared" si="657"/>
        <v>9.1684829600000017E-2</v>
      </c>
      <c r="S2197" s="10">
        <f t="shared" si="658"/>
        <v>0.17027182640000005</v>
      </c>
      <c r="T2197" s="22">
        <f>SUM(R$2:R2197)</f>
        <v>679.2199451929846</v>
      </c>
      <c r="U2197" s="22">
        <f>SUM(S$2:S2197)</f>
        <v>1245.9798982155401</v>
      </c>
      <c r="X2197" s="15"/>
      <c r="CD2197" s="20">
        <v>2196</v>
      </c>
      <c r="CE2197" s="20">
        <f>V2197</f>
        <v>0</v>
      </c>
      <c r="CF2197" s="20" t="e">
        <f>#REF!</f>
        <v>#REF!</v>
      </c>
      <c r="CG2197" s="20" t="e">
        <f>#REF!</f>
        <v>#REF!</v>
      </c>
      <c r="CH2197" s="20">
        <f t="shared" si="649"/>
        <v>209.2000000000001</v>
      </c>
      <c r="CI2197" s="20">
        <f t="shared" si="649"/>
        <v>130.75</v>
      </c>
      <c r="CJ2197" s="20">
        <f t="shared" si="649"/>
        <v>418.4000000000002</v>
      </c>
      <c r="CK2197" s="20">
        <f t="shared" si="650"/>
        <v>607</v>
      </c>
      <c r="CL2197" s="20">
        <v>10</v>
      </c>
      <c r="CM2197" s="20">
        <f t="shared" si="651"/>
        <v>826.2</v>
      </c>
      <c r="CN2197" s="20" t="e">
        <f t="shared" si="652"/>
        <v>#REF!</v>
      </c>
      <c r="CS2197" s="20" t="e">
        <f t="shared" si="645"/>
        <v>#N/A</v>
      </c>
      <c r="CT2197" s="20" t="e">
        <f t="shared" si="646"/>
        <v>#N/A</v>
      </c>
      <c r="CU2197" s="20" t="e">
        <f t="shared" si="647"/>
        <v>#N/A</v>
      </c>
      <c r="CW2197" s="20">
        <f t="shared" si="653"/>
        <v>0</v>
      </c>
      <c r="CX2197" s="20">
        <f t="shared" si="653"/>
        <v>0</v>
      </c>
      <c r="CY2197" s="20">
        <f t="shared" si="653"/>
        <v>0</v>
      </c>
      <c r="CZ2197" s="20">
        <f t="shared" si="660"/>
        <v>209.2000000000001</v>
      </c>
      <c r="DA2197" s="20">
        <f t="shared" si="660"/>
        <v>130.75</v>
      </c>
      <c r="DB2197" s="20">
        <f t="shared" si="660"/>
        <v>418.4000000000002</v>
      </c>
      <c r="DE2197" s="20" t="e">
        <f t="shared" si="648"/>
        <v>#N/A</v>
      </c>
      <c r="DF2197" s="20">
        <f t="shared" si="655"/>
        <v>0</v>
      </c>
      <c r="DG2197" s="20">
        <f t="shared" si="656"/>
        <v>607</v>
      </c>
    </row>
    <row r="2198" spans="12:111">
      <c r="L2198" s="15"/>
      <c r="M2198" s="17"/>
      <c r="O2198" s="19">
        <v>2197</v>
      </c>
      <c r="P2198" s="1">
        <f t="shared" si="659"/>
        <v>0.13095834699999992</v>
      </c>
      <c r="Q2198">
        <f>SUM(P$2:P2198)</f>
        <v>962.7308800512651</v>
      </c>
      <c r="R2198" s="10">
        <f t="shared" si="657"/>
        <v>9.1670842899999938E-2</v>
      </c>
      <c r="S2198" s="10">
        <f t="shared" si="658"/>
        <v>0.1702458510999999</v>
      </c>
      <c r="T2198" s="22">
        <f>SUM(R$2:R2198)</f>
        <v>679.31161603588464</v>
      </c>
      <c r="U2198" s="22">
        <f>SUM(S$2:S2198)</f>
        <v>1246.15014406664</v>
      </c>
      <c r="X2198" s="15"/>
      <c r="CD2198" s="20">
        <v>2197</v>
      </c>
      <c r="CE2198" s="20">
        <f>V2198</f>
        <v>0</v>
      </c>
      <c r="CF2198" s="20" t="e">
        <f>#REF!</f>
        <v>#REF!</v>
      </c>
      <c r="CG2198" s="20" t="e">
        <f>#REF!</f>
        <v>#REF!</v>
      </c>
      <c r="CH2198" s="20">
        <f t="shared" si="649"/>
        <v>209.2000000000001</v>
      </c>
      <c r="CI2198" s="20">
        <f t="shared" si="649"/>
        <v>130.75</v>
      </c>
      <c r="CJ2198" s="20">
        <f t="shared" si="649"/>
        <v>418.4000000000002</v>
      </c>
      <c r="CK2198" s="20">
        <f t="shared" si="650"/>
        <v>607</v>
      </c>
      <c r="CL2198" s="20">
        <v>10</v>
      </c>
      <c r="CM2198" s="20">
        <f t="shared" si="651"/>
        <v>826.2</v>
      </c>
      <c r="CN2198" s="20" t="e">
        <f t="shared" si="652"/>
        <v>#REF!</v>
      </c>
      <c r="CS2198" s="20" t="e">
        <f t="shared" si="645"/>
        <v>#N/A</v>
      </c>
      <c r="CT2198" s="20" t="e">
        <f t="shared" si="646"/>
        <v>#N/A</v>
      </c>
      <c r="CU2198" s="20" t="e">
        <f t="shared" si="647"/>
        <v>#N/A</v>
      </c>
      <c r="CW2198" s="20">
        <f t="shared" si="653"/>
        <v>0</v>
      </c>
      <c r="CX2198" s="20">
        <f t="shared" si="653"/>
        <v>0</v>
      </c>
      <c r="CY2198" s="20">
        <f t="shared" si="653"/>
        <v>0</v>
      </c>
      <c r="CZ2198" s="20">
        <f t="shared" si="660"/>
        <v>209.2000000000001</v>
      </c>
      <c r="DA2198" s="20">
        <f t="shared" si="660"/>
        <v>130.75</v>
      </c>
      <c r="DB2198" s="20">
        <f t="shared" si="660"/>
        <v>418.4000000000002</v>
      </c>
      <c r="DE2198" s="20" t="e">
        <f t="shared" si="648"/>
        <v>#N/A</v>
      </c>
      <c r="DF2198" s="20">
        <f t="shared" si="655"/>
        <v>0</v>
      </c>
      <c r="DG2198" s="20">
        <f t="shared" si="656"/>
        <v>607</v>
      </c>
    </row>
    <row r="2199" spans="12:111">
      <c r="L2199" s="15"/>
      <c r="M2199" s="17"/>
      <c r="O2199" s="19">
        <v>2198</v>
      </c>
      <c r="P2199" s="1">
        <f t="shared" si="659"/>
        <v>0.13093863200000008</v>
      </c>
      <c r="Q2199">
        <f>SUM(P$2:P2199)</f>
        <v>962.86181868326514</v>
      </c>
      <c r="R2199" s="10">
        <f t="shared" si="657"/>
        <v>9.1657042400000055E-2</v>
      </c>
      <c r="S2199" s="10">
        <f t="shared" si="658"/>
        <v>0.17022022160000011</v>
      </c>
      <c r="T2199" s="22">
        <f>SUM(R$2:R2199)</f>
        <v>679.40327307828466</v>
      </c>
      <c r="U2199" s="22">
        <f>SUM(S$2:S2199)</f>
        <v>1246.3203642882399</v>
      </c>
      <c r="X2199" s="15"/>
      <c r="CD2199" s="20">
        <v>2198</v>
      </c>
      <c r="CE2199" s="20">
        <f>V2199</f>
        <v>0</v>
      </c>
      <c r="CF2199" s="20" t="e">
        <f>#REF!</f>
        <v>#REF!</v>
      </c>
      <c r="CG2199" s="20" t="e">
        <f>#REF!</f>
        <v>#REF!</v>
      </c>
      <c r="CH2199" s="20">
        <f t="shared" si="649"/>
        <v>209.2000000000001</v>
      </c>
      <c r="CI2199" s="20">
        <f t="shared" si="649"/>
        <v>130.75</v>
      </c>
      <c r="CJ2199" s="20">
        <f t="shared" si="649"/>
        <v>418.4000000000002</v>
      </c>
      <c r="CK2199" s="20">
        <f t="shared" si="650"/>
        <v>607</v>
      </c>
      <c r="CL2199" s="20">
        <v>10</v>
      </c>
      <c r="CM2199" s="20">
        <f t="shared" si="651"/>
        <v>826.2</v>
      </c>
      <c r="CN2199" s="20" t="e">
        <f t="shared" si="652"/>
        <v>#REF!</v>
      </c>
      <c r="CS2199" s="20" t="e">
        <f t="shared" si="645"/>
        <v>#N/A</v>
      </c>
      <c r="CT2199" s="20" t="e">
        <f t="shared" si="646"/>
        <v>#N/A</v>
      </c>
      <c r="CU2199" s="20" t="e">
        <f t="shared" si="647"/>
        <v>#N/A</v>
      </c>
      <c r="CW2199" s="20">
        <f t="shared" si="653"/>
        <v>0</v>
      </c>
      <c r="CX2199" s="20">
        <f t="shared" si="653"/>
        <v>0</v>
      </c>
      <c r="CY2199" s="20">
        <f t="shared" si="653"/>
        <v>0</v>
      </c>
      <c r="CZ2199" s="20">
        <f t="shared" si="660"/>
        <v>209.2000000000001</v>
      </c>
      <c r="DA2199" s="20">
        <f t="shared" si="660"/>
        <v>130.75</v>
      </c>
      <c r="DB2199" s="20">
        <f t="shared" si="660"/>
        <v>418.4000000000002</v>
      </c>
      <c r="DE2199" s="20" t="e">
        <f t="shared" si="648"/>
        <v>#N/A</v>
      </c>
      <c r="DF2199" s="20">
        <f t="shared" si="655"/>
        <v>0</v>
      </c>
      <c r="DG2199" s="20">
        <f t="shared" si="656"/>
        <v>607</v>
      </c>
    </row>
    <row r="2200" spans="12:111">
      <c r="L2200" s="15"/>
      <c r="M2200" s="17"/>
      <c r="O2200" s="19">
        <v>2199</v>
      </c>
      <c r="P2200" s="1">
        <f t="shared" si="659"/>
        <v>0.13091918300000019</v>
      </c>
      <c r="Q2200">
        <f>SUM(P$2:P2200)</f>
        <v>962.99273786626509</v>
      </c>
      <c r="R2200" s="10">
        <f t="shared" si="657"/>
        <v>9.1643428100000132E-2</v>
      </c>
      <c r="S2200" s="10">
        <f t="shared" si="658"/>
        <v>0.17019493790000026</v>
      </c>
      <c r="T2200" s="22">
        <f>SUM(R$2:R2200)</f>
        <v>679.4949165063847</v>
      </c>
      <c r="U2200" s="22">
        <f>SUM(S$2:S2200)</f>
        <v>1246.49055922614</v>
      </c>
      <c r="X2200" s="15"/>
      <c r="CD2200" s="20">
        <v>2199</v>
      </c>
      <c r="CE2200" s="20">
        <f>V2200</f>
        <v>0</v>
      </c>
      <c r="CF2200" s="20" t="e">
        <f>#REF!</f>
        <v>#REF!</v>
      </c>
      <c r="CG2200" s="20" t="e">
        <f>#REF!</f>
        <v>#REF!</v>
      </c>
      <c r="CH2200" s="20">
        <f t="shared" si="649"/>
        <v>209.2000000000001</v>
      </c>
      <c r="CI2200" s="20">
        <f t="shared" si="649"/>
        <v>130.75</v>
      </c>
      <c r="CJ2200" s="20">
        <f t="shared" si="649"/>
        <v>418.4000000000002</v>
      </c>
      <c r="CK2200" s="20">
        <f t="shared" si="650"/>
        <v>607</v>
      </c>
      <c r="CL2200" s="20">
        <v>10</v>
      </c>
      <c r="CM2200" s="20">
        <f t="shared" si="651"/>
        <v>826.2</v>
      </c>
      <c r="CN2200" s="20" t="e">
        <f t="shared" si="652"/>
        <v>#REF!</v>
      </c>
      <c r="CS2200" s="20" t="e">
        <f t="shared" si="645"/>
        <v>#N/A</v>
      </c>
      <c r="CT2200" s="20" t="e">
        <f t="shared" si="646"/>
        <v>#N/A</v>
      </c>
      <c r="CU2200" s="20" t="e">
        <f t="shared" si="647"/>
        <v>#N/A</v>
      </c>
      <c r="CW2200" s="20">
        <f t="shared" si="653"/>
        <v>0</v>
      </c>
      <c r="CX2200" s="20">
        <f t="shared" si="653"/>
        <v>0</v>
      </c>
      <c r="CY2200" s="20">
        <f t="shared" si="653"/>
        <v>0</v>
      </c>
      <c r="CZ2200" s="20">
        <f t="shared" si="660"/>
        <v>209.2000000000001</v>
      </c>
      <c r="DA2200" s="20">
        <f t="shared" si="660"/>
        <v>130.75</v>
      </c>
      <c r="DB2200" s="20">
        <f t="shared" si="660"/>
        <v>418.4000000000002</v>
      </c>
      <c r="DE2200" s="20" t="e">
        <f t="shared" si="648"/>
        <v>#N/A</v>
      </c>
      <c r="DF2200" s="20">
        <f t="shared" si="655"/>
        <v>0</v>
      </c>
      <c r="DG2200" s="20">
        <f t="shared" si="656"/>
        <v>607</v>
      </c>
    </row>
    <row r="2201" spans="12:111">
      <c r="L2201" s="15"/>
      <c r="M2201" s="17"/>
      <c r="O2201" s="19">
        <v>2200</v>
      </c>
      <c r="P2201" s="1">
        <f t="shared" si="659"/>
        <v>0.19634999999999997</v>
      </c>
      <c r="Q2201">
        <f>SUM(P$2:P2201)</f>
        <v>963.18908786626514</v>
      </c>
      <c r="R2201" s="10">
        <f t="shared" si="657"/>
        <v>0.13744499999999996</v>
      </c>
      <c r="S2201" s="10">
        <f t="shared" si="658"/>
        <v>0.25525499999999995</v>
      </c>
      <c r="T2201" s="22">
        <f>SUM(R$2:R2201)</f>
        <v>679.63236150638465</v>
      </c>
      <c r="U2201" s="22">
        <f>SUM(S$2:S2201)</f>
        <v>1246.7458142261401</v>
      </c>
      <c r="X2201" s="15"/>
      <c r="CD2201" s="20">
        <v>2200</v>
      </c>
      <c r="CE2201" s="20">
        <f>V2201</f>
        <v>0</v>
      </c>
      <c r="CF2201" s="20" t="e">
        <f>#REF!</f>
        <v>#REF!</v>
      </c>
      <c r="CG2201" s="20" t="e">
        <f>#REF!</f>
        <v>#REF!</v>
      </c>
      <c r="CH2201" s="20">
        <f t="shared" si="649"/>
        <v>212.2000000000001</v>
      </c>
      <c r="CI2201" s="20">
        <f t="shared" si="649"/>
        <v>132.625</v>
      </c>
      <c r="CJ2201" s="20">
        <f t="shared" si="649"/>
        <v>424.4000000000002</v>
      </c>
      <c r="CK2201" s="20">
        <f t="shared" si="650"/>
        <v>619</v>
      </c>
      <c r="CL2201" s="20">
        <v>10</v>
      </c>
      <c r="CM2201" s="20">
        <f t="shared" si="651"/>
        <v>841.2</v>
      </c>
      <c r="CN2201" s="20" t="e">
        <f t="shared" si="652"/>
        <v>#REF!</v>
      </c>
      <c r="CS2201" s="20">
        <f t="shared" si="645"/>
        <v>212.2000000000001</v>
      </c>
      <c r="CT2201" s="20">
        <f t="shared" si="646"/>
        <v>132.625</v>
      </c>
      <c r="CU2201" s="20">
        <f t="shared" si="647"/>
        <v>424.4000000000002</v>
      </c>
      <c r="CW2201" s="20">
        <f t="shared" si="653"/>
        <v>212.2000000000001</v>
      </c>
      <c r="CX2201" s="20">
        <f t="shared" si="653"/>
        <v>132.625</v>
      </c>
      <c r="CY2201" s="20">
        <f t="shared" si="653"/>
        <v>424.4000000000002</v>
      </c>
      <c r="CZ2201" s="20">
        <f t="shared" si="660"/>
        <v>212.2000000000001</v>
      </c>
      <c r="DA2201" s="20">
        <f t="shared" si="660"/>
        <v>132.625</v>
      </c>
      <c r="DB2201" s="20">
        <f t="shared" si="660"/>
        <v>424.4000000000002</v>
      </c>
      <c r="DE2201" s="20">
        <f t="shared" si="648"/>
        <v>619</v>
      </c>
      <c r="DF2201" s="20">
        <f t="shared" si="655"/>
        <v>619</v>
      </c>
      <c r="DG2201" s="20">
        <f t="shared" si="656"/>
        <v>619</v>
      </c>
    </row>
    <row r="2202" spans="12:111">
      <c r="L2202" s="15"/>
      <c r="M2202" s="17"/>
      <c r="O2202" s="19">
        <v>2201</v>
      </c>
      <c r="P2202" s="1">
        <f t="shared" si="659"/>
        <v>0.13088108300000006</v>
      </c>
      <c r="Q2202">
        <f>SUM(P$2:P2202)</f>
        <v>963.3199689492651</v>
      </c>
      <c r="R2202" s="10">
        <f t="shared" si="657"/>
        <v>9.1616758100000042E-2</v>
      </c>
      <c r="S2202" s="10">
        <f t="shared" si="658"/>
        <v>0.1701454079000001</v>
      </c>
      <c r="T2202" s="22">
        <f>SUM(R$2:R2202)</f>
        <v>679.72397826448469</v>
      </c>
      <c r="U2202" s="22">
        <f>SUM(S$2:S2202)</f>
        <v>1246.9159596340401</v>
      </c>
      <c r="X2202" s="15"/>
      <c r="CD2202" s="20">
        <v>2201</v>
      </c>
      <c r="CE2202" s="20">
        <f>V2202</f>
        <v>0</v>
      </c>
      <c r="CF2202" s="20" t="e">
        <f>#REF!</f>
        <v>#REF!</v>
      </c>
      <c r="CG2202" s="20" t="e">
        <f>#REF!</f>
        <v>#REF!</v>
      </c>
      <c r="CH2202" s="20">
        <f t="shared" si="649"/>
        <v>212.2000000000001</v>
      </c>
      <c r="CI2202" s="20">
        <f t="shared" si="649"/>
        <v>132.625</v>
      </c>
      <c r="CJ2202" s="20">
        <f t="shared" si="649"/>
        <v>424.4000000000002</v>
      </c>
      <c r="CK2202" s="20">
        <f t="shared" si="650"/>
        <v>619</v>
      </c>
      <c r="CL2202" s="20">
        <v>10</v>
      </c>
      <c r="CM2202" s="20">
        <f t="shared" si="651"/>
        <v>841.2</v>
      </c>
      <c r="CN2202" s="20" t="e">
        <f t="shared" si="652"/>
        <v>#REF!</v>
      </c>
      <c r="CS2202" s="20" t="e">
        <f t="shared" si="645"/>
        <v>#N/A</v>
      </c>
      <c r="CT2202" s="20" t="e">
        <f t="shared" si="646"/>
        <v>#N/A</v>
      </c>
      <c r="CU2202" s="20" t="e">
        <f t="shared" si="647"/>
        <v>#N/A</v>
      </c>
      <c r="CW2202" s="20">
        <f t="shared" si="653"/>
        <v>0</v>
      </c>
      <c r="CX2202" s="20">
        <f t="shared" si="653"/>
        <v>0</v>
      </c>
      <c r="CY2202" s="20">
        <f t="shared" si="653"/>
        <v>0</v>
      </c>
      <c r="CZ2202" s="20">
        <f t="shared" si="660"/>
        <v>212.2000000000001</v>
      </c>
      <c r="DA2202" s="20">
        <f t="shared" si="660"/>
        <v>132.625</v>
      </c>
      <c r="DB2202" s="20">
        <f t="shared" si="660"/>
        <v>424.4000000000002</v>
      </c>
      <c r="DE2202" s="20" t="e">
        <f t="shared" si="648"/>
        <v>#N/A</v>
      </c>
      <c r="DF2202" s="20">
        <f t="shared" si="655"/>
        <v>0</v>
      </c>
      <c r="DG2202" s="20">
        <f t="shared" si="656"/>
        <v>619</v>
      </c>
    </row>
    <row r="2203" spans="12:111">
      <c r="L2203" s="15"/>
      <c r="M2203" s="17"/>
      <c r="O2203" s="19">
        <v>2202</v>
      </c>
      <c r="P2203" s="1">
        <f t="shared" si="659"/>
        <v>0.13086243199999997</v>
      </c>
      <c r="Q2203">
        <f>SUM(P$2:P2203)</f>
        <v>963.45083138126506</v>
      </c>
      <c r="R2203" s="10">
        <f t="shared" si="657"/>
        <v>9.1603702399999973E-2</v>
      </c>
      <c r="S2203" s="10">
        <f t="shared" si="658"/>
        <v>0.17012116159999996</v>
      </c>
      <c r="T2203" s="22">
        <f>SUM(R$2:R2203)</f>
        <v>679.81558196688468</v>
      </c>
      <c r="U2203" s="22">
        <f>SUM(S$2:S2203)</f>
        <v>1247.0860807956401</v>
      </c>
      <c r="X2203" s="15"/>
      <c r="CD2203" s="20">
        <v>2202</v>
      </c>
      <c r="CE2203" s="20">
        <f>V2203</f>
        <v>0</v>
      </c>
      <c r="CF2203" s="20" t="e">
        <f>#REF!</f>
        <v>#REF!</v>
      </c>
      <c r="CG2203" s="20" t="e">
        <f>#REF!</f>
        <v>#REF!</v>
      </c>
      <c r="CH2203" s="20">
        <f t="shared" si="649"/>
        <v>212.2000000000001</v>
      </c>
      <c r="CI2203" s="20">
        <f t="shared" si="649"/>
        <v>132.625</v>
      </c>
      <c r="CJ2203" s="20">
        <f t="shared" si="649"/>
        <v>424.4000000000002</v>
      </c>
      <c r="CK2203" s="20">
        <f t="shared" si="650"/>
        <v>619</v>
      </c>
      <c r="CL2203" s="20">
        <v>10</v>
      </c>
      <c r="CM2203" s="20">
        <f t="shared" si="651"/>
        <v>841.2</v>
      </c>
      <c r="CN2203" s="20" t="e">
        <f t="shared" si="652"/>
        <v>#REF!</v>
      </c>
      <c r="CS2203" s="20" t="e">
        <f t="shared" si="645"/>
        <v>#N/A</v>
      </c>
      <c r="CT2203" s="20" t="e">
        <f t="shared" si="646"/>
        <v>#N/A</v>
      </c>
      <c r="CU2203" s="20" t="e">
        <f t="shared" si="647"/>
        <v>#N/A</v>
      </c>
      <c r="CW2203" s="20">
        <f t="shared" si="653"/>
        <v>0</v>
      </c>
      <c r="CX2203" s="20">
        <f t="shared" si="653"/>
        <v>0</v>
      </c>
      <c r="CY2203" s="20">
        <f t="shared" si="653"/>
        <v>0</v>
      </c>
      <c r="CZ2203" s="20">
        <f t="shared" si="660"/>
        <v>212.2000000000001</v>
      </c>
      <c r="DA2203" s="20">
        <f t="shared" si="660"/>
        <v>132.625</v>
      </c>
      <c r="DB2203" s="20">
        <f t="shared" si="660"/>
        <v>424.4000000000002</v>
      </c>
      <c r="DE2203" s="20" t="e">
        <f t="shared" si="648"/>
        <v>#N/A</v>
      </c>
      <c r="DF2203" s="20">
        <f t="shared" si="655"/>
        <v>0</v>
      </c>
      <c r="DG2203" s="20">
        <f t="shared" si="656"/>
        <v>619</v>
      </c>
    </row>
    <row r="2204" spans="12:111">
      <c r="L2204" s="15"/>
      <c r="M2204" s="17"/>
      <c r="O2204" s="19">
        <v>2203</v>
      </c>
      <c r="P2204" s="1">
        <f t="shared" si="659"/>
        <v>0.13084404699999999</v>
      </c>
      <c r="Q2204">
        <f>SUM(P$2:P2204)</f>
        <v>963.58167542826504</v>
      </c>
      <c r="R2204" s="10">
        <f t="shared" si="657"/>
        <v>9.1590832899999988E-2</v>
      </c>
      <c r="S2204" s="10">
        <f t="shared" si="658"/>
        <v>0.17009726110000001</v>
      </c>
      <c r="T2204" s="22">
        <f>SUM(R$2:R2204)</f>
        <v>679.90717279978469</v>
      </c>
      <c r="U2204" s="22">
        <f>SUM(S$2:S2204)</f>
        <v>1247.2561780567401</v>
      </c>
      <c r="X2204" s="15"/>
      <c r="CD2204" s="20">
        <v>2203</v>
      </c>
      <c r="CE2204" s="20">
        <f>V2204</f>
        <v>0</v>
      </c>
      <c r="CF2204" s="20" t="e">
        <f>#REF!</f>
        <v>#REF!</v>
      </c>
      <c r="CG2204" s="20" t="e">
        <f>#REF!</f>
        <v>#REF!</v>
      </c>
      <c r="CH2204" s="20">
        <f t="shared" si="649"/>
        <v>212.2000000000001</v>
      </c>
      <c r="CI2204" s="20">
        <f t="shared" si="649"/>
        <v>132.625</v>
      </c>
      <c r="CJ2204" s="20">
        <f t="shared" si="649"/>
        <v>424.4000000000002</v>
      </c>
      <c r="CK2204" s="20">
        <f t="shared" si="650"/>
        <v>619</v>
      </c>
      <c r="CL2204" s="20">
        <v>10</v>
      </c>
      <c r="CM2204" s="20">
        <f t="shared" si="651"/>
        <v>841.2</v>
      </c>
      <c r="CN2204" s="20" t="e">
        <f t="shared" si="652"/>
        <v>#REF!</v>
      </c>
      <c r="CS2204" s="20" t="e">
        <f t="shared" si="645"/>
        <v>#N/A</v>
      </c>
      <c r="CT2204" s="20" t="e">
        <f t="shared" si="646"/>
        <v>#N/A</v>
      </c>
      <c r="CU2204" s="20" t="e">
        <f t="shared" si="647"/>
        <v>#N/A</v>
      </c>
      <c r="CW2204" s="20">
        <f t="shared" si="653"/>
        <v>0</v>
      </c>
      <c r="CX2204" s="20">
        <f t="shared" si="653"/>
        <v>0</v>
      </c>
      <c r="CY2204" s="20">
        <f t="shared" si="653"/>
        <v>0</v>
      </c>
      <c r="CZ2204" s="20">
        <f t="shared" si="660"/>
        <v>212.2000000000001</v>
      </c>
      <c r="DA2204" s="20">
        <f t="shared" si="660"/>
        <v>132.625</v>
      </c>
      <c r="DB2204" s="20">
        <f t="shared" si="660"/>
        <v>424.4000000000002</v>
      </c>
      <c r="DE2204" s="20" t="e">
        <f t="shared" si="648"/>
        <v>#N/A</v>
      </c>
      <c r="DF2204" s="20">
        <f t="shared" si="655"/>
        <v>0</v>
      </c>
      <c r="DG2204" s="20">
        <f t="shared" si="656"/>
        <v>619</v>
      </c>
    </row>
    <row r="2205" spans="12:111">
      <c r="L2205" s="15"/>
      <c r="M2205" s="17"/>
      <c r="O2205" s="19">
        <v>2204</v>
      </c>
      <c r="P2205" s="1">
        <f t="shared" si="659"/>
        <v>0.13082592800000012</v>
      </c>
      <c r="Q2205">
        <f>SUM(P$2:P2205)</f>
        <v>963.71250135626508</v>
      </c>
      <c r="R2205" s="10">
        <f t="shared" si="657"/>
        <v>9.1578149600000075E-2</v>
      </c>
      <c r="S2205" s="10">
        <f t="shared" si="658"/>
        <v>0.17007370640000016</v>
      </c>
      <c r="T2205" s="22">
        <f>SUM(R$2:R2205)</f>
        <v>679.99875094938466</v>
      </c>
      <c r="U2205" s="22">
        <f>SUM(S$2:S2205)</f>
        <v>1247.42625176314</v>
      </c>
      <c r="X2205" s="15"/>
      <c r="CD2205" s="20">
        <v>2204</v>
      </c>
      <c r="CE2205" s="20">
        <f>V2205</f>
        <v>0</v>
      </c>
      <c r="CF2205" s="20" t="e">
        <f>#REF!</f>
        <v>#REF!</v>
      </c>
      <c r="CG2205" s="20" t="e">
        <f>#REF!</f>
        <v>#REF!</v>
      </c>
      <c r="CH2205" s="20">
        <f t="shared" si="649"/>
        <v>212.2000000000001</v>
      </c>
      <c r="CI2205" s="20">
        <f t="shared" si="649"/>
        <v>132.625</v>
      </c>
      <c r="CJ2205" s="20">
        <f t="shared" si="649"/>
        <v>424.4000000000002</v>
      </c>
      <c r="CK2205" s="20">
        <f t="shared" si="650"/>
        <v>619</v>
      </c>
      <c r="CL2205" s="20">
        <v>10</v>
      </c>
      <c r="CM2205" s="20">
        <f t="shared" si="651"/>
        <v>841.2</v>
      </c>
      <c r="CN2205" s="20" t="e">
        <f t="shared" si="652"/>
        <v>#REF!</v>
      </c>
      <c r="CS2205" s="20" t="e">
        <f t="shared" si="645"/>
        <v>#N/A</v>
      </c>
      <c r="CT2205" s="20" t="e">
        <f t="shared" si="646"/>
        <v>#N/A</v>
      </c>
      <c r="CU2205" s="20" t="e">
        <f t="shared" si="647"/>
        <v>#N/A</v>
      </c>
      <c r="CW2205" s="20">
        <f t="shared" si="653"/>
        <v>0</v>
      </c>
      <c r="CX2205" s="20">
        <f t="shared" si="653"/>
        <v>0</v>
      </c>
      <c r="CY2205" s="20">
        <f t="shared" si="653"/>
        <v>0</v>
      </c>
      <c r="CZ2205" s="20">
        <f t="shared" si="660"/>
        <v>212.2000000000001</v>
      </c>
      <c r="DA2205" s="20">
        <f t="shared" si="660"/>
        <v>132.625</v>
      </c>
      <c r="DB2205" s="20">
        <f t="shared" si="660"/>
        <v>424.4000000000002</v>
      </c>
      <c r="DE2205" s="20" t="e">
        <f t="shared" si="648"/>
        <v>#N/A</v>
      </c>
      <c r="DF2205" s="20">
        <f t="shared" si="655"/>
        <v>0</v>
      </c>
      <c r="DG2205" s="20">
        <f t="shared" si="656"/>
        <v>619</v>
      </c>
    </row>
    <row r="2206" spans="12:111">
      <c r="L2206" s="15"/>
      <c r="M2206" s="17"/>
      <c r="O2206" s="19">
        <v>2205</v>
      </c>
      <c r="P2206" s="1">
        <f t="shared" si="659"/>
        <v>0.19621211249999992</v>
      </c>
      <c r="Q2206">
        <f>SUM(P$2:P2206)</f>
        <v>963.90871346876509</v>
      </c>
      <c r="R2206" s="10">
        <f t="shared" si="657"/>
        <v>0.13734847874999995</v>
      </c>
      <c r="S2206" s="10">
        <f t="shared" si="658"/>
        <v>0.2550757462499999</v>
      </c>
      <c r="T2206" s="22">
        <f>SUM(R$2:R2206)</f>
        <v>680.13609942813468</v>
      </c>
      <c r="U2206" s="22">
        <f>SUM(S$2:S2206)</f>
        <v>1247.68132750939</v>
      </c>
      <c r="X2206" s="15"/>
      <c r="CD2206" s="20">
        <v>2205</v>
      </c>
      <c r="CE2206" s="20">
        <f>V2206</f>
        <v>0</v>
      </c>
      <c r="CF2206" s="20" t="e">
        <f>#REF!</f>
        <v>#REF!</v>
      </c>
      <c r="CG2206" s="20" t="e">
        <f>#REF!</f>
        <v>#REF!</v>
      </c>
      <c r="CH2206" s="20">
        <f t="shared" si="649"/>
        <v>212.2000000000001</v>
      </c>
      <c r="CI2206" s="20">
        <f t="shared" si="649"/>
        <v>132.625</v>
      </c>
      <c r="CJ2206" s="20">
        <f t="shared" si="649"/>
        <v>424.4000000000002</v>
      </c>
      <c r="CK2206" s="20">
        <f t="shared" si="650"/>
        <v>619</v>
      </c>
      <c r="CL2206" s="20">
        <v>10</v>
      </c>
      <c r="CM2206" s="20">
        <f t="shared" si="651"/>
        <v>841.2</v>
      </c>
      <c r="CN2206" s="20" t="e">
        <f t="shared" si="652"/>
        <v>#REF!</v>
      </c>
      <c r="CS2206" s="20" t="e">
        <f t="shared" si="645"/>
        <v>#N/A</v>
      </c>
      <c r="CT2206" s="20" t="e">
        <f t="shared" si="646"/>
        <v>#N/A</v>
      </c>
      <c r="CU2206" s="20" t="e">
        <f t="shared" si="647"/>
        <v>#N/A</v>
      </c>
      <c r="CW2206" s="20">
        <f t="shared" si="653"/>
        <v>0</v>
      </c>
      <c r="CX2206" s="20">
        <f t="shared" si="653"/>
        <v>0</v>
      </c>
      <c r="CY2206" s="20">
        <f t="shared" si="653"/>
        <v>0</v>
      </c>
      <c r="CZ2206" s="20">
        <f t="shared" si="660"/>
        <v>212.2000000000001</v>
      </c>
      <c r="DA2206" s="20">
        <f t="shared" si="660"/>
        <v>132.625</v>
      </c>
      <c r="DB2206" s="20">
        <f t="shared" si="660"/>
        <v>424.4000000000002</v>
      </c>
      <c r="DE2206" s="20" t="e">
        <f t="shared" si="648"/>
        <v>#N/A</v>
      </c>
      <c r="DF2206" s="20">
        <f t="shared" si="655"/>
        <v>0</v>
      </c>
      <c r="DG2206" s="20">
        <f t="shared" si="656"/>
        <v>619</v>
      </c>
    </row>
    <row r="2207" spans="12:111">
      <c r="L2207" s="15"/>
      <c r="M2207" s="17"/>
      <c r="O2207" s="19">
        <v>2206</v>
      </c>
      <c r="P2207" s="1">
        <f t="shared" si="659"/>
        <v>0.13079048800000004</v>
      </c>
      <c r="Q2207">
        <f>SUM(P$2:P2207)</f>
        <v>964.03950395676509</v>
      </c>
      <c r="R2207" s="10">
        <f t="shared" si="657"/>
        <v>9.1553341600000018E-2</v>
      </c>
      <c r="S2207" s="10">
        <f t="shared" si="658"/>
        <v>0.17002763440000004</v>
      </c>
      <c r="T2207" s="22">
        <f>SUM(R$2:R2207)</f>
        <v>680.22765276973473</v>
      </c>
      <c r="U2207" s="22">
        <f>SUM(S$2:S2207)</f>
        <v>1247.85135514379</v>
      </c>
      <c r="X2207" s="15"/>
      <c r="CD2207" s="20">
        <v>2206</v>
      </c>
      <c r="CE2207" s="20">
        <f>V2207</f>
        <v>0</v>
      </c>
      <c r="CF2207" s="20" t="e">
        <f>#REF!</f>
        <v>#REF!</v>
      </c>
      <c r="CG2207" s="20" t="e">
        <f>#REF!</f>
        <v>#REF!</v>
      </c>
      <c r="CH2207" s="20">
        <f t="shared" si="649"/>
        <v>212.2000000000001</v>
      </c>
      <c r="CI2207" s="20">
        <f t="shared" si="649"/>
        <v>132.625</v>
      </c>
      <c r="CJ2207" s="20">
        <f t="shared" si="649"/>
        <v>424.4000000000002</v>
      </c>
      <c r="CK2207" s="20">
        <f t="shared" si="650"/>
        <v>619</v>
      </c>
      <c r="CL2207" s="20">
        <v>10</v>
      </c>
      <c r="CM2207" s="20">
        <f t="shared" si="651"/>
        <v>841.2</v>
      </c>
      <c r="CN2207" s="20" t="e">
        <f t="shared" si="652"/>
        <v>#REF!</v>
      </c>
      <c r="CS2207" s="20" t="e">
        <f t="shared" si="645"/>
        <v>#N/A</v>
      </c>
      <c r="CT2207" s="20" t="e">
        <f t="shared" si="646"/>
        <v>#N/A</v>
      </c>
      <c r="CU2207" s="20" t="e">
        <f t="shared" si="647"/>
        <v>#N/A</v>
      </c>
      <c r="CW2207" s="20">
        <f t="shared" si="653"/>
        <v>0</v>
      </c>
      <c r="CX2207" s="20">
        <f t="shared" si="653"/>
        <v>0</v>
      </c>
      <c r="CY2207" s="20">
        <f t="shared" si="653"/>
        <v>0</v>
      </c>
      <c r="CZ2207" s="20">
        <f t="shared" si="660"/>
        <v>212.2000000000001</v>
      </c>
      <c r="DA2207" s="20">
        <f t="shared" si="660"/>
        <v>132.625</v>
      </c>
      <c r="DB2207" s="20">
        <f t="shared" si="660"/>
        <v>424.4000000000002</v>
      </c>
      <c r="DE2207" s="20" t="e">
        <f t="shared" si="648"/>
        <v>#N/A</v>
      </c>
      <c r="DF2207" s="20">
        <f t="shared" si="655"/>
        <v>0</v>
      </c>
      <c r="DG2207" s="20">
        <f t="shared" si="656"/>
        <v>619</v>
      </c>
    </row>
    <row r="2208" spans="12:111">
      <c r="L2208" s="15"/>
      <c r="M2208" s="17"/>
      <c r="O2208" s="19">
        <v>2207</v>
      </c>
      <c r="P2208" s="1">
        <f t="shared" si="659"/>
        <v>0.13077316699999997</v>
      </c>
      <c r="Q2208">
        <f>SUM(P$2:P2208)</f>
        <v>964.17027712376512</v>
      </c>
      <c r="R2208" s="10">
        <f t="shared" si="657"/>
        <v>9.1541216899999972E-2</v>
      </c>
      <c r="S2208" s="10">
        <f t="shared" si="658"/>
        <v>0.17000511709999996</v>
      </c>
      <c r="T2208" s="22">
        <f>SUM(R$2:R2208)</f>
        <v>680.31919398663479</v>
      </c>
      <c r="U2208" s="22">
        <f>SUM(S$2:S2208)</f>
        <v>1248.0213602608899</v>
      </c>
      <c r="X2208" s="15"/>
      <c r="CD2208" s="20">
        <v>2207</v>
      </c>
      <c r="CE2208" s="20">
        <f>V2208</f>
        <v>0</v>
      </c>
      <c r="CF2208" s="20" t="e">
        <f>#REF!</f>
        <v>#REF!</v>
      </c>
      <c r="CG2208" s="20" t="e">
        <f>#REF!</f>
        <v>#REF!</v>
      </c>
      <c r="CH2208" s="20">
        <f t="shared" si="649"/>
        <v>212.2000000000001</v>
      </c>
      <c r="CI2208" s="20">
        <f t="shared" si="649"/>
        <v>132.625</v>
      </c>
      <c r="CJ2208" s="20">
        <f t="shared" si="649"/>
        <v>424.4000000000002</v>
      </c>
      <c r="CK2208" s="20">
        <f t="shared" si="650"/>
        <v>619</v>
      </c>
      <c r="CL2208" s="20">
        <v>10</v>
      </c>
      <c r="CM2208" s="20">
        <f t="shared" si="651"/>
        <v>841.2</v>
      </c>
      <c r="CN2208" s="20" t="e">
        <f t="shared" si="652"/>
        <v>#REF!</v>
      </c>
      <c r="CS2208" s="20" t="e">
        <f t="shared" si="645"/>
        <v>#N/A</v>
      </c>
      <c r="CT2208" s="20" t="e">
        <f t="shared" si="646"/>
        <v>#N/A</v>
      </c>
      <c r="CU2208" s="20" t="e">
        <f t="shared" si="647"/>
        <v>#N/A</v>
      </c>
      <c r="CW2208" s="20">
        <f t="shared" si="653"/>
        <v>0</v>
      </c>
      <c r="CX2208" s="20">
        <f t="shared" si="653"/>
        <v>0</v>
      </c>
      <c r="CY2208" s="20">
        <f t="shared" si="653"/>
        <v>0</v>
      </c>
      <c r="CZ2208" s="20">
        <f t="shared" si="660"/>
        <v>212.2000000000001</v>
      </c>
      <c r="DA2208" s="20">
        <f t="shared" si="660"/>
        <v>132.625</v>
      </c>
      <c r="DB2208" s="20">
        <f t="shared" si="660"/>
        <v>424.4000000000002</v>
      </c>
      <c r="DE2208" s="20" t="e">
        <f t="shared" si="648"/>
        <v>#N/A</v>
      </c>
      <c r="DF2208" s="20">
        <f t="shared" si="655"/>
        <v>0</v>
      </c>
      <c r="DG2208" s="20">
        <f t="shared" si="656"/>
        <v>619</v>
      </c>
    </row>
    <row r="2209" spans="12:111">
      <c r="L2209" s="15"/>
      <c r="M2209" s="17"/>
      <c r="O2209" s="19">
        <v>2208</v>
      </c>
      <c r="P2209" s="1">
        <f t="shared" si="659"/>
        <v>0.13075611199999998</v>
      </c>
      <c r="Q2209">
        <f>SUM(P$2:P2209)</f>
        <v>964.30103323576509</v>
      </c>
      <c r="R2209" s="10">
        <f t="shared" si="657"/>
        <v>9.1529278399999983E-2</v>
      </c>
      <c r="S2209" s="10">
        <f t="shared" si="658"/>
        <v>0.16998294559999999</v>
      </c>
      <c r="T2209" s="22">
        <f>SUM(R$2:R2209)</f>
        <v>680.41072326503479</v>
      </c>
      <c r="U2209" s="22">
        <f>SUM(S$2:S2209)</f>
        <v>1248.1913432064898</v>
      </c>
      <c r="X2209" s="15"/>
      <c r="CD2209" s="20">
        <v>2208</v>
      </c>
      <c r="CE2209" s="20">
        <f>V2209</f>
        <v>0</v>
      </c>
      <c r="CF2209" s="20" t="e">
        <f>#REF!</f>
        <v>#REF!</v>
      </c>
      <c r="CG2209" s="20" t="e">
        <f>#REF!</f>
        <v>#REF!</v>
      </c>
      <c r="CH2209" s="20">
        <f t="shared" si="649"/>
        <v>212.2000000000001</v>
      </c>
      <c r="CI2209" s="20">
        <f t="shared" si="649"/>
        <v>132.625</v>
      </c>
      <c r="CJ2209" s="20">
        <f t="shared" si="649"/>
        <v>424.4000000000002</v>
      </c>
      <c r="CK2209" s="20">
        <f t="shared" si="650"/>
        <v>619</v>
      </c>
      <c r="CL2209" s="20">
        <v>10</v>
      </c>
      <c r="CM2209" s="20">
        <f t="shared" si="651"/>
        <v>841.2</v>
      </c>
      <c r="CN2209" s="20" t="e">
        <f t="shared" si="652"/>
        <v>#REF!</v>
      </c>
      <c r="CS2209" s="20" t="e">
        <f t="shared" si="645"/>
        <v>#N/A</v>
      </c>
      <c r="CT2209" s="20" t="e">
        <f t="shared" si="646"/>
        <v>#N/A</v>
      </c>
      <c r="CU2209" s="20" t="e">
        <f t="shared" si="647"/>
        <v>#N/A</v>
      </c>
      <c r="CW2209" s="20">
        <f t="shared" si="653"/>
        <v>0</v>
      </c>
      <c r="CX2209" s="20">
        <f t="shared" si="653"/>
        <v>0</v>
      </c>
      <c r="CY2209" s="20">
        <f t="shared" si="653"/>
        <v>0</v>
      </c>
      <c r="CZ2209" s="20">
        <f t="shared" si="660"/>
        <v>212.2000000000001</v>
      </c>
      <c r="DA2209" s="20">
        <f t="shared" si="660"/>
        <v>132.625</v>
      </c>
      <c r="DB2209" s="20">
        <f t="shared" si="660"/>
        <v>424.4000000000002</v>
      </c>
      <c r="DE2209" s="20" t="e">
        <f t="shared" si="648"/>
        <v>#N/A</v>
      </c>
      <c r="DF2209" s="20">
        <f t="shared" si="655"/>
        <v>0</v>
      </c>
      <c r="DG2209" s="20">
        <f t="shared" si="656"/>
        <v>619</v>
      </c>
    </row>
    <row r="2210" spans="12:111">
      <c r="L2210" s="15"/>
      <c r="M2210" s="17"/>
      <c r="O2210" s="19">
        <v>2209</v>
      </c>
      <c r="P2210" s="1">
        <f t="shared" si="659"/>
        <v>0.13073932300000016</v>
      </c>
      <c r="Q2210">
        <f>SUM(P$2:P2210)</f>
        <v>964.43177255876503</v>
      </c>
      <c r="R2210" s="10">
        <f t="shared" si="657"/>
        <v>9.1517526100000107E-2</v>
      </c>
      <c r="S2210" s="10">
        <f t="shared" si="658"/>
        <v>0.16996111990000021</v>
      </c>
      <c r="T2210" s="22">
        <f>SUM(R$2:R2210)</f>
        <v>680.5022407911348</v>
      </c>
      <c r="U2210" s="22">
        <f>SUM(S$2:S2210)</f>
        <v>1248.3613043263899</v>
      </c>
      <c r="X2210" s="15"/>
      <c r="CD2210" s="20">
        <v>2209</v>
      </c>
      <c r="CE2210" s="20">
        <f>V2210</f>
        <v>0</v>
      </c>
      <c r="CF2210" s="20" t="e">
        <f>#REF!</f>
        <v>#REF!</v>
      </c>
      <c r="CG2210" s="20" t="e">
        <f>#REF!</f>
        <v>#REF!</v>
      </c>
      <c r="CH2210" s="20">
        <f t="shared" si="649"/>
        <v>212.2000000000001</v>
      </c>
      <c r="CI2210" s="20">
        <f t="shared" si="649"/>
        <v>132.625</v>
      </c>
      <c r="CJ2210" s="20">
        <f t="shared" si="649"/>
        <v>424.4000000000002</v>
      </c>
      <c r="CK2210" s="20">
        <f t="shared" si="650"/>
        <v>619</v>
      </c>
      <c r="CL2210" s="20">
        <v>10</v>
      </c>
      <c r="CM2210" s="20">
        <f t="shared" si="651"/>
        <v>841.2</v>
      </c>
      <c r="CN2210" s="20" t="e">
        <f t="shared" si="652"/>
        <v>#REF!</v>
      </c>
      <c r="CS2210" s="20" t="e">
        <f t="shared" si="645"/>
        <v>#N/A</v>
      </c>
      <c r="CT2210" s="20" t="e">
        <f t="shared" si="646"/>
        <v>#N/A</v>
      </c>
      <c r="CU2210" s="20" t="e">
        <f t="shared" si="647"/>
        <v>#N/A</v>
      </c>
      <c r="CW2210" s="20">
        <f t="shared" si="653"/>
        <v>0</v>
      </c>
      <c r="CX2210" s="20">
        <f t="shared" si="653"/>
        <v>0</v>
      </c>
      <c r="CY2210" s="20">
        <f t="shared" si="653"/>
        <v>0</v>
      </c>
      <c r="CZ2210" s="20">
        <f t="shared" si="660"/>
        <v>212.2000000000001</v>
      </c>
      <c r="DA2210" s="20">
        <f t="shared" si="660"/>
        <v>132.625</v>
      </c>
      <c r="DB2210" s="20">
        <f t="shared" si="660"/>
        <v>424.4000000000002</v>
      </c>
      <c r="DE2210" s="20" t="e">
        <f t="shared" si="648"/>
        <v>#N/A</v>
      </c>
      <c r="DF2210" s="20">
        <f t="shared" si="655"/>
        <v>0</v>
      </c>
      <c r="DG2210" s="20">
        <f t="shared" si="656"/>
        <v>619</v>
      </c>
    </row>
    <row r="2211" spans="12:111">
      <c r="L2211" s="15"/>
      <c r="M2211" s="17"/>
      <c r="O2211" s="19">
        <v>2210</v>
      </c>
      <c r="P2211" s="1">
        <f t="shared" si="659"/>
        <v>0.19608419999999999</v>
      </c>
      <c r="Q2211">
        <f>SUM(P$2:P2211)</f>
        <v>964.62785675876501</v>
      </c>
      <c r="R2211" s="10">
        <f t="shared" si="657"/>
        <v>0.13725893999999997</v>
      </c>
      <c r="S2211" s="10">
        <f t="shared" si="658"/>
        <v>0.25490945999999998</v>
      </c>
      <c r="T2211" s="22">
        <f>SUM(R$2:R2211)</f>
        <v>680.63949973113483</v>
      </c>
      <c r="U2211" s="22">
        <f>SUM(S$2:S2211)</f>
        <v>1248.6162137863898</v>
      </c>
      <c r="X2211" s="15"/>
      <c r="CD2211" s="20">
        <v>2210</v>
      </c>
      <c r="CE2211" s="20">
        <f>V2211</f>
        <v>0</v>
      </c>
      <c r="CF2211" s="20" t="e">
        <f>#REF!</f>
        <v>#REF!</v>
      </c>
      <c r="CG2211" s="20" t="e">
        <f>#REF!</f>
        <v>#REF!</v>
      </c>
      <c r="CH2211" s="20">
        <f t="shared" si="649"/>
        <v>212.2000000000001</v>
      </c>
      <c r="CI2211" s="20">
        <f t="shared" si="649"/>
        <v>132.625</v>
      </c>
      <c r="CJ2211" s="20">
        <f t="shared" si="649"/>
        <v>424.4000000000002</v>
      </c>
      <c r="CK2211" s="20">
        <f t="shared" si="650"/>
        <v>619</v>
      </c>
      <c r="CL2211" s="20">
        <v>10</v>
      </c>
      <c r="CM2211" s="20">
        <f t="shared" si="651"/>
        <v>841.2</v>
      </c>
      <c r="CN2211" s="20" t="e">
        <f t="shared" si="652"/>
        <v>#REF!</v>
      </c>
      <c r="CS2211" s="20" t="e">
        <f t="shared" si="645"/>
        <v>#N/A</v>
      </c>
      <c r="CT2211" s="20" t="e">
        <f t="shared" si="646"/>
        <v>#N/A</v>
      </c>
      <c r="CU2211" s="20" t="e">
        <f t="shared" si="647"/>
        <v>#N/A</v>
      </c>
      <c r="CW2211" s="20">
        <f t="shared" si="653"/>
        <v>0</v>
      </c>
      <c r="CX2211" s="20">
        <f t="shared" si="653"/>
        <v>0</v>
      </c>
      <c r="CY2211" s="20">
        <f t="shared" si="653"/>
        <v>0</v>
      </c>
      <c r="CZ2211" s="20">
        <f t="shared" ref="CZ2211:DB2226" si="661">IF(CW2211-CZ2210&gt;0,CW2211,CZ2210)</f>
        <v>212.2000000000001</v>
      </c>
      <c r="DA2211" s="20">
        <f t="shared" si="661"/>
        <v>132.625</v>
      </c>
      <c r="DB2211" s="20">
        <f t="shared" si="661"/>
        <v>424.4000000000002</v>
      </c>
      <c r="DE2211" s="20" t="e">
        <f t="shared" si="648"/>
        <v>#N/A</v>
      </c>
      <c r="DF2211" s="20">
        <f t="shared" si="655"/>
        <v>0</v>
      </c>
      <c r="DG2211" s="20">
        <f t="shared" si="656"/>
        <v>619</v>
      </c>
    </row>
    <row r="2212" spans="12:111">
      <c r="L2212" s="15"/>
      <c r="M2212" s="17"/>
      <c r="O2212" s="19">
        <v>2211</v>
      </c>
      <c r="P2212" s="1">
        <f t="shared" si="659"/>
        <v>0.13070654300000009</v>
      </c>
      <c r="Q2212">
        <f>SUM(P$2:P2212)</f>
        <v>964.75856330176498</v>
      </c>
      <c r="R2212" s="10">
        <f t="shared" si="657"/>
        <v>9.1494580100000056E-2</v>
      </c>
      <c r="S2212" s="10">
        <f t="shared" si="658"/>
        <v>0.16991850590000013</v>
      </c>
      <c r="T2212" s="22">
        <f>SUM(R$2:R2212)</f>
        <v>680.73099431123478</v>
      </c>
      <c r="U2212" s="22">
        <f>SUM(S$2:S2212)</f>
        <v>1248.7861322922899</v>
      </c>
      <c r="X2212" s="15"/>
      <c r="CD2212" s="20">
        <v>2211</v>
      </c>
      <c r="CE2212" s="20">
        <f>V2212</f>
        <v>0</v>
      </c>
      <c r="CF2212" s="20" t="e">
        <f>#REF!</f>
        <v>#REF!</v>
      </c>
      <c r="CG2212" s="20" t="e">
        <f>#REF!</f>
        <v>#REF!</v>
      </c>
      <c r="CH2212" s="20">
        <f t="shared" si="649"/>
        <v>212.2000000000001</v>
      </c>
      <c r="CI2212" s="20">
        <f t="shared" si="649"/>
        <v>132.625</v>
      </c>
      <c r="CJ2212" s="20">
        <f t="shared" si="649"/>
        <v>424.4000000000002</v>
      </c>
      <c r="CK2212" s="20">
        <f t="shared" si="650"/>
        <v>619</v>
      </c>
      <c r="CL2212" s="20">
        <v>10</v>
      </c>
      <c r="CM2212" s="20">
        <f t="shared" si="651"/>
        <v>841.2</v>
      </c>
      <c r="CN2212" s="20" t="e">
        <f t="shared" si="652"/>
        <v>#REF!</v>
      </c>
      <c r="CS2212" s="20" t="e">
        <f t="shared" si="645"/>
        <v>#N/A</v>
      </c>
      <c r="CT2212" s="20" t="e">
        <f t="shared" si="646"/>
        <v>#N/A</v>
      </c>
      <c r="CU2212" s="20" t="e">
        <f t="shared" si="647"/>
        <v>#N/A</v>
      </c>
      <c r="CW2212" s="20">
        <f t="shared" si="653"/>
        <v>0</v>
      </c>
      <c r="CX2212" s="20">
        <f t="shared" si="653"/>
        <v>0</v>
      </c>
      <c r="CY2212" s="20">
        <f t="shared" si="653"/>
        <v>0</v>
      </c>
      <c r="CZ2212" s="20">
        <f t="shared" si="661"/>
        <v>212.2000000000001</v>
      </c>
      <c r="DA2212" s="20">
        <f t="shared" si="661"/>
        <v>132.625</v>
      </c>
      <c r="DB2212" s="20">
        <f t="shared" si="661"/>
        <v>424.4000000000002</v>
      </c>
      <c r="DE2212" s="20" t="e">
        <f t="shared" si="648"/>
        <v>#N/A</v>
      </c>
      <c r="DF2212" s="20">
        <f t="shared" si="655"/>
        <v>0</v>
      </c>
      <c r="DG2212" s="20">
        <f t="shared" si="656"/>
        <v>619</v>
      </c>
    </row>
    <row r="2213" spans="12:111">
      <c r="L2213" s="15"/>
      <c r="M2213" s="17"/>
      <c r="O2213" s="19">
        <v>2212</v>
      </c>
      <c r="P2213" s="1">
        <f t="shared" si="659"/>
        <v>0.13069055200000002</v>
      </c>
      <c r="Q2213">
        <f>SUM(P$2:P2213)</f>
        <v>964.88925385376501</v>
      </c>
      <c r="R2213" s="10">
        <f t="shared" si="657"/>
        <v>9.1483386400000005E-2</v>
      </c>
      <c r="S2213" s="10">
        <f t="shared" si="658"/>
        <v>0.16989771760000003</v>
      </c>
      <c r="T2213" s="22">
        <f>SUM(R$2:R2213)</f>
        <v>680.82247769763478</v>
      </c>
      <c r="U2213" s="22">
        <f>SUM(S$2:S2213)</f>
        <v>1248.9560300098899</v>
      </c>
      <c r="X2213" s="15"/>
      <c r="CD2213" s="20">
        <v>2212</v>
      </c>
      <c r="CE2213" s="20">
        <f>V2213</f>
        <v>0</v>
      </c>
      <c r="CF2213" s="20" t="e">
        <f>#REF!</f>
        <v>#REF!</v>
      </c>
      <c r="CG2213" s="20" t="e">
        <f>#REF!</f>
        <v>#REF!</v>
      </c>
      <c r="CH2213" s="20">
        <f t="shared" si="649"/>
        <v>212.2000000000001</v>
      </c>
      <c r="CI2213" s="20">
        <f t="shared" si="649"/>
        <v>132.625</v>
      </c>
      <c r="CJ2213" s="20">
        <f t="shared" si="649"/>
        <v>424.4000000000002</v>
      </c>
      <c r="CK2213" s="20">
        <f t="shared" si="650"/>
        <v>619</v>
      </c>
      <c r="CL2213" s="20">
        <v>10</v>
      </c>
      <c r="CM2213" s="20">
        <f t="shared" si="651"/>
        <v>841.2</v>
      </c>
      <c r="CN2213" s="20" t="e">
        <f t="shared" si="652"/>
        <v>#REF!</v>
      </c>
      <c r="CS2213" s="20" t="e">
        <f t="shared" si="645"/>
        <v>#N/A</v>
      </c>
      <c r="CT2213" s="20" t="e">
        <f t="shared" si="646"/>
        <v>#N/A</v>
      </c>
      <c r="CU2213" s="20" t="e">
        <f t="shared" si="647"/>
        <v>#N/A</v>
      </c>
      <c r="CW2213" s="20">
        <f t="shared" si="653"/>
        <v>0</v>
      </c>
      <c r="CX2213" s="20">
        <f t="shared" si="653"/>
        <v>0</v>
      </c>
      <c r="CY2213" s="20">
        <f t="shared" si="653"/>
        <v>0</v>
      </c>
      <c r="CZ2213" s="20">
        <f t="shared" si="661"/>
        <v>212.2000000000001</v>
      </c>
      <c r="DA2213" s="20">
        <f t="shared" si="661"/>
        <v>132.625</v>
      </c>
      <c r="DB2213" s="20">
        <f t="shared" si="661"/>
        <v>424.4000000000002</v>
      </c>
      <c r="DE2213" s="20" t="e">
        <f t="shared" si="648"/>
        <v>#N/A</v>
      </c>
      <c r="DF2213" s="20">
        <f t="shared" si="655"/>
        <v>0</v>
      </c>
      <c r="DG2213" s="20">
        <f t="shared" si="656"/>
        <v>619</v>
      </c>
    </row>
    <row r="2214" spans="12:111">
      <c r="L2214" s="15"/>
      <c r="M2214" s="17"/>
      <c r="O2214" s="19">
        <v>2213</v>
      </c>
      <c r="P2214" s="1">
        <f t="shared" si="659"/>
        <v>0.13067482700000008</v>
      </c>
      <c r="Q2214">
        <f>SUM(P$2:P2214)</f>
        <v>965.01992868076502</v>
      </c>
      <c r="R2214" s="10">
        <f t="shared" si="657"/>
        <v>9.1472378900000054E-2</v>
      </c>
      <c r="S2214" s="10">
        <f t="shared" si="658"/>
        <v>0.16987727510000011</v>
      </c>
      <c r="T2214" s="22">
        <f>SUM(R$2:R2214)</f>
        <v>680.91395007653477</v>
      </c>
      <c r="U2214" s="22">
        <f>SUM(S$2:S2214)</f>
        <v>1249.1259072849898</v>
      </c>
      <c r="X2214" s="15"/>
      <c r="CD2214" s="20">
        <v>2213</v>
      </c>
      <c r="CE2214" s="20">
        <f>V2214</f>
        <v>0</v>
      </c>
      <c r="CF2214" s="20" t="e">
        <f>#REF!</f>
        <v>#REF!</v>
      </c>
      <c r="CG2214" s="20" t="e">
        <f>#REF!</f>
        <v>#REF!</v>
      </c>
      <c r="CH2214" s="20">
        <f t="shared" si="649"/>
        <v>212.2000000000001</v>
      </c>
      <c r="CI2214" s="20">
        <f t="shared" si="649"/>
        <v>132.625</v>
      </c>
      <c r="CJ2214" s="20">
        <f t="shared" si="649"/>
        <v>424.4000000000002</v>
      </c>
      <c r="CK2214" s="20">
        <f t="shared" si="650"/>
        <v>619</v>
      </c>
      <c r="CL2214" s="20">
        <v>10</v>
      </c>
      <c r="CM2214" s="20">
        <f t="shared" si="651"/>
        <v>841.2</v>
      </c>
      <c r="CN2214" s="20" t="e">
        <f t="shared" si="652"/>
        <v>#REF!</v>
      </c>
      <c r="CS2214" s="20" t="e">
        <f t="shared" si="645"/>
        <v>#N/A</v>
      </c>
      <c r="CT2214" s="20" t="e">
        <f t="shared" si="646"/>
        <v>#N/A</v>
      </c>
      <c r="CU2214" s="20" t="e">
        <f t="shared" si="647"/>
        <v>#N/A</v>
      </c>
      <c r="CW2214" s="20">
        <f t="shared" si="653"/>
        <v>0</v>
      </c>
      <c r="CX2214" s="20">
        <f t="shared" si="653"/>
        <v>0</v>
      </c>
      <c r="CY2214" s="20">
        <f t="shared" si="653"/>
        <v>0</v>
      </c>
      <c r="CZ2214" s="20">
        <f t="shared" si="661"/>
        <v>212.2000000000001</v>
      </c>
      <c r="DA2214" s="20">
        <f t="shared" si="661"/>
        <v>132.625</v>
      </c>
      <c r="DB2214" s="20">
        <f t="shared" si="661"/>
        <v>424.4000000000002</v>
      </c>
      <c r="DE2214" s="20" t="e">
        <f t="shared" si="648"/>
        <v>#N/A</v>
      </c>
      <c r="DF2214" s="20">
        <f t="shared" si="655"/>
        <v>0</v>
      </c>
      <c r="DG2214" s="20">
        <f t="shared" si="656"/>
        <v>619</v>
      </c>
    </row>
    <row r="2215" spans="12:111">
      <c r="L2215" s="15"/>
      <c r="M2215" s="17"/>
      <c r="O2215" s="19">
        <v>2214</v>
      </c>
      <c r="P2215" s="1">
        <f t="shared" si="659"/>
        <v>0.13065936800000011</v>
      </c>
      <c r="Q2215">
        <f>SUM(P$2:P2215)</f>
        <v>965.15058804876503</v>
      </c>
      <c r="R2215" s="10">
        <f t="shared" si="657"/>
        <v>9.1461557600000076E-2</v>
      </c>
      <c r="S2215" s="10">
        <f t="shared" si="658"/>
        <v>0.16985717840000014</v>
      </c>
      <c r="T2215" s="22">
        <f>SUM(R$2:R2215)</f>
        <v>681.00541163413482</v>
      </c>
      <c r="U2215" s="22">
        <f>SUM(S$2:S2215)</f>
        <v>1249.2957644633898</v>
      </c>
      <c r="X2215" s="15"/>
      <c r="CD2215" s="20">
        <v>2214</v>
      </c>
      <c r="CE2215" s="20">
        <f>V2215</f>
        <v>0</v>
      </c>
      <c r="CF2215" s="20" t="e">
        <f>#REF!</f>
        <v>#REF!</v>
      </c>
      <c r="CG2215" s="20" t="e">
        <f>#REF!</f>
        <v>#REF!</v>
      </c>
      <c r="CH2215" s="20">
        <f t="shared" si="649"/>
        <v>212.2000000000001</v>
      </c>
      <c r="CI2215" s="20">
        <f t="shared" si="649"/>
        <v>132.625</v>
      </c>
      <c r="CJ2215" s="20">
        <f t="shared" si="649"/>
        <v>424.4000000000002</v>
      </c>
      <c r="CK2215" s="20">
        <f t="shared" si="650"/>
        <v>619</v>
      </c>
      <c r="CL2215" s="20">
        <v>10</v>
      </c>
      <c r="CM2215" s="20">
        <f t="shared" si="651"/>
        <v>841.2</v>
      </c>
      <c r="CN2215" s="20" t="e">
        <f t="shared" si="652"/>
        <v>#REF!</v>
      </c>
      <c r="CS2215" s="20" t="e">
        <f t="shared" si="645"/>
        <v>#N/A</v>
      </c>
      <c r="CT2215" s="20" t="e">
        <f t="shared" si="646"/>
        <v>#N/A</v>
      </c>
      <c r="CU2215" s="20" t="e">
        <f t="shared" si="647"/>
        <v>#N/A</v>
      </c>
      <c r="CW2215" s="20">
        <f t="shared" si="653"/>
        <v>0</v>
      </c>
      <c r="CX2215" s="20">
        <f t="shared" si="653"/>
        <v>0</v>
      </c>
      <c r="CY2215" s="20">
        <f t="shared" si="653"/>
        <v>0</v>
      </c>
      <c r="CZ2215" s="20">
        <f t="shared" si="661"/>
        <v>212.2000000000001</v>
      </c>
      <c r="DA2215" s="20">
        <f t="shared" si="661"/>
        <v>132.625</v>
      </c>
      <c r="DB2215" s="20">
        <f t="shared" si="661"/>
        <v>424.4000000000002</v>
      </c>
      <c r="DE2215" s="20" t="e">
        <f t="shared" si="648"/>
        <v>#N/A</v>
      </c>
      <c r="DF2215" s="20">
        <f t="shared" si="655"/>
        <v>0</v>
      </c>
      <c r="DG2215" s="20">
        <f t="shared" si="656"/>
        <v>619</v>
      </c>
    </row>
    <row r="2216" spans="12:111">
      <c r="L2216" s="15"/>
      <c r="M2216" s="17"/>
      <c r="O2216" s="19">
        <v>2215</v>
      </c>
      <c r="P2216" s="1">
        <f t="shared" si="659"/>
        <v>0.19596626249999993</v>
      </c>
      <c r="Q2216">
        <f>SUM(P$2:P2216)</f>
        <v>965.34655431126498</v>
      </c>
      <c r="R2216" s="10">
        <f t="shared" si="657"/>
        <v>0.13717638374999994</v>
      </c>
      <c r="S2216" s="10">
        <f t="shared" si="658"/>
        <v>0.2547561412499999</v>
      </c>
      <c r="T2216" s="22">
        <f>SUM(R$2:R2216)</f>
        <v>681.1425880178848</v>
      </c>
      <c r="U2216" s="22">
        <f>SUM(S$2:S2216)</f>
        <v>1249.5505206046398</v>
      </c>
      <c r="X2216" s="15"/>
      <c r="CD2216" s="20">
        <v>2215</v>
      </c>
      <c r="CE2216" s="20">
        <f>V2216</f>
        <v>0</v>
      </c>
      <c r="CF2216" s="20" t="e">
        <f>#REF!</f>
        <v>#REF!</v>
      </c>
      <c r="CG2216" s="20" t="e">
        <f>#REF!</f>
        <v>#REF!</v>
      </c>
      <c r="CH2216" s="20">
        <f t="shared" si="649"/>
        <v>212.2000000000001</v>
      </c>
      <c r="CI2216" s="20">
        <f t="shared" si="649"/>
        <v>132.625</v>
      </c>
      <c r="CJ2216" s="20">
        <f t="shared" si="649"/>
        <v>424.4000000000002</v>
      </c>
      <c r="CK2216" s="20">
        <f t="shared" si="650"/>
        <v>619</v>
      </c>
      <c r="CL2216" s="20">
        <v>10</v>
      </c>
      <c r="CM2216" s="20">
        <f t="shared" si="651"/>
        <v>841.2</v>
      </c>
      <c r="CN2216" s="20" t="e">
        <f t="shared" si="652"/>
        <v>#REF!</v>
      </c>
      <c r="CS2216" s="20" t="e">
        <f t="shared" si="645"/>
        <v>#N/A</v>
      </c>
      <c r="CT2216" s="20" t="e">
        <f t="shared" si="646"/>
        <v>#N/A</v>
      </c>
      <c r="CU2216" s="20" t="e">
        <f t="shared" si="647"/>
        <v>#N/A</v>
      </c>
      <c r="CW2216" s="20">
        <f t="shared" si="653"/>
        <v>0</v>
      </c>
      <c r="CX2216" s="20">
        <f t="shared" si="653"/>
        <v>0</v>
      </c>
      <c r="CY2216" s="20">
        <f t="shared" si="653"/>
        <v>0</v>
      </c>
      <c r="CZ2216" s="20">
        <f t="shared" si="661"/>
        <v>212.2000000000001</v>
      </c>
      <c r="DA2216" s="20">
        <f t="shared" si="661"/>
        <v>132.625</v>
      </c>
      <c r="DB2216" s="20">
        <f t="shared" si="661"/>
        <v>424.4000000000002</v>
      </c>
      <c r="DE2216" s="20" t="e">
        <f t="shared" si="648"/>
        <v>#N/A</v>
      </c>
      <c r="DF2216" s="20">
        <f t="shared" si="655"/>
        <v>0</v>
      </c>
      <c r="DG2216" s="20">
        <f t="shared" si="656"/>
        <v>619</v>
      </c>
    </row>
    <row r="2217" spans="12:111">
      <c r="L2217" s="15"/>
      <c r="M2217" s="17"/>
      <c r="O2217" s="19">
        <v>2216</v>
      </c>
      <c r="P2217" s="1">
        <f t="shared" si="659"/>
        <v>0.13062924800000009</v>
      </c>
      <c r="Q2217">
        <f>SUM(P$2:P2217)</f>
        <v>965.47718355926497</v>
      </c>
      <c r="R2217" s="10">
        <f t="shared" si="657"/>
        <v>9.1440473600000058E-2</v>
      </c>
      <c r="S2217" s="10">
        <f t="shared" si="658"/>
        <v>0.16981802240000013</v>
      </c>
      <c r="T2217" s="22">
        <f>SUM(R$2:R2217)</f>
        <v>681.23402849148476</v>
      </c>
      <c r="U2217" s="22">
        <f>SUM(S$2:S2217)</f>
        <v>1249.7203386270398</v>
      </c>
      <c r="X2217" s="15"/>
      <c r="CD2217" s="20">
        <v>2216</v>
      </c>
      <c r="CE2217" s="20">
        <f>V2217</f>
        <v>0</v>
      </c>
      <c r="CF2217" s="20" t="e">
        <f>#REF!</f>
        <v>#REF!</v>
      </c>
      <c r="CG2217" s="20" t="e">
        <f>#REF!</f>
        <v>#REF!</v>
      </c>
      <c r="CH2217" s="20">
        <f t="shared" si="649"/>
        <v>212.2000000000001</v>
      </c>
      <c r="CI2217" s="20">
        <f t="shared" si="649"/>
        <v>132.625</v>
      </c>
      <c r="CJ2217" s="20">
        <f t="shared" si="649"/>
        <v>424.4000000000002</v>
      </c>
      <c r="CK2217" s="20">
        <f t="shared" si="650"/>
        <v>619</v>
      </c>
      <c r="CL2217" s="20">
        <v>10</v>
      </c>
      <c r="CM2217" s="20">
        <f t="shared" si="651"/>
        <v>841.2</v>
      </c>
      <c r="CN2217" s="20" t="e">
        <f t="shared" si="652"/>
        <v>#REF!</v>
      </c>
      <c r="CS2217" s="20" t="e">
        <f t="shared" si="645"/>
        <v>#N/A</v>
      </c>
      <c r="CT2217" s="20" t="e">
        <f t="shared" si="646"/>
        <v>#N/A</v>
      </c>
      <c r="CU2217" s="20" t="e">
        <f t="shared" si="647"/>
        <v>#N/A</v>
      </c>
      <c r="CW2217" s="20">
        <f t="shared" si="653"/>
        <v>0</v>
      </c>
      <c r="CX2217" s="20">
        <f t="shared" si="653"/>
        <v>0</v>
      </c>
      <c r="CY2217" s="20">
        <f t="shared" si="653"/>
        <v>0</v>
      </c>
      <c r="CZ2217" s="20">
        <f t="shared" si="661"/>
        <v>212.2000000000001</v>
      </c>
      <c r="DA2217" s="20">
        <f t="shared" si="661"/>
        <v>132.625</v>
      </c>
      <c r="DB2217" s="20">
        <f t="shared" si="661"/>
        <v>424.4000000000002</v>
      </c>
      <c r="DE2217" s="20" t="e">
        <f t="shared" si="648"/>
        <v>#N/A</v>
      </c>
      <c r="DF2217" s="20">
        <f t="shared" si="655"/>
        <v>0</v>
      </c>
      <c r="DG2217" s="20">
        <f t="shared" si="656"/>
        <v>619</v>
      </c>
    </row>
    <row r="2218" spans="12:111">
      <c r="L2218" s="15"/>
      <c r="M2218" s="17"/>
      <c r="O2218" s="19">
        <v>2217</v>
      </c>
      <c r="P2218" s="1">
        <f t="shared" si="659"/>
        <v>0.13061458699999989</v>
      </c>
      <c r="Q2218">
        <f>SUM(P$2:P2218)</f>
        <v>965.60779814626494</v>
      </c>
      <c r="R2218" s="10">
        <f t="shared" si="657"/>
        <v>9.143021089999992E-2</v>
      </c>
      <c r="S2218" s="10">
        <f t="shared" si="658"/>
        <v>0.16979896309999987</v>
      </c>
      <c r="T2218" s="22">
        <f>SUM(R$2:R2218)</f>
        <v>681.32545870238471</v>
      </c>
      <c r="U2218" s="22">
        <f>SUM(S$2:S2218)</f>
        <v>1249.8901375901398</v>
      </c>
      <c r="X2218" s="15"/>
      <c r="CD2218" s="20">
        <v>2217</v>
      </c>
      <c r="CE2218" s="20">
        <f>V2218</f>
        <v>0</v>
      </c>
      <c r="CF2218" s="20" t="e">
        <f>#REF!</f>
        <v>#REF!</v>
      </c>
      <c r="CG2218" s="20" t="e">
        <f>#REF!</f>
        <v>#REF!</v>
      </c>
      <c r="CH2218" s="20">
        <f t="shared" si="649"/>
        <v>212.2000000000001</v>
      </c>
      <c r="CI2218" s="20">
        <f t="shared" si="649"/>
        <v>132.625</v>
      </c>
      <c r="CJ2218" s="20">
        <f t="shared" si="649"/>
        <v>424.4000000000002</v>
      </c>
      <c r="CK2218" s="20">
        <f t="shared" si="650"/>
        <v>619</v>
      </c>
      <c r="CL2218" s="20">
        <v>10</v>
      </c>
      <c r="CM2218" s="20">
        <f t="shared" si="651"/>
        <v>841.2</v>
      </c>
      <c r="CN2218" s="20" t="e">
        <f t="shared" si="652"/>
        <v>#REF!</v>
      </c>
      <c r="CS2218" s="20" t="e">
        <f t="shared" si="645"/>
        <v>#N/A</v>
      </c>
      <c r="CT2218" s="20" t="e">
        <f t="shared" si="646"/>
        <v>#N/A</v>
      </c>
      <c r="CU2218" s="20" t="e">
        <f t="shared" si="647"/>
        <v>#N/A</v>
      </c>
      <c r="CW2218" s="20">
        <f t="shared" si="653"/>
        <v>0</v>
      </c>
      <c r="CX2218" s="20">
        <f t="shared" si="653"/>
        <v>0</v>
      </c>
      <c r="CY2218" s="20">
        <f t="shared" si="653"/>
        <v>0</v>
      </c>
      <c r="CZ2218" s="20">
        <f t="shared" si="661"/>
        <v>212.2000000000001</v>
      </c>
      <c r="DA2218" s="20">
        <f t="shared" si="661"/>
        <v>132.625</v>
      </c>
      <c r="DB2218" s="20">
        <f t="shared" si="661"/>
        <v>424.4000000000002</v>
      </c>
      <c r="DE2218" s="20" t="e">
        <f t="shared" si="648"/>
        <v>#N/A</v>
      </c>
      <c r="DF2218" s="20">
        <f t="shared" si="655"/>
        <v>0</v>
      </c>
      <c r="DG2218" s="20">
        <f t="shared" si="656"/>
        <v>619</v>
      </c>
    </row>
    <row r="2219" spans="12:111">
      <c r="L2219" s="15"/>
      <c r="M2219" s="17"/>
      <c r="O2219" s="19">
        <v>2218</v>
      </c>
      <c r="P2219" s="1">
        <f t="shared" si="659"/>
        <v>0.13060019200000009</v>
      </c>
      <c r="Q2219">
        <f>SUM(P$2:P2219)</f>
        <v>965.73839833826491</v>
      </c>
      <c r="R2219" s="10">
        <f t="shared" si="657"/>
        <v>9.1420134400000061E-2</v>
      </c>
      <c r="S2219" s="10">
        <f t="shared" si="658"/>
        <v>0.16978024960000013</v>
      </c>
      <c r="T2219" s="22">
        <f>SUM(R$2:R2219)</f>
        <v>681.41687883678469</v>
      </c>
      <c r="U2219" s="22">
        <f>SUM(S$2:S2219)</f>
        <v>1250.0599178397399</v>
      </c>
      <c r="X2219" s="15"/>
      <c r="CD2219" s="20">
        <v>2218</v>
      </c>
      <c r="CE2219" s="20">
        <f>V2219</f>
        <v>0</v>
      </c>
      <c r="CF2219" s="20" t="e">
        <f>#REF!</f>
        <v>#REF!</v>
      </c>
      <c r="CG2219" s="20" t="e">
        <f>#REF!</f>
        <v>#REF!</v>
      </c>
      <c r="CH2219" s="20">
        <f t="shared" si="649"/>
        <v>212.2000000000001</v>
      </c>
      <c r="CI2219" s="20">
        <f t="shared" si="649"/>
        <v>132.625</v>
      </c>
      <c r="CJ2219" s="20">
        <f t="shared" si="649"/>
        <v>424.4000000000002</v>
      </c>
      <c r="CK2219" s="20">
        <f t="shared" si="650"/>
        <v>619</v>
      </c>
      <c r="CL2219" s="20">
        <v>10</v>
      </c>
      <c r="CM2219" s="20">
        <f t="shared" si="651"/>
        <v>841.2</v>
      </c>
      <c r="CN2219" s="20" t="e">
        <f t="shared" si="652"/>
        <v>#REF!</v>
      </c>
      <c r="CS2219" s="20" t="e">
        <f t="shared" si="645"/>
        <v>#N/A</v>
      </c>
      <c r="CT2219" s="20" t="e">
        <f t="shared" si="646"/>
        <v>#N/A</v>
      </c>
      <c r="CU2219" s="20" t="e">
        <f t="shared" si="647"/>
        <v>#N/A</v>
      </c>
      <c r="CW2219" s="20">
        <f t="shared" si="653"/>
        <v>0</v>
      </c>
      <c r="CX2219" s="20">
        <f t="shared" si="653"/>
        <v>0</v>
      </c>
      <c r="CY2219" s="20">
        <f t="shared" si="653"/>
        <v>0</v>
      </c>
      <c r="CZ2219" s="20">
        <f t="shared" si="661"/>
        <v>212.2000000000001</v>
      </c>
      <c r="DA2219" s="20">
        <f t="shared" si="661"/>
        <v>132.625</v>
      </c>
      <c r="DB2219" s="20">
        <f t="shared" si="661"/>
        <v>424.4000000000002</v>
      </c>
      <c r="DE2219" s="20" t="e">
        <f t="shared" si="648"/>
        <v>#N/A</v>
      </c>
      <c r="DF2219" s="20">
        <f t="shared" si="655"/>
        <v>0</v>
      </c>
      <c r="DG2219" s="20">
        <f t="shared" si="656"/>
        <v>619</v>
      </c>
    </row>
    <row r="2220" spans="12:111">
      <c r="L2220" s="15"/>
      <c r="M2220" s="17"/>
      <c r="O2220" s="19">
        <v>2219</v>
      </c>
      <c r="P2220" s="1">
        <f t="shared" si="659"/>
        <v>0.13058606300000014</v>
      </c>
      <c r="Q2220">
        <f>SUM(P$2:P2220)</f>
        <v>965.86898440126492</v>
      </c>
      <c r="R2220" s="10">
        <f t="shared" si="657"/>
        <v>9.1410244100000093E-2</v>
      </c>
      <c r="S2220" s="10">
        <f t="shared" si="658"/>
        <v>0.16976188190000019</v>
      </c>
      <c r="T2220" s="22">
        <f>SUM(R$2:R2220)</f>
        <v>681.50828908088465</v>
      </c>
      <c r="U2220" s="22">
        <f>SUM(S$2:S2220)</f>
        <v>1250.22967972164</v>
      </c>
      <c r="X2220" s="15"/>
      <c r="CD2220" s="20">
        <v>2219</v>
      </c>
      <c r="CE2220" s="20">
        <f>V2220</f>
        <v>0</v>
      </c>
      <c r="CF2220" s="20" t="e">
        <f>#REF!</f>
        <v>#REF!</v>
      </c>
      <c r="CG2220" s="20" t="e">
        <f>#REF!</f>
        <v>#REF!</v>
      </c>
      <c r="CH2220" s="20">
        <f t="shared" si="649"/>
        <v>212.2000000000001</v>
      </c>
      <c r="CI2220" s="20">
        <f t="shared" si="649"/>
        <v>132.625</v>
      </c>
      <c r="CJ2220" s="20">
        <f t="shared" si="649"/>
        <v>424.4000000000002</v>
      </c>
      <c r="CK2220" s="20">
        <f t="shared" si="650"/>
        <v>619</v>
      </c>
      <c r="CL2220" s="20">
        <v>10</v>
      </c>
      <c r="CM2220" s="20">
        <f t="shared" si="651"/>
        <v>841.2</v>
      </c>
      <c r="CN2220" s="20" t="e">
        <f t="shared" si="652"/>
        <v>#REF!</v>
      </c>
      <c r="CS2220" s="20" t="e">
        <f t="shared" si="645"/>
        <v>#N/A</v>
      </c>
      <c r="CT2220" s="20" t="e">
        <f t="shared" si="646"/>
        <v>#N/A</v>
      </c>
      <c r="CU2220" s="20" t="e">
        <f t="shared" si="647"/>
        <v>#N/A</v>
      </c>
      <c r="CW2220" s="20">
        <f t="shared" si="653"/>
        <v>0</v>
      </c>
      <c r="CX2220" s="20">
        <f t="shared" si="653"/>
        <v>0</v>
      </c>
      <c r="CY2220" s="20">
        <f t="shared" si="653"/>
        <v>0</v>
      </c>
      <c r="CZ2220" s="20">
        <f t="shared" si="661"/>
        <v>212.2000000000001</v>
      </c>
      <c r="DA2220" s="20">
        <f t="shared" si="661"/>
        <v>132.625</v>
      </c>
      <c r="DB2220" s="20">
        <f t="shared" si="661"/>
        <v>424.4000000000002</v>
      </c>
      <c r="DE2220" s="20" t="e">
        <f t="shared" si="648"/>
        <v>#N/A</v>
      </c>
      <c r="DF2220" s="20">
        <f t="shared" si="655"/>
        <v>0</v>
      </c>
      <c r="DG2220" s="20">
        <f t="shared" si="656"/>
        <v>619</v>
      </c>
    </row>
    <row r="2221" spans="12:111">
      <c r="L2221" s="15"/>
      <c r="M2221" s="17"/>
      <c r="O2221" s="19">
        <v>2220</v>
      </c>
      <c r="P2221" s="1">
        <f t="shared" si="659"/>
        <v>0.19585829999999999</v>
      </c>
      <c r="Q2221">
        <f>SUM(P$2:P2221)</f>
        <v>966.06484270126498</v>
      </c>
      <c r="R2221" s="10">
        <f t="shared" si="657"/>
        <v>0.13710080999999999</v>
      </c>
      <c r="S2221" s="10">
        <f t="shared" si="658"/>
        <v>0.25461579000000001</v>
      </c>
      <c r="T2221" s="22">
        <f>SUM(R$2:R2221)</f>
        <v>681.64538989088464</v>
      </c>
      <c r="U2221" s="22">
        <f>SUM(S$2:S2221)</f>
        <v>1250.4842955116399</v>
      </c>
      <c r="X2221" s="15"/>
      <c r="CD2221" s="20">
        <v>2220</v>
      </c>
      <c r="CE2221" s="20">
        <f>V2221</f>
        <v>0</v>
      </c>
      <c r="CF2221" s="20" t="e">
        <f>#REF!</f>
        <v>#REF!</v>
      </c>
      <c r="CG2221" s="20" t="e">
        <f>#REF!</f>
        <v>#REF!</v>
      </c>
      <c r="CH2221" s="20">
        <f t="shared" si="649"/>
        <v>212.2000000000001</v>
      </c>
      <c r="CI2221" s="20">
        <f t="shared" si="649"/>
        <v>132.625</v>
      </c>
      <c r="CJ2221" s="20">
        <f t="shared" si="649"/>
        <v>424.4000000000002</v>
      </c>
      <c r="CK2221" s="20">
        <f t="shared" si="650"/>
        <v>619</v>
      </c>
      <c r="CL2221" s="20">
        <v>10</v>
      </c>
      <c r="CM2221" s="20">
        <f t="shared" si="651"/>
        <v>841.2</v>
      </c>
      <c r="CN2221" s="20" t="e">
        <f t="shared" si="652"/>
        <v>#REF!</v>
      </c>
      <c r="CS2221" s="20" t="e">
        <f t="shared" si="645"/>
        <v>#N/A</v>
      </c>
      <c r="CT2221" s="20" t="e">
        <f t="shared" si="646"/>
        <v>#N/A</v>
      </c>
      <c r="CU2221" s="20" t="e">
        <f t="shared" si="647"/>
        <v>#N/A</v>
      </c>
      <c r="CW2221" s="20">
        <f t="shared" si="653"/>
        <v>0</v>
      </c>
      <c r="CX2221" s="20">
        <f t="shared" si="653"/>
        <v>0</v>
      </c>
      <c r="CY2221" s="20">
        <f t="shared" si="653"/>
        <v>0</v>
      </c>
      <c r="CZ2221" s="20">
        <f t="shared" si="661"/>
        <v>212.2000000000001</v>
      </c>
      <c r="DA2221" s="20">
        <f t="shared" si="661"/>
        <v>132.625</v>
      </c>
      <c r="DB2221" s="20">
        <f t="shared" si="661"/>
        <v>424.4000000000002</v>
      </c>
      <c r="DE2221" s="20" t="e">
        <f t="shared" si="648"/>
        <v>#N/A</v>
      </c>
      <c r="DF2221" s="20">
        <f t="shared" si="655"/>
        <v>0</v>
      </c>
      <c r="DG2221" s="20">
        <f t="shared" si="656"/>
        <v>619</v>
      </c>
    </row>
    <row r="2222" spans="12:111">
      <c r="L2222" s="15"/>
      <c r="M2222" s="17"/>
      <c r="O2222" s="19">
        <v>2221</v>
      </c>
      <c r="P2222" s="1">
        <f t="shared" si="659"/>
        <v>0.130558603</v>
      </c>
      <c r="Q2222">
        <f>SUM(P$2:P2222)</f>
        <v>966.19540130426503</v>
      </c>
      <c r="R2222" s="10">
        <f t="shared" si="657"/>
        <v>9.1391022099999997E-2</v>
      </c>
      <c r="S2222" s="10">
        <f t="shared" si="658"/>
        <v>0.16972618389999999</v>
      </c>
      <c r="T2222" s="22">
        <f>SUM(R$2:R2222)</f>
        <v>681.73678091298461</v>
      </c>
      <c r="U2222" s="22">
        <f>SUM(S$2:S2222)</f>
        <v>1250.6540216955398</v>
      </c>
      <c r="X2222" s="15"/>
      <c r="CD2222" s="20">
        <v>2221</v>
      </c>
      <c r="CE2222" s="20">
        <f>V2222</f>
        <v>0</v>
      </c>
      <c r="CF2222" s="20" t="e">
        <f>#REF!</f>
        <v>#REF!</v>
      </c>
      <c r="CG2222" s="20" t="e">
        <f>#REF!</f>
        <v>#REF!</v>
      </c>
      <c r="CH2222" s="20">
        <f t="shared" si="649"/>
        <v>212.2000000000001</v>
      </c>
      <c r="CI2222" s="20">
        <f t="shared" si="649"/>
        <v>132.625</v>
      </c>
      <c r="CJ2222" s="20">
        <f t="shared" si="649"/>
        <v>424.4000000000002</v>
      </c>
      <c r="CK2222" s="20">
        <f t="shared" si="650"/>
        <v>619</v>
      </c>
      <c r="CL2222" s="20">
        <v>10</v>
      </c>
      <c r="CM2222" s="20">
        <f t="shared" si="651"/>
        <v>841.2</v>
      </c>
      <c r="CN2222" s="20" t="e">
        <f t="shared" si="652"/>
        <v>#REF!</v>
      </c>
      <c r="CS2222" s="20" t="e">
        <f t="shared" si="645"/>
        <v>#N/A</v>
      </c>
      <c r="CT2222" s="20" t="e">
        <f t="shared" si="646"/>
        <v>#N/A</v>
      </c>
      <c r="CU2222" s="20" t="e">
        <f t="shared" si="647"/>
        <v>#N/A</v>
      </c>
      <c r="CW2222" s="20">
        <f t="shared" si="653"/>
        <v>0</v>
      </c>
      <c r="CX2222" s="20">
        <f t="shared" si="653"/>
        <v>0</v>
      </c>
      <c r="CY2222" s="20">
        <f t="shared" si="653"/>
        <v>0</v>
      </c>
      <c r="CZ2222" s="20">
        <f t="shared" si="661"/>
        <v>212.2000000000001</v>
      </c>
      <c r="DA2222" s="20">
        <f t="shared" si="661"/>
        <v>132.625</v>
      </c>
      <c r="DB2222" s="20">
        <f t="shared" si="661"/>
        <v>424.4000000000002</v>
      </c>
      <c r="DE2222" s="20" t="e">
        <f t="shared" si="648"/>
        <v>#N/A</v>
      </c>
      <c r="DF2222" s="20">
        <f t="shared" si="655"/>
        <v>0</v>
      </c>
      <c r="DG2222" s="20">
        <f t="shared" si="656"/>
        <v>619</v>
      </c>
    </row>
    <row r="2223" spans="12:111">
      <c r="L2223" s="15"/>
      <c r="M2223" s="17"/>
      <c r="O2223" s="19">
        <v>2222</v>
      </c>
      <c r="P2223" s="1">
        <f t="shared" si="659"/>
        <v>0.13054527199999996</v>
      </c>
      <c r="Q2223">
        <f>SUM(P$2:P2223)</f>
        <v>966.32594657626498</v>
      </c>
      <c r="R2223" s="10">
        <f t="shared" si="657"/>
        <v>9.1381690399999965E-2</v>
      </c>
      <c r="S2223" s="10">
        <f t="shared" si="658"/>
        <v>0.16970885359999996</v>
      </c>
      <c r="T2223" s="22">
        <f>SUM(R$2:R2223)</f>
        <v>681.82816260338461</v>
      </c>
      <c r="U2223" s="22">
        <f>SUM(S$2:S2223)</f>
        <v>1250.8237305491398</v>
      </c>
      <c r="X2223" s="15"/>
      <c r="CD2223" s="20">
        <v>2222</v>
      </c>
      <c r="CE2223" s="20">
        <f>V2223</f>
        <v>0</v>
      </c>
      <c r="CF2223" s="20" t="e">
        <f>#REF!</f>
        <v>#REF!</v>
      </c>
      <c r="CG2223" s="20" t="e">
        <f>#REF!</f>
        <v>#REF!</v>
      </c>
      <c r="CH2223" s="20">
        <f t="shared" si="649"/>
        <v>212.2000000000001</v>
      </c>
      <c r="CI2223" s="20">
        <f t="shared" si="649"/>
        <v>132.625</v>
      </c>
      <c r="CJ2223" s="20">
        <f t="shared" si="649"/>
        <v>424.4000000000002</v>
      </c>
      <c r="CK2223" s="20">
        <f t="shared" si="650"/>
        <v>619</v>
      </c>
      <c r="CL2223" s="20">
        <v>10</v>
      </c>
      <c r="CM2223" s="20">
        <f t="shared" si="651"/>
        <v>841.2</v>
      </c>
      <c r="CN2223" s="20" t="e">
        <f t="shared" si="652"/>
        <v>#REF!</v>
      </c>
      <c r="CS2223" s="20" t="e">
        <f t="shared" si="645"/>
        <v>#N/A</v>
      </c>
      <c r="CT2223" s="20" t="e">
        <f t="shared" si="646"/>
        <v>#N/A</v>
      </c>
      <c r="CU2223" s="20" t="e">
        <f t="shared" si="647"/>
        <v>#N/A</v>
      </c>
      <c r="CW2223" s="20">
        <f t="shared" si="653"/>
        <v>0</v>
      </c>
      <c r="CX2223" s="20">
        <f t="shared" si="653"/>
        <v>0</v>
      </c>
      <c r="CY2223" s="20">
        <f t="shared" si="653"/>
        <v>0</v>
      </c>
      <c r="CZ2223" s="20">
        <f t="shared" si="661"/>
        <v>212.2000000000001</v>
      </c>
      <c r="DA2223" s="20">
        <f t="shared" si="661"/>
        <v>132.625</v>
      </c>
      <c r="DB2223" s="20">
        <f t="shared" si="661"/>
        <v>424.4000000000002</v>
      </c>
      <c r="DE2223" s="20" t="e">
        <f t="shared" si="648"/>
        <v>#N/A</v>
      </c>
      <c r="DF2223" s="20">
        <f t="shared" si="655"/>
        <v>0</v>
      </c>
      <c r="DG2223" s="20">
        <f t="shared" si="656"/>
        <v>619</v>
      </c>
    </row>
    <row r="2224" spans="12:111">
      <c r="L2224" s="15"/>
      <c r="M2224" s="17"/>
      <c r="O2224" s="19">
        <v>2223</v>
      </c>
      <c r="P2224" s="1">
        <f t="shared" si="659"/>
        <v>0.13053220700000007</v>
      </c>
      <c r="Q2224">
        <f>SUM(P$2:P2224)</f>
        <v>966.45647878326497</v>
      </c>
      <c r="R2224" s="10">
        <f t="shared" si="657"/>
        <v>9.1372544900000047E-2</v>
      </c>
      <c r="S2224" s="10">
        <f t="shared" si="658"/>
        <v>0.16969186910000009</v>
      </c>
      <c r="T2224" s="22">
        <f>SUM(R$2:R2224)</f>
        <v>681.91953514828458</v>
      </c>
      <c r="U2224" s="22">
        <f>SUM(S$2:S2224)</f>
        <v>1250.9934224182398</v>
      </c>
      <c r="X2224" s="15"/>
      <c r="CD2224" s="20">
        <v>2223</v>
      </c>
      <c r="CE2224" s="20">
        <f>V2224</f>
        <v>0</v>
      </c>
      <c r="CF2224" s="20" t="e">
        <f>#REF!</f>
        <v>#REF!</v>
      </c>
      <c r="CG2224" s="20" t="e">
        <f>#REF!</f>
        <v>#REF!</v>
      </c>
      <c r="CH2224" s="20">
        <f t="shared" si="649"/>
        <v>212.2000000000001</v>
      </c>
      <c r="CI2224" s="20">
        <f t="shared" si="649"/>
        <v>132.625</v>
      </c>
      <c r="CJ2224" s="20">
        <f t="shared" si="649"/>
        <v>424.4000000000002</v>
      </c>
      <c r="CK2224" s="20">
        <f t="shared" si="650"/>
        <v>619</v>
      </c>
      <c r="CL2224" s="20">
        <v>10</v>
      </c>
      <c r="CM2224" s="20">
        <f t="shared" si="651"/>
        <v>841.2</v>
      </c>
      <c r="CN2224" s="20" t="e">
        <f t="shared" si="652"/>
        <v>#REF!</v>
      </c>
      <c r="CS2224" s="20" t="e">
        <f t="shared" si="645"/>
        <v>#N/A</v>
      </c>
      <c r="CT2224" s="20" t="e">
        <f t="shared" si="646"/>
        <v>#N/A</v>
      </c>
      <c r="CU2224" s="20" t="e">
        <f t="shared" si="647"/>
        <v>#N/A</v>
      </c>
      <c r="CW2224" s="20">
        <f t="shared" si="653"/>
        <v>0</v>
      </c>
      <c r="CX2224" s="20">
        <f t="shared" si="653"/>
        <v>0</v>
      </c>
      <c r="CY2224" s="20">
        <f t="shared" si="653"/>
        <v>0</v>
      </c>
      <c r="CZ2224" s="20">
        <f t="shared" si="661"/>
        <v>212.2000000000001</v>
      </c>
      <c r="DA2224" s="20">
        <f t="shared" si="661"/>
        <v>132.625</v>
      </c>
      <c r="DB2224" s="20">
        <f t="shared" si="661"/>
        <v>424.4000000000002</v>
      </c>
      <c r="DE2224" s="20" t="e">
        <f t="shared" si="648"/>
        <v>#N/A</v>
      </c>
      <c r="DF2224" s="20">
        <f t="shared" si="655"/>
        <v>0</v>
      </c>
      <c r="DG2224" s="20">
        <f t="shared" si="656"/>
        <v>619</v>
      </c>
    </row>
    <row r="2225" spans="12:111">
      <c r="L2225" s="15"/>
      <c r="M2225" s="17"/>
      <c r="O2225" s="19">
        <v>2224</v>
      </c>
      <c r="P2225" s="1">
        <f t="shared" si="659"/>
        <v>0.13051940800000011</v>
      </c>
      <c r="Q2225">
        <f>SUM(P$2:P2225)</f>
        <v>966.58699819126502</v>
      </c>
      <c r="R2225" s="10">
        <f t="shared" si="657"/>
        <v>9.1363585600000075E-2</v>
      </c>
      <c r="S2225" s="10">
        <f t="shared" si="658"/>
        <v>0.16967523040000015</v>
      </c>
      <c r="T2225" s="22">
        <f>SUM(R$2:R2225)</f>
        <v>682.01089873388457</v>
      </c>
      <c r="U2225" s="22">
        <f>SUM(S$2:S2225)</f>
        <v>1251.1630976486397</v>
      </c>
      <c r="X2225" s="15"/>
      <c r="CD2225" s="20">
        <v>2224</v>
      </c>
      <c r="CE2225" s="20">
        <f>V2225</f>
        <v>0</v>
      </c>
      <c r="CF2225" s="20" t="e">
        <f>#REF!</f>
        <v>#REF!</v>
      </c>
      <c r="CG2225" s="20" t="e">
        <f>#REF!</f>
        <v>#REF!</v>
      </c>
      <c r="CH2225" s="20">
        <f t="shared" si="649"/>
        <v>212.2000000000001</v>
      </c>
      <c r="CI2225" s="20">
        <f t="shared" si="649"/>
        <v>132.625</v>
      </c>
      <c r="CJ2225" s="20">
        <f t="shared" si="649"/>
        <v>424.4000000000002</v>
      </c>
      <c r="CK2225" s="20">
        <f t="shared" si="650"/>
        <v>619</v>
      </c>
      <c r="CL2225" s="20">
        <v>10</v>
      </c>
      <c r="CM2225" s="20">
        <f t="shared" si="651"/>
        <v>841.2</v>
      </c>
      <c r="CN2225" s="20" t="e">
        <f t="shared" si="652"/>
        <v>#REF!</v>
      </c>
      <c r="CS2225" s="20" t="e">
        <f t="shared" si="645"/>
        <v>#N/A</v>
      </c>
      <c r="CT2225" s="20" t="e">
        <f t="shared" si="646"/>
        <v>#N/A</v>
      </c>
      <c r="CU2225" s="20" t="e">
        <f t="shared" si="647"/>
        <v>#N/A</v>
      </c>
      <c r="CW2225" s="20">
        <f t="shared" si="653"/>
        <v>0</v>
      </c>
      <c r="CX2225" s="20">
        <f t="shared" si="653"/>
        <v>0</v>
      </c>
      <c r="CY2225" s="20">
        <f t="shared" si="653"/>
        <v>0</v>
      </c>
      <c r="CZ2225" s="20">
        <f t="shared" si="661"/>
        <v>212.2000000000001</v>
      </c>
      <c r="DA2225" s="20">
        <f t="shared" si="661"/>
        <v>132.625</v>
      </c>
      <c r="DB2225" s="20">
        <f t="shared" si="661"/>
        <v>424.4000000000002</v>
      </c>
      <c r="DE2225" s="20" t="e">
        <f t="shared" si="648"/>
        <v>#N/A</v>
      </c>
      <c r="DF2225" s="20">
        <f t="shared" si="655"/>
        <v>0</v>
      </c>
      <c r="DG2225" s="20">
        <f t="shared" si="656"/>
        <v>619</v>
      </c>
    </row>
    <row r="2226" spans="12:111">
      <c r="L2226" s="15"/>
      <c r="M2226" s="17"/>
      <c r="O2226" s="19">
        <v>2225</v>
      </c>
      <c r="P2226" s="1">
        <f t="shared" si="659"/>
        <v>0.19576031249999998</v>
      </c>
      <c r="Q2226">
        <f>SUM(P$2:P2226)</f>
        <v>966.78275850376508</v>
      </c>
      <c r="R2226" s="10">
        <f t="shared" si="657"/>
        <v>0.13703221874999996</v>
      </c>
      <c r="S2226" s="10">
        <f t="shared" si="658"/>
        <v>0.25448840624999997</v>
      </c>
      <c r="T2226" s="22">
        <f>SUM(R$2:R2226)</f>
        <v>682.14793095263462</v>
      </c>
      <c r="U2226" s="22">
        <f>SUM(S$2:S2226)</f>
        <v>1251.4175860548896</v>
      </c>
      <c r="X2226" s="15"/>
      <c r="CD2226" s="20">
        <v>2225</v>
      </c>
      <c r="CE2226" s="20">
        <f>V2226</f>
        <v>0</v>
      </c>
      <c r="CF2226" s="20" t="e">
        <f>#REF!</f>
        <v>#REF!</v>
      </c>
      <c r="CG2226" s="20" t="e">
        <f>#REF!</f>
        <v>#REF!</v>
      </c>
      <c r="CH2226" s="20">
        <f t="shared" si="649"/>
        <v>212.2000000000001</v>
      </c>
      <c r="CI2226" s="20">
        <f t="shared" si="649"/>
        <v>132.625</v>
      </c>
      <c r="CJ2226" s="20">
        <f t="shared" si="649"/>
        <v>424.4000000000002</v>
      </c>
      <c r="CK2226" s="20">
        <f t="shared" si="650"/>
        <v>619</v>
      </c>
      <c r="CL2226" s="20">
        <v>10</v>
      </c>
      <c r="CM2226" s="20">
        <f t="shared" si="651"/>
        <v>841.2</v>
      </c>
      <c r="CN2226" s="20" t="e">
        <f t="shared" si="652"/>
        <v>#REF!</v>
      </c>
      <c r="CS2226" s="20" t="e">
        <f t="shared" si="645"/>
        <v>#N/A</v>
      </c>
      <c r="CT2226" s="20" t="e">
        <f t="shared" si="646"/>
        <v>#N/A</v>
      </c>
      <c r="CU2226" s="20" t="e">
        <f t="shared" si="647"/>
        <v>#N/A</v>
      </c>
      <c r="CW2226" s="20">
        <f t="shared" si="653"/>
        <v>0</v>
      </c>
      <c r="CX2226" s="20">
        <f t="shared" si="653"/>
        <v>0</v>
      </c>
      <c r="CY2226" s="20">
        <f t="shared" si="653"/>
        <v>0</v>
      </c>
      <c r="CZ2226" s="20">
        <f t="shared" si="661"/>
        <v>212.2000000000001</v>
      </c>
      <c r="DA2226" s="20">
        <f t="shared" si="661"/>
        <v>132.625</v>
      </c>
      <c r="DB2226" s="20">
        <f t="shared" si="661"/>
        <v>424.4000000000002</v>
      </c>
      <c r="DE2226" s="20" t="e">
        <f t="shared" si="648"/>
        <v>#N/A</v>
      </c>
      <c r="DF2226" s="20">
        <f t="shared" si="655"/>
        <v>0</v>
      </c>
      <c r="DG2226" s="20">
        <f t="shared" si="656"/>
        <v>619</v>
      </c>
    </row>
    <row r="2227" spans="12:111">
      <c r="L2227" s="15"/>
      <c r="M2227" s="17"/>
      <c r="O2227" s="19">
        <v>2226</v>
      </c>
      <c r="P2227" s="1">
        <f t="shared" si="659"/>
        <v>0.13049460800000015</v>
      </c>
      <c r="Q2227">
        <f>SUM(P$2:P2227)</f>
        <v>966.91325311176513</v>
      </c>
      <c r="R2227" s="10">
        <f t="shared" si="657"/>
        <v>9.1346225600000094E-2</v>
      </c>
      <c r="S2227" s="10">
        <f t="shared" si="658"/>
        <v>0.16964299040000019</v>
      </c>
      <c r="T2227" s="22">
        <f>SUM(R$2:R2227)</f>
        <v>682.2392771782346</v>
      </c>
      <c r="U2227" s="22">
        <f>SUM(S$2:S2227)</f>
        <v>1251.5872290452896</v>
      </c>
      <c r="X2227" s="15"/>
      <c r="CD2227" s="20">
        <v>2226</v>
      </c>
      <c r="CE2227" s="20">
        <f>V2227</f>
        <v>0</v>
      </c>
      <c r="CF2227" s="20" t="e">
        <f>#REF!</f>
        <v>#REF!</v>
      </c>
      <c r="CG2227" s="20" t="e">
        <f>#REF!</f>
        <v>#REF!</v>
      </c>
      <c r="CH2227" s="20">
        <f t="shared" si="649"/>
        <v>212.2000000000001</v>
      </c>
      <c r="CI2227" s="20">
        <f t="shared" si="649"/>
        <v>132.625</v>
      </c>
      <c r="CJ2227" s="20">
        <f t="shared" si="649"/>
        <v>424.4000000000002</v>
      </c>
      <c r="CK2227" s="20">
        <f t="shared" si="650"/>
        <v>619</v>
      </c>
      <c r="CL2227" s="20">
        <v>10</v>
      </c>
      <c r="CM2227" s="20">
        <f t="shared" si="651"/>
        <v>841.2</v>
      </c>
      <c r="CN2227" s="20" t="e">
        <f t="shared" si="652"/>
        <v>#REF!</v>
      </c>
      <c r="CS2227" s="20" t="e">
        <f t="shared" si="645"/>
        <v>#N/A</v>
      </c>
      <c r="CT2227" s="20" t="e">
        <f t="shared" si="646"/>
        <v>#N/A</v>
      </c>
      <c r="CU2227" s="20" t="e">
        <f t="shared" si="647"/>
        <v>#N/A</v>
      </c>
      <c r="CW2227" s="20">
        <f t="shared" si="653"/>
        <v>0</v>
      </c>
      <c r="CX2227" s="20">
        <f t="shared" si="653"/>
        <v>0</v>
      </c>
      <c r="CY2227" s="20">
        <f t="shared" si="653"/>
        <v>0</v>
      </c>
      <c r="CZ2227" s="20">
        <f t="shared" ref="CZ2227:DB2242" si="662">IF(CW2227-CZ2226&gt;0,CW2227,CZ2226)</f>
        <v>212.2000000000001</v>
      </c>
      <c r="DA2227" s="20">
        <f t="shared" si="662"/>
        <v>132.625</v>
      </c>
      <c r="DB2227" s="20">
        <f t="shared" si="662"/>
        <v>424.4000000000002</v>
      </c>
      <c r="DE2227" s="20" t="e">
        <f t="shared" si="648"/>
        <v>#N/A</v>
      </c>
      <c r="DF2227" s="20">
        <f t="shared" si="655"/>
        <v>0</v>
      </c>
      <c r="DG2227" s="20">
        <f t="shared" si="656"/>
        <v>619</v>
      </c>
    </row>
    <row r="2228" spans="12:111">
      <c r="L2228" s="15"/>
      <c r="M2228" s="17"/>
      <c r="O2228" s="19">
        <v>2227</v>
      </c>
      <c r="P2228" s="1">
        <f t="shared" si="659"/>
        <v>0.130482607</v>
      </c>
      <c r="Q2228">
        <f>SUM(P$2:P2228)</f>
        <v>967.04373571876511</v>
      </c>
      <c r="R2228" s="10">
        <f t="shared" si="657"/>
        <v>9.1337824899999989E-2</v>
      </c>
      <c r="S2228" s="10">
        <f t="shared" si="658"/>
        <v>0.1696273891</v>
      </c>
      <c r="T2228" s="22">
        <f>SUM(R$2:R2228)</f>
        <v>682.33061500313465</v>
      </c>
      <c r="U2228" s="22">
        <f>SUM(S$2:S2228)</f>
        <v>1251.7568564343896</v>
      </c>
      <c r="X2228" s="15"/>
      <c r="CD2228" s="20">
        <v>2227</v>
      </c>
      <c r="CE2228" s="20">
        <f>V2228</f>
        <v>0</v>
      </c>
      <c r="CF2228" s="20" t="e">
        <f>#REF!</f>
        <v>#REF!</v>
      </c>
      <c r="CG2228" s="20" t="e">
        <f>#REF!</f>
        <v>#REF!</v>
      </c>
      <c r="CH2228" s="20">
        <f t="shared" si="649"/>
        <v>212.2000000000001</v>
      </c>
      <c r="CI2228" s="20">
        <f t="shared" si="649"/>
        <v>132.625</v>
      </c>
      <c r="CJ2228" s="20">
        <f t="shared" si="649"/>
        <v>424.4000000000002</v>
      </c>
      <c r="CK2228" s="20">
        <f t="shared" si="650"/>
        <v>619</v>
      </c>
      <c r="CL2228" s="20">
        <v>10</v>
      </c>
      <c r="CM2228" s="20">
        <f t="shared" si="651"/>
        <v>841.2</v>
      </c>
      <c r="CN2228" s="20" t="e">
        <f t="shared" si="652"/>
        <v>#REF!</v>
      </c>
      <c r="CS2228" s="20" t="e">
        <f t="shared" si="645"/>
        <v>#N/A</v>
      </c>
      <c r="CT2228" s="20" t="e">
        <f t="shared" si="646"/>
        <v>#N/A</v>
      </c>
      <c r="CU2228" s="20" t="e">
        <f t="shared" si="647"/>
        <v>#N/A</v>
      </c>
      <c r="CW2228" s="20">
        <f t="shared" si="653"/>
        <v>0</v>
      </c>
      <c r="CX2228" s="20">
        <f t="shared" si="653"/>
        <v>0</v>
      </c>
      <c r="CY2228" s="20">
        <f t="shared" si="653"/>
        <v>0</v>
      </c>
      <c r="CZ2228" s="20">
        <f t="shared" si="662"/>
        <v>212.2000000000001</v>
      </c>
      <c r="DA2228" s="20">
        <f t="shared" si="662"/>
        <v>132.625</v>
      </c>
      <c r="DB2228" s="20">
        <f t="shared" si="662"/>
        <v>424.4000000000002</v>
      </c>
      <c r="DE2228" s="20" t="e">
        <f t="shared" si="648"/>
        <v>#N/A</v>
      </c>
      <c r="DF2228" s="20">
        <f t="shared" si="655"/>
        <v>0</v>
      </c>
      <c r="DG2228" s="20">
        <f t="shared" si="656"/>
        <v>619</v>
      </c>
    </row>
    <row r="2229" spans="12:111">
      <c r="L2229" s="15"/>
      <c r="M2229" s="17"/>
      <c r="O2229" s="19">
        <v>2228</v>
      </c>
      <c r="P2229" s="1">
        <f t="shared" si="659"/>
        <v>0.13047087199999993</v>
      </c>
      <c r="Q2229">
        <f>SUM(P$2:P2229)</f>
        <v>967.17420659076515</v>
      </c>
      <c r="R2229" s="10">
        <f t="shared" si="657"/>
        <v>9.1329610399999941E-2</v>
      </c>
      <c r="S2229" s="10">
        <f t="shared" si="658"/>
        <v>0.16961213359999991</v>
      </c>
      <c r="T2229" s="22">
        <f>SUM(R$2:R2229)</f>
        <v>682.42194461353461</v>
      </c>
      <c r="U2229" s="22">
        <f>SUM(S$2:S2229)</f>
        <v>1251.9264685679896</v>
      </c>
      <c r="X2229" s="15"/>
      <c r="CD2229" s="20">
        <v>2228</v>
      </c>
      <c r="CE2229" s="20">
        <f>V2229</f>
        <v>0</v>
      </c>
      <c r="CF2229" s="20" t="e">
        <f>#REF!</f>
        <v>#REF!</v>
      </c>
      <c r="CG2229" s="20" t="e">
        <f>#REF!</f>
        <v>#REF!</v>
      </c>
      <c r="CH2229" s="20">
        <f t="shared" si="649"/>
        <v>212.2000000000001</v>
      </c>
      <c r="CI2229" s="20">
        <f t="shared" si="649"/>
        <v>132.625</v>
      </c>
      <c r="CJ2229" s="20">
        <f t="shared" si="649"/>
        <v>424.4000000000002</v>
      </c>
      <c r="CK2229" s="20">
        <f t="shared" si="650"/>
        <v>619</v>
      </c>
      <c r="CL2229" s="20">
        <v>10</v>
      </c>
      <c r="CM2229" s="20">
        <f t="shared" si="651"/>
        <v>841.2</v>
      </c>
      <c r="CN2229" s="20" t="e">
        <f t="shared" si="652"/>
        <v>#REF!</v>
      </c>
      <c r="CS2229" s="20" t="e">
        <f t="shared" si="645"/>
        <v>#N/A</v>
      </c>
      <c r="CT2229" s="20" t="e">
        <f t="shared" si="646"/>
        <v>#N/A</v>
      </c>
      <c r="CU2229" s="20" t="e">
        <f t="shared" si="647"/>
        <v>#N/A</v>
      </c>
      <c r="CW2229" s="20">
        <f t="shared" si="653"/>
        <v>0</v>
      </c>
      <c r="CX2229" s="20">
        <f t="shared" si="653"/>
        <v>0</v>
      </c>
      <c r="CY2229" s="20">
        <f t="shared" si="653"/>
        <v>0</v>
      </c>
      <c r="CZ2229" s="20">
        <f t="shared" si="662"/>
        <v>212.2000000000001</v>
      </c>
      <c r="DA2229" s="20">
        <f t="shared" si="662"/>
        <v>132.625</v>
      </c>
      <c r="DB2229" s="20">
        <f t="shared" si="662"/>
        <v>424.4000000000002</v>
      </c>
      <c r="DE2229" s="20" t="e">
        <f t="shared" si="648"/>
        <v>#N/A</v>
      </c>
      <c r="DF2229" s="20">
        <f t="shared" si="655"/>
        <v>0</v>
      </c>
      <c r="DG2229" s="20">
        <f t="shared" si="656"/>
        <v>619</v>
      </c>
    </row>
    <row r="2230" spans="12:111">
      <c r="L2230" s="15"/>
      <c r="M2230" s="17"/>
      <c r="O2230" s="19">
        <v>2229</v>
      </c>
      <c r="P2230" s="1">
        <f t="shared" si="659"/>
        <v>0.13045940300000017</v>
      </c>
      <c r="Q2230">
        <f>SUM(P$2:P2230)</f>
        <v>967.30466599376518</v>
      </c>
      <c r="R2230" s="10">
        <f t="shared" si="657"/>
        <v>9.1321582100000118E-2</v>
      </c>
      <c r="S2230" s="10">
        <f t="shared" si="658"/>
        <v>0.16959722390000023</v>
      </c>
      <c r="T2230" s="22">
        <f>SUM(R$2:R2230)</f>
        <v>682.51326619563463</v>
      </c>
      <c r="U2230" s="22">
        <f>SUM(S$2:S2230)</f>
        <v>1252.0960657918895</v>
      </c>
      <c r="X2230" s="15"/>
      <c r="CD2230" s="20">
        <v>2229</v>
      </c>
      <c r="CE2230" s="20">
        <f>V2230</f>
        <v>0</v>
      </c>
      <c r="CF2230" s="20" t="e">
        <f>#REF!</f>
        <v>#REF!</v>
      </c>
      <c r="CG2230" s="20" t="e">
        <f>#REF!</f>
        <v>#REF!</v>
      </c>
      <c r="CH2230" s="20">
        <f t="shared" si="649"/>
        <v>212.2000000000001</v>
      </c>
      <c r="CI2230" s="20">
        <f t="shared" si="649"/>
        <v>132.625</v>
      </c>
      <c r="CJ2230" s="20">
        <f t="shared" si="649"/>
        <v>424.4000000000002</v>
      </c>
      <c r="CK2230" s="20">
        <f t="shared" si="650"/>
        <v>619</v>
      </c>
      <c r="CL2230" s="20">
        <v>10</v>
      </c>
      <c r="CM2230" s="20">
        <f t="shared" si="651"/>
        <v>841.2</v>
      </c>
      <c r="CN2230" s="20" t="e">
        <f t="shared" si="652"/>
        <v>#REF!</v>
      </c>
      <c r="CS2230" s="20" t="e">
        <f t="shared" si="645"/>
        <v>#N/A</v>
      </c>
      <c r="CT2230" s="20" t="e">
        <f t="shared" si="646"/>
        <v>#N/A</v>
      </c>
      <c r="CU2230" s="20" t="e">
        <f t="shared" si="647"/>
        <v>#N/A</v>
      </c>
      <c r="CW2230" s="20">
        <f t="shared" si="653"/>
        <v>0</v>
      </c>
      <c r="CX2230" s="20">
        <f t="shared" si="653"/>
        <v>0</v>
      </c>
      <c r="CY2230" s="20">
        <f t="shared" si="653"/>
        <v>0</v>
      </c>
      <c r="CZ2230" s="20">
        <f t="shared" si="662"/>
        <v>212.2000000000001</v>
      </c>
      <c r="DA2230" s="20">
        <f t="shared" si="662"/>
        <v>132.625</v>
      </c>
      <c r="DB2230" s="20">
        <f t="shared" si="662"/>
        <v>424.4000000000002</v>
      </c>
      <c r="DE2230" s="20" t="e">
        <f t="shared" si="648"/>
        <v>#N/A</v>
      </c>
      <c r="DF2230" s="20">
        <f t="shared" si="655"/>
        <v>0</v>
      </c>
      <c r="DG2230" s="20">
        <f t="shared" si="656"/>
        <v>619</v>
      </c>
    </row>
    <row r="2231" spans="12:111">
      <c r="L2231" s="15"/>
      <c r="M2231" s="17"/>
      <c r="O2231" s="19">
        <v>2230</v>
      </c>
      <c r="P2231" s="1">
        <f t="shared" si="659"/>
        <v>0.19567229999999991</v>
      </c>
      <c r="Q2231">
        <f>SUM(P$2:P2231)</f>
        <v>967.50033829376514</v>
      </c>
      <c r="R2231" s="10">
        <f t="shared" si="657"/>
        <v>0.13697060999999994</v>
      </c>
      <c r="S2231" s="10">
        <f t="shared" si="658"/>
        <v>0.25437398999999988</v>
      </c>
      <c r="T2231" s="22">
        <f>SUM(R$2:R2231)</f>
        <v>682.65023680563468</v>
      </c>
      <c r="U2231" s="22">
        <f>SUM(S$2:S2231)</f>
        <v>1252.3504397818895</v>
      </c>
      <c r="X2231" s="15"/>
      <c r="CD2231" s="20">
        <v>2230</v>
      </c>
      <c r="CE2231" s="20">
        <f>V2231</f>
        <v>0</v>
      </c>
      <c r="CF2231" s="20" t="e">
        <f>#REF!</f>
        <v>#REF!</v>
      </c>
      <c r="CG2231" s="20" t="e">
        <f>#REF!</f>
        <v>#REF!</v>
      </c>
      <c r="CH2231" s="20">
        <f t="shared" si="649"/>
        <v>212.2000000000001</v>
      </c>
      <c r="CI2231" s="20">
        <f t="shared" si="649"/>
        <v>132.625</v>
      </c>
      <c r="CJ2231" s="20">
        <f t="shared" si="649"/>
        <v>424.4000000000002</v>
      </c>
      <c r="CK2231" s="20">
        <f t="shared" si="650"/>
        <v>619</v>
      </c>
      <c r="CL2231" s="20">
        <v>10</v>
      </c>
      <c r="CM2231" s="20">
        <f t="shared" si="651"/>
        <v>841.2</v>
      </c>
      <c r="CN2231" s="20" t="e">
        <f t="shared" si="652"/>
        <v>#REF!</v>
      </c>
      <c r="CS2231" s="20" t="e">
        <f t="shared" si="645"/>
        <v>#N/A</v>
      </c>
      <c r="CT2231" s="20" t="e">
        <f t="shared" si="646"/>
        <v>#N/A</v>
      </c>
      <c r="CU2231" s="20" t="e">
        <f t="shared" si="647"/>
        <v>#N/A</v>
      </c>
      <c r="CW2231" s="20">
        <f t="shared" si="653"/>
        <v>0</v>
      </c>
      <c r="CX2231" s="20">
        <f t="shared" si="653"/>
        <v>0</v>
      </c>
      <c r="CY2231" s="20">
        <f t="shared" si="653"/>
        <v>0</v>
      </c>
      <c r="CZ2231" s="20">
        <f t="shared" si="662"/>
        <v>212.2000000000001</v>
      </c>
      <c r="DA2231" s="20">
        <f t="shared" si="662"/>
        <v>132.625</v>
      </c>
      <c r="DB2231" s="20">
        <f t="shared" si="662"/>
        <v>424.4000000000002</v>
      </c>
      <c r="DE2231" s="20" t="e">
        <f t="shared" si="648"/>
        <v>#N/A</v>
      </c>
      <c r="DF2231" s="20">
        <f t="shared" si="655"/>
        <v>0</v>
      </c>
      <c r="DG2231" s="20">
        <f t="shared" si="656"/>
        <v>619</v>
      </c>
    </row>
    <row r="2232" spans="12:111">
      <c r="L2232" s="15"/>
      <c r="M2232" s="17"/>
      <c r="O2232" s="19">
        <v>2231</v>
      </c>
      <c r="P2232" s="1">
        <f t="shared" si="659"/>
        <v>0.13043726300000008</v>
      </c>
      <c r="Q2232">
        <f>SUM(P$2:P2232)</f>
        <v>967.63077555676512</v>
      </c>
      <c r="R2232" s="10">
        <f t="shared" si="657"/>
        <v>9.1306084100000046E-2</v>
      </c>
      <c r="S2232" s="10">
        <f t="shared" si="658"/>
        <v>0.16956844190000012</v>
      </c>
      <c r="T2232" s="22">
        <f>SUM(R$2:R2232)</f>
        <v>682.74154288973466</v>
      </c>
      <c r="U2232" s="22">
        <f>SUM(S$2:S2232)</f>
        <v>1252.5200082237895</v>
      </c>
      <c r="X2232" s="15"/>
      <c r="CD2232" s="20">
        <v>2231</v>
      </c>
      <c r="CE2232" s="20">
        <f>V2232</f>
        <v>0</v>
      </c>
      <c r="CF2232" s="20" t="e">
        <f>#REF!</f>
        <v>#REF!</v>
      </c>
      <c r="CG2232" s="20" t="e">
        <f>#REF!</f>
        <v>#REF!</v>
      </c>
      <c r="CH2232" s="20">
        <f t="shared" si="649"/>
        <v>212.2000000000001</v>
      </c>
      <c r="CI2232" s="20">
        <f t="shared" si="649"/>
        <v>132.625</v>
      </c>
      <c r="CJ2232" s="20">
        <f t="shared" si="649"/>
        <v>424.4000000000002</v>
      </c>
      <c r="CK2232" s="20">
        <f t="shared" si="650"/>
        <v>619</v>
      </c>
      <c r="CL2232" s="20">
        <v>10</v>
      </c>
      <c r="CM2232" s="20">
        <f t="shared" si="651"/>
        <v>841.2</v>
      </c>
      <c r="CN2232" s="20" t="e">
        <f t="shared" si="652"/>
        <v>#REF!</v>
      </c>
      <c r="CS2232" s="20" t="e">
        <f t="shared" si="645"/>
        <v>#N/A</v>
      </c>
      <c r="CT2232" s="20" t="e">
        <f t="shared" si="646"/>
        <v>#N/A</v>
      </c>
      <c r="CU2232" s="20" t="e">
        <f t="shared" si="647"/>
        <v>#N/A</v>
      </c>
      <c r="CW2232" s="20">
        <f t="shared" si="653"/>
        <v>0</v>
      </c>
      <c r="CX2232" s="20">
        <f t="shared" si="653"/>
        <v>0</v>
      </c>
      <c r="CY2232" s="20">
        <f t="shared" si="653"/>
        <v>0</v>
      </c>
      <c r="CZ2232" s="20">
        <f t="shared" si="662"/>
        <v>212.2000000000001</v>
      </c>
      <c r="DA2232" s="20">
        <f t="shared" si="662"/>
        <v>132.625</v>
      </c>
      <c r="DB2232" s="20">
        <f t="shared" si="662"/>
        <v>424.4000000000002</v>
      </c>
      <c r="DE2232" s="20" t="e">
        <f t="shared" si="648"/>
        <v>#N/A</v>
      </c>
      <c r="DF2232" s="20">
        <f t="shared" si="655"/>
        <v>0</v>
      </c>
      <c r="DG2232" s="20">
        <f t="shared" si="656"/>
        <v>619</v>
      </c>
    </row>
    <row r="2233" spans="12:111">
      <c r="L2233" s="15"/>
      <c r="M2233" s="17"/>
      <c r="O2233" s="19">
        <v>2232</v>
      </c>
      <c r="P2233" s="1">
        <f t="shared" si="659"/>
        <v>0.13042659199999995</v>
      </c>
      <c r="Q2233">
        <f>SUM(P$2:P2233)</f>
        <v>967.76120214876516</v>
      </c>
      <c r="R2233" s="10">
        <f t="shared" si="657"/>
        <v>9.1298614399999964E-2</v>
      </c>
      <c r="S2233" s="10">
        <f t="shared" si="658"/>
        <v>0.16955456959999995</v>
      </c>
      <c r="T2233" s="22">
        <f>SUM(R$2:R2233)</f>
        <v>682.83284150413465</v>
      </c>
      <c r="U2233" s="22">
        <f>SUM(S$2:S2233)</f>
        <v>1252.6895627933895</v>
      </c>
      <c r="X2233" s="15"/>
      <c r="CD2233" s="20">
        <v>2232</v>
      </c>
      <c r="CE2233" s="20">
        <f>V2233</f>
        <v>0</v>
      </c>
      <c r="CF2233" s="20" t="e">
        <f>#REF!</f>
        <v>#REF!</v>
      </c>
      <c r="CG2233" s="20" t="e">
        <f>#REF!</f>
        <v>#REF!</v>
      </c>
      <c r="CH2233" s="20">
        <f t="shared" si="649"/>
        <v>212.2000000000001</v>
      </c>
      <c r="CI2233" s="20">
        <f t="shared" si="649"/>
        <v>132.625</v>
      </c>
      <c r="CJ2233" s="20">
        <f t="shared" si="649"/>
        <v>424.4000000000002</v>
      </c>
      <c r="CK2233" s="20">
        <f t="shared" si="650"/>
        <v>619</v>
      </c>
      <c r="CL2233" s="20">
        <v>10</v>
      </c>
      <c r="CM2233" s="20">
        <f t="shared" si="651"/>
        <v>841.2</v>
      </c>
      <c r="CN2233" s="20" t="e">
        <f t="shared" si="652"/>
        <v>#REF!</v>
      </c>
      <c r="CS2233" s="20" t="e">
        <f t="shared" si="645"/>
        <v>#N/A</v>
      </c>
      <c r="CT2233" s="20" t="e">
        <f t="shared" si="646"/>
        <v>#N/A</v>
      </c>
      <c r="CU2233" s="20" t="e">
        <f t="shared" si="647"/>
        <v>#N/A</v>
      </c>
      <c r="CW2233" s="20">
        <f t="shared" si="653"/>
        <v>0</v>
      </c>
      <c r="CX2233" s="20">
        <f t="shared" si="653"/>
        <v>0</v>
      </c>
      <c r="CY2233" s="20">
        <f t="shared" si="653"/>
        <v>0</v>
      </c>
      <c r="CZ2233" s="20">
        <f t="shared" si="662"/>
        <v>212.2000000000001</v>
      </c>
      <c r="DA2233" s="20">
        <f t="shared" si="662"/>
        <v>132.625</v>
      </c>
      <c r="DB2233" s="20">
        <f t="shared" si="662"/>
        <v>424.4000000000002</v>
      </c>
      <c r="DE2233" s="20" t="e">
        <f t="shared" si="648"/>
        <v>#N/A</v>
      </c>
      <c r="DF2233" s="20">
        <f t="shared" si="655"/>
        <v>0</v>
      </c>
      <c r="DG2233" s="20">
        <f t="shared" si="656"/>
        <v>619</v>
      </c>
    </row>
    <row r="2234" spans="12:111">
      <c r="L2234" s="15"/>
      <c r="M2234" s="17"/>
      <c r="O2234" s="19">
        <v>2233</v>
      </c>
      <c r="P2234" s="1">
        <f t="shared" si="659"/>
        <v>0.13041618700000007</v>
      </c>
      <c r="Q2234">
        <f>SUM(P$2:P2234)</f>
        <v>967.8916183357652</v>
      </c>
      <c r="R2234" s="10">
        <f t="shared" si="657"/>
        <v>9.1291330900000051E-2</v>
      </c>
      <c r="S2234" s="10">
        <f t="shared" si="658"/>
        <v>0.16954104310000009</v>
      </c>
      <c r="T2234" s="22">
        <f>SUM(R$2:R2234)</f>
        <v>682.9241328350347</v>
      </c>
      <c r="U2234" s="22">
        <f>SUM(S$2:S2234)</f>
        <v>1252.8591038364896</v>
      </c>
      <c r="X2234" s="15"/>
      <c r="CD2234" s="20">
        <v>2233</v>
      </c>
      <c r="CE2234" s="20">
        <f>V2234</f>
        <v>0</v>
      </c>
      <c r="CF2234" s="20" t="e">
        <f>#REF!</f>
        <v>#REF!</v>
      </c>
      <c r="CG2234" s="20" t="e">
        <f>#REF!</f>
        <v>#REF!</v>
      </c>
      <c r="CH2234" s="20">
        <f t="shared" si="649"/>
        <v>212.2000000000001</v>
      </c>
      <c r="CI2234" s="20">
        <f t="shared" si="649"/>
        <v>132.625</v>
      </c>
      <c r="CJ2234" s="20">
        <f t="shared" si="649"/>
        <v>424.4000000000002</v>
      </c>
      <c r="CK2234" s="20">
        <f t="shared" si="650"/>
        <v>619</v>
      </c>
      <c r="CL2234" s="20">
        <v>10</v>
      </c>
      <c r="CM2234" s="20">
        <f t="shared" si="651"/>
        <v>841.2</v>
      </c>
      <c r="CN2234" s="20" t="e">
        <f t="shared" si="652"/>
        <v>#REF!</v>
      </c>
      <c r="CS2234" s="20" t="e">
        <f t="shared" si="645"/>
        <v>#N/A</v>
      </c>
      <c r="CT2234" s="20" t="e">
        <f t="shared" si="646"/>
        <v>#N/A</v>
      </c>
      <c r="CU2234" s="20" t="e">
        <f t="shared" si="647"/>
        <v>#N/A</v>
      </c>
      <c r="CW2234" s="20">
        <f t="shared" si="653"/>
        <v>0</v>
      </c>
      <c r="CX2234" s="20">
        <f t="shared" si="653"/>
        <v>0</v>
      </c>
      <c r="CY2234" s="20">
        <f t="shared" si="653"/>
        <v>0</v>
      </c>
      <c r="CZ2234" s="20">
        <f t="shared" si="662"/>
        <v>212.2000000000001</v>
      </c>
      <c r="DA2234" s="20">
        <f t="shared" si="662"/>
        <v>132.625</v>
      </c>
      <c r="DB2234" s="20">
        <f t="shared" si="662"/>
        <v>424.4000000000002</v>
      </c>
      <c r="DE2234" s="20" t="e">
        <f t="shared" si="648"/>
        <v>#N/A</v>
      </c>
      <c r="DF2234" s="20">
        <f t="shared" si="655"/>
        <v>0</v>
      </c>
      <c r="DG2234" s="20">
        <f t="shared" si="656"/>
        <v>619</v>
      </c>
    </row>
    <row r="2235" spans="12:111">
      <c r="L2235" s="15"/>
      <c r="M2235" s="17"/>
      <c r="O2235" s="19">
        <v>2234</v>
      </c>
      <c r="P2235" s="1">
        <f t="shared" si="659"/>
        <v>0.13040604800000016</v>
      </c>
      <c r="Q2235">
        <f>SUM(P$2:P2235)</f>
        <v>968.02202438376526</v>
      </c>
      <c r="R2235" s="10">
        <f t="shared" si="657"/>
        <v>9.1284233600000111E-2</v>
      </c>
      <c r="S2235" s="10">
        <f t="shared" si="658"/>
        <v>0.16952786240000023</v>
      </c>
      <c r="T2235" s="22">
        <f>SUM(R$2:R2235)</f>
        <v>683.01541706863475</v>
      </c>
      <c r="U2235" s="22">
        <f>SUM(S$2:S2235)</f>
        <v>1253.0286316988895</v>
      </c>
      <c r="X2235" s="15"/>
      <c r="CD2235" s="20">
        <v>2234</v>
      </c>
      <c r="CE2235" s="20">
        <f>V2235</f>
        <v>0</v>
      </c>
      <c r="CF2235" s="20" t="e">
        <f>#REF!</f>
        <v>#REF!</v>
      </c>
      <c r="CG2235" s="20" t="e">
        <f>#REF!</f>
        <v>#REF!</v>
      </c>
      <c r="CH2235" s="20">
        <f t="shared" si="649"/>
        <v>212.2000000000001</v>
      </c>
      <c r="CI2235" s="20">
        <f t="shared" si="649"/>
        <v>132.625</v>
      </c>
      <c r="CJ2235" s="20">
        <f t="shared" si="649"/>
        <v>424.4000000000002</v>
      </c>
      <c r="CK2235" s="20">
        <f t="shared" si="650"/>
        <v>619</v>
      </c>
      <c r="CL2235" s="20">
        <v>10</v>
      </c>
      <c r="CM2235" s="20">
        <f t="shared" si="651"/>
        <v>841.2</v>
      </c>
      <c r="CN2235" s="20" t="e">
        <f t="shared" si="652"/>
        <v>#REF!</v>
      </c>
      <c r="CS2235" s="20" t="e">
        <f t="shared" si="645"/>
        <v>#N/A</v>
      </c>
      <c r="CT2235" s="20" t="e">
        <f t="shared" si="646"/>
        <v>#N/A</v>
      </c>
      <c r="CU2235" s="20" t="e">
        <f t="shared" si="647"/>
        <v>#N/A</v>
      </c>
      <c r="CW2235" s="20">
        <f t="shared" si="653"/>
        <v>0</v>
      </c>
      <c r="CX2235" s="20">
        <f t="shared" si="653"/>
        <v>0</v>
      </c>
      <c r="CY2235" s="20">
        <f t="shared" si="653"/>
        <v>0</v>
      </c>
      <c r="CZ2235" s="20">
        <f t="shared" si="662"/>
        <v>212.2000000000001</v>
      </c>
      <c r="DA2235" s="20">
        <f t="shared" si="662"/>
        <v>132.625</v>
      </c>
      <c r="DB2235" s="20">
        <f t="shared" si="662"/>
        <v>424.4000000000002</v>
      </c>
      <c r="DE2235" s="20" t="e">
        <f t="shared" si="648"/>
        <v>#N/A</v>
      </c>
      <c r="DF2235" s="20">
        <f t="shared" si="655"/>
        <v>0</v>
      </c>
      <c r="DG2235" s="20">
        <f t="shared" si="656"/>
        <v>619</v>
      </c>
    </row>
    <row r="2236" spans="12:111">
      <c r="L2236" s="15"/>
      <c r="M2236" s="17"/>
      <c r="O2236" s="19">
        <v>2235</v>
      </c>
      <c r="P2236" s="1">
        <f t="shared" si="659"/>
        <v>0.19559426250000012</v>
      </c>
      <c r="Q2236">
        <f>SUM(P$2:P2236)</f>
        <v>968.21761864626524</v>
      </c>
      <c r="R2236" s="10">
        <f t="shared" si="657"/>
        <v>0.13691598375000008</v>
      </c>
      <c r="S2236" s="10">
        <f t="shared" si="658"/>
        <v>0.25427254125000015</v>
      </c>
      <c r="T2236" s="22">
        <f>SUM(R$2:R2236)</f>
        <v>683.15233305238473</v>
      </c>
      <c r="U2236" s="22">
        <f>SUM(S$2:S2236)</f>
        <v>1253.2829042401395</v>
      </c>
      <c r="X2236" s="15"/>
      <c r="CD2236" s="20">
        <v>2235</v>
      </c>
      <c r="CE2236" s="20">
        <f>V2236</f>
        <v>0</v>
      </c>
      <c r="CF2236" s="20" t="e">
        <f>#REF!</f>
        <v>#REF!</v>
      </c>
      <c r="CG2236" s="20" t="e">
        <f>#REF!</f>
        <v>#REF!</v>
      </c>
      <c r="CH2236" s="20">
        <f t="shared" si="649"/>
        <v>212.2000000000001</v>
      </c>
      <c r="CI2236" s="20">
        <f t="shared" si="649"/>
        <v>132.625</v>
      </c>
      <c r="CJ2236" s="20">
        <f t="shared" si="649"/>
        <v>424.4000000000002</v>
      </c>
      <c r="CK2236" s="20">
        <f t="shared" si="650"/>
        <v>619</v>
      </c>
      <c r="CL2236" s="20">
        <v>10</v>
      </c>
      <c r="CM2236" s="20">
        <f t="shared" si="651"/>
        <v>841.2</v>
      </c>
      <c r="CN2236" s="20" t="e">
        <f t="shared" si="652"/>
        <v>#REF!</v>
      </c>
      <c r="CS2236" s="20" t="e">
        <f t="shared" si="645"/>
        <v>#N/A</v>
      </c>
      <c r="CT2236" s="20" t="e">
        <f t="shared" si="646"/>
        <v>#N/A</v>
      </c>
      <c r="CU2236" s="20" t="e">
        <f t="shared" si="647"/>
        <v>#N/A</v>
      </c>
      <c r="CW2236" s="20">
        <f t="shared" si="653"/>
        <v>0</v>
      </c>
      <c r="CX2236" s="20">
        <f t="shared" si="653"/>
        <v>0</v>
      </c>
      <c r="CY2236" s="20">
        <f t="shared" si="653"/>
        <v>0</v>
      </c>
      <c r="CZ2236" s="20">
        <f t="shared" si="662"/>
        <v>212.2000000000001</v>
      </c>
      <c r="DA2236" s="20">
        <f t="shared" si="662"/>
        <v>132.625</v>
      </c>
      <c r="DB2236" s="20">
        <f t="shared" si="662"/>
        <v>424.4000000000002</v>
      </c>
      <c r="DE2236" s="20" t="e">
        <f t="shared" si="648"/>
        <v>#N/A</v>
      </c>
      <c r="DF2236" s="20">
        <f t="shared" si="655"/>
        <v>0</v>
      </c>
      <c r="DG2236" s="20">
        <f t="shared" si="656"/>
        <v>619</v>
      </c>
    </row>
    <row r="2237" spans="12:111">
      <c r="L2237" s="15"/>
      <c r="M2237" s="17"/>
      <c r="O2237" s="19">
        <v>2236</v>
      </c>
      <c r="P2237" s="1">
        <f t="shared" si="659"/>
        <v>0.13038656800000012</v>
      </c>
      <c r="Q2237">
        <f>SUM(P$2:P2237)</f>
        <v>968.34800521426519</v>
      </c>
      <c r="R2237" s="10">
        <f t="shared" si="657"/>
        <v>9.1270597600000072E-2</v>
      </c>
      <c r="S2237" s="10">
        <f t="shared" si="658"/>
        <v>0.16950253840000015</v>
      </c>
      <c r="T2237" s="22">
        <f>SUM(R$2:R2237)</f>
        <v>683.24360364998472</v>
      </c>
      <c r="U2237" s="22">
        <f>SUM(S$2:S2237)</f>
        <v>1253.4524067785394</v>
      </c>
      <c r="X2237" s="15"/>
      <c r="CD2237" s="20">
        <v>2236</v>
      </c>
      <c r="CE2237" s="20">
        <f>V2237</f>
        <v>0</v>
      </c>
      <c r="CF2237" s="20" t="e">
        <f>#REF!</f>
        <v>#REF!</v>
      </c>
      <c r="CG2237" s="20" t="e">
        <f>#REF!</f>
        <v>#REF!</v>
      </c>
      <c r="CH2237" s="20">
        <f t="shared" si="649"/>
        <v>212.2000000000001</v>
      </c>
      <c r="CI2237" s="20">
        <f t="shared" si="649"/>
        <v>132.625</v>
      </c>
      <c r="CJ2237" s="20">
        <f t="shared" si="649"/>
        <v>424.4000000000002</v>
      </c>
      <c r="CK2237" s="20">
        <f t="shared" si="650"/>
        <v>619</v>
      </c>
      <c r="CL2237" s="20">
        <v>10</v>
      </c>
      <c r="CM2237" s="20">
        <f t="shared" si="651"/>
        <v>841.2</v>
      </c>
      <c r="CN2237" s="20" t="e">
        <f t="shared" si="652"/>
        <v>#REF!</v>
      </c>
      <c r="CS2237" s="20" t="e">
        <f t="shared" si="645"/>
        <v>#N/A</v>
      </c>
      <c r="CT2237" s="20" t="e">
        <f t="shared" si="646"/>
        <v>#N/A</v>
      </c>
      <c r="CU2237" s="20" t="e">
        <f t="shared" si="647"/>
        <v>#N/A</v>
      </c>
      <c r="CW2237" s="20">
        <f t="shared" si="653"/>
        <v>0</v>
      </c>
      <c r="CX2237" s="20">
        <f t="shared" si="653"/>
        <v>0</v>
      </c>
      <c r="CY2237" s="20">
        <f t="shared" si="653"/>
        <v>0</v>
      </c>
      <c r="CZ2237" s="20">
        <f t="shared" si="662"/>
        <v>212.2000000000001</v>
      </c>
      <c r="DA2237" s="20">
        <f t="shared" si="662"/>
        <v>132.625</v>
      </c>
      <c r="DB2237" s="20">
        <f t="shared" si="662"/>
        <v>424.4000000000002</v>
      </c>
      <c r="DE2237" s="20" t="e">
        <f t="shared" si="648"/>
        <v>#N/A</v>
      </c>
      <c r="DF2237" s="20">
        <f t="shared" si="655"/>
        <v>0</v>
      </c>
      <c r="DG2237" s="20">
        <f t="shared" si="656"/>
        <v>619</v>
      </c>
    </row>
    <row r="2238" spans="12:111">
      <c r="L2238" s="15"/>
      <c r="M2238" s="17"/>
      <c r="O2238" s="19">
        <v>2237</v>
      </c>
      <c r="P2238" s="1">
        <f t="shared" si="659"/>
        <v>0.13037722699999998</v>
      </c>
      <c r="Q2238">
        <f>SUM(P$2:P2238)</f>
        <v>968.47838244126524</v>
      </c>
      <c r="R2238" s="10">
        <f t="shared" si="657"/>
        <v>9.1264058899999986E-2</v>
      </c>
      <c r="S2238" s="10">
        <f t="shared" si="658"/>
        <v>0.1694903951</v>
      </c>
      <c r="T2238" s="22">
        <f>SUM(R$2:R2238)</f>
        <v>683.33486770888476</v>
      </c>
      <c r="U2238" s="22">
        <f>SUM(S$2:S2238)</f>
        <v>1253.6218971736394</v>
      </c>
      <c r="X2238" s="15"/>
      <c r="CD2238" s="20">
        <v>2237</v>
      </c>
      <c r="CE2238" s="20">
        <f>V2238</f>
        <v>0</v>
      </c>
      <c r="CF2238" s="20" t="e">
        <f>#REF!</f>
        <v>#REF!</v>
      </c>
      <c r="CG2238" s="20" t="e">
        <f>#REF!</f>
        <v>#REF!</v>
      </c>
      <c r="CH2238" s="20">
        <f t="shared" si="649"/>
        <v>212.2000000000001</v>
      </c>
      <c r="CI2238" s="20">
        <f t="shared" si="649"/>
        <v>132.625</v>
      </c>
      <c r="CJ2238" s="20">
        <f t="shared" si="649"/>
        <v>424.4000000000002</v>
      </c>
      <c r="CK2238" s="20">
        <f t="shared" si="650"/>
        <v>619</v>
      </c>
      <c r="CL2238" s="20">
        <v>10</v>
      </c>
      <c r="CM2238" s="20">
        <f t="shared" si="651"/>
        <v>841.2</v>
      </c>
      <c r="CN2238" s="20" t="e">
        <f t="shared" si="652"/>
        <v>#REF!</v>
      </c>
      <c r="CS2238" s="20" t="e">
        <f t="shared" si="645"/>
        <v>#N/A</v>
      </c>
      <c r="CT2238" s="20" t="e">
        <f t="shared" si="646"/>
        <v>#N/A</v>
      </c>
      <c r="CU2238" s="20" t="e">
        <f t="shared" si="647"/>
        <v>#N/A</v>
      </c>
      <c r="CW2238" s="20">
        <f t="shared" si="653"/>
        <v>0</v>
      </c>
      <c r="CX2238" s="20">
        <f t="shared" si="653"/>
        <v>0</v>
      </c>
      <c r="CY2238" s="20">
        <f t="shared" si="653"/>
        <v>0</v>
      </c>
      <c r="CZ2238" s="20">
        <f t="shared" si="662"/>
        <v>212.2000000000001</v>
      </c>
      <c r="DA2238" s="20">
        <f t="shared" si="662"/>
        <v>132.625</v>
      </c>
      <c r="DB2238" s="20">
        <f t="shared" si="662"/>
        <v>424.4000000000002</v>
      </c>
      <c r="DE2238" s="20" t="e">
        <f t="shared" si="648"/>
        <v>#N/A</v>
      </c>
      <c r="DF2238" s="20">
        <f t="shared" si="655"/>
        <v>0</v>
      </c>
      <c r="DG2238" s="20">
        <f t="shared" si="656"/>
        <v>619</v>
      </c>
    </row>
    <row r="2239" spans="12:111">
      <c r="L2239" s="15"/>
      <c r="M2239" s="17"/>
      <c r="O2239" s="19">
        <v>2238</v>
      </c>
      <c r="P2239" s="1">
        <f t="shared" si="659"/>
        <v>0.13036815200000013</v>
      </c>
      <c r="Q2239">
        <f>SUM(P$2:P2239)</f>
        <v>968.6087505932652</v>
      </c>
      <c r="R2239" s="10">
        <f t="shared" si="657"/>
        <v>9.1257706400000083E-2</v>
      </c>
      <c r="S2239" s="10">
        <f t="shared" si="658"/>
        <v>0.16947859760000017</v>
      </c>
      <c r="T2239" s="22">
        <f>SUM(R$2:R2239)</f>
        <v>683.42612541528479</v>
      </c>
      <c r="U2239" s="22">
        <f>SUM(S$2:S2239)</f>
        <v>1253.7913757712392</v>
      </c>
      <c r="X2239" s="15"/>
      <c r="CD2239" s="20">
        <v>2238</v>
      </c>
      <c r="CE2239" s="20">
        <f>V2239</f>
        <v>0</v>
      </c>
      <c r="CF2239" s="20" t="e">
        <f>#REF!</f>
        <v>#REF!</v>
      </c>
      <c r="CG2239" s="20" t="e">
        <f>#REF!</f>
        <v>#REF!</v>
      </c>
      <c r="CH2239" s="20">
        <f t="shared" si="649"/>
        <v>212.2000000000001</v>
      </c>
      <c r="CI2239" s="20">
        <f t="shared" si="649"/>
        <v>132.625</v>
      </c>
      <c r="CJ2239" s="20">
        <f t="shared" si="649"/>
        <v>424.4000000000002</v>
      </c>
      <c r="CK2239" s="20">
        <f t="shared" si="650"/>
        <v>619</v>
      </c>
      <c r="CL2239" s="20">
        <v>10</v>
      </c>
      <c r="CM2239" s="20">
        <f t="shared" si="651"/>
        <v>841.2</v>
      </c>
      <c r="CN2239" s="20" t="e">
        <f t="shared" si="652"/>
        <v>#REF!</v>
      </c>
      <c r="CS2239" s="20" t="e">
        <f t="shared" si="645"/>
        <v>#N/A</v>
      </c>
      <c r="CT2239" s="20" t="e">
        <f t="shared" si="646"/>
        <v>#N/A</v>
      </c>
      <c r="CU2239" s="20" t="e">
        <f t="shared" si="647"/>
        <v>#N/A</v>
      </c>
      <c r="CW2239" s="20">
        <f t="shared" si="653"/>
        <v>0</v>
      </c>
      <c r="CX2239" s="20">
        <f t="shared" si="653"/>
        <v>0</v>
      </c>
      <c r="CY2239" s="20">
        <f t="shared" si="653"/>
        <v>0</v>
      </c>
      <c r="CZ2239" s="20">
        <f t="shared" si="662"/>
        <v>212.2000000000001</v>
      </c>
      <c r="DA2239" s="20">
        <f t="shared" si="662"/>
        <v>132.625</v>
      </c>
      <c r="DB2239" s="20">
        <f t="shared" si="662"/>
        <v>424.4000000000002</v>
      </c>
      <c r="DE2239" s="20" t="e">
        <f t="shared" si="648"/>
        <v>#N/A</v>
      </c>
      <c r="DF2239" s="20">
        <f t="shared" si="655"/>
        <v>0</v>
      </c>
      <c r="DG2239" s="20">
        <f t="shared" si="656"/>
        <v>619</v>
      </c>
    </row>
    <row r="2240" spans="12:111">
      <c r="L2240" s="15"/>
      <c r="M2240" s="17"/>
      <c r="O2240" s="19">
        <v>2239</v>
      </c>
      <c r="P2240" s="1">
        <f t="shared" si="659"/>
        <v>0.13035934300000007</v>
      </c>
      <c r="Q2240">
        <f>SUM(P$2:P2240)</f>
        <v>968.73910993626521</v>
      </c>
      <c r="R2240" s="10">
        <f t="shared" si="657"/>
        <v>9.1251540100000042E-2</v>
      </c>
      <c r="S2240" s="10">
        <f t="shared" si="658"/>
        <v>0.16946714590000009</v>
      </c>
      <c r="T2240" s="22">
        <f>SUM(R$2:R2240)</f>
        <v>683.51737695538475</v>
      </c>
      <c r="U2240" s="22">
        <f>SUM(S$2:S2240)</f>
        <v>1253.9608429171392</v>
      </c>
      <c r="X2240" s="15"/>
      <c r="CD2240" s="20">
        <v>2239</v>
      </c>
      <c r="CE2240" s="20">
        <f>V2240</f>
        <v>0</v>
      </c>
      <c r="CF2240" s="20" t="e">
        <f>#REF!</f>
        <v>#REF!</v>
      </c>
      <c r="CG2240" s="20" t="e">
        <f>#REF!</f>
        <v>#REF!</v>
      </c>
      <c r="CH2240" s="20">
        <f t="shared" si="649"/>
        <v>212.2000000000001</v>
      </c>
      <c r="CI2240" s="20">
        <f t="shared" si="649"/>
        <v>132.625</v>
      </c>
      <c r="CJ2240" s="20">
        <f t="shared" si="649"/>
        <v>424.4000000000002</v>
      </c>
      <c r="CK2240" s="20">
        <f t="shared" si="650"/>
        <v>619</v>
      </c>
      <c r="CL2240" s="20">
        <v>10</v>
      </c>
      <c r="CM2240" s="20">
        <f t="shared" si="651"/>
        <v>841.2</v>
      </c>
      <c r="CN2240" s="20" t="e">
        <f t="shared" si="652"/>
        <v>#REF!</v>
      </c>
      <c r="CS2240" s="20" t="e">
        <f t="shared" si="645"/>
        <v>#N/A</v>
      </c>
      <c r="CT2240" s="20" t="e">
        <f t="shared" si="646"/>
        <v>#N/A</v>
      </c>
      <c r="CU2240" s="20" t="e">
        <f t="shared" si="647"/>
        <v>#N/A</v>
      </c>
      <c r="CW2240" s="20">
        <f t="shared" si="653"/>
        <v>0</v>
      </c>
      <c r="CX2240" s="20">
        <f t="shared" si="653"/>
        <v>0</v>
      </c>
      <c r="CY2240" s="20">
        <f t="shared" si="653"/>
        <v>0</v>
      </c>
      <c r="CZ2240" s="20">
        <f t="shared" si="662"/>
        <v>212.2000000000001</v>
      </c>
      <c r="DA2240" s="20">
        <f t="shared" si="662"/>
        <v>132.625</v>
      </c>
      <c r="DB2240" s="20">
        <f t="shared" si="662"/>
        <v>424.4000000000002</v>
      </c>
      <c r="DE2240" s="20" t="e">
        <f t="shared" si="648"/>
        <v>#N/A</v>
      </c>
      <c r="DF2240" s="20">
        <f t="shared" si="655"/>
        <v>0</v>
      </c>
      <c r="DG2240" s="20">
        <f t="shared" si="656"/>
        <v>619</v>
      </c>
    </row>
    <row r="2241" spans="12:111">
      <c r="L2241" s="15"/>
      <c r="M2241" s="17"/>
      <c r="O2241" s="19">
        <v>2240</v>
      </c>
      <c r="P2241" s="1">
        <f t="shared" si="659"/>
        <v>0.19552620000000004</v>
      </c>
      <c r="Q2241">
        <f>SUM(P$2:P2241)</f>
        <v>968.93463613626523</v>
      </c>
      <c r="R2241" s="10">
        <f t="shared" si="657"/>
        <v>0.13686834</v>
      </c>
      <c r="S2241" s="10">
        <f t="shared" si="658"/>
        <v>0.25418406000000004</v>
      </c>
      <c r="T2241" s="22">
        <f>SUM(R$2:R2241)</f>
        <v>683.65424529538473</v>
      </c>
      <c r="U2241" s="22">
        <f>SUM(S$2:S2241)</f>
        <v>1254.2150269771391</v>
      </c>
      <c r="X2241" s="15"/>
      <c r="CD2241" s="20">
        <v>2240</v>
      </c>
      <c r="CE2241" s="20">
        <f>V2241</f>
        <v>0</v>
      </c>
      <c r="CF2241" s="20" t="e">
        <f>#REF!</f>
        <v>#REF!</v>
      </c>
      <c r="CG2241" s="20" t="e">
        <f>#REF!</f>
        <v>#REF!</v>
      </c>
      <c r="CH2241" s="20">
        <f t="shared" si="649"/>
        <v>212.2000000000001</v>
      </c>
      <c r="CI2241" s="20">
        <f t="shared" si="649"/>
        <v>132.625</v>
      </c>
      <c r="CJ2241" s="20">
        <f t="shared" si="649"/>
        <v>424.4000000000002</v>
      </c>
      <c r="CK2241" s="20">
        <f t="shared" si="650"/>
        <v>619</v>
      </c>
      <c r="CL2241" s="20">
        <v>10</v>
      </c>
      <c r="CM2241" s="20">
        <f t="shared" si="651"/>
        <v>841.2</v>
      </c>
      <c r="CN2241" s="20" t="e">
        <f t="shared" si="652"/>
        <v>#REF!</v>
      </c>
      <c r="CS2241" s="20" t="e">
        <f t="shared" si="645"/>
        <v>#N/A</v>
      </c>
      <c r="CT2241" s="20" t="e">
        <f t="shared" si="646"/>
        <v>#N/A</v>
      </c>
      <c r="CU2241" s="20" t="e">
        <f t="shared" si="647"/>
        <v>#N/A</v>
      </c>
      <c r="CW2241" s="20">
        <f t="shared" si="653"/>
        <v>0</v>
      </c>
      <c r="CX2241" s="20">
        <f t="shared" si="653"/>
        <v>0</v>
      </c>
      <c r="CY2241" s="20">
        <f t="shared" si="653"/>
        <v>0</v>
      </c>
      <c r="CZ2241" s="20">
        <f t="shared" si="662"/>
        <v>212.2000000000001</v>
      </c>
      <c r="DA2241" s="20">
        <f t="shared" si="662"/>
        <v>132.625</v>
      </c>
      <c r="DB2241" s="20">
        <f t="shared" si="662"/>
        <v>424.4000000000002</v>
      </c>
      <c r="DE2241" s="20" t="e">
        <f t="shared" si="648"/>
        <v>#N/A</v>
      </c>
      <c r="DF2241" s="20">
        <f t="shared" si="655"/>
        <v>0</v>
      </c>
      <c r="DG2241" s="20">
        <f t="shared" si="656"/>
        <v>619</v>
      </c>
    </row>
    <row r="2242" spans="12:111">
      <c r="L2242" s="15"/>
      <c r="M2242" s="17"/>
      <c r="O2242" s="19">
        <v>2241</v>
      </c>
      <c r="P2242" s="1">
        <f t="shared" si="659"/>
        <v>0.13034252300000007</v>
      </c>
      <c r="Q2242">
        <f>SUM(P$2:P2242)</f>
        <v>969.06497865926519</v>
      </c>
      <c r="R2242" s="10">
        <f t="shared" si="657"/>
        <v>9.123976610000005E-2</v>
      </c>
      <c r="S2242" s="10">
        <f t="shared" si="658"/>
        <v>0.16944527990000011</v>
      </c>
      <c r="T2242" s="22">
        <f>SUM(R$2:R2242)</f>
        <v>683.74548506148471</v>
      </c>
      <c r="U2242" s="22">
        <f>SUM(S$2:S2242)</f>
        <v>1254.3844722570391</v>
      </c>
      <c r="X2242" s="15"/>
      <c r="CD2242" s="20">
        <v>2241</v>
      </c>
      <c r="CE2242" s="20">
        <f>V2242</f>
        <v>0</v>
      </c>
      <c r="CF2242" s="20" t="e">
        <f>#REF!</f>
        <v>#REF!</v>
      </c>
      <c r="CG2242" s="20" t="e">
        <f>#REF!</f>
        <v>#REF!</v>
      </c>
      <c r="CH2242" s="20">
        <f t="shared" si="649"/>
        <v>212.2000000000001</v>
      </c>
      <c r="CI2242" s="20">
        <f t="shared" si="649"/>
        <v>132.625</v>
      </c>
      <c r="CJ2242" s="20">
        <f t="shared" si="649"/>
        <v>424.4000000000002</v>
      </c>
      <c r="CK2242" s="20">
        <f t="shared" si="650"/>
        <v>619</v>
      </c>
      <c r="CL2242" s="20">
        <v>10</v>
      </c>
      <c r="CM2242" s="20">
        <f t="shared" si="651"/>
        <v>841.2</v>
      </c>
      <c r="CN2242" s="20" t="e">
        <f t="shared" si="652"/>
        <v>#REF!</v>
      </c>
      <c r="CS2242" s="20" t="e">
        <f t="shared" ref="CS2242:CS2305" si="663">VLOOKUP($CD2242,$AY:$BG,7,0)</f>
        <v>#N/A</v>
      </c>
      <c r="CT2242" s="20" t="e">
        <f t="shared" ref="CT2242:CT2305" si="664">VLOOKUP($CD2242,$AY:$BG,8,0)</f>
        <v>#N/A</v>
      </c>
      <c r="CU2242" s="20" t="e">
        <f t="shared" ref="CU2242:CU2305" si="665">VLOOKUP($CD2242,$AY:$BG,9,0)</f>
        <v>#N/A</v>
      </c>
      <c r="CW2242" s="20">
        <f t="shared" si="653"/>
        <v>0</v>
      </c>
      <c r="CX2242" s="20">
        <f t="shared" si="653"/>
        <v>0</v>
      </c>
      <c r="CY2242" s="20">
        <f t="shared" si="653"/>
        <v>0</v>
      </c>
      <c r="CZ2242" s="20">
        <f t="shared" si="662"/>
        <v>212.2000000000001</v>
      </c>
      <c r="DA2242" s="20">
        <f t="shared" si="662"/>
        <v>132.625</v>
      </c>
      <c r="DB2242" s="20">
        <f t="shared" si="662"/>
        <v>424.4000000000002</v>
      </c>
      <c r="DE2242" s="20" t="e">
        <f t="shared" ref="DE2242:DE2305" si="666">VLOOKUP($CD2242,$AL:$AR,7,0)</f>
        <v>#N/A</v>
      </c>
      <c r="DF2242" s="20">
        <f t="shared" si="655"/>
        <v>0</v>
      </c>
      <c r="DG2242" s="20">
        <f t="shared" si="656"/>
        <v>619</v>
      </c>
    </row>
    <row r="2243" spans="12:111">
      <c r="L2243" s="15"/>
      <c r="M2243" s="17"/>
      <c r="O2243" s="19">
        <v>2242</v>
      </c>
      <c r="P2243" s="1">
        <f t="shared" si="659"/>
        <v>0.13033451199999996</v>
      </c>
      <c r="Q2243">
        <f>SUM(P$2:P2243)</f>
        <v>969.19531317126518</v>
      </c>
      <c r="R2243" s="10">
        <f t="shared" si="657"/>
        <v>9.1234158399999959E-2</v>
      </c>
      <c r="S2243" s="10">
        <f t="shared" si="658"/>
        <v>0.16943486559999996</v>
      </c>
      <c r="T2243" s="22">
        <f>SUM(R$2:R2243)</f>
        <v>683.83671921988469</v>
      </c>
      <c r="U2243" s="22">
        <f>SUM(S$2:S2243)</f>
        <v>1254.553907122639</v>
      </c>
      <c r="X2243" s="15"/>
      <c r="CD2243" s="20">
        <v>2242</v>
      </c>
      <c r="CE2243" s="20">
        <f>V2243</f>
        <v>0</v>
      </c>
      <c r="CF2243" s="20" t="e">
        <f>#REF!</f>
        <v>#REF!</v>
      </c>
      <c r="CG2243" s="20" t="e">
        <f>#REF!</f>
        <v>#REF!</v>
      </c>
      <c r="CH2243" s="20">
        <f t="shared" ref="CH2243:CJ2306" si="667">CZ2243</f>
        <v>212.2000000000001</v>
      </c>
      <c r="CI2243" s="20">
        <f t="shared" si="667"/>
        <v>132.625</v>
      </c>
      <c r="CJ2243" s="20">
        <f t="shared" si="667"/>
        <v>424.4000000000002</v>
      </c>
      <c r="CK2243" s="20">
        <f t="shared" ref="CK2243:CK2306" si="668">DG2243</f>
        <v>619</v>
      </c>
      <c r="CL2243" s="20">
        <v>10</v>
      </c>
      <c r="CM2243" s="20">
        <f t="shared" ref="CM2243:CM2306" si="669">CE2243+CH2243+CK2243+CL2243</f>
        <v>841.2</v>
      </c>
      <c r="CN2243" s="20" t="e">
        <f t="shared" ref="CN2243:CN2306" si="670">CG2243+CJ2243+CK2243+CL2243</f>
        <v>#REF!</v>
      </c>
      <c r="CS2243" s="20" t="e">
        <f t="shared" si="663"/>
        <v>#N/A</v>
      </c>
      <c r="CT2243" s="20" t="e">
        <f t="shared" si="664"/>
        <v>#N/A</v>
      </c>
      <c r="CU2243" s="20" t="e">
        <f t="shared" si="665"/>
        <v>#N/A</v>
      </c>
      <c r="CW2243" s="20">
        <f t="shared" ref="CW2243:CY2306" si="671">IFERROR(CS2243,0)</f>
        <v>0</v>
      </c>
      <c r="CX2243" s="20">
        <f t="shared" si="671"/>
        <v>0</v>
      </c>
      <c r="CY2243" s="20">
        <f t="shared" si="671"/>
        <v>0</v>
      </c>
      <c r="CZ2243" s="20">
        <f t="shared" ref="CZ2243:DB2258" si="672">IF(CW2243-CZ2242&gt;0,CW2243,CZ2242)</f>
        <v>212.2000000000001</v>
      </c>
      <c r="DA2243" s="20">
        <f t="shared" si="672"/>
        <v>132.625</v>
      </c>
      <c r="DB2243" s="20">
        <f t="shared" si="672"/>
        <v>424.4000000000002</v>
      </c>
      <c r="DE2243" s="20" t="e">
        <f t="shared" si="666"/>
        <v>#N/A</v>
      </c>
      <c r="DF2243" s="20">
        <f t="shared" ref="DF2243:DF2306" si="673">IFERROR(DE2243,0)</f>
        <v>0</v>
      </c>
      <c r="DG2243" s="20">
        <f t="shared" ref="DG2243:DG2306" si="674">IF(DF2243-DG2242&gt;0,DF2243,DG2242)</f>
        <v>619</v>
      </c>
    </row>
    <row r="2244" spans="12:111">
      <c r="L2244" s="15"/>
      <c r="M2244" s="17"/>
      <c r="O2244" s="19">
        <v>2243</v>
      </c>
      <c r="P2244" s="1">
        <f t="shared" si="659"/>
        <v>0.13032676699999995</v>
      </c>
      <c r="Q2244">
        <f>SUM(P$2:P2244)</f>
        <v>969.32563993826523</v>
      </c>
      <c r="R2244" s="10">
        <f t="shared" ref="R2244:R2307" si="675">P2244*J$24</f>
        <v>9.1228736899999968E-2</v>
      </c>
      <c r="S2244" s="10">
        <f t="shared" ref="S2244:S2307" si="676">P2244*K$24</f>
        <v>0.16942479709999994</v>
      </c>
      <c r="T2244" s="22">
        <f>SUM(R$2:R2244)</f>
        <v>683.92794795678469</v>
      </c>
      <c r="U2244" s="22">
        <f>SUM(S$2:S2244)</f>
        <v>1254.7233319197389</v>
      </c>
      <c r="X2244" s="15"/>
      <c r="CD2244" s="20">
        <v>2243</v>
      </c>
      <c r="CE2244" s="20">
        <f>V2244</f>
        <v>0</v>
      </c>
      <c r="CF2244" s="20" t="e">
        <f>#REF!</f>
        <v>#REF!</v>
      </c>
      <c r="CG2244" s="20" t="e">
        <f>#REF!</f>
        <v>#REF!</v>
      </c>
      <c r="CH2244" s="20">
        <f t="shared" si="667"/>
        <v>212.2000000000001</v>
      </c>
      <c r="CI2244" s="20">
        <f t="shared" si="667"/>
        <v>132.625</v>
      </c>
      <c r="CJ2244" s="20">
        <f t="shared" si="667"/>
        <v>424.4000000000002</v>
      </c>
      <c r="CK2244" s="20">
        <f t="shared" si="668"/>
        <v>619</v>
      </c>
      <c r="CL2244" s="20">
        <v>10</v>
      </c>
      <c r="CM2244" s="20">
        <f t="shared" si="669"/>
        <v>841.2</v>
      </c>
      <c r="CN2244" s="20" t="e">
        <f t="shared" si="670"/>
        <v>#REF!</v>
      </c>
      <c r="CS2244" s="20" t="e">
        <f t="shared" si="663"/>
        <v>#N/A</v>
      </c>
      <c r="CT2244" s="20" t="e">
        <f t="shared" si="664"/>
        <v>#N/A</v>
      </c>
      <c r="CU2244" s="20" t="e">
        <f t="shared" si="665"/>
        <v>#N/A</v>
      </c>
      <c r="CW2244" s="20">
        <f t="shared" si="671"/>
        <v>0</v>
      </c>
      <c r="CX2244" s="20">
        <f t="shared" si="671"/>
        <v>0</v>
      </c>
      <c r="CY2244" s="20">
        <f t="shared" si="671"/>
        <v>0</v>
      </c>
      <c r="CZ2244" s="20">
        <f t="shared" si="672"/>
        <v>212.2000000000001</v>
      </c>
      <c r="DA2244" s="20">
        <f t="shared" si="672"/>
        <v>132.625</v>
      </c>
      <c r="DB2244" s="20">
        <f t="shared" si="672"/>
        <v>424.4000000000002</v>
      </c>
      <c r="DE2244" s="20" t="e">
        <f t="shared" si="666"/>
        <v>#N/A</v>
      </c>
      <c r="DF2244" s="20">
        <f t="shared" si="673"/>
        <v>0</v>
      </c>
      <c r="DG2244" s="20">
        <f t="shared" si="674"/>
        <v>619</v>
      </c>
    </row>
    <row r="2245" spans="12:111">
      <c r="L2245" s="15"/>
      <c r="M2245" s="17"/>
      <c r="O2245" s="19">
        <v>2244</v>
      </c>
      <c r="P2245" s="1">
        <f t="shared" si="659"/>
        <v>0.13031928800000009</v>
      </c>
      <c r="Q2245">
        <f>SUM(P$2:P2245)</f>
        <v>969.45595922626524</v>
      </c>
      <c r="R2245" s="10">
        <f t="shared" si="675"/>
        <v>9.1223501600000062E-2</v>
      </c>
      <c r="S2245" s="10">
        <f t="shared" si="676"/>
        <v>0.16941507440000012</v>
      </c>
      <c r="T2245" s="22">
        <f>SUM(R$2:R2245)</f>
        <v>684.01917145838468</v>
      </c>
      <c r="U2245" s="22">
        <f>SUM(S$2:S2245)</f>
        <v>1254.8927469941389</v>
      </c>
      <c r="X2245" s="15"/>
      <c r="CD2245" s="20">
        <v>2244</v>
      </c>
      <c r="CE2245" s="20">
        <f>V2245</f>
        <v>0</v>
      </c>
      <c r="CF2245" s="20" t="e">
        <f>#REF!</f>
        <v>#REF!</v>
      </c>
      <c r="CG2245" s="20" t="e">
        <f>#REF!</f>
        <v>#REF!</v>
      </c>
      <c r="CH2245" s="20">
        <f t="shared" si="667"/>
        <v>212.2000000000001</v>
      </c>
      <c r="CI2245" s="20">
        <f t="shared" si="667"/>
        <v>132.625</v>
      </c>
      <c r="CJ2245" s="20">
        <f t="shared" si="667"/>
        <v>424.4000000000002</v>
      </c>
      <c r="CK2245" s="20">
        <f t="shared" si="668"/>
        <v>619</v>
      </c>
      <c r="CL2245" s="20">
        <v>10</v>
      </c>
      <c r="CM2245" s="20">
        <f t="shared" si="669"/>
        <v>841.2</v>
      </c>
      <c r="CN2245" s="20" t="e">
        <f t="shared" si="670"/>
        <v>#REF!</v>
      </c>
      <c r="CS2245" s="20" t="e">
        <f t="shared" si="663"/>
        <v>#N/A</v>
      </c>
      <c r="CT2245" s="20" t="e">
        <f t="shared" si="664"/>
        <v>#N/A</v>
      </c>
      <c r="CU2245" s="20" t="e">
        <f t="shared" si="665"/>
        <v>#N/A</v>
      </c>
      <c r="CW2245" s="20">
        <f t="shared" si="671"/>
        <v>0</v>
      </c>
      <c r="CX2245" s="20">
        <f t="shared" si="671"/>
        <v>0</v>
      </c>
      <c r="CY2245" s="20">
        <f t="shared" si="671"/>
        <v>0</v>
      </c>
      <c r="CZ2245" s="20">
        <f t="shared" si="672"/>
        <v>212.2000000000001</v>
      </c>
      <c r="DA2245" s="20">
        <f t="shared" si="672"/>
        <v>132.625</v>
      </c>
      <c r="DB2245" s="20">
        <f t="shared" si="672"/>
        <v>424.4000000000002</v>
      </c>
      <c r="DE2245" s="20" t="e">
        <f t="shared" si="666"/>
        <v>#N/A</v>
      </c>
      <c r="DF2245" s="20">
        <f t="shared" si="673"/>
        <v>0</v>
      </c>
      <c r="DG2245" s="20">
        <f t="shared" si="674"/>
        <v>619</v>
      </c>
    </row>
    <row r="2246" spans="12:111">
      <c r="L2246" s="15"/>
      <c r="M2246" s="17"/>
      <c r="O2246" s="19">
        <v>2245</v>
      </c>
      <c r="P2246" s="1">
        <f t="shared" si="659"/>
        <v>0.19546811250000004</v>
      </c>
      <c r="Q2246">
        <f>SUM(P$2:P2246)</f>
        <v>969.65142733876519</v>
      </c>
      <c r="R2246" s="10">
        <f t="shared" si="675"/>
        <v>0.13682767875000001</v>
      </c>
      <c r="S2246" s="10">
        <f t="shared" si="676"/>
        <v>0.25410854625000007</v>
      </c>
      <c r="T2246" s="22">
        <f>SUM(R$2:R2246)</f>
        <v>684.1559991371347</v>
      </c>
      <c r="U2246" s="22">
        <f>SUM(S$2:S2246)</f>
        <v>1255.146855540389</v>
      </c>
      <c r="X2246" s="15"/>
      <c r="CD2246" s="20">
        <v>2245</v>
      </c>
      <c r="CE2246" s="20">
        <f>V2246</f>
        <v>0</v>
      </c>
      <c r="CF2246" s="20" t="e">
        <f>#REF!</f>
        <v>#REF!</v>
      </c>
      <c r="CG2246" s="20" t="e">
        <f>#REF!</f>
        <v>#REF!</v>
      </c>
      <c r="CH2246" s="20">
        <f t="shared" si="667"/>
        <v>212.2000000000001</v>
      </c>
      <c r="CI2246" s="20">
        <f t="shared" si="667"/>
        <v>132.625</v>
      </c>
      <c r="CJ2246" s="20">
        <f t="shared" si="667"/>
        <v>424.4000000000002</v>
      </c>
      <c r="CK2246" s="20">
        <f t="shared" si="668"/>
        <v>619</v>
      </c>
      <c r="CL2246" s="20">
        <v>10</v>
      </c>
      <c r="CM2246" s="20">
        <f t="shared" si="669"/>
        <v>841.2</v>
      </c>
      <c r="CN2246" s="20" t="e">
        <f t="shared" si="670"/>
        <v>#REF!</v>
      </c>
      <c r="CS2246" s="20" t="e">
        <f t="shared" si="663"/>
        <v>#N/A</v>
      </c>
      <c r="CT2246" s="20" t="e">
        <f t="shared" si="664"/>
        <v>#N/A</v>
      </c>
      <c r="CU2246" s="20" t="e">
        <f t="shared" si="665"/>
        <v>#N/A</v>
      </c>
      <c r="CW2246" s="20">
        <f t="shared" si="671"/>
        <v>0</v>
      </c>
      <c r="CX2246" s="20">
        <f t="shared" si="671"/>
        <v>0</v>
      </c>
      <c r="CY2246" s="20">
        <f t="shared" si="671"/>
        <v>0</v>
      </c>
      <c r="CZ2246" s="20">
        <f t="shared" si="672"/>
        <v>212.2000000000001</v>
      </c>
      <c r="DA2246" s="20">
        <f t="shared" si="672"/>
        <v>132.625</v>
      </c>
      <c r="DB2246" s="20">
        <f t="shared" si="672"/>
        <v>424.4000000000002</v>
      </c>
      <c r="DE2246" s="20" t="e">
        <f t="shared" si="666"/>
        <v>#N/A</v>
      </c>
      <c r="DF2246" s="20">
        <f t="shared" si="673"/>
        <v>0</v>
      </c>
      <c r="DG2246" s="20">
        <f t="shared" si="674"/>
        <v>619</v>
      </c>
    </row>
    <row r="2247" spans="12:111">
      <c r="L2247" s="15"/>
      <c r="M2247" s="17"/>
      <c r="O2247" s="19">
        <v>2246</v>
      </c>
      <c r="P2247" s="1">
        <f t="shared" si="659"/>
        <v>0.1303051280000001</v>
      </c>
      <c r="Q2247">
        <f>SUM(P$2:P2247)</f>
        <v>969.78173246676522</v>
      </c>
      <c r="R2247" s="10">
        <f t="shared" si="675"/>
        <v>9.1213589600000061E-2</v>
      </c>
      <c r="S2247" s="10">
        <f t="shared" si="676"/>
        <v>0.16939666640000015</v>
      </c>
      <c r="T2247" s="22">
        <f>SUM(R$2:R2247)</f>
        <v>684.24721272673469</v>
      </c>
      <c r="U2247" s="22">
        <f>SUM(S$2:S2247)</f>
        <v>1255.3162522067889</v>
      </c>
      <c r="X2247" s="15"/>
      <c r="CD2247" s="20">
        <v>2246</v>
      </c>
      <c r="CE2247" s="20">
        <f>V2247</f>
        <v>0</v>
      </c>
      <c r="CF2247" s="20" t="e">
        <f>#REF!</f>
        <v>#REF!</v>
      </c>
      <c r="CG2247" s="20" t="e">
        <f>#REF!</f>
        <v>#REF!</v>
      </c>
      <c r="CH2247" s="20">
        <f t="shared" si="667"/>
        <v>212.2000000000001</v>
      </c>
      <c r="CI2247" s="20">
        <f t="shared" si="667"/>
        <v>132.625</v>
      </c>
      <c r="CJ2247" s="20">
        <f t="shared" si="667"/>
        <v>424.4000000000002</v>
      </c>
      <c r="CK2247" s="20">
        <f t="shared" si="668"/>
        <v>619</v>
      </c>
      <c r="CL2247" s="20">
        <v>10</v>
      </c>
      <c r="CM2247" s="20">
        <f t="shared" si="669"/>
        <v>841.2</v>
      </c>
      <c r="CN2247" s="20" t="e">
        <f t="shared" si="670"/>
        <v>#REF!</v>
      </c>
      <c r="CS2247" s="20" t="e">
        <f t="shared" si="663"/>
        <v>#N/A</v>
      </c>
      <c r="CT2247" s="20" t="e">
        <f t="shared" si="664"/>
        <v>#N/A</v>
      </c>
      <c r="CU2247" s="20" t="e">
        <f t="shared" si="665"/>
        <v>#N/A</v>
      </c>
      <c r="CW2247" s="20">
        <f t="shared" si="671"/>
        <v>0</v>
      </c>
      <c r="CX2247" s="20">
        <f t="shared" si="671"/>
        <v>0</v>
      </c>
      <c r="CY2247" s="20">
        <f t="shared" si="671"/>
        <v>0</v>
      </c>
      <c r="CZ2247" s="20">
        <f t="shared" si="672"/>
        <v>212.2000000000001</v>
      </c>
      <c r="DA2247" s="20">
        <f t="shared" si="672"/>
        <v>132.625</v>
      </c>
      <c r="DB2247" s="20">
        <f t="shared" si="672"/>
        <v>424.4000000000002</v>
      </c>
      <c r="DE2247" s="20" t="e">
        <f t="shared" si="666"/>
        <v>#N/A</v>
      </c>
      <c r="DF2247" s="20">
        <f t="shared" si="673"/>
        <v>0</v>
      </c>
      <c r="DG2247" s="20">
        <f t="shared" si="674"/>
        <v>619</v>
      </c>
    </row>
    <row r="2248" spans="12:111">
      <c r="L2248" s="15"/>
      <c r="M2248" s="17"/>
      <c r="O2248" s="19">
        <v>2247</v>
      </c>
      <c r="P2248" s="1">
        <f t="shared" si="659"/>
        <v>0.13029844699999987</v>
      </c>
      <c r="Q2248">
        <f>SUM(P$2:P2248)</f>
        <v>969.91203091376519</v>
      </c>
      <c r="R2248" s="10">
        <f t="shared" si="675"/>
        <v>9.1208912899999911E-2</v>
      </c>
      <c r="S2248" s="10">
        <f t="shared" si="676"/>
        <v>0.16938798109999983</v>
      </c>
      <c r="T2248" s="22">
        <f>SUM(R$2:R2248)</f>
        <v>684.3384216396347</v>
      </c>
      <c r="U2248" s="22">
        <f>SUM(S$2:S2248)</f>
        <v>1255.485640187889</v>
      </c>
      <c r="X2248" s="15"/>
      <c r="CD2248" s="20">
        <v>2247</v>
      </c>
      <c r="CE2248" s="20">
        <f>V2248</f>
        <v>0</v>
      </c>
      <c r="CF2248" s="20" t="e">
        <f>#REF!</f>
        <v>#REF!</v>
      </c>
      <c r="CG2248" s="20" t="e">
        <f>#REF!</f>
        <v>#REF!</v>
      </c>
      <c r="CH2248" s="20">
        <f t="shared" si="667"/>
        <v>212.2000000000001</v>
      </c>
      <c r="CI2248" s="20">
        <f t="shared" si="667"/>
        <v>132.625</v>
      </c>
      <c r="CJ2248" s="20">
        <f t="shared" si="667"/>
        <v>424.4000000000002</v>
      </c>
      <c r="CK2248" s="20">
        <f t="shared" si="668"/>
        <v>619</v>
      </c>
      <c r="CL2248" s="20">
        <v>10</v>
      </c>
      <c r="CM2248" s="20">
        <f t="shared" si="669"/>
        <v>841.2</v>
      </c>
      <c r="CN2248" s="20" t="e">
        <f t="shared" si="670"/>
        <v>#REF!</v>
      </c>
      <c r="CS2248" s="20" t="e">
        <f t="shared" si="663"/>
        <v>#N/A</v>
      </c>
      <c r="CT2248" s="20" t="e">
        <f t="shared" si="664"/>
        <v>#N/A</v>
      </c>
      <c r="CU2248" s="20" t="e">
        <f t="shared" si="665"/>
        <v>#N/A</v>
      </c>
      <c r="CW2248" s="20">
        <f t="shared" si="671"/>
        <v>0</v>
      </c>
      <c r="CX2248" s="20">
        <f t="shared" si="671"/>
        <v>0</v>
      </c>
      <c r="CY2248" s="20">
        <f t="shared" si="671"/>
        <v>0</v>
      </c>
      <c r="CZ2248" s="20">
        <f t="shared" si="672"/>
        <v>212.2000000000001</v>
      </c>
      <c r="DA2248" s="20">
        <f t="shared" si="672"/>
        <v>132.625</v>
      </c>
      <c r="DB2248" s="20">
        <f t="shared" si="672"/>
        <v>424.4000000000002</v>
      </c>
      <c r="DE2248" s="20" t="e">
        <f t="shared" si="666"/>
        <v>#N/A</v>
      </c>
      <c r="DF2248" s="20">
        <f t="shared" si="673"/>
        <v>0</v>
      </c>
      <c r="DG2248" s="20">
        <f t="shared" si="674"/>
        <v>619</v>
      </c>
    </row>
    <row r="2249" spans="12:111">
      <c r="L2249" s="15"/>
      <c r="M2249" s="17"/>
      <c r="O2249" s="19">
        <v>2248</v>
      </c>
      <c r="P2249" s="1">
        <f t="shared" si="659"/>
        <v>0.13029203200000003</v>
      </c>
      <c r="Q2249">
        <f>SUM(P$2:P2249)</f>
        <v>970.04232294576525</v>
      </c>
      <c r="R2249" s="10">
        <f t="shared" si="675"/>
        <v>9.1204422400000013E-2</v>
      </c>
      <c r="S2249" s="10">
        <f t="shared" si="676"/>
        <v>0.16937964160000005</v>
      </c>
      <c r="T2249" s="22">
        <f>SUM(R$2:R2249)</f>
        <v>684.42962606203469</v>
      </c>
      <c r="U2249" s="22">
        <f>SUM(S$2:S2249)</f>
        <v>1255.655019829489</v>
      </c>
      <c r="X2249" s="15"/>
      <c r="CD2249" s="20">
        <v>2248</v>
      </c>
      <c r="CE2249" s="20">
        <f>V2249</f>
        <v>0</v>
      </c>
      <c r="CF2249" s="20" t="e">
        <f>#REF!</f>
        <v>#REF!</v>
      </c>
      <c r="CG2249" s="20" t="e">
        <f>#REF!</f>
        <v>#REF!</v>
      </c>
      <c r="CH2249" s="20">
        <f t="shared" si="667"/>
        <v>212.2000000000001</v>
      </c>
      <c r="CI2249" s="20">
        <f t="shared" si="667"/>
        <v>132.625</v>
      </c>
      <c r="CJ2249" s="20">
        <f t="shared" si="667"/>
        <v>424.4000000000002</v>
      </c>
      <c r="CK2249" s="20">
        <f t="shared" si="668"/>
        <v>619</v>
      </c>
      <c r="CL2249" s="20">
        <v>10</v>
      </c>
      <c r="CM2249" s="20">
        <f t="shared" si="669"/>
        <v>841.2</v>
      </c>
      <c r="CN2249" s="20" t="e">
        <f t="shared" si="670"/>
        <v>#REF!</v>
      </c>
      <c r="CS2249" s="20" t="e">
        <f t="shared" si="663"/>
        <v>#N/A</v>
      </c>
      <c r="CT2249" s="20" t="e">
        <f t="shared" si="664"/>
        <v>#N/A</v>
      </c>
      <c r="CU2249" s="20" t="e">
        <f t="shared" si="665"/>
        <v>#N/A</v>
      </c>
      <c r="CW2249" s="20">
        <f t="shared" si="671"/>
        <v>0</v>
      </c>
      <c r="CX2249" s="20">
        <f t="shared" si="671"/>
        <v>0</v>
      </c>
      <c r="CY2249" s="20">
        <f t="shared" si="671"/>
        <v>0</v>
      </c>
      <c r="CZ2249" s="20">
        <f t="shared" si="672"/>
        <v>212.2000000000001</v>
      </c>
      <c r="DA2249" s="20">
        <f t="shared" si="672"/>
        <v>132.625</v>
      </c>
      <c r="DB2249" s="20">
        <f t="shared" si="672"/>
        <v>424.4000000000002</v>
      </c>
      <c r="DE2249" s="20" t="e">
        <f t="shared" si="666"/>
        <v>#N/A</v>
      </c>
      <c r="DF2249" s="20">
        <f t="shared" si="673"/>
        <v>0</v>
      </c>
      <c r="DG2249" s="20">
        <f t="shared" si="674"/>
        <v>619</v>
      </c>
    </row>
    <row r="2250" spans="12:111">
      <c r="L2250" s="15"/>
      <c r="M2250" s="17"/>
      <c r="O2250" s="19">
        <v>2249</v>
      </c>
      <c r="P2250" s="1">
        <f t="shared" ref="P2250:P2313" si="677">($H$19*O2250*O2250+$I$19*O2250+$J$19)/100000*IF(O2250/5-INT(O2250/5)=0,1.5,1)</f>
        <v>0.13028588300000019</v>
      </c>
      <c r="Q2250">
        <f>SUM(P$2:P2250)</f>
        <v>970.17260882876531</v>
      </c>
      <c r="R2250" s="10">
        <f t="shared" si="675"/>
        <v>9.120011810000013E-2</v>
      </c>
      <c r="S2250" s="10">
        <f t="shared" si="676"/>
        <v>0.16937164790000026</v>
      </c>
      <c r="T2250" s="22">
        <f>SUM(R$2:R2250)</f>
        <v>684.52082618013469</v>
      </c>
      <c r="U2250" s="22">
        <f>SUM(S$2:S2250)</f>
        <v>1255.8243914773891</v>
      </c>
      <c r="X2250" s="15"/>
      <c r="CD2250" s="20">
        <v>2249</v>
      </c>
      <c r="CE2250" s="20">
        <f>V2250</f>
        <v>0</v>
      </c>
      <c r="CF2250" s="20" t="e">
        <f>#REF!</f>
        <v>#REF!</v>
      </c>
      <c r="CG2250" s="20" t="e">
        <f>#REF!</f>
        <v>#REF!</v>
      </c>
      <c r="CH2250" s="20">
        <f t="shared" si="667"/>
        <v>212.2000000000001</v>
      </c>
      <c r="CI2250" s="20">
        <f t="shared" si="667"/>
        <v>132.625</v>
      </c>
      <c r="CJ2250" s="20">
        <f t="shared" si="667"/>
        <v>424.4000000000002</v>
      </c>
      <c r="CK2250" s="20">
        <f t="shared" si="668"/>
        <v>619</v>
      </c>
      <c r="CL2250" s="20">
        <v>10</v>
      </c>
      <c r="CM2250" s="20">
        <f t="shared" si="669"/>
        <v>841.2</v>
      </c>
      <c r="CN2250" s="20" t="e">
        <f t="shared" si="670"/>
        <v>#REF!</v>
      </c>
      <c r="CS2250" s="20" t="e">
        <f t="shared" si="663"/>
        <v>#N/A</v>
      </c>
      <c r="CT2250" s="20" t="e">
        <f t="shared" si="664"/>
        <v>#N/A</v>
      </c>
      <c r="CU2250" s="20" t="e">
        <f t="shared" si="665"/>
        <v>#N/A</v>
      </c>
      <c r="CW2250" s="20">
        <f t="shared" si="671"/>
        <v>0</v>
      </c>
      <c r="CX2250" s="20">
        <f t="shared" si="671"/>
        <v>0</v>
      </c>
      <c r="CY2250" s="20">
        <f t="shared" si="671"/>
        <v>0</v>
      </c>
      <c r="CZ2250" s="20">
        <f t="shared" si="672"/>
        <v>212.2000000000001</v>
      </c>
      <c r="DA2250" s="20">
        <f t="shared" si="672"/>
        <v>132.625</v>
      </c>
      <c r="DB2250" s="20">
        <f t="shared" si="672"/>
        <v>424.4000000000002</v>
      </c>
      <c r="DE2250" s="20" t="e">
        <f t="shared" si="666"/>
        <v>#N/A</v>
      </c>
      <c r="DF2250" s="20">
        <f t="shared" si="673"/>
        <v>0</v>
      </c>
      <c r="DG2250" s="20">
        <f t="shared" si="674"/>
        <v>619</v>
      </c>
    </row>
    <row r="2251" spans="12:111">
      <c r="L2251" s="15"/>
      <c r="M2251" s="17"/>
      <c r="O2251" s="19">
        <v>2250</v>
      </c>
      <c r="P2251" s="1">
        <f t="shared" si="677"/>
        <v>0.19542000000000001</v>
      </c>
      <c r="Q2251">
        <f>SUM(P$2:P2251)</f>
        <v>970.36802882876532</v>
      </c>
      <c r="R2251" s="10">
        <f t="shared" si="675"/>
        <v>0.136794</v>
      </c>
      <c r="S2251" s="10">
        <f t="shared" si="676"/>
        <v>0.25404600000000005</v>
      </c>
      <c r="T2251" s="22">
        <f>SUM(R$2:R2251)</f>
        <v>684.6576201801347</v>
      </c>
      <c r="U2251" s="22">
        <f>SUM(S$2:S2251)</f>
        <v>1256.0784374773891</v>
      </c>
      <c r="X2251" s="15"/>
      <c r="CD2251" s="20">
        <v>2250</v>
      </c>
      <c r="CE2251" s="20">
        <f>V2251</f>
        <v>0</v>
      </c>
      <c r="CF2251" s="20" t="e">
        <f>#REF!</f>
        <v>#REF!</v>
      </c>
      <c r="CG2251" s="20" t="e">
        <f>#REF!</f>
        <v>#REF!</v>
      </c>
      <c r="CH2251" s="20">
        <f t="shared" si="667"/>
        <v>218.2000000000001</v>
      </c>
      <c r="CI2251" s="20">
        <f t="shared" si="667"/>
        <v>136.375</v>
      </c>
      <c r="CJ2251" s="20">
        <f t="shared" si="667"/>
        <v>436.4000000000002</v>
      </c>
      <c r="CK2251" s="20">
        <f t="shared" si="668"/>
        <v>629</v>
      </c>
      <c r="CL2251" s="20">
        <v>10</v>
      </c>
      <c r="CM2251" s="20">
        <f t="shared" si="669"/>
        <v>857.2</v>
      </c>
      <c r="CN2251" s="20" t="e">
        <f t="shared" si="670"/>
        <v>#REF!</v>
      </c>
      <c r="CS2251" s="20">
        <f t="shared" si="663"/>
        <v>218.2000000000001</v>
      </c>
      <c r="CT2251" s="20">
        <f t="shared" si="664"/>
        <v>136.375</v>
      </c>
      <c r="CU2251" s="20">
        <f t="shared" si="665"/>
        <v>436.4000000000002</v>
      </c>
      <c r="CW2251" s="20">
        <f t="shared" si="671"/>
        <v>218.2000000000001</v>
      </c>
      <c r="CX2251" s="20">
        <f t="shared" si="671"/>
        <v>136.375</v>
      </c>
      <c r="CY2251" s="20">
        <f t="shared" si="671"/>
        <v>436.4000000000002</v>
      </c>
      <c r="CZ2251" s="20">
        <f t="shared" si="672"/>
        <v>218.2000000000001</v>
      </c>
      <c r="DA2251" s="20">
        <f t="shared" si="672"/>
        <v>136.375</v>
      </c>
      <c r="DB2251" s="20">
        <f t="shared" si="672"/>
        <v>436.4000000000002</v>
      </c>
      <c r="DE2251" s="20">
        <f t="shared" si="666"/>
        <v>629</v>
      </c>
      <c r="DF2251" s="20">
        <f t="shared" si="673"/>
        <v>629</v>
      </c>
      <c r="DG2251" s="20">
        <f t="shared" si="674"/>
        <v>629</v>
      </c>
    </row>
    <row r="2252" spans="12:111">
      <c r="L2252" s="15"/>
      <c r="M2252" s="17"/>
      <c r="O2252" s="19">
        <v>2251</v>
      </c>
      <c r="P2252" s="1">
        <f t="shared" si="677"/>
        <v>0.13027438300000008</v>
      </c>
      <c r="Q2252">
        <f>SUM(P$2:P2252)</f>
        <v>970.49830321176535</v>
      </c>
      <c r="R2252" s="10">
        <f t="shared" si="675"/>
        <v>9.1192068100000051E-2</v>
      </c>
      <c r="S2252" s="10">
        <f t="shared" si="676"/>
        <v>0.1693566979000001</v>
      </c>
      <c r="T2252" s="22">
        <f>SUM(R$2:R2252)</f>
        <v>684.74881224823469</v>
      </c>
      <c r="U2252" s="22">
        <f>SUM(S$2:S2252)</f>
        <v>1256.2477941752891</v>
      </c>
      <c r="X2252" s="15"/>
      <c r="CD2252" s="20">
        <v>2251</v>
      </c>
      <c r="CE2252" s="20">
        <f>V2252</f>
        <v>0</v>
      </c>
      <c r="CF2252" s="20" t="e">
        <f>#REF!</f>
        <v>#REF!</v>
      </c>
      <c r="CG2252" s="20" t="e">
        <f>#REF!</f>
        <v>#REF!</v>
      </c>
      <c r="CH2252" s="20">
        <f t="shared" si="667"/>
        <v>218.2000000000001</v>
      </c>
      <c r="CI2252" s="20">
        <f t="shared" si="667"/>
        <v>136.375</v>
      </c>
      <c r="CJ2252" s="20">
        <f t="shared" si="667"/>
        <v>436.4000000000002</v>
      </c>
      <c r="CK2252" s="20">
        <f t="shared" si="668"/>
        <v>629</v>
      </c>
      <c r="CL2252" s="20">
        <v>10</v>
      </c>
      <c r="CM2252" s="20">
        <f t="shared" si="669"/>
        <v>857.2</v>
      </c>
      <c r="CN2252" s="20" t="e">
        <f t="shared" si="670"/>
        <v>#REF!</v>
      </c>
      <c r="CS2252" s="20" t="e">
        <f t="shared" si="663"/>
        <v>#N/A</v>
      </c>
      <c r="CT2252" s="20" t="e">
        <f t="shared" si="664"/>
        <v>#N/A</v>
      </c>
      <c r="CU2252" s="20" t="e">
        <f t="shared" si="665"/>
        <v>#N/A</v>
      </c>
      <c r="CW2252" s="20">
        <f t="shared" si="671"/>
        <v>0</v>
      </c>
      <c r="CX2252" s="20">
        <f t="shared" si="671"/>
        <v>0</v>
      </c>
      <c r="CY2252" s="20">
        <f t="shared" si="671"/>
        <v>0</v>
      </c>
      <c r="CZ2252" s="20">
        <f t="shared" si="672"/>
        <v>218.2000000000001</v>
      </c>
      <c r="DA2252" s="20">
        <f t="shared" si="672"/>
        <v>136.375</v>
      </c>
      <c r="DB2252" s="20">
        <f t="shared" si="672"/>
        <v>436.4000000000002</v>
      </c>
      <c r="DE2252" s="20" t="e">
        <f t="shared" si="666"/>
        <v>#N/A</v>
      </c>
      <c r="DF2252" s="20">
        <f t="shared" si="673"/>
        <v>0</v>
      </c>
      <c r="DG2252" s="20">
        <f t="shared" si="674"/>
        <v>629</v>
      </c>
    </row>
    <row r="2253" spans="12:111">
      <c r="L2253" s="15"/>
      <c r="M2253" s="17"/>
      <c r="O2253" s="19">
        <v>2252</v>
      </c>
      <c r="P2253" s="1">
        <f t="shared" si="677"/>
        <v>0.13026903199999987</v>
      </c>
      <c r="Q2253">
        <f>SUM(P$2:P2253)</f>
        <v>970.62857224376535</v>
      </c>
      <c r="R2253" s="10">
        <f t="shared" si="675"/>
        <v>9.1188322399999897E-2</v>
      </c>
      <c r="S2253" s="10">
        <f t="shared" si="676"/>
        <v>0.16934974159999983</v>
      </c>
      <c r="T2253" s="22">
        <f>SUM(R$2:R2253)</f>
        <v>684.84000057063463</v>
      </c>
      <c r="U2253" s="22">
        <f>SUM(S$2:S2253)</f>
        <v>1256.417143916889</v>
      </c>
      <c r="X2253" s="15"/>
      <c r="CD2253" s="20">
        <v>2252</v>
      </c>
      <c r="CE2253" s="20">
        <f>V2253</f>
        <v>0</v>
      </c>
      <c r="CF2253" s="20" t="e">
        <f>#REF!</f>
        <v>#REF!</v>
      </c>
      <c r="CG2253" s="20" t="e">
        <f>#REF!</f>
        <v>#REF!</v>
      </c>
      <c r="CH2253" s="20">
        <f t="shared" si="667"/>
        <v>218.2000000000001</v>
      </c>
      <c r="CI2253" s="20">
        <f t="shared" si="667"/>
        <v>136.375</v>
      </c>
      <c r="CJ2253" s="20">
        <f t="shared" si="667"/>
        <v>436.4000000000002</v>
      </c>
      <c r="CK2253" s="20">
        <f t="shared" si="668"/>
        <v>629</v>
      </c>
      <c r="CL2253" s="20">
        <v>10</v>
      </c>
      <c r="CM2253" s="20">
        <f t="shared" si="669"/>
        <v>857.2</v>
      </c>
      <c r="CN2253" s="20" t="e">
        <f t="shared" si="670"/>
        <v>#REF!</v>
      </c>
      <c r="CS2253" s="20" t="e">
        <f t="shared" si="663"/>
        <v>#N/A</v>
      </c>
      <c r="CT2253" s="20" t="e">
        <f t="shared" si="664"/>
        <v>#N/A</v>
      </c>
      <c r="CU2253" s="20" t="e">
        <f t="shared" si="665"/>
        <v>#N/A</v>
      </c>
      <c r="CW2253" s="20">
        <f t="shared" si="671"/>
        <v>0</v>
      </c>
      <c r="CX2253" s="20">
        <f t="shared" si="671"/>
        <v>0</v>
      </c>
      <c r="CY2253" s="20">
        <f t="shared" si="671"/>
        <v>0</v>
      </c>
      <c r="CZ2253" s="20">
        <f t="shared" si="672"/>
        <v>218.2000000000001</v>
      </c>
      <c r="DA2253" s="20">
        <f t="shared" si="672"/>
        <v>136.375</v>
      </c>
      <c r="DB2253" s="20">
        <f t="shared" si="672"/>
        <v>436.4000000000002</v>
      </c>
      <c r="DE2253" s="20" t="e">
        <f t="shared" si="666"/>
        <v>#N/A</v>
      </c>
      <c r="DF2253" s="20">
        <f t="shared" si="673"/>
        <v>0</v>
      </c>
      <c r="DG2253" s="20">
        <f t="shared" si="674"/>
        <v>629</v>
      </c>
    </row>
    <row r="2254" spans="12:111">
      <c r="L2254" s="15"/>
      <c r="M2254" s="17"/>
      <c r="O2254" s="19">
        <v>2253</v>
      </c>
      <c r="P2254" s="1">
        <f t="shared" si="677"/>
        <v>0.13026394700000005</v>
      </c>
      <c r="Q2254">
        <f>SUM(P$2:P2254)</f>
        <v>970.75883619076535</v>
      </c>
      <c r="R2254" s="10">
        <f t="shared" si="675"/>
        <v>9.1184762900000021E-2</v>
      </c>
      <c r="S2254" s="10">
        <f t="shared" si="676"/>
        <v>0.16934313110000007</v>
      </c>
      <c r="T2254" s="22">
        <f>SUM(R$2:R2254)</f>
        <v>684.93118533353459</v>
      </c>
      <c r="U2254" s="22">
        <f>SUM(S$2:S2254)</f>
        <v>1256.5864870479891</v>
      </c>
      <c r="X2254" s="15"/>
      <c r="CD2254" s="20">
        <v>2253</v>
      </c>
      <c r="CE2254" s="20">
        <f>V2254</f>
        <v>0</v>
      </c>
      <c r="CF2254" s="20" t="e">
        <f>#REF!</f>
        <v>#REF!</v>
      </c>
      <c r="CG2254" s="20" t="e">
        <f>#REF!</f>
        <v>#REF!</v>
      </c>
      <c r="CH2254" s="20">
        <f t="shared" si="667"/>
        <v>218.2000000000001</v>
      </c>
      <c r="CI2254" s="20">
        <f t="shared" si="667"/>
        <v>136.375</v>
      </c>
      <c r="CJ2254" s="20">
        <f t="shared" si="667"/>
        <v>436.4000000000002</v>
      </c>
      <c r="CK2254" s="20">
        <f t="shared" si="668"/>
        <v>629</v>
      </c>
      <c r="CL2254" s="20">
        <v>10</v>
      </c>
      <c r="CM2254" s="20">
        <f t="shared" si="669"/>
        <v>857.2</v>
      </c>
      <c r="CN2254" s="20" t="e">
        <f t="shared" si="670"/>
        <v>#REF!</v>
      </c>
      <c r="CS2254" s="20" t="e">
        <f t="shared" si="663"/>
        <v>#N/A</v>
      </c>
      <c r="CT2254" s="20" t="e">
        <f t="shared" si="664"/>
        <v>#N/A</v>
      </c>
      <c r="CU2254" s="20" t="e">
        <f t="shared" si="665"/>
        <v>#N/A</v>
      </c>
      <c r="CW2254" s="20">
        <f t="shared" si="671"/>
        <v>0</v>
      </c>
      <c r="CX2254" s="20">
        <f t="shared" si="671"/>
        <v>0</v>
      </c>
      <c r="CY2254" s="20">
        <f t="shared" si="671"/>
        <v>0</v>
      </c>
      <c r="CZ2254" s="20">
        <f t="shared" si="672"/>
        <v>218.2000000000001</v>
      </c>
      <c r="DA2254" s="20">
        <f t="shared" si="672"/>
        <v>136.375</v>
      </c>
      <c r="DB2254" s="20">
        <f t="shared" si="672"/>
        <v>436.4000000000002</v>
      </c>
      <c r="DE2254" s="20" t="e">
        <f t="shared" si="666"/>
        <v>#N/A</v>
      </c>
      <c r="DF2254" s="20">
        <f t="shared" si="673"/>
        <v>0</v>
      </c>
      <c r="DG2254" s="20">
        <f t="shared" si="674"/>
        <v>629</v>
      </c>
    </row>
    <row r="2255" spans="12:111">
      <c r="L2255" s="15"/>
      <c r="M2255" s="17"/>
      <c r="O2255" s="19">
        <v>2254</v>
      </c>
      <c r="P2255" s="1">
        <f t="shared" si="677"/>
        <v>0.13025912800000006</v>
      </c>
      <c r="Q2255">
        <f>SUM(P$2:P2255)</f>
        <v>970.88909531876538</v>
      </c>
      <c r="R2255" s="10">
        <f t="shared" si="675"/>
        <v>9.1181389600000037E-2</v>
      </c>
      <c r="S2255" s="10">
        <f t="shared" si="676"/>
        <v>0.16933686640000009</v>
      </c>
      <c r="T2255" s="22">
        <f>SUM(R$2:R2255)</f>
        <v>685.02236672313461</v>
      </c>
      <c r="U2255" s="22">
        <f>SUM(S$2:S2255)</f>
        <v>1256.7558239143891</v>
      </c>
      <c r="X2255" s="15"/>
      <c r="CD2255" s="20">
        <v>2254</v>
      </c>
      <c r="CE2255" s="20">
        <f>V2255</f>
        <v>0</v>
      </c>
      <c r="CF2255" s="20" t="e">
        <f>#REF!</f>
        <v>#REF!</v>
      </c>
      <c r="CG2255" s="20" t="e">
        <f>#REF!</f>
        <v>#REF!</v>
      </c>
      <c r="CH2255" s="20">
        <f t="shared" si="667"/>
        <v>218.2000000000001</v>
      </c>
      <c r="CI2255" s="20">
        <f t="shared" si="667"/>
        <v>136.375</v>
      </c>
      <c r="CJ2255" s="20">
        <f t="shared" si="667"/>
        <v>436.4000000000002</v>
      </c>
      <c r="CK2255" s="20">
        <f t="shared" si="668"/>
        <v>629</v>
      </c>
      <c r="CL2255" s="20">
        <v>10</v>
      </c>
      <c r="CM2255" s="20">
        <f t="shared" si="669"/>
        <v>857.2</v>
      </c>
      <c r="CN2255" s="20" t="e">
        <f t="shared" si="670"/>
        <v>#REF!</v>
      </c>
      <c r="CS2255" s="20" t="e">
        <f t="shared" si="663"/>
        <v>#N/A</v>
      </c>
      <c r="CT2255" s="20" t="e">
        <f t="shared" si="664"/>
        <v>#N/A</v>
      </c>
      <c r="CU2255" s="20" t="e">
        <f t="shared" si="665"/>
        <v>#N/A</v>
      </c>
      <c r="CW2255" s="20">
        <f t="shared" si="671"/>
        <v>0</v>
      </c>
      <c r="CX2255" s="20">
        <f t="shared" si="671"/>
        <v>0</v>
      </c>
      <c r="CY2255" s="20">
        <f t="shared" si="671"/>
        <v>0</v>
      </c>
      <c r="CZ2255" s="20">
        <f t="shared" si="672"/>
        <v>218.2000000000001</v>
      </c>
      <c r="DA2255" s="20">
        <f t="shared" si="672"/>
        <v>136.375</v>
      </c>
      <c r="DB2255" s="20">
        <f t="shared" si="672"/>
        <v>436.4000000000002</v>
      </c>
      <c r="DE2255" s="20" t="e">
        <f t="shared" si="666"/>
        <v>#N/A</v>
      </c>
      <c r="DF2255" s="20">
        <f t="shared" si="673"/>
        <v>0</v>
      </c>
      <c r="DG2255" s="20">
        <f t="shared" si="674"/>
        <v>629</v>
      </c>
    </row>
    <row r="2256" spans="12:111">
      <c r="L2256" s="15"/>
      <c r="M2256" s="17"/>
      <c r="O2256" s="19">
        <v>2255</v>
      </c>
      <c r="P2256" s="1">
        <f t="shared" si="677"/>
        <v>0.19538186249999984</v>
      </c>
      <c r="Q2256">
        <f>SUM(P$2:P2256)</f>
        <v>971.08447718126536</v>
      </c>
      <c r="R2256" s="10">
        <f t="shared" si="675"/>
        <v>0.13676730374999987</v>
      </c>
      <c r="S2256" s="10">
        <f t="shared" si="676"/>
        <v>0.25399642124999977</v>
      </c>
      <c r="T2256" s="22">
        <f>SUM(R$2:R2256)</f>
        <v>685.15913402688466</v>
      </c>
      <c r="U2256" s="22">
        <f>SUM(S$2:S2256)</f>
        <v>1257.009820335639</v>
      </c>
      <c r="X2256" s="15"/>
      <c r="CD2256" s="20">
        <v>2255</v>
      </c>
      <c r="CE2256" s="20">
        <f>V2256</f>
        <v>0</v>
      </c>
      <c r="CF2256" s="20" t="e">
        <f>#REF!</f>
        <v>#REF!</v>
      </c>
      <c r="CG2256" s="20" t="e">
        <f>#REF!</f>
        <v>#REF!</v>
      </c>
      <c r="CH2256" s="20">
        <f t="shared" si="667"/>
        <v>218.2000000000001</v>
      </c>
      <c r="CI2256" s="20">
        <f t="shared" si="667"/>
        <v>136.375</v>
      </c>
      <c r="CJ2256" s="20">
        <f t="shared" si="667"/>
        <v>436.4000000000002</v>
      </c>
      <c r="CK2256" s="20">
        <f t="shared" si="668"/>
        <v>629</v>
      </c>
      <c r="CL2256" s="20">
        <v>10</v>
      </c>
      <c r="CM2256" s="20">
        <f t="shared" si="669"/>
        <v>857.2</v>
      </c>
      <c r="CN2256" s="20" t="e">
        <f t="shared" si="670"/>
        <v>#REF!</v>
      </c>
      <c r="CS2256" s="20" t="e">
        <f t="shared" si="663"/>
        <v>#N/A</v>
      </c>
      <c r="CT2256" s="20" t="e">
        <f t="shared" si="664"/>
        <v>#N/A</v>
      </c>
      <c r="CU2256" s="20" t="e">
        <f t="shared" si="665"/>
        <v>#N/A</v>
      </c>
      <c r="CW2256" s="20">
        <f t="shared" si="671"/>
        <v>0</v>
      </c>
      <c r="CX2256" s="20">
        <f t="shared" si="671"/>
        <v>0</v>
      </c>
      <c r="CY2256" s="20">
        <f t="shared" si="671"/>
        <v>0</v>
      </c>
      <c r="CZ2256" s="20">
        <f t="shared" si="672"/>
        <v>218.2000000000001</v>
      </c>
      <c r="DA2256" s="20">
        <f t="shared" si="672"/>
        <v>136.375</v>
      </c>
      <c r="DB2256" s="20">
        <f t="shared" si="672"/>
        <v>436.4000000000002</v>
      </c>
      <c r="DE2256" s="20" t="e">
        <f t="shared" si="666"/>
        <v>#N/A</v>
      </c>
      <c r="DF2256" s="20">
        <f t="shared" si="673"/>
        <v>0</v>
      </c>
      <c r="DG2256" s="20">
        <f t="shared" si="674"/>
        <v>629</v>
      </c>
    </row>
    <row r="2257" spans="12:111">
      <c r="L2257" s="15"/>
      <c r="M2257" s="17"/>
      <c r="O2257" s="19">
        <v>2256</v>
      </c>
      <c r="P2257" s="1">
        <f t="shared" si="677"/>
        <v>0.13025028800000016</v>
      </c>
      <c r="Q2257">
        <f>SUM(P$2:P2257)</f>
        <v>971.21472746926531</v>
      </c>
      <c r="R2257" s="10">
        <f t="shared" si="675"/>
        <v>9.1175201600000103E-2</v>
      </c>
      <c r="S2257" s="10">
        <f t="shared" si="676"/>
        <v>0.1693253744000002</v>
      </c>
      <c r="T2257" s="22">
        <f>SUM(R$2:R2257)</f>
        <v>685.25030922848464</v>
      </c>
      <c r="U2257" s="22">
        <f>SUM(S$2:S2257)</f>
        <v>1257.1791457100389</v>
      </c>
      <c r="X2257" s="15"/>
      <c r="CD2257" s="20">
        <v>2256</v>
      </c>
      <c r="CE2257" s="20">
        <f>V2257</f>
        <v>0</v>
      </c>
      <c r="CF2257" s="20" t="e">
        <f>#REF!</f>
        <v>#REF!</v>
      </c>
      <c r="CG2257" s="20" t="e">
        <f>#REF!</f>
        <v>#REF!</v>
      </c>
      <c r="CH2257" s="20">
        <f t="shared" si="667"/>
        <v>218.2000000000001</v>
      </c>
      <c r="CI2257" s="20">
        <f t="shared" si="667"/>
        <v>136.375</v>
      </c>
      <c r="CJ2257" s="20">
        <f t="shared" si="667"/>
        <v>436.4000000000002</v>
      </c>
      <c r="CK2257" s="20">
        <f t="shared" si="668"/>
        <v>629</v>
      </c>
      <c r="CL2257" s="20">
        <v>10</v>
      </c>
      <c r="CM2257" s="20">
        <f t="shared" si="669"/>
        <v>857.2</v>
      </c>
      <c r="CN2257" s="20" t="e">
        <f t="shared" si="670"/>
        <v>#REF!</v>
      </c>
      <c r="CS2257" s="20" t="e">
        <f t="shared" si="663"/>
        <v>#N/A</v>
      </c>
      <c r="CT2257" s="20" t="e">
        <f t="shared" si="664"/>
        <v>#N/A</v>
      </c>
      <c r="CU2257" s="20" t="e">
        <f t="shared" si="665"/>
        <v>#N/A</v>
      </c>
      <c r="CW2257" s="20">
        <f t="shared" si="671"/>
        <v>0</v>
      </c>
      <c r="CX2257" s="20">
        <f t="shared" si="671"/>
        <v>0</v>
      </c>
      <c r="CY2257" s="20">
        <f t="shared" si="671"/>
        <v>0</v>
      </c>
      <c r="CZ2257" s="20">
        <f t="shared" si="672"/>
        <v>218.2000000000001</v>
      </c>
      <c r="DA2257" s="20">
        <f t="shared" si="672"/>
        <v>136.375</v>
      </c>
      <c r="DB2257" s="20">
        <f t="shared" si="672"/>
        <v>436.4000000000002</v>
      </c>
      <c r="DE2257" s="20" t="e">
        <f t="shared" si="666"/>
        <v>#N/A</v>
      </c>
      <c r="DF2257" s="20">
        <f t="shared" si="673"/>
        <v>0</v>
      </c>
      <c r="DG2257" s="20">
        <f t="shared" si="674"/>
        <v>629</v>
      </c>
    </row>
    <row r="2258" spans="12:111">
      <c r="L2258" s="15"/>
      <c r="M2258" s="17"/>
      <c r="O2258" s="19">
        <v>2257</v>
      </c>
      <c r="P2258" s="1">
        <f t="shared" si="677"/>
        <v>0.13024626699999994</v>
      </c>
      <c r="Q2258">
        <f>SUM(P$2:P2258)</f>
        <v>971.34497373626527</v>
      </c>
      <c r="R2258" s="10">
        <f t="shared" si="675"/>
        <v>9.1172386899999958E-2</v>
      </c>
      <c r="S2258" s="10">
        <f t="shared" si="676"/>
        <v>0.16932014709999993</v>
      </c>
      <c r="T2258" s="22">
        <f>SUM(R$2:R2258)</f>
        <v>685.34148161538462</v>
      </c>
      <c r="U2258" s="22">
        <f>SUM(S$2:S2258)</f>
        <v>1257.348465857139</v>
      </c>
      <c r="X2258" s="15"/>
      <c r="CD2258" s="20">
        <v>2257</v>
      </c>
      <c r="CE2258" s="20">
        <f>V2258</f>
        <v>0</v>
      </c>
      <c r="CF2258" s="20" t="e">
        <f>#REF!</f>
        <v>#REF!</v>
      </c>
      <c r="CG2258" s="20" t="e">
        <f>#REF!</f>
        <v>#REF!</v>
      </c>
      <c r="CH2258" s="20">
        <f t="shared" si="667"/>
        <v>218.2000000000001</v>
      </c>
      <c r="CI2258" s="20">
        <f t="shared" si="667"/>
        <v>136.375</v>
      </c>
      <c r="CJ2258" s="20">
        <f t="shared" si="667"/>
        <v>436.4000000000002</v>
      </c>
      <c r="CK2258" s="20">
        <f t="shared" si="668"/>
        <v>629</v>
      </c>
      <c r="CL2258" s="20">
        <v>10</v>
      </c>
      <c r="CM2258" s="20">
        <f t="shared" si="669"/>
        <v>857.2</v>
      </c>
      <c r="CN2258" s="20" t="e">
        <f t="shared" si="670"/>
        <v>#REF!</v>
      </c>
      <c r="CS2258" s="20" t="e">
        <f t="shared" si="663"/>
        <v>#N/A</v>
      </c>
      <c r="CT2258" s="20" t="e">
        <f t="shared" si="664"/>
        <v>#N/A</v>
      </c>
      <c r="CU2258" s="20" t="e">
        <f t="shared" si="665"/>
        <v>#N/A</v>
      </c>
      <c r="CW2258" s="20">
        <f t="shared" si="671"/>
        <v>0</v>
      </c>
      <c r="CX2258" s="20">
        <f t="shared" si="671"/>
        <v>0</v>
      </c>
      <c r="CY2258" s="20">
        <f t="shared" si="671"/>
        <v>0</v>
      </c>
      <c r="CZ2258" s="20">
        <f t="shared" si="672"/>
        <v>218.2000000000001</v>
      </c>
      <c r="DA2258" s="20">
        <f t="shared" si="672"/>
        <v>136.375</v>
      </c>
      <c r="DB2258" s="20">
        <f t="shared" si="672"/>
        <v>436.4000000000002</v>
      </c>
      <c r="DE2258" s="20" t="e">
        <f t="shared" si="666"/>
        <v>#N/A</v>
      </c>
      <c r="DF2258" s="20">
        <f t="shared" si="673"/>
        <v>0</v>
      </c>
      <c r="DG2258" s="20">
        <f t="shared" si="674"/>
        <v>629</v>
      </c>
    </row>
    <row r="2259" spans="12:111">
      <c r="L2259" s="15"/>
      <c r="M2259" s="17"/>
      <c r="O2259" s="19">
        <v>2258</v>
      </c>
      <c r="P2259" s="1">
        <f t="shared" si="677"/>
        <v>0.13024251199999998</v>
      </c>
      <c r="Q2259">
        <f>SUM(P$2:P2259)</f>
        <v>971.47521624826527</v>
      </c>
      <c r="R2259" s="10">
        <f t="shared" si="675"/>
        <v>9.1169758399999981E-2</v>
      </c>
      <c r="S2259" s="10">
        <f t="shared" si="676"/>
        <v>0.16931526559999999</v>
      </c>
      <c r="T2259" s="22">
        <f>SUM(R$2:R2259)</f>
        <v>685.43265137378467</v>
      </c>
      <c r="U2259" s="22">
        <f>SUM(S$2:S2259)</f>
        <v>1257.5177811227391</v>
      </c>
      <c r="X2259" s="15"/>
      <c r="CD2259" s="20">
        <v>2258</v>
      </c>
      <c r="CE2259" s="20">
        <f>V2259</f>
        <v>0</v>
      </c>
      <c r="CF2259" s="20" t="e">
        <f>#REF!</f>
        <v>#REF!</v>
      </c>
      <c r="CG2259" s="20" t="e">
        <f>#REF!</f>
        <v>#REF!</v>
      </c>
      <c r="CH2259" s="20">
        <f t="shared" si="667"/>
        <v>218.2000000000001</v>
      </c>
      <c r="CI2259" s="20">
        <f t="shared" si="667"/>
        <v>136.375</v>
      </c>
      <c r="CJ2259" s="20">
        <f t="shared" si="667"/>
        <v>436.4000000000002</v>
      </c>
      <c r="CK2259" s="20">
        <f t="shared" si="668"/>
        <v>629</v>
      </c>
      <c r="CL2259" s="20">
        <v>10</v>
      </c>
      <c r="CM2259" s="20">
        <f t="shared" si="669"/>
        <v>857.2</v>
      </c>
      <c r="CN2259" s="20" t="e">
        <f t="shared" si="670"/>
        <v>#REF!</v>
      </c>
      <c r="CS2259" s="20" t="e">
        <f t="shared" si="663"/>
        <v>#N/A</v>
      </c>
      <c r="CT2259" s="20" t="e">
        <f t="shared" si="664"/>
        <v>#N/A</v>
      </c>
      <c r="CU2259" s="20" t="e">
        <f t="shared" si="665"/>
        <v>#N/A</v>
      </c>
      <c r="CW2259" s="20">
        <f t="shared" si="671"/>
        <v>0</v>
      </c>
      <c r="CX2259" s="20">
        <f t="shared" si="671"/>
        <v>0</v>
      </c>
      <c r="CY2259" s="20">
        <f t="shared" si="671"/>
        <v>0</v>
      </c>
      <c r="CZ2259" s="20">
        <f t="shared" ref="CZ2259:DB2274" si="678">IF(CW2259-CZ2258&gt;0,CW2259,CZ2258)</f>
        <v>218.2000000000001</v>
      </c>
      <c r="DA2259" s="20">
        <f t="shared" si="678"/>
        <v>136.375</v>
      </c>
      <c r="DB2259" s="20">
        <f t="shared" si="678"/>
        <v>436.4000000000002</v>
      </c>
      <c r="DE2259" s="20" t="e">
        <f t="shared" si="666"/>
        <v>#N/A</v>
      </c>
      <c r="DF2259" s="20">
        <f t="shared" si="673"/>
        <v>0</v>
      </c>
      <c r="DG2259" s="20">
        <f t="shared" si="674"/>
        <v>629</v>
      </c>
    </row>
    <row r="2260" spans="12:111">
      <c r="L2260" s="15"/>
      <c r="M2260" s="17"/>
      <c r="O2260" s="19">
        <v>2259</v>
      </c>
      <c r="P2260" s="1">
        <f t="shared" si="677"/>
        <v>0.13023902300000015</v>
      </c>
      <c r="Q2260">
        <f>SUM(P$2:P2260)</f>
        <v>971.60545527126521</v>
      </c>
      <c r="R2260" s="10">
        <f t="shared" si="675"/>
        <v>9.1167316100000104E-2</v>
      </c>
      <c r="S2260" s="10">
        <f t="shared" si="676"/>
        <v>0.16931072990000021</v>
      </c>
      <c r="T2260" s="22">
        <f>SUM(R$2:R2260)</f>
        <v>685.52381868988471</v>
      </c>
      <c r="U2260" s="22">
        <f>SUM(S$2:S2260)</f>
        <v>1257.687091852639</v>
      </c>
      <c r="X2260" s="15"/>
      <c r="CD2260" s="20">
        <v>2259</v>
      </c>
      <c r="CE2260" s="20">
        <f>V2260</f>
        <v>0</v>
      </c>
      <c r="CF2260" s="20" t="e">
        <f>#REF!</f>
        <v>#REF!</v>
      </c>
      <c r="CG2260" s="20" t="e">
        <f>#REF!</f>
        <v>#REF!</v>
      </c>
      <c r="CH2260" s="20">
        <f t="shared" si="667"/>
        <v>218.2000000000001</v>
      </c>
      <c r="CI2260" s="20">
        <f t="shared" si="667"/>
        <v>136.375</v>
      </c>
      <c r="CJ2260" s="20">
        <f t="shared" si="667"/>
        <v>436.4000000000002</v>
      </c>
      <c r="CK2260" s="20">
        <f t="shared" si="668"/>
        <v>629</v>
      </c>
      <c r="CL2260" s="20">
        <v>10</v>
      </c>
      <c r="CM2260" s="20">
        <f t="shared" si="669"/>
        <v>857.2</v>
      </c>
      <c r="CN2260" s="20" t="e">
        <f t="shared" si="670"/>
        <v>#REF!</v>
      </c>
      <c r="CS2260" s="20" t="e">
        <f t="shared" si="663"/>
        <v>#N/A</v>
      </c>
      <c r="CT2260" s="20" t="e">
        <f t="shared" si="664"/>
        <v>#N/A</v>
      </c>
      <c r="CU2260" s="20" t="e">
        <f t="shared" si="665"/>
        <v>#N/A</v>
      </c>
      <c r="CW2260" s="20">
        <f t="shared" si="671"/>
        <v>0</v>
      </c>
      <c r="CX2260" s="20">
        <f t="shared" si="671"/>
        <v>0</v>
      </c>
      <c r="CY2260" s="20">
        <f t="shared" si="671"/>
        <v>0</v>
      </c>
      <c r="CZ2260" s="20">
        <f t="shared" si="678"/>
        <v>218.2000000000001</v>
      </c>
      <c r="DA2260" s="20">
        <f t="shared" si="678"/>
        <v>136.375</v>
      </c>
      <c r="DB2260" s="20">
        <f t="shared" si="678"/>
        <v>436.4000000000002</v>
      </c>
      <c r="DE2260" s="20" t="e">
        <f t="shared" si="666"/>
        <v>#N/A</v>
      </c>
      <c r="DF2260" s="20">
        <f t="shared" si="673"/>
        <v>0</v>
      </c>
      <c r="DG2260" s="20">
        <f t="shared" si="674"/>
        <v>629</v>
      </c>
    </row>
    <row r="2261" spans="12:111">
      <c r="L2261" s="15"/>
      <c r="M2261" s="17"/>
      <c r="O2261" s="19">
        <v>2260</v>
      </c>
      <c r="P2261" s="1">
        <f t="shared" si="677"/>
        <v>0.19535370000000002</v>
      </c>
      <c r="Q2261">
        <f>SUM(P$2:P2261)</f>
        <v>971.80080897126527</v>
      </c>
      <c r="R2261" s="10">
        <f t="shared" si="675"/>
        <v>0.13674759</v>
      </c>
      <c r="S2261" s="10">
        <f t="shared" si="676"/>
        <v>0.25395981000000001</v>
      </c>
      <c r="T2261" s="22">
        <f>SUM(R$2:R2261)</f>
        <v>685.66056627988473</v>
      </c>
      <c r="U2261" s="22">
        <f>SUM(S$2:S2261)</f>
        <v>1257.941051662639</v>
      </c>
      <c r="X2261" s="15"/>
      <c r="CD2261" s="20">
        <v>2260</v>
      </c>
      <c r="CE2261" s="20">
        <f>V2261</f>
        <v>0</v>
      </c>
      <c r="CF2261" s="20" t="e">
        <f>#REF!</f>
        <v>#REF!</v>
      </c>
      <c r="CG2261" s="20" t="e">
        <f>#REF!</f>
        <v>#REF!</v>
      </c>
      <c r="CH2261" s="20">
        <f t="shared" si="667"/>
        <v>218.2000000000001</v>
      </c>
      <c r="CI2261" s="20">
        <f t="shared" si="667"/>
        <v>136.375</v>
      </c>
      <c r="CJ2261" s="20">
        <f t="shared" si="667"/>
        <v>436.4000000000002</v>
      </c>
      <c r="CK2261" s="20">
        <f t="shared" si="668"/>
        <v>629</v>
      </c>
      <c r="CL2261" s="20">
        <v>10</v>
      </c>
      <c r="CM2261" s="20">
        <f t="shared" si="669"/>
        <v>857.2</v>
      </c>
      <c r="CN2261" s="20" t="e">
        <f t="shared" si="670"/>
        <v>#REF!</v>
      </c>
      <c r="CS2261" s="20" t="e">
        <f t="shared" si="663"/>
        <v>#N/A</v>
      </c>
      <c r="CT2261" s="20" t="e">
        <f t="shared" si="664"/>
        <v>#N/A</v>
      </c>
      <c r="CU2261" s="20" t="e">
        <f t="shared" si="665"/>
        <v>#N/A</v>
      </c>
      <c r="CW2261" s="20">
        <f t="shared" si="671"/>
        <v>0</v>
      </c>
      <c r="CX2261" s="20">
        <f t="shared" si="671"/>
        <v>0</v>
      </c>
      <c r="CY2261" s="20">
        <f t="shared" si="671"/>
        <v>0</v>
      </c>
      <c r="CZ2261" s="20">
        <f t="shared" si="678"/>
        <v>218.2000000000001</v>
      </c>
      <c r="DA2261" s="20">
        <f t="shared" si="678"/>
        <v>136.375</v>
      </c>
      <c r="DB2261" s="20">
        <f t="shared" si="678"/>
        <v>436.4000000000002</v>
      </c>
      <c r="DE2261" s="20" t="e">
        <f t="shared" si="666"/>
        <v>#N/A</v>
      </c>
      <c r="DF2261" s="20">
        <f t="shared" si="673"/>
        <v>0</v>
      </c>
      <c r="DG2261" s="20">
        <f t="shared" si="674"/>
        <v>629</v>
      </c>
    </row>
    <row r="2262" spans="12:111">
      <c r="L2262" s="15"/>
      <c r="M2262" s="17"/>
      <c r="O2262" s="19">
        <v>2261</v>
      </c>
      <c r="P2262" s="1">
        <f t="shared" si="677"/>
        <v>0.13023284299999999</v>
      </c>
      <c r="Q2262">
        <f>SUM(P$2:P2262)</f>
        <v>971.93104181426531</v>
      </c>
      <c r="R2262" s="10">
        <f t="shared" si="675"/>
        <v>9.116299009999998E-2</v>
      </c>
      <c r="S2262" s="10">
        <f t="shared" si="676"/>
        <v>0.16930269589999999</v>
      </c>
      <c r="T2262" s="22">
        <f>SUM(R$2:R2262)</f>
        <v>685.75172926998471</v>
      </c>
      <c r="U2262" s="22">
        <f>SUM(S$2:S2262)</f>
        <v>1258.1103543585389</v>
      </c>
      <c r="X2262" s="15"/>
      <c r="CD2262" s="20">
        <v>2261</v>
      </c>
      <c r="CE2262" s="20">
        <f>V2262</f>
        <v>0</v>
      </c>
      <c r="CF2262" s="20" t="e">
        <f>#REF!</f>
        <v>#REF!</v>
      </c>
      <c r="CG2262" s="20" t="e">
        <f>#REF!</f>
        <v>#REF!</v>
      </c>
      <c r="CH2262" s="20">
        <f t="shared" si="667"/>
        <v>218.2000000000001</v>
      </c>
      <c r="CI2262" s="20">
        <f t="shared" si="667"/>
        <v>136.375</v>
      </c>
      <c r="CJ2262" s="20">
        <f t="shared" si="667"/>
        <v>436.4000000000002</v>
      </c>
      <c r="CK2262" s="20">
        <f t="shared" si="668"/>
        <v>629</v>
      </c>
      <c r="CL2262" s="20">
        <v>10</v>
      </c>
      <c r="CM2262" s="20">
        <f t="shared" si="669"/>
        <v>857.2</v>
      </c>
      <c r="CN2262" s="20" t="e">
        <f t="shared" si="670"/>
        <v>#REF!</v>
      </c>
      <c r="CS2262" s="20" t="e">
        <f t="shared" si="663"/>
        <v>#N/A</v>
      </c>
      <c r="CT2262" s="20" t="e">
        <f t="shared" si="664"/>
        <v>#N/A</v>
      </c>
      <c r="CU2262" s="20" t="e">
        <f t="shared" si="665"/>
        <v>#N/A</v>
      </c>
      <c r="CW2262" s="20">
        <f t="shared" si="671"/>
        <v>0</v>
      </c>
      <c r="CX2262" s="20">
        <f t="shared" si="671"/>
        <v>0</v>
      </c>
      <c r="CY2262" s="20">
        <f t="shared" si="671"/>
        <v>0</v>
      </c>
      <c r="CZ2262" s="20">
        <f t="shared" si="678"/>
        <v>218.2000000000001</v>
      </c>
      <c r="DA2262" s="20">
        <f t="shared" si="678"/>
        <v>136.375</v>
      </c>
      <c r="DB2262" s="20">
        <f t="shared" si="678"/>
        <v>436.4000000000002</v>
      </c>
      <c r="DE2262" s="20" t="e">
        <f t="shared" si="666"/>
        <v>#N/A</v>
      </c>
      <c r="DF2262" s="20">
        <f t="shared" si="673"/>
        <v>0</v>
      </c>
      <c r="DG2262" s="20">
        <f t="shared" si="674"/>
        <v>629</v>
      </c>
    </row>
    <row r="2263" spans="12:111">
      <c r="L2263" s="15"/>
      <c r="M2263" s="17"/>
      <c r="O2263" s="19">
        <v>2262</v>
      </c>
      <c r="P2263" s="1">
        <f t="shared" si="677"/>
        <v>0.13023015199999993</v>
      </c>
      <c r="Q2263">
        <f>SUM(P$2:P2263)</f>
        <v>972.06127196626528</v>
      </c>
      <c r="R2263" s="10">
        <f t="shared" si="675"/>
        <v>9.1161106399999942E-2</v>
      </c>
      <c r="S2263" s="10">
        <f t="shared" si="676"/>
        <v>0.16929919759999992</v>
      </c>
      <c r="T2263" s="22">
        <f>SUM(R$2:R2263)</f>
        <v>685.84289037638473</v>
      </c>
      <c r="U2263" s="22">
        <f>SUM(S$2:S2263)</f>
        <v>1258.2796535561388</v>
      </c>
      <c r="X2263" s="15"/>
      <c r="CD2263" s="20">
        <v>2262</v>
      </c>
      <c r="CE2263" s="20">
        <f>V2263</f>
        <v>0</v>
      </c>
      <c r="CF2263" s="20" t="e">
        <f>#REF!</f>
        <v>#REF!</v>
      </c>
      <c r="CG2263" s="20" t="e">
        <f>#REF!</f>
        <v>#REF!</v>
      </c>
      <c r="CH2263" s="20">
        <f t="shared" si="667"/>
        <v>218.2000000000001</v>
      </c>
      <c r="CI2263" s="20">
        <f t="shared" si="667"/>
        <v>136.375</v>
      </c>
      <c r="CJ2263" s="20">
        <f t="shared" si="667"/>
        <v>436.4000000000002</v>
      </c>
      <c r="CK2263" s="20">
        <f t="shared" si="668"/>
        <v>629</v>
      </c>
      <c r="CL2263" s="20">
        <v>10</v>
      </c>
      <c r="CM2263" s="20">
        <f t="shared" si="669"/>
        <v>857.2</v>
      </c>
      <c r="CN2263" s="20" t="e">
        <f t="shared" si="670"/>
        <v>#REF!</v>
      </c>
      <c r="CS2263" s="20" t="e">
        <f t="shared" si="663"/>
        <v>#N/A</v>
      </c>
      <c r="CT2263" s="20" t="e">
        <f t="shared" si="664"/>
        <v>#N/A</v>
      </c>
      <c r="CU2263" s="20" t="e">
        <f t="shared" si="665"/>
        <v>#N/A</v>
      </c>
      <c r="CW2263" s="20">
        <f t="shared" si="671"/>
        <v>0</v>
      </c>
      <c r="CX2263" s="20">
        <f t="shared" si="671"/>
        <v>0</v>
      </c>
      <c r="CY2263" s="20">
        <f t="shared" si="671"/>
        <v>0</v>
      </c>
      <c r="CZ2263" s="20">
        <f t="shared" si="678"/>
        <v>218.2000000000001</v>
      </c>
      <c r="DA2263" s="20">
        <f t="shared" si="678"/>
        <v>136.375</v>
      </c>
      <c r="DB2263" s="20">
        <f t="shared" si="678"/>
        <v>436.4000000000002</v>
      </c>
      <c r="DE2263" s="20" t="e">
        <f t="shared" si="666"/>
        <v>#N/A</v>
      </c>
      <c r="DF2263" s="20">
        <f t="shared" si="673"/>
        <v>0</v>
      </c>
      <c r="DG2263" s="20">
        <f t="shared" si="674"/>
        <v>629</v>
      </c>
    </row>
    <row r="2264" spans="12:111">
      <c r="L2264" s="15"/>
      <c r="M2264" s="17"/>
      <c r="O2264" s="19">
        <v>2263</v>
      </c>
      <c r="P2264" s="1">
        <f t="shared" si="677"/>
        <v>0.13022772700000002</v>
      </c>
      <c r="Q2264">
        <f>SUM(P$2:P2264)</f>
        <v>972.19149969326531</v>
      </c>
      <c r="R2264" s="10">
        <f t="shared" si="675"/>
        <v>9.1159408900000002E-2</v>
      </c>
      <c r="S2264" s="10">
        <f t="shared" si="676"/>
        <v>0.16929604510000001</v>
      </c>
      <c r="T2264" s="22">
        <f>SUM(R$2:R2264)</f>
        <v>685.93404978528474</v>
      </c>
      <c r="U2264" s="22">
        <f>SUM(S$2:S2264)</f>
        <v>1258.4489496012388</v>
      </c>
      <c r="X2264" s="15"/>
      <c r="CD2264" s="20">
        <v>2263</v>
      </c>
      <c r="CE2264" s="20">
        <f>V2264</f>
        <v>0</v>
      </c>
      <c r="CF2264" s="20" t="e">
        <f>#REF!</f>
        <v>#REF!</v>
      </c>
      <c r="CG2264" s="20" t="e">
        <f>#REF!</f>
        <v>#REF!</v>
      </c>
      <c r="CH2264" s="20">
        <f t="shared" si="667"/>
        <v>218.2000000000001</v>
      </c>
      <c r="CI2264" s="20">
        <f t="shared" si="667"/>
        <v>136.375</v>
      </c>
      <c r="CJ2264" s="20">
        <f t="shared" si="667"/>
        <v>436.4000000000002</v>
      </c>
      <c r="CK2264" s="20">
        <f t="shared" si="668"/>
        <v>629</v>
      </c>
      <c r="CL2264" s="20">
        <v>10</v>
      </c>
      <c r="CM2264" s="20">
        <f t="shared" si="669"/>
        <v>857.2</v>
      </c>
      <c r="CN2264" s="20" t="e">
        <f t="shared" si="670"/>
        <v>#REF!</v>
      </c>
      <c r="CS2264" s="20" t="e">
        <f t="shared" si="663"/>
        <v>#N/A</v>
      </c>
      <c r="CT2264" s="20" t="e">
        <f t="shared" si="664"/>
        <v>#N/A</v>
      </c>
      <c r="CU2264" s="20" t="e">
        <f t="shared" si="665"/>
        <v>#N/A</v>
      </c>
      <c r="CW2264" s="20">
        <f t="shared" si="671"/>
        <v>0</v>
      </c>
      <c r="CX2264" s="20">
        <f t="shared" si="671"/>
        <v>0</v>
      </c>
      <c r="CY2264" s="20">
        <f t="shared" si="671"/>
        <v>0</v>
      </c>
      <c r="CZ2264" s="20">
        <f t="shared" si="678"/>
        <v>218.2000000000001</v>
      </c>
      <c r="DA2264" s="20">
        <f t="shared" si="678"/>
        <v>136.375</v>
      </c>
      <c r="DB2264" s="20">
        <f t="shared" si="678"/>
        <v>436.4000000000002</v>
      </c>
      <c r="DE2264" s="20" t="e">
        <f t="shared" si="666"/>
        <v>#N/A</v>
      </c>
      <c r="DF2264" s="20">
        <f t="shared" si="673"/>
        <v>0</v>
      </c>
      <c r="DG2264" s="20">
        <f t="shared" si="674"/>
        <v>629</v>
      </c>
    </row>
    <row r="2265" spans="12:111">
      <c r="L2265" s="15"/>
      <c r="M2265" s="17"/>
      <c r="O2265" s="19">
        <v>2264</v>
      </c>
      <c r="P2265" s="1">
        <f t="shared" si="677"/>
        <v>0.13022556800000021</v>
      </c>
      <c r="Q2265">
        <f>SUM(P$2:P2265)</f>
        <v>972.32172526126533</v>
      </c>
      <c r="R2265" s="10">
        <f t="shared" si="675"/>
        <v>9.1157897600000135E-2</v>
      </c>
      <c r="S2265" s="10">
        <f t="shared" si="676"/>
        <v>0.16929323840000027</v>
      </c>
      <c r="T2265" s="22">
        <f>SUM(R$2:R2265)</f>
        <v>686.0252076828848</v>
      </c>
      <c r="U2265" s="22">
        <f>SUM(S$2:S2265)</f>
        <v>1258.6182428396389</v>
      </c>
      <c r="X2265" s="15"/>
      <c r="CD2265" s="20">
        <v>2264</v>
      </c>
      <c r="CE2265" s="20">
        <f>V2265</f>
        <v>0</v>
      </c>
      <c r="CF2265" s="20" t="e">
        <f>#REF!</f>
        <v>#REF!</v>
      </c>
      <c r="CG2265" s="20" t="e">
        <f>#REF!</f>
        <v>#REF!</v>
      </c>
      <c r="CH2265" s="20">
        <f t="shared" si="667"/>
        <v>218.2000000000001</v>
      </c>
      <c r="CI2265" s="20">
        <f t="shared" si="667"/>
        <v>136.375</v>
      </c>
      <c r="CJ2265" s="20">
        <f t="shared" si="667"/>
        <v>436.4000000000002</v>
      </c>
      <c r="CK2265" s="20">
        <f t="shared" si="668"/>
        <v>629</v>
      </c>
      <c r="CL2265" s="20">
        <v>10</v>
      </c>
      <c r="CM2265" s="20">
        <f t="shared" si="669"/>
        <v>857.2</v>
      </c>
      <c r="CN2265" s="20" t="e">
        <f t="shared" si="670"/>
        <v>#REF!</v>
      </c>
      <c r="CS2265" s="20" t="e">
        <f t="shared" si="663"/>
        <v>#N/A</v>
      </c>
      <c r="CT2265" s="20" t="e">
        <f t="shared" si="664"/>
        <v>#N/A</v>
      </c>
      <c r="CU2265" s="20" t="e">
        <f t="shared" si="665"/>
        <v>#N/A</v>
      </c>
      <c r="CW2265" s="20">
        <f t="shared" si="671"/>
        <v>0</v>
      </c>
      <c r="CX2265" s="20">
        <f t="shared" si="671"/>
        <v>0</v>
      </c>
      <c r="CY2265" s="20">
        <f t="shared" si="671"/>
        <v>0</v>
      </c>
      <c r="CZ2265" s="20">
        <f t="shared" si="678"/>
        <v>218.2000000000001</v>
      </c>
      <c r="DA2265" s="20">
        <f t="shared" si="678"/>
        <v>136.375</v>
      </c>
      <c r="DB2265" s="20">
        <f t="shared" si="678"/>
        <v>436.4000000000002</v>
      </c>
      <c r="DE2265" s="20" t="e">
        <f t="shared" si="666"/>
        <v>#N/A</v>
      </c>
      <c r="DF2265" s="20">
        <f t="shared" si="673"/>
        <v>0</v>
      </c>
      <c r="DG2265" s="20">
        <f t="shared" si="674"/>
        <v>629</v>
      </c>
    </row>
    <row r="2266" spans="12:111">
      <c r="L2266" s="15"/>
      <c r="M2266" s="17"/>
      <c r="O2266" s="19">
        <v>2265</v>
      </c>
      <c r="P2266" s="1">
        <f t="shared" si="677"/>
        <v>0.19533551249999989</v>
      </c>
      <c r="Q2266">
        <f>SUM(P$2:P2266)</f>
        <v>972.51706077376537</v>
      </c>
      <c r="R2266" s="10">
        <f t="shared" si="675"/>
        <v>0.13673485874999991</v>
      </c>
      <c r="S2266" s="10">
        <f t="shared" si="676"/>
        <v>0.25393616624999987</v>
      </c>
      <c r="T2266" s="22">
        <f>SUM(R$2:R2266)</f>
        <v>686.16194254163474</v>
      </c>
      <c r="U2266" s="22">
        <f>SUM(S$2:S2266)</f>
        <v>1258.8721790058889</v>
      </c>
      <c r="X2266" s="15"/>
      <c r="CD2266" s="20">
        <v>2265</v>
      </c>
      <c r="CE2266" s="20">
        <f>V2266</f>
        <v>0</v>
      </c>
      <c r="CF2266" s="20" t="e">
        <f>#REF!</f>
        <v>#REF!</v>
      </c>
      <c r="CG2266" s="20" t="e">
        <f>#REF!</f>
        <v>#REF!</v>
      </c>
      <c r="CH2266" s="20">
        <f t="shared" si="667"/>
        <v>218.2000000000001</v>
      </c>
      <c r="CI2266" s="20">
        <f t="shared" si="667"/>
        <v>136.375</v>
      </c>
      <c r="CJ2266" s="20">
        <f t="shared" si="667"/>
        <v>436.4000000000002</v>
      </c>
      <c r="CK2266" s="20">
        <f t="shared" si="668"/>
        <v>629</v>
      </c>
      <c r="CL2266" s="20">
        <v>10</v>
      </c>
      <c r="CM2266" s="20">
        <f t="shared" si="669"/>
        <v>857.2</v>
      </c>
      <c r="CN2266" s="20" t="e">
        <f t="shared" si="670"/>
        <v>#REF!</v>
      </c>
      <c r="CS2266" s="20" t="e">
        <f t="shared" si="663"/>
        <v>#N/A</v>
      </c>
      <c r="CT2266" s="20" t="e">
        <f t="shared" si="664"/>
        <v>#N/A</v>
      </c>
      <c r="CU2266" s="20" t="e">
        <f t="shared" si="665"/>
        <v>#N/A</v>
      </c>
      <c r="CW2266" s="20">
        <f t="shared" si="671"/>
        <v>0</v>
      </c>
      <c r="CX2266" s="20">
        <f t="shared" si="671"/>
        <v>0</v>
      </c>
      <c r="CY2266" s="20">
        <f t="shared" si="671"/>
        <v>0</v>
      </c>
      <c r="CZ2266" s="20">
        <f t="shared" si="678"/>
        <v>218.2000000000001</v>
      </c>
      <c r="DA2266" s="20">
        <f t="shared" si="678"/>
        <v>136.375</v>
      </c>
      <c r="DB2266" s="20">
        <f t="shared" si="678"/>
        <v>436.4000000000002</v>
      </c>
      <c r="DE2266" s="20" t="e">
        <f t="shared" si="666"/>
        <v>#N/A</v>
      </c>
      <c r="DF2266" s="20">
        <f t="shared" si="673"/>
        <v>0</v>
      </c>
      <c r="DG2266" s="20">
        <f t="shared" si="674"/>
        <v>629</v>
      </c>
    </row>
    <row r="2267" spans="12:111">
      <c r="L2267" s="15"/>
      <c r="M2267" s="17"/>
      <c r="O2267" s="19">
        <v>2266</v>
      </c>
      <c r="P2267" s="1">
        <f t="shared" si="677"/>
        <v>0.13022204800000006</v>
      </c>
      <c r="Q2267">
        <f>SUM(P$2:P2267)</f>
        <v>972.64728282176532</v>
      </c>
      <c r="R2267" s="10">
        <f t="shared" si="675"/>
        <v>9.1155433600000044E-2</v>
      </c>
      <c r="S2267" s="10">
        <f t="shared" si="676"/>
        <v>0.1692886624000001</v>
      </c>
      <c r="T2267" s="22">
        <f>SUM(R$2:R2267)</f>
        <v>686.25309797523471</v>
      </c>
      <c r="U2267" s="22">
        <f>SUM(S$2:S2267)</f>
        <v>1259.041467668289</v>
      </c>
      <c r="X2267" s="15"/>
      <c r="CD2267" s="20">
        <v>2266</v>
      </c>
      <c r="CE2267" s="20">
        <f>V2267</f>
        <v>0</v>
      </c>
      <c r="CF2267" s="20" t="e">
        <f>#REF!</f>
        <v>#REF!</v>
      </c>
      <c r="CG2267" s="20" t="e">
        <f>#REF!</f>
        <v>#REF!</v>
      </c>
      <c r="CH2267" s="20">
        <f t="shared" si="667"/>
        <v>218.2000000000001</v>
      </c>
      <c r="CI2267" s="20">
        <f t="shared" si="667"/>
        <v>136.375</v>
      </c>
      <c r="CJ2267" s="20">
        <f t="shared" si="667"/>
        <v>436.4000000000002</v>
      </c>
      <c r="CK2267" s="20">
        <f t="shared" si="668"/>
        <v>629</v>
      </c>
      <c r="CL2267" s="20">
        <v>10</v>
      </c>
      <c r="CM2267" s="20">
        <f t="shared" si="669"/>
        <v>857.2</v>
      </c>
      <c r="CN2267" s="20" t="e">
        <f t="shared" si="670"/>
        <v>#REF!</v>
      </c>
      <c r="CS2267" s="20" t="e">
        <f t="shared" si="663"/>
        <v>#N/A</v>
      </c>
      <c r="CT2267" s="20" t="e">
        <f t="shared" si="664"/>
        <v>#N/A</v>
      </c>
      <c r="CU2267" s="20" t="e">
        <f t="shared" si="665"/>
        <v>#N/A</v>
      </c>
      <c r="CW2267" s="20">
        <f t="shared" si="671"/>
        <v>0</v>
      </c>
      <c r="CX2267" s="20">
        <f t="shared" si="671"/>
        <v>0</v>
      </c>
      <c r="CY2267" s="20">
        <f t="shared" si="671"/>
        <v>0</v>
      </c>
      <c r="CZ2267" s="20">
        <f t="shared" si="678"/>
        <v>218.2000000000001</v>
      </c>
      <c r="DA2267" s="20">
        <f t="shared" si="678"/>
        <v>136.375</v>
      </c>
      <c r="DB2267" s="20">
        <f t="shared" si="678"/>
        <v>436.4000000000002</v>
      </c>
      <c r="DE2267" s="20" t="e">
        <f t="shared" si="666"/>
        <v>#N/A</v>
      </c>
      <c r="DF2267" s="20">
        <f t="shared" si="673"/>
        <v>0</v>
      </c>
      <c r="DG2267" s="20">
        <f t="shared" si="674"/>
        <v>629</v>
      </c>
    </row>
    <row r="2268" spans="12:111">
      <c r="L2268" s="15"/>
      <c r="M2268" s="17"/>
      <c r="O2268" s="19">
        <v>2267</v>
      </c>
      <c r="P2268" s="1">
        <f t="shared" si="677"/>
        <v>0.13022068699999989</v>
      </c>
      <c r="Q2268">
        <f>SUM(P$2:P2268)</f>
        <v>972.77750350876534</v>
      </c>
      <c r="R2268" s="10">
        <f t="shared" si="675"/>
        <v>9.1154480899999918E-2</v>
      </c>
      <c r="S2268" s="10">
        <f t="shared" si="676"/>
        <v>0.16928689309999986</v>
      </c>
      <c r="T2268" s="22">
        <f>SUM(R$2:R2268)</f>
        <v>686.34425245613465</v>
      </c>
      <c r="U2268" s="22">
        <f>SUM(S$2:S2268)</f>
        <v>1259.210754561389</v>
      </c>
      <c r="X2268" s="15"/>
      <c r="CD2268" s="20">
        <v>2267</v>
      </c>
      <c r="CE2268" s="20">
        <f>V2268</f>
        <v>0</v>
      </c>
      <c r="CF2268" s="20" t="e">
        <f>#REF!</f>
        <v>#REF!</v>
      </c>
      <c r="CG2268" s="20" t="e">
        <f>#REF!</f>
        <v>#REF!</v>
      </c>
      <c r="CH2268" s="20">
        <f t="shared" si="667"/>
        <v>218.2000000000001</v>
      </c>
      <c r="CI2268" s="20">
        <f t="shared" si="667"/>
        <v>136.375</v>
      </c>
      <c r="CJ2268" s="20">
        <f t="shared" si="667"/>
        <v>436.4000000000002</v>
      </c>
      <c r="CK2268" s="20">
        <f t="shared" si="668"/>
        <v>629</v>
      </c>
      <c r="CL2268" s="20">
        <v>10</v>
      </c>
      <c r="CM2268" s="20">
        <f t="shared" si="669"/>
        <v>857.2</v>
      </c>
      <c r="CN2268" s="20" t="e">
        <f t="shared" si="670"/>
        <v>#REF!</v>
      </c>
      <c r="CS2268" s="20" t="e">
        <f t="shared" si="663"/>
        <v>#N/A</v>
      </c>
      <c r="CT2268" s="20" t="e">
        <f t="shared" si="664"/>
        <v>#N/A</v>
      </c>
      <c r="CU2268" s="20" t="e">
        <f t="shared" si="665"/>
        <v>#N/A</v>
      </c>
      <c r="CW2268" s="20">
        <f t="shared" si="671"/>
        <v>0</v>
      </c>
      <c r="CX2268" s="20">
        <f t="shared" si="671"/>
        <v>0</v>
      </c>
      <c r="CY2268" s="20">
        <f t="shared" si="671"/>
        <v>0</v>
      </c>
      <c r="CZ2268" s="20">
        <f t="shared" si="678"/>
        <v>218.2000000000001</v>
      </c>
      <c r="DA2268" s="20">
        <f t="shared" si="678"/>
        <v>136.375</v>
      </c>
      <c r="DB2268" s="20">
        <f t="shared" si="678"/>
        <v>436.4000000000002</v>
      </c>
      <c r="DE2268" s="20" t="e">
        <f t="shared" si="666"/>
        <v>#N/A</v>
      </c>
      <c r="DF2268" s="20">
        <f t="shared" si="673"/>
        <v>0</v>
      </c>
      <c r="DG2268" s="20">
        <f t="shared" si="674"/>
        <v>629</v>
      </c>
    </row>
    <row r="2269" spans="12:111">
      <c r="L2269" s="15"/>
      <c r="M2269" s="17"/>
      <c r="O2269" s="19">
        <v>2268</v>
      </c>
      <c r="P2269" s="1">
        <f t="shared" si="677"/>
        <v>0.13021959199999997</v>
      </c>
      <c r="Q2269">
        <f>SUM(P$2:P2269)</f>
        <v>972.90772310076534</v>
      </c>
      <c r="R2269" s="10">
        <f t="shared" si="675"/>
        <v>9.1153714399999974E-2</v>
      </c>
      <c r="S2269" s="10">
        <f t="shared" si="676"/>
        <v>0.16928546959999996</v>
      </c>
      <c r="T2269" s="22">
        <f>SUM(R$2:R2269)</f>
        <v>686.43540617053463</v>
      </c>
      <c r="U2269" s="22">
        <f>SUM(S$2:S2269)</f>
        <v>1259.380040030989</v>
      </c>
      <c r="X2269" s="15"/>
      <c r="CD2269" s="20">
        <v>2268</v>
      </c>
      <c r="CE2269" s="20">
        <f>V2269</f>
        <v>0</v>
      </c>
      <c r="CF2269" s="20" t="e">
        <f>#REF!</f>
        <v>#REF!</v>
      </c>
      <c r="CG2269" s="20" t="e">
        <f>#REF!</f>
        <v>#REF!</v>
      </c>
      <c r="CH2269" s="20">
        <f t="shared" si="667"/>
        <v>218.2000000000001</v>
      </c>
      <c r="CI2269" s="20">
        <f t="shared" si="667"/>
        <v>136.375</v>
      </c>
      <c r="CJ2269" s="20">
        <f t="shared" si="667"/>
        <v>436.4000000000002</v>
      </c>
      <c r="CK2269" s="20">
        <f t="shared" si="668"/>
        <v>629</v>
      </c>
      <c r="CL2269" s="20">
        <v>10</v>
      </c>
      <c r="CM2269" s="20">
        <f t="shared" si="669"/>
        <v>857.2</v>
      </c>
      <c r="CN2269" s="20" t="e">
        <f t="shared" si="670"/>
        <v>#REF!</v>
      </c>
      <c r="CS2269" s="20" t="e">
        <f t="shared" si="663"/>
        <v>#N/A</v>
      </c>
      <c r="CT2269" s="20" t="e">
        <f t="shared" si="664"/>
        <v>#N/A</v>
      </c>
      <c r="CU2269" s="20" t="e">
        <f t="shared" si="665"/>
        <v>#N/A</v>
      </c>
      <c r="CW2269" s="20">
        <f t="shared" si="671"/>
        <v>0</v>
      </c>
      <c r="CX2269" s="20">
        <f t="shared" si="671"/>
        <v>0</v>
      </c>
      <c r="CY2269" s="20">
        <f t="shared" si="671"/>
        <v>0</v>
      </c>
      <c r="CZ2269" s="20">
        <f t="shared" si="678"/>
        <v>218.2000000000001</v>
      </c>
      <c r="DA2269" s="20">
        <f t="shared" si="678"/>
        <v>136.375</v>
      </c>
      <c r="DB2269" s="20">
        <f t="shared" si="678"/>
        <v>436.4000000000002</v>
      </c>
      <c r="DE2269" s="20" t="e">
        <f t="shared" si="666"/>
        <v>#N/A</v>
      </c>
      <c r="DF2269" s="20">
        <f t="shared" si="673"/>
        <v>0</v>
      </c>
      <c r="DG2269" s="20">
        <f t="shared" si="674"/>
        <v>629</v>
      </c>
    </row>
    <row r="2270" spans="12:111">
      <c r="L2270" s="15"/>
      <c r="M2270" s="17"/>
      <c r="O2270" s="19">
        <v>2269</v>
      </c>
      <c r="P2270" s="1">
        <f t="shared" si="677"/>
        <v>0.13021876300000018</v>
      </c>
      <c r="Q2270">
        <f>SUM(P$2:P2270)</f>
        <v>973.03794186376535</v>
      </c>
      <c r="R2270" s="10">
        <f t="shared" si="675"/>
        <v>9.1153134100000116E-2</v>
      </c>
      <c r="S2270" s="10">
        <f t="shared" si="676"/>
        <v>0.16928439190000025</v>
      </c>
      <c r="T2270" s="22">
        <f>SUM(R$2:R2270)</f>
        <v>686.52655930463459</v>
      </c>
      <c r="U2270" s="22">
        <f>SUM(S$2:S2270)</f>
        <v>1259.549324422889</v>
      </c>
      <c r="X2270" s="15"/>
      <c r="CD2270" s="20">
        <v>2269</v>
      </c>
      <c r="CE2270" s="20">
        <f>V2270</f>
        <v>0</v>
      </c>
      <c r="CF2270" s="20" t="e">
        <f>#REF!</f>
        <v>#REF!</v>
      </c>
      <c r="CG2270" s="20" t="e">
        <f>#REF!</f>
        <v>#REF!</v>
      </c>
      <c r="CH2270" s="20">
        <f t="shared" si="667"/>
        <v>218.2000000000001</v>
      </c>
      <c r="CI2270" s="20">
        <f t="shared" si="667"/>
        <v>136.375</v>
      </c>
      <c r="CJ2270" s="20">
        <f t="shared" si="667"/>
        <v>436.4000000000002</v>
      </c>
      <c r="CK2270" s="20">
        <f t="shared" si="668"/>
        <v>629</v>
      </c>
      <c r="CL2270" s="20">
        <v>10</v>
      </c>
      <c r="CM2270" s="20">
        <f t="shared" si="669"/>
        <v>857.2</v>
      </c>
      <c r="CN2270" s="20" t="e">
        <f t="shared" si="670"/>
        <v>#REF!</v>
      </c>
      <c r="CS2270" s="20" t="e">
        <f t="shared" si="663"/>
        <v>#N/A</v>
      </c>
      <c r="CT2270" s="20" t="e">
        <f t="shared" si="664"/>
        <v>#N/A</v>
      </c>
      <c r="CU2270" s="20" t="e">
        <f t="shared" si="665"/>
        <v>#N/A</v>
      </c>
      <c r="CW2270" s="20">
        <f t="shared" si="671"/>
        <v>0</v>
      </c>
      <c r="CX2270" s="20">
        <f t="shared" si="671"/>
        <v>0</v>
      </c>
      <c r="CY2270" s="20">
        <f t="shared" si="671"/>
        <v>0</v>
      </c>
      <c r="CZ2270" s="20">
        <f t="shared" si="678"/>
        <v>218.2000000000001</v>
      </c>
      <c r="DA2270" s="20">
        <f t="shared" si="678"/>
        <v>136.375</v>
      </c>
      <c r="DB2270" s="20">
        <f t="shared" si="678"/>
        <v>436.4000000000002</v>
      </c>
      <c r="DE2270" s="20" t="e">
        <f t="shared" si="666"/>
        <v>#N/A</v>
      </c>
      <c r="DF2270" s="20">
        <f t="shared" si="673"/>
        <v>0</v>
      </c>
      <c r="DG2270" s="20">
        <f t="shared" si="674"/>
        <v>629</v>
      </c>
    </row>
    <row r="2271" spans="12:111">
      <c r="L2271" s="15"/>
      <c r="M2271" s="17"/>
      <c r="O2271" s="19">
        <v>2270</v>
      </c>
      <c r="P2271" s="1">
        <f t="shared" si="677"/>
        <v>0.19532729999999987</v>
      </c>
      <c r="Q2271">
        <f>SUM(P$2:P2271)</f>
        <v>973.23326916376539</v>
      </c>
      <c r="R2271" s="10">
        <f t="shared" si="675"/>
        <v>0.1367291099999999</v>
      </c>
      <c r="S2271" s="10">
        <f t="shared" si="676"/>
        <v>0.25392548999999986</v>
      </c>
      <c r="T2271" s="22">
        <f>SUM(R$2:R2271)</f>
        <v>686.66328841463462</v>
      </c>
      <c r="U2271" s="22">
        <f>SUM(S$2:S2271)</f>
        <v>1259.803249912889</v>
      </c>
      <c r="X2271" s="15"/>
      <c r="CD2271" s="20">
        <v>2270</v>
      </c>
      <c r="CE2271" s="20">
        <f>V2271</f>
        <v>0</v>
      </c>
      <c r="CF2271" s="20" t="e">
        <f>#REF!</f>
        <v>#REF!</v>
      </c>
      <c r="CG2271" s="20" t="e">
        <f>#REF!</f>
        <v>#REF!</v>
      </c>
      <c r="CH2271" s="20">
        <f t="shared" si="667"/>
        <v>218.2000000000001</v>
      </c>
      <c r="CI2271" s="20">
        <f t="shared" si="667"/>
        <v>136.375</v>
      </c>
      <c r="CJ2271" s="20">
        <f t="shared" si="667"/>
        <v>436.4000000000002</v>
      </c>
      <c r="CK2271" s="20">
        <f t="shared" si="668"/>
        <v>629</v>
      </c>
      <c r="CL2271" s="20">
        <v>10</v>
      </c>
      <c r="CM2271" s="20">
        <f t="shared" si="669"/>
        <v>857.2</v>
      </c>
      <c r="CN2271" s="20" t="e">
        <f t="shared" si="670"/>
        <v>#REF!</v>
      </c>
      <c r="CS2271" s="20" t="e">
        <f t="shared" si="663"/>
        <v>#N/A</v>
      </c>
      <c r="CT2271" s="20" t="e">
        <f t="shared" si="664"/>
        <v>#N/A</v>
      </c>
      <c r="CU2271" s="20" t="e">
        <f t="shared" si="665"/>
        <v>#N/A</v>
      </c>
      <c r="CW2271" s="20">
        <f t="shared" si="671"/>
        <v>0</v>
      </c>
      <c r="CX2271" s="20">
        <f t="shared" si="671"/>
        <v>0</v>
      </c>
      <c r="CY2271" s="20">
        <f t="shared" si="671"/>
        <v>0</v>
      </c>
      <c r="CZ2271" s="20">
        <f t="shared" si="678"/>
        <v>218.2000000000001</v>
      </c>
      <c r="DA2271" s="20">
        <f t="shared" si="678"/>
        <v>136.375</v>
      </c>
      <c r="DB2271" s="20">
        <f t="shared" si="678"/>
        <v>436.4000000000002</v>
      </c>
      <c r="DE2271" s="20" t="e">
        <f t="shared" si="666"/>
        <v>#N/A</v>
      </c>
      <c r="DF2271" s="20">
        <f t="shared" si="673"/>
        <v>0</v>
      </c>
      <c r="DG2271" s="20">
        <f t="shared" si="674"/>
        <v>629</v>
      </c>
    </row>
    <row r="2272" spans="12:111">
      <c r="L2272" s="15"/>
      <c r="M2272" s="17"/>
      <c r="O2272" s="19">
        <v>2271</v>
      </c>
      <c r="P2272" s="1">
        <f t="shared" si="677"/>
        <v>0.13021790300000008</v>
      </c>
      <c r="Q2272">
        <f>SUM(P$2:P2272)</f>
        <v>973.3634870667654</v>
      </c>
      <c r="R2272" s="10">
        <f t="shared" si="675"/>
        <v>9.1152532100000044E-2</v>
      </c>
      <c r="S2272" s="10">
        <f t="shared" si="676"/>
        <v>0.16928327390000011</v>
      </c>
      <c r="T2272" s="22">
        <f>SUM(R$2:R2272)</f>
        <v>686.75444094673458</v>
      </c>
      <c r="U2272" s="22">
        <f>SUM(S$2:S2272)</f>
        <v>1259.972533186789</v>
      </c>
      <c r="X2272" s="15"/>
      <c r="CD2272" s="20">
        <v>2271</v>
      </c>
      <c r="CE2272" s="20">
        <f>V2272</f>
        <v>0</v>
      </c>
      <c r="CF2272" s="20" t="e">
        <f>#REF!</f>
        <v>#REF!</v>
      </c>
      <c r="CG2272" s="20" t="e">
        <f>#REF!</f>
        <v>#REF!</v>
      </c>
      <c r="CH2272" s="20">
        <f t="shared" si="667"/>
        <v>218.2000000000001</v>
      </c>
      <c r="CI2272" s="20">
        <f t="shared" si="667"/>
        <v>136.375</v>
      </c>
      <c r="CJ2272" s="20">
        <f t="shared" si="667"/>
        <v>436.4000000000002</v>
      </c>
      <c r="CK2272" s="20">
        <f t="shared" si="668"/>
        <v>629</v>
      </c>
      <c r="CL2272" s="20">
        <v>10</v>
      </c>
      <c r="CM2272" s="20">
        <f t="shared" si="669"/>
        <v>857.2</v>
      </c>
      <c r="CN2272" s="20" t="e">
        <f t="shared" si="670"/>
        <v>#REF!</v>
      </c>
      <c r="CS2272" s="20" t="e">
        <f t="shared" si="663"/>
        <v>#N/A</v>
      </c>
      <c r="CT2272" s="20" t="e">
        <f t="shared" si="664"/>
        <v>#N/A</v>
      </c>
      <c r="CU2272" s="20" t="e">
        <f t="shared" si="665"/>
        <v>#N/A</v>
      </c>
      <c r="CW2272" s="20">
        <f t="shared" si="671"/>
        <v>0</v>
      </c>
      <c r="CX2272" s="20">
        <f t="shared" si="671"/>
        <v>0</v>
      </c>
      <c r="CY2272" s="20">
        <f t="shared" si="671"/>
        <v>0</v>
      </c>
      <c r="CZ2272" s="20">
        <f t="shared" si="678"/>
        <v>218.2000000000001</v>
      </c>
      <c r="DA2272" s="20">
        <f t="shared" si="678"/>
        <v>136.375</v>
      </c>
      <c r="DB2272" s="20">
        <f t="shared" si="678"/>
        <v>436.4000000000002</v>
      </c>
      <c r="DE2272" s="20" t="e">
        <f t="shared" si="666"/>
        <v>#N/A</v>
      </c>
      <c r="DF2272" s="20">
        <f t="shared" si="673"/>
        <v>0</v>
      </c>
      <c r="DG2272" s="20">
        <f t="shared" si="674"/>
        <v>629</v>
      </c>
    </row>
    <row r="2273" spans="12:111">
      <c r="L2273" s="15"/>
      <c r="M2273" s="17"/>
      <c r="O2273" s="19">
        <v>2272</v>
      </c>
      <c r="P2273" s="1">
        <f t="shared" si="677"/>
        <v>0.13021787199999993</v>
      </c>
      <c r="Q2273">
        <f>SUM(P$2:P2273)</f>
        <v>973.4937049387654</v>
      </c>
      <c r="R2273" s="10">
        <f t="shared" si="675"/>
        <v>9.1152510399999942E-2</v>
      </c>
      <c r="S2273" s="10">
        <f t="shared" si="676"/>
        <v>0.16928323359999992</v>
      </c>
      <c r="T2273" s="22">
        <f>SUM(R$2:R2273)</f>
        <v>686.84559345713456</v>
      </c>
      <c r="U2273" s="22">
        <f>SUM(S$2:S2273)</f>
        <v>1260.141816420389</v>
      </c>
      <c r="X2273" s="15"/>
      <c r="CD2273" s="20">
        <v>2272</v>
      </c>
      <c r="CE2273" s="20">
        <f>V2273</f>
        <v>0</v>
      </c>
      <c r="CF2273" s="20" t="e">
        <f>#REF!</f>
        <v>#REF!</v>
      </c>
      <c r="CG2273" s="20" t="e">
        <f>#REF!</f>
        <v>#REF!</v>
      </c>
      <c r="CH2273" s="20">
        <f t="shared" si="667"/>
        <v>218.2000000000001</v>
      </c>
      <c r="CI2273" s="20">
        <f t="shared" si="667"/>
        <v>136.375</v>
      </c>
      <c r="CJ2273" s="20">
        <f t="shared" si="667"/>
        <v>436.4000000000002</v>
      </c>
      <c r="CK2273" s="20">
        <f t="shared" si="668"/>
        <v>629</v>
      </c>
      <c r="CL2273" s="20">
        <v>10</v>
      </c>
      <c r="CM2273" s="20">
        <f t="shared" si="669"/>
        <v>857.2</v>
      </c>
      <c r="CN2273" s="20" t="e">
        <f t="shared" si="670"/>
        <v>#REF!</v>
      </c>
      <c r="CS2273" s="20" t="e">
        <f t="shared" si="663"/>
        <v>#N/A</v>
      </c>
      <c r="CT2273" s="20" t="e">
        <f t="shared" si="664"/>
        <v>#N/A</v>
      </c>
      <c r="CU2273" s="20" t="e">
        <f t="shared" si="665"/>
        <v>#N/A</v>
      </c>
      <c r="CW2273" s="20">
        <f t="shared" si="671"/>
        <v>0</v>
      </c>
      <c r="CX2273" s="20">
        <f t="shared" si="671"/>
        <v>0</v>
      </c>
      <c r="CY2273" s="20">
        <f t="shared" si="671"/>
        <v>0</v>
      </c>
      <c r="CZ2273" s="20">
        <f t="shared" si="678"/>
        <v>218.2000000000001</v>
      </c>
      <c r="DA2273" s="20">
        <f t="shared" si="678"/>
        <v>136.375</v>
      </c>
      <c r="DB2273" s="20">
        <f t="shared" si="678"/>
        <v>436.4000000000002</v>
      </c>
      <c r="DE2273" s="20" t="e">
        <f t="shared" si="666"/>
        <v>#N/A</v>
      </c>
      <c r="DF2273" s="20">
        <f t="shared" si="673"/>
        <v>0</v>
      </c>
      <c r="DG2273" s="20">
        <f t="shared" si="674"/>
        <v>629</v>
      </c>
    </row>
    <row r="2274" spans="12:111">
      <c r="L2274" s="15"/>
      <c r="M2274" s="17"/>
      <c r="O2274" s="19">
        <v>2273</v>
      </c>
      <c r="P2274" s="1">
        <f t="shared" si="677"/>
        <v>0.13021810700000003</v>
      </c>
      <c r="Q2274">
        <f>SUM(P$2:P2274)</f>
        <v>973.62392304576542</v>
      </c>
      <c r="R2274" s="10">
        <f t="shared" si="675"/>
        <v>9.1152674900000008E-2</v>
      </c>
      <c r="S2274" s="10">
        <f t="shared" si="676"/>
        <v>0.16928353910000005</v>
      </c>
      <c r="T2274" s="22">
        <f>SUM(R$2:R2274)</f>
        <v>686.9367461320345</v>
      </c>
      <c r="U2274" s="22">
        <f>SUM(S$2:S2274)</f>
        <v>1260.311099959489</v>
      </c>
      <c r="X2274" s="15"/>
      <c r="CD2274" s="20">
        <v>2273</v>
      </c>
      <c r="CE2274" s="20">
        <f>V2274</f>
        <v>0</v>
      </c>
      <c r="CF2274" s="20" t="e">
        <f>#REF!</f>
        <v>#REF!</v>
      </c>
      <c r="CG2274" s="20" t="e">
        <f>#REF!</f>
        <v>#REF!</v>
      </c>
      <c r="CH2274" s="20">
        <f t="shared" si="667"/>
        <v>218.2000000000001</v>
      </c>
      <c r="CI2274" s="20">
        <f t="shared" si="667"/>
        <v>136.375</v>
      </c>
      <c r="CJ2274" s="20">
        <f t="shared" si="667"/>
        <v>436.4000000000002</v>
      </c>
      <c r="CK2274" s="20">
        <f t="shared" si="668"/>
        <v>629</v>
      </c>
      <c r="CL2274" s="20">
        <v>10</v>
      </c>
      <c r="CM2274" s="20">
        <f t="shared" si="669"/>
        <v>857.2</v>
      </c>
      <c r="CN2274" s="20" t="e">
        <f t="shared" si="670"/>
        <v>#REF!</v>
      </c>
      <c r="CS2274" s="20" t="e">
        <f t="shared" si="663"/>
        <v>#N/A</v>
      </c>
      <c r="CT2274" s="20" t="e">
        <f t="shared" si="664"/>
        <v>#N/A</v>
      </c>
      <c r="CU2274" s="20" t="e">
        <f t="shared" si="665"/>
        <v>#N/A</v>
      </c>
      <c r="CW2274" s="20">
        <f t="shared" si="671"/>
        <v>0</v>
      </c>
      <c r="CX2274" s="20">
        <f t="shared" si="671"/>
        <v>0</v>
      </c>
      <c r="CY2274" s="20">
        <f t="shared" si="671"/>
        <v>0</v>
      </c>
      <c r="CZ2274" s="20">
        <f t="shared" si="678"/>
        <v>218.2000000000001</v>
      </c>
      <c r="DA2274" s="20">
        <f t="shared" si="678"/>
        <v>136.375</v>
      </c>
      <c r="DB2274" s="20">
        <f t="shared" si="678"/>
        <v>436.4000000000002</v>
      </c>
      <c r="DE2274" s="20" t="e">
        <f t="shared" si="666"/>
        <v>#N/A</v>
      </c>
      <c r="DF2274" s="20">
        <f t="shared" si="673"/>
        <v>0</v>
      </c>
      <c r="DG2274" s="20">
        <f t="shared" si="674"/>
        <v>629</v>
      </c>
    </row>
    <row r="2275" spans="12:111">
      <c r="L2275" s="15"/>
      <c r="M2275" s="17"/>
      <c r="O2275" s="19">
        <v>2274</v>
      </c>
      <c r="P2275" s="1">
        <f t="shared" si="677"/>
        <v>0.1302186080000001</v>
      </c>
      <c r="Q2275">
        <f>SUM(P$2:P2275)</f>
        <v>973.75414165376537</v>
      </c>
      <c r="R2275" s="10">
        <f t="shared" si="675"/>
        <v>9.1153025600000062E-2</v>
      </c>
      <c r="S2275" s="10">
        <f t="shared" si="676"/>
        <v>0.16928419040000015</v>
      </c>
      <c r="T2275" s="22">
        <f>SUM(R$2:R2275)</f>
        <v>687.02789915763447</v>
      </c>
      <c r="U2275" s="22">
        <f>SUM(S$2:S2275)</f>
        <v>1260.480384149889</v>
      </c>
      <c r="X2275" s="15"/>
      <c r="CD2275" s="20">
        <v>2274</v>
      </c>
      <c r="CE2275" s="20">
        <f>V2275</f>
        <v>0</v>
      </c>
      <c r="CF2275" s="20" t="e">
        <f>#REF!</f>
        <v>#REF!</v>
      </c>
      <c r="CG2275" s="20" t="e">
        <f>#REF!</f>
        <v>#REF!</v>
      </c>
      <c r="CH2275" s="20">
        <f t="shared" si="667"/>
        <v>218.2000000000001</v>
      </c>
      <c r="CI2275" s="20">
        <f t="shared" si="667"/>
        <v>136.375</v>
      </c>
      <c r="CJ2275" s="20">
        <f t="shared" si="667"/>
        <v>436.4000000000002</v>
      </c>
      <c r="CK2275" s="20">
        <f t="shared" si="668"/>
        <v>629</v>
      </c>
      <c r="CL2275" s="20">
        <v>10</v>
      </c>
      <c r="CM2275" s="20">
        <f t="shared" si="669"/>
        <v>857.2</v>
      </c>
      <c r="CN2275" s="20" t="e">
        <f t="shared" si="670"/>
        <v>#REF!</v>
      </c>
      <c r="CS2275" s="20" t="e">
        <f t="shared" si="663"/>
        <v>#N/A</v>
      </c>
      <c r="CT2275" s="20" t="e">
        <f t="shared" si="664"/>
        <v>#N/A</v>
      </c>
      <c r="CU2275" s="20" t="e">
        <f t="shared" si="665"/>
        <v>#N/A</v>
      </c>
      <c r="CW2275" s="20">
        <f t="shared" si="671"/>
        <v>0</v>
      </c>
      <c r="CX2275" s="20">
        <f t="shared" si="671"/>
        <v>0</v>
      </c>
      <c r="CY2275" s="20">
        <f t="shared" si="671"/>
        <v>0</v>
      </c>
      <c r="CZ2275" s="20">
        <f t="shared" ref="CZ2275:DB2290" si="679">IF(CW2275-CZ2274&gt;0,CW2275,CZ2274)</f>
        <v>218.2000000000001</v>
      </c>
      <c r="DA2275" s="20">
        <f t="shared" si="679"/>
        <v>136.375</v>
      </c>
      <c r="DB2275" s="20">
        <f t="shared" si="679"/>
        <v>436.4000000000002</v>
      </c>
      <c r="DE2275" s="20" t="e">
        <f t="shared" si="666"/>
        <v>#N/A</v>
      </c>
      <c r="DF2275" s="20">
        <f t="shared" si="673"/>
        <v>0</v>
      </c>
      <c r="DG2275" s="20">
        <f t="shared" si="674"/>
        <v>629</v>
      </c>
    </row>
    <row r="2276" spans="12:111">
      <c r="L2276" s="15"/>
      <c r="M2276" s="17"/>
      <c r="O2276" s="19">
        <v>2275</v>
      </c>
      <c r="P2276" s="1">
        <f t="shared" si="677"/>
        <v>0.19532906249999979</v>
      </c>
      <c r="Q2276">
        <f>SUM(P$2:P2276)</f>
        <v>973.94947071626541</v>
      </c>
      <c r="R2276" s="10">
        <f t="shared" si="675"/>
        <v>0.13673034374999984</v>
      </c>
      <c r="S2276" s="10">
        <f t="shared" si="676"/>
        <v>0.25392778124999976</v>
      </c>
      <c r="T2276" s="22">
        <f>SUM(R$2:R2276)</f>
        <v>687.16462950138441</v>
      </c>
      <c r="U2276" s="22">
        <f>SUM(S$2:S2276)</f>
        <v>1260.734311931139</v>
      </c>
      <c r="X2276" s="15"/>
      <c r="CD2276" s="20">
        <v>2275</v>
      </c>
      <c r="CE2276" s="20">
        <f>V2276</f>
        <v>0</v>
      </c>
      <c r="CF2276" s="20" t="e">
        <f>#REF!</f>
        <v>#REF!</v>
      </c>
      <c r="CG2276" s="20" t="e">
        <f>#REF!</f>
        <v>#REF!</v>
      </c>
      <c r="CH2276" s="20">
        <f t="shared" si="667"/>
        <v>218.2000000000001</v>
      </c>
      <c r="CI2276" s="20">
        <f t="shared" si="667"/>
        <v>136.375</v>
      </c>
      <c r="CJ2276" s="20">
        <f t="shared" si="667"/>
        <v>436.4000000000002</v>
      </c>
      <c r="CK2276" s="20">
        <f t="shared" si="668"/>
        <v>629</v>
      </c>
      <c r="CL2276" s="20">
        <v>10</v>
      </c>
      <c r="CM2276" s="20">
        <f t="shared" si="669"/>
        <v>857.2</v>
      </c>
      <c r="CN2276" s="20" t="e">
        <f t="shared" si="670"/>
        <v>#REF!</v>
      </c>
      <c r="CS2276" s="20" t="e">
        <f t="shared" si="663"/>
        <v>#N/A</v>
      </c>
      <c r="CT2276" s="20" t="e">
        <f t="shared" si="664"/>
        <v>#N/A</v>
      </c>
      <c r="CU2276" s="20" t="e">
        <f t="shared" si="665"/>
        <v>#N/A</v>
      </c>
      <c r="CW2276" s="20">
        <f t="shared" si="671"/>
        <v>0</v>
      </c>
      <c r="CX2276" s="20">
        <f t="shared" si="671"/>
        <v>0</v>
      </c>
      <c r="CY2276" s="20">
        <f t="shared" si="671"/>
        <v>0</v>
      </c>
      <c r="CZ2276" s="20">
        <f t="shared" si="679"/>
        <v>218.2000000000001</v>
      </c>
      <c r="DA2276" s="20">
        <f t="shared" si="679"/>
        <v>136.375</v>
      </c>
      <c r="DB2276" s="20">
        <f t="shared" si="679"/>
        <v>436.4000000000002</v>
      </c>
      <c r="DE2276" s="20" t="e">
        <f t="shared" si="666"/>
        <v>#N/A</v>
      </c>
      <c r="DF2276" s="20">
        <f t="shared" si="673"/>
        <v>0</v>
      </c>
      <c r="DG2276" s="20">
        <f t="shared" si="674"/>
        <v>629</v>
      </c>
    </row>
    <row r="2277" spans="12:111">
      <c r="L2277" s="15"/>
      <c r="M2277" s="17"/>
      <c r="O2277" s="19">
        <v>2276</v>
      </c>
      <c r="P2277" s="1">
        <f t="shared" si="677"/>
        <v>0.13022040800000004</v>
      </c>
      <c r="Q2277">
        <f>SUM(P$2:P2277)</f>
        <v>974.07969112426542</v>
      </c>
      <c r="R2277" s="10">
        <f t="shared" si="675"/>
        <v>9.1154285600000023E-2</v>
      </c>
      <c r="S2277" s="10">
        <f t="shared" si="676"/>
        <v>0.16928653040000005</v>
      </c>
      <c r="T2277" s="22">
        <f>SUM(R$2:R2277)</f>
        <v>687.25578378698447</v>
      </c>
      <c r="U2277" s="22">
        <f>SUM(S$2:S2277)</f>
        <v>1260.9035984615391</v>
      </c>
      <c r="X2277" s="15"/>
      <c r="CD2277" s="20">
        <v>2276</v>
      </c>
      <c r="CE2277" s="20">
        <f>V2277</f>
        <v>0</v>
      </c>
      <c r="CF2277" s="20" t="e">
        <f>#REF!</f>
        <v>#REF!</v>
      </c>
      <c r="CG2277" s="20" t="e">
        <f>#REF!</f>
        <v>#REF!</v>
      </c>
      <c r="CH2277" s="20">
        <f t="shared" si="667"/>
        <v>218.2000000000001</v>
      </c>
      <c r="CI2277" s="20">
        <f t="shared" si="667"/>
        <v>136.375</v>
      </c>
      <c r="CJ2277" s="20">
        <f t="shared" si="667"/>
        <v>436.4000000000002</v>
      </c>
      <c r="CK2277" s="20">
        <f t="shared" si="668"/>
        <v>629</v>
      </c>
      <c r="CL2277" s="20">
        <v>10</v>
      </c>
      <c r="CM2277" s="20">
        <f t="shared" si="669"/>
        <v>857.2</v>
      </c>
      <c r="CN2277" s="20" t="e">
        <f t="shared" si="670"/>
        <v>#REF!</v>
      </c>
      <c r="CS2277" s="20" t="e">
        <f t="shared" si="663"/>
        <v>#N/A</v>
      </c>
      <c r="CT2277" s="20" t="e">
        <f t="shared" si="664"/>
        <v>#N/A</v>
      </c>
      <c r="CU2277" s="20" t="e">
        <f t="shared" si="665"/>
        <v>#N/A</v>
      </c>
      <c r="CW2277" s="20">
        <f t="shared" si="671"/>
        <v>0</v>
      </c>
      <c r="CX2277" s="20">
        <f t="shared" si="671"/>
        <v>0</v>
      </c>
      <c r="CY2277" s="20">
        <f t="shared" si="671"/>
        <v>0</v>
      </c>
      <c r="CZ2277" s="20">
        <f t="shared" si="679"/>
        <v>218.2000000000001</v>
      </c>
      <c r="DA2277" s="20">
        <f t="shared" si="679"/>
        <v>136.375</v>
      </c>
      <c r="DB2277" s="20">
        <f t="shared" si="679"/>
        <v>436.4000000000002</v>
      </c>
      <c r="DE2277" s="20" t="e">
        <f t="shared" si="666"/>
        <v>#N/A</v>
      </c>
      <c r="DF2277" s="20">
        <f t="shared" si="673"/>
        <v>0</v>
      </c>
      <c r="DG2277" s="20">
        <f t="shared" si="674"/>
        <v>629</v>
      </c>
    </row>
    <row r="2278" spans="12:111">
      <c r="L2278" s="15"/>
      <c r="M2278" s="17"/>
      <c r="O2278" s="19">
        <v>2277</v>
      </c>
      <c r="P2278" s="1">
        <f t="shared" si="677"/>
        <v>0.13022170699999988</v>
      </c>
      <c r="Q2278">
        <f>SUM(P$2:P2278)</f>
        <v>974.20991283126546</v>
      </c>
      <c r="R2278" s="10">
        <f t="shared" si="675"/>
        <v>9.1155194899999917E-2</v>
      </c>
      <c r="S2278" s="10">
        <f t="shared" si="676"/>
        <v>0.16928821909999986</v>
      </c>
      <c r="T2278" s="22">
        <f>SUM(R$2:R2278)</f>
        <v>687.34693898188448</v>
      </c>
      <c r="U2278" s="22">
        <f>SUM(S$2:S2278)</f>
        <v>1261.0728866806392</v>
      </c>
      <c r="X2278" s="15"/>
      <c r="CD2278" s="20">
        <v>2277</v>
      </c>
      <c r="CE2278" s="20">
        <f>V2278</f>
        <v>0</v>
      </c>
      <c r="CF2278" s="20" t="e">
        <f>#REF!</f>
        <v>#REF!</v>
      </c>
      <c r="CG2278" s="20" t="e">
        <f>#REF!</f>
        <v>#REF!</v>
      </c>
      <c r="CH2278" s="20">
        <f t="shared" si="667"/>
        <v>218.2000000000001</v>
      </c>
      <c r="CI2278" s="20">
        <f t="shared" si="667"/>
        <v>136.375</v>
      </c>
      <c r="CJ2278" s="20">
        <f t="shared" si="667"/>
        <v>436.4000000000002</v>
      </c>
      <c r="CK2278" s="20">
        <f t="shared" si="668"/>
        <v>629</v>
      </c>
      <c r="CL2278" s="20">
        <v>10</v>
      </c>
      <c r="CM2278" s="20">
        <f t="shared" si="669"/>
        <v>857.2</v>
      </c>
      <c r="CN2278" s="20" t="e">
        <f t="shared" si="670"/>
        <v>#REF!</v>
      </c>
      <c r="CS2278" s="20" t="e">
        <f t="shared" si="663"/>
        <v>#N/A</v>
      </c>
      <c r="CT2278" s="20" t="e">
        <f t="shared" si="664"/>
        <v>#N/A</v>
      </c>
      <c r="CU2278" s="20" t="e">
        <f t="shared" si="665"/>
        <v>#N/A</v>
      </c>
      <c r="CW2278" s="20">
        <f t="shared" si="671"/>
        <v>0</v>
      </c>
      <c r="CX2278" s="20">
        <f t="shared" si="671"/>
        <v>0</v>
      </c>
      <c r="CY2278" s="20">
        <f t="shared" si="671"/>
        <v>0</v>
      </c>
      <c r="CZ2278" s="20">
        <f t="shared" si="679"/>
        <v>218.2000000000001</v>
      </c>
      <c r="DA2278" s="20">
        <f t="shared" si="679"/>
        <v>136.375</v>
      </c>
      <c r="DB2278" s="20">
        <f t="shared" si="679"/>
        <v>436.4000000000002</v>
      </c>
      <c r="DE2278" s="20" t="e">
        <f t="shared" si="666"/>
        <v>#N/A</v>
      </c>
      <c r="DF2278" s="20">
        <f t="shared" si="673"/>
        <v>0</v>
      </c>
      <c r="DG2278" s="20">
        <f t="shared" si="674"/>
        <v>629</v>
      </c>
    </row>
    <row r="2279" spans="12:111">
      <c r="L2279" s="15"/>
      <c r="M2279" s="17"/>
      <c r="O2279" s="19">
        <v>2278</v>
      </c>
      <c r="P2279" s="1">
        <f t="shared" si="677"/>
        <v>0.130223272</v>
      </c>
      <c r="Q2279">
        <f>SUM(P$2:P2279)</f>
        <v>974.34013610326542</v>
      </c>
      <c r="R2279" s="10">
        <f t="shared" si="675"/>
        <v>9.1156290399999992E-2</v>
      </c>
      <c r="S2279" s="10">
        <f t="shared" si="676"/>
        <v>0.1692902536</v>
      </c>
      <c r="T2279" s="22">
        <f>SUM(R$2:R2279)</f>
        <v>687.4380952722845</v>
      </c>
      <c r="U2279" s="22">
        <f>SUM(S$2:S2279)</f>
        <v>1261.2421769342391</v>
      </c>
      <c r="X2279" s="15"/>
      <c r="CD2279" s="20">
        <v>2278</v>
      </c>
      <c r="CE2279" s="20">
        <f>V2279</f>
        <v>0</v>
      </c>
      <c r="CF2279" s="20" t="e">
        <f>#REF!</f>
        <v>#REF!</v>
      </c>
      <c r="CG2279" s="20" t="e">
        <f>#REF!</f>
        <v>#REF!</v>
      </c>
      <c r="CH2279" s="20">
        <f t="shared" si="667"/>
        <v>218.2000000000001</v>
      </c>
      <c r="CI2279" s="20">
        <f t="shared" si="667"/>
        <v>136.375</v>
      </c>
      <c r="CJ2279" s="20">
        <f t="shared" si="667"/>
        <v>436.4000000000002</v>
      </c>
      <c r="CK2279" s="20">
        <f t="shared" si="668"/>
        <v>629</v>
      </c>
      <c r="CL2279" s="20">
        <v>10</v>
      </c>
      <c r="CM2279" s="20">
        <f t="shared" si="669"/>
        <v>857.2</v>
      </c>
      <c r="CN2279" s="20" t="e">
        <f t="shared" si="670"/>
        <v>#REF!</v>
      </c>
      <c r="CS2279" s="20" t="e">
        <f t="shared" si="663"/>
        <v>#N/A</v>
      </c>
      <c r="CT2279" s="20" t="e">
        <f t="shared" si="664"/>
        <v>#N/A</v>
      </c>
      <c r="CU2279" s="20" t="e">
        <f t="shared" si="665"/>
        <v>#N/A</v>
      </c>
      <c r="CW2279" s="20">
        <f t="shared" si="671"/>
        <v>0</v>
      </c>
      <c r="CX2279" s="20">
        <f t="shared" si="671"/>
        <v>0</v>
      </c>
      <c r="CY2279" s="20">
        <f t="shared" si="671"/>
        <v>0</v>
      </c>
      <c r="CZ2279" s="20">
        <f t="shared" si="679"/>
        <v>218.2000000000001</v>
      </c>
      <c r="DA2279" s="20">
        <f t="shared" si="679"/>
        <v>136.375</v>
      </c>
      <c r="DB2279" s="20">
        <f t="shared" si="679"/>
        <v>436.4000000000002</v>
      </c>
      <c r="DE2279" s="20" t="e">
        <f t="shared" si="666"/>
        <v>#N/A</v>
      </c>
      <c r="DF2279" s="20">
        <f t="shared" si="673"/>
        <v>0</v>
      </c>
      <c r="DG2279" s="20">
        <f t="shared" si="674"/>
        <v>629</v>
      </c>
    </row>
    <row r="2280" spans="12:111">
      <c r="L2280" s="15"/>
      <c r="M2280" s="17"/>
      <c r="O2280" s="19">
        <v>2279</v>
      </c>
      <c r="P2280" s="1">
        <f t="shared" si="677"/>
        <v>0.13022510300000009</v>
      </c>
      <c r="Q2280">
        <f>SUM(P$2:P2280)</f>
        <v>974.47036120626547</v>
      </c>
      <c r="R2280" s="10">
        <f t="shared" si="675"/>
        <v>9.1157572100000056E-2</v>
      </c>
      <c r="S2280" s="10">
        <f t="shared" si="676"/>
        <v>0.16929263390000013</v>
      </c>
      <c r="T2280" s="22">
        <f>SUM(R$2:R2280)</f>
        <v>687.52925284438447</v>
      </c>
      <c r="U2280" s="22">
        <f>SUM(S$2:S2280)</f>
        <v>1261.4114695681392</v>
      </c>
      <c r="X2280" s="15"/>
      <c r="CD2280" s="20">
        <v>2279</v>
      </c>
      <c r="CE2280" s="20">
        <f>V2280</f>
        <v>0</v>
      </c>
      <c r="CF2280" s="20" t="e">
        <f>#REF!</f>
        <v>#REF!</v>
      </c>
      <c r="CG2280" s="20" t="e">
        <f>#REF!</f>
        <v>#REF!</v>
      </c>
      <c r="CH2280" s="20">
        <f t="shared" si="667"/>
        <v>218.2000000000001</v>
      </c>
      <c r="CI2280" s="20">
        <f t="shared" si="667"/>
        <v>136.375</v>
      </c>
      <c r="CJ2280" s="20">
        <f t="shared" si="667"/>
        <v>436.4000000000002</v>
      </c>
      <c r="CK2280" s="20">
        <f t="shared" si="668"/>
        <v>629</v>
      </c>
      <c r="CL2280" s="20">
        <v>10</v>
      </c>
      <c r="CM2280" s="20">
        <f t="shared" si="669"/>
        <v>857.2</v>
      </c>
      <c r="CN2280" s="20" t="e">
        <f t="shared" si="670"/>
        <v>#REF!</v>
      </c>
      <c r="CS2280" s="20" t="e">
        <f t="shared" si="663"/>
        <v>#N/A</v>
      </c>
      <c r="CT2280" s="20" t="e">
        <f t="shared" si="664"/>
        <v>#N/A</v>
      </c>
      <c r="CU2280" s="20" t="e">
        <f t="shared" si="665"/>
        <v>#N/A</v>
      </c>
      <c r="CW2280" s="20">
        <f t="shared" si="671"/>
        <v>0</v>
      </c>
      <c r="CX2280" s="20">
        <f t="shared" si="671"/>
        <v>0</v>
      </c>
      <c r="CY2280" s="20">
        <f t="shared" si="671"/>
        <v>0</v>
      </c>
      <c r="CZ2280" s="20">
        <f t="shared" si="679"/>
        <v>218.2000000000001</v>
      </c>
      <c r="DA2280" s="20">
        <f t="shared" si="679"/>
        <v>136.375</v>
      </c>
      <c r="DB2280" s="20">
        <f t="shared" si="679"/>
        <v>436.4000000000002</v>
      </c>
      <c r="DE2280" s="20" t="e">
        <f t="shared" si="666"/>
        <v>#N/A</v>
      </c>
      <c r="DF2280" s="20">
        <f t="shared" si="673"/>
        <v>0</v>
      </c>
      <c r="DG2280" s="20">
        <f t="shared" si="674"/>
        <v>629</v>
      </c>
    </row>
    <row r="2281" spans="12:111">
      <c r="L2281" s="15"/>
      <c r="M2281" s="17"/>
      <c r="O2281" s="19">
        <v>2280</v>
      </c>
      <c r="P2281" s="1">
        <f t="shared" si="677"/>
        <v>0.19534080000000004</v>
      </c>
      <c r="Q2281">
        <f>SUM(P$2:P2281)</f>
        <v>974.66570200626552</v>
      </c>
      <c r="R2281" s="10">
        <f t="shared" si="675"/>
        <v>0.13673856000000001</v>
      </c>
      <c r="S2281" s="10">
        <f t="shared" si="676"/>
        <v>0.25394304000000006</v>
      </c>
      <c r="T2281" s="22">
        <f>SUM(R$2:R2281)</f>
        <v>687.6659914043845</v>
      </c>
      <c r="U2281" s="22">
        <f>SUM(S$2:S2281)</f>
        <v>1261.6654126081391</v>
      </c>
      <c r="X2281" s="15"/>
      <c r="CD2281" s="20">
        <v>2280</v>
      </c>
      <c r="CE2281" s="20">
        <f>V2281</f>
        <v>0</v>
      </c>
      <c r="CF2281" s="20" t="e">
        <f>#REF!</f>
        <v>#REF!</v>
      </c>
      <c r="CG2281" s="20" t="e">
        <f>#REF!</f>
        <v>#REF!</v>
      </c>
      <c r="CH2281" s="20">
        <f t="shared" si="667"/>
        <v>218.2000000000001</v>
      </c>
      <c r="CI2281" s="20">
        <f t="shared" si="667"/>
        <v>136.375</v>
      </c>
      <c r="CJ2281" s="20">
        <f t="shared" si="667"/>
        <v>436.4000000000002</v>
      </c>
      <c r="CK2281" s="20">
        <f t="shared" si="668"/>
        <v>629</v>
      </c>
      <c r="CL2281" s="20">
        <v>10</v>
      </c>
      <c r="CM2281" s="20">
        <f t="shared" si="669"/>
        <v>857.2</v>
      </c>
      <c r="CN2281" s="20" t="e">
        <f t="shared" si="670"/>
        <v>#REF!</v>
      </c>
      <c r="CS2281" s="20" t="e">
        <f t="shared" si="663"/>
        <v>#N/A</v>
      </c>
      <c r="CT2281" s="20" t="e">
        <f t="shared" si="664"/>
        <v>#N/A</v>
      </c>
      <c r="CU2281" s="20" t="e">
        <f t="shared" si="665"/>
        <v>#N/A</v>
      </c>
      <c r="CW2281" s="20">
        <f t="shared" si="671"/>
        <v>0</v>
      </c>
      <c r="CX2281" s="20">
        <f t="shared" si="671"/>
        <v>0</v>
      </c>
      <c r="CY2281" s="20">
        <f t="shared" si="671"/>
        <v>0</v>
      </c>
      <c r="CZ2281" s="20">
        <f t="shared" si="679"/>
        <v>218.2000000000001</v>
      </c>
      <c r="DA2281" s="20">
        <f t="shared" si="679"/>
        <v>136.375</v>
      </c>
      <c r="DB2281" s="20">
        <f t="shared" si="679"/>
        <v>436.4000000000002</v>
      </c>
      <c r="DE2281" s="20" t="e">
        <f t="shared" si="666"/>
        <v>#N/A</v>
      </c>
      <c r="DF2281" s="20">
        <f t="shared" si="673"/>
        <v>0</v>
      </c>
      <c r="DG2281" s="20">
        <f t="shared" si="674"/>
        <v>629</v>
      </c>
    </row>
    <row r="2282" spans="12:111">
      <c r="L2282" s="15"/>
      <c r="M2282" s="17"/>
      <c r="O2282" s="19">
        <v>2281</v>
      </c>
      <c r="P2282" s="1">
        <f t="shared" si="677"/>
        <v>0.13022956300000005</v>
      </c>
      <c r="Q2282">
        <f>SUM(P$2:P2282)</f>
        <v>974.79593156926546</v>
      </c>
      <c r="R2282" s="10">
        <f t="shared" si="675"/>
        <v>9.1160694100000023E-2</v>
      </c>
      <c r="S2282" s="10">
        <f t="shared" si="676"/>
        <v>0.16929843190000007</v>
      </c>
      <c r="T2282" s="22">
        <f>SUM(R$2:R2282)</f>
        <v>687.75715209848454</v>
      </c>
      <c r="U2282" s="22">
        <f>SUM(S$2:S2282)</f>
        <v>1261.8347110400391</v>
      </c>
      <c r="X2282" s="15"/>
      <c r="CD2282" s="20">
        <v>2281</v>
      </c>
      <c r="CE2282" s="20">
        <f>V2282</f>
        <v>0</v>
      </c>
      <c r="CF2282" s="20" t="e">
        <f>#REF!</f>
        <v>#REF!</v>
      </c>
      <c r="CG2282" s="20" t="e">
        <f>#REF!</f>
        <v>#REF!</v>
      </c>
      <c r="CH2282" s="20">
        <f t="shared" si="667"/>
        <v>218.2000000000001</v>
      </c>
      <c r="CI2282" s="20">
        <f t="shared" si="667"/>
        <v>136.375</v>
      </c>
      <c r="CJ2282" s="20">
        <f t="shared" si="667"/>
        <v>436.4000000000002</v>
      </c>
      <c r="CK2282" s="20">
        <f t="shared" si="668"/>
        <v>629</v>
      </c>
      <c r="CL2282" s="20">
        <v>10</v>
      </c>
      <c r="CM2282" s="20">
        <f t="shared" si="669"/>
        <v>857.2</v>
      </c>
      <c r="CN2282" s="20" t="e">
        <f t="shared" si="670"/>
        <v>#REF!</v>
      </c>
      <c r="CS2282" s="20" t="e">
        <f t="shared" si="663"/>
        <v>#N/A</v>
      </c>
      <c r="CT2282" s="20" t="e">
        <f t="shared" si="664"/>
        <v>#N/A</v>
      </c>
      <c r="CU2282" s="20" t="e">
        <f t="shared" si="665"/>
        <v>#N/A</v>
      </c>
      <c r="CW2282" s="20">
        <f t="shared" si="671"/>
        <v>0</v>
      </c>
      <c r="CX2282" s="20">
        <f t="shared" si="671"/>
        <v>0</v>
      </c>
      <c r="CY2282" s="20">
        <f t="shared" si="671"/>
        <v>0</v>
      </c>
      <c r="CZ2282" s="20">
        <f t="shared" si="679"/>
        <v>218.2000000000001</v>
      </c>
      <c r="DA2282" s="20">
        <f t="shared" si="679"/>
        <v>136.375</v>
      </c>
      <c r="DB2282" s="20">
        <f t="shared" si="679"/>
        <v>436.4000000000002</v>
      </c>
      <c r="DE2282" s="20" t="e">
        <f t="shared" si="666"/>
        <v>#N/A</v>
      </c>
      <c r="DF2282" s="20">
        <f t="shared" si="673"/>
        <v>0</v>
      </c>
      <c r="DG2282" s="20">
        <f t="shared" si="674"/>
        <v>629</v>
      </c>
    </row>
    <row r="2283" spans="12:111">
      <c r="L2283" s="15"/>
      <c r="M2283" s="17"/>
      <c r="O2283" s="19">
        <v>2282</v>
      </c>
      <c r="P2283" s="1">
        <f t="shared" si="677"/>
        <v>0.13023219199999991</v>
      </c>
      <c r="Q2283">
        <f>SUM(P$2:P2283)</f>
        <v>974.92616376126546</v>
      </c>
      <c r="R2283" s="10">
        <f t="shared" si="675"/>
        <v>9.1162534399999939E-2</v>
      </c>
      <c r="S2283" s="10">
        <f t="shared" si="676"/>
        <v>0.16930184959999989</v>
      </c>
      <c r="T2283" s="22">
        <f>SUM(R$2:R2283)</f>
        <v>687.84831463288458</v>
      </c>
      <c r="U2283" s="22">
        <f>SUM(S$2:S2283)</f>
        <v>1262.0040128896392</v>
      </c>
      <c r="X2283" s="15"/>
      <c r="CD2283" s="20">
        <v>2282</v>
      </c>
      <c r="CE2283" s="20">
        <f>V2283</f>
        <v>0</v>
      </c>
      <c r="CF2283" s="20" t="e">
        <f>#REF!</f>
        <v>#REF!</v>
      </c>
      <c r="CG2283" s="20" t="e">
        <f>#REF!</f>
        <v>#REF!</v>
      </c>
      <c r="CH2283" s="20">
        <f t="shared" si="667"/>
        <v>218.2000000000001</v>
      </c>
      <c r="CI2283" s="20">
        <f t="shared" si="667"/>
        <v>136.375</v>
      </c>
      <c r="CJ2283" s="20">
        <f t="shared" si="667"/>
        <v>436.4000000000002</v>
      </c>
      <c r="CK2283" s="20">
        <f t="shared" si="668"/>
        <v>629</v>
      </c>
      <c r="CL2283" s="20">
        <v>10</v>
      </c>
      <c r="CM2283" s="20">
        <f t="shared" si="669"/>
        <v>857.2</v>
      </c>
      <c r="CN2283" s="20" t="e">
        <f t="shared" si="670"/>
        <v>#REF!</v>
      </c>
      <c r="CS2283" s="20" t="e">
        <f t="shared" si="663"/>
        <v>#N/A</v>
      </c>
      <c r="CT2283" s="20" t="e">
        <f t="shared" si="664"/>
        <v>#N/A</v>
      </c>
      <c r="CU2283" s="20" t="e">
        <f t="shared" si="665"/>
        <v>#N/A</v>
      </c>
      <c r="CW2283" s="20">
        <f t="shared" si="671"/>
        <v>0</v>
      </c>
      <c r="CX2283" s="20">
        <f t="shared" si="671"/>
        <v>0</v>
      </c>
      <c r="CY2283" s="20">
        <f t="shared" si="671"/>
        <v>0</v>
      </c>
      <c r="CZ2283" s="20">
        <f t="shared" si="679"/>
        <v>218.2000000000001</v>
      </c>
      <c r="DA2283" s="20">
        <f t="shared" si="679"/>
        <v>136.375</v>
      </c>
      <c r="DB2283" s="20">
        <f t="shared" si="679"/>
        <v>436.4000000000002</v>
      </c>
      <c r="DE2283" s="20" t="e">
        <f t="shared" si="666"/>
        <v>#N/A</v>
      </c>
      <c r="DF2283" s="20">
        <f t="shared" si="673"/>
        <v>0</v>
      </c>
      <c r="DG2283" s="20">
        <f t="shared" si="674"/>
        <v>629</v>
      </c>
    </row>
    <row r="2284" spans="12:111">
      <c r="L2284" s="15"/>
      <c r="M2284" s="17"/>
      <c r="O2284" s="19">
        <v>2283</v>
      </c>
      <c r="P2284" s="1">
        <f t="shared" si="677"/>
        <v>0.13023508700000005</v>
      </c>
      <c r="Q2284">
        <f>SUM(P$2:P2284)</f>
        <v>975.05639884826542</v>
      </c>
      <c r="R2284" s="10">
        <f t="shared" si="675"/>
        <v>9.1164560900000038E-2</v>
      </c>
      <c r="S2284" s="10">
        <f t="shared" si="676"/>
        <v>0.16930561310000009</v>
      </c>
      <c r="T2284" s="22">
        <f>SUM(R$2:R2284)</f>
        <v>687.93947919378456</v>
      </c>
      <c r="U2284" s="22">
        <f>SUM(S$2:S2284)</f>
        <v>1262.1733185027392</v>
      </c>
      <c r="X2284" s="15"/>
      <c r="CD2284" s="20">
        <v>2283</v>
      </c>
      <c r="CE2284" s="20">
        <f>V2284</f>
        <v>0</v>
      </c>
      <c r="CF2284" s="20" t="e">
        <f>#REF!</f>
        <v>#REF!</v>
      </c>
      <c r="CG2284" s="20" t="e">
        <f>#REF!</f>
        <v>#REF!</v>
      </c>
      <c r="CH2284" s="20">
        <f t="shared" si="667"/>
        <v>218.2000000000001</v>
      </c>
      <c r="CI2284" s="20">
        <f t="shared" si="667"/>
        <v>136.375</v>
      </c>
      <c r="CJ2284" s="20">
        <f t="shared" si="667"/>
        <v>436.4000000000002</v>
      </c>
      <c r="CK2284" s="20">
        <f t="shared" si="668"/>
        <v>629</v>
      </c>
      <c r="CL2284" s="20">
        <v>10</v>
      </c>
      <c r="CM2284" s="20">
        <f t="shared" si="669"/>
        <v>857.2</v>
      </c>
      <c r="CN2284" s="20" t="e">
        <f t="shared" si="670"/>
        <v>#REF!</v>
      </c>
      <c r="CS2284" s="20" t="e">
        <f t="shared" si="663"/>
        <v>#N/A</v>
      </c>
      <c r="CT2284" s="20" t="e">
        <f t="shared" si="664"/>
        <v>#N/A</v>
      </c>
      <c r="CU2284" s="20" t="e">
        <f t="shared" si="665"/>
        <v>#N/A</v>
      </c>
      <c r="CW2284" s="20">
        <f t="shared" si="671"/>
        <v>0</v>
      </c>
      <c r="CX2284" s="20">
        <f t="shared" si="671"/>
        <v>0</v>
      </c>
      <c r="CY2284" s="20">
        <f t="shared" si="671"/>
        <v>0</v>
      </c>
      <c r="CZ2284" s="20">
        <f t="shared" si="679"/>
        <v>218.2000000000001</v>
      </c>
      <c r="DA2284" s="20">
        <f t="shared" si="679"/>
        <v>136.375</v>
      </c>
      <c r="DB2284" s="20">
        <f t="shared" si="679"/>
        <v>436.4000000000002</v>
      </c>
      <c r="DE2284" s="20" t="e">
        <f t="shared" si="666"/>
        <v>#N/A</v>
      </c>
      <c r="DF2284" s="20">
        <f t="shared" si="673"/>
        <v>0</v>
      </c>
      <c r="DG2284" s="20">
        <f t="shared" si="674"/>
        <v>629</v>
      </c>
    </row>
    <row r="2285" spans="12:111">
      <c r="L2285" s="15"/>
      <c r="M2285" s="17"/>
      <c r="O2285" s="19">
        <v>2284</v>
      </c>
      <c r="P2285" s="1">
        <f t="shared" si="677"/>
        <v>0.13023824800000017</v>
      </c>
      <c r="Q2285">
        <f>SUM(P$2:P2285)</f>
        <v>975.18663709626537</v>
      </c>
      <c r="R2285" s="10">
        <f t="shared" si="675"/>
        <v>9.1166773600000112E-2</v>
      </c>
      <c r="S2285" s="10">
        <f t="shared" si="676"/>
        <v>0.16930972240000022</v>
      </c>
      <c r="T2285" s="22">
        <f>SUM(R$2:R2285)</f>
        <v>688.03064596738454</v>
      </c>
      <c r="U2285" s="22">
        <f>SUM(S$2:S2285)</f>
        <v>1262.3426282251392</v>
      </c>
      <c r="X2285" s="15"/>
      <c r="CD2285" s="20">
        <v>2284</v>
      </c>
      <c r="CE2285" s="20">
        <f>V2285</f>
        <v>0</v>
      </c>
      <c r="CF2285" s="20" t="e">
        <f>#REF!</f>
        <v>#REF!</v>
      </c>
      <c r="CG2285" s="20" t="e">
        <f>#REF!</f>
        <v>#REF!</v>
      </c>
      <c r="CH2285" s="20">
        <f t="shared" si="667"/>
        <v>218.2000000000001</v>
      </c>
      <c r="CI2285" s="20">
        <f t="shared" si="667"/>
        <v>136.375</v>
      </c>
      <c r="CJ2285" s="20">
        <f t="shared" si="667"/>
        <v>436.4000000000002</v>
      </c>
      <c r="CK2285" s="20">
        <f t="shared" si="668"/>
        <v>629</v>
      </c>
      <c r="CL2285" s="20">
        <v>10</v>
      </c>
      <c r="CM2285" s="20">
        <f t="shared" si="669"/>
        <v>857.2</v>
      </c>
      <c r="CN2285" s="20" t="e">
        <f t="shared" si="670"/>
        <v>#REF!</v>
      </c>
      <c r="CS2285" s="20" t="e">
        <f t="shared" si="663"/>
        <v>#N/A</v>
      </c>
      <c r="CT2285" s="20" t="e">
        <f t="shared" si="664"/>
        <v>#N/A</v>
      </c>
      <c r="CU2285" s="20" t="e">
        <f t="shared" si="665"/>
        <v>#N/A</v>
      </c>
      <c r="CW2285" s="20">
        <f t="shared" si="671"/>
        <v>0</v>
      </c>
      <c r="CX2285" s="20">
        <f t="shared" si="671"/>
        <v>0</v>
      </c>
      <c r="CY2285" s="20">
        <f t="shared" si="671"/>
        <v>0</v>
      </c>
      <c r="CZ2285" s="20">
        <f t="shared" si="679"/>
        <v>218.2000000000001</v>
      </c>
      <c r="DA2285" s="20">
        <f t="shared" si="679"/>
        <v>136.375</v>
      </c>
      <c r="DB2285" s="20">
        <f t="shared" si="679"/>
        <v>436.4000000000002</v>
      </c>
      <c r="DE2285" s="20" t="e">
        <f t="shared" si="666"/>
        <v>#N/A</v>
      </c>
      <c r="DF2285" s="20">
        <f t="shared" si="673"/>
        <v>0</v>
      </c>
      <c r="DG2285" s="20">
        <f t="shared" si="674"/>
        <v>629</v>
      </c>
    </row>
    <row r="2286" spans="12:111">
      <c r="L2286" s="15"/>
      <c r="M2286" s="17"/>
      <c r="O2286" s="19">
        <v>2285</v>
      </c>
      <c r="P2286" s="1">
        <f t="shared" si="677"/>
        <v>0.19536251249999992</v>
      </c>
      <c r="Q2286">
        <f>SUM(P$2:P2286)</f>
        <v>975.38199960876534</v>
      </c>
      <c r="R2286" s="10">
        <f t="shared" si="675"/>
        <v>0.13675375874999993</v>
      </c>
      <c r="S2286" s="10">
        <f t="shared" si="676"/>
        <v>0.25397126624999988</v>
      </c>
      <c r="T2286" s="22">
        <f>SUM(R$2:R2286)</f>
        <v>688.16739972613459</v>
      </c>
      <c r="U2286" s="22">
        <f>SUM(S$2:S2286)</f>
        <v>1262.596599491389</v>
      </c>
      <c r="X2286" s="15"/>
      <c r="CD2286" s="20">
        <v>2285</v>
      </c>
      <c r="CE2286" s="20">
        <f>V2286</f>
        <v>0</v>
      </c>
      <c r="CF2286" s="20" t="e">
        <f>#REF!</f>
        <v>#REF!</v>
      </c>
      <c r="CG2286" s="20" t="e">
        <f>#REF!</f>
        <v>#REF!</v>
      </c>
      <c r="CH2286" s="20">
        <f t="shared" si="667"/>
        <v>218.2000000000001</v>
      </c>
      <c r="CI2286" s="20">
        <f t="shared" si="667"/>
        <v>136.375</v>
      </c>
      <c r="CJ2286" s="20">
        <f t="shared" si="667"/>
        <v>436.4000000000002</v>
      </c>
      <c r="CK2286" s="20">
        <f t="shared" si="668"/>
        <v>629</v>
      </c>
      <c r="CL2286" s="20">
        <v>10</v>
      </c>
      <c r="CM2286" s="20">
        <f t="shared" si="669"/>
        <v>857.2</v>
      </c>
      <c r="CN2286" s="20" t="e">
        <f t="shared" si="670"/>
        <v>#REF!</v>
      </c>
      <c r="CS2286" s="20" t="e">
        <f t="shared" si="663"/>
        <v>#N/A</v>
      </c>
      <c r="CT2286" s="20" t="e">
        <f t="shared" si="664"/>
        <v>#N/A</v>
      </c>
      <c r="CU2286" s="20" t="e">
        <f t="shared" si="665"/>
        <v>#N/A</v>
      </c>
      <c r="CW2286" s="20">
        <f t="shared" si="671"/>
        <v>0</v>
      </c>
      <c r="CX2286" s="20">
        <f t="shared" si="671"/>
        <v>0</v>
      </c>
      <c r="CY2286" s="20">
        <f t="shared" si="671"/>
        <v>0</v>
      </c>
      <c r="CZ2286" s="20">
        <f t="shared" si="679"/>
        <v>218.2000000000001</v>
      </c>
      <c r="DA2286" s="20">
        <f t="shared" si="679"/>
        <v>136.375</v>
      </c>
      <c r="DB2286" s="20">
        <f t="shared" si="679"/>
        <v>436.4000000000002</v>
      </c>
      <c r="DE2286" s="20" t="e">
        <f t="shared" si="666"/>
        <v>#N/A</v>
      </c>
      <c r="DF2286" s="20">
        <f t="shared" si="673"/>
        <v>0</v>
      </c>
      <c r="DG2286" s="20">
        <f t="shared" si="674"/>
        <v>629</v>
      </c>
    </row>
    <row r="2287" spans="12:111">
      <c r="L2287" s="15"/>
      <c r="M2287" s="17"/>
      <c r="O2287" s="19">
        <v>2286</v>
      </c>
      <c r="P2287" s="1">
        <f t="shared" si="677"/>
        <v>0.13024536800000003</v>
      </c>
      <c r="Q2287">
        <f>SUM(P$2:P2287)</f>
        <v>975.51224497676537</v>
      </c>
      <c r="R2287" s="10">
        <f t="shared" si="675"/>
        <v>9.1171757600000014E-2</v>
      </c>
      <c r="S2287" s="10">
        <f t="shared" si="676"/>
        <v>0.16931897840000004</v>
      </c>
      <c r="T2287" s="22">
        <f>SUM(R$2:R2287)</f>
        <v>688.25857148373461</v>
      </c>
      <c r="U2287" s="22">
        <f>SUM(S$2:S2287)</f>
        <v>1262.7659184697891</v>
      </c>
      <c r="X2287" s="15"/>
      <c r="CD2287" s="20">
        <v>2286</v>
      </c>
      <c r="CE2287" s="20">
        <f>V2287</f>
        <v>0</v>
      </c>
      <c r="CF2287" s="20" t="e">
        <f>#REF!</f>
        <v>#REF!</v>
      </c>
      <c r="CG2287" s="20" t="e">
        <f>#REF!</f>
        <v>#REF!</v>
      </c>
      <c r="CH2287" s="20">
        <f t="shared" si="667"/>
        <v>218.2000000000001</v>
      </c>
      <c r="CI2287" s="20">
        <f t="shared" si="667"/>
        <v>136.375</v>
      </c>
      <c r="CJ2287" s="20">
        <f t="shared" si="667"/>
        <v>436.4000000000002</v>
      </c>
      <c r="CK2287" s="20">
        <f t="shared" si="668"/>
        <v>629</v>
      </c>
      <c r="CL2287" s="20">
        <v>10</v>
      </c>
      <c r="CM2287" s="20">
        <f t="shared" si="669"/>
        <v>857.2</v>
      </c>
      <c r="CN2287" s="20" t="e">
        <f t="shared" si="670"/>
        <v>#REF!</v>
      </c>
      <c r="CS2287" s="20" t="e">
        <f t="shared" si="663"/>
        <v>#N/A</v>
      </c>
      <c r="CT2287" s="20" t="e">
        <f t="shared" si="664"/>
        <v>#N/A</v>
      </c>
      <c r="CU2287" s="20" t="e">
        <f t="shared" si="665"/>
        <v>#N/A</v>
      </c>
      <c r="CW2287" s="20">
        <f t="shared" si="671"/>
        <v>0</v>
      </c>
      <c r="CX2287" s="20">
        <f t="shared" si="671"/>
        <v>0</v>
      </c>
      <c r="CY2287" s="20">
        <f t="shared" si="671"/>
        <v>0</v>
      </c>
      <c r="CZ2287" s="20">
        <f t="shared" si="679"/>
        <v>218.2000000000001</v>
      </c>
      <c r="DA2287" s="20">
        <f t="shared" si="679"/>
        <v>136.375</v>
      </c>
      <c r="DB2287" s="20">
        <f t="shared" si="679"/>
        <v>436.4000000000002</v>
      </c>
      <c r="DE2287" s="20" t="e">
        <f t="shared" si="666"/>
        <v>#N/A</v>
      </c>
      <c r="DF2287" s="20">
        <f t="shared" si="673"/>
        <v>0</v>
      </c>
      <c r="DG2287" s="20">
        <f t="shared" si="674"/>
        <v>629</v>
      </c>
    </row>
    <row r="2288" spans="12:111">
      <c r="L2288" s="15"/>
      <c r="M2288" s="17"/>
      <c r="O2288" s="19">
        <v>2287</v>
      </c>
      <c r="P2288" s="1">
        <f t="shared" si="677"/>
        <v>0.13024932699999991</v>
      </c>
      <c r="Q2288">
        <f>SUM(P$2:P2288)</f>
        <v>975.64249430376537</v>
      </c>
      <c r="R2288" s="10">
        <f t="shared" si="675"/>
        <v>9.117452889999994E-2</v>
      </c>
      <c r="S2288" s="10">
        <f t="shared" si="676"/>
        <v>0.16932412509999989</v>
      </c>
      <c r="T2288" s="22">
        <f>SUM(R$2:R2288)</f>
        <v>688.34974601263457</v>
      </c>
      <c r="U2288" s="22">
        <f>SUM(S$2:S2288)</f>
        <v>1262.9352425948891</v>
      </c>
      <c r="X2288" s="15"/>
      <c r="CD2288" s="20">
        <v>2287</v>
      </c>
      <c r="CE2288" s="20">
        <f>V2288</f>
        <v>0</v>
      </c>
      <c r="CF2288" s="20" t="e">
        <f>#REF!</f>
        <v>#REF!</v>
      </c>
      <c r="CG2288" s="20" t="e">
        <f>#REF!</f>
        <v>#REF!</v>
      </c>
      <c r="CH2288" s="20">
        <f t="shared" si="667"/>
        <v>218.2000000000001</v>
      </c>
      <c r="CI2288" s="20">
        <f t="shared" si="667"/>
        <v>136.375</v>
      </c>
      <c r="CJ2288" s="20">
        <f t="shared" si="667"/>
        <v>436.4000000000002</v>
      </c>
      <c r="CK2288" s="20">
        <f t="shared" si="668"/>
        <v>629</v>
      </c>
      <c r="CL2288" s="20">
        <v>10</v>
      </c>
      <c r="CM2288" s="20">
        <f t="shared" si="669"/>
        <v>857.2</v>
      </c>
      <c r="CN2288" s="20" t="e">
        <f t="shared" si="670"/>
        <v>#REF!</v>
      </c>
      <c r="CS2288" s="20" t="e">
        <f t="shared" si="663"/>
        <v>#N/A</v>
      </c>
      <c r="CT2288" s="20" t="e">
        <f t="shared" si="664"/>
        <v>#N/A</v>
      </c>
      <c r="CU2288" s="20" t="e">
        <f t="shared" si="665"/>
        <v>#N/A</v>
      </c>
      <c r="CW2288" s="20">
        <f t="shared" si="671"/>
        <v>0</v>
      </c>
      <c r="CX2288" s="20">
        <f t="shared" si="671"/>
        <v>0</v>
      </c>
      <c r="CY2288" s="20">
        <f t="shared" si="671"/>
        <v>0</v>
      </c>
      <c r="CZ2288" s="20">
        <f t="shared" si="679"/>
        <v>218.2000000000001</v>
      </c>
      <c r="DA2288" s="20">
        <f t="shared" si="679"/>
        <v>136.375</v>
      </c>
      <c r="DB2288" s="20">
        <f t="shared" si="679"/>
        <v>436.4000000000002</v>
      </c>
      <c r="DE2288" s="20" t="e">
        <f t="shared" si="666"/>
        <v>#N/A</v>
      </c>
      <c r="DF2288" s="20">
        <f t="shared" si="673"/>
        <v>0</v>
      </c>
      <c r="DG2288" s="20">
        <f t="shared" si="674"/>
        <v>629</v>
      </c>
    </row>
    <row r="2289" spans="12:111">
      <c r="L2289" s="15"/>
      <c r="M2289" s="17"/>
      <c r="O2289" s="19">
        <v>2288</v>
      </c>
      <c r="P2289" s="1">
        <f t="shared" si="677"/>
        <v>0.13025355200000005</v>
      </c>
      <c r="Q2289">
        <f>SUM(P$2:P2289)</f>
        <v>975.77274785576537</v>
      </c>
      <c r="R2289" s="10">
        <f t="shared" si="675"/>
        <v>9.1177486400000035E-2</v>
      </c>
      <c r="S2289" s="10">
        <f t="shared" si="676"/>
        <v>0.16932961760000007</v>
      </c>
      <c r="T2289" s="22">
        <f>SUM(R$2:R2289)</f>
        <v>688.44092349903462</v>
      </c>
      <c r="U2289" s="22">
        <f>SUM(S$2:S2289)</f>
        <v>1263.1045722124891</v>
      </c>
      <c r="X2289" s="15"/>
      <c r="CD2289" s="20">
        <v>2288</v>
      </c>
      <c r="CE2289" s="20">
        <f>V2289</f>
        <v>0</v>
      </c>
      <c r="CF2289" s="20" t="e">
        <f>#REF!</f>
        <v>#REF!</v>
      </c>
      <c r="CG2289" s="20" t="e">
        <f>#REF!</f>
        <v>#REF!</v>
      </c>
      <c r="CH2289" s="20">
        <f t="shared" si="667"/>
        <v>218.2000000000001</v>
      </c>
      <c r="CI2289" s="20">
        <f t="shared" si="667"/>
        <v>136.375</v>
      </c>
      <c r="CJ2289" s="20">
        <f t="shared" si="667"/>
        <v>436.4000000000002</v>
      </c>
      <c r="CK2289" s="20">
        <f t="shared" si="668"/>
        <v>629</v>
      </c>
      <c r="CL2289" s="20">
        <v>10</v>
      </c>
      <c r="CM2289" s="20">
        <f t="shared" si="669"/>
        <v>857.2</v>
      </c>
      <c r="CN2289" s="20" t="e">
        <f t="shared" si="670"/>
        <v>#REF!</v>
      </c>
      <c r="CS2289" s="20" t="e">
        <f t="shared" si="663"/>
        <v>#N/A</v>
      </c>
      <c r="CT2289" s="20" t="e">
        <f t="shared" si="664"/>
        <v>#N/A</v>
      </c>
      <c r="CU2289" s="20" t="e">
        <f t="shared" si="665"/>
        <v>#N/A</v>
      </c>
      <c r="CW2289" s="20">
        <f t="shared" si="671"/>
        <v>0</v>
      </c>
      <c r="CX2289" s="20">
        <f t="shared" si="671"/>
        <v>0</v>
      </c>
      <c r="CY2289" s="20">
        <f t="shared" si="671"/>
        <v>0</v>
      </c>
      <c r="CZ2289" s="20">
        <f t="shared" si="679"/>
        <v>218.2000000000001</v>
      </c>
      <c r="DA2289" s="20">
        <f t="shared" si="679"/>
        <v>136.375</v>
      </c>
      <c r="DB2289" s="20">
        <f t="shared" si="679"/>
        <v>436.4000000000002</v>
      </c>
      <c r="DE2289" s="20" t="e">
        <f t="shared" si="666"/>
        <v>#N/A</v>
      </c>
      <c r="DF2289" s="20">
        <f t="shared" si="673"/>
        <v>0</v>
      </c>
      <c r="DG2289" s="20">
        <f t="shared" si="674"/>
        <v>629</v>
      </c>
    </row>
    <row r="2290" spans="12:111">
      <c r="L2290" s="15"/>
      <c r="M2290" s="17"/>
      <c r="O2290" s="19">
        <v>2289</v>
      </c>
      <c r="P2290" s="1">
        <f t="shared" si="677"/>
        <v>0.13025804300000018</v>
      </c>
      <c r="Q2290">
        <f>SUM(P$2:P2290)</f>
        <v>975.9030058987654</v>
      </c>
      <c r="R2290" s="10">
        <f t="shared" si="675"/>
        <v>9.1180630100000118E-2</v>
      </c>
      <c r="S2290" s="10">
        <f t="shared" si="676"/>
        <v>0.16933545590000024</v>
      </c>
      <c r="T2290" s="22">
        <f>SUM(R$2:R2290)</f>
        <v>688.53210412913461</v>
      </c>
      <c r="U2290" s="22">
        <f>SUM(S$2:S2290)</f>
        <v>1263.273907668389</v>
      </c>
      <c r="X2290" s="15"/>
      <c r="CD2290" s="20">
        <v>2289</v>
      </c>
      <c r="CE2290" s="20">
        <f>V2290</f>
        <v>0</v>
      </c>
      <c r="CF2290" s="20" t="e">
        <f>#REF!</f>
        <v>#REF!</v>
      </c>
      <c r="CG2290" s="20" t="e">
        <f>#REF!</f>
        <v>#REF!</v>
      </c>
      <c r="CH2290" s="20">
        <f t="shared" si="667"/>
        <v>218.2000000000001</v>
      </c>
      <c r="CI2290" s="20">
        <f t="shared" si="667"/>
        <v>136.375</v>
      </c>
      <c r="CJ2290" s="20">
        <f t="shared" si="667"/>
        <v>436.4000000000002</v>
      </c>
      <c r="CK2290" s="20">
        <f t="shared" si="668"/>
        <v>629</v>
      </c>
      <c r="CL2290" s="20">
        <v>10</v>
      </c>
      <c r="CM2290" s="20">
        <f t="shared" si="669"/>
        <v>857.2</v>
      </c>
      <c r="CN2290" s="20" t="e">
        <f t="shared" si="670"/>
        <v>#REF!</v>
      </c>
      <c r="CS2290" s="20" t="e">
        <f t="shared" si="663"/>
        <v>#N/A</v>
      </c>
      <c r="CT2290" s="20" t="e">
        <f t="shared" si="664"/>
        <v>#N/A</v>
      </c>
      <c r="CU2290" s="20" t="e">
        <f t="shared" si="665"/>
        <v>#N/A</v>
      </c>
      <c r="CW2290" s="20">
        <f t="shared" si="671"/>
        <v>0</v>
      </c>
      <c r="CX2290" s="20">
        <f t="shared" si="671"/>
        <v>0</v>
      </c>
      <c r="CY2290" s="20">
        <f t="shared" si="671"/>
        <v>0</v>
      </c>
      <c r="CZ2290" s="20">
        <f t="shared" si="679"/>
        <v>218.2000000000001</v>
      </c>
      <c r="DA2290" s="20">
        <f t="shared" si="679"/>
        <v>136.375</v>
      </c>
      <c r="DB2290" s="20">
        <f t="shared" si="679"/>
        <v>436.4000000000002</v>
      </c>
      <c r="DE2290" s="20" t="e">
        <f t="shared" si="666"/>
        <v>#N/A</v>
      </c>
      <c r="DF2290" s="20">
        <f t="shared" si="673"/>
        <v>0</v>
      </c>
      <c r="DG2290" s="20">
        <f t="shared" si="674"/>
        <v>629</v>
      </c>
    </row>
    <row r="2291" spans="12:111">
      <c r="L2291" s="15"/>
      <c r="M2291" s="17"/>
      <c r="O2291" s="19">
        <v>2290</v>
      </c>
      <c r="P2291" s="1">
        <f t="shared" si="677"/>
        <v>0.19539419999999996</v>
      </c>
      <c r="Q2291">
        <f>SUM(P$2:P2291)</f>
        <v>976.09840009876541</v>
      </c>
      <c r="R2291" s="10">
        <f t="shared" si="675"/>
        <v>0.13677593999999996</v>
      </c>
      <c r="S2291" s="10">
        <f t="shared" si="676"/>
        <v>0.25401245999999994</v>
      </c>
      <c r="T2291" s="22">
        <f>SUM(R$2:R2291)</f>
        <v>688.66888006913462</v>
      </c>
      <c r="U2291" s="22">
        <f>SUM(S$2:S2291)</f>
        <v>1263.527920128389</v>
      </c>
      <c r="X2291" s="15"/>
      <c r="CD2291" s="20">
        <v>2290</v>
      </c>
      <c r="CE2291" s="20">
        <f>V2291</f>
        <v>0</v>
      </c>
      <c r="CF2291" s="20" t="e">
        <f>#REF!</f>
        <v>#REF!</v>
      </c>
      <c r="CG2291" s="20" t="e">
        <f>#REF!</f>
        <v>#REF!</v>
      </c>
      <c r="CH2291" s="20">
        <f t="shared" si="667"/>
        <v>218.2000000000001</v>
      </c>
      <c r="CI2291" s="20">
        <f t="shared" si="667"/>
        <v>136.375</v>
      </c>
      <c r="CJ2291" s="20">
        <f t="shared" si="667"/>
        <v>436.4000000000002</v>
      </c>
      <c r="CK2291" s="20">
        <f t="shared" si="668"/>
        <v>629</v>
      </c>
      <c r="CL2291" s="20">
        <v>10</v>
      </c>
      <c r="CM2291" s="20">
        <f t="shared" si="669"/>
        <v>857.2</v>
      </c>
      <c r="CN2291" s="20" t="e">
        <f t="shared" si="670"/>
        <v>#REF!</v>
      </c>
      <c r="CS2291" s="20" t="e">
        <f t="shared" si="663"/>
        <v>#N/A</v>
      </c>
      <c r="CT2291" s="20" t="e">
        <f t="shared" si="664"/>
        <v>#N/A</v>
      </c>
      <c r="CU2291" s="20" t="e">
        <f t="shared" si="665"/>
        <v>#N/A</v>
      </c>
      <c r="CW2291" s="20">
        <f t="shared" si="671"/>
        <v>0</v>
      </c>
      <c r="CX2291" s="20">
        <f t="shared" si="671"/>
        <v>0</v>
      </c>
      <c r="CY2291" s="20">
        <f t="shared" si="671"/>
        <v>0</v>
      </c>
      <c r="CZ2291" s="20">
        <f t="shared" ref="CZ2291:DB2306" si="680">IF(CW2291-CZ2290&gt;0,CW2291,CZ2290)</f>
        <v>218.2000000000001</v>
      </c>
      <c r="DA2291" s="20">
        <f t="shared" si="680"/>
        <v>136.375</v>
      </c>
      <c r="DB2291" s="20">
        <f t="shared" si="680"/>
        <v>436.4000000000002</v>
      </c>
      <c r="DE2291" s="20" t="e">
        <f t="shared" si="666"/>
        <v>#N/A</v>
      </c>
      <c r="DF2291" s="20">
        <f t="shared" si="673"/>
        <v>0</v>
      </c>
      <c r="DG2291" s="20">
        <f t="shared" si="674"/>
        <v>629</v>
      </c>
    </row>
    <row r="2292" spans="12:111">
      <c r="L2292" s="15"/>
      <c r="M2292" s="17"/>
      <c r="O2292" s="19">
        <v>2291</v>
      </c>
      <c r="P2292" s="1">
        <f t="shared" si="677"/>
        <v>0.13026782300000006</v>
      </c>
      <c r="Q2292">
        <f>SUM(P$2:P2292)</f>
        <v>976.22866792176546</v>
      </c>
      <c r="R2292" s="10">
        <f t="shared" si="675"/>
        <v>9.1187476100000039E-2</v>
      </c>
      <c r="S2292" s="10">
        <f t="shared" si="676"/>
        <v>0.1693481699000001</v>
      </c>
      <c r="T2292" s="22">
        <f>SUM(R$2:R2292)</f>
        <v>688.76006754523462</v>
      </c>
      <c r="U2292" s="22">
        <f>SUM(S$2:S2292)</f>
        <v>1263.6972682982891</v>
      </c>
      <c r="X2292" s="15"/>
      <c r="CD2292" s="20">
        <v>2291</v>
      </c>
      <c r="CE2292" s="20">
        <f>V2292</f>
        <v>0</v>
      </c>
      <c r="CF2292" s="20" t="e">
        <f>#REF!</f>
        <v>#REF!</v>
      </c>
      <c r="CG2292" s="20" t="e">
        <f>#REF!</f>
        <v>#REF!</v>
      </c>
      <c r="CH2292" s="20">
        <f t="shared" si="667"/>
        <v>218.2000000000001</v>
      </c>
      <c r="CI2292" s="20">
        <f t="shared" si="667"/>
        <v>136.375</v>
      </c>
      <c r="CJ2292" s="20">
        <f t="shared" si="667"/>
        <v>436.4000000000002</v>
      </c>
      <c r="CK2292" s="20">
        <f t="shared" si="668"/>
        <v>629</v>
      </c>
      <c r="CL2292" s="20">
        <v>10</v>
      </c>
      <c r="CM2292" s="20">
        <f t="shared" si="669"/>
        <v>857.2</v>
      </c>
      <c r="CN2292" s="20" t="e">
        <f t="shared" si="670"/>
        <v>#REF!</v>
      </c>
      <c r="CS2292" s="20" t="e">
        <f t="shared" si="663"/>
        <v>#N/A</v>
      </c>
      <c r="CT2292" s="20" t="e">
        <f t="shared" si="664"/>
        <v>#N/A</v>
      </c>
      <c r="CU2292" s="20" t="e">
        <f t="shared" si="665"/>
        <v>#N/A</v>
      </c>
      <c r="CW2292" s="20">
        <f t="shared" si="671"/>
        <v>0</v>
      </c>
      <c r="CX2292" s="20">
        <f t="shared" si="671"/>
        <v>0</v>
      </c>
      <c r="CY2292" s="20">
        <f t="shared" si="671"/>
        <v>0</v>
      </c>
      <c r="CZ2292" s="20">
        <f t="shared" si="680"/>
        <v>218.2000000000001</v>
      </c>
      <c r="DA2292" s="20">
        <f t="shared" si="680"/>
        <v>136.375</v>
      </c>
      <c r="DB2292" s="20">
        <f t="shared" si="680"/>
        <v>436.4000000000002</v>
      </c>
      <c r="DE2292" s="20" t="e">
        <f t="shared" si="666"/>
        <v>#N/A</v>
      </c>
      <c r="DF2292" s="20">
        <f t="shared" si="673"/>
        <v>0</v>
      </c>
      <c r="DG2292" s="20">
        <f t="shared" si="674"/>
        <v>629</v>
      </c>
    </row>
    <row r="2293" spans="12:111">
      <c r="L2293" s="15"/>
      <c r="M2293" s="17"/>
      <c r="O2293" s="19">
        <v>2292</v>
      </c>
      <c r="P2293" s="1">
        <f t="shared" si="677"/>
        <v>0.13027311199999997</v>
      </c>
      <c r="Q2293">
        <f>SUM(P$2:P2293)</f>
        <v>976.35894103376552</v>
      </c>
      <c r="R2293" s="10">
        <f t="shared" si="675"/>
        <v>9.1191178399999975E-2</v>
      </c>
      <c r="S2293" s="10">
        <f t="shared" si="676"/>
        <v>0.16935504559999998</v>
      </c>
      <c r="T2293" s="22">
        <f>SUM(R$2:R2293)</f>
        <v>688.8512587236346</v>
      </c>
      <c r="U2293" s="22">
        <f>SUM(S$2:S2293)</f>
        <v>1263.8666233438892</v>
      </c>
      <c r="X2293" s="15"/>
      <c r="CD2293" s="20">
        <v>2292</v>
      </c>
      <c r="CE2293" s="20">
        <f>V2293</f>
        <v>0</v>
      </c>
      <c r="CF2293" s="20" t="e">
        <f>#REF!</f>
        <v>#REF!</v>
      </c>
      <c r="CG2293" s="20" t="e">
        <f>#REF!</f>
        <v>#REF!</v>
      </c>
      <c r="CH2293" s="20">
        <f t="shared" si="667"/>
        <v>218.2000000000001</v>
      </c>
      <c r="CI2293" s="20">
        <f t="shared" si="667"/>
        <v>136.375</v>
      </c>
      <c r="CJ2293" s="20">
        <f t="shared" si="667"/>
        <v>436.4000000000002</v>
      </c>
      <c r="CK2293" s="20">
        <f t="shared" si="668"/>
        <v>629</v>
      </c>
      <c r="CL2293" s="20">
        <v>10</v>
      </c>
      <c r="CM2293" s="20">
        <f t="shared" si="669"/>
        <v>857.2</v>
      </c>
      <c r="CN2293" s="20" t="e">
        <f t="shared" si="670"/>
        <v>#REF!</v>
      </c>
      <c r="CS2293" s="20" t="e">
        <f t="shared" si="663"/>
        <v>#N/A</v>
      </c>
      <c r="CT2293" s="20" t="e">
        <f t="shared" si="664"/>
        <v>#N/A</v>
      </c>
      <c r="CU2293" s="20" t="e">
        <f t="shared" si="665"/>
        <v>#N/A</v>
      </c>
      <c r="CW2293" s="20">
        <f t="shared" si="671"/>
        <v>0</v>
      </c>
      <c r="CX2293" s="20">
        <f t="shared" si="671"/>
        <v>0</v>
      </c>
      <c r="CY2293" s="20">
        <f t="shared" si="671"/>
        <v>0</v>
      </c>
      <c r="CZ2293" s="20">
        <f t="shared" si="680"/>
        <v>218.2000000000001</v>
      </c>
      <c r="DA2293" s="20">
        <f t="shared" si="680"/>
        <v>136.375</v>
      </c>
      <c r="DB2293" s="20">
        <f t="shared" si="680"/>
        <v>436.4000000000002</v>
      </c>
      <c r="DE2293" s="20" t="e">
        <f t="shared" si="666"/>
        <v>#N/A</v>
      </c>
      <c r="DF2293" s="20">
        <f t="shared" si="673"/>
        <v>0</v>
      </c>
      <c r="DG2293" s="20">
        <f t="shared" si="674"/>
        <v>629</v>
      </c>
    </row>
    <row r="2294" spans="12:111">
      <c r="L2294" s="15"/>
      <c r="M2294" s="17"/>
      <c r="O2294" s="19">
        <v>2293</v>
      </c>
      <c r="P2294" s="1">
        <f t="shared" si="677"/>
        <v>0.13027866700000013</v>
      </c>
      <c r="Q2294">
        <f>SUM(P$2:P2294)</f>
        <v>976.48921970076549</v>
      </c>
      <c r="R2294" s="10">
        <f t="shared" si="675"/>
        <v>9.119506690000008E-2</v>
      </c>
      <c r="S2294" s="10">
        <f t="shared" si="676"/>
        <v>0.16936226710000016</v>
      </c>
      <c r="T2294" s="22">
        <f>SUM(R$2:R2294)</f>
        <v>688.94245379053461</v>
      </c>
      <c r="U2294" s="22">
        <f>SUM(S$2:S2294)</f>
        <v>1264.0359856109892</v>
      </c>
      <c r="X2294" s="15"/>
      <c r="CD2294" s="20">
        <v>2293</v>
      </c>
      <c r="CE2294" s="20">
        <f>V2294</f>
        <v>0</v>
      </c>
      <c r="CF2294" s="20" t="e">
        <f>#REF!</f>
        <v>#REF!</v>
      </c>
      <c r="CG2294" s="20" t="e">
        <f>#REF!</f>
        <v>#REF!</v>
      </c>
      <c r="CH2294" s="20">
        <f t="shared" si="667"/>
        <v>218.2000000000001</v>
      </c>
      <c r="CI2294" s="20">
        <f t="shared" si="667"/>
        <v>136.375</v>
      </c>
      <c r="CJ2294" s="20">
        <f t="shared" si="667"/>
        <v>436.4000000000002</v>
      </c>
      <c r="CK2294" s="20">
        <f t="shared" si="668"/>
        <v>629</v>
      </c>
      <c r="CL2294" s="20">
        <v>10</v>
      </c>
      <c r="CM2294" s="20">
        <f t="shared" si="669"/>
        <v>857.2</v>
      </c>
      <c r="CN2294" s="20" t="e">
        <f t="shared" si="670"/>
        <v>#REF!</v>
      </c>
      <c r="CS2294" s="20" t="e">
        <f t="shared" si="663"/>
        <v>#N/A</v>
      </c>
      <c r="CT2294" s="20" t="e">
        <f t="shared" si="664"/>
        <v>#N/A</v>
      </c>
      <c r="CU2294" s="20" t="e">
        <f t="shared" si="665"/>
        <v>#N/A</v>
      </c>
      <c r="CW2294" s="20">
        <f t="shared" si="671"/>
        <v>0</v>
      </c>
      <c r="CX2294" s="20">
        <f t="shared" si="671"/>
        <v>0</v>
      </c>
      <c r="CY2294" s="20">
        <f t="shared" si="671"/>
        <v>0</v>
      </c>
      <c r="CZ2294" s="20">
        <f t="shared" si="680"/>
        <v>218.2000000000001</v>
      </c>
      <c r="DA2294" s="20">
        <f t="shared" si="680"/>
        <v>136.375</v>
      </c>
      <c r="DB2294" s="20">
        <f t="shared" si="680"/>
        <v>436.4000000000002</v>
      </c>
      <c r="DE2294" s="20" t="e">
        <f t="shared" si="666"/>
        <v>#N/A</v>
      </c>
      <c r="DF2294" s="20">
        <f t="shared" si="673"/>
        <v>0</v>
      </c>
      <c r="DG2294" s="20">
        <f t="shared" si="674"/>
        <v>629</v>
      </c>
    </row>
    <row r="2295" spans="12:111">
      <c r="L2295" s="15"/>
      <c r="M2295" s="17"/>
      <c r="O2295" s="19">
        <v>2294</v>
      </c>
      <c r="P2295" s="1">
        <f t="shared" si="677"/>
        <v>0.13028448800000011</v>
      </c>
      <c r="Q2295">
        <f>SUM(P$2:P2295)</f>
        <v>976.61950418876552</v>
      </c>
      <c r="R2295" s="10">
        <f t="shared" si="675"/>
        <v>9.1199141600000075E-2</v>
      </c>
      <c r="S2295" s="10">
        <f t="shared" si="676"/>
        <v>0.16936983440000017</v>
      </c>
      <c r="T2295" s="22">
        <f>SUM(R$2:R2295)</f>
        <v>689.0336529321346</v>
      </c>
      <c r="U2295" s="22">
        <f>SUM(S$2:S2295)</f>
        <v>1264.2053554453892</v>
      </c>
      <c r="X2295" s="15"/>
      <c r="CD2295" s="20">
        <v>2294</v>
      </c>
      <c r="CE2295" s="20">
        <f>V2295</f>
        <v>0</v>
      </c>
      <c r="CF2295" s="20" t="e">
        <f>#REF!</f>
        <v>#REF!</v>
      </c>
      <c r="CG2295" s="20" t="e">
        <f>#REF!</f>
        <v>#REF!</v>
      </c>
      <c r="CH2295" s="20">
        <f t="shared" si="667"/>
        <v>218.2000000000001</v>
      </c>
      <c r="CI2295" s="20">
        <f t="shared" si="667"/>
        <v>136.375</v>
      </c>
      <c r="CJ2295" s="20">
        <f t="shared" si="667"/>
        <v>436.4000000000002</v>
      </c>
      <c r="CK2295" s="20">
        <f t="shared" si="668"/>
        <v>629</v>
      </c>
      <c r="CL2295" s="20">
        <v>10</v>
      </c>
      <c r="CM2295" s="20">
        <f t="shared" si="669"/>
        <v>857.2</v>
      </c>
      <c r="CN2295" s="20" t="e">
        <f t="shared" si="670"/>
        <v>#REF!</v>
      </c>
      <c r="CS2295" s="20" t="e">
        <f t="shared" si="663"/>
        <v>#N/A</v>
      </c>
      <c r="CT2295" s="20" t="e">
        <f t="shared" si="664"/>
        <v>#N/A</v>
      </c>
      <c r="CU2295" s="20" t="e">
        <f t="shared" si="665"/>
        <v>#N/A</v>
      </c>
      <c r="CW2295" s="20">
        <f t="shared" si="671"/>
        <v>0</v>
      </c>
      <c r="CX2295" s="20">
        <f t="shared" si="671"/>
        <v>0</v>
      </c>
      <c r="CY2295" s="20">
        <f t="shared" si="671"/>
        <v>0</v>
      </c>
      <c r="CZ2295" s="20">
        <f t="shared" si="680"/>
        <v>218.2000000000001</v>
      </c>
      <c r="DA2295" s="20">
        <f t="shared" si="680"/>
        <v>136.375</v>
      </c>
      <c r="DB2295" s="20">
        <f t="shared" si="680"/>
        <v>436.4000000000002</v>
      </c>
      <c r="DE2295" s="20" t="e">
        <f t="shared" si="666"/>
        <v>#N/A</v>
      </c>
      <c r="DF2295" s="20">
        <f t="shared" si="673"/>
        <v>0</v>
      </c>
      <c r="DG2295" s="20">
        <f t="shared" si="674"/>
        <v>629</v>
      </c>
    </row>
    <row r="2296" spans="12:111">
      <c r="L2296" s="15"/>
      <c r="M2296" s="17"/>
      <c r="O2296" s="19">
        <v>2295</v>
      </c>
      <c r="P2296" s="1">
        <f t="shared" si="677"/>
        <v>0.19543586249999995</v>
      </c>
      <c r="Q2296">
        <f>SUM(P$2:P2296)</f>
        <v>976.81494005126547</v>
      </c>
      <c r="R2296" s="10">
        <f t="shared" si="675"/>
        <v>0.13680510374999996</v>
      </c>
      <c r="S2296" s="10">
        <f t="shared" si="676"/>
        <v>0.25406662124999996</v>
      </c>
      <c r="T2296" s="22">
        <f>SUM(R$2:R2296)</f>
        <v>689.17045803588462</v>
      </c>
      <c r="U2296" s="22">
        <f>SUM(S$2:S2296)</f>
        <v>1264.4594220666393</v>
      </c>
      <c r="X2296" s="15"/>
      <c r="CD2296" s="20">
        <v>2295</v>
      </c>
      <c r="CE2296" s="20">
        <f>V2296</f>
        <v>0</v>
      </c>
      <c r="CF2296" s="20" t="e">
        <f>#REF!</f>
        <v>#REF!</v>
      </c>
      <c r="CG2296" s="20" t="e">
        <f>#REF!</f>
        <v>#REF!</v>
      </c>
      <c r="CH2296" s="20">
        <f t="shared" si="667"/>
        <v>218.2000000000001</v>
      </c>
      <c r="CI2296" s="20">
        <f t="shared" si="667"/>
        <v>136.375</v>
      </c>
      <c r="CJ2296" s="20">
        <f t="shared" si="667"/>
        <v>436.4000000000002</v>
      </c>
      <c r="CK2296" s="20">
        <f t="shared" si="668"/>
        <v>629</v>
      </c>
      <c r="CL2296" s="20">
        <v>10</v>
      </c>
      <c r="CM2296" s="20">
        <f t="shared" si="669"/>
        <v>857.2</v>
      </c>
      <c r="CN2296" s="20" t="e">
        <f t="shared" si="670"/>
        <v>#REF!</v>
      </c>
      <c r="CS2296" s="20" t="e">
        <f t="shared" si="663"/>
        <v>#N/A</v>
      </c>
      <c r="CT2296" s="20" t="e">
        <f t="shared" si="664"/>
        <v>#N/A</v>
      </c>
      <c r="CU2296" s="20" t="e">
        <f t="shared" si="665"/>
        <v>#N/A</v>
      </c>
      <c r="CW2296" s="20">
        <f t="shared" si="671"/>
        <v>0</v>
      </c>
      <c r="CX2296" s="20">
        <f t="shared" si="671"/>
        <v>0</v>
      </c>
      <c r="CY2296" s="20">
        <f t="shared" si="671"/>
        <v>0</v>
      </c>
      <c r="CZ2296" s="20">
        <f t="shared" si="680"/>
        <v>218.2000000000001</v>
      </c>
      <c r="DA2296" s="20">
        <f t="shared" si="680"/>
        <v>136.375</v>
      </c>
      <c r="DB2296" s="20">
        <f t="shared" si="680"/>
        <v>436.4000000000002</v>
      </c>
      <c r="DE2296" s="20" t="e">
        <f t="shared" si="666"/>
        <v>#N/A</v>
      </c>
      <c r="DF2296" s="20">
        <f t="shared" si="673"/>
        <v>0</v>
      </c>
      <c r="DG2296" s="20">
        <f t="shared" si="674"/>
        <v>629</v>
      </c>
    </row>
    <row r="2297" spans="12:111">
      <c r="L2297" s="15"/>
      <c r="M2297" s="17"/>
      <c r="O2297" s="19">
        <v>2296</v>
      </c>
      <c r="P2297" s="1">
        <f t="shared" si="677"/>
        <v>0.13029692800000003</v>
      </c>
      <c r="Q2297">
        <f>SUM(P$2:P2297)</f>
        <v>976.94523697926547</v>
      </c>
      <c r="R2297" s="10">
        <f t="shared" si="675"/>
        <v>9.1207849600000016E-2</v>
      </c>
      <c r="S2297" s="10">
        <f t="shared" si="676"/>
        <v>0.16938600640000004</v>
      </c>
      <c r="T2297" s="22">
        <f>SUM(R$2:R2297)</f>
        <v>689.2616658854846</v>
      </c>
      <c r="U2297" s="22">
        <f>SUM(S$2:S2297)</f>
        <v>1264.6288080730392</v>
      </c>
      <c r="X2297" s="15"/>
      <c r="CD2297" s="20">
        <v>2296</v>
      </c>
      <c r="CE2297" s="20">
        <f>V2297</f>
        <v>0</v>
      </c>
      <c r="CF2297" s="20" t="e">
        <f>#REF!</f>
        <v>#REF!</v>
      </c>
      <c r="CG2297" s="20" t="e">
        <f>#REF!</f>
        <v>#REF!</v>
      </c>
      <c r="CH2297" s="20">
        <f t="shared" si="667"/>
        <v>218.2000000000001</v>
      </c>
      <c r="CI2297" s="20">
        <f t="shared" si="667"/>
        <v>136.375</v>
      </c>
      <c r="CJ2297" s="20">
        <f t="shared" si="667"/>
        <v>436.4000000000002</v>
      </c>
      <c r="CK2297" s="20">
        <f t="shared" si="668"/>
        <v>629</v>
      </c>
      <c r="CL2297" s="20">
        <v>10</v>
      </c>
      <c r="CM2297" s="20">
        <f t="shared" si="669"/>
        <v>857.2</v>
      </c>
      <c r="CN2297" s="20" t="e">
        <f t="shared" si="670"/>
        <v>#REF!</v>
      </c>
      <c r="CS2297" s="20" t="e">
        <f t="shared" si="663"/>
        <v>#N/A</v>
      </c>
      <c r="CT2297" s="20" t="e">
        <f t="shared" si="664"/>
        <v>#N/A</v>
      </c>
      <c r="CU2297" s="20" t="e">
        <f t="shared" si="665"/>
        <v>#N/A</v>
      </c>
      <c r="CW2297" s="20">
        <f t="shared" si="671"/>
        <v>0</v>
      </c>
      <c r="CX2297" s="20">
        <f t="shared" si="671"/>
        <v>0</v>
      </c>
      <c r="CY2297" s="20">
        <f t="shared" si="671"/>
        <v>0</v>
      </c>
      <c r="CZ2297" s="20">
        <f t="shared" si="680"/>
        <v>218.2000000000001</v>
      </c>
      <c r="DA2297" s="20">
        <f t="shared" si="680"/>
        <v>136.375</v>
      </c>
      <c r="DB2297" s="20">
        <f t="shared" si="680"/>
        <v>436.4000000000002</v>
      </c>
      <c r="DE2297" s="20" t="e">
        <f t="shared" si="666"/>
        <v>#N/A</v>
      </c>
      <c r="DF2297" s="20">
        <f t="shared" si="673"/>
        <v>0</v>
      </c>
      <c r="DG2297" s="20">
        <f t="shared" si="674"/>
        <v>629</v>
      </c>
    </row>
    <row r="2298" spans="12:111">
      <c r="L2298" s="15"/>
      <c r="M2298" s="17"/>
      <c r="O2298" s="19">
        <v>2297</v>
      </c>
      <c r="P2298" s="1">
        <f t="shared" si="677"/>
        <v>0.13030354699999983</v>
      </c>
      <c r="Q2298">
        <f>SUM(P$2:P2298)</f>
        <v>977.07554052626551</v>
      </c>
      <c r="R2298" s="10">
        <f t="shared" si="675"/>
        <v>9.1212482899999878E-2</v>
      </c>
      <c r="S2298" s="10">
        <f t="shared" si="676"/>
        <v>0.16939461109999979</v>
      </c>
      <c r="T2298" s="22">
        <f>SUM(R$2:R2298)</f>
        <v>689.35287836838461</v>
      </c>
      <c r="U2298" s="22">
        <f>SUM(S$2:S2298)</f>
        <v>1264.7982026841391</v>
      </c>
      <c r="X2298" s="15"/>
      <c r="CD2298" s="20">
        <v>2297</v>
      </c>
      <c r="CE2298" s="20">
        <f>V2298</f>
        <v>0</v>
      </c>
      <c r="CF2298" s="20" t="e">
        <f>#REF!</f>
        <v>#REF!</v>
      </c>
      <c r="CG2298" s="20" t="e">
        <f>#REF!</f>
        <v>#REF!</v>
      </c>
      <c r="CH2298" s="20">
        <f t="shared" si="667"/>
        <v>218.2000000000001</v>
      </c>
      <c r="CI2298" s="20">
        <f t="shared" si="667"/>
        <v>136.375</v>
      </c>
      <c r="CJ2298" s="20">
        <f t="shared" si="667"/>
        <v>436.4000000000002</v>
      </c>
      <c r="CK2298" s="20">
        <f t="shared" si="668"/>
        <v>629</v>
      </c>
      <c r="CL2298" s="20">
        <v>10</v>
      </c>
      <c r="CM2298" s="20">
        <f t="shared" si="669"/>
        <v>857.2</v>
      </c>
      <c r="CN2298" s="20" t="e">
        <f t="shared" si="670"/>
        <v>#REF!</v>
      </c>
      <c r="CS2298" s="20" t="e">
        <f t="shared" si="663"/>
        <v>#N/A</v>
      </c>
      <c r="CT2298" s="20" t="e">
        <f t="shared" si="664"/>
        <v>#N/A</v>
      </c>
      <c r="CU2298" s="20" t="e">
        <f t="shared" si="665"/>
        <v>#N/A</v>
      </c>
      <c r="CW2298" s="20">
        <f t="shared" si="671"/>
        <v>0</v>
      </c>
      <c r="CX2298" s="20">
        <f t="shared" si="671"/>
        <v>0</v>
      </c>
      <c r="CY2298" s="20">
        <f t="shared" si="671"/>
        <v>0</v>
      </c>
      <c r="CZ2298" s="20">
        <f t="shared" si="680"/>
        <v>218.2000000000001</v>
      </c>
      <c r="DA2298" s="20">
        <f t="shared" si="680"/>
        <v>136.375</v>
      </c>
      <c r="DB2298" s="20">
        <f t="shared" si="680"/>
        <v>436.4000000000002</v>
      </c>
      <c r="DE2298" s="20" t="e">
        <f t="shared" si="666"/>
        <v>#N/A</v>
      </c>
      <c r="DF2298" s="20">
        <f t="shared" si="673"/>
        <v>0</v>
      </c>
      <c r="DG2298" s="20">
        <f t="shared" si="674"/>
        <v>629</v>
      </c>
    </row>
    <row r="2299" spans="12:111">
      <c r="L2299" s="15"/>
      <c r="M2299" s="17"/>
      <c r="O2299" s="19">
        <v>2298</v>
      </c>
      <c r="P2299" s="1">
        <f t="shared" si="677"/>
        <v>0.130310432</v>
      </c>
      <c r="Q2299">
        <f>SUM(P$2:P2299)</f>
        <v>977.2058509582655</v>
      </c>
      <c r="R2299" s="10">
        <f t="shared" si="675"/>
        <v>9.1217302399999992E-2</v>
      </c>
      <c r="S2299" s="10">
        <f t="shared" si="676"/>
        <v>0.1694035616</v>
      </c>
      <c r="T2299" s="22">
        <f>SUM(R$2:R2299)</f>
        <v>689.44409567078458</v>
      </c>
      <c r="U2299" s="22">
        <f>SUM(S$2:S2299)</f>
        <v>1264.967606245739</v>
      </c>
      <c r="X2299" s="15"/>
      <c r="CD2299" s="20">
        <v>2298</v>
      </c>
      <c r="CE2299" s="20">
        <f>V2299</f>
        <v>0</v>
      </c>
      <c r="CF2299" s="20" t="e">
        <f>#REF!</f>
        <v>#REF!</v>
      </c>
      <c r="CG2299" s="20" t="e">
        <f>#REF!</f>
        <v>#REF!</v>
      </c>
      <c r="CH2299" s="20">
        <f t="shared" si="667"/>
        <v>218.2000000000001</v>
      </c>
      <c r="CI2299" s="20">
        <f t="shared" si="667"/>
        <v>136.375</v>
      </c>
      <c r="CJ2299" s="20">
        <f t="shared" si="667"/>
        <v>436.4000000000002</v>
      </c>
      <c r="CK2299" s="20">
        <f t="shared" si="668"/>
        <v>629</v>
      </c>
      <c r="CL2299" s="20">
        <v>10</v>
      </c>
      <c r="CM2299" s="20">
        <f t="shared" si="669"/>
        <v>857.2</v>
      </c>
      <c r="CN2299" s="20" t="e">
        <f t="shared" si="670"/>
        <v>#REF!</v>
      </c>
      <c r="CS2299" s="20" t="e">
        <f t="shared" si="663"/>
        <v>#N/A</v>
      </c>
      <c r="CT2299" s="20" t="e">
        <f t="shared" si="664"/>
        <v>#N/A</v>
      </c>
      <c r="CU2299" s="20" t="e">
        <f t="shared" si="665"/>
        <v>#N/A</v>
      </c>
      <c r="CW2299" s="20">
        <f t="shared" si="671"/>
        <v>0</v>
      </c>
      <c r="CX2299" s="20">
        <f t="shared" si="671"/>
        <v>0</v>
      </c>
      <c r="CY2299" s="20">
        <f t="shared" si="671"/>
        <v>0</v>
      </c>
      <c r="CZ2299" s="20">
        <f t="shared" si="680"/>
        <v>218.2000000000001</v>
      </c>
      <c r="DA2299" s="20">
        <f t="shared" si="680"/>
        <v>136.375</v>
      </c>
      <c r="DB2299" s="20">
        <f t="shared" si="680"/>
        <v>436.4000000000002</v>
      </c>
      <c r="DE2299" s="20" t="e">
        <f t="shared" si="666"/>
        <v>#N/A</v>
      </c>
      <c r="DF2299" s="20">
        <f t="shared" si="673"/>
        <v>0</v>
      </c>
      <c r="DG2299" s="20">
        <f t="shared" si="674"/>
        <v>629</v>
      </c>
    </row>
    <row r="2300" spans="12:111">
      <c r="L2300" s="15"/>
      <c r="M2300" s="17"/>
      <c r="O2300" s="19">
        <v>2299</v>
      </c>
      <c r="P2300" s="1">
        <f t="shared" si="677"/>
        <v>0.13031758300000015</v>
      </c>
      <c r="Q2300">
        <f>SUM(P$2:P2300)</f>
        <v>977.33616854126547</v>
      </c>
      <c r="R2300" s="10">
        <f t="shared" si="675"/>
        <v>9.1222308100000107E-2</v>
      </c>
      <c r="S2300" s="10">
        <f t="shared" si="676"/>
        <v>0.16941285790000021</v>
      </c>
      <c r="T2300" s="22">
        <f>SUM(R$2:R2300)</f>
        <v>689.53531797888456</v>
      </c>
      <c r="U2300" s="22">
        <f>SUM(S$2:S2300)</f>
        <v>1265.137019103639</v>
      </c>
      <c r="X2300" s="15"/>
      <c r="CD2300" s="20">
        <v>2299</v>
      </c>
      <c r="CE2300" s="20">
        <f>V2300</f>
        <v>0</v>
      </c>
      <c r="CF2300" s="20" t="e">
        <f>#REF!</f>
        <v>#REF!</v>
      </c>
      <c r="CG2300" s="20" t="e">
        <f>#REF!</f>
        <v>#REF!</v>
      </c>
      <c r="CH2300" s="20">
        <f t="shared" si="667"/>
        <v>218.2000000000001</v>
      </c>
      <c r="CI2300" s="20">
        <f t="shared" si="667"/>
        <v>136.375</v>
      </c>
      <c r="CJ2300" s="20">
        <f t="shared" si="667"/>
        <v>436.4000000000002</v>
      </c>
      <c r="CK2300" s="20">
        <f t="shared" si="668"/>
        <v>629</v>
      </c>
      <c r="CL2300" s="20">
        <v>10</v>
      </c>
      <c r="CM2300" s="20">
        <f t="shared" si="669"/>
        <v>857.2</v>
      </c>
      <c r="CN2300" s="20" t="e">
        <f t="shared" si="670"/>
        <v>#REF!</v>
      </c>
      <c r="CS2300" s="20" t="e">
        <f t="shared" si="663"/>
        <v>#N/A</v>
      </c>
      <c r="CT2300" s="20" t="e">
        <f t="shared" si="664"/>
        <v>#N/A</v>
      </c>
      <c r="CU2300" s="20" t="e">
        <f t="shared" si="665"/>
        <v>#N/A</v>
      </c>
      <c r="CW2300" s="20">
        <f t="shared" si="671"/>
        <v>0</v>
      </c>
      <c r="CX2300" s="20">
        <f t="shared" si="671"/>
        <v>0</v>
      </c>
      <c r="CY2300" s="20">
        <f t="shared" si="671"/>
        <v>0</v>
      </c>
      <c r="CZ2300" s="20">
        <f t="shared" si="680"/>
        <v>218.2000000000001</v>
      </c>
      <c r="DA2300" s="20">
        <f t="shared" si="680"/>
        <v>136.375</v>
      </c>
      <c r="DB2300" s="20">
        <f t="shared" si="680"/>
        <v>436.4000000000002</v>
      </c>
      <c r="DE2300" s="20" t="e">
        <f t="shared" si="666"/>
        <v>#N/A</v>
      </c>
      <c r="DF2300" s="20">
        <f t="shared" si="673"/>
        <v>0</v>
      </c>
      <c r="DG2300" s="20">
        <f t="shared" si="674"/>
        <v>629</v>
      </c>
    </row>
    <row r="2301" spans="12:111">
      <c r="L2301" s="15"/>
      <c r="M2301" s="17"/>
      <c r="O2301" s="19">
        <v>2300</v>
      </c>
      <c r="P2301" s="1">
        <f t="shared" si="677"/>
        <v>0.19548749999999998</v>
      </c>
      <c r="Q2301">
        <f>SUM(P$2:P2301)</f>
        <v>977.53165604126548</v>
      </c>
      <c r="R2301" s="10">
        <f t="shared" si="675"/>
        <v>0.13684124999999997</v>
      </c>
      <c r="S2301" s="10">
        <f t="shared" si="676"/>
        <v>0.25413374999999999</v>
      </c>
      <c r="T2301" s="22">
        <f>SUM(R$2:R2301)</f>
        <v>689.67215922888454</v>
      </c>
      <c r="U2301" s="22">
        <f>SUM(S$2:S2301)</f>
        <v>1265.3911528536389</v>
      </c>
      <c r="X2301" s="15"/>
      <c r="CD2301" s="20">
        <v>2300</v>
      </c>
      <c r="CE2301" s="20">
        <f>V2301</f>
        <v>0</v>
      </c>
      <c r="CF2301" s="20" t="e">
        <f>#REF!</f>
        <v>#REF!</v>
      </c>
      <c r="CG2301" s="20" t="e">
        <f>#REF!</f>
        <v>#REF!</v>
      </c>
      <c r="CH2301" s="20">
        <f t="shared" si="667"/>
        <v>221.2000000000001</v>
      </c>
      <c r="CI2301" s="20">
        <f t="shared" si="667"/>
        <v>138.25</v>
      </c>
      <c r="CJ2301" s="20">
        <f t="shared" si="667"/>
        <v>442.4000000000002</v>
      </c>
      <c r="CK2301" s="20">
        <f t="shared" si="668"/>
        <v>634</v>
      </c>
      <c r="CL2301" s="20">
        <v>10</v>
      </c>
      <c r="CM2301" s="20">
        <f t="shared" si="669"/>
        <v>865.2</v>
      </c>
      <c r="CN2301" s="20" t="e">
        <f t="shared" si="670"/>
        <v>#REF!</v>
      </c>
      <c r="CS2301" s="20">
        <f t="shared" si="663"/>
        <v>221.2000000000001</v>
      </c>
      <c r="CT2301" s="20">
        <f t="shared" si="664"/>
        <v>138.25</v>
      </c>
      <c r="CU2301" s="20">
        <f t="shared" si="665"/>
        <v>442.4000000000002</v>
      </c>
      <c r="CW2301" s="20">
        <f t="shared" si="671"/>
        <v>221.2000000000001</v>
      </c>
      <c r="CX2301" s="20">
        <f t="shared" si="671"/>
        <v>138.25</v>
      </c>
      <c r="CY2301" s="20">
        <f t="shared" si="671"/>
        <v>442.4000000000002</v>
      </c>
      <c r="CZ2301" s="20">
        <f t="shared" si="680"/>
        <v>221.2000000000001</v>
      </c>
      <c r="DA2301" s="20">
        <f t="shared" si="680"/>
        <v>138.25</v>
      </c>
      <c r="DB2301" s="20">
        <f t="shared" si="680"/>
        <v>442.4000000000002</v>
      </c>
      <c r="DE2301" s="20">
        <f t="shared" si="666"/>
        <v>634</v>
      </c>
      <c r="DF2301" s="20">
        <f t="shared" si="673"/>
        <v>634</v>
      </c>
      <c r="DG2301" s="20">
        <f t="shared" si="674"/>
        <v>634</v>
      </c>
    </row>
    <row r="2302" spans="12:111">
      <c r="L2302" s="15"/>
      <c r="M2302" s="17"/>
      <c r="O2302" s="19">
        <v>2301</v>
      </c>
      <c r="P2302" s="1">
        <f t="shared" si="677"/>
        <v>0.13033268300000012</v>
      </c>
      <c r="Q2302">
        <f>SUM(P$2:P2302)</f>
        <v>977.66198872426548</v>
      </c>
      <c r="R2302" s="10">
        <f t="shared" si="675"/>
        <v>9.1232878100000081E-2</v>
      </c>
      <c r="S2302" s="10">
        <f t="shared" si="676"/>
        <v>0.16943248790000015</v>
      </c>
      <c r="T2302" s="22">
        <f>SUM(R$2:R2302)</f>
        <v>689.7633921069845</v>
      </c>
      <c r="U2302" s="22">
        <f>SUM(S$2:S2302)</f>
        <v>1265.5605853415389</v>
      </c>
      <c r="X2302" s="15"/>
      <c r="CD2302" s="20">
        <v>2301</v>
      </c>
      <c r="CE2302" s="20">
        <f>V2302</f>
        <v>0</v>
      </c>
      <c r="CF2302" s="20" t="e">
        <f>#REF!</f>
        <v>#REF!</v>
      </c>
      <c r="CG2302" s="20" t="e">
        <f>#REF!</f>
        <v>#REF!</v>
      </c>
      <c r="CH2302" s="20">
        <f t="shared" si="667"/>
        <v>221.2000000000001</v>
      </c>
      <c r="CI2302" s="20">
        <f t="shared" si="667"/>
        <v>138.25</v>
      </c>
      <c r="CJ2302" s="20">
        <f t="shared" si="667"/>
        <v>442.4000000000002</v>
      </c>
      <c r="CK2302" s="20">
        <f t="shared" si="668"/>
        <v>634</v>
      </c>
      <c r="CL2302" s="20">
        <v>10</v>
      </c>
      <c r="CM2302" s="20">
        <f t="shared" si="669"/>
        <v>865.2</v>
      </c>
      <c r="CN2302" s="20" t="e">
        <f t="shared" si="670"/>
        <v>#REF!</v>
      </c>
      <c r="CS2302" s="20" t="e">
        <f t="shared" si="663"/>
        <v>#N/A</v>
      </c>
      <c r="CT2302" s="20" t="e">
        <f t="shared" si="664"/>
        <v>#N/A</v>
      </c>
      <c r="CU2302" s="20" t="e">
        <f t="shared" si="665"/>
        <v>#N/A</v>
      </c>
      <c r="CW2302" s="20">
        <f t="shared" si="671"/>
        <v>0</v>
      </c>
      <c r="CX2302" s="20">
        <f t="shared" si="671"/>
        <v>0</v>
      </c>
      <c r="CY2302" s="20">
        <f t="shared" si="671"/>
        <v>0</v>
      </c>
      <c r="CZ2302" s="20">
        <f t="shared" si="680"/>
        <v>221.2000000000001</v>
      </c>
      <c r="DA2302" s="20">
        <f t="shared" si="680"/>
        <v>138.25</v>
      </c>
      <c r="DB2302" s="20">
        <f t="shared" si="680"/>
        <v>442.4000000000002</v>
      </c>
      <c r="DE2302" s="20" t="e">
        <f t="shared" si="666"/>
        <v>#N/A</v>
      </c>
      <c r="DF2302" s="20">
        <f t="shared" si="673"/>
        <v>0</v>
      </c>
      <c r="DG2302" s="20">
        <f t="shared" si="674"/>
        <v>634</v>
      </c>
    </row>
    <row r="2303" spans="12:111">
      <c r="L2303" s="15"/>
      <c r="M2303" s="17"/>
      <c r="O2303" s="19">
        <v>2302</v>
      </c>
      <c r="P2303" s="1">
        <f t="shared" si="677"/>
        <v>0.1303406319999999</v>
      </c>
      <c r="Q2303">
        <f>SUM(P$2:P2303)</f>
        <v>977.79232935626544</v>
      </c>
      <c r="R2303" s="10">
        <f t="shared" si="675"/>
        <v>9.1238442399999925E-2</v>
      </c>
      <c r="S2303" s="10">
        <f t="shared" si="676"/>
        <v>0.16944282159999988</v>
      </c>
      <c r="T2303" s="22">
        <f>SUM(R$2:R2303)</f>
        <v>689.85463054938452</v>
      </c>
      <c r="U2303" s="22">
        <f>SUM(S$2:S2303)</f>
        <v>1265.7300281631387</v>
      </c>
      <c r="X2303" s="15"/>
      <c r="CD2303" s="20">
        <v>2302</v>
      </c>
      <c r="CE2303" s="20">
        <f>V2303</f>
        <v>0</v>
      </c>
      <c r="CF2303" s="20" t="e">
        <f>#REF!</f>
        <v>#REF!</v>
      </c>
      <c r="CG2303" s="20" t="e">
        <f>#REF!</f>
        <v>#REF!</v>
      </c>
      <c r="CH2303" s="20">
        <f t="shared" si="667"/>
        <v>221.2000000000001</v>
      </c>
      <c r="CI2303" s="20">
        <f t="shared" si="667"/>
        <v>138.25</v>
      </c>
      <c r="CJ2303" s="20">
        <f t="shared" si="667"/>
        <v>442.4000000000002</v>
      </c>
      <c r="CK2303" s="20">
        <f t="shared" si="668"/>
        <v>634</v>
      </c>
      <c r="CL2303" s="20">
        <v>10</v>
      </c>
      <c r="CM2303" s="20">
        <f t="shared" si="669"/>
        <v>865.2</v>
      </c>
      <c r="CN2303" s="20" t="e">
        <f t="shared" si="670"/>
        <v>#REF!</v>
      </c>
      <c r="CS2303" s="20" t="e">
        <f t="shared" si="663"/>
        <v>#N/A</v>
      </c>
      <c r="CT2303" s="20" t="e">
        <f t="shared" si="664"/>
        <v>#N/A</v>
      </c>
      <c r="CU2303" s="20" t="e">
        <f t="shared" si="665"/>
        <v>#N/A</v>
      </c>
      <c r="CW2303" s="20">
        <f t="shared" si="671"/>
        <v>0</v>
      </c>
      <c r="CX2303" s="20">
        <f t="shared" si="671"/>
        <v>0</v>
      </c>
      <c r="CY2303" s="20">
        <f t="shared" si="671"/>
        <v>0</v>
      </c>
      <c r="CZ2303" s="20">
        <f t="shared" si="680"/>
        <v>221.2000000000001</v>
      </c>
      <c r="DA2303" s="20">
        <f t="shared" si="680"/>
        <v>138.25</v>
      </c>
      <c r="DB2303" s="20">
        <f t="shared" si="680"/>
        <v>442.4000000000002</v>
      </c>
      <c r="DE2303" s="20" t="e">
        <f t="shared" si="666"/>
        <v>#N/A</v>
      </c>
      <c r="DF2303" s="20">
        <f t="shared" si="673"/>
        <v>0</v>
      </c>
      <c r="DG2303" s="20">
        <f t="shared" si="674"/>
        <v>634</v>
      </c>
    </row>
    <row r="2304" spans="12:111">
      <c r="L2304" s="15"/>
      <c r="M2304" s="17"/>
      <c r="O2304" s="19">
        <v>2303</v>
      </c>
      <c r="P2304" s="1">
        <f t="shared" si="677"/>
        <v>0.1303488470000001</v>
      </c>
      <c r="Q2304">
        <f>SUM(P$2:P2304)</f>
        <v>977.92267820326549</v>
      </c>
      <c r="R2304" s="10">
        <f t="shared" si="675"/>
        <v>9.1244192900000062E-2</v>
      </c>
      <c r="S2304" s="10">
        <f t="shared" si="676"/>
        <v>0.16945350110000013</v>
      </c>
      <c r="T2304" s="22">
        <f>SUM(R$2:R2304)</f>
        <v>689.94587474228456</v>
      </c>
      <c r="U2304" s="22">
        <f>SUM(S$2:S2304)</f>
        <v>1265.8994816642387</v>
      </c>
      <c r="X2304" s="15"/>
      <c r="CD2304" s="20">
        <v>2303</v>
      </c>
      <c r="CE2304" s="20">
        <f>V2304</f>
        <v>0</v>
      </c>
      <c r="CF2304" s="20" t="e">
        <f>#REF!</f>
        <v>#REF!</v>
      </c>
      <c r="CG2304" s="20" t="e">
        <f>#REF!</f>
        <v>#REF!</v>
      </c>
      <c r="CH2304" s="20">
        <f t="shared" si="667"/>
        <v>221.2000000000001</v>
      </c>
      <c r="CI2304" s="20">
        <f t="shared" si="667"/>
        <v>138.25</v>
      </c>
      <c r="CJ2304" s="20">
        <f t="shared" si="667"/>
        <v>442.4000000000002</v>
      </c>
      <c r="CK2304" s="20">
        <f t="shared" si="668"/>
        <v>634</v>
      </c>
      <c r="CL2304" s="20">
        <v>10</v>
      </c>
      <c r="CM2304" s="20">
        <f t="shared" si="669"/>
        <v>865.2</v>
      </c>
      <c r="CN2304" s="20" t="e">
        <f t="shared" si="670"/>
        <v>#REF!</v>
      </c>
      <c r="CS2304" s="20" t="e">
        <f t="shared" si="663"/>
        <v>#N/A</v>
      </c>
      <c r="CT2304" s="20" t="e">
        <f t="shared" si="664"/>
        <v>#N/A</v>
      </c>
      <c r="CU2304" s="20" t="e">
        <f t="shared" si="665"/>
        <v>#N/A</v>
      </c>
      <c r="CW2304" s="20">
        <f t="shared" si="671"/>
        <v>0</v>
      </c>
      <c r="CX2304" s="20">
        <f t="shared" si="671"/>
        <v>0</v>
      </c>
      <c r="CY2304" s="20">
        <f t="shared" si="671"/>
        <v>0</v>
      </c>
      <c r="CZ2304" s="20">
        <f t="shared" si="680"/>
        <v>221.2000000000001</v>
      </c>
      <c r="DA2304" s="20">
        <f t="shared" si="680"/>
        <v>138.25</v>
      </c>
      <c r="DB2304" s="20">
        <f t="shared" si="680"/>
        <v>442.4000000000002</v>
      </c>
      <c r="DE2304" s="20" t="e">
        <f t="shared" si="666"/>
        <v>#N/A</v>
      </c>
      <c r="DF2304" s="20">
        <f t="shared" si="673"/>
        <v>0</v>
      </c>
      <c r="DG2304" s="20">
        <f t="shared" si="674"/>
        <v>634</v>
      </c>
    </row>
    <row r="2305" spans="12:111">
      <c r="L2305" s="15"/>
      <c r="M2305" s="17"/>
      <c r="O2305" s="19">
        <v>2304</v>
      </c>
      <c r="P2305" s="1">
        <f t="shared" si="677"/>
        <v>0.13035732800000013</v>
      </c>
      <c r="Q2305">
        <f>SUM(P$2:P2305)</f>
        <v>978.05303553126544</v>
      </c>
      <c r="R2305" s="10">
        <f t="shared" si="675"/>
        <v>9.1250129600000091E-2</v>
      </c>
      <c r="S2305" s="10">
        <f t="shared" si="676"/>
        <v>0.16946452640000018</v>
      </c>
      <c r="T2305" s="22">
        <f>SUM(R$2:R2305)</f>
        <v>690.03712487188454</v>
      </c>
      <c r="U2305" s="22">
        <f>SUM(S$2:S2305)</f>
        <v>1266.0689461906386</v>
      </c>
      <c r="X2305" s="15"/>
      <c r="CD2305" s="20">
        <v>2304</v>
      </c>
      <c r="CE2305" s="20">
        <f>V2305</f>
        <v>0</v>
      </c>
      <c r="CF2305" s="20" t="e">
        <f>#REF!</f>
        <v>#REF!</v>
      </c>
      <c r="CG2305" s="20" t="e">
        <f>#REF!</f>
        <v>#REF!</v>
      </c>
      <c r="CH2305" s="20">
        <f t="shared" si="667"/>
        <v>221.2000000000001</v>
      </c>
      <c r="CI2305" s="20">
        <f t="shared" si="667"/>
        <v>138.25</v>
      </c>
      <c r="CJ2305" s="20">
        <f t="shared" si="667"/>
        <v>442.4000000000002</v>
      </c>
      <c r="CK2305" s="20">
        <f t="shared" si="668"/>
        <v>634</v>
      </c>
      <c r="CL2305" s="20">
        <v>10</v>
      </c>
      <c r="CM2305" s="20">
        <f t="shared" si="669"/>
        <v>865.2</v>
      </c>
      <c r="CN2305" s="20" t="e">
        <f t="shared" si="670"/>
        <v>#REF!</v>
      </c>
      <c r="CS2305" s="20" t="e">
        <f t="shared" si="663"/>
        <v>#N/A</v>
      </c>
      <c r="CT2305" s="20" t="e">
        <f t="shared" si="664"/>
        <v>#N/A</v>
      </c>
      <c r="CU2305" s="20" t="e">
        <f t="shared" si="665"/>
        <v>#N/A</v>
      </c>
      <c r="CW2305" s="20">
        <f t="shared" si="671"/>
        <v>0</v>
      </c>
      <c r="CX2305" s="20">
        <f t="shared" si="671"/>
        <v>0</v>
      </c>
      <c r="CY2305" s="20">
        <f t="shared" si="671"/>
        <v>0</v>
      </c>
      <c r="CZ2305" s="20">
        <f t="shared" si="680"/>
        <v>221.2000000000001</v>
      </c>
      <c r="DA2305" s="20">
        <f t="shared" si="680"/>
        <v>138.25</v>
      </c>
      <c r="DB2305" s="20">
        <f t="shared" si="680"/>
        <v>442.4000000000002</v>
      </c>
      <c r="DE2305" s="20" t="e">
        <f t="shared" si="666"/>
        <v>#N/A</v>
      </c>
      <c r="DF2305" s="20">
        <f t="shared" si="673"/>
        <v>0</v>
      </c>
      <c r="DG2305" s="20">
        <f t="shared" si="674"/>
        <v>634</v>
      </c>
    </row>
    <row r="2306" spans="12:111">
      <c r="L2306" s="15"/>
      <c r="M2306" s="17"/>
      <c r="O2306" s="19">
        <v>2305</v>
      </c>
      <c r="P2306" s="1">
        <f t="shared" si="677"/>
        <v>0.19554911249999996</v>
      </c>
      <c r="Q2306">
        <f>SUM(P$2:P2306)</f>
        <v>978.24858464376541</v>
      </c>
      <c r="R2306" s="10">
        <f t="shared" si="675"/>
        <v>0.13688437874999995</v>
      </c>
      <c r="S2306" s="10">
        <f t="shared" si="676"/>
        <v>0.25421384624999993</v>
      </c>
      <c r="T2306" s="22">
        <f>SUM(R$2:R2306)</f>
        <v>690.17400925063453</v>
      </c>
      <c r="U2306" s="22">
        <f>SUM(S$2:S2306)</f>
        <v>1266.3231600368886</v>
      </c>
      <c r="X2306" s="15"/>
      <c r="CD2306" s="20">
        <v>2305</v>
      </c>
      <c r="CE2306" s="20">
        <f>V2306</f>
        <v>0</v>
      </c>
      <c r="CF2306" s="20" t="e">
        <f>#REF!</f>
        <v>#REF!</v>
      </c>
      <c r="CG2306" s="20" t="e">
        <f>#REF!</f>
        <v>#REF!</v>
      </c>
      <c r="CH2306" s="20">
        <f t="shared" si="667"/>
        <v>221.2000000000001</v>
      </c>
      <c r="CI2306" s="20">
        <f t="shared" si="667"/>
        <v>138.25</v>
      </c>
      <c r="CJ2306" s="20">
        <f t="shared" si="667"/>
        <v>442.4000000000002</v>
      </c>
      <c r="CK2306" s="20">
        <f t="shared" si="668"/>
        <v>634</v>
      </c>
      <c r="CL2306" s="20">
        <v>10</v>
      </c>
      <c r="CM2306" s="20">
        <f t="shared" si="669"/>
        <v>865.2</v>
      </c>
      <c r="CN2306" s="20" t="e">
        <f t="shared" si="670"/>
        <v>#REF!</v>
      </c>
      <c r="CS2306" s="20" t="e">
        <f t="shared" ref="CS2306:CS2369" si="681">VLOOKUP($CD2306,$AY:$BG,7,0)</f>
        <v>#N/A</v>
      </c>
      <c r="CT2306" s="20" t="e">
        <f t="shared" ref="CT2306:CT2369" si="682">VLOOKUP($CD2306,$AY:$BG,8,0)</f>
        <v>#N/A</v>
      </c>
      <c r="CU2306" s="20" t="e">
        <f t="shared" ref="CU2306:CU2369" si="683">VLOOKUP($CD2306,$AY:$BG,9,0)</f>
        <v>#N/A</v>
      </c>
      <c r="CW2306" s="20">
        <f t="shared" si="671"/>
        <v>0</v>
      </c>
      <c r="CX2306" s="20">
        <f t="shared" si="671"/>
        <v>0</v>
      </c>
      <c r="CY2306" s="20">
        <f t="shared" si="671"/>
        <v>0</v>
      </c>
      <c r="CZ2306" s="20">
        <f t="shared" si="680"/>
        <v>221.2000000000001</v>
      </c>
      <c r="DA2306" s="20">
        <f t="shared" si="680"/>
        <v>138.25</v>
      </c>
      <c r="DB2306" s="20">
        <f t="shared" si="680"/>
        <v>442.4000000000002</v>
      </c>
      <c r="DE2306" s="20" t="e">
        <f t="shared" ref="DE2306:DE2369" si="684">VLOOKUP($CD2306,$AL:$AR,7,0)</f>
        <v>#N/A</v>
      </c>
      <c r="DF2306" s="20">
        <f t="shared" si="673"/>
        <v>0</v>
      </c>
      <c r="DG2306" s="20">
        <f t="shared" si="674"/>
        <v>634</v>
      </c>
    </row>
    <row r="2307" spans="12:111">
      <c r="L2307" s="15"/>
      <c r="M2307" s="17"/>
      <c r="O2307" s="19">
        <v>2306</v>
      </c>
      <c r="P2307" s="1">
        <f t="shared" si="677"/>
        <v>0.13037508800000011</v>
      </c>
      <c r="Q2307">
        <f>SUM(P$2:P2307)</f>
        <v>978.37895973176546</v>
      </c>
      <c r="R2307" s="10">
        <f t="shared" si="675"/>
        <v>9.1262561600000069E-2</v>
      </c>
      <c r="S2307" s="10">
        <f t="shared" si="676"/>
        <v>0.16948761440000015</v>
      </c>
      <c r="T2307" s="22">
        <f>SUM(R$2:R2307)</f>
        <v>690.26527181223457</v>
      </c>
      <c r="U2307" s="22">
        <f>SUM(S$2:S2307)</f>
        <v>1266.4926476512885</v>
      </c>
      <c r="X2307" s="15"/>
      <c r="CD2307" s="20">
        <v>2306</v>
      </c>
      <c r="CE2307" s="20">
        <f>V2307</f>
        <v>0</v>
      </c>
      <c r="CF2307" s="20" t="e">
        <f>#REF!</f>
        <v>#REF!</v>
      </c>
      <c r="CG2307" s="20" t="e">
        <f>#REF!</f>
        <v>#REF!</v>
      </c>
      <c r="CH2307" s="20">
        <f t="shared" ref="CH2307:CJ2370" si="685">CZ2307</f>
        <v>221.2000000000001</v>
      </c>
      <c r="CI2307" s="20">
        <f t="shared" si="685"/>
        <v>138.25</v>
      </c>
      <c r="CJ2307" s="20">
        <f t="shared" si="685"/>
        <v>442.4000000000002</v>
      </c>
      <c r="CK2307" s="20">
        <f t="shared" ref="CK2307:CK2370" si="686">DG2307</f>
        <v>634</v>
      </c>
      <c r="CL2307" s="20">
        <v>10</v>
      </c>
      <c r="CM2307" s="20">
        <f t="shared" ref="CM2307:CM2370" si="687">CE2307+CH2307+CK2307+CL2307</f>
        <v>865.2</v>
      </c>
      <c r="CN2307" s="20" t="e">
        <f t="shared" ref="CN2307:CN2370" si="688">CG2307+CJ2307+CK2307+CL2307</f>
        <v>#REF!</v>
      </c>
      <c r="CS2307" s="20" t="e">
        <f t="shared" si="681"/>
        <v>#N/A</v>
      </c>
      <c r="CT2307" s="20" t="e">
        <f t="shared" si="682"/>
        <v>#N/A</v>
      </c>
      <c r="CU2307" s="20" t="e">
        <f t="shared" si="683"/>
        <v>#N/A</v>
      </c>
      <c r="CW2307" s="20">
        <f t="shared" ref="CW2307:CY2370" si="689">IFERROR(CS2307,0)</f>
        <v>0</v>
      </c>
      <c r="CX2307" s="20">
        <f t="shared" si="689"/>
        <v>0</v>
      </c>
      <c r="CY2307" s="20">
        <f t="shared" si="689"/>
        <v>0</v>
      </c>
      <c r="CZ2307" s="20">
        <f t="shared" ref="CZ2307:DB2322" si="690">IF(CW2307-CZ2306&gt;0,CW2307,CZ2306)</f>
        <v>221.2000000000001</v>
      </c>
      <c r="DA2307" s="20">
        <f t="shared" si="690"/>
        <v>138.25</v>
      </c>
      <c r="DB2307" s="20">
        <f t="shared" si="690"/>
        <v>442.4000000000002</v>
      </c>
      <c r="DE2307" s="20" t="e">
        <f t="shared" si="684"/>
        <v>#N/A</v>
      </c>
      <c r="DF2307" s="20">
        <f t="shared" ref="DF2307:DF2370" si="691">IFERROR(DE2307,0)</f>
        <v>0</v>
      </c>
      <c r="DG2307" s="20">
        <f t="shared" ref="DG2307:DG2370" si="692">IF(DF2307-DG2306&gt;0,DF2307,DG2306)</f>
        <v>634</v>
      </c>
    </row>
    <row r="2308" spans="12:111">
      <c r="L2308" s="15"/>
      <c r="M2308" s="17"/>
      <c r="O2308" s="19">
        <v>2307</v>
      </c>
      <c r="P2308" s="1">
        <f t="shared" si="677"/>
        <v>0.13038436699999992</v>
      </c>
      <c r="Q2308">
        <f>SUM(P$2:P2308)</f>
        <v>978.5093440987655</v>
      </c>
      <c r="R2308" s="10">
        <f t="shared" ref="R2308:R2371" si="693">P2308*J$24</f>
        <v>9.1269056899999937E-2</v>
      </c>
      <c r="S2308" s="10">
        <f t="shared" ref="S2308:S2371" si="694">P2308*K$24</f>
        <v>0.16949967709999991</v>
      </c>
      <c r="T2308" s="22">
        <f>SUM(R$2:R2308)</f>
        <v>690.35654086913462</v>
      </c>
      <c r="U2308" s="22">
        <f>SUM(S$2:S2308)</f>
        <v>1266.6621473283885</v>
      </c>
      <c r="X2308" s="15"/>
      <c r="CD2308" s="20">
        <v>2307</v>
      </c>
      <c r="CE2308" s="20">
        <f>V2308</f>
        <v>0</v>
      </c>
      <c r="CF2308" s="20" t="e">
        <f>#REF!</f>
        <v>#REF!</v>
      </c>
      <c r="CG2308" s="20" t="e">
        <f>#REF!</f>
        <v>#REF!</v>
      </c>
      <c r="CH2308" s="20">
        <f t="shared" si="685"/>
        <v>221.2000000000001</v>
      </c>
      <c r="CI2308" s="20">
        <f t="shared" si="685"/>
        <v>138.25</v>
      </c>
      <c r="CJ2308" s="20">
        <f t="shared" si="685"/>
        <v>442.4000000000002</v>
      </c>
      <c r="CK2308" s="20">
        <f t="shared" si="686"/>
        <v>634</v>
      </c>
      <c r="CL2308" s="20">
        <v>10</v>
      </c>
      <c r="CM2308" s="20">
        <f t="shared" si="687"/>
        <v>865.2</v>
      </c>
      <c r="CN2308" s="20" t="e">
        <f t="shared" si="688"/>
        <v>#REF!</v>
      </c>
      <c r="CS2308" s="20" t="e">
        <f t="shared" si="681"/>
        <v>#N/A</v>
      </c>
      <c r="CT2308" s="20" t="e">
        <f t="shared" si="682"/>
        <v>#N/A</v>
      </c>
      <c r="CU2308" s="20" t="e">
        <f t="shared" si="683"/>
        <v>#N/A</v>
      </c>
      <c r="CW2308" s="20">
        <f t="shared" si="689"/>
        <v>0</v>
      </c>
      <c r="CX2308" s="20">
        <f t="shared" si="689"/>
        <v>0</v>
      </c>
      <c r="CY2308" s="20">
        <f t="shared" si="689"/>
        <v>0</v>
      </c>
      <c r="CZ2308" s="20">
        <f t="shared" si="690"/>
        <v>221.2000000000001</v>
      </c>
      <c r="DA2308" s="20">
        <f t="shared" si="690"/>
        <v>138.25</v>
      </c>
      <c r="DB2308" s="20">
        <f t="shared" si="690"/>
        <v>442.4000000000002</v>
      </c>
      <c r="DE2308" s="20" t="e">
        <f t="shared" si="684"/>
        <v>#N/A</v>
      </c>
      <c r="DF2308" s="20">
        <f t="shared" si="691"/>
        <v>0</v>
      </c>
      <c r="DG2308" s="20">
        <f t="shared" si="692"/>
        <v>634</v>
      </c>
    </row>
    <row r="2309" spans="12:111">
      <c r="L2309" s="15"/>
      <c r="M2309" s="17"/>
      <c r="O2309" s="19">
        <v>2308</v>
      </c>
      <c r="P2309" s="1">
        <f t="shared" si="677"/>
        <v>0.13039391199999997</v>
      </c>
      <c r="Q2309">
        <f>SUM(P$2:P2309)</f>
        <v>978.63973801076554</v>
      </c>
      <c r="R2309" s="10">
        <f t="shared" si="693"/>
        <v>9.1275738399999973E-2</v>
      </c>
      <c r="S2309" s="10">
        <f t="shared" si="694"/>
        <v>0.16951208559999997</v>
      </c>
      <c r="T2309" s="22">
        <f>SUM(R$2:R2309)</f>
        <v>690.44781660753461</v>
      </c>
      <c r="U2309" s="22">
        <f>SUM(S$2:S2309)</f>
        <v>1266.8316594139885</v>
      </c>
      <c r="X2309" s="15"/>
      <c r="CD2309" s="20">
        <v>2308</v>
      </c>
      <c r="CE2309" s="20">
        <f>V2309</f>
        <v>0</v>
      </c>
      <c r="CF2309" s="20" t="e">
        <f>#REF!</f>
        <v>#REF!</v>
      </c>
      <c r="CG2309" s="20" t="e">
        <f>#REF!</f>
        <v>#REF!</v>
      </c>
      <c r="CH2309" s="20">
        <f t="shared" si="685"/>
        <v>221.2000000000001</v>
      </c>
      <c r="CI2309" s="20">
        <f t="shared" si="685"/>
        <v>138.25</v>
      </c>
      <c r="CJ2309" s="20">
        <f t="shared" si="685"/>
        <v>442.4000000000002</v>
      </c>
      <c r="CK2309" s="20">
        <f t="shared" si="686"/>
        <v>634</v>
      </c>
      <c r="CL2309" s="20">
        <v>10</v>
      </c>
      <c r="CM2309" s="20">
        <f t="shared" si="687"/>
        <v>865.2</v>
      </c>
      <c r="CN2309" s="20" t="e">
        <f t="shared" si="688"/>
        <v>#REF!</v>
      </c>
      <c r="CS2309" s="20" t="e">
        <f t="shared" si="681"/>
        <v>#N/A</v>
      </c>
      <c r="CT2309" s="20" t="e">
        <f t="shared" si="682"/>
        <v>#N/A</v>
      </c>
      <c r="CU2309" s="20" t="e">
        <f t="shared" si="683"/>
        <v>#N/A</v>
      </c>
      <c r="CW2309" s="20">
        <f t="shared" si="689"/>
        <v>0</v>
      </c>
      <c r="CX2309" s="20">
        <f t="shared" si="689"/>
        <v>0</v>
      </c>
      <c r="CY2309" s="20">
        <f t="shared" si="689"/>
        <v>0</v>
      </c>
      <c r="CZ2309" s="20">
        <f t="shared" si="690"/>
        <v>221.2000000000001</v>
      </c>
      <c r="DA2309" s="20">
        <f t="shared" si="690"/>
        <v>138.25</v>
      </c>
      <c r="DB2309" s="20">
        <f t="shared" si="690"/>
        <v>442.4000000000002</v>
      </c>
      <c r="DE2309" s="20" t="e">
        <f t="shared" si="684"/>
        <v>#N/A</v>
      </c>
      <c r="DF2309" s="20">
        <f t="shared" si="691"/>
        <v>0</v>
      </c>
      <c r="DG2309" s="20">
        <f t="shared" si="692"/>
        <v>634</v>
      </c>
    </row>
    <row r="2310" spans="12:111">
      <c r="L2310" s="15"/>
      <c r="M2310" s="17"/>
      <c r="O2310" s="19">
        <v>2309</v>
      </c>
      <c r="P2310" s="1">
        <f t="shared" si="677"/>
        <v>0.13040372300000017</v>
      </c>
      <c r="Q2310">
        <f>SUM(P$2:P2310)</f>
        <v>978.77014173376551</v>
      </c>
      <c r="R2310" s="10">
        <f t="shared" si="693"/>
        <v>9.1282606100000108E-2</v>
      </c>
      <c r="S2310" s="10">
        <f t="shared" si="694"/>
        <v>0.16952483990000022</v>
      </c>
      <c r="T2310" s="22">
        <f>SUM(R$2:R2310)</f>
        <v>690.53909921363459</v>
      </c>
      <c r="U2310" s="22">
        <f>SUM(S$2:S2310)</f>
        <v>1267.0011842538886</v>
      </c>
      <c r="X2310" s="15"/>
      <c r="CD2310" s="20">
        <v>2309</v>
      </c>
      <c r="CE2310" s="20">
        <f>V2310</f>
        <v>0</v>
      </c>
      <c r="CF2310" s="20" t="e">
        <f>#REF!</f>
        <v>#REF!</v>
      </c>
      <c r="CG2310" s="20" t="e">
        <f>#REF!</f>
        <v>#REF!</v>
      </c>
      <c r="CH2310" s="20">
        <f t="shared" si="685"/>
        <v>221.2000000000001</v>
      </c>
      <c r="CI2310" s="20">
        <f t="shared" si="685"/>
        <v>138.25</v>
      </c>
      <c r="CJ2310" s="20">
        <f t="shared" si="685"/>
        <v>442.4000000000002</v>
      </c>
      <c r="CK2310" s="20">
        <f t="shared" si="686"/>
        <v>634</v>
      </c>
      <c r="CL2310" s="20">
        <v>10</v>
      </c>
      <c r="CM2310" s="20">
        <f t="shared" si="687"/>
        <v>865.2</v>
      </c>
      <c r="CN2310" s="20" t="e">
        <f t="shared" si="688"/>
        <v>#REF!</v>
      </c>
      <c r="CS2310" s="20" t="e">
        <f t="shared" si="681"/>
        <v>#N/A</v>
      </c>
      <c r="CT2310" s="20" t="e">
        <f t="shared" si="682"/>
        <v>#N/A</v>
      </c>
      <c r="CU2310" s="20" t="e">
        <f t="shared" si="683"/>
        <v>#N/A</v>
      </c>
      <c r="CW2310" s="20">
        <f t="shared" si="689"/>
        <v>0</v>
      </c>
      <c r="CX2310" s="20">
        <f t="shared" si="689"/>
        <v>0</v>
      </c>
      <c r="CY2310" s="20">
        <f t="shared" si="689"/>
        <v>0</v>
      </c>
      <c r="CZ2310" s="20">
        <f t="shared" si="690"/>
        <v>221.2000000000001</v>
      </c>
      <c r="DA2310" s="20">
        <f t="shared" si="690"/>
        <v>138.25</v>
      </c>
      <c r="DB2310" s="20">
        <f t="shared" si="690"/>
        <v>442.4000000000002</v>
      </c>
      <c r="DE2310" s="20" t="e">
        <f t="shared" si="684"/>
        <v>#N/A</v>
      </c>
      <c r="DF2310" s="20">
        <f t="shared" si="691"/>
        <v>0</v>
      </c>
      <c r="DG2310" s="20">
        <f t="shared" si="692"/>
        <v>634</v>
      </c>
    </row>
    <row r="2311" spans="12:111">
      <c r="L2311" s="15"/>
      <c r="M2311" s="17"/>
      <c r="O2311" s="19">
        <v>2310</v>
      </c>
      <c r="P2311" s="1">
        <f t="shared" si="677"/>
        <v>0.19562070000000009</v>
      </c>
      <c r="Q2311">
        <f>SUM(P$2:P2311)</f>
        <v>978.96576243376546</v>
      </c>
      <c r="R2311" s="10">
        <f t="shared" si="693"/>
        <v>0.13693449000000005</v>
      </c>
      <c r="S2311" s="10">
        <f t="shared" si="694"/>
        <v>0.25430691000000011</v>
      </c>
      <c r="T2311" s="22">
        <f>SUM(R$2:R2311)</f>
        <v>690.67603370363463</v>
      </c>
      <c r="U2311" s="22">
        <f>SUM(S$2:S2311)</f>
        <v>1267.2554911638886</v>
      </c>
      <c r="X2311" s="15"/>
      <c r="CD2311" s="20">
        <v>2310</v>
      </c>
      <c r="CE2311" s="20">
        <f>V2311</f>
        <v>0</v>
      </c>
      <c r="CF2311" s="20" t="e">
        <f>#REF!</f>
        <v>#REF!</v>
      </c>
      <c r="CG2311" s="20" t="e">
        <f>#REF!</f>
        <v>#REF!</v>
      </c>
      <c r="CH2311" s="20">
        <f t="shared" si="685"/>
        <v>221.2000000000001</v>
      </c>
      <c r="CI2311" s="20">
        <f t="shared" si="685"/>
        <v>138.25</v>
      </c>
      <c r="CJ2311" s="20">
        <f t="shared" si="685"/>
        <v>442.4000000000002</v>
      </c>
      <c r="CK2311" s="20">
        <f t="shared" si="686"/>
        <v>634</v>
      </c>
      <c r="CL2311" s="20">
        <v>10</v>
      </c>
      <c r="CM2311" s="20">
        <f t="shared" si="687"/>
        <v>865.2</v>
      </c>
      <c r="CN2311" s="20" t="e">
        <f t="shared" si="688"/>
        <v>#REF!</v>
      </c>
      <c r="CS2311" s="20" t="e">
        <f t="shared" si="681"/>
        <v>#N/A</v>
      </c>
      <c r="CT2311" s="20" t="e">
        <f t="shared" si="682"/>
        <v>#N/A</v>
      </c>
      <c r="CU2311" s="20" t="e">
        <f t="shared" si="683"/>
        <v>#N/A</v>
      </c>
      <c r="CW2311" s="20">
        <f t="shared" si="689"/>
        <v>0</v>
      </c>
      <c r="CX2311" s="20">
        <f t="shared" si="689"/>
        <v>0</v>
      </c>
      <c r="CY2311" s="20">
        <f t="shared" si="689"/>
        <v>0</v>
      </c>
      <c r="CZ2311" s="20">
        <f t="shared" si="690"/>
        <v>221.2000000000001</v>
      </c>
      <c r="DA2311" s="20">
        <f t="shared" si="690"/>
        <v>138.25</v>
      </c>
      <c r="DB2311" s="20">
        <f t="shared" si="690"/>
        <v>442.4000000000002</v>
      </c>
      <c r="DE2311" s="20" t="e">
        <f t="shared" si="684"/>
        <v>#N/A</v>
      </c>
      <c r="DF2311" s="20">
        <f t="shared" si="691"/>
        <v>0</v>
      </c>
      <c r="DG2311" s="20">
        <f t="shared" si="692"/>
        <v>634</v>
      </c>
    </row>
    <row r="2312" spans="12:111">
      <c r="L2312" s="15"/>
      <c r="M2312" s="17"/>
      <c r="O2312" s="19">
        <v>2311</v>
      </c>
      <c r="P2312" s="1">
        <f t="shared" si="677"/>
        <v>0.13042414300000019</v>
      </c>
      <c r="Q2312">
        <f>SUM(P$2:P2312)</f>
        <v>979.09618657676549</v>
      </c>
      <c r="R2312" s="10">
        <f t="shared" si="693"/>
        <v>9.129690010000012E-2</v>
      </c>
      <c r="S2312" s="10">
        <f t="shared" si="694"/>
        <v>0.16955138590000024</v>
      </c>
      <c r="T2312" s="22">
        <f>SUM(R$2:R2312)</f>
        <v>690.76733060373465</v>
      </c>
      <c r="U2312" s="22">
        <f>SUM(S$2:S2312)</f>
        <v>1267.4250425497885</v>
      </c>
      <c r="X2312" s="15"/>
      <c r="CD2312" s="20">
        <v>2311</v>
      </c>
      <c r="CE2312" s="20">
        <f>V2312</f>
        <v>0</v>
      </c>
      <c r="CF2312" s="20" t="e">
        <f>#REF!</f>
        <v>#REF!</v>
      </c>
      <c r="CG2312" s="20" t="e">
        <f>#REF!</f>
        <v>#REF!</v>
      </c>
      <c r="CH2312" s="20">
        <f t="shared" si="685"/>
        <v>221.2000000000001</v>
      </c>
      <c r="CI2312" s="20">
        <f t="shared" si="685"/>
        <v>138.25</v>
      </c>
      <c r="CJ2312" s="20">
        <f t="shared" si="685"/>
        <v>442.4000000000002</v>
      </c>
      <c r="CK2312" s="20">
        <f t="shared" si="686"/>
        <v>634</v>
      </c>
      <c r="CL2312" s="20">
        <v>10</v>
      </c>
      <c r="CM2312" s="20">
        <f t="shared" si="687"/>
        <v>865.2</v>
      </c>
      <c r="CN2312" s="20" t="e">
        <f t="shared" si="688"/>
        <v>#REF!</v>
      </c>
      <c r="CS2312" s="20" t="e">
        <f t="shared" si="681"/>
        <v>#N/A</v>
      </c>
      <c r="CT2312" s="20" t="e">
        <f t="shared" si="682"/>
        <v>#N/A</v>
      </c>
      <c r="CU2312" s="20" t="e">
        <f t="shared" si="683"/>
        <v>#N/A</v>
      </c>
      <c r="CW2312" s="20">
        <f t="shared" si="689"/>
        <v>0</v>
      </c>
      <c r="CX2312" s="20">
        <f t="shared" si="689"/>
        <v>0</v>
      </c>
      <c r="CY2312" s="20">
        <f t="shared" si="689"/>
        <v>0</v>
      </c>
      <c r="CZ2312" s="20">
        <f t="shared" si="690"/>
        <v>221.2000000000001</v>
      </c>
      <c r="DA2312" s="20">
        <f t="shared" si="690"/>
        <v>138.25</v>
      </c>
      <c r="DB2312" s="20">
        <f t="shared" si="690"/>
        <v>442.4000000000002</v>
      </c>
      <c r="DE2312" s="20" t="e">
        <f t="shared" si="684"/>
        <v>#N/A</v>
      </c>
      <c r="DF2312" s="20">
        <f t="shared" si="691"/>
        <v>0</v>
      </c>
      <c r="DG2312" s="20">
        <f t="shared" si="692"/>
        <v>634</v>
      </c>
    </row>
    <row r="2313" spans="12:111">
      <c r="L2313" s="15"/>
      <c r="M2313" s="17"/>
      <c r="O2313" s="19">
        <v>2312</v>
      </c>
      <c r="P2313" s="1">
        <f t="shared" si="677"/>
        <v>0.13043475199999985</v>
      </c>
      <c r="Q2313">
        <f>SUM(P$2:P2313)</f>
        <v>979.22662132876553</v>
      </c>
      <c r="R2313" s="10">
        <f t="shared" si="693"/>
        <v>9.1304326399999886E-2</v>
      </c>
      <c r="S2313" s="10">
        <f t="shared" si="694"/>
        <v>0.16956517759999981</v>
      </c>
      <c r="T2313" s="22">
        <f>SUM(R$2:R2313)</f>
        <v>690.8586349301346</v>
      </c>
      <c r="U2313" s="22">
        <f>SUM(S$2:S2313)</f>
        <v>1267.5946077273884</v>
      </c>
      <c r="X2313" s="15"/>
      <c r="CD2313" s="20">
        <v>2312</v>
      </c>
      <c r="CE2313" s="20">
        <f>V2313</f>
        <v>0</v>
      </c>
      <c r="CF2313" s="20" t="e">
        <f>#REF!</f>
        <v>#REF!</v>
      </c>
      <c r="CG2313" s="20" t="e">
        <f>#REF!</f>
        <v>#REF!</v>
      </c>
      <c r="CH2313" s="20">
        <f t="shared" si="685"/>
        <v>221.2000000000001</v>
      </c>
      <c r="CI2313" s="20">
        <f t="shared" si="685"/>
        <v>138.25</v>
      </c>
      <c r="CJ2313" s="20">
        <f t="shared" si="685"/>
        <v>442.4000000000002</v>
      </c>
      <c r="CK2313" s="20">
        <f t="shared" si="686"/>
        <v>634</v>
      </c>
      <c r="CL2313" s="20">
        <v>10</v>
      </c>
      <c r="CM2313" s="20">
        <f t="shared" si="687"/>
        <v>865.2</v>
      </c>
      <c r="CN2313" s="20" t="e">
        <f t="shared" si="688"/>
        <v>#REF!</v>
      </c>
      <c r="CS2313" s="20" t="e">
        <f t="shared" si="681"/>
        <v>#N/A</v>
      </c>
      <c r="CT2313" s="20" t="e">
        <f t="shared" si="682"/>
        <v>#N/A</v>
      </c>
      <c r="CU2313" s="20" t="e">
        <f t="shared" si="683"/>
        <v>#N/A</v>
      </c>
      <c r="CW2313" s="20">
        <f t="shared" si="689"/>
        <v>0</v>
      </c>
      <c r="CX2313" s="20">
        <f t="shared" si="689"/>
        <v>0</v>
      </c>
      <c r="CY2313" s="20">
        <f t="shared" si="689"/>
        <v>0</v>
      </c>
      <c r="CZ2313" s="20">
        <f t="shared" si="690"/>
        <v>221.2000000000001</v>
      </c>
      <c r="DA2313" s="20">
        <f t="shared" si="690"/>
        <v>138.25</v>
      </c>
      <c r="DB2313" s="20">
        <f t="shared" si="690"/>
        <v>442.4000000000002</v>
      </c>
      <c r="DE2313" s="20" t="e">
        <f t="shared" si="684"/>
        <v>#N/A</v>
      </c>
      <c r="DF2313" s="20">
        <f t="shared" si="691"/>
        <v>0</v>
      </c>
      <c r="DG2313" s="20">
        <f t="shared" si="692"/>
        <v>634</v>
      </c>
    </row>
    <row r="2314" spans="12:111">
      <c r="L2314" s="15"/>
      <c r="M2314" s="17"/>
      <c r="O2314" s="19">
        <v>2313</v>
      </c>
      <c r="P2314" s="1">
        <f t="shared" ref="P2314:P2377" si="695">($H$19*O2314*O2314+$I$19*O2314+$J$19)/100000*IF(O2314/5-INT(O2314/5)=0,1.5,1)</f>
        <v>0.13044562699999995</v>
      </c>
      <c r="Q2314">
        <f>SUM(P$2:P2314)</f>
        <v>979.3570669557655</v>
      </c>
      <c r="R2314" s="10">
        <f t="shared" si="693"/>
        <v>9.1311938899999959E-2</v>
      </c>
      <c r="S2314" s="10">
        <f t="shared" si="694"/>
        <v>0.16957931509999993</v>
      </c>
      <c r="T2314" s="22">
        <f>SUM(R$2:R2314)</f>
        <v>690.94994686903465</v>
      </c>
      <c r="U2314" s="22">
        <f>SUM(S$2:S2314)</f>
        <v>1267.7641870424884</v>
      </c>
      <c r="X2314" s="15"/>
      <c r="CD2314" s="20">
        <v>2313</v>
      </c>
      <c r="CE2314" s="20">
        <f>V2314</f>
        <v>0</v>
      </c>
      <c r="CF2314" s="20" t="e">
        <f>#REF!</f>
        <v>#REF!</v>
      </c>
      <c r="CG2314" s="20" t="e">
        <f>#REF!</f>
        <v>#REF!</v>
      </c>
      <c r="CH2314" s="20">
        <f t="shared" si="685"/>
        <v>221.2000000000001</v>
      </c>
      <c r="CI2314" s="20">
        <f t="shared" si="685"/>
        <v>138.25</v>
      </c>
      <c r="CJ2314" s="20">
        <f t="shared" si="685"/>
        <v>442.4000000000002</v>
      </c>
      <c r="CK2314" s="20">
        <f t="shared" si="686"/>
        <v>634</v>
      </c>
      <c r="CL2314" s="20">
        <v>10</v>
      </c>
      <c r="CM2314" s="20">
        <f t="shared" si="687"/>
        <v>865.2</v>
      </c>
      <c r="CN2314" s="20" t="e">
        <f t="shared" si="688"/>
        <v>#REF!</v>
      </c>
      <c r="CS2314" s="20" t="e">
        <f t="shared" si="681"/>
        <v>#N/A</v>
      </c>
      <c r="CT2314" s="20" t="e">
        <f t="shared" si="682"/>
        <v>#N/A</v>
      </c>
      <c r="CU2314" s="20" t="e">
        <f t="shared" si="683"/>
        <v>#N/A</v>
      </c>
      <c r="CW2314" s="20">
        <f t="shared" si="689"/>
        <v>0</v>
      </c>
      <c r="CX2314" s="20">
        <f t="shared" si="689"/>
        <v>0</v>
      </c>
      <c r="CY2314" s="20">
        <f t="shared" si="689"/>
        <v>0</v>
      </c>
      <c r="CZ2314" s="20">
        <f t="shared" si="690"/>
        <v>221.2000000000001</v>
      </c>
      <c r="DA2314" s="20">
        <f t="shared" si="690"/>
        <v>138.25</v>
      </c>
      <c r="DB2314" s="20">
        <f t="shared" si="690"/>
        <v>442.4000000000002</v>
      </c>
      <c r="DE2314" s="20" t="e">
        <f t="shared" si="684"/>
        <v>#N/A</v>
      </c>
      <c r="DF2314" s="20">
        <f t="shared" si="691"/>
        <v>0</v>
      </c>
      <c r="DG2314" s="20">
        <f t="shared" si="692"/>
        <v>634</v>
      </c>
    </row>
    <row r="2315" spans="12:111">
      <c r="L2315" s="15"/>
      <c r="M2315" s="17"/>
      <c r="O2315" s="19">
        <v>2314</v>
      </c>
      <c r="P2315" s="1">
        <f t="shared" si="695"/>
        <v>0.13045676800000017</v>
      </c>
      <c r="Q2315">
        <f>SUM(P$2:P2315)</f>
        <v>979.48752372376555</v>
      </c>
      <c r="R2315" s="10">
        <f t="shared" si="693"/>
        <v>9.1319737600000117E-2</v>
      </c>
      <c r="S2315" s="10">
        <f t="shared" si="694"/>
        <v>0.16959379840000022</v>
      </c>
      <c r="T2315" s="22">
        <f>SUM(R$2:R2315)</f>
        <v>691.04126660663462</v>
      </c>
      <c r="U2315" s="22">
        <f>SUM(S$2:S2315)</f>
        <v>1267.9337808408884</v>
      </c>
      <c r="X2315" s="15"/>
      <c r="CD2315" s="20">
        <v>2314</v>
      </c>
      <c r="CE2315" s="20">
        <f>V2315</f>
        <v>0</v>
      </c>
      <c r="CF2315" s="20" t="e">
        <f>#REF!</f>
        <v>#REF!</v>
      </c>
      <c r="CG2315" s="20" t="e">
        <f>#REF!</f>
        <v>#REF!</v>
      </c>
      <c r="CH2315" s="20">
        <f t="shared" si="685"/>
        <v>221.2000000000001</v>
      </c>
      <c r="CI2315" s="20">
        <f t="shared" si="685"/>
        <v>138.25</v>
      </c>
      <c r="CJ2315" s="20">
        <f t="shared" si="685"/>
        <v>442.4000000000002</v>
      </c>
      <c r="CK2315" s="20">
        <f t="shared" si="686"/>
        <v>634</v>
      </c>
      <c r="CL2315" s="20">
        <v>10</v>
      </c>
      <c r="CM2315" s="20">
        <f t="shared" si="687"/>
        <v>865.2</v>
      </c>
      <c r="CN2315" s="20" t="e">
        <f t="shared" si="688"/>
        <v>#REF!</v>
      </c>
      <c r="CS2315" s="20" t="e">
        <f t="shared" si="681"/>
        <v>#N/A</v>
      </c>
      <c r="CT2315" s="20" t="e">
        <f t="shared" si="682"/>
        <v>#N/A</v>
      </c>
      <c r="CU2315" s="20" t="e">
        <f t="shared" si="683"/>
        <v>#N/A</v>
      </c>
      <c r="CW2315" s="20">
        <f t="shared" si="689"/>
        <v>0</v>
      </c>
      <c r="CX2315" s="20">
        <f t="shared" si="689"/>
        <v>0</v>
      </c>
      <c r="CY2315" s="20">
        <f t="shared" si="689"/>
        <v>0</v>
      </c>
      <c r="CZ2315" s="20">
        <f t="shared" si="690"/>
        <v>221.2000000000001</v>
      </c>
      <c r="DA2315" s="20">
        <f t="shared" si="690"/>
        <v>138.25</v>
      </c>
      <c r="DB2315" s="20">
        <f t="shared" si="690"/>
        <v>442.4000000000002</v>
      </c>
      <c r="DE2315" s="20" t="e">
        <f t="shared" si="684"/>
        <v>#N/A</v>
      </c>
      <c r="DF2315" s="20">
        <f t="shared" si="691"/>
        <v>0</v>
      </c>
      <c r="DG2315" s="20">
        <f t="shared" si="692"/>
        <v>634</v>
      </c>
    </row>
    <row r="2316" spans="12:111">
      <c r="L2316" s="15"/>
      <c r="M2316" s="17"/>
      <c r="O2316" s="19">
        <v>2315</v>
      </c>
      <c r="P2316" s="1">
        <f t="shared" si="695"/>
        <v>0.19570226249999986</v>
      </c>
      <c r="Q2316">
        <f>SUM(P$2:P2316)</f>
        <v>979.6832259862656</v>
      </c>
      <c r="R2316" s="10">
        <f t="shared" si="693"/>
        <v>0.1369915837499999</v>
      </c>
      <c r="S2316" s="10">
        <f t="shared" si="694"/>
        <v>0.25441294124999986</v>
      </c>
      <c r="T2316" s="22">
        <f>SUM(R$2:R2316)</f>
        <v>691.17825819038467</v>
      </c>
      <c r="U2316" s="22">
        <f>SUM(S$2:S2316)</f>
        <v>1268.1881937821383</v>
      </c>
      <c r="X2316" s="15"/>
      <c r="CD2316" s="20">
        <v>2315</v>
      </c>
      <c r="CE2316" s="20">
        <f>V2316</f>
        <v>0</v>
      </c>
      <c r="CF2316" s="20" t="e">
        <f>#REF!</f>
        <v>#REF!</v>
      </c>
      <c r="CG2316" s="20" t="e">
        <f>#REF!</f>
        <v>#REF!</v>
      </c>
      <c r="CH2316" s="20">
        <f t="shared" si="685"/>
        <v>221.2000000000001</v>
      </c>
      <c r="CI2316" s="20">
        <f t="shared" si="685"/>
        <v>138.25</v>
      </c>
      <c r="CJ2316" s="20">
        <f t="shared" si="685"/>
        <v>442.4000000000002</v>
      </c>
      <c r="CK2316" s="20">
        <f t="shared" si="686"/>
        <v>634</v>
      </c>
      <c r="CL2316" s="20">
        <v>10</v>
      </c>
      <c r="CM2316" s="20">
        <f t="shared" si="687"/>
        <v>865.2</v>
      </c>
      <c r="CN2316" s="20" t="e">
        <f t="shared" si="688"/>
        <v>#REF!</v>
      </c>
      <c r="CS2316" s="20" t="e">
        <f t="shared" si="681"/>
        <v>#N/A</v>
      </c>
      <c r="CT2316" s="20" t="e">
        <f t="shared" si="682"/>
        <v>#N/A</v>
      </c>
      <c r="CU2316" s="20" t="e">
        <f t="shared" si="683"/>
        <v>#N/A</v>
      </c>
      <c r="CW2316" s="20">
        <f t="shared" si="689"/>
        <v>0</v>
      </c>
      <c r="CX2316" s="20">
        <f t="shared" si="689"/>
        <v>0</v>
      </c>
      <c r="CY2316" s="20">
        <f t="shared" si="689"/>
        <v>0</v>
      </c>
      <c r="CZ2316" s="20">
        <f t="shared" si="690"/>
        <v>221.2000000000001</v>
      </c>
      <c r="DA2316" s="20">
        <f t="shared" si="690"/>
        <v>138.25</v>
      </c>
      <c r="DB2316" s="20">
        <f t="shared" si="690"/>
        <v>442.4000000000002</v>
      </c>
      <c r="DE2316" s="20" t="e">
        <f t="shared" si="684"/>
        <v>#N/A</v>
      </c>
      <c r="DF2316" s="20">
        <f t="shared" si="691"/>
        <v>0</v>
      </c>
      <c r="DG2316" s="20">
        <f t="shared" si="692"/>
        <v>634</v>
      </c>
    </row>
    <row r="2317" spans="12:111">
      <c r="L2317" s="15"/>
      <c r="M2317" s="17"/>
      <c r="O2317" s="19">
        <v>2316</v>
      </c>
      <c r="P2317" s="1">
        <f t="shared" si="695"/>
        <v>0.13047984800000006</v>
      </c>
      <c r="Q2317">
        <f>SUM(P$2:P2317)</f>
        <v>979.81370583426565</v>
      </c>
      <c r="R2317" s="10">
        <f t="shared" si="693"/>
        <v>9.1335893600000037E-2</v>
      </c>
      <c r="S2317" s="10">
        <f t="shared" si="694"/>
        <v>0.16962380240000008</v>
      </c>
      <c r="T2317" s="22">
        <f>SUM(R$2:R2317)</f>
        <v>691.26959408398466</v>
      </c>
      <c r="U2317" s="22">
        <f>SUM(S$2:S2317)</f>
        <v>1268.3578175845385</v>
      </c>
      <c r="X2317" s="15"/>
      <c r="CD2317" s="20">
        <v>2316</v>
      </c>
      <c r="CE2317" s="20">
        <f>V2317</f>
        <v>0</v>
      </c>
      <c r="CF2317" s="20" t="e">
        <f>#REF!</f>
        <v>#REF!</v>
      </c>
      <c r="CG2317" s="20" t="e">
        <f>#REF!</f>
        <v>#REF!</v>
      </c>
      <c r="CH2317" s="20">
        <f t="shared" si="685"/>
        <v>221.2000000000001</v>
      </c>
      <c r="CI2317" s="20">
        <f t="shared" si="685"/>
        <v>138.25</v>
      </c>
      <c r="CJ2317" s="20">
        <f t="shared" si="685"/>
        <v>442.4000000000002</v>
      </c>
      <c r="CK2317" s="20">
        <f t="shared" si="686"/>
        <v>634</v>
      </c>
      <c r="CL2317" s="20">
        <v>10</v>
      </c>
      <c r="CM2317" s="20">
        <f t="shared" si="687"/>
        <v>865.2</v>
      </c>
      <c r="CN2317" s="20" t="e">
        <f t="shared" si="688"/>
        <v>#REF!</v>
      </c>
      <c r="CS2317" s="20" t="e">
        <f t="shared" si="681"/>
        <v>#N/A</v>
      </c>
      <c r="CT2317" s="20" t="e">
        <f t="shared" si="682"/>
        <v>#N/A</v>
      </c>
      <c r="CU2317" s="20" t="e">
        <f t="shared" si="683"/>
        <v>#N/A</v>
      </c>
      <c r="CW2317" s="20">
        <f t="shared" si="689"/>
        <v>0</v>
      </c>
      <c r="CX2317" s="20">
        <f t="shared" si="689"/>
        <v>0</v>
      </c>
      <c r="CY2317" s="20">
        <f t="shared" si="689"/>
        <v>0</v>
      </c>
      <c r="CZ2317" s="20">
        <f t="shared" si="690"/>
        <v>221.2000000000001</v>
      </c>
      <c r="DA2317" s="20">
        <f t="shared" si="690"/>
        <v>138.25</v>
      </c>
      <c r="DB2317" s="20">
        <f t="shared" si="690"/>
        <v>442.4000000000002</v>
      </c>
      <c r="DE2317" s="20" t="e">
        <f t="shared" si="684"/>
        <v>#N/A</v>
      </c>
      <c r="DF2317" s="20">
        <f t="shared" si="691"/>
        <v>0</v>
      </c>
      <c r="DG2317" s="20">
        <f t="shared" si="692"/>
        <v>634</v>
      </c>
    </row>
    <row r="2318" spans="12:111">
      <c r="L2318" s="15"/>
      <c r="M2318" s="17"/>
      <c r="O2318" s="19">
        <v>2317</v>
      </c>
      <c r="P2318" s="1">
        <f t="shared" si="695"/>
        <v>0.13049178699999989</v>
      </c>
      <c r="Q2318">
        <f>SUM(P$2:P2318)</f>
        <v>979.94419762126563</v>
      </c>
      <c r="R2318" s="10">
        <f t="shared" si="693"/>
        <v>9.134425089999991E-2</v>
      </c>
      <c r="S2318" s="10">
        <f t="shared" si="694"/>
        <v>0.16963932309999985</v>
      </c>
      <c r="T2318" s="22">
        <f>SUM(R$2:R2318)</f>
        <v>691.36093833488462</v>
      </c>
      <c r="U2318" s="22">
        <f>SUM(S$2:S2318)</f>
        <v>1268.5274569076385</v>
      </c>
      <c r="X2318" s="15"/>
      <c r="CD2318" s="20">
        <v>2317</v>
      </c>
      <c r="CE2318" s="20">
        <f>V2318</f>
        <v>0</v>
      </c>
      <c r="CF2318" s="20" t="e">
        <f>#REF!</f>
        <v>#REF!</v>
      </c>
      <c r="CG2318" s="20" t="e">
        <f>#REF!</f>
        <v>#REF!</v>
      </c>
      <c r="CH2318" s="20">
        <f t="shared" si="685"/>
        <v>221.2000000000001</v>
      </c>
      <c r="CI2318" s="20">
        <f t="shared" si="685"/>
        <v>138.25</v>
      </c>
      <c r="CJ2318" s="20">
        <f t="shared" si="685"/>
        <v>442.4000000000002</v>
      </c>
      <c r="CK2318" s="20">
        <f t="shared" si="686"/>
        <v>634</v>
      </c>
      <c r="CL2318" s="20">
        <v>10</v>
      </c>
      <c r="CM2318" s="20">
        <f t="shared" si="687"/>
        <v>865.2</v>
      </c>
      <c r="CN2318" s="20" t="e">
        <f t="shared" si="688"/>
        <v>#REF!</v>
      </c>
      <c r="CS2318" s="20" t="e">
        <f t="shared" si="681"/>
        <v>#N/A</v>
      </c>
      <c r="CT2318" s="20" t="e">
        <f t="shared" si="682"/>
        <v>#N/A</v>
      </c>
      <c r="CU2318" s="20" t="e">
        <f t="shared" si="683"/>
        <v>#N/A</v>
      </c>
      <c r="CW2318" s="20">
        <f t="shared" si="689"/>
        <v>0</v>
      </c>
      <c r="CX2318" s="20">
        <f t="shared" si="689"/>
        <v>0</v>
      </c>
      <c r="CY2318" s="20">
        <f t="shared" si="689"/>
        <v>0</v>
      </c>
      <c r="CZ2318" s="20">
        <f t="shared" si="690"/>
        <v>221.2000000000001</v>
      </c>
      <c r="DA2318" s="20">
        <f t="shared" si="690"/>
        <v>138.25</v>
      </c>
      <c r="DB2318" s="20">
        <f t="shared" si="690"/>
        <v>442.4000000000002</v>
      </c>
      <c r="DE2318" s="20" t="e">
        <f t="shared" si="684"/>
        <v>#N/A</v>
      </c>
      <c r="DF2318" s="20">
        <f t="shared" si="691"/>
        <v>0</v>
      </c>
      <c r="DG2318" s="20">
        <f t="shared" si="692"/>
        <v>634</v>
      </c>
    </row>
    <row r="2319" spans="12:111">
      <c r="L2319" s="15"/>
      <c r="M2319" s="17"/>
      <c r="O2319" s="19">
        <v>2318</v>
      </c>
      <c r="P2319" s="1">
        <f t="shared" si="695"/>
        <v>0.13050399199999999</v>
      </c>
      <c r="Q2319">
        <f>SUM(P$2:P2319)</f>
        <v>980.07470161326557</v>
      </c>
      <c r="R2319" s="10">
        <f t="shared" si="693"/>
        <v>9.1352794399999979E-2</v>
      </c>
      <c r="S2319" s="10">
        <f t="shared" si="694"/>
        <v>0.16965518959999998</v>
      </c>
      <c r="T2319" s="22">
        <f>SUM(R$2:R2319)</f>
        <v>691.45229112928462</v>
      </c>
      <c r="U2319" s="22">
        <f>SUM(S$2:S2319)</f>
        <v>1268.6971120972385</v>
      </c>
      <c r="X2319" s="15"/>
      <c r="CD2319" s="20">
        <v>2318</v>
      </c>
      <c r="CE2319" s="20">
        <f>V2319</f>
        <v>0</v>
      </c>
      <c r="CF2319" s="20" t="e">
        <f>#REF!</f>
        <v>#REF!</v>
      </c>
      <c r="CG2319" s="20" t="e">
        <f>#REF!</f>
        <v>#REF!</v>
      </c>
      <c r="CH2319" s="20">
        <f t="shared" si="685"/>
        <v>221.2000000000001</v>
      </c>
      <c r="CI2319" s="20">
        <f t="shared" si="685"/>
        <v>138.25</v>
      </c>
      <c r="CJ2319" s="20">
        <f t="shared" si="685"/>
        <v>442.4000000000002</v>
      </c>
      <c r="CK2319" s="20">
        <f t="shared" si="686"/>
        <v>634</v>
      </c>
      <c r="CL2319" s="20">
        <v>10</v>
      </c>
      <c r="CM2319" s="20">
        <f t="shared" si="687"/>
        <v>865.2</v>
      </c>
      <c r="CN2319" s="20" t="e">
        <f t="shared" si="688"/>
        <v>#REF!</v>
      </c>
      <c r="CS2319" s="20" t="e">
        <f t="shared" si="681"/>
        <v>#N/A</v>
      </c>
      <c r="CT2319" s="20" t="e">
        <f t="shared" si="682"/>
        <v>#N/A</v>
      </c>
      <c r="CU2319" s="20" t="e">
        <f t="shared" si="683"/>
        <v>#N/A</v>
      </c>
      <c r="CW2319" s="20">
        <f t="shared" si="689"/>
        <v>0</v>
      </c>
      <c r="CX2319" s="20">
        <f t="shared" si="689"/>
        <v>0</v>
      </c>
      <c r="CY2319" s="20">
        <f t="shared" si="689"/>
        <v>0</v>
      </c>
      <c r="CZ2319" s="20">
        <f t="shared" si="690"/>
        <v>221.2000000000001</v>
      </c>
      <c r="DA2319" s="20">
        <f t="shared" si="690"/>
        <v>138.25</v>
      </c>
      <c r="DB2319" s="20">
        <f t="shared" si="690"/>
        <v>442.4000000000002</v>
      </c>
      <c r="DE2319" s="20" t="e">
        <f t="shared" si="684"/>
        <v>#N/A</v>
      </c>
      <c r="DF2319" s="20">
        <f t="shared" si="691"/>
        <v>0</v>
      </c>
      <c r="DG2319" s="20">
        <f t="shared" si="692"/>
        <v>634</v>
      </c>
    </row>
    <row r="2320" spans="12:111">
      <c r="L2320" s="15"/>
      <c r="M2320" s="17"/>
      <c r="O2320" s="19">
        <v>2319</v>
      </c>
      <c r="P2320" s="1">
        <f t="shared" si="695"/>
        <v>0.13051646300000008</v>
      </c>
      <c r="Q2320">
        <f>SUM(P$2:P2320)</f>
        <v>980.20521807626562</v>
      </c>
      <c r="R2320" s="10">
        <f t="shared" si="693"/>
        <v>9.1361524100000049E-2</v>
      </c>
      <c r="S2320" s="10">
        <f t="shared" si="694"/>
        <v>0.1696714019000001</v>
      </c>
      <c r="T2320" s="22">
        <f>SUM(R$2:R2320)</f>
        <v>691.54365265338458</v>
      </c>
      <c r="U2320" s="22">
        <f>SUM(S$2:S2320)</f>
        <v>1268.8667834991384</v>
      </c>
      <c r="X2320" s="15"/>
      <c r="CD2320" s="20">
        <v>2319</v>
      </c>
      <c r="CE2320" s="20">
        <f>V2320</f>
        <v>0</v>
      </c>
      <c r="CF2320" s="20" t="e">
        <f>#REF!</f>
        <v>#REF!</v>
      </c>
      <c r="CG2320" s="20" t="e">
        <f>#REF!</f>
        <v>#REF!</v>
      </c>
      <c r="CH2320" s="20">
        <f t="shared" si="685"/>
        <v>221.2000000000001</v>
      </c>
      <c r="CI2320" s="20">
        <f t="shared" si="685"/>
        <v>138.25</v>
      </c>
      <c r="CJ2320" s="20">
        <f t="shared" si="685"/>
        <v>442.4000000000002</v>
      </c>
      <c r="CK2320" s="20">
        <f t="shared" si="686"/>
        <v>634</v>
      </c>
      <c r="CL2320" s="20">
        <v>10</v>
      </c>
      <c r="CM2320" s="20">
        <f t="shared" si="687"/>
        <v>865.2</v>
      </c>
      <c r="CN2320" s="20" t="e">
        <f t="shared" si="688"/>
        <v>#REF!</v>
      </c>
      <c r="CS2320" s="20" t="e">
        <f t="shared" si="681"/>
        <v>#N/A</v>
      </c>
      <c r="CT2320" s="20" t="e">
        <f t="shared" si="682"/>
        <v>#N/A</v>
      </c>
      <c r="CU2320" s="20" t="e">
        <f t="shared" si="683"/>
        <v>#N/A</v>
      </c>
      <c r="CW2320" s="20">
        <f t="shared" si="689"/>
        <v>0</v>
      </c>
      <c r="CX2320" s="20">
        <f t="shared" si="689"/>
        <v>0</v>
      </c>
      <c r="CY2320" s="20">
        <f t="shared" si="689"/>
        <v>0</v>
      </c>
      <c r="CZ2320" s="20">
        <f t="shared" si="690"/>
        <v>221.2000000000001</v>
      </c>
      <c r="DA2320" s="20">
        <f t="shared" si="690"/>
        <v>138.25</v>
      </c>
      <c r="DB2320" s="20">
        <f t="shared" si="690"/>
        <v>442.4000000000002</v>
      </c>
      <c r="DE2320" s="20" t="e">
        <f t="shared" si="684"/>
        <v>#N/A</v>
      </c>
      <c r="DF2320" s="20">
        <f t="shared" si="691"/>
        <v>0</v>
      </c>
      <c r="DG2320" s="20">
        <f t="shared" si="692"/>
        <v>634</v>
      </c>
    </row>
    <row r="2321" spans="12:111">
      <c r="L2321" s="15"/>
      <c r="M2321" s="17"/>
      <c r="O2321" s="19">
        <v>2320</v>
      </c>
      <c r="P2321" s="1">
        <f t="shared" si="695"/>
        <v>0.19579379999999996</v>
      </c>
      <c r="Q2321">
        <f>SUM(P$2:P2321)</f>
        <v>980.40101187626567</v>
      </c>
      <c r="R2321" s="10">
        <f t="shared" si="693"/>
        <v>0.13705565999999997</v>
      </c>
      <c r="S2321" s="10">
        <f t="shared" si="694"/>
        <v>0.25453193999999996</v>
      </c>
      <c r="T2321" s="22">
        <f>SUM(R$2:R2321)</f>
        <v>691.68070831338457</v>
      </c>
      <c r="U2321" s="22">
        <f>SUM(S$2:S2321)</f>
        <v>1269.1213154391385</v>
      </c>
      <c r="X2321" s="15"/>
      <c r="CD2321" s="20">
        <v>2320</v>
      </c>
      <c r="CE2321" s="20">
        <f>V2321</f>
        <v>0</v>
      </c>
      <c r="CF2321" s="20" t="e">
        <f>#REF!</f>
        <v>#REF!</v>
      </c>
      <c r="CG2321" s="20" t="e">
        <f>#REF!</f>
        <v>#REF!</v>
      </c>
      <c r="CH2321" s="20">
        <f t="shared" si="685"/>
        <v>221.2000000000001</v>
      </c>
      <c r="CI2321" s="20">
        <f t="shared" si="685"/>
        <v>138.25</v>
      </c>
      <c r="CJ2321" s="20">
        <f t="shared" si="685"/>
        <v>442.4000000000002</v>
      </c>
      <c r="CK2321" s="20">
        <f t="shared" si="686"/>
        <v>634</v>
      </c>
      <c r="CL2321" s="20">
        <v>10</v>
      </c>
      <c r="CM2321" s="20">
        <f t="shared" si="687"/>
        <v>865.2</v>
      </c>
      <c r="CN2321" s="20" t="e">
        <f t="shared" si="688"/>
        <v>#REF!</v>
      </c>
      <c r="CS2321" s="20" t="e">
        <f t="shared" si="681"/>
        <v>#N/A</v>
      </c>
      <c r="CT2321" s="20" t="e">
        <f t="shared" si="682"/>
        <v>#N/A</v>
      </c>
      <c r="CU2321" s="20" t="e">
        <f t="shared" si="683"/>
        <v>#N/A</v>
      </c>
      <c r="CW2321" s="20">
        <f t="shared" si="689"/>
        <v>0</v>
      </c>
      <c r="CX2321" s="20">
        <f t="shared" si="689"/>
        <v>0</v>
      </c>
      <c r="CY2321" s="20">
        <f t="shared" si="689"/>
        <v>0</v>
      </c>
      <c r="CZ2321" s="20">
        <f t="shared" si="690"/>
        <v>221.2000000000001</v>
      </c>
      <c r="DA2321" s="20">
        <f t="shared" si="690"/>
        <v>138.25</v>
      </c>
      <c r="DB2321" s="20">
        <f t="shared" si="690"/>
        <v>442.4000000000002</v>
      </c>
      <c r="DE2321" s="20" t="e">
        <f t="shared" si="684"/>
        <v>#N/A</v>
      </c>
      <c r="DF2321" s="20">
        <f t="shared" si="691"/>
        <v>0</v>
      </c>
      <c r="DG2321" s="20">
        <f t="shared" si="692"/>
        <v>634</v>
      </c>
    </row>
    <row r="2322" spans="12:111">
      <c r="L2322" s="15"/>
      <c r="M2322" s="17"/>
      <c r="O2322" s="19">
        <v>2321</v>
      </c>
      <c r="P2322" s="1">
        <f t="shared" si="695"/>
        <v>0.13054220300000016</v>
      </c>
      <c r="Q2322">
        <f>SUM(P$2:P2322)</f>
        <v>980.53155407926567</v>
      </c>
      <c r="R2322" s="10">
        <f t="shared" si="693"/>
        <v>9.1379542100000113E-2</v>
      </c>
      <c r="S2322" s="10">
        <f t="shared" si="694"/>
        <v>0.16970486390000022</v>
      </c>
      <c r="T2322" s="22">
        <f>SUM(R$2:R2322)</f>
        <v>691.77208785548453</v>
      </c>
      <c r="U2322" s="22">
        <f>SUM(S$2:S2322)</f>
        <v>1269.2910203030385</v>
      </c>
      <c r="X2322" s="15"/>
      <c r="CD2322" s="20">
        <v>2321</v>
      </c>
      <c r="CE2322" s="20">
        <f>V2322</f>
        <v>0</v>
      </c>
      <c r="CF2322" s="20" t="e">
        <f>#REF!</f>
        <v>#REF!</v>
      </c>
      <c r="CG2322" s="20" t="e">
        <f>#REF!</f>
        <v>#REF!</v>
      </c>
      <c r="CH2322" s="20">
        <f t="shared" si="685"/>
        <v>221.2000000000001</v>
      </c>
      <c r="CI2322" s="20">
        <f t="shared" si="685"/>
        <v>138.25</v>
      </c>
      <c r="CJ2322" s="20">
        <f t="shared" si="685"/>
        <v>442.4000000000002</v>
      </c>
      <c r="CK2322" s="20">
        <f t="shared" si="686"/>
        <v>634</v>
      </c>
      <c r="CL2322" s="20">
        <v>10</v>
      </c>
      <c r="CM2322" s="20">
        <f t="shared" si="687"/>
        <v>865.2</v>
      </c>
      <c r="CN2322" s="20" t="e">
        <f t="shared" si="688"/>
        <v>#REF!</v>
      </c>
      <c r="CS2322" s="20" t="e">
        <f t="shared" si="681"/>
        <v>#N/A</v>
      </c>
      <c r="CT2322" s="20" t="e">
        <f t="shared" si="682"/>
        <v>#N/A</v>
      </c>
      <c r="CU2322" s="20" t="e">
        <f t="shared" si="683"/>
        <v>#N/A</v>
      </c>
      <c r="CW2322" s="20">
        <f t="shared" si="689"/>
        <v>0</v>
      </c>
      <c r="CX2322" s="20">
        <f t="shared" si="689"/>
        <v>0</v>
      </c>
      <c r="CY2322" s="20">
        <f t="shared" si="689"/>
        <v>0</v>
      </c>
      <c r="CZ2322" s="20">
        <f t="shared" si="690"/>
        <v>221.2000000000001</v>
      </c>
      <c r="DA2322" s="20">
        <f t="shared" si="690"/>
        <v>138.25</v>
      </c>
      <c r="DB2322" s="20">
        <f t="shared" si="690"/>
        <v>442.4000000000002</v>
      </c>
      <c r="DE2322" s="20" t="e">
        <f t="shared" si="684"/>
        <v>#N/A</v>
      </c>
      <c r="DF2322" s="20">
        <f t="shared" si="691"/>
        <v>0</v>
      </c>
      <c r="DG2322" s="20">
        <f t="shared" si="692"/>
        <v>634</v>
      </c>
    </row>
    <row r="2323" spans="12:111">
      <c r="L2323" s="15"/>
      <c r="M2323" s="17"/>
      <c r="O2323" s="19">
        <v>2322</v>
      </c>
      <c r="P2323" s="1">
        <f t="shared" si="695"/>
        <v>0.13055547200000001</v>
      </c>
      <c r="Q2323">
        <f>SUM(P$2:P2323)</f>
        <v>980.66210955126564</v>
      </c>
      <c r="R2323" s="10">
        <f t="shared" si="693"/>
        <v>9.1388830399999996E-2</v>
      </c>
      <c r="S2323" s="10">
        <f t="shared" si="694"/>
        <v>0.1697221136</v>
      </c>
      <c r="T2323" s="22">
        <f>SUM(R$2:R2323)</f>
        <v>691.86347668588451</v>
      </c>
      <c r="U2323" s="22">
        <f>SUM(S$2:S2323)</f>
        <v>1269.4607424166386</v>
      </c>
      <c r="X2323" s="15"/>
      <c r="CD2323" s="20">
        <v>2322</v>
      </c>
      <c r="CE2323" s="20">
        <f>V2323</f>
        <v>0</v>
      </c>
      <c r="CF2323" s="20" t="e">
        <f>#REF!</f>
        <v>#REF!</v>
      </c>
      <c r="CG2323" s="20" t="e">
        <f>#REF!</f>
        <v>#REF!</v>
      </c>
      <c r="CH2323" s="20">
        <f t="shared" si="685"/>
        <v>221.2000000000001</v>
      </c>
      <c r="CI2323" s="20">
        <f t="shared" si="685"/>
        <v>138.25</v>
      </c>
      <c r="CJ2323" s="20">
        <f t="shared" si="685"/>
        <v>442.4000000000002</v>
      </c>
      <c r="CK2323" s="20">
        <f t="shared" si="686"/>
        <v>634</v>
      </c>
      <c r="CL2323" s="20">
        <v>10</v>
      </c>
      <c r="CM2323" s="20">
        <f t="shared" si="687"/>
        <v>865.2</v>
      </c>
      <c r="CN2323" s="20" t="e">
        <f t="shared" si="688"/>
        <v>#REF!</v>
      </c>
      <c r="CS2323" s="20" t="e">
        <f t="shared" si="681"/>
        <v>#N/A</v>
      </c>
      <c r="CT2323" s="20" t="e">
        <f t="shared" si="682"/>
        <v>#N/A</v>
      </c>
      <c r="CU2323" s="20" t="e">
        <f t="shared" si="683"/>
        <v>#N/A</v>
      </c>
      <c r="CW2323" s="20">
        <f t="shared" si="689"/>
        <v>0</v>
      </c>
      <c r="CX2323" s="20">
        <f t="shared" si="689"/>
        <v>0</v>
      </c>
      <c r="CY2323" s="20">
        <f t="shared" si="689"/>
        <v>0</v>
      </c>
      <c r="CZ2323" s="20">
        <f t="shared" ref="CZ2323:DB2338" si="696">IF(CW2323-CZ2322&gt;0,CW2323,CZ2322)</f>
        <v>221.2000000000001</v>
      </c>
      <c r="DA2323" s="20">
        <f t="shared" si="696"/>
        <v>138.25</v>
      </c>
      <c r="DB2323" s="20">
        <f t="shared" si="696"/>
        <v>442.4000000000002</v>
      </c>
      <c r="DE2323" s="20" t="e">
        <f t="shared" si="684"/>
        <v>#N/A</v>
      </c>
      <c r="DF2323" s="20">
        <f t="shared" si="691"/>
        <v>0</v>
      </c>
      <c r="DG2323" s="20">
        <f t="shared" si="692"/>
        <v>634</v>
      </c>
    </row>
    <row r="2324" spans="12:111">
      <c r="L2324" s="15"/>
      <c r="M2324" s="17"/>
      <c r="O2324" s="19">
        <v>2323</v>
      </c>
      <c r="P2324" s="1">
        <f t="shared" si="695"/>
        <v>0.13056900699999999</v>
      </c>
      <c r="Q2324">
        <f>SUM(P$2:P2324)</f>
        <v>980.79267855826561</v>
      </c>
      <c r="R2324" s="10">
        <f t="shared" si="693"/>
        <v>9.1398304899999991E-2</v>
      </c>
      <c r="S2324" s="10">
        <f t="shared" si="694"/>
        <v>0.1697397091</v>
      </c>
      <c r="T2324" s="22">
        <f>SUM(R$2:R2324)</f>
        <v>691.95487499078456</v>
      </c>
      <c r="U2324" s="22">
        <f>SUM(S$2:S2324)</f>
        <v>1269.6304821257386</v>
      </c>
      <c r="X2324" s="15"/>
      <c r="CD2324" s="20">
        <v>2323</v>
      </c>
      <c r="CE2324" s="20">
        <f>V2324</f>
        <v>0</v>
      </c>
      <c r="CF2324" s="20" t="e">
        <f>#REF!</f>
        <v>#REF!</v>
      </c>
      <c r="CG2324" s="20" t="e">
        <f>#REF!</f>
        <v>#REF!</v>
      </c>
      <c r="CH2324" s="20">
        <f t="shared" si="685"/>
        <v>221.2000000000001</v>
      </c>
      <c r="CI2324" s="20">
        <f t="shared" si="685"/>
        <v>138.25</v>
      </c>
      <c r="CJ2324" s="20">
        <f t="shared" si="685"/>
        <v>442.4000000000002</v>
      </c>
      <c r="CK2324" s="20">
        <f t="shared" si="686"/>
        <v>634</v>
      </c>
      <c r="CL2324" s="20">
        <v>10</v>
      </c>
      <c r="CM2324" s="20">
        <f t="shared" si="687"/>
        <v>865.2</v>
      </c>
      <c r="CN2324" s="20" t="e">
        <f t="shared" si="688"/>
        <v>#REF!</v>
      </c>
      <c r="CS2324" s="20" t="e">
        <f t="shared" si="681"/>
        <v>#N/A</v>
      </c>
      <c r="CT2324" s="20" t="e">
        <f t="shared" si="682"/>
        <v>#N/A</v>
      </c>
      <c r="CU2324" s="20" t="e">
        <f t="shared" si="683"/>
        <v>#N/A</v>
      </c>
      <c r="CW2324" s="20">
        <f t="shared" si="689"/>
        <v>0</v>
      </c>
      <c r="CX2324" s="20">
        <f t="shared" si="689"/>
        <v>0</v>
      </c>
      <c r="CY2324" s="20">
        <f t="shared" si="689"/>
        <v>0</v>
      </c>
      <c r="CZ2324" s="20">
        <f t="shared" si="696"/>
        <v>221.2000000000001</v>
      </c>
      <c r="DA2324" s="20">
        <f t="shared" si="696"/>
        <v>138.25</v>
      </c>
      <c r="DB2324" s="20">
        <f t="shared" si="696"/>
        <v>442.4000000000002</v>
      </c>
      <c r="DE2324" s="20" t="e">
        <f t="shared" si="684"/>
        <v>#N/A</v>
      </c>
      <c r="DF2324" s="20">
        <f t="shared" si="691"/>
        <v>0</v>
      </c>
      <c r="DG2324" s="20">
        <f t="shared" si="692"/>
        <v>634</v>
      </c>
    </row>
    <row r="2325" spans="12:111">
      <c r="L2325" s="15"/>
      <c r="M2325" s="17"/>
      <c r="O2325" s="19">
        <v>2324</v>
      </c>
      <c r="P2325" s="1">
        <f t="shared" si="695"/>
        <v>0.13058280800000008</v>
      </c>
      <c r="Q2325">
        <f>SUM(P$2:P2325)</f>
        <v>980.92326136626559</v>
      </c>
      <c r="R2325" s="10">
        <f t="shared" si="693"/>
        <v>9.1407965600000043E-2</v>
      </c>
      <c r="S2325" s="10">
        <f t="shared" si="694"/>
        <v>0.1697576504000001</v>
      </c>
      <c r="T2325" s="22">
        <f>SUM(R$2:R2325)</f>
        <v>692.04628295638452</v>
      </c>
      <c r="U2325" s="22">
        <f>SUM(S$2:S2325)</f>
        <v>1269.8002397761386</v>
      </c>
      <c r="X2325" s="15"/>
      <c r="CD2325" s="20">
        <v>2324</v>
      </c>
      <c r="CE2325" s="20">
        <f>V2325</f>
        <v>0</v>
      </c>
      <c r="CF2325" s="20" t="e">
        <f>#REF!</f>
        <v>#REF!</v>
      </c>
      <c r="CG2325" s="20" t="e">
        <f>#REF!</f>
        <v>#REF!</v>
      </c>
      <c r="CH2325" s="20">
        <f t="shared" si="685"/>
        <v>221.2000000000001</v>
      </c>
      <c r="CI2325" s="20">
        <f t="shared" si="685"/>
        <v>138.25</v>
      </c>
      <c r="CJ2325" s="20">
        <f t="shared" si="685"/>
        <v>442.4000000000002</v>
      </c>
      <c r="CK2325" s="20">
        <f t="shared" si="686"/>
        <v>634</v>
      </c>
      <c r="CL2325" s="20">
        <v>10</v>
      </c>
      <c r="CM2325" s="20">
        <f t="shared" si="687"/>
        <v>865.2</v>
      </c>
      <c r="CN2325" s="20" t="e">
        <f t="shared" si="688"/>
        <v>#REF!</v>
      </c>
      <c r="CS2325" s="20" t="e">
        <f t="shared" si="681"/>
        <v>#N/A</v>
      </c>
      <c r="CT2325" s="20" t="e">
        <f t="shared" si="682"/>
        <v>#N/A</v>
      </c>
      <c r="CU2325" s="20" t="e">
        <f t="shared" si="683"/>
        <v>#N/A</v>
      </c>
      <c r="CW2325" s="20">
        <f t="shared" si="689"/>
        <v>0</v>
      </c>
      <c r="CX2325" s="20">
        <f t="shared" si="689"/>
        <v>0</v>
      </c>
      <c r="CY2325" s="20">
        <f t="shared" si="689"/>
        <v>0</v>
      </c>
      <c r="CZ2325" s="20">
        <f t="shared" si="696"/>
        <v>221.2000000000001</v>
      </c>
      <c r="DA2325" s="20">
        <f t="shared" si="696"/>
        <v>138.25</v>
      </c>
      <c r="DB2325" s="20">
        <f t="shared" si="696"/>
        <v>442.4000000000002</v>
      </c>
      <c r="DE2325" s="20" t="e">
        <f t="shared" si="684"/>
        <v>#N/A</v>
      </c>
      <c r="DF2325" s="20">
        <f t="shared" si="691"/>
        <v>0</v>
      </c>
      <c r="DG2325" s="20">
        <f t="shared" si="692"/>
        <v>634</v>
      </c>
    </row>
    <row r="2326" spans="12:111">
      <c r="L2326" s="15"/>
      <c r="M2326" s="17"/>
      <c r="O2326" s="19">
        <v>2325</v>
      </c>
      <c r="P2326" s="1">
        <f t="shared" si="695"/>
        <v>0.1958953125</v>
      </c>
      <c r="Q2326">
        <f>SUM(P$2:P2326)</f>
        <v>981.11915667876565</v>
      </c>
      <c r="R2326" s="10">
        <f t="shared" si="693"/>
        <v>0.13712671874999999</v>
      </c>
      <c r="S2326" s="10">
        <f t="shared" si="694"/>
        <v>0.25466390625000002</v>
      </c>
      <c r="T2326" s="22">
        <f>SUM(R$2:R2326)</f>
        <v>692.1834096751345</v>
      </c>
      <c r="U2326" s="22">
        <f>SUM(S$2:S2326)</f>
        <v>1270.0549036823886</v>
      </c>
      <c r="X2326" s="15"/>
      <c r="CD2326" s="20">
        <v>2325</v>
      </c>
      <c r="CE2326" s="20">
        <f>V2326</f>
        <v>0</v>
      </c>
      <c r="CF2326" s="20" t="e">
        <f>#REF!</f>
        <v>#REF!</v>
      </c>
      <c r="CG2326" s="20" t="e">
        <f>#REF!</f>
        <v>#REF!</v>
      </c>
      <c r="CH2326" s="20">
        <f t="shared" si="685"/>
        <v>221.2000000000001</v>
      </c>
      <c r="CI2326" s="20">
        <f t="shared" si="685"/>
        <v>138.25</v>
      </c>
      <c r="CJ2326" s="20">
        <f t="shared" si="685"/>
        <v>442.4000000000002</v>
      </c>
      <c r="CK2326" s="20">
        <f t="shared" si="686"/>
        <v>634</v>
      </c>
      <c r="CL2326" s="20">
        <v>10</v>
      </c>
      <c r="CM2326" s="20">
        <f t="shared" si="687"/>
        <v>865.2</v>
      </c>
      <c r="CN2326" s="20" t="e">
        <f t="shared" si="688"/>
        <v>#REF!</v>
      </c>
      <c r="CS2326" s="20" t="e">
        <f t="shared" si="681"/>
        <v>#N/A</v>
      </c>
      <c r="CT2326" s="20" t="e">
        <f t="shared" si="682"/>
        <v>#N/A</v>
      </c>
      <c r="CU2326" s="20" t="e">
        <f t="shared" si="683"/>
        <v>#N/A</v>
      </c>
      <c r="CW2326" s="20">
        <f t="shared" si="689"/>
        <v>0</v>
      </c>
      <c r="CX2326" s="20">
        <f t="shared" si="689"/>
        <v>0</v>
      </c>
      <c r="CY2326" s="20">
        <f t="shared" si="689"/>
        <v>0</v>
      </c>
      <c r="CZ2326" s="20">
        <f t="shared" si="696"/>
        <v>221.2000000000001</v>
      </c>
      <c r="DA2326" s="20">
        <f t="shared" si="696"/>
        <v>138.25</v>
      </c>
      <c r="DB2326" s="20">
        <f t="shared" si="696"/>
        <v>442.4000000000002</v>
      </c>
      <c r="DE2326" s="20" t="e">
        <f t="shared" si="684"/>
        <v>#N/A</v>
      </c>
      <c r="DF2326" s="20">
        <f t="shared" si="691"/>
        <v>0</v>
      </c>
      <c r="DG2326" s="20">
        <f t="shared" si="692"/>
        <v>634</v>
      </c>
    </row>
    <row r="2327" spans="12:111">
      <c r="L2327" s="15"/>
      <c r="M2327" s="17"/>
      <c r="O2327" s="19">
        <v>2326</v>
      </c>
      <c r="P2327" s="1">
        <f t="shared" si="695"/>
        <v>0.13061120800000003</v>
      </c>
      <c r="Q2327">
        <f>SUM(P$2:P2327)</f>
        <v>981.24976788676565</v>
      </c>
      <c r="R2327" s="10">
        <f t="shared" si="693"/>
        <v>9.1427845600000016E-2</v>
      </c>
      <c r="S2327" s="10">
        <f t="shared" si="694"/>
        <v>0.16979457040000004</v>
      </c>
      <c r="T2327" s="22">
        <f>SUM(R$2:R2327)</f>
        <v>692.27483752073454</v>
      </c>
      <c r="U2327" s="22">
        <f>SUM(S$2:S2327)</f>
        <v>1270.2246982527886</v>
      </c>
      <c r="X2327" s="15"/>
      <c r="CD2327" s="20">
        <v>2326</v>
      </c>
      <c r="CE2327" s="20">
        <f>V2327</f>
        <v>0</v>
      </c>
      <c r="CF2327" s="20" t="e">
        <f>#REF!</f>
        <v>#REF!</v>
      </c>
      <c r="CG2327" s="20" t="e">
        <f>#REF!</f>
        <v>#REF!</v>
      </c>
      <c r="CH2327" s="20">
        <f t="shared" si="685"/>
        <v>221.2000000000001</v>
      </c>
      <c r="CI2327" s="20">
        <f t="shared" si="685"/>
        <v>138.25</v>
      </c>
      <c r="CJ2327" s="20">
        <f t="shared" si="685"/>
        <v>442.4000000000002</v>
      </c>
      <c r="CK2327" s="20">
        <f t="shared" si="686"/>
        <v>634</v>
      </c>
      <c r="CL2327" s="20">
        <v>10</v>
      </c>
      <c r="CM2327" s="20">
        <f t="shared" si="687"/>
        <v>865.2</v>
      </c>
      <c r="CN2327" s="20" t="e">
        <f t="shared" si="688"/>
        <v>#REF!</v>
      </c>
      <c r="CS2327" s="20" t="e">
        <f t="shared" si="681"/>
        <v>#N/A</v>
      </c>
      <c r="CT2327" s="20" t="e">
        <f t="shared" si="682"/>
        <v>#N/A</v>
      </c>
      <c r="CU2327" s="20" t="e">
        <f t="shared" si="683"/>
        <v>#N/A</v>
      </c>
      <c r="CW2327" s="20">
        <f t="shared" si="689"/>
        <v>0</v>
      </c>
      <c r="CX2327" s="20">
        <f t="shared" si="689"/>
        <v>0</v>
      </c>
      <c r="CY2327" s="20">
        <f t="shared" si="689"/>
        <v>0</v>
      </c>
      <c r="CZ2327" s="20">
        <f t="shared" si="696"/>
        <v>221.2000000000001</v>
      </c>
      <c r="DA2327" s="20">
        <f t="shared" si="696"/>
        <v>138.25</v>
      </c>
      <c r="DB2327" s="20">
        <f t="shared" si="696"/>
        <v>442.4000000000002</v>
      </c>
      <c r="DE2327" s="20" t="e">
        <f t="shared" si="684"/>
        <v>#N/A</v>
      </c>
      <c r="DF2327" s="20">
        <f t="shared" si="691"/>
        <v>0</v>
      </c>
      <c r="DG2327" s="20">
        <f t="shared" si="692"/>
        <v>634</v>
      </c>
    </row>
    <row r="2328" spans="12:111">
      <c r="L2328" s="15"/>
      <c r="M2328" s="17"/>
      <c r="O2328" s="19">
        <v>2327</v>
      </c>
      <c r="P2328" s="1">
        <f t="shared" si="695"/>
        <v>0.13062580699999993</v>
      </c>
      <c r="Q2328">
        <f>SUM(P$2:P2328)</f>
        <v>981.38039369376565</v>
      </c>
      <c r="R2328" s="10">
        <f t="shared" si="693"/>
        <v>9.1438064899999949E-2</v>
      </c>
      <c r="S2328" s="10">
        <f t="shared" si="694"/>
        <v>0.16981354909999991</v>
      </c>
      <c r="T2328" s="22">
        <f>SUM(R$2:R2328)</f>
        <v>692.36627558563453</v>
      </c>
      <c r="U2328" s="22">
        <f>SUM(S$2:S2328)</f>
        <v>1270.3945118018885</v>
      </c>
      <c r="X2328" s="15"/>
      <c r="CD2328" s="20">
        <v>2327</v>
      </c>
      <c r="CE2328" s="20">
        <f>V2328</f>
        <v>0</v>
      </c>
      <c r="CF2328" s="20" t="e">
        <f>#REF!</f>
        <v>#REF!</v>
      </c>
      <c r="CG2328" s="20" t="e">
        <f>#REF!</f>
        <v>#REF!</v>
      </c>
      <c r="CH2328" s="20">
        <f t="shared" si="685"/>
        <v>221.2000000000001</v>
      </c>
      <c r="CI2328" s="20">
        <f t="shared" si="685"/>
        <v>138.25</v>
      </c>
      <c r="CJ2328" s="20">
        <f t="shared" si="685"/>
        <v>442.4000000000002</v>
      </c>
      <c r="CK2328" s="20">
        <f t="shared" si="686"/>
        <v>634</v>
      </c>
      <c r="CL2328" s="20">
        <v>10</v>
      </c>
      <c r="CM2328" s="20">
        <f t="shared" si="687"/>
        <v>865.2</v>
      </c>
      <c r="CN2328" s="20" t="e">
        <f t="shared" si="688"/>
        <v>#REF!</v>
      </c>
      <c r="CS2328" s="20" t="e">
        <f t="shared" si="681"/>
        <v>#N/A</v>
      </c>
      <c r="CT2328" s="20" t="e">
        <f t="shared" si="682"/>
        <v>#N/A</v>
      </c>
      <c r="CU2328" s="20" t="e">
        <f t="shared" si="683"/>
        <v>#N/A</v>
      </c>
      <c r="CW2328" s="20">
        <f t="shared" si="689"/>
        <v>0</v>
      </c>
      <c r="CX2328" s="20">
        <f t="shared" si="689"/>
        <v>0</v>
      </c>
      <c r="CY2328" s="20">
        <f t="shared" si="689"/>
        <v>0</v>
      </c>
      <c r="CZ2328" s="20">
        <f t="shared" si="696"/>
        <v>221.2000000000001</v>
      </c>
      <c r="DA2328" s="20">
        <f t="shared" si="696"/>
        <v>138.25</v>
      </c>
      <c r="DB2328" s="20">
        <f t="shared" si="696"/>
        <v>442.4000000000002</v>
      </c>
      <c r="DE2328" s="20" t="e">
        <f t="shared" si="684"/>
        <v>#N/A</v>
      </c>
      <c r="DF2328" s="20">
        <f t="shared" si="691"/>
        <v>0</v>
      </c>
      <c r="DG2328" s="20">
        <f t="shared" si="692"/>
        <v>634</v>
      </c>
    </row>
    <row r="2329" spans="12:111">
      <c r="L2329" s="15"/>
      <c r="M2329" s="17"/>
      <c r="O2329" s="19">
        <v>2328</v>
      </c>
      <c r="P2329" s="1">
        <f t="shared" si="695"/>
        <v>0.13064067200000004</v>
      </c>
      <c r="Q2329">
        <f>SUM(P$2:P2329)</f>
        <v>981.51103436576568</v>
      </c>
      <c r="R2329" s="10">
        <f t="shared" si="693"/>
        <v>9.1448470400000023E-2</v>
      </c>
      <c r="S2329" s="10">
        <f t="shared" si="694"/>
        <v>0.16983287360000007</v>
      </c>
      <c r="T2329" s="22">
        <f>SUM(R$2:R2329)</f>
        <v>692.45772405603452</v>
      </c>
      <c r="U2329" s="22">
        <f>SUM(S$2:S2329)</f>
        <v>1270.5643446754884</v>
      </c>
      <c r="X2329" s="15"/>
      <c r="CD2329" s="20">
        <v>2328</v>
      </c>
      <c r="CE2329" s="20">
        <f>V2329</f>
        <v>0</v>
      </c>
      <c r="CF2329" s="20" t="e">
        <f>#REF!</f>
        <v>#REF!</v>
      </c>
      <c r="CG2329" s="20" t="e">
        <f>#REF!</f>
        <v>#REF!</v>
      </c>
      <c r="CH2329" s="20">
        <f t="shared" si="685"/>
        <v>221.2000000000001</v>
      </c>
      <c r="CI2329" s="20">
        <f t="shared" si="685"/>
        <v>138.25</v>
      </c>
      <c r="CJ2329" s="20">
        <f t="shared" si="685"/>
        <v>442.4000000000002</v>
      </c>
      <c r="CK2329" s="20">
        <f t="shared" si="686"/>
        <v>634</v>
      </c>
      <c r="CL2329" s="20">
        <v>10</v>
      </c>
      <c r="CM2329" s="20">
        <f t="shared" si="687"/>
        <v>865.2</v>
      </c>
      <c r="CN2329" s="20" t="e">
        <f t="shared" si="688"/>
        <v>#REF!</v>
      </c>
      <c r="CS2329" s="20" t="e">
        <f t="shared" si="681"/>
        <v>#N/A</v>
      </c>
      <c r="CT2329" s="20" t="e">
        <f t="shared" si="682"/>
        <v>#N/A</v>
      </c>
      <c r="CU2329" s="20" t="e">
        <f t="shared" si="683"/>
        <v>#N/A</v>
      </c>
      <c r="CW2329" s="20">
        <f t="shared" si="689"/>
        <v>0</v>
      </c>
      <c r="CX2329" s="20">
        <f t="shared" si="689"/>
        <v>0</v>
      </c>
      <c r="CY2329" s="20">
        <f t="shared" si="689"/>
        <v>0</v>
      </c>
      <c r="CZ2329" s="20">
        <f t="shared" si="696"/>
        <v>221.2000000000001</v>
      </c>
      <c r="DA2329" s="20">
        <f t="shared" si="696"/>
        <v>138.25</v>
      </c>
      <c r="DB2329" s="20">
        <f t="shared" si="696"/>
        <v>442.4000000000002</v>
      </c>
      <c r="DE2329" s="20" t="e">
        <f t="shared" si="684"/>
        <v>#N/A</v>
      </c>
      <c r="DF2329" s="20">
        <f t="shared" si="691"/>
        <v>0</v>
      </c>
      <c r="DG2329" s="20">
        <f t="shared" si="692"/>
        <v>634</v>
      </c>
    </row>
    <row r="2330" spans="12:111">
      <c r="L2330" s="15"/>
      <c r="M2330" s="17"/>
      <c r="O2330" s="19">
        <v>2329</v>
      </c>
      <c r="P2330" s="1">
        <f t="shared" si="695"/>
        <v>0.13065580300000015</v>
      </c>
      <c r="Q2330">
        <f>SUM(P$2:P2330)</f>
        <v>981.64169016876565</v>
      </c>
      <c r="R2330" s="10">
        <f t="shared" si="693"/>
        <v>9.1459062100000099E-2</v>
      </c>
      <c r="S2330" s="10">
        <f t="shared" si="694"/>
        <v>0.16985254390000021</v>
      </c>
      <c r="T2330" s="22">
        <f>SUM(R$2:R2330)</f>
        <v>692.54918311813447</v>
      </c>
      <c r="U2330" s="22">
        <f>SUM(S$2:S2330)</f>
        <v>1270.7341972193885</v>
      </c>
      <c r="X2330" s="15"/>
      <c r="CD2330" s="20">
        <v>2329</v>
      </c>
      <c r="CE2330" s="20">
        <f>V2330</f>
        <v>0</v>
      </c>
      <c r="CF2330" s="20" t="e">
        <f>#REF!</f>
        <v>#REF!</v>
      </c>
      <c r="CG2330" s="20" t="e">
        <f>#REF!</f>
        <v>#REF!</v>
      </c>
      <c r="CH2330" s="20">
        <f t="shared" si="685"/>
        <v>221.2000000000001</v>
      </c>
      <c r="CI2330" s="20">
        <f t="shared" si="685"/>
        <v>138.25</v>
      </c>
      <c r="CJ2330" s="20">
        <f t="shared" si="685"/>
        <v>442.4000000000002</v>
      </c>
      <c r="CK2330" s="20">
        <f t="shared" si="686"/>
        <v>634</v>
      </c>
      <c r="CL2330" s="20">
        <v>10</v>
      </c>
      <c r="CM2330" s="20">
        <f t="shared" si="687"/>
        <v>865.2</v>
      </c>
      <c r="CN2330" s="20" t="e">
        <f t="shared" si="688"/>
        <v>#REF!</v>
      </c>
      <c r="CS2330" s="20" t="e">
        <f t="shared" si="681"/>
        <v>#N/A</v>
      </c>
      <c r="CT2330" s="20" t="e">
        <f t="shared" si="682"/>
        <v>#N/A</v>
      </c>
      <c r="CU2330" s="20" t="e">
        <f t="shared" si="683"/>
        <v>#N/A</v>
      </c>
      <c r="CW2330" s="20">
        <f t="shared" si="689"/>
        <v>0</v>
      </c>
      <c r="CX2330" s="20">
        <f t="shared" si="689"/>
        <v>0</v>
      </c>
      <c r="CY2330" s="20">
        <f t="shared" si="689"/>
        <v>0</v>
      </c>
      <c r="CZ2330" s="20">
        <f t="shared" si="696"/>
        <v>221.2000000000001</v>
      </c>
      <c r="DA2330" s="20">
        <f t="shared" si="696"/>
        <v>138.25</v>
      </c>
      <c r="DB2330" s="20">
        <f t="shared" si="696"/>
        <v>442.4000000000002</v>
      </c>
      <c r="DE2330" s="20" t="e">
        <f t="shared" si="684"/>
        <v>#N/A</v>
      </c>
      <c r="DF2330" s="20">
        <f t="shared" si="691"/>
        <v>0</v>
      </c>
      <c r="DG2330" s="20">
        <f t="shared" si="692"/>
        <v>634</v>
      </c>
    </row>
    <row r="2331" spans="12:111">
      <c r="L2331" s="15"/>
      <c r="M2331" s="17"/>
      <c r="O2331" s="19">
        <v>2330</v>
      </c>
      <c r="P2331" s="1">
        <f t="shared" si="695"/>
        <v>0.19600679999999993</v>
      </c>
      <c r="Q2331">
        <f>SUM(P$2:P2331)</f>
        <v>981.83769696876561</v>
      </c>
      <c r="R2331" s="10">
        <f t="shared" si="693"/>
        <v>0.13720475999999993</v>
      </c>
      <c r="S2331" s="10">
        <f t="shared" si="694"/>
        <v>0.25480883999999993</v>
      </c>
      <c r="T2331" s="22">
        <f>SUM(R$2:R2331)</f>
        <v>692.6863878781345</v>
      </c>
      <c r="U2331" s="22">
        <f>SUM(S$2:S2331)</f>
        <v>1270.9890060593884</v>
      </c>
      <c r="X2331" s="15"/>
      <c r="CD2331" s="20">
        <v>2330</v>
      </c>
      <c r="CE2331" s="20">
        <f>V2331</f>
        <v>0</v>
      </c>
      <c r="CF2331" s="20" t="e">
        <f>#REF!</f>
        <v>#REF!</v>
      </c>
      <c r="CG2331" s="20" t="e">
        <f>#REF!</f>
        <v>#REF!</v>
      </c>
      <c r="CH2331" s="20">
        <f t="shared" si="685"/>
        <v>221.2000000000001</v>
      </c>
      <c r="CI2331" s="20">
        <f t="shared" si="685"/>
        <v>138.25</v>
      </c>
      <c r="CJ2331" s="20">
        <f t="shared" si="685"/>
        <v>442.4000000000002</v>
      </c>
      <c r="CK2331" s="20">
        <f t="shared" si="686"/>
        <v>634</v>
      </c>
      <c r="CL2331" s="20">
        <v>10</v>
      </c>
      <c r="CM2331" s="20">
        <f t="shared" si="687"/>
        <v>865.2</v>
      </c>
      <c r="CN2331" s="20" t="e">
        <f t="shared" si="688"/>
        <v>#REF!</v>
      </c>
      <c r="CS2331" s="20" t="e">
        <f t="shared" si="681"/>
        <v>#N/A</v>
      </c>
      <c r="CT2331" s="20" t="e">
        <f t="shared" si="682"/>
        <v>#N/A</v>
      </c>
      <c r="CU2331" s="20" t="e">
        <f t="shared" si="683"/>
        <v>#N/A</v>
      </c>
      <c r="CW2331" s="20">
        <f t="shared" si="689"/>
        <v>0</v>
      </c>
      <c r="CX2331" s="20">
        <f t="shared" si="689"/>
        <v>0</v>
      </c>
      <c r="CY2331" s="20">
        <f t="shared" si="689"/>
        <v>0</v>
      </c>
      <c r="CZ2331" s="20">
        <f t="shared" si="696"/>
        <v>221.2000000000001</v>
      </c>
      <c r="DA2331" s="20">
        <f t="shared" si="696"/>
        <v>138.25</v>
      </c>
      <c r="DB2331" s="20">
        <f t="shared" si="696"/>
        <v>442.4000000000002</v>
      </c>
      <c r="DE2331" s="20" t="e">
        <f t="shared" si="684"/>
        <v>#N/A</v>
      </c>
      <c r="DF2331" s="20">
        <f t="shared" si="691"/>
        <v>0</v>
      </c>
      <c r="DG2331" s="20">
        <f t="shared" si="692"/>
        <v>634</v>
      </c>
    </row>
    <row r="2332" spans="12:111">
      <c r="L2332" s="15"/>
      <c r="M2332" s="17"/>
      <c r="O2332" s="19">
        <v>2331</v>
      </c>
      <c r="P2332" s="1">
        <f t="shared" si="695"/>
        <v>0.13068686300000001</v>
      </c>
      <c r="Q2332">
        <f>SUM(P$2:P2332)</f>
        <v>981.96838383176566</v>
      </c>
      <c r="R2332" s="10">
        <f t="shared" si="693"/>
        <v>9.1480804100000007E-2</v>
      </c>
      <c r="S2332" s="10">
        <f t="shared" si="694"/>
        <v>0.16989292190000002</v>
      </c>
      <c r="T2332" s="22">
        <f>SUM(R$2:R2332)</f>
        <v>692.7778686822345</v>
      </c>
      <c r="U2332" s="22">
        <f>SUM(S$2:S2332)</f>
        <v>1271.1588989812885</v>
      </c>
      <c r="X2332" s="15"/>
      <c r="CD2332" s="20">
        <v>2331</v>
      </c>
      <c r="CE2332" s="20">
        <f>V2332</f>
        <v>0</v>
      </c>
      <c r="CF2332" s="20" t="e">
        <f>#REF!</f>
        <v>#REF!</v>
      </c>
      <c r="CG2332" s="20" t="e">
        <f>#REF!</f>
        <v>#REF!</v>
      </c>
      <c r="CH2332" s="20">
        <f t="shared" si="685"/>
        <v>221.2000000000001</v>
      </c>
      <c r="CI2332" s="20">
        <f t="shared" si="685"/>
        <v>138.25</v>
      </c>
      <c r="CJ2332" s="20">
        <f t="shared" si="685"/>
        <v>442.4000000000002</v>
      </c>
      <c r="CK2332" s="20">
        <f t="shared" si="686"/>
        <v>634</v>
      </c>
      <c r="CL2332" s="20">
        <v>10</v>
      </c>
      <c r="CM2332" s="20">
        <f t="shared" si="687"/>
        <v>865.2</v>
      </c>
      <c r="CN2332" s="20" t="e">
        <f t="shared" si="688"/>
        <v>#REF!</v>
      </c>
      <c r="CS2332" s="20" t="e">
        <f t="shared" si="681"/>
        <v>#N/A</v>
      </c>
      <c r="CT2332" s="20" t="e">
        <f t="shared" si="682"/>
        <v>#N/A</v>
      </c>
      <c r="CU2332" s="20" t="e">
        <f t="shared" si="683"/>
        <v>#N/A</v>
      </c>
      <c r="CW2332" s="20">
        <f t="shared" si="689"/>
        <v>0</v>
      </c>
      <c r="CX2332" s="20">
        <f t="shared" si="689"/>
        <v>0</v>
      </c>
      <c r="CY2332" s="20">
        <f t="shared" si="689"/>
        <v>0</v>
      </c>
      <c r="CZ2332" s="20">
        <f t="shared" si="696"/>
        <v>221.2000000000001</v>
      </c>
      <c r="DA2332" s="20">
        <f t="shared" si="696"/>
        <v>138.25</v>
      </c>
      <c r="DB2332" s="20">
        <f t="shared" si="696"/>
        <v>442.4000000000002</v>
      </c>
      <c r="DE2332" s="20" t="e">
        <f t="shared" si="684"/>
        <v>#N/A</v>
      </c>
      <c r="DF2332" s="20">
        <f t="shared" si="691"/>
        <v>0</v>
      </c>
      <c r="DG2332" s="20">
        <f t="shared" si="692"/>
        <v>634</v>
      </c>
    </row>
    <row r="2333" spans="12:111">
      <c r="L2333" s="15"/>
      <c r="M2333" s="17"/>
      <c r="O2333" s="19">
        <v>2332</v>
      </c>
      <c r="P2333" s="1">
        <f t="shared" si="695"/>
        <v>0.1307027919999999</v>
      </c>
      <c r="Q2333">
        <f>SUM(P$2:P2333)</f>
        <v>982.09908662376563</v>
      </c>
      <c r="R2333" s="10">
        <f t="shared" si="693"/>
        <v>9.1491954399999922E-2</v>
      </c>
      <c r="S2333" s="10">
        <f t="shared" si="694"/>
        <v>0.16991362959999987</v>
      </c>
      <c r="T2333" s="22">
        <f>SUM(R$2:R2333)</f>
        <v>692.8693606366345</v>
      </c>
      <c r="U2333" s="22">
        <f>SUM(S$2:S2333)</f>
        <v>1271.3288126108885</v>
      </c>
      <c r="X2333" s="15"/>
      <c r="CD2333" s="20">
        <v>2332</v>
      </c>
      <c r="CE2333" s="20">
        <f>V2333</f>
        <v>0</v>
      </c>
      <c r="CF2333" s="20" t="e">
        <f>#REF!</f>
        <v>#REF!</v>
      </c>
      <c r="CG2333" s="20" t="e">
        <f>#REF!</f>
        <v>#REF!</v>
      </c>
      <c r="CH2333" s="20">
        <f t="shared" si="685"/>
        <v>221.2000000000001</v>
      </c>
      <c r="CI2333" s="20">
        <f t="shared" si="685"/>
        <v>138.25</v>
      </c>
      <c r="CJ2333" s="20">
        <f t="shared" si="685"/>
        <v>442.4000000000002</v>
      </c>
      <c r="CK2333" s="20">
        <f t="shared" si="686"/>
        <v>634</v>
      </c>
      <c r="CL2333" s="20">
        <v>10</v>
      </c>
      <c r="CM2333" s="20">
        <f t="shared" si="687"/>
        <v>865.2</v>
      </c>
      <c r="CN2333" s="20" t="e">
        <f t="shared" si="688"/>
        <v>#REF!</v>
      </c>
      <c r="CS2333" s="20" t="e">
        <f t="shared" si="681"/>
        <v>#N/A</v>
      </c>
      <c r="CT2333" s="20" t="e">
        <f t="shared" si="682"/>
        <v>#N/A</v>
      </c>
      <c r="CU2333" s="20" t="e">
        <f t="shared" si="683"/>
        <v>#N/A</v>
      </c>
      <c r="CW2333" s="20">
        <f t="shared" si="689"/>
        <v>0</v>
      </c>
      <c r="CX2333" s="20">
        <f t="shared" si="689"/>
        <v>0</v>
      </c>
      <c r="CY2333" s="20">
        <f t="shared" si="689"/>
        <v>0</v>
      </c>
      <c r="CZ2333" s="20">
        <f t="shared" si="696"/>
        <v>221.2000000000001</v>
      </c>
      <c r="DA2333" s="20">
        <f t="shared" si="696"/>
        <v>138.25</v>
      </c>
      <c r="DB2333" s="20">
        <f t="shared" si="696"/>
        <v>442.4000000000002</v>
      </c>
      <c r="DE2333" s="20" t="e">
        <f t="shared" si="684"/>
        <v>#N/A</v>
      </c>
      <c r="DF2333" s="20">
        <f t="shared" si="691"/>
        <v>0</v>
      </c>
      <c r="DG2333" s="20">
        <f t="shared" si="692"/>
        <v>634</v>
      </c>
    </row>
    <row r="2334" spans="12:111">
      <c r="L2334" s="15"/>
      <c r="M2334" s="17"/>
      <c r="O2334" s="19">
        <v>2333</v>
      </c>
      <c r="P2334" s="1">
        <f t="shared" si="695"/>
        <v>0.13071898700000006</v>
      </c>
      <c r="Q2334">
        <f>SUM(P$2:P2334)</f>
        <v>982.22980561076565</v>
      </c>
      <c r="R2334" s="10">
        <f t="shared" si="693"/>
        <v>9.1503290900000034E-2</v>
      </c>
      <c r="S2334" s="10">
        <f t="shared" si="694"/>
        <v>0.16993468310000009</v>
      </c>
      <c r="T2334" s="22">
        <f>SUM(R$2:R2334)</f>
        <v>692.96086392753455</v>
      </c>
      <c r="U2334" s="22">
        <f>SUM(S$2:S2334)</f>
        <v>1271.4987472939886</v>
      </c>
      <c r="X2334" s="15"/>
      <c r="CD2334" s="20">
        <v>2333</v>
      </c>
      <c r="CE2334" s="20">
        <f>V2334</f>
        <v>0</v>
      </c>
      <c r="CF2334" s="20" t="e">
        <f>#REF!</f>
        <v>#REF!</v>
      </c>
      <c r="CG2334" s="20" t="e">
        <f>#REF!</f>
        <v>#REF!</v>
      </c>
      <c r="CH2334" s="20">
        <f t="shared" si="685"/>
        <v>221.2000000000001</v>
      </c>
      <c r="CI2334" s="20">
        <f t="shared" si="685"/>
        <v>138.25</v>
      </c>
      <c r="CJ2334" s="20">
        <f t="shared" si="685"/>
        <v>442.4000000000002</v>
      </c>
      <c r="CK2334" s="20">
        <f t="shared" si="686"/>
        <v>634</v>
      </c>
      <c r="CL2334" s="20">
        <v>10</v>
      </c>
      <c r="CM2334" s="20">
        <f t="shared" si="687"/>
        <v>865.2</v>
      </c>
      <c r="CN2334" s="20" t="e">
        <f t="shared" si="688"/>
        <v>#REF!</v>
      </c>
      <c r="CS2334" s="20" t="e">
        <f t="shared" si="681"/>
        <v>#N/A</v>
      </c>
      <c r="CT2334" s="20" t="e">
        <f t="shared" si="682"/>
        <v>#N/A</v>
      </c>
      <c r="CU2334" s="20" t="e">
        <f t="shared" si="683"/>
        <v>#N/A</v>
      </c>
      <c r="CW2334" s="20">
        <f t="shared" si="689"/>
        <v>0</v>
      </c>
      <c r="CX2334" s="20">
        <f t="shared" si="689"/>
        <v>0</v>
      </c>
      <c r="CY2334" s="20">
        <f t="shared" si="689"/>
        <v>0</v>
      </c>
      <c r="CZ2334" s="20">
        <f t="shared" si="696"/>
        <v>221.2000000000001</v>
      </c>
      <c r="DA2334" s="20">
        <f t="shared" si="696"/>
        <v>138.25</v>
      </c>
      <c r="DB2334" s="20">
        <f t="shared" si="696"/>
        <v>442.4000000000002</v>
      </c>
      <c r="DE2334" s="20" t="e">
        <f t="shared" si="684"/>
        <v>#N/A</v>
      </c>
      <c r="DF2334" s="20">
        <f t="shared" si="691"/>
        <v>0</v>
      </c>
      <c r="DG2334" s="20">
        <f t="shared" si="692"/>
        <v>634</v>
      </c>
    </row>
    <row r="2335" spans="12:111">
      <c r="L2335" s="15"/>
      <c r="M2335" s="17"/>
      <c r="O2335" s="19">
        <v>2334</v>
      </c>
      <c r="P2335" s="1">
        <f t="shared" si="695"/>
        <v>0.13073544800000017</v>
      </c>
      <c r="Q2335">
        <f>SUM(P$2:P2335)</f>
        <v>982.36054105876565</v>
      </c>
      <c r="R2335" s="10">
        <f t="shared" si="693"/>
        <v>9.1514813600000119E-2</v>
      </c>
      <c r="S2335" s="10">
        <f t="shared" si="694"/>
        <v>0.16995608240000024</v>
      </c>
      <c r="T2335" s="22">
        <f>SUM(R$2:R2335)</f>
        <v>693.05237874113459</v>
      </c>
      <c r="U2335" s="22">
        <f>SUM(S$2:S2335)</f>
        <v>1271.6687033763885</v>
      </c>
      <c r="X2335" s="15"/>
      <c r="CD2335" s="20">
        <v>2334</v>
      </c>
      <c r="CE2335" s="20">
        <f>V2335</f>
        <v>0</v>
      </c>
      <c r="CF2335" s="20" t="e">
        <f>#REF!</f>
        <v>#REF!</v>
      </c>
      <c r="CG2335" s="20" t="e">
        <f>#REF!</f>
        <v>#REF!</v>
      </c>
      <c r="CH2335" s="20">
        <f t="shared" si="685"/>
        <v>221.2000000000001</v>
      </c>
      <c r="CI2335" s="20">
        <f t="shared" si="685"/>
        <v>138.25</v>
      </c>
      <c r="CJ2335" s="20">
        <f t="shared" si="685"/>
        <v>442.4000000000002</v>
      </c>
      <c r="CK2335" s="20">
        <f t="shared" si="686"/>
        <v>634</v>
      </c>
      <c r="CL2335" s="20">
        <v>10</v>
      </c>
      <c r="CM2335" s="20">
        <f t="shared" si="687"/>
        <v>865.2</v>
      </c>
      <c r="CN2335" s="20" t="e">
        <f t="shared" si="688"/>
        <v>#REF!</v>
      </c>
      <c r="CS2335" s="20" t="e">
        <f t="shared" si="681"/>
        <v>#N/A</v>
      </c>
      <c r="CT2335" s="20" t="e">
        <f t="shared" si="682"/>
        <v>#N/A</v>
      </c>
      <c r="CU2335" s="20" t="e">
        <f t="shared" si="683"/>
        <v>#N/A</v>
      </c>
      <c r="CW2335" s="20">
        <f t="shared" si="689"/>
        <v>0</v>
      </c>
      <c r="CX2335" s="20">
        <f t="shared" si="689"/>
        <v>0</v>
      </c>
      <c r="CY2335" s="20">
        <f t="shared" si="689"/>
        <v>0</v>
      </c>
      <c r="CZ2335" s="20">
        <f t="shared" si="696"/>
        <v>221.2000000000001</v>
      </c>
      <c r="DA2335" s="20">
        <f t="shared" si="696"/>
        <v>138.25</v>
      </c>
      <c r="DB2335" s="20">
        <f t="shared" si="696"/>
        <v>442.4000000000002</v>
      </c>
      <c r="DE2335" s="20" t="e">
        <f t="shared" si="684"/>
        <v>#N/A</v>
      </c>
      <c r="DF2335" s="20">
        <f t="shared" si="691"/>
        <v>0</v>
      </c>
      <c r="DG2335" s="20">
        <f t="shared" si="692"/>
        <v>634</v>
      </c>
    </row>
    <row r="2336" spans="12:111">
      <c r="L2336" s="15"/>
      <c r="M2336" s="17"/>
      <c r="O2336" s="19">
        <v>2335</v>
      </c>
      <c r="P2336" s="1">
        <f t="shared" si="695"/>
        <v>0.19612826249999998</v>
      </c>
      <c r="Q2336">
        <f>SUM(P$2:P2336)</f>
        <v>982.55666932126564</v>
      </c>
      <c r="R2336" s="10">
        <f t="shared" si="693"/>
        <v>0.13728978374999998</v>
      </c>
      <c r="S2336" s="10">
        <f t="shared" si="694"/>
        <v>0.25496674124999996</v>
      </c>
      <c r="T2336" s="22">
        <f>SUM(R$2:R2336)</f>
        <v>693.18966852488461</v>
      </c>
      <c r="U2336" s="22">
        <f>SUM(S$2:S2336)</f>
        <v>1271.9236701176385</v>
      </c>
      <c r="X2336" s="15"/>
      <c r="CD2336" s="20">
        <v>2335</v>
      </c>
      <c r="CE2336" s="20">
        <f>V2336</f>
        <v>0</v>
      </c>
      <c r="CF2336" s="20" t="e">
        <f>#REF!</f>
        <v>#REF!</v>
      </c>
      <c r="CG2336" s="20" t="e">
        <f>#REF!</f>
        <v>#REF!</v>
      </c>
      <c r="CH2336" s="20">
        <f t="shared" si="685"/>
        <v>221.2000000000001</v>
      </c>
      <c r="CI2336" s="20">
        <f t="shared" si="685"/>
        <v>138.25</v>
      </c>
      <c r="CJ2336" s="20">
        <f t="shared" si="685"/>
        <v>442.4000000000002</v>
      </c>
      <c r="CK2336" s="20">
        <f t="shared" si="686"/>
        <v>634</v>
      </c>
      <c r="CL2336" s="20">
        <v>10</v>
      </c>
      <c r="CM2336" s="20">
        <f t="shared" si="687"/>
        <v>865.2</v>
      </c>
      <c r="CN2336" s="20" t="e">
        <f t="shared" si="688"/>
        <v>#REF!</v>
      </c>
      <c r="CS2336" s="20" t="e">
        <f t="shared" si="681"/>
        <v>#N/A</v>
      </c>
      <c r="CT2336" s="20" t="e">
        <f t="shared" si="682"/>
        <v>#N/A</v>
      </c>
      <c r="CU2336" s="20" t="e">
        <f t="shared" si="683"/>
        <v>#N/A</v>
      </c>
      <c r="CW2336" s="20">
        <f t="shared" si="689"/>
        <v>0</v>
      </c>
      <c r="CX2336" s="20">
        <f t="shared" si="689"/>
        <v>0</v>
      </c>
      <c r="CY2336" s="20">
        <f t="shared" si="689"/>
        <v>0</v>
      </c>
      <c r="CZ2336" s="20">
        <f t="shared" si="696"/>
        <v>221.2000000000001</v>
      </c>
      <c r="DA2336" s="20">
        <f t="shared" si="696"/>
        <v>138.25</v>
      </c>
      <c r="DB2336" s="20">
        <f t="shared" si="696"/>
        <v>442.4000000000002</v>
      </c>
      <c r="DE2336" s="20" t="e">
        <f t="shared" si="684"/>
        <v>#N/A</v>
      </c>
      <c r="DF2336" s="20">
        <f t="shared" si="691"/>
        <v>0</v>
      </c>
      <c r="DG2336" s="20">
        <f t="shared" si="692"/>
        <v>634</v>
      </c>
    </row>
    <row r="2337" spans="12:111">
      <c r="L2337" s="15"/>
      <c r="M2337" s="17"/>
      <c r="O2337" s="19">
        <v>2336</v>
      </c>
      <c r="P2337" s="1">
        <f t="shared" si="695"/>
        <v>0.13076916800000007</v>
      </c>
      <c r="Q2337">
        <f>SUM(P$2:P2337)</f>
        <v>982.68743848926567</v>
      </c>
      <c r="R2337" s="10">
        <f t="shared" si="693"/>
        <v>9.1538417600000047E-2</v>
      </c>
      <c r="S2337" s="10">
        <f t="shared" si="694"/>
        <v>0.16999991840000012</v>
      </c>
      <c r="T2337" s="22">
        <f>SUM(R$2:R2337)</f>
        <v>693.28120694248457</v>
      </c>
      <c r="U2337" s="22">
        <f>SUM(S$2:S2337)</f>
        <v>1272.0936700360385</v>
      </c>
      <c r="X2337" s="15"/>
      <c r="CD2337" s="20">
        <v>2336</v>
      </c>
      <c r="CE2337" s="20">
        <f>V2337</f>
        <v>0</v>
      </c>
      <c r="CF2337" s="20" t="e">
        <f>#REF!</f>
        <v>#REF!</v>
      </c>
      <c r="CG2337" s="20" t="e">
        <f>#REF!</f>
        <v>#REF!</v>
      </c>
      <c r="CH2337" s="20">
        <f t="shared" si="685"/>
        <v>221.2000000000001</v>
      </c>
      <c r="CI2337" s="20">
        <f t="shared" si="685"/>
        <v>138.25</v>
      </c>
      <c r="CJ2337" s="20">
        <f t="shared" si="685"/>
        <v>442.4000000000002</v>
      </c>
      <c r="CK2337" s="20">
        <f t="shared" si="686"/>
        <v>634</v>
      </c>
      <c r="CL2337" s="20">
        <v>10</v>
      </c>
      <c r="CM2337" s="20">
        <f t="shared" si="687"/>
        <v>865.2</v>
      </c>
      <c r="CN2337" s="20" t="e">
        <f t="shared" si="688"/>
        <v>#REF!</v>
      </c>
      <c r="CS2337" s="20" t="e">
        <f t="shared" si="681"/>
        <v>#N/A</v>
      </c>
      <c r="CT2337" s="20" t="e">
        <f t="shared" si="682"/>
        <v>#N/A</v>
      </c>
      <c r="CU2337" s="20" t="e">
        <f t="shared" si="683"/>
        <v>#N/A</v>
      </c>
      <c r="CW2337" s="20">
        <f t="shared" si="689"/>
        <v>0</v>
      </c>
      <c r="CX2337" s="20">
        <f t="shared" si="689"/>
        <v>0</v>
      </c>
      <c r="CY2337" s="20">
        <f t="shared" si="689"/>
        <v>0</v>
      </c>
      <c r="CZ2337" s="20">
        <f t="shared" si="696"/>
        <v>221.2000000000001</v>
      </c>
      <c r="DA2337" s="20">
        <f t="shared" si="696"/>
        <v>138.25</v>
      </c>
      <c r="DB2337" s="20">
        <f t="shared" si="696"/>
        <v>442.4000000000002</v>
      </c>
      <c r="DE2337" s="20" t="e">
        <f t="shared" si="684"/>
        <v>#N/A</v>
      </c>
      <c r="DF2337" s="20">
        <f t="shared" si="691"/>
        <v>0</v>
      </c>
      <c r="DG2337" s="20">
        <f t="shared" si="692"/>
        <v>634</v>
      </c>
    </row>
    <row r="2338" spans="12:111">
      <c r="L2338" s="15"/>
      <c r="M2338" s="17"/>
      <c r="O2338" s="19">
        <v>2337</v>
      </c>
      <c r="P2338" s="1">
        <f t="shared" si="695"/>
        <v>0.13078642699999982</v>
      </c>
      <c r="Q2338">
        <f>SUM(P$2:P2338)</f>
        <v>982.81822491626565</v>
      </c>
      <c r="R2338" s="10">
        <f t="shared" si="693"/>
        <v>9.155049889999986E-2</v>
      </c>
      <c r="S2338" s="10">
        <f t="shared" si="694"/>
        <v>0.17002235509999977</v>
      </c>
      <c r="T2338" s="22">
        <f>SUM(R$2:R2338)</f>
        <v>693.37275744138458</v>
      </c>
      <c r="U2338" s="22">
        <f>SUM(S$2:S2338)</f>
        <v>1272.2636923911384</v>
      </c>
      <c r="X2338" s="15"/>
      <c r="CD2338" s="20">
        <v>2337</v>
      </c>
      <c r="CE2338" s="20">
        <f>V2338</f>
        <v>0</v>
      </c>
      <c r="CF2338" s="20" t="e">
        <f>#REF!</f>
        <v>#REF!</v>
      </c>
      <c r="CG2338" s="20" t="e">
        <f>#REF!</f>
        <v>#REF!</v>
      </c>
      <c r="CH2338" s="20">
        <f t="shared" si="685"/>
        <v>221.2000000000001</v>
      </c>
      <c r="CI2338" s="20">
        <f t="shared" si="685"/>
        <v>138.25</v>
      </c>
      <c r="CJ2338" s="20">
        <f t="shared" si="685"/>
        <v>442.4000000000002</v>
      </c>
      <c r="CK2338" s="20">
        <f t="shared" si="686"/>
        <v>634</v>
      </c>
      <c r="CL2338" s="20">
        <v>10</v>
      </c>
      <c r="CM2338" s="20">
        <f t="shared" si="687"/>
        <v>865.2</v>
      </c>
      <c r="CN2338" s="20" t="e">
        <f t="shared" si="688"/>
        <v>#REF!</v>
      </c>
      <c r="CS2338" s="20" t="e">
        <f t="shared" si="681"/>
        <v>#N/A</v>
      </c>
      <c r="CT2338" s="20" t="e">
        <f t="shared" si="682"/>
        <v>#N/A</v>
      </c>
      <c r="CU2338" s="20" t="e">
        <f t="shared" si="683"/>
        <v>#N/A</v>
      </c>
      <c r="CW2338" s="20">
        <f t="shared" si="689"/>
        <v>0</v>
      </c>
      <c r="CX2338" s="20">
        <f t="shared" si="689"/>
        <v>0</v>
      </c>
      <c r="CY2338" s="20">
        <f t="shared" si="689"/>
        <v>0</v>
      </c>
      <c r="CZ2338" s="20">
        <f t="shared" si="696"/>
        <v>221.2000000000001</v>
      </c>
      <c r="DA2338" s="20">
        <f t="shared" si="696"/>
        <v>138.25</v>
      </c>
      <c r="DB2338" s="20">
        <f t="shared" si="696"/>
        <v>442.4000000000002</v>
      </c>
      <c r="DE2338" s="20" t="e">
        <f t="shared" si="684"/>
        <v>#N/A</v>
      </c>
      <c r="DF2338" s="20">
        <f t="shared" si="691"/>
        <v>0</v>
      </c>
      <c r="DG2338" s="20">
        <f t="shared" si="692"/>
        <v>634</v>
      </c>
    </row>
    <row r="2339" spans="12:111">
      <c r="L2339" s="15"/>
      <c r="M2339" s="17"/>
      <c r="O2339" s="19">
        <v>2338</v>
      </c>
      <c r="P2339" s="1">
        <f t="shared" si="695"/>
        <v>0.130803952</v>
      </c>
      <c r="Q2339">
        <f>SUM(P$2:P2339)</f>
        <v>982.9490288682656</v>
      </c>
      <c r="R2339" s="10">
        <f t="shared" si="693"/>
        <v>9.1562766399999995E-2</v>
      </c>
      <c r="S2339" s="10">
        <f t="shared" si="694"/>
        <v>0.17004513760000001</v>
      </c>
      <c r="T2339" s="22">
        <f>SUM(R$2:R2339)</f>
        <v>693.46432020778457</v>
      </c>
      <c r="U2339" s="22">
        <f>SUM(S$2:S2339)</f>
        <v>1272.4337375287384</v>
      </c>
      <c r="X2339" s="15"/>
      <c r="CD2339" s="20">
        <v>2338</v>
      </c>
      <c r="CE2339" s="20">
        <f>V2339</f>
        <v>0</v>
      </c>
      <c r="CF2339" s="20" t="e">
        <f>#REF!</f>
        <v>#REF!</v>
      </c>
      <c r="CG2339" s="20" t="e">
        <f>#REF!</f>
        <v>#REF!</v>
      </c>
      <c r="CH2339" s="20">
        <f t="shared" si="685"/>
        <v>221.2000000000001</v>
      </c>
      <c r="CI2339" s="20">
        <f t="shared" si="685"/>
        <v>138.25</v>
      </c>
      <c r="CJ2339" s="20">
        <f t="shared" si="685"/>
        <v>442.4000000000002</v>
      </c>
      <c r="CK2339" s="20">
        <f t="shared" si="686"/>
        <v>634</v>
      </c>
      <c r="CL2339" s="20">
        <v>10</v>
      </c>
      <c r="CM2339" s="20">
        <f t="shared" si="687"/>
        <v>865.2</v>
      </c>
      <c r="CN2339" s="20" t="e">
        <f t="shared" si="688"/>
        <v>#REF!</v>
      </c>
      <c r="CS2339" s="20" t="e">
        <f t="shared" si="681"/>
        <v>#N/A</v>
      </c>
      <c r="CT2339" s="20" t="e">
        <f t="shared" si="682"/>
        <v>#N/A</v>
      </c>
      <c r="CU2339" s="20" t="e">
        <f t="shared" si="683"/>
        <v>#N/A</v>
      </c>
      <c r="CW2339" s="20">
        <f t="shared" si="689"/>
        <v>0</v>
      </c>
      <c r="CX2339" s="20">
        <f t="shared" si="689"/>
        <v>0</v>
      </c>
      <c r="CY2339" s="20">
        <f t="shared" si="689"/>
        <v>0</v>
      </c>
      <c r="CZ2339" s="20">
        <f t="shared" ref="CZ2339:DB2354" si="697">IF(CW2339-CZ2338&gt;0,CW2339,CZ2338)</f>
        <v>221.2000000000001</v>
      </c>
      <c r="DA2339" s="20">
        <f t="shared" si="697"/>
        <v>138.25</v>
      </c>
      <c r="DB2339" s="20">
        <f t="shared" si="697"/>
        <v>442.4000000000002</v>
      </c>
      <c r="DE2339" s="20" t="e">
        <f t="shared" si="684"/>
        <v>#N/A</v>
      </c>
      <c r="DF2339" s="20">
        <f t="shared" si="691"/>
        <v>0</v>
      </c>
      <c r="DG2339" s="20">
        <f t="shared" si="692"/>
        <v>634</v>
      </c>
    </row>
    <row r="2340" spans="12:111">
      <c r="L2340" s="15"/>
      <c r="M2340" s="17"/>
      <c r="O2340" s="19">
        <v>2339</v>
      </c>
      <c r="P2340" s="1">
        <f t="shared" si="695"/>
        <v>0.13082174300000013</v>
      </c>
      <c r="Q2340">
        <f>SUM(P$2:P2340)</f>
        <v>983.07985061126556</v>
      </c>
      <c r="R2340" s="10">
        <f t="shared" si="693"/>
        <v>9.157522010000009E-2</v>
      </c>
      <c r="S2340" s="10">
        <f t="shared" si="694"/>
        <v>0.17006826590000018</v>
      </c>
      <c r="T2340" s="22">
        <f>SUM(R$2:R2340)</f>
        <v>693.55589542788459</v>
      </c>
      <c r="U2340" s="22">
        <f>SUM(S$2:S2340)</f>
        <v>1272.6038057946384</v>
      </c>
      <c r="X2340" s="15"/>
      <c r="CD2340" s="20">
        <v>2339</v>
      </c>
      <c r="CE2340" s="20">
        <f>V2340</f>
        <v>0</v>
      </c>
      <c r="CF2340" s="20" t="e">
        <f>#REF!</f>
        <v>#REF!</v>
      </c>
      <c r="CG2340" s="20" t="e">
        <f>#REF!</f>
        <v>#REF!</v>
      </c>
      <c r="CH2340" s="20">
        <f t="shared" si="685"/>
        <v>221.2000000000001</v>
      </c>
      <c r="CI2340" s="20">
        <f t="shared" si="685"/>
        <v>138.25</v>
      </c>
      <c r="CJ2340" s="20">
        <f t="shared" si="685"/>
        <v>442.4000000000002</v>
      </c>
      <c r="CK2340" s="20">
        <f t="shared" si="686"/>
        <v>634</v>
      </c>
      <c r="CL2340" s="20">
        <v>10</v>
      </c>
      <c r="CM2340" s="20">
        <f t="shared" si="687"/>
        <v>865.2</v>
      </c>
      <c r="CN2340" s="20" t="e">
        <f t="shared" si="688"/>
        <v>#REF!</v>
      </c>
      <c r="CS2340" s="20" t="e">
        <f t="shared" si="681"/>
        <v>#N/A</v>
      </c>
      <c r="CT2340" s="20" t="e">
        <f t="shared" si="682"/>
        <v>#N/A</v>
      </c>
      <c r="CU2340" s="20" t="e">
        <f t="shared" si="683"/>
        <v>#N/A</v>
      </c>
      <c r="CW2340" s="20">
        <f t="shared" si="689"/>
        <v>0</v>
      </c>
      <c r="CX2340" s="20">
        <f t="shared" si="689"/>
        <v>0</v>
      </c>
      <c r="CY2340" s="20">
        <f t="shared" si="689"/>
        <v>0</v>
      </c>
      <c r="CZ2340" s="20">
        <f t="shared" si="697"/>
        <v>221.2000000000001</v>
      </c>
      <c r="DA2340" s="20">
        <f t="shared" si="697"/>
        <v>138.25</v>
      </c>
      <c r="DB2340" s="20">
        <f t="shared" si="697"/>
        <v>442.4000000000002</v>
      </c>
      <c r="DE2340" s="20" t="e">
        <f t="shared" si="684"/>
        <v>#N/A</v>
      </c>
      <c r="DF2340" s="20">
        <f t="shared" si="691"/>
        <v>0</v>
      </c>
      <c r="DG2340" s="20">
        <f t="shared" si="692"/>
        <v>634</v>
      </c>
    </row>
    <row r="2341" spans="12:111">
      <c r="L2341" s="15"/>
      <c r="M2341" s="17"/>
      <c r="O2341" s="19">
        <v>2340</v>
      </c>
      <c r="P2341" s="1">
        <f t="shared" si="695"/>
        <v>0.19625969999999993</v>
      </c>
      <c r="Q2341">
        <f>SUM(P$2:P2341)</f>
        <v>983.2761103112656</v>
      </c>
      <c r="R2341" s="10">
        <f t="shared" si="693"/>
        <v>0.13738178999999995</v>
      </c>
      <c r="S2341" s="10">
        <f t="shared" si="694"/>
        <v>0.2551376099999999</v>
      </c>
      <c r="T2341" s="22">
        <f>SUM(R$2:R2341)</f>
        <v>693.69327721788454</v>
      </c>
      <c r="U2341" s="22">
        <f>SUM(S$2:S2341)</f>
        <v>1272.8589434046385</v>
      </c>
      <c r="X2341" s="15"/>
      <c r="CD2341" s="20">
        <v>2340</v>
      </c>
      <c r="CE2341" s="20">
        <f>V2341</f>
        <v>0</v>
      </c>
      <c r="CF2341" s="20" t="e">
        <f>#REF!</f>
        <v>#REF!</v>
      </c>
      <c r="CG2341" s="20" t="e">
        <f>#REF!</f>
        <v>#REF!</v>
      </c>
      <c r="CH2341" s="20">
        <f t="shared" si="685"/>
        <v>221.2000000000001</v>
      </c>
      <c r="CI2341" s="20">
        <f t="shared" si="685"/>
        <v>138.25</v>
      </c>
      <c r="CJ2341" s="20">
        <f t="shared" si="685"/>
        <v>442.4000000000002</v>
      </c>
      <c r="CK2341" s="20">
        <f t="shared" si="686"/>
        <v>634</v>
      </c>
      <c r="CL2341" s="20">
        <v>10</v>
      </c>
      <c r="CM2341" s="20">
        <f t="shared" si="687"/>
        <v>865.2</v>
      </c>
      <c r="CN2341" s="20" t="e">
        <f t="shared" si="688"/>
        <v>#REF!</v>
      </c>
      <c r="CS2341" s="20" t="e">
        <f t="shared" si="681"/>
        <v>#N/A</v>
      </c>
      <c r="CT2341" s="20" t="e">
        <f t="shared" si="682"/>
        <v>#N/A</v>
      </c>
      <c r="CU2341" s="20" t="e">
        <f t="shared" si="683"/>
        <v>#N/A</v>
      </c>
      <c r="CW2341" s="20">
        <f t="shared" si="689"/>
        <v>0</v>
      </c>
      <c r="CX2341" s="20">
        <f t="shared" si="689"/>
        <v>0</v>
      </c>
      <c r="CY2341" s="20">
        <f t="shared" si="689"/>
        <v>0</v>
      </c>
      <c r="CZ2341" s="20">
        <f t="shared" si="697"/>
        <v>221.2000000000001</v>
      </c>
      <c r="DA2341" s="20">
        <f t="shared" si="697"/>
        <v>138.25</v>
      </c>
      <c r="DB2341" s="20">
        <f t="shared" si="697"/>
        <v>442.4000000000002</v>
      </c>
      <c r="DE2341" s="20" t="e">
        <f t="shared" si="684"/>
        <v>#N/A</v>
      </c>
      <c r="DF2341" s="20">
        <f t="shared" si="691"/>
        <v>0</v>
      </c>
      <c r="DG2341" s="20">
        <f t="shared" si="692"/>
        <v>634</v>
      </c>
    </row>
    <row r="2342" spans="12:111">
      <c r="L2342" s="15"/>
      <c r="M2342" s="17"/>
      <c r="O2342" s="19">
        <v>2341</v>
      </c>
      <c r="P2342" s="1">
        <f t="shared" si="695"/>
        <v>0.13085812300000005</v>
      </c>
      <c r="Q2342">
        <f>SUM(P$2:P2342)</f>
        <v>983.40696843426565</v>
      </c>
      <c r="R2342" s="10">
        <f t="shared" si="693"/>
        <v>9.1600686100000023E-2</v>
      </c>
      <c r="S2342" s="10">
        <f t="shared" si="694"/>
        <v>0.17011555990000007</v>
      </c>
      <c r="T2342" s="22">
        <f>SUM(R$2:R2342)</f>
        <v>693.78487790398458</v>
      </c>
      <c r="U2342" s="22">
        <f>SUM(S$2:S2342)</f>
        <v>1273.0290589645385</v>
      </c>
      <c r="X2342" s="15"/>
      <c r="CD2342" s="20">
        <v>2341</v>
      </c>
      <c r="CE2342" s="20">
        <f>V2342</f>
        <v>0</v>
      </c>
      <c r="CF2342" s="20" t="e">
        <f>#REF!</f>
        <v>#REF!</v>
      </c>
      <c r="CG2342" s="20" t="e">
        <f>#REF!</f>
        <v>#REF!</v>
      </c>
      <c r="CH2342" s="20">
        <f t="shared" si="685"/>
        <v>221.2000000000001</v>
      </c>
      <c r="CI2342" s="20">
        <f t="shared" si="685"/>
        <v>138.25</v>
      </c>
      <c r="CJ2342" s="20">
        <f t="shared" si="685"/>
        <v>442.4000000000002</v>
      </c>
      <c r="CK2342" s="20">
        <f t="shared" si="686"/>
        <v>634</v>
      </c>
      <c r="CL2342" s="20">
        <v>10</v>
      </c>
      <c r="CM2342" s="20">
        <f t="shared" si="687"/>
        <v>865.2</v>
      </c>
      <c r="CN2342" s="20" t="e">
        <f t="shared" si="688"/>
        <v>#REF!</v>
      </c>
      <c r="CS2342" s="20" t="e">
        <f t="shared" si="681"/>
        <v>#N/A</v>
      </c>
      <c r="CT2342" s="20" t="e">
        <f t="shared" si="682"/>
        <v>#N/A</v>
      </c>
      <c r="CU2342" s="20" t="e">
        <f t="shared" si="683"/>
        <v>#N/A</v>
      </c>
      <c r="CW2342" s="20">
        <f t="shared" si="689"/>
        <v>0</v>
      </c>
      <c r="CX2342" s="20">
        <f t="shared" si="689"/>
        <v>0</v>
      </c>
      <c r="CY2342" s="20">
        <f t="shared" si="689"/>
        <v>0</v>
      </c>
      <c r="CZ2342" s="20">
        <f t="shared" si="697"/>
        <v>221.2000000000001</v>
      </c>
      <c r="DA2342" s="20">
        <f t="shared" si="697"/>
        <v>138.25</v>
      </c>
      <c r="DB2342" s="20">
        <f t="shared" si="697"/>
        <v>442.4000000000002</v>
      </c>
      <c r="DE2342" s="20" t="e">
        <f t="shared" si="684"/>
        <v>#N/A</v>
      </c>
      <c r="DF2342" s="20">
        <f t="shared" si="691"/>
        <v>0</v>
      </c>
      <c r="DG2342" s="20">
        <f t="shared" si="692"/>
        <v>634</v>
      </c>
    </row>
    <row r="2343" spans="12:111">
      <c r="L2343" s="15"/>
      <c r="M2343" s="17"/>
      <c r="O2343" s="19">
        <v>2342</v>
      </c>
      <c r="P2343" s="1">
        <f t="shared" si="695"/>
        <v>0.13087671199999998</v>
      </c>
      <c r="Q2343">
        <f>SUM(P$2:P2343)</f>
        <v>983.53784514626568</v>
      </c>
      <c r="R2343" s="10">
        <f t="shared" si="693"/>
        <v>9.1613698399999985E-2</v>
      </c>
      <c r="S2343" s="10">
        <f t="shared" si="694"/>
        <v>0.17013972559999999</v>
      </c>
      <c r="T2343" s="22">
        <f>SUM(R$2:R2343)</f>
        <v>693.87649160238459</v>
      </c>
      <c r="U2343" s="22">
        <f>SUM(S$2:S2343)</f>
        <v>1273.1991986901385</v>
      </c>
      <c r="X2343" s="15"/>
      <c r="CD2343" s="20">
        <v>2342</v>
      </c>
      <c r="CE2343" s="20">
        <f>V2343</f>
        <v>0</v>
      </c>
      <c r="CF2343" s="20" t="e">
        <f>#REF!</f>
        <v>#REF!</v>
      </c>
      <c r="CG2343" s="20" t="e">
        <f>#REF!</f>
        <v>#REF!</v>
      </c>
      <c r="CH2343" s="20">
        <f t="shared" si="685"/>
        <v>221.2000000000001</v>
      </c>
      <c r="CI2343" s="20">
        <f t="shared" si="685"/>
        <v>138.25</v>
      </c>
      <c r="CJ2343" s="20">
        <f t="shared" si="685"/>
        <v>442.4000000000002</v>
      </c>
      <c r="CK2343" s="20">
        <f t="shared" si="686"/>
        <v>634</v>
      </c>
      <c r="CL2343" s="20">
        <v>10</v>
      </c>
      <c r="CM2343" s="20">
        <f t="shared" si="687"/>
        <v>865.2</v>
      </c>
      <c r="CN2343" s="20" t="e">
        <f t="shared" si="688"/>
        <v>#REF!</v>
      </c>
      <c r="CS2343" s="20" t="e">
        <f t="shared" si="681"/>
        <v>#N/A</v>
      </c>
      <c r="CT2343" s="20" t="e">
        <f t="shared" si="682"/>
        <v>#N/A</v>
      </c>
      <c r="CU2343" s="20" t="e">
        <f t="shared" si="683"/>
        <v>#N/A</v>
      </c>
      <c r="CW2343" s="20">
        <f t="shared" si="689"/>
        <v>0</v>
      </c>
      <c r="CX2343" s="20">
        <f t="shared" si="689"/>
        <v>0</v>
      </c>
      <c r="CY2343" s="20">
        <f t="shared" si="689"/>
        <v>0</v>
      </c>
      <c r="CZ2343" s="20">
        <f t="shared" si="697"/>
        <v>221.2000000000001</v>
      </c>
      <c r="DA2343" s="20">
        <f t="shared" si="697"/>
        <v>138.25</v>
      </c>
      <c r="DB2343" s="20">
        <f t="shared" si="697"/>
        <v>442.4000000000002</v>
      </c>
      <c r="DE2343" s="20" t="e">
        <f t="shared" si="684"/>
        <v>#N/A</v>
      </c>
      <c r="DF2343" s="20">
        <f t="shared" si="691"/>
        <v>0</v>
      </c>
      <c r="DG2343" s="20">
        <f t="shared" si="692"/>
        <v>634</v>
      </c>
    </row>
    <row r="2344" spans="12:111">
      <c r="L2344" s="15"/>
      <c r="M2344" s="17"/>
      <c r="O2344" s="19">
        <v>2343</v>
      </c>
      <c r="P2344" s="1">
        <f t="shared" si="695"/>
        <v>0.13089556700000002</v>
      </c>
      <c r="Q2344">
        <f>SUM(P$2:P2344)</f>
        <v>983.66874071326572</v>
      </c>
      <c r="R2344" s="10">
        <f t="shared" si="693"/>
        <v>9.1626896900000004E-2</v>
      </c>
      <c r="S2344" s="10">
        <f t="shared" si="694"/>
        <v>0.17016423710000003</v>
      </c>
      <c r="T2344" s="22">
        <f>SUM(R$2:R2344)</f>
        <v>693.96811849928463</v>
      </c>
      <c r="U2344" s="22">
        <f>SUM(S$2:S2344)</f>
        <v>1273.3693629272384</v>
      </c>
      <c r="X2344" s="15"/>
      <c r="CD2344" s="20">
        <v>2343</v>
      </c>
      <c r="CE2344" s="20">
        <f>V2344</f>
        <v>0</v>
      </c>
      <c r="CF2344" s="20" t="e">
        <f>#REF!</f>
        <v>#REF!</v>
      </c>
      <c r="CG2344" s="20" t="e">
        <f>#REF!</f>
        <v>#REF!</v>
      </c>
      <c r="CH2344" s="20">
        <f t="shared" si="685"/>
        <v>221.2000000000001</v>
      </c>
      <c r="CI2344" s="20">
        <f t="shared" si="685"/>
        <v>138.25</v>
      </c>
      <c r="CJ2344" s="20">
        <f t="shared" si="685"/>
        <v>442.4000000000002</v>
      </c>
      <c r="CK2344" s="20">
        <f t="shared" si="686"/>
        <v>634</v>
      </c>
      <c r="CL2344" s="20">
        <v>10</v>
      </c>
      <c r="CM2344" s="20">
        <f t="shared" si="687"/>
        <v>865.2</v>
      </c>
      <c r="CN2344" s="20" t="e">
        <f t="shared" si="688"/>
        <v>#REF!</v>
      </c>
      <c r="CS2344" s="20" t="e">
        <f t="shared" si="681"/>
        <v>#N/A</v>
      </c>
      <c r="CT2344" s="20" t="e">
        <f t="shared" si="682"/>
        <v>#N/A</v>
      </c>
      <c r="CU2344" s="20" t="e">
        <f t="shared" si="683"/>
        <v>#N/A</v>
      </c>
      <c r="CW2344" s="20">
        <f t="shared" si="689"/>
        <v>0</v>
      </c>
      <c r="CX2344" s="20">
        <f t="shared" si="689"/>
        <v>0</v>
      </c>
      <c r="CY2344" s="20">
        <f t="shared" si="689"/>
        <v>0</v>
      </c>
      <c r="CZ2344" s="20">
        <f t="shared" si="697"/>
        <v>221.2000000000001</v>
      </c>
      <c r="DA2344" s="20">
        <f t="shared" si="697"/>
        <v>138.25</v>
      </c>
      <c r="DB2344" s="20">
        <f t="shared" si="697"/>
        <v>442.4000000000002</v>
      </c>
      <c r="DE2344" s="20" t="e">
        <f t="shared" si="684"/>
        <v>#N/A</v>
      </c>
      <c r="DF2344" s="20">
        <f t="shared" si="691"/>
        <v>0</v>
      </c>
      <c r="DG2344" s="20">
        <f t="shared" si="692"/>
        <v>634</v>
      </c>
    </row>
    <row r="2345" spans="12:111">
      <c r="L2345" s="15"/>
      <c r="M2345" s="17"/>
      <c r="O2345" s="19">
        <v>2344</v>
      </c>
      <c r="P2345" s="1">
        <f t="shared" si="695"/>
        <v>0.13091468800000017</v>
      </c>
      <c r="Q2345">
        <f>SUM(P$2:P2345)</f>
        <v>983.79965540126568</v>
      </c>
      <c r="R2345" s="10">
        <f t="shared" si="693"/>
        <v>9.1640281600000109E-2</v>
      </c>
      <c r="S2345" s="10">
        <f t="shared" si="694"/>
        <v>0.17018909440000021</v>
      </c>
      <c r="T2345" s="22">
        <f>SUM(R$2:R2345)</f>
        <v>694.05975878088464</v>
      </c>
      <c r="U2345" s="22">
        <f>SUM(S$2:S2345)</f>
        <v>1273.5395520216384</v>
      </c>
      <c r="X2345" s="15"/>
      <c r="CD2345" s="20">
        <v>2344</v>
      </c>
      <c r="CE2345" s="20">
        <f>V2345</f>
        <v>0</v>
      </c>
      <c r="CF2345" s="20" t="e">
        <f>#REF!</f>
        <v>#REF!</v>
      </c>
      <c r="CG2345" s="20" t="e">
        <f>#REF!</f>
        <v>#REF!</v>
      </c>
      <c r="CH2345" s="20">
        <f t="shared" si="685"/>
        <v>221.2000000000001</v>
      </c>
      <c r="CI2345" s="20">
        <f t="shared" si="685"/>
        <v>138.25</v>
      </c>
      <c r="CJ2345" s="20">
        <f t="shared" si="685"/>
        <v>442.4000000000002</v>
      </c>
      <c r="CK2345" s="20">
        <f t="shared" si="686"/>
        <v>634</v>
      </c>
      <c r="CL2345" s="20">
        <v>10</v>
      </c>
      <c r="CM2345" s="20">
        <f t="shared" si="687"/>
        <v>865.2</v>
      </c>
      <c r="CN2345" s="20" t="e">
        <f t="shared" si="688"/>
        <v>#REF!</v>
      </c>
      <c r="CS2345" s="20" t="e">
        <f t="shared" si="681"/>
        <v>#N/A</v>
      </c>
      <c r="CT2345" s="20" t="e">
        <f t="shared" si="682"/>
        <v>#N/A</v>
      </c>
      <c r="CU2345" s="20" t="e">
        <f t="shared" si="683"/>
        <v>#N/A</v>
      </c>
      <c r="CW2345" s="20">
        <f t="shared" si="689"/>
        <v>0</v>
      </c>
      <c r="CX2345" s="20">
        <f t="shared" si="689"/>
        <v>0</v>
      </c>
      <c r="CY2345" s="20">
        <f t="shared" si="689"/>
        <v>0</v>
      </c>
      <c r="CZ2345" s="20">
        <f t="shared" si="697"/>
        <v>221.2000000000001</v>
      </c>
      <c r="DA2345" s="20">
        <f t="shared" si="697"/>
        <v>138.25</v>
      </c>
      <c r="DB2345" s="20">
        <f t="shared" si="697"/>
        <v>442.4000000000002</v>
      </c>
      <c r="DE2345" s="20" t="e">
        <f t="shared" si="684"/>
        <v>#N/A</v>
      </c>
      <c r="DF2345" s="20">
        <f t="shared" si="691"/>
        <v>0</v>
      </c>
      <c r="DG2345" s="20">
        <f t="shared" si="692"/>
        <v>634</v>
      </c>
    </row>
    <row r="2346" spans="12:111">
      <c r="L2346" s="15"/>
      <c r="M2346" s="17"/>
      <c r="O2346" s="19">
        <v>2345</v>
      </c>
      <c r="P2346" s="1">
        <f t="shared" si="695"/>
        <v>0.19640111250000003</v>
      </c>
      <c r="Q2346">
        <f>SUM(P$2:P2346)</f>
        <v>983.99605651376567</v>
      </c>
      <c r="R2346" s="10">
        <f t="shared" si="693"/>
        <v>0.13748077875</v>
      </c>
      <c r="S2346" s="10">
        <f t="shared" si="694"/>
        <v>0.25532144625000003</v>
      </c>
      <c r="T2346" s="22">
        <f>SUM(R$2:R2346)</f>
        <v>694.19723955963468</v>
      </c>
      <c r="U2346" s="22">
        <f>SUM(S$2:S2346)</f>
        <v>1273.7948734678885</v>
      </c>
      <c r="X2346" s="15"/>
      <c r="CD2346" s="20">
        <v>2345</v>
      </c>
      <c r="CE2346" s="20">
        <f>V2346</f>
        <v>0</v>
      </c>
      <c r="CF2346" s="20" t="e">
        <f>#REF!</f>
        <v>#REF!</v>
      </c>
      <c r="CG2346" s="20" t="e">
        <f>#REF!</f>
        <v>#REF!</v>
      </c>
      <c r="CH2346" s="20">
        <f t="shared" si="685"/>
        <v>221.2000000000001</v>
      </c>
      <c r="CI2346" s="20">
        <f t="shared" si="685"/>
        <v>138.25</v>
      </c>
      <c r="CJ2346" s="20">
        <f t="shared" si="685"/>
        <v>442.4000000000002</v>
      </c>
      <c r="CK2346" s="20">
        <f t="shared" si="686"/>
        <v>634</v>
      </c>
      <c r="CL2346" s="20">
        <v>10</v>
      </c>
      <c r="CM2346" s="20">
        <f t="shared" si="687"/>
        <v>865.2</v>
      </c>
      <c r="CN2346" s="20" t="e">
        <f t="shared" si="688"/>
        <v>#REF!</v>
      </c>
      <c r="CS2346" s="20" t="e">
        <f t="shared" si="681"/>
        <v>#N/A</v>
      </c>
      <c r="CT2346" s="20" t="e">
        <f t="shared" si="682"/>
        <v>#N/A</v>
      </c>
      <c r="CU2346" s="20" t="e">
        <f t="shared" si="683"/>
        <v>#N/A</v>
      </c>
      <c r="CW2346" s="20">
        <f t="shared" si="689"/>
        <v>0</v>
      </c>
      <c r="CX2346" s="20">
        <f t="shared" si="689"/>
        <v>0</v>
      </c>
      <c r="CY2346" s="20">
        <f t="shared" si="689"/>
        <v>0</v>
      </c>
      <c r="CZ2346" s="20">
        <f t="shared" si="697"/>
        <v>221.2000000000001</v>
      </c>
      <c r="DA2346" s="20">
        <f t="shared" si="697"/>
        <v>138.25</v>
      </c>
      <c r="DB2346" s="20">
        <f t="shared" si="697"/>
        <v>442.4000000000002</v>
      </c>
      <c r="DE2346" s="20" t="e">
        <f t="shared" si="684"/>
        <v>#N/A</v>
      </c>
      <c r="DF2346" s="20">
        <f t="shared" si="691"/>
        <v>0</v>
      </c>
      <c r="DG2346" s="20">
        <f t="shared" si="692"/>
        <v>634</v>
      </c>
    </row>
    <row r="2347" spans="12:111">
      <c r="L2347" s="15"/>
      <c r="M2347" s="17"/>
      <c r="O2347" s="19">
        <v>2346</v>
      </c>
      <c r="P2347" s="1">
        <f t="shared" si="695"/>
        <v>0.13095372800000013</v>
      </c>
      <c r="Q2347">
        <f>SUM(P$2:P2347)</f>
        <v>984.12701024176567</v>
      </c>
      <c r="R2347" s="10">
        <f t="shared" si="693"/>
        <v>9.1667609600000088E-2</v>
      </c>
      <c r="S2347" s="10">
        <f t="shared" si="694"/>
        <v>0.17023984640000017</v>
      </c>
      <c r="T2347" s="22">
        <f>SUM(R$2:R2347)</f>
        <v>694.28890716923468</v>
      </c>
      <c r="U2347" s="22">
        <f>SUM(S$2:S2347)</f>
        <v>1273.9651133142884</v>
      </c>
      <c r="X2347" s="15"/>
      <c r="CD2347" s="20">
        <v>2346</v>
      </c>
      <c r="CE2347" s="20">
        <f>V2347</f>
        <v>0</v>
      </c>
      <c r="CF2347" s="20" t="e">
        <f>#REF!</f>
        <v>#REF!</v>
      </c>
      <c r="CG2347" s="20" t="e">
        <f>#REF!</f>
        <v>#REF!</v>
      </c>
      <c r="CH2347" s="20">
        <f t="shared" si="685"/>
        <v>221.2000000000001</v>
      </c>
      <c r="CI2347" s="20">
        <f t="shared" si="685"/>
        <v>138.25</v>
      </c>
      <c r="CJ2347" s="20">
        <f t="shared" si="685"/>
        <v>442.4000000000002</v>
      </c>
      <c r="CK2347" s="20">
        <f t="shared" si="686"/>
        <v>634</v>
      </c>
      <c r="CL2347" s="20">
        <v>10</v>
      </c>
      <c r="CM2347" s="20">
        <f t="shared" si="687"/>
        <v>865.2</v>
      </c>
      <c r="CN2347" s="20" t="e">
        <f t="shared" si="688"/>
        <v>#REF!</v>
      </c>
      <c r="CS2347" s="20" t="e">
        <f t="shared" si="681"/>
        <v>#N/A</v>
      </c>
      <c r="CT2347" s="20" t="e">
        <f t="shared" si="682"/>
        <v>#N/A</v>
      </c>
      <c r="CU2347" s="20" t="e">
        <f t="shared" si="683"/>
        <v>#N/A</v>
      </c>
      <c r="CW2347" s="20">
        <f t="shared" si="689"/>
        <v>0</v>
      </c>
      <c r="CX2347" s="20">
        <f t="shared" si="689"/>
        <v>0</v>
      </c>
      <c r="CY2347" s="20">
        <f t="shared" si="689"/>
        <v>0</v>
      </c>
      <c r="CZ2347" s="20">
        <f t="shared" si="697"/>
        <v>221.2000000000001</v>
      </c>
      <c r="DA2347" s="20">
        <f t="shared" si="697"/>
        <v>138.25</v>
      </c>
      <c r="DB2347" s="20">
        <f t="shared" si="697"/>
        <v>442.4000000000002</v>
      </c>
      <c r="DE2347" s="20" t="e">
        <f t="shared" si="684"/>
        <v>#N/A</v>
      </c>
      <c r="DF2347" s="20">
        <f t="shared" si="691"/>
        <v>0</v>
      </c>
      <c r="DG2347" s="20">
        <f t="shared" si="692"/>
        <v>634</v>
      </c>
    </row>
    <row r="2348" spans="12:111">
      <c r="L2348" s="15"/>
      <c r="M2348" s="17"/>
      <c r="O2348" s="19">
        <v>2347</v>
      </c>
      <c r="P2348" s="1">
        <f t="shared" si="695"/>
        <v>0.13097364699999992</v>
      </c>
      <c r="Q2348">
        <f>SUM(P$2:P2348)</f>
        <v>984.25798388876569</v>
      </c>
      <c r="R2348" s="10">
        <f t="shared" si="693"/>
        <v>9.1681552899999935E-2</v>
      </c>
      <c r="S2348" s="10">
        <f t="shared" si="694"/>
        <v>0.1702657410999999</v>
      </c>
      <c r="T2348" s="22">
        <f>SUM(R$2:R2348)</f>
        <v>694.38058872213469</v>
      </c>
      <c r="U2348" s="22">
        <f>SUM(S$2:S2348)</f>
        <v>1274.1353790553883</v>
      </c>
      <c r="X2348" s="15"/>
      <c r="CD2348" s="20">
        <v>2347</v>
      </c>
      <c r="CE2348" s="20">
        <f>V2348</f>
        <v>0</v>
      </c>
      <c r="CF2348" s="20" t="e">
        <f>#REF!</f>
        <v>#REF!</v>
      </c>
      <c r="CG2348" s="20" t="e">
        <f>#REF!</f>
        <v>#REF!</v>
      </c>
      <c r="CH2348" s="20">
        <f t="shared" si="685"/>
        <v>221.2000000000001</v>
      </c>
      <c r="CI2348" s="20">
        <f t="shared" si="685"/>
        <v>138.25</v>
      </c>
      <c r="CJ2348" s="20">
        <f t="shared" si="685"/>
        <v>442.4000000000002</v>
      </c>
      <c r="CK2348" s="20">
        <f t="shared" si="686"/>
        <v>634</v>
      </c>
      <c r="CL2348" s="20">
        <v>10</v>
      </c>
      <c r="CM2348" s="20">
        <f t="shared" si="687"/>
        <v>865.2</v>
      </c>
      <c r="CN2348" s="20" t="e">
        <f t="shared" si="688"/>
        <v>#REF!</v>
      </c>
      <c r="CS2348" s="20" t="e">
        <f t="shared" si="681"/>
        <v>#N/A</v>
      </c>
      <c r="CT2348" s="20" t="e">
        <f t="shared" si="682"/>
        <v>#N/A</v>
      </c>
      <c r="CU2348" s="20" t="e">
        <f t="shared" si="683"/>
        <v>#N/A</v>
      </c>
      <c r="CW2348" s="20">
        <f t="shared" si="689"/>
        <v>0</v>
      </c>
      <c r="CX2348" s="20">
        <f t="shared" si="689"/>
        <v>0</v>
      </c>
      <c r="CY2348" s="20">
        <f t="shared" si="689"/>
        <v>0</v>
      </c>
      <c r="CZ2348" s="20">
        <f t="shared" si="697"/>
        <v>221.2000000000001</v>
      </c>
      <c r="DA2348" s="20">
        <f t="shared" si="697"/>
        <v>138.25</v>
      </c>
      <c r="DB2348" s="20">
        <f t="shared" si="697"/>
        <v>442.4000000000002</v>
      </c>
      <c r="DE2348" s="20" t="e">
        <f t="shared" si="684"/>
        <v>#N/A</v>
      </c>
      <c r="DF2348" s="20">
        <f t="shared" si="691"/>
        <v>0</v>
      </c>
      <c r="DG2348" s="20">
        <f t="shared" si="692"/>
        <v>634</v>
      </c>
    </row>
    <row r="2349" spans="12:111">
      <c r="L2349" s="15"/>
      <c r="M2349" s="17"/>
      <c r="O2349" s="19">
        <v>2348</v>
      </c>
      <c r="P2349" s="1">
        <f t="shared" si="695"/>
        <v>0.13099383199999998</v>
      </c>
      <c r="Q2349">
        <f>SUM(P$2:P2349)</f>
        <v>984.38897772076564</v>
      </c>
      <c r="R2349" s="10">
        <f t="shared" si="693"/>
        <v>9.1695682399999978E-2</v>
      </c>
      <c r="S2349" s="10">
        <f t="shared" si="694"/>
        <v>0.17029198159999998</v>
      </c>
      <c r="T2349" s="22">
        <f>SUM(R$2:R2349)</f>
        <v>694.47228440453466</v>
      </c>
      <c r="U2349" s="22">
        <f>SUM(S$2:S2349)</f>
        <v>1274.3056710369883</v>
      </c>
      <c r="X2349" s="15"/>
      <c r="CD2349" s="20">
        <v>2348</v>
      </c>
      <c r="CE2349" s="20">
        <f>V2349</f>
        <v>0</v>
      </c>
      <c r="CF2349" s="20" t="e">
        <f>#REF!</f>
        <v>#REF!</v>
      </c>
      <c r="CG2349" s="20" t="e">
        <f>#REF!</f>
        <v>#REF!</v>
      </c>
      <c r="CH2349" s="20">
        <f t="shared" si="685"/>
        <v>221.2000000000001</v>
      </c>
      <c r="CI2349" s="20">
        <f t="shared" si="685"/>
        <v>138.25</v>
      </c>
      <c r="CJ2349" s="20">
        <f t="shared" si="685"/>
        <v>442.4000000000002</v>
      </c>
      <c r="CK2349" s="20">
        <f t="shared" si="686"/>
        <v>634</v>
      </c>
      <c r="CL2349" s="20">
        <v>10</v>
      </c>
      <c r="CM2349" s="20">
        <f t="shared" si="687"/>
        <v>865.2</v>
      </c>
      <c r="CN2349" s="20" t="e">
        <f t="shared" si="688"/>
        <v>#REF!</v>
      </c>
      <c r="CS2349" s="20" t="e">
        <f t="shared" si="681"/>
        <v>#N/A</v>
      </c>
      <c r="CT2349" s="20" t="e">
        <f t="shared" si="682"/>
        <v>#N/A</v>
      </c>
      <c r="CU2349" s="20" t="e">
        <f t="shared" si="683"/>
        <v>#N/A</v>
      </c>
      <c r="CW2349" s="20">
        <f t="shared" si="689"/>
        <v>0</v>
      </c>
      <c r="CX2349" s="20">
        <f t="shared" si="689"/>
        <v>0</v>
      </c>
      <c r="CY2349" s="20">
        <f t="shared" si="689"/>
        <v>0</v>
      </c>
      <c r="CZ2349" s="20">
        <f t="shared" si="697"/>
        <v>221.2000000000001</v>
      </c>
      <c r="DA2349" s="20">
        <f t="shared" si="697"/>
        <v>138.25</v>
      </c>
      <c r="DB2349" s="20">
        <f t="shared" si="697"/>
        <v>442.4000000000002</v>
      </c>
      <c r="DE2349" s="20" t="e">
        <f t="shared" si="684"/>
        <v>#N/A</v>
      </c>
      <c r="DF2349" s="20">
        <f t="shared" si="691"/>
        <v>0</v>
      </c>
      <c r="DG2349" s="20">
        <f t="shared" si="692"/>
        <v>634</v>
      </c>
    </row>
    <row r="2350" spans="12:111">
      <c r="L2350" s="15"/>
      <c r="M2350" s="17"/>
      <c r="O2350" s="19">
        <v>2349</v>
      </c>
      <c r="P2350" s="1">
        <f t="shared" si="695"/>
        <v>0.13101428300000015</v>
      </c>
      <c r="Q2350">
        <f>SUM(P$2:P2350)</f>
        <v>984.51999200376565</v>
      </c>
      <c r="R2350" s="10">
        <f t="shared" si="693"/>
        <v>9.1709998100000092E-2</v>
      </c>
      <c r="S2350" s="10">
        <f t="shared" si="694"/>
        <v>0.17031856790000019</v>
      </c>
      <c r="T2350" s="22">
        <f>SUM(R$2:R2350)</f>
        <v>694.56399440263465</v>
      </c>
      <c r="U2350" s="22">
        <f>SUM(S$2:S2350)</f>
        <v>1274.4759896048884</v>
      </c>
      <c r="X2350" s="15"/>
      <c r="CD2350" s="20">
        <v>2349</v>
      </c>
      <c r="CE2350" s="20">
        <f>V2350</f>
        <v>0</v>
      </c>
      <c r="CF2350" s="20" t="e">
        <f>#REF!</f>
        <v>#REF!</v>
      </c>
      <c r="CG2350" s="20" t="e">
        <f>#REF!</f>
        <v>#REF!</v>
      </c>
      <c r="CH2350" s="20">
        <f t="shared" si="685"/>
        <v>221.2000000000001</v>
      </c>
      <c r="CI2350" s="20">
        <f t="shared" si="685"/>
        <v>138.25</v>
      </c>
      <c r="CJ2350" s="20">
        <f t="shared" si="685"/>
        <v>442.4000000000002</v>
      </c>
      <c r="CK2350" s="20">
        <f t="shared" si="686"/>
        <v>634</v>
      </c>
      <c r="CL2350" s="20">
        <v>10</v>
      </c>
      <c r="CM2350" s="20">
        <f t="shared" si="687"/>
        <v>865.2</v>
      </c>
      <c r="CN2350" s="20" t="e">
        <f t="shared" si="688"/>
        <v>#REF!</v>
      </c>
      <c r="CS2350" s="20" t="e">
        <f t="shared" si="681"/>
        <v>#N/A</v>
      </c>
      <c r="CT2350" s="20" t="e">
        <f t="shared" si="682"/>
        <v>#N/A</v>
      </c>
      <c r="CU2350" s="20" t="e">
        <f t="shared" si="683"/>
        <v>#N/A</v>
      </c>
      <c r="CW2350" s="20">
        <f t="shared" si="689"/>
        <v>0</v>
      </c>
      <c r="CX2350" s="20">
        <f t="shared" si="689"/>
        <v>0</v>
      </c>
      <c r="CY2350" s="20">
        <f t="shared" si="689"/>
        <v>0</v>
      </c>
      <c r="CZ2350" s="20">
        <f t="shared" si="697"/>
        <v>221.2000000000001</v>
      </c>
      <c r="DA2350" s="20">
        <f t="shared" si="697"/>
        <v>138.25</v>
      </c>
      <c r="DB2350" s="20">
        <f t="shared" si="697"/>
        <v>442.4000000000002</v>
      </c>
      <c r="DE2350" s="20" t="e">
        <f t="shared" si="684"/>
        <v>#N/A</v>
      </c>
      <c r="DF2350" s="20">
        <f t="shared" si="691"/>
        <v>0</v>
      </c>
      <c r="DG2350" s="20">
        <f t="shared" si="692"/>
        <v>634</v>
      </c>
    </row>
    <row r="2351" spans="12:111">
      <c r="L2351" s="15"/>
      <c r="M2351" s="17"/>
      <c r="O2351" s="19">
        <v>2350</v>
      </c>
      <c r="P2351" s="1">
        <f t="shared" si="695"/>
        <v>0.19655250000000002</v>
      </c>
      <c r="Q2351">
        <f>SUM(P$2:P2351)</f>
        <v>984.7165445037657</v>
      </c>
      <c r="R2351" s="10">
        <f t="shared" si="693"/>
        <v>0.13758675000000001</v>
      </c>
      <c r="S2351" s="10">
        <f t="shared" si="694"/>
        <v>0.25551825000000006</v>
      </c>
      <c r="T2351" s="22">
        <f>SUM(R$2:R2351)</f>
        <v>694.70158115263462</v>
      </c>
      <c r="U2351" s="22">
        <f>SUM(S$2:S2351)</f>
        <v>1274.7315078548884</v>
      </c>
      <c r="X2351" s="15"/>
      <c r="CD2351" s="20">
        <v>2350</v>
      </c>
      <c r="CE2351" s="20">
        <f>V2351</f>
        <v>0</v>
      </c>
      <c r="CF2351" s="20" t="e">
        <f>#REF!</f>
        <v>#REF!</v>
      </c>
      <c r="CG2351" s="20" t="e">
        <f>#REF!</f>
        <v>#REF!</v>
      </c>
      <c r="CH2351" s="20">
        <f t="shared" si="685"/>
        <v>224.2000000000001</v>
      </c>
      <c r="CI2351" s="20">
        <f t="shared" si="685"/>
        <v>140.125</v>
      </c>
      <c r="CJ2351" s="20">
        <f t="shared" si="685"/>
        <v>448.4000000000002</v>
      </c>
      <c r="CK2351" s="20">
        <f t="shared" si="686"/>
        <v>654</v>
      </c>
      <c r="CL2351" s="20">
        <v>10</v>
      </c>
      <c r="CM2351" s="20">
        <f t="shared" si="687"/>
        <v>888.2</v>
      </c>
      <c r="CN2351" s="20" t="e">
        <f t="shared" si="688"/>
        <v>#REF!</v>
      </c>
      <c r="CS2351" s="20">
        <f t="shared" si="681"/>
        <v>224.2000000000001</v>
      </c>
      <c r="CT2351" s="20">
        <f t="shared" si="682"/>
        <v>140.125</v>
      </c>
      <c r="CU2351" s="20">
        <f t="shared" si="683"/>
        <v>448.4000000000002</v>
      </c>
      <c r="CW2351" s="20">
        <f t="shared" si="689"/>
        <v>224.2000000000001</v>
      </c>
      <c r="CX2351" s="20">
        <f t="shared" si="689"/>
        <v>140.125</v>
      </c>
      <c r="CY2351" s="20">
        <f t="shared" si="689"/>
        <v>448.4000000000002</v>
      </c>
      <c r="CZ2351" s="20">
        <f t="shared" si="697"/>
        <v>224.2000000000001</v>
      </c>
      <c r="DA2351" s="20">
        <f t="shared" si="697"/>
        <v>140.125</v>
      </c>
      <c r="DB2351" s="20">
        <f t="shared" si="697"/>
        <v>448.4000000000002</v>
      </c>
      <c r="DE2351" s="20">
        <f t="shared" si="684"/>
        <v>654</v>
      </c>
      <c r="DF2351" s="20">
        <f t="shared" si="691"/>
        <v>654</v>
      </c>
      <c r="DG2351" s="20">
        <f t="shared" si="692"/>
        <v>654</v>
      </c>
    </row>
    <row r="2352" spans="12:111">
      <c r="L2352" s="15"/>
      <c r="M2352" s="17"/>
      <c r="O2352" s="19">
        <v>2351</v>
      </c>
      <c r="P2352" s="1">
        <f t="shared" si="695"/>
        <v>0.13105598300000013</v>
      </c>
      <c r="Q2352">
        <f>SUM(P$2:P2352)</f>
        <v>984.84760048676571</v>
      </c>
      <c r="R2352" s="10">
        <f t="shared" si="693"/>
        <v>9.1739188100000077E-2</v>
      </c>
      <c r="S2352" s="10">
        <f t="shared" si="694"/>
        <v>0.17037277790000016</v>
      </c>
      <c r="T2352" s="22">
        <f>SUM(R$2:R2352)</f>
        <v>694.79332034073457</v>
      </c>
      <c r="U2352" s="22">
        <f>SUM(S$2:S2352)</f>
        <v>1274.9018806327883</v>
      </c>
      <c r="X2352" s="15"/>
      <c r="CD2352" s="20">
        <v>2351</v>
      </c>
      <c r="CE2352" s="20">
        <f>V2352</f>
        <v>0</v>
      </c>
      <c r="CF2352" s="20" t="e">
        <f>#REF!</f>
        <v>#REF!</v>
      </c>
      <c r="CG2352" s="20" t="e">
        <f>#REF!</f>
        <v>#REF!</v>
      </c>
      <c r="CH2352" s="20">
        <f t="shared" si="685"/>
        <v>224.2000000000001</v>
      </c>
      <c r="CI2352" s="20">
        <f t="shared" si="685"/>
        <v>140.125</v>
      </c>
      <c r="CJ2352" s="20">
        <f t="shared" si="685"/>
        <v>448.4000000000002</v>
      </c>
      <c r="CK2352" s="20">
        <f t="shared" si="686"/>
        <v>654</v>
      </c>
      <c r="CL2352" s="20">
        <v>10</v>
      </c>
      <c r="CM2352" s="20">
        <f t="shared" si="687"/>
        <v>888.2</v>
      </c>
      <c r="CN2352" s="20" t="e">
        <f t="shared" si="688"/>
        <v>#REF!</v>
      </c>
      <c r="CS2352" s="20" t="e">
        <f t="shared" si="681"/>
        <v>#N/A</v>
      </c>
      <c r="CT2352" s="20" t="e">
        <f t="shared" si="682"/>
        <v>#N/A</v>
      </c>
      <c r="CU2352" s="20" t="e">
        <f t="shared" si="683"/>
        <v>#N/A</v>
      </c>
      <c r="CW2352" s="20">
        <f t="shared" si="689"/>
        <v>0</v>
      </c>
      <c r="CX2352" s="20">
        <f t="shared" si="689"/>
        <v>0</v>
      </c>
      <c r="CY2352" s="20">
        <f t="shared" si="689"/>
        <v>0</v>
      </c>
      <c r="CZ2352" s="20">
        <f t="shared" si="697"/>
        <v>224.2000000000001</v>
      </c>
      <c r="DA2352" s="20">
        <f t="shared" si="697"/>
        <v>140.125</v>
      </c>
      <c r="DB2352" s="20">
        <f t="shared" si="697"/>
        <v>448.4000000000002</v>
      </c>
      <c r="DE2352" s="20" t="e">
        <f t="shared" si="684"/>
        <v>#N/A</v>
      </c>
      <c r="DF2352" s="20">
        <f t="shared" si="691"/>
        <v>0</v>
      </c>
      <c r="DG2352" s="20">
        <f t="shared" si="692"/>
        <v>654</v>
      </c>
    </row>
    <row r="2353" spans="12:111">
      <c r="L2353" s="15"/>
      <c r="M2353" s="17"/>
      <c r="O2353" s="19">
        <v>2352</v>
      </c>
      <c r="P2353" s="1">
        <f t="shared" si="695"/>
        <v>0.13107723199999993</v>
      </c>
      <c r="Q2353">
        <f>SUM(P$2:P2353)</f>
        <v>984.97867771876577</v>
      </c>
      <c r="R2353" s="10">
        <f t="shared" si="693"/>
        <v>9.1754062399999947E-2</v>
      </c>
      <c r="S2353" s="10">
        <f t="shared" si="694"/>
        <v>0.17040040159999992</v>
      </c>
      <c r="T2353" s="22">
        <f>SUM(R$2:R2353)</f>
        <v>694.88507440313458</v>
      </c>
      <c r="U2353" s="22">
        <f>SUM(S$2:S2353)</f>
        <v>1275.0722810343884</v>
      </c>
      <c r="X2353" s="15"/>
      <c r="CD2353" s="20">
        <v>2352</v>
      </c>
      <c r="CE2353" s="20">
        <f>V2353</f>
        <v>0</v>
      </c>
      <c r="CF2353" s="20" t="e">
        <f>#REF!</f>
        <v>#REF!</v>
      </c>
      <c r="CG2353" s="20" t="e">
        <f>#REF!</f>
        <v>#REF!</v>
      </c>
      <c r="CH2353" s="20">
        <f t="shared" si="685"/>
        <v>224.2000000000001</v>
      </c>
      <c r="CI2353" s="20">
        <f t="shared" si="685"/>
        <v>140.125</v>
      </c>
      <c r="CJ2353" s="20">
        <f t="shared" si="685"/>
        <v>448.4000000000002</v>
      </c>
      <c r="CK2353" s="20">
        <f t="shared" si="686"/>
        <v>654</v>
      </c>
      <c r="CL2353" s="20">
        <v>10</v>
      </c>
      <c r="CM2353" s="20">
        <f t="shared" si="687"/>
        <v>888.2</v>
      </c>
      <c r="CN2353" s="20" t="e">
        <f t="shared" si="688"/>
        <v>#REF!</v>
      </c>
      <c r="CS2353" s="20" t="e">
        <f t="shared" si="681"/>
        <v>#N/A</v>
      </c>
      <c r="CT2353" s="20" t="e">
        <f t="shared" si="682"/>
        <v>#N/A</v>
      </c>
      <c r="CU2353" s="20" t="e">
        <f t="shared" si="683"/>
        <v>#N/A</v>
      </c>
      <c r="CW2353" s="20">
        <f t="shared" si="689"/>
        <v>0</v>
      </c>
      <c r="CX2353" s="20">
        <f t="shared" si="689"/>
        <v>0</v>
      </c>
      <c r="CY2353" s="20">
        <f t="shared" si="689"/>
        <v>0</v>
      </c>
      <c r="CZ2353" s="20">
        <f t="shared" si="697"/>
        <v>224.2000000000001</v>
      </c>
      <c r="DA2353" s="20">
        <f t="shared" si="697"/>
        <v>140.125</v>
      </c>
      <c r="DB2353" s="20">
        <f t="shared" si="697"/>
        <v>448.4000000000002</v>
      </c>
      <c r="DE2353" s="20" t="e">
        <f t="shared" si="684"/>
        <v>#N/A</v>
      </c>
      <c r="DF2353" s="20">
        <f t="shared" si="691"/>
        <v>0</v>
      </c>
      <c r="DG2353" s="20">
        <f t="shared" si="692"/>
        <v>654</v>
      </c>
    </row>
    <row r="2354" spans="12:111">
      <c r="L2354" s="15"/>
      <c r="M2354" s="17"/>
      <c r="O2354" s="19">
        <v>2353</v>
      </c>
      <c r="P2354" s="1">
        <f t="shared" si="695"/>
        <v>0.13109874700000002</v>
      </c>
      <c r="Q2354">
        <f>SUM(P$2:P2354)</f>
        <v>985.10977646576578</v>
      </c>
      <c r="R2354" s="10">
        <f t="shared" si="693"/>
        <v>9.17691229E-2</v>
      </c>
      <c r="S2354" s="10">
        <f t="shared" si="694"/>
        <v>0.17042837110000003</v>
      </c>
      <c r="T2354" s="22">
        <f>SUM(R$2:R2354)</f>
        <v>694.9768435260346</v>
      </c>
      <c r="U2354" s="22">
        <f>SUM(S$2:S2354)</f>
        <v>1275.2427094054883</v>
      </c>
      <c r="X2354" s="15"/>
      <c r="CD2354" s="20">
        <v>2353</v>
      </c>
      <c r="CE2354" s="20">
        <f>V2354</f>
        <v>0</v>
      </c>
      <c r="CF2354" s="20" t="e">
        <f>#REF!</f>
        <v>#REF!</v>
      </c>
      <c r="CG2354" s="20" t="e">
        <f>#REF!</f>
        <v>#REF!</v>
      </c>
      <c r="CH2354" s="20">
        <f t="shared" si="685"/>
        <v>224.2000000000001</v>
      </c>
      <c r="CI2354" s="20">
        <f t="shared" si="685"/>
        <v>140.125</v>
      </c>
      <c r="CJ2354" s="20">
        <f t="shared" si="685"/>
        <v>448.4000000000002</v>
      </c>
      <c r="CK2354" s="20">
        <f t="shared" si="686"/>
        <v>654</v>
      </c>
      <c r="CL2354" s="20">
        <v>10</v>
      </c>
      <c r="CM2354" s="20">
        <f t="shared" si="687"/>
        <v>888.2</v>
      </c>
      <c r="CN2354" s="20" t="e">
        <f t="shared" si="688"/>
        <v>#REF!</v>
      </c>
      <c r="CS2354" s="20" t="e">
        <f t="shared" si="681"/>
        <v>#N/A</v>
      </c>
      <c r="CT2354" s="20" t="e">
        <f t="shared" si="682"/>
        <v>#N/A</v>
      </c>
      <c r="CU2354" s="20" t="e">
        <f t="shared" si="683"/>
        <v>#N/A</v>
      </c>
      <c r="CW2354" s="20">
        <f t="shared" si="689"/>
        <v>0</v>
      </c>
      <c r="CX2354" s="20">
        <f t="shared" si="689"/>
        <v>0</v>
      </c>
      <c r="CY2354" s="20">
        <f t="shared" si="689"/>
        <v>0</v>
      </c>
      <c r="CZ2354" s="20">
        <f t="shared" si="697"/>
        <v>224.2000000000001</v>
      </c>
      <c r="DA2354" s="20">
        <f t="shared" si="697"/>
        <v>140.125</v>
      </c>
      <c r="DB2354" s="20">
        <f t="shared" si="697"/>
        <v>448.4000000000002</v>
      </c>
      <c r="DE2354" s="20" t="e">
        <f t="shared" si="684"/>
        <v>#N/A</v>
      </c>
      <c r="DF2354" s="20">
        <f t="shared" si="691"/>
        <v>0</v>
      </c>
      <c r="DG2354" s="20">
        <f t="shared" si="692"/>
        <v>654</v>
      </c>
    </row>
    <row r="2355" spans="12:111">
      <c r="L2355" s="15"/>
      <c r="M2355" s="17"/>
      <c r="O2355" s="19">
        <v>2354</v>
      </c>
      <c r="P2355" s="1">
        <f t="shared" si="695"/>
        <v>0.13112052800000021</v>
      </c>
      <c r="Q2355">
        <f>SUM(P$2:P2355)</f>
        <v>985.24089699376577</v>
      </c>
      <c r="R2355" s="10">
        <f t="shared" si="693"/>
        <v>9.1784369600000137E-2</v>
      </c>
      <c r="S2355" s="10">
        <f t="shared" si="694"/>
        <v>0.17045668640000028</v>
      </c>
      <c r="T2355" s="22">
        <f>SUM(R$2:R2355)</f>
        <v>695.06862789563456</v>
      </c>
      <c r="U2355" s="22">
        <f>SUM(S$2:S2355)</f>
        <v>1275.4131660918883</v>
      </c>
      <c r="X2355" s="15"/>
      <c r="CD2355" s="20">
        <v>2354</v>
      </c>
      <c r="CE2355" s="20">
        <f>V2355</f>
        <v>0</v>
      </c>
      <c r="CF2355" s="20" t="e">
        <f>#REF!</f>
        <v>#REF!</v>
      </c>
      <c r="CG2355" s="20" t="e">
        <f>#REF!</f>
        <v>#REF!</v>
      </c>
      <c r="CH2355" s="20">
        <f t="shared" si="685"/>
        <v>224.2000000000001</v>
      </c>
      <c r="CI2355" s="20">
        <f t="shared" si="685"/>
        <v>140.125</v>
      </c>
      <c r="CJ2355" s="20">
        <f t="shared" si="685"/>
        <v>448.4000000000002</v>
      </c>
      <c r="CK2355" s="20">
        <f t="shared" si="686"/>
        <v>654</v>
      </c>
      <c r="CL2355" s="20">
        <v>10</v>
      </c>
      <c r="CM2355" s="20">
        <f t="shared" si="687"/>
        <v>888.2</v>
      </c>
      <c r="CN2355" s="20" t="e">
        <f t="shared" si="688"/>
        <v>#REF!</v>
      </c>
      <c r="CS2355" s="20" t="e">
        <f t="shared" si="681"/>
        <v>#N/A</v>
      </c>
      <c r="CT2355" s="20" t="e">
        <f t="shared" si="682"/>
        <v>#N/A</v>
      </c>
      <c r="CU2355" s="20" t="e">
        <f t="shared" si="683"/>
        <v>#N/A</v>
      </c>
      <c r="CW2355" s="20">
        <f t="shared" si="689"/>
        <v>0</v>
      </c>
      <c r="CX2355" s="20">
        <f t="shared" si="689"/>
        <v>0</v>
      </c>
      <c r="CY2355" s="20">
        <f t="shared" si="689"/>
        <v>0</v>
      </c>
      <c r="CZ2355" s="20">
        <f t="shared" ref="CZ2355:DB2370" si="698">IF(CW2355-CZ2354&gt;0,CW2355,CZ2354)</f>
        <v>224.2000000000001</v>
      </c>
      <c r="DA2355" s="20">
        <f t="shared" si="698"/>
        <v>140.125</v>
      </c>
      <c r="DB2355" s="20">
        <f t="shared" si="698"/>
        <v>448.4000000000002</v>
      </c>
      <c r="DE2355" s="20" t="e">
        <f t="shared" si="684"/>
        <v>#N/A</v>
      </c>
      <c r="DF2355" s="20">
        <f t="shared" si="691"/>
        <v>0</v>
      </c>
      <c r="DG2355" s="20">
        <f t="shared" si="692"/>
        <v>654</v>
      </c>
    </row>
    <row r="2356" spans="12:111">
      <c r="L2356" s="15"/>
      <c r="M2356" s="17"/>
      <c r="O2356" s="19">
        <v>2355</v>
      </c>
      <c r="P2356" s="1">
        <f t="shared" si="695"/>
        <v>0.19671386249999989</v>
      </c>
      <c r="Q2356">
        <f>SUM(P$2:P2356)</f>
        <v>985.43761085626579</v>
      </c>
      <c r="R2356" s="10">
        <f t="shared" si="693"/>
        <v>0.1376997037499999</v>
      </c>
      <c r="S2356" s="10">
        <f t="shared" si="694"/>
        <v>0.25572802124999988</v>
      </c>
      <c r="T2356" s="22">
        <f>SUM(R$2:R2356)</f>
        <v>695.20632759938451</v>
      </c>
      <c r="U2356" s="22">
        <f>SUM(S$2:S2356)</f>
        <v>1275.6688941131383</v>
      </c>
      <c r="X2356" s="15"/>
      <c r="CD2356" s="20">
        <v>2355</v>
      </c>
      <c r="CE2356" s="20">
        <f>V2356</f>
        <v>0</v>
      </c>
      <c r="CF2356" s="20" t="e">
        <f>#REF!</f>
        <v>#REF!</v>
      </c>
      <c r="CG2356" s="20" t="e">
        <f>#REF!</f>
        <v>#REF!</v>
      </c>
      <c r="CH2356" s="20">
        <f t="shared" si="685"/>
        <v>224.2000000000001</v>
      </c>
      <c r="CI2356" s="20">
        <f t="shared" si="685"/>
        <v>140.125</v>
      </c>
      <c r="CJ2356" s="20">
        <f t="shared" si="685"/>
        <v>448.4000000000002</v>
      </c>
      <c r="CK2356" s="20">
        <f t="shared" si="686"/>
        <v>654</v>
      </c>
      <c r="CL2356" s="20">
        <v>10</v>
      </c>
      <c r="CM2356" s="20">
        <f t="shared" si="687"/>
        <v>888.2</v>
      </c>
      <c r="CN2356" s="20" t="e">
        <f t="shared" si="688"/>
        <v>#REF!</v>
      </c>
      <c r="CS2356" s="20" t="e">
        <f t="shared" si="681"/>
        <v>#N/A</v>
      </c>
      <c r="CT2356" s="20" t="e">
        <f t="shared" si="682"/>
        <v>#N/A</v>
      </c>
      <c r="CU2356" s="20" t="e">
        <f t="shared" si="683"/>
        <v>#N/A</v>
      </c>
      <c r="CW2356" s="20">
        <f t="shared" si="689"/>
        <v>0</v>
      </c>
      <c r="CX2356" s="20">
        <f t="shared" si="689"/>
        <v>0</v>
      </c>
      <c r="CY2356" s="20">
        <f t="shared" si="689"/>
        <v>0</v>
      </c>
      <c r="CZ2356" s="20">
        <f t="shared" si="698"/>
        <v>224.2000000000001</v>
      </c>
      <c r="DA2356" s="20">
        <f t="shared" si="698"/>
        <v>140.125</v>
      </c>
      <c r="DB2356" s="20">
        <f t="shared" si="698"/>
        <v>448.4000000000002</v>
      </c>
      <c r="DE2356" s="20" t="e">
        <f t="shared" si="684"/>
        <v>#N/A</v>
      </c>
      <c r="DF2356" s="20">
        <f t="shared" si="691"/>
        <v>0</v>
      </c>
      <c r="DG2356" s="20">
        <f t="shared" si="692"/>
        <v>654</v>
      </c>
    </row>
    <row r="2357" spans="12:111">
      <c r="L2357" s="15"/>
      <c r="M2357" s="17"/>
      <c r="O2357" s="19">
        <v>2356</v>
      </c>
      <c r="P2357" s="1">
        <f t="shared" si="695"/>
        <v>0.13116488800000006</v>
      </c>
      <c r="Q2357">
        <f>SUM(P$2:P2357)</f>
        <v>985.56877574426574</v>
      </c>
      <c r="R2357" s="10">
        <f t="shared" si="693"/>
        <v>9.1815421600000044E-2</v>
      </c>
      <c r="S2357" s="10">
        <f t="shared" si="694"/>
        <v>0.1705143544000001</v>
      </c>
      <c r="T2357" s="22">
        <f>SUM(R$2:R2357)</f>
        <v>695.29814302098453</v>
      </c>
      <c r="U2357" s="22">
        <f>SUM(S$2:S2357)</f>
        <v>1275.8394084675383</v>
      </c>
      <c r="X2357" s="15"/>
      <c r="CD2357" s="20">
        <v>2356</v>
      </c>
      <c r="CE2357" s="20">
        <f>V2357</f>
        <v>0</v>
      </c>
      <c r="CF2357" s="20" t="e">
        <f>#REF!</f>
        <v>#REF!</v>
      </c>
      <c r="CG2357" s="20" t="e">
        <f>#REF!</f>
        <v>#REF!</v>
      </c>
      <c r="CH2357" s="20">
        <f t="shared" si="685"/>
        <v>224.2000000000001</v>
      </c>
      <c r="CI2357" s="20">
        <f t="shared" si="685"/>
        <v>140.125</v>
      </c>
      <c r="CJ2357" s="20">
        <f t="shared" si="685"/>
        <v>448.4000000000002</v>
      </c>
      <c r="CK2357" s="20">
        <f t="shared" si="686"/>
        <v>654</v>
      </c>
      <c r="CL2357" s="20">
        <v>10</v>
      </c>
      <c r="CM2357" s="20">
        <f t="shared" si="687"/>
        <v>888.2</v>
      </c>
      <c r="CN2357" s="20" t="e">
        <f t="shared" si="688"/>
        <v>#REF!</v>
      </c>
      <c r="CS2357" s="20" t="e">
        <f t="shared" si="681"/>
        <v>#N/A</v>
      </c>
      <c r="CT2357" s="20" t="e">
        <f t="shared" si="682"/>
        <v>#N/A</v>
      </c>
      <c r="CU2357" s="20" t="e">
        <f t="shared" si="683"/>
        <v>#N/A</v>
      </c>
      <c r="CW2357" s="20">
        <f t="shared" si="689"/>
        <v>0</v>
      </c>
      <c r="CX2357" s="20">
        <f t="shared" si="689"/>
        <v>0</v>
      </c>
      <c r="CY2357" s="20">
        <f t="shared" si="689"/>
        <v>0</v>
      </c>
      <c r="CZ2357" s="20">
        <f t="shared" si="698"/>
        <v>224.2000000000001</v>
      </c>
      <c r="DA2357" s="20">
        <f t="shared" si="698"/>
        <v>140.125</v>
      </c>
      <c r="DB2357" s="20">
        <f t="shared" si="698"/>
        <v>448.4000000000002</v>
      </c>
      <c r="DE2357" s="20" t="e">
        <f t="shared" si="684"/>
        <v>#N/A</v>
      </c>
      <c r="DF2357" s="20">
        <f t="shared" si="691"/>
        <v>0</v>
      </c>
      <c r="DG2357" s="20">
        <f t="shared" si="692"/>
        <v>654</v>
      </c>
    </row>
    <row r="2358" spans="12:111">
      <c r="L2358" s="15"/>
      <c r="M2358" s="17"/>
      <c r="O2358" s="19">
        <v>2357</v>
      </c>
      <c r="P2358" s="1">
        <f t="shared" si="695"/>
        <v>0.13118746699999989</v>
      </c>
      <c r="Q2358">
        <f>SUM(P$2:P2358)</f>
        <v>985.69996321126575</v>
      </c>
      <c r="R2358" s="10">
        <f t="shared" si="693"/>
        <v>9.1831226899999924E-2</v>
      </c>
      <c r="S2358" s="10">
        <f t="shared" si="694"/>
        <v>0.17054370709999986</v>
      </c>
      <c r="T2358" s="22">
        <f>SUM(R$2:R2358)</f>
        <v>695.38997424788454</v>
      </c>
      <c r="U2358" s="22">
        <f>SUM(S$2:S2358)</f>
        <v>1276.0099521746383</v>
      </c>
      <c r="X2358" s="15"/>
      <c r="CD2358" s="20">
        <v>2357</v>
      </c>
      <c r="CE2358" s="20">
        <f>V2358</f>
        <v>0</v>
      </c>
      <c r="CF2358" s="20" t="e">
        <f>#REF!</f>
        <v>#REF!</v>
      </c>
      <c r="CG2358" s="20" t="e">
        <f>#REF!</f>
        <v>#REF!</v>
      </c>
      <c r="CH2358" s="20">
        <f t="shared" si="685"/>
        <v>224.2000000000001</v>
      </c>
      <c r="CI2358" s="20">
        <f t="shared" si="685"/>
        <v>140.125</v>
      </c>
      <c r="CJ2358" s="20">
        <f t="shared" si="685"/>
        <v>448.4000000000002</v>
      </c>
      <c r="CK2358" s="20">
        <f t="shared" si="686"/>
        <v>654</v>
      </c>
      <c r="CL2358" s="20">
        <v>10</v>
      </c>
      <c r="CM2358" s="20">
        <f t="shared" si="687"/>
        <v>888.2</v>
      </c>
      <c r="CN2358" s="20" t="e">
        <f t="shared" si="688"/>
        <v>#REF!</v>
      </c>
      <c r="CS2358" s="20" t="e">
        <f t="shared" si="681"/>
        <v>#N/A</v>
      </c>
      <c r="CT2358" s="20" t="e">
        <f t="shared" si="682"/>
        <v>#N/A</v>
      </c>
      <c r="CU2358" s="20" t="e">
        <f t="shared" si="683"/>
        <v>#N/A</v>
      </c>
      <c r="CW2358" s="20">
        <f t="shared" si="689"/>
        <v>0</v>
      </c>
      <c r="CX2358" s="20">
        <f t="shared" si="689"/>
        <v>0</v>
      </c>
      <c r="CY2358" s="20">
        <f t="shared" si="689"/>
        <v>0</v>
      </c>
      <c r="CZ2358" s="20">
        <f t="shared" si="698"/>
        <v>224.2000000000001</v>
      </c>
      <c r="DA2358" s="20">
        <f t="shared" si="698"/>
        <v>140.125</v>
      </c>
      <c r="DB2358" s="20">
        <f t="shared" si="698"/>
        <v>448.4000000000002</v>
      </c>
      <c r="DE2358" s="20" t="e">
        <f t="shared" si="684"/>
        <v>#N/A</v>
      </c>
      <c r="DF2358" s="20">
        <f t="shared" si="691"/>
        <v>0</v>
      </c>
      <c r="DG2358" s="20">
        <f t="shared" si="692"/>
        <v>654</v>
      </c>
    </row>
    <row r="2359" spans="12:111">
      <c r="L2359" s="15"/>
      <c r="M2359" s="17"/>
      <c r="O2359" s="19">
        <v>2358</v>
      </c>
      <c r="P2359" s="1">
        <f t="shared" si="695"/>
        <v>0.13121031200000013</v>
      </c>
      <c r="Q2359">
        <f>SUM(P$2:P2359)</f>
        <v>985.83117352326576</v>
      </c>
      <c r="R2359" s="10">
        <f t="shared" si="693"/>
        <v>9.1847218400000083E-2</v>
      </c>
      <c r="S2359" s="10">
        <f t="shared" si="694"/>
        <v>0.17057340560000017</v>
      </c>
      <c r="T2359" s="22">
        <f>SUM(R$2:R2359)</f>
        <v>695.48182146628449</v>
      </c>
      <c r="U2359" s="22">
        <f>SUM(S$2:S2359)</f>
        <v>1276.1805255802383</v>
      </c>
      <c r="X2359" s="15"/>
      <c r="CD2359" s="20">
        <v>2358</v>
      </c>
      <c r="CE2359" s="20">
        <f>V2359</f>
        <v>0</v>
      </c>
      <c r="CF2359" s="20" t="e">
        <f>#REF!</f>
        <v>#REF!</v>
      </c>
      <c r="CG2359" s="20" t="e">
        <f>#REF!</f>
        <v>#REF!</v>
      </c>
      <c r="CH2359" s="20">
        <f t="shared" si="685"/>
        <v>224.2000000000001</v>
      </c>
      <c r="CI2359" s="20">
        <f t="shared" si="685"/>
        <v>140.125</v>
      </c>
      <c r="CJ2359" s="20">
        <f t="shared" si="685"/>
        <v>448.4000000000002</v>
      </c>
      <c r="CK2359" s="20">
        <f t="shared" si="686"/>
        <v>654</v>
      </c>
      <c r="CL2359" s="20">
        <v>10</v>
      </c>
      <c r="CM2359" s="20">
        <f t="shared" si="687"/>
        <v>888.2</v>
      </c>
      <c r="CN2359" s="20" t="e">
        <f t="shared" si="688"/>
        <v>#REF!</v>
      </c>
      <c r="CS2359" s="20" t="e">
        <f t="shared" si="681"/>
        <v>#N/A</v>
      </c>
      <c r="CT2359" s="20" t="e">
        <f t="shared" si="682"/>
        <v>#N/A</v>
      </c>
      <c r="CU2359" s="20" t="e">
        <f t="shared" si="683"/>
        <v>#N/A</v>
      </c>
      <c r="CW2359" s="20">
        <f t="shared" si="689"/>
        <v>0</v>
      </c>
      <c r="CX2359" s="20">
        <f t="shared" si="689"/>
        <v>0</v>
      </c>
      <c r="CY2359" s="20">
        <f t="shared" si="689"/>
        <v>0</v>
      </c>
      <c r="CZ2359" s="20">
        <f t="shared" si="698"/>
        <v>224.2000000000001</v>
      </c>
      <c r="DA2359" s="20">
        <f t="shared" si="698"/>
        <v>140.125</v>
      </c>
      <c r="DB2359" s="20">
        <f t="shared" si="698"/>
        <v>448.4000000000002</v>
      </c>
      <c r="DE2359" s="20" t="e">
        <f t="shared" si="684"/>
        <v>#N/A</v>
      </c>
      <c r="DF2359" s="20">
        <f t="shared" si="691"/>
        <v>0</v>
      </c>
      <c r="DG2359" s="20">
        <f t="shared" si="692"/>
        <v>654</v>
      </c>
    </row>
    <row r="2360" spans="12:111">
      <c r="L2360" s="15"/>
      <c r="M2360" s="17"/>
      <c r="O2360" s="19">
        <v>2359</v>
      </c>
      <c r="P2360" s="1">
        <f t="shared" si="695"/>
        <v>0.13123342300000004</v>
      </c>
      <c r="Q2360">
        <f>SUM(P$2:P2360)</f>
        <v>985.96240694626579</v>
      </c>
      <c r="R2360" s="10">
        <f t="shared" si="693"/>
        <v>9.1863396100000022E-2</v>
      </c>
      <c r="S2360" s="10">
        <f t="shared" si="694"/>
        <v>0.17060344990000006</v>
      </c>
      <c r="T2360" s="22">
        <f>SUM(R$2:R2360)</f>
        <v>695.57368486238454</v>
      </c>
      <c r="U2360" s="22">
        <f>SUM(S$2:S2360)</f>
        <v>1276.3511290301383</v>
      </c>
      <c r="X2360" s="15"/>
      <c r="CD2360" s="20">
        <v>2359</v>
      </c>
      <c r="CE2360" s="20">
        <f>V2360</f>
        <v>0</v>
      </c>
      <c r="CF2360" s="20" t="e">
        <f>#REF!</f>
        <v>#REF!</v>
      </c>
      <c r="CG2360" s="20" t="e">
        <f>#REF!</f>
        <v>#REF!</v>
      </c>
      <c r="CH2360" s="20">
        <f t="shared" si="685"/>
        <v>224.2000000000001</v>
      </c>
      <c r="CI2360" s="20">
        <f t="shared" si="685"/>
        <v>140.125</v>
      </c>
      <c r="CJ2360" s="20">
        <f t="shared" si="685"/>
        <v>448.4000000000002</v>
      </c>
      <c r="CK2360" s="20">
        <f t="shared" si="686"/>
        <v>654</v>
      </c>
      <c r="CL2360" s="20">
        <v>10</v>
      </c>
      <c r="CM2360" s="20">
        <f t="shared" si="687"/>
        <v>888.2</v>
      </c>
      <c r="CN2360" s="20" t="e">
        <f t="shared" si="688"/>
        <v>#REF!</v>
      </c>
      <c r="CS2360" s="20" t="e">
        <f t="shared" si="681"/>
        <v>#N/A</v>
      </c>
      <c r="CT2360" s="20" t="e">
        <f t="shared" si="682"/>
        <v>#N/A</v>
      </c>
      <c r="CU2360" s="20" t="e">
        <f t="shared" si="683"/>
        <v>#N/A</v>
      </c>
      <c r="CW2360" s="20">
        <f t="shared" si="689"/>
        <v>0</v>
      </c>
      <c r="CX2360" s="20">
        <f t="shared" si="689"/>
        <v>0</v>
      </c>
      <c r="CY2360" s="20">
        <f t="shared" si="689"/>
        <v>0</v>
      </c>
      <c r="CZ2360" s="20">
        <f t="shared" si="698"/>
        <v>224.2000000000001</v>
      </c>
      <c r="DA2360" s="20">
        <f t="shared" si="698"/>
        <v>140.125</v>
      </c>
      <c r="DB2360" s="20">
        <f t="shared" si="698"/>
        <v>448.4000000000002</v>
      </c>
      <c r="DE2360" s="20" t="e">
        <f t="shared" si="684"/>
        <v>#N/A</v>
      </c>
      <c r="DF2360" s="20">
        <f t="shared" si="691"/>
        <v>0</v>
      </c>
      <c r="DG2360" s="20">
        <f t="shared" si="692"/>
        <v>654</v>
      </c>
    </row>
    <row r="2361" spans="12:111">
      <c r="L2361" s="15"/>
      <c r="M2361" s="17"/>
      <c r="O2361" s="19">
        <v>2360</v>
      </c>
      <c r="P2361" s="1">
        <f t="shared" si="695"/>
        <v>0.19688519999999987</v>
      </c>
      <c r="Q2361">
        <f>SUM(P$2:P2361)</f>
        <v>986.15929214626578</v>
      </c>
      <c r="R2361" s="10">
        <f t="shared" si="693"/>
        <v>0.13781963999999991</v>
      </c>
      <c r="S2361" s="10">
        <f t="shared" si="694"/>
        <v>0.25595075999999983</v>
      </c>
      <c r="T2361" s="22">
        <f>SUM(R$2:R2361)</f>
        <v>695.71150450238451</v>
      </c>
      <c r="U2361" s="22">
        <f>SUM(S$2:S2361)</f>
        <v>1276.6070797901382</v>
      </c>
      <c r="X2361" s="15"/>
      <c r="CD2361" s="20">
        <v>2360</v>
      </c>
      <c r="CE2361" s="20">
        <f>V2361</f>
        <v>0</v>
      </c>
      <c r="CF2361" s="20" t="e">
        <f>#REF!</f>
        <v>#REF!</v>
      </c>
      <c r="CG2361" s="20" t="e">
        <f>#REF!</f>
        <v>#REF!</v>
      </c>
      <c r="CH2361" s="20">
        <f t="shared" si="685"/>
        <v>224.2000000000001</v>
      </c>
      <c r="CI2361" s="20">
        <f t="shared" si="685"/>
        <v>140.125</v>
      </c>
      <c r="CJ2361" s="20">
        <f t="shared" si="685"/>
        <v>448.4000000000002</v>
      </c>
      <c r="CK2361" s="20">
        <f t="shared" si="686"/>
        <v>654</v>
      </c>
      <c r="CL2361" s="20">
        <v>10</v>
      </c>
      <c r="CM2361" s="20">
        <f t="shared" si="687"/>
        <v>888.2</v>
      </c>
      <c r="CN2361" s="20" t="e">
        <f t="shared" si="688"/>
        <v>#REF!</v>
      </c>
      <c r="CS2361" s="20" t="e">
        <f t="shared" si="681"/>
        <v>#N/A</v>
      </c>
      <c r="CT2361" s="20" t="e">
        <f t="shared" si="682"/>
        <v>#N/A</v>
      </c>
      <c r="CU2361" s="20" t="e">
        <f t="shared" si="683"/>
        <v>#N/A</v>
      </c>
      <c r="CW2361" s="20">
        <f t="shared" si="689"/>
        <v>0</v>
      </c>
      <c r="CX2361" s="20">
        <f t="shared" si="689"/>
        <v>0</v>
      </c>
      <c r="CY2361" s="20">
        <f t="shared" si="689"/>
        <v>0</v>
      </c>
      <c r="CZ2361" s="20">
        <f t="shared" si="698"/>
        <v>224.2000000000001</v>
      </c>
      <c r="DA2361" s="20">
        <f t="shared" si="698"/>
        <v>140.125</v>
      </c>
      <c r="DB2361" s="20">
        <f t="shared" si="698"/>
        <v>448.4000000000002</v>
      </c>
      <c r="DE2361" s="20" t="e">
        <f t="shared" si="684"/>
        <v>#N/A</v>
      </c>
      <c r="DF2361" s="20">
        <f t="shared" si="691"/>
        <v>0</v>
      </c>
      <c r="DG2361" s="20">
        <f t="shared" si="692"/>
        <v>654</v>
      </c>
    </row>
    <row r="2362" spans="12:111">
      <c r="L2362" s="15"/>
      <c r="M2362" s="17"/>
      <c r="O2362" s="19">
        <v>2361</v>
      </c>
      <c r="P2362" s="1">
        <f t="shared" si="695"/>
        <v>0.13128044300000008</v>
      </c>
      <c r="Q2362">
        <f>SUM(P$2:P2362)</f>
        <v>986.29057258926582</v>
      </c>
      <c r="R2362" s="10">
        <f t="shared" si="693"/>
        <v>9.1896310100000045E-2</v>
      </c>
      <c r="S2362" s="10">
        <f t="shared" si="694"/>
        <v>0.17066457590000012</v>
      </c>
      <c r="T2362" s="22">
        <f>SUM(R$2:R2362)</f>
        <v>695.80340081248448</v>
      </c>
      <c r="U2362" s="22">
        <f>SUM(S$2:S2362)</f>
        <v>1276.7777443660382</v>
      </c>
      <c r="X2362" s="15"/>
      <c r="CD2362" s="20">
        <v>2361</v>
      </c>
      <c r="CE2362" s="20">
        <f>V2362</f>
        <v>0</v>
      </c>
      <c r="CF2362" s="20" t="e">
        <f>#REF!</f>
        <v>#REF!</v>
      </c>
      <c r="CG2362" s="20" t="e">
        <f>#REF!</f>
        <v>#REF!</v>
      </c>
      <c r="CH2362" s="20">
        <f t="shared" si="685"/>
        <v>224.2000000000001</v>
      </c>
      <c r="CI2362" s="20">
        <f t="shared" si="685"/>
        <v>140.125</v>
      </c>
      <c r="CJ2362" s="20">
        <f t="shared" si="685"/>
        <v>448.4000000000002</v>
      </c>
      <c r="CK2362" s="20">
        <f t="shared" si="686"/>
        <v>654</v>
      </c>
      <c r="CL2362" s="20">
        <v>10</v>
      </c>
      <c r="CM2362" s="20">
        <f t="shared" si="687"/>
        <v>888.2</v>
      </c>
      <c r="CN2362" s="20" t="e">
        <f t="shared" si="688"/>
        <v>#REF!</v>
      </c>
      <c r="CS2362" s="20" t="e">
        <f t="shared" si="681"/>
        <v>#N/A</v>
      </c>
      <c r="CT2362" s="20" t="e">
        <f t="shared" si="682"/>
        <v>#N/A</v>
      </c>
      <c r="CU2362" s="20" t="e">
        <f t="shared" si="683"/>
        <v>#N/A</v>
      </c>
      <c r="CW2362" s="20">
        <f t="shared" si="689"/>
        <v>0</v>
      </c>
      <c r="CX2362" s="20">
        <f t="shared" si="689"/>
        <v>0</v>
      </c>
      <c r="CY2362" s="20">
        <f t="shared" si="689"/>
        <v>0</v>
      </c>
      <c r="CZ2362" s="20">
        <f t="shared" si="698"/>
        <v>224.2000000000001</v>
      </c>
      <c r="DA2362" s="20">
        <f t="shared" si="698"/>
        <v>140.125</v>
      </c>
      <c r="DB2362" s="20">
        <f t="shared" si="698"/>
        <v>448.4000000000002</v>
      </c>
      <c r="DE2362" s="20" t="e">
        <f t="shared" si="684"/>
        <v>#N/A</v>
      </c>
      <c r="DF2362" s="20">
        <f t="shared" si="691"/>
        <v>0</v>
      </c>
      <c r="DG2362" s="20">
        <f t="shared" si="692"/>
        <v>654</v>
      </c>
    </row>
    <row r="2363" spans="12:111">
      <c r="L2363" s="15"/>
      <c r="M2363" s="17"/>
      <c r="O2363" s="19">
        <v>2362</v>
      </c>
      <c r="P2363" s="1">
        <f t="shared" si="695"/>
        <v>0.13130435199999993</v>
      </c>
      <c r="Q2363">
        <f>SUM(P$2:P2363)</f>
        <v>986.42187694126585</v>
      </c>
      <c r="R2363" s="10">
        <f t="shared" si="693"/>
        <v>9.1913046399999948E-2</v>
      </c>
      <c r="S2363" s="10">
        <f t="shared" si="694"/>
        <v>0.17069565759999991</v>
      </c>
      <c r="T2363" s="22">
        <f>SUM(R$2:R2363)</f>
        <v>695.89531385888449</v>
      </c>
      <c r="U2363" s="22">
        <f>SUM(S$2:S2363)</f>
        <v>1276.9484400236381</v>
      </c>
      <c r="X2363" s="15"/>
      <c r="CD2363" s="20">
        <v>2362</v>
      </c>
      <c r="CE2363" s="20">
        <f>V2363</f>
        <v>0</v>
      </c>
      <c r="CF2363" s="20" t="e">
        <f>#REF!</f>
        <v>#REF!</v>
      </c>
      <c r="CG2363" s="20" t="e">
        <f>#REF!</f>
        <v>#REF!</v>
      </c>
      <c r="CH2363" s="20">
        <f t="shared" si="685"/>
        <v>224.2000000000001</v>
      </c>
      <c r="CI2363" s="20">
        <f t="shared" si="685"/>
        <v>140.125</v>
      </c>
      <c r="CJ2363" s="20">
        <f t="shared" si="685"/>
        <v>448.4000000000002</v>
      </c>
      <c r="CK2363" s="20">
        <f t="shared" si="686"/>
        <v>654</v>
      </c>
      <c r="CL2363" s="20">
        <v>10</v>
      </c>
      <c r="CM2363" s="20">
        <f t="shared" si="687"/>
        <v>888.2</v>
      </c>
      <c r="CN2363" s="20" t="e">
        <f t="shared" si="688"/>
        <v>#REF!</v>
      </c>
      <c r="CS2363" s="20" t="e">
        <f t="shared" si="681"/>
        <v>#N/A</v>
      </c>
      <c r="CT2363" s="20" t="e">
        <f t="shared" si="682"/>
        <v>#N/A</v>
      </c>
      <c r="CU2363" s="20" t="e">
        <f t="shared" si="683"/>
        <v>#N/A</v>
      </c>
      <c r="CW2363" s="20">
        <f t="shared" si="689"/>
        <v>0</v>
      </c>
      <c r="CX2363" s="20">
        <f t="shared" si="689"/>
        <v>0</v>
      </c>
      <c r="CY2363" s="20">
        <f t="shared" si="689"/>
        <v>0</v>
      </c>
      <c r="CZ2363" s="20">
        <f t="shared" si="698"/>
        <v>224.2000000000001</v>
      </c>
      <c r="DA2363" s="20">
        <f t="shared" si="698"/>
        <v>140.125</v>
      </c>
      <c r="DB2363" s="20">
        <f t="shared" si="698"/>
        <v>448.4000000000002</v>
      </c>
      <c r="DE2363" s="20" t="e">
        <f t="shared" si="684"/>
        <v>#N/A</v>
      </c>
      <c r="DF2363" s="20">
        <f t="shared" si="691"/>
        <v>0</v>
      </c>
      <c r="DG2363" s="20">
        <f t="shared" si="692"/>
        <v>654</v>
      </c>
    </row>
    <row r="2364" spans="12:111">
      <c r="L2364" s="15"/>
      <c r="M2364" s="17"/>
      <c r="O2364" s="19">
        <v>2363</v>
      </c>
      <c r="P2364" s="1">
        <f t="shared" si="695"/>
        <v>0.13132852700000003</v>
      </c>
      <c r="Q2364">
        <f>SUM(P$2:P2364)</f>
        <v>986.5532054682659</v>
      </c>
      <c r="R2364" s="10">
        <f t="shared" si="693"/>
        <v>9.192996890000002E-2</v>
      </c>
      <c r="S2364" s="10">
        <f t="shared" si="694"/>
        <v>0.17072708510000004</v>
      </c>
      <c r="T2364" s="22">
        <f>SUM(R$2:R2364)</f>
        <v>695.98724382778448</v>
      </c>
      <c r="U2364" s="22">
        <f>SUM(S$2:S2364)</f>
        <v>1277.1191671087381</v>
      </c>
      <c r="X2364" s="15"/>
      <c r="CD2364" s="20">
        <v>2363</v>
      </c>
      <c r="CE2364" s="20">
        <f>V2364</f>
        <v>0</v>
      </c>
      <c r="CF2364" s="20" t="e">
        <f>#REF!</f>
        <v>#REF!</v>
      </c>
      <c r="CG2364" s="20" t="e">
        <f>#REF!</f>
        <v>#REF!</v>
      </c>
      <c r="CH2364" s="20">
        <f t="shared" si="685"/>
        <v>224.2000000000001</v>
      </c>
      <c r="CI2364" s="20">
        <f t="shared" si="685"/>
        <v>140.125</v>
      </c>
      <c r="CJ2364" s="20">
        <f t="shared" si="685"/>
        <v>448.4000000000002</v>
      </c>
      <c r="CK2364" s="20">
        <f t="shared" si="686"/>
        <v>654</v>
      </c>
      <c r="CL2364" s="20">
        <v>10</v>
      </c>
      <c r="CM2364" s="20">
        <f t="shared" si="687"/>
        <v>888.2</v>
      </c>
      <c r="CN2364" s="20" t="e">
        <f t="shared" si="688"/>
        <v>#REF!</v>
      </c>
      <c r="CS2364" s="20" t="e">
        <f t="shared" si="681"/>
        <v>#N/A</v>
      </c>
      <c r="CT2364" s="20" t="e">
        <f t="shared" si="682"/>
        <v>#N/A</v>
      </c>
      <c r="CU2364" s="20" t="e">
        <f t="shared" si="683"/>
        <v>#N/A</v>
      </c>
      <c r="CW2364" s="20">
        <f t="shared" si="689"/>
        <v>0</v>
      </c>
      <c r="CX2364" s="20">
        <f t="shared" si="689"/>
        <v>0</v>
      </c>
      <c r="CY2364" s="20">
        <f t="shared" si="689"/>
        <v>0</v>
      </c>
      <c r="CZ2364" s="20">
        <f t="shared" si="698"/>
        <v>224.2000000000001</v>
      </c>
      <c r="DA2364" s="20">
        <f t="shared" si="698"/>
        <v>140.125</v>
      </c>
      <c r="DB2364" s="20">
        <f t="shared" si="698"/>
        <v>448.4000000000002</v>
      </c>
      <c r="DE2364" s="20" t="e">
        <f t="shared" si="684"/>
        <v>#N/A</v>
      </c>
      <c r="DF2364" s="20">
        <f t="shared" si="691"/>
        <v>0</v>
      </c>
      <c r="DG2364" s="20">
        <f t="shared" si="692"/>
        <v>654</v>
      </c>
    </row>
    <row r="2365" spans="12:111">
      <c r="L2365" s="15"/>
      <c r="M2365" s="17"/>
      <c r="O2365" s="19">
        <v>2364</v>
      </c>
      <c r="P2365" s="1">
        <f t="shared" si="695"/>
        <v>0.1313529680000001</v>
      </c>
      <c r="Q2365">
        <f>SUM(P$2:P2365)</f>
        <v>986.68455843626589</v>
      </c>
      <c r="R2365" s="10">
        <f t="shared" si="693"/>
        <v>9.1947077600000066E-2</v>
      </c>
      <c r="S2365" s="10">
        <f t="shared" si="694"/>
        <v>0.17075885840000013</v>
      </c>
      <c r="T2365" s="22">
        <f>SUM(R$2:R2365)</f>
        <v>696.07919090538451</v>
      </c>
      <c r="U2365" s="22">
        <f>SUM(S$2:S2365)</f>
        <v>1277.2899259671381</v>
      </c>
      <c r="X2365" s="15"/>
      <c r="CD2365" s="20">
        <v>2364</v>
      </c>
      <c r="CE2365" s="20">
        <f>V2365</f>
        <v>0</v>
      </c>
      <c r="CF2365" s="20" t="e">
        <f>#REF!</f>
        <v>#REF!</v>
      </c>
      <c r="CG2365" s="20" t="e">
        <f>#REF!</f>
        <v>#REF!</v>
      </c>
      <c r="CH2365" s="20">
        <f t="shared" si="685"/>
        <v>224.2000000000001</v>
      </c>
      <c r="CI2365" s="20">
        <f t="shared" si="685"/>
        <v>140.125</v>
      </c>
      <c r="CJ2365" s="20">
        <f t="shared" si="685"/>
        <v>448.4000000000002</v>
      </c>
      <c r="CK2365" s="20">
        <f t="shared" si="686"/>
        <v>654</v>
      </c>
      <c r="CL2365" s="20">
        <v>10</v>
      </c>
      <c r="CM2365" s="20">
        <f t="shared" si="687"/>
        <v>888.2</v>
      </c>
      <c r="CN2365" s="20" t="e">
        <f t="shared" si="688"/>
        <v>#REF!</v>
      </c>
      <c r="CS2365" s="20" t="e">
        <f t="shared" si="681"/>
        <v>#N/A</v>
      </c>
      <c r="CT2365" s="20" t="e">
        <f t="shared" si="682"/>
        <v>#N/A</v>
      </c>
      <c r="CU2365" s="20" t="e">
        <f t="shared" si="683"/>
        <v>#N/A</v>
      </c>
      <c r="CW2365" s="20">
        <f t="shared" si="689"/>
        <v>0</v>
      </c>
      <c r="CX2365" s="20">
        <f t="shared" si="689"/>
        <v>0</v>
      </c>
      <c r="CY2365" s="20">
        <f t="shared" si="689"/>
        <v>0</v>
      </c>
      <c r="CZ2365" s="20">
        <f t="shared" si="698"/>
        <v>224.2000000000001</v>
      </c>
      <c r="DA2365" s="20">
        <f t="shared" si="698"/>
        <v>140.125</v>
      </c>
      <c r="DB2365" s="20">
        <f t="shared" si="698"/>
        <v>448.4000000000002</v>
      </c>
      <c r="DE2365" s="20" t="e">
        <f t="shared" si="684"/>
        <v>#N/A</v>
      </c>
      <c r="DF2365" s="20">
        <f t="shared" si="691"/>
        <v>0</v>
      </c>
      <c r="DG2365" s="20">
        <f t="shared" si="692"/>
        <v>654</v>
      </c>
    </row>
    <row r="2366" spans="12:111">
      <c r="L2366" s="15"/>
      <c r="M2366" s="17"/>
      <c r="O2366" s="19">
        <v>2365</v>
      </c>
      <c r="P2366" s="1">
        <f t="shared" si="695"/>
        <v>0.19706651250000004</v>
      </c>
      <c r="Q2366">
        <f>SUM(P$2:P2366)</f>
        <v>986.88162494876588</v>
      </c>
      <c r="R2366" s="10">
        <f t="shared" si="693"/>
        <v>0.13794655875000003</v>
      </c>
      <c r="S2366" s="10">
        <f t="shared" si="694"/>
        <v>0.25618646625000008</v>
      </c>
      <c r="T2366" s="22">
        <f>SUM(R$2:R2366)</f>
        <v>696.21713746413445</v>
      </c>
      <c r="U2366" s="22">
        <f>SUM(S$2:S2366)</f>
        <v>1277.5461124333881</v>
      </c>
      <c r="X2366" s="15"/>
      <c r="CD2366" s="20">
        <v>2365</v>
      </c>
      <c r="CE2366" s="20">
        <f>V2366</f>
        <v>0</v>
      </c>
      <c r="CF2366" s="20" t="e">
        <f>#REF!</f>
        <v>#REF!</v>
      </c>
      <c r="CG2366" s="20" t="e">
        <f>#REF!</f>
        <v>#REF!</v>
      </c>
      <c r="CH2366" s="20">
        <f t="shared" si="685"/>
        <v>224.2000000000001</v>
      </c>
      <c r="CI2366" s="20">
        <f t="shared" si="685"/>
        <v>140.125</v>
      </c>
      <c r="CJ2366" s="20">
        <f t="shared" si="685"/>
        <v>448.4000000000002</v>
      </c>
      <c r="CK2366" s="20">
        <f t="shared" si="686"/>
        <v>654</v>
      </c>
      <c r="CL2366" s="20">
        <v>10</v>
      </c>
      <c r="CM2366" s="20">
        <f t="shared" si="687"/>
        <v>888.2</v>
      </c>
      <c r="CN2366" s="20" t="e">
        <f t="shared" si="688"/>
        <v>#REF!</v>
      </c>
      <c r="CS2366" s="20" t="e">
        <f t="shared" si="681"/>
        <v>#N/A</v>
      </c>
      <c r="CT2366" s="20" t="e">
        <f t="shared" si="682"/>
        <v>#N/A</v>
      </c>
      <c r="CU2366" s="20" t="e">
        <f t="shared" si="683"/>
        <v>#N/A</v>
      </c>
      <c r="CW2366" s="20">
        <f t="shared" si="689"/>
        <v>0</v>
      </c>
      <c r="CX2366" s="20">
        <f t="shared" si="689"/>
        <v>0</v>
      </c>
      <c r="CY2366" s="20">
        <f t="shared" si="689"/>
        <v>0</v>
      </c>
      <c r="CZ2366" s="20">
        <f t="shared" si="698"/>
        <v>224.2000000000001</v>
      </c>
      <c r="DA2366" s="20">
        <f t="shared" si="698"/>
        <v>140.125</v>
      </c>
      <c r="DB2366" s="20">
        <f t="shared" si="698"/>
        <v>448.4000000000002</v>
      </c>
      <c r="DE2366" s="20" t="e">
        <f t="shared" si="684"/>
        <v>#N/A</v>
      </c>
      <c r="DF2366" s="20">
        <f t="shared" si="691"/>
        <v>0</v>
      </c>
      <c r="DG2366" s="20">
        <f t="shared" si="692"/>
        <v>654</v>
      </c>
    </row>
    <row r="2367" spans="12:111">
      <c r="L2367" s="15"/>
      <c r="M2367" s="17"/>
      <c r="O2367" s="19">
        <v>2366</v>
      </c>
      <c r="P2367" s="1">
        <f t="shared" si="695"/>
        <v>0.13140264800000004</v>
      </c>
      <c r="Q2367">
        <f>SUM(P$2:P2367)</f>
        <v>987.01302759676582</v>
      </c>
      <c r="R2367" s="10">
        <f t="shared" si="693"/>
        <v>9.1981853600000024E-2</v>
      </c>
      <c r="S2367" s="10">
        <f t="shared" si="694"/>
        <v>0.17082344240000005</v>
      </c>
      <c r="T2367" s="22">
        <f>SUM(R$2:R2367)</f>
        <v>696.30911931773448</v>
      </c>
      <c r="U2367" s="22">
        <f>SUM(S$2:S2367)</f>
        <v>1277.7169358757881</v>
      </c>
      <c r="X2367" s="15"/>
      <c r="CD2367" s="20">
        <v>2366</v>
      </c>
      <c r="CE2367" s="20">
        <f>V2367</f>
        <v>0</v>
      </c>
      <c r="CF2367" s="20" t="e">
        <f>#REF!</f>
        <v>#REF!</v>
      </c>
      <c r="CG2367" s="20" t="e">
        <f>#REF!</f>
        <v>#REF!</v>
      </c>
      <c r="CH2367" s="20">
        <f t="shared" si="685"/>
        <v>224.2000000000001</v>
      </c>
      <c r="CI2367" s="20">
        <f t="shared" si="685"/>
        <v>140.125</v>
      </c>
      <c r="CJ2367" s="20">
        <f t="shared" si="685"/>
        <v>448.4000000000002</v>
      </c>
      <c r="CK2367" s="20">
        <f t="shared" si="686"/>
        <v>654</v>
      </c>
      <c r="CL2367" s="20">
        <v>10</v>
      </c>
      <c r="CM2367" s="20">
        <f t="shared" si="687"/>
        <v>888.2</v>
      </c>
      <c r="CN2367" s="20" t="e">
        <f t="shared" si="688"/>
        <v>#REF!</v>
      </c>
      <c r="CS2367" s="20" t="e">
        <f t="shared" si="681"/>
        <v>#N/A</v>
      </c>
      <c r="CT2367" s="20" t="e">
        <f t="shared" si="682"/>
        <v>#N/A</v>
      </c>
      <c r="CU2367" s="20" t="e">
        <f t="shared" si="683"/>
        <v>#N/A</v>
      </c>
      <c r="CW2367" s="20">
        <f t="shared" si="689"/>
        <v>0</v>
      </c>
      <c r="CX2367" s="20">
        <f t="shared" si="689"/>
        <v>0</v>
      </c>
      <c r="CY2367" s="20">
        <f t="shared" si="689"/>
        <v>0</v>
      </c>
      <c r="CZ2367" s="20">
        <f t="shared" si="698"/>
        <v>224.2000000000001</v>
      </c>
      <c r="DA2367" s="20">
        <f t="shared" si="698"/>
        <v>140.125</v>
      </c>
      <c r="DB2367" s="20">
        <f t="shared" si="698"/>
        <v>448.4000000000002</v>
      </c>
      <c r="DE2367" s="20" t="e">
        <f t="shared" si="684"/>
        <v>#N/A</v>
      </c>
      <c r="DF2367" s="20">
        <f t="shared" si="691"/>
        <v>0</v>
      </c>
      <c r="DG2367" s="20">
        <f t="shared" si="692"/>
        <v>654</v>
      </c>
    </row>
    <row r="2368" spans="12:111">
      <c r="L2368" s="15"/>
      <c r="M2368" s="17"/>
      <c r="O2368" s="19">
        <v>2367</v>
      </c>
      <c r="P2368" s="1">
        <f t="shared" si="695"/>
        <v>0.13142788699999991</v>
      </c>
      <c r="Q2368">
        <f>SUM(P$2:P2368)</f>
        <v>987.1444554837658</v>
      </c>
      <c r="R2368" s="10">
        <f t="shared" si="693"/>
        <v>9.1999520899999937E-2</v>
      </c>
      <c r="S2368" s="10">
        <f t="shared" si="694"/>
        <v>0.17085625309999988</v>
      </c>
      <c r="T2368" s="22">
        <f>SUM(R$2:R2368)</f>
        <v>696.40111883863449</v>
      </c>
      <c r="U2368" s="22">
        <f>SUM(S$2:S2368)</f>
        <v>1277.8877921288881</v>
      </c>
      <c r="X2368" s="15"/>
      <c r="CD2368" s="20">
        <v>2367</v>
      </c>
      <c r="CE2368" s="20">
        <f>V2368</f>
        <v>0</v>
      </c>
      <c r="CF2368" s="20" t="e">
        <f>#REF!</f>
        <v>#REF!</v>
      </c>
      <c r="CG2368" s="20" t="e">
        <f>#REF!</f>
        <v>#REF!</v>
      </c>
      <c r="CH2368" s="20">
        <f t="shared" si="685"/>
        <v>224.2000000000001</v>
      </c>
      <c r="CI2368" s="20">
        <f t="shared" si="685"/>
        <v>140.125</v>
      </c>
      <c r="CJ2368" s="20">
        <f t="shared" si="685"/>
        <v>448.4000000000002</v>
      </c>
      <c r="CK2368" s="20">
        <f t="shared" si="686"/>
        <v>654</v>
      </c>
      <c r="CL2368" s="20">
        <v>10</v>
      </c>
      <c r="CM2368" s="20">
        <f t="shared" si="687"/>
        <v>888.2</v>
      </c>
      <c r="CN2368" s="20" t="e">
        <f t="shared" si="688"/>
        <v>#REF!</v>
      </c>
      <c r="CS2368" s="20" t="e">
        <f t="shared" si="681"/>
        <v>#N/A</v>
      </c>
      <c r="CT2368" s="20" t="e">
        <f t="shared" si="682"/>
        <v>#N/A</v>
      </c>
      <c r="CU2368" s="20" t="e">
        <f t="shared" si="683"/>
        <v>#N/A</v>
      </c>
      <c r="CW2368" s="20">
        <f t="shared" si="689"/>
        <v>0</v>
      </c>
      <c r="CX2368" s="20">
        <f t="shared" si="689"/>
        <v>0</v>
      </c>
      <c r="CY2368" s="20">
        <f t="shared" si="689"/>
        <v>0</v>
      </c>
      <c r="CZ2368" s="20">
        <f t="shared" si="698"/>
        <v>224.2000000000001</v>
      </c>
      <c r="DA2368" s="20">
        <f t="shared" si="698"/>
        <v>140.125</v>
      </c>
      <c r="DB2368" s="20">
        <f t="shared" si="698"/>
        <v>448.4000000000002</v>
      </c>
      <c r="DE2368" s="20" t="e">
        <f t="shared" si="684"/>
        <v>#N/A</v>
      </c>
      <c r="DF2368" s="20">
        <f t="shared" si="691"/>
        <v>0</v>
      </c>
      <c r="DG2368" s="20">
        <f t="shared" si="692"/>
        <v>654</v>
      </c>
    </row>
    <row r="2369" spans="12:111">
      <c r="L2369" s="15"/>
      <c r="M2369" s="17"/>
      <c r="O2369" s="19">
        <v>2368</v>
      </c>
      <c r="P2369" s="1">
        <f t="shared" si="695"/>
        <v>0.13145339200000003</v>
      </c>
      <c r="Q2369">
        <f>SUM(P$2:P2369)</f>
        <v>987.27590887576582</v>
      </c>
      <c r="R2369" s="10">
        <f t="shared" si="693"/>
        <v>9.2017374400000018E-2</v>
      </c>
      <c r="S2369" s="10">
        <f t="shared" si="694"/>
        <v>0.17088940960000004</v>
      </c>
      <c r="T2369" s="22">
        <f>SUM(R$2:R2369)</f>
        <v>696.49313621303452</v>
      </c>
      <c r="U2369" s="22">
        <f>SUM(S$2:S2369)</f>
        <v>1278.0586815384881</v>
      </c>
      <c r="X2369" s="15"/>
      <c r="CD2369" s="20">
        <v>2368</v>
      </c>
      <c r="CE2369" s="20">
        <f>V2369</f>
        <v>0</v>
      </c>
      <c r="CF2369" s="20" t="e">
        <f>#REF!</f>
        <v>#REF!</v>
      </c>
      <c r="CG2369" s="20" t="e">
        <f>#REF!</f>
        <v>#REF!</v>
      </c>
      <c r="CH2369" s="20">
        <f t="shared" si="685"/>
        <v>224.2000000000001</v>
      </c>
      <c r="CI2369" s="20">
        <f t="shared" si="685"/>
        <v>140.125</v>
      </c>
      <c r="CJ2369" s="20">
        <f t="shared" si="685"/>
        <v>448.4000000000002</v>
      </c>
      <c r="CK2369" s="20">
        <f t="shared" si="686"/>
        <v>654</v>
      </c>
      <c r="CL2369" s="20">
        <v>10</v>
      </c>
      <c r="CM2369" s="20">
        <f t="shared" si="687"/>
        <v>888.2</v>
      </c>
      <c r="CN2369" s="20" t="e">
        <f t="shared" si="688"/>
        <v>#REF!</v>
      </c>
      <c r="CS2369" s="20" t="e">
        <f t="shared" si="681"/>
        <v>#N/A</v>
      </c>
      <c r="CT2369" s="20" t="e">
        <f t="shared" si="682"/>
        <v>#N/A</v>
      </c>
      <c r="CU2369" s="20" t="e">
        <f t="shared" si="683"/>
        <v>#N/A</v>
      </c>
      <c r="CW2369" s="20">
        <f t="shared" si="689"/>
        <v>0</v>
      </c>
      <c r="CX2369" s="20">
        <f t="shared" si="689"/>
        <v>0</v>
      </c>
      <c r="CY2369" s="20">
        <f t="shared" si="689"/>
        <v>0</v>
      </c>
      <c r="CZ2369" s="20">
        <f t="shared" si="698"/>
        <v>224.2000000000001</v>
      </c>
      <c r="DA2369" s="20">
        <f t="shared" si="698"/>
        <v>140.125</v>
      </c>
      <c r="DB2369" s="20">
        <f t="shared" si="698"/>
        <v>448.4000000000002</v>
      </c>
      <c r="DE2369" s="20" t="e">
        <f t="shared" si="684"/>
        <v>#N/A</v>
      </c>
      <c r="DF2369" s="20">
        <f t="shared" si="691"/>
        <v>0</v>
      </c>
      <c r="DG2369" s="20">
        <f t="shared" si="692"/>
        <v>654</v>
      </c>
    </row>
    <row r="2370" spans="12:111">
      <c r="L2370" s="15"/>
      <c r="M2370" s="17"/>
      <c r="O2370" s="19">
        <v>2369</v>
      </c>
      <c r="P2370" s="1">
        <f t="shared" si="695"/>
        <v>0.13147916300000012</v>
      </c>
      <c r="Q2370">
        <f>SUM(P$2:P2370)</f>
        <v>987.40738803876582</v>
      </c>
      <c r="R2370" s="10">
        <f t="shared" si="693"/>
        <v>9.2035414100000074E-2</v>
      </c>
      <c r="S2370" s="10">
        <f t="shared" si="694"/>
        <v>0.17092291190000017</v>
      </c>
      <c r="T2370" s="22">
        <f>SUM(R$2:R2370)</f>
        <v>696.58517162713451</v>
      </c>
      <c r="U2370" s="22">
        <f>SUM(S$2:S2370)</f>
        <v>1278.2296044503883</v>
      </c>
      <c r="X2370" s="15"/>
      <c r="CD2370" s="20">
        <v>2369</v>
      </c>
      <c r="CE2370" s="20">
        <f>V2370</f>
        <v>0</v>
      </c>
      <c r="CF2370" s="20" t="e">
        <f>#REF!</f>
        <v>#REF!</v>
      </c>
      <c r="CG2370" s="20" t="e">
        <f>#REF!</f>
        <v>#REF!</v>
      </c>
      <c r="CH2370" s="20">
        <f t="shared" si="685"/>
        <v>224.2000000000001</v>
      </c>
      <c r="CI2370" s="20">
        <f t="shared" si="685"/>
        <v>140.125</v>
      </c>
      <c r="CJ2370" s="20">
        <f t="shared" si="685"/>
        <v>448.4000000000002</v>
      </c>
      <c r="CK2370" s="20">
        <f t="shared" si="686"/>
        <v>654</v>
      </c>
      <c r="CL2370" s="20">
        <v>10</v>
      </c>
      <c r="CM2370" s="20">
        <f t="shared" si="687"/>
        <v>888.2</v>
      </c>
      <c r="CN2370" s="20" t="e">
        <f t="shared" si="688"/>
        <v>#REF!</v>
      </c>
      <c r="CS2370" s="20" t="e">
        <f t="shared" ref="CS2370:CS2433" si="699">VLOOKUP($CD2370,$AY:$BG,7,0)</f>
        <v>#N/A</v>
      </c>
      <c r="CT2370" s="20" t="e">
        <f t="shared" ref="CT2370:CT2433" si="700">VLOOKUP($CD2370,$AY:$BG,8,0)</f>
        <v>#N/A</v>
      </c>
      <c r="CU2370" s="20" t="e">
        <f t="shared" ref="CU2370:CU2433" si="701">VLOOKUP($CD2370,$AY:$BG,9,0)</f>
        <v>#N/A</v>
      </c>
      <c r="CW2370" s="20">
        <f t="shared" si="689"/>
        <v>0</v>
      </c>
      <c r="CX2370" s="20">
        <f t="shared" si="689"/>
        <v>0</v>
      </c>
      <c r="CY2370" s="20">
        <f t="shared" si="689"/>
        <v>0</v>
      </c>
      <c r="CZ2370" s="20">
        <f t="shared" si="698"/>
        <v>224.2000000000001</v>
      </c>
      <c r="DA2370" s="20">
        <f t="shared" si="698"/>
        <v>140.125</v>
      </c>
      <c r="DB2370" s="20">
        <f t="shared" si="698"/>
        <v>448.4000000000002</v>
      </c>
      <c r="DE2370" s="20" t="e">
        <f t="shared" ref="DE2370:DE2433" si="702">VLOOKUP($CD2370,$AL:$AR,7,0)</f>
        <v>#N/A</v>
      </c>
      <c r="DF2370" s="20">
        <f t="shared" si="691"/>
        <v>0</v>
      </c>
      <c r="DG2370" s="20">
        <f t="shared" si="692"/>
        <v>654</v>
      </c>
    </row>
    <row r="2371" spans="12:111">
      <c r="L2371" s="15"/>
      <c r="M2371" s="17"/>
      <c r="O2371" s="19">
        <v>2370</v>
      </c>
      <c r="P2371" s="1">
        <f t="shared" si="695"/>
        <v>0.19725779999999987</v>
      </c>
      <c r="Q2371">
        <f>SUM(P$2:P2371)</f>
        <v>987.6046458387658</v>
      </c>
      <c r="R2371" s="10">
        <f t="shared" si="693"/>
        <v>0.1380804599999999</v>
      </c>
      <c r="S2371" s="10">
        <f t="shared" si="694"/>
        <v>0.25643513999999984</v>
      </c>
      <c r="T2371" s="22">
        <f>SUM(R$2:R2371)</f>
        <v>696.72325208713448</v>
      </c>
      <c r="U2371" s="22">
        <f>SUM(S$2:S2371)</f>
        <v>1278.4860395903881</v>
      </c>
      <c r="X2371" s="15"/>
      <c r="CD2371" s="20">
        <v>2370</v>
      </c>
      <c r="CE2371" s="20">
        <f>V2371</f>
        <v>0</v>
      </c>
      <c r="CF2371" s="20" t="e">
        <f>#REF!</f>
        <v>#REF!</v>
      </c>
      <c r="CG2371" s="20" t="e">
        <f>#REF!</f>
        <v>#REF!</v>
      </c>
      <c r="CH2371" s="20">
        <f t="shared" ref="CH2371:CJ2434" si="703">CZ2371</f>
        <v>224.2000000000001</v>
      </c>
      <c r="CI2371" s="20">
        <f t="shared" si="703"/>
        <v>140.125</v>
      </c>
      <c r="CJ2371" s="20">
        <f t="shared" si="703"/>
        <v>448.4000000000002</v>
      </c>
      <c r="CK2371" s="20">
        <f t="shared" ref="CK2371:CK2434" si="704">DG2371</f>
        <v>654</v>
      </c>
      <c r="CL2371" s="20">
        <v>10</v>
      </c>
      <c r="CM2371" s="20">
        <f t="shared" ref="CM2371:CM2434" si="705">CE2371+CH2371+CK2371+CL2371</f>
        <v>888.2</v>
      </c>
      <c r="CN2371" s="20" t="e">
        <f t="shared" ref="CN2371:CN2434" si="706">CG2371+CJ2371+CK2371+CL2371</f>
        <v>#REF!</v>
      </c>
      <c r="CS2371" s="20" t="e">
        <f t="shared" si="699"/>
        <v>#N/A</v>
      </c>
      <c r="CT2371" s="20" t="e">
        <f t="shared" si="700"/>
        <v>#N/A</v>
      </c>
      <c r="CU2371" s="20" t="e">
        <f t="shared" si="701"/>
        <v>#N/A</v>
      </c>
      <c r="CW2371" s="20">
        <f t="shared" ref="CW2371:CY2434" si="707">IFERROR(CS2371,0)</f>
        <v>0</v>
      </c>
      <c r="CX2371" s="20">
        <f t="shared" si="707"/>
        <v>0</v>
      </c>
      <c r="CY2371" s="20">
        <f t="shared" si="707"/>
        <v>0</v>
      </c>
      <c r="CZ2371" s="20">
        <f t="shared" ref="CZ2371:DB2386" si="708">IF(CW2371-CZ2370&gt;0,CW2371,CZ2370)</f>
        <v>224.2000000000001</v>
      </c>
      <c r="DA2371" s="20">
        <f t="shared" si="708"/>
        <v>140.125</v>
      </c>
      <c r="DB2371" s="20">
        <f t="shared" si="708"/>
        <v>448.4000000000002</v>
      </c>
      <c r="DE2371" s="20" t="e">
        <f t="shared" si="702"/>
        <v>#N/A</v>
      </c>
      <c r="DF2371" s="20">
        <f t="shared" ref="DF2371:DF2434" si="709">IFERROR(DE2371,0)</f>
        <v>0</v>
      </c>
      <c r="DG2371" s="20">
        <f t="shared" ref="DG2371:DG2434" si="710">IF(DF2371-DG2370&gt;0,DF2371,DG2370)</f>
        <v>654</v>
      </c>
    </row>
    <row r="2372" spans="12:111">
      <c r="L2372" s="15"/>
      <c r="M2372" s="17"/>
      <c r="O2372" s="19">
        <v>2371</v>
      </c>
      <c r="P2372" s="1">
        <f t="shared" si="695"/>
        <v>0.13153150300000008</v>
      </c>
      <c r="Q2372">
        <f>SUM(P$2:P2372)</f>
        <v>987.73617734176582</v>
      </c>
      <c r="R2372" s="10">
        <f t="shared" ref="R2372:R2435" si="711">P2372*J$24</f>
        <v>9.2072052100000051E-2</v>
      </c>
      <c r="S2372" s="10">
        <f t="shared" ref="S2372:S2435" si="712">P2372*K$24</f>
        <v>0.1709909539000001</v>
      </c>
      <c r="T2372" s="22">
        <f>SUM(R$2:R2372)</f>
        <v>696.81532413923446</v>
      </c>
      <c r="U2372" s="22">
        <f>SUM(S$2:S2372)</f>
        <v>1278.6570305442881</v>
      </c>
      <c r="X2372" s="15"/>
      <c r="CD2372" s="20">
        <v>2371</v>
      </c>
      <c r="CE2372" s="20">
        <f>V2372</f>
        <v>0</v>
      </c>
      <c r="CF2372" s="20" t="e">
        <f>#REF!</f>
        <v>#REF!</v>
      </c>
      <c r="CG2372" s="20" t="e">
        <f>#REF!</f>
        <v>#REF!</v>
      </c>
      <c r="CH2372" s="20">
        <f t="shared" si="703"/>
        <v>224.2000000000001</v>
      </c>
      <c r="CI2372" s="20">
        <f t="shared" si="703"/>
        <v>140.125</v>
      </c>
      <c r="CJ2372" s="20">
        <f t="shared" si="703"/>
        <v>448.4000000000002</v>
      </c>
      <c r="CK2372" s="20">
        <f t="shared" si="704"/>
        <v>654</v>
      </c>
      <c r="CL2372" s="20">
        <v>10</v>
      </c>
      <c r="CM2372" s="20">
        <f t="shared" si="705"/>
        <v>888.2</v>
      </c>
      <c r="CN2372" s="20" t="e">
        <f t="shared" si="706"/>
        <v>#REF!</v>
      </c>
      <c r="CS2372" s="20" t="e">
        <f t="shared" si="699"/>
        <v>#N/A</v>
      </c>
      <c r="CT2372" s="20" t="e">
        <f t="shared" si="700"/>
        <v>#N/A</v>
      </c>
      <c r="CU2372" s="20" t="e">
        <f t="shared" si="701"/>
        <v>#N/A</v>
      </c>
      <c r="CW2372" s="20">
        <f t="shared" si="707"/>
        <v>0</v>
      </c>
      <c r="CX2372" s="20">
        <f t="shared" si="707"/>
        <v>0</v>
      </c>
      <c r="CY2372" s="20">
        <f t="shared" si="707"/>
        <v>0</v>
      </c>
      <c r="CZ2372" s="20">
        <f t="shared" si="708"/>
        <v>224.2000000000001</v>
      </c>
      <c r="DA2372" s="20">
        <f t="shared" si="708"/>
        <v>140.125</v>
      </c>
      <c r="DB2372" s="20">
        <f t="shared" si="708"/>
        <v>448.4000000000002</v>
      </c>
      <c r="DE2372" s="20" t="e">
        <f t="shared" si="702"/>
        <v>#N/A</v>
      </c>
      <c r="DF2372" s="20">
        <f t="shared" si="709"/>
        <v>0</v>
      </c>
      <c r="DG2372" s="20">
        <f t="shared" si="710"/>
        <v>654</v>
      </c>
    </row>
    <row r="2373" spans="12:111">
      <c r="L2373" s="15"/>
      <c r="M2373" s="17"/>
      <c r="O2373" s="19">
        <v>2372</v>
      </c>
      <c r="P2373" s="1">
        <f t="shared" si="695"/>
        <v>0.13155807199999994</v>
      </c>
      <c r="Q2373">
        <f>SUM(P$2:P2373)</f>
        <v>987.86773541376579</v>
      </c>
      <c r="R2373" s="10">
        <f t="shared" si="711"/>
        <v>9.209065039999996E-2</v>
      </c>
      <c r="S2373" s="10">
        <f t="shared" si="712"/>
        <v>0.17102549359999994</v>
      </c>
      <c r="T2373" s="22">
        <f>SUM(R$2:R2373)</f>
        <v>696.90741478963446</v>
      </c>
      <c r="U2373" s="22">
        <f>SUM(S$2:S2373)</f>
        <v>1278.828056037888</v>
      </c>
      <c r="X2373" s="15"/>
      <c r="CD2373" s="20">
        <v>2372</v>
      </c>
      <c r="CE2373" s="20">
        <f>V2373</f>
        <v>0</v>
      </c>
      <c r="CF2373" s="20" t="e">
        <f>#REF!</f>
        <v>#REF!</v>
      </c>
      <c r="CG2373" s="20" t="e">
        <f>#REF!</f>
        <v>#REF!</v>
      </c>
      <c r="CH2373" s="20">
        <f t="shared" si="703"/>
        <v>224.2000000000001</v>
      </c>
      <c r="CI2373" s="20">
        <f t="shared" si="703"/>
        <v>140.125</v>
      </c>
      <c r="CJ2373" s="20">
        <f t="shared" si="703"/>
        <v>448.4000000000002</v>
      </c>
      <c r="CK2373" s="20">
        <f t="shared" si="704"/>
        <v>654</v>
      </c>
      <c r="CL2373" s="20">
        <v>10</v>
      </c>
      <c r="CM2373" s="20">
        <f t="shared" si="705"/>
        <v>888.2</v>
      </c>
      <c r="CN2373" s="20" t="e">
        <f t="shared" si="706"/>
        <v>#REF!</v>
      </c>
      <c r="CS2373" s="20" t="e">
        <f t="shared" si="699"/>
        <v>#N/A</v>
      </c>
      <c r="CT2373" s="20" t="e">
        <f t="shared" si="700"/>
        <v>#N/A</v>
      </c>
      <c r="CU2373" s="20" t="e">
        <f t="shared" si="701"/>
        <v>#N/A</v>
      </c>
      <c r="CW2373" s="20">
        <f t="shared" si="707"/>
        <v>0</v>
      </c>
      <c r="CX2373" s="20">
        <f t="shared" si="707"/>
        <v>0</v>
      </c>
      <c r="CY2373" s="20">
        <f t="shared" si="707"/>
        <v>0</v>
      </c>
      <c r="CZ2373" s="20">
        <f t="shared" si="708"/>
        <v>224.2000000000001</v>
      </c>
      <c r="DA2373" s="20">
        <f t="shared" si="708"/>
        <v>140.125</v>
      </c>
      <c r="DB2373" s="20">
        <f t="shared" si="708"/>
        <v>448.4000000000002</v>
      </c>
      <c r="DE2373" s="20" t="e">
        <f t="shared" si="702"/>
        <v>#N/A</v>
      </c>
      <c r="DF2373" s="20">
        <f t="shared" si="709"/>
        <v>0</v>
      </c>
      <c r="DG2373" s="20">
        <f t="shared" si="710"/>
        <v>654</v>
      </c>
    </row>
    <row r="2374" spans="12:111">
      <c r="L2374" s="15"/>
      <c r="M2374" s="17"/>
      <c r="O2374" s="19">
        <v>2373</v>
      </c>
      <c r="P2374" s="1">
        <f t="shared" si="695"/>
        <v>0.13158490699999995</v>
      </c>
      <c r="Q2374">
        <f>SUM(P$2:P2374)</f>
        <v>987.99932032076583</v>
      </c>
      <c r="R2374" s="10">
        <f t="shared" si="711"/>
        <v>9.2109434899999953E-2</v>
      </c>
      <c r="S2374" s="10">
        <f t="shared" si="712"/>
        <v>0.17106037909999994</v>
      </c>
      <c r="T2374" s="22">
        <f>SUM(R$2:R2374)</f>
        <v>696.99952422453441</v>
      </c>
      <c r="U2374" s="22">
        <f>SUM(S$2:S2374)</f>
        <v>1278.999116416988</v>
      </c>
      <c r="X2374" s="15"/>
      <c r="CD2374" s="20">
        <v>2373</v>
      </c>
      <c r="CE2374" s="20">
        <f>V2374</f>
        <v>0</v>
      </c>
      <c r="CF2374" s="20" t="e">
        <f>#REF!</f>
        <v>#REF!</v>
      </c>
      <c r="CG2374" s="20" t="e">
        <f>#REF!</f>
        <v>#REF!</v>
      </c>
      <c r="CH2374" s="20">
        <f t="shared" si="703"/>
        <v>224.2000000000001</v>
      </c>
      <c r="CI2374" s="20">
        <f t="shared" si="703"/>
        <v>140.125</v>
      </c>
      <c r="CJ2374" s="20">
        <f t="shared" si="703"/>
        <v>448.4000000000002</v>
      </c>
      <c r="CK2374" s="20">
        <f t="shared" si="704"/>
        <v>654</v>
      </c>
      <c r="CL2374" s="20">
        <v>10</v>
      </c>
      <c r="CM2374" s="20">
        <f t="shared" si="705"/>
        <v>888.2</v>
      </c>
      <c r="CN2374" s="20" t="e">
        <f t="shared" si="706"/>
        <v>#REF!</v>
      </c>
      <c r="CS2374" s="20" t="e">
        <f t="shared" si="699"/>
        <v>#N/A</v>
      </c>
      <c r="CT2374" s="20" t="e">
        <f t="shared" si="700"/>
        <v>#N/A</v>
      </c>
      <c r="CU2374" s="20" t="e">
        <f t="shared" si="701"/>
        <v>#N/A</v>
      </c>
      <c r="CW2374" s="20">
        <f t="shared" si="707"/>
        <v>0</v>
      </c>
      <c r="CX2374" s="20">
        <f t="shared" si="707"/>
        <v>0</v>
      </c>
      <c r="CY2374" s="20">
        <f t="shared" si="707"/>
        <v>0</v>
      </c>
      <c r="CZ2374" s="20">
        <f t="shared" si="708"/>
        <v>224.2000000000001</v>
      </c>
      <c r="DA2374" s="20">
        <f t="shared" si="708"/>
        <v>140.125</v>
      </c>
      <c r="DB2374" s="20">
        <f t="shared" si="708"/>
        <v>448.4000000000002</v>
      </c>
      <c r="DE2374" s="20" t="e">
        <f t="shared" si="702"/>
        <v>#N/A</v>
      </c>
      <c r="DF2374" s="20">
        <f t="shared" si="709"/>
        <v>0</v>
      </c>
      <c r="DG2374" s="20">
        <f t="shared" si="710"/>
        <v>654</v>
      </c>
    </row>
    <row r="2375" spans="12:111">
      <c r="L2375" s="15"/>
      <c r="M2375" s="17"/>
      <c r="O2375" s="19">
        <v>2374</v>
      </c>
      <c r="P2375" s="1">
        <f t="shared" si="695"/>
        <v>0.13161200800000006</v>
      </c>
      <c r="Q2375">
        <f>SUM(P$2:P2375)</f>
        <v>988.13093232876588</v>
      </c>
      <c r="R2375" s="10">
        <f t="shared" si="711"/>
        <v>9.2128405600000032E-2</v>
      </c>
      <c r="S2375" s="10">
        <f t="shared" si="712"/>
        <v>0.17109561040000007</v>
      </c>
      <c r="T2375" s="22">
        <f>SUM(R$2:R2375)</f>
        <v>697.09165263013438</v>
      </c>
      <c r="U2375" s="22">
        <f>SUM(S$2:S2375)</f>
        <v>1279.1702120273881</v>
      </c>
      <c r="X2375" s="15"/>
      <c r="CD2375" s="20">
        <v>2374</v>
      </c>
      <c r="CE2375" s="20">
        <f>V2375</f>
        <v>0</v>
      </c>
      <c r="CF2375" s="20" t="e">
        <f>#REF!</f>
        <v>#REF!</v>
      </c>
      <c r="CG2375" s="20" t="e">
        <f>#REF!</f>
        <v>#REF!</v>
      </c>
      <c r="CH2375" s="20">
        <f t="shared" si="703"/>
        <v>224.2000000000001</v>
      </c>
      <c r="CI2375" s="20">
        <f t="shared" si="703"/>
        <v>140.125</v>
      </c>
      <c r="CJ2375" s="20">
        <f t="shared" si="703"/>
        <v>448.4000000000002</v>
      </c>
      <c r="CK2375" s="20">
        <f t="shared" si="704"/>
        <v>654</v>
      </c>
      <c r="CL2375" s="20">
        <v>10</v>
      </c>
      <c r="CM2375" s="20">
        <f t="shared" si="705"/>
        <v>888.2</v>
      </c>
      <c r="CN2375" s="20" t="e">
        <f t="shared" si="706"/>
        <v>#REF!</v>
      </c>
      <c r="CS2375" s="20" t="e">
        <f t="shared" si="699"/>
        <v>#N/A</v>
      </c>
      <c r="CT2375" s="20" t="e">
        <f t="shared" si="700"/>
        <v>#N/A</v>
      </c>
      <c r="CU2375" s="20" t="e">
        <f t="shared" si="701"/>
        <v>#N/A</v>
      </c>
      <c r="CW2375" s="20">
        <f t="shared" si="707"/>
        <v>0</v>
      </c>
      <c r="CX2375" s="20">
        <f t="shared" si="707"/>
        <v>0</v>
      </c>
      <c r="CY2375" s="20">
        <f t="shared" si="707"/>
        <v>0</v>
      </c>
      <c r="CZ2375" s="20">
        <f t="shared" si="708"/>
        <v>224.2000000000001</v>
      </c>
      <c r="DA2375" s="20">
        <f t="shared" si="708"/>
        <v>140.125</v>
      </c>
      <c r="DB2375" s="20">
        <f t="shared" si="708"/>
        <v>448.4000000000002</v>
      </c>
      <c r="DE2375" s="20" t="e">
        <f t="shared" si="702"/>
        <v>#N/A</v>
      </c>
      <c r="DF2375" s="20">
        <f t="shared" si="709"/>
        <v>0</v>
      </c>
      <c r="DG2375" s="20">
        <f t="shared" si="710"/>
        <v>654</v>
      </c>
    </row>
    <row r="2376" spans="12:111">
      <c r="L2376" s="15"/>
      <c r="M2376" s="17"/>
      <c r="O2376" s="19">
        <v>2375</v>
      </c>
      <c r="P2376" s="1">
        <f t="shared" si="695"/>
        <v>0.1974590625</v>
      </c>
      <c r="Q2376">
        <f>SUM(P$2:P2376)</f>
        <v>988.32839139126588</v>
      </c>
      <c r="R2376" s="10">
        <f t="shared" si="711"/>
        <v>0.13822134375</v>
      </c>
      <c r="S2376" s="10">
        <f t="shared" si="712"/>
        <v>0.25669678125000001</v>
      </c>
      <c r="T2376" s="22">
        <f>SUM(R$2:R2376)</f>
        <v>697.22987397388442</v>
      </c>
      <c r="U2376" s="22">
        <f>SUM(S$2:S2376)</f>
        <v>1279.426908808638</v>
      </c>
      <c r="X2376" s="15"/>
      <c r="CD2376" s="20">
        <v>2375</v>
      </c>
      <c r="CE2376" s="20">
        <f>V2376</f>
        <v>0</v>
      </c>
      <c r="CF2376" s="20" t="e">
        <f>#REF!</f>
        <v>#REF!</v>
      </c>
      <c r="CG2376" s="20" t="e">
        <f>#REF!</f>
        <v>#REF!</v>
      </c>
      <c r="CH2376" s="20">
        <f t="shared" si="703"/>
        <v>224.2000000000001</v>
      </c>
      <c r="CI2376" s="20">
        <f t="shared" si="703"/>
        <v>140.125</v>
      </c>
      <c r="CJ2376" s="20">
        <f t="shared" si="703"/>
        <v>448.4000000000002</v>
      </c>
      <c r="CK2376" s="20">
        <f t="shared" si="704"/>
        <v>654</v>
      </c>
      <c r="CL2376" s="20">
        <v>10</v>
      </c>
      <c r="CM2376" s="20">
        <f t="shared" si="705"/>
        <v>888.2</v>
      </c>
      <c r="CN2376" s="20" t="e">
        <f t="shared" si="706"/>
        <v>#REF!</v>
      </c>
      <c r="CS2376" s="20" t="e">
        <f t="shared" si="699"/>
        <v>#N/A</v>
      </c>
      <c r="CT2376" s="20" t="e">
        <f t="shared" si="700"/>
        <v>#N/A</v>
      </c>
      <c r="CU2376" s="20" t="e">
        <f t="shared" si="701"/>
        <v>#N/A</v>
      </c>
      <c r="CW2376" s="20">
        <f t="shared" si="707"/>
        <v>0</v>
      </c>
      <c r="CX2376" s="20">
        <f t="shared" si="707"/>
        <v>0</v>
      </c>
      <c r="CY2376" s="20">
        <f t="shared" si="707"/>
        <v>0</v>
      </c>
      <c r="CZ2376" s="20">
        <f t="shared" si="708"/>
        <v>224.2000000000001</v>
      </c>
      <c r="DA2376" s="20">
        <f t="shared" si="708"/>
        <v>140.125</v>
      </c>
      <c r="DB2376" s="20">
        <f t="shared" si="708"/>
        <v>448.4000000000002</v>
      </c>
      <c r="DE2376" s="20" t="e">
        <f t="shared" si="702"/>
        <v>#N/A</v>
      </c>
      <c r="DF2376" s="20">
        <f t="shared" si="709"/>
        <v>0</v>
      </c>
      <c r="DG2376" s="20">
        <f t="shared" si="710"/>
        <v>654</v>
      </c>
    </row>
    <row r="2377" spans="12:111">
      <c r="L2377" s="15"/>
      <c r="M2377" s="17"/>
      <c r="O2377" s="19">
        <v>2376</v>
      </c>
      <c r="P2377" s="1">
        <f t="shared" si="695"/>
        <v>0.13166700800000006</v>
      </c>
      <c r="Q2377">
        <f>SUM(P$2:P2377)</f>
        <v>988.4600583992659</v>
      </c>
      <c r="R2377" s="10">
        <f t="shared" si="711"/>
        <v>9.2166905600000029E-2</v>
      </c>
      <c r="S2377" s="10">
        <f t="shared" si="712"/>
        <v>0.17116711040000007</v>
      </c>
      <c r="T2377" s="22">
        <f>SUM(R$2:R2377)</f>
        <v>697.32204087948446</v>
      </c>
      <c r="U2377" s="22">
        <f>SUM(S$2:S2377)</f>
        <v>1279.5980759190379</v>
      </c>
      <c r="X2377" s="15"/>
      <c r="CD2377" s="20">
        <v>2376</v>
      </c>
      <c r="CE2377" s="20">
        <f>V2377</f>
        <v>0</v>
      </c>
      <c r="CF2377" s="20" t="e">
        <f>#REF!</f>
        <v>#REF!</v>
      </c>
      <c r="CG2377" s="20" t="e">
        <f>#REF!</f>
        <v>#REF!</v>
      </c>
      <c r="CH2377" s="20">
        <f t="shared" si="703"/>
        <v>224.2000000000001</v>
      </c>
      <c r="CI2377" s="20">
        <f t="shared" si="703"/>
        <v>140.125</v>
      </c>
      <c r="CJ2377" s="20">
        <f t="shared" si="703"/>
        <v>448.4000000000002</v>
      </c>
      <c r="CK2377" s="20">
        <f t="shared" si="704"/>
        <v>654</v>
      </c>
      <c r="CL2377" s="20">
        <v>10</v>
      </c>
      <c r="CM2377" s="20">
        <f t="shared" si="705"/>
        <v>888.2</v>
      </c>
      <c r="CN2377" s="20" t="e">
        <f t="shared" si="706"/>
        <v>#REF!</v>
      </c>
      <c r="CS2377" s="20" t="e">
        <f t="shared" si="699"/>
        <v>#N/A</v>
      </c>
      <c r="CT2377" s="20" t="e">
        <f t="shared" si="700"/>
        <v>#N/A</v>
      </c>
      <c r="CU2377" s="20" t="e">
        <f t="shared" si="701"/>
        <v>#N/A</v>
      </c>
      <c r="CW2377" s="20">
        <f t="shared" si="707"/>
        <v>0</v>
      </c>
      <c r="CX2377" s="20">
        <f t="shared" si="707"/>
        <v>0</v>
      </c>
      <c r="CY2377" s="20">
        <f t="shared" si="707"/>
        <v>0</v>
      </c>
      <c r="CZ2377" s="20">
        <f t="shared" si="708"/>
        <v>224.2000000000001</v>
      </c>
      <c r="DA2377" s="20">
        <f t="shared" si="708"/>
        <v>140.125</v>
      </c>
      <c r="DB2377" s="20">
        <f t="shared" si="708"/>
        <v>448.4000000000002</v>
      </c>
      <c r="DE2377" s="20" t="e">
        <f t="shared" si="702"/>
        <v>#N/A</v>
      </c>
      <c r="DF2377" s="20">
        <f t="shared" si="709"/>
        <v>0</v>
      </c>
      <c r="DG2377" s="20">
        <f t="shared" si="710"/>
        <v>654</v>
      </c>
    </row>
    <row r="2378" spans="12:111">
      <c r="L2378" s="15"/>
      <c r="M2378" s="17"/>
      <c r="O2378" s="19">
        <v>2377</v>
      </c>
      <c r="P2378" s="1">
        <f t="shared" ref="P2378:P2441" si="713">($H$19*O2378*O2378+$I$19*O2378+$J$19)/100000*IF(O2378/5-INT(O2378/5)=0,1.5,1)</f>
        <v>0.13169490699999981</v>
      </c>
      <c r="Q2378">
        <f>SUM(P$2:P2378)</f>
        <v>988.5917533062659</v>
      </c>
      <c r="R2378" s="10">
        <f t="shared" si="711"/>
        <v>9.2186434899999864E-2</v>
      </c>
      <c r="S2378" s="10">
        <f t="shared" si="712"/>
        <v>0.17120337909999975</v>
      </c>
      <c r="T2378" s="22">
        <f>SUM(R$2:R2378)</f>
        <v>697.41422731438445</v>
      </c>
      <c r="U2378" s="22">
        <f>SUM(S$2:S2378)</f>
        <v>1279.7692792981379</v>
      </c>
      <c r="X2378" s="15"/>
      <c r="CD2378" s="20">
        <v>2377</v>
      </c>
      <c r="CE2378" s="20">
        <f>V2378</f>
        <v>0</v>
      </c>
      <c r="CF2378" s="20" t="e">
        <f>#REF!</f>
        <v>#REF!</v>
      </c>
      <c r="CG2378" s="20" t="e">
        <f>#REF!</f>
        <v>#REF!</v>
      </c>
      <c r="CH2378" s="20">
        <f t="shared" si="703"/>
        <v>224.2000000000001</v>
      </c>
      <c r="CI2378" s="20">
        <f t="shared" si="703"/>
        <v>140.125</v>
      </c>
      <c r="CJ2378" s="20">
        <f t="shared" si="703"/>
        <v>448.4000000000002</v>
      </c>
      <c r="CK2378" s="20">
        <f t="shared" si="704"/>
        <v>654</v>
      </c>
      <c r="CL2378" s="20">
        <v>10</v>
      </c>
      <c r="CM2378" s="20">
        <f t="shared" si="705"/>
        <v>888.2</v>
      </c>
      <c r="CN2378" s="20" t="e">
        <f t="shared" si="706"/>
        <v>#REF!</v>
      </c>
      <c r="CS2378" s="20" t="e">
        <f t="shared" si="699"/>
        <v>#N/A</v>
      </c>
      <c r="CT2378" s="20" t="e">
        <f t="shared" si="700"/>
        <v>#N/A</v>
      </c>
      <c r="CU2378" s="20" t="e">
        <f t="shared" si="701"/>
        <v>#N/A</v>
      </c>
      <c r="CW2378" s="20">
        <f t="shared" si="707"/>
        <v>0</v>
      </c>
      <c r="CX2378" s="20">
        <f t="shared" si="707"/>
        <v>0</v>
      </c>
      <c r="CY2378" s="20">
        <f t="shared" si="707"/>
        <v>0</v>
      </c>
      <c r="CZ2378" s="20">
        <f t="shared" si="708"/>
        <v>224.2000000000001</v>
      </c>
      <c r="DA2378" s="20">
        <f t="shared" si="708"/>
        <v>140.125</v>
      </c>
      <c r="DB2378" s="20">
        <f t="shared" si="708"/>
        <v>448.4000000000002</v>
      </c>
      <c r="DE2378" s="20" t="e">
        <f t="shared" si="702"/>
        <v>#N/A</v>
      </c>
      <c r="DF2378" s="20">
        <f t="shared" si="709"/>
        <v>0</v>
      </c>
      <c r="DG2378" s="20">
        <f t="shared" si="710"/>
        <v>654</v>
      </c>
    </row>
    <row r="2379" spans="12:111">
      <c r="L2379" s="15"/>
      <c r="M2379" s="17"/>
      <c r="O2379" s="19">
        <v>2378</v>
      </c>
      <c r="P2379" s="1">
        <f t="shared" si="713"/>
        <v>0.13172307199999997</v>
      </c>
      <c r="Q2379">
        <f>SUM(P$2:P2379)</f>
        <v>988.7234763782659</v>
      </c>
      <c r="R2379" s="10">
        <f t="shared" si="711"/>
        <v>9.2206150399999978E-2</v>
      </c>
      <c r="S2379" s="10">
        <f t="shared" si="712"/>
        <v>0.17123999359999997</v>
      </c>
      <c r="T2379" s="22">
        <f>SUM(R$2:R2379)</f>
        <v>697.50643346478444</v>
      </c>
      <c r="U2379" s="22">
        <f>SUM(S$2:S2379)</f>
        <v>1279.9405192917379</v>
      </c>
      <c r="X2379" s="15"/>
      <c r="CD2379" s="20">
        <v>2378</v>
      </c>
      <c r="CE2379" s="20">
        <f>V2379</f>
        <v>0</v>
      </c>
      <c r="CF2379" s="20" t="e">
        <f>#REF!</f>
        <v>#REF!</v>
      </c>
      <c r="CG2379" s="20" t="e">
        <f>#REF!</f>
        <v>#REF!</v>
      </c>
      <c r="CH2379" s="20">
        <f t="shared" si="703"/>
        <v>224.2000000000001</v>
      </c>
      <c r="CI2379" s="20">
        <f t="shared" si="703"/>
        <v>140.125</v>
      </c>
      <c r="CJ2379" s="20">
        <f t="shared" si="703"/>
        <v>448.4000000000002</v>
      </c>
      <c r="CK2379" s="20">
        <f t="shared" si="704"/>
        <v>654</v>
      </c>
      <c r="CL2379" s="20">
        <v>10</v>
      </c>
      <c r="CM2379" s="20">
        <f t="shared" si="705"/>
        <v>888.2</v>
      </c>
      <c r="CN2379" s="20" t="e">
        <f t="shared" si="706"/>
        <v>#REF!</v>
      </c>
      <c r="CS2379" s="20" t="e">
        <f t="shared" si="699"/>
        <v>#N/A</v>
      </c>
      <c r="CT2379" s="20" t="e">
        <f t="shared" si="700"/>
        <v>#N/A</v>
      </c>
      <c r="CU2379" s="20" t="e">
        <f t="shared" si="701"/>
        <v>#N/A</v>
      </c>
      <c r="CW2379" s="20">
        <f t="shared" si="707"/>
        <v>0</v>
      </c>
      <c r="CX2379" s="20">
        <f t="shared" si="707"/>
        <v>0</v>
      </c>
      <c r="CY2379" s="20">
        <f t="shared" si="707"/>
        <v>0</v>
      </c>
      <c r="CZ2379" s="20">
        <f t="shared" si="708"/>
        <v>224.2000000000001</v>
      </c>
      <c r="DA2379" s="20">
        <f t="shared" si="708"/>
        <v>140.125</v>
      </c>
      <c r="DB2379" s="20">
        <f t="shared" si="708"/>
        <v>448.4000000000002</v>
      </c>
      <c r="DE2379" s="20" t="e">
        <f t="shared" si="702"/>
        <v>#N/A</v>
      </c>
      <c r="DF2379" s="20">
        <f t="shared" si="709"/>
        <v>0</v>
      </c>
      <c r="DG2379" s="20">
        <f t="shared" si="710"/>
        <v>654</v>
      </c>
    </row>
    <row r="2380" spans="12:111">
      <c r="L2380" s="15"/>
      <c r="M2380" s="17"/>
      <c r="O2380" s="19">
        <v>2379</v>
      </c>
      <c r="P2380" s="1">
        <f t="shared" si="713"/>
        <v>0.13175150300000008</v>
      </c>
      <c r="Q2380">
        <f>SUM(P$2:P2380)</f>
        <v>988.85522788126593</v>
      </c>
      <c r="R2380" s="10">
        <f t="shared" si="711"/>
        <v>9.2226052100000053E-2</v>
      </c>
      <c r="S2380" s="10">
        <f t="shared" si="712"/>
        <v>0.17127695390000011</v>
      </c>
      <c r="T2380" s="22">
        <f>SUM(R$2:R2380)</f>
        <v>697.59865951688448</v>
      </c>
      <c r="U2380" s="22">
        <f>SUM(S$2:S2380)</f>
        <v>1280.1117962456378</v>
      </c>
      <c r="X2380" s="15"/>
      <c r="CD2380" s="20">
        <v>2379</v>
      </c>
      <c r="CE2380" s="20">
        <f>V2380</f>
        <v>0</v>
      </c>
      <c r="CF2380" s="20" t="e">
        <f>#REF!</f>
        <v>#REF!</v>
      </c>
      <c r="CG2380" s="20" t="e">
        <f>#REF!</f>
        <v>#REF!</v>
      </c>
      <c r="CH2380" s="20">
        <f t="shared" si="703"/>
        <v>224.2000000000001</v>
      </c>
      <c r="CI2380" s="20">
        <f t="shared" si="703"/>
        <v>140.125</v>
      </c>
      <c r="CJ2380" s="20">
        <f t="shared" si="703"/>
        <v>448.4000000000002</v>
      </c>
      <c r="CK2380" s="20">
        <f t="shared" si="704"/>
        <v>654</v>
      </c>
      <c r="CL2380" s="20">
        <v>10</v>
      </c>
      <c r="CM2380" s="20">
        <f t="shared" si="705"/>
        <v>888.2</v>
      </c>
      <c r="CN2380" s="20" t="e">
        <f t="shared" si="706"/>
        <v>#REF!</v>
      </c>
      <c r="CS2380" s="20" t="e">
        <f t="shared" si="699"/>
        <v>#N/A</v>
      </c>
      <c r="CT2380" s="20" t="e">
        <f t="shared" si="700"/>
        <v>#N/A</v>
      </c>
      <c r="CU2380" s="20" t="e">
        <f t="shared" si="701"/>
        <v>#N/A</v>
      </c>
      <c r="CW2380" s="20">
        <f t="shared" si="707"/>
        <v>0</v>
      </c>
      <c r="CX2380" s="20">
        <f t="shared" si="707"/>
        <v>0</v>
      </c>
      <c r="CY2380" s="20">
        <f t="shared" si="707"/>
        <v>0</v>
      </c>
      <c r="CZ2380" s="20">
        <f t="shared" si="708"/>
        <v>224.2000000000001</v>
      </c>
      <c r="DA2380" s="20">
        <f t="shared" si="708"/>
        <v>140.125</v>
      </c>
      <c r="DB2380" s="20">
        <f t="shared" si="708"/>
        <v>448.4000000000002</v>
      </c>
      <c r="DE2380" s="20" t="e">
        <f t="shared" si="702"/>
        <v>#N/A</v>
      </c>
      <c r="DF2380" s="20">
        <f t="shared" si="709"/>
        <v>0</v>
      </c>
      <c r="DG2380" s="20">
        <f t="shared" si="710"/>
        <v>654</v>
      </c>
    </row>
    <row r="2381" spans="12:111">
      <c r="L2381" s="15"/>
      <c r="M2381" s="17"/>
      <c r="O2381" s="19">
        <v>2380</v>
      </c>
      <c r="P2381" s="1">
        <f t="shared" si="713"/>
        <v>0.19767030000000008</v>
      </c>
      <c r="Q2381">
        <f>SUM(P$2:P2381)</f>
        <v>989.05289818126596</v>
      </c>
      <c r="R2381" s="10">
        <f t="shared" si="711"/>
        <v>0.13836921000000005</v>
      </c>
      <c r="S2381" s="10">
        <f t="shared" si="712"/>
        <v>0.25697139000000013</v>
      </c>
      <c r="T2381" s="22">
        <f>SUM(R$2:R2381)</f>
        <v>697.73702872688443</v>
      </c>
      <c r="U2381" s="22">
        <f>SUM(S$2:S2381)</f>
        <v>1280.3687676356378</v>
      </c>
      <c r="X2381" s="15"/>
      <c r="CD2381" s="20">
        <v>2380</v>
      </c>
      <c r="CE2381" s="20">
        <f>V2381</f>
        <v>0</v>
      </c>
      <c r="CF2381" s="20" t="e">
        <f>#REF!</f>
        <v>#REF!</v>
      </c>
      <c r="CG2381" s="20" t="e">
        <f>#REF!</f>
        <v>#REF!</v>
      </c>
      <c r="CH2381" s="20">
        <f t="shared" si="703"/>
        <v>224.2000000000001</v>
      </c>
      <c r="CI2381" s="20">
        <f t="shared" si="703"/>
        <v>140.125</v>
      </c>
      <c r="CJ2381" s="20">
        <f t="shared" si="703"/>
        <v>448.4000000000002</v>
      </c>
      <c r="CK2381" s="20">
        <f t="shared" si="704"/>
        <v>654</v>
      </c>
      <c r="CL2381" s="20">
        <v>10</v>
      </c>
      <c r="CM2381" s="20">
        <f t="shared" si="705"/>
        <v>888.2</v>
      </c>
      <c r="CN2381" s="20" t="e">
        <f t="shared" si="706"/>
        <v>#REF!</v>
      </c>
      <c r="CS2381" s="20" t="e">
        <f t="shared" si="699"/>
        <v>#N/A</v>
      </c>
      <c r="CT2381" s="20" t="e">
        <f t="shared" si="700"/>
        <v>#N/A</v>
      </c>
      <c r="CU2381" s="20" t="e">
        <f t="shared" si="701"/>
        <v>#N/A</v>
      </c>
      <c r="CW2381" s="20">
        <f t="shared" si="707"/>
        <v>0</v>
      </c>
      <c r="CX2381" s="20">
        <f t="shared" si="707"/>
        <v>0</v>
      </c>
      <c r="CY2381" s="20">
        <f t="shared" si="707"/>
        <v>0</v>
      </c>
      <c r="CZ2381" s="20">
        <f t="shared" si="708"/>
        <v>224.2000000000001</v>
      </c>
      <c r="DA2381" s="20">
        <f t="shared" si="708"/>
        <v>140.125</v>
      </c>
      <c r="DB2381" s="20">
        <f t="shared" si="708"/>
        <v>448.4000000000002</v>
      </c>
      <c r="DE2381" s="20" t="e">
        <f t="shared" si="702"/>
        <v>#N/A</v>
      </c>
      <c r="DF2381" s="20">
        <f t="shared" si="709"/>
        <v>0</v>
      </c>
      <c r="DG2381" s="20">
        <f t="shared" si="710"/>
        <v>654</v>
      </c>
    </row>
    <row r="2382" spans="12:111">
      <c r="L2382" s="15"/>
      <c r="M2382" s="17"/>
      <c r="O2382" s="19">
        <v>2381</v>
      </c>
      <c r="P2382" s="1">
        <f t="shared" si="713"/>
        <v>0.13180916300000012</v>
      </c>
      <c r="Q2382">
        <f>SUM(P$2:P2382)</f>
        <v>989.18470734426592</v>
      </c>
      <c r="R2382" s="10">
        <f t="shared" si="711"/>
        <v>9.2266414100000083E-2</v>
      </c>
      <c r="S2382" s="10">
        <f t="shared" si="712"/>
        <v>0.17135191190000015</v>
      </c>
      <c r="T2382" s="22">
        <f>SUM(R$2:R2382)</f>
        <v>697.82929514098441</v>
      </c>
      <c r="U2382" s="22">
        <f>SUM(S$2:S2382)</f>
        <v>1280.5401195475379</v>
      </c>
      <c r="X2382" s="15"/>
      <c r="CD2382" s="20">
        <v>2381</v>
      </c>
      <c r="CE2382" s="20">
        <f>V2382</f>
        <v>0</v>
      </c>
      <c r="CF2382" s="20" t="e">
        <f>#REF!</f>
        <v>#REF!</v>
      </c>
      <c r="CG2382" s="20" t="e">
        <f>#REF!</f>
        <v>#REF!</v>
      </c>
      <c r="CH2382" s="20">
        <f t="shared" si="703"/>
        <v>224.2000000000001</v>
      </c>
      <c r="CI2382" s="20">
        <f t="shared" si="703"/>
        <v>140.125</v>
      </c>
      <c r="CJ2382" s="20">
        <f t="shared" si="703"/>
        <v>448.4000000000002</v>
      </c>
      <c r="CK2382" s="20">
        <f t="shared" si="704"/>
        <v>654</v>
      </c>
      <c r="CL2382" s="20">
        <v>10</v>
      </c>
      <c r="CM2382" s="20">
        <f t="shared" si="705"/>
        <v>888.2</v>
      </c>
      <c r="CN2382" s="20" t="e">
        <f t="shared" si="706"/>
        <v>#REF!</v>
      </c>
      <c r="CS2382" s="20" t="e">
        <f t="shared" si="699"/>
        <v>#N/A</v>
      </c>
      <c r="CT2382" s="20" t="e">
        <f t="shared" si="700"/>
        <v>#N/A</v>
      </c>
      <c r="CU2382" s="20" t="e">
        <f t="shared" si="701"/>
        <v>#N/A</v>
      </c>
      <c r="CW2382" s="20">
        <f t="shared" si="707"/>
        <v>0</v>
      </c>
      <c r="CX2382" s="20">
        <f t="shared" si="707"/>
        <v>0</v>
      </c>
      <c r="CY2382" s="20">
        <f t="shared" si="707"/>
        <v>0</v>
      </c>
      <c r="CZ2382" s="20">
        <f t="shared" si="708"/>
        <v>224.2000000000001</v>
      </c>
      <c r="DA2382" s="20">
        <f t="shared" si="708"/>
        <v>140.125</v>
      </c>
      <c r="DB2382" s="20">
        <f t="shared" si="708"/>
        <v>448.4000000000002</v>
      </c>
      <c r="DE2382" s="20" t="e">
        <f t="shared" si="702"/>
        <v>#N/A</v>
      </c>
      <c r="DF2382" s="20">
        <f t="shared" si="709"/>
        <v>0</v>
      </c>
      <c r="DG2382" s="20">
        <f t="shared" si="710"/>
        <v>654</v>
      </c>
    </row>
    <row r="2383" spans="12:111">
      <c r="L2383" s="15"/>
      <c r="M2383" s="17"/>
      <c r="O2383" s="19">
        <v>2382</v>
      </c>
      <c r="P2383" s="1">
        <f t="shared" si="713"/>
        <v>0.13183839199999989</v>
      </c>
      <c r="Q2383">
        <f>SUM(P$2:P2383)</f>
        <v>989.31654573626588</v>
      </c>
      <c r="R2383" s="10">
        <f t="shared" si="711"/>
        <v>9.2286874399999913E-2</v>
      </c>
      <c r="S2383" s="10">
        <f t="shared" si="712"/>
        <v>0.17138990959999986</v>
      </c>
      <c r="T2383" s="22">
        <f>SUM(R$2:R2383)</f>
        <v>697.92158201538439</v>
      </c>
      <c r="U2383" s="22">
        <f>SUM(S$2:S2383)</f>
        <v>1280.7115094571379</v>
      </c>
      <c r="X2383" s="15"/>
      <c r="CD2383" s="20">
        <v>2382</v>
      </c>
      <c r="CE2383" s="20">
        <f>V2383</f>
        <v>0</v>
      </c>
      <c r="CF2383" s="20" t="e">
        <f>#REF!</f>
        <v>#REF!</v>
      </c>
      <c r="CG2383" s="20" t="e">
        <f>#REF!</f>
        <v>#REF!</v>
      </c>
      <c r="CH2383" s="20">
        <f t="shared" si="703"/>
        <v>224.2000000000001</v>
      </c>
      <c r="CI2383" s="20">
        <f t="shared" si="703"/>
        <v>140.125</v>
      </c>
      <c r="CJ2383" s="20">
        <f t="shared" si="703"/>
        <v>448.4000000000002</v>
      </c>
      <c r="CK2383" s="20">
        <f t="shared" si="704"/>
        <v>654</v>
      </c>
      <c r="CL2383" s="20">
        <v>10</v>
      </c>
      <c r="CM2383" s="20">
        <f t="shared" si="705"/>
        <v>888.2</v>
      </c>
      <c r="CN2383" s="20" t="e">
        <f t="shared" si="706"/>
        <v>#REF!</v>
      </c>
      <c r="CS2383" s="20" t="e">
        <f t="shared" si="699"/>
        <v>#N/A</v>
      </c>
      <c r="CT2383" s="20" t="e">
        <f t="shared" si="700"/>
        <v>#N/A</v>
      </c>
      <c r="CU2383" s="20" t="e">
        <f t="shared" si="701"/>
        <v>#N/A</v>
      </c>
      <c r="CW2383" s="20">
        <f t="shared" si="707"/>
        <v>0</v>
      </c>
      <c r="CX2383" s="20">
        <f t="shared" si="707"/>
        <v>0</v>
      </c>
      <c r="CY2383" s="20">
        <f t="shared" si="707"/>
        <v>0</v>
      </c>
      <c r="CZ2383" s="20">
        <f t="shared" si="708"/>
        <v>224.2000000000001</v>
      </c>
      <c r="DA2383" s="20">
        <f t="shared" si="708"/>
        <v>140.125</v>
      </c>
      <c r="DB2383" s="20">
        <f t="shared" si="708"/>
        <v>448.4000000000002</v>
      </c>
      <c r="DE2383" s="20" t="e">
        <f t="shared" si="702"/>
        <v>#N/A</v>
      </c>
      <c r="DF2383" s="20">
        <f t="shared" si="709"/>
        <v>0</v>
      </c>
      <c r="DG2383" s="20">
        <f t="shared" si="710"/>
        <v>654</v>
      </c>
    </row>
    <row r="2384" spans="12:111">
      <c r="L2384" s="15"/>
      <c r="M2384" s="17"/>
      <c r="O2384" s="19">
        <v>2383</v>
      </c>
      <c r="P2384" s="1">
        <f t="shared" si="713"/>
        <v>0.13186788700000004</v>
      </c>
      <c r="Q2384">
        <f>SUM(P$2:P2384)</f>
        <v>989.44841362326588</v>
      </c>
      <c r="R2384" s="10">
        <f t="shared" si="711"/>
        <v>9.2307520900000023E-2</v>
      </c>
      <c r="S2384" s="10">
        <f t="shared" si="712"/>
        <v>0.17142825310000007</v>
      </c>
      <c r="T2384" s="22">
        <f>SUM(R$2:R2384)</f>
        <v>698.01388953628441</v>
      </c>
      <c r="U2384" s="22">
        <f>SUM(S$2:S2384)</f>
        <v>1280.8829377102379</v>
      </c>
      <c r="X2384" s="15"/>
      <c r="CD2384" s="20">
        <v>2383</v>
      </c>
      <c r="CE2384" s="20">
        <f>V2384</f>
        <v>0</v>
      </c>
      <c r="CF2384" s="20" t="e">
        <f>#REF!</f>
        <v>#REF!</v>
      </c>
      <c r="CG2384" s="20" t="e">
        <f>#REF!</f>
        <v>#REF!</v>
      </c>
      <c r="CH2384" s="20">
        <f t="shared" si="703"/>
        <v>224.2000000000001</v>
      </c>
      <c r="CI2384" s="20">
        <f t="shared" si="703"/>
        <v>140.125</v>
      </c>
      <c r="CJ2384" s="20">
        <f t="shared" si="703"/>
        <v>448.4000000000002</v>
      </c>
      <c r="CK2384" s="20">
        <f t="shared" si="704"/>
        <v>654</v>
      </c>
      <c r="CL2384" s="20">
        <v>10</v>
      </c>
      <c r="CM2384" s="20">
        <f t="shared" si="705"/>
        <v>888.2</v>
      </c>
      <c r="CN2384" s="20" t="e">
        <f t="shared" si="706"/>
        <v>#REF!</v>
      </c>
      <c r="CS2384" s="20" t="e">
        <f t="shared" si="699"/>
        <v>#N/A</v>
      </c>
      <c r="CT2384" s="20" t="e">
        <f t="shared" si="700"/>
        <v>#N/A</v>
      </c>
      <c r="CU2384" s="20" t="e">
        <f t="shared" si="701"/>
        <v>#N/A</v>
      </c>
      <c r="CW2384" s="20">
        <f t="shared" si="707"/>
        <v>0</v>
      </c>
      <c r="CX2384" s="20">
        <f t="shared" si="707"/>
        <v>0</v>
      </c>
      <c r="CY2384" s="20">
        <f t="shared" si="707"/>
        <v>0</v>
      </c>
      <c r="CZ2384" s="20">
        <f t="shared" si="708"/>
        <v>224.2000000000001</v>
      </c>
      <c r="DA2384" s="20">
        <f t="shared" si="708"/>
        <v>140.125</v>
      </c>
      <c r="DB2384" s="20">
        <f t="shared" si="708"/>
        <v>448.4000000000002</v>
      </c>
      <c r="DE2384" s="20" t="e">
        <f t="shared" si="702"/>
        <v>#N/A</v>
      </c>
      <c r="DF2384" s="20">
        <f t="shared" si="709"/>
        <v>0</v>
      </c>
      <c r="DG2384" s="20">
        <f t="shared" si="710"/>
        <v>654</v>
      </c>
    </row>
    <row r="2385" spans="12:111">
      <c r="L2385" s="15"/>
      <c r="M2385" s="17"/>
      <c r="O2385" s="19">
        <v>2384</v>
      </c>
      <c r="P2385" s="1">
        <f t="shared" si="713"/>
        <v>0.13189764800000003</v>
      </c>
      <c r="Q2385">
        <f>SUM(P$2:P2385)</f>
        <v>989.58031127126583</v>
      </c>
      <c r="R2385" s="10">
        <f t="shared" si="711"/>
        <v>9.2328353600000024E-2</v>
      </c>
      <c r="S2385" s="10">
        <f t="shared" si="712"/>
        <v>0.17146694240000004</v>
      </c>
      <c r="T2385" s="22">
        <f>SUM(R$2:R2385)</f>
        <v>698.10621788988442</v>
      </c>
      <c r="U2385" s="22">
        <f>SUM(S$2:S2385)</f>
        <v>1281.0544046526379</v>
      </c>
      <c r="X2385" s="15"/>
      <c r="CD2385" s="20">
        <v>2384</v>
      </c>
      <c r="CE2385" s="20">
        <f>V2385</f>
        <v>0</v>
      </c>
      <c r="CF2385" s="20" t="e">
        <f>#REF!</f>
        <v>#REF!</v>
      </c>
      <c r="CG2385" s="20" t="e">
        <f>#REF!</f>
        <v>#REF!</v>
      </c>
      <c r="CH2385" s="20">
        <f t="shared" si="703"/>
        <v>224.2000000000001</v>
      </c>
      <c r="CI2385" s="20">
        <f t="shared" si="703"/>
        <v>140.125</v>
      </c>
      <c r="CJ2385" s="20">
        <f t="shared" si="703"/>
        <v>448.4000000000002</v>
      </c>
      <c r="CK2385" s="20">
        <f t="shared" si="704"/>
        <v>654</v>
      </c>
      <c r="CL2385" s="20">
        <v>10</v>
      </c>
      <c r="CM2385" s="20">
        <f t="shared" si="705"/>
        <v>888.2</v>
      </c>
      <c r="CN2385" s="20" t="e">
        <f t="shared" si="706"/>
        <v>#REF!</v>
      </c>
      <c r="CS2385" s="20" t="e">
        <f t="shared" si="699"/>
        <v>#N/A</v>
      </c>
      <c r="CT2385" s="20" t="e">
        <f t="shared" si="700"/>
        <v>#N/A</v>
      </c>
      <c r="CU2385" s="20" t="e">
        <f t="shared" si="701"/>
        <v>#N/A</v>
      </c>
      <c r="CW2385" s="20">
        <f t="shared" si="707"/>
        <v>0</v>
      </c>
      <c r="CX2385" s="20">
        <f t="shared" si="707"/>
        <v>0</v>
      </c>
      <c r="CY2385" s="20">
        <f t="shared" si="707"/>
        <v>0</v>
      </c>
      <c r="CZ2385" s="20">
        <f t="shared" si="708"/>
        <v>224.2000000000001</v>
      </c>
      <c r="DA2385" s="20">
        <f t="shared" si="708"/>
        <v>140.125</v>
      </c>
      <c r="DB2385" s="20">
        <f t="shared" si="708"/>
        <v>448.4000000000002</v>
      </c>
      <c r="DE2385" s="20" t="e">
        <f t="shared" si="702"/>
        <v>#N/A</v>
      </c>
      <c r="DF2385" s="20">
        <f t="shared" si="709"/>
        <v>0</v>
      </c>
      <c r="DG2385" s="20">
        <f t="shared" si="710"/>
        <v>654</v>
      </c>
    </row>
    <row r="2386" spans="12:111">
      <c r="L2386" s="15"/>
      <c r="M2386" s="17"/>
      <c r="O2386" s="19">
        <v>2385</v>
      </c>
      <c r="P2386" s="1">
        <f t="shared" si="713"/>
        <v>0.19789151250000003</v>
      </c>
      <c r="Q2386">
        <f>SUM(P$2:P2386)</f>
        <v>989.77820278376578</v>
      </c>
      <c r="R2386" s="10">
        <f t="shared" si="711"/>
        <v>0.13852405875000001</v>
      </c>
      <c r="S2386" s="10">
        <f t="shared" si="712"/>
        <v>0.25725896625000005</v>
      </c>
      <c r="T2386" s="22">
        <f>SUM(R$2:R2386)</f>
        <v>698.24474194863444</v>
      </c>
      <c r="U2386" s="22">
        <f>SUM(S$2:S2386)</f>
        <v>1281.3116636188879</v>
      </c>
      <c r="X2386" s="15"/>
      <c r="CD2386" s="20">
        <v>2385</v>
      </c>
      <c r="CE2386" s="20">
        <f>V2386</f>
        <v>0</v>
      </c>
      <c r="CF2386" s="20" t="e">
        <f>#REF!</f>
        <v>#REF!</v>
      </c>
      <c r="CG2386" s="20" t="e">
        <f>#REF!</f>
        <v>#REF!</v>
      </c>
      <c r="CH2386" s="20">
        <f t="shared" si="703"/>
        <v>224.2000000000001</v>
      </c>
      <c r="CI2386" s="20">
        <f t="shared" si="703"/>
        <v>140.125</v>
      </c>
      <c r="CJ2386" s="20">
        <f t="shared" si="703"/>
        <v>448.4000000000002</v>
      </c>
      <c r="CK2386" s="20">
        <f t="shared" si="704"/>
        <v>654</v>
      </c>
      <c r="CL2386" s="20">
        <v>10</v>
      </c>
      <c r="CM2386" s="20">
        <f t="shared" si="705"/>
        <v>888.2</v>
      </c>
      <c r="CN2386" s="20" t="e">
        <f t="shared" si="706"/>
        <v>#REF!</v>
      </c>
      <c r="CS2386" s="20" t="e">
        <f t="shared" si="699"/>
        <v>#N/A</v>
      </c>
      <c r="CT2386" s="20" t="e">
        <f t="shared" si="700"/>
        <v>#N/A</v>
      </c>
      <c r="CU2386" s="20" t="e">
        <f t="shared" si="701"/>
        <v>#N/A</v>
      </c>
      <c r="CW2386" s="20">
        <f t="shared" si="707"/>
        <v>0</v>
      </c>
      <c r="CX2386" s="20">
        <f t="shared" si="707"/>
        <v>0</v>
      </c>
      <c r="CY2386" s="20">
        <f t="shared" si="707"/>
        <v>0</v>
      </c>
      <c r="CZ2386" s="20">
        <f t="shared" si="708"/>
        <v>224.2000000000001</v>
      </c>
      <c r="DA2386" s="20">
        <f t="shared" si="708"/>
        <v>140.125</v>
      </c>
      <c r="DB2386" s="20">
        <f t="shared" si="708"/>
        <v>448.4000000000002</v>
      </c>
      <c r="DE2386" s="20" t="e">
        <f t="shared" si="702"/>
        <v>#N/A</v>
      </c>
      <c r="DF2386" s="20">
        <f t="shared" si="709"/>
        <v>0</v>
      </c>
      <c r="DG2386" s="20">
        <f t="shared" si="710"/>
        <v>654</v>
      </c>
    </row>
    <row r="2387" spans="12:111">
      <c r="L2387" s="15"/>
      <c r="M2387" s="17"/>
      <c r="O2387" s="19">
        <v>2386</v>
      </c>
      <c r="P2387" s="1">
        <f t="shared" si="713"/>
        <v>0.13195796800000012</v>
      </c>
      <c r="Q2387">
        <f>SUM(P$2:P2387)</f>
        <v>989.91016075176583</v>
      </c>
      <c r="R2387" s="10">
        <f t="shared" si="711"/>
        <v>9.2370577600000073E-2</v>
      </c>
      <c r="S2387" s="10">
        <f t="shared" si="712"/>
        <v>0.17154535840000015</v>
      </c>
      <c r="T2387" s="22">
        <f>SUM(R$2:R2387)</f>
        <v>698.33711252623448</v>
      </c>
      <c r="U2387" s="22">
        <f>SUM(S$2:S2387)</f>
        <v>1281.4832089772879</v>
      </c>
      <c r="X2387" s="15"/>
      <c r="CD2387" s="20">
        <v>2386</v>
      </c>
      <c r="CE2387" s="20">
        <f>V2387</f>
        <v>0</v>
      </c>
      <c r="CF2387" s="20" t="e">
        <f>#REF!</f>
        <v>#REF!</v>
      </c>
      <c r="CG2387" s="20" t="e">
        <f>#REF!</f>
        <v>#REF!</v>
      </c>
      <c r="CH2387" s="20">
        <f t="shared" si="703"/>
        <v>224.2000000000001</v>
      </c>
      <c r="CI2387" s="20">
        <f t="shared" si="703"/>
        <v>140.125</v>
      </c>
      <c r="CJ2387" s="20">
        <f t="shared" si="703"/>
        <v>448.4000000000002</v>
      </c>
      <c r="CK2387" s="20">
        <f t="shared" si="704"/>
        <v>654</v>
      </c>
      <c r="CL2387" s="20">
        <v>10</v>
      </c>
      <c r="CM2387" s="20">
        <f t="shared" si="705"/>
        <v>888.2</v>
      </c>
      <c r="CN2387" s="20" t="e">
        <f t="shared" si="706"/>
        <v>#REF!</v>
      </c>
      <c r="CS2387" s="20" t="e">
        <f t="shared" si="699"/>
        <v>#N/A</v>
      </c>
      <c r="CT2387" s="20" t="e">
        <f t="shared" si="700"/>
        <v>#N/A</v>
      </c>
      <c r="CU2387" s="20" t="e">
        <f t="shared" si="701"/>
        <v>#N/A</v>
      </c>
      <c r="CW2387" s="20">
        <f t="shared" si="707"/>
        <v>0</v>
      </c>
      <c r="CX2387" s="20">
        <f t="shared" si="707"/>
        <v>0</v>
      </c>
      <c r="CY2387" s="20">
        <f t="shared" si="707"/>
        <v>0</v>
      </c>
      <c r="CZ2387" s="20">
        <f t="shared" ref="CZ2387:DB2402" si="714">IF(CW2387-CZ2386&gt;0,CW2387,CZ2386)</f>
        <v>224.2000000000001</v>
      </c>
      <c r="DA2387" s="20">
        <f t="shared" si="714"/>
        <v>140.125</v>
      </c>
      <c r="DB2387" s="20">
        <f t="shared" si="714"/>
        <v>448.4000000000002</v>
      </c>
      <c r="DE2387" s="20" t="e">
        <f t="shared" si="702"/>
        <v>#N/A</v>
      </c>
      <c r="DF2387" s="20">
        <f t="shared" si="709"/>
        <v>0</v>
      </c>
      <c r="DG2387" s="20">
        <f t="shared" si="710"/>
        <v>654</v>
      </c>
    </row>
    <row r="2388" spans="12:111">
      <c r="L2388" s="15"/>
      <c r="M2388" s="17"/>
      <c r="O2388" s="19">
        <v>2387</v>
      </c>
      <c r="P2388" s="1">
        <f t="shared" si="713"/>
        <v>0.13198852699999988</v>
      </c>
      <c r="Q2388">
        <f>SUM(P$2:P2388)</f>
        <v>990.04214927876581</v>
      </c>
      <c r="R2388" s="10">
        <f t="shared" si="711"/>
        <v>9.2391968899999913E-2</v>
      </c>
      <c r="S2388" s="10">
        <f t="shared" si="712"/>
        <v>0.17158508509999987</v>
      </c>
      <c r="T2388" s="22">
        <f>SUM(R$2:R2388)</f>
        <v>698.42950449513444</v>
      </c>
      <c r="U2388" s="22">
        <f>SUM(S$2:S2388)</f>
        <v>1281.654794062388</v>
      </c>
      <c r="X2388" s="15"/>
      <c r="CD2388" s="20">
        <v>2387</v>
      </c>
      <c r="CE2388" s="20">
        <f>V2388</f>
        <v>0</v>
      </c>
      <c r="CF2388" s="20" t="e">
        <f>#REF!</f>
        <v>#REF!</v>
      </c>
      <c r="CG2388" s="20" t="e">
        <f>#REF!</f>
        <v>#REF!</v>
      </c>
      <c r="CH2388" s="20">
        <f t="shared" si="703"/>
        <v>224.2000000000001</v>
      </c>
      <c r="CI2388" s="20">
        <f t="shared" si="703"/>
        <v>140.125</v>
      </c>
      <c r="CJ2388" s="20">
        <f t="shared" si="703"/>
        <v>448.4000000000002</v>
      </c>
      <c r="CK2388" s="20">
        <f t="shared" si="704"/>
        <v>654</v>
      </c>
      <c r="CL2388" s="20">
        <v>10</v>
      </c>
      <c r="CM2388" s="20">
        <f t="shared" si="705"/>
        <v>888.2</v>
      </c>
      <c r="CN2388" s="20" t="e">
        <f t="shared" si="706"/>
        <v>#REF!</v>
      </c>
      <c r="CS2388" s="20" t="e">
        <f t="shared" si="699"/>
        <v>#N/A</v>
      </c>
      <c r="CT2388" s="20" t="e">
        <f t="shared" si="700"/>
        <v>#N/A</v>
      </c>
      <c r="CU2388" s="20" t="e">
        <f t="shared" si="701"/>
        <v>#N/A</v>
      </c>
      <c r="CW2388" s="20">
        <f t="shared" si="707"/>
        <v>0</v>
      </c>
      <c r="CX2388" s="20">
        <f t="shared" si="707"/>
        <v>0</v>
      </c>
      <c r="CY2388" s="20">
        <f t="shared" si="707"/>
        <v>0</v>
      </c>
      <c r="CZ2388" s="20">
        <f t="shared" si="714"/>
        <v>224.2000000000001</v>
      </c>
      <c r="DA2388" s="20">
        <f t="shared" si="714"/>
        <v>140.125</v>
      </c>
      <c r="DB2388" s="20">
        <f t="shared" si="714"/>
        <v>448.4000000000002</v>
      </c>
      <c r="DE2388" s="20" t="e">
        <f t="shared" si="702"/>
        <v>#N/A</v>
      </c>
      <c r="DF2388" s="20">
        <f t="shared" si="709"/>
        <v>0</v>
      </c>
      <c r="DG2388" s="20">
        <f t="shared" si="710"/>
        <v>654</v>
      </c>
    </row>
    <row r="2389" spans="12:111">
      <c r="L2389" s="15"/>
      <c r="M2389" s="17"/>
      <c r="O2389" s="19">
        <v>2388</v>
      </c>
      <c r="P2389" s="1">
        <f t="shared" si="713"/>
        <v>0.13201935199999992</v>
      </c>
      <c r="Q2389">
        <f>SUM(P$2:P2389)</f>
        <v>990.17416863076585</v>
      </c>
      <c r="R2389" s="10">
        <f t="shared" si="711"/>
        <v>9.2413546399999935E-2</v>
      </c>
      <c r="S2389" s="10">
        <f t="shared" si="712"/>
        <v>0.17162515759999991</v>
      </c>
      <c r="T2389" s="22">
        <f>SUM(R$2:R2389)</f>
        <v>698.52191804153449</v>
      </c>
      <c r="U2389" s="22">
        <f>SUM(S$2:S2389)</f>
        <v>1281.8264192199879</v>
      </c>
      <c r="X2389" s="15"/>
      <c r="CD2389" s="20">
        <v>2388</v>
      </c>
      <c r="CE2389" s="20">
        <f>V2389</f>
        <v>0</v>
      </c>
      <c r="CF2389" s="20" t="e">
        <f>#REF!</f>
        <v>#REF!</v>
      </c>
      <c r="CG2389" s="20" t="e">
        <f>#REF!</f>
        <v>#REF!</v>
      </c>
      <c r="CH2389" s="20">
        <f t="shared" si="703"/>
        <v>224.2000000000001</v>
      </c>
      <c r="CI2389" s="20">
        <f t="shared" si="703"/>
        <v>140.125</v>
      </c>
      <c r="CJ2389" s="20">
        <f t="shared" si="703"/>
        <v>448.4000000000002</v>
      </c>
      <c r="CK2389" s="20">
        <f t="shared" si="704"/>
        <v>654</v>
      </c>
      <c r="CL2389" s="20">
        <v>10</v>
      </c>
      <c r="CM2389" s="20">
        <f t="shared" si="705"/>
        <v>888.2</v>
      </c>
      <c r="CN2389" s="20" t="e">
        <f t="shared" si="706"/>
        <v>#REF!</v>
      </c>
      <c r="CS2389" s="20" t="e">
        <f t="shared" si="699"/>
        <v>#N/A</v>
      </c>
      <c r="CT2389" s="20" t="e">
        <f t="shared" si="700"/>
        <v>#N/A</v>
      </c>
      <c r="CU2389" s="20" t="e">
        <f t="shared" si="701"/>
        <v>#N/A</v>
      </c>
      <c r="CW2389" s="20">
        <f t="shared" si="707"/>
        <v>0</v>
      </c>
      <c r="CX2389" s="20">
        <f t="shared" si="707"/>
        <v>0</v>
      </c>
      <c r="CY2389" s="20">
        <f t="shared" si="707"/>
        <v>0</v>
      </c>
      <c r="CZ2389" s="20">
        <f t="shared" si="714"/>
        <v>224.2000000000001</v>
      </c>
      <c r="DA2389" s="20">
        <f t="shared" si="714"/>
        <v>140.125</v>
      </c>
      <c r="DB2389" s="20">
        <f t="shared" si="714"/>
        <v>448.4000000000002</v>
      </c>
      <c r="DE2389" s="20" t="e">
        <f t="shared" si="702"/>
        <v>#N/A</v>
      </c>
      <c r="DF2389" s="20">
        <f t="shared" si="709"/>
        <v>0</v>
      </c>
      <c r="DG2389" s="20">
        <f t="shared" si="710"/>
        <v>654</v>
      </c>
    </row>
    <row r="2390" spans="12:111">
      <c r="L2390" s="15"/>
      <c r="M2390" s="17"/>
      <c r="O2390" s="19">
        <v>2389</v>
      </c>
      <c r="P2390" s="1">
        <f t="shared" si="713"/>
        <v>0.13205044300000007</v>
      </c>
      <c r="Q2390">
        <f>SUM(P$2:P2390)</f>
        <v>990.30621907376587</v>
      </c>
      <c r="R2390" s="10">
        <f t="shared" si="711"/>
        <v>9.2435310100000043E-2</v>
      </c>
      <c r="S2390" s="10">
        <f t="shared" si="712"/>
        <v>0.17166557590000009</v>
      </c>
      <c r="T2390" s="22">
        <f>SUM(R$2:R2390)</f>
        <v>698.61435335163446</v>
      </c>
      <c r="U2390" s="22">
        <f>SUM(S$2:S2390)</f>
        <v>1281.998084795888</v>
      </c>
      <c r="X2390" s="15"/>
      <c r="CD2390" s="20">
        <v>2389</v>
      </c>
      <c r="CE2390" s="20">
        <f>V2390</f>
        <v>0</v>
      </c>
      <c r="CF2390" s="20" t="e">
        <f>#REF!</f>
        <v>#REF!</v>
      </c>
      <c r="CG2390" s="20" t="e">
        <f>#REF!</f>
        <v>#REF!</v>
      </c>
      <c r="CH2390" s="20">
        <f t="shared" si="703"/>
        <v>224.2000000000001</v>
      </c>
      <c r="CI2390" s="20">
        <f t="shared" si="703"/>
        <v>140.125</v>
      </c>
      <c r="CJ2390" s="20">
        <f t="shared" si="703"/>
        <v>448.4000000000002</v>
      </c>
      <c r="CK2390" s="20">
        <f t="shared" si="704"/>
        <v>654</v>
      </c>
      <c r="CL2390" s="20">
        <v>10</v>
      </c>
      <c r="CM2390" s="20">
        <f t="shared" si="705"/>
        <v>888.2</v>
      </c>
      <c r="CN2390" s="20" t="e">
        <f t="shared" si="706"/>
        <v>#REF!</v>
      </c>
      <c r="CS2390" s="20" t="e">
        <f t="shared" si="699"/>
        <v>#N/A</v>
      </c>
      <c r="CT2390" s="20" t="e">
        <f t="shared" si="700"/>
        <v>#N/A</v>
      </c>
      <c r="CU2390" s="20" t="e">
        <f t="shared" si="701"/>
        <v>#N/A</v>
      </c>
      <c r="CW2390" s="20">
        <f t="shared" si="707"/>
        <v>0</v>
      </c>
      <c r="CX2390" s="20">
        <f t="shared" si="707"/>
        <v>0</v>
      </c>
      <c r="CY2390" s="20">
        <f t="shared" si="707"/>
        <v>0</v>
      </c>
      <c r="CZ2390" s="20">
        <f t="shared" si="714"/>
        <v>224.2000000000001</v>
      </c>
      <c r="DA2390" s="20">
        <f t="shared" si="714"/>
        <v>140.125</v>
      </c>
      <c r="DB2390" s="20">
        <f t="shared" si="714"/>
        <v>448.4000000000002</v>
      </c>
      <c r="DE2390" s="20" t="e">
        <f t="shared" si="702"/>
        <v>#N/A</v>
      </c>
      <c r="DF2390" s="20">
        <f t="shared" si="709"/>
        <v>0</v>
      </c>
      <c r="DG2390" s="20">
        <f t="shared" si="710"/>
        <v>654</v>
      </c>
    </row>
    <row r="2391" spans="12:111">
      <c r="L2391" s="15"/>
      <c r="M2391" s="17"/>
      <c r="O2391" s="19">
        <v>2390</v>
      </c>
      <c r="P2391" s="1">
        <f t="shared" si="713"/>
        <v>0.19812269999999993</v>
      </c>
      <c r="Q2391">
        <f>SUM(P$2:P2391)</f>
        <v>990.50434177376587</v>
      </c>
      <c r="R2391" s="10">
        <f t="shared" si="711"/>
        <v>0.13868588999999995</v>
      </c>
      <c r="S2391" s="10">
        <f t="shared" si="712"/>
        <v>0.25755950999999994</v>
      </c>
      <c r="T2391" s="22">
        <f>SUM(R$2:R2391)</f>
        <v>698.7530392416345</v>
      </c>
      <c r="U2391" s="22">
        <f>SUM(S$2:S2391)</f>
        <v>1282.2556443058879</v>
      </c>
      <c r="X2391" s="15"/>
      <c r="CD2391" s="20">
        <v>2390</v>
      </c>
      <c r="CE2391" s="20">
        <f>V2391</f>
        <v>0</v>
      </c>
      <c r="CF2391" s="20" t="e">
        <f>#REF!</f>
        <v>#REF!</v>
      </c>
      <c r="CG2391" s="20" t="e">
        <f>#REF!</f>
        <v>#REF!</v>
      </c>
      <c r="CH2391" s="20">
        <f t="shared" si="703"/>
        <v>224.2000000000001</v>
      </c>
      <c r="CI2391" s="20">
        <f t="shared" si="703"/>
        <v>140.125</v>
      </c>
      <c r="CJ2391" s="20">
        <f t="shared" si="703"/>
        <v>448.4000000000002</v>
      </c>
      <c r="CK2391" s="20">
        <f t="shared" si="704"/>
        <v>654</v>
      </c>
      <c r="CL2391" s="20">
        <v>10</v>
      </c>
      <c r="CM2391" s="20">
        <f t="shared" si="705"/>
        <v>888.2</v>
      </c>
      <c r="CN2391" s="20" t="e">
        <f t="shared" si="706"/>
        <v>#REF!</v>
      </c>
      <c r="CS2391" s="20" t="e">
        <f t="shared" si="699"/>
        <v>#N/A</v>
      </c>
      <c r="CT2391" s="20" t="e">
        <f t="shared" si="700"/>
        <v>#N/A</v>
      </c>
      <c r="CU2391" s="20" t="e">
        <f t="shared" si="701"/>
        <v>#N/A</v>
      </c>
      <c r="CW2391" s="20">
        <f t="shared" si="707"/>
        <v>0</v>
      </c>
      <c r="CX2391" s="20">
        <f t="shared" si="707"/>
        <v>0</v>
      </c>
      <c r="CY2391" s="20">
        <f t="shared" si="707"/>
        <v>0</v>
      </c>
      <c r="CZ2391" s="20">
        <f t="shared" si="714"/>
        <v>224.2000000000001</v>
      </c>
      <c r="DA2391" s="20">
        <f t="shared" si="714"/>
        <v>140.125</v>
      </c>
      <c r="DB2391" s="20">
        <f t="shared" si="714"/>
        <v>448.4000000000002</v>
      </c>
      <c r="DE2391" s="20" t="e">
        <f t="shared" si="702"/>
        <v>#N/A</v>
      </c>
      <c r="DF2391" s="20">
        <f t="shared" si="709"/>
        <v>0</v>
      </c>
      <c r="DG2391" s="20">
        <f t="shared" si="710"/>
        <v>654</v>
      </c>
    </row>
    <row r="2392" spans="12:111">
      <c r="L2392" s="15"/>
      <c r="M2392" s="17"/>
      <c r="O2392" s="19">
        <v>2391</v>
      </c>
      <c r="P2392" s="1">
        <f t="shared" si="713"/>
        <v>0.13211342300000017</v>
      </c>
      <c r="Q2392">
        <f>SUM(P$2:P2392)</f>
        <v>990.63645519676584</v>
      </c>
      <c r="R2392" s="10">
        <f t="shared" si="711"/>
        <v>9.2479396100000111E-2</v>
      </c>
      <c r="S2392" s="10">
        <f t="shared" si="712"/>
        <v>0.17174744990000024</v>
      </c>
      <c r="T2392" s="22">
        <f>SUM(R$2:R2392)</f>
        <v>698.84551863773447</v>
      </c>
      <c r="U2392" s="22">
        <f>SUM(S$2:S2392)</f>
        <v>1282.427391755788</v>
      </c>
      <c r="X2392" s="15"/>
      <c r="CD2392" s="20">
        <v>2391</v>
      </c>
      <c r="CE2392" s="20">
        <f>V2392</f>
        <v>0</v>
      </c>
      <c r="CF2392" s="20" t="e">
        <f>#REF!</f>
        <v>#REF!</v>
      </c>
      <c r="CG2392" s="20" t="e">
        <f>#REF!</f>
        <v>#REF!</v>
      </c>
      <c r="CH2392" s="20">
        <f t="shared" si="703"/>
        <v>224.2000000000001</v>
      </c>
      <c r="CI2392" s="20">
        <f t="shared" si="703"/>
        <v>140.125</v>
      </c>
      <c r="CJ2392" s="20">
        <f t="shared" si="703"/>
        <v>448.4000000000002</v>
      </c>
      <c r="CK2392" s="20">
        <f t="shared" si="704"/>
        <v>654</v>
      </c>
      <c r="CL2392" s="20">
        <v>10</v>
      </c>
      <c r="CM2392" s="20">
        <f t="shared" si="705"/>
        <v>888.2</v>
      </c>
      <c r="CN2392" s="20" t="e">
        <f t="shared" si="706"/>
        <v>#REF!</v>
      </c>
      <c r="CS2392" s="20" t="e">
        <f t="shared" si="699"/>
        <v>#N/A</v>
      </c>
      <c r="CT2392" s="20" t="e">
        <f t="shared" si="700"/>
        <v>#N/A</v>
      </c>
      <c r="CU2392" s="20" t="e">
        <f t="shared" si="701"/>
        <v>#N/A</v>
      </c>
      <c r="CW2392" s="20">
        <f t="shared" si="707"/>
        <v>0</v>
      </c>
      <c r="CX2392" s="20">
        <f t="shared" si="707"/>
        <v>0</v>
      </c>
      <c r="CY2392" s="20">
        <f t="shared" si="707"/>
        <v>0</v>
      </c>
      <c r="CZ2392" s="20">
        <f t="shared" si="714"/>
        <v>224.2000000000001</v>
      </c>
      <c r="DA2392" s="20">
        <f t="shared" si="714"/>
        <v>140.125</v>
      </c>
      <c r="DB2392" s="20">
        <f t="shared" si="714"/>
        <v>448.4000000000002</v>
      </c>
      <c r="DE2392" s="20" t="e">
        <f t="shared" si="702"/>
        <v>#N/A</v>
      </c>
      <c r="DF2392" s="20">
        <f t="shared" si="709"/>
        <v>0</v>
      </c>
      <c r="DG2392" s="20">
        <f t="shared" si="710"/>
        <v>654</v>
      </c>
    </row>
    <row r="2393" spans="12:111">
      <c r="L2393" s="15"/>
      <c r="M2393" s="17"/>
      <c r="O2393" s="19">
        <v>2392</v>
      </c>
      <c r="P2393" s="1">
        <f t="shared" si="713"/>
        <v>0.13214531199999982</v>
      </c>
      <c r="Q2393">
        <f>SUM(P$2:P2393)</f>
        <v>990.76860050876587</v>
      </c>
      <c r="R2393" s="10">
        <f t="shared" si="711"/>
        <v>9.2501718399999863E-2</v>
      </c>
      <c r="S2393" s="10">
        <f t="shared" si="712"/>
        <v>0.17178890559999976</v>
      </c>
      <c r="T2393" s="22">
        <f>SUM(R$2:R2393)</f>
        <v>698.93802035613442</v>
      </c>
      <c r="U2393" s="22">
        <f>SUM(S$2:S2393)</f>
        <v>1282.5991806613879</v>
      </c>
      <c r="X2393" s="15"/>
      <c r="CD2393" s="20">
        <v>2392</v>
      </c>
      <c r="CE2393" s="20">
        <f>V2393</f>
        <v>0</v>
      </c>
      <c r="CF2393" s="20" t="e">
        <f>#REF!</f>
        <v>#REF!</v>
      </c>
      <c r="CG2393" s="20" t="e">
        <f>#REF!</f>
        <v>#REF!</v>
      </c>
      <c r="CH2393" s="20">
        <f t="shared" si="703"/>
        <v>224.2000000000001</v>
      </c>
      <c r="CI2393" s="20">
        <f t="shared" si="703"/>
        <v>140.125</v>
      </c>
      <c r="CJ2393" s="20">
        <f t="shared" si="703"/>
        <v>448.4000000000002</v>
      </c>
      <c r="CK2393" s="20">
        <f t="shared" si="704"/>
        <v>654</v>
      </c>
      <c r="CL2393" s="20">
        <v>10</v>
      </c>
      <c r="CM2393" s="20">
        <f t="shared" si="705"/>
        <v>888.2</v>
      </c>
      <c r="CN2393" s="20" t="e">
        <f t="shared" si="706"/>
        <v>#REF!</v>
      </c>
      <c r="CS2393" s="20" t="e">
        <f t="shared" si="699"/>
        <v>#N/A</v>
      </c>
      <c r="CT2393" s="20" t="e">
        <f t="shared" si="700"/>
        <v>#N/A</v>
      </c>
      <c r="CU2393" s="20" t="e">
        <f t="shared" si="701"/>
        <v>#N/A</v>
      </c>
      <c r="CW2393" s="20">
        <f t="shared" si="707"/>
        <v>0</v>
      </c>
      <c r="CX2393" s="20">
        <f t="shared" si="707"/>
        <v>0</v>
      </c>
      <c r="CY2393" s="20">
        <f t="shared" si="707"/>
        <v>0</v>
      </c>
      <c r="CZ2393" s="20">
        <f t="shared" si="714"/>
        <v>224.2000000000001</v>
      </c>
      <c r="DA2393" s="20">
        <f t="shared" si="714"/>
        <v>140.125</v>
      </c>
      <c r="DB2393" s="20">
        <f t="shared" si="714"/>
        <v>448.4000000000002</v>
      </c>
      <c r="DE2393" s="20" t="e">
        <f t="shared" si="702"/>
        <v>#N/A</v>
      </c>
      <c r="DF2393" s="20">
        <f t="shared" si="709"/>
        <v>0</v>
      </c>
      <c r="DG2393" s="20">
        <f t="shared" si="710"/>
        <v>654</v>
      </c>
    </row>
    <row r="2394" spans="12:111">
      <c r="L2394" s="15"/>
      <c r="M2394" s="17"/>
      <c r="O2394" s="19">
        <v>2393</v>
      </c>
      <c r="P2394" s="1">
        <f t="shared" si="713"/>
        <v>0.13217746700000002</v>
      </c>
      <c r="Q2394">
        <f>SUM(P$2:P2394)</f>
        <v>990.90077797576589</v>
      </c>
      <c r="R2394" s="10">
        <f t="shared" si="711"/>
        <v>9.2524226900000006E-2</v>
      </c>
      <c r="S2394" s="10">
        <f t="shared" si="712"/>
        <v>0.17183070710000004</v>
      </c>
      <c r="T2394" s="22">
        <f>SUM(R$2:R2394)</f>
        <v>699.03054458303438</v>
      </c>
      <c r="U2394" s="22">
        <f>SUM(S$2:S2394)</f>
        <v>1282.771011368488</v>
      </c>
      <c r="X2394" s="15"/>
      <c r="CD2394" s="20">
        <v>2393</v>
      </c>
      <c r="CE2394" s="20">
        <f>V2394</f>
        <v>0</v>
      </c>
      <c r="CF2394" s="20" t="e">
        <f>#REF!</f>
        <v>#REF!</v>
      </c>
      <c r="CG2394" s="20" t="e">
        <f>#REF!</f>
        <v>#REF!</v>
      </c>
      <c r="CH2394" s="20">
        <f t="shared" si="703"/>
        <v>224.2000000000001</v>
      </c>
      <c r="CI2394" s="20">
        <f t="shared" si="703"/>
        <v>140.125</v>
      </c>
      <c r="CJ2394" s="20">
        <f t="shared" si="703"/>
        <v>448.4000000000002</v>
      </c>
      <c r="CK2394" s="20">
        <f t="shared" si="704"/>
        <v>654</v>
      </c>
      <c r="CL2394" s="20">
        <v>10</v>
      </c>
      <c r="CM2394" s="20">
        <f t="shared" si="705"/>
        <v>888.2</v>
      </c>
      <c r="CN2394" s="20" t="e">
        <f t="shared" si="706"/>
        <v>#REF!</v>
      </c>
      <c r="CS2394" s="20" t="e">
        <f t="shared" si="699"/>
        <v>#N/A</v>
      </c>
      <c r="CT2394" s="20" t="e">
        <f t="shared" si="700"/>
        <v>#N/A</v>
      </c>
      <c r="CU2394" s="20" t="e">
        <f t="shared" si="701"/>
        <v>#N/A</v>
      </c>
      <c r="CW2394" s="20">
        <f t="shared" si="707"/>
        <v>0</v>
      </c>
      <c r="CX2394" s="20">
        <f t="shared" si="707"/>
        <v>0</v>
      </c>
      <c r="CY2394" s="20">
        <f t="shared" si="707"/>
        <v>0</v>
      </c>
      <c r="CZ2394" s="20">
        <f t="shared" si="714"/>
        <v>224.2000000000001</v>
      </c>
      <c r="DA2394" s="20">
        <f t="shared" si="714"/>
        <v>140.125</v>
      </c>
      <c r="DB2394" s="20">
        <f t="shared" si="714"/>
        <v>448.4000000000002</v>
      </c>
      <c r="DE2394" s="20" t="e">
        <f t="shared" si="702"/>
        <v>#N/A</v>
      </c>
      <c r="DF2394" s="20">
        <f t="shared" si="709"/>
        <v>0</v>
      </c>
      <c r="DG2394" s="20">
        <f t="shared" si="710"/>
        <v>654</v>
      </c>
    </row>
    <row r="2395" spans="12:111">
      <c r="L2395" s="15"/>
      <c r="M2395" s="17"/>
      <c r="O2395" s="19">
        <v>2394</v>
      </c>
      <c r="P2395" s="1">
        <f t="shared" si="713"/>
        <v>0.13220988800000022</v>
      </c>
      <c r="Q2395">
        <f>SUM(P$2:P2395)</f>
        <v>991.03298786376592</v>
      </c>
      <c r="R2395" s="10">
        <f t="shared" si="711"/>
        <v>9.2546921600000151E-2</v>
      </c>
      <c r="S2395" s="10">
        <f t="shared" si="712"/>
        <v>0.1718728544000003</v>
      </c>
      <c r="T2395" s="22">
        <f>SUM(R$2:R2395)</f>
        <v>699.12309150463443</v>
      </c>
      <c r="U2395" s="22">
        <f>SUM(S$2:S2395)</f>
        <v>1282.9428842228879</v>
      </c>
      <c r="X2395" s="15"/>
      <c r="CD2395" s="20">
        <v>2394</v>
      </c>
      <c r="CE2395" s="20">
        <f>V2395</f>
        <v>0</v>
      </c>
      <c r="CF2395" s="20" t="e">
        <f>#REF!</f>
        <v>#REF!</v>
      </c>
      <c r="CG2395" s="20" t="e">
        <f>#REF!</f>
        <v>#REF!</v>
      </c>
      <c r="CH2395" s="20">
        <f t="shared" si="703"/>
        <v>224.2000000000001</v>
      </c>
      <c r="CI2395" s="20">
        <f t="shared" si="703"/>
        <v>140.125</v>
      </c>
      <c r="CJ2395" s="20">
        <f t="shared" si="703"/>
        <v>448.4000000000002</v>
      </c>
      <c r="CK2395" s="20">
        <f t="shared" si="704"/>
        <v>654</v>
      </c>
      <c r="CL2395" s="20">
        <v>10</v>
      </c>
      <c r="CM2395" s="20">
        <f t="shared" si="705"/>
        <v>888.2</v>
      </c>
      <c r="CN2395" s="20" t="e">
        <f t="shared" si="706"/>
        <v>#REF!</v>
      </c>
      <c r="CS2395" s="20" t="e">
        <f t="shared" si="699"/>
        <v>#N/A</v>
      </c>
      <c r="CT2395" s="20" t="e">
        <f t="shared" si="700"/>
        <v>#N/A</v>
      </c>
      <c r="CU2395" s="20" t="e">
        <f t="shared" si="701"/>
        <v>#N/A</v>
      </c>
      <c r="CW2395" s="20">
        <f t="shared" si="707"/>
        <v>0</v>
      </c>
      <c r="CX2395" s="20">
        <f t="shared" si="707"/>
        <v>0</v>
      </c>
      <c r="CY2395" s="20">
        <f t="shared" si="707"/>
        <v>0</v>
      </c>
      <c r="CZ2395" s="20">
        <f t="shared" si="714"/>
        <v>224.2000000000001</v>
      </c>
      <c r="DA2395" s="20">
        <f t="shared" si="714"/>
        <v>140.125</v>
      </c>
      <c r="DB2395" s="20">
        <f t="shared" si="714"/>
        <v>448.4000000000002</v>
      </c>
      <c r="DE2395" s="20" t="e">
        <f t="shared" si="702"/>
        <v>#N/A</v>
      </c>
      <c r="DF2395" s="20">
        <f t="shared" si="709"/>
        <v>0</v>
      </c>
      <c r="DG2395" s="20">
        <f t="shared" si="710"/>
        <v>654</v>
      </c>
    </row>
    <row r="2396" spans="12:111">
      <c r="L2396" s="15"/>
      <c r="M2396" s="17"/>
      <c r="O2396" s="19">
        <v>2395</v>
      </c>
      <c r="P2396" s="1">
        <f t="shared" si="713"/>
        <v>0.19836386249999988</v>
      </c>
      <c r="Q2396">
        <f>SUM(P$2:P2396)</f>
        <v>991.23135172626587</v>
      </c>
      <c r="R2396" s="10">
        <f t="shared" si="711"/>
        <v>0.13885470374999989</v>
      </c>
      <c r="S2396" s="10">
        <f t="shared" si="712"/>
        <v>0.25787302124999983</v>
      </c>
      <c r="T2396" s="22">
        <f>SUM(R$2:R2396)</f>
        <v>699.26194620838442</v>
      </c>
      <c r="U2396" s="22">
        <f>SUM(S$2:S2396)</f>
        <v>1283.2007572441378</v>
      </c>
      <c r="X2396" s="15"/>
      <c r="CD2396" s="20">
        <v>2395</v>
      </c>
      <c r="CE2396" s="20">
        <f>V2396</f>
        <v>0</v>
      </c>
      <c r="CF2396" s="20" t="e">
        <f>#REF!</f>
        <v>#REF!</v>
      </c>
      <c r="CG2396" s="20" t="e">
        <f>#REF!</f>
        <v>#REF!</v>
      </c>
      <c r="CH2396" s="20">
        <f t="shared" si="703"/>
        <v>224.2000000000001</v>
      </c>
      <c r="CI2396" s="20">
        <f t="shared" si="703"/>
        <v>140.125</v>
      </c>
      <c r="CJ2396" s="20">
        <f t="shared" si="703"/>
        <v>448.4000000000002</v>
      </c>
      <c r="CK2396" s="20">
        <f t="shared" si="704"/>
        <v>654</v>
      </c>
      <c r="CL2396" s="20">
        <v>10</v>
      </c>
      <c r="CM2396" s="20">
        <f t="shared" si="705"/>
        <v>888.2</v>
      </c>
      <c r="CN2396" s="20" t="e">
        <f t="shared" si="706"/>
        <v>#REF!</v>
      </c>
      <c r="CS2396" s="20" t="e">
        <f t="shared" si="699"/>
        <v>#N/A</v>
      </c>
      <c r="CT2396" s="20" t="e">
        <f t="shared" si="700"/>
        <v>#N/A</v>
      </c>
      <c r="CU2396" s="20" t="e">
        <f t="shared" si="701"/>
        <v>#N/A</v>
      </c>
      <c r="CW2396" s="20">
        <f t="shared" si="707"/>
        <v>0</v>
      </c>
      <c r="CX2396" s="20">
        <f t="shared" si="707"/>
        <v>0</v>
      </c>
      <c r="CY2396" s="20">
        <f t="shared" si="707"/>
        <v>0</v>
      </c>
      <c r="CZ2396" s="20">
        <f t="shared" si="714"/>
        <v>224.2000000000001</v>
      </c>
      <c r="DA2396" s="20">
        <f t="shared" si="714"/>
        <v>140.125</v>
      </c>
      <c r="DB2396" s="20">
        <f t="shared" si="714"/>
        <v>448.4000000000002</v>
      </c>
      <c r="DE2396" s="20" t="e">
        <f t="shared" si="702"/>
        <v>#N/A</v>
      </c>
      <c r="DF2396" s="20">
        <f t="shared" si="709"/>
        <v>0</v>
      </c>
      <c r="DG2396" s="20">
        <f t="shared" si="710"/>
        <v>654</v>
      </c>
    </row>
    <row r="2397" spans="12:111">
      <c r="L2397" s="15"/>
      <c r="M2397" s="17"/>
      <c r="O2397" s="19">
        <v>2396</v>
      </c>
      <c r="P2397" s="1">
        <f t="shared" si="713"/>
        <v>0.13227552800000006</v>
      </c>
      <c r="Q2397">
        <f>SUM(P$2:P2397)</f>
        <v>991.36362725426591</v>
      </c>
      <c r="R2397" s="10">
        <f t="shared" si="711"/>
        <v>9.259286960000003E-2</v>
      </c>
      <c r="S2397" s="10">
        <f t="shared" si="712"/>
        <v>0.17195818640000007</v>
      </c>
      <c r="T2397" s="22">
        <f>SUM(R$2:R2397)</f>
        <v>699.35453907798444</v>
      </c>
      <c r="U2397" s="22">
        <f>SUM(S$2:S2397)</f>
        <v>1283.3727154305377</v>
      </c>
      <c r="X2397" s="15"/>
      <c r="CD2397" s="20">
        <v>2396</v>
      </c>
      <c r="CE2397" s="20">
        <f>V2397</f>
        <v>0</v>
      </c>
      <c r="CF2397" s="20" t="e">
        <f>#REF!</f>
        <v>#REF!</v>
      </c>
      <c r="CG2397" s="20" t="e">
        <f>#REF!</f>
        <v>#REF!</v>
      </c>
      <c r="CH2397" s="20">
        <f t="shared" si="703"/>
        <v>224.2000000000001</v>
      </c>
      <c r="CI2397" s="20">
        <f t="shared" si="703"/>
        <v>140.125</v>
      </c>
      <c r="CJ2397" s="20">
        <f t="shared" si="703"/>
        <v>448.4000000000002</v>
      </c>
      <c r="CK2397" s="20">
        <f t="shared" si="704"/>
        <v>654</v>
      </c>
      <c r="CL2397" s="20">
        <v>10</v>
      </c>
      <c r="CM2397" s="20">
        <f t="shared" si="705"/>
        <v>888.2</v>
      </c>
      <c r="CN2397" s="20" t="e">
        <f t="shared" si="706"/>
        <v>#REF!</v>
      </c>
      <c r="CS2397" s="20" t="e">
        <f t="shared" si="699"/>
        <v>#N/A</v>
      </c>
      <c r="CT2397" s="20" t="e">
        <f t="shared" si="700"/>
        <v>#N/A</v>
      </c>
      <c r="CU2397" s="20" t="e">
        <f t="shared" si="701"/>
        <v>#N/A</v>
      </c>
      <c r="CW2397" s="20">
        <f t="shared" si="707"/>
        <v>0</v>
      </c>
      <c r="CX2397" s="20">
        <f t="shared" si="707"/>
        <v>0</v>
      </c>
      <c r="CY2397" s="20">
        <f t="shared" si="707"/>
        <v>0</v>
      </c>
      <c r="CZ2397" s="20">
        <f t="shared" si="714"/>
        <v>224.2000000000001</v>
      </c>
      <c r="DA2397" s="20">
        <f t="shared" si="714"/>
        <v>140.125</v>
      </c>
      <c r="DB2397" s="20">
        <f t="shared" si="714"/>
        <v>448.4000000000002</v>
      </c>
      <c r="DE2397" s="20" t="e">
        <f t="shared" si="702"/>
        <v>#N/A</v>
      </c>
      <c r="DF2397" s="20">
        <f t="shared" si="709"/>
        <v>0</v>
      </c>
      <c r="DG2397" s="20">
        <f t="shared" si="710"/>
        <v>654</v>
      </c>
    </row>
    <row r="2398" spans="12:111">
      <c r="L2398" s="15"/>
      <c r="M2398" s="17"/>
      <c r="O2398" s="19">
        <v>2397</v>
      </c>
      <c r="P2398" s="1">
        <f t="shared" si="713"/>
        <v>0.13230874699999987</v>
      </c>
      <c r="Q2398">
        <f>SUM(P$2:P2398)</f>
        <v>991.49593600126593</v>
      </c>
      <c r="R2398" s="10">
        <f t="shared" si="711"/>
        <v>9.2616122899999903E-2</v>
      </c>
      <c r="S2398" s="10">
        <f t="shared" si="712"/>
        <v>0.17200137109999983</v>
      </c>
      <c r="T2398" s="22">
        <f>SUM(R$2:R2398)</f>
        <v>699.44715520088448</v>
      </c>
      <c r="U2398" s="22">
        <f>SUM(S$2:S2398)</f>
        <v>1283.5447168016376</v>
      </c>
      <c r="X2398" s="15"/>
      <c r="CD2398" s="20">
        <v>2397</v>
      </c>
      <c r="CE2398" s="20">
        <f>V2398</f>
        <v>0</v>
      </c>
      <c r="CF2398" s="20" t="e">
        <f>#REF!</f>
        <v>#REF!</v>
      </c>
      <c r="CG2398" s="20" t="e">
        <f>#REF!</f>
        <v>#REF!</v>
      </c>
      <c r="CH2398" s="20">
        <f t="shared" si="703"/>
        <v>224.2000000000001</v>
      </c>
      <c r="CI2398" s="20">
        <f t="shared" si="703"/>
        <v>140.125</v>
      </c>
      <c r="CJ2398" s="20">
        <f t="shared" si="703"/>
        <v>448.4000000000002</v>
      </c>
      <c r="CK2398" s="20">
        <f t="shared" si="704"/>
        <v>654</v>
      </c>
      <c r="CL2398" s="20">
        <v>10</v>
      </c>
      <c r="CM2398" s="20">
        <f t="shared" si="705"/>
        <v>888.2</v>
      </c>
      <c r="CN2398" s="20" t="e">
        <f t="shared" si="706"/>
        <v>#REF!</v>
      </c>
      <c r="CS2398" s="20" t="e">
        <f t="shared" si="699"/>
        <v>#N/A</v>
      </c>
      <c r="CT2398" s="20" t="e">
        <f t="shared" si="700"/>
        <v>#N/A</v>
      </c>
      <c r="CU2398" s="20" t="e">
        <f t="shared" si="701"/>
        <v>#N/A</v>
      </c>
      <c r="CW2398" s="20">
        <f t="shared" si="707"/>
        <v>0</v>
      </c>
      <c r="CX2398" s="20">
        <f t="shared" si="707"/>
        <v>0</v>
      </c>
      <c r="CY2398" s="20">
        <f t="shared" si="707"/>
        <v>0</v>
      </c>
      <c r="CZ2398" s="20">
        <f t="shared" si="714"/>
        <v>224.2000000000001</v>
      </c>
      <c r="DA2398" s="20">
        <f t="shared" si="714"/>
        <v>140.125</v>
      </c>
      <c r="DB2398" s="20">
        <f t="shared" si="714"/>
        <v>448.4000000000002</v>
      </c>
      <c r="DE2398" s="20" t="e">
        <f t="shared" si="702"/>
        <v>#N/A</v>
      </c>
      <c r="DF2398" s="20">
        <f t="shared" si="709"/>
        <v>0</v>
      </c>
      <c r="DG2398" s="20">
        <f t="shared" si="710"/>
        <v>654</v>
      </c>
    </row>
    <row r="2399" spans="12:111">
      <c r="L2399" s="15"/>
      <c r="M2399" s="17"/>
      <c r="O2399" s="19">
        <v>2398</v>
      </c>
      <c r="P2399" s="1">
        <f t="shared" si="713"/>
        <v>0.13234223200000009</v>
      </c>
      <c r="Q2399">
        <f>SUM(P$2:P2399)</f>
        <v>991.62827823326597</v>
      </c>
      <c r="R2399" s="10">
        <f t="shared" si="711"/>
        <v>9.2639562400000056E-2</v>
      </c>
      <c r="S2399" s="10">
        <f t="shared" si="712"/>
        <v>0.17204490160000013</v>
      </c>
      <c r="T2399" s="22">
        <f>SUM(R$2:R2399)</f>
        <v>699.53979476328448</v>
      </c>
      <c r="U2399" s="22">
        <f>SUM(S$2:S2399)</f>
        <v>1283.7167617032376</v>
      </c>
      <c r="X2399" s="15"/>
      <c r="CD2399" s="20">
        <v>2398</v>
      </c>
      <c r="CE2399" s="20">
        <f>V2399</f>
        <v>0</v>
      </c>
      <c r="CF2399" s="20" t="e">
        <f>#REF!</f>
        <v>#REF!</v>
      </c>
      <c r="CG2399" s="20" t="e">
        <f>#REF!</f>
        <v>#REF!</v>
      </c>
      <c r="CH2399" s="20">
        <f t="shared" si="703"/>
        <v>224.2000000000001</v>
      </c>
      <c r="CI2399" s="20">
        <f t="shared" si="703"/>
        <v>140.125</v>
      </c>
      <c r="CJ2399" s="20">
        <f t="shared" si="703"/>
        <v>448.4000000000002</v>
      </c>
      <c r="CK2399" s="20">
        <f t="shared" si="704"/>
        <v>654</v>
      </c>
      <c r="CL2399" s="20">
        <v>10</v>
      </c>
      <c r="CM2399" s="20">
        <f t="shared" si="705"/>
        <v>888.2</v>
      </c>
      <c r="CN2399" s="20" t="e">
        <f t="shared" si="706"/>
        <v>#REF!</v>
      </c>
      <c r="CS2399" s="20" t="e">
        <f t="shared" si="699"/>
        <v>#N/A</v>
      </c>
      <c r="CT2399" s="20" t="e">
        <f t="shared" si="700"/>
        <v>#N/A</v>
      </c>
      <c r="CU2399" s="20" t="e">
        <f t="shared" si="701"/>
        <v>#N/A</v>
      </c>
      <c r="CW2399" s="20">
        <f t="shared" si="707"/>
        <v>0</v>
      </c>
      <c r="CX2399" s="20">
        <f t="shared" si="707"/>
        <v>0</v>
      </c>
      <c r="CY2399" s="20">
        <f t="shared" si="707"/>
        <v>0</v>
      </c>
      <c r="CZ2399" s="20">
        <f t="shared" si="714"/>
        <v>224.2000000000001</v>
      </c>
      <c r="DA2399" s="20">
        <f t="shared" si="714"/>
        <v>140.125</v>
      </c>
      <c r="DB2399" s="20">
        <f t="shared" si="714"/>
        <v>448.4000000000002</v>
      </c>
      <c r="DE2399" s="20" t="e">
        <f t="shared" si="702"/>
        <v>#N/A</v>
      </c>
      <c r="DF2399" s="20">
        <f t="shared" si="709"/>
        <v>0</v>
      </c>
      <c r="DG2399" s="20">
        <f t="shared" si="710"/>
        <v>654</v>
      </c>
    </row>
    <row r="2400" spans="12:111">
      <c r="L2400" s="15"/>
      <c r="M2400" s="17"/>
      <c r="O2400" s="19">
        <v>2399</v>
      </c>
      <c r="P2400" s="1">
        <f t="shared" si="713"/>
        <v>0.13237598300000011</v>
      </c>
      <c r="Q2400">
        <f>SUM(P$2:P2400)</f>
        <v>991.76065421626595</v>
      </c>
      <c r="R2400" s="10">
        <f t="shared" si="711"/>
        <v>9.2663188100000071E-2</v>
      </c>
      <c r="S2400" s="10">
        <f t="shared" si="712"/>
        <v>0.17208877790000016</v>
      </c>
      <c r="T2400" s="22">
        <f>SUM(R$2:R2400)</f>
        <v>699.63245795138448</v>
      </c>
      <c r="U2400" s="22">
        <f>SUM(S$2:S2400)</f>
        <v>1283.8888504811375</v>
      </c>
      <c r="X2400" s="15"/>
      <c r="CD2400" s="20">
        <v>2399</v>
      </c>
      <c r="CE2400" s="20">
        <f>V2400</f>
        <v>0</v>
      </c>
      <c r="CF2400" s="20" t="e">
        <f>#REF!</f>
        <v>#REF!</v>
      </c>
      <c r="CG2400" s="20" t="e">
        <f>#REF!</f>
        <v>#REF!</v>
      </c>
      <c r="CH2400" s="20">
        <f t="shared" si="703"/>
        <v>224.2000000000001</v>
      </c>
      <c r="CI2400" s="20">
        <f t="shared" si="703"/>
        <v>140.125</v>
      </c>
      <c r="CJ2400" s="20">
        <f t="shared" si="703"/>
        <v>448.4000000000002</v>
      </c>
      <c r="CK2400" s="20">
        <f t="shared" si="704"/>
        <v>654</v>
      </c>
      <c r="CL2400" s="20">
        <v>10</v>
      </c>
      <c r="CM2400" s="20">
        <f t="shared" si="705"/>
        <v>888.2</v>
      </c>
      <c r="CN2400" s="20" t="e">
        <f t="shared" si="706"/>
        <v>#REF!</v>
      </c>
      <c r="CS2400" s="20" t="e">
        <f t="shared" si="699"/>
        <v>#N/A</v>
      </c>
      <c r="CT2400" s="20" t="e">
        <f t="shared" si="700"/>
        <v>#N/A</v>
      </c>
      <c r="CU2400" s="20" t="e">
        <f t="shared" si="701"/>
        <v>#N/A</v>
      </c>
      <c r="CW2400" s="20">
        <f t="shared" si="707"/>
        <v>0</v>
      </c>
      <c r="CX2400" s="20">
        <f t="shared" si="707"/>
        <v>0</v>
      </c>
      <c r="CY2400" s="20">
        <f t="shared" si="707"/>
        <v>0</v>
      </c>
      <c r="CZ2400" s="20">
        <f t="shared" si="714"/>
        <v>224.2000000000001</v>
      </c>
      <c r="DA2400" s="20">
        <f t="shared" si="714"/>
        <v>140.125</v>
      </c>
      <c r="DB2400" s="20">
        <f t="shared" si="714"/>
        <v>448.4000000000002</v>
      </c>
      <c r="DE2400" s="20" t="e">
        <f t="shared" si="702"/>
        <v>#N/A</v>
      </c>
      <c r="DF2400" s="20">
        <f t="shared" si="709"/>
        <v>0</v>
      </c>
      <c r="DG2400" s="20">
        <f t="shared" si="710"/>
        <v>654</v>
      </c>
    </row>
    <row r="2401" spans="12:111">
      <c r="L2401" s="15"/>
      <c r="M2401" s="17"/>
      <c r="O2401" s="9">
        <v>2400</v>
      </c>
      <c r="P2401" s="1">
        <f t="shared" si="713"/>
        <v>0.19861499999999999</v>
      </c>
      <c r="Q2401">
        <f>SUM(P$2:P2401)</f>
        <v>991.95926921626597</v>
      </c>
      <c r="R2401" s="10">
        <f t="shared" si="711"/>
        <v>0.13903049999999997</v>
      </c>
      <c r="S2401" s="10">
        <f t="shared" si="712"/>
        <v>0.25819949999999997</v>
      </c>
      <c r="T2401" s="22">
        <f>SUM(R$2:R2401)</f>
        <v>699.77148845138447</v>
      </c>
      <c r="U2401" s="22">
        <f>SUM(S$2:S2401)</f>
        <v>1284.1470499811376</v>
      </c>
      <c r="X2401" s="15"/>
      <c r="BJ2401" s="26"/>
      <c r="BK2401" s="26"/>
      <c r="BL2401" s="26"/>
      <c r="BM2401" s="26"/>
      <c r="BN2401" s="26"/>
      <c r="BO2401" s="26"/>
      <c r="BP2401" s="26"/>
      <c r="BQ2401" s="26"/>
      <c r="BR2401" s="26"/>
      <c r="BS2401" s="26"/>
      <c r="BT2401" s="26"/>
      <c r="BU2401" s="26"/>
      <c r="BW2401" s="26"/>
      <c r="BX2401" s="26"/>
      <c r="BY2401" s="26"/>
      <c r="BZ2401" s="26"/>
      <c r="CA2401" s="26"/>
      <c r="CD2401" s="20">
        <v>2400</v>
      </c>
      <c r="CE2401" s="20">
        <f>V2401</f>
        <v>0</v>
      </c>
      <c r="CF2401" s="20" t="e">
        <f>#REF!</f>
        <v>#REF!</v>
      </c>
      <c r="CG2401" s="20" t="e">
        <f>#REF!</f>
        <v>#REF!</v>
      </c>
      <c r="CH2401" s="20">
        <f t="shared" si="703"/>
        <v>227.2000000000001</v>
      </c>
      <c r="CI2401" s="20">
        <f t="shared" si="703"/>
        <v>142</v>
      </c>
      <c r="CJ2401" s="20">
        <f t="shared" si="703"/>
        <v>454.4000000000002</v>
      </c>
      <c r="CK2401" s="20">
        <f t="shared" si="704"/>
        <v>662</v>
      </c>
      <c r="CL2401" s="20">
        <v>10</v>
      </c>
      <c r="CM2401" s="20">
        <f t="shared" si="705"/>
        <v>899.2</v>
      </c>
      <c r="CN2401" s="20" t="e">
        <f t="shared" si="706"/>
        <v>#REF!</v>
      </c>
      <c r="CS2401" s="20">
        <f t="shared" si="699"/>
        <v>227.2000000000001</v>
      </c>
      <c r="CT2401" s="20">
        <f t="shared" si="700"/>
        <v>142</v>
      </c>
      <c r="CU2401" s="20">
        <f t="shared" si="701"/>
        <v>454.4000000000002</v>
      </c>
      <c r="CW2401" s="20">
        <f t="shared" si="707"/>
        <v>227.2000000000001</v>
      </c>
      <c r="CX2401" s="20">
        <f t="shared" si="707"/>
        <v>142</v>
      </c>
      <c r="CY2401" s="20">
        <f t="shared" si="707"/>
        <v>454.4000000000002</v>
      </c>
      <c r="CZ2401" s="20">
        <f t="shared" si="714"/>
        <v>227.2000000000001</v>
      </c>
      <c r="DA2401" s="20">
        <f t="shared" si="714"/>
        <v>142</v>
      </c>
      <c r="DB2401" s="20">
        <f t="shared" si="714"/>
        <v>454.4000000000002</v>
      </c>
      <c r="DE2401" s="20">
        <f t="shared" si="702"/>
        <v>662</v>
      </c>
      <c r="DF2401" s="20">
        <f t="shared" si="709"/>
        <v>662</v>
      </c>
      <c r="DG2401" s="20">
        <f t="shared" si="710"/>
        <v>662</v>
      </c>
    </row>
    <row r="2402" spans="12:111">
      <c r="L2402" s="15"/>
      <c r="M2402" s="17"/>
      <c r="O2402" s="19">
        <v>2401</v>
      </c>
      <c r="P2402" s="1">
        <f t="shared" si="713"/>
        <v>0.13244428300000013</v>
      </c>
      <c r="Q2402">
        <f>SUM(P$2:P2402)</f>
        <v>992.09171349926601</v>
      </c>
      <c r="R2402" s="10">
        <f t="shared" si="711"/>
        <v>9.2710998100000094E-2</v>
      </c>
      <c r="S2402" s="10">
        <f t="shared" si="712"/>
        <v>0.17217756790000019</v>
      </c>
      <c r="T2402" s="22">
        <f>SUM(R$2:R2402)</f>
        <v>699.86419944948443</v>
      </c>
      <c r="U2402" s="22">
        <f>SUM(S$2:S2402)</f>
        <v>1284.3192275490376</v>
      </c>
      <c r="X2402" s="15"/>
      <c r="CD2402" s="20">
        <v>2401</v>
      </c>
      <c r="CE2402" s="20">
        <f>V2402</f>
        <v>0</v>
      </c>
      <c r="CF2402" s="20" t="e">
        <f>#REF!</f>
        <v>#REF!</v>
      </c>
      <c r="CG2402" s="20" t="e">
        <f>#REF!</f>
        <v>#REF!</v>
      </c>
      <c r="CH2402" s="20">
        <f t="shared" si="703"/>
        <v>227.2000000000001</v>
      </c>
      <c r="CI2402" s="20">
        <f t="shared" si="703"/>
        <v>142</v>
      </c>
      <c r="CJ2402" s="20">
        <f t="shared" si="703"/>
        <v>454.4000000000002</v>
      </c>
      <c r="CK2402" s="20">
        <f t="shared" si="704"/>
        <v>662</v>
      </c>
      <c r="CL2402" s="20">
        <v>10</v>
      </c>
      <c r="CM2402" s="20">
        <f t="shared" si="705"/>
        <v>899.2</v>
      </c>
      <c r="CN2402" s="20" t="e">
        <f t="shared" si="706"/>
        <v>#REF!</v>
      </c>
      <c r="CS2402" s="20" t="e">
        <f t="shared" si="699"/>
        <v>#N/A</v>
      </c>
      <c r="CT2402" s="20" t="e">
        <f t="shared" si="700"/>
        <v>#N/A</v>
      </c>
      <c r="CU2402" s="20" t="e">
        <f t="shared" si="701"/>
        <v>#N/A</v>
      </c>
      <c r="CW2402" s="20">
        <f t="shared" si="707"/>
        <v>0</v>
      </c>
      <c r="CX2402" s="20">
        <f t="shared" si="707"/>
        <v>0</v>
      </c>
      <c r="CY2402" s="20">
        <f t="shared" si="707"/>
        <v>0</v>
      </c>
      <c r="CZ2402" s="20">
        <f t="shared" si="714"/>
        <v>227.2000000000001</v>
      </c>
      <c r="DA2402" s="20">
        <f t="shared" si="714"/>
        <v>142</v>
      </c>
      <c r="DB2402" s="20">
        <f t="shared" si="714"/>
        <v>454.4000000000002</v>
      </c>
      <c r="DE2402" s="20" t="e">
        <f t="shared" si="702"/>
        <v>#N/A</v>
      </c>
      <c r="DF2402" s="20">
        <f t="shared" si="709"/>
        <v>0</v>
      </c>
      <c r="DG2402" s="20">
        <f t="shared" si="710"/>
        <v>662</v>
      </c>
    </row>
    <row r="2403" spans="12:111">
      <c r="L2403" s="15"/>
      <c r="M2403" s="17"/>
      <c r="O2403" s="19">
        <v>2402</v>
      </c>
      <c r="P2403" s="1">
        <f t="shared" si="713"/>
        <v>0.13247883199999996</v>
      </c>
      <c r="Q2403">
        <f>SUM(P$2:P2403)</f>
        <v>992.22419233126595</v>
      </c>
      <c r="R2403" s="10">
        <f t="shared" si="711"/>
        <v>9.2735182399999963E-2</v>
      </c>
      <c r="S2403" s="10">
        <f t="shared" si="712"/>
        <v>0.17222248159999995</v>
      </c>
      <c r="T2403" s="22">
        <f>SUM(R$2:R2403)</f>
        <v>699.95693463188445</v>
      </c>
      <c r="U2403" s="22">
        <f>SUM(S$2:S2403)</f>
        <v>1284.4914500306377</v>
      </c>
      <c r="X2403" s="15"/>
      <c r="CD2403" s="20">
        <v>2402</v>
      </c>
      <c r="CE2403" s="20">
        <f>V2403</f>
        <v>0</v>
      </c>
      <c r="CF2403" s="20" t="e">
        <f>#REF!</f>
        <v>#REF!</v>
      </c>
      <c r="CG2403" s="20" t="e">
        <f>#REF!</f>
        <v>#REF!</v>
      </c>
      <c r="CH2403" s="20">
        <f t="shared" si="703"/>
        <v>227.2000000000001</v>
      </c>
      <c r="CI2403" s="20">
        <f t="shared" si="703"/>
        <v>142</v>
      </c>
      <c r="CJ2403" s="20">
        <f t="shared" si="703"/>
        <v>454.4000000000002</v>
      </c>
      <c r="CK2403" s="20">
        <f t="shared" si="704"/>
        <v>662</v>
      </c>
      <c r="CL2403" s="20">
        <v>10</v>
      </c>
      <c r="CM2403" s="20">
        <f t="shared" si="705"/>
        <v>899.2</v>
      </c>
      <c r="CN2403" s="20" t="e">
        <f t="shared" si="706"/>
        <v>#REF!</v>
      </c>
      <c r="CS2403" s="20" t="e">
        <f t="shared" si="699"/>
        <v>#N/A</v>
      </c>
      <c r="CT2403" s="20" t="e">
        <f t="shared" si="700"/>
        <v>#N/A</v>
      </c>
      <c r="CU2403" s="20" t="e">
        <f t="shared" si="701"/>
        <v>#N/A</v>
      </c>
      <c r="CW2403" s="20">
        <f t="shared" si="707"/>
        <v>0</v>
      </c>
      <c r="CX2403" s="20">
        <f t="shared" si="707"/>
        <v>0</v>
      </c>
      <c r="CY2403" s="20">
        <f t="shared" si="707"/>
        <v>0</v>
      </c>
      <c r="CZ2403" s="20">
        <f t="shared" ref="CZ2403:DB2418" si="715">IF(CW2403-CZ2402&gt;0,CW2403,CZ2402)</f>
        <v>227.2000000000001</v>
      </c>
      <c r="DA2403" s="20">
        <f t="shared" si="715"/>
        <v>142</v>
      </c>
      <c r="DB2403" s="20">
        <f t="shared" si="715"/>
        <v>454.4000000000002</v>
      </c>
      <c r="DE2403" s="20" t="e">
        <f t="shared" si="702"/>
        <v>#N/A</v>
      </c>
      <c r="DF2403" s="20">
        <f t="shared" si="709"/>
        <v>0</v>
      </c>
      <c r="DG2403" s="20">
        <f t="shared" si="710"/>
        <v>662</v>
      </c>
    </row>
    <row r="2404" spans="12:111">
      <c r="L2404" s="15"/>
      <c r="M2404" s="17"/>
      <c r="O2404" s="19">
        <v>2403</v>
      </c>
      <c r="P2404" s="1">
        <f t="shared" si="713"/>
        <v>0.13251364700000007</v>
      </c>
      <c r="Q2404">
        <f>SUM(P$2:P2404)</f>
        <v>992.35670597826595</v>
      </c>
      <c r="R2404" s="10">
        <f t="shared" si="711"/>
        <v>9.2759552900000042E-2</v>
      </c>
      <c r="S2404" s="10">
        <f t="shared" si="712"/>
        <v>0.17226774110000009</v>
      </c>
      <c r="T2404" s="22">
        <f>SUM(R$2:R2404)</f>
        <v>700.04969418478447</v>
      </c>
      <c r="U2404" s="22">
        <f>SUM(S$2:S2404)</f>
        <v>1284.6637177717378</v>
      </c>
      <c r="X2404" s="15"/>
      <c r="CD2404" s="20">
        <v>2403</v>
      </c>
      <c r="CE2404" s="20">
        <f>V2404</f>
        <v>0</v>
      </c>
      <c r="CF2404" s="20" t="e">
        <f>#REF!</f>
        <v>#REF!</v>
      </c>
      <c r="CG2404" s="20" t="e">
        <f>#REF!</f>
        <v>#REF!</v>
      </c>
      <c r="CH2404" s="20">
        <f t="shared" si="703"/>
        <v>227.2000000000001</v>
      </c>
      <c r="CI2404" s="20">
        <f t="shared" si="703"/>
        <v>142</v>
      </c>
      <c r="CJ2404" s="20">
        <f t="shared" si="703"/>
        <v>454.4000000000002</v>
      </c>
      <c r="CK2404" s="20">
        <f t="shared" si="704"/>
        <v>662</v>
      </c>
      <c r="CL2404" s="20">
        <v>10</v>
      </c>
      <c r="CM2404" s="20">
        <f t="shared" si="705"/>
        <v>899.2</v>
      </c>
      <c r="CN2404" s="20" t="e">
        <f t="shared" si="706"/>
        <v>#REF!</v>
      </c>
      <c r="CS2404" s="20" t="e">
        <f t="shared" si="699"/>
        <v>#N/A</v>
      </c>
      <c r="CT2404" s="20" t="e">
        <f t="shared" si="700"/>
        <v>#N/A</v>
      </c>
      <c r="CU2404" s="20" t="e">
        <f t="shared" si="701"/>
        <v>#N/A</v>
      </c>
      <c r="CW2404" s="20">
        <f t="shared" si="707"/>
        <v>0</v>
      </c>
      <c r="CX2404" s="20">
        <f t="shared" si="707"/>
        <v>0</v>
      </c>
      <c r="CY2404" s="20">
        <f t="shared" si="707"/>
        <v>0</v>
      </c>
      <c r="CZ2404" s="20">
        <f t="shared" si="715"/>
        <v>227.2000000000001</v>
      </c>
      <c r="DA2404" s="20">
        <f t="shared" si="715"/>
        <v>142</v>
      </c>
      <c r="DB2404" s="20">
        <f t="shared" si="715"/>
        <v>454.4000000000002</v>
      </c>
      <c r="DE2404" s="20" t="e">
        <f t="shared" si="702"/>
        <v>#N/A</v>
      </c>
      <c r="DF2404" s="20">
        <f t="shared" si="709"/>
        <v>0</v>
      </c>
      <c r="DG2404" s="20">
        <f t="shared" si="710"/>
        <v>662</v>
      </c>
    </row>
    <row r="2405" spans="12:111">
      <c r="L2405" s="15"/>
      <c r="M2405" s="17"/>
      <c r="O2405" s="19">
        <v>2404</v>
      </c>
      <c r="P2405" s="1">
        <f t="shared" si="713"/>
        <v>0.13254872800000012</v>
      </c>
      <c r="Q2405">
        <f>SUM(P$2:P2405)</f>
        <v>992.48925470626591</v>
      </c>
      <c r="R2405" s="10">
        <f t="shared" si="711"/>
        <v>9.2784109600000081E-2</v>
      </c>
      <c r="S2405" s="10">
        <f t="shared" si="712"/>
        <v>0.17231334640000015</v>
      </c>
      <c r="T2405" s="22">
        <f>SUM(R$2:R2405)</f>
        <v>700.14247829438443</v>
      </c>
      <c r="U2405" s="22">
        <f>SUM(S$2:S2405)</f>
        <v>1284.8360311181377</v>
      </c>
      <c r="X2405" s="15"/>
      <c r="CD2405" s="20">
        <v>2404</v>
      </c>
      <c r="CE2405" s="20">
        <f>V2405</f>
        <v>0</v>
      </c>
      <c r="CF2405" s="20" t="e">
        <f>#REF!</f>
        <v>#REF!</v>
      </c>
      <c r="CG2405" s="20" t="e">
        <f>#REF!</f>
        <v>#REF!</v>
      </c>
      <c r="CH2405" s="20">
        <f t="shared" si="703"/>
        <v>227.2000000000001</v>
      </c>
      <c r="CI2405" s="20">
        <f t="shared" si="703"/>
        <v>142</v>
      </c>
      <c r="CJ2405" s="20">
        <f t="shared" si="703"/>
        <v>454.4000000000002</v>
      </c>
      <c r="CK2405" s="20">
        <f t="shared" si="704"/>
        <v>662</v>
      </c>
      <c r="CL2405" s="20">
        <v>10</v>
      </c>
      <c r="CM2405" s="20">
        <f t="shared" si="705"/>
        <v>899.2</v>
      </c>
      <c r="CN2405" s="20" t="e">
        <f t="shared" si="706"/>
        <v>#REF!</v>
      </c>
      <c r="CS2405" s="20" t="e">
        <f t="shared" si="699"/>
        <v>#N/A</v>
      </c>
      <c r="CT2405" s="20" t="e">
        <f t="shared" si="700"/>
        <v>#N/A</v>
      </c>
      <c r="CU2405" s="20" t="e">
        <f t="shared" si="701"/>
        <v>#N/A</v>
      </c>
      <c r="CW2405" s="20">
        <f t="shared" si="707"/>
        <v>0</v>
      </c>
      <c r="CX2405" s="20">
        <f t="shared" si="707"/>
        <v>0</v>
      </c>
      <c r="CY2405" s="20">
        <f t="shared" si="707"/>
        <v>0</v>
      </c>
      <c r="CZ2405" s="20">
        <f t="shared" si="715"/>
        <v>227.2000000000001</v>
      </c>
      <c r="DA2405" s="20">
        <f t="shared" si="715"/>
        <v>142</v>
      </c>
      <c r="DB2405" s="20">
        <f t="shared" si="715"/>
        <v>454.4000000000002</v>
      </c>
      <c r="DE2405" s="20" t="e">
        <f t="shared" si="702"/>
        <v>#N/A</v>
      </c>
      <c r="DF2405" s="20">
        <f t="shared" si="709"/>
        <v>0</v>
      </c>
      <c r="DG2405" s="20">
        <f t="shared" si="710"/>
        <v>662</v>
      </c>
    </row>
    <row r="2406" spans="12:111">
      <c r="L2406" s="15"/>
      <c r="M2406" s="17"/>
      <c r="O2406" s="19">
        <v>2405</v>
      </c>
      <c r="P2406" s="1">
        <f t="shared" si="713"/>
        <v>0.19887611250000004</v>
      </c>
      <c r="Q2406">
        <f>SUM(P$2:P2406)</f>
        <v>992.6881308187659</v>
      </c>
      <c r="R2406" s="10">
        <f t="shared" si="711"/>
        <v>0.13921327875</v>
      </c>
      <c r="S2406" s="10">
        <f t="shared" si="712"/>
        <v>0.25853894625000007</v>
      </c>
      <c r="T2406" s="22">
        <f>SUM(R$2:R2406)</f>
        <v>700.28169157313448</v>
      </c>
      <c r="U2406" s="22">
        <f>SUM(S$2:S2406)</f>
        <v>1285.0945700643877</v>
      </c>
      <c r="X2406" s="15"/>
      <c r="CD2406" s="20">
        <v>2405</v>
      </c>
      <c r="CE2406" s="20">
        <f>V2406</f>
        <v>0</v>
      </c>
      <c r="CF2406" s="20" t="e">
        <f>#REF!</f>
        <v>#REF!</v>
      </c>
      <c r="CG2406" s="20" t="e">
        <f>#REF!</f>
        <v>#REF!</v>
      </c>
      <c r="CH2406" s="20">
        <f t="shared" si="703"/>
        <v>227.2000000000001</v>
      </c>
      <c r="CI2406" s="20">
        <f t="shared" si="703"/>
        <v>142</v>
      </c>
      <c r="CJ2406" s="20">
        <f t="shared" si="703"/>
        <v>454.4000000000002</v>
      </c>
      <c r="CK2406" s="20">
        <f t="shared" si="704"/>
        <v>662</v>
      </c>
      <c r="CL2406" s="20">
        <v>10</v>
      </c>
      <c r="CM2406" s="20">
        <f t="shared" si="705"/>
        <v>899.2</v>
      </c>
      <c r="CN2406" s="20" t="e">
        <f t="shared" si="706"/>
        <v>#REF!</v>
      </c>
      <c r="CS2406" s="20" t="e">
        <f t="shared" si="699"/>
        <v>#N/A</v>
      </c>
      <c r="CT2406" s="20" t="e">
        <f t="shared" si="700"/>
        <v>#N/A</v>
      </c>
      <c r="CU2406" s="20" t="e">
        <f t="shared" si="701"/>
        <v>#N/A</v>
      </c>
      <c r="CW2406" s="20">
        <f t="shared" si="707"/>
        <v>0</v>
      </c>
      <c r="CX2406" s="20">
        <f t="shared" si="707"/>
        <v>0</v>
      </c>
      <c r="CY2406" s="20">
        <f t="shared" si="707"/>
        <v>0</v>
      </c>
      <c r="CZ2406" s="20">
        <f t="shared" si="715"/>
        <v>227.2000000000001</v>
      </c>
      <c r="DA2406" s="20">
        <f t="shared" si="715"/>
        <v>142</v>
      </c>
      <c r="DB2406" s="20">
        <f t="shared" si="715"/>
        <v>454.4000000000002</v>
      </c>
      <c r="DE2406" s="20" t="e">
        <f t="shared" si="702"/>
        <v>#N/A</v>
      </c>
      <c r="DF2406" s="20">
        <f t="shared" si="709"/>
        <v>0</v>
      </c>
      <c r="DG2406" s="20">
        <f t="shared" si="710"/>
        <v>662</v>
      </c>
    </row>
    <row r="2407" spans="12:111">
      <c r="L2407" s="15"/>
      <c r="M2407" s="17"/>
      <c r="O2407" s="19">
        <v>2406</v>
      </c>
      <c r="P2407" s="1">
        <f t="shared" si="713"/>
        <v>0.13261968800000001</v>
      </c>
      <c r="Q2407">
        <f>SUM(P$2:P2407)</f>
        <v>992.82075050676588</v>
      </c>
      <c r="R2407" s="10">
        <f t="shared" si="711"/>
        <v>9.2833781599999998E-2</v>
      </c>
      <c r="S2407" s="10">
        <f t="shared" si="712"/>
        <v>0.17240559440000003</v>
      </c>
      <c r="T2407" s="22">
        <f>SUM(R$2:R2407)</f>
        <v>700.37452535473449</v>
      </c>
      <c r="U2407" s="22">
        <f>SUM(S$2:S2407)</f>
        <v>1285.2669756587877</v>
      </c>
      <c r="X2407" s="15"/>
      <c r="CD2407" s="20">
        <v>2406</v>
      </c>
      <c r="CE2407" s="20">
        <f>V2407</f>
        <v>0</v>
      </c>
      <c r="CF2407" s="20" t="e">
        <f>#REF!</f>
        <v>#REF!</v>
      </c>
      <c r="CG2407" s="20" t="e">
        <f>#REF!</f>
        <v>#REF!</v>
      </c>
      <c r="CH2407" s="20">
        <f t="shared" si="703"/>
        <v>227.2000000000001</v>
      </c>
      <c r="CI2407" s="20">
        <f t="shared" si="703"/>
        <v>142</v>
      </c>
      <c r="CJ2407" s="20">
        <f t="shared" si="703"/>
        <v>454.4000000000002</v>
      </c>
      <c r="CK2407" s="20">
        <f t="shared" si="704"/>
        <v>662</v>
      </c>
      <c r="CL2407" s="20">
        <v>10</v>
      </c>
      <c r="CM2407" s="20">
        <f t="shared" si="705"/>
        <v>899.2</v>
      </c>
      <c r="CN2407" s="20" t="e">
        <f t="shared" si="706"/>
        <v>#REF!</v>
      </c>
      <c r="CS2407" s="20" t="e">
        <f t="shared" si="699"/>
        <v>#N/A</v>
      </c>
      <c r="CT2407" s="20" t="e">
        <f t="shared" si="700"/>
        <v>#N/A</v>
      </c>
      <c r="CU2407" s="20" t="e">
        <f t="shared" si="701"/>
        <v>#N/A</v>
      </c>
      <c r="CW2407" s="20">
        <f t="shared" si="707"/>
        <v>0</v>
      </c>
      <c r="CX2407" s="20">
        <f t="shared" si="707"/>
        <v>0</v>
      </c>
      <c r="CY2407" s="20">
        <f t="shared" si="707"/>
        <v>0</v>
      </c>
      <c r="CZ2407" s="20">
        <f t="shared" si="715"/>
        <v>227.2000000000001</v>
      </c>
      <c r="DA2407" s="20">
        <f t="shared" si="715"/>
        <v>142</v>
      </c>
      <c r="DB2407" s="20">
        <f t="shared" si="715"/>
        <v>454.4000000000002</v>
      </c>
      <c r="DE2407" s="20" t="e">
        <f t="shared" si="702"/>
        <v>#N/A</v>
      </c>
      <c r="DF2407" s="20">
        <f t="shared" si="709"/>
        <v>0</v>
      </c>
      <c r="DG2407" s="20">
        <f t="shared" si="710"/>
        <v>662</v>
      </c>
    </row>
    <row r="2408" spans="12:111">
      <c r="L2408" s="15"/>
      <c r="M2408" s="17"/>
      <c r="O2408" s="19">
        <v>2407</v>
      </c>
      <c r="P2408" s="1">
        <f t="shared" si="713"/>
        <v>0.132655567</v>
      </c>
      <c r="Q2408">
        <f>SUM(P$2:P2408)</f>
        <v>992.9534060737659</v>
      </c>
      <c r="R2408" s="10">
        <f t="shared" si="711"/>
        <v>9.2858896900000001E-2</v>
      </c>
      <c r="S2408" s="10">
        <f t="shared" si="712"/>
        <v>0.17245223710000002</v>
      </c>
      <c r="T2408" s="22">
        <f>SUM(R$2:R2408)</f>
        <v>700.46738425163448</v>
      </c>
      <c r="U2408" s="22">
        <f>SUM(S$2:S2408)</f>
        <v>1285.4394278958878</v>
      </c>
      <c r="X2408" s="15"/>
      <c r="CD2408" s="20">
        <v>2407</v>
      </c>
      <c r="CE2408" s="20">
        <f>V2408</f>
        <v>0</v>
      </c>
      <c r="CF2408" s="20" t="e">
        <f>#REF!</f>
        <v>#REF!</v>
      </c>
      <c r="CG2408" s="20" t="e">
        <f>#REF!</f>
        <v>#REF!</v>
      </c>
      <c r="CH2408" s="20">
        <f t="shared" si="703"/>
        <v>227.2000000000001</v>
      </c>
      <c r="CI2408" s="20">
        <f t="shared" si="703"/>
        <v>142</v>
      </c>
      <c r="CJ2408" s="20">
        <f t="shared" si="703"/>
        <v>454.4000000000002</v>
      </c>
      <c r="CK2408" s="20">
        <f t="shared" si="704"/>
        <v>662</v>
      </c>
      <c r="CL2408" s="20">
        <v>10</v>
      </c>
      <c r="CM2408" s="20">
        <f t="shared" si="705"/>
        <v>899.2</v>
      </c>
      <c r="CN2408" s="20" t="e">
        <f t="shared" si="706"/>
        <v>#REF!</v>
      </c>
      <c r="CS2408" s="20" t="e">
        <f t="shared" si="699"/>
        <v>#N/A</v>
      </c>
      <c r="CT2408" s="20" t="e">
        <f t="shared" si="700"/>
        <v>#N/A</v>
      </c>
      <c r="CU2408" s="20" t="e">
        <f t="shared" si="701"/>
        <v>#N/A</v>
      </c>
      <c r="CW2408" s="20">
        <f t="shared" si="707"/>
        <v>0</v>
      </c>
      <c r="CX2408" s="20">
        <f t="shared" si="707"/>
        <v>0</v>
      </c>
      <c r="CY2408" s="20">
        <f t="shared" si="707"/>
        <v>0</v>
      </c>
      <c r="CZ2408" s="20">
        <f t="shared" si="715"/>
        <v>227.2000000000001</v>
      </c>
      <c r="DA2408" s="20">
        <f t="shared" si="715"/>
        <v>142</v>
      </c>
      <c r="DB2408" s="20">
        <f t="shared" si="715"/>
        <v>454.4000000000002</v>
      </c>
      <c r="DE2408" s="20" t="e">
        <f t="shared" si="702"/>
        <v>#N/A</v>
      </c>
      <c r="DF2408" s="20">
        <f t="shared" si="709"/>
        <v>0</v>
      </c>
      <c r="DG2408" s="20">
        <f t="shared" si="710"/>
        <v>662</v>
      </c>
    </row>
    <row r="2409" spans="12:111">
      <c r="L2409" s="15"/>
      <c r="M2409" s="17"/>
      <c r="O2409" s="19">
        <v>2408</v>
      </c>
      <c r="P2409" s="1">
        <f t="shared" si="713"/>
        <v>0.13269171199999996</v>
      </c>
      <c r="Q2409">
        <f>SUM(P$2:P2409)</f>
        <v>993.0860977857659</v>
      </c>
      <c r="R2409" s="10">
        <f t="shared" si="711"/>
        <v>9.2884198399999965E-2</v>
      </c>
      <c r="S2409" s="10">
        <f t="shared" si="712"/>
        <v>0.17249922559999994</v>
      </c>
      <c r="T2409" s="22">
        <f>SUM(R$2:R2409)</f>
        <v>700.56026845003453</v>
      </c>
      <c r="U2409" s="22">
        <f>SUM(S$2:S2409)</f>
        <v>1285.6119271214877</v>
      </c>
      <c r="X2409" s="15"/>
      <c r="CD2409" s="20">
        <v>2408</v>
      </c>
      <c r="CE2409" s="20">
        <f>V2409</f>
        <v>0</v>
      </c>
      <c r="CF2409" s="20" t="e">
        <f>#REF!</f>
        <v>#REF!</v>
      </c>
      <c r="CG2409" s="20" t="e">
        <f>#REF!</f>
        <v>#REF!</v>
      </c>
      <c r="CH2409" s="20">
        <f t="shared" si="703"/>
        <v>227.2000000000001</v>
      </c>
      <c r="CI2409" s="20">
        <f t="shared" si="703"/>
        <v>142</v>
      </c>
      <c r="CJ2409" s="20">
        <f t="shared" si="703"/>
        <v>454.4000000000002</v>
      </c>
      <c r="CK2409" s="20">
        <f t="shared" si="704"/>
        <v>662</v>
      </c>
      <c r="CL2409" s="20">
        <v>10</v>
      </c>
      <c r="CM2409" s="20">
        <f t="shared" si="705"/>
        <v>899.2</v>
      </c>
      <c r="CN2409" s="20" t="e">
        <f t="shared" si="706"/>
        <v>#REF!</v>
      </c>
      <c r="CS2409" s="20" t="e">
        <f t="shared" si="699"/>
        <v>#N/A</v>
      </c>
      <c r="CT2409" s="20" t="e">
        <f t="shared" si="700"/>
        <v>#N/A</v>
      </c>
      <c r="CU2409" s="20" t="e">
        <f t="shared" si="701"/>
        <v>#N/A</v>
      </c>
      <c r="CW2409" s="20">
        <f t="shared" si="707"/>
        <v>0</v>
      </c>
      <c r="CX2409" s="20">
        <f t="shared" si="707"/>
        <v>0</v>
      </c>
      <c r="CY2409" s="20">
        <f t="shared" si="707"/>
        <v>0</v>
      </c>
      <c r="CZ2409" s="20">
        <f t="shared" si="715"/>
        <v>227.2000000000001</v>
      </c>
      <c r="DA2409" s="20">
        <f t="shared" si="715"/>
        <v>142</v>
      </c>
      <c r="DB2409" s="20">
        <f t="shared" si="715"/>
        <v>454.4000000000002</v>
      </c>
      <c r="DE2409" s="20" t="e">
        <f t="shared" si="702"/>
        <v>#N/A</v>
      </c>
      <c r="DF2409" s="20">
        <f t="shared" si="709"/>
        <v>0</v>
      </c>
      <c r="DG2409" s="20">
        <f t="shared" si="710"/>
        <v>662</v>
      </c>
    </row>
    <row r="2410" spans="12:111">
      <c r="L2410" s="15"/>
      <c r="M2410" s="17"/>
      <c r="O2410" s="19">
        <v>2409</v>
      </c>
      <c r="P2410" s="1">
        <f t="shared" si="713"/>
        <v>0.13272812300000006</v>
      </c>
      <c r="Q2410">
        <f>SUM(P$2:P2410)</f>
        <v>993.21882590876589</v>
      </c>
      <c r="R2410" s="10">
        <f t="shared" si="711"/>
        <v>9.2909686100000041E-2</v>
      </c>
      <c r="S2410" s="10">
        <f t="shared" si="712"/>
        <v>0.17254655990000009</v>
      </c>
      <c r="T2410" s="22">
        <f>SUM(R$2:R2410)</f>
        <v>700.65317813613456</v>
      </c>
      <c r="U2410" s="22">
        <f>SUM(S$2:S2410)</f>
        <v>1285.7844736813877</v>
      </c>
      <c r="X2410" s="15"/>
      <c r="CD2410" s="20">
        <v>2409</v>
      </c>
      <c r="CE2410" s="20">
        <f>V2410</f>
        <v>0</v>
      </c>
      <c r="CF2410" s="20" t="e">
        <f>#REF!</f>
        <v>#REF!</v>
      </c>
      <c r="CG2410" s="20" t="e">
        <f>#REF!</f>
        <v>#REF!</v>
      </c>
      <c r="CH2410" s="20">
        <f t="shared" si="703"/>
        <v>227.2000000000001</v>
      </c>
      <c r="CI2410" s="20">
        <f t="shared" si="703"/>
        <v>142</v>
      </c>
      <c r="CJ2410" s="20">
        <f t="shared" si="703"/>
        <v>454.4000000000002</v>
      </c>
      <c r="CK2410" s="20">
        <f t="shared" si="704"/>
        <v>662</v>
      </c>
      <c r="CL2410" s="20">
        <v>10</v>
      </c>
      <c r="CM2410" s="20">
        <f t="shared" si="705"/>
        <v>899.2</v>
      </c>
      <c r="CN2410" s="20" t="e">
        <f t="shared" si="706"/>
        <v>#REF!</v>
      </c>
      <c r="CS2410" s="20" t="e">
        <f t="shared" si="699"/>
        <v>#N/A</v>
      </c>
      <c r="CT2410" s="20" t="e">
        <f t="shared" si="700"/>
        <v>#N/A</v>
      </c>
      <c r="CU2410" s="20" t="e">
        <f t="shared" si="701"/>
        <v>#N/A</v>
      </c>
      <c r="CW2410" s="20">
        <f t="shared" si="707"/>
        <v>0</v>
      </c>
      <c r="CX2410" s="20">
        <f t="shared" si="707"/>
        <v>0</v>
      </c>
      <c r="CY2410" s="20">
        <f t="shared" si="707"/>
        <v>0</v>
      </c>
      <c r="CZ2410" s="20">
        <f t="shared" si="715"/>
        <v>227.2000000000001</v>
      </c>
      <c r="DA2410" s="20">
        <f t="shared" si="715"/>
        <v>142</v>
      </c>
      <c r="DB2410" s="20">
        <f t="shared" si="715"/>
        <v>454.4000000000002</v>
      </c>
      <c r="DE2410" s="20" t="e">
        <f t="shared" si="702"/>
        <v>#N/A</v>
      </c>
      <c r="DF2410" s="20">
        <f t="shared" si="709"/>
        <v>0</v>
      </c>
      <c r="DG2410" s="20">
        <f t="shared" si="710"/>
        <v>662</v>
      </c>
    </row>
    <row r="2411" spans="12:111">
      <c r="L2411" s="15"/>
      <c r="M2411" s="17"/>
      <c r="O2411" s="19">
        <v>2410</v>
      </c>
      <c r="P2411" s="1">
        <f t="shared" si="713"/>
        <v>0.19914719999999994</v>
      </c>
      <c r="Q2411">
        <f>SUM(P$2:P2411)</f>
        <v>993.41797310876586</v>
      </c>
      <c r="R2411" s="10">
        <f t="shared" si="711"/>
        <v>0.13940303999999995</v>
      </c>
      <c r="S2411" s="10">
        <f t="shared" si="712"/>
        <v>0.25889135999999996</v>
      </c>
      <c r="T2411" s="22">
        <f>SUM(R$2:R2411)</f>
        <v>700.7925811761346</v>
      </c>
      <c r="U2411" s="22">
        <f>SUM(S$2:S2411)</f>
        <v>1286.0433650413877</v>
      </c>
      <c r="X2411" s="15"/>
      <c r="CD2411" s="20">
        <v>2410</v>
      </c>
      <c r="CE2411" s="20">
        <f>V2411</f>
        <v>0</v>
      </c>
      <c r="CF2411" s="20" t="e">
        <f>#REF!</f>
        <v>#REF!</v>
      </c>
      <c r="CG2411" s="20" t="e">
        <f>#REF!</f>
        <v>#REF!</v>
      </c>
      <c r="CH2411" s="20">
        <f t="shared" si="703"/>
        <v>227.2000000000001</v>
      </c>
      <c r="CI2411" s="20">
        <f t="shared" si="703"/>
        <v>142</v>
      </c>
      <c r="CJ2411" s="20">
        <f t="shared" si="703"/>
        <v>454.4000000000002</v>
      </c>
      <c r="CK2411" s="20">
        <f t="shared" si="704"/>
        <v>662</v>
      </c>
      <c r="CL2411" s="20">
        <v>10</v>
      </c>
      <c r="CM2411" s="20">
        <f t="shared" si="705"/>
        <v>899.2</v>
      </c>
      <c r="CN2411" s="20" t="e">
        <f t="shared" si="706"/>
        <v>#REF!</v>
      </c>
      <c r="CS2411" s="20" t="e">
        <f t="shared" si="699"/>
        <v>#N/A</v>
      </c>
      <c r="CT2411" s="20" t="e">
        <f t="shared" si="700"/>
        <v>#N/A</v>
      </c>
      <c r="CU2411" s="20" t="e">
        <f t="shared" si="701"/>
        <v>#N/A</v>
      </c>
      <c r="CW2411" s="20">
        <f t="shared" si="707"/>
        <v>0</v>
      </c>
      <c r="CX2411" s="20">
        <f t="shared" si="707"/>
        <v>0</v>
      </c>
      <c r="CY2411" s="20">
        <f t="shared" si="707"/>
        <v>0</v>
      </c>
      <c r="CZ2411" s="20">
        <f t="shared" si="715"/>
        <v>227.2000000000001</v>
      </c>
      <c r="DA2411" s="20">
        <f t="shared" si="715"/>
        <v>142</v>
      </c>
      <c r="DB2411" s="20">
        <f t="shared" si="715"/>
        <v>454.4000000000002</v>
      </c>
      <c r="DE2411" s="20" t="e">
        <f t="shared" si="702"/>
        <v>#N/A</v>
      </c>
      <c r="DF2411" s="20">
        <f t="shared" si="709"/>
        <v>0</v>
      </c>
      <c r="DG2411" s="20">
        <f t="shared" si="710"/>
        <v>662</v>
      </c>
    </row>
    <row r="2412" spans="12:111">
      <c r="L2412" s="15"/>
      <c r="M2412" s="17"/>
      <c r="O2412" s="19">
        <v>2411</v>
      </c>
      <c r="P2412" s="1">
        <f t="shared" si="713"/>
        <v>0.13280174300000014</v>
      </c>
      <c r="Q2412">
        <f>SUM(P$2:P2412)</f>
        <v>993.55077485176582</v>
      </c>
      <c r="R2412" s="10">
        <f t="shared" si="711"/>
        <v>9.2961220100000089E-2</v>
      </c>
      <c r="S2412" s="10">
        <f t="shared" si="712"/>
        <v>0.17264226590000017</v>
      </c>
      <c r="T2412" s="22">
        <f>SUM(R$2:R2412)</f>
        <v>700.88554239623465</v>
      </c>
      <c r="U2412" s="22">
        <f>SUM(S$2:S2412)</f>
        <v>1286.2160073072878</v>
      </c>
      <c r="X2412" s="15"/>
      <c r="CD2412" s="20">
        <v>2411</v>
      </c>
      <c r="CE2412" s="20">
        <f>V2412</f>
        <v>0</v>
      </c>
      <c r="CF2412" s="20" t="e">
        <f>#REF!</f>
        <v>#REF!</v>
      </c>
      <c r="CG2412" s="20" t="e">
        <f>#REF!</f>
        <v>#REF!</v>
      </c>
      <c r="CH2412" s="20">
        <f t="shared" si="703"/>
        <v>227.2000000000001</v>
      </c>
      <c r="CI2412" s="20">
        <f t="shared" si="703"/>
        <v>142</v>
      </c>
      <c r="CJ2412" s="20">
        <f t="shared" si="703"/>
        <v>454.4000000000002</v>
      </c>
      <c r="CK2412" s="20">
        <f t="shared" si="704"/>
        <v>662</v>
      </c>
      <c r="CL2412" s="20">
        <v>10</v>
      </c>
      <c r="CM2412" s="20">
        <f t="shared" si="705"/>
        <v>899.2</v>
      </c>
      <c r="CN2412" s="20" t="e">
        <f t="shared" si="706"/>
        <v>#REF!</v>
      </c>
      <c r="CS2412" s="20" t="e">
        <f t="shared" si="699"/>
        <v>#N/A</v>
      </c>
      <c r="CT2412" s="20" t="e">
        <f t="shared" si="700"/>
        <v>#N/A</v>
      </c>
      <c r="CU2412" s="20" t="e">
        <f t="shared" si="701"/>
        <v>#N/A</v>
      </c>
      <c r="CW2412" s="20">
        <f t="shared" si="707"/>
        <v>0</v>
      </c>
      <c r="CX2412" s="20">
        <f t="shared" si="707"/>
        <v>0</v>
      </c>
      <c r="CY2412" s="20">
        <f t="shared" si="707"/>
        <v>0</v>
      </c>
      <c r="CZ2412" s="20">
        <f t="shared" si="715"/>
        <v>227.2000000000001</v>
      </c>
      <c r="DA2412" s="20">
        <f t="shared" si="715"/>
        <v>142</v>
      </c>
      <c r="DB2412" s="20">
        <f t="shared" si="715"/>
        <v>454.4000000000002</v>
      </c>
      <c r="DE2412" s="20" t="e">
        <f t="shared" si="702"/>
        <v>#N/A</v>
      </c>
      <c r="DF2412" s="20">
        <f t="shared" si="709"/>
        <v>0</v>
      </c>
      <c r="DG2412" s="20">
        <f t="shared" si="710"/>
        <v>662</v>
      </c>
    </row>
    <row r="2413" spans="12:111">
      <c r="L2413" s="15"/>
      <c r="M2413" s="17"/>
      <c r="O2413" s="19">
        <v>2412</v>
      </c>
      <c r="P2413" s="1">
        <f t="shared" si="713"/>
        <v>0.13283895199999998</v>
      </c>
      <c r="Q2413">
        <f>SUM(P$2:P2413)</f>
        <v>993.68361380376587</v>
      </c>
      <c r="R2413" s="10">
        <f t="shared" si="711"/>
        <v>9.2987266399999977E-2</v>
      </c>
      <c r="S2413" s="10">
        <f t="shared" si="712"/>
        <v>0.17269063759999997</v>
      </c>
      <c r="T2413" s="22">
        <f>SUM(R$2:R2413)</f>
        <v>700.97852966263463</v>
      </c>
      <c r="U2413" s="22">
        <f>SUM(S$2:S2413)</f>
        <v>1286.3886979448878</v>
      </c>
      <c r="X2413" s="15"/>
      <c r="CD2413" s="20">
        <v>2412</v>
      </c>
      <c r="CE2413" s="20">
        <f>V2413</f>
        <v>0</v>
      </c>
      <c r="CF2413" s="20" t="e">
        <f>#REF!</f>
        <v>#REF!</v>
      </c>
      <c r="CG2413" s="20" t="e">
        <f>#REF!</f>
        <v>#REF!</v>
      </c>
      <c r="CH2413" s="20">
        <f t="shared" si="703"/>
        <v>227.2000000000001</v>
      </c>
      <c r="CI2413" s="20">
        <f t="shared" si="703"/>
        <v>142</v>
      </c>
      <c r="CJ2413" s="20">
        <f t="shared" si="703"/>
        <v>454.4000000000002</v>
      </c>
      <c r="CK2413" s="20">
        <f t="shared" si="704"/>
        <v>662</v>
      </c>
      <c r="CL2413" s="20">
        <v>10</v>
      </c>
      <c r="CM2413" s="20">
        <f t="shared" si="705"/>
        <v>899.2</v>
      </c>
      <c r="CN2413" s="20" t="e">
        <f t="shared" si="706"/>
        <v>#REF!</v>
      </c>
      <c r="CS2413" s="20" t="e">
        <f t="shared" si="699"/>
        <v>#N/A</v>
      </c>
      <c r="CT2413" s="20" t="e">
        <f t="shared" si="700"/>
        <v>#N/A</v>
      </c>
      <c r="CU2413" s="20" t="e">
        <f t="shared" si="701"/>
        <v>#N/A</v>
      </c>
      <c r="CW2413" s="20">
        <f t="shared" si="707"/>
        <v>0</v>
      </c>
      <c r="CX2413" s="20">
        <f t="shared" si="707"/>
        <v>0</v>
      </c>
      <c r="CY2413" s="20">
        <f t="shared" si="707"/>
        <v>0</v>
      </c>
      <c r="CZ2413" s="20">
        <f t="shared" si="715"/>
        <v>227.2000000000001</v>
      </c>
      <c r="DA2413" s="20">
        <f t="shared" si="715"/>
        <v>142</v>
      </c>
      <c r="DB2413" s="20">
        <f t="shared" si="715"/>
        <v>454.4000000000002</v>
      </c>
      <c r="DE2413" s="20" t="e">
        <f t="shared" si="702"/>
        <v>#N/A</v>
      </c>
      <c r="DF2413" s="20">
        <f t="shared" si="709"/>
        <v>0</v>
      </c>
      <c r="DG2413" s="20">
        <f t="shared" si="710"/>
        <v>662</v>
      </c>
    </row>
    <row r="2414" spans="12:111">
      <c r="L2414" s="15"/>
      <c r="M2414" s="17"/>
      <c r="O2414" s="19">
        <v>2413</v>
      </c>
      <c r="P2414" s="1">
        <f t="shared" si="713"/>
        <v>0.1328764270000001</v>
      </c>
      <c r="Q2414">
        <f>SUM(P$2:P2414)</f>
        <v>993.81649023076591</v>
      </c>
      <c r="R2414" s="10">
        <f t="shared" si="711"/>
        <v>9.3013498900000061E-2</v>
      </c>
      <c r="S2414" s="10">
        <f t="shared" si="712"/>
        <v>0.17273935510000013</v>
      </c>
      <c r="T2414" s="22">
        <f>SUM(R$2:R2414)</f>
        <v>701.07154316153458</v>
      </c>
      <c r="U2414" s="22">
        <f>SUM(S$2:S2414)</f>
        <v>1286.5614372999878</v>
      </c>
      <c r="X2414" s="15"/>
      <c r="CD2414" s="20">
        <v>2413</v>
      </c>
      <c r="CE2414" s="20">
        <f>V2414</f>
        <v>0</v>
      </c>
      <c r="CF2414" s="20" t="e">
        <f>#REF!</f>
        <v>#REF!</v>
      </c>
      <c r="CG2414" s="20" t="e">
        <f>#REF!</f>
        <v>#REF!</v>
      </c>
      <c r="CH2414" s="20">
        <f t="shared" si="703"/>
        <v>227.2000000000001</v>
      </c>
      <c r="CI2414" s="20">
        <f t="shared" si="703"/>
        <v>142</v>
      </c>
      <c r="CJ2414" s="20">
        <f t="shared" si="703"/>
        <v>454.4000000000002</v>
      </c>
      <c r="CK2414" s="20">
        <f t="shared" si="704"/>
        <v>662</v>
      </c>
      <c r="CL2414" s="20">
        <v>10</v>
      </c>
      <c r="CM2414" s="20">
        <f t="shared" si="705"/>
        <v>899.2</v>
      </c>
      <c r="CN2414" s="20" t="e">
        <f t="shared" si="706"/>
        <v>#REF!</v>
      </c>
      <c r="CS2414" s="20" t="e">
        <f t="shared" si="699"/>
        <v>#N/A</v>
      </c>
      <c r="CT2414" s="20" t="e">
        <f t="shared" si="700"/>
        <v>#N/A</v>
      </c>
      <c r="CU2414" s="20" t="e">
        <f t="shared" si="701"/>
        <v>#N/A</v>
      </c>
      <c r="CW2414" s="20">
        <f t="shared" si="707"/>
        <v>0</v>
      </c>
      <c r="CX2414" s="20">
        <f t="shared" si="707"/>
        <v>0</v>
      </c>
      <c r="CY2414" s="20">
        <f t="shared" si="707"/>
        <v>0</v>
      </c>
      <c r="CZ2414" s="20">
        <f t="shared" si="715"/>
        <v>227.2000000000001</v>
      </c>
      <c r="DA2414" s="20">
        <f t="shared" si="715"/>
        <v>142</v>
      </c>
      <c r="DB2414" s="20">
        <f t="shared" si="715"/>
        <v>454.4000000000002</v>
      </c>
      <c r="DE2414" s="20" t="e">
        <f t="shared" si="702"/>
        <v>#N/A</v>
      </c>
      <c r="DF2414" s="20">
        <f t="shared" si="709"/>
        <v>0</v>
      </c>
      <c r="DG2414" s="20">
        <f t="shared" si="710"/>
        <v>662</v>
      </c>
    </row>
    <row r="2415" spans="12:111">
      <c r="L2415" s="15"/>
      <c r="M2415" s="17"/>
      <c r="O2415" s="19">
        <v>2414</v>
      </c>
      <c r="P2415" s="1">
        <f t="shared" si="713"/>
        <v>0.13291416800000022</v>
      </c>
      <c r="Q2415">
        <f>SUM(P$2:P2415)</f>
        <v>993.94940439876586</v>
      </c>
      <c r="R2415" s="10">
        <f t="shared" si="711"/>
        <v>9.3039917600000147E-2</v>
      </c>
      <c r="S2415" s="10">
        <f t="shared" si="712"/>
        <v>0.17278841840000028</v>
      </c>
      <c r="T2415" s="22">
        <f>SUM(R$2:R2415)</f>
        <v>701.16458307913456</v>
      </c>
      <c r="U2415" s="22">
        <f>SUM(S$2:S2415)</f>
        <v>1286.7342257183877</v>
      </c>
      <c r="X2415" s="15"/>
      <c r="CD2415" s="20">
        <v>2414</v>
      </c>
      <c r="CE2415" s="20">
        <f>V2415</f>
        <v>0</v>
      </c>
      <c r="CF2415" s="20" t="e">
        <f>#REF!</f>
        <v>#REF!</v>
      </c>
      <c r="CG2415" s="20" t="e">
        <f>#REF!</f>
        <v>#REF!</v>
      </c>
      <c r="CH2415" s="20">
        <f t="shared" si="703"/>
        <v>227.2000000000001</v>
      </c>
      <c r="CI2415" s="20">
        <f t="shared" si="703"/>
        <v>142</v>
      </c>
      <c r="CJ2415" s="20">
        <f t="shared" si="703"/>
        <v>454.4000000000002</v>
      </c>
      <c r="CK2415" s="20">
        <f t="shared" si="704"/>
        <v>662</v>
      </c>
      <c r="CL2415" s="20">
        <v>10</v>
      </c>
      <c r="CM2415" s="20">
        <f t="shared" si="705"/>
        <v>899.2</v>
      </c>
      <c r="CN2415" s="20" t="e">
        <f t="shared" si="706"/>
        <v>#REF!</v>
      </c>
      <c r="CS2415" s="20" t="e">
        <f t="shared" si="699"/>
        <v>#N/A</v>
      </c>
      <c r="CT2415" s="20" t="e">
        <f t="shared" si="700"/>
        <v>#N/A</v>
      </c>
      <c r="CU2415" s="20" t="e">
        <f t="shared" si="701"/>
        <v>#N/A</v>
      </c>
      <c r="CW2415" s="20">
        <f t="shared" si="707"/>
        <v>0</v>
      </c>
      <c r="CX2415" s="20">
        <f t="shared" si="707"/>
        <v>0</v>
      </c>
      <c r="CY2415" s="20">
        <f t="shared" si="707"/>
        <v>0</v>
      </c>
      <c r="CZ2415" s="20">
        <f t="shared" si="715"/>
        <v>227.2000000000001</v>
      </c>
      <c r="DA2415" s="20">
        <f t="shared" si="715"/>
        <v>142</v>
      </c>
      <c r="DB2415" s="20">
        <f t="shared" si="715"/>
        <v>454.4000000000002</v>
      </c>
      <c r="DE2415" s="20" t="e">
        <f t="shared" si="702"/>
        <v>#N/A</v>
      </c>
      <c r="DF2415" s="20">
        <f t="shared" si="709"/>
        <v>0</v>
      </c>
      <c r="DG2415" s="20">
        <f t="shared" si="710"/>
        <v>662</v>
      </c>
    </row>
    <row r="2416" spans="12:111">
      <c r="L2416" s="15"/>
      <c r="M2416" s="17"/>
      <c r="O2416" s="19">
        <v>2415</v>
      </c>
      <c r="P2416" s="1">
        <f t="shared" si="713"/>
        <v>0.19942826249999976</v>
      </c>
      <c r="Q2416">
        <f>SUM(P$2:P2416)</f>
        <v>994.14883266126583</v>
      </c>
      <c r="R2416" s="10">
        <f t="shared" si="711"/>
        <v>0.13959978374999982</v>
      </c>
      <c r="S2416" s="10">
        <f t="shared" si="712"/>
        <v>0.2592567412499997</v>
      </c>
      <c r="T2416" s="22">
        <f>SUM(R$2:R2416)</f>
        <v>701.30418286288455</v>
      </c>
      <c r="U2416" s="22">
        <f>SUM(S$2:S2416)</f>
        <v>1286.9934824596378</v>
      </c>
      <c r="X2416" s="15"/>
      <c r="CD2416" s="20">
        <v>2415</v>
      </c>
      <c r="CE2416" s="20">
        <f>V2416</f>
        <v>0</v>
      </c>
      <c r="CF2416" s="20" t="e">
        <f>#REF!</f>
        <v>#REF!</v>
      </c>
      <c r="CG2416" s="20" t="e">
        <f>#REF!</f>
        <v>#REF!</v>
      </c>
      <c r="CH2416" s="20">
        <f t="shared" si="703"/>
        <v>227.2000000000001</v>
      </c>
      <c r="CI2416" s="20">
        <f t="shared" si="703"/>
        <v>142</v>
      </c>
      <c r="CJ2416" s="20">
        <f t="shared" si="703"/>
        <v>454.4000000000002</v>
      </c>
      <c r="CK2416" s="20">
        <f t="shared" si="704"/>
        <v>662</v>
      </c>
      <c r="CL2416" s="20">
        <v>10</v>
      </c>
      <c r="CM2416" s="20">
        <f t="shared" si="705"/>
        <v>899.2</v>
      </c>
      <c r="CN2416" s="20" t="e">
        <f t="shared" si="706"/>
        <v>#REF!</v>
      </c>
      <c r="CS2416" s="20" t="e">
        <f t="shared" si="699"/>
        <v>#N/A</v>
      </c>
      <c r="CT2416" s="20" t="e">
        <f t="shared" si="700"/>
        <v>#N/A</v>
      </c>
      <c r="CU2416" s="20" t="e">
        <f t="shared" si="701"/>
        <v>#N/A</v>
      </c>
      <c r="CW2416" s="20">
        <f t="shared" si="707"/>
        <v>0</v>
      </c>
      <c r="CX2416" s="20">
        <f t="shared" si="707"/>
        <v>0</v>
      </c>
      <c r="CY2416" s="20">
        <f t="shared" si="707"/>
        <v>0</v>
      </c>
      <c r="CZ2416" s="20">
        <f t="shared" si="715"/>
        <v>227.2000000000001</v>
      </c>
      <c r="DA2416" s="20">
        <f t="shared" si="715"/>
        <v>142</v>
      </c>
      <c r="DB2416" s="20">
        <f t="shared" si="715"/>
        <v>454.4000000000002</v>
      </c>
      <c r="DE2416" s="20" t="e">
        <f t="shared" si="702"/>
        <v>#N/A</v>
      </c>
      <c r="DF2416" s="20">
        <f t="shared" si="709"/>
        <v>0</v>
      </c>
      <c r="DG2416" s="20">
        <f t="shared" si="710"/>
        <v>662</v>
      </c>
    </row>
    <row r="2417" spans="12:111">
      <c r="L2417" s="15"/>
      <c r="M2417" s="17"/>
      <c r="O2417" s="19">
        <v>2416</v>
      </c>
      <c r="P2417" s="1">
        <f t="shared" si="713"/>
        <v>0.13299044800000004</v>
      </c>
      <c r="Q2417">
        <f>SUM(P$2:P2417)</f>
        <v>994.28182310926582</v>
      </c>
      <c r="R2417" s="10">
        <f t="shared" si="711"/>
        <v>9.3093313600000019E-2</v>
      </c>
      <c r="S2417" s="10">
        <f t="shared" si="712"/>
        <v>0.17288758240000004</v>
      </c>
      <c r="T2417" s="22">
        <f>SUM(R$2:R2417)</f>
        <v>701.39727617648452</v>
      </c>
      <c r="U2417" s="22">
        <f>SUM(S$2:S2417)</f>
        <v>1287.1663700420379</v>
      </c>
      <c r="X2417" s="15"/>
      <c r="CD2417" s="20">
        <v>2416</v>
      </c>
      <c r="CE2417" s="20">
        <f>V2417</f>
        <v>0</v>
      </c>
      <c r="CF2417" s="20" t="e">
        <f>#REF!</f>
        <v>#REF!</v>
      </c>
      <c r="CG2417" s="20" t="e">
        <f>#REF!</f>
        <v>#REF!</v>
      </c>
      <c r="CH2417" s="20">
        <f t="shared" si="703"/>
        <v>227.2000000000001</v>
      </c>
      <c r="CI2417" s="20">
        <f t="shared" si="703"/>
        <v>142</v>
      </c>
      <c r="CJ2417" s="20">
        <f t="shared" si="703"/>
        <v>454.4000000000002</v>
      </c>
      <c r="CK2417" s="20">
        <f t="shared" si="704"/>
        <v>662</v>
      </c>
      <c r="CL2417" s="20">
        <v>10</v>
      </c>
      <c r="CM2417" s="20">
        <f t="shared" si="705"/>
        <v>899.2</v>
      </c>
      <c r="CN2417" s="20" t="e">
        <f t="shared" si="706"/>
        <v>#REF!</v>
      </c>
      <c r="CS2417" s="20" t="e">
        <f t="shared" si="699"/>
        <v>#N/A</v>
      </c>
      <c r="CT2417" s="20" t="e">
        <f t="shared" si="700"/>
        <v>#N/A</v>
      </c>
      <c r="CU2417" s="20" t="e">
        <f t="shared" si="701"/>
        <v>#N/A</v>
      </c>
      <c r="CW2417" s="20">
        <f t="shared" si="707"/>
        <v>0</v>
      </c>
      <c r="CX2417" s="20">
        <f t="shared" si="707"/>
        <v>0</v>
      </c>
      <c r="CY2417" s="20">
        <f t="shared" si="707"/>
        <v>0</v>
      </c>
      <c r="CZ2417" s="20">
        <f t="shared" si="715"/>
        <v>227.2000000000001</v>
      </c>
      <c r="DA2417" s="20">
        <f t="shared" si="715"/>
        <v>142</v>
      </c>
      <c r="DB2417" s="20">
        <f t="shared" si="715"/>
        <v>454.4000000000002</v>
      </c>
      <c r="DE2417" s="20" t="e">
        <f t="shared" si="702"/>
        <v>#N/A</v>
      </c>
      <c r="DF2417" s="20">
        <f t="shared" si="709"/>
        <v>0</v>
      </c>
      <c r="DG2417" s="20">
        <f t="shared" si="710"/>
        <v>662</v>
      </c>
    </row>
    <row r="2418" spans="12:111">
      <c r="L2418" s="15"/>
      <c r="M2418" s="17"/>
      <c r="O2418" s="19">
        <v>2417</v>
      </c>
      <c r="P2418" s="1">
        <f t="shared" si="713"/>
        <v>0.1330289869999999</v>
      </c>
      <c r="Q2418">
        <f>SUM(P$2:P2418)</f>
        <v>994.4148520962658</v>
      </c>
      <c r="R2418" s="10">
        <f t="shared" si="711"/>
        <v>9.312029089999993E-2</v>
      </c>
      <c r="S2418" s="10">
        <f t="shared" si="712"/>
        <v>0.17293768309999988</v>
      </c>
      <c r="T2418" s="22">
        <f>SUM(R$2:R2418)</f>
        <v>701.49039646738447</v>
      </c>
      <c r="U2418" s="22">
        <f>SUM(S$2:S2418)</f>
        <v>1287.3393077251378</v>
      </c>
      <c r="X2418" s="15"/>
      <c r="CD2418" s="20">
        <v>2417</v>
      </c>
      <c r="CE2418" s="20">
        <f>V2418</f>
        <v>0</v>
      </c>
      <c r="CF2418" s="20" t="e">
        <f>#REF!</f>
        <v>#REF!</v>
      </c>
      <c r="CG2418" s="20" t="e">
        <f>#REF!</f>
        <v>#REF!</v>
      </c>
      <c r="CH2418" s="20">
        <f t="shared" si="703"/>
        <v>227.2000000000001</v>
      </c>
      <c r="CI2418" s="20">
        <f t="shared" si="703"/>
        <v>142</v>
      </c>
      <c r="CJ2418" s="20">
        <f t="shared" si="703"/>
        <v>454.4000000000002</v>
      </c>
      <c r="CK2418" s="20">
        <f t="shared" si="704"/>
        <v>662</v>
      </c>
      <c r="CL2418" s="20">
        <v>10</v>
      </c>
      <c r="CM2418" s="20">
        <f t="shared" si="705"/>
        <v>899.2</v>
      </c>
      <c r="CN2418" s="20" t="e">
        <f t="shared" si="706"/>
        <v>#REF!</v>
      </c>
      <c r="CS2418" s="20" t="e">
        <f t="shared" si="699"/>
        <v>#N/A</v>
      </c>
      <c r="CT2418" s="20" t="e">
        <f t="shared" si="700"/>
        <v>#N/A</v>
      </c>
      <c r="CU2418" s="20" t="e">
        <f t="shared" si="701"/>
        <v>#N/A</v>
      </c>
      <c r="CW2418" s="20">
        <f t="shared" si="707"/>
        <v>0</v>
      </c>
      <c r="CX2418" s="20">
        <f t="shared" si="707"/>
        <v>0</v>
      </c>
      <c r="CY2418" s="20">
        <f t="shared" si="707"/>
        <v>0</v>
      </c>
      <c r="CZ2418" s="20">
        <f t="shared" si="715"/>
        <v>227.2000000000001</v>
      </c>
      <c r="DA2418" s="20">
        <f t="shared" si="715"/>
        <v>142</v>
      </c>
      <c r="DB2418" s="20">
        <f t="shared" si="715"/>
        <v>454.4000000000002</v>
      </c>
      <c r="DE2418" s="20" t="e">
        <f t="shared" si="702"/>
        <v>#N/A</v>
      </c>
      <c r="DF2418" s="20">
        <f t="shared" si="709"/>
        <v>0</v>
      </c>
      <c r="DG2418" s="20">
        <f t="shared" si="710"/>
        <v>662</v>
      </c>
    </row>
    <row r="2419" spans="12:111">
      <c r="L2419" s="15"/>
      <c r="M2419" s="17"/>
      <c r="O2419" s="19">
        <v>2418</v>
      </c>
      <c r="P2419" s="1">
        <f t="shared" si="713"/>
        <v>0.13306779200000005</v>
      </c>
      <c r="Q2419">
        <f>SUM(P$2:P2419)</f>
        <v>994.54791988826582</v>
      </c>
      <c r="R2419" s="10">
        <f t="shared" si="711"/>
        <v>9.3147454400000024E-2</v>
      </c>
      <c r="S2419" s="10">
        <f t="shared" si="712"/>
        <v>0.17298812960000007</v>
      </c>
      <c r="T2419" s="22">
        <f>SUM(R$2:R2419)</f>
        <v>701.58354392178444</v>
      </c>
      <c r="U2419" s="22">
        <f>SUM(S$2:S2419)</f>
        <v>1287.5122958547379</v>
      </c>
      <c r="X2419" s="15"/>
      <c r="CD2419" s="20">
        <v>2418</v>
      </c>
      <c r="CE2419" s="20">
        <f>V2419</f>
        <v>0</v>
      </c>
      <c r="CF2419" s="20" t="e">
        <f>#REF!</f>
        <v>#REF!</v>
      </c>
      <c r="CG2419" s="20" t="e">
        <f>#REF!</f>
        <v>#REF!</v>
      </c>
      <c r="CH2419" s="20">
        <f t="shared" si="703"/>
        <v>227.2000000000001</v>
      </c>
      <c r="CI2419" s="20">
        <f t="shared" si="703"/>
        <v>142</v>
      </c>
      <c r="CJ2419" s="20">
        <f t="shared" si="703"/>
        <v>454.4000000000002</v>
      </c>
      <c r="CK2419" s="20">
        <f t="shared" si="704"/>
        <v>662</v>
      </c>
      <c r="CL2419" s="20">
        <v>10</v>
      </c>
      <c r="CM2419" s="20">
        <f t="shared" si="705"/>
        <v>899.2</v>
      </c>
      <c r="CN2419" s="20" t="e">
        <f t="shared" si="706"/>
        <v>#REF!</v>
      </c>
      <c r="CS2419" s="20" t="e">
        <f t="shared" si="699"/>
        <v>#N/A</v>
      </c>
      <c r="CT2419" s="20" t="e">
        <f t="shared" si="700"/>
        <v>#N/A</v>
      </c>
      <c r="CU2419" s="20" t="e">
        <f t="shared" si="701"/>
        <v>#N/A</v>
      </c>
      <c r="CW2419" s="20">
        <f t="shared" si="707"/>
        <v>0</v>
      </c>
      <c r="CX2419" s="20">
        <f t="shared" si="707"/>
        <v>0</v>
      </c>
      <c r="CY2419" s="20">
        <f t="shared" si="707"/>
        <v>0</v>
      </c>
      <c r="CZ2419" s="20">
        <f t="shared" ref="CZ2419:DB2434" si="716">IF(CW2419-CZ2418&gt;0,CW2419,CZ2418)</f>
        <v>227.2000000000001</v>
      </c>
      <c r="DA2419" s="20">
        <f t="shared" si="716"/>
        <v>142</v>
      </c>
      <c r="DB2419" s="20">
        <f t="shared" si="716"/>
        <v>454.4000000000002</v>
      </c>
      <c r="DE2419" s="20" t="e">
        <f t="shared" si="702"/>
        <v>#N/A</v>
      </c>
      <c r="DF2419" s="20">
        <f t="shared" si="709"/>
        <v>0</v>
      </c>
      <c r="DG2419" s="20">
        <f t="shared" si="710"/>
        <v>662</v>
      </c>
    </row>
    <row r="2420" spans="12:111">
      <c r="L2420" s="15"/>
      <c r="M2420" s="17"/>
      <c r="O2420" s="19">
        <v>2419</v>
      </c>
      <c r="P2420" s="1">
        <f t="shared" si="713"/>
        <v>0.13310686300000016</v>
      </c>
      <c r="Q2420">
        <f>SUM(P$2:P2420)</f>
        <v>994.68102675126579</v>
      </c>
      <c r="R2420" s="10">
        <f t="shared" si="711"/>
        <v>9.3174804100000105E-2</v>
      </c>
      <c r="S2420" s="10">
        <f t="shared" si="712"/>
        <v>0.17303892190000023</v>
      </c>
      <c r="T2420" s="22">
        <f>SUM(R$2:R2420)</f>
        <v>701.67671872588448</v>
      </c>
      <c r="U2420" s="22">
        <f>SUM(S$2:S2420)</f>
        <v>1287.6853347766378</v>
      </c>
      <c r="X2420" s="15"/>
      <c r="CD2420" s="20">
        <v>2419</v>
      </c>
      <c r="CE2420" s="20">
        <f>V2420</f>
        <v>0</v>
      </c>
      <c r="CF2420" s="20" t="e">
        <f>#REF!</f>
        <v>#REF!</v>
      </c>
      <c r="CG2420" s="20" t="e">
        <f>#REF!</f>
        <v>#REF!</v>
      </c>
      <c r="CH2420" s="20">
        <f t="shared" si="703"/>
        <v>227.2000000000001</v>
      </c>
      <c r="CI2420" s="20">
        <f t="shared" si="703"/>
        <v>142</v>
      </c>
      <c r="CJ2420" s="20">
        <f t="shared" si="703"/>
        <v>454.4000000000002</v>
      </c>
      <c r="CK2420" s="20">
        <f t="shared" si="704"/>
        <v>662</v>
      </c>
      <c r="CL2420" s="20">
        <v>10</v>
      </c>
      <c r="CM2420" s="20">
        <f t="shared" si="705"/>
        <v>899.2</v>
      </c>
      <c r="CN2420" s="20" t="e">
        <f t="shared" si="706"/>
        <v>#REF!</v>
      </c>
      <c r="CS2420" s="20" t="e">
        <f t="shared" si="699"/>
        <v>#N/A</v>
      </c>
      <c r="CT2420" s="20" t="e">
        <f t="shared" si="700"/>
        <v>#N/A</v>
      </c>
      <c r="CU2420" s="20" t="e">
        <f t="shared" si="701"/>
        <v>#N/A</v>
      </c>
      <c r="CW2420" s="20">
        <f t="shared" si="707"/>
        <v>0</v>
      </c>
      <c r="CX2420" s="20">
        <f t="shared" si="707"/>
        <v>0</v>
      </c>
      <c r="CY2420" s="20">
        <f t="shared" si="707"/>
        <v>0</v>
      </c>
      <c r="CZ2420" s="20">
        <f t="shared" si="716"/>
        <v>227.2000000000001</v>
      </c>
      <c r="DA2420" s="20">
        <f t="shared" si="716"/>
        <v>142</v>
      </c>
      <c r="DB2420" s="20">
        <f t="shared" si="716"/>
        <v>454.4000000000002</v>
      </c>
      <c r="DE2420" s="20" t="e">
        <f t="shared" si="702"/>
        <v>#N/A</v>
      </c>
      <c r="DF2420" s="20">
        <f t="shared" si="709"/>
        <v>0</v>
      </c>
      <c r="DG2420" s="20">
        <f t="shared" si="710"/>
        <v>662</v>
      </c>
    </row>
    <row r="2421" spans="12:111">
      <c r="L2421" s="15"/>
      <c r="M2421" s="17"/>
      <c r="O2421" s="19">
        <v>2420</v>
      </c>
      <c r="P2421" s="1">
        <f t="shared" si="713"/>
        <v>0.19971929999999993</v>
      </c>
      <c r="Q2421">
        <f>SUM(P$2:P2421)</f>
        <v>994.88074605126576</v>
      </c>
      <c r="R2421" s="10">
        <f t="shared" si="711"/>
        <v>0.13980350999999994</v>
      </c>
      <c r="S2421" s="10">
        <f t="shared" si="712"/>
        <v>0.2596350899999999</v>
      </c>
      <c r="T2421" s="22">
        <f>SUM(R$2:R2421)</f>
        <v>701.81652223588446</v>
      </c>
      <c r="U2421" s="22">
        <f>SUM(S$2:S2421)</f>
        <v>1287.9449698666378</v>
      </c>
      <c r="X2421" s="15"/>
      <c r="CD2421" s="20">
        <v>2420</v>
      </c>
      <c r="CE2421" s="20">
        <f>V2421</f>
        <v>0</v>
      </c>
      <c r="CF2421" s="20" t="e">
        <f>#REF!</f>
        <v>#REF!</v>
      </c>
      <c r="CG2421" s="20" t="e">
        <f>#REF!</f>
        <v>#REF!</v>
      </c>
      <c r="CH2421" s="20">
        <f t="shared" si="703"/>
        <v>227.2000000000001</v>
      </c>
      <c r="CI2421" s="20">
        <f t="shared" si="703"/>
        <v>142</v>
      </c>
      <c r="CJ2421" s="20">
        <f t="shared" si="703"/>
        <v>454.4000000000002</v>
      </c>
      <c r="CK2421" s="20">
        <f t="shared" si="704"/>
        <v>662</v>
      </c>
      <c r="CL2421" s="20">
        <v>10</v>
      </c>
      <c r="CM2421" s="20">
        <f t="shared" si="705"/>
        <v>899.2</v>
      </c>
      <c r="CN2421" s="20" t="e">
        <f t="shared" si="706"/>
        <v>#REF!</v>
      </c>
      <c r="CS2421" s="20" t="e">
        <f t="shared" si="699"/>
        <v>#N/A</v>
      </c>
      <c r="CT2421" s="20" t="e">
        <f t="shared" si="700"/>
        <v>#N/A</v>
      </c>
      <c r="CU2421" s="20" t="e">
        <f t="shared" si="701"/>
        <v>#N/A</v>
      </c>
      <c r="CW2421" s="20">
        <f t="shared" si="707"/>
        <v>0</v>
      </c>
      <c r="CX2421" s="20">
        <f t="shared" si="707"/>
        <v>0</v>
      </c>
      <c r="CY2421" s="20">
        <f t="shared" si="707"/>
        <v>0</v>
      </c>
      <c r="CZ2421" s="20">
        <f t="shared" si="716"/>
        <v>227.2000000000001</v>
      </c>
      <c r="DA2421" s="20">
        <f t="shared" si="716"/>
        <v>142</v>
      </c>
      <c r="DB2421" s="20">
        <f t="shared" si="716"/>
        <v>454.4000000000002</v>
      </c>
      <c r="DE2421" s="20" t="e">
        <f t="shared" si="702"/>
        <v>#N/A</v>
      </c>
      <c r="DF2421" s="20">
        <f t="shared" si="709"/>
        <v>0</v>
      </c>
      <c r="DG2421" s="20">
        <f t="shared" si="710"/>
        <v>662</v>
      </c>
    </row>
    <row r="2422" spans="12:111">
      <c r="L2422" s="15"/>
      <c r="M2422" s="17"/>
      <c r="O2422" s="19">
        <v>2421</v>
      </c>
      <c r="P2422" s="1">
        <f t="shared" si="713"/>
        <v>0.13318580300000016</v>
      </c>
      <c r="Q2422">
        <f>SUM(P$2:P2422)</f>
        <v>995.01393185426571</v>
      </c>
      <c r="R2422" s="10">
        <f t="shared" si="711"/>
        <v>9.3230062100000108E-2</v>
      </c>
      <c r="S2422" s="10">
        <f t="shared" si="712"/>
        <v>0.17314154390000022</v>
      </c>
      <c r="T2422" s="22">
        <f>SUM(R$2:R2422)</f>
        <v>701.90975229798448</v>
      </c>
      <c r="U2422" s="22">
        <f>SUM(S$2:S2422)</f>
        <v>1288.1181114105379</v>
      </c>
      <c r="X2422" s="15"/>
      <c r="CD2422" s="20">
        <v>2421</v>
      </c>
      <c r="CE2422" s="20">
        <f>V2422</f>
        <v>0</v>
      </c>
      <c r="CF2422" s="20" t="e">
        <f>#REF!</f>
        <v>#REF!</v>
      </c>
      <c r="CG2422" s="20" t="e">
        <f>#REF!</f>
        <v>#REF!</v>
      </c>
      <c r="CH2422" s="20">
        <f t="shared" si="703"/>
        <v>227.2000000000001</v>
      </c>
      <c r="CI2422" s="20">
        <f t="shared" si="703"/>
        <v>142</v>
      </c>
      <c r="CJ2422" s="20">
        <f t="shared" si="703"/>
        <v>454.4000000000002</v>
      </c>
      <c r="CK2422" s="20">
        <f t="shared" si="704"/>
        <v>662</v>
      </c>
      <c r="CL2422" s="20">
        <v>10</v>
      </c>
      <c r="CM2422" s="20">
        <f t="shared" si="705"/>
        <v>899.2</v>
      </c>
      <c r="CN2422" s="20" t="e">
        <f t="shared" si="706"/>
        <v>#REF!</v>
      </c>
      <c r="CS2422" s="20" t="e">
        <f t="shared" si="699"/>
        <v>#N/A</v>
      </c>
      <c r="CT2422" s="20" t="e">
        <f t="shared" si="700"/>
        <v>#N/A</v>
      </c>
      <c r="CU2422" s="20" t="e">
        <f t="shared" si="701"/>
        <v>#N/A</v>
      </c>
      <c r="CW2422" s="20">
        <f t="shared" si="707"/>
        <v>0</v>
      </c>
      <c r="CX2422" s="20">
        <f t="shared" si="707"/>
        <v>0</v>
      </c>
      <c r="CY2422" s="20">
        <f t="shared" si="707"/>
        <v>0</v>
      </c>
      <c r="CZ2422" s="20">
        <f t="shared" si="716"/>
        <v>227.2000000000001</v>
      </c>
      <c r="DA2422" s="20">
        <f t="shared" si="716"/>
        <v>142</v>
      </c>
      <c r="DB2422" s="20">
        <f t="shared" si="716"/>
        <v>454.4000000000002</v>
      </c>
      <c r="DE2422" s="20" t="e">
        <f t="shared" si="702"/>
        <v>#N/A</v>
      </c>
      <c r="DF2422" s="20">
        <f t="shared" si="709"/>
        <v>0</v>
      </c>
      <c r="DG2422" s="20">
        <f t="shared" si="710"/>
        <v>662</v>
      </c>
    </row>
    <row r="2423" spans="12:111">
      <c r="L2423" s="15"/>
      <c r="M2423" s="17"/>
      <c r="O2423" s="19">
        <v>2422</v>
      </c>
      <c r="P2423" s="1">
        <f t="shared" si="713"/>
        <v>0.13322567200000004</v>
      </c>
      <c r="Q2423">
        <f>SUM(P$2:P2423)</f>
        <v>995.14715752626569</v>
      </c>
      <c r="R2423" s="10">
        <f t="shared" si="711"/>
        <v>9.3257970400000029E-2</v>
      </c>
      <c r="S2423" s="10">
        <f t="shared" si="712"/>
        <v>0.17319337360000006</v>
      </c>
      <c r="T2423" s="22">
        <f>SUM(R$2:R2423)</f>
        <v>702.00301026838451</v>
      </c>
      <c r="U2423" s="22">
        <f>SUM(S$2:S2423)</f>
        <v>1288.291304784138</v>
      </c>
      <c r="X2423" s="15"/>
      <c r="CD2423" s="20">
        <v>2422</v>
      </c>
      <c r="CE2423" s="20">
        <f>V2423</f>
        <v>0</v>
      </c>
      <c r="CF2423" s="20" t="e">
        <f>#REF!</f>
        <v>#REF!</v>
      </c>
      <c r="CG2423" s="20" t="e">
        <f>#REF!</f>
        <v>#REF!</v>
      </c>
      <c r="CH2423" s="20">
        <f t="shared" si="703"/>
        <v>227.2000000000001</v>
      </c>
      <c r="CI2423" s="20">
        <f t="shared" si="703"/>
        <v>142</v>
      </c>
      <c r="CJ2423" s="20">
        <f t="shared" si="703"/>
        <v>454.4000000000002</v>
      </c>
      <c r="CK2423" s="20">
        <f t="shared" si="704"/>
        <v>662</v>
      </c>
      <c r="CL2423" s="20">
        <v>10</v>
      </c>
      <c r="CM2423" s="20">
        <f t="shared" si="705"/>
        <v>899.2</v>
      </c>
      <c r="CN2423" s="20" t="e">
        <f t="shared" si="706"/>
        <v>#REF!</v>
      </c>
      <c r="CS2423" s="20" t="e">
        <f t="shared" si="699"/>
        <v>#N/A</v>
      </c>
      <c r="CT2423" s="20" t="e">
        <f t="shared" si="700"/>
        <v>#N/A</v>
      </c>
      <c r="CU2423" s="20" t="e">
        <f t="shared" si="701"/>
        <v>#N/A</v>
      </c>
      <c r="CW2423" s="20">
        <f t="shared" si="707"/>
        <v>0</v>
      </c>
      <c r="CX2423" s="20">
        <f t="shared" si="707"/>
        <v>0</v>
      </c>
      <c r="CY2423" s="20">
        <f t="shared" si="707"/>
        <v>0</v>
      </c>
      <c r="CZ2423" s="20">
        <f t="shared" si="716"/>
        <v>227.2000000000001</v>
      </c>
      <c r="DA2423" s="20">
        <f t="shared" si="716"/>
        <v>142</v>
      </c>
      <c r="DB2423" s="20">
        <f t="shared" si="716"/>
        <v>454.4000000000002</v>
      </c>
      <c r="DE2423" s="20" t="e">
        <f t="shared" si="702"/>
        <v>#N/A</v>
      </c>
      <c r="DF2423" s="20">
        <f t="shared" si="709"/>
        <v>0</v>
      </c>
      <c r="DG2423" s="20">
        <f t="shared" si="710"/>
        <v>662</v>
      </c>
    </row>
    <row r="2424" spans="12:111">
      <c r="L2424" s="15"/>
      <c r="M2424" s="17"/>
      <c r="O2424" s="19">
        <v>2423</v>
      </c>
      <c r="P2424" s="1">
        <f t="shared" si="713"/>
        <v>0.1332658069999999</v>
      </c>
      <c r="Q2424">
        <f>SUM(P$2:P2424)</f>
        <v>995.28042333326573</v>
      </c>
      <c r="R2424" s="10">
        <f t="shared" si="711"/>
        <v>9.3286064899999924E-2</v>
      </c>
      <c r="S2424" s="10">
        <f t="shared" si="712"/>
        <v>0.17324554909999987</v>
      </c>
      <c r="T2424" s="22">
        <f>SUM(R$2:R2424)</f>
        <v>702.0962963332845</v>
      </c>
      <c r="U2424" s="22">
        <f>SUM(S$2:S2424)</f>
        <v>1288.4645503332381</v>
      </c>
      <c r="X2424" s="15"/>
      <c r="CD2424" s="20">
        <v>2423</v>
      </c>
      <c r="CE2424" s="20">
        <f>V2424</f>
        <v>0</v>
      </c>
      <c r="CF2424" s="20" t="e">
        <f>#REF!</f>
        <v>#REF!</v>
      </c>
      <c r="CG2424" s="20" t="e">
        <f>#REF!</f>
        <v>#REF!</v>
      </c>
      <c r="CH2424" s="20">
        <f t="shared" si="703"/>
        <v>227.2000000000001</v>
      </c>
      <c r="CI2424" s="20">
        <f t="shared" si="703"/>
        <v>142</v>
      </c>
      <c r="CJ2424" s="20">
        <f t="shared" si="703"/>
        <v>454.4000000000002</v>
      </c>
      <c r="CK2424" s="20">
        <f t="shared" si="704"/>
        <v>662</v>
      </c>
      <c r="CL2424" s="20">
        <v>10</v>
      </c>
      <c r="CM2424" s="20">
        <f t="shared" si="705"/>
        <v>899.2</v>
      </c>
      <c r="CN2424" s="20" t="e">
        <f t="shared" si="706"/>
        <v>#REF!</v>
      </c>
      <c r="CS2424" s="20" t="e">
        <f t="shared" si="699"/>
        <v>#N/A</v>
      </c>
      <c r="CT2424" s="20" t="e">
        <f t="shared" si="700"/>
        <v>#N/A</v>
      </c>
      <c r="CU2424" s="20" t="e">
        <f t="shared" si="701"/>
        <v>#N/A</v>
      </c>
      <c r="CW2424" s="20">
        <f t="shared" si="707"/>
        <v>0</v>
      </c>
      <c r="CX2424" s="20">
        <f t="shared" si="707"/>
        <v>0</v>
      </c>
      <c r="CY2424" s="20">
        <f t="shared" si="707"/>
        <v>0</v>
      </c>
      <c r="CZ2424" s="20">
        <f t="shared" si="716"/>
        <v>227.2000000000001</v>
      </c>
      <c r="DA2424" s="20">
        <f t="shared" si="716"/>
        <v>142</v>
      </c>
      <c r="DB2424" s="20">
        <f t="shared" si="716"/>
        <v>454.4000000000002</v>
      </c>
      <c r="DE2424" s="20" t="e">
        <f t="shared" si="702"/>
        <v>#N/A</v>
      </c>
      <c r="DF2424" s="20">
        <f t="shared" si="709"/>
        <v>0</v>
      </c>
      <c r="DG2424" s="20">
        <f t="shared" si="710"/>
        <v>662</v>
      </c>
    </row>
    <row r="2425" spans="12:111">
      <c r="L2425" s="15"/>
      <c r="M2425" s="17"/>
      <c r="O2425" s="19">
        <v>2424</v>
      </c>
      <c r="P2425" s="1">
        <f t="shared" si="713"/>
        <v>0.13330620800000004</v>
      </c>
      <c r="Q2425">
        <f>SUM(P$2:P2425)</f>
        <v>995.41372954126575</v>
      </c>
      <c r="R2425" s="10">
        <f t="shared" si="711"/>
        <v>9.3314345600000015E-2</v>
      </c>
      <c r="S2425" s="10">
        <f t="shared" si="712"/>
        <v>0.17329807040000006</v>
      </c>
      <c r="T2425" s="22">
        <f>SUM(R$2:R2425)</f>
        <v>702.18961067888449</v>
      </c>
      <c r="U2425" s="22">
        <f>SUM(S$2:S2425)</f>
        <v>1288.6378484036381</v>
      </c>
      <c r="X2425" s="15"/>
      <c r="CD2425" s="20">
        <v>2424</v>
      </c>
      <c r="CE2425" s="20">
        <f>V2425</f>
        <v>0</v>
      </c>
      <c r="CF2425" s="20" t="e">
        <f>#REF!</f>
        <v>#REF!</v>
      </c>
      <c r="CG2425" s="20" t="e">
        <f>#REF!</f>
        <v>#REF!</v>
      </c>
      <c r="CH2425" s="20">
        <f t="shared" si="703"/>
        <v>227.2000000000001</v>
      </c>
      <c r="CI2425" s="20">
        <f t="shared" si="703"/>
        <v>142</v>
      </c>
      <c r="CJ2425" s="20">
        <f t="shared" si="703"/>
        <v>454.4000000000002</v>
      </c>
      <c r="CK2425" s="20">
        <f t="shared" si="704"/>
        <v>662</v>
      </c>
      <c r="CL2425" s="20">
        <v>10</v>
      </c>
      <c r="CM2425" s="20">
        <f t="shared" si="705"/>
        <v>899.2</v>
      </c>
      <c r="CN2425" s="20" t="e">
        <f t="shared" si="706"/>
        <v>#REF!</v>
      </c>
      <c r="CS2425" s="20" t="e">
        <f t="shared" si="699"/>
        <v>#N/A</v>
      </c>
      <c r="CT2425" s="20" t="e">
        <f t="shared" si="700"/>
        <v>#N/A</v>
      </c>
      <c r="CU2425" s="20" t="e">
        <f t="shared" si="701"/>
        <v>#N/A</v>
      </c>
      <c r="CW2425" s="20">
        <f t="shared" si="707"/>
        <v>0</v>
      </c>
      <c r="CX2425" s="20">
        <f t="shared" si="707"/>
        <v>0</v>
      </c>
      <c r="CY2425" s="20">
        <f t="shared" si="707"/>
        <v>0</v>
      </c>
      <c r="CZ2425" s="20">
        <f t="shared" si="716"/>
        <v>227.2000000000001</v>
      </c>
      <c r="DA2425" s="20">
        <f t="shared" si="716"/>
        <v>142</v>
      </c>
      <c r="DB2425" s="20">
        <f t="shared" si="716"/>
        <v>454.4000000000002</v>
      </c>
      <c r="DE2425" s="20" t="e">
        <f t="shared" si="702"/>
        <v>#N/A</v>
      </c>
      <c r="DF2425" s="20">
        <f t="shared" si="709"/>
        <v>0</v>
      </c>
      <c r="DG2425" s="20">
        <f t="shared" si="710"/>
        <v>662</v>
      </c>
    </row>
    <row r="2426" spans="12:111">
      <c r="L2426" s="15"/>
      <c r="M2426" s="17"/>
      <c r="O2426" s="19">
        <v>2425</v>
      </c>
      <c r="P2426" s="1">
        <f t="shared" si="713"/>
        <v>0.20002031250000002</v>
      </c>
      <c r="Q2426">
        <f>SUM(P$2:P2426)</f>
        <v>995.61374985376574</v>
      </c>
      <c r="R2426" s="10">
        <f t="shared" si="711"/>
        <v>0.14001421875</v>
      </c>
      <c r="S2426" s="10">
        <f t="shared" si="712"/>
        <v>0.26002640625000001</v>
      </c>
      <c r="T2426" s="22">
        <f>SUM(R$2:R2426)</f>
        <v>702.32962489763452</v>
      </c>
      <c r="U2426" s="22">
        <f>SUM(S$2:S2426)</f>
        <v>1288.8978748098882</v>
      </c>
      <c r="X2426" s="15"/>
      <c r="CD2426" s="20">
        <v>2425</v>
      </c>
      <c r="CE2426" s="20">
        <f>V2426</f>
        <v>0</v>
      </c>
      <c r="CF2426" s="20" t="e">
        <f>#REF!</f>
        <v>#REF!</v>
      </c>
      <c r="CG2426" s="20" t="e">
        <f>#REF!</f>
        <v>#REF!</v>
      </c>
      <c r="CH2426" s="20">
        <f t="shared" si="703"/>
        <v>227.2000000000001</v>
      </c>
      <c r="CI2426" s="20">
        <f t="shared" si="703"/>
        <v>142</v>
      </c>
      <c r="CJ2426" s="20">
        <f t="shared" si="703"/>
        <v>454.4000000000002</v>
      </c>
      <c r="CK2426" s="20">
        <f t="shared" si="704"/>
        <v>662</v>
      </c>
      <c r="CL2426" s="20">
        <v>10</v>
      </c>
      <c r="CM2426" s="20">
        <f t="shared" si="705"/>
        <v>899.2</v>
      </c>
      <c r="CN2426" s="20" t="e">
        <f t="shared" si="706"/>
        <v>#REF!</v>
      </c>
      <c r="CS2426" s="20" t="e">
        <f t="shared" si="699"/>
        <v>#N/A</v>
      </c>
      <c r="CT2426" s="20" t="e">
        <f t="shared" si="700"/>
        <v>#N/A</v>
      </c>
      <c r="CU2426" s="20" t="e">
        <f t="shared" si="701"/>
        <v>#N/A</v>
      </c>
      <c r="CW2426" s="20">
        <f t="shared" si="707"/>
        <v>0</v>
      </c>
      <c r="CX2426" s="20">
        <f t="shared" si="707"/>
        <v>0</v>
      </c>
      <c r="CY2426" s="20">
        <f t="shared" si="707"/>
        <v>0</v>
      </c>
      <c r="CZ2426" s="20">
        <f t="shared" si="716"/>
        <v>227.2000000000001</v>
      </c>
      <c r="DA2426" s="20">
        <f t="shared" si="716"/>
        <v>142</v>
      </c>
      <c r="DB2426" s="20">
        <f t="shared" si="716"/>
        <v>454.4000000000002</v>
      </c>
      <c r="DE2426" s="20" t="e">
        <f t="shared" si="702"/>
        <v>#N/A</v>
      </c>
      <c r="DF2426" s="20">
        <f t="shared" si="709"/>
        <v>0</v>
      </c>
      <c r="DG2426" s="20">
        <f t="shared" si="710"/>
        <v>662</v>
      </c>
    </row>
    <row r="2427" spans="12:111">
      <c r="L2427" s="15"/>
      <c r="M2427" s="17"/>
      <c r="O2427" s="19">
        <v>2426</v>
      </c>
      <c r="P2427" s="1">
        <f t="shared" si="713"/>
        <v>0.13338780800000008</v>
      </c>
      <c r="Q2427">
        <f>SUM(P$2:P2427)</f>
        <v>995.74713766176569</v>
      </c>
      <c r="R2427" s="10">
        <f t="shared" si="711"/>
        <v>9.337146560000005E-2</v>
      </c>
      <c r="S2427" s="10">
        <f t="shared" si="712"/>
        <v>0.17340415040000012</v>
      </c>
      <c r="T2427" s="22">
        <f>SUM(R$2:R2427)</f>
        <v>702.42299636323446</v>
      </c>
      <c r="U2427" s="22">
        <f>SUM(S$2:S2427)</f>
        <v>1289.0712789602883</v>
      </c>
      <c r="X2427" s="15"/>
      <c r="CD2427" s="20">
        <v>2426</v>
      </c>
      <c r="CE2427" s="20">
        <f>V2427</f>
        <v>0</v>
      </c>
      <c r="CF2427" s="20" t="e">
        <f>#REF!</f>
        <v>#REF!</v>
      </c>
      <c r="CG2427" s="20" t="e">
        <f>#REF!</f>
        <v>#REF!</v>
      </c>
      <c r="CH2427" s="20">
        <f t="shared" si="703"/>
        <v>227.2000000000001</v>
      </c>
      <c r="CI2427" s="20">
        <f t="shared" si="703"/>
        <v>142</v>
      </c>
      <c r="CJ2427" s="20">
        <f t="shared" si="703"/>
        <v>454.4000000000002</v>
      </c>
      <c r="CK2427" s="20">
        <f t="shared" si="704"/>
        <v>662</v>
      </c>
      <c r="CL2427" s="20">
        <v>10</v>
      </c>
      <c r="CM2427" s="20">
        <f t="shared" si="705"/>
        <v>899.2</v>
      </c>
      <c r="CN2427" s="20" t="e">
        <f t="shared" si="706"/>
        <v>#REF!</v>
      </c>
      <c r="CS2427" s="20" t="e">
        <f t="shared" si="699"/>
        <v>#N/A</v>
      </c>
      <c r="CT2427" s="20" t="e">
        <f t="shared" si="700"/>
        <v>#N/A</v>
      </c>
      <c r="CU2427" s="20" t="e">
        <f t="shared" si="701"/>
        <v>#N/A</v>
      </c>
      <c r="CW2427" s="20">
        <f t="shared" si="707"/>
        <v>0</v>
      </c>
      <c r="CX2427" s="20">
        <f t="shared" si="707"/>
        <v>0</v>
      </c>
      <c r="CY2427" s="20">
        <f t="shared" si="707"/>
        <v>0</v>
      </c>
      <c r="CZ2427" s="20">
        <f t="shared" si="716"/>
        <v>227.2000000000001</v>
      </c>
      <c r="DA2427" s="20">
        <f t="shared" si="716"/>
        <v>142</v>
      </c>
      <c r="DB2427" s="20">
        <f t="shared" si="716"/>
        <v>454.4000000000002</v>
      </c>
      <c r="DE2427" s="20" t="e">
        <f t="shared" si="702"/>
        <v>#N/A</v>
      </c>
      <c r="DF2427" s="20">
        <f t="shared" si="709"/>
        <v>0</v>
      </c>
      <c r="DG2427" s="20">
        <f t="shared" si="710"/>
        <v>662</v>
      </c>
    </row>
    <row r="2428" spans="12:111">
      <c r="L2428" s="15"/>
      <c r="M2428" s="17"/>
      <c r="O2428" s="19">
        <v>2427</v>
      </c>
      <c r="P2428" s="1">
        <f t="shared" si="713"/>
        <v>0.13342900699999999</v>
      </c>
      <c r="Q2428">
        <f>SUM(P$2:P2428)</f>
        <v>995.88056666876571</v>
      </c>
      <c r="R2428" s="10">
        <f t="shared" si="711"/>
        <v>9.3400304899999981E-2</v>
      </c>
      <c r="S2428" s="10">
        <f t="shared" si="712"/>
        <v>0.1734577091</v>
      </c>
      <c r="T2428" s="22">
        <f>SUM(R$2:R2428)</f>
        <v>702.51639666813446</v>
      </c>
      <c r="U2428" s="22">
        <f>SUM(S$2:S2428)</f>
        <v>1289.2447366693882</v>
      </c>
      <c r="X2428" s="15"/>
      <c r="CD2428" s="20">
        <v>2427</v>
      </c>
      <c r="CE2428" s="20">
        <f>V2428</f>
        <v>0</v>
      </c>
      <c r="CF2428" s="20" t="e">
        <f>#REF!</f>
        <v>#REF!</v>
      </c>
      <c r="CG2428" s="20" t="e">
        <f>#REF!</f>
        <v>#REF!</v>
      </c>
      <c r="CH2428" s="20">
        <f t="shared" si="703"/>
        <v>227.2000000000001</v>
      </c>
      <c r="CI2428" s="20">
        <f t="shared" si="703"/>
        <v>142</v>
      </c>
      <c r="CJ2428" s="20">
        <f t="shared" si="703"/>
        <v>454.4000000000002</v>
      </c>
      <c r="CK2428" s="20">
        <f t="shared" si="704"/>
        <v>662</v>
      </c>
      <c r="CL2428" s="20">
        <v>10</v>
      </c>
      <c r="CM2428" s="20">
        <f t="shared" si="705"/>
        <v>899.2</v>
      </c>
      <c r="CN2428" s="20" t="e">
        <f t="shared" si="706"/>
        <v>#REF!</v>
      </c>
      <c r="CS2428" s="20" t="e">
        <f t="shared" si="699"/>
        <v>#N/A</v>
      </c>
      <c r="CT2428" s="20" t="e">
        <f t="shared" si="700"/>
        <v>#N/A</v>
      </c>
      <c r="CU2428" s="20" t="e">
        <f t="shared" si="701"/>
        <v>#N/A</v>
      </c>
      <c r="CW2428" s="20">
        <f t="shared" si="707"/>
        <v>0</v>
      </c>
      <c r="CX2428" s="20">
        <f t="shared" si="707"/>
        <v>0</v>
      </c>
      <c r="CY2428" s="20">
        <f t="shared" si="707"/>
        <v>0</v>
      </c>
      <c r="CZ2428" s="20">
        <f t="shared" si="716"/>
        <v>227.2000000000001</v>
      </c>
      <c r="DA2428" s="20">
        <f t="shared" si="716"/>
        <v>142</v>
      </c>
      <c r="DB2428" s="20">
        <f t="shared" si="716"/>
        <v>454.4000000000002</v>
      </c>
      <c r="DE2428" s="20" t="e">
        <f t="shared" si="702"/>
        <v>#N/A</v>
      </c>
      <c r="DF2428" s="20">
        <f t="shared" si="709"/>
        <v>0</v>
      </c>
      <c r="DG2428" s="20">
        <f t="shared" si="710"/>
        <v>662</v>
      </c>
    </row>
    <row r="2429" spans="12:111">
      <c r="L2429" s="15"/>
      <c r="M2429" s="17"/>
      <c r="O2429" s="19">
        <v>2428</v>
      </c>
      <c r="P2429" s="1">
        <f t="shared" si="713"/>
        <v>0.13347047200000001</v>
      </c>
      <c r="Q2429">
        <f>SUM(P$2:P2429)</f>
        <v>996.01403714076571</v>
      </c>
      <c r="R2429" s="10">
        <f t="shared" si="711"/>
        <v>9.3429330399999996E-2</v>
      </c>
      <c r="S2429" s="10">
        <f t="shared" si="712"/>
        <v>0.1735116136</v>
      </c>
      <c r="T2429" s="22">
        <f>SUM(R$2:R2429)</f>
        <v>702.60982599853446</v>
      </c>
      <c r="U2429" s="22">
        <f>SUM(S$2:S2429)</f>
        <v>1289.4182482829883</v>
      </c>
      <c r="X2429" s="15"/>
      <c r="CD2429" s="20">
        <v>2428</v>
      </c>
      <c r="CE2429" s="20">
        <f>V2429</f>
        <v>0</v>
      </c>
      <c r="CF2429" s="20" t="e">
        <f>#REF!</f>
        <v>#REF!</v>
      </c>
      <c r="CG2429" s="20" t="e">
        <f>#REF!</f>
        <v>#REF!</v>
      </c>
      <c r="CH2429" s="20">
        <f t="shared" si="703"/>
        <v>227.2000000000001</v>
      </c>
      <c r="CI2429" s="20">
        <f t="shared" si="703"/>
        <v>142</v>
      </c>
      <c r="CJ2429" s="20">
        <f t="shared" si="703"/>
        <v>454.4000000000002</v>
      </c>
      <c r="CK2429" s="20">
        <f t="shared" si="704"/>
        <v>662</v>
      </c>
      <c r="CL2429" s="20">
        <v>10</v>
      </c>
      <c r="CM2429" s="20">
        <f t="shared" si="705"/>
        <v>899.2</v>
      </c>
      <c r="CN2429" s="20" t="e">
        <f t="shared" si="706"/>
        <v>#REF!</v>
      </c>
      <c r="CS2429" s="20" t="e">
        <f t="shared" si="699"/>
        <v>#N/A</v>
      </c>
      <c r="CT2429" s="20" t="e">
        <f t="shared" si="700"/>
        <v>#N/A</v>
      </c>
      <c r="CU2429" s="20" t="e">
        <f t="shared" si="701"/>
        <v>#N/A</v>
      </c>
      <c r="CW2429" s="20">
        <f t="shared" si="707"/>
        <v>0</v>
      </c>
      <c r="CX2429" s="20">
        <f t="shared" si="707"/>
        <v>0</v>
      </c>
      <c r="CY2429" s="20">
        <f t="shared" si="707"/>
        <v>0</v>
      </c>
      <c r="CZ2429" s="20">
        <f t="shared" si="716"/>
        <v>227.2000000000001</v>
      </c>
      <c r="DA2429" s="20">
        <f t="shared" si="716"/>
        <v>142</v>
      </c>
      <c r="DB2429" s="20">
        <f t="shared" si="716"/>
        <v>454.4000000000002</v>
      </c>
      <c r="DE2429" s="20" t="e">
        <f t="shared" si="702"/>
        <v>#N/A</v>
      </c>
      <c r="DF2429" s="20">
        <f t="shared" si="709"/>
        <v>0</v>
      </c>
      <c r="DG2429" s="20">
        <f t="shared" si="710"/>
        <v>662</v>
      </c>
    </row>
    <row r="2430" spans="12:111">
      <c r="L2430" s="15"/>
      <c r="M2430" s="17"/>
      <c r="O2430" s="19">
        <v>2429</v>
      </c>
      <c r="P2430" s="1">
        <f t="shared" si="713"/>
        <v>0.13351220300000016</v>
      </c>
      <c r="Q2430">
        <f>SUM(P$2:P2430)</f>
        <v>996.14754934376572</v>
      </c>
      <c r="R2430" s="10">
        <f t="shared" si="711"/>
        <v>9.3458542100000111E-2</v>
      </c>
      <c r="S2430" s="10">
        <f t="shared" si="712"/>
        <v>0.17356586390000023</v>
      </c>
      <c r="T2430" s="22">
        <f>SUM(R$2:R2430)</f>
        <v>702.70328454063451</v>
      </c>
      <c r="U2430" s="22">
        <f>SUM(S$2:S2430)</f>
        <v>1289.5918141468883</v>
      </c>
      <c r="X2430" s="15"/>
      <c r="CD2430" s="20">
        <v>2429</v>
      </c>
      <c r="CE2430" s="20">
        <f>V2430</f>
        <v>0</v>
      </c>
      <c r="CF2430" s="20" t="e">
        <f>#REF!</f>
        <v>#REF!</v>
      </c>
      <c r="CG2430" s="20" t="e">
        <f>#REF!</f>
        <v>#REF!</v>
      </c>
      <c r="CH2430" s="20">
        <f t="shared" si="703"/>
        <v>227.2000000000001</v>
      </c>
      <c r="CI2430" s="20">
        <f t="shared" si="703"/>
        <v>142</v>
      </c>
      <c r="CJ2430" s="20">
        <f t="shared" si="703"/>
        <v>454.4000000000002</v>
      </c>
      <c r="CK2430" s="20">
        <f t="shared" si="704"/>
        <v>662</v>
      </c>
      <c r="CL2430" s="20">
        <v>10</v>
      </c>
      <c r="CM2430" s="20">
        <f t="shared" si="705"/>
        <v>899.2</v>
      </c>
      <c r="CN2430" s="20" t="e">
        <f t="shared" si="706"/>
        <v>#REF!</v>
      </c>
      <c r="CS2430" s="20" t="e">
        <f t="shared" si="699"/>
        <v>#N/A</v>
      </c>
      <c r="CT2430" s="20" t="e">
        <f t="shared" si="700"/>
        <v>#N/A</v>
      </c>
      <c r="CU2430" s="20" t="e">
        <f t="shared" si="701"/>
        <v>#N/A</v>
      </c>
      <c r="CW2430" s="20">
        <f t="shared" si="707"/>
        <v>0</v>
      </c>
      <c r="CX2430" s="20">
        <f t="shared" si="707"/>
        <v>0</v>
      </c>
      <c r="CY2430" s="20">
        <f t="shared" si="707"/>
        <v>0</v>
      </c>
      <c r="CZ2430" s="20">
        <f t="shared" si="716"/>
        <v>227.2000000000001</v>
      </c>
      <c r="DA2430" s="20">
        <f t="shared" si="716"/>
        <v>142</v>
      </c>
      <c r="DB2430" s="20">
        <f t="shared" si="716"/>
        <v>454.4000000000002</v>
      </c>
      <c r="DE2430" s="20" t="e">
        <f t="shared" si="702"/>
        <v>#N/A</v>
      </c>
      <c r="DF2430" s="20">
        <f t="shared" si="709"/>
        <v>0</v>
      </c>
      <c r="DG2430" s="20">
        <f t="shared" si="710"/>
        <v>662</v>
      </c>
    </row>
    <row r="2431" spans="12:111">
      <c r="L2431" s="15"/>
      <c r="M2431" s="17"/>
      <c r="O2431" s="19">
        <v>2430</v>
      </c>
      <c r="P2431" s="1">
        <f t="shared" si="713"/>
        <v>0.20033129999999977</v>
      </c>
      <c r="Q2431">
        <f>SUM(P$2:P2431)</f>
        <v>996.34788064376573</v>
      </c>
      <c r="R2431" s="10">
        <f t="shared" si="711"/>
        <v>0.14023190999999982</v>
      </c>
      <c r="S2431" s="10">
        <f t="shared" si="712"/>
        <v>0.26043068999999969</v>
      </c>
      <c r="T2431" s="22">
        <f>SUM(R$2:R2431)</f>
        <v>702.84351645063452</v>
      </c>
      <c r="U2431" s="22">
        <f>SUM(S$2:S2431)</f>
        <v>1289.8522448368883</v>
      </c>
      <c r="X2431" s="15"/>
      <c r="CD2431" s="20">
        <v>2430</v>
      </c>
      <c r="CE2431" s="20">
        <f>V2431</f>
        <v>0</v>
      </c>
      <c r="CF2431" s="20" t="e">
        <f>#REF!</f>
        <v>#REF!</v>
      </c>
      <c r="CG2431" s="20" t="e">
        <f>#REF!</f>
        <v>#REF!</v>
      </c>
      <c r="CH2431" s="20">
        <f t="shared" si="703"/>
        <v>227.2000000000001</v>
      </c>
      <c r="CI2431" s="20">
        <f t="shared" si="703"/>
        <v>142</v>
      </c>
      <c r="CJ2431" s="20">
        <f t="shared" si="703"/>
        <v>454.4000000000002</v>
      </c>
      <c r="CK2431" s="20">
        <f t="shared" si="704"/>
        <v>662</v>
      </c>
      <c r="CL2431" s="20">
        <v>10</v>
      </c>
      <c r="CM2431" s="20">
        <f t="shared" si="705"/>
        <v>899.2</v>
      </c>
      <c r="CN2431" s="20" t="e">
        <f t="shared" si="706"/>
        <v>#REF!</v>
      </c>
      <c r="CS2431" s="20" t="e">
        <f t="shared" si="699"/>
        <v>#N/A</v>
      </c>
      <c r="CT2431" s="20" t="e">
        <f t="shared" si="700"/>
        <v>#N/A</v>
      </c>
      <c r="CU2431" s="20" t="e">
        <f t="shared" si="701"/>
        <v>#N/A</v>
      </c>
      <c r="CW2431" s="20">
        <f t="shared" si="707"/>
        <v>0</v>
      </c>
      <c r="CX2431" s="20">
        <f t="shared" si="707"/>
        <v>0</v>
      </c>
      <c r="CY2431" s="20">
        <f t="shared" si="707"/>
        <v>0</v>
      </c>
      <c r="CZ2431" s="20">
        <f t="shared" si="716"/>
        <v>227.2000000000001</v>
      </c>
      <c r="DA2431" s="20">
        <f t="shared" si="716"/>
        <v>142</v>
      </c>
      <c r="DB2431" s="20">
        <f t="shared" si="716"/>
        <v>454.4000000000002</v>
      </c>
      <c r="DE2431" s="20" t="e">
        <f t="shared" si="702"/>
        <v>#N/A</v>
      </c>
      <c r="DF2431" s="20">
        <f t="shared" si="709"/>
        <v>0</v>
      </c>
      <c r="DG2431" s="20">
        <f t="shared" si="710"/>
        <v>662</v>
      </c>
    </row>
    <row r="2432" spans="12:111">
      <c r="L2432" s="15"/>
      <c r="M2432" s="17"/>
      <c r="O2432" s="19">
        <v>2431</v>
      </c>
      <c r="P2432" s="1">
        <f t="shared" si="713"/>
        <v>0.13359646300000008</v>
      </c>
      <c r="Q2432">
        <f>SUM(P$2:P2432)</f>
        <v>996.48147710676574</v>
      </c>
      <c r="R2432" s="10">
        <f t="shared" si="711"/>
        <v>9.3517524100000055E-2</v>
      </c>
      <c r="S2432" s="10">
        <f t="shared" si="712"/>
        <v>0.17367540190000011</v>
      </c>
      <c r="T2432" s="22">
        <f>SUM(R$2:R2432)</f>
        <v>702.9370339747345</v>
      </c>
      <c r="U2432" s="22">
        <f>SUM(S$2:S2432)</f>
        <v>1290.0259202387883</v>
      </c>
      <c r="X2432" s="15"/>
      <c r="CD2432" s="20">
        <v>2431</v>
      </c>
      <c r="CE2432" s="20">
        <f>V2432</f>
        <v>0</v>
      </c>
      <c r="CF2432" s="20" t="e">
        <f>#REF!</f>
        <v>#REF!</v>
      </c>
      <c r="CG2432" s="20" t="e">
        <f>#REF!</f>
        <v>#REF!</v>
      </c>
      <c r="CH2432" s="20">
        <f t="shared" si="703"/>
        <v>227.2000000000001</v>
      </c>
      <c r="CI2432" s="20">
        <f t="shared" si="703"/>
        <v>142</v>
      </c>
      <c r="CJ2432" s="20">
        <f t="shared" si="703"/>
        <v>454.4000000000002</v>
      </c>
      <c r="CK2432" s="20">
        <f t="shared" si="704"/>
        <v>662</v>
      </c>
      <c r="CL2432" s="20">
        <v>10</v>
      </c>
      <c r="CM2432" s="20">
        <f t="shared" si="705"/>
        <v>899.2</v>
      </c>
      <c r="CN2432" s="20" t="e">
        <f t="shared" si="706"/>
        <v>#REF!</v>
      </c>
      <c r="CS2432" s="20" t="e">
        <f t="shared" si="699"/>
        <v>#N/A</v>
      </c>
      <c r="CT2432" s="20" t="e">
        <f t="shared" si="700"/>
        <v>#N/A</v>
      </c>
      <c r="CU2432" s="20" t="e">
        <f t="shared" si="701"/>
        <v>#N/A</v>
      </c>
      <c r="CW2432" s="20">
        <f t="shared" si="707"/>
        <v>0</v>
      </c>
      <c r="CX2432" s="20">
        <f t="shared" si="707"/>
        <v>0</v>
      </c>
      <c r="CY2432" s="20">
        <f t="shared" si="707"/>
        <v>0</v>
      </c>
      <c r="CZ2432" s="20">
        <f t="shared" si="716"/>
        <v>227.2000000000001</v>
      </c>
      <c r="DA2432" s="20">
        <f t="shared" si="716"/>
        <v>142</v>
      </c>
      <c r="DB2432" s="20">
        <f t="shared" si="716"/>
        <v>454.4000000000002</v>
      </c>
      <c r="DE2432" s="20" t="e">
        <f t="shared" si="702"/>
        <v>#N/A</v>
      </c>
      <c r="DF2432" s="20">
        <f t="shared" si="709"/>
        <v>0</v>
      </c>
      <c r="DG2432" s="20">
        <f t="shared" si="710"/>
        <v>662</v>
      </c>
    </row>
    <row r="2433" spans="12:111">
      <c r="L2433" s="15"/>
      <c r="M2433" s="17"/>
      <c r="O2433" s="19">
        <v>2432</v>
      </c>
      <c r="P2433" s="1">
        <f t="shared" si="713"/>
        <v>0.13363899199999985</v>
      </c>
      <c r="Q2433">
        <f>SUM(P$2:P2433)</f>
        <v>996.61511609876572</v>
      </c>
      <c r="R2433" s="10">
        <f t="shared" si="711"/>
        <v>9.3547294399999883E-2</v>
      </c>
      <c r="S2433" s="10">
        <f t="shared" si="712"/>
        <v>0.17373068959999979</v>
      </c>
      <c r="T2433" s="22">
        <f>SUM(R$2:R2433)</f>
        <v>703.03058126913447</v>
      </c>
      <c r="U2433" s="22">
        <f>SUM(S$2:S2433)</f>
        <v>1290.1996509283883</v>
      </c>
      <c r="X2433" s="15"/>
      <c r="CD2433" s="20">
        <v>2432</v>
      </c>
      <c r="CE2433" s="20">
        <f>V2433</f>
        <v>0</v>
      </c>
      <c r="CF2433" s="20" t="e">
        <f>#REF!</f>
        <v>#REF!</v>
      </c>
      <c r="CG2433" s="20" t="e">
        <f>#REF!</f>
        <v>#REF!</v>
      </c>
      <c r="CH2433" s="20">
        <f t="shared" si="703"/>
        <v>227.2000000000001</v>
      </c>
      <c r="CI2433" s="20">
        <f t="shared" si="703"/>
        <v>142</v>
      </c>
      <c r="CJ2433" s="20">
        <f t="shared" si="703"/>
        <v>454.4000000000002</v>
      </c>
      <c r="CK2433" s="20">
        <f t="shared" si="704"/>
        <v>662</v>
      </c>
      <c r="CL2433" s="20">
        <v>10</v>
      </c>
      <c r="CM2433" s="20">
        <f t="shared" si="705"/>
        <v>899.2</v>
      </c>
      <c r="CN2433" s="20" t="e">
        <f t="shared" si="706"/>
        <v>#REF!</v>
      </c>
      <c r="CS2433" s="20" t="e">
        <f t="shared" si="699"/>
        <v>#N/A</v>
      </c>
      <c r="CT2433" s="20" t="e">
        <f t="shared" si="700"/>
        <v>#N/A</v>
      </c>
      <c r="CU2433" s="20" t="e">
        <f t="shared" si="701"/>
        <v>#N/A</v>
      </c>
      <c r="CW2433" s="20">
        <f t="shared" si="707"/>
        <v>0</v>
      </c>
      <c r="CX2433" s="20">
        <f t="shared" si="707"/>
        <v>0</v>
      </c>
      <c r="CY2433" s="20">
        <f t="shared" si="707"/>
        <v>0</v>
      </c>
      <c r="CZ2433" s="20">
        <f t="shared" si="716"/>
        <v>227.2000000000001</v>
      </c>
      <c r="DA2433" s="20">
        <f t="shared" si="716"/>
        <v>142</v>
      </c>
      <c r="DB2433" s="20">
        <f t="shared" si="716"/>
        <v>454.4000000000002</v>
      </c>
      <c r="DE2433" s="20" t="e">
        <f t="shared" si="702"/>
        <v>#N/A</v>
      </c>
      <c r="DF2433" s="20">
        <f t="shared" si="709"/>
        <v>0</v>
      </c>
      <c r="DG2433" s="20">
        <f t="shared" si="710"/>
        <v>662</v>
      </c>
    </row>
    <row r="2434" spans="12:111">
      <c r="L2434" s="15"/>
      <c r="M2434" s="17"/>
      <c r="O2434" s="19">
        <v>2433</v>
      </c>
      <c r="P2434" s="1">
        <f t="shared" si="713"/>
        <v>0.13368178700000005</v>
      </c>
      <c r="Q2434">
        <f>SUM(P$2:P2434)</f>
        <v>996.74879788576573</v>
      </c>
      <c r="R2434" s="10">
        <f t="shared" si="711"/>
        <v>9.3577250900000034E-2</v>
      </c>
      <c r="S2434" s="10">
        <f t="shared" si="712"/>
        <v>0.17378632310000008</v>
      </c>
      <c r="T2434" s="22">
        <f>SUM(R$2:R2434)</f>
        <v>703.12415852003448</v>
      </c>
      <c r="U2434" s="22">
        <f>SUM(S$2:S2434)</f>
        <v>1290.3734372514884</v>
      </c>
      <c r="X2434" s="15"/>
      <c r="CD2434" s="20">
        <v>2433</v>
      </c>
      <c r="CE2434" s="20">
        <f>V2434</f>
        <v>0</v>
      </c>
      <c r="CF2434" s="20" t="e">
        <f>#REF!</f>
        <v>#REF!</v>
      </c>
      <c r="CG2434" s="20" t="e">
        <f>#REF!</f>
        <v>#REF!</v>
      </c>
      <c r="CH2434" s="20">
        <f t="shared" si="703"/>
        <v>227.2000000000001</v>
      </c>
      <c r="CI2434" s="20">
        <f t="shared" si="703"/>
        <v>142</v>
      </c>
      <c r="CJ2434" s="20">
        <f t="shared" si="703"/>
        <v>454.4000000000002</v>
      </c>
      <c r="CK2434" s="20">
        <f t="shared" si="704"/>
        <v>662</v>
      </c>
      <c r="CL2434" s="20">
        <v>10</v>
      </c>
      <c r="CM2434" s="20">
        <f t="shared" si="705"/>
        <v>899.2</v>
      </c>
      <c r="CN2434" s="20" t="e">
        <f t="shared" si="706"/>
        <v>#REF!</v>
      </c>
      <c r="CS2434" s="20" t="e">
        <f t="shared" ref="CS2434:CS2497" si="717">VLOOKUP($CD2434,$AY:$BG,7,0)</f>
        <v>#N/A</v>
      </c>
      <c r="CT2434" s="20" t="e">
        <f t="shared" ref="CT2434:CT2497" si="718">VLOOKUP($CD2434,$AY:$BG,8,0)</f>
        <v>#N/A</v>
      </c>
      <c r="CU2434" s="20" t="e">
        <f t="shared" ref="CU2434:CU2497" si="719">VLOOKUP($CD2434,$AY:$BG,9,0)</f>
        <v>#N/A</v>
      </c>
      <c r="CW2434" s="20">
        <f t="shared" si="707"/>
        <v>0</v>
      </c>
      <c r="CX2434" s="20">
        <f t="shared" si="707"/>
        <v>0</v>
      </c>
      <c r="CY2434" s="20">
        <f t="shared" si="707"/>
        <v>0</v>
      </c>
      <c r="CZ2434" s="20">
        <f t="shared" si="716"/>
        <v>227.2000000000001</v>
      </c>
      <c r="DA2434" s="20">
        <f t="shared" si="716"/>
        <v>142</v>
      </c>
      <c r="DB2434" s="20">
        <f t="shared" si="716"/>
        <v>454.4000000000002</v>
      </c>
      <c r="DE2434" s="20" t="e">
        <f t="shared" ref="DE2434:DE2497" si="720">VLOOKUP($CD2434,$AL:$AR,7,0)</f>
        <v>#N/A</v>
      </c>
      <c r="DF2434" s="20">
        <f t="shared" si="709"/>
        <v>0</v>
      </c>
      <c r="DG2434" s="20">
        <f t="shared" si="710"/>
        <v>662</v>
      </c>
    </row>
    <row r="2435" spans="12:111">
      <c r="L2435" s="15"/>
      <c r="M2435" s="17"/>
      <c r="O2435" s="19">
        <v>2434</v>
      </c>
      <c r="P2435" s="1">
        <f t="shared" si="713"/>
        <v>0.1337248480000002</v>
      </c>
      <c r="Q2435">
        <f>SUM(P$2:P2435)</f>
        <v>996.88252273376577</v>
      </c>
      <c r="R2435" s="10">
        <f t="shared" si="711"/>
        <v>9.360739360000013E-2</v>
      </c>
      <c r="S2435" s="10">
        <f t="shared" si="712"/>
        <v>0.17384230240000026</v>
      </c>
      <c r="T2435" s="22">
        <f>SUM(R$2:R2435)</f>
        <v>703.21776591363448</v>
      </c>
      <c r="U2435" s="22">
        <f>SUM(S$2:S2435)</f>
        <v>1290.5472795538885</v>
      </c>
      <c r="X2435" s="15"/>
      <c r="CD2435" s="20">
        <v>2434</v>
      </c>
      <c r="CE2435" s="20">
        <f>V2435</f>
        <v>0</v>
      </c>
      <c r="CF2435" s="20" t="e">
        <f>#REF!</f>
        <v>#REF!</v>
      </c>
      <c r="CG2435" s="20" t="e">
        <f>#REF!</f>
        <v>#REF!</v>
      </c>
      <c r="CH2435" s="20">
        <f t="shared" ref="CH2435:CJ2498" si="721">CZ2435</f>
        <v>227.2000000000001</v>
      </c>
      <c r="CI2435" s="20">
        <f t="shared" si="721"/>
        <v>142</v>
      </c>
      <c r="CJ2435" s="20">
        <f t="shared" si="721"/>
        <v>454.4000000000002</v>
      </c>
      <c r="CK2435" s="20">
        <f t="shared" ref="CK2435:CK2498" si="722">DG2435</f>
        <v>662</v>
      </c>
      <c r="CL2435" s="20">
        <v>10</v>
      </c>
      <c r="CM2435" s="20">
        <f t="shared" ref="CM2435:CM2498" si="723">CE2435+CH2435+CK2435+CL2435</f>
        <v>899.2</v>
      </c>
      <c r="CN2435" s="20" t="e">
        <f t="shared" ref="CN2435:CN2498" si="724">CG2435+CJ2435+CK2435+CL2435</f>
        <v>#REF!</v>
      </c>
      <c r="CS2435" s="20" t="e">
        <f t="shared" si="717"/>
        <v>#N/A</v>
      </c>
      <c r="CT2435" s="20" t="e">
        <f t="shared" si="718"/>
        <v>#N/A</v>
      </c>
      <c r="CU2435" s="20" t="e">
        <f t="shared" si="719"/>
        <v>#N/A</v>
      </c>
      <c r="CW2435" s="20">
        <f t="shared" ref="CW2435:CY2498" si="725">IFERROR(CS2435,0)</f>
        <v>0</v>
      </c>
      <c r="CX2435" s="20">
        <f t="shared" si="725"/>
        <v>0</v>
      </c>
      <c r="CY2435" s="20">
        <f t="shared" si="725"/>
        <v>0</v>
      </c>
      <c r="CZ2435" s="20">
        <f t="shared" ref="CZ2435:DB2450" si="726">IF(CW2435-CZ2434&gt;0,CW2435,CZ2434)</f>
        <v>227.2000000000001</v>
      </c>
      <c r="DA2435" s="20">
        <f t="shared" si="726"/>
        <v>142</v>
      </c>
      <c r="DB2435" s="20">
        <f t="shared" si="726"/>
        <v>454.4000000000002</v>
      </c>
      <c r="DE2435" s="20" t="e">
        <f t="shared" si="720"/>
        <v>#N/A</v>
      </c>
      <c r="DF2435" s="20">
        <f t="shared" ref="DF2435:DF2498" si="727">IFERROR(DE2435,0)</f>
        <v>0</v>
      </c>
      <c r="DG2435" s="20">
        <f t="shared" ref="DG2435:DG2498" si="728">IF(DF2435-DG2434&gt;0,DF2435,DG2434)</f>
        <v>662</v>
      </c>
    </row>
    <row r="2436" spans="12:111">
      <c r="L2436" s="15"/>
      <c r="M2436" s="17"/>
      <c r="O2436" s="19">
        <v>2435</v>
      </c>
      <c r="P2436" s="1">
        <f t="shared" si="713"/>
        <v>0.20065226250000007</v>
      </c>
      <c r="Q2436">
        <f>SUM(P$2:P2436)</f>
        <v>997.08317499626571</v>
      </c>
      <c r="R2436" s="10">
        <f t="shared" ref="R2436:R2499" si="729">P2436*J$24</f>
        <v>0.14045658375000003</v>
      </c>
      <c r="S2436" s="10">
        <f t="shared" ref="S2436:S2499" si="730">P2436*K$24</f>
        <v>0.2608479412500001</v>
      </c>
      <c r="T2436" s="22">
        <f>SUM(R$2:R2436)</f>
        <v>703.35822249738453</v>
      </c>
      <c r="U2436" s="22">
        <f>SUM(S$2:S2436)</f>
        <v>1290.8081274951385</v>
      </c>
      <c r="X2436" s="15"/>
      <c r="CD2436" s="20">
        <v>2435</v>
      </c>
      <c r="CE2436" s="20">
        <f>V2436</f>
        <v>0</v>
      </c>
      <c r="CF2436" s="20" t="e">
        <f>#REF!</f>
        <v>#REF!</v>
      </c>
      <c r="CG2436" s="20" t="e">
        <f>#REF!</f>
        <v>#REF!</v>
      </c>
      <c r="CH2436" s="20">
        <f t="shared" si="721"/>
        <v>227.2000000000001</v>
      </c>
      <c r="CI2436" s="20">
        <f t="shared" si="721"/>
        <v>142</v>
      </c>
      <c r="CJ2436" s="20">
        <f t="shared" si="721"/>
        <v>454.4000000000002</v>
      </c>
      <c r="CK2436" s="20">
        <f t="shared" si="722"/>
        <v>662</v>
      </c>
      <c r="CL2436" s="20">
        <v>10</v>
      </c>
      <c r="CM2436" s="20">
        <f t="shared" si="723"/>
        <v>899.2</v>
      </c>
      <c r="CN2436" s="20" t="e">
        <f t="shared" si="724"/>
        <v>#REF!</v>
      </c>
      <c r="CS2436" s="20" t="e">
        <f t="shared" si="717"/>
        <v>#N/A</v>
      </c>
      <c r="CT2436" s="20" t="e">
        <f t="shared" si="718"/>
        <v>#N/A</v>
      </c>
      <c r="CU2436" s="20" t="e">
        <f t="shared" si="719"/>
        <v>#N/A</v>
      </c>
      <c r="CW2436" s="20">
        <f t="shared" si="725"/>
        <v>0</v>
      </c>
      <c r="CX2436" s="20">
        <f t="shared" si="725"/>
        <v>0</v>
      </c>
      <c r="CY2436" s="20">
        <f t="shared" si="725"/>
        <v>0</v>
      </c>
      <c r="CZ2436" s="20">
        <f t="shared" si="726"/>
        <v>227.2000000000001</v>
      </c>
      <c r="DA2436" s="20">
        <f t="shared" si="726"/>
        <v>142</v>
      </c>
      <c r="DB2436" s="20">
        <f t="shared" si="726"/>
        <v>454.4000000000002</v>
      </c>
      <c r="DE2436" s="20" t="e">
        <f t="shared" si="720"/>
        <v>#N/A</v>
      </c>
      <c r="DF2436" s="20">
        <f t="shared" si="727"/>
        <v>0</v>
      </c>
      <c r="DG2436" s="20">
        <f t="shared" si="728"/>
        <v>662</v>
      </c>
    </row>
    <row r="2437" spans="12:111">
      <c r="L2437" s="15"/>
      <c r="M2437" s="17"/>
      <c r="O2437" s="19">
        <v>2436</v>
      </c>
      <c r="P2437" s="1">
        <f t="shared" si="713"/>
        <v>0.13381176800000016</v>
      </c>
      <c r="Q2437">
        <f>SUM(P$2:P2437)</f>
        <v>997.2169867642657</v>
      </c>
      <c r="R2437" s="10">
        <f t="shared" si="729"/>
        <v>9.3668237600000107E-2</v>
      </c>
      <c r="S2437" s="10">
        <f t="shared" si="730"/>
        <v>0.17395529840000021</v>
      </c>
      <c r="T2437" s="22">
        <f>SUM(R$2:R2437)</f>
        <v>703.45189073498454</v>
      </c>
      <c r="U2437" s="22">
        <f>SUM(S$2:S2437)</f>
        <v>1290.9820827935384</v>
      </c>
      <c r="X2437" s="15"/>
      <c r="CD2437" s="20">
        <v>2436</v>
      </c>
      <c r="CE2437" s="20">
        <f>V2437</f>
        <v>0</v>
      </c>
      <c r="CF2437" s="20" t="e">
        <f>#REF!</f>
        <v>#REF!</v>
      </c>
      <c r="CG2437" s="20" t="e">
        <f>#REF!</f>
        <v>#REF!</v>
      </c>
      <c r="CH2437" s="20">
        <f t="shared" si="721"/>
        <v>227.2000000000001</v>
      </c>
      <c r="CI2437" s="20">
        <f t="shared" si="721"/>
        <v>142</v>
      </c>
      <c r="CJ2437" s="20">
        <f t="shared" si="721"/>
        <v>454.4000000000002</v>
      </c>
      <c r="CK2437" s="20">
        <f t="shared" si="722"/>
        <v>662</v>
      </c>
      <c r="CL2437" s="20">
        <v>10</v>
      </c>
      <c r="CM2437" s="20">
        <f t="shared" si="723"/>
        <v>899.2</v>
      </c>
      <c r="CN2437" s="20" t="e">
        <f t="shared" si="724"/>
        <v>#REF!</v>
      </c>
      <c r="CS2437" s="20" t="e">
        <f t="shared" si="717"/>
        <v>#N/A</v>
      </c>
      <c r="CT2437" s="20" t="e">
        <f t="shared" si="718"/>
        <v>#N/A</v>
      </c>
      <c r="CU2437" s="20" t="e">
        <f t="shared" si="719"/>
        <v>#N/A</v>
      </c>
      <c r="CW2437" s="20">
        <f t="shared" si="725"/>
        <v>0</v>
      </c>
      <c r="CX2437" s="20">
        <f t="shared" si="725"/>
        <v>0</v>
      </c>
      <c r="CY2437" s="20">
        <f t="shared" si="725"/>
        <v>0</v>
      </c>
      <c r="CZ2437" s="20">
        <f t="shared" si="726"/>
        <v>227.2000000000001</v>
      </c>
      <c r="DA2437" s="20">
        <f t="shared" si="726"/>
        <v>142</v>
      </c>
      <c r="DB2437" s="20">
        <f t="shared" si="726"/>
        <v>454.4000000000002</v>
      </c>
      <c r="DE2437" s="20" t="e">
        <f t="shared" si="720"/>
        <v>#N/A</v>
      </c>
      <c r="DF2437" s="20">
        <f t="shared" si="727"/>
        <v>0</v>
      </c>
      <c r="DG2437" s="20">
        <f t="shared" si="728"/>
        <v>662</v>
      </c>
    </row>
    <row r="2438" spans="12:111">
      <c r="L2438" s="15"/>
      <c r="M2438" s="17"/>
      <c r="O2438" s="19">
        <v>2437</v>
      </c>
      <c r="P2438" s="1">
        <f t="shared" si="713"/>
        <v>0.13385562699999981</v>
      </c>
      <c r="Q2438">
        <f>SUM(P$2:P2438)</f>
        <v>997.3508423912657</v>
      </c>
      <c r="R2438" s="10">
        <f t="shared" si="729"/>
        <v>9.3698938899999862E-2</v>
      </c>
      <c r="S2438" s="10">
        <f t="shared" si="730"/>
        <v>0.17401231509999976</v>
      </c>
      <c r="T2438" s="22">
        <f>SUM(R$2:R2438)</f>
        <v>703.54558967388459</v>
      </c>
      <c r="U2438" s="22">
        <f>SUM(S$2:S2438)</f>
        <v>1291.1560951086385</v>
      </c>
      <c r="X2438" s="15"/>
      <c r="CD2438" s="20">
        <v>2437</v>
      </c>
      <c r="CE2438" s="20">
        <f>V2438</f>
        <v>0</v>
      </c>
      <c r="CF2438" s="20" t="e">
        <f>#REF!</f>
        <v>#REF!</v>
      </c>
      <c r="CG2438" s="20" t="e">
        <f>#REF!</f>
        <v>#REF!</v>
      </c>
      <c r="CH2438" s="20">
        <f t="shared" si="721"/>
        <v>227.2000000000001</v>
      </c>
      <c r="CI2438" s="20">
        <f t="shared" si="721"/>
        <v>142</v>
      </c>
      <c r="CJ2438" s="20">
        <f t="shared" si="721"/>
        <v>454.4000000000002</v>
      </c>
      <c r="CK2438" s="20">
        <f t="shared" si="722"/>
        <v>662</v>
      </c>
      <c r="CL2438" s="20">
        <v>10</v>
      </c>
      <c r="CM2438" s="20">
        <f t="shared" si="723"/>
        <v>899.2</v>
      </c>
      <c r="CN2438" s="20" t="e">
        <f t="shared" si="724"/>
        <v>#REF!</v>
      </c>
      <c r="CS2438" s="20" t="e">
        <f t="shared" si="717"/>
        <v>#N/A</v>
      </c>
      <c r="CT2438" s="20" t="e">
        <f t="shared" si="718"/>
        <v>#N/A</v>
      </c>
      <c r="CU2438" s="20" t="e">
        <f t="shared" si="719"/>
        <v>#N/A</v>
      </c>
      <c r="CW2438" s="20">
        <f t="shared" si="725"/>
        <v>0</v>
      </c>
      <c r="CX2438" s="20">
        <f t="shared" si="725"/>
        <v>0</v>
      </c>
      <c r="CY2438" s="20">
        <f t="shared" si="725"/>
        <v>0</v>
      </c>
      <c r="CZ2438" s="20">
        <f t="shared" si="726"/>
        <v>227.2000000000001</v>
      </c>
      <c r="DA2438" s="20">
        <f t="shared" si="726"/>
        <v>142</v>
      </c>
      <c r="DB2438" s="20">
        <f t="shared" si="726"/>
        <v>454.4000000000002</v>
      </c>
      <c r="DE2438" s="20" t="e">
        <f t="shared" si="720"/>
        <v>#N/A</v>
      </c>
      <c r="DF2438" s="20">
        <f t="shared" si="727"/>
        <v>0</v>
      </c>
      <c r="DG2438" s="20">
        <f t="shared" si="728"/>
        <v>662</v>
      </c>
    </row>
    <row r="2439" spans="12:111">
      <c r="L2439" s="15"/>
      <c r="M2439" s="17"/>
      <c r="O2439" s="19">
        <v>2438</v>
      </c>
      <c r="P2439" s="1">
        <f t="shared" si="713"/>
        <v>0.13389975200000001</v>
      </c>
      <c r="Q2439">
        <f>SUM(P$2:P2439)</f>
        <v>997.48474214326575</v>
      </c>
      <c r="R2439" s="10">
        <f t="shared" si="729"/>
        <v>9.3729826400000008E-2</v>
      </c>
      <c r="S2439" s="10">
        <f t="shared" si="730"/>
        <v>0.17406967760000003</v>
      </c>
      <c r="T2439" s="22">
        <f>SUM(R$2:R2439)</f>
        <v>703.63931950028461</v>
      </c>
      <c r="U2439" s="22">
        <f>SUM(S$2:S2439)</f>
        <v>1291.3301647862386</v>
      </c>
      <c r="X2439" s="15"/>
      <c r="CD2439" s="20">
        <v>2438</v>
      </c>
      <c r="CE2439" s="20">
        <f>V2439</f>
        <v>0</v>
      </c>
      <c r="CF2439" s="20" t="e">
        <f>#REF!</f>
        <v>#REF!</v>
      </c>
      <c r="CG2439" s="20" t="e">
        <f>#REF!</f>
        <v>#REF!</v>
      </c>
      <c r="CH2439" s="20">
        <f t="shared" si="721"/>
        <v>227.2000000000001</v>
      </c>
      <c r="CI2439" s="20">
        <f t="shared" si="721"/>
        <v>142</v>
      </c>
      <c r="CJ2439" s="20">
        <f t="shared" si="721"/>
        <v>454.4000000000002</v>
      </c>
      <c r="CK2439" s="20">
        <f t="shared" si="722"/>
        <v>662</v>
      </c>
      <c r="CL2439" s="20">
        <v>10</v>
      </c>
      <c r="CM2439" s="20">
        <f t="shared" si="723"/>
        <v>899.2</v>
      </c>
      <c r="CN2439" s="20" t="e">
        <f t="shared" si="724"/>
        <v>#REF!</v>
      </c>
      <c r="CS2439" s="20" t="e">
        <f t="shared" si="717"/>
        <v>#N/A</v>
      </c>
      <c r="CT2439" s="20" t="e">
        <f t="shared" si="718"/>
        <v>#N/A</v>
      </c>
      <c r="CU2439" s="20" t="e">
        <f t="shared" si="719"/>
        <v>#N/A</v>
      </c>
      <c r="CW2439" s="20">
        <f t="shared" si="725"/>
        <v>0</v>
      </c>
      <c r="CX2439" s="20">
        <f t="shared" si="725"/>
        <v>0</v>
      </c>
      <c r="CY2439" s="20">
        <f t="shared" si="725"/>
        <v>0</v>
      </c>
      <c r="CZ2439" s="20">
        <f t="shared" si="726"/>
        <v>227.2000000000001</v>
      </c>
      <c r="DA2439" s="20">
        <f t="shared" si="726"/>
        <v>142</v>
      </c>
      <c r="DB2439" s="20">
        <f t="shared" si="726"/>
        <v>454.4000000000002</v>
      </c>
      <c r="DE2439" s="20" t="e">
        <f t="shared" si="720"/>
        <v>#N/A</v>
      </c>
      <c r="DF2439" s="20">
        <f t="shared" si="727"/>
        <v>0</v>
      </c>
      <c r="DG2439" s="20">
        <f t="shared" si="728"/>
        <v>662</v>
      </c>
    </row>
    <row r="2440" spans="12:111">
      <c r="L2440" s="15"/>
      <c r="M2440" s="17"/>
      <c r="O2440" s="19">
        <v>2439</v>
      </c>
      <c r="P2440" s="1">
        <f t="shared" si="713"/>
        <v>0.13394414300000004</v>
      </c>
      <c r="Q2440">
        <f>SUM(P$2:P2440)</f>
        <v>997.61868628626576</v>
      </c>
      <c r="R2440" s="10">
        <f t="shared" si="729"/>
        <v>9.376090010000003E-2</v>
      </c>
      <c r="S2440" s="10">
        <f t="shared" si="730"/>
        <v>0.17412738590000007</v>
      </c>
      <c r="T2440" s="22">
        <f>SUM(R$2:R2440)</f>
        <v>703.73308040038467</v>
      </c>
      <c r="U2440" s="22">
        <f>SUM(S$2:S2440)</f>
        <v>1291.5042921721385</v>
      </c>
      <c r="X2440" s="15"/>
      <c r="CD2440" s="20">
        <v>2439</v>
      </c>
      <c r="CE2440" s="20">
        <f>V2440</f>
        <v>0</v>
      </c>
      <c r="CF2440" s="20" t="e">
        <f>#REF!</f>
        <v>#REF!</v>
      </c>
      <c r="CG2440" s="20" t="e">
        <f>#REF!</f>
        <v>#REF!</v>
      </c>
      <c r="CH2440" s="20">
        <f t="shared" si="721"/>
        <v>227.2000000000001</v>
      </c>
      <c r="CI2440" s="20">
        <f t="shared" si="721"/>
        <v>142</v>
      </c>
      <c r="CJ2440" s="20">
        <f t="shared" si="721"/>
        <v>454.4000000000002</v>
      </c>
      <c r="CK2440" s="20">
        <f t="shared" si="722"/>
        <v>662</v>
      </c>
      <c r="CL2440" s="20">
        <v>10</v>
      </c>
      <c r="CM2440" s="20">
        <f t="shared" si="723"/>
        <v>899.2</v>
      </c>
      <c r="CN2440" s="20" t="e">
        <f t="shared" si="724"/>
        <v>#REF!</v>
      </c>
      <c r="CS2440" s="20" t="e">
        <f t="shared" si="717"/>
        <v>#N/A</v>
      </c>
      <c r="CT2440" s="20" t="e">
        <f t="shared" si="718"/>
        <v>#N/A</v>
      </c>
      <c r="CU2440" s="20" t="e">
        <f t="shared" si="719"/>
        <v>#N/A</v>
      </c>
      <c r="CW2440" s="20">
        <f t="shared" si="725"/>
        <v>0</v>
      </c>
      <c r="CX2440" s="20">
        <f t="shared" si="725"/>
        <v>0</v>
      </c>
      <c r="CY2440" s="20">
        <f t="shared" si="725"/>
        <v>0</v>
      </c>
      <c r="CZ2440" s="20">
        <f t="shared" si="726"/>
        <v>227.2000000000001</v>
      </c>
      <c r="DA2440" s="20">
        <f t="shared" si="726"/>
        <v>142</v>
      </c>
      <c r="DB2440" s="20">
        <f t="shared" si="726"/>
        <v>454.4000000000002</v>
      </c>
      <c r="DE2440" s="20" t="e">
        <f t="shared" si="720"/>
        <v>#N/A</v>
      </c>
      <c r="DF2440" s="20">
        <f t="shared" si="727"/>
        <v>0</v>
      </c>
      <c r="DG2440" s="20">
        <f t="shared" si="728"/>
        <v>662</v>
      </c>
    </row>
    <row r="2441" spans="12:111">
      <c r="L2441" s="15"/>
      <c r="M2441" s="17"/>
      <c r="O2441" s="19">
        <v>2440</v>
      </c>
      <c r="P2441" s="1">
        <f t="shared" si="713"/>
        <v>0.20098319999999986</v>
      </c>
      <c r="Q2441">
        <f>SUM(P$2:P2441)</f>
        <v>997.81966948626575</v>
      </c>
      <c r="R2441" s="10">
        <f t="shared" si="729"/>
        <v>0.14068823999999988</v>
      </c>
      <c r="S2441" s="10">
        <f t="shared" si="730"/>
        <v>0.26127815999999981</v>
      </c>
      <c r="T2441" s="22">
        <f>SUM(R$2:R2441)</f>
        <v>703.8737686403847</v>
      </c>
      <c r="U2441" s="22">
        <f>SUM(S$2:S2441)</f>
        <v>1291.7655703321386</v>
      </c>
      <c r="X2441" s="15"/>
      <c r="CD2441" s="20">
        <v>2440</v>
      </c>
      <c r="CE2441" s="20">
        <f>V2441</f>
        <v>0</v>
      </c>
      <c r="CF2441" s="20" t="e">
        <f>#REF!</f>
        <v>#REF!</v>
      </c>
      <c r="CG2441" s="20" t="e">
        <f>#REF!</f>
        <v>#REF!</v>
      </c>
      <c r="CH2441" s="20">
        <f t="shared" si="721"/>
        <v>227.2000000000001</v>
      </c>
      <c r="CI2441" s="20">
        <f t="shared" si="721"/>
        <v>142</v>
      </c>
      <c r="CJ2441" s="20">
        <f t="shared" si="721"/>
        <v>454.4000000000002</v>
      </c>
      <c r="CK2441" s="20">
        <f t="shared" si="722"/>
        <v>662</v>
      </c>
      <c r="CL2441" s="20">
        <v>10</v>
      </c>
      <c r="CM2441" s="20">
        <f t="shared" si="723"/>
        <v>899.2</v>
      </c>
      <c r="CN2441" s="20" t="e">
        <f t="shared" si="724"/>
        <v>#REF!</v>
      </c>
      <c r="CS2441" s="20" t="e">
        <f t="shared" si="717"/>
        <v>#N/A</v>
      </c>
      <c r="CT2441" s="20" t="e">
        <f t="shared" si="718"/>
        <v>#N/A</v>
      </c>
      <c r="CU2441" s="20" t="e">
        <f t="shared" si="719"/>
        <v>#N/A</v>
      </c>
      <c r="CW2441" s="20">
        <f t="shared" si="725"/>
        <v>0</v>
      </c>
      <c r="CX2441" s="20">
        <f t="shared" si="725"/>
        <v>0</v>
      </c>
      <c r="CY2441" s="20">
        <f t="shared" si="725"/>
        <v>0</v>
      </c>
      <c r="CZ2441" s="20">
        <f t="shared" si="726"/>
        <v>227.2000000000001</v>
      </c>
      <c r="DA2441" s="20">
        <f t="shared" si="726"/>
        <v>142</v>
      </c>
      <c r="DB2441" s="20">
        <f t="shared" si="726"/>
        <v>454.4000000000002</v>
      </c>
      <c r="DE2441" s="20" t="e">
        <f t="shared" si="720"/>
        <v>#N/A</v>
      </c>
      <c r="DF2441" s="20">
        <f t="shared" si="727"/>
        <v>0</v>
      </c>
      <c r="DG2441" s="20">
        <f t="shared" si="728"/>
        <v>662</v>
      </c>
    </row>
    <row r="2442" spans="12:111">
      <c r="L2442" s="15"/>
      <c r="M2442" s="17"/>
      <c r="O2442" s="19">
        <v>2441</v>
      </c>
      <c r="P2442" s="1">
        <f t="shared" ref="P2442:P2501" si="731">($H$19*O2442*O2442+$I$19*O2442+$J$19)/100000*IF(O2442/5-INT(O2442/5)=0,1.5,1)</f>
        <v>0.13403372300000002</v>
      </c>
      <c r="Q2442">
        <f>SUM(P$2:P2442)</f>
        <v>997.95370320926577</v>
      </c>
      <c r="R2442" s="10">
        <f t="shared" si="729"/>
        <v>9.3823606100000012E-2</v>
      </c>
      <c r="S2442" s="10">
        <f t="shared" si="730"/>
        <v>0.17424383990000003</v>
      </c>
      <c r="T2442" s="22">
        <f>SUM(R$2:R2442)</f>
        <v>703.96759224648474</v>
      </c>
      <c r="U2442" s="22">
        <f>SUM(S$2:S2442)</f>
        <v>1291.9398141720387</v>
      </c>
      <c r="X2442" s="15"/>
      <c r="CD2442" s="20">
        <v>2441</v>
      </c>
      <c r="CE2442" s="20">
        <f>V2442</f>
        <v>0</v>
      </c>
      <c r="CF2442" s="20" t="e">
        <f>#REF!</f>
        <v>#REF!</v>
      </c>
      <c r="CG2442" s="20" t="e">
        <f>#REF!</f>
        <v>#REF!</v>
      </c>
      <c r="CH2442" s="20">
        <f t="shared" si="721"/>
        <v>227.2000000000001</v>
      </c>
      <c r="CI2442" s="20">
        <f t="shared" si="721"/>
        <v>142</v>
      </c>
      <c r="CJ2442" s="20">
        <f t="shared" si="721"/>
        <v>454.4000000000002</v>
      </c>
      <c r="CK2442" s="20">
        <f t="shared" si="722"/>
        <v>662</v>
      </c>
      <c r="CL2442" s="20">
        <v>10</v>
      </c>
      <c r="CM2442" s="20">
        <f t="shared" si="723"/>
        <v>899.2</v>
      </c>
      <c r="CN2442" s="20" t="e">
        <f t="shared" si="724"/>
        <v>#REF!</v>
      </c>
      <c r="CS2442" s="20" t="e">
        <f t="shared" si="717"/>
        <v>#N/A</v>
      </c>
      <c r="CT2442" s="20" t="e">
        <f t="shared" si="718"/>
        <v>#N/A</v>
      </c>
      <c r="CU2442" s="20" t="e">
        <f t="shared" si="719"/>
        <v>#N/A</v>
      </c>
      <c r="CW2442" s="20">
        <f t="shared" si="725"/>
        <v>0</v>
      </c>
      <c r="CX2442" s="20">
        <f t="shared" si="725"/>
        <v>0</v>
      </c>
      <c r="CY2442" s="20">
        <f t="shared" si="725"/>
        <v>0</v>
      </c>
      <c r="CZ2442" s="20">
        <f t="shared" si="726"/>
        <v>227.2000000000001</v>
      </c>
      <c r="DA2442" s="20">
        <f t="shared" si="726"/>
        <v>142</v>
      </c>
      <c r="DB2442" s="20">
        <f t="shared" si="726"/>
        <v>454.4000000000002</v>
      </c>
      <c r="DE2442" s="20" t="e">
        <f t="shared" si="720"/>
        <v>#N/A</v>
      </c>
      <c r="DF2442" s="20">
        <f t="shared" si="727"/>
        <v>0</v>
      </c>
      <c r="DG2442" s="20">
        <f t="shared" si="728"/>
        <v>662</v>
      </c>
    </row>
    <row r="2443" spans="12:111">
      <c r="L2443" s="15"/>
      <c r="M2443" s="17"/>
      <c r="O2443" s="19">
        <v>2442</v>
      </c>
      <c r="P2443" s="1">
        <f t="shared" si="731"/>
        <v>0.13407891199999999</v>
      </c>
      <c r="Q2443">
        <f>SUM(P$2:P2443)</f>
        <v>998.08778212126572</v>
      </c>
      <c r="R2443" s="10">
        <f t="shared" si="729"/>
        <v>9.3855238399999985E-2</v>
      </c>
      <c r="S2443" s="10">
        <f t="shared" si="730"/>
        <v>0.1743025856</v>
      </c>
      <c r="T2443" s="22">
        <f>SUM(R$2:R2443)</f>
        <v>704.06144748488475</v>
      </c>
      <c r="U2443" s="22">
        <f>SUM(S$2:S2443)</f>
        <v>1292.1141167576386</v>
      </c>
      <c r="X2443" s="15"/>
      <c r="CD2443" s="20">
        <v>2442</v>
      </c>
      <c r="CE2443" s="20">
        <f>V2443</f>
        <v>0</v>
      </c>
      <c r="CF2443" s="20" t="e">
        <f>#REF!</f>
        <v>#REF!</v>
      </c>
      <c r="CG2443" s="20" t="e">
        <f>#REF!</f>
        <v>#REF!</v>
      </c>
      <c r="CH2443" s="20">
        <f t="shared" si="721"/>
        <v>227.2000000000001</v>
      </c>
      <c r="CI2443" s="20">
        <f t="shared" si="721"/>
        <v>142</v>
      </c>
      <c r="CJ2443" s="20">
        <f t="shared" si="721"/>
        <v>454.4000000000002</v>
      </c>
      <c r="CK2443" s="20">
        <f t="shared" si="722"/>
        <v>662</v>
      </c>
      <c r="CL2443" s="20">
        <v>10</v>
      </c>
      <c r="CM2443" s="20">
        <f t="shared" si="723"/>
        <v>899.2</v>
      </c>
      <c r="CN2443" s="20" t="e">
        <f t="shared" si="724"/>
        <v>#REF!</v>
      </c>
      <c r="CS2443" s="20" t="e">
        <f t="shared" si="717"/>
        <v>#N/A</v>
      </c>
      <c r="CT2443" s="20" t="e">
        <f t="shared" si="718"/>
        <v>#N/A</v>
      </c>
      <c r="CU2443" s="20" t="e">
        <f t="shared" si="719"/>
        <v>#N/A</v>
      </c>
      <c r="CW2443" s="20">
        <f t="shared" si="725"/>
        <v>0</v>
      </c>
      <c r="CX2443" s="20">
        <f t="shared" si="725"/>
        <v>0</v>
      </c>
      <c r="CY2443" s="20">
        <f t="shared" si="725"/>
        <v>0</v>
      </c>
      <c r="CZ2443" s="20">
        <f t="shared" si="726"/>
        <v>227.2000000000001</v>
      </c>
      <c r="DA2443" s="20">
        <f t="shared" si="726"/>
        <v>142</v>
      </c>
      <c r="DB2443" s="20">
        <f t="shared" si="726"/>
        <v>454.4000000000002</v>
      </c>
      <c r="DE2443" s="20" t="e">
        <f t="shared" si="720"/>
        <v>#N/A</v>
      </c>
      <c r="DF2443" s="20">
        <f t="shared" si="727"/>
        <v>0</v>
      </c>
      <c r="DG2443" s="20">
        <f t="shared" si="728"/>
        <v>662</v>
      </c>
    </row>
    <row r="2444" spans="12:111">
      <c r="L2444" s="15"/>
      <c r="M2444" s="17"/>
      <c r="O2444" s="19">
        <v>2443</v>
      </c>
      <c r="P2444" s="1">
        <f t="shared" si="731"/>
        <v>0.13412436700000005</v>
      </c>
      <c r="Q2444">
        <f>SUM(P$2:P2444)</f>
        <v>998.22190648826574</v>
      </c>
      <c r="R2444" s="10">
        <f t="shared" si="729"/>
        <v>9.3887056900000029E-2</v>
      </c>
      <c r="S2444" s="10">
        <f t="shared" si="730"/>
        <v>0.17436167710000008</v>
      </c>
      <c r="T2444" s="22">
        <f>SUM(R$2:R2444)</f>
        <v>704.15533454178478</v>
      </c>
      <c r="U2444" s="22">
        <f>SUM(S$2:S2444)</f>
        <v>1292.2884784347386</v>
      </c>
      <c r="X2444" s="15"/>
      <c r="CD2444" s="20">
        <v>2443</v>
      </c>
      <c r="CE2444" s="20">
        <f>V2444</f>
        <v>0</v>
      </c>
      <c r="CF2444" s="20" t="e">
        <f>#REF!</f>
        <v>#REF!</v>
      </c>
      <c r="CG2444" s="20" t="e">
        <f>#REF!</f>
        <v>#REF!</v>
      </c>
      <c r="CH2444" s="20">
        <f t="shared" si="721"/>
        <v>227.2000000000001</v>
      </c>
      <c r="CI2444" s="20">
        <f t="shared" si="721"/>
        <v>142</v>
      </c>
      <c r="CJ2444" s="20">
        <f t="shared" si="721"/>
        <v>454.4000000000002</v>
      </c>
      <c r="CK2444" s="20">
        <f t="shared" si="722"/>
        <v>662</v>
      </c>
      <c r="CL2444" s="20">
        <v>10</v>
      </c>
      <c r="CM2444" s="20">
        <f t="shared" si="723"/>
        <v>899.2</v>
      </c>
      <c r="CN2444" s="20" t="e">
        <f t="shared" si="724"/>
        <v>#REF!</v>
      </c>
      <c r="CS2444" s="20" t="e">
        <f t="shared" si="717"/>
        <v>#N/A</v>
      </c>
      <c r="CT2444" s="20" t="e">
        <f t="shared" si="718"/>
        <v>#N/A</v>
      </c>
      <c r="CU2444" s="20" t="e">
        <f t="shared" si="719"/>
        <v>#N/A</v>
      </c>
      <c r="CW2444" s="20">
        <f t="shared" si="725"/>
        <v>0</v>
      </c>
      <c r="CX2444" s="20">
        <f t="shared" si="725"/>
        <v>0</v>
      </c>
      <c r="CY2444" s="20">
        <f t="shared" si="725"/>
        <v>0</v>
      </c>
      <c r="CZ2444" s="20">
        <f t="shared" si="726"/>
        <v>227.2000000000001</v>
      </c>
      <c r="DA2444" s="20">
        <f t="shared" si="726"/>
        <v>142</v>
      </c>
      <c r="DB2444" s="20">
        <f t="shared" si="726"/>
        <v>454.4000000000002</v>
      </c>
      <c r="DE2444" s="20" t="e">
        <f t="shared" si="720"/>
        <v>#N/A</v>
      </c>
      <c r="DF2444" s="20">
        <f t="shared" si="727"/>
        <v>0</v>
      </c>
      <c r="DG2444" s="20">
        <f t="shared" si="728"/>
        <v>662</v>
      </c>
    </row>
    <row r="2445" spans="12:111">
      <c r="L2445" s="15"/>
      <c r="M2445" s="17"/>
      <c r="O2445" s="19">
        <v>2444</v>
      </c>
      <c r="P2445" s="1">
        <f t="shared" si="731"/>
        <v>0.1341700880000001</v>
      </c>
      <c r="Q2445">
        <f>SUM(P$2:P2445)</f>
        <v>998.35607657626576</v>
      </c>
      <c r="R2445" s="10">
        <f t="shared" si="729"/>
        <v>9.3919061600000062E-2</v>
      </c>
      <c r="S2445" s="10">
        <f t="shared" si="730"/>
        <v>0.17442111440000013</v>
      </c>
      <c r="T2445" s="22">
        <f>SUM(R$2:R2445)</f>
        <v>704.24925360338477</v>
      </c>
      <c r="U2445" s="22">
        <f>SUM(S$2:S2445)</f>
        <v>1292.4628995491387</v>
      </c>
      <c r="X2445" s="15"/>
      <c r="CD2445" s="20">
        <v>2444</v>
      </c>
      <c r="CE2445" s="20">
        <f>V2445</f>
        <v>0</v>
      </c>
      <c r="CF2445" s="20" t="e">
        <f>#REF!</f>
        <v>#REF!</v>
      </c>
      <c r="CG2445" s="20" t="e">
        <f>#REF!</f>
        <v>#REF!</v>
      </c>
      <c r="CH2445" s="20">
        <f t="shared" si="721"/>
        <v>227.2000000000001</v>
      </c>
      <c r="CI2445" s="20">
        <f t="shared" si="721"/>
        <v>142</v>
      </c>
      <c r="CJ2445" s="20">
        <f t="shared" si="721"/>
        <v>454.4000000000002</v>
      </c>
      <c r="CK2445" s="20">
        <f t="shared" si="722"/>
        <v>662</v>
      </c>
      <c r="CL2445" s="20">
        <v>10</v>
      </c>
      <c r="CM2445" s="20">
        <f t="shared" si="723"/>
        <v>899.2</v>
      </c>
      <c r="CN2445" s="20" t="e">
        <f t="shared" si="724"/>
        <v>#REF!</v>
      </c>
      <c r="CS2445" s="20" t="e">
        <f t="shared" si="717"/>
        <v>#N/A</v>
      </c>
      <c r="CT2445" s="20" t="e">
        <f t="shared" si="718"/>
        <v>#N/A</v>
      </c>
      <c r="CU2445" s="20" t="e">
        <f t="shared" si="719"/>
        <v>#N/A</v>
      </c>
      <c r="CW2445" s="20">
        <f t="shared" si="725"/>
        <v>0</v>
      </c>
      <c r="CX2445" s="20">
        <f t="shared" si="725"/>
        <v>0</v>
      </c>
      <c r="CY2445" s="20">
        <f t="shared" si="725"/>
        <v>0</v>
      </c>
      <c r="CZ2445" s="20">
        <f t="shared" si="726"/>
        <v>227.2000000000001</v>
      </c>
      <c r="DA2445" s="20">
        <f t="shared" si="726"/>
        <v>142</v>
      </c>
      <c r="DB2445" s="20">
        <f t="shared" si="726"/>
        <v>454.4000000000002</v>
      </c>
      <c r="DE2445" s="20" t="e">
        <f t="shared" si="720"/>
        <v>#N/A</v>
      </c>
      <c r="DF2445" s="20">
        <f t="shared" si="727"/>
        <v>0</v>
      </c>
      <c r="DG2445" s="20">
        <f t="shared" si="728"/>
        <v>662</v>
      </c>
    </row>
    <row r="2446" spans="12:111">
      <c r="L2446" s="15"/>
      <c r="M2446" s="17"/>
      <c r="O2446" s="19">
        <v>2445</v>
      </c>
      <c r="P2446" s="1">
        <f t="shared" si="731"/>
        <v>0.20132411249999974</v>
      </c>
      <c r="Q2446">
        <f>SUM(P$2:P2446)</f>
        <v>998.55740068876571</v>
      </c>
      <c r="R2446" s="10">
        <f t="shared" si="729"/>
        <v>0.14092687874999982</v>
      </c>
      <c r="S2446" s="10">
        <f t="shared" si="730"/>
        <v>0.26172134624999965</v>
      </c>
      <c r="T2446" s="22">
        <f>SUM(R$2:R2446)</f>
        <v>704.39018048213472</v>
      </c>
      <c r="U2446" s="22">
        <f>SUM(S$2:S2446)</f>
        <v>1292.7246208953886</v>
      </c>
      <c r="X2446" s="15"/>
      <c r="CD2446" s="20">
        <v>2445</v>
      </c>
      <c r="CE2446" s="20">
        <f>V2446</f>
        <v>0</v>
      </c>
      <c r="CF2446" s="20" t="e">
        <f>#REF!</f>
        <v>#REF!</v>
      </c>
      <c r="CG2446" s="20" t="e">
        <f>#REF!</f>
        <v>#REF!</v>
      </c>
      <c r="CH2446" s="20">
        <f t="shared" si="721"/>
        <v>227.2000000000001</v>
      </c>
      <c r="CI2446" s="20">
        <f t="shared" si="721"/>
        <v>142</v>
      </c>
      <c r="CJ2446" s="20">
        <f t="shared" si="721"/>
        <v>454.4000000000002</v>
      </c>
      <c r="CK2446" s="20">
        <f t="shared" si="722"/>
        <v>662</v>
      </c>
      <c r="CL2446" s="20">
        <v>10</v>
      </c>
      <c r="CM2446" s="20">
        <f t="shared" si="723"/>
        <v>899.2</v>
      </c>
      <c r="CN2446" s="20" t="e">
        <f t="shared" si="724"/>
        <v>#REF!</v>
      </c>
      <c r="CS2446" s="20" t="e">
        <f t="shared" si="717"/>
        <v>#N/A</v>
      </c>
      <c r="CT2446" s="20" t="e">
        <f t="shared" si="718"/>
        <v>#N/A</v>
      </c>
      <c r="CU2446" s="20" t="e">
        <f t="shared" si="719"/>
        <v>#N/A</v>
      </c>
      <c r="CW2446" s="20">
        <f t="shared" si="725"/>
        <v>0</v>
      </c>
      <c r="CX2446" s="20">
        <f t="shared" si="725"/>
        <v>0</v>
      </c>
      <c r="CY2446" s="20">
        <f t="shared" si="725"/>
        <v>0</v>
      </c>
      <c r="CZ2446" s="20">
        <f t="shared" si="726"/>
        <v>227.2000000000001</v>
      </c>
      <c r="DA2446" s="20">
        <f t="shared" si="726"/>
        <v>142</v>
      </c>
      <c r="DB2446" s="20">
        <f t="shared" si="726"/>
        <v>454.4000000000002</v>
      </c>
      <c r="DE2446" s="20" t="e">
        <f t="shared" si="720"/>
        <v>#N/A</v>
      </c>
      <c r="DF2446" s="20">
        <f t="shared" si="727"/>
        <v>0</v>
      </c>
      <c r="DG2446" s="20">
        <f t="shared" si="728"/>
        <v>662</v>
      </c>
    </row>
    <row r="2447" spans="12:111">
      <c r="L2447" s="15"/>
      <c r="M2447" s="17"/>
      <c r="O2447" s="19">
        <v>2446</v>
      </c>
      <c r="P2447" s="1">
        <f t="shared" si="731"/>
        <v>0.13426232799999999</v>
      </c>
      <c r="Q2447">
        <f>SUM(P$2:P2447)</f>
        <v>998.69166301676569</v>
      </c>
      <c r="R2447" s="10">
        <f t="shared" si="729"/>
        <v>9.3983629599999979E-2</v>
      </c>
      <c r="S2447" s="10">
        <f t="shared" si="730"/>
        <v>0.17454102639999999</v>
      </c>
      <c r="T2447" s="22">
        <f>SUM(R$2:R2447)</f>
        <v>704.48416411173469</v>
      </c>
      <c r="U2447" s="22">
        <f>SUM(S$2:S2447)</f>
        <v>1292.8991619217886</v>
      </c>
      <c r="X2447" s="15"/>
      <c r="CD2447" s="20">
        <v>2446</v>
      </c>
      <c r="CE2447" s="20">
        <f>V2447</f>
        <v>0</v>
      </c>
      <c r="CF2447" s="20" t="e">
        <f>#REF!</f>
        <v>#REF!</v>
      </c>
      <c r="CG2447" s="20" t="e">
        <f>#REF!</f>
        <v>#REF!</v>
      </c>
      <c r="CH2447" s="20">
        <f t="shared" si="721"/>
        <v>227.2000000000001</v>
      </c>
      <c r="CI2447" s="20">
        <f t="shared" si="721"/>
        <v>142</v>
      </c>
      <c r="CJ2447" s="20">
        <f t="shared" si="721"/>
        <v>454.4000000000002</v>
      </c>
      <c r="CK2447" s="20">
        <f t="shared" si="722"/>
        <v>662</v>
      </c>
      <c r="CL2447" s="20">
        <v>10</v>
      </c>
      <c r="CM2447" s="20">
        <f t="shared" si="723"/>
        <v>899.2</v>
      </c>
      <c r="CN2447" s="20" t="e">
        <f t="shared" si="724"/>
        <v>#REF!</v>
      </c>
      <c r="CS2447" s="20" t="e">
        <f t="shared" si="717"/>
        <v>#N/A</v>
      </c>
      <c r="CT2447" s="20" t="e">
        <f t="shared" si="718"/>
        <v>#N/A</v>
      </c>
      <c r="CU2447" s="20" t="e">
        <f t="shared" si="719"/>
        <v>#N/A</v>
      </c>
      <c r="CW2447" s="20">
        <f t="shared" si="725"/>
        <v>0</v>
      </c>
      <c r="CX2447" s="20">
        <f t="shared" si="725"/>
        <v>0</v>
      </c>
      <c r="CY2447" s="20">
        <f t="shared" si="725"/>
        <v>0</v>
      </c>
      <c r="CZ2447" s="20">
        <f t="shared" si="726"/>
        <v>227.2000000000001</v>
      </c>
      <c r="DA2447" s="20">
        <f t="shared" si="726"/>
        <v>142</v>
      </c>
      <c r="DB2447" s="20">
        <f t="shared" si="726"/>
        <v>454.4000000000002</v>
      </c>
      <c r="DE2447" s="20" t="e">
        <f t="shared" si="720"/>
        <v>#N/A</v>
      </c>
      <c r="DF2447" s="20">
        <f t="shared" si="727"/>
        <v>0</v>
      </c>
      <c r="DG2447" s="20">
        <f t="shared" si="728"/>
        <v>662</v>
      </c>
    </row>
    <row r="2448" spans="12:111">
      <c r="L2448" s="15"/>
      <c r="M2448" s="17"/>
      <c r="O2448" s="19">
        <v>2447</v>
      </c>
      <c r="P2448" s="1">
        <f t="shared" si="731"/>
        <v>0.13430884699999995</v>
      </c>
      <c r="Q2448">
        <f>SUM(P$2:P2448)</f>
        <v>998.82597186376574</v>
      </c>
      <c r="R2448" s="10">
        <f t="shared" si="729"/>
        <v>9.4016192899999962E-2</v>
      </c>
      <c r="S2448" s="10">
        <f t="shared" si="730"/>
        <v>0.17460150109999995</v>
      </c>
      <c r="T2448" s="22">
        <f>SUM(R$2:R2448)</f>
        <v>704.57818030463466</v>
      </c>
      <c r="U2448" s="22">
        <f>SUM(S$2:S2448)</f>
        <v>1293.0737634228885</v>
      </c>
      <c r="X2448" s="15"/>
      <c r="CD2448" s="20">
        <v>2447</v>
      </c>
      <c r="CE2448" s="20">
        <f>V2448</f>
        <v>0</v>
      </c>
      <c r="CF2448" s="20" t="e">
        <f>#REF!</f>
        <v>#REF!</v>
      </c>
      <c r="CG2448" s="20" t="e">
        <f>#REF!</f>
        <v>#REF!</v>
      </c>
      <c r="CH2448" s="20">
        <f t="shared" si="721"/>
        <v>227.2000000000001</v>
      </c>
      <c r="CI2448" s="20">
        <f t="shared" si="721"/>
        <v>142</v>
      </c>
      <c r="CJ2448" s="20">
        <f t="shared" si="721"/>
        <v>454.4000000000002</v>
      </c>
      <c r="CK2448" s="20">
        <f t="shared" si="722"/>
        <v>662</v>
      </c>
      <c r="CL2448" s="20">
        <v>10</v>
      </c>
      <c r="CM2448" s="20">
        <f t="shared" si="723"/>
        <v>899.2</v>
      </c>
      <c r="CN2448" s="20" t="e">
        <f t="shared" si="724"/>
        <v>#REF!</v>
      </c>
      <c r="CS2448" s="20" t="e">
        <f t="shared" si="717"/>
        <v>#N/A</v>
      </c>
      <c r="CT2448" s="20" t="e">
        <f t="shared" si="718"/>
        <v>#N/A</v>
      </c>
      <c r="CU2448" s="20" t="e">
        <f t="shared" si="719"/>
        <v>#N/A</v>
      </c>
      <c r="CW2448" s="20">
        <f t="shared" si="725"/>
        <v>0</v>
      </c>
      <c r="CX2448" s="20">
        <f t="shared" si="725"/>
        <v>0</v>
      </c>
      <c r="CY2448" s="20">
        <f t="shared" si="725"/>
        <v>0</v>
      </c>
      <c r="CZ2448" s="20">
        <f t="shared" si="726"/>
        <v>227.2000000000001</v>
      </c>
      <c r="DA2448" s="20">
        <f t="shared" si="726"/>
        <v>142</v>
      </c>
      <c r="DB2448" s="20">
        <f t="shared" si="726"/>
        <v>454.4000000000002</v>
      </c>
      <c r="DE2448" s="20" t="e">
        <f t="shared" si="720"/>
        <v>#N/A</v>
      </c>
      <c r="DF2448" s="20">
        <f t="shared" si="727"/>
        <v>0</v>
      </c>
      <c r="DG2448" s="20">
        <f t="shared" si="728"/>
        <v>662</v>
      </c>
    </row>
    <row r="2449" spans="12:111">
      <c r="L2449" s="15"/>
      <c r="M2449" s="17"/>
      <c r="O2449" s="19">
        <v>2448</v>
      </c>
      <c r="P2449" s="1">
        <f t="shared" si="731"/>
        <v>0.13435563200000003</v>
      </c>
      <c r="Q2449">
        <f>SUM(P$2:P2449)</f>
        <v>998.9603274957658</v>
      </c>
      <c r="R2449" s="10">
        <f t="shared" si="729"/>
        <v>9.4048942400000016E-2</v>
      </c>
      <c r="S2449" s="10">
        <f t="shared" si="730"/>
        <v>0.17466232160000006</v>
      </c>
      <c r="T2449" s="22">
        <f>SUM(R$2:R2449)</f>
        <v>704.67222924703469</v>
      </c>
      <c r="U2449" s="22">
        <f>SUM(S$2:S2449)</f>
        <v>1293.2484257444885</v>
      </c>
      <c r="X2449" s="15"/>
      <c r="CD2449" s="20">
        <v>2448</v>
      </c>
      <c r="CE2449" s="20">
        <f>V2449</f>
        <v>0</v>
      </c>
      <c r="CF2449" s="20" t="e">
        <f>#REF!</f>
        <v>#REF!</v>
      </c>
      <c r="CG2449" s="20" t="e">
        <f>#REF!</f>
        <v>#REF!</v>
      </c>
      <c r="CH2449" s="20">
        <f t="shared" si="721"/>
        <v>227.2000000000001</v>
      </c>
      <c r="CI2449" s="20">
        <f t="shared" si="721"/>
        <v>142</v>
      </c>
      <c r="CJ2449" s="20">
        <f t="shared" si="721"/>
        <v>454.4000000000002</v>
      </c>
      <c r="CK2449" s="20">
        <f t="shared" si="722"/>
        <v>662</v>
      </c>
      <c r="CL2449" s="20">
        <v>10</v>
      </c>
      <c r="CM2449" s="20">
        <f t="shared" si="723"/>
        <v>899.2</v>
      </c>
      <c r="CN2449" s="20" t="e">
        <f t="shared" si="724"/>
        <v>#REF!</v>
      </c>
      <c r="CS2449" s="20" t="e">
        <f t="shared" si="717"/>
        <v>#N/A</v>
      </c>
      <c r="CT2449" s="20" t="e">
        <f t="shared" si="718"/>
        <v>#N/A</v>
      </c>
      <c r="CU2449" s="20" t="e">
        <f t="shared" si="719"/>
        <v>#N/A</v>
      </c>
      <c r="CW2449" s="20">
        <f t="shared" si="725"/>
        <v>0</v>
      </c>
      <c r="CX2449" s="20">
        <f t="shared" si="725"/>
        <v>0</v>
      </c>
      <c r="CY2449" s="20">
        <f t="shared" si="725"/>
        <v>0</v>
      </c>
      <c r="CZ2449" s="20">
        <f t="shared" si="726"/>
        <v>227.2000000000001</v>
      </c>
      <c r="DA2449" s="20">
        <f t="shared" si="726"/>
        <v>142</v>
      </c>
      <c r="DB2449" s="20">
        <f t="shared" si="726"/>
        <v>454.4000000000002</v>
      </c>
      <c r="DE2449" s="20" t="e">
        <f t="shared" si="720"/>
        <v>#N/A</v>
      </c>
      <c r="DF2449" s="20">
        <f t="shared" si="727"/>
        <v>0</v>
      </c>
      <c r="DG2449" s="20">
        <f t="shared" si="728"/>
        <v>662</v>
      </c>
    </row>
    <row r="2450" spans="12:111">
      <c r="L2450" s="15"/>
      <c r="M2450" s="17"/>
      <c r="O2450" s="19">
        <v>2449</v>
      </c>
      <c r="P2450" s="1">
        <f t="shared" si="731"/>
        <v>0.13440268300000011</v>
      </c>
      <c r="Q2450">
        <f>SUM(P$2:P2450)</f>
        <v>999.09473017876576</v>
      </c>
      <c r="R2450" s="10">
        <f t="shared" si="729"/>
        <v>9.4081878100000071E-2</v>
      </c>
      <c r="S2450" s="10">
        <f t="shared" si="730"/>
        <v>0.17472348790000014</v>
      </c>
      <c r="T2450" s="22">
        <f>SUM(R$2:R2450)</f>
        <v>704.76631112513473</v>
      </c>
      <c r="U2450" s="22">
        <f>SUM(S$2:S2450)</f>
        <v>1293.4231492323886</v>
      </c>
      <c r="X2450" s="15"/>
      <c r="CD2450" s="20">
        <v>2449</v>
      </c>
      <c r="CE2450" s="20">
        <f>V2450</f>
        <v>0</v>
      </c>
      <c r="CF2450" s="20" t="e">
        <f>#REF!</f>
        <v>#REF!</v>
      </c>
      <c r="CG2450" s="20" t="e">
        <f>#REF!</f>
        <v>#REF!</v>
      </c>
      <c r="CH2450" s="20">
        <f t="shared" si="721"/>
        <v>227.2000000000001</v>
      </c>
      <c r="CI2450" s="20">
        <f t="shared" si="721"/>
        <v>142</v>
      </c>
      <c r="CJ2450" s="20">
        <f t="shared" si="721"/>
        <v>454.4000000000002</v>
      </c>
      <c r="CK2450" s="20">
        <f t="shared" si="722"/>
        <v>662</v>
      </c>
      <c r="CL2450" s="20">
        <v>10</v>
      </c>
      <c r="CM2450" s="20">
        <f t="shared" si="723"/>
        <v>899.2</v>
      </c>
      <c r="CN2450" s="20" t="e">
        <f t="shared" si="724"/>
        <v>#REF!</v>
      </c>
      <c r="CS2450" s="20" t="e">
        <f t="shared" si="717"/>
        <v>#N/A</v>
      </c>
      <c r="CT2450" s="20" t="e">
        <f t="shared" si="718"/>
        <v>#N/A</v>
      </c>
      <c r="CU2450" s="20" t="e">
        <f t="shared" si="719"/>
        <v>#N/A</v>
      </c>
      <c r="CW2450" s="20">
        <f t="shared" si="725"/>
        <v>0</v>
      </c>
      <c r="CX2450" s="20">
        <f t="shared" si="725"/>
        <v>0</v>
      </c>
      <c r="CY2450" s="20">
        <f t="shared" si="725"/>
        <v>0</v>
      </c>
      <c r="CZ2450" s="20">
        <f t="shared" si="726"/>
        <v>227.2000000000001</v>
      </c>
      <c r="DA2450" s="20">
        <f t="shared" si="726"/>
        <v>142</v>
      </c>
      <c r="DB2450" s="20">
        <f t="shared" si="726"/>
        <v>454.4000000000002</v>
      </c>
      <c r="DE2450" s="20" t="e">
        <f t="shared" si="720"/>
        <v>#N/A</v>
      </c>
      <c r="DF2450" s="20">
        <f t="shared" si="727"/>
        <v>0</v>
      </c>
      <c r="DG2450" s="20">
        <f t="shared" si="728"/>
        <v>662</v>
      </c>
    </row>
    <row r="2451" spans="12:111">
      <c r="L2451" s="15"/>
      <c r="M2451" s="17"/>
      <c r="O2451" s="19">
        <v>2450</v>
      </c>
      <c r="P2451" s="1">
        <f t="shared" si="731"/>
        <v>0.20167499999999999</v>
      </c>
      <c r="Q2451">
        <f>SUM(P$2:P2451)</f>
        <v>999.29640517876578</v>
      </c>
      <c r="R2451" s="10">
        <f t="shared" si="729"/>
        <v>0.14117249999999998</v>
      </c>
      <c r="S2451" s="10">
        <f t="shared" si="730"/>
        <v>0.26217750000000001</v>
      </c>
      <c r="T2451" s="22">
        <f>SUM(R$2:R2451)</f>
        <v>704.90748362513477</v>
      </c>
      <c r="U2451" s="22">
        <f>SUM(S$2:S2451)</f>
        <v>1293.6853267323886</v>
      </c>
      <c r="X2451" s="15"/>
      <c r="CD2451" s="20">
        <v>2450</v>
      </c>
      <c r="CE2451" s="20">
        <f>V2451</f>
        <v>0</v>
      </c>
      <c r="CF2451" s="20" t="e">
        <f>#REF!</f>
        <v>#REF!</v>
      </c>
      <c r="CG2451" s="20" t="e">
        <f>#REF!</f>
        <v>#REF!</v>
      </c>
      <c r="CH2451" s="20">
        <f t="shared" si="721"/>
        <v>230.2000000000001</v>
      </c>
      <c r="CI2451" s="20">
        <f t="shared" si="721"/>
        <v>143.875</v>
      </c>
      <c r="CJ2451" s="20">
        <f t="shared" si="721"/>
        <v>460.4000000000002</v>
      </c>
      <c r="CK2451" s="20">
        <f t="shared" si="722"/>
        <v>682</v>
      </c>
      <c r="CL2451" s="20">
        <v>10</v>
      </c>
      <c r="CM2451" s="20">
        <f t="shared" si="723"/>
        <v>922.2</v>
      </c>
      <c r="CN2451" s="20" t="e">
        <f t="shared" si="724"/>
        <v>#REF!</v>
      </c>
      <c r="CS2451" s="20">
        <f t="shared" si="717"/>
        <v>230.2000000000001</v>
      </c>
      <c r="CT2451" s="20">
        <f t="shared" si="718"/>
        <v>143.875</v>
      </c>
      <c r="CU2451" s="20">
        <f t="shared" si="719"/>
        <v>460.4000000000002</v>
      </c>
      <c r="CW2451" s="20">
        <f t="shared" si="725"/>
        <v>230.2000000000001</v>
      </c>
      <c r="CX2451" s="20">
        <f t="shared" si="725"/>
        <v>143.875</v>
      </c>
      <c r="CY2451" s="20">
        <f t="shared" si="725"/>
        <v>460.4000000000002</v>
      </c>
      <c r="CZ2451" s="20">
        <f t="shared" ref="CZ2451:DB2466" si="732">IF(CW2451-CZ2450&gt;0,CW2451,CZ2450)</f>
        <v>230.2000000000001</v>
      </c>
      <c r="DA2451" s="20">
        <f t="shared" si="732"/>
        <v>143.875</v>
      </c>
      <c r="DB2451" s="20">
        <f t="shared" si="732"/>
        <v>460.4000000000002</v>
      </c>
      <c r="DE2451" s="20">
        <f t="shared" si="720"/>
        <v>682</v>
      </c>
      <c r="DF2451" s="20">
        <f t="shared" si="727"/>
        <v>682</v>
      </c>
      <c r="DG2451" s="20">
        <f t="shared" si="728"/>
        <v>682</v>
      </c>
    </row>
    <row r="2452" spans="12:111">
      <c r="L2452" s="15"/>
      <c r="M2452" s="17"/>
      <c r="O2452" s="19">
        <v>2451</v>
      </c>
      <c r="P2452" s="1">
        <f t="shared" si="731"/>
        <v>0.13449758300000017</v>
      </c>
      <c r="Q2452">
        <f>SUM(P$2:P2452)</f>
        <v>999.43090276176576</v>
      </c>
      <c r="R2452" s="10">
        <f t="shared" si="729"/>
        <v>9.4148308100000119E-2</v>
      </c>
      <c r="S2452" s="10">
        <f t="shared" si="730"/>
        <v>0.17484685790000024</v>
      </c>
      <c r="T2452" s="22">
        <f>SUM(R$2:R2452)</f>
        <v>705.00163193323476</v>
      </c>
      <c r="U2452" s="22">
        <f>SUM(S$2:S2452)</f>
        <v>1293.8601735902887</v>
      </c>
      <c r="X2452" s="15"/>
      <c r="CD2452" s="20">
        <v>2451</v>
      </c>
      <c r="CE2452" s="20">
        <f>V2452</f>
        <v>0</v>
      </c>
      <c r="CF2452" s="20" t="e">
        <f>#REF!</f>
        <v>#REF!</v>
      </c>
      <c r="CG2452" s="20" t="e">
        <f>#REF!</f>
        <v>#REF!</v>
      </c>
      <c r="CH2452" s="20">
        <f t="shared" si="721"/>
        <v>230.2000000000001</v>
      </c>
      <c r="CI2452" s="20">
        <f t="shared" si="721"/>
        <v>143.875</v>
      </c>
      <c r="CJ2452" s="20">
        <f t="shared" si="721"/>
        <v>460.4000000000002</v>
      </c>
      <c r="CK2452" s="20">
        <f t="shared" si="722"/>
        <v>682</v>
      </c>
      <c r="CL2452" s="20">
        <v>10</v>
      </c>
      <c r="CM2452" s="20">
        <f t="shared" si="723"/>
        <v>922.2</v>
      </c>
      <c r="CN2452" s="20" t="e">
        <f t="shared" si="724"/>
        <v>#REF!</v>
      </c>
      <c r="CS2452" s="20" t="e">
        <f t="shared" si="717"/>
        <v>#N/A</v>
      </c>
      <c r="CT2452" s="20" t="e">
        <f t="shared" si="718"/>
        <v>#N/A</v>
      </c>
      <c r="CU2452" s="20" t="e">
        <f t="shared" si="719"/>
        <v>#N/A</v>
      </c>
      <c r="CW2452" s="20">
        <f t="shared" si="725"/>
        <v>0</v>
      </c>
      <c r="CX2452" s="20">
        <f t="shared" si="725"/>
        <v>0</v>
      </c>
      <c r="CY2452" s="20">
        <f t="shared" si="725"/>
        <v>0</v>
      </c>
      <c r="CZ2452" s="20">
        <f t="shared" si="732"/>
        <v>230.2000000000001</v>
      </c>
      <c r="DA2452" s="20">
        <f t="shared" si="732"/>
        <v>143.875</v>
      </c>
      <c r="DB2452" s="20">
        <f t="shared" si="732"/>
        <v>460.4000000000002</v>
      </c>
      <c r="DE2452" s="20" t="e">
        <f t="shared" si="720"/>
        <v>#N/A</v>
      </c>
      <c r="DF2452" s="20">
        <f t="shared" si="727"/>
        <v>0</v>
      </c>
      <c r="DG2452" s="20">
        <f t="shared" si="728"/>
        <v>682</v>
      </c>
    </row>
    <row r="2453" spans="12:111">
      <c r="L2453" s="15"/>
      <c r="M2453" s="17"/>
      <c r="O2453" s="19">
        <v>2452</v>
      </c>
      <c r="P2453" s="1">
        <f t="shared" si="731"/>
        <v>0.13454543199999985</v>
      </c>
      <c r="Q2453">
        <f>SUM(P$2:P2453)</f>
        <v>999.56544819376575</v>
      </c>
      <c r="R2453" s="10">
        <f t="shared" si="729"/>
        <v>9.4181802399999889E-2</v>
      </c>
      <c r="S2453" s="10">
        <f t="shared" si="730"/>
        <v>0.1749090615999998</v>
      </c>
      <c r="T2453" s="22">
        <f>SUM(R$2:R2453)</f>
        <v>705.09581373563481</v>
      </c>
      <c r="U2453" s="22">
        <f>SUM(S$2:S2453)</f>
        <v>1294.0350826518886</v>
      </c>
      <c r="X2453" s="15"/>
      <c r="CD2453" s="20">
        <v>2452</v>
      </c>
      <c r="CE2453" s="20">
        <f>V2453</f>
        <v>0</v>
      </c>
      <c r="CF2453" s="20" t="e">
        <f>#REF!</f>
        <v>#REF!</v>
      </c>
      <c r="CG2453" s="20" t="e">
        <f>#REF!</f>
        <v>#REF!</v>
      </c>
      <c r="CH2453" s="20">
        <f t="shared" si="721"/>
        <v>230.2000000000001</v>
      </c>
      <c r="CI2453" s="20">
        <f t="shared" si="721"/>
        <v>143.875</v>
      </c>
      <c r="CJ2453" s="20">
        <f t="shared" si="721"/>
        <v>460.4000000000002</v>
      </c>
      <c r="CK2453" s="20">
        <f t="shared" si="722"/>
        <v>682</v>
      </c>
      <c r="CL2453" s="20">
        <v>10</v>
      </c>
      <c r="CM2453" s="20">
        <f t="shared" si="723"/>
        <v>922.2</v>
      </c>
      <c r="CN2453" s="20" t="e">
        <f t="shared" si="724"/>
        <v>#REF!</v>
      </c>
      <c r="CS2453" s="20" t="e">
        <f t="shared" si="717"/>
        <v>#N/A</v>
      </c>
      <c r="CT2453" s="20" t="e">
        <f t="shared" si="718"/>
        <v>#N/A</v>
      </c>
      <c r="CU2453" s="20" t="e">
        <f t="shared" si="719"/>
        <v>#N/A</v>
      </c>
      <c r="CW2453" s="20">
        <f t="shared" si="725"/>
        <v>0</v>
      </c>
      <c r="CX2453" s="20">
        <f t="shared" si="725"/>
        <v>0</v>
      </c>
      <c r="CY2453" s="20">
        <f t="shared" si="725"/>
        <v>0</v>
      </c>
      <c r="CZ2453" s="20">
        <f t="shared" si="732"/>
        <v>230.2000000000001</v>
      </c>
      <c r="DA2453" s="20">
        <f t="shared" si="732"/>
        <v>143.875</v>
      </c>
      <c r="DB2453" s="20">
        <f t="shared" si="732"/>
        <v>460.4000000000002</v>
      </c>
      <c r="DE2453" s="20" t="e">
        <f t="shared" si="720"/>
        <v>#N/A</v>
      </c>
      <c r="DF2453" s="20">
        <f t="shared" si="727"/>
        <v>0</v>
      </c>
      <c r="DG2453" s="20">
        <f t="shared" si="728"/>
        <v>682</v>
      </c>
    </row>
    <row r="2454" spans="12:111">
      <c r="L2454" s="15"/>
      <c r="M2454" s="17"/>
      <c r="O2454" s="19">
        <v>2453</v>
      </c>
      <c r="P2454" s="1">
        <f t="shared" si="731"/>
        <v>0.13459354699999995</v>
      </c>
      <c r="Q2454">
        <f>SUM(P$2:P2454)</f>
        <v>999.70004174076576</v>
      </c>
      <c r="R2454" s="10">
        <f t="shared" si="729"/>
        <v>9.4215482899999967E-2</v>
      </c>
      <c r="S2454" s="10">
        <f t="shared" si="730"/>
        <v>0.17497161109999995</v>
      </c>
      <c r="T2454" s="22">
        <f>SUM(R$2:R2454)</f>
        <v>705.19002921853485</v>
      </c>
      <c r="U2454" s="22">
        <f>SUM(S$2:S2454)</f>
        <v>1294.2100542629887</v>
      </c>
      <c r="X2454" s="15"/>
      <c r="CD2454" s="20">
        <v>2453</v>
      </c>
      <c r="CE2454" s="20">
        <f>V2454</f>
        <v>0</v>
      </c>
      <c r="CF2454" s="20" t="e">
        <f>#REF!</f>
        <v>#REF!</v>
      </c>
      <c r="CG2454" s="20" t="e">
        <f>#REF!</f>
        <v>#REF!</v>
      </c>
      <c r="CH2454" s="20">
        <f t="shared" si="721"/>
        <v>230.2000000000001</v>
      </c>
      <c r="CI2454" s="20">
        <f t="shared" si="721"/>
        <v>143.875</v>
      </c>
      <c r="CJ2454" s="20">
        <f t="shared" si="721"/>
        <v>460.4000000000002</v>
      </c>
      <c r="CK2454" s="20">
        <f t="shared" si="722"/>
        <v>682</v>
      </c>
      <c r="CL2454" s="20">
        <v>10</v>
      </c>
      <c r="CM2454" s="20">
        <f t="shared" si="723"/>
        <v>922.2</v>
      </c>
      <c r="CN2454" s="20" t="e">
        <f t="shared" si="724"/>
        <v>#REF!</v>
      </c>
      <c r="CS2454" s="20" t="e">
        <f t="shared" si="717"/>
        <v>#N/A</v>
      </c>
      <c r="CT2454" s="20" t="e">
        <f t="shared" si="718"/>
        <v>#N/A</v>
      </c>
      <c r="CU2454" s="20" t="e">
        <f t="shared" si="719"/>
        <v>#N/A</v>
      </c>
      <c r="CW2454" s="20">
        <f t="shared" si="725"/>
        <v>0</v>
      </c>
      <c r="CX2454" s="20">
        <f t="shared" si="725"/>
        <v>0</v>
      </c>
      <c r="CY2454" s="20">
        <f t="shared" si="725"/>
        <v>0</v>
      </c>
      <c r="CZ2454" s="20">
        <f t="shared" si="732"/>
        <v>230.2000000000001</v>
      </c>
      <c r="DA2454" s="20">
        <f t="shared" si="732"/>
        <v>143.875</v>
      </c>
      <c r="DB2454" s="20">
        <f t="shared" si="732"/>
        <v>460.4000000000002</v>
      </c>
      <c r="DE2454" s="20" t="e">
        <f t="shared" si="720"/>
        <v>#N/A</v>
      </c>
      <c r="DF2454" s="20">
        <f t="shared" si="727"/>
        <v>0</v>
      </c>
      <c r="DG2454" s="20">
        <f t="shared" si="728"/>
        <v>682</v>
      </c>
    </row>
    <row r="2455" spans="12:111">
      <c r="L2455" s="15"/>
      <c r="M2455" s="17"/>
      <c r="O2455" s="19">
        <v>2454</v>
      </c>
      <c r="P2455" s="1">
        <f t="shared" si="731"/>
        <v>0.13464192800000019</v>
      </c>
      <c r="Q2455">
        <f>SUM(P$2:P2455)</f>
        <v>999.83468366876571</v>
      </c>
      <c r="R2455" s="10">
        <f t="shared" si="729"/>
        <v>9.4249349600000129E-2</v>
      </c>
      <c r="S2455" s="10">
        <f t="shared" si="730"/>
        <v>0.17503450640000026</v>
      </c>
      <c r="T2455" s="22">
        <f>SUM(R$2:R2455)</f>
        <v>705.28427856813482</v>
      </c>
      <c r="U2455" s="22">
        <f>SUM(S$2:S2455)</f>
        <v>1294.3850887693886</v>
      </c>
      <c r="X2455" s="15"/>
      <c r="CD2455" s="20">
        <v>2454</v>
      </c>
      <c r="CE2455" s="20">
        <f>V2455</f>
        <v>0</v>
      </c>
      <c r="CF2455" s="20" t="e">
        <f>#REF!</f>
        <v>#REF!</v>
      </c>
      <c r="CG2455" s="20" t="e">
        <f>#REF!</f>
        <v>#REF!</v>
      </c>
      <c r="CH2455" s="20">
        <f t="shared" si="721"/>
        <v>230.2000000000001</v>
      </c>
      <c r="CI2455" s="20">
        <f t="shared" si="721"/>
        <v>143.875</v>
      </c>
      <c r="CJ2455" s="20">
        <f t="shared" si="721"/>
        <v>460.4000000000002</v>
      </c>
      <c r="CK2455" s="20">
        <f t="shared" si="722"/>
        <v>682</v>
      </c>
      <c r="CL2455" s="20">
        <v>10</v>
      </c>
      <c r="CM2455" s="20">
        <f t="shared" si="723"/>
        <v>922.2</v>
      </c>
      <c r="CN2455" s="20" t="e">
        <f t="shared" si="724"/>
        <v>#REF!</v>
      </c>
      <c r="CS2455" s="20" t="e">
        <f t="shared" si="717"/>
        <v>#N/A</v>
      </c>
      <c r="CT2455" s="20" t="e">
        <f t="shared" si="718"/>
        <v>#N/A</v>
      </c>
      <c r="CU2455" s="20" t="e">
        <f t="shared" si="719"/>
        <v>#N/A</v>
      </c>
      <c r="CW2455" s="20">
        <f t="shared" si="725"/>
        <v>0</v>
      </c>
      <c r="CX2455" s="20">
        <f t="shared" si="725"/>
        <v>0</v>
      </c>
      <c r="CY2455" s="20">
        <f t="shared" si="725"/>
        <v>0</v>
      </c>
      <c r="CZ2455" s="20">
        <f t="shared" si="732"/>
        <v>230.2000000000001</v>
      </c>
      <c r="DA2455" s="20">
        <f t="shared" si="732"/>
        <v>143.875</v>
      </c>
      <c r="DB2455" s="20">
        <f t="shared" si="732"/>
        <v>460.4000000000002</v>
      </c>
      <c r="DE2455" s="20" t="e">
        <f t="shared" si="720"/>
        <v>#N/A</v>
      </c>
      <c r="DF2455" s="20">
        <f t="shared" si="727"/>
        <v>0</v>
      </c>
      <c r="DG2455" s="20">
        <f t="shared" si="728"/>
        <v>682</v>
      </c>
    </row>
    <row r="2456" spans="12:111">
      <c r="L2456" s="15"/>
      <c r="M2456" s="17"/>
      <c r="O2456" s="19">
        <v>2455</v>
      </c>
      <c r="P2456" s="1">
        <f t="shared" si="731"/>
        <v>0.20203586249999994</v>
      </c>
      <c r="Q2456">
        <f>SUM(P$2:P2456)</f>
        <v>1000.0367195312657</v>
      </c>
      <c r="R2456" s="10">
        <f t="shared" si="729"/>
        <v>0.14142510374999995</v>
      </c>
      <c r="S2456" s="10">
        <f t="shared" si="730"/>
        <v>0.26264662124999993</v>
      </c>
      <c r="T2456" s="22">
        <f>SUM(R$2:R2456)</f>
        <v>705.42570367188478</v>
      </c>
      <c r="U2456" s="22">
        <f>SUM(S$2:S2456)</f>
        <v>1294.6477353906387</v>
      </c>
      <c r="X2456" s="15"/>
      <c r="CD2456" s="20">
        <v>2455</v>
      </c>
      <c r="CE2456" s="20">
        <f>V2456</f>
        <v>0</v>
      </c>
      <c r="CF2456" s="20" t="e">
        <f>#REF!</f>
        <v>#REF!</v>
      </c>
      <c r="CG2456" s="20" t="e">
        <f>#REF!</f>
        <v>#REF!</v>
      </c>
      <c r="CH2456" s="20">
        <f t="shared" si="721"/>
        <v>230.2000000000001</v>
      </c>
      <c r="CI2456" s="20">
        <f t="shared" si="721"/>
        <v>143.875</v>
      </c>
      <c r="CJ2456" s="20">
        <f t="shared" si="721"/>
        <v>460.4000000000002</v>
      </c>
      <c r="CK2456" s="20">
        <f t="shared" si="722"/>
        <v>682</v>
      </c>
      <c r="CL2456" s="20">
        <v>10</v>
      </c>
      <c r="CM2456" s="20">
        <f t="shared" si="723"/>
        <v>922.2</v>
      </c>
      <c r="CN2456" s="20" t="e">
        <f t="shared" si="724"/>
        <v>#REF!</v>
      </c>
      <c r="CS2456" s="20" t="e">
        <f t="shared" si="717"/>
        <v>#N/A</v>
      </c>
      <c r="CT2456" s="20" t="e">
        <f t="shared" si="718"/>
        <v>#N/A</v>
      </c>
      <c r="CU2456" s="20" t="e">
        <f t="shared" si="719"/>
        <v>#N/A</v>
      </c>
      <c r="CW2456" s="20">
        <f t="shared" si="725"/>
        <v>0</v>
      </c>
      <c r="CX2456" s="20">
        <f t="shared" si="725"/>
        <v>0</v>
      </c>
      <c r="CY2456" s="20">
        <f t="shared" si="725"/>
        <v>0</v>
      </c>
      <c r="CZ2456" s="20">
        <f t="shared" si="732"/>
        <v>230.2000000000001</v>
      </c>
      <c r="DA2456" s="20">
        <f t="shared" si="732"/>
        <v>143.875</v>
      </c>
      <c r="DB2456" s="20">
        <f t="shared" si="732"/>
        <v>460.4000000000002</v>
      </c>
      <c r="DE2456" s="20" t="e">
        <f t="shared" si="720"/>
        <v>#N/A</v>
      </c>
      <c r="DF2456" s="20">
        <f t="shared" si="727"/>
        <v>0</v>
      </c>
      <c r="DG2456" s="20">
        <f t="shared" si="728"/>
        <v>682</v>
      </c>
    </row>
    <row r="2457" spans="12:111">
      <c r="L2457" s="15"/>
      <c r="M2457" s="17"/>
      <c r="O2457" s="19">
        <v>2456</v>
      </c>
      <c r="P2457" s="1">
        <f t="shared" si="731"/>
        <v>0.13473948800000013</v>
      </c>
      <c r="Q2457">
        <f>SUM(P$2:P2457)</f>
        <v>1000.1714590192657</v>
      </c>
      <c r="R2457" s="10">
        <f t="shared" si="729"/>
        <v>9.4317641600000085E-2</v>
      </c>
      <c r="S2457" s="10">
        <f t="shared" si="730"/>
        <v>0.17516133440000017</v>
      </c>
      <c r="T2457" s="22">
        <f>SUM(R$2:R2457)</f>
        <v>705.52002131348479</v>
      </c>
      <c r="U2457" s="22">
        <f>SUM(S$2:S2457)</f>
        <v>1294.8228967250386</v>
      </c>
      <c r="X2457" s="15"/>
      <c r="CD2457" s="20">
        <v>2456</v>
      </c>
      <c r="CE2457" s="20">
        <f>V2457</f>
        <v>0</v>
      </c>
      <c r="CF2457" s="20" t="e">
        <f>#REF!</f>
        <v>#REF!</v>
      </c>
      <c r="CG2457" s="20" t="e">
        <f>#REF!</f>
        <v>#REF!</v>
      </c>
      <c r="CH2457" s="20">
        <f t="shared" si="721"/>
        <v>230.2000000000001</v>
      </c>
      <c r="CI2457" s="20">
        <f t="shared" si="721"/>
        <v>143.875</v>
      </c>
      <c r="CJ2457" s="20">
        <f t="shared" si="721"/>
        <v>460.4000000000002</v>
      </c>
      <c r="CK2457" s="20">
        <f t="shared" si="722"/>
        <v>682</v>
      </c>
      <c r="CL2457" s="20">
        <v>10</v>
      </c>
      <c r="CM2457" s="20">
        <f t="shared" si="723"/>
        <v>922.2</v>
      </c>
      <c r="CN2457" s="20" t="e">
        <f t="shared" si="724"/>
        <v>#REF!</v>
      </c>
      <c r="CS2457" s="20" t="e">
        <f t="shared" si="717"/>
        <v>#N/A</v>
      </c>
      <c r="CT2457" s="20" t="e">
        <f t="shared" si="718"/>
        <v>#N/A</v>
      </c>
      <c r="CU2457" s="20" t="e">
        <f t="shared" si="719"/>
        <v>#N/A</v>
      </c>
      <c r="CW2457" s="20">
        <f t="shared" si="725"/>
        <v>0</v>
      </c>
      <c r="CX2457" s="20">
        <f t="shared" si="725"/>
        <v>0</v>
      </c>
      <c r="CY2457" s="20">
        <f t="shared" si="725"/>
        <v>0</v>
      </c>
      <c r="CZ2457" s="20">
        <f t="shared" si="732"/>
        <v>230.2000000000001</v>
      </c>
      <c r="DA2457" s="20">
        <f t="shared" si="732"/>
        <v>143.875</v>
      </c>
      <c r="DB2457" s="20">
        <f t="shared" si="732"/>
        <v>460.4000000000002</v>
      </c>
      <c r="DE2457" s="20" t="e">
        <f t="shared" si="720"/>
        <v>#N/A</v>
      </c>
      <c r="DF2457" s="20">
        <f t="shared" si="727"/>
        <v>0</v>
      </c>
      <c r="DG2457" s="20">
        <f t="shared" si="728"/>
        <v>682</v>
      </c>
    </row>
    <row r="2458" spans="12:111">
      <c r="L2458" s="15"/>
      <c r="M2458" s="17"/>
      <c r="O2458" s="19">
        <v>2457</v>
      </c>
      <c r="P2458" s="1">
        <f t="shared" si="731"/>
        <v>0.13478866699999997</v>
      </c>
      <c r="Q2458">
        <f>SUM(P$2:P2458)</f>
        <v>1000.3062476862657</v>
      </c>
      <c r="R2458" s="10">
        <f t="shared" si="729"/>
        <v>9.4352066899999976E-2</v>
      </c>
      <c r="S2458" s="10">
        <f t="shared" si="730"/>
        <v>0.17522526709999997</v>
      </c>
      <c r="T2458" s="22">
        <f>SUM(R$2:R2458)</f>
        <v>705.61437338038479</v>
      </c>
      <c r="U2458" s="22">
        <f>SUM(S$2:S2458)</f>
        <v>1294.9981219921385</v>
      </c>
      <c r="X2458" s="15"/>
      <c r="CD2458" s="20">
        <v>2457</v>
      </c>
      <c r="CE2458" s="20">
        <f>V2458</f>
        <v>0</v>
      </c>
      <c r="CF2458" s="20" t="e">
        <f>#REF!</f>
        <v>#REF!</v>
      </c>
      <c r="CG2458" s="20" t="e">
        <f>#REF!</f>
        <v>#REF!</v>
      </c>
      <c r="CH2458" s="20">
        <f t="shared" si="721"/>
        <v>230.2000000000001</v>
      </c>
      <c r="CI2458" s="20">
        <f t="shared" si="721"/>
        <v>143.875</v>
      </c>
      <c r="CJ2458" s="20">
        <f t="shared" si="721"/>
        <v>460.4000000000002</v>
      </c>
      <c r="CK2458" s="20">
        <f t="shared" si="722"/>
        <v>682</v>
      </c>
      <c r="CL2458" s="20">
        <v>10</v>
      </c>
      <c r="CM2458" s="20">
        <f t="shared" si="723"/>
        <v>922.2</v>
      </c>
      <c r="CN2458" s="20" t="e">
        <f t="shared" si="724"/>
        <v>#REF!</v>
      </c>
      <c r="CS2458" s="20" t="e">
        <f t="shared" si="717"/>
        <v>#N/A</v>
      </c>
      <c r="CT2458" s="20" t="e">
        <f t="shared" si="718"/>
        <v>#N/A</v>
      </c>
      <c r="CU2458" s="20" t="e">
        <f t="shared" si="719"/>
        <v>#N/A</v>
      </c>
      <c r="CW2458" s="20">
        <f t="shared" si="725"/>
        <v>0</v>
      </c>
      <c r="CX2458" s="20">
        <f t="shared" si="725"/>
        <v>0</v>
      </c>
      <c r="CY2458" s="20">
        <f t="shared" si="725"/>
        <v>0</v>
      </c>
      <c r="CZ2458" s="20">
        <f t="shared" si="732"/>
        <v>230.2000000000001</v>
      </c>
      <c r="DA2458" s="20">
        <f t="shared" si="732"/>
        <v>143.875</v>
      </c>
      <c r="DB2458" s="20">
        <f t="shared" si="732"/>
        <v>460.4000000000002</v>
      </c>
      <c r="DE2458" s="20" t="e">
        <f t="shared" si="720"/>
        <v>#N/A</v>
      </c>
      <c r="DF2458" s="20">
        <f t="shared" si="727"/>
        <v>0</v>
      </c>
      <c r="DG2458" s="20">
        <f t="shared" si="728"/>
        <v>682</v>
      </c>
    </row>
    <row r="2459" spans="12:111">
      <c r="L2459" s="15"/>
      <c r="M2459" s="17"/>
      <c r="O2459" s="19">
        <v>2458</v>
      </c>
      <c r="P2459" s="1">
        <f t="shared" si="731"/>
        <v>0.13483811200000012</v>
      </c>
      <c r="Q2459">
        <f>SUM(P$2:P2459)</f>
        <v>1000.4410857982657</v>
      </c>
      <c r="R2459" s="10">
        <f t="shared" si="729"/>
        <v>9.4386678400000076E-2</v>
      </c>
      <c r="S2459" s="10">
        <f t="shared" si="730"/>
        <v>0.17528954560000015</v>
      </c>
      <c r="T2459" s="22">
        <f>SUM(R$2:R2459)</f>
        <v>705.70876005878483</v>
      </c>
      <c r="U2459" s="22">
        <f>SUM(S$2:S2459)</f>
        <v>1295.1734115377385</v>
      </c>
      <c r="X2459" s="15"/>
      <c r="CD2459" s="20">
        <v>2458</v>
      </c>
      <c r="CE2459" s="20">
        <f>V2459</f>
        <v>0</v>
      </c>
      <c r="CF2459" s="20" t="e">
        <f>#REF!</f>
        <v>#REF!</v>
      </c>
      <c r="CG2459" s="20" t="e">
        <f>#REF!</f>
        <v>#REF!</v>
      </c>
      <c r="CH2459" s="20">
        <f t="shared" si="721"/>
        <v>230.2000000000001</v>
      </c>
      <c r="CI2459" s="20">
        <f t="shared" si="721"/>
        <v>143.875</v>
      </c>
      <c r="CJ2459" s="20">
        <f t="shared" si="721"/>
        <v>460.4000000000002</v>
      </c>
      <c r="CK2459" s="20">
        <f t="shared" si="722"/>
        <v>682</v>
      </c>
      <c r="CL2459" s="20">
        <v>10</v>
      </c>
      <c r="CM2459" s="20">
        <f t="shared" si="723"/>
        <v>922.2</v>
      </c>
      <c r="CN2459" s="20" t="e">
        <f t="shared" si="724"/>
        <v>#REF!</v>
      </c>
      <c r="CS2459" s="20" t="e">
        <f t="shared" si="717"/>
        <v>#N/A</v>
      </c>
      <c r="CT2459" s="20" t="e">
        <f t="shared" si="718"/>
        <v>#N/A</v>
      </c>
      <c r="CU2459" s="20" t="e">
        <f t="shared" si="719"/>
        <v>#N/A</v>
      </c>
      <c r="CW2459" s="20">
        <f t="shared" si="725"/>
        <v>0</v>
      </c>
      <c r="CX2459" s="20">
        <f t="shared" si="725"/>
        <v>0</v>
      </c>
      <c r="CY2459" s="20">
        <f t="shared" si="725"/>
        <v>0</v>
      </c>
      <c r="CZ2459" s="20">
        <f t="shared" si="732"/>
        <v>230.2000000000001</v>
      </c>
      <c r="DA2459" s="20">
        <f t="shared" si="732"/>
        <v>143.875</v>
      </c>
      <c r="DB2459" s="20">
        <f t="shared" si="732"/>
        <v>460.4000000000002</v>
      </c>
      <c r="DE2459" s="20" t="e">
        <f t="shared" si="720"/>
        <v>#N/A</v>
      </c>
      <c r="DF2459" s="20">
        <f t="shared" si="727"/>
        <v>0</v>
      </c>
      <c r="DG2459" s="20">
        <f t="shared" si="728"/>
        <v>682</v>
      </c>
    </row>
    <row r="2460" spans="12:111">
      <c r="L2460" s="15"/>
      <c r="M2460" s="17"/>
      <c r="O2460" s="19">
        <v>2459</v>
      </c>
      <c r="P2460" s="1">
        <f t="shared" si="731"/>
        <v>0.13488782300000007</v>
      </c>
      <c r="Q2460">
        <f>SUM(P$2:P2460)</f>
        <v>1000.5759736212657</v>
      </c>
      <c r="R2460" s="10">
        <f t="shared" si="729"/>
        <v>9.442147610000004E-2</v>
      </c>
      <c r="S2460" s="10">
        <f t="shared" si="730"/>
        <v>0.17535416990000011</v>
      </c>
      <c r="T2460" s="22">
        <f>SUM(R$2:R2460)</f>
        <v>705.80318153488486</v>
      </c>
      <c r="U2460" s="22">
        <f>SUM(S$2:S2460)</f>
        <v>1295.3487657076384</v>
      </c>
      <c r="X2460" s="15"/>
      <c r="CD2460" s="20">
        <v>2459</v>
      </c>
      <c r="CE2460" s="20">
        <f>V2460</f>
        <v>0</v>
      </c>
      <c r="CF2460" s="20" t="e">
        <f>#REF!</f>
        <v>#REF!</v>
      </c>
      <c r="CG2460" s="20" t="e">
        <f>#REF!</f>
        <v>#REF!</v>
      </c>
      <c r="CH2460" s="20">
        <f t="shared" si="721"/>
        <v>230.2000000000001</v>
      </c>
      <c r="CI2460" s="20">
        <f t="shared" si="721"/>
        <v>143.875</v>
      </c>
      <c r="CJ2460" s="20">
        <f t="shared" si="721"/>
        <v>460.4000000000002</v>
      </c>
      <c r="CK2460" s="20">
        <f t="shared" si="722"/>
        <v>682</v>
      </c>
      <c r="CL2460" s="20">
        <v>10</v>
      </c>
      <c r="CM2460" s="20">
        <f t="shared" si="723"/>
        <v>922.2</v>
      </c>
      <c r="CN2460" s="20" t="e">
        <f t="shared" si="724"/>
        <v>#REF!</v>
      </c>
      <c r="CS2460" s="20" t="e">
        <f t="shared" si="717"/>
        <v>#N/A</v>
      </c>
      <c r="CT2460" s="20" t="e">
        <f t="shared" si="718"/>
        <v>#N/A</v>
      </c>
      <c r="CU2460" s="20" t="e">
        <f t="shared" si="719"/>
        <v>#N/A</v>
      </c>
      <c r="CW2460" s="20">
        <f t="shared" si="725"/>
        <v>0</v>
      </c>
      <c r="CX2460" s="20">
        <f t="shared" si="725"/>
        <v>0</v>
      </c>
      <c r="CY2460" s="20">
        <f t="shared" si="725"/>
        <v>0</v>
      </c>
      <c r="CZ2460" s="20">
        <f t="shared" si="732"/>
        <v>230.2000000000001</v>
      </c>
      <c r="DA2460" s="20">
        <f t="shared" si="732"/>
        <v>143.875</v>
      </c>
      <c r="DB2460" s="20">
        <f t="shared" si="732"/>
        <v>460.4000000000002</v>
      </c>
      <c r="DE2460" s="20" t="e">
        <f t="shared" si="720"/>
        <v>#N/A</v>
      </c>
      <c r="DF2460" s="20">
        <f t="shared" si="727"/>
        <v>0</v>
      </c>
      <c r="DG2460" s="20">
        <f t="shared" si="728"/>
        <v>682</v>
      </c>
    </row>
    <row r="2461" spans="12:111">
      <c r="L2461" s="15"/>
      <c r="M2461" s="17"/>
      <c r="O2461" s="19">
        <v>2460</v>
      </c>
      <c r="P2461" s="1">
        <f t="shared" si="731"/>
        <v>0.20240669999999975</v>
      </c>
      <c r="Q2461">
        <f>SUM(P$2:P2461)</f>
        <v>1000.7783803212657</v>
      </c>
      <c r="R2461" s="10">
        <f t="shared" si="729"/>
        <v>0.14168468999999981</v>
      </c>
      <c r="S2461" s="10">
        <f t="shared" si="730"/>
        <v>0.26312870999999965</v>
      </c>
      <c r="T2461" s="22">
        <f>SUM(R$2:R2461)</f>
        <v>705.94486622488489</v>
      </c>
      <c r="U2461" s="22">
        <f>SUM(S$2:S2461)</f>
        <v>1295.6118944176385</v>
      </c>
      <c r="X2461" s="15"/>
      <c r="CD2461" s="20">
        <v>2460</v>
      </c>
      <c r="CE2461" s="20">
        <f>V2461</f>
        <v>0</v>
      </c>
      <c r="CF2461" s="20" t="e">
        <f>#REF!</f>
        <v>#REF!</v>
      </c>
      <c r="CG2461" s="20" t="e">
        <f>#REF!</f>
        <v>#REF!</v>
      </c>
      <c r="CH2461" s="20">
        <f t="shared" si="721"/>
        <v>230.2000000000001</v>
      </c>
      <c r="CI2461" s="20">
        <f t="shared" si="721"/>
        <v>143.875</v>
      </c>
      <c r="CJ2461" s="20">
        <f t="shared" si="721"/>
        <v>460.4000000000002</v>
      </c>
      <c r="CK2461" s="20">
        <f t="shared" si="722"/>
        <v>682</v>
      </c>
      <c r="CL2461" s="20">
        <v>10</v>
      </c>
      <c r="CM2461" s="20">
        <f t="shared" si="723"/>
        <v>922.2</v>
      </c>
      <c r="CN2461" s="20" t="e">
        <f t="shared" si="724"/>
        <v>#REF!</v>
      </c>
      <c r="CS2461" s="20" t="e">
        <f t="shared" si="717"/>
        <v>#N/A</v>
      </c>
      <c r="CT2461" s="20" t="e">
        <f t="shared" si="718"/>
        <v>#N/A</v>
      </c>
      <c r="CU2461" s="20" t="e">
        <f t="shared" si="719"/>
        <v>#N/A</v>
      </c>
      <c r="CW2461" s="20">
        <f t="shared" si="725"/>
        <v>0</v>
      </c>
      <c r="CX2461" s="20">
        <f t="shared" si="725"/>
        <v>0</v>
      </c>
      <c r="CY2461" s="20">
        <f t="shared" si="725"/>
        <v>0</v>
      </c>
      <c r="CZ2461" s="20">
        <f t="shared" si="732"/>
        <v>230.2000000000001</v>
      </c>
      <c r="DA2461" s="20">
        <f t="shared" si="732"/>
        <v>143.875</v>
      </c>
      <c r="DB2461" s="20">
        <f t="shared" si="732"/>
        <v>460.4000000000002</v>
      </c>
      <c r="DE2461" s="20" t="e">
        <f t="shared" si="720"/>
        <v>#N/A</v>
      </c>
      <c r="DF2461" s="20">
        <f t="shared" si="727"/>
        <v>0</v>
      </c>
      <c r="DG2461" s="20">
        <f t="shared" si="728"/>
        <v>682</v>
      </c>
    </row>
    <row r="2462" spans="12:111">
      <c r="L2462" s="15"/>
      <c r="M2462" s="17"/>
      <c r="O2462" s="19">
        <v>2461</v>
      </c>
      <c r="P2462" s="1">
        <f t="shared" si="731"/>
        <v>0.13498804300000003</v>
      </c>
      <c r="Q2462">
        <f>SUM(P$2:P2462)</f>
        <v>1000.9133683642657</v>
      </c>
      <c r="R2462" s="10">
        <f t="shared" si="729"/>
        <v>9.4491630100000015E-2</v>
      </c>
      <c r="S2462" s="10">
        <f t="shared" si="730"/>
        <v>0.17548445590000006</v>
      </c>
      <c r="T2462" s="22">
        <f>SUM(R$2:R2462)</f>
        <v>706.03935785498493</v>
      </c>
      <c r="U2462" s="22">
        <f>SUM(S$2:S2462)</f>
        <v>1295.7873788735385</v>
      </c>
      <c r="X2462" s="15"/>
      <c r="CD2462" s="20">
        <v>2461</v>
      </c>
      <c r="CE2462" s="20">
        <f>V2462</f>
        <v>0</v>
      </c>
      <c r="CF2462" s="20" t="e">
        <f>#REF!</f>
        <v>#REF!</v>
      </c>
      <c r="CG2462" s="20" t="e">
        <f>#REF!</f>
        <v>#REF!</v>
      </c>
      <c r="CH2462" s="20">
        <f t="shared" si="721"/>
        <v>230.2000000000001</v>
      </c>
      <c r="CI2462" s="20">
        <f t="shared" si="721"/>
        <v>143.875</v>
      </c>
      <c r="CJ2462" s="20">
        <f t="shared" si="721"/>
        <v>460.4000000000002</v>
      </c>
      <c r="CK2462" s="20">
        <f t="shared" si="722"/>
        <v>682</v>
      </c>
      <c r="CL2462" s="20">
        <v>10</v>
      </c>
      <c r="CM2462" s="20">
        <f t="shared" si="723"/>
        <v>922.2</v>
      </c>
      <c r="CN2462" s="20" t="e">
        <f t="shared" si="724"/>
        <v>#REF!</v>
      </c>
      <c r="CS2462" s="20" t="e">
        <f t="shared" si="717"/>
        <v>#N/A</v>
      </c>
      <c r="CT2462" s="20" t="e">
        <f t="shared" si="718"/>
        <v>#N/A</v>
      </c>
      <c r="CU2462" s="20" t="e">
        <f t="shared" si="719"/>
        <v>#N/A</v>
      </c>
      <c r="CW2462" s="20">
        <f t="shared" si="725"/>
        <v>0</v>
      </c>
      <c r="CX2462" s="20">
        <f t="shared" si="725"/>
        <v>0</v>
      </c>
      <c r="CY2462" s="20">
        <f t="shared" si="725"/>
        <v>0</v>
      </c>
      <c r="CZ2462" s="20">
        <f t="shared" si="732"/>
        <v>230.2000000000001</v>
      </c>
      <c r="DA2462" s="20">
        <f t="shared" si="732"/>
        <v>143.875</v>
      </c>
      <c r="DB2462" s="20">
        <f t="shared" si="732"/>
        <v>460.4000000000002</v>
      </c>
      <c r="DE2462" s="20" t="e">
        <f t="shared" si="720"/>
        <v>#N/A</v>
      </c>
      <c r="DF2462" s="20">
        <f t="shared" si="727"/>
        <v>0</v>
      </c>
      <c r="DG2462" s="20">
        <f t="shared" si="728"/>
        <v>682</v>
      </c>
    </row>
    <row r="2463" spans="12:111">
      <c r="L2463" s="15"/>
      <c r="M2463" s="17"/>
      <c r="O2463" s="19">
        <v>2462</v>
      </c>
      <c r="P2463" s="1">
        <f t="shared" si="731"/>
        <v>0.1350385519999999</v>
      </c>
      <c r="Q2463">
        <f>SUM(P$2:P2463)</f>
        <v>1001.0484069162657</v>
      </c>
      <c r="R2463" s="10">
        <f t="shared" si="729"/>
        <v>9.4526986399999915E-2</v>
      </c>
      <c r="S2463" s="10">
        <f t="shared" si="730"/>
        <v>0.17555011759999986</v>
      </c>
      <c r="T2463" s="22">
        <f>SUM(R$2:R2463)</f>
        <v>706.13388484138488</v>
      </c>
      <c r="U2463" s="22">
        <f>SUM(S$2:S2463)</f>
        <v>1295.9629289911386</v>
      </c>
      <c r="X2463" s="15"/>
      <c r="CD2463" s="20">
        <v>2462</v>
      </c>
      <c r="CE2463" s="20">
        <f>V2463</f>
        <v>0</v>
      </c>
      <c r="CF2463" s="20" t="e">
        <f>#REF!</f>
        <v>#REF!</v>
      </c>
      <c r="CG2463" s="20" t="e">
        <f>#REF!</f>
        <v>#REF!</v>
      </c>
      <c r="CH2463" s="20">
        <f t="shared" si="721"/>
        <v>230.2000000000001</v>
      </c>
      <c r="CI2463" s="20">
        <f t="shared" si="721"/>
        <v>143.875</v>
      </c>
      <c r="CJ2463" s="20">
        <f t="shared" si="721"/>
        <v>460.4000000000002</v>
      </c>
      <c r="CK2463" s="20">
        <f t="shared" si="722"/>
        <v>682</v>
      </c>
      <c r="CL2463" s="20">
        <v>10</v>
      </c>
      <c r="CM2463" s="20">
        <f t="shared" si="723"/>
        <v>922.2</v>
      </c>
      <c r="CN2463" s="20" t="e">
        <f t="shared" si="724"/>
        <v>#REF!</v>
      </c>
      <c r="CS2463" s="20" t="e">
        <f t="shared" si="717"/>
        <v>#N/A</v>
      </c>
      <c r="CT2463" s="20" t="e">
        <f t="shared" si="718"/>
        <v>#N/A</v>
      </c>
      <c r="CU2463" s="20" t="e">
        <f t="shared" si="719"/>
        <v>#N/A</v>
      </c>
      <c r="CW2463" s="20">
        <f t="shared" si="725"/>
        <v>0</v>
      </c>
      <c r="CX2463" s="20">
        <f t="shared" si="725"/>
        <v>0</v>
      </c>
      <c r="CY2463" s="20">
        <f t="shared" si="725"/>
        <v>0</v>
      </c>
      <c r="CZ2463" s="20">
        <f t="shared" si="732"/>
        <v>230.2000000000001</v>
      </c>
      <c r="DA2463" s="20">
        <f t="shared" si="732"/>
        <v>143.875</v>
      </c>
      <c r="DB2463" s="20">
        <f t="shared" si="732"/>
        <v>460.4000000000002</v>
      </c>
      <c r="DE2463" s="20" t="e">
        <f t="shared" si="720"/>
        <v>#N/A</v>
      </c>
      <c r="DF2463" s="20">
        <f t="shared" si="727"/>
        <v>0</v>
      </c>
      <c r="DG2463" s="20">
        <f t="shared" si="728"/>
        <v>682</v>
      </c>
    </row>
    <row r="2464" spans="12:111">
      <c r="L2464" s="15"/>
      <c r="M2464" s="17"/>
      <c r="O2464" s="19">
        <v>2463</v>
      </c>
      <c r="P2464" s="1">
        <f t="shared" si="731"/>
        <v>0.13508932700000004</v>
      </c>
      <c r="Q2464">
        <f>SUM(P$2:P2464)</f>
        <v>1001.1834962432656</v>
      </c>
      <c r="R2464" s="10">
        <f t="shared" si="729"/>
        <v>9.4562528900000026E-2</v>
      </c>
      <c r="S2464" s="10">
        <f t="shared" si="730"/>
        <v>0.17561612510000005</v>
      </c>
      <c r="T2464" s="22">
        <f>SUM(R$2:R2464)</f>
        <v>706.22844737028493</v>
      </c>
      <c r="U2464" s="22">
        <f>SUM(S$2:S2464)</f>
        <v>1296.1385451162387</v>
      </c>
      <c r="X2464" s="15"/>
      <c r="CD2464" s="20">
        <v>2463</v>
      </c>
      <c r="CE2464" s="20">
        <f>V2464</f>
        <v>0</v>
      </c>
      <c r="CF2464" s="20" t="e">
        <f>#REF!</f>
        <v>#REF!</v>
      </c>
      <c r="CG2464" s="20" t="e">
        <f>#REF!</f>
        <v>#REF!</v>
      </c>
      <c r="CH2464" s="20">
        <f t="shared" si="721"/>
        <v>230.2000000000001</v>
      </c>
      <c r="CI2464" s="20">
        <f t="shared" si="721"/>
        <v>143.875</v>
      </c>
      <c r="CJ2464" s="20">
        <f t="shared" si="721"/>
        <v>460.4000000000002</v>
      </c>
      <c r="CK2464" s="20">
        <f t="shared" si="722"/>
        <v>682</v>
      </c>
      <c r="CL2464" s="20">
        <v>10</v>
      </c>
      <c r="CM2464" s="20">
        <f t="shared" si="723"/>
        <v>922.2</v>
      </c>
      <c r="CN2464" s="20" t="e">
        <f t="shared" si="724"/>
        <v>#REF!</v>
      </c>
      <c r="CS2464" s="20" t="e">
        <f t="shared" si="717"/>
        <v>#N/A</v>
      </c>
      <c r="CT2464" s="20" t="e">
        <f t="shared" si="718"/>
        <v>#N/A</v>
      </c>
      <c r="CU2464" s="20" t="e">
        <f t="shared" si="719"/>
        <v>#N/A</v>
      </c>
      <c r="CW2464" s="20">
        <f t="shared" si="725"/>
        <v>0</v>
      </c>
      <c r="CX2464" s="20">
        <f t="shared" si="725"/>
        <v>0</v>
      </c>
      <c r="CY2464" s="20">
        <f t="shared" si="725"/>
        <v>0</v>
      </c>
      <c r="CZ2464" s="20">
        <f t="shared" si="732"/>
        <v>230.2000000000001</v>
      </c>
      <c r="DA2464" s="20">
        <f t="shared" si="732"/>
        <v>143.875</v>
      </c>
      <c r="DB2464" s="20">
        <f t="shared" si="732"/>
        <v>460.4000000000002</v>
      </c>
      <c r="DE2464" s="20" t="e">
        <f t="shared" si="720"/>
        <v>#N/A</v>
      </c>
      <c r="DF2464" s="20">
        <f t="shared" si="727"/>
        <v>0</v>
      </c>
      <c r="DG2464" s="20">
        <f t="shared" si="728"/>
        <v>682</v>
      </c>
    </row>
    <row r="2465" spans="12:111">
      <c r="L2465" s="15"/>
      <c r="M2465" s="17"/>
      <c r="O2465" s="19">
        <v>2464</v>
      </c>
      <c r="P2465" s="1">
        <f t="shared" si="731"/>
        <v>0.13514036800000015</v>
      </c>
      <c r="Q2465">
        <f>SUM(P$2:P2465)</f>
        <v>1001.3186366112656</v>
      </c>
      <c r="R2465" s="10">
        <f t="shared" si="729"/>
        <v>9.4598257600000096E-2</v>
      </c>
      <c r="S2465" s="10">
        <f t="shared" si="730"/>
        <v>0.1756824784000002</v>
      </c>
      <c r="T2465" s="22">
        <f>SUM(R$2:R2465)</f>
        <v>706.32304562788488</v>
      </c>
      <c r="U2465" s="22">
        <f>SUM(S$2:S2465)</f>
        <v>1296.3142275946386</v>
      </c>
      <c r="X2465" s="15"/>
      <c r="CD2465" s="20">
        <v>2464</v>
      </c>
      <c r="CE2465" s="20">
        <f>V2465</f>
        <v>0</v>
      </c>
      <c r="CF2465" s="20" t="e">
        <f>#REF!</f>
        <v>#REF!</v>
      </c>
      <c r="CG2465" s="20" t="e">
        <f>#REF!</f>
        <v>#REF!</v>
      </c>
      <c r="CH2465" s="20">
        <f t="shared" si="721"/>
        <v>230.2000000000001</v>
      </c>
      <c r="CI2465" s="20">
        <f t="shared" si="721"/>
        <v>143.875</v>
      </c>
      <c r="CJ2465" s="20">
        <f t="shared" si="721"/>
        <v>460.4000000000002</v>
      </c>
      <c r="CK2465" s="20">
        <f t="shared" si="722"/>
        <v>682</v>
      </c>
      <c r="CL2465" s="20">
        <v>10</v>
      </c>
      <c r="CM2465" s="20">
        <f t="shared" si="723"/>
        <v>922.2</v>
      </c>
      <c r="CN2465" s="20" t="e">
        <f t="shared" si="724"/>
        <v>#REF!</v>
      </c>
      <c r="CS2465" s="20" t="e">
        <f t="shared" si="717"/>
        <v>#N/A</v>
      </c>
      <c r="CT2465" s="20" t="e">
        <f t="shared" si="718"/>
        <v>#N/A</v>
      </c>
      <c r="CU2465" s="20" t="e">
        <f t="shared" si="719"/>
        <v>#N/A</v>
      </c>
      <c r="CW2465" s="20">
        <f t="shared" si="725"/>
        <v>0</v>
      </c>
      <c r="CX2465" s="20">
        <f t="shared" si="725"/>
        <v>0</v>
      </c>
      <c r="CY2465" s="20">
        <f t="shared" si="725"/>
        <v>0</v>
      </c>
      <c r="CZ2465" s="20">
        <f t="shared" si="732"/>
        <v>230.2000000000001</v>
      </c>
      <c r="DA2465" s="20">
        <f t="shared" si="732"/>
        <v>143.875</v>
      </c>
      <c r="DB2465" s="20">
        <f t="shared" si="732"/>
        <v>460.4000000000002</v>
      </c>
      <c r="DE2465" s="20" t="e">
        <f t="shared" si="720"/>
        <v>#N/A</v>
      </c>
      <c r="DF2465" s="20">
        <f t="shared" si="727"/>
        <v>0</v>
      </c>
      <c r="DG2465" s="20">
        <f t="shared" si="728"/>
        <v>682</v>
      </c>
    </row>
    <row r="2466" spans="12:111">
      <c r="L2466" s="15"/>
      <c r="M2466" s="17"/>
      <c r="O2466" s="19">
        <v>2465</v>
      </c>
      <c r="P2466" s="1">
        <f t="shared" si="731"/>
        <v>0.20278751250000016</v>
      </c>
      <c r="Q2466">
        <f>SUM(P$2:P2466)</f>
        <v>1001.5214241237655</v>
      </c>
      <c r="R2466" s="10">
        <f t="shared" si="729"/>
        <v>0.14195125875000009</v>
      </c>
      <c r="S2466" s="10">
        <f t="shared" si="730"/>
        <v>0.26362376625000022</v>
      </c>
      <c r="T2466" s="22">
        <f>SUM(R$2:R2466)</f>
        <v>706.46499688663494</v>
      </c>
      <c r="U2466" s="22">
        <f>SUM(S$2:S2466)</f>
        <v>1296.5778513608886</v>
      </c>
      <c r="X2466" s="15"/>
      <c r="CD2466" s="20">
        <v>2465</v>
      </c>
      <c r="CE2466" s="20">
        <f>V2466</f>
        <v>0</v>
      </c>
      <c r="CF2466" s="20" t="e">
        <f>#REF!</f>
        <v>#REF!</v>
      </c>
      <c r="CG2466" s="20" t="e">
        <f>#REF!</f>
        <v>#REF!</v>
      </c>
      <c r="CH2466" s="20">
        <f t="shared" si="721"/>
        <v>230.2000000000001</v>
      </c>
      <c r="CI2466" s="20">
        <f t="shared" si="721"/>
        <v>143.875</v>
      </c>
      <c r="CJ2466" s="20">
        <f t="shared" si="721"/>
        <v>460.4000000000002</v>
      </c>
      <c r="CK2466" s="20">
        <f t="shared" si="722"/>
        <v>682</v>
      </c>
      <c r="CL2466" s="20">
        <v>10</v>
      </c>
      <c r="CM2466" s="20">
        <f t="shared" si="723"/>
        <v>922.2</v>
      </c>
      <c r="CN2466" s="20" t="e">
        <f t="shared" si="724"/>
        <v>#REF!</v>
      </c>
      <c r="CS2466" s="20" t="e">
        <f t="shared" si="717"/>
        <v>#N/A</v>
      </c>
      <c r="CT2466" s="20" t="e">
        <f t="shared" si="718"/>
        <v>#N/A</v>
      </c>
      <c r="CU2466" s="20" t="e">
        <f t="shared" si="719"/>
        <v>#N/A</v>
      </c>
      <c r="CW2466" s="20">
        <f t="shared" si="725"/>
        <v>0</v>
      </c>
      <c r="CX2466" s="20">
        <f t="shared" si="725"/>
        <v>0</v>
      </c>
      <c r="CY2466" s="20">
        <f t="shared" si="725"/>
        <v>0</v>
      </c>
      <c r="CZ2466" s="20">
        <f t="shared" si="732"/>
        <v>230.2000000000001</v>
      </c>
      <c r="DA2466" s="20">
        <f t="shared" si="732"/>
        <v>143.875</v>
      </c>
      <c r="DB2466" s="20">
        <f t="shared" si="732"/>
        <v>460.4000000000002</v>
      </c>
      <c r="DE2466" s="20" t="e">
        <f t="shared" si="720"/>
        <v>#N/A</v>
      </c>
      <c r="DF2466" s="20">
        <f t="shared" si="727"/>
        <v>0</v>
      </c>
      <c r="DG2466" s="20">
        <f t="shared" si="728"/>
        <v>682</v>
      </c>
    </row>
    <row r="2467" spans="12:111">
      <c r="L2467" s="15"/>
      <c r="M2467" s="17"/>
      <c r="O2467" s="19">
        <v>2466</v>
      </c>
      <c r="P2467" s="1">
        <f t="shared" si="731"/>
        <v>0.13524324800000001</v>
      </c>
      <c r="Q2467">
        <f>SUM(P$2:P2467)</f>
        <v>1001.6566673717656</v>
      </c>
      <c r="R2467" s="10">
        <f t="shared" si="729"/>
        <v>9.4670273600000007E-2</v>
      </c>
      <c r="S2467" s="10">
        <f t="shared" si="730"/>
        <v>0.17581622240000003</v>
      </c>
      <c r="T2467" s="22">
        <f>SUM(R$2:R2467)</f>
        <v>706.55966716023488</v>
      </c>
      <c r="U2467" s="22">
        <f>SUM(S$2:S2467)</f>
        <v>1296.7536675832887</v>
      </c>
      <c r="X2467" s="15"/>
      <c r="CD2467" s="20">
        <v>2466</v>
      </c>
      <c r="CE2467" s="20">
        <f>V2467</f>
        <v>0</v>
      </c>
      <c r="CF2467" s="20" t="e">
        <f>#REF!</f>
        <v>#REF!</v>
      </c>
      <c r="CG2467" s="20" t="e">
        <f>#REF!</f>
        <v>#REF!</v>
      </c>
      <c r="CH2467" s="20">
        <f t="shared" si="721"/>
        <v>230.2000000000001</v>
      </c>
      <c r="CI2467" s="20">
        <f t="shared" si="721"/>
        <v>143.875</v>
      </c>
      <c r="CJ2467" s="20">
        <f t="shared" si="721"/>
        <v>460.4000000000002</v>
      </c>
      <c r="CK2467" s="20">
        <f t="shared" si="722"/>
        <v>682</v>
      </c>
      <c r="CL2467" s="20">
        <v>10</v>
      </c>
      <c r="CM2467" s="20">
        <f t="shared" si="723"/>
        <v>922.2</v>
      </c>
      <c r="CN2467" s="20" t="e">
        <f t="shared" si="724"/>
        <v>#REF!</v>
      </c>
      <c r="CS2467" s="20" t="e">
        <f t="shared" si="717"/>
        <v>#N/A</v>
      </c>
      <c r="CT2467" s="20" t="e">
        <f t="shared" si="718"/>
        <v>#N/A</v>
      </c>
      <c r="CU2467" s="20" t="e">
        <f t="shared" si="719"/>
        <v>#N/A</v>
      </c>
      <c r="CW2467" s="20">
        <f t="shared" si="725"/>
        <v>0</v>
      </c>
      <c r="CX2467" s="20">
        <f t="shared" si="725"/>
        <v>0</v>
      </c>
      <c r="CY2467" s="20">
        <f t="shared" si="725"/>
        <v>0</v>
      </c>
      <c r="CZ2467" s="20">
        <f t="shared" ref="CZ2467:DB2482" si="733">IF(CW2467-CZ2466&gt;0,CW2467,CZ2466)</f>
        <v>230.2000000000001</v>
      </c>
      <c r="DA2467" s="20">
        <f t="shared" si="733"/>
        <v>143.875</v>
      </c>
      <c r="DB2467" s="20">
        <f t="shared" si="733"/>
        <v>460.4000000000002</v>
      </c>
      <c r="DE2467" s="20" t="e">
        <f t="shared" si="720"/>
        <v>#N/A</v>
      </c>
      <c r="DF2467" s="20">
        <f t="shared" si="727"/>
        <v>0</v>
      </c>
      <c r="DG2467" s="20">
        <f t="shared" si="728"/>
        <v>682</v>
      </c>
    </row>
    <row r="2468" spans="12:111">
      <c r="L2468" s="15"/>
      <c r="M2468" s="17"/>
      <c r="O2468" s="19">
        <v>2467</v>
      </c>
      <c r="P2468" s="1">
        <f t="shared" si="731"/>
        <v>0.13529508699999993</v>
      </c>
      <c r="Q2468">
        <f>SUM(P$2:P2468)</f>
        <v>1001.7919624587656</v>
      </c>
      <c r="R2468" s="10">
        <f t="shared" si="729"/>
        <v>9.4706560899999945E-2</v>
      </c>
      <c r="S2468" s="10">
        <f t="shared" si="730"/>
        <v>0.17588361309999992</v>
      </c>
      <c r="T2468" s="22">
        <f>SUM(R$2:R2468)</f>
        <v>706.6543737211349</v>
      </c>
      <c r="U2468" s="22">
        <f>SUM(S$2:S2468)</f>
        <v>1296.9295511963887</v>
      </c>
      <c r="X2468" s="15"/>
      <c r="CD2468" s="20">
        <v>2467</v>
      </c>
      <c r="CE2468" s="20">
        <f>V2468</f>
        <v>0</v>
      </c>
      <c r="CF2468" s="20" t="e">
        <f>#REF!</f>
        <v>#REF!</v>
      </c>
      <c r="CG2468" s="20" t="e">
        <f>#REF!</f>
        <v>#REF!</v>
      </c>
      <c r="CH2468" s="20">
        <f t="shared" si="721"/>
        <v>230.2000000000001</v>
      </c>
      <c r="CI2468" s="20">
        <f t="shared" si="721"/>
        <v>143.875</v>
      </c>
      <c r="CJ2468" s="20">
        <f t="shared" si="721"/>
        <v>460.4000000000002</v>
      </c>
      <c r="CK2468" s="20">
        <f t="shared" si="722"/>
        <v>682</v>
      </c>
      <c r="CL2468" s="20">
        <v>10</v>
      </c>
      <c r="CM2468" s="20">
        <f t="shared" si="723"/>
        <v>922.2</v>
      </c>
      <c r="CN2468" s="20" t="e">
        <f t="shared" si="724"/>
        <v>#REF!</v>
      </c>
      <c r="CS2468" s="20" t="e">
        <f t="shared" si="717"/>
        <v>#N/A</v>
      </c>
      <c r="CT2468" s="20" t="e">
        <f t="shared" si="718"/>
        <v>#N/A</v>
      </c>
      <c r="CU2468" s="20" t="e">
        <f t="shared" si="719"/>
        <v>#N/A</v>
      </c>
      <c r="CW2468" s="20">
        <f t="shared" si="725"/>
        <v>0</v>
      </c>
      <c r="CX2468" s="20">
        <f t="shared" si="725"/>
        <v>0</v>
      </c>
      <c r="CY2468" s="20">
        <f t="shared" si="725"/>
        <v>0</v>
      </c>
      <c r="CZ2468" s="20">
        <f t="shared" si="733"/>
        <v>230.2000000000001</v>
      </c>
      <c r="DA2468" s="20">
        <f t="shared" si="733"/>
        <v>143.875</v>
      </c>
      <c r="DB2468" s="20">
        <f t="shared" si="733"/>
        <v>460.4000000000002</v>
      </c>
      <c r="DE2468" s="20" t="e">
        <f t="shared" si="720"/>
        <v>#N/A</v>
      </c>
      <c r="DF2468" s="20">
        <f t="shared" si="727"/>
        <v>0</v>
      </c>
      <c r="DG2468" s="20">
        <f t="shared" si="728"/>
        <v>682</v>
      </c>
    </row>
    <row r="2469" spans="12:111">
      <c r="L2469" s="15"/>
      <c r="M2469" s="17"/>
      <c r="O2469" s="19">
        <v>2468</v>
      </c>
      <c r="P2469" s="1">
        <f t="shared" si="731"/>
        <v>0.13534719199999992</v>
      </c>
      <c r="Q2469">
        <f>SUM(P$2:P2469)</f>
        <v>1001.9273096507657</v>
      </c>
      <c r="R2469" s="10">
        <f t="shared" si="729"/>
        <v>9.474303439999994E-2</v>
      </c>
      <c r="S2469" s="10">
        <f t="shared" si="730"/>
        <v>0.17595134959999992</v>
      </c>
      <c r="T2469" s="22">
        <f>SUM(R$2:R2469)</f>
        <v>706.74911675553494</v>
      </c>
      <c r="U2469" s="22">
        <f>SUM(S$2:S2469)</f>
        <v>1297.1055025459887</v>
      </c>
      <c r="X2469" s="15"/>
      <c r="CD2469" s="20">
        <v>2468</v>
      </c>
      <c r="CE2469" s="20">
        <f>V2469</f>
        <v>0</v>
      </c>
      <c r="CF2469" s="20" t="e">
        <f>#REF!</f>
        <v>#REF!</v>
      </c>
      <c r="CG2469" s="20" t="e">
        <f>#REF!</f>
        <v>#REF!</v>
      </c>
      <c r="CH2469" s="20">
        <f t="shared" si="721"/>
        <v>230.2000000000001</v>
      </c>
      <c r="CI2469" s="20">
        <f t="shared" si="721"/>
        <v>143.875</v>
      </c>
      <c r="CJ2469" s="20">
        <f t="shared" si="721"/>
        <v>460.4000000000002</v>
      </c>
      <c r="CK2469" s="20">
        <f t="shared" si="722"/>
        <v>682</v>
      </c>
      <c r="CL2469" s="20">
        <v>10</v>
      </c>
      <c r="CM2469" s="20">
        <f t="shared" si="723"/>
        <v>922.2</v>
      </c>
      <c r="CN2469" s="20" t="e">
        <f t="shared" si="724"/>
        <v>#REF!</v>
      </c>
      <c r="CS2469" s="20" t="e">
        <f t="shared" si="717"/>
        <v>#N/A</v>
      </c>
      <c r="CT2469" s="20" t="e">
        <f t="shared" si="718"/>
        <v>#N/A</v>
      </c>
      <c r="CU2469" s="20" t="e">
        <f t="shared" si="719"/>
        <v>#N/A</v>
      </c>
      <c r="CW2469" s="20">
        <f t="shared" si="725"/>
        <v>0</v>
      </c>
      <c r="CX2469" s="20">
        <f t="shared" si="725"/>
        <v>0</v>
      </c>
      <c r="CY2469" s="20">
        <f t="shared" si="725"/>
        <v>0</v>
      </c>
      <c r="CZ2469" s="20">
        <f t="shared" si="733"/>
        <v>230.2000000000001</v>
      </c>
      <c r="DA2469" s="20">
        <f t="shared" si="733"/>
        <v>143.875</v>
      </c>
      <c r="DB2469" s="20">
        <f t="shared" si="733"/>
        <v>460.4000000000002</v>
      </c>
      <c r="DE2469" s="20" t="e">
        <f t="shared" si="720"/>
        <v>#N/A</v>
      </c>
      <c r="DF2469" s="20">
        <f t="shared" si="727"/>
        <v>0</v>
      </c>
      <c r="DG2469" s="20">
        <f t="shared" si="728"/>
        <v>682</v>
      </c>
    </row>
    <row r="2470" spans="12:111">
      <c r="L2470" s="15"/>
      <c r="M2470" s="17"/>
      <c r="O2470" s="19">
        <v>2469</v>
      </c>
      <c r="P2470" s="1">
        <f t="shared" si="731"/>
        <v>0.13539956300000019</v>
      </c>
      <c r="Q2470">
        <f>SUM(P$2:P2470)</f>
        <v>1002.0627092137656</v>
      </c>
      <c r="R2470" s="10">
        <f t="shared" si="729"/>
        <v>9.4779694100000131E-2</v>
      </c>
      <c r="S2470" s="10">
        <f t="shared" si="730"/>
        <v>0.17601943190000027</v>
      </c>
      <c r="T2470" s="22">
        <f>SUM(R$2:R2470)</f>
        <v>706.84389644963494</v>
      </c>
      <c r="U2470" s="22">
        <f>SUM(S$2:S2470)</f>
        <v>1297.2815219778886</v>
      </c>
      <c r="X2470" s="15"/>
      <c r="CD2470" s="20">
        <v>2469</v>
      </c>
      <c r="CE2470" s="20">
        <f>V2470</f>
        <v>0</v>
      </c>
      <c r="CF2470" s="20" t="e">
        <f>#REF!</f>
        <v>#REF!</v>
      </c>
      <c r="CG2470" s="20" t="e">
        <f>#REF!</f>
        <v>#REF!</v>
      </c>
      <c r="CH2470" s="20">
        <f t="shared" si="721"/>
        <v>230.2000000000001</v>
      </c>
      <c r="CI2470" s="20">
        <f t="shared" si="721"/>
        <v>143.875</v>
      </c>
      <c r="CJ2470" s="20">
        <f t="shared" si="721"/>
        <v>460.4000000000002</v>
      </c>
      <c r="CK2470" s="20">
        <f t="shared" si="722"/>
        <v>682</v>
      </c>
      <c r="CL2470" s="20">
        <v>10</v>
      </c>
      <c r="CM2470" s="20">
        <f t="shared" si="723"/>
        <v>922.2</v>
      </c>
      <c r="CN2470" s="20" t="e">
        <f t="shared" si="724"/>
        <v>#REF!</v>
      </c>
      <c r="CS2470" s="20" t="e">
        <f t="shared" si="717"/>
        <v>#N/A</v>
      </c>
      <c r="CT2470" s="20" t="e">
        <f t="shared" si="718"/>
        <v>#N/A</v>
      </c>
      <c r="CU2470" s="20" t="e">
        <f t="shared" si="719"/>
        <v>#N/A</v>
      </c>
      <c r="CW2470" s="20">
        <f t="shared" si="725"/>
        <v>0</v>
      </c>
      <c r="CX2470" s="20">
        <f t="shared" si="725"/>
        <v>0</v>
      </c>
      <c r="CY2470" s="20">
        <f t="shared" si="725"/>
        <v>0</v>
      </c>
      <c r="CZ2470" s="20">
        <f t="shared" si="733"/>
        <v>230.2000000000001</v>
      </c>
      <c r="DA2470" s="20">
        <f t="shared" si="733"/>
        <v>143.875</v>
      </c>
      <c r="DB2470" s="20">
        <f t="shared" si="733"/>
        <v>460.4000000000002</v>
      </c>
      <c r="DE2470" s="20" t="e">
        <f t="shared" si="720"/>
        <v>#N/A</v>
      </c>
      <c r="DF2470" s="20">
        <f t="shared" si="727"/>
        <v>0</v>
      </c>
      <c r="DG2470" s="20">
        <f t="shared" si="728"/>
        <v>682</v>
      </c>
    </row>
    <row r="2471" spans="12:111">
      <c r="L2471" s="15"/>
      <c r="M2471" s="17"/>
      <c r="O2471" s="19">
        <v>2470</v>
      </c>
      <c r="P2471" s="1">
        <f t="shared" si="731"/>
        <v>0.20317830000000003</v>
      </c>
      <c r="Q2471">
        <f>SUM(P$2:P2471)</f>
        <v>1002.2658875137656</v>
      </c>
      <c r="R2471" s="10">
        <f t="shared" si="729"/>
        <v>0.14222481000000001</v>
      </c>
      <c r="S2471" s="10">
        <f t="shared" si="730"/>
        <v>0.26413179000000003</v>
      </c>
      <c r="T2471" s="22">
        <f>SUM(R$2:R2471)</f>
        <v>706.98612125963496</v>
      </c>
      <c r="U2471" s="22">
        <f>SUM(S$2:S2471)</f>
        <v>1297.5456537678886</v>
      </c>
      <c r="X2471" s="15"/>
      <c r="CD2471" s="20">
        <v>2470</v>
      </c>
      <c r="CE2471" s="20">
        <f>V2471</f>
        <v>0</v>
      </c>
      <c r="CF2471" s="20" t="e">
        <f>#REF!</f>
        <v>#REF!</v>
      </c>
      <c r="CG2471" s="20" t="e">
        <f>#REF!</f>
        <v>#REF!</v>
      </c>
      <c r="CH2471" s="20">
        <f t="shared" si="721"/>
        <v>230.2000000000001</v>
      </c>
      <c r="CI2471" s="20">
        <f t="shared" si="721"/>
        <v>143.875</v>
      </c>
      <c r="CJ2471" s="20">
        <f t="shared" si="721"/>
        <v>460.4000000000002</v>
      </c>
      <c r="CK2471" s="20">
        <f t="shared" si="722"/>
        <v>682</v>
      </c>
      <c r="CL2471" s="20">
        <v>10</v>
      </c>
      <c r="CM2471" s="20">
        <f t="shared" si="723"/>
        <v>922.2</v>
      </c>
      <c r="CN2471" s="20" t="e">
        <f t="shared" si="724"/>
        <v>#REF!</v>
      </c>
      <c r="CS2471" s="20" t="e">
        <f t="shared" si="717"/>
        <v>#N/A</v>
      </c>
      <c r="CT2471" s="20" t="e">
        <f t="shared" si="718"/>
        <v>#N/A</v>
      </c>
      <c r="CU2471" s="20" t="e">
        <f t="shared" si="719"/>
        <v>#N/A</v>
      </c>
      <c r="CW2471" s="20">
        <f t="shared" si="725"/>
        <v>0</v>
      </c>
      <c r="CX2471" s="20">
        <f t="shared" si="725"/>
        <v>0</v>
      </c>
      <c r="CY2471" s="20">
        <f t="shared" si="725"/>
        <v>0</v>
      </c>
      <c r="CZ2471" s="20">
        <f t="shared" si="733"/>
        <v>230.2000000000001</v>
      </c>
      <c r="DA2471" s="20">
        <f t="shared" si="733"/>
        <v>143.875</v>
      </c>
      <c r="DB2471" s="20">
        <f t="shared" si="733"/>
        <v>460.4000000000002</v>
      </c>
      <c r="DE2471" s="20" t="e">
        <f t="shared" si="720"/>
        <v>#N/A</v>
      </c>
      <c r="DF2471" s="20">
        <f t="shared" si="727"/>
        <v>0</v>
      </c>
      <c r="DG2471" s="20">
        <f t="shared" si="728"/>
        <v>682</v>
      </c>
    </row>
    <row r="2472" spans="12:111">
      <c r="L2472" s="15"/>
      <c r="M2472" s="17"/>
      <c r="O2472" s="19">
        <v>2471</v>
      </c>
      <c r="P2472" s="1">
        <f t="shared" si="731"/>
        <v>0.1355051030000001</v>
      </c>
      <c r="Q2472">
        <f>SUM(P$2:P2472)</f>
        <v>1002.4013926167656</v>
      </c>
      <c r="R2472" s="10">
        <f t="shared" si="729"/>
        <v>9.4853572100000061E-2</v>
      </c>
      <c r="S2472" s="10">
        <f t="shared" si="730"/>
        <v>0.17615663390000014</v>
      </c>
      <c r="T2472" s="22">
        <f>SUM(R$2:R2472)</f>
        <v>707.08097483173492</v>
      </c>
      <c r="U2472" s="22">
        <f>SUM(S$2:S2472)</f>
        <v>1297.7218104017886</v>
      </c>
      <c r="X2472" s="15"/>
      <c r="CD2472" s="20">
        <v>2471</v>
      </c>
      <c r="CE2472" s="20">
        <f>V2472</f>
        <v>0</v>
      </c>
      <c r="CF2472" s="20" t="e">
        <f>#REF!</f>
        <v>#REF!</v>
      </c>
      <c r="CG2472" s="20" t="e">
        <f>#REF!</f>
        <v>#REF!</v>
      </c>
      <c r="CH2472" s="20">
        <f t="shared" si="721"/>
        <v>230.2000000000001</v>
      </c>
      <c r="CI2472" s="20">
        <f t="shared" si="721"/>
        <v>143.875</v>
      </c>
      <c r="CJ2472" s="20">
        <f t="shared" si="721"/>
        <v>460.4000000000002</v>
      </c>
      <c r="CK2472" s="20">
        <f t="shared" si="722"/>
        <v>682</v>
      </c>
      <c r="CL2472" s="20">
        <v>10</v>
      </c>
      <c r="CM2472" s="20">
        <f t="shared" si="723"/>
        <v>922.2</v>
      </c>
      <c r="CN2472" s="20" t="e">
        <f t="shared" si="724"/>
        <v>#REF!</v>
      </c>
      <c r="CS2472" s="20" t="e">
        <f t="shared" si="717"/>
        <v>#N/A</v>
      </c>
      <c r="CT2472" s="20" t="e">
        <f t="shared" si="718"/>
        <v>#N/A</v>
      </c>
      <c r="CU2472" s="20" t="e">
        <f t="shared" si="719"/>
        <v>#N/A</v>
      </c>
      <c r="CW2472" s="20">
        <f t="shared" si="725"/>
        <v>0</v>
      </c>
      <c r="CX2472" s="20">
        <f t="shared" si="725"/>
        <v>0</v>
      </c>
      <c r="CY2472" s="20">
        <f t="shared" si="725"/>
        <v>0</v>
      </c>
      <c r="CZ2472" s="20">
        <f t="shared" si="733"/>
        <v>230.2000000000001</v>
      </c>
      <c r="DA2472" s="20">
        <f t="shared" si="733"/>
        <v>143.875</v>
      </c>
      <c r="DB2472" s="20">
        <f t="shared" si="733"/>
        <v>460.4000000000002</v>
      </c>
      <c r="DE2472" s="20" t="e">
        <f t="shared" si="720"/>
        <v>#N/A</v>
      </c>
      <c r="DF2472" s="20">
        <f t="shared" si="727"/>
        <v>0</v>
      </c>
      <c r="DG2472" s="20">
        <f t="shared" si="728"/>
        <v>682</v>
      </c>
    </row>
    <row r="2473" spans="12:111">
      <c r="L2473" s="15"/>
      <c r="M2473" s="17"/>
      <c r="O2473" s="19">
        <v>2472</v>
      </c>
      <c r="P2473" s="1">
        <f t="shared" si="731"/>
        <v>0.13555827200000001</v>
      </c>
      <c r="Q2473">
        <f>SUM(P$2:P2473)</f>
        <v>1002.5369508887657</v>
      </c>
      <c r="R2473" s="10">
        <f t="shared" si="729"/>
        <v>9.4890790399999994E-2</v>
      </c>
      <c r="S2473" s="10">
        <f t="shared" si="730"/>
        <v>0.17622575360000001</v>
      </c>
      <c r="T2473" s="22">
        <f>SUM(R$2:R2473)</f>
        <v>707.17586562213489</v>
      </c>
      <c r="U2473" s="22">
        <f>SUM(S$2:S2473)</f>
        <v>1297.8980361553886</v>
      </c>
      <c r="X2473" s="15"/>
      <c r="CD2473" s="20">
        <v>2472</v>
      </c>
      <c r="CE2473" s="20">
        <f>V2473</f>
        <v>0</v>
      </c>
      <c r="CF2473" s="20" t="e">
        <f>#REF!</f>
        <v>#REF!</v>
      </c>
      <c r="CG2473" s="20" t="e">
        <f>#REF!</f>
        <v>#REF!</v>
      </c>
      <c r="CH2473" s="20">
        <f t="shared" si="721"/>
        <v>230.2000000000001</v>
      </c>
      <c r="CI2473" s="20">
        <f t="shared" si="721"/>
        <v>143.875</v>
      </c>
      <c r="CJ2473" s="20">
        <f t="shared" si="721"/>
        <v>460.4000000000002</v>
      </c>
      <c r="CK2473" s="20">
        <f t="shared" si="722"/>
        <v>682</v>
      </c>
      <c r="CL2473" s="20">
        <v>10</v>
      </c>
      <c r="CM2473" s="20">
        <f t="shared" si="723"/>
        <v>922.2</v>
      </c>
      <c r="CN2473" s="20" t="e">
        <f t="shared" si="724"/>
        <v>#REF!</v>
      </c>
      <c r="CS2473" s="20" t="e">
        <f t="shared" si="717"/>
        <v>#N/A</v>
      </c>
      <c r="CT2473" s="20" t="e">
        <f t="shared" si="718"/>
        <v>#N/A</v>
      </c>
      <c r="CU2473" s="20" t="e">
        <f t="shared" si="719"/>
        <v>#N/A</v>
      </c>
      <c r="CW2473" s="20">
        <f t="shared" si="725"/>
        <v>0</v>
      </c>
      <c r="CX2473" s="20">
        <f t="shared" si="725"/>
        <v>0</v>
      </c>
      <c r="CY2473" s="20">
        <f t="shared" si="725"/>
        <v>0</v>
      </c>
      <c r="CZ2473" s="20">
        <f t="shared" si="733"/>
        <v>230.2000000000001</v>
      </c>
      <c r="DA2473" s="20">
        <f t="shared" si="733"/>
        <v>143.875</v>
      </c>
      <c r="DB2473" s="20">
        <f t="shared" si="733"/>
        <v>460.4000000000002</v>
      </c>
      <c r="DE2473" s="20" t="e">
        <f t="shared" si="720"/>
        <v>#N/A</v>
      </c>
      <c r="DF2473" s="20">
        <f t="shared" si="727"/>
        <v>0</v>
      </c>
      <c r="DG2473" s="20">
        <f t="shared" si="728"/>
        <v>682</v>
      </c>
    </row>
    <row r="2474" spans="12:111">
      <c r="L2474" s="15"/>
      <c r="M2474" s="17"/>
      <c r="O2474" s="19">
        <v>2473</v>
      </c>
      <c r="P2474" s="1">
        <f t="shared" si="731"/>
        <v>0.13561170699999989</v>
      </c>
      <c r="Q2474">
        <f>SUM(P$2:P2474)</f>
        <v>1002.6725625957656</v>
      </c>
      <c r="R2474" s="10">
        <f t="shared" si="729"/>
        <v>9.4928194899999915E-2</v>
      </c>
      <c r="S2474" s="10">
        <f t="shared" si="730"/>
        <v>0.17629521909999987</v>
      </c>
      <c r="T2474" s="22">
        <f>SUM(R$2:R2474)</f>
        <v>707.27079381703493</v>
      </c>
      <c r="U2474" s="22">
        <f>SUM(S$2:S2474)</f>
        <v>1298.0743313744886</v>
      </c>
      <c r="X2474" s="15"/>
      <c r="CD2474" s="20">
        <v>2473</v>
      </c>
      <c r="CE2474" s="20">
        <f>V2474</f>
        <v>0</v>
      </c>
      <c r="CF2474" s="20" t="e">
        <f>#REF!</f>
        <v>#REF!</v>
      </c>
      <c r="CG2474" s="20" t="e">
        <f>#REF!</f>
        <v>#REF!</v>
      </c>
      <c r="CH2474" s="20">
        <f t="shared" si="721"/>
        <v>230.2000000000001</v>
      </c>
      <c r="CI2474" s="20">
        <f t="shared" si="721"/>
        <v>143.875</v>
      </c>
      <c r="CJ2474" s="20">
        <f t="shared" si="721"/>
        <v>460.4000000000002</v>
      </c>
      <c r="CK2474" s="20">
        <f t="shared" si="722"/>
        <v>682</v>
      </c>
      <c r="CL2474" s="20">
        <v>10</v>
      </c>
      <c r="CM2474" s="20">
        <f t="shared" si="723"/>
        <v>922.2</v>
      </c>
      <c r="CN2474" s="20" t="e">
        <f t="shared" si="724"/>
        <v>#REF!</v>
      </c>
      <c r="CS2474" s="20" t="e">
        <f t="shared" si="717"/>
        <v>#N/A</v>
      </c>
      <c r="CT2474" s="20" t="e">
        <f t="shared" si="718"/>
        <v>#N/A</v>
      </c>
      <c r="CU2474" s="20" t="e">
        <f t="shared" si="719"/>
        <v>#N/A</v>
      </c>
      <c r="CW2474" s="20">
        <f t="shared" si="725"/>
        <v>0</v>
      </c>
      <c r="CX2474" s="20">
        <f t="shared" si="725"/>
        <v>0</v>
      </c>
      <c r="CY2474" s="20">
        <f t="shared" si="725"/>
        <v>0</v>
      </c>
      <c r="CZ2474" s="20">
        <f t="shared" si="733"/>
        <v>230.2000000000001</v>
      </c>
      <c r="DA2474" s="20">
        <f t="shared" si="733"/>
        <v>143.875</v>
      </c>
      <c r="DB2474" s="20">
        <f t="shared" si="733"/>
        <v>460.4000000000002</v>
      </c>
      <c r="DE2474" s="20" t="e">
        <f t="shared" si="720"/>
        <v>#N/A</v>
      </c>
      <c r="DF2474" s="20">
        <f t="shared" si="727"/>
        <v>0</v>
      </c>
      <c r="DG2474" s="20">
        <f t="shared" si="728"/>
        <v>682</v>
      </c>
    </row>
    <row r="2475" spans="12:111">
      <c r="L2475" s="15"/>
      <c r="M2475" s="17"/>
      <c r="O2475" s="19">
        <v>2474</v>
      </c>
      <c r="P2475" s="1">
        <f t="shared" si="731"/>
        <v>0.13566540800000002</v>
      </c>
      <c r="Q2475">
        <f>SUM(P$2:P2475)</f>
        <v>1002.8082280037656</v>
      </c>
      <c r="R2475" s="10">
        <f t="shared" si="729"/>
        <v>9.4965785600000005E-2</v>
      </c>
      <c r="S2475" s="10">
        <f t="shared" si="730"/>
        <v>0.17636503040000004</v>
      </c>
      <c r="T2475" s="22">
        <f>SUM(R$2:R2475)</f>
        <v>707.36575960263497</v>
      </c>
      <c r="U2475" s="22">
        <f>SUM(S$2:S2475)</f>
        <v>1298.2506964048885</v>
      </c>
      <c r="X2475" s="15"/>
      <c r="CD2475" s="20">
        <v>2474</v>
      </c>
      <c r="CE2475" s="20">
        <f>V2475</f>
        <v>0</v>
      </c>
      <c r="CF2475" s="20" t="e">
        <f>#REF!</f>
        <v>#REF!</v>
      </c>
      <c r="CG2475" s="20" t="e">
        <f>#REF!</f>
        <v>#REF!</v>
      </c>
      <c r="CH2475" s="20">
        <f t="shared" si="721"/>
        <v>230.2000000000001</v>
      </c>
      <c r="CI2475" s="20">
        <f t="shared" si="721"/>
        <v>143.875</v>
      </c>
      <c r="CJ2475" s="20">
        <f t="shared" si="721"/>
        <v>460.4000000000002</v>
      </c>
      <c r="CK2475" s="20">
        <f t="shared" si="722"/>
        <v>682</v>
      </c>
      <c r="CL2475" s="20">
        <v>10</v>
      </c>
      <c r="CM2475" s="20">
        <f t="shared" si="723"/>
        <v>922.2</v>
      </c>
      <c r="CN2475" s="20" t="e">
        <f t="shared" si="724"/>
        <v>#REF!</v>
      </c>
      <c r="CS2475" s="20" t="e">
        <f t="shared" si="717"/>
        <v>#N/A</v>
      </c>
      <c r="CT2475" s="20" t="e">
        <f t="shared" si="718"/>
        <v>#N/A</v>
      </c>
      <c r="CU2475" s="20" t="e">
        <f t="shared" si="719"/>
        <v>#N/A</v>
      </c>
      <c r="CW2475" s="20">
        <f t="shared" si="725"/>
        <v>0</v>
      </c>
      <c r="CX2475" s="20">
        <f t="shared" si="725"/>
        <v>0</v>
      </c>
      <c r="CY2475" s="20">
        <f t="shared" si="725"/>
        <v>0</v>
      </c>
      <c r="CZ2475" s="20">
        <f t="shared" si="733"/>
        <v>230.2000000000001</v>
      </c>
      <c r="DA2475" s="20">
        <f t="shared" si="733"/>
        <v>143.875</v>
      </c>
      <c r="DB2475" s="20">
        <f t="shared" si="733"/>
        <v>460.4000000000002</v>
      </c>
      <c r="DE2475" s="20" t="e">
        <f t="shared" si="720"/>
        <v>#N/A</v>
      </c>
      <c r="DF2475" s="20">
        <f t="shared" si="727"/>
        <v>0</v>
      </c>
      <c r="DG2475" s="20">
        <f t="shared" si="728"/>
        <v>682</v>
      </c>
    </row>
    <row r="2476" spans="12:111">
      <c r="L2476" s="15"/>
      <c r="M2476" s="17"/>
      <c r="O2476" s="19">
        <v>2475</v>
      </c>
      <c r="P2476" s="1">
        <f t="shared" si="731"/>
        <v>0.2035790624999998</v>
      </c>
      <c r="Q2476">
        <f>SUM(P$2:P2476)</f>
        <v>1003.0118070662656</v>
      </c>
      <c r="R2476" s="10">
        <f t="shared" si="729"/>
        <v>0.14250534374999985</v>
      </c>
      <c r="S2476" s="10">
        <f t="shared" si="730"/>
        <v>0.26465278124999975</v>
      </c>
      <c r="T2476" s="22">
        <f>SUM(R$2:R2476)</f>
        <v>707.508264946385</v>
      </c>
      <c r="U2476" s="22">
        <f>SUM(S$2:S2476)</f>
        <v>1298.5153491861386</v>
      </c>
      <c r="X2476" s="15"/>
      <c r="CD2476" s="20">
        <v>2475</v>
      </c>
      <c r="CE2476" s="20">
        <f>V2476</f>
        <v>0</v>
      </c>
      <c r="CF2476" s="20" t="e">
        <f>#REF!</f>
        <v>#REF!</v>
      </c>
      <c r="CG2476" s="20" t="e">
        <f>#REF!</f>
        <v>#REF!</v>
      </c>
      <c r="CH2476" s="20">
        <f t="shared" si="721"/>
        <v>230.2000000000001</v>
      </c>
      <c r="CI2476" s="20">
        <f t="shared" si="721"/>
        <v>143.875</v>
      </c>
      <c r="CJ2476" s="20">
        <f t="shared" si="721"/>
        <v>460.4000000000002</v>
      </c>
      <c r="CK2476" s="20">
        <f t="shared" si="722"/>
        <v>682</v>
      </c>
      <c r="CL2476" s="20">
        <v>10</v>
      </c>
      <c r="CM2476" s="20">
        <f t="shared" si="723"/>
        <v>922.2</v>
      </c>
      <c r="CN2476" s="20" t="e">
        <f t="shared" si="724"/>
        <v>#REF!</v>
      </c>
      <c r="CS2476" s="20" t="e">
        <f t="shared" si="717"/>
        <v>#N/A</v>
      </c>
      <c r="CT2476" s="20" t="e">
        <f t="shared" si="718"/>
        <v>#N/A</v>
      </c>
      <c r="CU2476" s="20" t="e">
        <f t="shared" si="719"/>
        <v>#N/A</v>
      </c>
      <c r="CW2476" s="20">
        <f t="shared" si="725"/>
        <v>0</v>
      </c>
      <c r="CX2476" s="20">
        <f t="shared" si="725"/>
        <v>0</v>
      </c>
      <c r="CY2476" s="20">
        <f t="shared" si="725"/>
        <v>0</v>
      </c>
      <c r="CZ2476" s="20">
        <f t="shared" si="733"/>
        <v>230.2000000000001</v>
      </c>
      <c r="DA2476" s="20">
        <f t="shared" si="733"/>
        <v>143.875</v>
      </c>
      <c r="DB2476" s="20">
        <f t="shared" si="733"/>
        <v>460.4000000000002</v>
      </c>
      <c r="DE2476" s="20" t="e">
        <f t="shared" si="720"/>
        <v>#N/A</v>
      </c>
      <c r="DF2476" s="20">
        <f t="shared" si="727"/>
        <v>0</v>
      </c>
      <c r="DG2476" s="20">
        <f t="shared" si="728"/>
        <v>682</v>
      </c>
    </row>
    <row r="2477" spans="12:111">
      <c r="L2477" s="15"/>
      <c r="M2477" s="17"/>
      <c r="O2477" s="19">
        <v>2476</v>
      </c>
      <c r="P2477" s="1">
        <f t="shared" si="731"/>
        <v>0.1357736080000001</v>
      </c>
      <c r="Q2477">
        <f>SUM(P$2:P2477)</f>
        <v>1003.1475806742657</v>
      </c>
      <c r="R2477" s="10">
        <f t="shared" si="729"/>
        <v>9.5041525600000065E-2</v>
      </c>
      <c r="S2477" s="10">
        <f t="shared" si="730"/>
        <v>0.17650569040000014</v>
      </c>
      <c r="T2477" s="22">
        <f>SUM(R$2:R2477)</f>
        <v>707.60330647198498</v>
      </c>
      <c r="U2477" s="22">
        <f>SUM(S$2:S2477)</f>
        <v>1298.6918548765386</v>
      </c>
      <c r="X2477" s="15"/>
      <c r="CD2477" s="20">
        <v>2476</v>
      </c>
      <c r="CE2477" s="20">
        <f>V2477</f>
        <v>0</v>
      </c>
      <c r="CF2477" s="20" t="e">
        <f>#REF!</f>
        <v>#REF!</v>
      </c>
      <c r="CG2477" s="20" t="e">
        <f>#REF!</f>
        <v>#REF!</v>
      </c>
      <c r="CH2477" s="20">
        <f t="shared" si="721"/>
        <v>230.2000000000001</v>
      </c>
      <c r="CI2477" s="20">
        <f t="shared" si="721"/>
        <v>143.875</v>
      </c>
      <c r="CJ2477" s="20">
        <f t="shared" si="721"/>
        <v>460.4000000000002</v>
      </c>
      <c r="CK2477" s="20">
        <f t="shared" si="722"/>
        <v>682</v>
      </c>
      <c r="CL2477" s="20">
        <v>10</v>
      </c>
      <c r="CM2477" s="20">
        <f t="shared" si="723"/>
        <v>922.2</v>
      </c>
      <c r="CN2477" s="20" t="e">
        <f t="shared" si="724"/>
        <v>#REF!</v>
      </c>
      <c r="CS2477" s="20" t="e">
        <f t="shared" si="717"/>
        <v>#N/A</v>
      </c>
      <c r="CT2477" s="20" t="e">
        <f t="shared" si="718"/>
        <v>#N/A</v>
      </c>
      <c r="CU2477" s="20" t="e">
        <f t="shared" si="719"/>
        <v>#N/A</v>
      </c>
      <c r="CW2477" s="20">
        <f t="shared" si="725"/>
        <v>0</v>
      </c>
      <c r="CX2477" s="20">
        <f t="shared" si="725"/>
        <v>0</v>
      </c>
      <c r="CY2477" s="20">
        <f t="shared" si="725"/>
        <v>0</v>
      </c>
      <c r="CZ2477" s="20">
        <f t="shared" si="733"/>
        <v>230.2000000000001</v>
      </c>
      <c r="DA2477" s="20">
        <f t="shared" si="733"/>
        <v>143.875</v>
      </c>
      <c r="DB2477" s="20">
        <f t="shared" si="733"/>
        <v>460.4000000000002</v>
      </c>
      <c r="DE2477" s="20" t="e">
        <f t="shared" si="720"/>
        <v>#N/A</v>
      </c>
      <c r="DF2477" s="20">
        <f t="shared" si="727"/>
        <v>0</v>
      </c>
      <c r="DG2477" s="20">
        <f t="shared" si="728"/>
        <v>682</v>
      </c>
    </row>
    <row r="2478" spans="12:111">
      <c r="L2478" s="15"/>
      <c r="M2478" s="17"/>
      <c r="O2478" s="19">
        <v>2477</v>
      </c>
      <c r="P2478" s="1">
        <f t="shared" si="731"/>
        <v>0.13582810699999986</v>
      </c>
      <c r="Q2478">
        <f>SUM(P$2:P2478)</f>
        <v>1003.2834087812656</v>
      </c>
      <c r="R2478" s="10">
        <f t="shared" si="729"/>
        <v>9.5079674899999897E-2</v>
      </c>
      <c r="S2478" s="10">
        <f t="shared" si="730"/>
        <v>0.17657653909999982</v>
      </c>
      <c r="T2478" s="22">
        <f>SUM(R$2:R2478)</f>
        <v>707.69838614688501</v>
      </c>
      <c r="U2478" s="22">
        <f>SUM(S$2:S2478)</f>
        <v>1298.8684314156387</v>
      </c>
      <c r="X2478" s="15"/>
      <c r="CD2478" s="20">
        <v>2477</v>
      </c>
      <c r="CE2478" s="20">
        <f>V2478</f>
        <v>0</v>
      </c>
      <c r="CF2478" s="20" t="e">
        <f>#REF!</f>
        <v>#REF!</v>
      </c>
      <c r="CG2478" s="20" t="e">
        <f>#REF!</f>
        <v>#REF!</v>
      </c>
      <c r="CH2478" s="20">
        <f t="shared" si="721"/>
        <v>230.2000000000001</v>
      </c>
      <c r="CI2478" s="20">
        <f t="shared" si="721"/>
        <v>143.875</v>
      </c>
      <c r="CJ2478" s="20">
        <f t="shared" si="721"/>
        <v>460.4000000000002</v>
      </c>
      <c r="CK2478" s="20">
        <f t="shared" si="722"/>
        <v>682</v>
      </c>
      <c r="CL2478" s="20">
        <v>10</v>
      </c>
      <c r="CM2478" s="20">
        <f t="shared" si="723"/>
        <v>922.2</v>
      </c>
      <c r="CN2478" s="20" t="e">
        <f t="shared" si="724"/>
        <v>#REF!</v>
      </c>
      <c r="CS2478" s="20" t="e">
        <f t="shared" si="717"/>
        <v>#N/A</v>
      </c>
      <c r="CT2478" s="20" t="e">
        <f t="shared" si="718"/>
        <v>#N/A</v>
      </c>
      <c r="CU2478" s="20" t="e">
        <f t="shared" si="719"/>
        <v>#N/A</v>
      </c>
      <c r="CW2478" s="20">
        <f t="shared" si="725"/>
        <v>0</v>
      </c>
      <c r="CX2478" s="20">
        <f t="shared" si="725"/>
        <v>0</v>
      </c>
      <c r="CY2478" s="20">
        <f t="shared" si="725"/>
        <v>0</v>
      </c>
      <c r="CZ2478" s="20">
        <f t="shared" si="733"/>
        <v>230.2000000000001</v>
      </c>
      <c r="DA2478" s="20">
        <f t="shared" si="733"/>
        <v>143.875</v>
      </c>
      <c r="DB2478" s="20">
        <f t="shared" si="733"/>
        <v>460.4000000000002</v>
      </c>
      <c r="DE2478" s="20" t="e">
        <f t="shared" si="720"/>
        <v>#N/A</v>
      </c>
      <c r="DF2478" s="20">
        <f t="shared" si="727"/>
        <v>0</v>
      </c>
      <c r="DG2478" s="20">
        <f t="shared" si="728"/>
        <v>682</v>
      </c>
    </row>
    <row r="2479" spans="12:111">
      <c r="L2479" s="15"/>
      <c r="M2479" s="17"/>
      <c r="O2479" s="19">
        <v>2478</v>
      </c>
      <c r="P2479" s="1">
        <f t="shared" si="731"/>
        <v>0.13588287200000007</v>
      </c>
      <c r="Q2479">
        <f>SUM(P$2:P2479)</f>
        <v>1003.4192916532656</v>
      </c>
      <c r="R2479" s="10">
        <f t="shared" si="729"/>
        <v>9.511801040000005E-2</v>
      </c>
      <c r="S2479" s="10">
        <f t="shared" si="730"/>
        <v>0.17664773360000011</v>
      </c>
      <c r="T2479" s="22">
        <f>SUM(R$2:R2479)</f>
        <v>707.79350415728504</v>
      </c>
      <c r="U2479" s="22">
        <f>SUM(S$2:S2479)</f>
        <v>1299.0450791492387</v>
      </c>
      <c r="X2479" s="15"/>
      <c r="CD2479" s="20">
        <v>2478</v>
      </c>
      <c r="CE2479" s="20">
        <f>V2479</f>
        <v>0</v>
      </c>
      <c r="CF2479" s="20" t="e">
        <f>#REF!</f>
        <v>#REF!</v>
      </c>
      <c r="CG2479" s="20" t="e">
        <f>#REF!</f>
        <v>#REF!</v>
      </c>
      <c r="CH2479" s="20">
        <f t="shared" si="721"/>
        <v>230.2000000000001</v>
      </c>
      <c r="CI2479" s="20">
        <f t="shared" si="721"/>
        <v>143.875</v>
      </c>
      <c r="CJ2479" s="20">
        <f t="shared" si="721"/>
        <v>460.4000000000002</v>
      </c>
      <c r="CK2479" s="20">
        <f t="shared" si="722"/>
        <v>682</v>
      </c>
      <c r="CL2479" s="20">
        <v>10</v>
      </c>
      <c r="CM2479" s="20">
        <f t="shared" si="723"/>
        <v>922.2</v>
      </c>
      <c r="CN2479" s="20" t="e">
        <f t="shared" si="724"/>
        <v>#REF!</v>
      </c>
      <c r="CS2479" s="20" t="e">
        <f t="shared" si="717"/>
        <v>#N/A</v>
      </c>
      <c r="CT2479" s="20" t="e">
        <f t="shared" si="718"/>
        <v>#N/A</v>
      </c>
      <c r="CU2479" s="20" t="e">
        <f t="shared" si="719"/>
        <v>#N/A</v>
      </c>
      <c r="CW2479" s="20">
        <f t="shared" si="725"/>
        <v>0</v>
      </c>
      <c r="CX2479" s="20">
        <f t="shared" si="725"/>
        <v>0</v>
      </c>
      <c r="CY2479" s="20">
        <f t="shared" si="725"/>
        <v>0</v>
      </c>
      <c r="CZ2479" s="20">
        <f t="shared" si="733"/>
        <v>230.2000000000001</v>
      </c>
      <c r="DA2479" s="20">
        <f t="shared" si="733"/>
        <v>143.875</v>
      </c>
      <c r="DB2479" s="20">
        <f t="shared" si="733"/>
        <v>460.4000000000002</v>
      </c>
      <c r="DE2479" s="20" t="e">
        <f t="shared" si="720"/>
        <v>#N/A</v>
      </c>
      <c r="DF2479" s="20">
        <f t="shared" si="727"/>
        <v>0</v>
      </c>
      <c r="DG2479" s="20">
        <f t="shared" si="728"/>
        <v>682</v>
      </c>
    </row>
    <row r="2480" spans="12:111">
      <c r="L2480" s="15"/>
      <c r="M2480" s="17"/>
      <c r="O2480" s="19">
        <v>2479</v>
      </c>
      <c r="P2480" s="1">
        <f t="shared" si="731"/>
        <v>0.13593790300000022</v>
      </c>
      <c r="Q2480">
        <f>SUM(P$2:P2480)</f>
        <v>1003.5552295562657</v>
      </c>
      <c r="R2480" s="10">
        <f t="shared" si="729"/>
        <v>9.5156532100000149E-2</v>
      </c>
      <c r="S2480" s="10">
        <f t="shared" si="730"/>
        <v>0.17671927390000031</v>
      </c>
      <c r="T2480" s="22">
        <f>SUM(R$2:R2480)</f>
        <v>707.88866068938501</v>
      </c>
      <c r="U2480" s="22">
        <f>SUM(S$2:S2480)</f>
        <v>1299.2217984231388</v>
      </c>
      <c r="X2480" s="15"/>
      <c r="CD2480" s="20">
        <v>2479</v>
      </c>
      <c r="CE2480" s="20">
        <f>V2480</f>
        <v>0</v>
      </c>
      <c r="CF2480" s="20" t="e">
        <f>#REF!</f>
        <v>#REF!</v>
      </c>
      <c r="CG2480" s="20" t="e">
        <f>#REF!</f>
        <v>#REF!</v>
      </c>
      <c r="CH2480" s="20">
        <f t="shared" si="721"/>
        <v>230.2000000000001</v>
      </c>
      <c r="CI2480" s="20">
        <f t="shared" si="721"/>
        <v>143.875</v>
      </c>
      <c r="CJ2480" s="20">
        <f t="shared" si="721"/>
        <v>460.4000000000002</v>
      </c>
      <c r="CK2480" s="20">
        <f t="shared" si="722"/>
        <v>682</v>
      </c>
      <c r="CL2480" s="20">
        <v>10</v>
      </c>
      <c r="CM2480" s="20">
        <f t="shared" si="723"/>
        <v>922.2</v>
      </c>
      <c r="CN2480" s="20" t="e">
        <f t="shared" si="724"/>
        <v>#REF!</v>
      </c>
      <c r="CS2480" s="20" t="e">
        <f t="shared" si="717"/>
        <v>#N/A</v>
      </c>
      <c r="CT2480" s="20" t="e">
        <f t="shared" si="718"/>
        <v>#N/A</v>
      </c>
      <c r="CU2480" s="20" t="e">
        <f t="shared" si="719"/>
        <v>#N/A</v>
      </c>
      <c r="CW2480" s="20">
        <f t="shared" si="725"/>
        <v>0</v>
      </c>
      <c r="CX2480" s="20">
        <f t="shared" si="725"/>
        <v>0</v>
      </c>
      <c r="CY2480" s="20">
        <f t="shared" si="725"/>
        <v>0</v>
      </c>
      <c r="CZ2480" s="20">
        <f t="shared" si="733"/>
        <v>230.2000000000001</v>
      </c>
      <c r="DA2480" s="20">
        <f t="shared" si="733"/>
        <v>143.875</v>
      </c>
      <c r="DB2480" s="20">
        <f t="shared" si="733"/>
        <v>460.4000000000002</v>
      </c>
      <c r="DE2480" s="20" t="e">
        <f t="shared" si="720"/>
        <v>#N/A</v>
      </c>
      <c r="DF2480" s="20">
        <f t="shared" si="727"/>
        <v>0</v>
      </c>
      <c r="DG2480" s="20">
        <f t="shared" si="728"/>
        <v>682</v>
      </c>
    </row>
    <row r="2481" spans="12:111">
      <c r="L2481" s="15"/>
      <c r="M2481" s="17"/>
      <c r="O2481" s="19">
        <v>2480</v>
      </c>
      <c r="P2481" s="1">
        <f t="shared" si="731"/>
        <v>0.20398980000000011</v>
      </c>
      <c r="Q2481">
        <f>SUM(P$2:P2481)</f>
        <v>1003.7592193562657</v>
      </c>
      <c r="R2481" s="10">
        <f t="shared" si="729"/>
        <v>0.14279286000000008</v>
      </c>
      <c r="S2481" s="10">
        <f t="shared" si="730"/>
        <v>0.26518674000000014</v>
      </c>
      <c r="T2481" s="22">
        <f>SUM(R$2:R2481)</f>
        <v>708.03145354938499</v>
      </c>
      <c r="U2481" s="22">
        <f>SUM(S$2:S2481)</f>
        <v>1299.4869851631388</v>
      </c>
      <c r="X2481" s="15"/>
      <c r="CD2481" s="20">
        <v>2480</v>
      </c>
      <c r="CE2481" s="20">
        <f>V2481</f>
        <v>0</v>
      </c>
      <c r="CF2481" s="20" t="e">
        <f>#REF!</f>
        <v>#REF!</v>
      </c>
      <c r="CG2481" s="20" t="e">
        <f>#REF!</f>
        <v>#REF!</v>
      </c>
      <c r="CH2481" s="20">
        <f t="shared" si="721"/>
        <v>230.2000000000001</v>
      </c>
      <c r="CI2481" s="20">
        <f t="shared" si="721"/>
        <v>143.875</v>
      </c>
      <c r="CJ2481" s="20">
        <f t="shared" si="721"/>
        <v>460.4000000000002</v>
      </c>
      <c r="CK2481" s="20">
        <f t="shared" si="722"/>
        <v>682</v>
      </c>
      <c r="CL2481" s="20">
        <v>10</v>
      </c>
      <c r="CM2481" s="20">
        <f t="shared" si="723"/>
        <v>922.2</v>
      </c>
      <c r="CN2481" s="20" t="e">
        <f t="shared" si="724"/>
        <v>#REF!</v>
      </c>
      <c r="CS2481" s="20" t="e">
        <f t="shared" si="717"/>
        <v>#N/A</v>
      </c>
      <c r="CT2481" s="20" t="e">
        <f t="shared" si="718"/>
        <v>#N/A</v>
      </c>
      <c r="CU2481" s="20" t="e">
        <f t="shared" si="719"/>
        <v>#N/A</v>
      </c>
      <c r="CW2481" s="20">
        <f t="shared" si="725"/>
        <v>0</v>
      </c>
      <c r="CX2481" s="20">
        <f t="shared" si="725"/>
        <v>0</v>
      </c>
      <c r="CY2481" s="20">
        <f t="shared" si="725"/>
        <v>0</v>
      </c>
      <c r="CZ2481" s="20">
        <f t="shared" si="733"/>
        <v>230.2000000000001</v>
      </c>
      <c r="DA2481" s="20">
        <f t="shared" si="733"/>
        <v>143.875</v>
      </c>
      <c r="DB2481" s="20">
        <f t="shared" si="733"/>
        <v>460.4000000000002</v>
      </c>
      <c r="DE2481" s="20" t="e">
        <f t="shared" si="720"/>
        <v>#N/A</v>
      </c>
      <c r="DF2481" s="20">
        <f t="shared" si="727"/>
        <v>0</v>
      </c>
      <c r="DG2481" s="20">
        <f t="shared" si="728"/>
        <v>682</v>
      </c>
    </row>
    <row r="2482" spans="12:111">
      <c r="L2482" s="15"/>
      <c r="M2482" s="17"/>
      <c r="O2482" s="19">
        <v>2481</v>
      </c>
      <c r="P2482" s="1">
        <f t="shared" si="731"/>
        <v>0.13604876300000004</v>
      </c>
      <c r="Q2482">
        <f>SUM(P$2:P2482)</f>
        <v>1003.8952681192657</v>
      </c>
      <c r="R2482" s="10">
        <f t="shared" si="729"/>
        <v>9.523413410000002E-2</v>
      </c>
      <c r="S2482" s="10">
        <f t="shared" si="730"/>
        <v>0.17686339190000006</v>
      </c>
      <c r="T2482" s="22">
        <f>SUM(R$2:R2482)</f>
        <v>708.12668768348499</v>
      </c>
      <c r="U2482" s="22">
        <f>SUM(S$2:S2482)</f>
        <v>1299.6638485550388</v>
      </c>
      <c r="X2482" s="15"/>
      <c r="CD2482" s="20">
        <v>2481</v>
      </c>
      <c r="CE2482" s="20">
        <f>V2482</f>
        <v>0</v>
      </c>
      <c r="CF2482" s="20" t="e">
        <f>#REF!</f>
        <v>#REF!</v>
      </c>
      <c r="CG2482" s="20" t="e">
        <f>#REF!</f>
        <v>#REF!</v>
      </c>
      <c r="CH2482" s="20">
        <f t="shared" si="721"/>
        <v>230.2000000000001</v>
      </c>
      <c r="CI2482" s="20">
        <f t="shared" si="721"/>
        <v>143.875</v>
      </c>
      <c r="CJ2482" s="20">
        <f t="shared" si="721"/>
        <v>460.4000000000002</v>
      </c>
      <c r="CK2482" s="20">
        <f t="shared" si="722"/>
        <v>682</v>
      </c>
      <c r="CL2482" s="20">
        <v>10</v>
      </c>
      <c r="CM2482" s="20">
        <f t="shared" si="723"/>
        <v>922.2</v>
      </c>
      <c r="CN2482" s="20" t="e">
        <f t="shared" si="724"/>
        <v>#REF!</v>
      </c>
      <c r="CS2482" s="20" t="e">
        <f t="shared" si="717"/>
        <v>#N/A</v>
      </c>
      <c r="CT2482" s="20" t="e">
        <f t="shared" si="718"/>
        <v>#N/A</v>
      </c>
      <c r="CU2482" s="20" t="e">
        <f t="shared" si="719"/>
        <v>#N/A</v>
      </c>
      <c r="CW2482" s="20">
        <f t="shared" si="725"/>
        <v>0</v>
      </c>
      <c r="CX2482" s="20">
        <f t="shared" si="725"/>
        <v>0</v>
      </c>
      <c r="CY2482" s="20">
        <f t="shared" si="725"/>
        <v>0</v>
      </c>
      <c r="CZ2482" s="20">
        <f t="shared" si="733"/>
        <v>230.2000000000001</v>
      </c>
      <c r="DA2482" s="20">
        <f t="shared" si="733"/>
        <v>143.875</v>
      </c>
      <c r="DB2482" s="20">
        <f t="shared" si="733"/>
        <v>460.4000000000002</v>
      </c>
      <c r="DE2482" s="20" t="e">
        <f t="shared" si="720"/>
        <v>#N/A</v>
      </c>
      <c r="DF2482" s="20">
        <f t="shared" si="727"/>
        <v>0</v>
      </c>
      <c r="DG2482" s="20">
        <f t="shared" si="728"/>
        <v>682</v>
      </c>
    </row>
    <row r="2483" spans="12:111">
      <c r="L2483" s="15"/>
      <c r="M2483" s="17"/>
      <c r="O2483" s="19">
        <v>2482</v>
      </c>
      <c r="P2483" s="1">
        <f t="shared" si="731"/>
        <v>0.13610459199999983</v>
      </c>
      <c r="Q2483">
        <f>SUM(P$2:P2483)</f>
        <v>1004.0313727112657</v>
      </c>
      <c r="R2483" s="10">
        <f t="shared" si="729"/>
        <v>9.5273214399999875E-2</v>
      </c>
      <c r="S2483" s="10">
        <f t="shared" si="730"/>
        <v>0.1769359695999998</v>
      </c>
      <c r="T2483" s="22">
        <f>SUM(R$2:R2483)</f>
        <v>708.22196089788497</v>
      </c>
      <c r="U2483" s="22">
        <f>SUM(S$2:S2483)</f>
        <v>1299.8407845246388</v>
      </c>
      <c r="X2483" s="15"/>
      <c r="CD2483" s="20">
        <v>2482</v>
      </c>
      <c r="CE2483" s="20">
        <f>V2483</f>
        <v>0</v>
      </c>
      <c r="CF2483" s="20" t="e">
        <f>#REF!</f>
        <v>#REF!</v>
      </c>
      <c r="CG2483" s="20" t="e">
        <f>#REF!</f>
        <v>#REF!</v>
      </c>
      <c r="CH2483" s="20">
        <f t="shared" si="721"/>
        <v>230.2000000000001</v>
      </c>
      <c r="CI2483" s="20">
        <f t="shared" si="721"/>
        <v>143.875</v>
      </c>
      <c r="CJ2483" s="20">
        <f t="shared" si="721"/>
        <v>460.4000000000002</v>
      </c>
      <c r="CK2483" s="20">
        <f t="shared" si="722"/>
        <v>682</v>
      </c>
      <c r="CL2483" s="20">
        <v>10</v>
      </c>
      <c r="CM2483" s="20">
        <f t="shared" si="723"/>
        <v>922.2</v>
      </c>
      <c r="CN2483" s="20" t="e">
        <f t="shared" si="724"/>
        <v>#REF!</v>
      </c>
      <c r="CS2483" s="20" t="e">
        <f t="shared" si="717"/>
        <v>#N/A</v>
      </c>
      <c r="CT2483" s="20" t="e">
        <f t="shared" si="718"/>
        <v>#N/A</v>
      </c>
      <c r="CU2483" s="20" t="e">
        <f t="shared" si="719"/>
        <v>#N/A</v>
      </c>
      <c r="CW2483" s="20">
        <f t="shared" si="725"/>
        <v>0</v>
      </c>
      <c r="CX2483" s="20">
        <f t="shared" si="725"/>
        <v>0</v>
      </c>
      <c r="CY2483" s="20">
        <f t="shared" si="725"/>
        <v>0</v>
      </c>
      <c r="CZ2483" s="20">
        <f t="shared" ref="CZ2483:DB2498" si="734">IF(CW2483-CZ2482&gt;0,CW2483,CZ2482)</f>
        <v>230.2000000000001</v>
      </c>
      <c r="DA2483" s="20">
        <f t="shared" si="734"/>
        <v>143.875</v>
      </c>
      <c r="DB2483" s="20">
        <f t="shared" si="734"/>
        <v>460.4000000000002</v>
      </c>
      <c r="DE2483" s="20" t="e">
        <f t="shared" si="720"/>
        <v>#N/A</v>
      </c>
      <c r="DF2483" s="20">
        <f t="shared" si="727"/>
        <v>0</v>
      </c>
      <c r="DG2483" s="20">
        <f t="shared" si="728"/>
        <v>682</v>
      </c>
    </row>
    <row r="2484" spans="12:111">
      <c r="L2484" s="15"/>
      <c r="M2484" s="17"/>
      <c r="O2484" s="19">
        <v>2483</v>
      </c>
      <c r="P2484" s="1">
        <f t="shared" si="731"/>
        <v>0.13616068700000003</v>
      </c>
      <c r="Q2484">
        <f>SUM(P$2:P2484)</f>
        <v>1004.1675333982657</v>
      </c>
      <c r="R2484" s="10">
        <f t="shared" si="729"/>
        <v>9.531248090000001E-2</v>
      </c>
      <c r="S2484" s="10">
        <f t="shared" si="730"/>
        <v>0.17700889310000004</v>
      </c>
      <c r="T2484" s="22">
        <f>SUM(R$2:R2484)</f>
        <v>708.31727337878499</v>
      </c>
      <c r="U2484" s="22">
        <f>SUM(S$2:S2484)</f>
        <v>1300.0177934177389</v>
      </c>
      <c r="X2484" s="15"/>
      <c r="CD2484" s="20">
        <v>2483</v>
      </c>
      <c r="CE2484" s="20">
        <f>V2484</f>
        <v>0</v>
      </c>
      <c r="CF2484" s="20" t="e">
        <f>#REF!</f>
        <v>#REF!</v>
      </c>
      <c r="CG2484" s="20" t="e">
        <f>#REF!</f>
        <v>#REF!</v>
      </c>
      <c r="CH2484" s="20">
        <f t="shared" si="721"/>
        <v>230.2000000000001</v>
      </c>
      <c r="CI2484" s="20">
        <f t="shared" si="721"/>
        <v>143.875</v>
      </c>
      <c r="CJ2484" s="20">
        <f t="shared" si="721"/>
        <v>460.4000000000002</v>
      </c>
      <c r="CK2484" s="20">
        <f t="shared" si="722"/>
        <v>682</v>
      </c>
      <c r="CL2484" s="20">
        <v>10</v>
      </c>
      <c r="CM2484" s="20">
        <f t="shared" si="723"/>
        <v>922.2</v>
      </c>
      <c r="CN2484" s="20" t="e">
        <f t="shared" si="724"/>
        <v>#REF!</v>
      </c>
      <c r="CS2484" s="20" t="e">
        <f t="shared" si="717"/>
        <v>#N/A</v>
      </c>
      <c r="CT2484" s="20" t="e">
        <f t="shared" si="718"/>
        <v>#N/A</v>
      </c>
      <c r="CU2484" s="20" t="e">
        <f t="shared" si="719"/>
        <v>#N/A</v>
      </c>
      <c r="CW2484" s="20">
        <f t="shared" si="725"/>
        <v>0</v>
      </c>
      <c r="CX2484" s="20">
        <f t="shared" si="725"/>
        <v>0</v>
      </c>
      <c r="CY2484" s="20">
        <f t="shared" si="725"/>
        <v>0</v>
      </c>
      <c r="CZ2484" s="20">
        <f t="shared" si="734"/>
        <v>230.2000000000001</v>
      </c>
      <c r="DA2484" s="20">
        <f t="shared" si="734"/>
        <v>143.875</v>
      </c>
      <c r="DB2484" s="20">
        <f t="shared" si="734"/>
        <v>460.4000000000002</v>
      </c>
      <c r="DE2484" s="20" t="e">
        <f t="shared" si="720"/>
        <v>#N/A</v>
      </c>
      <c r="DF2484" s="20">
        <f t="shared" si="727"/>
        <v>0</v>
      </c>
      <c r="DG2484" s="20">
        <f t="shared" si="728"/>
        <v>682</v>
      </c>
    </row>
    <row r="2485" spans="12:111">
      <c r="L2485" s="15"/>
      <c r="M2485" s="17"/>
      <c r="O2485" s="19">
        <v>2484</v>
      </c>
      <c r="P2485" s="1">
        <f t="shared" si="731"/>
        <v>0.13621704800000006</v>
      </c>
      <c r="Q2485">
        <f>SUM(P$2:P2485)</f>
        <v>1004.3037504462658</v>
      </c>
      <c r="R2485" s="10">
        <f t="shared" si="729"/>
        <v>9.5351933600000036E-2</v>
      </c>
      <c r="S2485" s="10">
        <f t="shared" si="730"/>
        <v>0.17708216240000008</v>
      </c>
      <c r="T2485" s="22">
        <f>SUM(R$2:R2485)</f>
        <v>708.41262531238499</v>
      </c>
      <c r="U2485" s="22">
        <f>SUM(S$2:S2485)</f>
        <v>1300.1948755801388</v>
      </c>
      <c r="X2485" s="15"/>
      <c r="CD2485" s="20">
        <v>2484</v>
      </c>
      <c r="CE2485" s="20">
        <f>V2485</f>
        <v>0</v>
      </c>
      <c r="CF2485" s="20" t="e">
        <f>#REF!</f>
        <v>#REF!</v>
      </c>
      <c r="CG2485" s="20" t="e">
        <f>#REF!</f>
        <v>#REF!</v>
      </c>
      <c r="CH2485" s="20">
        <f t="shared" si="721"/>
        <v>230.2000000000001</v>
      </c>
      <c r="CI2485" s="20">
        <f t="shared" si="721"/>
        <v>143.875</v>
      </c>
      <c r="CJ2485" s="20">
        <f t="shared" si="721"/>
        <v>460.4000000000002</v>
      </c>
      <c r="CK2485" s="20">
        <f t="shared" si="722"/>
        <v>682</v>
      </c>
      <c r="CL2485" s="20">
        <v>10</v>
      </c>
      <c r="CM2485" s="20">
        <f t="shared" si="723"/>
        <v>922.2</v>
      </c>
      <c r="CN2485" s="20" t="e">
        <f t="shared" si="724"/>
        <v>#REF!</v>
      </c>
      <c r="CS2485" s="20" t="e">
        <f t="shared" si="717"/>
        <v>#N/A</v>
      </c>
      <c r="CT2485" s="20" t="e">
        <f t="shared" si="718"/>
        <v>#N/A</v>
      </c>
      <c r="CU2485" s="20" t="e">
        <f t="shared" si="719"/>
        <v>#N/A</v>
      </c>
      <c r="CW2485" s="20">
        <f t="shared" si="725"/>
        <v>0</v>
      </c>
      <c r="CX2485" s="20">
        <f t="shared" si="725"/>
        <v>0</v>
      </c>
      <c r="CY2485" s="20">
        <f t="shared" si="725"/>
        <v>0</v>
      </c>
      <c r="CZ2485" s="20">
        <f t="shared" si="734"/>
        <v>230.2000000000001</v>
      </c>
      <c r="DA2485" s="20">
        <f t="shared" si="734"/>
        <v>143.875</v>
      </c>
      <c r="DB2485" s="20">
        <f t="shared" si="734"/>
        <v>460.4000000000002</v>
      </c>
      <c r="DE2485" s="20" t="e">
        <f t="shared" si="720"/>
        <v>#N/A</v>
      </c>
      <c r="DF2485" s="20">
        <f t="shared" si="727"/>
        <v>0</v>
      </c>
      <c r="DG2485" s="20">
        <f t="shared" si="728"/>
        <v>682</v>
      </c>
    </row>
    <row r="2486" spans="12:111">
      <c r="L2486" s="15"/>
      <c r="M2486" s="17"/>
      <c r="O2486" s="19">
        <v>2485</v>
      </c>
      <c r="P2486" s="1">
        <f t="shared" si="731"/>
        <v>0.20441051249999989</v>
      </c>
      <c r="Q2486">
        <f>SUM(P$2:P2486)</f>
        <v>1004.5081609587658</v>
      </c>
      <c r="R2486" s="10">
        <f t="shared" si="729"/>
        <v>0.14308735874999992</v>
      </c>
      <c r="S2486" s="10">
        <f t="shared" si="730"/>
        <v>0.26573366624999989</v>
      </c>
      <c r="T2486" s="22">
        <f>SUM(R$2:R2486)</f>
        <v>708.55571267113498</v>
      </c>
      <c r="U2486" s="22">
        <f>SUM(S$2:S2486)</f>
        <v>1300.4606092463889</v>
      </c>
      <c r="X2486" s="15"/>
      <c r="CD2486" s="20">
        <v>2485</v>
      </c>
      <c r="CE2486" s="20">
        <f>V2486</f>
        <v>0</v>
      </c>
      <c r="CF2486" s="20" t="e">
        <f>#REF!</f>
        <v>#REF!</v>
      </c>
      <c r="CG2486" s="20" t="e">
        <f>#REF!</f>
        <v>#REF!</v>
      </c>
      <c r="CH2486" s="20">
        <f t="shared" si="721"/>
        <v>230.2000000000001</v>
      </c>
      <c r="CI2486" s="20">
        <f t="shared" si="721"/>
        <v>143.875</v>
      </c>
      <c r="CJ2486" s="20">
        <f t="shared" si="721"/>
        <v>460.4000000000002</v>
      </c>
      <c r="CK2486" s="20">
        <f t="shared" si="722"/>
        <v>682</v>
      </c>
      <c r="CL2486" s="20">
        <v>10</v>
      </c>
      <c r="CM2486" s="20">
        <f t="shared" si="723"/>
        <v>922.2</v>
      </c>
      <c r="CN2486" s="20" t="e">
        <f t="shared" si="724"/>
        <v>#REF!</v>
      </c>
      <c r="CS2486" s="20" t="e">
        <f t="shared" si="717"/>
        <v>#N/A</v>
      </c>
      <c r="CT2486" s="20" t="e">
        <f t="shared" si="718"/>
        <v>#N/A</v>
      </c>
      <c r="CU2486" s="20" t="e">
        <f t="shared" si="719"/>
        <v>#N/A</v>
      </c>
      <c r="CW2486" s="20">
        <f t="shared" si="725"/>
        <v>0</v>
      </c>
      <c r="CX2486" s="20">
        <f t="shared" si="725"/>
        <v>0</v>
      </c>
      <c r="CY2486" s="20">
        <f t="shared" si="725"/>
        <v>0</v>
      </c>
      <c r="CZ2486" s="20">
        <f t="shared" si="734"/>
        <v>230.2000000000001</v>
      </c>
      <c r="DA2486" s="20">
        <f t="shared" si="734"/>
        <v>143.875</v>
      </c>
      <c r="DB2486" s="20">
        <f t="shared" si="734"/>
        <v>460.4000000000002</v>
      </c>
      <c r="DE2486" s="20" t="e">
        <f t="shared" si="720"/>
        <v>#N/A</v>
      </c>
      <c r="DF2486" s="20">
        <f t="shared" si="727"/>
        <v>0</v>
      </c>
      <c r="DG2486" s="20">
        <f t="shared" si="728"/>
        <v>682</v>
      </c>
    </row>
    <row r="2487" spans="12:111">
      <c r="L2487" s="15"/>
      <c r="M2487" s="17"/>
      <c r="O2487" s="19">
        <v>2486</v>
      </c>
      <c r="P2487" s="1">
        <f t="shared" si="731"/>
        <v>0.13633056800000007</v>
      </c>
      <c r="Q2487">
        <f>SUM(P$2:P2487)</f>
        <v>1004.6444915267657</v>
      </c>
      <c r="R2487" s="10">
        <f t="shared" si="729"/>
        <v>9.5431397600000037E-2</v>
      </c>
      <c r="S2487" s="10">
        <f t="shared" si="730"/>
        <v>0.17722973840000009</v>
      </c>
      <c r="T2487" s="22">
        <f>SUM(R$2:R2487)</f>
        <v>708.65114406873499</v>
      </c>
      <c r="U2487" s="22">
        <f>SUM(S$2:S2487)</f>
        <v>1300.6378389847889</v>
      </c>
      <c r="X2487" s="15"/>
      <c r="CD2487" s="20">
        <v>2486</v>
      </c>
      <c r="CE2487" s="20">
        <f>V2487</f>
        <v>0</v>
      </c>
      <c r="CF2487" s="20" t="e">
        <f>#REF!</f>
        <v>#REF!</v>
      </c>
      <c r="CG2487" s="20" t="e">
        <f>#REF!</f>
        <v>#REF!</v>
      </c>
      <c r="CH2487" s="20">
        <f t="shared" si="721"/>
        <v>230.2000000000001</v>
      </c>
      <c r="CI2487" s="20">
        <f t="shared" si="721"/>
        <v>143.875</v>
      </c>
      <c r="CJ2487" s="20">
        <f t="shared" si="721"/>
        <v>460.4000000000002</v>
      </c>
      <c r="CK2487" s="20">
        <f t="shared" si="722"/>
        <v>682</v>
      </c>
      <c r="CL2487" s="20">
        <v>10</v>
      </c>
      <c r="CM2487" s="20">
        <f t="shared" si="723"/>
        <v>922.2</v>
      </c>
      <c r="CN2487" s="20" t="e">
        <f t="shared" si="724"/>
        <v>#REF!</v>
      </c>
      <c r="CS2487" s="20" t="e">
        <f t="shared" si="717"/>
        <v>#N/A</v>
      </c>
      <c r="CT2487" s="20" t="e">
        <f t="shared" si="718"/>
        <v>#N/A</v>
      </c>
      <c r="CU2487" s="20" t="e">
        <f t="shared" si="719"/>
        <v>#N/A</v>
      </c>
      <c r="CW2487" s="20">
        <f t="shared" si="725"/>
        <v>0</v>
      </c>
      <c r="CX2487" s="20">
        <f t="shared" si="725"/>
        <v>0</v>
      </c>
      <c r="CY2487" s="20">
        <f t="shared" si="725"/>
        <v>0</v>
      </c>
      <c r="CZ2487" s="20">
        <f t="shared" si="734"/>
        <v>230.2000000000001</v>
      </c>
      <c r="DA2487" s="20">
        <f t="shared" si="734"/>
        <v>143.875</v>
      </c>
      <c r="DB2487" s="20">
        <f t="shared" si="734"/>
        <v>460.4000000000002</v>
      </c>
      <c r="DE2487" s="20" t="e">
        <f t="shared" si="720"/>
        <v>#N/A</v>
      </c>
      <c r="DF2487" s="20">
        <f t="shared" si="727"/>
        <v>0</v>
      </c>
      <c r="DG2487" s="20">
        <f t="shared" si="728"/>
        <v>682</v>
      </c>
    </row>
    <row r="2488" spans="12:111">
      <c r="L2488" s="15"/>
      <c r="M2488" s="17"/>
      <c r="O2488" s="19">
        <v>2487</v>
      </c>
      <c r="P2488" s="1">
        <f t="shared" si="731"/>
        <v>0.13638772700000001</v>
      </c>
      <c r="Q2488">
        <f>SUM(P$2:P2488)</f>
        <v>1004.7808792537658</v>
      </c>
      <c r="R2488" s="10">
        <f t="shared" si="729"/>
        <v>9.5471408899999999E-2</v>
      </c>
      <c r="S2488" s="10">
        <f t="shared" si="730"/>
        <v>0.17730404510000003</v>
      </c>
      <c r="T2488" s="22">
        <f>SUM(R$2:R2488)</f>
        <v>708.74661547763503</v>
      </c>
      <c r="U2488" s="22">
        <f>SUM(S$2:S2488)</f>
        <v>1300.815143029889</v>
      </c>
      <c r="X2488" s="15"/>
      <c r="CD2488" s="20">
        <v>2487</v>
      </c>
      <c r="CE2488" s="20">
        <f>V2488</f>
        <v>0</v>
      </c>
      <c r="CF2488" s="20" t="e">
        <f>#REF!</f>
        <v>#REF!</v>
      </c>
      <c r="CG2488" s="20" t="e">
        <f>#REF!</f>
        <v>#REF!</v>
      </c>
      <c r="CH2488" s="20">
        <f t="shared" si="721"/>
        <v>230.2000000000001</v>
      </c>
      <c r="CI2488" s="20">
        <f t="shared" si="721"/>
        <v>143.875</v>
      </c>
      <c r="CJ2488" s="20">
        <f t="shared" si="721"/>
        <v>460.4000000000002</v>
      </c>
      <c r="CK2488" s="20">
        <f t="shared" si="722"/>
        <v>682</v>
      </c>
      <c r="CL2488" s="20">
        <v>10</v>
      </c>
      <c r="CM2488" s="20">
        <f t="shared" si="723"/>
        <v>922.2</v>
      </c>
      <c r="CN2488" s="20" t="e">
        <f t="shared" si="724"/>
        <v>#REF!</v>
      </c>
      <c r="CS2488" s="20" t="e">
        <f t="shared" si="717"/>
        <v>#N/A</v>
      </c>
      <c r="CT2488" s="20" t="e">
        <f t="shared" si="718"/>
        <v>#N/A</v>
      </c>
      <c r="CU2488" s="20" t="e">
        <f t="shared" si="719"/>
        <v>#N/A</v>
      </c>
      <c r="CW2488" s="20">
        <f t="shared" si="725"/>
        <v>0</v>
      </c>
      <c r="CX2488" s="20">
        <f t="shared" si="725"/>
        <v>0</v>
      </c>
      <c r="CY2488" s="20">
        <f t="shared" si="725"/>
        <v>0</v>
      </c>
      <c r="CZ2488" s="20">
        <f t="shared" si="734"/>
        <v>230.2000000000001</v>
      </c>
      <c r="DA2488" s="20">
        <f t="shared" si="734"/>
        <v>143.875</v>
      </c>
      <c r="DB2488" s="20">
        <f t="shared" si="734"/>
        <v>460.4000000000002</v>
      </c>
      <c r="DE2488" s="20" t="e">
        <f t="shared" si="720"/>
        <v>#N/A</v>
      </c>
      <c r="DF2488" s="20">
        <f t="shared" si="727"/>
        <v>0</v>
      </c>
      <c r="DG2488" s="20">
        <f t="shared" si="728"/>
        <v>682</v>
      </c>
    </row>
    <row r="2489" spans="12:111">
      <c r="L2489" s="15"/>
      <c r="M2489" s="17"/>
      <c r="O2489" s="19">
        <v>2488</v>
      </c>
      <c r="P2489" s="1">
        <f t="shared" si="731"/>
        <v>0.13644515199999993</v>
      </c>
      <c r="Q2489">
        <f>SUM(P$2:P2489)</f>
        <v>1004.9173244057657</v>
      </c>
      <c r="R2489" s="10">
        <f t="shared" si="729"/>
        <v>9.5511606399999949E-2</v>
      </c>
      <c r="S2489" s="10">
        <f t="shared" si="730"/>
        <v>0.17737869759999991</v>
      </c>
      <c r="T2489" s="22">
        <f>SUM(R$2:R2489)</f>
        <v>708.84212708403504</v>
      </c>
      <c r="U2489" s="22">
        <f>SUM(S$2:S2489)</f>
        <v>1300.992521727489</v>
      </c>
      <c r="X2489" s="15"/>
      <c r="CD2489" s="20">
        <v>2488</v>
      </c>
      <c r="CE2489" s="20">
        <f>V2489</f>
        <v>0</v>
      </c>
      <c r="CF2489" s="20" t="e">
        <f>#REF!</f>
        <v>#REF!</v>
      </c>
      <c r="CG2489" s="20" t="e">
        <f>#REF!</f>
        <v>#REF!</v>
      </c>
      <c r="CH2489" s="20">
        <f t="shared" si="721"/>
        <v>230.2000000000001</v>
      </c>
      <c r="CI2489" s="20">
        <f t="shared" si="721"/>
        <v>143.875</v>
      </c>
      <c r="CJ2489" s="20">
        <f t="shared" si="721"/>
        <v>460.4000000000002</v>
      </c>
      <c r="CK2489" s="20">
        <f t="shared" si="722"/>
        <v>682</v>
      </c>
      <c r="CL2489" s="20">
        <v>10</v>
      </c>
      <c r="CM2489" s="20">
        <f t="shared" si="723"/>
        <v>922.2</v>
      </c>
      <c r="CN2489" s="20" t="e">
        <f t="shared" si="724"/>
        <v>#REF!</v>
      </c>
      <c r="CS2489" s="20" t="e">
        <f t="shared" si="717"/>
        <v>#N/A</v>
      </c>
      <c r="CT2489" s="20" t="e">
        <f t="shared" si="718"/>
        <v>#N/A</v>
      </c>
      <c r="CU2489" s="20" t="e">
        <f t="shared" si="719"/>
        <v>#N/A</v>
      </c>
      <c r="CW2489" s="20">
        <f t="shared" si="725"/>
        <v>0</v>
      </c>
      <c r="CX2489" s="20">
        <f t="shared" si="725"/>
        <v>0</v>
      </c>
      <c r="CY2489" s="20">
        <f t="shared" si="725"/>
        <v>0</v>
      </c>
      <c r="CZ2489" s="20">
        <f t="shared" si="734"/>
        <v>230.2000000000001</v>
      </c>
      <c r="DA2489" s="20">
        <f t="shared" si="734"/>
        <v>143.875</v>
      </c>
      <c r="DB2489" s="20">
        <f t="shared" si="734"/>
        <v>460.4000000000002</v>
      </c>
      <c r="DE2489" s="20" t="e">
        <f t="shared" si="720"/>
        <v>#N/A</v>
      </c>
      <c r="DF2489" s="20">
        <f t="shared" si="727"/>
        <v>0</v>
      </c>
      <c r="DG2489" s="20">
        <f t="shared" si="728"/>
        <v>682</v>
      </c>
    </row>
    <row r="2490" spans="12:111">
      <c r="L2490" s="15"/>
      <c r="M2490" s="17"/>
      <c r="O2490" s="19">
        <v>2489</v>
      </c>
      <c r="P2490" s="1">
        <f t="shared" si="731"/>
        <v>0.13650284300000015</v>
      </c>
      <c r="Q2490">
        <f>SUM(P$2:P2490)</f>
        <v>1005.0538272487657</v>
      </c>
      <c r="R2490" s="10">
        <f t="shared" si="729"/>
        <v>9.5551990100000095E-2</v>
      </c>
      <c r="S2490" s="10">
        <f t="shared" si="730"/>
        <v>0.17745369590000021</v>
      </c>
      <c r="T2490" s="22">
        <f>SUM(R$2:R2490)</f>
        <v>708.93767907413508</v>
      </c>
      <c r="U2490" s="22">
        <f>SUM(S$2:S2490)</f>
        <v>1301.1699754233891</v>
      </c>
      <c r="X2490" s="15"/>
      <c r="CD2490" s="20">
        <v>2489</v>
      </c>
      <c r="CE2490" s="20">
        <f>V2490</f>
        <v>0</v>
      </c>
      <c r="CF2490" s="20" t="e">
        <f>#REF!</f>
        <v>#REF!</v>
      </c>
      <c r="CG2490" s="20" t="e">
        <f>#REF!</f>
        <v>#REF!</v>
      </c>
      <c r="CH2490" s="20">
        <f t="shared" si="721"/>
        <v>230.2000000000001</v>
      </c>
      <c r="CI2490" s="20">
        <f t="shared" si="721"/>
        <v>143.875</v>
      </c>
      <c r="CJ2490" s="20">
        <f t="shared" si="721"/>
        <v>460.4000000000002</v>
      </c>
      <c r="CK2490" s="20">
        <f t="shared" si="722"/>
        <v>682</v>
      </c>
      <c r="CL2490" s="20">
        <v>10</v>
      </c>
      <c r="CM2490" s="20">
        <f t="shared" si="723"/>
        <v>922.2</v>
      </c>
      <c r="CN2490" s="20" t="e">
        <f t="shared" si="724"/>
        <v>#REF!</v>
      </c>
      <c r="CS2490" s="20" t="e">
        <f t="shared" si="717"/>
        <v>#N/A</v>
      </c>
      <c r="CT2490" s="20" t="e">
        <f t="shared" si="718"/>
        <v>#N/A</v>
      </c>
      <c r="CU2490" s="20" t="e">
        <f t="shared" si="719"/>
        <v>#N/A</v>
      </c>
      <c r="CW2490" s="20">
        <f t="shared" si="725"/>
        <v>0</v>
      </c>
      <c r="CX2490" s="20">
        <f t="shared" si="725"/>
        <v>0</v>
      </c>
      <c r="CY2490" s="20">
        <f t="shared" si="725"/>
        <v>0</v>
      </c>
      <c r="CZ2490" s="20">
        <f t="shared" si="734"/>
        <v>230.2000000000001</v>
      </c>
      <c r="DA2490" s="20">
        <f t="shared" si="734"/>
        <v>143.875</v>
      </c>
      <c r="DB2490" s="20">
        <f t="shared" si="734"/>
        <v>460.4000000000002</v>
      </c>
      <c r="DE2490" s="20" t="e">
        <f t="shared" si="720"/>
        <v>#N/A</v>
      </c>
      <c r="DF2490" s="20">
        <f t="shared" si="727"/>
        <v>0</v>
      </c>
      <c r="DG2490" s="20">
        <f t="shared" si="728"/>
        <v>682</v>
      </c>
    </row>
    <row r="2491" spans="12:111">
      <c r="L2491" s="15"/>
      <c r="M2491" s="17"/>
      <c r="O2491" s="19">
        <v>2490</v>
      </c>
      <c r="P2491" s="1">
        <f t="shared" si="731"/>
        <v>0.20484119999999981</v>
      </c>
      <c r="Q2491">
        <f>SUM(P$2:P2491)</f>
        <v>1005.2586684487658</v>
      </c>
      <c r="R2491" s="10">
        <f t="shared" si="729"/>
        <v>0.14338883999999985</v>
      </c>
      <c r="S2491" s="10">
        <f t="shared" si="730"/>
        <v>0.26629355999999976</v>
      </c>
      <c r="T2491" s="22">
        <f>SUM(R$2:R2491)</f>
        <v>709.08106791413502</v>
      </c>
      <c r="U2491" s="22">
        <f>SUM(S$2:S2491)</f>
        <v>1301.436268983389</v>
      </c>
      <c r="X2491" s="15"/>
      <c r="CD2491" s="20">
        <v>2490</v>
      </c>
      <c r="CE2491" s="20">
        <f>V2491</f>
        <v>0</v>
      </c>
      <c r="CF2491" s="20" t="e">
        <f>#REF!</f>
        <v>#REF!</v>
      </c>
      <c r="CG2491" s="20" t="e">
        <f>#REF!</f>
        <v>#REF!</v>
      </c>
      <c r="CH2491" s="20">
        <f t="shared" si="721"/>
        <v>230.2000000000001</v>
      </c>
      <c r="CI2491" s="20">
        <f t="shared" si="721"/>
        <v>143.875</v>
      </c>
      <c r="CJ2491" s="20">
        <f t="shared" si="721"/>
        <v>460.4000000000002</v>
      </c>
      <c r="CK2491" s="20">
        <f t="shared" si="722"/>
        <v>682</v>
      </c>
      <c r="CL2491" s="20">
        <v>10</v>
      </c>
      <c r="CM2491" s="20">
        <f t="shared" si="723"/>
        <v>922.2</v>
      </c>
      <c r="CN2491" s="20" t="e">
        <f t="shared" si="724"/>
        <v>#REF!</v>
      </c>
      <c r="CS2491" s="20" t="e">
        <f t="shared" si="717"/>
        <v>#N/A</v>
      </c>
      <c r="CT2491" s="20" t="e">
        <f t="shared" si="718"/>
        <v>#N/A</v>
      </c>
      <c r="CU2491" s="20" t="e">
        <f t="shared" si="719"/>
        <v>#N/A</v>
      </c>
      <c r="CW2491" s="20">
        <f t="shared" si="725"/>
        <v>0</v>
      </c>
      <c r="CX2491" s="20">
        <f t="shared" si="725"/>
        <v>0</v>
      </c>
      <c r="CY2491" s="20">
        <f t="shared" si="725"/>
        <v>0</v>
      </c>
      <c r="CZ2491" s="20">
        <f t="shared" si="734"/>
        <v>230.2000000000001</v>
      </c>
      <c r="DA2491" s="20">
        <f t="shared" si="734"/>
        <v>143.875</v>
      </c>
      <c r="DB2491" s="20">
        <f t="shared" si="734"/>
        <v>460.4000000000002</v>
      </c>
      <c r="DE2491" s="20" t="e">
        <f t="shared" si="720"/>
        <v>#N/A</v>
      </c>
      <c r="DF2491" s="20">
        <f t="shared" si="727"/>
        <v>0</v>
      </c>
      <c r="DG2491" s="20">
        <f t="shared" si="728"/>
        <v>682</v>
      </c>
    </row>
    <row r="2492" spans="12:111">
      <c r="L2492" s="15"/>
      <c r="M2492" s="17"/>
      <c r="O2492" s="19">
        <v>2491</v>
      </c>
      <c r="P2492" s="1">
        <f t="shared" si="731"/>
        <v>0.13661902300000001</v>
      </c>
      <c r="Q2492">
        <f>SUM(P$2:P2492)</f>
        <v>1005.3952874717658</v>
      </c>
      <c r="R2492" s="10">
        <f t="shared" si="729"/>
        <v>9.5633316100000004E-2</v>
      </c>
      <c r="S2492" s="10">
        <f t="shared" si="730"/>
        <v>0.17760472990000001</v>
      </c>
      <c r="T2492" s="22">
        <f>SUM(R$2:R2492)</f>
        <v>709.17670123023504</v>
      </c>
      <c r="U2492" s="22">
        <f>SUM(S$2:S2492)</f>
        <v>1301.613873713289</v>
      </c>
      <c r="X2492" s="15"/>
      <c r="CD2492" s="20">
        <v>2491</v>
      </c>
      <c r="CE2492" s="20">
        <f>V2492</f>
        <v>0</v>
      </c>
      <c r="CF2492" s="20" t="e">
        <f>#REF!</f>
        <v>#REF!</v>
      </c>
      <c r="CG2492" s="20" t="e">
        <f>#REF!</f>
        <v>#REF!</v>
      </c>
      <c r="CH2492" s="20">
        <f t="shared" si="721"/>
        <v>230.2000000000001</v>
      </c>
      <c r="CI2492" s="20">
        <f t="shared" si="721"/>
        <v>143.875</v>
      </c>
      <c r="CJ2492" s="20">
        <f t="shared" si="721"/>
        <v>460.4000000000002</v>
      </c>
      <c r="CK2492" s="20">
        <f t="shared" si="722"/>
        <v>682</v>
      </c>
      <c r="CL2492" s="20">
        <v>10</v>
      </c>
      <c r="CM2492" s="20">
        <f t="shared" si="723"/>
        <v>922.2</v>
      </c>
      <c r="CN2492" s="20" t="e">
        <f t="shared" si="724"/>
        <v>#REF!</v>
      </c>
      <c r="CS2492" s="20" t="e">
        <f t="shared" si="717"/>
        <v>#N/A</v>
      </c>
      <c r="CT2492" s="20" t="e">
        <f t="shared" si="718"/>
        <v>#N/A</v>
      </c>
      <c r="CU2492" s="20" t="e">
        <f t="shared" si="719"/>
        <v>#N/A</v>
      </c>
      <c r="CW2492" s="20">
        <f t="shared" si="725"/>
        <v>0</v>
      </c>
      <c r="CX2492" s="20">
        <f t="shared" si="725"/>
        <v>0</v>
      </c>
      <c r="CY2492" s="20">
        <f t="shared" si="725"/>
        <v>0</v>
      </c>
      <c r="CZ2492" s="20">
        <f t="shared" si="734"/>
        <v>230.2000000000001</v>
      </c>
      <c r="DA2492" s="20">
        <f t="shared" si="734"/>
        <v>143.875</v>
      </c>
      <c r="DB2492" s="20">
        <f t="shared" si="734"/>
        <v>460.4000000000002</v>
      </c>
      <c r="DE2492" s="20" t="e">
        <f t="shared" si="720"/>
        <v>#N/A</v>
      </c>
      <c r="DF2492" s="20">
        <f t="shared" si="727"/>
        <v>0</v>
      </c>
      <c r="DG2492" s="20">
        <f t="shared" si="728"/>
        <v>682</v>
      </c>
    </row>
    <row r="2493" spans="12:111">
      <c r="L2493" s="15"/>
      <c r="M2493" s="17"/>
      <c r="O2493" s="19">
        <v>2492</v>
      </c>
      <c r="P2493" s="1">
        <f t="shared" si="731"/>
        <v>0.136677512</v>
      </c>
      <c r="Q2493">
        <f>SUM(P$2:P2493)</f>
        <v>1005.5319649837658</v>
      </c>
      <c r="R2493" s="10">
        <f t="shared" si="729"/>
        <v>9.567425839999999E-2</v>
      </c>
      <c r="S2493" s="10">
        <f t="shared" si="730"/>
        <v>0.17768076560000001</v>
      </c>
      <c r="T2493" s="22">
        <f>SUM(R$2:R2493)</f>
        <v>709.27237548863502</v>
      </c>
      <c r="U2493" s="22">
        <f>SUM(S$2:S2493)</f>
        <v>1301.7915544788889</v>
      </c>
      <c r="X2493" s="15"/>
      <c r="CD2493" s="20">
        <v>2492</v>
      </c>
      <c r="CE2493" s="20">
        <f>V2493</f>
        <v>0</v>
      </c>
      <c r="CF2493" s="20" t="e">
        <f>#REF!</f>
        <v>#REF!</v>
      </c>
      <c r="CG2493" s="20" t="e">
        <f>#REF!</f>
        <v>#REF!</v>
      </c>
      <c r="CH2493" s="20">
        <f t="shared" si="721"/>
        <v>230.2000000000001</v>
      </c>
      <c r="CI2493" s="20">
        <f t="shared" si="721"/>
        <v>143.875</v>
      </c>
      <c r="CJ2493" s="20">
        <f t="shared" si="721"/>
        <v>460.4000000000002</v>
      </c>
      <c r="CK2493" s="20">
        <f t="shared" si="722"/>
        <v>682</v>
      </c>
      <c r="CL2493" s="20">
        <v>10</v>
      </c>
      <c r="CM2493" s="20">
        <f t="shared" si="723"/>
        <v>922.2</v>
      </c>
      <c r="CN2493" s="20" t="e">
        <f t="shared" si="724"/>
        <v>#REF!</v>
      </c>
      <c r="CS2493" s="20" t="e">
        <f t="shared" si="717"/>
        <v>#N/A</v>
      </c>
      <c r="CT2493" s="20" t="e">
        <f t="shared" si="718"/>
        <v>#N/A</v>
      </c>
      <c r="CU2493" s="20" t="e">
        <f t="shared" si="719"/>
        <v>#N/A</v>
      </c>
      <c r="CW2493" s="20">
        <f t="shared" si="725"/>
        <v>0</v>
      </c>
      <c r="CX2493" s="20">
        <f t="shared" si="725"/>
        <v>0</v>
      </c>
      <c r="CY2493" s="20">
        <f t="shared" si="725"/>
        <v>0</v>
      </c>
      <c r="CZ2493" s="20">
        <f t="shared" si="734"/>
        <v>230.2000000000001</v>
      </c>
      <c r="DA2493" s="20">
        <f t="shared" si="734"/>
        <v>143.875</v>
      </c>
      <c r="DB2493" s="20">
        <f t="shared" si="734"/>
        <v>460.4000000000002</v>
      </c>
      <c r="DE2493" s="20" t="e">
        <f t="shared" si="720"/>
        <v>#N/A</v>
      </c>
      <c r="DF2493" s="20">
        <f t="shared" si="727"/>
        <v>0</v>
      </c>
      <c r="DG2493" s="20">
        <f t="shared" si="728"/>
        <v>682</v>
      </c>
    </row>
    <row r="2494" spans="12:111">
      <c r="L2494" s="15"/>
      <c r="M2494" s="17"/>
      <c r="O2494" s="19">
        <v>2493</v>
      </c>
      <c r="P2494" s="1">
        <f t="shared" si="731"/>
        <v>0.13673626700000008</v>
      </c>
      <c r="Q2494">
        <f>SUM(P$2:P2494)</f>
        <v>1005.6687012507657</v>
      </c>
      <c r="R2494" s="10">
        <f t="shared" si="729"/>
        <v>9.5715386900000046E-2</v>
      </c>
      <c r="S2494" s="10">
        <f t="shared" si="730"/>
        <v>0.1777571471000001</v>
      </c>
      <c r="T2494" s="22">
        <f>SUM(R$2:R2494)</f>
        <v>709.36809087553502</v>
      </c>
      <c r="U2494" s="22">
        <f>SUM(S$2:S2494)</f>
        <v>1301.9693116259889</v>
      </c>
      <c r="X2494" s="15"/>
      <c r="CD2494" s="20">
        <v>2493</v>
      </c>
      <c r="CE2494" s="20">
        <f>V2494</f>
        <v>0</v>
      </c>
      <c r="CF2494" s="20" t="e">
        <f>#REF!</f>
        <v>#REF!</v>
      </c>
      <c r="CG2494" s="20" t="e">
        <f>#REF!</f>
        <v>#REF!</v>
      </c>
      <c r="CH2494" s="20">
        <f t="shared" si="721"/>
        <v>230.2000000000001</v>
      </c>
      <c r="CI2494" s="20">
        <f t="shared" si="721"/>
        <v>143.875</v>
      </c>
      <c r="CJ2494" s="20">
        <f t="shared" si="721"/>
        <v>460.4000000000002</v>
      </c>
      <c r="CK2494" s="20">
        <f t="shared" si="722"/>
        <v>682</v>
      </c>
      <c r="CL2494" s="20">
        <v>10</v>
      </c>
      <c r="CM2494" s="20">
        <f t="shared" si="723"/>
        <v>922.2</v>
      </c>
      <c r="CN2494" s="20" t="e">
        <f t="shared" si="724"/>
        <v>#REF!</v>
      </c>
      <c r="CS2494" s="20" t="e">
        <f t="shared" si="717"/>
        <v>#N/A</v>
      </c>
      <c r="CT2494" s="20" t="e">
        <f t="shared" si="718"/>
        <v>#N/A</v>
      </c>
      <c r="CU2494" s="20" t="e">
        <f t="shared" si="719"/>
        <v>#N/A</v>
      </c>
      <c r="CW2494" s="20">
        <f t="shared" si="725"/>
        <v>0</v>
      </c>
      <c r="CX2494" s="20">
        <f t="shared" si="725"/>
        <v>0</v>
      </c>
      <c r="CY2494" s="20">
        <f t="shared" si="725"/>
        <v>0</v>
      </c>
      <c r="CZ2494" s="20">
        <f t="shared" si="734"/>
        <v>230.2000000000001</v>
      </c>
      <c r="DA2494" s="20">
        <f t="shared" si="734"/>
        <v>143.875</v>
      </c>
      <c r="DB2494" s="20">
        <f t="shared" si="734"/>
        <v>460.4000000000002</v>
      </c>
      <c r="DE2494" s="20" t="e">
        <f t="shared" si="720"/>
        <v>#N/A</v>
      </c>
      <c r="DF2494" s="20">
        <f t="shared" si="727"/>
        <v>0</v>
      </c>
      <c r="DG2494" s="20">
        <f t="shared" si="728"/>
        <v>682</v>
      </c>
    </row>
    <row r="2495" spans="12:111">
      <c r="L2495" s="15"/>
      <c r="M2495" s="17"/>
      <c r="O2495" s="19">
        <v>2494</v>
      </c>
      <c r="P2495" s="1">
        <f t="shared" si="731"/>
        <v>0.13679528800000015</v>
      </c>
      <c r="Q2495">
        <f>SUM(P$2:P2495)</f>
        <v>1005.8054965387657</v>
      </c>
      <c r="R2495" s="10">
        <f t="shared" si="729"/>
        <v>9.5756701600000105E-2</v>
      </c>
      <c r="S2495" s="10">
        <f t="shared" si="730"/>
        <v>0.1778338744000002</v>
      </c>
      <c r="T2495" s="22">
        <f>SUM(R$2:R2495)</f>
        <v>709.46384757713497</v>
      </c>
      <c r="U2495" s="22">
        <f>SUM(S$2:S2495)</f>
        <v>1302.1471455003889</v>
      </c>
      <c r="X2495" s="15"/>
      <c r="CD2495" s="20">
        <v>2494</v>
      </c>
      <c r="CE2495" s="20">
        <f>V2495</f>
        <v>0</v>
      </c>
      <c r="CF2495" s="20" t="e">
        <f>#REF!</f>
        <v>#REF!</v>
      </c>
      <c r="CG2495" s="20" t="e">
        <f>#REF!</f>
        <v>#REF!</v>
      </c>
      <c r="CH2495" s="20">
        <f t="shared" si="721"/>
        <v>230.2000000000001</v>
      </c>
      <c r="CI2495" s="20">
        <f t="shared" si="721"/>
        <v>143.875</v>
      </c>
      <c r="CJ2495" s="20">
        <f t="shared" si="721"/>
        <v>460.4000000000002</v>
      </c>
      <c r="CK2495" s="20">
        <f t="shared" si="722"/>
        <v>682</v>
      </c>
      <c r="CL2495" s="20">
        <v>10</v>
      </c>
      <c r="CM2495" s="20">
        <f t="shared" si="723"/>
        <v>922.2</v>
      </c>
      <c r="CN2495" s="20" t="e">
        <f t="shared" si="724"/>
        <v>#REF!</v>
      </c>
      <c r="CS2495" s="20" t="e">
        <f t="shared" si="717"/>
        <v>#N/A</v>
      </c>
      <c r="CT2495" s="20" t="e">
        <f t="shared" si="718"/>
        <v>#N/A</v>
      </c>
      <c r="CU2495" s="20" t="e">
        <f t="shared" si="719"/>
        <v>#N/A</v>
      </c>
      <c r="CW2495" s="20">
        <f t="shared" si="725"/>
        <v>0</v>
      </c>
      <c r="CX2495" s="20">
        <f t="shared" si="725"/>
        <v>0</v>
      </c>
      <c r="CY2495" s="20">
        <f t="shared" si="725"/>
        <v>0</v>
      </c>
      <c r="CZ2495" s="20">
        <f t="shared" si="734"/>
        <v>230.2000000000001</v>
      </c>
      <c r="DA2495" s="20">
        <f t="shared" si="734"/>
        <v>143.875</v>
      </c>
      <c r="DB2495" s="20">
        <f t="shared" si="734"/>
        <v>460.4000000000002</v>
      </c>
      <c r="DE2495" s="20" t="e">
        <f t="shared" si="720"/>
        <v>#N/A</v>
      </c>
      <c r="DF2495" s="20">
        <f t="shared" si="727"/>
        <v>0</v>
      </c>
      <c r="DG2495" s="20">
        <f t="shared" si="728"/>
        <v>682</v>
      </c>
    </row>
    <row r="2496" spans="12:111">
      <c r="L2496" s="15"/>
      <c r="M2496" s="17"/>
      <c r="O2496" s="19">
        <v>2495</v>
      </c>
      <c r="P2496" s="1">
        <f t="shared" si="731"/>
        <v>0.20528186249999986</v>
      </c>
      <c r="Q2496">
        <f>SUM(P$2:P2496)</f>
        <v>1006.0107784012657</v>
      </c>
      <c r="R2496" s="10">
        <f t="shared" si="729"/>
        <v>0.14369730374999989</v>
      </c>
      <c r="S2496" s="10">
        <f t="shared" si="730"/>
        <v>0.26686642124999982</v>
      </c>
      <c r="T2496" s="22">
        <f>SUM(R$2:R2496)</f>
        <v>709.60754488088492</v>
      </c>
      <c r="U2496" s="22">
        <f>SUM(S$2:S2496)</f>
        <v>1302.4140119216388</v>
      </c>
      <c r="X2496" s="15"/>
      <c r="CD2496" s="20">
        <v>2495</v>
      </c>
      <c r="CE2496" s="20">
        <f>V2496</f>
        <v>0</v>
      </c>
      <c r="CF2496" s="20" t="e">
        <f>#REF!</f>
        <v>#REF!</v>
      </c>
      <c r="CG2496" s="20" t="e">
        <f>#REF!</f>
        <v>#REF!</v>
      </c>
      <c r="CH2496" s="20">
        <f t="shared" si="721"/>
        <v>230.2000000000001</v>
      </c>
      <c r="CI2496" s="20">
        <f t="shared" si="721"/>
        <v>143.875</v>
      </c>
      <c r="CJ2496" s="20">
        <f t="shared" si="721"/>
        <v>460.4000000000002</v>
      </c>
      <c r="CK2496" s="20">
        <f t="shared" si="722"/>
        <v>682</v>
      </c>
      <c r="CL2496" s="20">
        <v>10</v>
      </c>
      <c r="CM2496" s="20">
        <f t="shared" si="723"/>
        <v>922.2</v>
      </c>
      <c r="CN2496" s="20" t="e">
        <f t="shared" si="724"/>
        <v>#REF!</v>
      </c>
      <c r="CS2496" s="20" t="e">
        <f t="shared" si="717"/>
        <v>#N/A</v>
      </c>
      <c r="CT2496" s="20" t="e">
        <f t="shared" si="718"/>
        <v>#N/A</v>
      </c>
      <c r="CU2496" s="20" t="e">
        <f t="shared" si="719"/>
        <v>#N/A</v>
      </c>
      <c r="CW2496" s="20">
        <f t="shared" si="725"/>
        <v>0</v>
      </c>
      <c r="CX2496" s="20">
        <f t="shared" si="725"/>
        <v>0</v>
      </c>
      <c r="CY2496" s="20">
        <f t="shared" si="725"/>
        <v>0</v>
      </c>
      <c r="CZ2496" s="20">
        <f t="shared" si="734"/>
        <v>230.2000000000001</v>
      </c>
      <c r="DA2496" s="20">
        <f t="shared" si="734"/>
        <v>143.875</v>
      </c>
      <c r="DB2496" s="20">
        <f t="shared" si="734"/>
        <v>460.4000000000002</v>
      </c>
      <c r="DE2496" s="20" t="e">
        <f t="shared" si="720"/>
        <v>#N/A</v>
      </c>
      <c r="DF2496" s="20">
        <f t="shared" si="727"/>
        <v>0</v>
      </c>
      <c r="DG2496" s="20">
        <f t="shared" si="728"/>
        <v>682</v>
      </c>
    </row>
    <row r="2497" spans="12:111">
      <c r="L2497" s="15"/>
      <c r="M2497" s="17"/>
      <c r="O2497" s="19">
        <v>2496</v>
      </c>
      <c r="P2497" s="1">
        <f t="shared" si="731"/>
        <v>0.13691412800000005</v>
      </c>
      <c r="Q2497">
        <f>SUM(P$2:P2497)</f>
        <v>1006.1476925292657</v>
      </c>
      <c r="R2497" s="10">
        <f t="shared" si="729"/>
        <v>9.5839889600000033E-2</v>
      </c>
      <c r="S2497" s="10">
        <f t="shared" si="730"/>
        <v>0.17798836640000007</v>
      </c>
      <c r="T2497" s="22">
        <f>SUM(R$2:R2497)</f>
        <v>709.70338477048494</v>
      </c>
      <c r="U2497" s="22">
        <f>SUM(S$2:S2497)</f>
        <v>1302.5920002880389</v>
      </c>
      <c r="X2497" s="15"/>
      <c r="CD2497" s="20">
        <v>2496</v>
      </c>
      <c r="CE2497" s="20">
        <f>V2497</f>
        <v>0</v>
      </c>
      <c r="CF2497" s="20" t="e">
        <f>#REF!</f>
        <v>#REF!</v>
      </c>
      <c r="CG2497" s="20" t="e">
        <f>#REF!</f>
        <v>#REF!</v>
      </c>
      <c r="CH2497" s="20">
        <f t="shared" si="721"/>
        <v>230.2000000000001</v>
      </c>
      <c r="CI2497" s="20">
        <f t="shared" si="721"/>
        <v>143.875</v>
      </c>
      <c r="CJ2497" s="20">
        <f t="shared" si="721"/>
        <v>460.4000000000002</v>
      </c>
      <c r="CK2497" s="20">
        <f t="shared" si="722"/>
        <v>682</v>
      </c>
      <c r="CL2497" s="20">
        <v>10</v>
      </c>
      <c r="CM2497" s="20">
        <f t="shared" si="723"/>
        <v>922.2</v>
      </c>
      <c r="CN2497" s="20" t="e">
        <f t="shared" si="724"/>
        <v>#REF!</v>
      </c>
      <c r="CS2497" s="20" t="e">
        <f t="shared" si="717"/>
        <v>#N/A</v>
      </c>
      <c r="CT2497" s="20" t="e">
        <f t="shared" si="718"/>
        <v>#N/A</v>
      </c>
      <c r="CU2497" s="20" t="e">
        <f t="shared" si="719"/>
        <v>#N/A</v>
      </c>
      <c r="CW2497" s="20">
        <f t="shared" si="725"/>
        <v>0</v>
      </c>
      <c r="CX2497" s="20">
        <f t="shared" si="725"/>
        <v>0</v>
      </c>
      <c r="CY2497" s="20">
        <f t="shared" si="725"/>
        <v>0</v>
      </c>
      <c r="CZ2497" s="20">
        <f t="shared" si="734"/>
        <v>230.2000000000001</v>
      </c>
      <c r="DA2497" s="20">
        <f t="shared" si="734"/>
        <v>143.875</v>
      </c>
      <c r="DB2497" s="20">
        <f t="shared" si="734"/>
        <v>460.4000000000002</v>
      </c>
      <c r="DE2497" s="20" t="e">
        <f t="shared" si="720"/>
        <v>#N/A</v>
      </c>
      <c r="DF2497" s="20">
        <f t="shared" si="727"/>
        <v>0</v>
      </c>
      <c r="DG2497" s="20">
        <f t="shared" si="728"/>
        <v>682</v>
      </c>
    </row>
    <row r="2498" spans="12:111">
      <c r="L2498" s="15"/>
      <c r="M2498" s="17"/>
      <c r="O2498" s="19">
        <v>2497</v>
      </c>
      <c r="P2498" s="1">
        <f t="shared" si="731"/>
        <v>0.1369739469999999</v>
      </c>
      <c r="Q2498">
        <f>SUM(P$2:P2498)</f>
        <v>1006.2846664762657</v>
      </c>
      <c r="R2498" s="10">
        <f t="shared" si="729"/>
        <v>9.5881762899999931E-2</v>
      </c>
      <c r="S2498" s="10">
        <f t="shared" si="730"/>
        <v>0.17806613109999989</v>
      </c>
      <c r="T2498" s="22">
        <f>SUM(R$2:R2498)</f>
        <v>709.79926653338498</v>
      </c>
      <c r="U2498" s="22">
        <f>SUM(S$2:S2498)</f>
        <v>1302.7700664191389</v>
      </c>
      <c r="X2498" s="15"/>
      <c r="CD2498" s="20">
        <v>2497</v>
      </c>
      <c r="CE2498" s="20">
        <f>V2498</f>
        <v>0</v>
      </c>
      <c r="CF2498" s="20" t="e">
        <f>#REF!</f>
        <v>#REF!</v>
      </c>
      <c r="CG2498" s="20" t="e">
        <f>#REF!</f>
        <v>#REF!</v>
      </c>
      <c r="CH2498" s="20">
        <f t="shared" si="721"/>
        <v>230.2000000000001</v>
      </c>
      <c r="CI2498" s="20">
        <f t="shared" si="721"/>
        <v>143.875</v>
      </c>
      <c r="CJ2498" s="20">
        <f t="shared" si="721"/>
        <v>460.4000000000002</v>
      </c>
      <c r="CK2498" s="20">
        <f t="shared" si="722"/>
        <v>682</v>
      </c>
      <c r="CL2498" s="20">
        <v>10</v>
      </c>
      <c r="CM2498" s="20">
        <f t="shared" si="723"/>
        <v>922.2</v>
      </c>
      <c r="CN2498" s="20" t="e">
        <f t="shared" si="724"/>
        <v>#REF!</v>
      </c>
      <c r="CS2498" s="20" t="e">
        <f t="shared" ref="CS2498:CS2561" si="735">VLOOKUP($CD2498,$AY:$BG,7,0)</f>
        <v>#N/A</v>
      </c>
      <c r="CT2498" s="20" t="e">
        <f t="shared" ref="CT2498:CT2561" si="736">VLOOKUP($CD2498,$AY:$BG,8,0)</f>
        <v>#N/A</v>
      </c>
      <c r="CU2498" s="20" t="e">
        <f t="shared" ref="CU2498:CU2561" si="737">VLOOKUP($CD2498,$AY:$BG,9,0)</f>
        <v>#N/A</v>
      </c>
      <c r="CW2498" s="20">
        <f t="shared" si="725"/>
        <v>0</v>
      </c>
      <c r="CX2498" s="20">
        <f t="shared" si="725"/>
        <v>0</v>
      </c>
      <c r="CY2498" s="20">
        <f t="shared" si="725"/>
        <v>0</v>
      </c>
      <c r="CZ2498" s="20">
        <f t="shared" si="734"/>
        <v>230.2000000000001</v>
      </c>
      <c r="DA2498" s="20">
        <f t="shared" si="734"/>
        <v>143.875</v>
      </c>
      <c r="DB2498" s="20">
        <f t="shared" si="734"/>
        <v>460.4000000000002</v>
      </c>
      <c r="DE2498" s="20" t="e">
        <f t="shared" ref="DE2498:DE2561" si="738">VLOOKUP($CD2498,$AL:$AR,7,0)</f>
        <v>#N/A</v>
      </c>
      <c r="DF2498" s="20">
        <f t="shared" si="727"/>
        <v>0</v>
      </c>
      <c r="DG2498" s="20">
        <f t="shared" si="728"/>
        <v>682</v>
      </c>
    </row>
    <row r="2499" spans="12:111">
      <c r="L2499" s="15"/>
      <c r="M2499" s="17"/>
      <c r="O2499" s="19">
        <v>2498</v>
      </c>
      <c r="P2499" s="1">
        <f t="shared" si="731"/>
        <v>0.137034032</v>
      </c>
      <c r="Q2499">
        <f>SUM(P$2:P2499)</f>
        <v>1006.4217005082656</v>
      </c>
      <c r="R2499" s="10">
        <f t="shared" si="729"/>
        <v>9.5923822399999997E-2</v>
      </c>
      <c r="S2499" s="10">
        <f t="shared" si="730"/>
        <v>0.1781442416</v>
      </c>
      <c r="T2499" s="22">
        <f>SUM(R$2:R2499)</f>
        <v>709.89519035578496</v>
      </c>
      <c r="U2499" s="22">
        <f>SUM(S$2:S2499)</f>
        <v>1302.9482106607388</v>
      </c>
      <c r="X2499" s="15"/>
      <c r="CD2499" s="20">
        <v>2498</v>
      </c>
      <c r="CE2499" s="20">
        <f>V2499</f>
        <v>0</v>
      </c>
      <c r="CF2499" s="20" t="e">
        <f>#REF!</f>
        <v>#REF!</v>
      </c>
      <c r="CG2499" s="20" t="e">
        <f>#REF!</f>
        <v>#REF!</v>
      </c>
      <c r="CH2499" s="20">
        <f t="shared" ref="CH2499:CJ2562" si="739">CZ2499</f>
        <v>230.2000000000001</v>
      </c>
      <c r="CI2499" s="20">
        <f t="shared" si="739"/>
        <v>143.875</v>
      </c>
      <c r="CJ2499" s="20">
        <f t="shared" si="739"/>
        <v>460.4000000000002</v>
      </c>
      <c r="CK2499" s="20">
        <f t="shared" ref="CK2499:CK2562" si="740">DG2499</f>
        <v>682</v>
      </c>
      <c r="CL2499" s="20">
        <v>10</v>
      </c>
      <c r="CM2499" s="20">
        <f t="shared" ref="CM2499:CM2562" si="741">CE2499+CH2499+CK2499+CL2499</f>
        <v>922.2</v>
      </c>
      <c r="CN2499" s="20" t="e">
        <f t="shared" ref="CN2499:CN2562" si="742">CG2499+CJ2499+CK2499+CL2499</f>
        <v>#REF!</v>
      </c>
      <c r="CS2499" s="20" t="e">
        <f t="shared" si="735"/>
        <v>#N/A</v>
      </c>
      <c r="CT2499" s="20" t="e">
        <f t="shared" si="736"/>
        <v>#N/A</v>
      </c>
      <c r="CU2499" s="20" t="e">
        <f t="shared" si="737"/>
        <v>#N/A</v>
      </c>
      <c r="CW2499" s="20">
        <f t="shared" ref="CW2499:CY2562" si="743">IFERROR(CS2499,0)</f>
        <v>0</v>
      </c>
      <c r="CX2499" s="20">
        <f t="shared" si="743"/>
        <v>0</v>
      </c>
      <c r="CY2499" s="20">
        <f t="shared" si="743"/>
        <v>0</v>
      </c>
      <c r="CZ2499" s="20">
        <f t="shared" ref="CZ2499:DB2514" si="744">IF(CW2499-CZ2498&gt;0,CW2499,CZ2498)</f>
        <v>230.2000000000001</v>
      </c>
      <c r="DA2499" s="20">
        <f t="shared" si="744"/>
        <v>143.875</v>
      </c>
      <c r="DB2499" s="20">
        <f t="shared" si="744"/>
        <v>460.4000000000002</v>
      </c>
      <c r="DE2499" s="20" t="e">
        <f t="shared" si="738"/>
        <v>#N/A</v>
      </c>
      <c r="DF2499" s="20">
        <f t="shared" ref="DF2499:DF2562" si="745">IFERROR(DE2499,0)</f>
        <v>0</v>
      </c>
      <c r="DG2499" s="20">
        <f t="shared" ref="DG2499:DG2562" si="746">IF(DF2499-DG2498&gt;0,DF2499,DG2498)</f>
        <v>682</v>
      </c>
    </row>
    <row r="2500" spans="12:111">
      <c r="L2500" s="15"/>
      <c r="M2500" s="17"/>
      <c r="O2500" s="19">
        <v>2499</v>
      </c>
      <c r="P2500" s="1">
        <f t="shared" si="731"/>
        <v>0.1370943830000001</v>
      </c>
      <c r="Q2500">
        <f>SUM(P$2:P2500)</f>
        <v>1006.5587948912656</v>
      </c>
      <c r="R2500" s="10">
        <f t="shared" ref="R2500:R2563" si="747">P2500*J$24</f>
        <v>9.5966068100000065E-2</v>
      </c>
      <c r="S2500" s="10">
        <f t="shared" ref="S2500:S2563" si="748">P2500*K$24</f>
        <v>0.17822269790000014</v>
      </c>
      <c r="T2500" s="22">
        <f>SUM(R$2:R2500)</f>
        <v>709.99115642388495</v>
      </c>
      <c r="U2500" s="22">
        <f>SUM(S$2:S2500)</f>
        <v>1303.1264333586389</v>
      </c>
      <c r="X2500" s="15"/>
      <c r="CD2500" s="20">
        <v>2499</v>
      </c>
      <c r="CE2500" s="20">
        <f>V2500</f>
        <v>0</v>
      </c>
      <c r="CF2500" s="20" t="e">
        <f>#REF!</f>
        <v>#REF!</v>
      </c>
      <c r="CG2500" s="20" t="e">
        <f>#REF!</f>
        <v>#REF!</v>
      </c>
      <c r="CH2500" s="20">
        <f t="shared" si="739"/>
        <v>230.2000000000001</v>
      </c>
      <c r="CI2500" s="20">
        <f t="shared" si="739"/>
        <v>143.875</v>
      </c>
      <c r="CJ2500" s="20">
        <f t="shared" si="739"/>
        <v>460.4000000000002</v>
      </c>
      <c r="CK2500" s="20">
        <f t="shared" si="740"/>
        <v>682</v>
      </c>
      <c r="CL2500" s="20">
        <v>10</v>
      </c>
      <c r="CM2500" s="20">
        <f t="shared" si="741"/>
        <v>922.2</v>
      </c>
      <c r="CN2500" s="20" t="e">
        <f t="shared" si="742"/>
        <v>#REF!</v>
      </c>
      <c r="CS2500" s="20" t="e">
        <f t="shared" si="735"/>
        <v>#N/A</v>
      </c>
      <c r="CT2500" s="20" t="e">
        <f t="shared" si="736"/>
        <v>#N/A</v>
      </c>
      <c r="CU2500" s="20" t="e">
        <f t="shared" si="737"/>
        <v>#N/A</v>
      </c>
      <c r="CW2500" s="20">
        <f t="shared" si="743"/>
        <v>0</v>
      </c>
      <c r="CX2500" s="20">
        <f t="shared" si="743"/>
        <v>0</v>
      </c>
      <c r="CY2500" s="20">
        <f t="shared" si="743"/>
        <v>0</v>
      </c>
      <c r="CZ2500" s="20">
        <f t="shared" si="744"/>
        <v>230.2000000000001</v>
      </c>
      <c r="DA2500" s="20">
        <f t="shared" si="744"/>
        <v>143.875</v>
      </c>
      <c r="DB2500" s="20">
        <f t="shared" si="744"/>
        <v>460.4000000000002</v>
      </c>
      <c r="DE2500" s="20" t="e">
        <f t="shared" si="738"/>
        <v>#N/A</v>
      </c>
      <c r="DF2500" s="20">
        <f t="shared" si="745"/>
        <v>0</v>
      </c>
      <c r="DG2500" s="20">
        <f t="shared" si="746"/>
        <v>682</v>
      </c>
    </row>
    <row r="2501" spans="12:111">
      <c r="L2501" s="15"/>
      <c r="M2501" s="17"/>
      <c r="O2501" s="19">
        <v>2500</v>
      </c>
      <c r="P2501" s="1">
        <f t="shared" si="731"/>
        <v>0.20573249999999998</v>
      </c>
      <c r="Q2501">
        <f>SUM(P$2:P2501)</f>
        <v>1006.7645273912656</v>
      </c>
      <c r="R2501" s="10">
        <f t="shared" si="747"/>
        <v>0.14401274999999997</v>
      </c>
      <c r="S2501" s="10">
        <f t="shared" si="748"/>
        <v>0.26745225</v>
      </c>
      <c r="T2501" s="22">
        <f>SUM(R$2:R2501)</f>
        <v>710.13516917388495</v>
      </c>
      <c r="U2501" s="22">
        <f>SUM(S$2:S2501)</f>
        <v>1303.3938856086388</v>
      </c>
      <c r="X2501" s="15"/>
      <c r="CD2501" s="20">
        <v>2500</v>
      </c>
      <c r="CE2501" s="20">
        <f>V2501</f>
        <v>0</v>
      </c>
      <c r="CF2501" s="20" t="e">
        <f>#REF!</f>
        <v>#REF!</v>
      </c>
      <c r="CG2501" s="20" t="e">
        <f>#REF!</f>
        <v>#REF!</v>
      </c>
      <c r="CH2501" s="20">
        <f t="shared" si="739"/>
        <v>236.2000000000001</v>
      </c>
      <c r="CI2501" s="20">
        <f t="shared" si="739"/>
        <v>147.625</v>
      </c>
      <c r="CJ2501" s="20">
        <f t="shared" si="739"/>
        <v>472.4000000000002</v>
      </c>
      <c r="CK2501" s="20">
        <f t="shared" si="740"/>
        <v>694</v>
      </c>
      <c r="CL2501" s="20">
        <v>10</v>
      </c>
      <c r="CM2501" s="20">
        <f t="shared" si="741"/>
        <v>940.2</v>
      </c>
      <c r="CN2501" s="20" t="e">
        <f t="shared" si="742"/>
        <v>#REF!</v>
      </c>
      <c r="CS2501" s="20">
        <f t="shared" si="735"/>
        <v>236.2000000000001</v>
      </c>
      <c r="CT2501" s="20">
        <f t="shared" si="736"/>
        <v>147.625</v>
      </c>
      <c r="CU2501" s="20">
        <f t="shared" si="737"/>
        <v>472.4000000000002</v>
      </c>
      <c r="CW2501" s="20">
        <f t="shared" si="743"/>
        <v>236.2000000000001</v>
      </c>
      <c r="CX2501" s="20">
        <f t="shared" si="743"/>
        <v>147.625</v>
      </c>
      <c r="CY2501" s="20">
        <f t="shared" si="743"/>
        <v>472.4000000000002</v>
      </c>
      <c r="CZ2501" s="20">
        <f t="shared" si="744"/>
        <v>236.2000000000001</v>
      </c>
      <c r="DA2501" s="20">
        <f t="shared" si="744"/>
        <v>147.625</v>
      </c>
      <c r="DB2501" s="20">
        <f t="shared" si="744"/>
        <v>472.4000000000002</v>
      </c>
      <c r="DE2501" s="20">
        <f t="shared" si="738"/>
        <v>694</v>
      </c>
      <c r="DF2501" s="20">
        <f t="shared" si="745"/>
        <v>694</v>
      </c>
      <c r="DG2501" s="20">
        <f t="shared" si="746"/>
        <v>694</v>
      </c>
    </row>
    <row r="2502" spans="12:111">
      <c r="L2502" s="15"/>
      <c r="M2502" s="17"/>
      <c r="O2502" s="19">
        <v>2501</v>
      </c>
      <c r="P2502" s="1">
        <f>($H$21*O2502*O2502+$I$21*O2502+$J$21)/100000*IF(O2502/5-INT(O2502/5)=0,1.5,1)</f>
        <v>9.5315215999999994E-2</v>
      </c>
      <c r="Q2502">
        <f>SUM(P$2:P2502)</f>
        <v>1006.8598426072656</v>
      </c>
      <c r="R2502" s="10">
        <f t="shared" si="747"/>
        <v>6.6720651199999995E-2</v>
      </c>
      <c r="S2502" s="10">
        <f t="shared" si="748"/>
        <v>0.12390978079999999</v>
      </c>
      <c r="T2502" s="22">
        <f>SUM(R$2:R2502)</f>
        <v>710.20188982508489</v>
      </c>
      <c r="U2502" s="22">
        <f>SUM(S$2:S2502)</f>
        <v>1303.5177953894388</v>
      </c>
      <c r="X2502" s="15"/>
      <c r="CD2502" s="20">
        <v>2501</v>
      </c>
      <c r="CE2502" s="20">
        <f>V2502</f>
        <v>0</v>
      </c>
      <c r="CF2502" s="20" t="e">
        <f>#REF!</f>
        <v>#REF!</v>
      </c>
      <c r="CG2502" s="20" t="e">
        <f>#REF!</f>
        <v>#REF!</v>
      </c>
      <c r="CH2502" s="20">
        <f t="shared" si="739"/>
        <v>236.2000000000001</v>
      </c>
      <c r="CI2502" s="20">
        <f t="shared" si="739"/>
        <v>147.625</v>
      </c>
      <c r="CJ2502" s="20">
        <f t="shared" si="739"/>
        <v>472.4000000000002</v>
      </c>
      <c r="CK2502" s="20">
        <f t="shared" si="740"/>
        <v>694</v>
      </c>
      <c r="CL2502" s="20">
        <v>10</v>
      </c>
      <c r="CM2502" s="20">
        <f t="shared" si="741"/>
        <v>940.2</v>
      </c>
      <c r="CN2502" s="20" t="e">
        <f t="shared" si="742"/>
        <v>#REF!</v>
      </c>
      <c r="CS2502" s="20" t="e">
        <f t="shared" si="735"/>
        <v>#N/A</v>
      </c>
      <c r="CT2502" s="20" t="e">
        <f t="shared" si="736"/>
        <v>#N/A</v>
      </c>
      <c r="CU2502" s="20" t="e">
        <f t="shared" si="737"/>
        <v>#N/A</v>
      </c>
      <c r="CW2502" s="20">
        <f t="shared" si="743"/>
        <v>0</v>
      </c>
      <c r="CX2502" s="20">
        <f t="shared" si="743"/>
        <v>0</v>
      </c>
      <c r="CY2502" s="20">
        <f t="shared" si="743"/>
        <v>0</v>
      </c>
      <c r="CZ2502" s="20">
        <f t="shared" si="744"/>
        <v>236.2000000000001</v>
      </c>
      <c r="DA2502" s="20">
        <f t="shared" si="744"/>
        <v>147.625</v>
      </c>
      <c r="DB2502" s="20">
        <f t="shared" si="744"/>
        <v>472.4000000000002</v>
      </c>
      <c r="DE2502" s="20" t="e">
        <f t="shared" si="738"/>
        <v>#N/A</v>
      </c>
      <c r="DF2502" s="20">
        <f t="shared" si="745"/>
        <v>0</v>
      </c>
      <c r="DG2502" s="20">
        <f t="shared" si="746"/>
        <v>694</v>
      </c>
    </row>
    <row r="2503" spans="12:111">
      <c r="L2503" s="15"/>
      <c r="M2503" s="17"/>
      <c r="O2503" s="19">
        <v>2502</v>
      </c>
      <c r="P2503" s="1">
        <f t="shared" ref="P2503:P2566" si="749">($H$21*O2503*O2503+$I$21*O2503+$J$21)/100000*IF(O2503/5-INT(O2503/5)=0,1.5,1)</f>
        <v>9.5270463999999999E-2</v>
      </c>
      <c r="Q2503">
        <f>SUM(P$2:P2503)</f>
        <v>1006.9551130712656</v>
      </c>
      <c r="R2503" s="10">
        <f t="shared" si="747"/>
        <v>6.6689324799999991E-2</v>
      </c>
      <c r="S2503" s="10">
        <f t="shared" si="748"/>
        <v>0.12385160320000001</v>
      </c>
      <c r="T2503" s="22">
        <f>SUM(R$2:R2503)</f>
        <v>710.26857914988489</v>
      </c>
      <c r="U2503" s="22">
        <f>SUM(S$2:S2503)</f>
        <v>1303.6416469926387</v>
      </c>
      <c r="X2503" s="15"/>
      <c r="CD2503" s="20">
        <v>2502</v>
      </c>
      <c r="CE2503" s="20">
        <f>V2503</f>
        <v>0</v>
      </c>
      <c r="CF2503" s="20" t="e">
        <f>#REF!</f>
        <v>#REF!</v>
      </c>
      <c r="CG2503" s="20" t="e">
        <f>#REF!</f>
        <v>#REF!</v>
      </c>
      <c r="CH2503" s="20">
        <f t="shared" si="739"/>
        <v>236.2000000000001</v>
      </c>
      <c r="CI2503" s="20">
        <f t="shared" si="739"/>
        <v>147.625</v>
      </c>
      <c r="CJ2503" s="20">
        <f t="shared" si="739"/>
        <v>472.4000000000002</v>
      </c>
      <c r="CK2503" s="20">
        <f t="shared" si="740"/>
        <v>694</v>
      </c>
      <c r="CL2503" s="20">
        <v>10</v>
      </c>
      <c r="CM2503" s="20">
        <f t="shared" si="741"/>
        <v>940.2</v>
      </c>
      <c r="CN2503" s="20" t="e">
        <f t="shared" si="742"/>
        <v>#REF!</v>
      </c>
      <c r="CS2503" s="20" t="e">
        <f t="shared" si="735"/>
        <v>#N/A</v>
      </c>
      <c r="CT2503" s="20" t="e">
        <f t="shared" si="736"/>
        <v>#N/A</v>
      </c>
      <c r="CU2503" s="20" t="e">
        <f t="shared" si="737"/>
        <v>#N/A</v>
      </c>
      <c r="CW2503" s="20">
        <f t="shared" si="743"/>
        <v>0</v>
      </c>
      <c r="CX2503" s="20">
        <f t="shared" si="743"/>
        <v>0</v>
      </c>
      <c r="CY2503" s="20">
        <f t="shared" si="743"/>
        <v>0</v>
      </c>
      <c r="CZ2503" s="20">
        <f t="shared" si="744"/>
        <v>236.2000000000001</v>
      </c>
      <c r="DA2503" s="20">
        <f t="shared" si="744"/>
        <v>147.625</v>
      </c>
      <c r="DB2503" s="20">
        <f t="shared" si="744"/>
        <v>472.4000000000002</v>
      </c>
      <c r="DE2503" s="20" t="e">
        <f t="shared" si="738"/>
        <v>#N/A</v>
      </c>
      <c r="DF2503" s="20">
        <f t="shared" si="745"/>
        <v>0</v>
      </c>
      <c r="DG2503" s="20">
        <f t="shared" si="746"/>
        <v>694</v>
      </c>
    </row>
    <row r="2504" spans="12:111">
      <c r="L2504" s="15"/>
      <c r="M2504" s="17"/>
      <c r="O2504" s="19">
        <v>2503</v>
      </c>
      <c r="P2504" s="1">
        <f t="shared" si="749"/>
        <v>9.5225743999999973E-2</v>
      </c>
      <c r="Q2504">
        <f>SUM(P$2:P2504)</f>
        <v>1007.0503388152656</v>
      </c>
      <c r="R2504" s="10">
        <f t="shared" si="747"/>
        <v>6.6658020799999981E-2</v>
      </c>
      <c r="S2504" s="10">
        <f t="shared" si="748"/>
        <v>0.12379346719999997</v>
      </c>
      <c r="T2504" s="22">
        <f>SUM(R$2:R2504)</f>
        <v>710.33523717068488</v>
      </c>
      <c r="U2504" s="22">
        <f>SUM(S$2:S2504)</f>
        <v>1303.7654404598386</v>
      </c>
      <c r="X2504" s="15"/>
      <c r="CD2504" s="20">
        <v>2503</v>
      </c>
      <c r="CE2504" s="20">
        <f>V2504</f>
        <v>0</v>
      </c>
      <c r="CF2504" s="20" t="e">
        <f>#REF!</f>
        <v>#REF!</v>
      </c>
      <c r="CG2504" s="20" t="e">
        <f>#REF!</f>
        <v>#REF!</v>
      </c>
      <c r="CH2504" s="20">
        <f t="shared" si="739"/>
        <v>236.2000000000001</v>
      </c>
      <c r="CI2504" s="20">
        <f t="shared" si="739"/>
        <v>147.625</v>
      </c>
      <c r="CJ2504" s="20">
        <f t="shared" si="739"/>
        <v>472.4000000000002</v>
      </c>
      <c r="CK2504" s="20">
        <f t="shared" si="740"/>
        <v>694</v>
      </c>
      <c r="CL2504" s="20">
        <v>10</v>
      </c>
      <c r="CM2504" s="20">
        <f t="shared" si="741"/>
        <v>940.2</v>
      </c>
      <c r="CN2504" s="20" t="e">
        <f t="shared" si="742"/>
        <v>#REF!</v>
      </c>
      <c r="CS2504" s="20" t="e">
        <f t="shared" si="735"/>
        <v>#N/A</v>
      </c>
      <c r="CT2504" s="20" t="e">
        <f t="shared" si="736"/>
        <v>#N/A</v>
      </c>
      <c r="CU2504" s="20" t="e">
        <f t="shared" si="737"/>
        <v>#N/A</v>
      </c>
      <c r="CW2504" s="20">
        <f t="shared" si="743"/>
        <v>0</v>
      </c>
      <c r="CX2504" s="20">
        <f t="shared" si="743"/>
        <v>0</v>
      </c>
      <c r="CY2504" s="20">
        <f t="shared" si="743"/>
        <v>0</v>
      </c>
      <c r="CZ2504" s="20">
        <f t="shared" si="744"/>
        <v>236.2000000000001</v>
      </c>
      <c r="DA2504" s="20">
        <f t="shared" si="744"/>
        <v>147.625</v>
      </c>
      <c r="DB2504" s="20">
        <f t="shared" si="744"/>
        <v>472.4000000000002</v>
      </c>
      <c r="DE2504" s="20" t="e">
        <f t="shared" si="738"/>
        <v>#N/A</v>
      </c>
      <c r="DF2504" s="20">
        <f t="shared" si="745"/>
        <v>0</v>
      </c>
      <c r="DG2504" s="20">
        <f t="shared" si="746"/>
        <v>694</v>
      </c>
    </row>
    <row r="2505" spans="12:111">
      <c r="L2505" s="15"/>
      <c r="M2505" s="17"/>
      <c r="O2505" s="19">
        <v>2504</v>
      </c>
      <c r="P2505" s="1">
        <f t="shared" si="749"/>
        <v>9.5181055999999986E-2</v>
      </c>
      <c r="Q2505">
        <f>SUM(P$2:P2505)</f>
        <v>1007.1455198712656</v>
      </c>
      <c r="R2505" s="10">
        <f t="shared" si="747"/>
        <v>6.6626739199999979E-2</v>
      </c>
      <c r="S2505" s="10">
        <f t="shared" si="748"/>
        <v>0.12373537279999999</v>
      </c>
      <c r="T2505" s="22">
        <f>SUM(R$2:R2505)</f>
        <v>710.40186390988492</v>
      </c>
      <c r="U2505" s="22">
        <f>SUM(S$2:S2505)</f>
        <v>1303.8891758326386</v>
      </c>
      <c r="X2505" s="15"/>
      <c r="CD2505" s="20">
        <v>2504</v>
      </c>
      <c r="CE2505" s="20">
        <f>V2505</f>
        <v>0</v>
      </c>
      <c r="CF2505" s="20" t="e">
        <f>#REF!</f>
        <v>#REF!</v>
      </c>
      <c r="CG2505" s="20" t="e">
        <f>#REF!</f>
        <v>#REF!</v>
      </c>
      <c r="CH2505" s="20">
        <f t="shared" si="739"/>
        <v>236.2000000000001</v>
      </c>
      <c r="CI2505" s="20">
        <f t="shared" si="739"/>
        <v>147.625</v>
      </c>
      <c r="CJ2505" s="20">
        <f t="shared" si="739"/>
        <v>472.4000000000002</v>
      </c>
      <c r="CK2505" s="20">
        <f t="shared" si="740"/>
        <v>694</v>
      </c>
      <c r="CL2505" s="20">
        <v>10</v>
      </c>
      <c r="CM2505" s="20">
        <f t="shared" si="741"/>
        <v>940.2</v>
      </c>
      <c r="CN2505" s="20" t="e">
        <f t="shared" si="742"/>
        <v>#REF!</v>
      </c>
      <c r="CS2505" s="20" t="e">
        <f t="shared" si="735"/>
        <v>#N/A</v>
      </c>
      <c r="CT2505" s="20" t="e">
        <f t="shared" si="736"/>
        <v>#N/A</v>
      </c>
      <c r="CU2505" s="20" t="e">
        <f t="shared" si="737"/>
        <v>#N/A</v>
      </c>
      <c r="CW2505" s="20">
        <f t="shared" si="743"/>
        <v>0</v>
      </c>
      <c r="CX2505" s="20">
        <f t="shared" si="743"/>
        <v>0</v>
      </c>
      <c r="CY2505" s="20">
        <f t="shared" si="743"/>
        <v>0</v>
      </c>
      <c r="CZ2505" s="20">
        <f t="shared" si="744"/>
        <v>236.2000000000001</v>
      </c>
      <c r="DA2505" s="20">
        <f t="shared" si="744"/>
        <v>147.625</v>
      </c>
      <c r="DB2505" s="20">
        <f t="shared" si="744"/>
        <v>472.4000000000002</v>
      </c>
      <c r="DE2505" s="20" t="e">
        <f t="shared" si="738"/>
        <v>#N/A</v>
      </c>
      <c r="DF2505" s="20">
        <f t="shared" si="745"/>
        <v>0</v>
      </c>
      <c r="DG2505" s="20">
        <f t="shared" si="746"/>
        <v>694</v>
      </c>
    </row>
    <row r="2506" spans="12:111">
      <c r="L2506" s="15"/>
      <c r="M2506" s="17"/>
      <c r="O2506" s="19">
        <v>2505</v>
      </c>
      <c r="P2506" s="1">
        <f t="shared" si="749"/>
        <v>0.14270459999999999</v>
      </c>
      <c r="Q2506">
        <f>SUM(P$2:P2506)</f>
        <v>1007.2882244712656</v>
      </c>
      <c r="R2506" s="10">
        <f t="shared" si="747"/>
        <v>9.9893219999999991E-2</v>
      </c>
      <c r="S2506" s="10">
        <f t="shared" si="748"/>
        <v>0.18551598</v>
      </c>
      <c r="T2506" s="22">
        <f>SUM(R$2:R2506)</f>
        <v>710.50175712988494</v>
      </c>
      <c r="U2506" s="22">
        <f>SUM(S$2:S2506)</f>
        <v>1304.0746918126385</v>
      </c>
      <c r="X2506" s="15"/>
      <c r="CD2506" s="20">
        <v>2505</v>
      </c>
      <c r="CE2506" s="20">
        <f>V2506</f>
        <v>0</v>
      </c>
      <c r="CF2506" s="20" t="e">
        <f>#REF!</f>
        <v>#REF!</v>
      </c>
      <c r="CG2506" s="20" t="e">
        <f>#REF!</f>
        <v>#REF!</v>
      </c>
      <c r="CH2506" s="20">
        <f t="shared" si="739"/>
        <v>236.2000000000001</v>
      </c>
      <c r="CI2506" s="20">
        <f t="shared" si="739"/>
        <v>147.625</v>
      </c>
      <c r="CJ2506" s="20">
        <f t="shared" si="739"/>
        <v>472.4000000000002</v>
      </c>
      <c r="CK2506" s="20">
        <f t="shared" si="740"/>
        <v>694</v>
      </c>
      <c r="CL2506" s="20">
        <v>10</v>
      </c>
      <c r="CM2506" s="20">
        <f t="shared" si="741"/>
        <v>940.2</v>
      </c>
      <c r="CN2506" s="20" t="e">
        <f t="shared" si="742"/>
        <v>#REF!</v>
      </c>
      <c r="CS2506" s="20" t="e">
        <f t="shared" si="735"/>
        <v>#N/A</v>
      </c>
      <c r="CT2506" s="20" t="e">
        <f t="shared" si="736"/>
        <v>#N/A</v>
      </c>
      <c r="CU2506" s="20" t="e">
        <f t="shared" si="737"/>
        <v>#N/A</v>
      </c>
      <c r="CW2506" s="20">
        <f t="shared" si="743"/>
        <v>0</v>
      </c>
      <c r="CX2506" s="20">
        <f t="shared" si="743"/>
        <v>0</v>
      </c>
      <c r="CY2506" s="20">
        <f t="shared" si="743"/>
        <v>0</v>
      </c>
      <c r="CZ2506" s="20">
        <f t="shared" si="744"/>
        <v>236.2000000000001</v>
      </c>
      <c r="DA2506" s="20">
        <f t="shared" si="744"/>
        <v>147.625</v>
      </c>
      <c r="DB2506" s="20">
        <f t="shared" si="744"/>
        <v>472.4000000000002</v>
      </c>
      <c r="DE2506" s="20" t="e">
        <f t="shared" si="738"/>
        <v>#N/A</v>
      </c>
      <c r="DF2506" s="20">
        <f t="shared" si="745"/>
        <v>0</v>
      </c>
      <c r="DG2506" s="20">
        <f t="shared" si="746"/>
        <v>694</v>
      </c>
    </row>
    <row r="2507" spans="12:111">
      <c r="L2507" s="15"/>
      <c r="M2507" s="17"/>
      <c r="O2507" s="19">
        <v>2506</v>
      </c>
      <c r="P2507" s="1">
        <f t="shared" si="749"/>
        <v>9.5091775999999989E-2</v>
      </c>
      <c r="Q2507">
        <f>SUM(P$2:P2507)</f>
        <v>1007.3833162472656</v>
      </c>
      <c r="R2507" s="10">
        <f t="shared" si="747"/>
        <v>6.6564243199999984E-2</v>
      </c>
      <c r="S2507" s="10">
        <f t="shared" si="748"/>
        <v>0.12361930879999999</v>
      </c>
      <c r="T2507" s="22">
        <f>SUM(R$2:R2507)</f>
        <v>710.56832137308493</v>
      </c>
      <c r="U2507" s="22">
        <f>SUM(S$2:S2507)</f>
        <v>1304.1983111214386</v>
      </c>
      <c r="X2507" s="15"/>
      <c r="CD2507" s="20">
        <v>2506</v>
      </c>
      <c r="CE2507" s="20">
        <f>V2507</f>
        <v>0</v>
      </c>
      <c r="CF2507" s="20" t="e">
        <f>#REF!</f>
        <v>#REF!</v>
      </c>
      <c r="CG2507" s="20" t="e">
        <f>#REF!</f>
        <v>#REF!</v>
      </c>
      <c r="CH2507" s="20">
        <f t="shared" si="739"/>
        <v>236.2000000000001</v>
      </c>
      <c r="CI2507" s="20">
        <f t="shared" si="739"/>
        <v>147.625</v>
      </c>
      <c r="CJ2507" s="20">
        <f t="shared" si="739"/>
        <v>472.4000000000002</v>
      </c>
      <c r="CK2507" s="20">
        <f t="shared" si="740"/>
        <v>694</v>
      </c>
      <c r="CL2507" s="20">
        <v>10</v>
      </c>
      <c r="CM2507" s="20">
        <f t="shared" si="741"/>
        <v>940.2</v>
      </c>
      <c r="CN2507" s="20" t="e">
        <f t="shared" si="742"/>
        <v>#REF!</v>
      </c>
      <c r="CS2507" s="20" t="e">
        <f t="shared" si="735"/>
        <v>#N/A</v>
      </c>
      <c r="CT2507" s="20" t="e">
        <f t="shared" si="736"/>
        <v>#N/A</v>
      </c>
      <c r="CU2507" s="20" t="e">
        <f t="shared" si="737"/>
        <v>#N/A</v>
      </c>
      <c r="CW2507" s="20">
        <f t="shared" si="743"/>
        <v>0</v>
      </c>
      <c r="CX2507" s="20">
        <f t="shared" si="743"/>
        <v>0</v>
      </c>
      <c r="CY2507" s="20">
        <f t="shared" si="743"/>
        <v>0</v>
      </c>
      <c r="CZ2507" s="20">
        <f t="shared" si="744"/>
        <v>236.2000000000001</v>
      </c>
      <c r="DA2507" s="20">
        <f t="shared" si="744"/>
        <v>147.625</v>
      </c>
      <c r="DB2507" s="20">
        <f t="shared" si="744"/>
        <v>472.4000000000002</v>
      </c>
      <c r="DE2507" s="20" t="e">
        <f t="shared" si="738"/>
        <v>#N/A</v>
      </c>
      <c r="DF2507" s="20">
        <f t="shared" si="745"/>
        <v>0</v>
      </c>
      <c r="DG2507" s="20">
        <f t="shared" si="746"/>
        <v>694</v>
      </c>
    </row>
    <row r="2508" spans="12:111">
      <c r="L2508" s="15"/>
      <c r="M2508" s="17"/>
      <c r="O2508" s="19">
        <v>2507</v>
      </c>
      <c r="P2508" s="1">
        <f t="shared" si="749"/>
        <v>9.5047184000000021E-2</v>
      </c>
      <c r="Q2508">
        <f>SUM(P$2:P2508)</f>
        <v>1007.4783634312656</v>
      </c>
      <c r="R2508" s="10">
        <f t="shared" si="747"/>
        <v>6.6533028800000005E-2</v>
      </c>
      <c r="S2508" s="10">
        <f t="shared" si="748"/>
        <v>0.12356133920000004</v>
      </c>
      <c r="T2508" s="22">
        <f>SUM(R$2:R2508)</f>
        <v>710.63485440188492</v>
      </c>
      <c r="U2508" s="22">
        <f>SUM(S$2:S2508)</f>
        <v>1304.3218724606386</v>
      </c>
      <c r="X2508" s="15"/>
      <c r="CD2508" s="20">
        <v>2507</v>
      </c>
      <c r="CE2508" s="20">
        <f>V2508</f>
        <v>0</v>
      </c>
      <c r="CF2508" s="20" t="e">
        <f>#REF!</f>
        <v>#REF!</v>
      </c>
      <c r="CG2508" s="20" t="e">
        <f>#REF!</f>
        <v>#REF!</v>
      </c>
      <c r="CH2508" s="20">
        <f t="shared" si="739"/>
        <v>236.2000000000001</v>
      </c>
      <c r="CI2508" s="20">
        <f t="shared" si="739"/>
        <v>147.625</v>
      </c>
      <c r="CJ2508" s="20">
        <f t="shared" si="739"/>
        <v>472.4000000000002</v>
      </c>
      <c r="CK2508" s="20">
        <f t="shared" si="740"/>
        <v>694</v>
      </c>
      <c r="CL2508" s="20">
        <v>10</v>
      </c>
      <c r="CM2508" s="20">
        <f t="shared" si="741"/>
        <v>940.2</v>
      </c>
      <c r="CN2508" s="20" t="e">
        <f t="shared" si="742"/>
        <v>#REF!</v>
      </c>
      <c r="CS2508" s="20" t="e">
        <f t="shared" si="735"/>
        <v>#N/A</v>
      </c>
      <c r="CT2508" s="20" t="e">
        <f t="shared" si="736"/>
        <v>#N/A</v>
      </c>
      <c r="CU2508" s="20" t="e">
        <f t="shared" si="737"/>
        <v>#N/A</v>
      </c>
      <c r="CW2508" s="20">
        <f t="shared" si="743"/>
        <v>0</v>
      </c>
      <c r="CX2508" s="20">
        <f t="shared" si="743"/>
        <v>0</v>
      </c>
      <c r="CY2508" s="20">
        <f t="shared" si="743"/>
        <v>0</v>
      </c>
      <c r="CZ2508" s="20">
        <f t="shared" si="744"/>
        <v>236.2000000000001</v>
      </c>
      <c r="DA2508" s="20">
        <f t="shared" si="744"/>
        <v>147.625</v>
      </c>
      <c r="DB2508" s="20">
        <f t="shared" si="744"/>
        <v>472.4000000000002</v>
      </c>
      <c r="DE2508" s="20" t="e">
        <f t="shared" si="738"/>
        <v>#N/A</v>
      </c>
      <c r="DF2508" s="20">
        <f t="shared" si="745"/>
        <v>0</v>
      </c>
      <c r="DG2508" s="20">
        <f t="shared" si="746"/>
        <v>694</v>
      </c>
    </row>
    <row r="2509" spans="12:111">
      <c r="L2509" s="15"/>
      <c r="M2509" s="17"/>
      <c r="O2509" s="19">
        <v>2508</v>
      </c>
      <c r="P2509" s="1">
        <f t="shared" si="749"/>
        <v>9.5002623999999994E-2</v>
      </c>
      <c r="Q2509">
        <f>SUM(P$2:P2509)</f>
        <v>1007.5733660552656</v>
      </c>
      <c r="R2509" s="10">
        <f t="shared" si="747"/>
        <v>6.6501836799999992E-2</v>
      </c>
      <c r="S2509" s="10">
        <f t="shared" si="748"/>
        <v>0.1235034112</v>
      </c>
      <c r="T2509" s="22">
        <f>SUM(R$2:R2509)</f>
        <v>710.70135623868487</v>
      </c>
      <c r="U2509" s="22">
        <f>SUM(S$2:S2509)</f>
        <v>1304.4453758718387</v>
      </c>
      <c r="X2509" s="15"/>
      <c r="CD2509" s="20">
        <v>2508</v>
      </c>
      <c r="CE2509" s="20">
        <f>V2509</f>
        <v>0</v>
      </c>
      <c r="CF2509" s="20" t="e">
        <f>#REF!</f>
        <v>#REF!</v>
      </c>
      <c r="CG2509" s="20" t="e">
        <f>#REF!</f>
        <v>#REF!</v>
      </c>
      <c r="CH2509" s="20">
        <f t="shared" si="739"/>
        <v>236.2000000000001</v>
      </c>
      <c r="CI2509" s="20">
        <f t="shared" si="739"/>
        <v>147.625</v>
      </c>
      <c r="CJ2509" s="20">
        <f t="shared" si="739"/>
        <v>472.4000000000002</v>
      </c>
      <c r="CK2509" s="20">
        <f t="shared" si="740"/>
        <v>694</v>
      </c>
      <c r="CL2509" s="20">
        <v>10</v>
      </c>
      <c r="CM2509" s="20">
        <f t="shared" si="741"/>
        <v>940.2</v>
      </c>
      <c r="CN2509" s="20" t="e">
        <f t="shared" si="742"/>
        <v>#REF!</v>
      </c>
      <c r="CS2509" s="20" t="e">
        <f t="shared" si="735"/>
        <v>#N/A</v>
      </c>
      <c r="CT2509" s="20" t="e">
        <f t="shared" si="736"/>
        <v>#N/A</v>
      </c>
      <c r="CU2509" s="20" t="e">
        <f t="shared" si="737"/>
        <v>#N/A</v>
      </c>
      <c r="CW2509" s="20">
        <f t="shared" si="743"/>
        <v>0</v>
      </c>
      <c r="CX2509" s="20">
        <f t="shared" si="743"/>
        <v>0</v>
      </c>
      <c r="CY2509" s="20">
        <f t="shared" si="743"/>
        <v>0</v>
      </c>
      <c r="CZ2509" s="20">
        <f t="shared" si="744"/>
        <v>236.2000000000001</v>
      </c>
      <c r="DA2509" s="20">
        <f t="shared" si="744"/>
        <v>147.625</v>
      </c>
      <c r="DB2509" s="20">
        <f t="shared" si="744"/>
        <v>472.4000000000002</v>
      </c>
      <c r="DE2509" s="20" t="e">
        <f t="shared" si="738"/>
        <v>#N/A</v>
      </c>
      <c r="DF2509" s="20">
        <f t="shared" si="745"/>
        <v>0</v>
      </c>
      <c r="DG2509" s="20">
        <f t="shared" si="746"/>
        <v>694</v>
      </c>
    </row>
    <row r="2510" spans="12:111">
      <c r="L2510" s="15"/>
      <c r="M2510" s="17"/>
      <c r="O2510" s="19">
        <v>2509</v>
      </c>
      <c r="P2510" s="1">
        <f t="shared" si="749"/>
        <v>9.4958096000000006E-2</v>
      </c>
      <c r="Q2510">
        <f>SUM(P$2:P2510)</f>
        <v>1007.6683241512657</v>
      </c>
      <c r="R2510" s="10">
        <f t="shared" si="747"/>
        <v>6.64706672E-2</v>
      </c>
      <c r="S2510" s="10">
        <f t="shared" si="748"/>
        <v>0.12344552480000001</v>
      </c>
      <c r="T2510" s="22">
        <f>SUM(R$2:R2510)</f>
        <v>710.76782690588482</v>
      </c>
      <c r="U2510" s="22">
        <f>SUM(S$2:S2510)</f>
        <v>1304.5688213966387</v>
      </c>
      <c r="X2510" s="15"/>
      <c r="CD2510" s="20">
        <v>2509</v>
      </c>
      <c r="CE2510" s="20">
        <f>V2510</f>
        <v>0</v>
      </c>
      <c r="CF2510" s="20" t="e">
        <f>#REF!</f>
        <v>#REF!</v>
      </c>
      <c r="CG2510" s="20" t="e">
        <f>#REF!</f>
        <v>#REF!</v>
      </c>
      <c r="CH2510" s="20">
        <f t="shared" si="739"/>
        <v>236.2000000000001</v>
      </c>
      <c r="CI2510" s="20">
        <f t="shared" si="739"/>
        <v>147.625</v>
      </c>
      <c r="CJ2510" s="20">
        <f t="shared" si="739"/>
        <v>472.4000000000002</v>
      </c>
      <c r="CK2510" s="20">
        <f t="shared" si="740"/>
        <v>694</v>
      </c>
      <c r="CL2510" s="20">
        <v>10</v>
      </c>
      <c r="CM2510" s="20">
        <f t="shared" si="741"/>
        <v>940.2</v>
      </c>
      <c r="CN2510" s="20" t="e">
        <f t="shared" si="742"/>
        <v>#REF!</v>
      </c>
      <c r="CS2510" s="20" t="e">
        <f t="shared" si="735"/>
        <v>#N/A</v>
      </c>
      <c r="CT2510" s="20" t="e">
        <f t="shared" si="736"/>
        <v>#N/A</v>
      </c>
      <c r="CU2510" s="20" t="e">
        <f t="shared" si="737"/>
        <v>#N/A</v>
      </c>
      <c r="CW2510" s="20">
        <f t="shared" si="743"/>
        <v>0</v>
      </c>
      <c r="CX2510" s="20">
        <f t="shared" si="743"/>
        <v>0</v>
      </c>
      <c r="CY2510" s="20">
        <f t="shared" si="743"/>
        <v>0</v>
      </c>
      <c r="CZ2510" s="20">
        <f t="shared" si="744"/>
        <v>236.2000000000001</v>
      </c>
      <c r="DA2510" s="20">
        <f t="shared" si="744"/>
        <v>147.625</v>
      </c>
      <c r="DB2510" s="20">
        <f t="shared" si="744"/>
        <v>472.4000000000002</v>
      </c>
      <c r="DE2510" s="20" t="e">
        <f t="shared" si="738"/>
        <v>#N/A</v>
      </c>
      <c r="DF2510" s="20">
        <f t="shared" si="745"/>
        <v>0</v>
      </c>
      <c r="DG2510" s="20">
        <f t="shared" si="746"/>
        <v>694</v>
      </c>
    </row>
    <row r="2511" spans="12:111">
      <c r="L2511" s="15"/>
      <c r="M2511" s="17"/>
      <c r="O2511" s="19">
        <v>2510</v>
      </c>
      <c r="P2511" s="1">
        <f t="shared" si="749"/>
        <v>0.14237040000000001</v>
      </c>
      <c r="Q2511">
        <f>SUM(P$2:P2511)</f>
        <v>1007.8106945512657</v>
      </c>
      <c r="R2511" s="10">
        <f t="shared" si="747"/>
        <v>9.9659280000000003E-2</v>
      </c>
      <c r="S2511" s="10">
        <f t="shared" si="748"/>
        <v>0.18508152000000003</v>
      </c>
      <c r="T2511" s="22">
        <f>SUM(R$2:R2511)</f>
        <v>710.86748618588479</v>
      </c>
      <c r="U2511" s="22">
        <f>SUM(S$2:S2511)</f>
        <v>1304.7539029166387</v>
      </c>
      <c r="X2511" s="15"/>
      <c r="CD2511" s="20">
        <v>2510</v>
      </c>
      <c r="CE2511" s="20">
        <f>V2511</f>
        <v>0</v>
      </c>
      <c r="CF2511" s="20" t="e">
        <f>#REF!</f>
        <v>#REF!</v>
      </c>
      <c r="CG2511" s="20" t="e">
        <f>#REF!</f>
        <v>#REF!</v>
      </c>
      <c r="CH2511" s="20">
        <f t="shared" si="739"/>
        <v>236.2000000000001</v>
      </c>
      <c r="CI2511" s="20">
        <f t="shared" si="739"/>
        <v>147.625</v>
      </c>
      <c r="CJ2511" s="20">
        <f t="shared" si="739"/>
        <v>472.4000000000002</v>
      </c>
      <c r="CK2511" s="20">
        <f t="shared" si="740"/>
        <v>694</v>
      </c>
      <c r="CL2511" s="20">
        <v>10</v>
      </c>
      <c r="CM2511" s="20">
        <f t="shared" si="741"/>
        <v>940.2</v>
      </c>
      <c r="CN2511" s="20" t="e">
        <f t="shared" si="742"/>
        <v>#REF!</v>
      </c>
      <c r="CS2511" s="20" t="e">
        <f t="shared" si="735"/>
        <v>#N/A</v>
      </c>
      <c r="CT2511" s="20" t="e">
        <f t="shared" si="736"/>
        <v>#N/A</v>
      </c>
      <c r="CU2511" s="20" t="e">
        <f t="shared" si="737"/>
        <v>#N/A</v>
      </c>
      <c r="CW2511" s="20">
        <f t="shared" si="743"/>
        <v>0</v>
      </c>
      <c r="CX2511" s="20">
        <f t="shared" si="743"/>
        <v>0</v>
      </c>
      <c r="CY2511" s="20">
        <f t="shared" si="743"/>
        <v>0</v>
      </c>
      <c r="CZ2511" s="20">
        <f t="shared" si="744"/>
        <v>236.2000000000001</v>
      </c>
      <c r="DA2511" s="20">
        <f t="shared" si="744"/>
        <v>147.625</v>
      </c>
      <c r="DB2511" s="20">
        <f t="shared" si="744"/>
        <v>472.4000000000002</v>
      </c>
      <c r="DE2511" s="20" t="e">
        <f t="shared" si="738"/>
        <v>#N/A</v>
      </c>
      <c r="DF2511" s="20">
        <f t="shared" si="745"/>
        <v>0</v>
      </c>
      <c r="DG2511" s="20">
        <f t="shared" si="746"/>
        <v>694</v>
      </c>
    </row>
    <row r="2512" spans="12:111">
      <c r="L2512" s="15"/>
      <c r="M2512" s="17"/>
      <c r="O2512" s="19">
        <v>2511</v>
      </c>
      <c r="P2512" s="1">
        <f t="shared" si="749"/>
        <v>9.4869135999999965E-2</v>
      </c>
      <c r="Q2512">
        <f>SUM(P$2:P2512)</f>
        <v>1007.9055636872657</v>
      </c>
      <c r="R2512" s="10">
        <f t="shared" si="747"/>
        <v>6.640839519999997E-2</v>
      </c>
      <c r="S2512" s="10">
        <f t="shared" si="748"/>
        <v>0.12332987679999996</v>
      </c>
      <c r="T2512" s="22">
        <f>SUM(R$2:R2512)</f>
        <v>710.93389458108481</v>
      </c>
      <c r="U2512" s="22">
        <f>SUM(S$2:S2512)</f>
        <v>1304.8772327934387</v>
      </c>
      <c r="X2512" s="15"/>
      <c r="CD2512" s="20">
        <v>2511</v>
      </c>
      <c r="CE2512" s="20">
        <f>V2512</f>
        <v>0</v>
      </c>
      <c r="CF2512" s="20" t="e">
        <f>#REF!</f>
        <v>#REF!</v>
      </c>
      <c r="CG2512" s="20" t="e">
        <f>#REF!</f>
        <v>#REF!</v>
      </c>
      <c r="CH2512" s="20">
        <f t="shared" si="739"/>
        <v>236.2000000000001</v>
      </c>
      <c r="CI2512" s="20">
        <f t="shared" si="739"/>
        <v>147.625</v>
      </c>
      <c r="CJ2512" s="20">
        <f t="shared" si="739"/>
        <v>472.4000000000002</v>
      </c>
      <c r="CK2512" s="20">
        <f t="shared" si="740"/>
        <v>694</v>
      </c>
      <c r="CL2512" s="20">
        <v>10</v>
      </c>
      <c r="CM2512" s="20">
        <f t="shared" si="741"/>
        <v>940.2</v>
      </c>
      <c r="CN2512" s="20" t="e">
        <f t="shared" si="742"/>
        <v>#REF!</v>
      </c>
      <c r="CS2512" s="20" t="e">
        <f t="shared" si="735"/>
        <v>#N/A</v>
      </c>
      <c r="CT2512" s="20" t="e">
        <f t="shared" si="736"/>
        <v>#N/A</v>
      </c>
      <c r="CU2512" s="20" t="e">
        <f t="shared" si="737"/>
        <v>#N/A</v>
      </c>
      <c r="CW2512" s="20">
        <f t="shared" si="743"/>
        <v>0</v>
      </c>
      <c r="CX2512" s="20">
        <f t="shared" si="743"/>
        <v>0</v>
      </c>
      <c r="CY2512" s="20">
        <f t="shared" si="743"/>
        <v>0</v>
      </c>
      <c r="CZ2512" s="20">
        <f t="shared" si="744"/>
        <v>236.2000000000001</v>
      </c>
      <c r="DA2512" s="20">
        <f t="shared" si="744"/>
        <v>147.625</v>
      </c>
      <c r="DB2512" s="20">
        <f t="shared" si="744"/>
        <v>472.4000000000002</v>
      </c>
      <c r="DE2512" s="20" t="e">
        <f t="shared" si="738"/>
        <v>#N/A</v>
      </c>
      <c r="DF2512" s="20">
        <f t="shared" si="745"/>
        <v>0</v>
      </c>
      <c r="DG2512" s="20">
        <f t="shared" si="746"/>
        <v>694</v>
      </c>
    </row>
    <row r="2513" spans="12:111">
      <c r="L2513" s="15"/>
      <c r="M2513" s="17"/>
      <c r="O2513" s="19">
        <v>2512</v>
      </c>
      <c r="P2513" s="1">
        <f t="shared" si="749"/>
        <v>9.4824703999999982E-2</v>
      </c>
      <c r="Q2513">
        <f>SUM(P$2:P2513)</f>
        <v>1008.0003883912657</v>
      </c>
      <c r="R2513" s="10">
        <f t="shared" si="747"/>
        <v>6.6377292799999987E-2</v>
      </c>
      <c r="S2513" s="10">
        <f t="shared" si="748"/>
        <v>0.12327211519999998</v>
      </c>
      <c r="T2513" s="22">
        <f>SUM(R$2:R2513)</f>
        <v>711.0002718738848</v>
      </c>
      <c r="U2513" s="22">
        <f>SUM(S$2:S2513)</f>
        <v>1305.0005049086387</v>
      </c>
      <c r="X2513" s="15"/>
      <c r="CD2513" s="20">
        <v>2512</v>
      </c>
      <c r="CE2513" s="20">
        <f>V2513</f>
        <v>0</v>
      </c>
      <c r="CF2513" s="20" t="e">
        <f>#REF!</f>
        <v>#REF!</v>
      </c>
      <c r="CG2513" s="20" t="e">
        <f>#REF!</f>
        <v>#REF!</v>
      </c>
      <c r="CH2513" s="20">
        <f t="shared" si="739"/>
        <v>236.2000000000001</v>
      </c>
      <c r="CI2513" s="20">
        <f t="shared" si="739"/>
        <v>147.625</v>
      </c>
      <c r="CJ2513" s="20">
        <f t="shared" si="739"/>
        <v>472.4000000000002</v>
      </c>
      <c r="CK2513" s="20">
        <f t="shared" si="740"/>
        <v>694</v>
      </c>
      <c r="CL2513" s="20">
        <v>10</v>
      </c>
      <c r="CM2513" s="20">
        <f t="shared" si="741"/>
        <v>940.2</v>
      </c>
      <c r="CN2513" s="20" t="e">
        <f t="shared" si="742"/>
        <v>#REF!</v>
      </c>
      <c r="CS2513" s="20" t="e">
        <f t="shared" si="735"/>
        <v>#N/A</v>
      </c>
      <c r="CT2513" s="20" t="e">
        <f t="shared" si="736"/>
        <v>#N/A</v>
      </c>
      <c r="CU2513" s="20" t="e">
        <f t="shared" si="737"/>
        <v>#N/A</v>
      </c>
      <c r="CW2513" s="20">
        <f t="shared" si="743"/>
        <v>0</v>
      </c>
      <c r="CX2513" s="20">
        <f t="shared" si="743"/>
        <v>0</v>
      </c>
      <c r="CY2513" s="20">
        <f t="shared" si="743"/>
        <v>0</v>
      </c>
      <c r="CZ2513" s="20">
        <f t="shared" si="744"/>
        <v>236.2000000000001</v>
      </c>
      <c r="DA2513" s="20">
        <f t="shared" si="744"/>
        <v>147.625</v>
      </c>
      <c r="DB2513" s="20">
        <f t="shared" si="744"/>
        <v>472.4000000000002</v>
      </c>
      <c r="DE2513" s="20" t="e">
        <f t="shared" si="738"/>
        <v>#N/A</v>
      </c>
      <c r="DF2513" s="20">
        <f t="shared" si="745"/>
        <v>0</v>
      </c>
      <c r="DG2513" s="20">
        <f t="shared" si="746"/>
        <v>694</v>
      </c>
    </row>
    <row r="2514" spans="12:111">
      <c r="L2514" s="15"/>
      <c r="M2514" s="17"/>
      <c r="O2514" s="19">
        <v>2513</v>
      </c>
      <c r="P2514" s="1">
        <f t="shared" si="749"/>
        <v>9.4780303999999996E-2</v>
      </c>
      <c r="Q2514">
        <f>SUM(P$2:P2514)</f>
        <v>1008.0951686952657</v>
      </c>
      <c r="R2514" s="10">
        <f t="shared" si="747"/>
        <v>6.6346212799999998E-2</v>
      </c>
      <c r="S2514" s="10">
        <f t="shared" si="748"/>
        <v>0.12321439519999999</v>
      </c>
      <c r="T2514" s="22">
        <f>SUM(R$2:R2514)</f>
        <v>711.0666180866848</v>
      </c>
      <c r="U2514" s="22">
        <f>SUM(S$2:S2514)</f>
        <v>1305.1237193038387</v>
      </c>
      <c r="X2514" s="15"/>
      <c r="CD2514" s="20">
        <v>2513</v>
      </c>
      <c r="CE2514" s="20">
        <f>V2514</f>
        <v>0</v>
      </c>
      <c r="CF2514" s="20" t="e">
        <f>#REF!</f>
        <v>#REF!</v>
      </c>
      <c r="CG2514" s="20" t="e">
        <f>#REF!</f>
        <v>#REF!</v>
      </c>
      <c r="CH2514" s="20">
        <f t="shared" si="739"/>
        <v>236.2000000000001</v>
      </c>
      <c r="CI2514" s="20">
        <f t="shared" si="739"/>
        <v>147.625</v>
      </c>
      <c r="CJ2514" s="20">
        <f t="shared" si="739"/>
        <v>472.4000000000002</v>
      </c>
      <c r="CK2514" s="20">
        <f t="shared" si="740"/>
        <v>694</v>
      </c>
      <c r="CL2514" s="20">
        <v>10</v>
      </c>
      <c r="CM2514" s="20">
        <f t="shared" si="741"/>
        <v>940.2</v>
      </c>
      <c r="CN2514" s="20" t="e">
        <f t="shared" si="742"/>
        <v>#REF!</v>
      </c>
      <c r="CS2514" s="20" t="e">
        <f t="shared" si="735"/>
        <v>#N/A</v>
      </c>
      <c r="CT2514" s="20" t="e">
        <f t="shared" si="736"/>
        <v>#N/A</v>
      </c>
      <c r="CU2514" s="20" t="e">
        <f t="shared" si="737"/>
        <v>#N/A</v>
      </c>
      <c r="CW2514" s="20">
        <f t="shared" si="743"/>
        <v>0</v>
      </c>
      <c r="CX2514" s="20">
        <f t="shared" si="743"/>
        <v>0</v>
      </c>
      <c r="CY2514" s="20">
        <f t="shared" si="743"/>
        <v>0</v>
      </c>
      <c r="CZ2514" s="20">
        <f t="shared" si="744"/>
        <v>236.2000000000001</v>
      </c>
      <c r="DA2514" s="20">
        <f t="shared" si="744"/>
        <v>147.625</v>
      </c>
      <c r="DB2514" s="20">
        <f t="shared" si="744"/>
        <v>472.4000000000002</v>
      </c>
      <c r="DE2514" s="20" t="e">
        <f t="shared" si="738"/>
        <v>#N/A</v>
      </c>
      <c r="DF2514" s="20">
        <f t="shared" si="745"/>
        <v>0</v>
      </c>
      <c r="DG2514" s="20">
        <f t="shared" si="746"/>
        <v>694</v>
      </c>
    </row>
    <row r="2515" spans="12:111">
      <c r="L2515" s="15"/>
      <c r="M2515" s="17"/>
      <c r="O2515" s="19">
        <v>2514</v>
      </c>
      <c r="P2515" s="1">
        <f t="shared" si="749"/>
        <v>9.4735936000000007E-2</v>
      </c>
      <c r="Q2515">
        <f>SUM(P$2:P2515)</f>
        <v>1008.1899046312657</v>
      </c>
      <c r="R2515" s="10">
        <f t="shared" si="747"/>
        <v>6.6315155200000003E-2</v>
      </c>
      <c r="S2515" s="10">
        <f t="shared" si="748"/>
        <v>0.12315671680000001</v>
      </c>
      <c r="T2515" s="22">
        <f>SUM(R$2:R2515)</f>
        <v>711.13293324188476</v>
      </c>
      <c r="U2515" s="22">
        <f>SUM(S$2:S2515)</f>
        <v>1305.2468760206386</v>
      </c>
      <c r="X2515" s="15"/>
      <c r="CD2515" s="20">
        <v>2514</v>
      </c>
      <c r="CE2515" s="20">
        <f>V2515</f>
        <v>0</v>
      </c>
      <c r="CF2515" s="20" t="e">
        <f>#REF!</f>
        <v>#REF!</v>
      </c>
      <c r="CG2515" s="20" t="e">
        <f>#REF!</f>
        <v>#REF!</v>
      </c>
      <c r="CH2515" s="20">
        <f t="shared" si="739"/>
        <v>236.2000000000001</v>
      </c>
      <c r="CI2515" s="20">
        <f t="shared" si="739"/>
        <v>147.625</v>
      </c>
      <c r="CJ2515" s="20">
        <f t="shared" si="739"/>
        <v>472.4000000000002</v>
      </c>
      <c r="CK2515" s="20">
        <f t="shared" si="740"/>
        <v>694</v>
      </c>
      <c r="CL2515" s="20">
        <v>10</v>
      </c>
      <c r="CM2515" s="20">
        <f t="shared" si="741"/>
        <v>940.2</v>
      </c>
      <c r="CN2515" s="20" t="e">
        <f t="shared" si="742"/>
        <v>#REF!</v>
      </c>
      <c r="CS2515" s="20" t="e">
        <f t="shared" si="735"/>
        <v>#N/A</v>
      </c>
      <c r="CT2515" s="20" t="e">
        <f t="shared" si="736"/>
        <v>#N/A</v>
      </c>
      <c r="CU2515" s="20" t="e">
        <f t="shared" si="737"/>
        <v>#N/A</v>
      </c>
      <c r="CW2515" s="20">
        <f t="shared" si="743"/>
        <v>0</v>
      </c>
      <c r="CX2515" s="20">
        <f t="shared" si="743"/>
        <v>0</v>
      </c>
      <c r="CY2515" s="20">
        <f t="shared" si="743"/>
        <v>0</v>
      </c>
      <c r="CZ2515" s="20">
        <f t="shared" ref="CZ2515:DB2530" si="750">IF(CW2515-CZ2514&gt;0,CW2515,CZ2514)</f>
        <v>236.2000000000001</v>
      </c>
      <c r="DA2515" s="20">
        <f t="shared" si="750"/>
        <v>147.625</v>
      </c>
      <c r="DB2515" s="20">
        <f t="shared" si="750"/>
        <v>472.4000000000002</v>
      </c>
      <c r="DE2515" s="20" t="e">
        <f t="shared" si="738"/>
        <v>#N/A</v>
      </c>
      <c r="DF2515" s="20">
        <f t="shared" si="745"/>
        <v>0</v>
      </c>
      <c r="DG2515" s="20">
        <f t="shared" si="746"/>
        <v>694</v>
      </c>
    </row>
    <row r="2516" spans="12:111">
      <c r="L2516" s="15"/>
      <c r="M2516" s="17"/>
      <c r="O2516" s="19">
        <v>2515</v>
      </c>
      <c r="P2516" s="1">
        <f t="shared" si="749"/>
        <v>0.14203740000000001</v>
      </c>
      <c r="Q2516">
        <f>SUM(P$2:P2516)</f>
        <v>1008.3319420312657</v>
      </c>
      <c r="R2516" s="10">
        <f t="shared" si="747"/>
        <v>9.9426180000000003E-2</v>
      </c>
      <c r="S2516" s="10">
        <f t="shared" si="748"/>
        <v>0.18464862000000001</v>
      </c>
      <c r="T2516" s="22">
        <f>SUM(R$2:R2516)</f>
        <v>711.23235942188478</v>
      </c>
      <c r="U2516" s="22">
        <f>SUM(S$2:S2516)</f>
        <v>1305.4315246406386</v>
      </c>
      <c r="X2516" s="15"/>
      <c r="CD2516" s="20">
        <v>2515</v>
      </c>
      <c r="CE2516" s="20">
        <f>V2516</f>
        <v>0</v>
      </c>
      <c r="CF2516" s="20" t="e">
        <f>#REF!</f>
        <v>#REF!</v>
      </c>
      <c r="CG2516" s="20" t="e">
        <f>#REF!</f>
        <v>#REF!</v>
      </c>
      <c r="CH2516" s="20">
        <f t="shared" si="739"/>
        <v>236.2000000000001</v>
      </c>
      <c r="CI2516" s="20">
        <f t="shared" si="739"/>
        <v>147.625</v>
      </c>
      <c r="CJ2516" s="20">
        <f t="shared" si="739"/>
        <v>472.4000000000002</v>
      </c>
      <c r="CK2516" s="20">
        <f t="shared" si="740"/>
        <v>694</v>
      </c>
      <c r="CL2516" s="20">
        <v>10</v>
      </c>
      <c r="CM2516" s="20">
        <f t="shared" si="741"/>
        <v>940.2</v>
      </c>
      <c r="CN2516" s="20" t="e">
        <f t="shared" si="742"/>
        <v>#REF!</v>
      </c>
      <c r="CS2516" s="20" t="e">
        <f t="shared" si="735"/>
        <v>#N/A</v>
      </c>
      <c r="CT2516" s="20" t="e">
        <f t="shared" si="736"/>
        <v>#N/A</v>
      </c>
      <c r="CU2516" s="20" t="e">
        <f t="shared" si="737"/>
        <v>#N/A</v>
      </c>
      <c r="CW2516" s="20">
        <f t="shared" si="743"/>
        <v>0</v>
      </c>
      <c r="CX2516" s="20">
        <f t="shared" si="743"/>
        <v>0</v>
      </c>
      <c r="CY2516" s="20">
        <f t="shared" si="743"/>
        <v>0</v>
      </c>
      <c r="CZ2516" s="20">
        <f t="shared" si="750"/>
        <v>236.2000000000001</v>
      </c>
      <c r="DA2516" s="20">
        <f t="shared" si="750"/>
        <v>147.625</v>
      </c>
      <c r="DB2516" s="20">
        <f t="shared" si="750"/>
        <v>472.4000000000002</v>
      </c>
      <c r="DE2516" s="20" t="e">
        <f t="shared" si="738"/>
        <v>#N/A</v>
      </c>
      <c r="DF2516" s="20">
        <f t="shared" si="745"/>
        <v>0</v>
      </c>
      <c r="DG2516" s="20">
        <f t="shared" si="746"/>
        <v>694</v>
      </c>
    </row>
    <row r="2517" spans="12:111">
      <c r="L2517" s="15"/>
      <c r="M2517" s="17"/>
      <c r="O2517" s="19">
        <v>2516</v>
      </c>
      <c r="P2517" s="1">
        <f t="shared" si="749"/>
        <v>9.4647295999999992E-2</v>
      </c>
      <c r="Q2517">
        <f>SUM(P$2:P2517)</f>
        <v>1008.4265893272657</v>
      </c>
      <c r="R2517" s="10">
        <f t="shared" si="747"/>
        <v>6.6253107199999994E-2</v>
      </c>
      <c r="S2517" s="10">
        <f t="shared" si="748"/>
        <v>0.12304148479999999</v>
      </c>
      <c r="T2517" s="22">
        <f>SUM(R$2:R2517)</f>
        <v>711.29861252908483</v>
      </c>
      <c r="U2517" s="22">
        <f>SUM(S$2:S2517)</f>
        <v>1305.5545661254387</v>
      </c>
      <c r="X2517" s="15"/>
      <c r="CD2517" s="20">
        <v>2516</v>
      </c>
      <c r="CE2517" s="20">
        <f>V2517</f>
        <v>0</v>
      </c>
      <c r="CF2517" s="20" t="e">
        <f>#REF!</f>
        <v>#REF!</v>
      </c>
      <c r="CG2517" s="20" t="e">
        <f>#REF!</f>
        <v>#REF!</v>
      </c>
      <c r="CH2517" s="20">
        <f t="shared" si="739"/>
        <v>236.2000000000001</v>
      </c>
      <c r="CI2517" s="20">
        <f t="shared" si="739"/>
        <v>147.625</v>
      </c>
      <c r="CJ2517" s="20">
        <f t="shared" si="739"/>
        <v>472.4000000000002</v>
      </c>
      <c r="CK2517" s="20">
        <f t="shared" si="740"/>
        <v>694</v>
      </c>
      <c r="CL2517" s="20">
        <v>10</v>
      </c>
      <c r="CM2517" s="20">
        <f t="shared" si="741"/>
        <v>940.2</v>
      </c>
      <c r="CN2517" s="20" t="e">
        <f t="shared" si="742"/>
        <v>#REF!</v>
      </c>
      <c r="CS2517" s="20" t="e">
        <f t="shared" si="735"/>
        <v>#N/A</v>
      </c>
      <c r="CT2517" s="20" t="e">
        <f t="shared" si="736"/>
        <v>#N/A</v>
      </c>
      <c r="CU2517" s="20" t="e">
        <f t="shared" si="737"/>
        <v>#N/A</v>
      </c>
      <c r="CW2517" s="20">
        <f t="shared" si="743"/>
        <v>0</v>
      </c>
      <c r="CX2517" s="20">
        <f t="shared" si="743"/>
        <v>0</v>
      </c>
      <c r="CY2517" s="20">
        <f t="shared" si="743"/>
        <v>0</v>
      </c>
      <c r="CZ2517" s="20">
        <f t="shared" si="750"/>
        <v>236.2000000000001</v>
      </c>
      <c r="DA2517" s="20">
        <f t="shared" si="750"/>
        <v>147.625</v>
      </c>
      <c r="DB2517" s="20">
        <f t="shared" si="750"/>
        <v>472.4000000000002</v>
      </c>
      <c r="DE2517" s="20" t="e">
        <f t="shared" si="738"/>
        <v>#N/A</v>
      </c>
      <c r="DF2517" s="20">
        <f t="shared" si="745"/>
        <v>0</v>
      </c>
      <c r="DG2517" s="20">
        <f t="shared" si="746"/>
        <v>694</v>
      </c>
    </row>
    <row r="2518" spans="12:111">
      <c r="L2518" s="15"/>
      <c r="M2518" s="17"/>
      <c r="O2518" s="19">
        <v>2517</v>
      </c>
      <c r="P2518" s="1">
        <f t="shared" si="749"/>
        <v>9.4603024000000008E-2</v>
      </c>
      <c r="Q2518">
        <f>SUM(P$2:P2518)</f>
        <v>1008.5211923512657</v>
      </c>
      <c r="R2518" s="10">
        <f t="shared" si="747"/>
        <v>6.6222116799999994E-2</v>
      </c>
      <c r="S2518" s="10">
        <f t="shared" si="748"/>
        <v>0.12298393120000002</v>
      </c>
      <c r="T2518" s="22">
        <f>SUM(R$2:R2518)</f>
        <v>711.3648346458848</v>
      </c>
      <c r="U2518" s="22">
        <f>SUM(S$2:S2518)</f>
        <v>1305.6775500566387</v>
      </c>
      <c r="X2518" s="15"/>
      <c r="CD2518" s="20">
        <v>2517</v>
      </c>
      <c r="CE2518" s="20">
        <f>V2518</f>
        <v>0</v>
      </c>
      <c r="CF2518" s="20" t="e">
        <f>#REF!</f>
        <v>#REF!</v>
      </c>
      <c r="CG2518" s="20" t="e">
        <f>#REF!</f>
        <v>#REF!</v>
      </c>
      <c r="CH2518" s="20">
        <f t="shared" si="739"/>
        <v>236.2000000000001</v>
      </c>
      <c r="CI2518" s="20">
        <f t="shared" si="739"/>
        <v>147.625</v>
      </c>
      <c r="CJ2518" s="20">
        <f t="shared" si="739"/>
        <v>472.4000000000002</v>
      </c>
      <c r="CK2518" s="20">
        <f t="shared" si="740"/>
        <v>694</v>
      </c>
      <c r="CL2518" s="20">
        <v>10</v>
      </c>
      <c r="CM2518" s="20">
        <f t="shared" si="741"/>
        <v>940.2</v>
      </c>
      <c r="CN2518" s="20" t="e">
        <f t="shared" si="742"/>
        <v>#REF!</v>
      </c>
      <c r="CS2518" s="20" t="e">
        <f t="shared" si="735"/>
        <v>#N/A</v>
      </c>
      <c r="CT2518" s="20" t="e">
        <f t="shared" si="736"/>
        <v>#N/A</v>
      </c>
      <c r="CU2518" s="20" t="e">
        <f t="shared" si="737"/>
        <v>#N/A</v>
      </c>
      <c r="CW2518" s="20">
        <f t="shared" si="743"/>
        <v>0</v>
      </c>
      <c r="CX2518" s="20">
        <f t="shared" si="743"/>
        <v>0</v>
      </c>
      <c r="CY2518" s="20">
        <f t="shared" si="743"/>
        <v>0</v>
      </c>
      <c r="CZ2518" s="20">
        <f t="shared" si="750"/>
        <v>236.2000000000001</v>
      </c>
      <c r="DA2518" s="20">
        <f t="shared" si="750"/>
        <v>147.625</v>
      </c>
      <c r="DB2518" s="20">
        <f t="shared" si="750"/>
        <v>472.4000000000002</v>
      </c>
      <c r="DE2518" s="20" t="e">
        <f t="shared" si="738"/>
        <v>#N/A</v>
      </c>
      <c r="DF2518" s="20">
        <f t="shared" si="745"/>
        <v>0</v>
      </c>
      <c r="DG2518" s="20">
        <f t="shared" si="746"/>
        <v>694</v>
      </c>
    </row>
    <row r="2519" spans="12:111">
      <c r="L2519" s="15"/>
      <c r="M2519" s="17"/>
      <c r="O2519" s="19">
        <v>2518</v>
      </c>
      <c r="P2519" s="1">
        <f t="shared" si="749"/>
        <v>9.4558784000000021E-2</v>
      </c>
      <c r="Q2519">
        <f>SUM(P$2:P2519)</f>
        <v>1008.6157511352657</v>
      </c>
      <c r="R2519" s="10">
        <f t="shared" si="747"/>
        <v>6.6191148800000016E-2</v>
      </c>
      <c r="S2519" s="10">
        <f t="shared" si="748"/>
        <v>0.12292641920000003</v>
      </c>
      <c r="T2519" s="22">
        <f>SUM(R$2:R2519)</f>
        <v>711.43102579468484</v>
      </c>
      <c r="U2519" s="22">
        <f>SUM(S$2:S2519)</f>
        <v>1305.8004764758387</v>
      </c>
      <c r="X2519" s="15"/>
      <c r="CD2519" s="20">
        <v>2518</v>
      </c>
      <c r="CE2519" s="20">
        <f>V2519</f>
        <v>0</v>
      </c>
      <c r="CF2519" s="20" t="e">
        <f>#REF!</f>
        <v>#REF!</v>
      </c>
      <c r="CG2519" s="20" t="e">
        <f>#REF!</f>
        <v>#REF!</v>
      </c>
      <c r="CH2519" s="20">
        <f t="shared" si="739"/>
        <v>236.2000000000001</v>
      </c>
      <c r="CI2519" s="20">
        <f t="shared" si="739"/>
        <v>147.625</v>
      </c>
      <c r="CJ2519" s="20">
        <f t="shared" si="739"/>
        <v>472.4000000000002</v>
      </c>
      <c r="CK2519" s="20">
        <f t="shared" si="740"/>
        <v>694</v>
      </c>
      <c r="CL2519" s="20">
        <v>10</v>
      </c>
      <c r="CM2519" s="20">
        <f t="shared" si="741"/>
        <v>940.2</v>
      </c>
      <c r="CN2519" s="20" t="e">
        <f t="shared" si="742"/>
        <v>#REF!</v>
      </c>
      <c r="CS2519" s="20" t="e">
        <f t="shared" si="735"/>
        <v>#N/A</v>
      </c>
      <c r="CT2519" s="20" t="e">
        <f t="shared" si="736"/>
        <v>#N/A</v>
      </c>
      <c r="CU2519" s="20" t="e">
        <f t="shared" si="737"/>
        <v>#N/A</v>
      </c>
      <c r="CW2519" s="20">
        <f t="shared" si="743"/>
        <v>0</v>
      </c>
      <c r="CX2519" s="20">
        <f t="shared" si="743"/>
        <v>0</v>
      </c>
      <c r="CY2519" s="20">
        <f t="shared" si="743"/>
        <v>0</v>
      </c>
      <c r="CZ2519" s="20">
        <f t="shared" si="750"/>
        <v>236.2000000000001</v>
      </c>
      <c r="DA2519" s="20">
        <f t="shared" si="750"/>
        <v>147.625</v>
      </c>
      <c r="DB2519" s="20">
        <f t="shared" si="750"/>
        <v>472.4000000000002</v>
      </c>
      <c r="DE2519" s="20" t="e">
        <f t="shared" si="738"/>
        <v>#N/A</v>
      </c>
      <c r="DF2519" s="20">
        <f t="shared" si="745"/>
        <v>0</v>
      </c>
      <c r="DG2519" s="20">
        <f t="shared" si="746"/>
        <v>694</v>
      </c>
    </row>
    <row r="2520" spans="12:111">
      <c r="L2520" s="15"/>
      <c r="M2520" s="17"/>
      <c r="O2520" s="19">
        <v>2519</v>
      </c>
      <c r="P2520" s="1">
        <f t="shared" si="749"/>
        <v>9.4514575999999975E-2</v>
      </c>
      <c r="Q2520">
        <f>SUM(P$2:P2520)</f>
        <v>1008.7102657112657</v>
      </c>
      <c r="R2520" s="10">
        <f t="shared" si="747"/>
        <v>6.6160203199999976E-2</v>
      </c>
      <c r="S2520" s="10">
        <f t="shared" si="748"/>
        <v>0.12286894879999997</v>
      </c>
      <c r="T2520" s="22">
        <f>SUM(R$2:R2520)</f>
        <v>711.4971859978848</v>
      </c>
      <c r="U2520" s="22">
        <f>SUM(S$2:S2520)</f>
        <v>1305.9233454246387</v>
      </c>
      <c r="X2520" s="15"/>
      <c r="CD2520" s="20">
        <v>2519</v>
      </c>
      <c r="CE2520" s="20">
        <f>V2520</f>
        <v>0</v>
      </c>
      <c r="CF2520" s="20" t="e">
        <f>#REF!</f>
        <v>#REF!</v>
      </c>
      <c r="CG2520" s="20" t="e">
        <f>#REF!</f>
        <v>#REF!</v>
      </c>
      <c r="CH2520" s="20">
        <f t="shared" si="739"/>
        <v>236.2000000000001</v>
      </c>
      <c r="CI2520" s="20">
        <f t="shared" si="739"/>
        <v>147.625</v>
      </c>
      <c r="CJ2520" s="20">
        <f t="shared" si="739"/>
        <v>472.4000000000002</v>
      </c>
      <c r="CK2520" s="20">
        <f t="shared" si="740"/>
        <v>694</v>
      </c>
      <c r="CL2520" s="20">
        <v>10</v>
      </c>
      <c r="CM2520" s="20">
        <f t="shared" si="741"/>
        <v>940.2</v>
      </c>
      <c r="CN2520" s="20" t="e">
        <f t="shared" si="742"/>
        <v>#REF!</v>
      </c>
      <c r="CS2520" s="20" t="e">
        <f t="shared" si="735"/>
        <v>#N/A</v>
      </c>
      <c r="CT2520" s="20" t="e">
        <f t="shared" si="736"/>
        <v>#N/A</v>
      </c>
      <c r="CU2520" s="20" t="e">
        <f t="shared" si="737"/>
        <v>#N/A</v>
      </c>
      <c r="CW2520" s="20">
        <f t="shared" si="743"/>
        <v>0</v>
      </c>
      <c r="CX2520" s="20">
        <f t="shared" si="743"/>
        <v>0</v>
      </c>
      <c r="CY2520" s="20">
        <f t="shared" si="743"/>
        <v>0</v>
      </c>
      <c r="CZ2520" s="20">
        <f t="shared" si="750"/>
        <v>236.2000000000001</v>
      </c>
      <c r="DA2520" s="20">
        <f t="shared" si="750"/>
        <v>147.625</v>
      </c>
      <c r="DB2520" s="20">
        <f t="shared" si="750"/>
        <v>472.4000000000002</v>
      </c>
      <c r="DE2520" s="20" t="e">
        <f t="shared" si="738"/>
        <v>#N/A</v>
      </c>
      <c r="DF2520" s="20">
        <f t="shared" si="745"/>
        <v>0</v>
      </c>
      <c r="DG2520" s="20">
        <f t="shared" si="746"/>
        <v>694</v>
      </c>
    </row>
    <row r="2521" spans="12:111">
      <c r="L2521" s="15"/>
      <c r="M2521" s="17"/>
      <c r="O2521" s="19">
        <v>2520</v>
      </c>
      <c r="P2521" s="1">
        <f t="shared" si="749"/>
        <v>0.14170559999999996</v>
      </c>
      <c r="Q2521">
        <f>SUM(P$2:P2521)</f>
        <v>1008.8519713112657</v>
      </c>
      <c r="R2521" s="10">
        <f t="shared" si="747"/>
        <v>9.9193919999999963E-2</v>
      </c>
      <c r="S2521" s="10">
        <f t="shared" si="748"/>
        <v>0.18421727999999996</v>
      </c>
      <c r="T2521" s="22">
        <f>SUM(R$2:R2521)</f>
        <v>711.59637991788475</v>
      </c>
      <c r="U2521" s="22">
        <f>SUM(S$2:S2521)</f>
        <v>1306.1075627046387</v>
      </c>
      <c r="X2521" s="15"/>
      <c r="CD2521" s="20">
        <v>2520</v>
      </c>
      <c r="CE2521" s="20">
        <f>V2521</f>
        <v>0</v>
      </c>
      <c r="CF2521" s="20" t="e">
        <f>#REF!</f>
        <v>#REF!</v>
      </c>
      <c r="CG2521" s="20" t="e">
        <f>#REF!</f>
        <v>#REF!</v>
      </c>
      <c r="CH2521" s="20">
        <f t="shared" si="739"/>
        <v>236.2000000000001</v>
      </c>
      <c r="CI2521" s="20">
        <f t="shared" si="739"/>
        <v>147.625</v>
      </c>
      <c r="CJ2521" s="20">
        <f t="shared" si="739"/>
        <v>472.4000000000002</v>
      </c>
      <c r="CK2521" s="20">
        <f t="shared" si="740"/>
        <v>694</v>
      </c>
      <c r="CL2521" s="20">
        <v>10</v>
      </c>
      <c r="CM2521" s="20">
        <f t="shared" si="741"/>
        <v>940.2</v>
      </c>
      <c r="CN2521" s="20" t="e">
        <f t="shared" si="742"/>
        <v>#REF!</v>
      </c>
      <c r="CS2521" s="20" t="e">
        <f t="shared" si="735"/>
        <v>#N/A</v>
      </c>
      <c r="CT2521" s="20" t="e">
        <f t="shared" si="736"/>
        <v>#N/A</v>
      </c>
      <c r="CU2521" s="20" t="e">
        <f t="shared" si="737"/>
        <v>#N/A</v>
      </c>
      <c r="CW2521" s="20">
        <f t="shared" si="743"/>
        <v>0</v>
      </c>
      <c r="CX2521" s="20">
        <f t="shared" si="743"/>
        <v>0</v>
      </c>
      <c r="CY2521" s="20">
        <f t="shared" si="743"/>
        <v>0</v>
      </c>
      <c r="CZ2521" s="20">
        <f t="shared" si="750"/>
        <v>236.2000000000001</v>
      </c>
      <c r="DA2521" s="20">
        <f t="shared" si="750"/>
        <v>147.625</v>
      </c>
      <c r="DB2521" s="20">
        <f t="shared" si="750"/>
        <v>472.4000000000002</v>
      </c>
      <c r="DE2521" s="20" t="e">
        <f t="shared" si="738"/>
        <v>#N/A</v>
      </c>
      <c r="DF2521" s="20">
        <f t="shared" si="745"/>
        <v>0</v>
      </c>
      <c r="DG2521" s="20">
        <f t="shared" si="746"/>
        <v>694</v>
      </c>
    </row>
    <row r="2522" spans="12:111">
      <c r="L2522" s="15"/>
      <c r="M2522" s="17"/>
      <c r="O2522" s="19">
        <v>2521</v>
      </c>
      <c r="P2522" s="1">
        <f t="shared" si="749"/>
        <v>9.4426256E-2</v>
      </c>
      <c r="Q2522">
        <f>SUM(P$2:P2522)</f>
        <v>1008.9463975672658</v>
      </c>
      <c r="R2522" s="10">
        <f t="shared" si="747"/>
        <v>6.6098379200000001E-2</v>
      </c>
      <c r="S2522" s="10">
        <f t="shared" si="748"/>
        <v>0.1227541328</v>
      </c>
      <c r="T2522" s="22">
        <f>SUM(R$2:R2522)</f>
        <v>711.6624782970847</v>
      </c>
      <c r="U2522" s="22">
        <f>SUM(S$2:S2522)</f>
        <v>1306.2303168374387</v>
      </c>
      <c r="X2522" s="15"/>
      <c r="CD2522" s="20">
        <v>2521</v>
      </c>
      <c r="CE2522" s="20">
        <f>V2522</f>
        <v>0</v>
      </c>
      <c r="CF2522" s="20" t="e">
        <f>#REF!</f>
        <v>#REF!</v>
      </c>
      <c r="CG2522" s="20" t="e">
        <f>#REF!</f>
        <v>#REF!</v>
      </c>
      <c r="CH2522" s="20">
        <f t="shared" si="739"/>
        <v>236.2000000000001</v>
      </c>
      <c r="CI2522" s="20">
        <f t="shared" si="739"/>
        <v>147.625</v>
      </c>
      <c r="CJ2522" s="20">
        <f t="shared" si="739"/>
        <v>472.4000000000002</v>
      </c>
      <c r="CK2522" s="20">
        <f t="shared" si="740"/>
        <v>694</v>
      </c>
      <c r="CL2522" s="20">
        <v>10</v>
      </c>
      <c r="CM2522" s="20">
        <f t="shared" si="741"/>
        <v>940.2</v>
      </c>
      <c r="CN2522" s="20" t="e">
        <f t="shared" si="742"/>
        <v>#REF!</v>
      </c>
      <c r="CS2522" s="20" t="e">
        <f t="shared" si="735"/>
        <v>#N/A</v>
      </c>
      <c r="CT2522" s="20" t="e">
        <f t="shared" si="736"/>
        <v>#N/A</v>
      </c>
      <c r="CU2522" s="20" t="e">
        <f t="shared" si="737"/>
        <v>#N/A</v>
      </c>
      <c r="CW2522" s="20">
        <f t="shared" si="743"/>
        <v>0</v>
      </c>
      <c r="CX2522" s="20">
        <f t="shared" si="743"/>
        <v>0</v>
      </c>
      <c r="CY2522" s="20">
        <f t="shared" si="743"/>
        <v>0</v>
      </c>
      <c r="CZ2522" s="20">
        <f t="shared" si="750"/>
        <v>236.2000000000001</v>
      </c>
      <c r="DA2522" s="20">
        <f t="shared" si="750"/>
        <v>147.625</v>
      </c>
      <c r="DB2522" s="20">
        <f t="shared" si="750"/>
        <v>472.4000000000002</v>
      </c>
      <c r="DE2522" s="20" t="e">
        <f t="shared" si="738"/>
        <v>#N/A</v>
      </c>
      <c r="DF2522" s="20">
        <f t="shared" si="745"/>
        <v>0</v>
      </c>
      <c r="DG2522" s="20">
        <f t="shared" si="746"/>
        <v>694</v>
      </c>
    </row>
    <row r="2523" spans="12:111">
      <c r="L2523" s="15"/>
      <c r="M2523" s="17"/>
      <c r="O2523" s="19">
        <v>2522</v>
      </c>
      <c r="P2523" s="1">
        <f t="shared" si="749"/>
        <v>9.4382144000000001E-2</v>
      </c>
      <c r="Q2523">
        <f>SUM(P$2:P2523)</f>
        <v>1009.0407797112657</v>
      </c>
      <c r="R2523" s="10">
        <f t="shared" si="747"/>
        <v>6.6067500799999998E-2</v>
      </c>
      <c r="S2523" s="10">
        <f t="shared" si="748"/>
        <v>0.1226967872</v>
      </c>
      <c r="T2523" s="22">
        <f>SUM(R$2:R2523)</f>
        <v>711.72854579788475</v>
      </c>
      <c r="U2523" s="22">
        <f>SUM(S$2:S2523)</f>
        <v>1306.3530136246388</v>
      </c>
      <c r="X2523" s="15"/>
      <c r="CD2523" s="20">
        <v>2522</v>
      </c>
      <c r="CE2523" s="20">
        <f>V2523</f>
        <v>0</v>
      </c>
      <c r="CF2523" s="20" t="e">
        <f>#REF!</f>
        <v>#REF!</v>
      </c>
      <c r="CG2523" s="20" t="e">
        <f>#REF!</f>
        <v>#REF!</v>
      </c>
      <c r="CH2523" s="20">
        <f t="shared" si="739"/>
        <v>236.2000000000001</v>
      </c>
      <c r="CI2523" s="20">
        <f t="shared" si="739"/>
        <v>147.625</v>
      </c>
      <c r="CJ2523" s="20">
        <f t="shared" si="739"/>
        <v>472.4000000000002</v>
      </c>
      <c r="CK2523" s="20">
        <f t="shared" si="740"/>
        <v>694</v>
      </c>
      <c r="CL2523" s="20">
        <v>10</v>
      </c>
      <c r="CM2523" s="20">
        <f t="shared" si="741"/>
        <v>940.2</v>
      </c>
      <c r="CN2523" s="20" t="e">
        <f t="shared" si="742"/>
        <v>#REF!</v>
      </c>
      <c r="CS2523" s="20" t="e">
        <f t="shared" si="735"/>
        <v>#N/A</v>
      </c>
      <c r="CT2523" s="20" t="e">
        <f t="shared" si="736"/>
        <v>#N/A</v>
      </c>
      <c r="CU2523" s="20" t="e">
        <f t="shared" si="737"/>
        <v>#N/A</v>
      </c>
      <c r="CW2523" s="20">
        <f t="shared" si="743"/>
        <v>0</v>
      </c>
      <c r="CX2523" s="20">
        <f t="shared" si="743"/>
        <v>0</v>
      </c>
      <c r="CY2523" s="20">
        <f t="shared" si="743"/>
        <v>0</v>
      </c>
      <c r="CZ2523" s="20">
        <f t="shared" si="750"/>
        <v>236.2000000000001</v>
      </c>
      <c r="DA2523" s="20">
        <f t="shared" si="750"/>
        <v>147.625</v>
      </c>
      <c r="DB2523" s="20">
        <f t="shared" si="750"/>
        <v>472.4000000000002</v>
      </c>
      <c r="DE2523" s="20" t="e">
        <f t="shared" si="738"/>
        <v>#N/A</v>
      </c>
      <c r="DF2523" s="20">
        <f t="shared" si="745"/>
        <v>0</v>
      </c>
      <c r="DG2523" s="20">
        <f t="shared" si="746"/>
        <v>694</v>
      </c>
    </row>
    <row r="2524" spans="12:111">
      <c r="L2524" s="15"/>
      <c r="M2524" s="17"/>
      <c r="O2524" s="19">
        <v>2523</v>
      </c>
      <c r="P2524" s="1">
        <f t="shared" si="749"/>
        <v>9.4338064000000013E-2</v>
      </c>
      <c r="Q2524">
        <f>SUM(P$2:P2524)</f>
        <v>1009.1351177752657</v>
      </c>
      <c r="R2524" s="10">
        <f t="shared" si="747"/>
        <v>6.6036644800000002E-2</v>
      </c>
      <c r="S2524" s="10">
        <f t="shared" si="748"/>
        <v>0.12263948320000002</v>
      </c>
      <c r="T2524" s="22">
        <f>SUM(R$2:R2524)</f>
        <v>711.79458244268471</v>
      </c>
      <c r="U2524" s="22">
        <f>SUM(S$2:S2524)</f>
        <v>1306.4756531078388</v>
      </c>
      <c r="X2524" s="15"/>
      <c r="CD2524" s="20">
        <v>2523</v>
      </c>
      <c r="CE2524" s="20">
        <f>V2524</f>
        <v>0</v>
      </c>
      <c r="CF2524" s="20" t="e">
        <f>#REF!</f>
        <v>#REF!</v>
      </c>
      <c r="CG2524" s="20" t="e">
        <f>#REF!</f>
        <v>#REF!</v>
      </c>
      <c r="CH2524" s="20">
        <f t="shared" si="739"/>
        <v>236.2000000000001</v>
      </c>
      <c r="CI2524" s="20">
        <f t="shared" si="739"/>
        <v>147.625</v>
      </c>
      <c r="CJ2524" s="20">
        <f t="shared" si="739"/>
        <v>472.4000000000002</v>
      </c>
      <c r="CK2524" s="20">
        <f t="shared" si="740"/>
        <v>694</v>
      </c>
      <c r="CL2524" s="20">
        <v>10</v>
      </c>
      <c r="CM2524" s="20">
        <f t="shared" si="741"/>
        <v>940.2</v>
      </c>
      <c r="CN2524" s="20" t="e">
        <f t="shared" si="742"/>
        <v>#REF!</v>
      </c>
      <c r="CS2524" s="20" t="e">
        <f t="shared" si="735"/>
        <v>#N/A</v>
      </c>
      <c r="CT2524" s="20" t="e">
        <f t="shared" si="736"/>
        <v>#N/A</v>
      </c>
      <c r="CU2524" s="20" t="e">
        <f t="shared" si="737"/>
        <v>#N/A</v>
      </c>
      <c r="CW2524" s="20">
        <f t="shared" si="743"/>
        <v>0</v>
      </c>
      <c r="CX2524" s="20">
        <f t="shared" si="743"/>
        <v>0</v>
      </c>
      <c r="CY2524" s="20">
        <f t="shared" si="743"/>
        <v>0</v>
      </c>
      <c r="CZ2524" s="20">
        <f t="shared" si="750"/>
        <v>236.2000000000001</v>
      </c>
      <c r="DA2524" s="20">
        <f t="shared" si="750"/>
        <v>147.625</v>
      </c>
      <c r="DB2524" s="20">
        <f t="shared" si="750"/>
        <v>472.4000000000002</v>
      </c>
      <c r="DE2524" s="20" t="e">
        <f t="shared" si="738"/>
        <v>#N/A</v>
      </c>
      <c r="DF2524" s="20">
        <f t="shared" si="745"/>
        <v>0</v>
      </c>
      <c r="DG2524" s="20">
        <f t="shared" si="746"/>
        <v>694</v>
      </c>
    </row>
    <row r="2525" spans="12:111">
      <c r="L2525" s="15"/>
      <c r="M2525" s="17"/>
      <c r="O2525" s="19">
        <v>2524</v>
      </c>
      <c r="P2525" s="1">
        <f t="shared" si="749"/>
        <v>9.4294015999999981E-2</v>
      </c>
      <c r="Q2525">
        <f>SUM(P$2:P2525)</f>
        <v>1009.2294117912658</v>
      </c>
      <c r="R2525" s="10">
        <f t="shared" si="747"/>
        <v>6.6005811199999986E-2</v>
      </c>
      <c r="S2525" s="10">
        <f t="shared" si="748"/>
        <v>0.12258222079999997</v>
      </c>
      <c r="T2525" s="22">
        <f>SUM(R$2:R2525)</f>
        <v>711.86058825388466</v>
      </c>
      <c r="U2525" s="22">
        <f>SUM(S$2:S2525)</f>
        <v>1306.5982353286388</v>
      </c>
      <c r="X2525" s="15"/>
      <c r="CD2525" s="20">
        <v>2524</v>
      </c>
      <c r="CE2525" s="20">
        <f>V2525</f>
        <v>0</v>
      </c>
      <c r="CF2525" s="20" t="e">
        <f>#REF!</f>
        <v>#REF!</v>
      </c>
      <c r="CG2525" s="20" t="e">
        <f>#REF!</f>
        <v>#REF!</v>
      </c>
      <c r="CH2525" s="20">
        <f t="shared" si="739"/>
        <v>236.2000000000001</v>
      </c>
      <c r="CI2525" s="20">
        <f t="shared" si="739"/>
        <v>147.625</v>
      </c>
      <c r="CJ2525" s="20">
        <f t="shared" si="739"/>
        <v>472.4000000000002</v>
      </c>
      <c r="CK2525" s="20">
        <f t="shared" si="740"/>
        <v>694</v>
      </c>
      <c r="CL2525" s="20">
        <v>10</v>
      </c>
      <c r="CM2525" s="20">
        <f t="shared" si="741"/>
        <v>940.2</v>
      </c>
      <c r="CN2525" s="20" t="e">
        <f t="shared" si="742"/>
        <v>#REF!</v>
      </c>
      <c r="CS2525" s="20" t="e">
        <f t="shared" si="735"/>
        <v>#N/A</v>
      </c>
      <c r="CT2525" s="20" t="e">
        <f t="shared" si="736"/>
        <v>#N/A</v>
      </c>
      <c r="CU2525" s="20" t="e">
        <f t="shared" si="737"/>
        <v>#N/A</v>
      </c>
      <c r="CW2525" s="20">
        <f t="shared" si="743"/>
        <v>0</v>
      </c>
      <c r="CX2525" s="20">
        <f t="shared" si="743"/>
        <v>0</v>
      </c>
      <c r="CY2525" s="20">
        <f t="shared" si="743"/>
        <v>0</v>
      </c>
      <c r="CZ2525" s="20">
        <f t="shared" si="750"/>
        <v>236.2000000000001</v>
      </c>
      <c r="DA2525" s="20">
        <f t="shared" si="750"/>
        <v>147.625</v>
      </c>
      <c r="DB2525" s="20">
        <f t="shared" si="750"/>
        <v>472.4000000000002</v>
      </c>
      <c r="DE2525" s="20" t="e">
        <f t="shared" si="738"/>
        <v>#N/A</v>
      </c>
      <c r="DF2525" s="20">
        <f t="shared" si="745"/>
        <v>0</v>
      </c>
      <c r="DG2525" s="20">
        <f t="shared" si="746"/>
        <v>694</v>
      </c>
    </row>
    <row r="2526" spans="12:111">
      <c r="L2526" s="15"/>
      <c r="M2526" s="17"/>
      <c r="O2526" s="19">
        <v>2525</v>
      </c>
      <c r="P2526" s="1">
        <f t="shared" si="749"/>
        <v>0.141375</v>
      </c>
      <c r="Q2526">
        <f>SUM(P$2:P2526)</f>
        <v>1009.3707867912658</v>
      </c>
      <c r="R2526" s="10">
        <f t="shared" si="747"/>
        <v>9.8962499999999995E-2</v>
      </c>
      <c r="S2526" s="10">
        <f t="shared" si="748"/>
        <v>0.18378750000000002</v>
      </c>
      <c r="T2526" s="22">
        <f>SUM(R$2:R2526)</f>
        <v>711.95955075388463</v>
      </c>
      <c r="U2526" s="22">
        <f>SUM(S$2:S2526)</f>
        <v>1306.7820228286389</v>
      </c>
      <c r="X2526" s="15"/>
      <c r="CD2526" s="20">
        <v>2525</v>
      </c>
      <c r="CE2526" s="20">
        <f>V2526</f>
        <v>0</v>
      </c>
      <c r="CF2526" s="20" t="e">
        <f>#REF!</f>
        <v>#REF!</v>
      </c>
      <c r="CG2526" s="20" t="e">
        <f>#REF!</f>
        <v>#REF!</v>
      </c>
      <c r="CH2526" s="20">
        <f t="shared" si="739"/>
        <v>236.2000000000001</v>
      </c>
      <c r="CI2526" s="20">
        <f t="shared" si="739"/>
        <v>147.625</v>
      </c>
      <c r="CJ2526" s="20">
        <f t="shared" si="739"/>
        <v>472.4000000000002</v>
      </c>
      <c r="CK2526" s="20">
        <f t="shared" si="740"/>
        <v>694</v>
      </c>
      <c r="CL2526" s="20">
        <v>10</v>
      </c>
      <c r="CM2526" s="20">
        <f t="shared" si="741"/>
        <v>940.2</v>
      </c>
      <c r="CN2526" s="20" t="e">
        <f t="shared" si="742"/>
        <v>#REF!</v>
      </c>
      <c r="CS2526" s="20" t="e">
        <f t="shared" si="735"/>
        <v>#N/A</v>
      </c>
      <c r="CT2526" s="20" t="e">
        <f t="shared" si="736"/>
        <v>#N/A</v>
      </c>
      <c r="CU2526" s="20" t="e">
        <f t="shared" si="737"/>
        <v>#N/A</v>
      </c>
      <c r="CW2526" s="20">
        <f t="shared" si="743"/>
        <v>0</v>
      </c>
      <c r="CX2526" s="20">
        <f t="shared" si="743"/>
        <v>0</v>
      </c>
      <c r="CY2526" s="20">
        <f t="shared" si="743"/>
        <v>0</v>
      </c>
      <c r="CZ2526" s="20">
        <f t="shared" si="750"/>
        <v>236.2000000000001</v>
      </c>
      <c r="DA2526" s="20">
        <f t="shared" si="750"/>
        <v>147.625</v>
      </c>
      <c r="DB2526" s="20">
        <f t="shared" si="750"/>
        <v>472.4000000000002</v>
      </c>
      <c r="DE2526" s="20" t="e">
        <f t="shared" si="738"/>
        <v>#N/A</v>
      </c>
      <c r="DF2526" s="20">
        <f t="shared" si="745"/>
        <v>0</v>
      </c>
      <c r="DG2526" s="20">
        <f t="shared" si="746"/>
        <v>694</v>
      </c>
    </row>
    <row r="2527" spans="12:111">
      <c r="L2527" s="15"/>
      <c r="M2527" s="17"/>
      <c r="O2527" s="19">
        <v>2526</v>
      </c>
      <c r="P2527" s="1">
        <f t="shared" si="749"/>
        <v>9.4206016000000017E-2</v>
      </c>
      <c r="Q2527">
        <f>SUM(P$2:P2527)</f>
        <v>1009.4649928072658</v>
      </c>
      <c r="R2527" s="10">
        <f t="shared" si="747"/>
        <v>6.5944211200000005E-2</v>
      </c>
      <c r="S2527" s="10">
        <f t="shared" si="748"/>
        <v>0.12246782080000003</v>
      </c>
      <c r="T2527" s="22">
        <f>SUM(R$2:R2527)</f>
        <v>712.02549496508459</v>
      </c>
      <c r="U2527" s="22">
        <f>SUM(S$2:S2527)</f>
        <v>1306.9044906494389</v>
      </c>
      <c r="X2527" s="15"/>
      <c r="CD2527" s="20">
        <v>2526</v>
      </c>
      <c r="CE2527" s="20">
        <f>V2527</f>
        <v>0</v>
      </c>
      <c r="CF2527" s="20" t="e">
        <f>#REF!</f>
        <v>#REF!</v>
      </c>
      <c r="CG2527" s="20" t="e">
        <f>#REF!</f>
        <v>#REF!</v>
      </c>
      <c r="CH2527" s="20">
        <f t="shared" si="739"/>
        <v>236.2000000000001</v>
      </c>
      <c r="CI2527" s="20">
        <f t="shared" si="739"/>
        <v>147.625</v>
      </c>
      <c r="CJ2527" s="20">
        <f t="shared" si="739"/>
        <v>472.4000000000002</v>
      </c>
      <c r="CK2527" s="20">
        <f t="shared" si="740"/>
        <v>694</v>
      </c>
      <c r="CL2527" s="20">
        <v>10</v>
      </c>
      <c r="CM2527" s="20">
        <f t="shared" si="741"/>
        <v>940.2</v>
      </c>
      <c r="CN2527" s="20" t="e">
        <f t="shared" si="742"/>
        <v>#REF!</v>
      </c>
      <c r="CS2527" s="20" t="e">
        <f t="shared" si="735"/>
        <v>#N/A</v>
      </c>
      <c r="CT2527" s="20" t="e">
        <f t="shared" si="736"/>
        <v>#N/A</v>
      </c>
      <c r="CU2527" s="20" t="e">
        <f t="shared" si="737"/>
        <v>#N/A</v>
      </c>
      <c r="CW2527" s="20">
        <f t="shared" si="743"/>
        <v>0</v>
      </c>
      <c r="CX2527" s="20">
        <f t="shared" si="743"/>
        <v>0</v>
      </c>
      <c r="CY2527" s="20">
        <f t="shared" si="743"/>
        <v>0</v>
      </c>
      <c r="CZ2527" s="20">
        <f t="shared" si="750"/>
        <v>236.2000000000001</v>
      </c>
      <c r="DA2527" s="20">
        <f t="shared" si="750"/>
        <v>147.625</v>
      </c>
      <c r="DB2527" s="20">
        <f t="shared" si="750"/>
        <v>472.4000000000002</v>
      </c>
      <c r="DE2527" s="20" t="e">
        <f t="shared" si="738"/>
        <v>#N/A</v>
      </c>
      <c r="DF2527" s="20">
        <f t="shared" si="745"/>
        <v>0</v>
      </c>
      <c r="DG2527" s="20">
        <f t="shared" si="746"/>
        <v>694</v>
      </c>
    </row>
    <row r="2528" spans="12:111">
      <c r="L2528" s="15"/>
      <c r="M2528" s="17"/>
      <c r="O2528" s="19">
        <v>2527</v>
      </c>
      <c r="P2528" s="1">
        <f t="shared" si="749"/>
        <v>9.416206399999999E-2</v>
      </c>
      <c r="Q2528">
        <f>SUM(P$2:P2528)</f>
        <v>1009.5591548712658</v>
      </c>
      <c r="R2528" s="10">
        <f t="shared" si="747"/>
        <v>6.5913444799999985E-2</v>
      </c>
      <c r="S2528" s="10">
        <f t="shared" si="748"/>
        <v>0.1224106832</v>
      </c>
      <c r="T2528" s="22">
        <f>SUM(R$2:R2528)</f>
        <v>712.09140840988459</v>
      </c>
      <c r="U2528" s="22">
        <f>SUM(S$2:S2528)</f>
        <v>1307.026901332639</v>
      </c>
      <c r="X2528" s="15"/>
      <c r="CD2528" s="20">
        <v>2527</v>
      </c>
      <c r="CE2528" s="20">
        <f>V2528</f>
        <v>0</v>
      </c>
      <c r="CF2528" s="20" t="e">
        <f>#REF!</f>
        <v>#REF!</v>
      </c>
      <c r="CG2528" s="20" t="e">
        <f>#REF!</f>
        <v>#REF!</v>
      </c>
      <c r="CH2528" s="20">
        <f t="shared" si="739"/>
        <v>236.2000000000001</v>
      </c>
      <c r="CI2528" s="20">
        <f t="shared" si="739"/>
        <v>147.625</v>
      </c>
      <c r="CJ2528" s="20">
        <f t="shared" si="739"/>
        <v>472.4000000000002</v>
      </c>
      <c r="CK2528" s="20">
        <f t="shared" si="740"/>
        <v>694</v>
      </c>
      <c r="CL2528" s="20">
        <v>10</v>
      </c>
      <c r="CM2528" s="20">
        <f t="shared" si="741"/>
        <v>940.2</v>
      </c>
      <c r="CN2528" s="20" t="e">
        <f t="shared" si="742"/>
        <v>#REF!</v>
      </c>
      <c r="CS2528" s="20" t="e">
        <f t="shared" si="735"/>
        <v>#N/A</v>
      </c>
      <c r="CT2528" s="20" t="e">
        <f t="shared" si="736"/>
        <v>#N/A</v>
      </c>
      <c r="CU2528" s="20" t="e">
        <f t="shared" si="737"/>
        <v>#N/A</v>
      </c>
      <c r="CW2528" s="20">
        <f t="shared" si="743"/>
        <v>0</v>
      </c>
      <c r="CX2528" s="20">
        <f t="shared" si="743"/>
        <v>0</v>
      </c>
      <c r="CY2528" s="20">
        <f t="shared" si="743"/>
        <v>0</v>
      </c>
      <c r="CZ2528" s="20">
        <f t="shared" si="750"/>
        <v>236.2000000000001</v>
      </c>
      <c r="DA2528" s="20">
        <f t="shared" si="750"/>
        <v>147.625</v>
      </c>
      <c r="DB2528" s="20">
        <f t="shared" si="750"/>
        <v>472.4000000000002</v>
      </c>
      <c r="DE2528" s="20" t="e">
        <f t="shared" si="738"/>
        <v>#N/A</v>
      </c>
      <c r="DF2528" s="20">
        <f t="shared" si="745"/>
        <v>0</v>
      </c>
      <c r="DG2528" s="20">
        <f t="shared" si="746"/>
        <v>694</v>
      </c>
    </row>
    <row r="2529" spans="12:111">
      <c r="L2529" s="15"/>
      <c r="M2529" s="17"/>
      <c r="O2529" s="19">
        <v>2528</v>
      </c>
      <c r="P2529" s="1">
        <f t="shared" si="749"/>
        <v>9.4118143999999987E-2</v>
      </c>
      <c r="Q2529">
        <f>SUM(P$2:P2529)</f>
        <v>1009.6532730152659</v>
      </c>
      <c r="R2529" s="10">
        <f t="shared" si="747"/>
        <v>6.5882700799999985E-2</v>
      </c>
      <c r="S2529" s="10">
        <f t="shared" si="748"/>
        <v>0.12235358719999999</v>
      </c>
      <c r="T2529" s="22">
        <f>SUM(R$2:R2529)</f>
        <v>712.15729111068458</v>
      </c>
      <c r="U2529" s="22">
        <f>SUM(S$2:S2529)</f>
        <v>1307.149254919839</v>
      </c>
      <c r="X2529" s="15"/>
      <c r="CD2529" s="20">
        <v>2528</v>
      </c>
      <c r="CE2529" s="20">
        <f>V2529</f>
        <v>0</v>
      </c>
      <c r="CF2529" s="20" t="e">
        <f>#REF!</f>
        <v>#REF!</v>
      </c>
      <c r="CG2529" s="20" t="e">
        <f>#REF!</f>
        <v>#REF!</v>
      </c>
      <c r="CH2529" s="20">
        <f t="shared" si="739"/>
        <v>236.2000000000001</v>
      </c>
      <c r="CI2529" s="20">
        <f t="shared" si="739"/>
        <v>147.625</v>
      </c>
      <c r="CJ2529" s="20">
        <f t="shared" si="739"/>
        <v>472.4000000000002</v>
      </c>
      <c r="CK2529" s="20">
        <f t="shared" si="740"/>
        <v>694</v>
      </c>
      <c r="CL2529" s="20">
        <v>10</v>
      </c>
      <c r="CM2529" s="20">
        <f t="shared" si="741"/>
        <v>940.2</v>
      </c>
      <c r="CN2529" s="20" t="e">
        <f t="shared" si="742"/>
        <v>#REF!</v>
      </c>
      <c r="CS2529" s="20" t="e">
        <f t="shared" si="735"/>
        <v>#N/A</v>
      </c>
      <c r="CT2529" s="20" t="e">
        <f t="shared" si="736"/>
        <v>#N/A</v>
      </c>
      <c r="CU2529" s="20" t="e">
        <f t="shared" si="737"/>
        <v>#N/A</v>
      </c>
      <c r="CW2529" s="20">
        <f t="shared" si="743"/>
        <v>0</v>
      </c>
      <c r="CX2529" s="20">
        <f t="shared" si="743"/>
        <v>0</v>
      </c>
      <c r="CY2529" s="20">
        <f t="shared" si="743"/>
        <v>0</v>
      </c>
      <c r="CZ2529" s="20">
        <f t="shared" si="750"/>
        <v>236.2000000000001</v>
      </c>
      <c r="DA2529" s="20">
        <f t="shared" si="750"/>
        <v>147.625</v>
      </c>
      <c r="DB2529" s="20">
        <f t="shared" si="750"/>
        <v>472.4000000000002</v>
      </c>
      <c r="DE2529" s="20" t="e">
        <f t="shared" si="738"/>
        <v>#N/A</v>
      </c>
      <c r="DF2529" s="20">
        <f t="shared" si="745"/>
        <v>0</v>
      </c>
      <c r="DG2529" s="20">
        <f t="shared" si="746"/>
        <v>694</v>
      </c>
    </row>
    <row r="2530" spans="12:111">
      <c r="L2530" s="15"/>
      <c r="M2530" s="17"/>
      <c r="O2530" s="19">
        <v>2529</v>
      </c>
      <c r="P2530" s="1">
        <f t="shared" si="749"/>
        <v>9.4074255999999981E-2</v>
      </c>
      <c r="Q2530">
        <f>SUM(P$2:P2530)</f>
        <v>1009.7473472712659</v>
      </c>
      <c r="R2530" s="10">
        <f t="shared" si="747"/>
        <v>6.585197919999998E-2</v>
      </c>
      <c r="S2530" s="10">
        <f t="shared" si="748"/>
        <v>0.12229653279999998</v>
      </c>
      <c r="T2530" s="22">
        <f>SUM(R$2:R2530)</f>
        <v>712.22314308988462</v>
      </c>
      <c r="U2530" s="22">
        <f>SUM(S$2:S2530)</f>
        <v>1307.271551452639</v>
      </c>
      <c r="X2530" s="15"/>
      <c r="CD2530" s="20">
        <v>2529</v>
      </c>
      <c r="CE2530" s="20">
        <f>V2530</f>
        <v>0</v>
      </c>
      <c r="CF2530" s="20" t="e">
        <f>#REF!</f>
        <v>#REF!</v>
      </c>
      <c r="CG2530" s="20" t="e">
        <f>#REF!</f>
        <v>#REF!</v>
      </c>
      <c r="CH2530" s="20">
        <f t="shared" si="739"/>
        <v>236.2000000000001</v>
      </c>
      <c r="CI2530" s="20">
        <f t="shared" si="739"/>
        <v>147.625</v>
      </c>
      <c r="CJ2530" s="20">
        <f t="shared" si="739"/>
        <v>472.4000000000002</v>
      </c>
      <c r="CK2530" s="20">
        <f t="shared" si="740"/>
        <v>694</v>
      </c>
      <c r="CL2530" s="20">
        <v>10</v>
      </c>
      <c r="CM2530" s="20">
        <f t="shared" si="741"/>
        <v>940.2</v>
      </c>
      <c r="CN2530" s="20" t="e">
        <f t="shared" si="742"/>
        <v>#REF!</v>
      </c>
      <c r="CS2530" s="20" t="e">
        <f t="shared" si="735"/>
        <v>#N/A</v>
      </c>
      <c r="CT2530" s="20" t="e">
        <f t="shared" si="736"/>
        <v>#N/A</v>
      </c>
      <c r="CU2530" s="20" t="e">
        <f t="shared" si="737"/>
        <v>#N/A</v>
      </c>
      <c r="CW2530" s="20">
        <f t="shared" si="743"/>
        <v>0</v>
      </c>
      <c r="CX2530" s="20">
        <f t="shared" si="743"/>
        <v>0</v>
      </c>
      <c r="CY2530" s="20">
        <f t="shared" si="743"/>
        <v>0</v>
      </c>
      <c r="CZ2530" s="20">
        <f t="shared" si="750"/>
        <v>236.2000000000001</v>
      </c>
      <c r="DA2530" s="20">
        <f t="shared" si="750"/>
        <v>147.625</v>
      </c>
      <c r="DB2530" s="20">
        <f t="shared" si="750"/>
        <v>472.4000000000002</v>
      </c>
      <c r="DE2530" s="20" t="e">
        <f t="shared" si="738"/>
        <v>#N/A</v>
      </c>
      <c r="DF2530" s="20">
        <f t="shared" si="745"/>
        <v>0</v>
      </c>
      <c r="DG2530" s="20">
        <f t="shared" si="746"/>
        <v>694</v>
      </c>
    </row>
    <row r="2531" spans="12:111">
      <c r="L2531" s="15"/>
      <c r="M2531" s="17"/>
      <c r="O2531" s="19">
        <v>2530</v>
      </c>
      <c r="P2531" s="1">
        <f t="shared" si="749"/>
        <v>0.14104560000000002</v>
      </c>
      <c r="Q2531">
        <f>SUM(P$2:P2531)</f>
        <v>1009.8883928712659</v>
      </c>
      <c r="R2531" s="10">
        <f t="shared" si="747"/>
        <v>9.8731920000000015E-2</v>
      </c>
      <c r="S2531" s="10">
        <f t="shared" si="748"/>
        <v>0.18335928000000004</v>
      </c>
      <c r="T2531" s="22">
        <f>SUM(R$2:R2531)</f>
        <v>712.32187500988459</v>
      </c>
      <c r="U2531" s="22">
        <f>SUM(S$2:S2531)</f>
        <v>1307.4549107326391</v>
      </c>
      <c r="X2531" s="15"/>
      <c r="CD2531" s="20">
        <v>2530</v>
      </c>
      <c r="CE2531" s="20">
        <f>V2531</f>
        <v>0</v>
      </c>
      <c r="CF2531" s="20" t="e">
        <f>#REF!</f>
        <v>#REF!</v>
      </c>
      <c r="CG2531" s="20" t="e">
        <f>#REF!</f>
        <v>#REF!</v>
      </c>
      <c r="CH2531" s="20">
        <f t="shared" si="739"/>
        <v>236.2000000000001</v>
      </c>
      <c r="CI2531" s="20">
        <f t="shared" si="739"/>
        <v>147.625</v>
      </c>
      <c r="CJ2531" s="20">
        <f t="shared" si="739"/>
        <v>472.4000000000002</v>
      </c>
      <c r="CK2531" s="20">
        <f t="shared" si="740"/>
        <v>694</v>
      </c>
      <c r="CL2531" s="20">
        <v>10</v>
      </c>
      <c r="CM2531" s="20">
        <f t="shared" si="741"/>
        <v>940.2</v>
      </c>
      <c r="CN2531" s="20" t="e">
        <f t="shared" si="742"/>
        <v>#REF!</v>
      </c>
      <c r="CS2531" s="20" t="e">
        <f t="shared" si="735"/>
        <v>#N/A</v>
      </c>
      <c r="CT2531" s="20" t="e">
        <f t="shared" si="736"/>
        <v>#N/A</v>
      </c>
      <c r="CU2531" s="20" t="e">
        <f t="shared" si="737"/>
        <v>#N/A</v>
      </c>
      <c r="CW2531" s="20">
        <f t="shared" si="743"/>
        <v>0</v>
      </c>
      <c r="CX2531" s="20">
        <f t="shared" si="743"/>
        <v>0</v>
      </c>
      <c r="CY2531" s="20">
        <f t="shared" si="743"/>
        <v>0</v>
      </c>
      <c r="CZ2531" s="20">
        <f t="shared" ref="CZ2531:DB2546" si="751">IF(CW2531-CZ2530&gt;0,CW2531,CZ2530)</f>
        <v>236.2000000000001</v>
      </c>
      <c r="DA2531" s="20">
        <f t="shared" si="751"/>
        <v>147.625</v>
      </c>
      <c r="DB2531" s="20">
        <f t="shared" si="751"/>
        <v>472.4000000000002</v>
      </c>
      <c r="DE2531" s="20" t="e">
        <f t="shared" si="738"/>
        <v>#N/A</v>
      </c>
      <c r="DF2531" s="20">
        <f t="shared" si="745"/>
        <v>0</v>
      </c>
      <c r="DG2531" s="20">
        <f t="shared" si="746"/>
        <v>694</v>
      </c>
    </row>
    <row r="2532" spans="12:111">
      <c r="L2532" s="15"/>
      <c r="M2532" s="17"/>
      <c r="O2532" s="19">
        <v>2531</v>
      </c>
      <c r="P2532" s="1">
        <f t="shared" si="749"/>
        <v>9.3986575999999988E-2</v>
      </c>
      <c r="Q2532">
        <f>SUM(P$2:P2532)</f>
        <v>1009.9823794472659</v>
      </c>
      <c r="R2532" s="10">
        <f t="shared" si="747"/>
        <v>6.5790603199999992E-2</v>
      </c>
      <c r="S2532" s="10">
        <f t="shared" si="748"/>
        <v>0.12218254879999998</v>
      </c>
      <c r="T2532" s="22">
        <f>SUM(R$2:R2532)</f>
        <v>712.38766561308455</v>
      </c>
      <c r="U2532" s="22">
        <f>SUM(S$2:S2532)</f>
        <v>1307.5770932814391</v>
      </c>
      <c r="X2532" s="15"/>
      <c r="CD2532" s="20">
        <v>2531</v>
      </c>
      <c r="CE2532" s="20">
        <f>V2532</f>
        <v>0</v>
      </c>
      <c r="CF2532" s="20" t="e">
        <f>#REF!</f>
        <v>#REF!</v>
      </c>
      <c r="CG2532" s="20" t="e">
        <f>#REF!</f>
        <v>#REF!</v>
      </c>
      <c r="CH2532" s="20">
        <f t="shared" si="739"/>
        <v>236.2000000000001</v>
      </c>
      <c r="CI2532" s="20">
        <f t="shared" si="739"/>
        <v>147.625</v>
      </c>
      <c r="CJ2532" s="20">
        <f t="shared" si="739"/>
        <v>472.4000000000002</v>
      </c>
      <c r="CK2532" s="20">
        <f t="shared" si="740"/>
        <v>694</v>
      </c>
      <c r="CL2532" s="20">
        <v>10</v>
      </c>
      <c r="CM2532" s="20">
        <f t="shared" si="741"/>
        <v>940.2</v>
      </c>
      <c r="CN2532" s="20" t="e">
        <f t="shared" si="742"/>
        <v>#REF!</v>
      </c>
      <c r="CS2532" s="20" t="e">
        <f t="shared" si="735"/>
        <v>#N/A</v>
      </c>
      <c r="CT2532" s="20" t="e">
        <f t="shared" si="736"/>
        <v>#N/A</v>
      </c>
      <c r="CU2532" s="20" t="e">
        <f t="shared" si="737"/>
        <v>#N/A</v>
      </c>
      <c r="CW2532" s="20">
        <f t="shared" si="743"/>
        <v>0</v>
      </c>
      <c r="CX2532" s="20">
        <f t="shared" si="743"/>
        <v>0</v>
      </c>
      <c r="CY2532" s="20">
        <f t="shared" si="743"/>
        <v>0</v>
      </c>
      <c r="CZ2532" s="20">
        <f t="shared" si="751"/>
        <v>236.2000000000001</v>
      </c>
      <c r="DA2532" s="20">
        <f t="shared" si="751"/>
        <v>147.625</v>
      </c>
      <c r="DB2532" s="20">
        <f t="shared" si="751"/>
        <v>472.4000000000002</v>
      </c>
      <c r="DE2532" s="20" t="e">
        <f t="shared" si="738"/>
        <v>#N/A</v>
      </c>
      <c r="DF2532" s="20">
        <f t="shared" si="745"/>
        <v>0</v>
      </c>
      <c r="DG2532" s="20">
        <f t="shared" si="746"/>
        <v>694</v>
      </c>
    </row>
    <row r="2533" spans="12:111">
      <c r="L2533" s="15"/>
      <c r="M2533" s="17"/>
      <c r="O2533" s="19">
        <v>2532</v>
      </c>
      <c r="P2533" s="1">
        <f t="shared" si="749"/>
        <v>9.3942784000000029E-2</v>
      </c>
      <c r="Q2533">
        <f>SUM(P$2:P2533)</f>
        <v>1010.0763222312659</v>
      </c>
      <c r="R2533" s="10">
        <f t="shared" si="747"/>
        <v>6.5759948800000009E-2</v>
      </c>
      <c r="S2533" s="10">
        <f t="shared" si="748"/>
        <v>0.12212561920000005</v>
      </c>
      <c r="T2533" s="22">
        <f>SUM(R$2:R2533)</f>
        <v>712.4534255618845</v>
      </c>
      <c r="U2533" s="22">
        <f>SUM(S$2:S2533)</f>
        <v>1307.6992189006392</v>
      </c>
      <c r="X2533" s="15"/>
      <c r="CD2533" s="20">
        <v>2532</v>
      </c>
      <c r="CE2533" s="20">
        <f>V2533</f>
        <v>0</v>
      </c>
      <c r="CF2533" s="20" t="e">
        <f>#REF!</f>
        <v>#REF!</v>
      </c>
      <c r="CG2533" s="20" t="e">
        <f>#REF!</f>
        <v>#REF!</v>
      </c>
      <c r="CH2533" s="20">
        <f t="shared" si="739"/>
        <v>236.2000000000001</v>
      </c>
      <c r="CI2533" s="20">
        <f t="shared" si="739"/>
        <v>147.625</v>
      </c>
      <c r="CJ2533" s="20">
        <f t="shared" si="739"/>
        <v>472.4000000000002</v>
      </c>
      <c r="CK2533" s="20">
        <f t="shared" si="740"/>
        <v>694</v>
      </c>
      <c r="CL2533" s="20">
        <v>10</v>
      </c>
      <c r="CM2533" s="20">
        <f t="shared" si="741"/>
        <v>940.2</v>
      </c>
      <c r="CN2533" s="20" t="e">
        <f t="shared" si="742"/>
        <v>#REF!</v>
      </c>
      <c r="CS2533" s="20" t="e">
        <f t="shared" si="735"/>
        <v>#N/A</v>
      </c>
      <c r="CT2533" s="20" t="e">
        <f t="shared" si="736"/>
        <v>#N/A</v>
      </c>
      <c r="CU2533" s="20" t="e">
        <f t="shared" si="737"/>
        <v>#N/A</v>
      </c>
      <c r="CW2533" s="20">
        <f t="shared" si="743"/>
        <v>0</v>
      </c>
      <c r="CX2533" s="20">
        <f t="shared" si="743"/>
        <v>0</v>
      </c>
      <c r="CY2533" s="20">
        <f t="shared" si="743"/>
        <v>0</v>
      </c>
      <c r="CZ2533" s="20">
        <f t="shared" si="751"/>
        <v>236.2000000000001</v>
      </c>
      <c r="DA2533" s="20">
        <f t="shared" si="751"/>
        <v>147.625</v>
      </c>
      <c r="DB2533" s="20">
        <f t="shared" si="751"/>
        <v>472.4000000000002</v>
      </c>
      <c r="DE2533" s="20" t="e">
        <f t="shared" si="738"/>
        <v>#N/A</v>
      </c>
      <c r="DF2533" s="20">
        <f t="shared" si="745"/>
        <v>0</v>
      </c>
      <c r="DG2533" s="20">
        <f t="shared" si="746"/>
        <v>694</v>
      </c>
    </row>
    <row r="2534" spans="12:111">
      <c r="L2534" s="15"/>
      <c r="M2534" s="17"/>
      <c r="O2534" s="19">
        <v>2533</v>
      </c>
      <c r="P2534" s="1">
        <f t="shared" si="749"/>
        <v>9.3899023999999984E-2</v>
      </c>
      <c r="Q2534">
        <f>SUM(P$2:P2534)</f>
        <v>1010.1702212552659</v>
      </c>
      <c r="R2534" s="10">
        <f t="shared" si="747"/>
        <v>6.5729316799999979E-2</v>
      </c>
      <c r="S2534" s="10">
        <f t="shared" si="748"/>
        <v>0.12206873119999999</v>
      </c>
      <c r="T2534" s="22">
        <f>SUM(R$2:R2534)</f>
        <v>712.5191548786845</v>
      </c>
      <c r="U2534" s="22">
        <f>SUM(S$2:S2534)</f>
        <v>1307.8212876318391</v>
      </c>
      <c r="X2534" s="15"/>
      <c r="CD2534" s="20">
        <v>2533</v>
      </c>
      <c r="CE2534" s="20">
        <f>V2534</f>
        <v>0</v>
      </c>
      <c r="CF2534" s="20" t="e">
        <f>#REF!</f>
        <v>#REF!</v>
      </c>
      <c r="CG2534" s="20" t="e">
        <f>#REF!</f>
        <v>#REF!</v>
      </c>
      <c r="CH2534" s="20">
        <f t="shared" si="739"/>
        <v>236.2000000000001</v>
      </c>
      <c r="CI2534" s="20">
        <f t="shared" si="739"/>
        <v>147.625</v>
      </c>
      <c r="CJ2534" s="20">
        <f t="shared" si="739"/>
        <v>472.4000000000002</v>
      </c>
      <c r="CK2534" s="20">
        <f t="shared" si="740"/>
        <v>694</v>
      </c>
      <c r="CL2534" s="20">
        <v>10</v>
      </c>
      <c r="CM2534" s="20">
        <f t="shared" si="741"/>
        <v>940.2</v>
      </c>
      <c r="CN2534" s="20" t="e">
        <f t="shared" si="742"/>
        <v>#REF!</v>
      </c>
      <c r="CS2534" s="20" t="e">
        <f t="shared" si="735"/>
        <v>#N/A</v>
      </c>
      <c r="CT2534" s="20" t="e">
        <f t="shared" si="736"/>
        <v>#N/A</v>
      </c>
      <c r="CU2534" s="20" t="e">
        <f t="shared" si="737"/>
        <v>#N/A</v>
      </c>
      <c r="CW2534" s="20">
        <f t="shared" si="743"/>
        <v>0</v>
      </c>
      <c r="CX2534" s="20">
        <f t="shared" si="743"/>
        <v>0</v>
      </c>
      <c r="CY2534" s="20">
        <f t="shared" si="743"/>
        <v>0</v>
      </c>
      <c r="CZ2534" s="20">
        <f t="shared" si="751"/>
        <v>236.2000000000001</v>
      </c>
      <c r="DA2534" s="20">
        <f t="shared" si="751"/>
        <v>147.625</v>
      </c>
      <c r="DB2534" s="20">
        <f t="shared" si="751"/>
        <v>472.4000000000002</v>
      </c>
      <c r="DE2534" s="20" t="e">
        <f t="shared" si="738"/>
        <v>#N/A</v>
      </c>
      <c r="DF2534" s="20">
        <f t="shared" si="745"/>
        <v>0</v>
      </c>
      <c r="DG2534" s="20">
        <f t="shared" si="746"/>
        <v>694</v>
      </c>
    </row>
    <row r="2535" spans="12:111">
      <c r="L2535" s="15"/>
      <c r="M2535" s="17"/>
      <c r="O2535" s="19">
        <v>2534</v>
      </c>
      <c r="P2535" s="1">
        <f t="shared" si="749"/>
        <v>9.3855296000000019E-2</v>
      </c>
      <c r="Q2535">
        <f>SUM(P$2:P2535)</f>
        <v>1010.2640765512659</v>
      </c>
      <c r="R2535" s="10">
        <f t="shared" si="747"/>
        <v>6.5698707200000012E-2</v>
      </c>
      <c r="S2535" s="10">
        <f t="shared" si="748"/>
        <v>0.12201188480000003</v>
      </c>
      <c r="T2535" s="22">
        <f>SUM(R$2:R2535)</f>
        <v>712.5848535858845</v>
      </c>
      <c r="U2535" s="22">
        <f>SUM(S$2:S2535)</f>
        <v>1307.9432995166392</v>
      </c>
      <c r="X2535" s="15"/>
      <c r="CD2535" s="20">
        <v>2534</v>
      </c>
      <c r="CE2535" s="20">
        <f>V2535</f>
        <v>0</v>
      </c>
      <c r="CF2535" s="20" t="e">
        <f>#REF!</f>
        <v>#REF!</v>
      </c>
      <c r="CG2535" s="20" t="e">
        <f>#REF!</f>
        <v>#REF!</v>
      </c>
      <c r="CH2535" s="20">
        <f t="shared" si="739"/>
        <v>236.2000000000001</v>
      </c>
      <c r="CI2535" s="20">
        <f t="shared" si="739"/>
        <v>147.625</v>
      </c>
      <c r="CJ2535" s="20">
        <f t="shared" si="739"/>
        <v>472.4000000000002</v>
      </c>
      <c r="CK2535" s="20">
        <f t="shared" si="740"/>
        <v>694</v>
      </c>
      <c r="CL2535" s="20">
        <v>10</v>
      </c>
      <c r="CM2535" s="20">
        <f t="shared" si="741"/>
        <v>940.2</v>
      </c>
      <c r="CN2535" s="20" t="e">
        <f t="shared" si="742"/>
        <v>#REF!</v>
      </c>
      <c r="CS2535" s="20" t="e">
        <f t="shared" si="735"/>
        <v>#N/A</v>
      </c>
      <c r="CT2535" s="20" t="e">
        <f t="shared" si="736"/>
        <v>#N/A</v>
      </c>
      <c r="CU2535" s="20" t="e">
        <f t="shared" si="737"/>
        <v>#N/A</v>
      </c>
      <c r="CW2535" s="20">
        <f t="shared" si="743"/>
        <v>0</v>
      </c>
      <c r="CX2535" s="20">
        <f t="shared" si="743"/>
        <v>0</v>
      </c>
      <c r="CY2535" s="20">
        <f t="shared" si="743"/>
        <v>0</v>
      </c>
      <c r="CZ2535" s="20">
        <f t="shared" si="751"/>
        <v>236.2000000000001</v>
      </c>
      <c r="DA2535" s="20">
        <f t="shared" si="751"/>
        <v>147.625</v>
      </c>
      <c r="DB2535" s="20">
        <f t="shared" si="751"/>
        <v>472.4000000000002</v>
      </c>
      <c r="DE2535" s="20" t="e">
        <f t="shared" si="738"/>
        <v>#N/A</v>
      </c>
      <c r="DF2535" s="20">
        <f t="shared" si="745"/>
        <v>0</v>
      </c>
      <c r="DG2535" s="20">
        <f t="shared" si="746"/>
        <v>694</v>
      </c>
    </row>
    <row r="2536" spans="12:111">
      <c r="L2536" s="15"/>
      <c r="M2536" s="17"/>
      <c r="O2536" s="19">
        <v>2535</v>
      </c>
      <c r="P2536" s="1">
        <f t="shared" si="749"/>
        <v>0.14071740000000005</v>
      </c>
      <c r="Q2536">
        <f>SUM(P$2:P2536)</f>
        <v>1010.4047939512659</v>
      </c>
      <c r="R2536" s="10">
        <f t="shared" si="747"/>
        <v>9.8502180000000022E-2</v>
      </c>
      <c r="S2536" s="10">
        <f t="shared" si="748"/>
        <v>0.18293262000000007</v>
      </c>
      <c r="T2536" s="22">
        <f>SUM(R$2:R2536)</f>
        <v>712.68335576588447</v>
      </c>
      <c r="U2536" s="22">
        <f>SUM(S$2:S2536)</f>
        <v>1308.1262321366391</v>
      </c>
      <c r="X2536" s="15"/>
      <c r="CD2536" s="20">
        <v>2535</v>
      </c>
      <c r="CE2536" s="20">
        <f>V2536</f>
        <v>0</v>
      </c>
      <c r="CF2536" s="20" t="e">
        <f>#REF!</f>
        <v>#REF!</v>
      </c>
      <c r="CG2536" s="20" t="e">
        <f>#REF!</f>
        <v>#REF!</v>
      </c>
      <c r="CH2536" s="20">
        <f t="shared" si="739"/>
        <v>236.2000000000001</v>
      </c>
      <c r="CI2536" s="20">
        <f t="shared" si="739"/>
        <v>147.625</v>
      </c>
      <c r="CJ2536" s="20">
        <f t="shared" si="739"/>
        <v>472.4000000000002</v>
      </c>
      <c r="CK2536" s="20">
        <f t="shared" si="740"/>
        <v>694</v>
      </c>
      <c r="CL2536" s="20">
        <v>10</v>
      </c>
      <c r="CM2536" s="20">
        <f t="shared" si="741"/>
        <v>940.2</v>
      </c>
      <c r="CN2536" s="20" t="e">
        <f t="shared" si="742"/>
        <v>#REF!</v>
      </c>
      <c r="CS2536" s="20" t="e">
        <f t="shared" si="735"/>
        <v>#N/A</v>
      </c>
      <c r="CT2536" s="20" t="e">
        <f t="shared" si="736"/>
        <v>#N/A</v>
      </c>
      <c r="CU2536" s="20" t="e">
        <f t="shared" si="737"/>
        <v>#N/A</v>
      </c>
      <c r="CW2536" s="20">
        <f t="shared" si="743"/>
        <v>0</v>
      </c>
      <c r="CX2536" s="20">
        <f t="shared" si="743"/>
        <v>0</v>
      </c>
      <c r="CY2536" s="20">
        <f t="shared" si="743"/>
        <v>0</v>
      </c>
      <c r="CZ2536" s="20">
        <f t="shared" si="751"/>
        <v>236.2000000000001</v>
      </c>
      <c r="DA2536" s="20">
        <f t="shared" si="751"/>
        <v>147.625</v>
      </c>
      <c r="DB2536" s="20">
        <f t="shared" si="751"/>
        <v>472.4000000000002</v>
      </c>
      <c r="DE2536" s="20" t="e">
        <f t="shared" si="738"/>
        <v>#N/A</v>
      </c>
      <c r="DF2536" s="20">
        <f t="shared" si="745"/>
        <v>0</v>
      </c>
      <c r="DG2536" s="20">
        <f t="shared" si="746"/>
        <v>694</v>
      </c>
    </row>
    <row r="2537" spans="12:111">
      <c r="L2537" s="15"/>
      <c r="M2537" s="17"/>
      <c r="O2537" s="19">
        <v>2536</v>
      </c>
      <c r="P2537" s="1">
        <f t="shared" si="749"/>
        <v>9.3767935999999968E-2</v>
      </c>
      <c r="Q2537">
        <f>SUM(P$2:P2537)</f>
        <v>1010.4985618872659</v>
      </c>
      <c r="R2537" s="10">
        <f t="shared" si="747"/>
        <v>6.5637555199999975E-2</v>
      </c>
      <c r="S2537" s="10">
        <f t="shared" si="748"/>
        <v>0.12189831679999996</v>
      </c>
      <c r="T2537" s="22">
        <f>SUM(R$2:R2537)</f>
        <v>712.74899332108453</v>
      </c>
      <c r="U2537" s="22">
        <f>SUM(S$2:S2537)</f>
        <v>1308.2481304534392</v>
      </c>
      <c r="X2537" s="15"/>
      <c r="CD2537" s="20">
        <v>2536</v>
      </c>
      <c r="CE2537" s="20">
        <f>V2537</f>
        <v>0</v>
      </c>
      <c r="CF2537" s="20" t="e">
        <f>#REF!</f>
        <v>#REF!</v>
      </c>
      <c r="CG2537" s="20" t="e">
        <f>#REF!</f>
        <v>#REF!</v>
      </c>
      <c r="CH2537" s="20">
        <f t="shared" si="739"/>
        <v>236.2000000000001</v>
      </c>
      <c r="CI2537" s="20">
        <f t="shared" si="739"/>
        <v>147.625</v>
      </c>
      <c r="CJ2537" s="20">
        <f t="shared" si="739"/>
        <v>472.4000000000002</v>
      </c>
      <c r="CK2537" s="20">
        <f t="shared" si="740"/>
        <v>694</v>
      </c>
      <c r="CL2537" s="20">
        <v>10</v>
      </c>
      <c r="CM2537" s="20">
        <f t="shared" si="741"/>
        <v>940.2</v>
      </c>
      <c r="CN2537" s="20" t="e">
        <f t="shared" si="742"/>
        <v>#REF!</v>
      </c>
      <c r="CS2537" s="20" t="e">
        <f t="shared" si="735"/>
        <v>#N/A</v>
      </c>
      <c r="CT2537" s="20" t="e">
        <f t="shared" si="736"/>
        <v>#N/A</v>
      </c>
      <c r="CU2537" s="20" t="e">
        <f t="shared" si="737"/>
        <v>#N/A</v>
      </c>
      <c r="CW2537" s="20">
        <f t="shared" si="743"/>
        <v>0</v>
      </c>
      <c r="CX2537" s="20">
        <f t="shared" si="743"/>
        <v>0</v>
      </c>
      <c r="CY2537" s="20">
        <f t="shared" si="743"/>
        <v>0</v>
      </c>
      <c r="CZ2537" s="20">
        <f t="shared" si="751"/>
        <v>236.2000000000001</v>
      </c>
      <c r="DA2537" s="20">
        <f t="shared" si="751"/>
        <v>147.625</v>
      </c>
      <c r="DB2537" s="20">
        <f t="shared" si="751"/>
        <v>472.4000000000002</v>
      </c>
      <c r="DE2537" s="20" t="e">
        <f t="shared" si="738"/>
        <v>#N/A</v>
      </c>
      <c r="DF2537" s="20">
        <f t="shared" si="745"/>
        <v>0</v>
      </c>
      <c r="DG2537" s="20">
        <f t="shared" si="746"/>
        <v>694</v>
      </c>
    </row>
    <row r="2538" spans="12:111">
      <c r="L2538" s="15"/>
      <c r="M2538" s="17"/>
      <c r="O2538" s="19">
        <v>2537</v>
      </c>
      <c r="P2538" s="1">
        <f t="shared" si="749"/>
        <v>9.3724303999999981E-2</v>
      </c>
      <c r="Q2538">
        <f>SUM(P$2:P2538)</f>
        <v>1010.5922861912659</v>
      </c>
      <c r="R2538" s="10">
        <f t="shared" si="747"/>
        <v>6.5607012799999989E-2</v>
      </c>
      <c r="S2538" s="10">
        <f t="shared" si="748"/>
        <v>0.12184159519999997</v>
      </c>
      <c r="T2538" s="22">
        <f>SUM(R$2:R2538)</f>
        <v>712.81460033388453</v>
      </c>
      <c r="U2538" s="22">
        <f>SUM(S$2:S2538)</f>
        <v>1308.3699720486393</v>
      </c>
      <c r="X2538" s="15"/>
      <c r="CD2538" s="20">
        <v>2537</v>
      </c>
      <c r="CE2538" s="20">
        <f>V2538</f>
        <v>0</v>
      </c>
      <c r="CF2538" s="20" t="e">
        <f>#REF!</f>
        <v>#REF!</v>
      </c>
      <c r="CG2538" s="20" t="e">
        <f>#REF!</f>
        <v>#REF!</v>
      </c>
      <c r="CH2538" s="20">
        <f t="shared" si="739"/>
        <v>236.2000000000001</v>
      </c>
      <c r="CI2538" s="20">
        <f t="shared" si="739"/>
        <v>147.625</v>
      </c>
      <c r="CJ2538" s="20">
        <f t="shared" si="739"/>
        <v>472.4000000000002</v>
      </c>
      <c r="CK2538" s="20">
        <f t="shared" si="740"/>
        <v>694</v>
      </c>
      <c r="CL2538" s="20">
        <v>10</v>
      </c>
      <c r="CM2538" s="20">
        <f t="shared" si="741"/>
        <v>940.2</v>
      </c>
      <c r="CN2538" s="20" t="e">
        <f t="shared" si="742"/>
        <v>#REF!</v>
      </c>
      <c r="CS2538" s="20" t="e">
        <f t="shared" si="735"/>
        <v>#N/A</v>
      </c>
      <c r="CT2538" s="20" t="e">
        <f t="shared" si="736"/>
        <v>#N/A</v>
      </c>
      <c r="CU2538" s="20" t="e">
        <f t="shared" si="737"/>
        <v>#N/A</v>
      </c>
      <c r="CW2538" s="20">
        <f t="shared" si="743"/>
        <v>0</v>
      </c>
      <c r="CX2538" s="20">
        <f t="shared" si="743"/>
        <v>0</v>
      </c>
      <c r="CY2538" s="20">
        <f t="shared" si="743"/>
        <v>0</v>
      </c>
      <c r="CZ2538" s="20">
        <f t="shared" si="751"/>
        <v>236.2000000000001</v>
      </c>
      <c r="DA2538" s="20">
        <f t="shared" si="751"/>
        <v>147.625</v>
      </c>
      <c r="DB2538" s="20">
        <f t="shared" si="751"/>
        <v>472.4000000000002</v>
      </c>
      <c r="DE2538" s="20" t="e">
        <f t="shared" si="738"/>
        <v>#N/A</v>
      </c>
      <c r="DF2538" s="20">
        <f t="shared" si="745"/>
        <v>0</v>
      </c>
      <c r="DG2538" s="20">
        <f t="shared" si="746"/>
        <v>694</v>
      </c>
    </row>
    <row r="2539" spans="12:111">
      <c r="L2539" s="15"/>
      <c r="M2539" s="17"/>
      <c r="O2539" s="19">
        <v>2538</v>
      </c>
      <c r="P2539" s="1">
        <f t="shared" si="749"/>
        <v>9.3680703999999962E-2</v>
      </c>
      <c r="Q2539">
        <f>SUM(P$2:P2539)</f>
        <v>1010.6859668952659</v>
      </c>
      <c r="R2539" s="10">
        <f t="shared" si="747"/>
        <v>6.5576492799999969E-2</v>
      </c>
      <c r="S2539" s="10">
        <f t="shared" si="748"/>
        <v>0.12178491519999995</v>
      </c>
      <c r="T2539" s="22">
        <f>SUM(R$2:R2539)</f>
        <v>712.88017682668453</v>
      </c>
      <c r="U2539" s="22">
        <f>SUM(S$2:S2539)</f>
        <v>1308.4917569638392</v>
      </c>
      <c r="X2539" s="15"/>
      <c r="CD2539" s="20">
        <v>2538</v>
      </c>
      <c r="CE2539" s="20">
        <f>V2539</f>
        <v>0</v>
      </c>
      <c r="CF2539" s="20" t="e">
        <f>#REF!</f>
        <v>#REF!</v>
      </c>
      <c r="CG2539" s="20" t="e">
        <f>#REF!</f>
        <v>#REF!</v>
      </c>
      <c r="CH2539" s="20">
        <f t="shared" si="739"/>
        <v>236.2000000000001</v>
      </c>
      <c r="CI2539" s="20">
        <f t="shared" si="739"/>
        <v>147.625</v>
      </c>
      <c r="CJ2539" s="20">
        <f t="shared" si="739"/>
        <v>472.4000000000002</v>
      </c>
      <c r="CK2539" s="20">
        <f t="shared" si="740"/>
        <v>694</v>
      </c>
      <c r="CL2539" s="20">
        <v>10</v>
      </c>
      <c r="CM2539" s="20">
        <f t="shared" si="741"/>
        <v>940.2</v>
      </c>
      <c r="CN2539" s="20" t="e">
        <f t="shared" si="742"/>
        <v>#REF!</v>
      </c>
      <c r="CS2539" s="20" t="e">
        <f t="shared" si="735"/>
        <v>#N/A</v>
      </c>
      <c r="CT2539" s="20" t="e">
        <f t="shared" si="736"/>
        <v>#N/A</v>
      </c>
      <c r="CU2539" s="20" t="e">
        <f t="shared" si="737"/>
        <v>#N/A</v>
      </c>
      <c r="CW2539" s="20">
        <f t="shared" si="743"/>
        <v>0</v>
      </c>
      <c r="CX2539" s="20">
        <f t="shared" si="743"/>
        <v>0</v>
      </c>
      <c r="CY2539" s="20">
        <f t="shared" si="743"/>
        <v>0</v>
      </c>
      <c r="CZ2539" s="20">
        <f t="shared" si="751"/>
        <v>236.2000000000001</v>
      </c>
      <c r="DA2539" s="20">
        <f t="shared" si="751"/>
        <v>147.625</v>
      </c>
      <c r="DB2539" s="20">
        <f t="shared" si="751"/>
        <v>472.4000000000002</v>
      </c>
      <c r="DE2539" s="20" t="e">
        <f t="shared" si="738"/>
        <v>#N/A</v>
      </c>
      <c r="DF2539" s="20">
        <f t="shared" si="745"/>
        <v>0</v>
      </c>
      <c r="DG2539" s="20">
        <f t="shared" si="746"/>
        <v>694</v>
      </c>
    </row>
    <row r="2540" spans="12:111">
      <c r="L2540" s="15"/>
      <c r="M2540" s="17"/>
      <c r="O2540" s="19">
        <v>2539</v>
      </c>
      <c r="P2540" s="1">
        <f t="shared" si="749"/>
        <v>9.3637135999999996E-2</v>
      </c>
      <c r="Q2540">
        <f>SUM(P$2:P2540)</f>
        <v>1010.7796040312659</v>
      </c>
      <c r="R2540" s="10">
        <f t="shared" si="747"/>
        <v>6.5545995199999998E-2</v>
      </c>
      <c r="S2540" s="10">
        <f t="shared" si="748"/>
        <v>0.12172827679999999</v>
      </c>
      <c r="T2540" s="22">
        <f>SUM(R$2:R2540)</f>
        <v>712.94572282188449</v>
      </c>
      <c r="U2540" s="22">
        <f>SUM(S$2:S2540)</f>
        <v>1308.6134852406392</v>
      </c>
      <c r="X2540" s="15"/>
      <c r="CD2540" s="20">
        <v>2539</v>
      </c>
      <c r="CE2540" s="20">
        <f>V2540</f>
        <v>0</v>
      </c>
      <c r="CF2540" s="20" t="e">
        <f>#REF!</f>
        <v>#REF!</v>
      </c>
      <c r="CG2540" s="20" t="e">
        <f>#REF!</f>
        <v>#REF!</v>
      </c>
      <c r="CH2540" s="20">
        <f t="shared" si="739"/>
        <v>236.2000000000001</v>
      </c>
      <c r="CI2540" s="20">
        <f t="shared" si="739"/>
        <v>147.625</v>
      </c>
      <c r="CJ2540" s="20">
        <f t="shared" si="739"/>
        <v>472.4000000000002</v>
      </c>
      <c r="CK2540" s="20">
        <f t="shared" si="740"/>
        <v>694</v>
      </c>
      <c r="CL2540" s="20">
        <v>10</v>
      </c>
      <c r="CM2540" s="20">
        <f t="shared" si="741"/>
        <v>940.2</v>
      </c>
      <c r="CN2540" s="20" t="e">
        <f t="shared" si="742"/>
        <v>#REF!</v>
      </c>
      <c r="CS2540" s="20" t="e">
        <f t="shared" si="735"/>
        <v>#N/A</v>
      </c>
      <c r="CT2540" s="20" t="e">
        <f t="shared" si="736"/>
        <v>#N/A</v>
      </c>
      <c r="CU2540" s="20" t="e">
        <f t="shared" si="737"/>
        <v>#N/A</v>
      </c>
      <c r="CW2540" s="20">
        <f t="shared" si="743"/>
        <v>0</v>
      </c>
      <c r="CX2540" s="20">
        <f t="shared" si="743"/>
        <v>0</v>
      </c>
      <c r="CY2540" s="20">
        <f t="shared" si="743"/>
        <v>0</v>
      </c>
      <c r="CZ2540" s="20">
        <f t="shared" si="751"/>
        <v>236.2000000000001</v>
      </c>
      <c r="DA2540" s="20">
        <f t="shared" si="751"/>
        <v>147.625</v>
      </c>
      <c r="DB2540" s="20">
        <f t="shared" si="751"/>
        <v>472.4000000000002</v>
      </c>
      <c r="DE2540" s="20" t="e">
        <f t="shared" si="738"/>
        <v>#N/A</v>
      </c>
      <c r="DF2540" s="20">
        <f t="shared" si="745"/>
        <v>0</v>
      </c>
      <c r="DG2540" s="20">
        <f t="shared" si="746"/>
        <v>694</v>
      </c>
    </row>
    <row r="2541" spans="12:111">
      <c r="L2541" s="15"/>
      <c r="M2541" s="17"/>
      <c r="O2541" s="19">
        <v>2540</v>
      </c>
      <c r="P2541" s="1">
        <f t="shared" si="749"/>
        <v>0.1403904</v>
      </c>
      <c r="Q2541">
        <f>SUM(P$2:P2541)</f>
        <v>1010.9199944312659</v>
      </c>
      <c r="R2541" s="10">
        <f t="shared" si="747"/>
        <v>9.8273279999999991E-2</v>
      </c>
      <c r="S2541" s="10">
        <f t="shared" si="748"/>
        <v>0.18250752000000001</v>
      </c>
      <c r="T2541" s="22">
        <f>SUM(R$2:R2541)</f>
        <v>713.04399610188443</v>
      </c>
      <c r="U2541" s="22">
        <f>SUM(S$2:S2541)</f>
        <v>1308.7959927606391</v>
      </c>
      <c r="X2541" s="15"/>
      <c r="CD2541" s="20">
        <v>2540</v>
      </c>
      <c r="CE2541" s="20">
        <f>V2541</f>
        <v>0</v>
      </c>
      <c r="CF2541" s="20" t="e">
        <f>#REF!</f>
        <v>#REF!</v>
      </c>
      <c r="CG2541" s="20" t="e">
        <f>#REF!</f>
        <v>#REF!</v>
      </c>
      <c r="CH2541" s="20">
        <f t="shared" si="739"/>
        <v>236.2000000000001</v>
      </c>
      <c r="CI2541" s="20">
        <f t="shared" si="739"/>
        <v>147.625</v>
      </c>
      <c r="CJ2541" s="20">
        <f t="shared" si="739"/>
        <v>472.4000000000002</v>
      </c>
      <c r="CK2541" s="20">
        <f t="shared" si="740"/>
        <v>694</v>
      </c>
      <c r="CL2541" s="20">
        <v>10</v>
      </c>
      <c r="CM2541" s="20">
        <f t="shared" si="741"/>
        <v>940.2</v>
      </c>
      <c r="CN2541" s="20" t="e">
        <f t="shared" si="742"/>
        <v>#REF!</v>
      </c>
      <c r="CS2541" s="20" t="e">
        <f t="shared" si="735"/>
        <v>#N/A</v>
      </c>
      <c r="CT2541" s="20" t="e">
        <f t="shared" si="736"/>
        <v>#N/A</v>
      </c>
      <c r="CU2541" s="20" t="e">
        <f t="shared" si="737"/>
        <v>#N/A</v>
      </c>
      <c r="CW2541" s="20">
        <f t="shared" si="743"/>
        <v>0</v>
      </c>
      <c r="CX2541" s="20">
        <f t="shared" si="743"/>
        <v>0</v>
      </c>
      <c r="CY2541" s="20">
        <f t="shared" si="743"/>
        <v>0</v>
      </c>
      <c r="CZ2541" s="20">
        <f t="shared" si="751"/>
        <v>236.2000000000001</v>
      </c>
      <c r="DA2541" s="20">
        <f t="shared" si="751"/>
        <v>147.625</v>
      </c>
      <c r="DB2541" s="20">
        <f t="shared" si="751"/>
        <v>472.4000000000002</v>
      </c>
      <c r="DE2541" s="20" t="e">
        <f t="shared" si="738"/>
        <v>#N/A</v>
      </c>
      <c r="DF2541" s="20">
        <f t="shared" si="745"/>
        <v>0</v>
      </c>
      <c r="DG2541" s="20">
        <f t="shared" si="746"/>
        <v>694</v>
      </c>
    </row>
    <row r="2542" spans="12:111">
      <c r="L2542" s="15"/>
      <c r="M2542" s="17"/>
      <c r="O2542" s="19">
        <v>2541</v>
      </c>
      <c r="P2542" s="1">
        <f t="shared" si="749"/>
        <v>9.3550095999999971E-2</v>
      </c>
      <c r="Q2542">
        <f>SUM(P$2:P2542)</f>
        <v>1011.0135445272658</v>
      </c>
      <c r="R2542" s="10">
        <f t="shared" si="747"/>
        <v>6.5485067199999983E-2</v>
      </c>
      <c r="S2542" s="10">
        <f t="shared" si="748"/>
        <v>0.12161512479999996</v>
      </c>
      <c r="T2542" s="22">
        <f>SUM(R$2:R2542)</f>
        <v>713.10948116908446</v>
      </c>
      <c r="U2542" s="22">
        <f>SUM(S$2:S2542)</f>
        <v>1308.9176078854391</v>
      </c>
      <c r="X2542" s="15"/>
      <c r="CD2542" s="20">
        <v>2541</v>
      </c>
      <c r="CE2542" s="20">
        <f>V2542</f>
        <v>0</v>
      </c>
      <c r="CF2542" s="20" t="e">
        <f>#REF!</f>
        <v>#REF!</v>
      </c>
      <c r="CG2542" s="20" t="e">
        <f>#REF!</f>
        <v>#REF!</v>
      </c>
      <c r="CH2542" s="20">
        <f t="shared" si="739"/>
        <v>236.2000000000001</v>
      </c>
      <c r="CI2542" s="20">
        <f t="shared" si="739"/>
        <v>147.625</v>
      </c>
      <c r="CJ2542" s="20">
        <f t="shared" si="739"/>
        <v>472.4000000000002</v>
      </c>
      <c r="CK2542" s="20">
        <f t="shared" si="740"/>
        <v>694</v>
      </c>
      <c r="CL2542" s="20">
        <v>10</v>
      </c>
      <c r="CM2542" s="20">
        <f t="shared" si="741"/>
        <v>940.2</v>
      </c>
      <c r="CN2542" s="20" t="e">
        <f t="shared" si="742"/>
        <v>#REF!</v>
      </c>
      <c r="CS2542" s="20" t="e">
        <f t="shared" si="735"/>
        <v>#N/A</v>
      </c>
      <c r="CT2542" s="20" t="e">
        <f t="shared" si="736"/>
        <v>#N/A</v>
      </c>
      <c r="CU2542" s="20" t="e">
        <f t="shared" si="737"/>
        <v>#N/A</v>
      </c>
      <c r="CW2542" s="20">
        <f t="shared" si="743"/>
        <v>0</v>
      </c>
      <c r="CX2542" s="20">
        <f t="shared" si="743"/>
        <v>0</v>
      </c>
      <c r="CY2542" s="20">
        <f t="shared" si="743"/>
        <v>0</v>
      </c>
      <c r="CZ2542" s="20">
        <f t="shared" si="751"/>
        <v>236.2000000000001</v>
      </c>
      <c r="DA2542" s="20">
        <f t="shared" si="751"/>
        <v>147.625</v>
      </c>
      <c r="DB2542" s="20">
        <f t="shared" si="751"/>
        <v>472.4000000000002</v>
      </c>
      <c r="DE2542" s="20" t="e">
        <f t="shared" si="738"/>
        <v>#N/A</v>
      </c>
      <c r="DF2542" s="20">
        <f t="shared" si="745"/>
        <v>0</v>
      </c>
      <c r="DG2542" s="20">
        <f t="shared" si="746"/>
        <v>694</v>
      </c>
    </row>
    <row r="2543" spans="12:111">
      <c r="L2543" s="15"/>
      <c r="M2543" s="17"/>
      <c r="O2543" s="19">
        <v>2542</v>
      </c>
      <c r="P2543" s="1">
        <f t="shared" si="749"/>
        <v>9.350662400000001E-2</v>
      </c>
      <c r="Q2543">
        <f>SUM(P$2:P2543)</f>
        <v>1011.1070511512659</v>
      </c>
      <c r="R2543" s="10">
        <f t="shared" si="747"/>
        <v>6.5454636800000007E-2</v>
      </c>
      <c r="S2543" s="10">
        <f t="shared" si="748"/>
        <v>0.12155861120000001</v>
      </c>
      <c r="T2543" s="22">
        <f>SUM(R$2:R2543)</f>
        <v>713.1749358058845</v>
      </c>
      <c r="U2543" s="22">
        <f>SUM(S$2:S2543)</f>
        <v>1309.0391664966392</v>
      </c>
      <c r="X2543" s="15"/>
      <c r="CD2543" s="20">
        <v>2542</v>
      </c>
      <c r="CE2543" s="20">
        <f>V2543</f>
        <v>0</v>
      </c>
      <c r="CF2543" s="20" t="e">
        <f>#REF!</f>
        <v>#REF!</v>
      </c>
      <c r="CG2543" s="20" t="e">
        <f>#REF!</f>
        <v>#REF!</v>
      </c>
      <c r="CH2543" s="20">
        <f t="shared" si="739"/>
        <v>236.2000000000001</v>
      </c>
      <c r="CI2543" s="20">
        <f t="shared" si="739"/>
        <v>147.625</v>
      </c>
      <c r="CJ2543" s="20">
        <f t="shared" si="739"/>
        <v>472.4000000000002</v>
      </c>
      <c r="CK2543" s="20">
        <f t="shared" si="740"/>
        <v>694</v>
      </c>
      <c r="CL2543" s="20">
        <v>10</v>
      </c>
      <c r="CM2543" s="20">
        <f t="shared" si="741"/>
        <v>940.2</v>
      </c>
      <c r="CN2543" s="20" t="e">
        <f t="shared" si="742"/>
        <v>#REF!</v>
      </c>
      <c r="CS2543" s="20" t="e">
        <f t="shared" si="735"/>
        <v>#N/A</v>
      </c>
      <c r="CT2543" s="20" t="e">
        <f t="shared" si="736"/>
        <v>#N/A</v>
      </c>
      <c r="CU2543" s="20" t="e">
        <f t="shared" si="737"/>
        <v>#N/A</v>
      </c>
      <c r="CW2543" s="20">
        <f t="shared" si="743"/>
        <v>0</v>
      </c>
      <c r="CX2543" s="20">
        <f t="shared" si="743"/>
        <v>0</v>
      </c>
      <c r="CY2543" s="20">
        <f t="shared" si="743"/>
        <v>0</v>
      </c>
      <c r="CZ2543" s="20">
        <f t="shared" si="751"/>
        <v>236.2000000000001</v>
      </c>
      <c r="DA2543" s="20">
        <f t="shared" si="751"/>
        <v>147.625</v>
      </c>
      <c r="DB2543" s="20">
        <f t="shared" si="751"/>
        <v>472.4000000000002</v>
      </c>
      <c r="DE2543" s="20" t="e">
        <f t="shared" si="738"/>
        <v>#N/A</v>
      </c>
      <c r="DF2543" s="20">
        <f t="shared" si="745"/>
        <v>0</v>
      </c>
      <c r="DG2543" s="20">
        <f t="shared" si="746"/>
        <v>694</v>
      </c>
    </row>
    <row r="2544" spans="12:111">
      <c r="L2544" s="15"/>
      <c r="M2544" s="17"/>
      <c r="O2544" s="19">
        <v>2543</v>
      </c>
      <c r="P2544" s="1">
        <f t="shared" si="749"/>
        <v>9.3463184000000032E-2</v>
      </c>
      <c r="Q2544">
        <f>SUM(P$2:P2544)</f>
        <v>1011.2005143352659</v>
      </c>
      <c r="R2544" s="10">
        <f t="shared" si="747"/>
        <v>6.5424228800000025E-2</v>
      </c>
      <c r="S2544" s="10">
        <f t="shared" si="748"/>
        <v>0.12150213920000004</v>
      </c>
      <c r="T2544" s="22">
        <f>SUM(R$2:R2544)</f>
        <v>713.2403600346845</v>
      </c>
      <c r="U2544" s="22">
        <f>SUM(S$2:S2544)</f>
        <v>1309.1606686358391</v>
      </c>
      <c r="X2544" s="15"/>
      <c r="CD2544" s="20">
        <v>2543</v>
      </c>
      <c r="CE2544" s="20">
        <f>V2544</f>
        <v>0</v>
      </c>
      <c r="CF2544" s="20" t="e">
        <f>#REF!</f>
        <v>#REF!</v>
      </c>
      <c r="CG2544" s="20" t="e">
        <f>#REF!</f>
        <v>#REF!</v>
      </c>
      <c r="CH2544" s="20">
        <f t="shared" si="739"/>
        <v>236.2000000000001</v>
      </c>
      <c r="CI2544" s="20">
        <f t="shared" si="739"/>
        <v>147.625</v>
      </c>
      <c r="CJ2544" s="20">
        <f t="shared" si="739"/>
        <v>472.4000000000002</v>
      </c>
      <c r="CK2544" s="20">
        <f t="shared" si="740"/>
        <v>694</v>
      </c>
      <c r="CL2544" s="20">
        <v>10</v>
      </c>
      <c r="CM2544" s="20">
        <f t="shared" si="741"/>
        <v>940.2</v>
      </c>
      <c r="CN2544" s="20" t="e">
        <f t="shared" si="742"/>
        <v>#REF!</v>
      </c>
      <c r="CS2544" s="20" t="e">
        <f t="shared" si="735"/>
        <v>#N/A</v>
      </c>
      <c r="CT2544" s="20" t="e">
        <f t="shared" si="736"/>
        <v>#N/A</v>
      </c>
      <c r="CU2544" s="20" t="e">
        <f t="shared" si="737"/>
        <v>#N/A</v>
      </c>
      <c r="CW2544" s="20">
        <f t="shared" si="743"/>
        <v>0</v>
      </c>
      <c r="CX2544" s="20">
        <f t="shared" si="743"/>
        <v>0</v>
      </c>
      <c r="CY2544" s="20">
        <f t="shared" si="743"/>
        <v>0</v>
      </c>
      <c r="CZ2544" s="20">
        <f t="shared" si="751"/>
        <v>236.2000000000001</v>
      </c>
      <c r="DA2544" s="20">
        <f t="shared" si="751"/>
        <v>147.625</v>
      </c>
      <c r="DB2544" s="20">
        <f t="shared" si="751"/>
        <v>472.4000000000002</v>
      </c>
      <c r="DE2544" s="20" t="e">
        <f t="shared" si="738"/>
        <v>#N/A</v>
      </c>
      <c r="DF2544" s="20">
        <f t="shared" si="745"/>
        <v>0</v>
      </c>
      <c r="DG2544" s="20">
        <f t="shared" si="746"/>
        <v>694</v>
      </c>
    </row>
    <row r="2545" spans="12:111">
      <c r="L2545" s="15"/>
      <c r="M2545" s="17"/>
      <c r="O2545" s="19">
        <v>2544</v>
      </c>
      <c r="P2545" s="1">
        <f t="shared" si="749"/>
        <v>9.3419775999999982E-2</v>
      </c>
      <c r="Q2545">
        <f>SUM(P$2:P2545)</f>
        <v>1011.2939341112659</v>
      </c>
      <c r="R2545" s="10">
        <f t="shared" si="747"/>
        <v>6.5393843199999982E-2</v>
      </c>
      <c r="S2545" s="10">
        <f t="shared" si="748"/>
        <v>0.12144570879999998</v>
      </c>
      <c r="T2545" s="22">
        <f>SUM(R$2:R2545)</f>
        <v>713.30575387788451</v>
      </c>
      <c r="U2545" s="22">
        <f>SUM(S$2:S2545)</f>
        <v>1309.282114344639</v>
      </c>
      <c r="X2545" s="15"/>
      <c r="CD2545" s="20">
        <v>2544</v>
      </c>
      <c r="CE2545" s="20">
        <f>V2545</f>
        <v>0</v>
      </c>
      <c r="CF2545" s="20" t="e">
        <f>#REF!</f>
        <v>#REF!</v>
      </c>
      <c r="CG2545" s="20" t="e">
        <f>#REF!</f>
        <v>#REF!</v>
      </c>
      <c r="CH2545" s="20">
        <f t="shared" si="739"/>
        <v>236.2000000000001</v>
      </c>
      <c r="CI2545" s="20">
        <f t="shared" si="739"/>
        <v>147.625</v>
      </c>
      <c r="CJ2545" s="20">
        <f t="shared" si="739"/>
        <v>472.4000000000002</v>
      </c>
      <c r="CK2545" s="20">
        <f t="shared" si="740"/>
        <v>694</v>
      </c>
      <c r="CL2545" s="20">
        <v>10</v>
      </c>
      <c r="CM2545" s="20">
        <f t="shared" si="741"/>
        <v>940.2</v>
      </c>
      <c r="CN2545" s="20" t="e">
        <f t="shared" si="742"/>
        <v>#REF!</v>
      </c>
      <c r="CS2545" s="20" t="e">
        <f t="shared" si="735"/>
        <v>#N/A</v>
      </c>
      <c r="CT2545" s="20" t="e">
        <f t="shared" si="736"/>
        <v>#N/A</v>
      </c>
      <c r="CU2545" s="20" t="e">
        <f t="shared" si="737"/>
        <v>#N/A</v>
      </c>
      <c r="CW2545" s="20">
        <f t="shared" si="743"/>
        <v>0</v>
      </c>
      <c r="CX2545" s="20">
        <f t="shared" si="743"/>
        <v>0</v>
      </c>
      <c r="CY2545" s="20">
        <f t="shared" si="743"/>
        <v>0</v>
      </c>
      <c r="CZ2545" s="20">
        <f t="shared" si="751"/>
        <v>236.2000000000001</v>
      </c>
      <c r="DA2545" s="20">
        <f t="shared" si="751"/>
        <v>147.625</v>
      </c>
      <c r="DB2545" s="20">
        <f t="shared" si="751"/>
        <v>472.4000000000002</v>
      </c>
      <c r="DE2545" s="20" t="e">
        <f t="shared" si="738"/>
        <v>#N/A</v>
      </c>
      <c r="DF2545" s="20">
        <f t="shared" si="745"/>
        <v>0</v>
      </c>
      <c r="DG2545" s="20">
        <f t="shared" si="746"/>
        <v>694</v>
      </c>
    </row>
    <row r="2546" spans="12:111">
      <c r="L2546" s="15"/>
      <c r="M2546" s="17"/>
      <c r="O2546" s="19">
        <v>2545</v>
      </c>
      <c r="P2546" s="1">
        <f t="shared" si="749"/>
        <v>0.14006459999999998</v>
      </c>
      <c r="Q2546">
        <f>SUM(P$2:P2546)</f>
        <v>1011.4339987112659</v>
      </c>
      <c r="R2546" s="10">
        <f t="shared" si="747"/>
        <v>9.8045219999999988E-2</v>
      </c>
      <c r="S2546" s="10">
        <f t="shared" si="748"/>
        <v>0.18208397999999998</v>
      </c>
      <c r="T2546" s="22">
        <f>SUM(R$2:R2546)</f>
        <v>713.40379909788453</v>
      </c>
      <c r="U2546" s="22">
        <f>SUM(S$2:S2546)</f>
        <v>1309.464198324639</v>
      </c>
      <c r="X2546" s="15"/>
      <c r="CD2546" s="20">
        <v>2545</v>
      </c>
      <c r="CE2546" s="20">
        <f>V2546</f>
        <v>0</v>
      </c>
      <c r="CF2546" s="20" t="e">
        <f>#REF!</f>
        <v>#REF!</v>
      </c>
      <c r="CG2546" s="20" t="e">
        <f>#REF!</f>
        <v>#REF!</v>
      </c>
      <c r="CH2546" s="20">
        <f t="shared" si="739"/>
        <v>236.2000000000001</v>
      </c>
      <c r="CI2546" s="20">
        <f t="shared" si="739"/>
        <v>147.625</v>
      </c>
      <c r="CJ2546" s="20">
        <f t="shared" si="739"/>
        <v>472.4000000000002</v>
      </c>
      <c r="CK2546" s="20">
        <f t="shared" si="740"/>
        <v>694</v>
      </c>
      <c r="CL2546" s="20">
        <v>10</v>
      </c>
      <c r="CM2546" s="20">
        <f t="shared" si="741"/>
        <v>940.2</v>
      </c>
      <c r="CN2546" s="20" t="e">
        <f t="shared" si="742"/>
        <v>#REF!</v>
      </c>
      <c r="CS2546" s="20" t="e">
        <f t="shared" si="735"/>
        <v>#N/A</v>
      </c>
      <c r="CT2546" s="20" t="e">
        <f t="shared" si="736"/>
        <v>#N/A</v>
      </c>
      <c r="CU2546" s="20" t="e">
        <f t="shared" si="737"/>
        <v>#N/A</v>
      </c>
      <c r="CW2546" s="20">
        <f t="shared" si="743"/>
        <v>0</v>
      </c>
      <c r="CX2546" s="20">
        <f t="shared" si="743"/>
        <v>0</v>
      </c>
      <c r="CY2546" s="20">
        <f t="shared" si="743"/>
        <v>0</v>
      </c>
      <c r="CZ2546" s="20">
        <f t="shared" si="751"/>
        <v>236.2000000000001</v>
      </c>
      <c r="DA2546" s="20">
        <f t="shared" si="751"/>
        <v>147.625</v>
      </c>
      <c r="DB2546" s="20">
        <f t="shared" si="751"/>
        <v>472.4000000000002</v>
      </c>
      <c r="DE2546" s="20" t="e">
        <f t="shared" si="738"/>
        <v>#N/A</v>
      </c>
      <c r="DF2546" s="20">
        <f t="shared" si="745"/>
        <v>0</v>
      </c>
      <c r="DG2546" s="20">
        <f t="shared" si="746"/>
        <v>694</v>
      </c>
    </row>
    <row r="2547" spans="12:111">
      <c r="L2547" s="15"/>
      <c r="M2547" s="17"/>
      <c r="O2547" s="19">
        <v>2546</v>
      </c>
      <c r="P2547" s="1">
        <f t="shared" si="749"/>
        <v>9.3333055999999998E-2</v>
      </c>
      <c r="Q2547">
        <f>SUM(P$2:P2547)</f>
        <v>1011.5273317672659</v>
      </c>
      <c r="R2547" s="10">
        <f t="shared" si="747"/>
        <v>6.5333139200000001E-2</v>
      </c>
      <c r="S2547" s="10">
        <f t="shared" si="748"/>
        <v>0.12133297279999999</v>
      </c>
      <c r="T2547" s="22">
        <f>SUM(R$2:R2547)</f>
        <v>713.46913223708452</v>
      </c>
      <c r="U2547" s="22">
        <f>SUM(S$2:S2547)</f>
        <v>1309.585531297439</v>
      </c>
      <c r="X2547" s="15"/>
      <c r="CD2547" s="20">
        <v>2546</v>
      </c>
      <c r="CE2547" s="20">
        <f>V2547</f>
        <v>0</v>
      </c>
      <c r="CF2547" s="20" t="e">
        <f>#REF!</f>
        <v>#REF!</v>
      </c>
      <c r="CG2547" s="20" t="e">
        <f>#REF!</f>
        <v>#REF!</v>
      </c>
      <c r="CH2547" s="20">
        <f t="shared" si="739"/>
        <v>236.2000000000001</v>
      </c>
      <c r="CI2547" s="20">
        <f t="shared" si="739"/>
        <v>147.625</v>
      </c>
      <c r="CJ2547" s="20">
        <f t="shared" si="739"/>
        <v>472.4000000000002</v>
      </c>
      <c r="CK2547" s="20">
        <f t="shared" si="740"/>
        <v>694</v>
      </c>
      <c r="CL2547" s="20">
        <v>10</v>
      </c>
      <c r="CM2547" s="20">
        <f t="shared" si="741"/>
        <v>940.2</v>
      </c>
      <c r="CN2547" s="20" t="e">
        <f t="shared" si="742"/>
        <v>#REF!</v>
      </c>
      <c r="CS2547" s="20" t="e">
        <f t="shared" si="735"/>
        <v>#N/A</v>
      </c>
      <c r="CT2547" s="20" t="e">
        <f t="shared" si="736"/>
        <v>#N/A</v>
      </c>
      <c r="CU2547" s="20" t="e">
        <f t="shared" si="737"/>
        <v>#N/A</v>
      </c>
      <c r="CW2547" s="20">
        <f t="shared" si="743"/>
        <v>0</v>
      </c>
      <c r="CX2547" s="20">
        <f t="shared" si="743"/>
        <v>0</v>
      </c>
      <c r="CY2547" s="20">
        <f t="shared" si="743"/>
        <v>0</v>
      </c>
      <c r="CZ2547" s="20">
        <f t="shared" ref="CZ2547:DB2562" si="752">IF(CW2547-CZ2546&gt;0,CW2547,CZ2546)</f>
        <v>236.2000000000001</v>
      </c>
      <c r="DA2547" s="20">
        <f t="shared" si="752"/>
        <v>147.625</v>
      </c>
      <c r="DB2547" s="20">
        <f t="shared" si="752"/>
        <v>472.4000000000002</v>
      </c>
      <c r="DE2547" s="20" t="e">
        <f t="shared" si="738"/>
        <v>#N/A</v>
      </c>
      <c r="DF2547" s="20">
        <f t="shared" si="745"/>
        <v>0</v>
      </c>
      <c r="DG2547" s="20">
        <f t="shared" si="746"/>
        <v>694</v>
      </c>
    </row>
    <row r="2548" spans="12:111">
      <c r="L2548" s="15"/>
      <c r="M2548" s="17"/>
      <c r="O2548" s="19">
        <v>2547</v>
      </c>
      <c r="P2548" s="1">
        <f t="shared" si="749"/>
        <v>9.3289743999999994E-2</v>
      </c>
      <c r="Q2548">
        <f>SUM(P$2:P2548)</f>
        <v>1011.6206215112659</v>
      </c>
      <c r="R2548" s="10">
        <f t="shared" si="747"/>
        <v>6.5302820799999994E-2</v>
      </c>
      <c r="S2548" s="10">
        <f t="shared" si="748"/>
        <v>0.12127666719999999</v>
      </c>
      <c r="T2548" s="22">
        <f>SUM(R$2:R2548)</f>
        <v>713.53443505788448</v>
      </c>
      <c r="U2548" s="22">
        <f>SUM(S$2:S2548)</f>
        <v>1309.706807964639</v>
      </c>
      <c r="X2548" s="15"/>
      <c r="CD2548" s="20">
        <v>2547</v>
      </c>
      <c r="CE2548" s="20">
        <f>V2548</f>
        <v>0</v>
      </c>
      <c r="CF2548" s="20" t="e">
        <f>#REF!</f>
        <v>#REF!</v>
      </c>
      <c r="CG2548" s="20" t="e">
        <f>#REF!</f>
        <v>#REF!</v>
      </c>
      <c r="CH2548" s="20">
        <f t="shared" si="739"/>
        <v>236.2000000000001</v>
      </c>
      <c r="CI2548" s="20">
        <f t="shared" si="739"/>
        <v>147.625</v>
      </c>
      <c r="CJ2548" s="20">
        <f t="shared" si="739"/>
        <v>472.4000000000002</v>
      </c>
      <c r="CK2548" s="20">
        <f t="shared" si="740"/>
        <v>694</v>
      </c>
      <c r="CL2548" s="20">
        <v>10</v>
      </c>
      <c r="CM2548" s="20">
        <f t="shared" si="741"/>
        <v>940.2</v>
      </c>
      <c r="CN2548" s="20" t="e">
        <f t="shared" si="742"/>
        <v>#REF!</v>
      </c>
      <c r="CS2548" s="20" t="e">
        <f t="shared" si="735"/>
        <v>#N/A</v>
      </c>
      <c r="CT2548" s="20" t="e">
        <f t="shared" si="736"/>
        <v>#N/A</v>
      </c>
      <c r="CU2548" s="20" t="e">
        <f t="shared" si="737"/>
        <v>#N/A</v>
      </c>
      <c r="CW2548" s="20">
        <f t="shared" si="743"/>
        <v>0</v>
      </c>
      <c r="CX2548" s="20">
        <f t="shared" si="743"/>
        <v>0</v>
      </c>
      <c r="CY2548" s="20">
        <f t="shared" si="743"/>
        <v>0</v>
      </c>
      <c r="CZ2548" s="20">
        <f t="shared" si="752"/>
        <v>236.2000000000001</v>
      </c>
      <c r="DA2548" s="20">
        <f t="shared" si="752"/>
        <v>147.625</v>
      </c>
      <c r="DB2548" s="20">
        <f t="shared" si="752"/>
        <v>472.4000000000002</v>
      </c>
      <c r="DE2548" s="20" t="e">
        <f t="shared" si="738"/>
        <v>#N/A</v>
      </c>
      <c r="DF2548" s="20">
        <f t="shared" si="745"/>
        <v>0</v>
      </c>
      <c r="DG2548" s="20">
        <f t="shared" si="746"/>
        <v>694</v>
      </c>
    </row>
    <row r="2549" spans="12:111">
      <c r="L2549" s="15"/>
      <c r="M2549" s="17"/>
      <c r="O2549" s="19">
        <v>2548</v>
      </c>
      <c r="P2549" s="1">
        <f t="shared" si="749"/>
        <v>9.3246463999999973E-2</v>
      </c>
      <c r="Q2549">
        <f>SUM(P$2:P2549)</f>
        <v>1011.7138679752659</v>
      </c>
      <c r="R2549" s="10">
        <f t="shared" si="747"/>
        <v>6.5272524799999981E-2</v>
      </c>
      <c r="S2549" s="10">
        <f t="shared" si="748"/>
        <v>0.12122040319999997</v>
      </c>
      <c r="T2549" s="22">
        <f>SUM(R$2:R2549)</f>
        <v>713.59970758268446</v>
      </c>
      <c r="U2549" s="22">
        <f>SUM(S$2:S2549)</f>
        <v>1309.8280283678389</v>
      </c>
      <c r="X2549" s="15"/>
      <c r="CD2549" s="20">
        <v>2548</v>
      </c>
      <c r="CE2549" s="20">
        <f>V2549</f>
        <v>0</v>
      </c>
      <c r="CF2549" s="20" t="e">
        <f>#REF!</f>
        <v>#REF!</v>
      </c>
      <c r="CG2549" s="20" t="e">
        <f>#REF!</f>
        <v>#REF!</v>
      </c>
      <c r="CH2549" s="20">
        <f t="shared" si="739"/>
        <v>236.2000000000001</v>
      </c>
      <c r="CI2549" s="20">
        <f t="shared" si="739"/>
        <v>147.625</v>
      </c>
      <c r="CJ2549" s="20">
        <f t="shared" si="739"/>
        <v>472.4000000000002</v>
      </c>
      <c r="CK2549" s="20">
        <f t="shared" si="740"/>
        <v>694</v>
      </c>
      <c r="CL2549" s="20">
        <v>10</v>
      </c>
      <c r="CM2549" s="20">
        <f t="shared" si="741"/>
        <v>940.2</v>
      </c>
      <c r="CN2549" s="20" t="e">
        <f t="shared" si="742"/>
        <v>#REF!</v>
      </c>
      <c r="CS2549" s="20" t="e">
        <f t="shared" si="735"/>
        <v>#N/A</v>
      </c>
      <c r="CT2549" s="20" t="e">
        <f t="shared" si="736"/>
        <v>#N/A</v>
      </c>
      <c r="CU2549" s="20" t="e">
        <f t="shared" si="737"/>
        <v>#N/A</v>
      </c>
      <c r="CW2549" s="20">
        <f t="shared" si="743"/>
        <v>0</v>
      </c>
      <c r="CX2549" s="20">
        <f t="shared" si="743"/>
        <v>0</v>
      </c>
      <c r="CY2549" s="20">
        <f t="shared" si="743"/>
        <v>0</v>
      </c>
      <c r="CZ2549" s="20">
        <f t="shared" si="752"/>
        <v>236.2000000000001</v>
      </c>
      <c r="DA2549" s="20">
        <f t="shared" si="752"/>
        <v>147.625</v>
      </c>
      <c r="DB2549" s="20">
        <f t="shared" si="752"/>
        <v>472.4000000000002</v>
      </c>
      <c r="DE2549" s="20" t="e">
        <f t="shared" si="738"/>
        <v>#N/A</v>
      </c>
      <c r="DF2549" s="20">
        <f t="shared" si="745"/>
        <v>0</v>
      </c>
      <c r="DG2549" s="20">
        <f t="shared" si="746"/>
        <v>694</v>
      </c>
    </row>
    <row r="2550" spans="12:111">
      <c r="L2550" s="15"/>
      <c r="M2550" s="17"/>
      <c r="O2550" s="19">
        <v>2549</v>
      </c>
      <c r="P2550" s="1">
        <f t="shared" si="749"/>
        <v>9.3203215999999992E-2</v>
      </c>
      <c r="Q2550">
        <f>SUM(P$2:P2550)</f>
        <v>1011.8070711912659</v>
      </c>
      <c r="R2550" s="10">
        <f t="shared" si="747"/>
        <v>6.524225119999999E-2</v>
      </c>
      <c r="S2550" s="10">
        <f t="shared" si="748"/>
        <v>0.12116418079999999</v>
      </c>
      <c r="T2550" s="22">
        <f>SUM(R$2:R2550)</f>
        <v>713.66494983388441</v>
      </c>
      <c r="U2550" s="22">
        <f>SUM(S$2:S2550)</f>
        <v>1309.9491925486388</v>
      </c>
      <c r="X2550" s="15"/>
      <c r="CD2550" s="20">
        <v>2549</v>
      </c>
      <c r="CE2550" s="20">
        <f>V2550</f>
        <v>0</v>
      </c>
      <c r="CF2550" s="20" t="e">
        <f>#REF!</f>
        <v>#REF!</v>
      </c>
      <c r="CG2550" s="20" t="e">
        <f>#REF!</f>
        <v>#REF!</v>
      </c>
      <c r="CH2550" s="20">
        <f t="shared" si="739"/>
        <v>236.2000000000001</v>
      </c>
      <c r="CI2550" s="20">
        <f t="shared" si="739"/>
        <v>147.625</v>
      </c>
      <c r="CJ2550" s="20">
        <f t="shared" si="739"/>
        <v>472.4000000000002</v>
      </c>
      <c r="CK2550" s="20">
        <f t="shared" si="740"/>
        <v>694</v>
      </c>
      <c r="CL2550" s="20">
        <v>10</v>
      </c>
      <c r="CM2550" s="20">
        <f t="shared" si="741"/>
        <v>940.2</v>
      </c>
      <c r="CN2550" s="20" t="e">
        <f t="shared" si="742"/>
        <v>#REF!</v>
      </c>
      <c r="CS2550" s="20" t="e">
        <f t="shared" si="735"/>
        <v>#N/A</v>
      </c>
      <c r="CT2550" s="20" t="e">
        <f t="shared" si="736"/>
        <v>#N/A</v>
      </c>
      <c r="CU2550" s="20" t="e">
        <f t="shared" si="737"/>
        <v>#N/A</v>
      </c>
      <c r="CW2550" s="20">
        <f t="shared" si="743"/>
        <v>0</v>
      </c>
      <c r="CX2550" s="20">
        <f t="shared" si="743"/>
        <v>0</v>
      </c>
      <c r="CY2550" s="20">
        <f t="shared" si="743"/>
        <v>0</v>
      </c>
      <c r="CZ2550" s="20">
        <f t="shared" si="752"/>
        <v>236.2000000000001</v>
      </c>
      <c r="DA2550" s="20">
        <f t="shared" si="752"/>
        <v>147.625</v>
      </c>
      <c r="DB2550" s="20">
        <f t="shared" si="752"/>
        <v>472.4000000000002</v>
      </c>
      <c r="DE2550" s="20" t="e">
        <f t="shared" si="738"/>
        <v>#N/A</v>
      </c>
      <c r="DF2550" s="20">
        <f t="shared" si="745"/>
        <v>0</v>
      </c>
      <c r="DG2550" s="20">
        <f t="shared" si="746"/>
        <v>694</v>
      </c>
    </row>
    <row r="2551" spans="12:111">
      <c r="L2551" s="15"/>
      <c r="M2551" s="17"/>
      <c r="O2551" s="19">
        <v>2550</v>
      </c>
      <c r="P2551" s="1">
        <f t="shared" si="749"/>
        <v>0.13974</v>
      </c>
      <c r="Q2551">
        <f>SUM(P$2:P2551)</f>
        <v>1011.9468111912659</v>
      </c>
      <c r="R2551" s="10">
        <f t="shared" si="747"/>
        <v>9.7818000000000002E-2</v>
      </c>
      <c r="S2551" s="10">
        <f t="shared" si="748"/>
        <v>0.18166200000000002</v>
      </c>
      <c r="T2551" s="22">
        <f>SUM(R$2:R2551)</f>
        <v>713.76276783388437</v>
      </c>
      <c r="U2551" s="22">
        <f>SUM(S$2:S2551)</f>
        <v>1310.1308545486388</v>
      </c>
      <c r="X2551" s="15"/>
      <c r="CD2551" s="20">
        <v>2550</v>
      </c>
      <c r="CE2551" s="20">
        <f>V2551</f>
        <v>0</v>
      </c>
      <c r="CF2551" s="20" t="e">
        <f>#REF!</f>
        <v>#REF!</v>
      </c>
      <c r="CG2551" s="20" t="e">
        <f>#REF!</f>
        <v>#REF!</v>
      </c>
      <c r="CH2551" s="20">
        <f t="shared" si="739"/>
        <v>236.2000000000001</v>
      </c>
      <c r="CI2551" s="20">
        <f t="shared" si="739"/>
        <v>147.625</v>
      </c>
      <c r="CJ2551" s="20">
        <f t="shared" si="739"/>
        <v>472.4000000000002</v>
      </c>
      <c r="CK2551" s="20">
        <f t="shared" si="740"/>
        <v>694</v>
      </c>
      <c r="CL2551" s="20">
        <v>10</v>
      </c>
      <c r="CM2551" s="20">
        <f t="shared" si="741"/>
        <v>940.2</v>
      </c>
      <c r="CN2551" s="20" t="e">
        <f t="shared" si="742"/>
        <v>#REF!</v>
      </c>
      <c r="CS2551" s="20" t="e">
        <f t="shared" si="735"/>
        <v>#N/A</v>
      </c>
      <c r="CT2551" s="20" t="e">
        <f t="shared" si="736"/>
        <v>#N/A</v>
      </c>
      <c r="CU2551" s="20" t="e">
        <f t="shared" si="737"/>
        <v>#N/A</v>
      </c>
      <c r="CW2551" s="20">
        <f t="shared" si="743"/>
        <v>0</v>
      </c>
      <c r="CX2551" s="20">
        <f t="shared" si="743"/>
        <v>0</v>
      </c>
      <c r="CY2551" s="20">
        <f t="shared" si="743"/>
        <v>0</v>
      </c>
      <c r="CZ2551" s="20">
        <f t="shared" si="752"/>
        <v>236.2000000000001</v>
      </c>
      <c r="DA2551" s="20">
        <f t="shared" si="752"/>
        <v>147.625</v>
      </c>
      <c r="DB2551" s="20">
        <f t="shared" si="752"/>
        <v>472.4000000000002</v>
      </c>
      <c r="DE2551" s="20" t="e">
        <f t="shared" si="738"/>
        <v>#N/A</v>
      </c>
      <c r="DF2551" s="20">
        <f t="shared" si="745"/>
        <v>0</v>
      </c>
      <c r="DG2551" s="20">
        <f t="shared" si="746"/>
        <v>694</v>
      </c>
    </row>
    <row r="2552" spans="12:111">
      <c r="L2552" s="15"/>
      <c r="M2552" s="17"/>
      <c r="O2552" s="19">
        <v>2551</v>
      </c>
      <c r="P2552" s="1">
        <f t="shared" si="749"/>
        <v>9.3116816000000005E-2</v>
      </c>
      <c r="Q2552">
        <f>SUM(P$2:P2552)</f>
        <v>1012.0399280072659</v>
      </c>
      <c r="R2552" s="10">
        <f t="shared" si="747"/>
        <v>6.5181771200000002E-2</v>
      </c>
      <c r="S2552" s="10">
        <f t="shared" si="748"/>
        <v>0.12105186080000001</v>
      </c>
      <c r="T2552" s="22">
        <f>SUM(R$2:R2552)</f>
        <v>713.82794960508431</v>
      </c>
      <c r="U2552" s="22">
        <f>SUM(S$2:S2552)</f>
        <v>1310.2519064094388</v>
      </c>
      <c r="X2552" s="15"/>
      <c r="CD2552" s="20">
        <v>2551</v>
      </c>
      <c r="CE2552" s="20">
        <f>V2552</f>
        <v>0</v>
      </c>
      <c r="CF2552" s="20" t="e">
        <f>#REF!</f>
        <v>#REF!</v>
      </c>
      <c r="CG2552" s="20" t="e">
        <f>#REF!</f>
        <v>#REF!</v>
      </c>
      <c r="CH2552" s="20">
        <f t="shared" si="739"/>
        <v>236.2000000000001</v>
      </c>
      <c r="CI2552" s="20">
        <f t="shared" si="739"/>
        <v>147.625</v>
      </c>
      <c r="CJ2552" s="20">
        <f t="shared" si="739"/>
        <v>472.4000000000002</v>
      </c>
      <c r="CK2552" s="20">
        <f t="shared" si="740"/>
        <v>694</v>
      </c>
      <c r="CL2552" s="20">
        <v>10</v>
      </c>
      <c r="CM2552" s="20">
        <f t="shared" si="741"/>
        <v>940.2</v>
      </c>
      <c r="CN2552" s="20" t="e">
        <f t="shared" si="742"/>
        <v>#REF!</v>
      </c>
      <c r="CS2552" s="20" t="e">
        <f t="shared" si="735"/>
        <v>#N/A</v>
      </c>
      <c r="CT2552" s="20" t="e">
        <f t="shared" si="736"/>
        <v>#N/A</v>
      </c>
      <c r="CU2552" s="20" t="e">
        <f t="shared" si="737"/>
        <v>#N/A</v>
      </c>
      <c r="CW2552" s="20">
        <f t="shared" si="743"/>
        <v>0</v>
      </c>
      <c r="CX2552" s="20">
        <f t="shared" si="743"/>
        <v>0</v>
      </c>
      <c r="CY2552" s="20">
        <f t="shared" si="743"/>
        <v>0</v>
      </c>
      <c r="CZ2552" s="20">
        <f t="shared" si="752"/>
        <v>236.2000000000001</v>
      </c>
      <c r="DA2552" s="20">
        <f t="shared" si="752"/>
        <v>147.625</v>
      </c>
      <c r="DB2552" s="20">
        <f t="shared" si="752"/>
        <v>472.4000000000002</v>
      </c>
      <c r="DE2552" s="20" t="e">
        <f t="shared" si="738"/>
        <v>#N/A</v>
      </c>
      <c r="DF2552" s="20">
        <f t="shared" si="745"/>
        <v>0</v>
      </c>
      <c r="DG2552" s="20">
        <f t="shared" si="746"/>
        <v>694</v>
      </c>
    </row>
    <row r="2553" spans="12:111">
      <c r="L2553" s="15"/>
      <c r="M2553" s="17"/>
      <c r="O2553" s="19">
        <v>2552</v>
      </c>
      <c r="P2553" s="1">
        <f t="shared" si="749"/>
        <v>9.3073663999999987E-2</v>
      </c>
      <c r="Q2553">
        <f>SUM(P$2:P2553)</f>
        <v>1012.1330016712659</v>
      </c>
      <c r="R2553" s="10">
        <f t="shared" si="747"/>
        <v>6.5151564799999992E-2</v>
      </c>
      <c r="S2553" s="10">
        <f t="shared" si="748"/>
        <v>0.12099576319999998</v>
      </c>
      <c r="T2553" s="22">
        <f>SUM(R$2:R2553)</f>
        <v>713.89310116988429</v>
      </c>
      <c r="U2553" s="22">
        <f>SUM(S$2:S2553)</f>
        <v>1310.3729021726388</v>
      </c>
      <c r="X2553" s="15"/>
      <c r="CD2553" s="20">
        <v>2552</v>
      </c>
      <c r="CE2553" s="20">
        <f>V2553</f>
        <v>0</v>
      </c>
      <c r="CF2553" s="20" t="e">
        <f>#REF!</f>
        <v>#REF!</v>
      </c>
      <c r="CG2553" s="20" t="e">
        <f>#REF!</f>
        <v>#REF!</v>
      </c>
      <c r="CH2553" s="20">
        <f t="shared" si="739"/>
        <v>236.2000000000001</v>
      </c>
      <c r="CI2553" s="20">
        <f t="shared" si="739"/>
        <v>147.625</v>
      </c>
      <c r="CJ2553" s="20">
        <f t="shared" si="739"/>
        <v>472.4000000000002</v>
      </c>
      <c r="CK2553" s="20">
        <f t="shared" si="740"/>
        <v>694</v>
      </c>
      <c r="CL2553" s="20">
        <v>10</v>
      </c>
      <c r="CM2553" s="20">
        <f t="shared" si="741"/>
        <v>940.2</v>
      </c>
      <c r="CN2553" s="20" t="e">
        <f t="shared" si="742"/>
        <v>#REF!</v>
      </c>
      <c r="CS2553" s="20" t="e">
        <f t="shared" si="735"/>
        <v>#N/A</v>
      </c>
      <c r="CT2553" s="20" t="e">
        <f t="shared" si="736"/>
        <v>#N/A</v>
      </c>
      <c r="CU2553" s="20" t="e">
        <f t="shared" si="737"/>
        <v>#N/A</v>
      </c>
      <c r="CW2553" s="20">
        <f t="shared" si="743"/>
        <v>0</v>
      </c>
      <c r="CX2553" s="20">
        <f t="shared" si="743"/>
        <v>0</v>
      </c>
      <c r="CY2553" s="20">
        <f t="shared" si="743"/>
        <v>0</v>
      </c>
      <c r="CZ2553" s="20">
        <f t="shared" si="752"/>
        <v>236.2000000000001</v>
      </c>
      <c r="DA2553" s="20">
        <f t="shared" si="752"/>
        <v>147.625</v>
      </c>
      <c r="DB2553" s="20">
        <f t="shared" si="752"/>
        <v>472.4000000000002</v>
      </c>
      <c r="DE2553" s="20" t="e">
        <f t="shared" si="738"/>
        <v>#N/A</v>
      </c>
      <c r="DF2553" s="20">
        <f t="shared" si="745"/>
        <v>0</v>
      </c>
      <c r="DG2553" s="20">
        <f t="shared" si="746"/>
        <v>694</v>
      </c>
    </row>
    <row r="2554" spans="12:111">
      <c r="L2554" s="15"/>
      <c r="M2554" s="17"/>
      <c r="O2554" s="19">
        <v>2553</v>
      </c>
      <c r="P2554" s="1">
        <f t="shared" si="749"/>
        <v>9.3030544000000007E-2</v>
      </c>
      <c r="Q2554">
        <f>SUM(P$2:P2554)</f>
        <v>1012.2260322152659</v>
      </c>
      <c r="R2554" s="10">
        <f t="shared" si="747"/>
        <v>6.5121380800000003E-2</v>
      </c>
      <c r="S2554" s="10">
        <f t="shared" si="748"/>
        <v>0.12093970720000001</v>
      </c>
      <c r="T2554" s="22">
        <f>SUM(R$2:R2554)</f>
        <v>713.95822255068424</v>
      </c>
      <c r="U2554" s="22">
        <f>SUM(S$2:S2554)</f>
        <v>1310.4938418798388</v>
      </c>
      <c r="X2554" s="15"/>
      <c r="CD2554" s="20">
        <v>2553</v>
      </c>
      <c r="CE2554" s="20">
        <f>V2554</f>
        <v>0</v>
      </c>
      <c r="CF2554" s="20" t="e">
        <f>#REF!</f>
        <v>#REF!</v>
      </c>
      <c r="CG2554" s="20" t="e">
        <f>#REF!</f>
        <v>#REF!</v>
      </c>
      <c r="CH2554" s="20">
        <f t="shared" si="739"/>
        <v>236.2000000000001</v>
      </c>
      <c r="CI2554" s="20">
        <f t="shared" si="739"/>
        <v>147.625</v>
      </c>
      <c r="CJ2554" s="20">
        <f t="shared" si="739"/>
        <v>472.4000000000002</v>
      </c>
      <c r="CK2554" s="20">
        <f t="shared" si="740"/>
        <v>694</v>
      </c>
      <c r="CL2554" s="20">
        <v>10</v>
      </c>
      <c r="CM2554" s="20">
        <f t="shared" si="741"/>
        <v>940.2</v>
      </c>
      <c r="CN2554" s="20" t="e">
        <f t="shared" si="742"/>
        <v>#REF!</v>
      </c>
      <c r="CS2554" s="20" t="e">
        <f t="shared" si="735"/>
        <v>#N/A</v>
      </c>
      <c r="CT2554" s="20" t="e">
        <f t="shared" si="736"/>
        <v>#N/A</v>
      </c>
      <c r="CU2554" s="20" t="e">
        <f t="shared" si="737"/>
        <v>#N/A</v>
      </c>
      <c r="CW2554" s="20">
        <f t="shared" si="743"/>
        <v>0</v>
      </c>
      <c r="CX2554" s="20">
        <f t="shared" si="743"/>
        <v>0</v>
      </c>
      <c r="CY2554" s="20">
        <f t="shared" si="743"/>
        <v>0</v>
      </c>
      <c r="CZ2554" s="20">
        <f t="shared" si="752"/>
        <v>236.2000000000001</v>
      </c>
      <c r="DA2554" s="20">
        <f t="shared" si="752"/>
        <v>147.625</v>
      </c>
      <c r="DB2554" s="20">
        <f t="shared" si="752"/>
        <v>472.4000000000002</v>
      </c>
      <c r="DE2554" s="20" t="e">
        <f t="shared" si="738"/>
        <v>#N/A</v>
      </c>
      <c r="DF2554" s="20">
        <f t="shared" si="745"/>
        <v>0</v>
      </c>
      <c r="DG2554" s="20">
        <f t="shared" si="746"/>
        <v>694</v>
      </c>
    </row>
    <row r="2555" spans="12:111">
      <c r="L2555" s="15"/>
      <c r="M2555" s="17"/>
      <c r="O2555" s="19">
        <v>2554</v>
      </c>
      <c r="P2555" s="1">
        <f t="shared" si="749"/>
        <v>9.2987455999999982E-2</v>
      </c>
      <c r="Q2555">
        <f>SUM(P$2:P2555)</f>
        <v>1012.3190196712659</v>
      </c>
      <c r="R2555" s="10">
        <f t="shared" si="747"/>
        <v>6.5091219199999981E-2</v>
      </c>
      <c r="S2555" s="10">
        <f t="shared" si="748"/>
        <v>0.12088369279999998</v>
      </c>
      <c r="T2555" s="22">
        <f>SUM(R$2:R2555)</f>
        <v>714.02331376988423</v>
      </c>
      <c r="U2555" s="22">
        <f>SUM(S$2:S2555)</f>
        <v>1310.6147255726387</v>
      </c>
      <c r="X2555" s="15"/>
      <c r="CD2555" s="20">
        <v>2554</v>
      </c>
      <c r="CE2555" s="20">
        <f>V2555</f>
        <v>0</v>
      </c>
      <c r="CF2555" s="20" t="e">
        <f>#REF!</f>
        <v>#REF!</v>
      </c>
      <c r="CG2555" s="20" t="e">
        <f>#REF!</f>
        <v>#REF!</v>
      </c>
      <c r="CH2555" s="20">
        <f t="shared" si="739"/>
        <v>236.2000000000001</v>
      </c>
      <c r="CI2555" s="20">
        <f t="shared" si="739"/>
        <v>147.625</v>
      </c>
      <c r="CJ2555" s="20">
        <f t="shared" si="739"/>
        <v>472.4000000000002</v>
      </c>
      <c r="CK2555" s="20">
        <f t="shared" si="740"/>
        <v>694</v>
      </c>
      <c r="CL2555" s="20">
        <v>10</v>
      </c>
      <c r="CM2555" s="20">
        <f t="shared" si="741"/>
        <v>940.2</v>
      </c>
      <c r="CN2555" s="20" t="e">
        <f t="shared" si="742"/>
        <v>#REF!</v>
      </c>
      <c r="CS2555" s="20" t="e">
        <f t="shared" si="735"/>
        <v>#N/A</v>
      </c>
      <c r="CT2555" s="20" t="e">
        <f t="shared" si="736"/>
        <v>#N/A</v>
      </c>
      <c r="CU2555" s="20" t="e">
        <f t="shared" si="737"/>
        <v>#N/A</v>
      </c>
      <c r="CW2555" s="20">
        <f t="shared" si="743"/>
        <v>0</v>
      </c>
      <c r="CX2555" s="20">
        <f t="shared" si="743"/>
        <v>0</v>
      </c>
      <c r="CY2555" s="20">
        <f t="shared" si="743"/>
        <v>0</v>
      </c>
      <c r="CZ2555" s="20">
        <f t="shared" si="752"/>
        <v>236.2000000000001</v>
      </c>
      <c r="DA2555" s="20">
        <f t="shared" si="752"/>
        <v>147.625</v>
      </c>
      <c r="DB2555" s="20">
        <f t="shared" si="752"/>
        <v>472.4000000000002</v>
      </c>
      <c r="DE2555" s="20" t="e">
        <f t="shared" si="738"/>
        <v>#N/A</v>
      </c>
      <c r="DF2555" s="20">
        <f t="shared" si="745"/>
        <v>0</v>
      </c>
      <c r="DG2555" s="20">
        <f t="shared" si="746"/>
        <v>694</v>
      </c>
    </row>
    <row r="2556" spans="12:111">
      <c r="L2556" s="15"/>
      <c r="M2556" s="17"/>
      <c r="O2556" s="19">
        <v>2555</v>
      </c>
      <c r="P2556" s="1">
        <f t="shared" si="749"/>
        <v>0.13941659999999997</v>
      </c>
      <c r="Q2556">
        <f>SUM(P$2:P2556)</f>
        <v>1012.4584362712659</v>
      </c>
      <c r="R2556" s="10">
        <f t="shared" si="747"/>
        <v>9.7591619999999976E-2</v>
      </c>
      <c r="S2556" s="10">
        <f t="shared" si="748"/>
        <v>0.18124157999999999</v>
      </c>
      <c r="T2556" s="22">
        <f>SUM(R$2:R2556)</f>
        <v>714.12090538988423</v>
      </c>
      <c r="U2556" s="22">
        <f>SUM(S$2:S2556)</f>
        <v>1310.7959671526387</v>
      </c>
      <c r="X2556" s="15"/>
      <c r="CD2556" s="20">
        <v>2555</v>
      </c>
      <c r="CE2556" s="20">
        <f>V2556</f>
        <v>0</v>
      </c>
      <c r="CF2556" s="20" t="e">
        <f>#REF!</f>
        <v>#REF!</v>
      </c>
      <c r="CG2556" s="20" t="e">
        <f>#REF!</f>
        <v>#REF!</v>
      </c>
      <c r="CH2556" s="20">
        <f t="shared" si="739"/>
        <v>236.2000000000001</v>
      </c>
      <c r="CI2556" s="20">
        <f t="shared" si="739"/>
        <v>147.625</v>
      </c>
      <c r="CJ2556" s="20">
        <f t="shared" si="739"/>
        <v>472.4000000000002</v>
      </c>
      <c r="CK2556" s="20">
        <f t="shared" si="740"/>
        <v>694</v>
      </c>
      <c r="CL2556" s="20">
        <v>10</v>
      </c>
      <c r="CM2556" s="20">
        <f t="shared" si="741"/>
        <v>940.2</v>
      </c>
      <c r="CN2556" s="20" t="e">
        <f t="shared" si="742"/>
        <v>#REF!</v>
      </c>
      <c r="CS2556" s="20" t="e">
        <f t="shared" si="735"/>
        <v>#N/A</v>
      </c>
      <c r="CT2556" s="20" t="e">
        <f t="shared" si="736"/>
        <v>#N/A</v>
      </c>
      <c r="CU2556" s="20" t="e">
        <f t="shared" si="737"/>
        <v>#N/A</v>
      </c>
      <c r="CW2556" s="20">
        <f t="shared" si="743"/>
        <v>0</v>
      </c>
      <c r="CX2556" s="20">
        <f t="shared" si="743"/>
        <v>0</v>
      </c>
      <c r="CY2556" s="20">
        <f t="shared" si="743"/>
        <v>0</v>
      </c>
      <c r="CZ2556" s="20">
        <f t="shared" si="752"/>
        <v>236.2000000000001</v>
      </c>
      <c r="DA2556" s="20">
        <f t="shared" si="752"/>
        <v>147.625</v>
      </c>
      <c r="DB2556" s="20">
        <f t="shared" si="752"/>
        <v>472.4000000000002</v>
      </c>
      <c r="DE2556" s="20" t="e">
        <f t="shared" si="738"/>
        <v>#N/A</v>
      </c>
      <c r="DF2556" s="20">
        <f t="shared" si="745"/>
        <v>0</v>
      </c>
      <c r="DG2556" s="20">
        <f t="shared" si="746"/>
        <v>694</v>
      </c>
    </row>
    <row r="2557" spans="12:111">
      <c r="L2557" s="15"/>
      <c r="M2557" s="17"/>
      <c r="O2557" s="19">
        <v>2556</v>
      </c>
      <c r="P2557" s="1">
        <f t="shared" si="749"/>
        <v>9.290137599999998E-2</v>
      </c>
      <c r="Q2557">
        <f>SUM(P$2:P2557)</f>
        <v>1012.5513376472659</v>
      </c>
      <c r="R2557" s="10">
        <f t="shared" si="747"/>
        <v>6.5030963199999986E-2</v>
      </c>
      <c r="S2557" s="10">
        <f t="shared" si="748"/>
        <v>0.12077178879999997</v>
      </c>
      <c r="T2557" s="22">
        <f>SUM(R$2:R2557)</f>
        <v>714.18593635308423</v>
      </c>
      <c r="U2557" s="22">
        <f>SUM(S$2:S2557)</f>
        <v>1310.9167389414388</v>
      </c>
      <c r="X2557" s="15"/>
      <c r="CD2557" s="20">
        <v>2556</v>
      </c>
      <c r="CE2557" s="20">
        <f>V2557</f>
        <v>0</v>
      </c>
      <c r="CF2557" s="20" t="e">
        <f>#REF!</f>
        <v>#REF!</v>
      </c>
      <c r="CG2557" s="20" t="e">
        <f>#REF!</f>
        <v>#REF!</v>
      </c>
      <c r="CH2557" s="20">
        <f t="shared" si="739"/>
        <v>236.2000000000001</v>
      </c>
      <c r="CI2557" s="20">
        <f t="shared" si="739"/>
        <v>147.625</v>
      </c>
      <c r="CJ2557" s="20">
        <f t="shared" si="739"/>
        <v>472.4000000000002</v>
      </c>
      <c r="CK2557" s="20">
        <f t="shared" si="740"/>
        <v>694</v>
      </c>
      <c r="CL2557" s="20">
        <v>10</v>
      </c>
      <c r="CM2557" s="20">
        <f t="shared" si="741"/>
        <v>940.2</v>
      </c>
      <c r="CN2557" s="20" t="e">
        <f t="shared" si="742"/>
        <v>#REF!</v>
      </c>
      <c r="CS2557" s="20" t="e">
        <f t="shared" si="735"/>
        <v>#N/A</v>
      </c>
      <c r="CT2557" s="20" t="e">
        <f t="shared" si="736"/>
        <v>#N/A</v>
      </c>
      <c r="CU2557" s="20" t="e">
        <f t="shared" si="737"/>
        <v>#N/A</v>
      </c>
      <c r="CW2557" s="20">
        <f t="shared" si="743"/>
        <v>0</v>
      </c>
      <c r="CX2557" s="20">
        <f t="shared" si="743"/>
        <v>0</v>
      </c>
      <c r="CY2557" s="20">
        <f t="shared" si="743"/>
        <v>0</v>
      </c>
      <c r="CZ2557" s="20">
        <f t="shared" si="752"/>
        <v>236.2000000000001</v>
      </c>
      <c r="DA2557" s="20">
        <f t="shared" si="752"/>
        <v>147.625</v>
      </c>
      <c r="DB2557" s="20">
        <f t="shared" si="752"/>
        <v>472.4000000000002</v>
      </c>
      <c r="DE2557" s="20" t="e">
        <f t="shared" si="738"/>
        <v>#N/A</v>
      </c>
      <c r="DF2557" s="20">
        <f t="shared" si="745"/>
        <v>0</v>
      </c>
      <c r="DG2557" s="20">
        <f t="shared" si="746"/>
        <v>694</v>
      </c>
    </row>
    <row r="2558" spans="12:111">
      <c r="L2558" s="15"/>
      <c r="M2558" s="17"/>
      <c r="O2558" s="19">
        <v>2557</v>
      </c>
      <c r="P2558" s="1">
        <f t="shared" si="749"/>
        <v>9.2858384000000002E-2</v>
      </c>
      <c r="Q2558">
        <f>SUM(P$2:P2558)</f>
        <v>1012.6441960312659</v>
      </c>
      <c r="R2558" s="10">
        <f t="shared" si="747"/>
        <v>6.50008688E-2</v>
      </c>
      <c r="S2558" s="10">
        <f t="shared" si="748"/>
        <v>0.1207158992</v>
      </c>
      <c r="T2558" s="22">
        <f>SUM(R$2:R2558)</f>
        <v>714.25093722188421</v>
      </c>
      <c r="U2558" s="22">
        <f>SUM(S$2:S2558)</f>
        <v>1311.0374548406387</v>
      </c>
      <c r="X2558" s="15"/>
      <c r="CD2558" s="20">
        <v>2557</v>
      </c>
      <c r="CE2558" s="20">
        <f>V2558</f>
        <v>0</v>
      </c>
      <c r="CF2558" s="20" t="e">
        <f>#REF!</f>
        <v>#REF!</v>
      </c>
      <c r="CG2558" s="20" t="e">
        <f>#REF!</f>
        <v>#REF!</v>
      </c>
      <c r="CH2558" s="20">
        <f t="shared" si="739"/>
        <v>236.2000000000001</v>
      </c>
      <c r="CI2558" s="20">
        <f t="shared" si="739"/>
        <v>147.625</v>
      </c>
      <c r="CJ2558" s="20">
        <f t="shared" si="739"/>
        <v>472.4000000000002</v>
      </c>
      <c r="CK2558" s="20">
        <f t="shared" si="740"/>
        <v>694</v>
      </c>
      <c r="CL2558" s="20">
        <v>10</v>
      </c>
      <c r="CM2558" s="20">
        <f t="shared" si="741"/>
        <v>940.2</v>
      </c>
      <c r="CN2558" s="20" t="e">
        <f t="shared" si="742"/>
        <v>#REF!</v>
      </c>
      <c r="CS2558" s="20" t="e">
        <f t="shared" si="735"/>
        <v>#N/A</v>
      </c>
      <c r="CT2558" s="20" t="e">
        <f t="shared" si="736"/>
        <v>#N/A</v>
      </c>
      <c r="CU2558" s="20" t="e">
        <f t="shared" si="737"/>
        <v>#N/A</v>
      </c>
      <c r="CW2558" s="20">
        <f t="shared" si="743"/>
        <v>0</v>
      </c>
      <c r="CX2558" s="20">
        <f t="shared" si="743"/>
        <v>0</v>
      </c>
      <c r="CY2558" s="20">
        <f t="shared" si="743"/>
        <v>0</v>
      </c>
      <c r="CZ2558" s="20">
        <f t="shared" si="752"/>
        <v>236.2000000000001</v>
      </c>
      <c r="DA2558" s="20">
        <f t="shared" si="752"/>
        <v>147.625</v>
      </c>
      <c r="DB2558" s="20">
        <f t="shared" si="752"/>
        <v>472.4000000000002</v>
      </c>
      <c r="DE2558" s="20" t="e">
        <f t="shared" si="738"/>
        <v>#N/A</v>
      </c>
      <c r="DF2558" s="20">
        <f t="shared" si="745"/>
        <v>0</v>
      </c>
      <c r="DG2558" s="20">
        <f t="shared" si="746"/>
        <v>694</v>
      </c>
    </row>
    <row r="2559" spans="12:111">
      <c r="L2559" s="15"/>
      <c r="M2559" s="17"/>
      <c r="O2559" s="19">
        <v>2558</v>
      </c>
      <c r="P2559" s="1">
        <f t="shared" si="749"/>
        <v>9.281542399999998E-2</v>
      </c>
      <c r="Q2559">
        <f>SUM(P$2:P2559)</f>
        <v>1012.7370114552659</v>
      </c>
      <c r="R2559" s="10">
        <f t="shared" si="747"/>
        <v>6.497079679999998E-2</v>
      </c>
      <c r="S2559" s="10">
        <f t="shared" si="748"/>
        <v>0.12066005119999998</v>
      </c>
      <c r="T2559" s="22">
        <f>SUM(R$2:R2559)</f>
        <v>714.31590801868424</v>
      </c>
      <c r="U2559" s="22">
        <f>SUM(S$2:S2559)</f>
        <v>1311.1581148918387</v>
      </c>
      <c r="X2559" s="15"/>
      <c r="CD2559" s="20">
        <v>2558</v>
      </c>
      <c r="CE2559" s="20">
        <f>V2559</f>
        <v>0</v>
      </c>
      <c r="CF2559" s="20" t="e">
        <f>#REF!</f>
        <v>#REF!</v>
      </c>
      <c r="CG2559" s="20" t="e">
        <f>#REF!</f>
        <v>#REF!</v>
      </c>
      <c r="CH2559" s="20">
        <f t="shared" si="739"/>
        <v>236.2000000000001</v>
      </c>
      <c r="CI2559" s="20">
        <f t="shared" si="739"/>
        <v>147.625</v>
      </c>
      <c r="CJ2559" s="20">
        <f t="shared" si="739"/>
        <v>472.4000000000002</v>
      </c>
      <c r="CK2559" s="20">
        <f t="shared" si="740"/>
        <v>694</v>
      </c>
      <c r="CL2559" s="20">
        <v>10</v>
      </c>
      <c r="CM2559" s="20">
        <f t="shared" si="741"/>
        <v>940.2</v>
      </c>
      <c r="CN2559" s="20" t="e">
        <f t="shared" si="742"/>
        <v>#REF!</v>
      </c>
      <c r="CS2559" s="20" t="e">
        <f t="shared" si="735"/>
        <v>#N/A</v>
      </c>
      <c r="CT2559" s="20" t="e">
        <f t="shared" si="736"/>
        <v>#N/A</v>
      </c>
      <c r="CU2559" s="20" t="e">
        <f t="shared" si="737"/>
        <v>#N/A</v>
      </c>
      <c r="CW2559" s="20">
        <f t="shared" si="743"/>
        <v>0</v>
      </c>
      <c r="CX2559" s="20">
        <f t="shared" si="743"/>
        <v>0</v>
      </c>
      <c r="CY2559" s="20">
        <f t="shared" si="743"/>
        <v>0</v>
      </c>
      <c r="CZ2559" s="20">
        <f t="shared" si="752"/>
        <v>236.2000000000001</v>
      </c>
      <c r="DA2559" s="20">
        <f t="shared" si="752"/>
        <v>147.625</v>
      </c>
      <c r="DB2559" s="20">
        <f t="shared" si="752"/>
        <v>472.4000000000002</v>
      </c>
      <c r="DE2559" s="20" t="e">
        <f t="shared" si="738"/>
        <v>#N/A</v>
      </c>
      <c r="DF2559" s="20">
        <f t="shared" si="745"/>
        <v>0</v>
      </c>
      <c r="DG2559" s="20">
        <f t="shared" si="746"/>
        <v>694</v>
      </c>
    </row>
    <row r="2560" spans="12:111">
      <c r="L2560" s="15"/>
      <c r="M2560" s="17"/>
      <c r="O2560" s="19">
        <v>2559</v>
      </c>
      <c r="P2560" s="1">
        <f t="shared" si="749"/>
        <v>9.2772496000000024E-2</v>
      </c>
      <c r="Q2560">
        <f>SUM(P$2:P2560)</f>
        <v>1012.8297839512659</v>
      </c>
      <c r="R2560" s="10">
        <f t="shared" si="747"/>
        <v>6.494074720000001E-2</v>
      </c>
      <c r="S2560" s="10">
        <f t="shared" si="748"/>
        <v>0.12060424480000004</v>
      </c>
      <c r="T2560" s="22">
        <f>SUM(R$2:R2560)</f>
        <v>714.38084876588425</v>
      </c>
      <c r="U2560" s="22">
        <f>SUM(S$2:S2560)</f>
        <v>1311.2787191366388</v>
      </c>
      <c r="X2560" s="15"/>
      <c r="CD2560" s="20">
        <v>2559</v>
      </c>
      <c r="CE2560" s="20">
        <f>V2560</f>
        <v>0</v>
      </c>
      <c r="CF2560" s="20" t="e">
        <f>#REF!</f>
        <v>#REF!</v>
      </c>
      <c r="CG2560" s="20" t="e">
        <f>#REF!</f>
        <v>#REF!</v>
      </c>
      <c r="CH2560" s="20">
        <f t="shared" si="739"/>
        <v>236.2000000000001</v>
      </c>
      <c r="CI2560" s="20">
        <f t="shared" si="739"/>
        <v>147.625</v>
      </c>
      <c r="CJ2560" s="20">
        <f t="shared" si="739"/>
        <v>472.4000000000002</v>
      </c>
      <c r="CK2560" s="20">
        <f t="shared" si="740"/>
        <v>694</v>
      </c>
      <c r="CL2560" s="20">
        <v>10</v>
      </c>
      <c r="CM2560" s="20">
        <f t="shared" si="741"/>
        <v>940.2</v>
      </c>
      <c r="CN2560" s="20" t="e">
        <f t="shared" si="742"/>
        <v>#REF!</v>
      </c>
      <c r="CS2560" s="20" t="e">
        <f t="shared" si="735"/>
        <v>#N/A</v>
      </c>
      <c r="CT2560" s="20" t="e">
        <f t="shared" si="736"/>
        <v>#N/A</v>
      </c>
      <c r="CU2560" s="20" t="e">
        <f t="shared" si="737"/>
        <v>#N/A</v>
      </c>
      <c r="CW2560" s="20">
        <f t="shared" si="743"/>
        <v>0</v>
      </c>
      <c r="CX2560" s="20">
        <f t="shared" si="743"/>
        <v>0</v>
      </c>
      <c r="CY2560" s="20">
        <f t="shared" si="743"/>
        <v>0</v>
      </c>
      <c r="CZ2560" s="20">
        <f t="shared" si="752"/>
        <v>236.2000000000001</v>
      </c>
      <c r="DA2560" s="20">
        <f t="shared" si="752"/>
        <v>147.625</v>
      </c>
      <c r="DB2560" s="20">
        <f t="shared" si="752"/>
        <v>472.4000000000002</v>
      </c>
      <c r="DE2560" s="20" t="e">
        <f t="shared" si="738"/>
        <v>#N/A</v>
      </c>
      <c r="DF2560" s="20">
        <f t="shared" si="745"/>
        <v>0</v>
      </c>
      <c r="DG2560" s="20">
        <f t="shared" si="746"/>
        <v>694</v>
      </c>
    </row>
    <row r="2561" spans="12:111">
      <c r="L2561" s="15"/>
      <c r="M2561" s="17"/>
      <c r="O2561" s="19">
        <v>2560</v>
      </c>
      <c r="P2561" s="1">
        <f t="shared" si="749"/>
        <v>0.13909440000000001</v>
      </c>
      <c r="Q2561">
        <f>SUM(P$2:P2561)</f>
        <v>1012.9688783512659</v>
      </c>
      <c r="R2561" s="10">
        <f t="shared" si="747"/>
        <v>9.7366079999999994E-2</v>
      </c>
      <c r="S2561" s="10">
        <f t="shared" si="748"/>
        <v>0.18082272000000002</v>
      </c>
      <c r="T2561" s="22">
        <f>SUM(R$2:R2561)</f>
        <v>714.47821484588428</v>
      </c>
      <c r="U2561" s="22">
        <f>SUM(S$2:S2561)</f>
        <v>1311.4595418566387</v>
      </c>
      <c r="X2561" s="15"/>
      <c r="CD2561" s="20">
        <v>2560</v>
      </c>
      <c r="CE2561" s="20">
        <f>V2561</f>
        <v>0</v>
      </c>
      <c r="CF2561" s="20" t="e">
        <f>#REF!</f>
        <v>#REF!</v>
      </c>
      <c r="CG2561" s="20" t="e">
        <f>#REF!</f>
        <v>#REF!</v>
      </c>
      <c r="CH2561" s="20">
        <f t="shared" si="739"/>
        <v>236.2000000000001</v>
      </c>
      <c r="CI2561" s="20">
        <f t="shared" si="739"/>
        <v>147.625</v>
      </c>
      <c r="CJ2561" s="20">
        <f t="shared" si="739"/>
        <v>472.4000000000002</v>
      </c>
      <c r="CK2561" s="20">
        <f t="shared" si="740"/>
        <v>694</v>
      </c>
      <c r="CL2561" s="20">
        <v>10</v>
      </c>
      <c r="CM2561" s="20">
        <f t="shared" si="741"/>
        <v>940.2</v>
      </c>
      <c r="CN2561" s="20" t="e">
        <f t="shared" si="742"/>
        <v>#REF!</v>
      </c>
      <c r="CS2561" s="20" t="e">
        <f t="shared" si="735"/>
        <v>#N/A</v>
      </c>
      <c r="CT2561" s="20" t="e">
        <f t="shared" si="736"/>
        <v>#N/A</v>
      </c>
      <c r="CU2561" s="20" t="e">
        <f t="shared" si="737"/>
        <v>#N/A</v>
      </c>
      <c r="CW2561" s="20">
        <f t="shared" si="743"/>
        <v>0</v>
      </c>
      <c r="CX2561" s="20">
        <f t="shared" si="743"/>
        <v>0</v>
      </c>
      <c r="CY2561" s="20">
        <f t="shared" si="743"/>
        <v>0</v>
      </c>
      <c r="CZ2561" s="20">
        <f t="shared" si="752"/>
        <v>236.2000000000001</v>
      </c>
      <c r="DA2561" s="20">
        <f t="shared" si="752"/>
        <v>147.625</v>
      </c>
      <c r="DB2561" s="20">
        <f t="shared" si="752"/>
        <v>472.4000000000002</v>
      </c>
      <c r="DE2561" s="20" t="e">
        <f t="shared" si="738"/>
        <v>#N/A</v>
      </c>
      <c r="DF2561" s="20">
        <f t="shared" si="745"/>
        <v>0</v>
      </c>
      <c r="DG2561" s="20">
        <f t="shared" si="746"/>
        <v>694</v>
      </c>
    </row>
    <row r="2562" spans="12:111">
      <c r="L2562" s="15"/>
      <c r="M2562" s="17"/>
      <c r="O2562" s="19">
        <v>2561</v>
      </c>
      <c r="P2562" s="1">
        <f t="shared" si="749"/>
        <v>9.268673599999995E-2</v>
      </c>
      <c r="Q2562">
        <f>SUM(P$2:P2562)</f>
        <v>1013.0615650872659</v>
      </c>
      <c r="R2562" s="10">
        <f t="shared" si="747"/>
        <v>6.4880715199999967E-2</v>
      </c>
      <c r="S2562" s="10">
        <f t="shared" si="748"/>
        <v>0.12049275679999993</v>
      </c>
      <c r="T2562" s="22">
        <f>SUM(R$2:R2562)</f>
        <v>714.54309556108433</v>
      </c>
      <c r="U2562" s="22">
        <f>SUM(S$2:S2562)</f>
        <v>1311.5800346134388</v>
      </c>
      <c r="X2562" s="15"/>
      <c r="CD2562" s="20">
        <v>2561</v>
      </c>
      <c r="CE2562" s="20">
        <f>V2562</f>
        <v>0</v>
      </c>
      <c r="CF2562" s="20" t="e">
        <f>#REF!</f>
        <v>#REF!</v>
      </c>
      <c r="CG2562" s="20" t="e">
        <f>#REF!</f>
        <v>#REF!</v>
      </c>
      <c r="CH2562" s="20">
        <f t="shared" si="739"/>
        <v>236.2000000000001</v>
      </c>
      <c r="CI2562" s="20">
        <f t="shared" si="739"/>
        <v>147.625</v>
      </c>
      <c r="CJ2562" s="20">
        <f t="shared" si="739"/>
        <v>472.4000000000002</v>
      </c>
      <c r="CK2562" s="20">
        <f t="shared" si="740"/>
        <v>694</v>
      </c>
      <c r="CL2562" s="20">
        <v>10</v>
      </c>
      <c r="CM2562" s="20">
        <f t="shared" si="741"/>
        <v>940.2</v>
      </c>
      <c r="CN2562" s="20" t="e">
        <f t="shared" si="742"/>
        <v>#REF!</v>
      </c>
      <c r="CS2562" s="20" t="e">
        <f t="shared" ref="CS2562:CS2625" si="753">VLOOKUP($CD2562,$AY:$BG,7,0)</f>
        <v>#N/A</v>
      </c>
      <c r="CT2562" s="20" t="e">
        <f t="shared" ref="CT2562:CT2625" si="754">VLOOKUP($CD2562,$AY:$BG,8,0)</f>
        <v>#N/A</v>
      </c>
      <c r="CU2562" s="20" t="e">
        <f t="shared" ref="CU2562:CU2625" si="755">VLOOKUP($CD2562,$AY:$BG,9,0)</f>
        <v>#N/A</v>
      </c>
      <c r="CW2562" s="20">
        <f t="shared" si="743"/>
        <v>0</v>
      </c>
      <c r="CX2562" s="20">
        <f t="shared" si="743"/>
        <v>0</v>
      </c>
      <c r="CY2562" s="20">
        <f t="shared" si="743"/>
        <v>0</v>
      </c>
      <c r="CZ2562" s="20">
        <f t="shared" si="752"/>
        <v>236.2000000000001</v>
      </c>
      <c r="DA2562" s="20">
        <f t="shared" si="752"/>
        <v>147.625</v>
      </c>
      <c r="DB2562" s="20">
        <f t="shared" si="752"/>
        <v>472.4000000000002</v>
      </c>
      <c r="DE2562" s="20" t="e">
        <f t="shared" ref="DE2562:DE2625" si="756">VLOOKUP($CD2562,$AL:$AR,7,0)</f>
        <v>#N/A</v>
      </c>
      <c r="DF2562" s="20">
        <f t="shared" si="745"/>
        <v>0</v>
      </c>
      <c r="DG2562" s="20">
        <f t="shared" si="746"/>
        <v>694</v>
      </c>
    </row>
    <row r="2563" spans="12:111">
      <c r="L2563" s="15"/>
      <c r="M2563" s="17"/>
      <c r="O2563" s="19">
        <v>2562</v>
      </c>
      <c r="P2563" s="1">
        <f t="shared" si="749"/>
        <v>9.2643903999999999E-2</v>
      </c>
      <c r="Q2563">
        <f>SUM(P$2:P2563)</f>
        <v>1013.1542089912659</v>
      </c>
      <c r="R2563" s="10">
        <f t="shared" si="747"/>
        <v>6.4850732799999991E-2</v>
      </c>
      <c r="S2563" s="10">
        <f t="shared" si="748"/>
        <v>0.12043707520000001</v>
      </c>
      <c r="T2563" s="22">
        <f>SUM(R$2:R2563)</f>
        <v>714.60794629388431</v>
      </c>
      <c r="U2563" s="22">
        <f>SUM(S$2:S2563)</f>
        <v>1311.7004716886388</v>
      </c>
      <c r="X2563" s="15"/>
      <c r="CD2563" s="20">
        <v>2562</v>
      </c>
      <c r="CE2563" s="20">
        <f>V2563</f>
        <v>0</v>
      </c>
      <c r="CF2563" s="20" t="e">
        <f>#REF!</f>
        <v>#REF!</v>
      </c>
      <c r="CG2563" s="20" t="e">
        <f>#REF!</f>
        <v>#REF!</v>
      </c>
      <c r="CH2563" s="20">
        <f t="shared" ref="CH2563:CJ2626" si="757">CZ2563</f>
        <v>236.2000000000001</v>
      </c>
      <c r="CI2563" s="20">
        <f t="shared" si="757"/>
        <v>147.625</v>
      </c>
      <c r="CJ2563" s="20">
        <f t="shared" si="757"/>
        <v>472.4000000000002</v>
      </c>
      <c r="CK2563" s="20">
        <f t="shared" ref="CK2563:CK2626" si="758">DG2563</f>
        <v>694</v>
      </c>
      <c r="CL2563" s="20">
        <v>10</v>
      </c>
      <c r="CM2563" s="20">
        <f t="shared" ref="CM2563:CM2626" si="759">CE2563+CH2563+CK2563+CL2563</f>
        <v>940.2</v>
      </c>
      <c r="CN2563" s="20" t="e">
        <f t="shared" ref="CN2563:CN2626" si="760">CG2563+CJ2563+CK2563+CL2563</f>
        <v>#REF!</v>
      </c>
      <c r="CS2563" s="20" t="e">
        <f t="shared" si="753"/>
        <v>#N/A</v>
      </c>
      <c r="CT2563" s="20" t="e">
        <f t="shared" si="754"/>
        <v>#N/A</v>
      </c>
      <c r="CU2563" s="20" t="e">
        <f t="shared" si="755"/>
        <v>#N/A</v>
      </c>
      <c r="CW2563" s="20">
        <f t="shared" ref="CW2563:CY2626" si="761">IFERROR(CS2563,0)</f>
        <v>0</v>
      </c>
      <c r="CX2563" s="20">
        <f t="shared" si="761"/>
        <v>0</v>
      </c>
      <c r="CY2563" s="20">
        <f t="shared" si="761"/>
        <v>0</v>
      </c>
      <c r="CZ2563" s="20">
        <f t="shared" ref="CZ2563:DB2578" si="762">IF(CW2563-CZ2562&gt;0,CW2563,CZ2562)</f>
        <v>236.2000000000001</v>
      </c>
      <c r="DA2563" s="20">
        <f t="shared" si="762"/>
        <v>147.625</v>
      </c>
      <c r="DB2563" s="20">
        <f t="shared" si="762"/>
        <v>472.4000000000002</v>
      </c>
      <c r="DE2563" s="20" t="e">
        <f t="shared" si="756"/>
        <v>#N/A</v>
      </c>
      <c r="DF2563" s="20">
        <f t="shared" ref="DF2563:DF2626" si="763">IFERROR(DE2563,0)</f>
        <v>0</v>
      </c>
      <c r="DG2563" s="20">
        <f t="shared" ref="DG2563:DG2626" si="764">IF(DF2563-DG2562&gt;0,DF2563,DG2562)</f>
        <v>694</v>
      </c>
    </row>
    <row r="2564" spans="12:111">
      <c r="L2564" s="15"/>
      <c r="M2564" s="17"/>
      <c r="O2564" s="19">
        <v>2563</v>
      </c>
      <c r="P2564" s="1">
        <f t="shared" si="749"/>
        <v>9.2601103999999976E-2</v>
      </c>
      <c r="Q2564">
        <f>SUM(P$2:P2564)</f>
        <v>1013.2468100952659</v>
      </c>
      <c r="R2564" s="10">
        <f t="shared" ref="R2564:R2627" si="765">P2564*J$24</f>
        <v>6.4820772799999982E-2</v>
      </c>
      <c r="S2564" s="10">
        <f t="shared" ref="S2564:S2627" si="766">P2564*K$24</f>
        <v>0.12038143519999997</v>
      </c>
      <c r="T2564" s="22">
        <f>SUM(R$2:R2564)</f>
        <v>714.67276706668429</v>
      </c>
      <c r="U2564" s="22">
        <f>SUM(S$2:S2564)</f>
        <v>1311.8208531238388</v>
      </c>
      <c r="X2564" s="15"/>
      <c r="CD2564" s="20">
        <v>2563</v>
      </c>
      <c r="CE2564" s="20">
        <f>V2564</f>
        <v>0</v>
      </c>
      <c r="CF2564" s="20" t="e">
        <f>#REF!</f>
        <v>#REF!</v>
      </c>
      <c r="CG2564" s="20" t="e">
        <f>#REF!</f>
        <v>#REF!</v>
      </c>
      <c r="CH2564" s="20">
        <f t="shared" si="757"/>
        <v>236.2000000000001</v>
      </c>
      <c r="CI2564" s="20">
        <f t="shared" si="757"/>
        <v>147.625</v>
      </c>
      <c r="CJ2564" s="20">
        <f t="shared" si="757"/>
        <v>472.4000000000002</v>
      </c>
      <c r="CK2564" s="20">
        <f t="shared" si="758"/>
        <v>694</v>
      </c>
      <c r="CL2564" s="20">
        <v>10</v>
      </c>
      <c r="CM2564" s="20">
        <f t="shared" si="759"/>
        <v>940.2</v>
      </c>
      <c r="CN2564" s="20" t="e">
        <f t="shared" si="760"/>
        <v>#REF!</v>
      </c>
      <c r="CS2564" s="20" t="e">
        <f t="shared" si="753"/>
        <v>#N/A</v>
      </c>
      <c r="CT2564" s="20" t="e">
        <f t="shared" si="754"/>
        <v>#N/A</v>
      </c>
      <c r="CU2564" s="20" t="e">
        <f t="shared" si="755"/>
        <v>#N/A</v>
      </c>
      <c r="CW2564" s="20">
        <f t="shared" si="761"/>
        <v>0</v>
      </c>
      <c r="CX2564" s="20">
        <f t="shared" si="761"/>
        <v>0</v>
      </c>
      <c r="CY2564" s="20">
        <f t="shared" si="761"/>
        <v>0</v>
      </c>
      <c r="CZ2564" s="20">
        <f t="shared" si="762"/>
        <v>236.2000000000001</v>
      </c>
      <c r="DA2564" s="20">
        <f t="shared" si="762"/>
        <v>147.625</v>
      </c>
      <c r="DB2564" s="20">
        <f t="shared" si="762"/>
        <v>472.4000000000002</v>
      </c>
      <c r="DE2564" s="20" t="e">
        <f t="shared" si="756"/>
        <v>#N/A</v>
      </c>
      <c r="DF2564" s="20">
        <f t="shared" si="763"/>
        <v>0</v>
      </c>
      <c r="DG2564" s="20">
        <f t="shared" si="764"/>
        <v>694</v>
      </c>
    </row>
    <row r="2565" spans="12:111">
      <c r="L2565" s="15"/>
      <c r="M2565" s="17"/>
      <c r="O2565" s="19">
        <v>2564</v>
      </c>
      <c r="P2565" s="1">
        <f t="shared" si="749"/>
        <v>9.2558335999999977E-2</v>
      </c>
      <c r="Q2565">
        <f>SUM(P$2:P2565)</f>
        <v>1013.3393684312659</v>
      </c>
      <c r="R2565" s="10">
        <f t="shared" si="765"/>
        <v>6.479083519999998E-2</v>
      </c>
      <c r="S2565" s="10">
        <f t="shared" si="766"/>
        <v>0.12032583679999997</v>
      </c>
      <c r="T2565" s="22">
        <f>SUM(R$2:R2565)</f>
        <v>714.73755790188432</v>
      </c>
      <c r="U2565" s="22">
        <f>SUM(S$2:S2565)</f>
        <v>1311.9411789606388</v>
      </c>
      <c r="X2565" s="15"/>
      <c r="CD2565" s="20">
        <v>2564</v>
      </c>
      <c r="CE2565" s="20">
        <f>V2565</f>
        <v>0</v>
      </c>
      <c r="CF2565" s="20" t="e">
        <f>#REF!</f>
        <v>#REF!</v>
      </c>
      <c r="CG2565" s="20" t="e">
        <f>#REF!</f>
        <v>#REF!</v>
      </c>
      <c r="CH2565" s="20">
        <f t="shared" si="757"/>
        <v>236.2000000000001</v>
      </c>
      <c r="CI2565" s="20">
        <f t="shared" si="757"/>
        <v>147.625</v>
      </c>
      <c r="CJ2565" s="20">
        <f t="shared" si="757"/>
        <v>472.4000000000002</v>
      </c>
      <c r="CK2565" s="20">
        <f t="shared" si="758"/>
        <v>694</v>
      </c>
      <c r="CL2565" s="20">
        <v>10</v>
      </c>
      <c r="CM2565" s="20">
        <f t="shared" si="759"/>
        <v>940.2</v>
      </c>
      <c r="CN2565" s="20" t="e">
        <f t="shared" si="760"/>
        <v>#REF!</v>
      </c>
      <c r="CS2565" s="20" t="e">
        <f t="shared" si="753"/>
        <v>#N/A</v>
      </c>
      <c r="CT2565" s="20" t="e">
        <f t="shared" si="754"/>
        <v>#N/A</v>
      </c>
      <c r="CU2565" s="20" t="e">
        <f t="shared" si="755"/>
        <v>#N/A</v>
      </c>
      <c r="CW2565" s="20">
        <f t="shared" si="761"/>
        <v>0</v>
      </c>
      <c r="CX2565" s="20">
        <f t="shared" si="761"/>
        <v>0</v>
      </c>
      <c r="CY2565" s="20">
        <f t="shared" si="761"/>
        <v>0</v>
      </c>
      <c r="CZ2565" s="20">
        <f t="shared" si="762"/>
        <v>236.2000000000001</v>
      </c>
      <c r="DA2565" s="20">
        <f t="shared" si="762"/>
        <v>147.625</v>
      </c>
      <c r="DB2565" s="20">
        <f t="shared" si="762"/>
        <v>472.4000000000002</v>
      </c>
      <c r="DE2565" s="20" t="e">
        <f t="shared" si="756"/>
        <v>#N/A</v>
      </c>
      <c r="DF2565" s="20">
        <f t="shared" si="763"/>
        <v>0</v>
      </c>
      <c r="DG2565" s="20">
        <f t="shared" si="764"/>
        <v>694</v>
      </c>
    </row>
    <row r="2566" spans="12:111">
      <c r="L2566" s="15"/>
      <c r="M2566" s="17"/>
      <c r="O2566" s="19">
        <v>2565</v>
      </c>
      <c r="P2566" s="1">
        <f t="shared" si="749"/>
        <v>0.13877339999999996</v>
      </c>
      <c r="Q2566">
        <f>SUM(P$2:P2566)</f>
        <v>1013.4781418312659</v>
      </c>
      <c r="R2566" s="10">
        <f t="shared" si="765"/>
        <v>9.7141379999999972E-2</v>
      </c>
      <c r="S2566" s="10">
        <f t="shared" si="766"/>
        <v>0.18040541999999996</v>
      </c>
      <c r="T2566" s="22">
        <f>SUM(R$2:R2566)</f>
        <v>714.83469928188435</v>
      </c>
      <c r="U2566" s="22">
        <f>SUM(S$2:S2566)</f>
        <v>1312.1215843806388</v>
      </c>
      <c r="X2566" s="15"/>
      <c r="CD2566" s="20">
        <v>2565</v>
      </c>
      <c r="CE2566" s="20">
        <f>V2566</f>
        <v>0</v>
      </c>
      <c r="CF2566" s="20" t="e">
        <f>#REF!</f>
        <v>#REF!</v>
      </c>
      <c r="CG2566" s="20" t="e">
        <f>#REF!</f>
        <v>#REF!</v>
      </c>
      <c r="CH2566" s="20">
        <f t="shared" si="757"/>
        <v>236.2000000000001</v>
      </c>
      <c r="CI2566" s="20">
        <f t="shared" si="757"/>
        <v>147.625</v>
      </c>
      <c r="CJ2566" s="20">
        <f t="shared" si="757"/>
        <v>472.4000000000002</v>
      </c>
      <c r="CK2566" s="20">
        <f t="shared" si="758"/>
        <v>694</v>
      </c>
      <c r="CL2566" s="20">
        <v>10</v>
      </c>
      <c r="CM2566" s="20">
        <f t="shared" si="759"/>
        <v>940.2</v>
      </c>
      <c r="CN2566" s="20" t="e">
        <f t="shared" si="760"/>
        <v>#REF!</v>
      </c>
      <c r="CS2566" s="20" t="e">
        <f t="shared" si="753"/>
        <v>#N/A</v>
      </c>
      <c r="CT2566" s="20" t="e">
        <f t="shared" si="754"/>
        <v>#N/A</v>
      </c>
      <c r="CU2566" s="20" t="e">
        <f t="shared" si="755"/>
        <v>#N/A</v>
      </c>
      <c r="CW2566" s="20">
        <f t="shared" si="761"/>
        <v>0</v>
      </c>
      <c r="CX2566" s="20">
        <f t="shared" si="761"/>
        <v>0</v>
      </c>
      <c r="CY2566" s="20">
        <f t="shared" si="761"/>
        <v>0</v>
      </c>
      <c r="CZ2566" s="20">
        <f t="shared" si="762"/>
        <v>236.2000000000001</v>
      </c>
      <c r="DA2566" s="20">
        <f t="shared" si="762"/>
        <v>147.625</v>
      </c>
      <c r="DB2566" s="20">
        <f t="shared" si="762"/>
        <v>472.4000000000002</v>
      </c>
      <c r="DE2566" s="20" t="e">
        <f t="shared" si="756"/>
        <v>#N/A</v>
      </c>
      <c r="DF2566" s="20">
        <f t="shared" si="763"/>
        <v>0</v>
      </c>
      <c r="DG2566" s="20">
        <f t="shared" si="764"/>
        <v>694</v>
      </c>
    </row>
    <row r="2567" spans="12:111">
      <c r="L2567" s="15"/>
      <c r="M2567" s="17"/>
      <c r="O2567" s="19">
        <v>2566</v>
      </c>
      <c r="P2567" s="1">
        <f t="shared" ref="P2567:P2630" si="767">($H$21*O2567*O2567+$I$21*O2567+$J$21)/100000*IF(O2567/5-INT(O2567/5)=0,1.5,1)</f>
        <v>9.2472895999999999E-2</v>
      </c>
      <c r="Q2567">
        <f>SUM(P$2:P2567)</f>
        <v>1013.5706147272659</v>
      </c>
      <c r="R2567" s="10">
        <f t="shared" si="765"/>
        <v>6.4731027199999999E-2</v>
      </c>
      <c r="S2567" s="10">
        <f t="shared" si="766"/>
        <v>0.1202147648</v>
      </c>
      <c r="T2567" s="22">
        <f>SUM(R$2:R2567)</f>
        <v>714.89943030908432</v>
      </c>
      <c r="U2567" s="22">
        <f>SUM(S$2:S2567)</f>
        <v>1312.2417991454388</v>
      </c>
      <c r="X2567" s="15"/>
      <c r="CD2567" s="20">
        <v>2566</v>
      </c>
      <c r="CE2567" s="20">
        <f>V2567</f>
        <v>0</v>
      </c>
      <c r="CF2567" s="20" t="e">
        <f>#REF!</f>
        <v>#REF!</v>
      </c>
      <c r="CG2567" s="20" t="e">
        <f>#REF!</f>
        <v>#REF!</v>
      </c>
      <c r="CH2567" s="20">
        <f t="shared" si="757"/>
        <v>236.2000000000001</v>
      </c>
      <c r="CI2567" s="20">
        <f t="shared" si="757"/>
        <v>147.625</v>
      </c>
      <c r="CJ2567" s="20">
        <f t="shared" si="757"/>
        <v>472.4000000000002</v>
      </c>
      <c r="CK2567" s="20">
        <f t="shared" si="758"/>
        <v>694</v>
      </c>
      <c r="CL2567" s="20">
        <v>10</v>
      </c>
      <c r="CM2567" s="20">
        <f t="shared" si="759"/>
        <v>940.2</v>
      </c>
      <c r="CN2567" s="20" t="e">
        <f t="shared" si="760"/>
        <v>#REF!</v>
      </c>
      <c r="CS2567" s="20" t="e">
        <f t="shared" si="753"/>
        <v>#N/A</v>
      </c>
      <c r="CT2567" s="20" t="e">
        <f t="shared" si="754"/>
        <v>#N/A</v>
      </c>
      <c r="CU2567" s="20" t="e">
        <f t="shared" si="755"/>
        <v>#N/A</v>
      </c>
      <c r="CW2567" s="20">
        <f t="shared" si="761"/>
        <v>0</v>
      </c>
      <c r="CX2567" s="20">
        <f t="shared" si="761"/>
        <v>0</v>
      </c>
      <c r="CY2567" s="20">
        <f t="shared" si="761"/>
        <v>0</v>
      </c>
      <c r="CZ2567" s="20">
        <f t="shared" si="762"/>
        <v>236.2000000000001</v>
      </c>
      <c r="DA2567" s="20">
        <f t="shared" si="762"/>
        <v>147.625</v>
      </c>
      <c r="DB2567" s="20">
        <f t="shared" si="762"/>
        <v>472.4000000000002</v>
      </c>
      <c r="DE2567" s="20" t="e">
        <f t="shared" si="756"/>
        <v>#N/A</v>
      </c>
      <c r="DF2567" s="20">
        <f t="shared" si="763"/>
        <v>0</v>
      </c>
      <c r="DG2567" s="20">
        <f t="shared" si="764"/>
        <v>694</v>
      </c>
    </row>
    <row r="2568" spans="12:111">
      <c r="L2568" s="15"/>
      <c r="M2568" s="17"/>
      <c r="O2568" s="19">
        <v>2567</v>
      </c>
      <c r="P2568" s="1">
        <f t="shared" si="767"/>
        <v>9.2430224000000019E-2</v>
      </c>
      <c r="Q2568">
        <f>SUM(P$2:P2568)</f>
        <v>1013.663044951266</v>
      </c>
      <c r="R2568" s="10">
        <f t="shared" si="765"/>
        <v>6.4701156800000006E-2</v>
      </c>
      <c r="S2568" s="10">
        <f t="shared" si="766"/>
        <v>0.12015929120000003</v>
      </c>
      <c r="T2568" s="22">
        <f>SUM(R$2:R2568)</f>
        <v>714.96413146588429</v>
      </c>
      <c r="U2568" s="22">
        <f>SUM(S$2:S2568)</f>
        <v>1312.3619584366388</v>
      </c>
      <c r="X2568" s="15"/>
      <c r="CD2568" s="20">
        <v>2567</v>
      </c>
      <c r="CE2568" s="20">
        <f>V2568</f>
        <v>0</v>
      </c>
      <c r="CF2568" s="20" t="e">
        <f>#REF!</f>
        <v>#REF!</v>
      </c>
      <c r="CG2568" s="20" t="e">
        <f>#REF!</f>
        <v>#REF!</v>
      </c>
      <c r="CH2568" s="20">
        <f t="shared" si="757"/>
        <v>236.2000000000001</v>
      </c>
      <c r="CI2568" s="20">
        <f t="shared" si="757"/>
        <v>147.625</v>
      </c>
      <c r="CJ2568" s="20">
        <f t="shared" si="757"/>
        <v>472.4000000000002</v>
      </c>
      <c r="CK2568" s="20">
        <f t="shared" si="758"/>
        <v>694</v>
      </c>
      <c r="CL2568" s="20">
        <v>10</v>
      </c>
      <c r="CM2568" s="20">
        <f t="shared" si="759"/>
        <v>940.2</v>
      </c>
      <c r="CN2568" s="20" t="e">
        <f t="shared" si="760"/>
        <v>#REF!</v>
      </c>
      <c r="CS2568" s="20" t="e">
        <f t="shared" si="753"/>
        <v>#N/A</v>
      </c>
      <c r="CT2568" s="20" t="e">
        <f t="shared" si="754"/>
        <v>#N/A</v>
      </c>
      <c r="CU2568" s="20" t="e">
        <f t="shared" si="755"/>
        <v>#N/A</v>
      </c>
      <c r="CW2568" s="20">
        <f t="shared" si="761"/>
        <v>0</v>
      </c>
      <c r="CX2568" s="20">
        <f t="shared" si="761"/>
        <v>0</v>
      </c>
      <c r="CY2568" s="20">
        <f t="shared" si="761"/>
        <v>0</v>
      </c>
      <c r="CZ2568" s="20">
        <f t="shared" si="762"/>
        <v>236.2000000000001</v>
      </c>
      <c r="DA2568" s="20">
        <f t="shared" si="762"/>
        <v>147.625</v>
      </c>
      <c r="DB2568" s="20">
        <f t="shared" si="762"/>
        <v>472.4000000000002</v>
      </c>
      <c r="DE2568" s="20" t="e">
        <f t="shared" si="756"/>
        <v>#N/A</v>
      </c>
      <c r="DF2568" s="20">
        <f t="shared" si="763"/>
        <v>0</v>
      </c>
      <c r="DG2568" s="20">
        <f t="shared" si="764"/>
        <v>694</v>
      </c>
    </row>
    <row r="2569" spans="12:111">
      <c r="L2569" s="15"/>
      <c r="M2569" s="17"/>
      <c r="O2569" s="19">
        <v>2568</v>
      </c>
      <c r="P2569" s="1">
        <f t="shared" si="767"/>
        <v>9.2387584000000023E-2</v>
      </c>
      <c r="Q2569">
        <f>SUM(P$2:P2569)</f>
        <v>1013.755432535266</v>
      </c>
      <c r="R2569" s="10">
        <f t="shared" si="765"/>
        <v>6.4671308800000007E-2</v>
      </c>
      <c r="S2569" s="10">
        <f t="shared" si="766"/>
        <v>0.12010385920000004</v>
      </c>
      <c r="T2569" s="22">
        <f>SUM(R$2:R2569)</f>
        <v>715.02880277468432</v>
      </c>
      <c r="U2569" s="22">
        <f>SUM(S$2:S2569)</f>
        <v>1312.4820622958389</v>
      </c>
      <c r="X2569" s="15"/>
      <c r="CD2569" s="20">
        <v>2568</v>
      </c>
      <c r="CE2569" s="20">
        <f>V2569</f>
        <v>0</v>
      </c>
      <c r="CF2569" s="20" t="e">
        <f>#REF!</f>
        <v>#REF!</v>
      </c>
      <c r="CG2569" s="20" t="e">
        <f>#REF!</f>
        <v>#REF!</v>
      </c>
      <c r="CH2569" s="20">
        <f t="shared" si="757"/>
        <v>236.2000000000001</v>
      </c>
      <c r="CI2569" s="20">
        <f t="shared" si="757"/>
        <v>147.625</v>
      </c>
      <c r="CJ2569" s="20">
        <f t="shared" si="757"/>
        <v>472.4000000000002</v>
      </c>
      <c r="CK2569" s="20">
        <f t="shared" si="758"/>
        <v>694</v>
      </c>
      <c r="CL2569" s="20">
        <v>10</v>
      </c>
      <c r="CM2569" s="20">
        <f t="shared" si="759"/>
        <v>940.2</v>
      </c>
      <c r="CN2569" s="20" t="e">
        <f t="shared" si="760"/>
        <v>#REF!</v>
      </c>
      <c r="CS2569" s="20" t="e">
        <f t="shared" si="753"/>
        <v>#N/A</v>
      </c>
      <c r="CT2569" s="20" t="e">
        <f t="shared" si="754"/>
        <v>#N/A</v>
      </c>
      <c r="CU2569" s="20" t="e">
        <f t="shared" si="755"/>
        <v>#N/A</v>
      </c>
      <c r="CW2569" s="20">
        <f t="shared" si="761"/>
        <v>0</v>
      </c>
      <c r="CX2569" s="20">
        <f t="shared" si="761"/>
        <v>0</v>
      </c>
      <c r="CY2569" s="20">
        <f t="shared" si="761"/>
        <v>0</v>
      </c>
      <c r="CZ2569" s="20">
        <f t="shared" si="762"/>
        <v>236.2000000000001</v>
      </c>
      <c r="DA2569" s="20">
        <f t="shared" si="762"/>
        <v>147.625</v>
      </c>
      <c r="DB2569" s="20">
        <f t="shared" si="762"/>
        <v>472.4000000000002</v>
      </c>
      <c r="DE2569" s="20" t="e">
        <f t="shared" si="756"/>
        <v>#N/A</v>
      </c>
      <c r="DF2569" s="20">
        <f t="shared" si="763"/>
        <v>0</v>
      </c>
      <c r="DG2569" s="20">
        <f t="shared" si="764"/>
        <v>694</v>
      </c>
    </row>
    <row r="2570" spans="12:111">
      <c r="L2570" s="15"/>
      <c r="M2570" s="17"/>
      <c r="O2570" s="19">
        <v>2569</v>
      </c>
      <c r="P2570" s="1">
        <f t="shared" si="767"/>
        <v>9.2344975999999981E-2</v>
      </c>
      <c r="Q2570">
        <f>SUM(P$2:P2570)</f>
        <v>1013.847777511266</v>
      </c>
      <c r="R2570" s="10">
        <f t="shared" si="765"/>
        <v>6.4641483199999988E-2</v>
      </c>
      <c r="S2570" s="10">
        <f t="shared" si="766"/>
        <v>0.12004846879999997</v>
      </c>
      <c r="T2570" s="22">
        <f>SUM(R$2:R2570)</f>
        <v>715.09344425788436</v>
      </c>
      <c r="U2570" s="22">
        <f>SUM(S$2:S2570)</f>
        <v>1312.6021107646388</v>
      </c>
      <c r="X2570" s="15"/>
      <c r="CD2570" s="20">
        <v>2569</v>
      </c>
      <c r="CE2570" s="20">
        <f>V2570</f>
        <v>0</v>
      </c>
      <c r="CF2570" s="20" t="e">
        <f>#REF!</f>
        <v>#REF!</v>
      </c>
      <c r="CG2570" s="20" t="e">
        <f>#REF!</f>
        <v>#REF!</v>
      </c>
      <c r="CH2570" s="20">
        <f t="shared" si="757"/>
        <v>236.2000000000001</v>
      </c>
      <c r="CI2570" s="20">
        <f t="shared" si="757"/>
        <v>147.625</v>
      </c>
      <c r="CJ2570" s="20">
        <f t="shared" si="757"/>
        <v>472.4000000000002</v>
      </c>
      <c r="CK2570" s="20">
        <f t="shared" si="758"/>
        <v>694</v>
      </c>
      <c r="CL2570" s="20">
        <v>10</v>
      </c>
      <c r="CM2570" s="20">
        <f t="shared" si="759"/>
        <v>940.2</v>
      </c>
      <c r="CN2570" s="20" t="e">
        <f t="shared" si="760"/>
        <v>#REF!</v>
      </c>
      <c r="CS2570" s="20" t="e">
        <f t="shared" si="753"/>
        <v>#N/A</v>
      </c>
      <c r="CT2570" s="20" t="e">
        <f t="shared" si="754"/>
        <v>#N/A</v>
      </c>
      <c r="CU2570" s="20" t="e">
        <f t="shared" si="755"/>
        <v>#N/A</v>
      </c>
      <c r="CW2570" s="20">
        <f t="shared" si="761"/>
        <v>0</v>
      </c>
      <c r="CX2570" s="20">
        <f t="shared" si="761"/>
        <v>0</v>
      </c>
      <c r="CY2570" s="20">
        <f t="shared" si="761"/>
        <v>0</v>
      </c>
      <c r="CZ2570" s="20">
        <f t="shared" si="762"/>
        <v>236.2000000000001</v>
      </c>
      <c r="DA2570" s="20">
        <f t="shared" si="762"/>
        <v>147.625</v>
      </c>
      <c r="DB2570" s="20">
        <f t="shared" si="762"/>
        <v>472.4000000000002</v>
      </c>
      <c r="DE2570" s="20" t="e">
        <f t="shared" si="756"/>
        <v>#N/A</v>
      </c>
      <c r="DF2570" s="20">
        <f t="shared" si="763"/>
        <v>0</v>
      </c>
      <c r="DG2570" s="20">
        <f t="shared" si="764"/>
        <v>694</v>
      </c>
    </row>
    <row r="2571" spans="12:111">
      <c r="L2571" s="15"/>
      <c r="M2571" s="17"/>
      <c r="O2571" s="19">
        <v>2570</v>
      </c>
      <c r="P2571" s="1">
        <f t="shared" si="767"/>
        <v>0.13845359999999995</v>
      </c>
      <c r="Q2571">
        <f>SUM(P$2:P2571)</f>
        <v>1013.9862311112661</v>
      </c>
      <c r="R2571" s="10">
        <f t="shared" si="765"/>
        <v>9.6917519999999965E-2</v>
      </c>
      <c r="S2571" s="10">
        <f t="shared" si="766"/>
        <v>0.17998967999999996</v>
      </c>
      <c r="T2571" s="22">
        <f>SUM(R$2:R2571)</f>
        <v>715.19036177788439</v>
      </c>
      <c r="U2571" s="22">
        <f>SUM(S$2:S2571)</f>
        <v>1312.7821004446389</v>
      </c>
      <c r="X2571" s="15"/>
      <c r="CD2571" s="20">
        <v>2570</v>
      </c>
      <c r="CE2571" s="20">
        <f>V2571</f>
        <v>0</v>
      </c>
      <c r="CF2571" s="20" t="e">
        <f>#REF!</f>
        <v>#REF!</v>
      </c>
      <c r="CG2571" s="20" t="e">
        <f>#REF!</f>
        <v>#REF!</v>
      </c>
      <c r="CH2571" s="20">
        <f t="shared" si="757"/>
        <v>236.2000000000001</v>
      </c>
      <c r="CI2571" s="20">
        <f t="shared" si="757"/>
        <v>147.625</v>
      </c>
      <c r="CJ2571" s="20">
        <f t="shared" si="757"/>
        <v>472.4000000000002</v>
      </c>
      <c r="CK2571" s="20">
        <f t="shared" si="758"/>
        <v>694</v>
      </c>
      <c r="CL2571" s="20">
        <v>10</v>
      </c>
      <c r="CM2571" s="20">
        <f t="shared" si="759"/>
        <v>940.2</v>
      </c>
      <c r="CN2571" s="20" t="e">
        <f t="shared" si="760"/>
        <v>#REF!</v>
      </c>
      <c r="CS2571" s="20" t="e">
        <f t="shared" si="753"/>
        <v>#N/A</v>
      </c>
      <c r="CT2571" s="20" t="e">
        <f t="shared" si="754"/>
        <v>#N/A</v>
      </c>
      <c r="CU2571" s="20" t="e">
        <f t="shared" si="755"/>
        <v>#N/A</v>
      </c>
      <c r="CW2571" s="20">
        <f t="shared" si="761"/>
        <v>0</v>
      </c>
      <c r="CX2571" s="20">
        <f t="shared" si="761"/>
        <v>0</v>
      </c>
      <c r="CY2571" s="20">
        <f t="shared" si="761"/>
        <v>0</v>
      </c>
      <c r="CZ2571" s="20">
        <f t="shared" si="762"/>
        <v>236.2000000000001</v>
      </c>
      <c r="DA2571" s="20">
        <f t="shared" si="762"/>
        <v>147.625</v>
      </c>
      <c r="DB2571" s="20">
        <f t="shared" si="762"/>
        <v>472.4000000000002</v>
      </c>
      <c r="DE2571" s="20" t="e">
        <f t="shared" si="756"/>
        <v>#N/A</v>
      </c>
      <c r="DF2571" s="20">
        <f t="shared" si="763"/>
        <v>0</v>
      </c>
      <c r="DG2571" s="20">
        <f t="shared" si="764"/>
        <v>694</v>
      </c>
    </row>
    <row r="2572" spans="12:111">
      <c r="L2572" s="15"/>
      <c r="M2572" s="17"/>
      <c r="O2572" s="19">
        <v>2571</v>
      </c>
      <c r="P2572" s="1">
        <f t="shared" si="767"/>
        <v>9.2259856000000001E-2</v>
      </c>
      <c r="Q2572">
        <f>SUM(P$2:P2572)</f>
        <v>1014.0784909672661</v>
      </c>
      <c r="R2572" s="10">
        <f t="shared" si="765"/>
        <v>6.4581899200000001E-2</v>
      </c>
      <c r="S2572" s="10">
        <f t="shared" si="766"/>
        <v>0.1199378128</v>
      </c>
      <c r="T2572" s="22">
        <f>SUM(R$2:R2572)</f>
        <v>715.25494367708438</v>
      </c>
      <c r="U2572" s="22">
        <f>SUM(S$2:S2572)</f>
        <v>1312.9020382574388</v>
      </c>
      <c r="X2572" s="15"/>
      <c r="CD2572" s="20">
        <v>2571</v>
      </c>
      <c r="CE2572" s="20">
        <f>V2572</f>
        <v>0</v>
      </c>
      <c r="CF2572" s="20" t="e">
        <f>#REF!</f>
        <v>#REF!</v>
      </c>
      <c r="CG2572" s="20" t="e">
        <f>#REF!</f>
        <v>#REF!</v>
      </c>
      <c r="CH2572" s="20">
        <f t="shared" si="757"/>
        <v>236.2000000000001</v>
      </c>
      <c r="CI2572" s="20">
        <f t="shared" si="757"/>
        <v>147.625</v>
      </c>
      <c r="CJ2572" s="20">
        <f t="shared" si="757"/>
        <v>472.4000000000002</v>
      </c>
      <c r="CK2572" s="20">
        <f t="shared" si="758"/>
        <v>694</v>
      </c>
      <c r="CL2572" s="20">
        <v>10</v>
      </c>
      <c r="CM2572" s="20">
        <f t="shared" si="759"/>
        <v>940.2</v>
      </c>
      <c r="CN2572" s="20" t="e">
        <f t="shared" si="760"/>
        <v>#REF!</v>
      </c>
      <c r="CS2572" s="20" t="e">
        <f t="shared" si="753"/>
        <v>#N/A</v>
      </c>
      <c r="CT2572" s="20" t="e">
        <f t="shared" si="754"/>
        <v>#N/A</v>
      </c>
      <c r="CU2572" s="20" t="e">
        <f t="shared" si="755"/>
        <v>#N/A</v>
      </c>
      <c r="CW2572" s="20">
        <f t="shared" si="761"/>
        <v>0</v>
      </c>
      <c r="CX2572" s="20">
        <f t="shared" si="761"/>
        <v>0</v>
      </c>
      <c r="CY2572" s="20">
        <f t="shared" si="761"/>
        <v>0</v>
      </c>
      <c r="CZ2572" s="20">
        <f t="shared" si="762"/>
        <v>236.2000000000001</v>
      </c>
      <c r="DA2572" s="20">
        <f t="shared" si="762"/>
        <v>147.625</v>
      </c>
      <c r="DB2572" s="20">
        <f t="shared" si="762"/>
        <v>472.4000000000002</v>
      </c>
      <c r="DE2572" s="20" t="e">
        <f t="shared" si="756"/>
        <v>#N/A</v>
      </c>
      <c r="DF2572" s="20">
        <f t="shared" si="763"/>
        <v>0</v>
      </c>
      <c r="DG2572" s="20">
        <f t="shared" si="764"/>
        <v>694</v>
      </c>
    </row>
    <row r="2573" spans="12:111">
      <c r="L2573" s="15"/>
      <c r="M2573" s="17"/>
      <c r="O2573" s="19">
        <v>2572</v>
      </c>
      <c r="P2573" s="1">
        <f t="shared" si="767"/>
        <v>9.2217344000000007E-2</v>
      </c>
      <c r="Q2573">
        <f>SUM(P$2:P2573)</f>
        <v>1014.1707083112661</v>
      </c>
      <c r="R2573" s="10">
        <f t="shared" si="765"/>
        <v>6.4552140800000005E-2</v>
      </c>
      <c r="S2573" s="10">
        <f t="shared" si="766"/>
        <v>0.11988254720000001</v>
      </c>
      <c r="T2573" s="22">
        <f>SUM(R$2:R2573)</f>
        <v>715.31949581788433</v>
      </c>
      <c r="U2573" s="22">
        <f>SUM(S$2:S2573)</f>
        <v>1313.0219208046387</v>
      </c>
      <c r="X2573" s="15"/>
      <c r="CD2573" s="20">
        <v>2572</v>
      </c>
      <c r="CE2573" s="20">
        <f>V2573</f>
        <v>0</v>
      </c>
      <c r="CF2573" s="20" t="e">
        <f>#REF!</f>
        <v>#REF!</v>
      </c>
      <c r="CG2573" s="20" t="e">
        <f>#REF!</f>
        <v>#REF!</v>
      </c>
      <c r="CH2573" s="20">
        <f t="shared" si="757"/>
        <v>236.2000000000001</v>
      </c>
      <c r="CI2573" s="20">
        <f t="shared" si="757"/>
        <v>147.625</v>
      </c>
      <c r="CJ2573" s="20">
        <f t="shared" si="757"/>
        <v>472.4000000000002</v>
      </c>
      <c r="CK2573" s="20">
        <f t="shared" si="758"/>
        <v>694</v>
      </c>
      <c r="CL2573" s="20">
        <v>10</v>
      </c>
      <c r="CM2573" s="20">
        <f t="shared" si="759"/>
        <v>940.2</v>
      </c>
      <c r="CN2573" s="20" t="e">
        <f t="shared" si="760"/>
        <v>#REF!</v>
      </c>
      <c r="CS2573" s="20" t="e">
        <f t="shared" si="753"/>
        <v>#N/A</v>
      </c>
      <c r="CT2573" s="20" t="e">
        <f t="shared" si="754"/>
        <v>#N/A</v>
      </c>
      <c r="CU2573" s="20" t="e">
        <f t="shared" si="755"/>
        <v>#N/A</v>
      </c>
      <c r="CW2573" s="20">
        <f t="shared" si="761"/>
        <v>0</v>
      </c>
      <c r="CX2573" s="20">
        <f t="shared" si="761"/>
        <v>0</v>
      </c>
      <c r="CY2573" s="20">
        <f t="shared" si="761"/>
        <v>0</v>
      </c>
      <c r="CZ2573" s="20">
        <f t="shared" si="762"/>
        <v>236.2000000000001</v>
      </c>
      <c r="DA2573" s="20">
        <f t="shared" si="762"/>
        <v>147.625</v>
      </c>
      <c r="DB2573" s="20">
        <f t="shared" si="762"/>
        <v>472.4000000000002</v>
      </c>
      <c r="DE2573" s="20" t="e">
        <f t="shared" si="756"/>
        <v>#N/A</v>
      </c>
      <c r="DF2573" s="20">
        <f t="shared" si="763"/>
        <v>0</v>
      </c>
      <c r="DG2573" s="20">
        <f t="shared" si="764"/>
        <v>694</v>
      </c>
    </row>
    <row r="2574" spans="12:111">
      <c r="L2574" s="15"/>
      <c r="M2574" s="17"/>
      <c r="O2574" s="19">
        <v>2573</v>
      </c>
      <c r="P2574" s="1">
        <f t="shared" si="767"/>
        <v>9.2174864000000009E-2</v>
      </c>
      <c r="Q2574">
        <f>SUM(P$2:P2574)</f>
        <v>1014.2628831752661</v>
      </c>
      <c r="R2574" s="10">
        <f t="shared" si="765"/>
        <v>6.4522404800000002E-2</v>
      </c>
      <c r="S2574" s="10">
        <f t="shared" si="766"/>
        <v>0.11982732320000002</v>
      </c>
      <c r="T2574" s="22">
        <f>SUM(R$2:R2574)</f>
        <v>715.38401822268429</v>
      </c>
      <c r="U2574" s="22">
        <f>SUM(S$2:S2574)</f>
        <v>1313.1417481278388</v>
      </c>
      <c r="X2574" s="15"/>
      <c r="CD2574" s="20">
        <v>2573</v>
      </c>
      <c r="CE2574" s="20">
        <f>V2574</f>
        <v>0</v>
      </c>
      <c r="CF2574" s="20" t="e">
        <f>#REF!</f>
        <v>#REF!</v>
      </c>
      <c r="CG2574" s="20" t="e">
        <f>#REF!</f>
        <v>#REF!</v>
      </c>
      <c r="CH2574" s="20">
        <f t="shared" si="757"/>
        <v>236.2000000000001</v>
      </c>
      <c r="CI2574" s="20">
        <f t="shared" si="757"/>
        <v>147.625</v>
      </c>
      <c r="CJ2574" s="20">
        <f t="shared" si="757"/>
        <v>472.4000000000002</v>
      </c>
      <c r="CK2574" s="20">
        <f t="shared" si="758"/>
        <v>694</v>
      </c>
      <c r="CL2574" s="20">
        <v>10</v>
      </c>
      <c r="CM2574" s="20">
        <f t="shared" si="759"/>
        <v>940.2</v>
      </c>
      <c r="CN2574" s="20" t="e">
        <f t="shared" si="760"/>
        <v>#REF!</v>
      </c>
      <c r="CS2574" s="20" t="e">
        <f t="shared" si="753"/>
        <v>#N/A</v>
      </c>
      <c r="CT2574" s="20" t="e">
        <f t="shared" si="754"/>
        <v>#N/A</v>
      </c>
      <c r="CU2574" s="20" t="e">
        <f t="shared" si="755"/>
        <v>#N/A</v>
      </c>
      <c r="CW2574" s="20">
        <f t="shared" si="761"/>
        <v>0</v>
      </c>
      <c r="CX2574" s="20">
        <f t="shared" si="761"/>
        <v>0</v>
      </c>
      <c r="CY2574" s="20">
        <f t="shared" si="761"/>
        <v>0</v>
      </c>
      <c r="CZ2574" s="20">
        <f t="shared" si="762"/>
        <v>236.2000000000001</v>
      </c>
      <c r="DA2574" s="20">
        <f t="shared" si="762"/>
        <v>147.625</v>
      </c>
      <c r="DB2574" s="20">
        <f t="shared" si="762"/>
        <v>472.4000000000002</v>
      </c>
      <c r="DE2574" s="20" t="e">
        <f t="shared" si="756"/>
        <v>#N/A</v>
      </c>
      <c r="DF2574" s="20">
        <f t="shared" si="763"/>
        <v>0</v>
      </c>
      <c r="DG2574" s="20">
        <f t="shared" si="764"/>
        <v>694</v>
      </c>
    </row>
    <row r="2575" spans="12:111">
      <c r="L2575" s="15"/>
      <c r="M2575" s="17"/>
      <c r="O2575" s="19">
        <v>2574</v>
      </c>
      <c r="P2575" s="1">
        <f t="shared" si="767"/>
        <v>9.2132416000000009E-2</v>
      </c>
      <c r="Q2575">
        <f>SUM(P$2:P2575)</f>
        <v>1014.3550155912661</v>
      </c>
      <c r="R2575" s="10">
        <f t="shared" si="765"/>
        <v>6.4492691200000007E-2</v>
      </c>
      <c r="S2575" s="10">
        <f t="shared" si="766"/>
        <v>0.11977214080000001</v>
      </c>
      <c r="T2575" s="22">
        <f>SUM(R$2:R2575)</f>
        <v>715.44851091388432</v>
      </c>
      <c r="U2575" s="22">
        <f>SUM(S$2:S2575)</f>
        <v>1313.2615202686388</v>
      </c>
      <c r="X2575" s="15"/>
      <c r="CD2575" s="20">
        <v>2574</v>
      </c>
      <c r="CE2575" s="20">
        <f>V2575</f>
        <v>0</v>
      </c>
      <c r="CF2575" s="20" t="e">
        <f>#REF!</f>
        <v>#REF!</v>
      </c>
      <c r="CG2575" s="20" t="e">
        <f>#REF!</f>
        <v>#REF!</v>
      </c>
      <c r="CH2575" s="20">
        <f t="shared" si="757"/>
        <v>236.2000000000001</v>
      </c>
      <c r="CI2575" s="20">
        <f t="shared" si="757"/>
        <v>147.625</v>
      </c>
      <c r="CJ2575" s="20">
        <f t="shared" si="757"/>
        <v>472.4000000000002</v>
      </c>
      <c r="CK2575" s="20">
        <f t="shared" si="758"/>
        <v>694</v>
      </c>
      <c r="CL2575" s="20">
        <v>10</v>
      </c>
      <c r="CM2575" s="20">
        <f t="shared" si="759"/>
        <v>940.2</v>
      </c>
      <c r="CN2575" s="20" t="e">
        <f t="shared" si="760"/>
        <v>#REF!</v>
      </c>
      <c r="CS2575" s="20" t="e">
        <f t="shared" si="753"/>
        <v>#N/A</v>
      </c>
      <c r="CT2575" s="20" t="e">
        <f t="shared" si="754"/>
        <v>#N/A</v>
      </c>
      <c r="CU2575" s="20" t="e">
        <f t="shared" si="755"/>
        <v>#N/A</v>
      </c>
      <c r="CW2575" s="20">
        <f t="shared" si="761"/>
        <v>0</v>
      </c>
      <c r="CX2575" s="20">
        <f t="shared" si="761"/>
        <v>0</v>
      </c>
      <c r="CY2575" s="20">
        <f t="shared" si="761"/>
        <v>0</v>
      </c>
      <c r="CZ2575" s="20">
        <f t="shared" si="762"/>
        <v>236.2000000000001</v>
      </c>
      <c r="DA2575" s="20">
        <f t="shared" si="762"/>
        <v>147.625</v>
      </c>
      <c r="DB2575" s="20">
        <f t="shared" si="762"/>
        <v>472.4000000000002</v>
      </c>
      <c r="DE2575" s="20" t="e">
        <f t="shared" si="756"/>
        <v>#N/A</v>
      </c>
      <c r="DF2575" s="20">
        <f t="shared" si="763"/>
        <v>0</v>
      </c>
      <c r="DG2575" s="20">
        <f t="shared" si="764"/>
        <v>694</v>
      </c>
    </row>
    <row r="2576" spans="12:111">
      <c r="L2576" s="15"/>
      <c r="M2576" s="17"/>
      <c r="O2576" s="19">
        <v>2575</v>
      </c>
      <c r="P2576" s="1">
        <f t="shared" si="767"/>
        <v>0.13813500000000001</v>
      </c>
      <c r="Q2576">
        <f>SUM(P$2:P2576)</f>
        <v>1014.4931505912662</v>
      </c>
      <c r="R2576" s="10">
        <f t="shared" si="765"/>
        <v>9.6694500000000003E-2</v>
      </c>
      <c r="S2576" s="10">
        <f t="shared" si="766"/>
        <v>0.17957550000000003</v>
      </c>
      <c r="T2576" s="22">
        <f>SUM(R$2:R2576)</f>
        <v>715.54520541388433</v>
      </c>
      <c r="U2576" s="22">
        <f>SUM(S$2:S2576)</f>
        <v>1313.4410957686389</v>
      </c>
      <c r="X2576" s="15"/>
      <c r="CD2576" s="20">
        <v>2575</v>
      </c>
      <c r="CE2576" s="20">
        <f>V2576</f>
        <v>0</v>
      </c>
      <c r="CF2576" s="20" t="e">
        <f>#REF!</f>
        <v>#REF!</v>
      </c>
      <c r="CG2576" s="20" t="e">
        <f>#REF!</f>
        <v>#REF!</v>
      </c>
      <c r="CH2576" s="20">
        <f t="shared" si="757"/>
        <v>236.2000000000001</v>
      </c>
      <c r="CI2576" s="20">
        <f t="shared" si="757"/>
        <v>147.625</v>
      </c>
      <c r="CJ2576" s="20">
        <f t="shared" si="757"/>
        <v>472.4000000000002</v>
      </c>
      <c r="CK2576" s="20">
        <f t="shared" si="758"/>
        <v>694</v>
      </c>
      <c r="CL2576" s="20">
        <v>10</v>
      </c>
      <c r="CM2576" s="20">
        <f t="shared" si="759"/>
        <v>940.2</v>
      </c>
      <c r="CN2576" s="20" t="e">
        <f t="shared" si="760"/>
        <v>#REF!</v>
      </c>
      <c r="CS2576" s="20" t="e">
        <f t="shared" si="753"/>
        <v>#N/A</v>
      </c>
      <c r="CT2576" s="20" t="e">
        <f t="shared" si="754"/>
        <v>#N/A</v>
      </c>
      <c r="CU2576" s="20" t="e">
        <f t="shared" si="755"/>
        <v>#N/A</v>
      </c>
      <c r="CW2576" s="20">
        <f t="shared" si="761"/>
        <v>0</v>
      </c>
      <c r="CX2576" s="20">
        <f t="shared" si="761"/>
        <v>0</v>
      </c>
      <c r="CY2576" s="20">
        <f t="shared" si="761"/>
        <v>0</v>
      </c>
      <c r="CZ2576" s="20">
        <f t="shared" si="762"/>
        <v>236.2000000000001</v>
      </c>
      <c r="DA2576" s="20">
        <f t="shared" si="762"/>
        <v>147.625</v>
      </c>
      <c r="DB2576" s="20">
        <f t="shared" si="762"/>
        <v>472.4000000000002</v>
      </c>
      <c r="DE2576" s="20" t="e">
        <f t="shared" si="756"/>
        <v>#N/A</v>
      </c>
      <c r="DF2576" s="20">
        <f t="shared" si="763"/>
        <v>0</v>
      </c>
      <c r="DG2576" s="20">
        <f t="shared" si="764"/>
        <v>694</v>
      </c>
    </row>
    <row r="2577" spans="12:111">
      <c r="L2577" s="15"/>
      <c r="M2577" s="17"/>
      <c r="O2577" s="19">
        <v>2576</v>
      </c>
      <c r="P2577" s="1">
        <f t="shared" si="767"/>
        <v>9.2047615999999985E-2</v>
      </c>
      <c r="Q2577">
        <f>SUM(P$2:P2577)</f>
        <v>1014.5851982072661</v>
      </c>
      <c r="R2577" s="10">
        <f t="shared" si="765"/>
        <v>6.4433331199999985E-2</v>
      </c>
      <c r="S2577" s="10">
        <f t="shared" si="766"/>
        <v>0.11966190079999998</v>
      </c>
      <c r="T2577" s="22">
        <f>SUM(R$2:R2577)</f>
        <v>715.60963874508434</v>
      </c>
      <c r="U2577" s="22">
        <f>SUM(S$2:S2577)</f>
        <v>1313.560757669439</v>
      </c>
      <c r="X2577" s="15"/>
      <c r="CD2577" s="20">
        <v>2576</v>
      </c>
      <c r="CE2577" s="20">
        <f>V2577</f>
        <v>0</v>
      </c>
      <c r="CF2577" s="20" t="e">
        <f>#REF!</f>
        <v>#REF!</v>
      </c>
      <c r="CG2577" s="20" t="e">
        <f>#REF!</f>
        <v>#REF!</v>
      </c>
      <c r="CH2577" s="20">
        <f t="shared" si="757"/>
        <v>236.2000000000001</v>
      </c>
      <c r="CI2577" s="20">
        <f t="shared" si="757"/>
        <v>147.625</v>
      </c>
      <c r="CJ2577" s="20">
        <f t="shared" si="757"/>
        <v>472.4000000000002</v>
      </c>
      <c r="CK2577" s="20">
        <f t="shared" si="758"/>
        <v>694</v>
      </c>
      <c r="CL2577" s="20">
        <v>10</v>
      </c>
      <c r="CM2577" s="20">
        <f t="shared" si="759"/>
        <v>940.2</v>
      </c>
      <c r="CN2577" s="20" t="e">
        <f t="shared" si="760"/>
        <v>#REF!</v>
      </c>
      <c r="CS2577" s="20" t="e">
        <f t="shared" si="753"/>
        <v>#N/A</v>
      </c>
      <c r="CT2577" s="20" t="e">
        <f t="shared" si="754"/>
        <v>#N/A</v>
      </c>
      <c r="CU2577" s="20" t="e">
        <f t="shared" si="755"/>
        <v>#N/A</v>
      </c>
      <c r="CW2577" s="20">
        <f t="shared" si="761"/>
        <v>0</v>
      </c>
      <c r="CX2577" s="20">
        <f t="shared" si="761"/>
        <v>0</v>
      </c>
      <c r="CY2577" s="20">
        <f t="shared" si="761"/>
        <v>0</v>
      </c>
      <c r="CZ2577" s="20">
        <f t="shared" si="762"/>
        <v>236.2000000000001</v>
      </c>
      <c r="DA2577" s="20">
        <f t="shared" si="762"/>
        <v>147.625</v>
      </c>
      <c r="DB2577" s="20">
        <f t="shared" si="762"/>
        <v>472.4000000000002</v>
      </c>
      <c r="DE2577" s="20" t="e">
        <f t="shared" si="756"/>
        <v>#N/A</v>
      </c>
      <c r="DF2577" s="20">
        <f t="shared" si="763"/>
        <v>0</v>
      </c>
      <c r="DG2577" s="20">
        <f t="shared" si="764"/>
        <v>694</v>
      </c>
    </row>
    <row r="2578" spans="12:111">
      <c r="L2578" s="15"/>
      <c r="M2578" s="17"/>
      <c r="O2578" s="19">
        <v>2577</v>
      </c>
      <c r="P2578" s="1">
        <f t="shared" si="767"/>
        <v>9.2005263999999948E-2</v>
      </c>
      <c r="Q2578">
        <f>SUM(P$2:P2578)</f>
        <v>1014.6772034712661</v>
      </c>
      <c r="R2578" s="10">
        <f t="shared" si="765"/>
        <v>6.4403684799999958E-2</v>
      </c>
      <c r="S2578" s="10">
        <f t="shared" si="766"/>
        <v>0.11960684319999994</v>
      </c>
      <c r="T2578" s="22">
        <f>SUM(R$2:R2578)</f>
        <v>715.67404242988437</v>
      </c>
      <c r="U2578" s="22">
        <f>SUM(S$2:S2578)</f>
        <v>1313.680364512639</v>
      </c>
      <c r="X2578" s="15"/>
      <c r="CD2578" s="20">
        <v>2577</v>
      </c>
      <c r="CE2578" s="20">
        <f>V2578</f>
        <v>0</v>
      </c>
      <c r="CF2578" s="20" t="e">
        <f>#REF!</f>
        <v>#REF!</v>
      </c>
      <c r="CG2578" s="20" t="e">
        <f>#REF!</f>
        <v>#REF!</v>
      </c>
      <c r="CH2578" s="20">
        <f t="shared" si="757"/>
        <v>236.2000000000001</v>
      </c>
      <c r="CI2578" s="20">
        <f t="shared" si="757"/>
        <v>147.625</v>
      </c>
      <c r="CJ2578" s="20">
        <f t="shared" si="757"/>
        <v>472.4000000000002</v>
      </c>
      <c r="CK2578" s="20">
        <f t="shared" si="758"/>
        <v>694</v>
      </c>
      <c r="CL2578" s="20">
        <v>10</v>
      </c>
      <c r="CM2578" s="20">
        <f t="shared" si="759"/>
        <v>940.2</v>
      </c>
      <c r="CN2578" s="20" t="e">
        <f t="shared" si="760"/>
        <v>#REF!</v>
      </c>
      <c r="CS2578" s="20" t="e">
        <f t="shared" si="753"/>
        <v>#N/A</v>
      </c>
      <c r="CT2578" s="20" t="e">
        <f t="shared" si="754"/>
        <v>#N/A</v>
      </c>
      <c r="CU2578" s="20" t="e">
        <f t="shared" si="755"/>
        <v>#N/A</v>
      </c>
      <c r="CW2578" s="20">
        <f t="shared" si="761"/>
        <v>0</v>
      </c>
      <c r="CX2578" s="20">
        <f t="shared" si="761"/>
        <v>0</v>
      </c>
      <c r="CY2578" s="20">
        <f t="shared" si="761"/>
        <v>0</v>
      </c>
      <c r="CZ2578" s="20">
        <f t="shared" si="762"/>
        <v>236.2000000000001</v>
      </c>
      <c r="DA2578" s="20">
        <f t="shared" si="762"/>
        <v>147.625</v>
      </c>
      <c r="DB2578" s="20">
        <f t="shared" si="762"/>
        <v>472.4000000000002</v>
      </c>
      <c r="DE2578" s="20" t="e">
        <f t="shared" si="756"/>
        <v>#N/A</v>
      </c>
      <c r="DF2578" s="20">
        <f t="shared" si="763"/>
        <v>0</v>
      </c>
      <c r="DG2578" s="20">
        <f t="shared" si="764"/>
        <v>694</v>
      </c>
    </row>
    <row r="2579" spans="12:111">
      <c r="L2579" s="15"/>
      <c r="M2579" s="17"/>
      <c r="O2579" s="19">
        <v>2578</v>
      </c>
      <c r="P2579" s="1">
        <f t="shared" si="767"/>
        <v>9.1962943999999991E-2</v>
      </c>
      <c r="Q2579">
        <f>SUM(P$2:P2579)</f>
        <v>1014.7691664152661</v>
      </c>
      <c r="R2579" s="10">
        <f t="shared" si="765"/>
        <v>6.4374060799999994E-2</v>
      </c>
      <c r="S2579" s="10">
        <f t="shared" si="766"/>
        <v>0.11955182719999999</v>
      </c>
      <c r="T2579" s="22">
        <f>SUM(R$2:R2579)</f>
        <v>715.73841649068436</v>
      </c>
      <c r="U2579" s="22">
        <f>SUM(S$2:S2579)</f>
        <v>1313.799916339839</v>
      </c>
      <c r="X2579" s="15"/>
      <c r="CD2579" s="20">
        <v>2578</v>
      </c>
      <c r="CE2579" s="20">
        <f>V2579</f>
        <v>0</v>
      </c>
      <c r="CF2579" s="20" t="e">
        <f>#REF!</f>
        <v>#REF!</v>
      </c>
      <c r="CG2579" s="20" t="e">
        <f>#REF!</f>
        <v>#REF!</v>
      </c>
      <c r="CH2579" s="20">
        <f t="shared" si="757"/>
        <v>236.2000000000001</v>
      </c>
      <c r="CI2579" s="20">
        <f t="shared" si="757"/>
        <v>147.625</v>
      </c>
      <c r="CJ2579" s="20">
        <f t="shared" si="757"/>
        <v>472.4000000000002</v>
      </c>
      <c r="CK2579" s="20">
        <f t="shared" si="758"/>
        <v>694</v>
      </c>
      <c r="CL2579" s="20">
        <v>10</v>
      </c>
      <c r="CM2579" s="20">
        <f t="shared" si="759"/>
        <v>940.2</v>
      </c>
      <c r="CN2579" s="20" t="e">
        <f t="shared" si="760"/>
        <v>#REF!</v>
      </c>
      <c r="CS2579" s="20" t="e">
        <f t="shared" si="753"/>
        <v>#N/A</v>
      </c>
      <c r="CT2579" s="20" t="e">
        <f t="shared" si="754"/>
        <v>#N/A</v>
      </c>
      <c r="CU2579" s="20" t="e">
        <f t="shared" si="755"/>
        <v>#N/A</v>
      </c>
      <c r="CW2579" s="20">
        <f t="shared" si="761"/>
        <v>0</v>
      </c>
      <c r="CX2579" s="20">
        <f t="shared" si="761"/>
        <v>0</v>
      </c>
      <c r="CY2579" s="20">
        <f t="shared" si="761"/>
        <v>0</v>
      </c>
      <c r="CZ2579" s="20">
        <f t="shared" ref="CZ2579:DB2594" si="768">IF(CW2579-CZ2578&gt;0,CW2579,CZ2578)</f>
        <v>236.2000000000001</v>
      </c>
      <c r="DA2579" s="20">
        <f t="shared" si="768"/>
        <v>147.625</v>
      </c>
      <c r="DB2579" s="20">
        <f t="shared" si="768"/>
        <v>472.4000000000002</v>
      </c>
      <c r="DE2579" s="20" t="e">
        <f t="shared" si="756"/>
        <v>#N/A</v>
      </c>
      <c r="DF2579" s="20">
        <f t="shared" si="763"/>
        <v>0</v>
      </c>
      <c r="DG2579" s="20">
        <f t="shared" si="764"/>
        <v>694</v>
      </c>
    </row>
    <row r="2580" spans="12:111">
      <c r="L2580" s="15"/>
      <c r="M2580" s="17"/>
      <c r="O2580" s="19">
        <v>2579</v>
      </c>
      <c r="P2580" s="1">
        <f t="shared" si="767"/>
        <v>9.1920655999999976E-2</v>
      </c>
      <c r="Q2580">
        <f>SUM(P$2:P2580)</f>
        <v>1014.8610870712661</v>
      </c>
      <c r="R2580" s="10">
        <f t="shared" si="765"/>
        <v>6.4344459199999982E-2</v>
      </c>
      <c r="S2580" s="10">
        <f t="shared" si="766"/>
        <v>0.11949685279999997</v>
      </c>
      <c r="T2580" s="22">
        <f>SUM(R$2:R2580)</f>
        <v>715.80276094988437</v>
      </c>
      <c r="U2580" s="22">
        <f>SUM(S$2:S2580)</f>
        <v>1313.919413192639</v>
      </c>
      <c r="X2580" s="15"/>
      <c r="CD2580" s="20">
        <v>2579</v>
      </c>
      <c r="CE2580" s="20">
        <f>V2580</f>
        <v>0</v>
      </c>
      <c r="CF2580" s="20" t="e">
        <f>#REF!</f>
        <v>#REF!</v>
      </c>
      <c r="CG2580" s="20" t="e">
        <f>#REF!</f>
        <v>#REF!</v>
      </c>
      <c r="CH2580" s="20">
        <f t="shared" si="757"/>
        <v>236.2000000000001</v>
      </c>
      <c r="CI2580" s="20">
        <f t="shared" si="757"/>
        <v>147.625</v>
      </c>
      <c r="CJ2580" s="20">
        <f t="shared" si="757"/>
        <v>472.4000000000002</v>
      </c>
      <c r="CK2580" s="20">
        <f t="shared" si="758"/>
        <v>694</v>
      </c>
      <c r="CL2580" s="20">
        <v>10</v>
      </c>
      <c r="CM2580" s="20">
        <f t="shared" si="759"/>
        <v>940.2</v>
      </c>
      <c r="CN2580" s="20" t="e">
        <f t="shared" si="760"/>
        <v>#REF!</v>
      </c>
      <c r="CS2580" s="20" t="e">
        <f t="shared" si="753"/>
        <v>#N/A</v>
      </c>
      <c r="CT2580" s="20" t="e">
        <f t="shared" si="754"/>
        <v>#N/A</v>
      </c>
      <c r="CU2580" s="20" t="e">
        <f t="shared" si="755"/>
        <v>#N/A</v>
      </c>
      <c r="CW2580" s="20">
        <f t="shared" si="761"/>
        <v>0</v>
      </c>
      <c r="CX2580" s="20">
        <f t="shared" si="761"/>
        <v>0</v>
      </c>
      <c r="CY2580" s="20">
        <f t="shared" si="761"/>
        <v>0</v>
      </c>
      <c r="CZ2580" s="20">
        <f t="shared" si="768"/>
        <v>236.2000000000001</v>
      </c>
      <c r="DA2580" s="20">
        <f t="shared" si="768"/>
        <v>147.625</v>
      </c>
      <c r="DB2580" s="20">
        <f t="shared" si="768"/>
        <v>472.4000000000002</v>
      </c>
      <c r="DE2580" s="20" t="e">
        <f t="shared" si="756"/>
        <v>#N/A</v>
      </c>
      <c r="DF2580" s="20">
        <f t="shared" si="763"/>
        <v>0</v>
      </c>
      <c r="DG2580" s="20">
        <f t="shared" si="764"/>
        <v>694</v>
      </c>
    </row>
    <row r="2581" spans="12:111">
      <c r="L2581" s="15"/>
      <c r="M2581" s="17"/>
      <c r="O2581" s="19">
        <v>2580</v>
      </c>
      <c r="P2581" s="1">
        <f t="shared" si="767"/>
        <v>0.13781759999999996</v>
      </c>
      <c r="Q2581">
        <f>SUM(P$2:P2581)</f>
        <v>1014.998904671266</v>
      </c>
      <c r="R2581" s="10">
        <f t="shared" si="765"/>
        <v>9.6472319999999959E-2</v>
      </c>
      <c r="S2581" s="10">
        <f t="shared" si="766"/>
        <v>0.17916287999999994</v>
      </c>
      <c r="T2581" s="22">
        <f>SUM(R$2:R2581)</f>
        <v>715.89923326988435</v>
      </c>
      <c r="U2581" s="22">
        <f>SUM(S$2:S2581)</f>
        <v>1314.0985760726389</v>
      </c>
      <c r="X2581" s="15"/>
      <c r="CD2581" s="20">
        <v>2580</v>
      </c>
      <c r="CE2581" s="20">
        <f>V2581</f>
        <v>0</v>
      </c>
      <c r="CF2581" s="20" t="e">
        <f>#REF!</f>
        <v>#REF!</v>
      </c>
      <c r="CG2581" s="20" t="e">
        <f>#REF!</f>
        <v>#REF!</v>
      </c>
      <c r="CH2581" s="20">
        <f t="shared" si="757"/>
        <v>236.2000000000001</v>
      </c>
      <c r="CI2581" s="20">
        <f t="shared" si="757"/>
        <v>147.625</v>
      </c>
      <c r="CJ2581" s="20">
        <f t="shared" si="757"/>
        <v>472.4000000000002</v>
      </c>
      <c r="CK2581" s="20">
        <f t="shared" si="758"/>
        <v>694</v>
      </c>
      <c r="CL2581" s="20">
        <v>10</v>
      </c>
      <c r="CM2581" s="20">
        <f t="shared" si="759"/>
        <v>940.2</v>
      </c>
      <c r="CN2581" s="20" t="e">
        <f t="shared" si="760"/>
        <v>#REF!</v>
      </c>
      <c r="CS2581" s="20" t="e">
        <f t="shared" si="753"/>
        <v>#N/A</v>
      </c>
      <c r="CT2581" s="20" t="e">
        <f t="shared" si="754"/>
        <v>#N/A</v>
      </c>
      <c r="CU2581" s="20" t="e">
        <f t="shared" si="755"/>
        <v>#N/A</v>
      </c>
      <c r="CW2581" s="20">
        <f t="shared" si="761"/>
        <v>0</v>
      </c>
      <c r="CX2581" s="20">
        <f t="shared" si="761"/>
        <v>0</v>
      </c>
      <c r="CY2581" s="20">
        <f t="shared" si="761"/>
        <v>0</v>
      </c>
      <c r="CZ2581" s="20">
        <f t="shared" si="768"/>
        <v>236.2000000000001</v>
      </c>
      <c r="DA2581" s="20">
        <f t="shared" si="768"/>
        <v>147.625</v>
      </c>
      <c r="DB2581" s="20">
        <f t="shared" si="768"/>
        <v>472.4000000000002</v>
      </c>
      <c r="DE2581" s="20" t="e">
        <f t="shared" si="756"/>
        <v>#N/A</v>
      </c>
      <c r="DF2581" s="20">
        <f t="shared" si="763"/>
        <v>0</v>
      </c>
      <c r="DG2581" s="20">
        <f t="shared" si="764"/>
        <v>694</v>
      </c>
    </row>
    <row r="2582" spans="12:111">
      <c r="L2582" s="15"/>
      <c r="M2582" s="17"/>
      <c r="O2582" s="19">
        <v>2581</v>
      </c>
      <c r="P2582" s="1">
        <f t="shared" si="767"/>
        <v>9.1836175999999978E-2</v>
      </c>
      <c r="Q2582">
        <f>SUM(P$2:P2582)</f>
        <v>1015.090740847266</v>
      </c>
      <c r="R2582" s="10">
        <f t="shared" si="765"/>
        <v>6.428532319999998E-2</v>
      </c>
      <c r="S2582" s="10">
        <f t="shared" si="766"/>
        <v>0.11938702879999998</v>
      </c>
      <c r="T2582" s="22">
        <f>SUM(R$2:R2582)</f>
        <v>715.96351859308436</v>
      </c>
      <c r="U2582" s="22">
        <f>SUM(S$2:S2582)</f>
        <v>1314.217963101439</v>
      </c>
      <c r="X2582" s="15"/>
      <c r="CD2582" s="20">
        <v>2581</v>
      </c>
      <c r="CE2582" s="20">
        <f>V2582</f>
        <v>0</v>
      </c>
      <c r="CF2582" s="20" t="e">
        <f>#REF!</f>
        <v>#REF!</v>
      </c>
      <c r="CG2582" s="20" t="e">
        <f>#REF!</f>
        <v>#REF!</v>
      </c>
      <c r="CH2582" s="20">
        <f t="shared" si="757"/>
        <v>236.2000000000001</v>
      </c>
      <c r="CI2582" s="20">
        <f t="shared" si="757"/>
        <v>147.625</v>
      </c>
      <c r="CJ2582" s="20">
        <f t="shared" si="757"/>
        <v>472.4000000000002</v>
      </c>
      <c r="CK2582" s="20">
        <f t="shared" si="758"/>
        <v>694</v>
      </c>
      <c r="CL2582" s="20">
        <v>10</v>
      </c>
      <c r="CM2582" s="20">
        <f t="shared" si="759"/>
        <v>940.2</v>
      </c>
      <c r="CN2582" s="20" t="e">
        <f t="shared" si="760"/>
        <v>#REF!</v>
      </c>
      <c r="CS2582" s="20" t="e">
        <f t="shared" si="753"/>
        <v>#N/A</v>
      </c>
      <c r="CT2582" s="20" t="e">
        <f t="shared" si="754"/>
        <v>#N/A</v>
      </c>
      <c r="CU2582" s="20" t="e">
        <f t="shared" si="755"/>
        <v>#N/A</v>
      </c>
      <c r="CW2582" s="20">
        <f t="shared" si="761"/>
        <v>0</v>
      </c>
      <c r="CX2582" s="20">
        <f t="shared" si="761"/>
        <v>0</v>
      </c>
      <c r="CY2582" s="20">
        <f t="shared" si="761"/>
        <v>0</v>
      </c>
      <c r="CZ2582" s="20">
        <f t="shared" si="768"/>
        <v>236.2000000000001</v>
      </c>
      <c r="DA2582" s="20">
        <f t="shared" si="768"/>
        <v>147.625</v>
      </c>
      <c r="DB2582" s="20">
        <f t="shared" si="768"/>
        <v>472.4000000000002</v>
      </c>
      <c r="DE2582" s="20" t="e">
        <f t="shared" si="756"/>
        <v>#N/A</v>
      </c>
      <c r="DF2582" s="20">
        <f t="shared" si="763"/>
        <v>0</v>
      </c>
      <c r="DG2582" s="20">
        <f t="shared" si="764"/>
        <v>694</v>
      </c>
    </row>
    <row r="2583" spans="12:111">
      <c r="L2583" s="15"/>
      <c r="M2583" s="17"/>
      <c r="O2583" s="19">
        <v>2582</v>
      </c>
      <c r="P2583" s="1">
        <f t="shared" si="767"/>
        <v>9.1793983999999981E-2</v>
      </c>
      <c r="Q2583">
        <f>SUM(P$2:P2583)</f>
        <v>1015.182534831266</v>
      </c>
      <c r="R2583" s="10">
        <f t="shared" si="765"/>
        <v>6.4255788799999977E-2</v>
      </c>
      <c r="S2583" s="10">
        <f t="shared" si="766"/>
        <v>0.11933217919999999</v>
      </c>
      <c r="T2583" s="22">
        <f>SUM(R$2:R2583)</f>
        <v>716.02777438188434</v>
      </c>
      <c r="U2583" s="22">
        <f>SUM(S$2:S2583)</f>
        <v>1314.337295280639</v>
      </c>
      <c r="X2583" s="15"/>
      <c r="CD2583" s="20">
        <v>2582</v>
      </c>
      <c r="CE2583" s="20">
        <f>V2583</f>
        <v>0</v>
      </c>
      <c r="CF2583" s="20" t="e">
        <f>#REF!</f>
        <v>#REF!</v>
      </c>
      <c r="CG2583" s="20" t="e">
        <f>#REF!</f>
        <v>#REF!</v>
      </c>
      <c r="CH2583" s="20">
        <f t="shared" si="757"/>
        <v>236.2000000000001</v>
      </c>
      <c r="CI2583" s="20">
        <f t="shared" si="757"/>
        <v>147.625</v>
      </c>
      <c r="CJ2583" s="20">
        <f t="shared" si="757"/>
        <v>472.4000000000002</v>
      </c>
      <c r="CK2583" s="20">
        <f t="shared" si="758"/>
        <v>694</v>
      </c>
      <c r="CL2583" s="20">
        <v>10</v>
      </c>
      <c r="CM2583" s="20">
        <f t="shared" si="759"/>
        <v>940.2</v>
      </c>
      <c r="CN2583" s="20" t="e">
        <f t="shared" si="760"/>
        <v>#REF!</v>
      </c>
      <c r="CS2583" s="20" t="e">
        <f t="shared" si="753"/>
        <v>#N/A</v>
      </c>
      <c r="CT2583" s="20" t="e">
        <f t="shared" si="754"/>
        <v>#N/A</v>
      </c>
      <c r="CU2583" s="20" t="e">
        <f t="shared" si="755"/>
        <v>#N/A</v>
      </c>
      <c r="CW2583" s="20">
        <f t="shared" si="761"/>
        <v>0</v>
      </c>
      <c r="CX2583" s="20">
        <f t="shared" si="761"/>
        <v>0</v>
      </c>
      <c r="CY2583" s="20">
        <f t="shared" si="761"/>
        <v>0</v>
      </c>
      <c r="CZ2583" s="20">
        <f t="shared" si="768"/>
        <v>236.2000000000001</v>
      </c>
      <c r="DA2583" s="20">
        <f t="shared" si="768"/>
        <v>147.625</v>
      </c>
      <c r="DB2583" s="20">
        <f t="shared" si="768"/>
        <v>472.4000000000002</v>
      </c>
      <c r="DE2583" s="20" t="e">
        <f t="shared" si="756"/>
        <v>#N/A</v>
      </c>
      <c r="DF2583" s="20">
        <f t="shared" si="763"/>
        <v>0</v>
      </c>
      <c r="DG2583" s="20">
        <f t="shared" si="764"/>
        <v>694</v>
      </c>
    </row>
    <row r="2584" spans="12:111">
      <c r="L2584" s="15"/>
      <c r="M2584" s="17"/>
      <c r="O2584" s="19">
        <v>2583</v>
      </c>
      <c r="P2584" s="1">
        <f t="shared" si="767"/>
        <v>9.175182400000001E-2</v>
      </c>
      <c r="Q2584">
        <f>SUM(P$2:P2584)</f>
        <v>1015.274286655266</v>
      </c>
      <c r="R2584" s="10">
        <f t="shared" si="765"/>
        <v>6.4226276800000009E-2</v>
      </c>
      <c r="S2584" s="10">
        <f t="shared" si="766"/>
        <v>0.11927737120000001</v>
      </c>
      <c r="T2584" s="22">
        <f>SUM(R$2:R2584)</f>
        <v>716.09200065868436</v>
      </c>
      <c r="U2584" s="22">
        <f>SUM(S$2:S2584)</f>
        <v>1314.456572651839</v>
      </c>
      <c r="X2584" s="15"/>
      <c r="CD2584" s="20">
        <v>2583</v>
      </c>
      <c r="CE2584" s="20">
        <f>V2584</f>
        <v>0</v>
      </c>
      <c r="CF2584" s="20" t="e">
        <f>#REF!</f>
        <v>#REF!</v>
      </c>
      <c r="CG2584" s="20" t="e">
        <f>#REF!</f>
        <v>#REF!</v>
      </c>
      <c r="CH2584" s="20">
        <f t="shared" si="757"/>
        <v>236.2000000000001</v>
      </c>
      <c r="CI2584" s="20">
        <f t="shared" si="757"/>
        <v>147.625</v>
      </c>
      <c r="CJ2584" s="20">
        <f t="shared" si="757"/>
        <v>472.4000000000002</v>
      </c>
      <c r="CK2584" s="20">
        <f t="shared" si="758"/>
        <v>694</v>
      </c>
      <c r="CL2584" s="20">
        <v>10</v>
      </c>
      <c r="CM2584" s="20">
        <f t="shared" si="759"/>
        <v>940.2</v>
      </c>
      <c r="CN2584" s="20" t="e">
        <f t="shared" si="760"/>
        <v>#REF!</v>
      </c>
      <c r="CS2584" s="20" t="e">
        <f t="shared" si="753"/>
        <v>#N/A</v>
      </c>
      <c r="CT2584" s="20" t="e">
        <f t="shared" si="754"/>
        <v>#N/A</v>
      </c>
      <c r="CU2584" s="20" t="e">
        <f t="shared" si="755"/>
        <v>#N/A</v>
      </c>
      <c r="CW2584" s="20">
        <f t="shared" si="761"/>
        <v>0</v>
      </c>
      <c r="CX2584" s="20">
        <f t="shared" si="761"/>
        <v>0</v>
      </c>
      <c r="CY2584" s="20">
        <f t="shared" si="761"/>
        <v>0</v>
      </c>
      <c r="CZ2584" s="20">
        <f t="shared" si="768"/>
        <v>236.2000000000001</v>
      </c>
      <c r="DA2584" s="20">
        <f t="shared" si="768"/>
        <v>147.625</v>
      </c>
      <c r="DB2584" s="20">
        <f t="shared" si="768"/>
        <v>472.4000000000002</v>
      </c>
      <c r="DE2584" s="20" t="e">
        <f t="shared" si="756"/>
        <v>#N/A</v>
      </c>
      <c r="DF2584" s="20">
        <f t="shared" si="763"/>
        <v>0</v>
      </c>
      <c r="DG2584" s="20">
        <f t="shared" si="764"/>
        <v>694</v>
      </c>
    </row>
    <row r="2585" spans="12:111">
      <c r="L2585" s="15"/>
      <c r="M2585" s="17"/>
      <c r="O2585" s="19">
        <v>2584</v>
      </c>
      <c r="P2585" s="1">
        <f t="shared" si="767"/>
        <v>9.1709696000000007E-2</v>
      </c>
      <c r="Q2585">
        <f>SUM(P$2:P2585)</f>
        <v>1015.3659963512659</v>
      </c>
      <c r="R2585" s="10">
        <f t="shared" si="765"/>
        <v>6.4196787200000008E-2</v>
      </c>
      <c r="S2585" s="10">
        <f t="shared" si="766"/>
        <v>0.11922260480000001</v>
      </c>
      <c r="T2585" s="22">
        <f>SUM(R$2:R2585)</f>
        <v>716.15619744588435</v>
      </c>
      <c r="U2585" s="22">
        <f>SUM(S$2:S2585)</f>
        <v>1314.5757952566389</v>
      </c>
      <c r="X2585" s="15"/>
      <c r="CD2585" s="20">
        <v>2584</v>
      </c>
      <c r="CE2585" s="20">
        <f>V2585</f>
        <v>0</v>
      </c>
      <c r="CF2585" s="20" t="e">
        <f>#REF!</f>
        <v>#REF!</v>
      </c>
      <c r="CG2585" s="20" t="e">
        <f>#REF!</f>
        <v>#REF!</v>
      </c>
      <c r="CH2585" s="20">
        <f t="shared" si="757"/>
        <v>236.2000000000001</v>
      </c>
      <c r="CI2585" s="20">
        <f t="shared" si="757"/>
        <v>147.625</v>
      </c>
      <c r="CJ2585" s="20">
        <f t="shared" si="757"/>
        <v>472.4000000000002</v>
      </c>
      <c r="CK2585" s="20">
        <f t="shared" si="758"/>
        <v>694</v>
      </c>
      <c r="CL2585" s="20">
        <v>10</v>
      </c>
      <c r="CM2585" s="20">
        <f t="shared" si="759"/>
        <v>940.2</v>
      </c>
      <c r="CN2585" s="20" t="e">
        <f t="shared" si="760"/>
        <v>#REF!</v>
      </c>
      <c r="CS2585" s="20" t="e">
        <f t="shared" si="753"/>
        <v>#N/A</v>
      </c>
      <c r="CT2585" s="20" t="e">
        <f t="shared" si="754"/>
        <v>#N/A</v>
      </c>
      <c r="CU2585" s="20" t="e">
        <f t="shared" si="755"/>
        <v>#N/A</v>
      </c>
      <c r="CW2585" s="20">
        <f t="shared" si="761"/>
        <v>0</v>
      </c>
      <c r="CX2585" s="20">
        <f t="shared" si="761"/>
        <v>0</v>
      </c>
      <c r="CY2585" s="20">
        <f t="shared" si="761"/>
        <v>0</v>
      </c>
      <c r="CZ2585" s="20">
        <f t="shared" si="768"/>
        <v>236.2000000000001</v>
      </c>
      <c r="DA2585" s="20">
        <f t="shared" si="768"/>
        <v>147.625</v>
      </c>
      <c r="DB2585" s="20">
        <f t="shared" si="768"/>
        <v>472.4000000000002</v>
      </c>
      <c r="DE2585" s="20" t="e">
        <f t="shared" si="756"/>
        <v>#N/A</v>
      </c>
      <c r="DF2585" s="20">
        <f t="shared" si="763"/>
        <v>0</v>
      </c>
      <c r="DG2585" s="20">
        <f t="shared" si="764"/>
        <v>694</v>
      </c>
    </row>
    <row r="2586" spans="12:111">
      <c r="L2586" s="15"/>
      <c r="M2586" s="17"/>
      <c r="O2586" s="19">
        <v>2585</v>
      </c>
      <c r="P2586" s="1">
        <f t="shared" si="767"/>
        <v>0.13750139999999991</v>
      </c>
      <c r="Q2586">
        <f>SUM(P$2:P2586)</f>
        <v>1015.503497751266</v>
      </c>
      <c r="R2586" s="10">
        <f t="shared" si="765"/>
        <v>9.625097999999993E-2</v>
      </c>
      <c r="S2586" s="10">
        <f t="shared" si="766"/>
        <v>0.17875181999999989</v>
      </c>
      <c r="T2586" s="22">
        <f>SUM(R$2:R2586)</f>
        <v>716.25244842588438</v>
      </c>
      <c r="U2586" s="22">
        <f>SUM(S$2:S2586)</f>
        <v>1314.7545470766388</v>
      </c>
      <c r="X2586" s="15"/>
      <c r="CD2586" s="20">
        <v>2585</v>
      </c>
      <c r="CE2586" s="20">
        <f>V2586</f>
        <v>0</v>
      </c>
      <c r="CF2586" s="20" t="e">
        <f>#REF!</f>
        <v>#REF!</v>
      </c>
      <c r="CG2586" s="20" t="e">
        <f>#REF!</f>
        <v>#REF!</v>
      </c>
      <c r="CH2586" s="20">
        <f t="shared" si="757"/>
        <v>236.2000000000001</v>
      </c>
      <c r="CI2586" s="20">
        <f t="shared" si="757"/>
        <v>147.625</v>
      </c>
      <c r="CJ2586" s="20">
        <f t="shared" si="757"/>
        <v>472.4000000000002</v>
      </c>
      <c r="CK2586" s="20">
        <f t="shared" si="758"/>
        <v>694</v>
      </c>
      <c r="CL2586" s="20">
        <v>10</v>
      </c>
      <c r="CM2586" s="20">
        <f t="shared" si="759"/>
        <v>940.2</v>
      </c>
      <c r="CN2586" s="20" t="e">
        <f t="shared" si="760"/>
        <v>#REF!</v>
      </c>
      <c r="CS2586" s="20" t="e">
        <f t="shared" si="753"/>
        <v>#N/A</v>
      </c>
      <c r="CT2586" s="20" t="e">
        <f t="shared" si="754"/>
        <v>#N/A</v>
      </c>
      <c r="CU2586" s="20" t="e">
        <f t="shared" si="755"/>
        <v>#N/A</v>
      </c>
      <c r="CW2586" s="20">
        <f t="shared" si="761"/>
        <v>0</v>
      </c>
      <c r="CX2586" s="20">
        <f t="shared" si="761"/>
        <v>0</v>
      </c>
      <c r="CY2586" s="20">
        <f t="shared" si="761"/>
        <v>0</v>
      </c>
      <c r="CZ2586" s="20">
        <f t="shared" si="768"/>
        <v>236.2000000000001</v>
      </c>
      <c r="DA2586" s="20">
        <f t="shared" si="768"/>
        <v>147.625</v>
      </c>
      <c r="DB2586" s="20">
        <f t="shared" si="768"/>
        <v>472.4000000000002</v>
      </c>
      <c r="DE2586" s="20" t="e">
        <f t="shared" si="756"/>
        <v>#N/A</v>
      </c>
      <c r="DF2586" s="20">
        <f t="shared" si="763"/>
        <v>0</v>
      </c>
      <c r="DG2586" s="20">
        <f t="shared" si="764"/>
        <v>694</v>
      </c>
    </row>
    <row r="2587" spans="12:111">
      <c r="L2587" s="15"/>
      <c r="M2587" s="17"/>
      <c r="O2587" s="19">
        <v>2586</v>
      </c>
      <c r="P2587" s="1">
        <f t="shared" si="767"/>
        <v>9.1625535999999994E-2</v>
      </c>
      <c r="Q2587">
        <f>SUM(P$2:P2587)</f>
        <v>1015.595123287266</v>
      </c>
      <c r="R2587" s="10">
        <f t="shared" si="765"/>
        <v>6.4137875199999986E-2</v>
      </c>
      <c r="S2587" s="10">
        <f t="shared" si="766"/>
        <v>0.1191131968</v>
      </c>
      <c r="T2587" s="22">
        <f>SUM(R$2:R2587)</f>
        <v>716.31658630108439</v>
      </c>
      <c r="U2587" s="22">
        <f>SUM(S$2:S2587)</f>
        <v>1314.8736602734389</v>
      </c>
      <c r="X2587" s="15"/>
      <c r="CD2587" s="20">
        <v>2586</v>
      </c>
      <c r="CE2587" s="20">
        <f>V2587</f>
        <v>0</v>
      </c>
      <c r="CF2587" s="20" t="e">
        <f>#REF!</f>
        <v>#REF!</v>
      </c>
      <c r="CG2587" s="20" t="e">
        <f>#REF!</f>
        <v>#REF!</v>
      </c>
      <c r="CH2587" s="20">
        <f t="shared" si="757"/>
        <v>236.2000000000001</v>
      </c>
      <c r="CI2587" s="20">
        <f t="shared" si="757"/>
        <v>147.625</v>
      </c>
      <c r="CJ2587" s="20">
        <f t="shared" si="757"/>
        <v>472.4000000000002</v>
      </c>
      <c r="CK2587" s="20">
        <f t="shared" si="758"/>
        <v>694</v>
      </c>
      <c r="CL2587" s="20">
        <v>10</v>
      </c>
      <c r="CM2587" s="20">
        <f t="shared" si="759"/>
        <v>940.2</v>
      </c>
      <c r="CN2587" s="20" t="e">
        <f t="shared" si="760"/>
        <v>#REF!</v>
      </c>
      <c r="CS2587" s="20" t="e">
        <f t="shared" si="753"/>
        <v>#N/A</v>
      </c>
      <c r="CT2587" s="20" t="e">
        <f t="shared" si="754"/>
        <v>#N/A</v>
      </c>
      <c r="CU2587" s="20" t="e">
        <f t="shared" si="755"/>
        <v>#N/A</v>
      </c>
      <c r="CW2587" s="20">
        <f t="shared" si="761"/>
        <v>0</v>
      </c>
      <c r="CX2587" s="20">
        <f t="shared" si="761"/>
        <v>0</v>
      </c>
      <c r="CY2587" s="20">
        <f t="shared" si="761"/>
        <v>0</v>
      </c>
      <c r="CZ2587" s="20">
        <f t="shared" si="768"/>
        <v>236.2000000000001</v>
      </c>
      <c r="DA2587" s="20">
        <f t="shared" si="768"/>
        <v>147.625</v>
      </c>
      <c r="DB2587" s="20">
        <f t="shared" si="768"/>
        <v>472.4000000000002</v>
      </c>
      <c r="DE2587" s="20" t="e">
        <f t="shared" si="756"/>
        <v>#N/A</v>
      </c>
      <c r="DF2587" s="20">
        <f t="shared" si="763"/>
        <v>0</v>
      </c>
      <c r="DG2587" s="20">
        <f t="shared" si="764"/>
        <v>694</v>
      </c>
    </row>
    <row r="2588" spans="12:111">
      <c r="L2588" s="15"/>
      <c r="M2588" s="17"/>
      <c r="O2588" s="19">
        <v>2587</v>
      </c>
      <c r="P2588" s="1">
        <f t="shared" si="767"/>
        <v>9.1583503999999955E-2</v>
      </c>
      <c r="Q2588">
        <f>SUM(P$2:P2588)</f>
        <v>1015.686706791266</v>
      </c>
      <c r="R2588" s="10">
        <f t="shared" si="765"/>
        <v>6.4108452799999965E-2</v>
      </c>
      <c r="S2588" s="10">
        <f t="shared" si="766"/>
        <v>0.11905855519999994</v>
      </c>
      <c r="T2588" s="22">
        <f>SUM(R$2:R2588)</f>
        <v>716.38069475388443</v>
      </c>
      <c r="U2588" s="22">
        <f>SUM(S$2:S2588)</f>
        <v>1314.9927188286388</v>
      </c>
      <c r="X2588" s="15"/>
      <c r="CD2588" s="20">
        <v>2587</v>
      </c>
      <c r="CE2588" s="20">
        <f>V2588</f>
        <v>0</v>
      </c>
      <c r="CF2588" s="20" t="e">
        <f>#REF!</f>
        <v>#REF!</v>
      </c>
      <c r="CG2588" s="20" t="e">
        <f>#REF!</f>
        <v>#REF!</v>
      </c>
      <c r="CH2588" s="20">
        <f t="shared" si="757"/>
        <v>236.2000000000001</v>
      </c>
      <c r="CI2588" s="20">
        <f t="shared" si="757"/>
        <v>147.625</v>
      </c>
      <c r="CJ2588" s="20">
        <f t="shared" si="757"/>
        <v>472.4000000000002</v>
      </c>
      <c r="CK2588" s="20">
        <f t="shared" si="758"/>
        <v>694</v>
      </c>
      <c r="CL2588" s="20">
        <v>10</v>
      </c>
      <c r="CM2588" s="20">
        <f t="shared" si="759"/>
        <v>940.2</v>
      </c>
      <c r="CN2588" s="20" t="e">
        <f t="shared" si="760"/>
        <v>#REF!</v>
      </c>
      <c r="CS2588" s="20" t="e">
        <f t="shared" si="753"/>
        <v>#N/A</v>
      </c>
      <c r="CT2588" s="20" t="e">
        <f t="shared" si="754"/>
        <v>#N/A</v>
      </c>
      <c r="CU2588" s="20" t="e">
        <f t="shared" si="755"/>
        <v>#N/A</v>
      </c>
      <c r="CW2588" s="20">
        <f t="shared" si="761"/>
        <v>0</v>
      </c>
      <c r="CX2588" s="20">
        <f t="shared" si="761"/>
        <v>0</v>
      </c>
      <c r="CY2588" s="20">
        <f t="shared" si="761"/>
        <v>0</v>
      </c>
      <c r="CZ2588" s="20">
        <f t="shared" si="768"/>
        <v>236.2000000000001</v>
      </c>
      <c r="DA2588" s="20">
        <f t="shared" si="768"/>
        <v>147.625</v>
      </c>
      <c r="DB2588" s="20">
        <f t="shared" si="768"/>
        <v>472.4000000000002</v>
      </c>
      <c r="DE2588" s="20" t="e">
        <f t="shared" si="756"/>
        <v>#N/A</v>
      </c>
      <c r="DF2588" s="20">
        <f t="shared" si="763"/>
        <v>0</v>
      </c>
      <c r="DG2588" s="20">
        <f t="shared" si="764"/>
        <v>694</v>
      </c>
    </row>
    <row r="2589" spans="12:111">
      <c r="L2589" s="15"/>
      <c r="M2589" s="17"/>
      <c r="O2589" s="19">
        <v>2588</v>
      </c>
      <c r="P2589" s="1">
        <f t="shared" si="767"/>
        <v>9.1541503999999982E-2</v>
      </c>
      <c r="Q2589">
        <f>SUM(P$2:P2589)</f>
        <v>1015.7782482952661</v>
      </c>
      <c r="R2589" s="10">
        <f t="shared" si="765"/>
        <v>6.407905279999998E-2</v>
      </c>
      <c r="S2589" s="10">
        <f t="shared" si="766"/>
        <v>0.11900395519999998</v>
      </c>
      <c r="T2589" s="22">
        <f>SUM(R$2:R2589)</f>
        <v>716.44477380668445</v>
      </c>
      <c r="U2589" s="22">
        <f>SUM(S$2:S2589)</f>
        <v>1315.1117227838388</v>
      </c>
      <c r="X2589" s="15"/>
      <c r="CD2589" s="20">
        <v>2588</v>
      </c>
      <c r="CE2589" s="20">
        <f>V2589</f>
        <v>0</v>
      </c>
      <c r="CF2589" s="20" t="e">
        <f>#REF!</f>
        <v>#REF!</v>
      </c>
      <c r="CG2589" s="20" t="e">
        <f>#REF!</f>
        <v>#REF!</v>
      </c>
      <c r="CH2589" s="20">
        <f t="shared" si="757"/>
        <v>236.2000000000001</v>
      </c>
      <c r="CI2589" s="20">
        <f t="shared" si="757"/>
        <v>147.625</v>
      </c>
      <c r="CJ2589" s="20">
        <f t="shared" si="757"/>
        <v>472.4000000000002</v>
      </c>
      <c r="CK2589" s="20">
        <f t="shared" si="758"/>
        <v>694</v>
      </c>
      <c r="CL2589" s="20">
        <v>10</v>
      </c>
      <c r="CM2589" s="20">
        <f t="shared" si="759"/>
        <v>940.2</v>
      </c>
      <c r="CN2589" s="20" t="e">
        <f t="shared" si="760"/>
        <v>#REF!</v>
      </c>
      <c r="CS2589" s="20" t="e">
        <f t="shared" si="753"/>
        <v>#N/A</v>
      </c>
      <c r="CT2589" s="20" t="e">
        <f t="shared" si="754"/>
        <v>#N/A</v>
      </c>
      <c r="CU2589" s="20" t="e">
        <f t="shared" si="755"/>
        <v>#N/A</v>
      </c>
      <c r="CW2589" s="20">
        <f t="shared" si="761"/>
        <v>0</v>
      </c>
      <c r="CX2589" s="20">
        <f t="shared" si="761"/>
        <v>0</v>
      </c>
      <c r="CY2589" s="20">
        <f t="shared" si="761"/>
        <v>0</v>
      </c>
      <c r="CZ2589" s="20">
        <f t="shared" si="768"/>
        <v>236.2000000000001</v>
      </c>
      <c r="DA2589" s="20">
        <f t="shared" si="768"/>
        <v>147.625</v>
      </c>
      <c r="DB2589" s="20">
        <f t="shared" si="768"/>
        <v>472.4000000000002</v>
      </c>
      <c r="DE2589" s="20" t="e">
        <f t="shared" si="756"/>
        <v>#N/A</v>
      </c>
      <c r="DF2589" s="20">
        <f t="shared" si="763"/>
        <v>0</v>
      </c>
      <c r="DG2589" s="20">
        <f t="shared" si="764"/>
        <v>694</v>
      </c>
    </row>
    <row r="2590" spans="12:111">
      <c r="L2590" s="15"/>
      <c r="M2590" s="17"/>
      <c r="O2590" s="19">
        <v>2589</v>
      </c>
      <c r="P2590" s="1">
        <f t="shared" si="767"/>
        <v>9.1499536000000006E-2</v>
      </c>
      <c r="Q2590">
        <f>SUM(P$2:P2590)</f>
        <v>1015.8697478312661</v>
      </c>
      <c r="R2590" s="10">
        <f t="shared" si="765"/>
        <v>6.4049675200000003E-2</v>
      </c>
      <c r="S2590" s="10">
        <f t="shared" si="766"/>
        <v>0.11894939680000001</v>
      </c>
      <c r="T2590" s="22">
        <f>SUM(R$2:R2590)</f>
        <v>716.50882348188441</v>
      </c>
      <c r="U2590" s="22">
        <f>SUM(S$2:S2590)</f>
        <v>1315.2306721806387</v>
      </c>
      <c r="X2590" s="15"/>
      <c r="CD2590" s="20">
        <v>2589</v>
      </c>
      <c r="CE2590" s="20">
        <f>V2590</f>
        <v>0</v>
      </c>
      <c r="CF2590" s="20" t="e">
        <f>#REF!</f>
        <v>#REF!</v>
      </c>
      <c r="CG2590" s="20" t="e">
        <f>#REF!</f>
        <v>#REF!</v>
      </c>
      <c r="CH2590" s="20">
        <f t="shared" si="757"/>
        <v>236.2000000000001</v>
      </c>
      <c r="CI2590" s="20">
        <f t="shared" si="757"/>
        <v>147.625</v>
      </c>
      <c r="CJ2590" s="20">
        <f t="shared" si="757"/>
        <v>472.4000000000002</v>
      </c>
      <c r="CK2590" s="20">
        <f t="shared" si="758"/>
        <v>694</v>
      </c>
      <c r="CL2590" s="20">
        <v>10</v>
      </c>
      <c r="CM2590" s="20">
        <f t="shared" si="759"/>
        <v>940.2</v>
      </c>
      <c r="CN2590" s="20" t="e">
        <f t="shared" si="760"/>
        <v>#REF!</v>
      </c>
      <c r="CS2590" s="20" t="e">
        <f t="shared" si="753"/>
        <v>#N/A</v>
      </c>
      <c r="CT2590" s="20" t="e">
        <f t="shared" si="754"/>
        <v>#N/A</v>
      </c>
      <c r="CU2590" s="20" t="e">
        <f t="shared" si="755"/>
        <v>#N/A</v>
      </c>
      <c r="CW2590" s="20">
        <f t="shared" si="761"/>
        <v>0</v>
      </c>
      <c r="CX2590" s="20">
        <f t="shared" si="761"/>
        <v>0</v>
      </c>
      <c r="CY2590" s="20">
        <f t="shared" si="761"/>
        <v>0</v>
      </c>
      <c r="CZ2590" s="20">
        <f t="shared" si="768"/>
        <v>236.2000000000001</v>
      </c>
      <c r="DA2590" s="20">
        <f t="shared" si="768"/>
        <v>147.625</v>
      </c>
      <c r="DB2590" s="20">
        <f t="shared" si="768"/>
        <v>472.4000000000002</v>
      </c>
      <c r="DE2590" s="20" t="e">
        <f t="shared" si="756"/>
        <v>#N/A</v>
      </c>
      <c r="DF2590" s="20">
        <f t="shared" si="763"/>
        <v>0</v>
      </c>
      <c r="DG2590" s="20">
        <f t="shared" si="764"/>
        <v>694</v>
      </c>
    </row>
    <row r="2591" spans="12:111">
      <c r="L2591" s="15"/>
      <c r="M2591" s="17"/>
      <c r="O2591" s="19">
        <v>2590</v>
      </c>
      <c r="P2591" s="1">
        <f t="shared" si="767"/>
        <v>0.13718640000000001</v>
      </c>
      <c r="Q2591">
        <f>SUM(P$2:P2591)</f>
        <v>1016.0069342312661</v>
      </c>
      <c r="R2591" s="10">
        <f t="shared" si="765"/>
        <v>9.6030480000000001E-2</v>
      </c>
      <c r="S2591" s="10">
        <f t="shared" si="766"/>
        <v>0.17834232000000003</v>
      </c>
      <c r="T2591" s="22">
        <f>SUM(R$2:R2591)</f>
        <v>716.60485396188437</v>
      </c>
      <c r="U2591" s="22">
        <f>SUM(S$2:S2591)</f>
        <v>1315.4090145006387</v>
      </c>
      <c r="X2591" s="15"/>
      <c r="CD2591" s="20">
        <v>2590</v>
      </c>
      <c r="CE2591" s="20">
        <f>V2591</f>
        <v>0</v>
      </c>
      <c r="CF2591" s="20" t="e">
        <f>#REF!</f>
        <v>#REF!</v>
      </c>
      <c r="CG2591" s="20" t="e">
        <f>#REF!</f>
        <v>#REF!</v>
      </c>
      <c r="CH2591" s="20">
        <f t="shared" si="757"/>
        <v>236.2000000000001</v>
      </c>
      <c r="CI2591" s="20">
        <f t="shared" si="757"/>
        <v>147.625</v>
      </c>
      <c r="CJ2591" s="20">
        <f t="shared" si="757"/>
        <v>472.4000000000002</v>
      </c>
      <c r="CK2591" s="20">
        <f t="shared" si="758"/>
        <v>694</v>
      </c>
      <c r="CL2591" s="20">
        <v>10</v>
      </c>
      <c r="CM2591" s="20">
        <f t="shared" si="759"/>
        <v>940.2</v>
      </c>
      <c r="CN2591" s="20" t="e">
        <f t="shared" si="760"/>
        <v>#REF!</v>
      </c>
      <c r="CS2591" s="20" t="e">
        <f t="shared" si="753"/>
        <v>#N/A</v>
      </c>
      <c r="CT2591" s="20" t="e">
        <f t="shared" si="754"/>
        <v>#N/A</v>
      </c>
      <c r="CU2591" s="20" t="e">
        <f t="shared" si="755"/>
        <v>#N/A</v>
      </c>
      <c r="CW2591" s="20">
        <f t="shared" si="761"/>
        <v>0</v>
      </c>
      <c r="CX2591" s="20">
        <f t="shared" si="761"/>
        <v>0</v>
      </c>
      <c r="CY2591" s="20">
        <f t="shared" si="761"/>
        <v>0</v>
      </c>
      <c r="CZ2591" s="20">
        <f t="shared" si="768"/>
        <v>236.2000000000001</v>
      </c>
      <c r="DA2591" s="20">
        <f t="shared" si="768"/>
        <v>147.625</v>
      </c>
      <c r="DB2591" s="20">
        <f t="shared" si="768"/>
        <v>472.4000000000002</v>
      </c>
      <c r="DE2591" s="20" t="e">
        <f t="shared" si="756"/>
        <v>#N/A</v>
      </c>
      <c r="DF2591" s="20">
        <f t="shared" si="763"/>
        <v>0</v>
      </c>
      <c r="DG2591" s="20">
        <f t="shared" si="764"/>
        <v>694</v>
      </c>
    </row>
    <row r="2592" spans="12:111">
      <c r="L2592" s="15"/>
      <c r="M2592" s="17"/>
      <c r="O2592" s="19">
        <v>2591</v>
      </c>
      <c r="P2592" s="1">
        <f t="shared" si="767"/>
        <v>9.1415695999999991E-2</v>
      </c>
      <c r="Q2592">
        <f>SUM(P$2:P2592)</f>
        <v>1016.0983499272661</v>
      </c>
      <c r="R2592" s="10">
        <f t="shared" si="765"/>
        <v>6.3990987199999988E-2</v>
      </c>
      <c r="S2592" s="10">
        <f t="shared" si="766"/>
        <v>0.11884040479999999</v>
      </c>
      <c r="T2592" s="22">
        <f>SUM(R$2:R2592)</f>
        <v>716.66884494908436</v>
      </c>
      <c r="U2592" s="22">
        <f>SUM(S$2:S2592)</f>
        <v>1315.5278549054387</v>
      </c>
      <c r="X2592" s="15"/>
      <c r="CD2592" s="20">
        <v>2591</v>
      </c>
      <c r="CE2592" s="20">
        <f>V2592</f>
        <v>0</v>
      </c>
      <c r="CF2592" s="20" t="e">
        <f>#REF!</f>
        <v>#REF!</v>
      </c>
      <c r="CG2592" s="20" t="e">
        <f>#REF!</f>
        <v>#REF!</v>
      </c>
      <c r="CH2592" s="20">
        <f t="shared" si="757"/>
        <v>236.2000000000001</v>
      </c>
      <c r="CI2592" s="20">
        <f t="shared" si="757"/>
        <v>147.625</v>
      </c>
      <c r="CJ2592" s="20">
        <f t="shared" si="757"/>
        <v>472.4000000000002</v>
      </c>
      <c r="CK2592" s="20">
        <f t="shared" si="758"/>
        <v>694</v>
      </c>
      <c r="CL2592" s="20">
        <v>10</v>
      </c>
      <c r="CM2592" s="20">
        <f t="shared" si="759"/>
        <v>940.2</v>
      </c>
      <c r="CN2592" s="20" t="e">
        <f t="shared" si="760"/>
        <v>#REF!</v>
      </c>
      <c r="CS2592" s="20" t="e">
        <f t="shared" si="753"/>
        <v>#N/A</v>
      </c>
      <c r="CT2592" s="20" t="e">
        <f t="shared" si="754"/>
        <v>#N/A</v>
      </c>
      <c r="CU2592" s="20" t="e">
        <f t="shared" si="755"/>
        <v>#N/A</v>
      </c>
      <c r="CW2592" s="20">
        <f t="shared" si="761"/>
        <v>0</v>
      </c>
      <c r="CX2592" s="20">
        <f t="shared" si="761"/>
        <v>0</v>
      </c>
      <c r="CY2592" s="20">
        <f t="shared" si="761"/>
        <v>0</v>
      </c>
      <c r="CZ2592" s="20">
        <f t="shared" si="768"/>
        <v>236.2000000000001</v>
      </c>
      <c r="DA2592" s="20">
        <f t="shared" si="768"/>
        <v>147.625</v>
      </c>
      <c r="DB2592" s="20">
        <f t="shared" si="768"/>
        <v>472.4000000000002</v>
      </c>
      <c r="DE2592" s="20" t="e">
        <f t="shared" si="756"/>
        <v>#N/A</v>
      </c>
      <c r="DF2592" s="20">
        <f t="shared" si="763"/>
        <v>0</v>
      </c>
      <c r="DG2592" s="20">
        <f t="shared" si="764"/>
        <v>694</v>
      </c>
    </row>
    <row r="2593" spans="12:111">
      <c r="L2593" s="15"/>
      <c r="M2593" s="17"/>
      <c r="O2593" s="19">
        <v>2592</v>
      </c>
      <c r="P2593" s="1">
        <f t="shared" si="767"/>
        <v>9.137382400000002E-2</v>
      </c>
      <c r="Q2593">
        <f>SUM(P$2:P2593)</f>
        <v>1016.1897237512661</v>
      </c>
      <c r="R2593" s="10">
        <f t="shared" si="765"/>
        <v>6.3961676800000006E-2</v>
      </c>
      <c r="S2593" s="10">
        <f t="shared" si="766"/>
        <v>0.11878597120000003</v>
      </c>
      <c r="T2593" s="22">
        <f>SUM(R$2:R2593)</f>
        <v>716.73280662588434</v>
      </c>
      <c r="U2593" s="22">
        <f>SUM(S$2:S2593)</f>
        <v>1315.6466408766387</v>
      </c>
      <c r="X2593" s="15"/>
      <c r="CD2593" s="20">
        <v>2592</v>
      </c>
      <c r="CE2593" s="20">
        <f>V2593</f>
        <v>0</v>
      </c>
      <c r="CF2593" s="20" t="e">
        <f>#REF!</f>
        <v>#REF!</v>
      </c>
      <c r="CG2593" s="20" t="e">
        <f>#REF!</f>
        <v>#REF!</v>
      </c>
      <c r="CH2593" s="20">
        <f t="shared" si="757"/>
        <v>236.2000000000001</v>
      </c>
      <c r="CI2593" s="20">
        <f t="shared" si="757"/>
        <v>147.625</v>
      </c>
      <c r="CJ2593" s="20">
        <f t="shared" si="757"/>
        <v>472.4000000000002</v>
      </c>
      <c r="CK2593" s="20">
        <f t="shared" si="758"/>
        <v>694</v>
      </c>
      <c r="CL2593" s="20">
        <v>10</v>
      </c>
      <c r="CM2593" s="20">
        <f t="shared" si="759"/>
        <v>940.2</v>
      </c>
      <c r="CN2593" s="20" t="e">
        <f t="shared" si="760"/>
        <v>#REF!</v>
      </c>
      <c r="CS2593" s="20" t="e">
        <f t="shared" si="753"/>
        <v>#N/A</v>
      </c>
      <c r="CT2593" s="20" t="e">
        <f t="shared" si="754"/>
        <v>#N/A</v>
      </c>
      <c r="CU2593" s="20" t="e">
        <f t="shared" si="755"/>
        <v>#N/A</v>
      </c>
      <c r="CW2593" s="20">
        <f t="shared" si="761"/>
        <v>0</v>
      </c>
      <c r="CX2593" s="20">
        <f t="shared" si="761"/>
        <v>0</v>
      </c>
      <c r="CY2593" s="20">
        <f t="shared" si="761"/>
        <v>0</v>
      </c>
      <c r="CZ2593" s="20">
        <f t="shared" si="768"/>
        <v>236.2000000000001</v>
      </c>
      <c r="DA2593" s="20">
        <f t="shared" si="768"/>
        <v>147.625</v>
      </c>
      <c r="DB2593" s="20">
        <f t="shared" si="768"/>
        <v>472.4000000000002</v>
      </c>
      <c r="DE2593" s="20" t="e">
        <f t="shared" si="756"/>
        <v>#N/A</v>
      </c>
      <c r="DF2593" s="20">
        <f t="shared" si="763"/>
        <v>0</v>
      </c>
      <c r="DG2593" s="20">
        <f t="shared" si="764"/>
        <v>694</v>
      </c>
    </row>
    <row r="2594" spans="12:111">
      <c r="L2594" s="15"/>
      <c r="M2594" s="17"/>
      <c r="O2594" s="19">
        <v>2593</v>
      </c>
      <c r="P2594" s="1">
        <f t="shared" si="767"/>
        <v>9.1331984000000005E-2</v>
      </c>
      <c r="Q2594">
        <f>SUM(P$2:P2594)</f>
        <v>1016.2810557352661</v>
      </c>
      <c r="R2594" s="10">
        <f t="shared" si="765"/>
        <v>6.3932388800000003E-2</v>
      </c>
      <c r="S2594" s="10">
        <f t="shared" si="766"/>
        <v>0.11873157920000001</v>
      </c>
      <c r="T2594" s="22">
        <f>SUM(R$2:R2594)</f>
        <v>716.79673901468436</v>
      </c>
      <c r="U2594" s="22">
        <f>SUM(S$2:S2594)</f>
        <v>1315.7653724558386</v>
      </c>
      <c r="X2594" s="15"/>
      <c r="CD2594" s="20">
        <v>2593</v>
      </c>
      <c r="CE2594" s="20">
        <f>V2594</f>
        <v>0</v>
      </c>
      <c r="CF2594" s="20" t="e">
        <f>#REF!</f>
        <v>#REF!</v>
      </c>
      <c r="CG2594" s="20" t="e">
        <f>#REF!</f>
        <v>#REF!</v>
      </c>
      <c r="CH2594" s="20">
        <f t="shared" si="757"/>
        <v>236.2000000000001</v>
      </c>
      <c r="CI2594" s="20">
        <f t="shared" si="757"/>
        <v>147.625</v>
      </c>
      <c r="CJ2594" s="20">
        <f t="shared" si="757"/>
        <v>472.4000000000002</v>
      </c>
      <c r="CK2594" s="20">
        <f t="shared" si="758"/>
        <v>694</v>
      </c>
      <c r="CL2594" s="20">
        <v>10</v>
      </c>
      <c r="CM2594" s="20">
        <f t="shared" si="759"/>
        <v>940.2</v>
      </c>
      <c r="CN2594" s="20" t="e">
        <f t="shared" si="760"/>
        <v>#REF!</v>
      </c>
      <c r="CS2594" s="20" t="e">
        <f t="shared" si="753"/>
        <v>#N/A</v>
      </c>
      <c r="CT2594" s="20" t="e">
        <f t="shared" si="754"/>
        <v>#N/A</v>
      </c>
      <c r="CU2594" s="20" t="e">
        <f t="shared" si="755"/>
        <v>#N/A</v>
      </c>
      <c r="CW2594" s="20">
        <f t="shared" si="761"/>
        <v>0</v>
      </c>
      <c r="CX2594" s="20">
        <f t="shared" si="761"/>
        <v>0</v>
      </c>
      <c r="CY2594" s="20">
        <f t="shared" si="761"/>
        <v>0</v>
      </c>
      <c r="CZ2594" s="20">
        <f t="shared" si="768"/>
        <v>236.2000000000001</v>
      </c>
      <c r="DA2594" s="20">
        <f t="shared" si="768"/>
        <v>147.625</v>
      </c>
      <c r="DB2594" s="20">
        <f t="shared" si="768"/>
        <v>472.4000000000002</v>
      </c>
      <c r="DE2594" s="20" t="e">
        <f t="shared" si="756"/>
        <v>#N/A</v>
      </c>
      <c r="DF2594" s="20">
        <f t="shared" si="763"/>
        <v>0</v>
      </c>
      <c r="DG2594" s="20">
        <f t="shared" si="764"/>
        <v>694</v>
      </c>
    </row>
    <row r="2595" spans="12:111">
      <c r="L2595" s="15"/>
      <c r="M2595" s="17"/>
      <c r="O2595" s="19">
        <v>2594</v>
      </c>
      <c r="P2595" s="1">
        <f t="shared" si="767"/>
        <v>9.1290175999999987E-2</v>
      </c>
      <c r="Q2595">
        <f>SUM(P$2:P2595)</f>
        <v>1016.3723459112662</v>
      </c>
      <c r="R2595" s="10">
        <f t="shared" si="765"/>
        <v>6.3903123199999981E-2</v>
      </c>
      <c r="S2595" s="10">
        <f t="shared" si="766"/>
        <v>0.11867722879999999</v>
      </c>
      <c r="T2595" s="22">
        <f>SUM(R$2:R2595)</f>
        <v>716.86064213788438</v>
      </c>
      <c r="U2595" s="22">
        <f>SUM(S$2:S2595)</f>
        <v>1315.8840496846385</v>
      </c>
      <c r="X2595" s="15"/>
      <c r="CD2595" s="20">
        <v>2594</v>
      </c>
      <c r="CE2595" s="20">
        <f>V2595</f>
        <v>0</v>
      </c>
      <c r="CF2595" s="20" t="e">
        <f>#REF!</f>
        <v>#REF!</v>
      </c>
      <c r="CG2595" s="20" t="e">
        <f>#REF!</f>
        <v>#REF!</v>
      </c>
      <c r="CH2595" s="20">
        <f t="shared" si="757"/>
        <v>236.2000000000001</v>
      </c>
      <c r="CI2595" s="20">
        <f t="shared" si="757"/>
        <v>147.625</v>
      </c>
      <c r="CJ2595" s="20">
        <f t="shared" si="757"/>
        <v>472.4000000000002</v>
      </c>
      <c r="CK2595" s="20">
        <f t="shared" si="758"/>
        <v>694</v>
      </c>
      <c r="CL2595" s="20">
        <v>10</v>
      </c>
      <c r="CM2595" s="20">
        <f t="shared" si="759"/>
        <v>940.2</v>
      </c>
      <c r="CN2595" s="20" t="e">
        <f t="shared" si="760"/>
        <v>#REF!</v>
      </c>
      <c r="CS2595" s="20" t="e">
        <f t="shared" si="753"/>
        <v>#N/A</v>
      </c>
      <c r="CT2595" s="20" t="e">
        <f t="shared" si="754"/>
        <v>#N/A</v>
      </c>
      <c r="CU2595" s="20" t="e">
        <f t="shared" si="755"/>
        <v>#N/A</v>
      </c>
      <c r="CW2595" s="20">
        <f t="shared" si="761"/>
        <v>0</v>
      </c>
      <c r="CX2595" s="20">
        <f t="shared" si="761"/>
        <v>0</v>
      </c>
      <c r="CY2595" s="20">
        <f t="shared" si="761"/>
        <v>0</v>
      </c>
      <c r="CZ2595" s="20">
        <f t="shared" ref="CZ2595:DB2610" si="769">IF(CW2595-CZ2594&gt;0,CW2595,CZ2594)</f>
        <v>236.2000000000001</v>
      </c>
      <c r="DA2595" s="20">
        <f t="shared" si="769"/>
        <v>147.625</v>
      </c>
      <c r="DB2595" s="20">
        <f t="shared" si="769"/>
        <v>472.4000000000002</v>
      </c>
      <c r="DE2595" s="20" t="e">
        <f t="shared" si="756"/>
        <v>#N/A</v>
      </c>
      <c r="DF2595" s="20">
        <f t="shared" si="763"/>
        <v>0</v>
      </c>
      <c r="DG2595" s="20">
        <f t="shared" si="764"/>
        <v>694</v>
      </c>
    </row>
    <row r="2596" spans="12:111">
      <c r="L2596" s="15"/>
      <c r="M2596" s="17"/>
      <c r="O2596" s="19">
        <v>2595</v>
      </c>
      <c r="P2596" s="1">
        <f t="shared" si="767"/>
        <v>0.13687259999999996</v>
      </c>
      <c r="Q2596">
        <f>SUM(P$2:P2596)</f>
        <v>1016.5092185112661</v>
      </c>
      <c r="R2596" s="10">
        <f t="shared" si="765"/>
        <v>9.5810819999999963E-2</v>
      </c>
      <c r="S2596" s="10">
        <f t="shared" si="766"/>
        <v>0.17793437999999995</v>
      </c>
      <c r="T2596" s="22">
        <f>SUM(R$2:R2596)</f>
        <v>716.95645295788438</v>
      </c>
      <c r="U2596" s="22">
        <f>SUM(S$2:S2596)</f>
        <v>1316.0619840646384</v>
      </c>
      <c r="X2596" s="15"/>
      <c r="CD2596" s="20">
        <v>2595</v>
      </c>
      <c r="CE2596" s="20">
        <f>V2596</f>
        <v>0</v>
      </c>
      <c r="CF2596" s="20" t="e">
        <f>#REF!</f>
        <v>#REF!</v>
      </c>
      <c r="CG2596" s="20" t="e">
        <f>#REF!</f>
        <v>#REF!</v>
      </c>
      <c r="CH2596" s="20">
        <f t="shared" si="757"/>
        <v>236.2000000000001</v>
      </c>
      <c r="CI2596" s="20">
        <f t="shared" si="757"/>
        <v>147.625</v>
      </c>
      <c r="CJ2596" s="20">
        <f t="shared" si="757"/>
        <v>472.4000000000002</v>
      </c>
      <c r="CK2596" s="20">
        <f t="shared" si="758"/>
        <v>694</v>
      </c>
      <c r="CL2596" s="20">
        <v>10</v>
      </c>
      <c r="CM2596" s="20">
        <f t="shared" si="759"/>
        <v>940.2</v>
      </c>
      <c r="CN2596" s="20" t="e">
        <f t="shared" si="760"/>
        <v>#REF!</v>
      </c>
      <c r="CS2596" s="20" t="e">
        <f t="shared" si="753"/>
        <v>#N/A</v>
      </c>
      <c r="CT2596" s="20" t="e">
        <f t="shared" si="754"/>
        <v>#N/A</v>
      </c>
      <c r="CU2596" s="20" t="e">
        <f t="shared" si="755"/>
        <v>#N/A</v>
      </c>
      <c r="CW2596" s="20">
        <f t="shared" si="761"/>
        <v>0</v>
      </c>
      <c r="CX2596" s="20">
        <f t="shared" si="761"/>
        <v>0</v>
      </c>
      <c r="CY2596" s="20">
        <f t="shared" si="761"/>
        <v>0</v>
      </c>
      <c r="CZ2596" s="20">
        <f t="shared" si="769"/>
        <v>236.2000000000001</v>
      </c>
      <c r="DA2596" s="20">
        <f t="shared" si="769"/>
        <v>147.625</v>
      </c>
      <c r="DB2596" s="20">
        <f t="shared" si="769"/>
        <v>472.4000000000002</v>
      </c>
      <c r="DE2596" s="20" t="e">
        <f t="shared" si="756"/>
        <v>#N/A</v>
      </c>
      <c r="DF2596" s="20">
        <f t="shared" si="763"/>
        <v>0</v>
      </c>
      <c r="DG2596" s="20">
        <f t="shared" si="764"/>
        <v>694</v>
      </c>
    </row>
    <row r="2597" spans="12:111">
      <c r="L2597" s="15"/>
      <c r="M2597" s="17"/>
      <c r="O2597" s="19">
        <v>2596</v>
      </c>
      <c r="P2597" s="1">
        <f t="shared" si="767"/>
        <v>9.1206655999999997E-2</v>
      </c>
      <c r="Q2597">
        <f>SUM(P$2:P2597)</f>
        <v>1016.6004251672662</v>
      </c>
      <c r="R2597" s="10">
        <f t="shared" si="765"/>
        <v>6.3844659200000001E-2</v>
      </c>
      <c r="S2597" s="10">
        <f t="shared" si="766"/>
        <v>0.11856865279999999</v>
      </c>
      <c r="T2597" s="22">
        <f>SUM(R$2:R2597)</f>
        <v>717.02029761708434</v>
      </c>
      <c r="U2597" s="22">
        <f>SUM(S$2:S2597)</f>
        <v>1316.1805527174383</v>
      </c>
      <c r="X2597" s="15"/>
      <c r="CD2597" s="20">
        <v>2596</v>
      </c>
      <c r="CE2597" s="20">
        <f>V2597</f>
        <v>0</v>
      </c>
      <c r="CF2597" s="20" t="e">
        <f>#REF!</f>
        <v>#REF!</v>
      </c>
      <c r="CG2597" s="20" t="e">
        <f>#REF!</f>
        <v>#REF!</v>
      </c>
      <c r="CH2597" s="20">
        <f t="shared" si="757"/>
        <v>236.2000000000001</v>
      </c>
      <c r="CI2597" s="20">
        <f t="shared" si="757"/>
        <v>147.625</v>
      </c>
      <c r="CJ2597" s="20">
        <f t="shared" si="757"/>
        <v>472.4000000000002</v>
      </c>
      <c r="CK2597" s="20">
        <f t="shared" si="758"/>
        <v>694</v>
      </c>
      <c r="CL2597" s="20">
        <v>10</v>
      </c>
      <c r="CM2597" s="20">
        <f t="shared" si="759"/>
        <v>940.2</v>
      </c>
      <c r="CN2597" s="20" t="e">
        <f t="shared" si="760"/>
        <v>#REF!</v>
      </c>
      <c r="CS2597" s="20" t="e">
        <f t="shared" si="753"/>
        <v>#N/A</v>
      </c>
      <c r="CT2597" s="20" t="e">
        <f t="shared" si="754"/>
        <v>#N/A</v>
      </c>
      <c r="CU2597" s="20" t="e">
        <f t="shared" si="755"/>
        <v>#N/A</v>
      </c>
      <c r="CW2597" s="20">
        <f t="shared" si="761"/>
        <v>0</v>
      </c>
      <c r="CX2597" s="20">
        <f t="shared" si="761"/>
        <v>0</v>
      </c>
      <c r="CY2597" s="20">
        <f t="shared" si="761"/>
        <v>0</v>
      </c>
      <c r="CZ2597" s="20">
        <f t="shared" si="769"/>
        <v>236.2000000000001</v>
      </c>
      <c r="DA2597" s="20">
        <f t="shared" si="769"/>
        <v>147.625</v>
      </c>
      <c r="DB2597" s="20">
        <f t="shared" si="769"/>
        <v>472.4000000000002</v>
      </c>
      <c r="DE2597" s="20" t="e">
        <f t="shared" si="756"/>
        <v>#N/A</v>
      </c>
      <c r="DF2597" s="20">
        <f t="shared" si="763"/>
        <v>0</v>
      </c>
      <c r="DG2597" s="20">
        <f t="shared" si="764"/>
        <v>694</v>
      </c>
    </row>
    <row r="2598" spans="12:111">
      <c r="L2598" s="15"/>
      <c r="M2598" s="17"/>
      <c r="O2598" s="19">
        <v>2597</v>
      </c>
      <c r="P2598" s="1">
        <f t="shared" si="767"/>
        <v>9.1164943999999956E-2</v>
      </c>
      <c r="Q2598">
        <f>SUM(P$2:P2598)</f>
        <v>1016.6915901112661</v>
      </c>
      <c r="R2598" s="10">
        <f t="shared" si="765"/>
        <v>6.381546079999996E-2</v>
      </c>
      <c r="S2598" s="10">
        <f t="shared" si="766"/>
        <v>0.11851442719999995</v>
      </c>
      <c r="T2598" s="22">
        <f>SUM(R$2:R2598)</f>
        <v>717.08411307788435</v>
      </c>
      <c r="U2598" s="22">
        <f>SUM(S$2:S2598)</f>
        <v>1316.2990671446382</v>
      </c>
      <c r="X2598" s="15"/>
      <c r="CD2598" s="20">
        <v>2597</v>
      </c>
      <c r="CE2598" s="20">
        <f>V2598</f>
        <v>0</v>
      </c>
      <c r="CF2598" s="20" t="e">
        <f>#REF!</f>
        <v>#REF!</v>
      </c>
      <c r="CG2598" s="20" t="e">
        <f>#REF!</f>
        <v>#REF!</v>
      </c>
      <c r="CH2598" s="20">
        <f t="shared" si="757"/>
        <v>236.2000000000001</v>
      </c>
      <c r="CI2598" s="20">
        <f t="shared" si="757"/>
        <v>147.625</v>
      </c>
      <c r="CJ2598" s="20">
        <f t="shared" si="757"/>
        <v>472.4000000000002</v>
      </c>
      <c r="CK2598" s="20">
        <f t="shared" si="758"/>
        <v>694</v>
      </c>
      <c r="CL2598" s="20">
        <v>10</v>
      </c>
      <c r="CM2598" s="20">
        <f t="shared" si="759"/>
        <v>940.2</v>
      </c>
      <c r="CN2598" s="20" t="e">
        <f t="shared" si="760"/>
        <v>#REF!</v>
      </c>
      <c r="CS2598" s="20" t="e">
        <f t="shared" si="753"/>
        <v>#N/A</v>
      </c>
      <c r="CT2598" s="20" t="e">
        <f t="shared" si="754"/>
        <v>#N/A</v>
      </c>
      <c r="CU2598" s="20" t="e">
        <f t="shared" si="755"/>
        <v>#N/A</v>
      </c>
      <c r="CW2598" s="20">
        <f t="shared" si="761"/>
        <v>0</v>
      </c>
      <c r="CX2598" s="20">
        <f t="shared" si="761"/>
        <v>0</v>
      </c>
      <c r="CY2598" s="20">
        <f t="shared" si="761"/>
        <v>0</v>
      </c>
      <c r="CZ2598" s="20">
        <f t="shared" si="769"/>
        <v>236.2000000000001</v>
      </c>
      <c r="DA2598" s="20">
        <f t="shared" si="769"/>
        <v>147.625</v>
      </c>
      <c r="DB2598" s="20">
        <f t="shared" si="769"/>
        <v>472.4000000000002</v>
      </c>
      <c r="DE2598" s="20" t="e">
        <f t="shared" si="756"/>
        <v>#N/A</v>
      </c>
      <c r="DF2598" s="20">
        <f t="shared" si="763"/>
        <v>0</v>
      </c>
      <c r="DG2598" s="20">
        <f t="shared" si="764"/>
        <v>694</v>
      </c>
    </row>
    <row r="2599" spans="12:111">
      <c r="L2599" s="15"/>
      <c r="M2599" s="17"/>
      <c r="O2599" s="19">
        <v>2598</v>
      </c>
      <c r="P2599" s="1">
        <f t="shared" si="767"/>
        <v>9.1123263999999982E-2</v>
      </c>
      <c r="Q2599">
        <f>SUM(P$2:P2599)</f>
        <v>1016.7827133752661</v>
      </c>
      <c r="R2599" s="10">
        <f t="shared" si="765"/>
        <v>6.3786284799999982E-2</v>
      </c>
      <c r="S2599" s="10">
        <f t="shared" si="766"/>
        <v>0.11846024319999998</v>
      </c>
      <c r="T2599" s="22">
        <f>SUM(R$2:R2599)</f>
        <v>717.14789936268437</v>
      </c>
      <c r="U2599" s="22">
        <f>SUM(S$2:S2599)</f>
        <v>1316.4175273878382</v>
      </c>
      <c r="X2599" s="15"/>
      <c r="CD2599" s="20">
        <v>2598</v>
      </c>
      <c r="CE2599" s="20">
        <f>V2599</f>
        <v>0</v>
      </c>
      <c r="CF2599" s="20" t="e">
        <f>#REF!</f>
        <v>#REF!</v>
      </c>
      <c r="CG2599" s="20" t="e">
        <f>#REF!</f>
        <v>#REF!</v>
      </c>
      <c r="CH2599" s="20">
        <f t="shared" si="757"/>
        <v>236.2000000000001</v>
      </c>
      <c r="CI2599" s="20">
        <f t="shared" si="757"/>
        <v>147.625</v>
      </c>
      <c r="CJ2599" s="20">
        <f t="shared" si="757"/>
        <v>472.4000000000002</v>
      </c>
      <c r="CK2599" s="20">
        <f t="shared" si="758"/>
        <v>694</v>
      </c>
      <c r="CL2599" s="20">
        <v>10</v>
      </c>
      <c r="CM2599" s="20">
        <f t="shared" si="759"/>
        <v>940.2</v>
      </c>
      <c r="CN2599" s="20" t="e">
        <f t="shared" si="760"/>
        <v>#REF!</v>
      </c>
      <c r="CS2599" s="20" t="e">
        <f t="shared" si="753"/>
        <v>#N/A</v>
      </c>
      <c r="CT2599" s="20" t="e">
        <f t="shared" si="754"/>
        <v>#N/A</v>
      </c>
      <c r="CU2599" s="20" t="e">
        <f t="shared" si="755"/>
        <v>#N/A</v>
      </c>
      <c r="CW2599" s="20">
        <f t="shared" si="761"/>
        <v>0</v>
      </c>
      <c r="CX2599" s="20">
        <f t="shared" si="761"/>
        <v>0</v>
      </c>
      <c r="CY2599" s="20">
        <f t="shared" si="761"/>
        <v>0</v>
      </c>
      <c r="CZ2599" s="20">
        <f t="shared" si="769"/>
        <v>236.2000000000001</v>
      </c>
      <c r="DA2599" s="20">
        <f t="shared" si="769"/>
        <v>147.625</v>
      </c>
      <c r="DB2599" s="20">
        <f t="shared" si="769"/>
        <v>472.4000000000002</v>
      </c>
      <c r="DE2599" s="20" t="e">
        <f t="shared" si="756"/>
        <v>#N/A</v>
      </c>
      <c r="DF2599" s="20">
        <f t="shared" si="763"/>
        <v>0</v>
      </c>
      <c r="DG2599" s="20">
        <f t="shared" si="764"/>
        <v>694</v>
      </c>
    </row>
    <row r="2600" spans="12:111">
      <c r="L2600" s="15"/>
      <c r="M2600" s="17"/>
      <c r="O2600" s="19">
        <v>2599</v>
      </c>
      <c r="P2600" s="1">
        <f t="shared" si="767"/>
        <v>9.108161599999999E-2</v>
      </c>
      <c r="Q2600">
        <f>SUM(P$2:P2600)</f>
        <v>1016.8737949912661</v>
      </c>
      <c r="R2600" s="10">
        <f t="shared" si="765"/>
        <v>6.3757131199999983E-2</v>
      </c>
      <c r="S2600" s="10">
        <f t="shared" si="766"/>
        <v>0.1184061008</v>
      </c>
      <c r="T2600" s="22">
        <f>SUM(R$2:R2600)</f>
        <v>717.21165649388433</v>
      </c>
      <c r="U2600" s="22">
        <f>SUM(S$2:S2600)</f>
        <v>1316.5359334886382</v>
      </c>
      <c r="X2600" s="15"/>
      <c r="CD2600" s="20">
        <v>2599</v>
      </c>
      <c r="CE2600" s="20">
        <f>V2600</f>
        <v>0</v>
      </c>
      <c r="CF2600" s="20" t="e">
        <f>#REF!</f>
        <v>#REF!</v>
      </c>
      <c r="CG2600" s="20" t="e">
        <f>#REF!</f>
        <v>#REF!</v>
      </c>
      <c r="CH2600" s="20">
        <f t="shared" si="757"/>
        <v>236.2000000000001</v>
      </c>
      <c r="CI2600" s="20">
        <f t="shared" si="757"/>
        <v>147.625</v>
      </c>
      <c r="CJ2600" s="20">
        <f t="shared" si="757"/>
        <v>472.4000000000002</v>
      </c>
      <c r="CK2600" s="20">
        <f t="shared" si="758"/>
        <v>694</v>
      </c>
      <c r="CL2600" s="20">
        <v>10</v>
      </c>
      <c r="CM2600" s="20">
        <f t="shared" si="759"/>
        <v>940.2</v>
      </c>
      <c r="CN2600" s="20" t="e">
        <f t="shared" si="760"/>
        <v>#REF!</v>
      </c>
      <c r="CS2600" s="20" t="e">
        <f t="shared" si="753"/>
        <v>#N/A</v>
      </c>
      <c r="CT2600" s="20" t="e">
        <f t="shared" si="754"/>
        <v>#N/A</v>
      </c>
      <c r="CU2600" s="20" t="e">
        <f t="shared" si="755"/>
        <v>#N/A</v>
      </c>
      <c r="CW2600" s="20">
        <f t="shared" si="761"/>
        <v>0</v>
      </c>
      <c r="CX2600" s="20">
        <f t="shared" si="761"/>
        <v>0</v>
      </c>
      <c r="CY2600" s="20">
        <f t="shared" si="761"/>
        <v>0</v>
      </c>
      <c r="CZ2600" s="20">
        <f t="shared" si="769"/>
        <v>236.2000000000001</v>
      </c>
      <c r="DA2600" s="20">
        <f t="shared" si="769"/>
        <v>147.625</v>
      </c>
      <c r="DB2600" s="20">
        <f t="shared" si="769"/>
        <v>472.4000000000002</v>
      </c>
      <c r="DE2600" s="20" t="e">
        <f t="shared" si="756"/>
        <v>#N/A</v>
      </c>
      <c r="DF2600" s="20">
        <f t="shared" si="763"/>
        <v>0</v>
      </c>
      <c r="DG2600" s="20">
        <f t="shared" si="764"/>
        <v>694</v>
      </c>
    </row>
    <row r="2601" spans="12:111">
      <c r="L2601" s="15"/>
      <c r="M2601" s="17"/>
      <c r="O2601" s="19">
        <v>2600</v>
      </c>
      <c r="P2601" s="1">
        <f t="shared" si="767"/>
        <v>0.13655999999999999</v>
      </c>
      <c r="Q2601">
        <f>SUM(P$2:P2601)</f>
        <v>1017.0103549912661</v>
      </c>
      <c r="R2601" s="10">
        <f t="shared" si="765"/>
        <v>9.5591999999999983E-2</v>
      </c>
      <c r="S2601" s="10">
        <f t="shared" si="766"/>
        <v>0.17752799999999999</v>
      </c>
      <c r="T2601" s="22">
        <f>SUM(R$2:R2601)</f>
        <v>717.30724849388434</v>
      </c>
      <c r="U2601" s="22">
        <f>SUM(S$2:S2601)</f>
        <v>1316.7134614886381</v>
      </c>
      <c r="X2601" s="15"/>
      <c r="CD2601" s="20">
        <v>2600</v>
      </c>
      <c r="CE2601" s="20">
        <f>V2601</f>
        <v>0</v>
      </c>
      <c r="CF2601" s="20" t="e">
        <f>#REF!</f>
        <v>#REF!</v>
      </c>
      <c r="CG2601" s="20" t="e">
        <f>#REF!</f>
        <v>#REF!</v>
      </c>
      <c r="CH2601" s="20">
        <f t="shared" si="757"/>
        <v>239.2000000000001</v>
      </c>
      <c r="CI2601" s="20">
        <f t="shared" si="757"/>
        <v>149.5</v>
      </c>
      <c r="CJ2601" s="20">
        <f t="shared" si="757"/>
        <v>478.4000000000002</v>
      </c>
      <c r="CK2601" s="20">
        <f t="shared" si="758"/>
        <v>704</v>
      </c>
      <c r="CL2601" s="20">
        <v>10</v>
      </c>
      <c r="CM2601" s="20">
        <f t="shared" si="759"/>
        <v>953.2</v>
      </c>
      <c r="CN2601" s="20" t="e">
        <f t="shared" si="760"/>
        <v>#REF!</v>
      </c>
      <c r="CS2601" s="20">
        <f t="shared" si="753"/>
        <v>239.2000000000001</v>
      </c>
      <c r="CT2601" s="20">
        <f t="shared" si="754"/>
        <v>149.5</v>
      </c>
      <c r="CU2601" s="20">
        <f t="shared" si="755"/>
        <v>478.4000000000002</v>
      </c>
      <c r="CW2601" s="20">
        <f t="shared" si="761"/>
        <v>239.2000000000001</v>
      </c>
      <c r="CX2601" s="20">
        <f t="shared" si="761"/>
        <v>149.5</v>
      </c>
      <c r="CY2601" s="20">
        <f t="shared" si="761"/>
        <v>478.4000000000002</v>
      </c>
      <c r="CZ2601" s="20">
        <f t="shared" si="769"/>
        <v>239.2000000000001</v>
      </c>
      <c r="DA2601" s="20">
        <f t="shared" si="769"/>
        <v>149.5</v>
      </c>
      <c r="DB2601" s="20">
        <f t="shared" si="769"/>
        <v>478.4000000000002</v>
      </c>
      <c r="DE2601" s="20">
        <f t="shared" si="756"/>
        <v>704</v>
      </c>
      <c r="DF2601" s="20">
        <f t="shared" si="763"/>
        <v>704</v>
      </c>
      <c r="DG2601" s="20">
        <f t="shared" si="764"/>
        <v>704</v>
      </c>
    </row>
    <row r="2602" spans="12:111">
      <c r="L2602" s="15"/>
      <c r="M2602" s="17"/>
      <c r="O2602" s="19">
        <v>2601</v>
      </c>
      <c r="P2602" s="1">
        <f t="shared" si="767"/>
        <v>9.0998415999999999E-2</v>
      </c>
      <c r="Q2602">
        <f>SUM(P$2:P2602)</f>
        <v>1017.1013534072662</v>
      </c>
      <c r="R2602" s="10">
        <f t="shared" si="765"/>
        <v>6.3698891199999996E-2</v>
      </c>
      <c r="S2602" s="10">
        <f t="shared" si="766"/>
        <v>0.1182979408</v>
      </c>
      <c r="T2602" s="22">
        <f>SUM(R$2:R2602)</f>
        <v>717.37094738508438</v>
      </c>
      <c r="U2602" s="22">
        <f>SUM(S$2:S2602)</f>
        <v>1316.8317594294381</v>
      </c>
      <c r="X2602" s="15"/>
      <c r="CD2602" s="20">
        <v>2601</v>
      </c>
      <c r="CE2602" s="20">
        <f>V2602</f>
        <v>0</v>
      </c>
      <c r="CF2602" s="20" t="e">
        <f>#REF!</f>
        <v>#REF!</v>
      </c>
      <c r="CG2602" s="20" t="e">
        <f>#REF!</f>
        <v>#REF!</v>
      </c>
      <c r="CH2602" s="20">
        <f t="shared" si="757"/>
        <v>239.2000000000001</v>
      </c>
      <c r="CI2602" s="20">
        <f t="shared" si="757"/>
        <v>149.5</v>
      </c>
      <c r="CJ2602" s="20">
        <f t="shared" si="757"/>
        <v>478.4000000000002</v>
      </c>
      <c r="CK2602" s="20">
        <f t="shared" si="758"/>
        <v>704</v>
      </c>
      <c r="CL2602" s="20">
        <v>10</v>
      </c>
      <c r="CM2602" s="20">
        <f t="shared" si="759"/>
        <v>953.2</v>
      </c>
      <c r="CN2602" s="20" t="e">
        <f t="shared" si="760"/>
        <v>#REF!</v>
      </c>
      <c r="CS2602" s="20" t="e">
        <f t="shared" si="753"/>
        <v>#N/A</v>
      </c>
      <c r="CT2602" s="20" t="e">
        <f t="shared" si="754"/>
        <v>#N/A</v>
      </c>
      <c r="CU2602" s="20" t="e">
        <f t="shared" si="755"/>
        <v>#N/A</v>
      </c>
      <c r="CW2602" s="20">
        <f t="shared" si="761"/>
        <v>0</v>
      </c>
      <c r="CX2602" s="20">
        <f t="shared" si="761"/>
        <v>0</v>
      </c>
      <c r="CY2602" s="20">
        <f t="shared" si="761"/>
        <v>0</v>
      </c>
      <c r="CZ2602" s="20">
        <f t="shared" si="769"/>
        <v>239.2000000000001</v>
      </c>
      <c r="DA2602" s="20">
        <f t="shared" si="769"/>
        <v>149.5</v>
      </c>
      <c r="DB2602" s="20">
        <f t="shared" si="769"/>
        <v>478.4000000000002</v>
      </c>
      <c r="DE2602" s="20" t="e">
        <f t="shared" si="756"/>
        <v>#N/A</v>
      </c>
      <c r="DF2602" s="20">
        <f t="shared" si="763"/>
        <v>0</v>
      </c>
      <c r="DG2602" s="20">
        <f t="shared" si="764"/>
        <v>704</v>
      </c>
    </row>
    <row r="2603" spans="12:111">
      <c r="L2603" s="15"/>
      <c r="M2603" s="17"/>
      <c r="O2603" s="19">
        <v>2602</v>
      </c>
      <c r="P2603" s="1">
        <f t="shared" si="767"/>
        <v>9.0956863999999985E-2</v>
      </c>
      <c r="Q2603">
        <f>SUM(P$2:P2603)</f>
        <v>1017.1923102712661</v>
      </c>
      <c r="R2603" s="10">
        <f t="shared" si="765"/>
        <v>6.3669804799999979E-2</v>
      </c>
      <c r="S2603" s="10">
        <f t="shared" si="766"/>
        <v>0.11824392319999999</v>
      </c>
      <c r="T2603" s="22">
        <f>SUM(R$2:R2603)</f>
        <v>717.43461718988442</v>
      </c>
      <c r="U2603" s="22">
        <f>SUM(S$2:S2603)</f>
        <v>1316.9500033526381</v>
      </c>
      <c r="X2603" s="15"/>
      <c r="CD2603" s="20">
        <v>2602</v>
      </c>
      <c r="CE2603" s="20">
        <f>V2603</f>
        <v>0</v>
      </c>
      <c r="CF2603" s="20" t="e">
        <f>#REF!</f>
        <v>#REF!</v>
      </c>
      <c r="CG2603" s="20" t="e">
        <f>#REF!</f>
        <v>#REF!</v>
      </c>
      <c r="CH2603" s="20">
        <f t="shared" si="757"/>
        <v>239.2000000000001</v>
      </c>
      <c r="CI2603" s="20">
        <f t="shared" si="757"/>
        <v>149.5</v>
      </c>
      <c r="CJ2603" s="20">
        <f t="shared" si="757"/>
        <v>478.4000000000002</v>
      </c>
      <c r="CK2603" s="20">
        <f t="shared" si="758"/>
        <v>704</v>
      </c>
      <c r="CL2603" s="20">
        <v>10</v>
      </c>
      <c r="CM2603" s="20">
        <f t="shared" si="759"/>
        <v>953.2</v>
      </c>
      <c r="CN2603" s="20" t="e">
        <f t="shared" si="760"/>
        <v>#REF!</v>
      </c>
      <c r="CS2603" s="20" t="e">
        <f t="shared" si="753"/>
        <v>#N/A</v>
      </c>
      <c r="CT2603" s="20" t="e">
        <f t="shared" si="754"/>
        <v>#N/A</v>
      </c>
      <c r="CU2603" s="20" t="e">
        <f t="shared" si="755"/>
        <v>#N/A</v>
      </c>
      <c r="CW2603" s="20">
        <f t="shared" si="761"/>
        <v>0</v>
      </c>
      <c r="CX2603" s="20">
        <f t="shared" si="761"/>
        <v>0</v>
      </c>
      <c r="CY2603" s="20">
        <f t="shared" si="761"/>
        <v>0</v>
      </c>
      <c r="CZ2603" s="20">
        <f t="shared" si="769"/>
        <v>239.2000000000001</v>
      </c>
      <c r="DA2603" s="20">
        <f t="shared" si="769"/>
        <v>149.5</v>
      </c>
      <c r="DB2603" s="20">
        <f t="shared" si="769"/>
        <v>478.4000000000002</v>
      </c>
      <c r="DE2603" s="20" t="e">
        <f t="shared" si="756"/>
        <v>#N/A</v>
      </c>
      <c r="DF2603" s="20">
        <f t="shared" si="763"/>
        <v>0</v>
      </c>
      <c r="DG2603" s="20">
        <f t="shared" si="764"/>
        <v>704</v>
      </c>
    </row>
    <row r="2604" spans="12:111">
      <c r="L2604" s="15"/>
      <c r="M2604" s="17"/>
      <c r="O2604" s="19">
        <v>2603</v>
      </c>
      <c r="P2604" s="1">
        <f t="shared" si="767"/>
        <v>9.0915343999999967E-2</v>
      </c>
      <c r="Q2604">
        <f>SUM(P$2:P2604)</f>
        <v>1017.2832256152661</v>
      </c>
      <c r="R2604" s="10">
        <f t="shared" si="765"/>
        <v>6.364074079999997E-2</v>
      </c>
      <c r="S2604" s="10">
        <f t="shared" si="766"/>
        <v>0.11818994719999996</v>
      </c>
      <c r="T2604" s="22">
        <f>SUM(R$2:R2604)</f>
        <v>717.49825793068442</v>
      </c>
      <c r="U2604" s="22">
        <f>SUM(S$2:S2604)</f>
        <v>1317.0681932998382</v>
      </c>
      <c r="X2604" s="15"/>
      <c r="CD2604" s="20">
        <v>2603</v>
      </c>
      <c r="CE2604" s="20">
        <f>V2604</f>
        <v>0</v>
      </c>
      <c r="CF2604" s="20" t="e">
        <f>#REF!</f>
        <v>#REF!</v>
      </c>
      <c r="CG2604" s="20" t="e">
        <f>#REF!</f>
        <v>#REF!</v>
      </c>
      <c r="CH2604" s="20">
        <f t="shared" si="757"/>
        <v>239.2000000000001</v>
      </c>
      <c r="CI2604" s="20">
        <f t="shared" si="757"/>
        <v>149.5</v>
      </c>
      <c r="CJ2604" s="20">
        <f t="shared" si="757"/>
        <v>478.4000000000002</v>
      </c>
      <c r="CK2604" s="20">
        <f t="shared" si="758"/>
        <v>704</v>
      </c>
      <c r="CL2604" s="20">
        <v>10</v>
      </c>
      <c r="CM2604" s="20">
        <f t="shared" si="759"/>
        <v>953.2</v>
      </c>
      <c r="CN2604" s="20" t="e">
        <f t="shared" si="760"/>
        <v>#REF!</v>
      </c>
      <c r="CS2604" s="20" t="e">
        <f t="shared" si="753"/>
        <v>#N/A</v>
      </c>
      <c r="CT2604" s="20" t="e">
        <f t="shared" si="754"/>
        <v>#N/A</v>
      </c>
      <c r="CU2604" s="20" t="e">
        <f t="shared" si="755"/>
        <v>#N/A</v>
      </c>
      <c r="CW2604" s="20">
        <f t="shared" si="761"/>
        <v>0</v>
      </c>
      <c r="CX2604" s="20">
        <f t="shared" si="761"/>
        <v>0</v>
      </c>
      <c r="CY2604" s="20">
        <f t="shared" si="761"/>
        <v>0</v>
      </c>
      <c r="CZ2604" s="20">
        <f t="shared" si="769"/>
        <v>239.2000000000001</v>
      </c>
      <c r="DA2604" s="20">
        <f t="shared" si="769"/>
        <v>149.5</v>
      </c>
      <c r="DB2604" s="20">
        <f t="shared" si="769"/>
        <v>478.4000000000002</v>
      </c>
      <c r="DE2604" s="20" t="e">
        <f t="shared" si="756"/>
        <v>#N/A</v>
      </c>
      <c r="DF2604" s="20">
        <f t="shared" si="763"/>
        <v>0</v>
      </c>
      <c r="DG2604" s="20">
        <f t="shared" si="764"/>
        <v>704</v>
      </c>
    </row>
    <row r="2605" spans="12:111">
      <c r="L2605" s="15"/>
      <c r="M2605" s="17"/>
      <c r="O2605" s="19">
        <v>2604</v>
      </c>
      <c r="P2605" s="1">
        <f t="shared" si="767"/>
        <v>9.0873856000000017E-2</v>
      </c>
      <c r="Q2605">
        <f>SUM(P$2:P2605)</f>
        <v>1017.3740994712662</v>
      </c>
      <c r="R2605" s="10">
        <f t="shared" si="765"/>
        <v>6.361169920000001E-2</v>
      </c>
      <c r="S2605" s="10">
        <f t="shared" si="766"/>
        <v>0.11813601280000002</v>
      </c>
      <c r="T2605" s="22">
        <f>SUM(R$2:R2605)</f>
        <v>717.56186962988443</v>
      </c>
      <c r="U2605" s="22">
        <f>SUM(S$2:S2605)</f>
        <v>1317.1863293126382</v>
      </c>
      <c r="X2605" s="15"/>
      <c r="CD2605" s="20">
        <v>2604</v>
      </c>
      <c r="CE2605" s="20">
        <f>V2605</f>
        <v>0</v>
      </c>
      <c r="CF2605" s="20" t="e">
        <f>#REF!</f>
        <v>#REF!</v>
      </c>
      <c r="CG2605" s="20" t="e">
        <f>#REF!</f>
        <v>#REF!</v>
      </c>
      <c r="CH2605" s="20">
        <f t="shared" si="757"/>
        <v>239.2000000000001</v>
      </c>
      <c r="CI2605" s="20">
        <f t="shared" si="757"/>
        <v>149.5</v>
      </c>
      <c r="CJ2605" s="20">
        <f t="shared" si="757"/>
        <v>478.4000000000002</v>
      </c>
      <c r="CK2605" s="20">
        <f t="shared" si="758"/>
        <v>704</v>
      </c>
      <c r="CL2605" s="20">
        <v>10</v>
      </c>
      <c r="CM2605" s="20">
        <f t="shared" si="759"/>
        <v>953.2</v>
      </c>
      <c r="CN2605" s="20" t="e">
        <f t="shared" si="760"/>
        <v>#REF!</v>
      </c>
      <c r="CS2605" s="20" t="e">
        <f t="shared" si="753"/>
        <v>#N/A</v>
      </c>
      <c r="CT2605" s="20" t="e">
        <f t="shared" si="754"/>
        <v>#N/A</v>
      </c>
      <c r="CU2605" s="20" t="e">
        <f t="shared" si="755"/>
        <v>#N/A</v>
      </c>
      <c r="CW2605" s="20">
        <f t="shared" si="761"/>
        <v>0</v>
      </c>
      <c r="CX2605" s="20">
        <f t="shared" si="761"/>
        <v>0</v>
      </c>
      <c r="CY2605" s="20">
        <f t="shared" si="761"/>
        <v>0</v>
      </c>
      <c r="CZ2605" s="20">
        <f t="shared" si="769"/>
        <v>239.2000000000001</v>
      </c>
      <c r="DA2605" s="20">
        <f t="shared" si="769"/>
        <v>149.5</v>
      </c>
      <c r="DB2605" s="20">
        <f t="shared" si="769"/>
        <v>478.4000000000002</v>
      </c>
      <c r="DE2605" s="20" t="e">
        <f t="shared" si="756"/>
        <v>#N/A</v>
      </c>
      <c r="DF2605" s="20">
        <f t="shared" si="763"/>
        <v>0</v>
      </c>
      <c r="DG2605" s="20">
        <f t="shared" si="764"/>
        <v>704</v>
      </c>
    </row>
    <row r="2606" spans="12:111">
      <c r="L2606" s="15"/>
      <c r="M2606" s="17"/>
      <c r="O2606" s="19">
        <v>2605</v>
      </c>
      <c r="P2606" s="1">
        <f t="shared" si="767"/>
        <v>0.13624859999999997</v>
      </c>
      <c r="Q2606">
        <f>SUM(P$2:P2606)</f>
        <v>1017.5103480712662</v>
      </c>
      <c r="R2606" s="10">
        <f t="shared" si="765"/>
        <v>9.5374019999999976E-2</v>
      </c>
      <c r="S2606" s="10">
        <f t="shared" si="766"/>
        <v>0.17712317999999996</v>
      </c>
      <c r="T2606" s="22">
        <f>SUM(R$2:R2606)</f>
        <v>717.65724364988444</v>
      </c>
      <c r="U2606" s="22">
        <f>SUM(S$2:S2606)</f>
        <v>1317.3634524926383</v>
      </c>
      <c r="X2606" s="15"/>
      <c r="CD2606" s="20">
        <v>2605</v>
      </c>
      <c r="CE2606" s="20">
        <f>V2606</f>
        <v>0</v>
      </c>
      <c r="CF2606" s="20" t="e">
        <f>#REF!</f>
        <v>#REF!</v>
      </c>
      <c r="CG2606" s="20" t="e">
        <f>#REF!</f>
        <v>#REF!</v>
      </c>
      <c r="CH2606" s="20">
        <f t="shared" si="757"/>
        <v>239.2000000000001</v>
      </c>
      <c r="CI2606" s="20">
        <f t="shared" si="757"/>
        <v>149.5</v>
      </c>
      <c r="CJ2606" s="20">
        <f t="shared" si="757"/>
        <v>478.4000000000002</v>
      </c>
      <c r="CK2606" s="20">
        <f t="shared" si="758"/>
        <v>704</v>
      </c>
      <c r="CL2606" s="20">
        <v>10</v>
      </c>
      <c r="CM2606" s="20">
        <f t="shared" si="759"/>
        <v>953.2</v>
      </c>
      <c r="CN2606" s="20" t="e">
        <f t="shared" si="760"/>
        <v>#REF!</v>
      </c>
      <c r="CS2606" s="20" t="e">
        <f t="shared" si="753"/>
        <v>#N/A</v>
      </c>
      <c r="CT2606" s="20" t="e">
        <f t="shared" si="754"/>
        <v>#N/A</v>
      </c>
      <c r="CU2606" s="20" t="e">
        <f t="shared" si="755"/>
        <v>#N/A</v>
      </c>
      <c r="CW2606" s="20">
        <f t="shared" si="761"/>
        <v>0</v>
      </c>
      <c r="CX2606" s="20">
        <f t="shared" si="761"/>
        <v>0</v>
      </c>
      <c r="CY2606" s="20">
        <f t="shared" si="761"/>
        <v>0</v>
      </c>
      <c r="CZ2606" s="20">
        <f t="shared" si="769"/>
        <v>239.2000000000001</v>
      </c>
      <c r="DA2606" s="20">
        <f t="shared" si="769"/>
        <v>149.5</v>
      </c>
      <c r="DB2606" s="20">
        <f t="shared" si="769"/>
        <v>478.4000000000002</v>
      </c>
      <c r="DE2606" s="20" t="e">
        <f t="shared" si="756"/>
        <v>#N/A</v>
      </c>
      <c r="DF2606" s="20">
        <f t="shared" si="763"/>
        <v>0</v>
      </c>
      <c r="DG2606" s="20">
        <f t="shared" si="764"/>
        <v>704</v>
      </c>
    </row>
    <row r="2607" spans="12:111">
      <c r="L2607" s="15"/>
      <c r="M2607" s="17"/>
      <c r="O2607" s="19">
        <v>2606</v>
      </c>
      <c r="P2607" s="1">
        <f t="shared" si="767"/>
        <v>9.0790976000000009E-2</v>
      </c>
      <c r="Q2607">
        <f>SUM(P$2:P2607)</f>
        <v>1017.6011390472662</v>
      </c>
      <c r="R2607" s="10">
        <f t="shared" si="765"/>
        <v>6.3553683200000002E-2</v>
      </c>
      <c r="S2607" s="10">
        <f t="shared" si="766"/>
        <v>0.11802826880000002</v>
      </c>
      <c r="T2607" s="22">
        <f>SUM(R$2:R2607)</f>
        <v>717.72079733308442</v>
      </c>
      <c r="U2607" s="22">
        <f>SUM(S$2:S2607)</f>
        <v>1317.4814807614382</v>
      </c>
      <c r="X2607" s="15"/>
      <c r="CD2607" s="20">
        <v>2606</v>
      </c>
      <c r="CE2607" s="20">
        <f>V2607</f>
        <v>0</v>
      </c>
      <c r="CF2607" s="20" t="e">
        <f>#REF!</f>
        <v>#REF!</v>
      </c>
      <c r="CG2607" s="20" t="e">
        <f>#REF!</f>
        <v>#REF!</v>
      </c>
      <c r="CH2607" s="20">
        <f t="shared" si="757"/>
        <v>239.2000000000001</v>
      </c>
      <c r="CI2607" s="20">
        <f t="shared" si="757"/>
        <v>149.5</v>
      </c>
      <c r="CJ2607" s="20">
        <f t="shared" si="757"/>
        <v>478.4000000000002</v>
      </c>
      <c r="CK2607" s="20">
        <f t="shared" si="758"/>
        <v>704</v>
      </c>
      <c r="CL2607" s="20">
        <v>10</v>
      </c>
      <c r="CM2607" s="20">
        <f t="shared" si="759"/>
        <v>953.2</v>
      </c>
      <c r="CN2607" s="20" t="e">
        <f t="shared" si="760"/>
        <v>#REF!</v>
      </c>
      <c r="CS2607" s="20" t="e">
        <f t="shared" si="753"/>
        <v>#N/A</v>
      </c>
      <c r="CT2607" s="20" t="e">
        <f t="shared" si="754"/>
        <v>#N/A</v>
      </c>
      <c r="CU2607" s="20" t="e">
        <f t="shared" si="755"/>
        <v>#N/A</v>
      </c>
      <c r="CW2607" s="20">
        <f t="shared" si="761"/>
        <v>0</v>
      </c>
      <c r="CX2607" s="20">
        <f t="shared" si="761"/>
        <v>0</v>
      </c>
      <c r="CY2607" s="20">
        <f t="shared" si="761"/>
        <v>0</v>
      </c>
      <c r="CZ2607" s="20">
        <f t="shared" si="769"/>
        <v>239.2000000000001</v>
      </c>
      <c r="DA2607" s="20">
        <f t="shared" si="769"/>
        <v>149.5</v>
      </c>
      <c r="DB2607" s="20">
        <f t="shared" si="769"/>
        <v>478.4000000000002</v>
      </c>
      <c r="DE2607" s="20" t="e">
        <f t="shared" si="756"/>
        <v>#N/A</v>
      </c>
      <c r="DF2607" s="20">
        <f t="shared" si="763"/>
        <v>0</v>
      </c>
      <c r="DG2607" s="20">
        <f t="shared" si="764"/>
        <v>704</v>
      </c>
    </row>
    <row r="2608" spans="12:111">
      <c r="L2608" s="15"/>
      <c r="M2608" s="17"/>
      <c r="O2608" s="19">
        <v>2607</v>
      </c>
      <c r="P2608" s="1">
        <f t="shared" si="767"/>
        <v>9.0749583999999994E-2</v>
      </c>
      <c r="Q2608">
        <f>SUM(P$2:P2608)</f>
        <v>1017.6918886312662</v>
      </c>
      <c r="R2608" s="10">
        <f t="shared" si="765"/>
        <v>6.3524708799999996E-2</v>
      </c>
      <c r="S2608" s="10">
        <f t="shared" si="766"/>
        <v>0.11797445919999999</v>
      </c>
      <c r="T2608" s="22">
        <f>SUM(R$2:R2608)</f>
        <v>717.78432204188437</v>
      </c>
      <c r="U2608" s="22">
        <f>SUM(S$2:S2608)</f>
        <v>1317.5994552206382</v>
      </c>
      <c r="X2608" s="15"/>
      <c r="CD2608" s="20">
        <v>2607</v>
      </c>
      <c r="CE2608" s="20">
        <f>V2608</f>
        <v>0</v>
      </c>
      <c r="CF2608" s="20" t="e">
        <f>#REF!</f>
        <v>#REF!</v>
      </c>
      <c r="CG2608" s="20" t="e">
        <f>#REF!</f>
        <v>#REF!</v>
      </c>
      <c r="CH2608" s="20">
        <f t="shared" si="757"/>
        <v>239.2000000000001</v>
      </c>
      <c r="CI2608" s="20">
        <f t="shared" si="757"/>
        <v>149.5</v>
      </c>
      <c r="CJ2608" s="20">
        <f t="shared" si="757"/>
        <v>478.4000000000002</v>
      </c>
      <c r="CK2608" s="20">
        <f t="shared" si="758"/>
        <v>704</v>
      </c>
      <c r="CL2608" s="20">
        <v>10</v>
      </c>
      <c r="CM2608" s="20">
        <f t="shared" si="759"/>
        <v>953.2</v>
      </c>
      <c r="CN2608" s="20" t="e">
        <f t="shared" si="760"/>
        <v>#REF!</v>
      </c>
      <c r="CS2608" s="20" t="e">
        <f t="shared" si="753"/>
        <v>#N/A</v>
      </c>
      <c r="CT2608" s="20" t="e">
        <f t="shared" si="754"/>
        <v>#N/A</v>
      </c>
      <c r="CU2608" s="20" t="e">
        <f t="shared" si="755"/>
        <v>#N/A</v>
      </c>
      <c r="CW2608" s="20">
        <f t="shared" si="761"/>
        <v>0</v>
      </c>
      <c r="CX2608" s="20">
        <f t="shared" si="761"/>
        <v>0</v>
      </c>
      <c r="CY2608" s="20">
        <f t="shared" si="761"/>
        <v>0</v>
      </c>
      <c r="CZ2608" s="20">
        <f t="shared" si="769"/>
        <v>239.2000000000001</v>
      </c>
      <c r="DA2608" s="20">
        <f t="shared" si="769"/>
        <v>149.5</v>
      </c>
      <c r="DB2608" s="20">
        <f t="shared" si="769"/>
        <v>478.4000000000002</v>
      </c>
      <c r="DE2608" s="20" t="e">
        <f t="shared" si="756"/>
        <v>#N/A</v>
      </c>
      <c r="DF2608" s="20">
        <f t="shared" si="763"/>
        <v>0</v>
      </c>
      <c r="DG2608" s="20">
        <f t="shared" si="764"/>
        <v>704</v>
      </c>
    </row>
    <row r="2609" spans="12:111">
      <c r="L2609" s="15"/>
      <c r="M2609" s="17"/>
      <c r="O2609" s="19">
        <v>2608</v>
      </c>
      <c r="P2609" s="1">
        <f t="shared" si="767"/>
        <v>9.0708224000000004E-2</v>
      </c>
      <c r="Q2609">
        <f>SUM(P$2:P2609)</f>
        <v>1017.7825968552662</v>
      </c>
      <c r="R2609" s="10">
        <f t="shared" si="765"/>
        <v>6.3495756799999997E-2</v>
      </c>
      <c r="S2609" s="10">
        <f t="shared" si="766"/>
        <v>0.11792069120000001</v>
      </c>
      <c r="T2609" s="22">
        <f>SUM(R$2:R2609)</f>
        <v>717.84781779868433</v>
      </c>
      <c r="U2609" s="22">
        <f>SUM(S$2:S2609)</f>
        <v>1317.7173759118382</v>
      </c>
      <c r="X2609" s="15"/>
      <c r="CD2609" s="20">
        <v>2608</v>
      </c>
      <c r="CE2609" s="20">
        <f>V2609</f>
        <v>0</v>
      </c>
      <c r="CF2609" s="20" t="e">
        <f>#REF!</f>
        <v>#REF!</v>
      </c>
      <c r="CG2609" s="20" t="e">
        <f>#REF!</f>
        <v>#REF!</v>
      </c>
      <c r="CH2609" s="20">
        <f t="shared" si="757"/>
        <v>239.2000000000001</v>
      </c>
      <c r="CI2609" s="20">
        <f t="shared" si="757"/>
        <v>149.5</v>
      </c>
      <c r="CJ2609" s="20">
        <f t="shared" si="757"/>
        <v>478.4000000000002</v>
      </c>
      <c r="CK2609" s="20">
        <f t="shared" si="758"/>
        <v>704</v>
      </c>
      <c r="CL2609" s="20">
        <v>10</v>
      </c>
      <c r="CM2609" s="20">
        <f t="shared" si="759"/>
        <v>953.2</v>
      </c>
      <c r="CN2609" s="20" t="e">
        <f t="shared" si="760"/>
        <v>#REF!</v>
      </c>
      <c r="CS2609" s="20" t="e">
        <f t="shared" si="753"/>
        <v>#N/A</v>
      </c>
      <c r="CT2609" s="20" t="e">
        <f t="shared" si="754"/>
        <v>#N/A</v>
      </c>
      <c r="CU2609" s="20" t="e">
        <f t="shared" si="755"/>
        <v>#N/A</v>
      </c>
      <c r="CW2609" s="20">
        <f t="shared" si="761"/>
        <v>0</v>
      </c>
      <c r="CX2609" s="20">
        <f t="shared" si="761"/>
        <v>0</v>
      </c>
      <c r="CY2609" s="20">
        <f t="shared" si="761"/>
        <v>0</v>
      </c>
      <c r="CZ2609" s="20">
        <f t="shared" si="769"/>
        <v>239.2000000000001</v>
      </c>
      <c r="DA2609" s="20">
        <f t="shared" si="769"/>
        <v>149.5</v>
      </c>
      <c r="DB2609" s="20">
        <f t="shared" si="769"/>
        <v>478.4000000000002</v>
      </c>
      <c r="DE2609" s="20" t="e">
        <f t="shared" si="756"/>
        <v>#N/A</v>
      </c>
      <c r="DF2609" s="20">
        <f t="shared" si="763"/>
        <v>0</v>
      </c>
      <c r="DG2609" s="20">
        <f t="shared" si="764"/>
        <v>704</v>
      </c>
    </row>
    <row r="2610" spans="12:111">
      <c r="L2610" s="15"/>
      <c r="M2610" s="17"/>
      <c r="O2610" s="19">
        <v>2609</v>
      </c>
      <c r="P2610" s="1">
        <f t="shared" si="767"/>
        <v>9.0666896000000011E-2</v>
      </c>
      <c r="Q2610">
        <f>SUM(P$2:P2610)</f>
        <v>1017.8732637512662</v>
      </c>
      <c r="R2610" s="10">
        <f t="shared" si="765"/>
        <v>6.3466827200000006E-2</v>
      </c>
      <c r="S2610" s="10">
        <f t="shared" si="766"/>
        <v>0.11786696480000002</v>
      </c>
      <c r="T2610" s="22">
        <f>SUM(R$2:R2610)</f>
        <v>717.91128462588438</v>
      </c>
      <c r="U2610" s="22">
        <f>SUM(S$2:S2610)</f>
        <v>1317.8352428766382</v>
      </c>
      <c r="X2610" s="15"/>
      <c r="CD2610" s="20">
        <v>2609</v>
      </c>
      <c r="CE2610" s="20">
        <f>V2610</f>
        <v>0</v>
      </c>
      <c r="CF2610" s="20" t="e">
        <f>#REF!</f>
        <v>#REF!</v>
      </c>
      <c r="CG2610" s="20" t="e">
        <f>#REF!</f>
        <v>#REF!</v>
      </c>
      <c r="CH2610" s="20">
        <f t="shared" si="757"/>
        <v>239.2000000000001</v>
      </c>
      <c r="CI2610" s="20">
        <f t="shared" si="757"/>
        <v>149.5</v>
      </c>
      <c r="CJ2610" s="20">
        <f t="shared" si="757"/>
        <v>478.4000000000002</v>
      </c>
      <c r="CK2610" s="20">
        <f t="shared" si="758"/>
        <v>704</v>
      </c>
      <c r="CL2610" s="20">
        <v>10</v>
      </c>
      <c r="CM2610" s="20">
        <f t="shared" si="759"/>
        <v>953.2</v>
      </c>
      <c r="CN2610" s="20" t="e">
        <f t="shared" si="760"/>
        <v>#REF!</v>
      </c>
      <c r="CS2610" s="20" t="e">
        <f t="shared" si="753"/>
        <v>#N/A</v>
      </c>
      <c r="CT2610" s="20" t="e">
        <f t="shared" si="754"/>
        <v>#N/A</v>
      </c>
      <c r="CU2610" s="20" t="e">
        <f t="shared" si="755"/>
        <v>#N/A</v>
      </c>
      <c r="CW2610" s="20">
        <f t="shared" si="761"/>
        <v>0</v>
      </c>
      <c r="CX2610" s="20">
        <f t="shared" si="761"/>
        <v>0</v>
      </c>
      <c r="CY2610" s="20">
        <f t="shared" si="761"/>
        <v>0</v>
      </c>
      <c r="CZ2610" s="20">
        <f t="shared" si="769"/>
        <v>239.2000000000001</v>
      </c>
      <c r="DA2610" s="20">
        <f t="shared" si="769"/>
        <v>149.5</v>
      </c>
      <c r="DB2610" s="20">
        <f t="shared" si="769"/>
        <v>478.4000000000002</v>
      </c>
      <c r="DE2610" s="20" t="e">
        <f t="shared" si="756"/>
        <v>#N/A</v>
      </c>
      <c r="DF2610" s="20">
        <f t="shared" si="763"/>
        <v>0</v>
      </c>
      <c r="DG2610" s="20">
        <f t="shared" si="764"/>
        <v>704</v>
      </c>
    </row>
    <row r="2611" spans="12:111">
      <c r="L2611" s="15"/>
      <c r="M2611" s="17"/>
      <c r="O2611" s="19">
        <v>2610</v>
      </c>
      <c r="P2611" s="1">
        <f t="shared" si="767"/>
        <v>0.13593839999999996</v>
      </c>
      <c r="Q2611">
        <f>SUM(P$2:P2611)</f>
        <v>1018.0092021512662</v>
      </c>
      <c r="R2611" s="10">
        <f t="shared" si="765"/>
        <v>9.5156879999999971E-2</v>
      </c>
      <c r="S2611" s="10">
        <f t="shared" si="766"/>
        <v>0.17671991999999995</v>
      </c>
      <c r="T2611" s="22">
        <f>SUM(R$2:R2611)</f>
        <v>718.00644150588437</v>
      </c>
      <c r="U2611" s="22">
        <f>SUM(S$2:S2611)</f>
        <v>1318.0119627966383</v>
      </c>
      <c r="X2611" s="15"/>
      <c r="CD2611" s="20">
        <v>2610</v>
      </c>
      <c r="CE2611" s="20">
        <f>V2611</f>
        <v>0</v>
      </c>
      <c r="CF2611" s="20" t="e">
        <f>#REF!</f>
        <v>#REF!</v>
      </c>
      <c r="CG2611" s="20" t="e">
        <f>#REF!</f>
        <v>#REF!</v>
      </c>
      <c r="CH2611" s="20">
        <f t="shared" si="757"/>
        <v>239.2000000000001</v>
      </c>
      <c r="CI2611" s="20">
        <f t="shared" si="757"/>
        <v>149.5</v>
      </c>
      <c r="CJ2611" s="20">
        <f t="shared" si="757"/>
        <v>478.4000000000002</v>
      </c>
      <c r="CK2611" s="20">
        <f t="shared" si="758"/>
        <v>704</v>
      </c>
      <c r="CL2611" s="20">
        <v>10</v>
      </c>
      <c r="CM2611" s="20">
        <f t="shared" si="759"/>
        <v>953.2</v>
      </c>
      <c r="CN2611" s="20" t="e">
        <f t="shared" si="760"/>
        <v>#REF!</v>
      </c>
      <c r="CS2611" s="20" t="e">
        <f t="shared" si="753"/>
        <v>#N/A</v>
      </c>
      <c r="CT2611" s="20" t="e">
        <f t="shared" si="754"/>
        <v>#N/A</v>
      </c>
      <c r="CU2611" s="20" t="e">
        <f t="shared" si="755"/>
        <v>#N/A</v>
      </c>
      <c r="CW2611" s="20">
        <f t="shared" si="761"/>
        <v>0</v>
      </c>
      <c r="CX2611" s="20">
        <f t="shared" si="761"/>
        <v>0</v>
      </c>
      <c r="CY2611" s="20">
        <f t="shared" si="761"/>
        <v>0</v>
      </c>
      <c r="CZ2611" s="20">
        <f t="shared" ref="CZ2611:DB2626" si="770">IF(CW2611-CZ2610&gt;0,CW2611,CZ2610)</f>
        <v>239.2000000000001</v>
      </c>
      <c r="DA2611" s="20">
        <f t="shared" si="770"/>
        <v>149.5</v>
      </c>
      <c r="DB2611" s="20">
        <f t="shared" si="770"/>
        <v>478.4000000000002</v>
      </c>
      <c r="DE2611" s="20" t="e">
        <f t="shared" si="756"/>
        <v>#N/A</v>
      </c>
      <c r="DF2611" s="20">
        <f t="shared" si="763"/>
        <v>0</v>
      </c>
      <c r="DG2611" s="20">
        <f t="shared" si="764"/>
        <v>704</v>
      </c>
    </row>
    <row r="2612" spans="12:111">
      <c r="L2612" s="15"/>
      <c r="M2612" s="17"/>
      <c r="O2612" s="19">
        <v>2611</v>
      </c>
      <c r="P2612" s="1">
        <f t="shared" si="767"/>
        <v>9.058433599999996E-2</v>
      </c>
      <c r="Q2612">
        <f>SUM(P$2:P2612)</f>
        <v>1018.0997864872662</v>
      </c>
      <c r="R2612" s="10">
        <f t="shared" si="765"/>
        <v>6.3409035199999964E-2</v>
      </c>
      <c r="S2612" s="10">
        <f t="shared" si="766"/>
        <v>0.11775963679999996</v>
      </c>
      <c r="T2612" s="22">
        <f>SUM(R$2:R2612)</f>
        <v>718.06985054108441</v>
      </c>
      <c r="U2612" s="22">
        <f>SUM(S$2:S2612)</f>
        <v>1318.1297224334382</v>
      </c>
      <c r="X2612" s="15"/>
      <c r="CD2612" s="20">
        <v>2611</v>
      </c>
      <c r="CE2612" s="20">
        <f>V2612</f>
        <v>0</v>
      </c>
      <c r="CF2612" s="20" t="e">
        <f>#REF!</f>
        <v>#REF!</v>
      </c>
      <c r="CG2612" s="20" t="e">
        <f>#REF!</f>
        <v>#REF!</v>
      </c>
      <c r="CH2612" s="20">
        <f t="shared" si="757"/>
        <v>239.2000000000001</v>
      </c>
      <c r="CI2612" s="20">
        <f t="shared" si="757"/>
        <v>149.5</v>
      </c>
      <c r="CJ2612" s="20">
        <f t="shared" si="757"/>
        <v>478.4000000000002</v>
      </c>
      <c r="CK2612" s="20">
        <f t="shared" si="758"/>
        <v>704</v>
      </c>
      <c r="CL2612" s="20">
        <v>10</v>
      </c>
      <c r="CM2612" s="20">
        <f t="shared" si="759"/>
        <v>953.2</v>
      </c>
      <c r="CN2612" s="20" t="e">
        <f t="shared" si="760"/>
        <v>#REF!</v>
      </c>
      <c r="CS2612" s="20" t="e">
        <f t="shared" si="753"/>
        <v>#N/A</v>
      </c>
      <c r="CT2612" s="20" t="e">
        <f t="shared" si="754"/>
        <v>#N/A</v>
      </c>
      <c r="CU2612" s="20" t="e">
        <f t="shared" si="755"/>
        <v>#N/A</v>
      </c>
      <c r="CW2612" s="20">
        <f t="shared" si="761"/>
        <v>0</v>
      </c>
      <c r="CX2612" s="20">
        <f t="shared" si="761"/>
        <v>0</v>
      </c>
      <c r="CY2612" s="20">
        <f t="shared" si="761"/>
        <v>0</v>
      </c>
      <c r="CZ2612" s="20">
        <f t="shared" si="770"/>
        <v>239.2000000000001</v>
      </c>
      <c r="DA2612" s="20">
        <f t="shared" si="770"/>
        <v>149.5</v>
      </c>
      <c r="DB2612" s="20">
        <f t="shared" si="770"/>
        <v>478.4000000000002</v>
      </c>
      <c r="DE2612" s="20" t="e">
        <f t="shared" si="756"/>
        <v>#N/A</v>
      </c>
      <c r="DF2612" s="20">
        <f t="shared" si="763"/>
        <v>0</v>
      </c>
      <c r="DG2612" s="20">
        <f t="shared" si="764"/>
        <v>704</v>
      </c>
    </row>
    <row r="2613" spans="12:111">
      <c r="L2613" s="15"/>
      <c r="M2613" s="17"/>
      <c r="O2613" s="19">
        <v>2612</v>
      </c>
      <c r="P2613" s="1">
        <f t="shared" si="767"/>
        <v>9.0543103999999944E-2</v>
      </c>
      <c r="Q2613">
        <f>SUM(P$2:P2613)</f>
        <v>1018.1903295912662</v>
      </c>
      <c r="R2613" s="10">
        <f t="shared" si="765"/>
        <v>6.3380172799999954E-2</v>
      </c>
      <c r="S2613" s="10">
        <f t="shared" si="766"/>
        <v>0.11770603519999993</v>
      </c>
      <c r="T2613" s="22">
        <f>SUM(R$2:R2613)</f>
        <v>718.13323071388436</v>
      </c>
      <c r="U2613" s="22">
        <f>SUM(S$2:S2613)</f>
        <v>1318.2474284686382</v>
      </c>
      <c r="X2613" s="15"/>
      <c r="CD2613" s="20">
        <v>2612</v>
      </c>
      <c r="CE2613" s="20">
        <f>V2613</f>
        <v>0</v>
      </c>
      <c r="CF2613" s="20" t="e">
        <f>#REF!</f>
        <v>#REF!</v>
      </c>
      <c r="CG2613" s="20" t="e">
        <f>#REF!</f>
        <v>#REF!</v>
      </c>
      <c r="CH2613" s="20">
        <f t="shared" si="757"/>
        <v>239.2000000000001</v>
      </c>
      <c r="CI2613" s="20">
        <f t="shared" si="757"/>
        <v>149.5</v>
      </c>
      <c r="CJ2613" s="20">
        <f t="shared" si="757"/>
        <v>478.4000000000002</v>
      </c>
      <c r="CK2613" s="20">
        <f t="shared" si="758"/>
        <v>704</v>
      </c>
      <c r="CL2613" s="20">
        <v>10</v>
      </c>
      <c r="CM2613" s="20">
        <f t="shared" si="759"/>
        <v>953.2</v>
      </c>
      <c r="CN2613" s="20" t="e">
        <f t="shared" si="760"/>
        <v>#REF!</v>
      </c>
      <c r="CS2613" s="20" t="e">
        <f t="shared" si="753"/>
        <v>#N/A</v>
      </c>
      <c r="CT2613" s="20" t="e">
        <f t="shared" si="754"/>
        <v>#N/A</v>
      </c>
      <c r="CU2613" s="20" t="e">
        <f t="shared" si="755"/>
        <v>#N/A</v>
      </c>
      <c r="CW2613" s="20">
        <f t="shared" si="761"/>
        <v>0</v>
      </c>
      <c r="CX2613" s="20">
        <f t="shared" si="761"/>
        <v>0</v>
      </c>
      <c r="CY2613" s="20">
        <f t="shared" si="761"/>
        <v>0</v>
      </c>
      <c r="CZ2613" s="20">
        <f t="shared" si="770"/>
        <v>239.2000000000001</v>
      </c>
      <c r="DA2613" s="20">
        <f t="shared" si="770"/>
        <v>149.5</v>
      </c>
      <c r="DB2613" s="20">
        <f t="shared" si="770"/>
        <v>478.4000000000002</v>
      </c>
      <c r="DE2613" s="20" t="e">
        <f t="shared" si="756"/>
        <v>#N/A</v>
      </c>
      <c r="DF2613" s="20">
        <f t="shared" si="763"/>
        <v>0</v>
      </c>
      <c r="DG2613" s="20">
        <f t="shared" si="764"/>
        <v>704</v>
      </c>
    </row>
    <row r="2614" spans="12:111">
      <c r="L2614" s="15"/>
      <c r="M2614" s="17"/>
      <c r="O2614" s="19">
        <v>2613</v>
      </c>
      <c r="P2614" s="1">
        <f t="shared" si="767"/>
        <v>9.0501903999999994E-2</v>
      </c>
      <c r="Q2614">
        <f>SUM(P$2:P2614)</f>
        <v>1018.2808314952662</v>
      </c>
      <c r="R2614" s="10">
        <f t="shared" si="765"/>
        <v>6.3351332799999993E-2</v>
      </c>
      <c r="S2614" s="10">
        <f t="shared" si="766"/>
        <v>0.1176524752</v>
      </c>
      <c r="T2614" s="22">
        <f>SUM(R$2:R2614)</f>
        <v>718.1965820466844</v>
      </c>
      <c r="U2614" s="22">
        <f>SUM(S$2:S2614)</f>
        <v>1318.3650809438382</v>
      </c>
      <c r="X2614" s="15"/>
      <c r="CD2614" s="20">
        <v>2613</v>
      </c>
      <c r="CE2614" s="20">
        <f>V2614</f>
        <v>0</v>
      </c>
      <c r="CF2614" s="20" t="e">
        <f>#REF!</f>
        <v>#REF!</v>
      </c>
      <c r="CG2614" s="20" t="e">
        <f>#REF!</f>
        <v>#REF!</v>
      </c>
      <c r="CH2614" s="20">
        <f t="shared" si="757"/>
        <v>239.2000000000001</v>
      </c>
      <c r="CI2614" s="20">
        <f t="shared" si="757"/>
        <v>149.5</v>
      </c>
      <c r="CJ2614" s="20">
        <f t="shared" si="757"/>
        <v>478.4000000000002</v>
      </c>
      <c r="CK2614" s="20">
        <f t="shared" si="758"/>
        <v>704</v>
      </c>
      <c r="CL2614" s="20">
        <v>10</v>
      </c>
      <c r="CM2614" s="20">
        <f t="shared" si="759"/>
        <v>953.2</v>
      </c>
      <c r="CN2614" s="20" t="e">
        <f t="shared" si="760"/>
        <v>#REF!</v>
      </c>
      <c r="CS2614" s="20" t="e">
        <f t="shared" si="753"/>
        <v>#N/A</v>
      </c>
      <c r="CT2614" s="20" t="e">
        <f t="shared" si="754"/>
        <v>#N/A</v>
      </c>
      <c r="CU2614" s="20" t="e">
        <f t="shared" si="755"/>
        <v>#N/A</v>
      </c>
      <c r="CW2614" s="20">
        <f t="shared" si="761"/>
        <v>0</v>
      </c>
      <c r="CX2614" s="20">
        <f t="shared" si="761"/>
        <v>0</v>
      </c>
      <c r="CY2614" s="20">
        <f t="shared" si="761"/>
        <v>0</v>
      </c>
      <c r="CZ2614" s="20">
        <f t="shared" si="770"/>
        <v>239.2000000000001</v>
      </c>
      <c r="DA2614" s="20">
        <f t="shared" si="770"/>
        <v>149.5</v>
      </c>
      <c r="DB2614" s="20">
        <f t="shared" si="770"/>
        <v>478.4000000000002</v>
      </c>
      <c r="DE2614" s="20" t="e">
        <f t="shared" si="756"/>
        <v>#N/A</v>
      </c>
      <c r="DF2614" s="20">
        <f t="shared" si="763"/>
        <v>0</v>
      </c>
      <c r="DG2614" s="20">
        <f t="shared" si="764"/>
        <v>704</v>
      </c>
    </row>
    <row r="2615" spans="12:111">
      <c r="L2615" s="15"/>
      <c r="M2615" s="17"/>
      <c r="O2615" s="19">
        <v>2614</v>
      </c>
      <c r="P2615" s="1">
        <f t="shared" si="767"/>
        <v>9.0460736E-2</v>
      </c>
      <c r="Q2615">
        <f>SUM(P$2:P2615)</f>
        <v>1018.3712922312661</v>
      </c>
      <c r="R2615" s="10">
        <f t="shared" si="765"/>
        <v>6.3322515199999999E-2</v>
      </c>
      <c r="S2615" s="10">
        <f t="shared" si="766"/>
        <v>0.1175989568</v>
      </c>
      <c r="T2615" s="22">
        <f>SUM(R$2:R2615)</f>
        <v>718.25990456188435</v>
      </c>
      <c r="U2615" s="22">
        <f>SUM(S$2:S2615)</f>
        <v>1318.4826799006382</v>
      </c>
      <c r="X2615" s="15"/>
      <c r="CD2615" s="20">
        <v>2614</v>
      </c>
      <c r="CE2615" s="20">
        <f>V2615</f>
        <v>0</v>
      </c>
      <c r="CF2615" s="20" t="e">
        <f>#REF!</f>
        <v>#REF!</v>
      </c>
      <c r="CG2615" s="20" t="e">
        <f>#REF!</f>
        <v>#REF!</v>
      </c>
      <c r="CH2615" s="20">
        <f t="shared" si="757"/>
        <v>239.2000000000001</v>
      </c>
      <c r="CI2615" s="20">
        <f t="shared" si="757"/>
        <v>149.5</v>
      </c>
      <c r="CJ2615" s="20">
        <f t="shared" si="757"/>
        <v>478.4000000000002</v>
      </c>
      <c r="CK2615" s="20">
        <f t="shared" si="758"/>
        <v>704</v>
      </c>
      <c r="CL2615" s="20">
        <v>10</v>
      </c>
      <c r="CM2615" s="20">
        <f t="shared" si="759"/>
        <v>953.2</v>
      </c>
      <c r="CN2615" s="20" t="e">
        <f t="shared" si="760"/>
        <v>#REF!</v>
      </c>
      <c r="CS2615" s="20" t="e">
        <f t="shared" si="753"/>
        <v>#N/A</v>
      </c>
      <c r="CT2615" s="20" t="e">
        <f t="shared" si="754"/>
        <v>#N/A</v>
      </c>
      <c r="CU2615" s="20" t="e">
        <f t="shared" si="755"/>
        <v>#N/A</v>
      </c>
      <c r="CW2615" s="20">
        <f t="shared" si="761"/>
        <v>0</v>
      </c>
      <c r="CX2615" s="20">
        <f t="shared" si="761"/>
        <v>0</v>
      </c>
      <c r="CY2615" s="20">
        <f t="shared" si="761"/>
        <v>0</v>
      </c>
      <c r="CZ2615" s="20">
        <f t="shared" si="770"/>
        <v>239.2000000000001</v>
      </c>
      <c r="DA2615" s="20">
        <f t="shared" si="770"/>
        <v>149.5</v>
      </c>
      <c r="DB2615" s="20">
        <f t="shared" si="770"/>
        <v>478.4000000000002</v>
      </c>
      <c r="DE2615" s="20" t="e">
        <f t="shared" si="756"/>
        <v>#N/A</v>
      </c>
      <c r="DF2615" s="20">
        <f t="shared" si="763"/>
        <v>0</v>
      </c>
      <c r="DG2615" s="20">
        <f t="shared" si="764"/>
        <v>704</v>
      </c>
    </row>
    <row r="2616" spans="12:111">
      <c r="L2616" s="15"/>
      <c r="M2616" s="17"/>
      <c r="O2616" s="19">
        <v>2615</v>
      </c>
      <c r="P2616" s="1">
        <f t="shared" si="767"/>
        <v>0.13562939999999998</v>
      </c>
      <c r="Q2616">
        <f>SUM(P$2:P2616)</f>
        <v>1018.5069216312661</v>
      </c>
      <c r="R2616" s="10">
        <f t="shared" si="765"/>
        <v>9.4940579999999983E-2</v>
      </c>
      <c r="S2616" s="10">
        <f t="shared" si="766"/>
        <v>0.17631822</v>
      </c>
      <c r="T2616" s="22">
        <f>SUM(R$2:R2616)</f>
        <v>718.35484514188431</v>
      </c>
      <c r="U2616" s="22">
        <f>SUM(S$2:S2616)</f>
        <v>1318.6589981206382</v>
      </c>
      <c r="X2616" s="15"/>
      <c r="CD2616" s="20">
        <v>2615</v>
      </c>
      <c r="CE2616" s="20">
        <f>V2616</f>
        <v>0</v>
      </c>
      <c r="CF2616" s="20" t="e">
        <f>#REF!</f>
        <v>#REF!</v>
      </c>
      <c r="CG2616" s="20" t="e">
        <f>#REF!</f>
        <v>#REF!</v>
      </c>
      <c r="CH2616" s="20">
        <f t="shared" si="757"/>
        <v>239.2000000000001</v>
      </c>
      <c r="CI2616" s="20">
        <f t="shared" si="757"/>
        <v>149.5</v>
      </c>
      <c r="CJ2616" s="20">
        <f t="shared" si="757"/>
        <v>478.4000000000002</v>
      </c>
      <c r="CK2616" s="20">
        <f t="shared" si="758"/>
        <v>704</v>
      </c>
      <c r="CL2616" s="20">
        <v>10</v>
      </c>
      <c r="CM2616" s="20">
        <f t="shared" si="759"/>
        <v>953.2</v>
      </c>
      <c r="CN2616" s="20" t="e">
        <f t="shared" si="760"/>
        <v>#REF!</v>
      </c>
      <c r="CS2616" s="20" t="e">
        <f t="shared" si="753"/>
        <v>#N/A</v>
      </c>
      <c r="CT2616" s="20" t="e">
        <f t="shared" si="754"/>
        <v>#N/A</v>
      </c>
      <c r="CU2616" s="20" t="e">
        <f t="shared" si="755"/>
        <v>#N/A</v>
      </c>
      <c r="CW2616" s="20">
        <f t="shared" si="761"/>
        <v>0</v>
      </c>
      <c r="CX2616" s="20">
        <f t="shared" si="761"/>
        <v>0</v>
      </c>
      <c r="CY2616" s="20">
        <f t="shared" si="761"/>
        <v>0</v>
      </c>
      <c r="CZ2616" s="20">
        <f t="shared" si="770"/>
        <v>239.2000000000001</v>
      </c>
      <c r="DA2616" s="20">
        <f t="shared" si="770"/>
        <v>149.5</v>
      </c>
      <c r="DB2616" s="20">
        <f t="shared" si="770"/>
        <v>478.4000000000002</v>
      </c>
      <c r="DE2616" s="20" t="e">
        <f t="shared" si="756"/>
        <v>#N/A</v>
      </c>
      <c r="DF2616" s="20">
        <f t="shared" si="763"/>
        <v>0</v>
      </c>
      <c r="DG2616" s="20">
        <f t="shared" si="764"/>
        <v>704</v>
      </c>
    </row>
    <row r="2617" spans="12:111">
      <c r="L2617" s="15"/>
      <c r="M2617" s="17"/>
      <c r="O2617" s="19">
        <v>2616</v>
      </c>
      <c r="P2617" s="1">
        <f t="shared" si="767"/>
        <v>9.0378496000000016E-2</v>
      </c>
      <c r="Q2617">
        <f>SUM(P$2:P2617)</f>
        <v>1018.5973001272661</v>
      </c>
      <c r="R2617" s="10">
        <f t="shared" si="765"/>
        <v>6.3264947200000005E-2</v>
      </c>
      <c r="S2617" s="10">
        <f t="shared" si="766"/>
        <v>0.11749204480000003</v>
      </c>
      <c r="T2617" s="22">
        <f>SUM(R$2:R2617)</f>
        <v>718.41811008908428</v>
      </c>
      <c r="U2617" s="22">
        <f>SUM(S$2:S2617)</f>
        <v>1318.7764901654382</v>
      </c>
      <c r="X2617" s="15"/>
      <c r="CD2617" s="20">
        <v>2616</v>
      </c>
      <c r="CE2617" s="20">
        <f>V2617</f>
        <v>0</v>
      </c>
      <c r="CF2617" s="20" t="e">
        <f>#REF!</f>
        <v>#REF!</v>
      </c>
      <c r="CG2617" s="20" t="e">
        <f>#REF!</f>
        <v>#REF!</v>
      </c>
      <c r="CH2617" s="20">
        <f t="shared" si="757"/>
        <v>239.2000000000001</v>
      </c>
      <c r="CI2617" s="20">
        <f t="shared" si="757"/>
        <v>149.5</v>
      </c>
      <c r="CJ2617" s="20">
        <f t="shared" si="757"/>
        <v>478.4000000000002</v>
      </c>
      <c r="CK2617" s="20">
        <f t="shared" si="758"/>
        <v>704</v>
      </c>
      <c r="CL2617" s="20">
        <v>10</v>
      </c>
      <c r="CM2617" s="20">
        <f t="shared" si="759"/>
        <v>953.2</v>
      </c>
      <c r="CN2617" s="20" t="e">
        <f t="shared" si="760"/>
        <v>#REF!</v>
      </c>
      <c r="CS2617" s="20" t="e">
        <f t="shared" si="753"/>
        <v>#N/A</v>
      </c>
      <c r="CT2617" s="20" t="e">
        <f t="shared" si="754"/>
        <v>#N/A</v>
      </c>
      <c r="CU2617" s="20" t="e">
        <f t="shared" si="755"/>
        <v>#N/A</v>
      </c>
      <c r="CW2617" s="20">
        <f t="shared" si="761"/>
        <v>0</v>
      </c>
      <c r="CX2617" s="20">
        <f t="shared" si="761"/>
        <v>0</v>
      </c>
      <c r="CY2617" s="20">
        <f t="shared" si="761"/>
        <v>0</v>
      </c>
      <c r="CZ2617" s="20">
        <f t="shared" si="770"/>
        <v>239.2000000000001</v>
      </c>
      <c r="DA2617" s="20">
        <f t="shared" si="770"/>
        <v>149.5</v>
      </c>
      <c r="DB2617" s="20">
        <f t="shared" si="770"/>
        <v>478.4000000000002</v>
      </c>
      <c r="DE2617" s="20" t="e">
        <f t="shared" si="756"/>
        <v>#N/A</v>
      </c>
      <c r="DF2617" s="20">
        <f t="shared" si="763"/>
        <v>0</v>
      </c>
      <c r="DG2617" s="20">
        <f t="shared" si="764"/>
        <v>704</v>
      </c>
    </row>
    <row r="2618" spans="12:111">
      <c r="L2618" s="15"/>
      <c r="M2618" s="17"/>
      <c r="O2618" s="19">
        <v>2617</v>
      </c>
      <c r="P2618" s="1">
        <f t="shared" si="767"/>
        <v>9.0337423999999986E-2</v>
      </c>
      <c r="Q2618">
        <f>SUM(P$2:P2618)</f>
        <v>1018.6876375512661</v>
      </c>
      <c r="R2618" s="10">
        <f t="shared" si="765"/>
        <v>6.3236196799999991E-2</v>
      </c>
      <c r="S2618" s="10">
        <f t="shared" si="766"/>
        <v>0.11743865119999998</v>
      </c>
      <c r="T2618" s="22">
        <f>SUM(R$2:R2618)</f>
        <v>718.48134628588423</v>
      </c>
      <c r="U2618" s="22">
        <f>SUM(S$2:S2618)</f>
        <v>1318.8939288166382</v>
      </c>
      <c r="X2618" s="15"/>
      <c r="CD2618" s="20">
        <v>2617</v>
      </c>
      <c r="CE2618" s="20">
        <f>V2618</f>
        <v>0</v>
      </c>
      <c r="CF2618" s="20" t="e">
        <f>#REF!</f>
        <v>#REF!</v>
      </c>
      <c r="CG2618" s="20" t="e">
        <f>#REF!</f>
        <v>#REF!</v>
      </c>
      <c r="CH2618" s="20">
        <f t="shared" si="757"/>
        <v>239.2000000000001</v>
      </c>
      <c r="CI2618" s="20">
        <f t="shared" si="757"/>
        <v>149.5</v>
      </c>
      <c r="CJ2618" s="20">
        <f t="shared" si="757"/>
        <v>478.4000000000002</v>
      </c>
      <c r="CK2618" s="20">
        <f t="shared" si="758"/>
        <v>704</v>
      </c>
      <c r="CL2618" s="20">
        <v>10</v>
      </c>
      <c r="CM2618" s="20">
        <f t="shared" si="759"/>
        <v>953.2</v>
      </c>
      <c r="CN2618" s="20" t="e">
        <f t="shared" si="760"/>
        <v>#REF!</v>
      </c>
      <c r="CS2618" s="20" t="e">
        <f t="shared" si="753"/>
        <v>#N/A</v>
      </c>
      <c r="CT2618" s="20" t="e">
        <f t="shared" si="754"/>
        <v>#N/A</v>
      </c>
      <c r="CU2618" s="20" t="e">
        <f t="shared" si="755"/>
        <v>#N/A</v>
      </c>
      <c r="CW2618" s="20">
        <f t="shared" si="761"/>
        <v>0</v>
      </c>
      <c r="CX2618" s="20">
        <f t="shared" si="761"/>
        <v>0</v>
      </c>
      <c r="CY2618" s="20">
        <f t="shared" si="761"/>
        <v>0</v>
      </c>
      <c r="CZ2618" s="20">
        <f t="shared" si="770"/>
        <v>239.2000000000001</v>
      </c>
      <c r="DA2618" s="20">
        <f t="shared" si="770"/>
        <v>149.5</v>
      </c>
      <c r="DB2618" s="20">
        <f t="shared" si="770"/>
        <v>478.4000000000002</v>
      </c>
      <c r="DE2618" s="20" t="e">
        <f t="shared" si="756"/>
        <v>#N/A</v>
      </c>
      <c r="DF2618" s="20">
        <f t="shared" si="763"/>
        <v>0</v>
      </c>
      <c r="DG2618" s="20">
        <f t="shared" si="764"/>
        <v>704</v>
      </c>
    </row>
    <row r="2619" spans="12:111">
      <c r="L2619" s="15"/>
      <c r="M2619" s="17"/>
      <c r="O2619" s="19">
        <v>2618</v>
      </c>
      <c r="P2619" s="1">
        <f t="shared" si="767"/>
        <v>9.0296384000000035E-2</v>
      </c>
      <c r="Q2619">
        <f>SUM(P$2:P2619)</f>
        <v>1018.7779339352661</v>
      </c>
      <c r="R2619" s="10">
        <f t="shared" si="765"/>
        <v>6.3207468800000027E-2</v>
      </c>
      <c r="S2619" s="10">
        <f t="shared" si="766"/>
        <v>0.11738529920000004</v>
      </c>
      <c r="T2619" s="22">
        <f>SUM(R$2:R2619)</f>
        <v>718.54455375468422</v>
      </c>
      <c r="U2619" s="22">
        <f>SUM(S$2:S2619)</f>
        <v>1319.0113141158381</v>
      </c>
      <c r="X2619" s="15"/>
      <c r="CD2619" s="20">
        <v>2618</v>
      </c>
      <c r="CE2619" s="20">
        <f>V2619</f>
        <v>0</v>
      </c>
      <c r="CF2619" s="20" t="e">
        <f>#REF!</f>
        <v>#REF!</v>
      </c>
      <c r="CG2619" s="20" t="e">
        <f>#REF!</f>
        <v>#REF!</v>
      </c>
      <c r="CH2619" s="20">
        <f t="shared" si="757"/>
        <v>239.2000000000001</v>
      </c>
      <c r="CI2619" s="20">
        <f t="shared" si="757"/>
        <v>149.5</v>
      </c>
      <c r="CJ2619" s="20">
        <f t="shared" si="757"/>
        <v>478.4000000000002</v>
      </c>
      <c r="CK2619" s="20">
        <f t="shared" si="758"/>
        <v>704</v>
      </c>
      <c r="CL2619" s="20">
        <v>10</v>
      </c>
      <c r="CM2619" s="20">
        <f t="shared" si="759"/>
        <v>953.2</v>
      </c>
      <c r="CN2619" s="20" t="e">
        <f t="shared" si="760"/>
        <v>#REF!</v>
      </c>
      <c r="CS2619" s="20" t="e">
        <f t="shared" si="753"/>
        <v>#N/A</v>
      </c>
      <c r="CT2619" s="20" t="e">
        <f t="shared" si="754"/>
        <v>#N/A</v>
      </c>
      <c r="CU2619" s="20" t="e">
        <f t="shared" si="755"/>
        <v>#N/A</v>
      </c>
      <c r="CW2619" s="20">
        <f t="shared" si="761"/>
        <v>0</v>
      </c>
      <c r="CX2619" s="20">
        <f t="shared" si="761"/>
        <v>0</v>
      </c>
      <c r="CY2619" s="20">
        <f t="shared" si="761"/>
        <v>0</v>
      </c>
      <c r="CZ2619" s="20">
        <f t="shared" si="770"/>
        <v>239.2000000000001</v>
      </c>
      <c r="DA2619" s="20">
        <f t="shared" si="770"/>
        <v>149.5</v>
      </c>
      <c r="DB2619" s="20">
        <f t="shared" si="770"/>
        <v>478.4000000000002</v>
      </c>
      <c r="DE2619" s="20" t="e">
        <f t="shared" si="756"/>
        <v>#N/A</v>
      </c>
      <c r="DF2619" s="20">
        <f t="shared" si="763"/>
        <v>0</v>
      </c>
      <c r="DG2619" s="20">
        <f t="shared" si="764"/>
        <v>704</v>
      </c>
    </row>
    <row r="2620" spans="12:111">
      <c r="L2620" s="15"/>
      <c r="M2620" s="17"/>
      <c r="O2620" s="19">
        <v>2619</v>
      </c>
      <c r="P2620" s="1">
        <f t="shared" si="767"/>
        <v>9.0255375999999957E-2</v>
      </c>
      <c r="Q2620">
        <f>SUM(P$2:P2620)</f>
        <v>1018.8681893112661</v>
      </c>
      <c r="R2620" s="10">
        <f t="shared" si="765"/>
        <v>6.317876319999996E-2</v>
      </c>
      <c r="S2620" s="10">
        <f t="shared" si="766"/>
        <v>0.11733198879999995</v>
      </c>
      <c r="T2620" s="22">
        <f>SUM(R$2:R2620)</f>
        <v>718.60773251788419</v>
      </c>
      <c r="U2620" s="22">
        <f>SUM(S$2:S2620)</f>
        <v>1319.1286461046382</v>
      </c>
      <c r="X2620" s="15"/>
      <c r="CD2620" s="20">
        <v>2619</v>
      </c>
      <c r="CE2620" s="20">
        <f>V2620</f>
        <v>0</v>
      </c>
      <c r="CF2620" s="20" t="e">
        <f>#REF!</f>
        <v>#REF!</v>
      </c>
      <c r="CG2620" s="20" t="e">
        <f>#REF!</f>
        <v>#REF!</v>
      </c>
      <c r="CH2620" s="20">
        <f t="shared" si="757"/>
        <v>239.2000000000001</v>
      </c>
      <c r="CI2620" s="20">
        <f t="shared" si="757"/>
        <v>149.5</v>
      </c>
      <c r="CJ2620" s="20">
        <f t="shared" si="757"/>
        <v>478.4000000000002</v>
      </c>
      <c r="CK2620" s="20">
        <f t="shared" si="758"/>
        <v>704</v>
      </c>
      <c r="CL2620" s="20">
        <v>10</v>
      </c>
      <c r="CM2620" s="20">
        <f t="shared" si="759"/>
        <v>953.2</v>
      </c>
      <c r="CN2620" s="20" t="e">
        <f t="shared" si="760"/>
        <v>#REF!</v>
      </c>
      <c r="CS2620" s="20" t="e">
        <f t="shared" si="753"/>
        <v>#N/A</v>
      </c>
      <c r="CT2620" s="20" t="e">
        <f t="shared" si="754"/>
        <v>#N/A</v>
      </c>
      <c r="CU2620" s="20" t="e">
        <f t="shared" si="755"/>
        <v>#N/A</v>
      </c>
      <c r="CW2620" s="20">
        <f t="shared" si="761"/>
        <v>0</v>
      </c>
      <c r="CX2620" s="20">
        <f t="shared" si="761"/>
        <v>0</v>
      </c>
      <c r="CY2620" s="20">
        <f t="shared" si="761"/>
        <v>0</v>
      </c>
      <c r="CZ2620" s="20">
        <f t="shared" si="770"/>
        <v>239.2000000000001</v>
      </c>
      <c r="DA2620" s="20">
        <f t="shared" si="770"/>
        <v>149.5</v>
      </c>
      <c r="DB2620" s="20">
        <f t="shared" si="770"/>
        <v>478.4000000000002</v>
      </c>
      <c r="DE2620" s="20" t="e">
        <f t="shared" si="756"/>
        <v>#N/A</v>
      </c>
      <c r="DF2620" s="20">
        <f t="shared" si="763"/>
        <v>0</v>
      </c>
      <c r="DG2620" s="20">
        <f t="shared" si="764"/>
        <v>704</v>
      </c>
    </row>
    <row r="2621" spans="12:111">
      <c r="L2621" s="15"/>
      <c r="M2621" s="17"/>
      <c r="O2621" s="19">
        <v>2620</v>
      </c>
      <c r="P2621" s="1">
        <f t="shared" si="767"/>
        <v>0.13532159999999999</v>
      </c>
      <c r="Q2621">
        <f>SUM(P$2:P2621)</f>
        <v>1019.0035109112661</v>
      </c>
      <c r="R2621" s="10">
        <f t="shared" si="765"/>
        <v>9.4725119999999982E-2</v>
      </c>
      <c r="S2621" s="10">
        <f t="shared" si="766"/>
        <v>0.17591807999999998</v>
      </c>
      <c r="T2621" s="22">
        <f>SUM(R$2:R2621)</f>
        <v>718.70245763788421</v>
      </c>
      <c r="U2621" s="22">
        <f>SUM(S$2:S2621)</f>
        <v>1319.3045641846381</v>
      </c>
      <c r="X2621" s="15"/>
      <c r="CD2621" s="20">
        <v>2620</v>
      </c>
      <c r="CE2621" s="20">
        <f>V2621</f>
        <v>0</v>
      </c>
      <c r="CF2621" s="20" t="e">
        <f>#REF!</f>
        <v>#REF!</v>
      </c>
      <c r="CG2621" s="20" t="e">
        <f>#REF!</f>
        <v>#REF!</v>
      </c>
      <c r="CH2621" s="20">
        <f t="shared" si="757"/>
        <v>239.2000000000001</v>
      </c>
      <c r="CI2621" s="20">
        <f t="shared" si="757"/>
        <v>149.5</v>
      </c>
      <c r="CJ2621" s="20">
        <f t="shared" si="757"/>
        <v>478.4000000000002</v>
      </c>
      <c r="CK2621" s="20">
        <f t="shared" si="758"/>
        <v>704</v>
      </c>
      <c r="CL2621" s="20">
        <v>10</v>
      </c>
      <c r="CM2621" s="20">
        <f t="shared" si="759"/>
        <v>953.2</v>
      </c>
      <c r="CN2621" s="20" t="e">
        <f t="shared" si="760"/>
        <v>#REF!</v>
      </c>
      <c r="CS2621" s="20" t="e">
        <f t="shared" si="753"/>
        <v>#N/A</v>
      </c>
      <c r="CT2621" s="20" t="e">
        <f t="shared" si="754"/>
        <v>#N/A</v>
      </c>
      <c r="CU2621" s="20" t="e">
        <f t="shared" si="755"/>
        <v>#N/A</v>
      </c>
      <c r="CW2621" s="20">
        <f t="shared" si="761"/>
        <v>0</v>
      </c>
      <c r="CX2621" s="20">
        <f t="shared" si="761"/>
        <v>0</v>
      </c>
      <c r="CY2621" s="20">
        <f t="shared" si="761"/>
        <v>0</v>
      </c>
      <c r="CZ2621" s="20">
        <f t="shared" si="770"/>
        <v>239.2000000000001</v>
      </c>
      <c r="DA2621" s="20">
        <f t="shared" si="770"/>
        <v>149.5</v>
      </c>
      <c r="DB2621" s="20">
        <f t="shared" si="770"/>
        <v>478.4000000000002</v>
      </c>
      <c r="DE2621" s="20" t="e">
        <f t="shared" si="756"/>
        <v>#N/A</v>
      </c>
      <c r="DF2621" s="20">
        <f t="shared" si="763"/>
        <v>0</v>
      </c>
      <c r="DG2621" s="20">
        <f t="shared" si="764"/>
        <v>704</v>
      </c>
    </row>
    <row r="2622" spans="12:111">
      <c r="L2622" s="15"/>
      <c r="M2622" s="17"/>
      <c r="O2622" s="19">
        <v>2621</v>
      </c>
      <c r="P2622" s="1">
        <f t="shared" si="767"/>
        <v>9.0173455999999999E-2</v>
      </c>
      <c r="Q2622">
        <f>SUM(P$2:P2622)</f>
        <v>1019.0936843672661</v>
      </c>
      <c r="R2622" s="10">
        <f t="shared" si="765"/>
        <v>6.3121419200000001E-2</v>
      </c>
      <c r="S2622" s="10">
        <f t="shared" si="766"/>
        <v>0.1172254928</v>
      </c>
      <c r="T2622" s="22">
        <f>SUM(R$2:R2622)</f>
        <v>718.76557905708421</v>
      </c>
      <c r="U2622" s="22">
        <f>SUM(S$2:S2622)</f>
        <v>1319.421789677438</v>
      </c>
      <c r="X2622" s="15"/>
      <c r="CD2622" s="20">
        <v>2621</v>
      </c>
      <c r="CE2622" s="20">
        <f>V2622</f>
        <v>0</v>
      </c>
      <c r="CF2622" s="20" t="e">
        <f>#REF!</f>
        <v>#REF!</v>
      </c>
      <c r="CG2622" s="20" t="e">
        <f>#REF!</f>
        <v>#REF!</v>
      </c>
      <c r="CH2622" s="20">
        <f t="shared" si="757"/>
        <v>239.2000000000001</v>
      </c>
      <c r="CI2622" s="20">
        <f t="shared" si="757"/>
        <v>149.5</v>
      </c>
      <c r="CJ2622" s="20">
        <f t="shared" si="757"/>
        <v>478.4000000000002</v>
      </c>
      <c r="CK2622" s="20">
        <f t="shared" si="758"/>
        <v>704</v>
      </c>
      <c r="CL2622" s="20">
        <v>10</v>
      </c>
      <c r="CM2622" s="20">
        <f t="shared" si="759"/>
        <v>953.2</v>
      </c>
      <c r="CN2622" s="20" t="e">
        <f t="shared" si="760"/>
        <v>#REF!</v>
      </c>
      <c r="CS2622" s="20" t="e">
        <f t="shared" si="753"/>
        <v>#N/A</v>
      </c>
      <c r="CT2622" s="20" t="e">
        <f t="shared" si="754"/>
        <v>#N/A</v>
      </c>
      <c r="CU2622" s="20" t="e">
        <f t="shared" si="755"/>
        <v>#N/A</v>
      </c>
      <c r="CW2622" s="20">
        <f t="shared" si="761"/>
        <v>0</v>
      </c>
      <c r="CX2622" s="20">
        <f t="shared" si="761"/>
        <v>0</v>
      </c>
      <c r="CY2622" s="20">
        <f t="shared" si="761"/>
        <v>0</v>
      </c>
      <c r="CZ2622" s="20">
        <f t="shared" si="770"/>
        <v>239.2000000000001</v>
      </c>
      <c r="DA2622" s="20">
        <f t="shared" si="770"/>
        <v>149.5</v>
      </c>
      <c r="DB2622" s="20">
        <f t="shared" si="770"/>
        <v>478.4000000000002</v>
      </c>
      <c r="DE2622" s="20" t="e">
        <f t="shared" si="756"/>
        <v>#N/A</v>
      </c>
      <c r="DF2622" s="20">
        <f t="shared" si="763"/>
        <v>0</v>
      </c>
      <c r="DG2622" s="20">
        <f t="shared" si="764"/>
        <v>704</v>
      </c>
    </row>
    <row r="2623" spans="12:111">
      <c r="L2623" s="15"/>
      <c r="M2623" s="17"/>
      <c r="O2623" s="19">
        <v>2622</v>
      </c>
      <c r="P2623" s="1">
        <f t="shared" si="767"/>
        <v>9.0132543999999981E-2</v>
      </c>
      <c r="Q2623">
        <f>SUM(P$2:P2623)</f>
        <v>1019.183816911266</v>
      </c>
      <c r="R2623" s="10">
        <f t="shared" si="765"/>
        <v>6.3092780799999984E-2</v>
      </c>
      <c r="S2623" s="10">
        <f t="shared" si="766"/>
        <v>0.11717230719999998</v>
      </c>
      <c r="T2623" s="22">
        <f>SUM(R$2:R2623)</f>
        <v>718.82867183788426</v>
      </c>
      <c r="U2623" s="22">
        <f>SUM(S$2:S2623)</f>
        <v>1319.538961984638</v>
      </c>
      <c r="X2623" s="15"/>
      <c r="CD2623" s="20">
        <v>2622</v>
      </c>
      <c r="CE2623" s="20">
        <f>V2623</f>
        <v>0</v>
      </c>
      <c r="CF2623" s="20" t="e">
        <f>#REF!</f>
        <v>#REF!</v>
      </c>
      <c r="CG2623" s="20" t="e">
        <f>#REF!</f>
        <v>#REF!</v>
      </c>
      <c r="CH2623" s="20">
        <f t="shared" si="757"/>
        <v>239.2000000000001</v>
      </c>
      <c r="CI2623" s="20">
        <f t="shared" si="757"/>
        <v>149.5</v>
      </c>
      <c r="CJ2623" s="20">
        <f t="shared" si="757"/>
        <v>478.4000000000002</v>
      </c>
      <c r="CK2623" s="20">
        <f t="shared" si="758"/>
        <v>704</v>
      </c>
      <c r="CL2623" s="20">
        <v>10</v>
      </c>
      <c r="CM2623" s="20">
        <f t="shared" si="759"/>
        <v>953.2</v>
      </c>
      <c r="CN2623" s="20" t="e">
        <f t="shared" si="760"/>
        <v>#REF!</v>
      </c>
      <c r="CS2623" s="20" t="e">
        <f t="shared" si="753"/>
        <v>#N/A</v>
      </c>
      <c r="CT2623" s="20" t="e">
        <f t="shared" si="754"/>
        <v>#N/A</v>
      </c>
      <c r="CU2623" s="20" t="e">
        <f t="shared" si="755"/>
        <v>#N/A</v>
      </c>
      <c r="CW2623" s="20">
        <f t="shared" si="761"/>
        <v>0</v>
      </c>
      <c r="CX2623" s="20">
        <f t="shared" si="761"/>
        <v>0</v>
      </c>
      <c r="CY2623" s="20">
        <f t="shared" si="761"/>
        <v>0</v>
      </c>
      <c r="CZ2623" s="20">
        <f t="shared" si="770"/>
        <v>239.2000000000001</v>
      </c>
      <c r="DA2623" s="20">
        <f t="shared" si="770"/>
        <v>149.5</v>
      </c>
      <c r="DB2623" s="20">
        <f t="shared" si="770"/>
        <v>478.4000000000002</v>
      </c>
      <c r="DE2623" s="20" t="e">
        <f t="shared" si="756"/>
        <v>#N/A</v>
      </c>
      <c r="DF2623" s="20">
        <f t="shared" si="763"/>
        <v>0</v>
      </c>
      <c r="DG2623" s="20">
        <f t="shared" si="764"/>
        <v>704</v>
      </c>
    </row>
    <row r="2624" spans="12:111">
      <c r="L2624" s="15"/>
      <c r="M2624" s="17"/>
      <c r="O2624" s="19">
        <v>2623</v>
      </c>
      <c r="P2624" s="1">
        <f t="shared" si="767"/>
        <v>9.0091664000000016E-2</v>
      </c>
      <c r="Q2624">
        <f>SUM(P$2:P2624)</f>
        <v>1019.2739085752661</v>
      </c>
      <c r="R2624" s="10">
        <f t="shared" si="765"/>
        <v>6.3064164800000003E-2</v>
      </c>
      <c r="S2624" s="10">
        <f t="shared" si="766"/>
        <v>0.11711916320000003</v>
      </c>
      <c r="T2624" s="22">
        <f>SUM(R$2:R2624)</f>
        <v>718.8917360026843</v>
      </c>
      <c r="U2624" s="22">
        <f>SUM(S$2:S2624)</f>
        <v>1319.656081147838</v>
      </c>
      <c r="X2624" s="15"/>
      <c r="CD2624" s="20">
        <v>2623</v>
      </c>
      <c r="CE2624" s="20">
        <f>V2624</f>
        <v>0</v>
      </c>
      <c r="CF2624" s="20" t="e">
        <f>#REF!</f>
        <v>#REF!</v>
      </c>
      <c r="CG2624" s="20" t="e">
        <f>#REF!</f>
        <v>#REF!</v>
      </c>
      <c r="CH2624" s="20">
        <f t="shared" si="757"/>
        <v>239.2000000000001</v>
      </c>
      <c r="CI2624" s="20">
        <f t="shared" si="757"/>
        <v>149.5</v>
      </c>
      <c r="CJ2624" s="20">
        <f t="shared" si="757"/>
        <v>478.4000000000002</v>
      </c>
      <c r="CK2624" s="20">
        <f t="shared" si="758"/>
        <v>704</v>
      </c>
      <c r="CL2624" s="20">
        <v>10</v>
      </c>
      <c r="CM2624" s="20">
        <f t="shared" si="759"/>
        <v>953.2</v>
      </c>
      <c r="CN2624" s="20" t="e">
        <f t="shared" si="760"/>
        <v>#REF!</v>
      </c>
      <c r="CS2624" s="20" t="e">
        <f t="shared" si="753"/>
        <v>#N/A</v>
      </c>
      <c r="CT2624" s="20" t="e">
        <f t="shared" si="754"/>
        <v>#N/A</v>
      </c>
      <c r="CU2624" s="20" t="e">
        <f t="shared" si="755"/>
        <v>#N/A</v>
      </c>
      <c r="CW2624" s="20">
        <f t="shared" si="761"/>
        <v>0</v>
      </c>
      <c r="CX2624" s="20">
        <f t="shared" si="761"/>
        <v>0</v>
      </c>
      <c r="CY2624" s="20">
        <f t="shared" si="761"/>
        <v>0</v>
      </c>
      <c r="CZ2624" s="20">
        <f t="shared" si="770"/>
        <v>239.2000000000001</v>
      </c>
      <c r="DA2624" s="20">
        <f t="shared" si="770"/>
        <v>149.5</v>
      </c>
      <c r="DB2624" s="20">
        <f t="shared" si="770"/>
        <v>478.4000000000002</v>
      </c>
      <c r="DE2624" s="20" t="e">
        <f t="shared" si="756"/>
        <v>#N/A</v>
      </c>
      <c r="DF2624" s="20">
        <f t="shared" si="763"/>
        <v>0</v>
      </c>
      <c r="DG2624" s="20">
        <f t="shared" si="764"/>
        <v>704</v>
      </c>
    </row>
    <row r="2625" spans="12:111">
      <c r="L2625" s="15"/>
      <c r="M2625" s="17"/>
      <c r="O2625" s="19">
        <v>2624</v>
      </c>
      <c r="P2625" s="1">
        <f t="shared" si="767"/>
        <v>9.005081600000002E-2</v>
      </c>
      <c r="Q2625">
        <f>SUM(P$2:P2625)</f>
        <v>1019.3639593912661</v>
      </c>
      <c r="R2625" s="10">
        <f t="shared" si="765"/>
        <v>6.3035571200000015E-2</v>
      </c>
      <c r="S2625" s="10">
        <f t="shared" si="766"/>
        <v>0.11706606080000002</v>
      </c>
      <c r="T2625" s="22">
        <f>SUM(R$2:R2625)</f>
        <v>718.95477157388427</v>
      </c>
      <c r="U2625" s="22">
        <f>SUM(S$2:S2625)</f>
        <v>1319.773147208638</v>
      </c>
      <c r="X2625" s="15"/>
      <c r="CD2625" s="20">
        <v>2624</v>
      </c>
      <c r="CE2625" s="20">
        <f>V2625</f>
        <v>0</v>
      </c>
      <c r="CF2625" s="20" t="e">
        <f>#REF!</f>
        <v>#REF!</v>
      </c>
      <c r="CG2625" s="20" t="e">
        <f>#REF!</f>
        <v>#REF!</v>
      </c>
      <c r="CH2625" s="20">
        <f t="shared" si="757"/>
        <v>239.2000000000001</v>
      </c>
      <c r="CI2625" s="20">
        <f t="shared" si="757"/>
        <v>149.5</v>
      </c>
      <c r="CJ2625" s="20">
        <f t="shared" si="757"/>
        <v>478.4000000000002</v>
      </c>
      <c r="CK2625" s="20">
        <f t="shared" si="758"/>
        <v>704</v>
      </c>
      <c r="CL2625" s="20">
        <v>10</v>
      </c>
      <c r="CM2625" s="20">
        <f t="shared" si="759"/>
        <v>953.2</v>
      </c>
      <c r="CN2625" s="20" t="e">
        <f t="shared" si="760"/>
        <v>#REF!</v>
      </c>
      <c r="CS2625" s="20" t="e">
        <f t="shared" si="753"/>
        <v>#N/A</v>
      </c>
      <c r="CT2625" s="20" t="e">
        <f t="shared" si="754"/>
        <v>#N/A</v>
      </c>
      <c r="CU2625" s="20" t="e">
        <f t="shared" si="755"/>
        <v>#N/A</v>
      </c>
      <c r="CW2625" s="20">
        <f t="shared" si="761"/>
        <v>0</v>
      </c>
      <c r="CX2625" s="20">
        <f t="shared" si="761"/>
        <v>0</v>
      </c>
      <c r="CY2625" s="20">
        <f t="shared" si="761"/>
        <v>0</v>
      </c>
      <c r="CZ2625" s="20">
        <f t="shared" si="770"/>
        <v>239.2000000000001</v>
      </c>
      <c r="DA2625" s="20">
        <f t="shared" si="770"/>
        <v>149.5</v>
      </c>
      <c r="DB2625" s="20">
        <f t="shared" si="770"/>
        <v>478.4000000000002</v>
      </c>
      <c r="DE2625" s="20" t="e">
        <f t="shared" si="756"/>
        <v>#N/A</v>
      </c>
      <c r="DF2625" s="20">
        <f t="shared" si="763"/>
        <v>0</v>
      </c>
      <c r="DG2625" s="20">
        <f t="shared" si="764"/>
        <v>704</v>
      </c>
    </row>
    <row r="2626" spans="12:111">
      <c r="L2626" s="15"/>
      <c r="M2626" s="17"/>
      <c r="O2626" s="19">
        <v>2625</v>
      </c>
      <c r="P2626" s="1">
        <f t="shared" si="767"/>
        <v>0.135015</v>
      </c>
      <c r="Q2626">
        <f>SUM(P$2:P2626)</f>
        <v>1019.4989743912661</v>
      </c>
      <c r="R2626" s="10">
        <f t="shared" si="765"/>
        <v>9.4510499999999997E-2</v>
      </c>
      <c r="S2626" s="10">
        <f t="shared" si="766"/>
        <v>0.17551949999999999</v>
      </c>
      <c r="T2626" s="22">
        <f>SUM(R$2:R2626)</f>
        <v>719.04928207388423</v>
      </c>
      <c r="U2626" s="22">
        <f>SUM(S$2:S2626)</f>
        <v>1319.948666708638</v>
      </c>
      <c r="X2626" s="15"/>
      <c r="CD2626" s="20">
        <v>2625</v>
      </c>
      <c r="CE2626" s="20">
        <f>V2626</f>
        <v>0</v>
      </c>
      <c r="CF2626" s="20" t="e">
        <f>#REF!</f>
        <v>#REF!</v>
      </c>
      <c r="CG2626" s="20" t="e">
        <f>#REF!</f>
        <v>#REF!</v>
      </c>
      <c r="CH2626" s="20">
        <f t="shared" si="757"/>
        <v>239.2000000000001</v>
      </c>
      <c r="CI2626" s="20">
        <f t="shared" si="757"/>
        <v>149.5</v>
      </c>
      <c r="CJ2626" s="20">
        <f t="shared" si="757"/>
        <v>478.4000000000002</v>
      </c>
      <c r="CK2626" s="20">
        <f t="shared" si="758"/>
        <v>704</v>
      </c>
      <c r="CL2626" s="20">
        <v>10</v>
      </c>
      <c r="CM2626" s="20">
        <f t="shared" si="759"/>
        <v>953.2</v>
      </c>
      <c r="CN2626" s="20" t="e">
        <f t="shared" si="760"/>
        <v>#REF!</v>
      </c>
      <c r="CS2626" s="20" t="e">
        <f t="shared" ref="CS2626:CS2689" si="771">VLOOKUP($CD2626,$AY:$BG,7,0)</f>
        <v>#N/A</v>
      </c>
      <c r="CT2626" s="20" t="e">
        <f t="shared" ref="CT2626:CT2689" si="772">VLOOKUP($CD2626,$AY:$BG,8,0)</f>
        <v>#N/A</v>
      </c>
      <c r="CU2626" s="20" t="e">
        <f t="shared" ref="CU2626:CU2689" si="773">VLOOKUP($CD2626,$AY:$BG,9,0)</f>
        <v>#N/A</v>
      </c>
      <c r="CW2626" s="20">
        <f t="shared" si="761"/>
        <v>0</v>
      </c>
      <c r="CX2626" s="20">
        <f t="shared" si="761"/>
        <v>0</v>
      </c>
      <c r="CY2626" s="20">
        <f t="shared" si="761"/>
        <v>0</v>
      </c>
      <c r="CZ2626" s="20">
        <f t="shared" si="770"/>
        <v>239.2000000000001</v>
      </c>
      <c r="DA2626" s="20">
        <f t="shared" si="770"/>
        <v>149.5</v>
      </c>
      <c r="DB2626" s="20">
        <f t="shared" si="770"/>
        <v>478.4000000000002</v>
      </c>
      <c r="DE2626" s="20" t="e">
        <f t="shared" ref="DE2626:DE2689" si="774">VLOOKUP($CD2626,$AL:$AR,7,0)</f>
        <v>#N/A</v>
      </c>
      <c r="DF2626" s="20">
        <f t="shared" si="763"/>
        <v>0</v>
      </c>
      <c r="DG2626" s="20">
        <f t="shared" si="764"/>
        <v>704</v>
      </c>
    </row>
    <row r="2627" spans="12:111">
      <c r="L2627" s="15"/>
      <c r="M2627" s="17"/>
      <c r="O2627" s="19">
        <v>2626</v>
      </c>
      <c r="P2627" s="1">
        <f t="shared" si="767"/>
        <v>8.9969215999999935E-2</v>
      </c>
      <c r="Q2627">
        <f>SUM(P$2:P2627)</f>
        <v>1019.5889436072661</v>
      </c>
      <c r="R2627" s="10">
        <f t="shared" si="765"/>
        <v>6.2978451199999952E-2</v>
      </c>
      <c r="S2627" s="10">
        <f t="shared" si="766"/>
        <v>0.11695998079999992</v>
      </c>
      <c r="T2627" s="22">
        <f>SUM(R$2:R2627)</f>
        <v>719.11226052508425</v>
      </c>
      <c r="U2627" s="22">
        <f>SUM(S$2:S2627)</f>
        <v>1320.065626689438</v>
      </c>
      <c r="X2627" s="15"/>
      <c r="CD2627" s="20">
        <v>2626</v>
      </c>
      <c r="CE2627" s="20">
        <f>V2627</f>
        <v>0</v>
      </c>
      <c r="CF2627" s="20" t="e">
        <f>#REF!</f>
        <v>#REF!</v>
      </c>
      <c r="CG2627" s="20" t="e">
        <f>#REF!</f>
        <v>#REF!</v>
      </c>
      <c r="CH2627" s="20">
        <f t="shared" ref="CH2627:CJ2690" si="775">CZ2627</f>
        <v>239.2000000000001</v>
      </c>
      <c r="CI2627" s="20">
        <f t="shared" si="775"/>
        <v>149.5</v>
      </c>
      <c r="CJ2627" s="20">
        <f t="shared" si="775"/>
        <v>478.4000000000002</v>
      </c>
      <c r="CK2627" s="20">
        <f t="shared" ref="CK2627:CK2690" si="776">DG2627</f>
        <v>704</v>
      </c>
      <c r="CL2627" s="20">
        <v>10</v>
      </c>
      <c r="CM2627" s="20">
        <f t="shared" ref="CM2627:CM2690" si="777">CE2627+CH2627+CK2627+CL2627</f>
        <v>953.2</v>
      </c>
      <c r="CN2627" s="20" t="e">
        <f t="shared" ref="CN2627:CN2690" si="778">CG2627+CJ2627+CK2627+CL2627</f>
        <v>#REF!</v>
      </c>
      <c r="CS2627" s="20" t="e">
        <f t="shared" si="771"/>
        <v>#N/A</v>
      </c>
      <c r="CT2627" s="20" t="e">
        <f t="shared" si="772"/>
        <v>#N/A</v>
      </c>
      <c r="CU2627" s="20" t="e">
        <f t="shared" si="773"/>
        <v>#N/A</v>
      </c>
      <c r="CW2627" s="20">
        <f t="shared" ref="CW2627:CY2690" si="779">IFERROR(CS2627,0)</f>
        <v>0</v>
      </c>
      <c r="CX2627" s="20">
        <f t="shared" si="779"/>
        <v>0</v>
      </c>
      <c r="CY2627" s="20">
        <f t="shared" si="779"/>
        <v>0</v>
      </c>
      <c r="CZ2627" s="20">
        <f t="shared" ref="CZ2627:DB2642" si="780">IF(CW2627-CZ2626&gt;0,CW2627,CZ2626)</f>
        <v>239.2000000000001</v>
      </c>
      <c r="DA2627" s="20">
        <f t="shared" si="780"/>
        <v>149.5</v>
      </c>
      <c r="DB2627" s="20">
        <f t="shared" si="780"/>
        <v>478.4000000000002</v>
      </c>
      <c r="DE2627" s="20" t="e">
        <f t="shared" si="774"/>
        <v>#N/A</v>
      </c>
      <c r="DF2627" s="20">
        <f t="shared" ref="DF2627:DF2690" si="781">IFERROR(DE2627,0)</f>
        <v>0</v>
      </c>
      <c r="DG2627" s="20">
        <f t="shared" ref="DG2627:DG2690" si="782">IF(DF2627-DG2626&gt;0,DF2627,DG2626)</f>
        <v>704</v>
      </c>
    </row>
    <row r="2628" spans="12:111">
      <c r="L2628" s="15"/>
      <c r="M2628" s="17"/>
      <c r="O2628" s="19">
        <v>2627</v>
      </c>
      <c r="P2628" s="1">
        <f t="shared" si="767"/>
        <v>8.9928464000000027E-2</v>
      </c>
      <c r="Q2628">
        <f>SUM(P$2:P2628)</f>
        <v>1019.678872071266</v>
      </c>
      <c r="R2628" s="10">
        <f t="shared" ref="R2628:R2691" si="783">P2628*J$24</f>
        <v>6.2949924800000015E-2</v>
      </c>
      <c r="S2628" s="10">
        <f t="shared" ref="S2628:S2691" si="784">P2628*K$24</f>
        <v>0.11690700320000004</v>
      </c>
      <c r="T2628" s="22">
        <f>SUM(R$2:R2628)</f>
        <v>719.17521044988428</v>
      </c>
      <c r="U2628" s="22">
        <f>SUM(S$2:S2628)</f>
        <v>1320.1825336926379</v>
      </c>
      <c r="X2628" s="15"/>
      <c r="CD2628" s="20">
        <v>2627</v>
      </c>
      <c r="CE2628" s="20">
        <f>V2628</f>
        <v>0</v>
      </c>
      <c r="CF2628" s="20" t="e">
        <f>#REF!</f>
        <v>#REF!</v>
      </c>
      <c r="CG2628" s="20" t="e">
        <f>#REF!</f>
        <v>#REF!</v>
      </c>
      <c r="CH2628" s="20">
        <f t="shared" si="775"/>
        <v>239.2000000000001</v>
      </c>
      <c r="CI2628" s="20">
        <f t="shared" si="775"/>
        <v>149.5</v>
      </c>
      <c r="CJ2628" s="20">
        <f t="shared" si="775"/>
        <v>478.4000000000002</v>
      </c>
      <c r="CK2628" s="20">
        <f t="shared" si="776"/>
        <v>704</v>
      </c>
      <c r="CL2628" s="20">
        <v>10</v>
      </c>
      <c r="CM2628" s="20">
        <f t="shared" si="777"/>
        <v>953.2</v>
      </c>
      <c r="CN2628" s="20" t="e">
        <f t="shared" si="778"/>
        <v>#REF!</v>
      </c>
      <c r="CS2628" s="20" t="e">
        <f t="shared" si="771"/>
        <v>#N/A</v>
      </c>
      <c r="CT2628" s="20" t="e">
        <f t="shared" si="772"/>
        <v>#N/A</v>
      </c>
      <c r="CU2628" s="20" t="e">
        <f t="shared" si="773"/>
        <v>#N/A</v>
      </c>
      <c r="CW2628" s="20">
        <f t="shared" si="779"/>
        <v>0</v>
      </c>
      <c r="CX2628" s="20">
        <f t="shared" si="779"/>
        <v>0</v>
      </c>
      <c r="CY2628" s="20">
        <f t="shared" si="779"/>
        <v>0</v>
      </c>
      <c r="CZ2628" s="20">
        <f t="shared" si="780"/>
        <v>239.2000000000001</v>
      </c>
      <c r="DA2628" s="20">
        <f t="shared" si="780"/>
        <v>149.5</v>
      </c>
      <c r="DB2628" s="20">
        <f t="shared" si="780"/>
        <v>478.4000000000002</v>
      </c>
      <c r="DE2628" s="20" t="e">
        <f t="shared" si="774"/>
        <v>#N/A</v>
      </c>
      <c r="DF2628" s="20">
        <f t="shared" si="781"/>
        <v>0</v>
      </c>
      <c r="DG2628" s="20">
        <f t="shared" si="782"/>
        <v>704</v>
      </c>
    </row>
    <row r="2629" spans="12:111">
      <c r="L2629" s="15"/>
      <c r="M2629" s="17"/>
      <c r="O2629" s="19">
        <v>2628</v>
      </c>
      <c r="P2629" s="1">
        <f t="shared" si="767"/>
        <v>8.9887743999999978E-2</v>
      </c>
      <c r="Q2629">
        <f>SUM(P$2:P2629)</f>
        <v>1019.768759815266</v>
      </c>
      <c r="R2629" s="10">
        <f t="shared" si="783"/>
        <v>6.2921420799999975E-2</v>
      </c>
      <c r="S2629" s="10">
        <f t="shared" si="784"/>
        <v>0.11685406719999998</v>
      </c>
      <c r="T2629" s="22">
        <f>SUM(R$2:R2629)</f>
        <v>719.23813187068424</v>
      </c>
      <c r="U2629" s="22">
        <f>SUM(S$2:S2629)</f>
        <v>1320.2993877598378</v>
      </c>
      <c r="X2629" s="15"/>
      <c r="CD2629" s="20">
        <v>2628</v>
      </c>
      <c r="CE2629" s="20">
        <f>V2629</f>
        <v>0</v>
      </c>
      <c r="CF2629" s="20" t="e">
        <f>#REF!</f>
        <v>#REF!</v>
      </c>
      <c r="CG2629" s="20" t="e">
        <f>#REF!</f>
        <v>#REF!</v>
      </c>
      <c r="CH2629" s="20">
        <f t="shared" si="775"/>
        <v>239.2000000000001</v>
      </c>
      <c r="CI2629" s="20">
        <f t="shared" si="775"/>
        <v>149.5</v>
      </c>
      <c r="CJ2629" s="20">
        <f t="shared" si="775"/>
        <v>478.4000000000002</v>
      </c>
      <c r="CK2629" s="20">
        <f t="shared" si="776"/>
        <v>704</v>
      </c>
      <c r="CL2629" s="20">
        <v>10</v>
      </c>
      <c r="CM2629" s="20">
        <f t="shared" si="777"/>
        <v>953.2</v>
      </c>
      <c r="CN2629" s="20" t="e">
        <f t="shared" si="778"/>
        <v>#REF!</v>
      </c>
      <c r="CS2629" s="20" t="e">
        <f t="shared" si="771"/>
        <v>#N/A</v>
      </c>
      <c r="CT2629" s="20" t="e">
        <f t="shared" si="772"/>
        <v>#N/A</v>
      </c>
      <c r="CU2629" s="20" t="e">
        <f t="shared" si="773"/>
        <v>#N/A</v>
      </c>
      <c r="CW2629" s="20">
        <f t="shared" si="779"/>
        <v>0</v>
      </c>
      <c r="CX2629" s="20">
        <f t="shared" si="779"/>
        <v>0</v>
      </c>
      <c r="CY2629" s="20">
        <f t="shared" si="779"/>
        <v>0</v>
      </c>
      <c r="CZ2629" s="20">
        <f t="shared" si="780"/>
        <v>239.2000000000001</v>
      </c>
      <c r="DA2629" s="20">
        <f t="shared" si="780"/>
        <v>149.5</v>
      </c>
      <c r="DB2629" s="20">
        <f t="shared" si="780"/>
        <v>478.4000000000002</v>
      </c>
      <c r="DE2629" s="20" t="e">
        <f t="shared" si="774"/>
        <v>#N/A</v>
      </c>
      <c r="DF2629" s="20">
        <f t="shared" si="781"/>
        <v>0</v>
      </c>
      <c r="DG2629" s="20">
        <f t="shared" si="782"/>
        <v>704</v>
      </c>
    </row>
    <row r="2630" spans="12:111">
      <c r="L2630" s="15"/>
      <c r="M2630" s="17"/>
      <c r="O2630" s="19">
        <v>2629</v>
      </c>
      <c r="P2630" s="1">
        <f t="shared" si="767"/>
        <v>8.9847056000000008E-2</v>
      </c>
      <c r="Q2630">
        <f>SUM(P$2:P2630)</f>
        <v>1019.858606871266</v>
      </c>
      <c r="R2630" s="10">
        <f t="shared" si="783"/>
        <v>6.2892939199999998E-2</v>
      </c>
      <c r="S2630" s="10">
        <f t="shared" si="784"/>
        <v>0.11680117280000002</v>
      </c>
      <c r="T2630" s="22">
        <f>SUM(R$2:R2630)</f>
        <v>719.30102480988421</v>
      </c>
      <c r="U2630" s="22">
        <f>SUM(S$2:S2630)</f>
        <v>1320.4161889326379</v>
      </c>
      <c r="X2630" s="15"/>
      <c r="CD2630" s="20">
        <v>2629</v>
      </c>
      <c r="CE2630" s="20">
        <f>V2630</f>
        <v>0</v>
      </c>
      <c r="CF2630" s="20" t="e">
        <f>#REF!</f>
        <v>#REF!</v>
      </c>
      <c r="CG2630" s="20" t="e">
        <f>#REF!</f>
        <v>#REF!</v>
      </c>
      <c r="CH2630" s="20">
        <f t="shared" si="775"/>
        <v>239.2000000000001</v>
      </c>
      <c r="CI2630" s="20">
        <f t="shared" si="775"/>
        <v>149.5</v>
      </c>
      <c r="CJ2630" s="20">
        <f t="shared" si="775"/>
        <v>478.4000000000002</v>
      </c>
      <c r="CK2630" s="20">
        <f t="shared" si="776"/>
        <v>704</v>
      </c>
      <c r="CL2630" s="20">
        <v>10</v>
      </c>
      <c r="CM2630" s="20">
        <f t="shared" si="777"/>
        <v>953.2</v>
      </c>
      <c r="CN2630" s="20" t="e">
        <f t="shared" si="778"/>
        <v>#REF!</v>
      </c>
      <c r="CS2630" s="20" t="e">
        <f t="shared" si="771"/>
        <v>#N/A</v>
      </c>
      <c r="CT2630" s="20" t="e">
        <f t="shared" si="772"/>
        <v>#N/A</v>
      </c>
      <c r="CU2630" s="20" t="e">
        <f t="shared" si="773"/>
        <v>#N/A</v>
      </c>
      <c r="CW2630" s="20">
        <f t="shared" si="779"/>
        <v>0</v>
      </c>
      <c r="CX2630" s="20">
        <f t="shared" si="779"/>
        <v>0</v>
      </c>
      <c r="CY2630" s="20">
        <f t="shared" si="779"/>
        <v>0</v>
      </c>
      <c r="CZ2630" s="20">
        <f t="shared" si="780"/>
        <v>239.2000000000001</v>
      </c>
      <c r="DA2630" s="20">
        <f t="shared" si="780"/>
        <v>149.5</v>
      </c>
      <c r="DB2630" s="20">
        <f t="shared" si="780"/>
        <v>478.4000000000002</v>
      </c>
      <c r="DE2630" s="20" t="e">
        <f t="shared" si="774"/>
        <v>#N/A</v>
      </c>
      <c r="DF2630" s="20">
        <f t="shared" si="781"/>
        <v>0</v>
      </c>
      <c r="DG2630" s="20">
        <f t="shared" si="782"/>
        <v>704</v>
      </c>
    </row>
    <row r="2631" spans="12:111">
      <c r="L2631" s="15"/>
      <c r="M2631" s="17"/>
      <c r="O2631" s="19">
        <v>2630</v>
      </c>
      <c r="P2631" s="1">
        <f t="shared" ref="P2631:P2694" si="785">($H$21*O2631*O2631+$I$21*O2631+$J$21)/100000*IF(O2631/5-INT(O2631/5)=0,1.5,1)</f>
        <v>0.13470959999999998</v>
      </c>
      <c r="Q2631">
        <f>SUM(P$2:P2631)</f>
        <v>1019.993316471266</v>
      </c>
      <c r="R2631" s="10">
        <f t="shared" si="783"/>
        <v>9.4296719999999987E-2</v>
      </c>
      <c r="S2631" s="10">
        <f t="shared" si="784"/>
        <v>0.17512248</v>
      </c>
      <c r="T2631" s="22">
        <f>SUM(R$2:R2631)</f>
        <v>719.3953215298842</v>
      </c>
      <c r="U2631" s="22">
        <f>SUM(S$2:S2631)</f>
        <v>1320.5913114126379</v>
      </c>
      <c r="X2631" s="15"/>
      <c r="CD2631" s="20">
        <v>2630</v>
      </c>
      <c r="CE2631" s="20">
        <f>V2631</f>
        <v>0</v>
      </c>
      <c r="CF2631" s="20" t="e">
        <f>#REF!</f>
        <v>#REF!</v>
      </c>
      <c r="CG2631" s="20" t="e">
        <f>#REF!</f>
        <v>#REF!</v>
      </c>
      <c r="CH2631" s="20">
        <f t="shared" si="775"/>
        <v>239.2000000000001</v>
      </c>
      <c r="CI2631" s="20">
        <f t="shared" si="775"/>
        <v>149.5</v>
      </c>
      <c r="CJ2631" s="20">
        <f t="shared" si="775"/>
        <v>478.4000000000002</v>
      </c>
      <c r="CK2631" s="20">
        <f t="shared" si="776"/>
        <v>704</v>
      </c>
      <c r="CL2631" s="20">
        <v>10</v>
      </c>
      <c r="CM2631" s="20">
        <f t="shared" si="777"/>
        <v>953.2</v>
      </c>
      <c r="CN2631" s="20" t="e">
        <f t="shared" si="778"/>
        <v>#REF!</v>
      </c>
      <c r="CS2631" s="20" t="e">
        <f t="shared" si="771"/>
        <v>#N/A</v>
      </c>
      <c r="CT2631" s="20" t="e">
        <f t="shared" si="772"/>
        <v>#N/A</v>
      </c>
      <c r="CU2631" s="20" t="e">
        <f t="shared" si="773"/>
        <v>#N/A</v>
      </c>
      <c r="CW2631" s="20">
        <f t="shared" si="779"/>
        <v>0</v>
      </c>
      <c r="CX2631" s="20">
        <f t="shared" si="779"/>
        <v>0</v>
      </c>
      <c r="CY2631" s="20">
        <f t="shared" si="779"/>
        <v>0</v>
      </c>
      <c r="CZ2631" s="20">
        <f t="shared" si="780"/>
        <v>239.2000000000001</v>
      </c>
      <c r="DA2631" s="20">
        <f t="shared" si="780"/>
        <v>149.5</v>
      </c>
      <c r="DB2631" s="20">
        <f t="shared" si="780"/>
        <v>478.4000000000002</v>
      </c>
      <c r="DE2631" s="20" t="e">
        <f t="shared" si="774"/>
        <v>#N/A</v>
      </c>
      <c r="DF2631" s="20">
        <f t="shared" si="781"/>
        <v>0</v>
      </c>
      <c r="DG2631" s="20">
        <f t="shared" si="782"/>
        <v>704</v>
      </c>
    </row>
    <row r="2632" spans="12:111">
      <c r="L2632" s="15"/>
      <c r="M2632" s="17"/>
      <c r="O2632" s="19">
        <v>2631</v>
      </c>
      <c r="P2632" s="1">
        <f t="shared" si="785"/>
        <v>8.9765775999999964E-2</v>
      </c>
      <c r="Q2632">
        <f>SUM(P$2:P2632)</f>
        <v>1020.083082247266</v>
      </c>
      <c r="R2632" s="10">
        <f t="shared" si="783"/>
        <v>6.2836043199999969E-2</v>
      </c>
      <c r="S2632" s="10">
        <f t="shared" si="784"/>
        <v>0.11669550879999996</v>
      </c>
      <c r="T2632" s="22">
        <f>SUM(R$2:R2632)</f>
        <v>719.45815757308424</v>
      </c>
      <c r="U2632" s="22">
        <f>SUM(S$2:S2632)</f>
        <v>1320.7080069214378</v>
      </c>
      <c r="X2632" s="15"/>
      <c r="CD2632" s="20">
        <v>2631</v>
      </c>
      <c r="CE2632" s="20">
        <f>V2632</f>
        <v>0</v>
      </c>
      <c r="CF2632" s="20" t="e">
        <f>#REF!</f>
        <v>#REF!</v>
      </c>
      <c r="CG2632" s="20" t="e">
        <f>#REF!</f>
        <v>#REF!</v>
      </c>
      <c r="CH2632" s="20">
        <f t="shared" si="775"/>
        <v>239.2000000000001</v>
      </c>
      <c r="CI2632" s="20">
        <f t="shared" si="775"/>
        <v>149.5</v>
      </c>
      <c r="CJ2632" s="20">
        <f t="shared" si="775"/>
        <v>478.4000000000002</v>
      </c>
      <c r="CK2632" s="20">
        <f t="shared" si="776"/>
        <v>704</v>
      </c>
      <c r="CL2632" s="20">
        <v>10</v>
      </c>
      <c r="CM2632" s="20">
        <f t="shared" si="777"/>
        <v>953.2</v>
      </c>
      <c r="CN2632" s="20" t="e">
        <f t="shared" si="778"/>
        <v>#REF!</v>
      </c>
      <c r="CS2632" s="20" t="e">
        <f t="shared" si="771"/>
        <v>#N/A</v>
      </c>
      <c r="CT2632" s="20" t="e">
        <f t="shared" si="772"/>
        <v>#N/A</v>
      </c>
      <c r="CU2632" s="20" t="e">
        <f t="shared" si="773"/>
        <v>#N/A</v>
      </c>
      <c r="CW2632" s="20">
        <f t="shared" si="779"/>
        <v>0</v>
      </c>
      <c r="CX2632" s="20">
        <f t="shared" si="779"/>
        <v>0</v>
      </c>
      <c r="CY2632" s="20">
        <f t="shared" si="779"/>
        <v>0</v>
      </c>
      <c r="CZ2632" s="20">
        <f t="shared" si="780"/>
        <v>239.2000000000001</v>
      </c>
      <c r="DA2632" s="20">
        <f t="shared" si="780"/>
        <v>149.5</v>
      </c>
      <c r="DB2632" s="20">
        <f t="shared" si="780"/>
        <v>478.4000000000002</v>
      </c>
      <c r="DE2632" s="20" t="e">
        <f t="shared" si="774"/>
        <v>#N/A</v>
      </c>
      <c r="DF2632" s="20">
        <f t="shared" si="781"/>
        <v>0</v>
      </c>
      <c r="DG2632" s="20">
        <f t="shared" si="782"/>
        <v>704</v>
      </c>
    </row>
    <row r="2633" spans="12:111">
      <c r="L2633" s="15"/>
      <c r="M2633" s="17"/>
      <c r="O2633" s="19">
        <v>2632</v>
      </c>
      <c r="P2633" s="1">
        <f t="shared" si="785"/>
        <v>8.9725184000000013E-2</v>
      </c>
      <c r="Q2633">
        <f>SUM(P$2:P2633)</f>
        <v>1020.1728074312661</v>
      </c>
      <c r="R2633" s="10">
        <f t="shared" si="783"/>
        <v>6.2807628800000001E-2</v>
      </c>
      <c r="S2633" s="10">
        <f t="shared" si="784"/>
        <v>0.11664273920000003</v>
      </c>
      <c r="T2633" s="22">
        <f>SUM(R$2:R2633)</f>
        <v>719.52096520188422</v>
      </c>
      <c r="U2633" s="22">
        <f>SUM(S$2:S2633)</f>
        <v>1320.8246496606378</v>
      </c>
      <c r="X2633" s="15"/>
      <c r="CD2633" s="20">
        <v>2632</v>
      </c>
      <c r="CE2633" s="20">
        <f>V2633</f>
        <v>0</v>
      </c>
      <c r="CF2633" s="20" t="e">
        <f>#REF!</f>
        <v>#REF!</v>
      </c>
      <c r="CG2633" s="20" t="e">
        <f>#REF!</f>
        <v>#REF!</v>
      </c>
      <c r="CH2633" s="20">
        <f t="shared" si="775"/>
        <v>239.2000000000001</v>
      </c>
      <c r="CI2633" s="20">
        <f t="shared" si="775"/>
        <v>149.5</v>
      </c>
      <c r="CJ2633" s="20">
        <f t="shared" si="775"/>
        <v>478.4000000000002</v>
      </c>
      <c r="CK2633" s="20">
        <f t="shared" si="776"/>
        <v>704</v>
      </c>
      <c r="CL2633" s="20">
        <v>10</v>
      </c>
      <c r="CM2633" s="20">
        <f t="shared" si="777"/>
        <v>953.2</v>
      </c>
      <c r="CN2633" s="20" t="e">
        <f t="shared" si="778"/>
        <v>#REF!</v>
      </c>
      <c r="CS2633" s="20" t="e">
        <f t="shared" si="771"/>
        <v>#N/A</v>
      </c>
      <c r="CT2633" s="20" t="e">
        <f t="shared" si="772"/>
        <v>#N/A</v>
      </c>
      <c r="CU2633" s="20" t="e">
        <f t="shared" si="773"/>
        <v>#N/A</v>
      </c>
      <c r="CW2633" s="20">
        <f t="shared" si="779"/>
        <v>0</v>
      </c>
      <c r="CX2633" s="20">
        <f t="shared" si="779"/>
        <v>0</v>
      </c>
      <c r="CY2633" s="20">
        <f t="shared" si="779"/>
        <v>0</v>
      </c>
      <c r="CZ2633" s="20">
        <f t="shared" si="780"/>
        <v>239.2000000000001</v>
      </c>
      <c r="DA2633" s="20">
        <f t="shared" si="780"/>
        <v>149.5</v>
      </c>
      <c r="DB2633" s="20">
        <f t="shared" si="780"/>
        <v>478.4000000000002</v>
      </c>
      <c r="DE2633" s="20" t="e">
        <f t="shared" si="774"/>
        <v>#N/A</v>
      </c>
      <c r="DF2633" s="20">
        <f t="shared" si="781"/>
        <v>0</v>
      </c>
      <c r="DG2633" s="20">
        <f t="shared" si="782"/>
        <v>704</v>
      </c>
    </row>
    <row r="2634" spans="12:111">
      <c r="L2634" s="15"/>
      <c r="M2634" s="17"/>
      <c r="O2634" s="19">
        <v>2633</v>
      </c>
      <c r="P2634" s="1">
        <f t="shared" si="785"/>
        <v>8.9684623999999963E-2</v>
      </c>
      <c r="Q2634">
        <f>SUM(P$2:P2634)</f>
        <v>1020.2624920552661</v>
      </c>
      <c r="R2634" s="10">
        <f t="shared" si="783"/>
        <v>6.2779236799999971E-2</v>
      </c>
      <c r="S2634" s="10">
        <f t="shared" si="784"/>
        <v>0.11659001119999995</v>
      </c>
      <c r="T2634" s="22">
        <f>SUM(R$2:R2634)</f>
        <v>719.58374443868422</v>
      </c>
      <c r="U2634" s="22">
        <f>SUM(S$2:S2634)</f>
        <v>1320.9412396718378</v>
      </c>
      <c r="X2634" s="15"/>
      <c r="CD2634" s="20">
        <v>2633</v>
      </c>
      <c r="CE2634" s="20">
        <f>V2634</f>
        <v>0</v>
      </c>
      <c r="CF2634" s="20" t="e">
        <f>#REF!</f>
        <v>#REF!</v>
      </c>
      <c r="CG2634" s="20" t="e">
        <f>#REF!</f>
        <v>#REF!</v>
      </c>
      <c r="CH2634" s="20">
        <f t="shared" si="775"/>
        <v>239.2000000000001</v>
      </c>
      <c r="CI2634" s="20">
        <f t="shared" si="775"/>
        <v>149.5</v>
      </c>
      <c r="CJ2634" s="20">
        <f t="shared" si="775"/>
        <v>478.4000000000002</v>
      </c>
      <c r="CK2634" s="20">
        <f t="shared" si="776"/>
        <v>704</v>
      </c>
      <c r="CL2634" s="20">
        <v>10</v>
      </c>
      <c r="CM2634" s="20">
        <f t="shared" si="777"/>
        <v>953.2</v>
      </c>
      <c r="CN2634" s="20" t="e">
        <f t="shared" si="778"/>
        <v>#REF!</v>
      </c>
      <c r="CS2634" s="20" t="e">
        <f t="shared" si="771"/>
        <v>#N/A</v>
      </c>
      <c r="CT2634" s="20" t="e">
        <f t="shared" si="772"/>
        <v>#N/A</v>
      </c>
      <c r="CU2634" s="20" t="e">
        <f t="shared" si="773"/>
        <v>#N/A</v>
      </c>
      <c r="CW2634" s="20">
        <f t="shared" si="779"/>
        <v>0</v>
      </c>
      <c r="CX2634" s="20">
        <f t="shared" si="779"/>
        <v>0</v>
      </c>
      <c r="CY2634" s="20">
        <f t="shared" si="779"/>
        <v>0</v>
      </c>
      <c r="CZ2634" s="20">
        <f t="shared" si="780"/>
        <v>239.2000000000001</v>
      </c>
      <c r="DA2634" s="20">
        <f t="shared" si="780"/>
        <v>149.5</v>
      </c>
      <c r="DB2634" s="20">
        <f t="shared" si="780"/>
        <v>478.4000000000002</v>
      </c>
      <c r="DE2634" s="20" t="e">
        <f t="shared" si="774"/>
        <v>#N/A</v>
      </c>
      <c r="DF2634" s="20">
        <f t="shared" si="781"/>
        <v>0</v>
      </c>
      <c r="DG2634" s="20">
        <f t="shared" si="782"/>
        <v>704</v>
      </c>
    </row>
    <row r="2635" spans="12:111">
      <c r="L2635" s="15"/>
      <c r="M2635" s="17"/>
      <c r="O2635" s="19">
        <v>2634</v>
      </c>
      <c r="P2635" s="1">
        <f t="shared" si="785"/>
        <v>8.9644095999999993E-2</v>
      </c>
      <c r="Q2635">
        <f>SUM(P$2:P2635)</f>
        <v>1020.3521361512661</v>
      </c>
      <c r="R2635" s="10">
        <f t="shared" si="783"/>
        <v>6.2750867199999991E-2</v>
      </c>
      <c r="S2635" s="10">
        <f t="shared" si="784"/>
        <v>0.11653732479999999</v>
      </c>
      <c r="T2635" s="22">
        <f>SUM(R$2:R2635)</f>
        <v>719.64649530588417</v>
      </c>
      <c r="U2635" s="22">
        <f>SUM(S$2:S2635)</f>
        <v>1321.0577769966378</v>
      </c>
      <c r="X2635" s="15"/>
      <c r="CD2635" s="20">
        <v>2634</v>
      </c>
      <c r="CE2635" s="20">
        <f>V2635</f>
        <v>0</v>
      </c>
      <c r="CF2635" s="20" t="e">
        <f>#REF!</f>
        <v>#REF!</v>
      </c>
      <c r="CG2635" s="20" t="e">
        <f>#REF!</f>
        <v>#REF!</v>
      </c>
      <c r="CH2635" s="20">
        <f t="shared" si="775"/>
        <v>239.2000000000001</v>
      </c>
      <c r="CI2635" s="20">
        <f t="shared" si="775"/>
        <v>149.5</v>
      </c>
      <c r="CJ2635" s="20">
        <f t="shared" si="775"/>
        <v>478.4000000000002</v>
      </c>
      <c r="CK2635" s="20">
        <f t="shared" si="776"/>
        <v>704</v>
      </c>
      <c r="CL2635" s="20">
        <v>10</v>
      </c>
      <c r="CM2635" s="20">
        <f t="shared" si="777"/>
        <v>953.2</v>
      </c>
      <c r="CN2635" s="20" t="e">
        <f t="shared" si="778"/>
        <v>#REF!</v>
      </c>
      <c r="CS2635" s="20" t="e">
        <f t="shared" si="771"/>
        <v>#N/A</v>
      </c>
      <c r="CT2635" s="20" t="e">
        <f t="shared" si="772"/>
        <v>#N/A</v>
      </c>
      <c r="CU2635" s="20" t="e">
        <f t="shared" si="773"/>
        <v>#N/A</v>
      </c>
      <c r="CW2635" s="20">
        <f t="shared" si="779"/>
        <v>0</v>
      </c>
      <c r="CX2635" s="20">
        <f t="shared" si="779"/>
        <v>0</v>
      </c>
      <c r="CY2635" s="20">
        <f t="shared" si="779"/>
        <v>0</v>
      </c>
      <c r="CZ2635" s="20">
        <f t="shared" si="780"/>
        <v>239.2000000000001</v>
      </c>
      <c r="DA2635" s="20">
        <f t="shared" si="780"/>
        <v>149.5</v>
      </c>
      <c r="DB2635" s="20">
        <f t="shared" si="780"/>
        <v>478.4000000000002</v>
      </c>
      <c r="DE2635" s="20" t="e">
        <f t="shared" si="774"/>
        <v>#N/A</v>
      </c>
      <c r="DF2635" s="20">
        <f t="shared" si="781"/>
        <v>0</v>
      </c>
      <c r="DG2635" s="20">
        <f t="shared" si="782"/>
        <v>704</v>
      </c>
    </row>
    <row r="2636" spans="12:111">
      <c r="L2636" s="15"/>
      <c r="M2636" s="17"/>
      <c r="O2636" s="19">
        <v>2635</v>
      </c>
      <c r="P2636" s="1">
        <f t="shared" si="785"/>
        <v>0.13440539999999995</v>
      </c>
      <c r="Q2636">
        <f>SUM(P$2:P2636)</f>
        <v>1020.4865415512661</v>
      </c>
      <c r="R2636" s="10">
        <f t="shared" si="783"/>
        <v>9.4083779999999964E-2</v>
      </c>
      <c r="S2636" s="10">
        <f t="shared" si="784"/>
        <v>0.17472701999999996</v>
      </c>
      <c r="T2636" s="22">
        <f>SUM(R$2:R2636)</f>
        <v>719.74057908588418</v>
      </c>
      <c r="U2636" s="22">
        <f>SUM(S$2:S2636)</f>
        <v>1321.2325040166379</v>
      </c>
      <c r="X2636" s="15"/>
      <c r="CD2636" s="20">
        <v>2635</v>
      </c>
      <c r="CE2636" s="20">
        <f>V2636</f>
        <v>0</v>
      </c>
      <c r="CF2636" s="20" t="e">
        <f>#REF!</f>
        <v>#REF!</v>
      </c>
      <c r="CG2636" s="20" t="e">
        <f>#REF!</f>
        <v>#REF!</v>
      </c>
      <c r="CH2636" s="20">
        <f t="shared" si="775"/>
        <v>239.2000000000001</v>
      </c>
      <c r="CI2636" s="20">
        <f t="shared" si="775"/>
        <v>149.5</v>
      </c>
      <c r="CJ2636" s="20">
        <f t="shared" si="775"/>
        <v>478.4000000000002</v>
      </c>
      <c r="CK2636" s="20">
        <f t="shared" si="776"/>
        <v>704</v>
      </c>
      <c r="CL2636" s="20">
        <v>10</v>
      </c>
      <c r="CM2636" s="20">
        <f t="shared" si="777"/>
        <v>953.2</v>
      </c>
      <c r="CN2636" s="20" t="e">
        <f t="shared" si="778"/>
        <v>#REF!</v>
      </c>
      <c r="CS2636" s="20" t="e">
        <f t="shared" si="771"/>
        <v>#N/A</v>
      </c>
      <c r="CT2636" s="20" t="e">
        <f t="shared" si="772"/>
        <v>#N/A</v>
      </c>
      <c r="CU2636" s="20" t="e">
        <f t="shared" si="773"/>
        <v>#N/A</v>
      </c>
      <c r="CW2636" s="20">
        <f t="shared" si="779"/>
        <v>0</v>
      </c>
      <c r="CX2636" s="20">
        <f t="shared" si="779"/>
        <v>0</v>
      </c>
      <c r="CY2636" s="20">
        <f t="shared" si="779"/>
        <v>0</v>
      </c>
      <c r="CZ2636" s="20">
        <f t="shared" si="780"/>
        <v>239.2000000000001</v>
      </c>
      <c r="DA2636" s="20">
        <f t="shared" si="780"/>
        <v>149.5</v>
      </c>
      <c r="DB2636" s="20">
        <f t="shared" si="780"/>
        <v>478.4000000000002</v>
      </c>
      <c r="DE2636" s="20" t="e">
        <f t="shared" si="774"/>
        <v>#N/A</v>
      </c>
      <c r="DF2636" s="20">
        <f t="shared" si="781"/>
        <v>0</v>
      </c>
      <c r="DG2636" s="20">
        <f t="shared" si="782"/>
        <v>704</v>
      </c>
    </row>
    <row r="2637" spans="12:111">
      <c r="L2637" s="15"/>
      <c r="M2637" s="17"/>
      <c r="O2637" s="19">
        <v>2636</v>
      </c>
      <c r="P2637" s="1">
        <f t="shared" si="785"/>
        <v>8.9563136000000015E-2</v>
      </c>
      <c r="Q2637">
        <f>SUM(P$2:P2637)</f>
        <v>1020.5761046872661</v>
      </c>
      <c r="R2637" s="10">
        <f t="shared" si="783"/>
        <v>6.2694195200000011E-2</v>
      </c>
      <c r="S2637" s="10">
        <f t="shared" si="784"/>
        <v>0.11643207680000002</v>
      </c>
      <c r="T2637" s="22">
        <f>SUM(R$2:R2637)</f>
        <v>719.80327328108422</v>
      </c>
      <c r="U2637" s="22">
        <f>SUM(S$2:S2637)</f>
        <v>1321.3489360934379</v>
      </c>
      <c r="X2637" s="15"/>
      <c r="CD2637" s="20">
        <v>2636</v>
      </c>
      <c r="CE2637" s="20">
        <f>V2637</f>
        <v>0</v>
      </c>
      <c r="CF2637" s="20" t="e">
        <f>#REF!</f>
        <v>#REF!</v>
      </c>
      <c r="CG2637" s="20" t="e">
        <f>#REF!</f>
        <v>#REF!</v>
      </c>
      <c r="CH2637" s="20">
        <f t="shared" si="775"/>
        <v>239.2000000000001</v>
      </c>
      <c r="CI2637" s="20">
        <f t="shared" si="775"/>
        <v>149.5</v>
      </c>
      <c r="CJ2637" s="20">
        <f t="shared" si="775"/>
        <v>478.4000000000002</v>
      </c>
      <c r="CK2637" s="20">
        <f t="shared" si="776"/>
        <v>704</v>
      </c>
      <c r="CL2637" s="20">
        <v>10</v>
      </c>
      <c r="CM2637" s="20">
        <f t="shared" si="777"/>
        <v>953.2</v>
      </c>
      <c r="CN2637" s="20" t="e">
        <f t="shared" si="778"/>
        <v>#REF!</v>
      </c>
      <c r="CS2637" s="20" t="e">
        <f t="shared" si="771"/>
        <v>#N/A</v>
      </c>
      <c r="CT2637" s="20" t="e">
        <f t="shared" si="772"/>
        <v>#N/A</v>
      </c>
      <c r="CU2637" s="20" t="e">
        <f t="shared" si="773"/>
        <v>#N/A</v>
      </c>
      <c r="CW2637" s="20">
        <f t="shared" si="779"/>
        <v>0</v>
      </c>
      <c r="CX2637" s="20">
        <f t="shared" si="779"/>
        <v>0</v>
      </c>
      <c r="CY2637" s="20">
        <f t="shared" si="779"/>
        <v>0</v>
      </c>
      <c r="CZ2637" s="20">
        <f t="shared" si="780"/>
        <v>239.2000000000001</v>
      </c>
      <c r="DA2637" s="20">
        <f t="shared" si="780"/>
        <v>149.5</v>
      </c>
      <c r="DB2637" s="20">
        <f t="shared" si="780"/>
        <v>478.4000000000002</v>
      </c>
      <c r="DE2637" s="20" t="e">
        <f t="shared" si="774"/>
        <v>#N/A</v>
      </c>
      <c r="DF2637" s="20">
        <f t="shared" si="781"/>
        <v>0</v>
      </c>
      <c r="DG2637" s="20">
        <f t="shared" si="782"/>
        <v>704</v>
      </c>
    </row>
    <row r="2638" spans="12:111">
      <c r="L2638" s="15"/>
      <c r="M2638" s="17"/>
      <c r="O2638" s="19">
        <v>2637</v>
      </c>
      <c r="P2638" s="1">
        <f t="shared" si="785"/>
        <v>8.9522703999999981E-2</v>
      </c>
      <c r="Q2638">
        <f>SUM(P$2:P2638)</f>
        <v>1020.6656273912662</v>
      </c>
      <c r="R2638" s="10">
        <f t="shared" si="783"/>
        <v>6.2665892799999984E-2</v>
      </c>
      <c r="S2638" s="10">
        <f t="shared" si="784"/>
        <v>0.11637951519999998</v>
      </c>
      <c r="T2638" s="22">
        <f>SUM(R$2:R2638)</f>
        <v>719.86593917388427</v>
      </c>
      <c r="U2638" s="22">
        <f>SUM(S$2:S2638)</f>
        <v>1321.4653156086379</v>
      </c>
      <c r="X2638" s="15"/>
      <c r="CD2638" s="20">
        <v>2637</v>
      </c>
      <c r="CE2638" s="20">
        <f>V2638</f>
        <v>0</v>
      </c>
      <c r="CF2638" s="20" t="e">
        <f>#REF!</f>
        <v>#REF!</v>
      </c>
      <c r="CG2638" s="20" t="e">
        <f>#REF!</f>
        <v>#REF!</v>
      </c>
      <c r="CH2638" s="20">
        <f t="shared" si="775"/>
        <v>239.2000000000001</v>
      </c>
      <c r="CI2638" s="20">
        <f t="shared" si="775"/>
        <v>149.5</v>
      </c>
      <c r="CJ2638" s="20">
        <f t="shared" si="775"/>
        <v>478.4000000000002</v>
      </c>
      <c r="CK2638" s="20">
        <f t="shared" si="776"/>
        <v>704</v>
      </c>
      <c r="CL2638" s="20">
        <v>10</v>
      </c>
      <c r="CM2638" s="20">
        <f t="shared" si="777"/>
        <v>953.2</v>
      </c>
      <c r="CN2638" s="20" t="e">
        <f t="shared" si="778"/>
        <v>#REF!</v>
      </c>
      <c r="CS2638" s="20" t="e">
        <f t="shared" si="771"/>
        <v>#N/A</v>
      </c>
      <c r="CT2638" s="20" t="e">
        <f t="shared" si="772"/>
        <v>#N/A</v>
      </c>
      <c r="CU2638" s="20" t="e">
        <f t="shared" si="773"/>
        <v>#N/A</v>
      </c>
      <c r="CW2638" s="20">
        <f t="shared" si="779"/>
        <v>0</v>
      </c>
      <c r="CX2638" s="20">
        <f t="shared" si="779"/>
        <v>0</v>
      </c>
      <c r="CY2638" s="20">
        <f t="shared" si="779"/>
        <v>0</v>
      </c>
      <c r="CZ2638" s="20">
        <f t="shared" si="780"/>
        <v>239.2000000000001</v>
      </c>
      <c r="DA2638" s="20">
        <f t="shared" si="780"/>
        <v>149.5</v>
      </c>
      <c r="DB2638" s="20">
        <f t="shared" si="780"/>
        <v>478.4000000000002</v>
      </c>
      <c r="DE2638" s="20" t="e">
        <f t="shared" si="774"/>
        <v>#N/A</v>
      </c>
      <c r="DF2638" s="20">
        <f t="shared" si="781"/>
        <v>0</v>
      </c>
      <c r="DG2638" s="20">
        <f t="shared" si="782"/>
        <v>704</v>
      </c>
    </row>
    <row r="2639" spans="12:111">
      <c r="L2639" s="15"/>
      <c r="M2639" s="17"/>
      <c r="O2639" s="19">
        <v>2638</v>
      </c>
      <c r="P2639" s="1">
        <f t="shared" si="785"/>
        <v>8.948230400000004E-2</v>
      </c>
      <c r="Q2639">
        <f>SUM(P$2:P2639)</f>
        <v>1020.7551096952661</v>
      </c>
      <c r="R2639" s="10">
        <f t="shared" si="783"/>
        <v>6.263761280000002E-2</v>
      </c>
      <c r="S2639" s="10">
        <f t="shared" si="784"/>
        <v>0.11632699520000006</v>
      </c>
      <c r="T2639" s="22">
        <f>SUM(R$2:R2639)</f>
        <v>719.92857678668429</v>
      </c>
      <c r="U2639" s="22">
        <f>SUM(S$2:S2639)</f>
        <v>1321.581642603838</v>
      </c>
      <c r="X2639" s="15"/>
      <c r="CD2639" s="20">
        <v>2638</v>
      </c>
      <c r="CE2639" s="20">
        <f>V2639</f>
        <v>0</v>
      </c>
      <c r="CF2639" s="20" t="e">
        <f>#REF!</f>
        <v>#REF!</v>
      </c>
      <c r="CG2639" s="20" t="e">
        <f>#REF!</f>
        <v>#REF!</v>
      </c>
      <c r="CH2639" s="20">
        <f t="shared" si="775"/>
        <v>239.2000000000001</v>
      </c>
      <c r="CI2639" s="20">
        <f t="shared" si="775"/>
        <v>149.5</v>
      </c>
      <c r="CJ2639" s="20">
        <f t="shared" si="775"/>
        <v>478.4000000000002</v>
      </c>
      <c r="CK2639" s="20">
        <f t="shared" si="776"/>
        <v>704</v>
      </c>
      <c r="CL2639" s="20">
        <v>10</v>
      </c>
      <c r="CM2639" s="20">
        <f t="shared" si="777"/>
        <v>953.2</v>
      </c>
      <c r="CN2639" s="20" t="e">
        <f t="shared" si="778"/>
        <v>#REF!</v>
      </c>
      <c r="CS2639" s="20" t="e">
        <f t="shared" si="771"/>
        <v>#N/A</v>
      </c>
      <c r="CT2639" s="20" t="e">
        <f t="shared" si="772"/>
        <v>#N/A</v>
      </c>
      <c r="CU2639" s="20" t="e">
        <f t="shared" si="773"/>
        <v>#N/A</v>
      </c>
      <c r="CW2639" s="20">
        <f t="shared" si="779"/>
        <v>0</v>
      </c>
      <c r="CX2639" s="20">
        <f t="shared" si="779"/>
        <v>0</v>
      </c>
      <c r="CY2639" s="20">
        <f t="shared" si="779"/>
        <v>0</v>
      </c>
      <c r="CZ2639" s="20">
        <f t="shared" si="780"/>
        <v>239.2000000000001</v>
      </c>
      <c r="DA2639" s="20">
        <f t="shared" si="780"/>
        <v>149.5</v>
      </c>
      <c r="DB2639" s="20">
        <f t="shared" si="780"/>
        <v>478.4000000000002</v>
      </c>
      <c r="DE2639" s="20" t="e">
        <f t="shared" si="774"/>
        <v>#N/A</v>
      </c>
      <c r="DF2639" s="20">
        <f t="shared" si="781"/>
        <v>0</v>
      </c>
      <c r="DG2639" s="20">
        <f t="shared" si="782"/>
        <v>704</v>
      </c>
    </row>
    <row r="2640" spans="12:111">
      <c r="L2640" s="15"/>
      <c r="M2640" s="17"/>
      <c r="O2640" s="19">
        <v>2639</v>
      </c>
      <c r="P2640" s="1">
        <f t="shared" si="785"/>
        <v>8.9441935999999986E-2</v>
      </c>
      <c r="Q2640">
        <f>SUM(P$2:P2640)</f>
        <v>1020.8445516312661</v>
      </c>
      <c r="R2640" s="10">
        <f t="shared" si="783"/>
        <v>6.260935519999998E-2</v>
      </c>
      <c r="S2640" s="10">
        <f t="shared" si="784"/>
        <v>0.11627451679999999</v>
      </c>
      <c r="T2640" s="22">
        <f>SUM(R$2:R2640)</f>
        <v>719.99118614188433</v>
      </c>
      <c r="U2640" s="22">
        <f>SUM(S$2:S2640)</f>
        <v>1321.6979171206381</v>
      </c>
      <c r="X2640" s="15"/>
      <c r="CD2640" s="20">
        <v>2639</v>
      </c>
      <c r="CE2640" s="20">
        <f>V2640</f>
        <v>0</v>
      </c>
      <c r="CF2640" s="20" t="e">
        <f>#REF!</f>
        <v>#REF!</v>
      </c>
      <c r="CG2640" s="20" t="e">
        <f>#REF!</f>
        <v>#REF!</v>
      </c>
      <c r="CH2640" s="20">
        <f t="shared" si="775"/>
        <v>239.2000000000001</v>
      </c>
      <c r="CI2640" s="20">
        <f t="shared" si="775"/>
        <v>149.5</v>
      </c>
      <c r="CJ2640" s="20">
        <f t="shared" si="775"/>
        <v>478.4000000000002</v>
      </c>
      <c r="CK2640" s="20">
        <f t="shared" si="776"/>
        <v>704</v>
      </c>
      <c r="CL2640" s="20">
        <v>10</v>
      </c>
      <c r="CM2640" s="20">
        <f t="shared" si="777"/>
        <v>953.2</v>
      </c>
      <c r="CN2640" s="20" t="e">
        <f t="shared" si="778"/>
        <v>#REF!</v>
      </c>
      <c r="CS2640" s="20" t="e">
        <f t="shared" si="771"/>
        <v>#N/A</v>
      </c>
      <c r="CT2640" s="20" t="e">
        <f t="shared" si="772"/>
        <v>#N/A</v>
      </c>
      <c r="CU2640" s="20" t="e">
        <f t="shared" si="773"/>
        <v>#N/A</v>
      </c>
      <c r="CW2640" s="20">
        <f t="shared" si="779"/>
        <v>0</v>
      </c>
      <c r="CX2640" s="20">
        <f t="shared" si="779"/>
        <v>0</v>
      </c>
      <c r="CY2640" s="20">
        <f t="shared" si="779"/>
        <v>0</v>
      </c>
      <c r="CZ2640" s="20">
        <f t="shared" si="780"/>
        <v>239.2000000000001</v>
      </c>
      <c r="DA2640" s="20">
        <f t="shared" si="780"/>
        <v>149.5</v>
      </c>
      <c r="DB2640" s="20">
        <f t="shared" si="780"/>
        <v>478.4000000000002</v>
      </c>
      <c r="DE2640" s="20" t="e">
        <f t="shared" si="774"/>
        <v>#N/A</v>
      </c>
      <c r="DF2640" s="20">
        <f t="shared" si="781"/>
        <v>0</v>
      </c>
      <c r="DG2640" s="20">
        <f t="shared" si="782"/>
        <v>704</v>
      </c>
    </row>
    <row r="2641" spans="12:111">
      <c r="L2641" s="15"/>
      <c r="M2641" s="17"/>
      <c r="O2641" s="19">
        <v>2640</v>
      </c>
      <c r="P2641" s="1">
        <f t="shared" si="785"/>
        <v>0.13410239999999993</v>
      </c>
      <c r="Q2641">
        <f>SUM(P$2:P2641)</f>
        <v>1020.978654031266</v>
      </c>
      <c r="R2641" s="10">
        <f t="shared" si="783"/>
        <v>9.3871679999999944E-2</v>
      </c>
      <c r="S2641" s="10">
        <f t="shared" si="784"/>
        <v>0.17433311999999992</v>
      </c>
      <c r="T2641" s="22">
        <f>SUM(R$2:R2641)</f>
        <v>720.08505782188433</v>
      </c>
      <c r="U2641" s="22">
        <f>SUM(S$2:S2641)</f>
        <v>1321.8722502406381</v>
      </c>
      <c r="X2641" s="15"/>
      <c r="CD2641" s="20">
        <v>2640</v>
      </c>
      <c r="CE2641" s="20">
        <f>V2641</f>
        <v>0</v>
      </c>
      <c r="CF2641" s="20" t="e">
        <f>#REF!</f>
        <v>#REF!</v>
      </c>
      <c r="CG2641" s="20" t="e">
        <f>#REF!</f>
        <v>#REF!</v>
      </c>
      <c r="CH2641" s="20">
        <f t="shared" si="775"/>
        <v>239.2000000000001</v>
      </c>
      <c r="CI2641" s="20">
        <f t="shared" si="775"/>
        <v>149.5</v>
      </c>
      <c r="CJ2641" s="20">
        <f t="shared" si="775"/>
        <v>478.4000000000002</v>
      </c>
      <c r="CK2641" s="20">
        <f t="shared" si="776"/>
        <v>704</v>
      </c>
      <c r="CL2641" s="20">
        <v>10</v>
      </c>
      <c r="CM2641" s="20">
        <f t="shared" si="777"/>
        <v>953.2</v>
      </c>
      <c r="CN2641" s="20" t="e">
        <f t="shared" si="778"/>
        <v>#REF!</v>
      </c>
      <c r="CS2641" s="20" t="e">
        <f t="shared" si="771"/>
        <v>#N/A</v>
      </c>
      <c r="CT2641" s="20" t="e">
        <f t="shared" si="772"/>
        <v>#N/A</v>
      </c>
      <c r="CU2641" s="20" t="e">
        <f t="shared" si="773"/>
        <v>#N/A</v>
      </c>
      <c r="CW2641" s="20">
        <f t="shared" si="779"/>
        <v>0</v>
      </c>
      <c r="CX2641" s="20">
        <f t="shared" si="779"/>
        <v>0</v>
      </c>
      <c r="CY2641" s="20">
        <f t="shared" si="779"/>
        <v>0</v>
      </c>
      <c r="CZ2641" s="20">
        <f t="shared" si="780"/>
        <v>239.2000000000001</v>
      </c>
      <c r="DA2641" s="20">
        <f t="shared" si="780"/>
        <v>149.5</v>
      </c>
      <c r="DB2641" s="20">
        <f t="shared" si="780"/>
        <v>478.4000000000002</v>
      </c>
      <c r="DE2641" s="20" t="e">
        <f t="shared" si="774"/>
        <v>#N/A</v>
      </c>
      <c r="DF2641" s="20">
        <f t="shared" si="781"/>
        <v>0</v>
      </c>
      <c r="DG2641" s="20">
        <f t="shared" si="782"/>
        <v>704</v>
      </c>
    </row>
    <row r="2642" spans="12:111">
      <c r="L2642" s="15"/>
      <c r="M2642" s="17"/>
      <c r="O2642" s="19">
        <v>2641</v>
      </c>
      <c r="P2642" s="1">
        <f t="shared" si="785"/>
        <v>8.9361296000000007E-2</v>
      </c>
      <c r="Q2642">
        <f>SUM(P$2:P2642)</f>
        <v>1021.068015327266</v>
      </c>
      <c r="R2642" s="10">
        <f t="shared" si="783"/>
        <v>6.2552907200000007E-2</v>
      </c>
      <c r="S2642" s="10">
        <f t="shared" si="784"/>
        <v>0.11616968480000001</v>
      </c>
      <c r="T2642" s="22">
        <f>SUM(R$2:R2642)</f>
        <v>720.14761072908436</v>
      </c>
      <c r="U2642" s="22">
        <f>SUM(S$2:S2642)</f>
        <v>1321.9884199254382</v>
      </c>
      <c r="X2642" s="15"/>
      <c r="CD2642" s="20">
        <v>2641</v>
      </c>
      <c r="CE2642" s="20">
        <f>V2642</f>
        <v>0</v>
      </c>
      <c r="CF2642" s="20" t="e">
        <f>#REF!</f>
        <v>#REF!</v>
      </c>
      <c r="CG2642" s="20" t="e">
        <f>#REF!</f>
        <v>#REF!</v>
      </c>
      <c r="CH2642" s="20">
        <f t="shared" si="775"/>
        <v>239.2000000000001</v>
      </c>
      <c r="CI2642" s="20">
        <f t="shared" si="775"/>
        <v>149.5</v>
      </c>
      <c r="CJ2642" s="20">
        <f t="shared" si="775"/>
        <v>478.4000000000002</v>
      </c>
      <c r="CK2642" s="20">
        <f t="shared" si="776"/>
        <v>704</v>
      </c>
      <c r="CL2642" s="20">
        <v>10</v>
      </c>
      <c r="CM2642" s="20">
        <f t="shared" si="777"/>
        <v>953.2</v>
      </c>
      <c r="CN2642" s="20" t="e">
        <f t="shared" si="778"/>
        <v>#REF!</v>
      </c>
      <c r="CS2642" s="20" t="e">
        <f t="shared" si="771"/>
        <v>#N/A</v>
      </c>
      <c r="CT2642" s="20" t="e">
        <f t="shared" si="772"/>
        <v>#N/A</v>
      </c>
      <c r="CU2642" s="20" t="e">
        <f t="shared" si="773"/>
        <v>#N/A</v>
      </c>
      <c r="CW2642" s="20">
        <f t="shared" si="779"/>
        <v>0</v>
      </c>
      <c r="CX2642" s="20">
        <f t="shared" si="779"/>
        <v>0</v>
      </c>
      <c r="CY2642" s="20">
        <f t="shared" si="779"/>
        <v>0</v>
      </c>
      <c r="CZ2642" s="20">
        <f t="shared" si="780"/>
        <v>239.2000000000001</v>
      </c>
      <c r="DA2642" s="20">
        <f t="shared" si="780"/>
        <v>149.5</v>
      </c>
      <c r="DB2642" s="20">
        <f t="shared" si="780"/>
        <v>478.4000000000002</v>
      </c>
      <c r="DE2642" s="20" t="e">
        <f t="shared" si="774"/>
        <v>#N/A</v>
      </c>
      <c r="DF2642" s="20">
        <f t="shared" si="781"/>
        <v>0</v>
      </c>
      <c r="DG2642" s="20">
        <f t="shared" si="782"/>
        <v>704</v>
      </c>
    </row>
    <row r="2643" spans="12:111">
      <c r="L2643" s="15"/>
      <c r="M2643" s="17"/>
      <c r="O2643" s="19">
        <v>2642</v>
      </c>
      <c r="P2643" s="1">
        <f t="shared" si="785"/>
        <v>8.9321023999999957E-2</v>
      </c>
      <c r="Q2643">
        <f>SUM(P$2:P2643)</f>
        <v>1021.1573363512661</v>
      </c>
      <c r="R2643" s="10">
        <f t="shared" si="783"/>
        <v>6.2524716799999963E-2</v>
      </c>
      <c r="S2643" s="10">
        <f t="shared" si="784"/>
        <v>0.11611733119999995</v>
      </c>
      <c r="T2643" s="22">
        <f>SUM(R$2:R2643)</f>
        <v>720.21013544588436</v>
      </c>
      <c r="U2643" s="22">
        <f>SUM(S$2:S2643)</f>
        <v>1322.1045372566382</v>
      </c>
      <c r="X2643" s="15"/>
      <c r="CD2643" s="20">
        <v>2642</v>
      </c>
      <c r="CE2643" s="20">
        <f>V2643</f>
        <v>0</v>
      </c>
      <c r="CF2643" s="20" t="e">
        <f>#REF!</f>
        <v>#REF!</v>
      </c>
      <c r="CG2643" s="20" t="e">
        <f>#REF!</f>
        <v>#REF!</v>
      </c>
      <c r="CH2643" s="20">
        <f t="shared" si="775"/>
        <v>239.2000000000001</v>
      </c>
      <c r="CI2643" s="20">
        <f t="shared" si="775"/>
        <v>149.5</v>
      </c>
      <c r="CJ2643" s="20">
        <f t="shared" si="775"/>
        <v>478.4000000000002</v>
      </c>
      <c r="CK2643" s="20">
        <f t="shared" si="776"/>
        <v>704</v>
      </c>
      <c r="CL2643" s="20">
        <v>10</v>
      </c>
      <c r="CM2643" s="20">
        <f t="shared" si="777"/>
        <v>953.2</v>
      </c>
      <c r="CN2643" s="20" t="e">
        <f t="shared" si="778"/>
        <v>#REF!</v>
      </c>
      <c r="CS2643" s="20" t="e">
        <f t="shared" si="771"/>
        <v>#N/A</v>
      </c>
      <c r="CT2643" s="20" t="e">
        <f t="shared" si="772"/>
        <v>#N/A</v>
      </c>
      <c r="CU2643" s="20" t="e">
        <f t="shared" si="773"/>
        <v>#N/A</v>
      </c>
      <c r="CW2643" s="20">
        <f t="shared" si="779"/>
        <v>0</v>
      </c>
      <c r="CX2643" s="20">
        <f t="shared" si="779"/>
        <v>0</v>
      </c>
      <c r="CY2643" s="20">
        <f t="shared" si="779"/>
        <v>0</v>
      </c>
      <c r="CZ2643" s="20">
        <f t="shared" ref="CZ2643:DB2658" si="786">IF(CW2643-CZ2642&gt;0,CW2643,CZ2642)</f>
        <v>239.2000000000001</v>
      </c>
      <c r="DA2643" s="20">
        <f t="shared" si="786"/>
        <v>149.5</v>
      </c>
      <c r="DB2643" s="20">
        <f t="shared" si="786"/>
        <v>478.4000000000002</v>
      </c>
      <c r="DE2643" s="20" t="e">
        <f t="shared" si="774"/>
        <v>#N/A</v>
      </c>
      <c r="DF2643" s="20">
        <f t="shared" si="781"/>
        <v>0</v>
      </c>
      <c r="DG2643" s="20">
        <f t="shared" si="782"/>
        <v>704</v>
      </c>
    </row>
    <row r="2644" spans="12:111">
      <c r="L2644" s="15"/>
      <c r="M2644" s="17"/>
      <c r="O2644" s="19">
        <v>2643</v>
      </c>
      <c r="P2644" s="1">
        <f t="shared" si="785"/>
        <v>8.9280784000000016E-2</v>
      </c>
      <c r="Q2644">
        <f>SUM(P$2:P2644)</f>
        <v>1021.2466171352661</v>
      </c>
      <c r="R2644" s="10">
        <f t="shared" si="783"/>
        <v>6.249654880000001E-2</v>
      </c>
      <c r="S2644" s="10">
        <f t="shared" si="784"/>
        <v>0.11606501920000002</v>
      </c>
      <c r="T2644" s="22">
        <f>SUM(R$2:R2644)</f>
        <v>720.27263199468439</v>
      </c>
      <c r="U2644" s="22">
        <f>SUM(S$2:S2644)</f>
        <v>1322.2206022758382</v>
      </c>
      <c r="X2644" s="15"/>
      <c r="CD2644" s="20">
        <v>2643</v>
      </c>
      <c r="CE2644" s="20">
        <f>V2644</f>
        <v>0</v>
      </c>
      <c r="CF2644" s="20" t="e">
        <f>#REF!</f>
        <v>#REF!</v>
      </c>
      <c r="CG2644" s="20" t="e">
        <f>#REF!</f>
        <v>#REF!</v>
      </c>
      <c r="CH2644" s="20">
        <f t="shared" si="775"/>
        <v>239.2000000000001</v>
      </c>
      <c r="CI2644" s="20">
        <f t="shared" si="775"/>
        <v>149.5</v>
      </c>
      <c r="CJ2644" s="20">
        <f t="shared" si="775"/>
        <v>478.4000000000002</v>
      </c>
      <c r="CK2644" s="20">
        <f t="shared" si="776"/>
        <v>704</v>
      </c>
      <c r="CL2644" s="20">
        <v>10</v>
      </c>
      <c r="CM2644" s="20">
        <f t="shared" si="777"/>
        <v>953.2</v>
      </c>
      <c r="CN2644" s="20" t="e">
        <f t="shared" si="778"/>
        <v>#REF!</v>
      </c>
      <c r="CS2644" s="20" t="e">
        <f t="shared" si="771"/>
        <v>#N/A</v>
      </c>
      <c r="CT2644" s="20" t="e">
        <f t="shared" si="772"/>
        <v>#N/A</v>
      </c>
      <c r="CU2644" s="20" t="e">
        <f t="shared" si="773"/>
        <v>#N/A</v>
      </c>
      <c r="CW2644" s="20">
        <f t="shared" si="779"/>
        <v>0</v>
      </c>
      <c r="CX2644" s="20">
        <f t="shared" si="779"/>
        <v>0</v>
      </c>
      <c r="CY2644" s="20">
        <f t="shared" si="779"/>
        <v>0</v>
      </c>
      <c r="CZ2644" s="20">
        <f t="shared" si="786"/>
        <v>239.2000000000001</v>
      </c>
      <c r="DA2644" s="20">
        <f t="shared" si="786"/>
        <v>149.5</v>
      </c>
      <c r="DB2644" s="20">
        <f t="shared" si="786"/>
        <v>478.4000000000002</v>
      </c>
      <c r="DE2644" s="20" t="e">
        <f t="shared" si="774"/>
        <v>#N/A</v>
      </c>
      <c r="DF2644" s="20">
        <f t="shared" si="781"/>
        <v>0</v>
      </c>
      <c r="DG2644" s="20">
        <f t="shared" si="782"/>
        <v>704</v>
      </c>
    </row>
    <row r="2645" spans="12:111">
      <c r="L2645" s="15"/>
      <c r="M2645" s="17"/>
      <c r="O2645" s="19">
        <v>2644</v>
      </c>
      <c r="P2645" s="1">
        <f t="shared" si="785"/>
        <v>8.9240576000000002E-2</v>
      </c>
      <c r="Q2645">
        <f>SUM(P$2:P2645)</f>
        <v>1021.335857711266</v>
      </c>
      <c r="R2645" s="10">
        <f t="shared" si="783"/>
        <v>6.2468403199999994E-2</v>
      </c>
      <c r="S2645" s="10">
        <f t="shared" si="784"/>
        <v>0.11601274880000001</v>
      </c>
      <c r="T2645" s="22">
        <f>SUM(R$2:R2645)</f>
        <v>720.33510039788439</v>
      </c>
      <c r="U2645" s="22">
        <f>SUM(S$2:S2645)</f>
        <v>1322.3366150246381</v>
      </c>
      <c r="X2645" s="15"/>
      <c r="CD2645" s="20">
        <v>2644</v>
      </c>
      <c r="CE2645" s="20">
        <f>V2645</f>
        <v>0</v>
      </c>
      <c r="CF2645" s="20" t="e">
        <f>#REF!</f>
        <v>#REF!</v>
      </c>
      <c r="CG2645" s="20" t="e">
        <f>#REF!</f>
        <v>#REF!</v>
      </c>
      <c r="CH2645" s="20">
        <f t="shared" si="775"/>
        <v>239.2000000000001</v>
      </c>
      <c r="CI2645" s="20">
        <f t="shared" si="775"/>
        <v>149.5</v>
      </c>
      <c r="CJ2645" s="20">
        <f t="shared" si="775"/>
        <v>478.4000000000002</v>
      </c>
      <c r="CK2645" s="20">
        <f t="shared" si="776"/>
        <v>704</v>
      </c>
      <c r="CL2645" s="20">
        <v>10</v>
      </c>
      <c r="CM2645" s="20">
        <f t="shared" si="777"/>
        <v>953.2</v>
      </c>
      <c r="CN2645" s="20" t="e">
        <f t="shared" si="778"/>
        <v>#REF!</v>
      </c>
      <c r="CS2645" s="20" t="e">
        <f t="shared" si="771"/>
        <v>#N/A</v>
      </c>
      <c r="CT2645" s="20" t="e">
        <f t="shared" si="772"/>
        <v>#N/A</v>
      </c>
      <c r="CU2645" s="20" t="e">
        <f t="shared" si="773"/>
        <v>#N/A</v>
      </c>
      <c r="CW2645" s="20">
        <f t="shared" si="779"/>
        <v>0</v>
      </c>
      <c r="CX2645" s="20">
        <f t="shared" si="779"/>
        <v>0</v>
      </c>
      <c r="CY2645" s="20">
        <f t="shared" si="779"/>
        <v>0</v>
      </c>
      <c r="CZ2645" s="20">
        <f t="shared" si="786"/>
        <v>239.2000000000001</v>
      </c>
      <c r="DA2645" s="20">
        <f t="shared" si="786"/>
        <v>149.5</v>
      </c>
      <c r="DB2645" s="20">
        <f t="shared" si="786"/>
        <v>478.4000000000002</v>
      </c>
      <c r="DE2645" s="20" t="e">
        <f t="shared" si="774"/>
        <v>#N/A</v>
      </c>
      <c r="DF2645" s="20">
        <f t="shared" si="781"/>
        <v>0</v>
      </c>
      <c r="DG2645" s="20">
        <f t="shared" si="782"/>
        <v>704</v>
      </c>
    </row>
    <row r="2646" spans="12:111">
      <c r="L2646" s="15"/>
      <c r="M2646" s="17"/>
      <c r="O2646" s="19">
        <v>2645</v>
      </c>
      <c r="P2646" s="1">
        <f t="shared" si="785"/>
        <v>0.13380060000000002</v>
      </c>
      <c r="Q2646">
        <f>SUM(P$2:P2646)</f>
        <v>1021.469658311266</v>
      </c>
      <c r="R2646" s="10">
        <f t="shared" si="783"/>
        <v>9.3660420000000008E-2</v>
      </c>
      <c r="S2646" s="10">
        <f t="shared" si="784"/>
        <v>0.17394078000000004</v>
      </c>
      <c r="T2646" s="22">
        <f>SUM(R$2:R2646)</f>
        <v>720.42876081788438</v>
      </c>
      <c r="U2646" s="22">
        <f>SUM(S$2:S2646)</f>
        <v>1322.5105558046382</v>
      </c>
      <c r="X2646" s="15"/>
      <c r="CD2646" s="20">
        <v>2645</v>
      </c>
      <c r="CE2646" s="20">
        <f>V2646</f>
        <v>0</v>
      </c>
      <c r="CF2646" s="20" t="e">
        <f>#REF!</f>
        <v>#REF!</v>
      </c>
      <c r="CG2646" s="20" t="e">
        <f>#REF!</f>
        <v>#REF!</v>
      </c>
      <c r="CH2646" s="20">
        <f t="shared" si="775"/>
        <v>239.2000000000001</v>
      </c>
      <c r="CI2646" s="20">
        <f t="shared" si="775"/>
        <v>149.5</v>
      </c>
      <c r="CJ2646" s="20">
        <f t="shared" si="775"/>
        <v>478.4000000000002</v>
      </c>
      <c r="CK2646" s="20">
        <f t="shared" si="776"/>
        <v>704</v>
      </c>
      <c r="CL2646" s="20">
        <v>10</v>
      </c>
      <c r="CM2646" s="20">
        <f t="shared" si="777"/>
        <v>953.2</v>
      </c>
      <c r="CN2646" s="20" t="e">
        <f t="shared" si="778"/>
        <v>#REF!</v>
      </c>
      <c r="CS2646" s="20" t="e">
        <f t="shared" si="771"/>
        <v>#N/A</v>
      </c>
      <c r="CT2646" s="20" t="e">
        <f t="shared" si="772"/>
        <v>#N/A</v>
      </c>
      <c r="CU2646" s="20" t="e">
        <f t="shared" si="773"/>
        <v>#N/A</v>
      </c>
      <c r="CW2646" s="20">
        <f t="shared" si="779"/>
        <v>0</v>
      </c>
      <c r="CX2646" s="20">
        <f t="shared" si="779"/>
        <v>0</v>
      </c>
      <c r="CY2646" s="20">
        <f t="shared" si="779"/>
        <v>0</v>
      </c>
      <c r="CZ2646" s="20">
        <f t="shared" si="786"/>
        <v>239.2000000000001</v>
      </c>
      <c r="DA2646" s="20">
        <f t="shared" si="786"/>
        <v>149.5</v>
      </c>
      <c r="DB2646" s="20">
        <f t="shared" si="786"/>
        <v>478.4000000000002</v>
      </c>
      <c r="DE2646" s="20" t="e">
        <f t="shared" si="774"/>
        <v>#N/A</v>
      </c>
      <c r="DF2646" s="20">
        <f t="shared" si="781"/>
        <v>0</v>
      </c>
      <c r="DG2646" s="20">
        <f t="shared" si="782"/>
        <v>704</v>
      </c>
    </row>
    <row r="2647" spans="12:111">
      <c r="L2647" s="15"/>
      <c r="M2647" s="17"/>
      <c r="O2647" s="19">
        <v>2646</v>
      </c>
      <c r="P2647" s="1">
        <f t="shared" si="785"/>
        <v>8.9160256000000007E-2</v>
      </c>
      <c r="Q2647">
        <f>SUM(P$2:P2647)</f>
        <v>1021.558818567266</v>
      </c>
      <c r="R2647" s="10">
        <f t="shared" si="783"/>
        <v>6.2412179200000001E-2</v>
      </c>
      <c r="S2647" s="10">
        <f t="shared" si="784"/>
        <v>0.11590833280000001</v>
      </c>
      <c r="T2647" s="22">
        <f>SUM(R$2:R2647)</f>
        <v>720.49117299708439</v>
      </c>
      <c r="U2647" s="22">
        <f>SUM(S$2:S2647)</f>
        <v>1322.6264641374382</v>
      </c>
      <c r="X2647" s="15"/>
      <c r="CD2647" s="20">
        <v>2646</v>
      </c>
      <c r="CE2647" s="20">
        <f>V2647</f>
        <v>0</v>
      </c>
      <c r="CF2647" s="20" t="e">
        <f>#REF!</f>
        <v>#REF!</v>
      </c>
      <c r="CG2647" s="20" t="e">
        <f>#REF!</f>
        <v>#REF!</v>
      </c>
      <c r="CH2647" s="20">
        <f t="shared" si="775"/>
        <v>239.2000000000001</v>
      </c>
      <c r="CI2647" s="20">
        <f t="shared" si="775"/>
        <v>149.5</v>
      </c>
      <c r="CJ2647" s="20">
        <f t="shared" si="775"/>
        <v>478.4000000000002</v>
      </c>
      <c r="CK2647" s="20">
        <f t="shared" si="776"/>
        <v>704</v>
      </c>
      <c r="CL2647" s="20">
        <v>10</v>
      </c>
      <c r="CM2647" s="20">
        <f t="shared" si="777"/>
        <v>953.2</v>
      </c>
      <c r="CN2647" s="20" t="e">
        <f t="shared" si="778"/>
        <v>#REF!</v>
      </c>
      <c r="CS2647" s="20" t="e">
        <f t="shared" si="771"/>
        <v>#N/A</v>
      </c>
      <c r="CT2647" s="20" t="e">
        <f t="shared" si="772"/>
        <v>#N/A</v>
      </c>
      <c r="CU2647" s="20" t="e">
        <f t="shared" si="773"/>
        <v>#N/A</v>
      </c>
      <c r="CW2647" s="20">
        <f t="shared" si="779"/>
        <v>0</v>
      </c>
      <c r="CX2647" s="20">
        <f t="shared" si="779"/>
        <v>0</v>
      </c>
      <c r="CY2647" s="20">
        <f t="shared" si="779"/>
        <v>0</v>
      </c>
      <c r="CZ2647" s="20">
        <f t="shared" si="786"/>
        <v>239.2000000000001</v>
      </c>
      <c r="DA2647" s="20">
        <f t="shared" si="786"/>
        <v>149.5</v>
      </c>
      <c r="DB2647" s="20">
        <f t="shared" si="786"/>
        <v>478.4000000000002</v>
      </c>
      <c r="DE2647" s="20" t="e">
        <f t="shared" si="774"/>
        <v>#N/A</v>
      </c>
      <c r="DF2647" s="20">
        <f t="shared" si="781"/>
        <v>0</v>
      </c>
      <c r="DG2647" s="20">
        <f t="shared" si="782"/>
        <v>704</v>
      </c>
    </row>
    <row r="2648" spans="12:111">
      <c r="L2648" s="15"/>
      <c r="M2648" s="17"/>
      <c r="O2648" s="19">
        <v>2647</v>
      </c>
      <c r="P2648" s="1">
        <f t="shared" si="785"/>
        <v>8.9120143999999998E-2</v>
      </c>
      <c r="Q2648">
        <f>SUM(P$2:P2648)</f>
        <v>1021.6479387112661</v>
      </c>
      <c r="R2648" s="10">
        <f t="shared" si="783"/>
        <v>6.2384100799999995E-2</v>
      </c>
      <c r="S2648" s="10">
        <f t="shared" si="784"/>
        <v>0.1158561872</v>
      </c>
      <c r="T2648" s="22">
        <f>SUM(R$2:R2648)</f>
        <v>720.55355709788444</v>
      </c>
      <c r="U2648" s="22">
        <f>SUM(S$2:S2648)</f>
        <v>1322.7423203246383</v>
      </c>
      <c r="X2648" s="15"/>
      <c r="CD2648" s="20">
        <v>2647</v>
      </c>
      <c r="CE2648" s="20">
        <f>V2648</f>
        <v>0</v>
      </c>
      <c r="CF2648" s="20" t="e">
        <f>#REF!</f>
        <v>#REF!</v>
      </c>
      <c r="CG2648" s="20" t="e">
        <f>#REF!</f>
        <v>#REF!</v>
      </c>
      <c r="CH2648" s="20">
        <f t="shared" si="775"/>
        <v>239.2000000000001</v>
      </c>
      <c r="CI2648" s="20">
        <f t="shared" si="775"/>
        <v>149.5</v>
      </c>
      <c r="CJ2648" s="20">
        <f t="shared" si="775"/>
        <v>478.4000000000002</v>
      </c>
      <c r="CK2648" s="20">
        <f t="shared" si="776"/>
        <v>704</v>
      </c>
      <c r="CL2648" s="20">
        <v>10</v>
      </c>
      <c r="CM2648" s="20">
        <f t="shared" si="777"/>
        <v>953.2</v>
      </c>
      <c r="CN2648" s="20" t="e">
        <f t="shared" si="778"/>
        <v>#REF!</v>
      </c>
      <c r="CS2648" s="20" t="e">
        <f t="shared" si="771"/>
        <v>#N/A</v>
      </c>
      <c r="CT2648" s="20" t="e">
        <f t="shared" si="772"/>
        <v>#N/A</v>
      </c>
      <c r="CU2648" s="20" t="e">
        <f t="shared" si="773"/>
        <v>#N/A</v>
      </c>
      <c r="CW2648" s="20">
        <f t="shared" si="779"/>
        <v>0</v>
      </c>
      <c r="CX2648" s="20">
        <f t="shared" si="779"/>
        <v>0</v>
      </c>
      <c r="CY2648" s="20">
        <f t="shared" si="779"/>
        <v>0</v>
      </c>
      <c r="CZ2648" s="20">
        <f t="shared" si="786"/>
        <v>239.2000000000001</v>
      </c>
      <c r="DA2648" s="20">
        <f t="shared" si="786"/>
        <v>149.5</v>
      </c>
      <c r="DB2648" s="20">
        <f t="shared" si="786"/>
        <v>478.4000000000002</v>
      </c>
      <c r="DE2648" s="20" t="e">
        <f t="shared" si="774"/>
        <v>#N/A</v>
      </c>
      <c r="DF2648" s="20">
        <f t="shared" si="781"/>
        <v>0</v>
      </c>
      <c r="DG2648" s="20">
        <f t="shared" si="782"/>
        <v>704</v>
      </c>
    </row>
    <row r="2649" spans="12:111">
      <c r="L2649" s="15"/>
      <c r="M2649" s="17"/>
      <c r="O2649" s="19">
        <v>2648</v>
      </c>
      <c r="P2649" s="1">
        <f t="shared" si="785"/>
        <v>8.9080063999999987E-2</v>
      </c>
      <c r="Q2649">
        <f>SUM(P$2:P2649)</f>
        <v>1021.7370187752661</v>
      </c>
      <c r="R2649" s="10">
        <f t="shared" si="783"/>
        <v>6.2356044799999989E-2</v>
      </c>
      <c r="S2649" s="10">
        <f t="shared" si="784"/>
        <v>0.11580408319999999</v>
      </c>
      <c r="T2649" s="22">
        <f>SUM(R$2:R2649)</f>
        <v>720.61591314268446</v>
      </c>
      <c r="U2649" s="22">
        <f>SUM(S$2:S2649)</f>
        <v>1322.8581244078382</v>
      </c>
      <c r="X2649" s="15"/>
      <c r="CD2649" s="20">
        <v>2648</v>
      </c>
      <c r="CE2649" s="20">
        <f>V2649</f>
        <v>0</v>
      </c>
      <c r="CF2649" s="20" t="e">
        <f>#REF!</f>
        <v>#REF!</v>
      </c>
      <c r="CG2649" s="20" t="e">
        <f>#REF!</f>
        <v>#REF!</v>
      </c>
      <c r="CH2649" s="20">
        <f t="shared" si="775"/>
        <v>239.2000000000001</v>
      </c>
      <c r="CI2649" s="20">
        <f t="shared" si="775"/>
        <v>149.5</v>
      </c>
      <c r="CJ2649" s="20">
        <f t="shared" si="775"/>
        <v>478.4000000000002</v>
      </c>
      <c r="CK2649" s="20">
        <f t="shared" si="776"/>
        <v>704</v>
      </c>
      <c r="CL2649" s="20">
        <v>10</v>
      </c>
      <c r="CM2649" s="20">
        <f t="shared" si="777"/>
        <v>953.2</v>
      </c>
      <c r="CN2649" s="20" t="e">
        <f t="shared" si="778"/>
        <v>#REF!</v>
      </c>
      <c r="CS2649" s="20" t="e">
        <f t="shared" si="771"/>
        <v>#N/A</v>
      </c>
      <c r="CT2649" s="20" t="e">
        <f t="shared" si="772"/>
        <v>#N/A</v>
      </c>
      <c r="CU2649" s="20" t="e">
        <f t="shared" si="773"/>
        <v>#N/A</v>
      </c>
      <c r="CW2649" s="20">
        <f t="shared" si="779"/>
        <v>0</v>
      </c>
      <c r="CX2649" s="20">
        <f t="shared" si="779"/>
        <v>0</v>
      </c>
      <c r="CY2649" s="20">
        <f t="shared" si="779"/>
        <v>0</v>
      </c>
      <c r="CZ2649" s="20">
        <f t="shared" si="786"/>
        <v>239.2000000000001</v>
      </c>
      <c r="DA2649" s="20">
        <f t="shared" si="786"/>
        <v>149.5</v>
      </c>
      <c r="DB2649" s="20">
        <f t="shared" si="786"/>
        <v>478.4000000000002</v>
      </c>
      <c r="DE2649" s="20" t="e">
        <f t="shared" si="774"/>
        <v>#N/A</v>
      </c>
      <c r="DF2649" s="20">
        <f t="shared" si="781"/>
        <v>0</v>
      </c>
      <c r="DG2649" s="20">
        <f t="shared" si="782"/>
        <v>704</v>
      </c>
    </row>
    <row r="2650" spans="12:111">
      <c r="L2650" s="15"/>
      <c r="M2650" s="17"/>
      <c r="O2650" s="19">
        <v>2649</v>
      </c>
      <c r="P2650" s="1">
        <f t="shared" si="785"/>
        <v>8.9040015999999958E-2</v>
      </c>
      <c r="Q2650">
        <f>SUM(P$2:P2650)</f>
        <v>1021.8260587912661</v>
      </c>
      <c r="R2650" s="10">
        <f t="shared" si="783"/>
        <v>6.2328011199999964E-2</v>
      </c>
      <c r="S2650" s="10">
        <f t="shared" si="784"/>
        <v>0.11575202079999995</v>
      </c>
      <c r="T2650" s="22">
        <f>SUM(R$2:R2650)</f>
        <v>720.67824115388441</v>
      </c>
      <c r="U2650" s="22">
        <f>SUM(S$2:S2650)</f>
        <v>1322.9738764286383</v>
      </c>
      <c r="X2650" s="15"/>
      <c r="CD2650" s="20">
        <v>2649</v>
      </c>
      <c r="CE2650" s="20">
        <f>V2650</f>
        <v>0</v>
      </c>
      <c r="CF2650" s="20" t="e">
        <f>#REF!</f>
        <v>#REF!</v>
      </c>
      <c r="CG2650" s="20" t="e">
        <f>#REF!</f>
        <v>#REF!</v>
      </c>
      <c r="CH2650" s="20">
        <f t="shared" si="775"/>
        <v>239.2000000000001</v>
      </c>
      <c r="CI2650" s="20">
        <f t="shared" si="775"/>
        <v>149.5</v>
      </c>
      <c r="CJ2650" s="20">
        <f t="shared" si="775"/>
        <v>478.4000000000002</v>
      </c>
      <c r="CK2650" s="20">
        <f t="shared" si="776"/>
        <v>704</v>
      </c>
      <c r="CL2650" s="20">
        <v>10</v>
      </c>
      <c r="CM2650" s="20">
        <f t="shared" si="777"/>
        <v>953.2</v>
      </c>
      <c r="CN2650" s="20" t="e">
        <f t="shared" si="778"/>
        <v>#REF!</v>
      </c>
      <c r="CS2650" s="20" t="e">
        <f t="shared" si="771"/>
        <v>#N/A</v>
      </c>
      <c r="CT2650" s="20" t="e">
        <f t="shared" si="772"/>
        <v>#N/A</v>
      </c>
      <c r="CU2650" s="20" t="e">
        <f t="shared" si="773"/>
        <v>#N/A</v>
      </c>
      <c r="CW2650" s="20">
        <f t="shared" si="779"/>
        <v>0</v>
      </c>
      <c r="CX2650" s="20">
        <f t="shared" si="779"/>
        <v>0</v>
      </c>
      <c r="CY2650" s="20">
        <f t="shared" si="779"/>
        <v>0</v>
      </c>
      <c r="CZ2650" s="20">
        <f t="shared" si="786"/>
        <v>239.2000000000001</v>
      </c>
      <c r="DA2650" s="20">
        <f t="shared" si="786"/>
        <v>149.5</v>
      </c>
      <c r="DB2650" s="20">
        <f t="shared" si="786"/>
        <v>478.4000000000002</v>
      </c>
      <c r="DE2650" s="20" t="e">
        <f t="shared" si="774"/>
        <v>#N/A</v>
      </c>
      <c r="DF2650" s="20">
        <f t="shared" si="781"/>
        <v>0</v>
      </c>
      <c r="DG2650" s="20">
        <f t="shared" si="782"/>
        <v>704</v>
      </c>
    </row>
    <row r="2651" spans="12:111">
      <c r="L2651" s="15"/>
      <c r="M2651" s="17"/>
      <c r="O2651" s="19">
        <v>2650</v>
      </c>
      <c r="P2651" s="1">
        <f t="shared" si="785"/>
        <v>0.13350000000000001</v>
      </c>
      <c r="Q2651">
        <f>SUM(P$2:P2651)</f>
        <v>1021.9595587912661</v>
      </c>
      <c r="R2651" s="10">
        <f t="shared" si="783"/>
        <v>9.3450000000000005E-2</v>
      </c>
      <c r="S2651" s="10">
        <f t="shared" si="784"/>
        <v>0.17355000000000001</v>
      </c>
      <c r="T2651" s="22">
        <f>SUM(R$2:R2651)</f>
        <v>720.77169115388438</v>
      </c>
      <c r="U2651" s="22">
        <f>SUM(S$2:S2651)</f>
        <v>1323.1474264286383</v>
      </c>
      <c r="X2651" s="15"/>
      <c r="CD2651" s="20">
        <v>2650</v>
      </c>
      <c r="CE2651" s="20">
        <f>V2651</f>
        <v>0</v>
      </c>
      <c r="CF2651" s="20" t="e">
        <f>#REF!</f>
        <v>#REF!</v>
      </c>
      <c r="CG2651" s="20" t="e">
        <f>#REF!</f>
        <v>#REF!</v>
      </c>
      <c r="CH2651" s="20">
        <f t="shared" si="775"/>
        <v>239.2000000000001</v>
      </c>
      <c r="CI2651" s="20">
        <f t="shared" si="775"/>
        <v>149.5</v>
      </c>
      <c r="CJ2651" s="20">
        <f t="shared" si="775"/>
        <v>478.4000000000002</v>
      </c>
      <c r="CK2651" s="20">
        <f t="shared" si="776"/>
        <v>704</v>
      </c>
      <c r="CL2651" s="20">
        <v>10</v>
      </c>
      <c r="CM2651" s="20">
        <f t="shared" si="777"/>
        <v>953.2</v>
      </c>
      <c r="CN2651" s="20" t="e">
        <f t="shared" si="778"/>
        <v>#REF!</v>
      </c>
      <c r="CS2651" s="20" t="e">
        <f t="shared" si="771"/>
        <v>#N/A</v>
      </c>
      <c r="CT2651" s="20" t="e">
        <f t="shared" si="772"/>
        <v>#N/A</v>
      </c>
      <c r="CU2651" s="20" t="e">
        <f t="shared" si="773"/>
        <v>#N/A</v>
      </c>
      <c r="CW2651" s="20">
        <f t="shared" si="779"/>
        <v>0</v>
      </c>
      <c r="CX2651" s="20">
        <f t="shared" si="779"/>
        <v>0</v>
      </c>
      <c r="CY2651" s="20">
        <f t="shared" si="779"/>
        <v>0</v>
      </c>
      <c r="CZ2651" s="20">
        <f t="shared" si="786"/>
        <v>239.2000000000001</v>
      </c>
      <c r="DA2651" s="20">
        <f t="shared" si="786"/>
        <v>149.5</v>
      </c>
      <c r="DB2651" s="20">
        <f t="shared" si="786"/>
        <v>478.4000000000002</v>
      </c>
      <c r="DE2651" s="20" t="e">
        <f t="shared" si="774"/>
        <v>#N/A</v>
      </c>
      <c r="DF2651" s="20">
        <f t="shared" si="781"/>
        <v>0</v>
      </c>
      <c r="DG2651" s="20">
        <f t="shared" si="782"/>
        <v>704</v>
      </c>
    </row>
    <row r="2652" spans="12:111">
      <c r="L2652" s="15"/>
      <c r="M2652" s="17"/>
      <c r="O2652" s="19">
        <v>2651</v>
      </c>
      <c r="P2652" s="1">
        <f t="shared" si="785"/>
        <v>8.8960015999999961E-2</v>
      </c>
      <c r="Q2652">
        <f>SUM(P$2:P2652)</f>
        <v>1022.0485188072661</v>
      </c>
      <c r="R2652" s="10">
        <f t="shared" si="783"/>
        <v>6.227201119999997E-2</v>
      </c>
      <c r="S2652" s="10">
        <f t="shared" si="784"/>
        <v>0.11564802079999996</v>
      </c>
      <c r="T2652" s="22">
        <f>SUM(R$2:R2652)</f>
        <v>720.83396316508436</v>
      </c>
      <c r="U2652" s="22">
        <f>SUM(S$2:S2652)</f>
        <v>1323.2630744494384</v>
      </c>
      <c r="X2652" s="15"/>
      <c r="CD2652" s="20">
        <v>2651</v>
      </c>
      <c r="CE2652" s="20">
        <f>V2652</f>
        <v>0</v>
      </c>
      <c r="CF2652" s="20" t="e">
        <f>#REF!</f>
        <v>#REF!</v>
      </c>
      <c r="CG2652" s="20" t="e">
        <f>#REF!</f>
        <v>#REF!</v>
      </c>
      <c r="CH2652" s="20">
        <f t="shared" si="775"/>
        <v>239.2000000000001</v>
      </c>
      <c r="CI2652" s="20">
        <f t="shared" si="775"/>
        <v>149.5</v>
      </c>
      <c r="CJ2652" s="20">
        <f t="shared" si="775"/>
        <v>478.4000000000002</v>
      </c>
      <c r="CK2652" s="20">
        <f t="shared" si="776"/>
        <v>704</v>
      </c>
      <c r="CL2652" s="20">
        <v>10</v>
      </c>
      <c r="CM2652" s="20">
        <f t="shared" si="777"/>
        <v>953.2</v>
      </c>
      <c r="CN2652" s="20" t="e">
        <f t="shared" si="778"/>
        <v>#REF!</v>
      </c>
      <c r="CS2652" s="20" t="e">
        <f t="shared" si="771"/>
        <v>#N/A</v>
      </c>
      <c r="CT2652" s="20" t="e">
        <f t="shared" si="772"/>
        <v>#N/A</v>
      </c>
      <c r="CU2652" s="20" t="e">
        <f t="shared" si="773"/>
        <v>#N/A</v>
      </c>
      <c r="CW2652" s="20">
        <f t="shared" si="779"/>
        <v>0</v>
      </c>
      <c r="CX2652" s="20">
        <f t="shared" si="779"/>
        <v>0</v>
      </c>
      <c r="CY2652" s="20">
        <f t="shared" si="779"/>
        <v>0</v>
      </c>
      <c r="CZ2652" s="20">
        <f t="shared" si="786"/>
        <v>239.2000000000001</v>
      </c>
      <c r="DA2652" s="20">
        <f t="shared" si="786"/>
        <v>149.5</v>
      </c>
      <c r="DB2652" s="20">
        <f t="shared" si="786"/>
        <v>478.4000000000002</v>
      </c>
      <c r="DE2652" s="20" t="e">
        <f t="shared" si="774"/>
        <v>#N/A</v>
      </c>
      <c r="DF2652" s="20">
        <f t="shared" si="781"/>
        <v>0</v>
      </c>
      <c r="DG2652" s="20">
        <f t="shared" si="782"/>
        <v>704</v>
      </c>
    </row>
    <row r="2653" spans="12:111">
      <c r="L2653" s="15"/>
      <c r="M2653" s="17"/>
      <c r="O2653" s="19">
        <v>2652</v>
      </c>
      <c r="P2653" s="1">
        <f t="shared" si="785"/>
        <v>8.8920063999999979E-2</v>
      </c>
      <c r="Q2653">
        <f>SUM(P$2:P2653)</f>
        <v>1022.1374388712661</v>
      </c>
      <c r="R2653" s="10">
        <f t="shared" si="783"/>
        <v>6.2244044799999981E-2</v>
      </c>
      <c r="S2653" s="10">
        <f t="shared" si="784"/>
        <v>0.11559608319999998</v>
      </c>
      <c r="T2653" s="22">
        <f>SUM(R$2:R2653)</f>
        <v>720.89620720988432</v>
      </c>
      <c r="U2653" s="22">
        <f>SUM(S$2:S2653)</f>
        <v>1323.3786705326384</v>
      </c>
      <c r="X2653" s="15"/>
      <c r="CD2653" s="20">
        <v>2652</v>
      </c>
      <c r="CE2653" s="20">
        <f>V2653</f>
        <v>0</v>
      </c>
      <c r="CF2653" s="20" t="e">
        <f>#REF!</f>
        <v>#REF!</v>
      </c>
      <c r="CG2653" s="20" t="e">
        <f>#REF!</f>
        <v>#REF!</v>
      </c>
      <c r="CH2653" s="20">
        <f t="shared" si="775"/>
        <v>239.2000000000001</v>
      </c>
      <c r="CI2653" s="20">
        <f t="shared" si="775"/>
        <v>149.5</v>
      </c>
      <c r="CJ2653" s="20">
        <f t="shared" si="775"/>
        <v>478.4000000000002</v>
      </c>
      <c r="CK2653" s="20">
        <f t="shared" si="776"/>
        <v>704</v>
      </c>
      <c r="CL2653" s="20">
        <v>10</v>
      </c>
      <c r="CM2653" s="20">
        <f t="shared" si="777"/>
        <v>953.2</v>
      </c>
      <c r="CN2653" s="20" t="e">
        <f t="shared" si="778"/>
        <v>#REF!</v>
      </c>
      <c r="CS2653" s="20" t="e">
        <f t="shared" si="771"/>
        <v>#N/A</v>
      </c>
      <c r="CT2653" s="20" t="e">
        <f t="shared" si="772"/>
        <v>#N/A</v>
      </c>
      <c r="CU2653" s="20" t="e">
        <f t="shared" si="773"/>
        <v>#N/A</v>
      </c>
      <c r="CW2653" s="20">
        <f t="shared" si="779"/>
        <v>0</v>
      </c>
      <c r="CX2653" s="20">
        <f t="shared" si="779"/>
        <v>0</v>
      </c>
      <c r="CY2653" s="20">
        <f t="shared" si="779"/>
        <v>0</v>
      </c>
      <c r="CZ2653" s="20">
        <f t="shared" si="786"/>
        <v>239.2000000000001</v>
      </c>
      <c r="DA2653" s="20">
        <f t="shared" si="786"/>
        <v>149.5</v>
      </c>
      <c r="DB2653" s="20">
        <f t="shared" si="786"/>
        <v>478.4000000000002</v>
      </c>
      <c r="DE2653" s="20" t="e">
        <f t="shared" si="774"/>
        <v>#N/A</v>
      </c>
      <c r="DF2653" s="20">
        <f t="shared" si="781"/>
        <v>0</v>
      </c>
      <c r="DG2653" s="20">
        <f t="shared" si="782"/>
        <v>704</v>
      </c>
    </row>
    <row r="2654" spans="12:111">
      <c r="L2654" s="15"/>
      <c r="M2654" s="17"/>
      <c r="O2654" s="19">
        <v>2653</v>
      </c>
      <c r="P2654" s="1">
        <f t="shared" si="785"/>
        <v>8.8880143999999994E-2</v>
      </c>
      <c r="Q2654">
        <f>SUM(P$2:P2654)</f>
        <v>1022.2263190152661</v>
      </c>
      <c r="R2654" s="10">
        <f t="shared" si="783"/>
        <v>6.2216100799999993E-2</v>
      </c>
      <c r="S2654" s="10">
        <f t="shared" si="784"/>
        <v>0.1155441872</v>
      </c>
      <c r="T2654" s="22">
        <f>SUM(R$2:R2654)</f>
        <v>720.95842331068434</v>
      </c>
      <c r="U2654" s="22">
        <f>SUM(S$2:S2654)</f>
        <v>1323.4942147198383</v>
      </c>
      <c r="X2654" s="15"/>
      <c r="CD2654" s="20">
        <v>2653</v>
      </c>
      <c r="CE2654" s="20">
        <f>V2654</f>
        <v>0</v>
      </c>
      <c r="CF2654" s="20" t="e">
        <f>#REF!</f>
        <v>#REF!</v>
      </c>
      <c r="CG2654" s="20" t="e">
        <f>#REF!</f>
        <v>#REF!</v>
      </c>
      <c r="CH2654" s="20">
        <f t="shared" si="775"/>
        <v>239.2000000000001</v>
      </c>
      <c r="CI2654" s="20">
        <f t="shared" si="775"/>
        <v>149.5</v>
      </c>
      <c r="CJ2654" s="20">
        <f t="shared" si="775"/>
        <v>478.4000000000002</v>
      </c>
      <c r="CK2654" s="20">
        <f t="shared" si="776"/>
        <v>704</v>
      </c>
      <c r="CL2654" s="20">
        <v>10</v>
      </c>
      <c r="CM2654" s="20">
        <f t="shared" si="777"/>
        <v>953.2</v>
      </c>
      <c r="CN2654" s="20" t="e">
        <f t="shared" si="778"/>
        <v>#REF!</v>
      </c>
      <c r="CS2654" s="20" t="e">
        <f t="shared" si="771"/>
        <v>#N/A</v>
      </c>
      <c r="CT2654" s="20" t="e">
        <f t="shared" si="772"/>
        <v>#N/A</v>
      </c>
      <c r="CU2654" s="20" t="e">
        <f t="shared" si="773"/>
        <v>#N/A</v>
      </c>
      <c r="CW2654" s="20">
        <f t="shared" si="779"/>
        <v>0</v>
      </c>
      <c r="CX2654" s="20">
        <f t="shared" si="779"/>
        <v>0</v>
      </c>
      <c r="CY2654" s="20">
        <f t="shared" si="779"/>
        <v>0</v>
      </c>
      <c r="CZ2654" s="20">
        <f t="shared" si="786"/>
        <v>239.2000000000001</v>
      </c>
      <c r="DA2654" s="20">
        <f t="shared" si="786"/>
        <v>149.5</v>
      </c>
      <c r="DB2654" s="20">
        <f t="shared" si="786"/>
        <v>478.4000000000002</v>
      </c>
      <c r="DE2654" s="20" t="e">
        <f t="shared" si="774"/>
        <v>#N/A</v>
      </c>
      <c r="DF2654" s="20">
        <f t="shared" si="781"/>
        <v>0</v>
      </c>
      <c r="DG2654" s="20">
        <f t="shared" si="782"/>
        <v>704</v>
      </c>
    </row>
    <row r="2655" spans="12:111">
      <c r="L2655" s="15"/>
      <c r="M2655" s="17"/>
      <c r="O2655" s="19">
        <v>2654</v>
      </c>
      <c r="P2655" s="1">
        <f t="shared" si="785"/>
        <v>8.8840256000000006E-2</v>
      </c>
      <c r="Q2655">
        <f>SUM(P$2:P2655)</f>
        <v>1022.3151592712661</v>
      </c>
      <c r="R2655" s="10">
        <f t="shared" si="783"/>
        <v>6.2188179199999999E-2</v>
      </c>
      <c r="S2655" s="10">
        <f t="shared" si="784"/>
        <v>0.11549233280000001</v>
      </c>
      <c r="T2655" s="22">
        <f>SUM(R$2:R2655)</f>
        <v>721.02061148988435</v>
      </c>
      <c r="U2655" s="22">
        <f>SUM(S$2:S2655)</f>
        <v>1323.6097070526382</v>
      </c>
      <c r="X2655" s="15"/>
      <c r="CD2655" s="20">
        <v>2654</v>
      </c>
      <c r="CE2655" s="20">
        <f>V2655</f>
        <v>0</v>
      </c>
      <c r="CF2655" s="20" t="e">
        <f>#REF!</f>
        <v>#REF!</v>
      </c>
      <c r="CG2655" s="20" t="e">
        <f>#REF!</f>
        <v>#REF!</v>
      </c>
      <c r="CH2655" s="20">
        <f t="shared" si="775"/>
        <v>239.2000000000001</v>
      </c>
      <c r="CI2655" s="20">
        <f t="shared" si="775"/>
        <v>149.5</v>
      </c>
      <c r="CJ2655" s="20">
        <f t="shared" si="775"/>
        <v>478.4000000000002</v>
      </c>
      <c r="CK2655" s="20">
        <f t="shared" si="776"/>
        <v>704</v>
      </c>
      <c r="CL2655" s="20">
        <v>10</v>
      </c>
      <c r="CM2655" s="20">
        <f t="shared" si="777"/>
        <v>953.2</v>
      </c>
      <c r="CN2655" s="20" t="e">
        <f t="shared" si="778"/>
        <v>#REF!</v>
      </c>
      <c r="CS2655" s="20" t="e">
        <f t="shared" si="771"/>
        <v>#N/A</v>
      </c>
      <c r="CT2655" s="20" t="e">
        <f t="shared" si="772"/>
        <v>#N/A</v>
      </c>
      <c r="CU2655" s="20" t="e">
        <f t="shared" si="773"/>
        <v>#N/A</v>
      </c>
      <c r="CW2655" s="20">
        <f t="shared" si="779"/>
        <v>0</v>
      </c>
      <c r="CX2655" s="20">
        <f t="shared" si="779"/>
        <v>0</v>
      </c>
      <c r="CY2655" s="20">
        <f t="shared" si="779"/>
        <v>0</v>
      </c>
      <c r="CZ2655" s="20">
        <f t="shared" si="786"/>
        <v>239.2000000000001</v>
      </c>
      <c r="DA2655" s="20">
        <f t="shared" si="786"/>
        <v>149.5</v>
      </c>
      <c r="DB2655" s="20">
        <f t="shared" si="786"/>
        <v>478.4000000000002</v>
      </c>
      <c r="DE2655" s="20" t="e">
        <f t="shared" si="774"/>
        <v>#N/A</v>
      </c>
      <c r="DF2655" s="20">
        <f t="shared" si="781"/>
        <v>0</v>
      </c>
      <c r="DG2655" s="20">
        <f t="shared" si="782"/>
        <v>704</v>
      </c>
    </row>
    <row r="2656" spans="12:111">
      <c r="L2656" s="15"/>
      <c r="M2656" s="17"/>
      <c r="O2656" s="19">
        <v>2655</v>
      </c>
      <c r="P2656" s="1">
        <f t="shared" si="785"/>
        <v>0.13320060000000003</v>
      </c>
      <c r="Q2656">
        <f>SUM(P$2:P2656)</f>
        <v>1022.4483598712661</v>
      </c>
      <c r="R2656" s="10">
        <f t="shared" si="783"/>
        <v>9.3240420000000018E-2</v>
      </c>
      <c r="S2656" s="10">
        <f t="shared" si="784"/>
        <v>0.17316078000000004</v>
      </c>
      <c r="T2656" s="22">
        <f>SUM(R$2:R2656)</f>
        <v>721.11385190988437</v>
      </c>
      <c r="U2656" s="22">
        <f>SUM(S$2:S2656)</f>
        <v>1323.7828678326382</v>
      </c>
      <c r="X2656" s="15"/>
      <c r="CD2656" s="20">
        <v>2655</v>
      </c>
      <c r="CE2656" s="20">
        <f>V2656</f>
        <v>0</v>
      </c>
      <c r="CF2656" s="20" t="e">
        <f>#REF!</f>
        <v>#REF!</v>
      </c>
      <c r="CG2656" s="20" t="e">
        <f>#REF!</f>
        <v>#REF!</v>
      </c>
      <c r="CH2656" s="20">
        <f t="shared" si="775"/>
        <v>239.2000000000001</v>
      </c>
      <c r="CI2656" s="20">
        <f t="shared" si="775"/>
        <v>149.5</v>
      </c>
      <c r="CJ2656" s="20">
        <f t="shared" si="775"/>
        <v>478.4000000000002</v>
      </c>
      <c r="CK2656" s="20">
        <f t="shared" si="776"/>
        <v>704</v>
      </c>
      <c r="CL2656" s="20">
        <v>10</v>
      </c>
      <c r="CM2656" s="20">
        <f t="shared" si="777"/>
        <v>953.2</v>
      </c>
      <c r="CN2656" s="20" t="e">
        <f t="shared" si="778"/>
        <v>#REF!</v>
      </c>
      <c r="CS2656" s="20" t="e">
        <f t="shared" si="771"/>
        <v>#N/A</v>
      </c>
      <c r="CT2656" s="20" t="e">
        <f t="shared" si="772"/>
        <v>#N/A</v>
      </c>
      <c r="CU2656" s="20" t="e">
        <f t="shared" si="773"/>
        <v>#N/A</v>
      </c>
      <c r="CW2656" s="20">
        <f t="shared" si="779"/>
        <v>0</v>
      </c>
      <c r="CX2656" s="20">
        <f t="shared" si="779"/>
        <v>0</v>
      </c>
      <c r="CY2656" s="20">
        <f t="shared" si="779"/>
        <v>0</v>
      </c>
      <c r="CZ2656" s="20">
        <f t="shared" si="786"/>
        <v>239.2000000000001</v>
      </c>
      <c r="DA2656" s="20">
        <f t="shared" si="786"/>
        <v>149.5</v>
      </c>
      <c r="DB2656" s="20">
        <f t="shared" si="786"/>
        <v>478.4000000000002</v>
      </c>
      <c r="DE2656" s="20" t="e">
        <f t="shared" si="774"/>
        <v>#N/A</v>
      </c>
      <c r="DF2656" s="20">
        <f t="shared" si="781"/>
        <v>0</v>
      </c>
      <c r="DG2656" s="20">
        <f t="shared" si="782"/>
        <v>704</v>
      </c>
    </row>
    <row r="2657" spans="12:111">
      <c r="L2657" s="15"/>
      <c r="M2657" s="17"/>
      <c r="O2657" s="19">
        <v>2656</v>
      </c>
      <c r="P2657" s="1">
        <f t="shared" si="785"/>
        <v>8.8760575999999924E-2</v>
      </c>
      <c r="Q2657">
        <f>SUM(P$2:P2657)</f>
        <v>1022.5371204472661</v>
      </c>
      <c r="R2657" s="10">
        <f t="shared" si="783"/>
        <v>6.2132403199999943E-2</v>
      </c>
      <c r="S2657" s="10">
        <f t="shared" si="784"/>
        <v>0.1153887487999999</v>
      </c>
      <c r="T2657" s="22">
        <f>SUM(R$2:R2657)</f>
        <v>721.17598431308443</v>
      </c>
      <c r="U2657" s="22">
        <f>SUM(S$2:S2657)</f>
        <v>1323.8982565814381</v>
      </c>
      <c r="X2657" s="15"/>
      <c r="CD2657" s="20">
        <v>2656</v>
      </c>
      <c r="CE2657" s="20">
        <f>V2657</f>
        <v>0</v>
      </c>
      <c r="CF2657" s="20" t="e">
        <f>#REF!</f>
        <v>#REF!</v>
      </c>
      <c r="CG2657" s="20" t="e">
        <f>#REF!</f>
        <v>#REF!</v>
      </c>
      <c r="CH2657" s="20">
        <f t="shared" si="775"/>
        <v>239.2000000000001</v>
      </c>
      <c r="CI2657" s="20">
        <f t="shared" si="775"/>
        <v>149.5</v>
      </c>
      <c r="CJ2657" s="20">
        <f t="shared" si="775"/>
        <v>478.4000000000002</v>
      </c>
      <c r="CK2657" s="20">
        <f t="shared" si="776"/>
        <v>704</v>
      </c>
      <c r="CL2657" s="20">
        <v>10</v>
      </c>
      <c r="CM2657" s="20">
        <f t="shared" si="777"/>
        <v>953.2</v>
      </c>
      <c r="CN2657" s="20" t="e">
        <f t="shared" si="778"/>
        <v>#REF!</v>
      </c>
      <c r="CS2657" s="20" t="e">
        <f t="shared" si="771"/>
        <v>#N/A</v>
      </c>
      <c r="CT2657" s="20" t="e">
        <f t="shared" si="772"/>
        <v>#N/A</v>
      </c>
      <c r="CU2657" s="20" t="e">
        <f t="shared" si="773"/>
        <v>#N/A</v>
      </c>
      <c r="CW2657" s="20">
        <f t="shared" si="779"/>
        <v>0</v>
      </c>
      <c r="CX2657" s="20">
        <f t="shared" si="779"/>
        <v>0</v>
      </c>
      <c r="CY2657" s="20">
        <f t="shared" si="779"/>
        <v>0</v>
      </c>
      <c r="CZ2657" s="20">
        <f t="shared" si="786"/>
        <v>239.2000000000001</v>
      </c>
      <c r="DA2657" s="20">
        <f t="shared" si="786"/>
        <v>149.5</v>
      </c>
      <c r="DB2657" s="20">
        <f t="shared" si="786"/>
        <v>478.4000000000002</v>
      </c>
      <c r="DE2657" s="20" t="e">
        <f t="shared" si="774"/>
        <v>#N/A</v>
      </c>
      <c r="DF2657" s="20">
        <f t="shared" si="781"/>
        <v>0</v>
      </c>
      <c r="DG2657" s="20">
        <f t="shared" si="782"/>
        <v>704</v>
      </c>
    </row>
    <row r="2658" spans="12:111">
      <c r="L2658" s="15"/>
      <c r="M2658" s="17"/>
      <c r="O2658" s="19">
        <v>2657</v>
      </c>
      <c r="P2658" s="1">
        <f t="shared" si="785"/>
        <v>8.8720783999999983E-2</v>
      </c>
      <c r="Q2658">
        <f>SUM(P$2:P2658)</f>
        <v>1022.6258412312661</v>
      </c>
      <c r="R2658" s="10">
        <f t="shared" si="783"/>
        <v>6.2104548799999985E-2</v>
      </c>
      <c r="S2658" s="10">
        <f t="shared" si="784"/>
        <v>0.11533701919999999</v>
      </c>
      <c r="T2658" s="22">
        <f>SUM(R$2:R2658)</f>
        <v>721.23808886188442</v>
      </c>
      <c r="U2658" s="22">
        <f>SUM(S$2:S2658)</f>
        <v>1324.0135936006382</v>
      </c>
      <c r="X2658" s="15"/>
      <c r="CD2658" s="20">
        <v>2657</v>
      </c>
      <c r="CE2658" s="20">
        <f>V2658</f>
        <v>0</v>
      </c>
      <c r="CF2658" s="20" t="e">
        <f>#REF!</f>
        <v>#REF!</v>
      </c>
      <c r="CG2658" s="20" t="e">
        <f>#REF!</f>
        <v>#REF!</v>
      </c>
      <c r="CH2658" s="20">
        <f t="shared" si="775"/>
        <v>239.2000000000001</v>
      </c>
      <c r="CI2658" s="20">
        <f t="shared" si="775"/>
        <v>149.5</v>
      </c>
      <c r="CJ2658" s="20">
        <f t="shared" si="775"/>
        <v>478.4000000000002</v>
      </c>
      <c r="CK2658" s="20">
        <f t="shared" si="776"/>
        <v>704</v>
      </c>
      <c r="CL2658" s="20">
        <v>10</v>
      </c>
      <c r="CM2658" s="20">
        <f t="shared" si="777"/>
        <v>953.2</v>
      </c>
      <c r="CN2658" s="20" t="e">
        <f t="shared" si="778"/>
        <v>#REF!</v>
      </c>
      <c r="CS2658" s="20" t="e">
        <f t="shared" si="771"/>
        <v>#N/A</v>
      </c>
      <c r="CT2658" s="20" t="e">
        <f t="shared" si="772"/>
        <v>#N/A</v>
      </c>
      <c r="CU2658" s="20" t="e">
        <f t="shared" si="773"/>
        <v>#N/A</v>
      </c>
      <c r="CW2658" s="20">
        <f t="shared" si="779"/>
        <v>0</v>
      </c>
      <c r="CX2658" s="20">
        <f t="shared" si="779"/>
        <v>0</v>
      </c>
      <c r="CY2658" s="20">
        <f t="shared" si="779"/>
        <v>0</v>
      </c>
      <c r="CZ2658" s="20">
        <f t="shared" si="786"/>
        <v>239.2000000000001</v>
      </c>
      <c r="DA2658" s="20">
        <f t="shared" si="786"/>
        <v>149.5</v>
      </c>
      <c r="DB2658" s="20">
        <f t="shared" si="786"/>
        <v>478.4000000000002</v>
      </c>
      <c r="DE2658" s="20" t="e">
        <f t="shared" si="774"/>
        <v>#N/A</v>
      </c>
      <c r="DF2658" s="20">
        <f t="shared" si="781"/>
        <v>0</v>
      </c>
      <c r="DG2658" s="20">
        <f t="shared" si="782"/>
        <v>704</v>
      </c>
    </row>
    <row r="2659" spans="12:111">
      <c r="L2659" s="15"/>
      <c r="M2659" s="17"/>
      <c r="O2659" s="19">
        <v>2658</v>
      </c>
      <c r="P2659" s="1">
        <f t="shared" si="785"/>
        <v>8.8681023999999956E-2</v>
      </c>
      <c r="Q2659">
        <f>SUM(P$2:P2659)</f>
        <v>1022.7145222552662</v>
      </c>
      <c r="R2659" s="10">
        <f t="shared" si="783"/>
        <v>6.2076716799999966E-2</v>
      </c>
      <c r="S2659" s="10">
        <f t="shared" si="784"/>
        <v>0.11528533119999995</v>
      </c>
      <c r="T2659" s="22">
        <f>SUM(R$2:R2659)</f>
        <v>721.30016557868441</v>
      </c>
      <c r="U2659" s="22">
        <f>SUM(S$2:S2659)</f>
        <v>1324.1288789318382</v>
      </c>
      <c r="X2659" s="15"/>
      <c r="CD2659" s="20">
        <v>2658</v>
      </c>
      <c r="CE2659" s="20">
        <f>V2659</f>
        <v>0</v>
      </c>
      <c r="CF2659" s="20" t="e">
        <f>#REF!</f>
        <v>#REF!</v>
      </c>
      <c r="CG2659" s="20" t="e">
        <f>#REF!</f>
        <v>#REF!</v>
      </c>
      <c r="CH2659" s="20">
        <f t="shared" si="775"/>
        <v>239.2000000000001</v>
      </c>
      <c r="CI2659" s="20">
        <f t="shared" si="775"/>
        <v>149.5</v>
      </c>
      <c r="CJ2659" s="20">
        <f t="shared" si="775"/>
        <v>478.4000000000002</v>
      </c>
      <c r="CK2659" s="20">
        <f t="shared" si="776"/>
        <v>704</v>
      </c>
      <c r="CL2659" s="20">
        <v>10</v>
      </c>
      <c r="CM2659" s="20">
        <f t="shared" si="777"/>
        <v>953.2</v>
      </c>
      <c r="CN2659" s="20" t="e">
        <f t="shared" si="778"/>
        <v>#REF!</v>
      </c>
      <c r="CS2659" s="20" t="e">
        <f t="shared" si="771"/>
        <v>#N/A</v>
      </c>
      <c r="CT2659" s="20" t="e">
        <f t="shared" si="772"/>
        <v>#N/A</v>
      </c>
      <c r="CU2659" s="20" t="e">
        <f t="shared" si="773"/>
        <v>#N/A</v>
      </c>
      <c r="CW2659" s="20">
        <f t="shared" si="779"/>
        <v>0</v>
      </c>
      <c r="CX2659" s="20">
        <f t="shared" si="779"/>
        <v>0</v>
      </c>
      <c r="CY2659" s="20">
        <f t="shared" si="779"/>
        <v>0</v>
      </c>
      <c r="CZ2659" s="20">
        <f t="shared" ref="CZ2659:DB2674" si="787">IF(CW2659-CZ2658&gt;0,CW2659,CZ2658)</f>
        <v>239.2000000000001</v>
      </c>
      <c r="DA2659" s="20">
        <f t="shared" si="787"/>
        <v>149.5</v>
      </c>
      <c r="DB2659" s="20">
        <f t="shared" si="787"/>
        <v>478.4000000000002</v>
      </c>
      <c r="DE2659" s="20" t="e">
        <f t="shared" si="774"/>
        <v>#N/A</v>
      </c>
      <c r="DF2659" s="20">
        <f t="shared" si="781"/>
        <v>0</v>
      </c>
      <c r="DG2659" s="20">
        <f t="shared" si="782"/>
        <v>704</v>
      </c>
    </row>
    <row r="2660" spans="12:111">
      <c r="L2660" s="15"/>
      <c r="M2660" s="17"/>
      <c r="O2660" s="19">
        <v>2659</v>
      </c>
      <c r="P2660" s="1">
        <f t="shared" si="785"/>
        <v>8.8641296000000008E-2</v>
      </c>
      <c r="Q2660">
        <f>SUM(P$2:P2660)</f>
        <v>1022.8031635512662</v>
      </c>
      <c r="R2660" s="10">
        <f t="shared" si="783"/>
        <v>6.2048907200000003E-2</v>
      </c>
      <c r="S2660" s="10">
        <f t="shared" si="784"/>
        <v>0.11523368480000001</v>
      </c>
      <c r="T2660" s="22">
        <f>SUM(R$2:R2660)</f>
        <v>721.36221448588446</v>
      </c>
      <c r="U2660" s="22">
        <f>SUM(S$2:S2660)</f>
        <v>1324.2441126166382</v>
      </c>
      <c r="X2660" s="15"/>
      <c r="CD2660" s="20">
        <v>2659</v>
      </c>
      <c r="CE2660" s="20">
        <f>V2660</f>
        <v>0</v>
      </c>
      <c r="CF2660" s="20" t="e">
        <f>#REF!</f>
        <v>#REF!</v>
      </c>
      <c r="CG2660" s="20" t="e">
        <f>#REF!</f>
        <v>#REF!</v>
      </c>
      <c r="CH2660" s="20">
        <f t="shared" si="775"/>
        <v>239.2000000000001</v>
      </c>
      <c r="CI2660" s="20">
        <f t="shared" si="775"/>
        <v>149.5</v>
      </c>
      <c r="CJ2660" s="20">
        <f t="shared" si="775"/>
        <v>478.4000000000002</v>
      </c>
      <c r="CK2660" s="20">
        <f t="shared" si="776"/>
        <v>704</v>
      </c>
      <c r="CL2660" s="20">
        <v>10</v>
      </c>
      <c r="CM2660" s="20">
        <f t="shared" si="777"/>
        <v>953.2</v>
      </c>
      <c r="CN2660" s="20" t="e">
        <f t="shared" si="778"/>
        <v>#REF!</v>
      </c>
      <c r="CS2660" s="20" t="e">
        <f t="shared" si="771"/>
        <v>#N/A</v>
      </c>
      <c r="CT2660" s="20" t="e">
        <f t="shared" si="772"/>
        <v>#N/A</v>
      </c>
      <c r="CU2660" s="20" t="e">
        <f t="shared" si="773"/>
        <v>#N/A</v>
      </c>
      <c r="CW2660" s="20">
        <f t="shared" si="779"/>
        <v>0</v>
      </c>
      <c r="CX2660" s="20">
        <f t="shared" si="779"/>
        <v>0</v>
      </c>
      <c r="CY2660" s="20">
        <f t="shared" si="779"/>
        <v>0</v>
      </c>
      <c r="CZ2660" s="20">
        <f t="shared" si="787"/>
        <v>239.2000000000001</v>
      </c>
      <c r="DA2660" s="20">
        <f t="shared" si="787"/>
        <v>149.5</v>
      </c>
      <c r="DB2660" s="20">
        <f t="shared" si="787"/>
        <v>478.4000000000002</v>
      </c>
      <c r="DE2660" s="20" t="e">
        <f t="shared" si="774"/>
        <v>#N/A</v>
      </c>
      <c r="DF2660" s="20">
        <f t="shared" si="781"/>
        <v>0</v>
      </c>
      <c r="DG2660" s="20">
        <f t="shared" si="782"/>
        <v>704</v>
      </c>
    </row>
    <row r="2661" spans="12:111">
      <c r="L2661" s="15"/>
      <c r="M2661" s="17"/>
      <c r="O2661" s="19">
        <v>2660</v>
      </c>
      <c r="P2661" s="1">
        <f t="shared" si="785"/>
        <v>0.13290239999999995</v>
      </c>
      <c r="Q2661">
        <f>SUM(P$2:P2661)</f>
        <v>1022.9360659512662</v>
      </c>
      <c r="R2661" s="10">
        <f t="shared" si="783"/>
        <v>9.3031679999999964E-2</v>
      </c>
      <c r="S2661" s="10">
        <f t="shared" si="784"/>
        <v>0.17277311999999995</v>
      </c>
      <c r="T2661" s="22">
        <f>SUM(R$2:R2661)</f>
        <v>721.45524616588443</v>
      </c>
      <c r="U2661" s="22">
        <f>SUM(S$2:S2661)</f>
        <v>1324.4168857366383</v>
      </c>
      <c r="X2661" s="15"/>
      <c r="CD2661" s="20">
        <v>2660</v>
      </c>
      <c r="CE2661" s="20">
        <f>V2661</f>
        <v>0</v>
      </c>
      <c r="CF2661" s="20" t="e">
        <f>#REF!</f>
        <v>#REF!</v>
      </c>
      <c r="CG2661" s="20" t="e">
        <f>#REF!</f>
        <v>#REF!</v>
      </c>
      <c r="CH2661" s="20">
        <f t="shared" si="775"/>
        <v>239.2000000000001</v>
      </c>
      <c r="CI2661" s="20">
        <f t="shared" si="775"/>
        <v>149.5</v>
      </c>
      <c r="CJ2661" s="20">
        <f t="shared" si="775"/>
        <v>478.4000000000002</v>
      </c>
      <c r="CK2661" s="20">
        <f t="shared" si="776"/>
        <v>704</v>
      </c>
      <c r="CL2661" s="20">
        <v>10</v>
      </c>
      <c r="CM2661" s="20">
        <f t="shared" si="777"/>
        <v>953.2</v>
      </c>
      <c r="CN2661" s="20" t="e">
        <f t="shared" si="778"/>
        <v>#REF!</v>
      </c>
      <c r="CS2661" s="20" t="e">
        <f t="shared" si="771"/>
        <v>#N/A</v>
      </c>
      <c r="CT2661" s="20" t="e">
        <f t="shared" si="772"/>
        <v>#N/A</v>
      </c>
      <c r="CU2661" s="20" t="e">
        <f t="shared" si="773"/>
        <v>#N/A</v>
      </c>
      <c r="CW2661" s="20">
        <f t="shared" si="779"/>
        <v>0</v>
      </c>
      <c r="CX2661" s="20">
        <f t="shared" si="779"/>
        <v>0</v>
      </c>
      <c r="CY2661" s="20">
        <f t="shared" si="779"/>
        <v>0</v>
      </c>
      <c r="CZ2661" s="20">
        <f t="shared" si="787"/>
        <v>239.2000000000001</v>
      </c>
      <c r="DA2661" s="20">
        <f t="shared" si="787"/>
        <v>149.5</v>
      </c>
      <c r="DB2661" s="20">
        <f t="shared" si="787"/>
        <v>478.4000000000002</v>
      </c>
      <c r="DE2661" s="20" t="e">
        <f t="shared" si="774"/>
        <v>#N/A</v>
      </c>
      <c r="DF2661" s="20">
        <f t="shared" si="781"/>
        <v>0</v>
      </c>
      <c r="DG2661" s="20">
        <f t="shared" si="782"/>
        <v>704</v>
      </c>
    </row>
    <row r="2662" spans="12:111">
      <c r="L2662" s="15"/>
      <c r="M2662" s="17"/>
      <c r="O2662" s="19">
        <v>2661</v>
      </c>
      <c r="P2662" s="1">
        <f t="shared" si="785"/>
        <v>8.8561935999999994E-2</v>
      </c>
      <c r="Q2662">
        <f>SUM(P$2:P2662)</f>
        <v>1023.0246278872662</v>
      </c>
      <c r="R2662" s="10">
        <f t="shared" si="783"/>
        <v>6.1993355199999989E-2</v>
      </c>
      <c r="S2662" s="10">
        <f t="shared" si="784"/>
        <v>0.1151305168</v>
      </c>
      <c r="T2662" s="22">
        <f>SUM(R$2:R2662)</f>
        <v>721.51723952108443</v>
      </c>
      <c r="U2662" s="22">
        <f>SUM(S$2:S2662)</f>
        <v>1324.5320162534383</v>
      </c>
      <c r="X2662" s="15"/>
      <c r="CD2662" s="20">
        <v>2661</v>
      </c>
      <c r="CE2662" s="20">
        <f>V2662</f>
        <v>0</v>
      </c>
      <c r="CF2662" s="20" t="e">
        <f>#REF!</f>
        <v>#REF!</v>
      </c>
      <c r="CG2662" s="20" t="e">
        <f>#REF!</f>
        <v>#REF!</v>
      </c>
      <c r="CH2662" s="20">
        <f t="shared" si="775"/>
        <v>239.2000000000001</v>
      </c>
      <c r="CI2662" s="20">
        <f t="shared" si="775"/>
        <v>149.5</v>
      </c>
      <c r="CJ2662" s="20">
        <f t="shared" si="775"/>
        <v>478.4000000000002</v>
      </c>
      <c r="CK2662" s="20">
        <f t="shared" si="776"/>
        <v>704</v>
      </c>
      <c r="CL2662" s="20">
        <v>10</v>
      </c>
      <c r="CM2662" s="20">
        <f t="shared" si="777"/>
        <v>953.2</v>
      </c>
      <c r="CN2662" s="20" t="e">
        <f t="shared" si="778"/>
        <v>#REF!</v>
      </c>
      <c r="CS2662" s="20" t="e">
        <f t="shared" si="771"/>
        <v>#N/A</v>
      </c>
      <c r="CT2662" s="20" t="e">
        <f t="shared" si="772"/>
        <v>#N/A</v>
      </c>
      <c r="CU2662" s="20" t="e">
        <f t="shared" si="773"/>
        <v>#N/A</v>
      </c>
      <c r="CW2662" s="20">
        <f t="shared" si="779"/>
        <v>0</v>
      </c>
      <c r="CX2662" s="20">
        <f t="shared" si="779"/>
        <v>0</v>
      </c>
      <c r="CY2662" s="20">
        <f t="shared" si="779"/>
        <v>0</v>
      </c>
      <c r="CZ2662" s="20">
        <f t="shared" si="787"/>
        <v>239.2000000000001</v>
      </c>
      <c r="DA2662" s="20">
        <f t="shared" si="787"/>
        <v>149.5</v>
      </c>
      <c r="DB2662" s="20">
        <f t="shared" si="787"/>
        <v>478.4000000000002</v>
      </c>
      <c r="DE2662" s="20" t="e">
        <f t="shared" si="774"/>
        <v>#N/A</v>
      </c>
      <c r="DF2662" s="20">
        <f t="shared" si="781"/>
        <v>0</v>
      </c>
      <c r="DG2662" s="20">
        <f t="shared" si="782"/>
        <v>704</v>
      </c>
    </row>
    <row r="2663" spans="12:111">
      <c r="L2663" s="15"/>
      <c r="M2663" s="17"/>
      <c r="O2663" s="19">
        <v>2662</v>
      </c>
      <c r="P2663" s="1">
        <f t="shared" si="785"/>
        <v>8.8522303999999968E-2</v>
      </c>
      <c r="Q2663">
        <f>SUM(P$2:P2663)</f>
        <v>1023.1131501912662</v>
      </c>
      <c r="R2663" s="10">
        <f t="shared" si="783"/>
        <v>6.1965612799999972E-2</v>
      </c>
      <c r="S2663" s="10">
        <f t="shared" si="784"/>
        <v>0.11507899519999996</v>
      </c>
      <c r="T2663" s="22">
        <f>SUM(R$2:R2663)</f>
        <v>721.57920513388444</v>
      </c>
      <c r="U2663" s="22">
        <f>SUM(S$2:S2663)</f>
        <v>1324.6470952486384</v>
      </c>
      <c r="X2663" s="15"/>
      <c r="CD2663" s="20">
        <v>2662</v>
      </c>
      <c r="CE2663" s="20">
        <f>V2663</f>
        <v>0</v>
      </c>
      <c r="CF2663" s="20" t="e">
        <f>#REF!</f>
        <v>#REF!</v>
      </c>
      <c r="CG2663" s="20" t="e">
        <f>#REF!</f>
        <v>#REF!</v>
      </c>
      <c r="CH2663" s="20">
        <f t="shared" si="775"/>
        <v>239.2000000000001</v>
      </c>
      <c r="CI2663" s="20">
        <f t="shared" si="775"/>
        <v>149.5</v>
      </c>
      <c r="CJ2663" s="20">
        <f t="shared" si="775"/>
        <v>478.4000000000002</v>
      </c>
      <c r="CK2663" s="20">
        <f t="shared" si="776"/>
        <v>704</v>
      </c>
      <c r="CL2663" s="20">
        <v>10</v>
      </c>
      <c r="CM2663" s="20">
        <f t="shared" si="777"/>
        <v>953.2</v>
      </c>
      <c r="CN2663" s="20" t="e">
        <f t="shared" si="778"/>
        <v>#REF!</v>
      </c>
      <c r="CS2663" s="20" t="e">
        <f t="shared" si="771"/>
        <v>#N/A</v>
      </c>
      <c r="CT2663" s="20" t="e">
        <f t="shared" si="772"/>
        <v>#N/A</v>
      </c>
      <c r="CU2663" s="20" t="e">
        <f t="shared" si="773"/>
        <v>#N/A</v>
      </c>
      <c r="CW2663" s="20">
        <f t="shared" si="779"/>
        <v>0</v>
      </c>
      <c r="CX2663" s="20">
        <f t="shared" si="779"/>
        <v>0</v>
      </c>
      <c r="CY2663" s="20">
        <f t="shared" si="779"/>
        <v>0</v>
      </c>
      <c r="CZ2663" s="20">
        <f t="shared" si="787"/>
        <v>239.2000000000001</v>
      </c>
      <c r="DA2663" s="20">
        <f t="shared" si="787"/>
        <v>149.5</v>
      </c>
      <c r="DB2663" s="20">
        <f t="shared" si="787"/>
        <v>478.4000000000002</v>
      </c>
      <c r="DE2663" s="20" t="e">
        <f t="shared" si="774"/>
        <v>#N/A</v>
      </c>
      <c r="DF2663" s="20">
        <f t="shared" si="781"/>
        <v>0</v>
      </c>
      <c r="DG2663" s="20">
        <f t="shared" si="782"/>
        <v>704</v>
      </c>
    </row>
    <row r="2664" spans="12:111">
      <c r="L2664" s="15"/>
      <c r="M2664" s="17"/>
      <c r="O2664" s="19">
        <v>2663</v>
      </c>
      <c r="P2664" s="1">
        <f t="shared" si="785"/>
        <v>8.8482704000000009E-2</v>
      </c>
      <c r="Q2664">
        <f>SUM(P$2:P2664)</f>
        <v>1023.2016328952661</v>
      </c>
      <c r="R2664" s="10">
        <f t="shared" si="783"/>
        <v>6.1937892800000005E-2</v>
      </c>
      <c r="S2664" s="10">
        <f t="shared" si="784"/>
        <v>0.11502751520000001</v>
      </c>
      <c r="T2664" s="22">
        <f>SUM(R$2:R2664)</f>
        <v>721.6411430266844</v>
      </c>
      <c r="U2664" s="22">
        <f>SUM(S$2:S2664)</f>
        <v>1324.7621227638383</v>
      </c>
      <c r="X2664" s="15"/>
      <c r="CD2664" s="20">
        <v>2663</v>
      </c>
      <c r="CE2664" s="20">
        <f>V2664</f>
        <v>0</v>
      </c>
      <c r="CF2664" s="20" t="e">
        <f>#REF!</f>
        <v>#REF!</v>
      </c>
      <c r="CG2664" s="20" t="e">
        <f>#REF!</f>
        <v>#REF!</v>
      </c>
      <c r="CH2664" s="20">
        <f t="shared" si="775"/>
        <v>239.2000000000001</v>
      </c>
      <c r="CI2664" s="20">
        <f t="shared" si="775"/>
        <v>149.5</v>
      </c>
      <c r="CJ2664" s="20">
        <f t="shared" si="775"/>
        <v>478.4000000000002</v>
      </c>
      <c r="CK2664" s="20">
        <f t="shared" si="776"/>
        <v>704</v>
      </c>
      <c r="CL2664" s="20">
        <v>10</v>
      </c>
      <c r="CM2664" s="20">
        <f t="shared" si="777"/>
        <v>953.2</v>
      </c>
      <c r="CN2664" s="20" t="e">
        <f t="shared" si="778"/>
        <v>#REF!</v>
      </c>
      <c r="CS2664" s="20" t="e">
        <f t="shared" si="771"/>
        <v>#N/A</v>
      </c>
      <c r="CT2664" s="20" t="e">
        <f t="shared" si="772"/>
        <v>#N/A</v>
      </c>
      <c r="CU2664" s="20" t="e">
        <f t="shared" si="773"/>
        <v>#N/A</v>
      </c>
      <c r="CW2664" s="20">
        <f t="shared" si="779"/>
        <v>0</v>
      </c>
      <c r="CX2664" s="20">
        <f t="shared" si="779"/>
        <v>0</v>
      </c>
      <c r="CY2664" s="20">
        <f t="shared" si="779"/>
        <v>0</v>
      </c>
      <c r="CZ2664" s="20">
        <f t="shared" si="787"/>
        <v>239.2000000000001</v>
      </c>
      <c r="DA2664" s="20">
        <f t="shared" si="787"/>
        <v>149.5</v>
      </c>
      <c r="DB2664" s="20">
        <f t="shared" si="787"/>
        <v>478.4000000000002</v>
      </c>
      <c r="DE2664" s="20" t="e">
        <f t="shared" si="774"/>
        <v>#N/A</v>
      </c>
      <c r="DF2664" s="20">
        <f t="shared" si="781"/>
        <v>0</v>
      </c>
      <c r="DG2664" s="20">
        <f t="shared" si="782"/>
        <v>704</v>
      </c>
    </row>
    <row r="2665" spans="12:111">
      <c r="L2665" s="15"/>
      <c r="M2665" s="17"/>
      <c r="O2665" s="19">
        <v>2664</v>
      </c>
      <c r="P2665" s="1">
        <f t="shared" si="785"/>
        <v>8.8443136000000019E-2</v>
      </c>
      <c r="Q2665">
        <f>SUM(P$2:P2665)</f>
        <v>1023.2900760312662</v>
      </c>
      <c r="R2665" s="10">
        <f t="shared" si="783"/>
        <v>6.1910195200000011E-2</v>
      </c>
      <c r="S2665" s="10">
        <f t="shared" si="784"/>
        <v>0.11497607680000003</v>
      </c>
      <c r="T2665" s="22">
        <f>SUM(R$2:R2665)</f>
        <v>721.70305322188437</v>
      </c>
      <c r="U2665" s="22">
        <f>SUM(S$2:S2665)</f>
        <v>1324.8770988406384</v>
      </c>
      <c r="X2665" s="15"/>
      <c r="CD2665" s="20">
        <v>2664</v>
      </c>
      <c r="CE2665" s="20">
        <f>V2665</f>
        <v>0</v>
      </c>
      <c r="CF2665" s="20" t="e">
        <f>#REF!</f>
        <v>#REF!</v>
      </c>
      <c r="CG2665" s="20" t="e">
        <f>#REF!</f>
        <v>#REF!</v>
      </c>
      <c r="CH2665" s="20">
        <f t="shared" si="775"/>
        <v>239.2000000000001</v>
      </c>
      <c r="CI2665" s="20">
        <f t="shared" si="775"/>
        <v>149.5</v>
      </c>
      <c r="CJ2665" s="20">
        <f t="shared" si="775"/>
        <v>478.4000000000002</v>
      </c>
      <c r="CK2665" s="20">
        <f t="shared" si="776"/>
        <v>704</v>
      </c>
      <c r="CL2665" s="20">
        <v>10</v>
      </c>
      <c r="CM2665" s="20">
        <f t="shared" si="777"/>
        <v>953.2</v>
      </c>
      <c r="CN2665" s="20" t="e">
        <f t="shared" si="778"/>
        <v>#REF!</v>
      </c>
      <c r="CS2665" s="20" t="e">
        <f t="shared" si="771"/>
        <v>#N/A</v>
      </c>
      <c r="CT2665" s="20" t="e">
        <f t="shared" si="772"/>
        <v>#N/A</v>
      </c>
      <c r="CU2665" s="20" t="e">
        <f t="shared" si="773"/>
        <v>#N/A</v>
      </c>
      <c r="CW2665" s="20">
        <f t="shared" si="779"/>
        <v>0</v>
      </c>
      <c r="CX2665" s="20">
        <f t="shared" si="779"/>
        <v>0</v>
      </c>
      <c r="CY2665" s="20">
        <f t="shared" si="779"/>
        <v>0</v>
      </c>
      <c r="CZ2665" s="20">
        <f t="shared" si="787"/>
        <v>239.2000000000001</v>
      </c>
      <c r="DA2665" s="20">
        <f t="shared" si="787"/>
        <v>149.5</v>
      </c>
      <c r="DB2665" s="20">
        <f t="shared" si="787"/>
        <v>478.4000000000002</v>
      </c>
      <c r="DE2665" s="20" t="e">
        <f t="shared" si="774"/>
        <v>#N/A</v>
      </c>
      <c r="DF2665" s="20">
        <f t="shared" si="781"/>
        <v>0</v>
      </c>
      <c r="DG2665" s="20">
        <f t="shared" si="782"/>
        <v>704</v>
      </c>
    </row>
    <row r="2666" spans="12:111">
      <c r="L2666" s="15"/>
      <c r="M2666" s="17"/>
      <c r="O2666" s="19">
        <v>2665</v>
      </c>
      <c r="P2666" s="1">
        <f t="shared" si="785"/>
        <v>0.13260539999999996</v>
      </c>
      <c r="Q2666">
        <f>SUM(P$2:P2666)</f>
        <v>1023.4226814312661</v>
      </c>
      <c r="R2666" s="10">
        <f t="shared" si="783"/>
        <v>9.2823779999999967E-2</v>
      </c>
      <c r="S2666" s="10">
        <f t="shared" si="784"/>
        <v>0.17238701999999995</v>
      </c>
      <c r="T2666" s="22">
        <f>SUM(R$2:R2666)</f>
        <v>721.79587700188438</v>
      </c>
      <c r="U2666" s="22">
        <f>SUM(S$2:S2666)</f>
        <v>1325.0494858606385</v>
      </c>
      <c r="X2666" s="15"/>
      <c r="CD2666" s="20">
        <v>2665</v>
      </c>
      <c r="CE2666" s="20">
        <f>V2666</f>
        <v>0</v>
      </c>
      <c r="CF2666" s="20" t="e">
        <f>#REF!</f>
        <v>#REF!</v>
      </c>
      <c r="CG2666" s="20" t="e">
        <f>#REF!</f>
        <v>#REF!</v>
      </c>
      <c r="CH2666" s="20">
        <f t="shared" si="775"/>
        <v>239.2000000000001</v>
      </c>
      <c r="CI2666" s="20">
        <f t="shared" si="775"/>
        <v>149.5</v>
      </c>
      <c r="CJ2666" s="20">
        <f t="shared" si="775"/>
        <v>478.4000000000002</v>
      </c>
      <c r="CK2666" s="20">
        <f t="shared" si="776"/>
        <v>704</v>
      </c>
      <c r="CL2666" s="20">
        <v>10</v>
      </c>
      <c r="CM2666" s="20">
        <f t="shared" si="777"/>
        <v>953.2</v>
      </c>
      <c r="CN2666" s="20" t="e">
        <f t="shared" si="778"/>
        <v>#REF!</v>
      </c>
      <c r="CS2666" s="20" t="e">
        <f t="shared" si="771"/>
        <v>#N/A</v>
      </c>
      <c r="CT2666" s="20" t="e">
        <f t="shared" si="772"/>
        <v>#N/A</v>
      </c>
      <c r="CU2666" s="20" t="e">
        <f t="shared" si="773"/>
        <v>#N/A</v>
      </c>
      <c r="CW2666" s="20">
        <f t="shared" si="779"/>
        <v>0</v>
      </c>
      <c r="CX2666" s="20">
        <f t="shared" si="779"/>
        <v>0</v>
      </c>
      <c r="CY2666" s="20">
        <f t="shared" si="779"/>
        <v>0</v>
      </c>
      <c r="CZ2666" s="20">
        <f t="shared" si="787"/>
        <v>239.2000000000001</v>
      </c>
      <c r="DA2666" s="20">
        <f t="shared" si="787"/>
        <v>149.5</v>
      </c>
      <c r="DB2666" s="20">
        <f t="shared" si="787"/>
        <v>478.4000000000002</v>
      </c>
      <c r="DE2666" s="20" t="e">
        <f t="shared" si="774"/>
        <v>#N/A</v>
      </c>
      <c r="DF2666" s="20">
        <f t="shared" si="781"/>
        <v>0</v>
      </c>
      <c r="DG2666" s="20">
        <f t="shared" si="782"/>
        <v>704</v>
      </c>
    </row>
    <row r="2667" spans="12:111">
      <c r="L2667" s="15"/>
      <c r="M2667" s="17"/>
      <c r="O2667" s="19">
        <v>2666</v>
      </c>
      <c r="P2667" s="1">
        <f t="shared" si="785"/>
        <v>8.8364095999999989E-2</v>
      </c>
      <c r="Q2667">
        <f>SUM(P$2:P2667)</f>
        <v>1023.5110455272661</v>
      </c>
      <c r="R2667" s="10">
        <f t="shared" si="783"/>
        <v>6.185486719999999E-2</v>
      </c>
      <c r="S2667" s="10">
        <f t="shared" si="784"/>
        <v>0.1148733248</v>
      </c>
      <c r="T2667" s="22">
        <f>SUM(R$2:R2667)</f>
        <v>721.85773186908443</v>
      </c>
      <c r="U2667" s="22">
        <f>SUM(S$2:S2667)</f>
        <v>1325.1643591854386</v>
      </c>
      <c r="X2667" s="15"/>
      <c r="CD2667" s="20">
        <v>2666</v>
      </c>
      <c r="CE2667" s="20">
        <f>V2667</f>
        <v>0</v>
      </c>
      <c r="CF2667" s="20" t="e">
        <f>#REF!</f>
        <v>#REF!</v>
      </c>
      <c r="CG2667" s="20" t="e">
        <f>#REF!</f>
        <v>#REF!</v>
      </c>
      <c r="CH2667" s="20">
        <f t="shared" si="775"/>
        <v>239.2000000000001</v>
      </c>
      <c r="CI2667" s="20">
        <f t="shared" si="775"/>
        <v>149.5</v>
      </c>
      <c r="CJ2667" s="20">
        <f t="shared" si="775"/>
        <v>478.4000000000002</v>
      </c>
      <c r="CK2667" s="20">
        <f t="shared" si="776"/>
        <v>704</v>
      </c>
      <c r="CL2667" s="20">
        <v>10</v>
      </c>
      <c r="CM2667" s="20">
        <f t="shared" si="777"/>
        <v>953.2</v>
      </c>
      <c r="CN2667" s="20" t="e">
        <f t="shared" si="778"/>
        <v>#REF!</v>
      </c>
      <c r="CS2667" s="20" t="e">
        <f t="shared" si="771"/>
        <v>#N/A</v>
      </c>
      <c r="CT2667" s="20" t="e">
        <f t="shared" si="772"/>
        <v>#N/A</v>
      </c>
      <c r="CU2667" s="20" t="e">
        <f t="shared" si="773"/>
        <v>#N/A</v>
      </c>
      <c r="CW2667" s="20">
        <f t="shared" si="779"/>
        <v>0</v>
      </c>
      <c r="CX2667" s="20">
        <f t="shared" si="779"/>
        <v>0</v>
      </c>
      <c r="CY2667" s="20">
        <f t="shared" si="779"/>
        <v>0</v>
      </c>
      <c r="CZ2667" s="20">
        <f t="shared" si="787"/>
        <v>239.2000000000001</v>
      </c>
      <c r="DA2667" s="20">
        <f t="shared" si="787"/>
        <v>149.5</v>
      </c>
      <c r="DB2667" s="20">
        <f t="shared" si="787"/>
        <v>478.4000000000002</v>
      </c>
      <c r="DE2667" s="20" t="e">
        <f t="shared" si="774"/>
        <v>#N/A</v>
      </c>
      <c r="DF2667" s="20">
        <f t="shared" si="781"/>
        <v>0</v>
      </c>
      <c r="DG2667" s="20">
        <f t="shared" si="782"/>
        <v>704</v>
      </c>
    </row>
    <row r="2668" spans="12:111">
      <c r="L2668" s="15"/>
      <c r="M2668" s="17"/>
      <c r="O2668" s="19">
        <v>2667</v>
      </c>
      <c r="P2668" s="1">
        <f t="shared" si="785"/>
        <v>8.8324623999999963E-2</v>
      </c>
      <c r="Q2668">
        <f>SUM(P$2:P2668)</f>
        <v>1023.5993701512662</v>
      </c>
      <c r="R2668" s="10">
        <f t="shared" si="783"/>
        <v>6.182723679999997E-2</v>
      </c>
      <c r="S2668" s="10">
        <f t="shared" si="784"/>
        <v>0.11482201119999995</v>
      </c>
      <c r="T2668" s="22">
        <f>SUM(R$2:R2668)</f>
        <v>721.91955910588445</v>
      </c>
      <c r="U2668" s="22">
        <f>SUM(S$2:S2668)</f>
        <v>1325.2791811966385</v>
      </c>
      <c r="X2668" s="15"/>
      <c r="CD2668" s="20">
        <v>2667</v>
      </c>
      <c r="CE2668" s="20">
        <f>V2668</f>
        <v>0</v>
      </c>
      <c r="CF2668" s="20" t="e">
        <f>#REF!</f>
        <v>#REF!</v>
      </c>
      <c r="CG2668" s="20" t="e">
        <f>#REF!</f>
        <v>#REF!</v>
      </c>
      <c r="CH2668" s="20">
        <f t="shared" si="775"/>
        <v>239.2000000000001</v>
      </c>
      <c r="CI2668" s="20">
        <f t="shared" si="775"/>
        <v>149.5</v>
      </c>
      <c r="CJ2668" s="20">
        <f t="shared" si="775"/>
        <v>478.4000000000002</v>
      </c>
      <c r="CK2668" s="20">
        <f t="shared" si="776"/>
        <v>704</v>
      </c>
      <c r="CL2668" s="20">
        <v>10</v>
      </c>
      <c r="CM2668" s="20">
        <f t="shared" si="777"/>
        <v>953.2</v>
      </c>
      <c r="CN2668" s="20" t="e">
        <f t="shared" si="778"/>
        <v>#REF!</v>
      </c>
      <c r="CS2668" s="20" t="e">
        <f t="shared" si="771"/>
        <v>#N/A</v>
      </c>
      <c r="CT2668" s="20" t="e">
        <f t="shared" si="772"/>
        <v>#N/A</v>
      </c>
      <c r="CU2668" s="20" t="e">
        <f t="shared" si="773"/>
        <v>#N/A</v>
      </c>
      <c r="CW2668" s="20">
        <f t="shared" si="779"/>
        <v>0</v>
      </c>
      <c r="CX2668" s="20">
        <f t="shared" si="779"/>
        <v>0</v>
      </c>
      <c r="CY2668" s="20">
        <f t="shared" si="779"/>
        <v>0</v>
      </c>
      <c r="CZ2668" s="20">
        <f t="shared" si="787"/>
        <v>239.2000000000001</v>
      </c>
      <c r="DA2668" s="20">
        <f t="shared" si="787"/>
        <v>149.5</v>
      </c>
      <c r="DB2668" s="20">
        <f t="shared" si="787"/>
        <v>478.4000000000002</v>
      </c>
      <c r="DE2668" s="20" t="e">
        <f t="shared" si="774"/>
        <v>#N/A</v>
      </c>
      <c r="DF2668" s="20">
        <f t="shared" si="781"/>
        <v>0</v>
      </c>
      <c r="DG2668" s="20">
        <f t="shared" si="782"/>
        <v>704</v>
      </c>
    </row>
    <row r="2669" spans="12:111">
      <c r="L2669" s="15"/>
      <c r="M2669" s="17"/>
      <c r="O2669" s="19">
        <v>2668</v>
      </c>
      <c r="P2669" s="1">
        <f t="shared" si="785"/>
        <v>8.8285184000000003E-2</v>
      </c>
      <c r="Q2669">
        <f>SUM(P$2:P2669)</f>
        <v>1023.6876553352662</v>
      </c>
      <c r="R2669" s="10">
        <f t="shared" si="783"/>
        <v>6.1799628799999999E-2</v>
      </c>
      <c r="S2669" s="10">
        <f t="shared" si="784"/>
        <v>0.11477073920000001</v>
      </c>
      <c r="T2669" s="22">
        <f>SUM(R$2:R2669)</f>
        <v>721.98135873468448</v>
      </c>
      <c r="U2669" s="22">
        <f>SUM(S$2:S2669)</f>
        <v>1325.3939519358385</v>
      </c>
      <c r="X2669" s="15"/>
      <c r="CD2669" s="20">
        <v>2668</v>
      </c>
      <c r="CE2669" s="20">
        <f>V2669</f>
        <v>0</v>
      </c>
      <c r="CF2669" s="20" t="e">
        <f>#REF!</f>
        <v>#REF!</v>
      </c>
      <c r="CG2669" s="20" t="e">
        <f>#REF!</f>
        <v>#REF!</v>
      </c>
      <c r="CH2669" s="20">
        <f t="shared" si="775"/>
        <v>239.2000000000001</v>
      </c>
      <c r="CI2669" s="20">
        <f t="shared" si="775"/>
        <v>149.5</v>
      </c>
      <c r="CJ2669" s="20">
        <f t="shared" si="775"/>
        <v>478.4000000000002</v>
      </c>
      <c r="CK2669" s="20">
        <f t="shared" si="776"/>
        <v>704</v>
      </c>
      <c r="CL2669" s="20">
        <v>10</v>
      </c>
      <c r="CM2669" s="20">
        <f t="shared" si="777"/>
        <v>953.2</v>
      </c>
      <c r="CN2669" s="20" t="e">
        <f t="shared" si="778"/>
        <v>#REF!</v>
      </c>
      <c r="CS2669" s="20" t="e">
        <f t="shared" si="771"/>
        <v>#N/A</v>
      </c>
      <c r="CT2669" s="20" t="e">
        <f t="shared" si="772"/>
        <v>#N/A</v>
      </c>
      <c r="CU2669" s="20" t="e">
        <f t="shared" si="773"/>
        <v>#N/A</v>
      </c>
      <c r="CW2669" s="20">
        <f t="shared" si="779"/>
        <v>0</v>
      </c>
      <c r="CX2669" s="20">
        <f t="shared" si="779"/>
        <v>0</v>
      </c>
      <c r="CY2669" s="20">
        <f t="shared" si="779"/>
        <v>0</v>
      </c>
      <c r="CZ2669" s="20">
        <f t="shared" si="787"/>
        <v>239.2000000000001</v>
      </c>
      <c r="DA2669" s="20">
        <f t="shared" si="787"/>
        <v>149.5</v>
      </c>
      <c r="DB2669" s="20">
        <f t="shared" si="787"/>
        <v>478.4000000000002</v>
      </c>
      <c r="DE2669" s="20" t="e">
        <f t="shared" si="774"/>
        <v>#N/A</v>
      </c>
      <c r="DF2669" s="20">
        <f t="shared" si="781"/>
        <v>0</v>
      </c>
      <c r="DG2669" s="20">
        <f t="shared" si="782"/>
        <v>704</v>
      </c>
    </row>
    <row r="2670" spans="12:111">
      <c r="L2670" s="15"/>
      <c r="M2670" s="17"/>
      <c r="O2670" s="19">
        <v>2669</v>
      </c>
      <c r="P2670" s="1">
        <f t="shared" si="785"/>
        <v>8.824577599999997E-2</v>
      </c>
      <c r="Q2670">
        <f>SUM(P$2:P2670)</f>
        <v>1023.7759011112662</v>
      </c>
      <c r="R2670" s="10">
        <f t="shared" si="783"/>
        <v>6.1772043199999974E-2</v>
      </c>
      <c r="S2670" s="10">
        <f t="shared" si="784"/>
        <v>0.11471950879999997</v>
      </c>
      <c r="T2670" s="22">
        <f>SUM(R$2:R2670)</f>
        <v>722.04313077788447</v>
      </c>
      <c r="U2670" s="22">
        <f>SUM(S$2:S2670)</f>
        <v>1325.5086714446384</v>
      </c>
      <c r="X2670" s="15"/>
      <c r="CD2670" s="20">
        <v>2669</v>
      </c>
      <c r="CE2670" s="20">
        <f>V2670</f>
        <v>0</v>
      </c>
      <c r="CF2670" s="20" t="e">
        <f>#REF!</f>
        <v>#REF!</v>
      </c>
      <c r="CG2670" s="20" t="e">
        <f>#REF!</f>
        <v>#REF!</v>
      </c>
      <c r="CH2670" s="20">
        <f t="shared" si="775"/>
        <v>239.2000000000001</v>
      </c>
      <c r="CI2670" s="20">
        <f t="shared" si="775"/>
        <v>149.5</v>
      </c>
      <c r="CJ2670" s="20">
        <f t="shared" si="775"/>
        <v>478.4000000000002</v>
      </c>
      <c r="CK2670" s="20">
        <f t="shared" si="776"/>
        <v>704</v>
      </c>
      <c r="CL2670" s="20">
        <v>10</v>
      </c>
      <c r="CM2670" s="20">
        <f t="shared" si="777"/>
        <v>953.2</v>
      </c>
      <c r="CN2670" s="20" t="e">
        <f t="shared" si="778"/>
        <v>#REF!</v>
      </c>
      <c r="CS2670" s="20" t="e">
        <f t="shared" si="771"/>
        <v>#N/A</v>
      </c>
      <c r="CT2670" s="20" t="e">
        <f t="shared" si="772"/>
        <v>#N/A</v>
      </c>
      <c r="CU2670" s="20" t="e">
        <f t="shared" si="773"/>
        <v>#N/A</v>
      </c>
      <c r="CW2670" s="20">
        <f t="shared" si="779"/>
        <v>0</v>
      </c>
      <c r="CX2670" s="20">
        <f t="shared" si="779"/>
        <v>0</v>
      </c>
      <c r="CY2670" s="20">
        <f t="shared" si="779"/>
        <v>0</v>
      </c>
      <c r="CZ2670" s="20">
        <f t="shared" si="787"/>
        <v>239.2000000000001</v>
      </c>
      <c r="DA2670" s="20">
        <f t="shared" si="787"/>
        <v>149.5</v>
      </c>
      <c r="DB2670" s="20">
        <f t="shared" si="787"/>
        <v>478.4000000000002</v>
      </c>
      <c r="DE2670" s="20" t="e">
        <f t="shared" si="774"/>
        <v>#N/A</v>
      </c>
      <c r="DF2670" s="20">
        <f t="shared" si="781"/>
        <v>0</v>
      </c>
      <c r="DG2670" s="20">
        <f t="shared" si="782"/>
        <v>704</v>
      </c>
    </row>
    <row r="2671" spans="12:111">
      <c r="L2671" s="15"/>
      <c r="M2671" s="17"/>
      <c r="O2671" s="19">
        <v>2670</v>
      </c>
      <c r="P2671" s="1">
        <f t="shared" si="785"/>
        <v>0.13230959999999997</v>
      </c>
      <c r="Q2671">
        <f>SUM(P$2:P2671)</f>
        <v>1023.9082107112662</v>
      </c>
      <c r="R2671" s="10">
        <f t="shared" si="783"/>
        <v>9.2616719999999972E-2</v>
      </c>
      <c r="S2671" s="10">
        <f t="shared" si="784"/>
        <v>0.17200247999999996</v>
      </c>
      <c r="T2671" s="22">
        <f>SUM(R$2:R2671)</f>
        <v>722.13574749788449</v>
      </c>
      <c r="U2671" s="22">
        <f>SUM(S$2:S2671)</f>
        <v>1325.6806739246383</v>
      </c>
      <c r="X2671" s="15"/>
      <c r="CD2671" s="20">
        <v>2670</v>
      </c>
      <c r="CE2671" s="20">
        <f>V2671</f>
        <v>0</v>
      </c>
      <c r="CF2671" s="20" t="e">
        <f>#REF!</f>
        <v>#REF!</v>
      </c>
      <c r="CG2671" s="20" t="e">
        <f>#REF!</f>
        <v>#REF!</v>
      </c>
      <c r="CH2671" s="20">
        <f t="shared" si="775"/>
        <v>239.2000000000001</v>
      </c>
      <c r="CI2671" s="20">
        <f t="shared" si="775"/>
        <v>149.5</v>
      </c>
      <c r="CJ2671" s="20">
        <f t="shared" si="775"/>
        <v>478.4000000000002</v>
      </c>
      <c r="CK2671" s="20">
        <f t="shared" si="776"/>
        <v>704</v>
      </c>
      <c r="CL2671" s="20">
        <v>10</v>
      </c>
      <c r="CM2671" s="20">
        <f t="shared" si="777"/>
        <v>953.2</v>
      </c>
      <c r="CN2671" s="20" t="e">
        <f t="shared" si="778"/>
        <v>#REF!</v>
      </c>
      <c r="CS2671" s="20" t="e">
        <f t="shared" si="771"/>
        <v>#N/A</v>
      </c>
      <c r="CT2671" s="20" t="e">
        <f t="shared" si="772"/>
        <v>#N/A</v>
      </c>
      <c r="CU2671" s="20" t="e">
        <f t="shared" si="773"/>
        <v>#N/A</v>
      </c>
      <c r="CW2671" s="20">
        <f t="shared" si="779"/>
        <v>0</v>
      </c>
      <c r="CX2671" s="20">
        <f t="shared" si="779"/>
        <v>0</v>
      </c>
      <c r="CY2671" s="20">
        <f t="shared" si="779"/>
        <v>0</v>
      </c>
      <c r="CZ2671" s="20">
        <f t="shared" si="787"/>
        <v>239.2000000000001</v>
      </c>
      <c r="DA2671" s="20">
        <f t="shared" si="787"/>
        <v>149.5</v>
      </c>
      <c r="DB2671" s="20">
        <f t="shared" si="787"/>
        <v>478.4000000000002</v>
      </c>
      <c r="DE2671" s="20" t="e">
        <f t="shared" si="774"/>
        <v>#N/A</v>
      </c>
      <c r="DF2671" s="20">
        <f t="shared" si="781"/>
        <v>0</v>
      </c>
      <c r="DG2671" s="20">
        <f t="shared" si="782"/>
        <v>704</v>
      </c>
    </row>
    <row r="2672" spans="12:111">
      <c r="L2672" s="15"/>
      <c r="M2672" s="17"/>
      <c r="O2672" s="19">
        <v>2671</v>
      </c>
      <c r="P2672" s="1">
        <f t="shared" si="785"/>
        <v>8.8167056000000008E-2</v>
      </c>
      <c r="Q2672">
        <f>SUM(P$2:P2672)</f>
        <v>1023.9963777672662</v>
      </c>
      <c r="R2672" s="10">
        <f t="shared" si="783"/>
        <v>6.1716939200000001E-2</v>
      </c>
      <c r="S2672" s="10">
        <f t="shared" si="784"/>
        <v>0.11461717280000001</v>
      </c>
      <c r="T2672" s="22">
        <f>SUM(R$2:R2672)</f>
        <v>722.19746443708448</v>
      </c>
      <c r="U2672" s="22">
        <f>SUM(S$2:S2672)</f>
        <v>1325.7952910974384</v>
      </c>
      <c r="X2672" s="15"/>
      <c r="CD2672" s="20">
        <v>2671</v>
      </c>
      <c r="CE2672" s="20">
        <f>V2672</f>
        <v>0</v>
      </c>
      <c r="CF2672" s="20" t="e">
        <f>#REF!</f>
        <v>#REF!</v>
      </c>
      <c r="CG2672" s="20" t="e">
        <f>#REF!</f>
        <v>#REF!</v>
      </c>
      <c r="CH2672" s="20">
        <f t="shared" si="775"/>
        <v>239.2000000000001</v>
      </c>
      <c r="CI2672" s="20">
        <f t="shared" si="775"/>
        <v>149.5</v>
      </c>
      <c r="CJ2672" s="20">
        <f t="shared" si="775"/>
        <v>478.4000000000002</v>
      </c>
      <c r="CK2672" s="20">
        <f t="shared" si="776"/>
        <v>704</v>
      </c>
      <c r="CL2672" s="20">
        <v>10</v>
      </c>
      <c r="CM2672" s="20">
        <f t="shared" si="777"/>
        <v>953.2</v>
      </c>
      <c r="CN2672" s="20" t="e">
        <f t="shared" si="778"/>
        <v>#REF!</v>
      </c>
      <c r="CS2672" s="20" t="e">
        <f t="shared" si="771"/>
        <v>#N/A</v>
      </c>
      <c r="CT2672" s="20" t="e">
        <f t="shared" si="772"/>
        <v>#N/A</v>
      </c>
      <c r="CU2672" s="20" t="e">
        <f t="shared" si="773"/>
        <v>#N/A</v>
      </c>
      <c r="CW2672" s="20">
        <f t="shared" si="779"/>
        <v>0</v>
      </c>
      <c r="CX2672" s="20">
        <f t="shared" si="779"/>
        <v>0</v>
      </c>
      <c r="CY2672" s="20">
        <f t="shared" si="779"/>
        <v>0</v>
      </c>
      <c r="CZ2672" s="20">
        <f t="shared" si="787"/>
        <v>239.2000000000001</v>
      </c>
      <c r="DA2672" s="20">
        <f t="shared" si="787"/>
        <v>149.5</v>
      </c>
      <c r="DB2672" s="20">
        <f t="shared" si="787"/>
        <v>478.4000000000002</v>
      </c>
      <c r="DE2672" s="20" t="e">
        <f t="shared" si="774"/>
        <v>#N/A</v>
      </c>
      <c r="DF2672" s="20">
        <f t="shared" si="781"/>
        <v>0</v>
      </c>
      <c r="DG2672" s="20">
        <f t="shared" si="782"/>
        <v>704</v>
      </c>
    </row>
    <row r="2673" spans="12:111">
      <c r="L2673" s="15"/>
      <c r="M2673" s="17"/>
      <c r="O2673" s="19">
        <v>2672</v>
      </c>
      <c r="P2673" s="1">
        <f t="shared" si="785"/>
        <v>8.8127744000000022E-2</v>
      </c>
      <c r="Q2673">
        <f>SUM(P$2:P2673)</f>
        <v>1024.0845055112661</v>
      </c>
      <c r="R2673" s="10">
        <f t="shared" si="783"/>
        <v>6.1689420800000012E-2</v>
      </c>
      <c r="S2673" s="10">
        <f t="shared" si="784"/>
        <v>0.11456606720000004</v>
      </c>
      <c r="T2673" s="22">
        <f>SUM(R$2:R2673)</f>
        <v>722.25915385788448</v>
      </c>
      <c r="U2673" s="22">
        <f>SUM(S$2:S2673)</f>
        <v>1325.9098571646384</v>
      </c>
      <c r="X2673" s="15"/>
      <c r="CD2673" s="20">
        <v>2672</v>
      </c>
      <c r="CE2673" s="20">
        <f>V2673</f>
        <v>0</v>
      </c>
      <c r="CF2673" s="20" t="e">
        <f>#REF!</f>
        <v>#REF!</v>
      </c>
      <c r="CG2673" s="20" t="e">
        <f>#REF!</f>
        <v>#REF!</v>
      </c>
      <c r="CH2673" s="20">
        <f t="shared" si="775"/>
        <v>239.2000000000001</v>
      </c>
      <c r="CI2673" s="20">
        <f t="shared" si="775"/>
        <v>149.5</v>
      </c>
      <c r="CJ2673" s="20">
        <f t="shared" si="775"/>
        <v>478.4000000000002</v>
      </c>
      <c r="CK2673" s="20">
        <f t="shared" si="776"/>
        <v>704</v>
      </c>
      <c r="CL2673" s="20">
        <v>10</v>
      </c>
      <c r="CM2673" s="20">
        <f t="shared" si="777"/>
        <v>953.2</v>
      </c>
      <c r="CN2673" s="20" t="e">
        <f t="shared" si="778"/>
        <v>#REF!</v>
      </c>
      <c r="CS2673" s="20" t="e">
        <f t="shared" si="771"/>
        <v>#N/A</v>
      </c>
      <c r="CT2673" s="20" t="e">
        <f t="shared" si="772"/>
        <v>#N/A</v>
      </c>
      <c r="CU2673" s="20" t="e">
        <f t="shared" si="773"/>
        <v>#N/A</v>
      </c>
      <c r="CW2673" s="20">
        <f t="shared" si="779"/>
        <v>0</v>
      </c>
      <c r="CX2673" s="20">
        <f t="shared" si="779"/>
        <v>0</v>
      </c>
      <c r="CY2673" s="20">
        <f t="shared" si="779"/>
        <v>0</v>
      </c>
      <c r="CZ2673" s="20">
        <f t="shared" si="787"/>
        <v>239.2000000000001</v>
      </c>
      <c r="DA2673" s="20">
        <f t="shared" si="787"/>
        <v>149.5</v>
      </c>
      <c r="DB2673" s="20">
        <f t="shared" si="787"/>
        <v>478.4000000000002</v>
      </c>
      <c r="DE2673" s="20" t="e">
        <f t="shared" si="774"/>
        <v>#N/A</v>
      </c>
      <c r="DF2673" s="20">
        <f t="shared" si="781"/>
        <v>0</v>
      </c>
      <c r="DG2673" s="20">
        <f t="shared" si="782"/>
        <v>704</v>
      </c>
    </row>
    <row r="2674" spans="12:111">
      <c r="L2674" s="15"/>
      <c r="M2674" s="17"/>
      <c r="O2674" s="19">
        <v>2673</v>
      </c>
      <c r="P2674" s="1">
        <f t="shared" si="785"/>
        <v>8.8088464000000019E-2</v>
      </c>
      <c r="Q2674">
        <f>SUM(P$2:P2674)</f>
        <v>1024.1725939752662</v>
      </c>
      <c r="R2674" s="10">
        <f t="shared" si="783"/>
        <v>6.1661924800000011E-2</v>
      </c>
      <c r="S2674" s="10">
        <f t="shared" si="784"/>
        <v>0.11451500320000003</v>
      </c>
      <c r="T2674" s="22">
        <f>SUM(R$2:R2674)</f>
        <v>722.32081578268446</v>
      </c>
      <c r="U2674" s="22">
        <f>SUM(S$2:S2674)</f>
        <v>1326.0243721678385</v>
      </c>
      <c r="X2674" s="15"/>
      <c r="CD2674" s="20">
        <v>2673</v>
      </c>
      <c r="CE2674" s="20">
        <f>V2674</f>
        <v>0</v>
      </c>
      <c r="CF2674" s="20" t="e">
        <f>#REF!</f>
        <v>#REF!</v>
      </c>
      <c r="CG2674" s="20" t="e">
        <f>#REF!</f>
        <v>#REF!</v>
      </c>
      <c r="CH2674" s="20">
        <f t="shared" si="775"/>
        <v>239.2000000000001</v>
      </c>
      <c r="CI2674" s="20">
        <f t="shared" si="775"/>
        <v>149.5</v>
      </c>
      <c r="CJ2674" s="20">
        <f t="shared" si="775"/>
        <v>478.4000000000002</v>
      </c>
      <c r="CK2674" s="20">
        <f t="shared" si="776"/>
        <v>704</v>
      </c>
      <c r="CL2674" s="20">
        <v>10</v>
      </c>
      <c r="CM2674" s="20">
        <f t="shared" si="777"/>
        <v>953.2</v>
      </c>
      <c r="CN2674" s="20" t="e">
        <f t="shared" si="778"/>
        <v>#REF!</v>
      </c>
      <c r="CS2674" s="20" t="e">
        <f t="shared" si="771"/>
        <v>#N/A</v>
      </c>
      <c r="CT2674" s="20" t="e">
        <f t="shared" si="772"/>
        <v>#N/A</v>
      </c>
      <c r="CU2674" s="20" t="e">
        <f t="shared" si="773"/>
        <v>#N/A</v>
      </c>
      <c r="CW2674" s="20">
        <f t="shared" si="779"/>
        <v>0</v>
      </c>
      <c r="CX2674" s="20">
        <f t="shared" si="779"/>
        <v>0</v>
      </c>
      <c r="CY2674" s="20">
        <f t="shared" si="779"/>
        <v>0</v>
      </c>
      <c r="CZ2674" s="20">
        <f t="shared" si="787"/>
        <v>239.2000000000001</v>
      </c>
      <c r="DA2674" s="20">
        <f t="shared" si="787"/>
        <v>149.5</v>
      </c>
      <c r="DB2674" s="20">
        <f t="shared" si="787"/>
        <v>478.4000000000002</v>
      </c>
      <c r="DE2674" s="20" t="e">
        <f t="shared" si="774"/>
        <v>#N/A</v>
      </c>
      <c r="DF2674" s="20">
        <f t="shared" si="781"/>
        <v>0</v>
      </c>
      <c r="DG2674" s="20">
        <f t="shared" si="782"/>
        <v>704</v>
      </c>
    </row>
    <row r="2675" spans="12:111">
      <c r="L2675" s="15"/>
      <c r="M2675" s="17"/>
      <c r="O2675" s="19">
        <v>2674</v>
      </c>
      <c r="P2675" s="1">
        <f t="shared" si="785"/>
        <v>8.8049215999999972E-2</v>
      </c>
      <c r="Q2675">
        <f>SUM(P$2:P2675)</f>
        <v>1024.2606431912661</v>
      </c>
      <c r="R2675" s="10">
        <f t="shared" si="783"/>
        <v>6.1634451199999975E-2</v>
      </c>
      <c r="S2675" s="10">
        <f t="shared" si="784"/>
        <v>0.11446398079999996</v>
      </c>
      <c r="T2675" s="22">
        <f>SUM(R$2:R2675)</f>
        <v>722.38245023388447</v>
      </c>
      <c r="U2675" s="22">
        <f>SUM(S$2:S2675)</f>
        <v>1326.1388361486386</v>
      </c>
      <c r="X2675" s="15"/>
      <c r="CD2675" s="20">
        <v>2674</v>
      </c>
      <c r="CE2675" s="20">
        <f>V2675</f>
        <v>0</v>
      </c>
      <c r="CF2675" s="20" t="e">
        <f>#REF!</f>
        <v>#REF!</v>
      </c>
      <c r="CG2675" s="20" t="e">
        <f>#REF!</f>
        <v>#REF!</v>
      </c>
      <c r="CH2675" s="20">
        <f t="shared" si="775"/>
        <v>239.2000000000001</v>
      </c>
      <c r="CI2675" s="20">
        <f t="shared" si="775"/>
        <v>149.5</v>
      </c>
      <c r="CJ2675" s="20">
        <f t="shared" si="775"/>
        <v>478.4000000000002</v>
      </c>
      <c r="CK2675" s="20">
        <f t="shared" si="776"/>
        <v>704</v>
      </c>
      <c r="CL2675" s="20">
        <v>10</v>
      </c>
      <c r="CM2675" s="20">
        <f t="shared" si="777"/>
        <v>953.2</v>
      </c>
      <c r="CN2675" s="20" t="e">
        <f t="shared" si="778"/>
        <v>#REF!</v>
      </c>
      <c r="CS2675" s="20" t="e">
        <f t="shared" si="771"/>
        <v>#N/A</v>
      </c>
      <c r="CT2675" s="20" t="e">
        <f t="shared" si="772"/>
        <v>#N/A</v>
      </c>
      <c r="CU2675" s="20" t="e">
        <f t="shared" si="773"/>
        <v>#N/A</v>
      </c>
      <c r="CW2675" s="20">
        <f t="shared" si="779"/>
        <v>0</v>
      </c>
      <c r="CX2675" s="20">
        <f t="shared" si="779"/>
        <v>0</v>
      </c>
      <c r="CY2675" s="20">
        <f t="shared" si="779"/>
        <v>0</v>
      </c>
      <c r="CZ2675" s="20">
        <f t="shared" ref="CZ2675:DB2690" si="788">IF(CW2675-CZ2674&gt;0,CW2675,CZ2674)</f>
        <v>239.2000000000001</v>
      </c>
      <c r="DA2675" s="20">
        <f t="shared" si="788"/>
        <v>149.5</v>
      </c>
      <c r="DB2675" s="20">
        <f t="shared" si="788"/>
        <v>478.4000000000002</v>
      </c>
      <c r="DE2675" s="20" t="e">
        <f t="shared" si="774"/>
        <v>#N/A</v>
      </c>
      <c r="DF2675" s="20">
        <f t="shared" si="781"/>
        <v>0</v>
      </c>
      <c r="DG2675" s="20">
        <f t="shared" si="782"/>
        <v>704</v>
      </c>
    </row>
    <row r="2676" spans="12:111">
      <c r="L2676" s="15"/>
      <c r="M2676" s="17"/>
      <c r="O2676" s="19">
        <v>2675</v>
      </c>
      <c r="P2676" s="1">
        <f t="shared" si="785"/>
        <v>0.13201499999999999</v>
      </c>
      <c r="Q2676">
        <f>SUM(P$2:P2676)</f>
        <v>1024.392658191266</v>
      </c>
      <c r="R2676" s="10">
        <f t="shared" si="783"/>
        <v>9.2410499999999993E-2</v>
      </c>
      <c r="S2676" s="10">
        <f t="shared" si="784"/>
        <v>0.17161950000000001</v>
      </c>
      <c r="T2676" s="22">
        <f>SUM(R$2:R2676)</f>
        <v>722.4748607338845</v>
      </c>
      <c r="U2676" s="22">
        <f>SUM(S$2:S2676)</f>
        <v>1326.3104556486385</v>
      </c>
      <c r="X2676" s="15"/>
      <c r="CD2676" s="20">
        <v>2675</v>
      </c>
      <c r="CE2676" s="20">
        <f>V2676</f>
        <v>0</v>
      </c>
      <c r="CF2676" s="20" t="e">
        <f>#REF!</f>
        <v>#REF!</v>
      </c>
      <c r="CG2676" s="20" t="e">
        <f>#REF!</f>
        <v>#REF!</v>
      </c>
      <c r="CH2676" s="20">
        <f t="shared" si="775"/>
        <v>239.2000000000001</v>
      </c>
      <c r="CI2676" s="20">
        <f t="shared" si="775"/>
        <v>149.5</v>
      </c>
      <c r="CJ2676" s="20">
        <f t="shared" si="775"/>
        <v>478.4000000000002</v>
      </c>
      <c r="CK2676" s="20">
        <f t="shared" si="776"/>
        <v>704</v>
      </c>
      <c r="CL2676" s="20">
        <v>10</v>
      </c>
      <c r="CM2676" s="20">
        <f t="shared" si="777"/>
        <v>953.2</v>
      </c>
      <c r="CN2676" s="20" t="e">
        <f t="shared" si="778"/>
        <v>#REF!</v>
      </c>
      <c r="CS2676" s="20" t="e">
        <f t="shared" si="771"/>
        <v>#N/A</v>
      </c>
      <c r="CT2676" s="20" t="e">
        <f t="shared" si="772"/>
        <v>#N/A</v>
      </c>
      <c r="CU2676" s="20" t="e">
        <f t="shared" si="773"/>
        <v>#N/A</v>
      </c>
      <c r="CW2676" s="20">
        <f t="shared" si="779"/>
        <v>0</v>
      </c>
      <c r="CX2676" s="20">
        <f t="shared" si="779"/>
        <v>0</v>
      </c>
      <c r="CY2676" s="20">
        <f t="shared" si="779"/>
        <v>0</v>
      </c>
      <c r="CZ2676" s="20">
        <f t="shared" si="788"/>
        <v>239.2000000000001</v>
      </c>
      <c r="DA2676" s="20">
        <f t="shared" si="788"/>
        <v>149.5</v>
      </c>
      <c r="DB2676" s="20">
        <f t="shared" si="788"/>
        <v>478.4000000000002</v>
      </c>
      <c r="DE2676" s="20" t="e">
        <f t="shared" si="774"/>
        <v>#N/A</v>
      </c>
      <c r="DF2676" s="20">
        <f t="shared" si="781"/>
        <v>0</v>
      </c>
      <c r="DG2676" s="20">
        <f t="shared" si="782"/>
        <v>704</v>
      </c>
    </row>
    <row r="2677" spans="12:111">
      <c r="L2677" s="15"/>
      <c r="M2677" s="17"/>
      <c r="O2677" s="19">
        <v>2676</v>
      </c>
      <c r="P2677" s="1">
        <f t="shared" si="785"/>
        <v>8.7970815999999979E-2</v>
      </c>
      <c r="Q2677">
        <f>SUM(P$2:P2677)</f>
        <v>1024.4806290072661</v>
      </c>
      <c r="R2677" s="10">
        <f t="shared" si="783"/>
        <v>6.1579571199999981E-2</v>
      </c>
      <c r="S2677" s="10">
        <f t="shared" si="784"/>
        <v>0.11436206079999997</v>
      </c>
      <c r="T2677" s="22">
        <f>SUM(R$2:R2677)</f>
        <v>722.53644030508451</v>
      </c>
      <c r="U2677" s="22">
        <f>SUM(S$2:S2677)</f>
        <v>1326.4248177094385</v>
      </c>
      <c r="X2677" s="15"/>
      <c r="CD2677" s="20">
        <v>2676</v>
      </c>
      <c r="CE2677" s="20">
        <f>V2677</f>
        <v>0</v>
      </c>
      <c r="CF2677" s="20" t="e">
        <f>#REF!</f>
        <v>#REF!</v>
      </c>
      <c r="CG2677" s="20" t="e">
        <f>#REF!</f>
        <v>#REF!</v>
      </c>
      <c r="CH2677" s="20">
        <f t="shared" si="775"/>
        <v>239.2000000000001</v>
      </c>
      <c r="CI2677" s="20">
        <f t="shared" si="775"/>
        <v>149.5</v>
      </c>
      <c r="CJ2677" s="20">
        <f t="shared" si="775"/>
        <v>478.4000000000002</v>
      </c>
      <c r="CK2677" s="20">
        <f t="shared" si="776"/>
        <v>704</v>
      </c>
      <c r="CL2677" s="20">
        <v>10</v>
      </c>
      <c r="CM2677" s="20">
        <f t="shared" si="777"/>
        <v>953.2</v>
      </c>
      <c r="CN2677" s="20" t="e">
        <f t="shared" si="778"/>
        <v>#REF!</v>
      </c>
      <c r="CS2677" s="20" t="e">
        <f t="shared" si="771"/>
        <v>#N/A</v>
      </c>
      <c r="CT2677" s="20" t="e">
        <f t="shared" si="772"/>
        <v>#N/A</v>
      </c>
      <c r="CU2677" s="20" t="e">
        <f t="shared" si="773"/>
        <v>#N/A</v>
      </c>
      <c r="CW2677" s="20">
        <f t="shared" si="779"/>
        <v>0</v>
      </c>
      <c r="CX2677" s="20">
        <f t="shared" si="779"/>
        <v>0</v>
      </c>
      <c r="CY2677" s="20">
        <f t="shared" si="779"/>
        <v>0</v>
      </c>
      <c r="CZ2677" s="20">
        <f t="shared" si="788"/>
        <v>239.2000000000001</v>
      </c>
      <c r="DA2677" s="20">
        <f t="shared" si="788"/>
        <v>149.5</v>
      </c>
      <c r="DB2677" s="20">
        <f t="shared" si="788"/>
        <v>478.4000000000002</v>
      </c>
      <c r="DE2677" s="20" t="e">
        <f t="shared" si="774"/>
        <v>#N/A</v>
      </c>
      <c r="DF2677" s="20">
        <f t="shared" si="781"/>
        <v>0</v>
      </c>
      <c r="DG2677" s="20">
        <f t="shared" si="782"/>
        <v>704</v>
      </c>
    </row>
    <row r="2678" spans="12:111">
      <c r="L2678" s="15"/>
      <c r="M2678" s="17"/>
      <c r="O2678" s="19">
        <v>2677</v>
      </c>
      <c r="P2678" s="1">
        <f t="shared" si="785"/>
        <v>8.793166400000002E-2</v>
      </c>
      <c r="Q2678">
        <f>SUM(P$2:P2678)</f>
        <v>1024.5685606712661</v>
      </c>
      <c r="R2678" s="10">
        <f t="shared" si="783"/>
        <v>6.155216480000001E-2</v>
      </c>
      <c r="S2678" s="10">
        <f t="shared" si="784"/>
        <v>0.11431116320000002</v>
      </c>
      <c r="T2678" s="22">
        <f>SUM(R$2:R2678)</f>
        <v>722.5979924698845</v>
      </c>
      <c r="U2678" s="22">
        <f>SUM(S$2:S2678)</f>
        <v>1326.5391288726385</v>
      </c>
      <c r="X2678" s="15"/>
      <c r="CD2678" s="20">
        <v>2677</v>
      </c>
      <c r="CE2678" s="20">
        <f>V2678</f>
        <v>0</v>
      </c>
      <c r="CF2678" s="20" t="e">
        <f>#REF!</f>
        <v>#REF!</v>
      </c>
      <c r="CG2678" s="20" t="e">
        <f>#REF!</f>
        <v>#REF!</v>
      </c>
      <c r="CH2678" s="20">
        <f t="shared" si="775"/>
        <v>239.2000000000001</v>
      </c>
      <c r="CI2678" s="20">
        <f t="shared" si="775"/>
        <v>149.5</v>
      </c>
      <c r="CJ2678" s="20">
        <f t="shared" si="775"/>
        <v>478.4000000000002</v>
      </c>
      <c r="CK2678" s="20">
        <f t="shared" si="776"/>
        <v>704</v>
      </c>
      <c r="CL2678" s="20">
        <v>10</v>
      </c>
      <c r="CM2678" s="20">
        <f t="shared" si="777"/>
        <v>953.2</v>
      </c>
      <c r="CN2678" s="20" t="e">
        <f t="shared" si="778"/>
        <v>#REF!</v>
      </c>
      <c r="CS2678" s="20" t="e">
        <f t="shared" si="771"/>
        <v>#N/A</v>
      </c>
      <c r="CT2678" s="20" t="e">
        <f t="shared" si="772"/>
        <v>#N/A</v>
      </c>
      <c r="CU2678" s="20" t="e">
        <f t="shared" si="773"/>
        <v>#N/A</v>
      </c>
      <c r="CW2678" s="20">
        <f t="shared" si="779"/>
        <v>0</v>
      </c>
      <c r="CX2678" s="20">
        <f t="shared" si="779"/>
        <v>0</v>
      </c>
      <c r="CY2678" s="20">
        <f t="shared" si="779"/>
        <v>0</v>
      </c>
      <c r="CZ2678" s="20">
        <f t="shared" si="788"/>
        <v>239.2000000000001</v>
      </c>
      <c r="DA2678" s="20">
        <f t="shared" si="788"/>
        <v>149.5</v>
      </c>
      <c r="DB2678" s="20">
        <f t="shared" si="788"/>
        <v>478.4000000000002</v>
      </c>
      <c r="DE2678" s="20" t="e">
        <f t="shared" si="774"/>
        <v>#N/A</v>
      </c>
      <c r="DF2678" s="20">
        <f t="shared" si="781"/>
        <v>0</v>
      </c>
      <c r="DG2678" s="20">
        <f t="shared" si="782"/>
        <v>704</v>
      </c>
    </row>
    <row r="2679" spans="12:111">
      <c r="L2679" s="15"/>
      <c r="M2679" s="17"/>
      <c r="O2679" s="19">
        <v>2678</v>
      </c>
      <c r="P2679" s="1">
        <f t="shared" si="785"/>
        <v>8.7892543999999975E-2</v>
      </c>
      <c r="Q2679">
        <f>SUM(P$2:P2679)</f>
        <v>1024.6564532152661</v>
      </c>
      <c r="R2679" s="10">
        <f t="shared" si="783"/>
        <v>6.1524780799999977E-2</v>
      </c>
      <c r="S2679" s="10">
        <f t="shared" si="784"/>
        <v>0.11426030719999997</v>
      </c>
      <c r="T2679" s="22">
        <f>SUM(R$2:R2679)</f>
        <v>722.65951725068453</v>
      </c>
      <c r="U2679" s="22">
        <f>SUM(S$2:S2679)</f>
        <v>1326.6533891798385</v>
      </c>
      <c r="X2679" s="15"/>
      <c r="CD2679" s="20">
        <v>2678</v>
      </c>
      <c r="CE2679" s="20">
        <f>V2679</f>
        <v>0</v>
      </c>
      <c r="CF2679" s="20" t="e">
        <f>#REF!</f>
        <v>#REF!</v>
      </c>
      <c r="CG2679" s="20" t="e">
        <f>#REF!</f>
        <v>#REF!</v>
      </c>
      <c r="CH2679" s="20">
        <f t="shared" si="775"/>
        <v>239.2000000000001</v>
      </c>
      <c r="CI2679" s="20">
        <f t="shared" si="775"/>
        <v>149.5</v>
      </c>
      <c r="CJ2679" s="20">
        <f t="shared" si="775"/>
        <v>478.4000000000002</v>
      </c>
      <c r="CK2679" s="20">
        <f t="shared" si="776"/>
        <v>704</v>
      </c>
      <c r="CL2679" s="20">
        <v>10</v>
      </c>
      <c r="CM2679" s="20">
        <f t="shared" si="777"/>
        <v>953.2</v>
      </c>
      <c r="CN2679" s="20" t="e">
        <f t="shared" si="778"/>
        <v>#REF!</v>
      </c>
      <c r="CS2679" s="20" t="e">
        <f t="shared" si="771"/>
        <v>#N/A</v>
      </c>
      <c r="CT2679" s="20" t="e">
        <f t="shared" si="772"/>
        <v>#N/A</v>
      </c>
      <c r="CU2679" s="20" t="e">
        <f t="shared" si="773"/>
        <v>#N/A</v>
      </c>
      <c r="CW2679" s="20">
        <f t="shared" si="779"/>
        <v>0</v>
      </c>
      <c r="CX2679" s="20">
        <f t="shared" si="779"/>
        <v>0</v>
      </c>
      <c r="CY2679" s="20">
        <f t="shared" si="779"/>
        <v>0</v>
      </c>
      <c r="CZ2679" s="20">
        <f t="shared" si="788"/>
        <v>239.2000000000001</v>
      </c>
      <c r="DA2679" s="20">
        <f t="shared" si="788"/>
        <v>149.5</v>
      </c>
      <c r="DB2679" s="20">
        <f t="shared" si="788"/>
        <v>478.4000000000002</v>
      </c>
      <c r="DE2679" s="20" t="e">
        <f t="shared" si="774"/>
        <v>#N/A</v>
      </c>
      <c r="DF2679" s="20">
        <f t="shared" si="781"/>
        <v>0</v>
      </c>
      <c r="DG2679" s="20">
        <f t="shared" si="782"/>
        <v>704</v>
      </c>
    </row>
    <row r="2680" spans="12:111">
      <c r="L2680" s="15"/>
      <c r="M2680" s="17"/>
      <c r="O2680" s="19">
        <v>2679</v>
      </c>
      <c r="P2680" s="1">
        <f t="shared" si="785"/>
        <v>8.785345600000001E-2</v>
      </c>
      <c r="Q2680">
        <f>SUM(P$2:P2680)</f>
        <v>1024.744306671266</v>
      </c>
      <c r="R2680" s="10">
        <f t="shared" si="783"/>
        <v>6.14974192E-2</v>
      </c>
      <c r="S2680" s="10">
        <f t="shared" si="784"/>
        <v>0.11420949280000002</v>
      </c>
      <c r="T2680" s="22">
        <f>SUM(R$2:R2680)</f>
        <v>722.72101466988454</v>
      </c>
      <c r="U2680" s="22">
        <f>SUM(S$2:S2680)</f>
        <v>1326.7675986726385</v>
      </c>
      <c r="X2680" s="15"/>
      <c r="CD2680" s="20">
        <v>2679</v>
      </c>
      <c r="CE2680" s="20">
        <f>V2680</f>
        <v>0</v>
      </c>
      <c r="CF2680" s="20" t="e">
        <f>#REF!</f>
        <v>#REF!</v>
      </c>
      <c r="CG2680" s="20" t="e">
        <f>#REF!</f>
        <v>#REF!</v>
      </c>
      <c r="CH2680" s="20">
        <f t="shared" si="775"/>
        <v>239.2000000000001</v>
      </c>
      <c r="CI2680" s="20">
        <f t="shared" si="775"/>
        <v>149.5</v>
      </c>
      <c r="CJ2680" s="20">
        <f t="shared" si="775"/>
        <v>478.4000000000002</v>
      </c>
      <c r="CK2680" s="20">
        <f t="shared" si="776"/>
        <v>704</v>
      </c>
      <c r="CL2680" s="20">
        <v>10</v>
      </c>
      <c r="CM2680" s="20">
        <f t="shared" si="777"/>
        <v>953.2</v>
      </c>
      <c r="CN2680" s="20" t="e">
        <f t="shared" si="778"/>
        <v>#REF!</v>
      </c>
      <c r="CS2680" s="20" t="e">
        <f t="shared" si="771"/>
        <v>#N/A</v>
      </c>
      <c r="CT2680" s="20" t="e">
        <f t="shared" si="772"/>
        <v>#N/A</v>
      </c>
      <c r="CU2680" s="20" t="e">
        <f t="shared" si="773"/>
        <v>#N/A</v>
      </c>
      <c r="CW2680" s="20">
        <f t="shared" si="779"/>
        <v>0</v>
      </c>
      <c r="CX2680" s="20">
        <f t="shared" si="779"/>
        <v>0</v>
      </c>
      <c r="CY2680" s="20">
        <f t="shared" si="779"/>
        <v>0</v>
      </c>
      <c r="CZ2680" s="20">
        <f t="shared" si="788"/>
        <v>239.2000000000001</v>
      </c>
      <c r="DA2680" s="20">
        <f t="shared" si="788"/>
        <v>149.5</v>
      </c>
      <c r="DB2680" s="20">
        <f t="shared" si="788"/>
        <v>478.4000000000002</v>
      </c>
      <c r="DE2680" s="20" t="e">
        <f t="shared" si="774"/>
        <v>#N/A</v>
      </c>
      <c r="DF2680" s="20">
        <f t="shared" si="781"/>
        <v>0</v>
      </c>
      <c r="DG2680" s="20">
        <f t="shared" si="782"/>
        <v>704</v>
      </c>
    </row>
    <row r="2681" spans="12:111">
      <c r="L2681" s="15"/>
      <c r="M2681" s="17"/>
      <c r="O2681" s="19">
        <v>2680</v>
      </c>
      <c r="P2681" s="1">
        <f t="shared" si="785"/>
        <v>0.13172159999999999</v>
      </c>
      <c r="Q2681">
        <f>SUM(P$2:P2681)</f>
        <v>1024.876028271266</v>
      </c>
      <c r="R2681" s="10">
        <f t="shared" si="783"/>
        <v>9.2205119999999988E-2</v>
      </c>
      <c r="S2681" s="10">
        <f t="shared" si="784"/>
        <v>0.17123807999999999</v>
      </c>
      <c r="T2681" s="22">
        <f>SUM(R$2:R2681)</f>
        <v>722.81321978988456</v>
      </c>
      <c r="U2681" s="22">
        <f>SUM(S$2:S2681)</f>
        <v>1326.9388367526385</v>
      </c>
      <c r="X2681" s="15"/>
      <c r="CD2681" s="20">
        <v>2680</v>
      </c>
      <c r="CE2681" s="20">
        <f>V2681</f>
        <v>0</v>
      </c>
      <c r="CF2681" s="20" t="e">
        <f>#REF!</f>
        <v>#REF!</v>
      </c>
      <c r="CG2681" s="20" t="e">
        <f>#REF!</f>
        <v>#REF!</v>
      </c>
      <c r="CH2681" s="20">
        <f t="shared" si="775"/>
        <v>239.2000000000001</v>
      </c>
      <c r="CI2681" s="20">
        <f t="shared" si="775"/>
        <v>149.5</v>
      </c>
      <c r="CJ2681" s="20">
        <f t="shared" si="775"/>
        <v>478.4000000000002</v>
      </c>
      <c r="CK2681" s="20">
        <f t="shared" si="776"/>
        <v>704</v>
      </c>
      <c r="CL2681" s="20">
        <v>10</v>
      </c>
      <c r="CM2681" s="20">
        <f t="shared" si="777"/>
        <v>953.2</v>
      </c>
      <c r="CN2681" s="20" t="e">
        <f t="shared" si="778"/>
        <v>#REF!</v>
      </c>
      <c r="CS2681" s="20" t="e">
        <f t="shared" si="771"/>
        <v>#N/A</v>
      </c>
      <c r="CT2681" s="20" t="e">
        <f t="shared" si="772"/>
        <v>#N/A</v>
      </c>
      <c r="CU2681" s="20" t="e">
        <f t="shared" si="773"/>
        <v>#N/A</v>
      </c>
      <c r="CW2681" s="20">
        <f t="shared" si="779"/>
        <v>0</v>
      </c>
      <c r="CX2681" s="20">
        <f t="shared" si="779"/>
        <v>0</v>
      </c>
      <c r="CY2681" s="20">
        <f t="shared" si="779"/>
        <v>0</v>
      </c>
      <c r="CZ2681" s="20">
        <f t="shared" si="788"/>
        <v>239.2000000000001</v>
      </c>
      <c r="DA2681" s="20">
        <f t="shared" si="788"/>
        <v>149.5</v>
      </c>
      <c r="DB2681" s="20">
        <f t="shared" si="788"/>
        <v>478.4000000000002</v>
      </c>
      <c r="DE2681" s="20" t="e">
        <f t="shared" si="774"/>
        <v>#N/A</v>
      </c>
      <c r="DF2681" s="20">
        <f t="shared" si="781"/>
        <v>0</v>
      </c>
      <c r="DG2681" s="20">
        <f t="shared" si="782"/>
        <v>704</v>
      </c>
    </row>
    <row r="2682" spans="12:111">
      <c r="L2682" s="15"/>
      <c r="M2682" s="17"/>
      <c r="O2682" s="19">
        <v>2681</v>
      </c>
      <c r="P2682" s="1">
        <f t="shared" si="785"/>
        <v>8.7775375999999961E-2</v>
      </c>
      <c r="Q2682">
        <f>SUM(P$2:P2682)</f>
        <v>1024.9638036472661</v>
      </c>
      <c r="R2682" s="10">
        <f t="shared" si="783"/>
        <v>6.1442763199999965E-2</v>
      </c>
      <c r="S2682" s="10">
        <f t="shared" si="784"/>
        <v>0.11410798879999995</v>
      </c>
      <c r="T2682" s="22">
        <f>SUM(R$2:R2682)</f>
        <v>722.87466255308459</v>
      </c>
      <c r="U2682" s="22">
        <f>SUM(S$2:S2682)</f>
        <v>1327.0529447414385</v>
      </c>
      <c r="X2682" s="15"/>
      <c r="CD2682" s="20">
        <v>2681</v>
      </c>
      <c r="CE2682" s="20">
        <f>V2682</f>
        <v>0</v>
      </c>
      <c r="CF2682" s="20" t="e">
        <f>#REF!</f>
        <v>#REF!</v>
      </c>
      <c r="CG2682" s="20" t="e">
        <f>#REF!</f>
        <v>#REF!</v>
      </c>
      <c r="CH2682" s="20">
        <f t="shared" si="775"/>
        <v>239.2000000000001</v>
      </c>
      <c r="CI2682" s="20">
        <f t="shared" si="775"/>
        <v>149.5</v>
      </c>
      <c r="CJ2682" s="20">
        <f t="shared" si="775"/>
        <v>478.4000000000002</v>
      </c>
      <c r="CK2682" s="20">
        <f t="shared" si="776"/>
        <v>704</v>
      </c>
      <c r="CL2682" s="20">
        <v>10</v>
      </c>
      <c r="CM2682" s="20">
        <f t="shared" si="777"/>
        <v>953.2</v>
      </c>
      <c r="CN2682" s="20" t="e">
        <f t="shared" si="778"/>
        <v>#REF!</v>
      </c>
      <c r="CS2682" s="20" t="e">
        <f t="shared" si="771"/>
        <v>#N/A</v>
      </c>
      <c r="CT2682" s="20" t="e">
        <f t="shared" si="772"/>
        <v>#N/A</v>
      </c>
      <c r="CU2682" s="20" t="e">
        <f t="shared" si="773"/>
        <v>#N/A</v>
      </c>
      <c r="CW2682" s="20">
        <f t="shared" si="779"/>
        <v>0</v>
      </c>
      <c r="CX2682" s="20">
        <f t="shared" si="779"/>
        <v>0</v>
      </c>
      <c r="CY2682" s="20">
        <f t="shared" si="779"/>
        <v>0</v>
      </c>
      <c r="CZ2682" s="20">
        <f t="shared" si="788"/>
        <v>239.2000000000001</v>
      </c>
      <c r="DA2682" s="20">
        <f t="shared" si="788"/>
        <v>149.5</v>
      </c>
      <c r="DB2682" s="20">
        <f t="shared" si="788"/>
        <v>478.4000000000002</v>
      </c>
      <c r="DE2682" s="20" t="e">
        <f t="shared" si="774"/>
        <v>#N/A</v>
      </c>
      <c r="DF2682" s="20">
        <f t="shared" si="781"/>
        <v>0</v>
      </c>
      <c r="DG2682" s="20">
        <f t="shared" si="782"/>
        <v>704</v>
      </c>
    </row>
    <row r="2683" spans="12:111">
      <c r="L2683" s="15"/>
      <c r="M2683" s="17"/>
      <c r="O2683" s="19">
        <v>2682</v>
      </c>
      <c r="P2683" s="1">
        <f t="shared" si="785"/>
        <v>8.7736384000000001E-2</v>
      </c>
      <c r="Q2683">
        <f>SUM(P$2:P2683)</f>
        <v>1025.0515400312661</v>
      </c>
      <c r="R2683" s="10">
        <f t="shared" si="783"/>
        <v>6.1415468799999998E-2</v>
      </c>
      <c r="S2683" s="10">
        <f t="shared" si="784"/>
        <v>0.1140572992</v>
      </c>
      <c r="T2683" s="22">
        <f>SUM(R$2:R2683)</f>
        <v>722.93607802188455</v>
      </c>
      <c r="U2683" s="22">
        <f>SUM(S$2:S2683)</f>
        <v>1327.1670020406386</v>
      </c>
      <c r="X2683" s="15"/>
      <c r="CD2683" s="20">
        <v>2682</v>
      </c>
      <c r="CE2683" s="20">
        <f>V2683</f>
        <v>0</v>
      </c>
      <c r="CF2683" s="20" t="e">
        <f>#REF!</f>
        <v>#REF!</v>
      </c>
      <c r="CG2683" s="20" t="e">
        <f>#REF!</f>
        <v>#REF!</v>
      </c>
      <c r="CH2683" s="20">
        <f t="shared" si="775"/>
        <v>239.2000000000001</v>
      </c>
      <c r="CI2683" s="20">
        <f t="shared" si="775"/>
        <v>149.5</v>
      </c>
      <c r="CJ2683" s="20">
        <f t="shared" si="775"/>
        <v>478.4000000000002</v>
      </c>
      <c r="CK2683" s="20">
        <f t="shared" si="776"/>
        <v>704</v>
      </c>
      <c r="CL2683" s="20">
        <v>10</v>
      </c>
      <c r="CM2683" s="20">
        <f t="shared" si="777"/>
        <v>953.2</v>
      </c>
      <c r="CN2683" s="20" t="e">
        <f t="shared" si="778"/>
        <v>#REF!</v>
      </c>
      <c r="CS2683" s="20" t="e">
        <f t="shared" si="771"/>
        <v>#N/A</v>
      </c>
      <c r="CT2683" s="20" t="e">
        <f t="shared" si="772"/>
        <v>#N/A</v>
      </c>
      <c r="CU2683" s="20" t="e">
        <f t="shared" si="773"/>
        <v>#N/A</v>
      </c>
      <c r="CW2683" s="20">
        <f t="shared" si="779"/>
        <v>0</v>
      </c>
      <c r="CX2683" s="20">
        <f t="shared" si="779"/>
        <v>0</v>
      </c>
      <c r="CY2683" s="20">
        <f t="shared" si="779"/>
        <v>0</v>
      </c>
      <c r="CZ2683" s="20">
        <f t="shared" si="788"/>
        <v>239.2000000000001</v>
      </c>
      <c r="DA2683" s="20">
        <f t="shared" si="788"/>
        <v>149.5</v>
      </c>
      <c r="DB2683" s="20">
        <f t="shared" si="788"/>
        <v>478.4000000000002</v>
      </c>
      <c r="DE2683" s="20" t="e">
        <f t="shared" si="774"/>
        <v>#N/A</v>
      </c>
      <c r="DF2683" s="20">
        <f t="shared" si="781"/>
        <v>0</v>
      </c>
      <c r="DG2683" s="20">
        <f t="shared" si="782"/>
        <v>704</v>
      </c>
    </row>
    <row r="2684" spans="12:111">
      <c r="L2684" s="15"/>
      <c r="M2684" s="17"/>
      <c r="O2684" s="19">
        <v>2683</v>
      </c>
      <c r="P2684" s="1">
        <f t="shared" si="785"/>
        <v>8.7697423999999954E-2</v>
      </c>
      <c r="Q2684">
        <f>SUM(P$2:P2684)</f>
        <v>1025.1392374552661</v>
      </c>
      <c r="R2684" s="10">
        <f t="shared" si="783"/>
        <v>6.1388196799999961E-2</v>
      </c>
      <c r="S2684" s="10">
        <f t="shared" si="784"/>
        <v>0.11400665119999995</v>
      </c>
      <c r="T2684" s="22">
        <f>SUM(R$2:R2684)</f>
        <v>722.99746621868451</v>
      </c>
      <c r="U2684" s="22">
        <f>SUM(S$2:S2684)</f>
        <v>1327.2810086918387</v>
      </c>
      <c r="X2684" s="15"/>
      <c r="CD2684" s="20">
        <v>2683</v>
      </c>
      <c r="CE2684" s="20">
        <f>V2684</f>
        <v>0</v>
      </c>
      <c r="CF2684" s="20" t="e">
        <f>#REF!</f>
        <v>#REF!</v>
      </c>
      <c r="CG2684" s="20" t="e">
        <f>#REF!</f>
        <v>#REF!</v>
      </c>
      <c r="CH2684" s="20">
        <f t="shared" si="775"/>
        <v>239.2000000000001</v>
      </c>
      <c r="CI2684" s="20">
        <f t="shared" si="775"/>
        <v>149.5</v>
      </c>
      <c r="CJ2684" s="20">
        <f t="shared" si="775"/>
        <v>478.4000000000002</v>
      </c>
      <c r="CK2684" s="20">
        <f t="shared" si="776"/>
        <v>704</v>
      </c>
      <c r="CL2684" s="20">
        <v>10</v>
      </c>
      <c r="CM2684" s="20">
        <f t="shared" si="777"/>
        <v>953.2</v>
      </c>
      <c r="CN2684" s="20" t="e">
        <f t="shared" si="778"/>
        <v>#REF!</v>
      </c>
      <c r="CS2684" s="20" t="e">
        <f t="shared" si="771"/>
        <v>#N/A</v>
      </c>
      <c r="CT2684" s="20" t="e">
        <f t="shared" si="772"/>
        <v>#N/A</v>
      </c>
      <c r="CU2684" s="20" t="e">
        <f t="shared" si="773"/>
        <v>#N/A</v>
      </c>
      <c r="CW2684" s="20">
        <f t="shared" si="779"/>
        <v>0</v>
      </c>
      <c r="CX2684" s="20">
        <f t="shared" si="779"/>
        <v>0</v>
      </c>
      <c r="CY2684" s="20">
        <f t="shared" si="779"/>
        <v>0</v>
      </c>
      <c r="CZ2684" s="20">
        <f t="shared" si="788"/>
        <v>239.2000000000001</v>
      </c>
      <c r="DA2684" s="20">
        <f t="shared" si="788"/>
        <v>149.5</v>
      </c>
      <c r="DB2684" s="20">
        <f t="shared" si="788"/>
        <v>478.4000000000002</v>
      </c>
      <c r="DE2684" s="20" t="e">
        <f t="shared" si="774"/>
        <v>#N/A</v>
      </c>
      <c r="DF2684" s="20">
        <f t="shared" si="781"/>
        <v>0</v>
      </c>
      <c r="DG2684" s="20">
        <f t="shared" si="782"/>
        <v>704</v>
      </c>
    </row>
    <row r="2685" spans="12:111">
      <c r="L2685" s="15"/>
      <c r="M2685" s="17"/>
      <c r="O2685" s="19">
        <v>2684</v>
      </c>
      <c r="P2685" s="1">
        <f t="shared" si="785"/>
        <v>8.7658496000000016E-2</v>
      </c>
      <c r="Q2685">
        <f>SUM(P$2:P2685)</f>
        <v>1025.226895951266</v>
      </c>
      <c r="R2685" s="10">
        <f t="shared" si="783"/>
        <v>6.1360947200000009E-2</v>
      </c>
      <c r="S2685" s="10">
        <f t="shared" si="784"/>
        <v>0.11395604480000003</v>
      </c>
      <c r="T2685" s="22">
        <f>SUM(R$2:R2685)</f>
        <v>723.05882716588451</v>
      </c>
      <c r="U2685" s="22">
        <f>SUM(S$2:S2685)</f>
        <v>1327.3949647366387</v>
      </c>
      <c r="X2685" s="15"/>
      <c r="CD2685" s="20">
        <v>2684</v>
      </c>
      <c r="CE2685" s="20">
        <f>V2685</f>
        <v>0</v>
      </c>
      <c r="CF2685" s="20" t="e">
        <f>#REF!</f>
        <v>#REF!</v>
      </c>
      <c r="CG2685" s="20" t="e">
        <f>#REF!</f>
        <v>#REF!</v>
      </c>
      <c r="CH2685" s="20">
        <f t="shared" si="775"/>
        <v>239.2000000000001</v>
      </c>
      <c r="CI2685" s="20">
        <f t="shared" si="775"/>
        <v>149.5</v>
      </c>
      <c r="CJ2685" s="20">
        <f t="shared" si="775"/>
        <v>478.4000000000002</v>
      </c>
      <c r="CK2685" s="20">
        <f t="shared" si="776"/>
        <v>704</v>
      </c>
      <c r="CL2685" s="20">
        <v>10</v>
      </c>
      <c r="CM2685" s="20">
        <f t="shared" si="777"/>
        <v>953.2</v>
      </c>
      <c r="CN2685" s="20" t="e">
        <f t="shared" si="778"/>
        <v>#REF!</v>
      </c>
      <c r="CS2685" s="20" t="e">
        <f t="shared" si="771"/>
        <v>#N/A</v>
      </c>
      <c r="CT2685" s="20" t="e">
        <f t="shared" si="772"/>
        <v>#N/A</v>
      </c>
      <c r="CU2685" s="20" t="e">
        <f t="shared" si="773"/>
        <v>#N/A</v>
      </c>
      <c r="CW2685" s="20">
        <f t="shared" si="779"/>
        <v>0</v>
      </c>
      <c r="CX2685" s="20">
        <f t="shared" si="779"/>
        <v>0</v>
      </c>
      <c r="CY2685" s="20">
        <f t="shared" si="779"/>
        <v>0</v>
      </c>
      <c r="CZ2685" s="20">
        <f t="shared" si="788"/>
        <v>239.2000000000001</v>
      </c>
      <c r="DA2685" s="20">
        <f t="shared" si="788"/>
        <v>149.5</v>
      </c>
      <c r="DB2685" s="20">
        <f t="shared" si="788"/>
        <v>478.4000000000002</v>
      </c>
      <c r="DE2685" s="20" t="e">
        <f t="shared" si="774"/>
        <v>#N/A</v>
      </c>
      <c r="DF2685" s="20">
        <f t="shared" si="781"/>
        <v>0</v>
      </c>
      <c r="DG2685" s="20">
        <f t="shared" si="782"/>
        <v>704</v>
      </c>
    </row>
    <row r="2686" spans="12:111">
      <c r="L2686" s="15"/>
      <c r="M2686" s="17"/>
      <c r="O2686" s="19">
        <v>2685</v>
      </c>
      <c r="P2686" s="1">
        <f t="shared" si="785"/>
        <v>0.13142939999999997</v>
      </c>
      <c r="Q2686">
        <f>SUM(P$2:P2686)</f>
        <v>1025.3583253512659</v>
      </c>
      <c r="R2686" s="10">
        <f t="shared" si="783"/>
        <v>9.2000579999999971E-2</v>
      </c>
      <c r="S2686" s="10">
        <f t="shared" si="784"/>
        <v>0.17085821999999998</v>
      </c>
      <c r="T2686" s="22">
        <f>SUM(R$2:R2686)</f>
        <v>723.1508277458845</v>
      </c>
      <c r="U2686" s="22">
        <f>SUM(S$2:S2686)</f>
        <v>1327.5658229566386</v>
      </c>
      <c r="X2686" s="15"/>
      <c r="CD2686" s="20">
        <v>2685</v>
      </c>
      <c r="CE2686" s="20">
        <f>V2686</f>
        <v>0</v>
      </c>
      <c r="CF2686" s="20" t="e">
        <f>#REF!</f>
        <v>#REF!</v>
      </c>
      <c r="CG2686" s="20" t="e">
        <f>#REF!</f>
        <v>#REF!</v>
      </c>
      <c r="CH2686" s="20">
        <f t="shared" si="775"/>
        <v>239.2000000000001</v>
      </c>
      <c r="CI2686" s="20">
        <f t="shared" si="775"/>
        <v>149.5</v>
      </c>
      <c r="CJ2686" s="20">
        <f t="shared" si="775"/>
        <v>478.4000000000002</v>
      </c>
      <c r="CK2686" s="20">
        <f t="shared" si="776"/>
        <v>704</v>
      </c>
      <c r="CL2686" s="20">
        <v>10</v>
      </c>
      <c r="CM2686" s="20">
        <f t="shared" si="777"/>
        <v>953.2</v>
      </c>
      <c r="CN2686" s="20" t="e">
        <f t="shared" si="778"/>
        <v>#REF!</v>
      </c>
      <c r="CS2686" s="20" t="e">
        <f t="shared" si="771"/>
        <v>#N/A</v>
      </c>
      <c r="CT2686" s="20" t="e">
        <f t="shared" si="772"/>
        <v>#N/A</v>
      </c>
      <c r="CU2686" s="20" t="e">
        <f t="shared" si="773"/>
        <v>#N/A</v>
      </c>
      <c r="CW2686" s="20">
        <f t="shared" si="779"/>
        <v>0</v>
      </c>
      <c r="CX2686" s="20">
        <f t="shared" si="779"/>
        <v>0</v>
      </c>
      <c r="CY2686" s="20">
        <f t="shared" si="779"/>
        <v>0</v>
      </c>
      <c r="CZ2686" s="20">
        <f t="shared" si="788"/>
        <v>239.2000000000001</v>
      </c>
      <c r="DA2686" s="20">
        <f t="shared" si="788"/>
        <v>149.5</v>
      </c>
      <c r="DB2686" s="20">
        <f t="shared" si="788"/>
        <v>478.4000000000002</v>
      </c>
      <c r="DE2686" s="20" t="e">
        <f t="shared" si="774"/>
        <v>#N/A</v>
      </c>
      <c r="DF2686" s="20">
        <f t="shared" si="781"/>
        <v>0</v>
      </c>
      <c r="DG2686" s="20">
        <f t="shared" si="782"/>
        <v>704</v>
      </c>
    </row>
    <row r="2687" spans="12:111">
      <c r="L2687" s="15"/>
      <c r="M2687" s="17"/>
      <c r="O2687" s="19">
        <v>2686</v>
      </c>
      <c r="P2687" s="1">
        <f t="shared" si="785"/>
        <v>8.7580736000000034E-2</v>
      </c>
      <c r="Q2687">
        <f>SUM(P$2:P2687)</f>
        <v>1025.4459060872659</v>
      </c>
      <c r="R2687" s="10">
        <f t="shared" si="783"/>
        <v>6.1306515200000022E-2</v>
      </c>
      <c r="S2687" s="10">
        <f t="shared" si="784"/>
        <v>0.11385495680000005</v>
      </c>
      <c r="T2687" s="22">
        <f>SUM(R$2:R2687)</f>
        <v>723.21213426108454</v>
      </c>
      <c r="U2687" s="22">
        <f>SUM(S$2:S2687)</f>
        <v>1327.6796779134386</v>
      </c>
      <c r="X2687" s="15"/>
      <c r="CD2687" s="20">
        <v>2686</v>
      </c>
      <c r="CE2687" s="20">
        <f>V2687</f>
        <v>0</v>
      </c>
      <c r="CF2687" s="20" t="e">
        <f>#REF!</f>
        <v>#REF!</v>
      </c>
      <c r="CG2687" s="20" t="e">
        <f>#REF!</f>
        <v>#REF!</v>
      </c>
      <c r="CH2687" s="20">
        <f t="shared" si="775"/>
        <v>239.2000000000001</v>
      </c>
      <c r="CI2687" s="20">
        <f t="shared" si="775"/>
        <v>149.5</v>
      </c>
      <c r="CJ2687" s="20">
        <f t="shared" si="775"/>
        <v>478.4000000000002</v>
      </c>
      <c r="CK2687" s="20">
        <f t="shared" si="776"/>
        <v>704</v>
      </c>
      <c r="CL2687" s="20">
        <v>10</v>
      </c>
      <c r="CM2687" s="20">
        <f t="shared" si="777"/>
        <v>953.2</v>
      </c>
      <c r="CN2687" s="20" t="e">
        <f t="shared" si="778"/>
        <v>#REF!</v>
      </c>
      <c r="CS2687" s="20" t="e">
        <f t="shared" si="771"/>
        <v>#N/A</v>
      </c>
      <c r="CT2687" s="20" t="e">
        <f t="shared" si="772"/>
        <v>#N/A</v>
      </c>
      <c r="CU2687" s="20" t="e">
        <f t="shared" si="773"/>
        <v>#N/A</v>
      </c>
      <c r="CW2687" s="20">
        <f t="shared" si="779"/>
        <v>0</v>
      </c>
      <c r="CX2687" s="20">
        <f t="shared" si="779"/>
        <v>0</v>
      </c>
      <c r="CY2687" s="20">
        <f t="shared" si="779"/>
        <v>0</v>
      </c>
      <c r="CZ2687" s="20">
        <f t="shared" si="788"/>
        <v>239.2000000000001</v>
      </c>
      <c r="DA2687" s="20">
        <f t="shared" si="788"/>
        <v>149.5</v>
      </c>
      <c r="DB2687" s="20">
        <f t="shared" si="788"/>
        <v>478.4000000000002</v>
      </c>
      <c r="DE2687" s="20" t="e">
        <f t="shared" si="774"/>
        <v>#N/A</v>
      </c>
      <c r="DF2687" s="20">
        <f t="shared" si="781"/>
        <v>0</v>
      </c>
      <c r="DG2687" s="20">
        <f t="shared" si="782"/>
        <v>704</v>
      </c>
    </row>
    <row r="2688" spans="12:111">
      <c r="L2688" s="15"/>
      <c r="M2688" s="17"/>
      <c r="O2688" s="19">
        <v>2687</v>
      </c>
      <c r="P2688" s="1">
        <f t="shared" si="785"/>
        <v>8.754190399999999E-2</v>
      </c>
      <c r="Q2688">
        <f>SUM(P$2:P2688)</f>
        <v>1025.533447991266</v>
      </c>
      <c r="R2688" s="10">
        <f t="shared" si="783"/>
        <v>6.1279332799999989E-2</v>
      </c>
      <c r="S2688" s="10">
        <f t="shared" si="784"/>
        <v>0.11380447519999999</v>
      </c>
      <c r="T2688" s="22">
        <f>SUM(R$2:R2688)</f>
        <v>723.27341359388458</v>
      </c>
      <c r="U2688" s="22">
        <f>SUM(S$2:S2688)</f>
        <v>1327.7934823886385</v>
      </c>
      <c r="X2688" s="15"/>
      <c r="CD2688" s="20">
        <v>2687</v>
      </c>
      <c r="CE2688" s="20">
        <f>V2688</f>
        <v>0</v>
      </c>
      <c r="CF2688" s="20" t="e">
        <f>#REF!</f>
        <v>#REF!</v>
      </c>
      <c r="CG2688" s="20" t="e">
        <f>#REF!</f>
        <v>#REF!</v>
      </c>
      <c r="CH2688" s="20">
        <f t="shared" si="775"/>
        <v>239.2000000000001</v>
      </c>
      <c r="CI2688" s="20">
        <f t="shared" si="775"/>
        <v>149.5</v>
      </c>
      <c r="CJ2688" s="20">
        <f t="shared" si="775"/>
        <v>478.4000000000002</v>
      </c>
      <c r="CK2688" s="20">
        <f t="shared" si="776"/>
        <v>704</v>
      </c>
      <c r="CL2688" s="20">
        <v>10</v>
      </c>
      <c r="CM2688" s="20">
        <f t="shared" si="777"/>
        <v>953.2</v>
      </c>
      <c r="CN2688" s="20" t="e">
        <f t="shared" si="778"/>
        <v>#REF!</v>
      </c>
      <c r="CS2688" s="20" t="e">
        <f t="shared" si="771"/>
        <v>#N/A</v>
      </c>
      <c r="CT2688" s="20" t="e">
        <f t="shared" si="772"/>
        <v>#N/A</v>
      </c>
      <c r="CU2688" s="20" t="e">
        <f t="shared" si="773"/>
        <v>#N/A</v>
      </c>
      <c r="CW2688" s="20">
        <f t="shared" si="779"/>
        <v>0</v>
      </c>
      <c r="CX2688" s="20">
        <f t="shared" si="779"/>
        <v>0</v>
      </c>
      <c r="CY2688" s="20">
        <f t="shared" si="779"/>
        <v>0</v>
      </c>
      <c r="CZ2688" s="20">
        <f t="shared" si="788"/>
        <v>239.2000000000001</v>
      </c>
      <c r="DA2688" s="20">
        <f t="shared" si="788"/>
        <v>149.5</v>
      </c>
      <c r="DB2688" s="20">
        <f t="shared" si="788"/>
        <v>478.4000000000002</v>
      </c>
      <c r="DE2688" s="20" t="e">
        <f t="shared" si="774"/>
        <v>#N/A</v>
      </c>
      <c r="DF2688" s="20">
        <f t="shared" si="781"/>
        <v>0</v>
      </c>
      <c r="DG2688" s="20">
        <f t="shared" si="782"/>
        <v>704</v>
      </c>
    </row>
    <row r="2689" spans="12:111">
      <c r="L2689" s="15"/>
      <c r="M2689" s="17"/>
      <c r="O2689" s="19">
        <v>2688</v>
      </c>
      <c r="P2689" s="1">
        <f t="shared" si="785"/>
        <v>8.7503104000000026E-2</v>
      </c>
      <c r="Q2689">
        <f>SUM(P$2:P2689)</f>
        <v>1025.620951095266</v>
      </c>
      <c r="R2689" s="10">
        <f t="shared" si="783"/>
        <v>6.1252172800000011E-2</v>
      </c>
      <c r="S2689" s="10">
        <f t="shared" si="784"/>
        <v>0.11375403520000003</v>
      </c>
      <c r="T2689" s="22">
        <f>SUM(R$2:R2689)</f>
        <v>723.33466576668457</v>
      </c>
      <c r="U2689" s="22">
        <f>SUM(S$2:S2689)</f>
        <v>1327.9072364238384</v>
      </c>
      <c r="X2689" s="15"/>
      <c r="CD2689" s="20">
        <v>2688</v>
      </c>
      <c r="CE2689" s="20">
        <f>V2689</f>
        <v>0</v>
      </c>
      <c r="CF2689" s="20" t="e">
        <f>#REF!</f>
        <v>#REF!</v>
      </c>
      <c r="CG2689" s="20" t="e">
        <f>#REF!</f>
        <v>#REF!</v>
      </c>
      <c r="CH2689" s="20">
        <f t="shared" si="775"/>
        <v>239.2000000000001</v>
      </c>
      <c r="CI2689" s="20">
        <f t="shared" si="775"/>
        <v>149.5</v>
      </c>
      <c r="CJ2689" s="20">
        <f t="shared" si="775"/>
        <v>478.4000000000002</v>
      </c>
      <c r="CK2689" s="20">
        <f t="shared" si="776"/>
        <v>704</v>
      </c>
      <c r="CL2689" s="20">
        <v>10</v>
      </c>
      <c r="CM2689" s="20">
        <f t="shared" si="777"/>
        <v>953.2</v>
      </c>
      <c r="CN2689" s="20" t="e">
        <f t="shared" si="778"/>
        <v>#REF!</v>
      </c>
      <c r="CS2689" s="20" t="e">
        <f t="shared" si="771"/>
        <v>#N/A</v>
      </c>
      <c r="CT2689" s="20" t="e">
        <f t="shared" si="772"/>
        <v>#N/A</v>
      </c>
      <c r="CU2689" s="20" t="e">
        <f t="shared" si="773"/>
        <v>#N/A</v>
      </c>
      <c r="CW2689" s="20">
        <f t="shared" si="779"/>
        <v>0</v>
      </c>
      <c r="CX2689" s="20">
        <f t="shared" si="779"/>
        <v>0</v>
      </c>
      <c r="CY2689" s="20">
        <f t="shared" si="779"/>
        <v>0</v>
      </c>
      <c r="CZ2689" s="20">
        <f t="shared" si="788"/>
        <v>239.2000000000001</v>
      </c>
      <c r="DA2689" s="20">
        <f t="shared" si="788"/>
        <v>149.5</v>
      </c>
      <c r="DB2689" s="20">
        <f t="shared" si="788"/>
        <v>478.4000000000002</v>
      </c>
      <c r="DE2689" s="20" t="e">
        <f t="shared" si="774"/>
        <v>#N/A</v>
      </c>
      <c r="DF2689" s="20">
        <f t="shared" si="781"/>
        <v>0</v>
      </c>
      <c r="DG2689" s="20">
        <f t="shared" si="782"/>
        <v>704</v>
      </c>
    </row>
    <row r="2690" spans="12:111">
      <c r="L2690" s="15"/>
      <c r="M2690" s="17"/>
      <c r="O2690" s="19">
        <v>2689</v>
      </c>
      <c r="P2690" s="1">
        <f t="shared" si="785"/>
        <v>8.7464336000000004E-2</v>
      </c>
      <c r="Q2690">
        <f>SUM(P$2:P2690)</f>
        <v>1025.7084154312661</v>
      </c>
      <c r="R2690" s="10">
        <f t="shared" si="783"/>
        <v>6.12250352E-2</v>
      </c>
      <c r="S2690" s="10">
        <f t="shared" si="784"/>
        <v>0.11370363680000001</v>
      </c>
      <c r="T2690" s="22">
        <f>SUM(R$2:R2690)</f>
        <v>723.39589080188455</v>
      </c>
      <c r="U2690" s="22">
        <f>SUM(S$2:S2690)</f>
        <v>1328.0209400606384</v>
      </c>
      <c r="X2690" s="15"/>
      <c r="CD2690" s="20">
        <v>2689</v>
      </c>
      <c r="CE2690" s="20">
        <f>V2690</f>
        <v>0</v>
      </c>
      <c r="CF2690" s="20" t="e">
        <f>#REF!</f>
        <v>#REF!</v>
      </c>
      <c r="CG2690" s="20" t="e">
        <f>#REF!</f>
        <v>#REF!</v>
      </c>
      <c r="CH2690" s="20">
        <f t="shared" si="775"/>
        <v>239.2000000000001</v>
      </c>
      <c r="CI2690" s="20">
        <f t="shared" si="775"/>
        <v>149.5</v>
      </c>
      <c r="CJ2690" s="20">
        <f t="shared" si="775"/>
        <v>478.4000000000002</v>
      </c>
      <c r="CK2690" s="20">
        <f t="shared" si="776"/>
        <v>704</v>
      </c>
      <c r="CL2690" s="20">
        <v>10</v>
      </c>
      <c r="CM2690" s="20">
        <f t="shared" si="777"/>
        <v>953.2</v>
      </c>
      <c r="CN2690" s="20" t="e">
        <f t="shared" si="778"/>
        <v>#REF!</v>
      </c>
      <c r="CS2690" s="20" t="e">
        <f t="shared" ref="CS2690:CS2753" si="789">VLOOKUP($CD2690,$AY:$BG,7,0)</f>
        <v>#N/A</v>
      </c>
      <c r="CT2690" s="20" t="e">
        <f t="shared" ref="CT2690:CT2753" si="790">VLOOKUP($CD2690,$AY:$BG,8,0)</f>
        <v>#N/A</v>
      </c>
      <c r="CU2690" s="20" t="e">
        <f t="shared" ref="CU2690:CU2753" si="791">VLOOKUP($CD2690,$AY:$BG,9,0)</f>
        <v>#N/A</v>
      </c>
      <c r="CW2690" s="20">
        <f t="shared" si="779"/>
        <v>0</v>
      </c>
      <c r="CX2690" s="20">
        <f t="shared" si="779"/>
        <v>0</v>
      </c>
      <c r="CY2690" s="20">
        <f t="shared" si="779"/>
        <v>0</v>
      </c>
      <c r="CZ2690" s="20">
        <f t="shared" si="788"/>
        <v>239.2000000000001</v>
      </c>
      <c r="DA2690" s="20">
        <f t="shared" si="788"/>
        <v>149.5</v>
      </c>
      <c r="DB2690" s="20">
        <f t="shared" si="788"/>
        <v>478.4000000000002</v>
      </c>
      <c r="DE2690" s="20" t="e">
        <f t="shared" ref="DE2690:DE2753" si="792">VLOOKUP($CD2690,$AL:$AR,7,0)</f>
        <v>#N/A</v>
      </c>
      <c r="DF2690" s="20">
        <f t="shared" si="781"/>
        <v>0</v>
      </c>
      <c r="DG2690" s="20">
        <f t="shared" si="782"/>
        <v>704</v>
      </c>
    </row>
    <row r="2691" spans="12:111">
      <c r="L2691" s="15"/>
      <c r="M2691" s="17"/>
      <c r="O2691" s="19">
        <v>2690</v>
      </c>
      <c r="P2691" s="1">
        <f t="shared" si="785"/>
        <v>0.13113839999999996</v>
      </c>
      <c r="Q2691">
        <f>SUM(P$2:P2691)</f>
        <v>1025.8395538312661</v>
      </c>
      <c r="R2691" s="10">
        <f t="shared" si="783"/>
        <v>9.179687999999997E-2</v>
      </c>
      <c r="S2691" s="10">
        <f t="shared" si="784"/>
        <v>0.17047991999999995</v>
      </c>
      <c r="T2691" s="22">
        <f>SUM(R$2:R2691)</f>
        <v>723.48768768188449</v>
      </c>
      <c r="U2691" s="22">
        <f>SUM(S$2:S2691)</f>
        <v>1328.1914199806383</v>
      </c>
      <c r="X2691" s="15"/>
      <c r="CD2691" s="20">
        <v>2690</v>
      </c>
      <c r="CE2691" s="20">
        <f>V2691</f>
        <v>0</v>
      </c>
      <c r="CF2691" s="20" t="e">
        <f>#REF!</f>
        <v>#REF!</v>
      </c>
      <c r="CG2691" s="20" t="e">
        <f>#REF!</f>
        <v>#REF!</v>
      </c>
      <c r="CH2691" s="20">
        <f t="shared" ref="CH2691:CJ2754" si="793">CZ2691</f>
        <v>239.2000000000001</v>
      </c>
      <c r="CI2691" s="20">
        <f t="shared" si="793"/>
        <v>149.5</v>
      </c>
      <c r="CJ2691" s="20">
        <f t="shared" si="793"/>
        <v>478.4000000000002</v>
      </c>
      <c r="CK2691" s="20">
        <f t="shared" ref="CK2691:CK2754" si="794">DG2691</f>
        <v>704</v>
      </c>
      <c r="CL2691" s="20">
        <v>10</v>
      </c>
      <c r="CM2691" s="20">
        <f t="shared" ref="CM2691:CM2754" si="795">CE2691+CH2691+CK2691+CL2691</f>
        <v>953.2</v>
      </c>
      <c r="CN2691" s="20" t="e">
        <f t="shared" ref="CN2691:CN2754" si="796">CG2691+CJ2691+CK2691+CL2691</f>
        <v>#REF!</v>
      </c>
      <c r="CS2691" s="20" t="e">
        <f t="shared" si="789"/>
        <v>#N/A</v>
      </c>
      <c r="CT2691" s="20" t="e">
        <f t="shared" si="790"/>
        <v>#N/A</v>
      </c>
      <c r="CU2691" s="20" t="e">
        <f t="shared" si="791"/>
        <v>#N/A</v>
      </c>
      <c r="CW2691" s="20">
        <f t="shared" ref="CW2691:CY2754" si="797">IFERROR(CS2691,0)</f>
        <v>0</v>
      </c>
      <c r="CX2691" s="20">
        <f t="shared" si="797"/>
        <v>0</v>
      </c>
      <c r="CY2691" s="20">
        <f t="shared" si="797"/>
        <v>0</v>
      </c>
      <c r="CZ2691" s="20">
        <f t="shared" ref="CZ2691:DB2706" si="798">IF(CW2691-CZ2690&gt;0,CW2691,CZ2690)</f>
        <v>239.2000000000001</v>
      </c>
      <c r="DA2691" s="20">
        <f t="shared" si="798"/>
        <v>149.5</v>
      </c>
      <c r="DB2691" s="20">
        <f t="shared" si="798"/>
        <v>478.4000000000002</v>
      </c>
      <c r="DE2691" s="20" t="e">
        <f t="shared" si="792"/>
        <v>#N/A</v>
      </c>
      <c r="DF2691" s="20">
        <f t="shared" ref="DF2691:DF2754" si="799">IFERROR(DE2691,0)</f>
        <v>0</v>
      </c>
      <c r="DG2691" s="20">
        <f t="shared" ref="DG2691:DG2754" si="800">IF(DF2691-DG2690&gt;0,DF2691,DG2690)</f>
        <v>704</v>
      </c>
    </row>
    <row r="2692" spans="12:111">
      <c r="L2692" s="15"/>
      <c r="M2692" s="17"/>
      <c r="O2692" s="19">
        <v>2691</v>
      </c>
      <c r="P2692" s="1">
        <f t="shared" si="785"/>
        <v>8.7386895999999978E-2</v>
      </c>
      <c r="Q2692">
        <f>SUM(P$2:P2692)</f>
        <v>1025.9269407272661</v>
      </c>
      <c r="R2692" s="10">
        <f t="shared" ref="R2692:R2755" si="801">P2692*J$24</f>
        <v>6.1170827199999979E-2</v>
      </c>
      <c r="S2692" s="10">
        <f t="shared" ref="S2692:S2755" si="802">P2692*K$24</f>
        <v>0.11360296479999997</v>
      </c>
      <c r="T2692" s="22">
        <f>SUM(R$2:R2692)</f>
        <v>723.54885850908454</v>
      </c>
      <c r="U2692" s="22">
        <f>SUM(S$2:S2692)</f>
        <v>1328.3050229454384</v>
      </c>
      <c r="X2692" s="15"/>
      <c r="CD2692" s="20">
        <v>2691</v>
      </c>
      <c r="CE2692" s="20">
        <f>V2692</f>
        <v>0</v>
      </c>
      <c r="CF2692" s="20" t="e">
        <f>#REF!</f>
        <v>#REF!</v>
      </c>
      <c r="CG2692" s="20" t="e">
        <f>#REF!</f>
        <v>#REF!</v>
      </c>
      <c r="CH2692" s="20">
        <f t="shared" si="793"/>
        <v>239.2000000000001</v>
      </c>
      <c r="CI2692" s="20">
        <f t="shared" si="793"/>
        <v>149.5</v>
      </c>
      <c r="CJ2692" s="20">
        <f t="shared" si="793"/>
        <v>478.4000000000002</v>
      </c>
      <c r="CK2692" s="20">
        <f t="shared" si="794"/>
        <v>704</v>
      </c>
      <c r="CL2692" s="20">
        <v>10</v>
      </c>
      <c r="CM2692" s="20">
        <f t="shared" si="795"/>
        <v>953.2</v>
      </c>
      <c r="CN2692" s="20" t="e">
        <f t="shared" si="796"/>
        <v>#REF!</v>
      </c>
      <c r="CS2692" s="20" t="e">
        <f t="shared" si="789"/>
        <v>#N/A</v>
      </c>
      <c r="CT2692" s="20" t="e">
        <f t="shared" si="790"/>
        <v>#N/A</v>
      </c>
      <c r="CU2692" s="20" t="e">
        <f t="shared" si="791"/>
        <v>#N/A</v>
      </c>
      <c r="CW2692" s="20">
        <f t="shared" si="797"/>
        <v>0</v>
      </c>
      <c r="CX2692" s="20">
        <f t="shared" si="797"/>
        <v>0</v>
      </c>
      <c r="CY2692" s="20">
        <f t="shared" si="797"/>
        <v>0</v>
      </c>
      <c r="CZ2692" s="20">
        <f t="shared" si="798"/>
        <v>239.2000000000001</v>
      </c>
      <c r="DA2692" s="20">
        <f t="shared" si="798"/>
        <v>149.5</v>
      </c>
      <c r="DB2692" s="20">
        <f t="shared" si="798"/>
        <v>478.4000000000002</v>
      </c>
      <c r="DE2692" s="20" t="e">
        <f t="shared" si="792"/>
        <v>#N/A</v>
      </c>
      <c r="DF2692" s="20">
        <f t="shared" si="799"/>
        <v>0</v>
      </c>
      <c r="DG2692" s="20">
        <f t="shared" si="800"/>
        <v>704</v>
      </c>
    </row>
    <row r="2693" spans="12:111">
      <c r="L2693" s="15"/>
      <c r="M2693" s="17"/>
      <c r="O2693" s="19">
        <v>2692</v>
      </c>
      <c r="P2693" s="1">
        <f t="shared" si="785"/>
        <v>8.7348223999999974E-2</v>
      </c>
      <c r="Q2693">
        <f>SUM(P$2:P2693)</f>
        <v>1026.0142889512661</v>
      </c>
      <c r="R2693" s="10">
        <f t="shared" si="801"/>
        <v>6.1143756799999976E-2</v>
      </c>
      <c r="S2693" s="10">
        <f t="shared" si="802"/>
        <v>0.11355269119999997</v>
      </c>
      <c r="T2693" s="22">
        <f>SUM(R$2:R2693)</f>
        <v>723.61000226588453</v>
      </c>
      <c r="U2693" s="22">
        <f>SUM(S$2:S2693)</f>
        <v>1328.4185756366385</v>
      </c>
      <c r="X2693" s="15"/>
      <c r="CD2693" s="20">
        <v>2692</v>
      </c>
      <c r="CE2693" s="20">
        <f>V2693</f>
        <v>0</v>
      </c>
      <c r="CF2693" s="20" t="e">
        <f>#REF!</f>
        <v>#REF!</v>
      </c>
      <c r="CG2693" s="20" t="e">
        <f>#REF!</f>
        <v>#REF!</v>
      </c>
      <c r="CH2693" s="20">
        <f t="shared" si="793"/>
        <v>239.2000000000001</v>
      </c>
      <c r="CI2693" s="20">
        <f t="shared" si="793"/>
        <v>149.5</v>
      </c>
      <c r="CJ2693" s="20">
        <f t="shared" si="793"/>
        <v>478.4000000000002</v>
      </c>
      <c r="CK2693" s="20">
        <f t="shared" si="794"/>
        <v>704</v>
      </c>
      <c r="CL2693" s="20">
        <v>10</v>
      </c>
      <c r="CM2693" s="20">
        <f t="shared" si="795"/>
        <v>953.2</v>
      </c>
      <c r="CN2693" s="20" t="e">
        <f t="shared" si="796"/>
        <v>#REF!</v>
      </c>
      <c r="CS2693" s="20" t="e">
        <f t="shared" si="789"/>
        <v>#N/A</v>
      </c>
      <c r="CT2693" s="20" t="e">
        <f t="shared" si="790"/>
        <v>#N/A</v>
      </c>
      <c r="CU2693" s="20" t="e">
        <f t="shared" si="791"/>
        <v>#N/A</v>
      </c>
      <c r="CW2693" s="20">
        <f t="shared" si="797"/>
        <v>0</v>
      </c>
      <c r="CX2693" s="20">
        <f t="shared" si="797"/>
        <v>0</v>
      </c>
      <c r="CY2693" s="20">
        <f t="shared" si="797"/>
        <v>0</v>
      </c>
      <c r="CZ2693" s="20">
        <f t="shared" si="798"/>
        <v>239.2000000000001</v>
      </c>
      <c r="DA2693" s="20">
        <f t="shared" si="798"/>
        <v>149.5</v>
      </c>
      <c r="DB2693" s="20">
        <f t="shared" si="798"/>
        <v>478.4000000000002</v>
      </c>
      <c r="DE2693" s="20" t="e">
        <f t="shared" si="792"/>
        <v>#N/A</v>
      </c>
      <c r="DF2693" s="20">
        <f t="shared" si="799"/>
        <v>0</v>
      </c>
      <c r="DG2693" s="20">
        <f t="shared" si="800"/>
        <v>704</v>
      </c>
    </row>
    <row r="2694" spans="12:111">
      <c r="L2694" s="15"/>
      <c r="M2694" s="17"/>
      <c r="O2694" s="19">
        <v>2693</v>
      </c>
      <c r="P2694" s="1">
        <f t="shared" si="785"/>
        <v>8.7309584000000037E-2</v>
      </c>
      <c r="Q2694">
        <f>SUM(P$2:P2694)</f>
        <v>1026.101598535266</v>
      </c>
      <c r="R2694" s="10">
        <f t="shared" si="801"/>
        <v>6.1116708800000023E-2</v>
      </c>
      <c r="S2694" s="10">
        <f t="shared" si="802"/>
        <v>0.11350245920000006</v>
      </c>
      <c r="T2694" s="22">
        <f>SUM(R$2:R2694)</f>
        <v>723.67111897468453</v>
      </c>
      <c r="U2694" s="22">
        <f>SUM(S$2:S2694)</f>
        <v>1328.5320780958384</v>
      </c>
      <c r="X2694" s="15"/>
      <c r="CD2694" s="20">
        <v>2693</v>
      </c>
      <c r="CE2694" s="20">
        <f>V2694</f>
        <v>0</v>
      </c>
      <c r="CF2694" s="20" t="e">
        <f>#REF!</f>
        <v>#REF!</v>
      </c>
      <c r="CG2694" s="20" t="e">
        <f>#REF!</f>
        <v>#REF!</v>
      </c>
      <c r="CH2694" s="20">
        <f t="shared" si="793"/>
        <v>239.2000000000001</v>
      </c>
      <c r="CI2694" s="20">
        <f t="shared" si="793"/>
        <v>149.5</v>
      </c>
      <c r="CJ2694" s="20">
        <f t="shared" si="793"/>
        <v>478.4000000000002</v>
      </c>
      <c r="CK2694" s="20">
        <f t="shared" si="794"/>
        <v>704</v>
      </c>
      <c r="CL2694" s="20">
        <v>10</v>
      </c>
      <c r="CM2694" s="20">
        <f t="shared" si="795"/>
        <v>953.2</v>
      </c>
      <c r="CN2694" s="20" t="e">
        <f t="shared" si="796"/>
        <v>#REF!</v>
      </c>
      <c r="CS2694" s="20" t="e">
        <f t="shared" si="789"/>
        <v>#N/A</v>
      </c>
      <c r="CT2694" s="20" t="e">
        <f t="shared" si="790"/>
        <v>#N/A</v>
      </c>
      <c r="CU2694" s="20" t="e">
        <f t="shared" si="791"/>
        <v>#N/A</v>
      </c>
      <c r="CW2694" s="20">
        <f t="shared" si="797"/>
        <v>0</v>
      </c>
      <c r="CX2694" s="20">
        <f t="shared" si="797"/>
        <v>0</v>
      </c>
      <c r="CY2694" s="20">
        <f t="shared" si="797"/>
        <v>0</v>
      </c>
      <c r="CZ2694" s="20">
        <f t="shared" si="798"/>
        <v>239.2000000000001</v>
      </c>
      <c r="DA2694" s="20">
        <f t="shared" si="798"/>
        <v>149.5</v>
      </c>
      <c r="DB2694" s="20">
        <f t="shared" si="798"/>
        <v>478.4000000000002</v>
      </c>
      <c r="DE2694" s="20" t="e">
        <f t="shared" si="792"/>
        <v>#N/A</v>
      </c>
      <c r="DF2694" s="20">
        <f t="shared" si="799"/>
        <v>0</v>
      </c>
      <c r="DG2694" s="20">
        <f t="shared" si="800"/>
        <v>704</v>
      </c>
    </row>
    <row r="2695" spans="12:111">
      <c r="L2695" s="15"/>
      <c r="M2695" s="17"/>
      <c r="O2695" s="19">
        <v>2694</v>
      </c>
      <c r="P2695" s="1">
        <f t="shared" ref="P2695:P2758" si="803">($H$21*O2695*O2695+$I$21*O2695+$J$21)/100000*IF(O2695/5-INT(O2695/5)=0,1.5,1)</f>
        <v>8.7270976000000014E-2</v>
      </c>
      <c r="Q2695">
        <f>SUM(P$2:P2695)</f>
        <v>1026.1888695112659</v>
      </c>
      <c r="R2695" s="10">
        <f t="shared" si="801"/>
        <v>6.1089683200000008E-2</v>
      </c>
      <c r="S2695" s="10">
        <f t="shared" si="802"/>
        <v>0.11345226880000002</v>
      </c>
      <c r="T2695" s="22">
        <f>SUM(R$2:R2695)</f>
        <v>723.73220865788448</v>
      </c>
      <c r="U2695" s="22">
        <f>SUM(S$2:S2695)</f>
        <v>1328.6455303646385</v>
      </c>
      <c r="X2695" s="15"/>
      <c r="CD2695" s="20">
        <v>2694</v>
      </c>
      <c r="CE2695" s="20">
        <f>V2695</f>
        <v>0</v>
      </c>
      <c r="CF2695" s="20" t="e">
        <f>#REF!</f>
        <v>#REF!</v>
      </c>
      <c r="CG2695" s="20" t="e">
        <f>#REF!</f>
        <v>#REF!</v>
      </c>
      <c r="CH2695" s="20">
        <f t="shared" si="793"/>
        <v>239.2000000000001</v>
      </c>
      <c r="CI2695" s="20">
        <f t="shared" si="793"/>
        <v>149.5</v>
      </c>
      <c r="CJ2695" s="20">
        <f t="shared" si="793"/>
        <v>478.4000000000002</v>
      </c>
      <c r="CK2695" s="20">
        <f t="shared" si="794"/>
        <v>704</v>
      </c>
      <c r="CL2695" s="20">
        <v>10</v>
      </c>
      <c r="CM2695" s="20">
        <f t="shared" si="795"/>
        <v>953.2</v>
      </c>
      <c r="CN2695" s="20" t="e">
        <f t="shared" si="796"/>
        <v>#REF!</v>
      </c>
      <c r="CS2695" s="20" t="e">
        <f t="shared" si="789"/>
        <v>#N/A</v>
      </c>
      <c r="CT2695" s="20" t="e">
        <f t="shared" si="790"/>
        <v>#N/A</v>
      </c>
      <c r="CU2695" s="20" t="e">
        <f t="shared" si="791"/>
        <v>#N/A</v>
      </c>
      <c r="CW2695" s="20">
        <f t="shared" si="797"/>
        <v>0</v>
      </c>
      <c r="CX2695" s="20">
        <f t="shared" si="797"/>
        <v>0</v>
      </c>
      <c r="CY2695" s="20">
        <f t="shared" si="797"/>
        <v>0</v>
      </c>
      <c r="CZ2695" s="20">
        <f t="shared" si="798"/>
        <v>239.2000000000001</v>
      </c>
      <c r="DA2695" s="20">
        <f t="shared" si="798"/>
        <v>149.5</v>
      </c>
      <c r="DB2695" s="20">
        <f t="shared" si="798"/>
        <v>478.4000000000002</v>
      </c>
      <c r="DE2695" s="20" t="e">
        <f t="shared" si="792"/>
        <v>#N/A</v>
      </c>
      <c r="DF2695" s="20">
        <f t="shared" si="799"/>
        <v>0</v>
      </c>
      <c r="DG2695" s="20">
        <f t="shared" si="800"/>
        <v>704</v>
      </c>
    </row>
    <row r="2696" spans="12:111">
      <c r="L2696" s="15"/>
      <c r="M2696" s="17"/>
      <c r="O2696" s="19">
        <v>2695</v>
      </c>
      <c r="P2696" s="1">
        <f t="shared" si="803"/>
        <v>0.13084860000000004</v>
      </c>
      <c r="Q2696">
        <f>SUM(P$2:P2696)</f>
        <v>1026.319718111266</v>
      </c>
      <c r="R2696" s="10">
        <f t="shared" si="801"/>
        <v>9.1594020000000026E-2</v>
      </c>
      <c r="S2696" s="10">
        <f t="shared" si="802"/>
        <v>0.17010318000000005</v>
      </c>
      <c r="T2696" s="22">
        <f>SUM(R$2:R2696)</f>
        <v>723.82380267788449</v>
      </c>
      <c r="U2696" s="22">
        <f>SUM(S$2:S2696)</f>
        <v>1328.8156335446386</v>
      </c>
      <c r="X2696" s="15"/>
      <c r="CD2696" s="20">
        <v>2695</v>
      </c>
      <c r="CE2696" s="20">
        <f>V2696</f>
        <v>0</v>
      </c>
      <c r="CF2696" s="20" t="e">
        <f>#REF!</f>
        <v>#REF!</v>
      </c>
      <c r="CG2696" s="20" t="e">
        <f>#REF!</f>
        <v>#REF!</v>
      </c>
      <c r="CH2696" s="20">
        <f t="shared" si="793"/>
        <v>239.2000000000001</v>
      </c>
      <c r="CI2696" s="20">
        <f t="shared" si="793"/>
        <v>149.5</v>
      </c>
      <c r="CJ2696" s="20">
        <f t="shared" si="793"/>
        <v>478.4000000000002</v>
      </c>
      <c r="CK2696" s="20">
        <f t="shared" si="794"/>
        <v>704</v>
      </c>
      <c r="CL2696" s="20">
        <v>10</v>
      </c>
      <c r="CM2696" s="20">
        <f t="shared" si="795"/>
        <v>953.2</v>
      </c>
      <c r="CN2696" s="20" t="e">
        <f t="shared" si="796"/>
        <v>#REF!</v>
      </c>
      <c r="CS2696" s="20" t="e">
        <f t="shared" si="789"/>
        <v>#N/A</v>
      </c>
      <c r="CT2696" s="20" t="e">
        <f t="shared" si="790"/>
        <v>#N/A</v>
      </c>
      <c r="CU2696" s="20" t="e">
        <f t="shared" si="791"/>
        <v>#N/A</v>
      </c>
      <c r="CW2696" s="20">
        <f t="shared" si="797"/>
        <v>0</v>
      </c>
      <c r="CX2696" s="20">
        <f t="shared" si="797"/>
        <v>0</v>
      </c>
      <c r="CY2696" s="20">
        <f t="shared" si="797"/>
        <v>0</v>
      </c>
      <c r="CZ2696" s="20">
        <f t="shared" si="798"/>
        <v>239.2000000000001</v>
      </c>
      <c r="DA2696" s="20">
        <f t="shared" si="798"/>
        <v>149.5</v>
      </c>
      <c r="DB2696" s="20">
        <f t="shared" si="798"/>
        <v>478.4000000000002</v>
      </c>
      <c r="DE2696" s="20" t="e">
        <f t="shared" si="792"/>
        <v>#N/A</v>
      </c>
      <c r="DF2696" s="20">
        <f t="shared" si="799"/>
        <v>0</v>
      </c>
      <c r="DG2696" s="20">
        <f t="shared" si="800"/>
        <v>704</v>
      </c>
    </row>
    <row r="2697" spans="12:111">
      <c r="L2697" s="15"/>
      <c r="M2697" s="17"/>
      <c r="O2697" s="19">
        <v>2696</v>
      </c>
      <c r="P2697" s="1">
        <f t="shared" si="803"/>
        <v>8.7193855999999972E-2</v>
      </c>
      <c r="Q2697">
        <f>SUM(P$2:P2697)</f>
        <v>1026.4069119672661</v>
      </c>
      <c r="R2697" s="10">
        <f t="shared" si="801"/>
        <v>6.1035699199999974E-2</v>
      </c>
      <c r="S2697" s="10">
        <f t="shared" si="802"/>
        <v>0.11335201279999997</v>
      </c>
      <c r="T2697" s="22">
        <f>SUM(R$2:R2697)</f>
        <v>723.88483837708452</v>
      </c>
      <c r="U2697" s="22">
        <f>SUM(S$2:S2697)</f>
        <v>1328.9289855574386</v>
      </c>
      <c r="X2697" s="15"/>
      <c r="CD2697" s="20">
        <v>2696</v>
      </c>
      <c r="CE2697" s="20">
        <f>V2697</f>
        <v>0</v>
      </c>
      <c r="CF2697" s="20" t="e">
        <f>#REF!</f>
        <v>#REF!</v>
      </c>
      <c r="CG2697" s="20" t="e">
        <f>#REF!</f>
        <v>#REF!</v>
      </c>
      <c r="CH2697" s="20">
        <f t="shared" si="793"/>
        <v>239.2000000000001</v>
      </c>
      <c r="CI2697" s="20">
        <f t="shared" si="793"/>
        <v>149.5</v>
      </c>
      <c r="CJ2697" s="20">
        <f t="shared" si="793"/>
        <v>478.4000000000002</v>
      </c>
      <c r="CK2697" s="20">
        <f t="shared" si="794"/>
        <v>704</v>
      </c>
      <c r="CL2697" s="20">
        <v>10</v>
      </c>
      <c r="CM2697" s="20">
        <f t="shared" si="795"/>
        <v>953.2</v>
      </c>
      <c r="CN2697" s="20" t="e">
        <f t="shared" si="796"/>
        <v>#REF!</v>
      </c>
      <c r="CS2697" s="20" t="e">
        <f t="shared" si="789"/>
        <v>#N/A</v>
      </c>
      <c r="CT2697" s="20" t="e">
        <f t="shared" si="790"/>
        <v>#N/A</v>
      </c>
      <c r="CU2697" s="20" t="e">
        <f t="shared" si="791"/>
        <v>#N/A</v>
      </c>
      <c r="CW2697" s="20">
        <f t="shared" si="797"/>
        <v>0</v>
      </c>
      <c r="CX2697" s="20">
        <f t="shared" si="797"/>
        <v>0</v>
      </c>
      <c r="CY2697" s="20">
        <f t="shared" si="797"/>
        <v>0</v>
      </c>
      <c r="CZ2697" s="20">
        <f t="shared" si="798"/>
        <v>239.2000000000001</v>
      </c>
      <c r="DA2697" s="20">
        <f t="shared" si="798"/>
        <v>149.5</v>
      </c>
      <c r="DB2697" s="20">
        <f t="shared" si="798"/>
        <v>478.4000000000002</v>
      </c>
      <c r="DE2697" s="20" t="e">
        <f t="shared" si="792"/>
        <v>#N/A</v>
      </c>
      <c r="DF2697" s="20">
        <f t="shared" si="799"/>
        <v>0</v>
      </c>
      <c r="DG2697" s="20">
        <f t="shared" si="800"/>
        <v>704</v>
      </c>
    </row>
    <row r="2698" spans="12:111">
      <c r="L2698" s="15"/>
      <c r="M2698" s="17"/>
      <c r="O2698" s="19">
        <v>2697</v>
      </c>
      <c r="P2698" s="1">
        <f t="shared" si="803"/>
        <v>8.7155344000000037E-2</v>
      </c>
      <c r="Q2698">
        <f>SUM(P$2:P2698)</f>
        <v>1026.494067311266</v>
      </c>
      <c r="R2698" s="10">
        <f t="shared" si="801"/>
        <v>6.1008740800000023E-2</v>
      </c>
      <c r="S2698" s="10">
        <f t="shared" si="802"/>
        <v>0.11330194720000006</v>
      </c>
      <c r="T2698" s="22">
        <f>SUM(R$2:R2698)</f>
        <v>723.94584711788457</v>
      </c>
      <c r="U2698" s="22">
        <f>SUM(S$2:S2698)</f>
        <v>1329.0422875046386</v>
      </c>
      <c r="X2698" s="15"/>
      <c r="CD2698" s="20">
        <v>2697</v>
      </c>
      <c r="CE2698" s="20">
        <f>V2698</f>
        <v>0</v>
      </c>
      <c r="CF2698" s="20" t="e">
        <f>#REF!</f>
        <v>#REF!</v>
      </c>
      <c r="CG2698" s="20" t="e">
        <f>#REF!</f>
        <v>#REF!</v>
      </c>
      <c r="CH2698" s="20">
        <f t="shared" si="793"/>
        <v>239.2000000000001</v>
      </c>
      <c r="CI2698" s="20">
        <f t="shared" si="793"/>
        <v>149.5</v>
      </c>
      <c r="CJ2698" s="20">
        <f t="shared" si="793"/>
        <v>478.4000000000002</v>
      </c>
      <c r="CK2698" s="20">
        <f t="shared" si="794"/>
        <v>704</v>
      </c>
      <c r="CL2698" s="20">
        <v>10</v>
      </c>
      <c r="CM2698" s="20">
        <f t="shared" si="795"/>
        <v>953.2</v>
      </c>
      <c r="CN2698" s="20" t="e">
        <f t="shared" si="796"/>
        <v>#REF!</v>
      </c>
      <c r="CS2698" s="20" t="e">
        <f t="shared" si="789"/>
        <v>#N/A</v>
      </c>
      <c r="CT2698" s="20" t="e">
        <f t="shared" si="790"/>
        <v>#N/A</v>
      </c>
      <c r="CU2698" s="20" t="e">
        <f t="shared" si="791"/>
        <v>#N/A</v>
      </c>
      <c r="CW2698" s="20">
        <f t="shared" si="797"/>
        <v>0</v>
      </c>
      <c r="CX2698" s="20">
        <f t="shared" si="797"/>
        <v>0</v>
      </c>
      <c r="CY2698" s="20">
        <f t="shared" si="797"/>
        <v>0</v>
      </c>
      <c r="CZ2698" s="20">
        <f t="shared" si="798"/>
        <v>239.2000000000001</v>
      </c>
      <c r="DA2698" s="20">
        <f t="shared" si="798"/>
        <v>149.5</v>
      </c>
      <c r="DB2698" s="20">
        <f t="shared" si="798"/>
        <v>478.4000000000002</v>
      </c>
      <c r="DE2698" s="20" t="e">
        <f t="shared" si="792"/>
        <v>#N/A</v>
      </c>
      <c r="DF2698" s="20">
        <f t="shared" si="799"/>
        <v>0</v>
      </c>
      <c r="DG2698" s="20">
        <f t="shared" si="800"/>
        <v>704</v>
      </c>
    </row>
    <row r="2699" spans="12:111">
      <c r="L2699" s="15"/>
      <c r="M2699" s="17"/>
      <c r="O2699" s="19">
        <v>2698</v>
      </c>
      <c r="P2699" s="1">
        <f t="shared" si="803"/>
        <v>8.7116863999999988E-2</v>
      </c>
      <c r="Q2699">
        <f>SUM(P$2:P2699)</f>
        <v>1026.5811841752661</v>
      </c>
      <c r="R2699" s="10">
        <f t="shared" si="801"/>
        <v>6.098180479999999E-2</v>
      </c>
      <c r="S2699" s="10">
        <f t="shared" si="802"/>
        <v>0.11325192319999999</v>
      </c>
      <c r="T2699" s="22">
        <f>SUM(R$2:R2699)</f>
        <v>724.00682892268458</v>
      </c>
      <c r="U2699" s="22">
        <f>SUM(S$2:S2699)</f>
        <v>1329.1555394278387</v>
      </c>
      <c r="X2699" s="15"/>
      <c r="CD2699" s="20">
        <v>2698</v>
      </c>
      <c r="CE2699" s="20">
        <f>V2699</f>
        <v>0</v>
      </c>
      <c r="CF2699" s="20" t="e">
        <f>#REF!</f>
        <v>#REF!</v>
      </c>
      <c r="CG2699" s="20" t="e">
        <f>#REF!</f>
        <v>#REF!</v>
      </c>
      <c r="CH2699" s="20">
        <f t="shared" si="793"/>
        <v>239.2000000000001</v>
      </c>
      <c r="CI2699" s="20">
        <f t="shared" si="793"/>
        <v>149.5</v>
      </c>
      <c r="CJ2699" s="20">
        <f t="shared" si="793"/>
        <v>478.4000000000002</v>
      </c>
      <c r="CK2699" s="20">
        <f t="shared" si="794"/>
        <v>704</v>
      </c>
      <c r="CL2699" s="20">
        <v>10</v>
      </c>
      <c r="CM2699" s="20">
        <f t="shared" si="795"/>
        <v>953.2</v>
      </c>
      <c r="CN2699" s="20" t="e">
        <f t="shared" si="796"/>
        <v>#REF!</v>
      </c>
      <c r="CS2699" s="20" t="e">
        <f t="shared" si="789"/>
        <v>#N/A</v>
      </c>
      <c r="CT2699" s="20" t="e">
        <f t="shared" si="790"/>
        <v>#N/A</v>
      </c>
      <c r="CU2699" s="20" t="e">
        <f t="shared" si="791"/>
        <v>#N/A</v>
      </c>
      <c r="CW2699" s="20">
        <f t="shared" si="797"/>
        <v>0</v>
      </c>
      <c r="CX2699" s="20">
        <f t="shared" si="797"/>
        <v>0</v>
      </c>
      <c r="CY2699" s="20">
        <f t="shared" si="797"/>
        <v>0</v>
      </c>
      <c r="CZ2699" s="20">
        <f t="shared" si="798"/>
        <v>239.2000000000001</v>
      </c>
      <c r="DA2699" s="20">
        <f t="shared" si="798"/>
        <v>149.5</v>
      </c>
      <c r="DB2699" s="20">
        <f t="shared" si="798"/>
        <v>478.4000000000002</v>
      </c>
      <c r="DE2699" s="20" t="e">
        <f t="shared" si="792"/>
        <v>#N/A</v>
      </c>
      <c r="DF2699" s="20">
        <f t="shared" si="799"/>
        <v>0</v>
      </c>
      <c r="DG2699" s="20">
        <f t="shared" si="800"/>
        <v>704</v>
      </c>
    </row>
    <row r="2700" spans="12:111">
      <c r="L2700" s="15"/>
      <c r="M2700" s="17"/>
      <c r="O2700" s="19">
        <v>2699</v>
      </c>
      <c r="P2700" s="1">
        <f t="shared" si="803"/>
        <v>8.7078415999999992E-2</v>
      </c>
      <c r="Q2700">
        <f>SUM(P$2:P2700)</f>
        <v>1026.6682625912661</v>
      </c>
      <c r="R2700" s="10">
        <f t="shared" si="801"/>
        <v>6.0954891199999993E-2</v>
      </c>
      <c r="S2700" s="10">
        <f t="shared" si="802"/>
        <v>0.1132019408</v>
      </c>
      <c r="T2700" s="22">
        <f>SUM(R$2:R2700)</f>
        <v>724.0677838138846</v>
      </c>
      <c r="U2700" s="22">
        <f>SUM(S$2:S2700)</f>
        <v>1329.2687413686388</v>
      </c>
      <c r="X2700" s="15"/>
      <c r="CD2700" s="20">
        <v>2699</v>
      </c>
      <c r="CE2700" s="20">
        <f>V2700</f>
        <v>0</v>
      </c>
      <c r="CF2700" s="20" t="e">
        <f>#REF!</f>
        <v>#REF!</v>
      </c>
      <c r="CG2700" s="20" t="e">
        <f>#REF!</f>
        <v>#REF!</v>
      </c>
      <c r="CH2700" s="20">
        <f t="shared" si="793"/>
        <v>239.2000000000001</v>
      </c>
      <c r="CI2700" s="20">
        <f t="shared" si="793"/>
        <v>149.5</v>
      </c>
      <c r="CJ2700" s="20">
        <f t="shared" si="793"/>
        <v>478.4000000000002</v>
      </c>
      <c r="CK2700" s="20">
        <f t="shared" si="794"/>
        <v>704</v>
      </c>
      <c r="CL2700" s="20">
        <v>10</v>
      </c>
      <c r="CM2700" s="20">
        <f t="shared" si="795"/>
        <v>953.2</v>
      </c>
      <c r="CN2700" s="20" t="e">
        <f t="shared" si="796"/>
        <v>#REF!</v>
      </c>
      <c r="CS2700" s="20" t="e">
        <f t="shared" si="789"/>
        <v>#N/A</v>
      </c>
      <c r="CT2700" s="20" t="e">
        <f t="shared" si="790"/>
        <v>#N/A</v>
      </c>
      <c r="CU2700" s="20" t="e">
        <f t="shared" si="791"/>
        <v>#N/A</v>
      </c>
      <c r="CW2700" s="20">
        <f t="shared" si="797"/>
        <v>0</v>
      </c>
      <c r="CX2700" s="20">
        <f t="shared" si="797"/>
        <v>0</v>
      </c>
      <c r="CY2700" s="20">
        <f t="shared" si="797"/>
        <v>0</v>
      </c>
      <c r="CZ2700" s="20">
        <f t="shared" si="798"/>
        <v>239.2000000000001</v>
      </c>
      <c r="DA2700" s="20">
        <f t="shared" si="798"/>
        <v>149.5</v>
      </c>
      <c r="DB2700" s="20">
        <f t="shared" si="798"/>
        <v>478.4000000000002</v>
      </c>
      <c r="DE2700" s="20" t="e">
        <f t="shared" si="792"/>
        <v>#N/A</v>
      </c>
      <c r="DF2700" s="20">
        <f t="shared" si="799"/>
        <v>0</v>
      </c>
      <c r="DG2700" s="20">
        <f t="shared" si="800"/>
        <v>704</v>
      </c>
    </row>
    <row r="2701" spans="12:111">
      <c r="L2701" s="15"/>
      <c r="M2701" s="17"/>
      <c r="O2701" s="19">
        <v>2700</v>
      </c>
      <c r="P2701" s="1">
        <f t="shared" si="803"/>
        <v>0.13056000000000001</v>
      </c>
      <c r="Q2701">
        <f>SUM(P$2:P2701)</f>
        <v>1026.7988225912661</v>
      </c>
      <c r="R2701" s="10">
        <f t="shared" si="801"/>
        <v>9.1392000000000001E-2</v>
      </c>
      <c r="S2701" s="10">
        <f t="shared" si="802"/>
        <v>0.16972800000000002</v>
      </c>
      <c r="T2701" s="22">
        <f>SUM(R$2:R2701)</f>
        <v>724.15917581388464</v>
      </c>
      <c r="U2701" s="22">
        <f>SUM(S$2:S2701)</f>
        <v>1329.4384693686388</v>
      </c>
      <c r="X2701" s="15"/>
      <c r="CD2701" s="20">
        <v>2700</v>
      </c>
      <c r="CE2701" s="20">
        <f>V2701</f>
        <v>0</v>
      </c>
      <c r="CF2701" s="20" t="e">
        <f>#REF!</f>
        <v>#REF!</v>
      </c>
      <c r="CG2701" s="20" t="e">
        <f>#REF!</f>
        <v>#REF!</v>
      </c>
      <c r="CH2701" s="20">
        <f t="shared" si="793"/>
        <v>242.2000000000001</v>
      </c>
      <c r="CI2701" s="20">
        <f t="shared" si="793"/>
        <v>151.375</v>
      </c>
      <c r="CJ2701" s="20">
        <f t="shared" si="793"/>
        <v>484.4000000000002</v>
      </c>
      <c r="CK2701" s="20">
        <f t="shared" si="794"/>
        <v>712</v>
      </c>
      <c r="CL2701" s="20">
        <v>10</v>
      </c>
      <c r="CM2701" s="20">
        <f t="shared" si="795"/>
        <v>964.2</v>
      </c>
      <c r="CN2701" s="20" t="e">
        <f t="shared" si="796"/>
        <v>#REF!</v>
      </c>
      <c r="CS2701" s="20">
        <f t="shared" si="789"/>
        <v>242.2000000000001</v>
      </c>
      <c r="CT2701" s="20">
        <f t="shared" si="790"/>
        <v>151.375</v>
      </c>
      <c r="CU2701" s="20">
        <f t="shared" si="791"/>
        <v>484.4000000000002</v>
      </c>
      <c r="CW2701" s="20">
        <f t="shared" si="797"/>
        <v>242.2000000000001</v>
      </c>
      <c r="CX2701" s="20">
        <f t="shared" si="797"/>
        <v>151.375</v>
      </c>
      <c r="CY2701" s="20">
        <f t="shared" si="797"/>
        <v>484.4000000000002</v>
      </c>
      <c r="CZ2701" s="20">
        <f t="shared" si="798"/>
        <v>242.2000000000001</v>
      </c>
      <c r="DA2701" s="20">
        <f t="shared" si="798"/>
        <v>151.375</v>
      </c>
      <c r="DB2701" s="20">
        <f t="shared" si="798"/>
        <v>484.4000000000002</v>
      </c>
      <c r="DE2701" s="20">
        <f t="shared" si="792"/>
        <v>712</v>
      </c>
      <c r="DF2701" s="20">
        <f t="shared" si="799"/>
        <v>712</v>
      </c>
      <c r="DG2701" s="20">
        <f t="shared" si="800"/>
        <v>712</v>
      </c>
    </row>
    <row r="2702" spans="12:111">
      <c r="L2702" s="15"/>
      <c r="M2702" s="17"/>
      <c r="O2702" s="19">
        <v>2701</v>
      </c>
      <c r="P2702" s="1">
        <f t="shared" si="803"/>
        <v>8.700161599999999E-2</v>
      </c>
      <c r="Q2702">
        <f>SUM(P$2:P2702)</f>
        <v>1026.8858242072661</v>
      </c>
      <c r="R2702" s="10">
        <f t="shared" si="801"/>
        <v>6.0901131199999986E-2</v>
      </c>
      <c r="S2702" s="10">
        <f t="shared" si="802"/>
        <v>0.11310210079999999</v>
      </c>
      <c r="T2702" s="22">
        <f>SUM(R$2:R2702)</f>
        <v>724.22007694508466</v>
      </c>
      <c r="U2702" s="22">
        <f>SUM(S$2:S2702)</f>
        <v>1329.5515714694388</v>
      </c>
      <c r="X2702" s="15"/>
      <c r="CD2702" s="20">
        <v>2701</v>
      </c>
      <c r="CE2702" s="20">
        <f>V2702</f>
        <v>0</v>
      </c>
      <c r="CF2702" s="20" t="e">
        <f>#REF!</f>
        <v>#REF!</v>
      </c>
      <c r="CG2702" s="20" t="e">
        <f>#REF!</f>
        <v>#REF!</v>
      </c>
      <c r="CH2702" s="20">
        <f t="shared" si="793"/>
        <v>242.2000000000001</v>
      </c>
      <c r="CI2702" s="20">
        <f t="shared" si="793"/>
        <v>151.375</v>
      </c>
      <c r="CJ2702" s="20">
        <f t="shared" si="793"/>
        <v>484.4000000000002</v>
      </c>
      <c r="CK2702" s="20">
        <f t="shared" si="794"/>
        <v>712</v>
      </c>
      <c r="CL2702" s="20">
        <v>10</v>
      </c>
      <c r="CM2702" s="20">
        <f t="shared" si="795"/>
        <v>964.2</v>
      </c>
      <c r="CN2702" s="20" t="e">
        <f t="shared" si="796"/>
        <v>#REF!</v>
      </c>
      <c r="CS2702" s="20" t="e">
        <f t="shared" si="789"/>
        <v>#N/A</v>
      </c>
      <c r="CT2702" s="20" t="e">
        <f t="shared" si="790"/>
        <v>#N/A</v>
      </c>
      <c r="CU2702" s="20" t="e">
        <f t="shared" si="791"/>
        <v>#N/A</v>
      </c>
      <c r="CW2702" s="20">
        <f t="shared" si="797"/>
        <v>0</v>
      </c>
      <c r="CX2702" s="20">
        <f t="shared" si="797"/>
        <v>0</v>
      </c>
      <c r="CY2702" s="20">
        <f t="shared" si="797"/>
        <v>0</v>
      </c>
      <c r="CZ2702" s="20">
        <f t="shared" si="798"/>
        <v>242.2000000000001</v>
      </c>
      <c r="DA2702" s="20">
        <f t="shared" si="798"/>
        <v>151.375</v>
      </c>
      <c r="DB2702" s="20">
        <f t="shared" si="798"/>
        <v>484.4000000000002</v>
      </c>
      <c r="DE2702" s="20" t="e">
        <f t="shared" si="792"/>
        <v>#N/A</v>
      </c>
      <c r="DF2702" s="20">
        <f t="shared" si="799"/>
        <v>0</v>
      </c>
      <c r="DG2702" s="20">
        <f t="shared" si="800"/>
        <v>712</v>
      </c>
    </row>
    <row r="2703" spans="12:111">
      <c r="L2703" s="15"/>
      <c r="M2703" s="17"/>
      <c r="O2703" s="19">
        <v>2702</v>
      </c>
      <c r="P2703" s="1">
        <f t="shared" si="803"/>
        <v>8.6963263999999985E-2</v>
      </c>
      <c r="Q2703">
        <f>SUM(P$2:P2703)</f>
        <v>1026.972787471266</v>
      </c>
      <c r="R2703" s="10">
        <f t="shared" si="801"/>
        <v>6.0874284799999984E-2</v>
      </c>
      <c r="S2703" s="10">
        <f t="shared" si="802"/>
        <v>0.11305224319999999</v>
      </c>
      <c r="T2703" s="22">
        <f>SUM(R$2:R2703)</f>
        <v>724.28095122988464</v>
      </c>
      <c r="U2703" s="22">
        <f>SUM(S$2:S2703)</f>
        <v>1329.6646237126388</v>
      </c>
      <c r="X2703" s="15"/>
      <c r="CD2703" s="20">
        <v>2702</v>
      </c>
      <c r="CE2703" s="20">
        <f>V2703</f>
        <v>0</v>
      </c>
      <c r="CF2703" s="20" t="e">
        <f>#REF!</f>
        <v>#REF!</v>
      </c>
      <c r="CG2703" s="20" t="e">
        <f>#REF!</f>
        <v>#REF!</v>
      </c>
      <c r="CH2703" s="20">
        <f t="shared" si="793"/>
        <v>242.2000000000001</v>
      </c>
      <c r="CI2703" s="20">
        <f t="shared" si="793"/>
        <v>151.375</v>
      </c>
      <c r="CJ2703" s="20">
        <f t="shared" si="793"/>
        <v>484.4000000000002</v>
      </c>
      <c r="CK2703" s="20">
        <f t="shared" si="794"/>
        <v>712</v>
      </c>
      <c r="CL2703" s="20">
        <v>10</v>
      </c>
      <c r="CM2703" s="20">
        <f t="shared" si="795"/>
        <v>964.2</v>
      </c>
      <c r="CN2703" s="20" t="e">
        <f t="shared" si="796"/>
        <v>#REF!</v>
      </c>
      <c r="CS2703" s="20" t="e">
        <f t="shared" si="789"/>
        <v>#N/A</v>
      </c>
      <c r="CT2703" s="20" t="e">
        <f t="shared" si="790"/>
        <v>#N/A</v>
      </c>
      <c r="CU2703" s="20" t="e">
        <f t="shared" si="791"/>
        <v>#N/A</v>
      </c>
      <c r="CW2703" s="20">
        <f t="shared" si="797"/>
        <v>0</v>
      </c>
      <c r="CX2703" s="20">
        <f t="shared" si="797"/>
        <v>0</v>
      </c>
      <c r="CY2703" s="20">
        <f t="shared" si="797"/>
        <v>0</v>
      </c>
      <c r="CZ2703" s="20">
        <f t="shared" si="798"/>
        <v>242.2000000000001</v>
      </c>
      <c r="DA2703" s="20">
        <f t="shared" si="798"/>
        <v>151.375</v>
      </c>
      <c r="DB2703" s="20">
        <f t="shared" si="798"/>
        <v>484.4000000000002</v>
      </c>
      <c r="DE2703" s="20" t="e">
        <f t="shared" si="792"/>
        <v>#N/A</v>
      </c>
      <c r="DF2703" s="20">
        <f t="shared" si="799"/>
        <v>0</v>
      </c>
      <c r="DG2703" s="20">
        <f t="shared" si="800"/>
        <v>712</v>
      </c>
    </row>
    <row r="2704" spans="12:111">
      <c r="L2704" s="15"/>
      <c r="M2704" s="17"/>
      <c r="O2704" s="19">
        <v>2703</v>
      </c>
      <c r="P2704" s="1">
        <f t="shared" si="803"/>
        <v>8.692494399999999E-2</v>
      </c>
      <c r="Q2704">
        <f>SUM(P$2:P2704)</f>
        <v>1027.0597124152659</v>
      </c>
      <c r="R2704" s="10">
        <f t="shared" si="801"/>
        <v>6.0847460799999989E-2</v>
      </c>
      <c r="S2704" s="10">
        <f t="shared" si="802"/>
        <v>0.11300242719999999</v>
      </c>
      <c r="T2704" s="22">
        <f>SUM(R$2:R2704)</f>
        <v>724.34179869068464</v>
      </c>
      <c r="U2704" s="22">
        <f>SUM(S$2:S2704)</f>
        <v>1329.7776261398387</v>
      </c>
      <c r="X2704" s="15"/>
      <c r="CD2704" s="20">
        <v>2703</v>
      </c>
      <c r="CE2704" s="20">
        <f>V2704</f>
        <v>0</v>
      </c>
      <c r="CF2704" s="20" t="e">
        <f>#REF!</f>
        <v>#REF!</v>
      </c>
      <c r="CG2704" s="20" t="e">
        <f>#REF!</f>
        <v>#REF!</v>
      </c>
      <c r="CH2704" s="20">
        <f t="shared" si="793"/>
        <v>242.2000000000001</v>
      </c>
      <c r="CI2704" s="20">
        <f t="shared" si="793"/>
        <v>151.375</v>
      </c>
      <c r="CJ2704" s="20">
        <f t="shared" si="793"/>
        <v>484.4000000000002</v>
      </c>
      <c r="CK2704" s="20">
        <f t="shared" si="794"/>
        <v>712</v>
      </c>
      <c r="CL2704" s="20">
        <v>10</v>
      </c>
      <c r="CM2704" s="20">
        <f t="shared" si="795"/>
        <v>964.2</v>
      </c>
      <c r="CN2704" s="20" t="e">
        <f t="shared" si="796"/>
        <v>#REF!</v>
      </c>
      <c r="CS2704" s="20" t="e">
        <f t="shared" si="789"/>
        <v>#N/A</v>
      </c>
      <c r="CT2704" s="20" t="e">
        <f t="shared" si="790"/>
        <v>#N/A</v>
      </c>
      <c r="CU2704" s="20" t="e">
        <f t="shared" si="791"/>
        <v>#N/A</v>
      </c>
      <c r="CW2704" s="20">
        <f t="shared" si="797"/>
        <v>0</v>
      </c>
      <c r="CX2704" s="20">
        <f t="shared" si="797"/>
        <v>0</v>
      </c>
      <c r="CY2704" s="20">
        <f t="shared" si="797"/>
        <v>0</v>
      </c>
      <c r="CZ2704" s="20">
        <f t="shared" si="798"/>
        <v>242.2000000000001</v>
      </c>
      <c r="DA2704" s="20">
        <f t="shared" si="798"/>
        <v>151.375</v>
      </c>
      <c r="DB2704" s="20">
        <f t="shared" si="798"/>
        <v>484.4000000000002</v>
      </c>
      <c r="DE2704" s="20" t="e">
        <f t="shared" si="792"/>
        <v>#N/A</v>
      </c>
      <c r="DF2704" s="20">
        <f t="shared" si="799"/>
        <v>0</v>
      </c>
      <c r="DG2704" s="20">
        <f t="shared" si="800"/>
        <v>712</v>
      </c>
    </row>
    <row r="2705" spans="12:111">
      <c r="L2705" s="15"/>
      <c r="M2705" s="17"/>
      <c r="O2705" s="19">
        <v>2704</v>
      </c>
      <c r="P2705" s="1">
        <f t="shared" si="803"/>
        <v>8.6886656000000034E-2</v>
      </c>
      <c r="Q2705">
        <f>SUM(P$2:P2705)</f>
        <v>1027.1465990712659</v>
      </c>
      <c r="R2705" s="10">
        <f t="shared" si="801"/>
        <v>6.0820659200000023E-2</v>
      </c>
      <c r="S2705" s="10">
        <f t="shared" si="802"/>
        <v>0.11295265280000005</v>
      </c>
      <c r="T2705" s="22">
        <f>SUM(R$2:R2705)</f>
        <v>724.40261934988462</v>
      </c>
      <c r="U2705" s="22">
        <f>SUM(S$2:S2705)</f>
        <v>1329.8905787926387</v>
      </c>
      <c r="X2705" s="15"/>
      <c r="CD2705" s="20">
        <v>2704</v>
      </c>
      <c r="CE2705" s="20">
        <f>V2705</f>
        <v>0</v>
      </c>
      <c r="CF2705" s="20" t="e">
        <f>#REF!</f>
        <v>#REF!</v>
      </c>
      <c r="CG2705" s="20" t="e">
        <f>#REF!</f>
        <v>#REF!</v>
      </c>
      <c r="CH2705" s="20">
        <f t="shared" si="793"/>
        <v>242.2000000000001</v>
      </c>
      <c r="CI2705" s="20">
        <f t="shared" si="793"/>
        <v>151.375</v>
      </c>
      <c r="CJ2705" s="20">
        <f t="shared" si="793"/>
        <v>484.4000000000002</v>
      </c>
      <c r="CK2705" s="20">
        <f t="shared" si="794"/>
        <v>712</v>
      </c>
      <c r="CL2705" s="20">
        <v>10</v>
      </c>
      <c r="CM2705" s="20">
        <f t="shared" si="795"/>
        <v>964.2</v>
      </c>
      <c r="CN2705" s="20" t="e">
        <f t="shared" si="796"/>
        <v>#REF!</v>
      </c>
      <c r="CS2705" s="20" t="e">
        <f t="shared" si="789"/>
        <v>#N/A</v>
      </c>
      <c r="CT2705" s="20" t="e">
        <f t="shared" si="790"/>
        <v>#N/A</v>
      </c>
      <c r="CU2705" s="20" t="e">
        <f t="shared" si="791"/>
        <v>#N/A</v>
      </c>
      <c r="CW2705" s="20">
        <f t="shared" si="797"/>
        <v>0</v>
      </c>
      <c r="CX2705" s="20">
        <f t="shared" si="797"/>
        <v>0</v>
      </c>
      <c r="CY2705" s="20">
        <f t="shared" si="797"/>
        <v>0</v>
      </c>
      <c r="CZ2705" s="20">
        <f t="shared" si="798"/>
        <v>242.2000000000001</v>
      </c>
      <c r="DA2705" s="20">
        <f t="shared" si="798"/>
        <v>151.375</v>
      </c>
      <c r="DB2705" s="20">
        <f t="shared" si="798"/>
        <v>484.4000000000002</v>
      </c>
      <c r="DE2705" s="20" t="e">
        <f t="shared" si="792"/>
        <v>#N/A</v>
      </c>
      <c r="DF2705" s="20">
        <f t="shared" si="799"/>
        <v>0</v>
      </c>
      <c r="DG2705" s="20">
        <f t="shared" si="800"/>
        <v>712</v>
      </c>
    </row>
    <row r="2706" spans="12:111">
      <c r="L2706" s="15"/>
      <c r="M2706" s="17"/>
      <c r="O2706" s="19">
        <v>2705</v>
      </c>
      <c r="P2706" s="1">
        <f t="shared" si="803"/>
        <v>0.13027260000000002</v>
      </c>
      <c r="Q2706">
        <f>SUM(P$2:P2706)</f>
        <v>1027.2768716712658</v>
      </c>
      <c r="R2706" s="10">
        <f t="shared" si="801"/>
        <v>9.1190820000000006E-2</v>
      </c>
      <c r="S2706" s="10">
        <f t="shared" si="802"/>
        <v>0.16935438000000003</v>
      </c>
      <c r="T2706" s="22">
        <f>SUM(R$2:R2706)</f>
        <v>724.49381016988457</v>
      </c>
      <c r="U2706" s="22">
        <f>SUM(S$2:S2706)</f>
        <v>1330.0599331726387</v>
      </c>
      <c r="X2706" s="15"/>
      <c r="CD2706" s="20">
        <v>2705</v>
      </c>
      <c r="CE2706" s="20">
        <f>V2706</f>
        <v>0</v>
      </c>
      <c r="CF2706" s="20" t="e">
        <f>#REF!</f>
        <v>#REF!</v>
      </c>
      <c r="CG2706" s="20" t="e">
        <f>#REF!</f>
        <v>#REF!</v>
      </c>
      <c r="CH2706" s="20">
        <f t="shared" si="793"/>
        <v>242.2000000000001</v>
      </c>
      <c r="CI2706" s="20">
        <f t="shared" si="793"/>
        <v>151.375</v>
      </c>
      <c r="CJ2706" s="20">
        <f t="shared" si="793"/>
        <v>484.4000000000002</v>
      </c>
      <c r="CK2706" s="20">
        <f t="shared" si="794"/>
        <v>712</v>
      </c>
      <c r="CL2706" s="20">
        <v>10</v>
      </c>
      <c r="CM2706" s="20">
        <f t="shared" si="795"/>
        <v>964.2</v>
      </c>
      <c r="CN2706" s="20" t="e">
        <f t="shared" si="796"/>
        <v>#REF!</v>
      </c>
      <c r="CS2706" s="20" t="e">
        <f t="shared" si="789"/>
        <v>#N/A</v>
      </c>
      <c r="CT2706" s="20" t="e">
        <f t="shared" si="790"/>
        <v>#N/A</v>
      </c>
      <c r="CU2706" s="20" t="e">
        <f t="shared" si="791"/>
        <v>#N/A</v>
      </c>
      <c r="CW2706" s="20">
        <f t="shared" si="797"/>
        <v>0</v>
      </c>
      <c r="CX2706" s="20">
        <f t="shared" si="797"/>
        <v>0</v>
      </c>
      <c r="CY2706" s="20">
        <f t="shared" si="797"/>
        <v>0</v>
      </c>
      <c r="CZ2706" s="20">
        <f t="shared" si="798"/>
        <v>242.2000000000001</v>
      </c>
      <c r="DA2706" s="20">
        <f t="shared" si="798"/>
        <v>151.375</v>
      </c>
      <c r="DB2706" s="20">
        <f t="shared" si="798"/>
        <v>484.4000000000002</v>
      </c>
      <c r="DE2706" s="20" t="e">
        <f t="shared" si="792"/>
        <v>#N/A</v>
      </c>
      <c r="DF2706" s="20">
        <f t="shared" si="799"/>
        <v>0</v>
      </c>
      <c r="DG2706" s="20">
        <f t="shared" si="800"/>
        <v>712</v>
      </c>
    </row>
    <row r="2707" spans="12:111">
      <c r="L2707" s="15"/>
      <c r="M2707" s="17"/>
      <c r="O2707" s="19">
        <v>2706</v>
      </c>
      <c r="P2707" s="1">
        <f t="shared" si="803"/>
        <v>8.6810175999999961E-2</v>
      </c>
      <c r="Q2707">
        <f>SUM(P$2:P2707)</f>
        <v>1027.3636818472658</v>
      </c>
      <c r="R2707" s="10">
        <f t="shared" si="801"/>
        <v>6.0767123199999967E-2</v>
      </c>
      <c r="S2707" s="10">
        <f t="shared" si="802"/>
        <v>0.11285322879999996</v>
      </c>
      <c r="T2707" s="22">
        <f>SUM(R$2:R2707)</f>
        <v>724.55457729308455</v>
      </c>
      <c r="U2707" s="22">
        <f>SUM(S$2:S2707)</f>
        <v>1330.1727864014388</v>
      </c>
      <c r="X2707" s="15"/>
      <c r="CD2707" s="20">
        <v>2706</v>
      </c>
      <c r="CE2707" s="20">
        <f>V2707</f>
        <v>0</v>
      </c>
      <c r="CF2707" s="20" t="e">
        <f>#REF!</f>
        <v>#REF!</v>
      </c>
      <c r="CG2707" s="20" t="e">
        <f>#REF!</f>
        <v>#REF!</v>
      </c>
      <c r="CH2707" s="20">
        <f t="shared" si="793"/>
        <v>242.2000000000001</v>
      </c>
      <c r="CI2707" s="20">
        <f t="shared" si="793"/>
        <v>151.375</v>
      </c>
      <c r="CJ2707" s="20">
        <f t="shared" si="793"/>
        <v>484.4000000000002</v>
      </c>
      <c r="CK2707" s="20">
        <f t="shared" si="794"/>
        <v>712</v>
      </c>
      <c r="CL2707" s="20">
        <v>10</v>
      </c>
      <c r="CM2707" s="20">
        <f t="shared" si="795"/>
        <v>964.2</v>
      </c>
      <c r="CN2707" s="20" t="e">
        <f t="shared" si="796"/>
        <v>#REF!</v>
      </c>
      <c r="CS2707" s="20" t="e">
        <f t="shared" si="789"/>
        <v>#N/A</v>
      </c>
      <c r="CT2707" s="20" t="e">
        <f t="shared" si="790"/>
        <v>#N/A</v>
      </c>
      <c r="CU2707" s="20" t="e">
        <f t="shared" si="791"/>
        <v>#N/A</v>
      </c>
      <c r="CW2707" s="20">
        <f t="shared" si="797"/>
        <v>0</v>
      </c>
      <c r="CX2707" s="20">
        <f t="shared" si="797"/>
        <v>0</v>
      </c>
      <c r="CY2707" s="20">
        <f t="shared" si="797"/>
        <v>0</v>
      </c>
      <c r="CZ2707" s="20">
        <f t="shared" ref="CZ2707:DB2722" si="804">IF(CW2707-CZ2706&gt;0,CW2707,CZ2706)</f>
        <v>242.2000000000001</v>
      </c>
      <c r="DA2707" s="20">
        <f t="shared" si="804"/>
        <v>151.375</v>
      </c>
      <c r="DB2707" s="20">
        <f t="shared" si="804"/>
        <v>484.4000000000002</v>
      </c>
      <c r="DE2707" s="20" t="e">
        <f t="shared" si="792"/>
        <v>#N/A</v>
      </c>
      <c r="DF2707" s="20">
        <f t="shared" si="799"/>
        <v>0</v>
      </c>
      <c r="DG2707" s="20">
        <f t="shared" si="800"/>
        <v>712</v>
      </c>
    </row>
    <row r="2708" spans="12:111">
      <c r="L2708" s="15"/>
      <c r="M2708" s="17"/>
      <c r="O2708" s="19">
        <v>2707</v>
      </c>
      <c r="P2708" s="1">
        <f t="shared" si="803"/>
        <v>8.677198400000001E-2</v>
      </c>
      <c r="Q2708">
        <f>SUM(P$2:P2708)</f>
        <v>1027.4504538312658</v>
      </c>
      <c r="R2708" s="10">
        <f t="shared" si="801"/>
        <v>6.0740388800000003E-2</v>
      </c>
      <c r="S2708" s="10">
        <f t="shared" si="802"/>
        <v>0.11280357920000002</v>
      </c>
      <c r="T2708" s="22">
        <f>SUM(R$2:R2708)</f>
        <v>724.61531768188456</v>
      </c>
      <c r="U2708" s="22">
        <f>SUM(S$2:S2708)</f>
        <v>1330.2855899806389</v>
      </c>
      <c r="X2708" s="15"/>
      <c r="CD2708" s="20">
        <v>2707</v>
      </c>
      <c r="CE2708" s="20">
        <f>V2708</f>
        <v>0</v>
      </c>
      <c r="CF2708" s="20" t="e">
        <f>#REF!</f>
        <v>#REF!</v>
      </c>
      <c r="CG2708" s="20" t="e">
        <f>#REF!</f>
        <v>#REF!</v>
      </c>
      <c r="CH2708" s="20">
        <f t="shared" si="793"/>
        <v>242.2000000000001</v>
      </c>
      <c r="CI2708" s="20">
        <f t="shared" si="793"/>
        <v>151.375</v>
      </c>
      <c r="CJ2708" s="20">
        <f t="shared" si="793"/>
        <v>484.4000000000002</v>
      </c>
      <c r="CK2708" s="20">
        <f t="shared" si="794"/>
        <v>712</v>
      </c>
      <c r="CL2708" s="20">
        <v>10</v>
      </c>
      <c r="CM2708" s="20">
        <f t="shared" si="795"/>
        <v>964.2</v>
      </c>
      <c r="CN2708" s="20" t="e">
        <f t="shared" si="796"/>
        <v>#REF!</v>
      </c>
      <c r="CS2708" s="20" t="e">
        <f t="shared" si="789"/>
        <v>#N/A</v>
      </c>
      <c r="CT2708" s="20" t="e">
        <f t="shared" si="790"/>
        <v>#N/A</v>
      </c>
      <c r="CU2708" s="20" t="e">
        <f t="shared" si="791"/>
        <v>#N/A</v>
      </c>
      <c r="CW2708" s="20">
        <f t="shared" si="797"/>
        <v>0</v>
      </c>
      <c r="CX2708" s="20">
        <f t="shared" si="797"/>
        <v>0</v>
      </c>
      <c r="CY2708" s="20">
        <f t="shared" si="797"/>
        <v>0</v>
      </c>
      <c r="CZ2708" s="20">
        <f t="shared" si="804"/>
        <v>242.2000000000001</v>
      </c>
      <c r="DA2708" s="20">
        <f t="shared" si="804"/>
        <v>151.375</v>
      </c>
      <c r="DB2708" s="20">
        <f t="shared" si="804"/>
        <v>484.4000000000002</v>
      </c>
      <c r="DE2708" s="20" t="e">
        <f t="shared" si="792"/>
        <v>#N/A</v>
      </c>
      <c r="DF2708" s="20">
        <f t="shared" si="799"/>
        <v>0</v>
      </c>
      <c r="DG2708" s="20">
        <f t="shared" si="800"/>
        <v>712</v>
      </c>
    </row>
    <row r="2709" spans="12:111">
      <c r="L2709" s="15"/>
      <c r="M2709" s="17"/>
      <c r="O2709" s="19">
        <v>2708</v>
      </c>
      <c r="P2709" s="1">
        <f t="shared" si="803"/>
        <v>8.6733823999999987E-2</v>
      </c>
      <c r="Q2709">
        <f>SUM(P$2:P2709)</f>
        <v>1027.5371876552658</v>
      </c>
      <c r="R2709" s="10">
        <f t="shared" si="801"/>
        <v>6.0713676799999984E-2</v>
      </c>
      <c r="S2709" s="10">
        <f t="shared" si="802"/>
        <v>0.11275397119999998</v>
      </c>
      <c r="T2709" s="22">
        <f>SUM(R$2:R2709)</f>
        <v>724.67603135868455</v>
      </c>
      <c r="U2709" s="22">
        <f>SUM(S$2:S2709)</f>
        <v>1330.3983439518388</v>
      </c>
      <c r="X2709" s="15"/>
      <c r="CD2709" s="20">
        <v>2708</v>
      </c>
      <c r="CE2709" s="20">
        <f>V2709</f>
        <v>0</v>
      </c>
      <c r="CF2709" s="20" t="e">
        <f>#REF!</f>
        <v>#REF!</v>
      </c>
      <c r="CG2709" s="20" t="e">
        <f>#REF!</f>
        <v>#REF!</v>
      </c>
      <c r="CH2709" s="20">
        <f t="shared" si="793"/>
        <v>242.2000000000001</v>
      </c>
      <c r="CI2709" s="20">
        <f t="shared" si="793"/>
        <v>151.375</v>
      </c>
      <c r="CJ2709" s="20">
        <f t="shared" si="793"/>
        <v>484.4000000000002</v>
      </c>
      <c r="CK2709" s="20">
        <f t="shared" si="794"/>
        <v>712</v>
      </c>
      <c r="CL2709" s="20">
        <v>10</v>
      </c>
      <c r="CM2709" s="20">
        <f t="shared" si="795"/>
        <v>964.2</v>
      </c>
      <c r="CN2709" s="20" t="e">
        <f t="shared" si="796"/>
        <v>#REF!</v>
      </c>
      <c r="CS2709" s="20" t="e">
        <f t="shared" si="789"/>
        <v>#N/A</v>
      </c>
      <c r="CT2709" s="20" t="e">
        <f t="shared" si="790"/>
        <v>#N/A</v>
      </c>
      <c r="CU2709" s="20" t="e">
        <f t="shared" si="791"/>
        <v>#N/A</v>
      </c>
      <c r="CW2709" s="20">
        <f t="shared" si="797"/>
        <v>0</v>
      </c>
      <c r="CX2709" s="20">
        <f t="shared" si="797"/>
        <v>0</v>
      </c>
      <c r="CY2709" s="20">
        <f t="shared" si="797"/>
        <v>0</v>
      </c>
      <c r="CZ2709" s="20">
        <f t="shared" si="804"/>
        <v>242.2000000000001</v>
      </c>
      <c r="DA2709" s="20">
        <f t="shared" si="804"/>
        <v>151.375</v>
      </c>
      <c r="DB2709" s="20">
        <f t="shared" si="804"/>
        <v>484.4000000000002</v>
      </c>
      <c r="DE2709" s="20" t="e">
        <f t="shared" si="792"/>
        <v>#N/A</v>
      </c>
      <c r="DF2709" s="20">
        <f t="shared" si="799"/>
        <v>0</v>
      </c>
      <c r="DG2709" s="20">
        <f t="shared" si="800"/>
        <v>712</v>
      </c>
    </row>
    <row r="2710" spans="12:111">
      <c r="L2710" s="15"/>
      <c r="M2710" s="17"/>
      <c r="O2710" s="19">
        <v>2709</v>
      </c>
      <c r="P2710" s="1">
        <f t="shared" si="803"/>
        <v>8.669569600000003E-2</v>
      </c>
      <c r="Q2710">
        <f>SUM(P$2:P2710)</f>
        <v>1027.6238833512659</v>
      </c>
      <c r="R2710" s="10">
        <f t="shared" si="801"/>
        <v>6.0686987200000014E-2</v>
      </c>
      <c r="S2710" s="10">
        <f t="shared" si="802"/>
        <v>0.11270440480000005</v>
      </c>
      <c r="T2710" s="22">
        <f>SUM(R$2:R2710)</f>
        <v>724.73671834588458</v>
      </c>
      <c r="U2710" s="22">
        <f>SUM(S$2:S2710)</f>
        <v>1330.5110483566389</v>
      </c>
      <c r="X2710" s="15"/>
      <c r="CD2710" s="20">
        <v>2709</v>
      </c>
      <c r="CE2710" s="20">
        <f>V2710</f>
        <v>0</v>
      </c>
      <c r="CF2710" s="20" t="e">
        <f>#REF!</f>
        <v>#REF!</v>
      </c>
      <c r="CG2710" s="20" t="e">
        <f>#REF!</f>
        <v>#REF!</v>
      </c>
      <c r="CH2710" s="20">
        <f t="shared" si="793"/>
        <v>242.2000000000001</v>
      </c>
      <c r="CI2710" s="20">
        <f t="shared" si="793"/>
        <v>151.375</v>
      </c>
      <c r="CJ2710" s="20">
        <f t="shared" si="793"/>
        <v>484.4000000000002</v>
      </c>
      <c r="CK2710" s="20">
        <f t="shared" si="794"/>
        <v>712</v>
      </c>
      <c r="CL2710" s="20">
        <v>10</v>
      </c>
      <c r="CM2710" s="20">
        <f t="shared" si="795"/>
        <v>964.2</v>
      </c>
      <c r="CN2710" s="20" t="e">
        <f t="shared" si="796"/>
        <v>#REF!</v>
      </c>
      <c r="CS2710" s="20" t="e">
        <f t="shared" si="789"/>
        <v>#N/A</v>
      </c>
      <c r="CT2710" s="20" t="e">
        <f t="shared" si="790"/>
        <v>#N/A</v>
      </c>
      <c r="CU2710" s="20" t="e">
        <f t="shared" si="791"/>
        <v>#N/A</v>
      </c>
      <c r="CW2710" s="20">
        <f t="shared" si="797"/>
        <v>0</v>
      </c>
      <c r="CX2710" s="20">
        <f t="shared" si="797"/>
        <v>0</v>
      </c>
      <c r="CY2710" s="20">
        <f t="shared" si="797"/>
        <v>0</v>
      </c>
      <c r="CZ2710" s="20">
        <f t="shared" si="804"/>
        <v>242.2000000000001</v>
      </c>
      <c r="DA2710" s="20">
        <f t="shared" si="804"/>
        <v>151.375</v>
      </c>
      <c r="DB2710" s="20">
        <f t="shared" si="804"/>
        <v>484.4000000000002</v>
      </c>
      <c r="DE2710" s="20" t="e">
        <f t="shared" si="792"/>
        <v>#N/A</v>
      </c>
      <c r="DF2710" s="20">
        <f t="shared" si="799"/>
        <v>0</v>
      </c>
      <c r="DG2710" s="20">
        <f t="shared" si="800"/>
        <v>712</v>
      </c>
    </row>
    <row r="2711" spans="12:111">
      <c r="L2711" s="15"/>
      <c r="M2711" s="17"/>
      <c r="O2711" s="19">
        <v>2710</v>
      </c>
      <c r="P2711" s="1">
        <f t="shared" si="803"/>
        <v>0.12998639999999997</v>
      </c>
      <c r="Q2711">
        <f>SUM(P$2:P2711)</f>
        <v>1027.7538697512659</v>
      </c>
      <c r="R2711" s="10">
        <f t="shared" si="801"/>
        <v>9.0990479999999971E-2</v>
      </c>
      <c r="S2711" s="10">
        <f t="shared" si="802"/>
        <v>0.16898231999999996</v>
      </c>
      <c r="T2711" s="22">
        <f>SUM(R$2:R2711)</f>
        <v>724.82770882588454</v>
      </c>
      <c r="U2711" s="22">
        <f>SUM(S$2:S2711)</f>
        <v>1330.6800306766388</v>
      </c>
      <c r="X2711" s="15"/>
      <c r="CD2711" s="20">
        <v>2710</v>
      </c>
      <c r="CE2711" s="20">
        <f>V2711</f>
        <v>0</v>
      </c>
      <c r="CF2711" s="20" t="e">
        <f>#REF!</f>
        <v>#REF!</v>
      </c>
      <c r="CG2711" s="20" t="e">
        <f>#REF!</f>
        <v>#REF!</v>
      </c>
      <c r="CH2711" s="20">
        <f t="shared" si="793"/>
        <v>242.2000000000001</v>
      </c>
      <c r="CI2711" s="20">
        <f t="shared" si="793"/>
        <v>151.375</v>
      </c>
      <c r="CJ2711" s="20">
        <f t="shared" si="793"/>
        <v>484.4000000000002</v>
      </c>
      <c r="CK2711" s="20">
        <f t="shared" si="794"/>
        <v>712</v>
      </c>
      <c r="CL2711" s="20">
        <v>10</v>
      </c>
      <c r="CM2711" s="20">
        <f t="shared" si="795"/>
        <v>964.2</v>
      </c>
      <c r="CN2711" s="20" t="e">
        <f t="shared" si="796"/>
        <v>#REF!</v>
      </c>
      <c r="CS2711" s="20" t="e">
        <f t="shared" si="789"/>
        <v>#N/A</v>
      </c>
      <c r="CT2711" s="20" t="e">
        <f t="shared" si="790"/>
        <v>#N/A</v>
      </c>
      <c r="CU2711" s="20" t="e">
        <f t="shared" si="791"/>
        <v>#N/A</v>
      </c>
      <c r="CW2711" s="20">
        <f t="shared" si="797"/>
        <v>0</v>
      </c>
      <c r="CX2711" s="20">
        <f t="shared" si="797"/>
        <v>0</v>
      </c>
      <c r="CY2711" s="20">
        <f t="shared" si="797"/>
        <v>0</v>
      </c>
      <c r="CZ2711" s="20">
        <f t="shared" si="804"/>
        <v>242.2000000000001</v>
      </c>
      <c r="DA2711" s="20">
        <f t="shared" si="804"/>
        <v>151.375</v>
      </c>
      <c r="DB2711" s="20">
        <f t="shared" si="804"/>
        <v>484.4000000000002</v>
      </c>
      <c r="DE2711" s="20" t="e">
        <f t="shared" si="792"/>
        <v>#N/A</v>
      </c>
      <c r="DF2711" s="20">
        <f t="shared" si="799"/>
        <v>0</v>
      </c>
      <c r="DG2711" s="20">
        <f t="shared" si="800"/>
        <v>712</v>
      </c>
    </row>
    <row r="2712" spans="12:111">
      <c r="L2712" s="15"/>
      <c r="M2712" s="17"/>
      <c r="O2712" s="19">
        <v>2711</v>
      </c>
      <c r="P2712" s="1">
        <f t="shared" si="803"/>
        <v>8.6619536000000011E-2</v>
      </c>
      <c r="Q2712">
        <f>SUM(P$2:P2712)</f>
        <v>1027.8404892872659</v>
      </c>
      <c r="R2712" s="10">
        <f t="shared" si="801"/>
        <v>6.0633675200000001E-2</v>
      </c>
      <c r="S2712" s="10">
        <f t="shared" si="802"/>
        <v>0.11260539680000002</v>
      </c>
      <c r="T2712" s="22">
        <f>SUM(R$2:R2712)</f>
        <v>724.88834250108459</v>
      </c>
      <c r="U2712" s="22">
        <f>SUM(S$2:S2712)</f>
        <v>1330.7926360734389</v>
      </c>
      <c r="X2712" s="15"/>
      <c r="CD2712" s="20">
        <v>2711</v>
      </c>
      <c r="CE2712" s="20">
        <f>V2712</f>
        <v>0</v>
      </c>
      <c r="CF2712" s="20" t="e">
        <f>#REF!</f>
        <v>#REF!</v>
      </c>
      <c r="CG2712" s="20" t="e">
        <f>#REF!</f>
        <v>#REF!</v>
      </c>
      <c r="CH2712" s="20">
        <f t="shared" si="793"/>
        <v>242.2000000000001</v>
      </c>
      <c r="CI2712" s="20">
        <f t="shared" si="793"/>
        <v>151.375</v>
      </c>
      <c r="CJ2712" s="20">
        <f t="shared" si="793"/>
        <v>484.4000000000002</v>
      </c>
      <c r="CK2712" s="20">
        <f t="shared" si="794"/>
        <v>712</v>
      </c>
      <c r="CL2712" s="20">
        <v>10</v>
      </c>
      <c r="CM2712" s="20">
        <f t="shared" si="795"/>
        <v>964.2</v>
      </c>
      <c r="CN2712" s="20" t="e">
        <f t="shared" si="796"/>
        <v>#REF!</v>
      </c>
      <c r="CS2712" s="20" t="e">
        <f t="shared" si="789"/>
        <v>#N/A</v>
      </c>
      <c r="CT2712" s="20" t="e">
        <f t="shared" si="790"/>
        <v>#N/A</v>
      </c>
      <c r="CU2712" s="20" t="e">
        <f t="shared" si="791"/>
        <v>#N/A</v>
      </c>
      <c r="CW2712" s="20">
        <f t="shared" si="797"/>
        <v>0</v>
      </c>
      <c r="CX2712" s="20">
        <f t="shared" si="797"/>
        <v>0</v>
      </c>
      <c r="CY2712" s="20">
        <f t="shared" si="797"/>
        <v>0</v>
      </c>
      <c r="CZ2712" s="20">
        <f t="shared" si="804"/>
        <v>242.2000000000001</v>
      </c>
      <c r="DA2712" s="20">
        <f t="shared" si="804"/>
        <v>151.375</v>
      </c>
      <c r="DB2712" s="20">
        <f t="shared" si="804"/>
        <v>484.4000000000002</v>
      </c>
      <c r="DE2712" s="20" t="e">
        <f t="shared" si="792"/>
        <v>#N/A</v>
      </c>
      <c r="DF2712" s="20">
        <f t="shared" si="799"/>
        <v>0</v>
      </c>
      <c r="DG2712" s="20">
        <f t="shared" si="800"/>
        <v>712</v>
      </c>
    </row>
    <row r="2713" spans="12:111">
      <c r="L2713" s="15"/>
      <c r="M2713" s="17"/>
      <c r="O2713" s="19">
        <v>2712</v>
      </c>
      <c r="P2713" s="1">
        <f t="shared" si="803"/>
        <v>8.658150399999999E-2</v>
      </c>
      <c r="Q2713">
        <f>SUM(P$2:P2713)</f>
        <v>1027.9270707912658</v>
      </c>
      <c r="R2713" s="10">
        <f t="shared" si="801"/>
        <v>6.0607052799999991E-2</v>
      </c>
      <c r="S2713" s="10">
        <f t="shared" si="802"/>
        <v>0.11255595519999999</v>
      </c>
      <c r="T2713" s="22">
        <f>SUM(R$2:R2713)</f>
        <v>724.94894955388463</v>
      </c>
      <c r="U2713" s="22">
        <f>SUM(S$2:S2713)</f>
        <v>1330.9051920286388</v>
      </c>
      <c r="X2713" s="15"/>
      <c r="CD2713" s="20">
        <v>2712</v>
      </c>
      <c r="CE2713" s="20">
        <f>V2713</f>
        <v>0</v>
      </c>
      <c r="CF2713" s="20" t="e">
        <f>#REF!</f>
        <v>#REF!</v>
      </c>
      <c r="CG2713" s="20" t="e">
        <f>#REF!</f>
        <v>#REF!</v>
      </c>
      <c r="CH2713" s="20">
        <f t="shared" si="793"/>
        <v>242.2000000000001</v>
      </c>
      <c r="CI2713" s="20">
        <f t="shared" si="793"/>
        <v>151.375</v>
      </c>
      <c r="CJ2713" s="20">
        <f t="shared" si="793"/>
        <v>484.4000000000002</v>
      </c>
      <c r="CK2713" s="20">
        <f t="shared" si="794"/>
        <v>712</v>
      </c>
      <c r="CL2713" s="20">
        <v>10</v>
      </c>
      <c r="CM2713" s="20">
        <f t="shared" si="795"/>
        <v>964.2</v>
      </c>
      <c r="CN2713" s="20" t="e">
        <f t="shared" si="796"/>
        <v>#REF!</v>
      </c>
      <c r="CS2713" s="20" t="e">
        <f t="shared" si="789"/>
        <v>#N/A</v>
      </c>
      <c r="CT2713" s="20" t="e">
        <f t="shared" si="790"/>
        <v>#N/A</v>
      </c>
      <c r="CU2713" s="20" t="e">
        <f t="shared" si="791"/>
        <v>#N/A</v>
      </c>
      <c r="CW2713" s="20">
        <f t="shared" si="797"/>
        <v>0</v>
      </c>
      <c r="CX2713" s="20">
        <f t="shared" si="797"/>
        <v>0</v>
      </c>
      <c r="CY2713" s="20">
        <f t="shared" si="797"/>
        <v>0</v>
      </c>
      <c r="CZ2713" s="20">
        <f t="shared" si="804"/>
        <v>242.2000000000001</v>
      </c>
      <c r="DA2713" s="20">
        <f t="shared" si="804"/>
        <v>151.375</v>
      </c>
      <c r="DB2713" s="20">
        <f t="shared" si="804"/>
        <v>484.4000000000002</v>
      </c>
      <c r="DE2713" s="20" t="e">
        <f t="shared" si="792"/>
        <v>#N/A</v>
      </c>
      <c r="DF2713" s="20">
        <f t="shared" si="799"/>
        <v>0</v>
      </c>
      <c r="DG2713" s="20">
        <f t="shared" si="800"/>
        <v>712</v>
      </c>
    </row>
    <row r="2714" spans="12:111">
      <c r="L2714" s="15"/>
      <c r="M2714" s="17"/>
      <c r="O2714" s="19">
        <v>2713</v>
      </c>
      <c r="P2714" s="1">
        <f t="shared" si="803"/>
        <v>8.6543504000000035E-2</v>
      </c>
      <c r="Q2714">
        <f>SUM(P$2:P2714)</f>
        <v>1028.0136142952658</v>
      </c>
      <c r="R2714" s="10">
        <f t="shared" si="801"/>
        <v>6.0580452800000018E-2</v>
      </c>
      <c r="S2714" s="10">
        <f t="shared" si="802"/>
        <v>0.11250655520000005</v>
      </c>
      <c r="T2714" s="22">
        <f>SUM(R$2:R2714)</f>
        <v>725.0095300066846</v>
      </c>
      <c r="U2714" s="22">
        <f>SUM(S$2:S2714)</f>
        <v>1331.0176985838389</v>
      </c>
      <c r="X2714" s="15"/>
      <c r="CD2714" s="20">
        <v>2713</v>
      </c>
      <c r="CE2714" s="20">
        <f>V2714</f>
        <v>0</v>
      </c>
      <c r="CF2714" s="20" t="e">
        <f>#REF!</f>
        <v>#REF!</v>
      </c>
      <c r="CG2714" s="20" t="e">
        <f>#REF!</f>
        <v>#REF!</v>
      </c>
      <c r="CH2714" s="20">
        <f t="shared" si="793"/>
        <v>242.2000000000001</v>
      </c>
      <c r="CI2714" s="20">
        <f t="shared" si="793"/>
        <v>151.375</v>
      </c>
      <c r="CJ2714" s="20">
        <f t="shared" si="793"/>
        <v>484.4000000000002</v>
      </c>
      <c r="CK2714" s="20">
        <f t="shared" si="794"/>
        <v>712</v>
      </c>
      <c r="CL2714" s="20">
        <v>10</v>
      </c>
      <c r="CM2714" s="20">
        <f t="shared" si="795"/>
        <v>964.2</v>
      </c>
      <c r="CN2714" s="20" t="e">
        <f t="shared" si="796"/>
        <v>#REF!</v>
      </c>
      <c r="CS2714" s="20" t="e">
        <f t="shared" si="789"/>
        <v>#N/A</v>
      </c>
      <c r="CT2714" s="20" t="e">
        <f t="shared" si="790"/>
        <v>#N/A</v>
      </c>
      <c r="CU2714" s="20" t="e">
        <f t="shared" si="791"/>
        <v>#N/A</v>
      </c>
      <c r="CW2714" s="20">
        <f t="shared" si="797"/>
        <v>0</v>
      </c>
      <c r="CX2714" s="20">
        <f t="shared" si="797"/>
        <v>0</v>
      </c>
      <c r="CY2714" s="20">
        <f t="shared" si="797"/>
        <v>0</v>
      </c>
      <c r="CZ2714" s="20">
        <f t="shared" si="804"/>
        <v>242.2000000000001</v>
      </c>
      <c r="DA2714" s="20">
        <f t="shared" si="804"/>
        <v>151.375</v>
      </c>
      <c r="DB2714" s="20">
        <f t="shared" si="804"/>
        <v>484.4000000000002</v>
      </c>
      <c r="DE2714" s="20" t="e">
        <f t="shared" si="792"/>
        <v>#N/A</v>
      </c>
      <c r="DF2714" s="20">
        <f t="shared" si="799"/>
        <v>0</v>
      </c>
      <c r="DG2714" s="20">
        <f t="shared" si="800"/>
        <v>712</v>
      </c>
    </row>
    <row r="2715" spans="12:111">
      <c r="L2715" s="15"/>
      <c r="M2715" s="17"/>
      <c r="O2715" s="19">
        <v>2714</v>
      </c>
      <c r="P2715" s="1">
        <f t="shared" si="803"/>
        <v>8.6505535999999994E-2</v>
      </c>
      <c r="Q2715">
        <f>SUM(P$2:P2715)</f>
        <v>1028.1001198312658</v>
      </c>
      <c r="R2715" s="10">
        <f t="shared" si="801"/>
        <v>6.0553875199999989E-2</v>
      </c>
      <c r="S2715" s="10">
        <f t="shared" si="802"/>
        <v>0.11245719679999999</v>
      </c>
      <c r="T2715" s="22">
        <f>SUM(R$2:R2715)</f>
        <v>725.07008388188456</v>
      </c>
      <c r="U2715" s="22">
        <f>SUM(S$2:S2715)</f>
        <v>1331.1301557806389</v>
      </c>
      <c r="X2715" s="15"/>
      <c r="CD2715" s="20">
        <v>2714</v>
      </c>
      <c r="CE2715" s="20">
        <f>V2715</f>
        <v>0</v>
      </c>
      <c r="CF2715" s="20" t="e">
        <f>#REF!</f>
        <v>#REF!</v>
      </c>
      <c r="CG2715" s="20" t="e">
        <f>#REF!</f>
        <v>#REF!</v>
      </c>
      <c r="CH2715" s="20">
        <f t="shared" si="793"/>
        <v>242.2000000000001</v>
      </c>
      <c r="CI2715" s="20">
        <f t="shared" si="793"/>
        <v>151.375</v>
      </c>
      <c r="CJ2715" s="20">
        <f t="shared" si="793"/>
        <v>484.4000000000002</v>
      </c>
      <c r="CK2715" s="20">
        <f t="shared" si="794"/>
        <v>712</v>
      </c>
      <c r="CL2715" s="20">
        <v>10</v>
      </c>
      <c r="CM2715" s="20">
        <f t="shared" si="795"/>
        <v>964.2</v>
      </c>
      <c r="CN2715" s="20" t="e">
        <f t="shared" si="796"/>
        <v>#REF!</v>
      </c>
      <c r="CS2715" s="20" t="e">
        <f t="shared" si="789"/>
        <v>#N/A</v>
      </c>
      <c r="CT2715" s="20" t="e">
        <f t="shared" si="790"/>
        <v>#N/A</v>
      </c>
      <c r="CU2715" s="20" t="e">
        <f t="shared" si="791"/>
        <v>#N/A</v>
      </c>
      <c r="CW2715" s="20">
        <f t="shared" si="797"/>
        <v>0</v>
      </c>
      <c r="CX2715" s="20">
        <f t="shared" si="797"/>
        <v>0</v>
      </c>
      <c r="CY2715" s="20">
        <f t="shared" si="797"/>
        <v>0</v>
      </c>
      <c r="CZ2715" s="20">
        <f t="shared" si="804"/>
        <v>242.2000000000001</v>
      </c>
      <c r="DA2715" s="20">
        <f t="shared" si="804"/>
        <v>151.375</v>
      </c>
      <c r="DB2715" s="20">
        <f t="shared" si="804"/>
        <v>484.4000000000002</v>
      </c>
      <c r="DE2715" s="20" t="e">
        <f t="shared" si="792"/>
        <v>#N/A</v>
      </c>
      <c r="DF2715" s="20">
        <f t="shared" si="799"/>
        <v>0</v>
      </c>
      <c r="DG2715" s="20">
        <f t="shared" si="800"/>
        <v>712</v>
      </c>
    </row>
    <row r="2716" spans="12:111">
      <c r="L2716" s="15"/>
      <c r="M2716" s="17"/>
      <c r="O2716" s="19">
        <v>2715</v>
      </c>
      <c r="P2716" s="1">
        <f t="shared" si="803"/>
        <v>0.12970139999999991</v>
      </c>
      <c r="Q2716">
        <f>SUM(P$2:P2716)</f>
        <v>1028.2298212312658</v>
      </c>
      <c r="R2716" s="10">
        <f t="shared" si="801"/>
        <v>9.0790979999999938E-2</v>
      </c>
      <c r="S2716" s="10">
        <f t="shared" si="802"/>
        <v>0.16861181999999988</v>
      </c>
      <c r="T2716" s="22">
        <f>SUM(R$2:R2716)</f>
        <v>725.16087486188451</v>
      </c>
      <c r="U2716" s="22">
        <f>SUM(S$2:S2716)</f>
        <v>1331.2987676006389</v>
      </c>
      <c r="X2716" s="15"/>
      <c r="CD2716" s="20">
        <v>2715</v>
      </c>
      <c r="CE2716" s="20">
        <f>V2716</f>
        <v>0</v>
      </c>
      <c r="CF2716" s="20" t="e">
        <f>#REF!</f>
        <v>#REF!</v>
      </c>
      <c r="CG2716" s="20" t="e">
        <f>#REF!</f>
        <v>#REF!</v>
      </c>
      <c r="CH2716" s="20">
        <f t="shared" si="793"/>
        <v>242.2000000000001</v>
      </c>
      <c r="CI2716" s="20">
        <f t="shared" si="793"/>
        <v>151.375</v>
      </c>
      <c r="CJ2716" s="20">
        <f t="shared" si="793"/>
        <v>484.4000000000002</v>
      </c>
      <c r="CK2716" s="20">
        <f t="shared" si="794"/>
        <v>712</v>
      </c>
      <c r="CL2716" s="20">
        <v>10</v>
      </c>
      <c r="CM2716" s="20">
        <f t="shared" si="795"/>
        <v>964.2</v>
      </c>
      <c r="CN2716" s="20" t="e">
        <f t="shared" si="796"/>
        <v>#REF!</v>
      </c>
      <c r="CS2716" s="20" t="e">
        <f t="shared" si="789"/>
        <v>#N/A</v>
      </c>
      <c r="CT2716" s="20" t="e">
        <f t="shared" si="790"/>
        <v>#N/A</v>
      </c>
      <c r="CU2716" s="20" t="e">
        <f t="shared" si="791"/>
        <v>#N/A</v>
      </c>
      <c r="CW2716" s="20">
        <f t="shared" si="797"/>
        <v>0</v>
      </c>
      <c r="CX2716" s="20">
        <f t="shared" si="797"/>
        <v>0</v>
      </c>
      <c r="CY2716" s="20">
        <f t="shared" si="797"/>
        <v>0</v>
      </c>
      <c r="CZ2716" s="20">
        <f t="shared" si="804"/>
        <v>242.2000000000001</v>
      </c>
      <c r="DA2716" s="20">
        <f t="shared" si="804"/>
        <v>151.375</v>
      </c>
      <c r="DB2716" s="20">
        <f t="shared" si="804"/>
        <v>484.4000000000002</v>
      </c>
      <c r="DE2716" s="20" t="e">
        <f t="shared" si="792"/>
        <v>#N/A</v>
      </c>
      <c r="DF2716" s="20">
        <f t="shared" si="799"/>
        <v>0</v>
      </c>
      <c r="DG2716" s="20">
        <f t="shared" si="800"/>
        <v>712</v>
      </c>
    </row>
    <row r="2717" spans="12:111">
      <c r="L2717" s="15"/>
      <c r="M2717" s="17"/>
      <c r="O2717" s="19">
        <v>2716</v>
      </c>
      <c r="P2717" s="1">
        <f t="shared" si="803"/>
        <v>8.6429696E-2</v>
      </c>
      <c r="Q2717">
        <f>SUM(P$2:P2717)</f>
        <v>1028.3162509272659</v>
      </c>
      <c r="R2717" s="10">
        <f t="shared" si="801"/>
        <v>6.0500787199999996E-2</v>
      </c>
      <c r="S2717" s="10">
        <f t="shared" si="802"/>
        <v>0.1123586048</v>
      </c>
      <c r="T2717" s="22">
        <f>SUM(R$2:R2717)</f>
        <v>725.22137564908451</v>
      </c>
      <c r="U2717" s="22">
        <f>SUM(S$2:S2717)</f>
        <v>1331.4111262054389</v>
      </c>
      <c r="X2717" s="15"/>
      <c r="CD2717" s="20">
        <v>2716</v>
      </c>
      <c r="CE2717" s="20">
        <f>V2717</f>
        <v>0</v>
      </c>
      <c r="CF2717" s="20" t="e">
        <f>#REF!</f>
        <v>#REF!</v>
      </c>
      <c r="CG2717" s="20" t="e">
        <f>#REF!</f>
        <v>#REF!</v>
      </c>
      <c r="CH2717" s="20">
        <f t="shared" si="793"/>
        <v>242.2000000000001</v>
      </c>
      <c r="CI2717" s="20">
        <f t="shared" si="793"/>
        <v>151.375</v>
      </c>
      <c r="CJ2717" s="20">
        <f t="shared" si="793"/>
        <v>484.4000000000002</v>
      </c>
      <c r="CK2717" s="20">
        <f t="shared" si="794"/>
        <v>712</v>
      </c>
      <c r="CL2717" s="20">
        <v>10</v>
      </c>
      <c r="CM2717" s="20">
        <f t="shared" si="795"/>
        <v>964.2</v>
      </c>
      <c r="CN2717" s="20" t="e">
        <f t="shared" si="796"/>
        <v>#REF!</v>
      </c>
      <c r="CS2717" s="20" t="e">
        <f t="shared" si="789"/>
        <v>#N/A</v>
      </c>
      <c r="CT2717" s="20" t="e">
        <f t="shared" si="790"/>
        <v>#N/A</v>
      </c>
      <c r="CU2717" s="20" t="e">
        <f t="shared" si="791"/>
        <v>#N/A</v>
      </c>
      <c r="CW2717" s="20">
        <f t="shared" si="797"/>
        <v>0</v>
      </c>
      <c r="CX2717" s="20">
        <f t="shared" si="797"/>
        <v>0</v>
      </c>
      <c r="CY2717" s="20">
        <f t="shared" si="797"/>
        <v>0</v>
      </c>
      <c r="CZ2717" s="20">
        <f t="shared" si="804"/>
        <v>242.2000000000001</v>
      </c>
      <c r="DA2717" s="20">
        <f t="shared" si="804"/>
        <v>151.375</v>
      </c>
      <c r="DB2717" s="20">
        <f t="shared" si="804"/>
        <v>484.4000000000002</v>
      </c>
      <c r="DE2717" s="20" t="e">
        <f t="shared" si="792"/>
        <v>#N/A</v>
      </c>
      <c r="DF2717" s="20">
        <f t="shared" si="799"/>
        <v>0</v>
      </c>
      <c r="DG2717" s="20">
        <f t="shared" si="800"/>
        <v>712</v>
      </c>
    </row>
    <row r="2718" spans="12:111">
      <c r="L2718" s="15"/>
      <c r="M2718" s="17"/>
      <c r="O2718" s="19">
        <v>2717</v>
      </c>
      <c r="P2718" s="1">
        <f t="shared" si="803"/>
        <v>8.6391823999999978E-2</v>
      </c>
      <c r="Q2718">
        <f>SUM(P$2:P2718)</f>
        <v>1028.4026427512658</v>
      </c>
      <c r="R2718" s="10">
        <f t="shared" si="801"/>
        <v>6.0474276799999983E-2</v>
      </c>
      <c r="S2718" s="10">
        <f t="shared" si="802"/>
        <v>0.11230937119999998</v>
      </c>
      <c r="T2718" s="22">
        <f>SUM(R$2:R2718)</f>
        <v>725.28184992588456</v>
      </c>
      <c r="U2718" s="22">
        <f>SUM(S$2:S2718)</f>
        <v>1331.5234355766388</v>
      </c>
      <c r="X2718" s="15"/>
      <c r="CD2718" s="20">
        <v>2717</v>
      </c>
      <c r="CE2718" s="20">
        <f>V2718</f>
        <v>0</v>
      </c>
      <c r="CF2718" s="20" t="e">
        <f>#REF!</f>
        <v>#REF!</v>
      </c>
      <c r="CG2718" s="20" t="e">
        <f>#REF!</f>
        <v>#REF!</v>
      </c>
      <c r="CH2718" s="20">
        <f t="shared" si="793"/>
        <v>242.2000000000001</v>
      </c>
      <c r="CI2718" s="20">
        <f t="shared" si="793"/>
        <v>151.375</v>
      </c>
      <c r="CJ2718" s="20">
        <f t="shared" si="793"/>
        <v>484.4000000000002</v>
      </c>
      <c r="CK2718" s="20">
        <f t="shared" si="794"/>
        <v>712</v>
      </c>
      <c r="CL2718" s="20">
        <v>10</v>
      </c>
      <c r="CM2718" s="20">
        <f t="shared" si="795"/>
        <v>964.2</v>
      </c>
      <c r="CN2718" s="20" t="e">
        <f t="shared" si="796"/>
        <v>#REF!</v>
      </c>
      <c r="CS2718" s="20" t="e">
        <f t="shared" si="789"/>
        <v>#N/A</v>
      </c>
      <c r="CT2718" s="20" t="e">
        <f t="shared" si="790"/>
        <v>#N/A</v>
      </c>
      <c r="CU2718" s="20" t="e">
        <f t="shared" si="791"/>
        <v>#N/A</v>
      </c>
      <c r="CW2718" s="20">
        <f t="shared" si="797"/>
        <v>0</v>
      </c>
      <c r="CX2718" s="20">
        <f t="shared" si="797"/>
        <v>0</v>
      </c>
      <c r="CY2718" s="20">
        <f t="shared" si="797"/>
        <v>0</v>
      </c>
      <c r="CZ2718" s="20">
        <f t="shared" si="804"/>
        <v>242.2000000000001</v>
      </c>
      <c r="DA2718" s="20">
        <f t="shared" si="804"/>
        <v>151.375</v>
      </c>
      <c r="DB2718" s="20">
        <f t="shared" si="804"/>
        <v>484.4000000000002</v>
      </c>
      <c r="DE2718" s="20" t="e">
        <f t="shared" si="792"/>
        <v>#N/A</v>
      </c>
      <c r="DF2718" s="20">
        <f t="shared" si="799"/>
        <v>0</v>
      </c>
      <c r="DG2718" s="20">
        <f t="shared" si="800"/>
        <v>712</v>
      </c>
    </row>
    <row r="2719" spans="12:111">
      <c r="L2719" s="15"/>
      <c r="M2719" s="17"/>
      <c r="O2719" s="19">
        <v>2718</v>
      </c>
      <c r="P2719" s="1">
        <f t="shared" si="803"/>
        <v>8.6353983999999981E-2</v>
      </c>
      <c r="Q2719">
        <f>SUM(P$2:P2719)</f>
        <v>1028.4889967352658</v>
      </c>
      <c r="R2719" s="10">
        <f t="shared" si="801"/>
        <v>6.0447788799999985E-2</v>
      </c>
      <c r="S2719" s="10">
        <f t="shared" si="802"/>
        <v>0.11226017919999998</v>
      </c>
      <c r="T2719" s="22">
        <f>SUM(R$2:R2719)</f>
        <v>725.34229771468461</v>
      </c>
      <c r="U2719" s="22">
        <f>SUM(S$2:S2719)</f>
        <v>1331.6356957558387</v>
      </c>
      <c r="X2719" s="15"/>
      <c r="CD2719" s="20">
        <v>2718</v>
      </c>
      <c r="CE2719" s="20">
        <f>V2719</f>
        <v>0</v>
      </c>
      <c r="CF2719" s="20" t="e">
        <f>#REF!</f>
        <v>#REF!</v>
      </c>
      <c r="CG2719" s="20" t="e">
        <f>#REF!</f>
        <v>#REF!</v>
      </c>
      <c r="CH2719" s="20">
        <f t="shared" si="793"/>
        <v>242.2000000000001</v>
      </c>
      <c r="CI2719" s="20">
        <f t="shared" si="793"/>
        <v>151.375</v>
      </c>
      <c r="CJ2719" s="20">
        <f t="shared" si="793"/>
        <v>484.4000000000002</v>
      </c>
      <c r="CK2719" s="20">
        <f t="shared" si="794"/>
        <v>712</v>
      </c>
      <c r="CL2719" s="20">
        <v>10</v>
      </c>
      <c r="CM2719" s="20">
        <f t="shared" si="795"/>
        <v>964.2</v>
      </c>
      <c r="CN2719" s="20" t="e">
        <f t="shared" si="796"/>
        <v>#REF!</v>
      </c>
      <c r="CS2719" s="20" t="e">
        <f t="shared" si="789"/>
        <v>#N/A</v>
      </c>
      <c r="CT2719" s="20" t="e">
        <f t="shared" si="790"/>
        <v>#N/A</v>
      </c>
      <c r="CU2719" s="20" t="e">
        <f t="shared" si="791"/>
        <v>#N/A</v>
      </c>
      <c r="CW2719" s="20">
        <f t="shared" si="797"/>
        <v>0</v>
      </c>
      <c r="CX2719" s="20">
        <f t="shared" si="797"/>
        <v>0</v>
      </c>
      <c r="CY2719" s="20">
        <f t="shared" si="797"/>
        <v>0</v>
      </c>
      <c r="CZ2719" s="20">
        <f t="shared" si="804"/>
        <v>242.2000000000001</v>
      </c>
      <c r="DA2719" s="20">
        <f t="shared" si="804"/>
        <v>151.375</v>
      </c>
      <c r="DB2719" s="20">
        <f t="shared" si="804"/>
        <v>484.4000000000002</v>
      </c>
      <c r="DE2719" s="20" t="e">
        <f t="shared" si="792"/>
        <v>#N/A</v>
      </c>
      <c r="DF2719" s="20">
        <f t="shared" si="799"/>
        <v>0</v>
      </c>
      <c r="DG2719" s="20">
        <f t="shared" si="800"/>
        <v>712</v>
      </c>
    </row>
    <row r="2720" spans="12:111">
      <c r="L2720" s="15"/>
      <c r="M2720" s="17"/>
      <c r="O2720" s="19">
        <v>2719</v>
      </c>
      <c r="P2720" s="1">
        <f t="shared" si="803"/>
        <v>8.6316175999999981E-2</v>
      </c>
      <c r="Q2720">
        <f>SUM(P$2:P2720)</f>
        <v>1028.5753129112659</v>
      </c>
      <c r="R2720" s="10">
        <f t="shared" si="801"/>
        <v>6.0421323199999981E-2</v>
      </c>
      <c r="S2720" s="10">
        <f t="shared" si="802"/>
        <v>0.11221102879999997</v>
      </c>
      <c r="T2720" s="22">
        <f>SUM(R$2:R2720)</f>
        <v>725.40271903788459</v>
      </c>
      <c r="U2720" s="22">
        <f>SUM(S$2:S2720)</f>
        <v>1331.7479067846386</v>
      </c>
      <c r="X2720" s="15"/>
      <c r="CD2720" s="20">
        <v>2719</v>
      </c>
      <c r="CE2720" s="20">
        <f>V2720</f>
        <v>0</v>
      </c>
      <c r="CF2720" s="20" t="e">
        <f>#REF!</f>
        <v>#REF!</v>
      </c>
      <c r="CG2720" s="20" t="e">
        <f>#REF!</f>
        <v>#REF!</v>
      </c>
      <c r="CH2720" s="20">
        <f t="shared" si="793"/>
        <v>242.2000000000001</v>
      </c>
      <c r="CI2720" s="20">
        <f t="shared" si="793"/>
        <v>151.375</v>
      </c>
      <c r="CJ2720" s="20">
        <f t="shared" si="793"/>
        <v>484.4000000000002</v>
      </c>
      <c r="CK2720" s="20">
        <f t="shared" si="794"/>
        <v>712</v>
      </c>
      <c r="CL2720" s="20">
        <v>10</v>
      </c>
      <c r="CM2720" s="20">
        <f t="shared" si="795"/>
        <v>964.2</v>
      </c>
      <c r="CN2720" s="20" t="e">
        <f t="shared" si="796"/>
        <v>#REF!</v>
      </c>
      <c r="CS2720" s="20" t="e">
        <f t="shared" si="789"/>
        <v>#N/A</v>
      </c>
      <c r="CT2720" s="20" t="e">
        <f t="shared" si="790"/>
        <v>#N/A</v>
      </c>
      <c r="CU2720" s="20" t="e">
        <f t="shared" si="791"/>
        <v>#N/A</v>
      </c>
      <c r="CW2720" s="20">
        <f t="shared" si="797"/>
        <v>0</v>
      </c>
      <c r="CX2720" s="20">
        <f t="shared" si="797"/>
        <v>0</v>
      </c>
      <c r="CY2720" s="20">
        <f t="shared" si="797"/>
        <v>0</v>
      </c>
      <c r="CZ2720" s="20">
        <f t="shared" si="804"/>
        <v>242.2000000000001</v>
      </c>
      <c r="DA2720" s="20">
        <f t="shared" si="804"/>
        <v>151.375</v>
      </c>
      <c r="DB2720" s="20">
        <f t="shared" si="804"/>
        <v>484.4000000000002</v>
      </c>
      <c r="DE2720" s="20" t="e">
        <f t="shared" si="792"/>
        <v>#N/A</v>
      </c>
      <c r="DF2720" s="20">
        <f t="shared" si="799"/>
        <v>0</v>
      </c>
      <c r="DG2720" s="20">
        <f t="shared" si="800"/>
        <v>712</v>
      </c>
    </row>
    <row r="2721" spans="12:111">
      <c r="L2721" s="15"/>
      <c r="M2721" s="17"/>
      <c r="O2721" s="19">
        <v>2720</v>
      </c>
      <c r="P2721" s="1">
        <f t="shared" si="803"/>
        <v>0.12941760000000005</v>
      </c>
      <c r="Q2721">
        <f>SUM(P$2:P2721)</f>
        <v>1028.7047305112658</v>
      </c>
      <c r="R2721" s="10">
        <f t="shared" si="801"/>
        <v>9.0592320000000032E-2</v>
      </c>
      <c r="S2721" s="10">
        <f t="shared" si="802"/>
        <v>0.16824288000000007</v>
      </c>
      <c r="T2721" s="22">
        <f>SUM(R$2:R2721)</f>
        <v>725.49331135788464</v>
      </c>
      <c r="U2721" s="22">
        <f>SUM(S$2:S2721)</f>
        <v>1331.9161496646386</v>
      </c>
      <c r="X2721" s="15"/>
      <c r="CD2721" s="20">
        <v>2720</v>
      </c>
      <c r="CE2721" s="20">
        <f>V2721</f>
        <v>0</v>
      </c>
      <c r="CF2721" s="20" t="e">
        <f>#REF!</f>
        <v>#REF!</v>
      </c>
      <c r="CG2721" s="20" t="e">
        <f>#REF!</f>
        <v>#REF!</v>
      </c>
      <c r="CH2721" s="20">
        <f t="shared" si="793"/>
        <v>242.2000000000001</v>
      </c>
      <c r="CI2721" s="20">
        <f t="shared" si="793"/>
        <v>151.375</v>
      </c>
      <c r="CJ2721" s="20">
        <f t="shared" si="793"/>
        <v>484.4000000000002</v>
      </c>
      <c r="CK2721" s="20">
        <f t="shared" si="794"/>
        <v>712</v>
      </c>
      <c r="CL2721" s="20">
        <v>10</v>
      </c>
      <c r="CM2721" s="20">
        <f t="shared" si="795"/>
        <v>964.2</v>
      </c>
      <c r="CN2721" s="20" t="e">
        <f t="shared" si="796"/>
        <v>#REF!</v>
      </c>
      <c r="CS2721" s="20" t="e">
        <f t="shared" si="789"/>
        <v>#N/A</v>
      </c>
      <c r="CT2721" s="20" t="e">
        <f t="shared" si="790"/>
        <v>#N/A</v>
      </c>
      <c r="CU2721" s="20" t="e">
        <f t="shared" si="791"/>
        <v>#N/A</v>
      </c>
      <c r="CW2721" s="20">
        <f t="shared" si="797"/>
        <v>0</v>
      </c>
      <c r="CX2721" s="20">
        <f t="shared" si="797"/>
        <v>0</v>
      </c>
      <c r="CY2721" s="20">
        <f t="shared" si="797"/>
        <v>0</v>
      </c>
      <c r="CZ2721" s="20">
        <f t="shared" si="804"/>
        <v>242.2000000000001</v>
      </c>
      <c r="DA2721" s="20">
        <f t="shared" si="804"/>
        <v>151.375</v>
      </c>
      <c r="DB2721" s="20">
        <f t="shared" si="804"/>
        <v>484.4000000000002</v>
      </c>
      <c r="DE2721" s="20" t="e">
        <f t="shared" si="792"/>
        <v>#N/A</v>
      </c>
      <c r="DF2721" s="20">
        <f t="shared" si="799"/>
        <v>0</v>
      </c>
      <c r="DG2721" s="20">
        <f t="shared" si="800"/>
        <v>712</v>
      </c>
    </row>
    <row r="2722" spans="12:111">
      <c r="L2722" s="15"/>
      <c r="M2722" s="17"/>
      <c r="O2722" s="19">
        <v>2721</v>
      </c>
      <c r="P2722" s="1">
        <f t="shared" si="803"/>
        <v>8.6240655999999985E-2</v>
      </c>
      <c r="Q2722">
        <f>SUM(P$2:P2722)</f>
        <v>1028.7909711672658</v>
      </c>
      <c r="R2722" s="10">
        <f t="shared" si="801"/>
        <v>6.0368459199999988E-2</v>
      </c>
      <c r="S2722" s="10">
        <f t="shared" si="802"/>
        <v>0.11211285279999998</v>
      </c>
      <c r="T2722" s="22">
        <f>SUM(R$2:R2722)</f>
        <v>725.55367981708469</v>
      </c>
      <c r="U2722" s="22">
        <f>SUM(S$2:S2722)</f>
        <v>1332.0282625174386</v>
      </c>
      <c r="X2722" s="15"/>
      <c r="CD2722" s="20">
        <v>2721</v>
      </c>
      <c r="CE2722" s="20">
        <f>V2722</f>
        <v>0</v>
      </c>
      <c r="CF2722" s="20" t="e">
        <f>#REF!</f>
        <v>#REF!</v>
      </c>
      <c r="CG2722" s="20" t="e">
        <f>#REF!</f>
        <v>#REF!</v>
      </c>
      <c r="CH2722" s="20">
        <f t="shared" si="793"/>
        <v>242.2000000000001</v>
      </c>
      <c r="CI2722" s="20">
        <f t="shared" si="793"/>
        <v>151.375</v>
      </c>
      <c r="CJ2722" s="20">
        <f t="shared" si="793"/>
        <v>484.4000000000002</v>
      </c>
      <c r="CK2722" s="20">
        <f t="shared" si="794"/>
        <v>712</v>
      </c>
      <c r="CL2722" s="20">
        <v>10</v>
      </c>
      <c r="CM2722" s="20">
        <f t="shared" si="795"/>
        <v>964.2</v>
      </c>
      <c r="CN2722" s="20" t="e">
        <f t="shared" si="796"/>
        <v>#REF!</v>
      </c>
      <c r="CS2722" s="20" t="e">
        <f t="shared" si="789"/>
        <v>#N/A</v>
      </c>
      <c r="CT2722" s="20" t="e">
        <f t="shared" si="790"/>
        <v>#N/A</v>
      </c>
      <c r="CU2722" s="20" t="e">
        <f t="shared" si="791"/>
        <v>#N/A</v>
      </c>
      <c r="CW2722" s="20">
        <f t="shared" si="797"/>
        <v>0</v>
      </c>
      <c r="CX2722" s="20">
        <f t="shared" si="797"/>
        <v>0</v>
      </c>
      <c r="CY2722" s="20">
        <f t="shared" si="797"/>
        <v>0</v>
      </c>
      <c r="CZ2722" s="20">
        <f t="shared" si="804"/>
        <v>242.2000000000001</v>
      </c>
      <c r="DA2722" s="20">
        <f t="shared" si="804"/>
        <v>151.375</v>
      </c>
      <c r="DB2722" s="20">
        <f t="shared" si="804"/>
        <v>484.4000000000002</v>
      </c>
      <c r="DE2722" s="20" t="e">
        <f t="shared" si="792"/>
        <v>#N/A</v>
      </c>
      <c r="DF2722" s="20">
        <f t="shared" si="799"/>
        <v>0</v>
      </c>
      <c r="DG2722" s="20">
        <f t="shared" si="800"/>
        <v>712</v>
      </c>
    </row>
    <row r="2723" spans="12:111">
      <c r="L2723" s="15"/>
      <c r="M2723" s="17"/>
      <c r="O2723" s="19">
        <v>2722</v>
      </c>
      <c r="P2723" s="1">
        <f t="shared" si="803"/>
        <v>8.6202944000000031E-2</v>
      </c>
      <c r="Q2723">
        <f>SUM(P$2:P2723)</f>
        <v>1028.8771741112657</v>
      </c>
      <c r="R2723" s="10">
        <f t="shared" si="801"/>
        <v>6.0342060800000021E-2</v>
      </c>
      <c r="S2723" s="10">
        <f t="shared" si="802"/>
        <v>0.11206382720000005</v>
      </c>
      <c r="T2723" s="22">
        <f>SUM(R$2:R2723)</f>
        <v>725.61402187788474</v>
      </c>
      <c r="U2723" s="22">
        <f>SUM(S$2:S2723)</f>
        <v>1332.1403263446387</v>
      </c>
      <c r="X2723" s="15"/>
      <c r="CD2723" s="20">
        <v>2722</v>
      </c>
      <c r="CE2723" s="20">
        <f>V2723</f>
        <v>0</v>
      </c>
      <c r="CF2723" s="20" t="e">
        <f>#REF!</f>
        <v>#REF!</v>
      </c>
      <c r="CG2723" s="20" t="e">
        <f>#REF!</f>
        <v>#REF!</v>
      </c>
      <c r="CH2723" s="20">
        <f t="shared" si="793"/>
        <v>242.2000000000001</v>
      </c>
      <c r="CI2723" s="20">
        <f t="shared" si="793"/>
        <v>151.375</v>
      </c>
      <c r="CJ2723" s="20">
        <f t="shared" si="793"/>
        <v>484.4000000000002</v>
      </c>
      <c r="CK2723" s="20">
        <f t="shared" si="794"/>
        <v>712</v>
      </c>
      <c r="CL2723" s="20">
        <v>10</v>
      </c>
      <c r="CM2723" s="20">
        <f t="shared" si="795"/>
        <v>964.2</v>
      </c>
      <c r="CN2723" s="20" t="e">
        <f t="shared" si="796"/>
        <v>#REF!</v>
      </c>
      <c r="CS2723" s="20" t="e">
        <f t="shared" si="789"/>
        <v>#N/A</v>
      </c>
      <c r="CT2723" s="20" t="e">
        <f t="shared" si="790"/>
        <v>#N/A</v>
      </c>
      <c r="CU2723" s="20" t="e">
        <f t="shared" si="791"/>
        <v>#N/A</v>
      </c>
      <c r="CW2723" s="20">
        <f t="shared" si="797"/>
        <v>0</v>
      </c>
      <c r="CX2723" s="20">
        <f t="shared" si="797"/>
        <v>0</v>
      </c>
      <c r="CY2723" s="20">
        <f t="shared" si="797"/>
        <v>0</v>
      </c>
      <c r="CZ2723" s="20">
        <f t="shared" ref="CZ2723:DB2738" si="805">IF(CW2723-CZ2722&gt;0,CW2723,CZ2722)</f>
        <v>242.2000000000001</v>
      </c>
      <c r="DA2723" s="20">
        <f t="shared" si="805"/>
        <v>151.375</v>
      </c>
      <c r="DB2723" s="20">
        <f t="shared" si="805"/>
        <v>484.4000000000002</v>
      </c>
      <c r="DE2723" s="20" t="e">
        <f t="shared" si="792"/>
        <v>#N/A</v>
      </c>
      <c r="DF2723" s="20">
        <f t="shared" si="799"/>
        <v>0</v>
      </c>
      <c r="DG2723" s="20">
        <f t="shared" si="800"/>
        <v>712</v>
      </c>
    </row>
    <row r="2724" spans="12:111">
      <c r="L2724" s="15"/>
      <c r="M2724" s="17"/>
      <c r="O2724" s="19">
        <v>2723</v>
      </c>
      <c r="P2724" s="1">
        <f t="shared" si="803"/>
        <v>8.6165263999999991E-2</v>
      </c>
      <c r="Q2724">
        <f>SUM(P$2:P2724)</f>
        <v>1028.9633393752658</v>
      </c>
      <c r="R2724" s="10">
        <f t="shared" si="801"/>
        <v>6.0315684799999991E-2</v>
      </c>
      <c r="S2724" s="10">
        <f t="shared" si="802"/>
        <v>0.11201484319999999</v>
      </c>
      <c r="T2724" s="22">
        <f>SUM(R$2:R2724)</f>
        <v>725.67433756268474</v>
      </c>
      <c r="U2724" s="22">
        <f>SUM(S$2:S2724)</f>
        <v>1332.2523411878387</v>
      </c>
      <c r="X2724" s="15"/>
      <c r="CD2724" s="20">
        <v>2723</v>
      </c>
      <c r="CE2724" s="20">
        <f>V2724</f>
        <v>0</v>
      </c>
      <c r="CF2724" s="20" t="e">
        <f>#REF!</f>
        <v>#REF!</v>
      </c>
      <c r="CG2724" s="20" t="e">
        <f>#REF!</f>
        <v>#REF!</v>
      </c>
      <c r="CH2724" s="20">
        <f t="shared" si="793"/>
        <v>242.2000000000001</v>
      </c>
      <c r="CI2724" s="20">
        <f t="shared" si="793"/>
        <v>151.375</v>
      </c>
      <c r="CJ2724" s="20">
        <f t="shared" si="793"/>
        <v>484.4000000000002</v>
      </c>
      <c r="CK2724" s="20">
        <f t="shared" si="794"/>
        <v>712</v>
      </c>
      <c r="CL2724" s="20">
        <v>10</v>
      </c>
      <c r="CM2724" s="20">
        <f t="shared" si="795"/>
        <v>964.2</v>
      </c>
      <c r="CN2724" s="20" t="e">
        <f t="shared" si="796"/>
        <v>#REF!</v>
      </c>
      <c r="CS2724" s="20" t="e">
        <f t="shared" si="789"/>
        <v>#N/A</v>
      </c>
      <c r="CT2724" s="20" t="e">
        <f t="shared" si="790"/>
        <v>#N/A</v>
      </c>
      <c r="CU2724" s="20" t="e">
        <f t="shared" si="791"/>
        <v>#N/A</v>
      </c>
      <c r="CW2724" s="20">
        <f t="shared" si="797"/>
        <v>0</v>
      </c>
      <c r="CX2724" s="20">
        <f t="shared" si="797"/>
        <v>0</v>
      </c>
      <c r="CY2724" s="20">
        <f t="shared" si="797"/>
        <v>0</v>
      </c>
      <c r="CZ2724" s="20">
        <f t="shared" si="805"/>
        <v>242.2000000000001</v>
      </c>
      <c r="DA2724" s="20">
        <f t="shared" si="805"/>
        <v>151.375</v>
      </c>
      <c r="DB2724" s="20">
        <f t="shared" si="805"/>
        <v>484.4000000000002</v>
      </c>
      <c r="DE2724" s="20" t="e">
        <f t="shared" si="792"/>
        <v>#N/A</v>
      </c>
      <c r="DF2724" s="20">
        <f t="shared" si="799"/>
        <v>0</v>
      </c>
      <c r="DG2724" s="20">
        <f t="shared" si="800"/>
        <v>712</v>
      </c>
    </row>
    <row r="2725" spans="12:111">
      <c r="L2725" s="15"/>
      <c r="M2725" s="17"/>
      <c r="O2725" s="19">
        <v>2724</v>
      </c>
      <c r="P2725" s="1">
        <f t="shared" si="803"/>
        <v>8.6127615999999976E-2</v>
      </c>
      <c r="Q2725">
        <f>SUM(P$2:P2725)</f>
        <v>1029.0494669912659</v>
      </c>
      <c r="R2725" s="10">
        <f t="shared" si="801"/>
        <v>6.0289331199999976E-2</v>
      </c>
      <c r="S2725" s="10">
        <f t="shared" si="802"/>
        <v>0.11196590079999998</v>
      </c>
      <c r="T2725" s="22">
        <f>SUM(R$2:R2725)</f>
        <v>725.73462689388475</v>
      </c>
      <c r="U2725" s="22">
        <f>SUM(S$2:S2725)</f>
        <v>1332.3643070886387</v>
      </c>
      <c r="X2725" s="15"/>
      <c r="CD2725" s="20">
        <v>2724</v>
      </c>
      <c r="CE2725" s="20">
        <f>V2725</f>
        <v>0</v>
      </c>
      <c r="CF2725" s="20" t="e">
        <f>#REF!</f>
        <v>#REF!</v>
      </c>
      <c r="CG2725" s="20" t="e">
        <f>#REF!</f>
        <v>#REF!</v>
      </c>
      <c r="CH2725" s="20">
        <f t="shared" si="793"/>
        <v>242.2000000000001</v>
      </c>
      <c r="CI2725" s="20">
        <f t="shared" si="793"/>
        <v>151.375</v>
      </c>
      <c r="CJ2725" s="20">
        <f t="shared" si="793"/>
        <v>484.4000000000002</v>
      </c>
      <c r="CK2725" s="20">
        <f t="shared" si="794"/>
        <v>712</v>
      </c>
      <c r="CL2725" s="20">
        <v>10</v>
      </c>
      <c r="CM2725" s="20">
        <f t="shared" si="795"/>
        <v>964.2</v>
      </c>
      <c r="CN2725" s="20" t="e">
        <f t="shared" si="796"/>
        <v>#REF!</v>
      </c>
      <c r="CS2725" s="20" t="e">
        <f t="shared" si="789"/>
        <v>#N/A</v>
      </c>
      <c r="CT2725" s="20" t="e">
        <f t="shared" si="790"/>
        <v>#N/A</v>
      </c>
      <c r="CU2725" s="20" t="e">
        <f t="shared" si="791"/>
        <v>#N/A</v>
      </c>
      <c r="CW2725" s="20">
        <f t="shared" si="797"/>
        <v>0</v>
      </c>
      <c r="CX2725" s="20">
        <f t="shared" si="797"/>
        <v>0</v>
      </c>
      <c r="CY2725" s="20">
        <f t="shared" si="797"/>
        <v>0</v>
      </c>
      <c r="CZ2725" s="20">
        <f t="shared" si="805"/>
        <v>242.2000000000001</v>
      </c>
      <c r="DA2725" s="20">
        <f t="shared" si="805"/>
        <v>151.375</v>
      </c>
      <c r="DB2725" s="20">
        <f t="shared" si="805"/>
        <v>484.4000000000002</v>
      </c>
      <c r="DE2725" s="20" t="e">
        <f t="shared" si="792"/>
        <v>#N/A</v>
      </c>
      <c r="DF2725" s="20">
        <f t="shared" si="799"/>
        <v>0</v>
      </c>
      <c r="DG2725" s="20">
        <f t="shared" si="800"/>
        <v>712</v>
      </c>
    </row>
    <row r="2726" spans="12:111">
      <c r="L2726" s="15"/>
      <c r="M2726" s="17"/>
      <c r="O2726" s="19">
        <v>2725</v>
      </c>
      <c r="P2726" s="1">
        <f t="shared" si="803"/>
        <v>0.129135</v>
      </c>
      <c r="Q2726">
        <f>SUM(P$2:P2726)</f>
        <v>1029.1786019912659</v>
      </c>
      <c r="R2726" s="10">
        <f t="shared" si="801"/>
        <v>9.0394499999999989E-2</v>
      </c>
      <c r="S2726" s="10">
        <f t="shared" si="802"/>
        <v>0.16787550000000001</v>
      </c>
      <c r="T2726" s="22">
        <f>SUM(R$2:R2726)</f>
        <v>725.82502139388475</v>
      </c>
      <c r="U2726" s="22">
        <f>SUM(S$2:S2726)</f>
        <v>1332.5321825886388</v>
      </c>
      <c r="X2726" s="15"/>
      <c r="CD2726" s="20">
        <v>2725</v>
      </c>
      <c r="CE2726" s="20">
        <f>V2726</f>
        <v>0</v>
      </c>
      <c r="CF2726" s="20" t="e">
        <f>#REF!</f>
        <v>#REF!</v>
      </c>
      <c r="CG2726" s="20" t="e">
        <f>#REF!</f>
        <v>#REF!</v>
      </c>
      <c r="CH2726" s="20">
        <f t="shared" si="793"/>
        <v>242.2000000000001</v>
      </c>
      <c r="CI2726" s="20">
        <f t="shared" si="793"/>
        <v>151.375</v>
      </c>
      <c r="CJ2726" s="20">
        <f t="shared" si="793"/>
        <v>484.4000000000002</v>
      </c>
      <c r="CK2726" s="20">
        <f t="shared" si="794"/>
        <v>712</v>
      </c>
      <c r="CL2726" s="20">
        <v>10</v>
      </c>
      <c r="CM2726" s="20">
        <f t="shared" si="795"/>
        <v>964.2</v>
      </c>
      <c r="CN2726" s="20" t="e">
        <f t="shared" si="796"/>
        <v>#REF!</v>
      </c>
      <c r="CS2726" s="20" t="e">
        <f t="shared" si="789"/>
        <v>#N/A</v>
      </c>
      <c r="CT2726" s="20" t="e">
        <f t="shared" si="790"/>
        <v>#N/A</v>
      </c>
      <c r="CU2726" s="20" t="e">
        <f t="shared" si="791"/>
        <v>#N/A</v>
      </c>
      <c r="CW2726" s="20">
        <f t="shared" si="797"/>
        <v>0</v>
      </c>
      <c r="CX2726" s="20">
        <f t="shared" si="797"/>
        <v>0</v>
      </c>
      <c r="CY2726" s="20">
        <f t="shared" si="797"/>
        <v>0</v>
      </c>
      <c r="CZ2726" s="20">
        <f t="shared" si="805"/>
        <v>242.2000000000001</v>
      </c>
      <c r="DA2726" s="20">
        <f t="shared" si="805"/>
        <v>151.375</v>
      </c>
      <c r="DB2726" s="20">
        <f t="shared" si="805"/>
        <v>484.4000000000002</v>
      </c>
      <c r="DE2726" s="20" t="e">
        <f t="shared" si="792"/>
        <v>#N/A</v>
      </c>
      <c r="DF2726" s="20">
        <f t="shared" si="799"/>
        <v>0</v>
      </c>
      <c r="DG2726" s="20">
        <f t="shared" si="800"/>
        <v>712</v>
      </c>
    </row>
    <row r="2727" spans="12:111">
      <c r="L2727" s="15"/>
      <c r="M2727" s="17"/>
      <c r="O2727" s="19">
        <v>2726</v>
      </c>
      <c r="P2727" s="1">
        <f t="shared" si="803"/>
        <v>8.6052415999999979E-2</v>
      </c>
      <c r="Q2727">
        <f>SUM(P$2:P2727)</f>
        <v>1029.2646544072659</v>
      </c>
      <c r="R2727" s="10">
        <f t="shared" si="801"/>
        <v>6.0236691199999984E-2</v>
      </c>
      <c r="S2727" s="10">
        <f t="shared" si="802"/>
        <v>0.11186814079999997</v>
      </c>
      <c r="T2727" s="22">
        <f>SUM(R$2:R2727)</f>
        <v>725.88525808508473</v>
      </c>
      <c r="U2727" s="22">
        <f>SUM(S$2:S2727)</f>
        <v>1332.6440507294387</v>
      </c>
      <c r="X2727" s="15"/>
      <c r="CD2727" s="20">
        <v>2726</v>
      </c>
      <c r="CE2727" s="20">
        <f>V2727</f>
        <v>0</v>
      </c>
      <c r="CF2727" s="20" t="e">
        <f>#REF!</f>
        <v>#REF!</v>
      </c>
      <c r="CG2727" s="20" t="e">
        <f>#REF!</f>
        <v>#REF!</v>
      </c>
      <c r="CH2727" s="20">
        <f t="shared" si="793"/>
        <v>242.2000000000001</v>
      </c>
      <c r="CI2727" s="20">
        <f t="shared" si="793"/>
        <v>151.375</v>
      </c>
      <c r="CJ2727" s="20">
        <f t="shared" si="793"/>
        <v>484.4000000000002</v>
      </c>
      <c r="CK2727" s="20">
        <f t="shared" si="794"/>
        <v>712</v>
      </c>
      <c r="CL2727" s="20">
        <v>10</v>
      </c>
      <c r="CM2727" s="20">
        <f t="shared" si="795"/>
        <v>964.2</v>
      </c>
      <c r="CN2727" s="20" t="e">
        <f t="shared" si="796"/>
        <v>#REF!</v>
      </c>
      <c r="CS2727" s="20" t="e">
        <f t="shared" si="789"/>
        <v>#N/A</v>
      </c>
      <c r="CT2727" s="20" t="e">
        <f t="shared" si="790"/>
        <v>#N/A</v>
      </c>
      <c r="CU2727" s="20" t="e">
        <f t="shared" si="791"/>
        <v>#N/A</v>
      </c>
      <c r="CW2727" s="20">
        <f t="shared" si="797"/>
        <v>0</v>
      </c>
      <c r="CX2727" s="20">
        <f t="shared" si="797"/>
        <v>0</v>
      </c>
      <c r="CY2727" s="20">
        <f t="shared" si="797"/>
        <v>0</v>
      </c>
      <c r="CZ2727" s="20">
        <f t="shared" si="805"/>
        <v>242.2000000000001</v>
      </c>
      <c r="DA2727" s="20">
        <f t="shared" si="805"/>
        <v>151.375</v>
      </c>
      <c r="DB2727" s="20">
        <f t="shared" si="805"/>
        <v>484.4000000000002</v>
      </c>
      <c r="DE2727" s="20" t="e">
        <f t="shared" si="792"/>
        <v>#N/A</v>
      </c>
      <c r="DF2727" s="20">
        <f t="shared" si="799"/>
        <v>0</v>
      </c>
      <c r="DG2727" s="20">
        <f t="shared" si="800"/>
        <v>712</v>
      </c>
    </row>
    <row r="2728" spans="12:111">
      <c r="L2728" s="15"/>
      <c r="M2728" s="17"/>
      <c r="O2728" s="19">
        <v>2727</v>
      </c>
      <c r="P2728" s="1">
        <f t="shared" si="803"/>
        <v>8.601486400000001E-2</v>
      </c>
      <c r="Q2728">
        <f>SUM(P$2:P2728)</f>
        <v>1029.3506692712658</v>
      </c>
      <c r="R2728" s="10">
        <f t="shared" si="801"/>
        <v>6.0210404800000006E-2</v>
      </c>
      <c r="S2728" s="10">
        <f t="shared" si="802"/>
        <v>0.11181932320000001</v>
      </c>
      <c r="T2728" s="22">
        <f>SUM(R$2:R2728)</f>
        <v>725.94546848988477</v>
      </c>
      <c r="U2728" s="22">
        <f>SUM(S$2:S2728)</f>
        <v>1332.7558700526388</v>
      </c>
      <c r="X2728" s="15"/>
      <c r="CD2728" s="20">
        <v>2727</v>
      </c>
      <c r="CE2728" s="20">
        <f>V2728</f>
        <v>0</v>
      </c>
      <c r="CF2728" s="20" t="e">
        <f>#REF!</f>
        <v>#REF!</v>
      </c>
      <c r="CG2728" s="20" t="e">
        <f>#REF!</f>
        <v>#REF!</v>
      </c>
      <c r="CH2728" s="20">
        <f t="shared" si="793"/>
        <v>242.2000000000001</v>
      </c>
      <c r="CI2728" s="20">
        <f t="shared" si="793"/>
        <v>151.375</v>
      </c>
      <c r="CJ2728" s="20">
        <f t="shared" si="793"/>
        <v>484.4000000000002</v>
      </c>
      <c r="CK2728" s="20">
        <f t="shared" si="794"/>
        <v>712</v>
      </c>
      <c r="CL2728" s="20">
        <v>10</v>
      </c>
      <c r="CM2728" s="20">
        <f t="shared" si="795"/>
        <v>964.2</v>
      </c>
      <c r="CN2728" s="20" t="e">
        <f t="shared" si="796"/>
        <v>#REF!</v>
      </c>
      <c r="CS2728" s="20" t="e">
        <f t="shared" si="789"/>
        <v>#N/A</v>
      </c>
      <c r="CT2728" s="20" t="e">
        <f t="shared" si="790"/>
        <v>#N/A</v>
      </c>
      <c r="CU2728" s="20" t="e">
        <f t="shared" si="791"/>
        <v>#N/A</v>
      </c>
      <c r="CW2728" s="20">
        <f t="shared" si="797"/>
        <v>0</v>
      </c>
      <c r="CX2728" s="20">
        <f t="shared" si="797"/>
        <v>0</v>
      </c>
      <c r="CY2728" s="20">
        <f t="shared" si="797"/>
        <v>0</v>
      </c>
      <c r="CZ2728" s="20">
        <f t="shared" si="805"/>
        <v>242.2000000000001</v>
      </c>
      <c r="DA2728" s="20">
        <f t="shared" si="805"/>
        <v>151.375</v>
      </c>
      <c r="DB2728" s="20">
        <f t="shared" si="805"/>
        <v>484.4000000000002</v>
      </c>
      <c r="DE2728" s="20" t="e">
        <f t="shared" si="792"/>
        <v>#N/A</v>
      </c>
      <c r="DF2728" s="20">
        <f t="shared" si="799"/>
        <v>0</v>
      </c>
      <c r="DG2728" s="20">
        <f t="shared" si="800"/>
        <v>712</v>
      </c>
    </row>
    <row r="2729" spans="12:111">
      <c r="L2729" s="15"/>
      <c r="M2729" s="17"/>
      <c r="O2729" s="19">
        <v>2728</v>
      </c>
      <c r="P2729" s="1">
        <f t="shared" si="803"/>
        <v>8.5977343999999969E-2</v>
      </c>
      <c r="Q2729">
        <f>SUM(P$2:P2729)</f>
        <v>1029.4366466152658</v>
      </c>
      <c r="R2729" s="10">
        <f t="shared" si="801"/>
        <v>6.0184140799999973E-2</v>
      </c>
      <c r="S2729" s="10">
        <f t="shared" si="802"/>
        <v>0.11177054719999996</v>
      </c>
      <c r="T2729" s="22">
        <f>SUM(R$2:R2729)</f>
        <v>726.00565263068472</v>
      </c>
      <c r="U2729" s="22">
        <f>SUM(S$2:S2729)</f>
        <v>1332.8676405998388</v>
      </c>
      <c r="X2729" s="15"/>
      <c r="CD2729" s="20">
        <v>2728</v>
      </c>
      <c r="CE2729" s="20">
        <f>V2729</f>
        <v>0</v>
      </c>
      <c r="CF2729" s="20" t="e">
        <f>#REF!</f>
        <v>#REF!</v>
      </c>
      <c r="CG2729" s="20" t="e">
        <f>#REF!</f>
        <v>#REF!</v>
      </c>
      <c r="CH2729" s="20">
        <f t="shared" si="793"/>
        <v>242.2000000000001</v>
      </c>
      <c r="CI2729" s="20">
        <f t="shared" si="793"/>
        <v>151.375</v>
      </c>
      <c r="CJ2729" s="20">
        <f t="shared" si="793"/>
        <v>484.4000000000002</v>
      </c>
      <c r="CK2729" s="20">
        <f t="shared" si="794"/>
        <v>712</v>
      </c>
      <c r="CL2729" s="20">
        <v>10</v>
      </c>
      <c r="CM2729" s="20">
        <f t="shared" si="795"/>
        <v>964.2</v>
      </c>
      <c r="CN2729" s="20" t="e">
        <f t="shared" si="796"/>
        <v>#REF!</v>
      </c>
      <c r="CS2729" s="20" t="e">
        <f t="shared" si="789"/>
        <v>#N/A</v>
      </c>
      <c r="CT2729" s="20" t="e">
        <f t="shared" si="790"/>
        <v>#N/A</v>
      </c>
      <c r="CU2729" s="20" t="e">
        <f t="shared" si="791"/>
        <v>#N/A</v>
      </c>
      <c r="CW2729" s="20">
        <f t="shared" si="797"/>
        <v>0</v>
      </c>
      <c r="CX2729" s="20">
        <f t="shared" si="797"/>
        <v>0</v>
      </c>
      <c r="CY2729" s="20">
        <f t="shared" si="797"/>
        <v>0</v>
      </c>
      <c r="CZ2729" s="20">
        <f t="shared" si="805"/>
        <v>242.2000000000001</v>
      </c>
      <c r="DA2729" s="20">
        <f t="shared" si="805"/>
        <v>151.375</v>
      </c>
      <c r="DB2729" s="20">
        <f t="shared" si="805"/>
        <v>484.4000000000002</v>
      </c>
      <c r="DE2729" s="20" t="e">
        <f t="shared" si="792"/>
        <v>#N/A</v>
      </c>
      <c r="DF2729" s="20">
        <f t="shared" si="799"/>
        <v>0</v>
      </c>
      <c r="DG2729" s="20">
        <f t="shared" si="800"/>
        <v>712</v>
      </c>
    </row>
    <row r="2730" spans="12:111">
      <c r="L2730" s="15"/>
      <c r="M2730" s="17"/>
      <c r="O2730" s="19">
        <v>2729</v>
      </c>
      <c r="P2730" s="1">
        <f t="shared" si="803"/>
        <v>8.5939856000000037E-2</v>
      </c>
      <c r="Q2730">
        <f>SUM(P$2:P2730)</f>
        <v>1029.5225864712659</v>
      </c>
      <c r="R2730" s="10">
        <f t="shared" si="801"/>
        <v>6.0157899200000024E-2</v>
      </c>
      <c r="S2730" s="10">
        <f t="shared" si="802"/>
        <v>0.11172181280000006</v>
      </c>
      <c r="T2730" s="22">
        <f>SUM(R$2:R2730)</f>
        <v>726.06581052988474</v>
      </c>
      <c r="U2730" s="22">
        <f>SUM(S$2:S2730)</f>
        <v>1332.9793624126387</v>
      </c>
      <c r="X2730" s="15"/>
      <c r="CD2730" s="20">
        <v>2729</v>
      </c>
      <c r="CE2730" s="20">
        <f>V2730</f>
        <v>0</v>
      </c>
      <c r="CF2730" s="20" t="e">
        <f>#REF!</f>
        <v>#REF!</v>
      </c>
      <c r="CG2730" s="20" t="e">
        <f>#REF!</f>
        <v>#REF!</v>
      </c>
      <c r="CH2730" s="20">
        <f t="shared" si="793"/>
        <v>242.2000000000001</v>
      </c>
      <c r="CI2730" s="20">
        <f t="shared" si="793"/>
        <v>151.375</v>
      </c>
      <c r="CJ2730" s="20">
        <f t="shared" si="793"/>
        <v>484.4000000000002</v>
      </c>
      <c r="CK2730" s="20">
        <f t="shared" si="794"/>
        <v>712</v>
      </c>
      <c r="CL2730" s="20">
        <v>10</v>
      </c>
      <c r="CM2730" s="20">
        <f t="shared" si="795"/>
        <v>964.2</v>
      </c>
      <c r="CN2730" s="20" t="e">
        <f t="shared" si="796"/>
        <v>#REF!</v>
      </c>
      <c r="CS2730" s="20" t="e">
        <f t="shared" si="789"/>
        <v>#N/A</v>
      </c>
      <c r="CT2730" s="20" t="e">
        <f t="shared" si="790"/>
        <v>#N/A</v>
      </c>
      <c r="CU2730" s="20" t="e">
        <f t="shared" si="791"/>
        <v>#N/A</v>
      </c>
      <c r="CW2730" s="20">
        <f t="shared" si="797"/>
        <v>0</v>
      </c>
      <c r="CX2730" s="20">
        <f t="shared" si="797"/>
        <v>0</v>
      </c>
      <c r="CY2730" s="20">
        <f t="shared" si="797"/>
        <v>0</v>
      </c>
      <c r="CZ2730" s="20">
        <f t="shared" si="805"/>
        <v>242.2000000000001</v>
      </c>
      <c r="DA2730" s="20">
        <f t="shared" si="805"/>
        <v>151.375</v>
      </c>
      <c r="DB2730" s="20">
        <f t="shared" si="805"/>
        <v>484.4000000000002</v>
      </c>
      <c r="DE2730" s="20" t="e">
        <f t="shared" si="792"/>
        <v>#N/A</v>
      </c>
      <c r="DF2730" s="20">
        <f t="shared" si="799"/>
        <v>0</v>
      </c>
      <c r="DG2730" s="20">
        <f t="shared" si="800"/>
        <v>712</v>
      </c>
    </row>
    <row r="2731" spans="12:111">
      <c r="L2731" s="15"/>
      <c r="M2731" s="17"/>
      <c r="O2731" s="19">
        <v>2730</v>
      </c>
      <c r="P2731" s="1">
        <f t="shared" si="803"/>
        <v>0.12885359999999996</v>
      </c>
      <c r="Q2731">
        <f>SUM(P$2:P2731)</f>
        <v>1029.6514400712658</v>
      </c>
      <c r="R2731" s="10">
        <f t="shared" si="801"/>
        <v>9.0197519999999962E-2</v>
      </c>
      <c r="S2731" s="10">
        <f t="shared" si="802"/>
        <v>0.16750967999999994</v>
      </c>
      <c r="T2731" s="22">
        <f>SUM(R$2:R2731)</f>
        <v>726.15600804988469</v>
      </c>
      <c r="U2731" s="22">
        <f>SUM(S$2:S2731)</f>
        <v>1333.1468720926387</v>
      </c>
      <c r="X2731" s="15"/>
      <c r="CD2731" s="20">
        <v>2730</v>
      </c>
      <c r="CE2731" s="20">
        <f>V2731</f>
        <v>0</v>
      </c>
      <c r="CF2731" s="20" t="e">
        <f>#REF!</f>
        <v>#REF!</v>
      </c>
      <c r="CG2731" s="20" t="e">
        <f>#REF!</f>
        <v>#REF!</v>
      </c>
      <c r="CH2731" s="20">
        <f t="shared" si="793"/>
        <v>242.2000000000001</v>
      </c>
      <c r="CI2731" s="20">
        <f t="shared" si="793"/>
        <v>151.375</v>
      </c>
      <c r="CJ2731" s="20">
        <f t="shared" si="793"/>
        <v>484.4000000000002</v>
      </c>
      <c r="CK2731" s="20">
        <f t="shared" si="794"/>
        <v>712</v>
      </c>
      <c r="CL2731" s="20">
        <v>10</v>
      </c>
      <c r="CM2731" s="20">
        <f t="shared" si="795"/>
        <v>964.2</v>
      </c>
      <c r="CN2731" s="20" t="e">
        <f t="shared" si="796"/>
        <v>#REF!</v>
      </c>
      <c r="CS2731" s="20" t="e">
        <f t="shared" si="789"/>
        <v>#N/A</v>
      </c>
      <c r="CT2731" s="20" t="e">
        <f t="shared" si="790"/>
        <v>#N/A</v>
      </c>
      <c r="CU2731" s="20" t="e">
        <f t="shared" si="791"/>
        <v>#N/A</v>
      </c>
      <c r="CW2731" s="20">
        <f t="shared" si="797"/>
        <v>0</v>
      </c>
      <c r="CX2731" s="20">
        <f t="shared" si="797"/>
        <v>0</v>
      </c>
      <c r="CY2731" s="20">
        <f t="shared" si="797"/>
        <v>0</v>
      </c>
      <c r="CZ2731" s="20">
        <f t="shared" si="805"/>
        <v>242.2000000000001</v>
      </c>
      <c r="DA2731" s="20">
        <f t="shared" si="805"/>
        <v>151.375</v>
      </c>
      <c r="DB2731" s="20">
        <f t="shared" si="805"/>
        <v>484.4000000000002</v>
      </c>
      <c r="DE2731" s="20" t="e">
        <f t="shared" si="792"/>
        <v>#N/A</v>
      </c>
      <c r="DF2731" s="20">
        <f t="shared" si="799"/>
        <v>0</v>
      </c>
      <c r="DG2731" s="20">
        <f t="shared" si="800"/>
        <v>712</v>
      </c>
    </row>
    <row r="2732" spans="12:111">
      <c r="L2732" s="15"/>
      <c r="M2732" s="17"/>
      <c r="O2732" s="19">
        <v>2731</v>
      </c>
      <c r="P2732" s="1">
        <f t="shared" si="803"/>
        <v>8.5864975999999954E-2</v>
      </c>
      <c r="Q2732">
        <f>SUM(P$2:P2732)</f>
        <v>1029.7373050472659</v>
      </c>
      <c r="R2732" s="10">
        <f t="shared" si="801"/>
        <v>6.0105483199999962E-2</v>
      </c>
      <c r="S2732" s="10">
        <f t="shared" si="802"/>
        <v>0.11162446879999995</v>
      </c>
      <c r="T2732" s="22">
        <f>SUM(R$2:R2732)</f>
        <v>726.21611353308469</v>
      </c>
      <c r="U2732" s="22">
        <f>SUM(S$2:S2732)</f>
        <v>1333.2584965614387</v>
      </c>
      <c r="X2732" s="15"/>
      <c r="CD2732" s="20">
        <v>2731</v>
      </c>
      <c r="CE2732" s="20">
        <f>V2732</f>
        <v>0</v>
      </c>
      <c r="CF2732" s="20" t="e">
        <f>#REF!</f>
        <v>#REF!</v>
      </c>
      <c r="CG2732" s="20" t="e">
        <f>#REF!</f>
        <v>#REF!</v>
      </c>
      <c r="CH2732" s="20">
        <f t="shared" si="793"/>
        <v>242.2000000000001</v>
      </c>
      <c r="CI2732" s="20">
        <f t="shared" si="793"/>
        <v>151.375</v>
      </c>
      <c r="CJ2732" s="20">
        <f t="shared" si="793"/>
        <v>484.4000000000002</v>
      </c>
      <c r="CK2732" s="20">
        <f t="shared" si="794"/>
        <v>712</v>
      </c>
      <c r="CL2732" s="20">
        <v>10</v>
      </c>
      <c r="CM2732" s="20">
        <f t="shared" si="795"/>
        <v>964.2</v>
      </c>
      <c r="CN2732" s="20" t="e">
        <f t="shared" si="796"/>
        <v>#REF!</v>
      </c>
      <c r="CS2732" s="20" t="e">
        <f t="shared" si="789"/>
        <v>#N/A</v>
      </c>
      <c r="CT2732" s="20" t="e">
        <f t="shared" si="790"/>
        <v>#N/A</v>
      </c>
      <c r="CU2732" s="20" t="e">
        <f t="shared" si="791"/>
        <v>#N/A</v>
      </c>
      <c r="CW2732" s="20">
        <f t="shared" si="797"/>
        <v>0</v>
      </c>
      <c r="CX2732" s="20">
        <f t="shared" si="797"/>
        <v>0</v>
      </c>
      <c r="CY2732" s="20">
        <f t="shared" si="797"/>
        <v>0</v>
      </c>
      <c r="CZ2732" s="20">
        <f t="shared" si="805"/>
        <v>242.2000000000001</v>
      </c>
      <c r="DA2732" s="20">
        <f t="shared" si="805"/>
        <v>151.375</v>
      </c>
      <c r="DB2732" s="20">
        <f t="shared" si="805"/>
        <v>484.4000000000002</v>
      </c>
      <c r="DE2732" s="20" t="e">
        <f t="shared" si="792"/>
        <v>#N/A</v>
      </c>
      <c r="DF2732" s="20">
        <f t="shared" si="799"/>
        <v>0</v>
      </c>
      <c r="DG2732" s="20">
        <f t="shared" si="800"/>
        <v>712</v>
      </c>
    </row>
    <row r="2733" spans="12:111">
      <c r="L2733" s="15"/>
      <c r="M2733" s="17"/>
      <c r="O2733" s="19">
        <v>2732</v>
      </c>
      <c r="P2733" s="1">
        <f t="shared" si="803"/>
        <v>8.5827583999999985E-2</v>
      </c>
      <c r="Q2733">
        <f>SUM(P$2:P2733)</f>
        <v>1029.8231326312659</v>
      </c>
      <c r="R2733" s="10">
        <f t="shared" si="801"/>
        <v>6.0079308799999988E-2</v>
      </c>
      <c r="S2733" s="10">
        <f t="shared" si="802"/>
        <v>0.11157585919999999</v>
      </c>
      <c r="T2733" s="22">
        <f>SUM(R$2:R2733)</f>
        <v>726.27619284188472</v>
      </c>
      <c r="U2733" s="22">
        <f>SUM(S$2:S2733)</f>
        <v>1333.3700724206387</v>
      </c>
      <c r="X2733" s="15"/>
      <c r="CD2733" s="20">
        <v>2732</v>
      </c>
      <c r="CE2733" s="20">
        <f>V2733</f>
        <v>0</v>
      </c>
      <c r="CF2733" s="20" t="e">
        <f>#REF!</f>
        <v>#REF!</v>
      </c>
      <c r="CG2733" s="20" t="e">
        <f>#REF!</f>
        <v>#REF!</v>
      </c>
      <c r="CH2733" s="20">
        <f t="shared" si="793"/>
        <v>242.2000000000001</v>
      </c>
      <c r="CI2733" s="20">
        <f t="shared" si="793"/>
        <v>151.375</v>
      </c>
      <c r="CJ2733" s="20">
        <f t="shared" si="793"/>
        <v>484.4000000000002</v>
      </c>
      <c r="CK2733" s="20">
        <f t="shared" si="794"/>
        <v>712</v>
      </c>
      <c r="CL2733" s="20">
        <v>10</v>
      </c>
      <c r="CM2733" s="20">
        <f t="shared" si="795"/>
        <v>964.2</v>
      </c>
      <c r="CN2733" s="20" t="e">
        <f t="shared" si="796"/>
        <v>#REF!</v>
      </c>
      <c r="CS2733" s="20" t="e">
        <f t="shared" si="789"/>
        <v>#N/A</v>
      </c>
      <c r="CT2733" s="20" t="e">
        <f t="shared" si="790"/>
        <v>#N/A</v>
      </c>
      <c r="CU2733" s="20" t="e">
        <f t="shared" si="791"/>
        <v>#N/A</v>
      </c>
      <c r="CW2733" s="20">
        <f t="shared" si="797"/>
        <v>0</v>
      </c>
      <c r="CX2733" s="20">
        <f t="shared" si="797"/>
        <v>0</v>
      </c>
      <c r="CY2733" s="20">
        <f t="shared" si="797"/>
        <v>0</v>
      </c>
      <c r="CZ2733" s="20">
        <f t="shared" si="805"/>
        <v>242.2000000000001</v>
      </c>
      <c r="DA2733" s="20">
        <f t="shared" si="805"/>
        <v>151.375</v>
      </c>
      <c r="DB2733" s="20">
        <f t="shared" si="805"/>
        <v>484.4000000000002</v>
      </c>
      <c r="DE2733" s="20" t="e">
        <f t="shared" si="792"/>
        <v>#N/A</v>
      </c>
      <c r="DF2733" s="20">
        <f t="shared" si="799"/>
        <v>0</v>
      </c>
      <c r="DG2733" s="20">
        <f t="shared" si="800"/>
        <v>712</v>
      </c>
    </row>
    <row r="2734" spans="12:111">
      <c r="L2734" s="15"/>
      <c r="M2734" s="17"/>
      <c r="O2734" s="19">
        <v>2733</v>
      </c>
      <c r="P2734" s="1">
        <f t="shared" si="803"/>
        <v>8.5790223999999943E-2</v>
      </c>
      <c r="Q2734">
        <f>SUM(P$2:P2734)</f>
        <v>1029.9089228552659</v>
      </c>
      <c r="R2734" s="10">
        <f t="shared" si="801"/>
        <v>6.0053156799999959E-2</v>
      </c>
      <c r="S2734" s="10">
        <f t="shared" si="802"/>
        <v>0.11152729119999993</v>
      </c>
      <c r="T2734" s="22">
        <f>SUM(R$2:R2734)</f>
        <v>726.33624599868472</v>
      </c>
      <c r="U2734" s="22">
        <f>SUM(S$2:S2734)</f>
        <v>1333.4815997118387</v>
      </c>
      <c r="X2734" s="15"/>
      <c r="CD2734" s="20">
        <v>2733</v>
      </c>
      <c r="CE2734" s="20">
        <f>V2734</f>
        <v>0</v>
      </c>
      <c r="CF2734" s="20" t="e">
        <f>#REF!</f>
        <v>#REF!</v>
      </c>
      <c r="CG2734" s="20" t="e">
        <f>#REF!</f>
        <v>#REF!</v>
      </c>
      <c r="CH2734" s="20">
        <f t="shared" si="793"/>
        <v>242.2000000000001</v>
      </c>
      <c r="CI2734" s="20">
        <f t="shared" si="793"/>
        <v>151.375</v>
      </c>
      <c r="CJ2734" s="20">
        <f t="shared" si="793"/>
        <v>484.4000000000002</v>
      </c>
      <c r="CK2734" s="20">
        <f t="shared" si="794"/>
        <v>712</v>
      </c>
      <c r="CL2734" s="20">
        <v>10</v>
      </c>
      <c r="CM2734" s="20">
        <f t="shared" si="795"/>
        <v>964.2</v>
      </c>
      <c r="CN2734" s="20" t="e">
        <f t="shared" si="796"/>
        <v>#REF!</v>
      </c>
      <c r="CS2734" s="20" t="e">
        <f t="shared" si="789"/>
        <v>#N/A</v>
      </c>
      <c r="CT2734" s="20" t="e">
        <f t="shared" si="790"/>
        <v>#N/A</v>
      </c>
      <c r="CU2734" s="20" t="e">
        <f t="shared" si="791"/>
        <v>#N/A</v>
      </c>
      <c r="CW2734" s="20">
        <f t="shared" si="797"/>
        <v>0</v>
      </c>
      <c r="CX2734" s="20">
        <f t="shared" si="797"/>
        <v>0</v>
      </c>
      <c r="CY2734" s="20">
        <f t="shared" si="797"/>
        <v>0</v>
      </c>
      <c r="CZ2734" s="20">
        <f t="shared" si="805"/>
        <v>242.2000000000001</v>
      </c>
      <c r="DA2734" s="20">
        <f t="shared" si="805"/>
        <v>151.375</v>
      </c>
      <c r="DB2734" s="20">
        <f t="shared" si="805"/>
        <v>484.4000000000002</v>
      </c>
      <c r="DE2734" s="20" t="e">
        <f t="shared" si="792"/>
        <v>#N/A</v>
      </c>
      <c r="DF2734" s="20">
        <f t="shared" si="799"/>
        <v>0</v>
      </c>
      <c r="DG2734" s="20">
        <f t="shared" si="800"/>
        <v>712</v>
      </c>
    </row>
    <row r="2735" spans="12:111">
      <c r="L2735" s="15"/>
      <c r="M2735" s="17"/>
      <c r="O2735" s="19">
        <v>2734</v>
      </c>
      <c r="P2735" s="1">
        <f t="shared" si="803"/>
        <v>8.5752896000000037E-2</v>
      </c>
      <c r="Q2735">
        <f>SUM(P$2:P2735)</f>
        <v>1029.994675751266</v>
      </c>
      <c r="R2735" s="10">
        <f t="shared" si="801"/>
        <v>6.002702720000002E-2</v>
      </c>
      <c r="S2735" s="10">
        <f t="shared" si="802"/>
        <v>0.11147876480000005</v>
      </c>
      <c r="T2735" s="22">
        <f>SUM(R$2:R2735)</f>
        <v>726.39627302588474</v>
      </c>
      <c r="U2735" s="22">
        <f>SUM(S$2:S2735)</f>
        <v>1333.5930784766388</v>
      </c>
      <c r="X2735" s="15"/>
      <c r="CD2735" s="20">
        <v>2734</v>
      </c>
      <c r="CE2735" s="20">
        <f>V2735</f>
        <v>0</v>
      </c>
      <c r="CF2735" s="20" t="e">
        <f>#REF!</f>
        <v>#REF!</v>
      </c>
      <c r="CG2735" s="20" t="e">
        <f>#REF!</f>
        <v>#REF!</v>
      </c>
      <c r="CH2735" s="20">
        <f t="shared" si="793"/>
        <v>242.2000000000001</v>
      </c>
      <c r="CI2735" s="20">
        <f t="shared" si="793"/>
        <v>151.375</v>
      </c>
      <c r="CJ2735" s="20">
        <f t="shared" si="793"/>
        <v>484.4000000000002</v>
      </c>
      <c r="CK2735" s="20">
        <f t="shared" si="794"/>
        <v>712</v>
      </c>
      <c r="CL2735" s="20">
        <v>10</v>
      </c>
      <c r="CM2735" s="20">
        <f t="shared" si="795"/>
        <v>964.2</v>
      </c>
      <c r="CN2735" s="20" t="e">
        <f t="shared" si="796"/>
        <v>#REF!</v>
      </c>
      <c r="CS2735" s="20" t="e">
        <f t="shared" si="789"/>
        <v>#N/A</v>
      </c>
      <c r="CT2735" s="20" t="e">
        <f t="shared" si="790"/>
        <v>#N/A</v>
      </c>
      <c r="CU2735" s="20" t="e">
        <f t="shared" si="791"/>
        <v>#N/A</v>
      </c>
      <c r="CW2735" s="20">
        <f t="shared" si="797"/>
        <v>0</v>
      </c>
      <c r="CX2735" s="20">
        <f t="shared" si="797"/>
        <v>0</v>
      </c>
      <c r="CY2735" s="20">
        <f t="shared" si="797"/>
        <v>0</v>
      </c>
      <c r="CZ2735" s="20">
        <f t="shared" si="805"/>
        <v>242.2000000000001</v>
      </c>
      <c r="DA2735" s="20">
        <f t="shared" si="805"/>
        <v>151.375</v>
      </c>
      <c r="DB2735" s="20">
        <f t="shared" si="805"/>
        <v>484.4000000000002</v>
      </c>
      <c r="DE2735" s="20" t="e">
        <f t="shared" si="792"/>
        <v>#N/A</v>
      </c>
      <c r="DF2735" s="20">
        <f t="shared" si="799"/>
        <v>0</v>
      </c>
      <c r="DG2735" s="20">
        <f t="shared" si="800"/>
        <v>712</v>
      </c>
    </row>
    <row r="2736" spans="12:111">
      <c r="L2736" s="15"/>
      <c r="M2736" s="17"/>
      <c r="O2736" s="19">
        <v>2735</v>
      </c>
      <c r="P2736" s="1">
        <f t="shared" si="803"/>
        <v>0.12857339999999995</v>
      </c>
      <c r="Q2736">
        <f>SUM(P$2:P2736)</f>
        <v>1030.123249151266</v>
      </c>
      <c r="R2736" s="10">
        <f t="shared" si="801"/>
        <v>9.0001379999999964E-2</v>
      </c>
      <c r="S2736" s="10">
        <f t="shared" si="802"/>
        <v>0.16714541999999993</v>
      </c>
      <c r="T2736" s="22">
        <f>SUM(R$2:R2736)</f>
        <v>726.48627440588473</v>
      </c>
      <c r="U2736" s="22">
        <f>SUM(S$2:S2736)</f>
        <v>1333.7602238966388</v>
      </c>
      <c r="X2736" s="15"/>
      <c r="CD2736" s="20">
        <v>2735</v>
      </c>
      <c r="CE2736" s="20">
        <f>V2736</f>
        <v>0</v>
      </c>
      <c r="CF2736" s="20" t="e">
        <f>#REF!</f>
        <v>#REF!</v>
      </c>
      <c r="CG2736" s="20" t="e">
        <f>#REF!</f>
        <v>#REF!</v>
      </c>
      <c r="CH2736" s="20">
        <f t="shared" si="793"/>
        <v>242.2000000000001</v>
      </c>
      <c r="CI2736" s="20">
        <f t="shared" si="793"/>
        <v>151.375</v>
      </c>
      <c r="CJ2736" s="20">
        <f t="shared" si="793"/>
        <v>484.4000000000002</v>
      </c>
      <c r="CK2736" s="20">
        <f t="shared" si="794"/>
        <v>712</v>
      </c>
      <c r="CL2736" s="20">
        <v>10</v>
      </c>
      <c r="CM2736" s="20">
        <f t="shared" si="795"/>
        <v>964.2</v>
      </c>
      <c r="CN2736" s="20" t="e">
        <f t="shared" si="796"/>
        <v>#REF!</v>
      </c>
      <c r="CS2736" s="20" t="e">
        <f t="shared" si="789"/>
        <v>#N/A</v>
      </c>
      <c r="CT2736" s="20" t="e">
        <f t="shared" si="790"/>
        <v>#N/A</v>
      </c>
      <c r="CU2736" s="20" t="e">
        <f t="shared" si="791"/>
        <v>#N/A</v>
      </c>
      <c r="CW2736" s="20">
        <f t="shared" si="797"/>
        <v>0</v>
      </c>
      <c r="CX2736" s="20">
        <f t="shared" si="797"/>
        <v>0</v>
      </c>
      <c r="CY2736" s="20">
        <f t="shared" si="797"/>
        <v>0</v>
      </c>
      <c r="CZ2736" s="20">
        <f t="shared" si="805"/>
        <v>242.2000000000001</v>
      </c>
      <c r="DA2736" s="20">
        <f t="shared" si="805"/>
        <v>151.375</v>
      </c>
      <c r="DB2736" s="20">
        <f t="shared" si="805"/>
        <v>484.4000000000002</v>
      </c>
      <c r="DE2736" s="20" t="e">
        <f t="shared" si="792"/>
        <v>#N/A</v>
      </c>
      <c r="DF2736" s="20">
        <f t="shared" si="799"/>
        <v>0</v>
      </c>
      <c r="DG2736" s="20">
        <f t="shared" si="800"/>
        <v>712</v>
      </c>
    </row>
    <row r="2737" spans="12:111">
      <c r="L2737" s="15"/>
      <c r="M2737" s="17"/>
      <c r="O2737" s="19">
        <v>2736</v>
      </c>
      <c r="P2737" s="1">
        <f t="shared" si="803"/>
        <v>8.5678336000000022E-2</v>
      </c>
      <c r="Q2737">
        <f>SUM(P$2:P2737)</f>
        <v>1030.208927487266</v>
      </c>
      <c r="R2737" s="10">
        <f t="shared" si="801"/>
        <v>5.9974835200000014E-2</v>
      </c>
      <c r="S2737" s="10">
        <f t="shared" si="802"/>
        <v>0.11138183680000004</v>
      </c>
      <c r="T2737" s="22">
        <f>SUM(R$2:R2737)</f>
        <v>726.54624924108475</v>
      </c>
      <c r="U2737" s="22">
        <f>SUM(S$2:S2737)</f>
        <v>1333.8716057334389</v>
      </c>
      <c r="X2737" s="15"/>
      <c r="CD2737" s="20">
        <v>2736</v>
      </c>
      <c r="CE2737" s="20">
        <f>V2737</f>
        <v>0</v>
      </c>
      <c r="CF2737" s="20" t="e">
        <f>#REF!</f>
        <v>#REF!</v>
      </c>
      <c r="CG2737" s="20" t="e">
        <f>#REF!</f>
        <v>#REF!</v>
      </c>
      <c r="CH2737" s="20">
        <f t="shared" si="793"/>
        <v>242.2000000000001</v>
      </c>
      <c r="CI2737" s="20">
        <f t="shared" si="793"/>
        <v>151.375</v>
      </c>
      <c r="CJ2737" s="20">
        <f t="shared" si="793"/>
        <v>484.4000000000002</v>
      </c>
      <c r="CK2737" s="20">
        <f t="shared" si="794"/>
        <v>712</v>
      </c>
      <c r="CL2737" s="20">
        <v>10</v>
      </c>
      <c r="CM2737" s="20">
        <f t="shared" si="795"/>
        <v>964.2</v>
      </c>
      <c r="CN2737" s="20" t="e">
        <f t="shared" si="796"/>
        <v>#REF!</v>
      </c>
      <c r="CS2737" s="20" t="e">
        <f t="shared" si="789"/>
        <v>#N/A</v>
      </c>
      <c r="CT2737" s="20" t="e">
        <f t="shared" si="790"/>
        <v>#N/A</v>
      </c>
      <c r="CU2737" s="20" t="e">
        <f t="shared" si="791"/>
        <v>#N/A</v>
      </c>
      <c r="CW2737" s="20">
        <f t="shared" si="797"/>
        <v>0</v>
      </c>
      <c r="CX2737" s="20">
        <f t="shared" si="797"/>
        <v>0</v>
      </c>
      <c r="CY2737" s="20">
        <f t="shared" si="797"/>
        <v>0</v>
      </c>
      <c r="CZ2737" s="20">
        <f t="shared" si="805"/>
        <v>242.2000000000001</v>
      </c>
      <c r="DA2737" s="20">
        <f t="shared" si="805"/>
        <v>151.375</v>
      </c>
      <c r="DB2737" s="20">
        <f t="shared" si="805"/>
        <v>484.4000000000002</v>
      </c>
      <c r="DE2737" s="20" t="e">
        <f t="shared" si="792"/>
        <v>#N/A</v>
      </c>
      <c r="DF2737" s="20">
        <f t="shared" si="799"/>
        <v>0</v>
      </c>
      <c r="DG2737" s="20">
        <f t="shared" si="800"/>
        <v>712</v>
      </c>
    </row>
    <row r="2738" spans="12:111">
      <c r="L2738" s="15"/>
      <c r="M2738" s="17"/>
      <c r="O2738" s="19">
        <v>2737</v>
      </c>
      <c r="P2738" s="1">
        <f t="shared" si="803"/>
        <v>8.5641103999999982E-2</v>
      </c>
      <c r="Q2738">
        <f>SUM(P$2:P2738)</f>
        <v>1030.2945685912659</v>
      </c>
      <c r="R2738" s="10">
        <f t="shared" si="801"/>
        <v>5.994877279999998E-2</v>
      </c>
      <c r="S2738" s="10">
        <f t="shared" si="802"/>
        <v>0.11133343519999998</v>
      </c>
      <c r="T2738" s="22">
        <f>SUM(R$2:R2738)</f>
        <v>726.60619801388475</v>
      </c>
      <c r="U2738" s="22">
        <f>SUM(S$2:S2738)</f>
        <v>1333.9829391686389</v>
      </c>
      <c r="X2738" s="15"/>
      <c r="CD2738" s="20">
        <v>2737</v>
      </c>
      <c r="CE2738" s="20">
        <f>V2738</f>
        <v>0</v>
      </c>
      <c r="CF2738" s="20" t="e">
        <f>#REF!</f>
        <v>#REF!</v>
      </c>
      <c r="CG2738" s="20" t="e">
        <f>#REF!</f>
        <v>#REF!</v>
      </c>
      <c r="CH2738" s="20">
        <f t="shared" si="793"/>
        <v>242.2000000000001</v>
      </c>
      <c r="CI2738" s="20">
        <f t="shared" si="793"/>
        <v>151.375</v>
      </c>
      <c r="CJ2738" s="20">
        <f t="shared" si="793"/>
        <v>484.4000000000002</v>
      </c>
      <c r="CK2738" s="20">
        <f t="shared" si="794"/>
        <v>712</v>
      </c>
      <c r="CL2738" s="20">
        <v>10</v>
      </c>
      <c r="CM2738" s="20">
        <f t="shared" si="795"/>
        <v>964.2</v>
      </c>
      <c r="CN2738" s="20" t="e">
        <f t="shared" si="796"/>
        <v>#REF!</v>
      </c>
      <c r="CS2738" s="20" t="e">
        <f t="shared" si="789"/>
        <v>#N/A</v>
      </c>
      <c r="CT2738" s="20" t="e">
        <f t="shared" si="790"/>
        <v>#N/A</v>
      </c>
      <c r="CU2738" s="20" t="e">
        <f t="shared" si="791"/>
        <v>#N/A</v>
      </c>
      <c r="CW2738" s="20">
        <f t="shared" si="797"/>
        <v>0</v>
      </c>
      <c r="CX2738" s="20">
        <f t="shared" si="797"/>
        <v>0</v>
      </c>
      <c r="CY2738" s="20">
        <f t="shared" si="797"/>
        <v>0</v>
      </c>
      <c r="CZ2738" s="20">
        <f t="shared" si="805"/>
        <v>242.2000000000001</v>
      </c>
      <c r="DA2738" s="20">
        <f t="shared" si="805"/>
        <v>151.375</v>
      </c>
      <c r="DB2738" s="20">
        <f t="shared" si="805"/>
        <v>484.4000000000002</v>
      </c>
      <c r="DE2738" s="20" t="e">
        <f t="shared" si="792"/>
        <v>#N/A</v>
      </c>
      <c r="DF2738" s="20">
        <f t="shared" si="799"/>
        <v>0</v>
      </c>
      <c r="DG2738" s="20">
        <f t="shared" si="800"/>
        <v>712</v>
      </c>
    </row>
    <row r="2739" spans="12:111">
      <c r="L2739" s="15"/>
      <c r="M2739" s="17"/>
      <c r="O2739" s="19">
        <v>2738</v>
      </c>
      <c r="P2739" s="1">
        <f t="shared" si="803"/>
        <v>8.5603904000000036E-2</v>
      </c>
      <c r="Q2739">
        <f>SUM(P$2:P2739)</f>
        <v>1030.3801724952659</v>
      </c>
      <c r="R2739" s="10">
        <f t="shared" si="801"/>
        <v>5.9922732800000024E-2</v>
      </c>
      <c r="S2739" s="10">
        <f t="shared" si="802"/>
        <v>0.11128507520000006</v>
      </c>
      <c r="T2739" s="22">
        <f>SUM(R$2:R2739)</f>
        <v>726.66612074668478</v>
      </c>
      <c r="U2739" s="22">
        <f>SUM(S$2:S2739)</f>
        <v>1334.0942242438389</v>
      </c>
      <c r="X2739" s="15"/>
      <c r="CD2739" s="20">
        <v>2738</v>
      </c>
      <c r="CE2739" s="20">
        <f>V2739</f>
        <v>0</v>
      </c>
      <c r="CF2739" s="20" t="e">
        <f>#REF!</f>
        <v>#REF!</v>
      </c>
      <c r="CG2739" s="20" t="e">
        <f>#REF!</f>
        <v>#REF!</v>
      </c>
      <c r="CH2739" s="20">
        <f t="shared" si="793"/>
        <v>242.2000000000001</v>
      </c>
      <c r="CI2739" s="20">
        <f t="shared" si="793"/>
        <v>151.375</v>
      </c>
      <c r="CJ2739" s="20">
        <f t="shared" si="793"/>
        <v>484.4000000000002</v>
      </c>
      <c r="CK2739" s="20">
        <f t="shared" si="794"/>
        <v>712</v>
      </c>
      <c r="CL2739" s="20">
        <v>10</v>
      </c>
      <c r="CM2739" s="20">
        <f t="shared" si="795"/>
        <v>964.2</v>
      </c>
      <c r="CN2739" s="20" t="e">
        <f t="shared" si="796"/>
        <v>#REF!</v>
      </c>
      <c r="CS2739" s="20" t="e">
        <f t="shared" si="789"/>
        <v>#N/A</v>
      </c>
      <c r="CT2739" s="20" t="e">
        <f t="shared" si="790"/>
        <v>#N/A</v>
      </c>
      <c r="CU2739" s="20" t="e">
        <f t="shared" si="791"/>
        <v>#N/A</v>
      </c>
      <c r="CW2739" s="20">
        <f t="shared" si="797"/>
        <v>0</v>
      </c>
      <c r="CX2739" s="20">
        <f t="shared" si="797"/>
        <v>0</v>
      </c>
      <c r="CY2739" s="20">
        <f t="shared" si="797"/>
        <v>0</v>
      </c>
      <c r="CZ2739" s="20">
        <f t="shared" ref="CZ2739:DB2754" si="806">IF(CW2739-CZ2738&gt;0,CW2739,CZ2738)</f>
        <v>242.2000000000001</v>
      </c>
      <c r="DA2739" s="20">
        <f t="shared" si="806"/>
        <v>151.375</v>
      </c>
      <c r="DB2739" s="20">
        <f t="shared" si="806"/>
        <v>484.4000000000002</v>
      </c>
      <c r="DE2739" s="20" t="e">
        <f t="shared" si="792"/>
        <v>#N/A</v>
      </c>
      <c r="DF2739" s="20">
        <f t="shared" si="799"/>
        <v>0</v>
      </c>
      <c r="DG2739" s="20">
        <f t="shared" si="800"/>
        <v>712</v>
      </c>
    </row>
    <row r="2740" spans="12:111">
      <c r="L2740" s="15"/>
      <c r="M2740" s="17"/>
      <c r="O2740" s="19">
        <v>2739</v>
      </c>
      <c r="P2740" s="1">
        <f t="shared" si="803"/>
        <v>8.5566736000000018E-2</v>
      </c>
      <c r="Q2740">
        <f>SUM(P$2:P2740)</f>
        <v>1030.4657392312658</v>
      </c>
      <c r="R2740" s="10">
        <f t="shared" si="801"/>
        <v>5.9896715200000006E-2</v>
      </c>
      <c r="S2740" s="10">
        <f t="shared" si="802"/>
        <v>0.11123675680000003</v>
      </c>
      <c r="T2740" s="22">
        <f>SUM(R$2:R2740)</f>
        <v>726.72601746188479</v>
      </c>
      <c r="U2740" s="22">
        <f>SUM(S$2:S2740)</f>
        <v>1334.2054610006389</v>
      </c>
      <c r="X2740" s="15"/>
      <c r="CD2740" s="20">
        <v>2739</v>
      </c>
      <c r="CE2740" s="20">
        <f>V2740</f>
        <v>0</v>
      </c>
      <c r="CF2740" s="20" t="e">
        <f>#REF!</f>
        <v>#REF!</v>
      </c>
      <c r="CG2740" s="20" t="e">
        <f>#REF!</f>
        <v>#REF!</v>
      </c>
      <c r="CH2740" s="20">
        <f t="shared" si="793"/>
        <v>242.2000000000001</v>
      </c>
      <c r="CI2740" s="20">
        <f t="shared" si="793"/>
        <v>151.375</v>
      </c>
      <c r="CJ2740" s="20">
        <f t="shared" si="793"/>
        <v>484.4000000000002</v>
      </c>
      <c r="CK2740" s="20">
        <f t="shared" si="794"/>
        <v>712</v>
      </c>
      <c r="CL2740" s="20">
        <v>10</v>
      </c>
      <c r="CM2740" s="20">
        <f t="shared" si="795"/>
        <v>964.2</v>
      </c>
      <c r="CN2740" s="20" t="e">
        <f t="shared" si="796"/>
        <v>#REF!</v>
      </c>
      <c r="CS2740" s="20" t="e">
        <f t="shared" si="789"/>
        <v>#N/A</v>
      </c>
      <c r="CT2740" s="20" t="e">
        <f t="shared" si="790"/>
        <v>#N/A</v>
      </c>
      <c r="CU2740" s="20" t="e">
        <f t="shared" si="791"/>
        <v>#N/A</v>
      </c>
      <c r="CW2740" s="20">
        <f t="shared" si="797"/>
        <v>0</v>
      </c>
      <c r="CX2740" s="20">
        <f t="shared" si="797"/>
        <v>0</v>
      </c>
      <c r="CY2740" s="20">
        <f t="shared" si="797"/>
        <v>0</v>
      </c>
      <c r="CZ2740" s="20">
        <f t="shared" si="806"/>
        <v>242.2000000000001</v>
      </c>
      <c r="DA2740" s="20">
        <f t="shared" si="806"/>
        <v>151.375</v>
      </c>
      <c r="DB2740" s="20">
        <f t="shared" si="806"/>
        <v>484.4000000000002</v>
      </c>
      <c r="DE2740" s="20" t="e">
        <f t="shared" si="792"/>
        <v>#N/A</v>
      </c>
      <c r="DF2740" s="20">
        <f t="shared" si="799"/>
        <v>0</v>
      </c>
      <c r="DG2740" s="20">
        <f t="shared" si="800"/>
        <v>712</v>
      </c>
    </row>
    <row r="2741" spans="12:111">
      <c r="L2741" s="15"/>
      <c r="M2741" s="17"/>
      <c r="O2741" s="19">
        <v>2740</v>
      </c>
      <c r="P2741" s="1">
        <f t="shared" si="803"/>
        <v>0.1282944</v>
      </c>
      <c r="Q2741">
        <f>SUM(P$2:P2741)</f>
        <v>1030.5940336312658</v>
      </c>
      <c r="R2741" s="10">
        <f t="shared" si="801"/>
        <v>8.9806079999999996E-2</v>
      </c>
      <c r="S2741" s="10">
        <f t="shared" si="802"/>
        <v>0.16678272000000002</v>
      </c>
      <c r="T2741" s="22">
        <f>SUM(R$2:R2741)</f>
        <v>726.81582354188481</v>
      </c>
      <c r="U2741" s="22">
        <f>SUM(S$2:S2741)</f>
        <v>1334.3722437206388</v>
      </c>
      <c r="X2741" s="15"/>
      <c r="CD2741" s="20">
        <v>2740</v>
      </c>
      <c r="CE2741" s="20">
        <f>V2741</f>
        <v>0</v>
      </c>
      <c r="CF2741" s="20" t="e">
        <f>#REF!</f>
        <v>#REF!</v>
      </c>
      <c r="CG2741" s="20" t="e">
        <f>#REF!</f>
        <v>#REF!</v>
      </c>
      <c r="CH2741" s="20">
        <f t="shared" si="793"/>
        <v>242.2000000000001</v>
      </c>
      <c r="CI2741" s="20">
        <f t="shared" si="793"/>
        <v>151.375</v>
      </c>
      <c r="CJ2741" s="20">
        <f t="shared" si="793"/>
        <v>484.4000000000002</v>
      </c>
      <c r="CK2741" s="20">
        <f t="shared" si="794"/>
        <v>712</v>
      </c>
      <c r="CL2741" s="20">
        <v>10</v>
      </c>
      <c r="CM2741" s="20">
        <f t="shared" si="795"/>
        <v>964.2</v>
      </c>
      <c r="CN2741" s="20" t="e">
        <f t="shared" si="796"/>
        <v>#REF!</v>
      </c>
      <c r="CS2741" s="20" t="e">
        <f t="shared" si="789"/>
        <v>#N/A</v>
      </c>
      <c r="CT2741" s="20" t="e">
        <f t="shared" si="790"/>
        <v>#N/A</v>
      </c>
      <c r="CU2741" s="20" t="e">
        <f t="shared" si="791"/>
        <v>#N/A</v>
      </c>
      <c r="CW2741" s="20">
        <f t="shared" si="797"/>
        <v>0</v>
      </c>
      <c r="CX2741" s="20">
        <f t="shared" si="797"/>
        <v>0</v>
      </c>
      <c r="CY2741" s="20">
        <f t="shared" si="797"/>
        <v>0</v>
      </c>
      <c r="CZ2741" s="20">
        <f t="shared" si="806"/>
        <v>242.2000000000001</v>
      </c>
      <c r="DA2741" s="20">
        <f t="shared" si="806"/>
        <v>151.375</v>
      </c>
      <c r="DB2741" s="20">
        <f t="shared" si="806"/>
        <v>484.4000000000002</v>
      </c>
      <c r="DE2741" s="20" t="e">
        <f t="shared" si="792"/>
        <v>#N/A</v>
      </c>
      <c r="DF2741" s="20">
        <f t="shared" si="799"/>
        <v>0</v>
      </c>
      <c r="DG2741" s="20">
        <f t="shared" si="800"/>
        <v>712</v>
      </c>
    </row>
    <row r="2742" spans="12:111">
      <c r="L2742" s="15"/>
      <c r="M2742" s="17"/>
      <c r="O2742" s="19">
        <v>2741</v>
      </c>
      <c r="P2742" s="1">
        <f t="shared" si="803"/>
        <v>8.5492496000000029E-2</v>
      </c>
      <c r="Q2742">
        <f>SUM(P$2:P2742)</f>
        <v>1030.6795261272657</v>
      </c>
      <c r="R2742" s="10">
        <f t="shared" si="801"/>
        <v>5.9844747200000013E-2</v>
      </c>
      <c r="S2742" s="10">
        <f t="shared" si="802"/>
        <v>0.11114024480000004</v>
      </c>
      <c r="T2742" s="22">
        <f>SUM(R$2:R2742)</f>
        <v>726.87566828908484</v>
      </c>
      <c r="U2742" s="22">
        <f>SUM(S$2:S2742)</f>
        <v>1334.4833839654389</v>
      </c>
      <c r="X2742" s="15"/>
      <c r="CD2742" s="20">
        <v>2741</v>
      </c>
      <c r="CE2742" s="20">
        <f>V2742</f>
        <v>0</v>
      </c>
      <c r="CF2742" s="20" t="e">
        <f>#REF!</f>
        <v>#REF!</v>
      </c>
      <c r="CG2742" s="20" t="e">
        <f>#REF!</f>
        <v>#REF!</v>
      </c>
      <c r="CH2742" s="20">
        <f t="shared" si="793"/>
        <v>242.2000000000001</v>
      </c>
      <c r="CI2742" s="20">
        <f t="shared" si="793"/>
        <v>151.375</v>
      </c>
      <c r="CJ2742" s="20">
        <f t="shared" si="793"/>
        <v>484.4000000000002</v>
      </c>
      <c r="CK2742" s="20">
        <f t="shared" si="794"/>
        <v>712</v>
      </c>
      <c r="CL2742" s="20">
        <v>10</v>
      </c>
      <c r="CM2742" s="20">
        <f t="shared" si="795"/>
        <v>964.2</v>
      </c>
      <c r="CN2742" s="20" t="e">
        <f t="shared" si="796"/>
        <v>#REF!</v>
      </c>
      <c r="CS2742" s="20" t="e">
        <f t="shared" si="789"/>
        <v>#N/A</v>
      </c>
      <c r="CT2742" s="20" t="e">
        <f t="shared" si="790"/>
        <v>#N/A</v>
      </c>
      <c r="CU2742" s="20" t="e">
        <f t="shared" si="791"/>
        <v>#N/A</v>
      </c>
      <c r="CW2742" s="20">
        <f t="shared" si="797"/>
        <v>0</v>
      </c>
      <c r="CX2742" s="20">
        <f t="shared" si="797"/>
        <v>0</v>
      </c>
      <c r="CY2742" s="20">
        <f t="shared" si="797"/>
        <v>0</v>
      </c>
      <c r="CZ2742" s="20">
        <f t="shared" si="806"/>
        <v>242.2000000000001</v>
      </c>
      <c r="DA2742" s="20">
        <f t="shared" si="806"/>
        <v>151.375</v>
      </c>
      <c r="DB2742" s="20">
        <f t="shared" si="806"/>
        <v>484.4000000000002</v>
      </c>
      <c r="DE2742" s="20" t="e">
        <f t="shared" si="792"/>
        <v>#N/A</v>
      </c>
      <c r="DF2742" s="20">
        <f t="shared" si="799"/>
        <v>0</v>
      </c>
      <c r="DG2742" s="20">
        <f t="shared" si="800"/>
        <v>712</v>
      </c>
    </row>
    <row r="2743" spans="12:111">
      <c r="L2743" s="15"/>
      <c r="M2743" s="17"/>
      <c r="O2743" s="19">
        <v>2742</v>
      </c>
      <c r="P2743" s="1">
        <f t="shared" si="803"/>
        <v>8.5455423999999988E-2</v>
      </c>
      <c r="Q2743">
        <f>SUM(P$2:P2743)</f>
        <v>1030.7649815512657</v>
      </c>
      <c r="R2743" s="10">
        <f t="shared" si="801"/>
        <v>5.981879679999999E-2</v>
      </c>
      <c r="S2743" s="10">
        <f t="shared" si="802"/>
        <v>0.11109205119999999</v>
      </c>
      <c r="T2743" s="22">
        <f>SUM(R$2:R2743)</f>
        <v>726.9354870858848</v>
      </c>
      <c r="U2743" s="22">
        <f>SUM(S$2:S2743)</f>
        <v>1334.594476016639</v>
      </c>
      <c r="X2743" s="15"/>
      <c r="CD2743" s="20">
        <v>2742</v>
      </c>
      <c r="CE2743" s="20">
        <f>V2743</f>
        <v>0</v>
      </c>
      <c r="CF2743" s="20" t="e">
        <f>#REF!</f>
        <v>#REF!</v>
      </c>
      <c r="CG2743" s="20" t="e">
        <f>#REF!</f>
        <v>#REF!</v>
      </c>
      <c r="CH2743" s="20">
        <f t="shared" si="793"/>
        <v>242.2000000000001</v>
      </c>
      <c r="CI2743" s="20">
        <f t="shared" si="793"/>
        <v>151.375</v>
      </c>
      <c r="CJ2743" s="20">
        <f t="shared" si="793"/>
        <v>484.4000000000002</v>
      </c>
      <c r="CK2743" s="20">
        <f t="shared" si="794"/>
        <v>712</v>
      </c>
      <c r="CL2743" s="20">
        <v>10</v>
      </c>
      <c r="CM2743" s="20">
        <f t="shared" si="795"/>
        <v>964.2</v>
      </c>
      <c r="CN2743" s="20" t="e">
        <f t="shared" si="796"/>
        <v>#REF!</v>
      </c>
      <c r="CS2743" s="20" t="e">
        <f t="shared" si="789"/>
        <v>#N/A</v>
      </c>
      <c r="CT2743" s="20" t="e">
        <f t="shared" si="790"/>
        <v>#N/A</v>
      </c>
      <c r="CU2743" s="20" t="e">
        <f t="shared" si="791"/>
        <v>#N/A</v>
      </c>
      <c r="CW2743" s="20">
        <f t="shared" si="797"/>
        <v>0</v>
      </c>
      <c r="CX2743" s="20">
        <f t="shared" si="797"/>
        <v>0</v>
      </c>
      <c r="CY2743" s="20">
        <f t="shared" si="797"/>
        <v>0</v>
      </c>
      <c r="CZ2743" s="20">
        <f t="shared" si="806"/>
        <v>242.2000000000001</v>
      </c>
      <c r="DA2743" s="20">
        <f t="shared" si="806"/>
        <v>151.375</v>
      </c>
      <c r="DB2743" s="20">
        <f t="shared" si="806"/>
        <v>484.4000000000002</v>
      </c>
      <c r="DE2743" s="20" t="e">
        <f t="shared" si="792"/>
        <v>#N/A</v>
      </c>
      <c r="DF2743" s="20">
        <f t="shared" si="799"/>
        <v>0</v>
      </c>
      <c r="DG2743" s="20">
        <f t="shared" si="800"/>
        <v>712</v>
      </c>
    </row>
    <row r="2744" spans="12:111">
      <c r="L2744" s="15"/>
      <c r="M2744" s="17"/>
      <c r="O2744" s="19">
        <v>2743</v>
      </c>
      <c r="P2744" s="1">
        <f t="shared" si="803"/>
        <v>8.5418384E-2</v>
      </c>
      <c r="Q2744">
        <f>SUM(P$2:P2744)</f>
        <v>1030.8503999352656</v>
      </c>
      <c r="R2744" s="10">
        <f t="shared" si="801"/>
        <v>5.9792868799999996E-2</v>
      </c>
      <c r="S2744" s="10">
        <f t="shared" si="802"/>
        <v>0.1110438992</v>
      </c>
      <c r="T2744" s="22">
        <f>SUM(R$2:R2744)</f>
        <v>726.99527995468475</v>
      </c>
      <c r="U2744" s="22">
        <f>SUM(S$2:S2744)</f>
        <v>1334.705519915839</v>
      </c>
      <c r="X2744" s="15"/>
      <c r="CD2744" s="20">
        <v>2743</v>
      </c>
      <c r="CE2744" s="20">
        <f>V2744</f>
        <v>0</v>
      </c>
      <c r="CF2744" s="20" t="e">
        <f>#REF!</f>
        <v>#REF!</v>
      </c>
      <c r="CG2744" s="20" t="e">
        <f>#REF!</f>
        <v>#REF!</v>
      </c>
      <c r="CH2744" s="20">
        <f t="shared" si="793"/>
        <v>242.2000000000001</v>
      </c>
      <c r="CI2744" s="20">
        <f t="shared" si="793"/>
        <v>151.375</v>
      </c>
      <c r="CJ2744" s="20">
        <f t="shared" si="793"/>
        <v>484.4000000000002</v>
      </c>
      <c r="CK2744" s="20">
        <f t="shared" si="794"/>
        <v>712</v>
      </c>
      <c r="CL2744" s="20">
        <v>10</v>
      </c>
      <c r="CM2744" s="20">
        <f t="shared" si="795"/>
        <v>964.2</v>
      </c>
      <c r="CN2744" s="20" t="e">
        <f t="shared" si="796"/>
        <v>#REF!</v>
      </c>
      <c r="CS2744" s="20" t="e">
        <f t="shared" si="789"/>
        <v>#N/A</v>
      </c>
      <c r="CT2744" s="20" t="e">
        <f t="shared" si="790"/>
        <v>#N/A</v>
      </c>
      <c r="CU2744" s="20" t="e">
        <f t="shared" si="791"/>
        <v>#N/A</v>
      </c>
      <c r="CW2744" s="20">
        <f t="shared" si="797"/>
        <v>0</v>
      </c>
      <c r="CX2744" s="20">
        <f t="shared" si="797"/>
        <v>0</v>
      </c>
      <c r="CY2744" s="20">
        <f t="shared" si="797"/>
        <v>0</v>
      </c>
      <c r="CZ2744" s="20">
        <f t="shared" si="806"/>
        <v>242.2000000000001</v>
      </c>
      <c r="DA2744" s="20">
        <f t="shared" si="806"/>
        <v>151.375</v>
      </c>
      <c r="DB2744" s="20">
        <f t="shared" si="806"/>
        <v>484.4000000000002</v>
      </c>
      <c r="DE2744" s="20" t="e">
        <f t="shared" si="792"/>
        <v>#N/A</v>
      </c>
      <c r="DF2744" s="20">
        <f t="shared" si="799"/>
        <v>0</v>
      </c>
      <c r="DG2744" s="20">
        <f t="shared" si="800"/>
        <v>712</v>
      </c>
    </row>
    <row r="2745" spans="12:111">
      <c r="L2745" s="15"/>
      <c r="M2745" s="17"/>
      <c r="O2745" s="19">
        <v>2744</v>
      </c>
      <c r="P2745" s="1">
        <f t="shared" si="803"/>
        <v>8.5381375999999981E-2</v>
      </c>
      <c r="Q2745">
        <f>SUM(P$2:P2745)</f>
        <v>1030.9357813112656</v>
      </c>
      <c r="R2745" s="10">
        <f t="shared" si="801"/>
        <v>5.9766963199999981E-2</v>
      </c>
      <c r="S2745" s="10">
        <f t="shared" si="802"/>
        <v>0.11099578879999998</v>
      </c>
      <c r="T2745" s="22">
        <f>SUM(R$2:R2745)</f>
        <v>727.05504691788474</v>
      </c>
      <c r="U2745" s="22">
        <f>SUM(S$2:S2745)</f>
        <v>1334.816515704639</v>
      </c>
      <c r="X2745" s="15"/>
      <c r="CD2745" s="20">
        <v>2744</v>
      </c>
      <c r="CE2745" s="20">
        <f>V2745</f>
        <v>0</v>
      </c>
      <c r="CF2745" s="20" t="e">
        <f>#REF!</f>
        <v>#REF!</v>
      </c>
      <c r="CG2745" s="20" t="e">
        <f>#REF!</f>
        <v>#REF!</v>
      </c>
      <c r="CH2745" s="20">
        <f t="shared" si="793"/>
        <v>242.2000000000001</v>
      </c>
      <c r="CI2745" s="20">
        <f t="shared" si="793"/>
        <v>151.375</v>
      </c>
      <c r="CJ2745" s="20">
        <f t="shared" si="793"/>
        <v>484.4000000000002</v>
      </c>
      <c r="CK2745" s="20">
        <f t="shared" si="794"/>
        <v>712</v>
      </c>
      <c r="CL2745" s="20">
        <v>10</v>
      </c>
      <c r="CM2745" s="20">
        <f t="shared" si="795"/>
        <v>964.2</v>
      </c>
      <c r="CN2745" s="20" t="e">
        <f t="shared" si="796"/>
        <v>#REF!</v>
      </c>
      <c r="CS2745" s="20" t="e">
        <f t="shared" si="789"/>
        <v>#N/A</v>
      </c>
      <c r="CT2745" s="20" t="e">
        <f t="shared" si="790"/>
        <v>#N/A</v>
      </c>
      <c r="CU2745" s="20" t="e">
        <f t="shared" si="791"/>
        <v>#N/A</v>
      </c>
      <c r="CW2745" s="20">
        <f t="shared" si="797"/>
        <v>0</v>
      </c>
      <c r="CX2745" s="20">
        <f t="shared" si="797"/>
        <v>0</v>
      </c>
      <c r="CY2745" s="20">
        <f t="shared" si="797"/>
        <v>0</v>
      </c>
      <c r="CZ2745" s="20">
        <f t="shared" si="806"/>
        <v>242.2000000000001</v>
      </c>
      <c r="DA2745" s="20">
        <f t="shared" si="806"/>
        <v>151.375</v>
      </c>
      <c r="DB2745" s="20">
        <f t="shared" si="806"/>
        <v>484.4000000000002</v>
      </c>
      <c r="DE2745" s="20" t="e">
        <f t="shared" si="792"/>
        <v>#N/A</v>
      </c>
      <c r="DF2745" s="20">
        <f t="shared" si="799"/>
        <v>0</v>
      </c>
      <c r="DG2745" s="20">
        <f t="shared" si="800"/>
        <v>712</v>
      </c>
    </row>
    <row r="2746" spans="12:111">
      <c r="L2746" s="15"/>
      <c r="M2746" s="17"/>
      <c r="O2746" s="19">
        <v>2745</v>
      </c>
      <c r="P2746" s="1">
        <f t="shared" si="803"/>
        <v>0.12801660000000004</v>
      </c>
      <c r="Q2746">
        <f>SUM(P$2:P2746)</f>
        <v>1031.0637979112655</v>
      </c>
      <c r="R2746" s="10">
        <f t="shared" si="801"/>
        <v>8.9611620000000017E-2</v>
      </c>
      <c r="S2746" s="10">
        <f t="shared" si="802"/>
        <v>0.16642158000000004</v>
      </c>
      <c r="T2746" s="22">
        <f>SUM(R$2:R2746)</f>
        <v>727.14465853788477</v>
      </c>
      <c r="U2746" s="22">
        <f>SUM(S$2:S2746)</f>
        <v>1334.9829372846389</v>
      </c>
      <c r="X2746" s="15"/>
      <c r="CD2746" s="20">
        <v>2745</v>
      </c>
      <c r="CE2746" s="20">
        <f>V2746</f>
        <v>0</v>
      </c>
      <c r="CF2746" s="20" t="e">
        <f>#REF!</f>
        <v>#REF!</v>
      </c>
      <c r="CG2746" s="20" t="e">
        <f>#REF!</f>
        <v>#REF!</v>
      </c>
      <c r="CH2746" s="20">
        <f t="shared" si="793"/>
        <v>242.2000000000001</v>
      </c>
      <c r="CI2746" s="20">
        <f t="shared" si="793"/>
        <v>151.375</v>
      </c>
      <c r="CJ2746" s="20">
        <f t="shared" si="793"/>
        <v>484.4000000000002</v>
      </c>
      <c r="CK2746" s="20">
        <f t="shared" si="794"/>
        <v>712</v>
      </c>
      <c r="CL2746" s="20">
        <v>10</v>
      </c>
      <c r="CM2746" s="20">
        <f t="shared" si="795"/>
        <v>964.2</v>
      </c>
      <c r="CN2746" s="20" t="e">
        <f t="shared" si="796"/>
        <v>#REF!</v>
      </c>
      <c r="CS2746" s="20" t="e">
        <f t="shared" si="789"/>
        <v>#N/A</v>
      </c>
      <c r="CT2746" s="20" t="e">
        <f t="shared" si="790"/>
        <v>#N/A</v>
      </c>
      <c r="CU2746" s="20" t="e">
        <f t="shared" si="791"/>
        <v>#N/A</v>
      </c>
      <c r="CW2746" s="20">
        <f t="shared" si="797"/>
        <v>0</v>
      </c>
      <c r="CX2746" s="20">
        <f t="shared" si="797"/>
        <v>0</v>
      </c>
      <c r="CY2746" s="20">
        <f t="shared" si="797"/>
        <v>0</v>
      </c>
      <c r="CZ2746" s="20">
        <f t="shared" si="806"/>
        <v>242.2000000000001</v>
      </c>
      <c r="DA2746" s="20">
        <f t="shared" si="806"/>
        <v>151.375</v>
      </c>
      <c r="DB2746" s="20">
        <f t="shared" si="806"/>
        <v>484.4000000000002</v>
      </c>
      <c r="DE2746" s="20" t="e">
        <f t="shared" si="792"/>
        <v>#N/A</v>
      </c>
      <c r="DF2746" s="20">
        <f t="shared" si="799"/>
        <v>0</v>
      </c>
      <c r="DG2746" s="20">
        <f t="shared" si="800"/>
        <v>712</v>
      </c>
    </row>
    <row r="2747" spans="12:111">
      <c r="L2747" s="15"/>
      <c r="M2747" s="17"/>
      <c r="O2747" s="19">
        <v>2746</v>
      </c>
      <c r="P2747" s="1">
        <f t="shared" si="803"/>
        <v>8.530745599999999E-2</v>
      </c>
      <c r="Q2747">
        <f>SUM(P$2:P2747)</f>
        <v>1031.1491053672655</v>
      </c>
      <c r="R2747" s="10">
        <f t="shared" si="801"/>
        <v>5.9715219199999989E-2</v>
      </c>
      <c r="S2747" s="10">
        <f t="shared" si="802"/>
        <v>0.11089969279999999</v>
      </c>
      <c r="T2747" s="22">
        <f>SUM(R$2:R2747)</f>
        <v>727.2043737570848</v>
      </c>
      <c r="U2747" s="22">
        <f>SUM(S$2:S2747)</f>
        <v>1335.093836977439</v>
      </c>
      <c r="X2747" s="15"/>
      <c r="CD2747" s="20">
        <v>2746</v>
      </c>
      <c r="CE2747" s="20">
        <f>V2747</f>
        <v>0</v>
      </c>
      <c r="CF2747" s="20" t="e">
        <f>#REF!</f>
        <v>#REF!</v>
      </c>
      <c r="CG2747" s="20" t="e">
        <f>#REF!</f>
        <v>#REF!</v>
      </c>
      <c r="CH2747" s="20">
        <f t="shared" si="793"/>
        <v>242.2000000000001</v>
      </c>
      <c r="CI2747" s="20">
        <f t="shared" si="793"/>
        <v>151.375</v>
      </c>
      <c r="CJ2747" s="20">
        <f t="shared" si="793"/>
        <v>484.4000000000002</v>
      </c>
      <c r="CK2747" s="20">
        <f t="shared" si="794"/>
        <v>712</v>
      </c>
      <c r="CL2747" s="20">
        <v>10</v>
      </c>
      <c r="CM2747" s="20">
        <f t="shared" si="795"/>
        <v>964.2</v>
      </c>
      <c r="CN2747" s="20" t="e">
        <f t="shared" si="796"/>
        <v>#REF!</v>
      </c>
      <c r="CS2747" s="20" t="e">
        <f t="shared" si="789"/>
        <v>#N/A</v>
      </c>
      <c r="CT2747" s="20" t="e">
        <f t="shared" si="790"/>
        <v>#N/A</v>
      </c>
      <c r="CU2747" s="20" t="e">
        <f t="shared" si="791"/>
        <v>#N/A</v>
      </c>
      <c r="CW2747" s="20">
        <f t="shared" si="797"/>
        <v>0</v>
      </c>
      <c r="CX2747" s="20">
        <f t="shared" si="797"/>
        <v>0</v>
      </c>
      <c r="CY2747" s="20">
        <f t="shared" si="797"/>
        <v>0</v>
      </c>
      <c r="CZ2747" s="20">
        <f t="shared" si="806"/>
        <v>242.2000000000001</v>
      </c>
      <c r="DA2747" s="20">
        <f t="shared" si="806"/>
        <v>151.375</v>
      </c>
      <c r="DB2747" s="20">
        <f t="shared" si="806"/>
        <v>484.4000000000002</v>
      </c>
      <c r="DE2747" s="20" t="e">
        <f t="shared" si="792"/>
        <v>#N/A</v>
      </c>
      <c r="DF2747" s="20">
        <f t="shared" si="799"/>
        <v>0</v>
      </c>
      <c r="DG2747" s="20">
        <f t="shared" si="800"/>
        <v>712</v>
      </c>
    </row>
    <row r="2748" spans="12:111">
      <c r="L2748" s="15"/>
      <c r="M2748" s="17"/>
      <c r="O2748" s="19">
        <v>2747</v>
      </c>
      <c r="P2748" s="1">
        <f t="shared" si="803"/>
        <v>8.5270544000000004E-2</v>
      </c>
      <c r="Q2748">
        <f>SUM(P$2:P2748)</f>
        <v>1031.2343759112655</v>
      </c>
      <c r="R2748" s="10">
        <f t="shared" si="801"/>
        <v>5.9689380799999997E-2</v>
      </c>
      <c r="S2748" s="10">
        <f t="shared" si="802"/>
        <v>0.11085170720000001</v>
      </c>
      <c r="T2748" s="22">
        <f>SUM(R$2:R2748)</f>
        <v>727.26406313788482</v>
      </c>
      <c r="U2748" s="22">
        <f>SUM(S$2:S2748)</f>
        <v>1335.204688684639</v>
      </c>
      <c r="X2748" s="15"/>
      <c r="CD2748" s="20">
        <v>2747</v>
      </c>
      <c r="CE2748" s="20">
        <f>V2748</f>
        <v>0</v>
      </c>
      <c r="CF2748" s="20" t="e">
        <f>#REF!</f>
        <v>#REF!</v>
      </c>
      <c r="CG2748" s="20" t="e">
        <f>#REF!</f>
        <v>#REF!</v>
      </c>
      <c r="CH2748" s="20">
        <f t="shared" si="793"/>
        <v>242.2000000000001</v>
      </c>
      <c r="CI2748" s="20">
        <f t="shared" si="793"/>
        <v>151.375</v>
      </c>
      <c r="CJ2748" s="20">
        <f t="shared" si="793"/>
        <v>484.4000000000002</v>
      </c>
      <c r="CK2748" s="20">
        <f t="shared" si="794"/>
        <v>712</v>
      </c>
      <c r="CL2748" s="20">
        <v>10</v>
      </c>
      <c r="CM2748" s="20">
        <f t="shared" si="795"/>
        <v>964.2</v>
      </c>
      <c r="CN2748" s="20" t="e">
        <f t="shared" si="796"/>
        <v>#REF!</v>
      </c>
      <c r="CS2748" s="20" t="e">
        <f t="shared" si="789"/>
        <v>#N/A</v>
      </c>
      <c r="CT2748" s="20" t="e">
        <f t="shared" si="790"/>
        <v>#N/A</v>
      </c>
      <c r="CU2748" s="20" t="e">
        <f t="shared" si="791"/>
        <v>#N/A</v>
      </c>
      <c r="CW2748" s="20">
        <f t="shared" si="797"/>
        <v>0</v>
      </c>
      <c r="CX2748" s="20">
        <f t="shared" si="797"/>
        <v>0</v>
      </c>
      <c r="CY2748" s="20">
        <f t="shared" si="797"/>
        <v>0</v>
      </c>
      <c r="CZ2748" s="20">
        <f t="shared" si="806"/>
        <v>242.2000000000001</v>
      </c>
      <c r="DA2748" s="20">
        <f t="shared" si="806"/>
        <v>151.375</v>
      </c>
      <c r="DB2748" s="20">
        <f t="shared" si="806"/>
        <v>484.4000000000002</v>
      </c>
      <c r="DE2748" s="20" t="e">
        <f t="shared" si="792"/>
        <v>#N/A</v>
      </c>
      <c r="DF2748" s="20">
        <f t="shared" si="799"/>
        <v>0</v>
      </c>
      <c r="DG2748" s="20">
        <f t="shared" si="800"/>
        <v>712</v>
      </c>
    </row>
    <row r="2749" spans="12:111">
      <c r="L2749" s="15"/>
      <c r="M2749" s="17"/>
      <c r="O2749" s="19">
        <v>2748</v>
      </c>
      <c r="P2749" s="1">
        <f t="shared" si="803"/>
        <v>8.5233663999999987E-2</v>
      </c>
      <c r="Q2749">
        <f>SUM(P$2:P2749)</f>
        <v>1031.3196095752655</v>
      </c>
      <c r="R2749" s="10">
        <f t="shared" si="801"/>
        <v>5.9663564799999985E-2</v>
      </c>
      <c r="S2749" s="10">
        <f t="shared" si="802"/>
        <v>0.11080376319999999</v>
      </c>
      <c r="T2749" s="22">
        <f>SUM(R$2:R2749)</f>
        <v>727.32372670268478</v>
      </c>
      <c r="U2749" s="22">
        <f>SUM(S$2:S2749)</f>
        <v>1335.315492447839</v>
      </c>
      <c r="X2749" s="15"/>
      <c r="CD2749" s="20">
        <v>2748</v>
      </c>
      <c r="CE2749" s="20">
        <f>V2749</f>
        <v>0</v>
      </c>
      <c r="CF2749" s="20" t="e">
        <f>#REF!</f>
        <v>#REF!</v>
      </c>
      <c r="CG2749" s="20" t="e">
        <f>#REF!</f>
        <v>#REF!</v>
      </c>
      <c r="CH2749" s="20">
        <f t="shared" si="793"/>
        <v>242.2000000000001</v>
      </c>
      <c r="CI2749" s="20">
        <f t="shared" si="793"/>
        <v>151.375</v>
      </c>
      <c r="CJ2749" s="20">
        <f t="shared" si="793"/>
        <v>484.4000000000002</v>
      </c>
      <c r="CK2749" s="20">
        <f t="shared" si="794"/>
        <v>712</v>
      </c>
      <c r="CL2749" s="20">
        <v>10</v>
      </c>
      <c r="CM2749" s="20">
        <f t="shared" si="795"/>
        <v>964.2</v>
      </c>
      <c r="CN2749" s="20" t="e">
        <f t="shared" si="796"/>
        <v>#REF!</v>
      </c>
      <c r="CS2749" s="20" t="e">
        <f t="shared" si="789"/>
        <v>#N/A</v>
      </c>
      <c r="CT2749" s="20" t="e">
        <f t="shared" si="790"/>
        <v>#N/A</v>
      </c>
      <c r="CU2749" s="20" t="e">
        <f t="shared" si="791"/>
        <v>#N/A</v>
      </c>
      <c r="CW2749" s="20">
        <f t="shared" si="797"/>
        <v>0</v>
      </c>
      <c r="CX2749" s="20">
        <f t="shared" si="797"/>
        <v>0</v>
      </c>
      <c r="CY2749" s="20">
        <f t="shared" si="797"/>
        <v>0</v>
      </c>
      <c r="CZ2749" s="20">
        <f t="shared" si="806"/>
        <v>242.2000000000001</v>
      </c>
      <c r="DA2749" s="20">
        <f t="shared" si="806"/>
        <v>151.375</v>
      </c>
      <c r="DB2749" s="20">
        <f t="shared" si="806"/>
        <v>484.4000000000002</v>
      </c>
      <c r="DE2749" s="20" t="e">
        <f t="shared" si="792"/>
        <v>#N/A</v>
      </c>
      <c r="DF2749" s="20">
        <f t="shared" si="799"/>
        <v>0</v>
      </c>
      <c r="DG2749" s="20">
        <f t="shared" si="800"/>
        <v>712</v>
      </c>
    </row>
    <row r="2750" spans="12:111">
      <c r="L2750" s="15"/>
      <c r="M2750" s="17"/>
      <c r="O2750" s="19">
        <v>2749</v>
      </c>
      <c r="P2750" s="1">
        <f t="shared" si="803"/>
        <v>8.5196815999999967E-2</v>
      </c>
      <c r="Q2750">
        <f>SUM(P$2:P2750)</f>
        <v>1031.4048063912655</v>
      </c>
      <c r="R2750" s="10">
        <f t="shared" si="801"/>
        <v>5.9637771199999974E-2</v>
      </c>
      <c r="S2750" s="10">
        <f t="shared" si="802"/>
        <v>0.11075586079999997</v>
      </c>
      <c r="T2750" s="22">
        <f>SUM(R$2:R2750)</f>
        <v>727.38336447388474</v>
      </c>
      <c r="U2750" s="22">
        <f>SUM(S$2:S2750)</f>
        <v>1335.4262483086391</v>
      </c>
      <c r="X2750" s="15"/>
      <c r="CD2750" s="20">
        <v>2749</v>
      </c>
      <c r="CE2750" s="20">
        <f>V2750</f>
        <v>0</v>
      </c>
      <c r="CF2750" s="20" t="e">
        <f>#REF!</f>
        <v>#REF!</v>
      </c>
      <c r="CG2750" s="20" t="e">
        <f>#REF!</f>
        <v>#REF!</v>
      </c>
      <c r="CH2750" s="20">
        <f t="shared" si="793"/>
        <v>242.2000000000001</v>
      </c>
      <c r="CI2750" s="20">
        <f t="shared" si="793"/>
        <v>151.375</v>
      </c>
      <c r="CJ2750" s="20">
        <f t="shared" si="793"/>
        <v>484.4000000000002</v>
      </c>
      <c r="CK2750" s="20">
        <f t="shared" si="794"/>
        <v>712</v>
      </c>
      <c r="CL2750" s="20">
        <v>10</v>
      </c>
      <c r="CM2750" s="20">
        <f t="shared" si="795"/>
        <v>964.2</v>
      </c>
      <c r="CN2750" s="20" t="e">
        <f t="shared" si="796"/>
        <v>#REF!</v>
      </c>
      <c r="CS2750" s="20" t="e">
        <f t="shared" si="789"/>
        <v>#N/A</v>
      </c>
      <c r="CT2750" s="20" t="e">
        <f t="shared" si="790"/>
        <v>#N/A</v>
      </c>
      <c r="CU2750" s="20" t="e">
        <f t="shared" si="791"/>
        <v>#N/A</v>
      </c>
      <c r="CW2750" s="20">
        <f t="shared" si="797"/>
        <v>0</v>
      </c>
      <c r="CX2750" s="20">
        <f t="shared" si="797"/>
        <v>0</v>
      </c>
      <c r="CY2750" s="20">
        <f t="shared" si="797"/>
        <v>0</v>
      </c>
      <c r="CZ2750" s="20">
        <f t="shared" si="806"/>
        <v>242.2000000000001</v>
      </c>
      <c r="DA2750" s="20">
        <f t="shared" si="806"/>
        <v>151.375</v>
      </c>
      <c r="DB2750" s="20">
        <f t="shared" si="806"/>
        <v>484.4000000000002</v>
      </c>
      <c r="DE2750" s="20" t="e">
        <f t="shared" si="792"/>
        <v>#N/A</v>
      </c>
      <c r="DF2750" s="20">
        <f t="shared" si="799"/>
        <v>0</v>
      </c>
      <c r="DG2750" s="20">
        <f t="shared" si="800"/>
        <v>712</v>
      </c>
    </row>
    <row r="2751" spans="12:111">
      <c r="L2751" s="15"/>
      <c r="M2751" s="17"/>
      <c r="O2751" s="19">
        <v>2750</v>
      </c>
      <c r="P2751" s="1">
        <f t="shared" si="803"/>
        <v>0.12773999999999999</v>
      </c>
      <c r="Q2751">
        <f>SUM(P$2:P2751)</f>
        <v>1031.5325463912654</v>
      </c>
      <c r="R2751" s="10">
        <f t="shared" si="801"/>
        <v>8.9417999999999984E-2</v>
      </c>
      <c r="S2751" s="10">
        <f t="shared" si="802"/>
        <v>0.16606199999999999</v>
      </c>
      <c r="T2751" s="22">
        <f>SUM(R$2:R2751)</f>
        <v>727.47278247388476</v>
      </c>
      <c r="U2751" s="22">
        <f>SUM(S$2:S2751)</f>
        <v>1335.5923103086391</v>
      </c>
      <c r="X2751" s="15"/>
      <c r="CD2751" s="20">
        <v>2750</v>
      </c>
      <c r="CE2751" s="20">
        <f>V2751</f>
        <v>0</v>
      </c>
      <c r="CF2751" s="20" t="e">
        <f>#REF!</f>
        <v>#REF!</v>
      </c>
      <c r="CG2751" s="20" t="e">
        <f>#REF!</f>
        <v>#REF!</v>
      </c>
      <c r="CH2751" s="20">
        <f t="shared" si="793"/>
        <v>242.2000000000001</v>
      </c>
      <c r="CI2751" s="20">
        <f t="shared" si="793"/>
        <v>151.375</v>
      </c>
      <c r="CJ2751" s="20">
        <f t="shared" si="793"/>
        <v>484.4000000000002</v>
      </c>
      <c r="CK2751" s="20">
        <f t="shared" si="794"/>
        <v>712</v>
      </c>
      <c r="CL2751" s="20">
        <v>10</v>
      </c>
      <c r="CM2751" s="20">
        <f t="shared" si="795"/>
        <v>964.2</v>
      </c>
      <c r="CN2751" s="20" t="e">
        <f t="shared" si="796"/>
        <v>#REF!</v>
      </c>
      <c r="CS2751" s="20" t="e">
        <f t="shared" si="789"/>
        <v>#N/A</v>
      </c>
      <c r="CT2751" s="20" t="e">
        <f t="shared" si="790"/>
        <v>#N/A</v>
      </c>
      <c r="CU2751" s="20" t="e">
        <f t="shared" si="791"/>
        <v>#N/A</v>
      </c>
      <c r="CW2751" s="20">
        <f t="shared" si="797"/>
        <v>0</v>
      </c>
      <c r="CX2751" s="20">
        <f t="shared" si="797"/>
        <v>0</v>
      </c>
      <c r="CY2751" s="20">
        <f t="shared" si="797"/>
        <v>0</v>
      </c>
      <c r="CZ2751" s="20">
        <f t="shared" si="806"/>
        <v>242.2000000000001</v>
      </c>
      <c r="DA2751" s="20">
        <f t="shared" si="806"/>
        <v>151.375</v>
      </c>
      <c r="DB2751" s="20">
        <f t="shared" si="806"/>
        <v>484.4000000000002</v>
      </c>
      <c r="DE2751" s="20" t="e">
        <f t="shared" si="792"/>
        <v>#N/A</v>
      </c>
      <c r="DF2751" s="20">
        <f t="shared" si="799"/>
        <v>0</v>
      </c>
      <c r="DG2751" s="20">
        <f t="shared" si="800"/>
        <v>712</v>
      </c>
    </row>
    <row r="2752" spans="12:111">
      <c r="L2752" s="15"/>
      <c r="M2752" s="17"/>
      <c r="O2752" s="19">
        <v>2751</v>
      </c>
      <c r="P2752" s="1">
        <f t="shared" si="803"/>
        <v>8.512321599999996E-2</v>
      </c>
      <c r="Q2752">
        <f>SUM(P$2:P2752)</f>
        <v>1031.6176696072655</v>
      </c>
      <c r="R2752" s="10">
        <f t="shared" si="801"/>
        <v>5.9586251199999968E-2</v>
      </c>
      <c r="S2752" s="10">
        <f t="shared" si="802"/>
        <v>0.11066018079999995</v>
      </c>
      <c r="T2752" s="22">
        <f>SUM(R$2:R2752)</f>
        <v>727.53236872508478</v>
      </c>
      <c r="U2752" s="22">
        <f>SUM(S$2:S2752)</f>
        <v>1335.7029704894392</v>
      </c>
      <c r="X2752" s="15"/>
      <c r="CD2752" s="20">
        <v>2751</v>
      </c>
      <c r="CE2752" s="20">
        <f>V2752</f>
        <v>0</v>
      </c>
      <c r="CF2752" s="20" t="e">
        <f>#REF!</f>
        <v>#REF!</v>
      </c>
      <c r="CG2752" s="20" t="e">
        <f>#REF!</f>
        <v>#REF!</v>
      </c>
      <c r="CH2752" s="20">
        <f t="shared" si="793"/>
        <v>242.2000000000001</v>
      </c>
      <c r="CI2752" s="20">
        <f t="shared" si="793"/>
        <v>151.375</v>
      </c>
      <c r="CJ2752" s="20">
        <f t="shared" si="793"/>
        <v>484.4000000000002</v>
      </c>
      <c r="CK2752" s="20">
        <f t="shared" si="794"/>
        <v>712</v>
      </c>
      <c r="CL2752" s="20">
        <v>10</v>
      </c>
      <c r="CM2752" s="20">
        <f t="shared" si="795"/>
        <v>964.2</v>
      </c>
      <c r="CN2752" s="20" t="e">
        <f t="shared" si="796"/>
        <v>#REF!</v>
      </c>
      <c r="CS2752" s="20" t="e">
        <f t="shared" si="789"/>
        <v>#N/A</v>
      </c>
      <c r="CT2752" s="20" t="e">
        <f t="shared" si="790"/>
        <v>#N/A</v>
      </c>
      <c r="CU2752" s="20" t="e">
        <f t="shared" si="791"/>
        <v>#N/A</v>
      </c>
      <c r="CW2752" s="20">
        <f t="shared" si="797"/>
        <v>0</v>
      </c>
      <c r="CX2752" s="20">
        <f t="shared" si="797"/>
        <v>0</v>
      </c>
      <c r="CY2752" s="20">
        <f t="shared" si="797"/>
        <v>0</v>
      </c>
      <c r="CZ2752" s="20">
        <f t="shared" si="806"/>
        <v>242.2000000000001</v>
      </c>
      <c r="DA2752" s="20">
        <f t="shared" si="806"/>
        <v>151.375</v>
      </c>
      <c r="DB2752" s="20">
        <f t="shared" si="806"/>
        <v>484.4000000000002</v>
      </c>
      <c r="DE2752" s="20" t="e">
        <f t="shared" si="792"/>
        <v>#N/A</v>
      </c>
      <c r="DF2752" s="20">
        <f t="shared" si="799"/>
        <v>0</v>
      </c>
      <c r="DG2752" s="20">
        <f t="shared" si="800"/>
        <v>712</v>
      </c>
    </row>
    <row r="2753" spans="12:111">
      <c r="L2753" s="15"/>
      <c r="M2753" s="17"/>
      <c r="O2753" s="19">
        <v>2752</v>
      </c>
      <c r="P2753" s="1">
        <f t="shared" si="803"/>
        <v>8.5086464000000014E-2</v>
      </c>
      <c r="Q2753">
        <f>SUM(P$2:P2753)</f>
        <v>1031.7027560712654</v>
      </c>
      <c r="R2753" s="10">
        <f t="shared" si="801"/>
        <v>5.9560524800000007E-2</v>
      </c>
      <c r="S2753" s="10">
        <f t="shared" si="802"/>
        <v>0.11061240320000003</v>
      </c>
      <c r="T2753" s="22">
        <f>SUM(R$2:R2753)</f>
        <v>727.59192924988474</v>
      </c>
      <c r="U2753" s="22">
        <f>SUM(S$2:S2753)</f>
        <v>1335.8135828926393</v>
      </c>
      <c r="X2753" s="15"/>
      <c r="CD2753" s="20">
        <v>2752</v>
      </c>
      <c r="CE2753" s="20">
        <f>V2753</f>
        <v>0</v>
      </c>
      <c r="CF2753" s="20" t="e">
        <f>#REF!</f>
        <v>#REF!</v>
      </c>
      <c r="CG2753" s="20" t="e">
        <f>#REF!</f>
        <v>#REF!</v>
      </c>
      <c r="CH2753" s="20">
        <f t="shared" si="793"/>
        <v>242.2000000000001</v>
      </c>
      <c r="CI2753" s="20">
        <f t="shared" si="793"/>
        <v>151.375</v>
      </c>
      <c r="CJ2753" s="20">
        <f t="shared" si="793"/>
        <v>484.4000000000002</v>
      </c>
      <c r="CK2753" s="20">
        <f t="shared" si="794"/>
        <v>712</v>
      </c>
      <c r="CL2753" s="20">
        <v>10</v>
      </c>
      <c r="CM2753" s="20">
        <f t="shared" si="795"/>
        <v>964.2</v>
      </c>
      <c r="CN2753" s="20" t="e">
        <f t="shared" si="796"/>
        <v>#REF!</v>
      </c>
      <c r="CS2753" s="20" t="e">
        <f t="shared" si="789"/>
        <v>#N/A</v>
      </c>
      <c r="CT2753" s="20" t="e">
        <f t="shared" si="790"/>
        <v>#N/A</v>
      </c>
      <c r="CU2753" s="20" t="e">
        <f t="shared" si="791"/>
        <v>#N/A</v>
      </c>
      <c r="CW2753" s="20">
        <f t="shared" si="797"/>
        <v>0</v>
      </c>
      <c r="CX2753" s="20">
        <f t="shared" si="797"/>
        <v>0</v>
      </c>
      <c r="CY2753" s="20">
        <f t="shared" si="797"/>
        <v>0</v>
      </c>
      <c r="CZ2753" s="20">
        <f t="shared" si="806"/>
        <v>242.2000000000001</v>
      </c>
      <c r="DA2753" s="20">
        <f t="shared" si="806"/>
        <v>151.375</v>
      </c>
      <c r="DB2753" s="20">
        <f t="shared" si="806"/>
        <v>484.4000000000002</v>
      </c>
      <c r="DE2753" s="20" t="e">
        <f t="shared" si="792"/>
        <v>#N/A</v>
      </c>
      <c r="DF2753" s="20">
        <f t="shared" si="799"/>
        <v>0</v>
      </c>
      <c r="DG2753" s="20">
        <f t="shared" si="800"/>
        <v>712</v>
      </c>
    </row>
    <row r="2754" spans="12:111">
      <c r="L2754" s="15"/>
      <c r="M2754" s="17"/>
      <c r="O2754" s="19">
        <v>2753</v>
      </c>
      <c r="P2754" s="1">
        <f t="shared" si="803"/>
        <v>8.5049743999999997E-2</v>
      </c>
      <c r="Q2754">
        <f>SUM(P$2:P2754)</f>
        <v>1031.7878058152653</v>
      </c>
      <c r="R2754" s="10">
        <f t="shared" si="801"/>
        <v>5.9534820799999992E-2</v>
      </c>
      <c r="S2754" s="10">
        <f t="shared" si="802"/>
        <v>0.11056466719999999</v>
      </c>
      <c r="T2754" s="22">
        <f>SUM(R$2:R2754)</f>
        <v>727.65146407068471</v>
      </c>
      <c r="U2754" s="22">
        <f>SUM(S$2:S2754)</f>
        <v>1335.9241475598392</v>
      </c>
      <c r="X2754" s="15"/>
      <c r="CD2754" s="20">
        <v>2753</v>
      </c>
      <c r="CE2754" s="20">
        <f>V2754</f>
        <v>0</v>
      </c>
      <c r="CF2754" s="20" t="e">
        <f>#REF!</f>
        <v>#REF!</v>
      </c>
      <c r="CG2754" s="20" t="e">
        <f>#REF!</f>
        <v>#REF!</v>
      </c>
      <c r="CH2754" s="20">
        <f t="shared" si="793"/>
        <v>242.2000000000001</v>
      </c>
      <c r="CI2754" s="20">
        <f t="shared" si="793"/>
        <v>151.375</v>
      </c>
      <c r="CJ2754" s="20">
        <f t="shared" si="793"/>
        <v>484.4000000000002</v>
      </c>
      <c r="CK2754" s="20">
        <f t="shared" si="794"/>
        <v>712</v>
      </c>
      <c r="CL2754" s="20">
        <v>10</v>
      </c>
      <c r="CM2754" s="20">
        <f t="shared" si="795"/>
        <v>964.2</v>
      </c>
      <c r="CN2754" s="20" t="e">
        <f t="shared" si="796"/>
        <v>#REF!</v>
      </c>
      <c r="CS2754" s="20" t="e">
        <f t="shared" ref="CS2754:CS2817" si="807">VLOOKUP($CD2754,$AY:$BG,7,0)</f>
        <v>#N/A</v>
      </c>
      <c r="CT2754" s="20" t="e">
        <f t="shared" ref="CT2754:CT2817" si="808">VLOOKUP($CD2754,$AY:$BG,8,0)</f>
        <v>#N/A</v>
      </c>
      <c r="CU2754" s="20" t="e">
        <f t="shared" ref="CU2754:CU2817" si="809">VLOOKUP($CD2754,$AY:$BG,9,0)</f>
        <v>#N/A</v>
      </c>
      <c r="CW2754" s="20">
        <f t="shared" si="797"/>
        <v>0</v>
      </c>
      <c r="CX2754" s="20">
        <f t="shared" si="797"/>
        <v>0</v>
      </c>
      <c r="CY2754" s="20">
        <f t="shared" si="797"/>
        <v>0</v>
      </c>
      <c r="CZ2754" s="20">
        <f t="shared" si="806"/>
        <v>242.2000000000001</v>
      </c>
      <c r="DA2754" s="20">
        <f t="shared" si="806"/>
        <v>151.375</v>
      </c>
      <c r="DB2754" s="20">
        <f t="shared" si="806"/>
        <v>484.4000000000002</v>
      </c>
      <c r="DE2754" s="20" t="e">
        <f t="shared" ref="DE2754:DE2817" si="810">VLOOKUP($CD2754,$AL:$AR,7,0)</f>
        <v>#N/A</v>
      </c>
      <c r="DF2754" s="20">
        <f t="shared" si="799"/>
        <v>0</v>
      </c>
      <c r="DG2754" s="20">
        <f t="shared" si="800"/>
        <v>712</v>
      </c>
    </row>
    <row r="2755" spans="12:111">
      <c r="L2755" s="15"/>
      <c r="M2755" s="17"/>
      <c r="O2755" s="19">
        <v>2754</v>
      </c>
      <c r="P2755" s="1">
        <f t="shared" si="803"/>
        <v>8.5013056000000031E-2</v>
      </c>
      <c r="Q2755">
        <f>SUM(P$2:P2755)</f>
        <v>1031.8728188712653</v>
      </c>
      <c r="R2755" s="10">
        <f t="shared" si="801"/>
        <v>5.9509139200000019E-2</v>
      </c>
      <c r="S2755" s="10">
        <f t="shared" si="802"/>
        <v>0.11051697280000004</v>
      </c>
      <c r="T2755" s="22">
        <f>SUM(R$2:R2755)</f>
        <v>727.71097320988474</v>
      </c>
      <c r="U2755" s="22">
        <f>SUM(S$2:S2755)</f>
        <v>1336.0346645326392</v>
      </c>
      <c r="X2755" s="15"/>
      <c r="CD2755" s="20">
        <v>2754</v>
      </c>
      <c r="CE2755" s="20">
        <f>V2755</f>
        <v>0</v>
      </c>
      <c r="CF2755" s="20" t="e">
        <f>#REF!</f>
        <v>#REF!</v>
      </c>
      <c r="CG2755" s="20" t="e">
        <f>#REF!</f>
        <v>#REF!</v>
      </c>
      <c r="CH2755" s="20">
        <f t="shared" ref="CH2755:CJ2818" si="811">CZ2755</f>
        <v>242.2000000000001</v>
      </c>
      <c r="CI2755" s="20">
        <f t="shared" si="811"/>
        <v>151.375</v>
      </c>
      <c r="CJ2755" s="20">
        <f t="shared" si="811"/>
        <v>484.4000000000002</v>
      </c>
      <c r="CK2755" s="20">
        <f t="shared" ref="CK2755:CK2818" si="812">DG2755</f>
        <v>712</v>
      </c>
      <c r="CL2755" s="20">
        <v>10</v>
      </c>
      <c r="CM2755" s="20">
        <f t="shared" ref="CM2755:CM2818" si="813">CE2755+CH2755+CK2755+CL2755</f>
        <v>964.2</v>
      </c>
      <c r="CN2755" s="20" t="e">
        <f t="shared" ref="CN2755:CN2818" si="814">CG2755+CJ2755+CK2755+CL2755</f>
        <v>#REF!</v>
      </c>
      <c r="CS2755" s="20" t="e">
        <f t="shared" si="807"/>
        <v>#N/A</v>
      </c>
      <c r="CT2755" s="20" t="e">
        <f t="shared" si="808"/>
        <v>#N/A</v>
      </c>
      <c r="CU2755" s="20" t="e">
        <f t="shared" si="809"/>
        <v>#N/A</v>
      </c>
      <c r="CW2755" s="20">
        <f t="shared" ref="CW2755:CY2818" si="815">IFERROR(CS2755,0)</f>
        <v>0</v>
      </c>
      <c r="CX2755" s="20">
        <f t="shared" si="815"/>
        <v>0</v>
      </c>
      <c r="CY2755" s="20">
        <f t="shared" si="815"/>
        <v>0</v>
      </c>
      <c r="CZ2755" s="20">
        <f t="shared" ref="CZ2755:DB2770" si="816">IF(CW2755-CZ2754&gt;0,CW2755,CZ2754)</f>
        <v>242.2000000000001</v>
      </c>
      <c r="DA2755" s="20">
        <f t="shared" si="816"/>
        <v>151.375</v>
      </c>
      <c r="DB2755" s="20">
        <f t="shared" si="816"/>
        <v>484.4000000000002</v>
      </c>
      <c r="DE2755" s="20" t="e">
        <f t="shared" si="810"/>
        <v>#N/A</v>
      </c>
      <c r="DF2755" s="20">
        <f t="shared" ref="DF2755:DF2818" si="817">IFERROR(DE2755,0)</f>
        <v>0</v>
      </c>
      <c r="DG2755" s="20">
        <f t="shared" ref="DG2755:DG2818" si="818">IF(DF2755-DG2754&gt;0,DF2755,DG2754)</f>
        <v>712</v>
      </c>
    </row>
    <row r="2756" spans="12:111">
      <c r="L2756" s="15"/>
      <c r="M2756" s="17"/>
      <c r="O2756" s="19">
        <v>2755</v>
      </c>
      <c r="P2756" s="1">
        <f t="shared" si="803"/>
        <v>0.12746459999999998</v>
      </c>
      <c r="Q2756">
        <f>SUM(P$2:P2756)</f>
        <v>1032.0002834712652</v>
      </c>
      <c r="R2756" s="10">
        <f t="shared" ref="R2756:R2819" si="819">P2756*J$24</f>
        <v>8.922521999999998E-2</v>
      </c>
      <c r="S2756" s="10">
        <f t="shared" ref="S2756:S2819" si="820">P2756*K$24</f>
        <v>0.16570397999999997</v>
      </c>
      <c r="T2756" s="22">
        <f>SUM(R$2:R2756)</f>
        <v>727.80019842988474</v>
      </c>
      <c r="U2756" s="22">
        <f>SUM(S$2:S2756)</f>
        <v>1336.2003685126392</v>
      </c>
      <c r="X2756" s="15"/>
      <c r="CD2756" s="20">
        <v>2755</v>
      </c>
      <c r="CE2756" s="20">
        <f>V2756</f>
        <v>0</v>
      </c>
      <c r="CF2756" s="20" t="e">
        <f>#REF!</f>
        <v>#REF!</v>
      </c>
      <c r="CG2756" s="20" t="e">
        <f>#REF!</f>
        <v>#REF!</v>
      </c>
      <c r="CH2756" s="20">
        <f t="shared" si="811"/>
        <v>242.2000000000001</v>
      </c>
      <c r="CI2756" s="20">
        <f t="shared" si="811"/>
        <v>151.375</v>
      </c>
      <c r="CJ2756" s="20">
        <f t="shared" si="811"/>
        <v>484.4000000000002</v>
      </c>
      <c r="CK2756" s="20">
        <f t="shared" si="812"/>
        <v>712</v>
      </c>
      <c r="CL2756" s="20">
        <v>10</v>
      </c>
      <c r="CM2756" s="20">
        <f t="shared" si="813"/>
        <v>964.2</v>
      </c>
      <c r="CN2756" s="20" t="e">
        <f t="shared" si="814"/>
        <v>#REF!</v>
      </c>
      <c r="CS2756" s="20" t="e">
        <f t="shared" si="807"/>
        <v>#N/A</v>
      </c>
      <c r="CT2756" s="20" t="e">
        <f t="shared" si="808"/>
        <v>#N/A</v>
      </c>
      <c r="CU2756" s="20" t="e">
        <f t="shared" si="809"/>
        <v>#N/A</v>
      </c>
      <c r="CW2756" s="20">
        <f t="shared" si="815"/>
        <v>0</v>
      </c>
      <c r="CX2756" s="20">
        <f t="shared" si="815"/>
        <v>0</v>
      </c>
      <c r="CY2756" s="20">
        <f t="shared" si="815"/>
        <v>0</v>
      </c>
      <c r="CZ2756" s="20">
        <f t="shared" si="816"/>
        <v>242.2000000000001</v>
      </c>
      <c r="DA2756" s="20">
        <f t="shared" si="816"/>
        <v>151.375</v>
      </c>
      <c r="DB2756" s="20">
        <f t="shared" si="816"/>
        <v>484.4000000000002</v>
      </c>
      <c r="DE2756" s="20" t="e">
        <f t="shared" si="810"/>
        <v>#N/A</v>
      </c>
      <c r="DF2756" s="20">
        <f t="shared" si="817"/>
        <v>0</v>
      </c>
      <c r="DG2756" s="20">
        <f t="shared" si="818"/>
        <v>712</v>
      </c>
    </row>
    <row r="2757" spans="12:111">
      <c r="L2757" s="15"/>
      <c r="M2757" s="17"/>
      <c r="O2757" s="19">
        <v>2756</v>
      </c>
      <c r="P2757" s="1">
        <f t="shared" si="803"/>
        <v>8.4939775999999981E-2</v>
      </c>
      <c r="Q2757">
        <f>SUM(P$2:P2757)</f>
        <v>1032.0852232472653</v>
      </c>
      <c r="R2757" s="10">
        <f t="shared" si="819"/>
        <v>5.9457843199999985E-2</v>
      </c>
      <c r="S2757" s="10">
        <f t="shared" si="820"/>
        <v>0.11042170879999998</v>
      </c>
      <c r="T2757" s="22">
        <f>SUM(R$2:R2757)</f>
        <v>727.85965627308474</v>
      </c>
      <c r="U2757" s="22">
        <f>SUM(S$2:S2757)</f>
        <v>1336.3107902214392</v>
      </c>
      <c r="X2757" s="15"/>
      <c r="CD2757" s="20">
        <v>2756</v>
      </c>
      <c r="CE2757" s="20">
        <f>V2757</f>
        <v>0</v>
      </c>
      <c r="CF2757" s="20" t="e">
        <f>#REF!</f>
        <v>#REF!</v>
      </c>
      <c r="CG2757" s="20" t="e">
        <f>#REF!</f>
        <v>#REF!</v>
      </c>
      <c r="CH2757" s="20">
        <f t="shared" si="811"/>
        <v>242.2000000000001</v>
      </c>
      <c r="CI2757" s="20">
        <f t="shared" si="811"/>
        <v>151.375</v>
      </c>
      <c r="CJ2757" s="20">
        <f t="shared" si="811"/>
        <v>484.4000000000002</v>
      </c>
      <c r="CK2757" s="20">
        <f t="shared" si="812"/>
        <v>712</v>
      </c>
      <c r="CL2757" s="20">
        <v>10</v>
      </c>
      <c r="CM2757" s="20">
        <f t="shared" si="813"/>
        <v>964.2</v>
      </c>
      <c r="CN2757" s="20" t="e">
        <f t="shared" si="814"/>
        <v>#REF!</v>
      </c>
      <c r="CS2757" s="20" t="e">
        <f t="shared" si="807"/>
        <v>#N/A</v>
      </c>
      <c r="CT2757" s="20" t="e">
        <f t="shared" si="808"/>
        <v>#N/A</v>
      </c>
      <c r="CU2757" s="20" t="e">
        <f t="shared" si="809"/>
        <v>#N/A</v>
      </c>
      <c r="CW2757" s="20">
        <f t="shared" si="815"/>
        <v>0</v>
      </c>
      <c r="CX2757" s="20">
        <f t="shared" si="815"/>
        <v>0</v>
      </c>
      <c r="CY2757" s="20">
        <f t="shared" si="815"/>
        <v>0</v>
      </c>
      <c r="CZ2757" s="20">
        <f t="shared" si="816"/>
        <v>242.2000000000001</v>
      </c>
      <c r="DA2757" s="20">
        <f t="shared" si="816"/>
        <v>151.375</v>
      </c>
      <c r="DB2757" s="20">
        <f t="shared" si="816"/>
        <v>484.4000000000002</v>
      </c>
      <c r="DE2757" s="20" t="e">
        <f t="shared" si="810"/>
        <v>#N/A</v>
      </c>
      <c r="DF2757" s="20">
        <f t="shared" si="817"/>
        <v>0</v>
      </c>
      <c r="DG2757" s="20">
        <f t="shared" si="818"/>
        <v>712</v>
      </c>
    </row>
    <row r="2758" spans="12:111">
      <c r="L2758" s="15"/>
      <c r="M2758" s="17"/>
      <c r="O2758" s="19">
        <v>2757</v>
      </c>
      <c r="P2758" s="1">
        <f t="shared" si="803"/>
        <v>8.4903184000000007E-2</v>
      </c>
      <c r="Q2758">
        <f>SUM(P$2:P2758)</f>
        <v>1032.1701264312653</v>
      </c>
      <c r="R2758" s="10">
        <f t="shared" si="819"/>
        <v>5.94322288E-2</v>
      </c>
      <c r="S2758" s="10">
        <f t="shared" si="820"/>
        <v>0.11037413920000001</v>
      </c>
      <c r="T2758" s="22">
        <f>SUM(R$2:R2758)</f>
        <v>727.91908850188474</v>
      </c>
      <c r="U2758" s="22">
        <f>SUM(S$2:S2758)</f>
        <v>1336.4211643606393</v>
      </c>
      <c r="X2758" s="15"/>
      <c r="CD2758" s="20">
        <v>2757</v>
      </c>
      <c r="CE2758" s="20">
        <f>V2758</f>
        <v>0</v>
      </c>
      <c r="CF2758" s="20" t="e">
        <f>#REF!</f>
        <v>#REF!</v>
      </c>
      <c r="CG2758" s="20" t="e">
        <f>#REF!</f>
        <v>#REF!</v>
      </c>
      <c r="CH2758" s="20">
        <f t="shared" si="811"/>
        <v>242.2000000000001</v>
      </c>
      <c r="CI2758" s="20">
        <f t="shared" si="811"/>
        <v>151.375</v>
      </c>
      <c r="CJ2758" s="20">
        <f t="shared" si="811"/>
        <v>484.4000000000002</v>
      </c>
      <c r="CK2758" s="20">
        <f t="shared" si="812"/>
        <v>712</v>
      </c>
      <c r="CL2758" s="20">
        <v>10</v>
      </c>
      <c r="CM2758" s="20">
        <f t="shared" si="813"/>
        <v>964.2</v>
      </c>
      <c r="CN2758" s="20" t="e">
        <f t="shared" si="814"/>
        <v>#REF!</v>
      </c>
      <c r="CS2758" s="20" t="e">
        <f t="shared" si="807"/>
        <v>#N/A</v>
      </c>
      <c r="CT2758" s="20" t="e">
        <f t="shared" si="808"/>
        <v>#N/A</v>
      </c>
      <c r="CU2758" s="20" t="e">
        <f t="shared" si="809"/>
        <v>#N/A</v>
      </c>
      <c r="CW2758" s="20">
        <f t="shared" si="815"/>
        <v>0</v>
      </c>
      <c r="CX2758" s="20">
        <f t="shared" si="815"/>
        <v>0</v>
      </c>
      <c r="CY2758" s="20">
        <f t="shared" si="815"/>
        <v>0</v>
      </c>
      <c r="CZ2758" s="20">
        <f t="shared" si="816"/>
        <v>242.2000000000001</v>
      </c>
      <c r="DA2758" s="20">
        <f t="shared" si="816"/>
        <v>151.375</v>
      </c>
      <c r="DB2758" s="20">
        <f t="shared" si="816"/>
        <v>484.4000000000002</v>
      </c>
      <c r="DE2758" s="20" t="e">
        <f t="shared" si="810"/>
        <v>#N/A</v>
      </c>
      <c r="DF2758" s="20">
        <f t="shared" si="817"/>
        <v>0</v>
      </c>
      <c r="DG2758" s="20">
        <f t="shared" si="818"/>
        <v>712</v>
      </c>
    </row>
    <row r="2759" spans="12:111">
      <c r="L2759" s="15"/>
      <c r="M2759" s="17"/>
      <c r="O2759" s="19">
        <v>2758</v>
      </c>
      <c r="P2759" s="1">
        <f t="shared" ref="P2759:P2822" si="821">($H$21*O2759*O2759+$I$21*O2759+$J$21)/100000*IF(O2759/5-INT(O2759/5)=0,1.5,1)</f>
        <v>8.4866623999999932E-2</v>
      </c>
      <c r="Q2759">
        <f>SUM(P$2:P2759)</f>
        <v>1032.2549930552652</v>
      </c>
      <c r="R2759" s="10">
        <f t="shared" si="819"/>
        <v>5.9406636799999947E-2</v>
      </c>
      <c r="S2759" s="10">
        <f t="shared" si="820"/>
        <v>0.11032661119999991</v>
      </c>
      <c r="T2759" s="22">
        <f>SUM(R$2:R2759)</f>
        <v>727.97849513868471</v>
      </c>
      <c r="U2759" s="22">
        <f>SUM(S$2:S2759)</f>
        <v>1336.5314909718393</v>
      </c>
      <c r="X2759" s="15"/>
      <c r="CD2759" s="20">
        <v>2758</v>
      </c>
      <c r="CE2759" s="20">
        <f>V2759</f>
        <v>0</v>
      </c>
      <c r="CF2759" s="20" t="e">
        <f>#REF!</f>
        <v>#REF!</v>
      </c>
      <c r="CG2759" s="20" t="e">
        <f>#REF!</f>
        <v>#REF!</v>
      </c>
      <c r="CH2759" s="20">
        <f t="shared" si="811"/>
        <v>242.2000000000001</v>
      </c>
      <c r="CI2759" s="20">
        <f t="shared" si="811"/>
        <v>151.375</v>
      </c>
      <c r="CJ2759" s="20">
        <f t="shared" si="811"/>
        <v>484.4000000000002</v>
      </c>
      <c r="CK2759" s="20">
        <f t="shared" si="812"/>
        <v>712</v>
      </c>
      <c r="CL2759" s="20">
        <v>10</v>
      </c>
      <c r="CM2759" s="20">
        <f t="shared" si="813"/>
        <v>964.2</v>
      </c>
      <c r="CN2759" s="20" t="e">
        <f t="shared" si="814"/>
        <v>#REF!</v>
      </c>
      <c r="CS2759" s="20" t="e">
        <f t="shared" si="807"/>
        <v>#N/A</v>
      </c>
      <c r="CT2759" s="20" t="e">
        <f t="shared" si="808"/>
        <v>#N/A</v>
      </c>
      <c r="CU2759" s="20" t="e">
        <f t="shared" si="809"/>
        <v>#N/A</v>
      </c>
      <c r="CW2759" s="20">
        <f t="shared" si="815"/>
        <v>0</v>
      </c>
      <c r="CX2759" s="20">
        <f t="shared" si="815"/>
        <v>0</v>
      </c>
      <c r="CY2759" s="20">
        <f t="shared" si="815"/>
        <v>0</v>
      </c>
      <c r="CZ2759" s="20">
        <f t="shared" si="816"/>
        <v>242.2000000000001</v>
      </c>
      <c r="DA2759" s="20">
        <f t="shared" si="816"/>
        <v>151.375</v>
      </c>
      <c r="DB2759" s="20">
        <f t="shared" si="816"/>
        <v>484.4000000000002</v>
      </c>
      <c r="DE2759" s="20" t="e">
        <f t="shared" si="810"/>
        <v>#N/A</v>
      </c>
      <c r="DF2759" s="20">
        <f t="shared" si="817"/>
        <v>0</v>
      </c>
      <c r="DG2759" s="20">
        <f t="shared" si="818"/>
        <v>712</v>
      </c>
    </row>
    <row r="2760" spans="12:111">
      <c r="L2760" s="15"/>
      <c r="M2760" s="17"/>
      <c r="O2760" s="19">
        <v>2759</v>
      </c>
      <c r="P2760" s="1">
        <f t="shared" si="821"/>
        <v>8.4830096000000008E-2</v>
      </c>
      <c r="Q2760">
        <f>SUM(P$2:P2760)</f>
        <v>1032.3398231512651</v>
      </c>
      <c r="R2760" s="10">
        <f t="shared" si="819"/>
        <v>5.9381067199999998E-2</v>
      </c>
      <c r="S2760" s="10">
        <f t="shared" si="820"/>
        <v>0.11027912480000002</v>
      </c>
      <c r="T2760" s="22">
        <f>SUM(R$2:R2760)</f>
        <v>728.03787620588469</v>
      </c>
      <c r="U2760" s="22">
        <f>SUM(S$2:S2760)</f>
        <v>1336.6417700966392</v>
      </c>
      <c r="X2760" s="15"/>
      <c r="CD2760" s="20">
        <v>2759</v>
      </c>
      <c r="CE2760" s="20">
        <f>V2760</f>
        <v>0</v>
      </c>
      <c r="CF2760" s="20" t="e">
        <f>#REF!</f>
        <v>#REF!</v>
      </c>
      <c r="CG2760" s="20" t="e">
        <f>#REF!</f>
        <v>#REF!</v>
      </c>
      <c r="CH2760" s="20">
        <f t="shared" si="811"/>
        <v>242.2000000000001</v>
      </c>
      <c r="CI2760" s="20">
        <f t="shared" si="811"/>
        <v>151.375</v>
      </c>
      <c r="CJ2760" s="20">
        <f t="shared" si="811"/>
        <v>484.4000000000002</v>
      </c>
      <c r="CK2760" s="20">
        <f t="shared" si="812"/>
        <v>712</v>
      </c>
      <c r="CL2760" s="20">
        <v>10</v>
      </c>
      <c r="CM2760" s="20">
        <f t="shared" si="813"/>
        <v>964.2</v>
      </c>
      <c r="CN2760" s="20" t="e">
        <f t="shared" si="814"/>
        <v>#REF!</v>
      </c>
      <c r="CS2760" s="20" t="e">
        <f t="shared" si="807"/>
        <v>#N/A</v>
      </c>
      <c r="CT2760" s="20" t="e">
        <f t="shared" si="808"/>
        <v>#N/A</v>
      </c>
      <c r="CU2760" s="20" t="e">
        <f t="shared" si="809"/>
        <v>#N/A</v>
      </c>
      <c r="CW2760" s="20">
        <f t="shared" si="815"/>
        <v>0</v>
      </c>
      <c r="CX2760" s="20">
        <f t="shared" si="815"/>
        <v>0</v>
      </c>
      <c r="CY2760" s="20">
        <f t="shared" si="815"/>
        <v>0</v>
      </c>
      <c r="CZ2760" s="20">
        <f t="shared" si="816"/>
        <v>242.2000000000001</v>
      </c>
      <c r="DA2760" s="20">
        <f t="shared" si="816"/>
        <v>151.375</v>
      </c>
      <c r="DB2760" s="20">
        <f t="shared" si="816"/>
        <v>484.4000000000002</v>
      </c>
      <c r="DE2760" s="20" t="e">
        <f t="shared" si="810"/>
        <v>#N/A</v>
      </c>
      <c r="DF2760" s="20">
        <f t="shared" si="817"/>
        <v>0</v>
      </c>
      <c r="DG2760" s="20">
        <f t="shared" si="818"/>
        <v>712</v>
      </c>
    </row>
    <row r="2761" spans="12:111">
      <c r="L2761" s="15"/>
      <c r="M2761" s="17"/>
      <c r="O2761" s="19">
        <v>2760</v>
      </c>
      <c r="P2761" s="1">
        <f t="shared" si="821"/>
        <v>0.12719040000000001</v>
      </c>
      <c r="Q2761">
        <f>SUM(P$2:P2761)</f>
        <v>1032.4670135512652</v>
      </c>
      <c r="R2761" s="10">
        <f t="shared" si="819"/>
        <v>8.9033280000000006E-2</v>
      </c>
      <c r="S2761" s="10">
        <f t="shared" si="820"/>
        <v>0.16534752000000003</v>
      </c>
      <c r="T2761" s="22">
        <f>SUM(R$2:R2761)</f>
        <v>728.12690948588465</v>
      </c>
      <c r="U2761" s="22">
        <f>SUM(S$2:S2761)</f>
        <v>1336.8071176166393</v>
      </c>
      <c r="X2761" s="15"/>
      <c r="CD2761" s="20">
        <v>2760</v>
      </c>
      <c r="CE2761" s="20">
        <f>V2761</f>
        <v>0</v>
      </c>
      <c r="CF2761" s="20" t="e">
        <f>#REF!</f>
        <v>#REF!</v>
      </c>
      <c r="CG2761" s="20" t="e">
        <f>#REF!</f>
        <v>#REF!</v>
      </c>
      <c r="CH2761" s="20">
        <f t="shared" si="811"/>
        <v>242.2000000000001</v>
      </c>
      <c r="CI2761" s="20">
        <f t="shared" si="811"/>
        <v>151.375</v>
      </c>
      <c r="CJ2761" s="20">
        <f t="shared" si="811"/>
        <v>484.4000000000002</v>
      </c>
      <c r="CK2761" s="20">
        <f t="shared" si="812"/>
        <v>712</v>
      </c>
      <c r="CL2761" s="20">
        <v>10</v>
      </c>
      <c r="CM2761" s="20">
        <f t="shared" si="813"/>
        <v>964.2</v>
      </c>
      <c r="CN2761" s="20" t="e">
        <f t="shared" si="814"/>
        <v>#REF!</v>
      </c>
      <c r="CS2761" s="20" t="e">
        <f t="shared" si="807"/>
        <v>#N/A</v>
      </c>
      <c r="CT2761" s="20" t="e">
        <f t="shared" si="808"/>
        <v>#N/A</v>
      </c>
      <c r="CU2761" s="20" t="e">
        <f t="shared" si="809"/>
        <v>#N/A</v>
      </c>
      <c r="CW2761" s="20">
        <f t="shared" si="815"/>
        <v>0</v>
      </c>
      <c r="CX2761" s="20">
        <f t="shared" si="815"/>
        <v>0</v>
      </c>
      <c r="CY2761" s="20">
        <f t="shared" si="815"/>
        <v>0</v>
      </c>
      <c r="CZ2761" s="20">
        <f t="shared" si="816"/>
        <v>242.2000000000001</v>
      </c>
      <c r="DA2761" s="20">
        <f t="shared" si="816"/>
        <v>151.375</v>
      </c>
      <c r="DB2761" s="20">
        <f t="shared" si="816"/>
        <v>484.4000000000002</v>
      </c>
      <c r="DE2761" s="20" t="e">
        <f t="shared" si="810"/>
        <v>#N/A</v>
      </c>
      <c r="DF2761" s="20">
        <f t="shared" si="817"/>
        <v>0</v>
      </c>
      <c r="DG2761" s="20">
        <f t="shared" si="818"/>
        <v>712</v>
      </c>
    </row>
    <row r="2762" spans="12:111">
      <c r="L2762" s="15"/>
      <c r="M2762" s="17"/>
      <c r="O2762" s="19">
        <v>2761</v>
      </c>
      <c r="P2762" s="1">
        <f t="shared" si="821"/>
        <v>8.4757136000000025E-2</v>
      </c>
      <c r="Q2762">
        <f>SUM(P$2:P2762)</f>
        <v>1032.5517706872652</v>
      </c>
      <c r="R2762" s="10">
        <f t="shared" si="819"/>
        <v>5.9329995200000013E-2</v>
      </c>
      <c r="S2762" s="10">
        <f t="shared" si="820"/>
        <v>0.11018427680000004</v>
      </c>
      <c r="T2762" s="22">
        <f>SUM(R$2:R2762)</f>
        <v>728.18623948108461</v>
      </c>
      <c r="U2762" s="22">
        <f>SUM(S$2:S2762)</f>
        <v>1336.9173018934393</v>
      </c>
      <c r="X2762" s="15"/>
      <c r="CD2762" s="20">
        <v>2761</v>
      </c>
      <c r="CE2762" s="20">
        <f>V2762</f>
        <v>0</v>
      </c>
      <c r="CF2762" s="20" t="e">
        <f>#REF!</f>
        <v>#REF!</v>
      </c>
      <c r="CG2762" s="20" t="e">
        <f>#REF!</f>
        <v>#REF!</v>
      </c>
      <c r="CH2762" s="20">
        <f t="shared" si="811"/>
        <v>242.2000000000001</v>
      </c>
      <c r="CI2762" s="20">
        <f t="shared" si="811"/>
        <v>151.375</v>
      </c>
      <c r="CJ2762" s="20">
        <f t="shared" si="811"/>
        <v>484.4000000000002</v>
      </c>
      <c r="CK2762" s="20">
        <f t="shared" si="812"/>
        <v>712</v>
      </c>
      <c r="CL2762" s="20">
        <v>10</v>
      </c>
      <c r="CM2762" s="20">
        <f t="shared" si="813"/>
        <v>964.2</v>
      </c>
      <c r="CN2762" s="20" t="e">
        <f t="shared" si="814"/>
        <v>#REF!</v>
      </c>
      <c r="CS2762" s="20" t="e">
        <f t="shared" si="807"/>
        <v>#N/A</v>
      </c>
      <c r="CT2762" s="20" t="e">
        <f t="shared" si="808"/>
        <v>#N/A</v>
      </c>
      <c r="CU2762" s="20" t="e">
        <f t="shared" si="809"/>
        <v>#N/A</v>
      </c>
      <c r="CW2762" s="20">
        <f t="shared" si="815"/>
        <v>0</v>
      </c>
      <c r="CX2762" s="20">
        <f t="shared" si="815"/>
        <v>0</v>
      </c>
      <c r="CY2762" s="20">
        <f t="shared" si="815"/>
        <v>0</v>
      </c>
      <c r="CZ2762" s="20">
        <f t="shared" si="816"/>
        <v>242.2000000000001</v>
      </c>
      <c r="DA2762" s="20">
        <f t="shared" si="816"/>
        <v>151.375</v>
      </c>
      <c r="DB2762" s="20">
        <f t="shared" si="816"/>
        <v>484.4000000000002</v>
      </c>
      <c r="DE2762" s="20" t="e">
        <f t="shared" si="810"/>
        <v>#N/A</v>
      </c>
      <c r="DF2762" s="20">
        <f t="shared" si="817"/>
        <v>0</v>
      </c>
      <c r="DG2762" s="20">
        <f t="shared" si="818"/>
        <v>712</v>
      </c>
    </row>
    <row r="2763" spans="12:111">
      <c r="L2763" s="15"/>
      <c r="M2763" s="17"/>
      <c r="O2763" s="19">
        <v>2762</v>
      </c>
      <c r="P2763" s="1">
        <f t="shared" si="821"/>
        <v>8.4720703999999966E-2</v>
      </c>
      <c r="Q2763">
        <f>SUM(P$2:P2763)</f>
        <v>1032.6364913912651</v>
      </c>
      <c r="R2763" s="10">
        <f t="shared" si="819"/>
        <v>5.9304492799999969E-2</v>
      </c>
      <c r="S2763" s="10">
        <f t="shared" si="820"/>
        <v>0.11013691519999996</v>
      </c>
      <c r="T2763" s="22">
        <f>SUM(R$2:R2763)</f>
        <v>728.24554397388465</v>
      </c>
      <c r="U2763" s="22">
        <f>SUM(S$2:S2763)</f>
        <v>1337.0274388086393</v>
      </c>
      <c r="X2763" s="15"/>
      <c r="CD2763" s="20">
        <v>2762</v>
      </c>
      <c r="CE2763" s="20">
        <f>V2763</f>
        <v>0</v>
      </c>
      <c r="CF2763" s="20" t="e">
        <f>#REF!</f>
        <v>#REF!</v>
      </c>
      <c r="CG2763" s="20" t="e">
        <f>#REF!</f>
        <v>#REF!</v>
      </c>
      <c r="CH2763" s="20">
        <f t="shared" si="811"/>
        <v>242.2000000000001</v>
      </c>
      <c r="CI2763" s="20">
        <f t="shared" si="811"/>
        <v>151.375</v>
      </c>
      <c r="CJ2763" s="20">
        <f t="shared" si="811"/>
        <v>484.4000000000002</v>
      </c>
      <c r="CK2763" s="20">
        <f t="shared" si="812"/>
        <v>712</v>
      </c>
      <c r="CL2763" s="20">
        <v>10</v>
      </c>
      <c r="CM2763" s="20">
        <f t="shared" si="813"/>
        <v>964.2</v>
      </c>
      <c r="CN2763" s="20" t="e">
        <f t="shared" si="814"/>
        <v>#REF!</v>
      </c>
      <c r="CS2763" s="20" t="e">
        <f t="shared" si="807"/>
        <v>#N/A</v>
      </c>
      <c r="CT2763" s="20" t="e">
        <f t="shared" si="808"/>
        <v>#N/A</v>
      </c>
      <c r="CU2763" s="20" t="e">
        <f t="shared" si="809"/>
        <v>#N/A</v>
      </c>
      <c r="CW2763" s="20">
        <f t="shared" si="815"/>
        <v>0</v>
      </c>
      <c r="CX2763" s="20">
        <f t="shared" si="815"/>
        <v>0</v>
      </c>
      <c r="CY2763" s="20">
        <f t="shared" si="815"/>
        <v>0</v>
      </c>
      <c r="CZ2763" s="20">
        <f t="shared" si="816"/>
        <v>242.2000000000001</v>
      </c>
      <c r="DA2763" s="20">
        <f t="shared" si="816"/>
        <v>151.375</v>
      </c>
      <c r="DB2763" s="20">
        <f t="shared" si="816"/>
        <v>484.4000000000002</v>
      </c>
      <c r="DE2763" s="20" t="e">
        <f t="shared" si="810"/>
        <v>#N/A</v>
      </c>
      <c r="DF2763" s="20">
        <f t="shared" si="817"/>
        <v>0</v>
      </c>
      <c r="DG2763" s="20">
        <f t="shared" si="818"/>
        <v>712</v>
      </c>
    </row>
    <row r="2764" spans="12:111">
      <c r="L2764" s="15"/>
      <c r="M2764" s="17"/>
      <c r="O2764" s="19">
        <v>2763</v>
      </c>
      <c r="P2764" s="1">
        <f t="shared" si="821"/>
        <v>8.4684304000000016E-2</v>
      </c>
      <c r="Q2764">
        <f>SUM(P$2:P2764)</f>
        <v>1032.7211756952649</v>
      </c>
      <c r="R2764" s="10">
        <f t="shared" si="819"/>
        <v>5.927901280000001E-2</v>
      </c>
      <c r="S2764" s="10">
        <f t="shared" si="820"/>
        <v>0.11008959520000003</v>
      </c>
      <c r="T2764" s="22">
        <f>SUM(R$2:R2764)</f>
        <v>728.3048229866846</v>
      </c>
      <c r="U2764" s="22">
        <f>SUM(S$2:S2764)</f>
        <v>1337.1375284038393</v>
      </c>
      <c r="X2764" s="15"/>
      <c r="CD2764" s="20">
        <v>2763</v>
      </c>
      <c r="CE2764" s="20">
        <f>V2764</f>
        <v>0</v>
      </c>
      <c r="CF2764" s="20" t="e">
        <f>#REF!</f>
        <v>#REF!</v>
      </c>
      <c r="CG2764" s="20" t="e">
        <f>#REF!</f>
        <v>#REF!</v>
      </c>
      <c r="CH2764" s="20">
        <f t="shared" si="811"/>
        <v>242.2000000000001</v>
      </c>
      <c r="CI2764" s="20">
        <f t="shared" si="811"/>
        <v>151.375</v>
      </c>
      <c r="CJ2764" s="20">
        <f t="shared" si="811"/>
        <v>484.4000000000002</v>
      </c>
      <c r="CK2764" s="20">
        <f t="shared" si="812"/>
        <v>712</v>
      </c>
      <c r="CL2764" s="20">
        <v>10</v>
      </c>
      <c r="CM2764" s="20">
        <f t="shared" si="813"/>
        <v>964.2</v>
      </c>
      <c r="CN2764" s="20" t="e">
        <f t="shared" si="814"/>
        <v>#REF!</v>
      </c>
      <c r="CS2764" s="20" t="e">
        <f t="shared" si="807"/>
        <v>#N/A</v>
      </c>
      <c r="CT2764" s="20" t="e">
        <f t="shared" si="808"/>
        <v>#N/A</v>
      </c>
      <c r="CU2764" s="20" t="e">
        <f t="shared" si="809"/>
        <v>#N/A</v>
      </c>
      <c r="CW2764" s="20">
        <f t="shared" si="815"/>
        <v>0</v>
      </c>
      <c r="CX2764" s="20">
        <f t="shared" si="815"/>
        <v>0</v>
      </c>
      <c r="CY2764" s="20">
        <f t="shared" si="815"/>
        <v>0</v>
      </c>
      <c r="CZ2764" s="20">
        <f t="shared" si="816"/>
        <v>242.2000000000001</v>
      </c>
      <c r="DA2764" s="20">
        <f t="shared" si="816"/>
        <v>151.375</v>
      </c>
      <c r="DB2764" s="20">
        <f t="shared" si="816"/>
        <v>484.4000000000002</v>
      </c>
      <c r="DE2764" s="20" t="e">
        <f t="shared" si="810"/>
        <v>#N/A</v>
      </c>
      <c r="DF2764" s="20">
        <f t="shared" si="817"/>
        <v>0</v>
      </c>
      <c r="DG2764" s="20">
        <f t="shared" si="818"/>
        <v>712</v>
      </c>
    </row>
    <row r="2765" spans="12:111">
      <c r="L2765" s="15"/>
      <c r="M2765" s="17"/>
      <c r="O2765" s="19">
        <v>2764</v>
      </c>
      <c r="P2765" s="1">
        <f t="shared" si="821"/>
        <v>8.4647936000000007E-2</v>
      </c>
      <c r="Q2765">
        <f>SUM(P$2:P2765)</f>
        <v>1032.805823631265</v>
      </c>
      <c r="R2765" s="10">
        <f t="shared" si="819"/>
        <v>5.9253555200000002E-2</v>
      </c>
      <c r="S2765" s="10">
        <f t="shared" si="820"/>
        <v>0.11004231680000001</v>
      </c>
      <c r="T2765" s="22">
        <f>SUM(R$2:R2765)</f>
        <v>728.36407654188463</v>
      </c>
      <c r="U2765" s="22">
        <f>SUM(S$2:S2765)</f>
        <v>1337.2475707206393</v>
      </c>
      <c r="X2765" s="15"/>
      <c r="CD2765" s="20">
        <v>2764</v>
      </c>
      <c r="CE2765" s="20">
        <f>V2765</f>
        <v>0</v>
      </c>
      <c r="CF2765" s="20" t="e">
        <f>#REF!</f>
        <v>#REF!</v>
      </c>
      <c r="CG2765" s="20" t="e">
        <f>#REF!</f>
        <v>#REF!</v>
      </c>
      <c r="CH2765" s="20">
        <f t="shared" si="811"/>
        <v>242.2000000000001</v>
      </c>
      <c r="CI2765" s="20">
        <f t="shared" si="811"/>
        <v>151.375</v>
      </c>
      <c r="CJ2765" s="20">
        <f t="shared" si="811"/>
        <v>484.4000000000002</v>
      </c>
      <c r="CK2765" s="20">
        <f t="shared" si="812"/>
        <v>712</v>
      </c>
      <c r="CL2765" s="20">
        <v>10</v>
      </c>
      <c r="CM2765" s="20">
        <f t="shared" si="813"/>
        <v>964.2</v>
      </c>
      <c r="CN2765" s="20" t="e">
        <f t="shared" si="814"/>
        <v>#REF!</v>
      </c>
      <c r="CS2765" s="20" t="e">
        <f t="shared" si="807"/>
        <v>#N/A</v>
      </c>
      <c r="CT2765" s="20" t="e">
        <f t="shared" si="808"/>
        <v>#N/A</v>
      </c>
      <c r="CU2765" s="20" t="e">
        <f t="shared" si="809"/>
        <v>#N/A</v>
      </c>
      <c r="CW2765" s="20">
        <f t="shared" si="815"/>
        <v>0</v>
      </c>
      <c r="CX2765" s="20">
        <f t="shared" si="815"/>
        <v>0</v>
      </c>
      <c r="CY2765" s="20">
        <f t="shared" si="815"/>
        <v>0</v>
      </c>
      <c r="CZ2765" s="20">
        <f t="shared" si="816"/>
        <v>242.2000000000001</v>
      </c>
      <c r="DA2765" s="20">
        <f t="shared" si="816"/>
        <v>151.375</v>
      </c>
      <c r="DB2765" s="20">
        <f t="shared" si="816"/>
        <v>484.4000000000002</v>
      </c>
      <c r="DE2765" s="20" t="e">
        <f t="shared" si="810"/>
        <v>#N/A</v>
      </c>
      <c r="DF2765" s="20">
        <f t="shared" si="817"/>
        <v>0</v>
      </c>
      <c r="DG2765" s="20">
        <f t="shared" si="818"/>
        <v>712</v>
      </c>
    </row>
    <row r="2766" spans="12:111">
      <c r="L2766" s="15"/>
      <c r="M2766" s="17"/>
      <c r="O2766" s="19">
        <v>2765</v>
      </c>
      <c r="P2766" s="1">
        <f t="shared" si="821"/>
        <v>0.12691739999999996</v>
      </c>
      <c r="Q2766">
        <f>SUM(P$2:P2766)</f>
        <v>1032.9327410312649</v>
      </c>
      <c r="R2766" s="10">
        <f t="shared" si="819"/>
        <v>8.8842179999999965E-2</v>
      </c>
      <c r="S2766" s="10">
        <f t="shared" si="820"/>
        <v>0.16499261999999995</v>
      </c>
      <c r="T2766" s="22">
        <f>SUM(R$2:R2766)</f>
        <v>728.45291872188466</v>
      </c>
      <c r="U2766" s="22">
        <f>SUM(S$2:S2766)</f>
        <v>1337.4125633406393</v>
      </c>
      <c r="X2766" s="15"/>
      <c r="CD2766" s="20">
        <v>2765</v>
      </c>
      <c r="CE2766" s="20">
        <f>V2766</f>
        <v>0</v>
      </c>
      <c r="CF2766" s="20" t="e">
        <f>#REF!</f>
        <v>#REF!</v>
      </c>
      <c r="CG2766" s="20" t="e">
        <f>#REF!</f>
        <v>#REF!</v>
      </c>
      <c r="CH2766" s="20">
        <f t="shared" si="811"/>
        <v>242.2000000000001</v>
      </c>
      <c r="CI2766" s="20">
        <f t="shared" si="811"/>
        <v>151.375</v>
      </c>
      <c r="CJ2766" s="20">
        <f t="shared" si="811"/>
        <v>484.4000000000002</v>
      </c>
      <c r="CK2766" s="20">
        <f t="shared" si="812"/>
        <v>712</v>
      </c>
      <c r="CL2766" s="20">
        <v>10</v>
      </c>
      <c r="CM2766" s="20">
        <f t="shared" si="813"/>
        <v>964.2</v>
      </c>
      <c r="CN2766" s="20" t="e">
        <f t="shared" si="814"/>
        <v>#REF!</v>
      </c>
      <c r="CS2766" s="20" t="e">
        <f t="shared" si="807"/>
        <v>#N/A</v>
      </c>
      <c r="CT2766" s="20" t="e">
        <f t="shared" si="808"/>
        <v>#N/A</v>
      </c>
      <c r="CU2766" s="20" t="e">
        <f t="shared" si="809"/>
        <v>#N/A</v>
      </c>
      <c r="CW2766" s="20">
        <f t="shared" si="815"/>
        <v>0</v>
      </c>
      <c r="CX2766" s="20">
        <f t="shared" si="815"/>
        <v>0</v>
      </c>
      <c r="CY2766" s="20">
        <f t="shared" si="815"/>
        <v>0</v>
      </c>
      <c r="CZ2766" s="20">
        <f t="shared" si="816"/>
        <v>242.2000000000001</v>
      </c>
      <c r="DA2766" s="20">
        <f t="shared" si="816"/>
        <v>151.375</v>
      </c>
      <c r="DB2766" s="20">
        <f t="shared" si="816"/>
        <v>484.4000000000002</v>
      </c>
      <c r="DE2766" s="20" t="e">
        <f t="shared" si="810"/>
        <v>#N/A</v>
      </c>
      <c r="DF2766" s="20">
        <f t="shared" si="817"/>
        <v>0</v>
      </c>
      <c r="DG2766" s="20">
        <f t="shared" si="818"/>
        <v>712</v>
      </c>
    </row>
    <row r="2767" spans="12:111">
      <c r="L2767" s="15"/>
      <c r="M2767" s="17"/>
      <c r="O2767" s="19">
        <v>2766</v>
      </c>
      <c r="P2767" s="1">
        <f t="shared" si="821"/>
        <v>8.4575296000000022E-2</v>
      </c>
      <c r="Q2767">
        <f>SUM(P$2:P2767)</f>
        <v>1033.0173163272648</v>
      </c>
      <c r="R2767" s="10">
        <f t="shared" si="819"/>
        <v>5.920270720000001E-2</v>
      </c>
      <c r="S2767" s="10">
        <f t="shared" si="820"/>
        <v>0.10994788480000003</v>
      </c>
      <c r="T2767" s="22">
        <f>SUM(R$2:R2767)</f>
        <v>728.51212142908469</v>
      </c>
      <c r="U2767" s="22">
        <f>SUM(S$2:S2767)</f>
        <v>1337.5225112254393</v>
      </c>
      <c r="X2767" s="15"/>
      <c r="CD2767" s="20">
        <v>2766</v>
      </c>
      <c r="CE2767" s="20">
        <f>V2767</f>
        <v>0</v>
      </c>
      <c r="CF2767" s="20" t="e">
        <f>#REF!</f>
        <v>#REF!</v>
      </c>
      <c r="CG2767" s="20" t="e">
        <f>#REF!</f>
        <v>#REF!</v>
      </c>
      <c r="CH2767" s="20">
        <f t="shared" si="811"/>
        <v>242.2000000000001</v>
      </c>
      <c r="CI2767" s="20">
        <f t="shared" si="811"/>
        <v>151.375</v>
      </c>
      <c r="CJ2767" s="20">
        <f t="shared" si="811"/>
        <v>484.4000000000002</v>
      </c>
      <c r="CK2767" s="20">
        <f t="shared" si="812"/>
        <v>712</v>
      </c>
      <c r="CL2767" s="20">
        <v>10</v>
      </c>
      <c r="CM2767" s="20">
        <f t="shared" si="813"/>
        <v>964.2</v>
      </c>
      <c r="CN2767" s="20" t="e">
        <f t="shared" si="814"/>
        <v>#REF!</v>
      </c>
      <c r="CS2767" s="20" t="e">
        <f t="shared" si="807"/>
        <v>#N/A</v>
      </c>
      <c r="CT2767" s="20" t="e">
        <f t="shared" si="808"/>
        <v>#N/A</v>
      </c>
      <c r="CU2767" s="20" t="e">
        <f t="shared" si="809"/>
        <v>#N/A</v>
      </c>
      <c r="CW2767" s="20">
        <f t="shared" si="815"/>
        <v>0</v>
      </c>
      <c r="CX2767" s="20">
        <f t="shared" si="815"/>
        <v>0</v>
      </c>
      <c r="CY2767" s="20">
        <f t="shared" si="815"/>
        <v>0</v>
      </c>
      <c r="CZ2767" s="20">
        <f t="shared" si="816"/>
        <v>242.2000000000001</v>
      </c>
      <c r="DA2767" s="20">
        <f t="shared" si="816"/>
        <v>151.375</v>
      </c>
      <c r="DB2767" s="20">
        <f t="shared" si="816"/>
        <v>484.4000000000002</v>
      </c>
      <c r="DE2767" s="20" t="e">
        <f t="shared" si="810"/>
        <v>#N/A</v>
      </c>
      <c r="DF2767" s="20">
        <f t="shared" si="817"/>
        <v>0</v>
      </c>
      <c r="DG2767" s="20">
        <f t="shared" si="818"/>
        <v>712</v>
      </c>
    </row>
    <row r="2768" spans="12:111">
      <c r="L2768" s="15"/>
      <c r="M2768" s="17"/>
      <c r="O2768" s="19">
        <v>2767</v>
      </c>
      <c r="P2768" s="1">
        <f t="shared" si="821"/>
        <v>8.453902399999999E-2</v>
      </c>
      <c r="Q2768">
        <f>SUM(P$2:P2768)</f>
        <v>1033.1018553512647</v>
      </c>
      <c r="R2768" s="10">
        <f t="shared" si="819"/>
        <v>5.9177316799999991E-2</v>
      </c>
      <c r="S2768" s="10">
        <f t="shared" si="820"/>
        <v>0.10990073119999999</v>
      </c>
      <c r="T2768" s="22">
        <f>SUM(R$2:R2768)</f>
        <v>728.57129874588463</v>
      </c>
      <c r="U2768" s="22">
        <f>SUM(S$2:S2768)</f>
        <v>1337.6324119566393</v>
      </c>
      <c r="X2768" s="15"/>
      <c r="CD2768" s="20">
        <v>2767</v>
      </c>
      <c r="CE2768" s="20">
        <f>V2768</f>
        <v>0</v>
      </c>
      <c r="CF2768" s="20" t="e">
        <f>#REF!</f>
        <v>#REF!</v>
      </c>
      <c r="CG2768" s="20" t="e">
        <f>#REF!</f>
        <v>#REF!</v>
      </c>
      <c r="CH2768" s="20">
        <f t="shared" si="811"/>
        <v>242.2000000000001</v>
      </c>
      <c r="CI2768" s="20">
        <f t="shared" si="811"/>
        <v>151.375</v>
      </c>
      <c r="CJ2768" s="20">
        <f t="shared" si="811"/>
        <v>484.4000000000002</v>
      </c>
      <c r="CK2768" s="20">
        <f t="shared" si="812"/>
        <v>712</v>
      </c>
      <c r="CL2768" s="20">
        <v>10</v>
      </c>
      <c r="CM2768" s="20">
        <f t="shared" si="813"/>
        <v>964.2</v>
      </c>
      <c r="CN2768" s="20" t="e">
        <f t="shared" si="814"/>
        <v>#REF!</v>
      </c>
      <c r="CS2768" s="20" t="e">
        <f t="shared" si="807"/>
        <v>#N/A</v>
      </c>
      <c r="CT2768" s="20" t="e">
        <f t="shared" si="808"/>
        <v>#N/A</v>
      </c>
      <c r="CU2768" s="20" t="e">
        <f t="shared" si="809"/>
        <v>#N/A</v>
      </c>
      <c r="CW2768" s="20">
        <f t="shared" si="815"/>
        <v>0</v>
      </c>
      <c r="CX2768" s="20">
        <f t="shared" si="815"/>
        <v>0</v>
      </c>
      <c r="CY2768" s="20">
        <f t="shared" si="815"/>
        <v>0</v>
      </c>
      <c r="CZ2768" s="20">
        <f t="shared" si="816"/>
        <v>242.2000000000001</v>
      </c>
      <c r="DA2768" s="20">
        <f t="shared" si="816"/>
        <v>151.375</v>
      </c>
      <c r="DB2768" s="20">
        <f t="shared" si="816"/>
        <v>484.4000000000002</v>
      </c>
      <c r="DE2768" s="20" t="e">
        <f t="shared" si="810"/>
        <v>#N/A</v>
      </c>
      <c r="DF2768" s="20">
        <f t="shared" si="817"/>
        <v>0</v>
      </c>
      <c r="DG2768" s="20">
        <f t="shared" si="818"/>
        <v>712</v>
      </c>
    </row>
    <row r="2769" spans="12:111">
      <c r="L2769" s="15"/>
      <c r="M2769" s="17"/>
      <c r="O2769" s="19">
        <v>2768</v>
      </c>
      <c r="P2769" s="1">
        <f t="shared" si="821"/>
        <v>8.4502784000000025E-2</v>
      </c>
      <c r="Q2769">
        <f>SUM(P$2:P2769)</f>
        <v>1033.1863581352648</v>
      </c>
      <c r="R2769" s="10">
        <f t="shared" si="819"/>
        <v>5.9151948800000013E-2</v>
      </c>
      <c r="S2769" s="10">
        <f t="shared" si="820"/>
        <v>0.10985361920000003</v>
      </c>
      <c r="T2769" s="22">
        <f>SUM(R$2:R2769)</f>
        <v>728.63045069468467</v>
      </c>
      <c r="U2769" s="22">
        <f>SUM(S$2:S2769)</f>
        <v>1337.7422655758394</v>
      </c>
      <c r="X2769" s="15"/>
      <c r="CD2769" s="20">
        <v>2768</v>
      </c>
      <c r="CE2769" s="20">
        <f>V2769</f>
        <v>0</v>
      </c>
      <c r="CF2769" s="20" t="e">
        <f>#REF!</f>
        <v>#REF!</v>
      </c>
      <c r="CG2769" s="20" t="e">
        <f>#REF!</f>
        <v>#REF!</v>
      </c>
      <c r="CH2769" s="20">
        <f t="shared" si="811"/>
        <v>242.2000000000001</v>
      </c>
      <c r="CI2769" s="20">
        <f t="shared" si="811"/>
        <v>151.375</v>
      </c>
      <c r="CJ2769" s="20">
        <f t="shared" si="811"/>
        <v>484.4000000000002</v>
      </c>
      <c r="CK2769" s="20">
        <f t="shared" si="812"/>
        <v>712</v>
      </c>
      <c r="CL2769" s="20">
        <v>10</v>
      </c>
      <c r="CM2769" s="20">
        <f t="shared" si="813"/>
        <v>964.2</v>
      </c>
      <c r="CN2769" s="20" t="e">
        <f t="shared" si="814"/>
        <v>#REF!</v>
      </c>
      <c r="CS2769" s="20" t="e">
        <f t="shared" si="807"/>
        <v>#N/A</v>
      </c>
      <c r="CT2769" s="20" t="e">
        <f t="shared" si="808"/>
        <v>#N/A</v>
      </c>
      <c r="CU2769" s="20" t="e">
        <f t="shared" si="809"/>
        <v>#N/A</v>
      </c>
      <c r="CW2769" s="20">
        <f t="shared" si="815"/>
        <v>0</v>
      </c>
      <c r="CX2769" s="20">
        <f t="shared" si="815"/>
        <v>0</v>
      </c>
      <c r="CY2769" s="20">
        <f t="shared" si="815"/>
        <v>0</v>
      </c>
      <c r="CZ2769" s="20">
        <f t="shared" si="816"/>
        <v>242.2000000000001</v>
      </c>
      <c r="DA2769" s="20">
        <f t="shared" si="816"/>
        <v>151.375</v>
      </c>
      <c r="DB2769" s="20">
        <f t="shared" si="816"/>
        <v>484.4000000000002</v>
      </c>
      <c r="DE2769" s="20" t="e">
        <f t="shared" si="810"/>
        <v>#N/A</v>
      </c>
      <c r="DF2769" s="20">
        <f t="shared" si="817"/>
        <v>0</v>
      </c>
      <c r="DG2769" s="20">
        <f t="shared" si="818"/>
        <v>712</v>
      </c>
    </row>
    <row r="2770" spans="12:111">
      <c r="L2770" s="15"/>
      <c r="M2770" s="17"/>
      <c r="O2770" s="19">
        <v>2769</v>
      </c>
      <c r="P2770" s="1">
        <f t="shared" si="821"/>
        <v>8.4466575999999988E-2</v>
      </c>
      <c r="Q2770">
        <f>SUM(P$2:P2770)</f>
        <v>1033.2708247112648</v>
      </c>
      <c r="R2770" s="10">
        <f t="shared" si="819"/>
        <v>5.9126603199999989E-2</v>
      </c>
      <c r="S2770" s="10">
        <f t="shared" si="820"/>
        <v>0.10980654879999999</v>
      </c>
      <c r="T2770" s="22">
        <f>SUM(R$2:R2770)</f>
        <v>728.68957729788463</v>
      </c>
      <c r="U2770" s="22">
        <f>SUM(S$2:S2770)</f>
        <v>1337.8520721246393</v>
      </c>
      <c r="X2770" s="15"/>
      <c r="CD2770" s="20">
        <v>2769</v>
      </c>
      <c r="CE2770" s="20">
        <f>V2770</f>
        <v>0</v>
      </c>
      <c r="CF2770" s="20" t="e">
        <f>#REF!</f>
        <v>#REF!</v>
      </c>
      <c r="CG2770" s="20" t="e">
        <f>#REF!</f>
        <v>#REF!</v>
      </c>
      <c r="CH2770" s="20">
        <f t="shared" si="811"/>
        <v>242.2000000000001</v>
      </c>
      <c r="CI2770" s="20">
        <f t="shared" si="811"/>
        <v>151.375</v>
      </c>
      <c r="CJ2770" s="20">
        <f t="shared" si="811"/>
        <v>484.4000000000002</v>
      </c>
      <c r="CK2770" s="20">
        <f t="shared" si="812"/>
        <v>712</v>
      </c>
      <c r="CL2770" s="20">
        <v>10</v>
      </c>
      <c r="CM2770" s="20">
        <f t="shared" si="813"/>
        <v>964.2</v>
      </c>
      <c r="CN2770" s="20" t="e">
        <f t="shared" si="814"/>
        <v>#REF!</v>
      </c>
      <c r="CS2770" s="20" t="e">
        <f t="shared" si="807"/>
        <v>#N/A</v>
      </c>
      <c r="CT2770" s="20" t="e">
        <f t="shared" si="808"/>
        <v>#N/A</v>
      </c>
      <c r="CU2770" s="20" t="e">
        <f t="shared" si="809"/>
        <v>#N/A</v>
      </c>
      <c r="CW2770" s="20">
        <f t="shared" si="815"/>
        <v>0</v>
      </c>
      <c r="CX2770" s="20">
        <f t="shared" si="815"/>
        <v>0</v>
      </c>
      <c r="CY2770" s="20">
        <f t="shared" si="815"/>
        <v>0</v>
      </c>
      <c r="CZ2770" s="20">
        <f t="shared" si="816"/>
        <v>242.2000000000001</v>
      </c>
      <c r="DA2770" s="20">
        <f t="shared" si="816"/>
        <v>151.375</v>
      </c>
      <c r="DB2770" s="20">
        <f t="shared" si="816"/>
        <v>484.4000000000002</v>
      </c>
      <c r="DE2770" s="20" t="e">
        <f t="shared" si="810"/>
        <v>#N/A</v>
      </c>
      <c r="DF2770" s="20">
        <f t="shared" si="817"/>
        <v>0</v>
      </c>
      <c r="DG2770" s="20">
        <f t="shared" si="818"/>
        <v>712</v>
      </c>
    </row>
    <row r="2771" spans="12:111">
      <c r="L2771" s="15"/>
      <c r="M2771" s="17"/>
      <c r="O2771" s="19">
        <v>2770</v>
      </c>
      <c r="P2771" s="1">
        <f t="shared" si="821"/>
        <v>0.1266456</v>
      </c>
      <c r="Q2771">
        <f>SUM(P$2:P2771)</f>
        <v>1033.3974703112649</v>
      </c>
      <c r="R2771" s="10">
        <f t="shared" si="819"/>
        <v>8.8651919999999995E-2</v>
      </c>
      <c r="S2771" s="10">
        <f t="shared" si="820"/>
        <v>0.16463928</v>
      </c>
      <c r="T2771" s="22">
        <f>SUM(R$2:R2771)</f>
        <v>728.77822921788459</v>
      </c>
      <c r="U2771" s="22">
        <f>SUM(S$2:S2771)</f>
        <v>1338.0167114046394</v>
      </c>
      <c r="X2771" s="15"/>
      <c r="CD2771" s="20">
        <v>2770</v>
      </c>
      <c r="CE2771" s="20">
        <f>V2771</f>
        <v>0</v>
      </c>
      <c r="CF2771" s="20" t="e">
        <f>#REF!</f>
        <v>#REF!</v>
      </c>
      <c r="CG2771" s="20" t="e">
        <f>#REF!</f>
        <v>#REF!</v>
      </c>
      <c r="CH2771" s="20">
        <f t="shared" si="811"/>
        <v>242.2000000000001</v>
      </c>
      <c r="CI2771" s="20">
        <f t="shared" si="811"/>
        <v>151.375</v>
      </c>
      <c r="CJ2771" s="20">
        <f t="shared" si="811"/>
        <v>484.4000000000002</v>
      </c>
      <c r="CK2771" s="20">
        <f t="shared" si="812"/>
        <v>712</v>
      </c>
      <c r="CL2771" s="20">
        <v>10</v>
      </c>
      <c r="CM2771" s="20">
        <f t="shared" si="813"/>
        <v>964.2</v>
      </c>
      <c r="CN2771" s="20" t="e">
        <f t="shared" si="814"/>
        <v>#REF!</v>
      </c>
      <c r="CS2771" s="20" t="e">
        <f t="shared" si="807"/>
        <v>#N/A</v>
      </c>
      <c r="CT2771" s="20" t="e">
        <f t="shared" si="808"/>
        <v>#N/A</v>
      </c>
      <c r="CU2771" s="20" t="e">
        <f t="shared" si="809"/>
        <v>#N/A</v>
      </c>
      <c r="CW2771" s="20">
        <f t="shared" si="815"/>
        <v>0</v>
      </c>
      <c r="CX2771" s="20">
        <f t="shared" si="815"/>
        <v>0</v>
      </c>
      <c r="CY2771" s="20">
        <f t="shared" si="815"/>
        <v>0</v>
      </c>
      <c r="CZ2771" s="20">
        <f t="shared" ref="CZ2771:DB2786" si="822">IF(CW2771-CZ2770&gt;0,CW2771,CZ2770)</f>
        <v>242.2000000000001</v>
      </c>
      <c r="DA2771" s="20">
        <f t="shared" si="822"/>
        <v>151.375</v>
      </c>
      <c r="DB2771" s="20">
        <f t="shared" si="822"/>
        <v>484.4000000000002</v>
      </c>
      <c r="DE2771" s="20" t="e">
        <f t="shared" si="810"/>
        <v>#N/A</v>
      </c>
      <c r="DF2771" s="20">
        <f t="shared" si="817"/>
        <v>0</v>
      </c>
      <c r="DG2771" s="20">
        <f t="shared" si="818"/>
        <v>712</v>
      </c>
    </row>
    <row r="2772" spans="12:111">
      <c r="L2772" s="15"/>
      <c r="M2772" s="17"/>
      <c r="O2772" s="19">
        <v>2771</v>
      </c>
      <c r="P2772" s="1">
        <f t="shared" si="821"/>
        <v>8.4394255999999987E-2</v>
      </c>
      <c r="Q2772">
        <f>SUM(P$2:P2772)</f>
        <v>1033.4818645672649</v>
      </c>
      <c r="R2772" s="10">
        <f t="shared" si="819"/>
        <v>5.9075979199999989E-2</v>
      </c>
      <c r="S2772" s="10">
        <f t="shared" si="820"/>
        <v>0.10971253279999998</v>
      </c>
      <c r="T2772" s="22">
        <f>SUM(R$2:R2772)</f>
        <v>728.83730519708456</v>
      </c>
      <c r="U2772" s="22">
        <f>SUM(S$2:S2772)</f>
        <v>1338.1264239374393</v>
      </c>
      <c r="X2772" s="15"/>
      <c r="CD2772" s="20">
        <v>2771</v>
      </c>
      <c r="CE2772" s="20">
        <f>V2772</f>
        <v>0</v>
      </c>
      <c r="CF2772" s="20" t="e">
        <f>#REF!</f>
        <v>#REF!</v>
      </c>
      <c r="CG2772" s="20" t="e">
        <f>#REF!</f>
        <v>#REF!</v>
      </c>
      <c r="CH2772" s="20">
        <f t="shared" si="811"/>
        <v>242.2000000000001</v>
      </c>
      <c r="CI2772" s="20">
        <f t="shared" si="811"/>
        <v>151.375</v>
      </c>
      <c r="CJ2772" s="20">
        <f t="shared" si="811"/>
        <v>484.4000000000002</v>
      </c>
      <c r="CK2772" s="20">
        <f t="shared" si="812"/>
        <v>712</v>
      </c>
      <c r="CL2772" s="20">
        <v>10</v>
      </c>
      <c r="CM2772" s="20">
        <f t="shared" si="813"/>
        <v>964.2</v>
      </c>
      <c r="CN2772" s="20" t="e">
        <f t="shared" si="814"/>
        <v>#REF!</v>
      </c>
      <c r="CS2772" s="20" t="e">
        <f t="shared" si="807"/>
        <v>#N/A</v>
      </c>
      <c r="CT2772" s="20" t="e">
        <f t="shared" si="808"/>
        <v>#N/A</v>
      </c>
      <c r="CU2772" s="20" t="e">
        <f t="shared" si="809"/>
        <v>#N/A</v>
      </c>
      <c r="CW2772" s="20">
        <f t="shared" si="815"/>
        <v>0</v>
      </c>
      <c r="CX2772" s="20">
        <f t="shared" si="815"/>
        <v>0</v>
      </c>
      <c r="CY2772" s="20">
        <f t="shared" si="815"/>
        <v>0</v>
      </c>
      <c r="CZ2772" s="20">
        <f t="shared" si="822"/>
        <v>242.2000000000001</v>
      </c>
      <c r="DA2772" s="20">
        <f t="shared" si="822"/>
        <v>151.375</v>
      </c>
      <c r="DB2772" s="20">
        <f t="shared" si="822"/>
        <v>484.4000000000002</v>
      </c>
      <c r="DE2772" s="20" t="e">
        <f t="shared" si="810"/>
        <v>#N/A</v>
      </c>
      <c r="DF2772" s="20">
        <f t="shared" si="817"/>
        <v>0</v>
      </c>
      <c r="DG2772" s="20">
        <f t="shared" si="818"/>
        <v>712</v>
      </c>
    </row>
    <row r="2773" spans="12:111">
      <c r="L2773" s="15"/>
      <c r="M2773" s="17"/>
      <c r="O2773" s="19">
        <v>2772</v>
      </c>
      <c r="P2773" s="1">
        <f t="shared" si="821"/>
        <v>8.4358144000000024E-2</v>
      </c>
      <c r="Q2773">
        <f>SUM(P$2:P2773)</f>
        <v>1033.5662227112648</v>
      </c>
      <c r="R2773" s="10">
        <f t="shared" si="819"/>
        <v>5.9050700800000015E-2</v>
      </c>
      <c r="S2773" s="10">
        <f t="shared" si="820"/>
        <v>0.10966558720000004</v>
      </c>
      <c r="T2773" s="22">
        <f>SUM(R$2:R2773)</f>
        <v>728.89635589788452</v>
      </c>
      <c r="U2773" s="22">
        <f>SUM(S$2:S2773)</f>
        <v>1338.2360895246393</v>
      </c>
      <c r="X2773" s="15"/>
      <c r="CD2773" s="20">
        <v>2772</v>
      </c>
      <c r="CE2773" s="20">
        <f>V2773</f>
        <v>0</v>
      </c>
      <c r="CF2773" s="20" t="e">
        <f>#REF!</f>
        <v>#REF!</v>
      </c>
      <c r="CG2773" s="20" t="e">
        <f>#REF!</f>
        <v>#REF!</v>
      </c>
      <c r="CH2773" s="20">
        <f t="shared" si="811"/>
        <v>242.2000000000001</v>
      </c>
      <c r="CI2773" s="20">
        <f t="shared" si="811"/>
        <v>151.375</v>
      </c>
      <c r="CJ2773" s="20">
        <f t="shared" si="811"/>
        <v>484.4000000000002</v>
      </c>
      <c r="CK2773" s="20">
        <f t="shared" si="812"/>
        <v>712</v>
      </c>
      <c r="CL2773" s="20">
        <v>10</v>
      </c>
      <c r="CM2773" s="20">
        <f t="shared" si="813"/>
        <v>964.2</v>
      </c>
      <c r="CN2773" s="20" t="e">
        <f t="shared" si="814"/>
        <v>#REF!</v>
      </c>
      <c r="CS2773" s="20" t="e">
        <f t="shared" si="807"/>
        <v>#N/A</v>
      </c>
      <c r="CT2773" s="20" t="e">
        <f t="shared" si="808"/>
        <v>#N/A</v>
      </c>
      <c r="CU2773" s="20" t="e">
        <f t="shared" si="809"/>
        <v>#N/A</v>
      </c>
      <c r="CW2773" s="20">
        <f t="shared" si="815"/>
        <v>0</v>
      </c>
      <c r="CX2773" s="20">
        <f t="shared" si="815"/>
        <v>0</v>
      </c>
      <c r="CY2773" s="20">
        <f t="shared" si="815"/>
        <v>0</v>
      </c>
      <c r="CZ2773" s="20">
        <f t="shared" si="822"/>
        <v>242.2000000000001</v>
      </c>
      <c r="DA2773" s="20">
        <f t="shared" si="822"/>
        <v>151.375</v>
      </c>
      <c r="DB2773" s="20">
        <f t="shared" si="822"/>
        <v>484.4000000000002</v>
      </c>
      <c r="DE2773" s="20" t="e">
        <f t="shared" si="810"/>
        <v>#N/A</v>
      </c>
      <c r="DF2773" s="20">
        <f t="shared" si="817"/>
        <v>0</v>
      </c>
      <c r="DG2773" s="20">
        <f t="shared" si="818"/>
        <v>712</v>
      </c>
    </row>
    <row r="2774" spans="12:111">
      <c r="L2774" s="15"/>
      <c r="M2774" s="17"/>
      <c r="O2774" s="19">
        <v>2773</v>
      </c>
      <c r="P2774" s="1">
        <f t="shared" si="821"/>
        <v>8.4322063999999988E-2</v>
      </c>
      <c r="Q2774">
        <f>SUM(P$2:P2774)</f>
        <v>1033.6505447752647</v>
      </c>
      <c r="R2774" s="10">
        <f t="shared" si="819"/>
        <v>5.9025444799999986E-2</v>
      </c>
      <c r="S2774" s="10">
        <f t="shared" si="820"/>
        <v>0.10961868319999998</v>
      </c>
      <c r="T2774" s="22">
        <f>SUM(R$2:R2774)</f>
        <v>728.95538134268452</v>
      </c>
      <c r="U2774" s="22">
        <f>SUM(S$2:S2774)</f>
        <v>1338.3457082078394</v>
      </c>
      <c r="X2774" s="15"/>
      <c r="CD2774" s="20">
        <v>2773</v>
      </c>
      <c r="CE2774" s="20">
        <f>V2774</f>
        <v>0</v>
      </c>
      <c r="CF2774" s="20" t="e">
        <f>#REF!</f>
        <v>#REF!</v>
      </c>
      <c r="CG2774" s="20" t="e">
        <f>#REF!</f>
        <v>#REF!</v>
      </c>
      <c r="CH2774" s="20">
        <f t="shared" si="811"/>
        <v>242.2000000000001</v>
      </c>
      <c r="CI2774" s="20">
        <f t="shared" si="811"/>
        <v>151.375</v>
      </c>
      <c r="CJ2774" s="20">
        <f t="shared" si="811"/>
        <v>484.4000000000002</v>
      </c>
      <c r="CK2774" s="20">
        <f t="shared" si="812"/>
        <v>712</v>
      </c>
      <c r="CL2774" s="20">
        <v>10</v>
      </c>
      <c r="CM2774" s="20">
        <f t="shared" si="813"/>
        <v>964.2</v>
      </c>
      <c r="CN2774" s="20" t="e">
        <f t="shared" si="814"/>
        <v>#REF!</v>
      </c>
      <c r="CS2774" s="20" t="e">
        <f t="shared" si="807"/>
        <v>#N/A</v>
      </c>
      <c r="CT2774" s="20" t="e">
        <f t="shared" si="808"/>
        <v>#N/A</v>
      </c>
      <c r="CU2774" s="20" t="e">
        <f t="shared" si="809"/>
        <v>#N/A</v>
      </c>
      <c r="CW2774" s="20">
        <f t="shared" si="815"/>
        <v>0</v>
      </c>
      <c r="CX2774" s="20">
        <f t="shared" si="815"/>
        <v>0</v>
      </c>
      <c r="CY2774" s="20">
        <f t="shared" si="815"/>
        <v>0</v>
      </c>
      <c r="CZ2774" s="20">
        <f t="shared" si="822"/>
        <v>242.2000000000001</v>
      </c>
      <c r="DA2774" s="20">
        <f t="shared" si="822"/>
        <v>151.375</v>
      </c>
      <c r="DB2774" s="20">
        <f t="shared" si="822"/>
        <v>484.4000000000002</v>
      </c>
      <c r="DE2774" s="20" t="e">
        <f t="shared" si="810"/>
        <v>#N/A</v>
      </c>
      <c r="DF2774" s="20">
        <f t="shared" si="817"/>
        <v>0</v>
      </c>
      <c r="DG2774" s="20">
        <f t="shared" si="818"/>
        <v>712</v>
      </c>
    </row>
    <row r="2775" spans="12:111">
      <c r="L2775" s="15"/>
      <c r="M2775" s="17"/>
      <c r="O2775" s="19">
        <v>2774</v>
      </c>
      <c r="P2775" s="1">
        <f t="shared" si="821"/>
        <v>8.4286015999999978E-2</v>
      </c>
      <c r="Q2775">
        <f>SUM(P$2:P2775)</f>
        <v>1033.7348307912648</v>
      </c>
      <c r="R2775" s="10">
        <f t="shared" si="819"/>
        <v>5.9000211199999979E-2</v>
      </c>
      <c r="S2775" s="10">
        <f t="shared" si="820"/>
        <v>0.10957182079999997</v>
      </c>
      <c r="T2775" s="22">
        <f>SUM(R$2:R2775)</f>
        <v>729.0143815538845</v>
      </c>
      <c r="U2775" s="22">
        <f>SUM(S$2:S2775)</f>
        <v>1338.4552800286394</v>
      </c>
      <c r="X2775" s="15"/>
      <c r="CD2775" s="20">
        <v>2774</v>
      </c>
      <c r="CE2775" s="20">
        <f>V2775</f>
        <v>0</v>
      </c>
      <c r="CF2775" s="20" t="e">
        <f>#REF!</f>
        <v>#REF!</v>
      </c>
      <c r="CG2775" s="20" t="e">
        <f>#REF!</f>
        <v>#REF!</v>
      </c>
      <c r="CH2775" s="20">
        <f t="shared" si="811"/>
        <v>242.2000000000001</v>
      </c>
      <c r="CI2775" s="20">
        <f t="shared" si="811"/>
        <v>151.375</v>
      </c>
      <c r="CJ2775" s="20">
        <f t="shared" si="811"/>
        <v>484.4000000000002</v>
      </c>
      <c r="CK2775" s="20">
        <f t="shared" si="812"/>
        <v>712</v>
      </c>
      <c r="CL2775" s="20">
        <v>10</v>
      </c>
      <c r="CM2775" s="20">
        <f t="shared" si="813"/>
        <v>964.2</v>
      </c>
      <c r="CN2775" s="20" t="e">
        <f t="shared" si="814"/>
        <v>#REF!</v>
      </c>
      <c r="CS2775" s="20" t="e">
        <f t="shared" si="807"/>
        <v>#N/A</v>
      </c>
      <c r="CT2775" s="20" t="e">
        <f t="shared" si="808"/>
        <v>#N/A</v>
      </c>
      <c r="CU2775" s="20" t="e">
        <f t="shared" si="809"/>
        <v>#N/A</v>
      </c>
      <c r="CW2775" s="20">
        <f t="shared" si="815"/>
        <v>0</v>
      </c>
      <c r="CX2775" s="20">
        <f t="shared" si="815"/>
        <v>0</v>
      </c>
      <c r="CY2775" s="20">
        <f t="shared" si="815"/>
        <v>0</v>
      </c>
      <c r="CZ2775" s="20">
        <f t="shared" si="822"/>
        <v>242.2000000000001</v>
      </c>
      <c r="DA2775" s="20">
        <f t="shared" si="822"/>
        <v>151.375</v>
      </c>
      <c r="DB2775" s="20">
        <f t="shared" si="822"/>
        <v>484.4000000000002</v>
      </c>
      <c r="DE2775" s="20" t="e">
        <f t="shared" si="810"/>
        <v>#N/A</v>
      </c>
      <c r="DF2775" s="20">
        <f t="shared" si="817"/>
        <v>0</v>
      </c>
      <c r="DG2775" s="20">
        <f t="shared" si="818"/>
        <v>712</v>
      </c>
    </row>
    <row r="2776" spans="12:111">
      <c r="L2776" s="15"/>
      <c r="M2776" s="17"/>
      <c r="O2776" s="19">
        <v>2775</v>
      </c>
      <c r="P2776" s="1">
        <f t="shared" si="821"/>
        <v>0.12637500000000002</v>
      </c>
      <c r="Q2776">
        <f>SUM(P$2:P2776)</f>
        <v>1033.8612057912649</v>
      </c>
      <c r="R2776" s="10">
        <f t="shared" si="819"/>
        <v>8.8462499999999999E-2</v>
      </c>
      <c r="S2776" s="10">
        <f t="shared" si="820"/>
        <v>0.16428750000000003</v>
      </c>
      <c r="T2776" s="22">
        <f>SUM(R$2:R2776)</f>
        <v>729.1028440538845</v>
      </c>
      <c r="U2776" s="22">
        <f>SUM(S$2:S2776)</f>
        <v>1338.6195675286394</v>
      </c>
      <c r="X2776" s="15"/>
      <c r="CD2776" s="20">
        <v>2775</v>
      </c>
      <c r="CE2776" s="20">
        <f>V2776</f>
        <v>0</v>
      </c>
      <c r="CF2776" s="20" t="e">
        <f>#REF!</f>
        <v>#REF!</v>
      </c>
      <c r="CG2776" s="20" t="e">
        <f>#REF!</f>
        <v>#REF!</v>
      </c>
      <c r="CH2776" s="20">
        <f t="shared" si="811"/>
        <v>242.2000000000001</v>
      </c>
      <c r="CI2776" s="20">
        <f t="shared" si="811"/>
        <v>151.375</v>
      </c>
      <c r="CJ2776" s="20">
        <f t="shared" si="811"/>
        <v>484.4000000000002</v>
      </c>
      <c r="CK2776" s="20">
        <f t="shared" si="812"/>
        <v>712</v>
      </c>
      <c r="CL2776" s="20">
        <v>10</v>
      </c>
      <c r="CM2776" s="20">
        <f t="shared" si="813"/>
        <v>964.2</v>
      </c>
      <c r="CN2776" s="20" t="e">
        <f t="shared" si="814"/>
        <v>#REF!</v>
      </c>
      <c r="CS2776" s="20" t="e">
        <f t="shared" si="807"/>
        <v>#N/A</v>
      </c>
      <c r="CT2776" s="20" t="e">
        <f t="shared" si="808"/>
        <v>#N/A</v>
      </c>
      <c r="CU2776" s="20" t="e">
        <f t="shared" si="809"/>
        <v>#N/A</v>
      </c>
      <c r="CW2776" s="20">
        <f t="shared" si="815"/>
        <v>0</v>
      </c>
      <c r="CX2776" s="20">
        <f t="shared" si="815"/>
        <v>0</v>
      </c>
      <c r="CY2776" s="20">
        <f t="shared" si="815"/>
        <v>0</v>
      </c>
      <c r="CZ2776" s="20">
        <f t="shared" si="822"/>
        <v>242.2000000000001</v>
      </c>
      <c r="DA2776" s="20">
        <f t="shared" si="822"/>
        <v>151.375</v>
      </c>
      <c r="DB2776" s="20">
        <f t="shared" si="822"/>
        <v>484.4000000000002</v>
      </c>
      <c r="DE2776" s="20" t="e">
        <f t="shared" si="810"/>
        <v>#N/A</v>
      </c>
      <c r="DF2776" s="20">
        <f t="shared" si="817"/>
        <v>0</v>
      </c>
      <c r="DG2776" s="20">
        <f t="shared" si="818"/>
        <v>712</v>
      </c>
    </row>
    <row r="2777" spans="12:111">
      <c r="L2777" s="15"/>
      <c r="M2777" s="17"/>
      <c r="O2777" s="19">
        <v>2776</v>
      </c>
      <c r="P2777" s="1">
        <f t="shared" si="821"/>
        <v>8.4214015999999975E-2</v>
      </c>
      <c r="Q2777">
        <f>SUM(P$2:P2777)</f>
        <v>1033.9454198072649</v>
      </c>
      <c r="R2777" s="10">
        <f t="shared" si="819"/>
        <v>5.894981119999998E-2</v>
      </c>
      <c r="S2777" s="10">
        <f t="shared" si="820"/>
        <v>0.10947822079999997</v>
      </c>
      <c r="T2777" s="22">
        <f>SUM(R$2:R2777)</f>
        <v>729.16179386508452</v>
      </c>
      <c r="U2777" s="22">
        <f>SUM(S$2:S2777)</f>
        <v>1338.7290457494394</v>
      </c>
      <c r="X2777" s="15"/>
      <c r="CD2777" s="20">
        <v>2776</v>
      </c>
      <c r="CE2777" s="20">
        <f>V2777</f>
        <v>0</v>
      </c>
      <c r="CF2777" s="20" t="e">
        <f>#REF!</f>
        <v>#REF!</v>
      </c>
      <c r="CG2777" s="20" t="e">
        <f>#REF!</f>
        <v>#REF!</v>
      </c>
      <c r="CH2777" s="20">
        <f t="shared" si="811"/>
        <v>242.2000000000001</v>
      </c>
      <c r="CI2777" s="20">
        <f t="shared" si="811"/>
        <v>151.375</v>
      </c>
      <c r="CJ2777" s="20">
        <f t="shared" si="811"/>
        <v>484.4000000000002</v>
      </c>
      <c r="CK2777" s="20">
        <f t="shared" si="812"/>
        <v>712</v>
      </c>
      <c r="CL2777" s="20">
        <v>10</v>
      </c>
      <c r="CM2777" s="20">
        <f t="shared" si="813"/>
        <v>964.2</v>
      </c>
      <c r="CN2777" s="20" t="e">
        <f t="shared" si="814"/>
        <v>#REF!</v>
      </c>
      <c r="CS2777" s="20" t="e">
        <f t="shared" si="807"/>
        <v>#N/A</v>
      </c>
      <c r="CT2777" s="20" t="e">
        <f t="shared" si="808"/>
        <v>#N/A</v>
      </c>
      <c r="CU2777" s="20" t="e">
        <f t="shared" si="809"/>
        <v>#N/A</v>
      </c>
      <c r="CW2777" s="20">
        <f t="shared" si="815"/>
        <v>0</v>
      </c>
      <c r="CX2777" s="20">
        <f t="shared" si="815"/>
        <v>0</v>
      </c>
      <c r="CY2777" s="20">
        <f t="shared" si="815"/>
        <v>0</v>
      </c>
      <c r="CZ2777" s="20">
        <f t="shared" si="822"/>
        <v>242.2000000000001</v>
      </c>
      <c r="DA2777" s="20">
        <f t="shared" si="822"/>
        <v>151.375</v>
      </c>
      <c r="DB2777" s="20">
        <f t="shared" si="822"/>
        <v>484.4000000000002</v>
      </c>
      <c r="DE2777" s="20" t="e">
        <f t="shared" si="810"/>
        <v>#N/A</v>
      </c>
      <c r="DF2777" s="20">
        <f t="shared" si="817"/>
        <v>0</v>
      </c>
      <c r="DG2777" s="20">
        <f t="shared" si="818"/>
        <v>712</v>
      </c>
    </row>
    <row r="2778" spans="12:111">
      <c r="L2778" s="15"/>
      <c r="M2778" s="17"/>
      <c r="O2778" s="19">
        <v>2777</v>
      </c>
      <c r="P2778" s="1">
        <f t="shared" si="821"/>
        <v>8.4178064000000011E-2</v>
      </c>
      <c r="Q2778">
        <f>SUM(P$2:P2778)</f>
        <v>1034.029597871265</v>
      </c>
      <c r="R2778" s="10">
        <f t="shared" si="819"/>
        <v>5.8924644800000002E-2</v>
      </c>
      <c r="S2778" s="10">
        <f t="shared" si="820"/>
        <v>0.10943148320000001</v>
      </c>
      <c r="T2778" s="22">
        <f>SUM(R$2:R2778)</f>
        <v>729.22071850988448</v>
      </c>
      <c r="U2778" s="22">
        <f>SUM(S$2:S2778)</f>
        <v>1338.8384772326394</v>
      </c>
      <c r="X2778" s="15"/>
      <c r="CD2778" s="20">
        <v>2777</v>
      </c>
      <c r="CE2778" s="20">
        <f>V2778</f>
        <v>0</v>
      </c>
      <c r="CF2778" s="20" t="e">
        <f>#REF!</f>
        <v>#REF!</v>
      </c>
      <c r="CG2778" s="20" t="e">
        <f>#REF!</f>
        <v>#REF!</v>
      </c>
      <c r="CH2778" s="20">
        <f t="shared" si="811"/>
        <v>242.2000000000001</v>
      </c>
      <c r="CI2778" s="20">
        <f t="shared" si="811"/>
        <v>151.375</v>
      </c>
      <c r="CJ2778" s="20">
        <f t="shared" si="811"/>
        <v>484.4000000000002</v>
      </c>
      <c r="CK2778" s="20">
        <f t="shared" si="812"/>
        <v>712</v>
      </c>
      <c r="CL2778" s="20">
        <v>10</v>
      </c>
      <c r="CM2778" s="20">
        <f t="shared" si="813"/>
        <v>964.2</v>
      </c>
      <c r="CN2778" s="20" t="e">
        <f t="shared" si="814"/>
        <v>#REF!</v>
      </c>
      <c r="CS2778" s="20" t="e">
        <f t="shared" si="807"/>
        <v>#N/A</v>
      </c>
      <c r="CT2778" s="20" t="e">
        <f t="shared" si="808"/>
        <v>#N/A</v>
      </c>
      <c r="CU2778" s="20" t="e">
        <f t="shared" si="809"/>
        <v>#N/A</v>
      </c>
      <c r="CW2778" s="20">
        <f t="shared" si="815"/>
        <v>0</v>
      </c>
      <c r="CX2778" s="20">
        <f t="shared" si="815"/>
        <v>0</v>
      </c>
      <c r="CY2778" s="20">
        <f t="shared" si="815"/>
        <v>0</v>
      </c>
      <c r="CZ2778" s="20">
        <f t="shared" si="822"/>
        <v>242.2000000000001</v>
      </c>
      <c r="DA2778" s="20">
        <f t="shared" si="822"/>
        <v>151.375</v>
      </c>
      <c r="DB2778" s="20">
        <f t="shared" si="822"/>
        <v>484.4000000000002</v>
      </c>
      <c r="DE2778" s="20" t="e">
        <f t="shared" si="810"/>
        <v>#N/A</v>
      </c>
      <c r="DF2778" s="20">
        <f t="shared" si="817"/>
        <v>0</v>
      </c>
      <c r="DG2778" s="20">
        <f t="shared" si="818"/>
        <v>712</v>
      </c>
    </row>
    <row r="2779" spans="12:111">
      <c r="L2779" s="15"/>
      <c r="M2779" s="17"/>
      <c r="O2779" s="19">
        <v>2778</v>
      </c>
      <c r="P2779" s="1">
        <f t="shared" si="821"/>
        <v>8.4142143999999974E-2</v>
      </c>
      <c r="Q2779">
        <f>SUM(P$2:P2779)</f>
        <v>1034.113740015265</v>
      </c>
      <c r="R2779" s="10">
        <f t="shared" si="819"/>
        <v>5.8899500799999976E-2</v>
      </c>
      <c r="S2779" s="10">
        <f t="shared" si="820"/>
        <v>0.10938478719999997</v>
      </c>
      <c r="T2779" s="22">
        <f>SUM(R$2:R2779)</f>
        <v>729.27961801068443</v>
      </c>
      <c r="U2779" s="22">
        <f>SUM(S$2:S2779)</f>
        <v>1338.9478620198395</v>
      </c>
      <c r="X2779" s="15"/>
      <c r="CD2779" s="20">
        <v>2778</v>
      </c>
      <c r="CE2779" s="20">
        <f>V2779</f>
        <v>0</v>
      </c>
      <c r="CF2779" s="20" t="e">
        <f>#REF!</f>
        <v>#REF!</v>
      </c>
      <c r="CG2779" s="20" t="e">
        <f>#REF!</f>
        <v>#REF!</v>
      </c>
      <c r="CH2779" s="20">
        <f t="shared" si="811"/>
        <v>242.2000000000001</v>
      </c>
      <c r="CI2779" s="20">
        <f t="shared" si="811"/>
        <v>151.375</v>
      </c>
      <c r="CJ2779" s="20">
        <f t="shared" si="811"/>
        <v>484.4000000000002</v>
      </c>
      <c r="CK2779" s="20">
        <f t="shared" si="812"/>
        <v>712</v>
      </c>
      <c r="CL2779" s="20">
        <v>10</v>
      </c>
      <c r="CM2779" s="20">
        <f t="shared" si="813"/>
        <v>964.2</v>
      </c>
      <c r="CN2779" s="20" t="e">
        <f t="shared" si="814"/>
        <v>#REF!</v>
      </c>
      <c r="CS2779" s="20" t="e">
        <f t="shared" si="807"/>
        <v>#N/A</v>
      </c>
      <c r="CT2779" s="20" t="e">
        <f t="shared" si="808"/>
        <v>#N/A</v>
      </c>
      <c r="CU2779" s="20" t="e">
        <f t="shared" si="809"/>
        <v>#N/A</v>
      </c>
      <c r="CW2779" s="20">
        <f t="shared" si="815"/>
        <v>0</v>
      </c>
      <c r="CX2779" s="20">
        <f t="shared" si="815"/>
        <v>0</v>
      </c>
      <c r="CY2779" s="20">
        <f t="shared" si="815"/>
        <v>0</v>
      </c>
      <c r="CZ2779" s="20">
        <f t="shared" si="822"/>
        <v>242.2000000000001</v>
      </c>
      <c r="DA2779" s="20">
        <f t="shared" si="822"/>
        <v>151.375</v>
      </c>
      <c r="DB2779" s="20">
        <f t="shared" si="822"/>
        <v>484.4000000000002</v>
      </c>
      <c r="DE2779" s="20" t="e">
        <f t="shared" si="810"/>
        <v>#N/A</v>
      </c>
      <c r="DF2779" s="20">
        <f t="shared" si="817"/>
        <v>0</v>
      </c>
      <c r="DG2779" s="20">
        <f t="shared" si="818"/>
        <v>712</v>
      </c>
    </row>
    <row r="2780" spans="12:111">
      <c r="L2780" s="15"/>
      <c r="M2780" s="17"/>
      <c r="O2780" s="19">
        <v>2779</v>
      </c>
      <c r="P2780" s="1">
        <f t="shared" si="821"/>
        <v>8.4106256000000032E-2</v>
      </c>
      <c r="Q2780">
        <f>SUM(P$2:P2780)</f>
        <v>1034.197846271265</v>
      </c>
      <c r="R2780" s="10">
        <f t="shared" si="819"/>
        <v>5.8874379200000021E-2</v>
      </c>
      <c r="S2780" s="10">
        <f t="shared" si="820"/>
        <v>0.10933813280000004</v>
      </c>
      <c r="T2780" s="22">
        <f>SUM(R$2:R2780)</f>
        <v>729.33849238988444</v>
      </c>
      <c r="U2780" s="22">
        <f>SUM(S$2:S2780)</f>
        <v>1339.0572001526396</v>
      </c>
      <c r="X2780" s="15"/>
      <c r="CD2780" s="20">
        <v>2779</v>
      </c>
      <c r="CE2780" s="20">
        <f>V2780</f>
        <v>0</v>
      </c>
      <c r="CF2780" s="20" t="e">
        <f>#REF!</f>
        <v>#REF!</v>
      </c>
      <c r="CG2780" s="20" t="e">
        <f>#REF!</f>
        <v>#REF!</v>
      </c>
      <c r="CH2780" s="20">
        <f t="shared" si="811"/>
        <v>242.2000000000001</v>
      </c>
      <c r="CI2780" s="20">
        <f t="shared" si="811"/>
        <v>151.375</v>
      </c>
      <c r="CJ2780" s="20">
        <f t="shared" si="811"/>
        <v>484.4000000000002</v>
      </c>
      <c r="CK2780" s="20">
        <f t="shared" si="812"/>
        <v>712</v>
      </c>
      <c r="CL2780" s="20">
        <v>10</v>
      </c>
      <c r="CM2780" s="20">
        <f t="shared" si="813"/>
        <v>964.2</v>
      </c>
      <c r="CN2780" s="20" t="e">
        <f t="shared" si="814"/>
        <v>#REF!</v>
      </c>
      <c r="CS2780" s="20" t="e">
        <f t="shared" si="807"/>
        <v>#N/A</v>
      </c>
      <c r="CT2780" s="20" t="e">
        <f t="shared" si="808"/>
        <v>#N/A</v>
      </c>
      <c r="CU2780" s="20" t="e">
        <f t="shared" si="809"/>
        <v>#N/A</v>
      </c>
      <c r="CW2780" s="20">
        <f t="shared" si="815"/>
        <v>0</v>
      </c>
      <c r="CX2780" s="20">
        <f t="shared" si="815"/>
        <v>0</v>
      </c>
      <c r="CY2780" s="20">
        <f t="shared" si="815"/>
        <v>0</v>
      </c>
      <c r="CZ2780" s="20">
        <f t="shared" si="822"/>
        <v>242.2000000000001</v>
      </c>
      <c r="DA2780" s="20">
        <f t="shared" si="822"/>
        <v>151.375</v>
      </c>
      <c r="DB2780" s="20">
        <f t="shared" si="822"/>
        <v>484.4000000000002</v>
      </c>
      <c r="DE2780" s="20" t="e">
        <f t="shared" si="810"/>
        <v>#N/A</v>
      </c>
      <c r="DF2780" s="20">
        <f t="shared" si="817"/>
        <v>0</v>
      </c>
      <c r="DG2780" s="20">
        <f t="shared" si="818"/>
        <v>712</v>
      </c>
    </row>
    <row r="2781" spans="12:111">
      <c r="L2781" s="15"/>
      <c r="M2781" s="17"/>
      <c r="O2781" s="19">
        <v>2780</v>
      </c>
      <c r="P2781" s="1">
        <f t="shared" si="821"/>
        <v>0.12610560000000001</v>
      </c>
      <c r="Q2781">
        <f>SUM(P$2:P2781)</f>
        <v>1034.3239518712651</v>
      </c>
      <c r="R2781" s="10">
        <f t="shared" si="819"/>
        <v>8.8273920000000006E-2</v>
      </c>
      <c r="S2781" s="10">
        <f t="shared" si="820"/>
        <v>0.16393728000000002</v>
      </c>
      <c r="T2781" s="22">
        <f>SUM(R$2:R2781)</f>
        <v>729.42676630988444</v>
      </c>
      <c r="U2781" s="22">
        <f>SUM(S$2:S2781)</f>
        <v>1339.2211374326396</v>
      </c>
      <c r="X2781" s="15"/>
      <c r="CD2781" s="20">
        <v>2780</v>
      </c>
      <c r="CE2781" s="20">
        <f>V2781</f>
        <v>0</v>
      </c>
      <c r="CF2781" s="20" t="e">
        <f>#REF!</f>
        <v>#REF!</v>
      </c>
      <c r="CG2781" s="20" t="e">
        <f>#REF!</f>
        <v>#REF!</v>
      </c>
      <c r="CH2781" s="20">
        <f t="shared" si="811"/>
        <v>242.2000000000001</v>
      </c>
      <c r="CI2781" s="20">
        <f t="shared" si="811"/>
        <v>151.375</v>
      </c>
      <c r="CJ2781" s="20">
        <f t="shared" si="811"/>
        <v>484.4000000000002</v>
      </c>
      <c r="CK2781" s="20">
        <f t="shared" si="812"/>
        <v>712</v>
      </c>
      <c r="CL2781" s="20">
        <v>10</v>
      </c>
      <c r="CM2781" s="20">
        <f t="shared" si="813"/>
        <v>964.2</v>
      </c>
      <c r="CN2781" s="20" t="e">
        <f t="shared" si="814"/>
        <v>#REF!</v>
      </c>
      <c r="CS2781" s="20" t="e">
        <f t="shared" si="807"/>
        <v>#N/A</v>
      </c>
      <c r="CT2781" s="20" t="e">
        <f t="shared" si="808"/>
        <v>#N/A</v>
      </c>
      <c r="CU2781" s="20" t="e">
        <f t="shared" si="809"/>
        <v>#N/A</v>
      </c>
      <c r="CW2781" s="20">
        <f t="shared" si="815"/>
        <v>0</v>
      </c>
      <c r="CX2781" s="20">
        <f t="shared" si="815"/>
        <v>0</v>
      </c>
      <c r="CY2781" s="20">
        <f t="shared" si="815"/>
        <v>0</v>
      </c>
      <c r="CZ2781" s="20">
        <f t="shared" si="822"/>
        <v>242.2000000000001</v>
      </c>
      <c r="DA2781" s="20">
        <f t="shared" si="822"/>
        <v>151.375</v>
      </c>
      <c r="DB2781" s="20">
        <f t="shared" si="822"/>
        <v>484.4000000000002</v>
      </c>
      <c r="DE2781" s="20" t="e">
        <f t="shared" si="810"/>
        <v>#N/A</v>
      </c>
      <c r="DF2781" s="20">
        <f t="shared" si="817"/>
        <v>0</v>
      </c>
      <c r="DG2781" s="20">
        <f t="shared" si="818"/>
        <v>712</v>
      </c>
    </row>
    <row r="2782" spans="12:111">
      <c r="L2782" s="15"/>
      <c r="M2782" s="17"/>
      <c r="O2782" s="19">
        <v>2781</v>
      </c>
      <c r="P2782" s="1">
        <f t="shared" si="821"/>
        <v>8.4034575999999944E-2</v>
      </c>
      <c r="Q2782">
        <f>SUM(P$2:P2782)</f>
        <v>1034.4079864472651</v>
      </c>
      <c r="R2782" s="10">
        <f t="shared" si="819"/>
        <v>5.882420319999996E-2</v>
      </c>
      <c r="S2782" s="10">
        <f t="shared" si="820"/>
        <v>0.10924494879999994</v>
      </c>
      <c r="T2782" s="22">
        <f>SUM(R$2:R2782)</f>
        <v>729.48559051308439</v>
      </c>
      <c r="U2782" s="22">
        <f>SUM(S$2:S2782)</f>
        <v>1339.3303823814397</v>
      </c>
      <c r="X2782" s="15"/>
      <c r="CD2782" s="20">
        <v>2781</v>
      </c>
      <c r="CE2782" s="20">
        <f>V2782</f>
        <v>0</v>
      </c>
      <c r="CF2782" s="20" t="e">
        <f>#REF!</f>
        <v>#REF!</v>
      </c>
      <c r="CG2782" s="20" t="e">
        <f>#REF!</f>
        <v>#REF!</v>
      </c>
      <c r="CH2782" s="20">
        <f t="shared" si="811"/>
        <v>242.2000000000001</v>
      </c>
      <c r="CI2782" s="20">
        <f t="shared" si="811"/>
        <v>151.375</v>
      </c>
      <c r="CJ2782" s="20">
        <f t="shared" si="811"/>
        <v>484.4000000000002</v>
      </c>
      <c r="CK2782" s="20">
        <f t="shared" si="812"/>
        <v>712</v>
      </c>
      <c r="CL2782" s="20">
        <v>10</v>
      </c>
      <c r="CM2782" s="20">
        <f t="shared" si="813"/>
        <v>964.2</v>
      </c>
      <c r="CN2782" s="20" t="e">
        <f t="shared" si="814"/>
        <v>#REF!</v>
      </c>
      <c r="CS2782" s="20" t="e">
        <f t="shared" si="807"/>
        <v>#N/A</v>
      </c>
      <c r="CT2782" s="20" t="e">
        <f t="shared" si="808"/>
        <v>#N/A</v>
      </c>
      <c r="CU2782" s="20" t="e">
        <f t="shared" si="809"/>
        <v>#N/A</v>
      </c>
      <c r="CW2782" s="20">
        <f t="shared" si="815"/>
        <v>0</v>
      </c>
      <c r="CX2782" s="20">
        <f t="shared" si="815"/>
        <v>0</v>
      </c>
      <c r="CY2782" s="20">
        <f t="shared" si="815"/>
        <v>0</v>
      </c>
      <c r="CZ2782" s="20">
        <f t="shared" si="822"/>
        <v>242.2000000000001</v>
      </c>
      <c r="DA2782" s="20">
        <f t="shared" si="822"/>
        <v>151.375</v>
      </c>
      <c r="DB2782" s="20">
        <f t="shared" si="822"/>
        <v>484.4000000000002</v>
      </c>
      <c r="DE2782" s="20" t="e">
        <f t="shared" si="810"/>
        <v>#N/A</v>
      </c>
      <c r="DF2782" s="20">
        <f t="shared" si="817"/>
        <v>0</v>
      </c>
      <c r="DG2782" s="20">
        <f t="shared" si="818"/>
        <v>712</v>
      </c>
    </row>
    <row r="2783" spans="12:111">
      <c r="L2783" s="15"/>
      <c r="M2783" s="17"/>
      <c r="O2783" s="19">
        <v>2782</v>
      </c>
      <c r="P2783" s="1">
        <f t="shared" si="821"/>
        <v>8.3998784000000021E-2</v>
      </c>
      <c r="Q2783">
        <f>SUM(P$2:P2783)</f>
        <v>1034.4919852312651</v>
      </c>
      <c r="R2783" s="10">
        <f t="shared" si="819"/>
        <v>5.8799148800000013E-2</v>
      </c>
      <c r="S2783" s="10">
        <f t="shared" si="820"/>
        <v>0.10919841920000004</v>
      </c>
      <c r="T2783" s="22">
        <f>SUM(R$2:R2783)</f>
        <v>729.54438966188434</v>
      </c>
      <c r="U2783" s="22">
        <f>SUM(S$2:S2783)</f>
        <v>1339.4395808006398</v>
      </c>
      <c r="X2783" s="15"/>
      <c r="CD2783" s="20">
        <v>2782</v>
      </c>
      <c r="CE2783" s="20">
        <f>V2783</f>
        <v>0</v>
      </c>
      <c r="CF2783" s="20" t="e">
        <f>#REF!</f>
        <v>#REF!</v>
      </c>
      <c r="CG2783" s="20" t="e">
        <f>#REF!</f>
        <v>#REF!</v>
      </c>
      <c r="CH2783" s="20">
        <f t="shared" si="811"/>
        <v>242.2000000000001</v>
      </c>
      <c r="CI2783" s="20">
        <f t="shared" si="811"/>
        <v>151.375</v>
      </c>
      <c r="CJ2783" s="20">
        <f t="shared" si="811"/>
        <v>484.4000000000002</v>
      </c>
      <c r="CK2783" s="20">
        <f t="shared" si="812"/>
        <v>712</v>
      </c>
      <c r="CL2783" s="20">
        <v>10</v>
      </c>
      <c r="CM2783" s="20">
        <f t="shared" si="813"/>
        <v>964.2</v>
      </c>
      <c r="CN2783" s="20" t="e">
        <f t="shared" si="814"/>
        <v>#REF!</v>
      </c>
      <c r="CS2783" s="20" t="e">
        <f t="shared" si="807"/>
        <v>#N/A</v>
      </c>
      <c r="CT2783" s="20" t="e">
        <f t="shared" si="808"/>
        <v>#N/A</v>
      </c>
      <c r="CU2783" s="20" t="e">
        <f t="shared" si="809"/>
        <v>#N/A</v>
      </c>
      <c r="CW2783" s="20">
        <f t="shared" si="815"/>
        <v>0</v>
      </c>
      <c r="CX2783" s="20">
        <f t="shared" si="815"/>
        <v>0</v>
      </c>
      <c r="CY2783" s="20">
        <f t="shared" si="815"/>
        <v>0</v>
      </c>
      <c r="CZ2783" s="20">
        <f t="shared" si="822"/>
        <v>242.2000000000001</v>
      </c>
      <c r="DA2783" s="20">
        <f t="shared" si="822"/>
        <v>151.375</v>
      </c>
      <c r="DB2783" s="20">
        <f t="shared" si="822"/>
        <v>484.4000000000002</v>
      </c>
      <c r="DE2783" s="20" t="e">
        <f t="shared" si="810"/>
        <v>#N/A</v>
      </c>
      <c r="DF2783" s="20">
        <f t="shared" si="817"/>
        <v>0</v>
      </c>
      <c r="DG2783" s="20">
        <f t="shared" si="818"/>
        <v>712</v>
      </c>
    </row>
    <row r="2784" spans="12:111">
      <c r="L2784" s="15"/>
      <c r="M2784" s="17"/>
      <c r="O2784" s="19">
        <v>2783</v>
      </c>
      <c r="P2784" s="1">
        <f t="shared" si="821"/>
        <v>8.3963023999999928E-2</v>
      </c>
      <c r="Q2784">
        <f>SUM(P$2:P2784)</f>
        <v>1034.5759482552651</v>
      </c>
      <c r="R2784" s="10">
        <f t="shared" si="819"/>
        <v>5.8774116799999943E-2</v>
      </c>
      <c r="S2784" s="10">
        <f t="shared" si="820"/>
        <v>0.10915193119999991</v>
      </c>
      <c r="T2784" s="22">
        <f>SUM(R$2:R2784)</f>
        <v>729.60316377868435</v>
      </c>
      <c r="U2784" s="22">
        <f>SUM(S$2:S2784)</f>
        <v>1339.5487327318397</v>
      </c>
      <c r="X2784" s="15"/>
      <c r="CD2784" s="20">
        <v>2783</v>
      </c>
      <c r="CE2784" s="20">
        <f>V2784</f>
        <v>0</v>
      </c>
      <c r="CF2784" s="20" t="e">
        <f>#REF!</f>
        <v>#REF!</v>
      </c>
      <c r="CG2784" s="20" t="e">
        <f>#REF!</f>
        <v>#REF!</v>
      </c>
      <c r="CH2784" s="20">
        <f t="shared" si="811"/>
        <v>242.2000000000001</v>
      </c>
      <c r="CI2784" s="20">
        <f t="shared" si="811"/>
        <v>151.375</v>
      </c>
      <c r="CJ2784" s="20">
        <f t="shared" si="811"/>
        <v>484.4000000000002</v>
      </c>
      <c r="CK2784" s="20">
        <f t="shared" si="812"/>
        <v>712</v>
      </c>
      <c r="CL2784" s="20">
        <v>10</v>
      </c>
      <c r="CM2784" s="20">
        <f t="shared" si="813"/>
        <v>964.2</v>
      </c>
      <c r="CN2784" s="20" t="e">
        <f t="shared" si="814"/>
        <v>#REF!</v>
      </c>
      <c r="CS2784" s="20" t="e">
        <f t="shared" si="807"/>
        <v>#N/A</v>
      </c>
      <c r="CT2784" s="20" t="e">
        <f t="shared" si="808"/>
        <v>#N/A</v>
      </c>
      <c r="CU2784" s="20" t="e">
        <f t="shared" si="809"/>
        <v>#N/A</v>
      </c>
      <c r="CW2784" s="20">
        <f t="shared" si="815"/>
        <v>0</v>
      </c>
      <c r="CX2784" s="20">
        <f t="shared" si="815"/>
        <v>0</v>
      </c>
      <c r="CY2784" s="20">
        <f t="shared" si="815"/>
        <v>0</v>
      </c>
      <c r="CZ2784" s="20">
        <f t="shared" si="822"/>
        <v>242.2000000000001</v>
      </c>
      <c r="DA2784" s="20">
        <f t="shared" si="822"/>
        <v>151.375</v>
      </c>
      <c r="DB2784" s="20">
        <f t="shared" si="822"/>
        <v>484.4000000000002</v>
      </c>
      <c r="DE2784" s="20" t="e">
        <f t="shared" si="810"/>
        <v>#N/A</v>
      </c>
      <c r="DF2784" s="20">
        <f t="shared" si="817"/>
        <v>0</v>
      </c>
      <c r="DG2784" s="20">
        <f t="shared" si="818"/>
        <v>712</v>
      </c>
    </row>
    <row r="2785" spans="12:111">
      <c r="L2785" s="15"/>
      <c r="M2785" s="17"/>
      <c r="O2785" s="19">
        <v>2784</v>
      </c>
      <c r="P2785" s="1">
        <f t="shared" si="821"/>
        <v>8.3927296000000026E-2</v>
      </c>
      <c r="Q2785">
        <f>SUM(P$2:P2785)</f>
        <v>1034.659875551265</v>
      </c>
      <c r="R2785" s="10">
        <f t="shared" si="819"/>
        <v>5.8749107200000011E-2</v>
      </c>
      <c r="S2785" s="10">
        <f t="shared" si="820"/>
        <v>0.10910548480000004</v>
      </c>
      <c r="T2785" s="22">
        <f>SUM(R$2:R2785)</f>
        <v>729.66191288588436</v>
      </c>
      <c r="U2785" s="22">
        <f>SUM(S$2:S2785)</f>
        <v>1339.6578382166397</v>
      </c>
      <c r="X2785" s="15"/>
      <c r="CD2785" s="20">
        <v>2784</v>
      </c>
      <c r="CE2785" s="20">
        <f>V2785</f>
        <v>0</v>
      </c>
      <c r="CF2785" s="20" t="e">
        <f>#REF!</f>
        <v>#REF!</v>
      </c>
      <c r="CG2785" s="20" t="e">
        <f>#REF!</f>
        <v>#REF!</v>
      </c>
      <c r="CH2785" s="20">
        <f t="shared" si="811"/>
        <v>242.2000000000001</v>
      </c>
      <c r="CI2785" s="20">
        <f t="shared" si="811"/>
        <v>151.375</v>
      </c>
      <c r="CJ2785" s="20">
        <f t="shared" si="811"/>
        <v>484.4000000000002</v>
      </c>
      <c r="CK2785" s="20">
        <f t="shared" si="812"/>
        <v>712</v>
      </c>
      <c r="CL2785" s="20">
        <v>10</v>
      </c>
      <c r="CM2785" s="20">
        <f t="shared" si="813"/>
        <v>964.2</v>
      </c>
      <c r="CN2785" s="20" t="e">
        <f t="shared" si="814"/>
        <v>#REF!</v>
      </c>
      <c r="CS2785" s="20" t="e">
        <f t="shared" si="807"/>
        <v>#N/A</v>
      </c>
      <c r="CT2785" s="20" t="e">
        <f t="shared" si="808"/>
        <v>#N/A</v>
      </c>
      <c r="CU2785" s="20" t="e">
        <f t="shared" si="809"/>
        <v>#N/A</v>
      </c>
      <c r="CW2785" s="20">
        <f t="shared" si="815"/>
        <v>0</v>
      </c>
      <c r="CX2785" s="20">
        <f t="shared" si="815"/>
        <v>0</v>
      </c>
      <c r="CY2785" s="20">
        <f t="shared" si="815"/>
        <v>0</v>
      </c>
      <c r="CZ2785" s="20">
        <f t="shared" si="822"/>
        <v>242.2000000000001</v>
      </c>
      <c r="DA2785" s="20">
        <f t="shared" si="822"/>
        <v>151.375</v>
      </c>
      <c r="DB2785" s="20">
        <f t="shared" si="822"/>
        <v>484.4000000000002</v>
      </c>
      <c r="DE2785" s="20" t="e">
        <f t="shared" si="810"/>
        <v>#N/A</v>
      </c>
      <c r="DF2785" s="20">
        <f t="shared" si="817"/>
        <v>0</v>
      </c>
      <c r="DG2785" s="20">
        <f t="shared" si="818"/>
        <v>712</v>
      </c>
    </row>
    <row r="2786" spans="12:111">
      <c r="L2786" s="15"/>
      <c r="M2786" s="17"/>
      <c r="O2786" s="19">
        <v>2785</v>
      </c>
      <c r="P2786" s="1">
        <f t="shared" si="821"/>
        <v>0.12583739999999996</v>
      </c>
      <c r="Q2786">
        <f>SUM(P$2:P2786)</f>
        <v>1034.7857129512649</v>
      </c>
      <c r="R2786" s="10">
        <f t="shared" si="819"/>
        <v>8.8086179999999972E-2</v>
      </c>
      <c r="S2786" s="10">
        <f t="shared" si="820"/>
        <v>0.16358861999999996</v>
      </c>
      <c r="T2786" s="22">
        <f>SUM(R$2:R2786)</f>
        <v>729.74999906588437</v>
      </c>
      <c r="U2786" s="22">
        <f>SUM(S$2:S2786)</f>
        <v>1339.8214268366396</v>
      </c>
      <c r="X2786" s="15"/>
      <c r="CD2786" s="20">
        <v>2785</v>
      </c>
      <c r="CE2786" s="20">
        <f>V2786</f>
        <v>0</v>
      </c>
      <c r="CF2786" s="20" t="e">
        <f>#REF!</f>
        <v>#REF!</v>
      </c>
      <c r="CG2786" s="20" t="e">
        <f>#REF!</f>
        <v>#REF!</v>
      </c>
      <c r="CH2786" s="20">
        <f t="shared" si="811"/>
        <v>242.2000000000001</v>
      </c>
      <c r="CI2786" s="20">
        <f t="shared" si="811"/>
        <v>151.375</v>
      </c>
      <c r="CJ2786" s="20">
        <f t="shared" si="811"/>
        <v>484.4000000000002</v>
      </c>
      <c r="CK2786" s="20">
        <f t="shared" si="812"/>
        <v>712</v>
      </c>
      <c r="CL2786" s="20">
        <v>10</v>
      </c>
      <c r="CM2786" s="20">
        <f t="shared" si="813"/>
        <v>964.2</v>
      </c>
      <c r="CN2786" s="20" t="e">
        <f t="shared" si="814"/>
        <v>#REF!</v>
      </c>
      <c r="CS2786" s="20" t="e">
        <f t="shared" si="807"/>
        <v>#N/A</v>
      </c>
      <c r="CT2786" s="20" t="e">
        <f t="shared" si="808"/>
        <v>#N/A</v>
      </c>
      <c r="CU2786" s="20" t="e">
        <f t="shared" si="809"/>
        <v>#N/A</v>
      </c>
      <c r="CW2786" s="20">
        <f t="shared" si="815"/>
        <v>0</v>
      </c>
      <c r="CX2786" s="20">
        <f t="shared" si="815"/>
        <v>0</v>
      </c>
      <c r="CY2786" s="20">
        <f t="shared" si="815"/>
        <v>0</v>
      </c>
      <c r="CZ2786" s="20">
        <f t="shared" si="822"/>
        <v>242.2000000000001</v>
      </c>
      <c r="DA2786" s="20">
        <f t="shared" si="822"/>
        <v>151.375</v>
      </c>
      <c r="DB2786" s="20">
        <f t="shared" si="822"/>
        <v>484.4000000000002</v>
      </c>
      <c r="DE2786" s="20" t="e">
        <f t="shared" si="810"/>
        <v>#N/A</v>
      </c>
      <c r="DF2786" s="20">
        <f t="shared" si="817"/>
        <v>0</v>
      </c>
      <c r="DG2786" s="20">
        <f t="shared" si="818"/>
        <v>712</v>
      </c>
    </row>
    <row r="2787" spans="12:111">
      <c r="L2787" s="15"/>
      <c r="M2787" s="17"/>
      <c r="O2787" s="19">
        <v>2786</v>
      </c>
      <c r="P2787" s="1">
        <f t="shared" si="821"/>
        <v>8.3855936000000006E-2</v>
      </c>
      <c r="Q2787">
        <f>SUM(P$2:P2787)</f>
        <v>1034.8695688872649</v>
      </c>
      <c r="R2787" s="10">
        <f t="shared" si="819"/>
        <v>5.8699155199999999E-2</v>
      </c>
      <c r="S2787" s="10">
        <f t="shared" si="820"/>
        <v>0.10901271680000001</v>
      </c>
      <c r="T2787" s="22">
        <f>SUM(R$2:R2787)</f>
        <v>729.80869822108434</v>
      </c>
      <c r="U2787" s="22">
        <f>SUM(S$2:S2787)</f>
        <v>1339.9304395534396</v>
      </c>
      <c r="X2787" s="15"/>
      <c r="CD2787" s="20">
        <v>2786</v>
      </c>
      <c r="CE2787" s="20">
        <f>V2787</f>
        <v>0</v>
      </c>
      <c r="CF2787" s="20" t="e">
        <f>#REF!</f>
        <v>#REF!</v>
      </c>
      <c r="CG2787" s="20" t="e">
        <f>#REF!</f>
        <v>#REF!</v>
      </c>
      <c r="CH2787" s="20">
        <f t="shared" si="811"/>
        <v>242.2000000000001</v>
      </c>
      <c r="CI2787" s="20">
        <f t="shared" si="811"/>
        <v>151.375</v>
      </c>
      <c r="CJ2787" s="20">
        <f t="shared" si="811"/>
        <v>484.4000000000002</v>
      </c>
      <c r="CK2787" s="20">
        <f t="shared" si="812"/>
        <v>712</v>
      </c>
      <c r="CL2787" s="20">
        <v>10</v>
      </c>
      <c r="CM2787" s="20">
        <f t="shared" si="813"/>
        <v>964.2</v>
      </c>
      <c r="CN2787" s="20" t="e">
        <f t="shared" si="814"/>
        <v>#REF!</v>
      </c>
      <c r="CS2787" s="20" t="e">
        <f t="shared" si="807"/>
        <v>#N/A</v>
      </c>
      <c r="CT2787" s="20" t="e">
        <f t="shared" si="808"/>
        <v>#N/A</v>
      </c>
      <c r="CU2787" s="20" t="e">
        <f t="shared" si="809"/>
        <v>#N/A</v>
      </c>
      <c r="CW2787" s="20">
        <f t="shared" si="815"/>
        <v>0</v>
      </c>
      <c r="CX2787" s="20">
        <f t="shared" si="815"/>
        <v>0</v>
      </c>
      <c r="CY2787" s="20">
        <f t="shared" si="815"/>
        <v>0</v>
      </c>
      <c r="CZ2787" s="20">
        <f t="shared" ref="CZ2787:DB2802" si="823">IF(CW2787-CZ2786&gt;0,CW2787,CZ2786)</f>
        <v>242.2000000000001</v>
      </c>
      <c r="DA2787" s="20">
        <f t="shared" si="823"/>
        <v>151.375</v>
      </c>
      <c r="DB2787" s="20">
        <f t="shared" si="823"/>
        <v>484.4000000000002</v>
      </c>
      <c r="DE2787" s="20" t="e">
        <f t="shared" si="810"/>
        <v>#N/A</v>
      </c>
      <c r="DF2787" s="20">
        <f t="shared" si="817"/>
        <v>0</v>
      </c>
      <c r="DG2787" s="20">
        <f t="shared" si="818"/>
        <v>712</v>
      </c>
    </row>
    <row r="2788" spans="12:111">
      <c r="L2788" s="15"/>
      <c r="M2788" s="17"/>
      <c r="O2788" s="19">
        <v>2787</v>
      </c>
      <c r="P2788" s="1">
        <f t="shared" si="821"/>
        <v>8.3820303999999957E-2</v>
      </c>
      <c r="Q2788">
        <f>SUM(P$2:P2788)</f>
        <v>1034.9533891912649</v>
      </c>
      <c r="R2788" s="10">
        <f t="shared" si="819"/>
        <v>5.8674212799999965E-2</v>
      </c>
      <c r="S2788" s="10">
        <f t="shared" si="820"/>
        <v>0.10896639519999994</v>
      </c>
      <c r="T2788" s="22">
        <f>SUM(R$2:R2788)</f>
        <v>729.86737243388438</v>
      </c>
      <c r="U2788" s="22">
        <f>SUM(S$2:S2788)</f>
        <v>1340.0394059486396</v>
      </c>
      <c r="X2788" s="15"/>
      <c r="CD2788" s="20">
        <v>2787</v>
      </c>
      <c r="CE2788" s="20">
        <f>V2788</f>
        <v>0</v>
      </c>
      <c r="CF2788" s="20" t="e">
        <f>#REF!</f>
        <v>#REF!</v>
      </c>
      <c r="CG2788" s="20" t="e">
        <f>#REF!</f>
        <v>#REF!</v>
      </c>
      <c r="CH2788" s="20">
        <f t="shared" si="811"/>
        <v>242.2000000000001</v>
      </c>
      <c r="CI2788" s="20">
        <f t="shared" si="811"/>
        <v>151.375</v>
      </c>
      <c r="CJ2788" s="20">
        <f t="shared" si="811"/>
        <v>484.4000000000002</v>
      </c>
      <c r="CK2788" s="20">
        <f t="shared" si="812"/>
        <v>712</v>
      </c>
      <c r="CL2788" s="20">
        <v>10</v>
      </c>
      <c r="CM2788" s="20">
        <f t="shared" si="813"/>
        <v>964.2</v>
      </c>
      <c r="CN2788" s="20" t="e">
        <f t="shared" si="814"/>
        <v>#REF!</v>
      </c>
      <c r="CS2788" s="20" t="e">
        <f t="shared" si="807"/>
        <v>#N/A</v>
      </c>
      <c r="CT2788" s="20" t="e">
        <f t="shared" si="808"/>
        <v>#N/A</v>
      </c>
      <c r="CU2788" s="20" t="e">
        <f t="shared" si="809"/>
        <v>#N/A</v>
      </c>
      <c r="CW2788" s="20">
        <f t="shared" si="815"/>
        <v>0</v>
      </c>
      <c r="CX2788" s="20">
        <f t="shared" si="815"/>
        <v>0</v>
      </c>
      <c r="CY2788" s="20">
        <f t="shared" si="815"/>
        <v>0</v>
      </c>
      <c r="CZ2788" s="20">
        <f t="shared" si="823"/>
        <v>242.2000000000001</v>
      </c>
      <c r="DA2788" s="20">
        <f t="shared" si="823"/>
        <v>151.375</v>
      </c>
      <c r="DB2788" s="20">
        <f t="shared" si="823"/>
        <v>484.4000000000002</v>
      </c>
      <c r="DE2788" s="20" t="e">
        <f t="shared" si="810"/>
        <v>#N/A</v>
      </c>
      <c r="DF2788" s="20">
        <f t="shared" si="817"/>
        <v>0</v>
      </c>
      <c r="DG2788" s="20">
        <f t="shared" si="818"/>
        <v>712</v>
      </c>
    </row>
    <row r="2789" spans="12:111">
      <c r="L2789" s="15"/>
      <c r="M2789" s="17"/>
      <c r="O2789" s="19">
        <v>2788</v>
      </c>
      <c r="P2789" s="1">
        <f t="shared" si="821"/>
        <v>8.3784704000000015E-2</v>
      </c>
      <c r="Q2789">
        <f>SUM(P$2:P2789)</f>
        <v>1035.0371738952649</v>
      </c>
      <c r="R2789" s="10">
        <f t="shared" si="819"/>
        <v>5.8649292800000009E-2</v>
      </c>
      <c r="S2789" s="10">
        <f t="shared" si="820"/>
        <v>0.10892011520000003</v>
      </c>
      <c r="T2789" s="22">
        <f>SUM(R$2:R2789)</f>
        <v>729.92602172668444</v>
      </c>
      <c r="U2789" s="22">
        <f>SUM(S$2:S2789)</f>
        <v>1340.1483260638395</v>
      </c>
      <c r="X2789" s="15"/>
      <c r="CD2789" s="20">
        <v>2788</v>
      </c>
      <c r="CE2789" s="20">
        <f>V2789</f>
        <v>0</v>
      </c>
      <c r="CF2789" s="20" t="e">
        <f>#REF!</f>
        <v>#REF!</v>
      </c>
      <c r="CG2789" s="20" t="e">
        <f>#REF!</f>
        <v>#REF!</v>
      </c>
      <c r="CH2789" s="20">
        <f t="shared" si="811"/>
        <v>242.2000000000001</v>
      </c>
      <c r="CI2789" s="20">
        <f t="shared" si="811"/>
        <v>151.375</v>
      </c>
      <c r="CJ2789" s="20">
        <f t="shared" si="811"/>
        <v>484.4000000000002</v>
      </c>
      <c r="CK2789" s="20">
        <f t="shared" si="812"/>
        <v>712</v>
      </c>
      <c r="CL2789" s="20">
        <v>10</v>
      </c>
      <c r="CM2789" s="20">
        <f t="shared" si="813"/>
        <v>964.2</v>
      </c>
      <c r="CN2789" s="20" t="e">
        <f t="shared" si="814"/>
        <v>#REF!</v>
      </c>
      <c r="CS2789" s="20" t="e">
        <f t="shared" si="807"/>
        <v>#N/A</v>
      </c>
      <c r="CT2789" s="20" t="e">
        <f t="shared" si="808"/>
        <v>#N/A</v>
      </c>
      <c r="CU2789" s="20" t="e">
        <f t="shared" si="809"/>
        <v>#N/A</v>
      </c>
      <c r="CW2789" s="20">
        <f t="shared" si="815"/>
        <v>0</v>
      </c>
      <c r="CX2789" s="20">
        <f t="shared" si="815"/>
        <v>0</v>
      </c>
      <c r="CY2789" s="20">
        <f t="shared" si="815"/>
        <v>0</v>
      </c>
      <c r="CZ2789" s="20">
        <f t="shared" si="823"/>
        <v>242.2000000000001</v>
      </c>
      <c r="DA2789" s="20">
        <f t="shared" si="823"/>
        <v>151.375</v>
      </c>
      <c r="DB2789" s="20">
        <f t="shared" si="823"/>
        <v>484.4000000000002</v>
      </c>
      <c r="DE2789" s="20" t="e">
        <f t="shared" si="810"/>
        <v>#N/A</v>
      </c>
      <c r="DF2789" s="20">
        <f t="shared" si="817"/>
        <v>0</v>
      </c>
      <c r="DG2789" s="20">
        <f t="shared" si="818"/>
        <v>712</v>
      </c>
    </row>
    <row r="2790" spans="12:111">
      <c r="L2790" s="15"/>
      <c r="M2790" s="17"/>
      <c r="O2790" s="19">
        <v>2789</v>
      </c>
      <c r="P2790" s="1">
        <f t="shared" si="821"/>
        <v>8.3749136000000002E-2</v>
      </c>
      <c r="Q2790">
        <f>SUM(P$2:P2790)</f>
        <v>1035.120923031265</v>
      </c>
      <c r="R2790" s="10">
        <f t="shared" si="819"/>
        <v>5.8624395199999998E-2</v>
      </c>
      <c r="S2790" s="10">
        <f t="shared" si="820"/>
        <v>0.10887387680000001</v>
      </c>
      <c r="T2790" s="22">
        <f>SUM(R$2:R2790)</f>
        <v>729.98464612188445</v>
      </c>
      <c r="U2790" s="22">
        <f>SUM(S$2:S2790)</f>
        <v>1340.2571999406396</v>
      </c>
      <c r="X2790" s="15"/>
      <c r="CD2790" s="20">
        <v>2789</v>
      </c>
      <c r="CE2790" s="20">
        <f>V2790</f>
        <v>0</v>
      </c>
      <c r="CF2790" s="20" t="e">
        <f>#REF!</f>
        <v>#REF!</v>
      </c>
      <c r="CG2790" s="20" t="e">
        <f>#REF!</f>
        <v>#REF!</v>
      </c>
      <c r="CH2790" s="20">
        <f t="shared" si="811"/>
        <v>242.2000000000001</v>
      </c>
      <c r="CI2790" s="20">
        <f t="shared" si="811"/>
        <v>151.375</v>
      </c>
      <c r="CJ2790" s="20">
        <f t="shared" si="811"/>
        <v>484.4000000000002</v>
      </c>
      <c r="CK2790" s="20">
        <f t="shared" si="812"/>
        <v>712</v>
      </c>
      <c r="CL2790" s="20">
        <v>10</v>
      </c>
      <c r="CM2790" s="20">
        <f t="shared" si="813"/>
        <v>964.2</v>
      </c>
      <c r="CN2790" s="20" t="e">
        <f t="shared" si="814"/>
        <v>#REF!</v>
      </c>
      <c r="CS2790" s="20" t="e">
        <f t="shared" si="807"/>
        <v>#N/A</v>
      </c>
      <c r="CT2790" s="20" t="e">
        <f t="shared" si="808"/>
        <v>#N/A</v>
      </c>
      <c r="CU2790" s="20" t="e">
        <f t="shared" si="809"/>
        <v>#N/A</v>
      </c>
      <c r="CW2790" s="20">
        <f t="shared" si="815"/>
        <v>0</v>
      </c>
      <c r="CX2790" s="20">
        <f t="shared" si="815"/>
        <v>0</v>
      </c>
      <c r="CY2790" s="20">
        <f t="shared" si="815"/>
        <v>0</v>
      </c>
      <c r="CZ2790" s="20">
        <f t="shared" si="823"/>
        <v>242.2000000000001</v>
      </c>
      <c r="DA2790" s="20">
        <f t="shared" si="823"/>
        <v>151.375</v>
      </c>
      <c r="DB2790" s="20">
        <f t="shared" si="823"/>
        <v>484.4000000000002</v>
      </c>
      <c r="DE2790" s="20" t="e">
        <f t="shared" si="810"/>
        <v>#N/A</v>
      </c>
      <c r="DF2790" s="20">
        <f t="shared" si="817"/>
        <v>0</v>
      </c>
      <c r="DG2790" s="20">
        <f t="shared" si="818"/>
        <v>712</v>
      </c>
    </row>
    <row r="2791" spans="12:111">
      <c r="L2791" s="15"/>
      <c r="M2791" s="17"/>
      <c r="O2791" s="19">
        <v>2790</v>
      </c>
      <c r="P2791" s="1">
        <f t="shared" si="821"/>
        <v>0.12557039999999997</v>
      </c>
      <c r="Q2791">
        <f>SUM(P$2:P2791)</f>
        <v>1035.246493431265</v>
      </c>
      <c r="R2791" s="10">
        <f t="shared" si="819"/>
        <v>8.7899279999999969E-2</v>
      </c>
      <c r="S2791" s="10">
        <f t="shared" si="820"/>
        <v>0.16324151999999997</v>
      </c>
      <c r="T2791" s="22">
        <f>SUM(R$2:R2791)</f>
        <v>730.07254540188444</v>
      </c>
      <c r="U2791" s="22">
        <f>SUM(S$2:S2791)</f>
        <v>1340.4204414606395</v>
      </c>
      <c r="X2791" s="15"/>
      <c r="CD2791" s="20">
        <v>2790</v>
      </c>
      <c r="CE2791" s="20">
        <f>V2791</f>
        <v>0</v>
      </c>
      <c r="CF2791" s="20" t="e">
        <f>#REF!</f>
        <v>#REF!</v>
      </c>
      <c r="CG2791" s="20" t="e">
        <f>#REF!</f>
        <v>#REF!</v>
      </c>
      <c r="CH2791" s="20">
        <f t="shared" si="811"/>
        <v>242.2000000000001</v>
      </c>
      <c r="CI2791" s="20">
        <f t="shared" si="811"/>
        <v>151.375</v>
      </c>
      <c r="CJ2791" s="20">
        <f t="shared" si="811"/>
        <v>484.4000000000002</v>
      </c>
      <c r="CK2791" s="20">
        <f t="shared" si="812"/>
        <v>712</v>
      </c>
      <c r="CL2791" s="20">
        <v>10</v>
      </c>
      <c r="CM2791" s="20">
        <f t="shared" si="813"/>
        <v>964.2</v>
      </c>
      <c r="CN2791" s="20" t="e">
        <f t="shared" si="814"/>
        <v>#REF!</v>
      </c>
      <c r="CS2791" s="20" t="e">
        <f t="shared" si="807"/>
        <v>#N/A</v>
      </c>
      <c r="CT2791" s="20" t="e">
        <f t="shared" si="808"/>
        <v>#N/A</v>
      </c>
      <c r="CU2791" s="20" t="e">
        <f t="shared" si="809"/>
        <v>#N/A</v>
      </c>
      <c r="CW2791" s="20">
        <f t="shared" si="815"/>
        <v>0</v>
      </c>
      <c r="CX2791" s="20">
        <f t="shared" si="815"/>
        <v>0</v>
      </c>
      <c r="CY2791" s="20">
        <f t="shared" si="815"/>
        <v>0</v>
      </c>
      <c r="CZ2791" s="20">
        <f t="shared" si="823"/>
        <v>242.2000000000001</v>
      </c>
      <c r="DA2791" s="20">
        <f t="shared" si="823"/>
        <v>151.375</v>
      </c>
      <c r="DB2791" s="20">
        <f t="shared" si="823"/>
        <v>484.4000000000002</v>
      </c>
      <c r="DE2791" s="20" t="e">
        <f t="shared" si="810"/>
        <v>#N/A</v>
      </c>
      <c r="DF2791" s="20">
        <f t="shared" si="817"/>
        <v>0</v>
      </c>
      <c r="DG2791" s="20">
        <f t="shared" si="818"/>
        <v>712</v>
      </c>
    </row>
    <row r="2792" spans="12:111">
      <c r="L2792" s="15"/>
      <c r="M2792" s="17"/>
      <c r="O2792" s="19">
        <v>2791</v>
      </c>
      <c r="P2792" s="1">
        <f t="shared" si="821"/>
        <v>8.3678096000000007E-2</v>
      </c>
      <c r="Q2792">
        <f>SUM(P$2:P2792)</f>
        <v>1035.3301715272651</v>
      </c>
      <c r="R2792" s="10">
        <f t="shared" si="819"/>
        <v>5.85746672E-2</v>
      </c>
      <c r="S2792" s="10">
        <f t="shared" si="820"/>
        <v>0.10878152480000002</v>
      </c>
      <c r="T2792" s="22">
        <f>SUM(R$2:R2792)</f>
        <v>730.13112006908443</v>
      </c>
      <c r="U2792" s="22">
        <f>SUM(S$2:S2792)</f>
        <v>1340.5292229854394</v>
      </c>
      <c r="X2792" s="15"/>
      <c r="CD2792" s="20">
        <v>2791</v>
      </c>
      <c r="CE2792" s="20">
        <f>V2792</f>
        <v>0</v>
      </c>
      <c r="CF2792" s="20" t="e">
        <f>#REF!</f>
        <v>#REF!</v>
      </c>
      <c r="CG2792" s="20" t="e">
        <f>#REF!</f>
        <v>#REF!</v>
      </c>
      <c r="CH2792" s="20">
        <f t="shared" si="811"/>
        <v>242.2000000000001</v>
      </c>
      <c r="CI2792" s="20">
        <f t="shared" si="811"/>
        <v>151.375</v>
      </c>
      <c r="CJ2792" s="20">
        <f t="shared" si="811"/>
        <v>484.4000000000002</v>
      </c>
      <c r="CK2792" s="20">
        <f t="shared" si="812"/>
        <v>712</v>
      </c>
      <c r="CL2792" s="20">
        <v>10</v>
      </c>
      <c r="CM2792" s="20">
        <f t="shared" si="813"/>
        <v>964.2</v>
      </c>
      <c r="CN2792" s="20" t="e">
        <f t="shared" si="814"/>
        <v>#REF!</v>
      </c>
      <c r="CS2792" s="20" t="e">
        <f t="shared" si="807"/>
        <v>#N/A</v>
      </c>
      <c r="CT2792" s="20" t="e">
        <f t="shared" si="808"/>
        <v>#N/A</v>
      </c>
      <c r="CU2792" s="20" t="e">
        <f t="shared" si="809"/>
        <v>#N/A</v>
      </c>
      <c r="CW2792" s="20">
        <f t="shared" si="815"/>
        <v>0</v>
      </c>
      <c r="CX2792" s="20">
        <f t="shared" si="815"/>
        <v>0</v>
      </c>
      <c r="CY2792" s="20">
        <f t="shared" si="815"/>
        <v>0</v>
      </c>
      <c r="CZ2792" s="20">
        <f t="shared" si="823"/>
        <v>242.2000000000001</v>
      </c>
      <c r="DA2792" s="20">
        <f t="shared" si="823"/>
        <v>151.375</v>
      </c>
      <c r="DB2792" s="20">
        <f t="shared" si="823"/>
        <v>484.4000000000002</v>
      </c>
      <c r="DE2792" s="20" t="e">
        <f t="shared" si="810"/>
        <v>#N/A</v>
      </c>
      <c r="DF2792" s="20">
        <f t="shared" si="817"/>
        <v>0</v>
      </c>
      <c r="DG2792" s="20">
        <f t="shared" si="818"/>
        <v>712</v>
      </c>
    </row>
    <row r="2793" spans="12:111">
      <c r="L2793" s="15"/>
      <c r="M2793" s="17"/>
      <c r="O2793" s="19">
        <v>2792</v>
      </c>
      <c r="P2793" s="1">
        <f t="shared" si="821"/>
        <v>8.3642623999999957E-2</v>
      </c>
      <c r="Q2793">
        <f>SUM(P$2:P2793)</f>
        <v>1035.4138141512651</v>
      </c>
      <c r="R2793" s="10">
        <f t="shared" si="819"/>
        <v>5.8549836799999963E-2</v>
      </c>
      <c r="S2793" s="10">
        <f t="shared" si="820"/>
        <v>0.10873541119999995</v>
      </c>
      <c r="T2793" s="22">
        <f>SUM(R$2:R2793)</f>
        <v>730.18966990588444</v>
      </c>
      <c r="U2793" s="22">
        <f>SUM(S$2:S2793)</f>
        <v>1340.6379583966395</v>
      </c>
      <c r="X2793" s="15"/>
      <c r="CD2793" s="20">
        <v>2792</v>
      </c>
      <c r="CE2793" s="20">
        <f>V2793</f>
        <v>0</v>
      </c>
      <c r="CF2793" s="20" t="e">
        <f>#REF!</f>
        <v>#REF!</v>
      </c>
      <c r="CG2793" s="20" t="e">
        <f>#REF!</f>
        <v>#REF!</v>
      </c>
      <c r="CH2793" s="20">
        <f t="shared" si="811"/>
        <v>242.2000000000001</v>
      </c>
      <c r="CI2793" s="20">
        <f t="shared" si="811"/>
        <v>151.375</v>
      </c>
      <c r="CJ2793" s="20">
        <f t="shared" si="811"/>
        <v>484.4000000000002</v>
      </c>
      <c r="CK2793" s="20">
        <f t="shared" si="812"/>
        <v>712</v>
      </c>
      <c r="CL2793" s="20">
        <v>10</v>
      </c>
      <c r="CM2793" s="20">
        <f t="shared" si="813"/>
        <v>964.2</v>
      </c>
      <c r="CN2793" s="20" t="e">
        <f t="shared" si="814"/>
        <v>#REF!</v>
      </c>
      <c r="CS2793" s="20" t="e">
        <f t="shared" si="807"/>
        <v>#N/A</v>
      </c>
      <c r="CT2793" s="20" t="e">
        <f t="shared" si="808"/>
        <v>#N/A</v>
      </c>
      <c r="CU2793" s="20" t="e">
        <f t="shared" si="809"/>
        <v>#N/A</v>
      </c>
      <c r="CW2793" s="20">
        <f t="shared" si="815"/>
        <v>0</v>
      </c>
      <c r="CX2793" s="20">
        <f t="shared" si="815"/>
        <v>0</v>
      </c>
      <c r="CY2793" s="20">
        <f t="shared" si="815"/>
        <v>0</v>
      </c>
      <c r="CZ2793" s="20">
        <f t="shared" si="823"/>
        <v>242.2000000000001</v>
      </c>
      <c r="DA2793" s="20">
        <f t="shared" si="823"/>
        <v>151.375</v>
      </c>
      <c r="DB2793" s="20">
        <f t="shared" si="823"/>
        <v>484.4000000000002</v>
      </c>
      <c r="DE2793" s="20" t="e">
        <f t="shared" si="810"/>
        <v>#N/A</v>
      </c>
      <c r="DF2793" s="20">
        <f t="shared" si="817"/>
        <v>0</v>
      </c>
      <c r="DG2793" s="20">
        <f t="shared" si="818"/>
        <v>712</v>
      </c>
    </row>
    <row r="2794" spans="12:111">
      <c r="L2794" s="15"/>
      <c r="M2794" s="17"/>
      <c r="O2794" s="19">
        <v>2793</v>
      </c>
      <c r="P2794" s="1">
        <f t="shared" si="821"/>
        <v>8.3607183999999973E-2</v>
      </c>
      <c r="Q2794">
        <f>SUM(P$2:P2794)</f>
        <v>1035.497421335265</v>
      </c>
      <c r="R2794" s="10">
        <f t="shared" si="819"/>
        <v>5.8525028799999976E-2</v>
      </c>
      <c r="S2794" s="10">
        <f t="shared" si="820"/>
        <v>0.10868933919999997</v>
      </c>
      <c r="T2794" s="22">
        <f>SUM(R$2:R2794)</f>
        <v>730.24819493468442</v>
      </c>
      <c r="U2794" s="22">
        <f>SUM(S$2:S2794)</f>
        <v>1340.7466477358396</v>
      </c>
      <c r="X2794" s="15"/>
      <c r="CD2794" s="20">
        <v>2793</v>
      </c>
      <c r="CE2794" s="20">
        <f>V2794</f>
        <v>0</v>
      </c>
      <c r="CF2794" s="20" t="e">
        <f>#REF!</f>
        <v>#REF!</v>
      </c>
      <c r="CG2794" s="20" t="e">
        <f>#REF!</f>
        <v>#REF!</v>
      </c>
      <c r="CH2794" s="20">
        <f t="shared" si="811"/>
        <v>242.2000000000001</v>
      </c>
      <c r="CI2794" s="20">
        <f t="shared" si="811"/>
        <v>151.375</v>
      </c>
      <c r="CJ2794" s="20">
        <f t="shared" si="811"/>
        <v>484.4000000000002</v>
      </c>
      <c r="CK2794" s="20">
        <f t="shared" si="812"/>
        <v>712</v>
      </c>
      <c r="CL2794" s="20">
        <v>10</v>
      </c>
      <c r="CM2794" s="20">
        <f t="shared" si="813"/>
        <v>964.2</v>
      </c>
      <c r="CN2794" s="20" t="e">
        <f t="shared" si="814"/>
        <v>#REF!</v>
      </c>
      <c r="CS2794" s="20" t="e">
        <f t="shared" si="807"/>
        <v>#N/A</v>
      </c>
      <c r="CT2794" s="20" t="e">
        <f t="shared" si="808"/>
        <v>#N/A</v>
      </c>
      <c r="CU2794" s="20" t="e">
        <f t="shared" si="809"/>
        <v>#N/A</v>
      </c>
      <c r="CW2794" s="20">
        <f t="shared" si="815"/>
        <v>0</v>
      </c>
      <c r="CX2794" s="20">
        <f t="shared" si="815"/>
        <v>0</v>
      </c>
      <c r="CY2794" s="20">
        <f t="shared" si="815"/>
        <v>0</v>
      </c>
      <c r="CZ2794" s="20">
        <f t="shared" si="823"/>
        <v>242.2000000000001</v>
      </c>
      <c r="DA2794" s="20">
        <f t="shared" si="823"/>
        <v>151.375</v>
      </c>
      <c r="DB2794" s="20">
        <f t="shared" si="823"/>
        <v>484.4000000000002</v>
      </c>
      <c r="DE2794" s="20" t="e">
        <f t="shared" si="810"/>
        <v>#N/A</v>
      </c>
      <c r="DF2794" s="20">
        <f t="shared" si="817"/>
        <v>0</v>
      </c>
      <c r="DG2794" s="20">
        <f t="shared" si="818"/>
        <v>712</v>
      </c>
    </row>
    <row r="2795" spans="12:111">
      <c r="L2795" s="15"/>
      <c r="M2795" s="17"/>
      <c r="O2795" s="19">
        <v>2794</v>
      </c>
      <c r="P2795" s="1">
        <f t="shared" si="821"/>
        <v>8.3571775999999987E-2</v>
      </c>
      <c r="Q2795">
        <f>SUM(P$2:P2795)</f>
        <v>1035.5809931112651</v>
      </c>
      <c r="R2795" s="10">
        <f t="shared" si="819"/>
        <v>5.8500243199999989E-2</v>
      </c>
      <c r="S2795" s="10">
        <f t="shared" si="820"/>
        <v>0.10864330879999999</v>
      </c>
      <c r="T2795" s="22">
        <f>SUM(R$2:R2795)</f>
        <v>730.30669517788442</v>
      </c>
      <c r="U2795" s="22">
        <f>SUM(S$2:S2795)</f>
        <v>1340.8552910446397</v>
      </c>
      <c r="X2795" s="15"/>
      <c r="CD2795" s="20">
        <v>2794</v>
      </c>
      <c r="CE2795" s="20">
        <f>V2795</f>
        <v>0</v>
      </c>
      <c r="CF2795" s="20" t="e">
        <f>#REF!</f>
        <v>#REF!</v>
      </c>
      <c r="CG2795" s="20" t="e">
        <f>#REF!</f>
        <v>#REF!</v>
      </c>
      <c r="CH2795" s="20">
        <f t="shared" si="811"/>
        <v>242.2000000000001</v>
      </c>
      <c r="CI2795" s="20">
        <f t="shared" si="811"/>
        <v>151.375</v>
      </c>
      <c r="CJ2795" s="20">
        <f t="shared" si="811"/>
        <v>484.4000000000002</v>
      </c>
      <c r="CK2795" s="20">
        <f t="shared" si="812"/>
        <v>712</v>
      </c>
      <c r="CL2795" s="20">
        <v>10</v>
      </c>
      <c r="CM2795" s="20">
        <f t="shared" si="813"/>
        <v>964.2</v>
      </c>
      <c r="CN2795" s="20" t="e">
        <f t="shared" si="814"/>
        <v>#REF!</v>
      </c>
      <c r="CS2795" s="20" t="e">
        <f t="shared" si="807"/>
        <v>#N/A</v>
      </c>
      <c r="CT2795" s="20" t="e">
        <f t="shared" si="808"/>
        <v>#N/A</v>
      </c>
      <c r="CU2795" s="20" t="e">
        <f t="shared" si="809"/>
        <v>#N/A</v>
      </c>
      <c r="CW2795" s="20">
        <f t="shared" si="815"/>
        <v>0</v>
      </c>
      <c r="CX2795" s="20">
        <f t="shared" si="815"/>
        <v>0</v>
      </c>
      <c r="CY2795" s="20">
        <f t="shared" si="815"/>
        <v>0</v>
      </c>
      <c r="CZ2795" s="20">
        <f t="shared" si="823"/>
        <v>242.2000000000001</v>
      </c>
      <c r="DA2795" s="20">
        <f t="shared" si="823"/>
        <v>151.375</v>
      </c>
      <c r="DB2795" s="20">
        <f t="shared" si="823"/>
        <v>484.4000000000002</v>
      </c>
      <c r="DE2795" s="20" t="e">
        <f t="shared" si="810"/>
        <v>#N/A</v>
      </c>
      <c r="DF2795" s="20">
        <f t="shared" si="817"/>
        <v>0</v>
      </c>
      <c r="DG2795" s="20">
        <f t="shared" si="818"/>
        <v>712</v>
      </c>
    </row>
    <row r="2796" spans="12:111">
      <c r="L2796" s="15"/>
      <c r="M2796" s="17"/>
      <c r="O2796" s="19">
        <v>2795</v>
      </c>
      <c r="P2796" s="1">
        <f t="shared" si="821"/>
        <v>0.12530460000000004</v>
      </c>
      <c r="Q2796">
        <f>SUM(P$2:P2796)</f>
        <v>1035.7062977112651</v>
      </c>
      <c r="R2796" s="10">
        <f t="shared" si="819"/>
        <v>8.7713220000000022E-2</v>
      </c>
      <c r="S2796" s="10">
        <f t="shared" si="820"/>
        <v>0.16289598000000005</v>
      </c>
      <c r="T2796" s="22">
        <f>SUM(R$2:R2796)</f>
        <v>730.39440839788438</v>
      </c>
      <c r="U2796" s="22">
        <f>SUM(S$2:S2796)</f>
        <v>1341.0181870246397</v>
      </c>
      <c r="X2796" s="15"/>
      <c r="CD2796" s="20">
        <v>2795</v>
      </c>
      <c r="CE2796" s="20">
        <f>V2796</f>
        <v>0</v>
      </c>
      <c r="CF2796" s="20" t="e">
        <f>#REF!</f>
        <v>#REF!</v>
      </c>
      <c r="CG2796" s="20" t="e">
        <f>#REF!</f>
        <v>#REF!</v>
      </c>
      <c r="CH2796" s="20">
        <f t="shared" si="811"/>
        <v>242.2000000000001</v>
      </c>
      <c r="CI2796" s="20">
        <f t="shared" si="811"/>
        <v>151.375</v>
      </c>
      <c r="CJ2796" s="20">
        <f t="shared" si="811"/>
        <v>484.4000000000002</v>
      </c>
      <c r="CK2796" s="20">
        <f t="shared" si="812"/>
        <v>712</v>
      </c>
      <c r="CL2796" s="20">
        <v>10</v>
      </c>
      <c r="CM2796" s="20">
        <f t="shared" si="813"/>
        <v>964.2</v>
      </c>
      <c r="CN2796" s="20" t="e">
        <f t="shared" si="814"/>
        <v>#REF!</v>
      </c>
      <c r="CS2796" s="20" t="e">
        <f t="shared" si="807"/>
        <v>#N/A</v>
      </c>
      <c r="CT2796" s="20" t="e">
        <f t="shared" si="808"/>
        <v>#N/A</v>
      </c>
      <c r="CU2796" s="20" t="e">
        <f t="shared" si="809"/>
        <v>#N/A</v>
      </c>
      <c r="CW2796" s="20">
        <f t="shared" si="815"/>
        <v>0</v>
      </c>
      <c r="CX2796" s="20">
        <f t="shared" si="815"/>
        <v>0</v>
      </c>
      <c r="CY2796" s="20">
        <f t="shared" si="815"/>
        <v>0</v>
      </c>
      <c r="CZ2796" s="20">
        <f t="shared" si="823"/>
        <v>242.2000000000001</v>
      </c>
      <c r="DA2796" s="20">
        <f t="shared" si="823"/>
        <v>151.375</v>
      </c>
      <c r="DB2796" s="20">
        <f t="shared" si="823"/>
        <v>484.4000000000002</v>
      </c>
      <c r="DE2796" s="20" t="e">
        <f t="shared" si="810"/>
        <v>#N/A</v>
      </c>
      <c r="DF2796" s="20">
        <f t="shared" si="817"/>
        <v>0</v>
      </c>
      <c r="DG2796" s="20">
        <f t="shared" si="818"/>
        <v>712</v>
      </c>
    </row>
    <row r="2797" spans="12:111">
      <c r="L2797" s="15"/>
      <c r="M2797" s="17"/>
      <c r="O2797" s="19">
        <v>2796</v>
      </c>
      <c r="P2797" s="1">
        <f t="shared" si="821"/>
        <v>8.350105599999999E-2</v>
      </c>
      <c r="Q2797">
        <f>SUM(P$2:P2797)</f>
        <v>1035.789798767265</v>
      </c>
      <c r="R2797" s="10">
        <f t="shared" si="819"/>
        <v>5.845073919999999E-2</v>
      </c>
      <c r="S2797" s="10">
        <f t="shared" si="820"/>
        <v>0.10855137279999999</v>
      </c>
      <c r="T2797" s="22">
        <f>SUM(R$2:R2797)</f>
        <v>730.45285913708437</v>
      </c>
      <c r="U2797" s="22">
        <f>SUM(S$2:S2797)</f>
        <v>1341.1267383974398</v>
      </c>
      <c r="X2797" s="15"/>
      <c r="CD2797" s="20">
        <v>2796</v>
      </c>
      <c r="CE2797" s="20">
        <f>V2797</f>
        <v>0</v>
      </c>
      <c r="CF2797" s="20" t="e">
        <f>#REF!</f>
        <v>#REF!</v>
      </c>
      <c r="CG2797" s="20" t="e">
        <f>#REF!</f>
        <v>#REF!</v>
      </c>
      <c r="CH2797" s="20">
        <f t="shared" si="811"/>
        <v>242.2000000000001</v>
      </c>
      <c r="CI2797" s="20">
        <f t="shared" si="811"/>
        <v>151.375</v>
      </c>
      <c r="CJ2797" s="20">
        <f t="shared" si="811"/>
        <v>484.4000000000002</v>
      </c>
      <c r="CK2797" s="20">
        <f t="shared" si="812"/>
        <v>712</v>
      </c>
      <c r="CL2797" s="20">
        <v>10</v>
      </c>
      <c r="CM2797" s="20">
        <f t="shared" si="813"/>
        <v>964.2</v>
      </c>
      <c r="CN2797" s="20" t="e">
        <f t="shared" si="814"/>
        <v>#REF!</v>
      </c>
      <c r="CS2797" s="20" t="e">
        <f t="shared" si="807"/>
        <v>#N/A</v>
      </c>
      <c r="CT2797" s="20" t="e">
        <f t="shared" si="808"/>
        <v>#N/A</v>
      </c>
      <c r="CU2797" s="20" t="e">
        <f t="shared" si="809"/>
        <v>#N/A</v>
      </c>
      <c r="CW2797" s="20">
        <f t="shared" si="815"/>
        <v>0</v>
      </c>
      <c r="CX2797" s="20">
        <f t="shared" si="815"/>
        <v>0</v>
      </c>
      <c r="CY2797" s="20">
        <f t="shared" si="815"/>
        <v>0</v>
      </c>
      <c r="CZ2797" s="20">
        <f t="shared" si="823"/>
        <v>242.2000000000001</v>
      </c>
      <c r="DA2797" s="20">
        <f t="shared" si="823"/>
        <v>151.375</v>
      </c>
      <c r="DB2797" s="20">
        <f t="shared" si="823"/>
        <v>484.4000000000002</v>
      </c>
      <c r="DE2797" s="20" t="e">
        <f t="shared" si="810"/>
        <v>#N/A</v>
      </c>
      <c r="DF2797" s="20">
        <f t="shared" si="817"/>
        <v>0</v>
      </c>
      <c r="DG2797" s="20">
        <f t="shared" si="818"/>
        <v>712</v>
      </c>
    </row>
    <row r="2798" spans="12:111">
      <c r="L2798" s="15"/>
      <c r="M2798" s="17"/>
      <c r="O2798" s="19">
        <v>2797</v>
      </c>
      <c r="P2798" s="1">
        <f t="shared" si="821"/>
        <v>8.346574400000005E-2</v>
      </c>
      <c r="Q2798">
        <f>SUM(P$2:P2798)</f>
        <v>1035.873264511265</v>
      </c>
      <c r="R2798" s="10">
        <f t="shared" si="819"/>
        <v>5.8426020800000034E-2</v>
      </c>
      <c r="S2798" s="10">
        <f t="shared" si="820"/>
        <v>0.10850546720000007</v>
      </c>
      <c r="T2798" s="22">
        <f>SUM(R$2:R2798)</f>
        <v>730.51128515788434</v>
      </c>
      <c r="U2798" s="22">
        <f>SUM(S$2:S2798)</f>
        <v>1341.2352438646399</v>
      </c>
      <c r="X2798" s="15"/>
      <c r="CD2798" s="20">
        <v>2797</v>
      </c>
      <c r="CE2798" s="20">
        <f>V2798</f>
        <v>0</v>
      </c>
      <c r="CF2798" s="20" t="e">
        <f>#REF!</f>
        <v>#REF!</v>
      </c>
      <c r="CG2798" s="20" t="e">
        <f>#REF!</f>
        <v>#REF!</v>
      </c>
      <c r="CH2798" s="20">
        <f t="shared" si="811"/>
        <v>242.2000000000001</v>
      </c>
      <c r="CI2798" s="20">
        <f t="shared" si="811"/>
        <v>151.375</v>
      </c>
      <c r="CJ2798" s="20">
        <f t="shared" si="811"/>
        <v>484.4000000000002</v>
      </c>
      <c r="CK2798" s="20">
        <f t="shared" si="812"/>
        <v>712</v>
      </c>
      <c r="CL2798" s="20">
        <v>10</v>
      </c>
      <c r="CM2798" s="20">
        <f t="shared" si="813"/>
        <v>964.2</v>
      </c>
      <c r="CN2798" s="20" t="e">
        <f t="shared" si="814"/>
        <v>#REF!</v>
      </c>
      <c r="CS2798" s="20" t="e">
        <f t="shared" si="807"/>
        <v>#N/A</v>
      </c>
      <c r="CT2798" s="20" t="e">
        <f t="shared" si="808"/>
        <v>#N/A</v>
      </c>
      <c r="CU2798" s="20" t="e">
        <f t="shared" si="809"/>
        <v>#N/A</v>
      </c>
      <c r="CW2798" s="20">
        <f t="shared" si="815"/>
        <v>0</v>
      </c>
      <c r="CX2798" s="20">
        <f t="shared" si="815"/>
        <v>0</v>
      </c>
      <c r="CY2798" s="20">
        <f t="shared" si="815"/>
        <v>0</v>
      </c>
      <c r="CZ2798" s="20">
        <f t="shared" si="823"/>
        <v>242.2000000000001</v>
      </c>
      <c r="DA2798" s="20">
        <f t="shared" si="823"/>
        <v>151.375</v>
      </c>
      <c r="DB2798" s="20">
        <f t="shared" si="823"/>
        <v>484.4000000000002</v>
      </c>
      <c r="DE2798" s="20" t="e">
        <f t="shared" si="810"/>
        <v>#N/A</v>
      </c>
      <c r="DF2798" s="20">
        <f t="shared" si="817"/>
        <v>0</v>
      </c>
      <c r="DG2798" s="20">
        <f t="shared" si="818"/>
        <v>712</v>
      </c>
    </row>
    <row r="2799" spans="12:111">
      <c r="L2799" s="15"/>
      <c r="M2799" s="17"/>
      <c r="O2799" s="19">
        <v>2798</v>
      </c>
      <c r="P2799" s="1">
        <f t="shared" si="821"/>
        <v>8.3430463999999996E-2</v>
      </c>
      <c r="Q2799">
        <f>SUM(P$2:P2799)</f>
        <v>1035.956694975265</v>
      </c>
      <c r="R2799" s="10">
        <f t="shared" si="819"/>
        <v>5.8401324799999994E-2</v>
      </c>
      <c r="S2799" s="10">
        <f t="shared" si="820"/>
        <v>0.1084596032</v>
      </c>
      <c r="T2799" s="22">
        <f>SUM(R$2:R2799)</f>
        <v>730.56968648268435</v>
      </c>
      <c r="U2799" s="22">
        <f>SUM(S$2:S2799)</f>
        <v>1341.3437034678398</v>
      </c>
      <c r="X2799" s="15"/>
      <c r="CD2799" s="20">
        <v>2798</v>
      </c>
      <c r="CE2799" s="20">
        <f>V2799</f>
        <v>0</v>
      </c>
      <c r="CF2799" s="20" t="e">
        <f>#REF!</f>
        <v>#REF!</v>
      </c>
      <c r="CG2799" s="20" t="e">
        <f>#REF!</f>
        <v>#REF!</v>
      </c>
      <c r="CH2799" s="20">
        <f t="shared" si="811"/>
        <v>242.2000000000001</v>
      </c>
      <c r="CI2799" s="20">
        <f t="shared" si="811"/>
        <v>151.375</v>
      </c>
      <c r="CJ2799" s="20">
        <f t="shared" si="811"/>
        <v>484.4000000000002</v>
      </c>
      <c r="CK2799" s="20">
        <f t="shared" si="812"/>
        <v>712</v>
      </c>
      <c r="CL2799" s="20">
        <v>10</v>
      </c>
      <c r="CM2799" s="20">
        <f t="shared" si="813"/>
        <v>964.2</v>
      </c>
      <c r="CN2799" s="20" t="e">
        <f t="shared" si="814"/>
        <v>#REF!</v>
      </c>
      <c r="CS2799" s="20" t="e">
        <f t="shared" si="807"/>
        <v>#N/A</v>
      </c>
      <c r="CT2799" s="20" t="e">
        <f t="shared" si="808"/>
        <v>#N/A</v>
      </c>
      <c r="CU2799" s="20" t="e">
        <f t="shared" si="809"/>
        <v>#N/A</v>
      </c>
      <c r="CW2799" s="20">
        <f t="shared" si="815"/>
        <v>0</v>
      </c>
      <c r="CX2799" s="20">
        <f t="shared" si="815"/>
        <v>0</v>
      </c>
      <c r="CY2799" s="20">
        <f t="shared" si="815"/>
        <v>0</v>
      </c>
      <c r="CZ2799" s="20">
        <f t="shared" si="823"/>
        <v>242.2000000000001</v>
      </c>
      <c r="DA2799" s="20">
        <f t="shared" si="823"/>
        <v>151.375</v>
      </c>
      <c r="DB2799" s="20">
        <f t="shared" si="823"/>
        <v>484.4000000000002</v>
      </c>
      <c r="DE2799" s="20" t="e">
        <f t="shared" si="810"/>
        <v>#N/A</v>
      </c>
      <c r="DF2799" s="20">
        <f t="shared" si="817"/>
        <v>0</v>
      </c>
      <c r="DG2799" s="20">
        <f t="shared" si="818"/>
        <v>712</v>
      </c>
    </row>
    <row r="2800" spans="12:111">
      <c r="L2800" s="15"/>
      <c r="M2800" s="17"/>
      <c r="O2800" s="19">
        <v>2799</v>
      </c>
      <c r="P2800" s="1">
        <f t="shared" si="821"/>
        <v>8.3395215999999994E-2</v>
      </c>
      <c r="Q2800">
        <f>SUM(P$2:P2800)</f>
        <v>1036.0400901912651</v>
      </c>
      <c r="R2800" s="10">
        <f t="shared" si="819"/>
        <v>5.837665119999999E-2</v>
      </c>
      <c r="S2800" s="10">
        <f t="shared" si="820"/>
        <v>0.1084137808</v>
      </c>
      <c r="T2800" s="22">
        <f>SUM(R$2:R2800)</f>
        <v>730.62806313388432</v>
      </c>
      <c r="U2800" s="22">
        <f>SUM(S$2:S2800)</f>
        <v>1341.4521172486398</v>
      </c>
      <c r="X2800" s="15"/>
      <c r="CD2800" s="20">
        <v>2799</v>
      </c>
      <c r="CE2800" s="20">
        <f>V2800</f>
        <v>0</v>
      </c>
      <c r="CF2800" s="20" t="e">
        <f>#REF!</f>
        <v>#REF!</v>
      </c>
      <c r="CG2800" s="20" t="e">
        <f>#REF!</f>
        <v>#REF!</v>
      </c>
      <c r="CH2800" s="20">
        <f t="shared" si="811"/>
        <v>242.2000000000001</v>
      </c>
      <c r="CI2800" s="20">
        <f t="shared" si="811"/>
        <v>151.375</v>
      </c>
      <c r="CJ2800" s="20">
        <f t="shared" si="811"/>
        <v>484.4000000000002</v>
      </c>
      <c r="CK2800" s="20">
        <f t="shared" si="812"/>
        <v>712</v>
      </c>
      <c r="CL2800" s="20">
        <v>10</v>
      </c>
      <c r="CM2800" s="20">
        <f t="shared" si="813"/>
        <v>964.2</v>
      </c>
      <c r="CN2800" s="20" t="e">
        <f t="shared" si="814"/>
        <v>#REF!</v>
      </c>
      <c r="CS2800" s="20" t="e">
        <f t="shared" si="807"/>
        <v>#N/A</v>
      </c>
      <c r="CT2800" s="20" t="e">
        <f t="shared" si="808"/>
        <v>#N/A</v>
      </c>
      <c r="CU2800" s="20" t="e">
        <f t="shared" si="809"/>
        <v>#N/A</v>
      </c>
      <c r="CW2800" s="20">
        <f t="shared" si="815"/>
        <v>0</v>
      </c>
      <c r="CX2800" s="20">
        <f t="shared" si="815"/>
        <v>0</v>
      </c>
      <c r="CY2800" s="20">
        <f t="shared" si="815"/>
        <v>0</v>
      </c>
      <c r="CZ2800" s="20">
        <f t="shared" si="823"/>
        <v>242.2000000000001</v>
      </c>
      <c r="DA2800" s="20">
        <f t="shared" si="823"/>
        <v>151.375</v>
      </c>
      <c r="DB2800" s="20">
        <f t="shared" si="823"/>
        <v>484.4000000000002</v>
      </c>
      <c r="DE2800" s="20" t="e">
        <f t="shared" si="810"/>
        <v>#N/A</v>
      </c>
      <c r="DF2800" s="20">
        <f t="shared" si="817"/>
        <v>0</v>
      </c>
      <c r="DG2800" s="20">
        <f t="shared" si="818"/>
        <v>712</v>
      </c>
    </row>
    <row r="2801" spans="12:111">
      <c r="L2801" s="15"/>
      <c r="M2801" s="17"/>
      <c r="O2801" s="9">
        <v>2800</v>
      </c>
      <c r="P2801" s="1">
        <f t="shared" si="821"/>
        <v>0.12504000000000001</v>
      </c>
      <c r="Q2801">
        <f>SUM(P$2:P2801)</f>
        <v>1036.165130191265</v>
      </c>
      <c r="R2801" s="10">
        <f t="shared" si="819"/>
        <v>8.7528000000000009E-2</v>
      </c>
      <c r="S2801" s="10">
        <f t="shared" si="820"/>
        <v>0.16255200000000003</v>
      </c>
      <c r="T2801" s="22">
        <f>SUM(R$2:R2801)</f>
        <v>730.71559113388435</v>
      </c>
      <c r="U2801" s="22">
        <f>SUM(S$2:S2801)</f>
        <v>1341.6146692486398</v>
      </c>
      <c r="X2801" s="15"/>
      <c r="BJ2801" s="26"/>
      <c r="BK2801" s="26"/>
      <c r="BL2801" s="26"/>
      <c r="BM2801" s="26"/>
      <c r="BN2801" s="26"/>
      <c r="BO2801" s="26"/>
      <c r="BP2801" s="26"/>
      <c r="BQ2801" s="26"/>
      <c r="BR2801" s="26"/>
      <c r="BS2801" s="26"/>
      <c r="BT2801" s="26"/>
      <c r="BU2801" s="26"/>
      <c r="BW2801" s="26"/>
      <c r="BX2801" s="26"/>
      <c r="BY2801" s="26"/>
      <c r="BZ2801" s="26"/>
      <c r="CA2801" s="26"/>
      <c r="CD2801" s="20">
        <v>2800</v>
      </c>
      <c r="CE2801" s="20">
        <f>V2801</f>
        <v>0</v>
      </c>
      <c r="CF2801" s="20" t="e">
        <f>#REF!</f>
        <v>#REF!</v>
      </c>
      <c r="CG2801" s="20" t="e">
        <f>#REF!</f>
        <v>#REF!</v>
      </c>
      <c r="CH2801" s="20">
        <f t="shared" si="811"/>
        <v>245.2000000000001</v>
      </c>
      <c r="CI2801" s="20">
        <f t="shared" si="811"/>
        <v>153.25</v>
      </c>
      <c r="CJ2801" s="20">
        <f t="shared" si="811"/>
        <v>490.4000000000002</v>
      </c>
      <c r="CK2801" s="20">
        <f t="shared" si="812"/>
        <v>717</v>
      </c>
      <c r="CL2801" s="20">
        <v>10</v>
      </c>
      <c r="CM2801" s="20">
        <f t="shared" si="813"/>
        <v>972.2</v>
      </c>
      <c r="CN2801" s="20" t="e">
        <f t="shared" si="814"/>
        <v>#REF!</v>
      </c>
      <c r="CS2801" s="20">
        <f t="shared" si="807"/>
        <v>245.2000000000001</v>
      </c>
      <c r="CT2801" s="20">
        <f t="shared" si="808"/>
        <v>153.25</v>
      </c>
      <c r="CU2801" s="20">
        <f t="shared" si="809"/>
        <v>490.4000000000002</v>
      </c>
      <c r="CW2801" s="20">
        <f t="shared" si="815"/>
        <v>245.2000000000001</v>
      </c>
      <c r="CX2801" s="20">
        <f t="shared" si="815"/>
        <v>153.25</v>
      </c>
      <c r="CY2801" s="20">
        <f t="shared" si="815"/>
        <v>490.4000000000002</v>
      </c>
      <c r="CZ2801" s="20">
        <f t="shared" si="823"/>
        <v>245.2000000000001</v>
      </c>
      <c r="DA2801" s="20">
        <f t="shared" si="823"/>
        <v>153.25</v>
      </c>
      <c r="DB2801" s="20">
        <f t="shared" si="823"/>
        <v>490.4000000000002</v>
      </c>
      <c r="DE2801" s="20">
        <f t="shared" si="810"/>
        <v>717</v>
      </c>
      <c r="DF2801" s="20">
        <f t="shared" si="817"/>
        <v>717</v>
      </c>
      <c r="DG2801" s="20">
        <f t="shared" si="818"/>
        <v>717</v>
      </c>
    </row>
    <row r="2802" spans="12:111">
      <c r="L2802" s="15"/>
      <c r="M2802" s="17"/>
      <c r="O2802" s="19">
        <v>2801</v>
      </c>
      <c r="P2802" s="1">
        <f t="shared" si="821"/>
        <v>8.3324815999999996E-2</v>
      </c>
      <c r="Q2802">
        <f>SUM(P$2:P2802)</f>
        <v>1036.248455007265</v>
      </c>
      <c r="R2802" s="10">
        <f t="shared" si="819"/>
        <v>5.8327371199999992E-2</v>
      </c>
      <c r="S2802" s="10">
        <f t="shared" si="820"/>
        <v>0.1083222608</v>
      </c>
      <c r="T2802" s="22">
        <f>SUM(R$2:R2802)</f>
        <v>730.77391850508434</v>
      </c>
      <c r="U2802" s="22">
        <f>SUM(S$2:S2802)</f>
        <v>1341.7229915094397</v>
      </c>
      <c r="X2802" s="15"/>
      <c r="CD2802" s="20">
        <v>2801</v>
      </c>
      <c r="CE2802" s="20">
        <f>V2802</f>
        <v>0</v>
      </c>
      <c r="CF2802" s="20" t="e">
        <f>#REF!</f>
        <v>#REF!</v>
      </c>
      <c r="CG2802" s="20" t="e">
        <f>#REF!</f>
        <v>#REF!</v>
      </c>
      <c r="CH2802" s="20">
        <f t="shared" si="811"/>
        <v>245.2000000000001</v>
      </c>
      <c r="CI2802" s="20">
        <f t="shared" si="811"/>
        <v>153.25</v>
      </c>
      <c r="CJ2802" s="20">
        <f t="shared" si="811"/>
        <v>490.4000000000002</v>
      </c>
      <c r="CK2802" s="20">
        <f t="shared" si="812"/>
        <v>717</v>
      </c>
      <c r="CL2802" s="20">
        <v>10</v>
      </c>
      <c r="CM2802" s="20">
        <f t="shared" si="813"/>
        <v>972.2</v>
      </c>
      <c r="CN2802" s="20" t="e">
        <f t="shared" si="814"/>
        <v>#REF!</v>
      </c>
      <c r="CS2802" s="20" t="e">
        <f t="shared" si="807"/>
        <v>#N/A</v>
      </c>
      <c r="CT2802" s="20" t="e">
        <f t="shared" si="808"/>
        <v>#N/A</v>
      </c>
      <c r="CU2802" s="20" t="e">
        <f t="shared" si="809"/>
        <v>#N/A</v>
      </c>
      <c r="CW2802" s="20">
        <f t="shared" si="815"/>
        <v>0</v>
      </c>
      <c r="CX2802" s="20">
        <f t="shared" si="815"/>
        <v>0</v>
      </c>
      <c r="CY2802" s="20">
        <f t="shared" si="815"/>
        <v>0</v>
      </c>
      <c r="CZ2802" s="20">
        <f t="shared" si="823"/>
        <v>245.2000000000001</v>
      </c>
      <c r="DA2802" s="20">
        <f t="shared" si="823"/>
        <v>153.25</v>
      </c>
      <c r="DB2802" s="20">
        <f t="shared" si="823"/>
        <v>490.4000000000002</v>
      </c>
      <c r="DE2802" s="20" t="e">
        <f t="shared" si="810"/>
        <v>#N/A</v>
      </c>
      <c r="DF2802" s="20">
        <f t="shared" si="817"/>
        <v>0</v>
      </c>
      <c r="DG2802" s="20">
        <f t="shared" si="818"/>
        <v>717</v>
      </c>
    </row>
    <row r="2803" spans="12:111">
      <c r="L2803" s="15"/>
      <c r="M2803" s="17"/>
      <c r="O2803" s="19">
        <v>2802</v>
      </c>
      <c r="P2803" s="1">
        <f t="shared" si="821"/>
        <v>8.3289664000000013E-2</v>
      </c>
      <c r="Q2803">
        <f>SUM(P$2:P2803)</f>
        <v>1036.3317446712649</v>
      </c>
      <c r="R2803" s="10">
        <f t="shared" si="819"/>
        <v>5.8302764800000004E-2</v>
      </c>
      <c r="S2803" s="10">
        <f t="shared" si="820"/>
        <v>0.10827656320000002</v>
      </c>
      <c r="T2803" s="22">
        <f>SUM(R$2:R2803)</f>
        <v>730.83222126988437</v>
      </c>
      <c r="U2803" s="22">
        <f>SUM(S$2:S2803)</f>
        <v>1341.8312680726397</v>
      </c>
      <c r="X2803" s="15"/>
      <c r="CD2803" s="20">
        <v>2802</v>
      </c>
      <c r="CE2803" s="20">
        <f>V2803</f>
        <v>0</v>
      </c>
      <c r="CF2803" s="20" t="e">
        <f>#REF!</f>
        <v>#REF!</v>
      </c>
      <c r="CG2803" s="20" t="e">
        <f>#REF!</f>
        <v>#REF!</v>
      </c>
      <c r="CH2803" s="20">
        <f t="shared" si="811"/>
        <v>245.2000000000001</v>
      </c>
      <c r="CI2803" s="20">
        <f t="shared" si="811"/>
        <v>153.25</v>
      </c>
      <c r="CJ2803" s="20">
        <f t="shared" si="811"/>
        <v>490.4000000000002</v>
      </c>
      <c r="CK2803" s="20">
        <f t="shared" si="812"/>
        <v>717</v>
      </c>
      <c r="CL2803" s="20">
        <v>10</v>
      </c>
      <c r="CM2803" s="20">
        <f t="shared" si="813"/>
        <v>972.2</v>
      </c>
      <c r="CN2803" s="20" t="e">
        <f t="shared" si="814"/>
        <v>#REF!</v>
      </c>
      <c r="CS2803" s="20" t="e">
        <f t="shared" si="807"/>
        <v>#N/A</v>
      </c>
      <c r="CT2803" s="20" t="e">
        <f t="shared" si="808"/>
        <v>#N/A</v>
      </c>
      <c r="CU2803" s="20" t="e">
        <f t="shared" si="809"/>
        <v>#N/A</v>
      </c>
      <c r="CW2803" s="20">
        <f t="shared" si="815"/>
        <v>0</v>
      </c>
      <c r="CX2803" s="20">
        <f t="shared" si="815"/>
        <v>0</v>
      </c>
      <c r="CY2803" s="20">
        <f t="shared" si="815"/>
        <v>0</v>
      </c>
      <c r="CZ2803" s="20">
        <f t="shared" ref="CZ2803:DB2818" si="824">IF(CW2803-CZ2802&gt;0,CW2803,CZ2802)</f>
        <v>245.2000000000001</v>
      </c>
      <c r="DA2803" s="20">
        <f t="shared" si="824"/>
        <v>153.25</v>
      </c>
      <c r="DB2803" s="20">
        <f t="shared" si="824"/>
        <v>490.4000000000002</v>
      </c>
      <c r="DE2803" s="20" t="e">
        <f t="shared" si="810"/>
        <v>#N/A</v>
      </c>
      <c r="DF2803" s="20">
        <f t="shared" si="817"/>
        <v>0</v>
      </c>
      <c r="DG2803" s="20">
        <f t="shared" si="818"/>
        <v>717</v>
      </c>
    </row>
    <row r="2804" spans="12:111">
      <c r="L2804" s="15"/>
      <c r="M2804" s="17"/>
      <c r="O2804" s="19">
        <v>2803</v>
      </c>
      <c r="P2804" s="1">
        <f t="shared" si="821"/>
        <v>8.3254543999999944E-2</v>
      </c>
      <c r="Q2804">
        <f>SUM(P$2:P2804)</f>
        <v>1036.414999215265</v>
      </c>
      <c r="R2804" s="10">
        <f t="shared" si="819"/>
        <v>5.8278180799999954E-2</v>
      </c>
      <c r="S2804" s="10">
        <f t="shared" si="820"/>
        <v>0.10823090719999993</v>
      </c>
      <c r="T2804" s="22">
        <f>SUM(R$2:R2804)</f>
        <v>730.89049945068439</v>
      </c>
      <c r="U2804" s="22">
        <f>SUM(S$2:S2804)</f>
        <v>1341.9394989798398</v>
      </c>
      <c r="X2804" s="15"/>
      <c r="CD2804" s="20">
        <v>2803</v>
      </c>
      <c r="CE2804" s="20">
        <f>V2804</f>
        <v>0</v>
      </c>
      <c r="CF2804" s="20" t="e">
        <f>#REF!</f>
        <v>#REF!</v>
      </c>
      <c r="CG2804" s="20" t="e">
        <f>#REF!</f>
        <v>#REF!</v>
      </c>
      <c r="CH2804" s="20">
        <f t="shared" si="811"/>
        <v>245.2000000000001</v>
      </c>
      <c r="CI2804" s="20">
        <f t="shared" si="811"/>
        <v>153.25</v>
      </c>
      <c r="CJ2804" s="20">
        <f t="shared" si="811"/>
        <v>490.4000000000002</v>
      </c>
      <c r="CK2804" s="20">
        <f t="shared" si="812"/>
        <v>717</v>
      </c>
      <c r="CL2804" s="20">
        <v>10</v>
      </c>
      <c r="CM2804" s="20">
        <f t="shared" si="813"/>
        <v>972.2</v>
      </c>
      <c r="CN2804" s="20" t="e">
        <f t="shared" si="814"/>
        <v>#REF!</v>
      </c>
      <c r="CS2804" s="20" t="e">
        <f t="shared" si="807"/>
        <v>#N/A</v>
      </c>
      <c r="CT2804" s="20" t="e">
        <f t="shared" si="808"/>
        <v>#N/A</v>
      </c>
      <c r="CU2804" s="20" t="e">
        <f t="shared" si="809"/>
        <v>#N/A</v>
      </c>
      <c r="CW2804" s="20">
        <f t="shared" si="815"/>
        <v>0</v>
      </c>
      <c r="CX2804" s="20">
        <f t="shared" si="815"/>
        <v>0</v>
      </c>
      <c r="CY2804" s="20">
        <f t="shared" si="815"/>
        <v>0</v>
      </c>
      <c r="CZ2804" s="20">
        <f t="shared" si="824"/>
        <v>245.2000000000001</v>
      </c>
      <c r="DA2804" s="20">
        <f t="shared" si="824"/>
        <v>153.25</v>
      </c>
      <c r="DB2804" s="20">
        <f t="shared" si="824"/>
        <v>490.4000000000002</v>
      </c>
      <c r="DE2804" s="20" t="e">
        <f t="shared" si="810"/>
        <v>#N/A</v>
      </c>
      <c r="DF2804" s="20">
        <f t="shared" si="817"/>
        <v>0</v>
      </c>
      <c r="DG2804" s="20">
        <f t="shared" si="818"/>
        <v>717</v>
      </c>
    </row>
    <row r="2805" spans="12:111">
      <c r="L2805" s="15"/>
      <c r="M2805" s="17"/>
      <c r="O2805" s="19">
        <v>2804</v>
      </c>
      <c r="P2805" s="1">
        <f t="shared" si="821"/>
        <v>8.3219456000000025E-2</v>
      </c>
      <c r="Q2805">
        <f>SUM(P$2:P2805)</f>
        <v>1036.498218671265</v>
      </c>
      <c r="R2805" s="10">
        <f t="shared" si="819"/>
        <v>5.8253619200000016E-2</v>
      </c>
      <c r="S2805" s="10">
        <f t="shared" si="820"/>
        <v>0.10818529280000004</v>
      </c>
      <c r="T2805" s="22">
        <f>SUM(R$2:R2805)</f>
        <v>730.94875306988433</v>
      </c>
      <c r="U2805" s="22">
        <f>SUM(S$2:S2805)</f>
        <v>1342.0476842726398</v>
      </c>
      <c r="X2805" s="15"/>
      <c r="CD2805" s="20">
        <v>2804</v>
      </c>
      <c r="CE2805" s="20">
        <f>V2805</f>
        <v>0</v>
      </c>
      <c r="CF2805" s="20" t="e">
        <f>#REF!</f>
        <v>#REF!</v>
      </c>
      <c r="CG2805" s="20" t="e">
        <f>#REF!</f>
        <v>#REF!</v>
      </c>
      <c r="CH2805" s="20">
        <f t="shared" si="811"/>
        <v>245.2000000000001</v>
      </c>
      <c r="CI2805" s="20">
        <f t="shared" si="811"/>
        <v>153.25</v>
      </c>
      <c r="CJ2805" s="20">
        <f t="shared" si="811"/>
        <v>490.4000000000002</v>
      </c>
      <c r="CK2805" s="20">
        <f t="shared" si="812"/>
        <v>717</v>
      </c>
      <c r="CL2805" s="20">
        <v>10</v>
      </c>
      <c r="CM2805" s="20">
        <f t="shared" si="813"/>
        <v>972.2</v>
      </c>
      <c r="CN2805" s="20" t="e">
        <f t="shared" si="814"/>
        <v>#REF!</v>
      </c>
      <c r="CS2805" s="20" t="e">
        <f t="shared" si="807"/>
        <v>#N/A</v>
      </c>
      <c r="CT2805" s="20" t="e">
        <f t="shared" si="808"/>
        <v>#N/A</v>
      </c>
      <c r="CU2805" s="20" t="e">
        <f t="shared" si="809"/>
        <v>#N/A</v>
      </c>
      <c r="CW2805" s="20">
        <f t="shared" si="815"/>
        <v>0</v>
      </c>
      <c r="CX2805" s="20">
        <f t="shared" si="815"/>
        <v>0</v>
      </c>
      <c r="CY2805" s="20">
        <f t="shared" si="815"/>
        <v>0</v>
      </c>
      <c r="CZ2805" s="20">
        <f t="shared" si="824"/>
        <v>245.2000000000001</v>
      </c>
      <c r="DA2805" s="20">
        <f t="shared" si="824"/>
        <v>153.25</v>
      </c>
      <c r="DB2805" s="20">
        <f t="shared" si="824"/>
        <v>490.4000000000002</v>
      </c>
      <c r="DE2805" s="20" t="e">
        <f t="shared" si="810"/>
        <v>#N/A</v>
      </c>
      <c r="DF2805" s="20">
        <f t="shared" si="817"/>
        <v>0</v>
      </c>
      <c r="DG2805" s="20">
        <f t="shared" si="818"/>
        <v>717</v>
      </c>
    </row>
    <row r="2806" spans="12:111">
      <c r="L2806" s="15"/>
      <c r="M2806" s="17"/>
      <c r="O2806" s="19">
        <v>2805</v>
      </c>
      <c r="P2806" s="1">
        <f t="shared" si="821"/>
        <v>0.12477660000000003</v>
      </c>
      <c r="Q2806">
        <f>SUM(P$2:P2806)</f>
        <v>1036.6229952712649</v>
      </c>
      <c r="R2806" s="10">
        <f t="shared" si="819"/>
        <v>8.7343620000000011E-2</v>
      </c>
      <c r="S2806" s="10">
        <f t="shared" si="820"/>
        <v>0.16220958000000005</v>
      </c>
      <c r="T2806" s="22">
        <f>SUM(R$2:R2806)</f>
        <v>731.03609668988429</v>
      </c>
      <c r="U2806" s="22">
        <f>SUM(S$2:S2806)</f>
        <v>1342.2098938526399</v>
      </c>
      <c r="X2806" s="15"/>
      <c r="CD2806" s="20">
        <v>2805</v>
      </c>
      <c r="CE2806" s="20">
        <f>V2806</f>
        <v>0</v>
      </c>
      <c r="CF2806" s="20" t="e">
        <f>#REF!</f>
        <v>#REF!</v>
      </c>
      <c r="CG2806" s="20" t="e">
        <f>#REF!</f>
        <v>#REF!</v>
      </c>
      <c r="CH2806" s="20">
        <f t="shared" si="811"/>
        <v>245.2000000000001</v>
      </c>
      <c r="CI2806" s="20">
        <f t="shared" si="811"/>
        <v>153.25</v>
      </c>
      <c r="CJ2806" s="20">
        <f t="shared" si="811"/>
        <v>490.4000000000002</v>
      </c>
      <c r="CK2806" s="20">
        <f t="shared" si="812"/>
        <v>717</v>
      </c>
      <c r="CL2806" s="20">
        <v>10</v>
      </c>
      <c r="CM2806" s="20">
        <f t="shared" si="813"/>
        <v>972.2</v>
      </c>
      <c r="CN2806" s="20" t="e">
        <f t="shared" si="814"/>
        <v>#REF!</v>
      </c>
      <c r="CS2806" s="20" t="e">
        <f t="shared" si="807"/>
        <v>#N/A</v>
      </c>
      <c r="CT2806" s="20" t="e">
        <f t="shared" si="808"/>
        <v>#N/A</v>
      </c>
      <c r="CU2806" s="20" t="e">
        <f t="shared" si="809"/>
        <v>#N/A</v>
      </c>
      <c r="CW2806" s="20">
        <f t="shared" si="815"/>
        <v>0</v>
      </c>
      <c r="CX2806" s="20">
        <f t="shared" si="815"/>
        <v>0</v>
      </c>
      <c r="CY2806" s="20">
        <f t="shared" si="815"/>
        <v>0</v>
      </c>
      <c r="CZ2806" s="20">
        <f t="shared" si="824"/>
        <v>245.2000000000001</v>
      </c>
      <c r="DA2806" s="20">
        <f t="shared" si="824"/>
        <v>153.25</v>
      </c>
      <c r="DB2806" s="20">
        <f t="shared" si="824"/>
        <v>490.4000000000002</v>
      </c>
      <c r="DE2806" s="20" t="e">
        <f t="shared" si="810"/>
        <v>#N/A</v>
      </c>
      <c r="DF2806" s="20">
        <f t="shared" si="817"/>
        <v>0</v>
      </c>
      <c r="DG2806" s="20">
        <f t="shared" si="818"/>
        <v>717</v>
      </c>
    </row>
    <row r="2807" spans="12:111">
      <c r="L2807" s="15"/>
      <c r="M2807" s="17"/>
      <c r="O2807" s="19">
        <v>2806</v>
      </c>
      <c r="P2807" s="1">
        <f t="shared" si="821"/>
        <v>8.3149375999999969E-2</v>
      </c>
      <c r="Q2807">
        <f>SUM(P$2:P2807)</f>
        <v>1036.7061446472649</v>
      </c>
      <c r="R2807" s="10">
        <f t="shared" si="819"/>
        <v>5.8204563199999976E-2</v>
      </c>
      <c r="S2807" s="10">
        <f t="shared" si="820"/>
        <v>0.10809418879999996</v>
      </c>
      <c r="T2807" s="22">
        <f>SUM(R$2:R2807)</f>
        <v>731.09430125308427</v>
      </c>
      <c r="U2807" s="22">
        <f>SUM(S$2:S2807)</f>
        <v>1342.3179880414398</v>
      </c>
      <c r="X2807" s="15"/>
      <c r="CD2807" s="20">
        <v>2806</v>
      </c>
      <c r="CE2807" s="20">
        <f>V2807</f>
        <v>0</v>
      </c>
      <c r="CF2807" s="20" t="e">
        <f>#REF!</f>
        <v>#REF!</v>
      </c>
      <c r="CG2807" s="20" t="e">
        <f>#REF!</f>
        <v>#REF!</v>
      </c>
      <c r="CH2807" s="20">
        <f t="shared" si="811"/>
        <v>245.2000000000001</v>
      </c>
      <c r="CI2807" s="20">
        <f t="shared" si="811"/>
        <v>153.25</v>
      </c>
      <c r="CJ2807" s="20">
        <f t="shared" si="811"/>
        <v>490.4000000000002</v>
      </c>
      <c r="CK2807" s="20">
        <f t="shared" si="812"/>
        <v>717</v>
      </c>
      <c r="CL2807" s="20">
        <v>10</v>
      </c>
      <c r="CM2807" s="20">
        <f t="shared" si="813"/>
        <v>972.2</v>
      </c>
      <c r="CN2807" s="20" t="e">
        <f t="shared" si="814"/>
        <v>#REF!</v>
      </c>
      <c r="CS2807" s="20" t="e">
        <f t="shared" si="807"/>
        <v>#N/A</v>
      </c>
      <c r="CT2807" s="20" t="e">
        <f t="shared" si="808"/>
        <v>#N/A</v>
      </c>
      <c r="CU2807" s="20" t="e">
        <f t="shared" si="809"/>
        <v>#N/A</v>
      </c>
      <c r="CW2807" s="20">
        <f t="shared" si="815"/>
        <v>0</v>
      </c>
      <c r="CX2807" s="20">
        <f t="shared" si="815"/>
        <v>0</v>
      </c>
      <c r="CY2807" s="20">
        <f t="shared" si="815"/>
        <v>0</v>
      </c>
      <c r="CZ2807" s="20">
        <f t="shared" si="824"/>
        <v>245.2000000000001</v>
      </c>
      <c r="DA2807" s="20">
        <f t="shared" si="824"/>
        <v>153.25</v>
      </c>
      <c r="DB2807" s="20">
        <f t="shared" si="824"/>
        <v>490.4000000000002</v>
      </c>
      <c r="DE2807" s="20" t="e">
        <f t="shared" si="810"/>
        <v>#N/A</v>
      </c>
      <c r="DF2807" s="20">
        <f t="shared" si="817"/>
        <v>0</v>
      </c>
      <c r="DG2807" s="20">
        <f t="shared" si="818"/>
        <v>717</v>
      </c>
    </row>
    <row r="2808" spans="12:111">
      <c r="L2808" s="15"/>
      <c r="M2808" s="17"/>
      <c r="O2808" s="19">
        <v>2807</v>
      </c>
      <c r="P2808" s="1">
        <f t="shared" si="821"/>
        <v>8.3114383999999986E-2</v>
      </c>
      <c r="Q2808">
        <f>SUM(P$2:P2808)</f>
        <v>1036.7892590312649</v>
      </c>
      <c r="R2808" s="10">
        <f t="shared" si="819"/>
        <v>5.8180068799999984E-2</v>
      </c>
      <c r="S2808" s="10">
        <f t="shared" si="820"/>
        <v>0.10804869919999999</v>
      </c>
      <c r="T2808" s="22">
        <f>SUM(R$2:R2808)</f>
        <v>731.15248132188424</v>
      </c>
      <c r="U2808" s="22">
        <f>SUM(S$2:S2808)</f>
        <v>1342.4260367406398</v>
      </c>
      <c r="X2808" s="15"/>
      <c r="CD2808" s="20">
        <v>2807</v>
      </c>
      <c r="CE2808" s="20">
        <f>V2808</f>
        <v>0</v>
      </c>
      <c r="CF2808" s="20" t="e">
        <f>#REF!</f>
        <v>#REF!</v>
      </c>
      <c r="CG2808" s="20" t="e">
        <f>#REF!</f>
        <v>#REF!</v>
      </c>
      <c r="CH2808" s="20">
        <f t="shared" si="811"/>
        <v>245.2000000000001</v>
      </c>
      <c r="CI2808" s="20">
        <f t="shared" si="811"/>
        <v>153.25</v>
      </c>
      <c r="CJ2808" s="20">
        <f t="shared" si="811"/>
        <v>490.4000000000002</v>
      </c>
      <c r="CK2808" s="20">
        <f t="shared" si="812"/>
        <v>717</v>
      </c>
      <c r="CL2808" s="20">
        <v>10</v>
      </c>
      <c r="CM2808" s="20">
        <f t="shared" si="813"/>
        <v>972.2</v>
      </c>
      <c r="CN2808" s="20" t="e">
        <f t="shared" si="814"/>
        <v>#REF!</v>
      </c>
      <c r="CS2808" s="20" t="e">
        <f t="shared" si="807"/>
        <v>#N/A</v>
      </c>
      <c r="CT2808" s="20" t="e">
        <f t="shared" si="808"/>
        <v>#N/A</v>
      </c>
      <c r="CU2808" s="20" t="e">
        <f t="shared" si="809"/>
        <v>#N/A</v>
      </c>
      <c r="CW2808" s="20">
        <f t="shared" si="815"/>
        <v>0</v>
      </c>
      <c r="CX2808" s="20">
        <f t="shared" si="815"/>
        <v>0</v>
      </c>
      <c r="CY2808" s="20">
        <f t="shared" si="815"/>
        <v>0</v>
      </c>
      <c r="CZ2808" s="20">
        <f t="shared" si="824"/>
        <v>245.2000000000001</v>
      </c>
      <c r="DA2808" s="20">
        <f t="shared" si="824"/>
        <v>153.25</v>
      </c>
      <c r="DB2808" s="20">
        <f t="shared" si="824"/>
        <v>490.4000000000002</v>
      </c>
      <c r="DE2808" s="20" t="e">
        <f t="shared" si="810"/>
        <v>#N/A</v>
      </c>
      <c r="DF2808" s="20">
        <f t="shared" si="817"/>
        <v>0</v>
      </c>
      <c r="DG2808" s="20">
        <f t="shared" si="818"/>
        <v>717</v>
      </c>
    </row>
    <row r="2809" spans="12:111">
      <c r="L2809" s="15"/>
      <c r="M2809" s="17"/>
      <c r="O2809" s="19">
        <v>2808</v>
      </c>
      <c r="P2809" s="1">
        <f t="shared" si="821"/>
        <v>8.3079423999999957E-2</v>
      </c>
      <c r="Q2809">
        <f>SUM(P$2:P2809)</f>
        <v>1036.872338455265</v>
      </c>
      <c r="R2809" s="10">
        <f t="shared" si="819"/>
        <v>5.8155596799999966E-2</v>
      </c>
      <c r="S2809" s="10">
        <f t="shared" si="820"/>
        <v>0.10800325119999994</v>
      </c>
      <c r="T2809" s="22">
        <f>SUM(R$2:R2809)</f>
        <v>731.21063691868426</v>
      </c>
      <c r="U2809" s="22">
        <f>SUM(S$2:S2809)</f>
        <v>1342.5340399918398</v>
      </c>
      <c r="X2809" s="15"/>
      <c r="CD2809" s="20">
        <v>2808</v>
      </c>
      <c r="CE2809" s="20">
        <f>V2809</f>
        <v>0</v>
      </c>
      <c r="CF2809" s="20" t="e">
        <f>#REF!</f>
        <v>#REF!</v>
      </c>
      <c r="CG2809" s="20" t="e">
        <f>#REF!</f>
        <v>#REF!</v>
      </c>
      <c r="CH2809" s="20">
        <f t="shared" si="811"/>
        <v>245.2000000000001</v>
      </c>
      <c r="CI2809" s="20">
        <f t="shared" si="811"/>
        <v>153.25</v>
      </c>
      <c r="CJ2809" s="20">
        <f t="shared" si="811"/>
        <v>490.4000000000002</v>
      </c>
      <c r="CK2809" s="20">
        <f t="shared" si="812"/>
        <v>717</v>
      </c>
      <c r="CL2809" s="20">
        <v>10</v>
      </c>
      <c r="CM2809" s="20">
        <f t="shared" si="813"/>
        <v>972.2</v>
      </c>
      <c r="CN2809" s="20" t="e">
        <f t="shared" si="814"/>
        <v>#REF!</v>
      </c>
      <c r="CS2809" s="20" t="e">
        <f t="shared" si="807"/>
        <v>#N/A</v>
      </c>
      <c r="CT2809" s="20" t="e">
        <f t="shared" si="808"/>
        <v>#N/A</v>
      </c>
      <c r="CU2809" s="20" t="e">
        <f t="shared" si="809"/>
        <v>#N/A</v>
      </c>
      <c r="CW2809" s="20">
        <f t="shared" si="815"/>
        <v>0</v>
      </c>
      <c r="CX2809" s="20">
        <f t="shared" si="815"/>
        <v>0</v>
      </c>
      <c r="CY2809" s="20">
        <f t="shared" si="815"/>
        <v>0</v>
      </c>
      <c r="CZ2809" s="20">
        <f t="shared" si="824"/>
        <v>245.2000000000001</v>
      </c>
      <c r="DA2809" s="20">
        <f t="shared" si="824"/>
        <v>153.25</v>
      </c>
      <c r="DB2809" s="20">
        <f t="shared" si="824"/>
        <v>490.4000000000002</v>
      </c>
      <c r="DE2809" s="20" t="e">
        <f t="shared" si="810"/>
        <v>#N/A</v>
      </c>
      <c r="DF2809" s="20">
        <f t="shared" si="817"/>
        <v>0</v>
      </c>
      <c r="DG2809" s="20">
        <f t="shared" si="818"/>
        <v>717</v>
      </c>
    </row>
    <row r="2810" spans="12:111">
      <c r="L2810" s="15"/>
      <c r="M2810" s="17"/>
      <c r="O2810" s="19">
        <v>2809</v>
      </c>
      <c r="P2810" s="1">
        <f t="shared" si="821"/>
        <v>8.3044495999999995E-2</v>
      </c>
      <c r="Q2810">
        <f>SUM(P$2:P2810)</f>
        <v>1036.9553829512649</v>
      </c>
      <c r="R2810" s="10">
        <f t="shared" si="819"/>
        <v>5.813114719999999E-2</v>
      </c>
      <c r="S2810" s="10">
        <f t="shared" si="820"/>
        <v>0.10795784479999999</v>
      </c>
      <c r="T2810" s="22">
        <f>SUM(R$2:R2810)</f>
        <v>731.26876806588427</v>
      </c>
      <c r="U2810" s="22">
        <f>SUM(S$2:S2810)</f>
        <v>1342.6419978366398</v>
      </c>
      <c r="X2810" s="15"/>
      <c r="CD2810" s="20">
        <v>2809</v>
      </c>
      <c r="CE2810" s="20">
        <f>V2810</f>
        <v>0</v>
      </c>
      <c r="CF2810" s="20" t="e">
        <f>#REF!</f>
        <v>#REF!</v>
      </c>
      <c r="CG2810" s="20" t="e">
        <f>#REF!</f>
        <v>#REF!</v>
      </c>
      <c r="CH2810" s="20">
        <f t="shared" si="811"/>
        <v>245.2000000000001</v>
      </c>
      <c r="CI2810" s="20">
        <f t="shared" si="811"/>
        <v>153.25</v>
      </c>
      <c r="CJ2810" s="20">
        <f t="shared" si="811"/>
        <v>490.4000000000002</v>
      </c>
      <c r="CK2810" s="20">
        <f t="shared" si="812"/>
        <v>717</v>
      </c>
      <c r="CL2810" s="20">
        <v>10</v>
      </c>
      <c r="CM2810" s="20">
        <f t="shared" si="813"/>
        <v>972.2</v>
      </c>
      <c r="CN2810" s="20" t="e">
        <f t="shared" si="814"/>
        <v>#REF!</v>
      </c>
      <c r="CS2810" s="20" t="e">
        <f t="shared" si="807"/>
        <v>#N/A</v>
      </c>
      <c r="CT2810" s="20" t="e">
        <f t="shared" si="808"/>
        <v>#N/A</v>
      </c>
      <c r="CU2810" s="20" t="e">
        <f t="shared" si="809"/>
        <v>#N/A</v>
      </c>
      <c r="CW2810" s="20">
        <f t="shared" si="815"/>
        <v>0</v>
      </c>
      <c r="CX2810" s="20">
        <f t="shared" si="815"/>
        <v>0</v>
      </c>
      <c r="CY2810" s="20">
        <f t="shared" si="815"/>
        <v>0</v>
      </c>
      <c r="CZ2810" s="20">
        <f t="shared" si="824"/>
        <v>245.2000000000001</v>
      </c>
      <c r="DA2810" s="20">
        <f t="shared" si="824"/>
        <v>153.25</v>
      </c>
      <c r="DB2810" s="20">
        <f t="shared" si="824"/>
        <v>490.4000000000002</v>
      </c>
      <c r="DE2810" s="20" t="e">
        <f t="shared" si="810"/>
        <v>#N/A</v>
      </c>
      <c r="DF2810" s="20">
        <f t="shared" si="817"/>
        <v>0</v>
      </c>
      <c r="DG2810" s="20">
        <f t="shared" si="818"/>
        <v>717</v>
      </c>
    </row>
    <row r="2811" spans="12:111">
      <c r="L2811" s="15"/>
      <c r="M2811" s="17"/>
      <c r="O2811" s="19">
        <v>2810</v>
      </c>
      <c r="P2811" s="1">
        <f t="shared" si="821"/>
        <v>0.12451439999999998</v>
      </c>
      <c r="Q2811">
        <f>SUM(P$2:P2811)</f>
        <v>1037.0798973512649</v>
      </c>
      <c r="R2811" s="10">
        <f t="shared" si="819"/>
        <v>8.7160079999999987E-2</v>
      </c>
      <c r="S2811" s="10">
        <f t="shared" si="820"/>
        <v>0.16186871999999999</v>
      </c>
      <c r="T2811" s="22">
        <f>SUM(R$2:R2811)</f>
        <v>731.35592814588426</v>
      </c>
      <c r="U2811" s="22">
        <f>SUM(S$2:S2811)</f>
        <v>1342.8038665566398</v>
      </c>
      <c r="X2811" s="15"/>
      <c r="CD2811" s="20">
        <v>2810</v>
      </c>
      <c r="CE2811" s="20">
        <f>V2811</f>
        <v>0</v>
      </c>
      <c r="CF2811" s="20" t="e">
        <f>#REF!</f>
        <v>#REF!</v>
      </c>
      <c r="CG2811" s="20" t="e">
        <f>#REF!</f>
        <v>#REF!</v>
      </c>
      <c r="CH2811" s="20">
        <f t="shared" si="811"/>
        <v>245.2000000000001</v>
      </c>
      <c r="CI2811" s="20">
        <f t="shared" si="811"/>
        <v>153.25</v>
      </c>
      <c r="CJ2811" s="20">
        <f t="shared" si="811"/>
        <v>490.4000000000002</v>
      </c>
      <c r="CK2811" s="20">
        <f t="shared" si="812"/>
        <v>717</v>
      </c>
      <c r="CL2811" s="20">
        <v>10</v>
      </c>
      <c r="CM2811" s="20">
        <f t="shared" si="813"/>
        <v>972.2</v>
      </c>
      <c r="CN2811" s="20" t="e">
        <f t="shared" si="814"/>
        <v>#REF!</v>
      </c>
      <c r="CS2811" s="20" t="e">
        <f t="shared" si="807"/>
        <v>#N/A</v>
      </c>
      <c r="CT2811" s="20" t="e">
        <f t="shared" si="808"/>
        <v>#N/A</v>
      </c>
      <c r="CU2811" s="20" t="e">
        <f t="shared" si="809"/>
        <v>#N/A</v>
      </c>
      <c r="CW2811" s="20">
        <f t="shared" si="815"/>
        <v>0</v>
      </c>
      <c r="CX2811" s="20">
        <f t="shared" si="815"/>
        <v>0</v>
      </c>
      <c r="CY2811" s="20">
        <f t="shared" si="815"/>
        <v>0</v>
      </c>
      <c r="CZ2811" s="20">
        <f t="shared" si="824"/>
        <v>245.2000000000001</v>
      </c>
      <c r="DA2811" s="20">
        <f t="shared" si="824"/>
        <v>153.25</v>
      </c>
      <c r="DB2811" s="20">
        <f t="shared" si="824"/>
        <v>490.4000000000002</v>
      </c>
      <c r="DE2811" s="20" t="e">
        <f t="shared" si="810"/>
        <v>#N/A</v>
      </c>
      <c r="DF2811" s="20">
        <f t="shared" si="817"/>
        <v>0</v>
      </c>
      <c r="DG2811" s="20">
        <f t="shared" si="818"/>
        <v>717</v>
      </c>
    </row>
    <row r="2812" spans="12:111">
      <c r="L2812" s="15"/>
      <c r="M2812" s="17"/>
      <c r="O2812" s="19">
        <v>2811</v>
      </c>
      <c r="P2812" s="1">
        <f t="shared" si="821"/>
        <v>8.2974736000000007E-2</v>
      </c>
      <c r="Q2812">
        <f>SUM(P$2:P2812)</f>
        <v>1037.162872087265</v>
      </c>
      <c r="R2812" s="10">
        <f t="shared" si="819"/>
        <v>5.8082315199999998E-2</v>
      </c>
      <c r="S2812" s="10">
        <f t="shared" si="820"/>
        <v>0.10786715680000002</v>
      </c>
      <c r="T2812" s="22">
        <f>SUM(R$2:R2812)</f>
        <v>731.41401046108422</v>
      </c>
      <c r="U2812" s="22">
        <f>SUM(S$2:S2812)</f>
        <v>1342.9117337134398</v>
      </c>
      <c r="X2812" s="15"/>
      <c r="CD2812" s="20">
        <v>2811</v>
      </c>
      <c r="CE2812" s="20">
        <f>V2812</f>
        <v>0</v>
      </c>
      <c r="CF2812" s="20" t="e">
        <f>#REF!</f>
        <v>#REF!</v>
      </c>
      <c r="CG2812" s="20" t="e">
        <f>#REF!</f>
        <v>#REF!</v>
      </c>
      <c r="CH2812" s="20">
        <f t="shared" si="811"/>
        <v>245.2000000000001</v>
      </c>
      <c r="CI2812" s="20">
        <f t="shared" si="811"/>
        <v>153.25</v>
      </c>
      <c r="CJ2812" s="20">
        <f t="shared" si="811"/>
        <v>490.4000000000002</v>
      </c>
      <c r="CK2812" s="20">
        <f t="shared" si="812"/>
        <v>717</v>
      </c>
      <c r="CL2812" s="20">
        <v>10</v>
      </c>
      <c r="CM2812" s="20">
        <f t="shared" si="813"/>
        <v>972.2</v>
      </c>
      <c r="CN2812" s="20" t="e">
        <f t="shared" si="814"/>
        <v>#REF!</v>
      </c>
      <c r="CS2812" s="20" t="e">
        <f t="shared" si="807"/>
        <v>#N/A</v>
      </c>
      <c r="CT2812" s="20" t="e">
        <f t="shared" si="808"/>
        <v>#N/A</v>
      </c>
      <c r="CU2812" s="20" t="e">
        <f t="shared" si="809"/>
        <v>#N/A</v>
      </c>
      <c r="CW2812" s="20">
        <f t="shared" si="815"/>
        <v>0</v>
      </c>
      <c r="CX2812" s="20">
        <f t="shared" si="815"/>
        <v>0</v>
      </c>
      <c r="CY2812" s="20">
        <f t="shared" si="815"/>
        <v>0</v>
      </c>
      <c r="CZ2812" s="20">
        <f t="shared" si="824"/>
        <v>245.2000000000001</v>
      </c>
      <c r="DA2812" s="20">
        <f t="shared" si="824"/>
        <v>153.25</v>
      </c>
      <c r="DB2812" s="20">
        <f t="shared" si="824"/>
        <v>490.4000000000002</v>
      </c>
      <c r="DE2812" s="20" t="e">
        <f t="shared" si="810"/>
        <v>#N/A</v>
      </c>
      <c r="DF2812" s="20">
        <f t="shared" si="817"/>
        <v>0</v>
      </c>
      <c r="DG2812" s="20">
        <f t="shared" si="818"/>
        <v>717</v>
      </c>
    </row>
    <row r="2813" spans="12:111">
      <c r="L2813" s="15"/>
      <c r="M2813" s="17"/>
      <c r="O2813" s="19">
        <v>2812</v>
      </c>
      <c r="P2813" s="1">
        <f t="shared" si="821"/>
        <v>8.2939903999999981E-2</v>
      </c>
      <c r="Q2813">
        <f>SUM(P$2:P2813)</f>
        <v>1037.2458119912651</v>
      </c>
      <c r="R2813" s="10">
        <f t="shared" si="819"/>
        <v>5.8057932799999983E-2</v>
      </c>
      <c r="S2813" s="10">
        <f t="shared" si="820"/>
        <v>0.10782187519999997</v>
      </c>
      <c r="T2813" s="22">
        <f>SUM(R$2:R2813)</f>
        <v>731.47206839388423</v>
      </c>
      <c r="U2813" s="22">
        <f>SUM(S$2:S2813)</f>
        <v>1343.0195555886398</v>
      </c>
      <c r="X2813" s="15"/>
      <c r="CD2813" s="20">
        <v>2812</v>
      </c>
      <c r="CE2813" s="20">
        <f>V2813</f>
        <v>0</v>
      </c>
      <c r="CF2813" s="20" t="e">
        <f>#REF!</f>
        <v>#REF!</v>
      </c>
      <c r="CG2813" s="20" t="e">
        <f>#REF!</f>
        <v>#REF!</v>
      </c>
      <c r="CH2813" s="20">
        <f t="shared" si="811"/>
        <v>245.2000000000001</v>
      </c>
      <c r="CI2813" s="20">
        <f t="shared" si="811"/>
        <v>153.25</v>
      </c>
      <c r="CJ2813" s="20">
        <f t="shared" si="811"/>
        <v>490.4000000000002</v>
      </c>
      <c r="CK2813" s="20">
        <f t="shared" si="812"/>
        <v>717</v>
      </c>
      <c r="CL2813" s="20">
        <v>10</v>
      </c>
      <c r="CM2813" s="20">
        <f t="shared" si="813"/>
        <v>972.2</v>
      </c>
      <c r="CN2813" s="20" t="e">
        <f t="shared" si="814"/>
        <v>#REF!</v>
      </c>
      <c r="CS2813" s="20" t="e">
        <f t="shared" si="807"/>
        <v>#N/A</v>
      </c>
      <c r="CT2813" s="20" t="e">
        <f t="shared" si="808"/>
        <v>#N/A</v>
      </c>
      <c r="CU2813" s="20" t="e">
        <f t="shared" si="809"/>
        <v>#N/A</v>
      </c>
      <c r="CW2813" s="20">
        <f t="shared" si="815"/>
        <v>0</v>
      </c>
      <c r="CX2813" s="20">
        <f t="shared" si="815"/>
        <v>0</v>
      </c>
      <c r="CY2813" s="20">
        <f t="shared" si="815"/>
        <v>0</v>
      </c>
      <c r="CZ2813" s="20">
        <f t="shared" si="824"/>
        <v>245.2000000000001</v>
      </c>
      <c r="DA2813" s="20">
        <f t="shared" si="824"/>
        <v>153.25</v>
      </c>
      <c r="DB2813" s="20">
        <f t="shared" si="824"/>
        <v>490.4000000000002</v>
      </c>
      <c r="DE2813" s="20" t="e">
        <f t="shared" si="810"/>
        <v>#N/A</v>
      </c>
      <c r="DF2813" s="20">
        <f t="shared" si="817"/>
        <v>0</v>
      </c>
      <c r="DG2813" s="20">
        <f t="shared" si="818"/>
        <v>717</v>
      </c>
    </row>
    <row r="2814" spans="12:111">
      <c r="L2814" s="15"/>
      <c r="M2814" s="17"/>
      <c r="O2814" s="19">
        <v>2813</v>
      </c>
      <c r="P2814" s="1">
        <f t="shared" si="821"/>
        <v>8.2905103999999993E-2</v>
      </c>
      <c r="Q2814">
        <f>SUM(P$2:P2814)</f>
        <v>1037.3287170952651</v>
      </c>
      <c r="R2814" s="10">
        <f t="shared" si="819"/>
        <v>5.8033572799999988E-2</v>
      </c>
      <c r="S2814" s="10">
        <f t="shared" si="820"/>
        <v>0.1077766352</v>
      </c>
      <c r="T2814" s="22">
        <f>SUM(R$2:R2814)</f>
        <v>731.53010196668424</v>
      </c>
      <c r="U2814" s="22">
        <f>SUM(S$2:S2814)</f>
        <v>1343.1273322238399</v>
      </c>
      <c r="X2814" s="15"/>
      <c r="CD2814" s="20">
        <v>2813</v>
      </c>
      <c r="CE2814" s="20">
        <f>V2814</f>
        <v>0</v>
      </c>
      <c r="CF2814" s="20" t="e">
        <f>#REF!</f>
        <v>#REF!</v>
      </c>
      <c r="CG2814" s="20" t="e">
        <f>#REF!</f>
        <v>#REF!</v>
      </c>
      <c r="CH2814" s="20">
        <f t="shared" si="811"/>
        <v>245.2000000000001</v>
      </c>
      <c r="CI2814" s="20">
        <f t="shared" si="811"/>
        <v>153.25</v>
      </c>
      <c r="CJ2814" s="20">
        <f t="shared" si="811"/>
        <v>490.4000000000002</v>
      </c>
      <c r="CK2814" s="20">
        <f t="shared" si="812"/>
        <v>717</v>
      </c>
      <c r="CL2814" s="20">
        <v>10</v>
      </c>
      <c r="CM2814" s="20">
        <f t="shared" si="813"/>
        <v>972.2</v>
      </c>
      <c r="CN2814" s="20" t="e">
        <f t="shared" si="814"/>
        <v>#REF!</v>
      </c>
      <c r="CS2814" s="20" t="e">
        <f t="shared" si="807"/>
        <v>#N/A</v>
      </c>
      <c r="CT2814" s="20" t="e">
        <f t="shared" si="808"/>
        <v>#N/A</v>
      </c>
      <c r="CU2814" s="20" t="e">
        <f t="shared" si="809"/>
        <v>#N/A</v>
      </c>
      <c r="CW2814" s="20">
        <f t="shared" si="815"/>
        <v>0</v>
      </c>
      <c r="CX2814" s="20">
        <f t="shared" si="815"/>
        <v>0</v>
      </c>
      <c r="CY2814" s="20">
        <f t="shared" si="815"/>
        <v>0</v>
      </c>
      <c r="CZ2814" s="20">
        <f t="shared" si="824"/>
        <v>245.2000000000001</v>
      </c>
      <c r="DA2814" s="20">
        <f t="shared" si="824"/>
        <v>153.25</v>
      </c>
      <c r="DB2814" s="20">
        <f t="shared" si="824"/>
        <v>490.4000000000002</v>
      </c>
      <c r="DE2814" s="20" t="e">
        <f t="shared" si="810"/>
        <v>#N/A</v>
      </c>
      <c r="DF2814" s="20">
        <f t="shared" si="817"/>
        <v>0</v>
      </c>
      <c r="DG2814" s="20">
        <f t="shared" si="818"/>
        <v>717</v>
      </c>
    </row>
    <row r="2815" spans="12:111">
      <c r="L2815" s="15"/>
      <c r="M2815" s="17"/>
      <c r="O2815" s="19">
        <v>2814</v>
      </c>
      <c r="P2815" s="1">
        <f t="shared" si="821"/>
        <v>8.2870336000000031E-2</v>
      </c>
      <c r="Q2815">
        <f>SUM(P$2:P2815)</f>
        <v>1037.4115874312652</v>
      </c>
      <c r="R2815" s="10">
        <f t="shared" si="819"/>
        <v>5.8009235200000016E-2</v>
      </c>
      <c r="S2815" s="10">
        <f t="shared" si="820"/>
        <v>0.10773143680000004</v>
      </c>
      <c r="T2815" s="22">
        <f>SUM(R$2:R2815)</f>
        <v>731.5881112018842</v>
      </c>
      <c r="U2815" s="22">
        <f>SUM(S$2:S2815)</f>
        <v>1343.2350636606398</v>
      </c>
      <c r="X2815" s="15"/>
      <c r="CD2815" s="20">
        <v>2814</v>
      </c>
      <c r="CE2815" s="20">
        <f>V2815</f>
        <v>0</v>
      </c>
      <c r="CF2815" s="20" t="e">
        <f>#REF!</f>
        <v>#REF!</v>
      </c>
      <c r="CG2815" s="20" t="e">
        <f>#REF!</f>
        <v>#REF!</v>
      </c>
      <c r="CH2815" s="20">
        <f t="shared" si="811"/>
        <v>245.2000000000001</v>
      </c>
      <c r="CI2815" s="20">
        <f t="shared" si="811"/>
        <v>153.25</v>
      </c>
      <c r="CJ2815" s="20">
        <f t="shared" si="811"/>
        <v>490.4000000000002</v>
      </c>
      <c r="CK2815" s="20">
        <f t="shared" si="812"/>
        <v>717</v>
      </c>
      <c r="CL2815" s="20">
        <v>10</v>
      </c>
      <c r="CM2815" s="20">
        <f t="shared" si="813"/>
        <v>972.2</v>
      </c>
      <c r="CN2815" s="20" t="e">
        <f t="shared" si="814"/>
        <v>#REF!</v>
      </c>
      <c r="CS2815" s="20" t="e">
        <f t="shared" si="807"/>
        <v>#N/A</v>
      </c>
      <c r="CT2815" s="20" t="e">
        <f t="shared" si="808"/>
        <v>#N/A</v>
      </c>
      <c r="CU2815" s="20" t="e">
        <f t="shared" si="809"/>
        <v>#N/A</v>
      </c>
      <c r="CW2815" s="20">
        <f t="shared" si="815"/>
        <v>0</v>
      </c>
      <c r="CX2815" s="20">
        <f t="shared" si="815"/>
        <v>0</v>
      </c>
      <c r="CY2815" s="20">
        <f t="shared" si="815"/>
        <v>0</v>
      </c>
      <c r="CZ2815" s="20">
        <f t="shared" si="824"/>
        <v>245.2000000000001</v>
      </c>
      <c r="DA2815" s="20">
        <f t="shared" si="824"/>
        <v>153.25</v>
      </c>
      <c r="DB2815" s="20">
        <f t="shared" si="824"/>
        <v>490.4000000000002</v>
      </c>
      <c r="DE2815" s="20" t="e">
        <f t="shared" si="810"/>
        <v>#N/A</v>
      </c>
      <c r="DF2815" s="20">
        <f t="shared" si="817"/>
        <v>0</v>
      </c>
      <c r="DG2815" s="20">
        <f t="shared" si="818"/>
        <v>717</v>
      </c>
    </row>
    <row r="2816" spans="12:111">
      <c r="L2816" s="15"/>
      <c r="M2816" s="17"/>
      <c r="O2816" s="19">
        <v>2815</v>
      </c>
      <c r="P2816" s="1">
        <f t="shared" si="821"/>
        <v>0.12425339999999997</v>
      </c>
      <c r="Q2816">
        <f>SUM(P$2:P2816)</f>
        <v>1037.5358408312652</v>
      </c>
      <c r="R2816" s="10">
        <f t="shared" si="819"/>
        <v>8.6977379999999979E-2</v>
      </c>
      <c r="S2816" s="10">
        <f t="shared" si="820"/>
        <v>0.16152941999999998</v>
      </c>
      <c r="T2816" s="22">
        <f>SUM(R$2:R2816)</f>
        <v>731.67508858188421</v>
      </c>
      <c r="U2816" s="22">
        <f>SUM(S$2:S2816)</f>
        <v>1343.3965930806398</v>
      </c>
      <c r="X2816" s="15"/>
      <c r="CD2816" s="20">
        <v>2815</v>
      </c>
      <c r="CE2816" s="20">
        <f>V2816</f>
        <v>0</v>
      </c>
      <c r="CF2816" s="20" t="e">
        <f>#REF!</f>
        <v>#REF!</v>
      </c>
      <c r="CG2816" s="20" t="e">
        <f>#REF!</f>
        <v>#REF!</v>
      </c>
      <c r="CH2816" s="20">
        <f t="shared" si="811"/>
        <v>245.2000000000001</v>
      </c>
      <c r="CI2816" s="20">
        <f t="shared" si="811"/>
        <v>153.25</v>
      </c>
      <c r="CJ2816" s="20">
        <f t="shared" si="811"/>
        <v>490.4000000000002</v>
      </c>
      <c r="CK2816" s="20">
        <f t="shared" si="812"/>
        <v>717</v>
      </c>
      <c r="CL2816" s="20">
        <v>10</v>
      </c>
      <c r="CM2816" s="20">
        <f t="shared" si="813"/>
        <v>972.2</v>
      </c>
      <c r="CN2816" s="20" t="e">
        <f t="shared" si="814"/>
        <v>#REF!</v>
      </c>
      <c r="CS2816" s="20" t="e">
        <f t="shared" si="807"/>
        <v>#N/A</v>
      </c>
      <c r="CT2816" s="20" t="e">
        <f t="shared" si="808"/>
        <v>#N/A</v>
      </c>
      <c r="CU2816" s="20" t="e">
        <f t="shared" si="809"/>
        <v>#N/A</v>
      </c>
      <c r="CW2816" s="20">
        <f t="shared" si="815"/>
        <v>0</v>
      </c>
      <c r="CX2816" s="20">
        <f t="shared" si="815"/>
        <v>0</v>
      </c>
      <c r="CY2816" s="20">
        <f t="shared" si="815"/>
        <v>0</v>
      </c>
      <c r="CZ2816" s="20">
        <f t="shared" si="824"/>
        <v>245.2000000000001</v>
      </c>
      <c r="DA2816" s="20">
        <f t="shared" si="824"/>
        <v>153.25</v>
      </c>
      <c r="DB2816" s="20">
        <f t="shared" si="824"/>
        <v>490.4000000000002</v>
      </c>
      <c r="DE2816" s="20" t="e">
        <f t="shared" si="810"/>
        <v>#N/A</v>
      </c>
      <c r="DF2816" s="20">
        <f t="shared" si="817"/>
        <v>0</v>
      </c>
      <c r="DG2816" s="20">
        <f t="shared" si="818"/>
        <v>717</v>
      </c>
    </row>
    <row r="2817" spans="12:111">
      <c r="L2817" s="15"/>
      <c r="M2817" s="17"/>
      <c r="O2817" s="19">
        <v>2816</v>
      </c>
      <c r="P2817" s="1">
        <f t="shared" si="821"/>
        <v>8.2800895999999999E-2</v>
      </c>
      <c r="Q2817">
        <f>SUM(P$2:P2817)</f>
        <v>1037.6186417272652</v>
      </c>
      <c r="R2817" s="10">
        <f t="shared" si="819"/>
        <v>5.7960627199999996E-2</v>
      </c>
      <c r="S2817" s="10">
        <f t="shared" si="820"/>
        <v>0.10764116480000001</v>
      </c>
      <c r="T2817" s="22">
        <f>SUM(R$2:R2817)</f>
        <v>731.73304920908424</v>
      </c>
      <c r="U2817" s="22">
        <f>SUM(S$2:S2817)</f>
        <v>1343.5042342454399</v>
      </c>
      <c r="X2817" s="15"/>
      <c r="CD2817" s="20">
        <v>2816</v>
      </c>
      <c r="CE2817" s="20">
        <f>V2817</f>
        <v>0</v>
      </c>
      <c r="CF2817" s="20" t="e">
        <f>#REF!</f>
        <v>#REF!</v>
      </c>
      <c r="CG2817" s="20" t="e">
        <f>#REF!</f>
        <v>#REF!</v>
      </c>
      <c r="CH2817" s="20">
        <f t="shared" si="811"/>
        <v>245.2000000000001</v>
      </c>
      <c r="CI2817" s="20">
        <f t="shared" si="811"/>
        <v>153.25</v>
      </c>
      <c r="CJ2817" s="20">
        <f t="shared" si="811"/>
        <v>490.4000000000002</v>
      </c>
      <c r="CK2817" s="20">
        <f t="shared" si="812"/>
        <v>717</v>
      </c>
      <c r="CL2817" s="20">
        <v>10</v>
      </c>
      <c r="CM2817" s="20">
        <f t="shared" si="813"/>
        <v>972.2</v>
      </c>
      <c r="CN2817" s="20" t="e">
        <f t="shared" si="814"/>
        <v>#REF!</v>
      </c>
      <c r="CS2817" s="20" t="e">
        <f t="shared" si="807"/>
        <v>#N/A</v>
      </c>
      <c r="CT2817" s="20" t="e">
        <f t="shared" si="808"/>
        <v>#N/A</v>
      </c>
      <c r="CU2817" s="20" t="e">
        <f t="shared" si="809"/>
        <v>#N/A</v>
      </c>
      <c r="CW2817" s="20">
        <f t="shared" si="815"/>
        <v>0</v>
      </c>
      <c r="CX2817" s="20">
        <f t="shared" si="815"/>
        <v>0</v>
      </c>
      <c r="CY2817" s="20">
        <f t="shared" si="815"/>
        <v>0</v>
      </c>
      <c r="CZ2817" s="20">
        <f t="shared" si="824"/>
        <v>245.2000000000001</v>
      </c>
      <c r="DA2817" s="20">
        <f t="shared" si="824"/>
        <v>153.25</v>
      </c>
      <c r="DB2817" s="20">
        <f t="shared" si="824"/>
        <v>490.4000000000002</v>
      </c>
      <c r="DE2817" s="20" t="e">
        <f t="shared" si="810"/>
        <v>#N/A</v>
      </c>
      <c r="DF2817" s="20">
        <f t="shared" si="817"/>
        <v>0</v>
      </c>
      <c r="DG2817" s="20">
        <f t="shared" si="818"/>
        <v>717</v>
      </c>
    </row>
    <row r="2818" spans="12:111">
      <c r="L2818" s="15"/>
      <c r="M2818" s="17"/>
      <c r="O2818" s="19">
        <v>2817</v>
      </c>
      <c r="P2818" s="1">
        <f t="shared" si="821"/>
        <v>8.2766223999999972E-2</v>
      </c>
      <c r="Q2818">
        <f>SUM(P$2:P2818)</f>
        <v>1037.7014079512651</v>
      </c>
      <c r="R2818" s="10">
        <f t="shared" si="819"/>
        <v>5.7936356799999977E-2</v>
      </c>
      <c r="S2818" s="10">
        <f t="shared" si="820"/>
        <v>0.10759609119999997</v>
      </c>
      <c r="T2818" s="22">
        <f>SUM(R$2:R2818)</f>
        <v>731.79098556588428</v>
      </c>
      <c r="U2818" s="22">
        <f>SUM(S$2:S2818)</f>
        <v>1343.61183033664</v>
      </c>
      <c r="X2818" s="15"/>
      <c r="CD2818" s="20">
        <v>2817</v>
      </c>
      <c r="CE2818" s="20">
        <f>V2818</f>
        <v>0</v>
      </c>
      <c r="CF2818" s="20" t="e">
        <f>#REF!</f>
        <v>#REF!</v>
      </c>
      <c r="CG2818" s="20" t="e">
        <f>#REF!</f>
        <v>#REF!</v>
      </c>
      <c r="CH2818" s="20">
        <f t="shared" si="811"/>
        <v>245.2000000000001</v>
      </c>
      <c r="CI2818" s="20">
        <f t="shared" si="811"/>
        <v>153.25</v>
      </c>
      <c r="CJ2818" s="20">
        <f t="shared" si="811"/>
        <v>490.4000000000002</v>
      </c>
      <c r="CK2818" s="20">
        <f t="shared" si="812"/>
        <v>717</v>
      </c>
      <c r="CL2818" s="20">
        <v>10</v>
      </c>
      <c r="CM2818" s="20">
        <f t="shared" si="813"/>
        <v>972.2</v>
      </c>
      <c r="CN2818" s="20" t="e">
        <f t="shared" si="814"/>
        <v>#REF!</v>
      </c>
      <c r="CS2818" s="20" t="e">
        <f t="shared" ref="CS2818:CS2881" si="825">VLOOKUP($CD2818,$AY:$BG,7,0)</f>
        <v>#N/A</v>
      </c>
      <c r="CT2818" s="20" t="e">
        <f t="shared" ref="CT2818:CT2881" si="826">VLOOKUP($CD2818,$AY:$BG,8,0)</f>
        <v>#N/A</v>
      </c>
      <c r="CU2818" s="20" t="e">
        <f t="shared" ref="CU2818:CU2881" si="827">VLOOKUP($CD2818,$AY:$BG,9,0)</f>
        <v>#N/A</v>
      </c>
      <c r="CW2818" s="20">
        <f t="shared" si="815"/>
        <v>0</v>
      </c>
      <c r="CX2818" s="20">
        <f t="shared" si="815"/>
        <v>0</v>
      </c>
      <c r="CY2818" s="20">
        <f t="shared" si="815"/>
        <v>0</v>
      </c>
      <c r="CZ2818" s="20">
        <f t="shared" si="824"/>
        <v>245.2000000000001</v>
      </c>
      <c r="DA2818" s="20">
        <f t="shared" si="824"/>
        <v>153.25</v>
      </c>
      <c r="DB2818" s="20">
        <f t="shared" si="824"/>
        <v>490.4000000000002</v>
      </c>
      <c r="DE2818" s="20" t="e">
        <f t="shared" ref="DE2818:DE2881" si="828">VLOOKUP($CD2818,$AL:$AR,7,0)</f>
        <v>#N/A</v>
      </c>
      <c r="DF2818" s="20">
        <f t="shared" si="817"/>
        <v>0</v>
      </c>
      <c r="DG2818" s="20">
        <f t="shared" si="818"/>
        <v>717</v>
      </c>
    </row>
    <row r="2819" spans="12:111">
      <c r="L2819" s="15"/>
      <c r="M2819" s="17"/>
      <c r="O2819" s="19">
        <v>2818</v>
      </c>
      <c r="P2819" s="1">
        <f t="shared" si="821"/>
        <v>8.2731583999999997E-2</v>
      </c>
      <c r="Q2819">
        <f>SUM(P$2:P2819)</f>
        <v>1037.784139535265</v>
      </c>
      <c r="R2819" s="10">
        <f t="shared" si="819"/>
        <v>5.7912108799999994E-2</v>
      </c>
      <c r="S2819" s="10">
        <f t="shared" si="820"/>
        <v>0.10755105919999999</v>
      </c>
      <c r="T2819" s="22">
        <f>SUM(R$2:R2819)</f>
        <v>731.84889767468428</v>
      </c>
      <c r="U2819" s="22">
        <f>SUM(S$2:S2819)</f>
        <v>1343.7193813958399</v>
      </c>
      <c r="X2819" s="15"/>
      <c r="CD2819" s="20">
        <v>2818</v>
      </c>
      <c r="CE2819" s="20">
        <f>V2819</f>
        <v>0</v>
      </c>
      <c r="CF2819" s="20" t="e">
        <f>#REF!</f>
        <v>#REF!</v>
      </c>
      <c r="CG2819" s="20" t="e">
        <f>#REF!</f>
        <v>#REF!</v>
      </c>
      <c r="CH2819" s="20">
        <f t="shared" ref="CH2819:CJ2882" si="829">CZ2819</f>
        <v>245.2000000000001</v>
      </c>
      <c r="CI2819" s="20">
        <f t="shared" si="829"/>
        <v>153.25</v>
      </c>
      <c r="CJ2819" s="20">
        <f t="shared" si="829"/>
        <v>490.4000000000002</v>
      </c>
      <c r="CK2819" s="20">
        <f t="shared" ref="CK2819:CK2882" si="830">DG2819</f>
        <v>717</v>
      </c>
      <c r="CL2819" s="20">
        <v>10</v>
      </c>
      <c r="CM2819" s="20">
        <f t="shared" ref="CM2819:CM2882" si="831">CE2819+CH2819+CK2819+CL2819</f>
        <v>972.2</v>
      </c>
      <c r="CN2819" s="20" t="e">
        <f t="shared" ref="CN2819:CN2882" si="832">CG2819+CJ2819+CK2819+CL2819</f>
        <v>#REF!</v>
      </c>
      <c r="CS2819" s="20" t="e">
        <f t="shared" si="825"/>
        <v>#N/A</v>
      </c>
      <c r="CT2819" s="20" t="e">
        <f t="shared" si="826"/>
        <v>#N/A</v>
      </c>
      <c r="CU2819" s="20" t="e">
        <f t="shared" si="827"/>
        <v>#N/A</v>
      </c>
      <c r="CW2819" s="20">
        <f t="shared" ref="CW2819:CY2882" si="833">IFERROR(CS2819,0)</f>
        <v>0</v>
      </c>
      <c r="CX2819" s="20">
        <f t="shared" si="833"/>
        <v>0</v>
      </c>
      <c r="CY2819" s="20">
        <f t="shared" si="833"/>
        <v>0</v>
      </c>
      <c r="CZ2819" s="20">
        <f t="shared" ref="CZ2819:DB2834" si="834">IF(CW2819-CZ2818&gt;0,CW2819,CZ2818)</f>
        <v>245.2000000000001</v>
      </c>
      <c r="DA2819" s="20">
        <f t="shared" si="834"/>
        <v>153.25</v>
      </c>
      <c r="DB2819" s="20">
        <f t="shared" si="834"/>
        <v>490.4000000000002</v>
      </c>
      <c r="DE2819" s="20" t="e">
        <f t="shared" si="828"/>
        <v>#N/A</v>
      </c>
      <c r="DF2819" s="20">
        <f t="shared" ref="DF2819:DF2882" si="835">IFERROR(DE2819,0)</f>
        <v>0</v>
      </c>
      <c r="DG2819" s="20">
        <f t="shared" ref="DG2819:DG2882" si="836">IF(DF2819-DG2818&gt;0,DF2819,DG2818)</f>
        <v>717</v>
      </c>
    </row>
    <row r="2820" spans="12:111">
      <c r="L2820" s="15"/>
      <c r="M2820" s="17"/>
      <c r="O2820" s="19">
        <v>2819</v>
      </c>
      <c r="P2820" s="1">
        <f t="shared" si="821"/>
        <v>8.2696975999999991E-2</v>
      </c>
      <c r="Q2820">
        <f>SUM(P$2:P2820)</f>
        <v>1037.8668365112651</v>
      </c>
      <c r="R2820" s="10">
        <f t="shared" ref="R2820:R2883" si="837">P2820*J$24</f>
        <v>5.788788319999999E-2</v>
      </c>
      <c r="S2820" s="10">
        <f t="shared" ref="S2820:S2883" si="838">P2820*K$24</f>
        <v>0.10750606879999999</v>
      </c>
      <c r="T2820" s="22">
        <f>SUM(R$2:R2820)</f>
        <v>731.90678555788429</v>
      </c>
      <c r="U2820" s="22">
        <f>SUM(S$2:S2820)</f>
        <v>1343.8268874646399</v>
      </c>
      <c r="X2820" s="15"/>
      <c r="CD2820" s="20">
        <v>2819</v>
      </c>
      <c r="CE2820" s="20">
        <f>V2820</f>
        <v>0</v>
      </c>
      <c r="CF2820" s="20" t="e">
        <f>#REF!</f>
        <v>#REF!</v>
      </c>
      <c r="CG2820" s="20" t="e">
        <f>#REF!</f>
        <v>#REF!</v>
      </c>
      <c r="CH2820" s="20">
        <f t="shared" si="829"/>
        <v>245.2000000000001</v>
      </c>
      <c r="CI2820" s="20">
        <f t="shared" si="829"/>
        <v>153.25</v>
      </c>
      <c r="CJ2820" s="20">
        <f t="shared" si="829"/>
        <v>490.4000000000002</v>
      </c>
      <c r="CK2820" s="20">
        <f t="shared" si="830"/>
        <v>717</v>
      </c>
      <c r="CL2820" s="20">
        <v>10</v>
      </c>
      <c r="CM2820" s="20">
        <f t="shared" si="831"/>
        <v>972.2</v>
      </c>
      <c r="CN2820" s="20" t="e">
        <f t="shared" si="832"/>
        <v>#REF!</v>
      </c>
      <c r="CS2820" s="20" t="e">
        <f t="shared" si="825"/>
        <v>#N/A</v>
      </c>
      <c r="CT2820" s="20" t="e">
        <f t="shared" si="826"/>
        <v>#N/A</v>
      </c>
      <c r="CU2820" s="20" t="e">
        <f t="shared" si="827"/>
        <v>#N/A</v>
      </c>
      <c r="CW2820" s="20">
        <f t="shared" si="833"/>
        <v>0</v>
      </c>
      <c r="CX2820" s="20">
        <f t="shared" si="833"/>
        <v>0</v>
      </c>
      <c r="CY2820" s="20">
        <f t="shared" si="833"/>
        <v>0</v>
      </c>
      <c r="CZ2820" s="20">
        <f t="shared" si="834"/>
        <v>245.2000000000001</v>
      </c>
      <c r="DA2820" s="20">
        <f t="shared" si="834"/>
        <v>153.25</v>
      </c>
      <c r="DB2820" s="20">
        <f t="shared" si="834"/>
        <v>490.4000000000002</v>
      </c>
      <c r="DE2820" s="20" t="e">
        <f t="shared" si="828"/>
        <v>#N/A</v>
      </c>
      <c r="DF2820" s="20">
        <f t="shared" si="835"/>
        <v>0</v>
      </c>
      <c r="DG2820" s="20">
        <f t="shared" si="836"/>
        <v>717</v>
      </c>
    </row>
    <row r="2821" spans="12:111">
      <c r="L2821" s="15"/>
      <c r="M2821" s="17"/>
      <c r="O2821" s="19">
        <v>2820</v>
      </c>
      <c r="P2821" s="1">
        <f t="shared" si="821"/>
        <v>0.12399360000000008</v>
      </c>
      <c r="Q2821">
        <f>SUM(P$2:P2821)</f>
        <v>1037.990830111265</v>
      </c>
      <c r="R2821" s="10">
        <f t="shared" si="837"/>
        <v>8.6795520000000057E-2</v>
      </c>
      <c r="S2821" s="10">
        <f t="shared" si="838"/>
        <v>0.16119168000000011</v>
      </c>
      <c r="T2821" s="22">
        <f>SUM(R$2:R2821)</f>
        <v>731.9935810778843</v>
      </c>
      <c r="U2821" s="22">
        <f>SUM(S$2:S2821)</f>
        <v>1343.9880791446399</v>
      </c>
      <c r="X2821" s="15"/>
      <c r="CD2821" s="20">
        <v>2820</v>
      </c>
      <c r="CE2821" s="20">
        <f>V2821</f>
        <v>0</v>
      </c>
      <c r="CF2821" s="20" t="e">
        <f>#REF!</f>
        <v>#REF!</v>
      </c>
      <c r="CG2821" s="20" t="e">
        <f>#REF!</f>
        <v>#REF!</v>
      </c>
      <c r="CH2821" s="20">
        <f t="shared" si="829"/>
        <v>245.2000000000001</v>
      </c>
      <c r="CI2821" s="20">
        <f t="shared" si="829"/>
        <v>153.25</v>
      </c>
      <c r="CJ2821" s="20">
        <f t="shared" si="829"/>
        <v>490.4000000000002</v>
      </c>
      <c r="CK2821" s="20">
        <f t="shared" si="830"/>
        <v>717</v>
      </c>
      <c r="CL2821" s="20">
        <v>10</v>
      </c>
      <c r="CM2821" s="20">
        <f t="shared" si="831"/>
        <v>972.2</v>
      </c>
      <c r="CN2821" s="20" t="e">
        <f t="shared" si="832"/>
        <v>#REF!</v>
      </c>
      <c r="CS2821" s="20" t="e">
        <f t="shared" si="825"/>
        <v>#N/A</v>
      </c>
      <c r="CT2821" s="20" t="e">
        <f t="shared" si="826"/>
        <v>#N/A</v>
      </c>
      <c r="CU2821" s="20" t="e">
        <f t="shared" si="827"/>
        <v>#N/A</v>
      </c>
      <c r="CW2821" s="20">
        <f t="shared" si="833"/>
        <v>0</v>
      </c>
      <c r="CX2821" s="20">
        <f t="shared" si="833"/>
        <v>0</v>
      </c>
      <c r="CY2821" s="20">
        <f t="shared" si="833"/>
        <v>0</v>
      </c>
      <c r="CZ2821" s="20">
        <f t="shared" si="834"/>
        <v>245.2000000000001</v>
      </c>
      <c r="DA2821" s="20">
        <f t="shared" si="834"/>
        <v>153.25</v>
      </c>
      <c r="DB2821" s="20">
        <f t="shared" si="834"/>
        <v>490.4000000000002</v>
      </c>
      <c r="DE2821" s="20" t="e">
        <f t="shared" si="828"/>
        <v>#N/A</v>
      </c>
      <c r="DF2821" s="20">
        <f t="shared" si="835"/>
        <v>0</v>
      </c>
      <c r="DG2821" s="20">
        <f t="shared" si="836"/>
        <v>717</v>
      </c>
    </row>
    <row r="2822" spans="12:111">
      <c r="L2822" s="15"/>
      <c r="M2822" s="17"/>
      <c r="O2822" s="19">
        <v>2821</v>
      </c>
      <c r="P2822" s="1">
        <f t="shared" si="821"/>
        <v>8.2627855999999986E-2</v>
      </c>
      <c r="Q2822">
        <f>SUM(P$2:P2822)</f>
        <v>1038.0734579672651</v>
      </c>
      <c r="R2822" s="10">
        <f t="shared" si="837"/>
        <v>5.7839499199999984E-2</v>
      </c>
      <c r="S2822" s="10">
        <f t="shared" si="838"/>
        <v>0.10741621279999998</v>
      </c>
      <c r="T2822" s="22">
        <f>SUM(R$2:R2822)</f>
        <v>732.05142057708429</v>
      </c>
      <c r="U2822" s="22">
        <f>SUM(S$2:S2822)</f>
        <v>1344.0954953574399</v>
      </c>
      <c r="X2822" s="15"/>
      <c r="CD2822" s="20">
        <v>2821</v>
      </c>
      <c r="CE2822" s="20">
        <f>V2822</f>
        <v>0</v>
      </c>
      <c r="CF2822" s="20" t="e">
        <f>#REF!</f>
        <v>#REF!</v>
      </c>
      <c r="CG2822" s="20" t="e">
        <f>#REF!</f>
        <v>#REF!</v>
      </c>
      <c r="CH2822" s="20">
        <f t="shared" si="829"/>
        <v>245.2000000000001</v>
      </c>
      <c r="CI2822" s="20">
        <f t="shared" si="829"/>
        <v>153.25</v>
      </c>
      <c r="CJ2822" s="20">
        <f t="shared" si="829"/>
        <v>490.4000000000002</v>
      </c>
      <c r="CK2822" s="20">
        <f t="shared" si="830"/>
        <v>717</v>
      </c>
      <c r="CL2822" s="20">
        <v>10</v>
      </c>
      <c r="CM2822" s="20">
        <f t="shared" si="831"/>
        <v>972.2</v>
      </c>
      <c r="CN2822" s="20" t="e">
        <f t="shared" si="832"/>
        <v>#REF!</v>
      </c>
      <c r="CS2822" s="20" t="e">
        <f t="shared" si="825"/>
        <v>#N/A</v>
      </c>
      <c r="CT2822" s="20" t="e">
        <f t="shared" si="826"/>
        <v>#N/A</v>
      </c>
      <c r="CU2822" s="20" t="e">
        <f t="shared" si="827"/>
        <v>#N/A</v>
      </c>
      <c r="CW2822" s="20">
        <f t="shared" si="833"/>
        <v>0</v>
      </c>
      <c r="CX2822" s="20">
        <f t="shared" si="833"/>
        <v>0</v>
      </c>
      <c r="CY2822" s="20">
        <f t="shared" si="833"/>
        <v>0</v>
      </c>
      <c r="CZ2822" s="20">
        <f t="shared" si="834"/>
        <v>245.2000000000001</v>
      </c>
      <c r="DA2822" s="20">
        <f t="shared" si="834"/>
        <v>153.25</v>
      </c>
      <c r="DB2822" s="20">
        <f t="shared" si="834"/>
        <v>490.4000000000002</v>
      </c>
      <c r="DE2822" s="20" t="e">
        <f t="shared" si="828"/>
        <v>#N/A</v>
      </c>
      <c r="DF2822" s="20">
        <f t="shared" si="835"/>
        <v>0</v>
      </c>
      <c r="DG2822" s="20">
        <f t="shared" si="836"/>
        <v>717</v>
      </c>
    </row>
    <row r="2823" spans="12:111">
      <c r="L2823" s="15"/>
      <c r="M2823" s="17"/>
      <c r="O2823" s="19">
        <v>2822</v>
      </c>
      <c r="P2823" s="1">
        <f t="shared" ref="P2823:P2886" si="839">($H$21*O2823*O2823+$I$21*O2823+$J$21)/100000*IF(O2823/5-INT(O2823/5)=0,1.5,1)</f>
        <v>8.2593344000000027E-2</v>
      </c>
      <c r="Q2823">
        <f>SUM(P$2:P2823)</f>
        <v>1038.1560513112652</v>
      </c>
      <c r="R2823" s="10">
        <f t="shared" si="837"/>
        <v>5.7815340800000017E-2</v>
      </c>
      <c r="S2823" s="10">
        <f t="shared" si="838"/>
        <v>0.10737134720000004</v>
      </c>
      <c r="T2823" s="22">
        <f>SUM(R$2:R2823)</f>
        <v>732.10923591788423</v>
      </c>
      <c r="U2823" s="22">
        <f>SUM(S$2:S2823)</f>
        <v>1344.2028667046397</v>
      </c>
      <c r="X2823" s="15"/>
      <c r="CD2823" s="20">
        <v>2822</v>
      </c>
      <c r="CE2823" s="20">
        <f>V2823</f>
        <v>0</v>
      </c>
      <c r="CF2823" s="20" t="e">
        <f>#REF!</f>
        <v>#REF!</v>
      </c>
      <c r="CG2823" s="20" t="e">
        <f>#REF!</f>
        <v>#REF!</v>
      </c>
      <c r="CH2823" s="20">
        <f t="shared" si="829"/>
        <v>245.2000000000001</v>
      </c>
      <c r="CI2823" s="20">
        <f t="shared" si="829"/>
        <v>153.25</v>
      </c>
      <c r="CJ2823" s="20">
        <f t="shared" si="829"/>
        <v>490.4000000000002</v>
      </c>
      <c r="CK2823" s="20">
        <f t="shared" si="830"/>
        <v>717</v>
      </c>
      <c r="CL2823" s="20">
        <v>10</v>
      </c>
      <c r="CM2823" s="20">
        <f t="shared" si="831"/>
        <v>972.2</v>
      </c>
      <c r="CN2823" s="20" t="e">
        <f t="shared" si="832"/>
        <v>#REF!</v>
      </c>
      <c r="CS2823" s="20" t="e">
        <f t="shared" si="825"/>
        <v>#N/A</v>
      </c>
      <c r="CT2823" s="20" t="e">
        <f t="shared" si="826"/>
        <v>#N/A</v>
      </c>
      <c r="CU2823" s="20" t="e">
        <f t="shared" si="827"/>
        <v>#N/A</v>
      </c>
      <c r="CW2823" s="20">
        <f t="shared" si="833"/>
        <v>0</v>
      </c>
      <c r="CX2823" s="20">
        <f t="shared" si="833"/>
        <v>0</v>
      </c>
      <c r="CY2823" s="20">
        <f t="shared" si="833"/>
        <v>0</v>
      </c>
      <c r="CZ2823" s="20">
        <f t="shared" si="834"/>
        <v>245.2000000000001</v>
      </c>
      <c r="DA2823" s="20">
        <f t="shared" si="834"/>
        <v>153.25</v>
      </c>
      <c r="DB2823" s="20">
        <f t="shared" si="834"/>
        <v>490.4000000000002</v>
      </c>
      <c r="DE2823" s="20" t="e">
        <f t="shared" si="828"/>
        <v>#N/A</v>
      </c>
      <c r="DF2823" s="20">
        <f t="shared" si="835"/>
        <v>0</v>
      </c>
      <c r="DG2823" s="20">
        <f t="shared" si="836"/>
        <v>717</v>
      </c>
    </row>
    <row r="2824" spans="12:111">
      <c r="L2824" s="15"/>
      <c r="M2824" s="17"/>
      <c r="O2824" s="19">
        <v>2823</v>
      </c>
      <c r="P2824" s="1">
        <f t="shared" si="839"/>
        <v>8.2558863999999996E-2</v>
      </c>
      <c r="Q2824">
        <f>SUM(P$2:P2824)</f>
        <v>1038.2386101752652</v>
      </c>
      <c r="R2824" s="10">
        <f t="shared" si="837"/>
        <v>5.7791204799999996E-2</v>
      </c>
      <c r="S2824" s="10">
        <f t="shared" si="838"/>
        <v>0.1073265232</v>
      </c>
      <c r="T2824" s="22">
        <f>SUM(R$2:R2824)</f>
        <v>732.1670271226842</v>
      </c>
      <c r="U2824" s="22">
        <f>SUM(S$2:S2824)</f>
        <v>1344.3101932278398</v>
      </c>
      <c r="X2824" s="15"/>
      <c r="CD2824" s="20">
        <v>2823</v>
      </c>
      <c r="CE2824" s="20">
        <f>V2824</f>
        <v>0</v>
      </c>
      <c r="CF2824" s="20" t="e">
        <f>#REF!</f>
        <v>#REF!</v>
      </c>
      <c r="CG2824" s="20" t="e">
        <f>#REF!</f>
        <v>#REF!</v>
      </c>
      <c r="CH2824" s="20">
        <f t="shared" si="829"/>
        <v>245.2000000000001</v>
      </c>
      <c r="CI2824" s="20">
        <f t="shared" si="829"/>
        <v>153.25</v>
      </c>
      <c r="CJ2824" s="20">
        <f t="shared" si="829"/>
        <v>490.4000000000002</v>
      </c>
      <c r="CK2824" s="20">
        <f t="shared" si="830"/>
        <v>717</v>
      </c>
      <c r="CL2824" s="20">
        <v>10</v>
      </c>
      <c r="CM2824" s="20">
        <f t="shared" si="831"/>
        <v>972.2</v>
      </c>
      <c r="CN2824" s="20" t="e">
        <f t="shared" si="832"/>
        <v>#REF!</v>
      </c>
      <c r="CS2824" s="20" t="e">
        <f t="shared" si="825"/>
        <v>#N/A</v>
      </c>
      <c r="CT2824" s="20" t="e">
        <f t="shared" si="826"/>
        <v>#N/A</v>
      </c>
      <c r="CU2824" s="20" t="e">
        <f t="shared" si="827"/>
        <v>#N/A</v>
      </c>
      <c r="CW2824" s="20">
        <f t="shared" si="833"/>
        <v>0</v>
      </c>
      <c r="CX2824" s="20">
        <f t="shared" si="833"/>
        <v>0</v>
      </c>
      <c r="CY2824" s="20">
        <f t="shared" si="833"/>
        <v>0</v>
      </c>
      <c r="CZ2824" s="20">
        <f t="shared" si="834"/>
        <v>245.2000000000001</v>
      </c>
      <c r="DA2824" s="20">
        <f t="shared" si="834"/>
        <v>153.25</v>
      </c>
      <c r="DB2824" s="20">
        <f t="shared" si="834"/>
        <v>490.4000000000002</v>
      </c>
      <c r="DE2824" s="20" t="e">
        <f t="shared" si="828"/>
        <v>#N/A</v>
      </c>
      <c r="DF2824" s="20">
        <f t="shared" si="835"/>
        <v>0</v>
      </c>
      <c r="DG2824" s="20">
        <f t="shared" si="836"/>
        <v>717</v>
      </c>
    </row>
    <row r="2825" spans="12:111">
      <c r="L2825" s="15"/>
      <c r="M2825" s="17"/>
      <c r="O2825" s="19">
        <v>2824</v>
      </c>
      <c r="P2825" s="1">
        <f t="shared" si="839"/>
        <v>8.2524415999999989E-2</v>
      </c>
      <c r="Q2825">
        <f>SUM(P$2:P2825)</f>
        <v>1038.3211345912653</v>
      </c>
      <c r="R2825" s="10">
        <f t="shared" si="837"/>
        <v>5.7767091199999988E-2</v>
      </c>
      <c r="S2825" s="10">
        <f t="shared" si="838"/>
        <v>0.10728174079999998</v>
      </c>
      <c r="T2825" s="22">
        <f>SUM(R$2:R2825)</f>
        <v>732.22479421388425</v>
      </c>
      <c r="U2825" s="22">
        <f>SUM(S$2:S2825)</f>
        <v>1344.4174749686399</v>
      </c>
      <c r="X2825" s="15"/>
      <c r="CD2825" s="20">
        <v>2824</v>
      </c>
      <c r="CE2825" s="20">
        <f>V2825</f>
        <v>0</v>
      </c>
      <c r="CF2825" s="20" t="e">
        <f>#REF!</f>
        <v>#REF!</v>
      </c>
      <c r="CG2825" s="20" t="e">
        <f>#REF!</f>
        <v>#REF!</v>
      </c>
      <c r="CH2825" s="20">
        <f t="shared" si="829"/>
        <v>245.2000000000001</v>
      </c>
      <c r="CI2825" s="20">
        <f t="shared" si="829"/>
        <v>153.25</v>
      </c>
      <c r="CJ2825" s="20">
        <f t="shared" si="829"/>
        <v>490.4000000000002</v>
      </c>
      <c r="CK2825" s="20">
        <f t="shared" si="830"/>
        <v>717</v>
      </c>
      <c r="CL2825" s="20">
        <v>10</v>
      </c>
      <c r="CM2825" s="20">
        <f t="shared" si="831"/>
        <v>972.2</v>
      </c>
      <c r="CN2825" s="20" t="e">
        <f t="shared" si="832"/>
        <v>#REF!</v>
      </c>
      <c r="CS2825" s="20" t="e">
        <f t="shared" si="825"/>
        <v>#N/A</v>
      </c>
      <c r="CT2825" s="20" t="e">
        <f t="shared" si="826"/>
        <v>#N/A</v>
      </c>
      <c r="CU2825" s="20" t="e">
        <f t="shared" si="827"/>
        <v>#N/A</v>
      </c>
      <c r="CW2825" s="20">
        <f t="shared" si="833"/>
        <v>0</v>
      </c>
      <c r="CX2825" s="20">
        <f t="shared" si="833"/>
        <v>0</v>
      </c>
      <c r="CY2825" s="20">
        <f t="shared" si="833"/>
        <v>0</v>
      </c>
      <c r="CZ2825" s="20">
        <f t="shared" si="834"/>
        <v>245.2000000000001</v>
      </c>
      <c r="DA2825" s="20">
        <f t="shared" si="834"/>
        <v>153.25</v>
      </c>
      <c r="DB2825" s="20">
        <f t="shared" si="834"/>
        <v>490.4000000000002</v>
      </c>
      <c r="DE2825" s="20" t="e">
        <f t="shared" si="828"/>
        <v>#N/A</v>
      </c>
      <c r="DF2825" s="20">
        <f t="shared" si="835"/>
        <v>0</v>
      </c>
      <c r="DG2825" s="20">
        <f t="shared" si="836"/>
        <v>717</v>
      </c>
    </row>
    <row r="2826" spans="12:111">
      <c r="L2826" s="15"/>
      <c r="M2826" s="17"/>
      <c r="O2826" s="19">
        <v>2825</v>
      </c>
      <c r="P2826" s="1">
        <f t="shared" si="839"/>
        <v>0.12373499999999998</v>
      </c>
      <c r="Q2826">
        <f>SUM(P$2:P2826)</f>
        <v>1038.4448695912652</v>
      </c>
      <c r="R2826" s="10">
        <f t="shared" si="837"/>
        <v>8.6614499999999983E-2</v>
      </c>
      <c r="S2826" s="10">
        <f t="shared" si="838"/>
        <v>0.16085549999999998</v>
      </c>
      <c r="T2826" s="22">
        <f>SUM(R$2:R2826)</f>
        <v>732.31140871388425</v>
      </c>
      <c r="U2826" s="22">
        <f>SUM(S$2:S2826)</f>
        <v>1344.5783304686399</v>
      </c>
      <c r="X2826" s="15"/>
      <c r="CD2826" s="20">
        <v>2825</v>
      </c>
      <c r="CE2826" s="20">
        <f>V2826</f>
        <v>0</v>
      </c>
      <c r="CF2826" s="20" t="e">
        <f>#REF!</f>
        <v>#REF!</v>
      </c>
      <c r="CG2826" s="20" t="e">
        <f>#REF!</f>
        <v>#REF!</v>
      </c>
      <c r="CH2826" s="20">
        <f t="shared" si="829"/>
        <v>245.2000000000001</v>
      </c>
      <c r="CI2826" s="20">
        <f t="shared" si="829"/>
        <v>153.25</v>
      </c>
      <c r="CJ2826" s="20">
        <f t="shared" si="829"/>
        <v>490.4000000000002</v>
      </c>
      <c r="CK2826" s="20">
        <f t="shared" si="830"/>
        <v>717</v>
      </c>
      <c r="CL2826" s="20">
        <v>10</v>
      </c>
      <c r="CM2826" s="20">
        <f t="shared" si="831"/>
        <v>972.2</v>
      </c>
      <c r="CN2826" s="20" t="e">
        <f t="shared" si="832"/>
        <v>#REF!</v>
      </c>
      <c r="CS2826" s="20" t="e">
        <f t="shared" si="825"/>
        <v>#N/A</v>
      </c>
      <c r="CT2826" s="20" t="e">
        <f t="shared" si="826"/>
        <v>#N/A</v>
      </c>
      <c r="CU2826" s="20" t="e">
        <f t="shared" si="827"/>
        <v>#N/A</v>
      </c>
      <c r="CW2826" s="20">
        <f t="shared" si="833"/>
        <v>0</v>
      </c>
      <c r="CX2826" s="20">
        <f t="shared" si="833"/>
        <v>0</v>
      </c>
      <c r="CY2826" s="20">
        <f t="shared" si="833"/>
        <v>0</v>
      </c>
      <c r="CZ2826" s="20">
        <f t="shared" si="834"/>
        <v>245.2000000000001</v>
      </c>
      <c r="DA2826" s="20">
        <f t="shared" si="834"/>
        <v>153.25</v>
      </c>
      <c r="DB2826" s="20">
        <f t="shared" si="834"/>
        <v>490.4000000000002</v>
      </c>
      <c r="DE2826" s="20" t="e">
        <f t="shared" si="828"/>
        <v>#N/A</v>
      </c>
      <c r="DF2826" s="20">
        <f t="shared" si="835"/>
        <v>0</v>
      </c>
      <c r="DG2826" s="20">
        <f t="shared" si="836"/>
        <v>717</v>
      </c>
    </row>
    <row r="2827" spans="12:111">
      <c r="L2827" s="15"/>
      <c r="M2827" s="17"/>
      <c r="O2827" s="19">
        <v>2826</v>
      </c>
      <c r="P2827" s="1">
        <f t="shared" si="839"/>
        <v>8.2455615999999968E-2</v>
      </c>
      <c r="Q2827">
        <f>SUM(P$2:P2827)</f>
        <v>1038.5273252072652</v>
      </c>
      <c r="R2827" s="10">
        <f t="shared" si="837"/>
        <v>5.7718931199999976E-2</v>
      </c>
      <c r="S2827" s="10">
        <f t="shared" si="838"/>
        <v>0.10719230079999996</v>
      </c>
      <c r="T2827" s="22">
        <f>SUM(R$2:R2827)</f>
        <v>732.36912764508429</v>
      </c>
      <c r="U2827" s="22">
        <f>SUM(S$2:S2827)</f>
        <v>1344.68552276944</v>
      </c>
      <c r="X2827" s="15"/>
      <c r="CD2827" s="20">
        <v>2826</v>
      </c>
      <c r="CE2827" s="20">
        <f>V2827</f>
        <v>0</v>
      </c>
      <c r="CF2827" s="20" t="e">
        <f>#REF!</f>
        <v>#REF!</v>
      </c>
      <c r="CG2827" s="20" t="e">
        <f>#REF!</f>
        <v>#REF!</v>
      </c>
      <c r="CH2827" s="20">
        <f t="shared" si="829"/>
        <v>245.2000000000001</v>
      </c>
      <c r="CI2827" s="20">
        <f t="shared" si="829"/>
        <v>153.25</v>
      </c>
      <c r="CJ2827" s="20">
        <f t="shared" si="829"/>
        <v>490.4000000000002</v>
      </c>
      <c r="CK2827" s="20">
        <f t="shared" si="830"/>
        <v>717</v>
      </c>
      <c r="CL2827" s="20">
        <v>10</v>
      </c>
      <c r="CM2827" s="20">
        <f t="shared" si="831"/>
        <v>972.2</v>
      </c>
      <c r="CN2827" s="20" t="e">
        <f t="shared" si="832"/>
        <v>#REF!</v>
      </c>
      <c r="CS2827" s="20" t="e">
        <f t="shared" si="825"/>
        <v>#N/A</v>
      </c>
      <c r="CT2827" s="20" t="e">
        <f t="shared" si="826"/>
        <v>#N/A</v>
      </c>
      <c r="CU2827" s="20" t="e">
        <f t="shared" si="827"/>
        <v>#N/A</v>
      </c>
      <c r="CW2827" s="20">
        <f t="shared" si="833"/>
        <v>0</v>
      </c>
      <c r="CX2827" s="20">
        <f t="shared" si="833"/>
        <v>0</v>
      </c>
      <c r="CY2827" s="20">
        <f t="shared" si="833"/>
        <v>0</v>
      </c>
      <c r="CZ2827" s="20">
        <f t="shared" si="834"/>
        <v>245.2000000000001</v>
      </c>
      <c r="DA2827" s="20">
        <f t="shared" si="834"/>
        <v>153.25</v>
      </c>
      <c r="DB2827" s="20">
        <f t="shared" si="834"/>
        <v>490.4000000000002</v>
      </c>
      <c r="DE2827" s="20" t="e">
        <f t="shared" si="828"/>
        <v>#N/A</v>
      </c>
      <c r="DF2827" s="20">
        <f t="shared" si="835"/>
        <v>0</v>
      </c>
      <c r="DG2827" s="20">
        <f t="shared" si="836"/>
        <v>717</v>
      </c>
    </row>
    <row r="2828" spans="12:111">
      <c r="L2828" s="15"/>
      <c r="M2828" s="17"/>
      <c r="O2828" s="19">
        <v>2827</v>
      </c>
      <c r="P2828" s="1">
        <f t="shared" si="839"/>
        <v>8.2421264000000008E-2</v>
      </c>
      <c r="Q2828">
        <f>SUM(P$2:P2828)</f>
        <v>1038.6097464712652</v>
      </c>
      <c r="R2828" s="10">
        <f t="shared" si="837"/>
        <v>5.7694884799999999E-2</v>
      </c>
      <c r="S2828" s="10">
        <f t="shared" si="838"/>
        <v>0.10714764320000002</v>
      </c>
      <c r="T2828" s="22">
        <f>SUM(R$2:R2828)</f>
        <v>732.42682252988425</v>
      </c>
      <c r="U2828" s="22">
        <f>SUM(S$2:S2828)</f>
        <v>1344.7926704126401</v>
      </c>
      <c r="X2828" s="15"/>
      <c r="CD2828" s="20">
        <v>2827</v>
      </c>
      <c r="CE2828" s="20">
        <f>V2828</f>
        <v>0</v>
      </c>
      <c r="CF2828" s="20" t="e">
        <f>#REF!</f>
        <v>#REF!</v>
      </c>
      <c r="CG2828" s="20" t="e">
        <f>#REF!</f>
        <v>#REF!</v>
      </c>
      <c r="CH2828" s="20">
        <f t="shared" si="829"/>
        <v>245.2000000000001</v>
      </c>
      <c r="CI2828" s="20">
        <f t="shared" si="829"/>
        <v>153.25</v>
      </c>
      <c r="CJ2828" s="20">
        <f t="shared" si="829"/>
        <v>490.4000000000002</v>
      </c>
      <c r="CK2828" s="20">
        <f t="shared" si="830"/>
        <v>717</v>
      </c>
      <c r="CL2828" s="20">
        <v>10</v>
      </c>
      <c r="CM2828" s="20">
        <f t="shared" si="831"/>
        <v>972.2</v>
      </c>
      <c r="CN2828" s="20" t="e">
        <f t="shared" si="832"/>
        <v>#REF!</v>
      </c>
      <c r="CS2828" s="20" t="e">
        <f t="shared" si="825"/>
        <v>#N/A</v>
      </c>
      <c r="CT2828" s="20" t="e">
        <f t="shared" si="826"/>
        <v>#N/A</v>
      </c>
      <c r="CU2828" s="20" t="e">
        <f t="shared" si="827"/>
        <v>#N/A</v>
      </c>
      <c r="CW2828" s="20">
        <f t="shared" si="833"/>
        <v>0</v>
      </c>
      <c r="CX2828" s="20">
        <f t="shared" si="833"/>
        <v>0</v>
      </c>
      <c r="CY2828" s="20">
        <f t="shared" si="833"/>
        <v>0</v>
      </c>
      <c r="CZ2828" s="20">
        <f t="shared" si="834"/>
        <v>245.2000000000001</v>
      </c>
      <c r="DA2828" s="20">
        <f t="shared" si="834"/>
        <v>153.25</v>
      </c>
      <c r="DB2828" s="20">
        <f t="shared" si="834"/>
        <v>490.4000000000002</v>
      </c>
      <c r="DE2828" s="20" t="e">
        <f t="shared" si="828"/>
        <v>#N/A</v>
      </c>
      <c r="DF2828" s="20">
        <f t="shared" si="835"/>
        <v>0</v>
      </c>
      <c r="DG2828" s="20">
        <f t="shared" si="836"/>
        <v>717</v>
      </c>
    </row>
    <row r="2829" spans="12:111">
      <c r="L2829" s="15"/>
      <c r="M2829" s="17"/>
      <c r="O2829" s="19">
        <v>2828</v>
      </c>
      <c r="P2829" s="1">
        <f t="shared" si="839"/>
        <v>8.2386943999999962E-2</v>
      </c>
      <c r="Q2829">
        <f>SUM(P$2:P2829)</f>
        <v>1038.6921334152653</v>
      </c>
      <c r="R2829" s="10">
        <f t="shared" si="837"/>
        <v>5.7670860799999966E-2</v>
      </c>
      <c r="S2829" s="10">
        <f t="shared" si="838"/>
        <v>0.10710302719999995</v>
      </c>
      <c r="T2829" s="22">
        <f>SUM(R$2:R2829)</f>
        <v>732.48449339068429</v>
      </c>
      <c r="U2829" s="22">
        <f>SUM(S$2:S2829)</f>
        <v>1344.8997734398401</v>
      </c>
      <c r="X2829" s="15"/>
      <c r="CD2829" s="20">
        <v>2828</v>
      </c>
      <c r="CE2829" s="20">
        <f>V2829</f>
        <v>0</v>
      </c>
      <c r="CF2829" s="20" t="e">
        <f>#REF!</f>
        <v>#REF!</v>
      </c>
      <c r="CG2829" s="20" t="e">
        <f>#REF!</f>
        <v>#REF!</v>
      </c>
      <c r="CH2829" s="20">
        <f t="shared" si="829"/>
        <v>245.2000000000001</v>
      </c>
      <c r="CI2829" s="20">
        <f t="shared" si="829"/>
        <v>153.25</v>
      </c>
      <c r="CJ2829" s="20">
        <f t="shared" si="829"/>
        <v>490.4000000000002</v>
      </c>
      <c r="CK2829" s="20">
        <f t="shared" si="830"/>
        <v>717</v>
      </c>
      <c r="CL2829" s="20">
        <v>10</v>
      </c>
      <c r="CM2829" s="20">
        <f t="shared" si="831"/>
        <v>972.2</v>
      </c>
      <c r="CN2829" s="20" t="e">
        <f t="shared" si="832"/>
        <v>#REF!</v>
      </c>
      <c r="CS2829" s="20" t="e">
        <f t="shared" si="825"/>
        <v>#N/A</v>
      </c>
      <c r="CT2829" s="20" t="e">
        <f t="shared" si="826"/>
        <v>#N/A</v>
      </c>
      <c r="CU2829" s="20" t="e">
        <f t="shared" si="827"/>
        <v>#N/A</v>
      </c>
      <c r="CW2829" s="20">
        <f t="shared" si="833"/>
        <v>0</v>
      </c>
      <c r="CX2829" s="20">
        <f t="shared" si="833"/>
        <v>0</v>
      </c>
      <c r="CY2829" s="20">
        <f t="shared" si="833"/>
        <v>0</v>
      </c>
      <c r="CZ2829" s="20">
        <f t="shared" si="834"/>
        <v>245.2000000000001</v>
      </c>
      <c r="DA2829" s="20">
        <f t="shared" si="834"/>
        <v>153.25</v>
      </c>
      <c r="DB2829" s="20">
        <f t="shared" si="834"/>
        <v>490.4000000000002</v>
      </c>
      <c r="DE2829" s="20" t="e">
        <f t="shared" si="828"/>
        <v>#N/A</v>
      </c>
      <c r="DF2829" s="20">
        <f t="shared" si="835"/>
        <v>0</v>
      </c>
      <c r="DG2829" s="20">
        <f t="shared" si="836"/>
        <v>717</v>
      </c>
    </row>
    <row r="2830" spans="12:111">
      <c r="L2830" s="15"/>
      <c r="M2830" s="17"/>
      <c r="O2830" s="19">
        <v>2829</v>
      </c>
      <c r="P2830" s="1">
        <f t="shared" si="839"/>
        <v>8.2352656000000066E-2</v>
      </c>
      <c r="Q2830">
        <f>SUM(P$2:P2830)</f>
        <v>1038.7744860712653</v>
      </c>
      <c r="R2830" s="10">
        <f t="shared" si="837"/>
        <v>5.7646859200000039E-2</v>
      </c>
      <c r="S2830" s="10">
        <f t="shared" si="838"/>
        <v>0.10705845280000009</v>
      </c>
      <c r="T2830" s="22">
        <f>SUM(R$2:R2830)</f>
        <v>732.54214024988426</v>
      </c>
      <c r="U2830" s="22">
        <f>SUM(S$2:S2830)</f>
        <v>1345.0068318926401</v>
      </c>
      <c r="X2830" s="15"/>
      <c r="CD2830" s="20">
        <v>2829</v>
      </c>
      <c r="CE2830" s="20">
        <f>V2830</f>
        <v>0</v>
      </c>
      <c r="CF2830" s="20" t="e">
        <f>#REF!</f>
        <v>#REF!</v>
      </c>
      <c r="CG2830" s="20" t="e">
        <f>#REF!</f>
        <v>#REF!</v>
      </c>
      <c r="CH2830" s="20">
        <f t="shared" si="829"/>
        <v>245.2000000000001</v>
      </c>
      <c r="CI2830" s="20">
        <f t="shared" si="829"/>
        <v>153.25</v>
      </c>
      <c r="CJ2830" s="20">
        <f t="shared" si="829"/>
        <v>490.4000000000002</v>
      </c>
      <c r="CK2830" s="20">
        <f t="shared" si="830"/>
        <v>717</v>
      </c>
      <c r="CL2830" s="20">
        <v>10</v>
      </c>
      <c r="CM2830" s="20">
        <f t="shared" si="831"/>
        <v>972.2</v>
      </c>
      <c r="CN2830" s="20" t="e">
        <f t="shared" si="832"/>
        <v>#REF!</v>
      </c>
      <c r="CS2830" s="20" t="e">
        <f t="shared" si="825"/>
        <v>#N/A</v>
      </c>
      <c r="CT2830" s="20" t="e">
        <f t="shared" si="826"/>
        <v>#N/A</v>
      </c>
      <c r="CU2830" s="20" t="e">
        <f t="shared" si="827"/>
        <v>#N/A</v>
      </c>
      <c r="CW2830" s="20">
        <f t="shared" si="833"/>
        <v>0</v>
      </c>
      <c r="CX2830" s="20">
        <f t="shared" si="833"/>
        <v>0</v>
      </c>
      <c r="CY2830" s="20">
        <f t="shared" si="833"/>
        <v>0</v>
      </c>
      <c r="CZ2830" s="20">
        <f t="shared" si="834"/>
        <v>245.2000000000001</v>
      </c>
      <c r="DA2830" s="20">
        <f t="shared" si="834"/>
        <v>153.25</v>
      </c>
      <c r="DB2830" s="20">
        <f t="shared" si="834"/>
        <v>490.4000000000002</v>
      </c>
      <c r="DE2830" s="20" t="e">
        <f t="shared" si="828"/>
        <v>#N/A</v>
      </c>
      <c r="DF2830" s="20">
        <f t="shared" si="835"/>
        <v>0</v>
      </c>
      <c r="DG2830" s="20">
        <f t="shared" si="836"/>
        <v>717</v>
      </c>
    </row>
    <row r="2831" spans="12:111">
      <c r="L2831" s="15"/>
      <c r="M2831" s="17"/>
      <c r="O2831" s="19">
        <v>2830</v>
      </c>
      <c r="P2831" s="1">
        <f t="shared" si="839"/>
        <v>0.12347759999999999</v>
      </c>
      <c r="Q2831">
        <f>SUM(P$2:P2831)</f>
        <v>1038.8979636712652</v>
      </c>
      <c r="R2831" s="10">
        <f t="shared" si="837"/>
        <v>8.6434319999999995E-2</v>
      </c>
      <c r="S2831" s="10">
        <f t="shared" si="838"/>
        <v>0.16052088</v>
      </c>
      <c r="T2831" s="22">
        <f>SUM(R$2:R2831)</f>
        <v>732.62857456988422</v>
      </c>
      <c r="U2831" s="22">
        <f>SUM(S$2:S2831)</f>
        <v>1345.16735277264</v>
      </c>
      <c r="X2831" s="15"/>
      <c r="CD2831" s="20">
        <v>2830</v>
      </c>
      <c r="CE2831" s="20">
        <f>V2831</f>
        <v>0</v>
      </c>
      <c r="CF2831" s="20" t="e">
        <f>#REF!</f>
        <v>#REF!</v>
      </c>
      <c r="CG2831" s="20" t="e">
        <f>#REF!</f>
        <v>#REF!</v>
      </c>
      <c r="CH2831" s="20">
        <f t="shared" si="829"/>
        <v>245.2000000000001</v>
      </c>
      <c r="CI2831" s="20">
        <f t="shared" si="829"/>
        <v>153.25</v>
      </c>
      <c r="CJ2831" s="20">
        <f t="shared" si="829"/>
        <v>490.4000000000002</v>
      </c>
      <c r="CK2831" s="20">
        <f t="shared" si="830"/>
        <v>717</v>
      </c>
      <c r="CL2831" s="20">
        <v>10</v>
      </c>
      <c r="CM2831" s="20">
        <f t="shared" si="831"/>
        <v>972.2</v>
      </c>
      <c r="CN2831" s="20" t="e">
        <f t="shared" si="832"/>
        <v>#REF!</v>
      </c>
      <c r="CS2831" s="20" t="e">
        <f t="shared" si="825"/>
        <v>#N/A</v>
      </c>
      <c r="CT2831" s="20" t="e">
        <f t="shared" si="826"/>
        <v>#N/A</v>
      </c>
      <c r="CU2831" s="20" t="e">
        <f t="shared" si="827"/>
        <v>#N/A</v>
      </c>
      <c r="CW2831" s="20">
        <f t="shared" si="833"/>
        <v>0</v>
      </c>
      <c r="CX2831" s="20">
        <f t="shared" si="833"/>
        <v>0</v>
      </c>
      <c r="CY2831" s="20">
        <f t="shared" si="833"/>
        <v>0</v>
      </c>
      <c r="CZ2831" s="20">
        <f t="shared" si="834"/>
        <v>245.2000000000001</v>
      </c>
      <c r="DA2831" s="20">
        <f t="shared" si="834"/>
        <v>153.25</v>
      </c>
      <c r="DB2831" s="20">
        <f t="shared" si="834"/>
        <v>490.4000000000002</v>
      </c>
      <c r="DE2831" s="20" t="e">
        <f t="shared" si="828"/>
        <v>#N/A</v>
      </c>
      <c r="DF2831" s="20">
        <f t="shared" si="835"/>
        <v>0</v>
      </c>
      <c r="DG2831" s="20">
        <f t="shared" si="836"/>
        <v>717</v>
      </c>
    </row>
    <row r="2832" spans="12:111">
      <c r="L2832" s="15"/>
      <c r="M2832" s="17"/>
      <c r="O2832" s="19">
        <v>2831</v>
      </c>
      <c r="P2832" s="1">
        <f t="shared" si="839"/>
        <v>8.2284175999999973E-2</v>
      </c>
      <c r="Q2832">
        <f>SUM(P$2:P2832)</f>
        <v>1038.9802478472652</v>
      </c>
      <c r="R2832" s="10">
        <f t="shared" si="837"/>
        <v>5.7598923199999978E-2</v>
      </c>
      <c r="S2832" s="10">
        <f t="shared" si="838"/>
        <v>0.10696942879999997</v>
      </c>
      <c r="T2832" s="22">
        <f>SUM(R$2:R2832)</f>
        <v>732.6861734930842</v>
      </c>
      <c r="U2832" s="22">
        <f>SUM(S$2:S2832)</f>
        <v>1345.2743222014401</v>
      </c>
      <c r="X2832" s="15"/>
      <c r="CD2832" s="20">
        <v>2831</v>
      </c>
      <c r="CE2832" s="20">
        <f>V2832</f>
        <v>0</v>
      </c>
      <c r="CF2832" s="20" t="e">
        <f>#REF!</f>
        <v>#REF!</v>
      </c>
      <c r="CG2832" s="20" t="e">
        <f>#REF!</f>
        <v>#REF!</v>
      </c>
      <c r="CH2832" s="20">
        <f t="shared" si="829"/>
        <v>245.2000000000001</v>
      </c>
      <c r="CI2832" s="20">
        <f t="shared" si="829"/>
        <v>153.25</v>
      </c>
      <c r="CJ2832" s="20">
        <f t="shared" si="829"/>
        <v>490.4000000000002</v>
      </c>
      <c r="CK2832" s="20">
        <f t="shared" si="830"/>
        <v>717</v>
      </c>
      <c r="CL2832" s="20">
        <v>10</v>
      </c>
      <c r="CM2832" s="20">
        <f t="shared" si="831"/>
        <v>972.2</v>
      </c>
      <c r="CN2832" s="20" t="e">
        <f t="shared" si="832"/>
        <v>#REF!</v>
      </c>
      <c r="CS2832" s="20" t="e">
        <f t="shared" si="825"/>
        <v>#N/A</v>
      </c>
      <c r="CT2832" s="20" t="e">
        <f t="shared" si="826"/>
        <v>#N/A</v>
      </c>
      <c r="CU2832" s="20" t="e">
        <f t="shared" si="827"/>
        <v>#N/A</v>
      </c>
      <c r="CW2832" s="20">
        <f t="shared" si="833"/>
        <v>0</v>
      </c>
      <c r="CX2832" s="20">
        <f t="shared" si="833"/>
        <v>0</v>
      </c>
      <c r="CY2832" s="20">
        <f t="shared" si="833"/>
        <v>0</v>
      </c>
      <c r="CZ2832" s="20">
        <f t="shared" si="834"/>
        <v>245.2000000000001</v>
      </c>
      <c r="DA2832" s="20">
        <f t="shared" si="834"/>
        <v>153.25</v>
      </c>
      <c r="DB2832" s="20">
        <f t="shared" si="834"/>
        <v>490.4000000000002</v>
      </c>
      <c r="DE2832" s="20" t="e">
        <f t="shared" si="828"/>
        <v>#N/A</v>
      </c>
      <c r="DF2832" s="20">
        <f t="shared" si="835"/>
        <v>0</v>
      </c>
      <c r="DG2832" s="20">
        <f t="shared" si="836"/>
        <v>717</v>
      </c>
    </row>
    <row r="2833" spans="12:111">
      <c r="L2833" s="15"/>
      <c r="M2833" s="17"/>
      <c r="O2833" s="19">
        <v>2832</v>
      </c>
      <c r="P2833" s="1">
        <f t="shared" si="839"/>
        <v>8.2249983999999998E-2</v>
      </c>
      <c r="Q2833">
        <f>SUM(P$2:P2833)</f>
        <v>1039.0624978312653</v>
      </c>
      <c r="R2833" s="10">
        <f t="shared" si="837"/>
        <v>5.7574988799999997E-2</v>
      </c>
      <c r="S2833" s="10">
        <f t="shared" si="838"/>
        <v>0.10692497920000001</v>
      </c>
      <c r="T2833" s="22">
        <f>SUM(R$2:R2833)</f>
        <v>732.74374848188415</v>
      </c>
      <c r="U2833" s="22">
        <f>SUM(S$2:S2833)</f>
        <v>1345.38124718064</v>
      </c>
      <c r="X2833" s="15"/>
      <c r="CD2833" s="20">
        <v>2832</v>
      </c>
      <c r="CE2833" s="20">
        <f>V2833</f>
        <v>0</v>
      </c>
      <c r="CF2833" s="20" t="e">
        <f>#REF!</f>
        <v>#REF!</v>
      </c>
      <c r="CG2833" s="20" t="e">
        <f>#REF!</f>
        <v>#REF!</v>
      </c>
      <c r="CH2833" s="20">
        <f t="shared" si="829"/>
        <v>245.2000000000001</v>
      </c>
      <c r="CI2833" s="20">
        <f t="shared" si="829"/>
        <v>153.25</v>
      </c>
      <c r="CJ2833" s="20">
        <f t="shared" si="829"/>
        <v>490.4000000000002</v>
      </c>
      <c r="CK2833" s="20">
        <f t="shared" si="830"/>
        <v>717</v>
      </c>
      <c r="CL2833" s="20">
        <v>10</v>
      </c>
      <c r="CM2833" s="20">
        <f t="shared" si="831"/>
        <v>972.2</v>
      </c>
      <c r="CN2833" s="20" t="e">
        <f t="shared" si="832"/>
        <v>#REF!</v>
      </c>
      <c r="CS2833" s="20" t="e">
        <f t="shared" si="825"/>
        <v>#N/A</v>
      </c>
      <c r="CT2833" s="20" t="e">
        <f t="shared" si="826"/>
        <v>#N/A</v>
      </c>
      <c r="CU2833" s="20" t="e">
        <f t="shared" si="827"/>
        <v>#N/A</v>
      </c>
      <c r="CW2833" s="20">
        <f t="shared" si="833"/>
        <v>0</v>
      </c>
      <c r="CX2833" s="20">
        <f t="shared" si="833"/>
        <v>0</v>
      </c>
      <c r="CY2833" s="20">
        <f t="shared" si="833"/>
        <v>0</v>
      </c>
      <c r="CZ2833" s="20">
        <f t="shared" si="834"/>
        <v>245.2000000000001</v>
      </c>
      <c r="DA2833" s="20">
        <f t="shared" si="834"/>
        <v>153.25</v>
      </c>
      <c r="DB2833" s="20">
        <f t="shared" si="834"/>
        <v>490.4000000000002</v>
      </c>
      <c r="DE2833" s="20" t="e">
        <f t="shared" si="828"/>
        <v>#N/A</v>
      </c>
      <c r="DF2833" s="20">
        <f t="shared" si="835"/>
        <v>0</v>
      </c>
      <c r="DG2833" s="20">
        <f t="shared" si="836"/>
        <v>717</v>
      </c>
    </row>
    <row r="2834" spans="12:111">
      <c r="L2834" s="15"/>
      <c r="M2834" s="17"/>
      <c r="O2834" s="19">
        <v>2833</v>
      </c>
      <c r="P2834" s="1">
        <f t="shared" si="839"/>
        <v>8.2215823999999951E-2</v>
      </c>
      <c r="Q2834">
        <f>SUM(P$2:P2834)</f>
        <v>1039.1447136552654</v>
      </c>
      <c r="R2834" s="10">
        <f t="shared" si="837"/>
        <v>5.7551076799999962E-2</v>
      </c>
      <c r="S2834" s="10">
        <f t="shared" si="838"/>
        <v>0.10688057119999994</v>
      </c>
      <c r="T2834" s="22">
        <f>SUM(R$2:R2834)</f>
        <v>732.80129955868415</v>
      </c>
      <c r="U2834" s="22">
        <f>SUM(S$2:S2834)</f>
        <v>1345.48812775184</v>
      </c>
      <c r="X2834" s="15"/>
      <c r="CD2834" s="20">
        <v>2833</v>
      </c>
      <c r="CE2834" s="20">
        <f>V2834</f>
        <v>0</v>
      </c>
      <c r="CF2834" s="20" t="e">
        <f>#REF!</f>
        <v>#REF!</v>
      </c>
      <c r="CG2834" s="20" t="e">
        <f>#REF!</f>
        <v>#REF!</v>
      </c>
      <c r="CH2834" s="20">
        <f t="shared" si="829"/>
        <v>245.2000000000001</v>
      </c>
      <c r="CI2834" s="20">
        <f t="shared" si="829"/>
        <v>153.25</v>
      </c>
      <c r="CJ2834" s="20">
        <f t="shared" si="829"/>
        <v>490.4000000000002</v>
      </c>
      <c r="CK2834" s="20">
        <f t="shared" si="830"/>
        <v>717</v>
      </c>
      <c r="CL2834" s="20">
        <v>10</v>
      </c>
      <c r="CM2834" s="20">
        <f t="shared" si="831"/>
        <v>972.2</v>
      </c>
      <c r="CN2834" s="20" t="e">
        <f t="shared" si="832"/>
        <v>#REF!</v>
      </c>
      <c r="CS2834" s="20" t="e">
        <f t="shared" si="825"/>
        <v>#N/A</v>
      </c>
      <c r="CT2834" s="20" t="e">
        <f t="shared" si="826"/>
        <v>#N/A</v>
      </c>
      <c r="CU2834" s="20" t="e">
        <f t="shared" si="827"/>
        <v>#N/A</v>
      </c>
      <c r="CW2834" s="20">
        <f t="shared" si="833"/>
        <v>0</v>
      </c>
      <c r="CX2834" s="20">
        <f t="shared" si="833"/>
        <v>0</v>
      </c>
      <c r="CY2834" s="20">
        <f t="shared" si="833"/>
        <v>0</v>
      </c>
      <c r="CZ2834" s="20">
        <f t="shared" si="834"/>
        <v>245.2000000000001</v>
      </c>
      <c r="DA2834" s="20">
        <f t="shared" si="834"/>
        <v>153.25</v>
      </c>
      <c r="DB2834" s="20">
        <f t="shared" si="834"/>
        <v>490.4000000000002</v>
      </c>
      <c r="DE2834" s="20" t="e">
        <f t="shared" si="828"/>
        <v>#N/A</v>
      </c>
      <c r="DF2834" s="20">
        <f t="shared" si="835"/>
        <v>0</v>
      </c>
      <c r="DG2834" s="20">
        <f t="shared" si="836"/>
        <v>717</v>
      </c>
    </row>
    <row r="2835" spans="12:111">
      <c r="L2835" s="15"/>
      <c r="M2835" s="17"/>
      <c r="O2835" s="19">
        <v>2834</v>
      </c>
      <c r="P2835" s="1">
        <f t="shared" si="839"/>
        <v>8.2181696000000012E-2</v>
      </c>
      <c r="Q2835">
        <f>SUM(P$2:P2835)</f>
        <v>1039.2268953512653</v>
      </c>
      <c r="R2835" s="10">
        <f t="shared" si="837"/>
        <v>5.7527187200000003E-2</v>
      </c>
      <c r="S2835" s="10">
        <f t="shared" si="838"/>
        <v>0.10683620480000001</v>
      </c>
      <c r="T2835" s="22">
        <f>SUM(R$2:R2835)</f>
        <v>732.85882674588413</v>
      </c>
      <c r="U2835" s="22">
        <f>SUM(S$2:S2835)</f>
        <v>1345.59496395664</v>
      </c>
      <c r="X2835" s="15"/>
      <c r="CD2835" s="20">
        <v>2834</v>
      </c>
      <c r="CE2835" s="20">
        <f>V2835</f>
        <v>0</v>
      </c>
      <c r="CF2835" s="20" t="e">
        <f>#REF!</f>
        <v>#REF!</v>
      </c>
      <c r="CG2835" s="20" t="e">
        <f>#REF!</f>
        <v>#REF!</v>
      </c>
      <c r="CH2835" s="20">
        <f t="shared" si="829"/>
        <v>245.2000000000001</v>
      </c>
      <c r="CI2835" s="20">
        <f t="shared" si="829"/>
        <v>153.25</v>
      </c>
      <c r="CJ2835" s="20">
        <f t="shared" si="829"/>
        <v>490.4000000000002</v>
      </c>
      <c r="CK2835" s="20">
        <f t="shared" si="830"/>
        <v>717</v>
      </c>
      <c r="CL2835" s="20">
        <v>10</v>
      </c>
      <c r="CM2835" s="20">
        <f t="shared" si="831"/>
        <v>972.2</v>
      </c>
      <c r="CN2835" s="20" t="e">
        <f t="shared" si="832"/>
        <v>#REF!</v>
      </c>
      <c r="CS2835" s="20" t="e">
        <f t="shared" si="825"/>
        <v>#N/A</v>
      </c>
      <c r="CT2835" s="20" t="e">
        <f t="shared" si="826"/>
        <v>#N/A</v>
      </c>
      <c r="CU2835" s="20" t="e">
        <f t="shared" si="827"/>
        <v>#N/A</v>
      </c>
      <c r="CW2835" s="20">
        <f t="shared" si="833"/>
        <v>0</v>
      </c>
      <c r="CX2835" s="20">
        <f t="shared" si="833"/>
        <v>0</v>
      </c>
      <c r="CY2835" s="20">
        <f t="shared" si="833"/>
        <v>0</v>
      </c>
      <c r="CZ2835" s="20">
        <f t="shared" ref="CZ2835:DB2850" si="840">IF(CW2835-CZ2834&gt;0,CW2835,CZ2834)</f>
        <v>245.2000000000001</v>
      </c>
      <c r="DA2835" s="20">
        <f t="shared" si="840"/>
        <v>153.25</v>
      </c>
      <c r="DB2835" s="20">
        <f t="shared" si="840"/>
        <v>490.4000000000002</v>
      </c>
      <c r="DE2835" s="20" t="e">
        <f t="shared" si="828"/>
        <v>#N/A</v>
      </c>
      <c r="DF2835" s="20">
        <f t="shared" si="835"/>
        <v>0</v>
      </c>
      <c r="DG2835" s="20">
        <f t="shared" si="836"/>
        <v>717</v>
      </c>
    </row>
    <row r="2836" spans="12:111">
      <c r="L2836" s="15"/>
      <c r="M2836" s="17"/>
      <c r="O2836" s="19">
        <v>2835</v>
      </c>
      <c r="P2836" s="1">
        <f t="shared" si="839"/>
        <v>0.12322139999999998</v>
      </c>
      <c r="Q2836">
        <f>SUM(P$2:P2836)</f>
        <v>1039.3501167512652</v>
      </c>
      <c r="R2836" s="10">
        <f t="shared" si="837"/>
        <v>8.6254979999999981E-2</v>
      </c>
      <c r="S2836" s="10">
        <f t="shared" si="838"/>
        <v>0.16018781999999998</v>
      </c>
      <c r="T2836" s="22">
        <f>SUM(R$2:R2836)</f>
        <v>732.94508172588417</v>
      </c>
      <c r="U2836" s="22">
        <f>SUM(S$2:S2836)</f>
        <v>1345.7551517766399</v>
      </c>
      <c r="X2836" s="15"/>
      <c r="CD2836" s="20">
        <v>2835</v>
      </c>
      <c r="CE2836" s="20">
        <f>V2836</f>
        <v>0</v>
      </c>
      <c r="CF2836" s="20" t="e">
        <f>#REF!</f>
        <v>#REF!</v>
      </c>
      <c r="CG2836" s="20" t="e">
        <f>#REF!</f>
        <v>#REF!</v>
      </c>
      <c r="CH2836" s="20">
        <f t="shared" si="829"/>
        <v>245.2000000000001</v>
      </c>
      <c r="CI2836" s="20">
        <f t="shared" si="829"/>
        <v>153.25</v>
      </c>
      <c r="CJ2836" s="20">
        <f t="shared" si="829"/>
        <v>490.4000000000002</v>
      </c>
      <c r="CK2836" s="20">
        <f t="shared" si="830"/>
        <v>717</v>
      </c>
      <c r="CL2836" s="20">
        <v>10</v>
      </c>
      <c r="CM2836" s="20">
        <f t="shared" si="831"/>
        <v>972.2</v>
      </c>
      <c r="CN2836" s="20" t="e">
        <f t="shared" si="832"/>
        <v>#REF!</v>
      </c>
      <c r="CS2836" s="20" t="e">
        <f t="shared" si="825"/>
        <v>#N/A</v>
      </c>
      <c r="CT2836" s="20" t="e">
        <f t="shared" si="826"/>
        <v>#N/A</v>
      </c>
      <c r="CU2836" s="20" t="e">
        <f t="shared" si="827"/>
        <v>#N/A</v>
      </c>
      <c r="CW2836" s="20">
        <f t="shared" si="833"/>
        <v>0</v>
      </c>
      <c r="CX2836" s="20">
        <f t="shared" si="833"/>
        <v>0</v>
      </c>
      <c r="CY2836" s="20">
        <f t="shared" si="833"/>
        <v>0</v>
      </c>
      <c r="CZ2836" s="20">
        <f t="shared" si="840"/>
        <v>245.2000000000001</v>
      </c>
      <c r="DA2836" s="20">
        <f t="shared" si="840"/>
        <v>153.25</v>
      </c>
      <c r="DB2836" s="20">
        <f t="shared" si="840"/>
        <v>490.4000000000002</v>
      </c>
      <c r="DE2836" s="20" t="e">
        <f t="shared" si="828"/>
        <v>#N/A</v>
      </c>
      <c r="DF2836" s="20">
        <f t="shared" si="835"/>
        <v>0</v>
      </c>
      <c r="DG2836" s="20">
        <f t="shared" si="836"/>
        <v>717</v>
      </c>
    </row>
    <row r="2837" spans="12:111">
      <c r="L2837" s="15"/>
      <c r="M2837" s="17"/>
      <c r="O2837" s="19">
        <v>2836</v>
      </c>
      <c r="P2837" s="1">
        <f t="shared" si="839"/>
        <v>8.2113536000000029E-2</v>
      </c>
      <c r="Q2837">
        <f>SUM(P$2:P2837)</f>
        <v>1039.4322302872652</v>
      </c>
      <c r="R2837" s="10">
        <f t="shared" si="837"/>
        <v>5.7479475200000019E-2</v>
      </c>
      <c r="S2837" s="10">
        <f t="shared" si="838"/>
        <v>0.10674759680000004</v>
      </c>
      <c r="T2837" s="22">
        <f>SUM(R$2:R2837)</f>
        <v>733.00256120108418</v>
      </c>
      <c r="U2837" s="22">
        <f>SUM(S$2:S2837)</f>
        <v>1345.8618993734399</v>
      </c>
      <c r="X2837" s="15"/>
      <c r="CD2837" s="20">
        <v>2836</v>
      </c>
      <c r="CE2837" s="20">
        <f>V2837</f>
        <v>0</v>
      </c>
      <c r="CF2837" s="20" t="e">
        <f>#REF!</f>
        <v>#REF!</v>
      </c>
      <c r="CG2837" s="20" t="e">
        <f>#REF!</f>
        <v>#REF!</v>
      </c>
      <c r="CH2837" s="20">
        <f t="shared" si="829"/>
        <v>245.2000000000001</v>
      </c>
      <c r="CI2837" s="20">
        <f t="shared" si="829"/>
        <v>153.25</v>
      </c>
      <c r="CJ2837" s="20">
        <f t="shared" si="829"/>
        <v>490.4000000000002</v>
      </c>
      <c r="CK2837" s="20">
        <f t="shared" si="830"/>
        <v>717</v>
      </c>
      <c r="CL2837" s="20">
        <v>10</v>
      </c>
      <c r="CM2837" s="20">
        <f t="shared" si="831"/>
        <v>972.2</v>
      </c>
      <c r="CN2837" s="20" t="e">
        <f t="shared" si="832"/>
        <v>#REF!</v>
      </c>
      <c r="CS2837" s="20" t="e">
        <f t="shared" si="825"/>
        <v>#N/A</v>
      </c>
      <c r="CT2837" s="20" t="e">
        <f t="shared" si="826"/>
        <v>#N/A</v>
      </c>
      <c r="CU2837" s="20" t="e">
        <f t="shared" si="827"/>
        <v>#N/A</v>
      </c>
      <c r="CW2837" s="20">
        <f t="shared" si="833"/>
        <v>0</v>
      </c>
      <c r="CX2837" s="20">
        <f t="shared" si="833"/>
        <v>0</v>
      </c>
      <c r="CY2837" s="20">
        <f t="shared" si="833"/>
        <v>0</v>
      </c>
      <c r="CZ2837" s="20">
        <f t="shared" si="840"/>
        <v>245.2000000000001</v>
      </c>
      <c r="DA2837" s="20">
        <f t="shared" si="840"/>
        <v>153.25</v>
      </c>
      <c r="DB2837" s="20">
        <f t="shared" si="840"/>
        <v>490.4000000000002</v>
      </c>
      <c r="DE2837" s="20" t="e">
        <f t="shared" si="828"/>
        <v>#N/A</v>
      </c>
      <c r="DF2837" s="20">
        <f t="shared" si="835"/>
        <v>0</v>
      </c>
      <c r="DG2837" s="20">
        <f t="shared" si="836"/>
        <v>717</v>
      </c>
    </row>
    <row r="2838" spans="12:111">
      <c r="L2838" s="15"/>
      <c r="M2838" s="17"/>
      <c r="O2838" s="19">
        <v>2837</v>
      </c>
      <c r="P2838" s="1">
        <f t="shared" si="839"/>
        <v>8.2079503999999984E-2</v>
      </c>
      <c r="Q2838">
        <f>SUM(P$2:P2838)</f>
        <v>1039.5143097912651</v>
      </c>
      <c r="R2838" s="10">
        <f t="shared" si="837"/>
        <v>5.7455652799999986E-2</v>
      </c>
      <c r="S2838" s="10">
        <f t="shared" si="838"/>
        <v>0.10670335519999999</v>
      </c>
      <c r="T2838" s="22">
        <f>SUM(R$2:R2838)</f>
        <v>733.06001685388412</v>
      </c>
      <c r="U2838" s="22">
        <f>SUM(S$2:S2838)</f>
        <v>1345.9686027286398</v>
      </c>
      <c r="X2838" s="15"/>
      <c r="CD2838" s="20">
        <v>2837</v>
      </c>
      <c r="CE2838" s="20">
        <f>V2838</f>
        <v>0</v>
      </c>
      <c r="CF2838" s="20" t="e">
        <f>#REF!</f>
        <v>#REF!</v>
      </c>
      <c r="CG2838" s="20" t="e">
        <f>#REF!</f>
        <v>#REF!</v>
      </c>
      <c r="CH2838" s="20">
        <f t="shared" si="829"/>
        <v>245.2000000000001</v>
      </c>
      <c r="CI2838" s="20">
        <f t="shared" si="829"/>
        <v>153.25</v>
      </c>
      <c r="CJ2838" s="20">
        <f t="shared" si="829"/>
        <v>490.4000000000002</v>
      </c>
      <c r="CK2838" s="20">
        <f t="shared" si="830"/>
        <v>717</v>
      </c>
      <c r="CL2838" s="20">
        <v>10</v>
      </c>
      <c r="CM2838" s="20">
        <f t="shared" si="831"/>
        <v>972.2</v>
      </c>
      <c r="CN2838" s="20" t="e">
        <f t="shared" si="832"/>
        <v>#REF!</v>
      </c>
      <c r="CS2838" s="20" t="e">
        <f t="shared" si="825"/>
        <v>#N/A</v>
      </c>
      <c r="CT2838" s="20" t="e">
        <f t="shared" si="826"/>
        <v>#N/A</v>
      </c>
      <c r="CU2838" s="20" t="e">
        <f t="shared" si="827"/>
        <v>#N/A</v>
      </c>
      <c r="CW2838" s="20">
        <f t="shared" si="833"/>
        <v>0</v>
      </c>
      <c r="CX2838" s="20">
        <f t="shared" si="833"/>
        <v>0</v>
      </c>
      <c r="CY2838" s="20">
        <f t="shared" si="833"/>
        <v>0</v>
      </c>
      <c r="CZ2838" s="20">
        <f t="shared" si="840"/>
        <v>245.2000000000001</v>
      </c>
      <c r="DA2838" s="20">
        <f t="shared" si="840"/>
        <v>153.25</v>
      </c>
      <c r="DB2838" s="20">
        <f t="shared" si="840"/>
        <v>490.4000000000002</v>
      </c>
      <c r="DE2838" s="20" t="e">
        <f t="shared" si="828"/>
        <v>#N/A</v>
      </c>
      <c r="DF2838" s="20">
        <f t="shared" si="835"/>
        <v>0</v>
      </c>
      <c r="DG2838" s="20">
        <f t="shared" si="836"/>
        <v>717</v>
      </c>
    </row>
    <row r="2839" spans="12:111">
      <c r="L2839" s="15"/>
      <c r="M2839" s="17"/>
      <c r="O2839" s="19">
        <v>2838</v>
      </c>
      <c r="P2839" s="1">
        <f t="shared" si="839"/>
        <v>8.2045504000000005E-2</v>
      </c>
      <c r="Q2839">
        <f>SUM(P$2:P2839)</f>
        <v>1039.5963552952651</v>
      </c>
      <c r="R2839" s="10">
        <f t="shared" si="837"/>
        <v>5.7431852800000002E-2</v>
      </c>
      <c r="S2839" s="10">
        <f t="shared" si="838"/>
        <v>0.10665915520000001</v>
      </c>
      <c r="T2839" s="22">
        <f>SUM(R$2:R2839)</f>
        <v>733.11744870668417</v>
      </c>
      <c r="U2839" s="22">
        <f>SUM(S$2:S2839)</f>
        <v>1346.0752618838399</v>
      </c>
      <c r="X2839" s="15"/>
      <c r="CD2839" s="20">
        <v>2838</v>
      </c>
      <c r="CE2839" s="20">
        <f>V2839</f>
        <v>0</v>
      </c>
      <c r="CF2839" s="20" t="e">
        <f>#REF!</f>
        <v>#REF!</v>
      </c>
      <c r="CG2839" s="20" t="e">
        <f>#REF!</f>
        <v>#REF!</v>
      </c>
      <c r="CH2839" s="20">
        <f t="shared" si="829"/>
        <v>245.2000000000001</v>
      </c>
      <c r="CI2839" s="20">
        <f t="shared" si="829"/>
        <v>153.25</v>
      </c>
      <c r="CJ2839" s="20">
        <f t="shared" si="829"/>
        <v>490.4000000000002</v>
      </c>
      <c r="CK2839" s="20">
        <f t="shared" si="830"/>
        <v>717</v>
      </c>
      <c r="CL2839" s="20">
        <v>10</v>
      </c>
      <c r="CM2839" s="20">
        <f t="shared" si="831"/>
        <v>972.2</v>
      </c>
      <c r="CN2839" s="20" t="e">
        <f t="shared" si="832"/>
        <v>#REF!</v>
      </c>
      <c r="CS2839" s="20" t="e">
        <f t="shared" si="825"/>
        <v>#N/A</v>
      </c>
      <c r="CT2839" s="20" t="e">
        <f t="shared" si="826"/>
        <v>#N/A</v>
      </c>
      <c r="CU2839" s="20" t="e">
        <f t="shared" si="827"/>
        <v>#N/A</v>
      </c>
      <c r="CW2839" s="20">
        <f t="shared" si="833"/>
        <v>0</v>
      </c>
      <c r="CX2839" s="20">
        <f t="shared" si="833"/>
        <v>0</v>
      </c>
      <c r="CY2839" s="20">
        <f t="shared" si="833"/>
        <v>0</v>
      </c>
      <c r="CZ2839" s="20">
        <f t="shared" si="840"/>
        <v>245.2000000000001</v>
      </c>
      <c r="DA2839" s="20">
        <f t="shared" si="840"/>
        <v>153.25</v>
      </c>
      <c r="DB2839" s="20">
        <f t="shared" si="840"/>
        <v>490.4000000000002</v>
      </c>
      <c r="DE2839" s="20" t="e">
        <f t="shared" si="828"/>
        <v>#N/A</v>
      </c>
      <c r="DF2839" s="20">
        <f t="shared" si="835"/>
        <v>0</v>
      </c>
      <c r="DG2839" s="20">
        <f t="shared" si="836"/>
        <v>717</v>
      </c>
    </row>
    <row r="2840" spans="12:111">
      <c r="L2840" s="15"/>
      <c r="M2840" s="17"/>
      <c r="O2840" s="19">
        <v>2839</v>
      </c>
      <c r="P2840" s="1">
        <f t="shared" si="839"/>
        <v>8.201153600000001E-2</v>
      </c>
      <c r="Q2840">
        <f>SUM(P$2:P2840)</f>
        <v>1039.6783668312651</v>
      </c>
      <c r="R2840" s="10">
        <f t="shared" si="837"/>
        <v>5.7408075200000006E-2</v>
      </c>
      <c r="S2840" s="10">
        <f t="shared" si="838"/>
        <v>0.10661499680000001</v>
      </c>
      <c r="T2840" s="22">
        <f>SUM(R$2:R2840)</f>
        <v>733.17485678188416</v>
      </c>
      <c r="U2840" s="22">
        <f>SUM(S$2:S2840)</f>
        <v>1346.1818768806399</v>
      </c>
      <c r="X2840" s="15"/>
      <c r="CD2840" s="20">
        <v>2839</v>
      </c>
      <c r="CE2840" s="20">
        <f>V2840</f>
        <v>0</v>
      </c>
      <c r="CF2840" s="20" t="e">
        <f>#REF!</f>
        <v>#REF!</v>
      </c>
      <c r="CG2840" s="20" t="e">
        <f>#REF!</f>
        <v>#REF!</v>
      </c>
      <c r="CH2840" s="20">
        <f t="shared" si="829"/>
        <v>245.2000000000001</v>
      </c>
      <c r="CI2840" s="20">
        <f t="shared" si="829"/>
        <v>153.25</v>
      </c>
      <c r="CJ2840" s="20">
        <f t="shared" si="829"/>
        <v>490.4000000000002</v>
      </c>
      <c r="CK2840" s="20">
        <f t="shared" si="830"/>
        <v>717</v>
      </c>
      <c r="CL2840" s="20">
        <v>10</v>
      </c>
      <c r="CM2840" s="20">
        <f t="shared" si="831"/>
        <v>972.2</v>
      </c>
      <c r="CN2840" s="20" t="e">
        <f t="shared" si="832"/>
        <v>#REF!</v>
      </c>
      <c r="CS2840" s="20" t="e">
        <f t="shared" si="825"/>
        <v>#N/A</v>
      </c>
      <c r="CT2840" s="20" t="e">
        <f t="shared" si="826"/>
        <v>#N/A</v>
      </c>
      <c r="CU2840" s="20" t="e">
        <f t="shared" si="827"/>
        <v>#N/A</v>
      </c>
      <c r="CW2840" s="20">
        <f t="shared" si="833"/>
        <v>0</v>
      </c>
      <c r="CX2840" s="20">
        <f t="shared" si="833"/>
        <v>0</v>
      </c>
      <c r="CY2840" s="20">
        <f t="shared" si="833"/>
        <v>0</v>
      </c>
      <c r="CZ2840" s="20">
        <f t="shared" si="840"/>
        <v>245.2000000000001</v>
      </c>
      <c r="DA2840" s="20">
        <f t="shared" si="840"/>
        <v>153.25</v>
      </c>
      <c r="DB2840" s="20">
        <f t="shared" si="840"/>
        <v>490.4000000000002</v>
      </c>
      <c r="DE2840" s="20" t="e">
        <f t="shared" si="828"/>
        <v>#N/A</v>
      </c>
      <c r="DF2840" s="20">
        <f t="shared" si="835"/>
        <v>0</v>
      </c>
      <c r="DG2840" s="20">
        <f t="shared" si="836"/>
        <v>717</v>
      </c>
    </row>
    <row r="2841" spans="12:111">
      <c r="L2841" s="15"/>
      <c r="M2841" s="17"/>
      <c r="O2841" s="19">
        <v>2840</v>
      </c>
      <c r="P2841" s="1">
        <f t="shared" si="839"/>
        <v>0.12296639999999992</v>
      </c>
      <c r="Q2841">
        <f>SUM(P$2:P2841)</f>
        <v>1039.8013332312651</v>
      </c>
      <c r="R2841" s="10">
        <f t="shared" si="837"/>
        <v>8.6076479999999941E-2</v>
      </c>
      <c r="S2841" s="10">
        <f t="shared" si="838"/>
        <v>0.15985631999999991</v>
      </c>
      <c r="T2841" s="22">
        <f>SUM(R$2:R2841)</f>
        <v>733.26093326188413</v>
      </c>
      <c r="U2841" s="22">
        <f>SUM(S$2:S2841)</f>
        <v>1346.34173320064</v>
      </c>
      <c r="X2841" s="15"/>
      <c r="CD2841" s="20">
        <v>2840</v>
      </c>
      <c r="CE2841" s="20">
        <f>V2841</f>
        <v>0</v>
      </c>
      <c r="CF2841" s="20" t="e">
        <f>#REF!</f>
        <v>#REF!</v>
      </c>
      <c r="CG2841" s="20" t="e">
        <f>#REF!</f>
        <v>#REF!</v>
      </c>
      <c r="CH2841" s="20">
        <f t="shared" si="829"/>
        <v>245.2000000000001</v>
      </c>
      <c r="CI2841" s="20">
        <f t="shared" si="829"/>
        <v>153.25</v>
      </c>
      <c r="CJ2841" s="20">
        <f t="shared" si="829"/>
        <v>490.4000000000002</v>
      </c>
      <c r="CK2841" s="20">
        <f t="shared" si="830"/>
        <v>717</v>
      </c>
      <c r="CL2841" s="20">
        <v>10</v>
      </c>
      <c r="CM2841" s="20">
        <f t="shared" si="831"/>
        <v>972.2</v>
      </c>
      <c r="CN2841" s="20" t="e">
        <f t="shared" si="832"/>
        <v>#REF!</v>
      </c>
      <c r="CS2841" s="20" t="e">
        <f t="shared" si="825"/>
        <v>#N/A</v>
      </c>
      <c r="CT2841" s="20" t="e">
        <f t="shared" si="826"/>
        <v>#N/A</v>
      </c>
      <c r="CU2841" s="20" t="e">
        <f t="shared" si="827"/>
        <v>#N/A</v>
      </c>
      <c r="CW2841" s="20">
        <f t="shared" si="833"/>
        <v>0</v>
      </c>
      <c r="CX2841" s="20">
        <f t="shared" si="833"/>
        <v>0</v>
      </c>
      <c r="CY2841" s="20">
        <f t="shared" si="833"/>
        <v>0</v>
      </c>
      <c r="CZ2841" s="20">
        <f t="shared" si="840"/>
        <v>245.2000000000001</v>
      </c>
      <c r="DA2841" s="20">
        <f t="shared" si="840"/>
        <v>153.25</v>
      </c>
      <c r="DB2841" s="20">
        <f t="shared" si="840"/>
        <v>490.4000000000002</v>
      </c>
      <c r="DE2841" s="20" t="e">
        <f t="shared" si="828"/>
        <v>#N/A</v>
      </c>
      <c r="DF2841" s="20">
        <f t="shared" si="835"/>
        <v>0</v>
      </c>
      <c r="DG2841" s="20">
        <f t="shared" si="836"/>
        <v>717</v>
      </c>
    </row>
    <row r="2842" spans="12:111">
      <c r="L2842" s="15"/>
      <c r="M2842" s="17"/>
      <c r="O2842" s="19">
        <v>2841</v>
      </c>
      <c r="P2842" s="1">
        <f t="shared" si="839"/>
        <v>8.1943695999999983E-2</v>
      </c>
      <c r="Q2842">
        <f>SUM(P$2:P2842)</f>
        <v>1039.8832769272651</v>
      </c>
      <c r="R2842" s="10">
        <f t="shared" si="837"/>
        <v>5.7360587199999986E-2</v>
      </c>
      <c r="S2842" s="10">
        <f t="shared" si="838"/>
        <v>0.10652680479999999</v>
      </c>
      <c r="T2842" s="22">
        <f>SUM(R$2:R2842)</f>
        <v>733.31829384908417</v>
      </c>
      <c r="U2842" s="22">
        <f>SUM(S$2:S2842)</f>
        <v>1346.44826000544</v>
      </c>
      <c r="X2842" s="15"/>
      <c r="CD2842" s="20">
        <v>2841</v>
      </c>
      <c r="CE2842" s="20">
        <f>V2842</f>
        <v>0</v>
      </c>
      <c r="CF2842" s="20" t="e">
        <f>#REF!</f>
        <v>#REF!</v>
      </c>
      <c r="CG2842" s="20" t="e">
        <f>#REF!</f>
        <v>#REF!</v>
      </c>
      <c r="CH2842" s="20">
        <f t="shared" si="829"/>
        <v>245.2000000000001</v>
      </c>
      <c r="CI2842" s="20">
        <f t="shared" si="829"/>
        <v>153.25</v>
      </c>
      <c r="CJ2842" s="20">
        <f t="shared" si="829"/>
        <v>490.4000000000002</v>
      </c>
      <c r="CK2842" s="20">
        <f t="shared" si="830"/>
        <v>717</v>
      </c>
      <c r="CL2842" s="20">
        <v>10</v>
      </c>
      <c r="CM2842" s="20">
        <f t="shared" si="831"/>
        <v>972.2</v>
      </c>
      <c r="CN2842" s="20" t="e">
        <f t="shared" si="832"/>
        <v>#REF!</v>
      </c>
      <c r="CS2842" s="20" t="e">
        <f t="shared" si="825"/>
        <v>#N/A</v>
      </c>
      <c r="CT2842" s="20" t="e">
        <f t="shared" si="826"/>
        <v>#N/A</v>
      </c>
      <c r="CU2842" s="20" t="e">
        <f t="shared" si="827"/>
        <v>#N/A</v>
      </c>
      <c r="CW2842" s="20">
        <f t="shared" si="833"/>
        <v>0</v>
      </c>
      <c r="CX2842" s="20">
        <f t="shared" si="833"/>
        <v>0</v>
      </c>
      <c r="CY2842" s="20">
        <f t="shared" si="833"/>
        <v>0</v>
      </c>
      <c r="CZ2842" s="20">
        <f t="shared" si="840"/>
        <v>245.2000000000001</v>
      </c>
      <c r="DA2842" s="20">
        <f t="shared" si="840"/>
        <v>153.25</v>
      </c>
      <c r="DB2842" s="20">
        <f t="shared" si="840"/>
        <v>490.4000000000002</v>
      </c>
      <c r="DE2842" s="20" t="e">
        <f t="shared" si="828"/>
        <v>#N/A</v>
      </c>
      <c r="DF2842" s="20">
        <f t="shared" si="835"/>
        <v>0</v>
      </c>
      <c r="DG2842" s="20">
        <f t="shared" si="836"/>
        <v>717</v>
      </c>
    </row>
    <row r="2843" spans="12:111">
      <c r="L2843" s="15"/>
      <c r="M2843" s="17"/>
      <c r="O2843" s="19">
        <v>2842</v>
      </c>
      <c r="P2843" s="1">
        <f t="shared" si="839"/>
        <v>8.1909823999999978E-2</v>
      </c>
      <c r="Q2843">
        <f>SUM(P$2:P2843)</f>
        <v>1039.965186751265</v>
      </c>
      <c r="R2843" s="10">
        <f t="shared" si="837"/>
        <v>5.7336876799999978E-2</v>
      </c>
      <c r="S2843" s="10">
        <f t="shared" si="838"/>
        <v>0.10648277119999998</v>
      </c>
      <c r="T2843" s="22">
        <f>SUM(R$2:R2843)</f>
        <v>733.37563072588421</v>
      </c>
      <c r="U2843" s="22">
        <f>SUM(S$2:S2843)</f>
        <v>1346.5547427766401</v>
      </c>
      <c r="X2843" s="15"/>
      <c r="CD2843" s="20">
        <v>2842</v>
      </c>
      <c r="CE2843" s="20">
        <f>V2843</f>
        <v>0</v>
      </c>
      <c r="CF2843" s="20" t="e">
        <f>#REF!</f>
        <v>#REF!</v>
      </c>
      <c r="CG2843" s="20" t="e">
        <f>#REF!</f>
        <v>#REF!</v>
      </c>
      <c r="CH2843" s="20">
        <f t="shared" si="829"/>
        <v>245.2000000000001</v>
      </c>
      <c r="CI2843" s="20">
        <f t="shared" si="829"/>
        <v>153.25</v>
      </c>
      <c r="CJ2843" s="20">
        <f t="shared" si="829"/>
        <v>490.4000000000002</v>
      </c>
      <c r="CK2843" s="20">
        <f t="shared" si="830"/>
        <v>717</v>
      </c>
      <c r="CL2843" s="20">
        <v>10</v>
      </c>
      <c r="CM2843" s="20">
        <f t="shared" si="831"/>
        <v>972.2</v>
      </c>
      <c r="CN2843" s="20" t="e">
        <f t="shared" si="832"/>
        <v>#REF!</v>
      </c>
      <c r="CS2843" s="20" t="e">
        <f t="shared" si="825"/>
        <v>#N/A</v>
      </c>
      <c r="CT2843" s="20" t="e">
        <f t="shared" si="826"/>
        <v>#N/A</v>
      </c>
      <c r="CU2843" s="20" t="e">
        <f t="shared" si="827"/>
        <v>#N/A</v>
      </c>
      <c r="CW2843" s="20">
        <f t="shared" si="833"/>
        <v>0</v>
      </c>
      <c r="CX2843" s="20">
        <f t="shared" si="833"/>
        <v>0</v>
      </c>
      <c r="CY2843" s="20">
        <f t="shared" si="833"/>
        <v>0</v>
      </c>
      <c r="CZ2843" s="20">
        <f t="shared" si="840"/>
        <v>245.2000000000001</v>
      </c>
      <c r="DA2843" s="20">
        <f t="shared" si="840"/>
        <v>153.25</v>
      </c>
      <c r="DB2843" s="20">
        <f t="shared" si="840"/>
        <v>490.4000000000002</v>
      </c>
      <c r="DE2843" s="20" t="e">
        <f t="shared" si="828"/>
        <v>#N/A</v>
      </c>
      <c r="DF2843" s="20">
        <f t="shared" si="835"/>
        <v>0</v>
      </c>
      <c r="DG2843" s="20">
        <f t="shared" si="836"/>
        <v>717</v>
      </c>
    </row>
    <row r="2844" spans="12:111">
      <c r="L2844" s="15"/>
      <c r="M2844" s="17"/>
      <c r="O2844" s="19">
        <v>2843</v>
      </c>
      <c r="P2844" s="1">
        <f t="shared" si="839"/>
        <v>8.1875984000000027E-2</v>
      </c>
      <c r="Q2844">
        <f>SUM(P$2:P2844)</f>
        <v>1040.0470627352649</v>
      </c>
      <c r="R2844" s="10">
        <f t="shared" si="837"/>
        <v>5.7313188800000012E-2</v>
      </c>
      <c r="S2844" s="10">
        <f t="shared" si="838"/>
        <v>0.10643877920000004</v>
      </c>
      <c r="T2844" s="22">
        <f>SUM(R$2:R2844)</f>
        <v>733.43294391468419</v>
      </c>
      <c r="U2844" s="22">
        <f>SUM(S$2:S2844)</f>
        <v>1346.6611815558401</v>
      </c>
      <c r="X2844" s="15"/>
      <c r="CD2844" s="20">
        <v>2843</v>
      </c>
      <c r="CE2844" s="20">
        <f>V2844</f>
        <v>0</v>
      </c>
      <c r="CF2844" s="20" t="e">
        <f>#REF!</f>
        <v>#REF!</v>
      </c>
      <c r="CG2844" s="20" t="e">
        <f>#REF!</f>
        <v>#REF!</v>
      </c>
      <c r="CH2844" s="20">
        <f t="shared" si="829"/>
        <v>245.2000000000001</v>
      </c>
      <c r="CI2844" s="20">
        <f t="shared" si="829"/>
        <v>153.25</v>
      </c>
      <c r="CJ2844" s="20">
        <f t="shared" si="829"/>
        <v>490.4000000000002</v>
      </c>
      <c r="CK2844" s="20">
        <f t="shared" si="830"/>
        <v>717</v>
      </c>
      <c r="CL2844" s="20">
        <v>10</v>
      </c>
      <c r="CM2844" s="20">
        <f t="shared" si="831"/>
        <v>972.2</v>
      </c>
      <c r="CN2844" s="20" t="e">
        <f t="shared" si="832"/>
        <v>#REF!</v>
      </c>
      <c r="CS2844" s="20" t="e">
        <f t="shared" si="825"/>
        <v>#N/A</v>
      </c>
      <c r="CT2844" s="20" t="e">
        <f t="shared" si="826"/>
        <v>#N/A</v>
      </c>
      <c r="CU2844" s="20" t="e">
        <f t="shared" si="827"/>
        <v>#N/A</v>
      </c>
      <c r="CW2844" s="20">
        <f t="shared" si="833"/>
        <v>0</v>
      </c>
      <c r="CX2844" s="20">
        <f t="shared" si="833"/>
        <v>0</v>
      </c>
      <c r="CY2844" s="20">
        <f t="shared" si="833"/>
        <v>0</v>
      </c>
      <c r="CZ2844" s="20">
        <f t="shared" si="840"/>
        <v>245.2000000000001</v>
      </c>
      <c r="DA2844" s="20">
        <f t="shared" si="840"/>
        <v>153.25</v>
      </c>
      <c r="DB2844" s="20">
        <f t="shared" si="840"/>
        <v>490.4000000000002</v>
      </c>
      <c r="DE2844" s="20" t="e">
        <f t="shared" si="828"/>
        <v>#N/A</v>
      </c>
      <c r="DF2844" s="20">
        <f t="shared" si="835"/>
        <v>0</v>
      </c>
      <c r="DG2844" s="20">
        <f t="shared" si="836"/>
        <v>717</v>
      </c>
    </row>
    <row r="2845" spans="12:111">
      <c r="L2845" s="15"/>
      <c r="M2845" s="17"/>
      <c r="O2845" s="19">
        <v>2844</v>
      </c>
      <c r="P2845" s="1">
        <f t="shared" si="839"/>
        <v>8.1842175999999961E-2</v>
      </c>
      <c r="Q2845">
        <f>SUM(P$2:P2845)</f>
        <v>1040.128904911265</v>
      </c>
      <c r="R2845" s="10">
        <f t="shared" si="837"/>
        <v>5.728952319999997E-2</v>
      </c>
      <c r="S2845" s="10">
        <f t="shared" si="838"/>
        <v>0.10639482879999995</v>
      </c>
      <c r="T2845" s="22">
        <f>SUM(R$2:R2845)</f>
        <v>733.49023343788417</v>
      </c>
      <c r="U2845" s="22">
        <f>SUM(S$2:S2845)</f>
        <v>1346.7675763846401</v>
      </c>
      <c r="X2845" s="15"/>
      <c r="CD2845" s="20">
        <v>2844</v>
      </c>
      <c r="CE2845" s="20">
        <f>V2845</f>
        <v>0</v>
      </c>
      <c r="CF2845" s="20" t="e">
        <f>#REF!</f>
        <v>#REF!</v>
      </c>
      <c r="CG2845" s="20" t="e">
        <f>#REF!</f>
        <v>#REF!</v>
      </c>
      <c r="CH2845" s="20">
        <f t="shared" si="829"/>
        <v>245.2000000000001</v>
      </c>
      <c r="CI2845" s="20">
        <f t="shared" si="829"/>
        <v>153.25</v>
      </c>
      <c r="CJ2845" s="20">
        <f t="shared" si="829"/>
        <v>490.4000000000002</v>
      </c>
      <c r="CK2845" s="20">
        <f t="shared" si="830"/>
        <v>717</v>
      </c>
      <c r="CL2845" s="20">
        <v>10</v>
      </c>
      <c r="CM2845" s="20">
        <f t="shared" si="831"/>
        <v>972.2</v>
      </c>
      <c r="CN2845" s="20" t="e">
        <f t="shared" si="832"/>
        <v>#REF!</v>
      </c>
      <c r="CS2845" s="20" t="e">
        <f t="shared" si="825"/>
        <v>#N/A</v>
      </c>
      <c r="CT2845" s="20" t="e">
        <f t="shared" si="826"/>
        <v>#N/A</v>
      </c>
      <c r="CU2845" s="20" t="e">
        <f t="shared" si="827"/>
        <v>#N/A</v>
      </c>
      <c r="CW2845" s="20">
        <f t="shared" si="833"/>
        <v>0</v>
      </c>
      <c r="CX2845" s="20">
        <f t="shared" si="833"/>
        <v>0</v>
      </c>
      <c r="CY2845" s="20">
        <f t="shared" si="833"/>
        <v>0</v>
      </c>
      <c r="CZ2845" s="20">
        <f t="shared" si="840"/>
        <v>245.2000000000001</v>
      </c>
      <c r="DA2845" s="20">
        <f t="shared" si="840"/>
        <v>153.25</v>
      </c>
      <c r="DB2845" s="20">
        <f t="shared" si="840"/>
        <v>490.4000000000002</v>
      </c>
      <c r="DE2845" s="20" t="e">
        <f t="shared" si="828"/>
        <v>#N/A</v>
      </c>
      <c r="DF2845" s="20">
        <f t="shared" si="835"/>
        <v>0</v>
      </c>
      <c r="DG2845" s="20">
        <f t="shared" si="836"/>
        <v>717</v>
      </c>
    </row>
    <row r="2846" spans="12:111">
      <c r="L2846" s="15"/>
      <c r="M2846" s="17"/>
      <c r="O2846" s="19">
        <v>2845</v>
      </c>
      <c r="P2846" s="1">
        <f t="shared" si="839"/>
        <v>0.12271260000000005</v>
      </c>
      <c r="Q2846">
        <f>SUM(P$2:P2846)</f>
        <v>1040.2516175112651</v>
      </c>
      <c r="R2846" s="10">
        <f t="shared" si="837"/>
        <v>8.5898820000000028E-2</v>
      </c>
      <c r="S2846" s="10">
        <f t="shared" si="838"/>
        <v>0.15952638000000008</v>
      </c>
      <c r="T2846" s="22">
        <f>SUM(R$2:R2846)</f>
        <v>733.57613225788418</v>
      </c>
      <c r="U2846" s="22">
        <f>SUM(S$2:S2846)</f>
        <v>1346.92710276464</v>
      </c>
      <c r="X2846" s="15"/>
      <c r="CD2846" s="20">
        <v>2845</v>
      </c>
      <c r="CE2846" s="20">
        <f>V2846</f>
        <v>0</v>
      </c>
      <c r="CF2846" s="20" t="e">
        <f>#REF!</f>
        <v>#REF!</v>
      </c>
      <c r="CG2846" s="20" t="e">
        <f>#REF!</f>
        <v>#REF!</v>
      </c>
      <c r="CH2846" s="20">
        <f t="shared" si="829"/>
        <v>245.2000000000001</v>
      </c>
      <c r="CI2846" s="20">
        <f t="shared" si="829"/>
        <v>153.25</v>
      </c>
      <c r="CJ2846" s="20">
        <f t="shared" si="829"/>
        <v>490.4000000000002</v>
      </c>
      <c r="CK2846" s="20">
        <f t="shared" si="830"/>
        <v>717</v>
      </c>
      <c r="CL2846" s="20">
        <v>10</v>
      </c>
      <c r="CM2846" s="20">
        <f t="shared" si="831"/>
        <v>972.2</v>
      </c>
      <c r="CN2846" s="20" t="e">
        <f t="shared" si="832"/>
        <v>#REF!</v>
      </c>
      <c r="CS2846" s="20" t="e">
        <f t="shared" si="825"/>
        <v>#N/A</v>
      </c>
      <c r="CT2846" s="20" t="e">
        <f t="shared" si="826"/>
        <v>#N/A</v>
      </c>
      <c r="CU2846" s="20" t="e">
        <f t="shared" si="827"/>
        <v>#N/A</v>
      </c>
      <c r="CW2846" s="20">
        <f t="shared" si="833"/>
        <v>0</v>
      </c>
      <c r="CX2846" s="20">
        <f t="shared" si="833"/>
        <v>0</v>
      </c>
      <c r="CY2846" s="20">
        <f t="shared" si="833"/>
        <v>0</v>
      </c>
      <c r="CZ2846" s="20">
        <f t="shared" si="840"/>
        <v>245.2000000000001</v>
      </c>
      <c r="DA2846" s="20">
        <f t="shared" si="840"/>
        <v>153.25</v>
      </c>
      <c r="DB2846" s="20">
        <f t="shared" si="840"/>
        <v>490.4000000000002</v>
      </c>
      <c r="DE2846" s="20" t="e">
        <f t="shared" si="828"/>
        <v>#N/A</v>
      </c>
      <c r="DF2846" s="20">
        <f t="shared" si="835"/>
        <v>0</v>
      </c>
      <c r="DG2846" s="20">
        <f t="shared" si="836"/>
        <v>717</v>
      </c>
    </row>
    <row r="2847" spans="12:111">
      <c r="L2847" s="15"/>
      <c r="M2847" s="17"/>
      <c r="O2847" s="19">
        <v>2846</v>
      </c>
      <c r="P2847" s="1">
        <f t="shared" si="839"/>
        <v>8.1774656000000001E-2</v>
      </c>
      <c r="Q2847">
        <f>SUM(P$2:P2847)</f>
        <v>1040.3333921672652</v>
      </c>
      <c r="R2847" s="10">
        <f t="shared" si="837"/>
        <v>5.7242259199999999E-2</v>
      </c>
      <c r="S2847" s="10">
        <f t="shared" si="838"/>
        <v>0.10630705280000001</v>
      </c>
      <c r="T2847" s="22">
        <f>SUM(R$2:R2847)</f>
        <v>733.63337451708423</v>
      </c>
      <c r="U2847" s="22">
        <f>SUM(S$2:S2847)</f>
        <v>1347.0334098174401</v>
      </c>
      <c r="X2847" s="15"/>
      <c r="CD2847" s="20">
        <v>2846</v>
      </c>
      <c r="CE2847" s="20">
        <f>V2847</f>
        <v>0</v>
      </c>
      <c r="CF2847" s="20" t="e">
        <f>#REF!</f>
        <v>#REF!</v>
      </c>
      <c r="CG2847" s="20" t="e">
        <f>#REF!</f>
        <v>#REF!</v>
      </c>
      <c r="CH2847" s="20">
        <f t="shared" si="829"/>
        <v>245.2000000000001</v>
      </c>
      <c r="CI2847" s="20">
        <f t="shared" si="829"/>
        <v>153.25</v>
      </c>
      <c r="CJ2847" s="20">
        <f t="shared" si="829"/>
        <v>490.4000000000002</v>
      </c>
      <c r="CK2847" s="20">
        <f t="shared" si="830"/>
        <v>717</v>
      </c>
      <c r="CL2847" s="20">
        <v>10</v>
      </c>
      <c r="CM2847" s="20">
        <f t="shared" si="831"/>
        <v>972.2</v>
      </c>
      <c r="CN2847" s="20" t="e">
        <f t="shared" si="832"/>
        <v>#REF!</v>
      </c>
      <c r="CS2847" s="20" t="e">
        <f t="shared" si="825"/>
        <v>#N/A</v>
      </c>
      <c r="CT2847" s="20" t="e">
        <f t="shared" si="826"/>
        <v>#N/A</v>
      </c>
      <c r="CU2847" s="20" t="e">
        <f t="shared" si="827"/>
        <v>#N/A</v>
      </c>
      <c r="CW2847" s="20">
        <f t="shared" si="833"/>
        <v>0</v>
      </c>
      <c r="CX2847" s="20">
        <f t="shared" si="833"/>
        <v>0</v>
      </c>
      <c r="CY2847" s="20">
        <f t="shared" si="833"/>
        <v>0</v>
      </c>
      <c r="CZ2847" s="20">
        <f t="shared" si="840"/>
        <v>245.2000000000001</v>
      </c>
      <c r="DA2847" s="20">
        <f t="shared" si="840"/>
        <v>153.25</v>
      </c>
      <c r="DB2847" s="20">
        <f t="shared" si="840"/>
        <v>490.4000000000002</v>
      </c>
      <c r="DE2847" s="20" t="e">
        <f t="shared" si="828"/>
        <v>#N/A</v>
      </c>
      <c r="DF2847" s="20">
        <f t="shared" si="835"/>
        <v>0</v>
      </c>
      <c r="DG2847" s="20">
        <f t="shared" si="836"/>
        <v>717</v>
      </c>
    </row>
    <row r="2848" spans="12:111">
      <c r="L2848" s="15"/>
      <c r="M2848" s="17"/>
      <c r="O2848" s="19">
        <v>2847</v>
      </c>
      <c r="P2848" s="1">
        <f t="shared" si="839"/>
        <v>8.1740944000000024E-2</v>
      </c>
      <c r="Q2848">
        <f>SUM(P$2:P2848)</f>
        <v>1040.4151331112653</v>
      </c>
      <c r="R2848" s="10">
        <f t="shared" si="837"/>
        <v>5.7218660800000015E-2</v>
      </c>
      <c r="S2848" s="10">
        <f t="shared" si="838"/>
        <v>0.10626322720000003</v>
      </c>
      <c r="T2848" s="22">
        <f>SUM(R$2:R2848)</f>
        <v>733.69059317788424</v>
      </c>
      <c r="U2848" s="22">
        <f>SUM(S$2:S2848)</f>
        <v>1347.1396730446402</v>
      </c>
      <c r="X2848" s="15"/>
      <c r="CD2848" s="20">
        <v>2847</v>
      </c>
      <c r="CE2848" s="20">
        <f>V2848</f>
        <v>0</v>
      </c>
      <c r="CF2848" s="20" t="e">
        <f>#REF!</f>
        <v>#REF!</v>
      </c>
      <c r="CG2848" s="20" t="e">
        <f>#REF!</f>
        <v>#REF!</v>
      </c>
      <c r="CH2848" s="20">
        <f t="shared" si="829"/>
        <v>245.2000000000001</v>
      </c>
      <c r="CI2848" s="20">
        <f t="shared" si="829"/>
        <v>153.25</v>
      </c>
      <c r="CJ2848" s="20">
        <f t="shared" si="829"/>
        <v>490.4000000000002</v>
      </c>
      <c r="CK2848" s="20">
        <f t="shared" si="830"/>
        <v>717</v>
      </c>
      <c r="CL2848" s="20">
        <v>10</v>
      </c>
      <c r="CM2848" s="20">
        <f t="shared" si="831"/>
        <v>972.2</v>
      </c>
      <c r="CN2848" s="20" t="e">
        <f t="shared" si="832"/>
        <v>#REF!</v>
      </c>
      <c r="CS2848" s="20" t="e">
        <f t="shared" si="825"/>
        <v>#N/A</v>
      </c>
      <c r="CT2848" s="20" t="e">
        <f t="shared" si="826"/>
        <v>#N/A</v>
      </c>
      <c r="CU2848" s="20" t="e">
        <f t="shared" si="827"/>
        <v>#N/A</v>
      </c>
      <c r="CW2848" s="20">
        <f t="shared" si="833"/>
        <v>0</v>
      </c>
      <c r="CX2848" s="20">
        <f t="shared" si="833"/>
        <v>0</v>
      </c>
      <c r="CY2848" s="20">
        <f t="shared" si="833"/>
        <v>0</v>
      </c>
      <c r="CZ2848" s="20">
        <f t="shared" si="840"/>
        <v>245.2000000000001</v>
      </c>
      <c r="DA2848" s="20">
        <f t="shared" si="840"/>
        <v>153.25</v>
      </c>
      <c r="DB2848" s="20">
        <f t="shared" si="840"/>
        <v>490.4000000000002</v>
      </c>
      <c r="DE2848" s="20" t="e">
        <f t="shared" si="828"/>
        <v>#N/A</v>
      </c>
      <c r="DF2848" s="20">
        <f t="shared" si="835"/>
        <v>0</v>
      </c>
      <c r="DG2848" s="20">
        <f t="shared" si="836"/>
        <v>717</v>
      </c>
    </row>
    <row r="2849" spans="12:111">
      <c r="L2849" s="15"/>
      <c r="M2849" s="17"/>
      <c r="O2849" s="19">
        <v>2848</v>
      </c>
      <c r="P2849" s="1">
        <f t="shared" si="839"/>
        <v>8.1707264000000002E-2</v>
      </c>
      <c r="Q2849">
        <f>SUM(P$2:P2849)</f>
        <v>1040.4968403752653</v>
      </c>
      <c r="R2849" s="10">
        <f t="shared" si="837"/>
        <v>5.7195084799999997E-2</v>
      </c>
      <c r="S2849" s="10">
        <f t="shared" si="838"/>
        <v>0.1062194432</v>
      </c>
      <c r="T2849" s="22">
        <f>SUM(R$2:R2849)</f>
        <v>733.74778826268425</v>
      </c>
      <c r="U2849" s="22">
        <f>SUM(S$2:S2849)</f>
        <v>1347.2458924878401</v>
      </c>
      <c r="X2849" s="15"/>
      <c r="CD2849" s="20">
        <v>2848</v>
      </c>
      <c r="CE2849" s="20">
        <f>V2849</f>
        <v>0</v>
      </c>
      <c r="CF2849" s="20" t="e">
        <f>#REF!</f>
        <v>#REF!</v>
      </c>
      <c r="CG2849" s="20" t="e">
        <f>#REF!</f>
        <v>#REF!</v>
      </c>
      <c r="CH2849" s="20">
        <f t="shared" si="829"/>
        <v>245.2000000000001</v>
      </c>
      <c r="CI2849" s="20">
        <f t="shared" si="829"/>
        <v>153.25</v>
      </c>
      <c r="CJ2849" s="20">
        <f t="shared" si="829"/>
        <v>490.4000000000002</v>
      </c>
      <c r="CK2849" s="20">
        <f t="shared" si="830"/>
        <v>717</v>
      </c>
      <c r="CL2849" s="20">
        <v>10</v>
      </c>
      <c r="CM2849" s="20">
        <f t="shared" si="831"/>
        <v>972.2</v>
      </c>
      <c r="CN2849" s="20" t="e">
        <f t="shared" si="832"/>
        <v>#REF!</v>
      </c>
      <c r="CS2849" s="20" t="e">
        <f t="shared" si="825"/>
        <v>#N/A</v>
      </c>
      <c r="CT2849" s="20" t="e">
        <f t="shared" si="826"/>
        <v>#N/A</v>
      </c>
      <c r="CU2849" s="20" t="e">
        <f t="shared" si="827"/>
        <v>#N/A</v>
      </c>
      <c r="CW2849" s="20">
        <f t="shared" si="833"/>
        <v>0</v>
      </c>
      <c r="CX2849" s="20">
        <f t="shared" si="833"/>
        <v>0</v>
      </c>
      <c r="CY2849" s="20">
        <f t="shared" si="833"/>
        <v>0</v>
      </c>
      <c r="CZ2849" s="20">
        <f t="shared" si="840"/>
        <v>245.2000000000001</v>
      </c>
      <c r="DA2849" s="20">
        <f t="shared" si="840"/>
        <v>153.25</v>
      </c>
      <c r="DB2849" s="20">
        <f t="shared" si="840"/>
        <v>490.4000000000002</v>
      </c>
      <c r="DE2849" s="20" t="e">
        <f t="shared" si="828"/>
        <v>#N/A</v>
      </c>
      <c r="DF2849" s="20">
        <f t="shared" si="835"/>
        <v>0</v>
      </c>
      <c r="DG2849" s="20">
        <f t="shared" si="836"/>
        <v>717</v>
      </c>
    </row>
    <row r="2850" spans="12:111">
      <c r="L2850" s="15"/>
      <c r="M2850" s="17"/>
      <c r="O2850" s="19">
        <v>2849</v>
      </c>
      <c r="P2850" s="1">
        <f t="shared" si="839"/>
        <v>8.1673615999999963E-2</v>
      </c>
      <c r="Q2850">
        <f>SUM(P$2:P2850)</f>
        <v>1040.5785139912653</v>
      </c>
      <c r="R2850" s="10">
        <f t="shared" si="837"/>
        <v>5.7171531199999973E-2</v>
      </c>
      <c r="S2850" s="10">
        <f t="shared" si="838"/>
        <v>0.10617570079999995</v>
      </c>
      <c r="T2850" s="22">
        <f>SUM(R$2:R2850)</f>
        <v>733.80495979388422</v>
      </c>
      <c r="U2850" s="22">
        <f>SUM(S$2:S2850)</f>
        <v>1347.35206818864</v>
      </c>
      <c r="X2850" s="15"/>
      <c r="CD2850" s="20">
        <v>2849</v>
      </c>
      <c r="CE2850" s="20">
        <f>V2850</f>
        <v>0</v>
      </c>
      <c r="CF2850" s="20" t="e">
        <f>#REF!</f>
        <v>#REF!</v>
      </c>
      <c r="CG2850" s="20" t="e">
        <f>#REF!</f>
        <v>#REF!</v>
      </c>
      <c r="CH2850" s="20">
        <f t="shared" si="829"/>
        <v>245.2000000000001</v>
      </c>
      <c r="CI2850" s="20">
        <f t="shared" si="829"/>
        <v>153.25</v>
      </c>
      <c r="CJ2850" s="20">
        <f t="shared" si="829"/>
        <v>490.4000000000002</v>
      </c>
      <c r="CK2850" s="20">
        <f t="shared" si="830"/>
        <v>717</v>
      </c>
      <c r="CL2850" s="20">
        <v>10</v>
      </c>
      <c r="CM2850" s="20">
        <f t="shared" si="831"/>
        <v>972.2</v>
      </c>
      <c r="CN2850" s="20" t="e">
        <f t="shared" si="832"/>
        <v>#REF!</v>
      </c>
      <c r="CS2850" s="20" t="e">
        <f t="shared" si="825"/>
        <v>#N/A</v>
      </c>
      <c r="CT2850" s="20" t="e">
        <f t="shared" si="826"/>
        <v>#N/A</v>
      </c>
      <c r="CU2850" s="20" t="e">
        <f t="shared" si="827"/>
        <v>#N/A</v>
      </c>
      <c r="CW2850" s="20">
        <f t="shared" si="833"/>
        <v>0</v>
      </c>
      <c r="CX2850" s="20">
        <f t="shared" si="833"/>
        <v>0</v>
      </c>
      <c r="CY2850" s="20">
        <f t="shared" si="833"/>
        <v>0</v>
      </c>
      <c r="CZ2850" s="20">
        <f t="shared" si="840"/>
        <v>245.2000000000001</v>
      </c>
      <c r="DA2850" s="20">
        <f t="shared" si="840"/>
        <v>153.25</v>
      </c>
      <c r="DB2850" s="20">
        <f t="shared" si="840"/>
        <v>490.4000000000002</v>
      </c>
      <c r="DE2850" s="20" t="e">
        <f t="shared" si="828"/>
        <v>#N/A</v>
      </c>
      <c r="DF2850" s="20">
        <f t="shared" si="835"/>
        <v>0</v>
      </c>
      <c r="DG2850" s="20">
        <f t="shared" si="836"/>
        <v>717</v>
      </c>
    </row>
    <row r="2851" spans="12:111">
      <c r="L2851" s="15"/>
      <c r="M2851" s="17"/>
      <c r="O2851" s="19">
        <v>2850</v>
      </c>
      <c r="P2851" s="1">
        <f t="shared" si="839"/>
        <v>0.12246000000000001</v>
      </c>
      <c r="Q2851">
        <f>SUM(P$2:P2851)</f>
        <v>1040.7009739912653</v>
      </c>
      <c r="R2851" s="10">
        <f t="shared" si="837"/>
        <v>8.5722000000000007E-2</v>
      </c>
      <c r="S2851" s="10">
        <f t="shared" si="838"/>
        <v>0.15919800000000003</v>
      </c>
      <c r="T2851" s="22">
        <f>SUM(R$2:R2851)</f>
        <v>733.89068179388426</v>
      </c>
      <c r="U2851" s="22">
        <f>SUM(S$2:S2851)</f>
        <v>1347.5112661886401</v>
      </c>
      <c r="X2851" s="15"/>
      <c r="CD2851" s="20">
        <v>2850</v>
      </c>
      <c r="CE2851" s="20">
        <f>V2851</f>
        <v>0</v>
      </c>
      <c r="CF2851" s="20" t="e">
        <f>#REF!</f>
        <v>#REF!</v>
      </c>
      <c r="CG2851" s="20" t="e">
        <f>#REF!</f>
        <v>#REF!</v>
      </c>
      <c r="CH2851" s="20">
        <f t="shared" si="829"/>
        <v>245.2000000000001</v>
      </c>
      <c r="CI2851" s="20">
        <f t="shared" si="829"/>
        <v>153.25</v>
      </c>
      <c r="CJ2851" s="20">
        <f t="shared" si="829"/>
        <v>490.4000000000002</v>
      </c>
      <c r="CK2851" s="20">
        <f t="shared" si="830"/>
        <v>717</v>
      </c>
      <c r="CL2851" s="20">
        <v>10</v>
      </c>
      <c r="CM2851" s="20">
        <f t="shared" si="831"/>
        <v>972.2</v>
      </c>
      <c r="CN2851" s="20" t="e">
        <f t="shared" si="832"/>
        <v>#REF!</v>
      </c>
      <c r="CS2851" s="20" t="e">
        <f t="shared" si="825"/>
        <v>#N/A</v>
      </c>
      <c r="CT2851" s="20" t="e">
        <f t="shared" si="826"/>
        <v>#N/A</v>
      </c>
      <c r="CU2851" s="20" t="e">
        <f t="shared" si="827"/>
        <v>#N/A</v>
      </c>
      <c r="CW2851" s="20">
        <f t="shared" si="833"/>
        <v>0</v>
      </c>
      <c r="CX2851" s="20">
        <f t="shared" si="833"/>
        <v>0</v>
      </c>
      <c r="CY2851" s="20">
        <f t="shared" si="833"/>
        <v>0</v>
      </c>
      <c r="CZ2851" s="20">
        <f t="shared" ref="CZ2851:DB2866" si="841">IF(CW2851-CZ2850&gt;0,CW2851,CZ2850)</f>
        <v>245.2000000000001</v>
      </c>
      <c r="DA2851" s="20">
        <f t="shared" si="841"/>
        <v>153.25</v>
      </c>
      <c r="DB2851" s="20">
        <f t="shared" si="841"/>
        <v>490.4000000000002</v>
      </c>
      <c r="DE2851" s="20" t="e">
        <f t="shared" si="828"/>
        <v>#N/A</v>
      </c>
      <c r="DF2851" s="20">
        <f t="shared" si="835"/>
        <v>0</v>
      </c>
      <c r="DG2851" s="20">
        <f t="shared" si="836"/>
        <v>717</v>
      </c>
    </row>
    <row r="2852" spans="12:111">
      <c r="L2852" s="15"/>
      <c r="M2852" s="17"/>
      <c r="O2852" s="19">
        <v>2851</v>
      </c>
      <c r="P2852" s="1">
        <f t="shared" si="839"/>
        <v>8.1606415999999959E-2</v>
      </c>
      <c r="Q2852">
        <f>SUM(P$2:P2852)</f>
        <v>1040.7825804072654</v>
      </c>
      <c r="R2852" s="10">
        <f t="shared" si="837"/>
        <v>5.7124491199999967E-2</v>
      </c>
      <c r="S2852" s="10">
        <f t="shared" si="838"/>
        <v>0.10608834079999994</v>
      </c>
      <c r="T2852" s="22">
        <f>SUM(R$2:R2852)</f>
        <v>733.94780628508431</v>
      </c>
      <c r="U2852" s="22">
        <f>SUM(S$2:S2852)</f>
        <v>1347.61735452944</v>
      </c>
      <c r="X2852" s="15"/>
      <c r="CD2852" s="20">
        <v>2851</v>
      </c>
      <c r="CE2852" s="20">
        <f>V2852</f>
        <v>0</v>
      </c>
      <c r="CF2852" s="20" t="e">
        <f>#REF!</f>
        <v>#REF!</v>
      </c>
      <c r="CG2852" s="20" t="e">
        <f>#REF!</f>
        <v>#REF!</v>
      </c>
      <c r="CH2852" s="20">
        <f t="shared" si="829"/>
        <v>245.2000000000001</v>
      </c>
      <c r="CI2852" s="20">
        <f t="shared" si="829"/>
        <v>153.25</v>
      </c>
      <c r="CJ2852" s="20">
        <f t="shared" si="829"/>
        <v>490.4000000000002</v>
      </c>
      <c r="CK2852" s="20">
        <f t="shared" si="830"/>
        <v>717</v>
      </c>
      <c r="CL2852" s="20">
        <v>10</v>
      </c>
      <c r="CM2852" s="20">
        <f t="shared" si="831"/>
        <v>972.2</v>
      </c>
      <c r="CN2852" s="20" t="e">
        <f t="shared" si="832"/>
        <v>#REF!</v>
      </c>
      <c r="CS2852" s="20" t="e">
        <f t="shared" si="825"/>
        <v>#N/A</v>
      </c>
      <c r="CT2852" s="20" t="e">
        <f t="shared" si="826"/>
        <v>#N/A</v>
      </c>
      <c r="CU2852" s="20" t="e">
        <f t="shared" si="827"/>
        <v>#N/A</v>
      </c>
      <c r="CW2852" s="20">
        <f t="shared" si="833"/>
        <v>0</v>
      </c>
      <c r="CX2852" s="20">
        <f t="shared" si="833"/>
        <v>0</v>
      </c>
      <c r="CY2852" s="20">
        <f t="shared" si="833"/>
        <v>0</v>
      </c>
      <c r="CZ2852" s="20">
        <f t="shared" si="841"/>
        <v>245.2000000000001</v>
      </c>
      <c r="DA2852" s="20">
        <f t="shared" si="841"/>
        <v>153.25</v>
      </c>
      <c r="DB2852" s="20">
        <f t="shared" si="841"/>
        <v>490.4000000000002</v>
      </c>
      <c r="DE2852" s="20" t="e">
        <f t="shared" si="828"/>
        <v>#N/A</v>
      </c>
      <c r="DF2852" s="20">
        <f t="shared" si="835"/>
        <v>0</v>
      </c>
      <c r="DG2852" s="20">
        <f t="shared" si="836"/>
        <v>717</v>
      </c>
    </row>
    <row r="2853" spans="12:111">
      <c r="L2853" s="15"/>
      <c r="M2853" s="17"/>
      <c r="O2853" s="19">
        <v>2852</v>
      </c>
      <c r="P2853" s="1">
        <f t="shared" si="839"/>
        <v>8.1572864000000009E-2</v>
      </c>
      <c r="Q2853">
        <f>SUM(P$2:P2853)</f>
        <v>1040.8641532712654</v>
      </c>
      <c r="R2853" s="10">
        <f t="shared" si="837"/>
        <v>5.7101004800000001E-2</v>
      </c>
      <c r="S2853" s="10">
        <f t="shared" si="838"/>
        <v>0.10604472320000001</v>
      </c>
      <c r="T2853" s="22">
        <f>SUM(R$2:R2853)</f>
        <v>734.00490728988427</v>
      </c>
      <c r="U2853" s="22">
        <f>SUM(S$2:S2853)</f>
        <v>1347.7233992526401</v>
      </c>
      <c r="X2853" s="15"/>
      <c r="CD2853" s="20">
        <v>2852</v>
      </c>
      <c r="CE2853" s="20">
        <f>V2853</f>
        <v>0</v>
      </c>
      <c r="CF2853" s="20" t="e">
        <f>#REF!</f>
        <v>#REF!</v>
      </c>
      <c r="CG2853" s="20" t="e">
        <f>#REF!</f>
        <v>#REF!</v>
      </c>
      <c r="CH2853" s="20">
        <f t="shared" si="829"/>
        <v>245.2000000000001</v>
      </c>
      <c r="CI2853" s="20">
        <f t="shared" si="829"/>
        <v>153.25</v>
      </c>
      <c r="CJ2853" s="20">
        <f t="shared" si="829"/>
        <v>490.4000000000002</v>
      </c>
      <c r="CK2853" s="20">
        <f t="shared" si="830"/>
        <v>717</v>
      </c>
      <c r="CL2853" s="20">
        <v>10</v>
      </c>
      <c r="CM2853" s="20">
        <f t="shared" si="831"/>
        <v>972.2</v>
      </c>
      <c r="CN2853" s="20" t="e">
        <f t="shared" si="832"/>
        <v>#REF!</v>
      </c>
      <c r="CS2853" s="20" t="e">
        <f t="shared" si="825"/>
        <v>#N/A</v>
      </c>
      <c r="CT2853" s="20" t="e">
        <f t="shared" si="826"/>
        <v>#N/A</v>
      </c>
      <c r="CU2853" s="20" t="e">
        <f t="shared" si="827"/>
        <v>#N/A</v>
      </c>
      <c r="CW2853" s="20">
        <f t="shared" si="833"/>
        <v>0</v>
      </c>
      <c r="CX2853" s="20">
        <f t="shared" si="833"/>
        <v>0</v>
      </c>
      <c r="CY2853" s="20">
        <f t="shared" si="833"/>
        <v>0</v>
      </c>
      <c r="CZ2853" s="20">
        <f t="shared" si="841"/>
        <v>245.2000000000001</v>
      </c>
      <c r="DA2853" s="20">
        <f t="shared" si="841"/>
        <v>153.25</v>
      </c>
      <c r="DB2853" s="20">
        <f t="shared" si="841"/>
        <v>490.4000000000002</v>
      </c>
      <c r="DE2853" s="20" t="e">
        <f t="shared" si="828"/>
        <v>#N/A</v>
      </c>
      <c r="DF2853" s="20">
        <f t="shared" si="835"/>
        <v>0</v>
      </c>
      <c r="DG2853" s="20">
        <f t="shared" si="836"/>
        <v>717</v>
      </c>
    </row>
    <row r="2854" spans="12:111">
      <c r="L2854" s="15"/>
      <c r="M2854" s="17"/>
      <c r="O2854" s="19">
        <v>2853</v>
      </c>
      <c r="P2854" s="1">
        <f t="shared" si="839"/>
        <v>8.1539343999999986E-2</v>
      </c>
      <c r="Q2854">
        <f>SUM(P$2:P2854)</f>
        <v>1040.9456926152654</v>
      </c>
      <c r="R2854" s="10">
        <f t="shared" si="837"/>
        <v>5.7077540799999986E-2</v>
      </c>
      <c r="S2854" s="10">
        <f t="shared" si="838"/>
        <v>0.10600114719999998</v>
      </c>
      <c r="T2854" s="22">
        <f>SUM(R$2:R2854)</f>
        <v>734.06198483068431</v>
      </c>
      <c r="U2854" s="22">
        <f>SUM(S$2:S2854)</f>
        <v>1347.8294003998401</v>
      </c>
      <c r="X2854" s="15"/>
      <c r="CD2854" s="20">
        <v>2853</v>
      </c>
      <c r="CE2854" s="20">
        <f>V2854</f>
        <v>0</v>
      </c>
      <c r="CF2854" s="20" t="e">
        <f>#REF!</f>
        <v>#REF!</v>
      </c>
      <c r="CG2854" s="20" t="e">
        <f>#REF!</f>
        <v>#REF!</v>
      </c>
      <c r="CH2854" s="20">
        <f t="shared" si="829"/>
        <v>245.2000000000001</v>
      </c>
      <c r="CI2854" s="20">
        <f t="shared" si="829"/>
        <v>153.25</v>
      </c>
      <c r="CJ2854" s="20">
        <f t="shared" si="829"/>
        <v>490.4000000000002</v>
      </c>
      <c r="CK2854" s="20">
        <f t="shared" si="830"/>
        <v>717</v>
      </c>
      <c r="CL2854" s="20">
        <v>10</v>
      </c>
      <c r="CM2854" s="20">
        <f t="shared" si="831"/>
        <v>972.2</v>
      </c>
      <c r="CN2854" s="20" t="e">
        <f t="shared" si="832"/>
        <v>#REF!</v>
      </c>
      <c r="CS2854" s="20" t="e">
        <f t="shared" si="825"/>
        <v>#N/A</v>
      </c>
      <c r="CT2854" s="20" t="e">
        <f t="shared" si="826"/>
        <v>#N/A</v>
      </c>
      <c r="CU2854" s="20" t="e">
        <f t="shared" si="827"/>
        <v>#N/A</v>
      </c>
      <c r="CW2854" s="20">
        <f t="shared" si="833"/>
        <v>0</v>
      </c>
      <c r="CX2854" s="20">
        <f t="shared" si="833"/>
        <v>0</v>
      </c>
      <c r="CY2854" s="20">
        <f t="shared" si="833"/>
        <v>0</v>
      </c>
      <c r="CZ2854" s="20">
        <f t="shared" si="841"/>
        <v>245.2000000000001</v>
      </c>
      <c r="DA2854" s="20">
        <f t="shared" si="841"/>
        <v>153.25</v>
      </c>
      <c r="DB2854" s="20">
        <f t="shared" si="841"/>
        <v>490.4000000000002</v>
      </c>
      <c r="DE2854" s="20" t="e">
        <f t="shared" si="828"/>
        <v>#N/A</v>
      </c>
      <c r="DF2854" s="20">
        <f t="shared" si="835"/>
        <v>0</v>
      </c>
      <c r="DG2854" s="20">
        <f t="shared" si="836"/>
        <v>717</v>
      </c>
    </row>
    <row r="2855" spans="12:111">
      <c r="L2855" s="15"/>
      <c r="M2855" s="17"/>
      <c r="O2855" s="19">
        <v>2854</v>
      </c>
      <c r="P2855" s="1">
        <f t="shared" si="839"/>
        <v>8.1505855999999988E-2</v>
      </c>
      <c r="Q2855">
        <f>SUM(P$2:P2855)</f>
        <v>1041.0271984712654</v>
      </c>
      <c r="R2855" s="10">
        <f t="shared" si="837"/>
        <v>5.7054099199999986E-2</v>
      </c>
      <c r="S2855" s="10">
        <f t="shared" si="838"/>
        <v>0.10595761279999999</v>
      </c>
      <c r="T2855" s="22">
        <f>SUM(R$2:R2855)</f>
        <v>734.11903892988425</v>
      </c>
      <c r="U2855" s="22">
        <f>SUM(S$2:S2855)</f>
        <v>1347.9353580126401</v>
      </c>
      <c r="X2855" s="15"/>
      <c r="CD2855" s="20">
        <v>2854</v>
      </c>
      <c r="CE2855" s="20">
        <f>V2855</f>
        <v>0</v>
      </c>
      <c r="CF2855" s="20" t="e">
        <f>#REF!</f>
        <v>#REF!</v>
      </c>
      <c r="CG2855" s="20" t="e">
        <f>#REF!</f>
        <v>#REF!</v>
      </c>
      <c r="CH2855" s="20">
        <f t="shared" si="829"/>
        <v>245.2000000000001</v>
      </c>
      <c r="CI2855" s="20">
        <f t="shared" si="829"/>
        <v>153.25</v>
      </c>
      <c r="CJ2855" s="20">
        <f t="shared" si="829"/>
        <v>490.4000000000002</v>
      </c>
      <c r="CK2855" s="20">
        <f t="shared" si="830"/>
        <v>717</v>
      </c>
      <c r="CL2855" s="20">
        <v>10</v>
      </c>
      <c r="CM2855" s="20">
        <f t="shared" si="831"/>
        <v>972.2</v>
      </c>
      <c r="CN2855" s="20" t="e">
        <f t="shared" si="832"/>
        <v>#REF!</v>
      </c>
      <c r="CS2855" s="20" t="e">
        <f t="shared" si="825"/>
        <v>#N/A</v>
      </c>
      <c r="CT2855" s="20" t="e">
        <f t="shared" si="826"/>
        <v>#N/A</v>
      </c>
      <c r="CU2855" s="20" t="e">
        <f t="shared" si="827"/>
        <v>#N/A</v>
      </c>
      <c r="CW2855" s="20">
        <f t="shared" si="833"/>
        <v>0</v>
      </c>
      <c r="CX2855" s="20">
        <f t="shared" si="833"/>
        <v>0</v>
      </c>
      <c r="CY2855" s="20">
        <f t="shared" si="833"/>
        <v>0</v>
      </c>
      <c r="CZ2855" s="20">
        <f t="shared" si="841"/>
        <v>245.2000000000001</v>
      </c>
      <c r="DA2855" s="20">
        <f t="shared" si="841"/>
        <v>153.25</v>
      </c>
      <c r="DB2855" s="20">
        <f t="shared" si="841"/>
        <v>490.4000000000002</v>
      </c>
      <c r="DE2855" s="20" t="e">
        <f t="shared" si="828"/>
        <v>#N/A</v>
      </c>
      <c r="DF2855" s="20">
        <f t="shared" si="835"/>
        <v>0</v>
      </c>
      <c r="DG2855" s="20">
        <f t="shared" si="836"/>
        <v>717</v>
      </c>
    </row>
    <row r="2856" spans="12:111">
      <c r="L2856" s="15"/>
      <c r="M2856" s="17"/>
      <c r="O2856" s="19">
        <v>2855</v>
      </c>
      <c r="P2856" s="1">
        <f t="shared" si="839"/>
        <v>0.12220859999999997</v>
      </c>
      <c r="Q2856">
        <f>SUM(P$2:P2856)</f>
        <v>1041.1494070712654</v>
      </c>
      <c r="R2856" s="10">
        <f t="shared" si="837"/>
        <v>8.5546019999999973E-2</v>
      </c>
      <c r="S2856" s="10">
        <f t="shared" si="838"/>
        <v>0.15887117999999997</v>
      </c>
      <c r="T2856" s="22">
        <f>SUM(R$2:R2856)</f>
        <v>734.20458494988429</v>
      </c>
      <c r="U2856" s="22">
        <f>SUM(S$2:S2856)</f>
        <v>1348.0942291926401</v>
      </c>
      <c r="X2856" s="15"/>
      <c r="CD2856" s="20">
        <v>2855</v>
      </c>
      <c r="CE2856" s="20">
        <f>V2856</f>
        <v>0</v>
      </c>
      <c r="CF2856" s="20" t="e">
        <f>#REF!</f>
        <v>#REF!</v>
      </c>
      <c r="CG2856" s="20" t="e">
        <f>#REF!</f>
        <v>#REF!</v>
      </c>
      <c r="CH2856" s="20">
        <f t="shared" si="829"/>
        <v>245.2000000000001</v>
      </c>
      <c r="CI2856" s="20">
        <f t="shared" si="829"/>
        <v>153.25</v>
      </c>
      <c r="CJ2856" s="20">
        <f t="shared" si="829"/>
        <v>490.4000000000002</v>
      </c>
      <c r="CK2856" s="20">
        <f t="shared" si="830"/>
        <v>717</v>
      </c>
      <c r="CL2856" s="20">
        <v>10</v>
      </c>
      <c r="CM2856" s="20">
        <f t="shared" si="831"/>
        <v>972.2</v>
      </c>
      <c r="CN2856" s="20" t="e">
        <f t="shared" si="832"/>
        <v>#REF!</v>
      </c>
      <c r="CS2856" s="20" t="e">
        <f t="shared" si="825"/>
        <v>#N/A</v>
      </c>
      <c r="CT2856" s="20" t="e">
        <f t="shared" si="826"/>
        <v>#N/A</v>
      </c>
      <c r="CU2856" s="20" t="e">
        <f t="shared" si="827"/>
        <v>#N/A</v>
      </c>
      <c r="CW2856" s="20">
        <f t="shared" si="833"/>
        <v>0</v>
      </c>
      <c r="CX2856" s="20">
        <f t="shared" si="833"/>
        <v>0</v>
      </c>
      <c r="CY2856" s="20">
        <f t="shared" si="833"/>
        <v>0</v>
      </c>
      <c r="CZ2856" s="20">
        <f t="shared" si="841"/>
        <v>245.2000000000001</v>
      </c>
      <c r="DA2856" s="20">
        <f t="shared" si="841"/>
        <v>153.25</v>
      </c>
      <c r="DB2856" s="20">
        <f t="shared" si="841"/>
        <v>490.4000000000002</v>
      </c>
      <c r="DE2856" s="20" t="e">
        <f t="shared" si="828"/>
        <v>#N/A</v>
      </c>
      <c r="DF2856" s="20">
        <f t="shared" si="835"/>
        <v>0</v>
      </c>
      <c r="DG2856" s="20">
        <f t="shared" si="836"/>
        <v>717</v>
      </c>
    </row>
    <row r="2857" spans="12:111">
      <c r="L2857" s="15"/>
      <c r="M2857" s="17"/>
      <c r="O2857" s="19">
        <v>2856</v>
      </c>
      <c r="P2857" s="1">
        <f t="shared" si="839"/>
        <v>8.1438975999999969E-2</v>
      </c>
      <c r="Q2857">
        <f>SUM(P$2:P2857)</f>
        <v>1041.2308460472655</v>
      </c>
      <c r="R2857" s="10">
        <f t="shared" si="837"/>
        <v>5.7007283199999974E-2</v>
      </c>
      <c r="S2857" s="10">
        <f t="shared" si="838"/>
        <v>0.10587066879999996</v>
      </c>
      <c r="T2857" s="22">
        <f>SUM(R$2:R2857)</f>
        <v>734.26159223308434</v>
      </c>
      <c r="U2857" s="22">
        <f>SUM(S$2:S2857)</f>
        <v>1348.2000998614401</v>
      </c>
      <c r="X2857" s="15"/>
      <c r="CD2857" s="20">
        <v>2856</v>
      </c>
      <c r="CE2857" s="20">
        <f>V2857</f>
        <v>0</v>
      </c>
      <c r="CF2857" s="20" t="e">
        <f>#REF!</f>
        <v>#REF!</v>
      </c>
      <c r="CG2857" s="20" t="e">
        <f>#REF!</f>
        <v>#REF!</v>
      </c>
      <c r="CH2857" s="20">
        <f t="shared" si="829"/>
        <v>245.2000000000001</v>
      </c>
      <c r="CI2857" s="20">
        <f t="shared" si="829"/>
        <v>153.25</v>
      </c>
      <c r="CJ2857" s="20">
        <f t="shared" si="829"/>
        <v>490.4000000000002</v>
      </c>
      <c r="CK2857" s="20">
        <f t="shared" si="830"/>
        <v>717</v>
      </c>
      <c r="CL2857" s="20">
        <v>10</v>
      </c>
      <c r="CM2857" s="20">
        <f t="shared" si="831"/>
        <v>972.2</v>
      </c>
      <c r="CN2857" s="20" t="e">
        <f t="shared" si="832"/>
        <v>#REF!</v>
      </c>
      <c r="CS2857" s="20" t="e">
        <f t="shared" si="825"/>
        <v>#N/A</v>
      </c>
      <c r="CT2857" s="20" t="e">
        <f t="shared" si="826"/>
        <v>#N/A</v>
      </c>
      <c r="CU2857" s="20" t="e">
        <f t="shared" si="827"/>
        <v>#N/A</v>
      </c>
      <c r="CW2857" s="20">
        <f t="shared" si="833"/>
        <v>0</v>
      </c>
      <c r="CX2857" s="20">
        <f t="shared" si="833"/>
        <v>0</v>
      </c>
      <c r="CY2857" s="20">
        <f t="shared" si="833"/>
        <v>0</v>
      </c>
      <c r="CZ2857" s="20">
        <f t="shared" si="841"/>
        <v>245.2000000000001</v>
      </c>
      <c r="DA2857" s="20">
        <f t="shared" si="841"/>
        <v>153.25</v>
      </c>
      <c r="DB2857" s="20">
        <f t="shared" si="841"/>
        <v>490.4000000000002</v>
      </c>
      <c r="DE2857" s="20" t="e">
        <f t="shared" si="828"/>
        <v>#N/A</v>
      </c>
      <c r="DF2857" s="20">
        <f t="shared" si="835"/>
        <v>0</v>
      </c>
      <c r="DG2857" s="20">
        <f t="shared" si="836"/>
        <v>717</v>
      </c>
    </row>
    <row r="2858" spans="12:111">
      <c r="L2858" s="15"/>
      <c r="M2858" s="17"/>
      <c r="O2858" s="19">
        <v>2857</v>
      </c>
      <c r="P2858" s="1">
        <f t="shared" si="839"/>
        <v>8.1405584000000017E-2</v>
      </c>
      <c r="Q2858">
        <f>SUM(P$2:P2858)</f>
        <v>1041.3122516312656</v>
      </c>
      <c r="R2858" s="10">
        <f t="shared" si="837"/>
        <v>5.698390880000001E-2</v>
      </c>
      <c r="S2858" s="10">
        <f t="shared" si="838"/>
        <v>0.10582725920000002</v>
      </c>
      <c r="T2858" s="22">
        <f>SUM(R$2:R2858)</f>
        <v>734.31857614188436</v>
      </c>
      <c r="U2858" s="22">
        <f>SUM(S$2:S2858)</f>
        <v>1348.30592712064</v>
      </c>
      <c r="X2858" s="15"/>
      <c r="CD2858" s="20">
        <v>2857</v>
      </c>
      <c r="CE2858" s="20">
        <f>V2858</f>
        <v>0</v>
      </c>
      <c r="CF2858" s="20" t="e">
        <f>#REF!</f>
        <v>#REF!</v>
      </c>
      <c r="CG2858" s="20" t="e">
        <f>#REF!</f>
        <v>#REF!</v>
      </c>
      <c r="CH2858" s="20">
        <f t="shared" si="829"/>
        <v>245.2000000000001</v>
      </c>
      <c r="CI2858" s="20">
        <f t="shared" si="829"/>
        <v>153.25</v>
      </c>
      <c r="CJ2858" s="20">
        <f t="shared" si="829"/>
        <v>490.4000000000002</v>
      </c>
      <c r="CK2858" s="20">
        <f t="shared" si="830"/>
        <v>717</v>
      </c>
      <c r="CL2858" s="20">
        <v>10</v>
      </c>
      <c r="CM2858" s="20">
        <f t="shared" si="831"/>
        <v>972.2</v>
      </c>
      <c r="CN2858" s="20" t="e">
        <f t="shared" si="832"/>
        <v>#REF!</v>
      </c>
      <c r="CS2858" s="20" t="e">
        <f t="shared" si="825"/>
        <v>#N/A</v>
      </c>
      <c r="CT2858" s="20" t="e">
        <f t="shared" si="826"/>
        <v>#N/A</v>
      </c>
      <c r="CU2858" s="20" t="e">
        <f t="shared" si="827"/>
        <v>#N/A</v>
      </c>
      <c r="CW2858" s="20">
        <f t="shared" si="833"/>
        <v>0</v>
      </c>
      <c r="CX2858" s="20">
        <f t="shared" si="833"/>
        <v>0</v>
      </c>
      <c r="CY2858" s="20">
        <f t="shared" si="833"/>
        <v>0</v>
      </c>
      <c r="CZ2858" s="20">
        <f t="shared" si="841"/>
        <v>245.2000000000001</v>
      </c>
      <c r="DA2858" s="20">
        <f t="shared" si="841"/>
        <v>153.25</v>
      </c>
      <c r="DB2858" s="20">
        <f t="shared" si="841"/>
        <v>490.4000000000002</v>
      </c>
      <c r="DE2858" s="20" t="e">
        <f t="shared" si="828"/>
        <v>#N/A</v>
      </c>
      <c r="DF2858" s="20">
        <f t="shared" si="835"/>
        <v>0</v>
      </c>
      <c r="DG2858" s="20">
        <f t="shared" si="836"/>
        <v>717</v>
      </c>
    </row>
    <row r="2859" spans="12:111">
      <c r="L2859" s="15"/>
      <c r="M2859" s="17"/>
      <c r="O2859" s="19">
        <v>2858</v>
      </c>
      <c r="P2859" s="1">
        <f t="shared" si="839"/>
        <v>8.1372223999999993E-2</v>
      </c>
      <c r="Q2859">
        <f>SUM(P$2:P2859)</f>
        <v>1041.3936238552656</v>
      </c>
      <c r="R2859" s="10">
        <f t="shared" si="837"/>
        <v>5.6960556799999992E-2</v>
      </c>
      <c r="S2859" s="10">
        <f t="shared" si="838"/>
        <v>0.10578389119999999</v>
      </c>
      <c r="T2859" s="22">
        <f>SUM(R$2:R2859)</f>
        <v>734.37553669868441</v>
      </c>
      <c r="U2859" s="22">
        <f>SUM(S$2:S2859)</f>
        <v>1348.41171101184</v>
      </c>
      <c r="X2859" s="15"/>
      <c r="CD2859" s="20">
        <v>2858</v>
      </c>
      <c r="CE2859" s="20">
        <f>V2859</f>
        <v>0</v>
      </c>
      <c r="CF2859" s="20" t="e">
        <f>#REF!</f>
        <v>#REF!</v>
      </c>
      <c r="CG2859" s="20" t="e">
        <f>#REF!</f>
        <v>#REF!</v>
      </c>
      <c r="CH2859" s="20">
        <f t="shared" si="829"/>
        <v>245.2000000000001</v>
      </c>
      <c r="CI2859" s="20">
        <f t="shared" si="829"/>
        <v>153.25</v>
      </c>
      <c r="CJ2859" s="20">
        <f t="shared" si="829"/>
        <v>490.4000000000002</v>
      </c>
      <c r="CK2859" s="20">
        <f t="shared" si="830"/>
        <v>717</v>
      </c>
      <c r="CL2859" s="20">
        <v>10</v>
      </c>
      <c r="CM2859" s="20">
        <f t="shared" si="831"/>
        <v>972.2</v>
      </c>
      <c r="CN2859" s="20" t="e">
        <f t="shared" si="832"/>
        <v>#REF!</v>
      </c>
      <c r="CS2859" s="20" t="e">
        <f t="shared" si="825"/>
        <v>#N/A</v>
      </c>
      <c r="CT2859" s="20" t="e">
        <f t="shared" si="826"/>
        <v>#N/A</v>
      </c>
      <c r="CU2859" s="20" t="e">
        <f t="shared" si="827"/>
        <v>#N/A</v>
      </c>
      <c r="CW2859" s="20">
        <f t="shared" si="833"/>
        <v>0</v>
      </c>
      <c r="CX2859" s="20">
        <f t="shared" si="833"/>
        <v>0</v>
      </c>
      <c r="CY2859" s="20">
        <f t="shared" si="833"/>
        <v>0</v>
      </c>
      <c r="CZ2859" s="20">
        <f t="shared" si="841"/>
        <v>245.2000000000001</v>
      </c>
      <c r="DA2859" s="20">
        <f t="shared" si="841"/>
        <v>153.25</v>
      </c>
      <c r="DB2859" s="20">
        <f t="shared" si="841"/>
        <v>490.4000000000002</v>
      </c>
      <c r="DE2859" s="20" t="e">
        <f t="shared" si="828"/>
        <v>#N/A</v>
      </c>
      <c r="DF2859" s="20">
        <f t="shared" si="835"/>
        <v>0</v>
      </c>
      <c r="DG2859" s="20">
        <f t="shared" si="836"/>
        <v>717</v>
      </c>
    </row>
    <row r="2860" spans="12:111">
      <c r="L2860" s="15"/>
      <c r="M2860" s="17"/>
      <c r="O2860" s="19">
        <v>2859</v>
      </c>
      <c r="P2860" s="1">
        <f t="shared" si="839"/>
        <v>8.1338896000000022E-2</v>
      </c>
      <c r="Q2860">
        <f>SUM(P$2:P2860)</f>
        <v>1041.4749627512656</v>
      </c>
      <c r="R2860" s="10">
        <f t="shared" si="837"/>
        <v>5.693722720000001E-2</v>
      </c>
      <c r="S2860" s="10">
        <f t="shared" si="838"/>
        <v>0.10574056480000003</v>
      </c>
      <c r="T2860" s="22">
        <f>SUM(R$2:R2860)</f>
        <v>734.43247392588444</v>
      </c>
      <c r="U2860" s="22">
        <f>SUM(S$2:S2860)</f>
        <v>1348.51745157664</v>
      </c>
      <c r="X2860" s="15"/>
      <c r="CD2860" s="20">
        <v>2859</v>
      </c>
      <c r="CE2860" s="20">
        <f>V2860</f>
        <v>0</v>
      </c>
      <c r="CF2860" s="20" t="e">
        <f>#REF!</f>
        <v>#REF!</v>
      </c>
      <c r="CG2860" s="20" t="e">
        <f>#REF!</f>
        <v>#REF!</v>
      </c>
      <c r="CH2860" s="20">
        <f t="shared" si="829"/>
        <v>245.2000000000001</v>
      </c>
      <c r="CI2860" s="20">
        <f t="shared" si="829"/>
        <v>153.25</v>
      </c>
      <c r="CJ2860" s="20">
        <f t="shared" si="829"/>
        <v>490.4000000000002</v>
      </c>
      <c r="CK2860" s="20">
        <f t="shared" si="830"/>
        <v>717</v>
      </c>
      <c r="CL2860" s="20">
        <v>10</v>
      </c>
      <c r="CM2860" s="20">
        <f t="shared" si="831"/>
        <v>972.2</v>
      </c>
      <c r="CN2860" s="20" t="e">
        <f t="shared" si="832"/>
        <v>#REF!</v>
      </c>
      <c r="CS2860" s="20" t="e">
        <f t="shared" si="825"/>
        <v>#N/A</v>
      </c>
      <c r="CT2860" s="20" t="e">
        <f t="shared" si="826"/>
        <v>#N/A</v>
      </c>
      <c r="CU2860" s="20" t="e">
        <f t="shared" si="827"/>
        <v>#N/A</v>
      </c>
      <c r="CW2860" s="20">
        <f t="shared" si="833"/>
        <v>0</v>
      </c>
      <c r="CX2860" s="20">
        <f t="shared" si="833"/>
        <v>0</v>
      </c>
      <c r="CY2860" s="20">
        <f t="shared" si="833"/>
        <v>0</v>
      </c>
      <c r="CZ2860" s="20">
        <f t="shared" si="841"/>
        <v>245.2000000000001</v>
      </c>
      <c r="DA2860" s="20">
        <f t="shared" si="841"/>
        <v>153.25</v>
      </c>
      <c r="DB2860" s="20">
        <f t="shared" si="841"/>
        <v>490.4000000000002</v>
      </c>
      <c r="DE2860" s="20" t="e">
        <f t="shared" si="828"/>
        <v>#N/A</v>
      </c>
      <c r="DF2860" s="20">
        <f t="shared" si="835"/>
        <v>0</v>
      </c>
      <c r="DG2860" s="20">
        <f t="shared" si="836"/>
        <v>717</v>
      </c>
    </row>
    <row r="2861" spans="12:111">
      <c r="L2861" s="15"/>
      <c r="M2861" s="17"/>
      <c r="O2861" s="19">
        <v>2860</v>
      </c>
      <c r="P2861" s="1">
        <f t="shared" si="839"/>
        <v>0.12195839999999997</v>
      </c>
      <c r="Q2861">
        <f>SUM(P$2:P2861)</f>
        <v>1041.5969211512656</v>
      </c>
      <c r="R2861" s="10">
        <f t="shared" si="837"/>
        <v>8.5370879999999968E-2</v>
      </c>
      <c r="S2861" s="10">
        <f t="shared" si="838"/>
        <v>0.15854591999999995</v>
      </c>
      <c r="T2861" s="22">
        <f>SUM(R$2:R2861)</f>
        <v>734.51784480588447</v>
      </c>
      <c r="U2861" s="22">
        <f>SUM(S$2:S2861)</f>
        <v>1348.6759974966401</v>
      </c>
      <c r="X2861" s="15"/>
      <c r="CD2861" s="20">
        <v>2860</v>
      </c>
      <c r="CE2861" s="20">
        <f>V2861</f>
        <v>0</v>
      </c>
      <c r="CF2861" s="20" t="e">
        <f>#REF!</f>
        <v>#REF!</v>
      </c>
      <c r="CG2861" s="20" t="e">
        <f>#REF!</f>
        <v>#REF!</v>
      </c>
      <c r="CH2861" s="20">
        <f t="shared" si="829"/>
        <v>245.2000000000001</v>
      </c>
      <c r="CI2861" s="20">
        <f t="shared" si="829"/>
        <v>153.25</v>
      </c>
      <c r="CJ2861" s="20">
        <f t="shared" si="829"/>
        <v>490.4000000000002</v>
      </c>
      <c r="CK2861" s="20">
        <f t="shared" si="830"/>
        <v>717</v>
      </c>
      <c r="CL2861" s="20">
        <v>10</v>
      </c>
      <c r="CM2861" s="20">
        <f t="shared" si="831"/>
        <v>972.2</v>
      </c>
      <c r="CN2861" s="20" t="e">
        <f t="shared" si="832"/>
        <v>#REF!</v>
      </c>
      <c r="CS2861" s="20" t="e">
        <f t="shared" si="825"/>
        <v>#N/A</v>
      </c>
      <c r="CT2861" s="20" t="e">
        <f t="shared" si="826"/>
        <v>#N/A</v>
      </c>
      <c r="CU2861" s="20" t="e">
        <f t="shared" si="827"/>
        <v>#N/A</v>
      </c>
      <c r="CW2861" s="20">
        <f t="shared" si="833"/>
        <v>0</v>
      </c>
      <c r="CX2861" s="20">
        <f t="shared" si="833"/>
        <v>0</v>
      </c>
      <c r="CY2861" s="20">
        <f t="shared" si="833"/>
        <v>0</v>
      </c>
      <c r="CZ2861" s="20">
        <f t="shared" si="841"/>
        <v>245.2000000000001</v>
      </c>
      <c r="DA2861" s="20">
        <f t="shared" si="841"/>
        <v>153.25</v>
      </c>
      <c r="DB2861" s="20">
        <f t="shared" si="841"/>
        <v>490.4000000000002</v>
      </c>
      <c r="DE2861" s="20" t="e">
        <f t="shared" si="828"/>
        <v>#N/A</v>
      </c>
      <c r="DF2861" s="20">
        <f t="shared" si="835"/>
        <v>0</v>
      </c>
      <c r="DG2861" s="20">
        <f t="shared" si="836"/>
        <v>717</v>
      </c>
    </row>
    <row r="2862" spans="12:111">
      <c r="L2862" s="15"/>
      <c r="M2862" s="17"/>
      <c r="O2862" s="19">
        <v>2861</v>
      </c>
      <c r="P2862" s="1">
        <f t="shared" si="839"/>
        <v>8.1272336000000001E-2</v>
      </c>
      <c r="Q2862">
        <f>SUM(P$2:P2862)</f>
        <v>1041.6781934872656</v>
      </c>
      <c r="R2862" s="10">
        <f t="shared" si="837"/>
        <v>5.6890635199999998E-2</v>
      </c>
      <c r="S2862" s="10">
        <f t="shared" si="838"/>
        <v>0.1056540368</v>
      </c>
      <c r="T2862" s="22">
        <f>SUM(R$2:R2862)</f>
        <v>734.5747354410845</v>
      </c>
      <c r="U2862" s="22">
        <f>SUM(S$2:S2862)</f>
        <v>1348.78165153344</v>
      </c>
      <c r="X2862" s="15"/>
      <c r="CD2862" s="20">
        <v>2861</v>
      </c>
      <c r="CE2862" s="20">
        <f>V2862</f>
        <v>0</v>
      </c>
      <c r="CF2862" s="20" t="e">
        <f>#REF!</f>
        <v>#REF!</v>
      </c>
      <c r="CG2862" s="20" t="e">
        <f>#REF!</f>
        <v>#REF!</v>
      </c>
      <c r="CH2862" s="20">
        <f t="shared" si="829"/>
        <v>245.2000000000001</v>
      </c>
      <c r="CI2862" s="20">
        <f t="shared" si="829"/>
        <v>153.25</v>
      </c>
      <c r="CJ2862" s="20">
        <f t="shared" si="829"/>
        <v>490.4000000000002</v>
      </c>
      <c r="CK2862" s="20">
        <f t="shared" si="830"/>
        <v>717</v>
      </c>
      <c r="CL2862" s="20">
        <v>10</v>
      </c>
      <c r="CM2862" s="20">
        <f t="shared" si="831"/>
        <v>972.2</v>
      </c>
      <c r="CN2862" s="20" t="e">
        <f t="shared" si="832"/>
        <v>#REF!</v>
      </c>
      <c r="CS2862" s="20" t="e">
        <f t="shared" si="825"/>
        <v>#N/A</v>
      </c>
      <c r="CT2862" s="20" t="e">
        <f t="shared" si="826"/>
        <v>#N/A</v>
      </c>
      <c r="CU2862" s="20" t="e">
        <f t="shared" si="827"/>
        <v>#N/A</v>
      </c>
      <c r="CW2862" s="20">
        <f t="shared" si="833"/>
        <v>0</v>
      </c>
      <c r="CX2862" s="20">
        <f t="shared" si="833"/>
        <v>0</v>
      </c>
      <c r="CY2862" s="20">
        <f t="shared" si="833"/>
        <v>0</v>
      </c>
      <c r="CZ2862" s="20">
        <f t="shared" si="841"/>
        <v>245.2000000000001</v>
      </c>
      <c r="DA2862" s="20">
        <f t="shared" si="841"/>
        <v>153.25</v>
      </c>
      <c r="DB2862" s="20">
        <f t="shared" si="841"/>
        <v>490.4000000000002</v>
      </c>
      <c r="DE2862" s="20" t="e">
        <f t="shared" si="828"/>
        <v>#N/A</v>
      </c>
      <c r="DF2862" s="20">
        <f t="shared" si="835"/>
        <v>0</v>
      </c>
      <c r="DG2862" s="20">
        <f t="shared" si="836"/>
        <v>717</v>
      </c>
    </row>
    <row r="2863" spans="12:111">
      <c r="L2863" s="15"/>
      <c r="M2863" s="17"/>
      <c r="O2863" s="19">
        <v>2862</v>
      </c>
      <c r="P2863" s="1">
        <f t="shared" si="839"/>
        <v>8.1239104000000006E-2</v>
      </c>
      <c r="Q2863">
        <f>SUM(P$2:P2863)</f>
        <v>1041.7594325912655</v>
      </c>
      <c r="R2863" s="10">
        <f t="shared" si="837"/>
        <v>5.6867372800000003E-2</v>
      </c>
      <c r="S2863" s="10">
        <f t="shared" si="838"/>
        <v>0.10561083520000002</v>
      </c>
      <c r="T2863" s="22">
        <f>SUM(R$2:R2863)</f>
        <v>734.63160281388446</v>
      </c>
      <c r="U2863" s="22">
        <f>SUM(S$2:S2863)</f>
        <v>1348.88726236864</v>
      </c>
      <c r="X2863" s="15"/>
      <c r="CD2863" s="20">
        <v>2862</v>
      </c>
      <c r="CE2863" s="20">
        <f>V2863</f>
        <v>0</v>
      </c>
      <c r="CF2863" s="20" t="e">
        <f>#REF!</f>
        <v>#REF!</v>
      </c>
      <c r="CG2863" s="20" t="e">
        <f>#REF!</f>
        <v>#REF!</v>
      </c>
      <c r="CH2863" s="20">
        <f t="shared" si="829"/>
        <v>245.2000000000001</v>
      </c>
      <c r="CI2863" s="20">
        <f t="shared" si="829"/>
        <v>153.25</v>
      </c>
      <c r="CJ2863" s="20">
        <f t="shared" si="829"/>
        <v>490.4000000000002</v>
      </c>
      <c r="CK2863" s="20">
        <f t="shared" si="830"/>
        <v>717</v>
      </c>
      <c r="CL2863" s="20">
        <v>10</v>
      </c>
      <c r="CM2863" s="20">
        <f t="shared" si="831"/>
        <v>972.2</v>
      </c>
      <c r="CN2863" s="20" t="e">
        <f t="shared" si="832"/>
        <v>#REF!</v>
      </c>
      <c r="CS2863" s="20" t="e">
        <f t="shared" si="825"/>
        <v>#N/A</v>
      </c>
      <c r="CT2863" s="20" t="e">
        <f t="shared" si="826"/>
        <v>#N/A</v>
      </c>
      <c r="CU2863" s="20" t="e">
        <f t="shared" si="827"/>
        <v>#N/A</v>
      </c>
      <c r="CW2863" s="20">
        <f t="shared" si="833"/>
        <v>0</v>
      </c>
      <c r="CX2863" s="20">
        <f t="shared" si="833"/>
        <v>0</v>
      </c>
      <c r="CY2863" s="20">
        <f t="shared" si="833"/>
        <v>0</v>
      </c>
      <c r="CZ2863" s="20">
        <f t="shared" si="841"/>
        <v>245.2000000000001</v>
      </c>
      <c r="DA2863" s="20">
        <f t="shared" si="841"/>
        <v>153.25</v>
      </c>
      <c r="DB2863" s="20">
        <f t="shared" si="841"/>
        <v>490.4000000000002</v>
      </c>
      <c r="DE2863" s="20" t="e">
        <f t="shared" si="828"/>
        <v>#N/A</v>
      </c>
      <c r="DF2863" s="20">
        <f t="shared" si="835"/>
        <v>0</v>
      </c>
      <c r="DG2863" s="20">
        <f t="shared" si="836"/>
        <v>717</v>
      </c>
    </row>
    <row r="2864" spans="12:111">
      <c r="L2864" s="15"/>
      <c r="M2864" s="17"/>
      <c r="O2864" s="19">
        <v>2863</v>
      </c>
      <c r="P2864" s="1">
        <f t="shared" si="839"/>
        <v>8.1205904000000009E-2</v>
      </c>
      <c r="Q2864">
        <f>SUM(P$2:P2864)</f>
        <v>1041.8406384952655</v>
      </c>
      <c r="R2864" s="10">
        <f t="shared" si="837"/>
        <v>5.6844132800000002E-2</v>
      </c>
      <c r="S2864" s="10">
        <f t="shared" si="838"/>
        <v>0.10556767520000002</v>
      </c>
      <c r="T2864" s="22">
        <f>SUM(R$2:R2864)</f>
        <v>734.68844694668451</v>
      </c>
      <c r="U2864" s="22">
        <f>SUM(S$2:S2864)</f>
        <v>1348.9928300438401</v>
      </c>
      <c r="X2864" s="15"/>
      <c r="CD2864" s="20">
        <v>2863</v>
      </c>
      <c r="CE2864" s="20">
        <f>V2864</f>
        <v>0</v>
      </c>
      <c r="CF2864" s="20" t="e">
        <f>#REF!</f>
        <v>#REF!</v>
      </c>
      <c r="CG2864" s="20" t="e">
        <f>#REF!</f>
        <v>#REF!</v>
      </c>
      <c r="CH2864" s="20">
        <f t="shared" si="829"/>
        <v>245.2000000000001</v>
      </c>
      <c r="CI2864" s="20">
        <f t="shared" si="829"/>
        <v>153.25</v>
      </c>
      <c r="CJ2864" s="20">
        <f t="shared" si="829"/>
        <v>490.4000000000002</v>
      </c>
      <c r="CK2864" s="20">
        <f t="shared" si="830"/>
        <v>717</v>
      </c>
      <c r="CL2864" s="20">
        <v>10</v>
      </c>
      <c r="CM2864" s="20">
        <f t="shared" si="831"/>
        <v>972.2</v>
      </c>
      <c r="CN2864" s="20" t="e">
        <f t="shared" si="832"/>
        <v>#REF!</v>
      </c>
      <c r="CS2864" s="20" t="e">
        <f t="shared" si="825"/>
        <v>#N/A</v>
      </c>
      <c r="CT2864" s="20" t="e">
        <f t="shared" si="826"/>
        <v>#N/A</v>
      </c>
      <c r="CU2864" s="20" t="e">
        <f t="shared" si="827"/>
        <v>#N/A</v>
      </c>
      <c r="CW2864" s="20">
        <f t="shared" si="833"/>
        <v>0</v>
      </c>
      <c r="CX2864" s="20">
        <f t="shared" si="833"/>
        <v>0</v>
      </c>
      <c r="CY2864" s="20">
        <f t="shared" si="833"/>
        <v>0</v>
      </c>
      <c r="CZ2864" s="20">
        <f t="shared" si="841"/>
        <v>245.2000000000001</v>
      </c>
      <c r="DA2864" s="20">
        <f t="shared" si="841"/>
        <v>153.25</v>
      </c>
      <c r="DB2864" s="20">
        <f t="shared" si="841"/>
        <v>490.4000000000002</v>
      </c>
      <c r="DE2864" s="20" t="e">
        <f t="shared" si="828"/>
        <v>#N/A</v>
      </c>
      <c r="DF2864" s="20">
        <f t="shared" si="835"/>
        <v>0</v>
      </c>
      <c r="DG2864" s="20">
        <f t="shared" si="836"/>
        <v>717</v>
      </c>
    </row>
    <row r="2865" spans="12:111">
      <c r="L2865" s="15"/>
      <c r="M2865" s="17"/>
      <c r="O2865" s="19">
        <v>2864</v>
      </c>
      <c r="P2865" s="1">
        <f t="shared" si="839"/>
        <v>8.1172736000000009E-2</v>
      </c>
      <c r="Q2865">
        <f>SUM(P$2:P2865)</f>
        <v>1041.9218112312656</v>
      </c>
      <c r="R2865" s="10">
        <f t="shared" si="837"/>
        <v>5.6820915200000002E-2</v>
      </c>
      <c r="S2865" s="10">
        <f t="shared" si="838"/>
        <v>0.10552455680000002</v>
      </c>
      <c r="T2865" s="22">
        <f>SUM(R$2:R2865)</f>
        <v>734.74526786188449</v>
      </c>
      <c r="U2865" s="22">
        <f>SUM(S$2:S2865)</f>
        <v>1349.0983546006401</v>
      </c>
      <c r="X2865" s="15"/>
      <c r="CD2865" s="20">
        <v>2864</v>
      </c>
      <c r="CE2865" s="20">
        <f>V2865</f>
        <v>0</v>
      </c>
      <c r="CF2865" s="20" t="e">
        <f>#REF!</f>
        <v>#REF!</v>
      </c>
      <c r="CG2865" s="20" t="e">
        <f>#REF!</f>
        <v>#REF!</v>
      </c>
      <c r="CH2865" s="20">
        <f t="shared" si="829"/>
        <v>245.2000000000001</v>
      </c>
      <c r="CI2865" s="20">
        <f t="shared" si="829"/>
        <v>153.25</v>
      </c>
      <c r="CJ2865" s="20">
        <f t="shared" si="829"/>
        <v>490.4000000000002</v>
      </c>
      <c r="CK2865" s="20">
        <f t="shared" si="830"/>
        <v>717</v>
      </c>
      <c r="CL2865" s="20">
        <v>10</v>
      </c>
      <c r="CM2865" s="20">
        <f t="shared" si="831"/>
        <v>972.2</v>
      </c>
      <c r="CN2865" s="20" t="e">
        <f t="shared" si="832"/>
        <v>#REF!</v>
      </c>
      <c r="CS2865" s="20" t="e">
        <f t="shared" si="825"/>
        <v>#N/A</v>
      </c>
      <c r="CT2865" s="20" t="e">
        <f t="shared" si="826"/>
        <v>#N/A</v>
      </c>
      <c r="CU2865" s="20" t="e">
        <f t="shared" si="827"/>
        <v>#N/A</v>
      </c>
      <c r="CW2865" s="20">
        <f t="shared" si="833"/>
        <v>0</v>
      </c>
      <c r="CX2865" s="20">
        <f t="shared" si="833"/>
        <v>0</v>
      </c>
      <c r="CY2865" s="20">
        <f t="shared" si="833"/>
        <v>0</v>
      </c>
      <c r="CZ2865" s="20">
        <f t="shared" si="841"/>
        <v>245.2000000000001</v>
      </c>
      <c r="DA2865" s="20">
        <f t="shared" si="841"/>
        <v>153.25</v>
      </c>
      <c r="DB2865" s="20">
        <f t="shared" si="841"/>
        <v>490.4000000000002</v>
      </c>
      <c r="DE2865" s="20" t="e">
        <f t="shared" si="828"/>
        <v>#N/A</v>
      </c>
      <c r="DF2865" s="20">
        <f t="shared" si="835"/>
        <v>0</v>
      </c>
      <c r="DG2865" s="20">
        <f t="shared" si="836"/>
        <v>717</v>
      </c>
    </row>
    <row r="2866" spans="12:111">
      <c r="L2866" s="15"/>
      <c r="M2866" s="17"/>
      <c r="O2866" s="19">
        <v>2865</v>
      </c>
      <c r="P2866" s="1">
        <f t="shared" si="839"/>
        <v>0.1217094</v>
      </c>
      <c r="Q2866">
        <f>SUM(P$2:P2866)</f>
        <v>1042.0435206312657</v>
      </c>
      <c r="R2866" s="10">
        <f t="shared" si="837"/>
        <v>8.5196579999999994E-2</v>
      </c>
      <c r="S2866" s="10">
        <f t="shared" si="838"/>
        <v>0.15822222</v>
      </c>
      <c r="T2866" s="22">
        <f>SUM(R$2:R2866)</f>
        <v>734.83046444188449</v>
      </c>
      <c r="U2866" s="22">
        <f>SUM(S$2:S2866)</f>
        <v>1349.25657682064</v>
      </c>
      <c r="X2866" s="15"/>
      <c r="CD2866" s="20">
        <v>2865</v>
      </c>
      <c r="CE2866" s="20">
        <f>V2866</f>
        <v>0</v>
      </c>
      <c r="CF2866" s="20" t="e">
        <f>#REF!</f>
        <v>#REF!</v>
      </c>
      <c r="CG2866" s="20" t="e">
        <f>#REF!</f>
        <v>#REF!</v>
      </c>
      <c r="CH2866" s="20">
        <f t="shared" si="829"/>
        <v>245.2000000000001</v>
      </c>
      <c r="CI2866" s="20">
        <f t="shared" si="829"/>
        <v>153.25</v>
      </c>
      <c r="CJ2866" s="20">
        <f t="shared" si="829"/>
        <v>490.4000000000002</v>
      </c>
      <c r="CK2866" s="20">
        <f t="shared" si="830"/>
        <v>717</v>
      </c>
      <c r="CL2866" s="20">
        <v>10</v>
      </c>
      <c r="CM2866" s="20">
        <f t="shared" si="831"/>
        <v>972.2</v>
      </c>
      <c r="CN2866" s="20" t="e">
        <f t="shared" si="832"/>
        <v>#REF!</v>
      </c>
      <c r="CS2866" s="20" t="e">
        <f t="shared" si="825"/>
        <v>#N/A</v>
      </c>
      <c r="CT2866" s="20" t="e">
        <f t="shared" si="826"/>
        <v>#N/A</v>
      </c>
      <c r="CU2866" s="20" t="e">
        <f t="shared" si="827"/>
        <v>#N/A</v>
      </c>
      <c r="CW2866" s="20">
        <f t="shared" si="833"/>
        <v>0</v>
      </c>
      <c r="CX2866" s="20">
        <f t="shared" si="833"/>
        <v>0</v>
      </c>
      <c r="CY2866" s="20">
        <f t="shared" si="833"/>
        <v>0</v>
      </c>
      <c r="CZ2866" s="20">
        <f t="shared" si="841"/>
        <v>245.2000000000001</v>
      </c>
      <c r="DA2866" s="20">
        <f t="shared" si="841"/>
        <v>153.25</v>
      </c>
      <c r="DB2866" s="20">
        <f t="shared" si="841"/>
        <v>490.4000000000002</v>
      </c>
      <c r="DE2866" s="20" t="e">
        <f t="shared" si="828"/>
        <v>#N/A</v>
      </c>
      <c r="DF2866" s="20">
        <f t="shared" si="835"/>
        <v>0</v>
      </c>
      <c r="DG2866" s="20">
        <f t="shared" si="836"/>
        <v>717</v>
      </c>
    </row>
    <row r="2867" spans="12:111">
      <c r="L2867" s="15"/>
      <c r="M2867" s="17"/>
      <c r="O2867" s="19">
        <v>2866</v>
      </c>
      <c r="P2867" s="1">
        <f t="shared" si="839"/>
        <v>8.1106496E-2</v>
      </c>
      <c r="Q2867">
        <f>SUM(P$2:P2867)</f>
        <v>1042.1246271272657</v>
      </c>
      <c r="R2867" s="10">
        <f t="shared" si="837"/>
        <v>5.6774547199999997E-2</v>
      </c>
      <c r="S2867" s="10">
        <f t="shared" si="838"/>
        <v>0.1054384448</v>
      </c>
      <c r="T2867" s="22">
        <f>SUM(R$2:R2867)</f>
        <v>734.88723898908449</v>
      </c>
      <c r="U2867" s="22">
        <f>SUM(S$2:S2867)</f>
        <v>1349.36201526544</v>
      </c>
      <c r="X2867" s="15"/>
      <c r="CD2867" s="20">
        <v>2866</v>
      </c>
      <c r="CE2867" s="20">
        <f>V2867</f>
        <v>0</v>
      </c>
      <c r="CF2867" s="20" t="e">
        <f>#REF!</f>
        <v>#REF!</v>
      </c>
      <c r="CG2867" s="20" t="e">
        <f>#REF!</f>
        <v>#REF!</v>
      </c>
      <c r="CH2867" s="20">
        <f t="shared" si="829"/>
        <v>245.2000000000001</v>
      </c>
      <c r="CI2867" s="20">
        <f t="shared" si="829"/>
        <v>153.25</v>
      </c>
      <c r="CJ2867" s="20">
        <f t="shared" si="829"/>
        <v>490.4000000000002</v>
      </c>
      <c r="CK2867" s="20">
        <f t="shared" si="830"/>
        <v>717</v>
      </c>
      <c r="CL2867" s="20">
        <v>10</v>
      </c>
      <c r="CM2867" s="20">
        <f t="shared" si="831"/>
        <v>972.2</v>
      </c>
      <c r="CN2867" s="20" t="e">
        <f t="shared" si="832"/>
        <v>#REF!</v>
      </c>
      <c r="CS2867" s="20" t="e">
        <f t="shared" si="825"/>
        <v>#N/A</v>
      </c>
      <c r="CT2867" s="20" t="e">
        <f t="shared" si="826"/>
        <v>#N/A</v>
      </c>
      <c r="CU2867" s="20" t="e">
        <f t="shared" si="827"/>
        <v>#N/A</v>
      </c>
      <c r="CW2867" s="20">
        <f t="shared" si="833"/>
        <v>0</v>
      </c>
      <c r="CX2867" s="20">
        <f t="shared" si="833"/>
        <v>0</v>
      </c>
      <c r="CY2867" s="20">
        <f t="shared" si="833"/>
        <v>0</v>
      </c>
      <c r="CZ2867" s="20">
        <f t="shared" ref="CZ2867:DB2882" si="842">IF(CW2867-CZ2866&gt;0,CW2867,CZ2866)</f>
        <v>245.2000000000001</v>
      </c>
      <c r="DA2867" s="20">
        <f t="shared" si="842"/>
        <v>153.25</v>
      </c>
      <c r="DB2867" s="20">
        <f t="shared" si="842"/>
        <v>490.4000000000002</v>
      </c>
      <c r="DE2867" s="20" t="e">
        <f t="shared" si="828"/>
        <v>#N/A</v>
      </c>
      <c r="DF2867" s="20">
        <f t="shared" si="835"/>
        <v>0</v>
      </c>
      <c r="DG2867" s="20">
        <f t="shared" si="836"/>
        <v>717</v>
      </c>
    </row>
    <row r="2868" spans="12:111">
      <c r="L2868" s="15"/>
      <c r="M2868" s="17"/>
      <c r="O2868" s="19">
        <v>2867</v>
      </c>
      <c r="P2868" s="1">
        <f t="shared" si="839"/>
        <v>8.1073423999999977E-2</v>
      </c>
      <c r="Q2868">
        <f>SUM(P$2:P2868)</f>
        <v>1042.2057005512656</v>
      </c>
      <c r="R2868" s="10">
        <f t="shared" si="837"/>
        <v>5.6751396799999979E-2</v>
      </c>
      <c r="S2868" s="10">
        <f t="shared" si="838"/>
        <v>0.10539545119999998</v>
      </c>
      <c r="T2868" s="22">
        <f>SUM(R$2:R2868)</f>
        <v>734.94399038588449</v>
      </c>
      <c r="U2868" s="22">
        <f>SUM(S$2:S2868)</f>
        <v>1349.46741071664</v>
      </c>
      <c r="X2868" s="15"/>
      <c r="CD2868" s="20">
        <v>2867</v>
      </c>
      <c r="CE2868" s="20">
        <f>V2868</f>
        <v>0</v>
      </c>
      <c r="CF2868" s="20" t="e">
        <f>#REF!</f>
        <v>#REF!</v>
      </c>
      <c r="CG2868" s="20" t="e">
        <f>#REF!</f>
        <v>#REF!</v>
      </c>
      <c r="CH2868" s="20">
        <f t="shared" si="829"/>
        <v>245.2000000000001</v>
      </c>
      <c r="CI2868" s="20">
        <f t="shared" si="829"/>
        <v>153.25</v>
      </c>
      <c r="CJ2868" s="20">
        <f t="shared" si="829"/>
        <v>490.4000000000002</v>
      </c>
      <c r="CK2868" s="20">
        <f t="shared" si="830"/>
        <v>717</v>
      </c>
      <c r="CL2868" s="20">
        <v>10</v>
      </c>
      <c r="CM2868" s="20">
        <f t="shared" si="831"/>
        <v>972.2</v>
      </c>
      <c r="CN2868" s="20" t="e">
        <f t="shared" si="832"/>
        <v>#REF!</v>
      </c>
      <c r="CS2868" s="20" t="e">
        <f t="shared" si="825"/>
        <v>#N/A</v>
      </c>
      <c r="CT2868" s="20" t="e">
        <f t="shared" si="826"/>
        <v>#N/A</v>
      </c>
      <c r="CU2868" s="20" t="e">
        <f t="shared" si="827"/>
        <v>#N/A</v>
      </c>
      <c r="CW2868" s="20">
        <f t="shared" si="833"/>
        <v>0</v>
      </c>
      <c r="CX2868" s="20">
        <f t="shared" si="833"/>
        <v>0</v>
      </c>
      <c r="CY2868" s="20">
        <f t="shared" si="833"/>
        <v>0</v>
      </c>
      <c r="CZ2868" s="20">
        <f t="shared" si="842"/>
        <v>245.2000000000001</v>
      </c>
      <c r="DA2868" s="20">
        <f t="shared" si="842"/>
        <v>153.25</v>
      </c>
      <c r="DB2868" s="20">
        <f t="shared" si="842"/>
        <v>490.4000000000002</v>
      </c>
      <c r="DE2868" s="20" t="e">
        <f t="shared" si="828"/>
        <v>#N/A</v>
      </c>
      <c r="DF2868" s="20">
        <f t="shared" si="835"/>
        <v>0</v>
      </c>
      <c r="DG2868" s="20">
        <f t="shared" si="836"/>
        <v>717</v>
      </c>
    </row>
    <row r="2869" spans="12:111">
      <c r="L2869" s="15"/>
      <c r="M2869" s="17"/>
      <c r="O2869" s="19">
        <v>2868</v>
      </c>
      <c r="P2869" s="1">
        <f t="shared" si="839"/>
        <v>8.1040384000000007E-2</v>
      </c>
      <c r="Q2869">
        <f>SUM(P$2:P2869)</f>
        <v>1042.2867409352657</v>
      </c>
      <c r="R2869" s="10">
        <f t="shared" si="837"/>
        <v>5.6728268800000002E-2</v>
      </c>
      <c r="S2869" s="10">
        <f t="shared" si="838"/>
        <v>0.10535249920000002</v>
      </c>
      <c r="T2869" s="22">
        <f>SUM(R$2:R2869)</f>
        <v>735.00071865468453</v>
      </c>
      <c r="U2869" s="22">
        <f>SUM(S$2:S2869)</f>
        <v>1349.57276321584</v>
      </c>
      <c r="X2869" s="15"/>
      <c r="CD2869" s="20">
        <v>2868</v>
      </c>
      <c r="CE2869" s="20">
        <f>V2869</f>
        <v>0</v>
      </c>
      <c r="CF2869" s="20" t="e">
        <f>#REF!</f>
        <v>#REF!</v>
      </c>
      <c r="CG2869" s="20" t="e">
        <f>#REF!</f>
        <v>#REF!</v>
      </c>
      <c r="CH2869" s="20">
        <f t="shared" si="829"/>
        <v>245.2000000000001</v>
      </c>
      <c r="CI2869" s="20">
        <f t="shared" si="829"/>
        <v>153.25</v>
      </c>
      <c r="CJ2869" s="20">
        <f t="shared" si="829"/>
        <v>490.4000000000002</v>
      </c>
      <c r="CK2869" s="20">
        <f t="shared" si="830"/>
        <v>717</v>
      </c>
      <c r="CL2869" s="20">
        <v>10</v>
      </c>
      <c r="CM2869" s="20">
        <f t="shared" si="831"/>
        <v>972.2</v>
      </c>
      <c r="CN2869" s="20" t="e">
        <f t="shared" si="832"/>
        <v>#REF!</v>
      </c>
      <c r="CS2869" s="20" t="e">
        <f t="shared" si="825"/>
        <v>#N/A</v>
      </c>
      <c r="CT2869" s="20" t="e">
        <f t="shared" si="826"/>
        <v>#N/A</v>
      </c>
      <c r="CU2869" s="20" t="e">
        <f t="shared" si="827"/>
        <v>#N/A</v>
      </c>
      <c r="CW2869" s="20">
        <f t="shared" si="833"/>
        <v>0</v>
      </c>
      <c r="CX2869" s="20">
        <f t="shared" si="833"/>
        <v>0</v>
      </c>
      <c r="CY2869" s="20">
        <f t="shared" si="833"/>
        <v>0</v>
      </c>
      <c r="CZ2869" s="20">
        <f t="shared" si="842"/>
        <v>245.2000000000001</v>
      </c>
      <c r="DA2869" s="20">
        <f t="shared" si="842"/>
        <v>153.25</v>
      </c>
      <c r="DB2869" s="20">
        <f t="shared" si="842"/>
        <v>490.4000000000002</v>
      </c>
      <c r="DE2869" s="20" t="e">
        <f t="shared" si="828"/>
        <v>#N/A</v>
      </c>
      <c r="DF2869" s="20">
        <f t="shared" si="835"/>
        <v>0</v>
      </c>
      <c r="DG2869" s="20">
        <f t="shared" si="836"/>
        <v>717</v>
      </c>
    </row>
    <row r="2870" spans="12:111">
      <c r="L2870" s="15"/>
      <c r="M2870" s="17"/>
      <c r="O2870" s="19">
        <v>2869</v>
      </c>
      <c r="P2870" s="1">
        <f t="shared" si="839"/>
        <v>8.1007375999999964E-2</v>
      </c>
      <c r="Q2870">
        <f>SUM(P$2:P2870)</f>
        <v>1042.3677483112656</v>
      </c>
      <c r="R2870" s="10">
        <f t="shared" si="837"/>
        <v>5.6705163199999971E-2</v>
      </c>
      <c r="S2870" s="10">
        <f t="shared" si="838"/>
        <v>0.10530958879999995</v>
      </c>
      <c r="T2870" s="22">
        <f>SUM(R$2:R2870)</f>
        <v>735.05742381788457</v>
      </c>
      <c r="U2870" s="22">
        <f>SUM(S$2:S2870)</f>
        <v>1349.6780728046401</v>
      </c>
      <c r="X2870" s="15"/>
      <c r="CD2870" s="20">
        <v>2869</v>
      </c>
      <c r="CE2870" s="20">
        <f>V2870</f>
        <v>0</v>
      </c>
      <c r="CF2870" s="20" t="e">
        <f>#REF!</f>
        <v>#REF!</v>
      </c>
      <c r="CG2870" s="20" t="e">
        <f>#REF!</f>
        <v>#REF!</v>
      </c>
      <c r="CH2870" s="20">
        <f t="shared" si="829"/>
        <v>245.2000000000001</v>
      </c>
      <c r="CI2870" s="20">
        <f t="shared" si="829"/>
        <v>153.25</v>
      </c>
      <c r="CJ2870" s="20">
        <f t="shared" si="829"/>
        <v>490.4000000000002</v>
      </c>
      <c r="CK2870" s="20">
        <f t="shared" si="830"/>
        <v>717</v>
      </c>
      <c r="CL2870" s="20">
        <v>10</v>
      </c>
      <c r="CM2870" s="20">
        <f t="shared" si="831"/>
        <v>972.2</v>
      </c>
      <c r="CN2870" s="20" t="e">
        <f t="shared" si="832"/>
        <v>#REF!</v>
      </c>
      <c r="CS2870" s="20" t="e">
        <f t="shared" si="825"/>
        <v>#N/A</v>
      </c>
      <c r="CT2870" s="20" t="e">
        <f t="shared" si="826"/>
        <v>#N/A</v>
      </c>
      <c r="CU2870" s="20" t="e">
        <f t="shared" si="827"/>
        <v>#N/A</v>
      </c>
      <c r="CW2870" s="20">
        <f t="shared" si="833"/>
        <v>0</v>
      </c>
      <c r="CX2870" s="20">
        <f t="shared" si="833"/>
        <v>0</v>
      </c>
      <c r="CY2870" s="20">
        <f t="shared" si="833"/>
        <v>0</v>
      </c>
      <c r="CZ2870" s="20">
        <f t="shared" si="842"/>
        <v>245.2000000000001</v>
      </c>
      <c r="DA2870" s="20">
        <f t="shared" si="842"/>
        <v>153.25</v>
      </c>
      <c r="DB2870" s="20">
        <f t="shared" si="842"/>
        <v>490.4000000000002</v>
      </c>
      <c r="DE2870" s="20" t="e">
        <f t="shared" si="828"/>
        <v>#N/A</v>
      </c>
      <c r="DF2870" s="20">
        <f t="shared" si="835"/>
        <v>0</v>
      </c>
      <c r="DG2870" s="20">
        <f t="shared" si="836"/>
        <v>717</v>
      </c>
    </row>
    <row r="2871" spans="12:111">
      <c r="L2871" s="15"/>
      <c r="M2871" s="17"/>
      <c r="O2871" s="19">
        <v>2870</v>
      </c>
      <c r="P2871" s="1">
        <f t="shared" si="839"/>
        <v>0.12146160000000004</v>
      </c>
      <c r="Q2871">
        <f>SUM(P$2:P2871)</f>
        <v>1042.4892099112656</v>
      </c>
      <c r="R2871" s="10">
        <f t="shared" si="837"/>
        <v>8.5023120000000021E-2</v>
      </c>
      <c r="S2871" s="10">
        <f t="shared" si="838"/>
        <v>0.15790008000000005</v>
      </c>
      <c r="T2871" s="22">
        <f>SUM(R$2:R2871)</f>
        <v>735.14244693788453</v>
      </c>
      <c r="U2871" s="22">
        <f>SUM(S$2:S2871)</f>
        <v>1349.8359728846401</v>
      </c>
      <c r="X2871" s="15"/>
      <c r="CD2871" s="20">
        <v>2870</v>
      </c>
      <c r="CE2871" s="20">
        <f>V2871</f>
        <v>0</v>
      </c>
      <c r="CF2871" s="20" t="e">
        <f>#REF!</f>
        <v>#REF!</v>
      </c>
      <c r="CG2871" s="20" t="e">
        <f>#REF!</f>
        <v>#REF!</v>
      </c>
      <c r="CH2871" s="20">
        <f t="shared" si="829"/>
        <v>245.2000000000001</v>
      </c>
      <c r="CI2871" s="20">
        <f t="shared" si="829"/>
        <v>153.25</v>
      </c>
      <c r="CJ2871" s="20">
        <f t="shared" si="829"/>
        <v>490.4000000000002</v>
      </c>
      <c r="CK2871" s="20">
        <f t="shared" si="830"/>
        <v>717</v>
      </c>
      <c r="CL2871" s="20">
        <v>10</v>
      </c>
      <c r="CM2871" s="20">
        <f t="shared" si="831"/>
        <v>972.2</v>
      </c>
      <c r="CN2871" s="20" t="e">
        <f t="shared" si="832"/>
        <v>#REF!</v>
      </c>
      <c r="CS2871" s="20" t="e">
        <f t="shared" si="825"/>
        <v>#N/A</v>
      </c>
      <c r="CT2871" s="20" t="e">
        <f t="shared" si="826"/>
        <v>#N/A</v>
      </c>
      <c r="CU2871" s="20" t="e">
        <f t="shared" si="827"/>
        <v>#N/A</v>
      </c>
      <c r="CW2871" s="20">
        <f t="shared" si="833"/>
        <v>0</v>
      </c>
      <c r="CX2871" s="20">
        <f t="shared" si="833"/>
        <v>0</v>
      </c>
      <c r="CY2871" s="20">
        <f t="shared" si="833"/>
        <v>0</v>
      </c>
      <c r="CZ2871" s="20">
        <f t="shared" si="842"/>
        <v>245.2000000000001</v>
      </c>
      <c r="DA2871" s="20">
        <f t="shared" si="842"/>
        <v>153.25</v>
      </c>
      <c r="DB2871" s="20">
        <f t="shared" si="842"/>
        <v>490.4000000000002</v>
      </c>
      <c r="DE2871" s="20" t="e">
        <f t="shared" si="828"/>
        <v>#N/A</v>
      </c>
      <c r="DF2871" s="20">
        <f t="shared" si="835"/>
        <v>0</v>
      </c>
      <c r="DG2871" s="20">
        <f t="shared" si="836"/>
        <v>717</v>
      </c>
    </row>
    <row r="2872" spans="12:111">
      <c r="L2872" s="15"/>
      <c r="M2872" s="17"/>
      <c r="O2872" s="19">
        <v>2871</v>
      </c>
      <c r="P2872" s="1">
        <f t="shared" si="839"/>
        <v>8.0941455999999995E-2</v>
      </c>
      <c r="Q2872">
        <f>SUM(P$2:P2872)</f>
        <v>1042.5701513672655</v>
      </c>
      <c r="R2872" s="10">
        <f t="shared" si="837"/>
        <v>5.6659019199999994E-2</v>
      </c>
      <c r="S2872" s="10">
        <f t="shared" si="838"/>
        <v>0.1052238928</v>
      </c>
      <c r="T2872" s="22">
        <f>SUM(R$2:R2872)</f>
        <v>735.1991059570845</v>
      </c>
      <c r="U2872" s="22">
        <f>SUM(S$2:S2872)</f>
        <v>1349.9411967774402</v>
      </c>
      <c r="X2872" s="15"/>
      <c r="CD2872" s="20">
        <v>2871</v>
      </c>
      <c r="CE2872" s="20">
        <f>V2872</f>
        <v>0</v>
      </c>
      <c r="CF2872" s="20" t="e">
        <f>#REF!</f>
        <v>#REF!</v>
      </c>
      <c r="CG2872" s="20" t="e">
        <f>#REF!</f>
        <v>#REF!</v>
      </c>
      <c r="CH2872" s="20">
        <f t="shared" si="829"/>
        <v>245.2000000000001</v>
      </c>
      <c r="CI2872" s="20">
        <f t="shared" si="829"/>
        <v>153.25</v>
      </c>
      <c r="CJ2872" s="20">
        <f t="shared" si="829"/>
        <v>490.4000000000002</v>
      </c>
      <c r="CK2872" s="20">
        <f t="shared" si="830"/>
        <v>717</v>
      </c>
      <c r="CL2872" s="20">
        <v>10</v>
      </c>
      <c r="CM2872" s="20">
        <f t="shared" si="831"/>
        <v>972.2</v>
      </c>
      <c r="CN2872" s="20" t="e">
        <f t="shared" si="832"/>
        <v>#REF!</v>
      </c>
      <c r="CS2872" s="20" t="e">
        <f t="shared" si="825"/>
        <v>#N/A</v>
      </c>
      <c r="CT2872" s="20" t="e">
        <f t="shared" si="826"/>
        <v>#N/A</v>
      </c>
      <c r="CU2872" s="20" t="e">
        <f t="shared" si="827"/>
        <v>#N/A</v>
      </c>
      <c r="CW2872" s="20">
        <f t="shared" si="833"/>
        <v>0</v>
      </c>
      <c r="CX2872" s="20">
        <f t="shared" si="833"/>
        <v>0</v>
      </c>
      <c r="CY2872" s="20">
        <f t="shared" si="833"/>
        <v>0</v>
      </c>
      <c r="CZ2872" s="20">
        <f t="shared" si="842"/>
        <v>245.2000000000001</v>
      </c>
      <c r="DA2872" s="20">
        <f t="shared" si="842"/>
        <v>153.25</v>
      </c>
      <c r="DB2872" s="20">
        <f t="shared" si="842"/>
        <v>490.4000000000002</v>
      </c>
      <c r="DE2872" s="20" t="e">
        <f t="shared" si="828"/>
        <v>#N/A</v>
      </c>
      <c r="DF2872" s="20">
        <f t="shared" si="835"/>
        <v>0</v>
      </c>
      <c r="DG2872" s="20">
        <f t="shared" si="836"/>
        <v>717</v>
      </c>
    </row>
    <row r="2873" spans="12:111">
      <c r="L2873" s="15"/>
      <c r="M2873" s="17"/>
      <c r="O2873" s="19">
        <v>2872</v>
      </c>
      <c r="P2873" s="1">
        <f t="shared" si="839"/>
        <v>8.0908544000000041E-2</v>
      </c>
      <c r="Q2873">
        <f>SUM(P$2:P2873)</f>
        <v>1042.6510599112655</v>
      </c>
      <c r="R2873" s="10">
        <f t="shared" si="837"/>
        <v>5.6635980800000027E-2</v>
      </c>
      <c r="S2873" s="10">
        <f t="shared" si="838"/>
        <v>0.10518110720000005</v>
      </c>
      <c r="T2873" s="22">
        <f>SUM(R$2:R2873)</f>
        <v>735.25574193788452</v>
      </c>
      <c r="U2873" s="22">
        <f>SUM(S$2:S2873)</f>
        <v>1350.0463778846402</v>
      </c>
      <c r="X2873" s="15"/>
      <c r="CD2873" s="20">
        <v>2872</v>
      </c>
      <c r="CE2873" s="20">
        <f>V2873</f>
        <v>0</v>
      </c>
      <c r="CF2873" s="20" t="e">
        <f>#REF!</f>
        <v>#REF!</v>
      </c>
      <c r="CG2873" s="20" t="e">
        <f>#REF!</f>
        <v>#REF!</v>
      </c>
      <c r="CH2873" s="20">
        <f t="shared" si="829"/>
        <v>245.2000000000001</v>
      </c>
      <c r="CI2873" s="20">
        <f t="shared" si="829"/>
        <v>153.25</v>
      </c>
      <c r="CJ2873" s="20">
        <f t="shared" si="829"/>
        <v>490.4000000000002</v>
      </c>
      <c r="CK2873" s="20">
        <f t="shared" si="830"/>
        <v>717</v>
      </c>
      <c r="CL2873" s="20">
        <v>10</v>
      </c>
      <c r="CM2873" s="20">
        <f t="shared" si="831"/>
        <v>972.2</v>
      </c>
      <c r="CN2873" s="20" t="e">
        <f t="shared" si="832"/>
        <v>#REF!</v>
      </c>
      <c r="CS2873" s="20" t="e">
        <f t="shared" si="825"/>
        <v>#N/A</v>
      </c>
      <c r="CT2873" s="20" t="e">
        <f t="shared" si="826"/>
        <v>#N/A</v>
      </c>
      <c r="CU2873" s="20" t="e">
        <f t="shared" si="827"/>
        <v>#N/A</v>
      </c>
      <c r="CW2873" s="20">
        <f t="shared" si="833"/>
        <v>0</v>
      </c>
      <c r="CX2873" s="20">
        <f t="shared" si="833"/>
        <v>0</v>
      </c>
      <c r="CY2873" s="20">
        <f t="shared" si="833"/>
        <v>0</v>
      </c>
      <c r="CZ2873" s="20">
        <f t="shared" si="842"/>
        <v>245.2000000000001</v>
      </c>
      <c r="DA2873" s="20">
        <f t="shared" si="842"/>
        <v>153.25</v>
      </c>
      <c r="DB2873" s="20">
        <f t="shared" si="842"/>
        <v>490.4000000000002</v>
      </c>
      <c r="DE2873" s="20" t="e">
        <f t="shared" si="828"/>
        <v>#N/A</v>
      </c>
      <c r="DF2873" s="20">
        <f t="shared" si="835"/>
        <v>0</v>
      </c>
      <c r="DG2873" s="20">
        <f t="shared" si="836"/>
        <v>717</v>
      </c>
    </row>
    <row r="2874" spans="12:111">
      <c r="L2874" s="15"/>
      <c r="M2874" s="17"/>
      <c r="O2874" s="19">
        <v>2873</v>
      </c>
      <c r="P2874" s="1">
        <f t="shared" si="839"/>
        <v>8.0875664E-2</v>
      </c>
      <c r="Q2874">
        <f>SUM(P$2:P2874)</f>
        <v>1042.7319355752654</v>
      </c>
      <c r="R2874" s="10">
        <f t="shared" si="837"/>
        <v>5.6612964799999999E-2</v>
      </c>
      <c r="S2874" s="10">
        <f t="shared" si="838"/>
        <v>0.1051383632</v>
      </c>
      <c r="T2874" s="22">
        <f>SUM(R$2:R2874)</f>
        <v>735.31235490268455</v>
      </c>
      <c r="U2874" s="22">
        <f>SUM(S$2:S2874)</f>
        <v>1350.1515162478402</v>
      </c>
      <c r="X2874" s="15"/>
      <c r="CD2874" s="20">
        <v>2873</v>
      </c>
      <c r="CE2874" s="20">
        <f>V2874</f>
        <v>0</v>
      </c>
      <c r="CF2874" s="20" t="e">
        <f>#REF!</f>
        <v>#REF!</v>
      </c>
      <c r="CG2874" s="20" t="e">
        <f>#REF!</f>
        <v>#REF!</v>
      </c>
      <c r="CH2874" s="20">
        <f t="shared" si="829"/>
        <v>245.2000000000001</v>
      </c>
      <c r="CI2874" s="20">
        <f t="shared" si="829"/>
        <v>153.25</v>
      </c>
      <c r="CJ2874" s="20">
        <f t="shared" si="829"/>
        <v>490.4000000000002</v>
      </c>
      <c r="CK2874" s="20">
        <f t="shared" si="830"/>
        <v>717</v>
      </c>
      <c r="CL2874" s="20">
        <v>10</v>
      </c>
      <c r="CM2874" s="20">
        <f t="shared" si="831"/>
        <v>972.2</v>
      </c>
      <c r="CN2874" s="20" t="e">
        <f t="shared" si="832"/>
        <v>#REF!</v>
      </c>
      <c r="CS2874" s="20" t="e">
        <f t="shared" si="825"/>
        <v>#N/A</v>
      </c>
      <c r="CT2874" s="20" t="e">
        <f t="shared" si="826"/>
        <v>#N/A</v>
      </c>
      <c r="CU2874" s="20" t="e">
        <f t="shared" si="827"/>
        <v>#N/A</v>
      </c>
      <c r="CW2874" s="20">
        <f t="shared" si="833"/>
        <v>0</v>
      </c>
      <c r="CX2874" s="20">
        <f t="shared" si="833"/>
        <v>0</v>
      </c>
      <c r="CY2874" s="20">
        <f t="shared" si="833"/>
        <v>0</v>
      </c>
      <c r="CZ2874" s="20">
        <f t="shared" si="842"/>
        <v>245.2000000000001</v>
      </c>
      <c r="DA2874" s="20">
        <f t="shared" si="842"/>
        <v>153.25</v>
      </c>
      <c r="DB2874" s="20">
        <f t="shared" si="842"/>
        <v>490.4000000000002</v>
      </c>
      <c r="DE2874" s="20" t="e">
        <f t="shared" si="828"/>
        <v>#N/A</v>
      </c>
      <c r="DF2874" s="20">
        <f t="shared" si="835"/>
        <v>0</v>
      </c>
      <c r="DG2874" s="20">
        <f t="shared" si="836"/>
        <v>717</v>
      </c>
    </row>
    <row r="2875" spans="12:111">
      <c r="L2875" s="15"/>
      <c r="M2875" s="17"/>
      <c r="O2875" s="19">
        <v>2874</v>
      </c>
      <c r="P2875" s="1">
        <f t="shared" si="839"/>
        <v>8.0842815999999942E-2</v>
      </c>
      <c r="Q2875">
        <f>SUM(P$2:P2875)</f>
        <v>1042.8127783912655</v>
      </c>
      <c r="R2875" s="10">
        <f t="shared" si="837"/>
        <v>5.6589971199999957E-2</v>
      </c>
      <c r="S2875" s="10">
        <f t="shared" si="838"/>
        <v>0.10509566079999993</v>
      </c>
      <c r="T2875" s="22">
        <f>SUM(R$2:R2875)</f>
        <v>735.36894487388452</v>
      </c>
      <c r="U2875" s="22">
        <f>SUM(S$2:S2875)</f>
        <v>1350.2566119086403</v>
      </c>
      <c r="X2875" s="15"/>
      <c r="CD2875" s="20">
        <v>2874</v>
      </c>
      <c r="CE2875" s="20">
        <f>V2875</f>
        <v>0</v>
      </c>
      <c r="CF2875" s="20" t="e">
        <f>#REF!</f>
        <v>#REF!</v>
      </c>
      <c r="CG2875" s="20" t="e">
        <f>#REF!</f>
        <v>#REF!</v>
      </c>
      <c r="CH2875" s="20">
        <f t="shared" si="829"/>
        <v>245.2000000000001</v>
      </c>
      <c r="CI2875" s="20">
        <f t="shared" si="829"/>
        <v>153.25</v>
      </c>
      <c r="CJ2875" s="20">
        <f t="shared" si="829"/>
        <v>490.4000000000002</v>
      </c>
      <c r="CK2875" s="20">
        <f t="shared" si="830"/>
        <v>717</v>
      </c>
      <c r="CL2875" s="20">
        <v>10</v>
      </c>
      <c r="CM2875" s="20">
        <f t="shared" si="831"/>
        <v>972.2</v>
      </c>
      <c r="CN2875" s="20" t="e">
        <f t="shared" si="832"/>
        <v>#REF!</v>
      </c>
      <c r="CS2875" s="20" t="e">
        <f t="shared" si="825"/>
        <v>#N/A</v>
      </c>
      <c r="CT2875" s="20" t="e">
        <f t="shared" si="826"/>
        <v>#N/A</v>
      </c>
      <c r="CU2875" s="20" t="e">
        <f t="shared" si="827"/>
        <v>#N/A</v>
      </c>
      <c r="CW2875" s="20">
        <f t="shared" si="833"/>
        <v>0</v>
      </c>
      <c r="CX2875" s="20">
        <f t="shared" si="833"/>
        <v>0</v>
      </c>
      <c r="CY2875" s="20">
        <f t="shared" si="833"/>
        <v>0</v>
      </c>
      <c r="CZ2875" s="20">
        <f t="shared" si="842"/>
        <v>245.2000000000001</v>
      </c>
      <c r="DA2875" s="20">
        <f t="shared" si="842"/>
        <v>153.25</v>
      </c>
      <c r="DB2875" s="20">
        <f t="shared" si="842"/>
        <v>490.4000000000002</v>
      </c>
      <c r="DE2875" s="20" t="e">
        <f t="shared" si="828"/>
        <v>#N/A</v>
      </c>
      <c r="DF2875" s="20">
        <f t="shared" si="835"/>
        <v>0</v>
      </c>
      <c r="DG2875" s="20">
        <f t="shared" si="836"/>
        <v>717</v>
      </c>
    </row>
    <row r="2876" spans="12:111">
      <c r="L2876" s="15"/>
      <c r="M2876" s="17"/>
      <c r="O2876" s="19">
        <v>2875</v>
      </c>
      <c r="P2876" s="1">
        <f t="shared" si="839"/>
        <v>0.12121500000000002</v>
      </c>
      <c r="Q2876">
        <f>SUM(P$2:P2876)</f>
        <v>1042.9339933912654</v>
      </c>
      <c r="R2876" s="10">
        <f t="shared" si="837"/>
        <v>8.4850500000000009E-2</v>
      </c>
      <c r="S2876" s="10">
        <f t="shared" si="838"/>
        <v>0.15757950000000004</v>
      </c>
      <c r="T2876" s="22">
        <f>SUM(R$2:R2876)</f>
        <v>735.45379537388453</v>
      </c>
      <c r="U2876" s="22">
        <f>SUM(S$2:S2876)</f>
        <v>1350.4141914086404</v>
      </c>
      <c r="X2876" s="15"/>
      <c r="CD2876" s="20">
        <v>2875</v>
      </c>
      <c r="CE2876" s="20">
        <f>V2876</f>
        <v>0</v>
      </c>
      <c r="CF2876" s="20" t="e">
        <f>#REF!</f>
        <v>#REF!</v>
      </c>
      <c r="CG2876" s="20" t="e">
        <f>#REF!</f>
        <v>#REF!</v>
      </c>
      <c r="CH2876" s="20">
        <f t="shared" si="829"/>
        <v>245.2000000000001</v>
      </c>
      <c r="CI2876" s="20">
        <f t="shared" si="829"/>
        <v>153.25</v>
      </c>
      <c r="CJ2876" s="20">
        <f t="shared" si="829"/>
        <v>490.4000000000002</v>
      </c>
      <c r="CK2876" s="20">
        <f t="shared" si="830"/>
        <v>717</v>
      </c>
      <c r="CL2876" s="20">
        <v>10</v>
      </c>
      <c r="CM2876" s="20">
        <f t="shared" si="831"/>
        <v>972.2</v>
      </c>
      <c r="CN2876" s="20" t="e">
        <f t="shared" si="832"/>
        <v>#REF!</v>
      </c>
      <c r="CS2876" s="20" t="e">
        <f t="shared" si="825"/>
        <v>#N/A</v>
      </c>
      <c r="CT2876" s="20" t="e">
        <f t="shared" si="826"/>
        <v>#N/A</v>
      </c>
      <c r="CU2876" s="20" t="e">
        <f t="shared" si="827"/>
        <v>#N/A</v>
      </c>
      <c r="CW2876" s="20">
        <f t="shared" si="833"/>
        <v>0</v>
      </c>
      <c r="CX2876" s="20">
        <f t="shared" si="833"/>
        <v>0</v>
      </c>
      <c r="CY2876" s="20">
        <f t="shared" si="833"/>
        <v>0</v>
      </c>
      <c r="CZ2876" s="20">
        <f t="shared" si="842"/>
        <v>245.2000000000001</v>
      </c>
      <c r="DA2876" s="20">
        <f t="shared" si="842"/>
        <v>153.25</v>
      </c>
      <c r="DB2876" s="20">
        <f t="shared" si="842"/>
        <v>490.4000000000002</v>
      </c>
      <c r="DE2876" s="20" t="e">
        <f t="shared" si="828"/>
        <v>#N/A</v>
      </c>
      <c r="DF2876" s="20">
        <f t="shared" si="835"/>
        <v>0</v>
      </c>
      <c r="DG2876" s="20">
        <f t="shared" si="836"/>
        <v>717</v>
      </c>
    </row>
    <row r="2877" spans="12:111">
      <c r="L2877" s="15"/>
      <c r="M2877" s="17"/>
      <c r="O2877" s="19">
        <v>2876</v>
      </c>
      <c r="P2877" s="1">
        <f t="shared" si="839"/>
        <v>8.0777215999999971E-2</v>
      </c>
      <c r="Q2877">
        <f>SUM(P$2:P2877)</f>
        <v>1043.0147706072653</v>
      </c>
      <c r="R2877" s="10">
        <f t="shared" si="837"/>
        <v>5.6544051199999973E-2</v>
      </c>
      <c r="S2877" s="10">
        <f t="shared" si="838"/>
        <v>0.10501038079999997</v>
      </c>
      <c r="T2877" s="22">
        <f>SUM(R$2:R2877)</f>
        <v>735.51033942508457</v>
      </c>
      <c r="U2877" s="22">
        <f>SUM(S$2:S2877)</f>
        <v>1350.5192017894403</v>
      </c>
      <c r="X2877" s="15"/>
      <c r="CD2877" s="20">
        <v>2876</v>
      </c>
      <c r="CE2877" s="20">
        <f>V2877</f>
        <v>0</v>
      </c>
      <c r="CF2877" s="20" t="e">
        <f>#REF!</f>
        <v>#REF!</v>
      </c>
      <c r="CG2877" s="20" t="e">
        <f>#REF!</f>
        <v>#REF!</v>
      </c>
      <c r="CH2877" s="20">
        <f t="shared" si="829"/>
        <v>245.2000000000001</v>
      </c>
      <c r="CI2877" s="20">
        <f t="shared" si="829"/>
        <v>153.25</v>
      </c>
      <c r="CJ2877" s="20">
        <f t="shared" si="829"/>
        <v>490.4000000000002</v>
      </c>
      <c r="CK2877" s="20">
        <f t="shared" si="830"/>
        <v>717</v>
      </c>
      <c r="CL2877" s="20">
        <v>10</v>
      </c>
      <c r="CM2877" s="20">
        <f t="shared" si="831"/>
        <v>972.2</v>
      </c>
      <c r="CN2877" s="20" t="e">
        <f t="shared" si="832"/>
        <v>#REF!</v>
      </c>
      <c r="CS2877" s="20" t="e">
        <f t="shared" si="825"/>
        <v>#N/A</v>
      </c>
      <c r="CT2877" s="20" t="e">
        <f t="shared" si="826"/>
        <v>#N/A</v>
      </c>
      <c r="CU2877" s="20" t="e">
        <f t="shared" si="827"/>
        <v>#N/A</v>
      </c>
      <c r="CW2877" s="20">
        <f t="shared" si="833"/>
        <v>0</v>
      </c>
      <c r="CX2877" s="20">
        <f t="shared" si="833"/>
        <v>0</v>
      </c>
      <c r="CY2877" s="20">
        <f t="shared" si="833"/>
        <v>0</v>
      </c>
      <c r="CZ2877" s="20">
        <f t="shared" si="842"/>
        <v>245.2000000000001</v>
      </c>
      <c r="DA2877" s="20">
        <f t="shared" si="842"/>
        <v>153.25</v>
      </c>
      <c r="DB2877" s="20">
        <f t="shared" si="842"/>
        <v>490.4000000000002</v>
      </c>
      <c r="DE2877" s="20" t="e">
        <f t="shared" si="828"/>
        <v>#N/A</v>
      </c>
      <c r="DF2877" s="20">
        <f t="shared" si="835"/>
        <v>0</v>
      </c>
      <c r="DG2877" s="20">
        <f t="shared" si="836"/>
        <v>717</v>
      </c>
    </row>
    <row r="2878" spans="12:111">
      <c r="L2878" s="15"/>
      <c r="M2878" s="17"/>
      <c r="O2878" s="19">
        <v>2877</v>
      </c>
      <c r="P2878" s="1">
        <f t="shared" si="839"/>
        <v>8.0744464000000002E-2</v>
      </c>
      <c r="Q2878">
        <f>SUM(P$2:P2878)</f>
        <v>1043.0955150712653</v>
      </c>
      <c r="R2878" s="10">
        <f t="shared" si="837"/>
        <v>5.6521124799999996E-2</v>
      </c>
      <c r="S2878" s="10">
        <f t="shared" si="838"/>
        <v>0.1049678032</v>
      </c>
      <c r="T2878" s="22">
        <f>SUM(R$2:R2878)</f>
        <v>735.56686054988461</v>
      </c>
      <c r="U2878" s="22">
        <f>SUM(S$2:S2878)</f>
        <v>1350.6241695926403</v>
      </c>
      <c r="X2878" s="15"/>
      <c r="CD2878" s="20">
        <v>2877</v>
      </c>
      <c r="CE2878" s="20">
        <f>V2878</f>
        <v>0</v>
      </c>
      <c r="CF2878" s="20" t="e">
        <f>#REF!</f>
        <v>#REF!</v>
      </c>
      <c r="CG2878" s="20" t="e">
        <f>#REF!</f>
        <v>#REF!</v>
      </c>
      <c r="CH2878" s="20">
        <f t="shared" si="829"/>
        <v>245.2000000000001</v>
      </c>
      <c r="CI2878" s="20">
        <f t="shared" si="829"/>
        <v>153.25</v>
      </c>
      <c r="CJ2878" s="20">
        <f t="shared" si="829"/>
        <v>490.4000000000002</v>
      </c>
      <c r="CK2878" s="20">
        <f t="shared" si="830"/>
        <v>717</v>
      </c>
      <c r="CL2878" s="20">
        <v>10</v>
      </c>
      <c r="CM2878" s="20">
        <f t="shared" si="831"/>
        <v>972.2</v>
      </c>
      <c r="CN2878" s="20" t="e">
        <f t="shared" si="832"/>
        <v>#REF!</v>
      </c>
      <c r="CS2878" s="20" t="e">
        <f t="shared" si="825"/>
        <v>#N/A</v>
      </c>
      <c r="CT2878" s="20" t="e">
        <f t="shared" si="826"/>
        <v>#N/A</v>
      </c>
      <c r="CU2878" s="20" t="e">
        <f t="shared" si="827"/>
        <v>#N/A</v>
      </c>
      <c r="CW2878" s="20">
        <f t="shared" si="833"/>
        <v>0</v>
      </c>
      <c r="CX2878" s="20">
        <f t="shared" si="833"/>
        <v>0</v>
      </c>
      <c r="CY2878" s="20">
        <f t="shared" si="833"/>
        <v>0</v>
      </c>
      <c r="CZ2878" s="20">
        <f t="shared" si="842"/>
        <v>245.2000000000001</v>
      </c>
      <c r="DA2878" s="20">
        <f t="shared" si="842"/>
        <v>153.25</v>
      </c>
      <c r="DB2878" s="20">
        <f t="shared" si="842"/>
        <v>490.4000000000002</v>
      </c>
      <c r="DE2878" s="20" t="e">
        <f t="shared" si="828"/>
        <v>#N/A</v>
      </c>
      <c r="DF2878" s="20">
        <f t="shared" si="835"/>
        <v>0</v>
      </c>
      <c r="DG2878" s="20">
        <f t="shared" si="836"/>
        <v>717</v>
      </c>
    </row>
    <row r="2879" spans="12:111">
      <c r="L2879" s="15"/>
      <c r="M2879" s="17"/>
      <c r="O2879" s="19">
        <v>2878</v>
      </c>
      <c r="P2879" s="1">
        <f t="shared" si="839"/>
        <v>8.071174399999996E-2</v>
      </c>
      <c r="Q2879">
        <f>SUM(P$2:P2879)</f>
        <v>1043.1762268152652</v>
      </c>
      <c r="R2879" s="10">
        <f t="shared" si="837"/>
        <v>5.6498220799999971E-2</v>
      </c>
      <c r="S2879" s="10">
        <f t="shared" si="838"/>
        <v>0.10492526719999995</v>
      </c>
      <c r="T2879" s="22">
        <f>SUM(R$2:R2879)</f>
        <v>735.6233587706846</v>
      </c>
      <c r="U2879" s="22">
        <f>SUM(S$2:S2879)</f>
        <v>1350.7290948598404</v>
      </c>
      <c r="X2879" s="15"/>
      <c r="CD2879" s="20">
        <v>2878</v>
      </c>
      <c r="CE2879" s="20">
        <f>V2879</f>
        <v>0</v>
      </c>
      <c r="CF2879" s="20" t="e">
        <f>#REF!</f>
        <v>#REF!</v>
      </c>
      <c r="CG2879" s="20" t="e">
        <f>#REF!</f>
        <v>#REF!</v>
      </c>
      <c r="CH2879" s="20">
        <f t="shared" si="829"/>
        <v>245.2000000000001</v>
      </c>
      <c r="CI2879" s="20">
        <f t="shared" si="829"/>
        <v>153.25</v>
      </c>
      <c r="CJ2879" s="20">
        <f t="shared" si="829"/>
        <v>490.4000000000002</v>
      </c>
      <c r="CK2879" s="20">
        <f t="shared" si="830"/>
        <v>717</v>
      </c>
      <c r="CL2879" s="20">
        <v>10</v>
      </c>
      <c r="CM2879" s="20">
        <f t="shared" si="831"/>
        <v>972.2</v>
      </c>
      <c r="CN2879" s="20" t="e">
        <f t="shared" si="832"/>
        <v>#REF!</v>
      </c>
      <c r="CS2879" s="20" t="e">
        <f t="shared" si="825"/>
        <v>#N/A</v>
      </c>
      <c r="CT2879" s="20" t="e">
        <f t="shared" si="826"/>
        <v>#N/A</v>
      </c>
      <c r="CU2879" s="20" t="e">
        <f t="shared" si="827"/>
        <v>#N/A</v>
      </c>
      <c r="CW2879" s="20">
        <f t="shared" si="833"/>
        <v>0</v>
      </c>
      <c r="CX2879" s="20">
        <f t="shared" si="833"/>
        <v>0</v>
      </c>
      <c r="CY2879" s="20">
        <f t="shared" si="833"/>
        <v>0</v>
      </c>
      <c r="CZ2879" s="20">
        <f t="shared" si="842"/>
        <v>245.2000000000001</v>
      </c>
      <c r="DA2879" s="20">
        <f t="shared" si="842"/>
        <v>153.25</v>
      </c>
      <c r="DB2879" s="20">
        <f t="shared" si="842"/>
        <v>490.4000000000002</v>
      </c>
      <c r="DE2879" s="20" t="e">
        <f t="shared" si="828"/>
        <v>#N/A</v>
      </c>
      <c r="DF2879" s="20">
        <f t="shared" si="835"/>
        <v>0</v>
      </c>
      <c r="DG2879" s="20">
        <f t="shared" si="836"/>
        <v>717</v>
      </c>
    </row>
    <row r="2880" spans="12:111">
      <c r="L2880" s="15"/>
      <c r="M2880" s="17"/>
      <c r="O2880" s="19">
        <v>2879</v>
      </c>
      <c r="P2880" s="1">
        <f t="shared" si="839"/>
        <v>8.0679056000000013E-2</v>
      </c>
      <c r="Q2880">
        <f>SUM(P$2:P2880)</f>
        <v>1043.2569058712652</v>
      </c>
      <c r="R2880" s="10">
        <f t="shared" si="837"/>
        <v>5.6475339200000002E-2</v>
      </c>
      <c r="S2880" s="10">
        <f t="shared" si="838"/>
        <v>0.10488277280000002</v>
      </c>
      <c r="T2880" s="22">
        <f>SUM(R$2:R2880)</f>
        <v>735.67983410988461</v>
      </c>
      <c r="U2880" s="22">
        <f>SUM(S$2:S2880)</f>
        <v>1350.8339776326404</v>
      </c>
      <c r="X2880" s="15"/>
      <c r="CD2880" s="20">
        <v>2879</v>
      </c>
      <c r="CE2880" s="20">
        <f>V2880</f>
        <v>0</v>
      </c>
      <c r="CF2880" s="20" t="e">
        <f>#REF!</f>
        <v>#REF!</v>
      </c>
      <c r="CG2880" s="20" t="e">
        <f>#REF!</f>
        <v>#REF!</v>
      </c>
      <c r="CH2880" s="20">
        <f t="shared" si="829"/>
        <v>245.2000000000001</v>
      </c>
      <c r="CI2880" s="20">
        <f t="shared" si="829"/>
        <v>153.25</v>
      </c>
      <c r="CJ2880" s="20">
        <f t="shared" si="829"/>
        <v>490.4000000000002</v>
      </c>
      <c r="CK2880" s="20">
        <f t="shared" si="830"/>
        <v>717</v>
      </c>
      <c r="CL2880" s="20">
        <v>10</v>
      </c>
      <c r="CM2880" s="20">
        <f t="shared" si="831"/>
        <v>972.2</v>
      </c>
      <c r="CN2880" s="20" t="e">
        <f t="shared" si="832"/>
        <v>#REF!</v>
      </c>
      <c r="CS2880" s="20" t="e">
        <f t="shared" si="825"/>
        <v>#N/A</v>
      </c>
      <c r="CT2880" s="20" t="e">
        <f t="shared" si="826"/>
        <v>#N/A</v>
      </c>
      <c r="CU2880" s="20" t="e">
        <f t="shared" si="827"/>
        <v>#N/A</v>
      </c>
      <c r="CW2880" s="20">
        <f t="shared" si="833"/>
        <v>0</v>
      </c>
      <c r="CX2880" s="20">
        <f t="shared" si="833"/>
        <v>0</v>
      </c>
      <c r="CY2880" s="20">
        <f t="shared" si="833"/>
        <v>0</v>
      </c>
      <c r="CZ2880" s="20">
        <f t="shared" si="842"/>
        <v>245.2000000000001</v>
      </c>
      <c r="DA2880" s="20">
        <f t="shared" si="842"/>
        <v>153.25</v>
      </c>
      <c r="DB2880" s="20">
        <f t="shared" si="842"/>
        <v>490.4000000000002</v>
      </c>
      <c r="DE2880" s="20" t="e">
        <f t="shared" si="828"/>
        <v>#N/A</v>
      </c>
      <c r="DF2880" s="20">
        <f t="shared" si="835"/>
        <v>0</v>
      </c>
      <c r="DG2880" s="20">
        <f t="shared" si="836"/>
        <v>717</v>
      </c>
    </row>
    <row r="2881" spans="12:111">
      <c r="L2881" s="15"/>
      <c r="M2881" s="17"/>
      <c r="O2881" s="19">
        <v>2880</v>
      </c>
      <c r="P2881" s="1">
        <f t="shared" si="839"/>
        <v>0.12096959999999998</v>
      </c>
      <c r="Q2881">
        <f>SUM(P$2:P2881)</f>
        <v>1043.3778754712653</v>
      </c>
      <c r="R2881" s="10">
        <f t="shared" si="837"/>
        <v>8.4678719999999985E-2</v>
      </c>
      <c r="S2881" s="10">
        <f t="shared" si="838"/>
        <v>0.15726047999999998</v>
      </c>
      <c r="T2881" s="22">
        <f>SUM(R$2:R2881)</f>
        <v>735.76451282988467</v>
      </c>
      <c r="U2881" s="22">
        <f>SUM(S$2:S2881)</f>
        <v>1350.9912381126405</v>
      </c>
      <c r="X2881" s="15"/>
      <c r="CD2881" s="20">
        <v>2880</v>
      </c>
      <c r="CE2881" s="20">
        <f>V2881</f>
        <v>0</v>
      </c>
      <c r="CF2881" s="20" t="e">
        <f>#REF!</f>
        <v>#REF!</v>
      </c>
      <c r="CG2881" s="20" t="e">
        <f>#REF!</f>
        <v>#REF!</v>
      </c>
      <c r="CH2881" s="20">
        <f t="shared" si="829"/>
        <v>245.2000000000001</v>
      </c>
      <c r="CI2881" s="20">
        <f t="shared" si="829"/>
        <v>153.25</v>
      </c>
      <c r="CJ2881" s="20">
        <f t="shared" si="829"/>
        <v>490.4000000000002</v>
      </c>
      <c r="CK2881" s="20">
        <f t="shared" si="830"/>
        <v>717</v>
      </c>
      <c r="CL2881" s="20">
        <v>10</v>
      </c>
      <c r="CM2881" s="20">
        <f t="shared" si="831"/>
        <v>972.2</v>
      </c>
      <c r="CN2881" s="20" t="e">
        <f t="shared" si="832"/>
        <v>#REF!</v>
      </c>
      <c r="CS2881" s="20" t="e">
        <f t="shared" si="825"/>
        <v>#N/A</v>
      </c>
      <c r="CT2881" s="20" t="e">
        <f t="shared" si="826"/>
        <v>#N/A</v>
      </c>
      <c r="CU2881" s="20" t="e">
        <f t="shared" si="827"/>
        <v>#N/A</v>
      </c>
      <c r="CW2881" s="20">
        <f t="shared" si="833"/>
        <v>0</v>
      </c>
      <c r="CX2881" s="20">
        <f t="shared" si="833"/>
        <v>0</v>
      </c>
      <c r="CY2881" s="20">
        <f t="shared" si="833"/>
        <v>0</v>
      </c>
      <c r="CZ2881" s="20">
        <f t="shared" si="842"/>
        <v>245.2000000000001</v>
      </c>
      <c r="DA2881" s="20">
        <f t="shared" si="842"/>
        <v>153.25</v>
      </c>
      <c r="DB2881" s="20">
        <f t="shared" si="842"/>
        <v>490.4000000000002</v>
      </c>
      <c r="DE2881" s="20" t="e">
        <f t="shared" si="828"/>
        <v>#N/A</v>
      </c>
      <c r="DF2881" s="20">
        <f t="shared" si="835"/>
        <v>0</v>
      </c>
      <c r="DG2881" s="20">
        <f t="shared" si="836"/>
        <v>717</v>
      </c>
    </row>
    <row r="2882" spans="12:111">
      <c r="L2882" s="15"/>
      <c r="M2882" s="17"/>
      <c r="O2882" s="19">
        <v>2881</v>
      </c>
      <c r="P2882" s="1">
        <f t="shared" si="839"/>
        <v>8.0613775999999956E-2</v>
      </c>
      <c r="Q2882">
        <f>SUM(P$2:P2882)</f>
        <v>1043.4584892472653</v>
      </c>
      <c r="R2882" s="10">
        <f t="shared" si="837"/>
        <v>5.6429643199999963E-2</v>
      </c>
      <c r="S2882" s="10">
        <f t="shared" si="838"/>
        <v>0.10479790879999995</v>
      </c>
      <c r="T2882" s="22">
        <f>SUM(R$2:R2882)</f>
        <v>735.82094247308464</v>
      </c>
      <c r="U2882" s="22">
        <f>SUM(S$2:S2882)</f>
        <v>1351.0960360214406</v>
      </c>
      <c r="X2882" s="15"/>
      <c r="CD2882" s="20">
        <v>2881</v>
      </c>
      <c r="CE2882" s="20">
        <f>V2882</f>
        <v>0</v>
      </c>
      <c r="CF2882" s="20" t="e">
        <f>#REF!</f>
        <v>#REF!</v>
      </c>
      <c r="CG2882" s="20" t="e">
        <f>#REF!</f>
        <v>#REF!</v>
      </c>
      <c r="CH2882" s="20">
        <f t="shared" si="829"/>
        <v>245.2000000000001</v>
      </c>
      <c r="CI2882" s="20">
        <f t="shared" si="829"/>
        <v>153.25</v>
      </c>
      <c r="CJ2882" s="20">
        <f t="shared" si="829"/>
        <v>490.4000000000002</v>
      </c>
      <c r="CK2882" s="20">
        <f t="shared" si="830"/>
        <v>717</v>
      </c>
      <c r="CL2882" s="20">
        <v>10</v>
      </c>
      <c r="CM2882" s="20">
        <f t="shared" si="831"/>
        <v>972.2</v>
      </c>
      <c r="CN2882" s="20" t="e">
        <f t="shared" si="832"/>
        <v>#REF!</v>
      </c>
      <c r="CS2882" s="20" t="e">
        <f t="shared" ref="CS2882:CS2945" si="843">VLOOKUP($CD2882,$AY:$BG,7,0)</f>
        <v>#N/A</v>
      </c>
      <c r="CT2882" s="20" t="e">
        <f t="shared" ref="CT2882:CT2945" si="844">VLOOKUP($CD2882,$AY:$BG,8,0)</f>
        <v>#N/A</v>
      </c>
      <c r="CU2882" s="20" t="e">
        <f t="shared" ref="CU2882:CU2945" si="845">VLOOKUP($CD2882,$AY:$BG,9,0)</f>
        <v>#N/A</v>
      </c>
      <c r="CW2882" s="20">
        <f t="shared" si="833"/>
        <v>0</v>
      </c>
      <c r="CX2882" s="20">
        <f t="shared" si="833"/>
        <v>0</v>
      </c>
      <c r="CY2882" s="20">
        <f t="shared" si="833"/>
        <v>0</v>
      </c>
      <c r="CZ2882" s="20">
        <f t="shared" si="842"/>
        <v>245.2000000000001</v>
      </c>
      <c r="DA2882" s="20">
        <f t="shared" si="842"/>
        <v>153.25</v>
      </c>
      <c r="DB2882" s="20">
        <f t="shared" si="842"/>
        <v>490.4000000000002</v>
      </c>
      <c r="DE2882" s="20" t="e">
        <f t="shared" ref="DE2882:DE2945" si="846">VLOOKUP($CD2882,$AL:$AR,7,0)</f>
        <v>#N/A</v>
      </c>
      <c r="DF2882" s="20">
        <f t="shared" si="835"/>
        <v>0</v>
      </c>
      <c r="DG2882" s="20">
        <f t="shared" si="836"/>
        <v>717</v>
      </c>
    </row>
    <row r="2883" spans="12:111">
      <c r="L2883" s="15"/>
      <c r="M2883" s="17"/>
      <c r="O2883" s="19">
        <v>2882</v>
      </c>
      <c r="P2883" s="1">
        <f t="shared" si="839"/>
        <v>8.0581184E-2</v>
      </c>
      <c r="Q2883">
        <f>SUM(P$2:P2883)</f>
        <v>1043.5390704312654</v>
      </c>
      <c r="R2883" s="10">
        <f t="shared" si="837"/>
        <v>5.6406828799999996E-2</v>
      </c>
      <c r="S2883" s="10">
        <f t="shared" si="838"/>
        <v>0.1047555392</v>
      </c>
      <c r="T2883" s="22">
        <f>SUM(R$2:R2883)</f>
        <v>735.87734930188469</v>
      </c>
      <c r="U2883" s="22">
        <f>SUM(S$2:S2883)</f>
        <v>1351.2007915606405</v>
      </c>
      <c r="X2883" s="15"/>
      <c r="CD2883" s="20">
        <v>2882</v>
      </c>
      <c r="CE2883" s="20">
        <f>V2883</f>
        <v>0</v>
      </c>
      <c r="CF2883" s="20" t="e">
        <f>#REF!</f>
        <v>#REF!</v>
      </c>
      <c r="CG2883" s="20" t="e">
        <f>#REF!</f>
        <v>#REF!</v>
      </c>
      <c r="CH2883" s="20">
        <f t="shared" ref="CH2883:CJ2946" si="847">CZ2883</f>
        <v>245.2000000000001</v>
      </c>
      <c r="CI2883" s="20">
        <f t="shared" si="847"/>
        <v>153.25</v>
      </c>
      <c r="CJ2883" s="20">
        <f t="shared" si="847"/>
        <v>490.4000000000002</v>
      </c>
      <c r="CK2883" s="20">
        <f t="shared" ref="CK2883:CK2946" si="848">DG2883</f>
        <v>717</v>
      </c>
      <c r="CL2883" s="20">
        <v>10</v>
      </c>
      <c r="CM2883" s="20">
        <f t="shared" ref="CM2883:CM2946" si="849">CE2883+CH2883+CK2883+CL2883</f>
        <v>972.2</v>
      </c>
      <c r="CN2883" s="20" t="e">
        <f t="shared" ref="CN2883:CN2946" si="850">CG2883+CJ2883+CK2883+CL2883</f>
        <v>#REF!</v>
      </c>
      <c r="CS2883" s="20" t="e">
        <f t="shared" si="843"/>
        <v>#N/A</v>
      </c>
      <c r="CT2883" s="20" t="e">
        <f t="shared" si="844"/>
        <v>#N/A</v>
      </c>
      <c r="CU2883" s="20" t="e">
        <f t="shared" si="845"/>
        <v>#N/A</v>
      </c>
      <c r="CW2883" s="20">
        <f t="shared" ref="CW2883:CY2946" si="851">IFERROR(CS2883,0)</f>
        <v>0</v>
      </c>
      <c r="CX2883" s="20">
        <f t="shared" si="851"/>
        <v>0</v>
      </c>
      <c r="CY2883" s="20">
        <f t="shared" si="851"/>
        <v>0</v>
      </c>
      <c r="CZ2883" s="20">
        <f t="shared" ref="CZ2883:DB2898" si="852">IF(CW2883-CZ2882&gt;0,CW2883,CZ2882)</f>
        <v>245.2000000000001</v>
      </c>
      <c r="DA2883" s="20">
        <f t="shared" si="852"/>
        <v>153.25</v>
      </c>
      <c r="DB2883" s="20">
        <f t="shared" si="852"/>
        <v>490.4000000000002</v>
      </c>
      <c r="DE2883" s="20" t="e">
        <f t="shared" si="846"/>
        <v>#N/A</v>
      </c>
      <c r="DF2883" s="20">
        <f t="shared" ref="DF2883:DF2946" si="853">IFERROR(DE2883,0)</f>
        <v>0</v>
      </c>
      <c r="DG2883" s="20">
        <f t="shared" ref="DG2883:DG2946" si="854">IF(DF2883-DG2882&gt;0,DF2883,DG2882)</f>
        <v>717</v>
      </c>
    </row>
    <row r="2884" spans="12:111">
      <c r="L2884" s="15"/>
      <c r="M2884" s="17"/>
      <c r="O2884" s="19">
        <v>2883</v>
      </c>
      <c r="P2884" s="1">
        <f t="shared" si="839"/>
        <v>8.0548623999999985E-2</v>
      </c>
      <c r="Q2884">
        <f>SUM(P$2:P2884)</f>
        <v>1043.6196190552653</v>
      </c>
      <c r="R2884" s="10">
        <f t="shared" ref="R2884:R2947" si="855">P2884*J$24</f>
        <v>5.6384036799999988E-2</v>
      </c>
      <c r="S2884" s="10">
        <f t="shared" ref="S2884:S2947" si="856">P2884*K$24</f>
        <v>0.10471321119999999</v>
      </c>
      <c r="T2884" s="22">
        <f>SUM(R$2:R2884)</f>
        <v>735.93373333868465</v>
      </c>
      <c r="U2884" s="22">
        <f>SUM(S$2:S2884)</f>
        <v>1351.3055047718406</v>
      </c>
      <c r="X2884" s="15"/>
      <c r="CD2884" s="20">
        <v>2883</v>
      </c>
      <c r="CE2884" s="20">
        <f>V2884</f>
        <v>0</v>
      </c>
      <c r="CF2884" s="20" t="e">
        <f>#REF!</f>
        <v>#REF!</v>
      </c>
      <c r="CG2884" s="20" t="e">
        <f>#REF!</f>
        <v>#REF!</v>
      </c>
      <c r="CH2884" s="20">
        <f t="shared" si="847"/>
        <v>245.2000000000001</v>
      </c>
      <c r="CI2884" s="20">
        <f t="shared" si="847"/>
        <v>153.25</v>
      </c>
      <c r="CJ2884" s="20">
        <f t="shared" si="847"/>
        <v>490.4000000000002</v>
      </c>
      <c r="CK2884" s="20">
        <f t="shared" si="848"/>
        <v>717</v>
      </c>
      <c r="CL2884" s="20">
        <v>10</v>
      </c>
      <c r="CM2884" s="20">
        <f t="shared" si="849"/>
        <v>972.2</v>
      </c>
      <c r="CN2884" s="20" t="e">
        <f t="shared" si="850"/>
        <v>#REF!</v>
      </c>
      <c r="CS2884" s="20" t="e">
        <f t="shared" si="843"/>
        <v>#N/A</v>
      </c>
      <c r="CT2884" s="20" t="e">
        <f t="shared" si="844"/>
        <v>#N/A</v>
      </c>
      <c r="CU2884" s="20" t="e">
        <f t="shared" si="845"/>
        <v>#N/A</v>
      </c>
      <c r="CW2884" s="20">
        <f t="shared" si="851"/>
        <v>0</v>
      </c>
      <c r="CX2884" s="20">
        <f t="shared" si="851"/>
        <v>0</v>
      </c>
      <c r="CY2884" s="20">
        <f t="shared" si="851"/>
        <v>0</v>
      </c>
      <c r="CZ2884" s="20">
        <f t="shared" si="852"/>
        <v>245.2000000000001</v>
      </c>
      <c r="DA2884" s="20">
        <f t="shared" si="852"/>
        <v>153.25</v>
      </c>
      <c r="DB2884" s="20">
        <f t="shared" si="852"/>
        <v>490.4000000000002</v>
      </c>
      <c r="DE2884" s="20" t="e">
        <f t="shared" si="846"/>
        <v>#N/A</v>
      </c>
      <c r="DF2884" s="20">
        <f t="shared" si="853"/>
        <v>0</v>
      </c>
      <c r="DG2884" s="20">
        <f t="shared" si="854"/>
        <v>717</v>
      </c>
    </row>
    <row r="2885" spans="12:111">
      <c r="L2885" s="15"/>
      <c r="M2885" s="17"/>
      <c r="O2885" s="19">
        <v>2884</v>
      </c>
      <c r="P2885" s="1">
        <f t="shared" si="839"/>
        <v>8.0516095999999995E-2</v>
      </c>
      <c r="Q2885">
        <f>SUM(P$2:P2885)</f>
        <v>1043.7001351512654</v>
      </c>
      <c r="R2885" s="10">
        <f t="shared" si="855"/>
        <v>5.6361267199999995E-2</v>
      </c>
      <c r="S2885" s="10">
        <f t="shared" si="856"/>
        <v>0.1046709248</v>
      </c>
      <c r="T2885" s="22">
        <f>SUM(R$2:R2885)</f>
        <v>735.99009460588468</v>
      </c>
      <c r="U2885" s="22">
        <f>SUM(S$2:S2885)</f>
        <v>1351.4101756966406</v>
      </c>
      <c r="X2885" s="15"/>
      <c r="CD2885" s="20">
        <v>2884</v>
      </c>
      <c r="CE2885" s="20">
        <f>V2885</f>
        <v>0</v>
      </c>
      <c r="CF2885" s="20" t="e">
        <f>#REF!</f>
        <v>#REF!</v>
      </c>
      <c r="CG2885" s="20" t="e">
        <f>#REF!</f>
        <v>#REF!</v>
      </c>
      <c r="CH2885" s="20">
        <f t="shared" si="847"/>
        <v>245.2000000000001</v>
      </c>
      <c r="CI2885" s="20">
        <f t="shared" si="847"/>
        <v>153.25</v>
      </c>
      <c r="CJ2885" s="20">
        <f t="shared" si="847"/>
        <v>490.4000000000002</v>
      </c>
      <c r="CK2885" s="20">
        <f t="shared" si="848"/>
        <v>717</v>
      </c>
      <c r="CL2885" s="20">
        <v>10</v>
      </c>
      <c r="CM2885" s="20">
        <f t="shared" si="849"/>
        <v>972.2</v>
      </c>
      <c r="CN2885" s="20" t="e">
        <f t="shared" si="850"/>
        <v>#REF!</v>
      </c>
      <c r="CS2885" s="20" t="e">
        <f t="shared" si="843"/>
        <v>#N/A</v>
      </c>
      <c r="CT2885" s="20" t="e">
        <f t="shared" si="844"/>
        <v>#N/A</v>
      </c>
      <c r="CU2885" s="20" t="e">
        <f t="shared" si="845"/>
        <v>#N/A</v>
      </c>
      <c r="CW2885" s="20">
        <f t="shared" si="851"/>
        <v>0</v>
      </c>
      <c r="CX2885" s="20">
        <f t="shared" si="851"/>
        <v>0</v>
      </c>
      <c r="CY2885" s="20">
        <f t="shared" si="851"/>
        <v>0</v>
      </c>
      <c r="CZ2885" s="20">
        <f t="shared" si="852"/>
        <v>245.2000000000001</v>
      </c>
      <c r="DA2885" s="20">
        <f t="shared" si="852"/>
        <v>153.25</v>
      </c>
      <c r="DB2885" s="20">
        <f t="shared" si="852"/>
        <v>490.4000000000002</v>
      </c>
      <c r="DE2885" s="20" t="e">
        <f t="shared" si="846"/>
        <v>#N/A</v>
      </c>
      <c r="DF2885" s="20">
        <f t="shared" si="853"/>
        <v>0</v>
      </c>
      <c r="DG2885" s="20">
        <f t="shared" si="854"/>
        <v>717</v>
      </c>
    </row>
    <row r="2886" spans="12:111">
      <c r="L2886" s="15"/>
      <c r="M2886" s="17"/>
      <c r="O2886" s="19">
        <v>2885</v>
      </c>
      <c r="P2886" s="1">
        <f t="shared" si="839"/>
        <v>0.12072540000000001</v>
      </c>
      <c r="Q2886">
        <f>SUM(P$2:P2886)</f>
        <v>1043.8208605512655</v>
      </c>
      <c r="R2886" s="10">
        <f t="shared" si="855"/>
        <v>8.4507780000000005E-2</v>
      </c>
      <c r="S2886" s="10">
        <f t="shared" si="856"/>
        <v>0.15694302000000002</v>
      </c>
      <c r="T2886" s="22">
        <f>SUM(R$2:R2886)</f>
        <v>736.07460238588465</v>
      </c>
      <c r="U2886" s="22">
        <f>SUM(S$2:S2886)</f>
        <v>1351.5671187166406</v>
      </c>
      <c r="X2886" s="15"/>
      <c r="CD2886" s="20">
        <v>2885</v>
      </c>
      <c r="CE2886" s="20">
        <f>V2886</f>
        <v>0</v>
      </c>
      <c r="CF2886" s="20" t="e">
        <f>#REF!</f>
        <v>#REF!</v>
      </c>
      <c r="CG2886" s="20" t="e">
        <f>#REF!</f>
        <v>#REF!</v>
      </c>
      <c r="CH2886" s="20">
        <f t="shared" si="847"/>
        <v>245.2000000000001</v>
      </c>
      <c r="CI2886" s="20">
        <f t="shared" si="847"/>
        <v>153.25</v>
      </c>
      <c r="CJ2886" s="20">
        <f t="shared" si="847"/>
        <v>490.4000000000002</v>
      </c>
      <c r="CK2886" s="20">
        <f t="shared" si="848"/>
        <v>717</v>
      </c>
      <c r="CL2886" s="20">
        <v>10</v>
      </c>
      <c r="CM2886" s="20">
        <f t="shared" si="849"/>
        <v>972.2</v>
      </c>
      <c r="CN2886" s="20" t="e">
        <f t="shared" si="850"/>
        <v>#REF!</v>
      </c>
      <c r="CS2886" s="20" t="e">
        <f t="shared" si="843"/>
        <v>#N/A</v>
      </c>
      <c r="CT2886" s="20" t="e">
        <f t="shared" si="844"/>
        <v>#N/A</v>
      </c>
      <c r="CU2886" s="20" t="e">
        <f t="shared" si="845"/>
        <v>#N/A</v>
      </c>
      <c r="CW2886" s="20">
        <f t="shared" si="851"/>
        <v>0</v>
      </c>
      <c r="CX2886" s="20">
        <f t="shared" si="851"/>
        <v>0</v>
      </c>
      <c r="CY2886" s="20">
        <f t="shared" si="851"/>
        <v>0</v>
      </c>
      <c r="CZ2886" s="20">
        <f t="shared" si="852"/>
        <v>245.2000000000001</v>
      </c>
      <c r="DA2886" s="20">
        <f t="shared" si="852"/>
        <v>153.25</v>
      </c>
      <c r="DB2886" s="20">
        <f t="shared" si="852"/>
        <v>490.4000000000002</v>
      </c>
      <c r="DE2886" s="20" t="e">
        <f t="shared" si="846"/>
        <v>#N/A</v>
      </c>
      <c r="DF2886" s="20">
        <f t="shared" si="853"/>
        <v>0</v>
      </c>
      <c r="DG2886" s="20">
        <f t="shared" si="854"/>
        <v>717</v>
      </c>
    </row>
    <row r="2887" spans="12:111">
      <c r="L2887" s="15"/>
      <c r="M2887" s="17"/>
      <c r="O2887" s="19">
        <v>2886</v>
      </c>
      <c r="P2887" s="1">
        <f t="shared" ref="P2887:P2950" si="857">($H$21*O2887*O2887+$I$21*O2887+$J$21)/100000*IF(O2887/5-INT(O2887/5)=0,1.5,1)</f>
        <v>8.0451136000000048E-2</v>
      </c>
      <c r="Q2887">
        <f>SUM(P$2:P2887)</f>
        <v>1043.9013116872654</v>
      </c>
      <c r="R2887" s="10">
        <f t="shared" si="855"/>
        <v>5.6315795200000032E-2</v>
      </c>
      <c r="S2887" s="10">
        <f t="shared" si="856"/>
        <v>0.10458647680000006</v>
      </c>
      <c r="T2887" s="22">
        <f>SUM(R$2:R2887)</f>
        <v>736.13091818108467</v>
      </c>
      <c r="U2887" s="22">
        <f>SUM(S$2:S2887)</f>
        <v>1351.6717051934406</v>
      </c>
      <c r="X2887" s="15"/>
      <c r="CD2887" s="20">
        <v>2886</v>
      </c>
      <c r="CE2887" s="20">
        <f>V2887</f>
        <v>0</v>
      </c>
      <c r="CF2887" s="20" t="e">
        <f>#REF!</f>
        <v>#REF!</v>
      </c>
      <c r="CG2887" s="20" t="e">
        <f>#REF!</f>
        <v>#REF!</v>
      </c>
      <c r="CH2887" s="20">
        <f t="shared" si="847"/>
        <v>245.2000000000001</v>
      </c>
      <c r="CI2887" s="20">
        <f t="shared" si="847"/>
        <v>153.25</v>
      </c>
      <c r="CJ2887" s="20">
        <f t="shared" si="847"/>
        <v>490.4000000000002</v>
      </c>
      <c r="CK2887" s="20">
        <f t="shared" si="848"/>
        <v>717</v>
      </c>
      <c r="CL2887" s="20">
        <v>10</v>
      </c>
      <c r="CM2887" s="20">
        <f t="shared" si="849"/>
        <v>972.2</v>
      </c>
      <c r="CN2887" s="20" t="e">
        <f t="shared" si="850"/>
        <v>#REF!</v>
      </c>
      <c r="CS2887" s="20" t="e">
        <f t="shared" si="843"/>
        <v>#N/A</v>
      </c>
      <c r="CT2887" s="20" t="e">
        <f t="shared" si="844"/>
        <v>#N/A</v>
      </c>
      <c r="CU2887" s="20" t="e">
        <f t="shared" si="845"/>
        <v>#N/A</v>
      </c>
      <c r="CW2887" s="20">
        <f t="shared" si="851"/>
        <v>0</v>
      </c>
      <c r="CX2887" s="20">
        <f t="shared" si="851"/>
        <v>0</v>
      </c>
      <c r="CY2887" s="20">
        <f t="shared" si="851"/>
        <v>0</v>
      </c>
      <c r="CZ2887" s="20">
        <f t="shared" si="852"/>
        <v>245.2000000000001</v>
      </c>
      <c r="DA2887" s="20">
        <f t="shared" si="852"/>
        <v>153.25</v>
      </c>
      <c r="DB2887" s="20">
        <f t="shared" si="852"/>
        <v>490.4000000000002</v>
      </c>
      <c r="DE2887" s="20" t="e">
        <f t="shared" si="846"/>
        <v>#N/A</v>
      </c>
      <c r="DF2887" s="20">
        <f t="shared" si="853"/>
        <v>0</v>
      </c>
      <c r="DG2887" s="20">
        <f t="shared" si="854"/>
        <v>717</v>
      </c>
    </row>
    <row r="2888" spans="12:111">
      <c r="L2888" s="15"/>
      <c r="M2888" s="17"/>
      <c r="O2888" s="19">
        <v>2887</v>
      </c>
      <c r="P2888" s="1">
        <f t="shared" si="857"/>
        <v>8.0418703999999994E-2</v>
      </c>
      <c r="Q2888">
        <f>SUM(P$2:P2888)</f>
        <v>1043.9817303912655</v>
      </c>
      <c r="R2888" s="10">
        <f t="shared" si="855"/>
        <v>5.6293092799999993E-2</v>
      </c>
      <c r="S2888" s="10">
        <f t="shared" si="856"/>
        <v>0.1045443152</v>
      </c>
      <c r="T2888" s="22">
        <f>SUM(R$2:R2888)</f>
        <v>736.18721127388471</v>
      </c>
      <c r="U2888" s="22">
        <f>SUM(S$2:S2888)</f>
        <v>1351.7762495086406</v>
      </c>
      <c r="X2888" s="15"/>
      <c r="CD2888" s="20">
        <v>2887</v>
      </c>
      <c r="CE2888" s="20">
        <f>V2888</f>
        <v>0</v>
      </c>
      <c r="CF2888" s="20" t="e">
        <f>#REF!</f>
        <v>#REF!</v>
      </c>
      <c r="CG2888" s="20" t="e">
        <f>#REF!</f>
        <v>#REF!</v>
      </c>
      <c r="CH2888" s="20">
        <f t="shared" si="847"/>
        <v>245.2000000000001</v>
      </c>
      <c r="CI2888" s="20">
        <f t="shared" si="847"/>
        <v>153.25</v>
      </c>
      <c r="CJ2888" s="20">
        <f t="shared" si="847"/>
        <v>490.4000000000002</v>
      </c>
      <c r="CK2888" s="20">
        <f t="shared" si="848"/>
        <v>717</v>
      </c>
      <c r="CL2888" s="20">
        <v>10</v>
      </c>
      <c r="CM2888" s="20">
        <f t="shared" si="849"/>
        <v>972.2</v>
      </c>
      <c r="CN2888" s="20" t="e">
        <f t="shared" si="850"/>
        <v>#REF!</v>
      </c>
      <c r="CS2888" s="20" t="e">
        <f t="shared" si="843"/>
        <v>#N/A</v>
      </c>
      <c r="CT2888" s="20" t="e">
        <f t="shared" si="844"/>
        <v>#N/A</v>
      </c>
      <c r="CU2888" s="20" t="e">
        <f t="shared" si="845"/>
        <v>#N/A</v>
      </c>
      <c r="CW2888" s="20">
        <f t="shared" si="851"/>
        <v>0</v>
      </c>
      <c r="CX2888" s="20">
        <f t="shared" si="851"/>
        <v>0</v>
      </c>
      <c r="CY2888" s="20">
        <f t="shared" si="851"/>
        <v>0</v>
      </c>
      <c r="CZ2888" s="20">
        <f t="shared" si="852"/>
        <v>245.2000000000001</v>
      </c>
      <c r="DA2888" s="20">
        <f t="shared" si="852"/>
        <v>153.25</v>
      </c>
      <c r="DB2888" s="20">
        <f t="shared" si="852"/>
        <v>490.4000000000002</v>
      </c>
      <c r="DE2888" s="20" t="e">
        <f t="shared" si="846"/>
        <v>#N/A</v>
      </c>
      <c r="DF2888" s="20">
        <f t="shared" si="853"/>
        <v>0</v>
      </c>
      <c r="DG2888" s="20">
        <f t="shared" si="854"/>
        <v>717</v>
      </c>
    </row>
    <row r="2889" spans="12:111">
      <c r="L2889" s="15"/>
      <c r="M2889" s="17"/>
      <c r="O2889" s="19">
        <v>2888</v>
      </c>
      <c r="P2889" s="1">
        <f t="shared" si="857"/>
        <v>8.038630400000002E-2</v>
      </c>
      <c r="Q2889">
        <f>SUM(P$2:P2889)</f>
        <v>1044.0621166952656</v>
      </c>
      <c r="R2889" s="10">
        <f t="shared" si="855"/>
        <v>5.627041280000001E-2</v>
      </c>
      <c r="S2889" s="10">
        <f t="shared" si="856"/>
        <v>0.10450219520000002</v>
      </c>
      <c r="T2889" s="22">
        <f>SUM(R$2:R2889)</f>
        <v>736.24348168668473</v>
      </c>
      <c r="U2889" s="22">
        <f>SUM(S$2:S2889)</f>
        <v>1351.8807517038406</v>
      </c>
      <c r="X2889" s="15"/>
      <c r="CD2889" s="20">
        <v>2888</v>
      </c>
      <c r="CE2889" s="20">
        <f>V2889</f>
        <v>0</v>
      </c>
      <c r="CF2889" s="20" t="e">
        <f>#REF!</f>
        <v>#REF!</v>
      </c>
      <c r="CG2889" s="20" t="e">
        <f>#REF!</f>
        <v>#REF!</v>
      </c>
      <c r="CH2889" s="20">
        <f t="shared" si="847"/>
        <v>245.2000000000001</v>
      </c>
      <c r="CI2889" s="20">
        <f t="shared" si="847"/>
        <v>153.25</v>
      </c>
      <c r="CJ2889" s="20">
        <f t="shared" si="847"/>
        <v>490.4000000000002</v>
      </c>
      <c r="CK2889" s="20">
        <f t="shared" si="848"/>
        <v>717</v>
      </c>
      <c r="CL2889" s="20">
        <v>10</v>
      </c>
      <c r="CM2889" s="20">
        <f t="shared" si="849"/>
        <v>972.2</v>
      </c>
      <c r="CN2889" s="20" t="e">
        <f t="shared" si="850"/>
        <v>#REF!</v>
      </c>
      <c r="CS2889" s="20" t="e">
        <f t="shared" si="843"/>
        <v>#N/A</v>
      </c>
      <c r="CT2889" s="20" t="e">
        <f t="shared" si="844"/>
        <v>#N/A</v>
      </c>
      <c r="CU2889" s="20" t="e">
        <f t="shared" si="845"/>
        <v>#N/A</v>
      </c>
      <c r="CW2889" s="20">
        <f t="shared" si="851"/>
        <v>0</v>
      </c>
      <c r="CX2889" s="20">
        <f t="shared" si="851"/>
        <v>0</v>
      </c>
      <c r="CY2889" s="20">
        <f t="shared" si="851"/>
        <v>0</v>
      </c>
      <c r="CZ2889" s="20">
        <f t="shared" si="852"/>
        <v>245.2000000000001</v>
      </c>
      <c r="DA2889" s="20">
        <f t="shared" si="852"/>
        <v>153.25</v>
      </c>
      <c r="DB2889" s="20">
        <f t="shared" si="852"/>
        <v>490.4000000000002</v>
      </c>
      <c r="DE2889" s="20" t="e">
        <f t="shared" si="846"/>
        <v>#N/A</v>
      </c>
      <c r="DF2889" s="20">
        <f t="shared" si="853"/>
        <v>0</v>
      </c>
      <c r="DG2889" s="20">
        <f t="shared" si="854"/>
        <v>717</v>
      </c>
    </row>
    <row r="2890" spans="12:111">
      <c r="L2890" s="15"/>
      <c r="M2890" s="17"/>
      <c r="O2890" s="19">
        <v>2889</v>
      </c>
      <c r="P2890" s="1">
        <f t="shared" si="857"/>
        <v>8.0353935999999959E-2</v>
      </c>
      <c r="Q2890">
        <f>SUM(P$2:P2890)</f>
        <v>1044.1424706312655</v>
      </c>
      <c r="R2890" s="10">
        <f t="shared" si="855"/>
        <v>5.6247755199999964E-2</v>
      </c>
      <c r="S2890" s="10">
        <f t="shared" si="856"/>
        <v>0.10446011679999995</v>
      </c>
      <c r="T2890" s="22">
        <f>SUM(R$2:R2890)</f>
        <v>736.29972944188478</v>
      </c>
      <c r="U2890" s="22">
        <f>SUM(S$2:S2890)</f>
        <v>1351.9852118206406</v>
      </c>
      <c r="X2890" s="15"/>
      <c r="CD2890" s="20">
        <v>2889</v>
      </c>
      <c r="CE2890" s="20">
        <f>V2890</f>
        <v>0</v>
      </c>
      <c r="CF2890" s="20" t="e">
        <f>#REF!</f>
        <v>#REF!</v>
      </c>
      <c r="CG2890" s="20" t="e">
        <f>#REF!</f>
        <v>#REF!</v>
      </c>
      <c r="CH2890" s="20">
        <f t="shared" si="847"/>
        <v>245.2000000000001</v>
      </c>
      <c r="CI2890" s="20">
        <f t="shared" si="847"/>
        <v>153.25</v>
      </c>
      <c r="CJ2890" s="20">
        <f t="shared" si="847"/>
        <v>490.4000000000002</v>
      </c>
      <c r="CK2890" s="20">
        <f t="shared" si="848"/>
        <v>717</v>
      </c>
      <c r="CL2890" s="20">
        <v>10</v>
      </c>
      <c r="CM2890" s="20">
        <f t="shared" si="849"/>
        <v>972.2</v>
      </c>
      <c r="CN2890" s="20" t="e">
        <f t="shared" si="850"/>
        <v>#REF!</v>
      </c>
      <c r="CS2890" s="20" t="e">
        <f t="shared" si="843"/>
        <v>#N/A</v>
      </c>
      <c r="CT2890" s="20" t="e">
        <f t="shared" si="844"/>
        <v>#N/A</v>
      </c>
      <c r="CU2890" s="20" t="e">
        <f t="shared" si="845"/>
        <v>#N/A</v>
      </c>
      <c r="CW2890" s="20">
        <f t="shared" si="851"/>
        <v>0</v>
      </c>
      <c r="CX2890" s="20">
        <f t="shared" si="851"/>
        <v>0</v>
      </c>
      <c r="CY2890" s="20">
        <f t="shared" si="851"/>
        <v>0</v>
      </c>
      <c r="CZ2890" s="20">
        <f t="shared" si="852"/>
        <v>245.2000000000001</v>
      </c>
      <c r="DA2890" s="20">
        <f t="shared" si="852"/>
        <v>153.25</v>
      </c>
      <c r="DB2890" s="20">
        <f t="shared" si="852"/>
        <v>490.4000000000002</v>
      </c>
      <c r="DE2890" s="20" t="e">
        <f t="shared" si="846"/>
        <v>#N/A</v>
      </c>
      <c r="DF2890" s="20">
        <f t="shared" si="853"/>
        <v>0</v>
      </c>
      <c r="DG2890" s="20">
        <f t="shared" si="854"/>
        <v>717</v>
      </c>
    </row>
    <row r="2891" spans="12:111">
      <c r="L2891" s="15"/>
      <c r="M2891" s="17"/>
      <c r="O2891" s="19">
        <v>2890</v>
      </c>
      <c r="P2891" s="1">
        <f t="shared" si="857"/>
        <v>0.12048239999999995</v>
      </c>
      <c r="Q2891">
        <f>SUM(P$2:P2891)</f>
        <v>1044.2629530312654</v>
      </c>
      <c r="R2891" s="10">
        <f t="shared" si="855"/>
        <v>8.4337679999999957E-2</v>
      </c>
      <c r="S2891" s="10">
        <f t="shared" si="856"/>
        <v>0.15662711999999993</v>
      </c>
      <c r="T2891" s="22">
        <f>SUM(R$2:R2891)</f>
        <v>736.38406712188475</v>
      </c>
      <c r="U2891" s="22">
        <f>SUM(S$2:S2891)</f>
        <v>1352.1418389406406</v>
      </c>
      <c r="X2891" s="15"/>
      <c r="CD2891" s="20">
        <v>2890</v>
      </c>
      <c r="CE2891" s="20">
        <f>V2891</f>
        <v>0</v>
      </c>
      <c r="CF2891" s="20" t="e">
        <f>#REF!</f>
        <v>#REF!</v>
      </c>
      <c r="CG2891" s="20" t="e">
        <f>#REF!</f>
        <v>#REF!</v>
      </c>
      <c r="CH2891" s="20">
        <f t="shared" si="847"/>
        <v>245.2000000000001</v>
      </c>
      <c r="CI2891" s="20">
        <f t="shared" si="847"/>
        <v>153.25</v>
      </c>
      <c r="CJ2891" s="20">
        <f t="shared" si="847"/>
        <v>490.4000000000002</v>
      </c>
      <c r="CK2891" s="20">
        <f t="shared" si="848"/>
        <v>717</v>
      </c>
      <c r="CL2891" s="20">
        <v>10</v>
      </c>
      <c r="CM2891" s="20">
        <f t="shared" si="849"/>
        <v>972.2</v>
      </c>
      <c r="CN2891" s="20" t="e">
        <f t="shared" si="850"/>
        <v>#REF!</v>
      </c>
      <c r="CS2891" s="20" t="e">
        <f t="shared" si="843"/>
        <v>#N/A</v>
      </c>
      <c r="CT2891" s="20" t="e">
        <f t="shared" si="844"/>
        <v>#N/A</v>
      </c>
      <c r="CU2891" s="20" t="e">
        <f t="shared" si="845"/>
        <v>#N/A</v>
      </c>
      <c r="CW2891" s="20">
        <f t="shared" si="851"/>
        <v>0</v>
      </c>
      <c r="CX2891" s="20">
        <f t="shared" si="851"/>
        <v>0</v>
      </c>
      <c r="CY2891" s="20">
        <f t="shared" si="851"/>
        <v>0</v>
      </c>
      <c r="CZ2891" s="20">
        <f t="shared" si="852"/>
        <v>245.2000000000001</v>
      </c>
      <c r="DA2891" s="20">
        <f t="shared" si="852"/>
        <v>153.25</v>
      </c>
      <c r="DB2891" s="20">
        <f t="shared" si="852"/>
        <v>490.4000000000002</v>
      </c>
      <c r="DE2891" s="20" t="e">
        <f t="shared" si="846"/>
        <v>#N/A</v>
      </c>
      <c r="DF2891" s="20">
        <f t="shared" si="853"/>
        <v>0</v>
      </c>
      <c r="DG2891" s="20">
        <f t="shared" si="854"/>
        <v>717</v>
      </c>
    </row>
    <row r="2892" spans="12:111">
      <c r="L2892" s="15"/>
      <c r="M2892" s="17"/>
      <c r="O2892" s="19">
        <v>2891</v>
      </c>
      <c r="P2892" s="1">
        <f t="shared" si="857"/>
        <v>8.0289296000000038E-2</v>
      </c>
      <c r="Q2892">
        <f>SUM(P$2:P2892)</f>
        <v>1044.3432423272654</v>
      </c>
      <c r="R2892" s="10">
        <f t="shared" si="855"/>
        <v>5.6202507200000022E-2</v>
      </c>
      <c r="S2892" s="10">
        <f t="shared" si="856"/>
        <v>0.10437608480000005</v>
      </c>
      <c r="T2892" s="22">
        <f>SUM(R$2:R2892)</f>
        <v>736.44026962908481</v>
      </c>
      <c r="U2892" s="22">
        <f>SUM(S$2:S2892)</f>
        <v>1352.2462150254405</v>
      </c>
      <c r="X2892" s="15"/>
      <c r="CD2892" s="20">
        <v>2891</v>
      </c>
      <c r="CE2892" s="20">
        <f>V2892</f>
        <v>0</v>
      </c>
      <c r="CF2892" s="20" t="e">
        <f>#REF!</f>
        <v>#REF!</v>
      </c>
      <c r="CG2892" s="20" t="e">
        <f>#REF!</f>
        <v>#REF!</v>
      </c>
      <c r="CH2892" s="20">
        <f t="shared" si="847"/>
        <v>245.2000000000001</v>
      </c>
      <c r="CI2892" s="20">
        <f t="shared" si="847"/>
        <v>153.25</v>
      </c>
      <c r="CJ2892" s="20">
        <f t="shared" si="847"/>
        <v>490.4000000000002</v>
      </c>
      <c r="CK2892" s="20">
        <f t="shared" si="848"/>
        <v>717</v>
      </c>
      <c r="CL2892" s="20">
        <v>10</v>
      </c>
      <c r="CM2892" s="20">
        <f t="shared" si="849"/>
        <v>972.2</v>
      </c>
      <c r="CN2892" s="20" t="e">
        <f t="shared" si="850"/>
        <v>#REF!</v>
      </c>
      <c r="CS2892" s="20" t="e">
        <f t="shared" si="843"/>
        <v>#N/A</v>
      </c>
      <c r="CT2892" s="20" t="e">
        <f t="shared" si="844"/>
        <v>#N/A</v>
      </c>
      <c r="CU2892" s="20" t="e">
        <f t="shared" si="845"/>
        <v>#N/A</v>
      </c>
      <c r="CW2892" s="20">
        <f t="shared" si="851"/>
        <v>0</v>
      </c>
      <c r="CX2892" s="20">
        <f t="shared" si="851"/>
        <v>0</v>
      </c>
      <c r="CY2892" s="20">
        <f t="shared" si="851"/>
        <v>0</v>
      </c>
      <c r="CZ2892" s="20">
        <f t="shared" si="852"/>
        <v>245.2000000000001</v>
      </c>
      <c r="DA2892" s="20">
        <f t="shared" si="852"/>
        <v>153.25</v>
      </c>
      <c r="DB2892" s="20">
        <f t="shared" si="852"/>
        <v>490.4000000000002</v>
      </c>
      <c r="DE2892" s="20" t="e">
        <f t="shared" si="846"/>
        <v>#N/A</v>
      </c>
      <c r="DF2892" s="20">
        <f t="shared" si="853"/>
        <v>0</v>
      </c>
      <c r="DG2892" s="20">
        <f t="shared" si="854"/>
        <v>717</v>
      </c>
    </row>
    <row r="2893" spans="12:111">
      <c r="L2893" s="15"/>
      <c r="M2893" s="17"/>
      <c r="O2893" s="19">
        <v>2892</v>
      </c>
      <c r="P2893" s="1">
        <f t="shared" si="857"/>
        <v>8.0257023999999941E-2</v>
      </c>
      <c r="Q2893">
        <f>SUM(P$2:P2893)</f>
        <v>1044.4234993512655</v>
      </c>
      <c r="R2893" s="10">
        <f t="shared" si="855"/>
        <v>5.6179916799999952E-2</v>
      </c>
      <c r="S2893" s="10">
        <f t="shared" si="856"/>
        <v>0.10433413119999993</v>
      </c>
      <c r="T2893" s="22">
        <f>SUM(R$2:R2893)</f>
        <v>736.49644954588484</v>
      </c>
      <c r="U2893" s="22">
        <f>SUM(S$2:S2893)</f>
        <v>1352.3505491566405</v>
      </c>
      <c r="X2893" s="15"/>
      <c r="CD2893" s="20">
        <v>2892</v>
      </c>
      <c r="CE2893" s="20">
        <f>V2893</f>
        <v>0</v>
      </c>
      <c r="CF2893" s="20" t="e">
        <f>#REF!</f>
        <v>#REF!</v>
      </c>
      <c r="CG2893" s="20" t="e">
        <f>#REF!</f>
        <v>#REF!</v>
      </c>
      <c r="CH2893" s="20">
        <f t="shared" si="847"/>
        <v>245.2000000000001</v>
      </c>
      <c r="CI2893" s="20">
        <f t="shared" si="847"/>
        <v>153.25</v>
      </c>
      <c r="CJ2893" s="20">
        <f t="shared" si="847"/>
        <v>490.4000000000002</v>
      </c>
      <c r="CK2893" s="20">
        <f t="shared" si="848"/>
        <v>717</v>
      </c>
      <c r="CL2893" s="20">
        <v>10</v>
      </c>
      <c r="CM2893" s="20">
        <f t="shared" si="849"/>
        <v>972.2</v>
      </c>
      <c r="CN2893" s="20" t="e">
        <f t="shared" si="850"/>
        <v>#REF!</v>
      </c>
      <c r="CS2893" s="20" t="e">
        <f t="shared" si="843"/>
        <v>#N/A</v>
      </c>
      <c r="CT2893" s="20" t="e">
        <f t="shared" si="844"/>
        <v>#N/A</v>
      </c>
      <c r="CU2893" s="20" t="e">
        <f t="shared" si="845"/>
        <v>#N/A</v>
      </c>
      <c r="CW2893" s="20">
        <f t="shared" si="851"/>
        <v>0</v>
      </c>
      <c r="CX2893" s="20">
        <f t="shared" si="851"/>
        <v>0</v>
      </c>
      <c r="CY2893" s="20">
        <f t="shared" si="851"/>
        <v>0</v>
      </c>
      <c r="CZ2893" s="20">
        <f t="shared" si="852"/>
        <v>245.2000000000001</v>
      </c>
      <c r="DA2893" s="20">
        <f t="shared" si="852"/>
        <v>153.25</v>
      </c>
      <c r="DB2893" s="20">
        <f t="shared" si="852"/>
        <v>490.4000000000002</v>
      </c>
      <c r="DE2893" s="20" t="e">
        <f t="shared" si="846"/>
        <v>#N/A</v>
      </c>
      <c r="DF2893" s="20">
        <f t="shared" si="853"/>
        <v>0</v>
      </c>
      <c r="DG2893" s="20">
        <f t="shared" si="854"/>
        <v>717</v>
      </c>
    </row>
    <row r="2894" spans="12:111">
      <c r="L2894" s="15"/>
      <c r="M2894" s="17"/>
      <c r="O2894" s="19">
        <v>2893</v>
      </c>
      <c r="P2894" s="1">
        <f t="shared" si="857"/>
        <v>8.0224783999999993E-2</v>
      </c>
      <c r="Q2894">
        <f>SUM(P$2:P2894)</f>
        <v>1044.5037241352654</v>
      </c>
      <c r="R2894" s="10">
        <f t="shared" si="855"/>
        <v>5.6157348799999993E-2</v>
      </c>
      <c r="S2894" s="10">
        <f t="shared" si="856"/>
        <v>0.10429221919999999</v>
      </c>
      <c r="T2894" s="22">
        <f>SUM(R$2:R2894)</f>
        <v>736.5526068946848</v>
      </c>
      <c r="U2894" s="22">
        <f>SUM(S$2:S2894)</f>
        <v>1352.4548413758405</v>
      </c>
      <c r="X2894" s="15"/>
      <c r="CD2894" s="20">
        <v>2893</v>
      </c>
      <c r="CE2894" s="20">
        <f>V2894</f>
        <v>0</v>
      </c>
      <c r="CF2894" s="20" t="e">
        <f>#REF!</f>
        <v>#REF!</v>
      </c>
      <c r="CG2894" s="20" t="e">
        <f>#REF!</f>
        <v>#REF!</v>
      </c>
      <c r="CH2894" s="20">
        <f t="shared" si="847"/>
        <v>245.2000000000001</v>
      </c>
      <c r="CI2894" s="20">
        <f t="shared" si="847"/>
        <v>153.25</v>
      </c>
      <c r="CJ2894" s="20">
        <f t="shared" si="847"/>
        <v>490.4000000000002</v>
      </c>
      <c r="CK2894" s="20">
        <f t="shared" si="848"/>
        <v>717</v>
      </c>
      <c r="CL2894" s="20">
        <v>10</v>
      </c>
      <c r="CM2894" s="20">
        <f t="shared" si="849"/>
        <v>972.2</v>
      </c>
      <c r="CN2894" s="20" t="e">
        <f t="shared" si="850"/>
        <v>#REF!</v>
      </c>
      <c r="CS2894" s="20" t="e">
        <f t="shared" si="843"/>
        <v>#N/A</v>
      </c>
      <c r="CT2894" s="20" t="e">
        <f t="shared" si="844"/>
        <v>#N/A</v>
      </c>
      <c r="CU2894" s="20" t="e">
        <f t="shared" si="845"/>
        <v>#N/A</v>
      </c>
      <c r="CW2894" s="20">
        <f t="shared" si="851"/>
        <v>0</v>
      </c>
      <c r="CX2894" s="20">
        <f t="shared" si="851"/>
        <v>0</v>
      </c>
      <c r="CY2894" s="20">
        <f t="shared" si="851"/>
        <v>0</v>
      </c>
      <c r="CZ2894" s="20">
        <f t="shared" si="852"/>
        <v>245.2000000000001</v>
      </c>
      <c r="DA2894" s="20">
        <f t="shared" si="852"/>
        <v>153.25</v>
      </c>
      <c r="DB2894" s="20">
        <f t="shared" si="852"/>
        <v>490.4000000000002</v>
      </c>
      <c r="DE2894" s="20" t="e">
        <f t="shared" si="846"/>
        <v>#N/A</v>
      </c>
      <c r="DF2894" s="20">
        <f t="shared" si="853"/>
        <v>0</v>
      </c>
      <c r="DG2894" s="20">
        <f t="shared" si="854"/>
        <v>717</v>
      </c>
    </row>
    <row r="2895" spans="12:111">
      <c r="L2895" s="15"/>
      <c r="M2895" s="17"/>
      <c r="O2895" s="19">
        <v>2894</v>
      </c>
      <c r="P2895" s="1">
        <f t="shared" si="857"/>
        <v>8.0192575999999974E-2</v>
      </c>
      <c r="Q2895">
        <f>SUM(P$2:P2895)</f>
        <v>1044.5839167112654</v>
      </c>
      <c r="R2895" s="10">
        <f t="shared" si="855"/>
        <v>5.6134803199999979E-2</v>
      </c>
      <c r="S2895" s="10">
        <f t="shared" si="856"/>
        <v>0.10425034879999998</v>
      </c>
      <c r="T2895" s="22">
        <f>SUM(R$2:R2895)</f>
        <v>736.60874169788485</v>
      </c>
      <c r="U2895" s="22">
        <f>SUM(S$2:S2895)</f>
        <v>1352.5590917246404</v>
      </c>
      <c r="X2895" s="15"/>
      <c r="CD2895" s="20">
        <v>2894</v>
      </c>
      <c r="CE2895" s="20">
        <f>V2895</f>
        <v>0</v>
      </c>
      <c r="CF2895" s="20" t="e">
        <f>#REF!</f>
        <v>#REF!</v>
      </c>
      <c r="CG2895" s="20" t="e">
        <f>#REF!</f>
        <v>#REF!</v>
      </c>
      <c r="CH2895" s="20">
        <f t="shared" si="847"/>
        <v>245.2000000000001</v>
      </c>
      <c r="CI2895" s="20">
        <f t="shared" si="847"/>
        <v>153.25</v>
      </c>
      <c r="CJ2895" s="20">
        <f t="shared" si="847"/>
        <v>490.4000000000002</v>
      </c>
      <c r="CK2895" s="20">
        <f t="shared" si="848"/>
        <v>717</v>
      </c>
      <c r="CL2895" s="20">
        <v>10</v>
      </c>
      <c r="CM2895" s="20">
        <f t="shared" si="849"/>
        <v>972.2</v>
      </c>
      <c r="CN2895" s="20" t="e">
        <f t="shared" si="850"/>
        <v>#REF!</v>
      </c>
      <c r="CS2895" s="20" t="e">
        <f t="shared" si="843"/>
        <v>#N/A</v>
      </c>
      <c r="CT2895" s="20" t="e">
        <f t="shared" si="844"/>
        <v>#N/A</v>
      </c>
      <c r="CU2895" s="20" t="e">
        <f t="shared" si="845"/>
        <v>#N/A</v>
      </c>
      <c r="CW2895" s="20">
        <f t="shared" si="851"/>
        <v>0</v>
      </c>
      <c r="CX2895" s="20">
        <f t="shared" si="851"/>
        <v>0</v>
      </c>
      <c r="CY2895" s="20">
        <f t="shared" si="851"/>
        <v>0</v>
      </c>
      <c r="CZ2895" s="20">
        <f t="shared" si="852"/>
        <v>245.2000000000001</v>
      </c>
      <c r="DA2895" s="20">
        <f t="shared" si="852"/>
        <v>153.25</v>
      </c>
      <c r="DB2895" s="20">
        <f t="shared" si="852"/>
        <v>490.4000000000002</v>
      </c>
      <c r="DE2895" s="20" t="e">
        <f t="shared" si="846"/>
        <v>#N/A</v>
      </c>
      <c r="DF2895" s="20">
        <f t="shared" si="853"/>
        <v>0</v>
      </c>
      <c r="DG2895" s="20">
        <f t="shared" si="854"/>
        <v>717</v>
      </c>
    </row>
    <row r="2896" spans="12:111">
      <c r="L2896" s="15"/>
      <c r="M2896" s="17"/>
      <c r="O2896" s="19">
        <v>2895</v>
      </c>
      <c r="P2896" s="1">
        <f t="shared" si="857"/>
        <v>0.1202406</v>
      </c>
      <c r="Q2896">
        <f>SUM(P$2:P2896)</f>
        <v>1044.7041573112654</v>
      </c>
      <c r="R2896" s="10">
        <f t="shared" si="855"/>
        <v>8.4168419999999994E-2</v>
      </c>
      <c r="S2896" s="10">
        <f t="shared" si="856"/>
        <v>0.15631278000000001</v>
      </c>
      <c r="T2896" s="22">
        <f>SUM(R$2:R2896)</f>
        <v>736.69291011788482</v>
      </c>
      <c r="U2896" s="22">
        <f>SUM(S$2:S2896)</f>
        <v>1352.7154045046404</v>
      </c>
      <c r="X2896" s="15"/>
      <c r="CD2896" s="20">
        <v>2895</v>
      </c>
      <c r="CE2896" s="20">
        <f>V2896</f>
        <v>0</v>
      </c>
      <c r="CF2896" s="20" t="e">
        <f>#REF!</f>
        <v>#REF!</v>
      </c>
      <c r="CG2896" s="20" t="e">
        <f>#REF!</f>
        <v>#REF!</v>
      </c>
      <c r="CH2896" s="20">
        <f t="shared" si="847"/>
        <v>245.2000000000001</v>
      </c>
      <c r="CI2896" s="20">
        <f t="shared" si="847"/>
        <v>153.25</v>
      </c>
      <c r="CJ2896" s="20">
        <f t="shared" si="847"/>
        <v>490.4000000000002</v>
      </c>
      <c r="CK2896" s="20">
        <f t="shared" si="848"/>
        <v>717</v>
      </c>
      <c r="CL2896" s="20">
        <v>10</v>
      </c>
      <c r="CM2896" s="20">
        <f t="shared" si="849"/>
        <v>972.2</v>
      </c>
      <c r="CN2896" s="20" t="e">
        <f t="shared" si="850"/>
        <v>#REF!</v>
      </c>
      <c r="CS2896" s="20" t="e">
        <f t="shared" si="843"/>
        <v>#N/A</v>
      </c>
      <c r="CT2896" s="20" t="e">
        <f t="shared" si="844"/>
        <v>#N/A</v>
      </c>
      <c r="CU2896" s="20" t="e">
        <f t="shared" si="845"/>
        <v>#N/A</v>
      </c>
      <c r="CW2896" s="20">
        <f t="shared" si="851"/>
        <v>0</v>
      </c>
      <c r="CX2896" s="20">
        <f t="shared" si="851"/>
        <v>0</v>
      </c>
      <c r="CY2896" s="20">
        <f t="shared" si="851"/>
        <v>0</v>
      </c>
      <c r="CZ2896" s="20">
        <f t="shared" si="852"/>
        <v>245.2000000000001</v>
      </c>
      <c r="DA2896" s="20">
        <f t="shared" si="852"/>
        <v>153.25</v>
      </c>
      <c r="DB2896" s="20">
        <f t="shared" si="852"/>
        <v>490.4000000000002</v>
      </c>
      <c r="DE2896" s="20" t="e">
        <f t="shared" si="846"/>
        <v>#N/A</v>
      </c>
      <c r="DF2896" s="20">
        <f t="shared" si="853"/>
        <v>0</v>
      </c>
      <c r="DG2896" s="20">
        <f t="shared" si="854"/>
        <v>717</v>
      </c>
    </row>
    <row r="2897" spans="12:111">
      <c r="L2897" s="15"/>
      <c r="M2897" s="17"/>
      <c r="O2897" s="19">
        <v>2896</v>
      </c>
      <c r="P2897" s="1">
        <f t="shared" si="857"/>
        <v>8.0128255999999995E-2</v>
      </c>
      <c r="Q2897">
        <f>SUM(P$2:P2897)</f>
        <v>1044.7842855672654</v>
      </c>
      <c r="R2897" s="10">
        <f t="shared" si="855"/>
        <v>5.6089779199999995E-2</v>
      </c>
      <c r="S2897" s="10">
        <f t="shared" si="856"/>
        <v>0.10416673279999999</v>
      </c>
      <c r="T2897" s="22">
        <f>SUM(R$2:R2897)</f>
        <v>736.74899989708479</v>
      </c>
      <c r="U2897" s="22">
        <f>SUM(S$2:S2897)</f>
        <v>1352.8195712374404</v>
      </c>
      <c r="X2897" s="15"/>
      <c r="CD2897" s="20">
        <v>2896</v>
      </c>
      <c r="CE2897" s="20">
        <f>V2897</f>
        <v>0</v>
      </c>
      <c r="CF2897" s="20" t="e">
        <f>#REF!</f>
        <v>#REF!</v>
      </c>
      <c r="CG2897" s="20" t="e">
        <f>#REF!</f>
        <v>#REF!</v>
      </c>
      <c r="CH2897" s="20">
        <f t="shared" si="847"/>
        <v>245.2000000000001</v>
      </c>
      <c r="CI2897" s="20">
        <f t="shared" si="847"/>
        <v>153.25</v>
      </c>
      <c r="CJ2897" s="20">
        <f t="shared" si="847"/>
        <v>490.4000000000002</v>
      </c>
      <c r="CK2897" s="20">
        <f t="shared" si="848"/>
        <v>717</v>
      </c>
      <c r="CL2897" s="20">
        <v>10</v>
      </c>
      <c r="CM2897" s="20">
        <f t="shared" si="849"/>
        <v>972.2</v>
      </c>
      <c r="CN2897" s="20" t="e">
        <f t="shared" si="850"/>
        <v>#REF!</v>
      </c>
      <c r="CS2897" s="20" t="e">
        <f t="shared" si="843"/>
        <v>#N/A</v>
      </c>
      <c r="CT2897" s="20" t="e">
        <f t="shared" si="844"/>
        <v>#N/A</v>
      </c>
      <c r="CU2897" s="20" t="e">
        <f t="shared" si="845"/>
        <v>#N/A</v>
      </c>
      <c r="CW2897" s="20">
        <f t="shared" si="851"/>
        <v>0</v>
      </c>
      <c r="CX2897" s="20">
        <f t="shared" si="851"/>
        <v>0</v>
      </c>
      <c r="CY2897" s="20">
        <f t="shared" si="851"/>
        <v>0</v>
      </c>
      <c r="CZ2897" s="20">
        <f t="shared" si="852"/>
        <v>245.2000000000001</v>
      </c>
      <c r="DA2897" s="20">
        <f t="shared" si="852"/>
        <v>153.25</v>
      </c>
      <c r="DB2897" s="20">
        <f t="shared" si="852"/>
        <v>490.4000000000002</v>
      </c>
      <c r="DE2897" s="20" t="e">
        <f t="shared" si="846"/>
        <v>#N/A</v>
      </c>
      <c r="DF2897" s="20">
        <f t="shared" si="853"/>
        <v>0</v>
      </c>
      <c r="DG2897" s="20">
        <f t="shared" si="854"/>
        <v>717</v>
      </c>
    </row>
    <row r="2898" spans="12:111">
      <c r="L2898" s="15"/>
      <c r="M2898" s="17"/>
      <c r="O2898" s="19">
        <v>2897</v>
      </c>
      <c r="P2898" s="1">
        <f t="shared" si="857"/>
        <v>8.0096144000000022E-2</v>
      </c>
      <c r="Q2898">
        <f>SUM(P$2:P2898)</f>
        <v>1044.8643817112654</v>
      </c>
      <c r="R2898" s="10">
        <f t="shared" si="855"/>
        <v>5.6067300800000011E-2</v>
      </c>
      <c r="S2898" s="10">
        <f t="shared" si="856"/>
        <v>0.10412498720000003</v>
      </c>
      <c r="T2898" s="22">
        <f>SUM(R$2:R2898)</f>
        <v>736.8050671978848</v>
      </c>
      <c r="U2898" s="22">
        <f>SUM(S$2:S2898)</f>
        <v>1352.9236962246405</v>
      </c>
      <c r="X2898" s="15"/>
      <c r="CD2898" s="20">
        <v>2897</v>
      </c>
      <c r="CE2898" s="20">
        <f>V2898</f>
        <v>0</v>
      </c>
      <c r="CF2898" s="20" t="e">
        <f>#REF!</f>
        <v>#REF!</v>
      </c>
      <c r="CG2898" s="20" t="e">
        <f>#REF!</f>
        <v>#REF!</v>
      </c>
      <c r="CH2898" s="20">
        <f t="shared" si="847"/>
        <v>245.2000000000001</v>
      </c>
      <c r="CI2898" s="20">
        <f t="shared" si="847"/>
        <v>153.25</v>
      </c>
      <c r="CJ2898" s="20">
        <f t="shared" si="847"/>
        <v>490.4000000000002</v>
      </c>
      <c r="CK2898" s="20">
        <f t="shared" si="848"/>
        <v>717</v>
      </c>
      <c r="CL2898" s="20">
        <v>10</v>
      </c>
      <c r="CM2898" s="20">
        <f t="shared" si="849"/>
        <v>972.2</v>
      </c>
      <c r="CN2898" s="20" t="e">
        <f t="shared" si="850"/>
        <v>#REF!</v>
      </c>
      <c r="CS2898" s="20" t="e">
        <f t="shared" si="843"/>
        <v>#N/A</v>
      </c>
      <c r="CT2898" s="20" t="e">
        <f t="shared" si="844"/>
        <v>#N/A</v>
      </c>
      <c r="CU2898" s="20" t="e">
        <f t="shared" si="845"/>
        <v>#N/A</v>
      </c>
      <c r="CW2898" s="20">
        <f t="shared" si="851"/>
        <v>0</v>
      </c>
      <c r="CX2898" s="20">
        <f t="shared" si="851"/>
        <v>0</v>
      </c>
      <c r="CY2898" s="20">
        <f t="shared" si="851"/>
        <v>0</v>
      </c>
      <c r="CZ2898" s="20">
        <f t="shared" si="852"/>
        <v>245.2000000000001</v>
      </c>
      <c r="DA2898" s="20">
        <f t="shared" si="852"/>
        <v>153.25</v>
      </c>
      <c r="DB2898" s="20">
        <f t="shared" si="852"/>
        <v>490.4000000000002</v>
      </c>
      <c r="DE2898" s="20" t="e">
        <f t="shared" si="846"/>
        <v>#N/A</v>
      </c>
      <c r="DF2898" s="20">
        <f t="shared" si="853"/>
        <v>0</v>
      </c>
      <c r="DG2898" s="20">
        <f t="shared" si="854"/>
        <v>717</v>
      </c>
    </row>
    <row r="2899" spans="12:111">
      <c r="L2899" s="15"/>
      <c r="M2899" s="17"/>
      <c r="O2899" s="19">
        <v>2898</v>
      </c>
      <c r="P2899" s="1">
        <f t="shared" si="857"/>
        <v>8.0064064000000004E-2</v>
      </c>
      <c r="Q2899">
        <f>SUM(P$2:P2899)</f>
        <v>1044.9444457752654</v>
      </c>
      <c r="R2899" s="10">
        <f t="shared" si="855"/>
        <v>5.60448448E-2</v>
      </c>
      <c r="S2899" s="10">
        <f t="shared" si="856"/>
        <v>0.10408328320000002</v>
      </c>
      <c r="T2899" s="22">
        <f>SUM(R$2:R2899)</f>
        <v>736.86111204268479</v>
      </c>
      <c r="U2899" s="22">
        <f>SUM(S$2:S2899)</f>
        <v>1353.0277795078405</v>
      </c>
      <c r="X2899" s="15"/>
      <c r="CD2899" s="20">
        <v>2898</v>
      </c>
      <c r="CE2899" s="20">
        <f>V2899</f>
        <v>0</v>
      </c>
      <c r="CF2899" s="20" t="e">
        <f>#REF!</f>
        <v>#REF!</v>
      </c>
      <c r="CG2899" s="20" t="e">
        <f>#REF!</f>
        <v>#REF!</v>
      </c>
      <c r="CH2899" s="20">
        <f t="shared" si="847"/>
        <v>245.2000000000001</v>
      </c>
      <c r="CI2899" s="20">
        <f t="shared" si="847"/>
        <v>153.25</v>
      </c>
      <c r="CJ2899" s="20">
        <f t="shared" si="847"/>
        <v>490.4000000000002</v>
      </c>
      <c r="CK2899" s="20">
        <f t="shared" si="848"/>
        <v>717</v>
      </c>
      <c r="CL2899" s="20">
        <v>10</v>
      </c>
      <c r="CM2899" s="20">
        <f t="shared" si="849"/>
        <v>972.2</v>
      </c>
      <c r="CN2899" s="20" t="e">
        <f t="shared" si="850"/>
        <v>#REF!</v>
      </c>
      <c r="CS2899" s="20" t="e">
        <f t="shared" si="843"/>
        <v>#N/A</v>
      </c>
      <c r="CT2899" s="20" t="e">
        <f t="shared" si="844"/>
        <v>#N/A</v>
      </c>
      <c r="CU2899" s="20" t="e">
        <f t="shared" si="845"/>
        <v>#N/A</v>
      </c>
      <c r="CW2899" s="20">
        <f t="shared" si="851"/>
        <v>0</v>
      </c>
      <c r="CX2899" s="20">
        <f t="shared" si="851"/>
        <v>0</v>
      </c>
      <c r="CY2899" s="20">
        <f t="shared" si="851"/>
        <v>0</v>
      </c>
      <c r="CZ2899" s="20">
        <f t="shared" ref="CZ2899:DB2914" si="858">IF(CW2899-CZ2898&gt;0,CW2899,CZ2898)</f>
        <v>245.2000000000001</v>
      </c>
      <c r="DA2899" s="20">
        <f t="shared" si="858"/>
        <v>153.25</v>
      </c>
      <c r="DB2899" s="20">
        <f t="shared" si="858"/>
        <v>490.4000000000002</v>
      </c>
      <c r="DE2899" s="20" t="e">
        <f t="shared" si="846"/>
        <v>#N/A</v>
      </c>
      <c r="DF2899" s="20">
        <f t="shared" si="853"/>
        <v>0</v>
      </c>
      <c r="DG2899" s="20">
        <f t="shared" si="854"/>
        <v>717</v>
      </c>
    </row>
    <row r="2900" spans="12:111">
      <c r="L2900" s="15"/>
      <c r="M2900" s="17"/>
      <c r="O2900" s="19">
        <v>2899</v>
      </c>
      <c r="P2900" s="1">
        <f t="shared" si="857"/>
        <v>8.0032015999999928E-2</v>
      </c>
      <c r="Q2900">
        <f>SUM(P$2:P2900)</f>
        <v>1045.0244777912653</v>
      </c>
      <c r="R2900" s="10">
        <f t="shared" si="855"/>
        <v>5.6022411199999948E-2</v>
      </c>
      <c r="S2900" s="10">
        <f t="shared" si="856"/>
        <v>0.10404162079999991</v>
      </c>
      <c r="T2900" s="22">
        <f>SUM(R$2:R2900)</f>
        <v>736.91713445388484</v>
      </c>
      <c r="U2900" s="22">
        <f>SUM(S$2:S2900)</f>
        <v>1353.1318211286405</v>
      </c>
      <c r="X2900" s="15"/>
      <c r="CD2900" s="20">
        <v>2899</v>
      </c>
      <c r="CE2900" s="20">
        <f>V2900</f>
        <v>0</v>
      </c>
      <c r="CF2900" s="20" t="e">
        <f>#REF!</f>
        <v>#REF!</v>
      </c>
      <c r="CG2900" s="20" t="e">
        <f>#REF!</f>
        <v>#REF!</v>
      </c>
      <c r="CH2900" s="20">
        <f t="shared" si="847"/>
        <v>245.2000000000001</v>
      </c>
      <c r="CI2900" s="20">
        <f t="shared" si="847"/>
        <v>153.25</v>
      </c>
      <c r="CJ2900" s="20">
        <f t="shared" si="847"/>
        <v>490.4000000000002</v>
      </c>
      <c r="CK2900" s="20">
        <f t="shared" si="848"/>
        <v>717</v>
      </c>
      <c r="CL2900" s="20">
        <v>10</v>
      </c>
      <c r="CM2900" s="20">
        <f t="shared" si="849"/>
        <v>972.2</v>
      </c>
      <c r="CN2900" s="20" t="e">
        <f t="shared" si="850"/>
        <v>#REF!</v>
      </c>
      <c r="CS2900" s="20" t="e">
        <f t="shared" si="843"/>
        <v>#N/A</v>
      </c>
      <c r="CT2900" s="20" t="e">
        <f t="shared" si="844"/>
        <v>#N/A</v>
      </c>
      <c r="CU2900" s="20" t="e">
        <f t="shared" si="845"/>
        <v>#N/A</v>
      </c>
      <c r="CW2900" s="20">
        <f t="shared" si="851"/>
        <v>0</v>
      </c>
      <c r="CX2900" s="20">
        <f t="shared" si="851"/>
        <v>0</v>
      </c>
      <c r="CY2900" s="20">
        <f t="shared" si="851"/>
        <v>0</v>
      </c>
      <c r="CZ2900" s="20">
        <f t="shared" si="858"/>
        <v>245.2000000000001</v>
      </c>
      <c r="DA2900" s="20">
        <f t="shared" si="858"/>
        <v>153.25</v>
      </c>
      <c r="DB2900" s="20">
        <f t="shared" si="858"/>
        <v>490.4000000000002</v>
      </c>
      <c r="DE2900" s="20" t="e">
        <f t="shared" si="846"/>
        <v>#N/A</v>
      </c>
      <c r="DF2900" s="20">
        <f t="shared" si="853"/>
        <v>0</v>
      </c>
      <c r="DG2900" s="20">
        <f t="shared" si="854"/>
        <v>717</v>
      </c>
    </row>
    <row r="2901" spans="12:111">
      <c r="L2901" s="15"/>
      <c r="M2901" s="17"/>
      <c r="O2901" s="19">
        <v>2900</v>
      </c>
      <c r="P2901" s="1">
        <f t="shared" si="857"/>
        <v>0.12</v>
      </c>
      <c r="Q2901">
        <f>SUM(P$2:P2901)</f>
        <v>1045.1444777912652</v>
      </c>
      <c r="R2901" s="10">
        <f t="shared" si="855"/>
        <v>8.3999999999999991E-2</v>
      </c>
      <c r="S2901" s="10">
        <f t="shared" si="856"/>
        <v>0.156</v>
      </c>
      <c r="T2901" s="22">
        <f>SUM(R$2:R2901)</f>
        <v>737.00113445388479</v>
      </c>
      <c r="U2901" s="22">
        <f>SUM(S$2:S2901)</f>
        <v>1353.2878211286404</v>
      </c>
      <c r="X2901" s="15"/>
      <c r="CD2901" s="20">
        <v>2900</v>
      </c>
      <c r="CE2901" s="20">
        <f>V2901</f>
        <v>0</v>
      </c>
      <c r="CF2901" s="20" t="e">
        <f>#REF!</f>
        <v>#REF!</v>
      </c>
      <c r="CG2901" s="20" t="e">
        <f>#REF!</f>
        <v>#REF!</v>
      </c>
      <c r="CH2901" s="20">
        <f t="shared" si="847"/>
        <v>265.2000000000001</v>
      </c>
      <c r="CI2901" s="20">
        <f t="shared" si="847"/>
        <v>165.75</v>
      </c>
      <c r="CJ2901" s="20">
        <f t="shared" si="847"/>
        <v>530.4000000000002</v>
      </c>
      <c r="CK2901" s="20">
        <f t="shared" si="848"/>
        <v>722</v>
      </c>
      <c r="CL2901" s="20">
        <v>10</v>
      </c>
      <c r="CM2901" s="20">
        <f t="shared" si="849"/>
        <v>997.2</v>
      </c>
      <c r="CN2901" s="20" t="e">
        <f t="shared" si="850"/>
        <v>#REF!</v>
      </c>
      <c r="CS2901" s="20">
        <f t="shared" si="843"/>
        <v>265.2000000000001</v>
      </c>
      <c r="CT2901" s="20">
        <f t="shared" si="844"/>
        <v>165.75</v>
      </c>
      <c r="CU2901" s="20">
        <f t="shared" si="845"/>
        <v>530.4000000000002</v>
      </c>
      <c r="CW2901" s="20">
        <f t="shared" si="851"/>
        <v>265.2000000000001</v>
      </c>
      <c r="CX2901" s="20">
        <f t="shared" si="851"/>
        <v>165.75</v>
      </c>
      <c r="CY2901" s="20">
        <f t="shared" si="851"/>
        <v>530.4000000000002</v>
      </c>
      <c r="CZ2901" s="20">
        <f t="shared" si="858"/>
        <v>265.2000000000001</v>
      </c>
      <c r="DA2901" s="20">
        <f t="shared" si="858"/>
        <v>165.75</v>
      </c>
      <c r="DB2901" s="20">
        <f t="shared" si="858"/>
        <v>530.4000000000002</v>
      </c>
      <c r="DE2901" s="20">
        <f t="shared" si="846"/>
        <v>722</v>
      </c>
      <c r="DF2901" s="20">
        <f t="shared" si="853"/>
        <v>722</v>
      </c>
      <c r="DG2901" s="20">
        <f t="shared" si="854"/>
        <v>722</v>
      </c>
    </row>
    <row r="2902" spans="12:111">
      <c r="L2902" s="15"/>
      <c r="M2902" s="17"/>
      <c r="O2902" s="19">
        <v>2901</v>
      </c>
      <c r="P2902" s="1">
        <f t="shared" si="857"/>
        <v>7.9968015999999989E-2</v>
      </c>
      <c r="Q2902">
        <f>SUM(P$2:P2902)</f>
        <v>1045.2244458072653</v>
      </c>
      <c r="R2902" s="10">
        <f t="shared" si="855"/>
        <v>5.5977611199999985E-2</v>
      </c>
      <c r="S2902" s="10">
        <f t="shared" si="856"/>
        <v>0.10395842079999999</v>
      </c>
      <c r="T2902" s="22">
        <f>SUM(R$2:R2902)</f>
        <v>737.05711206508477</v>
      </c>
      <c r="U2902" s="22">
        <f>SUM(S$2:S2902)</f>
        <v>1353.3917795494403</v>
      </c>
      <c r="X2902" s="15"/>
      <c r="CD2902" s="20">
        <v>2901</v>
      </c>
      <c r="CE2902" s="20">
        <f>V2902</f>
        <v>0</v>
      </c>
      <c r="CF2902" s="20" t="e">
        <f>#REF!</f>
        <v>#REF!</v>
      </c>
      <c r="CG2902" s="20" t="e">
        <f>#REF!</f>
        <v>#REF!</v>
      </c>
      <c r="CH2902" s="20">
        <f t="shared" si="847"/>
        <v>265.2000000000001</v>
      </c>
      <c r="CI2902" s="20">
        <f t="shared" si="847"/>
        <v>165.75</v>
      </c>
      <c r="CJ2902" s="20">
        <f t="shared" si="847"/>
        <v>530.4000000000002</v>
      </c>
      <c r="CK2902" s="20">
        <f t="shared" si="848"/>
        <v>722</v>
      </c>
      <c r="CL2902" s="20">
        <v>10</v>
      </c>
      <c r="CM2902" s="20">
        <f t="shared" si="849"/>
        <v>997.2</v>
      </c>
      <c r="CN2902" s="20" t="e">
        <f t="shared" si="850"/>
        <v>#REF!</v>
      </c>
      <c r="CS2902" s="20" t="e">
        <f t="shared" si="843"/>
        <v>#N/A</v>
      </c>
      <c r="CT2902" s="20" t="e">
        <f t="shared" si="844"/>
        <v>#N/A</v>
      </c>
      <c r="CU2902" s="20" t="e">
        <f t="shared" si="845"/>
        <v>#N/A</v>
      </c>
      <c r="CW2902" s="20">
        <f t="shared" si="851"/>
        <v>0</v>
      </c>
      <c r="CX2902" s="20">
        <f t="shared" si="851"/>
        <v>0</v>
      </c>
      <c r="CY2902" s="20">
        <f t="shared" si="851"/>
        <v>0</v>
      </c>
      <c r="CZ2902" s="20">
        <f t="shared" si="858"/>
        <v>265.2000000000001</v>
      </c>
      <c r="DA2902" s="20">
        <f t="shared" si="858"/>
        <v>165.75</v>
      </c>
      <c r="DB2902" s="20">
        <f t="shared" si="858"/>
        <v>530.4000000000002</v>
      </c>
      <c r="DE2902" s="20" t="e">
        <f t="shared" si="846"/>
        <v>#N/A</v>
      </c>
      <c r="DF2902" s="20">
        <f t="shared" si="853"/>
        <v>0</v>
      </c>
      <c r="DG2902" s="20">
        <f t="shared" si="854"/>
        <v>722</v>
      </c>
    </row>
    <row r="2903" spans="12:111">
      <c r="L2903" s="15"/>
      <c r="M2903" s="17"/>
      <c r="O2903" s="19">
        <v>2902</v>
      </c>
      <c r="P2903" s="1">
        <f t="shared" si="857"/>
        <v>7.9936064000000043E-2</v>
      </c>
      <c r="Q2903">
        <f>SUM(P$2:P2903)</f>
        <v>1045.3043818712654</v>
      </c>
      <c r="R2903" s="10">
        <f t="shared" si="855"/>
        <v>5.5955244800000026E-2</v>
      </c>
      <c r="S2903" s="10">
        <f t="shared" si="856"/>
        <v>0.10391688320000006</v>
      </c>
      <c r="T2903" s="22">
        <f>SUM(R$2:R2903)</f>
        <v>737.11306730988474</v>
      </c>
      <c r="U2903" s="22">
        <f>SUM(S$2:S2903)</f>
        <v>1353.4956964326404</v>
      </c>
      <c r="X2903" s="15"/>
      <c r="CD2903" s="20">
        <v>2902</v>
      </c>
      <c r="CE2903" s="20">
        <f>V2903</f>
        <v>0</v>
      </c>
      <c r="CF2903" s="20" t="e">
        <f>#REF!</f>
        <v>#REF!</v>
      </c>
      <c r="CG2903" s="20" t="e">
        <f>#REF!</f>
        <v>#REF!</v>
      </c>
      <c r="CH2903" s="20">
        <f t="shared" si="847"/>
        <v>265.2000000000001</v>
      </c>
      <c r="CI2903" s="20">
        <f t="shared" si="847"/>
        <v>165.75</v>
      </c>
      <c r="CJ2903" s="20">
        <f t="shared" si="847"/>
        <v>530.4000000000002</v>
      </c>
      <c r="CK2903" s="20">
        <f t="shared" si="848"/>
        <v>722</v>
      </c>
      <c r="CL2903" s="20">
        <v>10</v>
      </c>
      <c r="CM2903" s="20">
        <f t="shared" si="849"/>
        <v>997.2</v>
      </c>
      <c r="CN2903" s="20" t="e">
        <f t="shared" si="850"/>
        <v>#REF!</v>
      </c>
      <c r="CS2903" s="20" t="e">
        <f t="shared" si="843"/>
        <v>#N/A</v>
      </c>
      <c r="CT2903" s="20" t="e">
        <f t="shared" si="844"/>
        <v>#N/A</v>
      </c>
      <c r="CU2903" s="20" t="e">
        <f t="shared" si="845"/>
        <v>#N/A</v>
      </c>
      <c r="CW2903" s="20">
        <f t="shared" si="851"/>
        <v>0</v>
      </c>
      <c r="CX2903" s="20">
        <f t="shared" si="851"/>
        <v>0</v>
      </c>
      <c r="CY2903" s="20">
        <f t="shared" si="851"/>
        <v>0</v>
      </c>
      <c r="CZ2903" s="20">
        <f t="shared" si="858"/>
        <v>265.2000000000001</v>
      </c>
      <c r="DA2903" s="20">
        <f t="shared" si="858"/>
        <v>165.75</v>
      </c>
      <c r="DB2903" s="20">
        <f t="shared" si="858"/>
        <v>530.4000000000002</v>
      </c>
      <c r="DE2903" s="20" t="e">
        <f t="shared" si="846"/>
        <v>#N/A</v>
      </c>
      <c r="DF2903" s="20">
        <f t="shared" si="853"/>
        <v>0</v>
      </c>
      <c r="DG2903" s="20">
        <f t="shared" si="854"/>
        <v>722</v>
      </c>
    </row>
    <row r="2904" spans="12:111">
      <c r="L2904" s="15"/>
      <c r="M2904" s="17"/>
      <c r="O2904" s="19">
        <v>2903</v>
      </c>
      <c r="P2904" s="1">
        <f t="shared" si="857"/>
        <v>7.9904143999999983E-2</v>
      </c>
      <c r="Q2904">
        <f>SUM(P$2:P2904)</f>
        <v>1045.3842860152654</v>
      </c>
      <c r="R2904" s="10">
        <f t="shared" si="855"/>
        <v>5.5932900799999984E-2</v>
      </c>
      <c r="S2904" s="10">
        <f t="shared" si="856"/>
        <v>0.10387538719999997</v>
      </c>
      <c r="T2904" s="22">
        <f>SUM(R$2:R2904)</f>
        <v>737.16900021068477</v>
      </c>
      <c r="U2904" s="22">
        <f>SUM(S$2:S2904)</f>
        <v>1353.5995718198405</v>
      </c>
      <c r="X2904" s="15"/>
      <c r="CD2904" s="20">
        <v>2903</v>
      </c>
      <c r="CE2904" s="20">
        <f>V2904</f>
        <v>0</v>
      </c>
      <c r="CF2904" s="20" t="e">
        <f>#REF!</f>
        <v>#REF!</v>
      </c>
      <c r="CG2904" s="20" t="e">
        <f>#REF!</f>
        <v>#REF!</v>
      </c>
      <c r="CH2904" s="20">
        <f t="shared" si="847"/>
        <v>265.2000000000001</v>
      </c>
      <c r="CI2904" s="20">
        <f t="shared" si="847"/>
        <v>165.75</v>
      </c>
      <c r="CJ2904" s="20">
        <f t="shared" si="847"/>
        <v>530.4000000000002</v>
      </c>
      <c r="CK2904" s="20">
        <f t="shared" si="848"/>
        <v>722</v>
      </c>
      <c r="CL2904" s="20">
        <v>10</v>
      </c>
      <c r="CM2904" s="20">
        <f t="shared" si="849"/>
        <v>997.2</v>
      </c>
      <c r="CN2904" s="20" t="e">
        <f t="shared" si="850"/>
        <v>#REF!</v>
      </c>
      <c r="CS2904" s="20" t="e">
        <f t="shared" si="843"/>
        <v>#N/A</v>
      </c>
      <c r="CT2904" s="20" t="e">
        <f t="shared" si="844"/>
        <v>#N/A</v>
      </c>
      <c r="CU2904" s="20" t="e">
        <f t="shared" si="845"/>
        <v>#N/A</v>
      </c>
      <c r="CW2904" s="20">
        <f t="shared" si="851"/>
        <v>0</v>
      </c>
      <c r="CX2904" s="20">
        <f t="shared" si="851"/>
        <v>0</v>
      </c>
      <c r="CY2904" s="20">
        <f t="shared" si="851"/>
        <v>0</v>
      </c>
      <c r="CZ2904" s="20">
        <f t="shared" si="858"/>
        <v>265.2000000000001</v>
      </c>
      <c r="DA2904" s="20">
        <f t="shared" si="858"/>
        <v>165.75</v>
      </c>
      <c r="DB2904" s="20">
        <f t="shared" si="858"/>
        <v>530.4000000000002</v>
      </c>
      <c r="DE2904" s="20" t="e">
        <f t="shared" si="846"/>
        <v>#N/A</v>
      </c>
      <c r="DF2904" s="20">
        <f t="shared" si="853"/>
        <v>0</v>
      </c>
      <c r="DG2904" s="20">
        <f t="shared" si="854"/>
        <v>722</v>
      </c>
    </row>
    <row r="2905" spans="12:111">
      <c r="L2905" s="15"/>
      <c r="M2905" s="17"/>
      <c r="O2905" s="19">
        <v>2904</v>
      </c>
      <c r="P2905" s="1">
        <f t="shared" si="857"/>
        <v>7.9872256000000016E-2</v>
      </c>
      <c r="Q2905">
        <f>SUM(P$2:P2905)</f>
        <v>1045.4641582712654</v>
      </c>
      <c r="R2905" s="10">
        <f t="shared" si="855"/>
        <v>5.5910579200000005E-2</v>
      </c>
      <c r="S2905" s="10">
        <f t="shared" si="856"/>
        <v>0.10383393280000003</v>
      </c>
      <c r="T2905" s="22">
        <f>SUM(R$2:R2905)</f>
        <v>737.2249107898848</v>
      </c>
      <c r="U2905" s="22">
        <f>SUM(S$2:S2905)</f>
        <v>1353.7034057526405</v>
      </c>
      <c r="X2905" s="15"/>
      <c r="CD2905" s="20">
        <v>2904</v>
      </c>
      <c r="CE2905" s="20">
        <f>V2905</f>
        <v>0</v>
      </c>
      <c r="CF2905" s="20" t="e">
        <f>#REF!</f>
        <v>#REF!</v>
      </c>
      <c r="CG2905" s="20" t="e">
        <f>#REF!</f>
        <v>#REF!</v>
      </c>
      <c r="CH2905" s="20">
        <f t="shared" si="847"/>
        <v>265.2000000000001</v>
      </c>
      <c r="CI2905" s="20">
        <f t="shared" si="847"/>
        <v>165.75</v>
      </c>
      <c r="CJ2905" s="20">
        <f t="shared" si="847"/>
        <v>530.4000000000002</v>
      </c>
      <c r="CK2905" s="20">
        <f t="shared" si="848"/>
        <v>722</v>
      </c>
      <c r="CL2905" s="20">
        <v>10</v>
      </c>
      <c r="CM2905" s="20">
        <f t="shared" si="849"/>
        <v>997.2</v>
      </c>
      <c r="CN2905" s="20" t="e">
        <f t="shared" si="850"/>
        <v>#REF!</v>
      </c>
      <c r="CS2905" s="20" t="e">
        <f t="shared" si="843"/>
        <v>#N/A</v>
      </c>
      <c r="CT2905" s="20" t="e">
        <f t="shared" si="844"/>
        <v>#N/A</v>
      </c>
      <c r="CU2905" s="20" t="e">
        <f t="shared" si="845"/>
        <v>#N/A</v>
      </c>
      <c r="CW2905" s="20">
        <f t="shared" si="851"/>
        <v>0</v>
      </c>
      <c r="CX2905" s="20">
        <f t="shared" si="851"/>
        <v>0</v>
      </c>
      <c r="CY2905" s="20">
        <f t="shared" si="851"/>
        <v>0</v>
      </c>
      <c r="CZ2905" s="20">
        <f t="shared" si="858"/>
        <v>265.2000000000001</v>
      </c>
      <c r="DA2905" s="20">
        <f t="shared" si="858"/>
        <v>165.75</v>
      </c>
      <c r="DB2905" s="20">
        <f t="shared" si="858"/>
        <v>530.4000000000002</v>
      </c>
      <c r="DE2905" s="20" t="e">
        <f t="shared" si="846"/>
        <v>#N/A</v>
      </c>
      <c r="DF2905" s="20">
        <f t="shared" si="853"/>
        <v>0</v>
      </c>
      <c r="DG2905" s="20">
        <f t="shared" si="854"/>
        <v>722</v>
      </c>
    </row>
    <row r="2906" spans="12:111">
      <c r="L2906" s="15"/>
      <c r="M2906" s="17"/>
      <c r="O2906" s="19">
        <v>2905</v>
      </c>
      <c r="P2906" s="1">
        <f t="shared" si="857"/>
        <v>0.11976060000000001</v>
      </c>
      <c r="Q2906">
        <f>SUM(P$2:P2906)</f>
        <v>1045.5839188712655</v>
      </c>
      <c r="R2906" s="10">
        <f t="shared" si="855"/>
        <v>8.3832420000000005E-2</v>
      </c>
      <c r="S2906" s="10">
        <f t="shared" si="856"/>
        <v>0.15568878000000003</v>
      </c>
      <c r="T2906" s="22">
        <f>SUM(R$2:R2906)</f>
        <v>737.30874320988482</v>
      </c>
      <c r="U2906" s="22">
        <f>SUM(S$2:S2906)</f>
        <v>1353.8590945326405</v>
      </c>
      <c r="X2906" s="15"/>
      <c r="CD2906" s="20">
        <v>2905</v>
      </c>
      <c r="CE2906" s="20">
        <f>V2906</f>
        <v>0</v>
      </c>
      <c r="CF2906" s="20" t="e">
        <f>#REF!</f>
        <v>#REF!</v>
      </c>
      <c r="CG2906" s="20" t="e">
        <f>#REF!</f>
        <v>#REF!</v>
      </c>
      <c r="CH2906" s="20">
        <f t="shared" si="847"/>
        <v>265.2000000000001</v>
      </c>
      <c r="CI2906" s="20">
        <f t="shared" si="847"/>
        <v>165.75</v>
      </c>
      <c r="CJ2906" s="20">
        <f t="shared" si="847"/>
        <v>530.4000000000002</v>
      </c>
      <c r="CK2906" s="20">
        <f t="shared" si="848"/>
        <v>722</v>
      </c>
      <c r="CL2906" s="20">
        <v>10</v>
      </c>
      <c r="CM2906" s="20">
        <f t="shared" si="849"/>
        <v>997.2</v>
      </c>
      <c r="CN2906" s="20" t="e">
        <f t="shared" si="850"/>
        <v>#REF!</v>
      </c>
      <c r="CS2906" s="20" t="e">
        <f t="shared" si="843"/>
        <v>#N/A</v>
      </c>
      <c r="CT2906" s="20" t="e">
        <f t="shared" si="844"/>
        <v>#N/A</v>
      </c>
      <c r="CU2906" s="20" t="e">
        <f t="shared" si="845"/>
        <v>#N/A</v>
      </c>
      <c r="CW2906" s="20">
        <f t="shared" si="851"/>
        <v>0</v>
      </c>
      <c r="CX2906" s="20">
        <f t="shared" si="851"/>
        <v>0</v>
      </c>
      <c r="CY2906" s="20">
        <f t="shared" si="851"/>
        <v>0</v>
      </c>
      <c r="CZ2906" s="20">
        <f t="shared" si="858"/>
        <v>265.2000000000001</v>
      </c>
      <c r="DA2906" s="20">
        <f t="shared" si="858"/>
        <v>165.75</v>
      </c>
      <c r="DB2906" s="20">
        <f t="shared" si="858"/>
        <v>530.4000000000002</v>
      </c>
      <c r="DE2906" s="20" t="e">
        <f t="shared" si="846"/>
        <v>#N/A</v>
      </c>
      <c r="DF2906" s="20">
        <f t="shared" si="853"/>
        <v>0</v>
      </c>
      <c r="DG2906" s="20">
        <f t="shared" si="854"/>
        <v>722</v>
      </c>
    </row>
    <row r="2907" spans="12:111">
      <c r="L2907" s="15"/>
      <c r="M2907" s="17"/>
      <c r="O2907" s="19">
        <v>2906</v>
      </c>
      <c r="P2907" s="1">
        <f t="shared" si="857"/>
        <v>7.9808575999999951E-2</v>
      </c>
      <c r="Q2907">
        <f>SUM(P$2:P2907)</f>
        <v>1045.6637274472655</v>
      </c>
      <c r="R2907" s="10">
        <f t="shared" si="855"/>
        <v>5.5866003199999958E-2</v>
      </c>
      <c r="S2907" s="10">
        <f t="shared" si="856"/>
        <v>0.10375114879999994</v>
      </c>
      <c r="T2907" s="22">
        <f>SUM(R$2:R2907)</f>
        <v>737.3646092130848</v>
      </c>
      <c r="U2907" s="22">
        <f>SUM(S$2:S2907)</f>
        <v>1353.9628456814405</v>
      </c>
      <c r="X2907" s="15"/>
      <c r="CD2907" s="20">
        <v>2906</v>
      </c>
      <c r="CE2907" s="20">
        <f>V2907</f>
        <v>0</v>
      </c>
      <c r="CF2907" s="20" t="e">
        <f>#REF!</f>
        <v>#REF!</v>
      </c>
      <c r="CG2907" s="20" t="e">
        <f>#REF!</f>
        <v>#REF!</v>
      </c>
      <c r="CH2907" s="20">
        <f t="shared" si="847"/>
        <v>265.2000000000001</v>
      </c>
      <c r="CI2907" s="20">
        <f t="shared" si="847"/>
        <v>165.75</v>
      </c>
      <c r="CJ2907" s="20">
        <f t="shared" si="847"/>
        <v>530.4000000000002</v>
      </c>
      <c r="CK2907" s="20">
        <f t="shared" si="848"/>
        <v>722</v>
      </c>
      <c r="CL2907" s="20">
        <v>10</v>
      </c>
      <c r="CM2907" s="20">
        <f t="shared" si="849"/>
        <v>997.2</v>
      </c>
      <c r="CN2907" s="20" t="e">
        <f t="shared" si="850"/>
        <v>#REF!</v>
      </c>
      <c r="CS2907" s="20" t="e">
        <f t="shared" si="843"/>
        <v>#N/A</v>
      </c>
      <c r="CT2907" s="20" t="e">
        <f t="shared" si="844"/>
        <v>#N/A</v>
      </c>
      <c r="CU2907" s="20" t="e">
        <f t="shared" si="845"/>
        <v>#N/A</v>
      </c>
      <c r="CW2907" s="20">
        <f t="shared" si="851"/>
        <v>0</v>
      </c>
      <c r="CX2907" s="20">
        <f t="shared" si="851"/>
        <v>0</v>
      </c>
      <c r="CY2907" s="20">
        <f t="shared" si="851"/>
        <v>0</v>
      </c>
      <c r="CZ2907" s="20">
        <f t="shared" si="858"/>
        <v>265.2000000000001</v>
      </c>
      <c r="DA2907" s="20">
        <f t="shared" si="858"/>
        <v>165.75</v>
      </c>
      <c r="DB2907" s="20">
        <f t="shared" si="858"/>
        <v>530.4000000000002</v>
      </c>
      <c r="DE2907" s="20" t="e">
        <f t="shared" si="846"/>
        <v>#N/A</v>
      </c>
      <c r="DF2907" s="20">
        <f t="shared" si="853"/>
        <v>0</v>
      </c>
      <c r="DG2907" s="20">
        <f t="shared" si="854"/>
        <v>722</v>
      </c>
    </row>
    <row r="2908" spans="12:111">
      <c r="L2908" s="15"/>
      <c r="M2908" s="17"/>
      <c r="O2908" s="19">
        <v>2907</v>
      </c>
      <c r="P2908" s="1">
        <f t="shared" si="857"/>
        <v>7.9776784000000003E-2</v>
      </c>
      <c r="Q2908">
        <f>SUM(P$2:P2908)</f>
        <v>1045.7435042312654</v>
      </c>
      <c r="R2908" s="10">
        <f t="shared" si="855"/>
        <v>5.5843748799999995E-2</v>
      </c>
      <c r="S2908" s="10">
        <f t="shared" si="856"/>
        <v>0.10370981920000001</v>
      </c>
      <c r="T2908" s="22">
        <f>SUM(R$2:R2908)</f>
        <v>737.42045296188485</v>
      </c>
      <c r="U2908" s="22">
        <f>SUM(S$2:S2908)</f>
        <v>1354.0665555006406</v>
      </c>
      <c r="X2908" s="15"/>
      <c r="CD2908" s="20">
        <v>2907</v>
      </c>
      <c r="CE2908" s="20">
        <f>V2908</f>
        <v>0</v>
      </c>
      <c r="CF2908" s="20" t="e">
        <f>#REF!</f>
        <v>#REF!</v>
      </c>
      <c r="CG2908" s="20" t="e">
        <f>#REF!</f>
        <v>#REF!</v>
      </c>
      <c r="CH2908" s="20">
        <f t="shared" si="847"/>
        <v>265.2000000000001</v>
      </c>
      <c r="CI2908" s="20">
        <f t="shared" si="847"/>
        <v>165.75</v>
      </c>
      <c r="CJ2908" s="20">
        <f t="shared" si="847"/>
        <v>530.4000000000002</v>
      </c>
      <c r="CK2908" s="20">
        <f t="shared" si="848"/>
        <v>722</v>
      </c>
      <c r="CL2908" s="20">
        <v>10</v>
      </c>
      <c r="CM2908" s="20">
        <f t="shared" si="849"/>
        <v>997.2</v>
      </c>
      <c r="CN2908" s="20" t="e">
        <f t="shared" si="850"/>
        <v>#REF!</v>
      </c>
      <c r="CS2908" s="20" t="e">
        <f t="shared" si="843"/>
        <v>#N/A</v>
      </c>
      <c r="CT2908" s="20" t="e">
        <f t="shared" si="844"/>
        <v>#N/A</v>
      </c>
      <c r="CU2908" s="20" t="e">
        <f t="shared" si="845"/>
        <v>#N/A</v>
      </c>
      <c r="CW2908" s="20">
        <f t="shared" si="851"/>
        <v>0</v>
      </c>
      <c r="CX2908" s="20">
        <f t="shared" si="851"/>
        <v>0</v>
      </c>
      <c r="CY2908" s="20">
        <f t="shared" si="851"/>
        <v>0</v>
      </c>
      <c r="CZ2908" s="20">
        <f t="shared" si="858"/>
        <v>265.2000000000001</v>
      </c>
      <c r="DA2908" s="20">
        <f t="shared" si="858"/>
        <v>165.75</v>
      </c>
      <c r="DB2908" s="20">
        <f t="shared" si="858"/>
        <v>530.4000000000002</v>
      </c>
      <c r="DE2908" s="20" t="e">
        <f t="shared" si="846"/>
        <v>#N/A</v>
      </c>
      <c r="DF2908" s="20">
        <f t="shared" si="853"/>
        <v>0</v>
      </c>
      <c r="DG2908" s="20">
        <f t="shared" si="854"/>
        <v>722</v>
      </c>
    </row>
    <row r="2909" spans="12:111">
      <c r="L2909" s="15"/>
      <c r="M2909" s="17"/>
      <c r="O2909" s="19">
        <v>2908</v>
      </c>
      <c r="P2909" s="1">
        <f t="shared" si="857"/>
        <v>7.974502399999997E-2</v>
      </c>
      <c r="Q2909">
        <f>SUM(P$2:P2909)</f>
        <v>1045.8232492552654</v>
      </c>
      <c r="R2909" s="10">
        <f t="shared" si="855"/>
        <v>5.5821516799999978E-2</v>
      </c>
      <c r="S2909" s="10">
        <f t="shared" si="856"/>
        <v>0.10366853119999997</v>
      </c>
      <c r="T2909" s="22">
        <f>SUM(R$2:R2909)</f>
        <v>737.4762744786849</v>
      </c>
      <c r="U2909" s="22">
        <f>SUM(S$2:S2909)</f>
        <v>1354.1702240318405</v>
      </c>
      <c r="X2909" s="15"/>
      <c r="CD2909" s="20">
        <v>2908</v>
      </c>
      <c r="CE2909" s="20">
        <f>V2909</f>
        <v>0</v>
      </c>
      <c r="CF2909" s="20" t="e">
        <f>#REF!</f>
        <v>#REF!</v>
      </c>
      <c r="CG2909" s="20" t="e">
        <f>#REF!</f>
        <v>#REF!</v>
      </c>
      <c r="CH2909" s="20">
        <f t="shared" si="847"/>
        <v>265.2000000000001</v>
      </c>
      <c r="CI2909" s="20">
        <f t="shared" si="847"/>
        <v>165.75</v>
      </c>
      <c r="CJ2909" s="20">
        <f t="shared" si="847"/>
        <v>530.4000000000002</v>
      </c>
      <c r="CK2909" s="20">
        <f t="shared" si="848"/>
        <v>722</v>
      </c>
      <c r="CL2909" s="20">
        <v>10</v>
      </c>
      <c r="CM2909" s="20">
        <f t="shared" si="849"/>
        <v>997.2</v>
      </c>
      <c r="CN2909" s="20" t="e">
        <f t="shared" si="850"/>
        <v>#REF!</v>
      </c>
      <c r="CS2909" s="20" t="e">
        <f t="shared" si="843"/>
        <v>#N/A</v>
      </c>
      <c r="CT2909" s="20" t="e">
        <f t="shared" si="844"/>
        <v>#N/A</v>
      </c>
      <c r="CU2909" s="20" t="e">
        <f t="shared" si="845"/>
        <v>#N/A</v>
      </c>
      <c r="CW2909" s="20">
        <f t="shared" si="851"/>
        <v>0</v>
      </c>
      <c r="CX2909" s="20">
        <f t="shared" si="851"/>
        <v>0</v>
      </c>
      <c r="CY2909" s="20">
        <f t="shared" si="851"/>
        <v>0</v>
      </c>
      <c r="CZ2909" s="20">
        <f t="shared" si="858"/>
        <v>265.2000000000001</v>
      </c>
      <c r="DA2909" s="20">
        <f t="shared" si="858"/>
        <v>165.75</v>
      </c>
      <c r="DB2909" s="20">
        <f t="shared" si="858"/>
        <v>530.4000000000002</v>
      </c>
      <c r="DE2909" s="20" t="e">
        <f t="shared" si="846"/>
        <v>#N/A</v>
      </c>
      <c r="DF2909" s="20">
        <f t="shared" si="853"/>
        <v>0</v>
      </c>
      <c r="DG2909" s="20">
        <f t="shared" si="854"/>
        <v>722</v>
      </c>
    </row>
    <row r="2910" spans="12:111">
      <c r="L2910" s="15"/>
      <c r="M2910" s="17"/>
      <c r="O2910" s="19">
        <v>2909</v>
      </c>
      <c r="P2910" s="1">
        <f t="shared" si="857"/>
        <v>7.9713295999999975E-2</v>
      </c>
      <c r="Q2910">
        <f>SUM(P$2:P2910)</f>
        <v>1045.9029625512653</v>
      </c>
      <c r="R2910" s="10">
        <f t="shared" si="855"/>
        <v>5.5799307199999981E-2</v>
      </c>
      <c r="S2910" s="10">
        <f t="shared" si="856"/>
        <v>0.10362728479999997</v>
      </c>
      <c r="T2910" s="22">
        <f>SUM(R$2:R2910)</f>
        <v>737.5320737858849</v>
      </c>
      <c r="U2910" s="22">
        <f>SUM(S$2:S2910)</f>
        <v>1354.2738513166405</v>
      </c>
      <c r="X2910" s="15"/>
      <c r="CD2910" s="20">
        <v>2909</v>
      </c>
      <c r="CE2910" s="20">
        <f>V2910</f>
        <v>0</v>
      </c>
      <c r="CF2910" s="20" t="e">
        <f>#REF!</f>
        <v>#REF!</v>
      </c>
      <c r="CG2910" s="20" t="e">
        <f>#REF!</f>
        <v>#REF!</v>
      </c>
      <c r="CH2910" s="20">
        <f t="shared" si="847"/>
        <v>265.2000000000001</v>
      </c>
      <c r="CI2910" s="20">
        <f t="shared" si="847"/>
        <v>165.75</v>
      </c>
      <c r="CJ2910" s="20">
        <f t="shared" si="847"/>
        <v>530.4000000000002</v>
      </c>
      <c r="CK2910" s="20">
        <f t="shared" si="848"/>
        <v>722</v>
      </c>
      <c r="CL2910" s="20">
        <v>10</v>
      </c>
      <c r="CM2910" s="20">
        <f t="shared" si="849"/>
        <v>997.2</v>
      </c>
      <c r="CN2910" s="20" t="e">
        <f t="shared" si="850"/>
        <v>#REF!</v>
      </c>
      <c r="CS2910" s="20" t="e">
        <f t="shared" si="843"/>
        <v>#N/A</v>
      </c>
      <c r="CT2910" s="20" t="e">
        <f t="shared" si="844"/>
        <v>#N/A</v>
      </c>
      <c r="CU2910" s="20" t="e">
        <f t="shared" si="845"/>
        <v>#N/A</v>
      </c>
      <c r="CW2910" s="20">
        <f t="shared" si="851"/>
        <v>0</v>
      </c>
      <c r="CX2910" s="20">
        <f t="shared" si="851"/>
        <v>0</v>
      </c>
      <c r="CY2910" s="20">
        <f t="shared" si="851"/>
        <v>0</v>
      </c>
      <c r="CZ2910" s="20">
        <f t="shared" si="858"/>
        <v>265.2000000000001</v>
      </c>
      <c r="DA2910" s="20">
        <f t="shared" si="858"/>
        <v>165.75</v>
      </c>
      <c r="DB2910" s="20">
        <f t="shared" si="858"/>
        <v>530.4000000000002</v>
      </c>
      <c r="DE2910" s="20" t="e">
        <f t="shared" si="846"/>
        <v>#N/A</v>
      </c>
      <c r="DF2910" s="20">
        <f t="shared" si="853"/>
        <v>0</v>
      </c>
      <c r="DG2910" s="20">
        <f t="shared" si="854"/>
        <v>722</v>
      </c>
    </row>
    <row r="2911" spans="12:111">
      <c r="L2911" s="15"/>
      <c r="M2911" s="17"/>
      <c r="O2911" s="19">
        <v>2910</v>
      </c>
      <c r="P2911" s="1">
        <f t="shared" si="857"/>
        <v>0.11952239999999995</v>
      </c>
      <c r="Q2911">
        <f>SUM(P$2:P2911)</f>
        <v>1046.0224849512654</v>
      </c>
      <c r="R2911" s="10">
        <f t="shared" si="855"/>
        <v>8.3665679999999951E-2</v>
      </c>
      <c r="S2911" s="10">
        <f t="shared" si="856"/>
        <v>0.15537911999999993</v>
      </c>
      <c r="T2911" s="22">
        <f>SUM(R$2:R2911)</f>
        <v>737.61573946588487</v>
      </c>
      <c r="U2911" s="22">
        <f>SUM(S$2:S2911)</f>
        <v>1354.4292304366404</v>
      </c>
      <c r="X2911" s="15"/>
      <c r="CD2911" s="20">
        <v>2910</v>
      </c>
      <c r="CE2911" s="20">
        <f>V2911</f>
        <v>0</v>
      </c>
      <c r="CF2911" s="20" t="e">
        <f>#REF!</f>
        <v>#REF!</v>
      </c>
      <c r="CG2911" s="20" t="e">
        <f>#REF!</f>
        <v>#REF!</v>
      </c>
      <c r="CH2911" s="20">
        <f t="shared" si="847"/>
        <v>265.2000000000001</v>
      </c>
      <c r="CI2911" s="20">
        <f t="shared" si="847"/>
        <v>165.75</v>
      </c>
      <c r="CJ2911" s="20">
        <f t="shared" si="847"/>
        <v>530.4000000000002</v>
      </c>
      <c r="CK2911" s="20">
        <f t="shared" si="848"/>
        <v>722</v>
      </c>
      <c r="CL2911" s="20">
        <v>10</v>
      </c>
      <c r="CM2911" s="20">
        <f t="shared" si="849"/>
        <v>997.2</v>
      </c>
      <c r="CN2911" s="20" t="e">
        <f t="shared" si="850"/>
        <v>#REF!</v>
      </c>
      <c r="CS2911" s="20" t="e">
        <f t="shared" si="843"/>
        <v>#N/A</v>
      </c>
      <c r="CT2911" s="20" t="e">
        <f t="shared" si="844"/>
        <v>#N/A</v>
      </c>
      <c r="CU2911" s="20" t="e">
        <f t="shared" si="845"/>
        <v>#N/A</v>
      </c>
      <c r="CW2911" s="20">
        <f t="shared" si="851"/>
        <v>0</v>
      </c>
      <c r="CX2911" s="20">
        <f t="shared" si="851"/>
        <v>0</v>
      </c>
      <c r="CY2911" s="20">
        <f t="shared" si="851"/>
        <v>0</v>
      </c>
      <c r="CZ2911" s="20">
        <f t="shared" si="858"/>
        <v>265.2000000000001</v>
      </c>
      <c r="DA2911" s="20">
        <f t="shared" si="858"/>
        <v>165.75</v>
      </c>
      <c r="DB2911" s="20">
        <f t="shared" si="858"/>
        <v>530.4000000000002</v>
      </c>
      <c r="DE2911" s="20" t="e">
        <f t="shared" si="846"/>
        <v>#N/A</v>
      </c>
      <c r="DF2911" s="20">
        <f t="shared" si="853"/>
        <v>0</v>
      </c>
      <c r="DG2911" s="20">
        <f t="shared" si="854"/>
        <v>722</v>
      </c>
    </row>
    <row r="2912" spans="12:111">
      <c r="L2912" s="15"/>
      <c r="M2912" s="17"/>
      <c r="O2912" s="19">
        <v>2911</v>
      </c>
      <c r="P2912" s="1">
        <f t="shared" si="857"/>
        <v>7.9649936000000018E-2</v>
      </c>
      <c r="Q2912">
        <f>SUM(P$2:P2912)</f>
        <v>1046.1021348872653</v>
      </c>
      <c r="R2912" s="10">
        <f t="shared" si="855"/>
        <v>5.5754955200000011E-2</v>
      </c>
      <c r="S2912" s="10">
        <f t="shared" si="856"/>
        <v>0.10354491680000003</v>
      </c>
      <c r="T2912" s="22">
        <f>SUM(R$2:R2912)</f>
        <v>737.67149442108484</v>
      </c>
      <c r="U2912" s="22">
        <f>SUM(S$2:S2912)</f>
        <v>1354.5327753534405</v>
      </c>
      <c r="X2912" s="15"/>
      <c r="CD2912" s="20">
        <v>2911</v>
      </c>
      <c r="CE2912" s="20">
        <f>V2912</f>
        <v>0</v>
      </c>
      <c r="CF2912" s="20" t="e">
        <f>#REF!</f>
        <v>#REF!</v>
      </c>
      <c r="CG2912" s="20" t="e">
        <f>#REF!</f>
        <v>#REF!</v>
      </c>
      <c r="CH2912" s="20">
        <f t="shared" si="847"/>
        <v>265.2000000000001</v>
      </c>
      <c r="CI2912" s="20">
        <f t="shared" si="847"/>
        <v>165.75</v>
      </c>
      <c r="CJ2912" s="20">
        <f t="shared" si="847"/>
        <v>530.4000000000002</v>
      </c>
      <c r="CK2912" s="20">
        <f t="shared" si="848"/>
        <v>722</v>
      </c>
      <c r="CL2912" s="20">
        <v>10</v>
      </c>
      <c r="CM2912" s="20">
        <f t="shared" si="849"/>
        <v>997.2</v>
      </c>
      <c r="CN2912" s="20" t="e">
        <f t="shared" si="850"/>
        <v>#REF!</v>
      </c>
      <c r="CS2912" s="20" t="e">
        <f t="shared" si="843"/>
        <v>#N/A</v>
      </c>
      <c r="CT2912" s="20" t="e">
        <f t="shared" si="844"/>
        <v>#N/A</v>
      </c>
      <c r="CU2912" s="20" t="e">
        <f t="shared" si="845"/>
        <v>#N/A</v>
      </c>
      <c r="CW2912" s="20">
        <f t="shared" si="851"/>
        <v>0</v>
      </c>
      <c r="CX2912" s="20">
        <f t="shared" si="851"/>
        <v>0</v>
      </c>
      <c r="CY2912" s="20">
        <f t="shared" si="851"/>
        <v>0</v>
      </c>
      <c r="CZ2912" s="20">
        <f t="shared" si="858"/>
        <v>265.2000000000001</v>
      </c>
      <c r="DA2912" s="20">
        <f t="shared" si="858"/>
        <v>165.75</v>
      </c>
      <c r="DB2912" s="20">
        <f t="shared" si="858"/>
        <v>530.4000000000002</v>
      </c>
      <c r="DE2912" s="20" t="e">
        <f t="shared" si="846"/>
        <v>#N/A</v>
      </c>
      <c r="DF2912" s="20">
        <f t="shared" si="853"/>
        <v>0</v>
      </c>
      <c r="DG2912" s="20">
        <f t="shared" si="854"/>
        <v>722</v>
      </c>
    </row>
    <row r="2913" spans="12:111">
      <c r="L2913" s="15"/>
      <c r="M2913" s="17"/>
      <c r="O2913" s="19">
        <v>2912</v>
      </c>
      <c r="P2913" s="1">
        <f t="shared" si="857"/>
        <v>7.9618303999999987E-2</v>
      </c>
      <c r="Q2913">
        <f>SUM(P$2:P2913)</f>
        <v>1046.1817531912652</v>
      </c>
      <c r="R2913" s="10">
        <f t="shared" si="855"/>
        <v>5.5732812799999989E-2</v>
      </c>
      <c r="S2913" s="10">
        <f t="shared" si="856"/>
        <v>0.10350379519999998</v>
      </c>
      <c r="T2913" s="22">
        <f>SUM(R$2:R2913)</f>
        <v>737.72722723388483</v>
      </c>
      <c r="U2913" s="22">
        <f>SUM(S$2:S2913)</f>
        <v>1354.6362791486404</v>
      </c>
      <c r="X2913" s="15"/>
      <c r="CD2913" s="20">
        <v>2912</v>
      </c>
      <c r="CE2913" s="20">
        <f>V2913</f>
        <v>0</v>
      </c>
      <c r="CF2913" s="20" t="e">
        <f>#REF!</f>
        <v>#REF!</v>
      </c>
      <c r="CG2913" s="20" t="e">
        <f>#REF!</f>
        <v>#REF!</v>
      </c>
      <c r="CH2913" s="20">
        <f t="shared" si="847"/>
        <v>265.2000000000001</v>
      </c>
      <c r="CI2913" s="20">
        <f t="shared" si="847"/>
        <v>165.75</v>
      </c>
      <c r="CJ2913" s="20">
        <f t="shared" si="847"/>
        <v>530.4000000000002</v>
      </c>
      <c r="CK2913" s="20">
        <f t="shared" si="848"/>
        <v>722</v>
      </c>
      <c r="CL2913" s="20">
        <v>10</v>
      </c>
      <c r="CM2913" s="20">
        <f t="shared" si="849"/>
        <v>997.2</v>
      </c>
      <c r="CN2913" s="20" t="e">
        <f t="shared" si="850"/>
        <v>#REF!</v>
      </c>
      <c r="CS2913" s="20" t="e">
        <f t="shared" si="843"/>
        <v>#N/A</v>
      </c>
      <c r="CT2913" s="20" t="e">
        <f t="shared" si="844"/>
        <v>#N/A</v>
      </c>
      <c r="CU2913" s="20" t="e">
        <f t="shared" si="845"/>
        <v>#N/A</v>
      </c>
      <c r="CW2913" s="20">
        <f t="shared" si="851"/>
        <v>0</v>
      </c>
      <c r="CX2913" s="20">
        <f t="shared" si="851"/>
        <v>0</v>
      </c>
      <c r="CY2913" s="20">
        <f t="shared" si="851"/>
        <v>0</v>
      </c>
      <c r="CZ2913" s="20">
        <f t="shared" si="858"/>
        <v>265.2000000000001</v>
      </c>
      <c r="DA2913" s="20">
        <f t="shared" si="858"/>
        <v>165.75</v>
      </c>
      <c r="DB2913" s="20">
        <f t="shared" si="858"/>
        <v>530.4000000000002</v>
      </c>
      <c r="DE2913" s="20" t="e">
        <f t="shared" si="846"/>
        <v>#N/A</v>
      </c>
      <c r="DF2913" s="20">
        <f t="shared" si="853"/>
        <v>0</v>
      </c>
      <c r="DG2913" s="20">
        <f t="shared" si="854"/>
        <v>722</v>
      </c>
    </row>
    <row r="2914" spans="12:111">
      <c r="L2914" s="15"/>
      <c r="M2914" s="17"/>
      <c r="O2914" s="19">
        <v>2913</v>
      </c>
      <c r="P2914" s="1">
        <f t="shared" si="857"/>
        <v>7.9586704000000022E-2</v>
      </c>
      <c r="Q2914">
        <f>SUM(P$2:P2914)</f>
        <v>1046.2613398952651</v>
      </c>
      <c r="R2914" s="10">
        <f t="shared" si="855"/>
        <v>5.571069280000001E-2</v>
      </c>
      <c r="S2914" s="10">
        <f t="shared" si="856"/>
        <v>0.10346271520000003</v>
      </c>
      <c r="T2914" s="22">
        <f>SUM(R$2:R2914)</f>
        <v>737.78293792668478</v>
      </c>
      <c r="U2914" s="22">
        <f>SUM(S$2:S2914)</f>
        <v>1354.7397418638404</v>
      </c>
      <c r="X2914" s="15"/>
      <c r="CD2914" s="20">
        <v>2913</v>
      </c>
      <c r="CE2914" s="20">
        <f>V2914</f>
        <v>0</v>
      </c>
      <c r="CF2914" s="20" t="e">
        <f>#REF!</f>
        <v>#REF!</v>
      </c>
      <c r="CG2914" s="20" t="e">
        <f>#REF!</f>
        <v>#REF!</v>
      </c>
      <c r="CH2914" s="20">
        <f t="shared" si="847"/>
        <v>265.2000000000001</v>
      </c>
      <c r="CI2914" s="20">
        <f t="shared" si="847"/>
        <v>165.75</v>
      </c>
      <c r="CJ2914" s="20">
        <f t="shared" si="847"/>
        <v>530.4000000000002</v>
      </c>
      <c r="CK2914" s="20">
        <f t="shared" si="848"/>
        <v>722</v>
      </c>
      <c r="CL2914" s="20">
        <v>10</v>
      </c>
      <c r="CM2914" s="20">
        <f t="shared" si="849"/>
        <v>997.2</v>
      </c>
      <c r="CN2914" s="20" t="e">
        <f t="shared" si="850"/>
        <v>#REF!</v>
      </c>
      <c r="CS2914" s="20" t="e">
        <f t="shared" si="843"/>
        <v>#N/A</v>
      </c>
      <c r="CT2914" s="20" t="e">
        <f t="shared" si="844"/>
        <v>#N/A</v>
      </c>
      <c r="CU2914" s="20" t="e">
        <f t="shared" si="845"/>
        <v>#N/A</v>
      </c>
      <c r="CW2914" s="20">
        <f t="shared" si="851"/>
        <v>0</v>
      </c>
      <c r="CX2914" s="20">
        <f t="shared" si="851"/>
        <v>0</v>
      </c>
      <c r="CY2914" s="20">
        <f t="shared" si="851"/>
        <v>0</v>
      </c>
      <c r="CZ2914" s="20">
        <f t="shared" si="858"/>
        <v>265.2000000000001</v>
      </c>
      <c r="DA2914" s="20">
        <f t="shared" si="858"/>
        <v>165.75</v>
      </c>
      <c r="DB2914" s="20">
        <f t="shared" si="858"/>
        <v>530.4000000000002</v>
      </c>
      <c r="DE2914" s="20" t="e">
        <f t="shared" si="846"/>
        <v>#N/A</v>
      </c>
      <c r="DF2914" s="20">
        <f t="shared" si="853"/>
        <v>0</v>
      </c>
      <c r="DG2914" s="20">
        <f t="shared" si="854"/>
        <v>722</v>
      </c>
    </row>
    <row r="2915" spans="12:111">
      <c r="L2915" s="15"/>
      <c r="M2915" s="17"/>
      <c r="O2915" s="19">
        <v>2914</v>
      </c>
      <c r="P2915" s="1">
        <f t="shared" si="857"/>
        <v>7.9555135999999985E-2</v>
      </c>
      <c r="Q2915">
        <f>SUM(P$2:P2915)</f>
        <v>1046.3408950312651</v>
      </c>
      <c r="R2915" s="10">
        <f t="shared" si="855"/>
        <v>5.5688595199999982E-2</v>
      </c>
      <c r="S2915" s="10">
        <f t="shared" si="856"/>
        <v>0.10342167679999999</v>
      </c>
      <c r="T2915" s="22">
        <f>SUM(R$2:R2915)</f>
        <v>737.83862652188475</v>
      </c>
      <c r="U2915" s="22">
        <f>SUM(S$2:S2915)</f>
        <v>1354.8431635406405</v>
      </c>
      <c r="X2915" s="15"/>
      <c r="CD2915" s="20">
        <v>2914</v>
      </c>
      <c r="CE2915" s="20">
        <f>V2915</f>
        <v>0</v>
      </c>
      <c r="CF2915" s="20" t="e">
        <f>#REF!</f>
        <v>#REF!</v>
      </c>
      <c r="CG2915" s="20" t="e">
        <f>#REF!</f>
        <v>#REF!</v>
      </c>
      <c r="CH2915" s="20">
        <f t="shared" si="847"/>
        <v>265.2000000000001</v>
      </c>
      <c r="CI2915" s="20">
        <f t="shared" si="847"/>
        <v>165.75</v>
      </c>
      <c r="CJ2915" s="20">
        <f t="shared" si="847"/>
        <v>530.4000000000002</v>
      </c>
      <c r="CK2915" s="20">
        <f t="shared" si="848"/>
        <v>722</v>
      </c>
      <c r="CL2915" s="20">
        <v>10</v>
      </c>
      <c r="CM2915" s="20">
        <f t="shared" si="849"/>
        <v>997.2</v>
      </c>
      <c r="CN2915" s="20" t="e">
        <f t="shared" si="850"/>
        <v>#REF!</v>
      </c>
      <c r="CS2915" s="20" t="e">
        <f t="shared" si="843"/>
        <v>#N/A</v>
      </c>
      <c r="CT2915" s="20" t="e">
        <f t="shared" si="844"/>
        <v>#N/A</v>
      </c>
      <c r="CU2915" s="20" t="e">
        <f t="shared" si="845"/>
        <v>#N/A</v>
      </c>
      <c r="CW2915" s="20">
        <f t="shared" si="851"/>
        <v>0</v>
      </c>
      <c r="CX2915" s="20">
        <f t="shared" si="851"/>
        <v>0</v>
      </c>
      <c r="CY2915" s="20">
        <f t="shared" si="851"/>
        <v>0</v>
      </c>
      <c r="CZ2915" s="20">
        <f t="shared" ref="CZ2915:DB2930" si="859">IF(CW2915-CZ2914&gt;0,CW2915,CZ2914)</f>
        <v>265.2000000000001</v>
      </c>
      <c r="DA2915" s="20">
        <f t="shared" si="859"/>
        <v>165.75</v>
      </c>
      <c r="DB2915" s="20">
        <f t="shared" si="859"/>
        <v>530.4000000000002</v>
      </c>
      <c r="DE2915" s="20" t="e">
        <f t="shared" si="846"/>
        <v>#N/A</v>
      </c>
      <c r="DF2915" s="20">
        <f t="shared" si="853"/>
        <v>0</v>
      </c>
      <c r="DG2915" s="20">
        <f t="shared" si="854"/>
        <v>722</v>
      </c>
    </row>
    <row r="2916" spans="12:111">
      <c r="L2916" s="15"/>
      <c r="M2916" s="17"/>
      <c r="O2916" s="19">
        <v>2915</v>
      </c>
      <c r="P2916" s="1">
        <f t="shared" si="857"/>
        <v>0.11928539999999996</v>
      </c>
      <c r="Q2916">
        <f>SUM(P$2:P2916)</f>
        <v>1046.4601804312651</v>
      </c>
      <c r="R2916" s="10">
        <f t="shared" si="855"/>
        <v>8.3499779999999968E-2</v>
      </c>
      <c r="S2916" s="10">
        <f t="shared" si="856"/>
        <v>0.15507101999999995</v>
      </c>
      <c r="T2916" s="22">
        <f>SUM(R$2:R2916)</f>
        <v>737.92212630188476</v>
      </c>
      <c r="U2916" s="22">
        <f>SUM(S$2:S2916)</f>
        <v>1354.9982345606404</v>
      </c>
      <c r="X2916" s="15"/>
      <c r="CD2916" s="20">
        <v>2915</v>
      </c>
      <c r="CE2916" s="20">
        <f>V2916</f>
        <v>0</v>
      </c>
      <c r="CF2916" s="20" t="e">
        <f>#REF!</f>
        <v>#REF!</v>
      </c>
      <c r="CG2916" s="20" t="e">
        <f>#REF!</f>
        <v>#REF!</v>
      </c>
      <c r="CH2916" s="20">
        <f t="shared" si="847"/>
        <v>265.2000000000001</v>
      </c>
      <c r="CI2916" s="20">
        <f t="shared" si="847"/>
        <v>165.75</v>
      </c>
      <c r="CJ2916" s="20">
        <f t="shared" si="847"/>
        <v>530.4000000000002</v>
      </c>
      <c r="CK2916" s="20">
        <f t="shared" si="848"/>
        <v>722</v>
      </c>
      <c r="CL2916" s="20">
        <v>10</v>
      </c>
      <c r="CM2916" s="20">
        <f t="shared" si="849"/>
        <v>997.2</v>
      </c>
      <c r="CN2916" s="20" t="e">
        <f t="shared" si="850"/>
        <v>#REF!</v>
      </c>
      <c r="CS2916" s="20" t="e">
        <f t="shared" si="843"/>
        <v>#N/A</v>
      </c>
      <c r="CT2916" s="20" t="e">
        <f t="shared" si="844"/>
        <v>#N/A</v>
      </c>
      <c r="CU2916" s="20" t="e">
        <f t="shared" si="845"/>
        <v>#N/A</v>
      </c>
      <c r="CW2916" s="20">
        <f t="shared" si="851"/>
        <v>0</v>
      </c>
      <c r="CX2916" s="20">
        <f t="shared" si="851"/>
        <v>0</v>
      </c>
      <c r="CY2916" s="20">
        <f t="shared" si="851"/>
        <v>0</v>
      </c>
      <c r="CZ2916" s="20">
        <f t="shared" si="859"/>
        <v>265.2000000000001</v>
      </c>
      <c r="DA2916" s="20">
        <f t="shared" si="859"/>
        <v>165.75</v>
      </c>
      <c r="DB2916" s="20">
        <f t="shared" si="859"/>
        <v>530.4000000000002</v>
      </c>
      <c r="DE2916" s="20" t="e">
        <f t="shared" si="846"/>
        <v>#N/A</v>
      </c>
      <c r="DF2916" s="20">
        <f t="shared" si="853"/>
        <v>0</v>
      </c>
      <c r="DG2916" s="20">
        <f t="shared" si="854"/>
        <v>722</v>
      </c>
    </row>
    <row r="2917" spans="12:111">
      <c r="L2917" s="15"/>
      <c r="M2917" s="17"/>
      <c r="O2917" s="19">
        <v>2916</v>
      </c>
      <c r="P2917" s="1">
        <f t="shared" si="857"/>
        <v>7.9492096000000026E-2</v>
      </c>
      <c r="Q2917">
        <f>SUM(P$2:P2917)</f>
        <v>1046.5396725272651</v>
      </c>
      <c r="R2917" s="10">
        <f t="shared" si="855"/>
        <v>5.5644467200000013E-2</v>
      </c>
      <c r="S2917" s="10">
        <f t="shared" si="856"/>
        <v>0.10333972480000003</v>
      </c>
      <c r="T2917" s="22">
        <f>SUM(R$2:R2917)</f>
        <v>737.97777076908471</v>
      </c>
      <c r="U2917" s="22">
        <f>SUM(S$2:S2917)</f>
        <v>1355.1015742854404</v>
      </c>
      <c r="X2917" s="15"/>
      <c r="CD2917" s="20">
        <v>2916</v>
      </c>
      <c r="CE2917" s="20">
        <f>V2917</f>
        <v>0</v>
      </c>
      <c r="CF2917" s="20" t="e">
        <f>#REF!</f>
        <v>#REF!</v>
      </c>
      <c r="CG2917" s="20" t="e">
        <f>#REF!</f>
        <v>#REF!</v>
      </c>
      <c r="CH2917" s="20">
        <f t="shared" si="847"/>
        <v>265.2000000000001</v>
      </c>
      <c r="CI2917" s="20">
        <f t="shared" si="847"/>
        <v>165.75</v>
      </c>
      <c r="CJ2917" s="20">
        <f t="shared" si="847"/>
        <v>530.4000000000002</v>
      </c>
      <c r="CK2917" s="20">
        <f t="shared" si="848"/>
        <v>722</v>
      </c>
      <c r="CL2917" s="20">
        <v>10</v>
      </c>
      <c r="CM2917" s="20">
        <f t="shared" si="849"/>
        <v>997.2</v>
      </c>
      <c r="CN2917" s="20" t="e">
        <f t="shared" si="850"/>
        <v>#REF!</v>
      </c>
      <c r="CS2917" s="20" t="e">
        <f t="shared" si="843"/>
        <v>#N/A</v>
      </c>
      <c r="CT2917" s="20" t="e">
        <f t="shared" si="844"/>
        <v>#N/A</v>
      </c>
      <c r="CU2917" s="20" t="e">
        <f t="shared" si="845"/>
        <v>#N/A</v>
      </c>
      <c r="CW2917" s="20">
        <f t="shared" si="851"/>
        <v>0</v>
      </c>
      <c r="CX2917" s="20">
        <f t="shared" si="851"/>
        <v>0</v>
      </c>
      <c r="CY2917" s="20">
        <f t="shared" si="851"/>
        <v>0</v>
      </c>
      <c r="CZ2917" s="20">
        <f t="shared" si="859"/>
        <v>265.2000000000001</v>
      </c>
      <c r="DA2917" s="20">
        <f t="shared" si="859"/>
        <v>165.75</v>
      </c>
      <c r="DB2917" s="20">
        <f t="shared" si="859"/>
        <v>530.4000000000002</v>
      </c>
      <c r="DE2917" s="20" t="e">
        <f t="shared" si="846"/>
        <v>#N/A</v>
      </c>
      <c r="DF2917" s="20">
        <f t="shared" si="853"/>
        <v>0</v>
      </c>
      <c r="DG2917" s="20">
        <f t="shared" si="854"/>
        <v>722</v>
      </c>
    </row>
    <row r="2918" spans="12:111">
      <c r="L2918" s="15"/>
      <c r="M2918" s="17"/>
      <c r="O2918" s="19">
        <v>2917</v>
      </c>
      <c r="P2918" s="1">
        <f t="shared" si="857"/>
        <v>7.9460623999999952E-2</v>
      </c>
      <c r="Q2918">
        <f>SUM(P$2:P2918)</f>
        <v>1046.619133151265</v>
      </c>
      <c r="R2918" s="10">
        <f t="shared" si="855"/>
        <v>5.5622436799999959E-2</v>
      </c>
      <c r="S2918" s="10">
        <f t="shared" si="856"/>
        <v>0.10329881119999994</v>
      </c>
      <c r="T2918" s="22">
        <f>SUM(R$2:R2918)</f>
        <v>738.03339320588475</v>
      </c>
      <c r="U2918" s="22">
        <f>SUM(S$2:S2918)</f>
        <v>1355.2048730966403</v>
      </c>
      <c r="X2918" s="15"/>
      <c r="CD2918" s="20">
        <v>2917</v>
      </c>
      <c r="CE2918" s="20">
        <f>V2918</f>
        <v>0</v>
      </c>
      <c r="CF2918" s="20" t="e">
        <f>#REF!</f>
        <v>#REF!</v>
      </c>
      <c r="CG2918" s="20" t="e">
        <f>#REF!</f>
        <v>#REF!</v>
      </c>
      <c r="CH2918" s="20">
        <f t="shared" si="847"/>
        <v>265.2000000000001</v>
      </c>
      <c r="CI2918" s="20">
        <f t="shared" si="847"/>
        <v>165.75</v>
      </c>
      <c r="CJ2918" s="20">
        <f t="shared" si="847"/>
        <v>530.4000000000002</v>
      </c>
      <c r="CK2918" s="20">
        <f t="shared" si="848"/>
        <v>722</v>
      </c>
      <c r="CL2918" s="20">
        <v>10</v>
      </c>
      <c r="CM2918" s="20">
        <f t="shared" si="849"/>
        <v>997.2</v>
      </c>
      <c r="CN2918" s="20" t="e">
        <f t="shared" si="850"/>
        <v>#REF!</v>
      </c>
      <c r="CS2918" s="20" t="e">
        <f t="shared" si="843"/>
        <v>#N/A</v>
      </c>
      <c r="CT2918" s="20" t="e">
        <f t="shared" si="844"/>
        <v>#N/A</v>
      </c>
      <c r="CU2918" s="20" t="e">
        <f t="shared" si="845"/>
        <v>#N/A</v>
      </c>
      <c r="CW2918" s="20">
        <f t="shared" si="851"/>
        <v>0</v>
      </c>
      <c r="CX2918" s="20">
        <f t="shared" si="851"/>
        <v>0</v>
      </c>
      <c r="CY2918" s="20">
        <f t="shared" si="851"/>
        <v>0</v>
      </c>
      <c r="CZ2918" s="20">
        <f t="shared" si="859"/>
        <v>265.2000000000001</v>
      </c>
      <c r="DA2918" s="20">
        <f t="shared" si="859"/>
        <v>165.75</v>
      </c>
      <c r="DB2918" s="20">
        <f t="shared" si="859"/>
        <v>530.4000000000002</v>
      </c>
      <c r="DE2918" s="20" t="e">
        <f t="shared" si="846"/>
        <v>#N/A</v>
      </c>
      <c r="DF2918" s="20">
        <f t="shared" si="853"/>
        <v>0</v>
      </c>
      <c r="DG2918" s="20">
        <f t="shared" si="854"/>
        <v>722</v>
      </c>
    </row>
    <row r="2919" spans="12:111">
      <c r="L2919" s="15"/>
      <c r="M2919" s="17"/>
      <c r="O2919" s="19">
        <v>2918</v>
      </c>
      <c r="P2919" s="1">
        <f t="shared" si="857"/>
        <v>7.9429184000000028E-2</v>
      </c>
      <c r="Q2919">
        <f>SUM(P$2:P2919)</f>
        <v>1046.698562335265</v>
      </c>
      <c r="R2919" s="10">
        <f t="shared" si="855"/>
        <v>5.5600428800000018E-2</v>
      </c>
      <c r="S2919" s="10">
        <f t="shared" si="856"/>
        <v>0.10325793920000004</v>
      </c>
      <c r="T2919" s="22">
        <f>SUM(R$2:R2919)</f>
        <v>738.0889936346847</v>
      </c>
      <c r="U2919" s="22">
        <f>SUM(S$2:S2919)</f>
        <v>1355.3081310358402</v>
      </c>
      <c r="X2919" s="15"/>
      <c r="CD2919" s="20">
        <v>2918</v>
      </c>
      <c r="CE2919" s="20">
        <f>V2919</f>
        <v>0</v>
      </c>
      <c r="CF2919" s="20" t="e">
        <f>#REF!</f>
        <v>#REF!</v>
      </c>
      <c r="CG2919" s="20" t="e">
        <f>#REF!</f>
        <v>#REF!</v>
      </c>
      <c r="CH2919" s="20">
        <f t="shared" si="847"/>
        <v>265.2000000000001</v>
      </c>
      <c r="CI2919" s="20">
        <f t="shared" si="847"/>
        <v>165.75</v>
      </c>
      <c r="CJ2919" s="20">
        <f t="shared" si="847"/>
        <v>530.4000000000002</v>
      </c>
      <c r="CK2919" s="20">
        <f t="shared" si="848"/>
        <v>722</v>
      </c>
      <c r="CL2919" s="20">
        <v>10</v>
      </c>
      <c r="CM2919" s="20">
        <f t="shared" si="849"/>
        <v>997.2</v>
      </c>
      <c r="CN2919" s="20" t="e">
        <f t="shared" si="850"/>
        <v>#REF!</v>
      </c>
      <c r="CS2919" s="20" t="e">
        <f t="shared" si="843"/>
        <v>#N/A</v>
      </c>
      <c r="CT2919" s="20" t="e">
        <f t="shared" si="844"/>
        <v>#N/A</v>
      </c>
      <c r="CU2919" s="20" t="e">
        <f t="shared" si="845"/>
        <v>#N/A</v>
      </c>
      <c r="CW2919" s="20">
        <f t="shared" si="851"/>
        <v>0</v>
      </c>
      <c r="CX2919" s="20">
        <f t="shared" si="851"/>
        <v>0</v>
      </c>
      <c r="CY2919" s="20">
        <f t="shared" si="851"/>
        <v>0</v>
      </c>
      <c r="CZ2919" s="20">
        <f t="shared" si="859"/>
        <v>265.2000000000001</v>
      </c>
      <c r="DA2919" s="20">
        <f t="shared" si="859"/>
        <v>165.75</v>
      </c>
      <c r="DB2919" s="20">
        <f t="shared" si="859"/>
        <v>530.4000000000002</v>
      </c>
      <c r="DE2919" s="20" t="e">
        <f t="shared" si="846"/>
        <v>#N/A</v>
      </c>
      <c r="DF2919" s="20">
        <f t="shared" si="853"/>
        <v>0</v>
      </c>
      <c r="DG2919" s="20">
        <f t="shared" si="854"/>
        <v>722</v>
      </c>
    </row>
    <row r="2920" spans="12:111">
      <c r="L2920" s="15"/>
      <c r="M2920" s="17"/>
      <c r="O2920" s="19">
        <v>2919</v>
      </c>
      <c r="P2920" s="1">
        <f t="shared" si="857"/>
        <v>7.9397775999999975E-2</v>
      </c>
      <c r="Q2920">
        <f>SUM(P$2:P2920)</f>
        <v>1046.777960111265</v>
      </c>
      <c r="R2920" s="10">
        <f t="shared" si="855"/>
        <v>5.557844319999998E-2</v>
      </c>
      <c r="S2920" s="10">
        <f t="shared" si="856"/>
        <v>0.10321710879999997</v>
      </c>
      <c r="T2920" s="22">
        <f>SUM(R$2:R2920)</f>
        <v>738.14457207788473</v>
      </c>
      <c r="U2920" s="22">
        <f>SUM(S$2:S2920)</f>
        <v>1355.4113481446402</v>
      </c>
      <c r="X2920" s="15"/>
      <c r="CD2920" s="20">
        <v>2919</v>
      </c>
      <c r="CE2920" s="20">
        <f>V2920</f>
        <v>0</v>
      </c>
      <c r="CF2920" s="20" t="e">
        <f>#REF!</f>
        <v>#REF!</v>
      </c>
      <c r="CG2920" s="20" t="e">
        <f>#REF!</f>
        <v>#REF!</v>
      </c>
      <c r="CH2920" s="20">
        <f t="shared" si="847"/>
        <v>265.2000000000001</v>
      </c>
      <c r="CI2920" s="20">
        <f t="shared" si="847"/>
        <v>165.75</v>
      </c>
      <c r="CJ2920" s="20">
        <f t="shared" si="847"/>
        <v>530.4000000000002</v>
      </c>
      <c r="CK2920" s="20">
        <f t="shared" si="848"/>
        <v>722</v>
      </c>
      <c r="CL2920" s="20">
        <v>10</v>
      </c>
      <c r="CM2920" s="20">
        <f t="shared" si="849"/>
        <v>997.2</v>
      </c>
      <c r="CN2920" s="20" t="e">
        <f t="shared" si="850"/>
        <v>#REF!</v>
      </c>
      <c r="CS2920" s="20" t="e">
        <f t="shared" si="843"/>
        <v>#N/A</v>
      </c>
      <c r="CT2920" s="20" t="e">
        <f t="shared" si="844"/>
        <v>#N/A</v>
      </c>
      <c r="CU2920" s="20" t="e">
        <f t="shared" si="845"/>
        <v>#N/A</v>
      </c>
      <c r="CW2920" s="20">
        <f t="shared" si="851"/>
        <v>0</v>
      </c>
      <c r="CX2920" s="20">
        <f t="shared" si="851"/>
        <v>0</v>
      </c>
      <c r="CY2920" s="20">
        <f t="shared" si="851"/>
        <v>0</v>
      </c>
      <c r="CZ2920" s="20">
        <f t="shared" si="859"/>
        <v>265.2000000000001</v>
      </c>
      <c r="DA2920" s="20">
        <f t="shared" si="859"/>
        <v>165.75</v>
      </c>
      <c r="DB2920" s="20">
        <f t="shared" si="859"/>
        <v>530.4000000000002</v>
      </c>
      <c r="DE2920" s="20" t="e">
        <f t="shared" si="846"/>
        <v>#N/A</v>
      </c>
      <c r="DF2920" s="20">
        <f t="shared" si="853"/>
        <v>0</v>
      </c>
      <c r="DG2920" s="20">
        <f t="shared" si="854"/>
        <v>722</v>
      </c>
    </row>
    <row r="2921" spans="12:111">
      <c r="L2921" s="15"/>
      <c r="M2921" s="17"/>
      <c r="O2921" s="19">
        <v>2920</v>
      </c>
      <c r="P2921" s="1">
        <f t="shared" si="857"/>
        <v>0.11904960000000005</v>
      </c>
      <c r="Q2921">
        <f>SUM(P$2:P2921)</f>
        <v>1046.8970097112649</v>
      </c>
      <c r="R2921" s="10">
        <f t="shared" si="855"/>
        <v>8.3334720000000029E-2</v>
      </c>
      <c r="S2921" s="10">
        <f t="shared" si="856"/>
        <v>0.15476448000000007</v>
      </c>
      <c r="T2921" s="22">
        <f>SUM(R$2:R2921)</f>
        <v>738.22790679788477</v>
      </c>
      <c r="U2921" s="22">
        <f>SUM(S$2:S2921)</f>
        <v>1355.5661126246403</v>
      </c>
      <c r="X2921" s="15"/>
      <c r="CD2921" s="20">
        <v>2920</v>
      </c>
      <c r="CE2921" s="20">
        <f>V2921</f>
        <v>0</v>
      </c>
      <c r="CF2921" s="20" t="e">
        <f>#REF!</f>
        <v>#REF!</v>
      </c>
      <c r="CG2921" s="20" t="e">
        <f>#REF!</f>
        <v>#REF!</v>
      </c>
      <c r="CH2921" s="20">
        <f t="shared" si="847"/>
        <v>265.2000000000001</v>
      </c>
      <c r="CI2921" s="20">
        <f t="shared" si="847"/>
        <v>165.75</v>
      </c>
      <c r="CJ2921" s="20">
        <f t="shared" si="847"/>
        <v>530.4000000000002</v>
      </c>
      <c r="CK2921" s="20">
        <f t="shared" si="848"/>
        <v>722</v>
      </c>
      <c r="CL2921" s="20">
        <v>10</v>
      </c>
      <c r="CM2921" s="20">
        <f t="shared" si="849"/>
        <v>997.2</v>
      </c>
      <c r="CN2921" s="20" t="e">
        <f t="shared" si="850"/>
        <v>#REF!</v>
      </c>
      <c r="CS2921" s="20" t="e">
        <f t="shared" si="843"/>
        <v>#N/A</v>
      </c>
      <c r="CT2921" s="20" t="e">
        <f t="shared" si="844"/>
        <v>#N/A</v>
      </c>
      <c r="CU2921" s="20" t="e">
        <f t="shared" si="845"/>
        <v>#N/A</v>
      </c>
      <c r="CW2921" s="20">
        <f t="shared" si="851"/>
        <v>0</v>
      </c>
      <c r="CX2921" s="20">
        <f t="shared" si="851"/>
        <v>0</v>
      </c>
      <c r="CY2921" s="20">
        <f t="shared" si="851"/>
        <v>0</v>
      </c>
      <c r="CZ2921" s="20">
        <f t="shared" si="859"/>
        <v>265.2000000000001</v>
      </c>
      <c r="DA2921" s="20">
        <f t="shared" si="859"/>
        <v>165.75</v>
      </c>
      <c r="DB2921" s="20">
        <f t="shared" si="859"/>
        <v>530.4000000000002</v>
      </c>
      <c r="DE2921" s="20" t="e">
        <f t="shared" si="846"/>
        <v>#N/A</v>
      </c>
      <c r="DF2921" s="20">
        <f t="shared" si="853"/>
        <v>0</v>
      </c>
      <c r="DG2921" s="20">
        <f t="shared" si="854"/>
        <v>722</v>
      </c>
    </row>
    <row r="2922" spans="12:111">
      <c r="L2922" s="15"/>
      <c r="M2922" s="17"/>
      <c r="O2922" s="19">
        <v>2921</v>
      </c>
      <c r="P2922" s="1">
        <f t="shared" si="857"/>
        <v>7.9335055999999973E-2</v>
      </c>
      <c r="Q2922">
        <f>SUM(P$2:P2922)</f>
        <v>1046.9763447672649</v>
      </c>
      <c r="R2922" s="10">
        <f t="shared" si="855"/>
        <v>5.5534539199999976E-2</v>
      </c>
      <c r="S2922" s="10">
        <f t="shared" si="856"/>
        <v>0.10313557279999996</v>
      </c>
      <c r="T2922" s="22">
        <f>SUM(R$2:R2922)</f>
        <v>738.28344133708481</v>
      </c>
      <c r="U2922" s="22">
        <f>SUM(S$2:S2922)</f>
        <v>1355.6692481974403</v>
      </c>
      <c r="X2922" s="15"/>
      <c r="CD2922" s="20">
        <v>2921</v>
      </c>
      <c r="CE2922" s="20">
        <f>V2922</f>
        <v>0</v>
      </c>
      <c r="CF2922" s="20" t="e">
        <f>#REF!</f>
        <v>#REF!</v>
      </c>
      <c r="CG2922" s="20" t="e">
        <f>#REF!</f>
        <v>#REF!</v>
      </c>
      <c r="CH2922" s="20">
        <f t="shared" si="847"/>
        <v>265.2000000000001</v>
      </c>
      <c r="CI2922" s="20">
        <f t="shared" si="847"/>
        <v>165.75</v>
      </c>
      <c r="CJ2922" s="20">
        <f t="shared" si="847"/>
        <v>530.4000000000002</v>
      </c>
      <c r="CK2922" s="20">
        <f t="shared" si="848"/>
        <v>722</v>
      </c>
      <c r="CL2922" s="20">
        <v>10</v>
      </c>
      <c r="CM2922" s="20">
        <f t="shared" si="849"/>
        <v>997.2</v>
      </c>
      <c r="CN2922" s="20" t="e">
        <f t="shared" si="850"/>
        <v>#REF!</v>
      </c>
      <c r="CS2922" s="20" t="e">
        <f t="shared" si="843"/>
        <v>#N/A</v>
      </c>
      <c r="CT2922" s="20" t="e">
        <f t="shared" si="844"/>
        <v>#N/A</v>
      </c>
      <c r="CU2922" s="20" t="e">
        <f t="shared" si="845"/>
        <v>#N/A</v>
      </c>
      <c r="CW2922" s="20">
        <f t="shared" si="851"/>
        <v>0</v>
      </c>
      <c r="CX2922" s="20">
        <f t="shared" si="851"/>
        <v>0</v>
      </c>
      <c r="CY2922" s="20">
        <f t="shared" si="851"/>
        <v>0</v>
      </c>
      <c r="CZ2922" s="20">
        <f t="shared" si="859"/>
        <v>265.2000000000001</v>
      </c>
      <c r="DA2922" s="20">
        <f t="shared" si="859"/>
        <v>165.75</v>
      </c>
      <c r="DB2922" s="20">
        <f t="shared" si="859"/>
        <v>530.4000000000002</v>
      </c>
      <c r="DE2922" s="20" t="e">
        <f t="shared" si="846"/>
        <v>#N/A</v>
      </c>
      <c r="DF2922" s="20">
        <f t="shared" si="853"/>
        <v>0</v>
      </c>
      <c r="DG2922" s="20">
        <f t="shared" si="854"/>
        <v>722</v>
      </c>
    </row>
    <row r="2923" spans="12:111">
      <c r="L2923" s="15"/>
      <c r="M2923" s="17"/>
      <c r="O2923" s="19">
        <v>2922</v>
      </c>
      <c r="P2923" s="1">
        <f t="shared" si="857"/>
        <v>7.9303744000000009E-2</v>
      </c>
      <c r="Q2923">
        <f>SUM(P$2:P2923)</f>
        <v>1047.055648511265</v>
      </c>
      <c r="R2923" s="10">
        <f t="shared" si="855"/>
        <v>5.5512620800000002E-2</v>
      </c>
      <c r="S2923" s="10">
        <f t="shared" si="856"/>
        <v>0.10309486720000001</v>
      </c>
      <c r="T2923" s="22">
        <f>SUM(R$2:R2923)</f>
        <v>738.33895395788477</v>
      </c>
      <c r="U2923" s="22">
        <f>SUM(S$2:S2923)</f>
        <v>1355.7723430646404</v>
      </c>
      <c r="X2923" s="15"/>
      <c r="CD2923" s="20">
        <v>2922</v>
      </c>
      <c r="CE2923" s="20">
        <f>V2923</f>
        <v>0</v>
      </c>
      <c r="CF2923" s="20" t="e">
        <f>#REF!</f>
        <v>#REF!</v>
      </c>
      <c r="CG2923" s="20" t="e">
        <f>#REF!</f>
        <v>#REF!</v>
      </c>
      <c r="CH2923" s="20">
        <f t="shared" si="847"/>
        <v>265.2000000000001</v>
      </c>
      <c r="CI2923" s="20">
        <f t="shared" si="847"/>
        <v>165.75</v>
      </c>
      <c r="CJ2923" s="20">
        <f t="shared" si="847"/>
        <v>530.4000000000002</v>
      </c>
      <c r="CK2923" s="20">
        <f t="shared" si="848"/>
        <v>722</v>
      </c>
      <c r="CL2923" s="20">
        <v>10</v>
      </c>
      <c r="CM2923" s="20">
        <f t="shared" si="849"/>
        <v>997.2</v>
      </c>
      <c r="CN2923" s="20" t="e">
        <f t="shared" si="850"/>
        <v>#REF!</v>
      </c>
      <c r="CS2923" s="20" t="e">
        <f t="shared" si="843"/>
        <v>#N/A</v>
      </c>
      <c r="CT2923" s="20" t="e">
        <f t="shared" si="844"/>
        <v>#N/A</v>
      </c>
      <c r="CU2923" s="20" t="e">
        <f t="shared" si="845"/>
        <v>#N/A</v>
      </c>
      <c r="CW2923" s="20">
        <f t="shared" si="851"/>
        <v>0</v>
      </c>
      <c r="CX2923" s="20">
        <f t="shared" si="851"/>
        <v>0</v>
      </c>
      <c r="CY2923" s="20">
        <f t="shared" si="851"/>
        <v>0</v>
      </c>
      <c r="CZ2923" s="20">
        <f t="shared" si="859"/>
        <v>265.2000000000001</v>
      </c>
      <c r="DA2923" s="20">
        <f t="shared" si="859"/>
        <v>165.75</v>
      </c>
      <c r="DB2923" s="20">
        <f t="shared" si="859"/>
        <v>530.4000000000002</v>
      </c>
      <c r="DE2923" s="20" t="e">
        <f t="shared" si="846"/>
        <v>#N/A</v>
      </c>
      <c r="DF2923" s="20">
        <f t="shared" si="853"/>
        <v>0</v>
      </c>
      <c r="DG2923" s="20">
        <f t="shared" si="854"/>
        <v>722</v>
      </c>
    </row>
    <row r="2924" spans="12:111">
      <c r="L2924" s="15"/>
      <c r="M2924" s="17"/>
      <c r="O2924" s="19">
        <v>2923</v>
      </c>
      <c r="P2924" s="1">
        <f t="shared" si="857"/>
        <v>7.9272464000000001E-2</v>
      </c>
      <c r="Q2924">
        <f>SUM(P$2:P2924)</f>
        <v>1047.134920975265</v>
      </c>
      <c r="R2924" s="10">
        <f t="shared" si="855"/>
        <v>5.5490724799999995E-2</v>
      </c>
      <c r="S2924" s="10">
        <f t="shared" si="856"/>
        <v>0.1030542032</v>
      </c>
      <c r="T2924" s="22">
        <f>SUM(R$2:R2924)</f>
        <v>738.39444468268482</v>
      </c>
      <c r="U2924" s="22">
        <f>SUM(S$2:S2924)</f>
        <v>1355.8753972678403</v>
      </c>
      <c r="X2924" s="15"/>
      <c r="CD2924" s="20">
        <v>2923</v>
      </c>
      <c r="CE2924" s="20">
        <f>V2924</f>
        <v>0</v>
      </c>
      <c r="CF2924" s="20" t="e">
        <f>#REF!</f>
        <v>#REF!</v>
      </c>
      <c r="CG2924" s="20" t="e">
        <f>#REF!</f>
        <v>#REF!</v>
      </c>
      <c r="CH2924" s="20">
        <f t="shared" si="847"/>
        <v>265.2000000000001</v>
      </c>
      <c r="CI2924" s="20">
        <f t="shared" si="847"/>
        <v>165.75</v>
      </c>
      <c r="CJ2924" s="20">
        <f t="shared" si="847"/>
        <v>530.4000000000002</v>
      </c>
      <c r="CK2924" s="20">
        <f t="shared" si="848"/>
        <v>722</v>
      </c>
      <c r="CL2924" s="20">
        <v>10</v>
      </c>
      <c r="CM2924" s="20">
        <f t="shared" si="849"/>
        <v>997.2</v>
      </c>
      <c r="CN2924" s="20" t="e">
        <f t="shared" si="850"/>
        <v>#REF!</v>
      </c>
      <c r="CS2924" s="20" t="e">
        <f t="shared" si="843"/>
        <v>#N/A</v>
      </c>
      <c r="CT2924" s="20" t="e">
        <f t="shared" si="844"/>
        <v>#N/A</v>
      </c>
      <c r="CU2924" s="20" t="e">
        <f t="shared" si="845"/>
        <v>#N/A</v>
      </c>
      <c r="CW2924" s="20">
        <f t="shared" si="851"/>
        <v>0</v>
      </c>
      <c r="CX2924" s="20">
        <f t="shared" si="851"/>
        <v>0</v>
      </c>
      <c r="CY2924" s="20">
        <f t="shared" si="851"/>
        <v>0</v>
      </c>
      <c r="CZ2924" s="20">
        <f t="shared" si="859"/>
        <v>265.2000000000001</v>
      </c>
      <c r="DA2924" s="20">
        <f t="shared" si="859"/>
        <v>165.75</v>
      </c>
      <c r="DB2924" s="20">
        <f t="shared" si="859"/>
        <v>530.4000000000002</v>
      </c>
      <c r="DE2924" s="20" t="e">
        <f t="shared" si="846"/>
        <v>#N/A</v>
      </c>
      <c r="DF2924" s="20">
        <f t="shared" si="853"/>
        <v>0</v>
      </c>
      <c r="DG2924" s="20">
        <f t="shared" si="854"/>
        <v>722</v>
      </c>
    </row>
    <row r="2925" spans="12:111">
      <c r="L2925" s="15"/>
      <c r="M2925" s="17"/>
      <c r="O2925" s="19">
        <v>2924</v>
      </c>
      <c r="P2925" s="1">
        <f t="shared" si="857"/>
        <v>7.9241215999999948E-2</v>
      </c>
      <c r="Q2925">
        <f>SUM(P$2:P2925)</f>
        <v>1047.2141621912649</v>
      </c>
      <c r="R2925" s="10">
        <f t="shared" si="855"/>
        <v>5.5468851199999961E-2</v>
      </c>
      <c r="S2925" s="10">
        <f t="shared" si="856"/>
        <v>0.10301358079999993</v>
      </c>
      <c r="T2925" s="22">
        <f>SUM(R$2:R2925)</f>
        <v>738.4499135338848</v>
      </c>
      <c r="U2925" s="22">
        <f>SUM(S$2:S2925)</f>
        <v>1355.9784108486404</v>
      </c>
      <c r="X2925" s="15"/>
      <c r="CD2925" s="20">
        <v>2924</v>
      </c>
      <c r="CE2925" s="20">
        <f>V2925</f>
        <v>0</v>
      </c>
      <c r="CF2925" s="20" t="e">
        <f>#REF!</f>
        <v>#REF!</v>
      </c>
      <c r="CG2925" s="20" t="e">
        <f>#REF!</f>
        <v>#REF!</v>
      </c>
      <c r="CH2925" s="20">
        <f t="shared" si="847"/>
        <v>265.2000000000001</v>
      </c>
      <c r="CI2925" s="20">
        <f t="shared" si="847"/>
        <v>165.75</v>
      </c>
      <c r="CJ2925" s="20">
        <f t="shared" si="847"/>
        <v>530.4000000000002</v>
      </c>
      <c r="CK2925" s="20">
        <f t="shared" si="848"/>
        <v>722</v>
      </c>
      <c r="CL2925" s="20">
        <v>10</v>
      </c>
      <c r="CM2925" s="20">
        <f t="shared" si="849"/>
        <v>997.2</v>
      </c>
      <c r="CN2925" s="20" t="e">
        <f t="shared" si="850"/>
        <v>#REF!</v>
      </c>
      <c r="CS2925" s="20" t="e">
        <f t="shared" si="843"/>
        <v>#N/A</v>
      </c>
      <c r="CT2925" s="20" t="e">
        <f t="shared" si="844"/>
        <v>#N/A</v>
      </c>
      <c r="CU2925" s="20" t="e">
        <f t="shared" si="845"/>
        <v>#N/A</v>
      </c>
      <c r="CW2925" s="20">
        <f t="shared" si="851"/>
        <v>0</v>
      </c>
      <c r="CX2925" s="20">
        <f t="shared" si="851"/>
        <v>0</v>
      </c>
      <c r="CY2925" s="20">
        <f t="shared" si="851"/>
        <v>0</v>
      </c>
      <c r="CZ2925" s="20">
        <f t="shared" si="859"/>
        <v>265.2000000000001</v>
      </c>
      <c r="DA2925" s="20">
        <f t="shared" si="859"/>
        <v>165.75</v>
      </c>
      <c r="DB2925" s="20">
        <f t="shared" si="859"/>
        <v>530.4000000000002</v>
      </c>
      <c r="DE2925" s="20" t="e">
        <f t="shared" si="846"/>
        <v>#N/A</v>
      </c>
      <c r="DF2925" s="20">
        <f t="shared" si="853"/>
        <v>0</v>
      </c>
      <c r="DG2925" s="20">
        <f t="shared" si="854"/>
        <v>722</v>
      </c>
    </row>
    <row r="2926" spans="12:111">
      <c r="L2926" s="15"/>
      <c r="M2926" s="17"/>
      <c r="O2926" s="19">
        <v>2925</v>
      </c>
      <c r="P2926" s="1">
        <f t="shared" si="857"/>
        <v>0.118815</v>
      </c>
      <c r="Q2926">
        <f>SUM(P$2:P2926)</f>
        <v>1047.3329771912649</v>
      </c>
      <c r="R2926" s="10">
        <f t="shared" si="855"/>
        <v>8.3170499999999994E-2</v>
      </c>
      <c r="S2926" s="10">
        <f t="shared" si="856"/>
        <v>0.1544595</v>
      </c>
      <c r="T2926" s="22">
        <f>SUM(R$2:R2926)</f>
        <v>738.53308403388485</v>
      </c>
      <c r="U2926" s="22">
        <f>SUM(S$2:S2926)</f>
        <v>1356.1328703486404</v>
      </c>
      <c r="X2926" s="15"/>
      <c r="CD2926" s="20">
        <v>2925</v>
      </c>
      <c r="CE2926" s="20">
        <f>V2926</f>
        <v>0</v>
      </c>
      <c r="CF2926" s="20" t="e">
        <f>#REF!</f>
        <v>#REF!</v>
      </c>
      <c r="CG2926" s="20" t="e">
        <f>#REF!</f>
        <v>#REF!</v>
      </c>
      <c r="CH2926" s="20">
        <f t="shared" si="847"/>
        <v>265.2000000000001</v>
      </c>
      <c r="CI2926" s="20">
        <f t="shared" si="847"/>
        <v>165.75</v>
      </c>
      <c r="CJ2926" s="20">
        <f t="shared" si="847"/>
        <v>530.4000000000002</v>
      </c>
      <c r="CK2926" s="20">
        <f t="shared" si="848"/>
        <v>722</v>
      </c>
      <c r="CL2926" s="20">
        <v>10</v>
      </c>
      <c r="CM2926" s="20">
        <f t="shared" si="849"/>
        <v>997.2</v>
      </c>
      <c r="CN2926" s="20" t="e">
        <f t="shared" si="850"/>
        <v>#REF!</v>
      </c>
      <c r="CS2926" s="20" t="e">
        <f t="shared" si="843"/>
        <v>#N/A</v>
      </c>
      <c r="CT2926" s="20" t="e">
        <f t="shared" si="844"/>
        <v>#N/A</v>
      </c>
      <c r="CU2926" s="20" t="e">
        <f t="shared" si="845"/>
        <v>#N/A</v>
      </c>
      <c r="CW2926" s="20">
        <f t="shared" si="851"/>
        <v>0</v>
      </c>
      <c r="CX2926" s="20">
        <f t="shared" si="851"/>
        <v>0</v>
      </c>
      <c r="CY2926" s="20">
        <f t="shared" si="851"/>
        <v>0</v>
      </c>
      <c r="CZ2926" s="20">
        <f t="shared" si="859"/>
        <v>265.2000000000001</v>
      </c>
      <c r="DA2926" s="20">
        <f t="shared" si="859"/>
        <v>165.75</v>
      </c>
      <c r="DB2926" s="20">
        <f t="shared" si="859"/>
        <v>530.4000000000002</v>
      </c>
      <c r="DE2926" s="20" t="e">
        <f t="shared" si="846"/>
        <v>#N/A</v>
      </c>
      <c r="DF2926" s="20">
        <f t="shared" si="853"/>
        <v>0</v>
      </c>
      <c r="DG2926" s="20">
        <f t="shared" si="854"/>
        <v>722</v>
      </c>
    </row>
    <row r="2927" spans="12:111">
      <c r="L2927" s="15"/>
      <c r="M2927" s="17"/>
      <c r="O2927" s="19">
        <v>2926</v>
      </c>
      <c r="P2927" s="1">
        <f t="shared" si="857"/>
        <v>7.9178816000000013E-2</v>
      </c>
      <c r="Q2927">
        <f>SUM(P$2:P2927)</f>
        <v>1047.4121560072649</v>
      </c>
      <c r="R2927" s="10">
        <f t="shared" si="855"/>
        <v>5.5425171200000005E-2</v>
      </c>
      <c r="S2927" s="10">
        <f t="shared" si="856"/>
        <v>0.10293246080000001</v>
      </c>
      <c r="T2927" s="22">
        <f>SUM(R$2:R2927)</f>
        <v>738.58850920508485</v>
      </c>
      <c r="U2927" s="22">
        <f>SUM(S$2:S2927)</f>
        <v>1356.2358028094404</v>
      </c>
      <c r="X2927" s="15"/>
      <c r="CD2927" s="20">
        <v>2926</v>
      </c>
      <c r="CE2927" s="20">
        <f>V2927</f>
        <v>0</v>
      </c>
      <c r="CF2927" s="20" t="e">
        <f>#REF!</f>
        <v>#REF!</v>
      </c>
      <c r="CG2927" s="20" t="e">
        <f>#REF!</f>
        <v>#REF!</v>
      </c>
      <c r="CH2927" s="20">
        <f t="shared" si="847"/>
        <v>265.2000000000001</v>
      </c>
      <c r="CI2927" s="20">
        <f t="shared" si="847"/>
        <v>165.75</v>
      </c>
      <c r="CJ2927" s="20">
        <f t="shared" si="847"/>
        <v>530.4000000000002</v>
      </c>
      <c r="CK2927" s="20">
        <f t="shared" si="848"/>
        <v>722</v>
      </c>
      <c r="CL2927" s="20">
        <v>10</v>
      </c>
      <c r="CM2927" s="20">
        <f t="shared" si="849"/>
        <v>997.2</v>
      </c>
      <c r="CN2927" s="20" t="e">
        <f t="shared" si="850"/>
        <v>#REF!</v>
      </c>
      <c r="CS2927" s="20" t="e">
        <f t="shared" si="843"/>
        <v>#N/A</v>
      </c>
      <c r="CT2927" s="20" t="e">
        <f t="shared" si="844"/>
        <v>#N/A</v>
      </c>
      <c r="CU2927" s="20" t="e">
        <f t="shared" si="845"/>
        <v>#N/A</v>
      </c>
      <c r="CW2927" s="20">
        <f t="shared" si="851"/>
        <v>0</v>
      </c>
      <c r="CX2927" s="20">
        <f t="shared" si="851"/>
        <v>0</v>
      </c>
      <c r="CY2927" s="20">
        <f t="shared" si="851"/>
        <v>0</v>
      </c>
      <c r="CZ2927" s="20">
        <f t="shared" si="859"/>
        <v>265.2000000000001</v>
      </c>
      <c r="DA2927" s="20">
        <f t="shared" si="859"/>
        <v>165.75</v>
      </c>
      <c r="DB2927" s="20">
        <f t="shared" si="859"/>
        <v>530.4000000000002</v>
      </c>
      <c r="DE2927" s="20" t="e">
        <f t="shared" si="846"/>
        <v>#N/A</v>
      </c>
      <c r="DF2927" s="20">
        <f t="shared" si="853"/>
        <v>0</v>
      </c>
      <c r="DG2927" s="20">
        <f t="shared" si="854"/>
        <v>722</v>
      </c>
    </row>
    <row r="2928" spans="12:111">
      <c r="L2928" s="15"/>
      <c r="M2928" s="17"/>
      <c r="O2928" s="19">
        <v>2927</v>
      </c>
      <c r="P2928" s="1">
        <f t="shared" si="857"/>
        <v>7.9147664000000006E-2</v>
      </c>
      <c r="Q2928">
        <f>SUM(P$2:P2928)</f>
        <v>1047.4913036712649</v>
      </c>
      <c r="R2928" s="10">
        <f t="shared" si="855"/>
        <v>5.54033648E-2</v>
      </c>
      <c r="S2928" s="10">
        <f t="shared" si="856"/>
        <v>0.10289196320000001</v>
      </c>
      <c r="T2928" s="22">
        <f>SUM(R$2:R2928)</f>
        <v>738.64391256988483</v>
      </c>
      <c r="U2928" s="22">
        <f>SUM(S$2:S2928)</f>
        <v>1356.3386947726403</v>
      </c>
      <c r="X2928" s="15"/>
      <c r="CD2928" s="20">
        <v>2927</v>
      </c>
      <c r="CE2928" s="20">
        <f>V2928</f>
        <v>0</v>
      </c>
      <c r="CF2928" s="20" t="e">
        <f>#REF!</f>
        <v>#REF!</v>
      </c>
      <c r="CG2928" s="20" t="e">
        <f>#REF!</f>
        <v>#REF!</v>
      </c>
      <c r="CH2928" s="20">
        <f t="shared" si="847"/>
        <v>265.2000000000001</v>
      </c>
      <c r="CI2928" s="20">
        <f t="shared" si="847"/>
        <v>165.75</v>
      </c>
      <c r="CJ2928" s="20">
        <f t="shared" si="847"/>
        <v>530.4000000000002</v>
      </c>
      <c r="CK2928" s="20">
        <f t="shared" si="848"/>
        <v>722</v>
      </c>
      <c r="CL2928" s="20">
        <v>10</v>
      </c>
      <c r="CM2928" s="20">
        <f t="shared" si="849"/>
        <v>997.2</v>
      </c>
      <c r="CN2928" s="20" t="e">
        <f t="shared" si="850"/>
        <v>#REF!</v>
      </c>
      <c r="CS2928" s="20" t="e">
        <f t="shared" si="843"/>
        <v>#N/A</v>
      </c>
      <c r="CT2928" s="20" t="e">
        <f t="shared" si="844"/>
        <v>#N/A</v>
      </c>
      <c r="CU2928" s="20" t="e">
        <f t="shared" si="845"/>
        <v>#N/A</v>
      </c>
      <c r="CW2928" s="20">
        <f t="shared" si="851"/>
        <v>0</v>
      </c>
      <c r="CX2928" s="20">
        <f t="shared" si="851"/>
        <v>0</v>
      </c>
      <c r="CY2928" s="20">
        <f t="shared" si="851"/>
        <v>0</v>
      </c>
      <c r="CZ2928" s="20">
        <f t="shared" si="859"/>
        <v>265.2000000000001</v>
      </c>
      <c r="DA2928" s="20">
        <f t="shared" si="859"/>
        <v>165.75</v>
      </c>
      <c r="DB2928" s="20">
        <f t="shared" si="859"/>
        <v>530.4000000000002</v>
      </c>
      <c r="DE2928" s="20" t="e">
        <f t="shared" si="846"/>
        <v>#N/A</v>
      </c>
      <c r="DF2928" s="20">
        <f t="shared" si="853"/>
        <v>0</v>
      </c>
      <c r="DG2928" s="20">
        <f t="shared" si="854"/>
        <v>722</v>
      </c>
    </row>
    <row r="2929" spans="12:111">
      <c r="L2929" s="15"/>
      <c r="M2929" s="17"/>
      <c r="O2929" s="19">
        <v>2928</v>
      </c>
      <c r="P2929" s="1">
        <f t="shared" si="857"/>
        <v>7.9116543999999997E-2</v>
      </c>
      <c r="Q2929">
        <f>SUM(P$2:P2929)</f>
        <v>1047.5704202152649</v>
      </c>
      <c r="R2929" s="10">
        <f t="shared" si="855"/>
        <v>5.5381580799999997E-2</v>
      </c>
      <c r="S2929" s="10">
        <f t="shared" si="856"/>
        <v>0.1028515072</v>
      </c>
      <c r="T2929" s="22">
        <f>SUM(R$2:R2929)</f>
        <v>738.69929415068486</v>
      </c>
      <c r="U2929" s="22">
        <f>SUM(S$2:S2929)</f>
        <v>1356.4415462798404</v>
      </c>
      <c r="X2929" s="15"/>
      <c r="CD2929" s="20">
        <v>2928</v>
      </c>
      <c r="CE2929" s="20">
        <f>V2929</f>
        <v>0</v>
      </c>
      <c r="CF2929" s="20" t="e">
        <f>#REF!</f>
        <v>#REF!</v>
      </c>
      <c r="CG2929" s="20" t="e">
        <f>#REF!</f>
        <v>#REF!</v>
      </c>
      <c r="CH2929" s="20">
        <f t="shared" si="847"/>
        <v>265.2000000000001</v>
      </c>
      <c r="CI2929" s="20">
        <f t="shared" si="847"/>
        <v>165.75</v>
      </c>
      <c r="CJ2929" s="20">
        <f t="shared" si="847"/>
        <v>530.4000000000002</v>
      </c>
      <c r="CK2929" s="20">
        <f t="shared" si="848"/>
        <v>722</v>
      </c>
      <c r="CL2929" s="20">
        <v>10</v>
      </c>
      <c r="CM2929" s="20">
        <f t="shared" si="849"/>
        <v>997.2</v>
      </c>
      <c r="CN2929" s="20" t="e">
        <f t="shared" si="850"/>
        <v>#REF!</v>
      </c>
      <c r="CS2929" s="20" t="e">
        <f t="shared" si="843"/>
        <v>#N/A</v>
      </c>
      <c r="CT2929" s="20" t="e">
        <f t="shared" si="844"/>
        <v>#N/A</v>
      </c>
      <c r="CU2929" s="20" t="e">
        <f t="shared" si="845"/>
        <v>#N/A</v>
      </c>
      <c r="CW2929" s="20">
        <f t="shared" si="851"/>
        <v>0</v>
      </c>
      <c r="CX2929" s="20">
        <f t="shared" si="851"/>
        <v>0</v>
      </c>
      <c r="CY2929" s="20">
        <f t="shared" si="851"/>
        <v>0</v>
      </c>
      <c r="CZ2929" s="20">
        <f t="shared" si="859"/>
        <v>265.2000000000001</v>
      </c>
      <c r="DA2929" s="20">
        <f t="shared" si="859"/>
        <v>165.75</v>
      </c>
      <c r="DB2929" s="20">
        <f t="shared" si="859"/>
        <v>530.4000000000002</v>
      </c>
      <c r="DE2929" s="20" t="e">
        <f t="shared" si="846"/>
        <v>#N/A</v>
      </c>
      <c r="DF2929" s="20">
        <f t="shared" si="853"/>
        <v>0</v>
      </c>
      <c r="DG2929" s="20">
        <f t="shared" si="854"/>
        <v>722</v>
      </c>
    </row>
    <row r="2930" spans="12:111">
      <c r="L2930" s="15"/>
      <c r="M2930" s="17"/>
      <c r="O2930" s="19">
        <v>2929</v>
      </c>
      <c r="P2930" s="1">
        <f t="shared" si="857"/>
        <v>7.9085456000000012E-2</v>
      </c>
      <c r="Q2930">
        <f>SUM(P$2:P2930)</f>
        <v>1047.6495056712649</v>
      </c>
      <c r="R2930" s="10">
        <f t="shared" si="855"/>
        <v>5.5359819200000007E-2</v>
      </c>
      <c r="S2930" s="10">
        <f t="shared" si="856"/>
        <v>0.10281109280000002</v>
      </c>
      <c r="T2930" s="22">
        <f>SUM(R$2:R2930)</f>
        <v>738.75465396988488</v>
      </c>
      <c r="U2930" s="22">
        <f>SUM(S$2:S2930)</f>
        <v>1356.5443573726404</v>
      </c>
      <c r="X2930" s="15"/>
      <c r="CD2930" s="20">
        <v>2929</v>
      </c>
      <c r="CE2930" s="20">
        <f>V2930</f>
        <v>0</v>
      </c>
      <c r="CF2930" s="20" t="e">
        <f>#REF!</f>
        <v>#REF!</v>
      </c>
      <c r="CG2930" s="20" t="e">
        <f>#REF!</f>
        <v>#REF!</v>
      </c>
      <c r="CH2930" s="20">
        <f t="shared" si="847"/>
        <v>265.2000000000001</v>
      </c>
      <c r="CI2930" s="20">
        <f t="shared" si="847"/>
        <v>165.75</v>
      </c>
      <c r="CJ2930" s="20">
        <f t="shared" si="847"/>
        <v>530.4000000000002</v>
      </c>
      <c r="CK2930" s="20">
        <f t="shared" si="848"/>
        <v>722</v>
      </c>
      <c r="CL2930" s="20">
        <v>10</v>
      </c>
      <c r="CM2930" s="20">
        <f t="shared" si="849"/>
        <v>997.2</v>
      </c>
      <c r="CN2930" s="20" t="e">
        <f t="shared" si="850"/>
        <v>#REF!</v>
      </c>
      <c r="CS2930" s="20" t="e">
        <f t="shared" si="843"/>
        <v>#N/A</v>
      </c>
      <c r="CT2930" s="20" t="e">
        <f t="shared" si="844"/>
        <v>#N/A</v>
      </c>
      <c r="CU2930" s="20" t="e">
        <f t="shared" si="845"/>
        <v>#N/A</v>
      </c>
      <c r="CW2930" s="20">
        <f t="shared" si="851"/>
        <v>0</v>
      </c>
      <c r="CX2930" s="20">
        <f t="shared" si="851"/>
        <v>0</v>
      </c>
      <c r="CY2930" s="20">
        <f t="shared" si="851"/>
        <v>0</v>
      </c>
      <c r="CZ2930" s="20">
        <f t="shared" si="859"/>
        <v>265.2000000000001</v>
      </c>
      <c r="DA2930" s="20">
        <f t="shared" si="859"/>
        <v>165.75</v>
      </c>
      <c r="DB2930" s="20">
        <f t="shared" si="859"/>
        <v>530.4000000000002</v>
      </c>
      <c r="DE2930" s="20" t="e">
        <f t="shared" si="846"/>
        <v>#N/A</v>
      </c>
      <c r="DF2930" s="20">
        <f t="shared" si="853"/>
        <v>0</v>
      </c>
      <c r="DG2930" s="20">
        <f t="shared" si="854"/>
        <v>722</v>
      </c>
    </row>
    <row r="2931" spans="12:111">
      <c r="L2931" s="15"/>
      <c r="M2931" s="17"/>
      <c r="O2931" s="19">
        <v>2930</v>
      </c>
      <c r="P2931" s="1">
        <f t="shared" si="857"/>
        <v>0.11858160000000004</v>
      </c>
      <c r="Q2931">
        <f>SUM(P$2:P2931)</f>
        <v>1047.7680872712649</v>
      </c>
      <c r="R2931" s="10">
        <f t="shared" si="855"/>
        <v>8.3007120000000018E-2</v>
      </c>
      <c r="S2931" s="10">
        <f t="shared" si="856"/>
        <v>0.15415608000000006</v>
      </c>
      <c r="T2931" s="22">
        <f>SUM(R$2:R2931)</f>
        <v>738.83766108988493</v>
      </c>
      <c r="U2931" s="22">
        <f>SUM(S$2:S2931)</f>
        <v>1356.6985134526403</v>
      </c>
      <c r="X2931" s="15"/>
      <c r="CD2931" s="20">
        <v>2930</v>
      </c>
      <c r="CE2931" s="20">
        <f>V2931</f>
        <v>0</v>
      </c>
      <c r="CF2931" s="20" t="e">
        <f>#REF!</f>
        <v>#REF!</v>
      </c>
      <c r="CG2931" s="20" t="e">
        <f>#REF!</f>
        <v>#REF!</v>
      </c>
      <c r="CH2931" s="20">
        <f t="shared" si="847"/>
        <v>265.2000000000001</v>
      </c>
      <c r="CI2931" s="20">
        <f t="shared" si="847"/>
        <v>165.75</v>
      </c>
      <c r="CJ2931" s="20">
        <f t="shared" si="847"/>
        <v>530.4000000000002</v>
      </c>
      <c r="CK2931" s="20">
        <f t="shared" si="848"/>
        <v>722</v>
      </c>
      <c r="CL2931" s="20">
        <v>10</v>
      </c>
      <c r="CM2931" s="20">
        <f t="shared" si="849"/>
        <v>997.2</v>
      </c>
      <c r="CN2931" s="20" t="e">
        <f t="shared" si="850"/>
        <v>#REF!</v>
      </c>
      <c r="CS2931" s="20" t="e">
        <f t="shared" si="843"/>
        <v>#N/A</v>
      </c>
      <c r="CT2931" s="20" t="e">
        <f t="shared" si="844"/>
        <v>#N/A</v>
      </c>
      <c r="CU2931" s="20" t="e">
        <f t="shared" si="845"/>
        <v>#N/A</v>
      </c>
      <c r="CW2931" s="20">
        <f t="shared" si="851"/>
        <v>0</v>
      </c>
      <c r="CX2931" s="20">
        <f t="shared" si="851"/>
        <v>0</v>
      </c>
      <c r="CY2931" s="20">
        <f t="shared" si="851"/>
        <v>0</v>
      </c>
      <c r="CZ2931" s="20">
        <f t="shared" ref="CZ2931:DB2946" si="860">IF(CW2931-CZ2930&gt;0,CW2931,CZ2930)</f>
        <v>265.2000000000001</v>
      </c>
      <c r="DA2931" s="20">
        <f t="shared" si="860"/>
        <v>165.75</v>
      </c>
      <c r="DB2931" s="20">
        <f t="shared" si="860"/>
        <v>530.4000000000002</v>
      </c>
      <c r="DE2931" s="20" t="e">
        <f t="shared" si="846"/>
        <v>#N/A</v>
      </c>
      <c r="DF2931" s="20">
        <f t="shared" si="853"/>
        <v>0</v>
      </c>
      <c r="DG2931" s="20">
        <f t="shared" si="854"/>
        <v>722</v>
      </c>
    </row>
    <row r="2932" spans="12:111">
      <c r="L2932" s="15"/>
      <c r="M2932" s="17"/>
      <c r="O2932" s="19">
        <v>2931</v>
      </c>
      <c r="P2932" s="1">
        <f t="shared" si="857"/>
        <v>7.9023375999999992E-2</v>
      </c>
      <c r="Q2932">
        <f>SUM(P$2:P2932)</f>
        <v>1047.8471106472648</v>
      </c>
      <c r="R2932" s="10">
        <f t="shared" si="855"/>
        <v>5.5316363199999989E-2</v>
      </c>
      <c r="S2932" s="10">
        <f t="shared" si="856"/>
        <v>0.10273038879999999</v>
      </c>
      <c r="T2932" s="22">
        <f>SUM(R$2:R2932)</f>
        <v>738.89297745308488</v>
      </c>
      <c r="U2932" s="22">
        <f>SUM(S$2:S2932)</f>
        <v>1356.8012438414403</v>
      </c>
      <c r="X2932" s="15"/>
      <c r="CD2932" s="20">
        <v>2931</v>
      </c>
      <c r="CE2932" s="20">
        <f>V2932</f>
        <v>0</v>
      </c>
      <c r="CF2932" s="20" t="e">
        <f>#REF!</f>
        <v>#REF!</v>
      </c>
      <c r="CG2932" s="20" t="e">
        <f>#REF!</f>
        <v>#REF!</v>
      </c>
      <c r="CH2932" s="20">
        <f t="shared" si="847"/>
        <v>265.2000000000001</v>
      </c>
      <c r="CI2932" s="20">
        <f t="shared" si="847"/>
        <v>165.75</v>
      </c>
      <c r="CJ2932" s="20">
        <f t="shared" si="847"/>
        <v>530.4000000000002</v>
      </c>
      <c r="CK2932" s="20">
        <f t="shared" si="848"/>
        <v>722</v>
      </c>
      <c r="CL2932" s="20">
        <v>10</v>
      </c>
      <c r="CM2932" s="20">
        <f t="shared" si="849"/>
        <v>997.2</v>
      </c>
      <c r="CN2932" s="20" t="e">
        <f t="shared" si="850"/>
        <v>#REF!</v>
      </c>
      <c r="CS2932" s="20" t="e">
        <f t="shared" si="843"/>
        <v>#N/A</v>
      </c>
      <c r="CT2932" s="20" t="e">
        <f t="shared" si="844"/>
        <v>#N/A</v>
      </c>
      <c r="CU2932" s="20" t="e">
        <f t="shared" si="845"/>
        <v>#N/A</v>
      </c>
      <c r="CW2932" s="20">
        <f t="shared" si="851"/>
        <v>0</v>
      </c>
      <c r="CX2932" s="20">
        <f t="shared" si="851"/>
        <v>0</v>
      </c>
      <c r="CY2932" s="20">
        <f t="shared" si="851"/>
        <v>0</v>
      </c>
      <c r="CZ2932" s="20">
        <f t="shared" si="860"/>
        <v>265.2000000000001</v>
      </c>
      <c r="DA2932" s="20">
        <f t="shared" si="860"/>
        <v>165.75</v>
      </c>
      <c r="DB2932" s="20">
        <f t="shared" si="860"/>
        <v>530.4000000000002</v>
      </c>
      <c r="DE2932" s="20" t="e">
        <f t="shared" si="846"/>
        <v>#N/A</v>
      </c>
      <c r="DF2932" s="20">
        <f t="shared" si="853"/>
        <v>0</v>
      </c>
      <c r="DG2932" s="20">
        <f t="shared" si="854"/>
        <v>722</v>
      </c>
    </row>
    <row r="2933" spans="12:111">
      <c r="L2933" s="15"/>
      <c r="M2933" s="17"/>
      <c r="O2933" s="19">
        <v>2932</v>
      </c>
      <c r="P2933" s="1">
        <f t="shared" si="857"/>
        <v>7.8992384000000027E-2</v>
      </c>
      <c r="Q2933">
        <f>SUM(P$2:P2933)</f>
        <v>1047.9261030312648</v>
      </c>
      <c r="R2933" s="10">
        <f t="shared" si="855"/>
        <v>5.5294668800000016E-2</v>
      </c>
      <c r="S2933" s="10">
        <f t="shared" si="856"/>
        <v>0.10269009920000004</v>
      </c>
      <c r="T2933" s="22">
        <f>SUM(R$2:R2933)</f>
        <v>738.94827212188488</v>
      </c>
      <c r="U2933" s="22">
        <f>SUM(S$2:S2933)</f>
        <v>1356.9039339406402</v>
      </c>
      <c r="X2933" s="15"/>
      <c r="CD2933" s="20">
        <v>2932</v>
      </c>
      <c r="CE2933" s="20">
        <f>V2933</f>
        <v>0</v>
      </c>
      <c r="CF2933" s="20" t="e">
        <f>#REF!</f>
        <v>#REF!</v>
      </c>
      <c r="CG2933" s="20" t="e">
        <f>#REF!</f>
        <v>#REF!</v>
      </c>
      <c r="CH2933" s="20">
        <f t="shared" si="847"/>
        <v>265.2000000000001</v>
      </c>
      <c r="CI2933" s="20">
        <f t="shared" si="847"/>
        <v>165.75</v>
      </c>
      <c r="CJ2933" s="20">
        <f t="shared" si="847"/>
        <v>530.4000000000002</v>
      </c>
      <c r="CK2933" s="20">
        <f t="shared" si="848"/>
        <v>722</v>
      </c>
      <c r="CL2933" s="20">
        <v>10</v>
      </c>
      <c r="CM2933" s="20">
        <f t="shared" si="849"/>
        <v>997.2</v>
      </c>
      <c r="CN2933" s="20" t="e">
        <f t="shared" si="850"/>
        <v>#REF!</v>
      </c>
      <c r="CS2933" s="20" t="e">
        <f t="shared" si="843"/>
        <v>#N/A</v>
      </c>
      <c r="CT2933" s="20" t="e">
        <f t="shared" si="844"/>
        <v>#N/A</v>
      </c>
      <c r="CU2933" s="20" t="e">
        <f t="shared" si="845"/>
        <v>#N/A</v>
      </c>
      <c r="CW2933" s="20">
        <f t="shared" si="851"/>
        <v>0</v>
      </c>
      <c r="CX2933" s="20">
        <f t="shared" si="851"/>
        <v>0</v>
      </c>
      <c r="CY2933" s="20">
        <f t="shared" si="851"/>
        <v>0</v>
      </c>
      <c r="CZ2933" s="20">
        <f t="shared" si="860"/>
        <v>265.2000000000001</v>
      </c>
      <c r="DA2933" s="20">
        <f t="shared" si="860"/>
        <v>165.75</v>
      </c>
      <c r="DB2933" s="20">
        <f t="shared" si="860"/>
        <v>530.4000000000002</v>
      </c>
      <c r="DE2933" s="20" t="e">
        <f t="shared" si="846"/>
        <v>#N/A</v>
      </c>
      <c r="DF2933" s="20">
        <f t="shared" si="853"/>
        <v>0</v>
      </c>
      <c r="DG2933" s="20">
        <f t="shared" si="854"/>
        <v>722</v>
      </c>
    </row>
    <row r="2934" spans="12:111">
      <c r="L2934" s="15"/>
      <c r="M2934" s="17"/>
      <c r="O2934" s="19">
        <v>2933</v>
      </c>
      <c r="P2934" s="1">
        <f t="shared" si="857"/>
        <v>7.8961423999999975E-2</v>
      </c>
      <c r="Q2934">
        <f>SUM(P$2:P2934)</f>
        <v>1048.0050644552648</v>
      </c>
      <c r="R2934" s="10">
        <f t="shared" si="855"/>
        <v>5.5272996799999981E-2</v>
      </c>
      <c r="S2934" s="10">
        <f t="shared" si="856"/>
        <v>0.10264985119999998</v>
      </c>
      <c r="T2934" s="22">
        <f>SUM(R$2:R2934)</f>
        <v>739.00354511868488</v>
      </c>
      <c r="U2934" s="22">
        <f>SUM(S$2:S2934)</f>
        <v>1357.0065837918403</v>
      </c>
      <c r="X2934" s="15"/>
      <c r="CD2934" s="20">
        <v>2933</v>
      </c>
      <c r="CE2934" s="20">
        <f>V2934</f>
        <v>0</v>
      </c>
      <c r="CF2934" s="20" t="e">
        <f>#REF!</f>
        <v>#REF!</v>
      </c>
      <c r="CG2934" s="20" t="e">
        <f>#REF!</f>
        <v>#REF!</v>
      </c>
      <c r="CH2934" s="20">
        <f t="shared" si="847"/>
        <v>265.2000000000001</v>
      </c>
      <c r="CI2934" s="20">
        <f t="shared" si="847"/>
        <v>165.75</v>
      </c>
      <c r="CJ2934" s="20">
        <f t="shared" si="847"/>
        <v>530.4000000000002</v>
      </c>
      <c r="CK2934" s="20">
        <f t="shared" si="848"/>
        <v>722</v>
      </c>
      <c r="CL2934" s="20">
        <v>10</v>
      </c>
      <c r="CM2934" s="20">
        <f t="shared" si="849"/>
        <v>997.2</v>
      </c>
      <c r="CN2934" s="20" t="e">
        <f t="shared" si="850"/>
        <v>#REF!</v>
      </c>
      <c r="CS2934" s="20" t="e">
        <f t="shared" si="843"/>
        <v>#N/A</v>
      </c>
      <c r="CT2934" s="20" t="e">
        <f t="shared" si="844"/>
        <v>#N/A</v>
      </c>
      <c r="CU2934" s="20" t="e">
        <f t="shared" si="845"/>
        <v>#N/A</v>
      </c>
      <c r="CW2934" s="20">
        <f t="shared" si="851"/>
        <v>0</v>
      </c>
      <c r="CX2934" s="20">
        <f t="shared" si="851"/>
        <v>0</v>
      </c>
      <c r="CY2934" s="20">
        <f t="shared" si="851"/>
        <v>0</v>
      </c>
      <c r="CZ2934" s="20">
        <f t="shared" si="860"/>
        <v>265.2000000000001</v>
      </c>
      <c r="DA2934" s="20">
        <f t="shared" si="860"/>
        <v>165.75</v>
      </c>
      <c r="DB2934" s="20">
        <f t="shared" si="860"/>
        <v>530.4000000000002</v>
      </c>
      <c r="DE2934" s="20" t="e">
        <f t="shared" si="846"/>
        <v>#N/A</v>
      </c>
      <c r="DF2934" s="20">
        <f t="shared" si="853"/>
        <v>0</v>
      </c>
      <c r="DG2934" s="20">
        <f t="shared" si="854"/>
        <v>722</v>
      </c>
    </row>
    <row r="2935" spans="12:111">
      <c r="L2935" s="15"/>
      <c r="M2935" s="17"/>
      <c r="O2935" s="19">
        <v>2934</v>
      </c>
      <c r="P2935" s="1">
        <f t="shared" si="857"/>
        <v>7.8930495999999989E-2</v>
      </c>
      <c r="Q2935">
        <f>SUM(P$2:P2935)</f>
        <v>1048.0839949512649</v>
      </c>
      <c r="R2935" s="10">
        <f t="shared" si="855"/>
        <v>5.5251347199999988E-2</v>
      </c>
      <c r="S2935" s="10">
        <f t="shared" si="856"/>
        <v>0.10260964479999998</v>
      </c>
      <c r="T2935" s="22">
        <f>SUM(R$2:R2935)</f>
        <v>739.05879646588494</v>
      </c>
      <c r="U2935" s="22">
        <f>SUM(S$2:S2935)</f>
        <v>1357.1091934366402</v>
      </c>
      <c r="X2935" s="15"/>
      <c r="CD2935" s="20">
        <v>2934</v>
      </c>
      <c r="CE2935" s="20">
        <f>V2935</f>
        <v>0</v>
      </c>
      <c r="CF2935" s="20" t="e">
        <f>#REF!</f>
        <v>#REF!</v>
      </c>
      <c r="CG2935" s="20" t="e">
        <f>#REF!</f>
        <v>#REF!</v>
      </c>
      <c r="CH2935" s="20">
        <f t="shared" si="847"/>
        <v>265.2000000000001</v>
      </c>
      <c r="CI2935" s="20">
        <f t="shared" si="847"/>
        <v>165.75</v>
      </c>
      <c r="CJ2935" s="20">
        <f t="shared" si="847"/>
        <v>530.4000000000002</v>
      </c>
      <c r="CK2935" s="20">
        <f t="shared" si="848"/>
        <v>722</v>
      </c>
      <c r="CL2935" s="20">
        <v>10</v>
      </c>
      <c r="CM2935" s="20">
        <f t="shared" si="849"/>
        <v>997.2</v>
      </c>
      <c r="CN2935" s="20" t="e">
        <f t="shared" si="850"/>
        <v>#REF!</v>
      </c>
      <c r="CS2935" s="20" t="e">
        <f t="shared" si="843"/>
        <v>#N/A</v>
      </c>
      <c r="CT2935" s="20" t="e">
        <f t="shared" si="844"/>
        <v>#N/A</v>
      </c>
      <c r="CU2935" s="20" t="e">
        <f t="shared" si="845"/>
        <v>#N/A</v>
      </c>
      <c r="CW2935" s="20">
        <f t="shared" si="851"/>
        <v>0</v>
      </c>
      <c r="CX2935" s="20">
        <f t="shared" si="851"/>
        <v>0</v>
      </c>
      <c r="CY2935" s="20">
        <f t="shared" si="851"/>
        <v>0</v>
      </c>
      <c r="CZ2935" s="20">
        <f t="shared" si="860"/>
        <v>265.2000000000001</v>
      </c>
      <c r="DA2935" s="20">
        <f t="shared" si="860"/>
        <v>165.75</v>
      </c>
      <c r="DB2935" s="20">
        <f t="shared" si="860"/>
        <v>530.4000000000002</v>
      </c>
      <c r="DE2935" s="20" t="e">
        <f t="shared" si="846"/>
        <v>#N/A</v>
      </c>
      <c r="DF2935" s="20">
        <f t="shared" si="853"/>
        <v>0</v>
      </c>
      <c r="DG2935" s="20">
        <f t="shared" si="854"/>
        <v>722</v>
      </c>
    </row>
    <row r="2936" spans="12:111">
      <c r="L2936" s="15"/>
      <c r="M2936" s="17"/>
      <c r="O2936" s="19">
        <v>2935</v>
      </c>
      <c r="P2936" s="1">
        <f t="shared" si="857"/>
        <v>0.11834939999999998</v>
      </c>
      <c r="Q2936">
        <f>SUM(P$2:P2936)</f>
        <v>1048.2023443512649</v>
      </c>
      <c r="R2936" s="10">
        <f t="shared" si="855"/>
        <v>8.2844579999999987E-2</v>
      </c>
      <c r="S2936" s="10">
        <f t="shared" si="856"/>
        <v>0.15385421999999999</v>
      </c>
      <c r="T2936" s="22">
        <f>SUM(R$2:R2936)</f>
        <v>739.14164104588497</v>
      </c>
      <c r="U2936" s="22">
        <f>SUM(S$2:S2936)</f>
        <v>1357.2630476566403</v>
      </c>
      <c r="X2936" s="15"/>
      <c r="CD2936" s="20">
        <v>2935</v>
      </c>
      <c r="CE2936" s="20">
        <f>V2936</f>
        <v>0</v>
      </c>
      <c r="CF2936" s="20" t="e">
        <f>#REF!</f>
        <v>#REF!</v>
      </c>
      <c r="CG2936" s="20" t="e">
        <f>#REF!</f>
        <v>#REF!</v>
      </c>
      <c r="CH2936" s="20">
        <f t="shared" si="847"/>
        <v>265.2000000000001</v>
      </c>
      <c r="CI2936" s="20">
        <f t="shared" si="847"/>
        <v>165.75</v>
      </c>
      <c r="CJ2936" s="20">
        <f t="shared" si="847"/>
        <v>530.4000000000002</v>
      </c>
      <c r="CK2936" s="20">
        <f t="shared" si="848"/>
        <v>722</v>
      </c>
      <c r="CL2936" s="20">
        <v>10</v>
      </c>
      <c r="CM2936" s="20">
        <f t="shared" si="849"/>
        <v>997.2</v>
      </c>
      <c r="CN2936" s="20" t="e">
        <f t="shared" si="850"/>
        <v>#REF!</v>
      </c>
      <c r="CS2936" s="20" t="e">
        <f t="shared" si="843"/>
        <v>#N/A</v>
      </c>
      <c r="CT2936" s="20" t="e">
        <f t="shared" si="844"/>
        <v>#N/A</v>
      </c>
      <c r="CU2936" s="20" t="e">
        <f t="shared" si="845"/>
        <v>#N/A</v>
      </c>
      <c r="CW2936" s="20">
        <f t="shared" si="851"/>
        <v>0</v>
      </c>
      <c r="CX2936" s="20">
        <f t="shared" si="851"/>
        <v>0</v>
      </c>
      <c r="CY2936" s="20">
        <f t="shared" si="851"/>
        <v>0</v>
      </c>
      <c r="CZ2936" s="20">
        <f t="shared" si="860"/>
        <v>265.2000000000001</v>
      </c>
      <c r="DA2936" s="20">
        <f t="shared" si="860"/>
        <v>165.75</v>
      </c>
      <c r="DB2936" s="20">
        <f t="shared" si="860"/>
        <v>530.4000000000002</v>
      </c>
      <c r="DE2936" s="20" t="e">
        <f t="shared" si="846"/>
        <v>#N/A</v>
      </c>
      <c r="DF2936" s="20">
        <f t="shared" si="853"/>
        <v>0</v>
      </c>
      <c r="DG2936" s="20">
        <f t="shared" si="854"/>
        <v>722</v>
      </c>
    </row>
    <row r="2937" spans="12:111">
      <c r="L2937" s="15"/>
      <c r="M2937" s="17"/>
      <c r="O2937" s="19">
        <v>2936</v>
      </c>
      <c r="P2937" s="1">
        <f t="shared" si="857"/>
        <v>7.8868736000000023E-2</v>
      </c>
      <c r="Q2937">
        <f>SUM(P$2:P2937)</f>
        <v>1048.2812130872649</v>
      </c>
      <c r="R2937" s="10">
        <f t="shared" si="855"/>
        <v>5.5208115200000012E-2</v>
      </c>
      <c r="S2937" s="10">
        <f t="shared" si="856"/>
        <v>0.10252935680000003</v>
      </c>
      <c r="T2937" s="22">
        <f>SUM(R$2:R2937)</f>
        <v>739.19684916108497</v>
      </c>
      <c r="U2937" s="22">
        <f>SUM(S$2:S2937)</f>
        <v>1357.3655770134403</v>
      </c>
      <c r="X2937" s="15"/>
      <c r="CD2937" s="20">
        <v>2936</v>
      </c>
      <c r="CE2937" s="20">
        <f>V2937</f>
        <v>0</v>
      </c>
      <c r="CF2937" s="20" t="e">
        <f>#REF!</f>
        <v>#REF!</v>
      </c>
      <c r="CG2937" s="20" t="e">
        <f>#REF!</f>
        <v>#REF!</v>
      </c>
      <c r="CH2937" s="20">
        <f t="shared" si="847"/>
        <v>265.2000000000001</v>
      </c>
      <c r="CI2937" s="20">
        <f t="shared" si="847"/>
        <v>165.75</v>
      </c>
      <c r="CJ2937" s="20">
        <f t="shared" si="847"/>
        <v>530.4000000000002</v>
      </c>
      <c r="CK2937" s="20">
        <f t="shared" si="848"/>
        <v>722</v>
      </c>
      <c r="CL2937" s="20">
        <v>10</v>
      </c>
      <c r="CM2937" s="20">
        <f t="shared" si="849"/>
        <v>997.2</v>
      </c>
      <c r="CN2937" s="20" t="e">
        <f t="shared" si="850"/>
        <v>#REF!</v>
      </c>
      <c r="CS2937" s="20" t="e">
        <f t="shared" si="843"/>
        <v>#N/A</v>
      </c>
      <c r="CT2937" s="20" t="e">
        <f t="shared" si="844"/>
        <v>#N/A</v>
      </c>
      <c r="CU2937" s="20" t="e">
        <f t="shared" si="845"/>
        <v>#N/A</v>
      </c>
      <c r="CW2937" s="20">
        <f t="shared" si="851"/>
        <v>0</v>
      </c>
      <c r="CX2937" s="20">
        <f t="shared" si="851"/>
        <v>0</v>
      </c>
      <c r="CY2937" s="20">
        <f t="shared" si="851"/>
        <v>0</v>
      </c>
      <c r="CZ2937" s="20">
        <f t="shared" si="860"/>
        <v>265.2000000000001</v>
      </c>
      <c r="DA2937" s="20">
        <f t="shared" si="860"/>
        <v>165.75</v>
      </c>
      <c r="DB2937" s="20">
        <f t="shared" si="860"/>
        <v>530.4000000000002</v>
      </c>
      <c r="DE2937" s="20" t="e">
        <f t="shared" si="846"/>
        <v>#N/A</v>
      </c>
      <c r="DF2937" s="20">
        <f t="shared" si="853"/>
        <v>0</v>
      </c>
      <c r="DG2937" s="20">
        <f t="shared" si="854"/>
        <v>722</v>
      </c>
    </row>
    <row r="2938" spans="12:111">
      <c r="L2938" s="15"/>
      <c r="M2938" s="17"/>
      <c r="O2938" s="19">
        <v>2937</v>
      </c>
      <c r="P2938" s="1">
        <f t="shared" si="857"/>
        <v>7.8837903999999986E-2</v>
      </c>
      <c r="Q2938">
        <f>SUM(P$2:P2938)</f>
        <v>1048.3600509912649</v>
      </c>
      <c r="R2938" s="10">
        <f t="shared" si="855"/>
        <v>5.5186532799999986E-2</v>
      </c>
      <c r="S2938" s="10">
        <f t="shared" si="856"/>
        <v>0.10248927519999998</v>
      </c>
      <c r="T2938" s="22">
        <f>SUM(R$2:R2938)</f>
        <v>739.25203569388498</v>
      </c>
      <c r="U2938" s="22">
        <f>SUM(S$2:S2938)</f>
        <v>1357.4680662886403</v>
      </c>
      <c r="X2938" s="15"/>
      <c r="CD2938" s="20">
        <v>2937</v>
      </c>
      <c r="CE2938" s="20">
        <f>V2938</f>
        <v>0</v>
      </c>
      <c r="CF2938" s="20" t="e">
        <f>#REF!</f>
        <v>#REF!</v>
      </c>
      <c r="CG2938" s="20" t="e">
        <f>#REF!</f>
        <v>#REF!</v>
      </c>
      <c r="CH2938" s="20">
        <f t="shared" si="847"/>
        <v>265.2000000000001</v>
      </c>
      <c r="CI2938" s="20">
        <f t="shared" si="847"/>
        <v>165.75</v>
      </c>
      <c r="CJ2938" s="20">
        <f t="shared" si="847"/>
        <v>530.4000000000002</v>
      </c>
      <c r="CK2938" s="20">
        <f t="shared" si="848"/>
        <v>722</v>
      </c>
      <c r="CL2938" s="20">
        <v>10</v>
      </c>
      <c r="CM2938" s="20">
        <f t="shared" si="849"/>
        <v>997.2</v>
      </c>
      <c r="CN2938" s="20" t="e">
        <f t="shared" si="850"/>
        <v>#REF!</v>
      </c>
      <c r="CS2938" s="20" t="e">
        <f t="shared" si="843"/>
        <v>#N/A</v>
      </c>
      <c r="CT2938" s="20" t="e">
        <f t="shared" si="844"/>
        <v>#N/A</v>
      </c>
      <c r="CU2938" s="20" t="e">
        <f t="shared" si="845"/>
        <v>#N/A</v>
      </c>
      <c r="CW2938" s="20">
        <f t="shared" si="851"/>
        <v>0</v>
      </c>
      <c r="CX2938" s="20">
        <f t="shared" si="851"/>
        <v>0</v>
      </c>
      <c r="CY2938" s="20">
        <f t="shared" si="851"/>
        <v>0</v>
      </c>
      <c r="CZ2938" s="20">
        <f t="shared" si="860"/>
        <v>265.2000000000001</v>
      </c>
      <c r="DA2938" s="20">
        <f t="shared" si="860"/>
        <v>165.75</v>
      </c>
      <c r="DB2938" s="20">
        <f t="shared" si="860"/>
        <v>530.4000000000002</v>
      </c>
      <c r="DE2938" s="20" t="e">
        <f t="shared" si="846"/>
        <v>#N/A</v>
      </c>
      <c r="DF2938" s="20">
        <f t="shared" si="853"/>
        <v>0</v>
      </c>
      <c r="DG2938" s="20">
        <f t="shared" si="854"/>
        <v>722</v>
      </c>
    </row>
    <row r="2939" spans="12:111">
      <c r="L2939" s="15"/>
      <c r="M2939" s="17"/>
      <c r="O2939" s="19">
        <v>2938</v>
      </c>
      <c r="P2939" s="1">
        <f t="shared" si="857"/>
        <v>7.8807104000000031E-2</v>
      </c>
      <c r="Q2939">
        <f>SUM(P$2:P2939)</f>
        <v>1048.4388580952648</v>
      </c>
      <c r="R2939" s="10">
        <f t="shared" si="855"/>
        <v>5.5164972800000017E-2</v>
      </c>
      <c r="S2939" s="10">
        <f t="shared" si="856"/>
        <v>0.10244923520000004</v>
      </c>
      <c r="T2939" s="22">
        <f>SUM(R$2:R2939)</f>
        <v>739.30720066668493</v>
      </c>
      <c r="U2939" s="22">
        <f>SUM(S$2:S2939)</f>
        <v>1357.5705155238404</v>
      </c>
      <c r="X2939" s="15"/>
      <c r="CD2939" s="20">
        <v>2938</v>
      </c>
      <c r="CE2939" s="20">
        <f>V2939</f>
        <v>0</v>
      </c>
      <c r="CF2939" s="20" t="e">
        <f>#REF!</f>
        <v>#REF!</v>
      </c>
      <c r="CG2939" s="20" t="e">
        <f>#REF!</f>
        <v>#REF!</v>
      </c>
      <c r="CH2939" s="20">
        <f t="shared" si="847"/>
        <v>265.2000000000001</v>
      </c>
      <c r="CI2939" s="20">
        <f t="shared" si="847"/>
        <v>165.75</v>
      </c>
      <c r="CJ2939" s="20">
        <f t="shared" si="847"/>
        <v>530.4000000000002</v>
      </c>
      <c r="CK2939" s="20">
        <f t="shared" si="848"/>
        <v>722</v>
      </c>
      <c r="CL2939" s="20">
        <v>10</v>
      </c>
      <c r="CM2939" s="20">
        <f t="shared" si="849"/>
        <v>997.2</v>
      </c>
      <c r="CN2939" s="20" t="e">
        <f t="shared" si="850"/>
        <v>#REF!</v>
      </c>
      <c r="CS2939" s="20" t="e">
        <f t="shared" si="843"/>
        <v>#N/A</v>
      </c>
      <c r="CT2939" s="20" t="e">
        <f t="shared" si="844"/>
        <v>#N/A</v>
      </c>
      <c r="CU2939" s="20" t="e">
        <f t="shared" si="845"/>
        <v>#N/A</v>
      </c>
      <c r="CW2939" s="20">
        <f t="shared" si="851"/>
        <v>0</v>
      </c>
      <c r="CX2939" s="20">
        <f t="shared" si="851"/>
        <v>0</v>
      </c>
      <c r="CY2939" s="20">
        <f t="shared" si="851"/>
        <v>0</v>
      </c>
      <c r="CZ2939" s="20">
        <f t="shared" si="860"/>
        <v>265.2000000000001</v>
      </c>
      <c r="DA2939" s="20">
        <f t="shared" si="860"/>
        <v>165.75</v>
      </c>
      <c r="DB2939" s="20">
        <f t="shared" si="860"/>
        <v>530.4000000000002</v>
      </c>
      <c r="DE2939" s="20" t="e">
        <f t="shared" si="846"/>
        <v>#N/A</v>
      </c>
      <c r="DF2939" s="20">
        <f t="shared" si="853"/>
        <v>0</v>
      </c>
      <c r="DG2939" s="20">
        <f t="shared" si="854"/>
        <v>722</v>
      </c>
    </row>
    <row r="2940" spans="12:111">
      <c r="L2940" s="15"/>
      <c r="M2940" s="17"/>
      <c r="O2940" s="19">
        <v>2939</v>
      </c>
      <c r="P2940" s="1">
        <f t="shared" si="857"/>
        <v>7.8776336000000016E-2</v>
      </c>
      <c r="Q2940">
        <f>SUM(P$2:P2940)</f>
        <v>1048.5176344312647</v>
      </c>
      <c r="R2940" s="10">
        <f t="shared" si="855"/>
        <v>5.5143435200000007E-2</v>
      </c>
      <c r="S2940" s="10">
        <f t="shared" si="856"/>
        <v>0.10240923680000003</v>
      </c>
      <c r="T2940" s="22">
        <f>SUM(R$2:R2940)</f>
        <v>739.3623441018849</v>
      </c>
      <c r="U2940" s="22">
        <f>SUM(S$2:S2940)</f>
        <v>1357.6729247606404</v>
      </c>
      <c r="X2940" s="15"/>
      <c r="CD2940" s="20">
        <v>2939</v>
      </c>
      <c r="CE2940" s="20">
        <f>V2940</f>
        <v>0</v>
      </c>
      <c r="CF2940" s="20" t="e">
        <f>#REF!</f>
        <v>#REF!</v>
      </c>
      <c r="CG2940" s="20" t="e">
        <f>#REF!</f>
        <v>#REF!</v>
      </c>
      <c r="CH2940" s="20">
        <f t="shared" si="847"/>
        <v>265.2000000000001</v>
      </c>
      <c r="CI2940" s="20">
        <f t="shared" si="847"/>
        <v>165.75</v>
      </c>
      <c r="CJ2940" s="20">
        <f t="shared" si="847"/>
        <v>530.4000000000002</v>
      </c>
      <c r="CK2940" s="20">
        <f t="shared" si="848"/>
        <v>722</v>
      </c>
      <c r="CL2940" s="20">
        <v>10</v>
      </c>
      <c r="CM2940" s="20">
        <f t="shared" si="849"/>
        <v>997.2</v>
      </c>
      <c r="CN2940" s="20" t="e">
        <f t="shared" si="850"/>
        <v>#REF!</v>
      </c>
      <c r="CS2940" s="20" t="e">
        <f t="shared" si="843"/>
        <v>#N/A</v>
      </c>
      <c r="CT2940" s="20" t="e">
        <f t="shared" si="844"/>
        <v>#N/A</v>
      </c>
      <c r="CU2940" s="20" t="e">
        <f t="shared" si="845"/>
        <v>#N/A</v>
      </c>
      <c r="CW2940" s="20">
        <f t="shared" si="851"/>
        <v>0</v>
      </c>
      <c r="CX2940" s="20">
        <f t="shared" si="851"/>
        <v>0</v>
      </c>
      <c r="CY2940" s="20">
        <f t="shared" si="851"/>
        <v>0</v>
      </c>
      <c r="CZ2940" s="20">
        <f t="shared" si="860"/>
        <v>265.2000000000001</v>
      </c>
      <c r="DA2940" s="20">
        <f t="shared" si="860"/>
        <v>165.75</v>
      </c>
      <c r="DB2940" s="20">
        <f t="shared" si="860"/>
        <v>530.4000000000002</v>
      </c>
      <c r="DE2940" s="20" t="e">
        <f t="shared" si="846"/>
        <v>#N/A</v>
      </c>
      <c r="DF2940" s="20">
        <f t="shared" si="853"/>
        <v>0</v>
      </c>
      <c r="DG2940" s="20">
        <f t="shared" si="854"/>
        <v>722</v>
      </c>
    </row>
    <row r="2941" spans="12:111">
      <c r="L2941" s="15"/>
      <c r="M2941" s="17"/>
      <c r="O2941" s="19">
        <v>2940</v>
      </c>
      <c r="P2941" s="1">
        <f t="shared" si="857"/>
        <v>0.11811839999999996</v>
      </c>
      <c r="Q2941">
        <f>SUM(P$2:P2941)</f>
        <v>1048.6357528312647</v>
      </c>
      <c r="R2941" s="10">
        <f t="shared" si="855"/>
        <v>8.2682879999999959E-2</v>
      </c>
      <c r="S2941" s="10">
        <f t="shared" si="856"/>
        <v>0.15355391999999995</v>
      </c>
      <c r="T2941" s="22">
        <f>SUM(R$2:R2941)</f>
        <v>739.44502698188489</v>
      </c>
      <c r="U2941" s="22">
        <f>SUM(S$2:S2941)</f>
        <v>1357.8264786806403</v>
      </c>
      <c r="X2941" s="15"/>
      <c r="CD2941" s="20">
        <v>2940</v>
      </c>
      <c r="CE2941" s="20">
        <f>V2941</f>
        <v>0</v>
      </c>
      <c r="CF2941" s="20" t="e">
        <f>#REF!</f>
        <v>#REF!</v>
      </c>
      <c r="CG2941" s="20" t="e">
        <f>#REF!</f>
        <v>#REF!</v>
      </c>
      <c r="CH2941" s="20">
        <f t="shared" si="847"/>
        <v>265.2000000000001</v>
      </c>
      <c r="CI2941" s="20">
        <f t="shared" si="847"/>
        <v>165.75</v>
      </c>
      <c r="CJ2941" s="20">
        <f t="shared" si="847"/>
        <v>530.4000000000002</v>
      </c>
      <c r="CK2941" s="20">
        <f t="shared" si="848"/>
        <v>722</v>
      </c>
      <c r="CL2941" s="20">
        <v>10</v>
      </c>
      <c r="CM2941" s="20">
        <f t="shared" si="849"/>
        <v>997.2</v>
      </c>
      <c r="CN2941" s="20" t="e">
        <f t="shared" si="850"/>
        <v>#REF!</v>
      </c>
      <c r="CS2941" s="20" t="e">
        <f t="shared" si="843"/>
        <v>#N/A</v>
      </c>
      <c r="CT2941" s="20" t="e">
        <f t="shared" si="844"/>
        <v>#N/A</v>
      </c>
      <c r="CU2941" s="20" t="e">
        <f t="shared" si="845"/>
        <v>#N/A</v>
      </c>
      <c r="CW2941" s="20">
        <f t="shared" si="851"/>
        <v>0</v>
      </c>
      <c r="CX2941" s="20">
        <f t="shared" si="851"/>
        <v>0</v>
      </c>
      <c r="CY2941" s="20">
        <f t="shared" si="851"/>
        <v>0</v>
      </c>
      <c r="CZ2941" s="20">
        <f t="shared" si="860"/>
        <v>265.2000000000001</v>
      </c>
      <c r="DA2941" s="20">
        <f t="shared" si="860"/>
        <v>165.75</v>
      </c>
      <c r="DB2941" s="20">
        <f t="shared" si="860"/>
        <v>530.4000000000002</v>
      </c>
      <c r="DE2941" s="20" t="e">
        <f t="shared" si="846"/>
        <v>#N/A</v>
      </c>
      <c r="DF2941" s="20">
        <f t="shared" si="853"/>
        <v>0</v>
      </c>
      <c r="DG2941" s="20">
        <f t="shared" si="854"/>
        <v>722</v>
      </c>
    </row>
    <row r="2942" spans="12:111">
      <c r="L2942" s="15"/>
      <c r="M2942" s="17"/>
      <c r="O2942" s="19">
        <v>2941</v>
      </c>
      <c r="P2942" s="1">
        <f t="shared" si="857"/>
        <v>7.8714896000000006E-2</v>
      </c>
      <c r="Q2942">
        <f>SUM(P$2:P2942)</f>
        <v>1048.7144677272647</v>
      </c>
      <c r="R2942" s="10">
        <f t="shared" si="855"/>
        <v>5.5100427200000003E-2</v>
      </c>
      <c r="S2942" s="10">
        <f t="shared" si="856"/>
        <v>0.10232936480000002</v>
      </c>
      <c r="T2942" s="22">
        <f>SUM(R$2:R2942)</f>
        <v>739.50012740908494</v>
      </c>
      <c r="U2942" s="22">
        <f>SUM(S$2:S2942)</f>
        <v>1357.9288080454403</v>
      </c>
      <c r="X2942" s="15"/>
      <c r="CD2942" s="20">
        <v>2941</v>
      </c>
      <c r="CE2942" s="20">
        <f>V2942</f>
        <v>0</v>
      </c>
      <c r="CF2942" s="20" t="e">
        <f>#REF!</f>
        <v>#REF!</v>
      </c>
      <c r="CG2942" s="20" t="e">
        <f>#REF!</f>
        <v>#REF!</v>
      </c>
      <c r="CH2942" s="20">
        <f t="shared" si="847"/>
        <v>265.2000000000001</v>
      </c>
      <c r="CI2942" s="20">
        <f t="shared" si="847"/>
        <v>165.75</v>
      </c>
      <c r="CJ2942" s="20">
        <f t="shared" si="847"/>
        <v>530.4000000000002</v>
      </c>
      <c r="CK2942" s="20">
        <f t="shared" si="848"/>
        <v>722</v>
      </c>
      <c r="CL2942" s="20">
        <v>10</v>
      </c>
      <c r="CM2942" s="20">
        <f t="shared" si="849"/>
        <v>997.2</v>
      </c>
      <c r="CN2942" s="20" t="e">
        <f t="shared" si="850"/>
        <v>#REF!</v>
      </c>
      <c r="CS2942" s="20" t="e">
        <f t="shared" si="843"/>
        <v>#N/A</v>
      </c>
      <c r="CT2942" s="20" t="e">
        <f t="shared" si="844"/>
        <v>#N/A</v>
      </c>
      <c r="CU2942" s="20" t="e">
        <f t="shared" si="845"/>
        <v>#N/A</v>
      </c>
      <c r="CW2942" s="20">
        <f t="shared" si="851"/>
        <v>0</v>
      </c>
      <c r="CX2942" s="20">
        <f t="shared" si="851"/>
        <v>0</v>
      </c>
      <c r="CY2942" s="20">
        <f t="shared" si="851"/>
        <v>0</v>
      </c>
      <c r="CZ2942" s="20">
        <f t="shared" si="860"/>
        <v>265.2000000000001</v>
      </c>
      <c r="DA2942" s="20">
        <f t="shared" si="860"/>
        <v>165.75</v>
      </c>
      <c r="DB2942" s="20">
        <f t="shared" si="860"/>
        <v>530.4000000000002</v>
      </c>
      <c r="DE2942" s="20" t="e">
        <f t="shared" si="846"/>
        <v>#N/A</v>
      </c>
      <c r="DF2942" s="20">
        <f t="shared" si="853"/>
        <v>0</v>
      </c>
      <c r="DG2942" s="20">
        <f t="shared" si="854"/>
        <v>722</v>
      </c>
    </row>
    <row r="2943" spans="12:111">
      <c r="L2943" s="15"/>
      <c r="M2943" s="17"/>
      <c r="O2943" s="19">
        <v>2942</v>
      </c>
      <c r="P2943" s="1">
        <f t="shared" si="857"/>
        <v>7.8684223999999955E-2</v>
      </c>
      <c r="Q2943">
        <f>SUM(P$2:P2943)</f>
        <v>1048.7931519512647</v>
      </c>
      <c r="R2943" s="10">
        <f t="shared" si="855"/>
        <v>5.5078956799999967E-2</v>
      </c>
      <c r="S2943" s="10">
        <f t="shared" si="856"/>
        <v>0.10228949119999994</v>
      </c>
      <c r="T2943" s="22">
        <f>SUM(R$2:R2943)</f>
        <v>739.55520636588494</v>
      </c>
      <c r="U2943" s="22">
        <f>SUM(S$2:S2943)</f>
        <v>1358.0310975366403</v>
      </c>
      <c r="X2943" s="15"/>
      <c r="CD2943" s="20">
        <v>2942</v>
      </c>
      <c r="CE2943" s="20">
        <f>V2943</f>
        <v>0</v>
      </c>
      <c r="CF2943" s="20" t="e">
        <f>#REF!</f>
        <v>#REF!</v>
      </c>
      <c r="CG2943" s="20" t="e">
        <f>#REF!</f>
        <v>#REF!</v>
      </c>
      <c r="CH2943" s="20">
        <f t="shared" si="847"/>
        <v>265.2000000000001</v>
      </c>
      <c r="CI2943" s="20">
        <f t="shared" si="847"/>
        <v>165.75</v>
      </c>
      <c r="CJ2943" s="20">
        <f t="shared" si="847"/>
        <v>530.4000000000002</v>
      </c>
      <c r="CK2943" s="20">
        <f t="shared" si="848"/>
        <v>722</v>
      </c>
      <c r="CL2943" s="20">
        <v>10</v>
      </c>
      <c r="CM2943" s="20">
        <f t="shared" si="849"/>
        <v>997.2</v>
      </c>
      <c r="CN2943" s="20" t="e">
        <f t="shared" si="850"/>
        <v>#REF!</v>
      </c>
      <c r="CS2943" s="20" t="e">
        <f t="shared" si="843"/>
        <v>#N/A</v>
      </c>
      <c r="CT2943" s="20" t="e">
        <f t="shared" si="844"/>
        <v>#N/A</v>
      </c>
      <c r="CU2943" s="20" t="e">
        <f t="shared" si="845"/>
        <v>#N/A</v>
      </c>
      <c r="CW2943" s="20">
        <f t="shared" si="851"/>
        <v>0</v>
      </c>
      <c r="CX2943" s="20">
        <f t="shared" si="851"/>
        <v>0</v>
      </c>
      <c r="CY2943" s="20">
        <f t="shared" si="851"/>
        <v>0</v>
      </c>
      <c r="CZ2943" s="20">
        <f t="shared" si="860"/>
        <v>265.2000000000001</v>
      </c>
      <c r="DA2943" s="20">
        <f t="shared" si="860"/>
        <v>165.75</v>
      </c>
      <c r="DB2943" s="20">
        <f t="shared" si="860"/>
        <v>530.4000000000002</v>
      </c>
      <c r="DE2943" s="20" t="e">
        <f t="shared" si="846"/>
        <v>#N/A</v>
      </c>
      <c r="DF2943" s="20">
        <f t="shared" si="853"/>
        <v>0</v>
      </c>
      <c r="DG2943" s="20">
        <f t="shared" si="854"/>
        <v>722</v>
      </c>
    </row>
    <row r="2944" spans="12:111">
      <c r="L2944" s="15"/>
      <c r="M2944" s="17"/>
      <c r="O2944" s="19">
        <v>2943</v>
      </c>
      <c r="P2944" s="1">
        <f t="shared" si="857"/>
        <v>7.8653584000000012E-2</v>
      </c>
      <c r="Q2944">
        <f>SUM(P$2:P2944)</f>
        <v>1048.8718055352647</v>
      </c>
      <c r="R2944" s="10">
        <f t="shared" si="855"/>
        <v>5.5057508800000002E-2</v>
      </c>
      <c r="S2944" s="10">
        <f t="shared" si="856"/>
        <v>0.10224965920000002</v>
      </c>
      <c r="T2944" s="22">
        <f>SUM(R$2:R2944)</f>
        <v>739.61026387468496</v>
      </c>
      <c r="U2944" s="22">
        <f>SUM(S$2:S2944)</f>
        <v>1358.1333471958403</v>
      </c>
      <c r="X2944" s="15"/>
      <c r="CD2944" s="20">
        <v>2943</v>
      </c>
      <c r="CE2944" s="20">
        <f>V2944</f>
        <v>0</v>
      </c>
      <c r="CF2944" s="20" t="e">
        <f>#REF!</f>
        <v>#REF!</v>
      </c>
      <c r="CG2944" s="20" t="e">
        <f>#REF!</f>
        <v>#REF!</v>
      </c>
      <c r="CH2944" s="20">
        <f t="shared" si="847"/>
        <v>265.2000000000001</v>
      </c>
      <c r="CI2944" s="20">
        <f t="shared" si="847"/>
        <v>165.75</v>
      </c>
      <c r="CJ2944" s="20">
        <f t="shared" si="847"/>
        <v>530.4000000000002</v>
      </c>
      <c r="CK2944" s="20">
        <f t="shared" si="848"/>
        <v>722</v>
      </c>
      <c r="CL2944" s="20">
        <v>10</v>
      </c>
      <c r="CM2944" s="20">
        <f t="shared" si="849"/>
        <v>997.2</v>
      </c>
      <c r="CN2944" s="20" t="e">
        <f t="shared" si="850"/>
        <v>#REF!</v>
      </c>
      <c r="CS2944" s="20" t="e">
        <f t="shared" si="843"/>
        <v>#N/A</v>
      </c>
      <c r="CT2944" s="20" t="e">
        <f t="shared" si="844"/>
        <v>#N/A</v>
      </c>
      <c r="CU2944" s="20" t="e">
        <f t="shared" si="845"/>
        <v>#N/A</v>
      </c>
      <c r="CW2944" s="20">
        <f t="shared" si="851"/>
        <v>0</v>
      </c>
      <c r="CX2944" s="20">
        <f t="shared" si="851"/>
        <v>0</v>
      </c>
      <c r="CY2944" s="20">
        <f t="shared" si="851"/>
        <v>0</v>
      </c>
      <c r="CZ2944" s="20">
        <f t="shared" si="860"/>
        <v>265.2000000000001</v>
      </c>
      <c r="DA2944" s="20">
        <f t="shared" si="860"/>
        <v>165.75</v>
      </c>
      <c r="DB2944" s="20">
        <f t="shared" si="860"/>
        <v>530.4000000000002</v>
      </c>
      <c r="DE2944" s="20" t="e">
        <f t="shared" si="846"/>
        <v>#N/A</v>
      </c>
      <c r="DF2944" s="20">
        <f t="shared" si="853"/>
        <v>0</v>
      </c>
      <c r="DG2944" s="20">
        <f t="shared" si="854"/>
        <v>722</v>
      </c>
    </row>
    <row r="2945" spans="12:111">
      <c r="L2945" s="15"/>
      <c r="M2945" s="17"/>
      <c r="O2945" s="19">
        <v>2944</v>
      </c>
      <c r="P2945" s="1">
        <f t="shared" si="857"/>
        <v>7.8622975999999983E-2</v>
      </c>
      <c r="Q2945">
        <f>SUM(P$2:P2945)</f>
        <v>1048.9504285112646</v>
      </c>
      <c r="R2945" s="10">
        <f t="shared" si="855"/>
        <v>5.5036083199999981E-2</v>
      </c>
      <c r="S2945" s="10">
        <f t="shared" si="856"/>
        <v>0.10220986879999998</v>
      </c>
      <c r="T2945" s="22">
        <f>SUM(R$2:R2945)</f>
        <v>739.66529995788494</v>
      </c>
      <c r="U2945" s="22">
        <f>SUM(S$2:S2945)</f>
        <v>1358.2355570646403</v>
      </c>
      <c r="X2945" s="15"/>
      <c r="CD2945" s="20">
        <v>2944</v>
      </c>
      <c r="CE2945" s="20">
        <f>V2945</f>
        <v>0</v>
      </c>
      <c r="CF2945" s="20" t="e">
        <f>#REF!</f>
        <v>#REF!</v>
      </c>
      <c r="CG2945" s="20" t="e">
        <f>#REF!</f>
        <v>#REF!</v>
      </c>
      <c r="CH2945" s="20">
        <f t="shared" si="847"/>
        <v>265.2000000000001</v>
      </c>
      <c r="CI2945" s="20">
        <f t="shared" si="847"/>
        <v>165.75</v>
      </c>
      <c r="CJ2945" s="20">
        <f t="shared" si="847"/>
        <v>530.4000000000002</v>
      </c>
      <c r="CK2945" s="20">
        <f t="shared" si="848"/>
        <v>722</v>
      </c>
      <c r="CL2945" s="20">
        <v>10</v>
      </c>
      <c r="CM2945" s="20">
        <f t="shared" si="849"/>
        <v>997.2</v>
      </c>
      <c r="CN2945" s="20" t="e">
        <f t="shared" si="850"/>
        <v>#REF!</v>
      </c>
      <c r="CS2945" s="20" t="e">
        <f t="shared" si="843"/>
        <v>#N/A</v>
      </c>
      <c r="CT2945" s="20" t="e">
        <f t="shared" si="844"/>
        <v>#N/A</v>
      </c>
      <c r="CU2945" s="20" t="e">
        <f t="shared" si="845"/>
        <v>#N/A</v>
      </c>
      <c r="CW2945" s="20">
        <f t="shared" si="851"/>
        <v>0</v>
      </c>
      <c r="CX2945" s="20">
        <f t="shared" si="851"/>
        <v>0</v>
      </c>
      <c r="CY2945" s="20">
        <f t="shared" si="851"/>
        <v>0</v>
      </c>
      <c r="CZ2945" s="20">
        <f t="shared" si="860"/>
        <v>265.2000000000001</v>
      </c>
      <c r="DA2945" s="20">
        <f t="shared" si="860"/>
        <v>165.75</v>
      </c>
      <c r="DB2945" s="20">
        <f t="shared" si="860"/>
        <v>530.4000000000002</v>
      </c>
      <c r="DE2945" s="20" t="e">
        <f t="shared" si="846"/>
        <v>#N/A</v>
      </c>
      <c r="DF2945" s="20">
        <f t="shared" si="853"/>
        <v>0</v>
      </c>
      <c r="DG2945" s="20">
        <f t="shared" si="854"/>
        <v>722</v>
      </c>
    </row>
    <row r="2946" spans="12:111">
      <c r="L2946" s="15"/>
      <c r="M2946" s="17"/>
      <c r="O2946" s="19">
        <v>2945</v>
      </c>
      <c r="P2946" s="1">
        <f t="shared" si="857"/>
        <v>0.11788860000000007</v>
      </c>
      <c r="Q2946">
        <f>SUM(P$2:P2946)</f>
        <v>1049.0683171112646</v>
      </c>
      <c r="R2946" s="10">
        <f t="shared" si="855"/>
        <v>8.2522020000000043E-2</v>
      </c>
      <c r="S2946" s="10">
        <f t="shared" si="856"/>
        <v>0.1532551800000001</v>
      </c>
      <c r="T2946" s="22">
        <f>SUM(R$2:R2946)</f>
        <v>739.747821977885</v>
      </c>
      <c r="U2946" s="22">
        <f>SUM(S$2:S2946)</f>
        <v>1358.3888122446403</v>
      </c>
      <c r="X2946" s="15"/>
      <c r="CD2946" s="20">
        <v>2945</v>
      </c>
      <c r="CE2946" s="20">
        <f>V2946</f>
        <v>0</v>
      </c>
      <c r="CF2946" s="20" t="e">
        <f>#REF!</f>
        <v>#REF!</v>
      </c>
      <c r="CG2946" s="20" t="e">
        <f>#REF!</f>
        <v>#REF!</v>
      </c>
      <c r="CH2946" s="20">
        <f t="shared" si="847"/>
        <v>265.2000000000001</v>
      </c>
      <c r="CI2946" s="20">
        <f t="shared" si="847"/>
        <v>165.75</v>
      </c>
      <c r="CJ2946" s="20">
        <f t="shared" si="847"/>
        <v>530.4000000000002</v>
      </c>
      <c r="CK2946" s="20">
        <f t="shared" si="848"/>
        <v>722</v>
      </c>
      <c r="CL2946" s="20">
        <v>10</v>
      </c>
      <c r="CM2946" s="20">
        <f t="shared" si="849"/>
        <v>997.2</v>
      </c>
      <c r="CN2946" s="20" t="e">
        <f t="shared" si="850"/>
        <v>#REF!</v>
      </c>
      <c r="CS2946" s="20" t="e">
        <f t="shared" ref="CS2946:CS3001" si="861">VLOOKUP($CD2946,$AY:$BG,7,0)</f>
        <v>#N/A</v>
      </c>
      <c r="CT2946" s="20" t="e">
        <f t="shared" ref="CT2946:CT3001" si="862">VLOOKUP($CD2946,$AY:$BG,8,0)</f>
        <v>#N/A</v>
      </c>
      <c r="CU2946" s="20" t="e">
        <f t="shared" ref="CU2946:CU3001" si="863">VLOOKUP($CD2946,$AY:$BG,9,0)</f>
        <v>#N/A</v>
      </c>
      <c r="CW2946" s="20">
        <f t="shared" si="851"/>
        <v>0</v>
      </c>
      <c r="CX2946" s="20">
        <f t="shared" si="851"/>
        <v>0</v>
      </c>
      <c r="CY2946" s="20">
        <f t="shared" si="851"/>
        <v>0</v>
      </c>
      <c r="CZ2946" s="20">
        <f t="shared" si="860"/>
        <v>265.2000000000001</v>
      </c>
      <c r="DA2946" s="20">
        <f t="shared" si="860"/>
        <v>165.75</v>
      </c>
      <c r="DB2946" s="20">
        <f t="shared" si="860"/>
        <v>530.4000000000002</v>
      </c>
      <c r="DE2946" s="20" t="e">
        <f t="shared" ref="DE2946:DE3001" si="864">VLOOKUP($CD2946,$AL:$AR,7,0)</f>
        <v>#N/A</v>
      </c>
      <c r="DF2946" s="20">
        <f t="shared" si="853"/>
        <v>0</v>
      </c>
      <c r="DG2946" s="20">
        <f t="shared" si="854"/>
        <v>722</v>
      </c>
    </row>
    <row r="2947" spans="12:111">
      <c r="L2947" s="15"/>
      <c r="M2947" s="17"/>
      <c r="O2947" s="19">
        <v>2946</v>
      </c>
      <c r="P2947" s="1">
        <f t="shared" si="857"/>
        <v>7.8561855999999972E-2</v>
      </c>
      <c r="Q2947">
        <f>SUM(P$2:P2947)</f>
        <v>1049.1468789672647</v>
      </c>
      <c r="R2947" s="10">
        <f t="shared" si="855"/>
        <v>5.4993299199999977E-2</v>
      </c>
      <c r="S2947" s="10">
        <f t="shared" si="856"/>
        <v>0.10213041279999997</v>
      </c>
      <c r="T2947" s="22">
        <f>SUM(R$2:R2947)</f>
        <v>739.80281527708496</v>
      </c>
      <c r="U2947" s="22">
        <f>SUM(S$2:S2947)</f>
        <v>1358.4909426574404</v>
      </c>
      <c r="X2947" s="15"/>
      <c r="CD2947" s="20">
        <v>2946</v>
      </c>
      <c r="CE2947" s="20">
        <f>V2947</f>
        <v>0</v>
      </c>
      <c r="CF2947" s="20" t="e">
        <f>#REF!</f>
        <v>#REF!</v>
      </c>
      <c r="CG2947" s="20" t="e">
        <f>#REF!</f>
        <v>#REF!</v>
      </c>
      <c r="CH2947" s="20">
        <f t="shared" ref="CH2947:CJ3001" si="865">CZ2947</f>
        <v>265.2000000000001</v>
      </c>
      <c r="CI2947" s="20">
        <f t="shared" si="865"/>
        <v>165.75</v>
      </c>
      <c r="CJ2947" s="20">
        <f t="shared" si="865"/>
        <v>530.4000000000002</v>
      </c>
      <c r="CK2947" s="20">
        <f t="shared" ref="CK2947:CK3001" si="866">DG2947</f>
        <v>722</v>
      </c>
      <c r="CL2947" s="20">
        <v>10</v>
      </c>
      <c r="CM2947" s="20">
        <f t="shared" ref="CM2947:CM3001" si="867">CE2947+CH2947+CK2947+CL2947</f>
        <v>997.2</v>
      </c>
      <c r="CN2947" s="20" t="e">
        <f t="shared" ref="CN2947:CN3001" si="868">CG2947+CJ2947+CK2947+CL2947</f>
        <v>#REF!</v>
      </c>
      <c r="CS2947" s="20" t="e">
        <f t="shared" si="861"/>
        <v>#N/A</v>
      </c>
      <c r="CT2947" s="20" t="e">
        <f t="shared" si="862"/>
        <v>#N/A</v>
      </c>
      <c r="CU2947" s="20" t="e">
        <f t="shared" si="863"/>
        <v>#N/A</v>
      </c>
      <c r="CW2947" s="20">
        <f t="shared" ref="CW2947:CY3001" si="869">IFERROR(CS2947,0)</f>
        <v>0</v>
      </c>
      <c r="CX2947" s="20">
        <f t="shared" si="869"/>
        <v>0</v>
      </c>
      <c r="CY2947" s="20">
        <f t="shared" si="869"/>
        <v>0</v>
      </c>
      <c r="CZ2947" s="20">
        <f t="shared" ref="CZ2947:DB2962" si="870">IF(CW2947-CZ2946&gt;0,CW2947,CZ2946)</f>
        <v>265.2000000000001</v>
      </c>
      <c r="DA2947" s="20">
        <f t="shared" si="870"/>
        <v>165.75</v>
      </c>
      <c r="DB2947" s="20">
        <f t="shared" si="870"/>
        <v>530.4000000000002</v>
      </c>
      <c r="DE2947" s="20" t="e">
        <f t="shared" si="864"/>
        <v>#N/A</v>
      </c>
      <c r="DF2947" s="20">
        <f t="shared" ref="DF2947:DF3001" si="871">IFERROR(DE2947,0)</f>
        <v>0</v>
      </c>
      <c r="DG2947" s="20">
        <f t="shared" ref="DG2947:DG3001" si="872">IF(DF2947-DG2946&gt;0,DF2947,DG2946)</f>
        <v>722</v>
      </c>
    </row>
    <row r="2948" spans="12:111">
      <c r="L2948" s="15"/>
      <c r="M2948" s="17"/>
      <c r="O2948" s="19">
        <v>2947</v>
      </c>
      <c r="P2948" s="1">
        <f t="shared" si="857"/>
        <v>7.8531344000000031E-2</v>
      </c>
      <c r="Q2948">
        <f>SUM(P$2:P2948)</f>
        <v>1049.2254103112648</v>
      </c>
      <c r="R2948" s="10">
        <f t="shared" ref="R2948:R3011" si="873">P2948*J$24</f>
        <v>5.4971940800000015E-2</v>
      </c>
      <c r="S2948" s="10">
        <f t="shared" ref="S2948:S3011" si="874">P2948*K$24</f>
        <v>0.10209074720000004</v>
      </c>
      <c r="T2948" s="22">
        <f>SUM(R$2:R2948)</f>
        <v>739.85778721788495</v>
      </c>
      <c r="U2948" s="22">
        <f>SUM(S$2:S2948)</f>
        <v>1358.5930334046404</v>
      </c>
      <c r="X2948" s="15"/>
      <c r="CD2948" s="20">
        <v>2947</v>
      </c>
      <c r="CE2948" s="20">
        <f>V2948</f>
        <v>0</v>
      </c>
      <c r="CF2948" s="20" t="e">
        <f>#REF!</f>
        <v>#REF!</v>
      </c>
      <c r="CG2948" s="20" t="e">
        <f>#REF!</f>
        <v>#REF!</v>
      </c>
      <c r="CH2948" s="20">
        <f t="shared" si="865"/>
        <v>265.2000000000001</v>
      </c>
      <c r="CI2948" s="20">
        <f t="shared" si="865"/>
        <v>165.75</v>
      </c>
      <c r="CJ2948" s="20">
        <f t="shared" si="865"/>
        <v>530.4000000000002</v>
      </c>
      <c r="CK2948" s="20">
        <f t="shared" si="866"/>
        <v>722</v>
      </c>
      <c r="CL2948" s="20">
        <v>10</v>
      </c>
      <c r="CM2948" s="20">
        <f t="shared" si="867"/>
        <v>997.2</v>
      </c>
      <c r="CN2948" s="20" t="e">
        <f t="shared" si="868"/>
        <v>#REF!</v>
      </c>
      <c r="CS2948" s="20" t="e">
        <f t="shared" si="861"/>
        <v>#N/A</v>
      </c>
      <c r="CT2948" s="20" t="e">
        <f t="shared" si="862"/>
        <v>#N/A</v>
      </c>
      <c r="CU2948" s="20" t="e">
        <f t="shared" si="863"/>
        <v>#N/A</v>
      </c>
      <c r="CW2948" s="20">
        <f t="shared" si="869"/>
        <v>0</v>
      </c>
      <c r="CX2948" s="20">
        <f t="shared" si="869"/>
        <v>0</v>
      </c>
      <c r="CY2948" s="20">
        <f t="shared" si="869"/>
        <v>0</v>
      </c>
      <c r="CZ2948" s="20">
        <f t="shared" si="870"/>
        <v>265.2000000000001</v>
      </c>
      <c r="DA2948" s="20">
        <f t="shared" si="870"/>
        <v>165.75</v>
      </c>
      <c r="DB2948" s="20">
        <f t="shared" si="870"/>
        <v>530.4000000000002</v>
      </c>
      <c r="DE2948" s="20" t="e">
        <f t="shared" si="864"/>
        <v>#N/A</v>
      </c>
      <c r="DF2948" s="20">
        <f t="shared" si="871"/>
        <v>0</v>
      </c>
      <c r="DG2948" s="20">
        <f t="shared" si="872"/>
        <v>722</v>
      </c>
    </row>
    <row r="2949" spans="12:111">
      <c r="L2949" s="15"/>
      <c r="M2949" s="17"/>
      <c r="O2949" s="19">
        <v>2948</v>
      </c>
      <c r="P2949" s="1">
        <f t="shared" si="857"/>
        <v>7.8500864000000004E-2</v>
      </c>
      <c r="Q2949">
        <f>SUM(P$2:P2949)</f>
        <v>1049.3039111752648</v>
      </c>
      <c r="R2949" s="10">
        <f t="shared" si="873"/>
        <v>5.4950604799999997E-2</v>
      </c>
      <c r="S2949" s="10">
        <f t="shared" si="874"/>
        <v>0.10205112320000001</v>
      </c>
      <c r="T2949" s="22">
        <f>SUM(R$2:R2949)</f>
        <v>739.9127378226849</v>
      </c>
      <c r="U2949" s="22">
        <f>SUM(S$2:S2949)</f>
        <v>1358.6950845278404</v>
      </c>
      <c r="X2949" s="15"/>
      <c r="CD2949" s="20">
        <v>2948</v>
      </c>
      <c r="CE2949" s="20">
        <f>V2949</f>
        <v>0</v>
      </c>
      <c r="CF2949" s="20" t="e">
        <f>#REF!</f>
        <v>#REF!</v>
      </c>
      <c r="CG2949" s="20" t="e">
        <f>#REF!</f>
        <v>#REF!</v>
      </c>
      <c r="CH2949" s="20">
        <f t="shared" si="865"/>
        <v>265.2000000000001</v>
      </c>
      <c r="CI2949" s="20">
        <f t="shared" si="865"/>
        <v>165.75</v>
      </c>
      <c r="CJ2949" s="20">
        <f t="shared" si="865"/>
        <v>530.4000000000002</v>
      </c>
      <c r="CK2949" s="20">
        <f t="shared" si="866"/>
        <v>722</v>
      </c>
      <c r="CL2949" s="20">
        <v>10</v>
      </c>
      <c r="CM2949" s="20">
        <f t="shared" si="867"/>
        <v>997.2</v>
      </c>
      <c r="CN2949" s="20" t="e">
        <f t="shared" si="868"/>
        <v>#REF!</v>
      </c>
      <c r="CS2949" s="20" t="e">
        <f t="shared" si="861"/>
        <v>#N/A</v>
      </c>
      <c r="CT2949" s="20" t="e">
        <f t="shared" si="862"/>
        <v>#N/A</v>
      </c>
      <c r="CU2949" s="20" t="e">
        <f t="shared" si="863"/>
        <v>#N/A</v>
      </c>
      <c r="CW2949" s="20">
        <f t="shared" si="869"/>
        <v>0</v>
      </c>
      <c r="CX2949" s="20">
        <f t="shared" si="869"/>
        <v>0</v>
      </c>
      <c r="CY2949" s="20">
        <f t="shared" si="869"/>
        <v>0</v>
      </c>
      <c r="CZ2949" s="20">
        <f t="shared" si="870"/>
        <v>265.2000000000001</v>
      </c>
      <c r="DA2949" s="20">
        <f t="shared" si="870"/>
        <v>165.75</v>
      </c>
      <c r="DB2949" s="20">
        <f t="shared" si="870"/>
        <v>530.4000000000002</v>
      </c>
      <c r="DE2949" s="20" t="e">
        <f t="shared" si="864"/>
        <v>#N/A</v>
      </c>
      <c r="DF2949" s="20">
        <f t="shared" si="871"/>
        <v>0</v>
      </c>
      <c r="DG2949" s="20">
        <f t="shared" si="872"/>
        <v>722</v>
      </c>
    </row>
    <row r="2950" spans="12:111">
      <c r="L2950" s="15"/>
      <c r="M2950" s="17"/>
      <c r="O2950" s="19">
        <v>2949</v>
      </c>
      <c r="P2950" s="1">
        <f t="shared" si="857"/>
        <v>7.8470415999999973E-2</v>
      </c>
      <c r="Q2950">
        <f>SUM(P$2:P2950)</f>
        <v>1049.3823815912649</v>
      </c>
      <c r="R2950" s="10">
        <f t="shared" si="873"/>
        <v>5.492929119999998E-2</v>
      </c>
      <c r="S2950" s="10">
        <f t="shared" si="874"/>
        <v>0.10201154079999997</v>
      </c>
      <c r="T2950" s="22">
        <f>SUM(R$2:R2950)</f>
        <v>739.96766711388489</v>
      </c>
      <c r="U2950" s="22">
        <f>SUM(S$2:S2950)</f>
        <v>1358.7970960686405</v>
      </c>
      <c r="X2950" s="15"/>
      <c r="CD2950" s="20">
        <v>2949</v>
      </c>
      <c r="CE2950" s="20">
        <f>V2950</f>
        <v>0</v>
      </c>
      <c r="CF2950" s="20" t="e">
        <f>#REF!</f>
        <v>#REF!</v>
      </c>
      <c r="CG2950" s="20" t="e">
        <f>#REF!</f>
        <v>#REF!</v>
      </c>
      <c r="CH2950" s="20">
        <f t="shared" si="865"/>
        <v>265.2000000000001</v>
      </c>
      <c r="CI2950" s="20">
        <f t="shared" si="865"/>
        <v>165.75</v>
      </c>
      <c r="CJ2950" s="20">
        <f t="shared" si="865"/>
        <v>530.4000000000002</v>
      </c>
      <c r="CK2950" s="20">
        <f t="shared" si="866"/>
        <v>722</v>
      </c>
      <c r="CL2950" s="20">
        <v>10</v>
      </c>
      <c r="CM2950" s="20">
        <f t="shared" si="867"/>
        <v>997.2</v>
      </c>
      <c r="CN2950" s="20" t="e">
        <f t="shared" si="868"/>
        <v>#REF!</v>
      </c>
      <c r="CS2950" s="20" t="e">
        <f t="shared" si="861"/>
        <v>#N/A</v>
      </c>
      <c r="CT2950" s="20" t="e">
        <f t="shared" si="862"/>
        <v>#N/A</v>
      </c>
      <c r="CU2950" s="20" t="e">
        <f t="shared" si="863"/>
        <v>#N/A</v>
      </c>
      <c r="CW2950" s="20">
        <f t="shared" si="869"/>
        <v>0</v>
      </c>
      <c r="CX2950" s="20">
        <f t="shared" si="869"/>
        <v>0</v>
      </c>
      <c r="CY2950" s="20">
        <f t="shared" si="869"/>
        <v>0</v>
      </c>
      <c r="CZ2950" s="20">
        <f t="shared" si="870"/>
        <v>265.2000000000001</v>
      </c>
      <c r="DA2950" s="20">
        <f t="shared" si="870"/>
        <v>165.75</v>
      </c>
      <c r="DB2950" s="20">
        <f t="shared" si="870"/>
        <v>530.4000000000002</v>
      </c>
      <c r="DE2950" s="20" t="e">
        <f t="shared" si="864"/>
        <v>#N/A</v>
      </c>
      <c r="DF2950" s="20">
        <f t="shared" si="871"/>
        <v>0</v>
      </c>
      <c r="DG2950" s="20">
        <f t="shared" si="872"/>
        <v>722</v>
      </c>
    </row>
    <row r="2951" spans="12:111">
      <c r="L2951" s="15"/>
      <c r="M2951" s="17"/>
      <c r="O2951" s="19">
        <v>2950</v>
      </c>
      <c r="P2951" s="1">
        <f t="shared" ref="P2951:P3014" si="875">($H$21*O2951*O2951+$I$21*O2951+$J$21)/100000*IF(O2951/5-INT(O2951/5)=0,1.5,1)</f>
        <v>0.11765999999999999</v>
      </c>
      <c r="Q2951">
        <f>SUM(P$2:P2951)</f>
        <v>1049.5000415912648</v>
      </c>
      <c r="R2951" s="10">
        <f t="shared" si="873"/>
        <v>8.2361999999999991E-2</v>
      </c>
      <c r="S2951" s="10">
        <f t="shared" si="874"/>
        <v>0.15295799999999998</v>
      </c>
      <c r="T2951" s="22">
        <f>SUM(R$2:R2951)</f>
        <v>740.05002911388488</v>
      </c>
      <c r="U2951" s="22">
        <f>SUM(S$2:S2951)</f>
        <v>1358.9500540686404</v>
      </c>
      <c r="X2951" s="15"/>
      <c r="CD2951" s="20">
        <v>2950</v>
      </c>
      <c r="CE2951" s="20">
        <f>V2951</f>
        <v>0</v>
      </c>
      <c r="CF2951" s="20" t="e">
        <f>#REF!</f>
        <v>#REF!</v>
      </c>
      <c r="CG2951" s="20" t="e">
        <f>#REF!</f>
        <v>#REF!</v>
      </c>
      <c r="CH2951" s="20">
        <f t="shared" si="865"/>
        <v>265.2000000000001</v>
      </c>
      <c r="CI2951" s="20">
        <f t="shared" si="865"/>
        <v>165.75</v>
      </c>
      <c r="CJ2951" s="20">
        <f t="shared" si="865"/>
        <v>530.4000000000002</v>
      </c>
      <c r="CK2951" s="20">
        <f t="shared" si="866"/>
        <v>722</v>
      </c>
      <c r="CL2951" s="20">
        <v>10</v>
      </c>
      <c r="CM2951" s="20">
        <f t="shared" si="867"/>
        <v>997.2</v>
      </c>
      <c r="CN2951" s="20" t="e">
        <f t="shared" si="868"/>
        <v>#REF!</v>
      </c>
      <c r="CS2951" s="20" t="e">
        <f t="shared" si="861"/>
        <v>#N/A</v>
      </c>
      <c r="CT2951" s="20" t="e">
        <f t="shared" si="862"/>
        <v>#N/A</v>
      </c>
      <c r="CU2951" s="20" t="e">
        <f t="shared" si="863"/>
        <v>#N/A</v>
      </c>
      <c r="CW2951" s="20">
        <f t="shared" si="869"/>
        <v>0</v>
      </c>
      <c r="CX2951" s="20">
        <f t="shared" si="869"/>
        <v>0</v>
      </c>
      <c r="CY2951" s="20">
        <f t="shared" si="869"/>
        <v>0</v>
      </c>
      <c r="CZ2951" s="20">
        <f t="shared" si="870"/>
        <v>265.2000000000001</v>
      </c>
      <c r="DA2951" s="20">
        <f t="shared" si="870"/>
        <v>165.75</v>
      </c>
      <c r="DB2951" s="20">
        <f t="shared" si="870"/>
        <v>530.4000000000002</v>
      </c>
      <c r="DE2951" s="20" t="e">
        <f t="shared" si="864"/>
        <v>#N/A</v>
      </c>
      <c r="DF2951" s="20">
        <f t="shared" si="871"/>
        <v>0</v>
      </c>
      <c r="DG2951" s="20">
        <f t="shared" si="872"/>
        <v>722</v>
      </c>
    </row>
    <row r="2952" spans="12:111">
      <c r="L2952" s="15"/>
      <c r="M2952" s="17"/>
      <c r="O2952" s="19">
        <v>2951</v>
      </c>
      <c r="P2952" s="1">
        <f t="shared" si="875"/>
        <v>7.8409615999999988E-2</v>
      </c>
      <c r="Q2952">
        <f>SUM(P$2:P2952)</f>
        <v>1049.5784512072648</v>
      </c>
      <c r="R2952" s="10">
        <f t="shared" si="873"/>
        <v>5.488673119999999E-2</v>
      </c>
      <c r="S2952" s="10">
        <f t="shared" si="874"/>
        <v>0.10193250079999999</v>
      </c>
      <c r="T2952" s="22">
        <f>SUM(R$2:R2952)</f>
        <v>740.10491584508486</v>
      </c>
      <c r="U2952" s="22">
        <f>SUM(S$2:S2952)</f>
        <v>1359.0519865694405</v>
      </c>
      <c r="X2952" s="15"/>
      <c r="CD2952" s="20">
        <v>2951</v>
      </c>
      <c r="CE2952" s="20">
        <f>V2952</f>
        <v>0</v>
      </c>
      <c r="CF2952" s="20" t="e">
        <f>#REF!</f>
        <v>#REF!</v>
      </c>
      <c r="CG2952" s="20" t="e">
        <f>#REF!</f>
        <v>#REF!</v>
      </c>
      <c r="CH2952" s="20">
        <f t="shared" si="865"/>
        <v>265.2000000000001</v>
      </c>
      <c r="CI2952" s="20">
        <f t="shared" si="865"/>
        <v>165.75</v>
      </c>
      <c r="CJ2952" s="20">
        <f t="shared" si="865"/>
        <v>530.4000000000002</v>
      </c>
      <c r="CK2952" s="20">
        <f t="shared" si="866"/>
        <v>722</v>
      </c>
      <c r="CL2952" s="20">
        <v>10</v>
      </c>
      <c r="CM2952" s="20">
        <f t="shared" si="867"/>
        <v>997.2</v>
      </c>
      <c r="CN2952" s="20" t="e">
        <f t="shared" si="868"/>
        <v>#REF!</v>
      </c>
      <c r="CS2952" s="20" t="e">
        <f t="shared" si="861"/>
        <v>#N/A</v>
      </c>
      <c r="CT2952" s="20" t="e">
        <f t="shared" si="862"/>
        <v>#N/A</v>
      </c>
      <c r="CU2952" s="20" t="e">
        <f t="shared" si="863"/>
        <v>#N/A</v>
      </c>
      <c r="CW2952" s="20">
        <f t="shared" si="869"/>
        <v>0</v>
      </c>
      <c r="CX2952" s="20">
        <f t="shared" si="869"/>
        <v>0</v>
      </c>
      <c r="CY2952" s="20">
        <f t="shared" si="869"/>
        <v>0</v>
      </c>
      <c r="CZ2952" s="20">
        <f t="shared" si="870"/>
        <v>265.2000000000001</v>
      </c>
      <c r="DA2952" s="20">
        <f t="shared" si="870"/>
        <v>165.75</v>
      </c>
      <c r="DB2952" s="20">
        <f t="shared" si="870"/>
        <v>530.4000000000002</v>
      </c>
      <c r="DE2952" s="20" t="e">
        <f t="shared" si="864"/>
        <v>#N/A</v>
      </c>
      <c r="DF2952" s="20">
        <f t="shared" si="871"/>
        <v>0</v>
      </c>
      <c r="DG2952" s="20">
        <f t="shared" si="872"/>
        <v>722</v>
      </c>
    </row>
    <row r="2953" spans="12:111">
      <c r="L2953" s="15"/>
      <c r="M2953" s="17"/>
      <c r="O2953" s="19">
        <v>2952</v>
      </c>
      <c r="P2953" s="1">
        <f t="shared" si="875"/>
        <v>7.8379264000000046E-2</v>
      </c>
      <c r="Q2953">
        <f>SUM(P$2:P2953)</f>
        <v>1049.6568304712648</v>
      </c>
      <c r="R2953" s="10">
        <f t="shared" si="873"/>
        <v>5.4865484800000031E-2</v>
      </c>
      <c r="S2953" s="10">
        <f t="shared" si="874"/>
        <v>0.10189304320000006</v>
      </c>
      <c r="T2953" s="22">
        <f>SUM(R$2:R2953)</f>
        <v>740.15978132988482</v>
      </c>
      <c r="U2953" s="22">
        <f>SUM(S$2:S2953)</f>
        <v>1359.1538796126406</v>
      </c>
      <c r="X2953" s="15"/>
      <c r="CD2953" s="20">
        <v>2952</v>
      </c>
      <c r="CE2953" s="20">
        <f>V2953</f>
        <v>0</v>
      </c>
      <c r="CF2953" s="20" t="e">
        <f>#REF!</f>
        <v>#REF!</v>
      </c>
      <c r="CG2953" s="20" t="e">
        <f>#REF!</f>
        <v>#REF!</v>
      </c>
      <c r="CH2953" s="20">
        <f t="shared" si="865"/>
        <v>265.2000000000001</v>
      </c>
      <c r="CI2953" s="20">
        <f t="shared" si="865"/>
        <v>165.75</v>
      </c>
      <c r="CJ2953" s="20">
        <f t="shared" si="865"/>
        <v>530.4000000000002</v>
      </c>
      <c r="CK2953" s="20">
        <f t="shared" si="866"/>
        <v>722</v>
      </c>
      <c r="CL2953" s="20">
        <v>10</v>
      </c>
      <c r="CM2953" s="20">
        <f t="shared" si="867"/>
        <v>997.2</v>
      </c>
      <c r="CN2953" s="20" t="e">
        <f t="shared" si="868"/>
        <v>#REF!</v>
      </c>
      <c r="CS2953" s="20" t="e">
        <f t="shared" si="861"/>
        <v>#N/A</v>
      </c>
      <c r="CT2953" s="20" t="e">
        <f t="shared" si="862"/>
        <v>#N/A</v>
      </c>
      <c r="CU2953" s="20" t="e">
        <f t="shared" si="863"/>
        <v>#N/A</v>
      </c>
      <c r="CW2953" s="20">
        <f t="shared" si="869"/>
        <v>0</v>
      </c>
      <c r="CX2953" s="20">
        <f t="shared" si="869"/>
        <v>0</v>
      </c>
      <c r="CY2953" s="20">
        <f t="shared" si="869"/>
        <v>0</v>
      </c>
      <c r="CZ2953" s="20">
        <f t="shared" si="870"/>
        <v>265.2000000000001</v>
      </c>
      <c r="DA2953" s="20">
        <f t="shared" si="870"/>
        <v>165.75</v>
      </c>
      <c r="DB2953" s="20">
        <f t="shared" si="870"/>
        <v>530.4000000000002</v>
      </c>
      <c r="DE2953" s="20" t="e">
        <f t="shared" si="864"/>
        <v>#N/A</v>
      </c>
      <c r="DF2953" s="20">
        <f t="shared" si="871"/>
        <v>0</v>
      </c>
      <c r="DG2953" s="20">
        <f t="shared" si="872"/>
        <v>722</v>
      </c>
    </row>
    <row r="2954" spans="12:111">
      <c r="L2954" s="15"/>
      <c r="M2954" s="17"/>
      <c r="O2954" s="19">
        <v>2953</v>
      </c>
      <c r="P2954" s="1">
        <f t="shared" si="875"/>
        <v>7.8348943999999976E-2</v>
      </c>
      <c r="Q2954">
        <f>SUM(P$2:P2954)</f>
        <v>1049.7351794152648</v>
      </c>
      <c r="R2954" s="10">
        <f t="shared" si="873"/>
        <v>5.4844260799999982E-2</v>
      </c>
      <c r="S2954" s="10">
        <f t="shared" si="874"/>
        <v>0.10185362719999998</v>
      </c>
      <c r="T2954" s="22">
        <f>SUM(R$2:R2954)</f>
        <v>740.21462559068482</v>
      </c>
      <c r="U2954" s="22">
        <f>SUM(S$2:S2954)</f>
        <v>1359.2557332398405</v>
      </c>
      <c r="X2954" s="15"/>
      <c r="CD2954" s="20">
        <v>2953</v>
      </c>
      <c r="CE2954" s="20">
        <f>V2954</f>
        <v>0</v>
      </c>
      <c r="CF2954" s="20" t="e">
        <f>#REF!</f>
        <v>#REF!</v>
      </c>
      <c r="CG2954" s="20" t="e">
        <f>#REF!</f>
        <v>#REF!</v>
      </c>
      <c r="CH2954" s="20">
        <f t="shared" si="865"/>
        <v>265.2000000000001</v>
      </c>
      <c r="CI2954" s="20">
        <f t="shared" si="865"/>
        <v>165.75</v>
      </c>
      <c r="CJ2954" s="20">
        <f t="shared" si="865"/>
        <v>530.4000000000002</v>
      </c>
      <c r="CK2954" s="20">
        <f t="shared" si="866"/>
        <v>722</v>
      </c>
      <c r="CL2954" s="20">
        <v>10</v>
      </c>
      <c r="CM2954" s="20">
        <f t="shared" si="867"/>
        <v>997.2</v>
      </c>
      <c r="CN2954" s="20" t="e">
        <f t="shared" si="868"/>
        <v>#REF!</v>
      </c>
      <c r="CS2954" s="20" t="e">
        <f t="shared" si="861"/>
        <v>#N/A</v>
      </c>
      <c r="CT2954" s="20" t="e">
        <f t="shared" si="862"/>
        <v>#N/A</v>
      </c>
      <c r="CU2954" s="20" t="e">
        <f t="shared" si="863"/>
        <v>#N/A</v>
      </c>
      <c r="CW2954" s="20">
        <f t="shared" si="869"/>
        <v>0</v>
      </c>
      <c r="CX2954" s="20">
        <f t="shared" si="869"/>
        <v>0</v>
      </c>
      <c r="CY2954" s="20">
        <f t="shared" si="869"/>
        <v>0</v>
      </c>
      <c r="CZ2954" s="20">
        <f t="shared" si="870"/>
        <v>265.2000000000001</v>
      </c>
      <c r="DA2954" s="20">
        <f t="shared" si="870"/>
        <v>165.75</v>
      </c>
      <c r="DB2954" s="20">
        <f t="shared" si="870"/>
        <v>530.4000000000002</v>
      </c>
      <c r="DE2954" s="20" t="e">
        <f t="shared" si="864"/>
        <v>#N/A</v>
      </c>
      <c r="DF2954" s="20">
        <f t="shared" si="871"/>
        <v>0</v>
      </c>
      <c r="DG2954" s="20">
        <f t="shared" si="872"/>
        <v>722</v>
      </c>
    </row>
    <row r="2955" spans="12:111">
      <c r="L2955" s="15"/>
      <c r="M2955" s="17"/>
      <c r="O2955" s="19">
        <v>2954</v>
      </c>
      <c r="P2955" s="1">
        <f t="shared" si="875"/>
        <v>7.8318656000000014E-2</v>
      </c>
      <c r="Q2955">
        <f>SUM(P$2:P2955)</f>
        <v>1049.8134980712648</v>
      </c>
      <c r="R2955" s="10">
        <f t="shared" si="873"/>
        <v>5.4823059200000003E-2</v>
      </c>
      <c r="S2955" s="10">
        <f t="shared" si="874"/>
        <v>0.10181425280000002</v>
      </c>
      <c r="T2955" s="22">
        <f>SUM(R$2:R2955)</f>
        <v>740.26944864988479</v>
      </c>
      <c r="U2955" s="22">
        <f>SUM(S$2:S2955)</f>
        <v>1359.3575474926406</v>
      </c>
      <c r="X2955" s="15"/>
      <c r="CD2955" s="20">
        <v>2954</v>
      </c>
      <c r="CE2955" s="20">
        <f>V2955</f>
        <v>0</v>
      </c>
      <c r="CF2955" s="20" t="e">
        <f>#REF!</f>
        <v>#REF!</v>
      </c>
      <c r="CG2955" s="20" t="e">
        <f>#REF!</f>
        <v>#REF!</v>
      </c>
      <c r="CH2955" s="20">
        <f t="shared" si="865"/>
        <v>265.2000000000001</v>
      </c>
      <c r="CI2955" s="20">
        <f t="shared" si="865"/>
        <v>165.75</v>
      </c>
      <c r="CJ2955" s="20">
        <f t="shared" si="865"/>
        <v>530.4000000000002</v>
      </c>
      <c r="CK2955" s="20">
        <f t="shared" si="866"/>
        <v>722</v>
      </c>
      <c r="CL2955" s="20">
        <v>10</v>
      </c>
      <c r="CM2955" s="20">
        <f t="shared" si="867"/>
        <v>997.2</v>
      </c>
      <c r="CN2955" s="20" t="e">
        <f t="shared" si="868"/>
        <v>#REF!</v>
      </c>
      <c r="CS2955" s="20" t="e">
        <f t="shared" si="861"/>
        <v>#N/A</v>
      </c>
      <c r="CT2955" s="20" t="e">
        <f t="shared" si="862"/>
        <v>#N/A</v>
      </c>
      <c r="CU2955" s="20" t="e">
        <f t="shared" si="863"/>
        <v>#N/A</v>
      </c>
      <c r="CW2955" s="20">
        <f t="shared" si="869"/>
        <v>0</v>
      </c>
      <c r="CX2955" s="20">
        <f t="shared" si="869"/>
        <v>0</v>
      </c>
      <c r="CY2955" s="20">
        <f t="shared" si="869"/>
        <v>0</v>
      </c>
      <c r="CZ2955" s="20">
        <f t="shared" si="870"/>
        <v>265.2000000000001</v>
      </c>
      <c r="DA2955" s="20">
        <f t="shared" si="870"/>
        <v>165.75</v>
      </c>
      <c r="DB2955" s="20">
        <f t="shared" si="870"/>
        <v>530.4000000000002</v>
      </c>
      <c r="DE2955" s="20" t="e">
        <f t="shared" si="864"/>
        <v>#N/A</v>
      </c>
      <c r="DF2955" s="20">
        <f t="shared" si="871"/>
        <v>0</v>
      </c>
      <c r="DG2955" s="20">
        <f t="shared" si="872"/>
        <v>722</v>
      </c>
    </row>
    <row r="2956" spans="12:111">
      <c r="L2956" s="15"/>
      <c r="M2956" s="17"/>
      <c r="O2956" s="19">
        <v>2955</v>
      </c>
      <c r="P2956" s="1">
        <f t="shared" si="875"/>
        <v>0.11743260000000001</v>
      </c>
      <c r="Q2956">
        <f>SUM(P$2:P2956)</f>
        <v>1049.9309306712648</v>
      </c>
      <c r="R2956" s="10">
        <f t="shared" si="873"/>
        <v>8.220282000000001E-2</v>
      </c>
      <c r="S2956" s="10">
        <f t="shared" si="874"/>
        <v>0.15266238000000001</v>
      </c>
      <c r="T2956" s="22">
        <f>SUM(R$2:R2956)</f>
        <v>740.35165146988481</v>
      </c>
      <c r="U2956" s="22">
        <f>SUM(S$2:S2956)</f>
        <v>1359.5102098726406</v>
      </c>
      <c r="X2956" s="15"/>
      <c r="CD2956" s="20">
        <v>2955</v>
      </c>
      <c r="CE2956" s="20">
        <f>V2956</f>
        <v>0</v>
      </c>
      <c r="CF2956" s="20" t="e">
        <f>#REF!</f>
        <v>#REF!</v>
      </c>
      <c r="CG2956" s="20" t="e">
        <f>#REF!</f>
        <v>#REF!</v>
      </c>
      <c r="CH2956" s="20">
        <f t="shared" si="865"/>
        <v>265.2000000000001</v>
      </c>
      <c r="CI2956" s="20">
        <f t="shared" si="865"/>
        <v>165.75</v>
      </c>
      <c r="CJ2956" s="20">
        <f t="shared" si="865"/>
        <v>530.4000000000002</v>
      </c>
      <c r="CK2956" s="20">
        <f t="shared" si="866"/>
        <v>722</v>
      </c>
      <c r="CL2956" s="20">
        <v>10</v>
      </c>
      <c r="CM2956" s="20">
        <f t="shared" si="867"/>
        <v>997.2</v>
      </c>
      <c r="CN2956" s="20" t="e">
        <f t="shared" si="868"/>
        <v>#REF!</v>
      </c>
      <c r="CS2956" s="20" t="e">
        <f t="shared" si="861"/>
        <v>#N/A</v>
      </c>
      <c r="CT2956" s="20" t="e">
        <f t="shared" si="862"/>
        <v>#N/A</v>
      </c>
      <c r="CU2956" s="20" t="e">
        <f t="shared" si="863"/>
        <v>#N/A</v>
      </c>
      <c r="CW2956" s="20">
        <f t="shared" si="869"/>
        <v>0</v>
      </c>
      <c r="CX2956" s="20">
        <f t="shared" si="869"/>
        <v>0</v>
      </c>
      <c r="CY2956" s="20">
        <f t="shared" si="869"/>
        <v>0</v>
      </c>
      <c r="CZ2956" s="20">
        <f t="shared" si="870"/>
        <v>265.2000000000001</v>
      </c>
      <c r="DA2956" s="20">
        <f t="shared" si="870"/>
        <v>165.75</v>
      </c>
      <c r="DB2956" s="20">
        <f t="shared" si="870"/>
        <v>530.4000000000002</v>
      </c>
      <c r="DE2956" s="20" t="e">
        <f t="shared" si="864"/>
        <v>#N/A</v>
      </c>
      <c r="DF2956" s="20">
        <f t="shared" si="871"/>
        <v>0</v>
      </c>
      <c r="DG2956" s="20">
        <f t="shared" si="872"/>
        <v>722</v>
      </c>
    </row>
    <row r="2957" spans="12:111">
      <c r="L2957" s="15"/>
      <c r="M2957" s="17"/>
      <c r="O2957" s="19">
        <v>2956</v>
      </c>
      <c r="P2957" s="1">
        <f t="shared" si="875"/>
        <v>7.8258175999999943E-2</v>
      </c>
      <c r="Q2957">
        <f>SUM(P$2:P2957)</f>
        <v>1050.0091888472648</v>
      </c>
      <c r="R2957" s="10">
        <f t="shared" si="873"/>
        <v>5.4780723199999957E-2</v>
      </c>
      <c r="S2957" s="10">
        <f t="shared" si="874"/>
        <v>0.10173562879999994</v>
      </c>
      <c r="T2957" s="22">
        <f>SUM(R$2:R2957)</f>
        <v>740.40643219308481</v>
      </c>
      <c r="U2957" s="22">
        <f>SUM(S$2:S2957)</f>
        <v>1359.6119455014407</v>
      </c>
      <c r="X2957" s="15"/>
      <c r="CD2957" s="20">
        <v>2956</v>
      </c>
      <c r="CE2957" s="20">
        <f>V2957</f>
        <v>0</v>
      </c>
      <c r="CF2957" s="20" t="e">
        <f>#REF!</f>
        <v>#REF!</v>
      </c>
      <c r="CG2957" s="20" t="e">
        <f>#REF!</f>
        <v>#REF!</v>
      </c>
      <c r="CH2957" s="20">
        <f t="shared" si="865"/>
        <v>265.2000000000001</v>
      </c>
      <c r="CI2957" s="20">
        <f t="shared" si="865"/>
        <v>165.75</v>
      </c>
      <c r="CJ2957" s="20">
        <f t="shared" si="865"/>
        <v>530.4000000000002</v>
      </c>
      <c r="CK2957" s="20">
        <f t="shared" si="866"/>
        <v>722</v>
      </c>
      <c r="CL2957" s="20">
        <v>10</v>
      </c>
      <c r="CM2957" s="20">
        <f t="shared" si="867"/>
        <v>997.2</v>
      </c>
      <c r="CN2957" s="20" t="e">
        <f t="shared" si="868"/>
        <v>#REF!</v>
      </c>
      <c r="CS2957" s="20" t="e">
        <f t="shared" si="861"/>
        <v>#N/A</v>
      </c>
      <c r="CT2957" s="20" t="e">
        <f t="shared" si="862"/>
        <v>#N/A</v>
      </c>
      <c r="CU2957" s="20" t="e">
        <f t="shared" si="863"/>
        <v>#N/A</v>
      </c>
      <c r="CW2957" s="20">
        <f t="shared" si="869"/>
        <v>0</v>
      </c>
      <c r="CX2957" s="20">
        <f t="shared" si="869"/>
        <v>0</v>
      </c>
      <c r="CY2957" s="20">
        <f t="shared" si="869"/>
        <v>0</v>
      </c>
      <c r="CZ2957" s="20">
        <f t="shared" si="870"/>
        <v>265.2000000000001</v>
      </c>
      <c r="DA2957" s="20">
        <f t="shared" si="870"/>
        <v>165.75</v>
      </c>
      <c r="DB2957" s="20">
        <f t="shared" si="870"/>
        <v>530.4000000000002</v>
      </c>
      <c r="DE2957" s="20" t="e">
        <f t="shared" si="864"/>
        <v>#N/A</v>
      </c>
      <c r="DF2957" s="20">
        <f t="shared" si="871"/>
        <v>0</v>
      </c>
      <c r="DG2957" s="20">
        <f t="shared" si="872"/>
        <v>722</v>
      </c>
    </row>
    <row r="2958" spans="12:111">
      <c r="L2958" s="15"/>
      <c r="M2958" s="17"/>
      <c r="O2958" s="19">
        <v>2957</v>
      </c>
      <c r="P2958" s="1">
        <f t="shared" si="875"/>
        <v>7.8227984E-2</v>
      </c>
      <c r="Q2958">
        <f>SUM(P$2:P2958)</f>
        <v>1050.0874168312648</v>
      </c>
      <c r="R2958" s="10">
        <f t="shared" si="873"/>
        <v>5.4759588799999995E-2</v>
      </c>
      <c r="S2958" s="10">
        <f t="shared" si="874"/>
        <v>0.10169637920000001</v>
      </c>
      <c r="T2958" s="22">
        <f>SUM(R$2:R2958)</f>
        <v>740.46119178188485</v>
      </c>
      <c r="U2958" s="22">
        <f>SUM(S$2:S2958)</f>
        <v>1359.7136418806406</v>
      </c>
      <c r="X2958" s="15"/>
      <c r="CD2958" s="20">
        <v>2957</v>
      </c>
      <c r="CE2958" s="20">
        <f>V2958</f>
        <v>0</v>
      </c>
      <c r="CF2958" s="20" t="e">
        <f>#REF!</f>
        <v>#REF!</v>
      </c>
      <c r="CG2958" s="20" t="e">
        <f>#REF!</f>
        <v>#REF!</v>
      </c>
      <c r="CH2958" s="20">
        <f t="shared" si="865"/>
        <v>265.2000000000001</v>
      </c>
      <c r="CI2958" s="20">
        <f t="shared" si="865"/>
        <v>165.75</v>
      </c>
      <c r="CJ2958" s="20">
        <f t="shared" si="865"/>
        <v>530.4000000000002</v>
      </c>
      <c r="CK2958" s="20">
        <f t="shared" si="866"/>
        <v>722</v>
      </c>
      <c r="CL2958" s="20">
        <v>10</v>
      </c>
      <c r="CM2958" s="20">
        <f t="shared" si="867"/>
        <v>997.2</v>
      </c>
      <c r="CN2958" s="20" t="e">
        <f t="shared" si="868"/>
        <v>#REF!</v>
      </c>
      <c r="CS2958" s="20" t="e">
        <f t="shared" si="861"/>
        <v>#N/A</v>
      </c>
      <c r="CT2958" s="20" t="e">
        <f t="shared" si="862"/>
        <v>#N/A</v>
      </c>
      <c r="CU2958" s="20" t="e">
        <f t="shared" si="863"/>
        <v>#N/A</v>
      </c>
      <c r="CW2958" s="20">
        <f t="shared" si="869"/>
        <v>0</v>
      </c>
      <c r="CX2958" s="20">
        <f t="shared" si="869"/>
        <v>0</v>
      </c>
      <c r="CY2958" s="20">
        <f t="shared" si="869"/>
        <v>0</v>
      </c>
      <c r="CZ2958" s="20">
        <f t="shared" si="870"/>
        <v>265.2000000000001</v>
      </c>
      <c r="DA2958" s="20">
        <f t="shared" si="870"/>
        <v>165.75</v>
      </c>
      <c r="DB2958" s="20">
        <f t="shared" si="870"/>
        <v>530.4000000000002</v>
      </c>
      <c r="DE2958" s="20" t="e">
        <f t="shared" si="864"/>
        <v>#N/A</v>
      </c>
      <c r="DF2958" s="20">
        <f t="shared" si="871"/>
        <v>0</v>
      </c>
      <c r="DG2958" s="20">
        <f t="shared" si="872"/>
        <v>722</v>
      </c>
    </row>
    <row r="2959" spans="12:111">
      <c r="L2959" s="15"/>
      <c r="M2959" s="17"/>
      <c r="O2959" s="19">
        <v>2958</v>
      </c>
      <c r="P2959" s="1">
        <f t="shared" si="875"/>
        <v>7.8197823999999957E-2</v>
      </c>
      <c r="Q2959">
        <f>SUM(P$2:P2959)</f>
        <v>1050.1656146552648</v>
      </c>
      <c r="R2959" s="10">
        <f t="shared" si="873"/>
        <v>5.4738476799999963E-2</v>
      </c>
      <c r="S2959" s="10">
        <f t="shared" si="874"/>
        <v>0.10165717119999995</v>
      </c>
      <c r="T2959" s="22">
        <f>SUM(R$2:R2959)</f>
        <v>740.51593025868488</v>
      </c>
      <c r="U2959" s="22">
        <f>SUM(S$2:S2959)</f>
        <v>1359.8152990518406</v>
      </c>
      <c r="X2959" s="15"/>
      <c r="CD2959" s="20">
        <v>2958</v>
      </c>
      <c r="CE2959" s="20">
        <f>V2959</f>
        <v>0</v>
      </c>
      <c r="CF2959" s="20" t="e">
        <f>#REF!</f>
        <v>#REF!</v>
      </c>
      <c r="CG2959" s="20" t="e">
        <f>#REF!</f>
        <v>#REF!</v>
      </c>
      <c r="CH2959" s="20">
        <f t="shared" si="865"/>
        <v>265.2000000000001</v>
      </c>
      <c r="CI2959" s="20">
        <f t="shared" si="865"/>
        <v>165.75</v>
      </c>
      <c r="CJ2959" s="20">
        <f t="shared" si="865"/>
        <v>530.4000000000002</v>
      </c>
      <c r="CK2959" s="20">
        <f t="shared" si="866"/>
        <v>722</v>
      </c>
      <c r="CL2959" s="20">
        <v>10</v>
      </c>
      <c r="CM2959" s="20">
        <f t="shared" si="867"/>
        <v>997.2</v>
      </c>
      <c r="CN2959" s="20" t="e">
        <f t="shared" si="868"/>
        <v>#REF!</v>
      </c>
      <c r="CS2959" s="20" t="e">
        <f t="shared" si="861"/>
        <v>#N/A</v>
      </c>
      <c r="CT2959" s="20" t="e">
        <f t="shared" si="862"/>
        <v>#N/A</v>
      </c>
      <c r="CU2959" s="20" t="e">
        <f t="shared" si="863"/>
        <v>#N/A</v>
      </c>
      <c r="CW2959" s="20">
        <f t="shared" si="869"/>
        <v>0</v>
      </c>
      <c r="CX2959" s="20">
        <f t="shared" si="869"/>
        <v>0</v>
      </c>
      <c r="CY2959" s="20">
        <f t="shared" si="869"/>
        <v>0</v>
      </c>
      <c r="CZ2959" s="20">
        <f t="shared" si="870"/>
        <v>265.2000000000001</v>
      </c>
      <c r="DA2959" s="20">
        <f t="shared" si="870"/>
        <v>165.75</v>
      </c>
      <c r="DB2959" s="20">
        <f t="shared" si="870"/>
        <v>530.4000000000002</v>
      </c>
      <c r="DE2959" s="20" t="e">
        <f t="shared" si="864"/>
        <v>#N/A</v>
      </c>
      <c r="DF2959" s="20">
        <f t="shared" si="871"/>
        <v>0</v>
      </c>
      <c r="DG2959" s="20">
        <f t="shared" si="872"/>
        <v>722</v>
      </c>
    </row>
    <row r="2960" spans="12:111">
      <c r="L2960" s="15"/>
      <c r="M2960" s="17"/>
      <c r="O2960" s="19">
        <v>2959</v>
      </c>
      <c r="P2960" s="1">
        <f t="shared" si="875"/>
        <v>7.8167695999999995E-2</v>
      </c>
      <c r="Q2960">
        <f>SUM(P$2:P2960)</f>
        <v>1050.2437823512648</v>
      </c>
      <c r="R2960" s="10">
        <f t="shared" si="873"/>
        <v>5.4717387199999995E-2</v>
      </c>
      <c r="S2960" s="10">
        <f t="shared" si="874"/>
        <v>0.10161800479999999</v>
      </c>
      <c r="T2960" s="22">
        <f>SUM(R$2:R2960)</f>
        <v>740.57064764588483</v>
      </c>
      <c r="U2960" s="22">
        <f>SUM(S$2:S2960)</f>
        <v>1359.9169170566406</v>
      </c>
      <c r="X2960" s="15"/>
      <c r="CD2960" s="20">
        <v>2959</v>
      </c>
      <c r="CE2960" s="20">
        <f>V2960</f>
        <v>0</v>
      </c>
      <c r="CF2960" s="20" t="e">
        <f>#REF!</f>
        <v>#REF!</v>
      </c>
      <c r="CG2960" s="20" t="e">
        <f>#REF!</f>
        <v>#REF!</v>
      </c>
      <c r="CH2960" s="20">
        <f t="shared" si="865"/>
        <v>265.2000000000001</v>
      </c>
      <c r="CI2960" s="20">
        <f t="shared" si="865"/>
        <v>165.75</v>
      </c>
      <c r="CJ2960" s="20">
        <f t="shared" si="865"/>
        <v>530.4000000000002</v>
      </c>
      <c r="CK2960" s="20">
        <f t="shared" si="866"/>
        <v>722</v>
      </c>
      <c r="CL2960" s="20">
        <v>10</v>
      </c>
      <c r="CM2960" s="20">
        <f t="shared" si="867"/>
        <v>997.2</v>
      </c>
      <c r="CN2960" s="20" t="e">
        <f t="shared" si="868"/>
        <v>#REF!</v>
      </c>
      <c r="CS2960" s="20" t="e">
        <f t="shared" si="861"/>
        <v>#N/A</v>
      </c>
      <c r="CT2960" s="20" t="e">
        <f t="shared" si="862"/>
        <v>#N/A</v>
      </c>
      <c r="CU2960" s="20" t="e">
        <f t="shared" si="863"/>
        <v>#N/A</v>
      </c>
      <c r="CW2960" s="20">
        <f t="shared" si="869"/>
        <v>0</v>
      </c>
      <c r="CX2960" s="20">
        <f t="shared" si="869"/>
        <v>0</v>
      </c>
      <c r="CY2960" s="20">
        <f t="shared" si="869"/>
        <v>0</v>
      </c>
      <c r="CZ2960" s="20">
        <f t="shared" si="870"/>
        <v>265.2000000000001</v>
      </c>
      <c r="DA2960" s="20">
        <f t="shared" si="870"/>
        <v>165.75</v>
      </c>
      <c r="DB2960" s="20">
        <f t="shared" si="870"/>
        <v>530.4000000000002</v>
      </c>
      <c r="DE2960" s="20" t="e">
        <f t="shared" si="864"/>
        <v>#N/A</v>
      </c>
      <c r="DF2960" s="20">
        <f t="shared" si="871"/>
        <v>0</v>
      </c>
      <c r="DG2960" s="20">
        <f t="shared" si="872"/>
        <v>722</v>
      </c>
    </row>
    <row r="2961" spans="12:111">
      <c r="L2961" s="15"/>
      <c r="M2961" s="17"/>
      <c r="O2961" s="19">
        <v>2960</v>
      </c>
      <c r="P2961" s="1">
        <f t="shared" si="875"/>
        <v>0.11720639999999999</v>
      </c>
      <c r="Q2961">
        <f>SUM(P$2:P2961)</f>
        <v>1050.3609887512648</v>
      </c>
      <c r="R2961" s="10">
        <f t="shared" si="873"/>
        <v>8.2044479999999989E-2</v>
      </c>
      <c r="S2961" s="10">
        <f t="shared" si="874"/>
        <v>0.15236832</v>
      </c>
      <c r="T2961" s="22">
        <f>SUM(R$2:R2961)</f>
        <v>740.65269212588487</v>
      </c>
      <c r="U2961" s="22">
        <f>SUM(S$2:S2961)</f>
        <v>1360.0692853766407</v>
      </c>
      <c r="X2961" s="15"/>
      <c r="CD2961" s="20">
        <v>2960</v>
      </c>
      <c r="CE2961" s="20">
        <f>V2961</f>
        <v>0</v>
      </c>
      <c r="CF2961" s="20" t="e">
        <f>#REF!</f>
        <v>#REF!</v>
      </c>
      <c r="CG2961" s="20" t="e">
        <f>#REF!</f>
        <v>#REF!</v>
      </c>
      <c r="CH2961" s="20">
        <f t="shared" si="865"/>
        <v>265.2000000000001</v>
      </c>
      <c r="CI2961" s="20">
        <f t="shared" si="865"/>
        <v>165.75</v>
      </c>
      <c r="CJ2961" s="20">
        <f t="shared" si="865"/>
        <v>530.4000000000002</v>
      </c>
      <c r="CK2961" s="20">
        <f t="shared" si="866"/>
        <v>722</v>
      </c>
      <c r="CL2961" s="20">
        <v>10</v>
      </c>
      <c r="CM2961" s="20">
        <f t="shared" si="867"/>
        <v>997.2</v>
      </c>
      <c r="CN2961" s="20" t="e">
        <f t="shared" si="868"/>
        <v>#REF!</v>
      </c>
      <c r="CS2961" s="20" t="e">
        <f t="shared" si="861"/>
        <v>#N/A</v>
      </c>
      <c r="CT2961" s="20" t="e">
        <f t="shared" si="862"/>
        <v>#N/A</v>
      </c>
      <c r="CU2961" s="20" t="e">
        <f t="shared" si="863"/>
        <v>#N/A</v>
      </c>
      <c r="CW2961" s="20">
        <f t="shared" si="869"/>
        <v>0</v>
      </c>
      <c r="CX2961" s="20">
        <f t="shared" si="869"/>
        <v>0</v>
      </c>
      <c r="CY2961" s="20">
        <f t="shared" si="869"/>
        <v>0</v>
      </c>
      <c r="CZ2961" s="20">
        <f t="shared" si="870"/>
        <v>265.2000000000001</v>
      </c>
      <c r="DA2961" s="20">
        <f t="shared" si="870"/>
        <v>165.75</v>
      </c>
      <c r="DB2961" s="20">
        <f t="shared" si="870"/>
        <v>530.4000000000002</v>
      </c>
      <c r="DE2961" s="20" t="e">
        <f t="shared" si="864"/>
        <v>#N/A</v>
      </c>
      <c r="DF2961" s="20">
        <f t="shared" si="871"/>
        <v>0</v>
      </c>
      <c r="DG2961" s="20">
        <f t="shared" si="872"/>
        <v>722</v>
      </c>
    </row>
    <row r="2962" spans="12:111">
      <c r="L2962" s="15"/>
      <c r="M2962" s="17"/>
      <c r="O2962" s="19">
        <v>2961</v>
      </c>
      <c r="P2962" s="1">
        <f t="shared" si="875"/>
        <v>7.8107536000000033E-2</v>
      </c>
      <c r="Q2962">
        <f>SUM(P$2:P2962)</f>
        <v>1050.4390962872649</v>
      </c>
      <c r="R2962" s="10">
        <f t="shared" si="873"/>
        <v>5.4675275200000019E-2</v>
      </c>
      <c r="S2962" s="10">
        <f t="shared" si="874"/>
        <v>0.10153979680000004</v>
      </c>
      <c r="T2962" s="22">
        <f>SUM(R$2:R2962)</f>
        <v>740.70736740108487</v>
      </c>
      <c r="U2962" s="22">
        <f>SUM(S$2:S2962)</f>
        <v>1360.1708251734406</v>
      </c>
      <c r="X2962" s="15"/>
      <c r="CD2962" s="20">
        <v>2961</v>
      </c>
      <c r="CE2962" s="20">
        <f>V2962</f>
        <v>0</v>
      </c>
      <c r="CF2962" s="20" t="e">
        <f>#REF!</f>
        <v>#REF!</v>
      </c>
      <c r="CG2962" s="20" t="e">
        <f>#REF!</f>
        <v>#REF!</v>
      </c>
      <c r="CH2962" s="20">
        <f t="shared" si="865"/>
        <v>265.2000000000001</v>
      </c>
      <c r="CI2962" s="20">
        <f t="shared" si="865"/>
        <v>165.75</v>
      </c>
      <c r="CJ2962" s="20">
        <f t="shared" si="865"/>
        <v>530.4000000000002</v>
      </c>
      <c r="CK2962" s="20">
        <f t="shared" si="866"/>
        <v>722</v>
      </c>
      <c r="CL2962" s="20">
        <v>10</v>
      </c>
      <c r="CM2962" s="20">
        <f t="shared" si="867"/>
        <v>997.2</v>
      </c>
      <c r="CN2962" s="20" t="e">
        <f t="shared" si="868"/>
        <v>#REF!</v>
      </c>
      <c r="CS2962" s="20" t="e">
        <f t="shared" si="861"/>
        <v>#N/A</v>
      </c>
      <c r="CT2962" s="20" t="e">
        <f t="shared" si="862"/>
        <v>#N/A</v>
      </c>
      <c r="CU2962" s="20" t="e">
        <f t="shared" si="863"/>
        <v>#N/A</v>
      </c>
      <c r="CW2962" s="20">
        <f t="shared" si="869"/>
        <v>0</v>
      </c>
      <c r="CX2962" s="20">
        <f t="shared" si="869"/>
        <v>0</v>
      </c>
      <c r="CY2962" s="20">
        <f t="shared" si="869"/>
        <v>0</v>
      </c>
      <c r="CZ2962" s="20">
        <f t="shared" si="870"/>
        <v>265.2000000000001</v>
      </c>
      <c r="DA2962" s="20">
        <f t="shared" si="870"/>
        <v>165.75</v>
      </c>
      <c r="DB2962" s="20">
        <f t="shared" si="870"/>
        <v>530.4000000000002</v>
      </c>
      <c r="DE2962" s="20" t="e">
        <f t="shared" si="864"/>
        <v>#N/A</v>
      </c>
      <c r="DF2962" s="20">
        <f t="shared" si="871"/>
        <v>0</v>
      </c>
      <c r="DG2962" s="20">
        <f t="shared" si="872"/>
        <v>722</v>
      </c>
    </row>
    <row r="2963" spans="12:111">
      <c r="L2963" s="15"/>
      <c r="M2963" s="17"/>
      <c r="O2963" s="19">
        <v>2962</v>
      </c>
      <c r="P2963" s="1">
        <f t="shared" si="875"/>
        <v>7.8077503999999978E-2</v>
      </c>
      <c r="Q2963">
        <f>SUM(P$2:P2963)</f>
        <v>1050.5171737912649</v>
      </c>
      <c r="R2963" s="10">
        <f t="shared" si="873"/>
        <v>5.4654252799999983E-2</v>
      </c>
      <c r="S2963" s="10">
        <f t="shared" si="874"/>
        <v>0.10150075519999997</v>
      </c>
      <c r="T2963" s="22">
        <f>SUM(R$2:R2963)</f>
        <v>740.76202165388486</v>
      </c>
      <c r="U2963" s="22">
        <f>SUM(S$2:S2963)</f>
        <v>1360.2723259286406</v>
      </c>
      <c r="X2963" s="15"/>
      <c r="CD2963" s="20">
        <v>2962</v>
      </c>
      <c r="CE2963" s="20">
        <f>V2963</f>
        <v>0</v>
      </c>
      <c r="CF2963" s="20" t="e">
        <f>#REF!</f>
        <v>#REF!</v>
      </c>
      <c r="CG2963" s="20" t="e">
        <f>#REF!</f>
        <v>#REF!</v>
      </c>
      <c r="CH2963" s="20">
        <f t="shared" si="865"/>
        <v>265.2000000000001</v>
      </c>
      <c r="CI2963" s="20">
        <f t="shared" si="865"/>
        <v>165.75</v>
      </c>
      <c r="CJ2963" s="20">
        <f t="shared" si="865"/>
        <v>530.4000000000002</v>
      </c>
      <c r="CK2963" s="20">
        <f t="shared" si="866"/>
        <v>722</v>
      </c>
      <c r="CL2963" s="20">
        <v>10</v>
      </c>
      <c r="CM2963" s="20">
        <f t="shared" si="867"/>
        <v>997.2</v>
      </c>
      <c r="CN2963" s="20" t="e">
        <f t="shared" si="868"/>
        <v>#REF!</v>
      </c>
      <c r="CS2963" s="20" t="e">
        <f t="shared" si="861"/>
        <v>#N/A</v>
      </c>
      <c r="CT2963" s="20" t="e">
        <f t="shared" si="862"/>
        <v>#N/A</v>
      </c>
      <c r="CU2963" s="20" t="e">
        <f t="shared" si="863"/>
        <v>#N/A</v>
      </c>
      <c r="CW2963" s="20">
        <f t="shared" si="869"/>
        <v>0</v>
      </c>
      <c r="CX2963" s="20">
        <f t="shared" si="869"/>
        <v>0</v>
      </c>
      <c r="CY2963" s="20">
        <f t="shared" si="869"/>
        <v>0</v>
      </c>
      <c r="CZ2963" s="20">
        <f t="shared" ref="CZ2963:DB2978" si="876">IF(CW2963-CZ2962&gt;0,CW2963,CZ2962)</f>
        <v>265.2000000000001</v>
      </c>
      <c r="DA2963" s="20">
        <f t="shared" si="876"/>
        <v>165.75</v>
      </c>
      <c r="DB2963" s="20">
        <f t="shared" si="876"/>
        <v>530.4000000000002</v>
      </c>
      <c r="DE2963" s="20" t="e">
        <f t="shared" si="864"/>
        <v>#N/A</v>
      </c>
      <c r="DF2963" s="20">
        <f t="shared" si="871"/>
        <v>0</v>
      </c>
      <c r="DG2963" s="20">
        <f t="shared" si="872"/>
        <v>722</v>
      </c>
    </row>
    <row r="2964" spans="12:111">
      <c r="L2964" s="15"/>
      <c r="M2964" s="17"/>
      <c r="O2964" s="19">
        <v>2963</v>
      </c>
      <c r="P2964" s="1">
        <f t="shared" si="875"/>
        <v>7.8047504000000045E-2</v>
      </c>
      <c r="Q2964">
        <f>SUM(P$2:P2964)</f>
        <v>1050.595221295265</v>
      </c>
      <c r="R2964" s="10">
        <f t="shared" si="873"/>
        <v>5.4633252800000032E-2</v>
      </c>
      <c r="S2964" s="10">
        <f t="shared" si="874"/>
        <v>0.10146175520000006</v>
      </c>
      <c r="T2964" s="22">
        <f>SUM(R$2:R2964)</f>
        <v>740.8166549066849</v>
      </c>
      <c r="U2964" s="22">
        <f>SUM(S$2:S2964)</f>
        <v>1360.3737876838406</v>
      </c>
      <c r="X2964" s="15"/>
      <c r="CD2964" s="20">
        <v>2963</v>
      </c>
      <c r="CE2964" s="20">
        <f>V2964</f>
        <v>0</v>
      </c>
      <c r="CF2964" s="20" t="e">
        <f>#REF!</f>
        <v>#REF!</v>
      </c>
      <c r="CG2964" s="20" t="e">
        <f>#REF!</f>
        <v>#REF!</v>
      </c>
      <c r="CH2964" s="20">
        <f t="shared" si="865"/>
        <v>265.2000000000001</v>
      </c>
      <c r="CI2964" s="20">
        <f t="shared" si="865"/>
        <v>165.75</v>
      </c>
      <c r="CJ2964" s="20">
        <f t="shared" si="865"/>
        <v>530.4000000000002</v>
      </c>
      <c r="CK2964" s="20">
        <f t="shared" si="866"/>
        <v>722</v>
      </c>
      <c r="CL2964" s="20">
        <v>10</v>
      </c>
      <c r="CM2964" s="20">
        <f t="shared" si="867"/>
        <v>997.2</v>
      </c>
      <c r="CN2964" s="20" t="e">
        <f t="shared" si="868"/>
        <v>#REF!</v>
      </c>
      <c r="CS2964" s="20" t="e">
        <f t="shared" si="861"/>
        <v>#N/A</v>
      </c>
      <c r="CT2964" s="20" t="e">
        <f t="shared" si="862"/>
        <v>#N/A</v>
      </c>
      <c r="CU2964" s="20" t="e">
        <f t="shared" si="863"/>
        <v>#N/A</v>
      </c>
      <c r="CW2964" s="20">
        <f t="shared" si="869"/>
        <v>0</v>
      </c>
      <c r="CX2964" s="20">
        <f t="shared" si="869"/>
        <v>0</v>
      </c>
      <c r="CY2964" s="20">
        <f t="shared" si="869"/>
        <v>0</v>
      </c>
      <c r="CZ2964" s="20">
        <f t="shared" si="876"/>
        <v>265.2000000000001</v>
      </c>
      <c r="DA2964" s="20">
        <f t="shared" si="876"/>
        <v>165.75</v>
      </c>
      <c r="DB2964" s="20">
        <f t="shared" si="876"/>
        <v>530.4000000000002</v>
      </c>
      <c r="DE2964" s="20" t="e">
        <f t="shared" si="864"/>
        <v>#N/A</v>
      </c>
      <c r="DF2964" s="20">
        <f t="shared" si="871"/>
        <v>0</v>
      </c>
      <c r="DG2964" s="20">
        <f t="shared" si="872"/>
        <v>722</v>
      </c>
    </row>
    <row r="2965" spans="12:111">
      <c r="L2965" s="15"/>
      <c r="M2965" s="17"/>
      <c r="O2965" s="19">
        <v>2964</v>
      </c>
      <c r="P2965" s="1">
        <f t="shared" si="875"/>
        <v>7.8017535999999957E-2</v>
      </c>
      <c r="Q2965">
        <f>SUM(P$2:P2965)</f>
        <v>1050.6732388312651</v>
      </c>
      <c r="R2965" s="10">
        <f t="shared" si="873"/>
        <v>5.461227519999997E-2</v>
      </c>
      <c r="S2965" s="10">
        <f t="shared" si="874"/>
        <v>0.10142279679999995</v>
      </c>
      <c r="T2965" s="22">
        <f>SUM(R$2:R2965)</f>
        <v>740.87126718188495</v>
      </c>
      <c r="U2965" s="22">
        <f>SUM(S$2:S2965)</f>
        <v>1360.4752104806407</v>
      </c>
      <c r="X2965" s="15"/>
      <c r="CD2965" s="20">
        <v>2964</v>
      </c>
      <c r="CE2965" s="20">
        <f>V2965</f>
        <v>0</v>
      </c>
      <c r="CF2965" s="20" t="e">
        <f>#REF!</f>
        <v>#REF!</v>
      </c>
      <c r="CG2965" s="20" t="e">
        <f>#REF!</f>
        <v>#REF!</v>
      </c>
      <c r="CH2965" s="20">
        <f t="shared" si="865"/>
        <v>265.2000000000001</v>
      </c>
      <c r="CI2965" s="20">
        <f t="shared" si="865"/>
        <v>165.75</v>
      </c>
      <c r="CJ2965" s="20">
        <f t="shared" si="865"/>
        <v>530.4000000000002</v>
      </c>
      <c r="CK2965" s="20">
        <f t="shared" si="866"/>
        <v>722</v>
      </c>
      <c r="CL2965" s="20">
        <v>10</v>
      </c>
      <c r="CM2965" s="20">
        <f t="shared" si="867"/>
        <v>997.2</v>
      </c>
      <c r="CN2965" s="20" t="e">
        <f t="shared" si="868"/>
        <v>#REF!</v>
      </c>
      <c r="CS2965" s="20" t="e">
        <f t="shared" si="861"/>
        <v>#N/A</v>
      </c>
      <c r="CT2965" s="20" t="e">
        <f t="shared" si="862"/>
        <v>#N/A</v>
      </c>
      <c r="CU2965" s="20" t="e">
        <f t="shared" si="863"/>
        <v>#N/A</v>
      </c>
      <c r="CW2965" s="20">
        <f t="shared" si="869"/>
        <v>0</v>
      </c>
      <c r="CX2965" s="20">
        <f t="shared" si="869"/>
        <v>0</v>
      </c>
      <c r="CY2965" s="20">
        <f t="shared" si="869"/>
        <v>0</v>
      </c>
      <c r="CZ2965" s="20">
        <f t="shared" si="876"/>
        <v>265.2000000000001</v>
      </c>
      <c r="DA2965" s="20">
        <f t="shared" si="876"/>
        <v>165.75</v>
      </c>
      <c r="DB2965" s="20">
        <f t="shared" si="876"/>
        <v>530.4000000000002</v>
      </c>
      <c r="DE2965" s="20" t="e">
        <f t="shared" si="864"/>
        <v>#N/A</v>
      </c>
      <c r="DF2965" s="20">
        <f t="shared" si="871"/>
        <v>0</v>
      </c>
      <c r="DG2965" s="20">
        <f t="shared" si="872"/>
        <v>722</v>
      </c>
    </row>
    <row r="2966" spans="12:111">
      <c r="L2966" s="15"/>
      <c r="M2966" s="17"/>
      <c r="O2966" s="19">
        <v>2965</v>
      </c>
      <c r="P2966" s="1">
        <f t="shared" si="875"/>
        <v>0.11698139999999999</v>
      </c>
      <c r="Q2966">
        <f>SUM(P$2:P2966)</f>
        <v>1050.790220231265</v>
      </c>
      <c r="R2966" s="10">
        <f t="shared" si="873"/>
        <v>8.1886979999999984E-2</v>
      </c>
      <c r="S2966" s="10">
        <f t="shared" si="874"/>
        <v>0.15207581999999997</v>
      </c>
      <c r="T2966" s="22">
        <f>SUM(R$2:R2966)</f>
        <v>740.95315416188498</v>
      </c>
      <c r="U2966" s="22">
        <f>SUM(S$2:S2966)</f>
        <v>1360.6272863006407</v>
      </c>
      <c r="X2966" s="15"/>
      <c r="CD2966" s="20">
        <v>2965</v>
      </c>
      <c r="CE2966" s="20">
        <f>V2966</f>
        <v>0</v>
      </c>
      <c r="CF2966" s="20" t="e">
        <f>#REF!</f>
        <v>#REF!</v>
      </c>
      <c r="CG2966" s="20" t="e">
        <f>#REF!</f>
        <v>#REF!</v>
      </c>
      <c r="CH2966" s="20">
        <f t="shared" si="865"/>
        <v>265.2000000000001</v>
      </c>
      <c r="CI2966" s="20">
        <f t="shared" si="865"/>
        <v>165.75</v>
      </c>
      <c r="CJ2966" s="20">
        <f t="shared" si="865"/>
        <v>530.4000000000002</v>
      </c>
      <c r="CK2966" s="20">
        <f t="shared" si="866"/>
        <v>722</v>
      </c>
      <c r="CL2966" s="20">
        <v>10</v>
      </c>
      <c r="CM2966" s="20">
        <f t="shared" si="867"/>
        <v>997.2</v>
      </c>
      <c r="CN2966" s="20" t="e">
        <f t="shared" si="868"/>
        <v>#REF!</v>
      </c>
      <c r="CS2966" s="20" t="e">
        <f t="shared" si="861"/>
        <v>#N/A</v>
      </c>
      <c r="CT2966" s="20" t="e">
        <f t="shared" si="862"/>
        <v>#N/A</v>
      </c>
      <c r="CU2966" s="20" t="e">
        <f t="shared" si="863"/>
        <v>#N/A</v>
      </c>
      <c r="CW2966" s="20">
        <f t="shared" si="869"/>
        <v>0</v>
      </c>
      <c r="CX2966" s="20">
        <f t="shared" si="869"/>
        <v>0</v>
      </c>
      <c r="CY2966" s="20">
        <f t="shared" si="869"/>
        <v>0</v>
      </c>
      <c r="CZ2966" s="20">
        <f t="shared" si="876"/>
        <v>265.2000000000001</v>
      </c>
      <c r="DA2966" s="20">
        <f t="shared" si="876"/>
        <v>165.75</v>
      </c>
      <c r="DB2966" s="20">
        <f t="shared" si="876"/>
        <v>530.4000000000002</v>
      </c>
      <c r="DE2966" s="20" t="e">
        <f t="shared" si="864"/>
        <v>#N/A</v>
      </c>
      <c r="DF2966" s="20">
        <f t="shared" si="871"/>
        <v>0</v>
      </c>
      <c r="DG2966" s="20">
        <f t="shared" si="872"/>
        <v>722</v>
      </c>
    </row>
    <row r="2967" spans="12:111">
      <c r="L2967" s="15"/>
      <c r="M2967" s="17"/>
      <c r="O2967" s="19">
        <v>2966</v>
      </c>
      <c r="P2967" s="1">
        <f t="shared" si="875"/>
        <v>7.7957695999999993E-2</v>
      </c>
      <c r="Q2967">
        <f>SUM(P$2:P2967)</f>
        <v>1050.8681779272652</v>
      </c>
      <c r="R2967" s="10">
        <f t="shared" si="873"/>
        <v>5.4570387199999994E-2</v>
      </c>
      <c r="S2967" s="10">
        <f t="shared" si="874"/>
        <v>0.1013450048</v>
      </c>
      <c r="T2967" s="22">
        <f>SUM(R$2:R2967)</f>
        <v>741.00772454908497</v>
      </c>
      <c r="U2967" s="22">
        <f>SUM(S$2:S2967)</f>
        <v>1360.7286313054406</v>
      </c>
      <c r="X2967" s="15"/>
      <c r="CD2967" s="20">
        <v>2966</v>
      </c>
      <c r="CE2967" s="20">
        <f>V2967</f>
        <v>0</v>
      </c>
      <c r="CF2967" s="20" t="e">
        <f>#REF!</f>
        <v>#REF!</v>
      </c>
      <c r="CG2967" s="20" t="e">
        <f>#REF!</f>
        <v>#REF!</v>
      </c>
      <c r="CH2967" s="20">
        <f t="shared" si="865"/>
        <v>265.2000000000001</v>
      </c>
      <c r="CI2967" s="20">
        <f t="shared" si="865"/>
        <v>165.75</v>
      </c>
      <c r="CJ2967" s="20">
        <f t="shared" si="865"/>
        <v>530.4000000000002</v>
      </c>
      <c r="CK2967" s="20">
        <f t="shared" si="866"/>
        <v>722</v>
      </c>
      <c r="CL2967" s="20">
        <v>10</v>
      </c>
      <c r="CM2967" s="20">
        <f t="shared" si="867"/>
        <v>997.2</v>
      </c>
      <c r="CN2967" s="20" t="e">
        <f t="shared" si="868"/>
        <v>#REF!</v>
      </c>
      <c r="CS2967" s="20" t="e">
        <f t="shared" si="861"/>
        <v>#N/A</v>
      </c>
      <c r="CT2967" s="20" t="e">
        <f t="shared" si="862"/>
        <v>#N/A</v>
      </c>
      <c r="CU2967" s="20" t="e">
        <f t="shared" si="863"/>
        <v>#N/A</v>
      </c>
      <c r="CW2967" s="20">
        <f t="shared" si="869"/>
        <v>0</v>
      </c>
      <c r="CX2967" s="20">
        <f t="shared" si="869"/>
        <v>0</v>
      </c>
      <c r="CY2967" s="20">
        <f t="shared" si="869"/>
        <v>0</v>
      </c>
      <c r="CZ2967" s="20">
        <f t="shared" si="876"/>
        <v>265.2000000000001</v>
      </c>
      <c r="DA2967" s="20">
        <f t="shared" si="876"/>
        <v>165.75</v>
      </c>
      <c r="DB2967" s="20">
        <f t="shared" si="876"/>
        <v>530.4000000000002</v>
      </c>
      <c r="DE2967" s="20" t="e">
        <f t="shared" si="864"/>
        <v>#N/A</v>
      </c>
      <c r="DF2967" s="20">
        <f t="shared" si="871"/>
        <v>0</v>
      </c>
      <c r="DG2967" s="20">
        <f t="shared" si="872"/>
        <v>722</v>
      </c>
    </row>
    <row r="2968" spans="12:111">
      <c r="L2968" s="15"/>
      <c r="M2968" s="17"/>
      <c r="O2968" s="19">
        <v>2967</v>
      </c>
      <c r="P2968" s="1">
        <f t="shared" si="875"/>
        <v>7.7927823999999965E-2</v>
      </c>
      <c r="Q2968">
        <f>SUM(P$2:P2968)</f>
        <v>1050.9461057512651</v>
      </c>
      <c r="R2968" s="10">
        <f t="shared" si="873"/>
        <v>5.4549476799999976E-2</v>
      </c>
      <c r="S2968" s="10">
        <f t="shared" si="874"/>
        <v>0.10130617119999996</v>
      </c>
      <c r="T2968" s="22">
        <f>SUM(R$2:R2968)</f>
        <v>741.06227402588502</v>
      </c>
      <c r="U2968" s="22">
        <f>SUM(S$2:S2968)</f>
        <v>1360.8299374766405</v>
      </c>
      <c r="X2968" s="15"/>
      <c r="CD2968" s="20">
        <v>2967</v>
      </c>
      <c r="CE2968" s="20">
        <f>V2968</f>
        <v>0</v>
      </c>
      <c r="CF2968" s="20" t="e">
        <f>#REF!</f>
        <v>#REF!</v>
      </c>
      <c r="CG2968" s="20" t="e">
        <f>#REF!</f>
        <v>#REF!</v>
      </c>
      <c r="CH2968" s="20">
        <f t="shared" si="865"/>
        <v>265.2000000000001</v>
      </c>
      <c r="CI2968" s="20">
        <f t="shared" si="865"/>
        <v>165.75</v>
      </c>
      <c r="CJ2968" s="20">
        <f t="shared" si="865"/>
        <v>530.4000000000002</v>
      </c>
      <c r="CK2968" s="20">
        <f t="shared" si="866"/>
        <v>722</v>
      </c>
      <c r="CL2968" s="20">
        <v>10</v>
      </c>
      <c r="CM2968" s="20">
        <f t="shared" si="867"/>
        <v>997.2</v>
      </c>
      <c r="CN2968" s="20" t="e">
        <f t="shared" si="868"/>
        <v>#REF!</v>
      </c>
      <c r="CS2968" s="20" t="e">
        <f t="shared" si="861"/>
        <v>#N/A</v>
      </c>
      <c r="CT2968" s="20" t="e">
        <f t="shared" si="862"/>
        <v>#N/A</v>
      </c>
      <c r="CU2968" s="20" t="e">
        <f t="shared" si="863"/>
        <v>#N/A</v>
      </c>
      <c r="CW2968" s="20">
        <f t="shared" si="869"/>
        <v>0</v>
      </c>
      <c r="CX2968" s="20">
        <f t="shared" si="869"/>
        <v>0</v>
      </c>
      <c r="CY2968" s="20">
        <f t="shared" si="869"/>
        <v>0</v>
      </c>
      <c r="CZ2968" s="20">
        <f t="shared" si="876"/>
        <v>265.2000000000001</v>
      </c>
      <c r="DA2968" s="20">
        <f t="shared" si="876"/>
        <v>165.75</v>
      </c>
      <c r="DB2968" s="20">
        <f t="shared" si="876"/>
        <v>530.4000000000002</v>
      </c>
      <c r="DE2968" s="20" t="e">
        <f t="shared" si="864"/>
        <v>#N/A</v>
      </c>
      <c r="DF2968" s="20">
        <f t="shared" si="871"/>
        <v>0</v>
      </c>
      <c r="DG2968" s="20">
        <f t="shared" si="872"/>
        <v>722</v>
      </c>
    </row>
    <row r="2969" spans="12:111">
      <c r="L2969" s="15"/>
      <c r="M2969" s="17"/>
      <c r="O2969" s="19">
        <v>2968</v>
      </c>
      <c r="P2969" s="1">
        <f t="shared" si="875"/>
        <v>7.7897984000000003E-2</v>
      </c>
      <c r="Q2969">
        <f>SUM(P$2:P2969)</f>
        <v>1051.0240037352651</v>
      </c>
      <c r="R2969" s="10">
        <f t="shared" si="873"/>
        <v>5.45285888E-2</v>
      </c>
      <c r="S2969" s="10">
        <f t="shared" si="874"/>
        <v>0.10126737920000001</v>
      </c>
      <c r="T2969" s="22">
        <f>SUM(R$2:R2969)</f>
        <v>741.11680261468507</v>
      </c>
      <c r="U2969" s="22">
        <f>SUM(S$2:S2969)</f>
        <v>1360.9312048558404</v>
      </c>
      <c r="X2969" s="15"/>
      <c r="CD2969" s="20">
        <v>2968</v>
      </c>
      <c r="CE2969" s="20">
        <f>V2969</f>
        <v>0</v>
      </c>
      <c r="CF2969" s="20" t="e">
        <f>#REF!</f>
        <v>#REF!</v>
      </c>
      <c r="CG2969" s="20" t="e">
        <f>#REF!</f>
        <v>#REF!</v>
      </c>
      <c r="CH2969" s="20">
        <f t="shared" si="865"/>
        <v>265.2000000000001</v>
      </c>
      <c r="CI2969" s="20">
        <f t="shared" si="865"/>
        <v>165.75</v>
      </c>
      <c r="CJ2969" s="20">
        <f t="shared" si="865"/>
        <v>530.4000000000002</v>
      </c>
      <c r="CK2969" s="20">
        <f t="shared" si="866"/>
        <v>722</v>
      </c>
      <c r="CL2969" s="20">
        <v>10</v>
      </c>
      <c r="CM2969" s="20">
        <f t="shared" si="867"/>
        <v>997.2</v>
      </c>
      <c r="CN2969" s="20" t="e">
        <f t="shared" si="868"/>
        <v>#REF!</v>
      </c>
      <c r="CS2969" s="20" t="e">
        <f t="shared" si="861"/>
        <v>#N/A</v>
      </c>
      <c r="CT2969" s="20" t="e">
        <f t="shared" si="862"/>
        <v>#N/A</v>
      </c>
      <c r="CU2969" s="20" t="e">
        <f t="shared" si="863"/>
        <v>#N/A</v>
      </c>
      <c r="CW2969" s="20">
        <f t="shared" si="869"/>
        <v>0</v>
      </c>
      <c r="CX2969" s="20">
        <f t="shared" si="869"/>
        <v>0</v>
      </c>
      <c r="CY2969" s="20">
        <f t="shared" si="869"/>
        <v>0</v>
      </c>
      <c r="CZ2969" s="20">
        <f t="shared" si="876"/>
        <v>265.2000000000001</v>
      </c>
      <c r="DA2969" s="20">
        <f t="shared" si="876"/>
        <v>165.75</v>
      </c>
      <c r="DB2969" s="20">
        <f t="shared" si="876"/>
        <v>530.4000000000002</v>
      </c>
      <c r="DE2969" s="20" t="e">
        <f t="shared" si="864"/>
        <v>#N/A</v>
      </c>
      <c r="DF2969" s="20">
        <f t="shared" si="871"/>
        <v>0</v>
      </c>
      <c r="DG2969" s="20">
        <f t="shared" si="872"/>
        <v>722</v>
      </c>
    </row>
    <row r="2970" spans="12:111">
      <c r="L2970" s="15"/>
      <c r="M2970" s="17"/>
      <c r="O2970" s="19">
        <v>2969</v>
      </c>
      <c r="P2970" s="1">
        <f t="shared" si="875"/>
        <v>7.7868175999999942E-2</v>
      </c>
      <c r="Q2970">
        <f>SUM(P$2:P2970)</f>
        <v>1051.1018719112651</v>
      </c>
      <c r="R2970" s="10">
        <f t="shared" si="873"/>
        <v>5.4507723199999955E-2</v>
      </c>
      <c r="S2970" s="10">
        <f t="shared" si="874"/>
        <v>0.10122862879999993</v>
      </c>
      <c r="T2970" s="22">
        <f>SUM(R$2:R2970)</f>
        <v>741.17131033788507</v>
      </c>
      <c r="U2970" s="22">
        <f>SUM(S$2:S2970)</f>
        <v>1361.0324334846405</v>
      </c>
      <c r="X2970" s="15"/>
      <c r="CD2970" s="20">
        <v>2969</v>
      </c>
      <c r="CE2970" s="20">
        <f>V2970</f>
        <v>0</v>
      </c>
      <c r="CF2970" s="20" t="e">
        <f>#REF!</f>
        <v>#REF!</v>
      </c>
      <c r="CG2970" s="20" t="e">
        <f>#REF!</f>
        <v>#REF!</v>
      </c>
      <c r="CH2970" s="20">
        <f t="shared" si="865"/>
        <v>265.2000000000001</v>
      </c>
      <c r="CI2970" s="20">
        <f t="shared" si="865"/>
        <v>165.75</v>
      </c>
      <c r="CJ2970" s="20">
        <f t="shared" si="865"/>
        <v>530.4000000000002</v>
      </c>
      <c r="CK2970" s="20">
        <f t="shared" si="866"/>
        <v>722</v>
      </c>
      <c r="CL2970" s="20">
        <v>10</v>
      </c>
      <c r="CM2970" s="20">
        <f t="shared" si="867"/>
        <v>997.2</v>
      </c>
      <c r="CN2970" s="20" t="e">
        <f t="shared" si="868"/>
        <v>#REF!</v>
      </c>
      <c r="CS2970" s="20" t="e">
        <f t="shared" si="861"/>
        <v>#N/A</v>
      </c>
      <c r="CT2970" s="20" t="e">
        <f t="shared" si="862"/>
        <v>#N/A</v>
      </c>
      <c r="CU2970" s="20" t="e">
        <f t="shared" si="863"/>
        <v>#N/A</v>
      </c>
      <c r="CW2970" s="20">
        <f t="shared" si="869"/>
        <v>0</v>
      </c>
      <c r="CX2970" s="20">
        <f t="shared" si="869"/>
        <v>0</v>
      </c>
      <c r="CY2970" s="20">
        <f t="shared" si="869"/>
        <v>0</v>
      </c>
      <c r="CZ2970" s="20">
        <f t="shared" si="876"/>
        <v>265.2000000000001</v>
      </c>
      <c r="DA2970" s="20">
        <f t="shared" si="876"/>
        <v>165.75</v>
      </c>
      <c r="DB2970" s="20">
        <f t="shared" si="876"/>
        <v>530.4000000000002</v>
      </c>
      <c r="DE2970" s="20" t="e">
        <f t="shared" si="864"/>
        <v>#N/A</v>
      </c>
      <c r="DF2970" s="20">
        <f t="shared" si="871"/>
        <v>0</v>
      </c>
      <c r="DG2970" s="20">
        <f t="shared" si="872"/>
        <v>722</v>
      </c>
    </row>
    <row r="2971" spans="12:111">
      <c r="L2971" s="15"/>
      <c r="M2971" s="17"/>
      <c r="O2971" s="19">
        <v>2970</v>
      </c>
      <c r="P2971" s="1">
        <f t="shared" si="875"/>
        <v>0.11675760000000007</v>
      </c>
      <c r="Q2971">
        <f>SUM(P$2:P2971)</f>
        <v>1051.2186295112651</v>
      </c>
      <c r="R2971" s="10">
        <f t="shared" si="873"/>
        <v>8.1730320000000051E-2</v>
      </c>
      <c r="S2971" s="10">
        <f t="shared" si="874"/>
        <v>0.15178488000000009</v>
      </c>
      <c r="T2971" s="22">
        <f>SUM(R$2:R2971)</f>
        <v>741.25304065788509</v>
      </c>
      <c r="U2971" s="22">
        <f>SUM(S$2:S2971)</f>
        <v>1361.1842183646404</v>
      </c>
      <c r="X2971" s="15"/>
      <c r="CD2971" s="20">
        <v>2970</v>
      </c>
      <c r="CE2971" s="20">
        <f>V2971</f>
        <v>0</v>
      </c>
      <c r="CF2971" s="20" t="e">
        <f>#REF!</f>
        <v>#REF!</v>
      </c>
      <c r="CG2971" s="20" t="e">
        <f>#REF!</f>
        <v>#REF!</v>
      </c>
      <c r="CH2971" s="20">
        <f t="shared" si="865"/>
        <v>265.2000000000001</v>
      </c>
      <c r="CI2971" s="20">
        <f t="shared" si="865"/>
        <v>165.75</v>
      </c>
      <c r="CJ2971" s="20">
        <f t="shared" si="865"/>
        <v>530.4000000000002</v>
      </c>
      <c r="CK2971" s="20">
        <f t="shared" si="866"/>
        <v>722</v>
      </c>
      <c r="CL2971" s="20">
        <v>10</v>
      </c>
      <c r="CM2971" s="20">
        <f t="shared" si="867"/>
        <v>997.2</v>
      </c>
      <c r="CN2971" s="20" t="e">
        <f t="shared" si="868"/>
        <v>#REF!</v>
      </c>
      <c r="CS2971" s="20" t="e">
        <f t="shared" si="861"/>
        <v>#N/A</v>
      </c>
      <c r="CT2971" s="20" t="e">
        <f t="shared" si="862"/>
        <v>#N/A</v>
      </c>
      <c r="CU2971" s="20" t="e">
        <f t="shared" si="863"/>
        <v>#N/A</v>
      </c>
      <c r="CW2971" s="20">
        <f t="shared" si="869"/>
        <v>0</v>
      </c>
      <c r="CX2971" s="20">
        <f t="shared" si="869"/>
        <v>0</v>
      </c>
      <c r="CY2971" s="20">
        <f t="shared" si="869"/>
        <v>0</v>
      </c>
      <c r="CZ2971" s="20">
        <f t="shared" si="876"/>
        <v>265.2000000000001</v>
      </c>
      <c r="DA2971" s="20">
        <f t="shared" si="876"/>
        <v>165.75</v>
      </c>
      <c r="DB2971" s="20">
        <f t="shared" si="876"/>
        <v>530.4000000000002</v>
      </c>
      <c r="DE2971" s="20" t="e">
        <f t="shared" si="864"/>
        <v>#N/A</v>
      </c>
      <c r="DF2971" s="20">
        <f t="shared" si="871"/>
        <v>0</v>
      </c>
      <c r="DG2971" s="20">
        <f t="shared" si="872"/>
        <v>722</v>
      </c>
    </row>
    <row r="2972" spans="12:111">
      <c r="L2972" s="15"/>
      <c r="M2972" s="17"/>
      <c r="O2972" s="19">
        <v>2971</v>
      </c>
      <c r="P2972" s="1">
        <f t="shared" si="875"/>
        <v>7.7808655999999976E-2</v>
      </c>
      <c r="Q2972">
        <f>SUM(P$2:P2972)</f>
        <v>1051.296438167265</v>
      </c>
      <c r="R2972" s="10">
        <f t="shared" si="873"/>
        <v>5.4466059199999979E-2</v>
      </c>
      <c r="S2972" s="10">
        <f t="shared" si="874"/>
        <v>0.10115125279999997</v>
      </c>
      <c r="T2972" s="22">
        <f>SUM(R$2:R2972)</f>
        <v>741.30750671708506</v>
      </c>
      <c r="U2972" s="22">
        <f>SUM(S$2:S2972)</f>
        <v>1361.2853696174404</v>
      </c>
      <c r="X2972" s="15"/>
      <c r="AW2972" s="39"/>
      <c r="AX2972" s="15"/>
      <c r="BA2972" s="15"/>
      <c r="BB2972" s="15"/>
      <c r="BE2972" s="15"/>
      <c r="BF2972" s="15"/>
      <c r="BG2972" s="15"/>
      <c r="BI2972" s="40"/>
      <c r="BJ2972" s="20"/>
      <c r="BK2972" s="20"/>
      <c r="BL2972" s="20"/>
      <c r="BM2972" s="20"/>
      <c r="BN2972" s="20"/>
      <c r="BO2972" s="20"/>
      <c r="BP2972" s="20"/>
      <c r="BQ2972" s="20"/>
      <c r="BR2972" s="20"/>
      <c r="BS2972" s="20"/>
      <c r="BT2972" s="20"/>
      <c r="BU2972" s="20"/>
      <c r="BV2972" s="40"/>
      <c r="BW2972" s="20"/>
      <c r="BX2972" s="20"/>
      <c r="BY2972" s="20"/>
      <c r="BZ2972" s="20"/>
      <c r="CA2972" s="20"/>
      <c r="CD2972" s="20">
        <v>2971</v>
      </c>
      <c r="CE2972" s="20">
        <f>V2972</f>
        <v>0</v>
      </c>
      <c r="CF2972" s="20" t="e">
        <f>#REF!</f>
        <v>#REF!</v>
      </c>
      <c r="CG2972" s="20" t="e">
        <f>#REF!</f>
        <v>#REF!</v>
      </c>
      <c r="CH2972" s="20">
        <f t="shared" si="865"/>
        <v>265.2000000000001</v>
      </c>
      <c r="CI2972" s="20">
        <f t="shared" si="865"/>
        <v>165.75</v>
      </c>
      <c r="CJ2972" s="20">
        <f t="shared" si="865"/>
        <v>530.4000000000002</v>
      </c>
      <c r="CK2972" s="20">
        <f t="shared" si="866"/>
        <v>722</v>
      </c>
      <c r="CL2972" s="20">
        <v>10</v>
      </c>
      <c r="CM2972" s="20">
        <f t="shared" si="867"/>
        <v>997.2</v>
      </c>
      <c r="CN2972" s="20" t="e">
        <f t="shared" si="868"/>
        <v>#REF!</v>
      </c>
      <c r="CS2972" s="20" t="e">
        <f t="shared" si="861"/>
        <v>#N/A</v>
      </c>
      <c r="CT2972" s="20" t="e">
        <f t="shared" si="862"/>
        <v>#N/A</v>
      </c>
      <c r="CU2972" s="20" t="e">
        <f t="shared" si="863"/>
        <v>#N/A</v>
      </c>
      <c r="CW2972" s="20">
        <f t="shared" si="869"/>
        <v>0</v>
      </c>
      <c r="CX2972" s="20">
        <f t="shared" si="869"/>
        <v>0</v>
      </c>
      <c r="CY2972" s="20">
        <f t="shared" si="869"/>
        <v>0</v>
      </c>
      <c r="CZ2972" s="20">
        <f t="shared" si="876"/>
        <v>265.2000000000001</v>
      </c>
      <c r="DA2972" s="20">
        <f t="shared" si="876"/>
        <v>165.75</v>
      </c>
      <c r="DB2972" s="20">
        <f t="shared" si="876"/>
        <v>530.4000000000002</v>
      </c>
      <c r="DE2972" s="20" t="e">
        <f t="shared" si="864"/>
        <v>#N/A</v>
      </c>
      <c r="DF2972" s="20">
        <f t="shared" si="871"/>
        <v>0</v>
      </c>
      <c r="DG2972" s="20">
        <f t="shared" si="872"/>
        <v>722</v>
      </c>
    </row>
    <row r="2973" spans="12:111">
      <c r="L2973" s="15"/>
      <c r="M2973" s="17"/>
      <c r="O2973" s="19">
        <v>2972</v>
      </c>
      <c r="P2973" s="1">
        <f t="shared" si="875"/>
        <v>7.7778944000000044E-2</v>
      </c>
      <c r="Q2973">
        <f>SUM(P$2:P2973)</f>
        <v>1051.3742171112651</v>
      </c>
      <c r="R2973" s="10">
        <f t="shared" si="873"/>
        <v>5.4445260800000027E-2</v>
      </c>
      <c r="S2973" s="10">
        <f t="shared" si="874"/>
        <v>0.10111262720000005</v>
      </c>
      <c r="T2973" s="22">
        <f>SUM(R$2:R2973)</f>
        <v>741.36195197788504</v>
      </c>
      <c r="U2973" s="22">
        <f>SUM(S$2:S2973)</f>
        <v>1361.3864822446405</v>
      </c>
      <c r="X2973" s="15"/>
      <c r="AW2973" s="39"/>
      <c r="AX2973" s="15"/>
      <c r="BA2973" s="15"/>
      <c r="BB2973" s="15"/>
      <c r="BE2973" s="15"/>
      <c r="BF2973" s="15"/>
      <c r="BG2973" s="15"/>
      <c r="BI2973" s="40"/>
      <c r="BJ2973" s="20"/>
      <c r="BK2973" s="20"/>
      <c r="BL2973" s="20"/>
      <c r="BM2973" s="20"/>
      <c r="BN2973" s="20"/>
      <c r="BO2973" s="20"/>
      <c r="BP2973" s="20"/>
      <c r="BQ2973" s="20"/>
      <c r="BR2973" s="20"/>
      <c r="BS2973" s="20"/>
      <c r="BT2973" s="20"/>
      <c r="BU2973" s="20"/>
      <c r="BV2973" s="40"/>
      <c r="BW2973" s="20"/>
      <c r="BX2973" s="20"/>
      <c r="BY2973" s="20"/>
      <c r="BZ2973" s="20"/>
      <c r="CA2973" s="20"/>
      <c r="CD2973" s="20">
        <v>2972</v>
      </c>
      <c r="CE2973" s="20">
        <f>V2973</f>
        <v>0</v>
      </c>
      <c r="CF2973" s="20" t="e">
        <f>#REF!</f>
        <v>#REF!</v>
      </c>
      <c r="CG2973" s="20" t="e">
        <f>#REF!</f>
        <v>#REF!</v>
      </c>
      <c r="CH2973" s="20">
        <f t="shared" si="865"/>
        <v>265.2000000000001</v>
      </c>
      <c r="CI2973" s="20">
        <f t="shared" si="865"/>
        <v>165.75</v>
      </c>
      <c r="CJ2973" s="20">
        <f t="shared" si="865"/>
        <v>530.4000000000002</v>
      </c>
      <c r="CK2973" s="20">
        <f t="shared" si="866"/>
        <v>722</v>
      </c>
      <c r="CL2973" s="20">
        <v>10</v>
      </c>
      <c r="CM2973" s="20">
        <f t="shared" si="867"/>
        <v>997.2</v>
      </c>
      <c r="CN2973" s="20" t="e">
        <f t="shared" si="868"/>
        <v>#REF!</v>
      </c>
      <c r="CS2973" s="20" t="e">
        <f t="shared" si="861"/>
        <v>#N/A</v>
      </c>
      <c r="CT2973" s="20" t="e">
        <f t="shared" si="862"/>
        <v>#N/A</v>
      </c>
      <c r="CU2973" s="20" t="e">
        <f t="shared" si="863"/>
        <v>#N/A</v>
      </c>
      <c r="CW2973" s="20">
        <f t="shared" si="869"/>
        <v>0</v>
      </c>
      <c r="CX2973" s="20">
        <f t="shared" si="869"/>
        <v>0</v>
      </c>
      <c r="CY2973" s="20">
        <f t="shared" si="869"/>
        <v>0</v>
      </c>
      <c r="CZ2973" s="20">
        <f t="shared" si="876"/>
        <v>265.2000000000001</v>
      </c>
      <c r="DA2973" s="20">
        <f t="shared" si="876"/>
        <v>165.75</v>
      </c>
      <c r="DB2973" s="20">
        <f t="shared" si="876"/>
        <v>530.4000000000002</v>
      </c>
      <c r="DE2973" s="20" t="e">
        <f t="shared" si="864"/>
        <v>#N/A</v>
      </c>
      <c r="DF2973" s="20">
        <f t="shared" si="871"/>
        <v>0</v>
      </c>
      <c r="DG2973" s="20">
        <f t="shared" si="872"/>
        <v>722</v>
      </c>
    </row>
    <row r="2974" spans="12:111">
      <c r="L2974" s="15"/>
      <c r="M2974" s="17"/>
      <c r="O2974" s="19">
        <v>2973</v>
      </c>
      <c r="P2974" s="1">
        <f t="shared" si="875"/>
        <v>7.7749263999999998E-2</v>
      </c>
      <c r="Q2974">
        <f>SUM(P$2:P2974)</f>
        <v>1051.4519663752651</v>
      </c>
      <c r="R2974" s="10">
        <f t="shared" si="873"/>
        <v>5.4424484799999999E-2</v>
      </c>
      <c r="S2974" s="10">
        <f t="shared" si="874"/>
        <v>0.1010740432</v>
      </c>
      <c r="T2974" s="22">
        <f>SUM(R$2:R2974)</f>
        <v>741.41637646268509</v>
      </c>
      <c r="U2974" s="22">
        <f>SUM(S$2:S2974)</f>
        <v>1361.4875562878406</v>
      </c>
      <c r="X2974" s="15"/>
      <c r="AW2974" s="39"/>
      <c r="AX2974" s="15"/>
      <c r="BA2974" s="15"/>
      <c r="BB2974" s="15"/>
      <c r="BE2974" s="15"/>
      <c r="BF2974" s="15"/>
      <c r="BG2974" s="15"/>
      <c r="BI2974" s="40"/>
      <c r="BJ2974" s="20"/>
      <c r="BK2974" s="20"/>
      <c r="BL2974" s="20"/>
      <c r="BM2974" s="20"/>
      <c r="BN2974" s="20"/>
      <c r="BO2974" s="20"/>
      <c r="BP2974" s="20"/>
      <c r="BQ2974" s="20"/>
      <c r="BR2974" s="20"/>
      <c r="BS2974" s="20"/>
      <c r="BT2974" s="20"/>
      <c r="BU2974" s="20"/>
      <c r="BV2974" s="40"/>
      <c r="BW2974" s="20"/>
      <c r="BX2974" s="20"/>
      <c r="BY2974" s="20"/>
      <c r="BZ2974" s="20"/>
      <c r="CA2974" s="20"/>
      <c r="CD2974" s="20">
        <v>2973</v>
      </c>
      <c r="CE2974" s="20">
        <f>V2974</f>
        <v>0</v>
      </c>
      <c r="CF2974" s="20" t="e">
        <f>#REF!</f>
        <v>#REF!</v>
      </c>
      <c r="CG2974" s="20" t="e">
        <f>#REF!</f>
        <v>#REF!</v>
      </c>
      <c r="CH2974" s="20">
        <f t="shared" si="865"/>
        <v>265.2000000000001</v>
      </c>
      <c r="CI2974" s="20">
        <f t="shared" si="865"/>
        <v>165.75</v>
      </c>
      <c r="CJ2974" s="20">
        <f t="shared" si="865"/>
        <v>530.4000000000002</v>
      </c>
      <c r="CK2974" s="20">
        <f t="shared" si="866"/>
        <v>722</v>
      </c>
      <c r="CL2974" s="20">
        <v>10</v>
      </c>
      <c r="CM2974" s="20">
        <f t="shared" si="867"/>
        <v>997.2</v>
      </c>
      <c r="CN2974" s="20" t="e">
        <f t="shared" si="868"/>
        <v>#REF!</v>
      </c>
      <c r="CS2974" s="20" t="e">
        <f t="shared" si="861"/>
        <v>#N/A</v>
      </c>
      <c r="CT2974" s="20" t="e">
        <f t="shared" si="862"/>
        <v>#N/A</v>
      </c>
      <c r="CU2974" s="20" t="e">
        <f t="shared" si="863"/>
        <v>#N/A</v>
      </c>
      <c r="CW2974" s="20">
        <f t="shared" si="869"/>
        <v>0</v>
      </c>
      <c r="CX2974" s="20">
        <f t="shared" si="869"/>
        <v>0</v>
      </c>
      <c r="CY2974" s="20">
        <f t="shared" si="869"/>
        <v>0</v>
      </c>
      <c r="CZ2974" s="20">
        <f t="shared" si="876"/>
        <v>265.2000000000001</v>
      </c>
      <c r="DA2974" s="20">
        <f t="shared" si="876"/>
        <v>165.75</v>
      </c>
      <c r="DB2974" s="20">
        <f t="shared" si="876"/>
        <v>530.4000000000002</v>
      </c>
      <c r="DE2974" s="20" t="e">
        <f t="shared" si="864"/>
        <v>#N/A</v>
      </c>
      <c r="DF2974" s="20">
        <f t="shared" si="871"/>
        <v>0</v>
      </c>
      <c r="DG2974" s="20">
        <f t="shared" si="872"/>
        <v>722</v>
      </c>
    </row>
    <row r="2975" spans="12:111">
      <c r="L2975" s="15"/>
      <c r="M2975" s="17"/>
      <c r="O2975" s="19">
        <v>2974</v>
      </c>
      <c r="P2975" s="1">
        <f t="shared" si="875"/>
        <v>7.771961599999995E-2</v>
      </c>
      <c r="Q2975">
        <f>SUM(P$2:P2975)</f>
        <v>1051.5296859912651</v>
      </c>
      <c r="R2975" s="10">
        <f t="shared" si="873"/>
        <v>5.4403731199999965E-2</v>
      </c>
      <c r="S2975" s="10">
        <f t="shared" si="874"/>
        <v>0.10103550079999994</v>
      </c>
      <c r="T2975" s="22">
        <f>SUM(R$2:R2975)</f>
        <v>741.47078019388505</v>
      </c>
      <c r="U2975" s="22">
        <f>SUM(S$2:S2975)</f>
        <v>1361.5885917886405</v>
      </c>
      <c r="X2975" s="15"/>
      <c r="AW2975" s="39"/>
      <c r="AX2975" s="15"/>
      <c r="BA2975" s="15"/>
      <c r="BB2975" s="15"/>
      <c r="BE2975" s="15"/>
      <c r="BF2975" s="15"/>
      <c r="BG2975" s="15"/>
      <c r="BI2975" s="40"/>
      <c r="BJ2975" s="20"/>
      <c r="BK2975" s="20"/>
      <c r="BL2975" s="20"/>
      <c r="BM2975" s="20"/>
      <c r="BN2975" s="20"/>
      <c r="BO2975" s="20"/>
      <c r="BP2975" s="20"/>
      <c r="BQ2975" s="20"/>
      <c r="BR2975" s="20"/>
      <c r="BS2975" s="20"/>
      <c r="BT2975" s="20"/>
      <c r="BU2975" s="20"/>
      <c r="BV2975" s="40"/>
      <c r="BW2975" s="20"/>
      <c r="BX2975" s="20"/>
      <c r="BY2975" s="20"/>
      <c r="BZ2975" s="20"/>
      <c r="CA2975" s="20"/>
      <c r="CD2975" s="20">
        <v>2974</v>
      </c>
      <c r="CE2975" s="20">
        <f>V2975</f>
        <v>0</v>
      </c>
      <c r="CF2975" s="20" t="e">
        <f>#REF!</f>
        <v>#REF!</v>
      </c>
      <c r="CG2975" s="20" t="e">
        <f>#REF!</f>
        <v>#REF!</v>
      </c>
      <c r="CH2975" s="20">
        <f t="shared" si="865"/>
        <v>265.2000000000001</v>
      </c>
      <c r="CI2975" s="20">
        <f t="shared" si="865"/>
        <v>165.75</v>
      </c>
      <c r="CJ2975" s="20">
        <f t="shared" si="865"/>
        <v>530.4000000000002</v>
      </c>
      <c r="CK2975" s="20">
        <f t="shared" si="866"/>
        <v>722</v>
      </c>
      <c r="CL2975" s="20">
        <v>10</v>
      </c>
      <c r="CM2975" s="20">
        <f t="shared" si="867"/>
        <v>997.2</v>
      </c>
      <c r="CN2975" s="20" t="e">
        <f t="shared" si="868"/>
        <v>#REF!</v>
      </c>
      <c r="CS2975" s="20" t="e">
        <f t="shared" si="861"/>
        <v>#N/A</v>
      </c>
      <c r="CT2975" s="20" t="e">
        <f t="shared" si="862"/>
        <v>#N/A</v>
      </c>
      <c r="CU2975" s="20" t="e">
        <f t="shared" si="863"/>
        <v>#N/A</v>
      </c>
      <c r="CW2975" s="20">
        <f t="shared" si="869"/>
        <v>0</v>
      </c>
      <c r="CX2975" s="20">
        <f t="shared" si="869"/>
        <v>0</v>
      </c>
      <c r="CY2975" s="20">
        <f t="shared" si="869"/>
        <v>0</v>
      </c>
      <c r="CZ2975" s="20">
        <f t="shared" si="876"/>
        <v>265.2000000000001</v>
      </c>
      <c r="DA2975" s="20">
        <f t="shared" si="876"/>
        <v>165.75</v>
      </c>
      <c r="DB2975" s="20">
        <f t="shared" si="876"/>
        <v>530.4000000000002</v>
      </c>
      <c r="DE2975" s="20" t="e">
        <f t="shared" si="864"/>
        <v>#N/A</v>
      </c>
      <c r="DF2975" s="20">
        <f t="shared" si="871"/>
        <v>0</v>
      </c>
      <c r="DG2975" s="20">
        <f t="shared" si="872"/>
        <v>722</v>
      </c>
    </row>
    <row r="2976" spans="12:111">
      <c r="L2976" s="15"/>
      <c r="M2976" s="17"/>
      <c r="O2976" s="19">
        <v>2975</v>
      </c>
      <c r="P2976" s="1">
        <f t="shared" si="875"/>
        <v>0.116535</v>
      </c>
      <c r="Q2976">
        <f>SUM(P$2:P2976)</f>
        <v>1051.6462209912652</v>
      </c>
      <c r="R2976" s="10">
        <f t="shared" si="873"/>
        <v>8.1574499999999994E-2</v>
      </c>
      <c r="S2976" s="10">
        <f t="shared" si="874"/>
        <v>0.15149550000000001</v>
      </c>
      <c r="T2976" s="22">
        <f>SUM(R$2:R2976)</f>
        <v>741.55235469388504</v>
      </c>
      <c r="U2976" s="22">
        <f>SUM(S$2:S2976)</f>
        <v>1361.7400872886406</v>
      </c>
      <c r="X2976" s="15"/>
      <c r="AW2976" s="39"/>
      <c r="AX2976" s="15"/>
      <c r="BA2976" s="15"/>
      <c r="BB2976" s="15"/>
      <c r="BE2976" s="15"/>
      <c r="BF2976" s="15"/>
      <c r="BG2976" s="15"/>
      <c r="BI2976" s="40"/>
      <c r="BJ2976" s="20"/>
      <c r="BK2976" s="20"/>
      <c r="BL2976" s="20"/>
      <c r="BM2976" s="20"/>
      <c r="BN2976" s="20"/>
      <c r="BO2976" s="20"/>
      <c r="BP2976" s="20"/>
      <c r="BQ2976" s="20"/>
      <c r="BR2976" s="20"/>
      <c r="BS2976" s="20"/>
      <c r="BT2976" s="20"/>
      <c r="BU2976" s="20"/>
      <c r="BV2976" s="40"/>
      <c r="BW2976" s="20"/>
      <c r="BX2976" s="20"/>
      <c r="BY2976" s="20"/>
      <c r="BZ2976" s="20"/>
      <c r="CA2976" s="20"/>
      <c r="CD2976" s="20">
        <v>2975</v>
      </c>
      <c r="CE2976" s="20">
        <f>V2976</f>
        <v>0</v>
      </c>
      <c r="CF2976" s="20" t="e">
        <f>#REF!</f>
        <v>#REF!</v>
      </c>
      <c r="CG2976" s="20" t="e">
        <f>#REF!</f>
        <v>#REF!</v>
      </c>
      <c r="CH2976" s="20">
        <f t="shared" si="865"/>
        <v>265.2000000000001</v>
      </c>
      <c r="CI2976" s="20">
        <f t="shared" si="865"/>
        <v>165.75</v>
      </c>
      <c r="CJ2976" s="20">
        <f t="shared" si="865"/>
        <v>530.4000000000002</v>
      </c>
      <c r="CK2976" s="20">
        <f t="shared" si="866"/>
        <v>722</v>
      </c>
      <c r="CL2976" s="20">
        <v>10</v>
      </c>
      <c r="CM2976" s="20">
        <f t="shared" si="867"/>
        <v>997.2</v>
      </c>
      <c r="CN2976" s="20" t="e">
        <f t="shared" si="868"/>
        <v>#REF!</v>
      </c>
      <c r="CS2976" s="20" t="e">
        <f t="shared" si="861"/>
        <v>#N/A</v>
      </c>
      <c r="CT2976" s="20" t="e">
        <f t="shared" si="862"/>
        <v>#N/A</v>
      </c>
      <c r="CU2976" s="20" t="e">
        <f t="shared" si="863"/>
        <v>#N/A</v>
      </c>
      <c r="CW2976" s="20">
        <f t="shared" si="869"/>
        <v>0</v>
      </c>
      <c r="CX2976" s="20">
        <f t="shared" si="869"/>
        <v>0</v>
      </c>
      <c r="CY2976" s="20">
        <f t="shared" si="869"/>
        <v>0</v>
      </c>
      <c r="CZ2976" s="20">
        <f t="shared" si="876"/>
        <v>265.2000000000001</v>
      </c>
      <c r="DA2976" s="20">
        <f t="shared" si="876"/>
        <v>165.75</v>
      </c>
      <c r="DB2976" s="20">
        <f t="shared" si="876"/>
        <v>530.4000000000002</v>
      </c>
      <c r="DE2976" s="20" t="e">
        <f t="shared" si="864"/>
        <v>#N/A</v>
      </c>
      <c r="DF2976" s="20">
        <f t="shared" si="871"/>
        <v>0</v>
      </c>
      <c r="DG2976" s="20">
        <f t="shared" si="872"/>
        <v>722</v>
      </c>
    </row>
    <row r="2977" spans="12:111">
      <c r="L2977" s="15"/>
      <c r="M2977" s="17"/>
      <c r="O2977" s="19">
        <v>2976</v>
      </c>
      <c r="P2977" s="1">
        <f t="shared" si="875"/>
        <v>7.7660415999999968E-2</v>
      </c>
      <c r="Q2977">
        <f>SUM(P$2:P2977)</f>
        <v>1051.7238814072653</v>
      </c>
      <c r="R2977" s="10">
        <f t="shared" si="873"/>
        <v>5.4362291199999975E-2</v>
      </c>
      <c r="S2977" s="10">
        <f t="shared" si="874"/>
        <v>0.10095854079999997</v>
      </c>
      <c r="T2977" s="22">
        <f>SUM(R$2:R2977)</f>
        <v>741.60671698508509</v>
      </c>
      <c r="U2977" s="22">
        <f>SUM(S$2:S2977)</f>
        <v>1361.8410458294406</v>
      </c>
      <c r="X2977" s="15"/>
      <c r="AW2977" s="39"/>
      <c r="AX2977" s="15"/>
      <c r="BA2977" s="15"/>
      <c r="BB2977" s="15"/>
      <c r="BE2977" s="15"/>
      <c r="BF2977" s="15"/>
      <c r="BG2977" s="15"/>
      <c r="BI2977" s="40"/>
      <c r="BJ2977" s="20"/>
      <c r="BK2977" s="20"/>
      <c r="BL2977" s="20"/>
      <c r="BM2977" s="20"/>
      <c r="BN2977" s="20"/>
      <c r="BO2977" s="20"/>
      <c r="BP2977" s="20"/>
      <c r="BQ2977" s="20"/>
      <c r="BR2977" s="20"/>
      <c r="BS2977" s="20"/>
      <c r="BT2977" s="20"/>
      <c r="BU2977" s="20"/>
      <c r="BV2977" s="40"/>
      <c r="BW2977" s="20"/>
      <c r="BX2977" s="20"/>
      <c r="BY2977" s="20"/>
      <c r="BZ2977" s="20"/>
      <c r="CA2977" s="20"/>
      <c r="CD2977" s="20">
        <v>2976</v>
      </c>
      <c r="CE2977" s="20">
        <f>V2977</f>
        <v>0</v>
      </c>
      <c r="CF2977" s="20" t="e">
        <f>#REF!</f>
        <v>#REF!</v>
      </c>
      <c r="CG2977" s="20" t="e">
        <f>#REF!</f>
        <v>#REF!</v>
      </c>
      <c r="CH2977" s="20">
        <f t="shared" si="865"/>
        <v>265.2000000000001</v>
      </c>
      <c r="CI2977" s="20">
        <f t="shared" si="865"/>
        <v>165.75</v>
      </c>
      <c r="CJ2977" s="20">
        <f t="shared" si="865"/>
        <v>530.4000000000002</v>
      </c>
      <c r="CK2977" s="20">
        <f t="shared" si="866"/>
        <v>722</v>
      </c>
      <c r="CL2977" s="20">
        <v>10</v>
      </c>
      <c r="CM2977" s="20">
        <f t="shared" si="867"/>
        <v>997.2</v>
      </c>
      <c r="CN2977" s="20" t="e">
        <f t="shared" si="868"/>
        <v>#REF!</v>
      </c>
      <c r="CS2977" s="20" t="e">
        <f t="shared" si="861"/>
        <v>#N/A</v>
      </c>
      <c r="CT2977" s="20" t="e">
        <f t="shared" si="862"/>
        <v>#N/A</v>
      </c>
      <c r="CU2977" s="20" t="e">
        <f t="shared" si="863"/>
        <v>#N/A</v>
      </c>
      <c r="CW2977" s="20">
        <f t="shared" si="869"/>
        <v>0</v>
      </c>
      <c r="CX2977" s="20">
        <f t="shared" si="869"/>
        <v>0</v>
      </c>
      <c r="CY2977" s="20">
        <f t="shared" si="869"/>
        <v>0</v>
      </c>
      <c r="CZ2977" s="20">
        <f t="shared" si="876"/>
        <v>265.2000000000001</v>
      </c>
      <c r="DA2977" s="20">
        <f t="shared" si="876"/>
        <v>165.75</v>
      </c>
      <c r="DB2977" s="20">
        <f t="shared" si="876"/>
        <v>530.4000000000002</v>
      </c>
      <c r="DE2977" s="20" t="e">
        <f t="shared" si="864"/>
        <v>#N/A</v>
      </c>
      <c r="DF2977" s="20">
        <f t="shared" si="871"/>
        <v>0</v>
      </c>
      <c r="DG2977" s="20">
        <f t="shared" si="872"/>
        <v>722</v>
      </c>
    </row>
    <row r="2978" spans="12:111">
      <c r="L2978" s="15"/>
      <c r="M2978" s="17"/>
      <c r="O2978" s="19">
        <v>2977</v>
      </c>
      <c r="P2978" s="1">
        <f t="shared" si="875"/>
        <v>7.7630864000000008E-2</v>
      </c>
      <c r="Q2978">
        <f>SUM(P$2:P2978)</f>
        <v>1051.8015122712652</v>
      </c>
      <c r="R2978" s="10">
        <f t="shared" si="873"/>
        <v>5.4341604800000005E-2</v>
      </c>
      <c r="S2978" s="10">
        <f t="shared" si="874"/>
        <v>0.10092012320000002</v>
      </c>
      <c r="T2978" s="22">
        <f>SUM(R$2:R2978)</f>
        <v>741.6610585898851</v>
      </c>
      <c r="U2978" s="22">
        <f>SUM(S$2:S2978)</f>
        <v>1361.9419659526407</v>
      </c>
      <c r="X2978" s="15"/>
      <c r="AW2978" s="39"/>
      <c r="AX2978" s="15"/>
      <c r="BA2978" s="15"/>
      <c r="BB2978" s="15"/>
      <c r="BE2978" s="15"/>
      <c r="BF2978" s="15"/>
      <c r="BG2978" s="15"/>
      <c r="BI2978" s="40"/>
      <c r="BJ2978" s="20"/>
      <c r="BK2978" s="20"/>
      <c r="BL2978" s="20"/>
      <c r="BM2978" s="20"/>
      <c r="BN2978" s="20"/>
      <c r="BO2978" s="20"/>
      <c r="BP2978" s="20"/>
      <c r="BQ2978" s="20"/>
      <c r="BR2978" s="20"/>
      <c r="BS2978" s="20"/>
      <c r="BT2978" s="20"/>
      <c r="BU2978" s="20"/>
      <c r="BV2978" s="40"/>
      <c r="BW2978" s="20"/>
      <c r="BX2978" s="20"/>
      <c r="BY2978" s="20"/>
      <c r="BZ2978" s="20"/>
      <c r="CA2978" s="20"/>
      <c r="CD2978" s="20">
        <v>2977</v>
      </c>
      <c r="CE2978" s="20">
        <f>V2978</f>
        <v>0</v>
      </c>
      <c r="CF2978" s="20" t="e">
        <f>#REF!</f>
        <v>#REF!</v>
      </c>
      <c r="CG2978" s="20" t="e">
        <f>#REF!</f>
        <v>#REF!</v>
      </c>
      <c r="CH2978" s="20">
        <f t="shared" si="865"/>
        <v>265.2000000000001</v>
      </c>
      <c r="CI2978" s="20">
        <f t="shared" si="865"/>
        <v>165.75</v>
      </c>
      <c r="CJ2978" s="20">
        <f t="shared" si="865"/>
        <v>530.4000000000002</v>
      </c>
      <c r="CK2978" s="20">
        <f t="shared" si="866"/>
        <v>722</v>
      </c>
      <c r="CL2978" s="20">
        <v>10</v>
      </c>
      <c r="CM2978" s="20">
        <f t="shared" si="867"/>
        <v>997.2</v>
      </c>
      <c r="CN2978" s="20" t="e">
        <f t="shared" si="868"/>
        <v>#REF!</v>
      </c>
      <c r="CS2978" s="20" t="e">
        <f t="shared" si="861"/>
        <v>#N/A</v>
      </c>
      <c r="CT2978" s="20" t="e">
        <f t="shared" si="862"/>
        <v>#N/A</v>
      </c>
      <c r="CU2978" s="20" t="e">
        <f t="shared" si="863"/>
        <v>#N/A</v>
      </c>
      <c r="CW2978" s="20">
        <f t="shared" si="869"/>
        <v>0</v>
      </c>
      <c r="CX2978" s="20">
        <f t="shared" si="869"/>
        <v>0</v>
      </c>
      <c r="CY2978" s="20">
        <f t="shared" si="869"/>
        <v>0</v>
      </c>
      <c r="CZ2978" s="20">
        <f t="shared" si="876"/>
        <v>265.2000000000001</v>
      </c>
      <c r="DA2978" s="20">
        <f t="shared" si="876"/>
        <v>165.75</v>
      </c>
      <c r="DB2978" s="20">
        <f t="shared" si="876"/>
        <v>530.4000000000002</v>
      </c>
      <c r="DE2978" s="20" t="e">
        <f t="shared" si="864"/>
        <v>#N/A</v>
      </c>
      <c r="DF2978" s="20">
        <f t="shared" si="871"/>
        <v>0</v>
      </c>
      <c r="DG2978" s="20">
        <f t="shared" si="872"/>
        <v>722</v>
      </c>
    </row>
    <row r="2979" spans="12:111">
      <c r="L2979" s="15"/>
      <c r="M2979" s="17"/>
      <c r="O2979" s="19">
        <v>2978</v>
      </c>
      <c r="P2979" s="1">
        <f t="shared" si="875"/>
        <v>7.7601343999999989E-2</v>
      </c>
      <c r="Q2979">
        <f>SUM(P$2:P2979)</f>
        <v>1051.8791136152652</v>
      </c>
      <c r="R2979" s="10">
        <f t="shared" si="873"/>
        <v>5.4320940799999988E-2</v>
      </c>
      <c r="S2979" s="10">
        <f t="shared" si="874"/>
        <v>0.10088174719999998</v>
      </c>
      <c r="T2979" s="22">
        <f>SUM(R$2:R2979)</f>
        <v>741.71537953068514</v>
      </c>
      <c r="U2979" s="22">
        <f>SUM(S$2:S2979)</f>
        <v>1362.0428476998406</v>
      </c>
      <c r="X2979" s="15"/>
      <c r="AW2979" s="39"/>
      <c r="AX2979" s="15"/>
      <c r="BA2979" s="15"/>
      <c r="BB2979" s="15"/>
      <c r="BE2979" s="15"/>
      <c r="BF2979" s="15"/>
      <c r="BG2979" s="15"/>
      <c r="BI2979" s="40"/>
      <c r="BJ2979" s="20"/>
      <c r="BK2979" s="20"/>
      <c r="BL2979" s="20"/>
      <c r="BM2979" s="20"/>
      <c r="BN2979" s="20"/>
      <c r="BO2979" s="20"/>
      <c r="BP2979" s="20"/>
      <c r="BQ2979" s="20"/>
      <c r="BR2979" s="20"/>
      <c r="BS2979" s="20"/>
      <c r="BT2979" s="20"/>
      <c r="BU2979" s="20"/>
      <c r="BV2979" s="40"/>
      <c r="BW2979" s="20"/>
      <c r="BX2979" s="20"/>
      <c r="BY2979" s="20"/>
      <c r="BZ2979" s="20"/>
      <c r="CA2979" s="20"/>
      <c r="CD2979" s="20">
        <v>2978</v>
      </c>
      <c r="CE2979" s="20">
        <f>V2979</f>
        <v>0</v>
      </c>
      <c r="CF2979" s="20" t="e">
        <f>#REF!</f>
        <v>#REF!</v>
      </c>
      <c r="CG2979" s="20" t="e">
        <f>#REF!</f>
        <v>#REF!</v>
      </c>
      <c r="CH2979" s="20">
        <f t="shared" si="865"/>
        <v>265.2000000000001</v>
      </c>
      <c r="CI2979" s="20">
        <f t="shared" si="865"/>
        <v>165.75</v>
      </c>
      <c r="CJ2979" s="20">
        <f t="shared" si="865"/>
        <v>530.4000000000002</v>
      </c>
      <c r="CK2979" s="20">
        <f t="shared" si="866"/>
        <v>722</v>
      </c>
      <c r="CL2979" s="20">
        <v>10</v>
      </c>
      <c r="CM2979" s="20">
        <f t="shared" si="867"/>
        <v>997.2</v>
      </c>
      <c r="CN2979" s="20" t="e">
        <f t="shared" si="868"/>
        <v>#REF!</v>
      </c>
      <c r="CS2979" s="20" t="e">
        <f t="shared" si="861"/>
        <v>#N/A</v>
      </c>
      <c r="CT2979" s="20" t="e">
        <f t="shared" si="862"/>
        <v>#N/A</v>
      </c>
      <c r="CU2979" s="20" t="e">
        <f t="shared" si="863"/>
        <v>#N/A</v>
      </c>
      <c r="CW2979" s="20">
        <f t="shared" si="869"/>
        <v>0</v>
      </c>
      <c r="CX2979" s="20">
        <f t="shared" si="869"/>
        <v>0</v>
      </c>
      <c r="CY2979" s="20">
        <f t="shared" si="869"/>
        <v>0</v>
      </c>
      <c r="CZ2979" s="20">
        <f t="shared" ref="CZ2979:DB2994" si="877">IF(CW2979-CZ2978&gt;0,CW2979,CZ2978)</f>
        <v>265.2000000000001</v>
      </c>
      <c r="DA2979" s="20">
        <f t="shared" si="877"/>
        <v>165.75</v>
      </c>
      <c r="DB2979" s="20">
        <f t="shared" si="877"/>
        <v>530.4000000000002</v>
      </c>
      <c r="DE2979" s="20" t="e">
        <f t="shared" si="864"/>
        <v>#N/A</v>
      </c>
      <c r="DF2979" s="20">
        <f t="shared" si="871"/>
        <v>0</v>
      </c>
      <c r="DG2979" s="20">
        <f t="shared" si="872"/>
        <v>722</v>
      </c>
    </row>
    <row r="2980" spans="12:111">
      <c r="L2980" s="15"/>
      <c r="M2980" s="17"/>
      <c r="O2980" s="19">
        <v>2979</v>
      </c>
      <c r="P2980" s="1">
        <f t="shared" si="875"/>
        <v>7.757185600000005E-2</v>
      </c>
      <c r="Q2980">
        <f>SUM(P$2:P2980)</f>
        <v>1051.9566854712652</v>
      </c>
      <c r="R2980" s="10">
        <f t="shared" si="873"/>
        <v>5.4300299200000034E-2</v>
      </c>
      <c r="S2980" s="10">
        <f t="shared" si="874"/>
        <v>0.10084341280000007</v>
      </c>
      <c r="T2980" s="22">
        <f>SUM(R$2:R2980)</f>
        <v>741.76967982988515</v>
      </c>
      <c r="U2980" s="22">
        <f>SUM(S$2:S2980)</f>
        <v>1362.1436911126407</v>
      </c>
      <c r="X2980" s="15"/>
      <c r="AW2980" s="39"/>
      <c r="AX2980" s="15"/>
      <c r="BA2980" s="15"/>
      <c r="BB2980" s="15"/>
      <c r="BE2980" s="15"/>
      <c r="BF2980" s="15"/>
      <c r="BG2980" s="15"/>
      <c r="BI2980" s="40"/>
      <c r="BJ2980" s="20"/>
      <c r="BK2980" s="20"/>
      <c r="BL2980" s="20"/>
      <c r="BM2980" s="20"/>
      <c r="BN2980" s="20"/>
      <c r="BO2980" s="20"/>
      <c r="BP2980" s="20"/>
      <c r="BQ2980" s="20"/>
      <c r="BR2980" s="20"/>
      <c r="BS2980" s="20"/>
      <c r="BT2980" s="20"/>
      <c r="BU2980" s="20"/>
      <c r="BV2980" s="40"/>
      <c r="BW2980" s="20"/>
      <c r="BX2980" s="20"/>
      <c r="BY2980" s="20"/>
      <c r="BZ2980" s="20"/>
      <c r="CA2980" s="20"/>
      <c r="CD2980" s="20">
        <v>2979</v>
      </c>
      <c r="CE2980" s="20">
        <f>V2980</f>
        <v>0</v>
      </c>
      <c r="CF2980" s="20" t="e">
        <f>#REF!</f>
        <v>#REF!</v>
      </c>
      <c r="CG2980" s="20" t="e">
        <f>#REF!</f>
        <v>#REF!</v>
      </c>
      <c r="CH2980" s="20">
        <f t="shared" si="865"/>
        <v>265.2000000000001</v>
      </c>
      <c r="CI2980" s="20">
        <f t="shared" si="865"/>
        <v>165.75</v>
      </c>
      <c r="CJ2980" s="20">
        <f t="shared" si="865"/>
        <v>530.4000000000002</v>
      </c>
      <c r="CK2980" s="20">
        <f t="shared" si="866"/>
        <v>722</v>
      </c>
      <c r="CL2980" s="20">
        <v>10</v>
      </c>
      <c r="CM2980" s="20">
        <f t="shared" si="867"/>
        <v>997.2</v>
      </c>
      <c r="CN2980" s="20" t="e">
        <f t="shared" si="868"/>
        <v>#REF!</v>
      </c>
      <c r="CS2980" s="20" t="e">
        <f t="shared" si="861"/>
        <v>#N/A</v>
      </c>
      <c r="CT2980" s="20" t="e">
        <f t="shared" si="862"/>
        <v>#N/A</v>
      </c>
      <c r="CU2980" s="20" t="e">
        <f t="shared" si="863"/>
        <v>#N/A</v>
      </c>
      <c r="CW2980" s="20">
        <f t="shared" si="869"/>
        <v>0</v>
      </c>
      <c r="CX2980" s="20">
        <f t="shared" si="869"/>
        <v>0</v>
      </c>
      <c r="CY2980" s="20">
        <f t="shared" si="869"/>
        <v>0</v>
      </c>
      <c r="CZ2980" s="20">
        <f t="shared" si="877"/>
        <v>265.2000000000001</v>
      </c>
      <c r="DA2980" s="20">
        <f t="shared" si="877"/>
        <v>165.75</v>
      </c>
      <c r="DB2980" s="20">
        <f t="shared" si="877"/>
        <v>530.4000000000002</v>
      </c>
      <c r="DE2980" s="20" t="e">
        <f t="shared" si="864"/>
        <v>#N/A</v>
      </c>
      <c r="DF2980" s="20">
        <f t="shared" si="871"/>
        <v>0</v>
      </c>
      <c r="DG2980" s="20">
        <f t="shared" si="872"/>
        <v>722</v>
      </c>
    </row>
    <row r="2981" spans="12:111">
      <c r="L2981" s="15"/>
      <c r="M2981" s="17"/>
      <c r="O2981" s="19">
        <v>2980</v>
      </c>
      <c r="P2981" s="1">
        <f t="shared" si="875"/>
        <v>0.11631359999999998</v>
      </c>
      <c r="Q2981">
        <f>SUM(P$2:P2981)</f>
        <v>1052.0729990712653</v>
      </c>
      <c r="R2981" s="10">
        <f t="shared" si="873"/>
        <v>8.1419519999999981E-2</v>
      </c>
      <c r="S2981" s="10">
        <f t="shared" si="874"/>
        <v>0.15120767999999998</v>
      </c>
      <c r="T2981" s="22">
        <f>SUM(R$2:R2981)</f>
        <v>741.8510993498852</v>
      </c>
      <c r="U2981" s="22">
        <f>SUM(S$2:S2981)</f>
        <v>1362.2948987926407</v>
      </c>
      <c r="X2981" s="15"/>
      <c r="AW2981" s="39"/>
      <c r="AX2981" s="15"/>
      <c r="BA2981" s="15"/>
      <c r="BB2981" s="15"/>
      <c r="BE2981" s="15"/>
      <c r="BF2981" s="15"/>
      <c r="BG2981" s="15"/>
      <c r="BI2981" s="40"/>
      <c r="BJ2981" s="20"/>
      <c r="BK2981" s="20"/>
      <c r="BL2981" s="20"/>
      <c r="BM2981" s="20"/>
      <c r="BN2981" s="20"/>
      <c r="BO2981" s="20"/>
      <c r="BP2981" s="20"/>
      <c r="BQ2981" s="20"/>
      <c r="BR2981" s="20"/>
      <c r="BS2981" s="20"/>
      <c r="BT2981" s="20"/>
      <c r="BU2981" s="20"/>
      <c r="BV2981" s="40"/>
      <c r="BW2981" s="20"/>
      <c r="BX2981" s="20"/>
      <c r="BY2981" s="20"/>
      <c r="BZ2981" s="20"/>
      <c r="CA2981" s="20"/>
      <c r="CD2981" s="20">
        <v>2980</v>
      </c>
      <c r="CE2981" s="20">
        <f>V2981</f>
        <v>0</v>
      </c>
      <c r="CF2981" s="20" t="e">
        <f>#REF!</f>
        <v>#REF!</v>
      </c>
      <c r="CG2981" s="20" t="e">
        <f>#REF!</f>
        <v>#REF!</v>
      </c>
      <c r="CH2981" s="20">
        <f t="shared" si="865"/>
        <v>265.2000000000001</v>
      </c>
      <c r="CI2981" s="20">
        <f t="shared" si="865"/>
        <v>165.75</v>
      </c>
      <c r="CJ2981" s="20">
        <f t="shared" si="865"/>
        <v>530.4000000000002</v>
      </c>
      <c r="CK2981" s="20">
        <f t="shared" si="866"/>
        <v>722</v>
      </c>
      <c r="CL2981" s="20">
        <v>10</v>
      </c>
      <c r="CM2981" s="20">
        <f t="shared" si="867"/>
        <v>997.2</v>
      </c>
      <c r="CN2981" s="20" t="e">
        <f t="shared" si="868"/>
        <v>#REF!</v>
      </c>
      <c r="CS2981" s="20" t="e">
        <f t="shared" si="861"/>
        <v>#N/A</v>
      </c>
      <c r="CT2981" s="20" t="e">
        <f t="shared" si="862"/>
        <v>#N/A</v>
      </c>
      <c r="CU2981" s="20" t="e">
        <f t="shared" si="863"/>
        <v>#N/A</v>
      </c>
      <c r="CW2981" s="20">
        <f t="shared" si="869"/>
        <v>0</v>
      </c>
      <c r="CX2981" s="20">
        <f t="shared" si="869"/>
        <v>0</v>
      </c>
      <c r="CY2981" s="20">
        <f t="shared" si="869"/>
        <v>0</v>
      </c>
      <c r="CZ2981" s="20">
        <f t="shared" si="877"/>
        <v>265.2000000000001</v>
      </c>
      <c r="DA2981" s="20">
        <f t="shared" si="877"/>
        <v>165.75</v>
      </c>
      <c r="DB2981" s="20">
        <f t="shared" si="877"/>
        <v>530.4000000000002</v>
      </c>
      <c r="DE2981" s="20" t="e">
        <f t="shared" si="864"/>
        <v>#N/A</v>
      </c>
      <c r="DF2981" s="20">
        <f t="shared" si="871"/>
        <v>0</v>
      </c>
      <c r="DG2981" s="20">
        <f t="shared" si="872"/>
        <v>722</v>
      </c>
    </row>
    <row r="2982" spans="12:111">
      <c r="L2982" s="15"/>
      <c r="M2982" s="17"/>
      <c r="O2982" s="19">
        <v>2981</v>
      </c>
      <c r="P2982" s="1">
        <f t="shared" si="875"/>
        <v>7.7512975999999983E-2</v>
      </c>
      <c r="Q2982">
        <f>SUM(P$2:P2982)</f>
        <v>1052.1505120472652</v>
      </c>
      <c r="R2982" s="10">
        <f t="shared" si="873"/>
        <v>5.4259083199999988E-2</v>
      </c>
      <c r="S2982" s="10">
        <f t="shared" si="874"/>
        <v>0.10076686879999998</v>
      </c>
      <c r="T2982" s="22">
        <f>SUM(R$2:R2982)</f>
        <v>741.90535843308521</v>
      </c>
      <c r="U2982" s="22">
        <f>SUM(S$2:S2982)</f>
        <v>1362.3956656614407</v>
      </c>
      <c r="X2982" s="15"/>
      <c r="AW2982" s="39"/>
      <c r="AX2982" s="15"/>
      <c r="BA2982" s="15"/>
      <c r="BB2982" s="15"/>
      <c r="BE2982" s="15"/>
      <c r="BF2982" s="15"/>
      <c r="BG2982" s="15"/>
      <c r="BI2982" s="40"/>
      <c r="BJ2982" s="20"/>
      <c r="BK2982" s="20"/>
      <c r="BL2982" s="20"/>
      <c r="BM2982" s="20"/>
      <c r="BN2982" s="20"/>
      <c r="BO2982" s="20"/>
      <c r="BP2982" s="20"/>
      <c r="BQ2982" s="20"/>
      <c r="BR2982" s="20"/>
      <c r="BS2982" s="20"/>
      <c r="BT2982" s="20"/>
      <c r="BU2982" s="20"/>
      <c r="BV2982" s="40"/>
      <c r="BW2982" s="20"/>
      <c r="BX2982" s="20"/>
      <c r="BY2982" s="20"/>
      <c r="BZ2982" s="20"/>
      <c r="CA2982" s="20"/>
      <c r="CD2982" s="20">
        <v>2981</v>
      </c>
      <c r="CE2982" s="20">
        <f>V2982</f>
        <v>0</v>
      </c>
      <c r="CF2982" s="20" t="e">
        <f>#REF!</f>
        <v>#REF!</v>
      </c>
      <c r="CG2982" s="20" t="e">
        <f>#REF!</f>
        <v>#REF!</v>
      </c>
      <c r="CH2982" s="20">
        <f t="shared" si="865"/>
        <v>265.2000000000001</v>
      </c>
      <c r="CI2982" s="20">
        <f t="shared" si="865"/>
        <v>165.75</v>
      </c>
      <c r="CJ2982" s="20">
        <f t="shared" si="865"/>
        <v>530.4000000000002</v>
      </c>
      <c r="CK2982" s="20">
        <f t="shared" si="866"/>
        <v>722</v>
      </c>
      <c r="CL2982" s="20">
        <v>10</v>
      </c>
      <c r="CM2982" s="20">
        <f t="shared" si="867"/>
        <v>997.2</v>
      </c>
      <c r="CN2982" s="20" t="e">
        <f t="shared" si="868"/>
        <v>#REF!</v>
      </c>
      <c r="CS2982" s="20" t="e">
        <f t="shared" si="861"/>
        <v>#N/A</v>
      </c>
      <c r="CT2982" s="20" t="e">
        <f t="shared" si="862"/>
        <v>#N/A</v>
      </c>
      <c r="CU2982" s="20" t="e">
        <f t="shared" si="863"/>
        <v>#N/A</v>
      </c>
      <c r="CW2982" s="20">
        <f t="shared" si="869"/>
        <v>0</v>
      </c>
      <c r="CX2982" s="20">
        <f t="shared" si="869"/>
        <v>0</v>
      </c>
      <c r="CY2982" s="20">
        <f t="shared" si="869"/>
        <v>0</v>
      </c>
      <c r="CZ2982" s="20">
        <f t="shared" si="877"/>
        <v>265.2000000000001</v>
      </c>
      <c r="DA2982" s="20">
        <f t="shared" si="877"/>
        <v>165.75</v>
      </c>
      <c r="DB2982" s="20">
        <f t="shared" si="877"/>
        <v>530.4000000000002</v>
      </c>
      <c r="DE2982" s="20" t="e">
        <f t="shared" si="864"/>
        <v>#N/A</v>
      </c>
      <c r="DF2982" s="20">
        <f t="shared" si="871"/>
        <v>0</v>
      </c>
      <c r="DG2982" s="20">
        <f t="shared" si="872"/>
        <v>722</v>
      </c>
    </row>
    <row r="2983" spans="12:111">
      <c r="L2983" s="15"/>
      <c r="M2983" s="17"/>
      <c r="O2983" s="19">
        <v>2982</v>
      </c>
      <c r="P2983" s="1">
        <f t="shared" si="875"/>
        <v>7.7483584000000008E-2</v>
      </c>
      <c r="Q2983">
        <f>SUM(P$2:P2983)</f>
        <v>1052.2279956312652</v>
      </c>
      <c r="R2983" s="10">
        <f t="shared" si="873"/>
        <v>5.4238508800000002E-2</v>
      </c>
      <c r="S2983" s="10">
        <f t="shared" si="874"/>
        <v>0.10072865920000001</v>
      </c>
      <c r="T2983" s="22">
        <f>SUM(R$2:R2983)</f>
        <v>741.95959694188525</v>
      </c>
      <c r="U2983" s="22">
        <f>SUM(S$2:S2983)</f>
        <v>1362.4963943206408</v>
      </c>
      <c r="X2983" s="15"/>
      <c r="AW2983" s="39"/>
      <c r="AX2983" s="15"/>
      <c r="BA2983" s="15"/>
      <c r="BB2983" s="15"/>
      <c r="BE2983" s="15"/>
      <c r="BF2983" s="15"/>
      <c r="BG2983" s="15"/>
      <c r="BI2983" s="40"/>
      <c r="BJ2983" s="20"/>
      <c r="BK2983" s="20"/>
      <c r="BL2983" s="20"/>
      <c r="BM2983" s="20"/>
      <c r="BN2983" s="20"/>
      <c r="BO2983" s="20"/>
      <c r="BP2983" s="20"/>
      <c r="BQ2983" s="20"/>
      <c r="BR2983" s="20"/>
      <c r="BS2983" s="20"/>
      <c r="BT2983" s="20"/>
      <c r="BU2983" s="20"/>
      <c r="BV2983" s="40"/>
      <c r="BW2983" s="20"/>
      <c r="BX2983" s="20"/>
      <c r="BY2983" s="20"/>
      <c r="BZ2983" s="20"/>
      <c r="CA2983" s="20"/>
      <c r="CD2983" s="20">
        <v>2982</v>
      </c>
      <c r="CE2983" s="20">
        <f>V2983</f>
        <v>0</v>
      </c>
      <c r="CF2983" s="20" t="e">
        <f>#REF!</f>
        <v>#REF!</v>
      </c>
      <c r="CG2983" s="20" t="e">
        <f>#REF!</f>
        <v>#REF!</v>
      </c>
      <c r="CH2983" s="20">
        <f t="shared" si="865"/>
        <v>265.2000000000001</v>
      </c>
      <c r="CI2983" s="20">
        <f t="shared" si="865"/>
        <v>165.75</v>
      </c>
      <c r="CJ2983" s="20">
        <f t="shared" si="865"/>
        <v>530.4000000000002</v>
      </c>
      <c r="CK2983" s="20">
        <f t="shared" si="866"/>
        <v>722</v>
      </c>
      <c r="CL2983" s="20">
        <v>10</v>
      </c>
      <c r="CM2983" s="20">
        <f t="shared" si="867"/>
        <v>997.2</v>
      </c>
      <c r="CN2983" s="20" t="e">
        <f t="shared" si="868"/>
        <v>#REF!</v>
      </c>
      <c r="CS2983" s="20" t="e">
        <f t="shared" si="861"/>
        <v>#N/A</v>
      </c>
      <c r="CT2983" s="20" t="e">
        <f t="shared" si="862"/>
        <v>#N/A</v>
      </c>
      <c r="CU2983" s="20" t="e">
        <f t="shared" si="863"/>
        <v>#N/A</v>
      </c>
      <c r="CW2983" s="20">
        <f t="shared" si="869"/>
        <v>0</v>
      </c>
      <c r="CX2983" s="20">
        <f t="shared" si="869"/>
        <v>0</v>
      </c>
      <c r="CY2983" s="20">
        <f t="shared" si="869"/>
        <v>0</v>
      </c>
      <c r="CZ2983" s="20">
        <f t="shared" si="877"/>
        <v>265.2000000000001</v>
      </c>
      <c r="DA2983" s="20">
        <f t="shared" si="877"/>
        <v>165.75</v>
      </c>
      <c r="DB2983" s="20">
        <f t="shared" si="877"/>
        <v>530.4000000000002</v>
      </c>
      <c r="DE2983" s="20" t="e">
        <f t="shared" si="864"/>
        <v>#N/A</v>
      </c>
      <c r="DF2983" s="20">
        <f t="shared" si="871"/>
        <v>0</v>
      </c>
      <c r="DG2983" s="20">
        <f t="shared" si="872"/>
        <v>722</v>
      </c>
    </row>
    <row r="2984" spans="12:111">
      <c r="L2984" s="15"/>
      <c r="M2984" s="17"/>
      <c r="O2984" s="19">
        <v>2983</v>
      </c>
      <c r="P2984" s="1">
        <f t="shared" si="875"/>
        <v>7.745422399999996E-2</v>
      </c>
      <c r="Q2984">
        <f>SUM(P$2:P2984)</f>
        <v>1052.3054498552651</v>
      </c>
      <c r="R2984" s="10">
        <f t="shared" si="873"/>
        <v>5.4217956799999967E-2</v>
      </c>
      <c r="S2984" s="10">
        <f t="shared" si="874"/>
        <v>0.10069049119999995</v>
      </c>
      <c r="T2984" s="22">
        <f>SUM(R$2:R2984)</f>
        <v>742.01381489868527</v>
      </c>
      <c r="U2984" s="22">
        <f>SUM(S$2:S2984)</f>
        <v>1362.5970848118409</v>
      </c>
      <c r="X2984" s="15"/>
      <c r="AW2984" s="39"/>
      <c r="AX2984" s="15"/>
      <c r="BA2984" s="15"/>
      <c r="BB2984" s="15"/>
      <c r="BE2984" s="15"/>
      <c r="BF2984" s="15"/>
      <c r="BG2984" s="15"/>
      <c r="BI2984" s="40"/>
      <c r="BJ2984" s="20"/>
      <c r="BK2984" s="20"/>
      <c r="BL2984" s="20"/>
      <c r="BM2984" s="20"/>
      <c r="BN2984" s="20"/>
      <c r="BO2984" s="20"/>
      <c r="BP2984" s="20"/>
      <c r="BQ2984" s="20"/>
      <c r="BR2984" s="20"/>
      <c r="BS2984" s="20"/>
      <c r="BT2984" s="20"/>
      <c r="BU2984" s="20"/>
      <c r="BV2984" s="40"/>
      <c r="BW2984" s="20"/>
      <c r="BX2984" s="20"/>
      <c r="BY2984" s="20"/>
      <c r="BZ2984" s="20"/>
      <c r="CA2984" s="20"/>
      <c r="CD2984" s="20">
        <v>2983</v>
      </c>
      <c r="CE2984" s="20">
        <f>V2984</f>
        <v>0</v>
      </c>
      <c r="CF2984" s="20" t="e">
        <f>#REF!</f>
        <v>#REF!</v>
      </c>
      <c r="CG2984" s="20" t="e">
        <f>#REF!</f>
        <v>#REF!</v>
      </c>
      <c r="CH2984" s="20">
        <f t="shared" si="865"/>
        <v>265.2000000000001</v>
      </c>
      <c r="CI2984" s="20">
        <f t="shared" si="865"/>
        <v>165.75</v>
      </c>
      <c r="CJ2984" s="20">
        <f t="shared" si="865"/>
        <v>530.4000000000002</v>
      </c>
      <c r="CK2984" s="20">
        <f t="shared" si="866"/>
        <v>722</v>
      </c>
      <c r="CL2984" s="20">
        <v>10</v>
      </c>
      <c r="CM2984" s="20">
        <f t="shared" si="867"/>
        <v>997.2</v>
      </c>
      <c r="CN2984" s="20" t="e">
        <f t="shared" si="868"/>
        <v>#REF!</v>
      </c>
      <c r="CS2984" s="20" t="e">
        <f t="shared" si="861"/>
        <v>#N/A</v>
      </c>
      <c r="CT2984" s="20" t="e">
        <f t="shared" si="862"/>
        <v>#N/A</v>
      </c>
      <c r="CU2984" s="20" t="e">
        <f t="shared" si="863"/>
        <v>#N/A</v>
      </c>
      <c r="CW2984" s="20">
        <f t="shared" si="869"/>
        <v>0</v>
      </c>
      <c r="CX2984" s="20">
        <f t="shared" si="869"/>
        <v>0</v>
      </c>
      <c r="CY2984" s="20">
        <f t="shared" si="869"/>
        <v>0</v>
      </c>
      <c r="CZ2984" s="20">
        <f t="shared" si="877"/>
        <v>265.2000000000001</v>
      </c>
      <c r="DA2984" s="20">
        <f t="shared" si="877"/>
        <v>165.75</v>
      </c>
      <c r="DB2984" s="20">
        <f t="shared" si="877"/>
        <v>530.4000000000002</v>
      </c>
      <c r="DE2984" s="20" t="e">
        <f t="shared" si="864"/>
        <v>#N/A</v>
      </c>
      <c r="DF2984" s="20">
        <f t="shared" si="871"/>
        <v>0</v>
      </c>
      <c r="DG2984" s="20">
        <f t="shared" si="872"/>
        <v>722</v>
      </c>
    </row>
    <row r="2985" spans="12:111">
      <c r="L2985" s="15"/>
      <c r="M2985" s="17"/>
      <c r="O2985" s="19">
        <v>2984</v>
      </c>
      <c r="P2985" s="1">
        <f t="shared" si="875"/>
        <v>7.7424896000000007E-2</v>
      </c>
      <c r="Q2985">
        <f>SUM(P$2:P2985)</f>
        <v>1052.382874751265</v>
      </c>
      <c r="R2985" s="10">
        <f t="shared" si="873"/>
        <v>5.4197427200000002E-2</v>
      </c>
      <c r="S2985" s="10">
        <f t="shared" si="874"/>
        <v>0.10065236480000002</v>
      </c>
      <c r="T2985" s="22">
        <f>SUM(R$2:R2985)</f>
        <v>742.06801232588532</v>
      </c>
      <c r="U2985" s="22">
        <f>SUM(S$2:S2985)</f>
        <v>1362.6977371766409</v>
      </c>
      <c r="X2985" s="15"/>
      <c r="AW2985" s="39"/>
      <c r="AX2985" s="15"/>
      <c r="BA2985" s="15"/>
      <c r="BB2985" s="15"/>
      <c r="BE2985" s="15"/>
      <c r="BF2985" s="15"/>
      <c r="BG2985" s="15"/>
      <c r="BI2985" s="40"/>
      <c r="BJ2985" s="20"/>
      <c r="BK2985" s="20"/>
      <c r="BL2985" s="20"/>
      <c r="BM2985" s="20"/>
      <c r="BN2985" s="20"/>
      <c r="BO2985" s="20"/>
      <c r="BP2985" s="20"/>
      <c r="BQ2985" s="20"/>
      <c r="BR2985" s="20"/>
      <c r="BS2985" s="20"/>
      <c r="BT2985" s="20"/>
      <c r="BU2985" s="20"/>
      <c r="BV2985" s="40"/>
      <c r="BW2985" s="20"/>
      <c r="BX2985" s="20"/>
      <c r="BY2985" s="20"/>
      <c r="BZ2985" s="20"/>
      <c r="CA2985" s="20"/>
      <c r="CD2985" s="20">
        <v>2984</v>
      </c>
      <c r="CE2985" s="20">
        <f>V2985</f>
        <v>0</v>
      </c>
      <c r="CF2985" s="20" t="e">
        <f>#REF!</f>
        <v>#REF!</v>
      </c>
      <c r="CG2985" s="20" t="e">
        <f>#REF!</f>
        <v>#REF!</v>
      </c>
      <c r="CH2985" s="20">
        <f t="shared" si="865"/>
        <v>265.2000000000001</v>
      </c>
      <c r="CI2985" s="20">
        <f t="shared" si="865"/>
        <v>165.75</v>
      </c>
      <c r="CJ2985" s="20">
        <f t="shared" si="865"/>
        <v>530.4000000000002</v>
      </c>
      <c r="CK2985" s="20">
        <f t="shared" si="866"/>
        <v>722</v>
      </c>
      <c r="CL2985" s="20">
        <v>10</v>
      </c>
      <c r="CM2985" s="20">
        <f t="shared" si="867"/>
        <v>997.2</v>
      </c>
      <c r="CN2985" s="20" t="e">
        <f t="shared" si="868"/>
        <v>#REF!</v>
      </c>
      <c r="CS2985" s="20" t="e">
        <f t="shared" si="861"/>
        <v>#N/A</v>
      </c>
      <c r="CT2985" s="20" t="e">
        <f t="shared" si="862"/>
        <v>#N/A</v>
      </c>
      <c r="CU2985" s="20" t="e">
        <f t="shared" si="863"/>
        <v>#N/A</v>
      </c>
      <c r="CW2985" s="20">
        <f t="shared" si="869"/>
        <v>0</v>
      </c>
      <c r="CX2985" s="20">
        <f t="shared" si="869"/>
        <v>0</v>
      </c>
      <c r="CY2985" s="20">
        <f t="shared" si="869"/>
        <v>0</v>
      </c>
      <c r="CZ2985" s="20">
        <f t="shared" si="877"/>
        <v>265.2000000000001</v>
      </c>
      <c r="DA2985" s="20">
        <f t="shared" si="877"/>
        <v>165.75</v>
      </c>
      <c r="DB2985" s="20">
        <f t="shared" si="877"/>
        <v>530.4000000000002</v>
      </c>
      <c r="DE2985" s="20" t="e">
        <f t="shared" si="864"/>
        <v>#N/A</v>
      </c>
      <c r="DF2985" s="20">
        <f t="shared" si="871"/>
        <v>0</v>
      </c>
      <c r="DG2985" s="20">
        <f t="shared" si="872"/>
        <v>722</v>
      </c>
    </row>
    <row r="2986" spans="12:111">
      <c r="L2986" s="15"/>
      <c r="M2986" s="17"/>
      <c r="O2986" s="19">
        <v>2985</v>
      </c>
      <c r="P2986" s="1">
        <f t="shared" si="875"/>
        <v>0.11609339999999997</v>
      </c>
      <c r="Q2986">
        <f>SUM(P$2:P2986)</f>
        <v>1052.498968151265</v>
      </c>
      <c r="R2986" s="10">
        <f t="shared" si="873"/>
        <v>8.126537999999997E-2</v>
      </c>
      <c r="S2986" s="10">
        <f t="shared" si="874"/>
        <v>0.15092141999999997</v>
      </c>
      <c r="T2986" s="22">
        <f>SUM(R$2:R2986)</f>
        <v>742.14927770588531</v>
      </c>
      <c r="U2986" s="22">
        <f>SUM(S$2:S2986)</f>
        <v>1362.8486585966409</v>
      </c>
      <c r="X2986" s="15"/>
      <c r="AW2986" s="39"/>
      <c r="AX2986" s="15"/>
      <c r="BA2986" s="15"/>
      <c r="BB2986" s="15"/>
      <c r="BE2986" s="15"/>
      <c r="BF2986" s="15"/>
      <c r="BG2986" s="15"/>
      <c r="BI2986" s="40"/>
      <c r="BJ2986" s="20"/>
      <c r="BK2986" s="20"/>
      <c r="BL2986" s="20"/>
      <c r="BM2986" s="20"/>
      <c r="BN2986" s="20"/>
      <c r="BO2986" s="20"/>
      <c r="BP2986" s="20"/>
      <c r="BQ2986" s="20"/>
      <c r="BR2986" s="20"/>
      <c r="BS2986" s="20"/>
      <c r="BT2986" s="20"/>
      <c r="BU2986" s="20"/>
      <c r="BV2986" s="40"/>
      <c r="BW2986" s="20"/>
      <c r="BX2986" s="20"/>
      <c r="BY2986" s="20"/>
      <c r="BZ2986" s="20"/>
      <c r="CA2986" s="20"/>
      <c r="CD2986" s="20">
        <v>2985</v>
      </c>
      <c r="CE2986" s="20">
        <f>V2986</f>
        <v>0</v>
      </c>
      <c r="CF2986" s="20" t="e">
        <f>#REF!</f>
        <v>#REF!</v>
      </c>
      <c r="CG2986" s="20" t="e">
        <f>#REF!</f>
        <v>#REF!</v>
      </c>
      <c r="CH2986" s="20">
        <f t="shared" si="865"/>
        <v>265.2000000000001</v>
      </c>
      <c r="CI2986" s="20">
        <f t="shared" si="865"/>
        <v>165.75</v>
      </c>
      <c r="CJ2986" s="20">
        <f t="shared" si="865"/>
        <v>530.4000000000002</v>
      </c>
      <c r="CK2986" s="20">
        <f t="shared" si="866"/>
        <v>722</v>
      </c>
      <c r="CL2986" s="20">
        <v>10</v>
      </c>
      <c r="CM2986" s="20">
        <f t="shared" si="867"/>
        <v>997.2</v>
      </c>
      <c r="CN2986" s="20" t="e">
        <f t="shared" si="868"/>
        <v>#REF!</v>
      </c>
      <c r="CS2986" s="20" t="e">
        <f t="shared" si="861"/>
        <v>#N/A</v>
      </c>
      <c r="CT2986" s="20" t="e">
        <f t="shared" si="862"/>
        <v>#N/A</v>
      </c>
      <c r="CU2986" s="20" t="e">
        <f t="shared" si="863"/>
        <v>#N/A</v>
      </c>
      <c r="CW2986" s="20">
        <f t="shared" si="869"/>
        <v>0</v>
      </c>
      <c r="CX2986" s="20">
        <f t="shared" si="869"/>
        <v>0</v>
      </c>
      <c r="CY2986" s="20">
        <f t="shared" si="869"/>
        <v>0</v>
      </c>
      <c r="CZ2986" s="20">
        <f t="shared" si="877"/>
        <v>265.2000000000001</v>
      </c>
      <c r="DA2986" s="20">
        <f t="shared" si="877"/>
        <v>165.75</v>
      </c>
      <c r="DB2986" s="20">
        <f t="shared" si="877"/>
        <v>530.4000000000002</v>
      </c>
      <c r="DE2986" s="20" t="e">
        <f t="shared" si="864"/>
        <v>#N/A</v>
      </c>
      <c r="DF2986" s="20">
        <f t="shared" si="871"/>
        <v>0</v>
      </c>
      <c r="DG2986" s="20">
        <f t="shared" si="872"/>
        <v>722</v>
      </c>
    </row>
    <row r="2987" spans="12:111">
      <c r="L2987" s="15"/>
      <c r="M2987" s="17"/>
      <c r="O2987" s="19">
        <v>2986</v>
      </c>
      <c r="P2987" s="1">
        <f t="shared" si="875"/>
        <v>7.7366336000000008E-2</v>
      </c>
      <c r="Q2987">
        <f>SUM(P$2:P2987)</f>
        <v>1052.5763344872651</v>
      </c>
      <c r="R2987" s="10">
        <f t="shared" si="873"/>
        <v>5.4156435200000005E-2</v>
      </c>
      <c r="S2987" s="10">
        <f t="shared" si="874"/>
        <v>0.10057623680000001</v>
      </c>
      <c r="T2987" s="22">
        <f>SUM(R$2:R2987)</f>
        <v>742.20343414108527</v>
      </c>
      <c r="U2987" s="22">
        <f>SUM(S$2:S2987)</f>
        <v>1362.9492348334409</v>
      </c>
      <c r="X2987" s="15"/>
      <c r="AW2987" s="39"/>
      <c r="AX2987" s="15"/>
      <c r="BA2987" s="15"/>
      <c r="BB2987" s="15"/>
      <c r="BE2987" s="15"/>
      <c r="BF2987" s="15"/>
      <c r="BG2987" s="15"/>
      <c r="BI2987" s="40"/>
      <c r="BJ2987" s="20"/>
      <c r="BK2987" s="20"/>
      <c r="BL2987" s="20"/>
      <c r="BM2987" s="20"/>
      <c r="BN2987" s="20"/>
      <c r="BO2987" s="20"/>
      <c r="BP2987" s="20"/>
      <c r="BQ2987" s="20"/>
      <c r="BR2987" s="20"/>
      <c r="BS2987" s="20"/>
      <c r="BT2987" s="20"/>
      <c r="BU2987" s="20"/>
      <c r="BV2987" s="40"/>
      <c r="BW2987" s="20"/>
      <c r="BX2987" s="20"/>
      <c r="BY2987" s="20"/>
      <c r="BZ2987" s="20"/>
      <c r="CA2987" s="20"/>
      <c r="CD2987" s="20">
        <v>2986</v>
      </c>
      <c r="CE2987" s="20">
        <f>V2987</f>
        <v>0</v>
      </c>
      <c r="CF2987" s="20" t="e">
        <f>#REF!</f>
        <v>#REF!</v>
      </c>
      <c r="CG2987" s="20" t="e">
        <f>#REF!</f>
        <v>#REF!</v>
      </c>
      <c r="CH2987" s="20">
        <f t="shared" si="865"/>
        <v>265.2000000000001</v>
      </c>
      <c r="CI2987" s="20">
        <f t="shared" si="865"/>
        <v>165.75</v>
      </c>
      <c r="CJ2987" s="20">
        <f t="shared" si="865"/>
        <v>530.4000000000002</v>
      </c>
      <c r="CK2987" s="20">
        <f t="shared" si="866"/>
        <v>722</v>
      </c>
      <c r="CL2987" s="20">
        <v>10</v>
      </c>
      <c r="CM2987" s="20">
        <f t="shared" si="867"/>
        <v>997.2</v>
      </c>
      <c r="CN2987" s="20" t="e">
        <f t="shared" si="868"/>
        <v>#REF!</v>
      </c>
      <c r="CS2987" s="20" t="e">
        <f t="shared" si="861"/>
        <v>#N/A</v>
      </c>
      <c r="CT2987" s="20" t="e">
        <f t="shared" si="862"/>
        <v>#N/A</v>
      </c>
      <c r="CU2987" s="20" t="e">
        <f t="shared" si="863"/>
        <v>#N/A</v>
      </c>
      <c r="CW2987" s="20">
        <f t="shared" si="869"/>
        <v>0</v>
      </c>
      <c r="CX2987" s="20">
        <f t="shared" si="869"/>
        <v>0</v>
      </c>
      <c r="CY2987" s="20">
        <f t="shared" si="869"/>
        <v>0</v>
      </c>
      <c r="CZ2987" s="20">
        <f t="shared" si="877"/>
        <v>265.2000000000001</v>
      </c>
      <c r="DA2987" s="20">
        <f t="shared" si="877"/>
        <v>165.75</v>
      </c>
      <c r="DB2987" s="20">
        <f t="shared" si="877"/>
        <v>530.4000000000002</v>
      </c>
      <c r="DE2987" s="20" t="e">
        <f t="shared" si="864"/>
        <v>#N/A</v>
      </c>
      <c r="DF2987" s="20">
        <f t="shared" si="871"/>
        <v>0</v>
      </c>
      <c r="DG2987" s="20">
        <f t="shared" si="872"/>
        <v>722</v>
      </c>
    </row>
    <row r="2988" spans="12:111">
      <c r="L2988" s="15"/>
      <c r="M2988" s="17"/>
      <c r="O2988" s="19">
        <v>2987</v>
      </c>
      <c r="P2988" s="1">
        <f t="shared" si="875"/>
        <v>7.7337103999999962E-2</v>
      </c>
      <c r="Q2988">
        <f>SUM(P$2:P2988)</f>
        <v>1052.653671591265</v>
      </c>
      <c r="R2988" s="10">
        <f t="shared" si="873"/>
        <v>5.4135972799999973E-2</v>
      </c>
      <c r="S2988" s="10">
        <f t="shared" si="874"/>
        <v>0.10053823519999995</v>
      </c>
      <c r="T2988" s="22">
        <f>SUM(R$2:R2988)</f>
        <v>742.25757011388532</v>
      </c>
      <c r="U2988" s="22">
        <f>SUM(S$2:S2988)</f>
        <v>1363.0497730686409</v>
      </c>
      <c r="X2988" s="15"/>
      <c r="AW2988" s="39"/>
      <c r="AX2988" s="15"/>
      <c r="BA2988" s="15"/>
      <c r="BB2988" s="15"/>
      <c r="BE2988" s="15"/>
      <c r="BF2988" s="15"/>
      <c r="BG2988" s="15"/>
      <c r="BI2988" s="40"/>
      <c r="BJ2988" s="20"/>
      <c r="BK2988" s="20"/>
      <c r="BL2988" s="20"/>
      <c r="BM2988" s="20"/>
      <c r="BN2988" s="20"/>
      <c r="BO2988" s="20"/>
      <c r="BP2988" s="20"/>
      <c r="BQ2988" s="20"/>
      <c r="BR2988" s="20"/>
      <c r="BS2988" s="20"/>
      <c r="BT2988" s="20"/>
      <c r="BU2988" s="20"/>
      <c r="BV2988" s="40"/>
      <c r="BW2988" s="20"/>
      <c r="BX2988" s="20"/>
      <c r="BY2988" s="20"/>
      <c r="BZ2988" s="20"/>
      <c r="CA2988" s="20"/>
      <c r="CD2988" s="20">
        <v>2987</v>
      </c>
      <c r="CE2988" s="20">
        <f>V2988</f>
        <v>0</v>
      </c>
      <c r="CF2988" s="20" t="e">
        <f>#REF!</f>
        <v>#REF!</v>
      </c>
      <c r="CG2988" s="20" t="e">
        <f>#REF!</f>
        <v>#REF!</v>
      </c>
      <c r="CH2988" s="20">
        <f t="shared" si="865"/>
        <v>265.2000000000001</v>
      </c>
      <c r="CI2988" s="20">
        <f t="shared" si="865"/>
        <v>165.75</v>
      </c>
      <c r="CJ2988" s="20">
        <f t="shared" si="865"/>
        <v>530.4000000000002</v>
      </c>
      <c r="CK2988" s="20">
        <f t="shared" si="866"/>
        <v>722</v>
      </c>
      <c r="CL2988" s="20">
        <v>10</v>
      </c>
      <c r="CM2988" s="20">
        <f t="shared" si="867"/>
        <v>997.2</v>
      </c>
      <c r="CN2988" s="20" t="e">
        <f t="shared" si="868"/>
        <v>#REF!</v>
      </c>
      <c r="CS2988" s="20" t="e">
        <f t="shared" si="861"/>
        <v>#N/A</v>
      </c>
      <c r="CT2988" s="20" t="e">
        <f t="shared" si="862"/>
        <v>#N/A</v>
      </c>
      <c r="CU2988" s="20" t="e">
        <f t="shared" si="863"/>
        <v>#N/A</v>
      </c>
      <c r="CW2988" s="20">
        <f t="shared" si="869"/>
        <v>0</v>
      </c>
      <c r="CX2988" s="20">
        <f t="shared" si="869"/>
        <v>0</v>
      </c>
      <c r="CY2988" s="20">
        <f t="shared" si="869"/>
        <v>0</v>
      </c>
      <c r="CZ2988" s="20">
        <f t="shared" si="877"/>
        <v>265.2000000000001</v>
      </c>
      <c r="DA2988" s="20">
        <f t="shared" si="877"/>
        <v>165.75</v>
      </c>
      <c r="DB2988" s="20">
        <f t="shared" si="877"/>
        <v>530.4000000000002</v>
      </c>
      <c r="DE2988" s="20" t="e">
        <f t="shared" si="864"/>
        <v>#N/A</v>
      </c>
      <c r="DF2988" s="20">
        <f t="shared" si="871"/>
        <v>0</v>
      </c>
      <c r="DG2988" s="20">
        <f t="shared" si="872"/>
        <v>722</v>
      </c>
    </row>
    <row r="2989" spans="12:111">
      <c r="L2989" s="15"/>
      <c r="M2989" s="17"/>
      <c r="O2989" s="19">
        <v>2988</v>
      </c>
      <c r="P2989" s="1">
        <f t="shared" si="875"/>
        <v>7.7307904000000011E-2</v>
      </c>
      <c r="Q2989">
        <f>SUM(P$2:P2989)</f>
        <v>1052.730979495265</v>
      </c>
      <c r="R2989" s="10">
        <f t="shared" si="873"/>
        <v>5.4115532800000005E-2</v>
      </c>
      <c r="S2989" s="10">
        <f t="shared" si="874"/>
        <v>0.10050027520000002</v>
      </c>
      <c r="T2989" s="22">
        <f>SUM(R$2:R2989)</f>
        <v>742.31168564668531</v>
      </c>
      <c r="U2989" s="22">
        <f>SUM(S$2:S2989)</f>
        <v>1363.1502733438408</v>
      </c>
      <c r="X2989" s="15"/>
      <c r="AW2989" s="39"/>
      <c r="AX2989" s="15"/>
      <c r="BA2989" s="15"/>
      <c r="BB2989" s="15"/>
      <c r="BE2989" s="15"/>
      <c r="BF2989" s="15"/>
      <c r="BG2989" s="15"/>
      <c r="BI2989" s="40"/>
      <c r="BJ2989" s="20"/>
      <c r="BK2989" s="20"/>
      <c r="BL2989" s="20"/>
      <c r="BM2989" s="20"/>
      <c r="BN2989" s="20"/>
      <c r="BO2989" s="20"/>
      <c r="BP2989" s="20"/>
      <c r="BQ2989" s="20"/>
      <c r="BR2989" s="20"/>
      <c r="BS2989" s="20"/>
      <c r="BT2989" s="20"/>
      <c r="BU2989" s="20"/>
      <c r="BV2989" s="40"/>
      <c r="BW2989" s="20"/>
      <c r="BX2989" s="20"/>
      <c r="BY2989" s="20"/>
      <c r="BZ2989" s="20"/>
      <c r="CA2989" s="20"/>
      <c r="CD2989" s="20">
        <v>2988</v>
      </c>
      <c r="CE2989" s="20">
        <f>V2989</f>
        <v>0</v>
      </c>
      <c r="CF2989" s="20" t="e">
        <f>#REF!</f>
        <v>#REF!</v>
      </c>
      <c r="CG2989" s="20" t="e">
        <f>#REF!</f>
        <v>#REF!</v>
      </c>
      <c r="CH2989" s="20">
        <f t="shared" si="865"/>
        <v>265.2000000000001</v>
      </c>
      <c r="CI2989" s="20">
        <f t="shared" si="865"/>
        <v>165.75</v>
      </c>
      <c r="CJ2989" s="20">
        <f t="shared" si="865"/>
        <v>530.4000000000002</v>
      </c>
      <c r="CK2989" s="20">
        <f t="shared" si="866"/>
        <v>722</v>
      </c>
      <c r="CL2989" s="20">
        <v>10</v>
      </c>
      <c r="CM2989" s="20">
        <f t="shared" si="867"/>
        <v>997.2</v>
      </c>
      <c r="CN2989" s="20" t="e">
        <f t="shared" si="868"/>
        <v>#REF!</v>
      </c>
      <c r="CS2989" s="20" t="e">
        <f t="shared" si="861"/>
        <v>#N/A</v>
      </c>
      <c r="CT2989" s="20" t="e">
        <f t="shared" si="862"/>
        <v>#N/A</v>
      </c>
      <c r="CU2989" s="20" t="e">
        <f t="shared" si="863"/>
        <v>#N/A</v>
      </c>
      <c r="CW2989" s="20">
        <f t="shared" si="869"/>
        <v>0</v>
      </c>
      <c r="CX2989" s="20">
        <f t="shared" si="869"/>
        <v>0</v>
      </c>
      <c r="CY2989" s="20">
        <f t="shared" si="869"/>
        <v>0</v>
      </c>
      <c r="CZ2989" s="20">
        <f t="shared" si="877"/>
        <v>265.2000000000001</v>
      </c>
      <c r="DA2989" s="20">
        <f t="shared" si="877"/>
        <v>165.75</v>
      </c>
      <c r="DB2989" s="20">
        <f t="shared" si="877"/>
        <v>530.4000000000002</v>
      </c>
      <c r="DE2989" s="20" t="e">
        <f t="shared" si="864"/>
        <v>#N/A</v>
      </c>
      <c r="DF2989" s="20">
        <f t="shared" si="871"/>
        <v>0</v>
      </c>
      <c r="DG2989" s="20">
        <f t="shared" si="872"/>
        <v>722</v>
      </c>
    </row>
    <row r="2990" spans="12:111">
      <c r="L2990" s="15"/>
      <c r="M2990" s="17"/>
      <c r="O2990" s="19">
        <v>2989</v>
      </c>
      <c r="P2990" s="1">
        <f t="shared" si="875"/>
        <v>7.7278735999999987E-2</v>
      </c>
      <c r="Q2990">
        <f>SUM(P$2:P2990)</f>
        <v>1052.808258231265</v>
      </c>
      <c r="R2990" s="10">
        <f t="shared" si="873"/>
        <v>5.4095115199999988E-2</v>
      </c>
      <c r="S2990" s="10">
        <f t="shared" si="874"/>
        <v>0.10046235679999999</v>
      </c>
      <c r="T2990" s="22">
        <f>SUM(R$2:R2990)</f>
        <v>742.36578076188528</v>
      </c>
      <c r="U2990" s="22">
        <f>SUM(S$2:S2990)</f>
        <v>1363.2507357006409</v>
      </c>
      <c r="X2990" s="15"/>
      <c r="AW2990" s="39"/>
      <c r="AX2990" s="15"/>
      <c r="BA2990" s="15"/>
      <c r="BB2990" s="15"/>
      <c r="BE2990" s="15"/>
      <c r="BF2990" s="15"/>
      <c r="BG2990" s="15"/>
      <c r="BI2990" s="40"/>
      <c r="BJ2990" s="20"/>
      <c r="BK2990" s="20"/>
      <c r="BL2990" s="20"/>
      <c r="BM2990" s="20"/>
      <c r="BN2990" s="20"/>
      <c r="BO2990" s="20"/>
      <c r="BP2990" s="20"/>
      <c r="BQ2990" s="20"/>
      <c r="BR2990" s="20"/>
      <c r="BS2990" s="20"/>
      <c r="BT2990" s="20"/>
      <c r="BU2990" s="20"/>
      <c r="BV2990" s="40"/>
      <c r="BW2990" s="20"/>
      <c r="BX2990" s="20"/>
      <c r="BY2990" s="20"/>
      <c r="BZ2990" s="20"/>
      <c r="CA2990" s="20"/>
      <c r="CD2990" s="20">
        <v>2989</v>
      </c>
      <c r="CE2990" s="20">
        <f>V2990</f>
        <v>0</v>
      </c>
      <c r="CF2990" s="20" t="e">
        <f>#REF!</f>
        <v>#REF!</v>
      </c>
      <c r="CG2990" s="20" t="e">
        <f>#REF!</f>
        <v>#REF!</v>
      </c>
      <c r="CH2990" s="20">
        <f t="shared" si="865"/>
        <v>265.2000000000001</v>
      </c>
      <c r="CI2990" s="20">
        <f t="shared" si="865"/>
        <v>165.75</v>
      </c>
      <c r="CJ2990" s="20">
        <f t="shared" si="865"/>
        <v>530.4000000000002</v>
      </c>
      <c r="CK2990" s="20">
        <f t="shared" si="866"/>
        <v>722</v>
      </c>
      <c r="CL2990" s="20">
        <v>10</v>
      </c>
      <c r="CM2990" s="20">
        <f t="shared" si="867"/>
        <v>997.2</v>
      </c>
      <c r="CN2990" s="20" t="e">
        <f t="shared" si="868"/>
        <v>#REF!</v>
      </c>
      <c r="CS2990" s="20" t="e">
        <f t="shared" si="861"/>
        <v>#N/A</v>
      </c>
      <c r="CT2990" s="20" t="e">
        <f t="shared" si="862"/>
        <v>#N/A</v>
      </c>
      <c r="CU2990" s="20" t="e">
        <f t="shared" si="863"/>
        <v>#N/A</v>
      </c>
      <c r="CW2990" s="20">
        <f t="shared" si="869"/>
        <v>0</v>
      </c>
      <c r="CX2990" s="20">
        <f t="shared" si="869"/>
        <v>0</v>
      </c>
      <c r="CY2990" s="20">
        <f t="shared" si="869"/>
        <v>0</v>
      </c>
      <c r="CZ2990" s="20">
        <f t="shared" si="877"/>
        <v>265.2000000000001</v>
      </c>
      <c r="DA2990" s="20">
        <f t="shared" si="877"/>
        <v>165.75</v>
      </c>
      <c r="DB2990" s="20">
        <f t="shared" si="877"/>
        <v>530.4000000000002</v>
      </c>
      <c r="DE2990" s="20" t="e">
        <f t="shared" si="864"/>
        <v>#N/A</v>
      </c>
      <c r="DF2990" s="20">
        <f t="shared" si="871"/>
        <v>0</v>
      </c>
      <c r="DG2990" s="20">
        <f t="shared" si="872"/>
        <v>722</v>
      </c>
    </row>
    <row r="2991" spans="12:111">
      <c r="L2991" s="15"/>
      <c r="M2991" s="17"/>
      <c r="O2991" s="19">
        <v>2990</v>
      </c>
      <c r="P2991" s="1">
        <f t="shared" si="875"/>
        <v>0.11587439999999993</v>
      </c>
      <c r="Q2991">
        <f>SUM(P$2:P2991)</f>
        <v>1052.9241326312649</v>
      </c>
      <c r="R2991" s="10">
        <f t="shared" si="873"/>
        <v>8.1112079999999948E-2</v>
      </c>
      <c r="S2991" s="10">
        <f t="shared" si="874"/>
        <v>0.15063671999999992</v>
      </c>
      <c r="T2991" s="22">
        <f>SUM(R$2:R2991)</f>
        <v>742.4468928418853</v>
      </c>
      <c r="U2991" s="22">
        <f>SUM(S$2:S2991)</f>
        <v>1363.4013724206409</v>
      </c>
      <c r="X2991" s="15"/>
      <c r="AW2991" s="39"/>
      <c r="AX2991" s="15"/>
      <c r="BA2991" s="15"/>
      <c r="BB2991" s="15"/>
      <c r="BE2991" s="15"/>
      <c r="BF2991" s="15"/>
      <c r="BG2991" s="15"/>
      <c r="BI2991" s="40"/>
      <c r="BJ2991" s="20"/>
      <c r="BK2991" s="20"/>
      <c r="BL2991" s="20"/>
      <c r="BM2991" s="20"/>
      <c r="BN2991" s="20"/>
      <c r="BO2991" s="20"/>
      <c r="BP2991" s="20"/>
      <c r="BQ2991" s="20"/>
      <c r="BR2991" s="20"/>
      <c r="BS2991" s="20"/>
      <c r="BT2991" s="20"/>
      <c r="BU2991" s="20"/>
      <c r="BV2991" s="40"/>
      <c r="BW2991" s="20"/>
      <c r="BX2991" s="20"/>
      <c r="BY2991" s="20"/>
      <c r="BZ2991" s="20"/>
      <c r="CA2991" s="20"/>
      <c r="CD2991" s="20">
        <v>2990</v>
      </c>
      <c r="CE2991" s="20">
        <f>V2991</f>
        <v>0</v>
      </c>
      <c r="CF2991" s="20" t="e">
        <f>#REF!</f>
        <v>#REF!</v>
      </c>
      <c r="CG2991" s="20" t="e">
        <f>#REF!</f>
        <v>#REF!</v>
      </c>
      <c r="CH2991" s="20">
        <f t="shared" si="865"/>
        <v>265.2000000000001</v>
      </c>
      <c r="CI2991" s="20">
        <f t="shared" si="865"/>
        <v>165.75</v>
      </c>
      <c r="CJ2991" s="20">
        <f t="shared" si="865"/>
        <v>530.4000000000002</v>
      </c>
      <c r="CK2991" s="20">
        <f t="shared" si="866"/>
        <v>722</v>
      </c>
      <c r="CL2991" s="20">
        <v>10</v>
      </c>
      <c r="CM2991" s="20">
        <f t="shared" si="867"/>
        <v>997.2</v>
      </c>
      <c r="CN2991" s="20" t="e">
        <f t="shared" si="868"/>
        <v>#REF!</v>
      </c>
      <c r="CS2991" s="20" t="e">
        <f t="shared" si="861"/>
        <v>#N/A</v>
      </c>
      <c r="CT2991" s="20" t="e">
        <f t="shared" si="862"/>
        <v>#N/A</v>
      </c>
      <c r="CU2991" s="20" t="e">
        <f t="shared" si="863"/>
        <v>#N/A</v>
      </c>
      <c r="CW2991" s="20">
        <f t="shared" si="869"/>
        <v>0</v>
      </c>
      <c r="CX2991" s="20">
        <f t="shared" si="869"/>
        <v>0</v>
      </c>
      <c r="CY2991" s="20">
        <f t="shared" si="869"/>
        <v>0</v>
      </c>
      <c r="CZ2991" s="20">
        <f t="shared" si="877"/>
        <v>265.2000000000001</v>
      </c>
      <c r="DA2991" s="20">
        <f t="shared" si="877"/>
        <v>165.75</v>
      </c>
      <c r="DB2991" s="20">
        <f t="shared" si="877"/>
        <v>530.4000000000002</v>
      </c>
      <c r="DE2991" s="20" t="e">
        <f t="shared" si="864"/>
        <v>#N/A</v>
      </c>
      <c r="DF2991" s="20">
        <f t="shared" si="871"/>
        <v>0</v>
      </c>
      <c r="DG2991" s="20">
        <f t="shared" si="872"/>
        <v>722</v>
      </c>
    </row>
    <row r="2992" spans="12:111">
      <c r="L2992" s="15"/>
      <c r="M2992" s="17"/>
      <c r="O2992" s="19">
        <v>2991</v>
      </c>
      <c r="P2992" s="1">
        <f t="shared" si="875"/>
        <v>7.7220496000000027E-2</v>
      </c>
      <c r="Q2992">
        <f>SUM(P$2:P2992)</f>
        <v>1053.001353127265</v>
      </c>
      <c r="R2992" s="10">
        <f t="shared" si="873"/>
        <v>5.4054347200000019E-2</v>
      </c>
      <c r="S2992" s="10">
        <f t="shared" si="874"/>
        <v>0.10038664480000004</v>
      </c>
      <c r="T2992" s="22">
        <f>SUM(R$2:R2992)</f>
        <v>742.50094718908531</v>
      </c>
      <c r="U2992" s="22">
        <f>SUM(S$2:S2992)</f>
        <v>1363.5017590654409</v>
      </c>
      <c r="X2992" s="15"/>
      <c r="AW2992" s="39"/>
      <c r="AX2992" s="15"/>
      <c r="BA2992" s="15"/>
      <c r="BB2992" s="15"/>
      <c r="BE2992" s="15"/>
      <c r="BF2992" s="15"/>
      <c r="BG2992" s="15"/>
      <c r="BI2992" s="40"/>
      <c r="BJ2992" s="20"/>
      <c r="BK2992" s="20"/>
      <c r="BL2992" s="20"/>
      <c r="BM2992" s="20"/>
      <c r="BN2992" s="20"/>
      <c r="BO2992" s="20"/>
      <c r="BP2992" s="20"/>
      <c r="BQ2992" s="20"/>
      <c r="BR2992" s="20"/>
      <c r="BS2992" s="20"/>
      <c r="BT2992" s="20"/>
      <c r="BU2992" s="20"/>
      <c r="BV2992" s="40"/>
      <c r="BW2992" s="20"/>
      <c r="BX2992" s="20"/>
      <c r="BY2992" s="20"/>
      <c r="BZ2992" s="20"/>
      <c r="CA2992" s="20"/>
      <c r="CD2992" s="20">
        <v>2991</v>
      </c>
      <c r="CE2992" s="20">
        <f>V2992</f>
        <v>0</v>
      </c>
      <c r="CF2992" s="20" t="e">
        <f>#REF!</f>
        <v>#REF!</v>
      </c>
      <c r="CG2992" s="20" t="e">
        <f>#REF!</f>
        <v>#REF!</v>
      </c>
      <c r="CH2992" s="20">
        <f t="shared" si="865"/>
        <v>265.2000000000001</v>
      </c>
      <c r="CI2992" s="20">
        <f t="shared" si="865"/>
        <v>165.75</v>
      </c>
      <c r="CJ2992" s="20">
        <f t="shared" si="865"/>
        <v>530.4000000000002</v>
      </c>
      <c r="CK2992" s="20">
        <f t="shared" si="866"/>
        <v>722</v>
      </c>
      <c r="CL2992" s="20">
        <v>10</v>
      </c>
      <c r="CM2992" s="20">
        <f t="shared" si="867"/>
        <v>997.2</v>
      </c>
      <c r="CN2992" s="20" t="e">
        <f t="shared" si="868"/>
        <v>#REF!</v>
      </c>
      <c r="CS2992" s="20" t="e">
        <f t="shared" si="861"/>
        <v>#N/A</v>
      </c>
      <c r="CT2992" s="20" t="e">
        <f t="shared" si="862"/>
        <v>#N/A</v>
      </c>
      <c r="CU2992" s="20" t="e">
        <f t="shared" si="863"/>
        <v>#N/A</v>
      </c>
      <c r="CW2992" s="20">
        <f t="shared" si="869"/>
        <v>0</v>
      </c>
      <c r="CX2992" s="20">
        <f t="shared" si="869"/>
        <v>0</v>
      </c>
      <c r="CY2992" s="20">
        <f t="shared" si="869"/>
        <v>0</v>
      </c>
      <c r="CZ2992" s="20">
        <f t="shared" si="877"/>
        <v>265.2000000000001</v>
      </c>
      <c r="DA2992" s="20">
        <f t="shared" si="877"/>
        <v>165.75</v>
      </c>
      <c r="DB2992" s="20">
        <f t="shared" si="877"/>
        <v>530.4000000000002</v>
      </c>
      <c r="DE2992" s="20" t="e">
        <f t="shared" si="864"/>
        <v>#N/A</v>
      </c>
      <c r="DF2992" s="20">
        <f t="shared" si="871"/>
        <v>0</v>
      </c>
      <c r="DG2992" s="20">
        <f t="shared" si="872"/>
        <v>722</v>
      </c>
    </row>
    <row r="2993" spans="12:111">
      <c r="L2993" s="15"/>
      <c r="M2993" s="17"/>
      <c r="O2993" s="19">
        <v>2992</v>
      </c>
      <c r="P2993" s="1">
        <f t="shared" si="875"/>
        <v>7.7191423999999967E-2</v>
      </c>
      <c r="Q2993">
        <f>SUM(P$2:P2993)</f>
        <v>1053.0785445512649</v>
      </c>
      <c r="R2993" s="10">
        <f t="shared" si="873"/>
        <v>5.4033996799999977E-2</v>
      </c>
      <c r="S2993" s="10">
        <f t="shared" si="874"/>
        <v>0.10034885119999996</v>
      </c>
      <c r="T2993" s="22">
        <f>SUM(R$2:R2993)</f>
        <v>742.55498118588525</v>
      </c>
      <c r="U2993" s="22">
        <f>SUM(S$2:S2993)</f>
        <v>1363.6021079166408</v>
      </c>
      <c r="X2993" s="15"/>
      <c r="AW2993" s="39"/>
      <c r="AX2993" s="15"/>
      <c r="BA2993" s="15"/>
      <c r="BB2993" s="15"/>
      <c r="BE2993" s="15"/>
      <c r="BF2993" s="15"/>
      <c r="BG2993" s="15"/>
      <c r="BI2993" s="40"/>
      <c r="BJ2993" s="20"/>
      <c r="BK2993" s="20"/>
      <c r="BL2993" s="20"/>
      <c r="BM2993" s="20"/>
      <c r="BN2993" s="20"/>
      <c r="BO2993" s="20"/>
      <c r="BP2993" s="20"/>
      <c r="BQ2993" s="20"/>
      <c r="BR2993" s="20"/>
      <c r="BS2993" s="20"/>
      <c r="BT2993" s="20"/>
      <c r="BU2993" s="20"/>
      <c r="BV2993" s="40"/>
      <c r="BW2993" s="20"/>
      <c r="BX2993" s="20"/>
      <c r="BY2993" s="20"/>
      <c r="BZ2993" s="20"/>
      <c r="CA2993" s="20"/>
      <c r="CD2993" s="20">
        <v>2992</v>
      </c>
      <c r="CE2993" s="20">
        <f>V2993</f>
        <v>0</v>
      </c>
      <c r="CF2993" s="20" t="e">
        <f>#REF!</f>
        <v>#REF!</v>
      </c>
      <c r="CG2993" s="20" t="e">
        <f>#REF!</f>
        <v>#REF!</v>
      </c>
      <c r="CH2993" s="20">
        <f t="shared" si="865"/>
        <v>265.2000000000001</v>
      </c>
      <c r="CI2993" s="20">
        <f t="shared" si="865"/>
        <v>165.75</v>
      </c>
      <c r="CJ2993" s="20">
        <f t="shared" si="865"/>
        <v>530.4000000000002</v>
      </c>
      <c r="CK2993" s="20">
        <f t="shared" si="866"/>
        <v>722</v>
      </c>
      <c r="CL2993" s="20">
        <v>10</v>
      </c>
      <c r="CM2993" s="20">
        <f t="shared" si="867"/>
        <v>997.2</v>
      </c>
      <c r="CN2993" s="20" t="e">
        <f t="shared" si="868"/>
        <v>#REF!</v>
      </c>
      <c r="CS2993" s="20" t="e">
        <f t="shared" si="861"/>
        <v>#N/A</v>
      </c>
      <c r="CT2993" s="20" t="e">
        <f t="shared" si="862"/>
        <v>#N/A</v>
      </c>
      <c r="CU2993" s="20" t="e">
        <f t="shared" si="863"/>
        <v>#N/A</v>
      </c>
      <c r="CW2993" s="20">
        <f t="shared" si="869"/>
        <v>0</v>
      </c>
      <c r="CX2993" s="20">
        <f t="shared" si="869"/>
        <v>0</v>
      </c>
      <c r="CY2993" s="20">
        <f t="shared" si="869"/>
        <v>0</v>
      </c>
      <c r="CZ2993" s="20">
        <f t="shared" si="877"/>
        <v>265.2000000000001</v>
      </c>
      <c r="DA2993" s="20">
        <f t="shared" si="877"/>
        <v>165.75</v>
      </c>
      <c r="DB2993" s="20">
        <f t="shared" si="877"/>
        <v>530.4000000000002</v>
      </c>
      <c r="DE2993" s="20" t="e">
        <f t="shared" si="864"/>
        <v>#N/A</v>
      </c>
      <c r="DF2993" s="20">
        <f t="shared" si="871"/>
        <v>0</v>
      </c>
      <c r="DG2993" s="20">
        <f t="shared" si="872"/>
        <v>722</v>
      </c>
    </row>
    <row r="2994" spans="12:111">
      <c r="L2994" s="15"/>
      <c r="M2994" s="17"/>
      <c r="O2994" s="19">
        <v>2993</v>
      </c>
      <c r="P2994" s="1">
        <f t="shared" si="875"/>
        <v>7.7162384000000014E-2</v>
      </c>
      <c r="Q2994">
        <f>SUM(P$2:P2994)</f>
        <v>1053.155706935265</v>
      </c>
      <c r="R2994" s="10">
        <f t="shared" si="873"/>
        <v>5.4013668800000005E-2</v>
      </c>
      <c r="S2994" s="10">
        <f t="shared" si="874"/>
        <v>0.10031109920000002</v>
      </c>
      <c r="T2994" s="22">
        <f>SUM(R$2:R2994)</f>
        <v>742.60899485468531</v>
      </c>
      <c r="U2994" s="22">
        <f>SUM(S$2:S2994)</f>
        <v>1363.7024190158409</v>
      </c>
      <c r="X2994" s="15"/>
      <c r="AW2994" s="39"/>
      <c r="AX2994" s="15"/>
      <c r="BA2994" s="15"/>
      <c r="BB2994" s="15"/>
      <c r="BE2994" s="15"/>
      <c r="BF2994" s="15"/>
      <c r="BG2994" s="15"/>
      <c r="BI2994" s="40"/>
      <c r="BJ2994" s="20"/>
      <c r="BK2994" s="20"/>
      <c r="BL2994" s="20"/>
      <c r="BM2994" s="20"/>
      <c r="BN2994" s="20"/>
      <c r="BO2994" s="20"/>
      <c r="BP2994" s="20"/>
      <c r="BQ2994" s="20"/>
      <c r="BR2994" s="20"/>
      <c r="BS2994" s="20"/>
      <c r="BT2994" s="20"/>
      <c r="BU2994" s="20"/>
      <c r="BV2994" s="40"/>
      <c r="BW2994" s="20"/>
      <c r="BX2994" s="20"/>
      <c r="BY2994" s="20"/>
      <c r="BZ2994" s="20"/>
      <c r="CA2994" s="20"/>
      <c r="CD2994" s="20">
        <v>2993</v>
      </c>
      <c r="CE2994" s="20">
        <f>V2994</f>
        <v>0</v>
      </c>
      <c r="CF2994" s="20" t="e">
        <f>#REF!</f>
        <v>#REF!</v>
      </c>
      <c r="CG2994" s="20" t="e">
        <f>#REF!</f>
        <v>#REF!</v>
      </c>
      <c r="CH2994" s="20">
        <f t="shared" si="865"/>
        <v>265.2000000000001</v>
      </c>
      <c r="CI2994" s="20">
        <f t="shared" si="865"/>
        <v>165.75</v>
      </c>
      <c r="CJ2994" s="20">
        <f t="shared" si="865"/>
        <v>530.4000000000002</v>
      </c>
      <c r="CK2994" s="20">
        <f t="shared" si="866"/>
        <v>722</v>
      </c>
      <c r="CL2994" s="20">
        <v>10</v>
      </c>
      <c r="CM2994" s="20">
        <f t="shared" si="867"/>
        <v>997.2</v>
      </c>
      <c r="CN2994" s="20" t="e">
        <f t="shared" si="868"/>
        <v>#REF!</v>
      </c>
      <c r="CS2994" s="20" t="e">
        <f t="shared" si="861"/>
        <v>#N/A</v>
      </c>
      <c r="CT2994" s="20" t="e">
        <f t="shared" si="862"/>
        <v>#N/A</v>
      </c>
      <c r="CU2994" s="20" t="e">
        <f t="shared" si="863"/>
        <v>#N/A</v>
      </c>
      <c r="CW2994" s="20">
        <f t="shared" si="869"/>
        <v>0</v>
      </c>
      <c r="CX2994" s="20">
        <f t="shared" si="869"/>
        <v>0</v>
      </c>
      <c r="CY2994" s="20">
        <f t="shared" si="869"/>
        <v>0</v>
      </c>
      <c r="CZ2994" s="20">
        <f t="shared" si="877"/>
        <v>265.2000000000001</v>
      </c>
      <c r="DA2994" s="20">
        <f t="shared" si="877"/>
        <v>165.75</v>
      </c>
      <c r="DB2994" s="20">
        <f t="shared" si="877"/>
        <v>530.4000000000002</v>
      </c>
      <c r="DE2994" s="20" t="e">
        <f t="shared" si="864"/>
        <v>#N/A</v>
      </c>
      <c r="DF2994" s="20">
        <f t="shared" si="871"/>
        <v>0</v>
      </c>
      <c r="DG2994" s="20">
        <f t="shared" si="872"/>
        <v>722</v>
      </c>
    </row>
    <row r="2995" spans="12:111">
      <c r="L2995" s="15"/>
      <c r="M2995" s="17"/>
      <c r="O2995" s="19">
        <v>2994</v>
      </c>
      <c r="P2995" s="1">
        <f t="shared" si="875"/>
        <v>7.713337599999999E-2</v>
      </c>
      <c r="Q2995">
        <f>SUM(P$2:P2995)</f>
        <v>1053.2328403112649</v>
      </c>
      <c r="R2995" s="10">
        <f t="shared" si="873"/>
        <v>5.3993363199999991E-2</v>
      </c>
      <c r="S2995" s="10">
        <f t="shared" si="874"/>
        <v>0.10027338879999999</v>
      </c>
      <c r="T2995" s="22">
        <f>SUM(R$2:R2995)</f>
        <v>742.6629882178853</v>
      </c>
      <c r="U2995" s="22">
        <f>SUM(S$2:S2995)</f>
        <v>1363.8026924046408</v>
      </c>
      <c r="X2995" s="15"/>
      <c r="AW2995" s="39"/>
      <c r="AX2995" s="15"/>
      <c r="BA2995" s="15"/>
      <c r="BB2995" s="15"/>
      <c r="BE2995" s="15"/>
      <c r="BF2995" s="15"/>
      <c r="BG2995" s="15"/>
      <c r="BI2995" s="40"/>
      <c r="BJ2995" s="20"/>
      <c r="BK2995" s="20"/>
      <c r="BL2995" s="20"/>
      <c r="BM2995" s="20"/>
      <c r="BN2995" s="20"/>
      <c r="BO2995" s="20"/>
      <c r="BP2995" s="20"/>
      <c r="BQ2995" s="20"/>
      <c r="BR2995" s="20"/>
      <c r="BS2995" s="20"/>
      <c r="BT2995" s="20"/>
      <c r="BU2995" s="20"/>
      <c r="BV2995" s="40"/>
      <c r="BW2995" s="20"/>
      <c r="BX2995" s="20"/>
      <c r="BY2995" s="20"/>
      <c r="BZ2995" s="20"/>
      <c r="CA2995" s="20"/>
      <c r="CD2995" s="20">
        <v>2994</v>
      </c>
      <c r="CE2995" s="20">
        <f>V2995</f>
        <v>0</v>
      </c>
      <c r="CF2995" s="20" t="e">
        <f>#REF!</f>
        <v>#REF!</v>
      </c>
      <c r="CG2995" s="20" t="e">
        <f>#REF!</f>
        <v>#REF!</v>
      </c>
      <c r="CH2995" s="20">
        <f t="shared" si="865"/>
        <v>265.2000000000001</v>
      </c>
      <c r="CI2995" s="20">
        <f t="shared" si="865"/>
        <v>165.75</v>
      </c>
      <c r="CJ2995" s="20">
        <f t="shared" si="865"/>
        <v>530.4000000000002</v>
      </c>
      <c r="CK2995" s="20">
        <f t="shared" si="866"/>
        <v>722</v>
      </c>
      <c r="CL2995" s="20">
        <v>10</v>
      </c>
      <c r="CM2995" s="20">
        <f t="shared" si="867"/>
        <v>997.2</v>
      </c>
      <c r="CN2995" s="20" t="e">
        <f t="shared" si="868"/>
        <v>#REF!</v>
      </c>
      <c r="CS2995" s="20" t="e">
        <f t="shared" si="861"/>
        <v>#N/A</v>
      </c>
      <c r="CT2995" s="20" t="e">
        <f t="shared" si="862"/>
        <v>#N/A</v>
      </c>
      <c r="CU2995" s="20" t="e">
        <f t="shared" si="863"/>
        <v>#N/A</v>
      </c>
      <c r="CW2995" s="20">
        <f t="shared" si="869"/>
        <v>0</v>
      </c>
      <c r="CX2995" s="20">
        <f t="shared" si="869"/>
        <v>0</v>
      </c>
      <c r="CY2995" s="20">
        <f t="shared" si="869"/>
        <v>0</v>
      </c>
      <c r="CZ2995" s="20">
        <f t="shared" ref="CZ2995:DB3001" si="878">IF(CW2995-CZ2994&gt;0,CW2995,CZ2994)</f>
        <v>265.2000000000001</v>
      </c>
      <c r="DA2995" s="20">
        <f t="shared" si="878"/>
        <v>165.75</v>
      </c>
      <c r="DB2995" s="20">
        <f t="shared" si="878"/>
        <v>530.4000000000002</v>
      </c>
      <c r="DE2995" s="20" t="e">
        <f t="shared" si="864"/>
        <v>#N/A</v>
      </c>
      <c r="DF2995" s="20">
        <f t="shared" si="871"/>
        <v>0</v>
      </c>
      <c r="DG2995" s="20">
        <f t="shared" si="872"/>
        <v>722</v>
      </c>
    </row>
    <row r="2996" spans="12:111">
      <c r="L2996" s="15"/>
      <c r="M2996" s="17"/>
      <c r="O2996" s="19">
        <v>2995</v>
      </c>
      <c r="P2996" s="1">
        <f t="shared" si="875"/>
        <v>0.11565660000000003</v>
      </c>
      <c r="Q2996">
        <f>SUM(P$2:P2996)</f>
        <v>1053.3484969112649</v>
      </c>
      <c r="R2996" s="10">
        <f t="shared" si="873"/>
        <v>8.095962000000001E-2</v>
      </c>
      <c r="S2996" s="10">
        <f t="shared" si="874"/>
        <v>0.15035358000000004</v>
      </c>
      <c r="T2996" s="22">
        <f>SUM(R$2:R2996)</f>
        <v>742.74394783788534</v>
      </c>
      <c r="U2996" s="22">
        <f>SUM(S$2:S2996)</f>
        <v>1363.9530459846408</v>
      </c>
      <c r="X2996" s="15"/>
      <c r="AW2996" s="39"/>
      <c r="AX2996" s="15"/>
      <c r="BA2996" s="15"/>
      <c r="BB2996" s="15"/>
      <c r="BE2996" s="15"/>
      <c r="BF2996" s="15"/>
      <c r="BG2996" s="15"/>
      <c r="BI2996" s="40"/>
      <c r="BJ2996" s="20"/>
      <c r="BK2996" s="20"/>
      <c r="BL2996" s="20"/>
      <c r="BM2996" s="20"/>
      <c r="BN2996" s="20"/>
      <c r="BO2996" s="20"/>
      <c r="BP2996" s="20"/>
      <c r="BQ2996" s="20"/>
      <c r="BR2996" s="20"/>
      <c r="BS2996" s="20"/>
      <c r="BT2996" s="20"/>
      <c r="BU2996" s="20"/>
      <c r="BV2996" s="40"/>
      <c r="BW2996" s="20"/>
      <c r="BX2996" s="20"/>
      <c r="BY2996" s="20"/>
      <c r="BZ2996" s="20"/>
      <c r="CA2996" s="20"/>
      <c r="CD2996" s="20">
        <v>2995</v>
      </c>
      <c r="CE2996" s="20">
        <f>V2996</f>
        <v>0</v>
      </c>
      <c r="CF2996" s="20" t="e">
        <f>#REF!</f>
        <v>#REF!</v>
      </c>
      <c r="CG2996" s="20" t="e">
        <f>#REF!</f>
        <v>#REF!</v>
      </c>
      <c r="CH2996" s="20">
        <f t="shared" si="865"/>
        <v>265.2000000000001</v>
      </c>
      <c r="CI2996" s="20">
        <f t="shared" si="865"/>
        <v>165.75</v>
      </c>
      <c r="CJ2996" s="20">
        <f t="shared" si="865"/>
        <v>530.4000000000002</v>
      </c>
      <c r="CK2996" s="20">
        <f t="shared" si="866"/>
        <v>722</v>
      </c>
      <c r="CL2996" s="20">
        <v>10</v>
      </c>
      <c r="CM2996" s="20">
        <f t="shared" si="867"/>
        <v>997.2</v>
      </c>
      <c r="CN2996" s="20" t="e">
        <f t="shared" si="868"/>
        <v>#REF!</v>
      </c>
      <c r="CS2996" s="20" t="e">
        <f t="shared" si="861"/>
        <v>#N/A</v>
      </c>
      <c r="CT2996" s="20" t="e">
        <f t="shared" si="862"/>
        <v>#N/A</v>
      </c>
      <c r="CU2996" s="20" t="e">
        <f t="shared" si="863"/>
        <v>#N/A</v>
      </c>
      <c r="CW2996" s="20">
        <f t="shared" si="869"/>
        <v>0</v>
      </c>
      <c r="CX2996" s="20">
        <f t="shared" si="869"/>
        <v>0</v>
      </c>
      <c r="CY2996" s="20">
        <f t="shared" si="869"/>
        <v>0</v>
      </c>
      <c r="CZ2996" s="20">
        <f t="shared" si="878"/>
        <v>265.2000000000001</v>
      </c>
      <c r="DA2996" s="20">
        <f t="shared" si="878"/>
        <v>165.75</v>
      </c>
      <c r="DB2996" s="20">
        <f t="shared" si="878"/>
        <v>530.4000000000002</v>
      </c>
      <c r="DE2996" s="20" t="e">
        <f t="shared" si="864"/>
        <v>#N/A</v>
      </c>
      <c r="DF2996" s="20">
        <f t="shared" si="871"/>
        <v>0</v>
      </c>
      <c r="DG2996" s="20">
        <f t="shared" si="872"/>
        <v>722</v>
      </c>
    </row>
    <row r="2997" spans="12:111">
      <c r="L2997" s="15"/>
      <c r="M2997" s="17"/>
      <c r="O2997" s="19">
        <v>2996</v>
      </c>
      <c r="P2997" s="1">
        <f t="shared" si="875"/>
        <v>7.7075455999999973E-2</v>
      </c>
      <c r="Q2997">
        <f>SUM(P$2:P2997)</f>
        <v>1053.425572367265</v>
      </c>
      <c r="R2997" s="10">
        <f t="shared" si="873"/>
        <v>5.3952819199999981E-2</v>
      </c>
      <c r="S2997" s="10">
        <f t="shared" si="874"/>
        <v>0.10019809279999997</v>
      </c>
      <c r="T2997" s="22">
        <f>SUM(R$2:R2997)</f>
        <v>742.79790065708539</v>
      </c>
      <c r="U2997" s="22">
        <f>SUM(S$2:S2997)</f>
        <v>1364.0532440774407</v>
      </c>
      <c r="X2997" s="15"/>
      <c r="AW2997" s="39"/>
      <c r="AX2997" s="15"/>
      <c r="BA2997" s="15"/>
      <c r="BB2997" s="15"/>
      <c r="BE2997" s="15"/>
      <c r="BF2997" s="15"/>
      <c r="BG2997" s="15"/>
      <c r="BI2997" s="40"/>
      <c r="BJ2997" s="20"/>
      <c r="BK2997" s="20"/>
      <c r="BL2997" s="20"/>
      <c r="BM2997" s="20"/>
      <c r="BN2997" s="20"/>
      <c r="BO2997" s="20"/>
      <c r="BP2997" s="20"/>
      <c r="BQ2997" s="20"/>
      <c r="BR2997" s="20"/>
      <c r="BS2997" s="20"/>
      <c r="BT2997" s="20"/>
      <c r="BU2997" s="20"/>
      <c r="BV2997" s="40"/>
      <c r="BW2997" s="20"/>
      <c r="BX2997" s="20"/>
      <c r="BY2997" s="20"/>
      <c r="BZ2997" s="20"/>
      <c r="CA2997" s="20"/>
      <c r="CD2997" s="20">
        <v>2996</v>
      </c>
      <c r="CE2997" s="20">
        <f>V2997</f>
        <v>0</v>
      </c>
      <c r="CF2997" s="20" t="e">
        <f>#REF!</f>
        <v>#REF!</v>
      </c>
      <c r="CG2997" s="20" t="e">
        <f>#REF!</f>
        <v>#REF!</v>
      </c>
      <c r="CH2997" s="20">
        <f t="shared" si="865"/>
        <v>265.2000000000001</v>
      </c>
      <c r="CI2997" s="20">
        <f t="shared" si="865"/>
        <v>165.75</v>
      </c>
      <c r="CJ2997" s="20">
        <f t="shared" si="865"/>
        <v>530.4000000000002</v>
      </c>
      <c r="CK2997" s="20">
        <f t="shared" si="866"/>
        <v>722</v>
      </c>
      <c r="CL2997" s="20">
        <v>10</v>
      </c>
      <c r="CM2997" s="20">
        <f t="shared" si="867"/>
        <v>997.2</v>
      </c>
      <c r="CN2997" s="20" t="e">
        <f t="shared" si="868"/>
        <v>#REF!</v>
      </c>
      <c r="CS2997" s="20" t="e">
        <f t="shared" si="861"/>
        <v>#N/A</v>
      </c>
      <c r="CT2997" s="20" t="e">
        <f t="shared" si="862"/>
        <v>#N/A</v>
      </c>
      <c r="CU2997" s="20" t="e">
        <f t="shared" si="863"/>
        <v>#N/A</v>
      </c>
      <c r="CW2997" s="20">
        <f t="shared" si="869"/>
        <v>0</v>
      </c>
      <c r="CX2997" s="20">
        <f t="shared" si="869"/>
        <v>0</v>
      </c>
      <c r="CY2997" s="20">
        <f t="shared" si="869"/>
        <v>0</v>
      </c>
      <c r="CZ2997" s="20">
        <f t="shared" si="878"/>
        <v>265.2000000000001</v>
      </c>
      <c r="DA2997" s="20">
        <f t="shared" si="878"/>
        <v>165.75</v>
      </c>
      <c r="DB2997" s="20">
        <f t="shared" si="878"/>
        <v>530.4000000000002</v>
      </c>
      <c r="DE2997" s="20" t="e">
        <f t="shared" si="864"/>
        <v>#N/A</v>
      </c>
      <c r="DF2997" s="20">
        <f t="shared" si="871"/>
        <v>0</v>
      </c>
      <c r="DG2997" s="20">
        <f t="shared" si="872"/>
        <v>722</v>
      </c>
    </row>
    <row r="2998" spans="12:111">
      <c r="L2998" s="15"/>
      <c r="M2998" s="17"/>
      <c r="O2998" s="19">
        <v>2997</v>
      </c>
      <c r="P2998" s="1">
        <f t="shared" si="875"/>
        <v>7.7046544000000036E-2</v>
      </c>
      <c r="Q2998">
        <f>SUM(P$2:P2998)</f>
        <v>1053.502618911265</v>
      </c>
      <c r="R2998" s="10">
        <f t="shared" si="873"/>
        <v>5.3932580800000025E-2</v>
      </c>
      <c r="S2998" s="10">
        <f t="shared" si="874"/>
        <v>0.10016050720000005</v>
      </c>
      <c r="T2998" s="22">
        <f>SUM(R$2:R2998)</f>
        <v>742.85183323788544</v>
      </c>
      <c r="U2998" s="22">
        <f>SUM(S$2:S2998)</f>
        <v>1364.1534045846406</v>
      </c>
      <c r="X2998" s="15"/>
      <c r="AW2998" s="39"/>
      <c r="AX2998" s="15"/>
      <c r="BA2998" s="15"/>
      <c r="BB2998" s="15"/>
      <c r="BE2998" s="15"/>
      <c r="BF2998" s="15"/>
      <c r="BG2998" s="15"/>
      <c r="BI2998" s="40"/>
      <c r="BJ2998" s="20"/>
      <c r="BK2998" s="20"/>
      <c r="BL2998" s="20"/>
      <c r="BM2998" s="20"/>
      <c r="BN2998" s="20"/>
      <c r="BO2998" s="20"/>
      <c r="BP2998" s="20"/>
      <c r="BQ2998" s="20"/>
      <c r="BR2998" s="20"/>
      <c r="BS2998" s="20"/>
      <c r="BT2998" s="20"/>
      <c r="BU2998" s="20"/>
      <c r="BV2998" s="40"/>
      <c r="BW2998" s="20"/>
      <c r="BX2998" s="20"/>
      <c r="BY2998" s="20"/>
      <c r="BZ2998" s="20"/>
      <c r="CA2998" s="20"/>
      <c r="CD2998" s="20">
        <v>2997</v>
      </c>
      <c r="CE2998" s="20">
        <f>V2998</f>
        <v>0</v>
      </c>
      <c r="CF2998" s="20" t="e">
        <f>#REF!</f>
        <v>#REF!</v>
      </c>
      <c r="CG2998" s="20" t="e">
        <f>#REF!</f>
        <v>#REF!</v>
      </c>
      <c r="CH2998" s="20">
        <f t="shared" si="865"/>
        <v>265.2000000000001</v>
      </c>
      <c r="CI2998" s="20">
        <f t="shared" si="865"/>
        <v>165.75</v>
      </c>
      <c r="CJ2998" s="20">
        <f t="shared" si="865"/>
        <v>530.4000000000002</v>
      </c>
      <c r="CK2998" s="20">
        <f t="shared" si="866"/>
        <v>722</v>
      </c>
      <c r="CL2998" s="20">
        <v>10</v>
      </c>
      <c r="CM2998" s="20">
        <f t="shared" si="867"/>
        <v>997.2</v>
      </c>
      <c r="CN2998" s="20" t="e">
        <f t="shared" si="868"/>
        <v>#REF!</v>
      </c>
      <c r="CS2998" s="20" t="e">
        <f t="shared" si="861"/>
        <v>#N/A</v>
      </c>
      <c r="CT2998" s="20" t="e">
        <f t="shared" si="862"/>
        <v>#N/A</v>
      </c>
      <c r="CU2998" s="20" t="e">
        <f t="shared" si="863"/>
        <v>#N/A</v>
      </c>
      <c r="CW2998" s="20">
        <f t="shared" si="869"/>
        <v>0</v>
      </c>
      <c r="CX2998" s="20">
        <f t="shared" si="869"/>
        <v>0</v>
      </c>
      <c r="CY2998" s="20">
        <f t="shared" si="869"/>
        <v>0</v>
      </c>
      <c r="CZ2998" s="20">
        <f t="shared" si="878"/>
        <v>265.2000000000001</v>
      </c>
      <c r="DA2998" s="20">
        <f t="shared" si="878"/>
        <v>165.75</v>
      </c>
      <c r="DB2998" s="20">
        <f t="shared" si="878"/>
        <v>530.4000000000002</v>
      </c>
      <c r="DE2998" s="20" t="e">
        <f t="shared" si="864"/>
        <v>#N/A</v>
      </c>
      <c r="DF2998" s="20">
        <f t="shared" si="871"/>
        <v>0</v>
      </c>
      <c r="DG2998" s="20">
        <f t="shared" si="872"/>
        <v>722</v>
      </c>
    </row>
    <row r="2999" spans="12:111">
      <c r="L2999" s="15"/>
      <c r="M2999" s="17"/>
      <c r="O2999" s="19">
        <v>2998</v>
      </c>
      <c r="P2999" s="1">
        <f t="shared" si="875"/>
        <v>7.7017664E-2</v>
      </c>
      <c r="Q2999">
        <f>SUM(P$2:P2999)</f>
        <v>1053.5796365752651</v>
      </c>
      <c r="R2999" s="10">
        <f t="shared" si="873"/>
        <v>5.3912364799999994E-2</v>
      </c>
      <c r="S2999" s="10">
        <f t="shared" si="874"/>
        <v>0.1001229632</v>
      </c>
      <c r="T2999" s="22">
        <f>SUM(R$2:R2999)</f>
        <v>742.90574560268544</v>
      </c>
      <c r="U2999" s="22">
        <f>SUM(S$2:S2999)</f>
        <v>1364.2535275478406</v>
      </c>
      <c r="X2999" s="15"/>
      <c r="AW2999" s="39"/>
      <c r="AX2999" s="15"/>
      <c r="BA2999" s="15"/>
      <c r="BB2999" s="15"/>
      <c r="BE2999" s="15"/>
      <c r="BF2999" s="15"/>
      <c r="BG2999" s="15"/>
      <c r="BI2999" s="40"/>
      <c r="BJ2999" s="20"/>
      <c r="BK2999" s="20"/>
      <c r="BL2999" s="20"/>
      <c r="BM2999" s="20"/>
      <c r="BN2999" s="20"/>
      <c r="BO2999" s="20"/>
      <c r="BP2999" s="20"/>
      <c r="BQ2999" s="20"/>
      <c r="BR2999" s="20"/>
      <c r="BS2999" s="20"/>
      <c r="BT2999" s="20"/>
      <c r="BU2999" s="20"/>
      <c r="BV2999" s="40"/>
      <c r="BW2999" s="20"/>
      <c r="BX2999" s="20"/>
      <c r="BY2999" s="20"/>
      <c r="BZ2999" s="20"/>
      <c r="CA2999" s="20"/>
      <c r="CD2999" s="20">
        <v>2998</v>
      </c>
      <c r="CE2999" s="20">
        <f>V2999</f>
        <v>0</v>
      </c>
      <c r="CF2999" s="20" t="e">
        <f>#REF!</f>
        <v>#REF!</v>
      </c>
      <c r="CG2999" s="20" t="e">
        <f>#REF!</f>
        <v>#REF!</v>
      </c>
      <c r="CH2999" s="20">
        <f t="shared" si="865"/>
        <v>265.2000000000001</v>
      </c>
      <c r="CI2999" s="20">
        <f t="shared" si="865"/>
        <v>165.75</v>
      </c>
      <c r="CJ2999" s="20">
        <f t="shared" si="865"/>
        <v>530.4000000000002</v>
      </c>
      <c r="CK2999" s="20">
        <f t="shared" si="866"/>
        <v>722</v>
      </c>
      <c r="CL2999" s="20">
        <v>10</v>
      </c>
      <c r="CM2999" s="20">
        <f t="shared" si="867"/>
        <v>997.2</v>
      </c>
      <c r="CN2999" s="20" t="e">
        <f t="shared" si="868"/>
        <v>#REF!</v>
      </c>
      <c r="CS2999" s="20" t="e">
        <f t="shared" si="861"/>
        <v>#N/A</v>
      </c>
      <c r="CT2999" s="20" t="e">
        <f t="shared" si="862"/>
        <v>#N/A</v>
      </c>
      <c r="CU2999" s="20" t="e">
        <f t="shared" si="863"/>
        <v>#N/A</v>
      </c>
      <c r="CW2999" s="20">
        <f t="shared" si="869"/>
        <v>0</v>
      </c>
      <c r="CX2999" s="20">
        <f t="shared" si="869"/>
        <v>0</v>
      </c>
      <c r="CY2999" s="20">
        <f t="shared" si="869"/>
        <v>0</v>
      </c>
      <c r="CZ2999" s="20">
        <f t="shared" si="878"/>
        <v>265.2000000000001</v>
      </c>
      <c r="DA2999" s="20">
        <f t="shared" si="878"/>
        <v>165.75</v>
      </c>
      <c r="DB2999" s="20">
        <f t="shared" si="878"/>
        <v>530.4000000000002</v>
      </c>
      <c r="DE2999" s="20" t="e">
        <f t="shared" si="864"/>
        <v>#N/A</v>
      </c>
      <c r="DF2999" s="20">
        <f t="shared" si="871"/>
        <v>0</v>
      </c>
      <c r="DG2999" s="20">
        <f t="shared" si="872"/>
        <v>722</v>
      </c>
    </row>
    <row r="3000" spans="12:111">
      <c r="L3000" s="15"/>
      <c r="M3000" s="17"/>
      <c r="O3000" s="19">
        <v>2999</v>
      </c>
      <c r="P3000" s="1">
        <f t="shared" si="875"/>
        <v>7.6988815999999932E-2</v>
      </c>
      <c r="Q3000">
        <f>SUM(P$2:P3000)</f>
        <v>1053.6566253912652</v>
      </c>
      <c r="R3000" s="10">
        <f t="shared" si="873"/>
        <v>5.389217119999995E-2</v>
      </c>
      <c r="S3000" s="10">
        <f t="shared" si="874"/>
        <v>0.10008546079999991</v>
      </c>
      <c r="T3000" s="22">
        <f>SUM(R$2:R3000)</f>
        <v>742.95963777388545</v>
      </c>
      <c r="U3000" s="22">
        <f>SUM(S$2:S3000)</f>
        <v>1364.3536130086407</v>
      </c>
      <c r="X3000" s="15"/>
      <c r="AW3000" s="39"/>
      <c r="AX3000" s="15"/>
      <c r="BA3000" s="15"/>
      <c r="BB3000" s="15"/>
      <c r="BE3000" s="15"/>
      <c r="BF3000" s="15"/>
      <c r="BG3000" s="15"/>
      <c r="BI3000" s="40"/>
      <c r="BJ3000" s="20"/>
      <c r="BK3000" s="20"/>
      <c r="BL3000" s="20"/>
      <c r="BM3000" s="20"/>
      <c r="BN3000" s="20"/>
      <c r="BO3000" s="20"/>
      <c r="BP3000" s="20"/>
      <c r="BQ3000" s="20"/>
      <c r="BR3000" s="20"/>
      <c r="BS3000" s="20"/>
      <c r="BT3000" s="20"/>
      <c r="BU3000" s="20"/>
      <c r="BV3000" s="40"/>
      <c r="BW3000" s="20"/>
      <c r="BX3000" s="20"/>
      <c r="BY3000" s="20"/>
      <c r="BZ3000" s="20"/>
      <c r="CA3000" s="20"/>
      <c r="CD3000" s="20">
        <v>2999</v>
      </c>
      <c r="CE3000" s="20">
        <f>V3000</f>
        <v>0</v>
      </c>
      <c r="CF3000" s="20" t="e">
        <f>#REF!</f>
        <v>#REF!</v>
      </c>
      <c r="CG3000" s="20" t="e">
        <f>#REF!</f>
        <v>#REF!</v>
      </c>
      <c r="CH3000" s="20">
        <f t="shared" si="865"/>
        <v>265.2000000000001</v>
      </c>
      <c r="CI3000" s="20">
        <f t="shared" si="865"/>
        <v>165.75</v>
      </c>
      <c r="CJ3000" s="20">
        <f t="shared" si="865"/>
        <v>530.4000000000002</v>
      </c>
      <c r="CK3000" s="20">
        <f t="shared" si="866"/>
        <v>722</v>
      </c>
      <c r="CL3000" s="20">
        <v>10</v>
      </c>
      <c r="CM3000" s="20">
        <f t="shared" si="867"/>
        <v>997.2</v>
      </c>
      <c r="CN3000" s="20" t="e">
        <f t="shared" si="868"/>
        <v>#REF!</v>
      </c>
      <c r="CS3000" s="20" t="e">
        <f t="shared" si="861"/>
        <v>#N/A</v>
      </c>
      <c r="CT3000" s="20" t="e">
        <f t="shared" si="862"/>
        <v>#N/A</v>
      </c>
      <c r="CU3000" s="20" t="e">
        <f t="shared" si="863"/>
        <v>#N/A</v>
      </c>
      <c r="CW3000" s="20">
        <f t="shared" si="869"/>
        <v>0</v>
      </c>
      <c r="CX3000" s="20">
        <f t="shared" si="869"/>
        <v>0</v>
      </c>
      <c r="CY3000" s="20">
        <f t="shared" si="869"/>
        <v>0</v>
      </c>
      <c r="CZ3000" s="20">
        <f t="shared" si="878"/>
        <v>265.2000000000001</v>
      </c>
      <c r="DA3000" s="20">
        <f t="shared" si="878"/>
        <v>165.75</v>
      </c>
      <c r="DB3000" s="20">
        <f t="shared" si="878"/>
        <v>530.4000000000002</v>
      </c>
      <c r="DE3000" s="20" t="e">
        <f t="shared" si="864"/>
        <v>#N/A</v>
      </c>
      <c r="DF3000" s="20">
        <f t="shared" si="871"/>
        <v>0</v>
      </c>
      <c r="DG3000" s="20">
        <f t="shared" si="872"/>
        <v>722</v>
      </c>
    </row>
    <row r="3001" spans="12:111">
      <c r="L3001" s="15"/>
      <c r="M3001" s="17"/>
      <c r="O3001" s="19">
        <v>3000</v>
      </c>
      <c r="P3001" s="1">
        <f t="shared" si="875"/>
        <v>0.11544</v>
      </c>
      <c r="Q3001">
        <f>SUM(P$2:P3001)</f>
        <v>1053.7720653912652</v>
      </c>
      <c r="R3001" s="10">
        <f t="shared" si="873"/>
        <v>8.0807999999999991E-2</v>
      </c>
      <c r="S3001" s="10">
        <f t="shared" si="874"/>
        <v>0.15007200000000001</v>
      </c>
      <c r="T3001" s="22">
        <f>SUM(R$2:R3001)</f>
        <v>743.04044577388549</v>
      </c>
      <c r="U3001" s="22">
        <f>SUM(S$2:S3001)</f>
        <v>1364.5036850086406</v>
      </c>
      <c r="X3001" s="15"/>
      <c r="AW3001" s="39"/>
      <c r="AX3001" s="15"/>
      <c r="BA3001" s="15"/>
      <c r="BB3001" s="15"/>
      <c r="BE3001" s="15"/>
      <c r="BF3001" s="15"/>
      <c r="BG3001" s="15"/>
      <c r="BI3001" s="40"/>
      <c r="BJ3001" s="20"/>
      <c r="BK3001" s="20"/>
      <c r="BL3001" s="20"/>
      <c r="BM3001" s="20"/>
      <c r="BN3001" s="20"/>
      <c r="BO3001" s="20"/>
      <c r="BP3001" s="20"/>
      <c r="BQ3001" s="20"/>
      <c r="BR3001" s="20"/>
      <c r="BS3001" s="20"/>
      <c r="BT3001" s="20"/>
      <c r="BU3001" s="20"/>
      <c r="BV3001" s="40"/>
      <c r="BW3001" s="20"/>
      <c r="BX3001" s="20"/>
      <c r="BY3001" s="20"/>
      <c r="BZ3001" s="20"/>
      <c r="CA3001" s="20"/>
      <c r="CD3001" s="20">
        <v>3000</v>
      </c>
      <c r="CE3001" s="20">
        <f>V3001</f>
        <v>0</v>
      </c>
      <c r="CF3001" s="20" t="e">
        <f>#REF!</f>
        <v>#REF!</v>
      </c>
      <c r="CG3001" s="20" t="e">
        <f>#REF!</f>
        <v>#REF!</v>
      </c>
      <c r="CH3001" s="20">
        <f t="shared" si="865"/>
        <v>275.2000000000001</v>
      </c>
      <c r="CI3001" s="20">
        <f t="shared" si="865"/>
        <v>172</v>
      </c>
      <c r="CJ3001" s="20">
        <f t="shared" si="865"/>
        <v>550.4000000000002</v>
      </c>
      <c r="CK3001" s="20">
        <f t="shared" si="866"/>
        <v>732</v>
      </c>
      <c r="CL3001" s="20">
        <v>10</v>
      </c>
      <c r="CM3001" s="20">
        <f t="shared" si="867"/>
        <v>1017.2</v>
      </c>
      <c r="CN3001" s="20" t="e">
        <f t="shared" si="868"/>
        <v>#REF!</v>
      </c>
      <c r="CS3001" s="20">
        <f t="shared" si="861"/>
        <v>275.2000000000001</v>
      </c>
      <c r="CT3001" s="20">
        <f t="shared" si="862"/>
        <v>172</v>
      </c>
      <c r="CU3001" s="20">
        <f t="shared" si="863"/>
        <v>550.4000000000002</v>
      </c>
      <c r="CW3001" s="20">
        <f t="shared" si="869"/>
        <v>275.2000000000001</v>
      </c>
      <c r="CX3001" s="20">
        <f t="shared" si="869"/>
        <v>172</v>
      </c>
      <c r="CY3001" s="20">
        <f t="shared" si="869"/>
        <v>550.4000000000002</v>
      </c>
      <c r="CZ3001" s="20">
        <f t="shared" si="878"/>
        <v>275.2000000000001</v>
      </c>
      <c r="DA3001" s="20">
        <f t="shared" si="878"/>
        <v>172</v>
      </c>
      <c r="DB3001" s="20">
        <f t="shared" si="878"/>
        <v>550.4000000000002</v>
      </c>
      <c r="DE3001" s="20">
        <f t="shared" si="864"/>
        <v>732</v>
      </c>
      <c r="DF3001" s="20">
        <f t="shared" si="871"/>
        <v>732</v>
      </c>
      <c r="DG3001" s="20">
        <f t="shared" si="872"/>
        <v>732</v>
      </c>
    </row>
    <row r="3002" spans="12:111">
      <c r="L3002" s="15"/>
      <c r="M3002" s="17"/>
      <c r="O3002" s="19">
        <v>3001</v>
      </c>
      <c r="P3002" s="1">
        <f t="shared" si="875"/>
        <v>7.6931215999999983E-2</v>
      </c>
      <c r="Q3002">
        <f>SUM(P$2:P3002)</f>
        <v>1053.8489966072652</v>
      </c>
      <c r="R3002" s="10">
        <f t="shared" si="873"/>
        <v>5.3851851199999988E-2</v>
      </c>
      <c r="S3002" s="10">
        <f t="shared" si="874"/>
        <v>0.10001058079999998</v>
      </c>
      <c r="T3002" s="22">
        <f>SUM(R$2:R3002)</f>
        <v>743.09429762508546</v>
      </c>
      <c r="U3002" s="22">
        <f>SUM(S$2:S3002)</f>
        <v>1364.6036955894406</v>
      </c>
      <c r="X3002" s="15"/>
    </row>
    <row r="3003" spans="12:111">
      <c r="L3003" s="15"/>
      <c r="M3003" s="17"/>
      <c r="O3003" s="19">
        <v>3002</v>
      </c>
      <c r="P3003" s="1">
        <f t="shared" si="875"/>
        <v>7.6902464000000031E-2</v>
      </c>
      <c r="Q3003">
        <f>SUM(P$2:P3003)</f>
        <v>1053.9258990712653</v>
      </c>
      <c r="R3003" s="10">
        <f t="shared" si="873"/>
        <v>5.3831724800000022E-2</v>
      </c>
      <c r="S3003" s="10">
        <f t="shared" si="874"/>
        <v>9.9973203200000041E-2</v>
      </c>
      <c r="T3003" s="22">
        <f>SUM(R$2:R3003)</f>
        <v>743.14812934988549</v>
      </c>
      <c r="U3003" s="22">
        <f>SUM(S$2:S3003)</f>
        <v>1364.7036687926407</v>
      </c>
      <c r="X3003" s="15"/>
    </row>
    <row r="3004" spans="12:111">
      <c r="L3004" s="15"/>
      <c r="M3004" s="17"/>
      <c r="O3004" s="19">
        <v>3003</v>
      </c>
      <c r="P3004" s="1">
        <f t="shared" si="875"/>
        <v>7.6873744000000008E-2</v>
      </c>
      <c r="Q3004">
        <f>SUM(P$2:P3004)</f>
        <v>1054.0027728152654</v>
      </c>
      <c r="R3004" s="10">
        <f t="shared" si="873"/>
        <v>5.3811620800000001E-2</v>
      </c>
      <c r="S3004" s="10">
        <f t="shared" si="874"/>
        <v>9.9935867200000014E-2</v>
      </c>
      <c r="T3004" s="22">
        <f>SUM(R$2:R3004)</f>
        <v>743.20194097068554</v>
      </c>
      <c r="U3004" s="22">
        <f>SUM(S$2:S3004)</f>
        <v>1364.8036046598406</v>
      </c>
      <c r="X3004" s="15"/>
    </row>
    <row r="3005" spans="12:111">
      <c r="L3005" s="15"/>
      <c r="M3005" s="17"/>
      <c r="O3005" s="19">
        <v>3004</v>
      </c>
      <c r="P3005" s="1">
        <f t="shared" si="875"/>
        <v>7.6845056000000037E-2</v>
      </c>
      <c r="Q3005">
        <f>SUM(P$2:P3005)</f>
        <v>1054.0796178712653</v>
      </c>
      <c r="R3005" s="10">
        <f t="shared" si="873"/>
        <v>5.3791539200000023E-2</v>
      </c>
      <c r="S3005" s="10">
        <f t="shared" si="874"/>
        <v>9.9898572800000057E-2</v>
      </c>
      <c r="T3005" s="22">
        <f>SUM(R$2:R3005)</f>
        <v>743.25573250988555</v>
      </c>
      <c r="U3005" s="22">
        <f>SUM(S$2:S3005)</f>
        <v>1364.9035032326406</v>
      </c>
      <c r="X3005" s="15"/>
    </row>
    <row r="3006" spans="12:111">
      <c r="L3006" s="15"/>
      <c r="M3006" s="17"/>
      <c r="O3006" s="19">
        <v>3005</v>
      </c>
      <c r="P3006" s="1">
        <f t="shared" si="875"/>
        <v>0.11522459999999998</v>
      </c>
      <c r="Q3006">
        <f>SUM(P$2:P3006)</f>
        <v>1054.1948424712652</v>
      </c>
      <c r="R3006" s="10">
        <f t="shared" si="873"/>
        <v>8.0657219999999988E-2</v>
      </c>
      <c r="S3006" s="10">
        <f t="shared" si="874"/>
        <v>0.14979197999999999</v>
      </c>
      <c r="T3006" s="22">
        <f>SUM(R$2:R3006)</f>
        <v>743.33638972988558</v>
      </c>
      <c r="U3006" s="22">
        <f>SUM(S$2:S3006)</f>
        <v>1365.0532952126405</v>
      </c>
      <c r="X3006" s="15"/>
    </row>
    <row r="3007" spans="12:111">
      <c r="L3007" s="15"/>
      <c r="M3007" s="17"/>
      <c r="O3007" s="19">
        <v>3006</v>
      </c>
      <c r="P3007" s="1">
        <f t="shared" si="875"/>
        <v>7.6787775999999974E-2</v>
      </c>
      <c r="Q3007">
        <f>SUM(P$2:P3007)</f>
        <v>1054.2716302472652</v>
      </c>
      <c r="R3007" s="10">
        <f t="shared" si="873"/>
        <v>5.3751443199999978E-2</v>
      </c>
      <c r="S3007" s="10">
        <f t="shared" si="874"/>
        <v>9.9824108799999964E-2</v>
      </c>
      <c r="T3007" s="22">
        <f>SUM(R$2:R3007)</f>
        <v>743.39014117308557</v>
      </c>
      <c r="U3007" s="22">
        <f>SUM(S$2:S3007)</f>
        <v>1365.1531193214405</v>
      </c>
      <c r="X3007" s="15"/>
    </row>
    <row r="3008" spans="12:111">
      <c r="L3008" s="15"/>
      <c r="M3008" s="17"/>
      <c r="O3008" s="19">
        <v>3007</v>
      </c>
      <c r="P3008" s="1">
        <f t="shared" si="875"/>
        <v>7.6759184000000022E-2</v>
      </c>
      <c r="Q3008">
        <f>SUM(P$2:P3008)</f>
        <v>1054.3483894312651</v>
      </c>
      <c r="R3008" s="10">
        <f t="shared" si="873"/>
        <v>5.3731428800000015E-2</v>
      </c>
      <c r="S3008" s="10">
        <f t="shared" si="874"/>
        <v>9.9786939200000035E-2</v>
      </c>
      <c r="T3008" s="22">
        <f>SUM(R$2:R3008)</f>
        <v>743.44387260188557</v>
      </c>
      <c r="U3008" s="22">
        <f>SUM(S$2:S3008)</f>
        <v>1365.2529062606404</v>
      </c>
      <c r="X3008" s="15"/>
    </row>
    <row r="3009" spans="12:24">
      <c r="L3009" s="15"/>
      <c r="M3009" s="17"/>
      <c r="O3009" s="19">
        <v>3008</v>
      </c>
      <c r="P3009" s="1">
        <f t="shared" si="875"/>
        <v>7.6730623999999956E-2</v>
      </c>
      <c r="Q3009">
        <f>SUM(P$2:P3009)</f>
        <v>1054.4251200552651</v>
      </c>
      <c r="R3009" s="10">
        <f t="shared" si="873"/>
        <v>5.3711436799999963E-2</v>
      </c>
      <c r="S3009" s="10">
        <f t="shared" si="874"/>
        <v>9.9749811199999941E-2</v>
      </c>
      <c r="T3009" s="22">
        <f>SUM(R$2:R3009)</f>
        <v>743.49758403868555</v>
      </c>
      <c r="U3009" s="22">
        <f>SUM(S$2:S3009)</f>
        <v>1365.3526560718403</v>
      </c>
      <c r="X3009" s="15"/>
    </row>
    <row r="3010" spans="12:24">
      <c r="L3010" s="15"/>
      <c r="M3010" s="17"/>
      <c r="O3010" s="19">
        <v>3009</v>
      </c>
      <c r="P3010" s="1">
        <f t="shared" si="875"/>
        <v>7.6702096000000025E-2</v>
      </c>
      <c r="Q3010">
        <f>SUM(P$2:P3010)</f>
        <v>1054.5018221512651</v>
      </c>
      <c r="R3010" s="10">
        <f t="shared" si="873"/>
        <v>5.3691467200000016E-2</v>
      </c>
      <c r="S3010" s="10">
        <f t="shared" si="874"/>
        <v>9.9712724800000041E-2</v>
      </c>
      <c r="T3010" s="22">
        <f>SUM(R$2:R3010)</f>
        <v>743.55127550588554</v>
      </c>
      <c r="U3010" s="22">
        <f>SUM(S$2:S3010)</f>
        <v>1365.4523687966403</v>
      </c>
      <c r="X3010" s="15"/>
    </row>
    <row r="3011" spans="12:24">
      <c r="L3011" s="15"/>
      <c r="M3011" s="17"/>
      <c r="O3011" s="19">
        <v>3010</v>
      </c>
      <c r="P3011" s="1">
        <f t="shared" si="875"/>
        <v>0.11501039999999996</v>
      </c>
      <c r="Q3011">
        <f>SUM(P$2:P3011)</f>
        <v>1054.6168325512651</v>
      </c>
      <c r="R3011" s="10">
        <f t="shared" si="873"/>
        <v>8.0507279999999959E-2</v>
      </c>
      <c r="S3011" s="10">
        <f t="shared" si="874"/>
        <v>0.14951351999999996</v>
      </c>
      <c r="T3011" s="22">
        <f>SUM(R$2:R3011)</f>
        <v>743.63178278588555</v>
      </c>
      <c r="U3011" s="22">
        <f>SUM(S$2:S3011)</f>
        <v>1365.6018823166403</v>
      </c>
      <c r="X3011" s="15"/>
    </row>
    <row r="3012" spans="12:24">
      <c r="L3012" s="15"/>
      <c r="M3012" s="17"/>
      <c r="O3012" s="19">
        <v>3011</v>
      </c>
      <c r="P3012" s="1">
        <f t="shared" si="875"/>
        <v>7.6645136000000016E-2</v>
      </c>
      <c r="Q3012">
        <f>SUM(P$2:P3012)</f>
        <v>1054.6934776872652</v>
      </c>
      <c r="R3012" s="10">
        <f t="shared" ref="R3012:R3075" si="879">P3012*J$24</f>
        <v>5.3651595200000006E-2</v>
      </c>
      <c r="S3012" s="10">
        <f t="shared" ref="S3012:S3075" si="880">P3012*K$24</f>
        <v>9.963867680000002E-2</v>
      </c>
      <c r="T3012" s="22">
        <f>SUM(R$2:R3012)</f>
        <v>743.68543438108554</v>
      </c>
      <c r="U3012" s="22">
        <f>SUM(S$2:S3012)</f>
        <v>1365.7015209934402</v>
      </c>
      <c r="X3012" s="15"/>
    </row>
    <row r="3013" spans="12:24">
      <c r="L3013" s="15"/>
      <c r="M3013" s="17"/>
      <c r="O3013" s="19">
        <v>3012</v>
      </c>
      <c r="P3013" s="1">
        <f t="shared" si="875"/>
        <v>7.6616703999999994E-2</v>
      </c>
      <c r="Q3013">
        <f>SUM(P$2:P3013)</f>
        <v>1054.770094391265</v>
      </c>
      <c r="R3013" s="10">
        <f t="shared" si="879"/>
        <v>5.3631692799999992E-2</v>
      </c>
      <c r="S3013" s="10">
        <f t="shared" si="880"/>
        <v>9.9601715199999996E-2</v>
      </c>
      <c r="T3013" s="22">
        <f>SUM(R$2:R3013)</f>
        <v>743.73906607388551</v>
      </c>
      <c r="U3013" s="22">
        <f>SUM(S$2:S3013)</f>
        <v>1365.8011227086402</v>
      </c>
      <c r="X3013" s="15"/>
    </row>
    <row r="3014" spans="12:24">
      <c r="L3014" s="15"/>
      <c r="M3014" s="17"/>
      <c r="O3014" s="19">
        <v>3013</v>
      </c>
      <c r="P3014" s="1">
        <f t="shared" si="875"/>
        <v>7.6588304000000024E-2</v>
      </c>
      <c r="Q3014">
        <f>SUM(P$2:P3014)</f>
        <v>1054.8466826952651</v>
      </c>
      <c r="R3014" s="10">
        <f t="shared" si="879"/>
        <v>5.3611812800000012E-2</v>
      </c>
      <c r="S3014" s="10">
        <f t="shared" si="880"/>
        <v>9.9564795200000028E-2</v>
      </c>
      <c r="T3014" s="22">
        <f>SUM(R$2:R3014)</f>
        <v>743.79267788668551</v>
      </c>
      <c r="U3014" s="22">
        <f>SUM(S$2:S3014)</f>
        <v>1365.9006875038401</v>
      </c>
      <c r="X3014" s="15"/>
    </row>
    <row r="3015" spans="12:24">
      <c r="L3015" s="15"/>
      <c r="M3015" s="17"/>
      <c r="O3015" s="19">
        <v>3014</v>
      </c>
      <c r="P3015" s="1">
        <f t="shared" ref="P3015:P3078" si="881">($H$21*O3015*O3015+$I$21*O3015+$J$21)/100000*IF(O3015/5-INT(O3015/5)=0,1.5,1)</f>
        <v>7.6559936000000023E-2</v>
      </c>
      <c r="Q3015">
        <f>SUM(P$2:P3015)</f>
        <v>1054.9232426312651</v>
      </c>
      <c r="R3015" s="10">
        <f t="shared" si="879"/>
        <v>5.3591955200000013E-2</v>
      </c>
      <c r="S3015" s="10">
        <f t="shared" si="880"/>
        <v>9.9527916800000032E-2</v>
      </c>
      <c r="T3015" s="22">
        <f>SUM(R$2:R3015)</f>
        <v>743.84626984188549</v>
      </c>
      <c r="U3015" s="22">
        <f>SUM(S$2:S3015)</f>
        <v>1366.0002154206402</v>
      </c>
      <c r="X3015" s="15"/>
    </row>
    <row r="3016" spans="12:24">
      <c r="L3016" s="15"/>
      <c r="M3016" s="17"/>
      <c r="O3016" s="19">
        <v>3015</v>
      </c>
      <c r="P3016" s="1">
        <f t="shared" si="881"/>
        <v>0.11479739999999994</v>
      </c>
      <c r="Q3016">
        <f>SUM(P$2:P3016)</f>
        <v>1055.0380400312652</v>
      </c>
      <c r="R3016" s="10">
        <f t="shared" si="879"/>
        <v>8.0358179999999946E-2</v>
      </c>
      <c r="S3016" s="10">
        <f t="shared" si="880"/>
        <v>0.14923661999999993</v>
      </c>
      <c r="T3016" s="22">
        <f>SUM(R$2:R3016)</f>
        <v>743.92662802188545</v>
      </c>
      <c r="U3016" s="22">
        <f>SUM(S$2:S3016)</f>
        <v>1366.1494520406402</v>
      </c>
      <c r="X3016" s="15"/>
    </row>
    <row r="3017" spans="12:24">
      <c r="L3017" s="15"/>
      <c r="M3017" s="17"/>
      <c r="O3017" s="19">
        <v>3016</v>
      </c>
      <c r="P3017" s="1">
        <f t="shared" si="881"/>
        <v>7.6503296000000012E-2</v>
      </c>
      <c r="Q3017">
        <f>SUM(P$2:P3017)</f>
        <v>1055.1145433272652</v>
      </c>
      <c r="R3017" s="10">
        <f t="shared" si="879"/>
        <v>5.3552307200000003E-2</v>
      </c>
      <c r="S3017" s="10">
        <f t="shared" si="880"/>
        <v>9.9454284800000015E-2</v>
      </c>
      <c r="T3017" s="22">
        <f>SUM(R$2:R3017)</f>
        <v>743.98018032908544</v>
      </c>
      <c r="U3017" s="22">
        <f>SUM(S$2:S3017)</f>
        <v>1366.2489063254402</v>
      </c>
      <c r="X3017" s="15"/>
    </row>
    <row r="3018" spans="12:24">
      <c r="L3018" s="15"/>
      <c r="M3018" s="17"/>
      <c r="O3018" s="19">
        <v>3017</v>
      </c>
      <c r="P3018" s="1">
        <f t="shared" si="881"/>
        <v>7.6475023999999975E-2</v>
      </c>
      <c r="Q3018">
        <f>SUM(P$2:P3018)</f>
        <v>1055.1910183512653</v>
      </c>
      <c r="R3018" s="10">
        <f t="shared" si="879"/>
        <v>5.3532516799999978E-2</v>
      </c>
      <c r="S3018" s="10">
        <f t="shared" si="880"/>
        <v>9.9417531199999964E-2</v>
      </c>
      <c r="T3018" s="22">
        <f>SUM(R$2:R3018)</f>
        <v>744.03371284588547</v>
      </c>
      <c r="U3018" s="22">
        <f>SUM(S$2:S3018)</f>
        <v>1366.3483238566403</v>
      </c>
      <c r="X3018" s="15"/>
    </row>
    <row r="3019" spans="12:24">
      <c r="L3019" s="15"/>
      <c r="M3019" s="17"/>
      <c r="O3019" s="19">
        <v>3018</v>
      </c>
      <c r="P3019" s="1">
        <f t="shared" si="881"/>
        <v>7.6446784000000004E-2</v>
      </c>
      <c r="Q3019">
        <f>SUM(P$2:P3019)</f>
        <v>1055.2674651352652</v>
      </c>
      <c r="R3019" s="10">
        <f t="shared" si="879"/>
        <v>5.3512748800000003E-2</v>
      </c>
      <c r="S3019" s="10">
        <f t="shared" si="880"/>
        <v>9.9380819200000012E-2</v>
      </c>
      <c r="T3019" s="22">
        <f>SUM(R$2:R3019)</f>
        <v>744.08722559468549</v>
      </c>
      <c r="U3019" s="22">
        <f>SUM(S$2:S3019)</f>
        <v>1366.4477046758402</v>
      </c>
      <c r="X3019" s="15"/>
    </row>
    <row r="3020" spans="12:24">
      <c r="L3020" s="15"/>
      <c r="M3020" s="17"/>
      <c r="O3020" s="19">
        <v>3019</v>
      </c>
      <c r="P3020" s="1">
        <f t="shared" si="881"/>
        <v>7.641857599999996E-2</v>
      </c>
      <c r="Q3020">
        <f>SUM(P$2:P3020)</f>
        <v>1055.3438837112651</v>
      </c>
      <c r="R3020" s="10">
        <f t="shared" si="879"/>
        <v>5.3493003199999972E-2</v>
      </c>
      <c r="S3020" s="10">
        <f t="shared" si="880"/>
        <v>9.9344148799999948E-2</v>
      </c>
      <c r="T3020" s="22">
        <f>SUM(R$2:R3020)</f>
        <v>744.14071859788544</v>
      </c>
      <c r="U3020" s="22">
        <f>SUM(S$2:S3020)</f>
        <v>1366.5470488246401</v>
      </c>
      <c r="X3020" s="15"/>
    </row>
    <row r="3021" spans="12:24">
      <c r="L3021" s="15"/>
      <c r="M3021" s="17"/>
      <c r="O3021" s="19">
        <v>3020</v>
      </c>
      <c r="P3021" s="1">
        <f t="shared" si="881"/>
        <v>0.11458560000000001</v>
      </c>
      <c r="Q3021">
        <f>SUM(P$2:P3021)</f>
        <v>1055.4584693112652</v>
      </c>
      <c r="R3021" s="10">
        <f t="shared" si="879"/>
        <v>8.0209920000000004E-2</v>
      </c>
      <c r="S3021" s="10">
        <f t="shared" si="880"/>
        <v>0.14896128000000003</v>
      </c>
      <c r="T3021" s="22">
        <f>SUM(R$2:R3021)</f>
        <v>744.22092851788545</v>
      </c>
      <c r="U3021" s="22">
        <f>SUM(S$2:S3021)</f>
        <v>1366.6960101046402</v>
      </c>
      <c r="X3021" s="15"/>
    </row>
    <row r="3022" spans="12:24">
      <c r="L3022" s="15"/>
      <c r="M3022" s="17"/>
      <c r="O3022" s="19">
        <v>3021</v>
      </c>
      <c r="P3022" s="1">
        <f t="shared" si="881"/>
        <v>7.6362255999999976E-2</v>
      </c>
      <c r="Q3022">
        <f>SUM(P$2:P3022)</f>
        <v>1055.5348315672652</v>
      </c>
      <c r="R3022" s="10">
        <f t="shared" si="879"/>
        <v>5.3453579199999983E-2</v>
      </c>
      <c r="S3022" s="10">
        <f t="shared" si="880"/>
        <v>9.9270932799999975E-2</v>
      </c>
      <c r="T3022" s="22">
        <f>SUM(R$2:R3022)</f>
        <v>744.27438209708544</v>
      </c>
      <c r="U3022" s="22">
        <f>SUM(S$2:S3022)</f>
        <v>1366.7952810374402</v>
      </c>
      <c r="X3022" s="15"/>
    </row>
    <row r="3023" spans="12:24">
      <c r="L3023" s="15"/>
      <c r="M3023" s="17"/>
      <c r="O3023" s="19">
        <v>3022</v>
      </c>
      <c r="P3023" s="1">
        <f t="shared" si="881"/>
        <v>7.633414400000002E-2</v>
      </c>
      <c r="Q3023">
        <f>SUM(P$2:P3023)</f>
        <v>1055.6111657112651</v>
      </c>
      <c r="R3023" s="10">
        <f t="shared" si="879"/>
        <v>5.343390080000001E-2</v>
      </c>
      <c r="S3023" s="10">
        <f t="shared" si="880"/>
        <v>9.9234387200000024E-2</v>
      </c>
      <c r="T3023" s="22">
        <f>SUM(R$2:R3023)</f>
        <v>744.32781599788541</v>
      </c>
      <c r="U3023" s="22">
        <f>SUM(S$2:S3023)</f>
        <v>1366.8945154246403</v>
      </c>
      <c r="X3023" s="15"/>
    </row>
    <row r="3024" spans="12:24">
      <c r="L3024" s="15"/>
      <c r="M3024" s="17"/>
      <c r="O3024" s="19">
        <v>3023</v>
      </c>
      <c r="P3024" s="1">
        <f t="shared" si="881"/>
        <v>7.6306064000000007E-2</v>
      </c>
      <c r="Q3024">
        <f>SUM(P$2:P3024)</f>
        <v>1055.6874717752651</v>
      </c>
      <c r="R3024" s="10">
        <f t="shared" si="879"/>
        <v>5.3414244800000003E-2</v>
      </c>
      <c r="S3024" s="10">
        <f t="shared" si="880"/>
        <v>9.9197883200000017E-2</v>
      </c>
      <c r="T3024" s="22">
        <f>SUM(R$2:R3024)</f>
        <v>744.38123024268543</v>
      </c>
      <c r="U3024" s="22">
        <f>SUM(S$2:S3024)</f>
        <v>1366.9937133078404</v>
      </c>
      <c r="X3024" s="15"/>
    </row>
    <row r="3025" spans="12:24">
      <c r="L3025" s="15"/>
      <c r="M3025" s="17"/>
      <c r="O3025" s="19">
        <v>3024</v>
      </c>
      <c r="P3025" s="1">
        <f t="shared" si="881"/>
        <v>7.6278015999999949E-2</v>
      </c>
      <c r="Q3025">
        <f>SUM(P$2:P3025)</f>
        <v>1055.7637497912651</v>
      </c>
      <c r="R3025" s="10">
        <f t="shared" si="879"/>
        <v>5.3394611199999963E-2</v>
      </c>
      <c r="S3025" s="10">
        <f t="shared" si="880"/>
        <v>9.9161420799999941E-2</v>
      </c>
      <c r="T3025" s="22">
        <f>SUM(R$2:R3025)</f>
        <v>744.43462485388545</v>
      </c>
      <c r="U3025" s="22">
        <f>SUM(S$2:S3025)</f>
        <v>1367.0928747286405</v>
      </c>
      <c r="X3025" s="15"/>
    </row>
    <row r="3026" spans="12:24">
      <c r="L3026" s="15"/>
      <c r="M3026" s="17"/>
      <c r="O3026" s="19">
        <v>3025</v>
      </c>
      <c r="P3026" s="1">
        <f t="shared" si="881"/>
        <v>0.114375</v>
      </c>
      <c r="Q3026">
        <f>SUM(P$2:P3026)</f>
        <v>1055.8781247912652</v>
      </c>
      <c r="R3026" s="10">
        <f t="shared" si="879"/>
        <v>8.0062499999999995E-2</v>
      </c>
      <c r="S3026" s="10">
        <f t="shared" si="880"/>
        <v>0.1486875</v>
      </c>
      <c r="T3026" s="22">
        <f>SUM(R$2:R3026)</f>
        <v>744.51468735388551</v>
      </c>
      <c r="U3026" s="22">
        <f>SUM(S$2:S3026)</f>
        <v>1367.2415622286405</v>
      </c>
      <c r="X3026" s="15"/>
    </row>
    <row r="3027" spans="12:24">
      <c r="L3027" s="15"/>
      <c r="M3027" s="17"/>
      <c r="O3027" s="19">
        <v>3026</v>
      </c>
      <c r="P3027" s="1">
        <f t="shared" si="881"/>
        <v>7.6222016000000004E-2</v>
      </c>
      <c r="Q3027">
        <f>SUM(P$2:P3027)</f>
        <v>1055.9543468072652</v>
      </c>
      <c r="R3027" s="10">
        <f t="shared" si="879"/>
        <v>5.3355411200000001E-2</v>
      </c>
      <c r="S3027" s="10">
        <f t="shared" si="880"/>
        <v>9.9088620800000013E-2</v>
      </c>
      <c r="T3027" s="22">
        <f>SUM(R$2:R3027)</f>
        <v>744.56804276508547</v>
      </c>
      <c r="U3027" s="22">
        <f>SUM(S$2:S3027)</f>
        <v>1367.3406508494406</v>
      </c>
      <c r="X3027" s="15"/>
    </row>
    <row r="3028" spans="12:24">
      <c r="L3028" s="15"/>
      <c r="M3028" s="17"/>
      <c r="O3028" s="19">
        <v>3027</v>
      </c>
      <c r="P3028" s="1">
        <f t="shared" si="881"/>
        <v>7.6194063999999992E-2</v>
      </c>
      <c r="Q3028">
        <f>SUM(P$2:P3028)</f>
        <v>1056.0305408712652</v>
      </c>
      <c r="R3028" s="10">
        <f t="shared" si="879"/>
        <v>5.333584479999999E-2</v>
      </c>
      <c r="S3028" s="10">
        <f t="shared" si="880"/>
        <v>9.9052283199999994E-2</v>
      </c>
      <c r="T3028" s="22">
        <f>SUM(R$2:R3028)</f>
        <v>744.62137860988548</v>
      </c>
      <c r="U3028" s="22">
        <f>SUM(S$2:S3028)</f>
        <v>1367.4397031326407</v>
      </c>
      <c r="X3028" s="15"/>
    </row>
    <row r="3029" spans="12:24">
      <c r="L3029" s="15"/>
      <c r="M3029" s="17"/>
      <c r="O3029" s="19">
        <v>3028</v>
      </c>
      <c r="P3029" s="1">
        <f t="shared" si="881"/>
        <v>7.6166143999999991E-2</v>
      </c>
      <c r="Q3029">
        <f>SUM(P$2:P3029)</f>
        <v>1056.1067070152651</v>
      </c>
      <c r="R3029" s="10">
        <f t="shared" si="879"/>
        <v>5.3316300799999994E-2</v>
      </c>
      <c r="S3029" s="10">
        <f t="shared" si="880"/>
        <v>9.9015987199999989E-2</v>
      </c>
      <c r="T3029" s="22">
        <f>SUM(R$2:R3029)</f>
        <v>744.6746949106855</v>
      </c>
      <c r="U3029" s="22">
        <f>SUM(S$2:S3029)</f>
        <v>1367.5387191198406</v>
      </c>
      <c r="X3029" s="15"/>
    </row>
    <row r="3030" spans="12:24">
      <c r="L3030" s="15"/>
      <c r="M3030" s="17"/>
      <c r="O3030" s="19">
        <v>3029</v>
      </c>
      <c r="P3030" s="1">
        <f t="shared" si="881"/>
        <v>7.6138256000000043E-2</v>
      </c>
      <c r="Q3030">
        <f>SUM(P$2:P3030)</f>
        <v>1056.182845271265</v>
      </c>
      <c r="R3030" s="10">
        <f t="shared" si="879"/>
        <v>5.3296779200000026E-2</v>
      </c>
      <c r="S3030" s="10">
        <f t="shared" si="880"/>
        <v>9.8979732800000053E-2</v>
      </c>
      <c r="T3030" s="22">
        <f>SUM(R$2:R3030)</f>
        <v>744.72799168988547</v>
      </c>
      <c r="U3030" s="22">
        <f>SUM(S$2:S3030)</f>
        <v>1367.6376988526406</v>
      </c>
      <c r="X3030" s="15"/>
    </row>
    <row r="3031" spans="12:24">
      <c r="L3031" s="15"/>
      <c r="M3031" s="17"/>
      <c r="O3031" s="19">
        <v>3030</v>
      </c>
      <c r="P3031" s="1">
        <f t="shared" si="881"/>
        <v>0.11416559999999995</v>
      </c>
      <c r="Q3031">
        <f>SUM(P$2:P3031)</f>
        <v>1056.297010871265</v>
      </c>
      <c r="R3031" s="10">
        <f t="shared" si="879"/>
        <v>7.991591999999996E-2</v>
      </c>
      <c r="S3031" s="10">
        <f t="shared" si="880"/>
        <v>0.14841527999999993</v>
      </c>
      <c r="T3031" s="22">
        <f>SUM(R$2:R3031)</f>
        <v>744.80790760988543</v>
      </c>
      <c r="U3031" s="22">
        <f>SUM(S$2:S3031)</f>
        <v>1367.7861141326407</v>
      </c>
      <c r="X3031" s="15"/>
    </row>
    <row r="3032" spans="12:24">
      <c r="L3032" s="15"/>
      <c r="M3032" s="17"/>
      <c r="O3032" s="19">
        <v>3031</v>
      </c>
      <c r="P3032" s="1">
        <f t="shared" si="881"/>
        <v>7.6082575999999971E-2</v>
      </c>
      <c r="Q3032">
        <f>SUM(P$2:P3032)</f>
        <v>1056.3730934472651</v>
      </c>
      <c r="R3032" s="10">
        <f t="shared" si="879"/>
        <v>5.3257803199999974E-2</v>
      </c>
      <c r="S3032" s="10">
        <f t="shared" si="880"/>
        <v>9.8907348799999961E-2</v>
      </c>
      <c r="T3032" s="22">
        <f>SUM(R$2:R3032)</f>
        <v>744.86116541308547</v>
      </c>
      <c r="U3032" s="22">
        <f>SUM(S$2:S3032)</f>
        <v>1367.8850214814406</v>
      </c>
      <c r="X3032" s="15"/>
    </row>
    <row r="3033" spans="12:24">
      <c r="L3033" s="15"/>
      <c r="M3033" s="17"/>
      <c r="O3033" s="19">
        <v>3032</v>
      </c>
      <c r="P3033" s="1">
        <f t="shared" si="881"/>
        <v>7.6054784E-2</v>
      </c>
      <c r="Q3033">
        <f>SUM(P$2:P3033)</f>
        <v>1056.4491482312651</v>
      </c>
      <c r="R3033" s="10">
        <f t="shared" si="879"/>
        <v>5.3238348799999995E-2</v>
      </c>
      <c r="S3033" s="10">
        <f t="shared" si="880"/>
        <v>9.8871219199999999E-2</v>
      </c>
      <c r="T3033" s="22">
        <f>SUM(R$2:R3033)</f>
        <v>744.91440376188552</v>
      </c>
      <c r="U3033" s="22">
        <f>SUM(S$2:S3033)</f>
        <v>1367.9838927006406</v>
      </c>
      <c r="X3033" s="15"/>
    </row>
    <row r="3034" spans="12:24">
      <c r="L3034" s="15"/>
      <c r="M3034" s="17"/>
      <c r="O3034" s="19">
        <v>3033</v>
      </c>
      <c r="P3034" s="1">
        <f t="shared" si="881"/>
        <v>7.6027023999999943E-2</v>
      </c>
      <c r="Q3034">
        <f>SUM(P$2:P3034)</f>
        <v>1056.5251752552651</v>
      </c>
      <c r="R3034" s="10">
        <f t="shared" si="879"/>
        <v>5.321891679999996E-2</v>
      </c>
      <c r="S3034" s="10">
        <f t="shared" si="880"/>
        <v>9.8835131199999926E-2</v>
      </c>
      <c r="T3034" s="22">
        <f>SUM(R$2:R3034)</f>
        <v>744.96762267868553</v>
      </c>
      <c r="U3034" s="22">
        <f>SUM(S$2:S3034)</f>
        <v>1368.0827278318407</v>
      </c>
      <c r="X3034" s="15"/>
    </row>
    <row r="3035" spans="12:24">
      <c r="L3035" s="15"/>
      <c r="M3035" s="17"/>
      <c r="O3035" s="19">
        <v>3034</v>
      </c>
      <c r="P3035" s="1">
        <f t="shared" si="881"/>
        <v>7.5999296000000036E-2</v>
      </c>
      <c r="Q3035">
        <f>SUM(P$2:P3035)</f>
        <v>1056.6011745512651</v>
      </c>
      <c r="R3035" s="10">
        <f t="shared" si="879"/>
        <v>5.3199507200000024E-2</v>
      </c>
      <c r="S3035" s="10">
        <f t="shared" si="880"/>
        <v>9.8799084800000048E-2</v>
      </c>
      <c r="T3035" s="22">
        <f>SUM(R$2:R3035)</f>
        <v>745.02082218588555</v>
      </c>
      <c r="U3035" s="22">
        <f>SUM(S$2:S3035)</f>
        <v>1368.1815269166407</v>
      </c>
      <c r="X3035" s="15"/>
    </row>
    <row r="3036" spans="12:24">
      <c r="L3036" s="15"/>
      <c r="M3036" s="17"/>
      <c r="O3036" s="19">
        <v>3035</v>
      </c>
      <c r="P3036" s="1">
        <f t="shared" si="881"/>
        <v>0.11395739999999993</v>
      </c>
      <c r="Q3036">
        <f>SUM(P$2:P3036)</f>
        <v>1056.715131951265</v>
      </c>
      <c r="R3036" s="10">
        <f t="shared" si="879"/>
        <v>7.9770179999999941E-2</v>
      </c>
      <c r="S3036" s="10">
        <f t="shared" si="880"/>
        <v>0.14814461999999992</v>
      </c>
      <c r="T3036" s="22">
        <f>SUM(R$2:R3036)</f>
        <v>745.10059236588552</v>
      </c>
      <c r="U3036" s="22">
        <f>SUM(S$2:S3036)</f>
        <v>1368.3296715366407</v>
      </c>
      <c r="X3036" s="15"/>
    </row>
    <row r="3037" spans="12:24">
      <c r="L3037" s="15"/>
      <c r="M3037" s="17"/>
      <c r="O3037" s="19">
        <v>3036</v>
      </c>
      <c r="P3037" s="1">
        <f t="shared" si="881"/>
        <v>7.5943936000000031E-2</v>
      </c>
      <c r="Q3037">
        <f>SUM(P$2:P3037)</f>
        <v>1056.7910758872649</v>
      </c>
      <c r="R3037" s="10">
        <f t="shared" si="879"/>
        <v>5.3160755200000021E-2</v>
      </c>
      <c r="S3037" s="10">
        <f t="shared" si="880"/>
        <v>9.8727116800000042E-2</v>
      </c>
      <c r="T3037" s="22">
        <f>SUM(R$2:R3037)</f>
        <v>745.15375312108551</v>
      </c>
      <c r="U3037" s="22">
        <f>SUM(S$2:S3037)</f>
        <v>1368.4283986534408</v>
      </c>
      <c r="X3037" s="15"/>
    </row>
    <row r="3038" spans="12:24">
      <c r="L3038" s="15"/>
      <c r="M3038" s="17"/>
      <c r="O3038" s="19">
        <v>3037</v>
      </c>
      <c r="P3038" s="1">
        <f t="shared" si="881"/>
        <v>7.5916304000000018E-2</v>
      </c>
      <c r="Q3038">
        <f>SUM(P$2:P3038)</f>
        <v>1056.8669921912649</v>
      </c>
      <c r="R3038" s="10">
        <f t="shared" si="879"/>
        <v>5.314141280000001E-2</v>
      </c>
      <c r="S3038" s="10">
        <f t="shared" si="880"/>
        <v>9.8691195200000026E-2</v>
      </c>
      <c r="T3038" s="22">
        <f>SUM(R$2:R3038)</f>
        <v>745.20689453388547</v>
      </c>
      <c r="U3038" s="22">
        <f>SUM(S$2:S3038)</f>
        <v>1368.5270898486408</v>
      </c>
      <c r="X3038" s="15"/>
    </row>
    <row r="3039" spans="12:24">
      <c r="L3039" s="15"/>
      <c r="M3039" s="17"/>
      <c r="O3039" s="19">
        <v>3038</v>
      </c>
      <c r="P3039" s="1">
        <f t="shared" si="881"/>
        <v>7.5888704000000029E-2</v>
      </c>
      <c r="Q3039">
        <f>SUM(P$2:P3039)</f>
        <v>1056.9428808952648</v>
      </c>
      <c r="R3039" s="10">
        <f t="shared" si="879"/>
        <v>5.312209280000002E-2</v>
      </c>
      <c r="S3039" s="10">
        <f t="shared" si="880"/>
        <v>9.8655315200000038E-2</v>
      </c>
      <c r="T3039" s="22">
        <f>SUM(R$2:R3039)</f>
        <v>745.26001662668546</v>
      </c>
      <c r="U3039" s="22">
        <f>SUM(S$2:S3039)</f>
        <v>1368.6257451638407</v>
      </c>
      <c r="X3039" s="15"/>
    </row>
    <row r="3040" spans="12:24">
      <c r="L3040" s="15"/>
      <c r="M3040" s="17"/>
      <c r="O3040" s="19">
        <v>3039</v>
      </c>
      <c r="P3040" s="1">
        <f t="shared" si="881"/>
        <v>7.5861135999999968E-2</v>
      </c>
      <c r="Q3040">
        <f>SUM(P$2:P3040)</f>
        <v>1057.0187420312648</v>
      </c>
      <c r="R3040" s="10">
        <f t="shared" si="879"/>
        <v>5.3102795199999976E-2</v>
      </c>
      <c r="S3040" s="10">
        <f t="shared" si="880"/>
        <v>9.8619476799999967E-2</v>
      </c>
      <c r="T3040" s="22">
        <f>SUM(R$2:R3040)</f>
        <v>745.3131194218854</v>
      </c>
      <c r="U3040" s="22">
        <f>SUM(S$2:S3040)</f>
        <v>1368.7243646406407</v>
      </c>
      <c r="X3040" s="15"/>
    </row>
    <row r="3041" spans="12:24">
      <c r="L3041" s="15"/>
      <c r="M3041" s="17"/>
      <c r="O3041" s="19">
        <v>3040</v>
      </c>
      <c r="P3041" s="1">
        <f t="shared" si="881"/>
        <v>0.11375039999999989</v>
      </c>
      <c r="Q3041">
        <f>SUM(P$2:P3041)</f>
        <v>1057.1324924312648</v>
      </c>
      <c r="R3041" s="10">
        <f t="shared" si="879"/>
        <v>7.9625279999999923E-2</v>
      </c>
      <c r="S3041" s="10">
        <f t="shared" si="880"/>
        <v>0.14787551999999987</v>
      </c>
      <c r="T3041" s="22">
        <f>SUM(R$2:R3041)</f>
        <v>745.39274470188536</v>
      </c>
      <c r="U3041" s="22">
        <f>SUM(S$2:S3041)</f>
        <v>1368.8722401606408</v>
      </c>
      <c r="X3041" s="15"/>
    </row>
    <row r="3042" spans="12:24">
      <c r="L3042" s="15"/>
      <c r="M3042" s="17"/>
      <c r="O3042" s="19">
        <v>3041</v>
      </c>
      <c r="P3042" s="1">
        <f t="shared" si="881"/>
        <v>7.5806096000000031E-2</v>
      </c>
      <c r="Q3042">
        <f>SUM(P$2:P3042)</f>
        <v>1057.2082985272648</v>
      </c>
      <c r="R3042" s="10">
        <f t="shared" si="879"/>
        <v>5.3064267200000022E-2</v>
      </c>
      <c r="S3042" s="10">
        <f t="shared" si="880"/>
        <v>9.8547924800000047E-2</v>
      </c>
      <c r="T3042" s="22">
        <f>SUM(R$2:R3042)</f>
        <v>745.44580896908542</v>
      </c>
      <c r="U3042" s="22">
        <f>SUM(S$2:S3042)</f>
        <v>1368.9707880854407</v>
      </c>
      <c r="X3042" s="15"/>
    </row>
    <row r="3043" spans="12:24">
      <c r="L3043" s="15"/>
      <c r="M3043" s="17"/>
      <c r="O3043" s="19">
        <v>3042</v>
      </c>
      <c r="P3043" s="1">
        <f t="shared" si="881"/>
        <v>7.5778623999999975E-2</v>
      </c>
      <c r="Q3043">
        <f>SUM(P$2:P3043)</f>
        <v>1057.2840771512647</v>
      </c>
      <c r="R3043" s="10">
        <f t="shared" si="879"/>
        <v>5.304503679999998E-2</v>
      </c>
      <c r="S3043" s="10">
        <f t="shared" si="880"/>
        <v>9.8512211199999977E-2</v>
      </c>
      <c r="T3043" s="22">
        <f>SUM(R$2:R3043)</f>
        <v>745.49885400588539</v>
      </c>
      <c r="U3043" s="22">
        <f>SUM(S$2:S3043)</f>
        <v>1369.0693002966407</v>
      </c>
      <c r="X3043" s="15"/>
    </row>
    <row r="3044" spans="12:24">
      <c r="L3044" s="15"/>
      <c r="M3044" s="17"/>
      <c r="O3044" s="19">
        <v>3043</v>
      </c>
      <c r="P3044" s="1">
        <f t="shared" si="881"/>
        <v>7.5751183999999999E-2</v>
      </c>
      <c r="Q3044">
        <f>SUM(P$2:P3044)</f>
        <v>1057.3598283352646</v>
      </c>
      <c r="R3044" s="10">
        <f t="shared" si="879"/>
        <v>5.3025828799999994E-2</v>
      </c>
      <c r="S3044" s="10">
        <f t="shared" si="880"/>
        <v>9.8476539200000004E-2</v>
      </c>
      <c r="T3044" s="22">
        <f>SUM(R$2:R3044)</f>
        <v>745.55187983468534</v>
      </c>
      <c r="U3044" s="22">
        <f>SUM(S$2:S3044)</f>
        <v>1369.1677768358406</v>
      </c>
      <c r="X3044" s="15"/>
    </row>
    <row r="3045" spans="12:24">
      <c r="L3045" s="15"/>
      <c r="M3045" s="17"/>
      <c r="O3045" s="19">
        <v>3044</v>
      </c>
      <c r="P3045" s="1">
        <f t="shared" si="881"/>
        <v>7.5723775999999993E-2</v>
      </c>
      <c r="Q3045">
        <f>SUM(P$2:P3045)</f>
        <v>1057.4355521112645</v>
      </c>
      <c r="R3045" s="10">
        <f t="shared" si="879"/>
        <v>5.3006643199999995E-2</v>
      </c>
      <c r="S3045" s="10">
        <f t="shared" si="880"/>
        <v>9.844090879999999E-2</v>
      </c>
      <c r="T3045" s="22">
        <f>SUM(R$2:R3045)</f>
        <v>745.60488647788532</v>
      </c>
      <c r="U3045" s="22">
        <f>SUM(S$2:S3045)</f>
        <v>1369.2662177446407</v>
      </c>
      <c r="X3045" s="15"/>
    </row>
    <row r="3046" spans="12:24">
      <c r="L3046" s="15"/>
      <c r="M3046" s="17"/>
      <c r="O3046" s="19">
        <v>3045</v>
      </c>
      <c r="P3046" s="1">
        <f t="shared" si="881"/>
        <v>0.1135446</v>
      </c>
      <c r="Q3046">
        <f>SUM(P$2:P3046)</f>
        <v>1057.5490967112646</v>
      </c>
      <c r="R3046" s="10">
        <f t="shared" si="879"/>
        <v>7.9481219999999991E-2</v>
      </c>
      <c r="S3046" s="10">
        <f t="shared" si="880"/>
        <v>0.14760798</v>
      </c>
      <c r="T3046" s="22">
        <f>SUM(R$2:R3046)</f>
        <v>745.68436769788536</v>
      </c>
      <c r="U3046" s="22">
        <f>SUM(S$2:S3046)</f>
        <v>1369.4138257246407</v>
      </c>
      <c r="X3046" s="15"/>
    </row>
    <row r="3047" spans="12:24">
      <c r="L3047" s="15"/>
      <c r="M3047" s="17"/>
      <c r="O3047" s="19">
        <v>3046</v>
      </c>
      <c r="P3047" s="1">
        <f t="shared" si="881"/>
        <v>7.5669055999999985E-2</v>
      </c>
      <c r="Q3047">
        <f>SUM(P$2:P3047)</f>
        <v>1057.6247657672645</v>
      </c>
      <c r="R3047" s="10">
        <f t="shared" si="879"/>
        <v>5.2968339199999985E-2</v>
      </c>
      <c r="S3047" s="10">
        <f t="shared" si="880"/>
        <v>9.8369772799999977E-2</v>
      </c>
      <c r="T3047" s="22">
        <f>SUM(R$2:R3047)</f>
        <v>745.73733603708536</v>
      </c>
      <c r="U3047" s="22">
        <f>SUM(S$2:S3047)</f>
        <v>1369.5121954974406</v>
      </c>
      <c r="X3047" s="15"/>
    </row>
    <row r="3048" spans="12:24">
      <c r="L3048" s="15"/>
      <c r="M3048" s="17"/>
      <c r="O3048" s="19">
        <v>3047</v>
      </c>
      <c r="P3048" s="1">
        <f t="shared" si="881"/>
        <v>7.5641744000000039E-2</v>
      </c>
      <c r="Q3048">
        <f>SUM(P$2:P3048)</f>
        <v>1057.7004075112645</v>
      </c>
      <c r="R3048" s="10">
        <f t="shared" si="879"/>
        <v>5.2949220800000023E-2</v>
      </c>
      <c r="S3048" s="10">
        <f t="shared" si="880"/>
        <v>9.8334267200000047E-2</v>
      </c>
      <c r="T3048" s="22">
        <f>SUM(R$2:R3048)</f>
        <v>745.79028525788533</v>
      </c>
      <c r="U3048" s="22">
        <f>SUM(S$2:S3048)</f>
        <v>1369.6105297646407</v>
      </c>
      <c r="X3048" s="15"/>
    </row>
    <row r="3049" spans="12:24">
      <c r="L3049" s="15"/>
      <c r="M3049" s="17"/>
      <c r="O3049" s="19">
        <v>3048</v>
      </c>
      <c r="P3049" s="1">
        <f t="shared" si="881"/>
        <v>7.5614464000000006E-2</v>
      </c>
      <c r="Q3049">
        <f>SUM(P$2:P3049)</f>
        <v>1057.7760219752645</v>
      </c>
      <c r="R3049" s="10">
        <f t="shared" si="879"/>
        <v>5.2930124799999999E-2</v>
      </c>
      <c r="S3049" s="10">
        <f t="shared" si="880"/>
        <v>9.8298803200000007E-2</v>
      </c>
      <c r="T3049" s="22">
        <f>SUM(R$2:R3049)</f>
        <v>745.84321538268534</v>
      </c>
      <c r="U3049" s="22">
        <f>SUM(S$2:S3049)</f>
        <v>1369.7088285678406</v>
      </c>
      <c r="X3049" s="15"/>
    </row>
    <row r="3050" spans="12:24">
      <c r="L3050" s="15"/>
      <c r="M3050" s="17"/>
      <c r="O3050" s="19">
        <v>3049</v>
      </c>
      <c r="P3050" s="1">
        <f t="shared" si="881"/>
        <v>7.5587215999999971E-2</v>
      </c>
      <c r="Q3050">
        <f>SUM(P$2:P3050)</f>
        <v>1057.8516091912645</v>
      </c>
      <c r="R3050" s="10">
        <f t="shared" si="879"/>
        <v>5.2911051199999976E-2</v>
      </c>
      <c r="S3050" s="10">
        <f t="shared" si="880"/>
        <v>9.8263380799999966E-2</v>
      </c>
      <c r="T3050" s="22">
        <f>SUM(R$2:R3050)</f>
        <v>745.89612643388534</v>
      </c>
      <c r="U3050" s="22">
        <f>SUM(S$2:S3050)</f>
        <v>1369.8070919486406</v>
      </c>
      <c r="X3050" s="15"/>
    </row>
    <row r="3051" spans="12:24">
      <c r="L3051" s="15"/>
      <c r="M3051" s="17"/>
      <c r="O3051" s="19">
        <v>3050</v>
      </c>
      <c r="P3051" s="1">
        <f t="shared" si="881"/>
        <v>0.11334</v>
      </c>
      <c r="Q3051">
        <f>SUM(P$2:P3051)</f>
        <v>1057.9649491912646</v>
      </c>
      <c r="R3051" s="10">
        <f t="shared" si="879"/>
        <v>7.9337999999999992E-2</v>
      </c>
      <c r="S3051" s="10">
        <f t="shared" si="880"/>
        <v>0.147342</v>
      </c>
      <c r="T3051" s="22">
        <f>SUM(R$2:R3051)</f>
        <v>745.97546443388535</v>
      </c>
      <c r="U3051" s="22">
        <f>SUM(S$2:S3051)</f>
        <v>1369.9544339486406</v>
      </c>
      <c r="X3051" s="15"/>
    </row>
    <row r="3052" spans="12:24">
      <c r="L3052" s="15"/>
      <c r="M3052" s="17"/>
      <c r="O3052" s="19">
        <v>3051</v>
      </c>
      <c r="P3052" s="1">
        <f t="shared" si="881"/>
        <v>7.5532815999999989E-2</v>
      </c>
      <c r="Q3052">
        <f>SUM(P$2:P3052)</f>
        <v>1058.0404820072647</v>
      </c>
      <c r="R3052" s="10">
        <f t="shared" si="879"/>
        <v>5.2872971199999987E-2</v>
      </c>
      <c r="S3052" s="10">
        <f t="shared" si="880"/>
        <v>9.8192660799999984E-2</v>
      </c>
      <c r="T3052" s="22">
        <f>SUM(R$2:R3052)</f>
        <v>746.02833740508538</v>
      </c>
      <c r="U3052" s="22">
        <f>SUM(S$2:S3052)</f>
        <v>1370.0526266094405</v>
      </c>
      <c r="X3052" s="15"/>
    </row>
    <row r="3053" spans="12:24">
      <c r="L3053" s="15"/>
      <c r="M3053" s="17"/>
      <c r="O3053" s="19">
        <v>3052</v>
      </c>
      <c r="P3053" s="1">
        <f t="shared" si="881"/>
        <v>7.5505664000000028E-2</v>
      </c>
      <c r="Q3053">
        <f>SUM(P$2:P3053)</f>
        <v>1058.1159876712647</v>
      </c>
      <c r="R3053" s="10">
        <f t="shared" si="879"/>
        <v>5.2853964800000014E-2</v>
      </c>
      <c r="S3053" s="10">
        <f t="shared" si="880"/>
        <v>9.8157363200000042E-2</v>
      </c>
      <c r="T3053" s="22">
        <f>SUM(R$2:R3053)</f>
        <v>746.08119136988535</v>
      </c>
      <c r="U3053" s="22">
        <f>SUM(S$2:S3053)</f>
        <v>1370.1507839726405</v>
      </c>
      <c r="X3053" s="15"/>
    </row>
    <row r="3054" spans="12:24">
      <c r="L3054" s="15"/>
      <c r="M3054" s="17"/>
      <c r="O3054" s="19">
        <v>3053</v>
      </c>
      <c r="P3054" s="1">
        <f t="shared" si="881"/>
        <v>7.5478543999999967E-2</v>
      </c>
      <c r="Q3054">
        <f>SUM(P$2:P3054)</f>
        <v>1058.1914662152647</v>
      </c>
      <c r="R3054" s="10">
        <f t="shared" si="879"/>
        <v>5.2834980799999973E-2</v>
      </c>
      <c r="S3054" s="10">
        <f t="shared" si="880"/>
        <v>9.8122107199999961E-2</v>
      </c>
      <c r="T3054" s="22">
        <f>SUM(R$2:R3054)</f>
        <v>746.1340263506853</v>
      </c>
      <c r="U3054" s="22">
        <f>SUM(S$2:S3054)</f>
        <v>1370.2489060798405</v>
      </c>
      <c r="X3054" s="15"/>
    </row>
    <row r="3055" spans="12:24">
      <c r="L3055" s="15"/>
      <c r="M3055" s="17"/>
      <c r="O3055" s="19">
        <v>3054</v>
      </c>
      <c r="P3055" s="1">
        <f t="shared" si="881"/>
        <v>7.5451456000000028E-2</v>
      </c>
      <c r="Q3055">
        <f>SUM(P$2:P3055)</f>
        <v>1058.2669176712648</v>
      </c>
      <c r="R3055" s="10">
        <f t="shared" si="879"/>
        <v>5.2816019200000015E-2</v>
      </c>
      <c r="S3055" s="10">
        <f t="shared" si="880"/>
        <v>9.8086892800000033E-2</v>
      </c>
      <c r="T3055" s="22">
        <f>SUM(R$2:R3055)</f>
        <v>746.18684236988531</v>
      </c>
      <c r="U3055" s="22">
        <f>SUM(S$2:S3055)</f>
        <v>1370.3469929726405</v>
      </c>
      <c r="X3055" s="15"/>
    </row>
    <row r="3056" spans="12:24">
      <c r="L3056" s="15"/>
      <c r="M3056" s="17"/>
      <c r="O3056" s="19">
        <v>3055</v>
      </c>
      <c r="P3056" s="1">
        <f t="shared" si="881"/>
        <v>0.11313659999999998</v>
      </c>
      <c r="Q3056">
        <f>SUM(P$2:P3056)</f>
        <v>1058.3800542712647</v>
      </c>
      <c r="R3056" s="10">
        <f t="shared" si="879"/>
        <v>7.919561999999998E-2</v>
      </c>
      <c r="S3056" s="10">
        <f t="shared" si="880"/>
        <v>0.14707757999999999</v>
      </c>
      <c r="T3056" s="22">
        <f>SUM(R$2:R3056)</f>
        <v>746.26603798988526</v>
      </c>
      <c r="U3056" s="22">
        <f>SUM(S$2:S3056)</f>
        <v>1370.4940705526406</v>
      </c>
      <c r="X3056" s="15"/>
    </row>
    <row r="3057" spans="12:24">
      <c r="L3057" s="15"/>
      <c r="M3057" s="17"/>
      <c r="O3057" s="19">
        <v>3056</v>
      </c>
      <c r="P3057" s="1">
        <f t="shared" si="881"/>
        <v>7.5397375999999974E-2</v>
      </c>
      <c r="Q3057">
        <f>SUM(P$2:P3057)</f>
        <v>1058.4554516472647</v>
      </c>
      <c r="R3057" s="10">
        <f t="shared" si="879"/>
        <v>5.2778163199999978E-2</v>
      </c>
      <c r="S3057" s="10">
        <f t="shared" si="880"/>
        <v>9.8016588799999971E-2</v>
      </c>
      <c r="T3057" s="22">
        <f>SUM(R$2:R3057)</f>
        <v>746.31881615308521</v>
      </c>
      <c r="U3057" s="22">
        <f>SUM(S$2:S3057)</f>
        <v>1370.5920871414405</v>
      </c>
      <c r="X3057" s="15"/>
    </row>
    <row r="3058" spans="12:24">
      <c r="L3058" s="15"/>
      <c r="M3058" s="17"/>
      <c r="O3058" s="19">
        <v>3057</v>
      </c>
      <c r="P3058" s="1">
        <f t="shared" si="881"/>
        <v>7.5370384000000012E-2</v>
      </c>
      <c r="Q3058">
        <f>SUM(P$2:P3058)</f>
        <v>1058.5308220312647</v>
      </c>
      <c r="R3058" s="10">
        <f t="shared" si="879"/>
        <v>5.2759268800000009E-2</v>
      </c>
      <c r="S3058" s="10">
        <f t="shared" si="880"/>
        <v>9.7981499200000016E-2</v>
      </c>
      <c r="T3058" s="22">
        <f>SUM(R$2:R3058)</f>
        <v>746.37157542188515</v>
      </c>
      <c r="U3058" s="22">
        <f>SUM(S$2:S3058)</f>
        <v>1370.6900686406404</v>
      </c>
      <c r="X3058" s="15"/>
    </row>
    <row r="3059" spans="12:24">
      <c r="L3059" s="15"/>
      <c r="M3059" s="17"/>
      <c r="O3059" s="19">
        <v>3058</v>
      </c>
      <c r="P3059" s="1">
        <f t="shared" si="881"/>
        <v>7.5343423999999978E-2</v>
      </c>
      <c r="Q3059">
        <f>SUM(P$2:P3059)</f>
        <v>1058.6061654552648</v>
      </c>
      <c r="R3059" s="10">
        <f t="shared" si="879"/>
        <v>5.2740396799999985E-2</v>
      </c>
      <c r="S3059" s="10">
        <f t="shared" si="880"/>
        <v>9.7946451199999979E-2</v>
      </c>
      <c r="T3059" s="22">
        <f>SUM(R$2:R3059)</f>
        <v>746.42431581868516</v>
      </c>
      <c r="U3059" s="22">
        <f>SUM(S$2:S3059)</f>
        <v>1370.7880150918404</v>
      </c>
      <c r="X3059" s="15"/>
    </row>
    <row r="3060" spans="12:24">
      <c r="L3060" s="15"/>
      <c r="M3060" s="17"/>
      <c r="O3060" s="19">
        <v>3059</v>
      </c>
      <c r="P3060" s="1">
        <f t="shared" si="881"/>
        <v>7.5316496000000011E-2</v>
      </c>
      <c r="Q3060">
        <f>SUM(P$2:P3060)</f>
        <v>1058.6814819512647</v>
      </c>
      <c r="R3060" s="10">
        <f t="shared" si="879"/>
        <v>5.2721547200000003E-2</v>
      </c>
      <c r="S3060" s="10">
        <f t="shared" si="880"/>
        <v>9.7911444800000011E-2</v>
      </c>
      <c r="T3060" s="22">
        <f>SUM(R$2:R3060)</f>
        <v>746.47703736588517</v>
      </c>
      <c r="U3060" s="22">
        <f>SUM(S$2:S3060)</f>
        <v>1370.8859265366405</v>
      </c>
      <c r="X3060" s="15"/>
    </row>
    <row r="3061" spans="12:24">
      <c r="L3061" s="15"/>
      <c r="M3061" s="17"/>
      <c r="O3061" s="19">
        <v>3060</v>
      </c>
      <c r="P3061" s="1">
        <f t="shared" si="881"/>
        <v>0.11293439999999999</v>
      </c>
      <c r="Q3061">
        <f>SUM(P$2:P3061)</f>
        <v>1058.7944163512648</v>
      </c>
      <c r="R3061" s="10">
        <f t="shared" si="879"/>
        <v>7.9054079999999985E-2</v>
      </c>
      <c r="S3061" s="10">
        <f t="shared" si="880"/>
        <v>0.14681471999999998</v>
      </c>
      <c r="T3061" s="22">
        <f>SUM(R$2:R3061)</f>
        <v>746.55609144588516</v>
      </c>
      <c r="U3061" s="22">
        <f>SUM(S$2:S3061)</f>
        <v>1371.0327412566405</v>
      </c>
      <c r="X3061" s="15"/>
    </row>
    <row r="3062" spans="12:24">
      <c r="L3062" s="15"/>
      <c r="M3062" s="17"/>
      <c r="O3062" s="19">
        <v>3061</v>
      </c>
      <c r="P3062" s="1">
        <f t="shared" si="881"/>
        <v>7.5262736000000011E-2</v>
      </c>
      <c r="Q3062">
        <f>SUM(P$2:P3062)</f>
        <v>1058.8696790872648</v>
      </c>
      <c r="R3062" s="10">
        <f t="shared" si="879"/>
        <v>5.2683915200000007E-2</v>
      </c>
      <c r="S3062" s="10">
        <f t="shared" si="880"/>
        <v>9.7841556800000021E-2</v>
      </c>
      <c r="T3062" s="22">
        <f>SUM(R$2:R3062)</f>
        <v>746.60877536108512</v>
      </c>
      <c r="U3062" s="22">
        <f>SUM(S$2:S3062)</f>
        <v>1371.1305828134405</v>
      </c>
      <c r="X3062" s="15"/>
    </row>
    <row r="3063" spans="12:24">
      <c r="L3063" s="15"/>
      <c r="M3063" s="17"/>
      <c r="O3063" s="19">
        <v>3062</v>
      </c>
      <c r="P3063" s="1">
        <f t="shared" si="881"/>
        <v>7.5235904000000006E-2</v>
      </c>
      <c r="Q3063">
        <f>SUM(P$2:P3063)</f>
        <v>1058.9449149912648</v>
      </c>
      <c r="R3063" s="10">
        <f t="shared" si="879"/>
        <v>5.26651328E-2</v>
      </c>
      <c r="S3063" s="10">
        <f t="shared" si="880"/>
        <v>9.7806675200000012E-2</v>
      </c>
      <c r="T3063" s="22">
        <f>SUM(R$2:R3063)</f>
        <v>746.66144049388515</v>
      </c>
      <c r="U3063" s="22">
        <f>SUM(S$2:S3063)</f>
        <v>1371.2283894886405</v>
      </c>
      <c r="X3063" s="15"/>
    </row>
    <row r="3064" spans="12:24">
      <c r="L3064" s="15"/>
      <c r="M3064" s="17"/>
      <c r="O3064" s="19">
        <v>3063</v>
      </c>
      <c r="P3064" s="1">
        <f t="shared" si="881"/>
        <v>7.5209104000000013E-2</v>
      </c>
      <c r="Q3064">
        <f>SUM(P$2:P3064)</f>
        <v>1059.0201240952647</v>
      </c>
      <c r="R3064" s="10">
        <f t="shared" si="879"/>
        <v>5.2646372800000008E-2</v>
      </c>
      <c r="S3064" s="10">
        <f t="shared" si="880"/>
        <v>9.7771835200000018E-2</v>
      </c>
      <c r="T3064" s="22">
        <f>SUM(R$2:R3064)</f>
        <v>746.71408686668519</v>
      </c>
      <c r="U3064" s="22">
        <f>SUM(S$2:S3064)</f>
        <v>1371.3261613238406</v>
      </c>
      <c r="X3064" s="15"/>
    </row>
    <row r="3065" spans="12:24">
      <c r="L3065" s="15"/>
      <c r="M3065" s="17"/>
      <c r="O3065" s="19">
        <v>3064</v>
      </c>
      <c r="P3065" s="1">
        <f t="shared" si="881"/>
        <v>7.5182336000000002E-2</v>
      </c>
      <c r="Q3065">
        <f>SUM(P$2:P3065)</f>
        <v>1059.0953064312646</v>
      </c>
      <c r="R3065" s="10">
        <f t="shared" si="879"/>
        <v>5.2627635200000002E-2</v>
      </c>
      <c r="S3065" s="10">
        <f t="shared" si="880"/>
        <v>9.773703680000001E-2</v>
      </c>
      <c r="T3065" s="22">
        <f>SUM(R$2:R3065)</f>
        <v>746.76671450188519</v>
      </c>
      <c r="U3065" s="22">
        <f>SUM(S$2:S3065)</f>
        <v>1371.4238983606406</v>
      </c>
      <c r="X3065" s="15"/>
    </row>
    <row r="3066" spans="12:24">
      <c r="L3066" s="15"/>
      <c r="M3066" s="17"/>
      <c r="O3066" s="19">
        <v>3065</v>
      </c>
      <c r="P3066" s="1">
        <f t="shared" si="881"/>
        <v>0.11273339999999996</v>
      </c>
      <c r="Q3066">
        <f>SUM(P$2:P3066)</f>
        <v>1059.2080398312646</v>
      </c>
      <c r="R3066" s="10">
        <f t="shared" si="879"/>
        <v>7.8913379999999964E-2</v>
      </c>
      <c r="S3066" s="10">
        <f t="shared" si="880"/>
        <v>0.14655341999999993</v>
      </c>
      <c r="T3066" s="22">
        <f>SUM(R$2:R3066)</f>
        <v>746.84562788188521</v>
      </c>
      <c r="U3066" s="22">
        <f>SUM(S$2:S3066)</f>
        <v>1371.5704517806405</v>
      </c>
      <c r="X3066" s="15"/>
    </row>
    <row r="3067" spans="12:24">
      <c r="L3067" s="15"/>
      <c r="M3067" s="17"/>
      <c r="O3067" s="19">
        <v>3066</v>
      </c>
      <c r="P3067" s="1">
        <f t="shared" si="881"/>
        <v>7.5128896000000028E-2</v>
      </c>
      <c r="Q3067">
        <f>SUM(P$2:P3067)</f>
        <v>1059.2831687272646</v>
      </c>
      <c r="R3067" s="10">
        <f t="shared" si="879"/>
        <v>5.259022720000002E-2</v>
      </c>
      <c r="S3067" s="10">
        <f t="shared" si="880"/>
        <v>9.7667564800000037E-2</v>
      </c>
      <c r="T3067" s="22">
        <f>SUM(R$2:R3067)</f>
        <v>746.89821810908518</v>
      </c>
      <c r="U3067" s="22">
        <f>SUM(S$2:S3067)</f>
        <v>1371.6681193454406</v>
      </c>
      <c r="X3067" s="15"/>
    </row>
    <row r="3068" spans="12:24">
      <c r="L3068" s="15"/>
      <c r="M3068" s="17"/>
      <c r="O3068" s="19">
        <v>3067</v>
      </c>
      <c r="P3068" s="1">
        <f t="shared" si="881"/>
        <v>7.5102223999999981E-2</v>
      </c>
      <c r="Q3068">
        <f>SUM(P$2:P3068)</f>
        <v>1059.3582709512646</v>
      </c>
      <c r="R3068" s="10">
        <f t="shared" si="879"/>
        <v>5.2571556799999981E-2</v>
      </c>
      <c r="S3068" s="10">
        <f t="shared" si="880"/>
        <v>9.7632891199999974E-2</v>
      </c>
      <c r="T3068" s="22">
        <f>SUM(R$2:R3068)</f>
        <v>746.95078966588517</v>
      </c>
      <c r="U3068" s="22">
        <f>SUM(S$2:S3068)</f>
        <v>1371.7657522366405</v>
      </c>
      <c r="X3068" s="15"/>
    </row>
    <row r="3069" spans="12:24">
      <c r="L3069" s="15"/>
      <c r="M3069" s="17"/>
      <c r="O3069" s="19">
        <v>3068</v>
      </c>
      <c r="P3069" s="1">
        <f t="shared" si="881"/>
        <v>7.5075584000000015E-2</v>
      </c>
      <c r="Q3069">
        <f>SUM(P$2:P3069)</f>
        <v>1059.4333465352645</v>
      </c>
      <c r="R3069" s="10">
        <f t="shared" si="879"/>
        <v>5.2552908800000006E-2</v>
      </c>
      <c r="S3069" s="10">
        <f t="shared" si="880"/>
        <v>9.7598259200000023E-2</v>
      </c>
      <c r="T3069" s="22">
        <f>SUM(R$2:R3069)</f>
        <v>747.00334257468512</v>
      </c>
      <c r="U3069" s="22">
        <f>SUM(S$2:S3069)</f>
        <v>1371.8633504958405</v>
      </c>
      <c r="X3069" s="15"/>
    </row>
    <row r="3070" spans="12:24">
      <c r="L3070" s="15"/>
      <c r="M3070" s="17"/>
      <c r="O3070" s="19">
        <v>3069</v>
      </c>
      <c r="P3070" s="1">
        <f t="shared" si="881"/>
        <v>7.5048975999999962E-2</v>
      </c>
      <c r="Q3070">
        <f>SUM(P$2:P3070)</f>
        <v>1059.5083955112646</v>
      </c>
      <c r="R3070" s="10">
        <f t="shared" si="879"/>
        <v>5.2534283199999969E-2</v>
      </c>
      <c r="S3070" s="10">
        <f t="shared" si="880"/>
        <v>9.7563668799999947E-2</v>
      </c>
      <c r="T3070" s="22">
        <f>SUM(R$2:R3070)</f>
        <v>747.0558768578851</v>
      </c>
      <c r="U3070" s="22">
        <f>SUM(S$2:S3070)</f>
        <v>1371.9609141646404</v>
      </c>
      <c r="X3070" s="15"/>
    </row>
    <row r="3071" spans="12:24">
      <c r="L3071" s="15"/>
      <c r="M3071" s="17"/>
      <c r="O3071" s="19">
        <v>3070</v>
      </c>
      <c r="P3071" s="1">
        <f t="shared" si="881"/>
        <v>0.11253360000000003</v>
      </c>
      <c r="Q3071">
        <f>SUM(P$2:P3071)</f>
        <v>1059.6209291112646</v>
      </c>
      <c r="R3071" s="10">
        <f t="shared" si="879"/>
        <v>7.8773520000000014E-2</v>
      </c>
      <c r="S3071" s="10">
        <f t="shared" si="880"/>
        <v>0.14629368000000004</v>
      </c>
      <c r="T3071" s="22">
        <f>SUM(R$2:R3071)</f>
        <v>747.13465037788512</v>
      </c>
      <c r="U3071" s="22">
        <f>SUM(S$2:S3071)</f>
        <v>1372.1072078446405</v>
      </c>
      <c r="X3071" s="15"/>
    </row>
    <row r="3072" spans="12:24">
      <c r="L3072" s="15"/>
      <c r="M3072" s="17"/>
      <c r="O3072" s="19">
        <v>3071</v>
      </c>
      <c r="P3072" s="1">
        <f t="shared" si="881"/>
        <v>7.4995855999999986E-2</v>
      </c>
      <c r="Q3072">
        <f>SUM(P$2:P3072)</f>
        <v>1059.6959249672645</v>
      </c>
      <c r="R3072" s="10">
        <f t="shared" si="879"/>
        <v>5.2497099199999987E-2</v>
      </c>
      <c r="S3072" s="10">
        <f t="shared" si="880"/>
        <v>9.7494612799999991E-2</v>
      </c>
      <c r="T3072" s="22">
        <f>SUM(R$2:R3072)</f>
        <v>747.18714747708509</v>
      </c>
      <c r="U3072" s="22">
        <f>SUM(S$2:S3072)</f>
        <v>1372.2047024574404</v>
      </c>
      <c r="X3072" s="15"/>
    </row>
    <row r="3073" spans="12:24">
      <c r="L3073" s="15"/>
      <c r="M3073" s="17"/>
      <c r="O3073" s="19">
        <v>3072</v>
      </c>
      <c r="P3073" s="1">
        <f t="shared" si="881"/>
        <v>7.4969344000000049E-2</v>
      </c>
      <c r="Q3073">
        <f>SUM(P$2:P3073)</f>
        <v>1059.7708943112646</v>
      </c>
      <c r="R3073" s="10">
        <f t="shared" si="879"/>
        <v>5.2478540800000029E-2</v>
      </c>
      <c r="S3073" s="10">
        <f t="shared" si="880"/>
        <v>9.7460147200000069E-2</v>
      </c>
      <c r="T3073" s="22">
        <f>SUM(R$2:R3073)</f>
        <v>747.23962601788514</v>
      </c>
      <c r="U3073" s="22">
        <f>SUM(S$2:S3073)</f>
        <v>1372.3021626046404</v>
      </c>
      <c r="X3073" s="15"/>
    </row>
    <row r="3074" spans="12:24">
      <c r="L3074" s="15"/>
      <c r="M3074" s="17"/>
      <c r="O3074" s="19">
        <v>3073</v>
      </c>
      <c r="P3074" s="1">
        <f t="shared" si="881"/>
        <v>7.4942864000000012E-2</v>
      </c>
      <c r="Q3074">
        <f>SUM(P$2:P3074)</f>
        <v>1059.8458371752645</v>
      </c>
      <c r="R3074" s="10">
        <f t="shared" si="879"/>
        <v>5.2460004800000008E-2</v>
      </c>
      <c r="S3074" s="10">
        <f t="shared" si="880"/>
        <v>9.7425723200000022E-2</v>
      </c>
      <c r="T3074" s="22">
        <f>SUM(R$2:R3074)</f>
        <v>747.29208602268511</v>
      </c>
      <c r="U3074" s="22">
        <f>SUM(S$2:S3074)</f>
        <v>1372.3995883278405</v>
      </c>
      <c r="X3074" s="15"/>
    </row>
    <row r="3075" spans="12:24">
      <c r="L3075" s="15"/>
      <c r="M3075" s="17"/>
      <c r="O3075" s="19">
        <v>3074</v>
      </c>
      <c r="P3075" s="1">
        <f t="shared" si="881"/>
        <v>7.4916415999999958E-2</v>
      </c>
      <c r="Q3075">
        <f>SUM(P$2:P3075)</f>
        <v>1059.9207535912644</v>
      </c>
      <c r="R3075" s="10">
        <f t="shared" si="879"/>
        <v>5.2441491199999968E-2</v>
      </c>
      <c r="S3075" s="10">
        <f t="shared" si="880"/>
        <v>9.7391340799999948E-2</v>
      </c>
      <c r="T3075" s="22">
        <f>SUM(R$2:R3075)</f>
        <v>747.34452751388517</v>
      </c>
      <c r="U3075" s="22">
        <f>SUM(S$2:S3075)</f>
        <v>1372.4969796686405</v>
      </c>
      <c r="X3075" s="15"/>
    </row>
    <row r="3076" spans="12:24">
      <c r="L3076" s="15"/>
      <c r="M3076" s="17"/>
      <c r="O3076" s="19">
        <v>3075</v>
      </c>
      <c r="P3076" s="1">
        <f t="shared" si="881"/>
        <v>0.11233499999999999</v>
      </c>
      <c r="Q3076">
        <f>SUM(P$2:P3076)</f>
        <v>1060.0330885912645</v>
      </c>
      <c r="R3076" s="10">
        <f t="shared" ref="R3076:R3139" si="882">P3076*J$24</f>
        <v>7.8634499999999982E-2</v>
      </c>
      <c r="S3076" s="10">
        <f t="shared" ref="S3076:S3139" si="883">P3076*K$24</f>
        <v>0.14603549999999998</v>
      </c>
      <c r="T3076" s="22">
        <f>SUM(R$2:R3076)</f>
        <v>747.42316201388519</v>
      </c>
      <c r="U3076" s="22">
        <f>SUM(S$2:S3076)</f>
        <v>1372.6430151686404</v>
      </c>
      <c r="X3076" s="15"/>
    </row>
    <row r="3077" spans="12:24">
      <c r="L3077" s="15"/>
      <c r="M3077" s="17"/>
      <c r="O3077" s="19">
        <v>3076</v>
      </c>
      <c r="P3077" s="1">
        <f t="shared" si="881"/>
        <v>7.4863615999999966E-2</v>
      </c>
      <c r="Q3077">
        <f>SUM(P$2:P3077)</f>
        <v>1060.1079522072644</v>
      </c>
      <c r="R3077" s="10">
        <f t="shared" si="882"/>
        <v>5.2404531199999972E-2</v>
      </c>
      <c r="S3077" s="10">
        <f t="shared" si="883"/>
        <v>9.7322700799999953E-2</v>
      </c>
      <c r="T3077" s="22">
        <f>SUM(R$2:R3077)</f>
        <v>747.47556654508514</v>
      </c>
      <c r="U3077" s="22">
        <f>SUM(S$2:S3077)</f>
        <v>1372.7403378694405</v>
      </c>
      <c r="X3077" s="15"/>
    </row>
    <row r="3078" spans="12:24">
      <c r="L3078" s="15"/>
      <c r="M3078" s="17"/>
      <c r="O3078" s="19">
        <v>3077</v>
      </c>
      <c r="P3078" s="1">
        <f t="shared" si="881"/>
        <v>7.4837264000000028E-2</v>
      </c>
      <c r="Q3078">
        <f>SUM(P$2:P3078)</f>
        <v>1060.1827894712644</v>
      </c>
      <c r="R3078" s="10">
        <f t="shared" si="882"/>
        <v>5.2386084800000017E-2</v>
      </c>
      <c r="S3078" s="10">
        <f t="shared" si="883"/>
        <v>9.7288443200000047E-2</v>
      </c>
      <c r="T3078" s="22">
        <f>SUM(R$2:R3078)</f>
        <v>747.52795262988514</v>
      </c>
      <c r="U3078" s="22">
        <f>SUM(S$2:S3078)</f>
        <v>1372.8376263126404</v>
      </c>
      <c r="X3078" s="15"/>
    </row>
    <row r="3079" spans="12:24">
      <c r="L3079" s="15"/>
      <c r="M3079" s="17"/>
      <c r="O3079" s="19">
        <v>3078</v>
      </c>
      <c r="P3079" s="1">
        <f t="shared" ref="P3079:P3142" si="884">($H$21*O3079*O3079+$I$21*O3079+$J$21)/100000*IF(O3079/5-INT(O3079/5)=0,1.5,1)</f>
        <v>7.4810943999999976E-2</v>
      </c>
      <c r="Q3079">
        <f>SUM(P$2:P3079)</f>
        <v>1060.2576004152645</v>
      </c>
      <c r="R3079" s="10">
        <f t="shared" si="882"/>
        <v>5.2367660799999979E-2</v>
      </c>
      <c r="S3079" s="10">
        <f t="shared" si="883"/>
        <v>9.7254227199999974E-2</v>
      </c>
      <c r="T3079" s="22">
        <f>SUM(R$2:R3079)</f>
        <v>747.58032029068511</v>
      </c>
      <c r="U3079" s="22">
        <f>SUM(S$2:S3079)</f>
        <v>1372.9348805398404</v>
      </c>
      <c r="X3079" s="15"/>
    </row>
    <row r="3080" spans="12:24">
      <c r="L3080" s="15"/>
      <c r="M3080" s="17"/>
      <c r="O3080" s="19">
        <v>3079</v>
      </c>
      <c r="P3080" s="1">
        <f t="shared" si="884"/>
        <v>7.4784656000000033E-2</v>
      </c>
      <c r="Q3080">
        <f>SUM(P$2:P3080)</f>
        <v>1060.3323850712645</v>
      </c>
      <c r="R3080" s="10">
        <f t="shared" si="882"/>
        <v>5.2349259200000019E-2</v>
      </c>
      <c r="S3080" s="10">
        <f t="shared" si="883"/>
        <v>9.722005280000004E-2</v>
      </c>
      <c r="T3080" s="22">
        <f>SUM(R$2:R3080)</f>
        <v>747.63266954988512</v>
      </c>
      <c r="U3080" s="22">
        <f>SUM(S$2:S3080)</f>
        <v>1373.0321005926403</v>
      </c>
      <c r="X3080" s="15"/>
    </row>
    <row r="3081" spans="12:24">
      <c r="L3081" s="15"/>
      <c r="M3081" s="17"/>
      <c r="O3081" s="19">
        <v>3080</v>
      </c>
      <c r="P3081" s="1">
        <f t="shared" si="884"/>
        <v>0.11213759999999995</v>
      </c>
      <c r="Q3081">
        <f>SUM(P$2:P3081)</f>
        <v>1060.4445226712646</v>
      </c>
      <c r="R3081" s="10">
        <f t="shared" si="882"/>
        <v>7.8496319999999953E-2</v>
      </c>
      <c r="S3081" s="10">
        <f t="shared" si="883"/>
        <v>0.14577887999999994</v>
      </c>
      <c r="T3081" s="22">
        <f>SUM(R$2:R3081)</f>
        <v>747.71116586988512</v>
      </c>
      <c r="U3081" s="22">
        <f>SUM(S$2:S3081)</f>
        <v>1373.1778794726404</v>
      </c>
      <c r="X3081" s="15"/>
    </row>
    <row r="3082" spans="12:24">
      <c r="L3082" s="15"/>
      <c r="M3082" s="17"/>
      <c r="O3082" s="19">
        <v>3081</v>
      </c>
      <c r="P3082" s="1">
        <f t="shared" si="884"/>
        <v>7.473217599999997E-2</v>
      </c>
      <c r="Q3082">
        <f>SUM(P$2:P3082)</f>
        <v>1060.5192548472646</v>
      </c>
      <c r="R3082" s="10">
        <f t="shared" si="882"/>
        <v>5.2312523199999975E-2</v>
      </c>
      <c r="S3082" s="10">
        <f t="shared" si="883"/>
        <v>9.7151828799999965E-2</v>
      </c>
      <c r="T3082" s="22">
        <f>SUM(R$2:R3082)</f>
        <v>747.76347839308517</v>
      </c>
      <c r="U3082" s="22">
        <f>SUM(S$2:S3082)</f>
        <v>1373.2750313014403</v>
      </c>
      <c r="X3082" s="15"/>
    </row>
    <row r="3083" spans="12:24">
      <c r="L3083" s="15"/>
      <c r="M3083" s="17"/>
      <c r="O3083" s="19">
        <v>3082</v>
      </c>
      <c r="P3083" s="1">
        <f t="shared" si="884"/>
        <v>7.4705984000000031E-2</v>
      </c>
      <c r="Q3083">
        <f>SUM(P$2:P3083)</f>
        <v>1060.5939608312647</v>
      </c>
      <c r="R3083" s="10">
        <f t="shared" si="882"/>
        <v>5.2294188800000016E-2</v>
      </c>
      <c r="S3083" s="10">
        <f t="shared" si="883"/>
        <v>9.7117779200000046E-2</v>
      </c>
      <c r="T3083" s="22">
        <f>SUM(R$2:R3083)</f>
        <v>747.8157725818852</v>
      </c>
      <c r="U3083" s="22">
        <f>SUM(S$2:S3083)</f>
        <v>1373.3721490806404</v>
      </c>
      <c r="X3083" s="15"/>
    </row>
    <row r="3084" spans="12:24">
      <c r="L3084" s="15"/>
      <c r="M3084" s="17"/>
      <c r="O3084" s="19">
        <v>3083</v>
      </c>
      <c r="P3084" s="1">
        <f t="shared" si="884"/>
        <v>7.4679823999999978E-2</v>
      </c>
      <c r="Q3084">
        <f>SUM(P$2:P3084)</f>
        <v>1060.6686406552647</v>
      </c>
      <c r="R3084" s="10">
        <f t="shared" si="882"/>
        <v>5.2275876799999982E-2</v>
      </c>
      <c r="S3084" s="10">
        <f t="shared" si="883"/>
        <v>9.7083771199999974E-2</v>
      </c>
      <c r="T3084" s="22">
        <f>SUM(R$2:R3084)</f>
        <v>747.86804845868517</v>
      </c>
      <c r="U3084" s="22">
        <f>SUM(S$2:S3084)</f>
        <v>1373.4692328518404</v>
      </c>
      <c r="X3084" s="15"/>
    </row>
    <row r="3085" spans="12:24">
      <c r="L3085" s="15"/>
      <c r="M3085" s="17"/>
      <c r="O3085" s="19">
        <v>3084</v>
      </c>
      <c r="P3085" s="1">
        <f t="shared" si="884"/>
        <v>7.4653695999999978E-2</v>
      </c>
      <c r="Q3085">
        <f>SUM(P$2:P3085)</f>
        <v>1060.7432943512647</v>
      </c>
      <c r="R3085" s="10">
        <f t="shared" si="882"/>
        <v>5.2257587199999983E-2</v>
      </c>
      <c r="S3085" s="10">
        <f t="shared" si="883"/>
        <v>9.7049804799999972E-2</v>
      </c>
      <c r="T3085" s="22">
        <f>SUM(R$2:R3085)</f>
        <v>747.92030604588513</v>
      </c>
      <c r="U3085" s="22">
        <f>SUM(S$2:S3085)</f>
        <v>1373.5662826566404</v>
      </c>
      <c r="X3085" s="15"/>
    </row>
    <row r="3086" spans="12:24">
      <c r="L3086" s="15"/>
      <c r="M3086" s="17"/>
      <c r="O3086" s="19">
        <v>3085</v>
      </c>
      <c r="P3086" s="1">
        <f t="shared" si="884"/>
        <v>0.11194139999999991</v>
      </c>
      <c r="Q3086">
        <f>SUM(P$2:P3086)</f>
        <v>1060.8552357512647</v>
      </c>
      <c r="R3086" s="10">
        <f t="shared" si="882"/>
        <v>7.8358979999999939E-2</v>
      </c>
      <c r="S3086" s="10">
        <f t="shared" si="883"/>
        <v>0.14552381999999989</v>
      </c>
      <c r="T3086" s="22">
        <f>SUM(R$2:R3086)</f>
        <v>747.99866502588509</v>
      </c>
      <c r="U3086" s="22">
        <f>SUM(S$2:S3086)</f>
        <v>1373.7118064766405</v>
      </c>
      <c r="X3086" s="15"/>
    </row>
    <row r="3087" spans="12:24">
      <c r="L3087" s="15"/>
      <c r="M3087" s="17"/>
      <c r="O3087" s="19">
        <v>3086</v>
      </c>
      <c r="P3087" s="1">
        <f t="shared" si="884"/>
        <v>7.4601536000000052E-2</v>
      </c>
      <c r="Q3087">
        <f>SUM(P$2:P3087)</f>
        <v>1060.9298372872647</v>
      </c>
      <c r="R3087" s="10">
        <f t="shared" si="882"/>
        <v>5.2221075200000036E-2</v>
      </c>
      <c r="S3087" s="10">
        <f t="shared" si="883"/>
        <v>9.6981996800000067E-2</v>
      </c>
      <c r="T3087" s="22">
        <f>SUM(R$2:R3087)</f>
        <v>748.0508861010851</v>
      </c>
      <c r="U3087" s="22">
        <f>SUM(S$2:S3087)</f>
        <v>1373.8087884734405</v>
      </c>
      <c r="X3087" s="15"/>
    </row>
    <row r="3088" spans="12:24">
      <c r="L3088" s="15"/>
      <c r="M3088" s="17"/>
      <c r="O3088" s="19">
        <v>3087</v>
      </c>
      <c r="P3088" s="1">
        <f t="shared" si="884"/>
        <v>7.4575504000000001E-2</v>
      </c>
      <c r="Q3088">
        <f>SUM(P$2:P3088)</f>
        <v>1061.0044127912647</v>
      </c>
      <c r="R3088" s="10">
        <f t="shared" si="882"/>
        <v>5.2202852799999998E-2</v>
      </c>
      <c r="S3088" s="10">
        <f t="shared" si="883"/>
        <v>9.6948155200000011E-2</v>
      </c>
      <c r="T3088" s="22">
        <f>SUM(R$2:R3088)</f>
        <v>748.10308895388505</v>
      </c>
      <c r="U3088" s="22">
        <f>SUM(S$2:S3088)</f>
        <v>1373.9057366286404</v>
      </c>
      <c r="X3088" s="15"/>
    </row>
    <row r="3089" spans="12:24">
      <c r="L3089" s="15"/>
      <c r="M3089" s="17"/>
      <c r="O3089" s="19">
        <v>3088</v>
      </c>
      <c r="P3089" s="1">
        <f t="shared" si="884"/>
        <v>7.4549504000000016E-2</v>
      </c>
      <c r="Q3089">
        <f>SUM(P$2:P3089)</f>
        <v>1061.0789622952648</v>
      </c>
      <c r="R3089" s="10">
        <f t="shared" si="882"/>
        <v>5.2184652800000009E-2</v>
      </c>
      <c r="S3089" s="10">
        <f t="shared" si="883"/>
        <v>9.6914355200000024E-2</v>
      </c>
      <c r="T3089" s="22">
        <f>SUM(R$2:R3089)</f>
        <v>748.155273606685</v>
      </c>
      <c r="U3089" s="22">
        <f>SUM(S$2:S3089)</f>
        <v>1374.0026509838403</v>
      </c>
      <c r="X3089" s="15"/>
    </row>
    <row r="3090" spans="12:24">
      <c r="L3090" s="15"/>
      <c r="M3090" s="17"/>
      <c r="O3090" s="19">
        <v>3089</v>
      </c>
      <c r="P3090" s="1">
        <f t="shared" si="884"/>
        <v>7.4523535999999987E-2</v>
      </c>
      <c r="Q3090">
        <f>SUM(P$2:P3090)</f>
        <v>1061.1534858312648</v>
      </c>
      <c r="R3090" s="10">
        <f t="shared" si="882"/>
        <v>5.2166475199999986E-2</v>
      </c>
      <c r="S3090" s="10">
        <f t="shared" si="883"/>
        <v>9.6880596799999982E-2</v>
      </c>
      <c r="T3090" s="22">
        <f>SUM(R$2:R3090)</f>
        <v>748.20744008188501</v>
      </c>
      <c r="U3090" s="22">
        <f>SUM(S$2:S3090)</f>
        <v>1374.0995315806404</v>
      </c>
      <c r="X3090" s="15"/>
    </row>
    <row r="3091" spans="12:24">
      <c r="L3091" s="15"/>
      <c r="M3091" s="17"/>
      <c r="O3091" s="19">
        <v>3090</v>
      </c>
      <c r="P3091" s="1">
        <f t="shared" si="884"/>
        <v>0.11174639999999991</v>
      </c>
      <c r="Q3091">
        <f>SUM(P$2:P3091)</f>
        <v>1061.2652322312647</v>
      </c>
      <c r="R3091" s="10">
        <f t="shared" si="882"/>
        <v>7.8222479999999928E-2</v>
      </c>
      <c r="S3091" s="10">
        <f t="shared" si="883"/>
        <v>0.1452703199999999</v>
      </c>
      <c r="T3091" s="22">
        <f>SUM(R$2:R3091)</f>
        <v>748.28566256188503</v>
      </c>
      <c r="U3091" s="22">
        <f>SUM(S$2:S3091)</f>
        <v>1374.2448019006404</v>
      </c>
      <c r="X3091" s="15"/>
    </row>
    <row r="3092" spans="12:24">
      <c r="L3092" s="15"/>
      <c r="M3092" s="17"/>
      <c r="O3092" s="19">
        <v>3091</v>
      </c>
      <c r="P3092" s="1">
        <f t="shared" si="884"/>
        <v>7.4471696000000004E-2</v>
      </c>
      <c r="Q3092">
        <f>SUM(P$2:P3092)</f>
        <v>1061.3397039272647</v>
      </c>
      <c r="R3092" s="10">
        <f t="shared" si="882"/>
        <v>5.2130187199999997E-2</v>
      </c>
      <c r="S3092" s="10">
        <f t="shared" si="883"/>
        <v>9.6813204800000011E-2</v>
      </c>
      <c r="T3092" s="22">
        <f>SUM(R$2:R3092)</f>
        <v>748.337792749085</v>
      </c>
      <c r="U3092" s="22">
        <f>SUM(S$2:S3092)</f>
        <v>1374.3416151054403</v>
      </c>
      <c r="X3092" s="15"/>
    </row>
    <row r="3093" spans="12:24">
      <c r="L3093" s="15"/>
      <c r="M3093" s="17"/>
      <c r="O3093" s="19">
        <v>3092</v>
      </c>
      <c r="P3093" s="1">
        <f t="shared" si="884"/>
        <v>7.4445823999999994E-2</v>
      </c>
      <c r="Q3093">
        <f>SUM(P$2:P3093)</f>
        <v>1061.4141497512646</v>
      </c>
      <c r="R3093" s="10">
        <f t="shared" si="882"/>
        <v>5.211207679999999E-2</v>
      </c>
      <c r="S3093" s="10">
        <f t="shared" si="883"/>
        <v>9.6779571199999997E-2</v>
      </c>
      <c r="T3093" s="22">
        <f>SUM(R$2:R3093)</f>
        <v>748.38990482588497</v>
      </c>
      <c r="U3093" s="22">
        <f>SUM(S$2:S3093)</f>
        <v>1374.4383946766402</v>
      </c>
      <c r="X3093" s="15"/>
    </row>
    <row r="3094" spans="12:24">
      <c r="L3094" s="15"/>
      <c r="M3094" s="17"/>
      <c r="O3094" s="19">
        <v>3093</v>
      </c>
      <c r="P3094" s="1">
        <f t="shared" si="884"/>
        <v>7.4419984000000036E-2</v>
      </c>
      <c r="Q3094">
        <f>SUM(P$2:P3094)</f>
        <v>1061.4885697352647</v>
      </c>
      <c r="R3094" s="10">
        <f t="shared" si="882"/>
        <v>5.2093988800000025E-2</v>
      </c>
      <c r="S3094" s="10">
        <f t="shared" si="883"/>
        <v>9.6745979200000054E-2</v>
      </c>
      <c r="T3094" s="22">
        <f>SUM(R$2:R3094)</f>
        <v>748.44199881468501</v>
      </c>
      <c r="U3094" s="22">
        <f>SUM(S$2:S3094)</f>
        <v>1374.5351406558402</v>
      </c>
      <c r="X3094" s="15"/>
    </row>
    <row r="3095" spans="12:24">
      <c r="L3095" s="15"/>
      <c r="M3095" s="17"/>
      <c r="O3095" s="19">
        <v>3094</v>
      </c>
      <c r="P3095" s="1">
        <f t="shared" si="884"/>
        <v>7.4394175999999965E-2</v>
      </c>
      <c r="Q3095">
        <f>SUM(P$2:P3095)</f>
        <v>1061.5629639112647</v>
      </c>
      <c r="R3095" s="10">
        <f t="shared" si="882"/>
        <v>5.2075923199999971E-2</v>
      </c>
      <c r="S3095" s="10">
        <f t="shared" si="883"/>
        <v>9.6712428799999958E-2</v>
      </c>
      <c r="T3095" s="22">
        <f>SUM(R$2:R3095)</f>
        <v>748.49407473788506</v>
      </c>
      <c r="U3095" s="22">
        <f>SUM(S$2:S3095)</f>
        <v>1374.6318530846402</v>
      </c>
      <c r="X3095" s="15"/>
    </row>
    <row r="3096" spans="12:24">
      <c r="L3096" s="15"/>
      <c r="M3096" s="17"/>
      <c r="O3096" s="19">
        <v>3095</v>
      </c>
      <c r="P3096" s="1">
        <f t="shared" si="884"/>
        <v>0.11155260000000006</v>
      </c>
      <c r="Q3096">
        <f>SUM(P$2:P3096)</f>
        <v>1061.6745165112648</v>
      </c>
      <c r="R3096" s="10">
        <f t="shared" si="882"/>
        <v>7.8086820000000029E-2</v>
      </c>
      <c r="S3096" s="10">
        <f t="shared" si="883"/>
        <v>0.14501838000000009</v>
      </c>
      <c r="T3096" s="22">
        <f>SUM(R$2:R3096)</f>
        <v>748.57216155788501</v>
      </c>
      <c r="U3096" s="22">
        <f>SUM(S$2:S3096)</f>
        <v>1374.7768714646402</v>
      </c>
      <c r="X3096" s="15"/>
    </row>
    <row r="3097" spans="12:24">
      <c r="L3097" s="15"/>
      <c r="M3097" s="17"/>
      <c r="O3097" s="19">
        <v>3096</v>
      </c>
      <c r="P3097" s="1">
        <f t="shared" si="884"/>
        <v>7.4342655999999993E-2</v>
      </c>
      <c r="Q3097">
        <f>SUM(P$2:P3097)</f>
        <v>1061.7488591672648</v>
      </c>
      <c r="R3097" s="10">
        <f t="shared" si="882"/>
        <v>5.203985919999999E-2</v>
      </c>
      <c r="S3097" s="10">
        <f t="shared" si="883"/>
        <v>9.664545279999999E-2</v>
      </c>
      <c r="T3097" s="22">
        <f>SUM(R$2:R3097)</f>
        <v>748.62420141708503</v>
      </c>
      <c r="U3097" s="22">
        <f>SUM(S$2:S3097)</f>
        <v>1374.8735169174402</v>
      </c>
      <c r="X3097" s="15"/>
    </row>
    <row r="3098" spans="12:24">
      <c r="L3098" s="15"/>
      <c r="M3098" s="17"/>
      <c r="O3098" s="19">
        <v>3097</v>
      </c>
      <c r="P3098" s="1">
        <f t="shared" si="884"/>
        <v>7.4316943999999968E-2</v>
      </c>
      <c r="Q3098">
        <f>SUM(P$2:P3098)</f>
        <v>1061.8231761112647</v>
      </c>
      <c r="R3098" s="10">
        <f t="shared" si="882"/>
        <v>5.2021860799999972E-2</v>
      </c>
      <c r="S3098" s="10">
        <f t="shared" si="883"/>
        <v>9.6612027199999964E-2</v>
      </c>
      <c r="T3098" s="22">
        <f>SUM(R$2:R3098)</f>
        <v>748.67622327788501</v>
      </c>
      <c r="U3098" s="22">
        <f>SUM(S$2:S3098)</f>
        <v>1374.9701289446402</v>
      </c>
      <c r="X3098" s="15"/>
    </row>
    <row r="3099" spans="12:24">
      <c r="L3099" s="15"/>
      <c r="M3099" s="17"/>
      <c r="O3099" s="19">
        <v>3098</v>
      </c>
      <c r="P3099" s="1">
        <f t="shared" si="884"/>
        <v>7.429126400000001E-2</v>
      </c>
      <c r="Q3099">
        <f>SUM(P$2:P3099)</f>
        <v>1061.8974673752648</v>
      </c>
      <c r="R3099" s="10">
        <f t="shared" si="882"/>
        <v>5.2003884800000004E-2</v>
      </c>
      <c r="S3099" s="10">
        <f t="shared" si="883"/>
        <v>9.6578643200000022E-2</v>
      </c>
      <c r="T3099" s="22">
        <f>SUM(R$2:R3099)</f>
        <v>748.72822716268502</v>
      </c>
      <c r="U3099" s="22">
        <f>SUM(S$2:S3099)</f>
        <v>1375.0667075878403</v>
      </c>
      <c r="X3099" s="15"/>
    </row>
    <row r="3100" spans="12:24">
      <c r="L3100" s="15"/>
      <c r="M3100" s="17"/>
      <c r="O3100" s="19">
        <v>3099</v>
      </c>
      <c r="P3100" s="1">
        <f t="shared" si="884"/>
        <v>7.4265615999999979E-2</v>
      </c>
      <c r="Q3100">
        <f>SUM(P$2:P3100)</f>
        <v>1061.9717329912648</v>
      </c>
      <c r="R3100" s="10">
        <f t="shared" si="882"/>
        <v>5.1985931199999981E-2</v>
      </c>
      <c r="S3100" s="10">
        <f t="shared" si="883"/>
        <v>9.654530079999997E-2</v>
      </c>
      <c r="T3100" s="22">
        <f>SUM(R$2:R3100)</f>
        <v>748.78021309388498</v>
      </c>
      <c r="U3100" s="22">
        <f>SUM(S$2:S3100)</f>
        <v>1375.1632528886403</v>
      </c>
      <c r="X3100" s="15"/>
    </row>
    <row r="3101" spans="12:24">
      <c r="L3101" s="15"/>
      <c r="M3101" s="17"/>
      <c r="O3101" s="19">
        <v>3100</v>
      </c>
      <c r="P3101" s="1">
        <f t="shared" si="884"/>
        <v>0.11136</v>
      </c>
      <c r="Q3101">
        <f>SUM(P$2:P3101)</f>
        <v>1062.0830929912649</v>
      </c>
      <c r="R3101" s="10">
        <f t="shared" si="882"/>
        <v>7.7951999999999994E-2</v>
      </c>
      <c r="S3101" s="10">
        <f t="shared" si="883"/>
        <v>0.14476800000000001</v>
      </c>
      <c r="T3101" s="22">
        <f>SUM(R$2:R3101)</f>
        <v>748.85816509388496</v>
      </c>
      <c r="U3101" s="22">
        <f>SUM(S$2:S3101)</f>
        <v>1375.3080208886404</v>
      </c>
      <c r="X3101" s="15"/>
    </row>
    <row r="3102" spans="12:24">
      <c r="L3102" s="15"/>
      <c r="M3102" s="17"/>
      <c r="O3102" s="19">
        <v>3101</v>
      </c>
      <c r="P3102" s="1">
        <f t="shared" si="884"/>
        <v>7.4214415999999978E-2</v>
      </c>
      <c r="Q3102">
        <f>SUM(P$2:P3102)</f>
        <v>1062.1573074072649</v>
      </c>
      <c r="R3102" s="10">
        <f t="shared" si="882"/>
        <v>5.1950091199999979E-2</v>
      </c>
      <c r="S3102" s="10">
        <f t="shared" si="883"/>
        <v>9.6478740799999976E-2</v>
      </c>
      <c r="T3102" s="22">
        <f>SUM(R$2:R3102)</f>
        <v>748.91011518508492</v>
      </c>
      <c r="U3102" s="22">
        <f>SUM(S$2:S3102)</f>
        <v>1375.4044996294404</v>
      </c>
      <c r="X3102" s="15"/>
    </row>
    <row r="3103" spans="12:24">
      <c r="L3103" s="15"/>
      <c r="M3103" s="17"/>
      <c r="O3103" s="19">
        <v>3102</v>
      </c>
      <c r="P3103" s="1">
        <f t="shared" si="884"/>
        <v>7.4188864000000035E-2</v>
      </c>
      <c r="Q3103">
        <f>SUM(P$2:P3103)</f>
        <v>1062.2314962712649</v>
      </c>
      <c r="R3103" s="10">
        <f t="shared" si="882"/>
        <v>5.193220480000002E-2</v>
      </c>
      <c r="S3103" s="10">
        <f t="shared" si="883"/>
        <v>9.644552320000005E-2</v>
      </c>
      <c r="T3103" s="22">
        <f>SUM(R$2:R3103)</f>
        <v>748.9620473898849</v>
      </c>
      <c r="U3103" s="22">
        <f>SUM(S$2:S3103)</f>
        <v>1375.5009451526403</v>
      </c>
      <c r="X3103" s="15"/>
    </row>
    <row r="3104" spans="12:24">
      <c r="L3104" s="15"/>
      <c r="M3104" s="17"/>
      <c r="O3104" s="19">
        <v>3103</v>
      </c>
      <c r="P3104" s="1">
        <f t="shared" si="884"/>
        <v>7.4163343999999992E-2</v>
      </c>
      <c r="Q3104">
        <f>SUM(P$2:P3104)</f>
        <v>1062.3056596152649</v>
      </c>
      <c r="R3104" s="10">
        <f t="shared" si="882"/>
        <v>5.1914340799999993E-2</v>
      </c>
      <c r="S3104" s="10">
        <f t="shared" si="883"/>
        <v>9.6412347199999998E-2</v>
      </c>
      <c r="T3104" s="22">
        <f>SUM(R$2:R3104)</f>
        <v>749.01396173068485</v>
      </c>
      <c r="U3104" s="22">
        <f>SUM(S$2:S3104)</f>
        <v>1375.5973574998402</v>
      </c>
      <c r="X3104" s="15"/>
    </row>
    <row r="3105" spans="12:24">
      <c r="L3105" s="15"/>
      <c r="M3105" s="17"/>
      <c r="O3105" s="19">
        <v>3104</v>
      </c>
      <c r="P3105" s="1">
        <f t="shared" si="884"/>
        <v>7.413785600000003E-2</v>
      </c>
      <c r="Q3105">
        <f>SUM(P$2:P3105)</f>
        <v>1062.379797471265</v>
      </c>
      <c r="R3105" s="10">
        <f t="shared" si="882"/>
        <v>5.1896499200000015E-2</v>
      </c>
      <c r="S3105" s="10">
        <f t="shared" si="883"/>
        <v>9.6379212800000044E-2</v>
      </c>
      <c r="T3105" s="22">
        <f>SUM(R$2:R3105)</f>
        <v>749.06585822988484</v>
      </c>
      <c r="U3105" s="22">
        <f>SUM(S$2:S3105)</f>
        <v>1375.6937367126402</v>
      </c>
      <c r="X3105" s="15"/>
    </row>
    <row r="3106" spans="12:24">
      <c r="L3106" s="15"/>
      <c r="M3106" s="17"/>
      <c r="O3106" s="19">
        <v>3105</v>
      </c>
      <c r="P3106" s="1">
        <f t="shared" si="884"/>
        <v>0.11116859999999998</v>
      </c>
      <c r="Q3106">
        <f>SUM(P$2:P3106)</f>
        <v>1062.4909660712649</v>
      </c>
      <c r="R3106" s="10">
        <f t="shared" si="882"/>
        <v>7.7818019999999974E-2</v>
      </c>
      <c r="S3106" s="10">
        <f t="shared" si="883"/>
        <v>0.14451917999999997</v>
      </c>
      <c r="T3106" s="22">
        <f>SUM(R$2:R3106)</f>
        <v>749.14367624988483</v>
      </c>
      <c r="U3106" s="22">
        <f>SUM(S$2:S3106)</f>
        <v>1375.8382558926403</v>
      </c>
      <c r="X3106" s="15"/>
    </row>
    <row r="3107" spans="12:24">
      <c r="L3107" s="15"/>
      <c r="M3107" s="17"/>
      <c r="O3107" s="19">
        <v>3106</v>
      </c>
      <c r="P3107" s="1">
        <f t="shared" si="884"/>
        <v>7.4086975999999916E-2</v>
      </c>
      <c r="Q3107">
        <f>SUM(P$2:P3107)</f>
        <v>1062.5650530472649</v>
      </c>
      <c r="R3107" s="10">
        <f t="shared" si="882"/>
        <v>5.1860883199999937E-2</v>
      </c>
      <c r="S3107" s="10">
        <f t="shared" si="883"/>
        <v>9.6313068799999887E-2</v>
      </c>
      <c r="T3107" s="22">
        <f>SUM(R$2:R3107)</f>
        <v>749.19553713308483</v>
      </c>
      <c r="U3107" s="22">
        <f>SUM(S$2:S3107)</f>
        <v>1375.9345689614404</v>
      </c>
      <c r="X3107" s="15"/>
    </row>
    <row r="3108" spans="12:24">
      <c r="L3108" s="15"/>
      <c r="M3108" s="17"/>
      <c r="O3108" s="19">
        <v>3107</v>
      </c>
      <c r="P3108" s="1">
        <f t="shared" si="884"/>
        <v>7.4061584E-2</v>
      </c>
      <c r="Q3108">
        <f>SUM(P$2:P3108)</f>
        <v>1062.6391146312649</v>
      </c>
      <c r="R3108" s="10">
        <f t="shared" si="882"/>
        <v>5.1843108799999996E-2</v>
      </c>
      <c r="S3108" s="10">
        <f t="shared" si="883"/>
        <v>9.6280059200000004E-2</v>
      </c>
      <c r="T3108" s="22">
        <f>SUM(R$2:R3108)</f>
        <v>749.2473802418848</v>
      </c>
      <c r="U3108" s="22">
        <f>SUM(S$2:S3108)</f>
        <v>1376.0308490206403</v>
      </c>
      <c r="X3108" s="15"/>
    </row>
    <row r="3109" spans="12:24">
      <c r="L3109" s="15"/>
      <c r="M3109" s="17"/>
      <c r="O3109" s="19">
        <v>3108</v>
      </c>
      <c r="P3109" s="1">
        <f t="shared" si="884"/>
        <v>7.403622399999997E-2</v>
      </c>
      <c r="Q3109">
        <f>SUM(P$2:P3109)</f>
        <v>1062.713150855265</v>
      </c>
      <c r="R3109" s="10">
        <f t="shared" si="882"/>
        <v>5.1825356799999979E-2</v>
      </c>
      <c r="S3109" s="10">
        <f t="shared" si="883"/>
        <v>9.6247091199999968E-2</v>
      </c>
      <c r="T3109" s="22">
        <f>SUM(R$2:R3109)</f>
        <v>749.29920559868481</v>
      </c>
      <c r="U3109" s="22">
        <f>SUM(S$2:S3109)</f>
        <v>1376.1270961118403</v>
      </c>
      <c r="X3109" s="15"/>
    </row>
    <row r="3110" spans="12:24">
      <c r="L3110" s="15"/>
      <c r="M3110" s="17"/>
      <c r="O3110" s="19">
        <v>3109</v>
      </c>
      <c r="P3110" s="1">
        <f t="shared" si="884"/>
        <v>7.4010895999999993E-2</v>
      </c>
      <c r="Q3110">
        <f>SUM(P$2:P3110)</f>
        <v>1062.7871617512649</v>
      </c>
      <c r="R3110" s="10">
        <f t="shared" si="882"/>
        <v>5.1807627199999991E-2</v>
      </c>
      <c r="S3110" s="10">
        <f t="shared" si="883"/>
        <v>9.6214164799999988E-2</v>
      </c>
      <c r="T3110" s="22">
        <f>SUM(R$2:R3110)</f>
        <v>749.3510132258848</v>
      </c>
      <c r="U3110" s="22">
        <f>SUM(S$2:S3110)</f>
        <v>1376.2233102766402</v>
      </c>
      <c r="X3110" s="15"/>
    </row>
    <row r="3111" spans="12:24">
      <c r="L3111" s="15"/>
      <c r="M3111" s="17"/>
      <c r="O3111" s="19">
        <v>3110</v>
      </c>
      <c r="P3111" s="1">
        <f t="shared" si="884"/>
        <v>0.11097839999999995</v>
      </c>
      <c r="Q3111">
        <f>SUM(P$2:P3111)</f>
        <v>1062.8981401512649</v>
      </c>
      <c r="R3111" s="10">
        <f t="shared" si="882"/>
        <v>7.7684879999999956E-2</v>
      </c>
      <c r="S3111" s="10">
        <f t="shared" si="883"/>
        <v>0.14427191999999994</v>
      </c>
      <c r="T3111" s="22">
        <f>SUM(R$2:R3111)</f>
        <v>749.42869810588479</v>
      </c>
      <c r="U3111" s="22">
        <f>SUM(S$2:S3111)</f>
        <v>1376.3675821966401</v>
      </c>
      <c r="X3111" s="15"/>
    </row>
    <row r="3112" spans="12:24">
      <c r="L3112" s="15"/>
      <c r="M3112" s="17"/>
      <c r="O3112" s="19">
        <v>3111</v>
      </c>
      <c r="P3112" s="1">
        <f t="shared" si="884"/>
        <v>7.3960336000000029E-2</v>
      </c>
      <c r="Q3112">
        <f>SUM(P$2:P3112)</f>
        <v>1062.9721004872649</v>
      </c>
      <c r="R3112" s="10">
        <f t="shared" si="882"/>
        <v>5.1772235200000016E-2</v>
      </c>
      <c r="S3112" s="10">
        <f t="shared" si="883"/>
        <v>9.6148436800000042E-2</v>
      </c>
      <c r="T3112" s="22">
        <f>SUM(R$2:R3112)</f>
        <v>749.48047034108481</v>
      </c>
      <c r="U3112" s="22">
        <f>SUM(S$2:S3112)</f>
        <v>1376.46373063344</v>
      </c>
      <c r="X3112" s="15"/>
    </row>
    <row r="3113" spans="12:24">
      <c r="L3113" s="15"/>
      <c r="M3113" s="17"/>
      <c r="O3113" s="19">
        <v>3112</v>
      </c>
      <c r="P3113" s="1">
        <f t="shared" si="884"/>
        <v>7.3935103999999988E-2</v>
      </c>
      <c r="Q3113">
        <f>SUM(P$2:P3113)</f>
        <v>1063.0460355912649</v>
      </c>
      <c r="R3113" s="10">
        <f t="shared" si="882"/>
        <v>5.1754572799999989E-2</v>
      </c>
      <c r="S3113" s="10">
        <f t="shared" si="883"/>
        <v>9.6115635199999994E-2</v>
      </c>
      <c r="T3113" s="22">
        <f>SUM(R$2:R3113)</f>
        <v>749.53222491388476</v>
      </c>
      <c r="U3113" s="22">
        <f>SUM(S$2:S3113)</f>
        <v>1376.5598462686401</v>
      </c>
      <c r="X3113" s="15"/>
    </row>
    <row r="3114" spans="12:24">
      <c r="L3114" s="15"/>
      <c r="M3114" s="17"/>
      <c r="O3114" s="19">
        <v>3113</v>
      </c>
      <c r="P3114" s="1">
        <f t="shared" si="884"/>
        <v>7.3909904000000026E-2</v>
      </c>
      <c r="Q3114">
        <f>SUM(P$2:P3114)</f>
        <v>1063.1199454952648</v>
      </c>
      <c r="R3114" s="10">
        <f t="shared" si="882"/>
        <v>5.1736932800000017E-2</v>
      </c>
      <c r="S3114" s="10">
        <f t="shared" si="883"/>
        <v>9.6082875200000042E-2</v>
      </c>
      <c r="T3114" s="22">
        <f>SUM(R$2:R3114)</f>
        <v>749.58396184668482</v>
      </c>
      <c r="U3114" s="22">
        <f>SUM(S$2:S3114)</f>
        <v>1376.65592914384</v>
      </c>
      <c r="X3114" s="15"/>
    </row>
    <row r="3115" spans="12:24">
      <c r="L3115" s="15"/>
      <c r="M3115" s="17"/>
      <c r="O3115" s="19">
        <v>3114</v>
      </c>
      <c r="P3115" s="1">
        <f t="shared" si="884"/>
        <v>7.3884735999999979E-2</v>
      </c>
      <c r="Q3115">
        <f>SUM(P$2:P3115)</f>
        <v>1063.1938302312649</v>
      </c>
      <c r="R3115" s="10">
        <f t="shared" si="882"/>
        <v>5.1719315199999984E-2</v>
      </c>
      <c r="S3115" s="10">
        <f t="shared" si="883"/>
        <v>9.6050156799999981E-2</v>
      </c>
      <c r="T3115" s="22">
        <f>SUM(R$2:R3115)</f>
        <v>749.6356811618848</v>
      </c>
      <c r="U3115" s="22">
        <f>SUM(S$2:S3115)</f>
        <v>1376.75197930064</v>
      </c>
      <c r="X3115" s="15"/>
    </row>
    <row r="3116" spans="12:24">
      <c r="L3116" s="15"/>
      <c r="M3116" s="17"/>
      <c r="O3116" s="19">
        <v>3115</v>
      </c>
      <c r="P3116" s="1">
        <f t="shared" si="884"/>
        <v>0.11078939999999993</v>
      </c>
      <c r="Q3116">
        <f>SUM(P$2:P3116)</f>
        <v>1063.3046196312648</v>
      </c>
      <c r="R3116" s="10">
        <f t="shared" si="882"/>
        <v>7.755257999999994E-2</v>
      </c>
      <c r="S3116" s="10">
        <f t="shared" si="883"/>
        <v>0.1440262199999999</v>
      </c>
      <c r="T3116" s="22">
        <f>SUM(R$2:R3116)</f>
        <v>749.71323374188478</v>
      </c>
      <c r="U3116" s="22">
        <f>SUM(S$2:S3116)</f>
        <v>1376.8960055206398</v>
      </c>
      <c r="X3116" s="15"/>
    </row>
    <row r="3117" spans="12:24">
      <c r="L3117" s="15"/>
      <c r="M3117" s="17"/>
      <c r="O3117" s="19">
        <v>3116</v>
      </c>
      <c r="P3117" s="1">
        <f t="shared" si="884"/>
        <v>7.3834495999999999E-2</v>
      </c>
      <c r="Q3117">
        <f>SUM(P$2:P3117)</f>
        <v>1063.3784541272648</v>
      </c>
      <c r="R3117" s="10">
        <f t="shared" si="882"/>
        <v>5.1684147199999995E-2</v>
      </c>
      <c r="S3117" s="10">
        <f t="shared" si="883"/>
        <v>9.5984844799999997E-2</v>
      </c>
      <c r="T3117" s="22">
        <f>SUM(R$2:R3117)</f>
        <v>749.76491788908481</v>
      </c>
      <c r="U3117" s="22">
        <f>SUM(S$2:S3117)</f>
        <v>1376.9919903654397</v>
      </c>
      <c r="X3117" s="15"/>
    </row>
    <row r="3118" spans="12:24">
      <c r="L3118" s="15"/>
      <c r="M3118" s="17"/>
      <c r="O3118" s="19">
        <v>3117</v>
      </c>
      <c r="P3118" s="1">
        <f t="shared" si="884"/>
        <v>7.3809423999999998E-2</v>
      </c>
      <c r="Q3118">
        <f>SUM(P$2:P3118)</f>
        <v>1063.4522635512649</v>
      </c>
      <c r="R3118" s="10">
        <f t="shared" si="882"/>
        <v>5.1666596799999999E-2</v>
      </c>
      <c r="S3118" s="10">
        <f t="shared" si="883"/>
        <v>9.5952251200000005E-2</v>
      </c>
      <c r="T3118" s="22">
        <f>SUM(R$2:R3118)</f>
        <v>749.81658448588485</v>
      </c>
      <c r="U3118" s="22">
        <f>SUM(S$2:S3118)</f>
        <v>1377.0879426166398</v>
      </c>
      <c r="X3118" s="15"/>
    </row>
    <row r="3119" spans="12:24">
      <c r="L3119" s="15"/>
      <c r="M3119" s="17"/>
      <c r="O3119" s="19">
        <v>3118</v>
      </c>
      <c r="P3119" s="1">
        <f t="shared" si="884"/>
        <v>7.3784383999999995E-2</v>
      </c>
      <c r="Q3119">
        <f>SUM(P$2:P3119)</f>
        <v>1063.5260479352648</v>
      </c>
      <c r="R3119" s="10">
        <f t="shared" si="882"/>
        <v>5.1649068799999996E-2</v>
      </c>
      <c r="S3119" s="10">
        <f t="shared" si="883"/>
        <v>9.59196992E-2</v>
      </c>
      <c r="T3119" s="22">
        <f>SUM(R$2:R3119)</f>
        <v>749.86823355468482</v>
      </c>
      <c r="U3119" s="22">
        <f>SUM(S$2:S3119)</f>
        <v>1377.1838623158399</v>
      </c>
      <c r="X3119" s="15"/>
    </row>
    <row r="3120" spans="12:24">
      <c r="L3120" s="15"/>
      <c r="M3120" s="17"/>
      <c r="O3120" s="19">
        <v>3119</v>
      </c>
      <c r="P3120" s="1">
        <f t="shared" si="884"/>
        <v>7.3759375999999974E-2</v>
      </c>
      <c r="Q3120">
        <f>SUM(P$2:P3120)</f>
        <v>1063.5998073112648</v>
      </c>
      <c r="R3120" s="10">
        <f t="shared" si="882"/>
        <v>5.163156319999998E-2</v>
      </c>
      <c r="S3120" s="10">
        <f t="shared" si="883"/>
        <v>9.5887188799999967E-2</v>
      </c>
      <c r="T3120" s="22">
        <f>SUM(R$2:R3120)</f>
        <v>749.9198651178848</v>
      </c>
      <c r="U3120" s="22">
        <f>SUM(S$2:S3120)</f>
        <v>1377.2797495046398</v>
      </c>
      <c r="X3120" s="15"/>
    </row>
    <row r="3121" spans="12:24">
      <c r="L3121" s="15"/>
      <c r="M3121" s="17"/>
      <c r="O3121" s="19">
        <v>3120</v>
      </c>
      <c r="P3121" s="1">
        <f t="shared" si="884"/>
        <v>0.11060160000000002</v>
      </c>
      <c r="Q3121">
        <f>SUM(P$2:P3121)</f>
        <v>1063.7104089112649</v>
      </c>
      <c r="R3121" s="10">
        <f t="shared" si="882"/>
        <v>7.742112000000001E-2</v>
      </c>
      <c r="S3121" s="10">
        <f t="shared" si="883"/>
        <v>0.14378208000000003</v>
      </c>
      <c r="T3121" s="22">
        <f>SUM(R$2:R3121)</f>
        <v>749.99728623788485</v>
      </c>
      <c r="U3121" s="22">
        <f>SUM(S$2:S3121)</f>
        <v>1377.4235315846397</v>
      </c>
      <c r="X3121" s="15"/>
    </row>
    <row r="3122" spans="12:24">
      <c r="L3122" s="15"/>
      <c r="M3122" s="17"/>
      <c r="O3122" s="19">
        <v>3121</v>
      </c>
      <c r="P3122" s="1">
        <f t="shared" si="884"/>
        <v>7.3709455999999993E-2</v>
      </c>
      <c r="Q3122">
        <f>SUM(P$2:P3122)</f>
        <v>1063.7841183672649</v>
      </c>
      <c r="R3122" s="10">
        <f t="shared" si="882"/>
        <v>5.1596619199999992E-2</v>
      </c>
      <c r="S3122" s="10">
        <f t="shared" si="883"/>
        <v>9.58222928E-2</v>
      </c>
      <c r="T3122" s="22">
        <f>SUM(R$2:R3122)</f>
        <v>750.04888285708489</v>
      </c>
      <c r="U3122" s="22">
        <f>SUM(S$2:S3122)</f>
        <v>1377.5193538774397</v>
      </c>
      <c r="X3122" s="15"/>
    </row>
    <row r="3123" spans="12:24">
      <c r="L3123" s="15"/>
      <c r="M3123" s="17"/>
      <c r="O3123" s="19">
        <v>3122</v>
      </c>
      <c r="P3123" s="1">
        <f t="shared" si="884"/>
        <v>7.3684543999999949E-2</v>
      </c>
      <c r="Q3123">
        <f>SUM(P$2:P3123)</f>
        <v>1063.8578029112648</v>
      </c>
      <c r="R3123" s="10">
        <f t="shared" si="882"/>
        <v>5.1579180799999964E-2</v>
      </c>
      <c r="S3123" s="10">
        <f t="shared" si="883"/>
        <v>9.5789907199999941E-2</v>
      </c>
      <c r="T3123" s="22">
        <f>SUM(R$2:R3123)</f>
        <v>750.10046203788488</v>
      </c>
      <c r="U3123" s="22">
        <f>SUM(S$2:S3123)</f>
        <v>1377.6151437846397</v>
      </c>
      <c r="X3123" s="15"/>
    </row>
    <row r="3124" spans="12:24">
      <c r="L3124" s="15"/>
      <c r="M3124" s="17"/>
      <c r="O3124" s="19">
        <v>3123</v>
      </c>
      <c r="P3124" s="1">
        <f t="shared" si="884"/>
        <v>7.3659663999999972E-2</v>
      </c>
      <c r="Q3124">
        <f>SUM(P$2:P3124)</f>
        <v>1063.9314625752647</v>
      </c>
      <c r="R3124" s="10">
        <f t="shared" si="882"/>
        <v>5.1561764799999979E-2</v>
      </c>
      <c r="S3124" s="10">
        <f t="shared" si="883"/>
        <v>9.5757563199999965E-2</v>
      </c>
      <c r="T3124" s="22">
        <f>SUM(R$2:R3124)</f>
        <v>750.15202380268488</v>
      </c>
      <c r="U3124" s="22">
        <f>SUM(S$2:S3124)</f>
        <v>1377.7109013478398</v>
      </c>
      <c r="X3124" s="15"/>
    </row>
    <row r="3125" spans="12:24">
      <c r="L3125" s="15"/>
      <c r="M3125" s="17"/>
      <c r="O3125" s="19">
        <v>3124</v>
      </c>
      <c r="P3125" s="1">
        <f t="shared" si="884"/>
        <v>7.3634815999999992E-2</v>
      </c>
      <c r="Q3125">
        <f>SUM(P$2:P3125)</f>
        <v>1064.0050973912648</v>
      </c>
      <c r="R3125" s="10">
        <f t="shared" si="882"/>
        <v>5.1544371199999994E-2</v>
      </c>
      <c r="S3125" s="10">
        <f t="shared" si="883"/>
        <v>9.5725260799999989E-2</v>
      </c>
      <c r="T3125" s="22">
        <f>SUM(R$2:R3125)</f>
        <v>750.20356817388483</v>
      </c>
      <c r="U3125" s="22">
        <f>SUM(S$2:S3125)</f>
        <v>1377.8066266086398</v>
      </c>
      <c r="X3125" s="15"/>
    </row>
    <row r="3126" spans="12:24">
      <c r="L3126" s="15"/>
      <c r="M3126" s="17"/>
      <c r="O3126" s="19">
        <v>3125</v>
      </c>
      <c r="P3126" s="1">
        <f t="shared" si="884"/>
        <v>0.11041499999999999</v>
      </c>
      <c r="Q3126">
        <f>SUM(P$2:P3126)</f>
        <v>1064.1155123912649</v>
      </c>
      <c r="R3126" s="10">
        <f t="shared" si="882"/>
        <v>7.7290499999999984E-2</v>
      </c>
      <c r="S3126" s="10">
        <f t="shared" si="883"/>
        <v>0.14353949999999999</v>
      </c>
      <c r="T3126" s="22">
        <f>SUM(R$2:R3126)</f>
        <v>750.28085867388484</v>
      </c>
      <c r="U3126" s="22">
        <f>SUM(S$2:S3126)</f>
        <v>1377.9501661086399</v>
      </c>
      <c r="X3126" s="15"/>
    </row>
    <row r="3127" spans="12:24">
      <c r="L3127" s="15"/>
      <c r="M3127" s="17"/>
      <c r="O3127" s="19">
        <v>3126</v>
      </c>
      <c r="P3127" s="1">
        <f t="shared" si="884"/>
        <v>7.3585215999999967E-2</v>
      </c>
      <c r="Q3127">
        <f>SUM(P$2:P3127)</f>
        <v>1064.189097607265</v>
      </c>
      <c r="R3127" s="10">
        <f t="shared" si="882"/>
        <v>5.1509651199999971E-2</v>
      </c>
      <c r="S3127" s="10">
        <f t="shared" si="883"/>
        <v>9.5660780799999956E-2</v>
      </c>
      <c r="T3127" s="22">
        <f>SUM(R$2:R3127)</f>
        <v>750.33236832508487</v>
      </c>
      <c r="U3127" s="22">
        <f>SUM(S$2:S3127)</f>
        <v>1378.0458268894399</v>
      </c>
      <c r="X3127" s="15"/>
    </row>
    <row r="3128" spans="12:24">
      <c r="L3128" s="15"/>
      <c r="M3128" s="17"/>
      <c r="O3128" s="19">
        <v>3127</v>
      </c>
      <c r="P3128" s="1">
        <f t="shared" si="884"/>
        <v>7.3560464000000034E-2</v>
      </c>
      <c r="Q3128">
        <f>SUM(P$2:P3128)</f>
        <v>1064.2626580712649</v>
      </c>
      <c r="R3128" s="10">
        <f t="shared" si="882"/>
        <v>5.1492324800000024E-2</v>
      </c>
      <c r="S3128" s="10">
        <f t="shared" si="883"/>
        <v>9.5628603200000051E-2</v>
      </c>
      <c r="T3128" s="22">
        <f>SUM(R$2:R3128)</f>
        <v>750.38386064988492</v>
      </c>
      <c r="U3128" s="22">
        <f>SUM(S$2:S3128)</f>
        <v>1378.14145549264</v>
      </c>
      <c r="X3128" s="15"/>
    </row>
    <row r="3129" spans="12:24">
      <c r="L3129" s="15"/>
      <c r="M3129" s="17"/>
      <c r="O3129" s="19">
        <v>3128</v>
      </c>
      <c r="P3129" s="1">
        <f t="shared" si="884"/>
        <v>7.3535743999999972E-2</v>
      </c>
      <c r="Q3129">
        <f>SUM(P$2:P3129)</f>
        <v>1064.336193815265</v>
      </c>
      <c r="R3129" s="10">
        <f t="shared" si="882"/>
        <v>5.1475020799999979E-2</v>
      </c>
      <c r="S3129" s="10">
        <f t="shared" si="883"/>
        <v>9.5596467199999965E-2</v>
      </c>
      <c r="T3129" s="22">
        <f>SUM(R$2:R3129)</f>
        <v>750.43533567068494</v>
      </c>
      <c r="U3129" s="22">
        <f>SUM(S$2:S3129)</f>
        <v>1378.2370519598401</v>
      </c>
      <c r="X3129" s="15"/>
    </row>
    <row r="3130" spans="12:24">
      <c r="L3130" s="15"/>
      <c r="M3130" s="17"/>
      <c r="O3130" s="19">
        <v>3129</v>
      </c>
      <c r="P3130" s="1">
        <f t="shared" si="884"/>
        <v>7.3511056000000019E-2</v>
      </c>
      <c r="Q3130">
        <f>SUM(P$2:P3130)</f>
        <v>1064.4097048712649</v>
      </c>
      <c r="R3130" s="10">
        <f t="shared" si="882"/>
        <v>5.1457739200000012E-2</v>
      </c>
      <c r="S3130" s="10">
        <f t="shared" si="883"/>
        <v>9.5564372800000033E-2</v>
      </c>
      <c r="T3130" s="22">
        <f>SUM(R$2:R3130)</f>
        <v>750.48679340988497</v>
      </c>
      <c r="U3130" s="22">
        <f>SUM(S$2:S3130)</f>
        <v>1378.3326163326401</v>
      </c>
      <c r="X3130" s="15"/>
    </row>
    <row r="3131" spans="12:24">
      <c r="L3131" s="15"/>
      <c r="M3131" s="17"/>
      <c r="O3131" s="19">
        <v>3130</v>
      </c>
      <c r="P3131" s="1">
        <f t="shared" si="884"/>
        <v>0.11022959999999998</v>
      </c>
      <c r="Q3131">
        <f>SUM(P$2:P3131)</f>
        <v>1064.5199344712648</v>
      </c>
      <c r="R3131" s="10">
        <f t="shared" si="882"/>
        <v>7.7160719999999988E-2</v>
      </c>
      <c r="S3131" s="10">
        <f t="shared" si="883"/>
        <v>0.14329847999999998</v>
      </c>
      <c r="T3131" s="22">
        <f>SUM(R$2:R3131)</f>
        <v>750.56395412988502</v>
      </c>
      <c r="U3131" s="22">
        <f>SUM(S$2:S3131)</f>
        <v>1378.4759148126402</v>
      </c>
      <c r="X3131" s="15"/>
    </row>
    <row r="3132" spans="12:24">
      <c r="L3132" s="15"/>
      <c r="M3132" s="17"/>
      <c r="O3132" s="19">
        <v>3131</v>
      </c>
      <c r="P3132" s="1">
        <f t="shared" si="884"/>
        <v>7.3461775999999951E-2</v>
      </c>
      <c r="Q3132">
        <f>SUM(P$2:P3132)</f>
        <v>1064.5933962472648</v>
      </c>
      <c r="R3132" s="10">
        <f t="shared" si="882"/>
        <v>5.1423243199999961E-2</v>
      </c>
      <c r="S3132" s="10">
        <f t="shared" si="883"/>
        <v>9.5500308799999933E-2</v>
      </c>
      <c r="T3132" s="22">
        <f>SUM(R$2:R3132)</f>
        <v>750.61537737308504</v>
      </c>
      <c r="U3132" s="22">
        <f>SUM(S$2:S3132)</f>
        <v>1378.5714151214402</v>
      </c>
      <c r="X3132" s="15"/>
    </row>
    <row r="3133" spans="12:24">
      <c r="L3133" s="15"/>
      <c r="M3133" s="17"/>
      <c r="O3133" s="19">
        <v>3132</v>
      </c>
      <c r="P3133" s="1">
        <f t="shared" si="884"/>
        <v>7.3437184000000016E-2</v>
      </c>
      <c r="Q3133">
        <f>SUM(P$2:P3133)</f>
        <v>1064.6668334312649</v>
      </c>
      <c r="R3133" s="10">
        <f t="shared" si="882"/>
        <v>5.140602880000001E-2</v>
      </c>
      <c r="S3133" s="10">
        <f t="shared" si="883"/>
        <v>9.546833920000003E-2</v>
      </c>
      <c r="T3133" s="22">
        <f>SUM(R$2:R3133)</f>
        <v>750.66678340188503</v>
      </c>
      <c r="U3133" s="22">
        <f>SUM(S$2:S3133)</f>
        <v>1378.6668834606401</v>
      </c>
      <c r="X3133" s="15"/>
    </row>
    <row r="3134" spans="12:24">
      <c r="L3134" s="15"/>
      <c r="M3134" s="17"/>
      <c r="O3134" s="19">
        <v>3133</v>
      </c>
      <c r="P3134" s="1">
        <f t="shared" si="884"/>
        <v>7.3412623999999996E-2</v>
      </c>
      <c r="Q3134">
        <f>SUM(P$2:P3134)</f>
        <v>1064.7402460552648</v>
      </c>
      <c r="R3134" s="10">
        <f t="shared" si="882"/>
        <v>5.1388836799999997E-2</v>
      </c>
      <c r="S3134" s="10">
        <f t="shared" si="883"/>
        <v>9.5436411200000001E-2</v>
      </c>
      <c r="T3134" s="22">
        <f>SUM(R$2:R3134)</f>
        <v>750.71817223868504</v>
      </c>
      <c r="U3134" s="22">
        <f>SUM(S$2:S3134)</f>
        <v>1378.76231987184</v>
      </c>
      <c r="X3134" s="15"/>
    </row>
    <row r="3135" spans="12:24">
      <c r="L3135" s="15"/>
      <c r="M3135" s="17"/>
      <c r="O3135" s="19">
        <v>3134</v>
      </c>
      <c r="P3135" s="1">
        <f t="shared" si="884"/>
        <v>7.3388096E-2</v>
      </c>
      <c r="Q3135">
        <f>SUM(P$2:P3135)</f>
        <v>1064.8136341512648</v>
      </c>
      <c r="R3135" s="10">
        <f t="shared" si="882"/>
        <v>5.1371667199999999E-2</v>
      </c>
      <c r="S3135" s="10">
        <f t="shared" si="883"/>
        <v>9.5404524800000001E-2</v>
      </c>
      <c r="T3135" s="22">
        <f>SUM(R$2:R3135)</f>
        <v>750.76954390588503</v>
      </c>
      <c r="U3135" s="22">
        <f>SUM(S$2:S3135)</f>
        <v>1378.8577243966399</v>
      </c>
      <c r="X3135" s="15"/>
    </row>
    <row r="3136" spans="12:24">
      <c r="L3136" s="15"/>
      <c r="M3136" s="17"/>
      <c r="O3136" s="19">
        <v>3135</v>
      </c>
      <c r="P3136" s="1">
        <f t="shared" si="884"/>
        <v>0.11004539999999996</v>
      </c>
      <c r="Q3136">
        <f>SUM(P$2:P3136)</f>
        <v>1064.9236795512647</v>
      </c>
      <c r="R3136" s="10">
        <f t="shared" si="882"/>
        <v>7.7031779999999966E-2</v>
      </c>
      <c r="S3136" s="10">
        <f t="shared" si="883"/>
        <v>0.14305901999999995</v>
      </c>
      <c r="T3136" s="22">
        <f>SUM(R$2:R3136)</f>
        <v>750.846575685885</v>
      </c>
      <c r="U3136" s="22">
        <f>SUM(S$2:S3136)</f>
        <v>1379.0007834166399</v>
      </c>
      <c r="X3136" s="15"/>
    </row>
    <row r="3137" spans="12:24">
      <c r="L3137" s="15"/>
      <c r="M3137" s="17"/>
      <c r="O3137" s="19">
        <v>3136</v>
      </c>
      <c r="P3137" s="1">
        <f t="shared" si="884"/>
        <v>7.3339135999999999E-2</v>
      </c>
      <c r="Q3137">
        <f>SUM(P$2:P3137)</f>
        <v>1064.9970186872647</v>
      </c>
      <c r="R3137" s="10">
        <f t="shared" si="882"/>
        <v>5.1337395199999997E-2</v>
      </c>
      <c r="S3137" s="10">
        <f t="shared" si="883"/>
        <v>9.5340876800000002E-2</v>
      </c>
      <c r="T3137" s="22">
        <f>SUM(R$2:R3137)</f>
        <v>750.89791308108499</v>
      </c>
      <c r="U3137" s="22">
        <f>SUM(S$2:S3137)</f>
        <v>1379.09612429344</v>
      </c>
      <c r="X3137" s="15"/>
    </row>
    <row r="3138" spans="12:24">
      <c r="L3138" s="15"/>
      <c r="M3138" s="17"/>
      <c r="O3138" s="19">
        <v>3137</v>
      </c>
      <c r="P3138" s="1">
        <f t="shared" si="884"/>
        <v>7.3314703999999981E-2</v>
      </c>
      <c r="Q3138">
        <f>SUM(P$2:P3138)</f>
        <v>1065.0703333912647</v>
      </c>
      <c r="R3138" s="10">
        <f t="shared" si="882"/>
        <v>5.1320292799999986E-2</v>
      </c>
      <c r="S3138" s="10">
        <f t="shared" si="883"/>
        <v>9.5309115199999975E-2</v>
      </c>
      <c r="T3138" s="22">
        <f>SUM(R$2:R3138)</f>
        <v>750.94923337388502</v>
      </c>
      <c r="U3138" s="22">
        <f>SUM(S$2:S3138)</f>
        <v>1379.19143340864</v>
      </c>
      <c r="X3138" s="15"/>
    </row>
    <row r="3139" spans="12:24">
      <c r="L3139" s="15"/>
      <c r="M3139" s="17"/>
      <c r="O3139" s="19">
        <v>3138</v>
      </c>
      <c r="P3139" s="1">
        <f t="shared" si="884"/>
        <v>7.3290304000000028E-2</v>
      </c>
      <c r="Q3139">
        <f>SUM(P$2:P3139)</f>
        <v>1065.1436236952648</v>
      </c>
      <c r="R3139" s="10">
        <f t="shared" si="882"/>
        <v>5.1303212800000018E-2</v>
      </c>
      <c r="S3139" s="10">
        <f t="shared" si="883"/>
        <v>9.5277395200000045E-2</v>
      </c>
      <c r="T3139" s="22">
        <f>SUM(R$2:R3139)</f>
        <v>751.00053658668503</v>
      </c>
      <c r="U3139" s="22">
        <f>SUM(S$2:S3139)</f>
        <v>1379.2867108038399</v>
      </c>
      <c r="X3139" s="15"/>
    </row>
    <row r="3140" spans="12:24">
      <c r="L3140" s="15"/>
      <c r="M3140" s="17"/>
      <c r="O3140" s="19">
        <v>3139</v>
      </c>
      <c r="P3140" s="1">
        <f t="shared" si="884"/>
        <v>7.3265936000000004E-2</v>
      </c>
      <c r="Q3140">
        <f>SUM(P$2:P3140)</f>
        <v>1065.2168896312648</v>
      </c>
      <c r="R3140" s="10">
        <f t="shared" ref="R3140:R3203" si="885">P3140*J$24</f>
        <v>5.1286155200000003E-2</v>
      </c>
      <c r="S3140" s="10">
        <f t="shared" ref="S3140:S3203" si="886">P3140*K$24</f>
        <v>9.5245716800000005E-2</v>
      </c>
      <c r="T3140" s="22">
        <f>SUM(R$2:R3140)</f>
        <v>751.05182274188508</v>
      </c>
      <c r="U3140" s="22">
        <f>SUM(S$2:S3140)</f>
        <v>1379.38195652064</v>
      </c>
      <c r="X3140" s="15"/>
    </row>
    <row r="3141" spans="12:24">
      <c r="L3141" s="15"/>
      <c r="M3141" s="17"/>
      <c r="O3141" s="19">
        <v>3140</v>
      </c>
      <c r="P3141" s="1">
        <f t="shared" si="884"/>
        <v>0.10986239999999994</v>
      </c>
      <c r="Q3141">
        <f>SUM(P$2:P3141)</f>
        <v>1065.326752031265</v>
      </c>
      <c r="R3141" s="10">
        <f t="shared" si="885"/>
        <v>7.690367999999996E-2</v>
      </c>
      <c r="S3141" s="10">
        <f t="shared" si="886"/>
        <v>0.14282111999999994</v>
      </c>
      <c r="T3141" s="22">
        <f>SUM(R$2:R3141)</f>
        <v>751.12872642188506</v>
      </c>
      <c r="U3141" s="22">
        <f>SUM(S$2:S3141)</f>
        <v>1379.52477764064</v>
      </c>
      <c r="X3141" s="15"/>
    </row>
    <row r="3142" spans="12:24">
      <c r="L3142" s="15"/>
      <c r="M3142" s="17"/>
      <c r="O3142" s="19">
        <v>3141</v>
      </c>
      <c r="P3142" s="1">
        <f t="shared" si="884"/>
        <v>7.3217295999999987E-2</v>
      </c>
      <c r="Q3142">
        <f>SUM(P$2:P3142)</f>
        <v>1065.3999693272649</v>
      </c>
      <c r="R3142" s="10">
        <f t="shared" si="885"/>
        <v>5.1252107199999987E-2</v>
      </c>
      <c r="S3142" s="10">
        <f t="shared" si="886"/>
        <v>9.5182484799999981E-2</v>
      </c>
      <c r="T3142" s="22">
        <f>SUM(R$2:R3142)</f>
        <v>751.17997852908502</v>
      </c>
      <c r="U3142" s="22">
        <f>SUM(S$2:S3142)</f>
        <v>1379.61996012544</v>
      </c>
      <c r="X3142" s="15"/>
    </row>
    <row r="3143" spans="12:24">
      <c r="L3143" s="15"/>
      <c r="M3143" s="17"/>
      <c r="O3143" s="19">
        <v>3142</v>
      </c>
      <c r="P3143" s="1">
        <f t="shared" ref="P3143:P3206" si="887">($H$21*O3143*O3143+$I$21*O3143+$J$21)/100000*IF(O3143/5-INT(O3143/5)=0,1.5,1)</f>
        <v>7.3193024000000009E-2</v>
      </c>
      <c r="Q3143">
        <f>SUM(P$2:P3143)</f>
        <v>1065.4731623512648</v>
      </c>
      <c r="R3143" s="10">
        <f t="shared" si="885"/>
        <v>5.1235116800000001E-2</v>
      </c>
      <c r="S3143" s="10">
        <f t="shared" si="886"/>
        <v>9.5150931200000011E-2</v>
      </c>
      <c r="T3143" s="22">
        <f>SUM(R$2:R3143)</f>
        <v>751.23121364588496</v>
      </c>
      <c r="U3143" s="22">
        <f>SUM(S$2:S3143)</f>
        <v>1379.7151110566399</v>
      </c>
      <c r="X3143" s="15"/>
    </row>
    <row r="3144" spans="12:24">
      <c r="L3144" s="15"/>
      <c r="M3144" s="17"/>
      <c r="O3144" s="19">
        <v>3143</v>
      </c>
      <c r="P3144" s="1">
        <f t="shared" si="887"/>
        <v>7.3168784000000014E-2</v>
      </c>
      <c r="Q3144">
        <f>SUM(P$2:P3144)</f>
        <v>1065.5463311352648</v>
      </c>
      <c r="R3144" s="10">
        <f t="shared" si="885"/>
        <v>5.1218148800000009E-2</v>
      </c>
      <c r="S3144" s="10">
        <f t="shared" si="886"/>
        <v>9.5119419200000027E-2</v>
      </c>
      <c r="T3144" s="22">
        <f>SUM(R$2:R3144)</f>
        <v>751.28243179468495</v>
      </c>
      <c r="U3144" s="22">
        <f>SUM(S$2:S3144)</f>
        <v>1379.8102304758399</v>
      </c>
      <c r="X3144" s="15"/>
    </row>
    <row r="3145" spans="12:24">
      <c r="L3145" s="15"/>
      <c r="M3145" s="17"/>
      <c r="O3145" s="19">
        <v>3144</v>
      </c>
      <c r="P3145" s="1">
        <f t="shared" si="887"/>
        <v>7.3144575999999975E-2</v>
      </c>
      <c r="Q3145">
        <f>SUM(P$2:P3145)</f>
        <v>1065.6194757112648</v>
      </c>
      <c r="R3145" s="10">
        <f t="shared" si="885"/>
        <v>5.1201203199999983E-2</v>
      </c>
      <c r="S3145" s="10">
        <f t="shared" si="886"/>
        <v>9.5087948799999975E-2</v>
      </c>
      <c r="T3145" s="22">
        <f>SUM(R$2:R3145)</f>
        <v>751.33363299788493</v>
      </c>
      <c r="U3145" s="22">
        <f>SUM(S$2:S3145)</f>
        <v>1379.90531842464</v>
      </c>
      <c r="X3145" s="15"/>
    </row>
    <row r="3146" spans="12:24">
      <c r="L3146" s="15"/>
      <c r="M3146" s="17"/>
      <c r="O3146" s="19">
        <v>3145</v>
      </c>
      <c r="P3146" s="1">
        <f t="shared" si="887"/>
        <v>0.1096806</v>
      </c>
      <c r="Q3146">
        <f>SUM(P$2:P3146)</f>
        <v>1065.7291563112649</v>
      </c>
      <c r="R3146" s="10">
        <f t="shared" si="885"/>
        <v>7.6776419999999998E-2</v>
      </c>
      <c r="S3146" s="10">
        <f t="shared" si="886"/>
        <v>0.14258478000000002</v>
      </c>
      <c r="T3146" s="22">
        <f>SUM(R$2:R3146)</f>
        <v>751.41040941788492</v>
      </c>
      <c r="U3146" s="22">
        <f>SUM(S$2:S3146)</f>
        <v>1380.0479032046401</v>
      </c>
      <c r="X3146" s="15"/>
    </row>
    <row r="3147" spans="12:24">
      <c r="L3147" s="15"/>
      <c r="M3147" s="17"/>
      <c r="O3147" s="19">
        <v>3146</v>
      </c>
      <c r="P3147" s="1">
        <f t="shared" si="887"/>
        <v>7.3096255999999998E-2</v>
      </c>
      <c r="Q3147">
        <f>SUM(P$2:P3147)</f>
        <v>1065.802252567265</v>
      </c>
      <c r="R3147" s="10">
        <f t="shared" si="885"/>
        <v>5.1167379199999995E-2</v>
      </c>
      <c r="S3147" s="10">
        <f t="shared" si="886"/>
        <v>9.5025132799999995E-2</v>
      </c>
      <c r="T3147" s="22">
        <f>SUM(R$2:R3147)</f>
        <v>751.46157679708494</v>
      </c>
      <c r="U3147" s="22">
        <f>SUM(S$2:S3147)</f>
        <v>1380.14292833744</v>
      </c>
      <c r="X3147" s="15"/>
    </row>
    <row r="3148" spans="12:24">
      <c r="L3148" s="15"/>
      <c r="M3148" s="17"/>
      <c r="O3148" s="19">
        <v>3147</v>
      </c>
      <c r="P3148" s="1">
        <f t="shared" si="887"/>
        <v>7.3072143999999978E-2</v>
      </c>
      <c r="Q3148">
        <f>SUM(P$2:P3148)</f>
        <v>1065.875324711265</v>
      </c>
      <c r="R3148" s="10">
        <f t="shared" si="885"/>
        <v>5.1150500799999984E-2</v>
      </c>
      <c r="S3148" s="10">
        <f t="shared" si="886"/>
        <v>9.4993787199999971E-2</v>
      </c>
      <c r="T3148" s="22">
        <f>SUM(R$2:R3148)</f>
        <v>751.51272729788491</v>
      </c>
      <c r="U3148" s="22">
        <f>SUM(S$2:S3148)</f>
        <v>1380.2379221246401</v>
      </c>
      <c r="X3148" s="15"/>
    </row>
    <row r="3149" spans="12:24">
      <c r="L3149" s="15"/>
      <c r="M3149" s="17"/>
      <c r="O3149" s="19">
        <v>3148</v>
      </c>
      <c r="P3149" s="1">
        <f t="shared" si="887"/>
        <v>7.304806400000001E-2</v>
      </c>
      <c r="Q3149">
        <f>SUM(P$2:P3149)</f>
        <v>1065.9483727752649</v>
      </c>
      <c r="R3149" s="10">
        <f t="shared" si="885"/>
        <v>5.1133644800000003E-2</v>
      </c>
      <c r="S3149" s="10">
        <f t="shared" si="886"/>
        <v>9.4962483200000017E-2</v>
      </c>
      <c r="T3149" s="22">
        <f>SUM(R$2:R3149)</f>
        <v>751.56386094268487</v>
      </c>
      <c r="U3149" s="22">
        <f>SUM(S$2:S3149)</f>
        <v>1380.3328846078402</v>
      </c>
      <c r="X3149" s="15"/>
    </row>
    <row r="3150" spans="12:24">
      <c r="L3150" s="15"/>
      <c r="M3150" s="17"/>
      <c r="O3150" s="19">
        <v>3149</v>
      </c>
      <c r="P3150" s="1">
        <f t="shared" si="887"/>
        <v>7.3024015999999969E-2</v>
      </c>
      <c r="Q3150">
        <f>SUM(P$2:P3150)</f>
        <v>1066.021396791265</v>
      </c>
      <c r="R3150" s="10">
        <f t="shared" si="885"/>
        <v>5.1116811199999973E-2</v>
      </c>
      <c r="S3150" s="10">
        <f t="shared" si="886"/>
        <v>9.4931220799999966E-2</v>
      </c>
      <c r="T3150" s="22">
        <f>SUM(R$2:R3150)</f>
        <v>751.61497775388489</v>
      </c>
      <c r="U3150" s="22">
        <f>SUM(S$2:S3150)</f>
        <v>1380.4278158286402</v>
      </c>
      <c r="X3150" s="15"/>
    </row>
    <row r="3151" spans="12:24">
      <c r="L3151" s="15"/>
      <c r="M3151" s="17"/>
      <c r="O3151" s="19">
        <v>3150</v>
      </c>
      <c r="P3151" s="1">
        <f t="shared" si="887"/>
        <v>0.10949999999999999</v>
      </c>
      <c r="Q3151">
        <f>SUM(P$2:P3151)</f>
        <v>1066.1308967912651</v>
      </c>
      <c r="R3151" s="10">
        <f t="shared" si="885"/>
        <v>7.6649999999999982E-2</v>
      </c>
      <c r="S3151" s="10">
        <f t="shared" si="886"/>
        <v>0.14234999999999998</v>
      </c>
      <c r="T3151" s="22">
        <f>SUM(R$2:R3151)</f>
        <v>751.69162775388486</v>
      </c>
      <c r="U3151" s="22">
        <f>SUM(S$2:S3151)</f>
        <v>1380.5701658286403</v>
      </c>
      <c r="X3151" s="15"/>
    </row>
    <row r="3152" spans="12:24">
      <c r="L3152" s="15"/>
      <c r="M3152" s="17"/>
      <c r="O3152" s="19">
        <v>3151</v>
      </c>
      <c r="P3152" s="1">
        <f t="shared" si="887"/>
        <v>7.2976015999999949E-2</v>
      </c>
      <c r="Q3152">
        <f>SUM(P$2:P3152)</f>
        <v>1066.203872807265</v>
      </c>
      <c r="R3152" s="10">
        <f t="shared" si="885"/>
        <v>5.1083211199999964E-2</v>
      </c>
      <c r="S3152" s="10">
        <f t="shared" si="886"/>
        <v>9.4868820799999934E-2</v>
      </c>
      <c r="T3152" s="22">
        <f>SUM(R$2:R3152)</f>
        <v>751.74271096508483</v>
      </c>
      <c r="U3152" s="22">
        <f>SUM(S$2:S3152)</f>
        <v>1380.6650346494403</v>
      </c>
      <c r="X3152" s="15"/>
    </row>
    <row r="3153" spans="12:24">
      <c r="L3153" s="15"/>
      <c r="M3153" s="17"/>
      <c r="O3153" s="19">
        <v>3152</v>
      </c>
      <c r="P3153" s="1">
        <f t="shared" si="887"/>
        <v>7.2952064000000025E-2</v>
      </c>
      <c r="Q3153">
        <f>SUM(P$2:P3153)</f>
        <v>1066.276824871265</v>
      </c>
      <c r="R3153" s="10">
        <f t="shared" si="885"/>
        <v>5.1066444800000013E-2</v>
      </c>
      <c r="S3153" s="10">
        <f t="shared" si="886"/>
        <v>9.4837683200000036E-2</v>
      </c>
      <c r="T3153" s="22">
        <f>SUM(R$2:R3153)</f>
        <v>751.7937774098848</v>
      </c>
      <c r="U3153" s="22">
        <f>SUM(S$2:S3153)</f>
        <v>1380.7598723326403</v>
      </c>
      <c r="X3153" s="15"/>
    </row>
    <row r="3154" spans="12:24">
      <c r="L3154" s="15"/>
      <c r="M3154" s="17"/>
      <c r="O3154" s="19">
        <v>3153</v>
      </c>
      <c r="P3154" s="1">
        <f t="shared" si="887"/>
        <v>7.2928143999999986E-2</v>
      </c>
      <c r="Q3154">
        <f>SUM(P$2:P3154)</f>
        <v>1066.3497530152649</v>
      </c>
      <c r="R3154" s="10">
        <f t="shared" si="885"/>
        <v>5.1049700799999986E-2</v>
      </c>
      <c r="S3154" s="10">
        <f t="shared" si="886"/>
        <v>9.4806587199999987E-2</v>
      </c>
      <c r="T3154" s="22">
        <f>SUM(R$2:R3154)</f>
        <v>751.84482711068483</v>
      </c>
      <c r="U3154" s="22">
        <f>SUM(S$2:S3154)</f>
        <v>1380.8546789198404</v>
      </c>
      <c r="X3154" s="15"/>
    </row>
    <row r="3155" spans="12:24">
      <c r="L3155" s="15"/>
      <c r="M3155" s="17"/>
      <c r="O3155" s="19">
        <v>3154</v>
      </c>
      <c r="P3155" s="1">
        <f t="shared" si="887"/>
        <v>7.2904256000000028E-2</v>
      </c>
      <c r="Q3155">
        <f>SUM(P$2:P3155)</f>
        <v>1066.4226572712648</v>
      </c>
      <c r="R3155" s="10">
        <f t="shared" si="885"/>
        <v>5.1032979200000016E-2</v>
      </c>
      <c r="S3155" s="10">
        <f t="shared" si="886"/>
        <v>9.4775532800000034E-2</v>
      </c>
      <c r="T3155" s="22">
        <f>SUM(R$2:R3155)</f>
        <v>751.89586008988488</v>
      </c>
      <c r="U3155" s="22">
        <f>SUM(S$2:S3155)</f>
        <v>1380.9494544526403</v>
      </c>
      <c r="X3155" s="15"/>
    </row>
    <row r="3156" spans="12:24">
      <c r="L3156" s="15"/>
      <c r="M3156" s="17"/>
      <c r="O3156" s="19">
        <v>3155</v>
      </c>
      <c r="P3156" s="1">
        <f t="shared" si="887"/>
        <v>0.10932060000000002</v>
      </c>
      <c r="Q3156">
        <f>SUM(P$2:P3156)</f>
        <v>1066.5319778712649</v>
      </c>
      <c r="R3156" s="10">
        <f t="shared" si="885"/>
        <v>7.652442000000001E-2</v>
      </c>
      <c r="S3156" s="10">
        <f t="shared" si="886"/>
        <v>0.14211678000000003</v>
      </c>
      <c r="T3156" s="22">
        <f>SUM(R$2:R3156)</f>
        <v>751.97238450988493</v>
      </c>
      <c r="U3156" s="22">
        <f>SUM(S$2:S3156)</f>
        <v>1381.0915712326403</v>
      </c>
      <c r="X3156" s="15"/>
    </row>
    <row r="3157" spans="12:24">
      <c r="L3157" s="15"/>
      <c r="M3157" s="17"/>
      <c r="O3157" s="19">
        <v>3156</v>
      </c>
      <c r="P3157" s="1">
        <f t="shared" si="887"/>
        <v>7.2856575999999951E-2</v>
      </c>
      <c r="Q3157">
        <f>SUM(P$2:P3157)</f>
        <v>1066.6048344472649</v>
      </c>
      <c r="R3157" s="10">
        <f t="shared" si="885"/>
        <v>5.0999603199999965E-2</v>
      </c>
      <c r="S3157" s="10">
        <f t="shared" si="886"/>
        <v>9.4713548799999936E-2</v>
      </c>
      <c r="T3157" s="22">
        <f>SUM(R$2:R3157)</f>
        <v>752.02338411308494</v>
      </c>
      <c r="U3157" s="22">
        <f>SUM(S$2:S3157)</f>
        <v>1381.1862847814402</v>
      </c>
      <c r="X3157" s="15"/>
    </row>
    <row r="3158" spans="12:24">
      <c r="L3158" s="15"/>
      <c r="M3158" s="17"/>
      <c r="O3158" s="19">
        <v>3157</v>
      </c>
      <c r="P3158" s="1">
        <f t="shared" si="887"/>
        <v>7.2832784000000025E-2</v>
      </c>
      <c r="Q3158">
        <f>SUM(P$2:P3158)</f>
        <v>1066.6776672312649</v>
      </c>
      <c r="R3158" s="10">
        <f t="shared" si="885"/>
        <v>5.0982948800000018E-2</v>
      </c>
      <c r="S3158" s="10">
        <f t="shared" si="886"/>
        <v>9.468261920000004E-2</v>
      </c>
      <c r="T3158" s="22">
        <f>SUM(R$2:R3158)</f>
        <v>752.07436706188491</v>
      </c>
      <c r="U3158" s="22">
        <f>SUM(S$2:S3158)</f>
        <v>1381.2809674006403</v>
      </c>
      <c r="X3158" s="15"/>
    </row>
    <row r="3159" spans="12:24">
      <c r="L3159" s="15"/>
      <c r="M3159" s="17"/>
      <c r="O3159" s="19">
        <v>3158</v>
      </c>
      <c r="P3159" s="1">
        <f t="shared" si="887"/>
        <v>7.2809023999999986E-2</v>
      </c>
      <c r="Q3159">
        <f>SUM(P$2:P3159)</f>
        <v>1066.7504762552649</v>
      </c>
      <c r="R3159" s="10">
        <f t="shared" si="885"/>
        <v>5.0966316799999987E-2</v>
      </c>
      <c r="S3159" s="10">
        <f t="shared" si="886"/>
        <v>9.4651731199999992E-2</v>
      </c>
      <c r="T3159" s="22">
        <f>SUM(R$2:R3159)</f>
        <v>752.1253333786849</v>
      </c>
      <c r="U3159" s="22">
        <f>SUM(S$2:S3159)</f>
        <v>1381.3756191318403</v>
      </c>
      <c r="X3159" s="15"/>
    </row>
    <row r="3160" spans="12:24">
      <c r="L3160" s="15"/>
      <c r="M3160" s="17"/>
      <c r="O3160" s="19">
        <v>3159</v>
      </c>
      <c r="P3160" s="1">
        <f t="shared" si="887"/>
        <v>7.2785296000000013E-2</v>
      </c>
      <c r="Q3160">
        <f>SUM(P$2:P3160)</f>
        <v>1066.8232615512647</v>
      </c>
      <c r="R3160" s="10">
        <f t="shared" si="885"/>
        <v>5.0949707200000006E-2</v>
      </c>
      <c r="S3160" s="10">
        <f t="shared" si="886"/>
        <v>9.4620884800000027E-2</v>
      </c>
      <c r="T3160" s="22">
        <f>SUM(R$2:R3160)</f>
        <v>752.17628308588485</v>
      </c>
      <c r="U3160" s="22">
        <f>SUM(S$2:S3160)</f>
        <v>1381.4702400166402</v>
      </c>
      <c r="X3160" s="15"/>
    </row>
    <row r="3161" spans="12:24">
      <c r="L3161" s="15"/>
      <c r="M3161" s="17"/>
      <c r="O3161" s="19">
        <v>3160</v>
      </c>
      <c r="P3161" s="1">
        <f t="shared" si="887"/>
        <v>0.10914239999999995</v>
      </c>
      <c r="Q3161">
        <f>SUM(P$2:P3161)</f>
        <v>1066.9324039512649</v>
      </c>
      <c r="R3161" s="10">
        <f t="shared" si="885"/>
        <v>7.6399679999999956E-2</v>
      </c>
      <c r="S3161" s="10">
        <f t="shared" si="886"/>
        <v>0.14188511999999992</v>
      </c>
      <c r="T3161" s="22">
        <f>SUM(R$2:R3161)</f>
        <v>752.25268276588486</v>
      </c>
      <c r="U3161" s="22">
        <f>SUM(S$2:S3161)</f>
        <v>1381.6121251366403</v>
      </c>
      <c r="X3161" s="15"/>
    </row>
    <row r="3162" spans="12:24">
      <c r="L3162" s="15"/>
      <c r="M3162" s="17"/>
      <c r="O3162" s="19">
        <v>3161</v>
      </c>
      <c r="P3162" s="1">
        <f t="shared" si="887"/>
        <v>7.2737936000000003E-2</v>
      </c>
      <c r="Q3162">
        <f>SUM(P$2:P3162)</f>
        <v>1067.0051418872649</v>
      </c>
      <c r="R3162" s="10">
        <f t="shared" si="885"/>
        <v>5.0916555199999998E-2</v>
      </c>
      <c r="S3162" s="10">
        <f t="shared" si="886"/>
        <v>9.4559316800000001E-2</v>
      </c>
      <c r="T3162" s="22">
        <f>SUM(R$2:R3162)</f>
        <v>752.3035993210849</v>
      </c>
      <c r="U3162" s="22">
        <f>SUM(S$2:S3162)</f>
        <v>1381.7066844534404</v>
      </c>
      <c r="X3162" s="15"/>
    </row>
    <row r="3163" spans="12:24">
      <c r="L3163" s="15"/>
      <c r="M3163" s="17"/>
      <c r="O3163" s="19">
        <v>3162</v>
      </c>
      <c r="P3163" s="1">
        <f t="shared" si="887"/>
        <v>7.271430399999998E-2</v>
      </c>
      <c r="Q3163">
        <f>SUM(P$2:P3163)</f>
        <v>1067.077856191265</v>
      </c>
      <c r="R3163" s="10">
        <f t="shared" si="885"/>
        <v>5.0900012799999984E-2</v>
      </c>
      <c r="S3163" s="10">
        <f t="shared" si="886"/>
        <v>9.4528595199999982E-2</v>
      </c>
      <c r="T3163" s="22">
        <f>SUM(R$2:R3163)</f>
        <v>752.35449933388486</v>
      </c>
      <c r="U3163" s="22">
        <f>SUM(S$2:S3163)</f>
        <v>1381.8012130486404</v>
      </c>
      <c r="X3163" s="15"/>
    </row>
    <row r="3164" spans="12:24">
      <c r="L3164" s="15"/>
      <c r="M3164" s="17"/>
      <c r="O3164" s="19">
        <v>3163</v>
      </c>
      <c r="P3164" s="1">
        <f t="shared" si="887"/>
        <v>7.2690704000000037E-2</v>
      </c>
      <c r="Q3164">
        <f>SUM(P$2:P3164)</f>
        <v>1067.1505468952651</v>
      </c>
      <c r="R3164" s="10">
        <f t="shared" si="885"/>
        <v>5.088349280000002E-2</v>
      </c>
      <c r="S3164" s="10">
        <f t="shared" si="886"/>
        <v>9.4497915200000046E-2</v>
      </c>
      <c r="T3164" s="22">
        <f>SUM(R$2:R3164)</f>
        <v>752.4053828266849</v>
      </c>
      <c r="U3164" s="22">
        <f>SUM(S$2:S3164)</f>
        <v>1381.8957109638404</v>
      </c>
      <c r="X3164" s="15"/>
    </row>
    <row r="3165" spans="12:24">
      <c r="L3165" s="15"/>
      <c r="M3165" s="17"/>
      <c r="O3165" s="19">
        <v>3164</v>
      </c>
      <c r="P3165" s="1">
        <f t="shared" si="887"/>
        <v>7.2667135999999993E-2</v>
      </c>
      <c r="Q3165">
        <f>SUM(P$2:P3165)</f>
        <v>1067.2232140312651</v>
      </c>
      <c r="R3165" s="10">
        <f t="shared" si="885"/>
        <v>5.0866995199999994E-2</v>
      </c>
      <c r="S3165" s="10">
        <f t="shared" si="886"/>
        <v>9.44672768E-2</v>
      </c>
      <c r="T3165" s="22">
        <f>SUM(R$2:R3165)</f>
        <v>752.45624982188485</v>
      </c>
      <c r="U3165" s="22">
        <f>SUM(S$2:S3165)</f>
        <v>1381.9901782406405</v>
      </c>
      <c r="X3165" s="15"/>
    </row>
    <row r="3166" spans="12:24">
      <c r="L3166" s="15"/>
      <c r="M3166" s="17"/>
      <c r="O3166" s="19">
        <v>3165</v>
      </c>
      <c r="P3166" s="1">
        <f t="shared" si="887"/>
        <v>0.10896539999999991</v>
      </c>
      <c r="Q3166">
        <f>SUM(P$2:P3166)</f>
        <v>1067.3321794312651</v>
      </c>
      <c r="R3166" s="10">
        <f t="shared" si="885"/>
        <v>7.6275779999999932E-2</v>
      </c>
      <c r="S3166" s="10">
        <f t="shared" si="886"/>
        <v>0.14165501999999988</v>
      </c>
      <c r="T3166" s="22">
        <f>SUM(R$2:R3166)</f>
        <v>752.5325256018848</v>
      </c>
      <c r="U3166" s="22">
        <f>SUM(S$2:S3166)</f>
        <v>1382.1318332606404</v>
      </c>
      <c r="X3166" s="15"/>
    </row>
    <row r="3167" spans="12:24">
      <c r="L3167" s="15"/>
      <c r="M3167" s="17"/>
      <c r="O3167" s="19">
        <v>3166</v>
      </c>
      <c r="P3167" s="1">
        <f t="shared" si="887"/>
        <v>7.2620095999999981E-2</v>
      </c>
      <c r="Q3167">
        <f>SUM(P$2:P3167)</f>
        <v>1067.4047995272651</v>
      </c>
      <c r="R3167" s="10">
        <f t="shared" si="885"/>
        <v>5.0834067199999985E-2</v>
      </c>
      <c r="S3167" s="10">
        <f t="shared" si="886"/>
        <v>9.4406124799999977E-2</v>
      </c>
      <c r="T3167" s="22">
        <f>SUM(R$2:R3167)</f>
        <v>752.58335966908476</v>
      </c>
      <c r="U3167" s="22">
        <f>SUM(S$2:S3167)</f>
        <v>1382.2262393854403</v>
      </c>
      <c r="X3167" s="15"/>
    </row>
    <row r="3168" spans="12:24">
      <c r="L3168" s="15"/>
      <c r="M3168" s="17"/>
      <c r="O3168" s="19">
        <v>3167</v>
      </c>
      <c r="P3168" s="1">
        <f t="shared" si="887"/>
        <v>7.2596624000000012E-2</v>
      </c>
      <c r="Q3168">
        <f>SUM(P$2:P3168)</f>
        <v>1067.4773961512651</v>
      </c>
      <c r="R3168" s="10">
        <f t="shared" si="885"/>
        <v>5.0817636800000003E-2</v>
      </c>
      <c r="S3168" s="10">
        <f t="shared" si="886"/>
        <v>9.4375611200000015E-2</v>
      </c>
      <c r="T3168" s="22">
        <f>SUM(R$2:R3168)</f>
        <v>752.6341773058848</v>
      </c>
      <c r="U3168" s="22">
        <f>SUM(S$2:S3168)</f>
        <v>1382.3206149966402</v>
      </c>
      <c r="X3168" s="15"/>
    </row>
    <row r="3169" spans="12:24">
      <c r="L3169" s="15"/>
      <c r="M3169" s="17"/>
      <c r="O3169" s="19">
        <v>3168</v>
      </c>
      <c r="P3169" s="1">
        <f t="shared" si="887"/>
        <v>7.2573184000000041E-2</v>
      </c>
      <c r="Q3169">
        <f>SUM(P$2:P3169)</f>
        <v>1067.5499693352651</v>
      </c>
      <c r="R3169" s="10">
        <f t="shared" si="885"/>
        <v>5.0801228800000028E-2</v>
      </c>
      <c r="S3169" s="10">
        <f t="shared" si="886"/>
        <v>9.4345139200000053E-2</v>
      </c>
      <c r="T3169" s="22">
        <f>SUM(R$2:R3169)</f>
        <v>752.68497853468477</v>
      </c>
      <c r="U3169" s="22">
        <f>SUM(S$2:S3169)</f>
        <v>1382.4149601358401</v>
      </c>
      <c r="X3169" s="15"/>
    </row>
    <row r="3170" spans="12:24">
      <c r="L3170" s="15"/>
      <c r="M3170" s="17"/>
      <c r="O3170" s="19">
        <v>3169</v>
      </c>
      <c r="P3170" s="1">
        <f t="shared" si="887"/>
        <v>7.2549775999999983E-2</v>
      </c>
      <c r="Q3170">
        <f>SUM(P$2:P3170)</f>
        <v>1067.6225191112651</v>
      </c>
      <c r="R3170" s="10">
        <f t="shared" si="885"/>
        <v>5.0784843199999985E-2</v>
      </c>
      <c r="S3170" s="10">
        <f t="shared" si="886"/>
        <v>9.431470879999998E-2</v>
      </c>
      <c r="T3170" s="22">
        <f>SUM(R$2:R3170)</f>
        <v>752.73576337788472</v>
      </c>
      <c r="U3170" s="22">
        <f>SUM(S$2:S3170)</f>
        <v>1382.5092748446402</v>
      </c>
      <c r="X3170" s="15"/>
    </row>
    <row r="3171" spans="12:24">
      <c r="L3171" s="15"/>
      <c r="M3171" s="17"/>
      <c r="O3171" s="19">
        <v>3170</v>
      </c>
      <c r="P3171" s="1">
        <f t="shared" si="887"/>
        <v>0.10878959999999999</v>
      </c>
      <c r="Q3171">
        <f>SUM(P$2:P3171)</f>
        <v>1067.731308711265</v>
      </c>
      <c r="R3171" s="10">
        <f t="shared" si="885"/>
        <v>7.6152719999999979E-2</v>
      </c>
      <c r="S3171" s="10">
        <f t="shared" si="886"/>
        <v>0.14142647999999999</v>
      </c>
      <c r="T3171" s="22">
        <f>SUM(R$2:R3171)</f>
        <v>752.8119160978847</v>
      </c>
      <c r="U3171" s="22">
        <f>SUM(S$2:S3171)</f>
        <v>1382.6507013246403</v>
      </c>
      <c r="X3171" s="15"/>
    </row>
    <row r="3172" spans="12:24">
      <c r="L3172" s="15"/>
      <c r="M3172" s="17"/>
      <c r="O3172" s="19">
        <v>3171</v>
      </c>
      <c r="P3172" s="1">
        <f t="shared" si="887"/>
        <v>7.2503055999999996E-2</v>
      </c>
      <c r="Q3172">
        <f>SUM(P$2:P3172)</f>
        <v>1067.803811767265</v>
      </c>
      <c r="R3172" s="10">
        <f t="shared" si="885"/>
        <v>5.0752139199999997E-2</v>
      </c>
      <c r="S3172" s="10">
        <f t="shared" si="886"/>
        <v>9.4253972800000002E-2</v>
      </c>
      <c r="T3172" s="22">
        <f>SUM(R$2:R3172)</f>
        <v>752.86266823708468</v>
      </c>
      <c r="U3172" s="22">
        <f>SUM(S$2:S3172)</f>
        <v>1382.7449552974404</v>
      </c>
      <c r="X3172" s="15"/>
    </row>
    <row r="3173" spans="12:24">
      <c r="L3173" s="15"/>
      <c r="M3173" s="17"/>
      <c r="O3173" s="19">
        <v>3172</v>
      </c>
      <c r="P3173" s="1">
        <f t="shared" si="887"/>
        <v>7.2479743999999985E-2</v>
      </c>
      <c r="Q3173">
        <f>SUM(P$2:P3173)</f>
        <v>1067.876291511265</v>
      </c>
      <c r="R3173" s="10">
        <f t="shared" si="885"/>
        <v>5.0735820799999984E-2</v>
      </c>
      <c r="S3173" s="10">
        <f t="shared" si="886"/>
        <v>9.4223667199999986E-2</v>
      </c>
      <c r="T3173" s="22">
        <f>SUM(R$2:R3173)</f>
        <v>752.91340405788469</v>
      </c>
      <c r="U3173" s="22">
        <f>SUM(S$2:S3173)</f>
        <v>1382.8391789646403</v>
      </c>
      <c r="X3173" s="15"/>
    </row>
    <row r="3174" spans="12:24">
      <c r="L3174" s="15"/>
      <c r="M3174" s="17"/>
      <c r="O3174" s="19">
        <v>3173</v>
      </c>
      <c r="P3174" s="1">
        <f t="shared" si="887"/>
        <v>7.2456463999999984E-2</v>
      </c>
      <c r="Q3174">
        <f>SUM(P$2:P3174)</f>
        <v>1067.948747975265</v>
      </c>
      <c r="R3174" s="10">
        <f t="shared" si="885"/>
        <v>5.0719524799999985E-2</v>
      </c>
      <c r="S3174" s="10">
        <f t="shared" si="886"/>
        <v>9.4193403199999984E-2</v>
      </c>
      <c r="T3174" s="22">
        <f>SUM(R$2:R3174)</f>
        <v>752.96412358268469</v>
      </c>
      <c r="U3174" s="22">
        <f>SUM(S$2:S3174)</f>
        <v>1382.9333723678403</v>
      </c>
      <c r="X3174" s="15"/>
    </row>
    <row r="3175" spans="12:24">
      <c r="L3175" s="15"/>
      <c r="M3175" s="17"/>
      <c r="O3175" s="19">
        <v>3174</v>
      </c>
      <c r="P3175" s="1">
        <f t="shared" si="887"/>
        <v>7.2433215999999953E-2</v>
      </c>
      <c r="Q3175">
        <f>SUM(P$2:P3175)</f>
        <v>1068.021181191265</v>
      </c>
      <c r="R3175" s="10">
        <f t="shared" si="885"/>
        <v>5.0703251199999966E-2</v>
      </c>
      <c r="S3175" s="10">
        <f t="shared" si="886"/>
        <v>9.416318079999994E-2</v>
      </c>
      <c r="T3175" s="22">
        <f>SUM(R$2:R3175)</f>
        <v>753.01482683388474</v>
      </c>
      <c r="U3175" s="22">
        <f>SUM(S$2:S3175)</f>
        <v>1383.0275355486403</v>
      </c>
      <c r="X3175" s="15"/>
    </row>
    <row r="3176" spans="12:24">
      <c r="L3176" s="15"/>
      <c r="M3176" s="17"/>
      <c r="O3176" s="19">
        <v>3175</v>
      </c>
      <c r="P3176" s="1">
        <f t="shared" si="887"/>
        <v>0.108615</v>
      </c>
      <c r="Q3176">
        <f>SUM(P$2:P3176)</f>
        <v>1068.1297961912651</v>
      </c>
      <c r="R3176" s="10">
        <f t="shared" si="885"/>
        <v>7.6030500000000001E-2</v>
      </c>
      <c r="S3176" s="10">
        <f t="shared" si="886"/>
        <v>0.14119950000000001</v>
      </c>
      <c r="T3176" s="22">
        <f>SUM(R$2:R3176)</f>
        <v>753.09085733388474</v>
      </c>
      <c r="U3176" s="22">
        <f>SUM(S$2:S3176)</f>
        <v>1383.1687350486404</v>
      </c>
      <c r="X3176" s="15"/>
    </row>
    <row r="3177" spans="12:24">
      <c r="L3177" s="15"/>
      <c r="M3177" s="17"/>
      <c r="O3177" s="19">
        <v>3176</v>
      </c>
      <c r="P3177" s="1">
        <f t="shared" si="887"/>
        <v>7.2386815999999965E-2</v>
      </c>
      <c r="Q3177">
        <f>SUM(P$2:P3177)</f>
        <v>1068.2021830072651</v>
      </c>
      <c r="R3177" s="10">
        <f t="shared" si="885"/>
        <v>5.0670771199999971E-2</v>
      </c>
      <c r="S3177" s="10">
        <f t="shared" si="886"/>
        <v>9.4102860799999952E-2</v>
      </c>
      <c r="T3177" s="22">
        <f>SUM(R$2:R3177)</f>
        <v>753.14152810508472</v>
      </c>
      <c r="U3177" s="22">
        <f>SUM(S$2:S3177)</f>
        <v>1383.2628379094403</v>
      </c>
      <c r="X3177" s="15"/>
    </row>
    <row r="3178" spans="12:24">
      <c r="L3178" s="15"/>
      <c r="M3178" s="17"/>
      <c r="O3178" s="19">
        <v>3177</v>
      </c>
      <c r="P3178" s="1">
        <f t="shared" si="887"/>
        <v>7.2363664000000022E-2</v>
      </c>
      <c r="Q3178">
        <f>SUM(P$2:P3178)</f>
        <v>1068.2745466712652</v>
      </c>
      <c r="R3178" s="10">
        <f t="shared" si="885"/>
        <v>5.065456480000001E-2</v>
      </c>
      <c r="S3178" s="10">
        <f t="shared" si="886"/>
        <v>9.4072763200000034E-2</v>
      </c>
      <c r="T3178" s="22">
        <f>SUM(R$2:R3178)</f>
        <v>753.19218266988469</v>
      </c>
      <c r="U3178" s="22">
        <f>SUM(S$2:S3178)</f>
        <v>1383.3569106726404</v>
      </c>
      <c r="X3178" s="15"/>
    </row>
    <row r="3179" spans="12:24">
      <c r="L3179" s="15"/>
      <c r="M3179" s="17"/>
      <c r="O3179" s="19">
        <v>3178</v>
      </c>
      <c r="P3179" s="1">
        <f t="shared" si="887"/>
        <v>7.2340544000000007E-2</v>
      </c>
      <c r="Q3179">
        <f>SUM(P$2:P3179)</f>
        <v>1068.3468872152653</v>
      </c>
      <c r="R3179" s="10">
        <f t="shared" si="885"/>
        <v>5.06383808E-2</v>
      </c>
      <c r="S3179" s="10">
        <f t="shared" si="886"/>
        <v>9.4042707200000006E-2</v>
      </c>
      <c r="T3179" s="22">
        <f>SUM(R$2:R3179)</f>
        <v>753.24282105068471</v>
      </c>
      <c r="U3179" s="22">
        <f>SUM(S$2:S3179)</f>
        <v>1383.4509533798405</v>
      </c>
      <c r="X3179" s="15"/>
    </row>
    <row r="3180" spans="12:24">
      <c r="L3180" s="15"/>
      <c r="M3180" s="17"/>
      <c r="O3180" s="19">
        <v>3179</v>
      </c>
      <c r="P3180" s="1">
        <f t="shared" si="887"/>
        <v>7.2317456000000016E-2</v>
      </c>
      <c r="Q3180">
        <f>SUM(P$2:P3180)</f>
        <v>1068.4192046712653</v>
      </c>
      <c r="R3180" s="10">
        <f t="shared" si="885"/>
        <v>5.0622219200000006E-2</v>
      </c>
      <c r="S3180" s="10">
        <f t="shared" si="886"/>
        <v>9.4012692800000019E-2</v>
      </c>
      <c r="T3180" s="22">
        <f>SUM(R$2:R3180)</f>
        <v>753.29344326988473</v>
      </c>
      <c r="U3180" s="22">
        <f>SUM(S$2:S3180)</f>
        <v>1383.5449660726406</v>
      </c>
      <c r="X3180" s="15"/>
    </row>
    <row r="3181" spans="12:24">
      <c r="L3181" s="15"/>
      <c r="M3181" s="17"/>
      <c r="O3181" s="19">
        <v>3180</v>
      </c>
      <c r="P3181" s="1">
        <f t="shared" si="887"/>
        <v>0.10844159999999997</v>
      </c>
      <c r="Q3181">
        <f>SUM(P$2:P3181)</f>
        <v>1068.5276462712654</v>
      </c>
      <c r="R3181" s="10">
        <f t="shared" si="885"/>
        <v>7.5909119999999969E-2</v>
      </c>
      <c r="S3181" s="10">
        <f t="shared" si="886"/>
        <v>0.14097407999999997</v>
      </c>
      <c r="T3181" s="22">
        <f>SUM(R$2:R3181)</f>
        <v>753.36935238988474</v>
      </c>
      <c r="U3181" s="22">
        <f>SUM(S$2:S3181)</f>
        <v>1383.6859401526406</v>
      </c>
      <c r="X3181" s="15"/>
    </row>
    <row r="3182" spans="12:24">
      <c r="L3182" s="15"/>
      <c r="M3182" s="17"/>
      <c r="O3182" s="19">
        <v>3181</v>
      </c>
      <c r="P3182" s="1">
        <f t="shared" si="887"/>
        <v>7.2271375999999943E-2</v>
      </c>
      <c r="Q3182">
        <f>SUM(P$2:P3182)</f>
        <v>1068.5999176472653</v>
      </c>
      <c r="R3182" s="10">
        <f t="shared" si="885"/>
        <v>5.0589963199999956E-2</v>
      </c>
      <c r="S3182" s="10">
        <f t="shared" si="886"/>
        <v>9.3952788799999923E-2</v>
      </c>
      <c r="T3182" s="22">
        <f>SUM(R$2:R3182)</f>
        <v>753.41994235308471</v>
      </c>
      <c r="U3182" s="22">
        <f>SUM(S$2:S3182)</f>
        <v>1383.7798929414405</v>
      </c>
      <c r="X3182" s="15"/>
    </row>
    <row r="3183" spans="12:24">
      <c r="L3183" s="15"/>
      <c r="M3183" s="17"/>
      <c r="O3183" s="19">
        <v>3182</v>
      </c>
      <c r="P3183" s="1">
        <f t="shared" si="887"/>
        <v>7.2248383999999999E-2</v>
      </c>
      <c r="Q3183">
        <f>SUM(P$2:P3183)</f>
        <v>1068.6721660312653</v>
      </c>
      <c r="R3183" s="10">
        <f t="shared" si="885"/>
        <v>5.0573868799999998E-2</v>
      </c>
      <c r="S3183" s="10">
        <f t="shared" si="886"/>
        <v>9.3922899200000007E-2</v>
      </c>
      <c r="T3183" s="22">
        <f>SUM(R$2:R3183)</f>
        <v>753.47051622188474</v>
      </c>
      <c r="U3183" s="22">
        <f>SUM(S$2:S3183)</f>
        <v>1383.8738158406404</v>
      </c>
      <c r="X3183" s="15"/>
    </row>
    <row r="3184" spans="12:24">
      <c r="L3184" s="15"/>
      <c r="M3184" s="17"/>
      <c r="O3184" s="19">
        <v>3183</v>
      </c>
      <c r="P3184" s="1">
        <f t="shared" si="887"/>
        <v>7.2225423999999983E-2</v>
      </c>
      <c r="Q3184">
        <f>SUM(P$2:P3184)</f>
        <v>1068.7443914552653</v>
      </c>
      <c r="R3184" s="10">
        <f t="shared" si="885"/>
        <v>5.0557796799999985E-2</v>
      </c>
      <c r="S3184" s="10">
        <f t="shared" si="886"/>
        <v>9.389305119999998E-2</v>
      </c>
      <c r="T3184" s="22">
        <f>SUM(R$2:R3184)</f>
        <v>753.52107401868477</v>
      </c>
      <c r="U3184" s="22">
        <f>SUM(S$2:S3184)</f>
        <v>1383.9677088918404</v>
      </c>
      <c r="X3184" s="15"/>
    </row>
    <row r="3185" spans="12:24">
      <c r="L3185" s="15"/>
      <c r="M3185" s="17"/>
      <c r="O3185" s="19">
        <v>3184</v>
      </c>
      <c r="P3185" s="1">
        <f t="shared" si="887"/>
        <v>7.2202496000000033E-2</v>
      </c>
      <c r="Q3185">
        <f>SUM(P$2:P3185)</f>
        <v>1068.8165939512653</v>
      </c>
      <c r="R3185" s="10">
        <f t="shared" si="885"/>
        <v>5.0541747200000021E-2</v>
      </c>
      <c r="S3185" s="10">
        <f t="shared" si="886"/>
        <v>9.3863244800000051E-2</v>
      </c>
      <c r="T3185" s="22">
        <f>SUM(R$2:R3185)</f>
        <v>753.57161576588476</v>
      </c>
      <c r="U3185" s="22">
        <f>SUM(S$2:S3185)</f>
        <v>1384.0615721366405</v>
      </c>
      <c r="X3185" s="15"/>
    </row>
    <row r="3186" spans="12:24">
      <c r="L3186" s="15"/>
      <c r="M3186" s="17"/>
      <c r="O3186" s="19">
        <v>3185</v>
      </c>
      <c r="P3186" s="1">
        <f t="shared" si="887"/>
        <v>0.10826939999999999</v>
      </c>
      <c r="Q3186">
        <f>SUM(P$2:P3186)</f>
        <v>1068.9248633512652</v>
      </c>
      <c r="R3186" s="10">
        <f t="shared" si="885"/>
        <v>7.578857999999998E-2</v>
      </c>
      <c r="S3186" s="10">
        <f t="shared" si="886"/>
        <v>0.14075021999999998</v>
      </c>
      <c r="T3186" s="22">
        <f>SUM(R$2:R3186)</f>
        <v>753.64740434588475</v>
      </c>
      <c r="U3186" s="22">
        <f>SUM(S$2:S3186)</f>
        <v>1384.2023223566405</v>
      </c>
      <c r="X3186" s="15"/>
    </row>
    <row r="3187" spans="12:24">
      <c r="L3187" s="15"/>
      <c r="M3187" s="17"/>
      <c r="O3187" s="19">
        <v>3186</v>
      </c>
      <c r="P3187" s="1">
        <f t="shared" si="887"/>
        <v>7.2156736000000013E-2</v>
      </c>
      <c r="Q3187">
        <f>SUM(P$2:P3187)</f>
        <v>1068.9970200872651</v>
      </c>
      <c r="R3187" s="10">
        <f t="shared" si="885"/>
        <v>5.0509715200000006E-2</v>
      </c>
      <c r="S3187" s="10">
        <f t="shared" si="886"/>
        <v>9.3803756800000027E-2</v>
      </c>
      <c r="T3187" s="22">
        <f>SUM(R$2:R3187)</f>
        <v>753.6979140610847</v>
      </c>
      <c r="U3187" s="22">
        <f>SUM(S$2:S3187)</f>
        <v>1384.2961261134406</v>
      </c>
      <c r="X3187" s="15"/>
    </row>
    <row r="3188" spans="12:24">
      <c r="L3188" s="15"/>
      <c r="M3188" s="17"/>
      <c r="O3188" s="19">
        <v>3187</v>
      </c>
      <c r="P3188" s="1">
        <f t="shared" si="887"/>
        <v>7.2133903999999999E-2</v>
      </c>
      <c r="Q3188">
        <f>SUM(P$2:P3188)</f>
        <v>1069.0691539912652</v>
      </c>
      <c r="R3188" s="10">
        <f t="shared" si="885"/>
        <v>5.0493732799999996E-2</v>
      </c>
      <c r="S3188" s="10">
        <f t="shared" si="886"/>
        <v>9.3774075200000001E-2</v>
      </c>
      <c r="T3188" s="22">
        <f>SUM(R$2:R3188)</f>
        <v>753.74840779388467</v>
      </c>
      <c r="U3188" s="22">
        <f>SUM(S$2:S3188)</f>
        <v>1384.3899001886405</v>
      </c>
      <c r="X3188" s="15"/>
    </row>
    <row r="3189" spans="12:24">
      <c r="L3189" s="15"/>
      <c r="M3189" s="17"/>
      <c r="O3189" s="19">
        <v>3188</v>
      </c>
      <c r="P3189" s="1">
        <f t="shared" si="887"/>
        <v>7.2111104000000051E-2</v>
      </c>
      <c r="Q3189">
        <f>SUM(P$2:P3189)</f>
        <v>1069.1412650952652</v>
      </c>
      <c r="R3189" s="10">
        <f t="shared" si="885"/>
        <v>5.0477772800000036E-2</v>
      </c>
      <c r="S3189" s="10">
        <f t="shared" si="886"/>
        <v>9.3744435200000073E-2</v>
      </c>
      <c r="T3189" s="22">
        <f>SUM(R$2:R3189)</f>
        <v>753.7988855666847</v>
      </c>
      <c r="U3189" s="22">
        <f>SUM(S$2:S3189)</f>
        <v>1384.4836446238405</v>
      </c>
      <c r="X3189" s="15"/>
    </row>
    <row r="3190" spans="12:24">
      <c r="L3190" s="15"/>
      <c r="M3190" s="17"/>
      <c r="O3190" s="19">
        <v>3189</v>
      </c>
      <c r="P3190" s="1">
        <f t="shared" si="887"/>
        <v>7.2088335999999975E-2</v>
      </c>
      <c r="Q3190">
        <f>SUM(P$2:P3190)</f>
        <v>1069.2133534312652</v>
      </c>
      <c r="R3190" s="10">
        <f t="shared" si="885"/>
        <v>5.0461835199999978E-2</v>
      </c>
      <c r="S3190" s="10">
        <f t="shared" si="886"/>
        <v>9.3714836799999965E-2</v>
      </c>
      <c r="T3190" s="22">
        <f>SUM(R$2:R3190)</f>
        <v>753.84934740188476</v>
      </c>
      <c r="U3190" s="22">
        <f>SUM(S$2:S3190)</f>
        <v>1384.5773594606405</v>
      </c>
      <c r="X3190" s="15"/>
    </row>
    <row r="3191" spans="12:24">
      <c r="L3191" s="15"/>
      <c r="M3191" s="17"/>
      <c r="O3191" s="19">
        <v>3190</v>
      </c>
      <c r="P3191" s="1">
        <f t="shared" si="887"/>
        <v>0.10809839999999997</v>
      </c>
      <c r="Q3191">
        <f>SUM(P$2:P3191)</f>
        <v>1069.3214518312652</v>
      </c>
      <c r="R3191" s="10">
        <f t="shared" si="885"/>
        <v>7.566887999999998E-2</v>
      </c>
      <c r="S3191" s="10">
        <f t="shared" si="886"/>
        <v>0.14052791999999997</v>
      </c>
      <c r="T3191" s="22">
        <f>SUM(R$2:R3191)</f>
        <v>753.92501628188472</v>
      </c>
      <c r="U3191" s="22">
        <f>SUM(S$2:S3191)</f>
        <v>1384.7178873806406</v>
      </c>
      <c r="X3191" s="15"/>
    </row>
    <row r="3192" spans="12:24">
      <c r="L3192" s="15"/>
      <c r="M3192" s="17"/>
      <c r="O3192" s="19">
        <v>3191</v>
      </c>
      <c r="P3192" s="1">
        <f t="shared" si="887"/>
        <v>7.2042895999999995E-2</v>
      </c>
      <c r="Q3192">
        <f>SUM(P$2:P3192)</f>
        <v>1069.3934947272653</v>
      </c>
      <c r="R3192" s="10">
        <f t="shared" si="885"/>
        <v>5.0430027199999991E-2</v>
      </c>
      <c r="S3192" s="10">
        <f t="shared" si="886"/>
        <v>9.3655764799999999E-2</v>
      </c>
      <c r="T3192" s="22">
        <f>SUM(R$2:R3192)</f>
        <v>753.97544630908476</v>
      </c>
      <c r="U3192" s="22">
        <f>SUM(S$2:S3192)</f>
        <v>1384.8115431454405</v>
      </c>
      <c r="X3192" s="15"/>
    </row>
    <row r="3193" spans="12:24">
      <c r="L3193" s="15"/>
      <c r="M3193" s="17"/>
      <c r="O3193" s="19">
        <v>3192</v>
      </c>
      <c r="P3193" s="1">
        <f t="shared" si="887"/>
        <v>7.202022399999998E-2</v>
      </c>
      <c r="Q3193">
        <f>SUM(P$2:P3193)</f>
        <v>1069.4655149512653</v>
      </c>
      <c r="R3193" s="10">
        <f t="shared" si="885"/>
        <v>5.0414156799999985E-2</v>
      </c>
      <c r="S3193" s="10">
        <f t="shared" si="886"/>
        <v>9.3626291199999975E-2</v>
      </c>
      <c r="T3193" s="22">
        <f>SUM(R$2:R3193)</f>
        <v>754.02586046588476</v>
      </c>
      <c r="U3193" s="22">
        <f>SUM(S$2:S3193)</f>
        <v>1384.9051694366406</v>
      </c>
      <c r="X3193" s="15"/>
    </row>
    <row r="3194" spans="12:24">
      <c r="L3194" s="15"/>
      <c r="M3194" s="17"/>
      <c r="O3194" s="19">
        <v>3193</v>
      </c>
      <c r="P3194" s="1">
        <f t="shared" si="887"/>
        <v>7.1997584000000031E-2</v>
      </c>
      <c r="Q3194">
        <f>SUM(P$2:P3194)</f>
        <v>1069.5375125352653</v>
      </c>
      <c r="R3194" s="10">
        <f t="shared" si="885"/>
        <v>5.039830880000002E-2</v>
      </c>
      <c r="S3194" s="10">
        <f t="shared" si="886"/>
        <v>9.3596859200000049E-2</v>
      </c>
      <c r="T3194" s="22">
        <f>SUM(R$2:R3194)</f>
        <v>754.07625877468479</v>
      </c>
      <c r="U3194" s="22">
        <f>SUM(S$2:S3194)</f>
        <v>1384.9987662958406</v>
      </c>
      <c r="X3194" s="15"/>
    </row>
    <row r="3195" spans="12:24">
      <c r="L3195" s="15"/>
      <c r="M3195" s="17"/>
      <c r="O3195" s="19">
        <v>3194</v>
      </c>
      <c r="P3195" s="1">
        <f t="shared" si="887"/>
        <v>7.1974975999999982E-2</v>
      </c>
      <c r="Q3195">
        <f>SUM(P$2:P3195)</f>
        <v>1069.6094875112653</v>
      </c>
      <c r="R3195" s="10">
        <f t="shared" si="885"/>
        <v>5.0382483199999988E-2</v>
      </c>
      <c r="S3195" s="10">
        <f t="shared" si="886"/>
        <v>9.3567468799999984E-2</v>
      </c>
      <c r="T3195" s="22">
        <f>SUM(R$2:R3195)</f>
        <v>754.12664125788478</v>
      </c>
      <c r="U3195" s="22">
        <f>SUM(S$2:S3195)</f>
        <v>1385.0923337646407</v>
      </c>
      <c r="X3195" s="15"/>
    </row>
    <row r="3196" spans="12:24">
      <c r="L3196" s="15"/>
      <c r="M3196" s="17"/>
      <c r="O3196" s="19">
        <v>3195</v>
      </c>
      <c r="P3196" s="1">
        <f t="shared" si="887"/>
        <v>0.10792860000000001</v>
      </c>
      <c r="Q3196">
        <f>SUM(P$2:P3196)</f>
        <v>1069.7174161112653</v>
      </c>
      <c r="R3196" s="10">
        <f t="shared" si="885"/>
        <v>7.5550020000000009E-2</v>
      </c>
      <c r="S3196" s="10">
        <f t="shared" si="886"/>
        <v>0.14030718000000003</v>
      </c>
      <c r="T3196" s="22">
        <f>SUM(R$2:R3196)</f>
        <v>754.20219127788482</v>
      </c>
      <c r="U3196" s="22">
        <f>SUM(S$2:S3196)</f>
        <v>1385.2326409446407</v>
      </c>
      <c r="X3196" s="15"/>
    </row>
    <row r="3197" spans="12:24">
      <c r="L3197" s="15"/>
      <c r="M3197" s="17"/>
      <c r="O3197" s="19">
        <v>3196</v>
      </c>
      <c r="P3197" s="1">
        <f t="shared" si="887"/>
        <v>7.1929856E-2</v>
      </c>
      <c r="Q3197">
        <f>SUM(P$2:P3197)</f>
        <v>1069.7893459672653</v>
      </c>
      <c r="R3197" s="10">
        <f t="shared" si="885"/>
        <v>5.03508992E-2</v>
      </c>
      <c r="S3197" s="10">
        <f t="shared" si="886"/>
        <v>9.3508812800000007E-2</v>
      </c>
      <c r="T3197" s="22">
        <f>SUM(R$2:R3197)</f>
        <v>754.25254217708482</v>
      </c>
      <c r="U3197" s="22">
        <f>SUM(S$2:S3197)</f>
        <v>1385.3261497574408</v>
      </c>
      <c r="X3197" s="15"/>
    </row>
    <row r="3198" spans="12:24">
      <c r="L3198" s="15"/>
      <c r="M3198" s="17"/>
      <c r="O3198" s="19">
        <v>3197</v>
      </c>
      <c r="P3198" s="1">
        <f t="shared" si="887"/>
        <v>7.190734399999997E-2</v>
      </c>
      <c r="Q3198">
        <f>SUM(P$2:P3198)</f>
        <v>1069.8612533112653</v>
      </c>
      <c r="R3198" s="10">
        <f t="shared" si="885"/>
        <v>5.0335140799999976E-2</v>
      </c>
      <c r="S3198" s="10">
        <f t="shared" si="886"/>
        <v>9.3479547199999971E-2</v>
      </c>
      <c r="T3198" s="22">
        <f>SUM(R$2:R3198)</f>
        <v>754.30287731788485</v>
      </c>
      <c r="U3198" s="22">
        <f>SUM(S$2:S3198)</f>
        <v>1385.4196293046409</v>
      </c>
      <c r="X3198" s="15"/>
    </row>
    <row r="3199" spans="12:24">
      <c r="L3199" s="15"/>
      <c r="M3199" s="17"/>
      <c r="O3199" s="19">
        <v>3198</v>
      </c>
      <c r="P3199" s="1">
        <f t="shared" si="887"/>
        <v>7.1884864000000021E-2</v>
      </c>
      <c r="Q3199">
        <f>SUM(P$2:P3199)</f>
        <v>1069.9331381752652</v>
      </c>
      <c r="R3199" s="10">
        <f t="shared" si="885"/>
        <v>5.0319404800000009E-2</v>
      </c>
      <c r="S3199" s="10">
        <f t="shared" si="886"/>
        <v>9.3450323200000032E-2</v>
      </c>
      <c r="T3199" s="22">
        <f>SUM(R$2:R3199)</f>
        <v>754.35319672268486</v>
      </c>
      <c r="U3199" s="22">
        <f>SUM(S$2:S3199)</f>
        <v>1385.5130796278409</v>
      </c>
      <c r="X3199" s="15"/>
    </row>
    <row r="3200" spans="12:24">
      <c r="L3200" s="15"/>
      <c r="M3200" s="17"/>
      <c r="O3200" s="19">
        <v>3199</v>
      </c>
      <c r="P3200" s="1">
        <f t="shared" si="887"/>
        <v>7.1862415999999971E-2</v>
      </c>
      <c r="Q3200">
        <f>SUM(P$2:P3200)</f>
        <v>1070.0050005912651</v>
      </c>
      <c r="R3200" s="10">
        <f t="shared" si="885"/>
        <v>5.0303691199999979E-2</v>
      </c>
      <c r="S3200" s="10">
        <f t="shared" si="886"/>
        <v>9.3421140799999969E-2</v>
      </c>
      <c r="T3200" s="22">
        <f>SUM(R$2:R3200)</f>
        <v>754.4035004138849</v>
      </c>
      <c r="U3200" s="22">
        <f>SUM(S$2:S3200)</f>
        <v>1385.6065007686409</v>
      </c>
      <c r="X3200" s="15"/>
    </row>
    <row r="3201" spans="12:24">
      <c r="L3201" s="15"/>
      <c r="M3201" s="17"/>
      <c r="O3201" s="19">
        <v>3200</v>
      </c>
      <c r="P3201" s="1">
        <f t="shared" si="887"/>
        <v>0.10775999999999999</v>
      </c>
      <c r="Q3201">
        <f>SUM(P$2:P3201)</f>
        <v>1070.1127605912652</v>
      </c>
      <c r="R3201" s="10">
        <f t="shared" si="885"/>
        <v>7.5431999999999985E-2</v>
      </c>
      <c r="S3201" s="10">
        <f t="shared" si="886"/>
        <v>0.14008799999999999</v>
      </c>
      <c r="T3201" s="22">
        <f>SUM(R$2:R3201)</f>
        <v>754.47893241388488</v>
      </c>
      <c r="U3201" s="22">
        <f>SUM(S$2:S3201)</f>
        <v>1385.746588768641</v>
      </c>
      <c r="X3201" s="15"/>
    </row>
    <row r="3202" spans="12:24">
      <c r="L3202" s="15"/>
      <c r="M3202" s="17"/>
      <c r="O3202" s="19">
        <v>3201</v>
      </c>
      <c r="P3202" s="1">
        <f t="shared" si="887"/>
        <v>7.1817615999999987E-2</v>
      </c>
      <c r="Q3202">
        <f>SUM(P$2:P3202)</f>
        <v>1070.1845782072653</v>
      </c>
      <c r="R3202" s="10">
        <f t="shared" si="885"/>
        <v>5.0272331199999985E-2</v>
      </c>
      <c r="S3202" s="10">
        <f t="shared" si="886"/>
        <v>9.3362900799999982E-2</v>
      </c>
      <c r="T3202" s="22">
        <f>SUM(R$2:R3202)</f>
        <v>754.52920474508483</v>
      </c>
      <c r="U3202" s="22">
        <f>SUM(S$2:S3202)</f>
        <v>1385.839951669441</v>
      </c>
      <c r="X3202" s="15"/>
    </row>
    <row r="3203" spans="12:24">
      <c r="L3203" s="15"/>
      <c r="M3203" s="17"/>
      <c r="O3203" s="19">
        <v>3202</v>
      </c>
      <c r="P3203" s="1">
        <f t="shared" si="887"/>
        <v>7.1795264000000025E-2</v>
      </c>
      <c r="Q3203">
        <f>SUM(P$2:P3203)</f>
        <v>1070.2563734712653</v>
      </c>
      <c r="R3203" s="10">
        <f t="shared" si="885"/>
        <v>5.0256684800000014E-2</v>
      </c>
      <c r="S3203" s="10">
        <f t="shared" si="886"/>
        <v>9.333384320000003E-2</v>
      </c>
      <c r="T3203" s="22">
        <f>SUM(R$2:R3203)</f>
        <v>754.57946142988487</v>
      </c>
      <c r="U3203" s="22">
        <f>SUM(S$2:S3203)</f>
        <v>1385.9332855126411</v>
      </c>
      <c r="X3203" s="15"/>
    </row>
    <row r="3204" spans="12:24">
      <c r="L3204" s="15"/>
      <c r="M3204" s="17"/>
      <c r="O3204" s="19">
        <v>3203</v>
      </c>
      <c r="P3204" s="1">
        <f t="shared" si="887"/>
        <v>7.1772943999999991E-2</v>
      </c>
      <c r="Q3204">
        <f>SUM(P$2:P3204)</f>
        <v>1070.3281464152653</v>
      </c>
      <c r="R3204" s="10">
        <f t="shared" ref="R3204:R3267" si="888">P3204*J$24</f>
        <v>5.0241060799999994E-2</v>
      </c>
      <c r="S3204" s="10">
        <f t="shared" ref="S3204:S3267" si="889">P3204*K$24</f>
        <v>9.3304827199999996E-2</v>
      </c>
      <c r="T3204" s="22">
        <f>SUM(R$2:R3204)</f>
        <v>754.62970249068485</v>
      </c>
      <c r="U3204" s="22">
        <f>SUM(S$2:S3204)</f>
        <v>1386.0265903398411</v>
      </c>
      <c r="X3204" s="15"/>
    </row>
    <row r="3205" spans="12:24">
      <c r="L3205" s="15"/>
      <c r="M3205" s="17"/>
      <c r="O3205" s="19">
        <v>3204</v>
      </c>
      <c r="P3205" s="1">
        <f t="shared" si="887"/>
        <v>7.1750656000000024E-2</v>
      </c>
      <c r="Q3205">
        <f>SUM(P$2:P3205)</f>
        <v>1070.3998970712653</v>
      </c>
      <c r="R3205" s="10">
        <f t="shared" si="888"/>
        <v>5.0225459200000017E-2</v>
      </c>
      <c r="S3205" s="10">
        <f t="shared" si="889"/>
        <v>9.3275852800000031E-2</v>
      </c>
      <c r="T3205" s="22">
        <f>SUM(R$2:R3205)</f>
        <v>754.67992794988481</v>
      </c>
      <c r="U3205" s="22">
        <f>SUM(S$2:S3205)</f>
        <v>1386.119866192641</v>
      </c>
      <c r="X3205" s="15"/>
    </row>
    <row r="3206" spans="12:24">
      <c r="L3206" s="15"/>
      <c r="M3206" s="17"/>
      <c r="O3206" s="19">
        <v>3205</v>
      </c>
      <c r="P3206" s="1">
        <f t="shared" si="887"/>
        <v>0.1075926</v>
      </c>
      <c r="Q3206">
        <f>SUM(P$2:P3206)</f>
        <v>1070.5074896712654</v>
      </c>
      <c r="R3206" s="10">
        <f t="shared" si="888"/>
        <v>7.5314819999999991E-2</v>
      </c>
      <c r="S3206" s="10">
        <f t="shared" si="889"/>
        <v>0.13987037999999999</v>
      </c>
      <c r="T3206" s="22">
        <f>SUM(R$2:R3206)</f>
        <v>754.75524276988483</v>
      </c>
      <c r="U3206" s="22">
        <f>SUM(S$2:S3206)</f>
        <v>1386.259736572641</v>
      </c>
      <c r="X3206" s="15"/>
    </row>
    <row r="3207" spans="12:24">
      <c r="L3207" s="15"/>
      <c r="M3207" s="17"/>
      <c r="O3207" s="19">
        <v>3206</v>
      </c>
      <c r="P3207" s="1">
        <f t="shared" ref="P3207:P3270" si="890">($H$21*O3207*O3207+$I$21*O3207+$J$21)/100000*IF(O3207/5-INT(O3207/5)=0,1.5,1)</f>
        <v>7.1706175999999941E-2</v>
      </c>
      <c r="Q3207">
        <f>SUM(P$2:P3207)</f>
        <v>1070.5791958472653</v>
      </c>
      <c r="R3207" s="10">
        <f t="shared" si="888"/>
        <v>5.0194323199999953E-2</v>
      </c>
      <c r="S3207" s="10">
        <f t="shared" si="889"/>
        <v>9.3218028799999922E-2</v>
      </c>
      <c r="T3207" s="22">
        <f>SUM(R$2:R3207)</f>
        <v>754.80543709308483</v>
      </c>
      <c r="U3207" s="22">
        <f>SUM(S$2:S3207)</f>
        <v>1386.3529546014411</v>
      </c>
      <c r="X3207" s="15"/>
    </row>
    <row r="3208" spans="12:24">
      <c r="L3208" s="15"/>
      <c r="M3208" s="17"/>
      <c r="O3208" s="19">
        <v>3207</v>
      </c>
      <c r="P3208" s="1">
        <f t="shared" si="890"/>
        <v>7.168398400000002E-2</v>
      </c>
      <c r="Q3208">
        <f>SUM(P$2:P3208)</f>
        <v>1070.6508798312652</v>
      </c>
      <c r="R3208" s="10">
        <f t="shared" si="888"/>
        <v>5.0178788800000013E-2</v>
      </c>
      <c r="S3208" s="10">
        <f t="shared" si="889"/>
        <v>9.3189179200000027E-2</v>
      </c>
      <c r="T3208" s="22">
        <f>SUM(R$2:R3208)</f>
        <v>754.85561588188489</v>
      </c>
      <c r="U3208" s="22">
        <f>SUM(S$2:S3208)</f>
        <v>1386.446143780641</v>
      </c>
      <c r="X3208" s="15"/>
    </row>
    <row r="3209" spans="12:24">
      <c r="L3209" s="15"/>
      <c r="M3209" s="17"/>
      <c r="O3209" s="19">
        <v>3208</v>
      </c>
      <c r="P3209" s="1">
        <f t="shared" si="890"/>
        <v>7.1661823999999985E-2</v>
      </c>
      <c r="Q3209">
        <f>SUM(P$2:P3209)</f>
        <v>1070.7225416552653</v>
      </c>
      <c r="R3209" s="10">
        <f t="shared" si="888"/>
        <v>5.016327679999999E-2</v>
      </c>
      <c r="S3209" s="10">
        <f t="shared" si="889"/>
        <v>9.3160371199999981E-2</v>
      </c>
      <c r="T3209" s="22">
        <f>SUM(R$2:R3209)</f>
        <v>754.90577915868494</v>
      </c>
      <c r="U3209" s="22">
        <f>SUM(S$2:S3209)</f>
        <v>1386.539304151841</v>
      </c>
      <c r="X3209" s="15"/>
    </row>
    <row r="3210" spans="12:24">
      <c r="L3210" s="15"/>
      <c r="M3210" s="17"/>
      <c r="O3210" s="19">
        <v>3209</v>
      </c>
      <c r="P3210" s="1">
        <f t="shared" si="890"/>
        <v>7.1639696000000003E-2</v>
      </c>
      <c r="Q3210">
        <f>SUM(P$2:P3210)</f>
        <v>1070.7941813512653</v>
      </c>
      <c r="R3210" s="10">
        <f t="shared" si="888"/>
        <v>5.0147787200000002E-2</v>
      </c>
      <c r="S3210" s="10">
        <f t="shared" si="889"/>
        <v>9.3131604800000004E-2</v>
      </c>
      <c r="T3210" s="22">
        <f>SUM(R$2:R3210)</f>
        <v>754.95592694588493</v>
      </c>
      <c r="U3210" s="22">
        <f>SUM(S$2:S3210)</f>
        <v>1386.6324357566409</v>
      </c>
      <c r="X3210" s="15"/>
    </row>
    <row r="3211" spans="12:24">
      <c r="L3211" s="15"/>
      <c r="M3211" s="17"/>
      <c r="O3211" s="19">
        <v>3210</v>
      </c>
      <c r="P3211" s="1">
        <f t="shared" si="890"/>
        <v>0.10742639999999998</v>
      </c>
      <c r="Q3211">
        <f>SUM(P$2:P3211)</f>
        <v>1070.9016077512651</v>
      </c>
      <c r="R3211" s="10">
        <f t="shared" si="888"/>
        <v>7.5198479999999984E-2</v>
      </c>
      <c r="S3211" s="10">
        <f t="shared" si="889"/>
        <v>0.13965431999999997</v>
      </c>
      <c r="T3211" s="22">
        <f>SUM(R$2:R3211)</f>
        <v>755.03112542588497</v>
      </c>
      <c r="U3211" s="22">
        <f>SUM(S$2:S3211)</f>
        <v>1386.772090076641</v>
      </c>
      <c r="X3211" s="15"/>
    </row>
    <row r="3212" spans="12:24">
      <c r="L3212" s="15"/>
      <c r="M3212" s="17"/>
      <c r="O3212" s="19">
        <v>3211</v>
      </c>
      <c r="P3212" s="1">
        <f t="shared" si="890"/>
        <v>7.1595535999999987E-2</v>
      </c>
      <c r="Q3212">
        <f>SUM(P$2:P3212)</f>
        <v>1070.9732032872651</v>
      </c>
      <c r="R3212" s="10">
        <f t="shared" si="888"/>
        <v>5.0116875199999987E-2</v>
      </c>
      <c r="S3212" s="10">
        <f t="shared" si="889"/>
        <v>9.3074196799999981E-2</v>
      </c>
      <c r="T3212" s="22">
        <f>SUM(R$2:R3212)</f>
        <v>755.08124230108501</v>
      </c>
      <c r="U3212" s="22">
        <f>SUM(S$2:S3212)</f>
        <v>1386.865164273441</v>
      </c>
      <c r="X3212" s="15"/>
    </row>
    <row r="3213" spans="12:24">
      <c r="L3213" s="15"/>
      <c r="M3213" s="17"/>
      <c r="O3213" s="19">
        <v>3212</v>
      </c>
      <c r="P3213" s="1">
        <f t="shared" si="890"/>
        <v>7.1573503999999996E-2</v>
      </c>
      <c r="Q3213">
        <f>SUM(P$2:P3213)</f>
        <v>1071.0447767912651</v>
      </c>
      <c r="R3213" s="10">
        <f t="shared" si="888"/>
        <v>5.0101452799999995E-2</v>
      </c>
      <c r="S3213" s="10">
        <f t="shared" si="889"/>
        <v>9.3045555200000005E-2</v>
      </c>
      <c r="T3213" s="22">
        <f>SUM(R$2:R3213)</f>
        <v>755.13134375388506</v>
      </c>
      <c r="U3213" s="22">
        <f>SUM(S$2:S3213)</f>
        <v>1386.958209828641</v>
      </c>
      <c r="X3213" s="15"/>
    </row>
    <row r="3214" spans="12:24">
      <c r="L3214" s="15"/>
      <c r="M3214" s="17"/>
      <c r="O3214" s="19">
        <v>3213</v>
      </c>
      <c r="P3214" s="1">
        <f t="shared" si="890"/>
        <v>7.1551504000000016E-2</v>
      </c>
      <c r="Q3214">
        <f>SUM(P$2:P3214)</f>
        <v>1071.116328295265</v>
      </c>
      <c r="R3214" s="10">
        <f t="shared" si="888"/>
        <v>5.008605280000001E-2</v>
      </c>
      <c r="S3214" s="10">
        <f t="shared" si="889"/>
        <v>9.3016955200000029E-2</v>
      </c>
      <c r="T3214" s="22">
        <f>SUM(R$2:R3214)</f>
        <v>755.18142980668506</v>
      </c>
      <c r="U3214" s="22">
        <f>SUM(S$2:S3214)</f>
        <v>1387.051226783841</v>
      </c>
      <c r="X3214" s="15"/>
    </row>
    <row r="3215" spans="12:24">
      <c r="L3215" s="15"/>
      <c r="M3215" s="17"/>
      <c r="O3215" s="19">
        <v>3214</v>
      </c>
      <c r="P3215" s="1">
        <f t="shared" si="890"/>
        <v>7.1529536000000005E-2</v>
      </c>
      <c r="Q3215">
        <f>SUM(P$2:P3215)</f>
        <v>1071.1878578312651</v>
      </c>
      <c r="R3215" s="10">
        <f t="shared" si="888"/>
        <v>5.0070675199999998E-2</v>
      </c>
      <c r="S3215" s="10">
        <f t="shared" si="889"/>
        <v>9.2988396800000012E-2</v>
      </c>
      <c r="T3215" s="22">
        <f>SUM(R$2:R3215)</f>
        <v>755.23150048188506</v>
      </c>
      <c r="U3215" s="22">
        <f>SUM(S$2:S3215)</f>
        <v>1387.1442151806409</v>
      </c>
      <c r="X3215" s="15"/>
    </row>
    <row r="3216" spans="12:24">
      <c r="L3216" s="15"/>
      <c r="M3216" s="17"/>
      <c r="O3216" s="19">
        <v>3215</v>
      </c>
      <c r="P3216" s="1">
        <f t="shared" si="890"/>
        <v>0.10726139999999992</v>
      </c>
      <c r="Q3216">
        <f>SUM(P$2:P3216)</f>
        <v>1071.2951192312651</v>
      </c>
      <c r="R3216" s="10">
        <f t="shared" si="888"/>
        <v>7.5082979999999938E-2</v>
      </c>
      <c r="S3216" s="10">
        <f t="shared" si="889"/>
        <v>0.13943981999999991</v>
      </c>
      <c r="T3216" s="22">
        <f>SUM(R$2:R3216)</f>
        <v>755.30658346188511</v>
      </c>
      <c r="U3216" s="22">
        <f>SUM(S$2:S3216)</f>
        <v>1387.2836550006409</v>
      </c>
      <c r="X3216" s="15"/>
    </row>
    <row r="3217" spans="12:24">
      <c r="L3217" s="15"/>
      <c r="M3217" s="17"/>
      <c r="O3217" s="19">
        <v>3216</v>
      </c>
      <c r="P3217" s="1">
        <f t="shared" si="890"/>
        <v>7.1485695999999987E-2</v>
      </c>
      <c r="Q3217">
        <f>SUM(P$2:P3217)</f>
        <v>1071.3666049272651</v>
      </c>
      <c r="R3217" s="10">
        <f t="shared" si="888"/>
        <v>5.003998719999999E-2</v>
      </c>
      <c r="S3217" s="10">
        <f t="shared" si="889"/>
        <v>9.2931404799999992E-2</v>
      </c>
      <c r="T3217" s="22">
        <f>SUM(R$2:R3217)</f>
        <v>755.35662344908508</v>
      </c>
      <c r="U3217" s="22">
        <f>SUM(S$2:S3217)</f>
        <v>1387.376586405441</v>
      </c>
      <c r="X3217" s="15"/>
    </row>
    <row r="3218" spans="12:24">
      <c r="L3218" s="15"/>
      <c r="M3218" s="17"/>
      <c r="O3218" s="19">
        <v>3217</v>
      </c>
      <c r="P3218" s="1">
        <f t="shared" si="890"/>
        <v>7.1463823999999981E-2</v>
      </c>
      <c r="Q3218">
        <f>SUM(P$2:P3218)</f>
        <v>1071.4380687512651</v>
      </c>
      <c r="R3218" s="10">
        <f t="shared" si="888"/>
        <v>5.0024676799999987E-2</v>
      </c>
      <c r="S3218" s="10">
        <f t="shared" si="889"/>
        <v>9.2902971199999976E-2</v>
      </c>
      <c r="T3218" s="22">
        <f>SUM(R$2:R3218)</f>
        <v>755.40664812588511</v>
      </c>
      <c r="U3218" s="22">
        <f>SUM(S$2:S3218)</f>
        <v>1387.4694893766409</v>
      </c>
      <c r="X3218" s="15"/>
    </row>
    <row r="3219" spans="12:24">
      <c r="L3219" s="15"/>
      <c r="M3219" s="17"/>
      <c r="O3219" s="19">
        <v>3218</v>
      </c>
      <c r="P3219" s="1">
        <f t="shared" si="890"/>
        <v>7.1441984000000014E-2</v>
      </c>
      <c r="Q3219">
        <f>SUM(P$2:P3219)</f>
        <v>1071.5095107352652</v>
      </c>
      <c r="R3219" s="10">
        <f t="shared" si="888"/>
        <v>5.0009388800000006E-2</v>
      </c>
      <c r="S3219" s="10">
        <f t="shared" si="889"/>
        <v>9.2874579200000015E-2</v>
      </c>
      <c r="T3219" s="22">
        <f>SUM(R$2:R3219)</f>
        <v>755.45665751468516</v>
      </c>
      <c r="U3219" s="22">
        <f>SUM(S$2:S3219)</f>
        <v>1387.562363955841</v>
      </c>
      <c r="X3219" s="15"/>
    </row>
    <row r="3220" spans="12:24">
      <c r="L3220" s="15"/>
      <c r="M3220" s="17"/>
      <c r="O3220" s="19">
        <v>3219</v>
      </c>
      <c r="P3220" s="1">
        <f t="shared" si="890"/>
        <v>7.1420175999999988E-2</v>
      </c>
      <c r="Q3220">
        <f>SUM(P$2:P3220)</f>
        <v>1071.5809309112651</v>
      </c>
      <c r="R3220" s="10">
        <f t="shared" si="888"/>
        <v>4.999412319999999E-2</v>
      </c>
      <c r="S3220" s="10">
        <f t="shared" si="889"/>
        <v>9.2846228799999986E-2</v>
      </c>
      <c r="T3220" s="22">
        <f>SUM(R$2:R3220)</f>
        <v>755.50665163788517</v>
      </c>
      <c r="U3220" s="22">
        <f>SUM(S$2:S3220)</f>
        <v>1387.655210184641</v>
      </c>
      <c r="X3220" s="15"/>
    </row>
    <row r="3221" spans="12:24">
      <c r="L3221" s="15"/>
      <c r="M3221" s="17"/>
      <c r="O3221" s="19">
        <v>3220</v>
      </c>
      <c r="P3221" s="1">
        <f t="shared" si="890"/>
        <v>0.1070976</v>
      </c>
      <c r="Q3221">
        <f>SUM(P$2:P3221)</f>
        <v>1071.6880285112652</v>
      </c>
      <c r="R3221" s="10">
        <f t="shared" si="888"/>
        <v>7.4968319999999991E-2</v>
      </c>
      <c r="S3221" s="10">
        <f t="shared" si="889"/>
        <v>0.13922688</v>
      </c>
      <c r="T3221" s="22">
        <f>SUM(R$2:R3221)</f>
        <v>755.58161995788521</v>
      </c>
      <c r="U3221" s="22">
        <f>SUM(S$2:S3221)</f>
        <v>1387.794437064641</v>
      </c>
      <c r="X3221" s="15"/>
    </row>
    <row r="3222" spans="12:24">
      <c r="L3222" s="15"/>
      <c r="M3222" s="17"/>
      <c r="O3222" s="19">
        <v>3221</v>
      </c>
      <c r="P3222" s="1">
        <f t="shared" si="890"/>
        <v>7.1376655999999969E-2</v>
      </c>
      <c r="Q3222">
        <f>SUM(P$2:P3222)</f>
        <v>1071.7594051672652</v>
      </c>
      <c r="R3222" s="10">
        <f t="shared" si="888"/>
        <v>4.9963659199999975E-2</v>
      </c>
      <c r="S3222" s="10">
        <f t="shared" si="889"/>
        <v>9.2789652799999969E-2</v>
      </c>
      <c r="T3222" s="22">
        <f>SUM(R$2:R3222)</f>
        <v>755.6315836170852</v>
      </c>
      <c r="U3222" s="22">
        <f>SUM(S$2:S3222)</f>
        <v>1387.8872267174411</v>
      </c>
      <c r="X3222" s="15"/>
    </row>
    <row r="3223" spans="12:24">
      <c r="L3223" s="15"/>
      <c r="M3223" s="17"/>
      <c r="O3223" s="19">
        <v>3222</v>
      </c>
      <c r="P3223" s="1">
        <f t="shared" si="890"/>
        <v>7.1354943999999962E-2</v>
      </c>
      <c r="Q3223">
        <f>SUM(P$2:P3223)</f>
        <v>1071.8307601112651</v>
      </c>
      <c r="R3223" s="10">
        <f t="shared" si="888"/>
        <v>4.9948460799999969E-2</v>
      </c>
      <c r="S3223" s="10">
        <f t="shared" si="889"/>
        <v>9.2761427199999955E-2</v>
      </c>
      <c r="T3223" s="22">
        <f>SUM(R$2:R3223)</f>
        <v>755.68153207788521</v>
      </c>
      <c r="U3223" s="22">
        <f>SUM(S$2:S3223)</f>
        <v>1387.9799881446411</v>
      </c>
      <c r="X3223" s="15"/>
    </row>
    <row r="3224" spans="12:24">
      <c r="L3224" s="15"/>
      <c r="M3224" s="17"/>
      <c r="O3224" s="19">
        <v>3223</v>
      </c>
      <c r="P3224" s="1">
        <f t="shared" si="890"/>
        <v>7.1333264000000021E-2</v>
      </c>
      <c r="Q3224">
        <f>SUM(P$2:P3224)</f>
        <v>1071.9020933752652</v>
      </c>
      <c r="R3224" s="10">
        <f t="shared" si="888"/>
        <v>4.9933284800000012E-2</v>
      </c>
      <c r="S3224" s="10">
        <f t="shared" si="889"/>
        <v>9.2733243200000037E-2</v>
      </c>
      <c r="T3224" s="22">
        <f>SUM(R$2:R3224)</f>
        <v>755.73146536268519</v>
      </c>
      <c r="U3224" s="22">
        <f>SUM(S$2:S3224)</f>
        <v>1388.0727213878411</v>
      </c>
      <c r="X3224" s="15"/>
    </row>
    <row r="3225" spans="12:24">
      <c r="L3225" s="15"/>
      <c r="M3225" s="17"/>
      <c r="O3225" s="19">
        <v>3224</v>
      </c>
      <c r="P3225" s="1">
        <f t="shared" si="890"/>
        <v>7.1311615999999953E-2</v>
      </c>
      <c r="Q3225">
        <f>SUM(P$2:P3225)</f>
        <v>1071.9734049912652</v>
      </c>
      <c r="R3225" s="10">
        <f t="shared" si="888"/>
        <v>4.9918131199999966E-2</v>
      </c>
      <c r="S3225" s="10">
        <f t="shared" si="889"/>
        <v>9.270510079999994E-2</v>
      </c>
      <c r="T3225" s="22">
        <f>SUM(R$2:R3225)</f>
        <v>755.78138349388519</v>
      </c>
      <c r="U3225" s="22">
        <f>SUM(S$2:S3225)</f>
        <v>1388.1654264886411</v>
      </c>
      <c r="X3225" s="15"/>
    </row>
    <row r="3226" spans="12:24">
      <c r="L3226" s="15"/>
      <c r="M3226" s="17"/>
      <c r="O3226" s="19">
        <v>3225</v>
      </c>
      <c r="P3226" s="1">
        <f t="shared" si="890"/>
        <v>0.106935</v>
      </c>
      <c r="Q3226">
        <f>SUM(P$2:P3226)</f>
        <v>1072.0803399912652</v>
      </c>
      <c r="R3226" s="10">
        <f t="shared" si="888"/>
        <v>7.485449999999999E-2</v>
      </c>
      <c r="S3226" s="10">
        <f t="shared" si="889"/>
        <v>0.13901550000000001</v>
      </c>
      <c r="T3226" s="22">
        <f>SUM(R$2:R3226)</f>
        <v>755.8562379938852</v>
      </c>
      <c r="U3226" s="22">
        <f>SUM(S$2:S3226)</f>
        <v>1388.304441988641</v>
      </c>
      <c r="X3226" s="15"/>
    </row>
    <row r="3227" spans="12:24">
      <c r="L3227" s="15"/>
      <c r="M3227" s="17"/>
      <c r="O3227" s="19">
        <v>3226</v>
      </c>
      <c r="P3227" s="1">
        <f t="shared" si="890"/>
        <v>7.1268415999999959E-2</v>
      </c>
      <c r="Q3227">
        <f>SUM(P$2:P3227)</f>
        <v>1072.1516084072653</v>
      </c>
      <c r="R3227" s="10">
        <f t="shared" si="888"/>
        <v>4.9887891199999972E-2</v>
      </c>
      <c r="S3227" s="10">
        <f t="shared" si="889"/>
        <v>9.2648940799999954E-2</v>
      </c>
      <c r="T3227" s="22">
        <f>SUM(R$2:R3227)</f>
        <v>755.9061258850852</v>
      </c>
      <c r="U3227" s="22">
        <f>SUM(S$2:S3227)</f>
        <v>1388.397090929441</v>
      </c>
      <c r="X3227" s="15"/>
    </row>
    <row r="3228" spans="12:24">
      <c r="L3228" s="15"/>
      <c r="M3228" s="17"/>
      <c r="O3228" s="19">
        <v>3227</v>
      </c>
      <c r="P3228" s="1">
        <f t="shared" si="890"/>
        <v>7.1246864000000021E-2</v>
      </c>
      <c r="Q3228">
        <f>SUM(P$2:P3228)</f>
        <v>1072.2228552712652</v>
      </c>
      <c r="R3228" s="10">
        <f t="shared" si="888"/>
        <v>4.987280480000001E-2</v>
      </c>
      <c r="S3228" s="10">
        <f t="shared" si="889"/>
        <v>9.2620923200000024E-2</v>
      </c>
      <c r="T3228" s="22">
        <f>SUM(R$2:R3228)</f>
        <v>755.95599868988518</v>
      </c>
      <c r="U3228" s="22">
        <f>SUM(S$2:S3228)</f>
        <v>1388.489711852641</v>
      </c>
      <c r="X3228" s="15"/>
    </row>
    <row r="3229" spans="12:24">
      <c r="L3229" s="15"/>
      <c r="M3229" s="17"/>
      <c r="O3229" s="19">
        <v>3228</v>
      </c>
      <c r="P3229" s="1">
        <f t="shared" si="890"/>
        <v>7.122534400000001E-2</v>
      </c>
      <c r="Q3229">
        <f>SUM(P$2:P3229)</f>
        <v>1072.2940806152651</v>
      </c>
      <c r="R3229" s="10">
        <f t="shared" si="888"/>
        <v>4.9857740800000001E-2</v>
      </c>
      <c r="S3229" s="10">
        <f t="shared" si="889"/>
        <v>9.2592947200000011E-2</v>
      </c>
      <c r="T3229" s="22">
        <f>SUM(R$2:R3229)</f>
        <v>756.00585643068518</v>
      </c>
      <c r="U3229" s="22">
        <f>SUM(S$2:S3229)</f>
        <v>1388.582304799841</v>
      </c>
      <c r="X3229" s="15"/>
    </row>
    <row r="3230" spans="12:24">
      <c r="L3230" s="15"/>
      <c r="M3230" s="17"/>
      <c r="O3230" s="19">
        <v>3229</v>
      </c>
      <c r="P3230" s="1">
        <f t="shared" si="890"/>
        <v>7.120385600000001E-2</v>
      </c>
      <c r="Q3230">
        <f>SUM(P$2:P3230)</f>
        <v>1072.3652844712651</v>
      </c>
      <c r="R3230" s="10">
        <f t="shared" si="888"/>
        <v>4.9842699200000007E-2</v>
      </c>
      <c r="S3230" s="10">
        <f t="shared" si="889"/>
        <v>9.2565012800000013E-2</v>
      </c>
      <c r="T3230" s="22">
        <f>SUM(R$2:R3230)</f>
        <v>756.05569912988517</v>
      </c>
      <c r="U3230" s="22">
        <f>SUM(S$2:S3230)</f>
        <v>1388.674869812641</v>
      </c>
      <c r="X3230" s="15"/>
    </row>
    <row r="3231" spans="12:24">
      <c r="L3231" s="15"/>
      <c r="M3231" s="17"/>
      <c r="O3231" s="19">
        <v>3230</v>
      </c>
      <c r="P3231" s="1">
        <f t="shared" si="890"/>
        <v>0.10677359999999997</v>
      </c>
      <c r="Q3231">
        <f>SUM(P$2:P3231)</f>
        <v>1072.4720580712651</v>
      </c>
      <c r="R3231" s="10">
        <f t="shared" si="888"/>
        <v>7.4741519999999978E-2</v>
      </c>
      <c r="S3231" s="10">
        <f t="shared" si="889"/>
        <v>0.13880567999999996</v>
      </c>
      <c r="T3231" s="22">
        <f>SUM(R$2:R3231)</f>
        <v>756.13044064988514</v>
      </c>
      <c r="U3231" s="22">
        <f>SUM(S$2:S3231)</f>
        <v>1388.8136754926409</v>
      </c>
      <c r="X3231" s="15"/>
    </row>
    <row r="3232" spans="12:24">
      <c r="L3232" s="15"/>
      <c r="M3232" s="17"/>
      <c r="O3232" s="19">
        <v>3231</v>
      </c>
      <c r="P3232" s="1">
        <f t="shared" si="890"/>
        <v>7.1160975999999931E-2</v>
      </c>
      <c r="Q3232">
        <f>SUM(P$2:P3232)</f>
        <v>1072.5432190472652</v>
      </c>
      <c r="R3232" s="10">
        <f t="shared" si="888"/>
        <v>4.9812683199999951E-2</v>
      </c>
      <c r="S3232" s="10">
        <f t="shared" si="889"/>
        <v>9.2509268799999919E-2</v>
      </c>
      <c r="T3232" s="22">
        <f>SUM(R$2:R3232)</f>
        <v>756.18025333308515</v>
      </c>
      <c r="U3232" s="22">
        <f>SUM(S$2:S3232)</f>
        <v>1388.906184761441</v>
      </c>
      <c r="X3232" s="15"/>
    </row>
    <row r="3233" spans="12:24">
      <c r="L3233" s="15"/>
      <c r="M3233" s="17"/>
      <c r="O3233" s="19">
        <v>3232</v>
      </c>
      <c r="P3233" s="1">
        <f t="shared" si="890"/>
        <v>7.1139584000000033E-2</v>
      </c>
      <c r="Q3233">
        <f>SUM(P$2:P3233)</f>
        <v>1072.6143586312653</v>
      </c>
      <c r="R3233" s="10">
        <f t="shared" si="888"/>
        <v>4.9797708800000021E-2</v>
      </c>
      <c r="S3233" s="10">
        <f t="shared" si="889"/>
        <v>9.2481459200000046E-2</v>
      </c>
      <c r="T3233" s="22">
        <f>SUM(R$2:R3233)</f>
        <v>756.23005104188519</v>
      </c>
      <c r="U3233" s="22">
        <f>SUM(S$2:S3233)</f>
        <v>1388.9986662206409</v>
      </c>
      <c r="X3233" s="15"/>
    </row>
    <row r="3234" spans="12:24">
      <c r="L3234" s="15"/>
      <c r="M3234" s="17"/>
      <c r="O3234" s="19">
        <v>3233</v>
      </c>
      <c r="P3234" s="1">
        <f t="shared" si="890"/>
        <v>7.1118223999999966E-2</v>
      </c>
      <c r="Q3234">
        <f>SUM(P$2:P3234)</f>
        <v>1072.6854768552653</v>
      </c>
      <c r="R3234" s="10">
        <f t="shared" si="888"/>
        <v>4.9782756799999973E-2</v>
      </c>
      <c r="S3234" s="10">
        <f t="shared" si="889"/>
        <v>9.2453691199999966E-2</v>
      </c>
      <c r="T3234" s="22">
        <f>SUM(R$2:R3234)</f>
        <v>756.27983379868522</v>
      </c>
      <c r="U3234" s="22">
        <f>SUM(S$2:S3234)</f>
        <v>1389.0911199118409</v>
      </c>
      <c r="X3234" s="15"/>
    </row>
    <row r="3235" spans="12:24">
      <c r="L3235" s="15"/>
      <c r="M3235" s="17"/>
      <c r="O3235" s="19">
        <v>3234</v>
      </c>
      <c r="P3235" s="1">
        <f t="shared" si="890"/>
        <v>7.1096896000000021E-2</v>
      </c>
      <c r="Q3235">
        <f>SUM(P$2:P3235)</f>
        <v>1072.7565737512653</v>
      </c>
      <c r="R3235" s="10">
        <f t="shared" si="888"/>
        <v>4.976782720000001E-2</v>
      </c>
      <c r="S3235" s="10">
        <f t="shared" si="889"/>
        <v>9.2425964800000024E-2</v>
      </c>
      <c r="T3235" s="22">
        <f>SUM(R$2:R3235)</f>
        <v>756.32960162588518</v>
      </c>
      <c r="U3235" s="22">
        <f>SUM(S$2:S3235)</f>
        <v>1389.1835458766409</v>
      </c>
      <c r="X3235" s="15"/>
    </row>
    <row r="3236" spans="12:24">
      <c r="L3236" s="15"/>
      <c r="M3236" s="17"/>
      <c r="O3236" s="19">
        <v>3235</v>
      </c>
      <c r="P3236" s="1">
        <f t="shared" si="890"/>
        <v>0.10661339999999997</v>
      </c>
      <c r="Q3236">
        <f>SUM(P$2:P3236)</f>
        <v>1072.8631871512653</v>
      </c>
      <c r="R3236" s="10">
        <f t="shared" si="888"/>
        <v>7.4629379999999967E-2</v>
      </c>
      <c r="S3236" s="10">
        <f t="shared" si="889"/>
        <v>0.13859741999999997</v>
      </c>
      <c r="T3236" s="22">
        <f>SUM(R$2:R3236)</f>
        <v>756.40423100588521</v>
      </c>
      <c r="U3236" s="22">
        <f>SUM(S$2:S3236)</f>
        <v>1389.3221432966409</v>
      </c>
      <c r="X3236" s="15"/>
    </row>
    <row r="3237" spans="12:24">
      <c r="L3237" s="15"/>
      <c r="M3237" s="17"/>
      <c r="O3237" s="19">
        <v>3236</v>
      </c>
      <c r="P3237" s="1">
        <f t="shared" si="890"/>
        <v>7.105433600000001E-2</v>
      </c>
      <c r="Q3237">
        <f>SUM(P$2:P3237)</f>
        <v>1072.9342414872654</v>
      </c>
      <c r="R3237" s="10">
        <f t="shared" si="888"/>
        <v>4.9738035200000003E-2</v>
      </c>
      <c r="S3237" s="10">
        <f t="shared" si="889"/>
        <v>9.2370636800000017E-2</v>
      </c>
      <c r="T3237" s="22">
        <f>SUM(R$2:R3237)</f>
        <v>756.4539690410852</v>
      </c>
      <c r="U3237" s="22">
        <f>SUM(S$2:S3237)</f>
        <v>1389.414513933441</v>
      </c>
      <c r="X3237" s="15"/>
    </row>
    <row r="3238" spans="12:24">
      <c r="L3238" s="15"/>
      <c r="M3238" s="17"/>
      <c r="O3238" s="19">
        <v>3237</v>
      </c>
      <c r="P3238" s="1">
        <f t="shared" si="890"/>
        <v>7.1033103999999986E-2</v>
      </c>
      <c r="Q3238">
        <f>SUM(P$2:P3238)</f>
        <v>1073.0052745912653</v>
      </c>
      <c r="R3238" s="10">
        <f t="shared" si="888"/>
        <v>4.9723172799999986E-2</v>
      </c>
      <c r="S3238" s="10">
        <f t="shared" si="889"/>
        <v>9.2343035199999979E-2</v>
      </c>
      <c r="T3238" s="22">
        <f>SUM(R$2:R3238)</f>
        <v>756.50369221388519</v>
      </c>
      <c r="U3238" s="22">
        <f>SUM(S$2:S3238)</f>
        <v>1389.5068569686409</v>
      </c>
      <c r="X3238" s="15"/>
    </row>
    <row r="3239" spans="12:24">
      <c r="L3239" s="15"/>
      <c r="M3239" s="17"/>
      <c r="O3239" s="19">
        <v>3238</v>
      </c>
      <c r="P3239" s="1">
        <f t="shared" si="890"/>
        <v>7.1011904000000028E-2</v>
      </c>
      <c r="Q3239">
        <f>SUM(P$2:P3239)</f>
        <v>1073.0762864952653</v>
      </c>
      <c r="R3239" s="10">
        <f t="shared" si="888"/>
        <v>4.9708332800000019E-2</v>
      </c>
      <c r="S3239" s="10">
        <f t="shared" si="889"/>
        <v>9.2315475200000038E-2</v>
      </c>
      <c r="T3239" s="22">
        <f>SUM(R$2:R3239)</f>
        <v>756.55340054668522</v>
      </c>
      <c r="U3239" s="22">
        <f>SUM(S$2:S3239)</f>
        <v>1389.5991724438409</v>
      </c>
      <c r="X3239" s="15"/>
    </row>
    <row r="3240" spans="12:24">
      <c r="L3240" s="15"/>
      <c r="M3240" s="17"/>
      <c r="O3240" s="19">
        <v>3239</v>
      </c>
      <c r="P3240" s="1">
        <f t="shared" si="890"/>
        <v>7.0990735999999999E-2</v>
      </c>
      <c r="Q3240">
        <f>SUM(P$2:P3240)</f>
        <v>1073.1472772312654</v>
      </c>
      <c r="R3240" s="10">
        <f t="shared" si="888"/>
        <v>4.9693515199999996E-2</v>
      </c>
      <c r="S3240" s="10">
        <f t="shared" si="889"/>
        <v>9.2287956800000001E-2</v>
      </c>
      <c r="T3240" s="22">
        <f>SUM(R$2:R3240)</f>
        <v>756.60309406188526</v>
      </c>
      <c r="U3240" s="22">
        <f>SUM(S$2:S3240)</f>
        <v>1389.6914604006408</v>
      </c>
      <c r="X3240" s="15"/>
    </row>
    <row r="3241" spans="12:24">
      <c r="L3241" s="15"/>
      <c r="M3241" s="17"/>
      <c r="O3241" s="19">
        <v>3240</v>
      </c>
      <c r="P3241" s="1">
        <f t="shared" si="890"/>
        <v>0.10645439999999992</v>
      </c>
      <c r="Q3241">
        <f>SUM(P$2:P3241)</f>
        <v>1073.2537316312655</v>
      </c>
      <c r="R3241" s="10">
        <f t="shared" si="888"/>
        <v>7.4518079999999945E-2</v>
      </c>
      <c r="S3241" s="10">
        <f t="shared" si="889"/>
        <v>0.13839071999999991</v>
      </c>
      <c r="T3241" s="22">
        <f>SUM(R$2:R3241)</f>
        <v>756.67761214188522</v>
      </c>
      <c r="U3241" s="22">
        <f>SUM(S$2:S3241)</f>
        <v>1389.8298511206408</v>
      </c>
      <c r="X3241" s="15"/>
    </row>
    <row r="3242" spans="12:24">
      <c r="L3242" s="15"/>
      <c r="M3242" s="17"/>
      <c r="O3242" s="19">
        <v>3241</v>
      </c>
      <c r="P3242" s="1">
        <f t="shared" si="890"/>
        <v>7.0948496000000014E-2</v>
      </c>
      <c r="Q3242">
        <f>SUM(P$2:P3242)</f>
        <v>1073.3246801272655</v>
      </c>
      <c r="R3242" s="10">
        <f t="shared" si="888"/>
        <v>4.966394720000001E-2</v>
      </c>
      <c r="S3242" s="10">
        <f t="shared" si="889"/>
        <v>9.2233044800000025E-2</v>
      </c>
      <c r="T3242" s="22">
        <f>SUM(R$2:R3242)</f>
        <v>756.72727608908519</v>
      </c>
      <c r="U3242" s="22">
        <f>SUM(S$2:S3242)</f>
        <v>1389.9220841654408</v>
      </c>
      <c r="X3242" s="15"/>
    </row>
    <row r="3243" spans="12:24">
      <c r="L3243" s="15"/>
      <c r="M3243" s="17"/>
      <c r="O3243" s="19">
        <v>3242</v>
      </c>
      <c r="P3243" s="1">
        <f t="shared" si="890"/>
        <v>7.0927423999999961E-2</v>
      </c>
      <c r="Q3243">
        <f>SUM(P$2:P3243)</f>
        <v>1073.3956075512656</v>
      </c>
      <c r="R3243" s="10">
        <f t="shared" si="888"/>
        <v>4.9649196799999969E-2</v>
      </c>
      <c r="S3243" s="10">
        <f t="shared" si="889"/>
        <v>9.2205651199999947E-2</v>
      </c>
      <c r="T3243" s="22">
        <f>SUM(R$2:R3243)</f>
        <v>756.77692528588523</v>
      </c>
      <c r="U3243" s="22">
        <f>SUM(S$2:S3243)</f>
        <v>1390.0142898166407</v>
      </c>
      <c r="X3243" s="15"/>
    </row>
    <row r="3244" spans="12:24">
      <c r="L3244" s="15"/>
      <c r="M3244" s="17"/>
      <c r="O3244" s="19">
        <v>3243</v>
      </c>
      <c r="P3244" s="1">
        <f t="shared" si="890"/>
        <v>7.0906384000000031E-2</v>
      </c>
      <c r="Q3244">
        <f>SUM(P$2:P3244)</f>
        <v>1073.4665139352655</v>
      </c>
      <c r="R3244" s="10">
        <f t="shared" si="888"/>
        <v>4.9634468800000019E-2</v>
      </c>
      <c r="S3244" s="10">
        <f t="shared" si="889"/>
        <v>9.217829920000005E-2</v>
      </c>
      <c r="T3244" s="22">
        <f>SUM(R$2:R3244)</f>
        <v>756.82655975468526</v>
      </c>
      <c r="U3244" s="22">
        <f>SUM(S$2:S3244)</f>
        <v>1390.1064681158407</v>
      </c>
      <c r="X3244" s="15"/>
    </row>
    <row r="3245" spans="12:24">
      <c r="L3245" s="15"/>
      <c r="M3245" s="17"/>
      <c r="O3245" s="19">
        <v>3244</v>
      </c>
      <c r="P3245" s="1">
        <f t="shared" si="890"/>
        <v>7.0885376E-2</v>
      </c>
      <c r="Q3245">
        <f>SUM(P$2:P3245)</f>
        <v>1073.5373993112655</v>
      </c>
      <c r="R3245" s="10">
        <f t="shared" si="888"/>
        <v>4.96197632E-2</v>
      </c>
      <c r="S3245" s="10">
        <f t="shared" si="889"/>
        <v>9.21509888E-2</v>
      </c>
      <c r="T3245" s="22">
        <f>SUM(R$2:R3245)</f>
        <v>756.87617951788525</v>
      </c>
      <c r="U3245" s="22">
        <f>SUM(S$2:S3245)</f>
        <v>1390.1986191046408</v>
      </c>
      <c r="X3245" s="15"/>
    </row>
    <row r="3246" spans="12:24">
      <c r="L3246" s="15"/>
      <c r="M3246" s="17"/>
      <c r="O3246" s="19">
        <v>3245</v>
      </c>
      <c r="P3246" s="1">
        <f t="shared" si="890"/>
        <v>0.10629660000000003</v>
      </c>
      <c r="Q3246">
        <f>SUM(P$2:P3246)</f>
        <v>1073.6436959112655</v>
      </c>
      <c r="R3246" s="10">
        <f t="shared" si="888"/>
        <v>7.4407620000000022E-2</v>
      </c>
      <c r="S3246" s="10">
        <f t="shared" si="889"/>
        <v>0.13818558000000006</v>
      </c>
      <c r="T3246" s="22">
        <f>SUM(R$2:R3246)</f>
        <v>756.95058713788524</v>
      </c>
      <c r="U3246" s="22">
        <f>SUM(S$2:S3246)</f>
        <v>1390.3368046846408</v>
      </c>
      <c r="X3246" s="15"/>
    </row>
    <row r="3247" spans="12:24">
      <c r="L3247" s="15"/>
      <c r="M3247" s="17"/>
      <c r="O3247" s="19">
        <v>3246</v>
      </c>
      <c r="P3247" s="1">
        <f t="shared" si="890"/>
        <v>7.0843455999999971E-2</v>
      </c>
      <c r="Q3247">
        <f>SUM(P$2:P3247)</f>
        <v>1073.7145393672654</v>
      </c>
      <c r="R3247" s="10">
        <f t="shared" si="888"/>
        <v>4.9590419199999979E-2</v>
      </c>
      <c r="S3247" s="10">
        <f t="shared" si="889"/>
        <v>9.2096492799999971E-2</v>
      </c>
      <c r="T3247" s="22">
        <f>SUM(R$2:R3247)</f>
        <v>757.00017755708518</v>
      </c>
      <c r="U3247" s="22">
        <f>SUM(S$2:S3247)</f>
        <v>1390.4289011774408</v>
      </c>
      <c r="X3247" s="15"/>
    </row>
    <row r="3248" spans="12:24">
      <c r="L3248" s="15"/>
      <c r="M3248" s="17"/>
      <c r="O3248" s="19">
        <v>3247</v>
      </c>
      <c r="P3248" s="1">
        <f t="shared" si="890"/>
        <v>7.0822543999999946E-2</v>
      </c>
      <c r="Q3248">
        <f>SUM(P$2:P3248)</f>
        <v>1073.7853619112655</v>
      </c>
      <c r="R3248" s="10">
        <f t="shared" si="888"/>
        <v>4.9575780799999962E-2</v>
      </c>
      <c r="S3248" s="10">
        <f t="shared" si="889"/>
        <v>9.2069307199999936E-2</v>
      </c>
      <c r="T3248" s="22">
        <f>SUM(R$2:R3248)</f>
        <v>757.04975333788514</v>
      </c>
      <c r="U3248" s="22">
        <f>SUM(S$2:S3248)</f>
        <v>1390.5209704846409</v>
      </c>
      <c r="X3248" s="15"/>
    </row>
    <row r="3249" spans="12:24">
      <c r="L3249" s="15"/>
      <c r="M3249" s="17"/>
      <c r="O3249" s="19">
        <v>3248</v>
      </c>
      <c r="P3249" s="1">
        <f t="shared" si="890"/>
        <v>7.0801664000000014E-2</v>
      </c>
      <c r="Q3249">
        <f>SUM(P$2:P3249)</f>
        <v>1073.8561635752656</v>
      </c>
      <c r="R3249" s="10">
        <f t="shared" si="888"/>
        <v>4.9561164800000009E-2</v>
      </c>
      <c r="S3249" s="10">
        <f t="shared" si="889"/>
        <v>9.2042163200000027E-2</v>
      </c>
      <c r="T3249" s="22">
        <f>SUM(R$2:R3249)</f>
        <v>757.09931450268516</v>
      </c>
      <c r="U3249" s="22">
        <f>SUM(S$2:S3249)</f>
        <v>1390.6130126478408</v>
      </c>
      <c r="X3249" s="15"/>
    </row>
    <row r="3250" spans="12:24">
      <c r="L3250" s="15"/>
      <c r="M3250" s="17"/>
      <c r="O3250" s="19">
        <v>3249</v>
      </c>
      <c r="P3250" s="1">
        <f t="shared" si="890"/>
        <v>7.0780815999999983E-2</v>
      </c>
      <c r="Q3250">
        <f>SUM(P$2:P3250)</f>
        <v>1073.9269443912656</v>
      </c>
      <c r="R3250" s="10">
        <f t="shared" si="888"/>
        <v>4.9546571199999986E-2</v>
      </c>
      <c r="S3250" s="10">
        <f t="shared" si="889"/>
        <v>9.2015060799999979E-2</v>
      </c>
      <c r="T3250" s="22">
        <f>SUM(R$2:R3250)</f>
        <v>757.1488610738852</v>
      </c>
      <c r="U3250" s="22">
        <f>SUM(S$2:S3250)</f>
        <v>1390.7050277086407</v>
      </c>
      <c r="X3250" s="15"/>
    </row>
    <row r="3251" spans="12:24">
      <c r="L3251" s="15"/>
      <c r="M3251" s="17"/>
      <c r="O3251" s="19">
        <v>3250</v>
      </c>
      <c r="P3251" s="1">
        <f t="shared" si="890"/>
        <v>0.10614000000000001</v>
      </c>
      <c r="Q3251">
        <f>SUM(P$2:P3251)</f>
        <v>1074.0330843912657</v>
      </c>
      <c r="R3251" s="10">
        <f t="shared" si="888"/>
        <v>7.4298000000000003E-2</v>
      </c>
      <c r="S3251" s="10">
        <f t="shared" si="889"/>
        <v>0.13798200000000002</v>
      </c>
      <c r="T3251" s="22">
        <f>SUM(R$2:R3251)</f>
        <v>757.2231590738852</v>
      </c>
      <c r="U3251" s="22">
        <f>SUM(S$2:S3251)</f>
        <v>1390.8430097086407</v>
      </c>
      <c r="X3251" s="15"/>
    </row>
    <row r="3252" spans="12:24">
      <c r="L3252" s="15"/>
      <c r="M3252" s="17"/>
      <c r="O3252" s="19">
        <v>3251</v>
      </c>
      <c r="P3252" s="1">
        <f t="shared" si="890"/>
        <v>7.073921599999998E-2</v>
      </c>
      <c r="Q3252">
        <f>SUM(P$2:P3252)</f>
        <v>1074.1038236072657</v>
      </c>
      <c r="R3252" s="10">
        <f t="shared" si="888"/>
        <v>4.9517451199999986E-2</v>
      </c>
      <c r="S3252" s="10">
        <f t="shared" si="889"/>
        <v>9.1960980799999981E-2</v>
      </c>
      <c r="T3252" s="22">
        <f>SUM(R$2:R3252)</f>
        <v>757.27267652508522</v>
      </c>
      <c r="U3252" s="22">
        <f>SUM(S$2:S3252)</f>
        <v>1390.9349706894407</v>
      </c>
      <c r="X3252" s="15"/>
    </row>
    <row r="3253" spans="12:24">
      <c r="L3253" s="15"/>
      <c r="M3253" s="17"/>
      <c r="O3253" s="19">
        <v>3252</v>
      </c>
      <c r="P3253" s="1">
        <f t="shared" si="890"/>
        <v>7.0718463999999981E-2</v>
      </c>
      <c r="Q3253">
        <f>SUM(P$2:P3253)</f>
        <v>1074.1745420712657</v>
      </c>
      <c r="R3253" s="10">
        <f t="shared" si="888"/>
        <v>4.9502924799999987E-2</v>
      </c>
      <c r="S3253" s="10">
        <f t="shared" si="889"/>
        <v>9.1934003199999975E-2</v>
      </c>
      <c r="T3253" s="22">
        <f>SUM(R$2:R3253)</f>
        <v>757.3221794498852</v>
      </c>
      <c r="U3253" s="22">
        <f>SUM(S$2:S3253)</f>
        <v>1391.0269046926408</v>
      </c>
      <c r="X3253" s="15"/>
    </row>
    <row r="3254" spans="12:24">
      <c r="L3254" s="15"/>
      <c r="M3254" s="17"/>
      <c r="O3254" s="19">
        <v>3253</v>
      </c>
      <c r="P3254" s="1">
        <f t="shared" si="890"/>
        <v>7.0697743999999979E-2</v>
      </c>
      <c r="Q3254">
        <f>SUM(P$2:P3254)</f>
        <v>1074.2452398152657</v>
      </c>
      <c r="R3254" s="10">
        <f t="shared" si="888"/>
        <v>4.9488420799999981E-2</v>
      </c>
      <c r="S3254" s="10">
        <f t="shared" si="889"/>
        <v>9.190706719999997E-2</v>
      </c>
      <c r="T3254" s="22">
        <f>SUM(R$2:R3254)</f>
        <v>757.3716678706852</v>
      </c>
      <c r="U3254" s="22">
        <f>SUM(S$2:S3254)</f>
        <v>1391.1188117598408</v>
      </c>
      <c r="X3254" s="15"/>
    </row>
    <row r="3255" spans="12:24">
      <c r="L3255" s="15"/>
      <c r="M3255" s="17"/>
      <c r="O3255" s="19">
        <v>3254</v>
      </c>
      <c r="P3255" s="1">
        <f t="shared" si="890"/>
        <v>7.0677056000000016E-2</v>
      </c>
      <c r="Q3255">
        <f>SUM(P$2:P3255)</f>
        <v>1074.3159168712657</v>
      </c>
      <c r="R3255" s="10">
        <f t="shared" si="888"/>
        <v>4.9473939200000011E-2</v>
      </c>
      <c r="S3255" s="10">
        <f t="shared" si="889"/>
        <v>9.1880172800000021E-2</v>
      </c>
      <c r="T3255" s="22">
        <f>SUM(R$2:R3255)</f>
        <v>757.42114180988517</v>
      </c>
      <c r="U3255" s="22">
        <f>SUM(S$2:S3255)</f>
        <v>1391.2106919326409</v>
      </c>
      <c r="X3255" s="15"/>
    </row>
    <row r="3256" spans="12:24">
      <c r="L3256" s="15"/>
      <c r="M3256" s="17"/>
      <c r="O3256" s="19">
        <v>3255</v>
      </c>
      <c r="P3256" s="1">
        <f t="shared" si="890"/>
        <v>0.10598459999999998</v>
      </c>
      <c r="Q3256">
        <f>SUM(P$2:P3256)</f>
        <v>1074.4219014712658</v>
      </c>
      <c r="R3256" s="10">
        <f t="shared" si="888"/>
        <v>7.4189219999999986E-2</v>
      </c>
      <c r="S3256" s="10">
        <f t="shared" si="889"/>
        <v>0.13777998</v>
      </c>
      <c r="T3256" s="22">
        <f>SUM(R$2:R3256)</f>
        <v>757.49533102988516</v>
      </c>
      <c r="U3256" s="22">
        <f>SUM(S$2:S3256)</f>
        <v>1391.3484719126409</v>
      </c>
      <c r="X3256" s="15"/>
    </row>
    <row r="3257" spans="12:24">
      <c r="L3257" s="15"/>
      <c r="M3257" s="17"/>
      <c r="O3257" s="19">
        <v>3256</v>
      </c>
      <c r="P3257" s="1">
        <f t="shared" si="890"/>
        <v>7.063577599999997E-2</v>
      </c>
      <c r="Q3257">
        <f>SUM(P$2:P3257)</f>
        <v>1074.4925372472658</v>
      </c>
      <c r="R3257" s="10">
        <f t="shared" si="888"/>
        <v>4.9445043199999976E-2</v>
      </c>
      <c r="S3257" s="10">
        <f t="shared" si="889"/>
        <v>9.182650879999997E-2</v>
      </c>
      <c r="T3257" s="22">
        <f>SUM(R$2:R3257)</f>
        <v>757.54477607308513</v>
      </c>
      <c r="U3257" s="22">
        <f>SUM(S$2:S3257)</f>
        <v>1391.440298421441</v>
      </c>
      <c r="X3257" s="15"/>
    </row>
    <row r="3258" spans="12:24">
      <c r="L3258" s="15"/>
      <c r="M3258" s="17"/>
      <c r="O3258" s="19">
        <v>3257</v>
      </c>
      <c r="P3258" s="1">
        <f t="shared" si="890"/>
        <v>7.061518399999997E-2</v>
      </c>
      <c r="Q3258">
        <f>SUM(P$2:P3258)</f>
        <v>1074.5631524312657</v>
      </c>
      <c r="R3258" s="10">
        <f t="shared" si="888"/>
        <v>4.9430628799999973E-2</v>
      </c>
      <c r="S3258" s="10">
        <f t="shared" si="889"/>
        <v>9.1799739199999966E-2</v>
      </c>
      <c r="T3258" s="22">
        <f>SUM(R$2:R3258)</f>
        <v>757.59420670188513</v>
      </c>
      <c r="U3258" s="22">
        <f>SUM(S$2:S3258)</f>
        <v>1391.532098160641</v>
      </c>
      <c r="X3258" s="15"/>
    </row>
    <row r="3259" spans="12:24">
      <c r="L3259" s="15"/>
      <c r="M3259" s="17"/>
      <c r="O3259" s="19">
        <v>3258</v>
      </c>
      <c r="P3259" s="1">
        <f t="shared" si="890"/>
        <v>7.0594623999999967E-2</v>
      </c>
      <c r="Q3259">
        <f>SUM(P$2:P3259)</f>
        <v>1074.6337470552658</v>
      </c>
      <c r="R3259" s="10">
        <f t="shared" si="888"/>
        <v>4.9416236799999971E-2</v>
      </c>
      <c r="S3259" s="10">
        <f t="shared" si="889"/>
        <v>9.1773011199999963E-2</v>
      </c>
      <c r="T3259" s="22">
        <f>SUM(R$2:R3259)</f>
        <v>757.6436229386851</v>
      </c>
      <c r="U3259" s="22">
        <f>SUM(S$2:S3259)</f>
        <v>1391.6238711718411</v>
      </c>
      <c r="X3259" s="15"/>
    </row>
    <row r="3260" spans="12:24">
      <c r="L3260" s="15"/>
      <c r="M3260" s="17"/>
      <c r="O3260" s="19">
        <v>3259</v>
      </c>
      <c r="P3260" s="1">
        <f t="shared" si="890"/>
        <v>7.0574096000000031E-2</v>
      </c>
      <c r="Q3260">
        <f>SUM(P$2:P3260)</f>
        <v>1074.7043211512657</v>
      </c>
      <c r="R3260" s="10">
        <f t="shared" si="888"/>
        <v>4.9401867200000019E-2</v>
      </c>
      <c r="S3260" s="10">
        <f t="shared" si="889"/>
        <v>9.1746324800000043E-2</v>
      </c>
      <c r="T3260" s="22">
        <f>SUM(R$2:R3260)</f>
        <v>757.6930248058851</v>
      </c>
      <c r="U3260" s="22">
        <f>SUM(S$2:S3260)</f>
        <v>1391.715617496641</v>
      </c>
      <c r="X3260" s="15"/>
    </row>
    <row r="3261" spans="12:24">
      <c r="L3261" s="15"/>
      <c r="M3261" s="17"/>
      <c r="O3261" s="19">
        <v>3260</v>
      </c>
      <c r="P3261" s="1">
        <f t="shared" si="890"/>
        <v>0.10583039999999995</v>
      </c>
      <c r="Q3261">
        <f>SUM(P$2:P3261)</f>
        <v>1074.8101515512658</v>
      </c>
      <c r="R3261" s="10">
        <f t="shared" si="888"/>
        <v>7.4081279999999958E-2</v>
      </c>
      <c r="S3261" s="10">
        <f t="shared" si="889"/>
        <v>0.13757951999999993</v>
      </c>
      <c r="T3261" s="22">
        <f>SUM(R$2:R3261)</f>
        <v>757.76710608588508</v>
      </c>
      <c r="U3261" s="22">
        <f>SUM(S$2:S3261)</f>
        <v>1391.8531970166409</v>
      </c>
      <c r="X3261" s="15"/>
    </row>
    <row r="3262" spans="12:24">
      <c r="L3262" s="15"/>
      <c r="M3262" s="17"/>
      <c r="O3262" s="19">
        <v>3261</v>
      </c>
      <c r="P3262" s="1">
        <f t="shared" si="890"/>
        <v>7.053313600000001E-2</v>
      </c>
      <c r="Q3262">
        <f>SUM(P$2:P3262)</f>
        <v>1074.8806846872658</v>
      </c>
      <c r="R3262" s="10">
        <f t="shared" si="888"/>
        <v>4.9373195200000004E-2</v>
      </c>
      <c r="S3262" s="10">
        <f t="shared" si="889"/>
        <v>9.1693076800000023E-2</v>
      </c>
      <c r="T3262" s="22">
        <f>SUM(R$2:R3262)</f>
        <v>757.81647928108509</v>
      </c>
      <c r="U3262" s="22">
        <f>SUM(S$2:S3262)</f>
        <v>1391.944890093441</v>
      </c>
      <c r="X3262" s="15"/>
    </row>
    <row r="3263" spans="12:24">
      <c r="L3263" s="15"/>
      <c r="M3263" s="17"/>
      <c r="O3263" s="19">
        <v>3262</v>
      </c>
      <c r="P3263" s="1">
        <f t="shared" si="890"/>
        <v>7.0512703999999982E-2</v>
      </c>
      <c r="Q3263">
        <f>SUM(P$2:P3263)</f>
        <v>1074.9511973912659</v>
      </c>
      <c r="R3263" s="10">
        <f t="shared" si="888"/>
        <v>4.9358892799999984E-2</v>
      </c>
      <c r="S3263" s="10">
        <f t="shared" si="889"/>
        <v>9.1666515199999979E-2</v>
      </c>
      <c r="T3263" s="22">
        <f>SUM(R$2:R3263)</f>
        <v>757.86583817388509</v>
      </c>
      <c r="U3263" s="22">
        <f>SUM(S$2:S3263)</f>
        <v>1392.0365566086409</v>
      </c>
      <c r="X3263" s="15"/>
    </row>
    <row r="3264" spans="12:24">
      <c r="L3264" s="15"/>
      <c r="M3264" s="17"/>
      <c r="O3264" s="19">
        <v>3263</v>
      </c>
      <c r="P3264" s="1">
        <f t="shared" si="890"/>
        <v>7.0492304000000033E-2</v>
      </c>
      <c r="Q3264">
        <f>SUM(P$2:P3264)</f>
        <v>1075.0216896952659</v>
      </c>
      <c r="R3264" s="10">
        <f t="shared" si="888"/>
        <v>4.9344612800000021E-2</v>
      </c>
      <c r="S3264" s="10">
        <f t="shared" si="889"/>
        <v>9.1639995200000046E-2</v>
      </c>
      <c r="T3264" s="22">
        <f>SUM(R$2:R3264)</f>
        <v>757.91518278668514</v>
      </c>
      <c r="U3264" s="22">
        <f>SUM(S$2:S3264)</f>
        <v>1392.1281966038409</v>
      </c>
      <c r="X3264" s="15"/>
    </row>
    <row r="3265" spans="12:24">
      <c r="L3265" s="15"/>
      <c r="M3265" s="17"/>
      <c r="O3265" s="19">
        <v>3264</v>
      </c>
      <c r="P3265" s="1">
        <f t="shared" si="890"/>
        <v>7.0471935999999985E-2</v>
      </c>
      <c r="Q3265">
        <f>SUM(P$2:P3265)</f>
        <v>1075.092161631266</v>
      </c>
      <c r="R3265" s="10">
        <f t="shared" si="888"/>
        <v>4.9330355199999988E-2</v>
      </c>
      <c r="S3265" s="10">
        <f t="shared" si="889"/>
        <v>9.1613516799999989E-2</v>
      </c>
      <c r="T3265" s="22">
        <f>SUM(R$2:R3265)</f>
        <v>757.96451314188516</v>
      </c>
      <c r="U3265" s="22">
        <f>SUM(S$2:S3265)</f>
        <v>1392.2198101206409</v>
      </c>
      <c r="X3265" s="15"/>
    </row>
    <row r="3266" spans="12:24">
      <c r="L3266" s="15"/>
      <c r="M3266" s="17"/>
      <c r="O3266" s="19">
        <v>3265</v>
      </c>
      <c r="P3266" s="1">
        <f t="shared" si="890"/>
        <v>0.10567739999999995</v>
      </c>
      <c r="Q3266">
        <f>SUM(P$2:P3266)</f>
        <v>1075.1978390312661</v>
      </c>
      <c r="R3266" s="10">
        <f t="shared" si="888"/>
        <v>7.3974179999999959E-2</v>
      </c>
      <c r="S3266" s="10">
        <f t="shared" si="889"/>
        <v>0.13738061999999993</v>
      </c>
      <c r="T3266" s="22">
        <f>SUM(R$2:R3266)</f>
        <v>758.03848732188521</v>
      </c>
      <c r="U3266" s="22">
        <f>SUM(S$2:S3266)</f>
        <v>1392.3571907406408</v>
      </c>
      <c r="X3266" s="15"/>
    </row>
    <row r="3267" spans="12:24">
      <c r="L3267" s="15"/>
      <c r="M3267" s="17"/>
      <c r="O3267" s="19">
        <v>3266</v>
      </c>
      <c r="P3267" s="1">
        <f t="shared" si="890"/>
        <v>7.0431296000000004E-2</v>
      </c>
      <c r="Q3267">
        <f>SUM(P$2:P3267)</f>
        <v>1075.268270327266</v>
      </c>
      <c r="R3267" s="10">
        <f t="shared" si="888"/>
        <v>4.9301907200000002E-2</v>
      </c>
      <c r="S3267" s="10">
        <f t="shared" si="889"/>
        <v>9.1560684800000014E-2</v>
      </c>
      <c r="T3267" s="22">
        <f>SUM(R$2:R3267)</f>
        <v>758.08778922908516</v>
      </c>
      <c r="U3267" s="22">
        <f>SUM(S$2:S3267)</f>
        <v>1392.4487514254408</v>
      </c>
      <c r="X3267" s="15"/>
    </row>
    <row r="3268" spans="12:24">
      <c r="L3268" s="15"/>
      <c r="M3268" s="17"/>
      <c r="O3268" s="19">
        <v>3267</v>
      </c>
      <c r="P3268" s="1">
        <f t="shared" si="890"/>
        <v>7.0411023999999961E-2</v>
      </c>
      <c r="Q3268">
        <f>SUM(P$2:P3268)</f>
        <v>1075.3386813512659</v>
      </c>
      <c r="R3268" s="10">
        <f t="shared" ref="R3268:R3331" si="891">P3268*J$24</f>
        <v>4.9287716799999971E-2</v>
      </c>
      <c r="S3268" s="10">
        <f t="shared" ref="S3268:S3331" si="892">P3268*K$24</f>
        <v>9.1534331199999958E-2</v>
      </c>
      <c r="T3268" s="22">
        <f>SUM(R$2:R3268)</f>
        <v>758.13707694588516</v>
      </c>
      <c r="U3268" s="22">
        <f>SUM(S$2:S3268)</f>
        <v>1392.5402857566407</v>
      </c>
      <c r="X3268" s="15"/>
    </row>
    <row r="3269" spans="12:24">
      <c r="L3269" s="15"/>
      <c r="M3269" s="17"/>
      <c r="O3269" s="19">
        <v>3268</v>
      </c>
      <c r="P3269" s="1">
        <f t="shared" si="890"/>
        <v>7.0390784000000026E-2</v>
      </c>
      <c r="Q3269">
        <f>SUM(P$2:P3269)</f>
        <v>1075.4090721352659</v>
      </c>
      <c r="R3269" s="10">
        <f t="shared" si="891"/>
        <v>4.9273548800000018E-2</v>
      </c>
      <c r="S3269" s="10">
        <f t="shared" si="892"/>
        <v>9.150801920000004E-2</v>
      </c>
      <c r="T3269" s="22">
        <f>SUM(R$2:R3269)</f>
        <v>758.18635049468514</v>
      </c>
      <c r="U3269" s="22">
        <f>SUM(S$2:S3269)</f>
        <v>1392.6317937758408</v>
      </c>
      <c r="X3269" s="15"/>
    </row>
    <row r="3270" spans="12:24">
      <c r="L3270" s="15"/>
      <c r="M3270" s="17"/>
      <c r="O3270" s="19">
        <v>3269</v>
      </c>
      <c r="P3270" s="1">
        <f t="shared" si="890"/>
        <v>7.0370576000000004E-2</v>
      </c>
      <c r="Q3270">
        <f>SUM(P$2:P3270)</f>
        <v>1075.4794427112658</v>
      </c>
      <c r="R3270" s="10">
        <f t="shared" si="891"/>
        <v>4.9259403200000003E-2</v>
      </c>
      <c r="S3270" s="10">
        <f t="shared" si="892"/>
        <v>9.1481748800000012E-2</v>
      </c>
      <c r="T3270" s="22">
        <f>SUM(R$2:R3270)</f>
        <v>758.23560989788518</v>
      </c>
      <c r="U3270" s="22">
        <f>SUM(S$2:S3270)</f>
        <v>1392.7232755246409</v>
      </c>
      <c r="X3270" s="15"/>
    </row>
    <row r="3271" spans="12:24">
      <c r="L3271" s="15"/>
      <c r="M3271" s="17"/>
      <c r="O3271" s="19">
        <v>3270</v>
      </c>
      <c r="P3271" s="1">
        <f t="shared" ref="P3271:P3334" si="893">($H$21*O3271*O3271+$I$21*O3271+$J$21)/100000*IF(O3271/5-INT(O3271/5)=0,1.5,1)</f>
        <v>0.10552560000000001</v>
      </c>
      <c r="Q3271">
        <f>SUM(P$2:P3271)</f>
        <v>1075.5849683112658</v>
      </c>
      <c r="R3271" s="10">
        <f t="shared" si="891"/>
        <v>7.3867920000000004E-2</v>
      </c>
      <c r="S3271" s="10">
        <f t="shared" si="892"/>
        <v>0.13718328000000002</v>
      </c>
      <c r="T3271" s="22">
        <f>SUM(R$2:R3271)</f>
        <v>758.30947781788518</v>
      </c>
      <c r="U3271" s="22">
        <f>SUM(S$2:S3271)</f>
        <v>1392.860458804641</v>
      </c>
      <c r="X3271" s="15"/>
    </row>
    <row r="3272" spans="12:24">
      <c r="L3272" s="15"/>
      <c r="M3272" s="17"/>
      <c r="O3272" s="19">
        <v>3271</v>
      </c>
      <c r="P3272" s="1">
        <f t="shared" si="893"/>
        <v>7.0330255999999966E-2</v>
      </c>
      <c r="Q3272">
        <f>SUM(P$2:P3272)</f>
        <v>1075.6552985672658</v>
      </c>
      <c r="R3272" s="10">
        <f t="shared" si="891"/>
        <v>4.9231179199999975E-2</v>
      </c>
      <c r="S3272" s="10">
        <f t="shared" si="892"/>
        <v>9.1429332799999957E-2</v>
      </c>
      <c r="T3272" s="22">
        <f>SUM(R$2:R3272)</f>
        <v>758.35870899708516</v>
      </c>
      <c r="U3272" s="22">
        <f>SUM(S$2:S3272)</f>
        <v>1392.9518881374411</v>
      </c>
      <c r="X3272" s="15"/>
    </row>
    <row r="3273" spans="12:24">
      <c r="L3273" s="15"/>
      <c r="M3273" s="17"/>
      <c r="O3273" s="19">
        <v>3272</v>
      </c>
      <c r="P3273" s="1">
        <f t="shared" si="893"/>
        <v>7.0310143999999963E-2</v>
      </c>
      <c r="Q3273">
        <f>SUM(P$2:P3273)</f>
        <v>1075.7256087112657</v>
      </c>
      <c r="R3273" s="10">
        <f t="shared" si="891"/>
        <v>4.9217100799999969E-2</v>
      </c>
      <c r="S3273" s="10">
        <f t="shared" si="892"/>
        <v>9.1403187199999958E-2</v>
      </c>
      <c r="T3273" s="22">
        <f>SUM(R$2:R3273)</f>
        <v>758.40792609788514</v>
      </c>
      <c r="U3273" s="22">
        <f>SUM(S$2:S3273)</f>
        <v>1393.0432913246411</v>
      </c>
      <c r="X3273" s="15"/>
    </row>
    <row r="3274" spans="12:24">
      <c r="L3274" s="15"/>
      <c r="M3274" s="17"/>
      <c r="O3274" s="19">
        <v>3273</v>
      </c>
      <c r="P3274" s="1">
        <f t="shared" si="893"/>
        <v>7.0290064000000027E-2</v>
      </c>
      <c r="Q3274">
        <f>SUM(P$2:P3274)</f>
        <v>1075.7958987752656</v>
      </c>
      <c r="R3274" s="10">
        <f t="shared" si="891"/>
        <v>4.9203044800000019E-2</v>
      </c>
      <c r="S3274" s="10">
        <f t="shared" si="892"/>
        <v>9.1377083200000042E-2</v>
      </c>
      <c r="T3274" s="22">
        <f>SUM(R$2:R3274)</f>
        <v>758.45712914268518</v>
      </c>
      <c r="U3274" s="22">
        <f>SUM(S$2:S3274)</f>
        <v>1393.1346684078412</v>
      </c>
      <c r="X3274" s="15"/>
    </row>
    <row r="3275" spans="12:24">
      <c r="L3275" s="15"/>
      <c r="M3275" s="17"/>
      <c r="O3275" s="19">
        <v>3274</v>
      </c>
      <c r="P3275" s="1">
        <f t="shared" si="893"/>
        <v>7.0270015999999963E-2</v>
      </c>
      <c r="Q3275">
        <f>SUM(P$2:P3275)</f>
        <v>1075.8661687912656</v>
      </c>
      <c r="R3275" s="10">
        <f t="shared" si="891"/>
        <v>4.9189011199999973E-2</v>
      </c>
      <c r="S3275" s="10">
        <f t="shared" si="892"/>
        <v>9.135102079999996E-2</v>
      </c>
      <c r="T3275" s="22">
        <f>SUM(R$2:R3275)</f>
        <v>758.50631815388522</v>
      </c>
      <c r="U3275" s="22">
        <f>SUM(S$2:S3275)</f>
        <v>1393.2260194286412</v>
      </c>
      <c r="X3275" s="15"/>
    </row>
    <row r="3276" spans="12:24">
      <c r="L3276" s="15"/>
      <c r="M3276" s="17"/>
      <c r="O3276" s="19">
        <v>3275</v>
      </c>
      <c r="P3276" s="1">
        <f t="shared" si="893"/>
        <v>0.10537500000000001</v>
      </c>
      <c r="Q3276">
        <f>SUM(P$2:P3276)</f>
        <v>1075.9715437912657</v>
      </c>
      <c r="R3276" s="10">
        <f t="shared" si="891"/>
        <v>7.3762500000000009E-2</v>
      </c>
      <c r="S3276" s="10">
        <f t="shared" si="892"/>
        <v>0.13698750000000001</v>
      </c>
      <c r="T3276" s="22">
        <f>SUM(R$2:R3276)</f>
        <v>758.58008065388526</v>
      </c>
      <c r="U3276" s="22">
        <f>SUM(S$2:S3276)</f>
        <v>1393.3630069286412</v>
      </c>
      <c r="X3276" s="15"/>
    </row>
    <row r="3277" spans="12:24">
      <c r="L3277" s="15"/>
      <c r="M3277" s="17"/>
      <c r="O3277" s="19">
        <v>3276</v>
      </c>
      <c r="P3277" s="1">
        <f t="shared" si="893"/>
        <v>7.0230015999999965E-2</v>
      </c>
      <c r="Q3277">
        <f>SUM(P$2:P3277)</f>
        <v>1076.0417738072658</v>
      </c>
      <c r="R3277" s="10">
        <f t="shared" si="891"/>
        <v>4.9161011199999972E-2</v>
      </c>
      <c r="S3277" s="10">
        <f t="shared" si="892"/>
        <v>9.1299020799999964E-2</v>
      </c>
      <c r="T3277" s="22">
        <f>SUM(R$2:R3277)</f>
        <v>758.62924166508526</v>
      </c>
      <c r="U3277" s="22">
        <f>SUM(S$2:S3277)</f>
        <v>1393.4543059494413</v>
      </c>
      <c r="X3277" s="15"/>
    </row>
    <row r="3278" spans="12:24">
      <c r="L3278" s="15"/>
      <c r="M3278" s="17"/>
      <c r="O3278" s="19">
        <v>3277</v>
      </c>
      <c r="P3278" s="1">
        <f t="shared" si="893"/>
        <v>7.0210064000000016E-2</v>
      </c>
      <c r="Q3278">
        <f>SUM(P$2:P3278)</f>
        <v>1076.1119838712659</v>
      </c>
      <c r="R3278" s="10">
        <f t="shared" si="891"/>
        <v>4.9147044800000012E-2</v>
      </c>
      <c r="S3278" s="10">
        <f t="shared" si="892"/>
        <v>9.1273083200000021E-2</v>
      </c>
      <c r="T3278" s="22">
        <f>SUM(R$2:R3278)</f>
        <v>758.67838870988521</v>
      </c>
      <c r="U3278" s="22">
        <f>SUM(S$2:S3278)</f>
        <v>1393.5455790326412</v>
      </c>
      <c r="X3278" s="15"/>
    </row>
    <row r="3279" spans="12:24">
      <c r="L3279" s="15"/>
      <c r="M3279" s="17"/>
      <c r="O3279" s="19">
        <v>3278</v>
      </c>
      <c r="P3279" s="1">
        <f t="shared" si="893"/>
        <v>7.0190143999999996E-2</v>
      </c>
      <c r="Q3279">
        <f>SUM(P$2:P3279)</f>
        <v>1076.1821740152659</v>
      </c>
      <c r="R3279" s="10">
        <f t="shared" si="891"/>
        <v>4.9133100799999996E-2</v>
      </c>
      <c r="S3279" s="10">
        <f t="shared" si="892"/>
        <v>9.1247187199999996E-2</v>
      </c>
      <c r="T3279" s="22">
        <f>SUM(R$2:R3279)</f>
        <v>758.72752181068518</v>
      </c>
      <c r="U3279" s="22">
        <f>SUM(S$2:S3279)</f>
        <v>1393.6368262198412</v>
      </c>
      <c r="X3279" s="15"/>
    </row>
    <row r="3280" spans="12:24">
      <c r="L3280" s="15"/>
      <c r="M3280" s="17"/>
      <c r="O3280" s="19">
        <v>3279</v>
      </c>
      <c r="P3280" s="1">
        <f t="shared" si="893"/>
        <v>7.0170256000000042E-2</v>
      </c>
      <c r="Q3280">
        <f>SUM(P$2:P3280)</f>
        <v>1076.2523442712659</v>
      </c>
      <c r="R3280" s="10">
        <f t="shared" si="891"/>
        <v>4.9119179200000029E-2</v>
      </c>
      <c r="S3280" s="10">
        <f t="shared" si="892"/>
        <v>9.1221332800000055E-2</v>
      </c>
      <c r="T3280" s="22">
        <f>SUM(R$2:R3280)</f>
        <v>758.77664098988521</v>
      </c>
      <c r="U3280" s="22">
        <f>SUM(S$2:S3280)</f>
        <v>1393.7280475526411</v>
      </c>
      <c r="X3280" s="15"/>
    </row>
    <row r="3281" spans="12:24">
      <c r="L3281" s="15"/>
      <c r="M3281" s="17"/>
      <c r="O3281" s="19">
        <v>3280</v>
      </c>
      <c r="P3281" s="1">
        <f t="shared" si="893"/>
        <v>0.10522560000000003</v>
      </c>
      <c r="Q3281">
        <f>SUM(P$2:P3281)</f>
        <v>1076.3575698712659</v>
      </c>
      <c r="R3281" s="10">
        <f t="shared" si="891"/>
        <v>7.3657920000000016E-2</v>
      </c>
      <c r="S3281" s="10">
        <f t="shared" si="892"/>
        <v>0.13679328000000004</v>
      </c>
      <c r="T3281" s="22">
        <f>SUM(R$2:R3281)</f>
        <v>758.85029890988517</v>
      </c>
      <c r="U3281" s="22">
        <f>SUM(S$2:S3281)</f>
        <v>1393.864840832641</v>
      </c>
      <c r="X3281" s="15"/>
    </row>
    <row r="3282" spans="12:24">
      <c r="L3282" s="15"/>
      <c r="M3282" s="17"/>
      <c r="O3282" s="19">
        <v>3281</v>
      </c>
      <c r="P3282" s="1">
        <f t="shared" si="893"/>
        <v>7.0130575999999958E-2</v>
      </c>
      <c r="Q3282">
        <f>SUM(P$2:P3282)</f>
        <v>1076.427700447266</v>
      </c>
      <c r="R3282" s="10">
        <f t="shared" si="891"/>
        <v>4.9091403199999967E-2</v>
      </c>
      <c r="S3282" s="10">
        <f t="shared" si="892"/>
        <v>9.116974879999995E-2</v>
      </c>
      <c r="T3282" s="22">
        <f>SUM(R$2:R3282)</f>
        <v>758.89939031308518</v>
      </c>
      <c r="U3282" s="22">
        <f>SUM(S$2:S3282)</f>
        <v>1393.956010581441</v>
      </c>
      <c r="X3282" s="15"/>
    </row>
    <row r="3283" spans="12:24">
      <c r="L3283" s="15"/>
      <c r="M3283" s="17"/>
      <c r="O3283" s="19">
        <v>3282</v>
      </c>
      <c r="P3283" s="1">
        <f t="shared" si="893"/>
        <v>7.0110783999999982E-2</v>
      </c>
      <c r="Q3283">
        <f>SUM(P$2:P3283)</f>
        <v>1076.497811231266</v>
      </c>
      <c r="R3283" s="10">
        <f t="shared" si="891"/>
        <v>4.9077548799999982E-2</v>
      </c>
      <c r="S3283" s="10">
        <f t="shared" si="892"/>
        <v>9.1144019199999982E-2</v>
      </c>
      <c r="T3283" s="22">
        <f>SUM(R$2:R3283)</f>
        <v>758.94846786188521</v>
      </c>
      <c r="U3283" s="22">
        <f>SUM(S$2:S3283)</f>
        <v>1394.0471546006411</v>
      </c>
      <c r="X3283" s="15"/>
    </row>
    <row r="3284" spans="12:24">
      <c r="L3284" s="15"/>
      <c r="M3284" s="17"/>
      <c r="O3284" s="19">
        <v>3283</v>
      </c>
      <c r="P3284" s="1">
        <f t="shared" si="893"/>
        <v>7.0091024000000002E-2</v>
      </c>
      <c r="Q3284">
        <f>SUM(P$2:P3284)</f>
        <v>1076.5679022552661</v>
      </c>
      <c r="R3284" s="10">
        <f t="shared" si="891"/>
        <v>4.9063716799999997E-2</v>
      </c>
      <c r="S3284" s="10">
        <f t="shared" si="892"/>
        <v>9.11183312E-2</v>
      </c>
      <c r="T3284" s="22">
        <f>SUM(R$2:R3284)</f>
        <v>758.9975315786852</v>
      </c>
      <c r="U3284" s="22">
        <f>SUM(S$2:S3284)</f>
        <v>1394.1382729318411</v>
      </c>
      <c r="X3284" s="15"/>
    </row>
    <row r="3285" spans="12:24">
      <c r="L3285" s="15"/>
      <c r="M3285" s="17"/>
      <c r="O3285" s="19">
        <v>3284</v>
      </c>
      <c r="P3285" s="1">
        <f t="shared" si="893"/>
        <v>7.0071296000000005E-2</v>
      </c>
      <c r="Q3285">
        <f>SUM(P$2:P3285)</f>
        <v>1076.637973551266</v>
      </c>
      <c r="R3285" s="10">
        <f t="shared" si="891"/>
        <v>4.9049907199999999E-2</v>
      </c>
      <c r="S3285" s="10">
        <f t="shared" si="892"/>
        <v>9.1092684800000004E-2</v>
      </c>
      <c r="T3285" s="22">
        <f>SUM(R$2:R3285)</f>
        <v>759.04658148588521</v>
      </c>
      <c r="U3285" s="22">
        <f>SUM(S$2:S3285)</f>
        <v>1394.2293656166412</v>
      </c>
      <c r="X3285" s="15"/>
    </row>
    <row r="3286" spans="12:24">
      <c r="L3286" s="15"/>
      <c r="M3286" s="17"/>
      <c r="O3286" s="19">
        <v>3285</v>
      </c>
      <c r="P3286" s="1">
        <f t="shared" si="893"/>
        <v>0.10507739999999995</v>
      </c>
      <c r="Q3286">
        <f>SUM(P$2:P3286)</f>
        <v>1076.743050951266</v>
      </c>
      <c r="R3286" s="10">
        <f t="shared" si="891"/>
        <v>7.3554179999999955E-2</v>
      </c>
      <c r="S3286" s="10">
        <f t="shared" si="892"/>
        <v>0.13660061999999992</v>
      </c>
      <c r="T3286" s="22">
        <f>SUM(R$2:R3286)</f>
        <v>759.12013566588519</v>
      </c>
      <c r="U3286" s="22">
        <f>SUM(S$2:S3286)</f>
        <v>1394.3659662366413</v>
      </c>
      <c r="X3286" s="15"/>
    </row>
    <row r="3287" spans="12:24">
      <c r="L3287" s="15"/>
      <c r="M3287" s="17"/>
      <c r="O3287" s="19">
        <v>3286</v>
      </c>
      <c r="P3287" s="1">
        <f t="shared" si="893"/>
        <v>7.0031936000000017E-2</v>
      </c>
      <c r="Q3287">
        <f>SUM(P$2:P3287)</f>
        <v>1076.8130828872661</v>
      </c>
      <c r="R3287" s="10">
        <f t="shared" si="891"/>
        <v>4.9022355200000006E-2</v>
      </c>
      <c r="S3287" s="10">
        <f t="shared" si="892"/>
        <v>9.1041516800000027E-2</v>
      </c>
      <c r="T3287" s="22">
        <f>SUM(R$2:R3287)</f>
        <v>759.1691580210852</v>
      </c>
      <c r="U3287" s="22">
        <f>SUM(S$2:S3287)</f>
        <v>1394.4570077534413</v>
      </c>
      <c r="X3287" s="15"/>
    </row>
    <row r="3288" spans="12:24">
      <c r="L3288" s="15"/>
      <c r="M3288" s="17"/>
      <c r="O3288" s="19">
        <v>3287</v>
      </c>
      <c r="P3288" s="1">
        <f t="shared" si="893"/>
        <v>7.001230399999997E-2</v>
      </c>
      <c r="Q3288">
        <f>SUM(P$2:P3288)</f>
        <v>1076.8830951912662</v>
      </c>
      <c r="R3288" s="10">
        <f t="shared" si="891"/>
        <v>4.9008612799999976E-2</v>
      </c>
      <c r="S3288" s="10">
        <f t="shared" si="892"/>
        <v>9.1015995199999963E-2</v>
      </c>
      <c r="T3288" s="22">
        <f>SUM(R$2:R3288)</f>
        <v>759.21816663388518</v>
      </c>
      <c r="U3288" s="22">
        <f>SUM(S$2:S3288)</f>
        <v>1394.5480237486413</v>
      </c>
      <c r="X3288" s="15"/>
    </row>
    <row r="3289" spans="12:24">
      <c r="L3289" s="15"/>
      <c r="M3289" s="17"/>
      <c r="O3289" s="19">
        <v>3288</v>
      </c>
      <c r="P3289" s="1">
        <f t="shared" si="893"/>
        <v>6.9992704000000044E-2</v>
      </c>
      <c r="Q3289">
        <f>SUM(P$2:P3289)</f>
        <v>1076.9530878952662</v>
      </c>
      <c r="R3289" s="10">
        <f t="shared" si="891"/>
        <v>4.899489280000003E-2</v>
      </c>
      <c r="S3289" s="10">
        <f t="shared" si="892"/>
        <v>9.0990515200000066E-2</v>
      </c>
      <c r="T3289" s="22">
        <f>SUM(R$2:R3289)</f>
        <v>759.26716152668519</v>
      </c>
      <c r="U3289" s="22">
        <f>SUM(S$2:S3289)</f>
        <v>1394.6390142638413</v>
      </c>
      <c r="X3289" s="15"/>
    </row>
    <row r="3290" spans="12:24">
      <c r="L3290" s="15"/>
      <c r="M3290" s="17"/>
      <c r="O3290" s="19">
        <v>3289</v>
      </c>
      <c r="P3290" s="1">
        <f t="shared" si="893"/>
        <v>6.9973136000000019E-2</v>
      </c>
      <c r="Q3290">
        <f>SUM(P$2:P3290)</f>
        <v>1077.0230610312663</v>
      </c>
      <c r="R3290" s="10">
        <f t="shared" si="891"/>
        <v>4.8981195200000008E-2</v>
      </c>
      <c r="S3290" s="10">
        <f t="shared" si="892"/>
        <v>9.096507680000003E-2</v>
      </c>
      <c r="T3290" s="22">
        <f>SUM(R$2:R3290)</f>
        <v>759.31614272188517</v>
      </c>
      <c r="U3290" s="22">
        <f>SUM(S$2:S3290)</f>
        <v>1394.7299793406414</v>
      </c>
      <c r="X3290" s="15"/>
    </row>
    <row r="3291" spans="12:24">
      <c r="L3291" s="15"/>
      <c r="M3291" s="17"/>
      <c r="O3291" s="19">
        <v>3290</v>
      </c>
      <c r="P3291" s="1">
        <f t="shared" si="893"/>
        <v>0.10493039999999995</v>
      </c>
      <c r="Q3291">
        <f>SUM(P$2:P3291)</f>
        <v>1077.1279914312663</v>
      </c>
      <c r="R3291" s="10">
        <f t="shared" si="891"/>
        <v>7.3451279999999966E-2</v>
      </c>
      <c r="S3291" s="10">
        <f t="shared" si="892"/>
        <v>0.13640951999999995</v>
      </c>
      <c r="T3291" s="22">
        <f>SUM(R$2:R3291)</f>
        <v>759.38959400188514</v>
      </c>
      <c r="U3291" s="22">
        <f>SUM(S$2:S3291)</f>
        <v>1394.8663888606413</v>
      </c>
      <c r="X3291" s="15"/>
    </row>
    <row r="3292" spans="12:24">
      <c r="L3292" s="15"/>
      <c r="M3292" s="17"/>
      <c r="O3292" s="19">
        <v>3291</v>
      </c>
      <c r="P3292" s="1">
        <f t="shared" si="893"/>
        <v>6.9934095999999987E-2</v>
      </c>
      <c r="Q3292">
        <f>SUM(P$2:P3292)</f>
        <v>1077.1979255272663</v>
      </c>
      <c r="R3292" s="10">
        <f t="shared" si="891"/>
        <v>4.8953867199999987E-2</v>
      </c>
      <c r="S3292" s="10">
        <f t="shared" si="892"/>
        <v>9.0914324799999988E-2</v>
      </c>
      <c r="T3292" s="22">
        <f>SUM(R$2:R3292)</f>
        <v>759.43854786908514</v>
      </c>
      <c r="U3292" s="22">
        <f>SUM(S$2:S3292)</f>
        <v>1394.9573031854413</v>
      </c>
      <c r="X3292" s="15"/>
    </row>
    <row r="3293" spans="12:24">
      <c r="L3293" s="15"/>
      <c r="M3293" s="17"/>
      <c r="O3293" s="19">
        <v>3292</v>
      </c>
      <c r="P3293" s="1">
        <f t="shared" si="893"/>
        <v>6.9914623999999967E-2</v>
      </c>
      <c r="Q3293">
        <f>SUM(P$2:P3293)</f>
        <v>1077.2678401512662</v>
      </c>
      <c r="R3293" s="10">
        <f t="shared" si="891"/>
        <v>4.8940236799999974E-2</v>
      </c>
      <c r="S3293" s="10">
        <f t="shared" si="892"/>
        <v>9.0889011199999967E-2</v>
      </c>
      <c r="T3293" s="22">
        <f>SUM(R$2:R3293)</f>
        <v>759.48748810588518</v>
      </c>
      <c r="U3293" s="22">
        <f>SUM(S$2:S3293)</f>
        <v>1395.0481921966414</v>
      </c>
      <c r="X3293" s="15"/>
    </row>
    <row r="3294" spans="12:24">
      <c r="L3294" s="15"/>
      <c r="M3294" s="17"/>
      <c r="O3294" s="19">
        <v>3293</v>
      </c>
      <c r="P3294" s="1">
        <f t="shared" si="893"/>
        <v>6.9895184000000013E-2</v>
      </c>
      <c r="Q3294">
        <f>SUM(P$2:P3294)</f>
        <v>1077.3377353352662</v>
      </c>
      <c r="R3294" s="10">
        <f t="shared" si="891"/>
        <v>4.8926628800000004E-2</v>
      </c>
      <c r="S3294" s="10">
        <f t="shared" si="892"/>
        <v>9.0863739200000015E-2</v>
      </c>
      <c r="T3294" s="22">
        <f>SUM(R$2:R3294)</f>
        <v>759.5364147346852</v>
      </c>
      <c r="U3294" s="22">
        <f>SUM(S$2:S3294)</f>
        <v>1395.1390559358413</v>
      </c>
      <c r="X3294" s="15"/>
    </row>
    <row r="3295" spans="12:24">
      <c r="L3295" s="15"/>
      <c r="M3295" s="17"/>
      <c r="O3295" s="19">
        <v>3294</v>
      </c>
      <c r="P3295" s="1">
        <f t="shared" si="893"/>
        <v>6.9875776000000001E-2</v>
      </c>
      <c r="Q3295">
        <f>SUM(P$2:P3295)</f>
        <v>1077.4076111112661</v>
      </c>
      <c r="R3295" s="10">
        <f t="shared" si="891"/>
        <v>4.8913043199999999E-2</v>
      </c>
      <c r="S3295" s="10">
        <f t="shared" si="892"/>
        <v>9.0838508800000009E-2</v>
      </c>
      <c r="T3295" s="22">
        <f>SUM(R$2:R3295)</f>
        <v>759.58532777788514</v>
      </c>
      <c r="U3295" s="22">
        <f>SUM(S$2:S3295)</f>
        <v>1395.2298944446413</v>
      </c>
      <c r="X3295" s="15"/>
    </row>
    <row r="3296" spans="12:24">
      <c r="L3296" s="15"/>
      <c r="M3296" s="17"/>
      <c r="O3296" s="19">
        <v>3295</v>
      </c>
      <c r="P3296" s="1">
        <f t="shared" si="893"/>
        <v>0.10478460000000003</v>
      </c>
      <c r="Q3296">
        <f>SUM(P$2:P3296)</f>
        <v>1077.512395711266</v>
      </c>
      <c r="R3296" s="10">
        <f t="shared" si="891"/>
        <v>7.3349220000000021E-2</v>
      </c>
      <c r="S3296" s="10">
        <f t="shared" si="892"/>
        <v>0.13621998000000005</v>
      </c>
      <c r="T3296" s="22">
        <f>SUM(R$2:R3296)</f>
        <v>759.6586769978851</v>
      </c>
      <c r="U3296" s="22">
        <f>SUM(S$2:S3296)</f>
        <v>1395.3661144246414</v>
      </c>
      <c r="X3296" s="15"/>
    </row>
    <row r="3297" spans="12:24">
      <c r="L3297" s="15"/>
      <c r="M3297" s="17"/>
      <c r="O3297" s="19">
        <v>3296</v>
      </c>
      <c r="P3297" s="1">
        <f t="shared" si="893"/>
        <v>6.9837055999999981E-2</v>
      </c>
      <c r="Q3297">
        <f>SUM(P$2:P3297)</f>
        <v>1077.5822327672661</v>
      </c>
      <c r="R3297" s="10">
        <f t="shared" si="891"/>
        <v>4.8885939199999985E-2</v>
      </c>
      <c r="S3297" s="10">
        <f t="shared" si="892"/>
        <v>9.0788172799999983E-2</v>
      </c>
      <c r="T3297" s="22">
        <f>SUM(R$2:R3297)</f>
        <v>759.70756293708507</v>
      </c>
      <c r="U3297" s="22">
        <f>SUM(S$2:S3297)</f>
        <v>1395.4569025974415</v>
      </c>
      <c r="X3297" s="15"/>
    </row>
    <row r="3298" spans="12:24">
      <c r="L3298" s="15"/>
      <c r="M3298" s="17"/>
      <c r="O3298" s="19">
        <v>3297</v>
      </c>
      <c r="P3298" s="1">
        <f t="shared" si="893"/>
        <v>6.9817743999999946E-2</v>
      </c>
      <c r="Q3298">
        <f>SUM(P$2:P3298)</f>
        <v>1077.652050511266</v>
      </c>
      <c r="R3298" s="10">
        <f t="shared" si="891"/>
        <v>4.8872420799999962E-2</v>
      </c>
      <c r="S3298" s="10">
        <f t="shared" si="892"/>
        <v>9.0763067199999936E-2</v>
      </c>
      <c r="T3298" s="22">
        <f>SUM(R$2:R3298)</f>
        <v>759.75643535788504</v>
      </c>
      <c r="U3298" s="22">
        <f>SUM(S$2:S3298)</f>
        <v>1395.5476656646415</v>
      </c>
      <c r="X3298" s="15"/>
    </row>
    <row r="3299" spans="12:24">
      <c r="L3299" s="15"/>
      <c r="M3299" s="17"/>
      <c r="O3299" s="19">
        <v>3298</v>
      </c>
      <c r="P3299" s="1">
        <f t="shared" si="893"/>
        <v>6.9798464000000018E-2</v>
      </c>
      <c r="Q3299">
        <f>SUM(P$2:P3299)</f>
        <v>1077.7218489752661</v>
      </c>
      <c r="R3299" s="10">
        <f t="shared" si="891"/>
        <v>4.8858924800000009E-2</v>
      </c>
      <c r="S3299" s="10">
        <f t="shared" si="892"/>
        <v>9.0738003200000028E-2</v>
      </c>
      <c r="T3299" s="22">
        <f>SUM(R$2:R3299)</f>
        <v>759.80529428268505</v>
      </c>
      <c r="U3299" s="22">
        <f>SUM(S$2:S3299)</f>
        <v>1395.6384036678414</v>
      </c>
      <c r="X3299" s="15"/>
    </row>
    <row r="3300" spans="12:24">
      <c r="L3300" s="15"/>
      <c r="M3300" s="17"/>
      <c r="O3300" s="19">
        <v>3299</v>
      </c>
      <c r="P3300" s="1">
        <f t="shared" si="893"/>
        <v>6.9779215999999977E-2</v>
      </c>
      <c r="Q3300">
        <f>SUM(P$2:P3300)</f>
        <v>1077.791628191266</v>
      </c>
      <c r="R3300" s="10">
        <f t="shared" si="891"/>
        <v>4.884545119999998E-2</v>
      </c>
      <c r="S3300" s="10">
        <f t="shared" si="892"/>
        <v>9.0712980799999968E-2</v>
      </c>
      <c r="T3300" s="22">
        <f>SUM(R$2:R3300)</f>
        <v>759.85413973388506</v>
      </c>
      <c r="U3300" s="22">
        <f>SUM(S$2:S3300)</f>
        <v>1395.7291166486414</v>
      </c>
      <c r="X3300" s="15"/>
    </row>
    <row r="3301" spans="12:24">
      <c r="L3301" s="15"/>
      <c r="M3301" s="17"/>
      <c r="O3301" s="19">
        <v>3300</v>
      </c>
      <c r="P3301" s="1">
        <f t="shared" si="893"/>
        <v>0.10464000000000001</v>
      </c>
      <c r="Q3301">
        <f>SUM(P$2:P3301)</f>
        <v>1077.896268191266</v>
      </c>
      <c r="R3301" s="10">
        <f t="shared" si="891"/>
        <v>7.3248000000000008E-2</v>
      </c>
      <c r="S3301" s="10">
        <f t="shared" si="892"/>
        <v>0.13603200000000001</v>
      </c>
      <c r="T3301" s="22">
        <f>SUM(R$2:R3301)</f>
        <v>759.9273877338851</v>
      </c>
      <c r="U3301" s="22">
        <f>SUM(S$2:S3301)</f>
        <v>1395.8651486486413</v>
      </c>
      <c r="X3301" s="15"/>
    </row>
    <row r="3302" spans="12:24">
      <c r="L3302" s="15"/>
      <c r="M3302" s="17"/>
      <c r="O3302" s="19">
        <v>3301</v>
      </c>
      <c r="P3302" s="1">
        <f t="shared" si="893"/>
        <v>6.9740815999999983E-2</v>
      </c>
      <c r="Q3302">
        <f>SUM(P$2:P3302)</f>
        <v>1077.9660090072659</v>
      </c>
      <c r="R3302" s="10">
        <f t="shared" si="891"/>
        <v>4.8818571199999987E-2</v>
      </c>
      <c r="S3302" s="10">
        <f t="shared" si="892"/>
        <v>9.0663060799999987E-2</v>
      </c>
      <c r="T3302" s="22">
        <f>SUM(R$2:R3302)</f>
        <v>759.97620630508504</v>
      </c>
      <c r="U3302" s="22">
        <f>SUM(S$2:S3302)</f>
        <v>1395.9558117094412</v>
      </c>
      <c r="X3302" s="15"/>
    </row>
    <row r="3303" spans="12:24">
      <c r="L3303" s="15"/>
      <c r="M3303" s="17"/>
      <c r="O3303" s="19">
        <v>3302</v>
      </c>
      <c r="P3303" s="1">
        <f t="shared" si="893"/>
        <v>6.9721664000000017E-2</v>
      </c>
      <c r="Q3303">
        <f>SUM(P$2:P3303)</f>
        <v>1078.035730671266</v>
      </c>
      <c r="R3303" s="10">
        <f t="shared" si="891"/>
        <v>4.8805164800000009E-2</v>
      </c>
      <c r="S3303" s="10">
        <f t="shared" si="892"/>
        <v>9.0638163200000024E-2</v>
      </c>
      <c r="T3303" s="22">
        <f>SUM(R$2:R3303)</f>
        <v>760.02501146988504</v>
      </c>
      <c r="U3303" s="22">
        <f>SUM(S$2:S3303)</f>
        <v>1396.0464498726412</v>
      </c>
      <c r="X3303" s="15"/>
    </row>
    <row r="3304" spans="12:24">
      <c r="L3304" s="15"/>
      <c r="M3304" s="17"/>
      <c r="O3304" s="19">
        <v>3303</v>
      </c>
      <c r="P3304" s="1">
        <f t="shared" si="893"/>
        <v>6.9702543999999977E-2</v>
      </c>
      <c r="Q3304">
        <f>SUM(P$2:P3304)</f>
        <v>1078.105433215266</v>
      </c>
      <c r="R3304" s="10">
        <f t="shared" si="891"/>
        <v>4.8791780799999983E-2</v>
      </c>
      <c r="S3304" s="10">
        <f t="shared" si="892"/>
        <v>9.0613307199999979E-2</v>
      </c>
      <c r="T3304" s="22">
        <f>SUM(R$2:R3304)</f>
        <v>760.07380325068505</v>
      </c>
      <c r="U3304" s="22">
        <f>SUM(S$2:S3304)</f>
        <v>1396.1370631798413</v>
      </c>
      <c r="X3304" s="15"/>
    </row>
    <row r="3305" spans="12:24">
      <c r="L3305" s="15"/>
      <c r="M3305" s="17"/>
      <c r="O3305" s="19">
        <v>3304</v>
      </c>
      <c r="P3305" s="1">
        <f t="shared" si="893"/>
        <v>6.9683456000000046E-2</v>
      </c>
      <c r="Q3305">
        <f>SUM(P$2:P3305)</f>
        <v>1078.1751166712659</v>
      </c>
      <c r="R3305" s="10">
        <f t="shared" si="891"/>
        <v>4.8778419200000027E-2</v>
      </c>
      <c r="S3305" s="10">
        <f t="shared" si="892"/>
        <v>9.0588492800000059E-2</v>
      </c>
      <c r="T3305" s="22">
        <f>SUM(R$2:R3305)</f>
        <v>760.12258166988499</v>
      </c>
      <c r="U3305" s="22">
        <f>SUM(S$2:S3305)</f>
        <v>1396.2276516726413</v>
      </c>
      <c r="X3305" s="15"/>
    </row>
    <row r="3306" spans="12:24">
      <c r="L3306" s="15"/>
      <c r="M3306" s="17"/>
      <c r="O3306" s="19">
        <v>3305</v>
      </c>
      <c r="P3306" s="1">
        <f t="shared" si="893"/>
        <v>0.10449659999999998</v>
      </c>
      <c r="Q3306">
        <f>SUM(P$2:P3306)</f>
        <v>1078.2796132712658</v>
      </c>
      <c r="R3306" s="10">
        <f t="shared" si="891"/>
        <v>7.3147619999999983E-2</v>
      </c>
      <c r="S3306" s="10">
        <f t="shared" si="892"/>
        <v>0.13584557999999999</v>
      </c>
      <c r="T3306" s="22">
        <f>SUM(R$2:R3306)</f>
        <v>760.19572928988498</v>
      </c>
      <c r="U3306" s="22">
        <f>SUM(S$2:S3306)</f>
        <v>1396.3634972526413</v>
      </c>
      <c r="X3306" s="15"/>
    </row>
    <row r="3307" spans="12:24">
      <c r="L3307" s="15"/>
      <c r="M3307" s="17"/>
      <c r="O3307" s="19">
        <v>3306</v>
      </c>
      <c r="P3307" s="1">
        <f t="shared" si="893"/>
        <v>6.9645375999999953E-2</v>
      </c>
      <c r="Q3307">
        <f>SUM(P$2:P3307)</f>
        <v>1078.3492586472657</v>
      </c>
      <c r="R3307" s="10">
        <f t="shared" si="891"/>
        <v>4.8751763199999965E-2</v>
      </c>
      <c r="S3307" s="10">
        <f t="shared" si="892"/>
        <v>9.0538988799999942E-2</v>
      </c>
      <c r="T3307" s="22">
        <f>SUM(R$2:R3307)</f>
        <v>760.244481053085</v>
      </c>
      <c r="U3307" s="22">
        <f>SUM(S$2:S3307)</f>
        <v>1396.4540362414414</v>
      </c>
      <c r="X3307" s="15"/>
    </row>
    <row r="3308" spans="12:24">
      <c r="L3308" s="15"/>
      <c r="M3308" s="17"/>
      <c r="O3308" s="19">
        <v>3307</v>
      </c>
      <c r="P3308" s="1">
        <f t="shared" si="893"/>
        <v>6.9626383999999999E-2</v>
      </c>
      <c r="Q3308">
        <f>SUM(P$2:P3308)</f>
        <v>1078.4188850312657</v>
      </c>
      <c r="R3308" s="10">
        <f t="shared" si="891"/>
        <v>4.8738468799999997E-2</v>
      </c>
      <c r="S3308" s="10">
        <f t="shared" si="892"/>
        <v>9.0514299200000009E-2</v>
      </c>
      <c r="T3308" s="22">
        <f>SUM(R$2:R3308)</f>
        <v>760.29321952188502</v>
      </c>
      <c r="U3308" s="22">
        <f>SUM(S$2:S3308)</f>
        <v>1396.5445505406415</v>
      </c>
      <c r="X3308" s="15"/>
    </row>
    <row r="3309" spans="12:24">
      <c r="L3309" s="15"/>
      <c r="M3309" s="17"/>
      <c r="O3309" s="19">
        <v>3308</v>
      </c>
      <c r="P3309" s="1">
        <f t="shared" si="893"/>
        <v>6.9607423999999987E-2</v>
      </c>
      <c r="Q3309">
        <f>SUM(P$2:P3309)</f>
        <v>1078.4884924552657</v>
      </c>
      <c r="R3309" s="10">
        <f t="shared" si="891"/>
        <v>4.8725196799999988E-2</v>
      </c>
      <c r="S3309" s="10">
        <f t="shared" si="892"/>
        <v>9.0489651199999993E-2</v>
      </c>
      <c r="T3309" s="22">
        <f>SUM(R$2:R3309)</f>
        <v>760.341944718685</v>
      </c>
      <c r="U3309" s="22">
        <f>SUM(S$2:S3309)</f>
        <v>1396.6350401918414</v>
      </c>
      <c r="X3309" s="15"/>
    </row>
    <row r="3310" spans="12:24">
      <c r="L3310" s="15"/>
      <c r="M3310" s="17"/>
      <c r="O3310" s="19">
        <v>3309</v>
      </c>
      <c r="P3310" s="1">
        <f t="shared" si="893"/>
        <v>6.9588496000000014E-2</v>
      </c>
      <c r="Q3310">
        <f>SUM(P$2:P3310)</f>
        <v>1078.5580809512658</v>
      </c>
      <c r="R3310" s="10">
        <f t="shared" si="891"/>
        <v>4.8711947200000008E-2</v>
      </c>
      <c r="S3310" s="10">
        <f t="shared" si="892"/>
        <v>9.0465044800000019E-2</v>
      </c>
      <c r="T3310" s="22">
        <f>SUM(R$2:R3310)</f>
        <v>760.39065666588499</v>
      </c>
      <c r="U3310" s="22">
        <f>SUM(S$2:S3310)</f>
        <v>1396.7255052366415</v>
      </c>
      <c r="X3310" s="15"/>
    </row>
    <row r="3311" spans="12:24">
      <c r="L3311" s="15"/>
      <c r="M3311" s="17"/>
      <c r="O3311" s="19">
        <v>3310</v>
      </c>
      <c r="P3311" s="1">
        <f t="shared" si="893"/>
        <v>0.10435439999999999</v>
      </c>
      <c r="Q3311">
        <f>SUM(P$2:P3311)</f>
        <v>1078.6624353512657</v>
      </c>
      <c r="R3311" s="10">
        <f t="shared" si="891"/>
        <v>7.3048079999999987E-2</v>
      </c>
      <c r="S3311" s="10">
        <f t="shared" si="892"/>
        <v>0.13566071999999998</v>
      </c>
      <c r="T3311" s="22">
        <f>SUM(R$2:R3311)</f>
        <v>760.46370474588502</v>
      </c>
      <c r="U3311" s="22">
        <f>SUM(S$2:S3311)</f>
        <v>1396.8611659566416</v>
      </c>
      <c r="X3311" s="15"/>
    </row>
    <row r="3312" spans="12:24">
      <c r="L3312" s="15"/>
      <c r="M3312" s="17"/>
      <c r="O3312" s="19">
        <v>3311</v>
      </c>
      <c r="P3312" s="1">
        <f t="shared" si="893"/>
        <v>6.9550736000000002E-2</v>
      </c>
      <c r="Q3312">
        <f>SUM(P$2:P3312)</f>
        <v>1078.7319860872658</v>
      </c>
      <c r="R3312" s="10">
        <f t="shared" si="891"/>
        <v>4.8685515200000001E-2</v>
      </c>
      <c r="S3312" s="10">
        <f t="shared" si="892"/>
        <v>9.0415956800000002E-2</v>
      </c>
      <c r="T3312" s="22">
        <f>SUM(R$2:R3312)</f>
        <v>760.51239026108499</v>
      </c>
      <c r="U3312" s="22">
        <f>SUM(S$2:S3312)</f>
        <v>1396.9515819134415</v>
      </c>
      <c r="X3312" s="15"/>
    </row>
    <row r="3313" spans="12:24">
      <c r="L3313" s="15"/>
      <c r="M3313" s="17"/>
      <c r="O3313" s="19">
        <v>3312</v>
      </c>
      <c r="P3313" s="1">
        <f t="shared" si="893"/>
        <v>6.9531903999999964E-2</v>
      </c>
      <c r="Q3313">
        <f>SUM(P$2:P3313)</f>
        <v>1078.8015179912659</v>
      </c>
      <c r="R3313" s="10">
        <f t="shared" si="891"/>
        <v>4.8672332799999975E-2</v>
      </c>
      <c r="S3313" s="10">
        <f t="shared" si="892"/>
        <v>9.039147519999996E-2</v>
      </c>
      <c r="T3313" s="22">
        <f>SUM(R$2:R3313)</f>
        <v>760.56106259388503</v>
      </c>
      <c r="U3313" s="22">
        <f>SUM(S$2:S3313)</f>
        <v>1397.0419733886415</v>
      </c>
      <c r="X3313" s="15"/>
    </row>
    <row r="3314" spans="12:24">
      <c r="L3314" s="15"/>
      <c r="M3314" s="17"/>
      <c r="O3314" s="19">
        <v>3313</v>
      </c>
      <c r="P3314" s="1">
        <f t="shared" si="893"/>
        <v>6.9513104000000062E-2</v>
      </c>
      <c r="Q3314">
        <f>SUM(P$2:P3314)</f>
        <v>1078.8710310952658</v>
      </c>
      <c r="R3314" s="10">
        <f t="shared" si="891"/>
        <v>4.8659172800000039E-2</v>
      </c>
      <c r="S3314" s="10">
        <f t="shared" si="892"/>
        <v>9.0367035200000084E-2</v>
      </c>
      <c r="T3314" s="22">
        <f>SUM(R$2:R3314)</f>
        <v>760.60972176668497</v>
      </c>
      <c r="U3314" s="22">
        <f>SUM(S$2:S3314)</f>
        <v>1397.1323404238415</v>
      </c>
      <c r="X3314" s="15"/>
    </row>
    <row r="3315" spans="12:24">
      <c r="L3315" s="15"/>
      <c r="M3315" s="17"/>
      <c r="O3315" s="19">
        <v>3314</v>
      </c>
      <c r="P3315" s="1">
        <f t="shared" si="893"/>
        <v>6.9494336000000004E-2</v>
      </c>
      <c r="Q3315">
        <f>SUM(P$2:P3315)</f>
        <v>1078.9405254312658</v>
      </c>
      <c r="R3315" s="10">
        <f t="shared" si="891"/>
        <v>4.86460352E-2</v>
      </c>
      <c r="S3315" s="10">
        <f t="shared" si="892"/>
        <v>9.0342636800000015E-2</v>
      </c>
      <c r="T3315" s="22">
        <f>SUM(R$2:R3315)</f>
        <v>760.65836780188499</v>
      </c>
      <c r="U3315" s="22">
        <f>SUM(S$2:S3315)</f>
        <v>1397.2226830606414</v>
      </c>
      <c r="X3315" s="15"/>
    </row>
    <row r="3316" spans="12:24">
      <c r="L3316" s="15"/>
      <c r="M3316" s="17"/>
      <c r="O3316" s="19">
        <v>3315</v>
      </c>
      <c r="P3316" s="1">
        <f t="shared" si="893"/>
        <v>0.10421339999999996</v>
      </c>
      <c r="Q3316">
        <f>SUM(P$2:P3316)</f>
        <v>1079.0447388312657</v>
      </c>
      <c r="R3316" s="10">
        <f t="shared" si="891"/>
        <v>7.2949379999999966E-2</v>
      </c>
      <c r="S3316" s="10">
        <f t="shared" si="892"/>
        <v>0.13547741999999996</v>
      </c>
      <c r="T3316" s="22">
        <f>SUM(R$2:R3316)</f>
        <v>760.73131718188495</v>
      </c>
      <c r="U3316" s="22">
        <f>SUM(S$2:S3316)</f>
        <v>1397.3581604806413</v>
      </c>
      <c r="X3316" s="15"/>
    </row>
    <row r="3317" spans="12:24">
      <c r="L3317" s="15"/>
      <c r="M3317" s="17"/>
      <c r="O3317" s="19">
        <v>3316</v>
      </c>
      <c r="P3317" s="1">
        <f t="shared" si="893"/>
        <v>6.9456896000000018E-2</v>
      </c>
      <c r="Q3317">
        <f>SUM(P$2:P3317)</f>
        <v>1079.1141957272657</v>
      </c>
      <c r="R3317" s="10">
        <f t="shared" si="891"/>
        <v>4.8619827200000007E-2</v>
      </c>
      <c r="S3317" s="10">
        <f t="shared" si="892"/>
        <v>9.0293964800000029E-2</v>
      </c>
      <c r="T3317" s="22">
        <f>SUM(R$2:R3317)</f>
        <v>760.77993700908496</v>
      </c>
      <c r="U3317" s="22">
        <f>SUM(S$2:S3317)</f>
        <v>1397.4484544454413</v>
      </c>
      <c r="X3317" s="15"/>
    </row>
    <row r="3318" spans="12:24">
      <c r="L3318" s="15"/>
      <c r="M3318" s="17"/>
      <c r="O3318" s="19">
        <v>3317</v>
      </c>
      <c r="P3318" s="1">
        <f t="shared" si="893"/>
        <v>6.9438223999999979E-2</v>
      </c>
      <c r="Q3318">
        <f>SUM(P$2:P3318)</f>
        <v>1079.1836339512656</v>
      </c>
      <c r="R3318" s="10">
        <f t="shared" si="891"/>
        <v>4.8606756799999984E-2</v>
      </c>
      <c r="S3318" s="10">
        <f t="shared" si="892"/>
        <v>9.0269691199999974E-2</v>
      </c>
      <c r="T3318" s="22">
        <f>SUM(R$2:R3318)</f>
        <v>760.828543765885</v>
      </c>
      <c r="U3318" s="22">
        <f>SUM(S$2:S3318)</f>
        <v>1397.5387241366413</v>
      </c>
      <c r="X3318" s="15"/>
    </row>
    <row r="3319" spans="12:24">
      <c r="L3319" s="15"/>
      <c r="M3319" s="17"/>
      <c r="O3319" s="19">
        <v>3318</v>
      </c>
      <c r="P3319" s="1">
        <f t="shared" si="893"/>
        <v>6.9419584000000034E-2</v>
      </c>
      <c r="Q3319">
        <f>SUM(P$2:P3319)</f>
        <v>1079.2530535352655</v>
      </c>
      <c r="R3319" s="10">
        <f t="shared" si="891"/>
        <v>4.8593708800000024E-2</v>
      </c>
      <c r="S3319" s="10">
        <f t="shared" si="892"/>
        <v>9.0245459200000044E-2</v>
      </c>
      <c r="T3319" s="22">
        <f>SUM(R$2:R3319)</f>
        <v>760.87713747468501</v>
      </c>
      <c r="U3319" s="22">
        <f>SUM(S$2:S3319)</f>
        <v>1397.6289695958415</v>
      </c>
      <c r="X3319" s="15"/>
    </row>
    <row r="3320" spans="12:24">
      <c r="L3320" s="15"/>
      <c r="M3320" s="17"/>
      <c r="O3320" s="19">
        <v>3319</v>
      </c>
      <c r="P3320" s="1">
        <f t="shared" si="893"/>
        <v>6.9400975999999975E-2</v>
      </c>
      <c r="Q3320">
        <f>SUM(P$2:P3320)</f>
        <v>1079.3224545112655</v>
      </c>
      <c r="R3320" s="10">
        <f t="shared" si="891"/>
        <v>4.8580683199999981E-2</v>
      </c>
      <c r="S3320" s="10">
        <f t="shared" si="892"/>
        <v>9.0221268799999976E-2</v>
      </c>
      <c r="T3320" s="22">
        <f>SUM(R$2:R3320)</f>
        <v>760.92571815788506</v>
      </c>
      <c r="U3320" s="22">
        <f>SUM(S$2:S3320)</f>
        <v>1397.7191908646414</v>
      </c>
      <c r="X3320" s="15"/>
    </row>
    <row r="3321" spans="12:24">
      <c r="L3321" s="15"/>
      <c r="M3321" s="17"/>
      <c r="O3321" s="19">
        <v>3320</v>
      </c>
      <c r="P3321" s="1">
        <f t="shared" si="893"/>
        <v>0.10407360000000002</v>
      </c>
      <c r="Q3321">
        <f>SUM(P$2:P3321)</f>
        <v>1079.4265281112655</v>
      </c>
      <c r="R3321" s="10">
        <f t="shared" si="891"/>
        <v>7.2851520000000003E-2</v>
      </c>
      <c r="S3321" s="10">
        <f t="shared" si="892"/>
        <v>0.13529568000000003</v>
      </c>
      <c r="T3321" s="22">
        <f>SUM(R$2:R3321)</f>
        <v>760.99856967788503</v>
      </c>
      <c r="U3321" s="22">
        <f>SUM(S$2:S3321)</f>
        <v>1397.8544865446413</v>
      </c>
      <c r="X3321" s="15"/>
    </row>
    <row r="3322" spans="12:24">
      <c r="L3322" s="15"/>
      <c r="M3322" s="17"/>
      <c r="O3322" s="19">
        <v>3321</v>
      </c>
      <c r="P3322" s="1">
        <f t="shared" si="893"/>
        <v>6.9363855999999974E-2</v>
      </c>
      <c r="Q3322">
        <f>SUM(P$2:P3322)</f>
        <v>1079.4958919672656</v>
      </c>
      <c r="R3322" s="10">
        <f t="shared" si="891"/>
        <v>4.8554699199999982E-2</v>
      </c>
      <c r="S3322" s="10">
        <f t="shared" si="892"/>
        <v>9.0173012799999966E-2</v>
      </c>
      <c r="T3322" s="22">
        <f>SUM(R$2:R3322)</f>
        <v>761.04712437708508</v>
      </c>
      <c r="U3322" s="22">
        <f>SUM(S$2:S3322)</f>
        <v>1397.9446595574414</v>
      </c>
      <c r="X3322" s="15"/>
    </row>
    <row r="3323" spans="12:24">
      <c r="L3323" s="15"/>
      <c r="M3323" s="17"/>
      <c r="O3323" s="19">
        <v>3322</v>
      </c>
      <c r="P3323" s="1">
        <f t="shared" si="893"/>
        <v>6.9345343999999934E-2</v>
      </c>
      <c r="Q3323">
        <f>SUM(P$2:P3323)</f>
        <v>1079.5652373112657</v>
      </c>
      <c r="R3323" s="10">
        <f t="shared" si="891"/>
        <v>4.8541740799999948E-2</v>
      </c>
      <c r="S3323" s="10">
        <f t="shared" si="892"/>
        <v>9.0148947199999913E-2</v>
      </c>
      <c r="T3323" s="22">
        <f>SUM(R$2:R3323)</f>
        <v>761.09566611788512</v>
      </c>
      <c r="U3323" s="22">
        <f>SUM(S$2:S3323)</f>
        <v>1398.0348085046414</v>
      </c>
      <c r="X3323" s="15"/>
    </row>
    <row r="3324" spans="12:24">
      <c r="L3324" s="15"/>
      <c r="M3324" s="17"/>
      <c r="O3324" s="19">
        <v>3323</v>
      </c>
      <c r="P3324" s="1">
        <f t="shared" si="893"/>
        <v>6.932686400000003E-2</v>
      </c>
      <c r="Q3324">
        <f>SUM(P$2:P3324)</f>
        <v>1079.6345641752657</v>
      </c>
      <c r="R3324" s="10">
        <f t="shared" si="891"/>
        <v>4.8528804800000019E-2</v>
      </c>
      <c r="S3324" s="10">
        <f t="shared" si="892"/>
        <v>9.012492320000004E-2</v>
      </c>
      <c r="T3324" s="22">
        <f>SUM(R$2:R3324)</f>
        <v>761.14419492268507</v>
      </c>
      <c r="U3324" s="22">
        <f>SUM(S$2:S3324)</f>
        <v>1398.1249334278414</v>
      </c>
      <c r="X3324" s="15"/>
    </row>
    <row r="3325" spans="12:24">
      <c r="L3325" s="15"/>
      <c r="M3325" s="17"/>
      <c r="O3325" s="19">
        <v>3324</v>
      </c>
      <c r="P3325" s="1">
        <f t="shared" si="893"/>
        <v>6.9308415999999956E-2</v>
      </c>
      <c r="Q3325">
        <f>SUM(P$2:P3325)</f>
        <v>1079.7038725912657</v>
      </c>
      <c r="R3325" s="10">
        <f t="shared" si="891"/>
        <v>4.8515891199999966E-2</v>
      </c>
      <c r="S3325" s="10">
        <f t="shared" si="892"/>
        <v>9.0100940799999946E-2</v>
      </c>
      <c r="T3325" s="22">
        <f>SUM(R$2:R3325)</f>
        <v>761.19271081388513</v>
      </c>
      <c r="U3325" s="22">
        <f>SUM(S$2:S3325)</f>
        <v>1398.2150343686415</v>
      </c>
      <c r="X3325" s="15"/>
    </row>
    <row r="3326" spans="12:24">
      <c r="L3326" s="15"/>
      <c r="M3326" s="17"/>
      <c r="O3326" s="19">
        <v>3325</v>
      </c>
      <c r="P3326" s="1">
        <f t="shared" si="893"/>
        <v>0.103935</v>
      </c>
      <c r="Q3326">
        <f>SUM(P$2:P3326)</f>
        <v>1079.8078075912658</v>
      </c>
      <c r="R3326" s="10">
        <f t="shared" si="891"/>
        <v>7.27545E-2</v>
      </c>
      <c r="S3326" s="10">
        <f t="shared" si="892"/>
        <v>0.1351155</v>
      </c>
      <c r="T3326" s="22">
        <f>SUM(R$2:R3326)</f>
        <v>761.2654653138851</v>
      </c>
      <c r="U3326" s="22">
        <f>SUM(S$2:S3326)</f>
        <v>1398.3501498686414</v>
      </c>
      <c r="X3326" s="15"/>
    </row>
    <row r="3327" spans="12:24">
      <c r="L3327" s="15"/>
      <c r="M3327" s="17"/>
      <c r="O3327" s="19">
        <v>3326</v>
      </c>
      <c r="P3327" s="1">
        <f t="shared" si="893"/>
        <v>6.9271615999999953E-2</v>
      </c>
      <c r="Q3327">
        <f>SUM(P$2:P3327)</f>
        <v>1079.8770792072658</v>
      </c>
      <c r="R3327" s="10">
        <f t="shared" si="891"/>
        <v>4.8490131199999967E-2</v>
      </c>
      <c r="S3327" s="10">
        <f t="shared" si="892"/>
        <v>9.0053100799999938E-2</v>
      </c>
      <c r="T3327" s="22">
        <f>SUM(R$2:R3327)</f>
        <v>761.31395544508507</v>
      </c>
      <c r="U3327" s="22">
        <f>SUM(S$2:S3327)</f>
        <v>1398.4402029694415</v>
      </c>
      <c r="X3327" s="15"/>
    </row>
    <row r="3328" spans="12:24">
      <c r="L3328" s="15"/>
      <c r="M3328" s="17"/>
      <c r="O3328" s="19">
        <v>3327</v>
      </c>
      <c r="P3328" s="1">
        <f t="shared" si="893"/>
        <v>6.9253264000000023E-2</v>
      </c>
      <c r="Q3328">
        <f>SUM(P$2:P3328)</f>
        <v>1079.9463324712658</v>
      </c>
      <c r="R3328" s="10">
        <f t="shared" si="891"/>
        <v>4.8477284800000013E-2</v>
      </c>
      <c r="S3328" s="10">
        <f t="shared" si="892"/>
        <v>9.0029243200000039E-2</v>
      </c>
      <c r="T3328" s="22">
        <f>SUM(R$2:R3328)</f>
        <v>761.36243272988509</v>
      </c>
      <c r="U3328" s="22">
        <f>SUM(S$2:S3328)</f>
        <v>1398.5302322126415</v>
      </c>
      <c r="X3328" s="15"/>
    </row>
    <row r="3329" spans="12:24">
      <c r="L3329" s="15"/>
      <c r="M3329" s="17"/>
      <c r="O3329" s="19">
        <v>3328</v>
      </c>
      <c r="P3329" s="1">
        <f t="shared" si="893"/>
        <v>6.9234943999999993E-2</v>
      </c>
      <c r="Q3329">
        <f>SUM(P$2:P3329)</f>
        <v>1080.0155674152659</v>
      </c>
      <c r="R3329" s="10">
        <f t="shared" si="891"/>
        <v>4.8464460799999991E-2</v>
      </c>
      <c r="S3329" s="10">
        <f t="shared" si="892"/>
        <v>9.0005427199999988E-2</v>
      </c>
      <c r="T3329" s="22">
        <f>SUM(R$2:R3329)</f>
        <v>761.41089719068509</v>
      </c>
      <c r="U3329" s="22">
        <f>SUM(S$2:S3329)</f>
        <v>1398.6202376398414</v>
      </c>
      <c r="X3329" s="15"/>
    </row>
    <row r="3330" spans="12:24">
      <c r="L3330" s="15"/>
      <c r="M3330" s="17"/>
      <c r="O3330" s="19">
        <v>3329</v>
      </c>
      <c r="P3330" s="1">
        <f t="shared" si="893"/>
        <v>6.9216656000000043E-2</v>
      </c>
      <c r="Q3330">
        <f>SUM(P$2:P3330)</f>
        <v>1080.0847840712659</v>
      </c>
      <c r="R3330" s="10">
        <f t="shared" si="891"/>
        <v>4.8451659200000025E-2</v>
      </c>
      <c r="S3330" s="10">
        <f t="shared" si="892"/>
        <v>8.9981652800000061E-2</v>
      </c>
      <c r="T3330" s="22">
        <f>SUM(R$2:R3330)</f>
        <v>761.45934884988515</v>
      </c>
      <c r="U3330" s="22">
        <f>SUM(S$2:S3330)</f>
        <v>1398.7102192926413</v>
      </c>
      <c r="X3330" s="15"/>
    </row>
    <row r="3331" spans="12:24">
      <c r="L3331" s="15"/>
      <c r="M3331" s="17"/>
      <c r="O3331" s="19">
        <v>3330</v>
      </c>
      <c r="P3331" s="1">
        <f t="shared" si="893"/>
        <v>0.10379760000000002</v>
      </c>
      <c r="Q3331">
        <f>SUM(P$2:P3331)</f>
        <v>1080.1885816712659</v>
      </c>
      <c r="R3331" s="10">
        <f t="shared" si="891"/>
        <v>7.2658320000000012E-2</v>
      </c>
      <c r="S3331" s="10">
        <f t="shared" si="892"/>
        <v>0.13493688000000004</v>
      </c>
      <c r="T3331" s="22">
        <f>SUM(R$2:R3331)</f>
        <v>761.53200716988511</v>
      </c>
      <c r="U3331" s="22">
        <f>SUM(S$2:S3331)</f>
        <v>1398.8451561726413</v>
      </c>
      <c r="X3331" s="15"/>
    </row>
    <row r="3332" spans="12:24">
      <c r="L3332" s="15"/>
      <c r="M3332" s="17"/>
      <c r="O3332" s="19">
        <v>3331</v>
      </c>
      <c r="P3332" s="1">
        <f t="shared" si="893"/>
        <v>6.9180175999999954E-2</v>
      </c>
      <c r="Q3332">
        <f>SUM(P$2:P3332)</f>
        <v>1080.2577618472658</v>
      </c>
      <c r="R3332" s="10">
        <f t="shared" ref="R3332:R3395" si="894">P3332*J$24</f>
        <v>4.8426123199999963E-2</v>
      </c>
      <c r="S3332" s="10">
        <f t="shared" ref="S3332:S3395" si="895">P3332*K$24</f>
        <v>8.9934228799999946E-2</v>
      </c>
      <c r="T3332" s="22">
        <f>SUM(R$2:R3332)</f>
        <v>761.58043329308509</v>
      </c>
      <c r="U3332" s="22">
        <f>SUM(S$2:S3332)</f>
        <v>1398.9350904014414</v>
      </c>
      <c r="X3332" s="15"/>
    </row>
    <row r="3333" spans="12:24">
      <c r="L3333" s="15"/>
      <c r="M3333" s="17"/>
      <c r="O3333" s="19">
        <v>3332</v>
      </c>
      <c r="P3333" s="1">
        <f t="shared" si="893"/>
        <v>6.9161983999999968E-2</v>
      </c>
      <c r="Q3333">
        <f>SUM(P$2:P3333)</f>
        <v>1080.3269238312657</v>
      </c>
      <c r="R3333" s="10">
        <f t="shared" si="894"/>
        <v>4.8413388799999978E-2</v>
      </c>
      <c r="S3333" s="10">
        <f t="shared" si="895"/>
        <v>8.9910579199999965E-2</v>
      </c>
      <c r="T3333" s="22">
        <f>SUM(R$2:R3333)</f>
        <v>761.62884668188508</v>
      </c>
      <c r="U3333" s="22">
        <f>SUM(S$2:S3333)</f>
        <v>1399.0250009806414</v>
      </c>
      <c r="X3333" s="15"/>
    </row>
    <row r="3334" spans="12:24">
      <c r="L3334" s="15"/>
      <c r="M3334" s="17"/>
      <c r="O3334" s="19">
        <v>3333</v>
      </c>
      <c r="P3334" s="1">
        <f t="shared" si="893"/>
        <v>6.9143823999999993E-2</v>
      </c>
      <c r="Q3334">
        <f>SUM(P$2:P3334)</f>
        <v>1080.3960676552658</v>
      </c>
      <c r="R3334" s="10">
        <f t="shared" si="894"/>
        <v>4.8400676799999993E-2</v>
      </c>
      <c r="S3334" s="10">
        <f t="shared" si="895"/>
        <v>8.9886971199999999E-2</v>
      </c>
      <c r="T3334" s="22">
        <f>SUM(R$2:R3334)</f>
        <v>761.67724735868512</v>
      </c>
      <c r="U3334" s="22">
        <f>SUM(S$2:S3334)</f>
        <v>1399.1148879518414</v>
      </c>
      <c r="X3334" s="15"/>
    </row>
    <row r="3335" spans="12:24">
      <c r="L3335" s="15"/>
      <c r="M3335" s="17"/>
      <c r="O3335" s="19">
        <v>3334</v>
      </c>
      <c r="P3335" s="1">
        <f t="shared" ref="P3335:P3398" si="896">($H$21*O3335*O3335+$I$21*O3335+$J$21)/100000*IF(O3335/5-INT(O3335/5)=0,1.5,1)</f>
        <v>6.9125696000000028E-2</v>
      </c>
      <c r="Q3335">
        <f>SUM(P$2:P3335)</f>
        <v>1080.4651933512657</v>
      </c>
      <c r="R3335" s="10">
        <f t="shared" si="894"/>
        <v>4.8387987200000017E-2</v>
      </c>
      <c r="S3335" s="10">
        <f t="shared" si="895"/>
        <v>8.9863404800000046E-2</v>
      </c>
      <c r="T3335" s="22">
        <f>SUM(R$2:R3335)</f>
        <v>761.72563534588517</v>
      </c>
      <c r="U3335" s="22">
        <f>SUM(S$2:S3335)</f>
        <v>1399.2047513566415</v>
      </c>
      <c r="X3335" s="15"/>
    </row>
    <row r="3336" spans="12:24">
      <c r="L3336" s="15"/>
      <c r="M3336" s="17"/>
      <c r="O3336" s="19">
        <v>3335</v>
      </c>
      <c r="P3336" s="1">
        <f t="shared" si="896"/>
        <v>0.10366139999999996</v>
      </c>
      <c r="Q3336">
        <f>SUM(P$2:P3336)</f>
        <v>1080.5688547512657</v>
      </c>
      <c r="R3336" s="10">
        <f t="shared" si="894"/>
        <v>7.2562979999999971E-2</v>
      </c>
      <c r="S3336" s="10">
        <f t="shared" si="895"/>
        <v>0.13475981999999995</v>
      </c>
      <c r="T3336" s="22">
        <f>SUM(R$2:R3336)</f>
        <v>761.79819832588521</v>
      </c>
      <c r="U3336" s="22">
        <f>SUM(S$2:S3336)</f>
        <v>1399.3395111766415</v>
      </c>
      <c r="X3336" s="15"/>
    </row>
    <row r="3337" spans="12:24">
      <c r="L3337" s="15"/>
      <c r="M3337" s="17"/>
      <c r="O3337" s="19">
        <v>3336</v>
      </c>
      <c r="P3337" s="1">
        <f t="shared" si="896"/>
        <v>6.9089536000000007E-2</v>
      </c>
      <c r="Q3337">
        <f>SUM(P$2:P3337)</f>
        <v>1080.6379442872658</v>
      </c>
      <c r="R3337" s="10">
        <f t="shared" si="894"/>
        <v>4.8362675200000003E-2</v>
      </c>
      <c r="S3337" s="10">
        <f t="shared" si="895"/>
        <v>8.9816396800000017E-2</v>
      </c>
      <c r="T3337" s="22">
        <f>SUM(R$2:R3337)</f>
        <v>761.84656100108521</v>
      </c>
      <c r="U3337" s="22">
        <f>SUM(S$2:S3337)</f>
        <v>1399.4293275734415</v>
      </c>
      <c r="X3337" s="15"/>
    </row>
    <row r="3338" spans="12:24">
      <c r="L3338" s="15"/>
      <c r="M3338" s="17"/>
      <c r="O3338" s="19">
        <v>3337</v>
      </c>
      <c r="P3338" s="1">
        <f t="shared" si="896"/>
        <v>6.9071503999999992E-2</v>
      </c>
      <c r="Q3338">
        <f>SUM(P$2:P3338)</f>
        <v>1080.7070157912658</v>
      </c>
      <c r="R3338" s="10">
        <f t="shared" si="894"/>
        <v>4.8350052799999994E-2</v>
      </c>
      <c r="S3338" s="10">
        <f t="shared" si="895"/>
        <v>8.9792955199999996E-2</v>
      </c>
      <c r="T3338" s="22">
        <f>SUM(R$2:R3338)</f>
        <v>761.89491105388515</v>
      </c>
      <c r="U3338" s="22">
        <f>SUM(S$2:S3338)</f>
        <v>1399.5191205286415</v>
      </c>
      <c r="X3338" s="15"/>
    </row>
    <row r="3339" spans="12:24">
      <c r="L3339" s="15"/>
      <c r="M3339" s="17"/>
      <c r="O3339" s="19">
        <v>3338</v>
      </c>
      <c r="P3339" s="1">
        <f t="shared" si="896"/>
        <v>6.9053504000000029E-2</v>
      </c>
      <c r="Q3339">
        <f>SUM(P$2:P3339)</f>
        <v>1080.7760692952659</v>
      </c>
      <c r="R3339" s="10">
        <f t="shared" si="894"/>
        <v>4.8337452800000021E-2</v>
      </c>
      <c r="S3339" s="10">
        <f t="shared" si="895"/>
        <v>8.9769555200000045E-2</v>
      </c>
      <c r="T3339" s="22">
        <f>SUM(R$2:R3339)</f>
        <v>761.94324850668511</v>
      </c>
      <c r="U3339" s="22">
        <f>SUM(S$2:S3339)</f>
        <v>1399.6088900838415</v>
      </c>
      <c r="X3339" s="15"/>
    </row>
    <row r="3340" spans="12:24">
      <c r="L3340" s="15"/>
      <c r="M3340" s="17"/>
      <c r="O3340" s="19">
        <v>3339</v>
      </c>
      <c r="P3340" s="1">
        <f t="shared" si="896"/>
        <v>6.9035535999999995E-2</v>
      </c>
      <c r="Q3340">
        <f>SUM(P$2:P3340)</f>
        <v>1080.8451048312659</v>
      </c>
      <c r="R3340" s="10">
        <f t="shared" si="894"/>
        <v>4.8324875199999992E-2</v>
      </c>
      <c r="S3340" s="10">
        <f t="shared" si="895"/>
        <v>8.9746196799999997E-2</v>
      </c>
      <c r="T3340" s="22">
        <f>SUM(R$2:R3340)</f>
        <v>761.99157338188513</v>
      </c>
      <c r="U3340" s="22">
        <f>SUM(S$2:S3340)</f>
        <v>1399.6986362806415</v>
      </c>
      <c r="X3340" s="15"/>
    </row>
    <row r="3341" spans="12:24">
      <c r="L3341" s="15"/>
      <c r="M3341" s="17"/>
      <c r="O3341" s="19">
        <v>3340</v>
      </c>
      <c r="P3341" s="1">
        <f t="shared" si="896"/>
        <v>0.10352639999999998</v>
      </c>
      <c r="Q3341">
        <f>SUM(P$2:P3341)</f>
        <v>1080.9486312312658</v>
      </c>
      <c r="R3341" s="10">
        <f t="shared" si="894"/>
        <v>7.2468479999999974E-2</v>
      </c>
      <c r="S3341" s="10">
        <f t="shared" si="895"/>
        <v>0.13458431999999998</v>
      </c>
      <c r="T3341" s="22">
        <f>SUM(R$2:R3341)</f>
        <v>762.06404186188513</v>
      </c>
      <c r="U3341" s="22">
        <f>SUM(S$2:S3341)</f>
        <v>1399.8332206006414</v>
      </c>
      <c r="X3341" s="15"/>
    </row>
    <row r="3342" spans="12:24">
      <c r="L3342" s="15"/>
      <c r="M3342" s="17"/>
      <c r="O3342" s="19">
        <v>3341</v>
      </c>
      <c r="P3342" s="1">
        <f t="shared" si="896"/>
        <v>6.8999695999999999E-2</v>
      </c>
      <c r="Q3342">
        <f>SUM(P$2:P3342)</f>
        <v>1081.0176309272658</v>
      </c>
      <c r="R3342" s="10">
        <f t="shared" si="894"/>
        <v>4.8299787199999999E-2</v>
      </c>
      <c r="S3342" s="10">
        <f t="shared" si="895"/>
        <v>8.9699604799999999E-2</v>
      </c>
      <c r="T3342" s="22">
        <f>SUM(R$2:R3342)</f>
        <v>762.11234164908512</v>
      </c>
      <c r="U3342" s="22">
        <f>SUM(S$2:S3342)</f>
        <v>1399.9229202054414</v>
      </c>
      <c r="X3342" s="15"/>
    </row>
    <row r="3343" spans="12:24">
      <c r="L3343" s="15"/>
      <c r="M3343" s="17"/>
      <c r="O3343" s="19">
        <v>3342</v>
      </c>
      <c r="P3343" s="1">
        <f t="shared" si="896"/>
        <v>6.8981823999999983E-2</v>
      </c>
      <c r="Q3343">
        <f>SUM(P$2:P3343)</f>
        <v>1081.0866127512659</v>
      </c>
      <c r="R3343" s="10">
        <f t="shared" si="894"/>
        <v>4.8287276799999987E-2</v>
      </c>
      <c r="S3343" s="10">
        <f t="shared" si="895"/>
        <v>8.967637119999998E-2</v>
      </c>
      <c r="T3343" s="22">
        <f>SUM(R$2:R3343)</f>
        <v>762.16062892588513</v>
      </c>
      <c r="U3343" s="22">
        <f>SUM(S$2:S3343)</f>
        <v>1400.0125965766415</v>
      </c>
      <c r="X3343" s="15"/>
    </row>
    <row r="3344" spans="12:24">
      <c r="L3344" s="15"/>
      <c r="M3344" s="17"/>
      <c r="O3344" s="19">
        <v>3343</v>
      </c>
      <c r="P3344" s="1">
        <f t="shared" si="896"/>
        <v>6.896398400000002E-2</v>
      </c>
      <c r="Q3344">
        <f>SUM(P$2:P3344)</f>
        <v>1081.1555767352659</v>
      </c>
      <c r="R3344" s="10">
        <f t="shared" si="894"/>
        <v>4.827478880000001E-2</v>
      </c>
      <c r="S3344" s="10">
        <f t="shared" si="895"/>
        <v>8.965317920000003E-2</v>
      </c>
      <c r="T3344" s="22">
        <f>SUM(R$2:R3344)</f>
        <v>762.20890371468511</v>
      </c>
      <c r="U3344" s="22">
        <f>SUM(S$2:S3344)</f>
        <v>1400.1022497558415</v>
      </c>
      <c r="X3344" s="15"/>
    </row>
    <row r="3345" spans="12:24">
      <c r="L3345" s="15"/>
      <c r="M3345" s="17"/>
      <c r="O3345" s="19">
        <v>3344</v>
      </c>
      <c r="P3345" s="1">
        <f t="shared" si="896"/>
        <v>6.8946175999999984E-2</v>
      </c>
      <c r="Q3345">
        <f>SUM(P$2:P3345)</f>
        <v>1081.2245229112659</v>
      </c>
      <c r="R3345" s="10">
        <f t="shared" si="894"/>
        <v>4.8262323199999985E-2</v>
      </c>
      <c r="S3345" s="10">
        <f t="shared" si="895"/>
        <v>8.9630028799999983E-2</v>
      </c>
      <c r="T3345" s="22">
        <f>SUM(R$2:R3345)</f>
        <v>762.2571660378851</v>
      </c>
      <c r="U3345" s="22">
        <f>SUM(S$2:S3345)</f>
        <v>1400.1918797846415</v>
      </c>
      <c r="X3345" s="15"/>
    </row>
    <row r="3346" spans="12:24">
      <c r="L3346" s="15"/>
      <c r="M3346" s="17"/>
      <c r="O3346" s="19">
        <v>3345</v>
      </c>
      <c r="P3346" s="1">
        <f t="shared" si="896"/>
        <v>0.10339260000000006</v>
      </c>
      <c r="Q3346">
        <f>SUM(P$2:P3346)</f>
        <v>1081.3279155112659</v>
      </c>
      <c r="R3346" s="10">
        <f t="shared" si="894"/>
        <v>7.2374820000000034E-2</v>
      </c>
      <c r="S3346" s="10">
        <f t="shared" si="895"/>
        <v>0.13441038000000008</v>
      </c>
      <c r="T3346" s="22">
        <f>SUM(R$2:R3346)</f>
        <v>762.32954085788515</v>
      </c>
      <c r="U3346" s="22">
        <f>SUM(S$2:S3346)</f>
        <v>1400.3262901646415</v>
      </c>
      <c r="X3346" s="15"/>
    </row>
    <row r="3347" spans="12:24">
      <c r="L3347" s="15"/>
      <c r="M3347" s="17"/>
      <c r="O3347" s="19">
        <v>3346</v>
      </c>
      <c r="P3347" s="1">
        <f t="shared" si="896"/>
        <v>6.8910655999999987E-2</v>
      </c>
      <c r="Q3347">
        <f>SUM(P$2:P3347)</f>
        <v>1081.396826167266</v>
      </c>
      <c r="R3347" s="10">
        <f t="shared" si="894"/>
        <v>4.8237459199999985E-2</v>
      </c>
      <c r="S3347" s="10">
        <f t="shared" si="895"/>
        <v>8.9583852799999988E-2</v>
      </c>
      <c r="T3347" s="22">
        <f>SUM(R$2:R3347)</f>
        <v>762.37777831708513</v>
      </c>
      <c r="U3347" s="22">
        <f>SUM(S$2:S3347)</f>
        <v>1400.4158740174414</v>
      </c>
      <c r="X3347" s="15"/>
    </row>
    <row r="3348" spans="12:24">
      <c r="L3348" s="15"/>
      <c r="M3348" s="17"/>
      <c r="O3348" s="19">
        <v>3347</v>
      </c>
      <c r="P3348" s="1">
        <f t="shared" si="896"/>
        <v>6.8892943999999956E-2</v>
      </c>
      <c r="Q3348">
        <f>SUM(P$2:P3348)</f>
        <v>1081.465719111266</v>
      </c>
      <c r="R3348" s="10">
        <f t="shared" si="894"/>
        <v>4.8225060799999969E-2</v>
      </c>
      <c r="S3348" s="10">
        <f t="shared" si="895"/>
        <v>8.9560827199999943E-2</v>
      </c>
      <c r="T3348" s="22">
        <f>SUM(R$2:R3348)</f>
        <v>762.42600337788508</v>
      </c>
      <c r="U3348" s="22">
        <f>SUM(S$2:S3348)</f>
        <v>1400.5054348446415</v>
      </c>
      <c r="X3348" s="15"/>
    </row>
    <row r="3349" spans="12:24">
      <c r="L3349" s="15"/>
      <c r="M3349" s="17"/>
      <c r="O3349" s="19">
        <v>3348</v>
      </c>
      <c r="P3349" s="1">
        <f t="shared" si="896"/>
        <v>6.8875264000000019E-2</v>
      </c>
      <c r="Q3349">
        <f>SUM(P$2:P3349)</f>
        <v>1081.5345943752661</v>
      </c>
      <c r="R3349" s="10">
        <f t="shared" si="894"/>
        <v>4.8212684800000009E-2</v>
      </c>
      <c r="S3349" s="10">
        <f t="shared" si="895"/>
        <v>8.9537843200000022E-2</v>
      </c>
      <c r="T3349" s="22">
        <f>SUM(R$2:R3349)</f>
        <v>762.47421606268506</v>
      </c>
      <c r="U3349" s="22">
        <f>SUM(S$2:S3349)</f>
        <v>1400.5949726878416</v>
      </c>
      <c r="X3349" s="15"/>
    </row>
    <row r="3350" spans="12:24">
      <c r="L3350" s="15"/>
      <c r="M3350" s="17"/>
      <c r="O3350" s="19">
        <v>3349</v>
      </c>
      <c r="P3350" s="1">
        <f t="shared" si="896"/>
        <v>6.8857615999999983E-2</v>
      </c>
      <c r="Q3350">
        <f>SUM(P$2:P3350)</f>
        <v>1081.6034519912662</v>
      </c>
      <c r="R3350" s="10">
        <f t="shared" si="894"/>
        <v>4.8200331199999988E-2</v>
      </c>
      <c r="S3350" s="10">
        <f t="shared" si="895"/>
        <v>8.9514900799999977E-2</v>
      </c>
      <c r="T3350" s="22">
        <f>SUM(R$2:R3350)</f>
        <v>762.52241639388501</v>
      </c>
      <c r="U3350" s="22">
        <f>SUM(S$2:S3350)</f>
        <v>1400.6844875886416</v>
      </c>
      <c r="X3350" s="15"/>
    </row>
    <row r="3351" spans="12:24">
      <c r="L3351" s="15"/>
      <c r="M3351" s="17"/>
      <c r="O3351" s="19">
        <v>3350</v>
      </c>
      <c r="P3351" s="1">
        <f t="shared" si="896"/>
        <v>0.10325999999999999</v>
      </c>
      <c r="Q3351">
        <f>SUM(P$2:P3351)</f>
        <v>1081.7067119912663</v>
      </c>
      <c r="R3351" s="10">
        <f t="shared" si="894"/>
        <v>7.2281999999999985E-2</v>
      </c>
      <c r="S3351" s="10">
        <f t="shared" si="895"/>
        <v>0.134238</v>
      </c>
      <c r="T3351" s="22">
        <f>SUM(R$2:R3351)</f>
        <v>762.59469839388498</v>
      </c>
      <c r="U3351" s="22">
        <f>SUM(S$2:S3351)</f>
        <v>1400.8187255886417</v>
      </c>
      <c r="X3351" s="15"/>
    </row>
    <row r="3352" spans="12:24">
      <c r="L3352" s="15"/>
      <c r="M3352" s="17"/>
      <c r="O3352" s="19">
        <v>3351</v>
      </c>
      <c r="P3352" s="1">
        <f t="shared" si="896"/>
        <v>6.882241599999997E-2</v>
      </c>
      <c r="Q3352">
        <f>SUM(P$2:P3352)</f>
        <v>1081.7755344072664</v>
      </c>
      <c r="R3352" s="10">
        <f t="shared" si="894"/>
        <v>4.8175691199999975E-2</v>
      </c>
      <c r="S3352" s="10">
        <f t="shared" si="895"/>
        <v>8.9469140799999958E-2</v>
      </c>
      <c r="T3352" s="22">
        <f>SUM(R$2:R3352)</f>
        <v>762.64287408508494</v>
      </c>
      <c r="U3352" s="22">
        <f>SUM(S$2:S3352)</f>
        <v>1400.9081947294417</v>
      </c>
      <c r="X3352" s="15"/>
    </row>
    <row r="3353" spans="12:24">
      <c r="L3353" s="15"/>
      <c r="M3353" s="17"/>
      <c r="O3353" s="19">
        <v>3352</v>
      </c>
      <c r="P3353" s="1">
        <f t="shared" si="896"/>
        <v>6.8804864000000021E-2</v>
      </c>
      <c r="Q3353">
        <f>SUM(P$2:P3353)</f>
        <v>1081.8443392712663</v>
      </c>
      <c r="R3353" s="10">
        <f t="shared" si="894"/>
        <v>4.8163404800000011E-2</v>
      </c>
      <c r="S3353" s="10">
        <f t="shared" si="895"/>
        <v>8.9446323200000025E-2</v>
      </c>
      <c r="T3353" s="22">
        <f>SUM(R$2:R3353)</f>
        <v>762.69103748988493</v>
      </c>
      <c r="U3353" s="22">
        <f>SUM(S$2:S3353)</f>
        <v>1400.9976410526417</v>
      </c>
      <c r="X3353" s="15"/>
    </row>
    <row r="3354" spans="12:24">
      <c r="L3354" s="15"/>
      <c r="M3354" s="17"/>
      <c r="O3354" s="19">
        <v>3353</v>
      </c>
      <c r="P3354" s="1">
        <f t="shared" si="896"/>
        <v>6.8787344000000014E-2</v>
      </c>
      <c r="Q3354">
        <f>SUM(P$2:P3354)</f>
        <v>1081.9131266152663</v>
      </c>
      <c r="R3354" s="10">
        <f t="shared" si="894"/>
        <v>4.8151140800000006E-2</v>
      </c>
      <c r="S3354" s="10">
        <f t="shared" si="895"/>
        <v>8.9423547200000023E-2</v>
      </c>
      <c r="T3354" s="22">
        <f>SUM(R$2:R3354)</f>
        <v>762.73918863068491</v>
      </c>
      <c r="U3354" s="22">
        <f>SUM(S$2:S3354)</f>
        <v>1401.0870645998418</v>
      </c>
      <c r="X3354" s="15"/>
    </row>
    <row r="3355" spans="12:24">
      <c r="L3355" s="15"/>
      <c r="M3355" s="17"/>
      <c r="O3355" s="19">
        <v>3354</v>
      </c>
      <c r="P3355" s="1">
        <f t="shared" si="896"/>
        <v>6.8769856000000032E-2</v>
      </c>
      <c r="Q3355">
        <f>SUM(P$2:P3355)</f>
        <v>1081.9818964712663</v>
      </c>
      <c r="R3355" s="10">
        <f t="shared" si="894"/>
        <v>4.8138899200000022E-2</v>
      </c>
      <c r="S3355" s="10">
        <f t="shared" si="895"/>
        <v>8.9400812800000048E-2</v>
      </c>
      <c r="T3355" s="22">
        <f>SUM(R$2:R3355)</f>
        <v>762.78732752988492</v>
      </c>
      <c r="U3355" s="22">
        <f>SUM(S$2:S3355)</f>
        <v>1401.1764654126418</v>
      </c>
      <c r="X3355" s="15"/>
    </row>
    <row r="3356" spans="12:24">
      <c r="L3356" s="15"/>
      <c r="M3356" s="17"/>
      <c r="O3356" s="19">
        <v>3355</v>
      </c>
      <c r="P3356" s="1">
        <f t="shared" si="896"/>
        <v>0.10312859999999996</v>
      </c>
      <c r="Q3356">
        <f>SUM(P$2:P3356)</f>
        <v>1082.0850250712663</v>
      </c>
      <c r="R3356" s="10">
        <f t="shared" si="894"/>
        <v>7.2190019999999966E-2</v>
      </c>
      <c r="S3356" s="10">
        <f t="shared" si="895"/>
        <v>0.13406717999999995</v>
      </c>
      <c r="T3356" s="22">
        <f>SUM(R$2:R3356)</f>
        <v>762.85951754988491</v>
      </c>
      <c r="U3356" s="22">
        <f>SUM(S$2:S3356)</f>
        <v>1401.3105325926419</v>
      </c>
      <c r="X3356" s="15"/>
    </row>
    <row r="3357" spans="12:24">
      <c r="L3357" s="15"/>
      <c r="M3357" s="17"/>
      <c r="O3357" s="19">
        <v>3356</v>
      </c>
      <c r="P3357" s="1">
        <f t="shared" si="896"/>
        <v>6.8734975999999948E-2</v>
      </c>
      <c r="Q3357">
        <f>SUM(P$2:P3357)</f>
        <v>1082.1537600472664</v>
      </c>
      <c r="R3357" s="10">
        <f t="shared" si="894"/>
        <v>4.8114483199999961E-2</v>
      </c>
      <c r="S3357" s="10">
        <f t="shared" si="895"/>
        <v>8.9355468799999935E-2</v>
      </c>
      <c r="T3357" s="22">
        <f>SUM(R$2:R3357)</f>
        <v>762.90763203308495</v>
      </c>
      <c r="U3357" s="22">
        <f>SUM(S$2:S3357)</f>
        <v>1401.399888061442</v>
      </c>
      <c r="X3357" s="15"/>
    </row>
    <row r="3358" spans="12:24">
      <c r="L3358" s="15"/>
      <c r="M3358" s="17"/>
      <c r="O3358" s="19">
        <v>3357</v>
      </c>
      <c r="P3358" s="1">
        <f t="shared" si="896"/>
        <v>6.8717583999999984E-2</v>
      </c>
      <c r="Q3358">
        <f>SUM(P$2:P3358)</f>
        <v>1082.2224776312664</v>
      </c>
      <c r="R3358" s="10">
        <f t="shared" si="894"/>
        <v>4.8102308799999986E-2</v>
      </c>
      <c r="S3358" s="10">
        <f t="shared" si="895"/>
        <v>8.9332859199999989E-2</v>
      </c>
      <c r="T3358" s="22">
        <f>SUM(R$2:R3358)</f>
        <v>762.95573434188498</v>
      </c>
      <c r="U3358" s="22">
        <f>SUM(S$2:S3358)</f>
        <v>1401.4892209206421</v>
      </c>
      <c r="X3358" s="15"/>
    </row>
    <row r="3359" spans="12:24">
      <c r="L3359" s="15"/>
      <c r="M3359" s="17"/>
      <c r="O3359" s="19">
        <v>3358</v>
      </c>
      <c r="P3359" s="1">
        <f t="shared" si="896"/>
        <v>6.8700223999999976E-2</v>
      </c>
      <c r="Q3359">
        <f>SUM(P$2:P3359)</f>
        <v>1082.2911778552664</v>
      </c>
      <c r="R3359" s="10">
        <f t="shared" si="894"/>
        <v>4.8090156799999978E-2</v>
      </c>
      <c r="S3359" s="10">
        <f t="shared" si="895"/>
        <v>8.9310291199999975E-2</v>
      </c>
      <c r="T3359" s="22">
        <f>SUM(R$2:R3359)</f>
        <v>763.00382449868493</v>
      </c>
      <c r="U3359" s="22">
        <f>SUM(S$2:S3359)</f>
        <v>1401.5785312118421</v>
      </c>
      <c r="X3359" s="15"/>
    </row>
    <row r="3360" spans="12:24">
      <c r="L3360" s="15"/>
      <c r="M3360" s="17"/>
      <c r="O3360" s="19">
        <v>3359</v>
      </c>
      <c r="P3360" s="1">
        <f t="shared" si="896"/>
        <v>6.8682896000000035E-2</v>
      </c>
      <c r="Q3360">
        <f>SUM(P$2:P3360)</f>
        <v>1082.3598607512663</v>
      </c>
      <c r="R3360" s="10">
        <f t="shared" si="894"/>
        <v>4.8078027200000019E-2</v>
      </c>
      <c r="S3360" s="10">
        <f t="shared" si="895"/>
        <v>8.9287764800000044E-2</v>
      </c>
      <c r="T3360" s="22">
        <f>SUM(R$2:R3360)</f>
        <v>763.05190252588488</v>
      </c>
      <c r="U3360" s="22">
        <f>SUM(S$2:S3360)</f>
        <v>1401.6678189766421</v>
      </c>
      <c r="X3360" s="15"/>
    </row>
    <row r="3361" spans="12:24">
      <c r="L3361" s="15"/>
      <c r="M3361" s="17"/>
      <c r="O3361" s="19">
        <v>3360</v>
      </c>
      <c r="P3361" s="1">
        <f t="shared" si="896"/>
        <v>0.10299839999999996</v>
      </c>
      <c r="Q3361">
        <f>SUM(P$2:P3361)</f>
        <v>1082.4628591512662</v>
      </c>
      <c r="R3361" s="10">
        <f t="shared" si="894"/>
        <v>7.2098879999999962E-2</v>
      </c>
      <c r="S3361" s="10">
        <f t="shared" si="895"/>
        <v>0.13389791999999995</v>
      </c>
      <c r="T3361" s="22">
        <f>SUM(R$2:R3361)</f>
        <v>763.12400140588488</v>
      </c>
      <c r="U3361" s="22">
        <f>SUM(S$2:S3361)</f>
        <v>1401.8017168966421</v>
      </c>
      <c r="X3361" s="15"/>
    </row>
    <row r="3362" spans="12:24">
      <c r="L3362" s="15"/>
      <c r="M3362" s="17"/>
      <c r="O3362" s="19">
        <v>3361</v>
      </c>
      <c r="P3362" s="1">
        <f t="shared" si="896"/>
        <v>6.8648336000000018E-2</v>
      </c>
      <c r="Q3362">
        <f>SUM(P$2:P3362)</f>
        <v>1082.5315074872663</v>
      </c>
      <c r="R3362" s="10">
        <f t="shared" si="894"/>
        <v>4.8053835200000013E-2</v>
      </c>
      <c r="S3362" s="10">
        <f t="shared" si="895"/>
        <v>8.924283680000003E-2</v>
      </c>
      <c r="T3362" s="22">
        <f>SUM(R$2:R3362)</f>
        <v>763.17205524108488</v>
      </c>
      <c r="U3362" s="22">
        <f>SUM(S$2:S3362)</f>
        <v>1401.8909597334421</v>
      </c>
      <c r="X3362" s="15"/>
    </row>
    <row r="3363" spans="12:24">
      <c r="L3363" s="15"/>
      <c r="M3363" s="17"/>
      <c r="O3363" s="19">
        <v>3362</v>
      </c>
      <c r="P3363" s="1">
        <f t="shared" si="896"/>
        <v>6.8631103999999984E-2</v>
      </c>
      <c r="Q3363">
        <f>SUM(P$2:P3363)</f>
        <v>1082.6001385912662</v>
      </c>
      <c r="R3363" s="10">
        <f t="shared" si="894"/>
        <v>4.8041772799999986E-2</v>
      </c>
      <c r="S3363" s="10">
        <f t="shared" si="895"/>
        <v>8.922043519999999E-2</v>
      </c>
      <c r="T3363" s="22">
        <f>SUM(R$2:R3363)</f>
        <v>763.22009701388492</v>
      </c>
      <c r="U3363" s="22">
        <f>SUM(S$2:S3363)</f>
        <v>1401.9801801686422</v>
      </c>
      <c r="X3363" s="15"/>
    </row>
    <row r="3364" spans="12:24">
      <c r="L3364" s="15"/>
      <c r="M3364" s="17"/>
      <c r="O3364" s="19">
        <v>3363</v>
      </c>
      <c r="P3364" s="1">
        <f t="shared" si="896"/>
        <v>6.8613904000000045E-2</v>
      </c>
      <c r="Q3364">
        <f>SUM(P$2:P3364)</f>
        <v>1082.6687524952661</v>
      </c>
      <c r="R3364" s="10">
        <f t="shared" si="894"/>
        <v>4.802973280000003E-2</v>
      </c>
      <c r="S3364" s="10">
        <f t="shared" si="895"/>
        <v>8.919807520000006E-2</v>
      </c>
      <c r="T3364" s="22">
        <f>SUM(R$2:R3364)</f>
        <v>763.26812674668497</v>
      </c>
      <c r="U3364" s="22">
        <f>SUM(S$2:S3364)</f>
        <v>1402.0693782438423</v>
      </c>
      <c r="X3364" s="15"/>
    </row>
    <row r="3365" spans="12:24">
      <c r="L3365" s="15"/>
      <c r="M3365" s="17"/>
      <c r="O3365" s="19">
        <v>3364</v>
      </c>
      <c r="P3365" s="1">
        <f t="shared" si="896"/>
        <v>6.8596736000000019E-2</v>
      </c>
      <c r="Q3365">
        <f>SUM(P$2:P3365)</f>
        <v>1082.7373492312661</v>
      </c>
      <c r="R3365" s="10">
        <f t="shared" si="894"/>
        <v>4.8017715200000012E-2</v>
      </c>
      <c r="S3365" s="10">
        <f t="shared" si="895"/>
        <v>8.9175756800000033E-2</v>
      </c>
      <c r="T3365" s="22">
        <f>SUM(R$2:R3365)</f>
        <v>763.31614446188496</v>
      </c>
      <c r="U3365" s="22">
        <f>SUM(S$2:S3365)</f>
        <v>1402.1585540006422</v>
      </c>
      <c r="X3365" s="15"/>
    </row>
    <row r="3366" spans="12:24">
      <c r="L3366" s="15"/>
      <c r="M3366" s="17"/>
      <c r="O3366" s="19">
        <v>3365</v>
      </c>
      <c r="P3366" s="1">
        <f t="shared" si="896"/>
        <v>0.10286939999999992</v>
      </c>
      <c r="Q3366">
        <f>SUM(P$2:P3366)</f>
        <v>1082.840218631266</v>
      </c>
      <c r="R3366" s="10">
        <f t="shared" si="894"/>
        <v>7.2008579999999933E-2</v>
      </c>
      <c r="S3366" s="10">
        <f t="shared" si="895"/>
        <v>0.1337302199999999</v>
      </c>
      <c r="T3366" s="22">
        <f>SUM(R$2:R3366)</f>
        <v>763.38815304188495</v>
      </c>
      <c r="U3366" s="22">
        <f>SUM(S$2:S3366)</f>
        <v>1402.2922842206422</v>
      </c>
      <c r="X3366" s="15"/>
    </row>
    <row r="3367" spans="12:24">
      <c r="L3367" s="15"/>
      <c r="M3367" s="17"/>
      <c r="O3367" s="19">
        <v>3366</v>
      </c>
      <c r="P3367" s="1">
        <f t="shared" si="896"/>
        <v>6.8562495999999987E-2</v>
      </c>
      <c r="Q3367">
        <f>SUM(P$2:P3367)</f>
        <v>1082.9087811272659</v>
      </c>
      <c r="R3367" s="10">
        <f t="shared" si="894"/>
        <v>4.7993747199999985E-2</v>
      </c>
      <c r="S3367" s="10">
        <f t="shared" si="895"/>
        <v>8.9131244799999981E-2</v>
      </c>
      <c r="T3367" s="22">
        <f>SUM(R$2:R3367)</f>
        <v>763.436146789085</v>
      </c>
      <c r="U3367" s="22">
        <f>SUM(S$2:S3367)</f>
        <v>1402.3814154654422</v>
      </c>
      <c r="X3367" s="15"/>
    </row>
    <row r="3368" spans="12:24">
      <c r="L3368" s="15"/>
      <c r="M3368" s="17"/>
      <c r="O3368" s="19">
        <v>3367</v>
      </c>
      <c r="P3368" s="1">
        <f t="shared" si="896"/>
        <v>6.8545423999999952E-2</v>
      </c>
      <c r="Q3368">
        <f>SUM(P$2:P3368)</f>
        <v>1082.9773265512658</v>
      </c>
      <c r="R3368" s="10">
        <f t="shared" si="894"/>
        <v>4.7981796799999962E-2</v>
      </c>
      <c r="S3368" s="10">
        <f t="shared" si="895"/>
        <v>8.9109051199999942E-2</v>
      </c>
      <c r="T3368" s="22">
        <f>SUM(R$2:R3368)</f>
        <v>763.48412858588495</v>
      </c>
      <c r="U3368" s="22">
        <f>SUM(S$2:S3368)</f>
        <v>1402.4705245166422</v>
      </c>
      <c r="X3368" s="15"/>
    </row>
    <row r="3369" spans="12:24">
      <c r="L3369" s="15"/>
      <c r="M3369" s="17"/>
      <c r="O3369" s="19">
        <v>3368</v>
      </c>
      <c r="P3369" s="1">
        <f t="shared" si="896"/>
        <v>6.8528384000000039E-2</v>
      </c>
      <c r="Q3369">
        <f>SUM(P$2:P3369)</f>
        <v>1083.0458549352659</v>
      </c>
      <c r="R3369" s="10">
        <f t="shared" si="894"/>
        <v>4.7969868800000023E-2</v>
      </c>
      <c r="S3369" s="10">
        <f t="shared" si="895"/>
        <v>8.9086899200000055E-2</v>
      </c>
      <c r="T3369" s="22">
        <f>SUM(R$2:R3369)</f>
        <v>763.53209845468496</v>
      </c>
      <c r="U3369" s="22">
        <f>SUM(S$2:S3369)</f>
        <v>1402.5596114158423</v>
      </c>
      <c r="X3369" s="15"/>
    </row>
    <row r="3370" spans="12:24">
      <c r="L3370" s="15"/>
      <c r="M3370" s="17"/>
      <c r="O3370" s="19">
        <v>3369</v>
      </c>
      <c r="P3370" s="1">
        <f t="shared" si="896"/>
        <v>6.8511375999999985E-2</v>
      </c>
      <c r="Q3370">
        <f>SUM(P$2:P3370)</f>
        <v>1083.1143663112659</v>
      </c>
      <c r="R3370" s="10">
        <f t="shared" si="894"/>
        <v>4.7957963199999988E-2</v>
      </c>
      <c r="S3370" s="10">
        <f t="shared" si="895"/>
        <v>8.9064788799999989E-2</v>
      </c>
      <c r="T3370" s="22">
        <f>SUM(R$2:R3370)</f>
        <v>763.58005641788498</v>
      </c>
      <c r="U3370" s="22">
        <f>SUM(S$2:S3370)</f>
        <v>1402.6486762046422</v>
      </c>
      <c r="X3370" s="15"/>
    </row>
    <row r="3371" spans="12:24">
      <c r="L3371" s="15"/>
      <c r="M3371" s="17"/>
      <c r="O3371" s="19">
        <v>3370</v>
      </c>
      <c r="P3371" s="1">
        <f t="shared" si="896"/>
        <v>0.10274160000000004</v>
      </c>
      <c r="Q3371">
        <f>SUM(P$2:P3371)</f>
        <v>1083.2171079112659</v>
      </c>
      <c r="R3371" s="10">
        <f t="shared" si="894"/>
        <v>7.1919120000000031E-2</v>
      </c>
      <c r="S3371" s="10">
        <f t="shared" si="895"/>
        <v>0.13356408000000006</v>
      </c>
      <c r="T3371" s="22">
        <f>SUM(R$2:R3371)</f>
        <v>763.65197553788494</v>
      </c>
      <c r="U3371" s="22">
        <f>SUM(S$2:S3371)</f>
        <v>1402.7822402846423</v>
      </c>
      <c r="X3371" s="15"/>
    </row>
    <row r="3372" spans="12:24">
      <c r="L3372" s="15"/>
      <c r="M3372" s="17"/>
      <c r="O3372" s="19">
        <v>3371</v>
      </c>
      <c r="P3372" s="1">
        <f t="shared" si="896"/>
        <v>6.8477455999999978E-2</v>
      </c>
      <c r="Q3372">
        <f>SUM(P$2:P3372)</f>
        <v>1083.2855853672659</v>
      </c>
      <c r="R3372" s="10">
        <f t="shared" si="894"/>
        <v>4.7934219199999982E-2</v>
      </c>
      <c r="S3372" s="10">
        <f t="shared" si="895"/>
        <v>8.9020692799999981E-2</v>
      </c>
      <c r="T3372" s="22">
        <f>SUM(R$2:R3372)</f>
        <v>763.69990975708492</v>
      </c>
      <c r="U3372" s="22">
        <f>SUM(S$2:S3372)</f>
        <v>1402.8712609774423</v>
      </c>
      <c r="X3372" s="15"/>
    </row>
    <row r="3373" spans="12:24">
      <c r="L3373" s="15"/>
      <c r="M3373" s="17"/>
      <c r="O3373" s="19">
        <v>3372</v>
      </c>
      <c r="P3373" s="1">
        <f t="shared" si="896"/>
        <v>6.8460543999999943E-2</v>
      </c>
      <c r="Q3373">
        <f>SUM(P$2:P3373)</f>
        <v>1083.3540459112658</v>
      </c>
      <c r="R3373" s="10">
        <f t="shared" si="894"/>
        <v>4.7922380799999956E-2</v>
      </c>
      <c r="S3373" s="10">
        <f t="shared" si="895"/>
        <v>8.899870719999993E-2</v>
      </c>
      <c r="T3373" s="22">
        <f>SUM(R$2:R3373)</f>
        <v>763.74783213788487</v>
      </c>
      <c r="U3373" s="22">
        <f>SUM(S$2:S3373)</f>
        <v>1402.9602596846423</v>
      </c>
      <c r="X3373" s="15"/>
    </row>
    <row r="3374" spans="12:24">
      <c r="L3374" s="15"/>
      <c r="M3374" s="17"/>
      <c r="O3374" s="19">
        <v>3373</v>
      </c>
      <c r="P3374" s="1">
        <f t="shared" si="896"/>
        <v>6.8443663999999987E-2</v>
      </c>
      <c r="Q3374">
        <f>SUM(P$2:P3374)</f>
        <v>1083.4224895752657</v>
      </c>
      <c r="R3374" s="10">
        <f t="shared" si="894"/>
        <v>4.7910564799999986E-2</v>
      </c>
      <c r="S3374" s="10">
        <f t="shared" si="895"/>
        <v>8.8976763199999989E-2</v>
      </c>
      <c r="T3374" s="22">
        <f>SUM(R$2:R3374)</f>
        <v>763.79574270268483</v>
      </c>
      <c r="U3374" s="22">
        <f>SUM(S$2:S3374)</f>
        <v>1403.0492364478423</v>
      </c>
      <c r="X3374" s="15"/>
    </row>
    <row r="3375" spans="12:24">
      <c r="L3375" s="15"/>
      <c r="M3375" s="17"/>
      <c r="O3375" s="19">
        <v>3374</v>
      </c>
      <c r="P3375" s="1">
        <f t="shared" si="896"/>
        <v>6.842681599999996E-2</v>
      </c>
      <c r="Q3375">
        <f>SUM(P$2:P3375)</f>
        <v>1083.4909163912657</v>
      </c>
      <c r="R3375" s="10">
        <f t="shared" si="894"/>
        <v>4.7898771199999968E-2</v>
      </c>
      <c r="S3375" s="10">
        <f t="shared" si="895"/>
        <v>8.8954860799999952E-2</v>
      </c>
      <c r="T3375" s="22">
        <f>SUM(R$2:R3375)</f>
        <v>763.84364147388487</v>
      </c>
      <c r="U3375" s="22">
        <f>SUM(S$2:S3375)</f>
        <v>1403.1381913086423</v>
      </c>
      <c r="X3375" s="15"/>
    </row>
    <row r="3376" spans="12:24">
      <c r="L3376" s="15"/>
      <c r="M3376" s="17"/>
      <c r="O3376" s="19">
        <v>3375</v>
      </c>
      <c r="P3376" s="1">
        <f t="shared" si="896"/>
        <v>0.102615</v>
      </c>
      <c r="Q3376">
        <f>SUM(P$2:P3376)</f>
        <v>1083.5935313912657</v>
      </c>
      <c r="R3376" s="10">
        <f t="shared" si="894"/>
        <v>7.1830499999999992E-2</v>
      </c>
      <c r="S3376" s="10">
        <f t="shared" si="895"/>
        <v>0.1333995</v>
      </c>
      <c r="T3376" s="22">
        <f>SUM(R$2:R3376)</f>
        <v>763.91547197388491</v>
      </c>
      <c r="U3376" s="22">
        <f>SUM(S$2:S3376)</f>
        <v>1403.2715908086423</v>
      </c>
      <c r="X3376" s="15"/>
    </row>
    <row r="3377" spans="12:24">
      <c r="L3377" s="15"/>
      <c r="M3377" s="17"/>
      <c r="O3377" s="19">
        <v>3376</v>
      </c>
      <c r="P3377" s="1">
        <f t="shared" si="896"/>
        <v>6.8393215999999951E-2</v>
      </c>
      <c r="Q3377">
        <f>SUM(P$2:P3377)</f>
        <v>1083.6619246072657</v>
      </c>
      <c r="R3377" s="10">
        <f t="shared" si="894"/>
        <v>4.7875251199999962E-2</v>
      </c>
      <c r="S3377" s="10">
        <f t="shared" si="895"/>
        <v>8.8911180799999934E-2</v>
      </c>
      <c r="T3377" s="22">
        <f>SUM(R$2:R3377)</f>
        <v>763.96334722508493</v>
      </c>
      <c r="U3377" s="22">
        <f>SUM(S$2:S3377)</f>
        <v>1403.3605019894424</v>
      </c>
      <c r="X3377" s="15"/>
    </row>
    <row r="3378" spans="12:24">
      <c r="L3378" s="15"/>
      <c r="M3378" s="17"/>
      <c r="O3378" s="19">
        <v>3377</v>
      </c>
      <c r="P3378" s="1">
        <f t="shared" si="896"/>
        <v>6.8376464000000012E-2</v>
      </c>
      <c r="Q3378">
        <f>SUM(P$2:P3378)</f>
        <v>1083.7303010712658</v>
      </c>
      <c r="R3378" s="10">
        <f t="shared" si="894"/>
        <v>4.7863524800000008E-2</v>
      </c>
      <c r="S3378" s="10">
        <f t="shared" si="895"/>
        <v>8.8889403200000022E-2</v>
      </c>
      <c r="T3378" s="22">
        <f>SUM(R$2:R3378)</f>
        <v>764.01121074988498</v>
      </c>
      <c r="U3378" s="22">
        <f>SUM(S$2:S3378)</f>
        <v>1403.4493913926424</v>
      </c>
      <c r="X3378" s="15"/>
    </row>
    <row r="3379" spans="12:24">
      <c r="L3379" s="15"/>
      <c r="M3379" s="17"/>
      <c r="O3379" s="19">
        <v>3378</v>
      </c>
      <c r="P3379" s="1">
        <f t="shared" si="896"/>
        <v>6.8359743999999958E-2</v>
      </c>
      <c r="Q3379">
        <f>SUM(P$2:P3379)</f>
        <v>1083.7986608152657</v>
      </c>
      <c r="R3379" s="10">
        <f t="shared" si="894"/>
        <v>4.7851820799999965E-2</v>
      </c>
      <c r="S3379" s="10">
        <f t="shared" si="895"/>
        <v>8.8867667199999945E-2</v>
      </c>
      <c r="T3379" s="22">
        <f>SUM(R$2:R3379)</f>
        <v>764.059062570685</v>
      </c>
      <c r="U3379" s="22">
        <f>SUM(S$2:S3379)</f>
        <v>1403.5382590598424</v>
      </c>
      <c r="X3379" s="15"/>
    </row>
    <row r="3380" spans="12:24">
      <c r="L3380" s="15"/>
      <c r="M3380" s="17"/>
      <c r="O3380" s="19">
        <v>3379</v>
      </c>
      <c r="P3380" s="1">
        <f t="shared" si="896"/>
        <v>6.8343056000000027E-2</v>
      </c>
      <c r="Q3380">
        <f>SUM(P$2:P3380)</f>
        <v>1083.8670038712658</v>
      </c>
      <c r="R3380" s="10">
        <f t="shared" si="894"/>
        <v>4.7840139200000013E-2</v>
      </c>
      <c r="S3380" s="10">
        <f t="shared" si="895"/>
        <v>8.8845972800000034E-2</v>
      </c>
      <c r="T3380" s="22">
        <f>SUM(R$2:R3380)</f>
        <v>764.10690270988505</v>
      </c>
      <c r="U3380" s="22">
        <f>SUM(S$2:S3380)</f>
        <v>1403.6271050326425</v>
      </c>
      <c r="X3380" s="15"/>
    </row>
    <row r="3381" spans="12:24">
      <c r="L3381" s="15"/>
      <c r="M3381" s="17"/>
      <c r="O3381" s="19">
        <v>3380</v>
      </c>
      <c r="P3381" s="1">
        <f t="shared" si="896"/>
        <v>0.10248959999999999</v>
      </c>
      <c r="Q3381">
        <f>SUM(P$2:P3381)</f>
        <v>1083.9694934712657</v>
      </c>
      <c r="R3381" s="10">
        <f t="shared" si="894"/>
        <v>7.1742719999999982E-2</v>
      </c>
      <c r="S3381" s="10">
        <f t="shared" si="895"/>
        <v>0.13323647999999999</v>
      </c>
      <c r="T3381" s="22">
        <f>SUM(R$2:R3381)</f>
        <v>764.17864542988502</v>
      </c>
      <c r="U3381" s="22">
        <f>SUM(S$2:S3381)</f>
        <v>1403.7603415126425</v>
      </c>
      <c r="X3381" s="15"/>
    </row>
    <row r="3382" spans="12:24">
      <c r="L3382" s="15"/>
      <c r="M3382" s="17"/>
      <c r="O3382" s="19">
        <v>3381</v>
      </c>
      <c r="P3382" s="1">
        <f t="shared" si="896"/>
        <v>6.8309775999999947E-2</v>
      </c>
      <c r="Q3382">
        <f>SUM(P$2:P3382)</f>
        <v>1084.0378032472656</v>
      </c>
      <c r="R3382" s="10">
        <f t="shared" si="894"/>
        <v>4.7816843199999959E-2</v>
      </c>
      <c r="S3382" s="10">
        <f t="shared" si="895"/>
        <v>8.8802708799999935E-2</v>
      </c>
      <c r="T3382" s="22">
        <f>SUM(R$2:R3382)</f>
        <v>764.22646227308508</v>
      </c>
      <c r="U3382" s="22">
        <f>SUM(S$2:S3382)</f>
        <v>1403.8491442214424</v>
      </c>
      <c r="X3382" s="15"/>
    </row>
    <row r="3383" spans="12:24">
      <c r="L3383" s="15"/>
      <c r="M3383" s="17"/>
      <c r="O3383" s="19">
        <v>3382</v>
      </c>
      <c r="P3383" s="1">
        <f t="shared" si="896"/>
        <v>6.8293184000000007E-2</v>
      </c>
      <c r="Q3383">
        <f>SUM(P$2:P3383)</f>
        <v>1084.1060964312655</v>
      </c>
      <c r="R3383" s="10">
        <f t="shared" si="894"/>
        <v>4.7805228800000002E-2</v>
      </c>
      <c r="S3383" s="10">
        <f t="shared" si="895"/>
        <v>8.8781139200000012E-2</v>
      </c>
      <c r="T3383" s="22">
        <f>SUM(R$2:R3383)</f>
        <v>764.27426750188511</v>
      </c>
      <c r="U3383" s="22">
        <f>SUM(S$2:S3383)</f>
        <v>1403.9379253606423</v>
      </c>
      <c r="X3383" s="15"/>
    </row>
    <row r="3384" spans="12:24">
      <c r="L3384" s="15"/>
      <c r="M3384" s="17"/>
      <c r="O3384" s="19">
        <v>3383</v>
      </c>
      <c r="P3384" s="1">
        <f t="shared" si="896"/>
        <v>6.827662399999998E-2</v>
      </c>
      <c r="Q3384">
        <f>SUM(P$2:P3384)</f>
        <v>1084.1743730552655</v>
      </c>
      <c r="R3384" s="10">
        <f t="shared" si="894"/>
        <v>4.7793636799999983E-2</v>
      </c>
      <c r="S3384" s="10">
        <f t="shared" si="895"/>
        <v>8.8759611199999977E-2</v>
      </c>
      <c r="T3384" s="22">
        <f>SUM(R$2:R3384)</f>
        <v>764.32206113868506</v>
      </c>
      <c r="U3384" s="22">
        <f>SUM(S$2:S3384)</f>
        <v>1404.0266849718423</v>
      </c>
      <c r="X3384" s="15"/>
    </row>
    <row r="3385" spans="12:24">
      <c r="L3385" s="15"/>
      <c r="M3385" s="17"/>
      <c r="O3385" s="19">
        <v>3384</v>
      </c>
      <c r="P3385" s="1">
        <f t="shared" si="896"/>
        <v>6.8260096000000006E-2</v>
      </c>
      <c r="Q3385">
        <f>SUM(P$2:P3385)</f>
        <v>1084.2426331512654</v>
      </c>
      <c r="R3385" s="10">
        <f t="shared" si="894"/>
        <v>4.77820672E-2</v>
      </c>
      <c r="S3385" s="10">
        <f t="shared" si="895"/>
        <v>8.8738124800000012E-2</v>
      </c>
      <c r="T3385" s="22">
        <f>SUM(R$2:R3385)</f>
        <v>764.3698432058851</v>
      </c>
      <c r="U3385" s="22">
        <f>SUM(S$2:S3385)</f>
        <v>1404.1154230966424</v>
      </c>
      <c r="X3385" s="15"/>
    </row>
    <row r="3386" spans="12:24">
      <c r="L3386" s="15"/>
      <c r="M3386" s="17"/>
      <c r="O3386" s="19">
        <v>3385</v>
      </c>
      <c r="P3386" s="1">
        <f t="shared" si="896"/>
        <v>0.10236539999999997</v>
      </c>
      <c r="Q3386">
        <f>SUM(P$2:P3386)</f>
        <v>1084.3449985512655</v>
      </c>
      <c r="R3386" s="10">
        <f t="shared" si="894"/>
        <v>7.1655779999999974E-2</v>
      </c>
      <c r="S3386" s="10">
        <f t="shared" si="895"/>
        <v>0.13307501999999996</v>
      </c>
      <c r="T3386" s="22">
        <f>SUM(R$2:R3386)</f>
        <v>764.44149898588512</v>
      </c>
      <c r="U3386" s="22">
        <f>SUM(S$2:S3386)</f>
        <v>1404.2484981166424</v>
      </c>
      <c r="X3386" s="15"/>
    </row>
    <row r="3387" spans="12:24">
      <c r="L3387" s="15"/>
      <c r="M3387" s="17"/>
      <c r="O3387" s="19">
        <v>3386</v>
      </c>
      <c r="P3387" s="1">
        <f t="shared" si="896"/>
        <v>6.8227136000000022E-2</v>
      </c>
      <c r="Q3387">
        <f>SUM(P$2:P3387)</f>
        <v>1084.4132256872654</v>
      </c>
      <c r="R3387" s="10">
        <f t="shared" si="894"/>
        <v>4.7758995200000015E-2</v>
      </c>
      <c r="S3387" s="10">
        <f t="shared" si="895"/>
        <v>8.8695276800000028E-2</v>
      </c>
      <c r="T3387" s="22">
        <f>SUM(R$2:R3387)</f>
        <v>764.48925798108507</v>
      </c>
      <c r="U3387" s="22">
        <f>SUM(S$2:S3387)</f>
        <v>1404.3371933934425</v>
      </c>
      <c r="X3387" s="15"/>
    </row>
    <row r="3388" spans="12:24">
      <c r="L3388" s="15"/>
      <c r="M3388" s="17"/>
      <c r="O3388" s="19">
        <v>3387</v>
      </c>
      <c r="P3388" s="1">
        <f t="shared" si="896"/>
        <v>6.8210703999999969E-2</v>
      </c>
      <c r="Q3388">
        <f>SUM(P$2:P3388)</f>
        <v>1084.4814363912653</v>
      </c>
      <c r="R3388" s="10">
        <f t="shared" si="894"/>
        <v>4.7747492799999978E-2</v>
      </c>
      <c r="S3388" s="10">
        <f t="shared" si="895"/>
        <v>8.8673915199999967E-2</v>
      </c>
      <c r="T3388" s="22">
        <f>SUM(R$2:R3388)</f>
        <v>764.53700547388507</v>
      </c>
      <c r="U3388" s="22">
        <f>SUM(S$2:S3388)</f>
        <v>1404.4258673086424</v>
      </c>
      <c r="X3388" s="15"/>
    </row>
    <row r="3389" spans="12:24">
      <c r="L3389" s="15"/>
      <c r="M3389" s="17"/>
      <c r="O3389" s="19">
        <v>3388</v>
      </c>
      <c r="P3389" s="1">
        <f t="shared" si="896"/>
        <v>6.8194304000000011E-2</v>
      </c>
      <c r="Q3389">
        <f>SUM(P$2:P3389)</f>
        <v>1084.5496306952653</v>
      </c>
      <c r="R3389" s="10">
        <f t="shared" si="894"/>
        <v>4.7736012800000005E-2</v>
      </c>
      <c r="S3389" s="10">
        <f t="shared" si="895"/>
        <v>8.8652595200000017E-2</v>
      </c>
      <c r="T3389" s="22">
        <f>SUM(R$2:R3389)</f>
        <v>764.58474148668506</v>
      </c>
      <c r="U3389" s="22">
        <f>SUM(S$2:S3389)</f>
        <v>1404.5145199038425</v>
      </c>
      <c r="X3389" s="15"/>
    </row>
    <row r="3390" spans="12:24">
      <c r="L3390" s="15"/>
      <c r="M3390" s="17"/>
      <c r="O3390" s="19">
        <v>3389</v>
      </c>
      <c r="P3390" s="1">
        <f t="shared" si="896"/>
        <v>6.8177936000000008E-2</v>
      </c>
      <c r="Q3390">
        <f>SUM(P$2:P3390)</f>
        <v>1084.6178086312652</v>
      </c>
      <c r="R3390" s="10">
        <f t="shared" si="894"/>
        <v>4.7724555200000005E-2</v>
      </c>
      <c r="S3390" s="10">
        <f t="shared" si="895"/>
        <v>8.8631316800000012E-2</v>
      </c>
      <c r="T3390" s="22">
        <f>SUM(R$2:R3390)</f>
        <v>764.6324660418851</v>
      </c>
      <c r="U3390" s="22">
        <f>SUM(S$2:S3390)</f>
        <v>1404.6031512206425</v>
      </c>
      <c r="X3390" s="15"/>
    </row>
    <row r="3391" spans="12:24">
      <c r="L3391" s="15"/>
      <c r="M3391" s="17"/>
      <c r="O3391" s="19">
        <v>3390</v>
      </c>
      <c r="P3391" s="1">
        <f t="shared" si="896"/>
        <v>0.10224239999999994</v>
      </c>
      <c r="Q3391">
        <f>SUM(P$2:P3391)</f>
        <v>1084.7200510312653</v>
      </c>
      <c r="R3391" s="10">
        <f t="shared" si="894"/>
        <v>7.1569679999999955E-2</v>
      </c>
      <c r="S3391" s="10">
        <f t="shared" si="895"/>
        <v>0.13291511999999994</v>
      </c>
      <c r="T3391" s="22">
        <f>SUM(R$2:R3391)</f>
        <v>764.70403572188513</v>
      </c>
      <c r="U3391" s="22">
        <f>SUM(S$2:S3391)</f>
        <v>1404.7360663406425</v>
      </c>
      <c r="X3391" s="15"/>
    </row>
    <row r="3392" spans="12:24">
      <c r="L3392" s="15"/>
      <c r="M3392" s="17"/>
      <c r="O3392" s="19">
        <v>3391</v>
      </c>
      <c r="P3392" s="1">
        <f t="shared" si="896"/>
        <v>6.8145296000000022E-2</v>
      </c>
      <c r="Q3392">
        <f>SUM(P$2:P3392)</f>
        <v>1084.7881963272653</v>
      </c>
      <c r="R3392" s="10">
        <f t="shared" si="894"/>
        <v>4.7701707200000013E-2</v>
      </c>
      <c r="S3392" s="10">
        <f t="shared" si="895"/>
        <v>8.8588884800000031E-2</v>
      </c>
      <c r="T3392" s="22">
        <f>SUM(R$2:R3392)</f>
        <v>764.7517374290851</v>
      </c>
      <c r="U3392" s="22">
        <f>SUM(S$2:S3392)</f>
        <v>1404.8246552254425</v>
      </c>
      <c r="X3392" s="15"/>
    </row>
    <row r="3393" spans="12:24">
      <c r="L3393" s="15"/>
      <c r="M3393" s="17"/>
      <c r="O3393" s="19">
        <v>3392</v>
      </c>
      <c r="P3393" s="1">
        <f t="shared" si="896"/>
        <v>6.8129023999999955E-2</v>
      </c>
      <c r="Q3393">
        <f>SUM(P$2:P3393)</f>
        <v>1084.8563253512652</v>
      </c>
      <c r="R3393" s="10">
        <f t="shared" si="894"/>
        <v>4.7690316799999966E-2</v>
      </c>
      <c r="S3393" s="10">
        <f t="shared" si="895"/>
        <v>8.8567731199999944E-2</v>
      </c>
      <c r="T3393" s="22">
        <f>SUM(R$2:R3393)</f>
        <v>764.79942774588505</v>
      </c>
      <c r="U3393" s="22">
        <f>SUM(S$2:S3393)</f>
        <v>1404.9132229566426</v>
      </c>
      <c r="X3393" s="15"/>
    </row>
    <row r="3394" spans="12:24">
      <c r="L3394" s="15"/>
      <c r="M3394" s="17"/>
      <c r="O3394" s="19">
        <v>3393</v>
      </c>
      <c r="P3394" s="1">
        <f t="shared" si="896"/>
        <v>6.8112783999999996E-2</v>
      </c>
      <c r="Q3394">
        <f>SUM(P$2:P3394)</f>
        <v>1084.9244381352653</v>
      </c>
      <c r="R3394" s="10">
        <f t="shared" si="894"/>
        <v>4.7678948799999996E-2</v>
      </c>
      <c r="S3394" s="10">
        <f t="shared" si="895"/>
        <v>8.8546619199999996E-2</v>
      </c>
      <c r="T3394" s="22">
        <f>SUM(R$2:R3394)</f>
        <v>764.84710669468507</v>
      </c>
      <c r="U3394" s="22">
        <f>SUM(S$2:S3394)</f>
        <v>1405.0017695758427</v>
      </c>
      <c r="X3394" s="15"/>
    </row>
    <row r="3395" spans="12:24">
      <c r="L3395" s="15"/>
      <c r="M3395" s="17"/>
      <c r="O3395" s="19">
        <v>3394</v>
      </c>
      <c r="P3395" s="1">
        <f t="shared" si="896"/>
        <v>6.8096575999999992E-2</v>
      </c>
      <c r="Q3395">
        <f>SUM(P$2:P3395)</f>
        <v>1084.9925347112653</v>
      </c>
      <c r="R3395" s="10">
        <f t="shared" si="894"/>
        <v>4.7667603199999992E-2</v>
      </c>
      <c r="S3395" s="10">
        <f t="shared" si="895"/>
        <v>8.8525548799999992E-2</v>
      </c>
      <c r="T3395" s="22">
        <f>SUM(R$2:R3395)</f>
        <v>764.89477429788508</v>
      </c>
      <c r="U3395" s="22">
        <f>SUM(S$2:S3395)</f>
        <v>1405.0902951246426</v>
      </c>
      <c r="X3395" s="15"/>
    </row>
    <row r="3396" spans="12:24">
      <c r="L3396" s="15"/>
      <c r="M3396" s="17"/>
      <c r="O3396" s="19">
        <v>3395</v>
      </c>
      <c r="P3396" s="1">
        <f t="shared" si="896"/>
        <v>0.10212060000000006</v>
      </c>
      <c r="Q3396">
        <f>SUM(P$2:P3396)</f>
        <v>1085.0946553112653</v>
      </c>
      <c r="R3396" s="10">
        <f t="shared" ref="R3396:R3459" si="897">P3396*J$24</f>
        <v>7.1484420000000035E-2</v>
      </c>
      <c r="S3396" s="10">
        <f t="shared" ref="S3396:S3459" si="898">P3396*K$24</f>
        <v>0.13275678000000007</v>
      </c>
      <c r="T3396" s="22">
        <f>SUM(R$2:R3396)</f>
        <v>764.96625871788513</v>
      </c>
      <c r="U3396" s="22">
        <f>SUM(S$2:S3396)</f>
        <v>1405.2230519046425</v>
      </c>
      <c r="X3396" s="15"/>
    </row>
    <row r="3397" spans="12:24">
      <c r="L3397" s="15"/>
      <c r="M3397" s="17"/>
      <c r="O3397" s="19">
        <v>3396</v>
      </c>
      <c r="P3397" s="1">
        <f t="shared" si="896"/>
        <v>6.806425599999999E-2</v>
      </c>
      <c r="Q3397">
        <f>SUM(P$2:P3397)</f>
        <v>1085.1627195672654</v>
      </c>
      <c r="R3397" s="10">
        <f t="shared" si="897"/>
        <v>4.7644979199999993E-2</v>
      </c>
      <c r="S3397" s="10">
        <f t="shared" si="898"/>
        <v>8.8483532799999987E-2</v>
      </c>
      <c r="T3397" s="22">
        <f>SUM(R$2:R3397)</f>
        <v>765.01390369708508</v>
      </c>
      <c r="U3397" s="22">
        <f>SUM(S$2:S3397)</f>
        <v>1405.3115354374424</v>
      </c>
      <c r="X3397" s="15"/>
    </row>
    <row r="3398" spans="12:24">
      <c r="L3398" s="15"/>
      <c r="M3398" s="17"/>
      <c r="O3398" s="19">
        <v>3397</v>
      </c>
      <c r="P3398" s="1">
        <f t="shared" si="896"/>
        <v>6.8048143999999963E-2</v>
      </c>
      <c r="Q3398">
        <f>SUM(P$2:P3398)</f>
        <v>1085.2307677112653</v>
      </c>
      <c r="R3398" s="10">
        <f t="shared" si="897"/>
        <v>4.763370079999997E-2</v>
      </c>
      <c r="S3398" s="10">
        <f t="shared" si="898"/>
        <v>8.8462587199999956E-2</v>
      </c>
      <c r="T3398" s="22">
        <f>SUM(R$2:R3398)</f>
        <v>765.0615373978851</v>
      </c>
      <c r="U3398" s="22">
        <f>SUM(S$2:S3398)</f>
        <v>1405.3999980246424</v>
      </c>
      <c r="X3398" s="15"/>
    </row>
    <row r="3399" spans="12:24">
      <c r="L3399" s="15"/>
      <c r="M3399" s="17"/>
      <c r="O3399" s="19">
        <v>3398</v>
      </c>
      <c r="P3399" s="1">
        <f t="shared" ref="P3399:P3462" si="899">($H$21*O3399*O3399+$I$21*O3399+$J$21)/100000*IF(O3399/5-INT(O3399/5)=0,1.5,1)</f>
        <v>6.8032063999999989E-2</v>
      </c>
      <c r="Q3399">
        <f>SUM(P$2:P3399)</f>
        <v>1085.2987997752653</v>
      </c>
      <c r="R3399" s="10">
        <f t="shared" si="897"/>
        <v>4.762244479999999E-2</v>
      </c>
      <c r="S3399" s="10">
        <f t="shared" si="898"/>
        <v>8.8441683199999996E-2</v>
      </c>
      <c r="T3399" s="22">
        <f>SUM(R$2:R3399)</f>
        <v>765.10915984268513</v>
      </c>
      <c r="U3399" s="22">
        <f>SUM(S$2:S3399)</f>
        <v>1405.4884397078424</v>
      </c>
      <c r="X3399" s="15"/>
    </row>
    <row r="3400" spans="12:24">
      <c r="L3400" s="15"/>
      <c r="M3400" s="17"/>
      <c r="O3400" s="19">
        <v>3399</v>
      </c>
      <c r="P3400" s="1">
        <f t="shared" si="899"/>
        <v>6.8016015999999985E-2</v>
      </c>
      <c r="Q3400">
        <f>SUM(P$2:P3400)</f>
        <v>1085.3668157912653</v>
      </c>
      <c r="R3400" s="10">
        <f t="shared" si="897"/>
        <v>4.7611211199999989E-2</v>
      </c>
      <c r="S3400" s="10">
        <f t="shared" si="898"/>
        <v>8.842082079999998E-2</v>
      </c>
      <c r="T3400" s="22">
        <f>SUM(R$2:R3400)</f>
        <v>765.15677105388511</v>
      </c>
      <c r="U3400" s="22">
        <f>SUM(S$2:S3400)</f>
        <v>1405.5768605286423</v>
      </c>
      <c r="X3400" s="15"/>
    </row>
    <row r="3401" spans="12:24">
      <c r="L3401" s="15"/>
      <c r="M3401" s="17"/>
      <c r="O3401" s="19">
        <v>3400</v>
      </c>
      <c r="P3401" s="1">
        <f t="shared" si="899"/>
        <v>0.10200000000000001</v>
      </c>
      <c r="Q3401">
        <f>SUM(P$2:P3401)</f>
        <v>1085.4688157912653</v>
      </c>
      <c r="R3401" s="10">
        <f t="shared" si="897"/>
        <v>7.1400000000000005E-2</v>
      </c>
      <c r="S3401" s="10">
        <f t="shared" si="898"/>
        <v>0.13260000000000002</v>
      </c>
      <c r="T3401" s="22">
        <f>SUM(R$2:R3401)</f>
        <v>765.22817105388515</v>
      </c>
      <c r="U3401" s="22">
        <f>SUM(S$2:S3401)</f>
        <v>1405.7094605286422</v>
      </c>
      <c r="X3401" s="15"/>
    </row>
    <row r="3402" spans="12:24">
      <c r="L3402" s="15"/>
      <c r="M3402" s="17"/>
      <c r="O3402" s="19">
        <v>3401</v>
      </c>
      <c r="P3402" s="1">
        <f t="shared" si="899"/>
        <v>6.798401599999998E-2</v>
      </c>
      <c r="Q3402">
        <f>SUM(P$2:P3402)</f>
        <v>1085.5367998072654</v>
      </c>
      <c r="R3402" s="10">
        <f t="shared" si="897"/>
        <v>4.7588811199999984E-2</v>
      </c>
      <c r="S3402" s="10">
        <f t="shared" si="898"/>
        <v>8.8379220799999977E-2</v>
      </c>
      <c r="T3402" s="22">
        <f>SUM(R$2:R3402)</f>
        <v>765.27575986508509</v>
      </c>
      <c r="U3402" s="22">
        <f>SUM(S$2:S3402)</f>
        <v>1405.7978397494423</v>
      </c>
      <c r="X3402" s="15"/>
    </row>
    <row r="3403" spans="12:24">
      <c r="L3403" s="15"/>
      <c r="M3403" s="17"/>
      <c r="O3403" s="19">
        <v>3402</v>
      </c>
      <c r="P3403" s="1">
        <f t="shared" si="899"/>
        <v>6.7968064000000009E-2</v>
      </c>
      <c r="Q3403">
        <f>SUM(P$2:P3403)</f>
        <v>1085.6047678712655</v>
      </c>
      <c r="R3403" s="10">
        <f t="shared" si="897"/>
        <v>4.7577644800000006E-2</v>
      </c>
      <c r="S3403" s="10">
        <f t="shared" si="898"/>
        <v>8.8358483200000018E-2</v>
      </c>
      <c r="T3403" s="22">
        <f>SUM(R$2:R3403)</f>
        <v>765.32333750988505</v>
      </c>
      <c r="U3403" s="22">
        <f>SUM(S$2:S3403)</f>
        <v>1405.8861982326423</v>
      </c>
      <c r="X3403" s="15"/>
    </row>
    <row r="3404" spans="12:24">
      <c r="L3404" s="15"/>
      <c r="M3404" s="17"/>
      <c r="O3404" s="19">
        <v>3403</v>
      </c>
      <c r="P3404" s="1">
        <f t="shared" si="899"/>
        <v>6.7952143999999964E-2</v>
      </c>
      <c r="Q3404">
        <f>SUM(P$2:P3404)</f>
        <v>1085.6727200152654</v>
      </c>
      <c r="R3404" s="10">
        <f t="shared" si="897"/>
        <v>4.7566500799999974E-2</v>
      </c>
      <c r="S3404" s="10">
        <f t="shared" si="898"/>
        <v>8.8337787199999962E-2</v>
      </c>
      <c r="T3404" s="22">
        <f>SUM(R$2:R3404)</f>
        <v>765.37090401068508</v>
      </c>
      <c r="U3404" s="22">
        <f>SUM(S$2:S3404)</f>
        <v>1405.9745360198424</v>
      </c>
      <c r="X3404" s="15"/>
    </row>
    <row r="3405" spans="12:24">
      <c r="L3405" s="15"/>
      <c r="M3405" s="17"/>
      <c r="O3405" s="19">
        <v>3404</v>
      </c>
      <c r="P3405" s="1">
        <f t="shared" si="899"/>
        <v>6.7936256000000028E-2</v>
      </c>
      <c r="Q3405">
        <f>SUM(P$2:P3405)</f>
        <v>1085.7406562712654</v>
      </c>
      <c r="R3405" s="10">
        <f t="shared" si="897"/>
        <v>4.7555379200000018E-2</v>
      </c>
      <c r="S3405" s="10">
        <f t="shared" si="898"/>
        <v>8.8317132800000045E-2</v>
      </c>
      <c r="T3405" s="22">
        <f>SUM(R$2:R3405)</f>
        <v>765.41845938988513</v>
      </c>
      <c r="U3405" s="22">
        <f>SUM(S$2:S3405)</f>
        <v>1406.0628531526424</v>
      </c>
      <c r="X3405" s="15"/>
    </row>
    <row r="3406" spans="12:24">
      <c r="L3406" s="15"/>
      <c r="M3406" s="17"/>
      <c r="O3406" s="19">
        <v>3405</v>
      </c>
      <c r="P3406" s="1">
        <f t="shared" si="899"/>
        <v>0.10188060000000002</v>
      </c>
      <c r="Q3406">
        <f>SUM(P$2:P3406)</f>
        <v>1085.8425368712653</v>
      </c>
      <c r="R3406" s="10">
        <f t="shared" si="897"/>
        <v>7.1316420000000005E-2</v>
      </c>
      <c r="S3406" s="10">
        <f t="shared" si="898"/>
        <v>0.13244478000000001</v>
      </c>
      <c r="T3406" s="22">
        <f>SUM(R$2:R3406)</f>
        <v>765.48977580988515</v>
      </c>
      <c r="U3406" s="22">
        <f>SUM(S$2:S3406)</f>
        <v>1406.1952979326425</v>
      </c>
      <c r="X3406" s="15"/>
    </row>
    <row r="3407" spans="12:24">
      <c r="L3407" s="15"/>
      <c r="M3407" s="17"/>
      <c r="O3407" s="19">
        <v>3406</v>
      </c>
      <c r="P3407" s="1">
        <f t="shared" si="899"/>
        <v>6.790457599999998E-2</v>
      </c>
      <c r="Q3407">
        <f>SUM(P$2:P3407)</f>
        <v>1085.9104414472654</v>
      </c>
      <c r="R3407" s="10">
        <f t="shared" si="897"/>
        <v>4.7533203199999985E-2</v>
      </c>
      <c r="S3407" s="10">
        <f t="shared" si="898"/>
        <v>8.8275948799999976E-2</v>
      </c>
      <c r="T3407" s="22">
        <f>SUM(R$2:R3407)</f>
        <v>765.53730901308518</v>
      </c>
      <c r="U3407" s="22">
        <f>SUM(S$2:S3407)</f>
        <v>1406.2835738814424</v>
      </c>
      <c r="X3407" s="15"/>
    </row>
    <row r="3408" spans="12:24">
      <c r="L3408" s="15"/>
      <c r="M3408" s="17"/>
      <c r="O3408" s="19">
        <v>3407</v>
      </c>
      <c r="P3408" s="1">
        <f t="shared" si="899"/>
        <v>6.788878399999998E-2</v>
      </c>
      <c r="Q3408">
        <f>SUM(P$2:P3408)</f>
        <v>1085.9783302312653</v>
      </c>
      <c r="R3408" s="10">
        <f t="shared" si="897"/>
        <v>4.7522148799999983E-2</v>
      </c>
      <c r="S3408" s="10">
        <f t="shared" si="898"/>
        <v>8.8255419199999977E-2</v>
      </c>
      <c r="T3408" s="22">
        <f>SUM(R$2:R3408)</f>
        <v>765.58483116188518</v>
      </c>
      <c r="U3408" s="22">
        <f>SUM(S$2:S3408)</f>
        <v>1406.3718293006425</v>
      </c>
      <c r="X3408" s="15"/>
    </row>
    <row r="3409" spans="12:24">
      <c r="L3409" s="15"/>
      <c r="M3409" s="17"/>
      <c r="O3409" s="19">
        <v>3408</v>
      </c>
      <c r="P3409" s="1">
        <f t="shared" si="899"/>
        <v>6.7873023999999962E-2</v>
      </c>
      <c r="Q3409">
        <f>SUM(P$2:P3409)</f>
        <v>1086.0462032552653</v>
      </c>
      <c r="R3409" s="10">
        <f t="shared" si="897"/>
        <v>4.7511116799999968E-2</v>
      </c>
      <c r="S3409" s="10">
        <f t="shared" si="898"/>
        <v>8.823493119999995E-2</v>
      </c>
      <c r="T3409" s="22">
        <f>SUM(R$2:R3409)</f>
        <v>765.6323422786852</v>
      </c>
      <c r="U3409" s="22">
        <f>SUM(S$2:S3409)</f>
        <v>1406.4600642318426</v>
      </c>
      <c r="X3409" s="15"/>
    </row>
    <row r="3410" spans="12:24">
      <c r="L3410" s="15"/>
      <c r="M3410" s="17"/>
      <c r="O3410" s="19">
        <v>3409</v>
      </c>
      <c r="P3410" s="1">
        <f t="shared" si="899"/>
        <v>6.7857296000000025E-2</v>
      </c>
      <c r="Q3410">
        <f>SUM(P$2:P3410)</f>
        <v>1086.1140605512653</v>
      </c>
      <c r="R3410" s="10">
        <f t="shared" si="897"/>
        <v>4.7500107200000016E-2</v>
      </c>
      <c r="S3410" s="10">
        <f t="shared" si="898"/>
        <v>8.8214484800000034E-2</v>
      </c>
      <c r="T3410" s="22">
        <f>SUM(R$2:R3410)</f>
        <v>765.67984238588519</v>
      </c>
      <c r="U3410" s="22">
        <f>SUM(S$2:S3410)</f>
        <v>1406.5482787166425</v>
      </c>
      <c r="X3410" s="15"/>
    </row>
    <row r="3411" spans="12:24">
      <c r="L3411" s="15"/>
      <c r="M3411" s="17"/>
      <c r="O3411" s="19">
        <v>3410</v>
      </c>
      <c r="P3411" s="1">
        <f t="shared" si="899"/>
        <v>0.1017624</v>
      </c>
      <c r="Q3411">
        <f>SUM(P$2:P3411)</f>
        <v>1086.2158229512654</v>
      </c>
      <c r="R3411" s="10">
        <f t="shared" si="897"/>
        <v>7.1233679999999994E-2</v>
      </c>
      <c r="S3411" s="10">
        <f t="shared" si="898"/>
        <v>0.13229112000000001</v>
      </c>
      <c r="T3411" s="22">
        <f>SUM(R$2:R3411)</f>
        <v>765.75107606588517</v>
      </c>
      <c r="U3411" s="22">
        <f>SUM(S$2:S3411)</f>
        <v>1406.6805698366425</v>
      </c>
      <c r="X3411" s="15"/>
    </row>
    <row r="3412" spans="12:24">
      <c r="L3412" s="15"/>
      <c r="M3412" s="17"/>
      <c r="O3412" s="19">
        <v>3411</v>
      </c>
      <c r="P3412" s="1">
        <f t="shared" si="899"/>
        <v>6.7825936000000003E-2</v>
      </c>
      <c r="Q3412">
        <f>SUM(P$2:P3412)</f>
        <v>1086.2836488872654</v>
      </c>
      <c r="R3412" s="10">
        <f t="shared" si="897"/>
        <v>4.7478155199999997E-2</v>
      </c>
      <c r="S3412" s="10">
        <f t="shared" si="898"/>
        <v>8.817371680000001E-2</v>
      </c>
      <c r="T3412" s="22">
        <f>SUM(R$2:R3412)</f>
        <v>765.79855422108517</v>
      </c>
      <c r="U3412" s="22">
        <f>SUM(S$2:S3412)</f>
        <v>1406.7687435534424</v>
      </c>
      <c r="X3412" s="15"/>
    </row>
    <row r="3413" spans="12:24">
      <c r="L3413" s="15"/>
      <c r="M3413" s="17"/>
      <c r="O3413" s="19">
        <v>3412</v>
      </c>
      <c r="P3413" s="1">
        <f t="shared" si="899"/>
        <v>6.7810304000000002E-2</v>
      </c>
      <c r="Q3413">
        <f>SUM(P$2:P3413)</f>
        <v>1086.3514591912653</v>
      </c>
      <c r="R3413" s="10">
        <f t="shared" si="897"/>
        <v>4.7467212799999998E-2</v>
      </c>
      <c r="S3413" s="10">
        <f t="shared" si="898"/>
        <v>8.8153395200000012E-2</v>
      </c>
      <c r="T3413" s="22">
        <f>SUM(R$2:R3413)</f>
        <v>765.8460214338852</v>
      </c>
      <c r="U3413" s="22">
        <f>SUM(S$2:S3413)</f>
        <v>1406.8568969486423</v>
      </c>
      <c r="X3413" s="15"/>
    </row>
    <row r="3414" spans="12:24">
      <c r="L3414" s="15"/>
      <c r="M3414" s="17"/>
      <c r="O3414" s="19">
        <v>3413</v>
      </c>
      <c r="P3414" s="1">
        <f t="shared" si="899"/>
        <v>6.7794704000000025E-2</v>
      </c>
      <c r="Q3414">
        <f>SUM(P$2:P3414)</f>
        <v>1086.4192538952655</v>
      </c>
      <c r="R3414" s="10">
        <f t="shared" si="897"/>
        <v>4.7456292800000015E-2</v>
      </c>
      <c r="S3414" s="10">
        <f t="shared" si="898"/>
        <v>8.8133115200000042E-2</v>
      </c>
      <c r="T3414" s="22">
        <f>SUM(R$2:R3414)</f>
        <v>765.89347772668521</v>
      </c>
      <c r="U3414" s="22">
        <f>SUM(S$2:S3414)</f>
        <v>1406.9450300638423</v>
      </c>
      <c r="X3414" s="15"/>
    </row>
    <row r="3415" spans="12:24">
      <c r="L3415" s="15"/>
      <c r="M3415" s="17"/>
      <c r="O3415" s="19">
        <v>3414</v>
      </c>
      <c r="P3415" s="1">
        <f t="shared" si="899"/>
        <v>6.7779136000000004E-2</v>
      </c>
      <c r="Q3415">
        <f>SUM(P$2:P3415)</f>
        <v>1086.4870330312654</v>
      </c>
      <c r="R3415" s="10">
        <f t="shared" si="897"/>
        <v>4.7445395199999997E-2</v>
      </c>
      <c r="S3415" s="10">
        <f t="shared" si="898"/>
        <v>8.8112876800000003E-2</v>
      </c>
      <c r="T3415" s="22">
        <f>SUM(R$2:R3415)</f>
        <v>765.94092312188525</v>
      </c>
      <c r="U3415" s="22">
        <f>SUM(S$2:S3415)</f>
        <v>1407.0331429406424</v>
      </c>
      <c r="X3415" s="15"/>
    </row>
    <row r="3416" spans="12:24">
      <c r="L3416" s="15"/>
      <c r="M3416" s="17"/>
      <c r="O3416" s="19">
        <v>3415</v>
      </c>
      <c r="P3416" s="1">
        <f t="shared" si="899"/>
        <v>0.10164539999999994</v>
      </c>
      <c r="Q3416">
        <f>SUM(P$2:P3416)</f>
        <v>1086.5886784312654</v>
      </c>
      <c r="R3416" s="10">
        <f t="shared" si="897"/>
        <v>7.1151779999999956E-2</v>
      </c>
      <c r="S3416" s="10">
        <f t="shared" si="898"/>
        <v>0.13213901999999994</v>
      </c>
      <c r="T3416" s="22">
        <f>SUM(R$2:R3416)</f>
        <v>766.01207490188528</v>
      </c>
      <c r="U3416" s="22">
        <f>SUM(S$2:S3416)</f>
        <v>1407.1652819606425</v>
      </c>
      <c r="X3416" s="15"/>
    </row>
    <row r="3417" spans="12:24">
      <c r="L3417" s="15"/>
      <c r="M3417" s="17"/>
      <c r="O3417" s="19">
        <v>3416</v>
      </c>
      <c r="P3417" s="1">
        <f t="shared" si="899"/>
        <v>6.7748096000000008E-2</v>
      </c>
      <c r="Q3417">
        <f>SUM(P$2:P3417)</f>
        <v>1086.6564265272655</v>
      </c>
      <c r="R3417" s="10">
        <f t="shared" si="897"/>
        <v>4.7423667200000005E-2</v>
      </c>
      <c r="S3417" s="10">
        <f t="shared" si="898"/>
        <v>8.807252480000001E-2</v>
      </c>
      <c r="T3417" s="22">
        <f>SUM(R$2:R3417)</f>
        <v>766.05949856908524</v>
      </c>
      <c r="U3417" s="22">
        <f>SUM(S$2:S3417)</f>
        <v>1407.2533544854425</v>
      </c>
      <c r="X3417" s="15"/>
    </row>
    <row r="3418" spans="12:24">
      <c r="L3418" s="15"/>
      <c r="M3418" s="17"/>
      <c r="O3418" s="19">
        <v>3417</v>
      </c>
      <c r="P3418" s="1">
        <f t="shared" si="899"/>
        <v>6.7732623999999964E-2</v>
      </c>
      <c r="Q3418">
        <f>SUM(P$2:P3418)</f>
        <v>1086.7241591512654</v>
      </c>
      <c r="R3418" s="10">
        <f t="shared" si="897"/>
        <v>4.7412836799999969E-2</v>
      </c>
      <c r="S3418" s="10">
        <f t="shared" si="898"/>
        <v>8.8052411199999958E-2</v>
      </c>
      <c r="T3418" s="22">
        <f>SUM(R$2:R3418)</f>
        <v>766.10691140588528</v>
      </c>
      <c r="U3418" s="22">
        <f>SUM(S$2:S3418)</f>
        <v>1407.3414068966424</v>
      </c>
      <c r="X3418" s="15"/>
    </row>
    <row r="3419" spans="12:24">
      <c r="L3419" s="15"/>
      <c r="M3419" s="17"/>
      <c r="O3419" s="19">
        <v>3418</v>
      </c>
      <c r="P3419" s="1">
        <f t="shared" si="899"/>
        <v>6.7717184000000014E-2</v>
      </c>
      <c r="Q3419">
        <f>SUM(P$2:P3419)</f>
        <v>1086.7918763352654</v>
      </c>
      <c r="R3419" s="10">
        <f t="shared" si="897"/>
        <v>4.740202880000001E-2</v>
      </c>
      <c r="S3419" s="10">
        <f t="shared" si="898"/>
        <v>8.8032339200000018E-2</v>
      </c>
      <c r="T3419" s="22">
        <f>SUM(R$2:R3419)</f>
        <v>766.15431343468526</v>
      </c>
      <c r="U3419" s="22">
        <f>SUM(S$2:S3419)</f>
        <v>1407.4294392358424</v>
      </c>
      <c r="X3419" s="15"/>
    </row>
    <row r="3420" spans="12:24">
      <c r="L3420" s="15"/>
      <c r="M3420" s="17"/>
      <c r="O3420" s="19">
        <v>3419</v>
      </c>
      <c r="P3420" s="1">
        <f t="shared" si="899"/>
        <v>6.7701775999999991E-2</v>
      </c>
      <c r="Q3420">
        <f>SUM(P$2:P3420)</f>
        <v>1086.8595781112654</v>
      </c>
      <c r="R3420" s="10">
        <f t="shared" si="897"/>
        <v>4.7391243199999988E-2</v>
      </c>
      <c r="S3420" s="10">
        <f t="shared" si="898"/>
        <v>8.8012308799999994E-2</v>
      </c>
      <c r="T3420" s="22">
        <f>SUM(R$2:R3420)</f>
        <v>766.20170467788523</v>
      </c>
      <c r="U3420" s="22">
        <f>SUM(S$2:S3420)</f>
        <v>1407.5174515446424</v>
      </c>
      <c r="X3420" s="15"/>
    </row>
    <row r="3421" spans="12:24">
      <c r="L3421" s="15"/>
      <c r="M3421" s="17"/>
      <c r="O3421" s="19">
        <v>3420</v>
      </c>
      <c r="P3421" s="1">
        <f t="shared" si="899"/>
        <v>0.10152960000000005</v>
      </c>
      <c r="Q3421">
        <f>SUM(P$2:P3421)</f>
        <v>1086.9611077112654</v>
      </c>
      <c r="R3421" s="10">
        <f t="shared" si="897"/>
        <v>7.1070720000000032E-2</v>
      </c>
      <c r="S3421" s="10">
        <f t="shared" si="898"/>
        <v>0.13198848000000007</v>
      </c>
      <c r="T3421" s="22">
        <f>SUM(R$2:R3421)</f>
        <v>766.2727753978852</v>
      </c>
      <c r="U3421" s="22">
        <f>SUM(S$2:S3421)</f>
        <v>1407.6494400246424</v>
      </c>
      <c r="X3421" s="15"/>
    </row>
    <row r="3422" spans="12:24">
      <c r="L3422" s="15"/>
      <c r="M3422" s="17"/>
      <c r="O3422" s="19">
        <v>3421</v>
      </c>
      <c r="P3422" s="1">
        <f t="shared" si="899"/>
        <v>6.7671055999999993E-2</v>
      </c>
      <c r="Q3422">
        <f>SUM(P$2:P3422)</f>
        <v>1087.0287787672655</v>
      </c>
      <c r="R3422" s="10">
        <f t="shared" si="897"/>
        <v>4.736973919999999E-2</v>
      </c>
      <c r="S3422" s="10">
        <f t="shared" si="898"/>
        <v>8.797237279999999E-2</v>
      </c>
      <c r="T3422" s="22">
        <f>SUM(R$2:R3422)</f>
        <v>766.32014513708521</v>
      </c>
      <c r="U3422" s="22">
        <f>SUM(S$2:S3422)</f>
        <v>1407.7374123974425</v>
      </c>
      <c r="X3422" s="15"/>
    </row>
    <row r="3423" spans="12:24">
      <c r="L3423" s="15"/>
      <c r="M3423" s="17"/>
      <c r="O3423" s="19">
        <v>3422</v>
      </c>
      <c r="P3423" s="1">
        <f t="shared" si="899"/>
        <v>6.7655743999999934E-2</v>
      </c>
      <c r="Q3423">
        <f>SUM(P$2:P3423)</f>
        <v>1087.0964345112654</v>
      </c>
      <c r="R3423" s="10">
        <f t="shared" si="897"/>
        <v>4.735902079999995E-2</v>
      </c>
      <c r="S3423" s="10">
        <f t="shared" si="898"/>
        <v>8.7952467199999912E-2</v>
      </c>
      <c r="T3423" s="22">
        <f>SUM(R$2:R3423)</f>
        <v>766.36750415788515</v>
      </c>
      <c r="U3423" s="22">
        <f>SUM(S$2:S3423)</f>
        <v>1407.8253648646426</v>
      </c>
      <c r="X3423" s="15"/>
    </row>
    <row r="3424" spans="12:24">
      <c r="L3424" s="15"/>
      <c r="M3424" s="17"/>
      <c r="O3424" s="19">
        <v>3423</v>
      </c>
      <c r="P3424" s="1">
        <f t="shared" si="899"/>
        <v>6.7640463999999997E-2</v>
      </c>
      <c r="Q3424">
        <f>SUM(P$2:P3424)</f>
        <v>1087.1640749752655</v>
      </c>
      <c r="R3424" s="10">
        <f t="shared" si="897"/>
        <v>4.7348324799999994E-2</v>
      </c>
      <c r="S3424" s="10">
        <f t="shared" si="898"/>
        <v>8.7932603200000001E-2</v>
      </c>
      <c r="T3424" s="22">
        <f>SUM(R$2:R3424)</f>
        <v>766.41485248268521</v>
      </c>
      <c r="U3424" s="22">
        <f>SUM(S$2:S3424)</f>
        <v>1407.9132974678425</v>
      </c>
      <c r="X3424" s="15"/>
    </row>
    <row r="3425" spans="12:24">
      <c r="L3425" s="15"/>
      <c r="M3425" s="17"/>
      <c r="O3425" s="19">
        <v>3424</v>
      </c>
      <c r="P3425" s="1">
        <f t="shared" si="899"/>
        <v>6.762521599999996E-2</v>
      </c>
      <c r="Q3425">
        <f>SUM(P$2:P3425)</f>
        <v>1087.2317001912654</v>
      </c>
      <c r="R3425" s="10">
        <f t="shared" si="897"/>
        <v>4.7337651199999969E-2</v>
      </c>
      <c r="S3425" s="10">
        <f t="shared" si="898"/>
        <v>8.7912780799999951E-2</v>
      </c>
      <c r="T3425" s="22">
        <f>SUM(R$2:R3425)</f>
        <v>766.4621901338852</v>
      </c>
      <c r="U3425" s="22">
        <f>SUM(S$2:S3425)</f>
        <v>1408.0012102486426</v>
      </c>
      <c r="X3425" s="15"/>
    </row>
    <row r="3426" spans="12:24">
      <c r="L3426" s="15"/>
      <c r="M3426" s="17"/>
      <c r="O3426" s="19">
        <v>3425</v>
      </c>
      <c r="P3426" s="1">
        <f t="shared" si="899"/>
        <v>0.10141500000000001</v>
      </c>
      <c r="Q3426">
        <f>SUM(P$2:P3426)</f>
        <v>1087.3331151912655</v>
      </c>
      <c r="R3426" s="10">
        <f t="shared" si="897"/>
        <v>7.0990499999999998E-2</v>
      </c>
      <c r="S3426" s="10">
        <f t="shared" si="898"/>
        <v>0.1318395</v>
      </c>
      <c r="T3426" s="22">
        <f>SUM(R$2:R3426)</f>
        <v>766.53318063388519</v>
      </c>
      <c r="U3426" s="22">
        <f>SUM(S$2:S3426)</f>
        <v>1408.1330497486426</v>
      </c>
      <c r="X3426" s="15"/>
    </row>
    <row r="3427" spans="12:24">
      <c r="L3427" s="15"/>
      <c r="M3427" s="17"/>
      <c r="O3427" s="19">
        <v>3426</v>
      </c>
      <c r="P3427" s="1">
        <f t="shared" si="899"/>
        <v>6.7594815999999988E-2</v>
      </c>
      <c r="Q3427">
        <f>SUM(P$2:P3427)</f>
        <v>1087.4007100072656</v>
      </c>
      <c r="R3427" s="10">
        <f t="shared" si="897"/>
        <v>4.7316371199999992E-2</v>
      </c>
      <c r="S3427" s="10">
        <f t="shared" si="898"/>
        <v>8.7873260799999992E-2</v>
      </c>
      <c r="T3427" s="22">
        <f>SUM(R$2:R3427)</f>
        <v>766.58049700508525</v>
      </c>
      <c r="U3427" s="22">
        <f>SUM(S$2:S3427)</f>
        <v>1408.2209230094427</v>
      </c>
      <c r="X3427" s="15"/>
    </row>
    <row r="3428" spans="12:24">
      <c r="L3428" s="15"/>
      <c r="M3428" s="17"/>
      <c r="O3428" s="19">
        <v>3427</v>
      </c>
      <c r="P3428" s="1">
        <f t="shared" si="899"/>
        <v>6.7579664000000012E-2</v>
      </c>
      <c r="Q3428">
        <f>SUM(P$2:P3428)</f>
        <v>1087.4682896712657</v>
      </c>
      <c r="R3428" s="10">
        <f t="shared" si="897"/>
        <v>4.7305764800000004E-2</v>
      </c>
      <c r="S3428" s="10">
        <f t="shared" si="898"/>
        <v>8.7853563200000012E-2</v>
      </c>
      <c r="T3428" s="22">
        <f>SUM(R$2:R3428)</f>
        <v>766.62780276988519</v>
      </c>
      <c r="U3428" s="22">
        <f>SUM(S$2:S3428)</f>
        <v>1408.3087765726427</v>
      </c>
      <c r="X3428" s="15"/>
    </row>
    <row r="3429" spans="12:24">
      <c r="L3429" s="15"/>
      <c r="M3429" s="17"/>
      <c r="O3429" s="19">
        <v>3428</v>
      </c>
      <c r="P3429" s="1">
        <f t="shared" si="899"/>
        <v>6.756454399999999E-2</v>
      </c>
      <c r="Q3429">
        <f>SUM(P$2:P3429)</f>
        <v>1087.5358542152658</v>
      </c>
      <c r="R3429" s="10">
        <f t="shared" si="897"/>
        <v>4.7295180799999989E-2</v>
      </c>
      <c r="S3429" s="10">
        <f t="shared" si="898"/>
        <v>8.7833907199999992E-2</v>
      </c>
      <c r="T3429" s="22">
        <f>SUM(R$2:R3429)</f>
        <v>766.6750979506852</v>
      </c>
      <c r="U3429" s="22">
        <f>SUM(S$2:S3429)</f>
        <v>1408.3966104798428</v>
      </c>
      <c r="X3429" s="15"/>
    </row>
    <row r="3430" spans="12:24">
      <c r="L3430" s="15"/>
      <c r="M3430" s="17"/>
      <c r="O3430" s="19">
        <v>3429</v>
      </c>
      <c r="P3430" s="1">
        <f t="shared" si="899"/>
        <v>6.7549456000000022E-2</v>
      </c>
      <c r="Q3430">
        <f>SUM(P$2:P3430)</f>
        <v>1087.6034036712658</v>
      </c>
      <c r="R3430" s="10">
        <f t="shared" si="897"/>
        <v>4.728461920000001E-2</v>
      </c>
      <c r="S3430" s="10">
        <f t="shared" si="898"/>
        <v>8.7814292800000027E-2</v>
      </c>
      <c r="T3430" s="22">
        <f>SUM(R$2:R3430)</f>
        <v>766.72238256988521</v>
      </c>
      <c r="U3430" s="22">
        <f>SUM(S$2:S3430)</f>
        <v>1408.4844247726428</v>
      </c>
      <c r="X3430" s="15"/>
    </row>
    <row r="3431" spans="12:24">
      <c r="L3431" s="15"/>
      <c r="M3431" s="17"/>
      <c r="O3431" s="19">
        <v>3430</v>
      </c>
      <c r="P3431" s="1">
        <f t="shared" si="899"/>
        <v>0.10130159999999996</v>
      </c>
      <c r="Q3431">
        <f>SUM(P$2:P3431)</f>
        <v>1087.7047052712658</v>
      </c>
      <c r="R3431" s="10">
        <f t="shared" si="897"/>
        <v>7.0911119999999966E-2</v>
      </c>
      <c r="S3431" s="10">
        <f t="shared" si="898"/>
        <v>0.13169207999999996</v>
      </c>
      <c r="T3431" s="22">
        <f>SUM(R$2:R3431)</f>
        <v>766.79329368988522</v>
      </c>
      <c r="U3431" s="22">
        <f>SUM(S$2:S3431)</f>
        <v>1408.6161168526428</v>
      </c>
      <c r="X3431" s="15"/>
    </row>
    <row r="3432" spans="12:24">
      <c r="L3432" s="15"/>
      <c r="M3432" s="17"/>
      <c r="O3432" s="19">
        <v>3431</v>
      </c>
      <c r="P3432" s="1">
        <f t="shared" si="899"/>
        <v>6.7519375999999978E-2</v>
      </c>
      <c r="Q3432">
        <f>SUM(P$2:P3432)</f>
        <v>1087.7722246472658</v>
      </c>
      <c r="R3432" s="10">
        <f t="shared" si="897"/>
        <v>4.7263563199999983E-2</v>
      </c>
      <c r="S3432" s="10">
        <f t="shared" si="898"/>
        <v>8.7775188799999973E-2</v>
      </c>
      <c r="T3432" s="22">
        <f>SUM(R$2:R3432)</f>
        <v>766.84055725308519</v>
      </c>
      <c r="U3432" s="22">
        <f>SUM(S$2:S3432)</f>
        <v>1408.7038920414427</v>
      </c>
      <c r="X3432" s="15"/>
    </row>
    <row r="3433" spans="12:24">
      <c r="L3433" s="15"/>
      <c r="M3433" s="17"/>
      <c r="O3433" s="19">
        <v>3432</v>
      </c>
      <c r="P3433" s="1">
        <f t="shared" si="899"/>
        <v>6.7504383999999987E-2</v>
      </c>
      <c r="Q3433">
        <f>SUM(P$2:P3433)</f>
        <v>1087.8397290312657</v>
      </c>
      <c r="R3433" s="10">
        <f t="shared" si="897"/>
        <v>4.7253068799999985E-2</v>
      </c>
      <c r="S3433" s="10">
        <f t="shared" si="898"/>
        <v>8.7755699199999981E-2</v>
      </c>
      <c r="T3433" s="22">
        <f>SUM(R$2:R3433)</f>
        <v>766.88781032188524</v>
      </c>
      <c r="U3433" s="22">
        <f>SUM(S$2:S3433)</f>
        <v>1408.7916477406427</v>
      </c>
      <c r="X3433" s="15"/>
    </row>
    <row r="3434" spans="12:24">
      <c r="L3434" s="15"/>
      <c r="M3434" s="17"/>
      <c r="O3434" s="19">
        <v>3433</v>
      </c>
      <c r="P3434" s="1">
        <f t="shared" si="899"/>
        <v>6.7489423999999965E-2</v>
      </c>
      <c r="Q3434">
        <f>SUM(P$2:P3434)</f>
        <v>1087.9072184552658</v>
      </c>
      <c r="R3434" s="10">
        <f t="shared" si="897"/>
        <v>4.7242596799999974E-2</v>
      </c>
      <c r="S3434" s="10">
        <f t="shared" si="898"/>
        <v>8.7736251199999962E-2</v>
      </c>
      <c r="T3434" s="22">
        <f>SUM(R$2:R3434)</f>
        <v>766.93505291868519</v>
      </c>
      <c r="U3434" s="22">
        <f>SUM(S$2:S3434)</f>
        <v>1408.8793839918428</v>
      </c>
      <c r="X3434" s="15"/>
    </row>
    <row r="3435" spans="12:24">
      <c r="L3435" s="15"/>
      <c r="M3435" s="17"/>
      <c r="O3435" s="19">
        <v>3434</v>
      </c>
      <c r="P3435" s="1">
        <f t="shared" si="899"/>
        <v>6.7474496000000037E-2</v>
      </c>
      <c r="Q3435">
        <f>SUM(P$2:P3435)</f>
        <v>1087.9746929512658</v>
      </c>
      <c r="R3435" s="10">
        <f t="shared" si="897"/>
        <v>4.7232147200000026E-2</v>
      </c>
      <c r="S3435" s="10">
        <f t="shared" si="898"/>
        <v>8.7716844800000054E-2</v>
      </c>
      <c r="T3435" s="22">
        <f>SUM(R$2:R3435)</f>
        <v>766.98228506588521</v>
      </c>
      <c r="U3435" s="22">
        <f>SUM(S$2:S3435)</f>
        <v>1408.9671008366429</v>
      </c>
      <c r="X3435" s="15"/>
    </row>
    <row r="3436" spans="12:24">
      <c r="L3436" s="15"/>
      <c r="M3436" s="17"/>
      <c r="O3436" s="19">
        <v>3435</v>
      </c>
      <c r="P3436" s="1">
        <f t="shared" si="899"/>
        <v>0.10118939999999998</v>
      </c>
      <c r="Q3436">
        <f>SUM(P$2:P3436)</f>
        <v>1088.0758823512658</v>
      </c>
      <c r="R3436" s="10">
        <f t="shared" si="897"/>
        <v>7.0832579999999978E-2</v>
      </c>
      <c r="S3436" s="10">
        <f t="shared" si="898"/>
        <v>0.13154621999999999</v>
      </c>
      <c r="T3436" s="22">
        <f>SUM(R$2:R3436)</f>
        <v>767.05311764588521</v>
      </c>
      <c r="U3436" s="22">
        <f>SUM(S$2:S3436)</f>
        <v>1409.0986470566429</v>
      </c>
      <c r="X3436" s="15"/>
    </row>
    <row r="3437" spans="12:24">
      <c r="L3437" s="15"/>
      <c r="M3437" s="17"/>
      <c r="O3437" s="19">
        <v>3436</v>
      </c>
      <c r="P3437" s="1">
        <f t="shared" si="899"/>
        <v>6.7444736000000005E-2</v>
      </c>
      <c r="Q3437">
        <f>SUM(P$2:P3437)</f>
        <v>1088.1433270872658</v>
      </c>
      <c r="R3437" s="10">
        <f t="shared" si="897"/>
        <v>4.7211315199999999E-2</v>
      </c>
      <c r="S3437" s="10">
        <f t="shared" si="898"/>
        <v>8.7678156800000004E-2</v>
      </c>
      <c r="T3437" s="22">
        <f>SUM(R$2:R3437)</f>
        <v>767.10032896108521</v>
      </c>
      <c r="U3437" s="22">
        <f>SUM(S$2:S3437)</f>
        <v>1409.1863252134428</v>
      </c>
      <c r="X3437" s="15"/>
    </row>
    <row r="3438" spans="12:24">
      <c r="L3438" s="15"/>
      <c r="M3438" s="17"/>
      <c r="O3438" s="19">
        <v>3437</v>
      </c>
      <c r="P3438" s="1">
        <f t="shared" si="899"/>
        <v>6.7429903999999985E-2</v>
      </c>
      <c r="Q3438">
        <f>SUM(P$2:P3438)</f>
        <v>1088.2107569912657</v>
      </c>
      <c r="R3438" s="10">
        <f t="shared" si="897"/>
        <v>4.7200932799999984E-2</v>
      </c>
      <c r="S3438" s="10">
        <f t="shared" si="898"/>
        <v>8.7658875199999986E-2</v>
      </c>
      <c r="T3438" s="22">
        <f>SUM(R$2:R3438)</f>
        <v>767.14752989388523</v>
      </c>
      <c r="U3438" s="22">
        <f>SUM(S$2:S3438)</f>
        <v>1409.2739840886429</v>
      </c>
      <c r="X3438" s="15"/>
    </row>
    <row r="3439" spans="12:24">
      <c r="L3439" s="15"/>
      <c r="M3439" s="17"/>
      <c r="O3439" s="19">
        <v>3438</v>
      </c>
      <c r="P3439" s="1">
        <f t="shared" si="899"/>
        <v>6.7415104000000031E-2</v>
      </c>
      <c r="Q3439">
        <f>SUM(P$2:P3439)</f>
        <v>1088.2781720952657</v>
      </c>
      <c r="R3439" s="10">
        <f t="shared" si="897"/>
        <v>4.7190572800000018E-2</v>
      </c>
      <c r="S3439" s="10">
        <f t="shared" si="898"/>
        <v>8.7639635200000038E-2</v>
      </c>
      <c r="T3439" s="22">
        <f>SUM(R$2:R3439)</f>
        <v>767.19472046668523</v>
      </c>
      <c r="U3439" s="22">
        <f>SUM(S$2:S3439)</f>
        <v>1409.361623723843</v>
      </c>
      <c r="X3439" s="15"/>
    </row>
    <row r="3440" spans="12:24">
      <c r="L3440" s="15"/>
      <c r="M3440" s="17"/>
      <c r="O3440" s="19">
        <v>3439</v>
      </c>
      <c r="P3440" s="1">
        <f t="shared" si="899"/>
        <v>6.7400336000000019E-2</v>
      </c>
      <c r="Q3440">
        <f>SUM(P$2:P3440)</f>
        <v>1088.3455724312657</v>
      </c>
      <c r="R3440" s="10">
        <f t="shared" si="897"/>
        <v>4.7180235200000011E-2</v>
      </c>
      <c r="S3440" s="10">
        <f t="shared" si="898"/>
        <v>8.7620436800000034E-2</v>
      </c>
      <c r="T3440" s="22">
        <f>SUM(R$2:R3440)</f>
        <v>767.24190070188524</v>
      </c>
      <c r="U3440" s="22">
        <f>SUM(S$2:S3440)</f>
        <v>1409.449244160643</v>
      </c>
      <c r="X3440" s="15"/>
    </row>
    <row r="3441" spans="12:24">
      <c r="L3441" s="15"/>
      <c r="M3441" s="17"/>
      <c r="O3441" s="19">
        <v>3440</v>
      </c>
      <c r="P3441" s="1">
        <f t="shared" si="899"/>
        <v>0.10107839999999996</v>
      </c>
      <c r="Q3441">
        <f>SUM(P$2:P3441)</f>
        <v>1088.4466508312657</v>
      </c>
      <c r="R3441" s="10">
        <f t="shared" si="897"/>
        <v>7.0754879999999964E-2</v>
      </c>
      <c r="S3441" s="10">
        <f t="shared" si="898"/>
        <v>0.13140191999999995</v>
      </c>
      <c r="T3441" s="22">
        <f>SUM(R$2:R3441)</f>
        <v>767.31265558188522</v>
      </c>
      <c r="U3441" s="22">
        <f>SUM(S$2:S3441)</f>
        <v>1409.580646080643</v>
      </c>
      <c r="X3441" s="15"/>
    </row>
    <row r="3442" spans="12:24">
      <c r="L3442" s="15"/>
      <c r="M3442" s="17"/>
      <c r="O3442" s="19">
        <v>3441</v>
      </c>
      <c r="P3442" s="1">
        <f t="shared" si="899"/>
        <v>6.7370896E-2</v>
      </c>
      <c r="Q3442">
        <f>SUM(P$2:P3442)</f>
        <v>1088.5140217272658</v>
      </c>
      <c r="R3442" s="10">
        <f t="shared" si="897"/>
        <v>4.7159627199999998E-2</v>
      </c>
      <c r="S3442" s="10">
        <f t="shared" si="898"/>
        <v>8.7582164800000001E-2</v>
      </c>
      <c r="T3442" s="22">
        <f>SUM(R$2:R3442)</f>
        <v>767.35981520908524</v>
      </c>
      <c r="U3442" s="22">
        <f>SUM(S$2:S3442)</f>
        <v>1409.6682282454431</v>
      </c>
      <c r="X3442" s="15"/>
    </row>
    <row r="3443" spans="12:24">
      <c r="L3443" s="15"/>
      <c r="M3443" s="17"/>
      <c r="O3443" s="19">
        <v>3442</v>
      </c>
      <c r="P3443" s="1">
        <f t="shared" si="899"/>
        <v>6.7356223999999965E-2</v>
      </c>
      <c r="Q3443">
        <f>SUM(P$2:P3443)</f>
        <v>1088.5813779512657</v>
      </c>
      <c r="R3443" s="10">
        <f t="shared" si="897"/>
        <v>4.7149356799999972E-2</v>
      </c>
      <c r="S3443" s="10">
        <f t="shared" si="898"/>
        <v>8.7563091199999957E-2</v>
      </c>
      <c r="T3443" s="22">
        <f>SUM(R$2:R3443)</f>
        <v>767.40696456588523</v>
      </c>
      <c r="U3443" s="22">
        <f>SUM(S$2:S3443)</f>
        <v>1409.7557913366431</v>
      </c>
      <c r="X3443" s="15"/>
    </row>
    <row r="3444" spans="12:24">
      <c r="L3444" s="15"/>
      <c r="M3444" s="17"/>
      <c r="O3444" s="19">
        <v>3443</v>
      </c>
      <c r="P3444" s="1">
        <f t="shared" si="899"/>
        <v>6.7341583999999996E-2</v>
      </c>
      <c r="Q3444">
        <f>SUM(P$2:P3444)</f>
        <v>1088.6487195352656</v>
      </c>
      <c r="R3444" s="10">
        <f t="shared" si="897"/>
        <v>4.7139108799999996E-2</v>
      </c>
      <c r="S3444" s="10">
        <f t="shared" si="898"/>
        <v>8.7544059199999996E-2</v>
      </c>
      <c r="T3444" s="22">
        <f>SUM(R$2:R3444)</f>
        <v>767.45410367468526</v>
      </c>
      <c r="U3444" s="22">
        <f>SUM(S$2:S3444)</f>
        <v>1409.843335395843</v>
      </c>
      <c r="X3444" s="15"/>
    </row>
    <row r="3445" spans="12:24">
      <c r="L3445" s="15"/>
      <c r="M3445" s="17"/>
      <c r="O3445" s="19">
        <v>3444</v>
      </c>
      <c r="P3445" s="1">
        <f t="shared" si="899"/>
        <v>6.7326975999999997E-2</v>
      </c>
      <c r="Q3445">
        <f>SUM(P$2:P3445)</f>
        <v>1088.7160465112656</v>
      </c>
      <c r="R3445" s="10">
        <f t="shared" si="897"/>
        <v>4.7128883199999992E-2</v>
      </c>
      <c r="S3445" s="10">
        <f t="shared" si="898"/>
        <v>8.7525068799999994E-2</v>
      </c>
      <c r="T3445" s="22">
        <f>SUM(R$2:R3445)</f>
        <v>767.50123255788526</v>
      </c>
      <c r="U3445" s="22">
        <f>SUM(S$2:S3445)</f>
        <v>1409.930860464643</v>
      </c>
      <c r="X3445" s="15"/>
    </row>
    <row r="3446" spans="12:24">
      <c r="L3446" s="15"/>
      <c r="M3446" s="17"/>
      <c r="O3446" s="19">
        <v>3445</v>
      </c>
      <c r="P3446" s="1">
        <f t="shared" si="899"/>
        <v>0.10096860000000003</v>
      </c>
      <c r="Q3446">
        <f>SUM(P$2:P3446)</f>
        <v>1088.8170151112656</v>
      </c>
      <c r="R3446" s="10">
        <f t="shared" si="897"/>
        <v>7.0678020000000022E-2</v>
      </c>
      <c r="S3446" s="10">
        <f t="shared" si="898"/>
        <v>0.13125918000000006</v>
      </c>
      <c r="T3446" s="22">
        <f>SUM(R$2:R3446)</f>
        <v>767.57191057788521</v>
      </c>
      <c r="U3446" s="22">
        <f>SUM(S$2:S3446)</f>
        <v>1410.062119644643</v>
      </c>
      <c r="X3446" s="15"/>
    </row>
    <row r="3447" spans="12:24">
      <c r="L3447" s="15"/>
      <c r="M3447" s="17"/>
      <c r="O3447" s="19">
        <v>3446</v>
      </c>
      <c r="P3447" s="1">
        <f t="shared" si="899"/>
        <v>6.7297855999999989E-2</v>
      </c>
      <c r="Q3447">
        <f>SUM(P$2:P3447)</f>
        <v>1088.8843129672657</v>
      </c>
      <c r="R3447" s="10">
        <f t="shared" si="897"/>
        <v>4.7108499199999987E-2</v>
      </c>
      <c r="S3447" s="10">
        <f t="shared" si="898"/>
        <v>8.7487212799999992E-2</v>
      </c>
      <c r="T3447" s="22">
        <f>SUM(R$2:R3447)</f>
        <v>767.61901907708523</v>
      </c>
      <c r="U3447" s="22">
        <f>SUM(S$2:S3447)</f>
        <v>1410.1496068574429</v>
      </c>
      <c r="X3447" s="15"/>
    </row>
    <row r="3448" spans="12:24">
      <c r="L3448" s="15"/>
      <c r="M3448" s="17"/>
      <c r="O3448" s="19">
        <v>3447</v>
      </c>
      <c r="P3448" s="1">
        <f t="shared" si="899"/>
        <v>6.7283343999999967E-2</v>
      </c>
      <c r="Q3448">
        <f>SUM(P$2:P3448)</f>
        <v>1088.9515963112658</v>
      </c>
      <c r="R3448" s="10">
        <f t="shared" si="897"/>
        <v>4.7098340799999971E-2</v>
      </c>
      <c r="S3448" s="10">
        <f t="shared" si="898"/>
        <v>8.7468347199999963E-2</v>
      </c>
      <c r="T3448" s="22">
        <f>SUM(R$2:R3448)</f>
        <v>767.66611741788518</v>
      </c>
      <c r="U3448" s="22">
        <f>SUM(S$2:S3448)</f>
        <v>1410.2370752046429</v>
      </c>
      <c r="X3448" s="15"/>
    </row>
    <row r="3449" spans="12:24">
      <c r="L3449" s="15"/>
      <c r="M3449" s="17"/>
      <c r="O3449" s="19">
        <v>3448</v>
      </c>
      <c r="P3449" s="1">
        <f t="shared" si="899"/>
        <v>6.7268863999999998E-2</v>
      </c>
      <c r="Q3449">
        <f>SUM(P$2:P3449)</f>
        <v>1089.0188651752658</v>
      </c>
      <c r="R3449" s="10">
        <f t="shared" si="897"/>
        <v>4.7088204799999998E-2</v>
      </c>
      <c r="S3449" s="10">
        <f t="shared" si="898"/>
        <v>8.7449523200000004E-2</v>
      </c>
      <c r="T3449" s="22">
        <f>SUM(R$2:R3449)</f>
        <v>767.71320562268522</v>
      </c>
      <c r="U3449" s="22">
        <f>SUM(S$2:S3449)</f>
        <v>1410.3245247278428</v>
      </c>
      <c r="X3449" s="15"/>
    </row>
    <row r="3450" spans="12:24">
      <c r="L3450" s="15"/>
      <c r="M3450" s="17"/>
      <c r="O3450" s="19">
        <v>3449</v>
      </c>
      <c r="P3450" s="1">
        <f t="shared" si="899"/>
        <v>6.7254415999999984E-2</v>
      </c>
      <c r="Q3450">
        <f>SUM(P$2:P3450)</f>
        <v>1089.0861195912657</v>
      </c>
      <c r="R3450" s="10">
        <f t="shared" si="897"/>
        <v>4.7078091199999984E-2</v>
      </c>
      <c r="S3450" s="10">
        <f t="shared" si="898"/>
        <v>8.7430740799999976E-2</v>
      </c>
      <c r="T3450" s="22">
        <f>SUM(R$2:R3450)</f>
        <v>767.7602837138852</v>
      </c>
      <c r="U3450" s="22">
        <f>SUM(S$2:S3450)</f>
        <v>1410.4119554686429</v>
      </c>
      <c r="X3450" s="15"/>
    </row>
    <row r="3451" spans="12:24">
      <c r="L3451" s="15"/>
      <c r="M3451" s="17"/>
      <c r="O3451" s="19">
        <v>3450</v>
      </c>
      <c r="P3451" s="1">
        <f t="shared" si="899"/>
        <v>0.10085999999999999</v>
      </c>
      <c r="Q3451">
        <f>SUM(P$2:P3451)</f>
        <v>1089.1869795912658</v>
      </c>
      <c r="R3451" s="10">
        <f t="shared" si="897"/>
        <v>7.0601999999999984E-2</v>
      </c>
      <c r="S3451" s="10">
        <f t="shared" si="898"/>
        <v>0.13111799999999998</v>
      </c>
      <c r="T3451" s="22">
        <f>SUM(R$2:R3451)</f>
        <v>767.83088571388521</v>
      </c>
      <c r="U3451" s="22">
        <f>SUM(S$2:S3451)</f>
        <v>1410.5430734686429</v>
      </c>
      <c r="X3451" s="15"/>
    </row>
    <row r="3452" spans="12:24">
      <c r="L3452" s="15"/>
      <c r="M3452" s="17"/>
      <c r="O3452" s="19">
        <v>3451</v>
      </c>
      <c r="P3452" s="1">
        <f t="shared" si="899"/>
        <v>6.7225615999999974E-2</v>
      </c>
      <c r="Q3452">
        <f>SUM(P$2:P3452)</f>
        <v>1089.2542052072658</v>
      </c>
      <c r="R3452" s="10">
        <f t="shared" si="897"/>
        <v>4.7057931199999979E-2</v>
      </c>
      <c r="S3452" s="10">
        <f t="shared" si="898"/>
        <v>8.7393300799999976E-2</v>
      </c>
      <c r="T3452" s="22">
        <f>SUM(R$2:R3452)</f>
        <v>767.87794364508522</v>
      </c>
      <c r="U3452" s="22">
        <f>SUM(S$2:S3452)</f>
        <v>1410.6304667694428</v>
      </c>
      <c r="X3452" s="15"/>
    </row>
    <row r="3453" spans="12:24">
      <c r="L3453" s="15"/>
      <c r="M3453" s="17"/>
      <c r="O3453" s="19">
        <v>3452</v>
      </c>
      <c r="P3453" s="1">
        <f t="shared" si="899"/>
        <v>6.7211264000000007E-2</v>
      </c>
      <c r="Q3453">
        <f>SUM(P$2:P3453)</f>
        <v>1089.3214164712658</v>
      </c>
      <c r="R3453" s="10">
        <f t="shared" si="897"/>
        <v>4.7047884800000002E-2</v>
      </c>
      <c r="S3453" s="10">
        <f t="shared" si="898"/>
        <v>8.7374643200000018E-2</v>
      </c>
      <c r="T3453" s="22">
        <f>SUM(R$2:R3453)</f>
        <v>767.92499152988523</v>
      </c>
      <c r="U3453" s="22">
        <f>SUM(S$2:S3453)</f>
        <v>1410.7178414126429</v>
      </c>
      <c r="X3453" s="15"/>
    </row>
    <row r="3454" spans="12:24">
      <c r="L3454" s="15"/>
      <c r="M3454" s="17"/>
      <c r="O3454" s="19">
        <v>3453</v>
      </c>
      <c r="P3454" s="1">
        <f t="shared" si="899"/>
        <v>6.7196943999999967E-2</v>
      </c>
      <c r="Q3454">
        <f>SUM(P$2:P3454)</f>
        <v>1089.3886134152658</v>
      </c>
      <c r="R3454" s="10">
        <f t="shared" si="897"/>
        <v>4.7037860799999977E-2</v>
      </c>
      <c r="S3454" s="10">
        <f t="shared" si="898"/>
        <v>8.7356027199999964E-2</v>
      </c>
      <c r="T3454" s="22">
        <f>SUM(R$2:R3454)</f>
        <v>767.97202939068518</v>
      </c>
      <c r="U3454" s="22">
        <f>SUM(S$2:S3454)</f>
        <v>1410.8051974398429</v>
      </c>
      <c r="X3454" s="15"/>
    </row>
    <row r="3455" spans="12:24">
      <c r="L3455" s="15"/>
      <c r="M3455" s="17"/>
      <c r="O3455" s="19">
        <v>3454</v>
      </c>
      <c r="P3455" s="1">
        <f t="shared" si="899"/>
        <v>6.7182656000000021E-2</v>
      </c>
      <c r="Q3455">
        <f>SUM(P$2:P3455)</f>
        <v>1089.4557960712659</v>
      </c>
      <c r="R3455" s="10">
        <f t="shared" si="897"/>
        <v>4.7027859200000015E-2</v>
      </c>
      <c r="S3455" s="10">
        <f t="shared" si="898"/>
        <v>8.7337452800000034E-2</v>
      </c>
      <c r="T3455" s="22">
        <f>SUM(R$2:R3455)</f>
        <v>768.01905724988524</v>
      </c>
      <c r="U3455" s="22">
        <f>SUM(S$2:S3455)</f>
        <v>1410.892534892643</v>
      </c>
      <c r="X3455" s="15"/>
    </row>
    <row r="3456" spans="12:24">
      <c r="L3456" s="15"/>
      <c r="M3456" s="17"/>
      <c r="O3456" s="19">
        <v>3455</v>
      </c>
      <c r="P3456" s="1">
        <f t="shared" si="899"/>
        <v>0.1007526</v>
      </c>
      <c r="Q3456">
        <f>SUM(P$2:P3456)</f>
        <v>1089.556548671266</v>
      </c>
      <c r="R3456" s="10">
        <f t="shared" si="897"/>
        <v>7.052681999999999E-2</v>
      </c>
      <c r="S3456" s="10">
        <f t="shared" si="898"/>
        <v>0.13097838000000001</v>
      </c>
      <c r="T3456" s="22">
        <f>SUM(R$2:R3456)</f>
        <v>768.08958406988529</v>
      </c>
      <c r="U3456" s="22">
        <f>SUM(S$2:S3456)</f>
        <v>1411.023513272643</v>
      </c>
      <c r="X3456" s="15"/>
    </row>
    <row r="3457" spans="12:24">
      <c r="L3457" s="15"/>
      <c r="M3457" s="17"/>
      <c r="O3457" s="19">
        <v>3456</v>
      </c>
      <c r="P3457" s="1">
        <f t="shared" si="899"/>
        <v>6.7154175999999968E-2</v>
      </c>
      <c r="Q3457">
        <f>SUM(P$2:P3457)</f>
        <v>1089.623702847266</v>
      </c>
      <c r="R3457" s="10">
        <f t="shared" si="897"/>
        <v>4.7007923199999975E-2</v>
      </c>
      <c r="S3457" s="10">
        <f t="shared" si="898"/>
        <v>8.7300428799999968E-2</v>
      </c>
      <c r="T3457" s="22">
        <f>SUM(R$2:R3457)</f>
        <v>768.13659199308529</v>
      </c>
      <c r="U3457" s="22">
        <f>SUM(S$2:S3457)</f>
        <v>1411.110813701443</v>
      </c>
      <c r="X3457" s="15"/>
    </row>
    <row r="3458" spans="12:24">
      <c r="L3458" s="15"/>
      <c r="M3458" s="17"/>
      <c r="O3458" s="19">
        <v>3457</v>
      </c>
      <c r="P3458" s="1">
        <f t="shared" si="899"/>
        <v>6.7139984E-2</v>
      </c>
      <c r="Q3458">
        <f>SUM(P$2:P3458)</f>
        <v>1089.6908428312661</v>
      </c>
      <c r="R3458" s="10">
        <f t="shared" si="897"/>
        <v>4.6997988799999994E-2</v>
      </c>
      <c r="S3458" s="10">
        <f t="shared" si="898"/>
        <v>8.7281979199999998E-2</v>
      </c>
      <c r="T3458" s="22">
        <f>SUM(R$2:R3458)</f>
        <v>768.18358998188523</v>
      </c>
      <c r="U3458" s="22">
        <f>SUM(S$2:S3458)</f>
        <v>1411.1980956806431</v>
      </c>
      <c r="X3458" s="15"/>
    </row>
    <row r="3459" spans="12:24">
      <c r="L3459" s="15"/>
      <c r="M3459" s="17"/>
      <c r="O3459" s="19">
        <v>3458</v>
      </c>
      <c r="P3459" s="1">
        <f t="shared" si="899"/>
        <v>6.7125823999999959E-2</v>
      </c>
      <c r="Q3459">
        <f>SUM(P$2:P3459)</f>
        <v>1089.757968655266</v>
      </c>
      <c r="R3459" s="10">
        <f t="shared" si="897"/>
        <v>4.6988076799999966E-2</v>
      </c>
      <c r="S3459" s="10">
        <f t="shared" si="898"/>
        <v>8.7263571199999945E-2</v>
      </c>
      <c r="T3459" s="22">
        <f>SUM(R$2:R3459)</f>
        <v>768.23057805868518</v>
      </c>
      <c r="U3459" s="22">
        <f>SUM(S$2:S3459)</f>
        <v>1411.2853592518431</v>
      </c>
      <c r="X3459" s="15"/>
    </row>
    <row r="3460" spans="12:24">
      <c r="L3460" s="15"/>
      <c r="M3460" s="17"/>
      <c r="O3460" s="19">
        <v>3459</v>
      </c>
      <c r="P3460" s="1">
        <f t="shared" si="899"/>
        <v>6.7111696000000012E-2</v>
      </c>
      <c r="Q3460">
        <f>SUM(P$2:P3460)</f>
        <v>1089.825080351266</v>
      </c>
      <c r="R3460" s="10">
        <f t="shared" ref="R3460:R3523" si="900">P3460*J$24</f>
        <v>4.6978187200000007E-2</v>
      </c>
      <c r="S3460" s="10">
        <f t="shared" ref="S3460:S3523" si="901">P3460*K$24</f>
        <v>8.7245204800000017E-2</v>
      </c>
      <c r="T3460" s="22">
        <f>SUM(R$2:R3460)</f>
        <v>768.27755624588519</v>
      </c>
      <c r="U3460" s="22">
        <f>SUM(S$2:S3460)</f>
        <v>1411.3726044566431</v>
      </c>
      <c r="X3460" s="15"/>
    </row>
    <row r="3461" spans="12:24">
      <c r="L3461" s="15"/>
      <c r="M3461" s="17"/>
      <c r="O3461" s="19">
        <v>3460</v>
      </c>
      <c r="P3461" s="1">
        <f t="shared" si="899"/>
        <v>0.10064639999999997</v>
      </c>
      <c r="Q3461">
        <f>SUM(P$2:P3461)</f>
        <v>1089.925726751266</v>
      </c>
      <c r="R3461" s="10">
        <f t="shared" si="900"/>
        <v>7.045247999999997E-2</v>
      </c>
      <c r="S3461" s="10">
        <f t="shared" si="901"/>
        <v>0.13084031999999995</v>
      </c>
      <c r="T3461" s="22">
        <f>SUM(R$2:R3461)</f>
        <v>768.34800872588517</v>
      </c>
      <c r="U3461" s="22">
        <f>SUM(S$2:S3461)</f>
        <v>1411.5034447766432</v>
      </c>
      <c r="X3461" s="15"/>
    </row>
    <row r="3462" spans="12:24">
      <c r="L3462" s="15"/>
      <c r="M3462" s="17"/>
      <c r="O3462" s="19">
        <v>3461</v>
      </c>
      <c r="P3462" s="1">
        <f t="shared" si="899"/>
        <v>6.7083536000000027E-2</v>
      </c>
      <c r="Q3462">
        <f>SUM(P$2:P3462)</f>
        <v>1089.9928102872659</v>
      </c>
      <c r="R3462" s="10">
        <f t="shared" si="900"/>
        <v>4.6958475200000016E-2</v>
      </c>
      <c r="S3462" s="10">
        <f t="shared" si="901"/>
        <v>8.7208596800000038E-2</v>
      </c>
      <c r="T3462" s="22">
        <f>SUM(R$2:R3462)</f>
        <v>768.39496720108514</v>
      </c>
      <c r="U3462" s="22">
        <f>SUM(S$2:S3462)</f>
        <v>1411.5906533734433</v>
      </c>
      <c r="X3462" s="15"/>
    </row>
    <row r="3463" spans="12:24">
      <c r="L3463" s="15"/>
      <c r="M3463" s="17"/>
      <c r="O3463" s="19">
        <v>3462</v>
      </c>
      <c r="P3463" s="1">
        <f t="shared" ref="P3463:P3526" si="902">($H$21*O3463*O3463+$I$21*O3463+$J$21)/100000*IF(O3463/5-INT(O3463/5)=0,1.5,1)</f>
        <v>6.7069503999999974E-2</v>
      </c>
      <c r="Q3463">
        <f>SUM(P$2:P3463)</f>
        <v>1090.059879791266</v>
      </c>
      <c r="R3463" s="10">
        <f t="shared" si="900"/>
        <v>4.6948652799999976E-2</v>
      </c>
      <c r="S3463" s="10">
        <f t="shared" si="901"/>
        <v>8.7190355199999972E-2</v>
      </c>
      <c r="T3463" s="22">
        <f>SUM(R$2:R3463)</f>
        <v>768.44191585388512</v>
      </c>
      <c r="U3463" s="22">
        <f>SUM(S$2:S3463)</f>
        <v>1411.6778437286432</v>
      </c>
      <c r="X3463" s="15"/>
    </row>
    <row r="3464" spans="12:24">
      <c r="L3464" s="15"/>
      <c r="M3464" s="17"/>
      <c r="O3464" s="19">
        <v>3463</v>
      </c>
      <c r="P3464" s="1">
        <f t="shared" si="902"/>
        <v>6.7055504000000002E-2</v>
      </c>
      <c r="Q3464">
        <f>SUM(P$2:P3464)</f>
        <v>1090.1269352952661</v>
      </c>
      <c r="R3464" s="10">
        <f t="shared" si="900"/>
        <v>4.69388528E-2</v>
      </c>
      <c r="S3464" s="10">
        <f t="shared" si="901"/>
        <v>8.7172155200000004E-2</v>
      </c>
      <c r="T3464" s="22">
        <f>SUM(R$2:R3464)</f>
        <v>768.48885470668517</v>
      </c>
      <c r="U3464" s="22">
        <f>SUM(S$2:S3464)</f>
        <v>1411.7650158838433</v>
      </c>
      <c r="X3464" s="15"/>
    </row>
    <row r="3465" spans="12:24">
      <c r="L3465" s="15"/>
      <c r="M3465" s="17"/>
      <c r="O3465" s="19">
        <v>3464</v>
      </c>
      <c r="P3465" s="1">
        <f t="shared" si="902"/>
        <v>6.7041536000000013E-2</v>
      </c>
      <c r="Q3465">
        <f>SUM(P$2:P3465)</f>
        <v>1090.1939768312661</v>
      </c>
      <c r="R3465" s="10">
        <f t="shared" si="900"/>
        <v>4.6929075200000003E-2</v>
      </c>
      <c r="S3465" s="10">
        <f t="shared" si="901"/>
        <v>8.7153996800000022E-2</v>
      </c>
      <c r="T3465" s="22">
        <f>SUM(R$2:R3465)</f>
        <v>768.53578378188513</v>
      </c>
      <c r="U3465" s="22">
        <f>SUM(S$2:S3465)</f>
        <v>1411.8521698806433</v>
      </c>
      <c r="X3465" s="15"/>
    </row>
    <row r="3466" spans="12:24">
      <c r="L3466" s="15"/>
      <c r="M3466" s="17"/>
      <c r="O3466" s="19">
        <v>3465</v>
      </c>
      <c r="P3466" s="1">
        <f t="shared" si="902"/>
        <v>0.10054139999999998</v>
      </c>
      <c r="Q3466">
        <f>SUM(P$2:P3466)</f>
        <v>1090.2945182312662</v>
      </c>
      <c r="R3466" s="10">
        <f t="shared" si="900"/>
        <v>7.037897999999998E-2</v>
      </c>
      <c r="S3466" s="10">
        <f t="shared" si="901"/>
        <v>0.13070381999999997</v>
      </c>
      <c r="T3466" s="22">
        <f>SUM(R$2:R3466)</f>
        <v>768.60616276188512</v>
      </c>
      <c r="U3466" s="22">
        <f>SUM(S$2:S3466)</f>
        <v>1411.9828737006433</v>
      </c>
      <c r="X3466" s="15"/>
    </row>
    <row r="3467" spans="12:24">
      <c r="L3467" s="15"/>
      <c r="M3467" s="17"/>
      <c r="O3467" s="19">
        <v>3466</v>
      </c>
      <c r="P3467" s="1">
        <f t="shared" si="902"/>
        <v>6.7013696000000011E-2</v>
      </c>
      <c r="Q3467">
        <f>SUM(P$2:P3467)</f>
        <v>1090.3615319272662</v>
      </c>
      <c r="R3467" s="10">
        <f t="shared" si="900"/>
        <v>4.6909587200000005E-2</v>
      </c>
      <c r="S3467" s="10">
        <f t="shared" si="901"/>
        <v>8.7117804800000018E-2</v>
      </c>
      <c r="T3467" s="22">
        <f>SUM(R$2:R3467)</f>
        <v>768.65307234908516</v>
      </c>
      <c r="U3467" s="22">
        <f>SUM(S$2:S3467)</f>
        <v>1412.0699915054433</v>
      </c>
      <c r="X3467" s="15"/>
    </row>
    <row r="3468" spans="12:24">
      <c r="L3468" s="15"/>
      <c r="M3468" s="17"/>
      <c r="O3468" s="19">
        <v>3467</v>
      </c>
      <c r="P3468" s="1">
        <f t="shared" si="902"/>
        <v>6.6999823999999972E-2</v>
      </c>
      <c r="Q3468">
        <f>SUM(P$2:P3468)</f>
        <v>1090.4285317512663</v>
      </c>
      <c r="R3468" s="10">
        <f t="shared" si="900"/>
        <v>4.6899876799999976E-2</v>
      </c>
      <c r="S3468" s="10">
        <f t="shared" si="901"/>
        <v>8.7099771199999967E-2</v>
      </c>
      <c r="T3468" s="22">
        <f>SUM(R$2:R3468)</f>
        <v>768.69997222588518</v>
      </c>
      <c r="U3468" s="22">
        <f>SUM(S$2:S3468)</f>
        <v>1412.1570912766433</v>
      </c>
      <c r="X3468" s="15"/>
    </row>
    <row r="3469" spans="12:24">
      <c r="L3469" s="15"/>
      <c r="M3469" s="17"/>
      <c r="O3469" s="19">
        <v>3468</v>
      </c>
      <c r="P3469" s="1">
        <f t="shared" si="902"/>
        <v>6.6985983999999985E-2</v>
      </c>
      <c r="Q3469">
        <f>SUM(P$2:P3469)</f>
        <v>1090.4955177352663</v>
      </c>
      <c r="R3469" s="10">
        <f t="shared" si="900"/>
        <v>4.6890188799999989E-2</v>
      </c>
      <c r="S3469" s="10">
        <f t="shared" si="901"/>
        <v>8.7081779199999987E-2</v>
      </c>
      <c r="T3469" s="22">
        <f>SUM(R$2:R3469)</f>
        <v>768.74686241468521</v>
      </c>
      <c r="U3469" s="22">
        <f>SUM(S$2:S3469)</f>
        <v>1412.2441730558432</v>
      </c>
      <c r="X3469" s="15"/>
    </row>
    <row r="3470" spans="12:24">
      <c r="L3470" s="15"/>
      <c r="M3470" s="17"/>
      <c r="O3470" s="19">
        <v>3469</v>
      </c>
      <c r="P3470" s="1">
        <f t="shared" si="902"/>
        <v>6.6972175999999994E-2</v>
      </c>
      <c r="Q3470">
        <f>SUM(P$2:P3470)</f>
        <v>1090.5624899112663</v>
      </c>
      <c r="R3470" s="10">
        <f t="shared" si="900"/>
        <v>4.6880523199999996E-2</v>
      </c>
      <c r="S3470" s="10">
        <f t="shared" si="901"/>
        <v>8.7063828799999993E-2</v>
      </c>
      <c r="T3470" s="22">
        <f>SUM(R$2:R3470)</f>
        <v>768.79374293788521</v>
      </c>
      <c r="U3470" s="22">
        <f>SUM(S$2:S3470)</f>
        <v>1412.3312368846432</v>
      </c>
      <c r="X3470" s="15"/>
    </row>
    <row r="3471" spans="12:24">
      <c r="L3471" s="15"/>
      <c r="M3471" s="17"/>
      <c r="O3471" s="19">
        <v>3470</v>
      </c>
      <c r="P3471" s="1">
        <f t="shared" si="902"/>
        <v>0.10043760000000007</v>
      </c>
      <c r="Q3471">
        <f>SUM(P$2:P3471)</f>
        <v>1090.6629275112664</v>
      </c>
      <c r="R3471" s="10">
        <f t="shared" si="900"/>
        <v>7.0306320000000047E-2</v>
      </c>
      <c r="S3471" s="10">
        <f t="shared" si="901"/>
        <v>0.13056888000000011</v>
      </c>
      <c r="T3471" s="22">
        <f>SUM(R$2:R3471)</f>
        <v>768.8640492578852</v>
      </c>
      <c r="U3471" s="22">
        <f>SUM(S$2:S3471)</f>
        <v>1412.4618057646433</v>
      </c>
      <c r="X3471" s="15"/>
    </row>
    <row r="3472" spans="12:24">
      <c r="L3472" s="15"/>
      <c r="M3472" s="17"/>
      <c r="O3472" s="19">
        <v>3471</v>
      </c>
      <c r="P3472" s="1">
        <f t="shared" si="902"/>
        <v>6.6944655999999991E-2</v>
      </c>
      <c r="Q3472">
        <f>SUM(P$2:P3472)</f>
        <v>1090.7298721672664</v>
      </c>
      <c r="R3472" s="10">
        <f t="shared" si="900"/>
        <v>4.6861259199999991E-2</v>
      </c>
      <c r="S3472" s="10">
        <f t="shared" si="901"/>
        <v>8.7028052799999991E-2</v>
      </c>
      <c r="T3472" s="22">
        <f>SUM(R$2:R3472)</f>
        <v>768.9109105170852</v>
      </c>
      <c r="U3472" s="22">
        <f>SUM(S$2:S3472)</f>
        <v>1412.5488338174432</v>
      </c>
      <c r="X3472" s="15"/>
    </row>
    <row r="3473" spans="12:24">
      <c r="L3473" s="15"/>
      <c r="M3473" s="17"/>
      <c r="O3473" s="19">
        <v>3472</v>
      </c>
      <c r="P3473" s="1">
        <f t="shared" si="902"/>
        <v>6.6930943999999951E-2</v>
      </c>
      <c r="Q3473">
        <f>SUM(P$2:P3473)</f>
        <v>1090.7968031112664</v>
      </c>
      <c r="R3473" s="10">
        <f t="shared" si="900"/>
        <v>4.6851660799999965E-2</v>
      </c>
      <c r="S3473" s="10">
        <f t="shared" si="901"/>
        <v>8.7010227199999943E-2</v>
      </c>
      <c r="T3473" s="22">
        <f>SUM(R$2:R3473)</f>
        <v>768.95776217788523</v>
      </c>
      <c r="U3473" s="22">
        <f>SUM(S$2:S3473)</f>
        <v>1412.6358440446431</v>
      </c>
      <c r="X3473" s="15"/>
    </row>
    <row r="3474" spans="12:24">
      <c r="L3474" s="15"/>
      <c r="M3474" s="17"/>
      <c r="O3474" s="19">
        <v>3473</v>
      </c>
      <c r="P3474" s="1">
        <f t="shared" si="902"/>
        <v>6.691726399999999E-2</v>
      </c>
      <c r="Q3474">
        <f>SUM(P$2:P3474)</f>
        <v>1090.8637203752664</v>
      </c>
      <c r="R3474" s="10">
        <f t="shared" si="900"/>
        <v>4.6842084799999989E-2</v>
      </c>
      <c r="S3474" s="10">
        <f t="shared" si="901"/>
        <v>8.6992443199999991E-2</v>
      </c>
      <c r="T3474" s="22">
        <f>SUM(R$2:R3474)</f>
        <v>769.00460426268523</v>
      </c>
      <c r="U3474" s="22">
        <f>SUM(S$2:S3474)</f>
        <v>1412.7228364878431</v>
      </c>
      <c r="X3474" s="15"/>
    </row>
    <row r="3475" spans="12:24">
      <c r="L3475" s="15"/>
      <c r="M3475" s="17"/>
      <c r="O3475" s="19">
        <v>3474</v>
      </c>
      <c r="P3475" s="1">
        <f t="shared" si="902"/>
        <v>6.6903615999999971E-2</v>
      </c>
      <c r="Q3475">
        <f>SUM(P$2:P3475)</f>
        <v>1090.9306239912664</v>
      </c>
      <c r="R3475" s="10">
        <f t="shared" si="900"/>
        <v>4.6832531199999979E-2</v>
      </c>
      <c r="S3475" s="10">
        <f t="shared" si="901"/>
        <v>8.6974700799999971E-2</v>
      </c>
      <c r="T3475" s="22">
        <f>SUM(R$2:R3475)</f>
        <v>769.05143679388527</v>
      </c>
      <c r="U3475" s="22">
        <f>SUM(S$2:S3475)</f>
        <v>1412.8098111886432</v>
      </c>
      <c r="X3475" s="15"/>
    </row>
    <row r="3476" spans="12:24">
      <c r="L3476" s="15"/>
      <c r="M3476" s="17"/>
      <c r="O3476" s="19">
        <v>3475</v>
      </c>
      <c r="P3476" s="1">
        <f t="shared" si="902"/>
        <v>0.10033500000000001</v>
      </c>
      <c r="Q3476">
        <f>SUM(P$2:P3476)</f>
        <v>1091.0309589912665</v>
      </c>
      <c r="R3476" s="10">
        <f t="shared" si="900"/>
        <v>7.0234500000000005E-2</v>
      </c>
      <c r="S3476" s="10">
        <f t="shared" si="901"/>
        <v>0.13043550000000001</v>
      </c>
      <c r="T3476" s="22">
        <f>SUM(R$2:R3476)</f>
        <v>769.12167129388524</v>
      </c>
      <c r="U3476" s="22">
        <f>SUM(S$2:S3476)</f>
        <v>1412.9402466886431</v>
      </c>
      <c r="X3476" s="15"/>
    </row>
    <row r="3477" spans="12:24">
      <c r="L3477" s="15"/>
      <c r="M3477" s="17"/>
      <c r="O3477" s="19">
        <v>3476</v>
      </c>
      <c r="P3477" s="1">
        <f t="shared" si="902"/>
        <v>6.6876415999999994E-2</v>
      </c>
      <c r="Q3477">
        <f>SUM(P$2:P3477)</f>
        <v>1091.0978354072665</v>
      </c>
      <c r="R3477" s="10">
        <f t="shared" si="900"/>
        <v>4.6813491199999994E-2</v>
      </c>
      <c r="S3477" s="10">
        <f t="shared" si="901"/>
        <v>8.6939340800000001E-2</v>
      </c>
      <c r="T3477" s="22">
        <f>SUM(R$2:R3477)</f>
        <v>769.1684847850853</v>
      </c>
      <c r="U3477" s="22">
        <f>SUM(S$2:S3477)</f>
        <v>1413.0271860294431</v>
      </c>
      <c r="X3477" s="15"/>
    </row>
    <row r="3478" spans="12:24">
      <c r="L3478" s="15"/>
      <c r="M3478" s="17"/>
      <c r="O3478" s="19">
        <v>3477</v>
      </c>
      <c r="P3478" s="1">
        <f t="shared" si="902"/>
        <v>6.6862864000000008E-2</v>
      </c>
      <c r="Q3478">
        <f>SUM(P$2:P3478)</f>
        <v>1091.1646982712666</v>
      </c>
      <c r="R3478" s="10">
        <f t="shared" si="900"/>
        <v>4.68040048E-2</v>
      </c>
      <c r="S3478" s="10">
        <f t="shared" si="901"/>
        <v>8.6921723200000009E-2</v>
      </c>
      <c r="T3478" s="22">
        <f>SUM(R$2:R3478)</f>
        <v>769.21528878988534</v>
      </c>
      <c r="U3478" s="22">
        <f>SUM(S$2:S3478)</f>
        <v>1413.1141077526431</v>
      </c>
      <c r="X3478" s="15"/>
    </row>
    <row r="3479" spans="12:24">
      <c r="L3479" s="15"/>
      <c r="M3479" s="17"/>
      <c r="O3479" s="19">
        <v>3478</v>
      </c>
      <c r="P3479" s="1">
        <f t="shared" si="902"/>
        <v>6.6849343999999977E-2</v>
      </c>
      <c r="Q3479">
        <f>SUM(P$2:P3479)</f>
        <v>1091.2315476152667</v>
      </c>
      <c r="R3479" s="10">
        <f t="shared" si="900"/>
        <v>4.6794540799999979E-2</v>
      </c>
      <c r="S3479" s="10">
        <f t="shared" si="901"/>
        <v>8.6904147199999976E-2</v>
      </c>
      <c r="T3479" s="22">
        <f>SUM(R$2:R3479)</f>
        <v>769.2620833306853</v>
      </c>
      <c r="U3479" s="22">
        <f>SUM(S$2:S3479)</f>
        <v>1413.201011899843</v>
      </c>
      <c r="X3479" s="15"/>
    </row>
    <row r="3480" spans="12:24">
      <c r="L3480" s="15"/>
      <c r="M3480" s="17"/>
      <c r="O3480" s="19">
        <v>3479</v>
      </c>
      <c r="P3480" s="1">
        <f t="shared" si="902"/>
        <v>6.6835856000000055E-2</v>
      </c>
      <c r="Q3480">
        <f>SUM(P$2:P3480)</f>
        <v>1091.2983834712666</v>
      </c>
      <c r="R3480" s="10">
        <f t="shared" si="900"/>
        <v>4.6785099200000034E-2</v>
      </c>
      <c r="S3480" s="10">
        <f t="shared" si="901"/>
        <v>8.6886612800000068E-2</v>
      </c>
      <c r="T3480" s="22">
        <f>SUM(R$2:R3480)</f>
        <v>769.30886842988525</v>
      </c>
      <c r="U3480" s="22">
        <f>SUM(S$2:S3480)</f>
        <v>1413.2878985126431</v>
      </c>
      <c r="X3480" s="15"/>
    </row>
    <row r="3481" spans="12:24">
      <c r="L3481" s="15"/>
      <c r="M3481" s="17"/>
      <c r="O3481" s="19">
        <v>3480</v>
      </c>
      <c r="P3481" s="1">
        <f t="shared" si="902"/>
        <v>0.10023360000000003</v>
      </c>
      <c r="Q3481">
        <f>SUM(P$2:P3481)</f>
        <v>1091.3986170712665</v>
      </c>
      <c r="R3481" s="10">
        <f t="shared" si="900"/>
        <v>7.0163520000000021E-2</v>
      </c>
      <c r="S3481" s="10">
        <f t="shared" si="901"/>
        <v>0.13030368000000006</v>
      </c>
      <c r="T3481" s="22">
        <f>SUM(R$2:R3481)</f>
        <v>769.3790319498853</v>
      </c>
      <c r="U3481" s="22">
        <f>SUM(S$2:S3481)</f>
        <v>1413.4182021926431</v>
      </c>
      <c r="X3481" s="15"/>
    </row>
    <row r="3482" spans="12:24">
      <c r="L3482" s="15"/>
      <c r="M3482" s="17"/>
      <c r="O3482" s="19">
        <v>3481</v>
      </c>
      <c r="P3482" s="1">
        <f t="shared" si="902"/>
        <v>6.6808975999999964E-2</v>
      </c>
      <c r="Q3482">
        <f>SUM(P$2:P3482)</f>
        <v>1091.4654260472664</v>
      </c>
      <c r="R3482" s="10">
        <f t="shared" si="900"/>
        <v>4.6766283199999974E-2</v>
      </c>
      <c r="S3482" s="10">
        <f t="shared" si="901"/>
        <v>8.6851668799999962E-2</v>
      </c>
      <c r="T3482" s="22">
        <f>SUM(R$2:R3482)</f>
        <v>769.42579823308529</v>
      </c>
      <c r="U3482" s="22">
        <f>SUM(S$2:S3482)</f>
        <v>1413.505053861443</v>
      </c>
      <c r="X3482" s="15"/>
    </row>
    <row r="3483" spans="12:24">
      <c r="L3483" s="15"/>
      <c r="M3483" s="17"/>
      <c r="O3483" s="19">
        <v>3482</v>
      </c>
      <c r="P3483" s="1">
        <f t="shared" si="902"/>
        <v>6.6795584000000019E-2</v>
      </c>
      <c r="Q3483">
        <f>SUM(P$2:P3483)</f>
        <v>1091.5322216312663</v>
      </c>
      <c r="R3483" s="10">
        <f t="shared" si="900"/>
        <v>4.675690880000001E-2</v>
      </c>
      <c r="S3483" s="10">
        <f t="shared" si="901"/>
        <v>8.6834259200000027E-2</v>
      </c>
      <c r="T3483" s="22">
        <f>SUM(R$2:R3483)</f>
        <v>769.47255514188532</v>
      </c>
      <c r="U3483" s="22">
        <f>SUM(S$2:S3483)</f>
        <v>1413.591888120643</v>
      </c>
      <c r="X3483" s="15"/>
    </row>
    <row r="3484" spans="12:24">
      <c r="L3484" s="15"/>
      <c r="M3484" s="17"/>
      <c r="O3484" s="19">
        <v>3483</v>
      </c>
      <c r="P3484" s="1">
        <f t="shared" si="902"/>
        <v>6.6782223999999946E-2</v>
      </c>
      <c r="Q3484">
        <f>SUM(P$2:P3484)</f>
        <v>1091.5990038552663</v>
      </c>
      <c r="R3484" s="10">
        <f t="shared" si="900"/>
        <v>4.6747556799999958E-2</v>
      </c>
      <c r="S3484" s="10">
        <f t="shared" si="901"/>
        <v>8.6816891199999927E-2</v>
      </c>
      <c r="T3484" s="22">
        <f>SUM(R$2:R3484)</f>
        <v>769.51930269868535</v>
      </c>
      <c r="U3484" s="22">
        <f>SUM(S$2:S3484)</f>
        <v>1413.678705011843</v>
      </c>
      <c r="X3484" s="15"/>
    </row>
    <row r="3485" spans="12:24">
      <c r="L3485" s="15"/>
      <c r="M3485" s="17"/>
      <c r="O3485" s="19">
        <v>3484</v>
      </c>
      <c r="P3485" s="1">
        <f t="shared" si="902"/>
        <v>6.6768896000000022E-2</v>
      </c>
      <c r="Q3485">
        <f>SUM(P$2:P3485)</f>
        <v>1091.6657727512663</v>
      </c>
      <c r="R3485" s="10">
        <f t="shared" si="900"/>
        <v>4.673822720000001E-2</v>
      </c>
      <c r="S3485" s="10">
        <f t="shared" si="901"/>
        <v>8.6799564800000034E-2</v>
      </c>
      <c r="T3485" s="22">
        <f>SUM(R$2:R3485)</f>
        <v>769.56604092588532</v>
      </c>
      <c r="U3485" s="22">
        <f>SUM(S$2:S3485)</f>
        <v>1413.765504576643</v>
      </c>
      <c r="X3485" s="15"/>
    </row>
    <row r="3486" spans="12:24">
      <c r="L3486" s="15"/>
      <c r="M3486" s="17"/>
      <c r="O3486" s="19">
        <v>3485</v>
      </c>
      <c r="P3486" s="1">
        <f t="shared" si="902"/>
        <v>0.10013339999999996</v>
      </c>
      <c r="Q3486">
        <f>SUM(P$2:P3486)</f>
        <v>1091.7659061512663</v>
      </c>
      <c r="R3486" s="10">
        <f t="shared" si="900"/>
        <v>7.0093379999999969E-2</v>
      </c>
      <c r="S3486" s="10">
        <f t="shared" si="901"/>
        <v>0.13017341999999996</v>
      </c>
      <c r="T3486" s="22">
        <f>SUM(R$2:R3486)</f>
        <v>769.63613430588532</v>
      </c>
      <c r="U3486" s="22">
        <f>SUM(S$2:S3486)</f>
        <v>1413.8956779966429</v>
      </c>
      <c r="X3486" s="15"/>
    </row>
    <row r="3487" spans="12:24">
      <c r="L3487" s="15"/>
      <c r="M3487" s="17"/>
      <c r="O3487" s="19">
        <v>3486</v>
      </c>
      <c r="P3487" s="1">
        <f t="shared" si="902"/>
        <v>6.6742336000000027E-2</v>
      </c>
      <c r="Q3487">
        <f>SUM(P$2:P3487)</f>
        <v>1091.8326484872664</v>
      </c>
      <c r="R3487" s="10">
        <f t="shared" si="900"/>
        <v>4.6719635200000019E-2</v>
      </c>
      <c r="S3487" s="10">
        <f t="shared" si="901"/>
        <v>8.6765036800000042E-2</v>
      </c>
      <c r="T3487" s="22">
        <f>SUM(R$2:R3487)</f>
        <v>769.68285394108534</v>
      </c>
      <c r="U3487" s="22">
        <f>SUM(S$2:S3487)</f>
        <v>1413.9824430334429</v>
      </c>
      <c r="X3487" s="15"/>
    </row>
    <row r="3488" spans="12:24">
      <c r="L3488" s="15"/>
      <c r="M3488" s="17"/>
      <c r="O3488" s="19">
        <v>3487</v>
      </c>
      <c r="P3488" s="1">
        <f t="shared" si="902"/>
        <v>6.672910399999997E-2</v>
      </c>
      <c r="Q3488">
        <f>SUM(P$2:P3488)</f>
        <v>1091.8993775912663</v>
      </c>
      <c r="R3488" s="10">
        <f t="shared" si="900"/>
        <v>4.6710372799999976E-2</v>
      </c>
      <c r="S3488" s="10">
        <f t="shared" si="901"/>
        <v>8.674783519999997E-2</v>
      </c>
      <c r="T3488" s="22">
        <f>SUM(R$2:R3488)</f>
        <v>769.72956431388536</v>
      </c>
      <c r="U3488" s="22">
        <f>SUM(S$2:S3488)</f>
        <v>1414.0691908686429</v>
      </c>
      <c r="X3488" s="15"/>
    </row>
    <row r="3489" spans="12:24">
      <c r="L3489" s="15"/>
      <c r="M3489" s="17"/>
      <c r="O3489" s="19">
        <v>3488</v>
      </c>
      <c r="P3489" s="1">
        <f t="shared" si="902"/>
        <v>6.6715904000000006E-2</v>
      </c>
      <c r="Q3489">
        <f>SUM(P$2:P3489)</f>
        <v>1091.9660934952663</v>
      </c>
      <c r="R3489" s="10">
        <f t="shared" si="900"/>
        <v>4.6701132800000003E-2</v>
      </c>
      <c r="S3489" s="10">
        <f t="shared" si="901"/>
        <v>8.673067520000001E-2</v>
      </c>
      <c r="T3489" s="22">
        <f>SUM(R$2:R3489)</f>
        <v>769.77626544668533</v>
      </c>
      <c r="U3489" s="22">
        <f>SUM(S$2:S3489)</f>
        <v>1414.1559215438429</v>
      </c>
      <c r="X3489" s="15"/>
    </row>
    <row r="3490" spans="12:24">
      <c r="L3490" s="15"/>
      <c r="M3490" s="17"/>
      <c r="O3490" s="19">
        <v>3489</v>
      </c>
      <c r="P3490" s="1">
        <f t="shared" si="902"/>
        <v>6.6702735999999999E-2</v>
      </c>
      <c r="Q3490">
        <f>SUM(P$2:P3490)</f>
        <v>1092.0327962312663</v>
      </c>
      <c r="R3490" s="10">
        <f t="shared" si="900"/>
        <v>4.6691915199999996E-2</v>
      </c>
      <c r="S3490" s="10">
        <f t="shared" si="901"/>
        <v>8.6713556800000008E-2</v>
      </c>
      <c r="T3490" s="22">
        <f>SUM(R$2:R3490)</f>
        <v>769.8229573618853</v>
      </c>
      <c r="U3490" s="22">
        <f>SUM(S$2:S3490)</f>
        <v>1414.2426351006429</v>
      </c>
      <c r="X3490" s="15"/>
    </row>
    <row r="3491" spans="12:24">
      <c r="L3491" s="15"/>
      <c r="M3491" s="17"/>
      <c r="O3491" s="19">
        <v>3490</v>
      </c>
      <c r="P3491" s="1">
        <f t="shared" si="902"/>
        <v>0.10003439999999998</v>
      </c>
      <c r="Q3491">
        <f>SUM(P$2:P3491)</f>
        <v>1092.1328306312662</v>
      </c>
      <c r="R3491" s="10">
        <f t="shared" si="900"/>
        <v>7.0024079999999989E-2</v>
      </c>
      <c r="S3491" s="10">
        <f t="shared" si="901"/>
        <v>0.13004471999999997</v>
      </c>
      <c r="T3491" s="22">
        <f>SUM(R$2:R3491)</f>
        <v>769.89298144188535</v>
      </c>
      <c r="U3491" s="22">
        <f>SUM(S$2:S3491)</f>
        <v>1414.3726798206428</v>
      </c>
      <c r="X3491" s="15"/>
    </row>
    <row r="3492" spans="12:24">
      <c r="L3492" s="15"/>
      <c r="M3492" s="17"/>
      <c r="O3492" s="19">
        <v>3491</v>
      </c>
      <c r="P3492" s="1">
        <f t="shared" si="902"/>
        <v>6.6676496000000002E-2</v>
      </c>
      <c r="Q3492">
        <f>SUM(P$2:P3492)</f>
        <v>1092.1995071272661</v>
      </c>
      <c r="R3492" s="10">
        <f t="shared" si="900"/>
        <v>4.6673547199999998E-2</v>
      </c>
      <c r="S3492" s="10">
        <f t="shared" si="901"/>
        <v>8.6679444800000005E-2</v>
      </c>
      <c r="T3492" s="22">
        <f>SUM(R$2:R3492)</f>
        <v>769.9396549890854</v>
      </c>
      <c r="U3492" s="22">
        <f>SUM(S$2:S3492)</f>
        <v>1414.4593592654428</v>
      </c>
      <c r="X3492" s="15"/>
    </row>
    <row r="3493" spans="12:24">
      <c r="L3493" s="15"/>
      <c r="M3493" s="17"/>
      <c r="O3493" s="19">
        <v>3492</v>
      </c>
      <c r="P3493" s="1">
        <f t="shared" si="902"/>
        <v>6.6663423999999971E-2</v>
      </c>
      <c r="Q3493">
        <f>SUM(P$2:P3493)</f>
        <v>1092.266170551266</v>
      </c>
      <c r="R3493" s="10">
        <f t="shared" si="900"/>
        <v>4.666439679999998E-2</v>
      </c>
      <c r="S3493" s="10">
        <f t="shared" si="901"/>
        <v>8.6662451199999962E-2</v>
      </c>
      <c r="T3493" s="22">
        <f>SUM(R$2:R3493)</f>
        <v>769.98631938588539</v>
      </c>
      <c r="U3493" s="22">
        <f>SUM(S$2:S3493)</f>
        <v>1414.5460217166428</v>
      </c>
      <c r="X3493" s="15"/>
    </row>
    <row r="3494" spans="12:24">
      <c r="L3494" s="15"/>
      <c r="M3494" s="17"/>
      <c r="O3494" s="19">
        <v>3493</v>
      </c>
      <c r="P3494" s="1">
        <f t="shared" si="902"/>
        <v>6.6650384000000007E-2</v>
      </c>
      <c r="Q3494">
        <f>SUM(P$2:P3494)</f>
        <v>1092.332820935266</v>
      </c>
      <c r="R3494" s="10">
        <f t="shared" si="900"/>
        <v>4.6655268800000003E-2</v>
      </c>
      <c r="S3494" s="10">
        <f t="shared" si="901"/>
        <v>8.6645499200000017E-2</v>
      </c>
      <c r="T3494" s="22">
        <f>SUM(R$2:R3494)</f>
        <v>770.0329746546854</v>
      </c>
      <c r="U3494" s="22">
        <f>SUM(S$2:S3494)</f>
        <v>1414.6326672158427</v>
      </c>
      <c r="X3494" s="15"/>
    </row>
    <row r="3495" spans="12:24">
      <c r="L3495" s="15"/>
      <c r="M3495" s="17"/>
      <c r="O3495" s="19">
        <v>3494</v>
      </c>
      <c r="P3495" s="1">
        <f t="shared" si="902"/>
        <v>6.6637375999999998E-2</v>
      </c>
      <c r="Q3495">
        <f>SUM(P$2:P3495)</f>
        <v>1092.399458311266</v>
      </c>
      <c r="R3495" s="10">
        <f t="shared" si="900"/>
        <v>4.6646163199999993E-2</v>
      </c>
      <c r="S3495" s="10">
        <f t="shared" si="901"/>
        <v>8.6628588800000003E-2</v>
      </c>
      <c r="T3495" s="22">
        <f>SUM(R$2:R3495)</f>
        <v>770.07962081788537</v>
      </c>
      <c r="U3495" s="22">
        <f>SUM(S$2:S3495)</f>
        <v>1414.7192958046428</v>
      </c>
      <c r="X3495" s="15"/>
    </row>
    <row r="3496" spans="12:24">
      <c r="L3496" s="15"/>
      <c r="M3496" s="17"/>
      <c r="O3496" s="19">
        <v>3495</v>
      </c>
      <c r="P3496" s="1">
        <f t="shared" si="902"/>
        <v>9.9936600000000042E-2</v>
      </c>
      <c r="Q3496">
        <f>SUM(P$2:P3496)</f>
        <v>1092.4993949112661</v>
      </c>
      <c r="R3496" s="10">
        <f t="shared" si="900"/>
        <v>6.9955620000000024E-2</v>
      </c>
      <c r="S3496" s="10">
        <f t="shared" si="901"/>
        <v>0.12991758000000006</v>
      </c>
      <c r="T3496" s="22">
        <f>SUM(R$2:R3496)</f>
        <v>770.14957643788534</v>
      </c>
      <c r="U3496" s="22">
        <f>SUM(S$2:S3496)</f>
        <v>1414.8492133846428</v>
      </c>
      <c r="X3496" s="15"/>
    </row>
    <row r="3497" spans="12:24">
      <c r="L3497" s="15"/>
      <c r="M3497" s="17"/>
      <c r="O3497" s="19">
        <v>3496</v>
      </c>
      <c r="P3497" s="1">
        <f t="shared" si="902"/>
        <v>6.6611455999999999E-2</v>
      </c>
      <c r="Q3497">
        <f>SUM(P$2:P3497)</f>
        <v>1092.566006367266</v>
      </c>
      <c r="R3497" s="10">
        <f t="shared" si="900"/>
        <v>4.6628019199999995E-2</v>
      </c>
      <c r="S3497" s="10">
        <f t="shared" si="901"/>
        <v>8.6594892800000003E-2</v>
      </c>
      <c r="T3497" s="22">
        <f>SUM(R$2:R3497)</f>
        <v>770.1962044570854</v>
      </c>
      <c r="U3497" s="22">
        <f>SUM(S$2:S3497)</f>
        <v>1414.9358082774427</v>
      </c>
      <c r="X3497" s="15"/>
    </row>
    <row r="3498" spans="12:24">
      <c r="L3498" s="15"/>
      <c r="M3498" s="17"/>
      <c r="O3498" s="19">
        <v>3497</v>
      </c>
      <c r="P3498" s="1">
        <f t="shared" si="902"/>
        <v>6.6598543999999968E-2</v>
      </c>
      <c r="Q3498">
        <f>SUM(P$2:P3498)</f>
        <v>1092.6326049112661</v>
      </c>
      <c r="R3498" s="10">
        <f t="shared" si="900"/>
        <v>4.6618980799999973E-2</v>
      </c>
      <c r="S3498" s="10">
        <f t="shared" si="901"/>
        <v>8.6578107199999962E-2</v>
      </c>
      <c r="T3498" s="22">
        <f>SUM(R$2:R3498)</f>
        <v>770.24282343788536</v>
      </c>
      <c r="U3498" s="22">
        <f>SUM(S$2:S3498)</f>
        <v>1415.0223863846427</v>
      </c>
      <c r="X3498" s="15"/>
    </row>
    <row r="3499" spans="12:24">
      <c r="L3499" s="15"/>
      <c r="M3499" s="17"/>
      <c r="O3499" s="19">
        <v>3498</v>
      </c>
      <c r="P3499" s="1">
        <f t="shared" si="902"/>
        <v>6.6585664000000003E-2</v>
      </c>
      <c r="Q3499">
        <f>SUM(P$2:P3499)</f>
        <v>1092.6991905752661</v>
      </c>
      <c r="R3499" s="10">
        <f t="shared" si="900"/>
        <v>4.6609964800000001E-2</v>
      </c>
      <c r="S3499" s="10">
        <f t="shared" si="901"/>
        <v>8.6561363200000005E-2</v>
      </c>
      <c r="T3499" s="22">
        <f>SUM(R$2:R3499)</f>
        <v>770.2894334026854</v>
      </c>
      <c r="U3499" s="22">
        <f>SUM(S$2:S3499)</f>
        <v>1415.1089477478426</v>
      </c>
      <c r="X3499" s="15"/>
    </row>
    <row r="3500" spans="12:24">
      <c r="L3500" s="15"/>
      <c r="M3500" s="17"/>
      <c r="O3500" s="19">
        <v>3499</v>
      </c>
      <c r="P3500" s="1">
        <f t="shared" si="902"/>
        <v>6.6572815999999979E-2</v>
      </c>
      <c r="Q3500">
        <f>SUM(P$2:P3500)</f>
        <v>1092.7657633912661</v>
      </c>
      <c r="R3500" s="10">
        <f t="shared" si="900"/>
        <v>4.660097119999998E-2</v>
      </c>
      <c r="S3500" s="10">
        <f t="shared" si="901"/>
        <v>8.6544660799999978E-2</v>
      </c>
      <c r="T3500" s="22">
        <f>SUM(R$2:R3500)</f>
        <v>770.33603437388535</v>
      </c>
      <c r="U3500" s="22">
        <f>SUM(S$2:S3500)</f>
        <v>1415.1954924086426</v>
      </c>
      <c r="X3500" s="15"/>
    </row>
    <row r="3501" spans="12:24">
      <c r="L3501" s="15"/>
      <c r="M3501" s="17"/>
      <c r="O3501" s="19">
        <v>3500</v>
      </c>
      <c r="P3501" s="1">
        <f t="shared" si="902"/>
        <v>9.9840000000000054E-2</v>
      </c>
      <c r="Q3501">
        <f>SUM(P$2:P3501)</f>
        <v>1092.8656033912662</v>
      </c>
      <c r="R3501" s="10">
        <f t="shared" si="900"/>
        <v>6.9888000000000033E-2</v>
      </c>
      <c r="S3501" s="10">
        <f t="shared" si="901"/>
        <v>0.12979200000000007</v>
      </c>
      <c r="T3501" s="22">
        <f>SUM(R$2:R3501)</f>
        <v>770.40592237388535</v>
      </c>
      <c r="U3501" s="22">
        <f>SUM(S$2:S3501)</f>
        <v>1415.3252844086426</v>
      </c>
      <c r="X3501" s="15"/>
    </row>
    <row r="3502" spans="12:24">
      <c r="L3502" s="15"/>
      <c r="M3502" s="17"/>
      <c r="O3502" s="19">
        <v>3501</v>
      </c>
      <c r="P3502" s="1">
        <f t="shared" si="902"/>
        <v>6.6547215999999965E-2</v>
      </c>
      <c r="Q3502">
        <f>SUM(P$2:P3502)</f>
        <v>1092.9321506072661</v>
      </c>
      <c r="R3502" s="10">
        <f t="shared" si="900"/>
        <v>4.6583051199999975E-2</v>
      </c>
      <c r="S3502" s="10">
        <f t="shared" si="901"/>
        <v>8.6511380799999954E-2</v>
      </c>
      <c r="T3502" s="22">
        <f>SUM(R$2:R3502)</f>
        <v>770.45250542508529</v>
      </c>
      <c r="U3502" s="22">
        <f>SUM(S$2:S3502)</f>
        <v>1415.4117957894425</v>
      </c>
      <c r="X3502" s="15"/>
    </row>
    <row r="3503" spans="12:24">
      <c r="L3503" s="15"/>
      <c r="M3503" s="17"/>
      <c r="O3503" s="19">
        <v>3502</v>
      </c>
      <c r="P3503" s="1">
        <f t="shared" si="902"/>
        <v>6.6534464000000001E-2</v>
      </c>
      <c r="Q3503">
        <f>SUM(P$2:P3503)</f>
        <v>1092.998685071266</v>
      </c>
      <c r="R3503" s="10">
        <f t="shared" si="900"/>
        <v>4.6574124799999998E-2</v>
      </c>
      <c r="S3503" s="10">
        <f t="shared" si="901"/>
        <v>8.6494803200000012E-2</v>
      </c>
      <c r="T3503" s="22">
        <f>SUM(R$2:R3503)</f>
        <v>770.49907954988532</v>
      </c>
      <c r="U3503" s="22">
        <f>SUM(S$2:S3503)</f>
        <v>1415.4982905926424</v>
      </c>
      <c r="X3503" s="15"/>
    </row>
    <row r="3504" spans="12:24">
      <c r="L3504" s="15"/>
      <c r="M3504" s="17"/>
      <c r="O3504" s="19">
        <v>3503</v>
      </c>
      <c r="P3504" s="1">
        <f t="shared" si="902"/>
        <v>6.6521743999999966E-2</v>
      </c>
      <c r="Q3504">
        <f>SUM(P$2:P3504)</f>
        <v>1093.065206815266</v>
      </c>
      <c r="R3504" s="10">
        <f t="shared" si="900"/>
        <v>4.6565220799999973E-2</v>
      </c>
      <c r="S3504" s="10">
        <f t="shared" si="901"/>
        <v>8.6478267199999959E-2</v>
      </c>
      <c r="T3504" s="22">
        <f>SUM(R$2:R3504)</f>
        <v>770.54564477068527</v>
      </c>
      <c r="U3504" s="22">
        <f>SUM(S$2:S3504)</f>
        <v>1415.5847688598424</v>
      </c>
      <c r="X3504" s="15"/>
    </row>
    <row r="3505" spans="12:24">
      <c r="L3505" s="15"/>
      <c r="M3505" s="17"/>
      <c r="O3505" s="19">
        <v>3504</v>
      </c>
      <c r="P3505" s="1">
        <f t="shared" si="902"/>
        <v>6.6509056000000025E-2</v>
      </c>
      <c r="Q3505">
        <f>SUM(P$2:P3505)</f>
        <v>1093.1317158712661</v>
      </c>
      <c r="R3505" s="10">
        <f t="shared" si="900"/>
        <v>4.6556339200000012E-2</v>
      </c>
      <c r="S3505" s="10">
        <f t="shared" si="901"/>
        <v>8.6461772800000031E-2</v>
      </c>
      <c r="T3505" s="22">
        <f>SUM(R$2:R3505)</f>
        <v>770.59220110988531</v>
      </c>
      <c r="U3505" s="22">
        <f>SUM(S$2:S3505)</f>
        <v>1415.6712306326424</v>
      </c>
      <c r="X3505" s="15"/>
    </row>
    <row r="3506" spans="12:24">
      <c r="L3506" s="15"/>
      <c r="M3506" s="17"/>
      <c r="O3506" s="19">
        <v>3505</v>
      </c>
      <c r="P3506" s="1">
        <f t="shared" si="902"/>
        <v>9.9744599999999989E-2</v>
      </c>
      <c r="Q3506">
        <f>SUM(P$2:P3506)</f>
        <v>1093.231460471266</v>
      </c>
      <c r="R3506" s="10">
        <f t="shared" si="900"/>
        <v>6.9821219999999989E-2</v>
      </c>
      <c r="S3506" s="10">
        <f t="shared" si="901"/>
        <v>0.12966797999999999</v>
      </c>
      <c r="T3506" s="22">
        <f>SUM(R$2:R3506)</f>
        <v>770.6620223298853</v>
      </c>
      <c r="U3506" s="22">
        <f>SUM(S$2:S3506)</f>
        <v>1415.8008986126424</v>
      </c>
      <c r="X3506" s="15"/>
    </row>
    <row r="3507" spans="12:24">
      <c r="L3507" s="15"/>
      <c r="M3507" s="17"/>
      <c r="O3507" s="19">
        <v>3506</v>
      </c>
      <c r="P3507" s="1">
        <f t="shared" si="902"/>
        <v>6.6483775999999967E-2</v>
      </c>
      <c r="Q3507">
        <f>SUM(P$2:P3507)</f>
        <v>1093.2979442472661</v>
      </c>
      <c r="R3507" s="10">
        <f t="shared" si="900"/>
        <v>4.6538643199999973E-2</v>
      </c>
      <c r="S3507" s="10">
        <f t="shared" si="901"/>
        <v>8.6428908799999954E-2</v>
      </c>
      <c r="T3507" s="22">
        <f>SUM(R$2:R3507)</f>
        <v>770.70856097308535</v>
      </c>
      <c r="U3507" s="22">
        <f>SUM(S$2:S3507)</f>
        <v>1415.8873275214423</v>
      </c>
      <c r="X3507" s="15"/>
    </row>
    <row r="3508" spans="12:24">
      <c r="L3508" s="15"/>
      <c r="M3508" s="17"/>
      <c r="O3508" s="19">
        <v>3507</v>
      </c>
      <c r="P3508" s="1">
        <f t="shared" si="902"/>
        <v>6.6471183999999989E-2</v>
      </c>
      <c r="Q3508">
        <f>SUM(P$2:P3508)</f>
        <v>1093.364415431266</v>
      </c>
      <c r="R3508" s="10">
        <f t="shared" si="900"/>
        <v>4.6529828799999992E-2</v>
      </c>
      <c r="S3508" s="10">
        <f t="shared" si="901"/>
        <v>8.6412539199999985E-2</v>
      </c>
      <c r="T3508" s="22">
        <f>SUM(R$2:R3508)</f>
        <v>770.75509080188533</v>
      </c>
      <c r="U3508" s="22">
        <f>SUM(S$2:S3508)</f>
        <v>1415.9737400606423</v>
      </c>
      <c r="X3508" s="15"/>
    </row>
    <row r="3509" spans="12:24">
      <c r="L3509" s="15"/>
      <c r="M3509" s="17"/>
      <c r="O3509" s="19">
        <v>3508</v>
      </c>
      <c r="P3509" s="1">
        <f t="shared" si="902"/>
        <v>6.6458623999999938E-2</v>
      </c>
      <c r="Q3509">
        <f>SUM(P$2:P3509)</f>
        <v>1093.430874055266</v>
      </c>
      <c r="R3509" s="10">
        <f t="shared" si="900"/>
        <v>4.6521036799999957E-2</v>
      </c>
      <c r="S3509" s="10">
        <f t="shared" si="901"/>
        <v>8.639621119999992E-2</v>
      </c>
      <c r="T3509" s="22">
        <f>SUM(R$2:R3509)</f>
        <v>770.80161183868529</v>
      </c>
      <c r="U3509" s="22">
        <f>SUM(S$2:S3509)</f>
        <v>1416.0601362718423</v>
      </c>
      <c r="X3509" s="15"/>
    </row>
    <row r="3510" spans="12:24">
      <c r="L3510" s="15"/>
      <c r="M3510" s="17"/>
      <c r="O3510" s="19">
        <v>3509</v>
      </c>
      <c r="P3510" s="1">
        <f t="shared" si="902"/>
        <v>6.6446095999999996E-2</v>
      </c>
      <c r="Q3510">
        <f>SUM(P$2:P3510)</f>
        <v>1093.497320151266</v>
      </c>
      <c r="R3510" s="10">
        <f t="shared" si="900"/>
        <v>4.6512267199999992E-2</v>
      </c>
      <c r="S3510" s="10">
        <f t="shared" si="901"/>
        <v>8.6379924799999994E-2</v>
      </c>
      <c r="T3510" s="22">
        <f>SUM(R$2:R3510)</f>
        <v>770.84812410588529</v>
      </c>
      <c r="U3510" s="22">
        <f>SUM(S$2:S3510)</f>
        <v>1416.1465161966423</v>
      </c>
      <c r="X3510" s="15"/>
    </row>
    <row r="3511" spans="12:24">
      <c r="L3511" s="15"/>
      <c r="M3511" s="17"/>
      <c r="O3511" s="19">
        <v>3510</v>
      </c>
      <c r="P3511" s="1">
        <f t="shared" si="902"/>
        <v>9.9650400000000014E-2</v>
      </c>
      <c r="Q3511">
        <f>SUM(P$2:P3511)</f>
        <v>1093.5969705512659</v>
      </c>
      <c r="R3511" s="10">
        <f t="shared" si="900"/>
        <v>6.9755280000000003E-2</v>
      </c>
      <c r="S3511" s="10">
        <f t="shared" si="901"/>
        <v>0.12954552000000003</v>
      </c>
      <c r="T3511" s="22">
        <f>SUM(R$2:R3511)</f>
        <v>770.91787938588527</v>
      </c>
      <c r="U3511" s="22">
        <f>SUM(S$2:S3511)</f>
        <v>1416.2760617166423</v>
      </c>
      <c r="X3511" s="15"/>
    </row>
    <row r="3512" spans="12:24">
      <c r="L3512" s="15"/>
      <c r="M3512" s="17"/>
      <c r="O3512" s="19">
        <v>3511</v>
      </c>
      <c r="P3512" s="1">
        <f t="shared" si="902"/>
        <v>6.6421136000000047E-2</v>
      </c>
      <c r="Q3512">
        <f>SUM(P$2:P3512)</f>
        <v>1093.6633916872659</v>
      </c>
      <c r="R3512" s="10">
        <f t="shared" si="900"/>
        <v>4.6494795200000029E-2</v>
      </c>
      <c r="S3512" s="10">
        <f t="shared" si="901"/>
        <v>8.6347476800000059E-2</v>
      </c>
      <c r="T3512" s="22">
        <f>SUM(R$2:R3512)</f>
        <v>770.9643741810853</v>
      </c>
      <c r="U3512" s="22">
        <f>SUM(S$2:S3512)</f>
        <v>1416.3624091934423</v>
      </c>
      <c r="X3512" s="15"/>
    </row>
    <row r="3513" spans="12:24">
      <c r="L3513" s="15"/>
      <c r="M3513" s="17"/>
      <c r="O3513" s="19">
        <v>3512</v>
      </c>
      <c r="P3513" s="1">
        <f t="shared" si="902"/>
        <v>6.6408703999999999E-2</v>
      </c>
      <c r="Q3513">
        <f>SUM(P$2:P3513)</f>
        <v>1093.7298003912658</v>
      </c>
      <c r="R3513" s="10">
        <f t="shared" si="900"/>
        <v>4.6486092799999996E-2</v>
      </c>
      <c r="S3513" s="10">
        <f t="shared" si="901"/>
        <v>8.6331315200000008E-2</v>
      </c>
      <c r="T3513" s="22">
        <f>SUM(R$2:R3513)</f>
        <v>771.01086027388533</v>
      </c>
      <c r="U3513" s="22">
        <f>SUM(S$2:S3513)</f>
        <v>1416.4487405086422</v>
      </c>
      <c r="X3513" s="15"/>
    </row>
    <row r="3514" spans="12:24">
      <c r="L3514" s="15"/>
      <c r="M3514" s="17"/>
      <c r="O3514" s="19">
        <v>3513</v>
      </c>
      <c r="P3514" s="1">
        <f t="shared" si="902"/>
        <v>6.6396304000000017E-2</v>
      </c>
      <c r="Q3514">
        <f>SUM(P$2:P3514)</f>
        <v>1093.7961966952657</v>
      </c>
      <c r="R3514" s="10">
        <f t="shared" si="900"/>
        <v>4.6477412800000006E-2</v>
      </c>
      <c r="S3514" s="10">
        <f t="shared" si="901"/>
        <v>8.6315195200000028E-2</v>
      </c>
      <c r="T3514" s="22">
        <f>SUM(R$2:R3514)</f>
        <v>771.05733768668529</v>
      </c>
      <c r="U3514" s="22">
        <f>SUM(S$2:S3514)</f>
        <v>1416.5350557038423</v>
      </c>
      <c r="X3514" s="15"/>
    </row>
    <row r="3515" spans="12:24">
      <c r="L3515" s="15"/>
      <c r="M3515" s="17"/>
      <c r="O3515" s="19">
        <v>3514</v>
      </c>
      <c r="P3515" s="1">
        <f t="shared" si="902"/>
        <v>6.6383935999999991E-2</v>
      </c>
      <c r="Q3515">
        <f>SUM(P$2:P3515)</f>
        <v>1093.8625806312657</v>
      </c>
      <c r="R3515" s="10">
        <f t="shared" si="900"/>
        <v>4.6468755199999989E-2</v>
      </c>
      <c r="S3515" s="10">
        <f t="shared" si="901"/>
        <v>8.6299116799999992E-2</v>
      </c>
      <c r="T3515" s="22">
        <f>SUM(R$2:R3515)</f>
        <v>771.10380644188524</v>
      </c>
      <c r="U3515" s="22">
        <f>SUM(S$2:S3515)</f>
        <v>1416.6213548206424</v>
      </c>
      <c r="X3515" s="15"/>
    </row>
    <row r="3516" spans="12:24">
      <c r="L3516" s="15"/>
      <c r="M3516" s="17"/>
      <c r="O3516" s="19">
        <v>3515</v>
      </c>
      <c r="P3516" s="1">
        <f t="shared" si="902"/>
        <v>9.9557399999999935E-2</v>
      </c>
      <c r="Q3516">
        <f>SUM(P$2:P3516)</f>
        <v>1093.9621380312658</v>
      </c>
      <c r="R3516" s="10">
        <f t="shared" si="900"/>
        <v>6.9690179999999949E-2</v>
      </c>
      <c r="S3516" s="10">
        <f t="shared" si="901"/>
        <v>0.12942461999999991</v>
      </c>
      <c r="T3516" s="22">
        <f>SUM(R$2:R3516)</f>
        <v>771.17349662188519</v>
      </c>
      <c r="U3516" s="22">
        <f>SUM(S$2:S3516)</f>
        <v>1416.7507794406424</v>
      </c>
      <c r="X3516" s="15"/>
    </row>
    <row r="3517" spans="12:24">
      <c r="L3517" s="15"/>
      <c r="M3517" s="17"/>
      <c r="O3517" s="19">
        <v>3516</v>
      </c>
      <c r="P3517" s="1">
        <f t="shared" si="902"/>
        <v>6.6359295999999998E-2</v>
      </c>
      <c r="Q3517">
        <f>SUM(P$2:P3517)</f>
        <v>1094.0284973272658</v>
      </c>
      <c r="R3517" s="10">
        <f t="shared" si="900"/>
        <v>4.6451507199999999E-2</v>
      </c>
      <c r="S3517" s="10">
        <f t="shared" si="901"/>
        <v>8.6267084800000005E-2</v>
      </c>
      <c r="T3517" s="22">
        <f>SUM(R$2:R3517)</f>
        <v>771.2199481290852</v>
      </c>
      <c r="U3517" s="22">
        <f>SUM(S$2:S3517)</f>
        <v>1416.8370465254425</v>
      </c>
      <c r="X3517" s="15"/>
    </row>
    <row r="3518" spans="12:24">
      <c r="L3518" s="15"/>
      <c r="M3518" s="17"/>
      <c r="O3518" s="19">
        <v>3517</v>
      </c>
      <c r="P3518" s="1">
        <f t="shared" si="902"/>
        <v>6.6347023999999977E-2</v>
      </c>
      <c r="Q3518">
        <f>SUM(P$2:P3518)</f>
        <v>1094.0948443512657</v>
      </c>
      <c r="R3518" s="10">
        <f t="shared" si="900"/>
        <v>4.6442916799999984E-2</v>
      </c>
      <c r="S3518" s="10">
        <f t="shared" si="901"/>
        <v>8.625113119999997E-2</v>
      </c>
      <c r="T3518" s="22">
        <f>SUM(R$2:R3518)</f>
        <v>771.26639104588514</v>
      </c>
      <c r="U3518" s="22">
        <f>SUM(S$2:S3518)</f>
        <v>1416.9232976566425</v>
      </c>
      <c r="X3518" s="15"/>
    </row>
    <row r="3519" spans="12:24">
      <c r="L3519" s="15"/>
      <c r="M3519" s="17"/>
      <c r="O3519" s="19">
        <v>3518</v>
      </c>
      <c r="P3519" s="1">
        <f t="shared" si="902"/>
        <v>6.6334783999999994E-2</v>
      </c>
      <c r="Q3519">
        <f>SUM(P$2:P3519)</f>
        <v>1094.1611791352657</v>
      </c>
      <c r="R3519" s="10">
        <f t="shared" si="900"/>
        <v>4.643434879999999E-2</v>
      </c>
      <c r="S3519" s="10">
        <f t="shared" si="901"/>
        <v>8.6235219199999991E-2</v>
      </c>
      <c r="T3519" s="22">
        <f>SUM(R$2:R3519)</f>
        <v>771.31282539468509</v>
      </c>
      <c r="U3519" s="22">
        <f>SUM(S$2:S3519)</f>
        <v>1417.0095328758425</v>
      </c>
      <c r="X3519" s="15"/>
    </row>
    <row r="3520" spans="12:24">
      <c r="L3520" s="15"/>
      <c r="M3520" s="17"/>
      <c r="O3520" s="19">
        <v>3519</v>
      </c>
      <c r="P3520" s="1">
        <f t="shared" si="902"/>
        <v>6.6322575999999966E-2</v>
      </c>
      <c r="Q3520">
        <f>SUM(P$2:P3520)</f>
        <v>1094.2275017112656</v>
      </c>
      <c r="R3520" s="10">
        <f t="shared" si="900"/>
        <v>4.6425803199999977E-2</v>
      </c>
      <c r="S3520" s="10">
        <f t="shared" si="901"/>
        <v>8.6219348799999956E-2</v>
      </c>
      <c r="T3520" s="22">
        <f>SUM(R$2:R3520)</f>
        <v>771.3592511978851</v>
      </c>
      <c r="U3520" s="22">
        <f>SUM(S$2:S3520)</f>
        <v>1417.0957522246424</v>
      </c>
      <c r="X3520" s="15"/>
    </row>
    <row r="3521" spans="12:24">
      <c r="L3521" s="15"/>
      <c r="M3521" s="17"/>
      <c r="O3521" s="19">
        <v>3520</v>
      </c>
      <c r="P3521" s="1">
        <f t="shared" si="902"/>
        <v>9.9465600000000071E-2</v>
      </c>
      <c r="Q3521">
        <f>SUM(P$2:P3521)</f>
        <v>1094.3269673112657</v>
      </c>
      <c r="R3521" s="10">
        <f t="shared" si="900"/>
        <v>6.9625920000000049E-2</v>
      </c>
      <c r="S3521" s="10">
        <f t="shared" si="901"/>
        <v>0.12930528000000011</v>
      </c>
      <c r="T3521" s="22">
        <f>SUM(R$2:R3521)</f>
        <v>771.42887711788512</v>
      </c>
      <c r="U3521" s="22">
        <f>SUM(S$2:S3521)</f>
        <v>1417.2250575046423</v>
      </c>
      <c r="X3521" s="15"/>
    </row>
    <row r="3522" spans="12:24">
      <c r="L3522" s="15"/>
      <c r="M3522" s="17"/>
      <c r="O3522" s="19">
        <v>3521</v>
      </c>
      <c r="P3522" s="1">
        <f t="shared" si="902"/>
        <v>6.6298256E-2</v>
      </c>
      <c r="Q3522">
        <f>SUM(P$2:P3522)</f>
        <v>1094.3932655672656</v>
      </c>
      <c r="R3522" s="10">
        <f t="shared" si="900"/>
        <v>4.64087792E-2</v>
      </c>
      <c r="S3522" s="10">
        <f t="shared" si="901"/>
        <v>8.61877328E-2</v>
      </c>
      <c r="T3522" s="22">
        <f>SUM(R$2:R3522)</f>
        <v>771.47528589708509</v>
      </c>
      <c r="U3522" s="22">
        <f>SUM(S$2:S3522)</f>
        <v>1417.3112452374423</v>
      </c>
      <c r="X3522" s="15"/>
    </row>
    <row r="3523" spans="12:24">
      <c r="L3523" s="15"/>
      <c r="M3523" s="17"/>
      <c r="O3523" s="19">
        <v>3522</v>
      </c>
      <c r="P3523" s="1">
        <f t="shared" si="902"/>
        <v>6.628614399999995E-2</v>
      </c>
      <c r="Q3523">
        <f>SUM(P$2:P3523)</f>
        <v>1094.4595517112657</v>
      </c>
      <c r="R3523" s="10">
        <f t="shared" si="900"/>
        <v>4.6400300799999961E-2</v>
      </c>
      <c r="S3523" s="10">
        <f t="shared" si="901"/>
        <v>8.6171987199999939E-2</v>
      </c>
      <c r="T3523" s="22">
        <f>SUM(R$2:R3523)</f>
        <v>771.52168619788506</v>
      </c>
      <c r="U3523" s="22">
        <f>SUM(S$2:S3523)</f>
        <v>1417.3974172246424</v>
      </c>
      <c r="X3523" s="15"/>
    </row>
    <row r="3524" spans="12:24">
      <c r="L3524" s="15"/>
      <c r="M3524" s="17"/>
      <c r="O3524" s="19">
        <v>3523</v>
      </c>
      <c r="P3524" s="1">
        <f t="shared" si="902"/>
        <v>6.6274063999999994E-2</v>
      </c>
      <c r="Q3524">
        <f>SUM(P$2:P3524)</f>
        <v>1094.5258257752657</v>
      </c>
      <c r="R3524" s="10">
        <f t="shared" ref="R3524:R3587" si="903">P3524*J$24</f>
        <v>4.6391844799999991E-2</v>
      </c>
      <c r="S3524" s="10">
        <f t="shared" ref="S3524:S3587" si="904">P3524*K$24</f>
        <v>8.6156283199999989E-2</v>
      </c>
      <c r="T3524" s="22">
        <f>SUM(R$2:R3524)</f>
        <v>771.5680780426851</v>
      </c>
      <c r="U3524" s="22">
        <f>SUM(S$2:S3524)</f>
        <v>1417.4835735078423</v>
      </c>
      <c r="X3524" s="15"/>
    </row>
    <row r="3525" spans="12:24">
      <c r="L3525" s="15"/>
      <c r="M3525" s="17"/>
      <c r="O3525" s="19">
        <v>3524</v>
      </c>
      <c r="P3525" s="1">
        <f t="shared" si="902"/>
        <v>6.6262015999999965E-2</v>
      </c>
      <c r="Q3525">
        <f>SUM(P$2:P3525)</f>
        <v>1094.5920877912658</v>
      </c>
      <c r="R3525" s="10">
        <f t="shared" si="903"/>
        <v>4.6383411199999974E-2</v>
      </c>
      <c r="S3525" s="10">
        <f t="shared" si="904"/>
        <v>8.6140620799999956E-2</v>
      </c>
      <c r="T3525" s="22">
        <f>SUM(R$2:R3525)</f>
        <v>771.61446145388516</v>
      </c>
      <c r="U3525" s="22">
        <f>SUM(S$2:S3525)</f>
        <v>1417.5697141286423</v>
      </c>
      <c r="X3525" s="15"/>
    </row>
    <row r="3526" spans="12:24">
      <c r="L3526" s="15"/>
      <c r="M3526" s="17"/>
      <c r="O3526" s="19">
        <v>3525</v>
      </c>
      <c r="P3526" s="1">
        <f t="shared" si="902"/>
        <v>9.9375000000000047E-2</v>
      </c>
      <c r="Q3526">
        <f>SUM(P$2:P3526)</f>
        <v>1094.6914627912658</v>
      </c>
      <c r="R3526" s="10">
        <f t="shared" si="903"/>
        <v>6.9562500000000027E-2</v>
      </c>
      <c r="S3526" s="10">
        <f t="shared" si="904"/>
        <v>0.12918750000000007</v>
      </c>
      <c r="T3526" s="22">
        <f>SUM(R$2:R3526)</f>
        <v>771.68402395388512</v>
      </c>
      <c r="U3526" s="22">
        <f>SUM(S$2:S3526)</f>
        <v>1417.6989016286423</v>
      </c>
      <c r="X3526" s="15"/>
    </row>
    <row r="3527" spans="12:24">
      <c r="L3527" s="15"/>
      <c r="M3527" s="17"/>
      <c r="O3527" s="19">
        <v>3526</v>
      </c>
      <c r="P3527" s="1">
        <f t="shared" ref="P3527:P3590" si="905">($H$21*O3527*O3527+$I$21*O3527+$J$21)/100000*IF(O3527/5-INT(O3527/5)=0,1.5,1)</f>
        <v>6.6238015999999983E-2</v>
      </c>
      <c r="Q3527">
        <f>SUM(P$2:P3527)</f>
        <v>1094.7577008072658</v>
      </c>
      <c r="R3527" s="10">
        <f t="shared" si="903"/>
        <v>4.6366611199999984E-2</v>
      </c>
      <c r="S3527" s="10">
        <f t="shared" si="904"/>
        <v>8.6109420799999975E-2</v>
      </c>
      <c r="T3527" s="22">
        <f>SUM(R$2:R3527)</f>
        <v>771.73039056508514</v>
      </c>
      <c r="U3527" s="22">
        <f>SUM(S$2:S3527)</f>
        <v>1417.7850110494423</v>
      </c>
      <c r="X3527" s="15"/>
    </row>
    <row r="3528" spans="12:24">
      <c r="L3528" s="15"/>
      <c r="M3528" s="17"/>
      <c r="O3528" s="19">
        <v>3527</v>
      </c>
      <c r="P3528" s="1">
        <f t="shared" si="905"/>
        <v>6.6226064000000001E-2</v>
      </c>
      <c r="Q3528">
        <f>SUM(P$2:P3528)</f>
        <v>1094.8239268712657</v>
      </c>
      <c r="R3528" s="10">
        <f t="shared" si="903"/>
        <v>4.6358244799999997E-2</v>
      </c>
      <c r="S3528" s="10">
        <f t="shared" si="904"/>
        <v>8.6093883199999999E-2</v>
      </c>
      <c r="T3528" s="22">
        <f>SUM(R$2:R3528)</f>
        <v>771.77674880988513</v>
      </c>
      <c r="U3528" s="22">
        <f>SUM(S$2:S3528)</f>
        <v>1417.8711049326423</v>
      </c>
      <c r="X3528" s="15"/>
    </row>
    <row r="3529" spans="12:24">
      <c r="L3529" s="15"/>
      <c r="M3529" s="17"/>
      <c r="O3529" s="19">
        <v>3528</v>
      </c>
      <c r="P3529" s="1">
        <f t="shared" si="905"/>
        <v>6.6214143999999975E-2</v>
      </c>
      <c r="Q3529">
        <f>SUM(P$2:P3529)</f>
        <v>1094.8901410152657</v>
      </c>
      <c r="R3529" s="10">
        <f t="shared" si="903"/>
        <v>4.6349900799999982E-2</v>
      </c>
      <c r="S3529" s="10">
        <f t="shared" si="904"/>
        <v>8.6078387199999967E-2</v>
      </c>
      <c r="T3529" s="22">
        <f>SUM(R$2:R3529)</f>
        <v>771.82309871068514</v>
      </c>
      <c r="U3529" s="22">
        <f>SUM(S$2:S3529)</f>
        <v>1417.9571833198422</v>
      </c>
      <c r="X3529" s="15"/>
    </row>
    <row r="3530" spans="12:24">
      <c r="L3530" s="15"/>
      <c r="M3530" s="17"/>
      <c r="O3530" s="19">
        <v>3529</v>
      </c>
      <c r="P3530" s="1">
        <f t="shared" si="905"/>
        <v>6.6202256000000015E-2</v>
      </c>
      <c r="Q3530">
        <f>SUM(P$2:P3530)</f>
        <v>1094.9563432712657</v>
      </c>
      <c r="R3530" s="10">
        <f t="shared" si="903"/>
        <v>4.634157920000001E-2</v>
      </c>
      <c r="S3530" s="10">
        <f t="shared" si="904"/>
        <v>8.6062932800000019E-2</v>
      </c>
      <c r="T3530" s="22">
        <f>SUM(R$2:R3530)</f>
        <v>771.86944028988512</v>
      </c>
      <c r="U3530" s="22">
        <f>SUM(S$2:S3530)</f>
        <v>1418.0432462526421</v>
      </c>
      <c r="X3530" s="15"/>
    </row>
    <row r="3531" spans="12:24">
      <c r="L3531" s="15"/>
      <c r="M3531" s="17"/>
      <c r="O3531" s="19">
        <v>3530</v>
      </c>
      <c r="P3531" s="1">
        <f t="shared" si="905"/>
        <v>9.9285600000000016E-2</v>
      </c>
      <c r="Q3531">
        <f>SUM(P$2:P3531)</f>
        <v>1095.0556288712658</v>
      </c>
      <c r="R3531" s="10">
        <f t="shared" si="903"/>
        <v>6.9499920000000007E-2</v>
      </c>
      <c r="S3531" s="10">
        <f t="shared" si="904"/>
        <v>0.12907128000000004</v>
      </c>
      <c r="T3531" s="22">
        <f>SUM(R$2:R3531)</f>
        <v>771.93894020988512</v>
      </c>
      <c r="U3531" s="22">
        <f>SUM(S$2:S3531)</f>
        <v>1418.1723175326422</v>
      </c>
      <c r="X3531" s="15"/>
    </row>
    <row r="3532" spans="12:24">
      <c r="L3532" s="15"/>
      <c r="M3532" s="17"/>
      <c r="O3532" s="19">
        <v>3531</v>
      </c>
      <c r="P3532" s="1">
        <f t="shared" si="905"/>
        <v>6.6178575999999961E-2</v>
      </c>
      <c r="Q3532">
        <f>SUM(P$2:P3532)</f>
        <v>1095.1218074472658</v>
      </c>
      <c r="R3532" s="10">
        <f t="shared" si="903"/>
        <v>4.6325003199999971E-2</v>
      </c>
      <c r="S3532" s="10">
        <f t="shared" si="904"/>
        <v>8.6032148799999958E-2</v>
      </c>
      <c r="T3532" s="22">
        <f>SUM(R$2:R3532)</f>
        <v>771.98526521308509</v>
      </c>
      <c r="U3532" s="22">
        <f>SUM(S$2:S3532)</f>
        <v>1418.2583496814423</v>
      </c>
      <c r="X3532" s="15"/>
    </row>
    <row r="3533" spans="12:24">
      <c r="L3533" s="15"/>
      <c r="M3533" s="17"/>
      <c r="O3533" s="19">
        <v>3532</v>
      </c>
      <c r="P3533" s="1">
        <f t="shared" si="905"/>
        <v>6.6166784000000006E-2</v>
      </c>
      <c r="Q3533">
        <f>SUM(P$2:P3533)</f>
        <v>1095.1879742312658</v>
      </c>
      <c r="R3533" s="10">
        <f t="shared" si="903"/>
        <v>4.6316748800000002E-2</v>
      </c>
      <c r="S3533" s="10">
        <f t="shared" si="904"/>
        <v>8.6016819200000011E-2</v>
      </c>
      <c r="T3533" s="22">
        <f>SUM(R$2:R3533)</f>
        <v>772.03158196188508</v>
      </c>
      <c r="U3533" s="22">
        <f>SUM(S$2:S3533)</f>
        <v>1418.3443665006423</v>
      </c>
      <c r="X3533" s="15"/>
    </row>
    <row r="3534" spans="12:24">
      <c r="L3534" s="15"/>
      <c r="M3534" s="17"/>
      <c r="O3534" s="19">
        <v>3533</v>
      </c>
      <c r="P3534" s="1">
        <f t="shared" si="905"/>
        <v>6.6155023999999979E-2</v>
      </c>
      <c r="Q3534">
        <f>SUM(P$2:P3534)</f>
        <v>1095.2541292552658</v>
      </c>
      <c r="R3534" s="10">
        <f t="shared" si="903"/>
        <v>4.6308516799999984E-2</v>
      </c>
      <c r="S3534" s="10">
        <f t="shared" si="904"/>
        <v>8.6001531199999981E-2</v>
      </c>
      <c r="T3534" s="22">
        <f>SUM(R$2:R3534)</f>
        <v>772.07789047868505</v>
      </c>
      <c r="U3534" s="22">
        <f>SUM(S$2:S3534)</f>
        <v>1418.4303680318424</v>
      </c>
      <c r="X3534" s="15"/>
    </row>
    <row r="3535" spans="12:24">
      <c r="L3535" s="15"/>
      <c r="M3535" s="17"/>
      <c r="O3535" s="19">
        <v>3534</v>
      </c>
      <c r="P3535" s="1">
        <f t="shared" si="905"/>
        <v>6.6143296000000004E-2</v>
      </c>
      <c r="Q3535">
        <f>SUM(P$2:P3535)</f>
        <v>1095.3202725512658</v>
      </c>
      <c r="R3535" s="10">
        <f t="shared" si="903"/>
        <v>4.6300307200000002E-2</v>
      </c>
      <c r="S3535" s="10">
        <f t="shared" si="904"/>
        <v>8.5986284800000007E-2</v>
      </c>
      <c r="T3535" s="22">
        <f>SUM(R$2:R3535)</f>
        <v>772.12419078588505</v>
      </c>
      <c r="U3535" s="22">
        <f>SUM(S$2:S3535)</f>
        <v>1418.5163543166423</v>
      </c>
      <c r="X3535" s="15"/>
    </row>
    <row r="3536" spans="12:24">
      <c r="L3536" s="15"/>
      <c r="M3536" s="17"/>
      <c r="O3536" s="19">
        <v>3535</v>
      </c>
      <c r="P3536" s="1">
        <f t="shared" si="905"/>
        <v>9.9197399999999991E-2</v>
      </c>
      <c r="Q3536">
        <f>SUM(P$2:P3536)</f>
        <v>1095.4194699512659</v>
      </c>
      <c r="R3536" s="10">
        <f t="shared" si="903"/>
        <v>6.9438179999999988E-2</v>
      </c>
      <c r="S3536" s="10">
        <f t="shared" si="904"/>
        <v>0.12895661999999999</v>
      </c>
      <c r="T3536" s="22">
        <f>SUM(R$2:R3536)</f>
        <v>772.19362896588507</v>
      </c>
      <c r="U3536" s="22">
        <f>SUM(S$2:S3536)</f>
        <v>1418.6453109366423</v>
      </c>
      <c r="X3536" s="15"/>
    </row>
    <row r="3537" spans="12:24">
      <c r="L3537" s="15"/>
      <c r="M3537" s="17"/>
      <c r="O3537" s="19">
        <v>3536</v>
      </c>
      <c r="P3537" s="1">
        <f t="shared" si="905"/>
        <v>6.6119936000000018E-2</v>
      </c>
      <c r="Q3537">
        <f>SUM(P$2:P3537)</f>
        <v>1095.4855898872659</v>
      </c>
      <c r="R3537" s="10">
        <f t="shared" si="903"/>
        <v>4.6283955200000011E-2</v>
      </c>
      <c r="S3537" s="10">
        <f t="shared" si="904"/>
        <v>8.5955916800000032E-2</v>
      </c>
      <c r="T3537" s="22">
        <f>SUM(R$2:R3537)</f>
        <v>772.23991292108508</v>
      </c>
      <c r="U3537" s="22">
        <f>SUM(S$2:S3537)</f>
        <v>1418.7312668534423</v>
      </c>
      <c r="X3537" s="15"/>
    </row>
    <row r="3538" spans="12:24">
      <c r="L3538" s="15"/>
      <c r="M3538" s="17"/>
      <c r="O3538" s="19">
        <v>3537</v>
      </c>
      <c r="P3538" s="1">
        <f t="shared" si="905"/>
        <v>6.6108303999999993E-2</v>
      </c>
      <c r="Q3538">
        <f>SUM(P$2:P3538)</f>
        <v>1095.5516981912658</v>
      </c>
      <c r="R3538" s="10">
        <f t="shared" si="903"/>
        <v>4.6275812799999989E-2</v>
      </c>
      <c r="S3538" s="10">
        <f t="shared" si="904"/>
        <v>8.5940795199999989E-2</v>
      </c>
      <c r="T3538" s="22">
        <f>SUM(R$2:R3538)</f>
        <v>772.28618873388507</v>
      </c>
      <c r="U3538" s="22">
        <f>SUM(S$2:S3538)</f>
        <v>1418.8172076486424</v>
      </c>
      <c r="X3538" s="15"/>
    </row>
    <row r="3539" spans="12:24">
      <c r="L3539" s="15"/>
      <c r="M3539" s="17"/>
      <c r="O3539" s="19">
        <v>3538</v>
      </c>
      <c r="P3539" s="1">
        <f t="shared" si="905"/>
        <v>6.6096704000000034E-2</v>
      </c>
      <c r="Q3539">
        <f>SUM(P$2:P3539)</f>
        <v>1095.6177948952659</v>
      </c>
      <c r="R3539" s="10">
        <f t="shared" si="903"/>
        <v>4.6267692800000024E-2</v>
      </c>
      <c r="S3539" s="10">
        <f t="shared" si="904"/>
        <v>8.5925715200000044E-2</v>
      </c>
      <c r="T3539" s="22">
        <f>SUM(R$2:R3539)</f>
        <v>772.3324564266851</v>
      </c>
      <c r="U3539" s="22">
        <f>SUM(S$2:S3539)</f>
        <v>1418.9031333638422</v>
      </c>
      <c r="X3539" s="15"/>
    </row>
    <row r="3540" spans="12:24">
      <c r="L3540" s="15"/>
      <c r="M3540" s="17"/>
      <c r="O3540" s="19">
        <v>3539</v>
      </c>
      <c r="P3540" s="1">
        <f t="shared" si="905"/>
        <v>6.6085135999999989E-2</v>
      </c>
      <c r="Q3540">
        <f>SUM(P$2:P3540)</f>
        <v>1095.683880031266</v>
      </c>
      <c r="R3540" s="10">
        <f t="shared" si="903"/>
        <v>4.6259595199999989E-2</v>
      </c>
      <c r="S3540" s="10">
        <f t="shared" si="904"/>
        <v>8.5910676799999988E-2</v>
      </c>
      <c r="T3540" s="22">
        <f>SUM(R$2:R3540)</f>
        <v>772.37871602188511</v>
      </c>
      <c r="U3540" s="22">
        <f>SUM(S$2:S3540)</f>
        <v>1418.9890440406423</v>
      </c>
      <c r="X3540" s="15"/>
    </row>
    <row r="3541" spans="12:24">
      <c r="L3541" s="15"/>
      <c r="M3541" s="17"/>
      <c r="O3541" s="19">
        <v>3540</v>
      </c>
      <c r="P3541" s="1">
        <f t="shared" si="905"/>
        <v>9.911039999999996E-2</v>
      </c>
      <c r="Q3541">
        <f>SUM(P$2:P3541)</f>
        <v>1095.7829904312659</v>
      </c>
      <c r="R3541" s="10">
        <f t="shared" si="903"/>
        <v>6.9377279999999972E-2</v>
      </c>
      <c r="S3541" s="10">
        <f t="shared" si="904"/>
        <v>0.12884351999999996</v>
      </c>
      <c r="T3541" s="22">
        <f>SUM(R$2:R3541)</f>
        <v>772.44809330188514</v>
      </c>
      <c r="U3541" s="22">
        <f>SUM(S$2:S3541)</f>
        <v>1419.1178875606422</v>
      </c>
      <c r="X3541" s="15"/>
    </row>
    <row r="3542" spans="12:24">
      <c r="L3542" s="15"/>
      <c r="M3542" s="17"/>
      <c r="O3542" s="19">
        <v>3541</v>
      </c>
      <c r="P3542" s="1">
        <f t="shared" si="905"/>
        <v>6.6062096000000015E-2</v>
      </c>
      <c r="Q3542">
        <f>SUM(P$2:P3542)</f>
        <v>1095.8490525272659</v>
      </c>
      <c r="R3542" s="10">
        <f t="shared" si="903"/>
        <v>4.6243467200000006E-2</v>
      </c>
      <c r="S3542" s="10">
        <f t="shared" si="904"/>
        <v>8.5880724800000016E-2</v>
      </c>
      <c r="T3542" s="22">
        <f>SUM(R$2:R3542)</f>
        <v>772.49433676908518</v>
      </c>
      <c r="U3542" s="22">
        <f>SUM(S$2:S3542)</f>
        <v>1419.2037682854423</v>
      </c>
      <c r="X3542" s="15"/>
    </row>
    <row r="3543" spans="12:24">
      <c r="L3543" s="15"/>
      <c r="M3543" s="17"/>
      <c r="O3543" s="19">
        <v>3542</v>
      </c>
      <c r="P3543" s="1">
        <f t="shared" si="905"/>
        <v>6.6050623999999988E-2</v>
      </c>
      <c r="Q3543">
        <f>SUM(P$2:P3543)</f>
        <v>1095.9151031512658</v>
      </c>
      <c r="R3543" s="10">
        <f t="shared" si="903"/>
        <v>4.6235436799999988E-2</v>
      </c>
      <c r="S3543" s="10">
        <f t="shared" si="904"/>
        <v>8.5865811199999989E-2</v>
      </c>
      <c r="T3543" s="22">
        <f>SUM(R$2:R3543)</f>
        <v>772.54057220588516</v>
      </c>
      <c r="U3543" s="22">
        <f>SUM(S$2:S3543)</f>
        <v>1419.2896340966422</v>
      </c>
      <c r="X3543" s="15"/>
    </row>
    <row r="3544" spans="12:24">
      <c r="L3544" s="15"/>
      <c r="M3544" s="17"/>
      <c r="O3544" s="19">
        <v>3543</v>
      </c>
      <c r="P3544" s="1">
        <f t="shared" si="905"/>
        <v>6.6039184000000029E-2</v>
      </c>
      <c r="Q3544">
        <f>SUM(P$2:P3544)</f>
        <v>1095.9811423352658</v>
      </c>
      <c r="R3544" s="10">
        <f t="shared" si="903"/>
        <v>4.6227428800000019E-2</v>
      </c>
      <c r="S3544" s="10">
        <f t="shared" si="904"/>
        <v>8.5850939200000045E-2</v>
      </c>
      <c r="T3544" s="22">
        <f>SUM(R$2:R3544)</f>
        <v>772.58679963468512</v>
      </c>
      <c r="U3544" s="22">
        <f>SUM(S$2:S3544)</f>
        <v>1419.3754850358423</v>
      </c>
      <c r="X3544" s="15"/>
    </row>
    <row r="3545" spans="12:24">
      <c r="L3545" s="15"/>
      <c r="M3545" s="17"/>
      <c r="O3545" s="19">
        <v>3544</v>
      </c>
      <c r="P3545" s="1">
        <f t="shared" si="905"/>
        <v>6.6027775999999982E-2</v>
      </c>
      <c r="Q3545">
        <f>SUM(P$2:P3545)</f>
        <v>1096.0471701112658</v>
      </c>
      <c r="R3545" s="10">
        <f t="shared" si="903"/>
        <v>4.6219443199999988E-2</v>
      </c>
      <c r="S3545" s="10">
        <f t="shared" si="904"/>
        <v>8.5836108799999977E-2</v>
      </c>
      <c r="T3545" s="22">
        <f>SUM(R$2:R3545)</f>
        <v>772.63301907788514</v>
      </c>
      <c r="U3545" s="22">
        <f>SUM(S$2:S3545)</f>
        <v>1419.4613211446424</v>
      </c>
      <c r="X3545" s="15"/>
    </row>
    <row r="3546" spans="12:24">
      <c r="L3546" s="15"/>
      <c r="M3546" s="17"/>
      <c r="O3546" s="19">
        <v>3545</v>
      </c>
      <c r="P3546" s="1">
        <f t="shared" si="905"/>
        <v>9.9024600000000046E-2</v>
      </c>
      <c r="Q3546">
        <f>SUM(P$2:P3546)</f>
        <v>1096.1461947112657</v>
      </c>
      <c r="R3546" s="10">
        <f t="shared" si="903"/>
        <v>6.9317220000000027E-2</v>
      </c>
      <c r="S3546" s="10">
        <f t="shared" si="904"/>
        <v>0.12873198000000005</v>
      </c>
      <c r="T3546" s="22">
        <f>SUM(R$2:R3546)</f>
        <v>772.70233629788515</v>
      </c>
      <c r="U3546" s="22">
        <f>SUM(S$2:S3546)</f>
        <v>1419.5900531246425</v>
      </c>
      <c r="X3546" s="15"/>
    </row>
    <row r="3547" spans="12:24">
      <c r="L3547" s="15"/>
      <c r="M3547" s="17"/>
      <c r="O3547" s="19">
        <v>3546</v>
      </c>
      <c r="P3547" s="1">
        <f t="shared" si="905"/>
        <v>6.6005056000000006E-2</v>
      </c>
      <c r="Q3547">
        <f>SUM(P$2:P3547)</f>
        <v>1096.2121997672657</v>
      </c>
      <c r="R3547" s="10">
        <f t="shared" si="903"/>
        <v>4.6203539200000004E-2</v>
      </c>
      <c r="S3547" s="10">
        <f t="shared" si="904"/>
        <v>8.5806572800000008E-2</v>
      </c>
      <c r="T3547" s="22">
        <f>SUM(R$2:R3547)</f>
        <v>772.7485398370851</v>
      </c>
      <c r="U3547" s="22">
        <f>SUM(S$2:S3547)</f>
        <v>1419.6758596974425</v>
      </c>
      <c r="X3547" s="15"/>
    </row>
    <row r="3548" spans="12:24">
      <c r="L3548" s="15"/>
      <c r="M3548" s="17"/>
      <c r="O3548" s="19">
        <v>3547</v>
      </c>
      <c r="P3548" s="1">
        <f t="shared" si="905"/>
        <v>6.5993743999999965E-2</v>
      </c>
      <c r="Q3548">
        <f>SUM(P$2:P3548)</f>
        <v>1096.2781935112657</v>
      </c>
      <c r="R3548" s="10">
        <f t="shared" si="903"/>
        <v>4.6195620799999976E-2</v>
      </c>
      <c r="S3548" s="10">
        <f t="shared" si="904"/>
        <v>8.5791867199999955E-2</v>
      </c>
      <c r="T3548" s="22">
        <f>SUM(R$2:R3548)</f>
        <v>772.79473545788505</v>
      </c>
      <c r="U3548" s="22">
        <f>SUM(S$2:S3548)</f>
        <v>1419.7616515646425</v>
      </c>
      <c r="X3548" s="15"/>
    </row>
    <row r="3549" spans="12:24">
      <c r="L3549" s="15"/>
      <c r="M3549" s="17"/>
      <c r="O3549" s="19">
        <v>3548</v>
      </c>
      <c r="P3549" s="1">
        <f t="shared" si="905"/>
        <v>6.5982464000000005E-2</v>
      </c>
      <c r="Q3549">
        <f>SUM(P$2:P3549)</f>
        <v>1096.3441759752657</v>
      </c>
      <c r="R3549" s="10">
        <f t="shared" si="903"/>
        <v>4.6187724800000003E-2</v>
      </c>
      <c r="S3549" s="10">
        <f t="shared" si="904"/>
        <v>8.5777203200000013E-2</v>
      </c>
      <c r="T3549" s="22">
        <f>SUM(R$2:R3549)</f>
        <v>772.84092318268506</v>
      </c>
      <c r="U3549" s="22">
        <f>SUM(S$2:S3549)</f>
        <v>1419.8474287678425</v>
      </c>
      <c r="X3549" s="15"/>
    </row>
    <row r="3550" spans="12:24">
      <c r="L3550" s="15"/>
      <c r="M3550" s="17"/>
      <c r="O3550" s="19">
        <v>3549</v>
      </c>
      <c r="P3550" s="1">
        <f t="shared" si="905"/>
        <v>6.5971215999999944E-2</v>
      </c>
      <c r="Q3550">
        <f>SUM(P$2:P3550)</f>
        <v>1096.4101471912657</v>
      </c>
      <c r="R3550" s="10">
        <f t="shared" si="903"/>
        <v>4.6179851199999955E-2</v>
      </c>
      <c r="S3550" s="10">
        <f t="shared" si="904"/>
        <v>8.5762580799999932E-2</v>
      </c>
      <c r="T3550" s="22">
        <f>SUM(R$2:R3550)</f>
        <v>772.88710303388507</v>
      </c>
      <c r="U3550" s="22">
        <f>SUM(S$2:S3550)</f>
        <v>1419.9331913486426</v>
      </c>
      <c r="X3550" s="15"/>
    </row>
    <row r="3551" spans="12:24">
      <c r="L3551" s="15"/>
      <c r="M3551" s="17"/>
      <c r="O3551" s="19">
        <v>3550</v>
      </c>
      <c r="P3551" s="1">
        <f t="shared" si="905"/>
        <v>9.8940000000000056E-2</v>
      </c>
      <c r="Q3551">
        <f>SUM(P$2:P3551)</f>
        <v>1096.5090871912657</v>
      </c>
      <c r="R3551" s="10">
        <f t="shared" si="903"/>
        <v>6.9258000000000028E-2</v>
      </c>
      <c r="S3551" s="10">
        <f t="shared" si="904"/>
        <v>0.12862200000000007</v>
      </c>
      <c r="T3551" s="22">
        <f>SUM(R$2:R3551)</f>
        <v>772.95636103388506</v>
      </c>
      <c r="U3551" s="22">
        <f>SUM(S$2:S3551)</f>
        <v>1420.0618133486425</v>
      </c>
      <c r="X3551" s="15"/>
    </row>
    <row r="3552" spans="12:24">
      <c r="L3552" s="15"/>
      <c r="M3552" s="17"/>
      <c r="O3552" s="19">
        <v>3551</v>
      </c>
      <c r="P3552" s="1">
        <f t="shared" si="905"/>
        <v>6.5948815999999966E-2</v>
      </c>
      <c r="Q3552">
        <f>SUM(P$2:P3552)</f>
        <v>1096.5750360072657</v>
      </c>
      <c r="R3552" s="10">
        <f t="shared" si="903"/>
        <v>4.6164171199999972E-2</v>
      </c>
      <c r="S3552" s="10">
        <f t="shared" si="904"/>
        <v>8.5733460799999953E-2</v>
      </c>
      <c r="T3552" s="22">
        <f>SUM(R$2:R3552)</f>
        <v>773.00252520508502</v>
      </c>
      <c r="U3552" s="22">
        <f>SUM(S$2:S3552)</f>
        <v>1420.1475468094425</v>
      </c>
      <c r="X3552" s="15"/>
    </row>
    <row r="3553" spans="12:24">
      <c r="L3553" s="15"/>
      <c r="M3553" s="17"/>
      <c r="O3553" s="19">
        <v>3552</v>
      </c>
      <c r="P3553" s="1">
        <f t="shared" si="905"/>
        <v>6.5937664000000007E-2</v>
      </c>
      <c r="Q3553">
        <f>SUM(P$2:P3553)</f>
        <v>1096.6409736712658</v>
      </c>
      <c r="R3553" s="10">
        <f t="shared" si="903"/>
        <v>4.6156364800000002E-2</v>
      </c>
      <c r="S3553" s="10">
        <f t="shared" si="904"/>
        <v>8.5718963200000012E-2</v>
      </c>
      <c r="T3553" s="22">
        <f>SUM(R$2:R3553)</f>
        <v>773.04868156988505</v>
      </c>
      <c r="U3553" s="22">
        <f>SUM(S$2:S3553)</f>
        <v>1420.2332657726424</v>
      </c>
      <c r="X3553" s="15"/>
    </row>
    <row r="3554" spans="12:24">
      <c r="L3554" s="15"/>
      <c r="M3554" s="17"/>
      <c r="O3554" s="19">
        <v>3553</v>
      </c>
      <c r="P3554" s="1">
        <f t="shared" si="905"/>
        <v>6.592654399999999E-2</v>
      </c>
      <c r="Q3554">
        <f>SUM(P$2:P3554)</f>
        <v>1096.7069002152657</v>
      </c>
      <c r="R3554" s="10">
        <f t="shared" si="903"/>
        <v>4.6148580799999991E-2</v>
      </c>
      <c r="S3554" s="10">
        <f t="shared" si="904"/>
        <v>8.5704507199999988E-2</v>
      </c>
      <c r="T3554" s="22">
        <f>SUM(R$2:R3554)</f>
        <v>773.09483015068508</v>
      </c>
      <c r="U3554" s="22">
        <f>SUM(S$2:S3554)</f>
        <v>1420.3189702798425</v>
      </c>
      <c r="X3554" s="15"/>
    </row>
    <row r="3555" spans="12:24">
      <c r="L3555" s="15"/>
      <c r="M3555" s="17"/>
      <c r="O3555" s="19">
        <v>3554</v>
      </c>
      <c r="P3555" s="1">
        <f t="shared" si="905"/>
        <v>6.5915456000000011E-2</v>
      </c>
      <c r="Q3555">
        <f>SUM(P$2:P3555)</f>
        <v>1096.7728156712658</v>
      </c>
      <c r="R3555" s="10">
        <f t="shared" si="903"/>
        <v>4.6140819200000002E-2</v>
      </c>
      <c r="S3555" s="10">
        <f t="shared" si="904"/>
        <v>8.569009280000002E-2</v>
      </c>
      <c r="T3555" s="22">
        <f>SUM(R$2:R3555)</f>
        <v>773.14097096988507</v>
      </c>
      <c r="U3555" s="22">
        <f>SUM(S$2:S3555)</f>
        <v>1420.4046603726424</v>
      </c>
      <c r="X3555" s="15"/>
    </row>
    <row r="3556" spans="12:24">
      <c r="L3556" s="15"/>
      <c r="M3556" s="17"/>
      <c r="O3556" s="19">
        <v>3555</v>
      </c>
      <c r="P3556" s="1">
        <f t="shared" si="905"/>
        <v>9.8856600000000044E-2</v>
      </c>
      <c r="Q3556">
        <f>SUM(P$2:P3556)</f>
        <v>1096.8716722712659</v>
      </c>
      <c r="R3556" s="10">
        <f t="shared" si="903"/>
        <v>6.9199620000000031E-2</v>
      </c>
      <c r="S3556" s="10">
        <f t="shared" si="904"/>
        <v>0.12851358000000007</v>
      </c>
      <c r="T3556" s="22">
        <f>SUM(R$2:R3556)</f>
        <v>773.21017058988502</v>
      </c>
      <c r="U3556" s="22">
        <f>SUM(S$2:S3556)</f>
        <v>1420.5331739526423</v>
      </c>
      <c r="X3556" s="15"/>
    </row>
    <row r="3557" spans="12:24">
      <c r="L3557" s="15"/>
      <c r="M3557" s="17"/>
      <c r="O3557" s="19">
        <v>3556</v>
      </c>
      <c r="P3557" s="1">
        <f t="shared" si="905"/>
        <v>6.5893375999999948E-2</v>
      </c>
      <c r="Q3557">
        <f>SUM(P$2:P3557)</f>
        <v>1096.937565647266</v>
      </c>
      <c r="R3557" s="10">
        <f t="shared" si="903"/>
        <v>4.6125363199999964E-2</v>
      </c>
      <c r="S3557" s="10">
        <f t="shared" si="904"/>
        <v>8.5661388799999932E-2</v>
      </c>
      <c r="T3557" s="22">
        <f>SUM(R$2:R3557)</f>
        <v>773.25629595308499</v>
      </c>
      <c r="U3557" s="22">
        <f>SUM(S$2:S3557)</f>
        <v>1420.6188353414423</v>
      </c>
      <c r="X3557" s="15"/>
    </row>
    <row r="3558" spans="12:24">
      <c r="L3558" s="15"/>
      <c r="M3558" s="17"/>
      <c r="O3558" s="19">
        <v>3557</v>
      </c>
      <c r="P3558" s="1">
        <f t="shared" si="905"/>
        <v>6.5882384000000016E-2</v>
      </c>
      <c r="Q3558">
        <f>SUM(P$2:P3558)</f>
        <v>1097.0034480312659</v>
      </c>
      <c r="R3558" s="10">
        <f t="shared" si="903"/>
        <v>4.6117668800000011E-2</v>
      </c>
      <c r="S3558" s="10">
        <f t="shared" si="904"/>
        <v>8.5647099200000021E-2</v>
      </c>
      <c r="T3558" s="22">
        <f>SUM(R$2:R3558)</f>
        <v>773.30241362188497</v>
      </c>
      <c r="U3558" s="22">
        <f>SUM(S$2:S3558)</f>
        <v>1420.7044824406423</v>
      </c>
      <c r="X3558" s="15"/>
    </row>
    <row r="3559" spans="12:24">
      <c r="L3559" s="15"/>
      <c r="M3559" s="17"/>
      <c r="O3559" s="19">
        <v>3558</v>
      </c>
      <c r="P3559" s="1">
        <f t="shared" si="905"/>
        <v>6.587142399999997E-2</v>
      </c>
      <c r="Q3559">
        <f>SUM(P$2:P3559)</f>
        <v>1097.0693194552659</v>
      </c>
      <c r="R3559" s="10">
        <f t="shared" si="903"/>
        <v>4.6109996799999976E-2</v>
      </c>
      <c r="S3559" s="10">
        <f t="shared" si="904"/>
        <v>8.5632851199999971E-2</v>
      </c>
      <c r="T3559" s="22">
        <f>SUM(R$2:R3559)</f>
        <v>773.34852361868502</v>
      </c>
      <c r="U3559" s="22">
        <f>SUM(S$2:S3559)</f>
        <v>1420.7901152918423</v>
      </c>
      <c r="X3559" s="15"/>
    </row>
    <row r="3560" spans="12:24">
      <c r="L3560" s="15"/>
      <c r="M3560" s="17"/>
      <c r="O3560" s="19">
        <v>3559</v>
      </c>
      <c r="P3560" s="1">
        <f t="shared" si="905"/>
        <v>6.5860495999999991E-2</v>
      </c>
      <c r="Q3560">
        <f>SUM(P$2:P3560)</f>
        <v>1097.1351799512659</v>
      </c>
      <c r="R3560" s="10">
        <f t="shared" si="903"/>
        <v>4.6102347199999991E-2</v>
      </c>
      <c r="S3560" s="10">
        <f t="shared" si="904"/>
        <v>8.5618644799999991E-2</v>
      </c>
      <c r="T3560" s="22">
        <f>SUM(R$2:R3560)</f>
        <v>773.39462596588498</v>
      </c>
      <c r="U3560" s="22">
        <f>SUM(S$2:S3560)</f>
        <v>1420.8757339366423</v>
      </c>
      <c r="X3560" s="15"/>
    </row>
    <row r="3561" spans="12:24">
      <c r="L3561" s="15"/>
      <c r="M3561" s="17"/>
      <c r="O3561" s="19">
        <v>3560</v>
      </c>
      <c r="P3561" s="1">
        <f t="shared" si="905"/>
        <v>9.8774399999999984E-2</v>
      </c>
      <c r="Q3561">
        <f>SUM(P$2:P3561)</f>
        <v>1097.2339543512658</v>
      </c>
      <c r="R3561" s="10">
        <f t="shared" si="903"/>
        <v>6.9142079999999981E-2</v>
      </c>
      <c r="S3561" s="10">
        <f t="shared" si="904"/>
        <v>0.12840671999999997</v>
      </c>
      <c r="T3561" s="22">
        <f>SUM(R$2:R3561)</f>
        <v>773.46376804588499</v>
      </c>
      <c r="U3561" s="22">
        <f>SUM(S$2:S3561)</f>
        <v>1421.0041406566422</v>
      </c>
      <c r="X3561" s="15"/>
    </row>
    <row r="3562" spans="12:24">
      <c r="L3562" s="15"/>
      <c r="M3562" s="17"/>
      <c r="O3562" s="19">
        <v>3561</v>
      </c>
      <c r="P3562" s="1">
        <f t="shared" si="905"/>
        <v>6.5838736000000023E-2</v>
      </c>
      <c r="Q3562">
        <f>SUM(P$2:P3562)</f>
        <v>1097.2997930872657</v>
      </c>
      <c r="R3562" s="10">
        <f t="shared" si="903"/>
        <v>4.6087115200000014E-2</v>
      </c>
      <c r="S3562" s="10">
        <f t="shared" si="904"/>
        <v>8.5590356800000031E-2</v>
      </c>
      <c r="T3562" s="22">
        <f>SUM(R$2:R3562)</f>
        <v>773.50985516108494</v>
      </c>
      <c r="U3562" s="22">
        <f>SUM(S$2:S3562)</f>
        <v>1421.0897310134421</v>
      </c>
      <c r="X3562" s="15"/>
    </row>
    <row r="3563" spans="12:24">
      <c r="L3563" s="15"/>
      <c r="M3563" s="17"/>
      <c r="O3563" s="19">
        <v>3562</v>
      </c>
      <c r="P3563" s="1">
        <f t="shared" si="905"/>
        <v>6.5827903999999979E-2</v>
      </c>
      <c r="Q3563">
        <f>SUM(P$2:P3563)</f>
        <v>1097.3656209912656</v>
      </c>
      <c r="R3563" s="10">
        <f t="shared" si="903"/>
        <v>4.6079532799999982E-2</v>
      </c>
      <c r="S3563" s="10">
        <f t="shared" si="904"/>
        <v>8.5576275199999982E-2</v>
      </c>
      <c r="T3563" s="22">
        <f>SUM(R$2:R3563)</f>
        <v>773.55593469388498</v>
      </c>
      <c r="U3563" s="22">
        <f>SUM(S$2:S3563)</f>
        <v>1421.1753072886422</v>
      </c>
      <c r="X3563" s="15"/>
    </row>
    <row r="3564" spans="12:24">
      <c r="L3564" s="15"/>
      <c r="M3564" s="17"/>
      <c r="O3564" s="19">
        <v>3563</v>
      </c>
      <c r="P3564" s="1">
        <f t="shared" si="905"/>
        <v>6.5817104000000029E-2</v>
      </c>
      <c r="Q3564">
        <f>SUM(P$2:P3564)</f>
        <v>1097.4314380952655</v>
      </c>
      <c r="R3564" s="10">
        <f t="shared" si="903"/>
        <v>4.607197280000002E-2</v>
      </c>
      <c r="S3564" s="10">
        <f t="shared" si="904"/>
        <v>8.5562235200000045E-2</v>
      </c>
      <c r="T3564" s="22">
        <f>SUM(R$2:R3564)</f>
        <v>773.60200666668493</v>
      </c>
      <c r="U3564" s="22">
        <f>SUM(S$2:S3564)</f>
        <v>1421.2608695238423</v>
      </c>
      <c r="X3564" s="15"/>
    </row>
    <row r="3565" spans="12:24">
      <c r="L3565" s="15"/>
      <c r="M3565" s="17"/>
      <c r="O3565" s="19">
        <v>3564</v>
      </c>
      <c r="P3565" s="1">
        <f t="shared" si="905"/>
        <v>6.5806335999999979E-2</v>
      </c>
      <c r="Q3565">
        <f>SUM(P$2:P3565)</f>
        <v>1097.4972444312655</v>
      </c>
      <c r="R3565" s="10">
        <f t="shared" si="903"/>
        <v>4.6064435199999983E-2</v>
      </c>
      <c r="S3565" s="10">
        <f t="shared" si="904"/>
        <v>8.5548236799999983E-2</v>
      </c>
      <c r="T3565" s="22">
        <f>SUM(R$2:R3565)</f>
        <v>773.64807110188497</v>
      </c>
      <c r="U3565" s="22">
        <f>SUM(S$2:S3565)</f>
        <v>1421.3464177606422</v>
      </c>
      <c r="X3565" s="15"/>
    </row>
    <row r="3566" spans="12:24">
      <c r="L3566" s="15"/>
      <c r="M3566" s="17"/>
      <c r="O3566" s="19">
        <v>3565</v>
      </c>
      <c r="P3566" s="1">
        <f t="shared" si="905"/>
        <v>9.8693399999999973E-2</v>
      </c>
      <c r="Q3566">
        <f>SUM(P$2:P3566)</f>
        <v>1097.5959378312655</v>
      </c>
      <c r="R3566" s="10">
        <f t="shared" si="903"/>
        <v>6.9085379999999974E-2</v>
      </c>
      <c r="S3566" s="10">
        <f t="shared" si="904"/>
        <v>0.12830141999999997</v>
      </c>
      <c r="T3566" s="22">
        <f>SUM(R$2:R3566)</f>
        <v>773.71715648188501</v>
      </c>
      <c r="U3566" s="22">
        <f>SUM(S$2:S3566)</f>
        <v>1421.4747191806423</v>
      </c>
      <c r="X3566" s="15"/>
    </row>
    <row r="3567" spans="12:24">
      <c r="L3567" s="15"/>
      <c r="M3567" s="17"/>
      <c r="O3567" s="19">
        <v>3566</v>
      </c>
      <c r="P3567" s="1">
        <f t="shared" si="905"/>
        <v>6.5784896000000009E-2</v>
      </c>
      <c r="Q3567">
        <f>SUM(P$2:P3567)</f>
        <v>1097.6617227272654</v>
      </c>
      <c r="R3567" s="10">
        <f t="shared" si="903"/>
        <v>4.6049427200000007E-2</v>
      </c>
      <c r="S3567" s="10">
        <f t="shared" si="904"/>
        <v>8.5520364800000012E-2</v>
      </c>
      <c r="T3567" s="22">
        <f>SUM(R$2:R3567)</f>
        <v>773.76320590908506</v>
      </c>
      <c r="U3567" s="22">
        <f>SUM(S$2:S3567)</f>
        <v>1421.5602395454423</v>
      </c>
      <c r="X3567" s="15"/>
    </row>
    <row r="3568" spans="12:24">
      <c r="L3568" s="15"/>
      <c r="M3568" s="17"/>
      <c r="O3568" s="19">
        <v>3567</v>
      </c>
      <c r="P3568" s="1">
        <f t="shared" si="905"/>
        <v>6.5774223999999964E-2</v>
      </c>
      <c r="Q3568">
        <f>SUM(P$2:P3568)</f>
        <v>1097.7274969512655</v>
      </c>
      <c r="R3568" s="10">
        <f t="shared" si="903"/>
        <v>4.6041956799999971E-2</v>
      </c>
      <c r="S3568" s="10">
        <f t="shared" si="904"/>
        <v>8.5506491199999951E-2</v>
      </c>
      <c r="T3568" s="22">
        <f>SUM(R$2:R3568)</f>
        <v>773.80924786588503</v>
      </c>
      <c r="U3568" s="22">
        <f>SUM(S$2:S3568)</f>
        <v>1421.6457460366423</v>
      </c>
      <c r="X3568" s="15"/>
    </row>
    <row r="3569" spans="12:24">
      <c r="L3569" s="15"/>
      <c r="M3569" s="17"/>
      <c r="O3569" s="19">
        <v>3568</v>
      </c>
      <c r="P3569" s="1">
        <f t="shared" si="905"/>
        <v>6.5763584000000014E-2</v>
      </c>
      <c r="Q3569">
        <f>SUM(P$2:P3569)</f>
        <v>1097.7932605352655</v>
      </c>
      <c r="R3569" s="10">
        <f t="shared" si="903"/>
        <v>4.6034508800000006E-2</v>
      </c>
      <c r="S3569" s="10">
        <f t="shared" si="904"/>
        <v>8.5492659200000015E-2</v>
      </c>
      <c r="T3569" s="22">
        <f>SUM(R$2:R3569)</f>
        <v>773.85528237468498</v>
      </c>
      <c r="U3569" s="22">
        <f>SUM(S$2:S3569)</f>
        <v>1421.7312386958424</v>
      </c>
      <c r="X3569" s="15"/>
    </row>
    <row r="3570" spans="12:24">
      <c r="L3570" s="15"/>
      <c r="M3570" s="17"/>
      <c r="O3570" s="19">
        <v>3569</v>
      </c>
      <c r="P3570" s="1">
        <f t="shared" si="905"/>
        <v>6.5752975999999977E-2</v>
      </c>
      <c r="Q3570">
        <f>SUM(P$2:P3570)</f>
        <v>1097.8590135112656</v>
      </c>
      <c r="R3570" s="10">
        <f t="shared" si="903"/>
        <v>4.6027083199999978E-2</v>
      </c>
      <c r="S3570" s="10">
        <f t="shared" si="904"/>
        <v>8.5478868799999969E-2</v>
      </c>
      <c r="T3570" s="22">
        <f>SUM(R$2:R3570)</f>
        <v>773.90130945788496</v>
      </c>
      <c r="U3570" s="22">
        <f>SUM(S$2:S3570)</f>
        <v>1421.8167175646424</v>
      </c>
      <c r="X3570" s="15"/>
    </row>
    <row r="3571" spans="12:24">
      <c r="L3571" s="15"/>
      <c r="M3571" s="17"/>
      <c r="O3571" s="19">
        <v>3570</v>
      </c>
      <c r="P3571" s="1">
        <f t="shared" si="905"/>
        <v>9.8613600000000079E-2</v>
      </c>
      <c r="Q3571">
        <f>SUM(P$2:P3571)</f>
        <v>1097.9576271112655</v>
      </c>
      <c r="R3571" s="10">
        <f t="shared" si="903"/>
        <v>6.9029520000000053E-2</v>
      </c>
      <c r="S3571" s="10">
        <f t="shared" si="904"/>
        <v>0.12819768000000012</v>
      </c>
      <c r="T3571" s="22">
        <f>SUM(R$2:R3571)</f>
        <v>773.97033897788492</v>
      </c>
      <c r="U3571" s="22">
        <f>SUM(S$2:S3571)</f>
        <v>1421.9449152446425</v>
      </c>
      <c r="X3571" s="15"/>
    </row>
    <row r="3572" spans="12:24">
      <c r="L3572" s="15"/>
      <c r="M3572" s="17"/>
      <c r="O3572" s="19">
        <v>3571</v>
      </c>
      <c r="P3572" s="1">
        <f t="shared" si="905"/>
        <v>6.5731856000000005E-2</v>
      </c>
      <c r="Q3572">
        <f>SUM(P$2:P3572)</f>
        <v>1098.0233589672655</v>
      </c>
      <c r="R3572" s="10">
        <f t="shared" si="903"/>
        <v>4.6012299200000002E-2</v>
      </c>
      <c r="S3572" s="10">
        <f t="shared" si="904"/>
        <v>8.5451412800000015E-2</v>
      </c>
      <c r="T3572" s="22">
        <f>SUM(R$2:R3572)</f>
        <v>774.01635127708494</v>
      </c>
      <c r="U3572" s="22">
        <f>SUM(S$2:S3572)</f>
        <v>1422.0303666574425</v>
      </c>
      <c r="X3572" s="15"/>
    </row>
    <row r="3573" spans="12:24">
      <c r="L3573" s="15"/>
      <c r="M3573" s="17"/>
      <c r="O3573" s="19">
        <v>3572</v>
      </c>
      <c r="P3573" s="1">
        <f t="shared" si="905"/>
        <v>6.5721343999999959E-2</v>
      </c>
      <c r="Q3573">
        <f>SUM(P$2:P3573)</f>
        <v>1098.0890803112654</v>
      </c>
      <c r="R3573" s="10">
        <f t="shared" si="903"/>
        <v>4.600494079999997E-2</v>
      </c>
      <c r="S3573" s="10">
        <f t="shared" si="904"/>
        <v>8.5437747199999955E-2</v>
      </c>
      <c r="T3573" s="22">
        <f>SUM(R$2:R3573)</f>
        <v>774.06235621788494</v>
      </c>
      <c r="U3573" s="22">
        <f>SUM(S$2:S3573)</f>
        <v>1422.1158044046426</v>
      </c>
      <c r="X3573" s="15"/>
    </row>
    <row r="3574" spans="12:24">
      <c r="L3574" s="15"/>
      <c r="M3574" s="17"/>
      <c r="O3574" s="19">
        <v>3573</v>
      </c>
      <c r="P3574" s="1">
        <f t="shared" si="905"/>
        <v>6.5710864000000008E-2</v>
      </c>
      <c r="Q3574">
        <f>SUM(P$2:P3574)</f>
        <v>1098.1547911752655</v>
      </c>
      <c r="R3574" s="10">
        <f t="shared" si="903"/>
        <v>4.5997604800000001E-2</v>
      </c>
      <c r="S3574" s="10">
        <f t="shared" si="904"/>
        <v>8.5424123200000007E-2</v>
      </c>
      <c r="T3574" s="22">
        <f>SUM(R$2:R3574)</f>
        <v>774.10835382268499</v>
      </c>
      <c r="U3574" s="22">
        <f>SUM(S$2:S3574)</f>
        <v>1422.2012285278427</v>
      </c>
      <c r="X3574" s="15"/>
    </row>
    <row r="3575" spans="12:24">
      <c r="L3575" s="15"/>
      <c r="M3575" s="17"/>
      <c r="O3575" s="19">
        <v>3574</v>
      </c>
      <c r="P3575" s="1">
        <f t="shared" si="905"/>
        <v>6.570041599999997E-2</v>
      </c>
      <c r="Q3575">
        <f>SUM(P$2:P3575)</f>
        <v>1098.2204915912655</v>
      </c>
      <c r="R3575" s="10">
        <f t="shared" si="903"/>
        <v>4.5990291199999978E-2</v>
      </c>
      <c r="S3575" s="10">
        <f t="shared" si="904"/>
        <v>8.5410540799999962E-2</v>
      </c>
      <c r="T3575" s="22">
        <f>SUM(R$2:R3575)</f>
        <v>774.15434411388503</v>
      </c>
      <c r="U3575" s="22">
        <f>SUM(S$2:S3575)</f>
        <v>1422.2866390686427</v>
      </c>
      <c r="X3575" s="15"/>
    </row>
    <row r="3576" spans="12:24">
      <c r="L3576" s="15"/>
      <c r="M3576" s="17"/>
      <c r="O3576" s="19">
        <v>3575</v>
      </c>
      <c r="P3576" s="1">
        <f t="shared" si="905"/>
        <v>9.8535000000000067E-2</v>
      </c>
      <c r="Q3576">
        <f>SUM(P$2:P3576)</f>
        <v>1098.3190265912656</v>
      </c>
      <c r="R3576" s="10">
        <f t="shared" si="903"/>
        <v>6.8974500000000036E-2</v>
      </c>
      <c r="S3576" s="10">
        <f t="shared" si="904"/>
        <v>0.12809550000000008</v>
      </c>
      <c r="T3576" s="22">
        <f>SUM(R$2:R3576)</f>
        <v>774.223318613885</v>
      </c>
      <c r="U3576" s="22">
        <f>SUM(S$2:S3576)</f>
        <v>1422.4147345686426</v>
      </c>
      <c r="X3576" s="15"/>
    </row>
    <row r="3577" spans="12:24">
      <c r="L3577" s="15"/>
      <c r="M3577" s="17"/>
      <c r="O3577" s="19">
        <v>3576</v>
      </c>
      <c r="P3577" s="1">
        <f t="shared" si="905"/>
        <v>6.5679615999999982E-2</v>
      </c>
      <c r="Q3577">
        <f>SUM(P$2:P3577)</f>
        <v>1098.3847062072655</v>
      </c>
      <c r="R3577" s="10">
        <f t="shared" si="903"/>
        <v>4.5975731199999988E-2</v>
      </c>
      <c r="S3577" s="10">
        <f t="shared" si="904"/>
        <v>8.5383500799999984E-2</v>
      </c>
      <c r="T3577" s="22">
        <f>SUM(R$2:R3577)</f>
        <v>774.26929434508497</v>
      </c>
      <c r="U3577" s="22">
        <f>SUM(S$2:S3577)</f>
        <v>1422.5001180694426</v>
      </c>
      <c r="X3577" s="15"/>
    </row>
    <row r="3578" spans="12:24">
      <c r="L3578" s="15"/>
      <c r="M3578" s="17"/>
      <c r="O3578" s="19">
        <v>3577</v>
      </c>
      <c r="P3578" s="1">
        <f t="shared" si="905"/>
        <v>6.5669264000000005E-2</v>
      </c>
      <c r="Q3578">
        <f>SUM(P$2:P3578)</f>
        <v>1098.4503754712655</v>
      </c>
      <c r="R3578" s="10">
        <f t="shared" si="903"/>
        <v>4.5968484800000001E-2</v>
      </c>
      <c r="S3578" s="10">
        <f t="shared" si="904"/>
        <v>8.5370043200000009E-2</v>
      </c>
      <c r="T3578" s="22">
        <f>SUM(R$2:R3578)</f>
        <v>774.315262829885</v>
      </c>
      <c r="U3578" s="22">
        <f>SUM(S$2:S3578)</f>
        <v>1422.5854881126427</v>
      </c>
      <c r="X3578" s="15"/>
    </row>
    <row r="3579" spans="12:24">
      <c r="L3579" s="15"/>
      <c r="M3579" s="17"/>
      <c r="O3579" s="19">
        <v>3578</v>
      </c>
      <c r="P3579" s="1">
        <f t="shared" si="905"/>
        <v>6.5658943999999969E-2</v>
      </c>
      <c r="Q3579">
        <f>SUM(P$2:P3579)</f>
        <v>1098.5160344152655</v>
      </c>
      <c r="R3579" s="10">
        <f t="shared" si="903"/>
        <v>4.5961260799999973E-2</v>
      </c>
      <c r="S3579" s="10">
        <f t="shared" si="904"/>
        <v>8.5356627199999965E-2</v>
      </c>
      <c r="T3579" s="22">
        <f>SUM(R$2:R3579)</f>
        <v>774.36122409068503</v>
      </c>
      <c r="U3579" s="22">
        <f>SUM(S$2:S3579)</f>
        <v>1422.6708447398428</v>
      </c>
      <c r="X3579" s="15"/>
    </row>
    <row r="3580" spans="12:24">
      <c r="L3580" s="15"/>
      <c r="M3580" s="17"/>
      <c r="O3580" s="19">
        <v>3579</v>
      </c>
      <c r="P3580" s="1">
        <f t="shared" si="905"/>
        <v>6.5648656000000014E-2</v>
      </c>
      <c r="Q3580">
        <f>SUM(P$2:P3580)</f>
        <v>1098.5816830712654</v>
      </c>
      <c r="R3580" s="10">
        <f t="shared" si="903"/>
        <v>4.5954059200000008E-2</v>
      </c>
      <c r="S3580" s="10">
        <f t="shared" si="904"/>
        <v>8.5343252800000019E-2</v>
      </c>
      <c r="T3580" s="22">
        <f>SUM(R$2:R3580)</f>
        <v>774.407178149885</v>
      </c>
      <c r="U3580" s="22">
        <f>SUM(S$2:S3580)</f>
        <v>1422.7561879926427</v>
      </c>
      <c r="X3580" s="15"/>
    </row>
    <row r="3581" spans="12:24">
      <c r="L3581" s="15"/>
      <c r="M3581" s="17"/>
      <c r="O3581" s="19">
        <v>3580</v>
      </c>
      <c r="P3581" s="1">
        <f t="shared" si="905"/>
        <v>9.8457600000000006E-2</v>
      </c>
      <c r="Q3581">
        <f>SUM(P$2:P3581)</f>
        <v>1098.6801406712655</v>
      </c>
      <c r="R3581" s="10">
        <f t="shared" si="903"/>
        <v>6.8920319999999993E-2</v>
      </c>
      <c r="S3581" s="10">
        <f t="shared" si="904"/>
        <v>0.12799488000000001</v>
      </c>
      <c r="T3581" s="22">
        <f>SUM(R$2:R3581)</f>
        <v>774.47609846988496</v>
      </c>
      <c r="U3581" s="22">
        <f>SUM(S$2:S3581)</f>
        <v>1422.8841828726427</v>
      </c>
      <c r="X3581" s="15"/>
    </row>
    <row r="3582" spans="12:24">
      <c r="L3582" s="15"/>
      <c r="M3582" s="17"/>
      <c r="O3582" s="19">
        <v>3581</v>
      </c>
      <c r="P3582" s="1">
        <f t="shared" si="905"/>
        <v>6.5628175999999983E-2</v>
      </c>
      <c r="Q3582">
        <f>SUM(P$2:P3582)</f>
        <v>1098.7457688472655</v>
      </c>
      <c r="R3582" s="10">
        <f t="shared" si="903"/>
        <v>4.5939723199999984E-2</v>
      </c>
      <c r="S3582" s="10">
        <f t="shared" si="904"/>
        <v>8.5316628799999975E-2</v>
      </c>
      <c r="T3582" s="22">
        <f>SUM(R$2:R3582)</f>
        <v>774.522038193085</v>
      </c>
      <c r="U3582" s="22">
        <f>SUM(S$2:S3582)</f>
        <v>1422.9694995014427</v>
      </c>
      <c r="X3582" s="15"/>
    </row>
    <row r="3583" spans="12:24">
      <c r="L3583" s="15"/>
      <c r="M3583" s="17"/>
      <c r="O3583" s="19">
        <v>3582</v>
      </c>
      <c r="P3583" s="1">
        <f t="shared" si="905"/>
        <v>6.561798399999999E-2</v>
      </c>
      <c r="Q3583">
        <f>SUM(P$2:P3583)</f>
        <v>1098.8113868312655</v>
      </c>
      <c r="R3583" s="10">
        <f t="shared" si="903"/>
        <v>4.5932588799999993E-2</v>
      </c>
      <c r="S3583" s="10">
        <f t="shared" si="904"/>
        <v>8.5303379199999987E-2</v>
      </c>
      <c r="T3583" s="22">
        <f>SUM(R$2:R3583)</f>
        <v>774.56797078188504</v>
      </c>
      <c r="U3583" s="22">
        <f>SUM(S$2:S3583)</f>
        <v>1423.0548028806427</v>
      </c>
      <c r="X3583" s="15"/>
    </row>
    <row r="3584" spans="12:24">
      <c r="L3584" s="15"/>
      <c r="M3584" s="17"/>
      <c r="O3584" s="19">
        <v>3583</v>
      </c>
      <c r="P3584" s="1">
        <f t="shared" si="905"/>
        <v>6.5607823999999967E-2</v>
      </c>
      <c r="Q3584">
        <f>SUM(P$2:P3584)</f>
        <v>1098.8769946552654</v>
      </c>
      <c r="R3584" s="10">
        <f t="shared" si="903"/>
        <v>4.5925476799999976E-2</v>
      </c>
      <c r="S3584" s="10">
        <f t="shared" si="904"/>
        <v>8.5290171199999959E-2</v>
      </c>
      <c r="T3584" s="22">
        <f>SUM(R$2:R3584)</f>
        <v>774.61389625868503</v>
      </c>
      <c r="U3584" s="22">
        <f>SUM(S$2:S3584)</f>
        <v>1423.1400930518428</v>
      </c>
      <c r="X3584" s="15"/>
    </row>
    <row r="3585" spans="12:24">
      <c r="L3585" s="15"/>
      <c r="M3585" s="17"/>
      <c r="O3585" s="19">
        <v>3584</v>
      </c>
      <c r="P3585" s="1">
        <f t="shared" si="905"/>
        <v>6.5597695999999997E-2</v>
      </c>
      <c r="Q3585">
        <f>SUM(P$2:P3585)</f>
        <v>1098.9425923512654</v>
      </c>
      <c r="R3585" s="10">
        <f t="shared" si="903"/>
        <v>4.5918387199999994E-2</v>
      </c>
      <c r="S3585" s="10">
        <f t="shared" si="904"/>
        <v>8.52770048E-2</v>
      </c>
      <c r="T3585" s="22">
        <f>SUM(R$2:R3585)</f>
        <v>774.65981464588504</v>
      </c>
      <c r="U3585" s="22">
        <f>SUM(S$2:S3585)</f>
        <v>1423.2253700566428</v>
      </c>
      <c r="X3585" s="15"/>
    </row>
    <row r="3586" spans="12:24">
      <c r="L3586" s="15"/>
      <c r="M3586" s="17"/>
      <c r="O3586" s="19">
        <v>3585</v>
      </c>
      <c r="P3586" s="1">
        <f t="shared" si="905"/>
        <v>9.838139999999998E-2</v>
      </c>
      <c r="Q3586">
        <f>SUM(P$2:P3586)</f>
        <v>1099.0409737512655</v>
      </c>
      <c r="R3586" s="10">
        <f t="shared" si="903"/>
        <v>6.886697999999998E-2</v>
      </c>
      <c r="S3586" s="10">
        <f t="shared" si="904"/>
        <v>0.12789581999999997</v>
      </c>
      <c r="T3586" s="22">
        <f>SUM(R$2:R3586)</f>
        <v>774.72868162588509</v>
      </c>
      <c r="U3586" s="22">
        <f>SUM(S$2:S3586)</f>
        <v>1423.3532658766428</v>
      </c>
      <c r="X3586" s="15"/>
    </row>
    <row r="3587" spans="12:24">
      <c r="L3587" s="15"/>
      <c r="M3587" s="17"/>
      <c r="O3587" s="19">
        <v>3586</v>
      </c>
      <c r="P3587" s="1">
        <f t="shared" si="905"/>
        <v>6.5577536000000033E-2</v>
      </c>
      <c r="Q3587">
        <f>SUM(P$2:P3587)</f>
        <v>1099.1065512872656</v>
      </c>
      <c r="R3587" s="10">
        <f t="shared" si="903"/>
        <v>4.5904275200000018E-2</v>
      </c>
      <c r="S3587" s="10">
        <f t="shared" si="904"/>
        <v>8.5250796800000042E-2</v>
      </c>
      <c r="T3587" s="22">
        <f>SUM(R$2:R3587)</f>
        <v>774.77458590108506</v>
      </c>
      <c r="U3587" s="22">
        <f>SUM(S$2:S3587)</f>
        <v>1423.4385166734428</v>
      </c>
      <c r="X3587" s="15"/>
    </row>
    <row r="3588" spans="12:24">
      <c r="L3588" s="15"/>
      <c r="M3588" s="17"/>
      <c r="O3588" s="19">
        <v>3587</v>
      </c>
      <c r="P3588" s="1">
        <f t="shared" si="905"/>
        <v>6.5567504000000013E-2</v>
      </c>
      <c r="Q3588">
        <f>SUM(P$2:P3588)</f>
        <v>1099.1721187912656</v>
      </c>
      <c r="R3588" s="10">
        <f t="shared" ref="R3588:R3651" si="906">P3588*J$24</f>
        <v>4.5897252800000003E-2</v>
      </c>
      <c r="S3588" s="10">
        <f t="shared" ref="S3588:S3651" si="907">P3588*K$24</f>
        <v>8.5237755200000015E-2</v>
      </c>
      <c r="T3588" s="22">
        <f>SUM(R$2:R3588)</f>
        <v>774.82048315388511</v>
      </c>
      <c r="U3588" s="22">
        <f>SUM(S$2:S3588)</f>
        <v>1423.5237544286429</v>
      </c>
      <c r="X3588" s="15"/>
    </row>
    <row r="3589" spans="12:24">
      <c r="L3589" s="15"/>
      <c r="M3589" s="17"/>
      <c r="O3589" s="19">
        <v>3588</v>
      </c>
      <c r="P3589" s="1">
        <f t="shared" si="905"/>
        <v>6.5557504000000003E-2</v>
      </c>
      <c r="Q3589">
        <f>SUM(P$2:P3589)</f>
        <v>1099.2376762952656</v>
      </c>
      <c r="R3589" s="10">
        <f t="shared" si="906"/>
        <v>4.5890252799999996E-2</v>
      </c>
      <c r="S3589" s="10">
        <f t="shared" si="907"/>
        <v>8.5224755200000002E-2</v>
      </c>
      <c r="T3589" s="22">
        <f>SUM(R$2:R3589)</f>
        <v>774.86637340668506</v>
      </c>
      <c r="U3589" s="22">
        <f>SUM(S$2:S3589)</f>
        <v>1423.6089791838428</v>
      </c>
      <c r="X3589" s="15"/>
    </row>
    <row r="3590" spans="12:24">
      <c r="L3590" s="15"/>
      <c r="M3590" s="17"/>
      <c r="O3590" s="19">
        <v>3589</v>
      </c>
      <c r="P3590" s="1">
        <f t="shared" si="905"/>
        <v>6.5547536000000003E-2</v>
      </c>
      <c r="Q3590">
        <f>SUM(P$2:P3590)</f>
        <v>1099.3032238312655</v>
      </c>
      <c r="R3590" s="10">
        <f t="shared" si="906"/>
        <v>4.5883275199999997E-2</v>
      </c>
      <c r="S3590" s="10">
        <f t="shared" si="907"/>
        <v>8.5211796800000003E-2</v>
      </c>
      <c r="T3590" s="22">
        <f>SUM(R$2:R3590)</f>
        <v>774.91225668188508</v>
      </c>
      <c r="U3590" s="22">
        <f>SUM(S$2:S3590)</f>
        <v>1423.6941909806428</v>
      </c>
      <c r="X3590" s="15"/>
    </row>
    <row r="3591" spans="12:24">
      <c r="L3591" s="15"/>
      <c r="M3591" s="17"/>
      <c r="O3591" s="19">
        <v>3590</v>
      </c>
      <c r="P3591" s="1">
        <f t="shared" ref="P3591:P3654" si="908">($H$21*O3591*O3591+$I$21*O3591+$J$21)/100000*IF(O3591/5-INT(O3591/5)=0,1.5,1)</f>
        <v>9.8306399999999988E-2</v>
      </c>
      <c r="Q3591">
        <f>SUM(P$2:P3591)</f>
        <v>1099.4015302312655</v>
      </c>
      <c r="R3591" s="10">
        <f t="shared" si="906"/>
        <v>6.8814479999999983E-2</v>
      </c>
      <c r="S3591" s="10">
        <f t="shared" si="907"/>
        <v>0.12779831999999999</v>
      </c>
      <c r="T3591" s="22">
        <f>SUM(R$2:R3591)</f>
        <v>774.9810711618851</v>
      </c>
      <c r="U3591" s="22">
        <f>SUM(S$2:S3591)</f>
        <v>1423.8219893006428</v>
      </c>
      <c r="X3591" s="15"/>
    </row>
    <row r="3592" spans="12:24">
      <c r="L3592" s="15"/>
      <c r="M3592" s="17"/>
      <c r="O3592" s="19">
        <v>3591</v>
      </c>
      <c r="P3592" s="1">
        <f t="shared" si="908"/>
        <v>6.5527696000000038E-2</v>
      </c>
      <c r="Q3592">
        <f>SUM(P$2:P3592)</f>
        <v>1099.4670579272654</v>
      </c>
      <c r="R3592" s="10">
        <f t="shared" si="906"/>
        <v>4.5869387200000021E-2</v>
      </c>
      <c r="S3592" s="10">
        <f t="shared" si="907"/>
        <v>8.5186004800000048E-2</v>
      </c>
      <c r="T3592" s="22">
        <f>SUM(R$2:R3592)</f>
        <v>775.02694054908511</v>
      </c>
      <c r="U3592" s="22">
        <f>SUM(S$2:S3592)</f>
        <v>1423.9071753054429</v>
      </c>
      <c r="X3592" s="15"/>
    </row>
    <row r="3593" spans="12:24">
      <c r="L3593" s="15"/>
      <c r="M3593" s="17"/>
      <c r="O3593" s="19">
        <v>3592</v>
      </c>
      <c r="P3593" s="1">
        <f t="shared" si="908"/>
        <v>6.5517823999999961E-2</v>
      </c>
      <c r="Q3593">
        <f>SUM(P$2:P3593)</f>
        <v>1099.5325757512653</v>
      </c>
      <c r="R3593" s="10">
        <f t="shared" si="906"/>
        <v>4.5862476799999968E-2</v>
      </c>
      <c r="S3593" s="10">
        <f t="shared" si="907"/>
        <v>8.5173171199999953E-2</v>
      </c>
      <c r="T3593" s="22">
        <f>SUM(R$2:R3593)</f>
        <v>775.07280302588515</v>
      </c>
      <c r="U3593" s="22">
        <f>SUM(S$2:S3593)</f>
        <v>1423.992348476643</v>
      </c>
      <c r="X3593" s="15"/>
    </row>
    <row r="3594" spans="12:24">
      <c r="L3594" s="15"/>
      <c r="M3594" s="17"/>
      <c r="O3594" s="19">
        <v>3593</v>
      </c>
      <c r="P3594" s="1">
        <f t="shared" si="908"/>
        <v>6.5507983999999991E-2</v>
      </c>
      <c r="Q3594">
        <f>SUM(P$2:P3594)</f>
        <v>1099.5980837352654</v>
      </c>
      <c r="R3594" s="10">
        <f t="shared" si="906"/>
        <v>4.5855588799999993E-2</v>
      </c>
      <c r="S3594" s="10">
        <f t="shared" si="907"/>
        <v>8.5160379199999997E-2</v>
      </c>
      <c r="T3594" s="22">
        <f>SUM(R$2:R3594)</f>
        <v>775.11865861468516</v>
      </c>
      <c r="U3594" s="22">
        <f>SUM(S$2:S3594)</f>
        <v>1424.077508855843</v>
      </c>
      <c r="X3594" s="15"/>
    </row>
    <row r="3595" spans="12:24">
      <c r="L3595" s="15"/>
      <c r="M3595" s="17"/>
      <c r="O3595" s="19">
        <v>3594</v>
      </c>
      <c r="P3595" s="1">
        <f t="shared" si="908"/>
        <v>6.5498175999999991E-2</v>
      </c>
      <c r="Q3595">
        <f>SUM(P$2:P3595)</f>
        <v>1099.6635819112653</v>
      </c>
      <c r="R3595" s="10">
        <f t="shared" si="906"/>
        <v>4.584872319999999E-2</v>
      </c>
      <c r="S3595" s="10">
        <f t="shared" si="907"/>
        <v>8.5147628799999986E-2</v>
      </c>
      <c r="T3595" s="22">
        <f>SUM(R$2:R3595)</f>
        <v>775.1645073378852</v>
      </c>
      <c r="U3595" s="22">
        <f>SUM(S$2:S3595)</f>
        <v>1424.1626564846431</v>
      </c>
      <c r="X3595" s="15"/>
    </row>
    <row r="3596" spans="12:24">
      <c r="L3596" s="15"/>
      <c r="M3596" s="17"/>
      <c r="O3596" s="19">
        <v>3595</v>
      </c>
      <c r="P3596" s="1">
        <f t="shared" si="908"/>
        <v>9.8232600000000059E-2</v>
      </c>
      <c r="Q3596">
        <f>SUM(P$2:P3596)</f>
        <v>1099.7618145112654</v>
      </c>
      <c r="R3596" s="10">
        <f t="shared" si="906"/>
        <v>6.876282000000003E-2</v>
      </c>
      <c r="S3596" s="10">
        <f t="shared" si="907"/>
        <v>0.12770238000000009</v>
      </c>
      <c r="T3596" s="22">
        <f>SUM(R$2:R3596)</f>
        <v>775.23327015788516</v>
      </c>
      <c r="U3596" s="22">
        <f>SUM(S$2:S3596)</f>
        <v>1424.2903588646432</v>
      </c>
      <c r="X3596" s="15"/>
    </row>
    <row r="3597" spans="12:24">
      <c r="L3597" s="15"/>
      <c r="M3597" s="17"/>
      <c r="O3597" s="19">
        <v>3596</v>
      </c>
      <c r="P3597" s="1">
        <f t="shared" si="908"/>
        <v>6.547865600000001E-2</v>
      </c>
      <c r="Q3597">
        <f>SUM(P$2:P3597)</f>
        <v>1099.8272931672655</v>
      </c>
      <c r="R3597" s="10">
        <f t="shared" si="906"/>
        <v>4.5835059200000007E-2</v>
      </c>
      <c r="S3597" s="10">
        <f t="shared" si="907"/>
        <v>8.512225280000002E-2</v>
      </c>
      <c r="T3597" s="22">
        <f>SUM(R$2:R3597)</f>
        <v>775.2791052170852</v>
      </c>
      <c r="U3597" s="22">
        <f>SUM(S$2:S3597)</f>
        <v>1424.3754811174431</v>
      </c>
      <c r="X3597" s="15"/>
    </row>
    <row r="3598" spans="12:24">
      <c r="L3598" s="15"/>
      <c r="M3598" s="17"/>
      <c r="O3598" s="19">
        <v>3597</v>
      </c>
      <c r="P3598" s="1">
        <f t="shared" si="908"/>
        <v>6.5468943999999973E-2</v>
      </c>
      <c r="Q3598">
        <f>SUM(P$2:P3598)</f>
        <v>1099.8927621112655</v>
      </c>
      <c r="R3598" s="10">
        <f t="shared" si="906"/>
        <v>4.5828260799999979E-2</v>
      </c>
      <c r="S3598" s="10">
        <f t="shared" si="907"/>
        <v>8.5109627199999968E-2</v>
      </c>
      <c r="T3598" s="22">
        <f>SUM(R$2:R3598)</f>
        <v>775.32493347788522</v>
      </c>
      <c r="U3598" s="22">
        <f>SUM(S$2:S3598)</f>
        <v>1424.460590744643</v>
      </c>
      <c r="X3598" s="15"/>
    </row>
    <row r="3599" spans="12:24">
      <c r="L3599" s="15"/>
      <c r="M3599" s="17"/>
      <c r="O3599" s="19">
        <v>3598</v>
      </c>
      <c r="P3599" s="1">
        <f t="shared" si="908"/>
        <v>6.5459264000000003E-2</v>
      </c>
      <c r="Q3599">
        <f>SUM(P$2:P3599)</f>
        <v>1099.9582213752656</v>
      </c>
      <c r="R3599" s="10">
        <f t="shared" si="906"/>
        <v>4.5821484799999999E-2</v>
      </c>
      <c r="S3599" s="10">
        <f t="shared" si="907"/>
        <v>8.5097043200000014E-2</v>
      </c>
      <c r="T3599" s="22">
        <f>SUM(R$2:R3599)</f>
        <v>775.37075496268517</v>
      </c>
      <c r="U3599" s="22">
        <f>SUM(S$2:S3599)</f>
        <v>1424.545687787843</v>
      </c>
      <c r="X3599" s="15"/>
    </row>
    <row r="3600" spans="12:24">
      <c r="L3600" s="15"/>
      <c r="M3600" s="17"/>
      <c r="O3600" s="19">
        <v>3599</v>
      </c>
      <c r="P3600" s="1">
        <f t="shared" si="908"/>
        <v>6.5449615999999947E-2</v>
      </c>
      <c r="Q3600">
        <f>SUM(P$2:P3600)</f>
        <v>1100.0236709912656</v>
      </c>
      <c r="R3600" s="10">
        <f t="shared" si="906"/>
        <v>4.5814731199999958E-2</v>
      </c>
      <c r="S3600" s="10">
        <f t="shared" si="907"/>
        <v>8.5084500799999935E-2</v>
      </c>
      <c r="T3600" s="22">
        <f>SUM(R$2:R3600)</f>
        <v>775.41656969388521</v>
      </c>
      <c r="U3600" s="22">
        <f>SUM(S$2:S3600)</f>
        <v>1424.6307722886429</v>
      </c>
      <c r="X3600" s="15"/>
    </row>
    <row r="3601" spans="12:24">
      <c r="L3601" s="15"/>
      <c r="M3601" s="17"/>
      <c r="O3601" s="19">
        <v>3600</v>
      </c>
      <c r="P3601" s="1">
        <f t="shared" si="908"/>
        <v>9.8160000000000053E-2</v>
      </c>
      <c r="Q3601">
        <f>SUM(P$2:P3601)</f>
        <v>1100.1218309912656</v>
      </c>
      <c r="R3601" s="10">
        <f t="shared" si="906"/>
        <v>6.8712000000000037E-2</v>
      </c>
      <c r="S3601" s="10">
        <f t="shared" si="907"/>
        <v>0.12760800000000008</v>
      </c>
      <c r="T3601" s="22">
        <f>SUM(R$2:R3601)</f>
        <v>775.48528169388521</v>
      </c>
      <c r="U3601" s="22">
        <f>SUM(S$2:S3601)</f>
        <v>1424.7583802886429</v>
      </c>
      <c r="X3601" s="15"/>
    </row>
    <row r="3602" spans="12:24">
      <c r="L3602" s="15"/>
      <c r="M3602" s="17"/>
      <c r="O3602" s="19">
        <v>3601</v>
      </c>
      <c r="P3602" s="1">
        <f t="shared" si="908"/>
        <v>6.5430415999999963E-2</v>
      </c>
      <c r="Q3602">
        <f>SUM(P$2:P3602)</f>
        <v>1100.1872614072656</v>
      </c>
      <c r="R3602" s="10">
        <f t="shared" si="906"/>
        <v>4.5801291199999969E-2</v>
      </c>
      <c r="S3602" s="10">
        <f t="shared" si="907"/>
        <v>8.5059540799999958E-2</v>
      </c>
      <c r="T3602" s="22">
        <f>SUM(R$2:R3602)</f>
        <v>775.53108298508516</v>
      </c>
      <c r="U3602" s="22">
        <f>SUM(S$2:S3602)</f>
        <v>1424.843439829443</v>
      </c>
      <c r="X3602" s="15"/>
    </row>
    <row r="3603" spans="12:24">
      <c r="L3603" s="15"/>
      <c r="M3603" s="17"/>
      <c r="O3603" s="19">
        <v>3602</v>
      </c>
      <c r="P3603" s="1">
        <f t="shared" si="908"/>
        <v>6.5420864000000037E-2</v>
      </c>
      <c r="Q3603">
        <f>SUM(P$2:P3603)</f>
        <v>1100.2526822712657</v>
      </c>
      <c r="R3603" s="10">
        <f t="shared" si="906"/>
        <v>4.579460480000002E-2</v>
      </c>
      <c r="S3603" s="10">
        <f t="shared" si="907"/>
        <v>8.5047123200000047E-2</v>
      </c>
      <c r="T3603" s="22">
        <f>SUM(R$2:R3603)</f>
        <v>775.57687758988516</v>
      </c>
      <c r="U3603" s="22">
        <f>SUM(S$2:S3603)</f>
        <v>1424.928486952643</v>
      </c>
      <c r="X3603" s="15"/>
    </row>
    <row r="3604" spans="12:24">
      <c r="L3604" s="15"/>
      <c r="M3604" s="17"/>
      <c r="O3604" s="19">
        <v>3603</v>
      </c>
      <c r="P3604" s="1">
        <f t="shared" si="908"/>
        <v>6.5411343999999996E-2</v>
      </c>
      <c r="Q3604">
        <f>SUM(P$2:P3604)</f>
        <v>1100.3180936152658</v>
      </c>
      <c r="R3604" s="10">
        <f t="shared" si="906"/>
        <v>4.5787940799999996E-2</v>
      </c>
      <c r="S3604" s="10">
        <f t="shared" si="907"/>
        <v>8.5034747199999997E-2</v>
      </c>
      <c r="T3604" s="22">
        <f>SUM(R$2:R3604)</f>
        <v>775.62266553068514</v>
      </c>
      <c r="U3604" s="22">
        <f>SUM(S$2:S3604)</f>
        <v>1425.0135216998431</v>
      </c>
      <c r="X3604" s="15"/>
    </row>
    <row r="3605" spans="12:24">
      <c r="L3605" s="15"/>
      <c r="M3605" s="17"/>
      <c r="O3605" s="19">
        <v>3604</v>
      </c>
      <c r="P3605" s="1">
        <f t="shared" si="908"/>
        <v>6.5401856000000008E-2</v>
      </c>
      <c r="Q3605">
        <f>SUM(P$2:P3605)</f>
        <v>1100.3834954712659</v>
      </c>
      <c r="R3605" s="10">
        <f t="shared" si="906"/>
        <v>4.57812992E-2</v>
      </c>
      <c r="S3605" s="10">
        <f t="shared" si="907"/>
        <v>8.5022412800000016E-2</v>
      </c>
      <c r="T3605" s="22">
        <f>SUM(R$2:R3605)</f>
        <v>775.66844682988517</v>
      </c>
      <c r="U3605" s="22">
        <f>SUM(S$2:S3605)</f>
        <v>1425.0985441126431</v>
      </c>
      <c r="X3605" s="15"/>
    </row>
    <row r="3606" spans="12:24">
      <c r="L3606" s="15"/>
      <c r="M3606" s="17"/>
      <c r="O3606" s="19">
        <v>3605</v>
      </c>
      <c r="P3606" s="1">
        <f t="shared" si="908"/>
        <v>9.8088600000000026E-2</v>
      </c>
      <c r="Q3606">
        <f>SUM(P$2:P3606)</f>
        <v>1100.4815840712658</v>
      </c>
      <c r="R3606" s="10">
        <f t="shared" si="906"/>
        <v>6.8662020000000018E-2</v>
      </c>
      <c r="S3606" s="10">
        <f t="shared" si="907"/>
        <v>0.12751518000000003</v>
      </c>
      <c r="T3606" s="22">
        <f>SUM(R$2:R3606)</f>
        <v>775.7371088498852</v>
      </c>
      <c r="U3606" s="22">
        <f>SUM(S$2:S3606)</f>
        <v>1425.2260592926432</v>
      </c>
      <c r="X3606" s="15"/>
    </row>
    <row r="3607" spans="12:24">
      <c r="L3607" s="15"/>
      <c r="M3607" s="17"/>
      <c r="O3607" s="19">
        <v>3606</v>
      </c>
      <c r="P3607" s="1">
        <f t="shared" si="908"/>
        <v>6.5382975999999982E-2</v>
      </c>
      <c r="Q3607">
        <f>SUM(P$2:P3607)</f>
        <v>1100.5469670472658</v>
      </c>
      <c r="R3607" s="10">
        <f t="shared" si="906"/>
        <v>4.5768083199999983E-2</v>
      </c>
      <c r="S3607" s="10">
        <f t="shared" si="907"/>
        <v>8.4997868799999973E-2</v>
      </c>
      <c r="T3607" s="22">
        <f>SUM(R$2:R3607)</f>
        <v>775.78287693308516</v>
      </c>
      <c r="U3607" s="22">
        <f>SUM(S$2:S3607)</f>
        <v>1425.3110571614432</v>
      </c>
      <c r="X3607" s="15"/>
    </row>
    <row r="3608" spans="12:24">
      <c r="L3608" s="15"/>
      <c r="M3608" s="17"/>
      <c r="O3608" s="19">
        <v>3607</v>
      </c>
      <c r="P3608" s="1">
        <f t="shared" si="908"/>
        <v>6.5373584000000012E-2</v>
      </c>
      <c r="Q3608">
        <f>SUM(P$2:P3608)</f>
        <v>1100.6123406312659</v>
      </c>
      <c r="R3608" s="10">
        <f t="shared" si="906"/>
        <v>4.5761508800000003E-2</v>
      </c>
      <c r="S3608" s="10">
        <f t="shared" si="907"/>
        <v>8.4985659200000022E-2</v>
      </c>
      <c r="T3608" s="22">
        <f>SUM(R$2:R3608)</f>
        <v>775.82863844188512</v>
      </c>
      <c r="U3608" s="22">
        <f>SUM(S$2:S3608)</f>
        <v>1425.3960428206431</v>
      </c>
      <c r="X3608" s="15"/>
    </row>
    <row r="3609" spans="12:24">
      <c r="L3609" s="15"/>
      <c r="M3609" s="17"/>
      <c r="O3609" s="19">
        <v>3608</v>
      </c>
      <c r="P3609" s="1">
        <f t="shared" si="908"/>
        <v>6.5364223999999957E-2</v>
      </c>
      <c r="Q3609">
        <f>SUM(P$2:P3609)</f>
        <v>1100.6777048552658</v>
      </c>
      <c r="R3609" s="10">
        <f t="shared" si="906"/>
        <v>4.5754956799999968E-2</v>
      </c>
      <c r="S3609" s="10">
        <f t="shared" si="907"/>
        <v>8.4973491199999945E-2</v>
      </c>
      <c r="T3609" s="22">
        <f>SUM(R$2:R3609)</f>
        <v>775.87439339868513</v>
      </c>
      <c r="U3609" s="22">
        <f>SUM(S$2:S3609)</f>
        <v>1425.481016311843</v>
      </c>
      <c r="X3609" s="15"/>
    </row>
    <row r="3610" spans="12:24">
      <c r="L3610" s="15"/>
      <c r="M3610" s="17"/>
      <c r="O3610" s="19">
        <v>3609</v>
      </c>
      <c r="P3610" s="1">
        <f t="shared" si="908"/>
        <v>6.535489600000001E-2</v>
      </c>
      <c r="Q3610">
        <f>SUM(P$2:P3610)</f>
        <v>1100.7430597512657</v>
      </c>
      <c r="R3610" s="10">
        <f t="shared" si="906"/>
        <v>4.5748427200000004E-2</v>
      </c>
      <c r="S3610" s="10">
        <f t="shared" si="907"/>
        <v>8.4961364800000022E-2</v>
      </c>
      <c r="T3610" s="22">
        <f>SUM(R$2:R3610)</f>
        <v>775.92014182588514</v>
      </c>
      <c r="U3610" s="22">
        <f>SUM(S$2:S3610)</f>
        <v>1425.5659776766429</v>
      </c>
      <c r="X3610" s="15"/>
    </row>
    <row r="3611" spans="12:24">
      <c r="L3611" s="15"/>
      <c r="M3611" s="17"/>
      <c r="O3611" s="19">
        <v>3610</v>
      </c>
      <c r="P3611" s="1">
        <f t="shared" si="908"/>
        <v>9.8018400000000033E-2</v>
      </c>
      <c r="Q3611">
        <f>SUM(P$2:P3611)</f>
        <v>1100.8410781512657</v>
      </c>
      <c r="R3611" s="10">
        <f t="shared" si="906"/>
        <v>6.8612880000000015E-2</v>
      </c>
      <c r="S3611" s="10">
        <f t="shared" si="907"/>
        <v>0.12742392000000005</v>
      </c>
      <c r="T3611" s="22">
        <f>SUM(R$2:R3611)</f>
        <v>775.98875470588519</v>
      </c>
      <c r="U3611" s="22">
        <f>SUM(S$2:S3611)</f>
        <v>1425.6934015966428</v>
      </c>
      <c r="X3611" s="15"/>
    </row>
    <row r="3612" spans="12:24">
      <c r="L3612" s="15"/>
      <c r="M3612" s="17"/>
      <c r="O3612" s="19">
        <v>3611</v>
      </c>
      <c r="P3612" s="1">
        <f t="shared" si="908"/>
        <v>6.533633600000005E-2</v>
      </c>
      <c r="Q3612">
        <f>SUM(P$2:P3612)</f>
        <v>1100.9064144872657</v>
      </c>
      <c r="R3612" s="10">
        <f t="shared" si="906"/>
        <v>4.5735435200000035E-2</v>
      </c>
      <c r="S3612" s="10">
        <f t="shared" si="907"/>
        <v>8.4937236800000065E-2</v>
      </c>
      <c r="T3612" s="22">
        <f>SUM(R$2:R3612)</f>
        <v>776.03449014108514</v>
      </c>
      <c r="U3612" s="22">
        <f>SUM(S$2:S3612)</f>
        <v>1425.7783388334428</v>
      </c>
      <c r="X3612" s="15"/>
    </row>
    <row r="3613" spans="12:24">
      <c r="L3613" s="15"/>
      <c r="M3613" s="17"/>
      <c r="O3613" s="19">
        <v>3612</v>
      </c>
      <c r="P3613" s="1">
        <f t="shared" si="908"/>
        <v>6.5327103999999997E-2</v>
      </c>
      <c r="Q3613">
        <f>SUM(P$2:P3613)</f>
        <v>1100.9717415912658</v>
      </c>
      <c r="R3613" s="10">
        <f t="shared" si="906"/>
        <v>4.5728972799999996E-2</v>
      </c>
      <c r="S3613" s="10">
        <f t="shared" si="907"/>
        <v>8.4925235200000004E-2</v>
      </c>
      <c r="T3613" s="22">
        <f>SUM(R$2:R3613)</f>
        <v>776.08021911388516</v>
      </c>
      <c r="U3613" s="22">
        <f>SUM(S$2:S3613)</f>
        <v>1425.8632640686428</v>
      </c>
      <c r="X3613" s="15"/>
    </row>
    <row r="3614" spans="12:24">
      <c r="L3614" s="15"/>
      <c r="M3614" s="17"/>
      <c r="O3614" s="19">
        <v>3613</v>
      </c>
      <c r="P3614" s="1">
        <f t="shared" si="908"/>
        <v>6.531790400000001E-2</v>
      </c>
      <c r="Q3614">
        <f>SUM(P$2:P3614)</f>
        <v>1101.0370594952658</v>
      </c>
      <c r="R3614" s="10">
        <f t="shared" si="906"/>
        <v>4.5722532800000007E-2</v>
      </c>
      <c r="S3614" s="10">
        <f t="shared" si="907"/>
        <v>8.4913275200000013E-2</v>
      </c>
      <c r="T3614" s="22">
        <f>SUM(R$2:R3614)</f>
        <v>776.12594164668519</v>
      </c>
      <c r="U3614" s="22">
        <f>SUM(S$2:S3614)</f>
        <v>1425.9481773438429</v>
      </c>
      <c r="X3614" s="15"/>
    </row>
    <row r="3615" spans="12:24">
      <c r="L3615" s="15"/>
      <c r="M3615" s="17"/>
      <c r="O3615" s="19">
        <v>3614</v>
      </c>
      <c r="P3615" s="1">
        <f t="shared" si="908"/>
        <v>6.5308735999999992E-2</v>
      </c>
      <c r="Q3615">
        <f>SUM(P$2:P3615)</f>
        <v>1101.1023682312657</v>
      </c>
      <c r="R3615" s="10">
        <f t="shared" si="906"/>
        <v>4.571611519999999E-2</v>
      </c>
      <c r="S3615" s="10">
        <f t="shared" si="907"/>
        <v>8.4901356799999994E-2</v>
      </c>
      <c r="T3615" s="22">
        <f>SUM(R$2:R3615)</f>
        <v>776.17165776188517</v>
      </c>
      <c r="U3615" s="22">
        <f>SUM(S$2:S3615)</f>
        <v>1426.0330787006428</v>
      </c>
      <c r="X3615" s="15"/>
    </row>
    <row r="3616" spans="12:24">
      <c r="L3616" s="15"/>
      <c r="M3616" s="17"/>
      <c r="O3616" s="19">
        <v>3615</v>
      </c>
      <c r="P3616" s="1">
        <f t="shared" si="908"/>
        <v>9.7949399999999978E-2</v>
      </c>
      <c r="Q3616">
        <f>SUM(P$2:P3616)</f>
        <v>1101.2003176312658</v>
      </c>
      <c r="R3616" s="10">
        <f t="shared" si="906"/>
        <v>6.8564579999999986E-2</v>
      </c>
      <c r="S3616" s="10">
        <f t="shared" si="907"/>
        <v>0.12733421999999997</v>
      </c>
      <c r="T3616" s="22">
        <f>SUM(R$2:R3616)</f>
        <v>776.24022234188521</v>
      </c>
      <c r="U3616" s="22">
        <f>SUM(S$2:S3616)</f>
        <v>1426.1604129206428</v>
      </c>
      <c r="X3616" s="15"/>
    </row>
    <row r="3617" spans="12:24">
      <c r="L3617" s="15"/>
      <c r="M3617" s="17"/>
      <c r="O3617" s="19">
        <v>3616</v>
      </c>
      <c r="P3617" s="1">
        <f t="shared" si="908"/>
        <v>6.5290496000000017E-2</v>
      </c>
      <c r="Q3617">
        <f>SUM(P$2:P3617)</f>
        <v>1101.2656081272658</v>
      </c>
      <c r="R3617" s="10">
        <f t="shared" si="906"/>
        <v>4.5703347200000008E-2</v>
      </c>
      <c r="S3617" s="10">
        <f t="shared" si="907"/>
        <v>8.4877644800000027E-2</v>
      </c>
      <c r="T3617" s="22">
        <f>SUM(R$2:R3617)</f>
        <v>776.28592568908516</v>
      </c>
      <c r="U3617" s="22">
        <f>SUM(S$2:S3617)</f>
        <v>1426.2452905654427</v>
      </c>
      <c r="X3617" s="15"/>
    </row>
    <row r="3618" spans="12:24">
      <c r="L3618" s="15"/>
      <c r="M3618" s="17"/>
      <c r="O3618" s="19">
        <v>3617</v>
      </c>
      <c r="P3618" s="1">
        <f t="shared" si="908"/>
        <v>6.5281423999999977E-2</v>
      </c>
      <c r="Q3618">
        <f>SUM(P$2:P3618)</f>
        <v>1101.3308895512657</v>
      </c>
      <c r="R3618" s="10">
        <f t="shared" si="906"/>
        <v>4.569699679999998E-2</v>
      </c>
      <c r="S3618" s="10">
        <f t="shared" si="907"/>
        <v>8.4865851199999967E-2</v>
      </c>
      <c r="T3618" s="22">
        <f>SUM(R$2:R3618)</f>
        <v>776.33162268588512</v>
      </c>
      <c r="U3618" s="22">
        <f>SUM(S$2:S3618)</f>
        <v>1426.3301564166427</v>
      </c>
      <c r="X3618" s="15"/>
    </row>
    <row r="3619" spans="12:24">
      <c r="L3619" s="15"/>
      <c r="M3619" s="17"/>
      <c r="O3619" s="19">
        <v>3618</v>
      </c>
      <c r="P3619" s="1">
        <f t="shared" si="908"/>
        <v>6.5272384000000017E-2</v>
      </c>
      <c r="Q3619">
        <f>SUM(P$2:P3619)</f>
        <v>1101.3961619352658</v>
      </c>
      <c r="R3619" s="10">
        <f t="shared" si="906"/>
        <v>4.5690668800000007E-2</v>
      </c>
      <c r="S3619" s="10">
        <f t="shared" si="907"/>
        <v>8.4854099200000019E-2</v>
      </c>
      <c r="T3619" s="22">
        <f>SUM(R$2:R3619)</f>
        <v>776.37731335468516</v>
      </c>
      <c r="U3619" s="22">
        <f>SUM(S$2:S3619)</f>
        <v>1426.4150105158426</v>
      </c>
      <c r="X3619" s="15"/>
    </row>
    <row r="3620" spans="12:24">
      <c r="L3620" s="15"/>
      <c r="M3620" s="17"/>
      <c r="O3620" s="19">
        <v>3619</v>
      </c>
      <c r="P3620" s="1">
        <f t="shared" si="908"/>
        <v>6.5263375999999984E-2</v>
      </c>
      <c r="Q3620">
        <f>SUM(P$2:P3620)</f>
        <v>1101.4614253112659</v>
      </c>
      <c r="R3620" s="10">
        <f t="shared" si="906"/>
        <v>4.5684363199999987E-2</v>
      </c>
      <c r="S3620" s="10">
        <f t="shared" si="907"/>
        <v>8.4842388799999988E-2</v>
      </c>
      <c r="T3620" s="22">
        <f>SUM(R$2:R3620)</f>
        <v>776.42299771788521</v>
      </c>
      <c r="U3620" s="22">
        <f>SUM(S$2:S3620)</f>
        <v>1426.4998529046427</v>
      </c>
      <c r="X3620" s="15"/>
    </row>
    <row r="3621" spans="12:24">
      <c r="L3621" s="15"/>
      <c r="M3621" s="17"/>
      <c r="O3621" s="19">
        <v>3620</v>
      </c>
      <c r="P3621" s="1">
        <f t="shared" si="908"/>
        <v>9.7881600000000027E-2</v>
      </c>
      <c r="Q3621">
        <f>SUM(P$2:P3621)</f>
        <v>1101.5593069112658</v>
      </c>
      <c r="R3621" s="10">
        <f t="shared" si="906"/>
        <v>6.8517120000000015E-2</v>
      </c>
      <c r="S3621" s="10">
        <f t="shared" si="907"/>
        <v>0.12724608000000004</v>
      </c>
      <c r="T3621" s="22">
        <f>SUM(R$2:R3621)</f>
        <v>776.49151483788523</v>
      </c>
      <c r="U3621" s="22">
        <f>SUM(S$2:S3621)</f>
        <v>1426.6270989846428</v>
      </c>
      <c r="X3621" s="15"/>
    </row>
    <row r="3622" spans="12:24">
      <c r="L3622" s="15"/>
      <c r="M3622" s="17"/>
      <c r="O3622" s="19">
        <v>3621</v>
      </c>
      <c r="P3622" s="1">
        <f t="shared" si="908"/>
        <v>6.5245456000000007E-2</v>
      </c>
      <c r="Q3622">
        <f>SUM(P$2:P3622)</f>
        <v>1101.6245523672658</v>
      </c>
      <c r="R3622" s="10">
        <f t="shared" si="906"/>
        <v>4.5671819200000005E-2</v>
      </c>
      <c r="S3622" s="10">
        <f t="shared" si="907"/>
        <v>8.4819092800000009E-2</v>
      </c>
      <c r="T3622" s="22">
        <f>SUM(R$2:R3622)</f>
        <v>776.53718665708527</v>
      </c>
      <c r="U3622" s="22">
        <f>SUM(S$2:S3622)</f>
        <v>1426.7119180774428</v>
      </c>
      <c r="X3622" s="15"/>
    </row>
    <row r="3623" spans="12:24">
      <c r="L3623" s="15"/>
      <c r="M3623" s="17"/>
      <c r="O3623" s="19">
        <v>3622</v>
      </c>
      <c r="P3623" s="1">
        <f t="shared" si="908"/>
        <v>6.5236543999999952E-2</v>
      </c>
      <c r="Q3623">
        <f>SUM(P$2:P3623)</f>
        <v>1101.6897889112659</v>
      </c>
      <c r="R3623" s="10">
        <f t="shared" si="906"/>
        <v>4.5665580799999966E-2</v>
      </c>
      <c r="S3623" s="10">
        <f t="shared" si="907"/>
        <v>8.4807507199999937E-2</v>
      </c>
      <c r="T3623" s="22">
        <f>SUM(R$2:R3623)</f>
        <v>776.58285223788528</v>
      </c>
      <c r="U3623" s="22">
        <f>SUM(S$2:S3623)</f>
        <v>1426.7967255846427</v>
      </c>
      <c r="X3623" s="15"/>
    </row>
    <row r="3624" spans="12:24">
      <c r="L3624" s="15"/>
      <c r="M3624" s="17"/>
      <c r="O3624" s="19">
        <v>3623</v>
      </c>
      <c r="P3624" s="1">
        <f t="shared" si="908"/>
        <v>6.5227664000000005E-2</v>
      </c>
      <c r="Q3624">
        <f>SUM(P$2:P3624)</f>
        <v>1101.7550165752659</v>
      </c>
      <c r="R3624" s="10">
        <f t="shared" si="906"/>
        <v>4.5659364799999998E-2</v>
      </c>
      <c r="S3624" s="10">
        <f t="shared" si="907"/>
        <v>8.4795963200000005E-2</v>
      </c>
      <c r="T3624" s="22">
        <f>SUM(R$2:R3624)</f>
        <v>776.62851160268531</v>
      </c>
      <c r="U3624" s="22">
        <f>SUM(S$2:S3624)</f>
        <v>1426.8815215478426</v>
      </c>
      <c r="X3624" s="15"/>
    </row>
    <row r="3625" spans="12:24">
      <c r="L3625" s="15"/>
      <c r="M3625" s="17"/>
      <c r="O3625" s="19">
        <v>3624</v>
      </c>
      <c r="P3625" s="1">
        <f t="shared" si="908"/>
        <v>6.5218815999999971E-2</v>
      </c>
      <c r="Q3625">
        <f>SUM(P$2:P3625)</f>
        <v>1101.8202353912659</v>
      </c>
      <c r="R3625" s="10">
        <f t="shared" si="906"/>
        <v>4.5653171199999974E-2</v>
      </c>
      <c r="S3625" s="10">
        <f t="shared" si="907"/>
        <v>8.4784460799999961E-2</v>
      </c>
      <c r="T3625" s="22">
        <f>SUM(R$2:R3625)</f>
        <v>776.67416477388531</v>
      </c>
      <c r="U3625" s="22">
        <f>SUM(S$2:S3625)</f>
        <v>1426.9663060086425</v>
      </c>
      <c r="X3625" s="15"/>
    </row>
    <row r="3626" spans="12:24">
      <c r="L3626" s="15"/>
      <c r="M3626" s="17"/>
      <c r="O3626" s="19">
        <v>3625</v>
      </c>
      <c r="P3626" s="1">
        <f t="shared" si="908"/>
        <v>9.7815000000000041E-2</v>
      </c>
      <c r="Q3626">
        <f>SUM(P$2:P3626)</f>
        <v>1101.918050391266</v>
      </c>
      <c r="R3626" s="10">
        <f t="shared" si="906"/>
        <v>6.8470500000000017E-2</v>
      </c>
      <c r="S3626" s="10">
        <f t="shared" si="907"/>
        <v>0.12715950000000006</v>
      </c>
      <c r="T3626" s="22">
        <f>SUM(R$2:R3626)</f>
        <v>776.7426352738853</v>
      </c>
      <c r="U3626" s="22">
        <f>SUM(S$2:S3626)</f>
        <v>1427.0934655086426</v>
      </c>
      <c r="X3626" s="15"/>
    </row>
    <row r="3627" spans="12:24">
      <c r="L3627" s="15"/>
      <c r="M3627" s="17"/>
      <c r="O3627" s="19">
        <v>3626</v>
      </c>
      <c r="P3627" s="1">
        <f t="shared" si="908"/>
        <v>6.5201215999999992E-2</v>
      </c>
      <c r="Q3627">
        <f>SUM(P$2:P3627)</f>
        <v>1101.9832516072661</v>
      </c>
      <c r="R3627" s="10">
        <f t="shared" si="906"/>
        <v>4.5640851199999992E-2</v>
      </c>
      <c r="S3627" s="10">
        <f t="shared" si="907"/>
        <v>8.47615808E-2</v>
      </c>
      <c r="T3627" s="22">
        <f>SUM(R$2:R3627)</f>
        <v>776.7882761250853</v>
      </c>
      <c r="U3627" s="22">
        <f>SUM(S$2:S3627)</f>
        <v>1427.1782270894425</v>
      </c>
      <c r="X3627" s="15"/>
    </row>
    <row r="3628" spans="12:24">
      <c r="L3628" s="15"/>
      <c r="M3628" s="17"/>
      <c r="O3628" s="19">
        <v>3627</v>
      </c>
      <c r="P3628" s="1">
        <f t="shared" si="908"/>
        <v>6.5192464000000033E-2</v>
      </c>
      <c r="Q3628">
        <f>SUM(P$2:P3628)</f>
        <v>1102.048444071266</v>
      </c>
      <c r="R3628" s="10">
        <f t="shared" si="906"/>
        <v>4.5634724800000019E-2</v>
      </c>
      <c r="S3628" s="10">
        <f t="shared" si="907"/>
        <v>8.475020320000004E-2</v>
      </c>
      <c r="T3628" s="22">
        <f>SUM(R$2:R3628)</f>
        <v>776.83391084988534</v>
      </c>
      <c r="U3628" s="22">
        <f>SUM(S$2:S3628)</f>
        <v>1427.2629772926425</v>
      </c>
      <c r="X3628" s="15"/>
    </row>
    <row r="3629" spans="12:24">
      <c r="L3629" s="15"/>
      <c r="M3629" s="17"/>
      <c r="O3629" s="19">
        <v>3628</v>
      </c>
      <c r="P3629" s="1">
        <f t="shared" si="908"/>
        <v>6.5183743999999974E-2</v>
      </c>
      <c r="Q3629">
        <f>SUM(P$2:P3629)</f>
        <v>1102.113627815266</v>
      </c>
      <c r="R3629" s="10">
        <f t="shared" si="906"/>
        <v>4.5628620799999978E-2</v>
      </c>
      <c r="S3629" s="10">
        <f t="shared" si="907"/>
        <v>8.473886719999997E-2</v>
      </c>
      <c r="T3629" s="22">
        <f>SUM(R$2:R3629)</f>
        <v>776.87953947068536</v>
      </c>
      <c r="U3629" s="22">
        <f>SUM(S$2:S3629)</f>
        <v>1427.3477161598425</v>
      </c>
      <c r="X3629" s="15"/>
    </row>
    <row r="3630" spans="12:24">
      <c r="L3630" s="15"/>
      <c r="M3630" s="17"/>
      <c r="O3630" s="19">
        <v>3629</v>
      </c>
      <c r="P3630" s="1">
        <f t="shared" si="908"/>
        <v>6.5175056000000009E-2</v>
      </c>
      <c r="Q3630">
        <f>SUM(P$2:P3630)</f>
        <v>1102.178802871266</v>
      </c>
      <c r="R3630" s="10">
        <f t="shared" si="906"/>
        <v>4.5622539200000006E-2</v>
      </c>
      <c r="S3630" s="10">
        <f t="shared" si="907"/>
        <v>8.4727572800000012E-2</v>
      </c>
      <c r="T3630" s="22">
        <f>SUM(R$2:R3630)</f>
        <v>776.92516200988541</v>
      </c>
      <c r="U3630" s="22">
        <f>SUM(S$2:S3630)</f>
        <v>1427.4324437326425</v>
      </c>
      <c r="X3630" s="15"/>
    </row>
    <row r="3631" spans="12:24">
      <c r="L3631" s="15"/>
      <c r="M3631" s="17"/>
      <c r="O3631" s="19">
        <v>3630</v>
      </c>
      <c r="P3631" s="1">
        <f t="shared" si="908"/>
        <v>9.7749599999999992E-2</v>
      </c>
      <c r="Q3631">
        <f>SUM(P$2:P3631)</f>
        <v>1102.2765524712661</v>
      </c>
      <c r="R3631" s="10">
        <f t="shared" si="906"/>
        <v>6.8424719999999994E-2</v>
      </c>
      <c r="S3631" s="10">
        <f t="shared" si="907"/>
        <v>0.12707447999999999</v>
      </c>
      <c r="T3631" s="22">
        <f>SUM(R$2:R3631)</f>
        <v>776.99358672988546</v>
      </c>
      <c r="U3631" s="22">
        <f>SUM(S$2:S3631)</f>
        <v>1427.5595182126424</v>
      </c>
      <c r="X3631" s="15"/>
    </row>
    <row r="3632" spans="12:24">
      <c r="L3632" s="15"/>
      <c r="M3632" s="17"/>
      <c r="O3632" s="19">
        <v>3631</v>
      </c>
      <c r="P3632" s="1">
        <f t="shared" si="908"/>
        <v>6.5157775999999973E-2</v>
      </c>
      <c r="Q3632">
        <f>SUM(P$2:P3632)</f>
        <v>1102.3417102472661</v>
      </c>
      <c r="R3632" s="10">
        <f t="shared" si="906"/>
        <v>4.5610443199999975E-2</v>
      </c>
      <c r="S3632" s="10">
        <f t="shared" si="907"/>
        <v>8.470510879999997E-2</v>
      </c>
      <c r="T3632" s="22">
        <f>SUM(R$2:R3632)</f>
        <v>777.03919717308543</v>
      </c>
      <c r="U3632" s="22">
        <f>SUM(S$2:S3632)</f>
        <v>1427.6442233214425</v>
      </c>
      <c r="X3632" s="15"/>
    </row>
    <row r="3633" spans="12:24">
      <c r="L3633" s="15"/>
      <c r="M3633" s="17"/>
      <c r="O3633" s="19">
        <v>3632</v>
      </c>
      <c r="P3633" s="1">
        <f t="shared" si="908"/>
        <v>6.5149184000000027E-2</v>
      </c>
      <c r="Q3633">
        <f>SUM(P$2:P3633)</f>
        <v>1102.406859431266</v>
      </c>
      <c r="R3633" s="10">
        <f t="shared" si="906"/>
        <v>4.5604428800000013E-2</v>
      </c>
      <c r="S3633" s="10">
        <f t="shared" si="907"/>
        <v>8.469393920000004E-2</v>
      </c>
      <c r="T3633" s="22">
        <f>SUM(R$2:R3633)</f>
        <v>777.08480160188537</v>
      </c>
      <c r="U3633" s="22">
        <f>SUM(S$2:S3633)</f>
        <v>1427.7289172606424</v>
      </c>
      <c r="X3633" s="15"/>
    </row>
    <row r="3634" spans="12:24">
      <c r="L3634" s="15"/>
      <c r="M3634" s="17"/>
      <c r="O3634" s="19">
        <v>3633</v>
      </c>
      <c r="P3634" s="1">
        <f t="shared" si="908"/>
        <v>6.5140623999999953E-2</v>
      </c>
      <c r="Q3634">
        <f>SUM(P$2:P3634)</f>
        <v>1102.4720000552659</v>
      </c>
      <c r="R3634" s="10">
        <f t="shared" si="906"/>
        <v>4.5598436799999961E-2</v>
      </c>
      <c r="S3634" s="10">
        <f t="shared" si="907"/>
        <v>8.4682811199999944E-2</v>
      </c>
      <c r="T3634" s="22">
        <f>SUM(R$2:R3634)</f>
        <v>777.13040003868537</v>
      </c>
      <c r="U3634" s="22">
        <f>SUM(S$2:S3634)</f>
        <v>1427.8136000718425</v>
      </c>
      <c r="X3634" s="15"/>
    </row>
    <row r="3635" spans="12:24">
      <c r="L3635" s="15"/>
      <c r="M3635" s="17"/>
      <c r="O3635" s="19">
        <v>3634</v>
      </c>
      <c r="P3635" s="1">
        <f t="shared" si="908"/>
        <v>6.5132096000000014E-2</v>
      </c>
      <c r="Q3635">
        <f>SUM(P$2:P3635)</f>
        <v>1102.537132151266</v>
      </c>
      <c r="R3635" s="10">
        <f t="shared" si="906"/>
        <v>4.5592467200000007E-2</v>
      </c>
      <c r="S3635" s="10">
        <f t="shared" si="907"/>
        <v>8.4671724800000028E-2</v>
      </c>
      <c r="T3635" s="22">
        <f>SUM(R$2:R3635)</f>
        <v>777.17599250588535</v>
      </c>
      <c r="U3635" s="22">
        <f>SUM(S$2:S3635)</f>
        <v>1427.8982717966426</v>
      </c>
      <c r="X3635" s="15"/>
    </row>
    <row r="3636" spans="12:24">
      <c r="L3636" s="15"/>
      <c r="M3636" s="17"/>
      <c r="O3636" s="19">
        <v>3635</v>
      </c>
      <c r="P3636" s="1">
        <f t="shared" si="908"/>
        <v>9.7685399999999964E-2</v>
      </c>
      <c r="Q3636">
        <f>SUM(P$2:P3636)</f>
        <v>1102.634817551266</v>
      </c>
      <c r="R3636" s="10">
        <f t="shared" si="906"/>
        <v>6.8379779999999973E-2</v>
      </c>
      <c r="S3636" s="10">
        <f t="shared" si="907"/>
        <v>0.12699101999999995</v>
      </c>
      <c r="T3636" s="22">
        <f>SUM(R$2:R3636)</f>
        <v>777.24437228588533</v>
      </c>
      <c r="U3636" s="22">
        <f>SUM(S$2:S3636)</f>
        <v>1428.0252628166427</v>
      </c>
      <c r="X3636" s="15"/>
    </row>
    <row r="3637" spans="12:24">
      <c r="L3637" s="15"/>
      <c r="M3637" s="17"/>
      <c r="O3637" s="19">
        <v>3636</v>
      </c>
      <c r="P3637" s="1">
        <f t="shared" si="908"/>
        <v>6.5115136000000018E-2</v>
      </c>
      <c r="Q3637">
        <f>SUM(P$2:P3637)</f>
        <v>1102.699932687266</v>
      </c>
      <c r="R3637" s="10">
        <f t="shared" si="906"/>
        <v>4.5580595200000011E-2</v>
      </c>
      <c r="S3637" s="10">
        <f t="shared" si="907"/>
        <v>8.4649676800000032E-2</v>
      </c>
      <c r="T3637" s="22">
        <f>SUM(R$2:R3637)</f>
        <v>777.28995288108536</v>
      </c>
      <c r="U3637" s="22">
        <f>SUM(S$2:S3637)</f>
        <v>1428.1099124934426</v>
      </c>
      <c r="X3637" s="15"/>
    </row>
    <row r="3638" spans="12:24">
      <c r="L3638" s="15"/>
      <c r="M3638" s="17"/>
      <c r="O3638" s="19">
        <v>3637</v>
      </c>
      <c r="P3638" s="1">
        <f t="shared" si="908"/>
        <v>6.5106703999999987E-2</v>
      </c>
      <c r="Q3638">
        <f>SUM(P$2:P3638)</f>
        <v>1102.7650393912661</v>
      </c>
      <c r="R3638" s="10">
        <f t="shared" si="906"/>
        <v>4.557469279999999E-2</v>
      </c>
      <c r="S3638" s="10">
        <f t="shared" si="907"/>
        <v>8.4638715199999992E-2</v>
      </c>
      <c r="T3638" s="22">
        <f>SUM(R$2:R3638)</f>
        <v>777.33552757388532</v>
      </c>
      <c r="U3638" s="22">
        <f>SUM(S$2:S3638)</f>
        <v>1428.1945512086427</v>
      </c>
      <c r="X3638" s="15"/>
    </row>
    <row r="3639" spans="12:24">
      <c r="L3639" s="15"/>
      <c r="M3639" s="17"/>
      <c r="O3639" s="19">
        <v>3638</v>
      </c>
      <c r="P3639" s="1">
        <f t="shared" si="908"/>
        <v>6.5098304000000023E-2</v>
      </c>
      <c r="Q3639">
        <f>SUM(P$2:P3639)</f>
        <v>1102.8301376952661</v>
      </c>
      <c r="R3639" s="10">
        <f t="shared" si="906"/>
        <v>4.5568812800000011E-2</v>
      </c>
      <c r="S3639" s="10">
        <f t="shared" si="907"/>
        <v>8.4627795200000036E-2</v>
      </c>
      <c r="T3639" s="22">
        <f>SUM(R$2:R3639)</f>
        <v>777.38109638668527</v>
      </c>
      <c r="U3639" s="22">
        <f>SUM(S$2:S3639)</f>
        <v>1428.2791790038427</v>
      </c>
      <c r="X3639" s="15"/>
    </row>
    <row r="3640" spans="12:24">
      <c r="L3640" s="15"/>
      <c r="M3640" s="17"/>
      <c r="O3640" s="19">
        <v>3639</v>
      </c>
      <c r="P3640" s="1">
        <f t="shared" si="908"/>
        <v>6.5089935999999973E-2</v>
      </c>
      <c r="Q3640">
        <f>SUM(P$2:P3640)</f>
        <v>1102.8952276312662</v>
      </c>
      <c r="R3640" s="10">
        <f t="shared" si="906"/>
        <v>4.5562955199999977E-2</v>
      </c>
      <c r="S3640" s="10">
        <f t="shared" si="907"/>
        <v>8.4616916799999969E-2</v>
      </c>
      <c r="T3640" s="22">
        <f>SUM(R$2:R3640)</f>
        <v>777.42665934188528</v>
      </c>
      <c r="U3640" s="22">
        <f>SUM(S$2:S3640)</f>
        <v>1428.3637959206428</v>
      </c>
      <c r="X3640" s="15"/>
    </row>
    <row r="3641" spans="12:24">
      <c r="L3641" s="15"/>
      <c r="M3641" s="17"/>
      <c r="O3641" s="19">
        <v>3640</v>
      </c>
      <c r="P3641" s="1">
        <f t="shared" si="908"/>
        <v>9.7622399999999943E-2</v>
      </c>
      <c r="Q3641">
        <f>SUM(P$2:P3641)</f>
        <v>1102.9928500312662</v>
      </c>
      <c r="R3641" s="10">
        <f t="shared" si="906"/>
        <v>6.8335679999999954E-2</v>
      </c>
      <c r="S3641" s="10">
        <f t="shared" si="907"/>
        <v>0.12690911999999993</v>
      </c>
      <c r="T3641" s="22">
        <f>SUM(R$2:R3641)</f>
        <v>777.4949950218853</v>
      </c>
      <c r="U3641" s="22">
        <f>SUM(S$2:S3641)</f>
        <v>1428.4907050406428</v>
      </c>
      <c r="X3641" s="15"/>
    </row>
    <row r="3642" spans="12:24">
      <c r="L3642" s="15"/>
      <c r="M3642" s="17"/>
      <c r="O3642" s="19">
        <v>3641</v>
      </c>
      <c r="P3642" s="1">
        <f t="shared" si="908"/>
        <v>6.5073296000000003E-2</v>
      </c>
      <c r="Q3642">
        <f>SUM(P$2:P3642)</f>
        <v>1103.0579233272663</v>
      </c>
      <c r="R3642" s="10">
        <f t="shared" si="906"/>
        <v>4.5551307200000002E-2</v>
      </c>
      <c r="S3642" s="10">
        <f t="shared" si="907"/>
        <v>8.4595284800000004E-2</v>
      </c>
      <c r="T3642" s="22">
        <f>SUM(R$2:R3642)</f>
        <v>777.54054632908526</v>
      </c>
      <c r="U3642" s="22">
        <f>SUM(S$2:S3642)</f>
        <v>1428.5753003254426</v>
      </c>
      <c r="X3642" s="15"/>
    </row>
    <row r="3643" spans="12:24">
      <c r="L3643" s="15"/>
      <c r="M3643" s="17"/>
      <c r="O3643" s="19">
        <v>3642</v>
      </c>
      <c r="P3643" s="1">
        <f t="shared" si="908"/>
        <v>6.5065023999999971E-2</v>
      </c>
      <c r="Q3643">
        <f>SUM(P$2:P3643)</f>
        <v>1103.1229883512663</v>
      </c>
      <c r="R3643" s="10">
        <f t="shared" si="906"/>
        <v>4.5545516799999977E-2</v>
      </c>
      <c r="S3643" s="10">
        <f t="shared" si="907"/>
        <v>8.4584531199999966E-2</v>
      </c>
      <c r="T3643" s="22">
        <f>SUM(R$2:R3643)</f>
        <v>777.58609184588522</v>
      </c>
      <c r="U3643" s="22">
        <f>SUM(S$2:S3643)</f>
        <v>1428.6598848566427</v>
      </c>
      <c r="X3643" s="15"/>
    </row>
    <row r="3644" spans="12:24">
      <c r="L3644" s="15"/>
      <c r="M3644" s="17"/>
      <c r="O3644" s="19">
        <v>3643</v>
      </c>
      <c r="P3644" s="1">
        <f t="shared" si="908"/>
        <v>6.5056784000000006E-2</v>
      </c>
      <c r="Q3644">
        <f>SUM(P$2:P3644)</f>
        <v>1103.1880451352663</v>
      </c>
      <c r="R3644" s="10">
        <f t="shared" si="906"/>
        <v>4.5539748800000002E-2</v>
      </c>
      <c r="S3644" s="10">
        <f t="shared" si="907"/>
        <v>8.4573819200000011E-2</v>
      </c>
      <c r="T3644" s="22">
        <f>SUM(R$2:R3644)</f>
        <v>777.63163159468525</v>
      </c>
      <c r="U3644" s="22">
        <f>SUM(S$2:S3644)</f>
        <v>1428.7444586758427</v>
      </c>
      <c r="X3644" s="15"/>
    </row>
    <row r="3645" spans="12:24">
      <c r="L3645" s="15"/>
      <c r="M3645" s="17"/>
      <c r="O3645" s="19">
        <v>3644</v>
      </c>
      <c r="P3645" s="1">
        <f t="shared" si="908"/>
        <v>6.5048575999999955E-2</v>
      </c>
      <c r="Q3645">
        <f>SUM(P$2:P3645)</f>
        <v>1103.2530937112663</v>
      </c>
      <c r="R3645" s="10">
        <f t="shared" si="906"/>
        <v>4.5534003199999964E-2</v>
      </c>
      <c r="S3645" s="10">
        <f t="shared" si="907"/>
        <v>8.4563148799999946E-2</v>
      </c>
      <c r="T3645" s="22">
        <f>SUM(R$2:R3645)</f>
        <v>777.67716559788528</v>
      </c>
      <c r="U3645" s="22">
        <f>SUM(S$2:S3645)</f>
        <v>1428.8290218246427</v>
      </c>
      <c r="X3645" s="15"/>
    </row>
    <row r="3646" spans="12:24">
      <c r="L3646" s="15"/>
      <c r="M3646" s="17"/>
      <c r="O3646" s="19">
        <v>3645</v>
      </c>
      <c r="P3646" s="1">
        <f t="shared" si="908"/>
        <v>9.7560600000000025E-2</v>
      </c>
      <c r="Q3646">
        <f>SUM(P$2:P3646)</f>
        <v>1103.3506543112662</v>
      </c>
      <c r="R3646" s="10">
        <f t="shared" si="906"/>
        <v>6.8292420000000006E-2</v>
      </c>
      <c r="S3646" s="10">
        <f t="shared" si="907"/>
        <v>0.12682878000000003</v>
      </c>
      <c r="T3646" s="22">
        <f>SUM(R$2:R3646)</f>
        <v>777.74545801788531</v>
      </c>
      <c r="U3646" s="22">
        <f>SUM(S$2:S3646)</f>
        <v>1428.9558506046428</v>
      </c>
      <c r="X3646" s="15"/>
    </row>
    <row r="3647" spans="12:24">
      <c r="L3647" s="15"/>
      <c r="M3647" s="17"/>
      <c r="O3647" s="19">
        <v>3646</v>
      </c>
      <c r="P3647" s="1">
        <f t="shared" si="908"/>
        <v>6.503225600000001E-2</v>
      </c>
      <c r="Q3647">
        <f>SUM(P$2:P3647)</f>
        <v>1103.4156865672662</v>
      </c>
      <c r="R3647" s="10">
        <f t="shared" si="906"/>
        <v>4.5522579200000003E-2</v>
      </c>
      <c r="S3647" s="10">
        <f t="shared" si="907"/>
        <v>8.4541932800000011E-2</v>
      </c>
      <c r="T3647" s="22">
        <f>SUM(R$2:R3647)</f>
        <v>777.79098059708531</v>
      </c>
      <c r="U3647" s="22">
        <f>SUM(S$2:S3647)</f>
        <v>1429.0403925374428</v>
      </c>
      <c r="X3647" s="15"/>
    </row>
    <row r="3648" spans="12:24">
      <c r="L3648" s="15"/>
      <c r="M3648" s="17"/>
      <c r="O3648" s="19">
        <v>3647</v>
      </c>
      <c r="P3648" s="1">
        <f t="shared" si="908"/>
        <v>6.5024143999999978E-2</v>
      </c>
      <c r="Q3648">
        <f>SUM(P$2:P3648)</f>
        <v>1103.4807107112663</v>
      </c>
      <c r="R3648" s="10">
        <f t="shared" si="906"/>
        <v>4.5516900799999982E-2</v>
      </c>
      <c r="S3648" s="10">
        <f t="shared" si="907"/>
        <v>8.4531387199999974E-2</v>
      </c>
      <c r="T3648" s="22">
        <f>SUM(R$2:R3648)</f>
        <v>777.83649749788526</v>
      </c>
      <c r="U3648" s="22">
        <f>SUM(S$2:S3648)</f>
        <v>1429.1249239246429</v>
      </c>
      <c r="X3648" s="15"/>
    </row>
    <row r="3649" spans="12:24">
      <c r="L3649" s="15"/>
      <c r="M3649" s="17"/>
      <c r="O3649" s="19">
        <v>3648</v>
      </c>
      <c r="P3649" s="1">
        <f t="shared" si="908"/>
        <v>6.5016064000000012E-2</v>
      </c>
      <c r="Q3649">
        <f>SUM(P$2:P3649)</f>
        <v>1103.5457267752663</v>
      </c>
      <c r="R3649" s="10">
        <f t="shared" si="906"/>
        <v>4.5511244800000003E-2</v>
      </c>
      <c r="S3649" s="10">
        <f t="shared" si="907"/>
        <v>8.4520883200000022E-2</v>
      </c>
      <c r="T3649" s="22">
        <f>SUM(R$2:R3649)</f>
        <v>777.88200874268523</v>
      </c>
      <c r="U3649" s="22">
        <f>SUM(S$2:S3649)</f>
        <v>1429.2094448078428</v>
      </c>
      <c r="X3649" s="15"/>
    </row>
    <row r="3650" spans="12:24">
      <c r="L3650" s="15"/>
      <c r="M3650" s="17"/>
      <c r="O3650" s="19">
        <v>3649</v>
      </c>
      <c r="P3650" s="1">
        <f t="shared" si="908"/>
        <v>6.5008015999999946E-2</v>
      </c>
      <c r="Q3650">
        <f>SUM(P$2:P3650)</f>
        <v>1103.6107347912664</v>
      </c>
      <c r="R3650" s="10">
        <f t="shared" si="906"/>
        <v>4.5505611199999962E-2</v>
      </c>
      <c r="S3650" s="10">
        <f t="shared" si="907"/>
        <v>8.451042079999993E-2</v>
      </c>
      <c r="T3650" s="22">
        <f>SUM(R$2:R3650)</f>
        <v>777.92751435388527</v>
      </c>
      <c r="U3650" s="22">
        <f>SUM(S$2:S3650)</f>
        <v>1429.2939552286427</v>
      </c>
      <c r="X3650" s="15"/>
    </row>
    <row r="3651" spans="12:24">
      <c r="L3651" s="15"/>
      <c r="M3651" s="17"/>
      <c r="O3651" s="19">
        <v>3650</v>
      </c>
      <c r="P3651" s="1">
        <f t="shared" si="908"/>
        <v>9.7500000000000003E-2</v>
      </c>
      <c r="Q3651">
        <f>SUM(P$2:P3651)</f>
        <v>1103.7082347912665</v>
      </c>
      <c r="R3651" s="10">
        <f t="shared" si="906"/>
        <v>6.8249999999999991E-2</v>
      </c>
      <c r="S3651" s="10">
        <f t="shared" si="907"/>
        <v>0.12675</v>
      </c>
      <c r="T3651" s="22">
        <f>SUM(R$2:R3651)</f>
        <v>777.99576435388531</v>
      </c>
      <c r="U3651" s="22">
        <f>SUM(S$2:S3651)</f>
        <v>1429.4207052286426</v>
      </c>
      <c r="X3651" s="15"/>
    </row>
    <row r="3652" spans="12:24">
      <c r="L3652" s="15"/>
      <c r="M3652" s="17"/>
      <c r="O3652" s="19">
        <v>3651</v>
      </c>
      <c r="P3652" s="1">
        <f t="shared" si="908"/>
        <v>6.4992016E-2</v>
      </c>
      <c r="Q3652">
        <f>SUM(P$2:P3652)</f>
        <v>1103.7732268072664</v>
      </c>
      <c r="R3652" s="10">
        <f t="shared" ref="R3652:R3715" si="909">P3652*J$24</f>
        <v>4.5494411199999994E-2</v>
      </c>
      <c r="S3652" s="10">
        <f t="shared" ref="S3652:S3715" si="910">P3652*K$24</f>
        <v>8.4489620799999998E-2</v>
      </c>
      <c r="T3652" s="22">
        <f>SUM(R$2:R3652)</f>
        <v>778.04125876508533</v>
      </c>
      <c r="U3652" s="22">
        <f>SUM(S$2:S3652)</f>
        <v>1429.5051948494427</v>
      </c>
      <c r="X3652" s="15"/>
    </row>
    <row r="3653" spans="12:24">
      <c r="L3653" s="15"/>
      <c r="M3653" s="17"/>
      <c r="O3653" s="19">
        <v>3652</v>
      </c>
      <c r="P3653" s="1">
        <f t="shared" si="908"/>
        <v>6.4984064000000036E-2</v>
      </c>
      <c r="Q3653">
        <f>SUM(P$2:P3653)</f>
        <v>1103.8382108712665</v>
      </c>
      <c r="R3653" s="10">
        <f t="shared" si="909"/>
        <v>4.5488844800000025E-2</v>
      </c>
      <c r="S3653" s="10">
        <f t="shared" si="910"/>
        <v>8.4479283200000047E-2</v>
      </c>
      <c r="T3653" s="22">
        <f>SUM(R$2:R3653)</f>
        <v>778.08674760988538</v>
      </c>
      <c r="U3653" s="22">
        <f>SUM(S$2:S3653)</f>
        <v>1429.5896741326426</v>
      </c>
      <c r="X3653" s="15"/>
    </row>
    <row r="3654" spans="12:24">
      <c r="L3654" s="15"/>
      <c r="M3654" s="17"/>
      <c r="O3654" s="19">
        <v>3653</v>
      </c>
      <c r="P3654" s="1">
        <f t="shared" si="908"/>
        <v>6.4976143999999986E-2</v>
      </c>
      <c r="Q3654">
        <f>SUM(P$2:P3654)</f>
        <v>1103.9031870152664</v>
      </c>
      <c r="R3654" s="10">
        <f t="shared" si="909"/>
        <v>4.5483300799999987E-2</v>
      </c>
      <c r="S3654" s="10">
        <f t="shared" si="910"/>
        <v>8.4468987199999984E-2</v>
      </c>
      <c r="T3654" s="22">
        <f>SUM(R$2:R3654)</f>
        <v>778.13223091068539</v>
      </c>
      <c r="U3654" s="22">
        <f>SUM(S$2:S3654)</f>
        <v>1429.6741431198425</v>
      </c>
      <c r="X3654" s="15"/>
    </row>
    <row r="3655" spans="12:24">
      <c r="L3655" s="15"/>
      <c r="M3655" s="17"/>
      <c r="O3655" s="19">
        <v>3654</v>
      </c>
      <c r="P3655" s="1">
        <f t="shared" ref="P3655:P3718" si="911">($H$21*O3655*O3655+$I$21*O3655+$J$21)/100000*IF(O3655/5-INT(O3655/5)=0,1.5,1)</f>
        <v>6.4968256000000002E-2</v>
      </c>
      <c r="Q3655">
        <f>SUM(P$2:P3655)</f>
        <v>1103.9681552712664</v>
      </c>
      <c r="R3655" s="10">
        <f t="shared" si="909"/>
        <v>4.5477779199999999E-2</v>
      </c>
      <c r="S3655" s="10">
        <f t="shared" si="910"/>
        <v>8.4458732800000005E-2</v>
      </c>
      <c r="T3655" s="22">
        <f>SUM(R$2:R3655)</f>
        <v>778.17770868988543</v>
      </c>
      <c r="U3655" s="22">
        <f>SUM(S$2:S3655)</f>
        <v>1429.7586018526424</v>
      </c>
      <c r="X3655" s="15"/>
    </row>
    <row r="3656" spans="12:24">
      <c r="L3656" s="15"/>
      <c r="M3656" s="17"/>
      <c r="O3656" s="19">
        <v>3655</v>
      </c>
      <c r="P3656" s="1">
        <f t="shared" si="911"/>
        <v>9.7440599999999961E-2</v>
      </c>
      <c r="Q3656">
        <f>SUM(P$2:P3656)</f>
        <v>1104.0655958712664</v>
      </c>
      <c r="R3656" s="10">
        <f t="shared" si="909"/>
        <v>6.8208419999999964E-2</v>
      </c>
      <c r="S3656" s="10">
        <f t="shared" si="910"/>
        <v>0.12667277999999996</v>
      </c>
      <c r="T3656" s="22">
        <f>SUM(R$2:R3656)</f>
        <v>778.24591710988545</v>
      </c>
      <c r="U3656" s="22">
        <f>SUM(S$2:S3656)</f>
        <v>1429.8852746326424</v>
      </c>
      <c r="X3656" s="15"/>
    </row>
    <row r="3657" spans="12:24">
      <c r="L3657" s="15"/>
      <c r="M3657" s="17"/>
      <c r="O3657" s="19">
        <v>3656</v>
      </c>
      <c r="P3657" s="1">
        <f t="shared" si="911"/>
        <v>6.495257599999997E-2</v>
      </c>
      <c r="Q3657">
        <f>SUM(P$2:P3657)</f>
        <v>1104.1305484472664</v>
      </c>
      <c r="R3657" s="10">
        <f t="shared" si="909"/>
        <v>4.5466803199999975E-2</v>
      </c>
      <c r="S3657" s="10">
        <f t="shared" si="910"/>
        <v>8.4438348799999965E-2</v>
      </c>
      <c r="T3657" s="22">
        <f>SUM(R$2:R3657)</f>
        <v>778.2913839130855</v>
      </c>
      <c r="U3657" s="22">
        <f>SUM(S$2:S3657)</f>
        <v>1429.9697129814424</v>
      </c>
      <c r="X3657" s="15"/>
    </row>
    <row r="3658" spans="12:24">
      <c r="L3658" s="15"/>
      <c r="M3658" s="17"/>
      <c r="O3658" s="19">
        <v>3657</v>
      </c>
      <c r="P3658" s="1">
        <f t="shared" si="911"/>
        <v>6.4944784000000005E-2</v>
      </c>
      <c r="Q3658">
        <f>SUM(P$2:P3658)</f>
        <v>1104.1954932312665</v>
      </c>
      <c r="R3658" s="10">
        <f t="shared" si="909"/>
        <v>4.5461348800000002E-2</v>
      </c>
      <c r="S3658" s="10">
        <f t="shared" si="910"/>
        <v>8.4428219200000015E-2</v>
      </c>
      <c r="T3658" s="22">
        <f>SUM(R$2:R3658)</f>
        <v>778.33684526188551</v>
      </c>
      <c r="U3658" s="22">
        <f>SUM(S$2:S3658)</f>
        <v>1430.0541412006423</v>
      </c>
      <c r="X3658" s="15"/>
    </row>
    <row r="3659" spans="12:24">
      <c r="L3659" s="15"/>
      <c r="M3659" s="17"/>
      <c r="O3659" s="19">
        <v>3658</v>
      </c>
      <c r="P3659" s="1">
        <f t="shared" si="911"/>
        <v>6.4937023999999982E-2</v>
      </c>
      <c r="Q3659">
        <f>SUM(P$2:P3659)</f>
        <v>1104.2604302552666</v>
      </c>
      <c r="R3659" s="10">
        <f t="shared" si="909"/>
        <v>4.5455916799999982E-2</v>
      </c>
      <c r="S3659" s="10">
        <f t="shared" si="910"/>
        <v>8.4418131199999982E-2</v>
      </c>
      <c r="T3659" s="22">
        <f>SUM(R$2:R3659)</f>
        <v>778.38230117868557</v>
      </c>
      <c r="U3659" s="22">
        <f>SUM(S$2:S3659)</f>
        <v>1430.1385593318423</v>
      </c>
      <c r="X3659" s="15"/>
    </row>
    <row r="3660" spans="12:24">
      <c r="L3660" s="15"/>
      <c r="M3660" s="17"/>
      <c r="O3660" s="19">
        <v>3659</v>
      </c>
      <c r="P3660" s="1">
        <f t="shared" si="911"/>
        <v>6.4929295999999997E-2</v>
      </c>
      <c r="Q3660">
        <f>SUM(P$2:P3660)</f>
        <v>1104.3253595512665</v>
      </c>
      <c r="R3660" s="10">
        <f t="shared" si="909"/>
        <v>4.5450507199999997E-2</v>
      </c>
      <c r="S3660" s="10">
        <f t="shared" si="910"/>
        <v>8.4408084800000005E-2</v>
      </c>
      <c r="T3660" s="22">
        <f>SUM(R$2:R3660)</f>
        <v>778.4277516858856</v>
      </c>
      <c r="U3660" s="22">
        <f>SUM(S$2:S3660)</f>
        <v>1430.2229674166424</v>
      </c>
      <c r="X3660" s="15"/>
    </row>
    <row r="3661" spans="12:24">
      <c r="L3661" s="15"/>
      <c r="M3661" s="17"/>
      <c r="O3661" s="19">
        <v>3660</v>
      </c>
      <c r="P3661" s="1">
        <f t="shared" si="911"/>
        <v>9.7382399999999952E-2</v>
      </c>
      <c r="Q3661">
        <f>SUM(P$2:P3661)</f>
        <v>1104.4227419512665</v>
      </c>
      <c r="R3661" s="10">
        <f t="shared" si="909"/>
        <v>6.8167679999999967E-2</v>
      </c>
      <c r="S3661" s="10">
        <f t="shared" si="910"/>
        <v>0.12659711999999995</v>
      </c>
      <c r="T3661" s="22">
        <f>SUM(R$2:R3661)</f>
        <v>778.49591936588558</v>
      </c>
      <c r="U3661" s="22">
        <f>SUM(S$2:S3661)</f>
        <v>1430.3495645366424</v>
      </c>
      <c r="X3661" s="15"/>
    </row>
    <row r="3662" spans="12:24">
      <c r="L3662" s="15"/>
      <c r="M3662" s="17"/>
      <c r="O3662" s="19">
        <v>3661</v>
      </c>
      <c r="P3662" s="1">
        <f t="shared" si="911"/>
        <v>6.4913936000000033E-2</v>
      </c>
      <c r="Q3662">
        <f>SUM(P$2:P3662)</f>
        <v>1104.4876558872666</v>
      </c>
      <c r="R3662" s="10">
        <f t="shared" si="909"/>
        <v>4.5439755200000022E-2</v>
      </c>
      <c r="S3662" s="10">
        <f t="shared" si="910"/>
        <v>8.4388116800000051E-2</v>
      </c>
      <c r="T3662" s="22">
        <f>SUM(R$2:R3662)</f>
        <v>778.54135912108563</v>
      </c>
      <c r="U3662" s="22">
        <f>SUM(S$2:S3662)</f>
        <v>1430.4339526534425</v>
      </c>
      <c r="X3662" s="15"/>
    </row>
    <row r="3663" spans="12:24">
      <c r="L3663" s="15"/>
      <c r="M3663" s="17"/>
      <c r="O3663" s="19">
        <v>3662</v>
      </c>
      <c r="P3663" s="1">
        <f t="shared" si="911"/>
        <v>6.4906303999999984E-2</v>
      </c>
      <c r="Q3663">
        <f>SUM(P$2:P3663)</f>
        <v>1104.5525621912666</v>
      </c>
      <c r="R3663" s="10">
        <f t="shared" si="909"/>
        <v>4.5434412799999983E-2</v>
      </c>
      <c r="S3663" s="10">
        <f t="shared" si="910"/>
        <v>8.4378195199999978E-2</v>
      </c>
      <c r="T3663" s="22">
        <f>SUM(R$2:R3663)</f>
        <v>778.58679353388561</v>
      </c>
      <c r="U3663" s="22">
        <f>SUM(S$2:S3663)</f>
        <v>1430.5183308486426</v>
      </c>
      <c r="X3663" s="15"/>
    </row>
    <row r="3664" spans="12:24">
      <c r="L3664" s="15"/>
      <c r="M3664" s="17"/>
      <c r="O3664" s="19">
        <v>3663</v>
      </c>
      <c r="P3664" s="1">
        <f t="shared" si="911"/>
        <v>6.4898704000000029E-2</v>
      </c>
      <c r="Q3664">
        <f>SUM(P$2:P3664)</f>
        <v>1104.6174608952665</v>
      </c>
      <c r="R3664" s="10">
        <f t="shared" si="909"/>
        <v>4.5429092800000015E-2</v>
      </c>
      <c r="S3664" s="10">
        <f t="shared" si="910"/>
        <v>8.4368315200000044E-2</v>
      </c>
      <c r="T3664" s="22">
        <f>SUM(R$2:R3664)</f>
        <v>778.63222262668558</v>
      </c>
      <c r="U3664" s="22">
        <f>SUM(S$2:S3664)</f>
        <v>1430.6026991638425</v>
      </c>
      <c r="X3664" s="15"/>
    </row>
    <row r="3665" spans="12:24">
      <c r="L3665" s="15"/>
      <c r="M3665" s="17"/>
      <c r="O3665" s="19">
        <v>3664</v>
      </c>
      <c r="P3665" s="1">
        <f t="shared" si="911"/>
        <v>6.4891136000000002E-2</v>
      </c>
      <c r="Q3665">
        <f>SUM(P$2:P3665)</f>
        <v>1104.6823520312664</v>
      </c>
      <c r="R3665" s="10">
        <f t="shared" si="909"/>
        <v>4.5423795199999999E-2</v>
      </c>
      <c r="S3665" s="10">
        <f t="shared" si="910"/>
        <v>8.4358476800000012E-2</v>
      </c>
      <c r="T3665" s="22">
        <f>SUM(R$2:R3665)</f>
        <v>778.67764642188558</v>
      </c>
      <c r="U3665" s="22">
        <f>SUM(S$2:S3665)</f>
        <v>1430.6870576406425</v>
      </c>
      <c r="X3665" s="15"/>
    </row>
    <row r="3666" spans="12:24">
      <c r="L3666" s="15"/>
      <c r="M3666" s="17"/>
      <c r="O3666" s="19">
        <v>3665</v>
      </c>
      <c r="P3666" s="1">
        <f t="shared" si="911"/>
        <v>9.7325399999999951E-2</v>
      </c>
      <c r="Q3666">
        <f>SUM(P$2:P3666)</f>
        <v>1104.7796774312665</v>
      </c>
      <c r="R3666" s="10">
        <f t="shared" si="909"/>
        <v>6.8127779999999957E-2</v>
      </c>
      <c r="S3666" s="10">
        <f t="shared" si="910"/>
        <v>0.12652301999999993</v>
      </c>
      <c r="T3666" s="22">
        <f>SUM(R$2:R3666)</f>
        <v>778.74577420188564</v>
      </c>
      <c r="U3666" s="22">
        <f>SUM(S$2:S3666)</f>
        <v>1430.8135806606424</v>
      </c>
      <c r="X3666" s="15"/>
    </row>
    <row r="3667" spans="12:24">
      <c r="L3667" s="15"/>
      <c r="M3667" s="17"/>
      <c r="O3667" s="19">
        <v>3666</v>
      </c>
      <c r="P3667" s="1">
        <f t="shared" si="911"/>
        <v>6.4876096000000036E-2</v>
      </c>
      <c r="Q3667">
        <f>SUM(P$2:P3667)</f>
        <v>1104.8445535272665</v>
      </c>
      <c r="R3667" s="10">
        <f t="shared" si="909"/>
        <v>4.5413267200000024E-2</v>
      </c>
      <c r="S3667" s="10">
        <f t="shared" si="910"/>
        <v>8.4338924800000048E-2</v>
      </c>
      <c r="T3667" s="22">
        <f>SUM(R$2:R3667)</f>
        <v>778.79118746908568</v>
      </c>
      <c r="U3667" s="22">
        <f>SUM(S$2:S3667)</f>
        <v>1430.8979195854424</v>
      </c>
      <c r="X3667" s="15"/>
    </row>
    <row r="3668" spans="12:24">
      <c r="L3668" s="15"/>
      <c r="M3668" s="17"/>
      <c r="O3668" s="19">
        <v>3667</v>
      </c>
      <c r="P3668" s="1">
        <f t="shared" si="911"/>
        <v>6.4868623999999986E-2</v>
      </c>
      <c r="Q3668">
        <f>SUM(P$2:P3668)</f>
        <v>1104.9094221512664</v>
      </c>
      <c r="R3668" s="10">
        <f t="shared" si="909"/>
        <v>4.5408036799999989E-2</v>
      </c>
      <c r="S3668" s="10">
        <f t="shared" si="910"/>
        <v>8.432921119999999E-2</v>
      </c>
      <c r="T3668" s="22">
        <f>SUM(R$2:R3668)</f>
        <v>778.83659550588573</v>
      </c>
      <c r="U3668" s="22">
        <f>SUM(S$2:S3668)</f>
        <v>1430.9822487966424</v>
      </c>
      <c r="X3668" s="15"/>
    </row>
    <row r="3669" spans="12:24">
      <c r="L3669" s="15"/>
      <c r="M3669" s="17"/>
      <c r="O3669" s="19">
        <v>3668</v>
      </c>
      <c r="P3669" s="1">
        <f t="shared" si="911"/>
        <v>6.486118400000003E-2</v>
      </c>
      <c r="Q3669">
        <f>SUM(P$2:P3669)</f>
        <v>1104.9742833352664</v>
      </c>
      <c r="R3669" s="10">
        <f t="shared" si="909"/>
        <v>4.5402828800000017E-2</v>
      </c>
      <c r="S3669" s="10">
        <f t="shared" si="910"/>
        <v>8.4319539200000043E-2</v>
      </c>
      <c r="T3669" s="22">
        <f>SUM(R$2:R3669)</f>
        <v>778.8819983346857</v>
      </c>
      <c r="U3669" s="22">
        <f>SUM(S$2:S3669)</f>
        <v>1431.0665683358422</v>
      </c>
      <c r="X3669" s="15"/>
    </row>
    <row r="3670" spans="12:24">
      <c r="L3670" s="15"/>
      <c r="M3670" s="17"/>
      <c r="O3670" s="19">
        <v>3669</v>
      </c>
      <c r="P3670" s="1">
        <f t="shared" si="911"/>
        <v>6.485377599999996E-2</v>
      </c>
      <c r="Q3670">
        <f>SUM(P$2:P3670)</f>
        <v>1105.0391371112664</v>
      </c>
      <c r="R3670" s="10">
        <f t="shared" si="909"/>
        <v>4.5397643199999969E-2</v>
      </c>
      <c r="S3670" s="10">
        <f t="shared" si="910"/>
        <v>8.4309908799999958E-2</v>
      </c>
      <c r="T3670" s="22">
        <f>SUM(R$2:R3670)</f>
        <v>778.92739597788568</v>
      </c>
      <c r="U3670" s="22">
        <f>SUM(S$2:S3670)</f>
        <v>1431.1508782446422</v>
      </c>
      <c r="X3670" s="15"/>
    </row>
    <row r="3671" spans="12:24">
      <c r="L3671" s="15"/>
      <c r="M3671" s="17"/>
      <c r="O3671" s="19">
        <v>3670</v>
      </c>
      <c r="P3671" s="1">
        <f t="shared" si="911"/>
        <v>9.7269599999999998E-2</v>
      </c>
      <c r="Q3671">
        <f>SUM(P$2:P3671)</f>
        <v>1105.1364067112663</v>
      </c>
      <c r="R3671" s="10">
        <f t="shared" si="909"/>
        <v>6.8088719999999991E-2</v>
      </c>
      <c r="S3671" s="10">
        <f t="shared" si="910"/>
        <v>0.12645048</v>
      </c>
      <c r="T3671" s="22">
        <f>SUM(R$2:R3671)</f>
        <v>778.99548469788567</v>
      </c>
      <c r="U3671" s="22">
        <f>SUM(S$2:S3671)</f>
        <v>1431.2773287246421</v>
      </c>
      <c r="X3671" s="15"/>
    </row>
    <row r="3672" spans="12:24">
      <c r="L3672" s="15"/>
      <c r="M3672" s="17"/>
      <c r="O3672" s="19">
        <v>3671</v>
      </c>
      <c r="P3672" s="1">
        <f t="shared" si="911"/>
        <v>6.483905600000002E-2</v>
      </c>
      <c r="Q3672">
        <f>SUM(P$2:P3672)</f>
        <v>1105.2012457672663</v>
      </c>
      <c r="R3672" s="10">
        <f t="shared" si="909"/>
        <v>4.5387339200000008E-2</v>
      </c>
      <c r="S3672" s="10">
        <f t="shared" si="910"/>
        <v>8.4290772800000024E-2</v>
      </c>
      <c r="T3672" s="22">
        <f>SUM(R$2:R3672)</f>
        <v>779.04087203708571</v>
      </c>
      <c r="U3672" s="22">
        <f>SUM(S$2:S3672)</f>
        <v>1431.361619497442</v>
      </c>
      <c r="X3672" s="15"/>
    </row>
    <row r="3673" spans="12:24">
      <c r="L3673" s="15"/>
      <c r="M3673" s="17"/>
      <c r="O3673" s="19">
        <v>3672</v>
      </c>
      <c r="P3673" s="1">
        <f t="shared" si="911"/>
        <v>6.4831743999999969E-2</v>
      </c>
      <c r="Q3673">
        <f>SUM(P$2:P3673)</f>
        <v>1105.2660775112663</v>
      </c>
      <c r="R3673" s="10">
        <f t="shared" si="909"/>
        <v>4.5382220799999977E-2</v>
      </c>
      <c r="S3673" s="10">
        <f t="shared" si="910"/>
        <v>8.4281267199999968E-2</v>
      </c>
      <c r="T3673" s="22">
        <f>SUM(R$2:R3673)</f>
        <v>779.08625425788568</v>
      </c>
      <c r="U3673" s="22">
        <f>SUM(S$2:S3673)</f>
        <v>1431.4459007646419</v>
      </c>
      <c r="X3673" s="15"/>
    </row>
    <row r="3674" spans="12:24">
      <c r="L3674" s="15"/>
      <c r="M3674" s="17"/>
      <c r="O3674" s="19">
        <v>3673</v>
      </c>
      <c r="P3674" s="1">
        <f t="shared" si="911"/>
        <v>6.4824464000000012E-2</v>
      </c>
      <c r="Q3674">
        <f>SUM(P$2:P3674)</f>
        <v>1105.3309019752662</v>
      </c>
      <c r="R3674" s="10">
        <f t="shared" si="909"/>
        <v>4.5377124800000009E-2</v>
      </c>
      <c r="S3674" s="10">
        <f t="shared" si="910"/>
        <v>8.4271803200000023E-2</v>
      </c>
      <c r="T3674" s="22">
        <f>SUM(R$2:R3674)</f>
        <v>779.13163138268567</v>
      </c>
      <c r="U3674" s="22">
        <f>SUM(S$2:S3674)</f>
        <v>1431.5301725678419</v>
      </c>
      <c r="X3674" s="15"/>
    </row>
    <row r="3675" spans="12:24">
      <c r="L3675" s="15"/>
      <c r="M3675" s="17"/>
      <c r="O3675" s="19">
        <v>3674</v>
      </c>
      <c r="P3675" s="1">
        <f t="shared" si="911"/>
        <v>6.4817215999999969E-2</v>
      </c>
      <c r="Q3675">
        <f>SUM(P$2:P3675)</f>
        <v>1105.3957191912662</v>
      </c>
      <c r="R3675" s="10">
        <f t="shared" si="909"/>
        <v>4.5372051199999978E-2</v>
      </c>
      <c r="S3675" s="10">
        <f t="shared" si="910"/>
        <v>8.4262380799999967E-2</v>
      </c>
      <c r="T3675" s="22">
        <f>SUM(R$2:R3675)</f>
        <v>779.17700343388572</v>
      </c>
      <c r="U3675" s="22">
        <f>SUM(S$2:S3675)</f>
        <v>1431.6144349486419</v>
      </c>
      <c r="X3675" s="15"/>
    </row>
    <row r="3676" spans="12:24">
      <c r="L3676" s="15"/>
      <c r="M3676" s="17"/>
      <c r="O3676" s="19">
        <v>3675</v>
      </c>
      <c r="P3676" s="1">
        <f t="shared" si="911"/>
        <v>9.721500000000001E-2</v>
      </c>
      <c r="Q3676">
        <f>SUM(P$2:P3676)</f>
        <v>1105.4929341912662</v>
      </c>
      <c r="R3676" s="10">
        <f t="shared" si="909"/>
        <v>6.80505E-2</v>
      </c>
      <c r="S3676" s="10">
        <f t="shared" si="910"/>
        <v>0.12637950000000001</v>
      </c>
      <c r="T3676" s="22">
        <f>SUM(R$2:R3676)</f>
        <v>779.24505393388574</v>
      </c>
      <c r="U3676" s="22">
        <f>SUM(S$2:S3676)</f>
        <v>1431.7408144486419</v>
      </c>
      <c r="X3676" s="15"/>
    </row>
    <row r="3677" spans="12:24">
      <c r="L3677" s="15"/>
      <c r="M3677" s="17"/>
      <c r="O3677" s="19">
        <v>3676</v>
      </c>
      <c r="P3677" s="1">
        <f t="shared" si="911"/>
        <v>6.4802815999999985E-2</v>
      </c>
      <c r="Q3677">
        <f>SUM(P$2:P3677)</f>
        <v>1105.5577370072663</v>
      </c>
      <c r="R3677" s="10">
        <f t="shared" si="909"/>
        <v>4.536197119999999E-2</v>
      </c>
      <c r="S3677" s="10">
        <f t="shared" si="910"/>
        <v>8.4243660799999981E-2</v>
      </c>
      <c r="T3677" s="22">
        <f>SUM(R$2:R3677)</f>
        <v>779.29041590508575</v>
      </c>
      <c r="U3677" s="22">
        <f>SUM(S$2:S3677)</f>
        <v>1431.8250581094419</v>
      </c>
      <c r="X3677" s="15"/>
    </row>
    <row r="3678" spans="12:24">
      <c r="L3678" s="15"/>
      <c r="M3678" s="17"/>
      <c r="O3678" s="19">
        <v>3677</v>
      </c>
      <c r="P3678" s="1">
        <f t="shared" si="911"/>
        <v>6.4795664000000031E-2</v>
      </c>
      <c r="Q3678">
        <f>SUM(P$2:P3678)</f>
        <v>1105.6225326712663</v>
      </c>
      <c r="R3678" s="10">
        <f t="shared" si="909"/>
        <v>4.5356964800000017E-2</v>
      </c>
      <c r="S3678" s="10">
        <f t="shared" si="910"/>
        <v>8.4234363200000037E-2</v>
      </c>
      <c r="T3678" s="22">
        <f>SUM(R$2:R3678)</f>
        <v>779.33577286988577</v>
      </c>
      <c r="U3678" s="22">
        <f>SUM(S$2:S3678)</f>
        <v>1431.9092924726419</v>
      </c>
      <c r="X3678" s="15"/>
    </row>
    <row r="3679" spans="12:24">
      <c r="L3679" s="15"/>
      <c r="M3679" s="17"/>
      <c r="O3679" s="19">
        <v>3678</v>
      </c>
      <c r="P3679" s="1">
        <f t="shared" si="911"/>
        <v>6.4788544000000003E-2</v>
      </c>
      <c r="Q3679">
        <f>SUM(P$2:P3679)</f>
        <v>1105.6873212152664</v>
      </c>
      <c r="R3679" s="10">
        <f t="shared" si="909"/>
        <v>4.5351980799999997E-2</v>
      </c>
      <c r="S3679" s="10">
        <f t="shared" si="910"/>
        <v>8.422510720000001E-2</v>
      </c>
      <c r="T3679" s="22">
        <f>SUM(R$2:R3679)</f>
        <v>779.38112485068575</v>
      </c>
      <c r="U3679" s="22">
        <f>SUM(S$2:S3679)</f>
        <v>1431.9935175798419</v>
      </c>
      <c r="X3679" s="15"/>
    </row>
    <row r="3680" spans="12:24">
      <c r="L3680" s="15"/>
      <c r="M3680" s="17"/>
      <c r="O3680" s="19">
        <v>3679</v>
      </c>
      <c r="P3680" s="1">
        <f t="shared" si="911"/>
        <v>6.4781456000000029E-2</v>
      </c>
      <c r="Q3680">
        <f>SUM(P$2:P3680)</f>
        <v>1105.7521026712664</v>
      </c>
      <c r="R3680" s="10">
        <f t="shared" si="909"/>
        <v>4.5347019200000019E-2</v>
      </c>
      <c r="S3680" s="10">
        <f t="shared" si="910"/>
        <v>8.4215892800000039E-2</v>
      </c>
      <c r="T3680" s="22">
        <f>SUM(R$2:R3680)</f>
        <v>779.42647186988575</v>
      </c>
      <c r="U3680" s="22">
        <f>SUM(S$2:S3680)</f>
        <v>1432.077733472642</v>
      </c>
      <c r="X3680" s="15"/>
    </row>
    <row r="3681" spans="12:24">
      <c r="L3681" s="15"/>
      <c r="M3681" s="17"/>
      <c r="O3681" s="19">
        <v>3680</v>
      </c>
      <c r="P3681" s="1">
        <f t="shared" si="911"/>
        <v>9.7161599999999973E-2</v>
      </c>
      <c r="Q3681">
        <f>SUM(P$2:P3681)</f>
        <v>1105.8492642712663</v>
      </c>
      <c r="R3681" s="10">
        <f t="shared" si="909"/>
        <v>6.8013119999999982E-2</v>
      </c>
      <c r="S3681" s="10">
        <f t="shared" si="910"/>
        <v>0.12631007999999996</v>
      </c>
      <c r="T3681" s="22">
        <f>SUM(R$2:R3681)</f>
        <v>779.49448498988579</v>
      </c>
      <c r="U3681" s="22">
        <f>SUM(S$2:S3681)</f>
        <v>1432.2040435526419</v>
      </c>
      <c r="X3681" s="15"/>
    </row>
    <row r="3682" spans="12:24">
      <c r="L3682" s="15"/>
      <c r="M3682" s="17"/>
      <c r="O3682" s="19">
        <v>3681</v>
      </c>
      <c r="P3682" s="1">
        <f t="shared" si="911"/>
        <v>6.4767375999999974E-2</v>
      </c>
      <c r="Q3682">
        <f>SUM(P$2:P3682)</f>
        <v>1105.9140316472663</v>
      </c>
      <c r="R3682" s="10">
        <f t="shared" si="909"/>
        <v>4.5337163199999982E-2</v>
      </c>
      <c r="S3682" s="10">
        <f t="shared" si="910"/>
        <v>8.4197588799999973E-2</v>
      </c>
      <c r="T3682" s="22">
        <f>SUM(R$2:R3682)</f>
        <v>779.53982215308577</v>
      </c>
      <c r="U3682" s="22">
        <f>SUM(S$2:S3682)</f>
        <v>1432.2882411414419</v>
      </c>
      <c r="X3682" s="15"/>
    </row>
    <row r="3683" spans="12:24">
      <c r="L3683" s="15"/>
      <c r="M3683" s="17"/>
      <c r="O3683" s="19">
        <v>3682</v>
      </c>
      <c r="P3683" s="1">
        <f t="shared" si="911"/>
        <v>6.4760384000000018E-2</v>
      </c>
      <c r="Q3683">
        <f>SUM(P$2:P3683)</f>
        <v>1105.9787920312663</v>
      </c>
      <c r="R3683" s="10">
        <f t="shared" si="909"/>
        <v>4.5332268800000013E-2</v>
      </c>
      <c r="S3683" s="10">
        <f t="shared" si="910"/>
        <v>8.418849920000003E-2</v>
      </c>
      <c r="T3683" s="22">
        <f>SUM(R$2:R3683)</f>
        <v>779.58515442188582</v>
      </c>
      <c r="U3683" s="22">
        <f>SUM(S$2:S3683)</f>
        <v>1432.3724296406419</v>
      </c>
      <c r="X3683" s="15"/>
    </row>
    <row r="3684" spans="12:24">
      <c r="L3684" s="15"/>
      <c r="M3684" s="17"/>
      <c r="O3684" s="19">
        <v>3683</v>
      </c>
      <c r="P3684" s="1">
        <f t="shared" si="911"/>
        <v>6.4753423999999976E-2</v>
      </c>
      <c r="Q3684">
        <f>SUM(P$2:P3684)</f>
        <v>1106.0435454552662</v>
      </c>
      <c r="R3684" s="10">
        <f t="shared" si="909"/>
        <v>4.5327396799999982E-2</v>
      </c>
      <c r="S3684" s="10">
        <f t="shared" si="910"/>
        <v>8.4179451199999977E-2</v>
      </c>
      <c r="T3684" s="22">
        <f>SUM(R$2:R3684)</f>
        <v>779.63048181868578</v>
      </c>
      <c r="U3684" s="22">
        <f>SUM(S$2:S3684)</f>
        <v>1432.456609091842</v>
      </c>
      <c r="X3684" s="15"/>
    </row>
    <row r="3685" spans="12:24">
      <c r="L3685" s="15"/>
      <c r="M3685" s="17"/>
      <c r="O3685" s="19">
        <v>3684</v>
      </c>
      <c r="P3685" s="1">
        <f t="shared" si="911"/>
        <v>6.4746496000000001E-2</v>
      </c>
      <c r="Q3685">
        <f>SUM(P$2:P3685)</f>
        <v>1106.1082919512662</v>
      </c>
      <c r="R3685" s="10">
        <f t="shared" si="909"/>
        <v>4.53225472E-2</v>
      </c>
      <c r="S3685" s="10">
        <f t="shared" si="910"/>
        <v>8.4170444800000008E-2</v>
      </c>
      <c r="T3685" s="22">
        <f>SUM(R$2:R3685)</f>
        <v>779.67580436588582</v>
      </c>
      <c r="U3685" s="22">
        <f>SUM(S$2:S3685)</f>
        <v>1432.540779536642</v>
      </c>
      <c r="X3685" s="15"/>
    </row>
    <row r="3686" spans="12:24">
      <c r="L3686" s="15"/>
      <c r="M3686" s="17"/>
      <c r="O3686" s="19">
        <v>3685</v>
      </c>
      <c r="P3686" s="1">
        <f t="shared" si="911"/>
        <v>9.7109399999999929E-2</v>
      </c>
      <c r="Q3686">
        <f>SUM(P$2:P3686)</f>
        <v>1106.2054013512661</v>
      </c>
      <c r="R3686" s="10">
        <f t="shared" si="909"/>
        <v>6.7976579999999939E-2</v>
      </c>
      <c r="S3686" s="10">
        <f t="shared" si="910"/>
        <v>0.12624221999999991</v>
      </c>
      <c r="T3686" s="22">
        <f>SUM(R$2:R3686)</f>
        <v>779.74378094588587</v>
      </c>
      <c r="U3686" s="22">
        <f>SUM(S$2:S3686)</f>
        <v>1432.667021756642</v>
      </c>
      <c r="X3686" s="15"/>
    </row>
    <row r="3687" spans="12:24">
      <c r="L3687" s="15"/>
      <c r="M3687" s="17"/>
      <c r="O3687" s="19">
        <v>3686</v>
      </c>
      <c r="P3687" s="1">
        <f t="shared" si="911"/>
        <v>6.4732736000000041E-2</v>
      </c>
      <c r="Q3687">
        <f>SUM(P$2:P3687)</f>
        <v>1106.2701340872661</v>
      </c>
      <c r="R3687" s="10">
        <f t="shared" si="909"/>
        <v>4.5312915200000026E-2</v>
      </c>
      <c r="S3687" s="10">
        <f t="shared" si="910"/>
        <v>8.4152556800000056E-2</v>
      </c>
      <c r="T3687" s="22">
        <f>SUM(R$2:R3687)</f>
        <v>779.78909386108592</v>
      </c>
      <c r="U3687" s="22">
        <f>SUM(S$2:S3687)</f>
        <v>1432.7511743134421</v>
      </c>
      <c r="X3687" s="15"/>
    </row>
    <row r="3688" spans="12:24">
      <c r="L3688" s="15"/>
      <c r="M3688" s="17"/>
      <c r="O3688" s="19">
        <v>3687</v>
      </c>
      <c r="P3688" s="1">
        <f t="shared" si="911"/>
        <v>6.4725904000000015E-2</v>
      </c>
      <c r="Q3688">
        <f>SUM(P$2:P3688)</f>
        <v>1106.3348599912661</v>
      </c>
      <c r="R3688" s="10">
        <f t="shared" si="909"/>
        <v>4.5308132800000005E-2</v>
      </c>
      <c r="S3688" s="10">
        <f t="shared" si="910"/>
        <v>8.4143675200000018E-2</v>
      </c>
      <c r="T3688" s="22">
        <f>SUM(R$2:R3688)</f>
        <v>779.83440199388588</v>
      </c>
      <c r="U3688" s="22">
        <f>SUM(S$2:S3688)</f>
        <v>1432.8353179886421</v>
      </c>
      <c r="X3688" s="15"/>
    </row>
    <row r="3689" spans="12:24">
      <c r="L3689" s="15"/>
      <c r="M3689" s="17"/>
      <c r="O3689" s="19">
        <v>3688</v>
      </c>
      <c r="P3689" s="1">
        <f t="shared" si="911"/>
        <v>6.4719104000000041E-2</v>
      </c>
      <c r="Q3689">
        <f>SUM(P$2:P3689)</f>
        <v>1106.3995790952661</v>
      </c>
      <c r="R3689" s="10">
        <f t="shared" si="909"/>
        <v>4.5303372800000026E-2</v>
      </c>
      <c r="S3689" s="10">
        <f t="shared" si="910"/>
        <v>8.4134835200000063E-2</v>
      </c>
      <c r="T3689" s="22">
        <f>SUM(R$2:R3689)</f>
        <v>779.87970536668593</v>
      </c>
      <c r="U3689" s="22">
        <f>SUM(S$2:S3689)</f>
        <v>1432.9194528238422</v>
      </c>
      <c r="X3689" s="15"/>
    </row>
    <row r="3690" spans="12:24">
      <c r="L3690" s="15"/>
      <c r="M3690" s="17"/>
      <c r="O3690" s="19">
        <v>3689</v>
      </c>
      <c r="P3690" s="1">
        <f t="shared" si="911"/>
        <v>6.4712335999999995E-2</v>
      </c>
      <c r="Q3690">
        <f>SUM(P$2:P3690)</f>
        <v>1106.464291431266</v>
      </c>
      <c r="R3690" s="10">
        <f t="shared" si="909"/>
        <v>4.5298635199999993E-2</v>
      </c>
      <c r="S3690" s="10">
        <f t="shared" si="910"/>
        <v>8.4126036799999998E-2</v>
      </c>
      <c r="T3690" s="22">
        <f>SUM(R$2:R3690)</f>
        <v>779.9250040018859</v>
      </c>
      <c r="U3690" s="22">
        <f>SUM(S$2:S3690)</f>
        <v>1433.0035788606422</v>
      </c>
      <c r="X3690" s="15"/>
    </row>
    <row r="3691" spans="12:24">
      <c r="L3691" s="15"/>
      <c r="M3691" s="17"/>
      <c r="O3691" s="19">
        <v>3690</v>
      </c>
      <c r="P3691" s="1">
        <f t="shared" si="911"/>
        <v>9.705839999999992E-2</v>
      </c>
      <c r="Q3691">
        <f>SUM(P$2:P3691)</f>
        <v>1106.5613498312659</v>
      </c>
      <c r="R3691" s="10">
        <f t="shared" si="909"/>
        <v>6.794087999999994E-2</v>
      </c>
      <c r="S3691" s="10">
        <f t="shared" si="910"/>
        <v>0.12617591999999991</v>
      </c>
      <c r="T3691" s="22">
        <f>SUM(R$2:R3691)</f>
        <v>779.99294488188593</v>
      </c>
      <c r="U3691" s="22">
        <f>SUM(S$2:S3691)</f>
        <v>1433.1297547806421</v>
      </c>
      <c r="X3691" s="15"/>
    </row>
    <row r="3692" spans="12:24">
      <c r="L3692" s="15"/>
      <c r="M3692" s="17"/>
      <c r="O3692" s="19">
        <v>3691</v>
      </c>
      <c r="P3692" s="1">
        <f t="shared" si="911"/>
        <v>6.469889600000002E-2</v>
      </c>
      <c r="Q3692">
        <f>SUM(P$2:P3692)</f>
        <v>1106.6260487272659</v>
      </c>
      <c r="R3692" s="10">
        <f t="shared" si="909"/>
        <v>4.5289227200000011E-2</v>
      </c>
      <c r="S3692" s="10">
        <f t="shared" si="910"/>
        <v>8.4108564800000035E-2</v>
      </c>
      <c r="T3692" s="22">
        <f>SUM(R$2:R3692)</f>
        <v>780.03823410908592</v>
      </c>
      <c r="U3692" s="22">
        <f>SUM(S$2:S3692)</f>
        <v>1433.2138633454422</v>
      </c>
      <c r="X3692" s="15"/>
    </row>
    <row r="3693" spans="12:24">
      <c r="L3693" s="15"/>
      <c r="M3693" s="17"/>
      <c r="O3693" s="19">
        <v>3692</v>
      </c>
      <c r="P3693" s="1">
        <f t="shared" si="911"/>
        <v>6.4692223999999993E-2</v>
      </c>
      <c r="Q3693">
        <f>SUM(P$2:P3693)</f>
        <v>1106.690740951266</v>
      </c>
      <c r="R3693" s="10">
        <f t="shared" si="909"/>
        <v>4.5284556799999993E-2</v>
      </c>
      <c r="S3693" s="10">
        <f t="shared" si="910"/>
        <v>8.4099891199999999E-2</v>
      </c>
      <c r="T3693" s="22">
        <f>SUM(R$2:R3693)</f>
        <v>780.08351866588589</v>
      </c>
      <c r="U3693" s="22">
        <f>SUM(S$2:S3693)</f>
        <v>1433.2979632366421</v>
      </c>
      <c r="X3693" s="15"/>
    </row>
    <row r="3694" spans="12:24">
      <c r="L3694" s="15"/>
      <c r="M3694" s="17"/>
      <c r="O3694" s="19">
        <v>3693</v>
      </c>
      <c r="P3694" s="1">
        <f t="shared" si="911"/>
        <v>6.4685584000000018E-2</v>
      </c>
      <c r="Q3694">
        <f>SUM(P$2:P3694)</f>
        <v>1106.755426535266</v>
      </c>
      <c r="R3694" s="10">
        <f t="shared" si="909"/>
        <v>4.5279908800000011E-2</v>
      </c>
      <c r="S3694" s="10">
        <f t="shared" si="910"/>
        <v>8.4091259200000032E-2</v>
      </c>
      <c r="T3694" s="22">
        <f>SUM(R$2:R3694)</f>
        <v>780.1287985746859</v>
      </c>
      <c r="U3694" s="22">
        <f>SUM(S$2:S3694)</f>
        <v>1433.3820544958421</v>
      </c>
      <c r="X3694" s="15"/>
    </row>
    <row r="3695" spans="12:24">
      <c r="L3695" s="15"/>
      <c r="M3695" s="17"/>
      <c r="O3695" s="19">
        <v>3694</v>
      </c>
      <c r="P3695" s="1">
        <f t="shared" si="911"/>
        <v>6.4678975999999971E-2</v>
      </c>
      <c r="Q3695">
        <f>SUM(P$2:P3695)</f>
        <v>1106.8201055112661</v>
      </c>
      <c r="R3695" s="10">
        <f t="shared" si="909"/>
        <v>4.5275283199999974E-2</v>
      </c>
      <c r="S3695" s="10">
        <f t="shared" si="910"/>
        <v>8.4082668799999968E-2</v>
      </c>
      <c r="T3695" s="22">
        <f>SUM(R$2:R3695)</f>
        <v>780.1740738578859</v>
      </c>
      <c r="U3695" s="22">
        <f>SUM(S$2:S3695)</f>
        <v>1433.4661371646421</v>
      </c>
      <c r="X3695" s="15"/>
    </row>
    <row r="3696" spans="12:24">
      <c r="L3696" s="15"/>
      <c r="M3696" s="17"/>
      <c r="O3696" s="19">
        <v>3695</v>
      </c>
      <c r="P3696" s="1">
        <f t="shared" si="911"/>
        <v>9.7008600000000028E-2</v>
      </c>
      <c r="Q3696">
        <f>SUM(P$2:P3696)</f>
        <v>1106.9171141112661</v>
      </c>
      <c r="R3696" s="10">
        <f t="shared" si="909"/>
        <v>6.7906020000000011E-2</v>
      </c>
      <c r="S3696" s="10">
        <f t="shared" si="910"/>
        <v>0.12611118000000004</v>
      </c>
      <c r="T3696" s="22">
        <f>SUM(R$2:R3696)</f>
        <v>780.24197987788591</v>
      </c>
      <c r="U3696" s="22">
        <f>SUM(S$2:S3696)</f>
        <v>1433.592248344642</v>
      </c>
      <c r="X3696" s="15"/>
    </row>
    <row r="3697" spans="12:24">
      <c r="L3697" s="15"/>
      <c r="M3697" s="17"/>
      <c r="O3697" s="19">
        <v>3696</v>
      </c>
      <c r="P3697" s="1">
        <f t="shared" si="911"/>
        <v>6.4665856000000022E-2</v>
      </c>
      <c r="Q3697">
        <f>SUM(P$2:P3697)</f>
        <v>1106.981779967266</v>
      </c>
      <c r="R3697" s="10">
        <f t="shared" si="909"/>
        <v>4.5266099200000014E-2</v>
      </c>
      <c r="S3697" s="10">
        <f t="shared" si="910"/>
        <v>8.4065612800000036E-2</v>
      </c>
      <c r="T3697" s="22">
        <f>SUM(R$2:R3697)</f>
        <v>780.28724597708595</v>
      </c>
      <c r="U3697" s="22">
        <f>SUM(S$2:S3697)</f>
        <v>1433.6763139574421</v>
      </c>
      <c r="X3697" s="15"/>
    </row>
    <row r="3698" spans="12:24">
      <c r="L3698" s="15"/>
      <c r="M3698" s="17"/>
      <c r="O3698" s="19">
        <v>3697</v>
      </c>
      <c r="P3698" s="1">
        <f t="shared" si="911"/>
        <v>6.465934399999998E-2</v>
      </c>
      <c r="Q3698">
        <f>SUM(P$2:P3698)</f>
        <v>1107.0464393112659</v>
      </c>
      <c r="R3698" s="10">
        <f t="shared" si="909"/>
        <v>4.5261540799999986E-2</v>
      </c>
      <c r="S3698" s="10">
        <f t="shared" si="910"/>
        <v>8.4057147199999974E-2</v>
      </c>
      <c r="T3698" s="22">
        <f>SUM(R$2:R3698)</f>
        <v>780.33250751788592</v>
      </c>
      <c r="U3698" s="22">
        <f>SUM(S$2:S3698)</f>
        <v>1433.760371104642</v>
      </c>
      <c r="X3698" s="15"/>
    </row>
    <row r="3699" spans="12:24">
      <c r="L3699" s="15"/>
      <c r="M3699" s="17"/>
      <c r="O3699" s="19">
        <v>3698</v>
      </c>
      <c r="P3699" s="1">
        <f t="shared" si="911"/>
        <v>6.4652864000000004E-2</v>
      </c>
      <c r="Q3699">
        <f>SUM(P$2:P3699)</f>
        <v>1107.1110921752659</v>
      </c>
      <c r="R3699" s="10">
        <f t="shared" si="909"/>
        <v>4.52570048E-2</v>
      </c>
      <c r="S3699" s="10">
        <f t="shared" si="910"/>
        <v>8.4048723200000008E-2</v>
      </c>
      <c r="T3699" s="22">
        <f>SUM(R$2:R3699)</f>
        <v>780.37776452268588</v>
      </c>
      <c r="U3699" s="22">
        <f>SUM(S$2:S3699)</f>
        <v>1433.8444198278421</v>
      </c>
      <c r="X3699" s="15"/>
    </row>
    <row r="3700" spans="12:24">
      <c r="L3700" s="15"/>
      <c r="M3700" s="17"/>
      <c r="O3700" s="19">
        <v>3699</v>
      </c>
      <c r="P3700" s="1">
        <f t="shared" si="911"/>
        <v>6.4646415999999957E-2</v>
      </c>
      <c r="Q3700">
        <f>SUM(P$2:P3700)</f>
        <v>1107.1757385912658</v>
      </c>
      <c r="R3700" s="10">
        <f t="shared" si="909"/>
        <v>4.5252491199999967E-2</v>
      </c>
      <c r="S3700" s="10">
        <f t="shared" si="910"/>
        <v>8.4040340799999946E-2</v>
      </c>
      <c r="T3700" s="22">
        <f>SUM(R$2:R3700)</f>
        <v>780.4230170138859</v>
      </c>
      <c r="U3700" s="22">
        <f>SUM(S$2:S3700)</f>
        <v>1433.928460168642</v>
      </c>
      <c r="X3700" s="15"/>
    </row>
    <row r="3701" spans="12:24">
      <c r="L3701" s="15"/>
      <c r="M3701" s="17"/>
      <c r="O3701" s="19">
        <v>3700</v>
      </c>
      <c r="P3701" s="1">
        <f t="shared" si="911"/>
        <v>9.6960000000000005E-2</v>
      </c>
      <c r="Q3701">
        <f>SUM(P$2:P3701)</f>
        <v>1107.2726985912659</v>
      </c>
      <c r="R3701" s="10">
        <f t="shared" si="909"/>
        <v>6.7872000000000002E-2</v>
      </c>
      <c r="S3701" s="10">
        <f t="shared" si="910"/>
        <v>0.12604800000000002</v>
      </c>
      <c r="T3701" s="22">
        <f>SUM(R$2:R3701)</f>
        <v>780.49088901388586</v>
      </c>
      <c r="U3701" s="22">
        <f>SUM(S$2:S3701)</f>
        <v>1434.0545081686421</v>
      </c>
      <c r="X3701" s="15"/>
    </row>
    <row r="3702" spans="12:24">
      <c r="L3702" s="15"/>
      <c r="M3702" s="17"/>
      <c r="O3702" s="19">
        <v>3701</v>
      </c>
      <c r="P3702" s="1">
        <f t="shared" si="911"/>
        <v>6.4633616000000005E-2</v>
      </c>
      <c r="Q3702">
        <f>SUM(P$2:P3702)</f>
        <v>1107.3373322072659</v>
      </c>
      <c r="R3702" s="10">
        <f t="shared" si="909"/>
        <v>4.5243531199999999E-2</v>
      </c>
      <c r="S3702" s="10">
        <f t="shared" si="910"/>
        <v>8.4023700800000004E-2</v>
      </c>
      <c r="T3702" s="22">
        <f>SUM(R$2:R3702)</f>
        <v>780.53613254508582</v>
      </c>
      <c r="U3702" s="22">
        <f>SUM(S$2:S3702)</f>
        <v>1434.138531869442</v>
      </c>
      <c r="X3702" s="15"/>
    </row>
    <row r="3703" spans="12:24">
      <c r="L3703" s="15"/>
      <c r="M3703" s="17"/>
      <c r="O3703" s="19">
        <v>3702</v>
      </c>
      <c r="P3703" s="1">
        <f t="shared" si="911"/>
        <v>6.4627264000000031E-2</v>
      </c>
      <c r="Q3703">
        <f>SUM(P$2:P3703)</f>
        <v>1107.4019594712659</v>
      </c>
      <c r="R3703" s="10">
        <f t="shared" si="909"/>
        <v>4.5239084800000016E-2</v>
      </c>
      <c r="S3703" s="10">
        <f t="shared" si="910"/>
        <v>8.401544320000004E-2</v>
      </c>
      <c r="T3703" s="22">
        <f>SUM(R$2:R3703)</f>
        <v>780.58137162988578</v>
      </c>
      <c r="U3703" s="22">
        <f>SUM(S$2:S3703)</f>
        <v>1434.2225473126421</v>
      </c>
      <c r="X3703" s="15"/>
    </row>
    <row r="3704" spans="12:24">
      <c r="L3704" s="15"/>
      <c r="M3704" s="17"/>
      <c r="O3704" s="19">
        <v>3703</v>
      </c>
      <c r="P3704" s="1">
        <f t="shared" si="911"/>
        <v>6.4620943999999986E-2</v>
      </c>
      <c r="Q3704">
        <f>SUM(P$2:P3704)</f>
        <v>1107.4665804152658</v>
      </c>
      <c r="R3704" s="10">
        <f t="shared" si="909"/>
        <v>4.5234660799999986E-2</v>
      </c>
      <c r="S3704" s="10">
        <f t="shared" si="910"/>
        <v>8.4007227199999979E-2</v>
      </c>
      <c r="T3704" s="22">
        <f>SUM(R$2:R3704)</f>
        <v>780.6266062906858</v>
      </c>
      <c r="U3704" s="22">
        <f>SUM(S$2:S3704)</f>
        <v>1434.306554539842</v>
      </c>
      <c r="X3704" s="15"/>
    </row>
    <row r="3705" spans="12:24">
      <c r="L3705" s="15"/>
      <c r="M3705" s="17"/>
      <c r="O3705" s="19">
        <v>3704</v>
      </c>
      <c r="P3705" s="1">
        <f t="shared" si="911"/>
        <v>6.4614656000000034E-2</v>
      </c>
      <c r="Q3705">
        <f>SUM(P$2:P3705)</f>
        <v>1107.5311950712658</v>
      </c>
      <c r="R3705" s="10">
        <f t="shared" si="909"/>
        <v>4.5230259200000018E-2</v>
      </c>
      <c r="S3705" s="10">
        <f t="shared" si="910"/>
        <v>8.3999052800000043E-2</v>
      </c>
      <c r="T3705" s="22">
        <f>SUM(R$2:R3705)</f>
        <v>780.67183654988582</v>
      </c>
      <c r="U3705" s="22">
        <f>SUM(S$2:S3705)</f>
        <v>1434.3905535926419</v>
      </c>
      <c r="X3705" s="15"/>
    </row>
    <row r="3706" spans="12:24">
      <c r="L3706" s="15"/>
      <c r="M3706" s="17"/>
      <c r="O3706" s="19">
        <v>3705</v>
      </c>
      <c r="P3706" s="1">
        <f t="shared" si="911"/>
        <v>9.691259999999996E-2</v>
      </c>
      <c r="Q3706">
        <f>SUM(P$2:P3706)</f>
        <v>1107.6281076712658</v>
      </c>
      <c r="R3706" s="10">
        <f t="shared" si="909"/>
        <v>6.7838819999999966E-2</v>
      </c>
      <c r="S3706" s="10">
        <f t="shared" si="910"/>
        <v>0.12598637999999995</v>
      </c>
      <c r="T3706" s="22">
        <f>SUM(R$2:R3706)</f>
        <v>780.73967536988584</v>
      </c>
      <c r="U3706" s="22">
        <f>SUM(S$2:S3706)</f>
        <v>1434.516539972642</v>
      </c>
      <c r="X3706" s="15"/>
    </row>
    <row r="3707" spans="12:24">
      <c r="L3707" s="15"/>
      <c r="M3707" s="17"/>
      <c r="O3707" s="19">
        <v>3706</v>
      </c>
      <c r="P3707" s="1">
        <f t="shared" si="911"/>
        <v>6.460217599999997E-2</v>
      </c>
      <c r="Q3707">
        <f>SUM(P$2:P3707)</f>
        <v>1107.6927098472659</v>
      </c>
      <c r="R3707" s="10">
        <f t="shared" si="909"/>
        <v>4.5221523199999974E-2</v>
      </c>
      <c r="S3707" s="10">
        <f t="shared" si="910"/>
        <v>8.3982828799999965E-2</v>
      </c>
      <c r="T3707" s="22">
        <f>SUM(R$2:R3707)</f>
        <v>780.78489689308583</v>
      </c>
      <c r="U3707" s="22">
        <f>SUM(S$2:S3707)</f>
        <v>1434.6005228014419</v>
      </c>
      <c r="X3707" s="15"/>
    </row>
    <row r="3708" spans="12:24">
      <c r="L3708" s="15"/>
      <c r="M3708" s="17"/>
      <c r="O3708" s="19">
        <v>3707</v>
      </c>
      <c r="P3708" s="1">
        <f t="shared" si="911"/>
        <v>6.4595984000000023E-2</v>
      </c>
      <c r="Q3708">
        <f>SUM(P$2:P3708)</f>
        <v>1107.757305831266</v>
      </c>
      <c r="R3708" s="10">
        <f t="shared" si="909"/>
        <v>4.5217188800000016E-2</v>
      </c>
      <c r="S3708" s="10">
        <f t="shared" si="910"/>
        <v>8.397477920000003E-2</v>
      </c>
      <c r="T3708" s="22">
        <f>SUM(R$2:R3708)</f>
        <v>780.83011408188588</v>
      </c>
      <c r="U3708" s="22">
        <f>SUM(S$2:S3708)</f>
        <v>1434.6844975806418</v>
      </c>
      <c r="X3708" s="15"/>
    </row>
    <row r="3709" spans="12:24">
      <c r="L3709" s="15"/>
      <c r="M3709" s="17"/>
      <c r="O3709" s="19">
        <v>3708</v>
      </c>
      <c r="P3709" s="1">
        <f t="shared" si="911"/>
        <v>6.4589823999999976E-2</v>
      </c>
      <c r="Q3709">
        <f>SUM(P$2:P3709)</f>
        <v>1107.821895655266</v>
      </c>
      <c r="R3709" s="10">
        <f t="shared" si="909"/>
        <v>4.5212876799999982E-2</v>
      </c>
      <c r="S3709" s="10">
        <f t="shared" si="910"/>
        <v>8.3966771199999971E-2</v>
      </c>
      <c r="T3709" s="22">
        <f>SUM(R$2:R3709)</f>
        <v>780.87532695868583</v>
      </c>
      <c r="U3709" s="22">
        <f>SUM(S$2:S3709)</f>
        <v>1434.7684643518419</v>
      </c>
      <c r="X3709" s="15"/>
    </row>
    <row r="3710" spans="12:24">
      <c r="L3710" s="15"/>
      <c r="M3710" s="17"/>
      <c r="O3710" s="19">
        <v>3709</v>
      </c>
      <c r="P3710" s="1">
        <f t="shared" si="911"/>
        <v>6.4583696000000024E-2</v>
      </c>
      <c r="Q3710">
        <f>SUM(P$2:P3710)</f>
        <v>1107.886479351266</v>
      </c>
      <c r="R3710" s="10">
        <f t="shared" si="909"/>
        <v>4.5208587200000011E-2</v>
      </c>
      <c r="S3710" s="10">
        <f t="shared" si="910"/>
        <v>8.3958804800000036E-2</v>
      </c>
      <c r="T3710" s="22">
        <f>SUM(R$2:R3710)</f>
        <v>780.92053554588585</v>
      </c>
      <c r="U3710" s="22">
        <f>SUM(S$2:S3710)</f>
        <v>1434.8524231566419</v>
      </c>
      <c r="X3710" s="15"/>
    </row>
    <row r="3711" spans="12:24">
      <c r="L3711" s="15"/>
      <c r="M3711" s="17"/>
      <c r="O3711" s="19">
        <v>3710</v>
      </c>
      <c r="P3711" s="1">
        <f t="shared" si="911"/>
        <v>9.6866399999999978E-2</v>
      </c>
      <c r="Q3711">
        <f>SUM(P$2:P3711)</f>
        <v>1107.9833457512659</v>
      </c>
      <c r="R3711" s="10">
        <f t="shared" si="909"/>
        <v>6.7806479999999975E-2</v>
      </c>
      <c r="S3711" s="10">
        <f t="shared" si="910"/>
        <v>0.12592631999999998</v>
      </c>
      <c r="T3711" s="22">
        <f>SUM(R$2:R3711)</f>
        <v>780.9883420258858</v>
      </c>
      <c r="U3711" s="22">
        <f>SUM(S$2:S3711)</f>
        <v>1434.9783494766418</v>
      </c>
      <c r="X3711" s="15"/>
    </row>
    <row r="3712" spans="12:24">
      <c r="L3712" s="15"/>
      <c r="M3712" s="17"/>
      <c r="O3712" s="19">
        <v>3711</v>
      </c>
      <c r="P3712" s="1">
        <f t="shared" si="911"/>
        <v>6.4571536000000054E-2</v>
      </c>
      <c r="Q3712">
        <f>SUM(P$2:P3712)</f>
        <v>1108.0479172872658</v>
      </c>
      <c r="R3712" s="10">
        <f t="shared" si="909"/>
        <v>4.5200075200000037E-2</v>
      </c>
      <c r="S3712" s="10">
        <f t="shared" si="910"/>
        <v>8.3942996800000072E-2</v>
      </c>
      <c r="T3712" s="22">
        <f>SUM(R$2:R3712)</f>
        <v>781.0335421010858</v>
      </c>
      <c r="U3712" s="22">
        <f>SUM(S$2:S3712)</f>
        <v>1435.0622924734419</v>
      </c>
      <c r="X3712" s="15"/>
    </row>
    <row r="3713" spans="12:24">
      <c r="L3713" s="15"/>
      <c r="M3713" s="17"/>
      <c r="O3713" s="19">
        <v>3712</v>
      </c>
      <c r="P3713" s="1">
        <f t="shared" si="911"/>
        <v>6.4565503999999996E-2</v>
      </c>
      <c r="Q3713">
        <f>SUM(P$2:P3713)</f>
        <v>1108.1124827912658</v>
      </c>
      <c r="R3713" s="10">
        <f t="shared" si="909"/>
        <v>4.5195852799999992E-2</v>
      </c>
      <c r="S3713" s="10">
        <f t="shared" si="910"/>
        <v>8.39351552E-2</v>
      </c>
      <c r="T3713" s="22">
        <f>SUM(R$2:R3713)</f>
        <v>781.07873795388582</v>
      </c>
      <c r="U3713" s="22">
        <f>SUM(S$2:S3713)</f>
        <v>1435.1462276286418</v>
      </c>
      <c r="X3713" s="15"/>
    </row>
    <row r="3714" spans="12:24">
      <c r="L3714" s="15"/>
      <c r="M3714" s="17"/>
      <c r="O3714" s="19">
        <v>3713</v>
      </c>
      <c r="P3714" s="1">
        <f t="shared" si="911"/>
        <v>6.4559504000000018E-2</v>
      </c>
      <c r="Q3714">
        <f>SUM(P$2:P3714)</f>
        <v>1108.1770422952659</v>
      </c>
      <c r="R3714" s="10">
        <f t="shared" si="909"/>
        <v>4.519165280000001E-2</v>
      </c>
      <c r="S3714" s="10">
        <f t="shared" si="910"/>
        <v>8.3927355200000026E-2</v>
      </c>
      <c r="T3714" s="22">
        <f>SUM(R$2:R3714)</f>
        <v>781.12392960668581</v>
      </c>
      <c r="U3714" s="22">
        <f>SUM(S$2:S3714)</f>
        <v>1435.2301549838419</v>
      </c>
      <c r="X3714" s="15"/>
    </row>
    <row r="3715" spans="12:24">
      <c r="L3715" s="15"/>
      <c r="M3715" s="17"/>
      <c r="O3715" s="19">
        <v>3714</v>
      </c>
      <c r="P3715" s="1">
        <f t="shared" si="911"/>
        <v>6.4553535999999981E-2</v>
      </c>
      <c r="Q3715">
        <f>SUM(P$2:P3715)</f>
        <v>1108.2415958312658</v>
      </c>
      <c r="R3715" s="10">
        <f t="shared" si="909"/>
        <v>4.5187475199999987E-2</v>
      </c>
      <c r="S3715" s="10">
        <f t="shared" si="910"/>
        <v>8.3919596799999982E-2</v>
      </c>
      <c r="T3715" s="22">
        <f>SUM(R$2:R3715)</f>
        <v>781.16911708188582</v>
      </c>
      <c r="U3715" s="22">
        <f>SUM(S$2:S3715)</f>
        <v>1435.3140745806418</v>
      </c>
      <c r="X3715" s="15"/>
    </row>
    <row r="3716" spans="12:24">
      <c r="L3716" s="15"/>
      <c r="M3716" s="17"/>
      <c r="O3716" s="19">
        <v>3715</v>
      </c>
      <c r="P3716" s="1">
        <f t="shared" si="911"/>
        <v>9.6821399999999919E-2</v>
      </c>
      <c r="Q3716">
        <f>SUM(P$2:P3716)</f>
        <v>1108.3384172312658</v>
      </c>
      <c r="R3716" s="10">
        <f t="shared" ref="R3716:R3779" si="912">P3716*J$24</f>
        <v>6.7774979999999943E-2</v>
      </c>
      <c r="S3716" s="10">
        <f t="shared" ref="S3716:S3779" si="913">P3716*K$24</f>
        <v>0.12586781999999991</v>
      </c>
      <c r="T3716" s="22">
        <f>SUM(R$2:R3716)</f>
        <v>781.23689206188578</v>
      </c>
      <c r="U3716" s="22">
        <f>SUM(S$2:S3716)</f>
        <v>1435.4399424006417</v>
      </c>
      <c r="X3716" s="15"/>
    </row>
    <row r="3717" spans="12:24">
      <c r="L3717" s="15"/>
      <c r="M3717" s="17"/>
      <c r="O3717" s="19">
        <v>3716</v>
      </c>
      <c r="P3717" s="1">
        <f t="shared" si="911"/>
        <v>6.454169600000001E-2</v>
      </c>
      <c r="Q3717">
        <f>SUM(P$2:P3717)</f>
        <v>1108.4029589272659</v>
      </c>
      <c r="R3717" s="10">
        <f t="shared" si="912"/>
        <v>4.5179187200000005E-2</v>
      </c>
      <c r="S3717" s="10">
        <f t="shared" si="913"/>
        <v>8.3904204800000021E-2</v>
      </c>
      <c r="T3717" s="22">
        <f>SUM(R$2:R3717)</f>
        <v>781.28207124908579</v>
      </c>
      <c r="U3717" s="22">
        <f>SUM(S$2:S3717)</f>
        <v>1435.5238466054418</v>
      </c>
      <c r="X3717" s="15"/>
    </row>
    <row r="3718" spans="12:24">
      <c r="L3718" s="15"/>
      <c r="M3718" s="17"/>
      <c r="O3718" s="19">
        <v>3717</v>
      </c>
      <c r="P3718" s="1">
        <f t="shared" si="911"/>
        <v>6.4535823999999992E-2</v>
      </c>
      <c r="Q3718">
        <f>SUM(P$2:P3718)</f>
        <v>1108.4674947512658</v>
      </c>
      <c r="R3718" s="10">
        <f t="shared" si="912"/>
        <v>4.5175076799999991E-2</v>
      </c>
      <c r="S3718" s="10">
        <f t="shared" si="913"/>
        <v>8.3896571199999992E-2</v>
      </c>
      <c r="T3718" s="22">
        <f>SUM(R$2:R3718)</f>
        <v>781.32724632588577</v>
      </c>
      <c r="U3718" s="22">
        <f>SUM(S$2:S3718)</f>
        <v>1435.6077431766419</v>
      </c>
      <c r="X3718" s="15"/>
    </row>
    <row r="3719" spans="12:24">
      <c r="L3719" s="15"/>
      <c r="M3719" s="17"/>
      <c r="O3719" s="19">
        <v>3718</v>
      </c>
      <c r="P3719" s="1">
        <f t="shared" ref="P3719:P3782" si="914">($H$21*O3719*O3719+$I$21*O3719+$J$21)/100000*IF(O3719/5-INT(O3719/5)=0,1.5,1)</f>
        <v>6.4529983999999999E-2</v>
      </c>
      <c r="Q3719">
        <f>SUM(P$2:P3719)</f>
        <v>1108.5320247352658</v>
      </c>
      <c r="R3719" s="10">
        <f t="shared" si="912"/>
        <v>4.5170988799999999E-2</v>
      </c>
      <c r="S3719" s="10">
        <f t="shared" si="913"/>
        <v>8.3888979200000005E-2</v>
      </c>
      <c r="T3719" s="22">
        <f>SUM(R$2:R3719)</f>
        <v>781.37241731468578</v>
      </c>
      <c r="U3719" s="22">
        <f>SUM(S$2:S3719)</f>
        <v>1435.6916321558419</v>
      </c>
      <c r="X3719" s="15"/>
    </row>
    <row r="3720" spans="12:24">
      <c r="L3720" s="15"/>
      <c r="M3720" s="17"/>
      <c r="O3720" s="19">
        <v>3719</v>
      </c>
      <c r="P3720" s="1">
        <f t="shared" si="914"/>
        <v>6.4524175999999975E-2</v>
      </c>
      <c r="Q3720">
        <f>SUM(P$2:P3720)</f>
        <v>1108.5965489112659</v>
      </c>
      <c r="R3720" s="10">
        <f t="shared" si="912"/>
        <v>4.516692319999998E-2</v>
      </c>
      <c r="S3720" s="10">
        <f t="shared" si="913"/>
        <v>8.3881428799999977E-2</v>
      </c>
      <c r="T3720" s="22">
        <f>SUM(R$2:R3720)</f>
        <v>781.41758423788576</v>
      </c>
      <c r="U3720" s="22">
        <f>SUM(S$2:S3720)</f>
        <v>1435.7755135846419</v>
      </c>
      <c r="X3720" s="15"/>
    </row>
    <row r="3721" spans="12:24">
      <c r="L3721" s="15"/>
      <c r="M3721" s="17"/>
      <c r="O3721" s="19">
        <v>3720</v>
      </c>
      <c r="P3721" s="1">
        <f t="shared" si="914"/>
        <v>9.6777600000000005E-2</v>
      </c>
      <c r="Q3721">
        <f>SUM(P$2:P3721)</f>
        <v>1108.6933265112659</v>
      </c>
      <c r="R3721" s="10">
        <f t="shared" si="912"/>
        <v>6.7744319999999997E-2</v>
      </c>
      <c r="S3721" s="10">
        <f t="shared" si="913"/>
        <v>0.12581088000000001</v>
      </c>
      <c r="T3721" s="22">
        <f>SUM(R$2:R3721)</f>
        <v>781.48532855788574</v>
      </c>
      <c r="U3721" s="22">
        <f>SUM(S$2:S3721)</f>
        <v>1435.9013244646419</v>
      </c>
      <c r="X3721" s="15"/>
    </row>
    <row r="3722" spans="12:24">
      <c r="L3722" s="15"/>
      <c r="M3722" s="17"/>
      <c r="O3722" s="19">
        <v>3721</v>
      </c>
      <c r="P3722" s="1">
        <f t="shared" si="914"/>
        <v>6.4512656000000029E-2</v>
      </c>
      <c r="Q3722">
        <f>SUM(P$2:P3722)</f>
        <v>1108.757839167266</v>
      </c>
      <c r="R3722" s="10">
        <f t="shared" si="912"/>
        <v>4.5158859200000019E-2</v>
      </c>
      <c r="S3722" s="10">
        <f t="shared" si="913"/>
        <v>8.3866452800000046E-2</v>
      </c>
      <c r="T3722" s="22">
        <f>SUM(R$2:R3722)</f>
        <v>781.53048741708574</v>
      </c>
      <c r="U3722" s="22">
        <f>SUM(S$2:S3722)</f>
        <v>1435.985190917442</v>
      </c>
      <c r="X3722" s="15"/>
    </row>
    <row r="3723" spans="12:24">
      <c r="L3723" s="15"/>
      <c r="M3723" s="17"/>
      <c r="O3723" s="19">
        <v>3722</v>
      </c>
      <c r="P3723" s="1">
        <f t="shared" si="914"/>
        <v>6.4506943999999969E-2</v>
      </c>
      <c r="Q3723">
        <f>SUM(P$2:P3723)</f>
        <v>1108.8223461112659</v>
      </c>
      <c r="R3723" s="10">
        <f t="shared" si="912"/>
        <v>4.5154860799999974E-2</v>
      </c>
      <c r="S3723" s="10">
        <f t="shared" si="913"/>
        <v>8.3859027199999964E-2</v>
      </c>
      <c r="T3723" s="22">
        <f>SUM(R$2:R3723)</f>
        <v>781.57564227788578</v>
      </c>
      <c r="U3723" s="22">
        <f>SUM(S$2:S3723)</f>
        <v>1436.0690499446421</v>
      </c>
      <c r="X3723" s="15"/>
    </row>
    <row r="3724" spans="12:24">
      <c r="L3724" s="15"/>
      <c r="M3724" s="17"/>
      <c r="O3724" s="19">
        <v>3723</v>
      </c>
      <c r="P3724" s="1">
        <f t="shared" si="914"/>
        <v>6.4501264000000016E-2</v>
      </c>
      <c r="Q3724">
        <f>SUM(P$2:P3724)</f>
        <v>1108.8868473752659</v>
      </c>
      <c r="R3724" s="10">
        <f t="shared" si="912"/>
        <v>4.5150884800000006E-2</v>
      </c>
      <c r="S3724" s="10">
        <f t="shared" si="913"/>
        <v>8.385164320000002E-2</v>
      </c>
      <c r="T3724" s="22">
        <f>SUM(R$2:R3724)</f>
        <v>781.6207931626858</v>
      </c>
      <c r="U3724" s="22">
        <f>SUM(S$2:S3724)</f>
        <v>1436.1529015878421</v>
      </c>
      <c r="X3724" s="15"/>
    </row>
    <row r="3725" spans="12:24">
      <c r="L3725" s="15"/>
      <c r="M3725" s="17"/>
      <c r="O3725" s="19">
        <v>3724</v>
      </c>
      <c r="P3725" s="1">
        <f t="shared" si="914"/>
        <v>6.4495615999999978E-2</v>
      </c>
      <c r="Q3725">
        <f>SUM(P$2:P3725)</f>
        <v>1108.9513429912658</v>
      </c>
      <c r="R3725" s="10">
        <f t="shared" si="912"/>
        <v>4.5146931199999983E-2</v>
      </c>
      <c r="S3725" s="10">
        <f t="shared" si="913"/>
        <v>8.384430079999998E-2</v>
      </c>
      <c r="T3725" s="22">
        <f>SUM(R$2:R3725)</f>
        <v>781.66594009388575</v>
      </c>
      <c r="U3725" s="22">
        <f>SUM(S$2:S3725)</f>
        <v>1436.236745888642</v>
      </c>
      <c r="X3725" s="15"/>
    </row>
    <row r="3726" spans="12:24">
      <c r="L3726" s="15"/>
      <c r="M3726" s="17"/>
      <c r="O3726" s="19">
        <v>3725</v>
      </c>
      <c r="P3726" s="1">
        <f t="shared" si="914"/>
        <v>9.6735000000000015E-2</v>
      </c>
      <c r="Q3726">
        <f>SUM(P$2:P3726)</f>
        <v>1109.0480779912659</v>
      </c>
      <c r="R3726" s="10">
        <f t="shared" si="912"/>
        <v>6.7714500000000011E-2</v>
      </c>
      <c r="S3726" s="10">
        <f t="shared" si="913"/>
        <v>0.12575550000000002</v>
      </c>
      <c r="T3726" s="22">
        <f>SUM(R$2:R3726)</f>
        <v>781.73365459388572</v>
      </c>
      <c r="U3726" s="22">
        <f>SUM(S$2:S3726)</f>
        <v>1436.3625013886419</v>
      </c>
      <c r="X3726" s="15"/>
    </row>
    <row r="3727" spans="12:24">
      <c r="L3727" s="15"/>
      <c r="M3727" s="17"/>
      <c r="O3727" s="19">
        <v>3726</v>
      </c>
      <c r="P3727" s="1">
        <f t="shared" si="914"/>
        <v>6.4484415999999989E-2</v>
      </c>
      <c r="Q3727">
        <f>SUM(P$2:P3727)</f>
        <v>1109.1125624072658</v>
      </c>
      <c r="R3727" s="10">
        <f t="shared" si="912"/>
        <v>4.5139091199999988E-2</v>
      </c>
      <c r="S3727" s="10">
        <f t="shared" si="913"/>
        <v>8.3829740799999983E-2</v>
      </c>
      <c r="T3727" s="22">
        <f>SUM(R$2:R3727)</f>
        <v>781.7787936850857</v>
      </c>
      <c r="U3727" s="22">
        <f>SUM(S$2:S3727)</f>
        <v>1436.4463311294419</v>
      </c>
      <c r="X3727" s="15"/>
    </row>
    <row r="3728" spans="12:24">
      <c r="L3728" s="15"/>
      <c r="M3728" s="17"/>
      <c r="O3728" s="19">
        <v>3727</v>
      </c>
      <c r="P3728" s="1">
        <f t="shared" si="914"/>
        <v>6.4478864000000025E-2</v>
      </c>
      <c r="Q3728">
        <f>SUM(P$2:P3728)</f>
        <v>1109.1770412712658</v>
      </c>
      <c r="R3728" s="10">
        <f t="shared" si="912"/>
        <v>4.5135204800000016E-2</v>
      </c>
      <c r="S3728" s="10">
        <f t="shared" si="913"/>
        <v>8.382252320000004E-2</v>
      </c>
      <c r="T3728" s="22">
        <f>SUM(R$2:R3728)</f>
        <v>781.82392888988568</v>
      </c>
      <c r="U3728" s="22">
        <f>SUM(S$2:S3728)</f>
        <v>1436.530153652642</v>
      </c>
      <c r="X3728" s="15"/>
    </row>
    <row r="3729" spans="12:24">
      <c r="L3729" s="15"/>
      <c r="M3729" s="17"/>
      <c r="O3729" s="19">
        <v>3728</v>
      </c>
      <c r="P3729" s="1">
        <f t="shared" si="914"/>
        <v>6.4473344000000002E-2</v>
      </c>
      <c r="Q3729">
        <f>SUM(P$2:P3729)</f>
        <v>1109.2415146152657</v>
      </c>
      <c r="R3729" s="10">
        <f t="shared" si="912"/>
        <v>4.5131340799999996E-2</v>
      </c>
      <c r="S3729" s="10">
        <f t="shared" si="913"/>
        <v>8.3815347200000001E-2</v>
      </c>
      <c r="T3729" s="22">
        <f>SUM(R$2:R3729)</f>
        <v>781.8690602306857</v>
      </c>
      <c r="U3729" s="22">
        <f>SUM(S$2:S3729)</f>
        <v>1436.613968999842</v>
      </c>
      <c r="X3729" s="15"/>
    </row>
    <row r="3730" spans="12:24">
      <c r="L3730" s="15"/>
      <c r="M3730" s="17"/>
      <c r="O3730" s="19">
        <v>3729</v>
      </c>
      <c r="P3730" s="1">
        <f t="shared" si="914"/>
        <v>6.4467856000000032E-2</v>
      </c>
      <c r="Q3730">
        <f>SUM(P$2:P3730)</f>
        <v>1109.3059824712657</v>
      </c>
      <c r="R3730" s="10">
        <f t="shared" si="912"/>
        <v>4.5127499200000018E-2</v>
      </c>
      <c r="S3730" s="10">
        <f t="shared" si="913"/>
        <v>8.3808212800000045E-2</v>
      </c>
      <c r="T3730" s="22">
        <f>SUM(R$2:R3730)</f>
        <v>781.91418772988573</v>
      </c>
      <c r="U3730" s="22">
        <f>SUM(S$2:S3730)</f>
        <v>1436.697777212642</v>
      </c>
      <c r="X3730" s="15"/>
    </row>
    <row r="3731" spans="12:24">
      <c r="L3731" s="15"/>
      <c r="M3731" s="17"/>
      <c r="O3731" s="19">
        <v>3730</v>
      </c>
      <c r="P3731" s="1">
        <f t="shared" si="914"/>
        <v>9.6693599999999963E-2</v>
      </c>
      <c r="Q3731">
        <f>SUM(P$2:P3731)</f>
        <v>1109.4026760712657</v>
      </c>
      <c r="R3731" s="10">
        <f t="shared" si="912"/>
        <v>6.7685519999999971E-2</v>
      </c>
      <c r="S3731" s="10">
        <f t="shared" si="913"/>
        <v>0.12570167999999995</v>
      </c>
      <c r="T3731" s="22">
        <f>SUM(R$2:R3731)</f>
        <v>781.98187324988578</v>
      </c>
      <c r="U3731" s="22">
        <f>SUM(S$2:S3731)</f>
        <v>1436.823478892642</v>
      </c>
      <c r="X3731" s="15"/>
    </row>
    <row r="3732" spans="12:24">
      <c r="L3732" s="15"/>
      <c r="M3732" s="17"/>
      <c r="O3732" s="19">
        <v>3731</v>
      </c>
      <c r="P3732" s="1">
        <f t="shared" si="914"/>
        <v>6.4456975999999999E-2</v>
      </c>
      <c r="Q3732">
        <f>SUM(P$2:P3732)</f>
        <v>1109.4671330472656</v>
      </c>
      <c r="R3732" s="10">
        <f t="shared" si="912"/>
        <v>4.5119883199999995E-2</v>
      </c>
      <c r="S3732" s="10">
        <f t="shared" si="913"/>
        <v>8.3794068799999996E-2</v>
      </c>
      <c r="T3732" s="22">
        <f>SUM(R$2:R3732)</f>
        <v>782.02699313308574</v>
      </c>
      <c r="U3732" s="22">
        <f>SUM(S$2:S3732)</f>
        <v>1436.907272961442</v>
      </c>
      <c r="X3732" s="15"/>
    </row>
    <row r="3733" spans="12:24">
      <c r="L3733" s="15"/>
      <c r="M3733" s="17"/>
      <c r="O3733" s="19">
        <v>3732</v>
      </c>
      <c r="P3733" s="1">
        <f t="shared" si="914"/>
        <v>6.4451584000000006E-2</v>
      </c>
      <c r="Q3733">
        <f>SUM(P$2:P3733)</f>
        <v>1109.5315846312656</v>
      </c>
      <c r="R3733" s="10">
        <f t="shared" si="912"/>
        <v>4.5116108799999999E-2</v>
      </c>
      <c r="S3733" s="10">
        <f t="shared" si="913"/>
        <v>8.3787059200000014E-2</v>
      </c>
      <c r="T3733" s="22">
        <f>SUM(R$2:R3733)</f>
        <v>782.07210924188576</v>
      </c>
      <c r="U3733" s="22">
        <f>SUM(S$2:S3733)</f>
        <v>1436.991060020642</v>
      </c>
      <c r="X3733" s="15"/>
    </row>
    <row r="3734" spans="12:24">
      <c r="L3734" s="15"/>
      <c r="M3734" s="17"/>
      <c r="O3734" s="19">
        <v>3733</v>
      </c>
      <c r="P3734" s="1">
        <f t="shared" si="914"/>
        <v>6.4446223999999969E-2</v>
      </c>
      <c r="Q3734">
        <f>SUM(P$2:P3734)</f>
        <v>1109.5960308552656</v>
      </c>
      <c r="R3734" s="10">
        <f t="shared" si="912"/>
        <v>4.5112356799999975E-2</v>
      </c>
      <c r="S3734" s="10">
        <f t="shared" si="913"/>
        <v>8.3780091199999962E-2</v>
      </c>
      <c r="T3734" s="22">
        <f>SUM(R$2:R3734)</f>
        <v>782.11722159868577</v>
      </c>
      <c r="U3734" s="22">
        <f>SUM(S$2:S3734)</f>
        <v>1437.0748401118419</v>
      </c>
      <c r="X3734" s="15"/>
    </row>
    <row r="3735" spans="12:24">
      <c r="L3735" s="15"/>
      <c r="M3735" s="17"/>
      <c r="O3735" s="19">
        <v>3734</v>
      </c>
      <c r="P3735" s="1">
        <f t="shared" si="914"/>
        <v>6.4440895999999998E-2</v>
      </c>
      <c r="Q3735">
        <f>SUM(P$2:P3735)</f>
        <v>1109.6604717512655</v>
      </c>
      <c r="R3735" s="10">
        <f t="shared" si="912"/>
        <v>4.5108627199999994E-2</v>
      </c>
      <c r="S3735" s="10">
        <f t="shared" si="913"/>
        <v>8.3773164799999994E-2</v>
      </c>
      <c r="T3735" s="22">
        <f>SUM(R$2:R3735)</f>
        <v>782.16233022588574</v>
      </c>
      <c r="U3735" s="22">
        <f>SUM(S$2:S3735)</f>
        <v>1437.158613276642</v>
      </c>
      <c r="X3735" s="15"/>
    </row>
    <row r="3736" spans="12:24">
      <c r="L3736" s="15"/>
      <c r="M3736" s="17"/>
      <c r="O3736" s="19">
        <v>3735</v>
      </c>
      <c r="P3736" s="1">
        <f t="shared" si="914"/>
        <v>9.6653399999999973E-2</v>
      </c>
      <c r="Q3736">
        <f>SUM(P$2:P3736)</f>
        <v>1109.7571251512654</v>
      </c>
      <c r="R3736" s="10">
        <f t="shared" si="912"/>
        <v>6.7657379999999975E-2</v>
      </c>
      <c r="S3736" s="10">
        <f t="shared" si="913"/>
        <v>0.12564941999999996</v>
      </c>
      <c r="T3736" s="22">
        <f>SUM(R$2:R3736)</f>
        <v>782.22998760588575</v>
      </c>
      <c r="U3736" s="22">
        <f>SUM(S$2:S3736)</f>
        <v>1437.2842626966419</v>
      </c>
      <c r="X3736" s="15"/>
    </row>
    <row r="3737" spans="12:24">
      <c r="L3737" s="15"/>
      <c r="M3737" s="17"/>
      <c r="O3737" s="19">
        <v>3736</v>
      </c>
      <c r="P3737" s="1">
        <f t="shared" si="914"/>
        <v>6.4430336000000019E-2</v>
      </c>
      <c r="Q3737">
        <f>SUM(P$2:P3737)</f>
        <v>1109.8215554872654</v>
      </c>
      <c r="R3737" s="10">
        <f t="shared" si="912"/>
        <v>4.5101235200000013E-2</v>
      </c>
      <c r="S3737" s="10">
        <f t="shared" si="913"/>
        <v>8.3759436800000031E-2</v>
      </c>
      <c r="T3737" s="22">
        <f>SUM(R$2:R3737)</f>
        <v>782.27508884108579</v>
      </c>
      <c r="U3737" s="22">
        <f>SUM(S$2:S3737)</f>
        <v>1437.3680221334419</v>
      </c>
      <c r="X3737" s="15"/>
    </row>
    <row r="3738" spans="12:24">
      <c r="L3738" s="15"/>
      <c r="M3738" s="17"/>
      <c r="O3738" s="19">
        <v>3737</v>
      </c>
      <c r="P3738" s="1">
        <f t="shared" si="914"/>
        <v>6.4425103999999997E-2</v>
      </c>
      <c r="Q3738">
        <f>SUM(P$2:P3738)</f>
        <v>1109.8859805912655</v>
      </c>
      <c r="R3738" s="10">
        <f t="shared" si="912"/>
        <v>4.5097572799999992E-2</v>
      </c>
      <c r="S3738" s="10">
        <f t="shared" si="913"/>
        <v>8.3752635199999995E-2</v>
      </c>
      <c r="T3738" s="22">
        <f>SUM(R$2:R3738)</f>
        <v>782.32018641388584</v>
      </c>
      <c r="U3738" s="22">
        <f>SUM(S$2:S3738)</f>
        <v>1437.4517747686418</v>
      </c>
      <c r="X3738" s="15"/>
    </row>
    <row r="3739" spans="12:24">
      <c r="L3739" s="15"/>
      <c r="M3739" s="17"/>
      <c r="O3739" s="19">
        <v>3738</v>
      </c>
      <c r="P3739" s="1">
        <f t="shared" si="914"/>
        <v>6.4419904000000028E-2</v>
      </c>
      <c r="Q3739">
        <f>SUM(P$2:P3739)</f>
        <v>1109.9504004952655</v>
      </c>
      <c r="R3739" s="10">
        <f t="shared" si="912"/>
        <v>4.5093932800000014E-2</v>
      </c>
      <c r="S3739" s="10">
        <f t="shared" si="913"/>
        <v>8.3745875200000042E-2</v>
      </c>
      <c r="T3739" s="22">
        <f>SUM(R$2:R3739)</f>
        <v>782.36528034668584</v>
      </c>
      <c r="U3739" s="22">
        <f>SUM(S$2:S3739)</f>
        <v>1437.5355206438419</v>
      </c>
      <c r="X3739" s="15"/>
    </row>
    <row r="3740" spans="12:24">
      <c r="L3740" s="15"/>
      <c r="M3740" s="17"/>
      <c r="O3740" s="19">
        <v>3739</v>
      </c>
      <c r="P3740" s="1">
        <f t="shared" si="914"/>
        <v>6.4414736000000014E-2</v>
      </c>
      <c r="Q3740">
        <f>SUM(P$2:P3740)</f>
        <v>1110.0148152312654</v>
      </c>
      <c r="R3740" s="10">
        <f t="shared" si="912"/>
        <v>4.5090315200000008E-2</v>
      </c>
      <c r="S3740" s="10">
        <f t="shared" si="913"/>
        <v>8.373915680000002E-2</v>
      </c>
      <c r="T3740" s="22">
        <f>SUM(R$2:R3740)</f>
        <v>782.41037066188585</v>
      </c>
      <c r="U3740" s="22">
        <f>SUM(S$2:S3740)</f>
        <v>1437.6192598006419</v>
      </c>
      <c r="X3740" s="15"/>
    </row>
    <row r="3741" spans="12:24">
      <c r="L3741" s="15"/>
      <c r="M3741" s="17"/>
      <c r="O3741" s="19">
        <v>3740</v>
      </c>
      <c r="P3741" s="1">
        <f t="shared" si="914"/>
        <v>9.6614399999999934E-2</v>
      </c>
      <c r="Q3741">
        <f>SUM(P$2:P3741)</f>
        <v>1110.1114296312653</v>
      </c>
      <c r="R3741" s="10">
        <f t="shared" si="912"/>
        <v>6.7630079999999954E-2</v>
      </c>
      <c r="S3741" s="10">
        <f t="shared" si="913"/>
        <v>0.12559871999999991</v>
      </c>
      <c r="T3741" s="22">
        <f>SUM(R$2:R3741)</f>
        <v>782.47800074188581</v>
      </c>
      <c r="U3741" s="22">
        <f>SUM(S$2:S3741)</f>
        <v>1437.7448585206419</v>
      </c>
      <c r="X3741" s="15"/>
    </row>
    <row r="3742" spans="12:24">
      <c r="L3742" s="15"/>
      <c r="M3742" s="17"/>
      <c r="O3742" s="19">
        <v>3741</v>
      </c>
      <c r="P3742" s="1">
        <f t="shared" si="914"/>
        <v>6.4404496000000033E-2</v>
      </c>
      <c r="Q3742">
        <f>SUM(P$2:P3742)</f>
        <v>1110.1758341272653</v>
      </c>
      <c r="R3742" s="10">
        <f t="shared" si="912"/>
        <v>4.5083147200000021E-2</v>
      </c>
      <c r="S3742" s="10">
        <f t="shared" si="913"/>
        <v>8.3725844800000046E-2</v>
      </c>
      <c r="T3742" s="22">
        <f>SUM(R$2:R3742)</f>
        <v>782.5230838890858</v>
      </c>
      <c r="U3742" s="22">
        <f>SUM(S$2:S3742)</f>
        <v>1437.8285843654419</v>
      </c>
      <c r="X3742" s="15"/>
    </row>
    <row r="3743" spans="12:24">
      <c r="L3743" s="15"/>
      <c r="M3743" s="17"/>
      <c r="O3743" s="19">
        <v>3742</v>
      </c>
      <c r="P3743" s="1">
        <f t="shared" si="914"/>
        <v>6.4399423999999997E-2</v>
      </c>
      <c r="Q3743">
        <f>SUM(P$2:P3743)</f>
        <v>1110.2402335512652</v>
      </c>
      <c r="R3743" s="10">
        <f t="shared" si="912"/>
        <v>4.5079596799999996E-2</v>
      </c>
      <c r="S3743" s="10">
        <f t="shared" si="913"/>
        <v>8.3719251199999997E-2</v>
      </c>
      <c r="T3743" s="22">
        <f>SUM(R$2:R3743)</f>
        <v>782.56816348588575</v>
      </c>
      <c r="U3743" s="22">
        <f>SUM(S$2:S3743)</f>
        <v>1437.9123036166418</v>
      </c>
      <c r="X3743" s="15"/>
    </row>
    <row r="3744" spans="12:24">
      <c r="L3744" s="15"/>
      <c r="M3744" s="17"/>
      <c r="O3744" s="19">
        <v>3743</v>
      </c>
      <c r="P3744" s="1">
        <f t="shared" si="914"/>
        <v>6.4394384000000027E-2</v>
      </c>
      <c r="Q3744">
        <f>SUM(P$2:P3744)</f>
        <v>1110.3046279352652</v>
      </c>
      <c r="R3744" s="10">
        <f t="shared" si="912"/>
        <v>4.5076068800000015E-2</v>
      </c>
      <c r="S3744" s="10">
        <f t="shared" si="913"/>
        <v>8.3712699200000032E-2</v>
      </c>
      <c r="T3744" s="22">
        <f>SUM(R$2:R3744)</f>
        <v>782.61323955468572</v>
      </c>
      <c r="U3744" s="22">
        <f>SUM(S$2:S3744)</f>
        <v>1437.9960163158419</v>
      </c>
      <c r="X3744" s="15"/>
    </row>
    <row r="3745" spans="12:24">
      <c r="L3745" s="15"/>
      <c r="M3745" s="17"/>
      <c r="O3745" s="19">
        <v>3744</v>
      </c>
      <c r="P3745" s="1">
        <f t="shared" si="914"/>
        <v>6.438937599999997E-2</v>
      </c>
      <c r="Q3745">
        <f>SUM(P$2:P3745)</f>
        <v>1110.3690173112652</v>
      </c>
      <c r="R3745" s="10">
        <f t="shared" si="912"/>
        <v>4.5072563199999978E-2</v>
      </c>
      <c r="S3745" s="10">
        <f t="shared" si="913"/>
        <v>8.370618879999997E-2</v>
      </c>
      <c r="T3745" s="22">
        <f>SUM(R$2:R3745)</f>
        <v>782.65831211788577</v>
      </c>
      <c r="U3745" s="22">
        <f>SUM(S$2:S3745)</f>
        <v>1438.0797225046419</v>
      </c>
      <c r="X3745" s="15"/>
    </row>
    <row r="3746" spans="12:24">
      <c r="L3746" s="15"/>
      <c r="M3746" s="17"/>
      <c r="O3746" s="19">
        <v>3745</v>
      </c>
      <c r="P3746" s="1">
        <f t="shared" si="914"/>
        <v>9.657660000000004E-2</v>
      </c>
      <c r="Q3746">
        <f>SUM(P$2:P3746)</f>
        <v>1110.4655939112652</v>
      </c>
      <c r="R3746" s="10">
        <f t="shared" si="912"/>
        <v>6.7603620000000017E-2</v>
      </c>
      <c r="S3746" s="10">
        <f t="shared" si="913"/>
        <v>0.12554958000000005</v>
      </c>
      <c r="T3746" s="22">
        <f>SUM(R$2:R3746)</f>
        <v>782.72591573788577</v>
      </c>
      <c r="U3746" s="22">
        <f>SUM(S$2:S3746)</f>
        <v>1438.205272084642</v>
      </c>
      <c r="X3746" s="15"/>
    </row>
    <row r="3747" spans="12:24">
      <c r="L3747" s="15"/>
      <c r="M3747" s="17"/>
      <c r="O3747" s="19">
        <v>3746</v>
      </c>
      <c r="P3747" s="1">
        <f t="shared" si="914"/>
        <v>6.4379455999999988E-2</v>
      </c>
      <c r="Q3747">
        <f>SUM(P$2:P3747)</f>
        <v>1110.5299733672653</v>
      </c>
      <c r="R3747" s="10">
        <f t="shared" si="912"/>
        <v>4.506561919999999E-2</v>
      </c>
      <c r="S3747" s="10">
        <f t="shared" si="913"/>
        <v>8.3693292799999985E-2</v>
      </c>
      <c r="T3747" s="22">
        <f>SUM(R$2:R3747)</f>
        <v>782.77098135708582</v>
      </c>
      <c r="U3747" s="22">
        <f>SUM(S$2:S3747)</f>
        <v>1438.2889653774421</v>
      </c>
      <c r="X3747" s="15"/>
    </row>
    <row r="3748" spans="12:24">
      <c r="L3748" s="15"/>
      <c r="M3748" s="17"/>
      <c r="O3748" s="19">
        <v>3747</v>
      </c>
      <c r="P3748" s="1">
        <f t="shared" si="914"/>
        <v>6.4374543999999992E-2</v>
      </c>
      <c r="Q3748">
        <f>SUM(P$2:P3748)</f>
        <v>1110.5943479112652</v>
      </c>
      <c r="R3748" s="10">
        <f t="shared" si="912"/>
        <v>4.506218079999999E-2</v>
      </c>
      <c r="S3748" s="10">
        <f t="shared" si="913"/>
        <v>8.3686907199999994E-2</v>
      </c>
      <c r="T3748" s="22">
        <f>SUM(R$2:R3748)</f>
        <v>782.81604353788578</v>
      </c>
      <c r="U3748" s="22">
        <f>SUM(S$2:S3748)</f>
        <v>1438.3726522846421</v>
      </c>
      <c r="X3748" s="15"/>
    </row>
    <row r="3749" spans="12:24">
      <c r="L3749" s="15"/>
      <c r="M3749" s="17"/>
      <c r="O3749" s="19">
        <v>3748</v>
      </c>
      <c r="P3749" s="1">
        <f t="shared" si="914"/>
        <v>6.4369664000000007E-2</v>
      </c>
      <c r="Q3749">
        <f>SUM(P$2:P3749)</f>
        <v>1110.6587175752652</v>
      </c>
      <c r="R3749" s="10">
        <f t="shared" si="912"/>
        <v>4.5058764800000005E-2</v>
      </c>
      <c r="S3749" s="10">
        <f t="shared" si="913"/>
        <v>8.3680563200000016E-2</v>
      </c>
      <c r="T3749" s="22">
        <f>SUM(R$2:R3749)</f>
        <v>782.86110230268582</v>
      </c>
      <c r="U3749" s="22">
        <f>SUM(S$2:S3749)</f>
        <v>1438.4563328478421</v>
      </c>
      <c r="X3749" s="15"/>
    </row>
    <row r="3750" spans="12:24">
      <c r="L3750" s="15"/>
      <c r="M3750" s="17"/>
      <c r="O3750" s="19">
        <v>3749</v>
      </c>
      <c r="P3750" s="1">
        <f t="shared" si="914"/>
        <v>6.436481599999995E-2</v>
      </c>
      <c r="Q3750">
        <f>SUM(P$2:P3750)</f>
        <v>1110.7230823912653</v>
      </c>
      <c r="R3750" s="10">
        <f t="shared" si="912"/>
        <v>4.5055371199999965E-2</v>
      </c>
      <c r="S3750" s="10">
        <f t="shared" si="913"/>
        <v>8.3674260799999942E-2</v>
      </c>
      <c r="T3750" s="22">
        <f>SUM(R$2:R3750)</f>
        <v>782.90615767388579</v>
      </c>
      <c r="U3750" s="22">
        <f>SUM(S$2:S3750)</f>
        <v>1438.5400071086422</v>
      </c>
      <c r="X3750" s="15"/>
    </row>
    <row r="3751" spans="12:24">
      <c r="L3751" s="15"/>
      <c r="M3751" s="17"/>
      <c r="O3751" s="19">
        <v>3750</v>
      </c>
      <c r="P3751" s="1">
        <f t="shared" si="914"/>
        <v>9.6540000000000001E-2</v>
      </c>
      <c r="Q3751">
        <f>SUM(P$2:P3751)</f>
        <v>1110.8196223912653</v>
      </c>
      <c r="R3751" s="10">
        <f t="shared" si="912"/>
        <v>6.7577999999999999E-2</v>
      </c>
      <c r="S3751" s="10">
        <f t="shared" si="913"/>
        <v>0.125502</v>
      </c>
      <c r="T3751" s="22">
        <f>SUM(R$2:R3751)</f>
        <v>782.97373567388581</v>
      </c>
      <c r="U3751" s="22">
        <f>SUM(S$2:S3751)</f>
        <v>1438.6655091086423</v>
      </c>
      <c r="X3751" s="15"/>
    </row>
    <row r="3752" spans="12:24">
      <c r="L3752" s="15"/>
      <c r="M3752" s="17"/>
      <c r="O3752" s="19">
        <v>3751</v>
      </c>
      <c r="P3752" s="1">
        <f t="shared" si="914"/>
        <v>6.4355216000000007E-2</v>
      </c>
      <c r="Q3752">
        <f>SUM(P$2:P3752)</f>
        <v>1110.8839776072653</v>
      </c>
      <c r="R3752" s="10">
        <f t="shared" si="912"/>
        <v>4.5048651200000005E-2</v>
      </c>
      <c r="S3752" s="10">
        <f t="shared" si="913"/>
        <v>8.3661780800000016E-2</v>
      </c>
      <c r="T3752" s="22">
        <f>SUM(R$2:R3752)</f>
        <v>783.01878432508579</v>
      </c>
      <c r="U3752" s="22">
        <f>SUM(S$2:S3752)</f>
        <v>1438.7491708894422</v>
      </c>
      <c r="X3752" s="15"/>
    </row>
    <row r="3753" spans="12:24">
      <c r="L3753" s="15"/>
      <c r="M3753" s="17"/>
      <c r="O3753" s="19">
        <v>3752</v>
      </c>
      <c r="P3753" s="1">
        <f t="shared" si="914"/>
        <v>6.4350464000000024E-2</v>
      </c>
      <c r="Q3753">
        <f>SUM(P$2:P3753)</f>
        <v>1110.9483280712652</v>
      </c>
      <c r="R3753" s="10">
        <f t="shared" si="912"/>
        <v>4.5045324800000015E-2</v>
      </c>
      <c r="S3753" s="10">
        <f t="shared" si="913"/>
        <v>8.3655603200000039E-2</v>
      </c>
      <c r="T3753" s="22">
        <f>SUM(R$2:R3753)</f>
        <v>783.06382964988575</v>
      </c>
      <c r="U3753" s="22">
        <f>SUM(S$2:S3753)</f>
        <v>1438.8328264926422</v>
      </c>
      <c r="X3753" s="15"/>
    </row>
    <row r="3754" spans="12:24">
      <c r="L3754" s="15"/>
      <c r="M3754" s="17"/>
      <c r="O3754" s="19">
        <v>3753</v>
      </c>
      <c r="P3754" s="1">
        <f t="shared" si="914"/>
        <v>6.4345743999999983E-2</v>
      </c>
      <c r="Q3754">
        <f>SUM(P$2:P3754)</f>
        <v>1111.0126738152653</v>
      </c>
      <c r="R3754" s="10">
        <f t="shared" si="912"/>
        <v>4.5042020799999985E-2</v>
      </c>
      <c r="S3754" s="10">
        <f t="shared" si="913"/>
        <v>8.364946719999998E-2</v>
      </c>
      <c r="T3754" s="22">
        <f>SUM(R$2:R3754)</f>
        <v>783.10887167068574</v>
      </c>
      <c r="U3754" s="22">
        <f>SUM(S$2:S3754)</f>
        <v>1438.9164759598423</v>
      </c>
      <c r="X3754" s="15"/>
    </row>
    <row r="3755" spans="12:24">
      <c r="L3755" s="15"/>
      <c r="M3755" s="17"/>
      <c r="O3755" s="19">
        <v>3754</v>
      </c>
      <c r="P3755" s="1">
        <f t="shared" si="914"/>
        <v>6.4341056000000021E-2</v>
      </c>
      <c r="Q3755">
        <f>SUM(P$2:P3755)</f>
        <v>1111.0770148712654</v>
      </c>
      <c r="R3755" s="10">
        <f t="shared" si="912"/>
        <v>4.5038739200000011E-2</v>
      </c>
      <c r="S3755" s="10">
        <f t="shared" si="913"/>
        <v>8.3643372800000032E-2</v>
      </c>
      <c r="T3755" s="22">
        <f>SUM(R$2:R3755)</f>
        <v>783.15391040988573</v>
      </c>
      <c r="U3755" s="22">
        <f>SUM(S$2:S3755)</f>
        <v>1439.0001193326423</v>
      </c>
      <c r="X3755" s="15"/>
    </row>
    <row r="3756" spans="12:24">
      <c r="L3756" s="15"/>
      <c r="M3756" s="17"/>
      <c r="O3756" s="19">
        <v>3755</v>
      </c>
      <c r="P3756" s="1">
        <f t="shared" si="914"/>
        <v>9.6504599999999982E-2</v>
      </c>
      <c r="Q3756">
        <f>SUM(P$2:P3756)</f>
        <v>1111.1735194712653</v>
      </c>
      <c r="R3756" s="10">
        <f t="shared" si="912"/>
        <v>6.7553219999999983E-2</v>
      </c>
      <c r="S3756" s="10">
        <f t="shared" si="913"/>
        <v>0.12545597999999999</v>
      </c>
      <c r="T3756" s="22">
        <f>SUM(R$2:R3756)</f>
        <v>783.22146362988576</v>
      </c>
      <c r="U3756" s="22">
        <f>SUM(S$2:S3756)</f>
        <v>1439.1255753126422</v>
      </c>
      <c r="X3756" s="15"/>
    </row>
    <row r="3757" spans="12:24">
      <c r="L3757" s="15"/>
      <c r="M3757" s="17"/>
      <c r="O3757" s="19">
        <v>3756</v>
      </c>
      <c r="P3757" s="1">
        <f t="shared" si="914"/>
        <v>6.4331775999999993E-2</v>
      </c>
      <c r="Q3757">
        <f>SUM(P$2:P3757)</f>
        <v>1111.2378512472653</v>
      </c>
      <c r="R3757" s="10">
        <f t="shared" si="912"/>
        <v>4.5032243199999995E-2</v>
      </c>
      <c r="S3757" s="10">
        <f t="shared" si="913"/>
        <v>8.3631308799999998E-2</v>
      </c>
      <c r="T3757" s="22">
        <f>SUM(R$2:R3757)</f>
        <v>783.26649587308577</v>
      </c>
      <c r="U3757" s="22">
        <f>SUM(S$2:S3757)</f>
        <v>1439.2092066214423</v>
      </c>
      <c r="X3757" s="15"/>
    </row>
    <row r="3758" spans="12:24">
      <c r="L3758" s="15"/>
      <c r="M3758" s="17"/>
      <c r="O3758" s="19">
        <v>3757</v>
      </c>
      <c r="P3758" s="1">
        <f t="shared" si="914"/>
        <v>6.4327184000000009E-2</v>
      </c>
      <c r="Q3758">
        <f>SUM(P$2:P3758)</f>
        <v>1111.3021784312652</v>
      </c>
      <c r="R3758" s="10">
        <f t="shared" si="912"/>
        <v>4.5029028800000002E-2</v>
      </c>
      <c r="S3758" s="10">
        <f t="shared" si="913"/>
        <v>8.362533920000001E-2</v>
      </c>
      <c r="T3758" s="22">
        <f>SUM(R$2:R3758)</f>
        <v>783.31152490188572</v>
      </c>
      <c r="U3758" s="22">
        <f>SUM(S$2:S3758)</f>
        <v>1439.2928319606422</v>
      </c>
      <c r="X3758" s="15"/>
    </row>
    <row r="3759" spans="12:24">
      <c r="L3759" s="15"/>
      <c r="M3759" s="17"/>
      <c r="O3759" s="19">
        <v>3758</v>
      </c>
      <c r="P3759" s="1">
        <f t="shared" si="914"/>
        <v>6.4322623999999953E-2</v>
      </c>
      <c r="Q3759">
        <f>SUM(P$2:P3759)</f>
        <v>1111.3665010552652</v>
      </c>
      <c r="R3759" s="10">
        <f t="shared" si="912"/>
        <v>4.5025836799999962E-2</v>
      </c>
      <c r="S3759" s="10">
        <f t="shared" si="913"/>
        <v>8.3619411199999938E-2</v>
      </c>
      <c r="T3759" s="22">
        <f>SUM(R$2:R3759)</f>
        <v>783.35655073868577</v>
      </c>
      <c r="U3759" s="22">
        <f>SUM(S$2:S3759)</f>
        <v>1439.3764513718422</v>
      </c>
      <c r="X3759" s="15"/>
    </row>
    <row r="3760" spans="12:24">
      <c r="L3760" s="15"/>
      <c r="M3760" s="17"/>
      <c r="O3760" s="19">
        <v>3759</v>
      </c>
      <c r="P3760" s="1">
        <f t="shared" si="914"/>
        <v>6.4318096000000005E-2</v>
      </c>
      <c r="Q3760">
        <f>SUM(P$2:P3760)</f>
        <v>1111.4308191512653</v>
      </c>
      <c r="R3760" s="10">
        <f t="shared" si="912"/>
        <v>4.5022667199999998E-2</v>
      </c>
      <c r="S3760" s="10">
        <f t="shared" si="913"/>
        <v>8.3613524800000005E-2</v>
      </c>
      <c r="T3760" s="22">
        <f>SUM(R$2:R3760)</f>
        <v>783.40157340588576</v>
      </c>
      <c r="U3760" s="22">
        <f>SUM(S$2:S3760)</f>
        <v>1439.4600648966423</v>
      </c>
      <c r="X3760" s="15"/>
    </row>
    <row r="3761" spans="12:24">
      <c r="L3761" s="15"/>
      <c r="M3761" s="17"/>
      <c r="O3761" s="19">
        <v>3760</v>
      </c>
      <c r="P3761" s="1">
        <f t="shared" si="914"/>
        <v>9.6470399999999956E-2</v>
      </c>
      <c r="Q3761">
        <f>SUM(P$2:P3761)</f>
        <v>1111.5272895512653</v>
      </c>
      <c r="R3761" s="10">
        <f t="shared" si="912"/>
        <v>6.7529279999999969E-2</v>
      </c>
      <c r="S3761" s="10">
        <f t="shared" si="913"/>
        <v>0.12541151999999994</v>
      </c>
      <c r="T3761" s="22">
        <f>SUM(R$2:R3761)</f>
        <v>783.46910268588579</v>
      </c>
      <c r="U3761" s="22">
        <f>SUM(S$2:S3761)</f>
        <v>1439.5854764166422</v>
      </c>
      <c r="X3761" s="15"/>
    </row>
    <row r="3762" spans="12:24">
      <c r="L3762" s="15"/>
      <c r="M3762" s="17"/>
      <c r="O3762" s="19">
        <v>3761</v>
      </c>
      <c r="P3762" s="1">
        <f t="shared" si="914"/>
        <v>6.4309136000000031E-2</v>
      </c>
      <c r="Q3762">
        <f>SUM(P$2:P3762)</f>
        <v>1111.5915986872653</v>
      </c>
      <c r="R3762" s="10">
        <f t="shared" si="912"/>
        <v>4.5016395200000017E-2</v>
      </c>
      <c r="S3762" s="10">
        <f t="shared" si="913"/>
        <v>8.3601876800000044E-2</v>
      </c>
      <c r="T3762" s="22">
        <f>SUM(R$2:R3762)</f>
        <v>783.51411908108582</v>
      </c>
      <c r="U3762" s="22">
        <f>SUM(S$2:S3762)</f>
        <v>1439.6690782934422</v>
      </c>
      <c r="X3762" s="15"/>
    </row>
    <row r="3763" spans="12:24">
      <c r="L3763" s="15"/>
      <c r="M3763" s="17"/>
      <c r="O3763" s="19">
        <v>3762</v>
      </c>
      <c r="P3763" s="1">
        <f t="shared" si="914"/>
        <v>6.4304703999999976E-2</v>
      </c>
      <c r="Q3763">
        <f>SUM(P$2:P3763)</f>
        <v>1111.6559033912654</v>
      </c>
      <c r="R3763" s="10">
        <f t="shared" si="912"/>
        <v>4.5013292799999979E-2</v>
      </c>
      <c r="S3763" s="10">
        <f t="shared" si="913"/>
        <v>8.3596115199999974E-2</v>
      </c>
      <c r="T3763" s="22">
        <f>SUM(R$2:R3763)</f>
        <v>783.55913237388586</v>
      </c>
      <c r="U3763" s="22">
        <f>SUM(S$2:S3763)</f>
        <v>1439.7526744086422</v>
      </c>
      <c r="X3763" s="15"/>
    </row>
    <row r="3764" spans="12:24">
      <c r="L3764" s="15"/>
      <c r="M3764" s="17"/>
      <c r="O3764" s="19">
        <v>3763</v>
      </c>
      <c r="P3764" s="1">
        <f t="shared" si="914"/>
        <v>6.4300303999999961E-2</v>
      </c>
      <c r="Q3764">
        <f>SUM(P$2:P3764)</f>
        <v>1111.7202036952654</v>
      </c>
      <c r="R3764" s="10">
        <f t="shared" si="912"/>
        <v>4.501021279999997E-2</v>
      </c>
      <c r="S3764" s="10">
        <f t="shared" si="913"/>
        <v>8.3590395199999959E-2</v>
      </c>
      <c r="T3764" s="22">
        <f>SUM(R$2:R3764)</f>
        <v>783.60414258668584</v>
      </c>
      <c r="U3764" s="22">
        <f>SUM(S$2:S3764)</f>
        <v>1439.8362648038421</v>
      </c>
      <c r="X3764" s="15"/>
    </row>
    <row r="3765" spans="12:24">
      <c r="L3765" s="15"/>
      <c r="M3765" s="17"/>
      <c r="O3765" s="19">
        <v>3764</v>
      </c>
      <c r="P3765" s="1">
        <f t="shared" si="914"/>
        <v>6.4295935999999998E-2</v>
      </c>
      <c r="Q3765">
        <f>SUM(P$2:P3765)</f>
        <v>1111.7844996312654</v>
      </c>
      <c r="R3765" s="10">
        <f t="shared" si="912"/>
        <v>4.5007155199999996E-2</v>
      </c>
      <c r="S3765" s="10">
        <f t="shared" si="913"/>
        <v>8.35847168E-2</v>
      </c>
      <c r="T3765" s="22">
        <f>SUM(R$2:R3765)</f>
        <v>783.64914974188582</v>
      </c>
      <c r="U3765" s="22">
        <f>SUM(S$2:S3765)</f>
        <v>1439.9198495206422</v>
      </c>
      <c r="X3765" s="15"/>
    </row>
    <row r="3766" spans="12:24">
      <c r="L3766" s="15"/>
      <c r="M3766" s="17"/>
      <c r="O3766" s="19">
        <v>3765</v>
      </c>
      <c r="P3766" s="1">
        <f t="shared" si="914"/>
        <v>9.6437399999999951E-2</v>
      </c>
      <c r="Q3766">
        <f>SUM(P$2:P3766)</f>
        <v>1111.8809370312654</v>
      </c>
      <c r="R3766" s="10">
        <f t="shared" si="912"/>
        <v>6.7506179999999957E-2</v>
      </c>
      <c r="S3766" s="10">
        <f t="shared" si="913"/>
        <v>0.12536861999999993</v>
      </c>
      <c r="T3766" s="22">
        <f>SUM(R$2:R3766)</f>
        <v>783.71665592188583</v>
      </c>
      <c r="U3766" s="22">
        <f>SUM(S$2:S3766)</f>
        <v>1440.0452181406422</v>
      </c>
      <c r="X3766" s="15"/>
    </row>
    <row r="3767" spans="12:24">
      <c r="L3767" s="15"/>
      <c r="M3767" s="17"/>
      <c r="O3767" s="19">
        <v>3766</v>
      </c>
      <c r="P3767" s="1">
        <f t="shared" si="914"/>
        <v>6.4287295999999994E-2</v>
      </c>
      <c r="Q3767">
        <f>SUM(P$2:P3767)</f>
        <v>1111.9452243272654</v>
      </c>
      <c r="R3767" s="10">
        <f t="shared" si="912"/>
        <v>4.5001107199999994E-2</v>
      </c>
      <c r="S3767" s="10">
        <f t="shared" si="913"/>
        <v>8.35734848E-2</v>
      </c>
      <c r="T3767" s="22">
        <f>SUM(R$2:R3767)</f>
        <v>783.76165702908588</v>
      </c>
      <c r="U3767" s="22">
        <f>SUM(S$2:S3767)</f>
        <v>1440.1287916254421</v>
      </c>
      <c r="X3767" s="15"/>
    </row>
    <row r="3768" spans="12:24">
      <c r="L3768" s="15"/>
      <c r="M3768" s="17"/>
      <c r="O3768" s="19">
        <v>3767</v>
      </c>
      <c r="P3768" s="1">
        <f t="shared" si="914"/>
        <v>6.4283023999999966E-2</v>
      </c>
      <c r="Q3768">
        <f>SUM(P$2:P3768)</f>
        <v>1112.0095073512653</v>
      </c>
      <c r="R3768" s="10">
        <f t="shared" si="912"/>
        <v>4.4998116799999974E-2</v>
      </c>
      <c r="S3768" s="10">
        <f t="shared" si="913"/>
        <v>8.3567931199999959E-2</v>
      </c>
      <c r="T3768" s="22">
        <f>SUM(R$2:R3768)</f>
        <v>783.80665514588588</v>
      </c>
      <c r="U3768" s="22">
        <f>SUM(S$2:S3768)</f>
        <v>1440.212359556642</v>
      </c>
      <c r="X3768" s="15"/>
    </row>
    <row r="3769" spans="12:24">
      <c r="L3769" s="15"/>
      <c r="M3769" s="17"/>
      <c r="O3769" s="19">
        <v>3768</v>
      </c>
      <c r="P3769" s="1">
        <f t="shared" si="914"/>
        <v>6.4278784000000019E-2</v>
      </c>
      <c r="Q3769">
        <f>SUM(P$2:P3769)</f>
        <v>1112.0737861352652</v>
      </c>
      <c r="R3769" s="10">
        <f t="shared" si="912"/>
        <v>4.4995148800000009E-2</v>
      </c>
      <c r="S3769" s="10">
        <f t="shared" si="913"/>
        <v>8.3562419200000029E-2</v>
      </c>
      <c r="T3769" s="22">
        <f>SUM(R$2:R3769)</f>
        <v>783.8516502946859</v>
      </c>
      <c r="U3769" s="22">
        <f>SUM(S$2:S3769)</f>
        <v>1440.295921975842</v>
      </c>
      <c r="X3769" s="15"/>
    </row>
    <row r="3770" spans="12:24">
      <c r="L3770" s="15"/>
      <c r="M3770" s="17"/>
      <c r="O3770" s="19">
        <v>3769</v>
      </c>
      <c r="P3770" s="1">
        <f t="shared" si="914"/>
        <v>6.4274575999999972E-2</v>
      </c>
      <c r="Q3770">
        <f>SUM(P$2:P3770)</f>
        <v>1112.1380607112651</v>
      </c>
      <c r="R3770" s="10">
        <f t="shared" si="912"/>
        <v>4.4992203199999976E-2</v>
      </c>
      <c r="S3770" s="10">
        <f t="shared" si="913"/>
        <v>8.3556948799999961E-2</v>
      </c>
      <c r="T3770" s="22">
        <f>SUM(R$2:R3770)</f>
        <v>783.89664249788586</v>
      </c>
      <c r="U3770" s="22">
        <f>SUM(S$2:S3770)</f>
        <v>1440.3794789246419</v>
      </c>
      <c r="X3770" s="15"/>
    </row>
    <row r="3771" spans="12:24">
      <c r="L3771" s="15"/>
      <c r="M3771" s="17"/>
      <c r="O3771" s="19">
        <v>3770</v>
      </c>
      <c r="P3771" s="1">
        <f t="shared" si="914"/>
        <v>9.6405600000000008E-2</v>
      </c>
      <c r="Q3771">
        <f>SUM(P$2:P3771)</f>
        <v>1112.2344663112651</v>
      </c>
      <c r="R3771" s="10">
        <f t="shared" si="912"/>
        <v>6.7483920000000003E-2</v>
      </c>
      <c r="S3771" s="10">
        <f t="shared" si="913"/>
        <v>0.12532728000000001</v>
      </c>
      <c r="T3771" s="22">
        <f>SUM(R$2:R3771)</f>
        <v>783.96412641788584</v>
      </c>
      <c r="U3771" s="22">
        <f>SUM(S$2:S3771)</f>
        <v>1440.5048062046419</v>
      </c>
      <c r="X3771" s="15"/>
    </row>
    <row r="3772" spans="12:24">
      <c r="L3772" s="15"/>
      <c r="M3772" s="17"/>
      <c r="O3772" s="19">
        <v>3771</v>
      </c>
      <c r="P3772" s="1">
        <f t="shared" si="914"/>
        <v>6.4266255999999994E-2</v>
      </c>
      <c r="Q3772">
        <f>SUM(P$2:P3772)</f>
        <v>1112.2987325672652</v>
      </c>
      <c r="R3772" s="10">
        <f t="shared" si="912"/>
        <v>4.4986379199999996E-2</v>
      </c>
      <c r="S3772" s="10">
        <f t="shared" si="913"/>
        <v>8.3546132799999992E-2</v>
      </c>
      <c r="T3772" s="22">
        <f>SUM(R$2:R3772)</f>
        <v>784.00911279708589</v>
      </c>
      <c r="U3772" s="22">
        <f>SUM(S$2:S3772)</f>
        <v>1440.5883523374418</v>
      </c>
      <c r="X3772" s="15"/>
    </row>
    <row r="3773" spans="12:24">
      <c r="L3773" s="15"/>
      <c r="M3773" s="17"/>
      <c r="O3773" s="19">
        <v>3772</v>
      </c>
      <c r="P3773" s="1">
        <f t="shared" si="914"/>
        <v>6.4262143999999966E-2</v>
      </c>
      <c r="Q3773">
        <f>SUM(P$2:P3773)</f>
        <v>1112.3629947112652</v>
      </c>
      <c r="R3773" s="10">
        <f t="shared" si="912"/>
        <v>4.4983500799999972E-2</v>
      </c>
      <c r="S3773" s="10">
        <f t="shared" si="913"/>
        <v>8.3540787199999952E-2</v>
      </c>
      <c r="T3773" s="22">
        <f>SUM(R$2:R3773)</f>
        <v>784.05409629788585</v>
      </c>
      <c r="U3773" s="22">
        <f>SUM(S$2:S3773)</f>
        <v>1440.6718931246419</v>
      </c>
      <c r="X3773" s="15"/>
    </row>
    <row r="3774" spans="12:24">
      <c r="L3774" s="15"/>
      <c r="M3774" s="17"/>
      <c r="O3774" s="19">
        <v>3773</v>
      </c>
      <c r="P3774" s="1">
        <f t="shared" si="914"/>
        <v>6.4258064000000018E-2</v>
      </c>
      <c r="Q3774">
        <f>SUM(P$2:P3774)</f>
        <v>1112.4272527752651</v>
      </c>
      <c r="R3774" s="10">
        <f t="shared" si="912"/>
        <v>4.4980644800000011E-2</v>
      </c>
      <c r="S3774" s="10">
        <f t="shared" si="913"/>
        <v>8.3535483200000024E-2</v>
      </c>
      <c r="T3774" s="22">
        <f>SUM(R$2:R3774)</f>
        <v>784.09907694268588</v>
      </c>
      <c r="U3774" s="22">
        <f>SUM(S$2:S3774)</f>
        <v>1440.7554286078418</v>
      </c>
      <c r="X3774" s="15"/>
    </row>
    <row r="3775" spans="12:24">
      <c r="L3775" s="15"/>
      <c r="M3775" s="17"/>
      <c r="O3775" s="19">
        <v>3774</v>
      </c>
      <c r="P3775" s="1">
        <f t="shared" si="914"/>
        <v>6.4254015999999969E-2</v>
      </c>
      <c r="Q3775">
        <f>SUM(P$2:P3775)</f>
        <v>1112.491506791265</v>
      </c>
      <c r="R3775" s="10">
        <f t="shared" si="912"/>
        <v>4.4977811199999974E-2</v>
      </c>
      <c r="S3775" s="10">
        <f t="shared" si="913"/>
        <v>8.3530220799999957E-2</v>
      </c>
      <c r="T3775" s="22">
        <f>SUM(R$2:R3775)</f>
        <v>784.14405475388594</v>
      </c>
      <c r="U3775" s="22">
        <f>SUM(S$2:S3775)</f>
        <v>1440.8389588286418</v>
      </c>
      <c r="X3775" s="15"/>
    </row>
    <row r="3776" spans="12:24">
      <c r="L3776" s="15"/>
      <c r="M3776" s="17"/>
      <c r="O3776" s="19">
        <v>3775</v>
      </c>
      <c r="P3776" s="1">
        <f t="shared" si="914"/>
        <v>9.6375000000000002E-2</v>
      </c>
      <c r="Q3776">
        <f>SUM(P$2:P3776)</f>
        <v>1112.5878817912651</v>
      </c>
      <c r="R3776" s="10">
        <f t="shared" si="912"/>
        <v>6.7462499999999995E-2</v>
      </c>
      <c r="S3776" s="10">
        <f t="shared" si="913"/>
        <v>0.1252875</v>
      </c>
      <c r="T3776" s="22">
        <f>SUM(R$2:R3776)</f>
        <v>784.21151725388597</v>
      </c>
      <c r="U3776" s="22">
        <f>SUM(S$2:S3776)</f>
        <v>1440.9642463286418</v>
      </c>
      <c r="X3776" s="15"/>
    </row>
    <row r="3777" spans="12:24">
      <c r="L3777" s="15"/>
      <c r="M3777" s="17"/>
      <c r="O3777" s="19">
        <v>3776</v>
      </c>
      <c r="P3777" s="1">
        <f t="shared" si="914"/>
        <v>6.4246015999999947E-2</v>
      </c>
      <c r="Q3777">
        <f>SUM(P$2:P3777)</f>
        <v>1112.6521278072651</v>
      </c>
      <c r="R3777" s="10">
        <f t="shared" si="912"/>
        <v>4.4972211199999959E-2</v>
      </c>
      <c r="S3777" s="10">
        <f t="shared" si="913"/>
        <v>8.3519820799999936E-2</v>
      </c>
      <c r="T3777" s="22">
        <f>SUM(R$2:R3777)</f>
        <v>784.25648946508602</v>
      </c>
      <c r="U3777" s="22">
        <f>SUM(S$2:S3777)</f>
        <v>1441.0477661494417</v>
      </c>
      <c r="X3777" s="15"/>
    </row>
    <row r="3778" spans="12:24">
      <c r="L3778" s="15"/>
      <c r="M3778" s="17"/>
      <c r="O3778" s="19">
        <v>3777</v>
      </c>
      <c r="P3778" s="1">
        <f t="shared" si="914"/>
        <v>6.4242064000000029E-2</v>
      </c>
      <c r="Q3778">
        <f>SUM(P$2:P3778)</f>
        <v>1112.716369871265</v>
      </c>
      <c r="R3778" s="10">
        <f t="shared" si="912"/>
        <v>4.4969444800000015E-2</v>
      </c>
      <c r="S3778" s="10">
        <f t="shared" si="913"/>
        <v>8.3514683200000037E-2</v>
      </c>
      <c r="T3778" s="22">
        <f>SUM(R$2:R3778)</f>
        <v>784.30145890988604</v>
      </c>
      <c r="U3778" s="22">
        <f>SUM(S$2:S3778)</f>
        <v>1441.1312808326418</v>
      </c>
      <c r="X3778" s="15"/>
    </row>
    <row r="3779" spans="12:24">
      <c r="L3779" s="15"/>
      <c r="M3779" s="17"/>
      <c r="O3779" s="19">
        <v>3778</v>
      </c>
      <c r="P3779" s="1">
        <f t="shared" si="914"/>
        <v>6.4238143999999997E-2</v>
      </c>
      <c r="Q3779">
        <f>SUM(P$2:P3779)</f>
        <v>1112.780608015265</v>
      </c>
      <c r="R3779" s="10">
        <f t="shared" si="912"/>
        <v>4.4966700799999995E-2</v>
      </c>
      <c r="S3779" s="10">
        <f t="shared" si="913"/>
        <v>8.3509587199999999E-2</v>
      </c>
      <c r="T3779" s="22">
        <f>SUM(R$2:R3779)</f>
        <v>784.34642561068608</v>
      </c>
      <c r="U3779" s="22">
        <f>SUM(S$2:S3779)</f>
        <v>1441.2147904198418</v>
      </c>
      <c r="X3779" s="15"/>
    </row>
    <row r="3780" spans="12:24">
      <c r="L3780" s="15"/>
      <c r="M3780" s="17"/>
      <c r="O3780" s="19">
        <v>3779</v>
      </c>
      <c r="P3780" s="1">
        <f t="shared" si="914"/>
        <v>6.4234256000000017E-2</v>
      </c>
      <c r="Q3780">
        <f>SUM(P$2:P3780)</f>
        <v>1112.844842271265</v>
      </c>
      <c r="R3780" s="10">
        <f t="shared" ref="R3780:R3843" si="915">P3780*J$24</f>
        <v>4.4963979200000011E-2</v>
      </c>
      <c r="S3780" s="10">
        <f t="shared" ref="S3780:S3843" si="916">P3780*K$24</f>
        <v>8.3504532800000031E-2</v>
      </c>
      <c r="T3780" s="22">
        <f>SUM(R$2:R3780)</f>
        <v>784.3913895898861</v>
      </c>
      <c r="U3780" s="22">
        <f>SUM(S$2:S3780)</f>
        <v>1441.2982949526418</v>
      </c>
      <c r="X3780" s="15"/>
    </row>
    <row r="3781" spans="12:24">
      <c r="L3781" s="15"/>
      <c r="M3781" s="17"/>
      <c r="O3781" s="19">
        <v>3780</v>
      </c>
      <c r="P3781" s="1">
        <f t="shared" si="914"/>
        <v>9.6345599999999976E-2</v>
      </c>
      <c r="Q3781">
        <f>SUM(P$2:P3781)</f>
        <v>1112.9411878712649</v>
      </c>
      <c r="R3781" s="10">
        <f t="shared" si="915"/>
        <v>6.7441919999999975E-2</v>
      </c>
      <c r="S3781" s="10">
        <f t="shared" si="916"/>
        <v>0.12524927999999996</v>
      </c>
      <c r="T3781" s="22">
        <f>SUM(R$2:R3781)</f>
        <v>784.45883150988607</v>
      </c>
      <c r="U3781" s="22">
        <f>SUM(S$2:S3781)</f>
        <v>1441.4235442326417</v>
      </c>
      <c r="X3781" s="15"/>
    </row>
    <row r="3782" spans="12:24">
      <c r="L3782" s="15"/>
      <c r="M3782" s="17"/>
      <c r="O3782" s="19">
        <v>3781</v>
      </c>
      <c r="P3782" s="1">
        <f t="shared" si="914"/>
        <v>6.4226575999999952E-2</v>
      </c>
      <c r="Q3782">
        <f>SUM(P$2:P3782)</f>
        <v>1113.0054144472649</v>
      </c>
      <c r="R3782" s="10">
        <f t="shared" si="915"/>
        <v>4.4958603199999961E-2</v>
      </c>
      <c r="S3782" s="10">
        <f t="shared" si="916"/>
        <v>8.3494548799999943E-2</v>
      </c>
      <c r="T3782" s="22">
        <f>SUM(R$2:R3782)</f>
        <v>784.5037901130861</v>
      </c>
      <c r="U3782" s="22">
        <f>SUM(S$2:S3782)</f>
        <v>1441.5070387814417</v>
      </c>
      <c r="X3782" s="15"/>
    </row>
    <row r="3783" spans="12:24">
      <c r="L3783" s="15"/>
      <c r="M3783" s="17"/>
      <c r="O3783" s="19">
        <v>3782</v>
      </c>
      <c r="P3783" s="1">
        <f t="shared" ref="P3783:P3846" si="917">($H$21*O3783*O3783+$I$21*O3783+$J$21)/100000*IF(O3783/5-INT(O3783/5)=0,1.5,1)</f>
        <v>6.4222784000000033E-2</v>
      </c>
      <c r="Q3783">
        <f>SUM(P$2:P3783)</f>
        <v>1113.069637231265</v>
      </c>
      <c r="R3783" s="10">
        <f t="shared" si="915"/>
        <v>4.495594880000002E-2</v>
      </c>
      <c r="S3783" s="10">
        <f t="shared" si="916"/>
        <v>8.3489619200000045E-2</v>
      </c>
      <c r="T3783" s="22">
        <f>SUM(R$2:R3783)</f>
        <v>784.54874606188605</v>
      </c>
      <c r="U3783" s="22">
        <f>SUM(S$2:S3783)</f>
        <v>1441.5905284006417</v>
      </c>
      <c r="X3783" s="15"/>
    </row>
    <row r="3784" spans="12:24">
      <c r="L3784" s="15"/>
      <c r="M3784" s="17"/>
      <c r="O3784" s="19">
        <v>3783</v>
      </c>
      <c r="P3784" s="1">
        <f t="shared" si="917"/>
        <v>6.4219023999999986E-2</v>
      </c>
      <c r="Q3784">
        <f>SUM(P$2:P3784)</f>
        <v>1113.1338562552651</v>
      </c>
      <c r="R3784" s="10">
        <f t="shared" si="915"/>
        <v>4.495331679999999E-2</v>
      </c>
      <c r="S3784" s="10">
        <f t="shared" si="916"/>
        <v>8.3484731199999981E-2</v>
      </c>
      <c r="T3784" s="22">
        <f>SUM(R$2:R3784)</f>
        <v>784.5936993786861</v>
      </c>
      <c r="U3784" s="22">
        <f>SUM(S$2:S3784)</f>
        <v>1441.6740131318418</v>
      </c>
      <c r="X3784" s="15"/>
    </row>
    <row r="3785" spans="12:24">
      <c r="L3785" s="15"/>
      <c r="M3785" s="17"/>
      <c r="O3785" s="19">
        <v>3784</v>
      </c>
      <c r="P3785" s="1">
        <f t="shared" si="917"/>
        <v>6.4215296000000019E-2</v>
      </c>
      <c r="Q3785">
        <f>SUM(P$2:P3785)</f>
        <v>1113.198071551265</v>
      </c>
      <c r="R3785" s="10">
        <f t="shared" si="915"/>
        <v>4.4950707200000009E-2</v>
      </c>
      <c r="S3785" s="10">
        <f t="shared" si="916"/>
        <v>8.3479884800000029E-2</v>
      </c>
      <c r="T3785" s="22">
        <f>SUM(R$2:R3785)</f>
        <v>784.63865008588607</v>
      </c>
      <c r="U3785" s="22">
        <f>SUM(S$2:S3785)</f>
        <v>1441.7574930166418</v>
      </c>
      <c r="X3785" s="15"/>
    </row>
    <row r="3786" spans="12:24">
      <c r="L3786" s="15"/>
      <c r="M3786" s="17"/>
      <c r="O3786" s="19">
        <v>3785</v>
      </c>
      <c r="P3786" s="1">
        <f t="shared" si="917"/>
        <v>9.6317399999999942E-2</v>
      </c>
      <c r="Q3786">
        <f>SUM(P$2:P3786)</f>
        <v>1113.2943889512651</v>
      </c>
      <c r="R3786" s="10">
        <f t="shared" si="915"/>
        <v>6.7422179999999957E-2</v>
      </c>
      <c r="S3786" s="10">
        <f t="shared" si="916"/>
        <v>0.12521261999999994</v>
      </c>
      <c r="T3786" s="22">
        <f>SUM(R$2:R3786)</f>
        <v>784.70607226588606</v>
      </c>
      <c r="U3786" s="22">
        <f>SUM(S$2:S3786)</f>
        <v>1441.8827056366417</v>
      </c>
      <c r="X3786" s="15"/>
    </row>
    <row r="3787" spans="12:24">
      <c r="L3787" s="15"/>
      <c r="M3787" s="17"/>
      <c r="O3787" s="19">
        <v>3786</v>
      </c>
      <c r="P3787" s="1">
        <f t="shared" si="917"/>
        <v>6.4207936000000007E-2</v>
      </c>
      <c r="Q3787">
        <f>SUM(P$2:P3787)</f>
        <v>1113.3585968872651</v>
      </c>
      <c r="R3787" s="10">
        <f t="shared" si="915"/>
        <v>4.4945555200000001E-2</v>
      </c>
      <c r="S3787" s="10">
        <f t="shared" si="916"/>
        <v>8.3470316800000013E-2</v>
      </c>
      <c r="T3787" s="22">
        <f>SUM(R$2:R3787)</f>
        <v>784.75101782108607</v>
      </c>
      <c r="U3787" s="22">
        <f>SUM(S$2:S3787)</f>
        <v>1441.9661759534417</v>
      </c>
      <c r="X3787" s="15"/>
    </row>
    <row r="3788" spans="12:24">
      <c r="L3788" s="15"/>
      <c r="M3788" s="17"/>
      <c r="O3788" s="19">
        <v>3787</v>
      </c>
      <c r="P3788" s="1">
        <f t="shared" si="917"/>
        <v>6.4204304000000018E-2</v>
      </c>
      <c r="Q3788">
        <f>SUM(P$2:P3788)</f>
        <v>1113.4228011912651</v>
      </c>
      <c r="R3788" s="10">
        <f t="shared" si="915"/>
        <v>4.4943012800000008E-2</v>
      </c>
      <c r="S3788" s="10">
        <f t="shared" si="916"/>
        <v>8.346559520000002E-2</v>
      </c>
      <c r="T3788" s="22">
        <f>SUM(R$2:R3788)</f>
        <v>784.79596083388606</v>
      </c>
      <c r="U3788" s="22">
        <f>SUM(S$2:S3788)</f>
        <v>1442.0496415486418</v>
      </c>
      <c r="X3788" s="15"/>
    </row>
    <row r="3789" spans="12:24">
      <c r="L3789" s="15"/>
      <c r="M3789" s="17"/>
      <c r="O3789" s="19">
        <v>3788</v>
      </c>
      <c r="P3789" s="1">
        <f t="shared" si="917"/>
        <v>6.420070399999997E-2</v>
      </c>
      <c r="Q3789">
        <f>SUM(P$2:P3789)</f>
        <v>1113.4870018952652</v>
      </c>
      <c r="R3789" s="10">
        <f t="shared" si="915"/>
        <v>4.4940492799999975E-2</v>
      </c>
      <c r="S3789" s="10">
        <f t="shared" si="916"/>
        <v>8.3460915199999958E-2</v>
      </c>
      <c r="T3789" s="22">
        <f>SUM(R$2:R3789)</f>
        <v>784.84090132668609</v>
      </c>
      <c r="U3789" s="22">
        <f>SUM(S$2:S3789)</f>
        <v>1442.1331024638419</v>
      </c>
      <c r="X3789" s="15"/>
    </row>
    <row r="3790" spans="12:24">
      <c r="L3790" s="15"/>
      <c r="M3790" s="17"/>
      <c r="O3790" s="19">
        <v>3789</v>
      </c>
      <c r="P3790" s="1">
        <f t="shared" si="917"/>
        <v>6.4197135999999988E-2</v>
      </c>
      <c r="Q3790">
        <f>SUM(P$2:P3790)</f>
        <v>1113.5511990312652</v>
      </c>
      <c r="R3790" s="10">
        <f t="shared" si="915"/>
        <v>4.493799519999999E-2</v>
      </c>
      <c r="S3790" s="10">
        <f t="shared" si="916"/>
        <v>8.3456276799999993E-2</v>
      </c>
      <c r="T3790" s="22">
        <f>SUM(R$2:R3790)</f>
        <v>784.88583932188612</v>
      </c>
      <c r="U3790" s="22">
        <f>SUM(S$2:S3790)</f>
        <v>1442.2165587406419</v>
      </c>
      <c r="X3790" s="15"/>
    </row>
    <row r="3791" spans="12:24">
      <c r="L3791" s="15"/>
      <c r="M3791" s="17"/>
      <c r="O3791" s="19">
        <v>3790</v>
      </c>
      <c r="P3791" s="1">
        <f t="shared" si="917"/>
        <v>9.629039999999997E-2</v>
      </c>
      <c r="Q3791">
        <f>SUM(P$2:P3791)</f>
        <v>1113.6474894312653</v>
      </c>
      <c r="R3791" s="10">
        <f t="shared" si="915"/>
        <v>6.7403279999999968E-2</v>
      </c>
      <c r="S3791" s="10">
        <f t="shared" si="916"/>
        <v>0.12517751999999996</v>
      </c>
      <c r="T3791" s="22">
        <f>SUM(R$2:R3791)</f>
        <v>784.95324260188613</v>
      </c>
      <c r="U3791" s="22">
        <f>SUM(S$2:S3791)</f>
        <v>1442.3417362606419</v>
      </c>
      <c r="X3791" s="15"/>
    </row>
    <row r="3792" spans="12:24">
      <c r="L3792" s="15"/>
      <c r="M3792" s="17"/>
      <c r="O3792" s="19">
        <v>3791</v>
      </c>
      <c r="P3792" s="1">
        <f t="shared" si="917"/>
        <v>6.4190095999999974E-2</v>
      </c>
      <c r="Q3792">
        <f>SUM(P$2:P3792)</f>
        <v>1113.7116795272652</v>
      </c>
      <c r="R3792" s="10">
        <f t="shared" si="915"/>
        <v>4.4933067199999982E-2</v>
      </c>
      <c r="S3792" s="10">
        <f t="shared" si="916"/>
        <v>8.3447124799999967E-2</v>
      </c>
      <c r="T3792" s="22">
        <f>SUM(R$2:R3792)</f>
        <v>784.99817566908609</v>
      </c>
      <c r="U3792" s="22">
        <f>SUM(S$2:S3792)</f>
        <v>1442.4251833854419</v>
      </c>
      <c r="X3792" s="15"/>
    </row>
    <row r="3793" spans="12:24">
      <c r="L3793" s="15"/>
      <c r="M3793" s="17"/>
      <c r="O3793" s="19">
        <v>3792</v>
      </c>
      <c r="P3793" s="1">
        <f t="shared" si="917"/>
        <v>6.418662399999997E-2</v>
      </c>
      <c r="Q3793">
        <f>SUM(P$2:P3793)</f>
        <v>1113.7758661512653</v>
      </c>
      <c r="R3793" s="10">
        <f t="shared" si="915"/>
        <v>4.4930636799999979E-2</v>
      </c>
      <c r="S3793" s="10">
        <f t="shared" si="916"/>
        <v>8.3442611199999961E-2</v>
      </c>
      <c r="T3793" s="22">
        <f>SUM(R$2:R3793)</f>
        <v>785.04310630588611</v>
      </c>
      <c r="U3793" s="22">
        <f>SUM(S$2:S3793)</f>
        <v>1442.508625996642</v>
      </c>
      <c r="X3793" s="15"/>
    </row>
    <row r="3794" spans="12:24">
      <c r="L3794" s="15"/>
      <c r="M3794" s="17"/>
      <c r="O3794" s="19">
        <v>3793</v>
      </c>
      <c r="P3794" s="1">
        <f t="shared" si="917"/>
        <v>6.4183184000000032E-2</v>
      </c>
      <c r="Q3794">
        <f>SUM(P$2:P3794)</f>
        <v>1113.8400493352653</v>
      </c>
      <c r="R3794" s="10">
        <f t="shared" si="915"/>
        <v>4.4928228800000018E-2</v>
      </c>
      <c r="S3794" s="10">
        <f t="shared" si="916"/>
        <v>8.3438139200000039E-2</v>
      </c>
      <c r="T3794" s="22">
        <f>SUM(R$2:R3794)</f>
        <v>785.08803453468613</v>
      </c>
      <c r="U3794" s="22">
        <f>SUM(S$2:S3794)</f>
        <v>1442.5920641358421</v>
      </c>
      <c r="X3794" s="15"/>
    </row>
    <row r="3795" spans="12:24">
      <c r="L3795" s="15"/>
      <c r="M3795" s="17"/>
      <c r="O3795" s="19">
        <v>3794</v>
      </c>
      <c r="P3795" s="1">
        <f t="shared" si="917"/>
        <v>6.417977599999998E-2</v>
      </c>
      <c r="Q3795">
        <f>SUM(P$2:P3795)</f>
        <v>1113.9042291112653</v>
      </c>
      <c r="R3795" s="10">
        <f t="shared" si="915"/>
        <v>4.4925843199999982E-2</v>
      </c>
      <c r="S3795" s="10">
        <f t="shared" si="916"/>
        <v>8.3433708799999978E-2</v>
      </c>
      <c r="T3795" s="22">
        <f>SUM(R$2:R3795)</f>
        <v>785.13296037788609</v>
      </c>
      <c r="U3795" s="22">
        <f>SUM(S$2:S3795)</f>
        <v>1442.675497844642</v>
      </c>
      <c r="X3795" s="15"/>
    </row>
    <row r="3796" spans="12:24">
      <c r="L3796" s="15"/>
      <c r="M3796" s="17"/>
      <c r="O3796" s="19">
        <v>3795</v>
      </c>
      <c r="P3796" s="1">
        <f t="shared" si="917"/>
        <v>9.6264600000000061E-2</v>
      </c>
      <c r="Q3796">
        <f>SUM(P$2:P3796)</f>
        <v>1114.0004937112653</v>
      </c>
      <c r="R3796" s="10">
        <f t="shared" si="915"/>
        <v>6.7385220000000037E-2</v>
      </c>
      <c r="S3796" s="10">
        <f t="shared" si="916"/>
        <v>0.12514398000000007</v>
      </c>
      <c r="T3796" s="22">
        <f>SUM(R$2:R3796)</f>
        <v>785.2003455978861</v>
      </c>
      <c r="U3796" s="22">
        <f>SUM(S$2:S3796)</f>
        <v>1442.8006418246421</v>
      </c>
      <c r="X3796" s="15"/>
    </row>
    <row r="3797" spans="12:24">
      <c r="L3797" s="15"/>
      <c r="M3797" s="17"/>
      <c r="O3797" s="19">
        <v>3796</v>
      </c>
      <c r="P3797" s="1">
        <f t="shared" si="917"/>
        <v>6.4173055999999964E-2</v>
      </c>
      <c r="Q3797">
        <f>SUM(P$2:P3797)</f>
        <v>1114.0646667672654</v>
      </c>
      <c r="R3797" s="10">
        <f t="shared" si="915"/>
        <v>4.4921139199999974E-2</v>
      </c>
      <c r="S3797" s="10">
        <f t="shared" si="916"/>
        <v>8.3424972799999955E-2</v>
      </c>
      <c r="T3797" s="22">
        <f>SUM(R$2:R3797)</f>
        <v>785.24526673708613</v>
      </c>
      <c r="U3797" s="22">
        <f>SUM(S$2:S3797)</f>
        <v>1442.8840667974421</v>
      </c>
      <c r="X3797" s="15"/>
    </row>
    <row r="3798" spans="12:24">
      <c r="L3798" s="15"/>
      <c r="M3798" s="17"/>
      <c r="O3798" s="19">
        <v>3797</v>
      </c>
      <c r="P3798" s="1">
        <f t="shared" si="917"/>
        <v>6.4169743999999959E-2</v>
      </c>
      <c r="Q3798">
        <f>SUM(P$2:P3798)</f>
        <v>1114.1288365112655</v>
      </c>
      <c r="R3798" s="10">
        <f t="shared" si="915"/>
        <v>4.4918820799999967E-2</v>
      </c>
      <c r="S3798" s="10">
        <f t="shared" si="916"/>
        <v>8.3420667199999951E-2</v>
      </c>
      <c r="T3798" s="22">
        <f>SUM(R$2:R3798)</f>
        <v>785.29018555788616</v>
      </c>
      <c r="U3798" s="22">
        <f>SUM(S$2:S3798)</f>
        <v>1442.9674874646421</v>
      </c>
      <c r="X3798" s="15"/>
    </row>
    <row r="3799" spans="12:24">
      <c r="L3799" s="15"/>
      <c r="M3799" s="17"/>
      <c r="O3799" s="19">
        <v>3798</v>
      </c>
      <c r="P3799" s="1">
        <f t="shared" si="917"/>
        <v>6.416646400000002E-2</v>
      </c>
      <c r="Q3799">
        <f>SUM(P$2:P3799)</f>
        <v>1114.1930029752655</v>
      </c>
      <c r="R3799" s="10">
        <f t="shared" si="915"/>
        <v>4.491652480000001E-2</v>
      </c>
      <c r="S3799" s="10">
        <f t="shared" si="916"/>
        <v>8.3416403200000031E-2</v>
      </c>
      <c r="T3799" s="22">
        <f>SUM(R$2:R3799)</f>
        <v>785.33510208268615</v>
      </c>
      <c r="U3799" s="22">
        <f>SUM(S$2:S3799)</f>
        <v>1443.0509038678422</v>
      </c>
      <c r="X3799" s="15"/>
    </row>
    <row r="3800" spans="12:24">
      <c r="L3800" s="15"/>
      <c r="M3800" s="17"/>
      <c r="O3800" s="19">
        <v>3799</v>
      </c>
      <c r="P3800" s="1">
        <f t="shared" si="917"/>
        <v>6.4163215999999954E-2</v>
      </c>
      <c r="Q3800">
        <f>SUM(P$2:P3800)</f>
        <v>1114.2571661912655</v>
      </c>
      <c r="R3800" s="10">
        <f t="shared" si="915"/>
        <v>4.4914251199999963E-2</v>
      </c>
      <c r="S3800" s="10">
        <f t="shared" si="916"/>
        <v>8.3412180799999944E-2</v>
      </c>
      <c r="T3800" s="22">
        <f>SUM(R$2:R3800)</f>
        <v>785.38001633388615</v>
      </c>
      <c r="U3800" s="22">
        <f>SUM(S$2:S3800)</f>
        <v>1443.1343160486422</v>
      </c>
      <c r="X3800" s="15"/>
    </row>
    <row r="3801" spans="12:24">
      <c r="L3801" s="15"/>
      <c r="M3801" s="17"/>
      <c r="O3801" s="19">
        <v>3800</v>
      </c>
      <c r="P3801" s="1">
        <f t="shared" si="917"/>
        <v>9.6239999999999992E-2</v>
      </c>
      <c r="Q3801">
        <f>SUM(P$2:P3801)</f>
        <v>1114.3534061912655</v>
      </c>
      <c r="R3801" s="10">
        <f t="shared" si="915"/>
        <v>6.7367999999999983E-2</v>
      </c>
      <c r="S3801" s="10">
        <f t="shared" si="916"/>
        <v>0.125112</v>
      </c>
      <c r="T3801" s="22">
        <f>SUM(R$2:R3801)</f>
        <v>785.44738433388613</v>
      </c>
      <c r="U3801" s="22">
        <f>SUM(S$2:S3801)</f>
        <v>1443.2594280486421</v>
      </c>
      <c r="X3801" s="15"/>
    </row>
    <row r="3802" spans="12:24">
      <c r="L3802" s="15"/>
      <c r="M3802" s="17"/>
      <c r="O3802" s="19">
        <v>3801</v>
      </c>
      <c r="P3802" s="1">
        <f t="shared" si="917"/>
        <v>6.4156815999999964E-2</v>
      </c>
      <c r="Q3802">
        <f>SUM(P$2:P3802)</f>
        <v>1114.4175630072655</v>
      </c>
      <c r="R3802" s="10">
        <f t="shared" si="915"/>
        <v>4.4909771199999969E-2</v>
      </c>
      <c r="S3802" s="10">
        <f t="shared" si="916"/>
        <v>8.3403860799999952E-2</v>
      </c>
      <c r="T3802" s="22">
        <f>SUM(R$2:R3802)</f>
        <v>785.4922941050861</v>
      </c>
      <c r="U3802" s="22">
        <f>SUM(S$2:S3802)</f>
        <v>1443.3428319094421</v>
      </c>
      <c r="X3802" s="15"/>
    </row>
    <row r="3803" spans="12:24">
      <c r="L3803" s="15"/>
      <c r="M3803" s="17"/>
      <c r="O3803" s="19">
        <v>3802</v>
      </c>
      <c r="P3803" s="1">
        <f t="shared" si="917"/>
        <v>6.4153664000000027E-2</v>
      </c>
      <c r="Q3803">
        <f>SUM(P$2:P3803)</f>
        <v>1114.4817166712655</v>
      </c>
      <c r="R3803" s="10">
        <f t="shared" si="915"/>
        <v>4.4907564800000015E-2</v>
      </c>
      <c r="S3803" s="10">
        <f t="shared" si="916"/>
        <v>8.3399763200000032E-2</v>
      </c>
      <c r="T3803" s="22">
        <f>SUM(R$2:R3803)</f>
        <v>785.53720166988614</v>
      </c>
      <c r="U3803" s="22">
        <f>SUM(S$2:S3803)</f>
        <v>1443.4262316726422</v>
      </c>
      <c r="X3803" s="15"/>
    </row>
    <row r="3804" spans="12:24">
      <c r="L3804" s="15"/>
      <c r="M3804" s="17"/>
      <c r="O3804" s="19">
        <v>3803</v>
      </c>
      <c r="P3804" s="1">
        <f t="shared" si="917"/>
        <v>6.4150544000000004E-2</v>
      </c>
      <c r="Q3804">
        <f>SUM(P$2:P3804)</f>
        <v>1114.5458672152656</v>
      </c>
      <c r="R3804" s="10">
        <f t="shared" si="915"/>
        <v>4.4905380799999998E-2</v>
      </c>
      <c r="S3804" s="10">
        <f t="shared" si="916"/>
        <v>8.3395707200000002E-2</v>
      </c>
      <c r="T3804" s="22">
        <f>SUM(R$2:R3804)</f>
        <v>785.58210705068609</v>
      </c>
      <c r="U3804" s="22">
        <f>SUM(S$2:S3804)</f>
        <v>1443.5096273798422</v>
      </c>
      <c r="X3804" s="15"/>
    </row>
    <row r="3805" spans="12:24">
      <c r="L3805" s="15"/>
      <c r="M3805" s="17"/>
      <c r="O3805" s="19">
        <v>3804</v>
      </c>
      <c r="P3805" s="1">
        <f t="shared" si="917"/>
        <v>6.4147456000000019E-2</v>
      </c>
      <c r="Q3805">
        <f>SUM(P$2:P3805)</f>
        <v>1114.6100146712656</v>
      </c>
      <c r="R3805" s="10">
        <f t="shared" si="915"/>
        <v>4.4903219200000011E-2</v>
      </c>
      <c r="S3805" s="10">
        <f t="shared" si="916"/>
        <v>8.3391692800000028E-2</v>
      </c>
      <c r="T3805" s="22">
        <f>SUM(R$2:R3805)</f>
        <v>785.62701026988611</v>
      </c>
      <c r="U3805" s="22">
        <f>SUM(S$2:S3805)</f>
        <v>1443.5930190726422</v>
      </c>
      <c r="X3805" s="15"/>
    </row>
    <row r="3806" spans="12:24">
      <c r="L3806" s="15"/>
      <c r="M3806" s="17"/>
      <c r="O3806" s="19">
        <v>3805</v>
      </c>
      <c r="P3806" s="1">
        <f t="shared" si="917"/>
        <v>9.6216599999999985E-2</v>
      </c>
      <c r="Q3806">
        <f>SUM(P$2:P3806)</f>
        <v>1114.7062312712656</v>
      </c>
      <c r="R3806" s="10">
        <f t="shared" si="915"/>
        <v>6.7351619999999987E-2</v>
      </c>
      <c r="S3806" s="10">
        <f t="shared" si="916"/>
        <v>0.12508158</v>
      </c>
      <c r="T3806" s="22">
        <f>SUM(R$2:R3806)</f>
        <v>785.69436188988607</v>
      </c>
      <c r="U3806" s="22">
        <f>SUM(S$2:S3806)</f>
        <v>1443.7181006526421</v>
      </c>
      <c r="X3806" s="15"/>
    </row>
    <row r="3807" spans="12:24">
      <c r="L3807" s="15"/>
      <c r="M3807" s="17"/>
      <c r="O3807" s="19">
        <v>3806</v>
      </c>
      <c r="P3807" s="1">
        <f t="shared" si="917"/>
        <v>6.4141375999999944E-2</v>
      </c>
      <c r="Q3807">
        <f>SUM(P$2:P3807)</f>
        <v>1114.7703726472655</v>
      </c>
      <c r="R3807" s="10">
        <f t="shared" si="915"/>
        <v>4.4898963199999961E-2</v>
      </c>
      <c r="S3807" s="10">
        <f t="shared" si="916"/>
        <v>8.3383788799999928E-2</v>
      </c>
      <c r="T3807" s="22">
        <f>SUM(R$2:R3807)</f>
        <v>785.73926085308608</v>
      </c>
      <c r="U3807" s="22">
        <f>SUM(S$2:S3807)</f>
        <v>1443.801484441442</v>
      </c>
      <c r="X3807" s="15"/>
    </row>
    <row r="3808" spans="12:24">
      <c r="L3808" s="15"/>
      <c r="M3808" s="17"/>
      <c r="O3808" s="19">
        <v>3807</v>
      </c>
      <c r="P3808" s="1">
        <f t="shared" si="917"/>
        <v>6.4138384000000007E-2</v>
      </c>
      <c r="Q3808">
        <f>SUM(P$2:P3808)</f>
        <v>1114.8345110312655</v>
      </c>
      <c r="R3808" s="10">
        <f t="shared" si="915"/>
        <v>4.4896868800000003E-2</v>
      </c>
      <c r="S3808" s="10">
        <f t="shared" si="916"/>
        <v>8.337989920000001E-2</v>
      </c>
      <c r="T3808" s="22">
        <f>SUM(R$2:R3808)</f>
        <v>785.78415772188612</v>
      </c>
      <c r="U3808" s="22">
        <f>SUM(S$2:S3808)</f>
        <v>1443.884864340642</v>
      </c>
      <c r="X3808" s="15"/>
    </row>
    <row r="3809" spans="12:24">
      <c r="L3809" s="15"/>
      <c r="M3809" s="17"/>
      <c r="O3809" s="19">
        <v>3808</v>
      </c>
      <c r="P3809" s="1">
        <f t="shared" si="917"/>
        <v>6.4135423999999983E-2</v>
      </c>
      <c r="Q3809">
        <f>SUM(P$2:P3809)</f>
        <v>1114.8986464552654</v>
      </c>
      <c r="R3809" s="10">
        <f t="shared" si="915"/>
        <v>4.4894796799999984E-2</v>
      </c>
      <c r="S3809" s="10">
        <f t="shared" si="916"/>
        <v>8.3376051199999981E-2</v>
      </c>
      <c r="T3809" s="22">
        <f>SUM(R$2:R3809)</f>
        <v>785.82905251868613</v>
      </c>
      <c r="U3809" s="22">
        <f>SUM(S$2:S3809)</f>
        <v>1443.9682403918421</v>
      </c>
      <c r="X3809" s="15"/>
    </row>
    <row r="3810" spans="12:24">
      <c r="L3810" s="15"/>
      <c r="M3810" s="17"/>
      <c r="O3810" s="19">
        <v>3809</v>
      </c>
      <c r="P3810" s="1">
        <f t="shared" si="917"/>
        <v>6.4132496000000025E-2</v>
      </c>
      <c r="Q3810">
        <f>SUM(P$2:P3810)</f>
        <v>1114.9627789512654</v>
      </c>
      <c r="R3810" s="10">
        <f t="shared" si="915"/>
        <v>4.4892747200000013E-2</v>
      </c>
      <c r="S3810" s="10">
        <f t="shared" si="916"/>
        <v>8.3372244800000037E-2</v>
      </c>
      <c r="T3810" s="22">
        <f>SUM(R$2:R3810)</f>
        <v>785.87394526588616</v>
      </c>
      <c r="U3810" s="22">
        <f>SUM(S$2:S3810)</f>
        <v>1444.0516126366422</v>
      </c>
      <c r="X3810" s="15"/>
    </row>
    <row r="3811" spans="12:24">
      <c r="L3811" s="15"/>
      <c r="M3811" s="17"/>
      <c r="O3811" s="19">
        <v>3810</v>
      </c>
      <c r="P3811" s="1">
        <f t="shared" si="917"/>
        <v>9.6194399999999985E-2</v>
      </c>
      <c r="Q3811">
        <f>SUM(P$2:P3811)</f>
        <v>1115.0589733512654</v>
      </c>
      <c r="R3811" s="10">
        <f t="shared" si="915"/>
        <v>6.7336079999999979E-2</v>
      </c>
      <c r="S3811" s="10">
        <f t="shared" si="916"/>
        <v>0.12505271999999998</v>
      </c>
      <c r="T3811" s="22">
        <f>SUM(R$2:R3811)</f>
        <v>785.94128134588618</v>
      </c>
      <c r="U3811" s="22">
        <f>SUM(S$2:S3811)</f>
        <v>1444.1766653566422</v>
      </c>
      <c r="X3811" s="15"/>
    </row>
    <row r="3812" spans="12:24">
      <c r="L3812" s="15"/>
      <c r="M3812" s="17"/>
      <c r="O3812" s="19">
        <v>3811</v>
      </c>
      <c r="P3812" s="1">
        <f t="shared" si="917"/>
        <v>6.4126736000000018E-2</v>
      </c>
      <c r="Q3812">
        <f>SUM(P$2:P3812)</f>
        <v>1115.1231000872654</v>
      </c>
      <c r="R3812" s="10">
        <f t="shared" si="915"/>
        <v>4.4888715200000012E-2</v>
      </c>
      <c r="S3812" s="10">
        <f t="shared" si="916"/>
        <v>8.3364756800000023E-2</v>
      </c>
      <c r="T3812" s="22">
        <f>SUM(R$2:R3812)</f>
        <v>785.98617006108623</v>
      </c>
      <c r="U3812" s="22">
        <f>SUM(S$2:S3812)</f>
        <v>1444.2600301134421</v>
      </c>
      <c r="X3812" s="15"/>
    </row>
    <row r="3813" spans="12:24">
      <c r="L3813" s="15"/>
      <c r="M3813" s="17"/>
      <c r="O3813" s="19">
        <v>3812</v>
      </c>
      <c r="P3813" s="1">
        <f t="shared" si="917"/>
        <v>6.4123903999999995E-2</v>
      </c>
      <c r="Q3813">
        <f>SUM(P$2:P3813)</f>
        <v>1115.1872239912655</v>
      </c>
      <c r="R3813" s="10">
        <f t="shared" si="915"/>
        <v>4.4886732799999995E-2</v>
      </c>
      <c r="S3813" s="10">
        <f t="shared" si="916"/>
        <v>8.3361075199999995E-2</v>
      </c>
      <c r="T3813" s="22">
        <f>SUM(R$2:R3813)</f>
        <v>786.03105679388625</v>
      </c>
      <c r="U3813" s="22">
        <f>SUM(S$2:S3813)</f>
        <v>1444.343391188642</v>
      </c>
      <c r="X3813" s="15"/>
    </row>
    <row r="3814" spans="12:24">
      <c r="L3814" s="15"/>
      <c r="M3814" s="17"/>
      <c r="O3814" s="19">
        <v>3813</v>
      </c>
      <c r="P3814" s="1">
        <f t="shared" si="917"/>
        <v>6.4121103999999984E-2</v>
      </c>
      <c r="Q3814">
        <f>SUM(P$2:P3814)</f>
        <v>1115.2513450952654</v>
      </c>
      <c r="R3814" s="10">
        <f t="shared" si="915"/>
        <v>4.4884772799999986E-2</v>
      </c>
      <c r="S3814" s="10">
        <f t="shared" si="916"/>
        <v>8.3357435199999982E-2</v>
      </c>
      <c r="T3814" s="22">
        <f>SUM(R$2:R3814)</f>
        <v>786.0759415666862</v>
      </c>
      <c r="U3814" s="22">
        <f>SUM(S$2:S3814)</f>
        <v>1444.4267486238421</v>
      </c>
      <c r="X3814" s="15"/>
    </row>
    <row r="3815" spans="12:24">
      <c r="L3815" s="15"/>
      <c r="M3815" s="17"/>
      <c r="O3815" s="19">
        <v>3814</v>
      </c>
      <c r="P3815" s="1">
        <f t="shared" si="917"/>
        <v>6.4118335999999984E-2</v>
      </c>
      <c r="Q3815">
        <f>SUM(P$2:P3815)</f>
        <v>1115.3154634312655</v>
      </c>
      <c r="R3815" s="10">
        <f t="shared" si="915"/>
        <v>4.4882835199999985E-2</v>
      </c>
      <c r="S3815" s="10">
        <f t="shared" si="916"/>
        <v>8.3353836799999984E-2</v>
      </c>
      <c r="T3815" s="22">
        <f>SUM(R$2:R3815)</f>
        <v>786.12082440188624</v>
      </c>
      <c r="U3815" s="22">
        <f>SUM(S$2:S3815)</f>
        <v>1444.510102460642</v>
      </c>
      <c r="X3815" s="15"/>
    </row>
    <row r="3816" spans="12:24">
      <c r="L3816" s="15"/>
      <c r="M3816" s="17"/>
      <c r="O3816" s="19">
        <v>3815</v>
      </c>
      <c r="P3816" s="1">
        <f t="shared" si="917"/>
        <v>9.6173399999999964E-2</v>
      </c>
      <c r="Q3816">
        <f>SUM(P$2:P3816)</f>
        <v>1115.4116368312655</v>
      </c>
      <c r="R3816" s="10">
        <f t="shared" si="915"/>
        <v>6.7321379999999972E-2</v>
      </c>
      <c r="S3816" s="10">
        <f t="shared" si="916"/>
        <v>0.12502541999999997</v>
      </c>
      <c r="T3816" s="22">
        <f>SUM(R$2:R3816)</f>
        <v>786.18814578188619</v>
      </c>
      <c r="U3816" s="22">
        <f>SUM(S$2:S3816)</f>
        <v>1444.6351278806419</v>
      </c>
      <c r="X3816" s="15"/>
    </row>
    <row r="3817" spans="12:24">
      <c r="L3817" s="15"/>
      <c r="M3817" s="17"/>
      <c r="O3817" s="19">
        <v>3816</v>
      </c>
      <c r="P3817" s="1">
        <f t="shared" si="917"/>
        <v>6.4112896000000003E-2</v>
      </c>
      <c r="Q3817">
        <f>SUM(P$2:P3817)</f>
        <v>1115.4757497272656</v>
      </c>
      <c r="R3817" s="10">
        <f t="shared" si="915"/>
        <v>4.4879027199999998E-2</v>
      </c>
      <c r="S3817" s="10">
        <f t="shared" si="916"/>
        <v>8.3346764800000001E-2</v>
      </c>
      <c r="T3817" s="22">
        <f>SUM(R$2:R3817)</f>
        <v>786.23302480908615</v>
      </c>
      <c r="U3817" s="22">
        <f>SUM(S$2:S3817)</f>
        <v>1444.7184746454418</v>
      </c>
      <c r="X3817" s="15"/>
    </row>
    <row r="3818" spans="12:24">
      <c r="L3818" s="15"/>
      <c r="M3818" s="17"/>
      <c r="O3818" s="19">
        <v>3817</v>
      </c>
      <c r="P3818" s="1">
        <f t="shared" si="917"/>
        <v>6.411022399999998E-2</v>
      </c>
      <c r="Q3818">
        <f>SUM(P$2:P3818)</f>
        <v>1115.5398599512655</v>
      </c>
      <c r="R3818" s="10">
        <f t="shared" si="915"/>
        <v>4.4877156799999984E-2</v>
      </c>
      <c r="S3818" s="10">
        <f t="shared" si="916"/>
        <v>8.3343291199999975E-2</v>
      </c>
      <c r="T3818" s="22">
        <f>SUM(R$2:R3818)</f>
        <v>786.27790196588614</v>
      </c>
      <c r="U3818" s="22">
        <f>SUM(S$2:S3818)</f>
        <v>1444.8018179366418</v>
      </c>
      <c r="X3818" s="15"/>
    </row>
    <row r="3819" spans="12:24">
      <c r="L3819" s="15"/>
      <c r="M3819" s="17"/>
      <c r="O3819" s="19">
        <v>3818</v>
      </c>
      <c r="P3819" s="1">
        <f t="shared" si="917"/>
        <v>6.4107584000000023E-2</v>
      </c>
      <c r="Q3819">
        <f>SUM(P$2:P3819)</f>
        <v>1115.6039675352656</v>
      </c>
      <c r="R3819" s="10">
        <f t="shared" si="915"/>
        <v>4.4875308800000013E-2</v>
      </c>
      <c r="S3819" s="10">
        <f t="shared" si="916"/>
        <v>8.3339859200000033E-2</v>
      </c>
      <c r="T3819" s="22">
        <f>SUM(R$2:R3819)</f>
        <v>786.32277727468613</v>
      </c>
      <c r="U3819" s="22">
        <f>SUM(S$2:S3819)</f>
        <v>1444.8851577958417</v>
      </c>
      <c r="X3819" s="15"/>
    </row>
    <row r="3820" spans="12:24">
      <c r="L3820" s="15"/>
      <c r="M3820" s="17"/>
      <c r="O3820" s="19">
        <v>3819</v>
      </c>
      <c r="P3820" s="1">
        <f t="shared" si="917"/>
        <v>6.4104975999999994E-2</v>
      </c>
      <c r="Q3820">
        <f>SUM(P$2:P3820)</f>
        <v>1115.6680725112656</v>
      </c>
      <c r="R3820" s="10">
        <f t="shared" si="915"/>
        <v>4.4873483199999994E-2</v>
      </c>
      <c r="S3820" s="10">
        <f t="shared" si="916"/>
        <v>8.3336468799999994E-2</v>
      </c>
      <c r="T3820" s="22">
        <f>SUM(R$2:R3820)</f>
        <v>786.36765075788617</v>
      </c>
      <c r="U3820" s="22">
        <f>SUM(S$2:S3820)</f>
        <v>1444.9684942646418</v>
      </c>
      <c r="X3820" s="15"/>
    </row>
    <row r="3821" spans="12:24">
      <c r="L3821" s="15"/>
      <c r="M3821" s="17"/>
      <c r="O3821" s="19">
        <v>3820</v>
      </c>
      <c r="P3821" s="1">
        <f t="shared" si="917"/>
        <v>9.6153600000000033E-2</v>
      </c>
      <c r="Q3821">
        <f>SUM(P$2:P3821)</f>
        <v>1115.7642261112655</v>
      </c>
      <c r="R3821" s="10">
        <f t="shared" si="915"/>
        <v>6.7307520000000023E-2</v>
      </c>
      <c r="S3821" s="10">
        <f t="shared" si="916"/>
        <v>0.12499968000000004</v>
      </c>
      <c r="T3821" s="22">
        <f>SUM(R$2:R3821)</f>
        <v>786.43495827788615</v>
      </c>
      <c r="U3821" s="22">
        <f>SUM(S$2:S3821)</f>
        <v>1445.0934939446418</v>
      </c>
      <c r="X3821" s="15"/>
    </row>
    <row r="3822" spans="12:24">
      <c r="L3822" s="15"/>
      <c r="M3822" s="17"/>
      <c r="O3822" s="19">
        <v>3821</v>
      </c>
      <c r="P3822" s="1">
        <f t="shared" si="917"/>
        <v>6.4099855999999969E-2</v>
      </c>
      <c r="Q3822">
        <f>SUM(P$2:P3822)</f>
        <v>1115.8283259672655</v>
      </c>
      <c r="R3822" s="10">
        <f t="shared" si="915"/>
        <v>4.4869899199999973E-2</v>
      </c>
      <c r="S3822" s="10">
        <f t="shared" si="916"/>
        <v>8.3329812799999958E-2</v>
      </c>
      <c r="T3822" s="22">
        <f>SUM(R$2:R3822)</f>
        <v>786.47982817708612</v>
      </c>
      <c r="U3822" s="22">
        <f>SUM(S$2:S3822)</f>
        <v>1445.1768237574418</v>
      </c>
      <c r="X3822" s="15"/>
    </row>
    <row r="3823" spans="12:24">
      <c r="L3823" s="15"/>
      <c r="M3823" s="17"/>
      <c r="O3823" s="19">
        <v>3822</v>
      </c>
      <c r="P3823" s="1">
        <f t="shared" si="917"/>
        <v>6.4097343999999973E-2</v>
      </c>
      <c r="Q3823">
        <f>SUM(P$2:P3823)</f>
        <v>1115.8924233112655</v>
      </c>
      <c r="R3823" s="10">
        <f t="shared" si="915"/>
        <v>4.4868140799999977E-2</v>
      </c>
      <c r="S3823" s="10">
        <f t="shared" si="916"/>
        <v>8.3326547199999962E-2</v>
      </c>
      <c r="T3823" s="22">
        <f>SUM(R$2:R3823)</f>
        <v>786.52469631788608</v>
      </c>
      <c r="U3823" s="22">
        <f>SUM(S$2:S3823)</f>
        <v>1445.2601503046417</v>
      </c>
      <c r="X3823" s="15"/>
    </row>
    <row r="3824" spans="12:24">
      <c r="L3824" s="15"/>
      <c r="M3824" s="17"/>
      <c r="O3824" s="19">
        <v>3823</v>
      </c>
      <c r="P3824" s="1">
        <f t="shared" si="917"/>
        <v>6.4094864000000015E-2</v>
      </c>
      <c r="Q3824">
        <f>SUM(P$2:P3824)</f>
        <v>1115.9565181752655</v>
      </c>
      <c r="R3824" s="10">
        <f t="shared" si="915"/>
        <v>4.4866404800000009E-2</v>
      </c>
      <c r="S3824" s="10">
        <f t="shared" si="916"/>
        <v>8.3323323200000021E-2</v>
      </c>
      <c r="T3824" s="22">
        <f>SUM(R$2:R3824)</f>
        <v>786.5695627226861</v>
      </c>
      <c r="U3824" s="22">
        <f>SUM(S$2:S3824)</f>
        <v>1445.3434736278416</v>
      </c>
      <c r="X3824" s="15"/>
    </row>
    <row r="3825" spans="12:24">
      <c r="L3825" s="15"/>
      <c r="M3825" s="17"/>
      <c r="O3825" s="19">
        <v>3824</v>
      </c>
      <c r="P3825" s="1">
        <f t="shared" si="917"/>
        <v>6.4092415999999972E-2</v>
      </c>
      <c r="Q3825">
        <f>SUM(P$2:P3825)</f>
        <v>1116.0206105912655</v>
      </c>
      <c r="R3825" s="10">
        <f t="shared" si="915"/>
        <v>4.486469119999998E-2</v>
      </c>
      <c r="S3825" s="10">
        <f t="shared" si="916"/>
        <v>8.332014079999997E-2</v>
      </c>
      <c r="T3825" s="22">
        <f>SUM(R$2:R3825)</f>
        <v>786.61442741388612</v>
      </c>
      <c r="U3825" s="22">
        <f>SUM(S$2:S3825)</f>
        <v>1445.4267937686416</v>
      </c>
      <c r="X3825" s="15"/>
    </row>
    <row r="3826" spans="12:24">
      <c r="L3826" s="15"/>
      <c r="M3826" s="17"/>
      <c r="O3826" s="19">
        <v>3825</v>
      </c>
      <c r="P3826" s="1">
        <f t="shared" si="917"/>
        <v>9.6134999999999998E-2</v>
      </c>
      <c r="Q3826">
        <f>SUM(P$2:P3826)</f>
        <v>1116.1167455912655</v>
      </c>
      <c r="R3826" s="10">
        <f t="shared" si="915"/>
        <v>6.7294499999999993E-2</v>
      </c>
      <c r="S3826" s="10">
        <f t="shared" si="916"/>
        <v>0.1249755</v>
      </c>
      <c r="T3826" s="22">
        <f>SUM(R$2:R3826)</f>
        <v>786.68172191388612</v>
      </c>
      <c r="U3826" s="22">
        <f>SUM(S$2:S3826)</f>
        <v>1445.5517692686415</v>
      </c>
      <c r="X3826" s="15"/>
    </row>
    <row r="3827" spans="12:24">
      <c r="L3827" s="15"/>
      <c r="M3827" s="17"/>
      <c r="O3827" s="19">
        <v>3826</v>
      </c>
      <c r="P3827" s="1">
        <f t="shared" si="917"/>
        <v>6.4087615999999986E-2</v>
      </c>
      <c r="Q3827">
        <f>SUM(P$2:P3827)</f>
        <v>1116.1808332072656</v>
      </c>
      <c r="R3827" s="10">
        <f t="shared" si="915"/>
        <v>4.4861331199999986E-2</v>
      </c>
      <c r="S3827" s="10">
        <f t="shared" si="916"/>
        <v>8.3313900799999979E-2</v>
      </c>
      <c r="T3827" s="22">
        <f>SUM(R$2:R3827)</f>
        <v>786.72658324508609</v>
      </c>
      <c r="U3827" s="22">
        <f>SUM(S$2:S3827)</f>
        <v>1445.6350831694415</v>
      </c>
      <c r="X3827" s="15"/>
    </row>
    <row r="3828" spans="12:24">
      <c r="L3828" s="15"/>
      <c r="M3828" s="17"/>
      <c r="O3828" s="19">
        <v>3827</v>
      </c>
      <c r="P3828" s="1">
        <f t="shared" si="917"/>
        <v>6.4085264000000031E-2</v>
      </c>
      <c r="Q3828">
        <f>SUM(P$2:P3828)</f>
        <v>1116.2449184712655</v>
      </c>
      <c r="R3828" s="10">
        <f t="shared" si="915"/>
        <v>4.4859684800000021E-2</v>
      </c>
      <c r="S3828" s="10">
        <f t="shared" si="916"/>
        <v>8.331084320000004E-2</v>
      </c>
      <c r="T3828" s="22">
        <f>SUM(R$2:R3828)</f>
        <v>786.77144292988612</v>
      </c>
      <c r="U3828" s="22">
        <f>SUM(S$2:S3828)</f>
        <v>1445.7183940126415</v>
      </c>
      <c r="X3828" s="15"/>
    </row>
    <row r="3829" spans="12:24">
      <c r="L3829" s="15"/>
      <c r="M3829" s="17"/>
      <c r="O3829" s="19">
        <v>3828</v>
      </c>
      <c r="P3829" s="1">
        <f t="shared" si="917"/>
        <v>6.4082943999999989E-2</v>
      </c>
      <c r="Q3829">
        <f>SUM(P$2:P3829)</f>
        <v>1116.3090014152654</v>
      </c>
      <c r="R3829" s="10">
        <f t="shared" si="915"/>
        <v>4.4858060799999988E-2</v>
      </c>
      <c r="S3829" s="10">
        <f t="shared" si="916"/>
        <v>8.330782719999999E-2</v>
      </c>
      <c r="T3829" s="22">
        <f>SUM(R$2:R3829)</f>
        <v>786.81630099068616</v>
      </c>
      <c r="U3829" s="22">
        <f>SUM(S$2:S3829)</f>
        <v>1445.8017018398416</v>
      </c>
      <c r="X3829" s="15"/>
    </row>
    <row r="3830" spans="12:24">
      <c r="L3830" s="15"/>
      <c r="M3830" s="17"/>
      <c r="O3830" s="19">
        <v>3829</v>
      </c>
      <c r="P3830" s="1">
        <f t="shared" si="917"/>
        <v>6.4080656000000014E-2</v>
      </c>
      <c r="Q3830">
        <f>SUM(P$2:P3830)</f>
        <v>1116.3730820712653</v>
      </c>
      <c r="R3830" s="10">
        <f t="shared" si="915"/>
        <v>4.4856459200000004E-2</v>
      </c>
      <c r="S3830" s="10">
        <f t="shared" si="916"/>
        <v>8.3304852800000023E-2</v>
      </c>
      <c r="T3830" s="22">
        <f>SUM(R$2:R3830)</f>
        <v>786.86115744988615</v>
      </c>
      <c r="U3830" s="22">
        <f>SUM(S$2:S3830)</f>
        <v>1445.8850066926416</v>
      </c>
      <c r="X3830" s="15"/>
    </row>
    <row r="3831" spans="12:24">
      <c r="L3831" s="15"/>
      <c r="M3831" s="17"/>
      <c r="O3831" s="19">
        <v>3830</v>
      </c>
      <c r="P3831" s="1">
        <f t="shared" si="917"/>
        <v>9.6117600000000011E-2</v>
      </c>
      <c r="Q3831">
        <f>SUM(P$2:P3831)</f>
        <v>1116.4691996712654</v>
      </c>
      <c r="R3831" s="10">
        <f t="shared" si="915"/>
        <v>6.7282320000000007E-2</v>
      </c>
      <c r="S3831" s="10">
        <f t="shared" si="916"/>
        <v>0.12495288000000002</v>
      </c>
      <c r="T3831" s="22">
        <f>SUM(R$2:R3831)</f>
        <v>786.92843976988615</v>
      </c>
      <c r="U3831" s="22">
        <f>SUM(S$2:S3831)</f>
        <v>1446.0099595726415</v>
      </c>
      <c r="X3831" s="15"/>
    </row>
    <row r="3832" spans="12:24">
      <c r="L3832" s="15"/>
      <c r="M3832" s="17"/>
      <c r="O3832" s="19">
        <v>3831</v>
      </c>
      <c r="P3832" s="1">
        <f t="shared" si="917"/>
        <v>6.4076175999999943E-2</v>
      </c>
      <c r="Q3832">
        <f>SUM(P$2:P3832)</f>
        <v>1116.5332758472655</v>
      </c>
      <c r="R3832" s="10">
        <f t="shared" si="915"/>
        <v>4.4853323199999955E-2</v>
      </c>
      <c r="S3832" s="10">
        <f t="shared" si="916"/>
        <v>8.3299028799999925E-2</v>
      </c>
      <c r="T3832" s="22">
        <f>SUM(R$2:R3832)</f>
        <v>786.97329309308611</v>
      </c>
      <c r="U3832" s="22">
        <f>SUM(S$2:S3832)</f>
        <v>1446.0932586014414</v>
      </c>
      <c r="X3832" s="15"/>
    </row>
    <row r="3833" spans="12:24">
      <c r="L3833" s="15"/>
      <c r="M3833" s="17"/>
      <c r="O3833" s="19">
        <v>3832</v>
      </c>
      <c r="P3833" s="1">
        <f t="shared" si="917"/>
        <v>6.4073984000000014E-2</v>
      </c>
      <c r="Q3833">
        <f>SUM(P$2:P3833)</f>
        <v>1116.5973498312655</v>
      </c>
      <c r="R3833" s="10">
        <f t="shared" si="915"/>
        <v>4.4851788800000007E-2</v>
      </c>
      <c r="S3833" s="10">
        <f t="shared" si="916"/>
        <v>8.3296179200000028E-2</v>
      </c>
      <c r="T3833" s="22">
        <f>SUM(R$2:R3833)</f>
        <v>787.01814488188609</v>
      </c>
      <c r="U3833" s="22">
        <f>SUM(S$2:S3833)</f>
        <v>1446.1765547806415</v>
      </c>
      <c r="X3833" s="15"/>
    </row>
    <row r="3834" spans="12:24">
      <c r="L3834" s="15"/>
      <c r="M3834" s="17"/>
      <c r="O3834" s="19">
        <v>3833</v>
      </c>
      <c r="P3834" s="1">
        <f t="shared" si="917"/>
        <v>6.4071823999999986E-2</v>
      </c>
      <c r="Q3834">
        <f>SUM(P$2:P3834)</f>
        <v>1116.6614216552655</v>
      </c>
      <c r="R3834" s="10">
        <f t="shared" si="915"/>
        <v>4.4850276799999984E-2</v>
      </c>
      <c r="S3834" s="10">
        <f t="shared" si="916"/>
        <v>8.329337119999998E-2</v>
      </c>
      <c r="T3834" s="22">
        <f>SUM(R$2:R3834)</f>
        <v>787.06299515868614</v>
      </c>
      <c r="U3834" s="22">
        <f>SUM(S$2:S3834)</f>
        <v>1446.2598481518414</v>
      </c>
      <c r="X3834" s="15"/>
    </row>
    <row r="3835" spans="12:24">
      <c r="L3835" s="15"/>
      <c r="M3835" s="17"/>
      <c r="O3835" s="19">
        <v>3834</v>
      </c>
      <c r="P3835" s="1">
        <f t="shared" si="917"/>
        <v>6.4069696000000009E-2</v>
      </c>
      <c r="Q3835">
        <f>SUM(P$2:P3835)</f>
        <v>1116.7254913512654</v>
      </c>
      <c r="R3835" s="10">
        <f t="shared" si="915"/>
        <v>4.4848787200000004E-2</v>
      </c>
      <c r="S3835" s="10">
        <f t="shared" si="916"/>
        <v>8.3290604800000015E-2</v>
      </c>
      <c r="T3835" s="22">
        <f>SUM(R$2:R3835)</f>
        <v>787.10784394588609</v>
      </c>
      <c r="U3835" s="22">
        <f>SUM(S$2:S3835)</f>
        <v>1446.3431387566413</v>
      </c>
      <c r="X3835" s="15"/>
    </row>
    <row r="3836" spans="12:24">
      <c r="L3836" s="15"/>
      <c r="M3836" s="17"/>
      <c r="O3836" s="19">
        <v>3835</v>
      </c>
      <c r="P3836" s="1">
        <f t="shared" si="917"/>
        <v>9.6101399999999976E-2</v>
      </c>
      <c r="Q3836">
        <f>SUM(P$2:P3836)</f>
        <v>1116.8215927512654</v>
      </c>
      <c r="R3836" s="10">
        <f t="shared" si="915"/>
        <v>6.727097999999998E-2</v>
      </c>
      <c r="S3836" s="10">
        <f t="shared" si="916"/>
        <v>0.12493181999999997</v>
      </c>
      <c r="T3836" s="22">
        <f>SUM(R$2:R3836)</f>
        <v>787.17511492588608</v>
      </c>
      <c r="U3836" s="22">
        <f>SUM(S$2:S3836)</f>
        <v>1446.4680705766414</v>
      </c>
      <c r="X3836" s="15"/>
    </row>
    <row r="3837" spans="12:24">
      <c r="L3837" s="15"/>
      <c r="M3837" s="17"/>
      <c r="O3837" s="19">
        <v>3836</v>
      </c>
      <c r="P3837" s="1">
        <f t="shared" si="917"/>
        <v>6.4065535999999992E-2</v>
      </c>
      <c r="Q3837">
        <f>SUM(P$2:P3837)</f>
        <v>1116.8856582872654</v>
      </c>
      <c r="R3837" s="10">
        <f t="shared" si="915"/>
        <v>4.4845875199999989E-2</v>
      </c>
      <c r="S3837" s="10">
        <f t="shared" si="916"/>
        <v>8.3285196799999989E-2</v>
      </c>
      <c r="T3837" s="22">
        <f>SUM(R$2:R3837)</f>
        <v>787.21996080108613</v>
      </c>
      <c r="U3837" s="22">
        <f>SUM(S$2:S3837)</f>
        <v>1446.5513557734414</v>
      </c>
      <c r="X3837" s="15"/>
    </row>
    <row r="3838" spans="12:24">
      <c r="L3838" s="15"/>
      <c r="M3838" s="17"/>
      <c r="O3838" s="19">
        <v>3837</v>
      </c>
      <c r="P3838" s="1">
        <f t="shared" si="917"/>
        <v>6.4063503999999993E-2</v>
      </c>
      <c r="Q3838">
        <f>SUM(P$2:P3838)</f>
        <v>1116.9497217912653</v>
      </c>
      <c r="R3838" s="10">
        <f t="shared" si="915"/>
        <v>4.484445279999999E-2</v>
      </c>
      <c r="S3838" s="10">
        <f t="shared" si="916"/>
        <v>8.3282555199999997E-2</v>
      </c>
      <c r="T3838" s="22">
        <f>SUM(R$2:R3838)</f>
        <v>787.26480525388615</v>
      </c>
      <c r="U3838" s="22">
        <f>SUM(S$2:S3838)</f>
        <v>1446.6346383286414</v>
      </c>
      <c r="X3838" s="15"/>
    </row>
    <row r="3839" spans="12:24">
      <c r="L3839" s="15"/>
      <c r="M3839" s="17"/>
      <c r="O3839" s="19">
        <v>3838</v>
      </c>
      <c r="P3839" s="1">
        <f t="shared" si="917"/>
        <v>6.406150399999995E-2</v>
      </c>
      <c r="Q3839">
        <f>SUM(P$2:P3839)</f>
        <v>1117.0137832952653</v>
      </c>
      <c r="R3839" s="10">
        <f t="shared" si="915"/>
        <v>4.4843052799999963E-2</v>
      </c>
      <c r="S3839" s="10">
        <f t="shared" si="916"/>
        <v>8.3279955199999936E-2</v>
      </c>
      <c r="T3839" s="22">
        <f>SUM(R$2:R3839)</f>
        <v>787.3096483066862</v>
      </c>
      <c r="U3839" s="22">
        <f>SUM(S$2:S3839)</f>
        <v>1446.7179182838413</v>
      </c>
      <c r="X3839" s="15"/>
    </row>
    <row r="3840" spans="12:24">
      <c r="L3840" s="15"/>
      <c r="M3840" s="17"/>
      <c r="O3840" s="19">
        <v>3839</v>
      </c>
      <c r="P3840" s="1">
        <f t="shared" si="917"/>
        <v>6.4059536000000014E-2</v>
      </c>
      <c r="Q3840">
        <f>SUM(P$2:P3840)</f>
        <v>1117.0778428312653</v>
      </c>
      <c r="R3840" s="10">
        <f t="shared" si="915"/>
        <v>4.4841675200000007E-2</v>
      </c>
      <c r="S3840" s="10">
        <f t="shared" si="916"/>
        <v>8.3277396800000028E-2</v>
      </c>
      <c r="T3840" s="22">
        <f>SUM(R$2:R3840)</f>
        <v>787.35448998188622</v>
      </c>
      <c r="U3840" s="22">
        <f>SUM(S$2:S3840)</f>
        <v>1446.8011956806413</v>
      </c>
      <c r="X3840" s="15"/>
    </row>
    <row r="3841" spans="12:24">
      <c r="L3841" s="15"/>
      <c r="M3841" s="17"/>
      <c r="O3841" s="19">
        <v>3840</v>
      </c>
      <c r="P3841" s="1">
        <f t="shared" si="917"/>
        <v>9.6086399999999933E-2</v>
      </c>
      <c r="Q3841">
        <f>SUM(P$2:P3841)</f>
        <v>1117.1739292312654</v>
      </c>
      <c r="R3841" s="10">
        <f t="shared" si="915"/>
        <v>6.7260479999999942E-2</v>
      </c>
      <c r="S3841" s="10">
        <f t="shared" si="916"/>
        <v>0.12491231999999992</v>
      </c>
      <c r="T3841" s="22">
        <f>SUM(R$2:R3841)</f>
        <v>787.42175046188618</v>
      </c>
      <c r="U3841" s="22">
        <f>SUM(S$2:S3841)</f>
        <v>1446.9261080006413</v>
      </c>
      <c r="X3841" s="15"/>
    </row>
    <row r="3842" spans="12:24">
      <c r="L3842" s="15"/>
      <c r="M3842" s="17"/>
      <c r="O3842" s="19">
        <v>3841</v>
      </c>
      <c r="P3842" s="1">
        <f t="shared" si="917"/>
        <v>6.4055695999999995E-2</v>
      </c>
      <c r="Q3842">
        <f>SUM(P$2:P3842)</f>
        <v>1117.2379849272654</v>
      </c>
      <c r="R3842" s="10">
        <f t="shared" si="915"/>
        <v>4.4838987199999993E-2</v>
      </c>
      <c r="S3842" s="10">
        <f t="shared" si="916"/>
        <v>8.3272404799999991E-2</v>
      </c>
      <c r="T3842" s="22">
        <f>SUM(R$2:R3842)</f>
        <v>787.4665894490862</v>
      </c>
      <c r="U3842" s="22">
        <f>SUM(S$2:S3842)</f>
        <v>1447.0093804054413</v>
      </c>
      <c r="X3842" s="15"/>
    </row>
    <row r="3843" spans="12:24">
      <c r="L3843" s="15"/>
      <c r="M3843" s="17"/>
      <c r="O3843" s="19">
        <v>3842</v>
      </c>
      <c r="P3843" s="1">
        <f t="shared" si="917"/>
        <v>6.4053823999999981E-2</v>
      </c>
      <c r="Q3843">
        <f>SUM(P$2:P3843)</f>
        <v>1117.3020387512654</v>
      </c>
      <c r="R3843" s="10">
        <f t="shared" si="915"/>
        <v>4.4837676799999983E-2</v>
      </c>
      <c r="S3843" s="10">
        <f t="shared" si="916"/>
        <v>8.3269971199999973E-2</v>
      </c>
      <c r="T3843" s="22">
        <f>SUM(R$2:R3843)</f>
        <v>787.51142712588614</v>
      </c>
      <c r="U3843" s="22">
        <f>SUM(S$2:S3843)</f>
        <v>1447.0926503766414</v>
      </c>
      <c r="X3843" s="15"/>
    </row>
    <row r="3844" spans="12:24">
      <c r="L3844" s="15"/>
      <c r="M3844" s="17"/>
      <c r="O3844" s="19">
        <v>3843</v>
      </c>
      <c r="P3844" s="1">
        <f t="shared" si="917"/>
        <v>6.4051984000000006E-2</v>
      </c>
      <c r="Q3844">
        <f>SUM(P$2:P3844)</f>
        <v>1117.3660907352653</v>
      </c>
      <c r="R3844" s="10">
        <f t="shared" ref="R3844:R3907" si="918">P3844*J$24</f>
        <v>4.4836388800000002E-2</v>
      </c>
      <c r="S3844" s="10">
        <f t="shared" ref="S3844:S3907" si="919">P3844*K$24</f>
        <v>8.3267579200000011E-2</v>
      </c>
      <c r="T3844" s="22">
        <f>SUM(R$2:R3844)</f>
        <v>787.55626351468618</v>
      </c>
      <c r="U3844" s="22">
        <f>SUM(S$2:S3844)</f>
        <v>1447.1759179558414</v>
      </c>
      <c r="X3844" s="15"/>
    </row>
    <row r="3845" spans="12:24">
      <c r="L3845" s="15"/>
      <c r="M3845" s="17"/>
      <c r="O3845" s="19">
        <v>3844</v>
      </c>
      <c r="P3845" s="1">
        <f t="shared" si="917"/>
        <v>6.4050175999999986E-2</v>
      </c>
      <c r="Q3845">
        <f>SUM(P$2:P3845)</f>
        <v>1117.4301409112652</v>
      </c>
      <c r="R3845" s="10">
        <f t="shared" si="918"/>
        <v>4.4835123199999986E-2</v>
      </c>
      <c r="S3845" s="10">
        <f t="shared" si="919"/>
        <v>8.326522879999998E-2</v>
      </c>
      <c r="T3845" s="22">
        <f>SUM(R$2:R3845)</f>
        <v>787.60109863788614</v>
      </c>
      <c r="U3845" s="22">
        <f>SUM(S$2:S3845)</f>
        <v>1447.2591831846414</v>
      </c>
      <c r="X3845" s="15"/>
    </row>
    <row r="3846" spans="12:24">
      <c r="L3846" s="15"/>
      <c r="M3846" s="17"/>
      <c r="O3846" s="19">
        <v>3845</v>
      </c>
      <c r="P3846" s="1">
        <f t="shared" si="917"/>
        <v>9.607260000000005E-2</v>
      </c>
      <c r="Q3846">
        <f>SUM(P$2:P3846)</f>
        <v>1117.5262135112653</v>
      </c>
      <c r="R3846" s="10">
        <f t="shared" si="918"/>
        <v>6.7250820000000031E-2</v>
      </c>
      <c r="S3846" s="10">
        <f t="shared" si="919"/>
        <v>0.12489438000000007</v>
      </c>
      <c r="T3846" s="22">
        <f>SUM(R$2:R3846)</f>
        <v>787.66834945788617</v>
      </c>
      <c r="U3846" s="22">
        <f>SUM(S$2:S3846)</f>
        <v>1447.3840775646413</v>
      </c>
      <c r="X3846" s="15"/>
    </row>
    <row r="3847" spans="12:24">
      <c r="L3847" s="15"/>
      <c r="M3847" s="17"/>
      <c r="O3847" s="19">
        <v>3846</v>
      </c>
      <c r="P3847" s="1">
        <f t="shared" ref="P3847:P3910" si="920">($H$21*O3847*O3847+$I$21*O3847+$J$21)/100000*IF(O3847/5-INT(O3847/5)=0,1.5,1)</f>
        <v>6.4046655999999966E-2</v>
      </c>
      <c r="Q3847">
        <f>SUM(P$2:P3847)</f>
        <v>1117.5902601672653</v>
      </c>
      <c r="R3847" s="10">
        <f t="shared" si="918"/>
        <v>4.4832659199999972E-2</v>
      </c>
      <c r="S3847" s="10">
        <f t="shared" si="919"/>
        <v>8.326065279999996E-2</v>
      </c>
      <c r="T3847" s="22">
        <f>SUM(R$2:R3847)</f>
        <v>787.71318211708615</v>
      </c>
      <c r="U3847" s="22">
        <f>SUM(S$2:S3847)</f>
        <v>1447.4673382174412</v>
      </c>
      <c r="X3847" s="15"/>
    </row>
    <row r="3848" spans="12:24">
      <c r="L3848" s="15"/>
      <c r="M3848" s="17"/>
      <c r="O3848" s="19">
        <v>3847</v>
      </c>
      <c r="P3848" s="1">
        <f t="shared" si="920"/>
        <v>6.4044943999999965E-2</v>
      </c>
      <c r="Q3848">
        <f>SUM(P$2:P3848)</f>
        <v>1117.6543051112653</v>
      </c>
      <c r="R3848" s="10">
        <f t="shared" si="918"/>
        <v>4.4831460799999973E-2</v>
      </c>
      <c r="S3848" s="10">
        <f t="shared" si="919"/>
        <v>8.3258427199999957E-2</v>
      </c>
      <c r="T3848" s="22">
        <f>SUM(R$2:R3848)</f>
        <v>787.75801357788612</v>
      </c>
      <c r="U3848" s="22">
        <f>SUM(S$2:S3848)</f>
        <v>1447.5505966446412</v>
      </c>
      <c r="X3848" s="15"/>
    </row>
    <row r="3849" spans="12:24">
      <c r="L3849" s="15"/>
      <c r="M3849" s="17"/>
      <c r="O3849" s="19">
        <v>3848</v>
      </c>
      <c r="P3849" s="1">
        <f t="shared" si="920"/>
        <v>6.4043264000000016E-2</v>
      </c>
      <c r="Q3849">
        <f>SUM(P$2:P3849)</f>
        <v>1117.7183483752654</v>
      </c>
      <c r="R3849" s="10">
        <f t="shared" si="918"/>
        <v>4.4830284800000009E-2</v>
      </c>
      <c r="S3849" s="10">
        <f t="shared" si="919"/>
        <v>8.3256243200000024E-2</v>
      </c>
      <c r="T3849" s="22">
        <f>SUM(R$2:R3849)</f>
        <v>787.80284386268613</v>
      </c>
      <c r="U3849" s="22">
        <f>SUM(S$2:S3849)</f>
        <v>1447.6338528878412</v>
      </c>
      <c r="X3849" s="15"/>
    </row>
    <row r="3850" spans="12:24">
      <c r="L3850" s="15"/>
      <c r="M3850" s="17"/>
      <c r="O3850" s="19">
        <v>3849</v>
      </c>
      <c r="P3850" s="1">
        <f t="shared" si="920"/>
        <v>6.4041615999999954E-2</v>
      </c>
      <c r="Q3850">
        <f>SUM(P$2:P3850)</f>
        <v>1117.7823899912653</v>
      </c>
      <c r="R3850" s="10">
        <f t="shared" si="918"/>
        <v>4.4829131199999962E-2</v>
      </c>
      <c r="S3850" s="10">
        <f t="shared" si="919"/>
        <v>8.3254100799999939E-2</v>
      </c>
      <c r="T3850" s="22">
        <f>SUM(R$2:R3850)</f>
        <v>787.84767299388614</v>
      </c>
      <c r="U3850" s="22">
        <f>SUM(S$2:S3850)</f>
        <v>1447.7171069886413</v>
      </c>
      <c r="X3850" s="15"/>
    </row>
    <row r="3851" spans="12:24">
      <c r="L3851" s="15"/>
      <c r="M3851" s="17"/>
      <c r="O3851" s="19">
        <v>3850</v>
      </c>
      <c r="P3851" s="1">
        <f t="shared" si="920"/>
        <v>9.6060000000000006E-2</v>
      </c>
      <c r="Q3851">
        <f>SUM(P$2:P3851)</f>
        <v>1117.8784499912654</v>
      </c>
      <c r="R3851" s="10">
        <f t="shared" si="918"/>
        <v>6.7241999999999996E-2</v>
      </c>
      <c r="S3851" s="10">
        <f t="shared" si="919"/>
        <v>0.12487800000000002</v>
      </c>
      <c r="T3851" s="22">
        <f>SUM(R$2:R3851)</f>
        <v>787.9149149938861</v>
      </c>
      <c r="U3851" s="22">
        <f>SUM(S$2:S3851)</f>
        <v>1447.8419849886413</v>
      </c>
      <c r="X3851" s="15"/>
    </row>
    <row r="3852" spans="12:24">
      <c r="L3852" s="15"/>
      <c r="M3852" s="17"/>
      <c r="O3852" s="19">
        <v>3851</v>
      </c>
      <c r="P3852" s="1">
        <f t="shared" si="920"/>
        <v>6.4038415999999959E-2</v>
      </c>
      <c r="Q3852">
        <f>SUM(P$2:P3852)</f>
        <v>1117.9424884072653</v>
      </c>
      <c r="R3852" s="10">
        <f t="shared" si="918"/>
        <v>4.4826891199999969E-2</v>
      </c>
      <c r="S3852" s="10">
        <f t="shared" si="919"/>
        <v>8.324994079999995E-2</v>
      </c>
      <c r="T3852" s="22">
        <f>SUM(R$2:R3852)</f>
        <v>787.95974188508615</v>
      </c>
      <c r="U3852" s="22">
        <f>SUM(S$2:S3852)</f>
        <v>1447.9252349294413</v>
      </c>
      <c r="X3852" s="15"/>
    </row>
    <row r="3853" spans="12:24">
      <c r="L3853" s="15"/>
      <c r="M3853" s="17"/>
      <c r="O3853" s="19">
        <v>3852</v>
      </c>
      <c r="P3853" s="1">
        <f t="shared" si="920"/>
        <v>6.4036864000000027E-2</v>
      </c>
      <c r="Q3853">
        <f>SUM(P$2:P3853)</f>
        <v>1118.0065252712652</v>
      </c>
      <c r="R3853" s="10">
        <f t="shared" si="918"/>
        <v>4.4825804800000014E-2</v>
      </c>
      <c r="S3853" s="10">
        <f t="shared" si="919"/>
        <v>8.3247923200000032E-2</v>
      </c>
      <c r="T3853" s="22">
        <f>SUM(R$2:R3853)</f>
        <v>788.00456768988613</v>
      </c>
      <c r="U3853" s="22">
        <f>SUM(S$2:S3853)</f>
        <v>1448.0084828526412</v>
      </c>
      <c r="X3853" s="15"/>
    </row>
    <row r="3854" spans="12:24">
      <c r="L3854" s="15"/>
      <c r="M3854" s="17"/>
      <c r="O3854" s="19">
        <v>3853</v>
      </c>
      <c r="P3854" s="1">
        <f t="shared" si="920"/>
        <v>6.4035344000000008E-2</v>
      </c>
      <c r="Q3854">
        <f>SUM(P$2:P3854)</f>
        <v>1118.0705606152653</v>
      </c>
      <c r="R3854" s="10">
        <f t="shared" si="918"/>
        <v>4.4824740800000006E-2</v>
      </c>
      <c r="S3854" s="10">
        <f t="shared" si="919"/>
        <v>8.3245947200000017E-2</v>
      </c>
      <c r="T3854" s="22">
        <f>SUM(R$2:R3854)</f>
        <v>788.04939243068611</v>
      </c>
      <c r="U3854" s="22">
        <f>SUM(S$2:S3854)</f>
        <v>1448.0917287998413</v>
      </c>
      <c r="X3854" s="15"/>
    </row>
    <row r="3855" spans="12:24">
      <c r="L3855" s="15"/>
      <c r="M3855" s="17"/>
      <c r="O3855" s="19">
        <v>3854</v>
      </c>
      <c r="P3855" s="1">
        <f t="shared" si="920"/>
        <v>6.4033856000000014E-2</v>
      </c>
      <c r="Q3855">
        <f>SUM(P$2:P3855)</f>
        <v>1118.1345944712652</v>
      </c>
      <c r="R3855" s="10">
        <f t="shared" si="918"/>
        <v>4.4823699200000004E-2</v>
      </c>
      <c r="S3855" s="10">
        <f t="shared" si="919"/>
        <v>8.3244012800000017E-2</v>
      </c>
      <c r="T3855" s="22">
        <f>SUM(R$2:R3855)</f>
        <v>788.09421612988615</v>
      </c>
      <c r="U3855" s="22">
        <f>SUM(S$2:S3855)</f>
        <v>1448.1749728126413</v>
      </c>
      <c r="X3855" s="15"/>
    </row>
    <row r="3856" spans="12:24">
      <c r="L3856" s="15"/>
      <c r="M3856" s="17"/>
      <c r="O3856" s="19">
        <v>3855</v>
      </c>
      <c r="P3856" s="1">
        <f t="shared" si="920"/>
        <v>9.6048599999999956E-2</v>
      </c>
      <c r="Q3856">
        <f>SUM(P$2:P3856)</f>
        <v>1118.2306430712651</v>
      </c>
      <c r="R3856" s="10">
        <f t="shared" si="918"/>
        <v>6.7234019999999964E-2</v>
      </c>
      <c r="S3856" s="10">
        <f t="shared" si="919"/>
        <v>0.12486317999999995</v>
      </c>
      <c r="T3856" s="22">
        <f>SUM(R$2:R3856)</f>
        <v>788.16145014988615</v>
      </c>
      <c r="U3856" s="22">
        <f>SUM(S$2:S3856)</f>
        <v>1448.2998359926412</v>
      </c>
      <c r="X3856" s="15"/>
    </row>
    <row r="3857" spans="12:24">
      <c r="L3857" s="15"/>
      <c r="M3857" s="17"/>
      <c r="O3857" s="19">
        <v>3856</v>
      </c>
      <c r="P3857" s="1">
        <f t="shared" si="920"/>
        <v>6.4030975999999934E-2</v>
      </c>
      <c r="Q3857">
        <f>SUM(P$2:P3857)</f>
        <v>1118.2946740472651</v>
      </c>
      <c r="R3857" s="10">
        <f t="shared" si="918"/>
        <v>4.4821683199999948E-2</v>
      </c>
      <c r="S3857" s="10">
        <f t="shared" si="919"/>
        <v>8.324026879999992E-2</v>
      </c>
      <c r="T3857" s="22">
        <f>SUM(R$2:R3857)</f>
        <v>788.20627183308613</v>
      </c>
      <c r="U3857" s="22">
        <f>SUM(S$2:S3857)</f>
        <v>1448.3830762614411</v>
      </c>
      <c r="X3857" s="15"/>
    </row>
    <row r="3858" spans="12:24">
      <c r="L3858" s="15"/>
      <c r="M3858" s="17"/>
      <c r="O3858" s="19">
        <v>3857</v>
      </c>
      <c r="P3858" s="1">
        <f t="shared" si="920"/>
        <v>6.4029584000000028E-2</v>
      </c>
      <c r="Q3858">
        <f>SUM(P$2:P3858)</f>
        <v>1118.3587036312651</v>
      </c>
      <c r="R3858" s="10">
        <f t="shared" si="918"/>
        <v>4.4820708800000018E-2</v>
      </c>
      <c r="S3858" s="10">
        <f t="shared" si="919"/>
        <v>8.3238459200000045E-2</v>
      </c>
      <c r="T3858" s="22">
        <f>SUM(R$2:R3858)</f>
        <v>788.25109254188612</v>
      </c>
      <c r="U3858" s="22">
        <f>SUM(S$2:S3858)</f>
        <v>1448.4663147206411</v>
      </c>
      <c r="X3858" s="15"/>
    </row>
    <row r="3859" spans="12:24">
      <c r="L3859" s="15"/>
      <c r="M3859" s="17"/>
      <c r="O3859" s="19">
        <v>3858</v>
      </c>
      <c r="P3859" s="1">
        <f t="shared" si="920"/>
        <v>6.4028223999999967E-2</v>
      </c>
      <c r="Q3859">
        <f>SUM(P$2:P3859)</f>
        <v>1118.4227318552651</v>
      </c>
      <c r="R3859" s="10">
        <f t="shared" si="918"/>
        <v>4.4819756799999971E-2</v>
      </c>
      <c r="S3859" s="10">
        <f t="shared" si="919"/>
        <v>8.3236691199999963E-2</v>
      </c>
      <c r="T3859" s="22">
        <f>SUM(R$2:R3859)</f>
        <v>788.29591229868618</v>
      </c>
      <c r="U3859" s="22">
        <f>SUM(S$2:S3859)</f>
        <v>1448.5495514118411</v>
      </c>
      <c r="X3859" s="15"/>
    </row>
    <row r="3860" spans="12:24">
      <c r="L3860" s="15"/>
      <c r="M3860" s="17"/>
      <c r="O3860" s="19">
        <v>3859</v>
      </c>
      <c r="P3860" s="1">
        <f t="shared" si="920"/>
        <v>6.4026896000000014E-2</v>
      </c>
      <c r="Q3860">
        <f>SUM(P$2:P3860)</f>
        <v>1118.4867587512651</v>
      </c>
      <c r="R3860" s="10">
        <f t="shared" si="918"/>
        <v>4.4818827200000008E-2</v>
      </c>
      <c r="S3860" s="10">
        <f t="shared" si="919"/>
        <v>8.3234964800000019E-2</v>
      </c>
      <c r="T3860" s="22">
        <f>SUM(R$2:R3860)</f>
        <v>788.34073112588612</v>
      </c>
      <c r="U3860" s="22">
        <f>SUM(S$2:S3860)</f>
        <v>1448.6327863766412</v>
      </c>
      <c r="X3860" s="15"/>
    </row>
    <row r="3861" spans="12:24">
      <c r="L3861" s="15"/>
      <c r="M3861" s="17"/>
      <c r="O3861" s="19">
        <v>3860</v>
      </c>
      <c r="P3861" s="1">
        <f t="shared" si="920"/>
        <v>9.6038399999999968E-2</v>
      </c>
      <c r="Q3861">
        <f>SUM(P$2:P3861)</f>
        <v>1118.5827971512651</v>
      </c>
      <c r="R3861" s="10">
        <f t="shared" si="918"/>
        <v>6.7226879999999975E-2</v>
      </c>
      <c r="S3861" s="10">
        <f t="shared" si="919"/>
        <v>0.12484991999999996</v>
      </c>
      <c r="T3861" s="22">
        <f>SUM(R$2:R3861)</f>
        <v>788.40795800588614</v>
      </c>
      <c r="U3861" s="22">
        <f>SUM(S$2:S3861)</f>
        <v>1448.7576362966413</v>
      </c>
      <c r="X3861" s="15"/>
    </row>
    <row r="3862" spans="12:24">
      <c r="L3862" s="15"/>
      <c r="M3862" s="17"/>
      <c r="O3862" s="19">
        <v>3861</v>
      </c>
      <c r="P3862" s="1">
        <f t="shared" si="920"/>
        <v>6.4024336000000001E-2</v>
      </c>
      <c r="Q3862">
        <f>SUM(P$2:P3862)</f>
        <v>1118.6468214872652</v>
      </c>
      <c r="R3862" s="10">
        <f t="shared" si="918"/>
        <v>4.4817035200000001E-2</v>
      </c>
      <c r="S3862" s="10">
        <f t="shared" si="919"/>
        <v>8.3231636800000008E-2</v>
      </c>
      <c r="T3862" s="22">
        <f>SUM(R$2:R3862)</f>
        <v>788.45277504108617</v>
      </c>
      <c r="U3862" s="22">
        <f>SUM(S$2:S3862)</f>
        <v>1448.8408679334414</v>
      </c>
      <c r="X3862" s="15"/>
    </row>
    <row r="3863" spans="12:24">
      <c r="L3863" s="15"/>
      <c r="M3863" s="17"/>
      <c r="O3863" s="19">
        <v>3862</v>
      </c>
      <c r="P3863" s="1">
        <f t="shared" si="920"/>
        <v>6.4023104000000025E-2</v>
      </c>
      <c r="Q3863">
        <f>SUM(P$2:P3863)</f>
        <v>1118.7108445912652</v>
      </c>
      <c r="R3863" s="10">
        <f t="shared" si="918"/>
        <v>4.4816172800000012E-2</v>
      </c>
      <c r="S3863" s="10">
        <f t="shared" si="919"/>
        <v>8.3230035200000038E-2</v>
      </c>
      <c r="T3863" s="22">
        <f>SUM(R$2:R3863)</f>
        <v>788.49759121388615</v>
      </c>
      <c r="U3863" s="22">
        <f>SUM(S$2:S3863)</f>
        <v>1448.9240979686413</v>
      </c>
      <c r="X3863" s="15"/>
    </row>
    <row r="3864" spans="12:24">
      <c r="L3864" s="15"/>
      <c r="M3864" s="17"/>
      <c r="O3864" s="19">
        <v>3863</v>
      </c>
      <c r="P3864" s="1">
        <f t="shared" si="920"/>
        <v>6.4021903999999963E-2</v>
      </c>
      <c r="Q3864">
        <f>SUM(P$2:P3864)</f>
        <v>1118.7748664952651</v>
      </c>
      <c r="R3864" s="10">
        <f t="shared" si="918"/>
        <v>4.4815332799999968E-2</v>
      </c>
      <c r="S3864" s="10">
        <f t="shared" si="919"/>
        <v>8.3228475199999957E-2</v>
      </c>
      <c r="T3864" s="22">
        <f>SUM(R$2:R3864)</f>
        <v>788.54240654668615</v>
      </c>
      <c r="U3864" s="22">
        <f>SUM(S$2:S3864)</f>
        <v>1449.0073264438413</v>
      </c>
      <c r="X3864" s="15"/>
    </row>
    <row r="3865" spans="12:24">
      <c r="L3865" s="15"/>
      <c r="M3865" s="17"/>
      <c r="O3865" s="19">
        <v>3864</v>
      </c>
      <c r="P3865" s="1">
        <f t="shared" si="920"/>
        <v>6.4020735999999995E-2</v>
      </c>
      <c r="Q3865">
        <f>SUM(P$2:P3865)</f>
        <v>1118.8388872312651</v>
      </c>
      <c r="R3865" s="10">
        <f t="shared" si="918"/>
        <v>4.4814515199999995E-2</v>
      </c>
      <c r="S3865" s="10">
        <f t="shared" si="919"/>
        <v>8.3226956800000002E-2</v>
      </c>
      <c r="T3865" s="22">
        <f>SUM(R$2:R3865)</f>
        <v>788.58722106188611</v>
      </c>
      <c r="U3865" s="22">
        <f>SUM(S$2:S3865)</f>
        <v>1449.0905534006413</v>
      </c>
      <c r="X3865" s="15"/>
    </row>
    <row r="3866" spans="12:24">
      <c r="L3866" s="15"/>
      <c r="M3866" s="17"/>
      <c r="O3866" s="19">
        <v>3865</v>
      </c>
      <c r="P3866" s="1">
        <f t="shared" si="920"/>
        <v>9.6029399999999931E-2</v>
      </c>
      <c r="Q3866">
        <f>SUM(P$2:P3866)</f>
        <v>1118.934916631265</v>
      </c>
      <c r="R3866" s="10">
        <f t="shared" si="918"/>
        <v>6.7220579999999946E-2</v>
      </c>
      <c r="S3866" s="10">
        <f t="shared" si="919"/>
        <v>0.12483821999999992</v>
      </c>
      <c r="T3866" s="22">
        <f>SUM(R$2:R3866)</f>
        <v>788.65444164188614</v>
      </c>
      <c r="U3866" s="22">
        <f>SUM(S$2:S3866)</f>
        <v>1449.2153916206412</v>
      </c>
      <c r="X3866" s="15"/>
    </row>
    <row r="3867" spans="12:24">
      <c r="L3867" s="15"/>
      <c r="M3867" s="17"/>
      <c r="O3867" s="19">
        <v>3866</v>
      </c>
      <c r="P3867" s="1">
        <f t="shared" si="920"/>
        <v>6.4018496000000008E-2</v>
      </c>
      <c r="Q3867">
        <f>SUM(P$2:P3867)</f>
        <v>1118.998935127265</v>
      </c>
      <c r="R3867" s="10">
        <f t="shared" si="918"/>
        <v>4.4812947200000001E-2</v>
      </c>
      <c r="S3867" s="10">
        <f t="shared" si="919"/>
        <v>8.3224044800000008E-2</v>
      </c>
      <c r="T3867" s="22">
        <f>SUM(R$2:R3867)</f>
        <v>788.69925458908608</v>
      </c>
      <c r="U3867" s="22">
        <f>SUM(S$2:S3867)</f>
        <v>1449.2986156654413</v>
      </c>
      <c r="X3867" s="15"/>
    </row>
    <row r="3868" spans="12:24">
      <c r="L3868" s="15"/>
      <c r="M3868" s="17"/>
      <c r="O3868" s="19">
        <v>3867</v>
      </c>
      <c r="P3868" s="1">
        <f t="shared" si="920"/>
        <v>6.4017423999999989E-2</v>
      </c>
      <c r="Q3868">
        <f>SUM(P$2:P3868)</f>
        <v>1119.062952551265</v>
      </c>
      <c r="R3868" s="10">
        <f t="shared" si="918"/>
        <v>4.4812196799999988E-2</v>
      </c>
      <c r="S3868" s="10">
        <f t="shared" si="919"/>
        <v>8.3222651199999984E-2</v>
      </c>
      <c r="T3868" s="22">
        <f>SUM(R$2:R3868)</f>
        <v>788.74406678588605</v>
      </c>
      <c r="U3868" s="22">
        <f>SUM(S$2:S3868)</f>
        <v>1449.3818383166413</v>
      </c>
      <c r="X3868" s="15"/>
    </row>
    <row r="3869" spans="12:24">
      <c r="L3869" s="15"/>
      <c r="M3869" s="17"/>
      <c r="O3869" s="19">
        <v>3868</v>
      </c>
      <c r="P3869" s="1">
        <f t="shared" si="920"/>
        <v>6.4016384000000037E-2</v>
      </c>
      <c r="Q3869">
        <f>SUM(P$2:P3869)</f>
        <v>1119.126968935265</v>
      </c>
      <c r="R3869" s="10">
        <f t="shared" si="918"/>
        <v>4.4811468800000025E-2</v>
      </c>
      <c r="S3869" s="10">
        <f t="shared" si="919"/>
        <v>8.3221299200000057E-2</v>
      </c>
      <c r="T3869" s="22">
        <f>SUM(R$2:R3869)</f>
        <v>788.7888782546861</v>
      </c>
      <c r="U3869" s="22">
        <f>SUM(S$2:S3869)</f>
        <v>1449.4650596158413</v>
      </c>
      <c r="X3869" s="15"/>
    </row>
    <row r="3870" spans="12:24">
      <c r="L3870" s="15"/>
      <c r="M3870" s="17"/>
      <c r="O3870" s="19">
        <v>3869</v>
      </c>
      <c r="P3870" s="1">
        <f t="shared" si="920"/>
        <v>6.4015375999999999E-2</v>
      </c>
      <c r="Q3870">
        <f>SUM(P$2:P3870)</f>
        <v>1119.1909843112651</v>
      </c>
      <c r="R3870" s="10">
        <f t="shared" si="918"/>
        <v>4.4810763199999999E-2</v>
      </c>
      <c r="S3870" s="10">
        <f t="shared" si="919"/>
        <v>8.3219988800000005E-2</v>
      </c>
      <c r="T3870" s="22">
        <f>SUM(R$2:R3870)</f>
        <v>788.83368901788606</v>
      </c>
      <c r="U3870" s="22">
        <f>SUM(S$2:S3870)</f>
        <v>1449.5482796046413</v>
      </c>
      <c r="X3870" s="15"/>
    </row>
    <row r="3871" spans="12:24">
      <c r="L3871" s="15"/>
      <c r="M3871" s="17"/>
      <c r="O3871" s="19">
        <v>3870</v>
      </c>
      <c r="P3871" s="1">
        <f t="shared" si="920"/>
        <v>9.602160000000004E-2</v>
      </c>
      <c r="Q3871">
        <f>SUM(P$2:P3871)</f>
        <v>1119.2870059112652</v>
      </c>
      <c r="R3871" s="10">
        <f t="shared" si="918"/>
        <v>6.7215120000000017E-2</v>
      </c>
      <c r="S3871" s="10">
        <f t="shared" si="919"/>
        <v>0.12482808000000006</v>
      </c>
      <c r="T3871" s="22">
        <f>SUM(R$2:R3871)</f>
        <v>788.90090413788607</v>
      </c>
      <c r="U3871" s="22">
        <f>SUM(S$2:S3871)</f>
        <v>1449.6731076846413</v>
      </c>
      <c r="X3871" s="15"/>
    </row>
    <row r="3872" spans="12:24">
      <c r="L3872" s="15"/>
      <c r="M3872" s="17"/>
      <c r="O3872" s="19">
        <v>3871</v>
      </c>
      <c r="P3872" s="1">
        <f t="shared" si="920"/>
        <v>6.4013455999999969E-2</v>
      </c>
      <c r="Q3872">
        <f>SUM(P$2:P3872)</f>
        <v>1119.3510193672653</v>
      </c>
      <c r="R3872" s="10">
        <f t="shared" si="918"/>
        <v>4.4809419199999978E-2</v>
      </c>
      <c r="S3872" s="10">
        <f t="shared" si="919"/>
        <v>8.3217492799999959E-2</v>
      </c>
      <c r="T3872" s="22">
        <f>SUM(R$2:R3872)</f>
        <v>788.94571355708604</v>
      </c>
      <c r="U3872" s="22">
        <f>SUM(S$2:S3872)</f>
        <v>1449.7563251774413</v>
      </c>
      <c r="X3872" s="15"/>
    </row>
    <row r="3873" spans="12:24">
      <c r="L3873" s="15"/>
      <c r="M3873" s="17"/>
      <c r="O3873" s="19">
        <v>3872</v>
      </c>
      <c r="P3873" s="1">
        <f t="shared" si="920"/>
        <v>6.4012543999999977E-2</v>
      </c>
      <c r="Q3873">
        <f>SUM(P$2:P3873)</f>
        <v>1119.4150319112653</v>
      </c>
      <c r="R3873" s="10">
        <f t="shared" si="918"/>
        <v>4.4808780799999982E-2</v>
      </c>
      <c r="S3873" s="10">
        <f t="shared" si="919"/>
        <v>8.3216307199999978E-2</v>
      </c>
      <c r="T3873" s="22">
        <f>SUM(R$2:R3873)</f>
        <v>788.99052233788609</v>
      </c>
      <c r="U3873" s="22">
        <f>SUM(S$2:S3873)</f>
        <v>1449.8395414846414</v>
      </c>
      <c r="X3873" s="15"/>
    </row>
    <row r="3874" spans="12:24">
      <c r="L3874" s="15"/>
      <c r="M3874" s="17"/>
      <c r="O3874" s="19">
        <v>3873</v>
      </c>
      <c r="P3874" s="1">
        <f t="shared" si="920"/>
        <v>6.4011664000000024E-2</v>
      </c>
      <c r="Q3874">
        <f>SUM(P$2:P3874)</f>
        <v>1119.4790435752652</v>
      </c>
      <c r="R3874" s="10">
        <f t="shared" si="918"/>
        <v>4.4808164800000015E-2</v>
      </c>
      <c r="S3874" s="10">
        <f t="shared" si="919"/>
        <v>8.3215163200000039E-2</v>
      </c>
      <c r="T3874" s="22">
        <f>SUM(R$2:R3874)</f>
        <v>789.03533050268607</v>
      </c>
      <c r="U3874" s="22">
        <f>SUM(S$2:S3874)</f>
        <v>1449.9227566478414</v>
      </c>
      <c r="X3874" s="15"/>
    </row>
    <row r="3875" spans="12:24">
      <c r="L3875" s="15"/>
      <c r="M3875" s="17"/>
      <c r="O3875" s="19">
        <v>3874</v>
      </c>
      <c r="P3875" s="1">
        <f t="shared" si="920"/>
        <v>6.401081599999997E-2</v>
      </c>
      <c r="Q3875">
        <f>SUM(P$2:P3875)</f>
        <v>1119.5430543912653</v>
      </c>
      <c r="R3875" s="10">
        <f t="shared" si="918"/>
        <v>4.4807571199999979E-2</v>
      </c>
      <c r="S3875" s="10">
        <f t="shared" si="919"/>
        <v>8.3214060799999962E-2</v>
      </c>
      <c r="T3875" s="22">
        <f>SUM(R$2:R3875)</f>
        <v>789.08013807388602</v>
      </c>
      <c r="U3875" s="22">
        <f>SUM(S$2:S3875)</f>
        <v>1450.0059707086414</v>
      </c>
      <c r="X3875" s="15"/>
    </row>
    <row r="3876" spans="12:24">
      <c r="L3876" s="15"/>
      <c r="M3876" s="17"/>
      <c r="O3876" s="19">
        <v>3875</v>
      </c>
      <c r="P3876" s="1">
        <f t="shared" si="920"/>
        <v>9.6014999999999989E-2</v>
      </c>
      <c r="Q3876">
        <f>SUM(P$2:P3876)</f>
        <v>1119.6390693912654</v>
      </c>
      <c r="R3876" s="10">
        <f t="shared" si="918"/>
        <v>6.7210499999999992E-2</v>
      </c>
      <c r="S3876" s="10">
        <f t="shared" si="919"/>
        <v>0.12481949999999999</v>
      </c>
      <c r="T3876" s="22">
        <f>SUM(R$2:R3876)</f>
        <v>789.14734857388601</v>
      </c>
      <c r="U3876" s="22">
        <f>SUM(S$2:S3876)</f>
        <v>1450.1307902086414</v>
      </c>
      <c r="X3876" s="15"/>
    </row>
    <row r="3877" spans="12:24">
      <c r="L3877" s="15"/>
      <c r="M3877" s="17"/>
      <c r="O3877" s="19">
        <v>3876</v>
      </c>
      <c r="P3877" s="1">
        <f t="shared" si="920"/>
        <v>6.400921599999998E-2</v>
      </c>
      <c r="Q3877">
        <f>SUM(P$2:P3877)</f>
        <v>1119.7030786072653</v>
      </c>
      <c r="R3877" s="10">
        <f t="shared" si="918"/>
        <v>4.4806451199999986E-2</v>
      </c>
      <c r="S3877" s="10">
        <f t="shared" si="919"/>
        <v>8.3211980799999974E-2</v>
      </c>
      <c r="T3877" s="22">
        <f>SUM(R$2:R3877)</f>
        <v>789.19215502508598</v>
      </c>
      <c r="U3877" s="22">
        <f>SUM(S$2:S3877)</f>
        <v>1450.2140021894413</v>
      </c>
      <c r="X3877" s="15"/>
    </row>
    <row r="3878" spans="12:24">
      <c r="L3878" s="15"/>
      <c r="M3878" s="17"/>
      <c r="O3878" s="19">
        <v>3877</v>
      </c>
      <c r="P3878" s="1">
        <f t="shared" si="920"/>
        <v>6.4008464000000015E-2</v>
      </c>
      <c r="Q3878">
        <f>SUM(P$2:P3878)</f>
        <v>1119.7670870712652</v>
      </c>
      <c r="R3878" s="10">
        <f t="shared" si="918"/>
        <v>4.4805924800000008E-2</v>
      </c>
      <c r="S3878" s="10">
        <f t="shared" si="919"/>
        <v>8.3211003200000022E-2</v>
      </c>
      <c r="T3878" s="22">
        <f>SUM(R$2:R3878)</f>
        <v>789.236960949886</v>
      </c>
      <c r="U3878" s="22">
        <f>SUM(S$2:S3878)</f>
        <v>1450.2972131926413</v>
      </c>
      <c r="X3878" s="15"/>
    </row>
    <row r="3879" spans="12:24">
      <c r="L3879" s="15"/>
      <c r="M3879" s="17"/>
      <c r="O3879" s="19">
        <v>3878</v>
      </c>
      <c r="P3879" s="1">
        <f t="shared" si="920"/>
        <v>6.4007743999999978E-2</v>
      </c>
      <c r="Q3879">
        <f>SUM(P$2:P3879)</f>
        <v>1119.8310948152653</v>
      </c>
      <c r="R3879" s="10">
        <f t="shared" si="918"/>
        <v>4.4805420799999982E-2</v>
      </c>
      <c r="S3879" s="10">
        <f t="shared" si="919"/>
        <v>8.3210067199999974E-2</v>
      </c>
      <c r="T3879" s="22">
        <f>SUM(R$2:R3879)</f>
        <v>789.281766370686</v>
      </c>
      <c r="U3879" s="22">
        <f>SUM(S$2:S3879)</f>
        <v>1450.3804232598413</v>
      </c>
      <c r="X3879" s="15"/>
    </row>
    <row r="3880" spans="12:24">
      <c r="L3880" s="15"/>
      <c r="M3880" s="17"/>
      <c r="O3880" s="19">
        <v>3879</v>
      </c>
      <c r="P3880" s="1">
        <f t="shared" si="920"/>
        <v>6.4007056000000048E-2</v>
      </c>
      <c r="Q3880">
        <f>SUM(P$2:P3880)</f>
        <v>1119.8951018712653</v>
      </c>
      <c r="R3880" s="10">
        <f t="shared" si="918"/>
        <v>4.4804939200000032E-2</v>
      </c>
      <c r="S3880" s="10">
        <f t="shared" si="919"/>
        <v>8.3209172800000064E-2</v>
      </c>
      <c r="T3880" s="22">
        <f>SUM(R$2:R3880)</f>
        <v>789.32657130988605</v>
      </c>
      <c r="U3880" s="22">
        <f>SUM(S$2:S3880)</f>
        <v>1450.4636324326414</v>
      </c>
      <c r="X3880" s="15"/>
    </row>
    <row r="3881" spans="12:24">
      <c r="L3881" s="15"/>
      <c r="M3881" s="17"/>
      <c r="O3881" s="19">
        <v>3880</v>
      </c>
      <c r="P3881" s="1">
        <f t="shared" si="920"/>
        <v>9.6009599999999987E-2</v>
      </c>
      <c r="Q3881">
        <f>SUM(P$2:P3881)</f>
        <v>1119.9911114712652</v>
      </c>
      <c r="R3881" s="10">
        <f t="shared" si="918"/>
        <v>6.7206719999999984E-2</v>
      </c>
      <c r="S3881" s="10">
        <f t="shared" si="919"/>
        <v>0.12481247999999999</v>
      </c>
      <c r="T3881" s="22">
        <f>SUM(R$2:R3881)</f>
        <v>789.39377802988599</v>
      </c>
      <c r="U3881" s="22">
        <f>SUM(S$2:S3881)</f>
        <v>1450.5884449126413</v>
      </c>
      <c r="X3881" s="15"/>
    </row>
    <row r="3882" spans="12:24">
      <c r="L3882" s="15"/>
      <c r="M3882" s="17"/>
      <c r="O3882" s="19">
        <v>3881</v>
      </c>
      <c r="P3882" s="1">
        <f t="shared" si="920"/>
        <v>6.4005775999999973E-2</v>
      </c>
      <c r="Q3882">
        <f>SUM(P$2:P3882)</f>
        <v>1120.0551172472651</v>
      </c>
      <c r="R3882" s="10">
        <f t="shared" si="918"/>
        <v>4.4804043199999977E-2</v>
      </c>
      <c r="S3882" s="10">
        <f t="shared" si="919"/>
        <v>8.3207508799999969E-2</v>
      </c>
      <c r="T3882" s="22">
        <f>SUM(R$2:R3882)</f>
        <v>789.43858207308597</v>
      </c>
      <c r="U3882" s="22">
        <f>SUM(S$2:S3882)</f>
        <v>1450.6716524214412</v>
      </c>
      <c r="X3882" s="15"/>
    </row>
    <row r="3883" spans="12:24">
      <c r="L3883" s="15"/>
      <c r="M3883" s="17"/>
      <c r="O3883" s="19">
        <v>3882</v>
      </c>
      <c r="P3883" s="1">
        <f t="shared" si="920"/>
        <v>6.4005184000000007E-2</v>
      </c>
      <c r="Q3883">
        <f>SUM(P$2:P3883)</f>
        <v>1120.1191224312652</v>
      </c>
      <c r="R3883" s="10">
        <f t="shared" si="918"/>
        <v>4.4803628800000002E-2</v>
      </c>
      <c r="S3883" s="10">
        <f t="shared" si="919"/>
        <v>8.3206739200000018E-2</v>
      </c>
      <c r="T3883" s="22">
        <f>SUM(R$2:R3883)</f>
        <v>789.48338570188594</v>
      </c>
      <c r="U3883" s="22">
        <f>SUM(S$2:S3883)</f>
        <v>1450.7548591606412</v>
      </c>
      <c r="X3883" s="15"/>
    </row>
    <row r="3884" spans="12:24">
      <c r="L3884" s="15"/>
      <c r="M3884" s="17"/>
      <c r="O3884" s="19">
        <v>3883</v>
      </c>
      <c r="P3884" s="1">
        <f t="shared" si="920"/>
        <v>6.4004623999999968E-2</v>
      </c>
      <c r="Q3884">
        <f>SUM(P$2:P3884)</f>
        <v>1120.1831270552652</v>
      </c>
      <c r="R3884" s="10">
        <f t="shared" si="918"/>
        <v>4.4803236799999972E-2</v>
      </c>
      <c r="S3884" s="10">
        <f t="shared" si="919"/>
        <v>8.3206011199999957E-2</v>
      </c>
      <c r="T3884" s="22">
        <f>SUM(R$2:R3884)</f>
        <v>789.52818893868596</v>
      </c>
      <c r="U3884" s="22">
        <f>SUM(S$2:S3884)</f>
        <v>1450.8380651718412</v>
      </c>
      <c r="X3884" s="15"/>
    </row>
    <row r="3885" spans="12:24">
      <c r="L3885" s="15"/>
      <c r="M3885" s="17"/>
      <c r="O3885" s="19">
        <v>3884</v>
      </c>
      <c r="P3885" s="1">
        <f t="shared" si="920"/>
        <v>6.4004096000000024E-2</v>
      </c>
      <c r="Q3885">
        <f>SUM(P$2:P3885)</f>
        <v>1120.2471311512652</v>
      </c>
      <c r="R3885" s="10">
        <f t="shared" si="918"/>
        <v>4.4802867200000013E-2</v>
      </c>
      <c r="S3885" s="10">
        <f t="shared" si="919"/>
        <v>8.3205324800000036E-2</v>
      </c>
      <c r="T3885" s="22">
        <f>SUM(R$2:R3885)</f>
        <v>789.57299180588598</v>
      </c>
      <c r="U3885" s="22">
        <f>SUM(S$2:S3885)</f>
        <v>1450.9212704966412</v>
      </c>
      <c r="X3885" s="15"/>
    </row>
    <row r="3886" spans="12:24">
      <c r="L3886" s="15"/>
      <c r="M3886" s="17"/>
      <c r="O3886" s="19">
        <v>3885</v>
      </c>
      <c r="P3886" s="1">
        <f t="shared" si="920"/>
        <v>9.6005399999999949E-2</v>
      </c>
      <c r="Q3886">
        <f>SUM(P$2:P3886)</f>
        <v>1120.3431365512652</v>
      </c>
      <c r="R3886" s="10">
        <f t="shared" si="918"/>
        <v>6.7203779999999963E-2</v>
      </c>
      <c r="S3886" s="10">
        <f t="shared" si="919"/>
        <v>0.12480701999999994</v>
      </c>
      <c r="T3886" s="22">
        <f>SUM(R$2:R3886)</f>
        <v>789.64019558588598</v>
      </c>
      <c r="U3886" s="22">
        <f>SUM(S$2:S3886)</f>
        <v>1451.0460775166412</v>
      </c>
      <c r="X3886" s="15"/>
    </row>
    <row r="3887" spans="12:24">
      <c r="L3887" s="15"/>
      <c r="M3887" s="17"/>
      <c r="O3887" s="19">
        <v>3886</v>
      </c>
      <c r="P3887" s="1">
        <f t="shared" si="920"/>
        <v>6.4003136000000016E-2</v>
      </c>
      <c r="Q3887">
        <f>SUM(P$2:P3887)</f>
        <v>1120.4071396872653</v>
      </c>
      <c r="R3887" s="10">
        <f t="shared" si="918"/>
        <v>4.4802195200000006E-2</v>
      </c>
      <c r="S3887" s="10">
        <f t="shared" si="919"/>
        <v>8.3204076800000026E-2</v>
      </c>
      <c r="T3887" s="22">
        <f>SUM(R$2:R3887)</f>
        <v>789.68499778108594</v>
      </c>
      <c r="U3887" s="22">
        <f>SUM(S$2:S3887)</f>
        <v>1451.1292815934412</v>
      </c>
      <c r="X3887" s="15"/>
    </row>
    <row r="3888" spans="12:24">
      <c r="L3888" s="15"/>
      <c r="M3888" s="17"/>
      <c r="O3888" s="19">
        <v>3887</v>
      </c>
      <c r="P3888" s="1">
        <f t="shared" si="920"/>
        <v>6.4002704000000007E-2</v>
      </c>
      <c r="Q3888">
        <f>SUM(P$2:P3888)</f>
        <v>1120.4711423912652</v>
      </c>
      <c r="R3888" s="10">
        <f t="shared" si="918"/>
        <v>4.48018928E-2</v>
      </c>
      <c r="S3888" s="10">
        <f t="shared" si="919"/>
        <v>8.3203515200000008E-2</v>
      </c>
      <c r="T3888" s="22">
        <f>SUM(R$2:R3888)</f>
        <v>789.72979967388596</v>
      </c>
      <c r="U3888" s="22">
        <f>SUM(S$2:S3888)</f>
        <v>1451.2124851086412</v>
      </c>
      <c r="X3888" s="15"/>
    </row>
    <row r="3889" spans="12:24">
      <c r="L3889" s="15"/>
      <c r="M3889" s="17"/>
      <c r="O3889" s="19">
        <v>3888</v>
      </c>
      <c r="P3889" s="1">
        <f t="shared" si="920"/>
        <v>6.4002303999999968E-2</v>
      </c>
      <c r="Q3889">
        <f>SUM(P$2:P3889)</f>
        <v>1120.5351446952652</v>
      </c>
      <c r="R3889" s="10">
        <f t="shared" si="918"/>
        <v>4.4801612799999974E-2</v>
      </c>
      <c r="S3889" s="10">
        <f t="shared" si="919"/>
        <v>8.3202995199999963E-2</v>
      </c>
      <c r="T3889" s="22">
        <f>SUM(R$2:R3889)</f>
        <v>789.77460128668599</v>
      </c>
      <c r="U3889" s="22">
        <f>SUM(S$2:S3889)</f>
        <v>1451.2956881038413</v>
      </c>
      <c r="X3889" s="15"/>
    </row>
    <row r="3890" spans="12:24">
      <c r="L3890" s="15"/>
      <c r="M3890" s="17"/>
      <c r="O3890" s="19">
        <v>3889</v>
      </c>
      <c r="P3890" s="1">
        <f t="shared" si="920"/>
        <v>6.4001935999999982E-2</v>
      </c>
      <c r="Q3890">
        <f>SUM(P$2:P3890)</f>
        <v>1120.5991466312653</v>
      </c>
      <c r="R3890" s="10">
        <f t="shared" si="918"/>
        <v>4.4801355199999983E-2</v>
      </c>
      <c r="S3890" s="10">
        <f t="shared" si="919"/>
        <v>8.3202516799999973E-2</v>
      </c>
      <c r="T3890" s="22">
        <f>SUM(R$2:R3890)</f>
        <v>789.81940264188597</v>
      </c>
      <c r="U3890" s="22">
        <f>SUM(S$2:S3890)</f>
        <v>1451.3788906206412</v>
      </c>
      <c r="X3890" s="15"/>
    </row>
    <row r="3891" spans="12:24">
      <c r="L3891" s="15"/>
      <c r="M3891" s="17"/>
      <c r="O3891" s="19">
        <v>3890</v>
      </c>
      <c r="P3891" s="1">
        <f t="shared" si="920"/>
        <v>9.6002399999999946E-2</v>
      </c>
      <c r="Q3891">
        <f>SUM(P$2:P3891)</f>
        <v>1120.6951490312654</v>
      </c>
      <c r="R3891" s="10">
        <f t="shared" si="918"/>
        <v>6.7201679999999958E-2</v>
      </c>
      <c r="S3891" s="10">
        <f t="shared" si="919"/>
        <v>0.12480311999999993</v>
      </c>
      <c r="T3891" s="22">
        <f>SUM(R$2:R3891)</f>
        <v>789.88660432188601</v>
      </c>
      <c r="U3891" s="22">
        <f>SUM(S$2:S3891)</f>
        <v>1451.5036937406412</v>
      </c>
      <c r="X3891" s="15"/>
    </row>
    <row r="3892" spans="12:24">
      <c r="L3892" s="15"/>
      <c r="M3892" s="17"/>
      <c r="O3892" s="19">
        <v>3891</v>
      </c>
      <c r="P3892" s="1">
        <f t="shared" si="920"/>
        <v>6.4001295999999999E-2</v>
      </c>
      <c r="Q3892">
        <f>SUM(P$2:P3892)</f>
        <v>1120.7591503272654</v>
      </c>
      <c r="R3892" s="10">
        <f t="shared" si="918"/>
        <v>4.4800907199999997E-2</v>
      </c>
      <c r="S3892" s="10">
        <f t="shared" si="919"/>
        <v>8.3201684800000009E-2</v>
      </c>
      <c r="T3892" s="22">
        <f>SUM(R$2:R3892)</f>
        <v>789.93140522908607</v>
      </c>
      <c r="U3892" s="22">
        <f>SUM(S$2:S3892)</f>
        <v>1451.5868954254413</v>
      </c>
      <c r="X3892" s="15"/>
    </row>
    <row r="3893" spans="12:24">
      <c r="L3893" s="15"/>
      <c r="M3893" s="17"/>
      <c r="O3893" s="19">
        <v>3892</v>
      </c>
      <c r="P3893" s="1">
        <f t="shared" si="920"/>
        <v>6.4001024000000004E-2</v>
      </c>
      <c r="Q3893">
        <f>SUM(P$2:P3893)</f>
        <v>1120.8231513512653</v>
      </c>
      <c r="R3893" s="10">
        <f t="shared" si="918"/>
        <v>4.4800716800000001E-2</v>
      </c>
      <c r="S3893" s="10">
        <f t="shared" si="919"/>
        <v>8.3201331200000006E-2</v>
      </c>
      <c r="T3893" s="22">
        <f>SUM(R$2:R3893)</f>
        <v>789.97620594588602</v>
      </c>
      <c r="U3893" s="22">
        <f>SUM(S$2:S3893)</f>
        <v>1451.6700967566412</v>
      </c>
      <c r="X3893" s="15"/>
    </row>
    <row r="3894" spans="12:24">
      <c r="L3894" s="15"/>
      <c r="M3894" s="17"/>
      <c r="O3894" s="19">
        <v>3893</v>
      </c>
      <c r="P3894" s="1">
        <f t="shared" si="920"/>
        <v>6.4000784000000019E-2</v>
      </c>
      <c r="Q3894">
        <f>SUM(P$2:P3894)</f>
        <v>1120.8871521352653</v>
      </c>
      <c r="R3894" s="10">
        <f t="shared" si="918"/>
        <v>4.4800548800000013E-2</v>
      </c>
      <c r="S3894" s="10">
        <f t="shared" si="919"/>
        <v>8.3201019200000031E-2</v>
      </c>
      <c r="T3894" s="22">
        <f>SUM(R$2:R3894)</f>
        <v>790.02100649468605</v>
      </c>
      <c r="U3894" s="22">
        <f>SUM(S$2:S3894)</f>
        <v>1451.7532977758412</v>
      </c>
      <c r="X3894" s="15"/>
    </row>
    <row r="3895" spans="12:24">
      <c r="L3895" s="15"/>
      <c r="M3895" s="17"/>
      <c r="O3895" s="19">
        <v>3894</v>
      </c>
      <c r="P3895" s="1">
        <f t="shared" si="920"/>
        <v>6.4000576000000003E-2</v>
      </c>
      <c r="Q3895">
        <f>SUM(P$2:P3895)</f>
        <v>1120.9511527112652</v>
      </c>
      <c r="R3895" s="10">
        <f t="shared" si="918"/>
        <v>4.4800403199999998E-2</v>
      </c>
      <c r="S3895" s="10">
        <f t="shared" si="919"/>
        <v>8.3200748800000002E-2</v>
      </c>
      <c r="T3895" s="22">
        <f>SUM(R$2:R3895)</f>
        <v>790.06580689788609</v>
      </c>
      <c r="U3895" s="22">
        <f>SUM(S$2:S3895)</f>
        <v>1451.8364985246412</v>
      </c>
      <c r="X3895" s="15"/>
    </row>
    <row r="3896" spans="12:24">
      <c r="L3896" s="15"/>
      <c r="M3896" s="17"/>
      <c r="O3896" s="19">
        <v>3895</v>
      </c>
      <c r="P3896" s="1">
        <f t="shared" si="920"/>
        <v>9.6000600000000019E-2</v>
      </c>
      <c r="Q3896">
        <f>SUM(P$2:P3896)</f>
        <v>1121.0471533112652</v>
      </c>
      <c r="R3896" s="10">
        <f t="shared" si="918"/>
        <v>6.7200420000000011E-2</v>
      </c>
      <c r="S3896" s="10">
        <f t="shared" si="919"/>
        <v>0.12480078000000003</v>
      </c>
      <c r="T3896" s="22">
        <f>SUM(R$2:R3896)</f>
        <v>790.13300731788604</v>
      </c>
      <c r="U3896" s="22">
        <f>SUM(S$2:S3896)</f>
        <v>1451.9612993046412</v>
      </c>
      <c r="X3896" s="15"/>
    </row>
    <row r="3897" spans="12:24">
      <c r="L3897" s="15"/>
      <c r="M3897" s="17"/>
      <c r="O3897" s="19">
        <v>3896</v>
      </c>
      <c r="P3897" s="1">
        <f t="shared" si="920"/>
        <v>6.4000255999999978E-2</v>
      </c>
      <c r="Q3897">
        <f>SUM(P$2:P3897)</f>
        <v>1121.1111535672653</v>
      </c>
      <c r="R3897" s="10">
        <f t="shared" si="918"/>
        <v>4.4800179199999984E-2</v>
      </c>
      <c r="S3897" s="10">
        <f t="shared" si="919"/>
        <v>8.3200332799999971E-2</v>
      </c>
      <c r="T3897" s="22">
        <f>SUM(R$2:R3897)</f>
        <v>790.17780749708606</v>
      </c>
      <c r="U3897" s="22">
        <f>SUM(S$2:S3897)</f>
        <v>1452.0444996374413</v>
      </c>
      <c r="X3897" s="15"/>
    </row>
    <row r="3898" spans="12:24">
      <c r="L3898" s="15"/>
      <c r="M3898" s="17"/>
      <c r="O3898" s="19">
        <v>3897</v>
      </c>
      <c r="P3898" s="1">
        <f t="shared" si="920"/>
        <v>6.4000143999999967E-2</v>
      </c>
      <c r="Q3898">
        <f>SUM(P$2:P3898)</f>
        <v>1121.1751537112652</v>
      </c>
      <c r="R3898" s="10">
        <f t="shared" si="918"/>
        <v>4.4800100799999971E-2</v>
      </c>
      <c r="S3898" s="10">
        <f t="shared" si="919"/>
        <v>8.3200187199999956E-2</v>
      </c>
      <c r="T3898" s="22">
        <f>SUM(R$2:R3898)</f>
        <v>790.22260759788605</v>
      </c>
      <c r="U3898" s="22">
        <f>SUM(S$2:S3898)</f>
        <v>1452.1276998246412</v>
      </c>
      <c r="X3898" s="15"/>
    </row>
    <row r="3899" spans="12:24">
      <c r="L3899" s="15"/>
      <c r="M3899" s="17"/>
      <c r="O3899" s="19">
        <v>3898</v>
      </c>
      <c r="P3899" s="1">
        <f t="shared" si="920"/>
        <v>6.4000064000000023E-2</v>
      </c>
      <c r="Q3899">
        <f>SUM(P$2:P3899)</f>
        <v>1121.2391537752653</v>
      </c>
      <c r="R3899" s="10">
        <f t="shared" si="918"/>
        <v>4.4800044800000015E-2</v>
      </c>
      <c r="S3899" s="10">
        <f t="shared" si="919"/>
        <v>8.3200083200000038E-2</v>
      </c>
      <c r="T3899" s="22">
        <f>SUM(R$2:R3899)</f>
        <v>790.26740764268607</v>
      </c>
      <c r="U3899" s="22">
        <f>SUM(S$2:S3899)</f>
        <v>1452.2108999078412</v>
      </c>
      <c r="X3899" s="15"/>
    </row>
    <row r="3900" spans="12:24">
      <c r="L3900" s="15"/>
      <c r="M3900" s="17"/>
      <c r="O3900" s="19">
        <v>3899</v>
      </c>
      <c r="P3900" s="1">
        <f t="shared" si="920"/>
        <v>6.4000015999999965E-2</v>
      </c>
      <c r="Q3900">
        <f>SUM(P$2:P3900)</f>
        <v>1121.3031537912652</v>
      </c>
      <c r="R3900" s="10">
        <f t="shared" si="918"/>
        <v>4.4800011199999976E-2</v>
      </c>
      <c r="S3900" s="10">
        <f t="shared" si="919"/>
        <v>8.3200020799999955E-2</v>
      </c>
      <c r="T3900" s="22">
        <f>SUM(R$2:R3900)</f>
        <v>790.31220765388605</v>
      </c>
      <c r="U3900" s="22">
        <f>SUM(S$2:S3900)</f>
        <v>1452.2940999286411</v>
      </c>
      <c r="X3900" s="15"/>
    </row>
    <row r="3901" spans="12:24">
      <c r="L3901" s="15"/>
      <c r="M3901" s="17"/>
      <c r="O3901" s="19">
        <v>3900</v>
      </c>
      <c r="P3901" s="1">
        <f t="shared" si="920"/>
        <v>9.6000000000000002E-2</v>
      </c>
      <c r="Q3901">
        <f>SUM(P$2:P3901)</f>
        <v>1121.3991537912652</v>
      </c>
      <c r="R3901" s="10">
        <f t="shared" si="918"/>
        <v>6.7199999999999996E-2</v>
      </c>
      <c r="S3901" s="10">
        <f t="shared" si="919"/>
        <v>0.12480000000000001</v>
      </c>
      <c r="T3901" s="22">
        <f>SUM(R$2:R3901)</f>
        <v>790.37940765388601</v>
      </c>
      <c r="U3901" s="22">
        <f>SUM(S$2:S3901)</f>
        <v>1452.4188999286412</v>
      </c>
      <c r="X3901" s="15"/>
    </row>
    <row r="3902" spans="12:24">
      <c r="L3902" s="15"/>
      <c r="M3902" s="17"/>
      <c r="O3902" s="19">
        <v>3901</v>
      </c>
      <c r="P3902" s="1">
        <f t="shared" si="920"/>
        <v>6.4000015999999965E-2</v>
      </c>
      <c r="Q3902">
        <f>SUM(P$2:P3902)</f>
        <v>1121.4631538072651</v>
      </c>
      <c r="R3902" s="10">
        <f t="shared" si="918"/>
        <v>4.4800011199999976E-2</v>
      </c>
      <c r="S3902" s="10">
        <f t="shared" si="919"/>
        <v>8.3200020799999955E-2</v>
      </c>
      <c r="T3902" s="22">
        <f>SUM(R$2:R3902)</f>
        <v>790.42420766508599</v>
      </c>
      <c r="U3902" s="22">
        <f>SUM(S$2:S3902)</f>
        <v>1452.5020999494411</v>
      </c>
      <c r="X3902" s="15"/>
    </row>
    <row r="3903" spans="12:24">
      <c r="L3903" s="15"/>
      <c r="M3903" s="17"/>
      <c r="O3903" s="19">
        <v>3902</v>
      </c>
      <c r="P3903" s="1">
        <f t="shared" si="920"/>
        <v>6.4000064000000023E-2</v>
      </c>
      <c r="Q3903">
        <f>SUM(P$2:P3903)</f>
        <v>1121.5271538712652</v>
      </c>
      <c r="R3903" s="10">
        <f t="shared" si="918"/>
        <v>4.4800044800000015E-2</v>
      </c>
      <c r="S3903" s="10">
        <f t="shared" si="919"/>
        <v>8.3200083200000038E-2</v>
      </c>
      <c r="T3903" s="22">
        <f>SUM(R$2:R3903)</f>
        <v>790.469007709886</v>
      </c>
      <c r="U3903" s="22">
        <f>SUM(S$2:S3903)</f>
        <v>1452.585300032641</v>
      </c>
      <c r="X3903" s="15"/>
    </row>
    <row r="3904" spans="12:24">
      <c r="L3904" s="15"/>
      <c r="M3904" s="17"/>
      <c r="O3904" s="19">
        <v>3903</v>
      </c>
      <c r="P3904" s="1">
        <f t="shared" si="920"/>
        <v>6.4000143999999995E-2</v>
      </c>
      <c r="Q3904">
        <f>SUM(P$2:P3904)</f>
        <v>1121.5911540152651</v>
      </c>
      <c r="R3904" s="10">
        <f t="shared" si="918"/>
        <v>4.4800100799999992E-2</v>
      </c>
      <c r="S3904" s="10">
        <f t="shared" si="919"/>
        <v>8.3200187199999998E-2</v>
      </c>
      <c r="T3904" s="22">
        <f>SUM(R$2:R3904)</f>
        <v>790.51380781068599</v>
      </c>
      <c r="U3904" s="22">
        <f>SUM(S$2:S3904)</f>
        <v>1452.668500219841</v>
      </c>
      <c r="X3904" s="15"/>
    </row>
    <row r="3905" spans="12:24">
      <c r="L3905" s="15"/>
      <c r="M3905" s="17"/>
      <c r="O3905" s="19">
        <v>3904</v>
      </c>
      <c r="P3905" s="1">
        <f t="shared" si="920"/>
        <v>6.4000256000000047E-2</v>
      </c>
      <c r="Q3905">
        <f>SUM(P$2:P3905)</f>
        <v>1121.6551542712652</v>
      </c>
      <c r="R3905" s="10">
        <f t="shared" si="918"/>
        <v>4.4800179200000033E-2</v>
      </c>
      <c r="S3905" s="10">
        <f t="shared" si="919"/>
        <v>8.3200332800000068E-2</v>
      </c>
      <c r="T3905" s="22">
        <f>SUM(R$2:R3905)</f>
        <v>790.55860798988601</v>
      </c>
      <c r="U3905" s="22">
        <f>SUM(S$2:S3905)</f>
        <v>1452.7517005526411</v>
      </c>
      <c r="X3905" s="15"/>
    </row>
    <row r="3906" spans="12:24">
      <c r="L3906" s="15"/>
      <c r="M3906" s="17"/>
      <c r="O3906" s="19">
        <v>3905</v>
      </c>
      <c r="P3906" s="1">
        <f t="shared" si="920"/>
        <v>9.6000600000000019E-2</v>
      </c>
      <c r="Q3906">
        <f>SUM(P$2:P3906)</f>
        <v>1121.7511548712653</v>
      </c>
      <c r="R3906" s="10">
        <f t="shared" si="918"/>
        <v>6.7200420000000011E-2</v>
      </c>
      <c r="S3906" s="10">
        <f t="shared" si="919"/>
        <v>0.12480078000000003</v>
      </c>
      <c r="T3906" s="22">
        <f>SUM(R$2:R3906)</f>
        <v>790.62580840988596</v>
      </c>
      <c r="U3906" s="22">
        <f>SUM(S$2:S3906)</f>
        <v>1452.8765013326411</v>
      </c>
      <c r="X3906" s="15"/>
    </row>
    <row r="3907" spans="12:24">
      <c r="L3907" s="15"/>
      <c r="M3907" s="17"/>
      <c r="O3907" s="19">
        <v>3906</v>
      </c>
      <c r="P3907" s="1">
        <f t="shared" si="920"/>
        <v>6.4000575999999962E-2</v>
      </c>
      <c r="Q3907">
        <f>SUM(P$2:P3907)</f>
        <v>1121.8151554472652</v>
      </c>
      <c r="R3907" s="10">
        <f t="shared" si="918"/>
        <v>4.4800403199999971E-2</v>
      </c>
      <c r="S3907" s="10">
        <f t="shared" si="919"/>
        <v>8.320074879999996E-2</v>
      </c>
      <c r="T3907" s="22">
        <f>SUM(R$2:R3907)</f>
        <v>790.67060881308601</v>
      </c>
      <c r="U3907" s="22">
        <f>SUM(S$2:S3907)</f>
        <v>1452.959702081441</v>
      </c>
      <c r="X3907" s="15"/>
    </row>
    <row r="3908" spans="12:24">
      <c r="L3908" s="15"/>
      <c r="M3908" s="17"/>
      <c r="O3908" s="19">
        <v>3907</v>
      </c>
      <c r="P3908" s="1">
        <f t="shared" si="920"/>
        <v>6.4000783999999991E-2</v>
      </c>
      <c r="Q3908">
        <f>SUM(P$2:P3908)</f>
        <v>1121.8791562312651</v>
      </c>
      <c r="R3908" s="10">
        <f t="shared" ref="R3908:R3971" si="921">P3908*J$24</f>
        <v>4.4800548799999992E-2</v>
      </c>
      <c r="S3908" s="10">
        <f t="shared" ref="S3908:S3971" si="922">P3908*K$24</f>
        <v>8.320101919999999E-2</v>
      </c>
      <c r="T3908" s="22">
        <f>SUM(R$2:R3908)</f>
        <v>790.71540936188603</v>
      </c>
      <c r="U3908" s="22">
        <f>SUM(S$2:S3908)</f>
        <v>1453.0429031006411</v>
      </c>
      <c r="X3908" s="15"/>
    </row>
    <row r="3909" spans="12:24">
      <c r="L3909" s="15"/>
      <c r="M3909" s="17"/>
      <c r="O3909" s="19">
        <v>3908</v>
      </c>
      <c r="P3909" s="1">
        <f t="shared" si="920"/>
        <v>6.4001024000000004E-2</v>
      </c>
      <c r="Q3909">
        <f>SUM(P$2:P3909)</f>
        <v>1121.9431572552651</v>
      </c>
      <c r="R3909" s="10">
        <f t="shared" si="921"/>
        <v>4.4800716800000001E-2</v>
      </c>
      <c r="S3909" s="10">
        <f t="shared" si="922"/>
        <v>8.3201331200000006E-2</v>
      </c>
      <c r="T3909" s="22">
        <f>SUM(R$2:R3909)</f>
        <v>790.76021007868599</v>
      </c>
      <c r="U3909" s="22">
        <f>SUM(S$2:S3909)</f>
        <v>1453.126104431841</v>
      </c>
      <c r="X3909" s="15"/>
    </row>
    <row r="3910" spans="12:24">
      <c r="L3910" s="15"/>
      <c r="M3910" s="17"/>
      <c r="O3910" s="19">
        <v>3909</v>
      </c>
      <c r="P3910" s="1">
        <f t="shared" si="920"/>
        <v>6.4001295999999999E-2</v>
      </c>
      <c r="Q3910">
        <f>SUM(P$2:P3910)</f>
        <v>1122.0071585512651</v>
      </c>
      <c r="R3910" s="10">
        <f t="shared" si="921"/>
        <v>4.4800907199999997E-2</v>
      </c>
      <c r="S3910" s="10">
        <f t="shared" si="922"/>
        <v>8.3201684800000009E-2</v>
      </c>
      <c r="T3910" s="22">
        <f>SUM(R$2:R3910)</f>
        <v>790.80501098588604</v>
      </c>
      <c r="U3910" s="22">
        <f>SUM(S$2:S3910)</f>
        <v>1453.2093061166411</v>
      </c>
      <c r="X3910" s="15"/>
    </row>
    <row r="3911" spans="12:24">
      <c r="L3911" s="15"/>
      <c r="M3911" s="17"/>
      <c r="O3911" s="19">
        <v>3910</v>
      </c>
      <c r="P3911" s="1">
        <f t="shared" ref="P3911:P3974" si="923">($H$21*O3911*O3911+$I$21*O3911+$J$21)/100000*IF(O3911/5-INT(O3911/5)=0,1.5,1)</f>
        <v>9.6002399999999946E-2</v>
      </c>
      <c r="Q3911">
        <f>SUM(P$2:P3911)</f>
        <v>1122.1031609512652</v>
      </c>
      <c r="R3911" s="10">
        <f t="shared" si="921"/>
        <v>6.7201679999999958E-2</v>
      </c>
      <c r="S3911" s="10">
        <f t="shared" si="922"/>
        <v>0.12480311999999993</v>
      </c>
      <c r="T3911" s="22">
        <f>SUM(R$2:R3911)</f>
        <v>790.87221266588608</v>
      </c>
      <c r="U3911" s="22">
        <f>SUM(S$2:S3911)</f>
        <v>1453.3341092366411</v>
      </c>
      <c r="X3911" s="15"/>
    </row>
    <row r="3912" spans="12:24">
      <c r="L3912" s="15"/>
      <c r="M3912" s="17"/>
      <c r="O3912" s="19">
        <v>3911</v>
      </c>
      <c r="P3912" s="1">
        <f t="shared" si="923"/>
        <v>6.4001936000000023E-2</v>
      </c>
      <c r="Q3912">
        <f>SUM(P$2:P3912)</f>
        <v>1122.1671628872652</v>
      </c>
      <c r="R3912" s="10">
        <f t="shared" si="921"/>
        <v>4.4801355200000011E-2</v>
      </c>
      <c r="S3912" s="10">
        <f t="shared" si="922"/>
        <v>8.3202516800000029E-2</v>
      </c>
      <c r="T3912" s="22">
        <f>SUM(R$2:R3912)</f>
        <v>790.91701402108606</v>
      </c>
      <c r="U3912" s="22">
        <f>SUM(S$2:S3912)</f>
        <v>1453.417311753441</v>
      </c>
      <c r="X3912" s="15"/>
    </row>
    <row r="3913" spans="12:24">
      <c r="L3913" s="15"/>
      <c r="M3913" s="17"/>
      <c r="O3913" s="19">
        <v>3912</v>
      </c>
      <c r="P3913" s="1">
        <f t="shared" si="923"/>
        <v>6.4002303999999968E-2</v>
      </c>
      <c r="Q3913">
        <f>SUM(P$2:P3913)</f>
        <v>1122.2311651912653</v>
      </c>
      <c r="R3913" s="10">
        <f t="shared" si="921"/>
        <v>4.4801612799999974E-2</v>
      </c>
      <c r="S3913" s="10">
        <f t="shared" si="922"/>
        <v>8.3202995199999963E-2</v>
      </c>
      <c r="T3913" s="22">
        <f>SUM(R$2:R3913)</f>
        <v>790.96181563388609</v>
      </c>
      <c r="U3913" s="22">
        <f>SUM(S$2:S3913)</f>
        <v>1453.5005147486411</v>
      </c>
      <c r="X3913" s="15"/>
    </row>
    <row r="3914" spans="12:24">
      <c r="L3914" s="15"/>
      <c r="M3914" s="17"/>
      <c r="O3914" s="19">
        <v>3913</v>
      </c>
      <c r="P3914" s="1">
        <f t="shared" si="923"/>
        <v>6.400270399999998E-2</v>
      </c>
      <c r="Q3914">
        <f>SUM(P$2:P3914)</f>
        <v>1122.2951678952652</v>
      </c>
      <c r="R3914" s="10">
        <f t="shared" si="921"/>
        <v>4.4801892799999986E-2</v>
      </c>
      <c r="S3914" s="10">
        <f t="shared" si="922"/>
        <v>8.3203515199999981E-2</v>
      </c>
      <c r="T3914" s="22">
        <f>SUM(R$2:R3914)</f>
        <v>791.00661752668611</v>
      </c>
      <c r="U3914" s="22">
        <f>SUM(S$2:S3914)</f>
        <v>1453.5837182638411</v>
      </c>
      <c r="X3914" s="15"/>
    </row>
    <row r="3915" spans="12:24">
      <c r="L3915" s="15"/>
      <c r="M3915" s="17"/>
      <c r="O3915" s="19">
        <v>3914</v>
      </c>
      <c r="P3915" s="1">
        <f t="shared" si="923"/>
        <v>6.4003136000000016E-2</v>
      </c>
      <c r="Q3915">
        <f>SUM(P$2:P3915)</f>
        <v>1122.3591710312653</v>
      </c>
      <c r="R3915" s="10">
        <f t="shared" si="921"/>
        <v>4.4802195200000006E-2</v>
      </c>
      <c r="S3915" s="10">
        <f t="shared" si="922"/>
        <v>8.3204076800000026E-2</v>
      </c>
      <c r="T3915" s="22">
        <f>SUM(R$2:R3915)</f>
        <v>791.05141972188608</v>
      </c>
      <c r="U3915" s="22">
        <f>SUM(S$2:S3915)</f>
        <v>1453.6669223406411</v>
      </c>
      <c r="X3915" s="15"/>
    </row>
    <row r="3916" spans="12:24">
      <c r="L3916" s="15"/>
      <c r="M3916" s="17"/>
      <c r="O3916" s="19">
        <v>3915</v>
      </c>
      <c r="P3916" s="1">
        <f t="shared" si="923"/>
        <v>9.6005399999999949E-2</v>
      </c>
      <c r="Q3916">
        <f>SUM(P$2:P3916)</f>
        <v>1122.4551764312653</v>
      </c>
      <c r="R3916" s="10">
        <f t="shared" si="921"/>
        <v>6.7203779999999963E-2</v>
      </c>
      <c r="S3916" s="10">
        <f t="shared" si="922"/>
        <v>0.12480701999999994</v>
      </c>
      <c r="T3916" s="22">
        <f>SUM(R$2:R3916)</f>
        <v>791.11862350188608</v>
      </c>
      <c r="U3916" s="22">
        <f>SUM(S$2:S3916)</f>
        <v>1453.7917293606411</v>
      </c>
      <c r="X3916" s="15"/>
    </row>
    <row r="3917" spans="12:24">
      <c r="L3917" s="15"/>
      <c r="M3917" s="17"/>
      <c r="O3917" s="19">
        <v>3916</v>
      </c>
      <c r="P3917" s="1">
        <f t="shared" si="923"/>
        <v>6.4004095999999996E-2</v>
      </c>
      <c r="Q3917">
        <f>SUM(P$2:P3917)</f>
        <v>1122.5191805272652</v>
      </c>
      <c r="R3917" s="10">
        <f t="shared" si="921"/>
        <v>4.4802867199999992E-2</v>
      </c>
      <c r="S3917" s="10">
        <f t="shared" si="922"/>
        <v>8.3205324799999994E-2</v>
      </c>
      <c r="T3917" s="22">
        <f>SUM(R$2:R3917)</f>
        <v>791.1634263690861</v>
      </c>
      <c r="U3917" s="22">
        <f>SUM(S$2:S3917)</f>
        <v>1453.8749346854411</v>
      </c>
      <c r="X3917" s="15"/>
    </row>
    <row r="3918" spans="12:24">
      <c r="L3918" s="15"/>
      <c r="M3918" s="17"/>
      <c r="O3918" s="19">
        <v>3917</v>
      </c>
      <c r="P3918" s="1">
        <f t="shared" si="923"/>
        <v>6.4004623999999968E-2</v>
      </c>
      <c r="Q3918">
        <f>SUM(P$2:P3918)</f>
        <v>1122.5831851512653</v>
      </c>
      <c r="R3918" s="10">
        <f t="shared" si="921"/>
        <v>4.4803236799999972E-2</v>
      </c>
      <c r="S3918" s="10">
        <f t="shared" si="922"/>
        <v>8.3206011199999957E-2</v>
      </c>
      <c r="T3918" s="22">
        <f>SUM(R$2:R3918)</f>
        <v>791.20822960588612</v>
      </c>
      <c r="U3918" s="22">
        <f>SUM(S$2:S3918)</f>
        <v>1453.9581406966411</v>
      </c>
      <c r="X3918" s="15"/>
    </row>
    <row r="3919" spans="12:24">
      <c r="L3919" s="15"/>
      <c r="M3919" s="17"/>
      <c r="O3919" s="19">
        <v>3918</v>
      </c>
      <c r="P3919" s="1">
        <f t="shared" si="923"/>
        <v>6.4005184000000048E-2</v>
      </c>
      <c r="Q3919">
        <f>SUM(P$2:P3919)</f>
        <v>1122.6471903352653</v>
      </c>
      <c r="R3919" s="10">
        <f t="shared" si="921"/>
        <v>4.480362880000003E-2</v>
      </c>
      <c r="S3919" s="10">
        <f t="shared" si="922"/>
        <v>8.320673920000006E-2</v>
      </c>
      <c r="T3919" s="22">
        <f>SUM(R$2:R3919)</f>
        <v>791.25303323468609</v>
      </c>
      <c r="U3919" s="22">
        <f>SUM(S$2:S3919)</f>
        <v>1454.0413474358411</v>
      </c>
      <c r="X3919" s="15"/>
    </row>
    <row r="3920" spans="12:24">
      <c r="L3920" s="15"/>
      <c r="M3920" s="17"/>
      <c r="O3920" s="19">
        <v>3919</v>
      </c>
      <c r="P3920" s="1">
        <f t="shared" si="923"/>
        <v>6.4005776E-2</v>
      </c>
      <c r="Q3920">
        <f>SUM(P$2:P3920)</f>
        <v>1122.7111961112653</v>
      </c>
      <c r="R3920" s="10">
        <f t="shared" si="921"/>
        <v>4.4804043199999997E-2</v>
      </c>
      <c r="S3920" s="10">
        <f t="shared" si="922"/>
        <v>8.320750880000001E-2</v>
      </c>
      <c r="T3920" s="22">
        <f>SUM(R$2:R3920)</f>
        <v>791.29783727788606</v>
      </c>
      <c r="U3920" s="22">
        <f>SUM(S$2:S3920)</f>
        <v>1454.124554944641</v>
      </c>
      <c r="X3920" s="15"/>
    </row>
    <row r="3921" spans="12:24">
      <c r="L3921" s="15"/>
      <c r="M3921" s="17"/>
      <c r="O3921" s="19">
        <v>3920</v>
      </c>
      <c r="P3921" s="1">
        <f t="shared" si="923"/>
        <v>9.6009600000000056E-2</v>
      </c>
      <c r="Q3921">
        <f>SUM(P$2:P3921)</f>
        <v>1122.8072057112652</v>
      </c>
      <c r="R3921" s="10">
        <f t="shared" si="921"/>
        <v>6.7206720000000039E-2</v>
      </c>
      <c r="S3921" s="10">
        <f t="shared" si="922"/>
        <v>0.12481248000000007</v>
      </c>
      <c r="T3921" s="22">
        <f>SUM(R$2:R3921)</f>
        <v>791.365043997886</v>
      </c>
      <c r="U3921" s="22">
        <f>SUM(S$2:S3921)</f>
        <v>1454.2493674246409</v>
      </c>
      <c r="X3921" s="15"/>
    </row>
    <row r="3922" spans="12:24">
      <c r="L3922" s="15"/>
      <c r="M3922" s="17"/>
      <c r="O3922" s="19">
        <v>3921</v>
      </c>
      <c r="P3922" s="1">
        <f t="shared" si="923"/>
        <v>6.4007055999999979E-2</v>
      </c>
      <c r="Q3922">
        <f>SUM(P$2:P3922)</f>
        <v>1122.8712127672652</v>
      </c>
      <c r="R3922" s="10">
        <f t="shared" si="921"/>
        <v>4.4804939199999984E-2</v>
      </c>
      <c r="S3922" s="10">
        <f t="shared" si="922"/>
        <v>8.3209172799999981E-2</v>
      </c>
      <c r="T3922" s="22">
        <f>SUM(R$2:R3922)</f>
        <v>791.40984893708605</v>
      </c>
      <c r="U3922" s="22">
        <f>SUM(S$2:S3922)</f>
        <v>1454.3325765974409</v>
      </c>
      <c r="X3922" s="15"/>
    </row>
    <row r="3923" spans="12:24">
      <c r="L3923" s="15"/>
      <c r="M3923" s="17"/>
      <c r="O3923" s="19">
        <v>3922</v>
      </c>
      <c r="P3923" s="1">
        <f t="shared" si="923"/>
        <v>6.400774399999995E-2</v>
      </c>
      <c r="Q3923">
        <f>SUM(P$2:P3923)</f>
        <v>1122.9352205112652</v>
      </c>
      <c r="R3923" s="10">
        <f t="shared" si="921"/>
        <v>4.4805420799999961E-2</v>
      </c>
      <c r="S3923" s="10">
        <f t="shared" si="922"/>
        <v>8.3210067199999932E-2</v>
      </c>
      <c r="T3923" s="22">
        <f>SUM(R$2:R3923)</f>
        <v>791.45465435788606</v>
      </c>
      <c r="U3923" s="22">
        <f>SUM(S$2:S3923)</f>
        <v>1454.415786664641</v>
      </c>
      <c r="X3923" s="15"/>
    </row>
    <row r="3924" spans="12:24">
      <c r="L3924" s="15"/>
      <c r="M3924" s="17"/>
      <c r="O3924" s="19">
        <v>3923</v>
      </c>
      <c r="P3924" s="1">
        <f t="shared" si="923"/>
        <v>6.4008464000000015E-2</v>
      </c>
      <c r="Q3924">
        <f>SUM(P$2:P3924)</f>
        <v>1122.9992289752652</v>
      </c>
      <c r="R3924" s="10">
        <f t="shared" si="921"/>
        <v>4.4805924800000008E-2</v>
      </c>
      <c r="S3924" s="10">
        <f t="shared" si="922"/>
        <v>8.3211003200000022E-2</v>
      </c>
      <c r="T3924" s="22">
        <f>SUM(R$2:R3924)</f>
        <v>791.49946028268607</v>
      </c>
      <c r="U3924" s="22">
        <f>SUM(S$2:S3924)</f>
        <v>1454.498997667841</v>
      </c>
      <c r="X3924" s="15"/>
    </row>
    <row r="3925" spans="12:24">
      <c r="L3925" s="15"/>
      <c r="M3925" s="17"/>
      <c r="O3925" s="19">
        <v>3924</v>
      </c>
      <c r="P3925" s="1">
        <f t="shared" si="923"/>
        <v>6.400921599999998E-2</v>
      </c>
      <c r="Q3925">
        <f>SUM(P$2:P3925)</f>
        <v>1123.0632381912651</v>
      </c>
      <c r="R3925" s="10">
        <f t="shared" si="921"/>
        <v>4.4806451199999986E-2</v>
      </c>
      <c r="S3925" s="10">
        <f t="shared" si="922"/>
        <v>8.3211980799999974E-2</v>
      </c>
      <c r="T3925" s="22">
        <f>SUM(R$2:R3925)</f>
        <v>791.54426673388605</v>
      </c>
      <c r="U3925" s="22">
        <f>SUM(S$2:S3925)</f>
        <v>1454.5822096486409</v>
      </c>
      <c r="X3925" s="15"/>
    </row>
    <row r="3926" spans="12:24">
      <c r="L3926" s="15"/>
      <c r="M3926" s="17"/>
      <c r="O3926" s="19">
        <v>3925</v>
      </c>
      <c r="P3926" s="1">
        <f t="shared" si="923"/>
        <v>9.6014999999999989E-2</v>
      </c>
      <c r="Q3926">
        <f>SUM(P$2:P3926)</f>
        <v>1123.1592531912652</v>
      </c>
      <c r="R3926" s="10">
        <f t="shared" si="921"/>
        <v>6.7210499999999992E-2</v>
      </c>
      <c r="S3926" s="10">
        <f t="shared" si="922"/>
        <v>0.12481949999999999</v>
      </c>
      <c r="T3926" s="22">
        <f>SUM(R$2:R3926)</f>
        <v>791.61147723388603</v>
      </c>
      <c r="U3926" s="22">
        <f>SUM(S$2:S3926)</f>
        <v>1454.7070291486409</v>
      </c>
      <c r="X3926" s="15"/>
    </row>
    <row r="3927" spans="12:24">
      <c r="L3927" s="15"/>
      <c r="M3927" s="17"/>
      <c r="O3927" s="19">
        <v>3926</v>
      </c>
      <c r="P3927" s="1">
        <f t="shared" si="923"/>
        <v>6.401081599999997E-2</v>
      </c>
      <c r="Q3927">
        <f>SUM(P$2:P3927)</f>
        <v>1123.2232640072652</v>
      </c>
      <c r="R3927" s="10">
        <f t="shared" si="921"/>
        <v>4.4807571199999979E-2</v>
      </c>
      <c r="S3927" s="10">
        <f t="shared" si="922"/>
        <v>8.3214060799999962E-2</v>
      </c>
      <c r="T3927" s="22">
        <f>SUM(R$2:R3927)</f>
        <v>791.65628480508599</v>
      </c>
      <c r="U3927" s="22">
        <f>SUM(S$2:S3927)</f>
        <v>1454.7902432094409</v>
      </c>
      <c r="X3927" s="15"/>
    </row>
    <row r="3928" spans="12:24">
      <c r="L3928" s="15"/>
      <c r="M3928" s="17"/>
      <c r="O3928" s="19">
        <v>3927</v>
      </c>
      <c r="P3928" s="1">
        <f t="shared" si="923"/>
        <v>6.4011664000000024E-2</v>
      </c>
      <c r="Q3928">
        <f>SUM(P$2:P3928)</f>
        <v>1123.2872756712652</v>
      </c>
      <c r="R3928" s="10">
        <f t="shared" si="921"/>
        <v>4.4808164800000015E-2</v>
      </c>
      <c r="S3928" s="10">
        <f t="shared" si="922"/>
        <v>8.3215163200000039E-2</v>
      </c>
      <c r="T3928" s="22">
        <f>SUM(R$2:R3928)</f>
        <v>791.70109296988596</v>
      </c>
      <c r="U3928" s="22">
        <f>SUM(S$2:S3928)</f>
        <v>1454.8734583726409</v>
      </c>
      <c r="X3928" s="15"/>
    </row>
    <row r="3929" spans="12:24">
      <c r="L3929" s="15"/>
      <c r="M3929" s="17"/>
      <c r="O3929" s="19">
        <v>3928</v>
      </c>
      <c r="P3929" s="1">
        <f t="shared" si="923"/>
        <v>6.4012544000000018E-2</v>
      </c>
      <c r="Q3929">
        <f>SUM(P$2:P3929)</f>
        <v>1123.3512882152652</v>
      </c>
      <c r="R3929" s="10">
        <f t="shared" si="921"/>
        <v>4.480878080000001E-2</v>
      </c>
      <c r="S3929" s="10">
        <f t="shared" si="922"/>
        <v>8.3216307200000034E-2</v>
      </c>
      <c r="T3929" s="22">
        <f>SUM(R$2:R3929)</f>
        <v>791.74590175068602</v>
      </c>
      <c r="U3929" s="22">
        <f>SUM(S$2:S3929)</f>
        <v>1454.9566746798409</v>
      </c>
      <c r="X3929" s="15"/>
    </row>
    <row r="3930" spans="12:24">
      <c r="L3930" s="15"/>
      <c r="M3930" s="17"/>
      <c r="O3930" s="19">
        <v>3929</v>
      </c>
      <c r="P3930" s="1">
        <f t="shared" si="923"/>
        <v>6.4013456000000038E-2</v>
      </c>
      <c r="Q3930">
        <f>SUM(P$2:P3930)</f>
        <v>1123.4153016712653</v>
      </c>
      <c r="R3930" s="10">
        <f t="shared" si="921"/>
        <v>4.4809419200000027E-2</v>
      </c>
      <c r="S3930" s="10">
        <f t="shared" si="922"/>
        <v>8.3217492800000056E-2</v>
      </c>
      <c r="T3930" s="22">
        <f>SUM(R$2:R3930)</f>
        <v>791.79071116988598</v>
      </c>
      <c r="U3930" s="22">
        <f>SUM(S$2:S3930)</f>
        <v>1455.039892172641</v>
      </c>
      <c r="X3930" s="15"/>
    </row>
    <row r="3931" spans="12:24">
      <c r="L3931" s="15"/>
      <c r="M3931" s="17"/>
      <c r="O3931" s="19">
        <v>3930</v>
      </c>
      <c r="P3931" s="1">
        <f t="shared" si="923"/>
        <v>9.6021599999999985E-2</v>
      </c>
      <c r="Q3931">
        <f>SUM(P$2:P3931)</f>
        <v>1123.5113232712654</v>
      </c>
      <c r="R3931" s="10">
        <f t="shared" si="921"/>
        <v>6.7215119999999989E-2</v>
      </c>
      <c r="S3931" s="10">
        <f t="shared" si="922"/>
        <v>0.12482807999999998</v>
      </c>
      <c r="T3931" s="22">
        <f>SUM(R$2:R3931)</f>
        <v>791.857926289886</v>
      </c>
      <c r="U3931" s="22">
        <f>SUM(S$2:S3931)</f>
        <v>1455.164720252641</v>
      </c>
      <c r="X3931" s="15"/>
    </row>
    <row r="3932" spans="12:24">
      <c r="L3932" s="15"/>
      <c r="M3932" s="17"/>
      <c r="O3932" s="19">
        <v>3931</v>
      </c>
      <c r="P3932" s="1">
        <f t="shared" si="923"/>
        <v>6.4015375999999957E-2</v>
      </c>
      <c r="Q3932">
        <f>SUM(P$2:P3932)</f>
        <v>1123.5753386472654</v>
      </c>
      <c r="R3932" s="10">
        <f t="shared" si="921"/>
        <v>4.4810763199999964E-2</v>
      </c>
      <c r="S3932" s="10">
        <f t="shared" si="922"/>
        <v>8.321998879999995E-2</v>
      </c>
      <c r="T3932" s="22">
        <f>SUM(R$2:R3932)</f>
        <v>791.90273705308596</v>
      </c>
      <c r="U3932" s="22">
        <f>SUM(S$2:S3932)</f>
        <v>1455.247940241441</v>
      </c>
      <c r="X3932" s="15"/>
    </row>
    <row r="3933" spans="12:24">
      <c r="L3933" s="15"/>
      <c r="M3933" s="17"/>
      <c r="O3933" s="19">
        <v>3932</v>
      </c>
      <c r="P3933" s="1">
        <f t="shared" si="923"/>
        <v>6.4016383999999996E-2</v>
      </c>
      <c r="Q3933">
        <f>SUM(P$2:P3933)</f>
        <v>1123.6393550312655</v>
      </c>
      <c r="R3933" s="10">
        <f t="shared" si="921"/>
        <v>4.4811468799999997E-2</v>
      </c>
      <c r="S3933" s="10">
        <f t="shared" si="922"/>
        <v>8.3221299200000001E-2</v>
      </c>
      <c r="T3933" s="22">
        <f>SUM(R$2:R3933)</f>
        <v>791.94754852188601</v>
      </c>
      <c r="U3933" s="22">
        <f>SUM(S$2:S3933)</f>
        <v>1455.331161540641</v>
      </c>
      <c r="X3933" s="15"/>
    </row>
    <row r="3934" spans="12:24">
      <c r="L3934" s="15"/>
      <c r="M3934" s="17"/>
      <c r="O3934" s="19">
        <v>3933</v>
      </c>
      <c r="P3934" s="1">
        <f t="shared" si="923"/>
        <v>6.4017423999999989E-2</v>
      </c>
      <c r="Q3934">
        <f>SUM(P$2:P3934)</f>
        <v>1123.7033724552655</v>
      </c>
      <c r="R3934" s="10">
        <f t="shared" si="921"/>
        <v>4.4812196799999988E-2</v>
      </c>
      <c r="S3934" s="10">
        <f t="shared" si="922"/>
        <v>8.3222651199999984E-2</v>
      </c>
      <c r="T3934" s="22">
        <f>SUM(R$2:R3934)</f>
        <v>791.99236071868597</v>
      </c>
      <c r="U3934" s="22">
        <f>SUM(S$2:S3934)</f>
        <v>1455.414384191841</v>
      </c>
      <c r="X3934" s="15"/>
    </row>
    <row r="3935" spans="12:24">
      <c r="L3935" s="15"/>
      <c r="M3935" s="17"/>
      <c r="O3935" s="19">
        <v>3934</v>
      </c>
      <c r="P3935" s="1">
        <f t="shared" si="923"/>
        <v>6.4018496000000008E-2</v>
      </c>
      <c r="Q3935">
        <f>SUM(P$2:P3935)</f>
        <v>1123.7673909512655</v>
      </c>
      <c r="R3935" s="10">
        <f t="shared" si="921"/>
        <v>4.4812947200000001E-2</v>
      </c>
      <c r="S3935" s="10">
        <f t="shared" si="922"/>
        <v>8.3224044800000008E-2</v>
      </c>
      <c r="T3935" s="22">
        <f>SUM(R$2:R3935)</f>
        <v>792.03717366588592</v>
      </c>
      <c r="U3935" s="22">
        <f>SUM(S$2:S3935)</f>
        <v>1455.4976082366411</v>
      </c>
      <c r="X3935" s="15"/>
    </row>
    <row r="3936" spans="12:24">
      <c r="L3936" s="15"/>
      <c r="M3936" s="17"/>
      <c r="O3936" s="19">
        <v>3935</v>
      </c>
      <c r="P3936" s="1">
        <f t="shared" si="923"/>
        <v>9.6029399999999987E-2</v>
      </c>
      <c r="Q3936">
        <f>SUM(P$2:P3936)</f>
        <v>1123.8634203512654</v>
      </c>
      <c r="R3936" s="10">
        <f t="shared" si="921"/>
        <v>6.7220579999999988E-2</v>
      </c>
      <c r="S3936" s="10">
        <f t="shared" si="922"/>
        <v>0.12483821999999999</v>
      </c>
      <c r="T3936" s="22">
        <f>SUM(R$2:R3936)</f>
        <v>792.10439424588594</v>
      </c>
      <c r="U3936" s="22">
        <f>SUM(S$2:S3936)</f>
        <v>1455.622446456641</v>
      </c>
      <c r="X3936" s="15"/>
    </row>
    <row r="3937" spans="12:24">
      <c r="L3937" s="15"/>
      <c r="M3937" s="17"/>
      <c r="O3937" s="19">
        <v>3936</v>
      </c>
      <c r="P3937" s="1">
        <f t="shared" si="923"/>
        <v>6.4020735999999995E-2</v>
      </c>
      <c r="Q3937">
        <f>SUM(P$2:P3937)</f>
        <v>1123.9274410872654</v>
      </c>
      <c r="R3937" s="10">
        <f t="shared" si="921"/>
        <v>4.4814515199999995E-2</v>
      </c>
      <c r="S3937" s="10">
        <f t="shared" si="922"/>
        <v>8.3226956800000002E-2</v>
      </c>
      <c r="T3937" s="22">
        <f>SUM(R$2:R3937)</f>
        <v>792.1492087610859</v>
      </c>
      <c r="U3937" s="22">
        <f>SUM(S$2:S3937)</f>
        <v>1455.705673413441</v>
      </c>
      <c r="X3937" s="15"/>
    </row>
    <row r="3938" spans="12:24">
      <c r="L3938" s="15"/>
      <c r="M3938" s="17"/>
      <c r="O3938" s="19">
        <v>3937</v>
      </c>
      <c r="P3938" s="1">
        <f t="shared" si="923"/>
        <v>6.4021903999999963E-2</v>
      </c>
      <c r="Q3938">
        <f>SUM(P$2:P3938)</f>
        <v>1123.9914629912653</v>
      </c>
      <c r="R3938" s="10">
        <f t="shared" si="921"/>
        <v>4.4815332799999968E-2</v>
      </c>
      <c r="S3938" s="10">
        <f t="shared" si="922"/>
        <v>8.3228475199999957E-2</v>
      </c>
      <c r="T3938" s="22">
        <f>SUM(R$2:R3938)</f>
        <v>792.1940240938859</v>
      </c>
      <c r="U3938" s="22">
        <f>SUM(S$2:S3938)</f>
        <v>1455.788901888641</v>
      </c>
      <c r="X3938" s="15"/>
    </row>
    <row r="3939" spans="12:24">
      <c r="L3939" s="15"/>
      <c r="M3939" s="17"/>
      <c r="O3939" s="19">
        <v>3938</v>
      </c>
      <c r="P3939" s="1">
        <f t="shared" si="923"/>
        <v>6.4023103999999983E-2</v>
      </c>
      <c r="Q3939">
        <f>SUM(P$2:P3939)</f>
        <v>1124.0554860952652</v>
      </c>
      <c r="R3939" s="10">
        <f t="shared" si="921"/>
        <v>4.4816172799999984E-2</v>
      </c>
      <c r="S3939" s="10">
        <f t="shared" si="922"/>
        <v>8.3230035199999983E-2</v>
      </c>
      <c r="T3939" s="22">
        <f>SUM(R$2:R3939)</f>
        <v>792.23884026668588</v>
      </c>
      <c r="U3939" s="22">
        <f>SUM(S$2:S3939)</f>
        <v>1455.8721319238409</v>
      </c>
      <c r="X3939" s="15"/>
    </row>
    <row r="3940" spans="12:24">
      <c r="L3940" s="15"/>
      <c r="M3940" s="17"/>
      <c r="O3940" s="19">
        <v>3939</v>
      </c>
      <c r="P3940" s="1">
        <f t="shared" si="923"/>
        <v>6.4024336000000001E-2</v>
      </c>
      <c r="Q3940">
        <f>SUM(P$2:P3940)</f>
        <v>1124.1195104312653</v>
      </c>
      <c r="R3940" s="10">
        <f t="shared" si="921"/>
        <v>4.4817035200000001E-2</v>
      </c>
      <c r="S3940" s="10">
        <f t="shared" si="922"/>
        <v>8.3231636800000008E-2</v>
      </c>
      <c r="T3940" s="22">
        <f>SUM(R$2:R3940)</f>
        <v>792.28365730188591</v>
      </c>
      <c r="U3940" s="22">
        <f>SUM(S$2:S3940)</f>
        <v>1455.955363560641</v>
      </c>
      <c r="X3940" s="15"/>
    </row>
    <row r="3941" spans="12:24">
      <c r="L3941" s="15"/>
      <c r="M3941" s="17"/>
      <c r="O3941" s="19">
        <v>3940</v>
      </c>
      <c r="P3941" s="1">
        <f t="shared" si="923"/>
        <v>9.6038399999999968E-2</v>
      </c>
      <c r="Q3941">
        <f>SUM(P$2:P3941)</f>
        <v>1124.2155488312653</v>
      </c>
      <c r="R3941" s="10">
        <f t="shared" si="921"/>
        <v>6.7226879999999975E-2</v>
      </c>
      <c r="S3941" s="10">
        <f t="shared" si="922"/>
        <v>0.12484991999999996</v>
      </c>
      <c r="T3941" s="22">
        <f>SUM(R$2:R3941)</f>
        <v>792.35088418188593</v>
      </c>
      <c r="U3941" s="22">
        <f>SUM(S$2:S3941)</f>
        <v>1456.0802134806411</v>
      </c>
      <c r="X3941" s="15"/>
    </row>
    <row r="3942" spans="12:24">
      <c r="L3942" s="15"/>
      <c r="M3942" s="17"/>
      <c r="O3942" s="19">
        <v>3941</v>
      </c>
      <c r="P3942" s="1">
        <f t="shared" si="923"/>
        <v>6.4026896000000014E-2</v>
      </c>
      <c r="Q3942">
        <f>SUM(P$2:P3942)</f>
        <v>1124.2795757272654</v>
      </c>
      <c r="R3942" s="10">
        <f t="shared" si="921"/>
        <v>4.4818827200000008E-2</v>
      </c>
      <c r="S3942" s="10">
        <f t="shared" si="922"/>
        <v>8.3234964800000019E-2</v>
      </c>
      <c r="T3942" s="22">
        <f>SUM(R$2:R3942)</f>
        <v>792.39570300908588</v>
      </c>
      <c r="U3942" s="22">
        <f>SUM(S$2:S3942)</f>
        <v>1456.1634484454412</v>
      </c>
      <c r="X3942" s="15"/>
    </row>
    <row r="3943" spans="12:24">
      <c r="L3943" s="15"/>
      <c r="M3943" s="17"/>
      <c r="O3943" s="19">
        <v>3942</v>
      </c>
      <c r="P3943" s="1">
        <f t="shared" si="923"/>
        <v>6.4028223999999967E-2</v>
      </c>
      <c r="Q3943">
        <f>SUM(P$2:P3943)</f>
        <v>1124.3436039512653</v>
      </c>
      <c r="R3943" s="10">
        <f t="shared" si="921"/>
        <v>4.4819756799999971E-2</v>
      </c>
      <c r="S3943" s="10">
        <f t="shared" si="922"/>
        <v>8.3236691199999963E-2</v>
      </c>
      <c r="T3943" s="22">
        <f>SUM(R$2:R3943)</f>
        <v>792.44052276588593</v>
      </c>
      <c r="U3943" s="22">
        <f>SUM(S$2:S3943)</f>
        <v>1456.2466851366412</v>
      </c>
      <c r="X3943" s="15"/>
    </row>
    <row r="3944" spans="12:24">
      <c r="L3944" s="15"/>
      <c r="M3944" s="17"/>
      <c r="O3944" s="19">
        <v>3943</v>
      </c>
      <c r="P3944" s="1">
        <f t="shared" si="923"/>
        <v>6.4029584000000028E-2</v>
      </c>
      <c r="Q3944">
        <f>SUM(P$2:P3944)</f>
        <v>1124.4076335352654</v>
      </c>
      <c r="R3944" s="10">
        <f t="shared" si="921"/>
        <v>4.4820708800000018E-2</v>
      </c>
      <c r="S3944" s="10">
        <f t="shared" si="922"/>
        <v>8.3238459200000045E-2</v>
      </c>
      <c r="T3944" s="22">
        <f>SUM(R$2:R3944)</f>
        <v>792.48534347468592</v>
      </c>
      <c r="U3944" s="22">
        <f>SUM(S$2:S3944)</f>
        <v>1456.3299235958411</v>
      </c>
      <c r="X3944" s="15"/>
    </row>
    <row r="3945" spans="12:24">
      <c r="L3945" s="15"/>
      <c r="M3945" s="17"/>
      <c r="O3945" s="19">
        <v>3944</v>
      </c>
      <c r="P3945" s="1">
        <f t="shared" si="923"/>
        <v>6.4030976000000003E-2</v>
      </c>
      <c r="Q3945">
        <f>SUM(P$2:P3945)</f>
        <v>1124.4716645112653</v>
      </c>
      <c r="R3945" s="10">
        <f t="shared" si="921"/>
        <v>4.4821683199999997E-2</v>
      </c>
      <c r="S3945" s="10">
        <f t="shared" si="922"/>
        <v>8.3240268800000003E-2</v>
      </c>
      <c r="T3945" s="22">
        <f>SUM(R$2:R3945)</f>
        <v>792.5301651578859</v>
      </c>
      <c r="U3945" s="22">
        <f>SUM(S$2:S3945)</f>
        <v>1456.4131638646411</v>
      </c>
      <c r="X3945" s="15"/>
    </row>
    <row r="3946" spans="12:24">
      <c r="L3946" s="15"/>
      <c r="M3946" s="17"/>
      <c r="O3946" s="19">
        <v>3945</v>
      </c>
      <c r="P3946" s="1">
        <f t="shared" si="923"/>
        <v>9.6048600000000026E-2</v>
      </c>
      <c r="Q3946">
        <f>SUM(P$2:P3946)</f>
        <v>1124.5677131112652</v>
      </c>
      <c r="R3946" s="10">
        <f t="shared" si="921"/>
        <v>6.7234020000000019E-2</v>
      </c>
      <c r="S3946" s="10">
        <f t="shared" si="922"/>
        <v>0.12486318000000003</v>
      </c>
      <c r="T3946" s="22">
        <f>SUM(R$2:R3946)</f>
        <v>792.5973991778859</v>
      </c>
      <c r="U3946" s="22">
        <f>SUM(S$2:S3946)</f>
        <v>1456.538027044641</v>
      </c>
      <c r="X3946" s="15"/>
    </row>
    <row r="3947" spans="12:24">
      <c r="L3947" s="15"/>
      <c r="M3947" s="17"/>
      <c r="O3947" s="19">
        <v>3946</v>
      </c>
      <c r="P3947" s="1">
        <f t="shared" si="923"/>
        <v>6.4033855999999972E-2</v>
      </c>
      <c r="Q3947">
        <f>SUM(P$2:P3947)</f>
        <v>1124.6317469672651</v>
      </c>
      <c r="R3947" s="10">
        <f t="shared" si="921"/>
        <v>4.4823699199999976E-2</v>
      </c>
      <c r="S3947" s="10">
        <f t="shared" si="922"/>
        <v>8.3244012799999961E-2</v>
      </c>
      <c r="T3947" s="22">
        <f>SUM(R$2:R3947)</f>
        <v>792.64222287708594</v>
      </c>
      <c r="U3947" s="22">
        <f>SUM(S$2:S3947)</f>
        <v>1456.6212710574409</v>
      </c>
      <c r="X3947" s="15"/>
    </row>
    <row r="3948" spans="12:24">
      <c r="L3948" s="15"/>
      <c r="M3948" s="17"/>
      <c r="O3948" s="19">
        <v>3947</v>
      </c>
      <c r="P3948" s="1">
        <f t="shared" si="923"/>
        <v>6.4035343999999939E-2</v>
      </c>
      <c r="Q3948">
        <f>SUM(P$2:P3948)</f>
        <v>1124.6957823112652</v>
      </c>
      <c r="R3948" s="10">
        <f t="shared" si="921"/>
        <v>4.4824740799999957E-2</v>
      </c>
      <c r="S3948" s="10">
        <f t="shared" si="922"/>
        <v>8.324594719999992E-2</v>
      </c>
      <c r="T3948" s="22">
        <f>SUM(R$2:R3948)</f>
        <v>792.68704761788592</v>
      </c>
      <c r="U3948" s="22">
        <f>SUM(S$2:S3948)</f>
        <v>1456.704517004641</v>
      </c>
      <c r="X3948" s="15"/>
    </row>
    <row r="3949" spans="12:24">
      <c r="L3949" s="15"/>
      <c r="M3949" s="17"/>
      <c r="O3949" s="19">
        <v>3948</v>
      </c>
      <c r="P3949" s="1">
        <f t="shared" si="923"/>
        <v>6.4036864000000027E-2</v>
      </c>
      <c r="Q3949">
        <f>SUM(P$2:P3949)</f>
        <v>1124.7598191752652</v>
      </c>
      <c r="R3949" s="10">
        <f t="shared" si="921"/>
        <v>4.4825804800000014E-2</v>
      </c>
      <c r="S3949" s="10">
        <f t="shared" si="922"/>
        <v>8.3247923200000032E-2</v>
      </c>
      <c r="T3949" s="22">
        <f>SUM(R$2:R3949)</f>
        <v>792.73187342268591</v>
      </c>
      <c r="U3949" s="22">
        <f>SUM(S$2:S3949)</f>
        <v>1456.787764927841</v>
      </c>
      <c r="X3949" s="15"/>
    </row>
    <row r="3950" spans="12:24">
      <c r="L3950" s="15"/>
      <c r="M3950" s="17"/>
      <c r="O3950" s="19">
        <v>3949</v>
      </c>
      <c r="P3950" s="1">
        <f t="shared" si="923"/>
        <v>6.4038415999999959E-2</v>
      </c>
      <c r="Q3950">
        <f>SUM(P$2:P3950)</f>
        <v>1124.8238575912651</v>
      </c>
      <c r="R3950" s="10">
        <f t="shared" si="921"/>
        <v>4.4826891199999969E-2</v>
      </c>
      <c r="S3950" s="10">
        <f t="shared" si="922"/>
        <v>8.324994079999995E-2</v>
      </c>
      <c r="T3950" s="22">
        <f>SUM(R$2:R3950)</f>
        <v>792.77670031388595</v>
      </c>
      <c r="U3950" s="22">
        <f>SUM(S$2:S3950)</f>
        <v>1456.8710148686409</v>
      </c>
      <c r="X3950" s="15"/>
    </row>
    <row r="3951" spans="12:24">
      <c r="L3951" s="15"/>
      <c r="M3951" s="17"/>
      <c r="O3951" s="19">
        <v>3950</v>
      </c>
      <c r="P3951" s="1">
        <f t="shared" si="923"/>
        <v>9.6060000000000006E-2</v>
      </c>
      <c r="Q3951">
        <f>SUM(P$2:P3951)</f>
        <v>1124.9199175912652</v>
      </c>
      <c r="R3951" s="10">
        <f t="shared" si="921"/>
        <v>6.7241999999999996E-2</v>
      </c>
      <c r="S3951" s="10">
        <f t="shared" si="922"/>
        <v>0.12487800000000002</v>
      </c>
      <c r="T3951" s="22">
        <f>SUM(R$2:R3951)</f>
        <v>792.84394231388592</v>
      </c>
      <c r="U3951" s="22">
        <f>SUM(S$2:S3951)</f>
        <v>1456.995892868641</v>
      </c>
      <c r="X3951" s="15"/>
    </row>
    <row r="3952" spans="12:24">
      <c r="L3952" s="15"/>
      <c r="M3952" s="17"/>
      <c r="O3952" s="19">
        <v>3951</v>
      </c>
      <c r="P3952" s="1">
        <f t="shared" si="923"/>
        <v>6.4041615999999954E-2</v>
      </c>
      <c r="Q3952">
        <f>SUM(P$2:P3952)</f>
        <v>1124.9839592072651</v>
      </c>
      <c r="R3952" s="10">
        <f t="shared" si="921"/>
        <v>4.4829131199999962E-2</v>
      </c>
      <c r="S3952" s="10">
        <f t="shared" si="922"/>
        <v>8.3254100799999939E-2</v>
      </c>
      <c r="T3952" s="22">
        <f>SUM(R$2:R3952)</f>
        <v>792.88877144508592</v>
      </c>
      <c r="U3952" s="22">
        <f>SUM(S$2:S3952)</f>
        <v>1457.0791469694411</v>
      </c>
      <c r="X3952" s="15"/>
    </row>
    <row r="3953" spans="12:24">
      <c r="L3953" s="15"/>
      <c r="M3953" s="17"/>
      <c r="O3953" s="19">
        <v>3952</v>
      </c>
      <c r="P3953" s="1">
        <f t="shared" si="923"/>
        <v>6.4043264000000016E-2</v>
      </c>
      <c r="Q3953">
        <f>SUM(P$2:P3953)</f>
        <v>1125.0480024712651</v>
      </c>
      <c r="R3953" s="10">
        <f t="shared" si="921"/>
        <v>4.4830284800000009E-2</v>
      </c>
      <c r="S3953" s="10">
        <f t="shared" si="922"/>
        <v>8.3256243200000024E-2</v>
      </c>
      <c r="T3953" s="22">
        <f>SUM(R$2:R3953)</f>
        <v>792.93360172988594</v>
      </c>
      <c r="U3953" s="22">
        <f>SUM(S$2:S3953)</f>
        <v>1457.162403212641</v>
      </c>
      <c r="X3953" s="15"/>
    </row>
    <row r="3954" spans="12:24">
      <c r="L3954" s="15"/>
      <c r="M3954" s="17"/>
      <c r="O3954" s="19">
        <v>3953</v>
      </c>
      <c r="P3954" s="1">
        <f t="shared" si="923"/>
        <v>6.4044943999999993E-2</v>
      </c>
      <c r="Q3954">
        <f>SUM(P$2:P3954)</f>
        <v>1125.1120474152651</v>
      </c>
      <c r="R3954" s="10">
        <f t="shared" si="921"/>
        <v>4.4831460799999993E-2</v>
      </c>
      <c r="S3954" s="10">
        <f t="shared" si="922"/>
        <v>8.3258427199999999E-2</v>
      </c>
      <c r="T3954" s="22">
        <f>SUM(R$2:R3954)</f>
        <v>792.97843319068591</v>
      </c>
      <c r="U3954" s="22">
        <f>SUM(S$2:S3954)</f>
        <v>1457.245661639841</v>
      </c>
      <c r="X3954" s="15"/>
    </row>
    <row r="3955" spans="12:24">
      <c r="L3955" s="15"/>
      <c r="M3955" s="17"/>
      <c r="O3955" s="19">
        <v>3954</v>
      </c>
      <c r="P3955" s="1">
        <f t="shared" si="923"/>
        <v>6.4046656000000035E-2</v>
      </c>
      <c r="Q3955">
        <f>SUM(P$2:P3955)</f>
        <v>1125.1760940712652</v>
      </c>
      <c r="R3955" s="10">
        <f t="shared" si="921"/>
        <v>4.483265920000002E-2</v>
      </c>
      <c r="S3955" s="10">
        <f t="shared" si="922"/>
        <v>8.3260652800000043E-2</v>
      </c>
      <c r="T3955" s="22">
        <f>SUM(R$2:R3955)</f>
        <v>793.02326584988589</v>
      </c>
      <c r="U3955" s="22">
        <f>SUM(S$2:S3955)</f>
        <v>1457.328922292641</v>
      </c>
      <c r="X3955" s="15"/>
    </row>
    <row r="3956" spans="12:24">
      <c r="L3956" s="15"/>
      <c r="M3956" s="17"/>
      <c r="O3956" s="19">
        <v>3955</v>
      </c>
      <c r="P3956" s="1">
        <f t="shared" si="923"/>
        <v>9.6072600000000008E-2</v>
      </c>
      <c r="Q3956">
        <f>SUM(P$2:P3956)</f>
        <v>1125.2721666712653</v>
      </c>
      <c r="R3956" s="10">
        <f t="shared" si="921"/>
        <v>6.7250820000000003E-2</v>
      </c>
      <c r="S3956" s="10">
        <f t="shared" si="922"/>
        <v>0.12489438000000001</v>
      </c>
      <c r="T3956" s="22">
        <f>SUM(R$2:R3956)</f>
        <v>793.09051666988591</v>
      </c>
      <c r="U3956" s="22">
        <f>SUM(S$2:S3956)</f>
        <v>1457.4538166726409</v>
      </c>
      <c r="X3956" s="15"/>
    </row>
    <row r="3957" spans="12:24">
      <c r="L3957" s="15"/>
      <c r="M3957" s="17"/>
      <c r="O3957" s="19">
        <v>3956</v>
      </c>
      <c r="P3957" s="1">
        <f t="shared" si="923"/>
        <v>6.4050175999999959E-2</v>
      </c>
      <c r="Q3957">
        <f>SUM(P$2:P3957)</f>
        <v>1125.3362168472652</v>
      </c>
      <c r="R3957" s="10">
        <f t="shared" si="921"/>
        <v>4.4835123199999966E-2</v>
      </c>
      <c r="S3957" s="10">
        <f t="shared" si="922"/>
        <v>8.3265228799999952E-2</v>
      </c>
      <c r="T3957" s="22">
        <f>SUM(R$2:R3957)</f>
        <v>793.13535179308587</v>
      </c>
      <c r="U3957" s="22">
        <f>SUM(S$2:S3957)</f>
        <v>1457.5370819014408</v>
      </c>
      <c r="X3957" s="15"/>
    </row>
    <row r="3958" spans="12:24">
      <c r="L3958" s="15"/>
      <c r="M3958" s="17"/>
      <c r="O3958" s="19">
        <v>3957</v>
      </c>
      <c r="P3958" s="1">
        <f t="shared" si="923"/>
        <v>6.4051983999999978E-2</v>
      </c>
      <c r="Q3958">
        <f>SUM(P$2:P3958)</f>
        <v>1125.4002688312651</v>
      </c>
      <c r="R3958" s="10">
        <f t="shared" si="921"/>
        <v>4.4836388799999981E-2</v>
      </c>
      <c r="S3958" s="10">
        <f t="shared" si="922"/>
        <v>8.3267579199999969E-2</v>
      </c>
      <c r="T3958" s="22">
        <f>SUM(R$2:R3958)</f>
        <v>793.18018818188591</v>
      </c>
      <c r="U3958" s="22">
        <f>SUM(S$2:S3958)</f>
        <v>1457.6203494806409</v>
      </c>
      <c r="X3958" s="15"/>
    </row>
    <row r="3959" spans="12:24">
      <c r="L3959" s="15"/>
      <c r="M3959" s="17"/>
      <c r="O3959" s="19">
        <v>3958</v>
      </c>
      <c r="P3959" s="1">
        <f t="shared" si="923"/>
        <v>6.4053823999999981E-2</v>
      </c>
      <c r="Q3959">
        <f>SUM(P$2:P3959)</f>
        <v>1125.4643226552651</v>
      </c>
      <c r="R3959" s="10">
        <f t="shared" si="921"/>
        <v>4.4837676799999983E-2</v>
      </c>
      <c r="S3959" s="10">
        <f t="shared" si="922"/>
        <v>8.3269971199999973E-2</v>
      </c>
      <c r="T3959" s="22">
        <f>SUM(R$2:R3959)</f>
        <v>793.22502585868585</v>
      </c>
      <c r="U3959" s="22">
        <f>SUM(S$2:S3959)</f>
        <v>1457.703619451841</v>
      </c>
      <c r="X3959" s="15"/>
    </row>
    <row r="3960" spans="12:24">
      <c r="L3960" s="15"/>
      <c r="M3960" s="17"/>
      <c r="O3960" s="19">
        <v>3959</v>
      </c>
      <c r="P3960" s="1">
        <f t="shared" si="923"/>
        <v>6.4055696000000023E-2</v>
      </c>
      <c r="Q3960">
        <f>SUM(P$2:P3960)</f>
        <v>1125.528378351265</v>
      </c>
      <c r="R3960" s="10">
        <f t="shared" si="921"/>
        <v>4.4838987200000013E-2</v>
      </c>
      <c r="S3960" s="10">
        <f t="shared" si="922"/>
        <v>8.3272404800000033E-2</v>
      </c>
      <c r="T3960" s="22">
        <f>SUM(R$2:R3960)</f>
        <v>793.26986484588588</v>
      </c>
      <c r="U3960" s="22">
        <f>SUM(S$2:S3960)</f>
        <v>1457.786891856641</v>
      </c>
      <c r="X3960" s="15"/>
    </row>
    <row r="3961" spans="12:24">
      <c r="L3961" s="15"/>
      <c r="M3961" s="17"/>
      <c r="O3961" s="19">
        <v>3960</v>
      </c>
      <c r="P3961" s="1">
        <f t="shared" si="923"/>
        <v>9.6086399999999961E-2</v>
      </c>
      <c r="Q3961">
        <f>SUM(P$2:P3961)</f>
        <v>1125.6244647512651</v>
      </c>
      <c r="R3961" s="10">
        <f t="shared" si="921"/>
        <v>6.726047999999997E-2</v>
      </c>
      <c r="S3961" s="10">
        <f t="shared" si="922"/>
        <v>0.12491231999999995</v>
      </c>
      <c r="T3961" s="22">
        <f>SUM(R$2:R3961)</f>
        <v>793.33712532588584</v>
      </c>
      <c r="U3961" s="22">
        <f>SUM(S$2:S3961)</f>
        <v>1457.911804176641</v>
      </c>
      <c r="X3961" s="15"/>
    </row>
    <row r="3962" spans="12:24">
      <c r="L3962" s="15"/>
      <c r="M3962" s="17"/>
      <c r="O3962" s="19">
        <v>3961</v>
      </c>
      <c r="P3962" s="1">
        <f t="shared" si="923"/>
        <v>6.4059536000000014E-2</v>
      </c>
      <c r="Q3962">
        <f>SUM(P$2:P3962)</f>
        <v>1125.6885242872652</v>
      </c>
      <c r="R3962" s="10">
        <f t="shared" si="921"/>
        <v>4.4841675200000007E-2</v>
      </c>
      <c r="S3962" s="10">
        <f t="shared" si="922"/>
        <v>8.3277396800000028E-2</v>
      </c>
      <c r="T3962" s="22">
        <f>SUM(R$2:R3962)</f>
        <v>793.38196700108585</v>
      </c>
      <c r="U3962" s="22">
        <f>SUM(S$2:S3962)</f>
        <v>1457.995081573441</v>
      </c>
      <c r="X3962" s="15"/>
    </row>
    <row r="3963" spans="12:24">
      <c r="L3963" s="15"/>
      <c r="M3963" s="17"/>
      <c r="O3963" s="19">
        <v>3962</v>
      </c>
      <c r="P3963" s="1">
        <f t="shared" si="923"/>
        <v>6.4061503999999991E-2</v>
      </c>
      <c r="Q3963">
        <f>SUM(P$2:P3963)</f>
        <v>1125.7525857912651</v>
      </c>
      <c r="R3963" s="10">
        <f t="shared" si="921"/>
        <v>4.4843052799999991E-2</v>
      </c>
      <c r="S3963" s="10">
        <f t="shared" si="922"/>
        <v>8.3279955199999992E-2</v>
      </c>
      <c r="T3963" s="22">
        <f>SUM(R$2:R3963)</f>
        <v>793.4268100538859</v>
      </c>
      <c r="U3963" s="22">
        <f>SUM(S$2:S3963)</f>
        <v>1458.0783615286409</v>
      </c>
      <c r="X3963" s="15"/>
    </row>
    <row r="3964" spans="12:24">
      <c r="L3964" s="15"/>
      <c r="M3964" s="17"/>
      <c r="O3964" s="19">
        <v>3963</v>
      </c>
      <c r="P3964" s="1">
        <f t="shared" si="923"/>
        <v>6.4063503999999952E-2</v>
      </c>
      <c r="Q3964">
        <f>SUM(P$2:P3964)</f>
        <v>1125.8166492952651</v>
      </c>
      <c r="R3964" s="10">
        <f t="shared" si="921"/>
        <v>4.4844452799999962E-2</v>
      </c>
      <c r="S3964" s="10">
        <f t="shared" si="922"/>
        <v>8.3282555199999941E-2</v>
      </c>
      <c r="T3964" s="22">
        <f>SUM(R$2:R3964)</f>
        <v>793.47165450668592</v>
      </c>
      <c r="U3964" s="22">
        <f>SUM(S$2:S3964)</f>
        <v>1458.1616440838409</v>
      </c>
      <c r="X3964" s="15"/>
    </row>
    <row r="3965" spans="12:24">
      <c r="L3965" s="15"/>
      <c r="M3965" s="17"/>
      <c r="O3965" s="19">
        <v>3964</v>
      </c>
      <c r="P3965" s="1">
        <f t="shared" si="923"/>
        <v>6.4065535999999992E-2</v>
      </c>
      <c r="Q3965">
        <f>SUM(P$2:P3965)</f>
        <v>1125.8807148312651</v>
      </c>
      <c r="R3965" s="10">
        <f t="shared" si="921"/>
        <v>4.4845875199999989E-2</v>
      </c>
      <c r="S3965" s="10">
        <f t="shared" si="922"/>
        <v>8.3285196799999989E-2</v>
      </c>
      <c r="T3965" s="22">
        <f>SUM(R$2:R3965)</f>
        <v>793.51650038188598</v>
      </c>
      <c r="U3965" s="22">
        <f>SUM(S$2:S3965)</f>
        <v>1458.2449292806409</v>
      </c>
      <c r="X3965" s="15"/>
    </row>
    <row r="3966" spans="12:24">
      <c r="L3966" s="15"/>
      <c r="M3966" s="17"/>
      <c r="O3966" s="19">
        <v>3965</v>
      </c>
      <c r="P3966" s="1">
        <f t="shared" si="923"/>
        <v>9.6101399999999976E-2</v>
      </c>
      <c r="Q3966">
        <f>SUM(P$2:P3966)</f>
        <v>1125.976816231265</v>
      </c>
      <c r="R3966" s="10">
        <f t="shared" si="921"/>
        <v>6.727097999999998E-2</v>
      </c>
      <c r="S3966" s="10">
        <f t="shared" si="922"/>
        <v>0.12493181999999997</v>
      </c>
      <c r="T3966" s="22">
        <f>SUM(R$2:R3966)</f>
        <v>793.58377136188597</v>
      </c>
      <c r="U3966" s="22">
        <f>SUM(S$2:S3966)</f>
        <v>1458.3698611006409</v>
      </c>
      <c r="X3966" s="15"/>
    </row>
    <row r="3967" spans="12:24">
      <c r="L3967" s="15"/>
      <c r="M3967" s="17"/>
      <c r="O3967" s="19">
        <v>3966</v>
      </c>
      <c r="P3967" s="1">
        <f t="shared" si="923"/>
        <v>6.4069696000000009E-2</v>
      </c>
      <c r="Q3967">
        <f>SUM(P$2:P3967)</f>
        <v>1126.040885927265</v>
      </c>
      <c r="R3967" s="10">
        <f t="shared" si="921"/>
        <v>4.4848787200000004E-2</v>
      </c>
      <c r="S3967" s="10">
        <f t="shared" si="922"/>
        <v>8.3290604800000015E-2</v>
      </c>
      <c r="T3967" s="22">
        <f>SUM(R$2:R3967)</f>
        <v>793.62862014908592</v>
      </c>
      <c r="U3967" s="22">
        <f>SUM(S$2:S3967)</f>
        <v>1458.4531517054409</v>
      </c>
      <c r="X3967" s="15"/>
    </row>
    <row r="3968" spans="12:24">
      <c r="L3968" s="15"/>
      <c r="M3968" s="17"/>
      <c r="O3968" s="19">
        <v>3967</v>
      </c>
      <c r="P3968" s="1">
        <f t="shared" si="923"/>
        <v>6.4071823999999986E-2</v>
      </c>
      <c r="Q3968">
        <f>SUM(P$2:P3968)</f>
        <v>1126.1049577512649</v>
      </c>
      <c r="R3968" s="10">
        <f t="shared" si="921"/>
        <v>4.4850276799999984E-2</v>
      </c>
      <c r="S3968" s="10">
        <f t="shared" si="922"/>
        <v>8.329337119999998E-2</v>
      </c>
      <c r="T3968" s="22">
        <f>SUM(R$2:R3968)</f>
        <v>793.67347042588597</v>
      </c>
      <c r="U3968" s="22">
        <f>SUM(S$2:S3968)</f>
        <v>1458.5364450766408</v>
      </c>
      <c r="X3968" s="15"/>
    </row>
    <row r="3969" spans="12:24">
      <c r="L3969" s="15"/>
      <c r="M3969" s="17"/>
      <c r="O3969" s="19">
        <v>3968</v>
      </c>
      <c r="P3969" s="1">
        <f t="shared" si="923"/>
        <v>6.4073984000000014E-2</v>
      </c>
      <c r="Q3969">
        <f>SUM(P$2:P3969)</f>
        <v>1126.169031735265</v>
      </c>
      <c r="R3969" s="10">
        <f t="shared" si="921"/>
        <v>4.4851788800000007E-2</v>
      </c>
      <c r="S3969" s="10">
        <f t="shared" si="922"/>
        <v>8.3296179200000028E-2</v>
      </c>
      <c r="T3969" s="22">
        <f>SUM(R$2:R3969)</f>
        <v>793.71832221468594</v>
      </c>
      <c r="U3969" s="22">
        <f>SUM(S$2:S3969)</f>
        <v>1458.6197412558408</v>
      </c>
      <c r="X3969" s="15"/>
    </row>
    <row r="3970" spans="12:24">
      <c r="L3970" s="15"/>
      <c r="M3970" s="17"/>
      <c r="O3970" s="19">
        <v>3969</v>
      </c>
      <c r="P3970" s="1">
        <f t="shared" si="923"/>
        <v>6.4076175999999971E-2</v>
      </c>
      <c r="Q3970">
        <f>SUM(P$2:P3970)</f>
        <v>1126.2331079112651</v>
      </c>
      <c r="R3970" s="10">
        <f t="shared" si="921"/>
        <v>4.4853323199999975E-2</v>
      </c>
      <c r="S3970" s="10">
        <f t="shared" si="922"/>
        <v>8.3299028799999966E-2</v>
      </c>
      <c r="T3970" s="22">
        <f>SUM(R$2:R3970)</f>
        <v>793.7631755378859</v>
      </c>
      <c r="U3970" s="22">
        <f>SUM(S$2:S3970)</f>
        <v>1458.7030402846408</v>
      </c>
      <c r="X3970" s="15"/>
    </row>
    <row r="3971" spans="12:24">
      <c r="L3971" s="15"/>
      <c r="M3971" s="17"/>
      <c r="O3971" s="19">
        <v>3970</v>
      </c>
      <c r="P3971" s="1">
        <f t="shared" si="923"/>
        <v>9.6117600000000053E-2</v>
      </c>
      <c r="Q3971">
        <f>SUM(P$2:P3971)</f>
        <v>1126.3292255112651</v>
      </c>
      <c r="R3971" s="10">
        <f t="shared" si="921"/>
        <v>6.7282320000000034E-2</v>
      </c>
      <c r="S3971" s="10">
        <f t="shared" si="922"/>
        <v>0.12495288000000007</v>
      </c>
      <c r="T3971" s="22">
        <f>SUM(R$2:R3971)</f>
        <v>793.8304578578859</v>
      </c>
      <c r="U3971" s="22">
        <f>SUM(S$2:S3971)</f>
        <v>1458.8279931646407</v>
      </c>
      <c r="X3971" s="15"/>
    </row>
    <row r="3972" spans="12:24">
      <c r="L3972" s="15"/>
      <c r="M3972" s="17"/>
      <c r="O3972" s="19">
        <v>3971</v>
      </c>
      <c r="P3972" s="1">
        <f t="shared" si="923"/>
        <v>6.4080655999999986E-2</v>
      </c>
      <c r="Q3972">
        <f>SUM(P$2:P3972)</f>
        <v>1126.3933061672651</v>
      </c>
      <c r="R3972" s="10">
        <f t="shared" ref="R3972:R4035" si="924">P3972*J$24</f>
        <v>4.485645919999999E-2</v>
      </c>
      <c r="S3972" s="10">
        <f t="shared" ref="S3972:S4035" si="925">P3972*K$24</f>
        <v>8.3304852799999982E-2</v>
      </c>
      <c r="T3972" s="22">
        <f>SUM(R$2:R3972)</f>
        <v>793.87531431708589</v>
      </c>
      <c r="U3972" s="22">
        <f>SUM(S$2:S3972)</f>
        <v>1458.9112980174407</v>
      </c>
      <c r="X3972" s="15"/>
    </row>
    <row r="3973" spans="12:24">
      <c r="L3973" s="15"/>
      <c r="M3973" s="17"/>
      <c r="O3973" s="19">
        <v>3972</v>
      </c>
      <c r="P3973" s="1">
        <f t="shared" si="923"/>
        <v>6.4082943999999947E-2</v>
      </c>
      <c r="Q3973">
        <f>SUM(P$2:P3973)</f>
        <v>1126.457389111265</v>
      </c>
      <c r="R3973" s="10">
        <f t="shared" si="924"/>
        <v>4.485806079999996E-2</v>
      </c>
      <c r="S3973" s="10">
        <f t="shared" si="925"/>
        <v>8.3307827199999934E-2</v>
      </c>
      <c r="T3973" s="22">
        <f>SUM(R$2:R3973)</f>
        <v>793.92017237788593</v>
      </c>
      <c r="U3973" s="22">
        <f>SUM(S$2:S3973)</f>
        <v>1458.9946058446408</v>
      </c>
      <c r="X3973" s="15"/>
    </row>
    <row r="3974" spans="12:24">
      <c r="L3974" s="15"/>
      <c r="M3974" s="17"/>
      <c r="O3974" s="19">
        <v>3973</v>
      </c>
      <c r="P3974" s="1">
        <f t="shared" si="923"/>
        <v>6.4085264000000031E-2</v>
      </c>
      <c r="Q3974">
        <f>SUM(P$2:P3974)</f>
        <v>1126.5214743752649</v>
      </c>
      <c r="R3974" s="10">
        <f t="shared" si="924"/>
        <v>4.4859684800000021E-2</v>
      </c>
      <c r="S3974" s="10">
        <f t="shared" si="925"/>
        <v>8.331084320000004E-2</v>
      </c>
      <c r="T3974" s="22">
        <f>SUM(R$2:R3974)</f>
        <v>793.96503206268596</v>
      </c>
      <c r="U3974" s="22">
        <f>SUM(S$2:S3974)</f>
        <v>1459.0779166878408</v>
      </c>
      <c r="X3974" s="15"/>
    </row>
    <row r="3975" spans="12:24">
      <c r="L3975" s="15"/>
      <c r="M3975" s="17"/>
      <c r="O3975" s="19">
        <v>3974</v>
      </c>
      <c r="P3975" s="1">
        <f t="shared" ref="P3975:P4038" si="926">($H$21*O3975*O3975+$I$21*O3975+$J$21)/100000*IF(O3975/5-INT(O3975/5)=0,1.5,1)</f>
        <v>6.4087615999999986E-2</v>
      </c>
      <c r="Q3975">
        <f>SUM(P$2:P3975)</f>
        <v>1126.585561991265</v>
      </c>
      <c r="R3975" s="10">
        <f t="shared" si="924"/>
        <v>4.4861331199999986E-2</v>
      </c>
      <c r="S3975" s="10">
        <f t="shared" si="925"/>
        <v>8.3313900799999979E-2</v>
      </c>
      <c r="T3975" s="22">
        <f>SUM(R$2:R3975)</f>
        <v>794.00989339388593</v>
      </c>
      <c r="U3975" s="22">
        <f>SUM(S$2:S3975)</f>
        <v>1459.1612305886408</v>
      </c>
      <c r="X3975" s="15"/>
    </row>
    <row r="3976" spans="12:24">
      <c r="L3976" s="15"/>
      <c r="M3976" s="17"/>
      <c r="O3976" s="19">
        <v>3975</v>
      </c>
      <c r="P3976" s="1">
        <f t="shared" si="926"/>
        <v>9.6134999999999998E-2</v>
      </c>
      <c r="Q3976">
        <f>SUM(P$2:P3976)</f>
        <v>1126.681696991265</v>
      </c>
      <c r="R3976" s="10">
        <f t="shared" si="924"/>
        <v>6.7294499999999993E-2</v>
      </c>
      <c r="S3976" s="10">
        <f t="shared" si="925"/>
        <v>0.1249755</v>
      </c>
      <c r="T3976" s="22">
        <f>SUM(R$2:R3976)</f>
        <v>794.07718789388593</v>
      </c>
      <c r="U3976" s="22">
        <f>SUM(S$2:S3976)</f>
        <v>1459.2862060886407</v>
      </c>
      <c r="X3976" s="15"/>
    </row>
    <row r="3977" spans="12:24">
      <c r="L3977" s="15"/>
      <c r="M3977" s="17"/>
      <c r="O3977" s="19">
        <v>3976</v>
      </c>
      <c r="P3977" s="1">
        <f t="shared" si="926"/>
        <v>6.4092415999999972E-2</v>
      </c>
      <c r="Q3977">
        <f>SUM(P$2:P3977)</f>
        <v>1126.745789407265</v>
      </c>
      <c r="R3977" s="10">
        <f t="shared" si="924"/>
        <v>4.486469119999998E-2</v>
      </c>
      <c r="S3977" s="10">
        <f t="shared" si="925"/>
        <v>8.332014079999997E-2</v>
      </c>
      <c r="T3977" s="22">
        <f>SUM(R$2:R3977)</f>
        <v>794.12205258508595</v>
      </c>
      <c r="U3977" s="22">
        <f>SUM(S$2:S3977)</f>
        <v>1459.3695262294407</v>
      </c>
      <c r="X3977" s="15"/>
    </row>
    <row r="3978" spans="12:24">
      <c r="L3978" s="15"/>
      <c r="M3978" s="17"/>
      <c r="O3978" s="19">
        <v>3977</v>
      </c>
      <c r="P3978" s="1">
        <f t="shared" si="926"/>
        <v>6.4094864000000015E-2</v>
      </c>
      <c r="Q3978">
        <f>SUM(P$2:P3978)</f>
        <v>1126.809884271265</v>
      </c>
      <c r="R3978" s="10">
        <f t="shared" si="924"/>
        <v>4.4866404800000009E-2</v>
      </c>
      <c r="S3978" s="10">
        <f t="shared" si="925"/>
        <v>8.3323323200000021E-2</v>
      </c>
      <c r="T3978" s="22">
        <f>SUM(R$2:R3978)</f>
        <v>794.16691898988597</v>
      </c>
      <c r="U3978" s="22">
        <f>SUM(S$2:S3978)</f>
        <v>1459.4528495526406</v>
      </c>
      <c r="X3978" s="15"/>
    </row>
    <row r="3979" spans="12:24">
      <c r="L3979" s="15"/>
      <c r="M3979" s="17"/>
      <c r="O3979" s="19">
        <v>3978</v>
      </c>
      <c r="P3979" s="1">
        <f t="shared" si="926"/>
        <v>6.4097344000000014E-2</v>
      </c>
      <c r="Q3979">
        <f>SUM(P$2:P3979)</f>
        <v>1126.8739816152649</v>
      </c>
      <c r="R3979" s="10">
        <f t="shared" si="924"/>
        <v>4.4868140800000005E-2</v>
      </c>
      <c r="S3979" s="10">
        <f t="shared" si="925"/>
        <v>8.3326547200000017E-2</v>
      </c>
      <c r="T3979" s="22">
        <f>SUM(R$2:R3979)</f>
        <v>794.21178713068593</v>
      </c>
      <c r="U3979" s="22">
        <f>SUM(S$2:S3979)</f>
        <v>1459.5361760998405</v>
      </c>
      <c r="X3979" s="15"/>
    </row>
    <row r="3980" spans="12:24">
      <c r="L3980" s="15"/>
      <c r="M3980" s="17"/>
      <c r="O3980" s="19">
        <v>3979</v>
      </c>
      <c r="P3980" s="1">
        <f t="shared" si="926"/>
        <v>6.4099856000000038E-2</v>
      </c>
      <c r="Q3980">
        <f>SUM(P$2:P3980)</f>
        <v>1126.9380814712649</v>
      </c>
      <c r="R3980" s="10">
        <f t="shared" si="924"/>
        <v>4.4869899200000021E-2</v>
      </c>
      <c r="S3980" s="10">
        <f t="shared" si="925"/>
        <v>8.3329812800000055E-2</v>
      </c>
      <c r="T3980" s="22">
        <f>SUM(R$2:R3980)</f>
        <v>794.2566570298859</v>
      </c>
      <c r="U3980" s="22">
        <f>SUM(S$2:S3980)</f>
        <v>1459.6195059126405</v>
      </c>
      <c r="X3980" s="15"/>
    </row>
    <row r="3981" spans="12:24">
      <c r="L3981" s="15"/>
      <c r="M3981" s="17"/>
      <c r="O3981" s="19">
        <v>3980</v>
      </c>
      <c r="P3981" s="1">
        <f t="shared" si="926"/>
        <v>9.6153600000000033E-2</v>
      </c>
      <c r="Q3981">
        <f>SUM(P$2:P3981)</f>
        <v>1127.0342350712649</v>
      </c>
      <c r="R3981" s="10">
        <f t="shared" si="924"/>
        <v>6.7307520000000023E-2</v>
      </c>
      <c r="S3981" s="10">
        <f t="shared" si="925"/>
        <v>0.12499968000000004</v>
      </c>
      <c r="T3981" s="22">
        <f>SUM(R$2:R3981)</f>
        <v>794.32396454988589</v>
      </c>
      <c r="U3981" s="22">
        <f>SUM(S$2:S3981)</f>
        <v>1459.7445055926405</v>
      </c>
      <c r="X3981" s="15"/>
    </row>
    <row r="3982" spans="12:24">
      <c r="L3982" s="15"/>
      <c r="M3982" s="17"/>
      <c r="O3982" s="19">
        <v>3981</v>
      </c>
      <c r="P3982" s="1">
        <f t="shared" si="926"/>
        <v>6.4104975999999952E-2</v>
      </c>
      <c r="Q3982">
        <f>SUM(P$2:P3982)</f>
        <v>1127.0983400472649</v>
      </c>
      <c r="R3982" s="10">
        <f t="shared" si="924"/>
        <v>4.4873483199999967E-2</v>
      </c>
      <c r="S3982" s="10">
        <f t="shared" si="925"/>
        <v>8.3336468799999938E-2</v>
      </c>
      <c r="T3982" s="22">
        <f>SUM(R$2:R3982)</f>
        <v>794.36883803308592</v>
      </c>
      <c r="U3982" s="22">
        <f>SUM(S$2:S3982)</f>
        <v>1459.8278420614406</v>
      </c>
      <c r="X3982" s="15"/>
    </row>
    <row r="3983" spans="12:24">
      <c r="L3983" s="15"/>
      <c r="M3983" s="17"/>
      <c r="O3983" s="19">
        <v>3982</v>
      </c>
      <c r="P3983" s="1">
        <f t="shared" si="926"/>
        <v>6.4107583999999981E-2</v>
      </c>
      <c r="Q3983">
        <f>SUM(P$2:P3983)</f>
        <v>1127.162447631265</v>
      </c>
      <c r="R3983" s="10">
        <f t="shared" si="924"/>
        <v>4.4875308799999986E-2</v>
      </c>
      <c r="S3983" s="10">
        <f t="shared" si="925"/>
        <v>8.3339859199999977E-2</v>
      </c>
      <c r="T3983" s="22">
        <f>SUM(R$2:R3983)</f>
        <v>794.41371334188591</v>
      </c>
      <c r="U3983" s="22">
        <f>SUM(S$2:S3983)</f>
        <v>1459.9111819206405</v>
      </c>
      <c r="X3983" s="15"/>
    </row>
    <row r="3984" spans="12:24">
      <c r="L3984" s="15"/>
      <c r="M3984" s="17"/>
      <c r="O3984" s="19">
        <v>3983</v>
      </c>
      <c r="P3984" s="1">
        <f t="shared" si="926"/>
        <v>6.411022399999998E-2</v>
      </c>
      <c r="Q3984">
        <f>SUM(P$2:P3984)</f>
        <v>1127.2265578552649</v>
      </c>
      <c r="R3984" s="10">
        <f t="shared" si="924"/>
        <v>4.4877156799999984E-2</v>
      </c>
      <c r="S3984" s="10">
        <f t="shared" si="925"/>
        <v>8.3343291199999975E-2</v>
      </c>
      <c r="T3984" s="22">
        <f>SUM(R$2:R3984)</f>
        <v>794.45859049868591</v>
      </c>
      <c r="U3984" s="22">
        <f>SUM(S$2:S3984)</f>
        <v>1459.9945252118405</v>
      </c>
      <c r="X3984" s="15"/>
    </row>
    <row r="3985" spans="12:24">
      <c r="L3985" s="15"/>
      <c r="M3985" s="17"/>
      <c r="O3985" s="19">
        <v>3984</v>
      </c>
      <c r="P3985" s="1">
        <f t="shared" si="926"/>
        <v>6.411289600000003E-2</v>
      </c>
      <c r="Q3985">
        <f>SUM(P$2:P3985)</f>
        <v>1127.290670751265</v>
      </c>
      <c r="R3985" s="10">
        <f t="shared" si="924"/>
        <v>4.4879027200000018E-2</v>
      </c>
      <c r="S3985" s="10">
        <f t="shared" si="925"/>
        <v>8.3346764800000042E-2</v>
      </c>
      <c r="T3985" s="22">
        <f>SUM(R$2:R3985)</f>
        <v>794.50346952588586</v>
      </c>
      <c r="U3985" s="22">
        <f>SUM(S$2:S3985)</f>
        <v>1460.0778719766404</v>
      </c>
      <c r="X3985" s="15"/>
    </row>
    <row r="3986" spans="12:24">
      <c r="L3986" s="15"/>
      <c r="M3986" s="17"/>
      <c r="O3986" s="19">
        <v>3985</v>
      </c>
      <c r="P3986" s="1">
        <f t="shared" si="926"/>
        <v>9.6173399999999964E-2</v>
      </c>
      <c r="Q3986">
        <f>SUM(P$2:P3986)</f>
        <v>1127.386844151265</v>
      </c>
      <c r="R3986" s="10">
        <f t="shared" si="924"/>
        <v>6.7321379999999972E-2</v>
      </c>
      <c r="S3986" s="10">
        <f t="shared" si="925"/>
        <v>0.12502541999999997</v>
      </c>
      <c r="T3986" s="22">
        <f>SUM(R$2:R3986)</f>
        <v>794.57079090588581</v>
      </c>
      <c r="U3986" s="22">
        <f>SUM(S$2:S3986)</f>
        <v>1460.2028973966403</v>
      </c>
      <c r="X3986" s="15"/>
    </row>
    <row r="3987" spans="12:24">
      <c r="L3987" s="15"/>
      <c r="M3987" s="17"/>
      <c r="O3987" s="19">
        <v>3986</v>
      </c>
      <c r="P3987" s="1">
        <f t="shared" si="926"/>
        <v>6.4118336000000012E-2</v>
      </c>
      <c r="Q3987">
        <f>SUM(P$2:P3987)</f>
        <v>1127.4509624872651</v>
      </c>
      <c r="R3987" s="10">
        <f t="shared" si="924"/>
        <v>4.4882835200000006E-2</v>
      </c>
      <c r="S3987" s="10">
        <f t="shared" si="925"/>
        <v>8.3353836800000025E-2</v>
      </c>
      <c r="T3987" s="22">
        <f>SUM(R$2:R3987)</f>
        <v>794.61567374108586</v>
      </c>
      <c r="U3987" s="22">
        <f>SUM(S$2:S3987)</f>
        <v>1460.2862512334402</v>
      </c>
      <c r="X3987" s="15"/>
    </row>
    <row r="3988" spans="12:24">
      <c r="L3988" s="15"/>
      <c r="M3988" s="17"/>
      <c r="O3988" s="19">
        <v>3987</v>
      </c>
      <c r="P3988" s="1">
        <f t="shared" si="926"/>
        <v>6.4121103999999984E-2</v>
      </c>
      <c r="Q3988">
        <f>SUM(P$2:P3988)</f>
        <v>1127.515083591265</v>
      </c>
      <c r="R3988" s="10">
        <f t="shared" si="924"/>
        <v>4.4884772799999986E-2</v>
      </c>
      <c r="S3988" s="10">
        <f t="shared" si="925"/>
        <v>8.3357435199999982E-2</v>
      </c>
      <c r="T3988" s="22">
        <f>SUM(R$2:R3988)</f>
        <v>794.6605585138858</v>
      </c>
      <c r="U3988" s="22">
        <f>SUM(S$2:S3988)</f>
        <v>1460.3696086686402</v>
      </c>
      <c r="X3988" s="15"/>
    </row>
    <row r="3989" spans="12:24">
      <c r="L3989" s="15"/>
      <c r="M3989" s="17"/>
      <c r="O3989" s="19">
        <v>3988</v>
      </c>
      <c r="P3989" s="1">
        <f t="shared" si="926"/>
        <v>6.4123903999999968E-2</v>
      </c>
      <c r="Q3989">
        <f>SUM(P$2:P3989)</f>
        <v>1127.5792074952651</v>
      </c>
      <c r="R3989" s="10">
        <f t="shared" si="924"/>
        <v>4.4886732799999975E-2</v>
      </c>
      <c r="S3989" s="10">
        <f t="shared" si="925"/>
        <v>8.3361075199999968E-2</v>
      </c>
      <c r="T3989" s="22">
        <f>SUM(R$2:R3989)</f>
        <v>794.70544524668583</v>
      </c>
      <c r="U3989" s="22">
        <f>SUM(S$2:S3989)</f>
        <v>1460.4529697438402</v>
      </c>
      <c r="X3989" s="15"/>
    </row>
    <row r="3990" spans="12:24">
      <c r="L3990" s="15"/>
      <c r="M3990" s="17"/>
      <c r="O3990" s="19">
        <v>3989</v>
      </c>
      <c r="P3990" s="1">
        <f t="shared" si="926"/>
        <v>6.4126736000000018E-2</v>
      </c>
      <c r="Q3990">
        <f>SUM(P$2:P3990)</f>
        <v>1127.643334231265</v>
      </c>
      <c r="R3990" s="10">
        <f t="shared" si="924"/>
        <v>4.4888715200000012E-2</v>
      </c>
      <c r="S3990" s="10">
        <f t="shared" si="925"/>
        <v>8.3364756800000023E-2</v>
      </c>
      <c r="T3990" s="22">
        <f>SUM(R$2:R3990)</f>
        <v>794.75033396188587</v>
      </c>
      <c r="U3990" s="22">
        <f>SUM(S$2:S3990)</f>
        <v>1460.5363345006401</v>
      </c>
      <c r="X3990" s="15"/>
    </row>
    <row r="3991" spans="12:24">
      <c r="L3991" s="15"/>
      <c r="M3991" s="17"/>
      <c r="O3991" s="19">
        <v>3990</v>
      </c>
      <c r="P3991" s="1">
        <f t="shared" si="926"/>
        <v>9.619439999999993E-2</v>
      </c>
      <c r="Q3991">
        <f>SUM(P$2:P3991)</f>
        <v>1127.7395286312651</v>
      </c>
      <c r="R3991" s="10">
        <f t="shared" si="924"/>
        <v>6.7336079999999951E-2</v>
      </c>
      <c r="S3991" s="10">
        <f t="shared" si="925"/>
        <v>0.12505271999999992</v>
      </c>
      <c r="T3991" s="22">
        <f>SUM(R$2:R3991)</f>
        <v>794.81767004188589</v>
      </c>
      <c r="U3991" s="22">
        <f>SUM(S$2:S3991)</f>
        <v>1460.6613872206401</v>
      </c>
      <c r="X3991" s="15"/>
    </row>
    <row r="3992" spans="12:24">
      <c r="L3992" s="15"/>
      <c r="M3992" s="17"/>
      <c r="O3992" s="19">
        <v>3991</v>
      </c>
      <c r="P3992" s="1">
        <f t="shared" si="926"/>
        <v>6.4132495999999997E-2</v>
      </c>
      <c r="Q3992">
        <f>SUM(P$2:P3992)</f>
        <v>1127.8036611272651</v>
      </c>
      <c r="R3992" s="10">
        <f t="shared" si="924"/>
        <v>4.4892747199999992E-2</v>
      </c>
      <c r="S3992" s="10">
        <f t="shared" si="925"/>
        <v>8.3372244799999995E-2</v>
      </c>
      <c r="T3992" s="22">
        <f>SUM(R$2:R3992)</f>
        <v>794.86256278908593</v>
      </c>
      <c r="U3992" s="22">
        <f>SUM(S$2:S3992)</f>
        <v>1460.7447594654402</v>
      </c>
      <c r="X3992" s="15"/>
    </row>
    <row r="3993" spans="12:24">
      <c r="L3993" s="15"/>
      <c r="M3993" s="17"/>
      <c r="O3993" s="19">
        <v>3992</v>
      </c>
      <c r="P3993" s="1">
        <f t="shared" si="926"/>
        <v>6.4135423999999955E-2</v>
      </c>
      <c r="Q3993">
        <f>SUM(P$2:P3993)</f>
        <v>1127.867796551265</v>
      </c>
      <c r="R3993" s="10">
        <f t="shared" si="924"/>
        <v>4.4894796799999963E-2</v>
      </c>
      <c r="S3993" s="10">
        <f t="shared" si="925"/>
        <v>8.337605119999994E-2</v>
      </c>
      <c r="T3993" s="22">
        <f>SUM(R$2:R3993)</f>
        <v>794.90745758588594</v>
      </c>
      <c r="U3993" s="22">
        <f>SUM(S$2:S3993)</f>
        <v>1460.8281355166403</v>
      </c>
      <c r="X3993" s="15"/>
    </row>
    <row r="3994" spans="12:24">
      <c r="L3994" s="15"/>
      <c r="M3994" s="17"/>
      <c r="O3994" s="19">
        <v>3993</v>
      </c>
      <c r="P3994" s="1">
        <f t="shared" si="926"/>
        <v>6.4138384000000048E-2</v>
      </c>
      <c r="Q3994">
        <f>SUM(P$2:P3994)</f>
        <v>1127.931934935265</v>
      </c>
      <c r="R3994" s="10">
        <f t="shared" si="924"/>
        <v>4.4896868800000031E-2</v>
      </c>
      <c r="S3994" s="10">
        <f t="shared" si="925"/>
        <v>8.3379899200000065E-2</v>
      </c>
      <c r="T3994" s="22">
        <f>SUM(R$2:R3994)</f>
        <v>794.95235445468597</v>
      </c>
      <c r="U3994" s="22">
        <f>SUM(S$2:S3994)</f>
        <v>1460.9115154158403</v>
      </c>
      <c r="X3994" s="15"/>
    </row>
    <row r="3995" spans="12:24">
      <c r="L3995" s="15"/>
      <c r="M3995" s="17"/>
      <c r="O3995" s="19">
        <v>3994</v>
      </c>
      <c r="P3995" s="1">
        <f t="shared" si="926"/>
        <v>6.4141375999999986E-2</v>
      </c>
      <c r="Q3995">
        <f>SUM(P$2:P3995)</f>
        <v>1127.9960763112649</v>
      </c>
      <c r="R3995" s="10">
        <f t="shared" si="924"/>
        <v>4.4898963199999989E-2</v>
      </c>
      <c r="S3995" s="10">
        <f t="shared" si="925"/>
        <v>8.3383788799999983E-2</v>
      </c>
      <c r="T3995" s="22">
        <f>SUM(R$2:R3995)</f>
        <v>794.99725341788599</v>
      </c>
      <c r="U3995" s="22">
        <f>SUM(S$2:S3995)</f>
        <v>1460.9948992046402</v>
      </c>
      <c r="X3995" s="15"/>
    </row>
    <row r="3996" spans="12:24">
      <c r="L3996" s="15"/>
      <c r="M3996" s="17"/>
      <c r="O3996" s="19">
        <v>3995</v>
      </c>
      <c r="P3996" s="1">
        <f t="shared" si="926"/>
        <v>9.6216600000000027E-2</v>
      </c>
      <c r="Q3996">
        <f>SUM(P$2:P3996)</f>
        <v>1128.0922929112648</v>
      </c>
      <c r="R3996" s="10">
        <f t="shared" si="924"/>
        <v>6.7351620000000015E-2</v>
      </c>
      <c r="S3996" s="10">
        <f t="shared" si="925"/>
        <v>0.12508158000000005</v>
      </c>
      <c r="T3996" s="22">
        <f>SUM(R$2:R3996)</f>
        <v>795.06460503788594</v>
      </c>
      <c r="U3996" s="22">
        <f>SUM(S$2:S3996)</f>
        <v>1461.1199807846401</v>
      </c>
      <c r="X3996" s="15"/>
    </row>
    <row r="3997" spans="12:24">
      <c r="L3997" s="15"/>
      <c r="M3997" s="17"/>
      <c r="O3997" s="19">
        <v>3996</v>
      </c>
      <c r="P3997" s="1">
        <f t="shared" si="926"/>
        <v>6.4147455999999978E-2</v>
      </c>
      <c r="Q3997">
        <f>SUM(P$2:P3997)</f>
        <v>1128.1564403672648</v>
      </c>
      <c r="R3997" s="10">
        <f t="shared" si="924"/>
        <v>4.4903219199999983E-2</v>
      </c>
      <c r="S3997" s="10">
        <f t="shared" si="925"/>
        <v>8.3391692799999972E-2</v>
      </c>
      <c r="T3997" s="22">
        <f>SUM(R$2:R3997)</f>
        <v>795.10950825708596</v>
      </c>
      <c r="U3997" s="22">
        <f>SUM(S$2:S3997)</f>
        <v>1461.2033724774401</v>
      </c>
      <c r="X3997" s="15"/>
    </row>
    <row r="3998" spans="12:24">
      <c r="L3998" s="15"/>
      <c r="M3998" s="17"/>
      <c r="O3998" s="19">
        <v>3997</v>
      </c>
      <c r="P3998" s="1">
        <f t="shared" si="926"/>
        <v>6.4150543999999934E-2</v>
      </c>
      <c r="Q3998">
        <f>SUM(P$2:P3998)</f>
        <v>1128.2205909112649</v>
      </c>
      <c r="R3998" s="10">
        <f t="shared" si="924"/>
        <v>4.490538079999995E-2</v>
      </c>
      <c r="S3998" s="10">
        <f t="shared" si="925"/>
        <v>8.3395707199999919E-2</v>
      </c>
      <c r="T3998" s="22">
        <f>SUM(R$2:R3998)</f>
        <v>795.15441363788591</v>
      </c>
      <c r="U3998" s="22">
        <f>SUM(S$2:S3998)</f>
        <v>1461.2867681846401</v>
      </c>
      <c r="X3998" s="15"/>
    </row>
    <row r="3999" spans="12:24">
      <c r="L3999" s="15"/>
      <c r="M3999" s="17"/>
      <c r="O3999" s="19">
        <v>3998</v>
      </c>
      <c r="P3999" s="1">
        <f t="shared" si="926"/>
        <v>6.4153664000000027E-2</v>
      </c>
      <c r="Q3999">
        <f>SUM(P$2:P3999)</f>
        <v>1128.284744575265</v>
      </c>
      <c r="R3999" s="10">
        <f t="shared" si="924"/>
        <v>4.4907564800000015E-2</v>
      </c>
      <c r="S3999" s="10">
        <f t="shared" si="925"/>
        <v>8.3399763200000032E-2</v>
      </c>
      <c r="T3999" s="22">
        <f>SUM(R$2:R3999)</f>
        <v>795.19932120268595</v>
      </c>
      <c r="U3999" s="22">
        <f>SUM(S$2:S3999)</f>
        <v>1461.3701679478402</v>
      </c>
      <c r="X3999" s="15"/>
    </row>
    <row r="4000" spans="12:24">
      <c r="L4000" s="15"/>
      <c r="M4000" s="17"/>
      <c r="O4000" s="19">
        <v>3999</v>
      </c>
      <c r="P4000" s="1">
        <f t="shared" si="926"/>
        <v>6.4156815999999964E-2</v>
      </c>
      <c r="Q4000">
        <f>SUM(P$2:P4000)</f>
        <v>1128.3489013912649</v>
      </c>
      <c r="R4000" s="10">
        <f t="shared" si="924"/>
        <v>4.4909771199999969E-2</v>
      </c>
      <c r="S4000" s="10">
        <f t="shared" si="925"/>
        <v>8.3403860799999952E-2</v>
      </c>
      <c r="T4000" s="22">
        <f>SUM(R$2:R4000)</f>
        <v>795.24423097388592</v>
      </c>
      <c r="U4000" s="22">
        <f>SUM(S$2:S4000)</f>
        <v>1461.4535718086402</v>
      </c>
      <c r="X4000" s="15"/>
    </row>
    <row r="4001" spans="12:24">
      <c r="L4001" s="15"/>
      <c r="M4001" s="17"/>
      <c r="O4001" s="19">
        <v>4000</v>
      </c>
      <c r="P4001" s="1">
        <f t="shared" si="926"/>
        <v>9.6239999999999992E-2</v>
      </c>
      <c r="Q4001">
        <f>SUM(P$2:P4001)</f>
        <v>1128.445141391265</v>
      </c>
      <c r="R4001" s="10">
        <f t="shared" si="924"/>
        <v>6.7367999999999983E-2</v>
      </c>
      <c r="S4001" s="10">
        <f t="shared" si="925"/>
        <v>0.125112</v>
      </c>
      <c r="T4001" s="22">
        <f>SUM(R$2:R4001)</f>
        <v>795.31159897388591</v>
      </c>
      <c r="U4001" s="22">
        <f>SUM(S$2:S4001)</f>
        <v>1461.5786838086401</v>
      </c>
      <c r="X4001" s="15"/>
    </row>
    <row r="4002" spans="12:24">
      <c r="L4002" s="15"/>
      <c r="M4002" s="17"/>
      <c r="O4002" s="19">
        <v>4001</v>
      </c>
      <c r="P4002" s="1">
        <f t="shared" si="926"/>
        <v>6.4163215999999995E-2</v>
      </c>
      <c r="Q4002">
        <f>SUM(P$2:P4002)</f>
        <v>1128.509304607265</v>
      </c>
      <c r="R4002" s="10">
        <f t="shared" si="924"/>
        <v>4.4914251199999991E-2</v>
      </c>
      <c r="S4002" s="10">
        <f t="shared" si="925"/>
        <v>8.3412180799999999E-2</v>
      </c>
      <c r="T4002" s="22">
        <f>SUM(R$2:R4002)</f>
        <v>795.35651322508591</v>
      </c>
      <c r="U4002" s="22">
        <f>SUM(S$2:S4002)</f>
        <v>1461.6620959894401</v>
      </c>
      <c r="X4002" s="15"/>
    </row>
    <row r="4003" spans="12:24">
      <c r="L4003" s="15"/>
      <c r="M4003" s="17"/>
      <c r="O4003" s="19">
        <v>4002</v>
      </c>
      <c r="P4003" s="1">
        <f t="shared" si="926"/>
        <v>6.416646400000002E-2</v>
      </c>
      <c r="Q4003">
        <f>SUM(P$2:P4003)</f>
        <v>1128.573471071265</v>
      </c>
      <c r="R4003" s="10">
        <f t="shared" si="924"/>
        <v>4.491652480000001E-2</v>
      </c>
      <c r="S4003" s="10">
        <f t="shared" si="925"/>
        <v>8.3416403200000031E-2</v>
      </c>
      <c r="T4003" s="22">
        <f>SUM(R$2:R4003)</f>
        <v>795.40142974988589</v>
      </c>
      <c r="U4003" s="22">
        <f>SUM(S$2:S4003)</f>
        <v>1461.7455123926402</v>
      </c>
      <c r="X4003" s="15"/>
    </row>
    <row r="4004" spans="12:24">
      <c r="L4004" s="15"/>
      <c r="M4004" s="17"/>
      <c r="O4004" s="19">
        <v>4003</v>
      </c>
      <c r="P4004" s="1">
        <f t="shared" si="926"/>
        <v>6.4169743999999987E-2</v>
      </c>
      <c r="Q4004">
        <f>SUM(P$2:P4004)</f>
        <v>1128.6376408152651</v>
      </c>
      <c r="R4004" s="10">
        <f t="shared" si="924"/>
        <v>4.4918820799999988E-2</v>
      </c>
      <c r="S4004" s="10">
        <f t="shared" si="925"/>
        <v>8.3420667199999993E-2</v>
      </c>
      <c r="T4004" s="22">
        <f>SUM(R$2:R4004)</f>
        <v>795.44634857068593</v>
      </c>
      <c r="U4004" s="22">
        <f>SUM(S$2:S4004)</f>
        <v>1461.8289330598402</v>
      </c>
      <c r="X4004" s="15"/>
    </row>
    <row r="4005" spans="12:24">
      <c r="L4005" s="15"/>
      <c r="M4005" s="17"/>
      <c r="O4005" s="19">
        <v>4004</v>
      </c>
      <c r="P4005" s="1">
        <f t="shared" si="926"/>
        <v>6.4173056000000034E-2</v>
      </c>
      <c r="Q4005">
        <f>SUM(P$2:P4005)</f>
        <v>1128.7018138712651</v>
      </c>
      <c r="R4005" s="10">
        <f t="shared" si="924"/>
        <v>4.4921139200000022E-2</v>
      </c>
      <c r="S4005" s="10">
        <f t="shared" si="925"/>
        <v>8.3424972800000052E-2</v>
      </c>
      <c r="T4005" s="22">
        <f>SUM(R$2:R4005)</f>
        <v>795.49126970988596</v>
      </c>
      <c r="U4005" s="22">
        <f>SUM(S$2:S4005)</f>
        <v>1461.9123580326402</v>
      </c>
      <c r="X4005" s="15"/>
    </row>
    <row r="4006" spans="12:24">
      <c r="L4006" s="15"/>
      <c r="M4006" s="17"/>
      <c r="O4006" s="19">
        <v>4005</v>
      </c>
      <c r="P4006" s="1">
        <f t="shared" si="926"/>
        <v>9.6264599999999992E-2</v>
      </c>
      <c r="Q4006">
        <f>SUM(P$2:P4006)</f>
        <v>1128.7980784712652</v>
      </c>
      <c r="R4006" s="10">
        <f t="shared" si="924"/>
        <v>6.7385219999999996E-2</v>
      </c>
      <c r="S4006" s="10">
        <f t="shared" si="925"/>
        <v>0.12514397999999999</v>
      </c>
      <c r="T4006" s="22">
        <f>SUM(R$2:R4006)</f>
        <v>795.55865492988596</v>
      </c>
      <c r="U4006" s="22">
        <f>SUM(S$2:S4006)</f>
        <v>1462.0375020126403</v>
      </c>
      <c r="X4006" s="15"/>
    </row>
    <row r="4007" spans="12:24">
      <c r="L4007" s="15"/>
      <c r="M4007" s="17"/>
      <c r="O4007" s="19">
        <v>4006</v>
      </c>
      <c r="P4007" s="1">
        <f t="shared" si="926"/>
        <v>6.4179775999999952E-2</v>
      </c>
      <c r="Q4007">
        <f>SUM(P$2:P4007)</f>
        <v>1128.8622582472651</v>
      </c>
      <c r="R4007" s="10">
        <f t="shared" si="924"/>
        <v>4.4925843199999961E-2</v>
      </c>
      <c r="S4007" s="10">
        <f t="shared" si="925"/>
        <v>8.3433708799999937E-2</v>
      </c>
      <c r="T4007" s="22">
        <f>SUM(R$2:R4007)</f>
        <v>795.60358077308592</v>
      </c>
      <c r="U4007" s="22">
        <f>SUM(S$2:S4007)</f>
        <v>1462.1209357214402</v>
      </c>
      <c r="X4007" s="15"/>
    </row>
    <row r="4008" spans="12:24">
      <c r="L4008" s="15"/>
      <c r="M4008" s="17"/>
      <c r="O4008" s="19">
        <v>4007</v>
      </c>
      <c r="P4008" s="1">
        <f t="shared" si="926"/>
        <v>6.4183184000000004E-2</v>
      </c>
      <c r="Q4008">
        <f>SUM(P$2:P4008)</f>
        <v>1128.9264414312652</v>
      </c>
      <c r="R4008" s="10">
        <f t="shared" si="924"/>
        <v>4.4928228799999997E-2</v>
      </c>
      <c r="S4008" s="10">
        <f t="shared" si="925"/>
        <v>8.3438139200000011E-2</v>
      </c>
      <c r="T4008" s="22">
        <f>SUM(R$2:R4008)</f>
        <v>795.64850900188594</v>
      </c>
      <c r="U4008" s="22">
        <f>SUM(S$2:S4008)</f>
        <v>1462.2043738606403</v>
      </c>
      <c r="X4008" s="15"/>
    </row>
    <row r="4009" spans="12:24">
      <c r="L4009" s="15"/>
      <c r="M4009" s="17"/>
      <c r="O4009" s="19">
        <v>4008</v>
      </c>
      <c r="P4009" s="1">
        <f t="shared" si="926"/>
        <v>6.418662399999997E-2</v>
      </c>
      <c r="Q4009">
        <f>SUM(P$2:P4009)</f>
        <v>1128.9906280552652</v>
      </c>
      <c r="R4009" s="10">
        <f t="shared" si="924"/>
        <v>4.4930636799999979E-2</v>
      </c>
      <c r="S4009" s="10">
        <f t="shared" si="925"/>
        <v>8.3442611199999961E-2</v>
      </c>
      <c r="T4009" s="22">
        <f>SUM(R$2:R4009)</f>
        <v>795.69343963868596</v>
      </c>
      <c r="U4009" s="22">
        <f>SUM(S$2:S4009)</f>
        <v>1462.2878164718404</v>
      </c>
      <c r="X4009" s="15"/>
    </row>
    <row r="4010" spans="12:24">
      <c r="L4010" s="15"/>
      <c r="M4010" s="17"/>
      <c r="O4010" s="19">
        <v>4009</v>
      </c>
      <c r="P4010" s="1">
        <f t="shared" si="926"/>
        <v>6.4190096000000016E-2</v>
      </c>
      <c r="Q4010">
        <f>SUM(P$2:P4010)</f>
        <v>1129.0548181512652</v>
      </c>
      <c r="R4010" s="10">
        <f t="shared" si="924"/>
        <v>4.493306720000001E-2</v>
      </c>
      <c r="S4010" s="10">
        <f t="shared" si="925"/>
        <v>8.3447124800000022E-2</v>
      </c>
      <c r="T4010" s="22">
        <f>SUM(R$2:R4010)</f>
        <v>795.73837270588592</v>
      </c>
      <c r="U4010" s="22">
        <f>SUM(S$2:S4010)</f>
        <v>1462.3712635966403</v>
      </c>
      <c r="X4010" s="15"/>
    </row>
    <row r="4011" spans="12:24">
      <c r="L4011" s="15"/>
      <c r="M4011" s="17"/>
      <c r="O4011" s="19">
        <v>4010</v>
      </c>
      <c r="P4011" s="1">
        <f t="shared" si="926"/>
        <v>9.629039999999997E-2</v>
      </c>
      <c r="Q4011">
        <f>SUM(P$2:P4011)</f>
        <v>1129.1511085512652</v>
      </c>
      <c r="R4011" s="10">
        <f t="shared" si="924"/>
        <v>6.7403279999999968E-2</v>
      </c>
      <c r="S4011" s="10">
        <f t="shared" si="925"/>
        <v>0.12517751999999996</v>
      </c>
      <c r="T4011" s="22">
        <f>SUM(R$2:R4011)</f>
        <v>795.80577598588593</v>
      </c>
      <c r="U4011" s="22">
        <f>SUM(S$2:S4011)</f>
        <v>1462.4964411166404</v>
      </c>
      <c r="X4011" s="15"/>
    </row>
    <row r="4012" spans="12:24">
      <c r="L4012" s="15"/>
      <c r="M4012" s="17"/>
      <c r="O4012" s="19">
        <v>4011</v>
      </c>
      <c r="P4012" s="1">
        <f t="shared" si="926"/>
        <v>6.419713600000003E-2</v>
      </c>
      <c r="Q4012">
        <f>SUM(P$2:P4012)</f>
        <v>1129.2153056872653</v>
      </c>
      <c r="R4012" s="10">
        <f t="shared" si="924"/>
        <v>4.4937995200000018E-2</v>
      </c>
      <c r="S4012" s="10">
        <f t="shared" si="925"/>
        <v>8.3456276800000048E-2</v>
      </c>
      <c r="T4012" s="22">
        <f>SUM(R$2:R4012)</f>
        <v>795.85071398108596</v>
      </c>
      <c r="U4012" s="22">
        <f>SUM(S$2:S4012)</f>
        <v>1462.5798973934404</v>
      </c>
      <c r="X4012" s="15"/>
    </row>
    <row r="4013" spans="12:24">
      <c r="L4013" s="15"/>
      <c r="M4013" s="17"/>
      <c r="O4013" s="19">
        <v>4012</v>
      </c>
      <c r="P4013" s="1">
        <f t="shared" si="926"/>
        <v>6.420070399999997E-2</v>
      </c>
      <c r="Q4013">
        <f>SUM(P$2:P4013)</f>
        <v>1129.2795063912654</v>
      </c>
      <c r="R4013" s="10">
        <f t="shared" si="924"/>
        <v>4.4940492799999975E-2</v>
      </c>
      <c r="S4013" s="10">
        <f t="shared" si="925"/>
        <v>8.3460915199999958E-2</v>
      </c>
      <c r="T4013" s="22">
        <f>SUM(R$2:R4013)</f>
        <v>795.895654473886</v>
      </c>
      <c r="U4013" s="22">
        <f>SUM(S$2:S4013)</f>
        <v>1462.6633583086405</v>
      </c>
      <c r="X4013" s="15"/>
    </row>
    <row r="4014" spans="12:24">
      <c r="L4014" s="15"/>
      <c r="M4014" s="17"/>
      <c r="O4014" s="19">
        <v>4013</v>
      </c>
      <c r="P4014" s="1">
        <f t="shared" si="926"/>
        <v>6.4204303999999976E-2</v>
      </c>
      <c r="Q4014">
        <f>SUM(P$2:P4014)</f>
        <v>1129.3437106952654</v>
      </c>
      <c r="R4014" s="10">
        <f t="shared" si="924"/>
        <v>4.494301279999998E-2</v>
      </c>
      <c r="S4014" s="10">
        <f t="shared" si="925"/>
        <v>8.3465595199999978E-2</v>
      </c>
      <c r="T4014" s="22">
        <f>SUM(R$2:R4014)</f>
        <v>795.94059748668599</v>
      </c>
      <c r="U4014" s="22">
        <f>SUM(S$2:S4014)</f>
        <v>1462.7468239038405</v>
      </c>
      <c r="X4014" s="15"/>
    </row>
    <row r="4015" spans="12:24">
      <c r="L4015" s="15"/>
      <c r="M4015" s="17"/>
      <c r="O4015" s="19">
        <v>4014</v>
      </c>
      <c r="P4015" s="1">
        <f t="shared" si="926"/>
        <v>6.4207936000000007E-2</v>
      </c>
      <c r="Q4015">
        <f>SUM(P$2:P4015)</f>
        <v>1129.4079186312654</v>
      </c>
      <c r="R4015" s="10">
        <f t="shared" si="924"/>
        <v>4.4945555200000001E-2</v>
      </c>
      <c r="S4015" s="10">
        <f t="shared" si="925"/>
        <v>8.3470316800000013E-2</v>
      </c>
      <c r="T4015" s="22">
        <f>SUM(R$2:R4015)</f>
        <v>795.98554304188599</v>
      </c>
      <c r="U4015" s="22">
        <f>SUM(S$2:S4015)</f>
        <v>1462.8302942206406</v>
      </c>
      <c r="X4015" s="15"/>
    </row>
    <row r="4016" spans="12:24">
      <c r="L4016" s="15"/>
      <c r="M4016" s="17"/>
      <c r="O4016" s="19">
        <v>4015</v>
      </c>
      <c r="P4016" s="1">
        <f t="shared" si="926"/>
        <v>9.6317399999999942E-2</v>
      </c>
      <c r="Q4016">
        <f>SUM(P$2:P4016)</f>
        <v>1129.5042360312655</v>
      </c>
      <c r="R4016" s="10">
        <f t="shared" si="924"/>
        <v>6.7422179999999957E-2</v>
      </c>
      <c r="S4016" s="10">
        <f t="shared" si="925"/>
        <v>0.12521261999999994</v>
      </c>
      <c r="T4016" s="22">
        <f>SUM(R$2:R4016)</f>
        <v>796.05296522188598</v>
      </c>
      <c r="U4016" s="22">
        <f>SUM(S$2:S4016)</f>
        <v>1462.9555068406405</v>
      </c>
      <c r="X4016" s="15"/>
    </row>
    <row r="4017" spans="12:24">
      <c r="L4017" s="15"/>
      <c r="M4017" s="17"/>
      <c r="O4017" s="19">
        <v>4016</v>
      </c>
      <c r="P4017" s="1">
        <f t="shared" si="926"/>
        <v>6.4215296000000019E-2</v>
      </c>
      <c r="Q4017">
        <f>SUM(P$2:P4017)</f>
        <v>1129.5684513272654</v>
      </c>
      <c r="R4017" s="10">
        <f t="shared" si="924"/>
        <v>4.4950707200000009E-2</v>
      </c>
      <c r="S4017" s="10">
        <f t="shared" si="925"/>
        <v>8.3479884800000029E-2</v>
      </c>
      <c r="T4017" s="22">
        <f>SUM(R$2:R4017)</f>
        <v>796.09791592908596</v>
      </c>
      <c r="U4017" s="22">
        <f>SUM(S$2:S4017)</f>
        <v>1463.0389867254405</v>
      </c>
      <c r="X4017" s="15"/>
    </row>
    <row r="4018" spans="12:24">
      <c r="L4018" s="15"/>
      <c r="M4018" s="17"/>
      <c r="O4018" s="19">
        <v>4017</v>
      </c>
      <c r="P4018" s="1">
        <f t="shared" si="926"/>
        <v>6.4219023999999958E-2</v>
      </c>
      <c r="Q4018">
        <f>SUM(P$2:P4018)</f>
        <v>1129.6326703512655</v>
      </c>
      <c r="R4018" s="10">
        <f t="shared" si="924"/>
        <v>4.4953316799999969E-2</v>
      </c>
      <c r="S4018" s="10">
        <f t="shared" si="925"/>
        <v>8.3484731199999954E-2</v>
      </c>
      <c r="T4018" s="22">
        <f>SUM(R$2:R4018)</f>
        <v>796.142869245886</v>
      </c>
      <c r="U4018" s="22">
        <f>SUM(S$2:S4018)</f>
        <v>1463.1224714566406</v>
      </c>
      <c r="X4018" s="15"/>
    </row>
    <row r="4019" spans="12:24">
      <c r="L4019" s="15"/>
      <c r="M4019" s="17"/>
      <c r="O4019" s="19">
        <v>4018</v>
      </c>
      <c r="P4019" s="1">
        <f t="shared" si="926"/>
        <v>6.4222784000000033E-2</v>
      </c>
      <c r="Q4019">
        <f>SUM(P$2:P4019)</f>
        <v>1129.6968931352656</v>
      </c>
      <c r="R4019" s="10">
        <f t="shared" si="924"/>
        <v>4.495594880000002E-2</v>
      </c>
      <c r="S4019" s="10">
        <f t="shared" si="925"/>
        <v>8.3489619200000045E-2</v>
      </c>
      <c r="T4019" s="22">
        <f>SUM(R$2:R4019)</f>
        <v>796.18782519468596</v>
      </c>
      <c r="U4019" s="22">
        <f>SUM(S$2:S4019)</f>
        <v>1463.2059610758406</v>
      </c>
      <c r="X4019" s="15"/>
    </row>
    <row r="4020" spans="12:24">
      <c r="L4020" s="15"/>
      <c r="M4020" s="17"/>
      <c r="O4020" s="19">
        <v>4019</v>
      </c>
      <c r="P4020" s="1">
        <f t="shared" si="926"/>
        <v>6.422657599999998E-2</v>
      </c>
      <c r="Q4020">
        <f>SUM(P$2:P4020)</f>
        <v>1129.7611197112656</v>
      </c>
      <c r="R4020" s="10">
        <f t="shared" si="924"/>
        <v>4.4958603199999982E-2</v>
      </c>
      <c r="S4020" s="10">
        <f t="shared" si="925"/>
        <v>8.3494548799999971E-2</v>
      </c>
      <c r="T4020" s="22">
        <f>SUM(R$2:R4020)</f>
        <v>796.23278379788599</v>
      </c>
      <c r="U4020" s="22">
        <f>SUM(S$2:S4020)</f>
        <v>1463.2894556246406</v>
      </c>
      <c r="X4020" s="15"/>
    </row>
    <row r="4021" spans="12:24">
      <c r="L4021" s="15"/>
      <c r="M4021" s="17"/>
      <c r="O4021" s="19">
        <v>4020</v>
      </c>
      <c r="P4021" s="1">
        <f t="shared" si="926"/>
        <v>9.6345600000000073E-2</v>
      </c>
      <c r="Q4021">
        <f>SUM(P$2:P4021)</f>
        <v>1129.8574653112655</v>
      </c>
      <c r="R4021" s="10">
        <f t="shared" si="924"/>
        <v>6.7441920000000044E-2</v>
      </c>
      <c r="S4021" s="10">
        <f t="shared" si="925"/>
        <v>0.1252492800000001</v>
      </c>
      <c r="T4021" s="22">
        <f>SUM(R$2:R4021)</f>
        <v>796.30022571788595</v>
      </c>
      <c r="U4021" s="22">
        <f>SUM(S$2:S4021)</f>
        <v>1463.4147049046405</v>
      </c>
      <c r="X4021" s="15"/>
    </row>
    <row r="4022" spans="12:24">
      <c r="L4022" s="15"/>
      <c r="M4022" s="17"/>
      <c r="O4022" s="19">
        <v>4021</v>
      </c>
      <c r="P4022" s="1">
        <f t="shared" si="926"/>
        <v>6.423425599999999E-2</v>
      </c>
      <c r="Q4022">
        <f>SUM(P$2:P4022)</f>
        <v>1129.9216995672655</v>
      </c>
      <c r="R4022" s="10">
        <f t="shared" si="924"/>
        <v>4.496397919999999E-2</v>
      </c>
      <c r="S4022" s="10">
        <f t="shared" si="925"/>
        <v>8.3504532799999989E-2</v>
      </c>
      <c r="T4022" s="22">
        <f>SUM(R$2:R4022)</f>
        <v>796.34518969708597</v>
      </c>
      <c r="U4022" s="22">
        <f>SUM(S$2:S4022)</f>
        <v>1463.4982094374404</v>
      </c>
      <c r="X4022" s="15"/>
    </row>
    <row r="4023" spans="12:24">
      <c r="L4023" s="15"/>
      <c r="M4023" s="17"/>
      <c r="O4023" s="19">
        <v>4022</v>
      </c>
      <c r="P4023" s="1">
        <f t="shared" si="926"/>
        <v>6.4238143999999955E-2</v>
      </c>
      <c r="Q4023">
        <f>SUM(P$2:P4023)</f>
        <v>1129.9859377112655</v>
      </c>
      <c r="R4023" s="10">
        <f t="shared" si="924"/>
        <v>4.4966700799999967E-2</v>
      </c>
      <c r="S4023" s="10">
        <f t="shared" si="925"/>
        <v>8.3509587199999943E-2</v>
      </c>
      <c r="T4023" s="22">
        <f>SUM(R$2:R4023)</f>
        <v>796.39015639788602</v>
      </c>
      <c r="U4023" s="22">
        <f>SUM(S$2:S4023)</f>
        <v>1463.5817190246405</v>
      </c>
      <c r="X4023" s="15"/>
    </row>
    <row r="4024" spans="12:24">
      <c r="L4024" s="15"/>
      <c r="M4024" s="17"/>
      <c r="O4024" s="19">
        <v>4023</v>
      </c>
      <c r="P4024" s="1">
        <f t="shared" si="926"/>
        <v>6.4242064000000029E-2</v>
      </c>
      <c r="Q4024">
        <f>SUM(P$2:P4024)</f>
        <v>1130.0501797752654</v>
      </c>
      <c r="R4024" s="10">
        <f t="shared" si="924"/>
        <v>4.4969444800000015E-2</v>
      </c>
      <c r="S4024" s="10">
        <f t="shared" si="925"/>
        <v>8.3514683200000037E-2</v>
      </c>
      <c r="T4024" s="22">
        <f>SUM(R$2:R4024)</f>
        <v>796.43512584268603</v>
      </c>
      <c r="U4024" s="22">
        <f>SUM(S$2:S4024)</f>
        <v>1463.6652337078406</v>
      </c>
      <c r="X4024" s="15"/>
    </row>
    <row r="4025" spans="12:24">
      <c r="L4025" s="15"/>
      <c r="M4025" s="17"/>
      <c r="O4025" s="19">
        <v>4024</v>
      </c>
      <c r="P4025" s="1">
        <f t="shared" si="926"/>
        <v>6.4246015999999975E-2</v>
      </c>
      <c r="Q4025">
        <f>SUM(P$2:P4025)</f>
        <v>1130.1144257912654</v>
      </c>
      <c r="R4025" s="10">
        <f t="shared" si="924"/>
        <v>4.497221119999998E-2</v>
      </c>
      <c r="S4025" s="10">
        <f t="shared" si="925"/>
        <v>8.3519820799999978E-2</v>
      </c>
      <c r="T4025" s="22">
        <f>SUM(R$2:R4025)</f>
        <v>796.48009805388608</v>
      </c>
      <c r="U4025" s="22">
        <f>SUM(S$2:S4025)</f>
        <v>1463.7487535286405</v>
      </c>
      <c r="X4025" s="15"/>
    </row>
    <row r="4026" spans="12:24">
      <c r="L4026" s="15"/>
      <c r="M4026" s="17"/>
      <c r="O4026" s="19">
        <v>4025</v>
      </c>
      <c r="P4026" s="1">
        <f t="shared" si="926"/>
        <v>9.6375000000000002E-2</v>
      </c>
      <c r="Q4026">
        <f>SUM(P$2:P4026)</f>
        <v>1130.2108007912655</v>
      </c>
      <c r="R4026" s="10">
        <f t="shared" si="924"/>
        <v>6.7462499999999995E-2</v>
      </c>
      <c r="S4026" s="10">
        <f t="shared" si="925"/>
        <v>0.1252875</v>
      </c>
      <c r="T4026" s="22">
        <f>SUM(R$2:R4026)</f>
        <v>796.54756055388611</v>
      </c>
      <c r="U4026" s="22">
        <f>SUM(S$2:S4026)</f>
        <v>1463.8740410286405</v>
      </c>
      <c r="X4026" s="15"/>
    </row>
    <row r="4027" spans="12:24">
      <c r="L4027" s="15"/>
      <c r="M4027" s="17"/>
      <c r="O4027" s="19">
        <v>4026</v>
      </c>
      <c r="P4027" s="1">
        <f t="shared" si="926"/>
        <v>6.4254015999999969E-2</v>
      </c>
      <c r="Q4027">
        <f>SUM(P$2:P4027)</f>
        <v>1130.2750548072654</v>
      </c>
      <c r="R4027" s="10">
        <f t="shared" si="924"/>
        <v>4.4977811199999974E-2</v>
      </c>
      <c r="S4027" s="10">
        <f t="shared" si="925"/>
        <v>8.3530220799999957E-2</v>
      </c>
      <c r="T4027" s="22">
        <f>SUM(R$2:R4027)</f>
        <v>796.59253836508617</v>
      </c>
      <c r="U4027" s="22">
        <f>SUM(S$2:S4027)</f>
        <v>1463.9575712494404</v>
      </c>
      <c r="X4027" s="15"/>
    </row>
    <row r="4028" spans="12:24">
      <c r="L4028" s="15"/>
      <c r="M4028" s="17"/>
      <c r="O4028" s="19">
        <v>4027</v>
      </c>
      <c r="P4028" s="1">
        <f t="shared" si="926"/>
        <v>6.4258064000000018E-2</v>
      </c>
      <c r="Q4028">
        <f>SUM(P$2:P4028)</f>
        <v>1130.3393128712653</v>
      </c>
      <c r="R4028" s="10">
        <f t="shared" si="924"/>
        <v>4.4980644800000011E-2</v>
      </c>
      <c r="S4028" s="10">
        <f t="shared" si="925"/>
        <v>8.3535483200000024E-2</v>
      </c>
      <c r="T4028" s="22">
        <f>SUM(R$2:R4028)</f>
        <v>796.6375190098862</v>
      </c>
      <c r="U4028" s="22">
        <f>SUM(S$2:S4028)</f>
        <v>1464.0411067326404</v>
      </c>
      <c r="X4028" s="15"/>
    </row>
    <row r="4029" spans="12:24">
      <c r="L4029" s="15"/>
      <c r="M4029" s="17"/>
      <c r="O4029" s="19">
        <v>4028</v>
      </c>
      <c r="P4029" s="1">
        <f t="shared" si="926"/>
        <v>6.4262144000000007E-2</v>
      </c>
      <c r="Q4029">
        <f>SUM(P$2:P4029)</f>
        <v>1130.4035750152652</v>
      </c>
      <c r="R4029" s="10">
        <f t="shared" si="924"/>
        <v>4.4983500799999999E-2</v>
      </c>
      <c r="S4029" s="10">
        <f t="shared" si="925"/>
        <v>8.3540787200000008E-2</v>
      </c>
      <c r="T4029" s="22">
        <f>SUM(R$2:R4029)</f>
        <v>796.68250251068616</v>
      </c>
      <c r="U4029" s="22">
        <f>SUM(S$2:S4029)</f>
        <v>1464.1246475198404</v>
      </c>
      <c r="X4029" s="15"/>
    </row>
    <row r="4030" spans="12:24">
      <c r="L4030" s="15"/>
      <c r="M4030" s="17"/>
      <c r="O4030" s="19">
        <v>4029</v>
      </c>
      <c r="P4030" s="1">
        <f t="shared" si="926"/>
        <v>6.4266256000000035E-2</v>
      </c>
      <c r="Q4030">
        <f>SUM(P$2:P4030)</f>
        <v>1130.4678412712653</v>
      </c>
      <c r="R4030" s="10">
        <f t="shared" si="924"/>
        <v>4.4986379200000023E-2</v>
      </c>
      <c r="S4030" s="10">
        <f t="shared" si="925"/>
        <v>8.3546132800000047E-2</v>
      </c>
      <c r="T4030" s="22">
        <f>SUM(R$2:R4030)</f>
        <v>796.72748888988622</v>
      </c>
      <c r="U4030" s="22">
        <f>SUM(S$2:S4030)</f>
        <v>1464.2081936526404</v>
      </c>
      <c r="X4030" s="15"/>
    </row>
    <row r="4031" spans="12:24">
      <c r="L4031" s="15"/>
      <c r="M4031" s="17"/>
      <c r="O4031" s="19">
        <v>4030</v>
      </c>
      <c r="P4031" s="1">
        <f t="shared" si="926"/>
        <v>9.6405600000000008E-2</v>
      </c>
      <c r="Q4031">
        <f>SUM(P$2:P4031)</f>
        <v>1130.5642468712654</v>
      </c>
      <c r="R4031" s="10">
        <f t="shared" si="924"/>
        <v>6.7483920000000003E-2</v>
      </c>
      <c r="S4031" s="10">
        <f t="shared" si="925"/>
        <v>0.12532728000000001</v>
      </c>
      <c r="T4031" s="22">
        <f>SUM(R$2:R4031)</f>
        <v>796.79497280988619</v>
      </c>
      <c r="U4031" s="22">
        <f>SUM(S$2:S4031)</f>
        <v>1464.3335209326403</v>
      </c>
      <c r="X4031" s="15"/>
    </row>
    <row r="4032" spans="12:24">
      <c r="L4032" s="15"/>
      <c r="M4032" s="17"/>
      <c r="O4032" s="19">
        <v>4031</v>
      </c>
      <c r="P4032" s="1">
        <f t="shared" si="926"/>
        <v>6.4274575999999972E-2</v>
      </c>
      <c r="Q4032">
        <f>SUM(P$2:P4032)</f>
        <v>1130.6285214472653</v>
      </c>
      <c r="R4032" s="10">
        <f t="shared" si="924"/>
        <v>4.4992203199999976E-2</v>
      </c>
      <c r="S4032" s="10">
        <f t="shared" si="925"/>
        <v>8.3556948799999961E-2</v>
      </c>
      <c r="T4032" s="22">
        <f>SUM(R$2:R4032)</f>
        <v>796.83996501308616</v>
      </c>
      <c r="U4032" s="22">
        <f>SUM(S$2:S4032)</f>
        <v>1464.4170778814403</v>
      </c>
      <c r="X4032" s="15"/>
    </row>
    <row r="4033" spans="12:24">
      <c r="L4033" s="15"/>
      <c r="M4033" s="17"/>
      <c r="O4033" s="19">
        <v>4032</v>
      </c>
      <c r="P4033" s="1">
        <f t="shared" si="926"/>
        <v>6.4278784000000019E-2</v>
      </c>
      <c r="Q4033">
        <f>SUM(P$2:P4033)</f>
        <v>1130.6928002312652</v>
      </c>
      <c r="R4033" s="10">
        <f t="shared" si="924"/>
        <v>4.4995148800000009E-2</v>
      </c>
      <c r="S4033" s="10">
        <f t="shared" si="925"/>
        <v>8.3562419200000029E-2</v>
      </c>
      <c r="T4033" s="22">
        <f>SUM(R$2:R4033)</f>
        <v>796.88496016188617</v>
      </c>
      <c r="U4033" s="22">
        <f>SUM(S$2:S4033)</f>
        <v>1464.5006403006403</v>
      </c>
      <c r="X4033" s="15"/>
    </row>
    <row r="4034" spans="12:24">
      <c r="L4034" s="15"/>
      <c r="M4034" s="17"/>
      <c r="O4034" s="19">
        <v>4033</v>
      </c>
      <c r="P4034" s="1">
        <f t="shared" si="926"/>
        <v>6.4283023999999966E-2</v>
      </c>
      <c r="Q4034">
        <f>SUM(P$2:P4034)</f>
        <v>1130.7570832552651</v>
      </c>
      <c r="R4034" s="10">
        <f t="shared" si="924"/>
        <v>4.4998116799999974E-2</v>
      </c>
      <c r="S4034" s="10">
        <f t="shared" si="925"/>
        <v>8.3567931199999959E-2</v>
      </c>
      <c r="T4034" s="22">
        <f>SUM(R$2:R4034)</f>
        <v>796.92995827868617</v>
      </c>
      <c r="U4034" s="22">
        <f>SUM(S$2:S4034)</f>
        <v>1464.5842082318402</v>
      </c>
      <c r="X4034" s="15"/>
    </row>
    <row r="4035" spans="12:24">
      <c r="L4035" s="15"/>
      <c r="M4035" s="17"/>
      <c r="O4035" s="19">
        <v>4034</v>
      </c>
      <c r="P4035" s="1">
        <f t="shared" si="926"/>
        <v>6.4287296000000022E-2</v>
      </c>
      <c r="Q4035">
        <f>SUM(P$2:P4035)</f>
        <v>1130.8213705512651</v>
      </c>
      <c r="R4035" s="10">
        <f t="shared" si="924"/>
        <v>4.5001107200000015E-2</v>
      </c>
      <c r="S4035" s="10">
        <f t="shared" si="925"/>
        <v>8.3573484800000028E-2</v>
      </c>
      <c r="T4035" s="22">
        <f>SUM(R$2:R4035)</f>
        <v>796.97495938588622</v>
      </c>
      <c r="U4035" s="22">
        <f>SUM(S$2:S4035)</f>
        <v>1464.6677817166401</v>
      </c>
      <c r="X4035" s="15"/>
    </row>
    <row r="4036" spans="12:24">
      <c r="L4036" s="15"/>
      <c r="M4036" s="17"/>
      <c r="O4036" s="19">
        <v>4035</v>
      </c>
      <c r="P4036" s="1">
        <f t="shared" si="926"/>
        <v>9.6437400000000006E-2</v>
      </c>
      <c r="Q4036">
        <f>SUM(P$2:P4036)</f>
        <v>1130.9178079512651</v>
      </c>
      <c r="R4036" s="10">
        <f t="shared" ref="R4036:R4099" si="927">P4036*J$24</f>
        <v>6.7506179999999999E-2</v>
      </c>
      <c r="S4036" s="10">
        <f t="shared" ref="S4036:S4099" si="928">P4036*K$24</f>
        <v>0.12536862000000001</v>
      </c>
      <c r="T4036" s="22">
        <f>SUM(R$2:R4036)</f>
        <v>797.04246556588623</v>
      </c>
      <c r="U4036" s="22">
        <f>SUM(S$2:S4036)</f>
        <v>1464.7931503366401</v>
      </c>
      <c r="X4036" s="15"/>
    </row>
    <row r="4037" spans="12:24">
      <c r="L4037" s="15"/>
      <c r="M4037" s="17"/>
      <c r="O4037" s="19">
        <v>4036</v>
      </c>
      <c r="P4037" s="1">
        <f t="shared" si="926"/>
        <v>6.429593600000004E-2</v>
      </c>
      <c r="Q4037">
        <f>SUM(P$2:P4037)</f>
        <v>1130.9821038872651</v>
      </c>
      <c r="R4037" s="10">
        <f t="shared" si="927"/>
        <v>4.5007155200000024E-2</v>
      </c>
      <c r="S4037" s="10">
        <f t="shared" si="928"/>
        <v>8.3584716800000056E-2</v>
      </c>
      <c r="T4037" s="22">
        <f>SUM(R$2:R4037)</f>
        <v>797.08747272108621</v>
      </c>
      <c r="U4037" s="22">
        <f>SUM(S$2:S4037)</f>
        <v>1464.8767350534401</v>
      </c>
      <c r="X4037" s="15"/>
    </row>
    <row r="4038" spans="12:24">
      <c r="L4038" s="15"/>
      <c r="M4038" s="17"/>
      <c r="O4038" s="19">
        <v>4037</v>
      </c>
      <c r="P4038" s="1">
        <f t="shared" si="926"/>
        <v>6.4300304000000003E-2</v>
      </c>
      <c r="Q4038">
        <f>SUM(P$2:P4038)</f>
        <v>1131.0464041912651</v>
      </c>
      <c r="R4038" s="10">
        <f t="shared" si="927"/>
        <v>4.5010212799999998E-2</v>
      </c>
      <c r="S4038" s="10">
        <f t="shared" si="928"/>
        <v>8.3590395200000001E-2</v>
      </c>
      <c r="T4038" s="22">
        <f>SUM(R$2:R4038)</f>
        <v>797.13248293388619</v>
      </c>
      <c r="U4038" s="22">
        <f>SUM(S$2:S4038)</f>
        <v>1464.9603254486401</v>
      </c>
      <c r="X4038" s="15"/>
    </row>
    <row r="4039" spans="12:24">
      <c r="L4039" s="15"/>
      <c r="M4039" s="17"/>
      <c r="O4039" s="19">
        <v>4038</v>
      </c>
      <c r="P4039" s="1">
        <f t="shared" ref="P4039:P4102" si="929">($H$21*O4039*O4039+$I$21*O4039+$J$21)/100000*IF(O4039/5-INT(O4039/5)=0,1.5,1)</f>
        <v>6.4304703999999949E-2</v>
      </c>
      <c r="Q4039">
        <f>SUM(P$2:P4039)</f>
        <v>1131.1107088952651</v>
      </c>
      <c r="R4039" s="10">
        <f t="shared" si="927"/>
        <v>4.5013292799999959E-2</v>
      </c>
      <c r="S4039" s="10">
        <f t="shared" si="928"/>
        <v>8.3596115199999932E-2</v>
      </c>
      <c r="T4039" s="22">
        <f>SUM(R$2:R4039)</f>
        <v>797.17749622668623</v>
      </c>
      <c r="U4039" s="22">
        <f>SUM(S$2:S4039)</f>
        <v>1465.0439215638401</v>
      </c>
      <c r="X4039" s="15"/>
    </row>
    <row r="4040" spans="12:24">
      <c r="L4040" s="15"/>
      <c r="M4040" s="17"/>
      <c r="O4040" s="19">
        <v>4039</v>
      </c>
      <c r="P4040" s="1">
        <f t="shared" si="929"/>
        <v>6.4309136000000003E-2</v>
      </c>
      <c r="Q4040">
        <f>SUM(P$2:P4040)</f>
        <v>1131.1750180312652</v>
      </c>
      <c r="R4040" s="10">
        <f t="shared" si="927"/>
        <v>4.5016395199999996E-2</v>
      </c>
      <c r="S4040" s="10">
        <f t="shared" si="928"/>
        <v>8.3601876800000002E-2</v>
      </c>
      <c r="T4040" s="22">
        <f>SUM(R$2:R4040)</f>
        <v>797.22251262188627</v>
      </c>
      <c r="U4040" s="22">
        <f>SUM(S$2:S4040)</f>
        <v>1465.1275234406401</v>
      </c>
      <c r="X4040" s="15"/>
    </row>
    <row r="4041" spans="12:24">
      <c r="L4041" s="15"/>
      <c r="M4041" s="17"/>
      <c r="O4041" s="19">
        <v>4040</v>
      </c>
      <c r="P4041" s="1">
        <f t="shared" si="929"/>
        <v>9.6470399999999956E-2</v>
      </c>
      <c r="Q4041">
        <f>SUM(P$2:P4041)</f>
        <v>1131.2714884312652</v>
      </c>
      <c r="R4041" s="10">
        <f t="shared" si="927"/>
        <v>6.7529279999999969E-2</v>
      </c>
      <c r="S4041" s="10">
        <f t="shared" si="928"/>
        <v>0.12541151999999994</v>
      </c>
      <c r="T4041" s="22">
        <f>SUM(R$2:R4041)</f>
        <v>797.2900419018863</v>
      </c>
      <c r="U4041" s="22">
        <f>SUM(S$2:S4041)</f>
        <v>1465.25293496064</v>
      </c>
      <c r="X4041" s="15"/>
    </row>
    <row r="4042" spans="12:24">
      <c r="L4042" s="15"/>
      <c r="M4042" s="17"/>
      <c r="O4042" s="19">
        <v>4041</v>
      </c>
      <c r="P4042" s="1">
        <f t="shared" si="929"/>
        <v>6.4318096000000005E-2</v>
      </c>
      <c r="Q4042">
        <f>SUM(P$2:P4042)</f>
        <v>1131.3358065272653</v>
      </c>
      <c r="R4042" s="10">
        <f t="shared" si="927"/>
        <v>4.5022667199999998E-2</v>
      </c>
      <c r="S4042" s="10">
        <f t="shared" si="928"/>
        <v>8.3613524800000005E-2</v>
      </c>
      <c r="T4042" s="22">
        <f>SUM(R$2:R4042)</f>
        <v>797.33506456908628</v>
      </c>
      <c r="U4042" s="22">
        <f>SUM(S$2:S4042)</f>
        <v>1465.3365484854401</v>
      </c>
      <c r="X4042" s="15"/>
    </row>
    <row r="4043" spans="12:24">
      <c r="L4043" s="15"/>
      <c r="M4043" s="17"/>
      <c r="O4043" s="19">
        <v>4042</v>
      </c>
      <c r="P4043" s="1">
        <f t="shared" si="929"/>
        <v>6.4322623999999953E-2</v>
      </c>
      <c r="Q4043">
        <f>SUM(P$2:P4043)</f>
        <v>1131.4001291512652</v>
      </c>
      <c r="R4043" s="10">
        <f t="shared" si="927"/>
        <v>4.5025836799999962E-2</v>
      </c>
      <c r="S4043" s="10">
        <f t="shared" si="928"/>
        <v>8.3619411199999938E-2</v>
      </c>
      <c r="T4043" s="22">
        <f>SUM(R$2:R4043)</f>
        <v>797.38009040588634</v>
      </c>
      <c r="U4043" s="22">
        <f>SUM(S$2:S4043)</f>
        <v>1465.4201678966401</v>
      </c>
      <c r="X4043" s="15"/>
    </row>
    <row r="4044" spans="12:24">
      <c r="L4044" s="15"/>
      <c r="M4044" s="17"/>
      <c r="O4044" s="19">
        <v>4043</v>
      </c>
      <c r="P4044" s="1">
        <f t="shared" si="929"/>
        <v>6.4327184000000009E-2</v>
      </c>
      <c r="Q4044">
        <f>SUM(P$2:P4044)</f>
        <v>1131.4644563352651</v>
      </c>
      <c r="R4044" s="10">
        <f t="shared" si="927"/>
        <v>4.5029028800000002E-2</v>
      </c>
      <c r="S4044" s="10">
        <f t="shared" si="928"/>
        <v>8.362533920000001E-2</v>
      </c>
      <c r="T4044" s="22">
        <f>SUM(R$2:R4044)</f>
        <v>797.42511943468628</v>
      </c>
      <c r="U4044" s="22">
        <f>SUM(S$2:S4044)</f>
        <v>1465.50379323584</v>
      </c>
      <c r="X4044" s="15"/>
    </row>
    <row r="4045" spans="12:24">
      <c r="L4045" s="15"/>
      <c r="M4045" s="17"/>
      <c r="O4045" s="19">
        <v>4044</v>
      </c>
      <c r="P4045" s="1">
        <f t="shared" si="929"/>
        <v>6.4331775999999993E-2</v>
      </c>
      <c r="Q4045">
        <f>SUM(P$2:P4045)</f>
        <v>1131.5287881112652</v>
      </c>
      <c r="R4045" s="10">
        <f t="shared" si="927"/>
        <v>4.5032243199999995E-2</v>
      </c>
      <c r="S4045" s="10">
        <f t="shared" si="928"/>
        <v>8.3631308799999998E-2</v>
      </c>
      <c r="T4045" s="22">
        <f>SUM(R$2:R4045)</f>
        <v>797.47015167788629</v>
      </c>
      <c r="U4045" s="22">
        <f>SUM(S$2:S4045)</f>
        <v>1465.58742454464</v>
      </c>
      <c r="X4045" s="15"/>
    </row>
    <row r="4046" spans="12:24">
      <c r="L4046" s="15"/>
      <c r="M4046" s="17"/>
      <c r="O4046" s="19">
        <v>4045</v>
      </c>
      <c r="P4046" s="1">
        <f t="shared" si="929"/>
        <v>9.6504600000000051E-2</v>
      </c>
      <c r="Q4046">
        <f>SUM(P$2:P4046)</f>
        <v>1131.625292711265</v>
      </c>
      <c r="R4046" s="10">
        <f t="shared" si="927"/>
        <v>6.7553220000000025E-2</v>
      </c>
      <c r="S4046" s="10">
        <f t="shared" si="928"/>
        <v>0.12545598000000008</v>
      </c>
      <c r="T4046" s="22">
        <f>SUM(R$2:R4046)</f>
        <v>797.53770489788633</v>
      </c>
      <c r="U4046" s="22">
        <f>SUM(S$2:S4046)</f>
        <v>1465.71288052464</v>
      </c>
      <c r="X4046" s="15"/>
    </row>
    <row r="4047" spans="12:24">
      <c r="L4047" s="15"/>
      <c r="M4047" s="17"/>
      <c r="O4047" s="19">
        <v>4046</v>
      </c>
      <c r="P4047" s="1">
        <f t="shared" si="929"/>
        <v>6.4341055999999994E-2</v>
      </c>
      <c r="Q4047">
        <f>SUM(P$2:P4047)</f>
        <v>1131.6896337672651</v>
      </c>
      <c r="R4047" s="10">
        <f t="shared" si="927"/>
        <v>4.503873919999999E-2</v>
      </c>
      <c r="S4047" s="10">
        <f t="shared" si="928"/>
        <v>8.364337279999999E-2</v>
      </c>
      <c r="T4047" s="22">
        <f>SUM(R$2:R4047)</f>
        <v>797.58274363708631</v>
      </c>
      <c r="U4047" s="22">
        <f>SUM(S$2:S4047)</f>
        <v>1465.79652389744</v>
      </c>
      <c r="X4047" s="15"/>
    </row>
    <row r="4048" spans="12:24">
      <c r="L4048" s="15"/>
      <c r="M4048" s="17"/>
      <c r="O4048" s="19">
        <v>4047</v>
      </c>
      <c r="P4048" s="1">
        <f t="shared" si="929"/>
        <v>6.4345743999999941E-2</v>
      </c>
      <c r="Q4048">
        <f>SUM(P$2:P4048)</f>
        <v>1131.7539795112652</v>
      </c>
      <c r="R4048" s="10">
        <f t="shared" si="927"/>
        <v>4.5042020799999957E-2</v>
      </c>
      <c r="S4048" s="10">
        <f t="shared" si="928"/>
        <v>8.3649467199999925E-2</v>
      </c>
      <c r="T4048" s="22">
        <f>SUM(R$2:R4048)</f>
        <v>797.62778565788631</v>
      </c>
      <c r="U4048" s="22">
        <f>SUM(S$2:S4048)</f>
        <v>1465.8801733646401</v>
      </c>
      <c r="X4048" s="15"/>
    </row>
    <row r="4049" spans="12:24">
      <c r="L4049" s="15"/>
      <c r="M4049" s="17"/>
      <c r="O4049" s="19">
        <v>4048</v>
      </c>
      <c r="P4049" s="1">
        <f t="shared" si="929"/>
        <v>6.4350463999999996E-2</v>
      </c>
      <c r="Q4049">
        <f>SUM(P$2:P4049)</f>
        <v>1131.8183299752652</v>
      </c>
      <c r="R4049" s="10">
        <f t="shared" si="927"/>
        <v>4.5045324799999995E-2</v>
      </c>
      <c r="S4049" s="10">
        <f t="shared" si="928"/>
        <v>8.3655603199999998E-2</v>
      </c>
      <c r="T4049" s="22">
        <f>SUM(R$2:R4049)</f>
        <v>797.67283098268626</v>
      </c>
      <c r="U4049" s="22">
        <f>SUM(S$2:S4049)</f>
        <v>1465.9638289678401</v>
      </c>
      <c r="X4049" s="15"/>
    </row>
    <row r="4050" spans="12:24">
      <c r="L4050" s="15"/>
      <c r="M4050" s="17"/>
      <c r="O4050" s="19">
        <v>4049</v>
      </c>
      <c r="P4050" s="1">
        <f t="shared" si="929"/>
        <v>6.4355216000000007E-2</v>
      </c>
      <c r="Q4050">
        <f>SUM(P$2:P4050)</f>
        <v>1131.8826851912652</v>
      </c>
      <c r="R4050" s="10">
        <f t="shared" si="927"/>
        <v>4.5048651200000005E-2</v>
      </c>
      <c r="S4050" s="10">
        <f t="shared" si="928"/>
        <v>8.3661780800000016E-2</v>
      </c>
      <c r="T4050" s="22">
        <f>SUM(R$2:R4050)</f>
        <v>797.71787963388624</v>
      </c>
      <c r="U4050" s="22">
        <f>SUM(S$2:S4050)</f>
        <v>1466.04749074864</v>
      </c>
      <c r="X4050" s="15"/>
    </row>
    <row r="4051" spans="12:24">
      <c r="L4051" s="15"/>
      <c r="M4051" s="17"/>
      <c r="O4051" s="19">
        <v>4050</v>
      </c>
      <c r="P4051" s="1">
        <f t="shared" si="929"/>
        <v>9.6540000000000001E-2</v>
      </c>
      <c r="Q4051">
        <f>SUM(P$2:P4051)</f>
        <v>1131.9792251912652</v>
      </c>
      <c r="R4051" s="10">
        <f t="shared" si="927"/>
        <v>6.7577999999999999E-2</v>
      </c>
      <c r="S4051" s="10">
        <f t="shared" si="928"/>
        <v>0.125502</v>
      </c>
      <c r="T4051" s="22">
        <f>SUM(R$2:R4051)</f>
        <v>797.78545763388627</v>
      </c>
      <c r="U4051" s="22">
        <f>SUM(S$2:S4051)</f>
        <v>1466.1729927486401</v>
      </c>
      <c r="X4051" s="15"/>
    </row>
    <row r="4052" spans="12:24">
      <c r="L4052" s="15"/>
      <c r="M4052" s="17"/>
      <c r="O4052" s="19">
        <v>4051</v>
      </c>
      <c r="P4052" s="1">
        <f t="shared" si="929"/>
        <v>6.4364815999999991E-2</v>
      </c>
      <c r="Q4052">
        <f>SUM(P$2:P4052)</f>
        <v>1132.0435900072653</v>
      </c>
      <c r="R4052" s="10">
        <f t="shared" si="927"/>
        <v>4.5055371199999993E-2</v>
      </c>
      <c r="S4052" s="10">
        <f t="shared" si="928"/>
        <v>8.3674260799999997E-2</v>
      </c>
      <c r="T4052" s="22">
        <f>SUM(R$2:R4052)</f>
        <v>797.83051300508623</v>
      </c>
      <c r="U4052" s="22">
        <f>SUM(S$2:S4052)</f>
        <v>1466.2566670094402</v>
      </c>
      <c r="X4052" s="15"/>
    </row>
    <row r="4053" spans="12:24">
      <c r="L4053" s="15"/>
      <c r="M4053" s="17"/>
      <c r="O4053" s="19">
        <v>4052</v>
      </c>
      <c r="P4053" s="1">
        <f t="shared" si="929"/>
        <v>6.4369664000000007E-2</v>
      </c>
      <c r="Q4053">
        <f>SUM(P$2:P4053)</f>
        <v>1132.1079596712652</v>
      </c>
      <c r="R4053" s="10">
        <f t="shared" si="927"/>
        <v>4.5058764800000005E-2</v>
      </c>
      <c r="S4053" s="10">
        <f t="shared" si="928"/>
        <v>8.3680563200000016E-2</v>
      </c>
      <c r="T4053" s="22">
        <f>SUM(R$2:R4053)</f>
        <v>797.87557176988628</v>
      </c>
      <c r="U4053" s="22">
        <f>SUM(S$2:S4053)</f>
        <v>1466.3403475726402</v>
      </c>
      <c r="X4053" s="15"/>
    </row>
    <row r="4054" spans="12:24">
      <c r="L4054" s="15"/>
      <c r="M4054" s="17"/>
      <c r="O4054" s="19">
        <v>4053</v>
      </c>
      <c r="P4054" s="1">
        <f t="shared" si="929"/>
        <v>6.4374543999999992E-2</v>
      </c>
      <c r="Q4054">
        <f>SUM(P$2:P4054)</f>
        <v>1132.1723342152652</v>
      </c>
      <c r="R4054" s="10">
        <f t="shared" si="927"/>
        <v>4.506218079999999E-2</v>
      </c>
      <c r="S4054" s="10">
        <f t="shared" si="928"/>
        <v>8.3686907199999994E-2</v>
      </c>
      <c r="T4054" s="22">
        <f>SUM(R$2:R4054)</f>
        <v>797.92063395068624</v>
      </c>
      <c r="U4054" s="22">
        <f>SUM(S$2:S4054)</f>
        <v>1466.4240344798402</v>
      </c>
      <c r="X4054" s="15"/>
    </row>
    <row r="4055" spans="12:24">
      <c r="L4055" s="15"/>
      <c r="M4055" s="17"/>
      <c r="O4055" s="19">
        <v>4054</v>
      </c>
      <c r="P4055" s="1">
        <f t="shared" si="929"/>
        <v>6.4379456000000029E-2</v>
      </c>
      <c r="Q4055">
        <f>SUM(P$2:P4055)</f>
        <v>1132.2367136712653</v>
      </c>
      <c r="R4055" s="10">
        <f t="shared" si="927"/>
        <v>4.5065619200000018E-2</v>
      </c>
      <c r="S4055" s="10">
        <f t="shared" si="928"/>
        <v>8.3693292800000041E-2</v>
      </c>
      <c r="T4055" s="22">
        <f>SUM(R$2:R4055)</f>
        <v>797.96569956988628</v>
      </c>
      <c r="U4055" s="22">
        <f>SUM(S$2:S4055)</f>
        <v>1466.5077277726402</v>
      </c>
      <c r="X4055" s="15"/>
    </row>
    <row r="4056" spans="12:24">
      <c r="L4056" s="15"/>
      <c r="M4056" s="17"/>
      <c r="O4056" s="19">
        <v>4055</v>
      </c>
      <c r="P4056" s="1">
        <f t="shared" si="929"/>
        <v>9.6576599999999971E-2</v>
      </c>
      <c r="Q4056">
        <f>SUM(P$2:P4056)</f>
        <v>1132.3332902712652</v>
      </c>
      <c r="R4056" s="10">
        <f t="shared" si="927"/>
        <v>6.7603619999999975E-2</v>
      </c>
      <c r="S4056" s="10">
        <f t="shared" si="928"/>
        <v>0.12554957999999997</v>
      </c>
      <c r="T4056" s="22">
        <f>SUM(R$2:R4056)</f>
        <v>798.03330318988628</v>
      </c>
      <c r="U4056" s="22">
        <f>SUM(S$2:S4056)</f>
        <v>1466.6332773526403</v>
      </c>
      <c r="X4056" s="15"/>
    </row>
    <row r="4057" spans="12:24">
      <c r="L4057" s="15"/>
      <c r="M4057" s="17"/>
      <c r="O4057" s="19">
        <v>4056</v>
      </c>
      <c r="P4057" s="1">
        <f t="shared" si="929"/>
        <v>6.438937599999997E-2</v>
      </c>
      <c r="Q4057">
        <f>SUM(P$2:P4057)</f>
        <v>1132.3976796472652</v>
      </c>
      <c r="R4057" s="10">
        <f t="shared" si="927"/>
        <v>4.5072563199999978E-2</v>
      </c>
      <c r="S4057" s="10">
        <f t="shared" si="928"/>
        <v>8.370618879999997E-2</v>
      </c>
      <c r="T4057" s="22">
        <f>SUM(R$2:R4057)</f>
        <v>798.07837575308633</v>
      </c>
      <c r="U4057" s="22">
        <f>SUM(S$2:S4057)</f>
        <v>1466.7169835414404</v>
      </c>
      <c r="X4057" s="15"/>
    </row>
    <row r="4058" spans="12:24">
      <c r="L4058" s="15"/>
      <c r="M4058" s="17"/>
      <c r="O4058" s="19">
        <v>4057</v>
      </c>
      <c r="P4058" s="1">
        <f t="shared" si="929"/>
        <v>6.4394383999999985E-2</v>
      </c>
      <c r="Q4058">
        <f>SUM(P$2:P4058)</f>
        <v>1132.4620740312653</v>
      </c>
      <c r="R4058" s="10">
        <f t="shared" si="927"/>
        <v>4.5076068799999987E-2</v>
      </c>
      <c r="S4058" s="10">
        <f t="shared" si="928"/>
        <v>8.371269919999999E-2</v>
      </c>
      <c r="T4058" s="22">
        <f>SUM(R$2:R4058)</f>
        <v>798.12345182188631</v>
      </c>
      <c r="U4058" s="22">
        <f>SUM(S$2:S4058)</f>
        <v>1466.8006962406405</v>
      </c>
      <c r="X4058" s="15"/>
    </row>
    <row r="4059" spans="12:24">
      <c r="L4059" s="15"/>
      <c r="M4059" s="17"/>
      <c r="O4059" s="19">
        <v>4058</v>
      </c>
      <c r="P4059" s="1">
        <f t="shared" si="929"/>
        <v>6.4399423999999969E-2</v>
      </c>
      <c r="Q4059">
        <f>SUM(P$2:P4059)</f>
        <v>1132.5264734552652</v>
      </c>
      <c r="R4059" s="10">
        <f t="shared" si="927"/>
        <v>4.5079596799999976E-2</v>
      </c>
      <c r="S4059" s="10">
        <f t="shared" si="928"/>
        <v>8.3719251199999969E-2</v>
      </c>
      <c r="T4059" s="22">
        <f>SUM(R$2:R4059)</f>
        <v>798.16853141868626</v>
      </c>
      <c r="U4059" s="22">
        <f>SUM(S$2:S4059)</f>
        <v>1466.8844154918404</v>
      </c>
      <c r="X4059" s="15"/>
    </row>
    <row r="4060" spans="12:24">
      <c r="L4060" s="15"/>
      <c r="M4060" s="17"/>
      <c r="O4060" s="19">
        <v>4059</v>
      </c>
      <c r="P4060" s="1">
        <f t="shared" si="929"/>
        <v>6.4404496000000033E-2</v>
      </c>
      <c r="Q4060">
        <f>SUM(P$2:P4060)</f>
        <v>1132.5908779512652</v>
      </c>
      <c r="R4060" s="10">
        <f t="shared" si="927"/>
        <v>4.5083147200000021E-2</v>
      </c>
      <c r="S4060" s="10">
        <f t="shared" si="928"/>
        <v>8.3725844800000046E-2</v>
      </c>
      <c r="T4060" s="22">
        <f>SUM(R$2:R4060)</f>
        <v>798.21361456588625</v>
      </c>
      <c r="U4060" s="22">
        <f>SUM(S$2:S4060)</f>
        <v>1466.9681413366404</v>
      </c>
      <c r="X4060" s="15"/>
    </row>
    <row r="4061" spans="12:24">
      <c r="L4061" s="15"/>
      <c r="M4061" s="17"/>
      <c r="O4061" s="19">
        <v>4060</v>
      </c>
      <c r="P4061" s="1">
        <f t="shared" si="929"/>
        <v>9.6614399999999989E-2</v>
      </c>
      <c r="Q4061">
        <f>SUM(P$2:P4061)</f>
        <v>1132.6874923512651</v>
      </c>
      <c r="R4061" s="10">
        <f t="shared" si="927"/>
        <v>6.7630079999999981E-2</v>
      </c>
      <c r="S4061" s="10">
        <f t="shared" si="928"/>
        <v>0.12559872</v>
      </c>
      <c r="T4061" s="22">
        <f>SUM(R$2:R4061)</f>
        <v>798.2812446458862</v>
      </c>
      <c r="U4061" s="22">
        <f>SUM(S$2:S4061)</f>
        <v>1467.0937400566404</v>
      </c>
      <c r="X4061" s="15"/>
    </row>
    <row r="4062" spans="12:24">
      <c r="L4062" s="15"/>
      <c r="M4062" s="17"/>
      <c r="O4062" s="19">
        <v>4061</v>
      </c>
      <c r="P4062" s="1">
        <f t="shared" si="929"/>
        <v>6.4414736000000014E-2</v>
      </c>
      <c r="Q4062">
        <f>SUM(P$2:P4062)</f>
        <v>1132.751907087265</v>
      </c>
      <c r="R4062" s="10">
        <f t="shared" si="927"/>
        <v>4.5090315200000008E-2</v>
      </c>
      <c r="S4062" s="10">
        <f t="shared" si="928"/>
        <v>8.373915680000002E-2</v>
      </c>
      <c r="T4062" s="22">
        <f>SUM(R$2:R4062)</f>
        <v>798.32633496108622</v>
      </c>
      <c r="U4062" s="22">
        <f>SUM(S$2:S4062)</f>
        <v>1467.1774792134404</v>
      </c>
      <c r="X4062" s="15"/>
    </row>
    <row r="4063" spans="12:24">
      <c r="L4063" s="15"/>
      <c r="M4063" s="17"/>
      <c r="O4063" s="19">
        <v>4062</v>
      </c>
      <c r="P4063" s="1">
        <f t="shared" si="929"/>
        <v>6.4419903999999986E-2</v>
      </c>
      <c r="Q4063">
        <f>SUM(P$2:P4063)</f>
        <v>1132.816326991265</v>
      </c>
      <c r="R4063" s="10">
        <f t="shared" si="927"/>
        <v>4.5093932799999986E-2</v>
      </c>
      <c r="S4063" s="10">
        <f t="shared" si="928"/>
        <v>8.3745875199999986E-2</v>
      </c>
      <c r="T4063" s="22">
        <f>SUM(R$2:R4063)</f>
        <v>798.37142889388622</v>
      </c>
      <c r="U4063" s="22">
        <f>SUM(S$2:S4063)</f>
        <v>1467.2612250886405</v>
      </c>
      <c r="X4063" s="15"/>
    </row>
    <row r="4064" spans="12:24">
      <c r="L4064" s="15"/>
      <c r="M4064" s="17"/>
      <c r="O4064" s="19">
        <v>4063</v>
      </c>
      <c r="P4064" s="1">
        <f t="shared" si="929"/>
        <v>6.4425103999999955E-2</v>
      </c>
      <c r="Q4064">
        <f>SUM(P$2:P4064)</f>
        <v>1132.8807520952651</v>
      </c>
      <c r="R4064" s="10">
        <f t="shared" si="927"/>
        <v>4.5097572799999965E-2</v>
      </c>
      <c r="S4064" s="10">
        <f t="shared" si="928"/>
        <v>8.3752635199999939E-2</v>
      </c>
      <c r="T4064" s="22">
        <f>SUM(R$2:R4064)</f>
        <v>798.41652646668626</v>
      </c>
      <c r="U4064" s="22">
        <f>SUM(S$2:S4064)</f>
        <v>1467.3449777238404</v>
      </c>
      <c r="X4064" s="15"/>
    </row>
    <row r="4065" spans="12:24">
      <c r="L4065" s="15"/>
      <c r="M4065" s="17"/>
      <c r="O4065" s="19">
        <v>4064</v>
      </c>
      <c r="P4065" s="1">
        <f t="shared" si="929"/>
        <v>6.4430336000000019E-2</v>
      </c>
      <c r="Q4065">
        <f>SUM(P$2:P4065)</f>
        <v>1132.945182431265</v>
      </c>
      <c r="R4065" s="10">
        <f t="shared" si="927"/>
        <v>4.5101235200000013E-2</v>
      </c>
      <c r="S4065" s="10">
        <f t="shared" si="928"/>
        <v>8.3759436800000031E-2</v>
      </c>
      <c r="T4065" s="22">
        <f>SUM(R$2:R4065)</f>
        <v>798.4616277018863</v>
      </c>
      <c r="U4065" s="22">
        <f>SUM(S$2:S4065)</f>
        <v>1467.4287371606404</v>
      </c>
      <c r="X4065" s="15"/>
    </row>
    <row r="4066" spans="12:24">
      <c r="L4066" s="15"/>
      <c r="M4066" s="17"/>
      <c r="O4066" s="19">
        <v>4065</v>
      </c>
      <c r="P4066" s="1">
        <f t="shared" si="929"/>
        <v>9.6653399999999973E-2</v>
      </c>
      <c r="Q4066">
        <f>SUM(P$2:P4066)</f>
        <v>1133.041835831265</v>
      </c>
      <c r="R4066" s="10">
        <f t="shared" si="927"/>
        <v>6.7657379999999975E-2</v>
      </c>
      <c r="S4066" s="10">
        <f t="shared" si="928"/>
        <v>0.12564941999999996</v>
      </c>
      <c r="T4066" s="22">
        <f>SUM(R$2:R4066)</f>
        <v>798.52928508188631</v>
      </c>
      <c r="U4066" s="22">
        <f>SUM(S$2:S4066)</f>
        <v>1467.5543865806403</v>
      </c>
      <c r="X4066" s="15"/>
    </row>
    <row r="4067" spans="12:24">
      <c r="L4067" s="15"/>
      <c r="M4067" s="17"/>
      <c r="O4067" s="19">
        <v>4066</v>
      </c>
      <c r="P4067" s="1">
        <f t="shared" si="929"/>
        <v>6.4440895999999998E-2</v>
      </c>
      <c r="Q4067">
        <f>SUM(P$2:P4067)</f>
        <v>1133.1062767272649</v>
      </c>
      <c r="R4067" s="10">
        <f t="shared" si="927"/>
        <v>4.5108627199999994E-2</v>
      </c>
      <c r="S4067" s="10">
        <f t="shared" si="928"/>
        <v>8.3773164799999994E-2</v>
      </c>
      <c r="T4067" s="22">
        <f>SUM(R$2:R4067)</f>
        <v>798.57439370908628</v>
      </c>
      <c r="U4067" s="22">
        <f>SUM(S$2:S4067)</f>
        <v>1467.6381597454404</v>
      </c>
      <c r="X4067" s="15"/>
    </row>
    <row r="4068" spans="12:24">
      <c r="L4068" s="15"/>
      <c r="M4068" s="17"/>
      <c r="O4068" s="19">
        <v>4067</v>
      </c>
      <c r="P4068" s="1">
        <f t="shared" si="929"/>
        <v>6.4446223999999969E-2</v>
      </c>
      <c r="Q4068">
        <f>SUM(P$2:P4068)</f>
        <v>1133.1707229512649</v>
      </c>
      <c r="R4068" s="10">
        <f t="shared" si="927"/>
        <v>4.5112356799999975E-2</v>
      </c>
      <c r="S4068" s="10">
        <f t="shared" si="928"/>
        <v>8.3780091199999962E-2</v>
      </c>
      <c r="T4068" s="22">
        <f>SUM(R$2:R4068)</f>
        <v>798.6195060658863</v>
      </c>
      <c r="U4068" s="22">
        <f>SUM(S$2:S4068)</f>
        <v>1467.7219398366403</v>
      </c>
      <c r="X4068" s="15"/>
    </row>
    <row r="4069" spans="12:24">
      <c r="L4069" s="15"/>
      <c r="M4069" s="17"/>
      <c r="O4069" s="19">
        <v>4068</v>
      </c>
      <c r="P4069" s="1">
        <f t="shared" si="929"/>
        <v>6.4451584000000006E-2</v>
      </c>
      <c r="Q4069">
        <f>SUM(P$2:P4069)</f>
        <v>1133.2351745352648</v>
      </c>
      <c r="R4069" s="10">
        <f t="shared" si="927"/>
        <v>4.5116108799999999E-2</v>
      </c>
      <c r="S4069" s="10">
        <f t="shared" si="928"/>
        <v>8.3787059200000014E-2</v>
      </c>
      <c r="T4069" s="22">
        <f>SUM(R$2:R4069)</f>
        <v>798.66462217468631</v>
      </c>
      <c r="U4069" s="22">
        <f>SUM(S$2:S4069)</f>
        <v>1467.8057268958403</v>
      </c>
      <c r="X4069" s="15"/>
    </row>
    <row r="4070" spans="12:24">
      <c r="L4070" s="15"/>
      <c r="M4070" s="17"/>
      <c r="O4070" s="19">
        <v>4069</v>
      </c>
      <c r="P4070" s="1">
        <f t="shared" si="929"/>
        <v>6.4456975999999999E-2</v>
      </c>
      <c r="Q4070">
        <f>SUM(P$2:P4070)</f>
        <v>1133.2996315112648</v>
      </c>
      <c r="R4070" s="10">
        <f t="shared" si="927"/>
        <v>4.5119883199999995E-2</v>
      </c>
      <c r="S4070" s="10">
        <f t="shared" si="928"/>
        <v>8.3794068799999996E-2</v>
      </c>
      <c r="T4070" s="22">
        <f>SUM(R$2:R4070)</f>
        <v>798.70974205788627</v>
      </c>
      <c r="U4070" s="22">
        <f>SUM(S$2:S4070)</f>
        <v>1467.8895209646403</v>
      </c>
      <c r="X4070" s="15"/>
    </row>
    <row r="4071" spans="12:24">
      <c r="L4071" s="15"/>
      <c r="M4071" s="17"/>
      <c r="O4071" s="19">
        <v>4070</v>
      </c>
      <c r="P4071" s="1">
        <f t="shared" si="929"/>
        <v>9.6693600000000018E-2</v>
      </c>
      <c r="Q4071">
        <f>SUM(P$2:P4071)</f>
        <v>1133.3963251112648</v>
      </c>
      <c r="R4071" s="10">
        <f t="shared" si="927"/>
        <v>6.7685520000000013E-2</v>
      </c>
      <c r="S4071" s="10">
        <f t="shared" si="928"/>
        <v>0.12570168000000004</v>
      </c>
      <c r="T4071" s="22">
        <f>SUM(R$2:R4071)</f>
        <v>798.77742757788633</v>
      </c>
      <c r="U4071" s="22">
        <f>SUM(S$2:S4071)</f>
        <v>1468.0152226446403</v>
      </c>
      <c r="X4071" s="15"/>
    </row>
    <row r="4072" spans="12:24">
      <c r="L4072" s="15"/>
      <c r="M4072" s="17"/>
      <c r="O4072" s="19">
        <v>4071</v>
      </c>
      <c r="P4072" s="1">
        <f t="shared" si="929"/>
        <v>6.446785599999999E-2</v>
      </c>
      <c r="Q4072">
        <f>SUM(P$2:P4072)</f>
        <v>1133.4607929672648</v>
      </c>
      <c r="R4072" s="10">
        <f t="shared" si="927"/>
        <v>4.512749919999999E-2</v>
      </c>
      <c r="S4072" s="10">
        <f t="shared" si="928"/>
        <v>8.380821279999999E-2</v>
      </c>
      <c r="T4072" s="22">
        <f>SUM(R$2:R4072)</f>
        <v>798.82255507708635</v>
      </c>
      <c r="U4072" s="22">
        <f>SUM(S$2:S4072)</f>
        <v>1468.0990308574403</v>
      </c>
      <c r="X4072" s="15"/>
    </row>
    <row r="4073" spans="12:24">
      <c r="L4073" s="15"/>
      <c r="M4073" s="17"/>
      <c r="O4073" s="19">
        <v>4072</v>
      </c>
      <c r="P4073" s="1">
        <f t="shared" si="929"/>
        <v>6.447334399999996E-2</v>
      </c>
      <c r="Q4073">
        <f>SUM(P$2:P4073)</f>
        <v>1133.5252663112647</v>
      </c>
      <c r="R4073" s="10">
        <f t="shared" si="927"/>
        <v>4.5131340799999968E-2</v>
      </c>
      <c r="S4073" s="10">
        <f t="shared" si="928"/>
        <v>8.3815347199999946E-2</v>
      </c>
      <c r="T4073" s="22">
        <f>SUM(R$2:R4073)</f>
        <v>798.86768641788638</v>
      </c>
      <c r="U4073" s="22">
        <f>SUM(S$2:S4073)</f>
        <v>1468.1828462046403</v>
      </c>
      <c r="X4073" s="15"/>
    </row>
    <row r="4074" spans="12:24">
      <c r="L4074" s="15"/>
      <c r="M4074" s="17"/>
      <c r="O4074" s="19">
        <v>4073</v>
      </c>
      <c r="P4074" s="1">
        <f t="shared" si="929"/>
        <v>6.4478863999999997E-2</v>
      </c>
      <c r="Q4074">
        <f>SUM(P$2:P4074)</f>
        <v>1133.5897451752646</v>
      </c>
      <c r="R4074" s="10">
        <f t="shared" si="927"/>
        <v>4.5135204799999995E-2</v>
      </c>
      <c r="S4074" s="10">
        <f t="shared" si="928"/>
        <v>8.3822523199999999E-2</v>
      </c>
      <c r="T4074" s="22">
        <f>SUM(R$2:R4074)</f>
        <v>798.91282162268635</v>
      </c>
      <c r="U4074" s="22">
        <f>SUM(S$2:S4074)</f>
        <v>1468.2666687278404</v>
      </c>
      <c r="X4074" s="15"/>
    </row>
    <row r="4075" spans="12:24">
      <c r="L4075" s="15"/>
      <c r="M4075" s="17"/>
      <c r="O4075" s="19">
        <v>4074</v>
      </c>
      <c r="P4075" s="1">
        <f t="shared" si="929"/>
        <v>6.4484415999999989E-2</v>
      </c>
      <c r="Q4075">
        <f>SUM(P$2:P4075)</f>
        <v>1133.6542295912645</v>
      </c>
      <c r="R4075" s="10">
        <f t="shared" si="927"/>
        <v>4.5139091199999988E-2</v>
      </c>
      <c r="S4075" s="10">
        <f t="shared" si="928"/>
        <v>8.3829740799999983E-2</v>
      </c>
      <c r="T4075" s="22">
        <f>SUM(R$2:R4075)</f>
        <v>798.95796071388634</v>
      </c>
      <c r="U4075" s="22">
        <f>SUM(S$2:S4075)</f>
        <v>1468.3504984686404</v>
      </c>
      <c r="X4075" s="15"/>
    </row>
    <row r="4076" spans="12:24">
      <c r="L4076" s="15"/>
      <c r="M4076" s="17"/>
      <c r="O4076" s="19">
        <v>4075</v>
      </c>
      <c r="P4076" s="1">
        <f t="shared" si="929"/>
        <v>9.6735000000000043E-2</v>
      </c>
      <c r="Q4076">
        <f>SUM(P$2:P4076)</f>
        <v>1133.7509645912646</v>
      </c>
      <c r="R4076" s="10">
        <f t="shared" si="927"/>
        <v>6.7714500000000025E-2</v>
      </c>
      <c r="S4076" s="10">
        <f t="shared" si="928"/>
        <v>0.12575550000000005</v>
      </c>
      <c r="T4076" s="22">
        <f>SUM(R$2:R4076)</f>
        <v>799.0256752138863</v>
      </c>
      <c r="U4076" s="22">
        <f>SUM(S$2:S4076)</f>
        <v>1468.4762539686403</v>
      </c>
      <c r="X4076" s="15"/>
    </row>
    <row r="4077" spans="12:24">
      <c r="L4077" s="15"/>
      <c r="M4077" s="17"/>
      <c r="O4077" s="19">
        <v>4076</v>
      </c>
      <c r="P4077" s="1">
        <f t="shared" si="929"/>
        <v>6.4495615999999978E-2</v>
      </c>
      <c r="Q4077">
        <f>SUM(P$2:P4077)</f>
        <v>1133.8154602072646</v>
      </c>
      <c r="R4077" s="10">
        <f t="shared" si="927"/>
        <v>4.5146931199999983E-2</v>
      </c>
      <c r="S4077" s="10">
        <f t="shared" si="928"/>
        <v>8.384430079999998E-2</v>
      </c>
      <c r="T4077" s="22">
        <f>SUM(R$2:R4077)</f>
        <v>799.07082214508625</v>
      </c>
      <c r="U4077" s="22">
        <f>SUM(S$2:S4077)</f>
        <v>1468.5600982694402</v>
      </c>
      <c r="X4077" s="15"/>
    </row>
    <row r="4078" spans="12:24">
      <c r="L4078" s="15"/>
      <c r="M4078" s="17"/>
      <c r="O4078" s="19">
        <v>4077</v>
      </c>
      <c r="P4078" s="1">
        <f t="shared" si="929"/>
        <v>6.4501264000000016E-2</v>
      </c>
      <c r="Q4078">
        <f>SUM(P$2:P4078)</f>
        <v>1133.8799614712646</v>
      </c>
      <c r="R4078" s="10">
        <f t="shared" si="927"/>
        <v>4.5150884800000006E-2</v>
      </c>
      <c r="S4078" s="10">
        <f t="shared" si="928"/>
        <v>8.385164320000002E-2</v>
      </c>
      <c r="T4078" s="22">
        <f>SUM(R$2:R4078)</f>
        <v>799.11597302988628</v>
      </c>
      <c r="U4078" s="22">
        <f>SUM(S$2:S4078)</f>
        <v>1468.6439499126402</v>
      </c>
      <c r="X4078" s="15"/>
    </row>
    <row r="4079" spans="12:24">
      <c r="L4079" s="15"/>
      <c r="M4079" s="17"/>
      <c r="O4079" s="19">
        <v>4078</v>
      </c>
      <c r="P4079" s="1">
        <f t="shared" si="929"/>
        <v>6.4506943999999969E-2</v>
      </c>
      <c r="Q4079">
        <f>SUM(P$2:P4079)</f>
        <v>1133.9444684152645</v>
      </c>
      <c r="R4079" s="10">
        <f t="shared" si="927"/>
        <v>4.5154860799999974E-2</v>
      </c>
      <c r="S4079" s="10">
        <f t="shared" si="928"/>
        <v>8.3859027199999964E-2</v>
      </c>
      <c r="T4079" s="22">
        <f>SUM(R$2:R4079)</f>
        <v>799.16112789068632</v>
      </c>
      <c r="U4079" s="22">
        <f>SUM(S$2:S4079)</f>
        <v>1468.7278089398403</v>
      </c>
      <c r="X4079" s="15"/>
    </row>
    <row r="4080" spans="12:24">
      <c r="L4080" s="15"/>
      <c r="M4080" s="17"/>
      <c r="O4080" s="19">
        <v>4079</v>
      </c>
      <c r="P4080" s="1">
        <f t="shared" si="929"/>
        <v>6.4512656000000057E-2</v>
      </c>
      <c r="Q4080">
        <f>SUM(P$2:P4080)</f>
        <v>1134.0089810712645</v>
      </c>
      <c r="R4080" s="10">
        <f t="shared" si="927"/>
        <v>4.515885920000004E-2</v>
      </c>
      <c r="S4080" s="10">
        <f t="shared" si="928"/>
        <v>8.3866452800000074E-2</v>
      </c>
      <c r="T4080" s="22">
        <f>SUM(R$2:R4080)</f>
        <v>799.20628674988632</v>
      </c>
      <c r="U4080" s="22">
        <f>SUM(S$2:S4080)</f>
        <v>1468.8116753926404</v>
      </c>
      <c r="X4080" s="15"/>
    </row>
    <row r="4081" spans="12:24">
      <c r="L4081" s="15"/>
      <c r="M4081" s="17"/>
      <c r="O4081" s="19">
        <v>4080</v>
      </c>
      <c r="P4081" s="1">
        <f t="shared" si="929"/>
        <v>9.6777600000000005E-2</v>
      </c>
      <c r="Q4081">
        <f>SUM(P$2:P4081)</f>
        <v>1134.1057586712645</v>
      </c>
      <c r="R4081" s="10">
        <f t="shared" si="927"/>
        <v>6.7744319999999997E-2</v>
      </c>
      <c r="S4081" s="10">
        <f t="shared" si="928"/>
        <v>0.12581088000000001</v>
      </c>
      <c r="T4081" s="22">
        <f>SUM(R$2:R4081)</f>
        <v>799.27403106988629</v>
      </c>
      <c r="U4081" s="22">
        <f>SUM(S$2:S4081)</f>
        <v>1468.9374862726404</v>
      </c>
      <c r="X4081" s="15"/>
    </row>
    <row r="4082" spans="12:24">
      <c r="L4082" s="15"/>
      <c r="M4082" s="17"/>
      <c r="O4082" s="19">
        <v>4081</v>
      </c>
      <c r="P4082" s="1">
        <f t="shared" si="929"/>
        <v>6.4524175999999975E-2</v>
      </c>
      <c r="Q4082">
        <f>SUM(P$2:P4082)</f>
        <v>1134.1702828472646</v>
      </c>
      <c r="R4082" s="10">
        <f t="shared" si="927"/>
        <v>4.516692319999998E-2</v>
      </c>
      <c r="S4082" s="10">
        <f t="shared" si="928"/>
        <v>8.3881428799999977E-2</v>
      </c>
      <c r="T4082" s="22">
        <f>SUM(R$2:R4082)</f>
        <v>799.31919799308628</v>
      </c>
      <c r="U4082" s="22">
        <f>SUM(S$2:S4082)</f>
        <v>1469.0213677014403</v>
      </c>
      <c r="X4082" s="15"/>
    </row>
    <row r="4083" spans="12:24">
      <c r="L4083" s="15"/>
      <c r="M4083" s="17"/>
      <c r="O4083" s="19">
        <v>4082</v>
      </c>
      <c r="P4083" s="1">
        <f t="shared" si="929"/>
        <v>6.4529983999999999E-2</v>
      </c>
      <c r="Q4083">
        <f>SUM(P$2:P4083)</f>
        <v>1134.2348128312647</v>
      </c>
      <c r="R4083" s="10">
        <f t="shared" si="927"/>
        <v>4.5170988799999999E-2</v>
      </c>
      <c r="S4083" s="10">
        <f t="shared" si="928"/>
        <v>8.3888979200000005E-2</v>
      </c>
      <c r="T4083" s="22">
        <f>SUM(R$2:R4083)</f>
        <v>799.36436898188629</v>
      </c>
      <c r="U4083" s="22">
        <f>SUM(S$2:S4083)</f>
        <v>1469.1052566806404</v>
      </c>
      <c r="X4083" s="15"/>
    </row>
    <row r="4084" spans="12:24">
      <c r="L4084" s="15"/>
      <c r="M4084" s="17"/>
      <c r="O4084" s="19">
        <v>4083</v>
      </c>
      <c r="P4084" s="1">
        <f t="shared" si="929"/>
        <v>6.453582399999995E-2</v>
      </c>
      <c r="Q4084">
        <f>SUM(P$2:P4084)</f>
        <v>1134.2993486552646</v>
      </c>
      <c r="R4084" s="10">
        <f t="shared" si="927"/>
        <v>4.5175076799999964E-2</v>
      </c>
      <c r="S4084" s="10">
        <f t="shared" si="928"/>
        <v>8.3896571199999936E-2</v>
      </c>
      <c r="T4084" s="22">
        <f>SUM(R$2:R4084)</f>
        <v>799.40954405868627</v>
      </c>
      <c r="U4084" s="22">
        <f>SUM(S$2:S4084)</f>
        <v>1469.1891532518405</v>
      </c>
      <c r="X4084" s="15"/>
    </row>
    <row r="4085" spans="12:24">
      <c r="L4085" s="15"/>
      <c r="M4085" s="17"/>
      <c r="O4085" s="19">
        <v>4084</v>
      </c>
      <c r="P4085" s="1">
        <f t="shared" si="929"/>
        <v>6.4541696000000051E-2</v>
      </c>
      <c r="Q4085">
        <f>SUM(P$2:P4085)</f>
        <v>1134.3638903512647</v>
      </c>
      <c r="R4085" s="10">
        <f t="shared" si="927"/>
        <v>4.5179187200000033E-2</v>
      </c>
      <c r="S4085" s="10">
        <f t="shared" si="928"/>
        <v>8.3904204800000076E-2</v>
      </c>
      <c r="T4085" s="22">
        <f>SUM(R$2:R4085)</f>
        <v>799.45472324588627</v>
      </c>
      <c r="U4085" s="22">
        <f>SUM(S$2:S4085)</f>
        <v>1469.2730574566406</v>
      </c>
      <c r="X4085" s="15"/>
    </row>
    <row r="4086" spans="12:24">
      <c r="L4086" s="15"/>
      <c r="M4086" s="17"/>
      <c r="O4086" s="19">
        <v>4085</v>
      </c>
      <c r="P4086" s="1">
        <f t="shared" si="929"/>
        <v>9.6821399999999974E-2</v>
      </c>
      <c r="Q4086">
        <f>SUM(P$2:P4086)</f>
        <v>1134.4607117512646</v>
      </c>
      <c r="R4086" s="10">
        <f t="shared" si="927"/>
        <v>6.7774979999999971E-2</v>
      </c>
      <c r="S4086" s="10">
        <f t="shared" si="928"/>
        <v>0.12586781999999996</v>
      </c>
      <c r="T4086" s="22">
        <f>SUM(R$2:R4086)</f>
        <v>799.52249822588624</v>
      </c>
      <c r="U4086" s="22">
        <f>SUM(S$2:S4086)</f>
        <v>1469.3989252766405</v>
      </c>
      <c r="X4086" s="15"/>
    </row>
    <row r="4087" spans="12:24">
      <c r="L4087" s="15"/>
      <c r="M4087" s="17"/>
      <c r="O4087" s="19">
        <v>4086</v>
      </c>
      <c r="P4087" s="1">
        <f t="shared" si="929"/>
        <v>6.4553536000000022E-2</v>
      </c>
      <c r="Q4087">
        <f>SUM(P$2:P4087)</f>
        <v>1134.5252652872646</v>
      </c>
      <c r="R4087" s="10">
        <f t="shared" si="927"/>
        <v>4.5187475200000014E-2</v>
      </c>
      <c r="S4087" s="10">
        <f t="shared" si="928"/>
        <v>8.3919596800000038E-2</v>
      </c>
      <c r="T4087" s="22">
        <f>SUM(R$2:R4087)</f>
        <v>799.56768570108625</v>
      </c>
      <c r="U4087" s="22">
        <f>SUM(S$2:S4087)</f>
        <v>1469.4828448734404</v>
      </c>
      <c r="X4087" s="15"/>
    </row>
    <row r="4088" spans="12:24">
      <c r="L4088" s="15"/>
      <c r="M4088" s="17"/>
      <c r="O4088" s="19">
        <v>4087</v>
      </c>
      <c r="P4088" s="1">
        <f t="shared" si="929"/>
        <v>6.4559503999999976E-2</v>
      </c>
      <c r="Q4088">
        <f>SUM(P$2:P4088)</f>
        <v>1134.5898247912646</v>
      </c>
      <c r="R4088" s="10">
        <f t="shared" si="927"/>
        <v>4.5191652799999982E-2</v>
      </c>
      <c r="S4088" s="10">
        <f t="shared" si="928"/>
        <v>8.392735519999997E-2</v>
      </c>
      <c r="T4088" s="22">
        <f>SUM(R$2:R4088)</f>
        <v>799.61287735388623</v>
      </c>
      <c r="U4088" s="22">
        <f>SUM(S$2:S4088)</f>
        <v>1469.5667722286405</v>
      </c>
      <c r="X4088" s="15"/>
    </row>
    <row r="4089" spans="12:24">
      <c r="L4089" s="15"/>
      <c r="M4089" s="17"/>
      <c r="O4089" s="19">
        <v>4088</v>
      </c>
      <c r="P4089" s="1">
        <f t="shared" si="929"/>
        <v>6.4565503999999926E-2</v>
      </c>
      <c r="Q4089">
        <f>SUM(P$2:P4089)</f>
        <v>1134.6543902952646</v>
      </c>
      <c r="R4089" s="10">
        <f t="shared" si="927"/>
        <v>4.5195852799999943E-2</v>
      </c>
      <c r="S4089" s="10">
        <f t="shared" si="928"/>
        <v>8.3935155199999903E-2</v>
      </c>
      <c r="T4089" s="22">
        <f>SUM(R$2:R4089)</f>
        <v>799.65807320668625</v>
      </c>
      <c r="U4089" s="22">
        <f>SUM(S$2:S4089)</f>
        <v>1469.6507073838404</v>
      </c>
      <c r="X4089" s="15"/>
    </row>
    <row r="4090" spans="12:24">
      <c r="L4090" s="15"/>
      <c r="M4090" s="17"/>
      <c r="O4090" s="19">
        <v>4089</v>
      </c>
      <c r="P4090" s="1">
        <f t="shared" si="929"/>
        <v>6.4571536000000013E-2</v>
      </c>
      <c r="Q4090">
        <f>SUM(P$2:P4090)</f>
        <v>1134.7189618312646</v>
      </c>
      <c r="R4090" s="10">
        <f t="shared" si="927"/>
        <v>4.5200075200000009E-2</v>
      </c>
      <c r="S4090" s="10">
        <f t="shared" si="928"/>
        <v>8.3942996800000017E-2</v>
      </c>
      <c r="T4090" s="22">
        <f>SUM(R$2:R4090)</f>
        <v>799.70327328188625</v>
      </c>
      <c r="U4090" s="22">
        <f>SUM(S$2:S4090)</f>
        <v>1469.7346503806405</v>
      </c>
      <c r="X4090" s="15"/>
    </row>
    <row r="4091" spans="12:24">
      <c r="L4091" s="15"/>
      <c r="M4091" s="17"/>
      <c r="O4091" s="19">
        <v>4090</v>
      </c>
      <c r="P4091" s="1">
        <f t="shared" si="929"/>
        <v>9.6866399999999978E-2</v>
      </c>
      <c r="Q4091">
        <f>SUM(P$2:P4091)</f>
        <v>1134.8158282312645</v>
      </c>
      <c r="R4091" s="10">
        <f t="shared" si="927"/>
        <v>6.7806479999999975E-2</v>
      </c>
      <c r="S4091" s="10">
        <f t="shared" si="928"/>
        <v>0.12592631999999998</v>
      </c>
      <c r="T4091" s="22">
        <f>SUM(R$2:R4091)</f>
        <v>799.7710797618862</v>
      </c>
      <c r="U4091" s="22">
        <f>SUM(S$2:S4091)</f>
        <v>1469.8605767006404</v>
      </c>
      <c r="X4091" s="15"/>
    </row>
    <row r="4092" spans="12:24">
      <c r="L4092" s="15"/>
      <c r="M4092" s="17"/>
      <c r="O4092" s="19">
        <v>4091</v>
      </c>
      <c r="P4092" s="1">
        <f t="shared" si="929"/>
        <v>6.4583696000000024E-2</v>
      </c>
      <c r="Q4092">
        <f>SUM(P$2:P4092)</f>
        <v>1134.8804119272645</v>
      </c>
      <c r="R4092" s="10">
        <f t="shared" si="927"/>
        <v>4.5208587200000011E-2</v>
      </c>
      <c r="S4092" s="10">
        <f t="shared" si="928"/>
        <v>8.3958804800000036E-2</v>
      </c>
      <c r="T4092" s="22">
        <f>SUM(R$2:R4092)</f>
        <v>799.81628834908622</v>
      </c>
      <c r="U4092" s="22">
        <f>SUM(S$2:S4092)</f>
        <v>1469.9445355054404</v>
      </c>
      <c r="X4092" s="15"/>
    </row>
    <row r="4093" spans="12:24">
      <c r="L4093" s="15"/>
      <c r="M4093" s="17"/>
      <c r="O4093" s="19">
        <v>4092</v>
      </c>
      <c r="P4093" s="1">
        <f t="shared" si="929"/>
        <v>6.4589823999999976E-2</v>
      </c>
      <c r="Q4093">
        <f>SUM(P$2:P4093)</f>
        <v>1134.9450017512645</v>
      </c>
      <c r="R4093" s="10">
        <f t="shared" si="927"/>
        <v>4.5212876799999982E-2</v>
      </c>
      <c r="S4093" s="10">
        <f t="shared" si="928"/>
        <v>8.3966771199999971E-2</v>
      </c>
      <c r="T4093" s="22">
        <f>SUM(R$2:R4093)</f>
        <v>799.86150122588617</v>
      </c>
      <c r="U4093" s="22">
        <f>SUM(S$2:S4093)</f>
        <v>1470.0285022766404</v>
      </c>
      <c r="X4093" s="15"/>
    </row>
    <row r="4094" spans="12:24">
      <c r="L4094" s="15"/>
      <c r="M4094" s="17"/>
      <c r="O4094" s="19">
        <v>4093</v>
      </c>
      <c r="P4094" s="1">
        <f t="shared" si="929"/>
        <v>6.4595983999999995E-2</v>
      </c>
      <c r="Q4094">
        <f>SUM(P$2:P4094)</f>
        <v>1135.0095977352646</v>
      </c>
      <c r="R4094" s="10">
        <f t="shared" si="927"/>
        <v>4.5217188799999995E-2</v>
      </c>
      <c r="S4094" s="10">
        <f t="shared" si="928"/>
        <v>8.3974779200000002E-2</v>
      </c>
      <c r="T4094" s="22">
        <f>SUM(R$2:R4094)</f>
        <v>799.90671841468622</v>
      </c>
      <c r="U4094" s="22">
        <f>SUM(S$2:S4094)</f>
        <v>1470.1124770558404</v>
      </c>
      <c r="X4094" s="15"/>
    </row>
    <row r="4095" spans="12:24">
      <c r="L4095" s="15"/>
      <c r="M4095" s="17"/>
      <c r="O4095" s="19">
        <v>4094</v>
      </c>
      <c r="P4095" s="1">
        <f t="shared" si="929"/>
        <v>6.4602175999999997E-2</v>
      </c>
      <c r="Q4095">
        <f>SUM(P$2:P4095)</f>
        <v>1135.0741999112647</v>
      </c>
      <c r="R4095" s="10">
        <f t="shared" si="927"/>
        <v>4.5221523199999995E-2</v>
      </c>
      <c r="S4095" s="10">
        <f t="shared" si="928"/>
        <v>8.3982828800000006E-2</v>
      </c>
      <c r="T4095" s="22">
        <f>SUM(R$2:R4095)</f>
        <v>799.95193993788621</v>
      </c>
      <c r="U4095" s="22">
        <f>SUM(S$2:S4095)</f>
        <v>1470.1964598846403</v>
      </c>
      <c r="X4095" s="15"/>
    </row>
    <row r="4096" spans="12:24">
      <c r="L4096" s="15"/>
      <c r="M4096" s="17"/>
      <c r="O4096" s="19">
        <v>4095</v>
      </c>
      <c r="P4096" s="1">
        <f t="shared" si="929"/>
        <v>9.6912600000000057E-2</v>
      </c>
      <c r="Q4096">
        <f>SUM(P$2:P4096)</f>
        <v>1135.1711125112647</v>
      </c>
      <c r="R4096" s="10">
        <f t="shared" si="927"/>
        <v>6.7838820000000036E-2</v>
      </c>
      <c r="S4096" s="10">
        <f t="shared" si="928"/>
        <v>0.12598638000000009</v>
      </c>
      <c r="T4096" s="22">
        <f>SUM(R$2:R4096)</f>
        <v>800.01977875788623</v>
      </c>
      <c r="U4096" s="22">
        <f>SUM(S$2:S4096)</f>
        <v>1470.3224462646403</v>
      </c>
      <c r="X4096" s="15"/>
    </row>
    <row r="4097" spans="12:24">
      <c r="L4097" s="15"/>
      <c r="M4097" s="17"/>
      <c r="O4097" s="19">
        <v>4096</v>
      </c>
      <c r="P4097" s="1">
        <f t="shared" si="929"/>
        <v>6.4614655999999993E-2</v>
      </c>
      <c r="Q4097">
        <f>SUM(P$2:P4097)</f>
        <v>1135.2357271672647</v>
      </c>
      <c r="R4097" s="10">
        <f t="shared" si="927"/>
        <v>4.5230259199999991E-2</v>
      </c>
      <c r="S4097" s="10">
        <f t="shared" si="928"/>
        <v>8.3999052799999988E-2</v>
      </c>
      <c r="T4097" s="22">
        <f>SUM(R$2:R4097)</f>
        <v>800.06500901708625</v>
      </c>
      <c r="U4097" s="22">
        <f>SUM(S$2:S4097)</f>
        <v>1470.4064453174403</v>
      </c>
      <c r="X4097" s="15"/>
    </row>
    <row r="4098" spans="12:24">
      <c r="L4098" s="15"/>
      <c r="M4098" s="17"/>
      <c r="O4098" s="19">
        <v>4097</v>
      </c>
      <c r="P4098" s="1">
        <f t="shared" si="929"/>
        <v>6.4620943999999944E-2</v>
      </c>
      <c r="Q4098">
        <f>SUM(P$2:P4098)</f>
        <v>1135.3003481112646</v>
      </c>
      <c r="R4098" s="10">
        <f t="shared" si="927"/>
        <v>4.5234660799999958E-2</v>
      </c>
      <c r="S4098" s="10">
        <f t="shared" si="928"/>
        <v>8.4007227199999937E-2</v>
      </c>
      <c r="T4098" s="22">
        <f>SUM(R$2:R4098)</f>
        <v>800.11024367788627</v>
      </c>
      <c r="U4098" s="22">
        <f>SUM(S$2:S4098)</f>
        <v>1470.4904525446402</v>
      </c>
      <c r="X4098" s="15"/>
    </row>
    <row r="4099" spans="12:24">
      <c r="L4099" s="15"/>
      <c r="M4099" s="17"/>
      <c r="O4099" s="19">
        <v>4098</v>
      </c>
      <c r="P4099" s="1">
        <f t="shared" si="929"/>
        <v>6.462726399999999E-2</v>
      </c>
      <c r="Q4099">
        <f>SUM(P$2:P4099)</f>
        <v>1135.3649753752645</v>
      </c>
      <c r="R4099" s="10">
        <f t="shared" si="927"/>
        <v>4.5239084799999989E-2</v>
      </c>
      <c r="S4099" s="10">
        <f t="shared" si="928"/>
        <v>8.4015443199999984E-2</v>
      </c>
      <c r="T4099" s="22">
        <f>SUM(R$2:R4099)</f>
        <v>800.15548276268623</v>
      </c>
      <c r="U4099" s="22">
        <f>SUM(S$2:S4099)</f>
        <v>1470.5744679878403</v>
      </c>
      <c r="X4099" s="15"/>
    </row>
    <row r="4100" spans="12:24">
      <c r="L4100" s="15"/>
      <c r="M4100" s="17"/>
      <c r="O4100" s="19">
        <v>4099</v>
      </c>
      <c r="P4100" s="1">
        <f t="shared" si="929"/>
        <v>6.4633616000000005E-2</v>
      </c>
      <c r="Q4100">
        <f>SUM(P$2:P4100)</f>
        <v>1135.4296089912646</v>
      </c>
      <c r="R4100" s="10">
        <f t="shared" ref="R4100:R4163" si="930">P4100*J$24</f>
        <v>4.5243531199999999E-2</v>
      </c>
      <c r="S4100" s="10">
        <f t="shared" ref="S4100:S4163" si="931">P4100*K$24</f>
        <v>8.4023700800000004E-2</v>
      </c>
      <c r="T4100" s="22">
        <f>SUM(R$2:R4100)</f>
        <v>800.20072629388619</v>
      </c>
      <c r="U4100" s="22">
        <f>SUM(S$2:S4100)</f>
        <v>1470.6584916886402</v>
      </c>
      <c r="X4100" s="15"/>
    </row>
    <row r="4101" spans="12:24">
      <c r="L4101" s="15"/>
      <c r="M4101" s="17"/>
      <c r="O4101" s="19">
        <v>4100</v>
      </c>
      <c r="P4101" s="1">
        <f t="shared" si="929"/>
        <v>9.6960000000000046E-2</v>
      </c>
      <c r="Q4101">
        <f>SUM(P$2:P4101)</f>
        <v>1135.5265689912646</v>
      </c>
      <c r="R4101" s="10">
        <f t="shared" si="930"/>
        <v>6.787200000000003E-2</v>
      </c>
      <c r="S4101" s="10">
        <f t="shared" si="931"/>
        <v>0.12604800000000008</v>
      </c>
      <c r="T4101" s="22">
        <f>SUM(R$2:R4101)</f>
        <v>800.26859829388616</v>
      </c>
      <c r="U4101" s="22">
        <f>SUM(S$2:S4101)</f>
        <v>1470.7845396886403</v>
      </c>
      <c r="X4101" s="15"/>
    </row>
    <row r="4102" spans="12:24">
      <c r="L4102" s="15"/>
      <c r="M4102" s="17"/>
      <c r="O4102" s="19">
        <v>4101</v>
      </c>
      <c r="P4102" s="1">
        <f t="shared" si="929"/>
        <v>6.4646415999999984E-2</v>
      </c>
      <c r="Q4102">
        <f>SUM(P$2:P4102)</f>
        <v>1135.5912154072646</v>
      </c>
      <c r="R4102" s="10">
        <f t="shared" si="930"/>
        <v>4.5252491199999988E-2</v>
      </c>
      <c r="S4102" s="10">
        <f t="shared" si="931"/>
        <v>8.4040340799999988E-2</v>
      </c>
      <c r="T4102" s="22">
        <f>SUM(R$2:R4102)</f>
        <v>800.31385078508617</v>
      </c>
      <c r="U4102" s="22">
        <f>SUM(S$2:S4102)</f>
        <v>1470.8685800294402</v>
      </c>
      <c r="X4102" s="15"/>
    </row>
    <row r="4103" spans="12:24">
      <c r="L4103" s="15"/>
      <c r="M4103" s="17"/>
      <c r="O4103" s="19">
        <v>4102</v>
      </c>
      <c r="P4103" s="1">
        <f t="shared" ref="P4103:P4166" si="932">($H$21*O4103*O4103+$I$21*O4103+$J$21)/100000*IF(O4103/5-INT(O4103/5)=0,1.5,1)</f>
        <v>6.4652864000000004E-2</v>
      </c>
      <c r="Q4103">
        <f>SUM(P$2:P4103)</f>
        <v>1135.6558682712646</v>
      </c>
      <c r="R4103" s="10">
        <f t="shared" si="930"/>
        <v>4.52570048E-2</v>
      </c>
      <c r="S4103" s="10">
        <f t="shared" si="931"/>
        <v>8.4048723200000008E-2</v>
      </c>
      <c r="T4103" s="22">
        <f>SUM(R$2:R4103)</f>
        <v>800.35910778988614</v>
      </c>
      <c r="U4103" s="22">
        <f>SUM(S$2:S4103)</f>
        <v>1470.9526287526403</v>
      </c>
      <c r="X4103" s="15"/>
    </row>
    <row r="4104" spans="12:24">
      <c r="L4104" s="15"/>
      <c r="M4104" s="17"/>
      <c r="O4104" s="19">
        <v>4103</v>
      </c>
      <c r="P4104" s="1">
        <f t="shared" si="932"/>
        <v>6.465934399999998E-2</v>
      </c>
      <c r="Q4104">
        <f>SUM(P$2:P4104)</f>
        <v>1135.7205276152645</v>
      </c>
      <c r="R4104" s="10">
        <f t="shared" si="930"/>
        <v>4.5261540799999986E-2</v>
      </c>
      <c r="S4104" s="10">
        <f t="shared" si="931"/>
        <v>8.4057147199999974E-2</v>
      </c>
      <c r="T4104" s="22">
        <f>SUM(R$2:R4104)</f>
        <v>800.40436933068611</v>
      </c>
      <c r="U4104" s="22">
        <f>SUM(S$2:S4104)</f>
        <v>1471.0366858998402</v>
      </c>
      <c r="X4104" s="15"/>
    </row>
    <row r="4105" spans="12:24">
      <c r="L4105" s="15"/>
      <c r="M4105" s="17"/>
      <c r="O4105" s="19">
        <v>4104</v>
      </c>
      <c r="P4105" s="1">
        <f t="shared" si="932"/>
        <v>6.4665856000000063E-2</v>
      </c>
      <c r="Q4105">
        <f>SUM(P$2:P4105)</f>
        <v>1135.7851934712644</v>
      </c>
      <c r="R4105" s="10">
        <f t="shared" si="930"/>
        <v>4.5266099200000041E-2</v>
      </c>
      <c r="S4105" s="10">
        <f t="shared" si="931"/>
        <v>8.4065612800000092E-2</v>
      </c>
      <c r="T4105" s="22">
        <f>SUM(R$2:R4105)</f>
        <v>800.44963542988614</v>
      </c>
      <c r="U4105" s="22">
        <f>SUM(S$2:S4105)</f>
        <v>1471.1207515126403</v>
      </c>
      <c r="X4105" s="15"/>
    </row>
    <row r="4106" spans="12:24">
      <c r="L4106" s="15"/>
      <c r="M4106" s="17"/>
      <c r="O4106" s="19">
        <v>4105</v>
      </c>
      <c r="P4106" s="1">
        <f t="shared" si="932"/>
        <v>9.7008600000000028E-2</v>
      </c>
      <c r="Q4106">
        <f>SUM(P$2:P4106)</f>
        <v>1135.8822020712644</v>
      </c>
      <c r="R4106" s="10">
        <f t="shared" si="930"/>
        <v>6.7906020000000011E-2</v>
      </c>
      <c r="S4106" s="10">
        <f t="shared" si="931"/>
        <v>0.12611118000000004</v>
      </c>
      <c r="T4106" s="22">
        <f>SUM(R$2:R4106)</f>
        <v>800.51754144988615</v>
      </c>
      <c r="U4106" s="22">
        <f>SUM(S$2:S4106)</f>
        <v>1471.2468626926402</v>
      </c>
      <c r="X4106" s="15"/>
    </row>
    <row r="4107" spans="12:24">
      <c r="L4107" s="15"/>
      <c r="M4107" s="17"/>
      <c r="O4107" s="19">
        <v>4106</v>
      </c>
      <c r="P4107" s="1">
        <f t="shared" si="932"/>
        <v>6.4678975999999971E-2</v>
      </c>
      <c r="Q4107">
        <f>SUM(P$2:P4107)</f>
        <v>1135.9468810472645</v>
      </c>
      <c r="R4107" s="10">
        <f t="shared" si="930"/>
        <v>4.5275283199999974E-2</v>
      </c>
      <c r="S4107" s="10">
        <f t="shared" si="931"/>
        <v>8.4082668799999968E-2</v>
      </c>
      <c r="T4107" s="22">
        <f>SUM(R$2:R4107)</f>
        <v>800.56281673308615</v>
      </c>
      <c r="U4107" s="22">
        <f>SUM(S$2:S4107)</f>
        <v>1471.3309453614402</v>
      </c>
      <c r="X4107" s="15"/>
    </row>
    <row r="4108" spans="12:24">
      <c r="L4108" s="15"/>
      <c r="M4108" s="17"/>
      <c r="O4108" s="19">
        <v>4107</v>
      </c>
      <c r="P4108" s="1">
        <f t="shared" si="932"/>
        <v>6.4685584000000018E-2</v>
      </c>
      <c r="Q4108">
        <f>SUM(P$2:P4108)</f>
        <v>1136.0115666312645</v>
      </c>
      <c r="R4108" s="10">
        <f t="shared" si="930"/>
        <v>4.5279908800000011E-2</v>
      </c>
      <c r="S4108" s="10">
        <f t="shared" si="931"/>
        <v>8.4091259200000032E-2</v>
      </c>
      <c r="T4108" s="22">
        <f>SUM(R$2:R4108)</f>
        <v>800.60809664188616</v>
      </c>
      <c r="U4108" s="22">
        <f>SUM(S$2:S4108)</f>
        <v>1471.4150366206402</v>
      </c>
      <c r="X4108" s="15"/>
    </row>
    <row r="4109" spans="12:24">
      <c r="L4109" s="15"/>
      <c r="M4109" s="17"/>
      <c r="O4109" s="19">
        <v>4108</v>
      </c>
      <c r="P4109" s="1">
        <f t="shared" si="932"/>
        <v>6.4692223999999951E-2</v>
      </c>
      <c r="Q4109">
        <f>SUM(P$2:P4109)</f>
        <v>1136.0762588552645</v>
      </c>
      <c r="R4109" s="10">
        <f t="shared" si="930"/>
        <v>4.5284556799999966E-2</v>
      </c>
      <c r="S4109" s="10">
        <f t="shared" si="931"/>
        <v>8.4099891199999943E-2</v>
      </c>
      <c r="T4109" s="22">
        <f>SUM(R$2:R4109)</f>
        <v>800.65338119868613</v>
      </c>
      <c r="U4109" s="22">
        <f>SUM(S$2:S4109)</f>
        <v>1471.4991365118401</v>
      </c>
      <c r="X4109" s="15"/>
    </row>
    <row r="4110" spans="12:24">
      <c r="L4110" s="15"/>
      <c r="M4110" s="17"/>
      <c r="O4110" s="19">
        <v>4109</v>
      </c>
      <c r="P4110" s="1">
        <f t="shared" si="932"/>
        <v>6.469889600000002E-2</v>
      </c>
      <c r="Q4110">
        <f>SUM(P$2:P4110)</f>
        <v>1136.1409577512645</v>
      </c>
      <c r="R4110" s="10">
        <f t="shared" si="930"/>
        <v>4.5289227200000011E-2</v>
      </c>
      <c r="S4110" s="10">
        <f t="shared" si="931"/>
        <v>8.4108564800000035E-2</v>
      </c>
      <c r="T4110" s="22">
        <f>SUM(R$2:R4110)</f>
        <v>800.69867042588612</v>
      </c>
      <c r="U4110" s="22">
        <f>SUM(S$2:S4110)</f>
        <v>1471.5832450766402</v>
      </c>
      <c r="X4110" s="15"/>
    </row>
    <row r="4111" spans="12:24">
      <c r="L4111" s="15"/>
      <c r="M4111" s="17"/>
      <c r="O4111" s="19">
        <v>4110</v>
      </c>
      <c r="P4111" s="1">
        <f t="shared" si="932"/>
        <v>9.7058399999999961E-2</v>
      </c>
      <c r="Q4111">
        <f>SUM(P$2:P4111)</f>
        <v>1136.2380161512644</v>
      </c>
      <c r="R4111" s="10">
        <f t="shared" si="930"/>
        <v>6.7940879999999967E-2</v>
      </c>
      <c r="S4111" s="10">
        <f t="shared" si="931"/>
        <v>0.12617591999999994</v>
      </c>
      <c r="T4111" s="22">
        <f>SUM(R$2:R4111)</f>
        <v>800.76661130588616</v>
      </c>
      <c r="U4111" s="22">
        <f>SUM(S$2:S4111)</f>
        <v>1471.7094209966401</v>
      </c>
      <c r="X4111" s="15"/>
    </row>
    <row r="4112" spans="12:24">
      <c r="L4112" s="15"/>
      <c r="M4112" s="17"/>
      <c r="O4112" s="19">
        <v>4111</v>
      </c>
      <c r="P4112" s="1">
        <f t="shared" si="932"/>
        <v>6.4712336000000037E-2</v>
      </c>
      <c r="Q4112">
        <f>SUM(P$2:P4112)</f>
        <v>1136.3027284872644</v>
      </c>
      <c r="R4112" s="10">
        <f t="shared" si="930"/>
        <v>4.529863520000002E-2</v>
      </c>
      <c r="S4112" s="10">
        <f t="shared" si="931"/>
        <v>8.4126036800000054E-2</v>
      </c>
      <c r="T4112" s="22">
        <f>SUM(R$2:R4112)</f>
        <v>800.81190994108613</v>
      </c>
      <c r="U4112" s="22">
        <f>SUM(S$2:S4112)</f>
        <v>1471.7935470334401</v>
      </c>
      <c r="X4112" s="15"/>
    </row>
    <row r="4113" spans="12:24">
      <c r="L4113" s="15"/>
      <c r="M4113" s="17"/>
      <c r="O4113" s="19">
        <v>4112</v>
      </c>
      <c r="P4113" s="1">
        <f t="shared" si="932"/>
        <v>6.4719103999999972E-2</v>
      </c>
      <c r="Q4113">
        <f>SUM(P$2:P4113)</f>
        <v>1136.3674475912644</v>
      </c>
      <c r="R4113" s="10">
        <f t="shared" si="930"/>
        <v>4.5303372799999977E-2</v>
      </c>
      <c r="S4113" s="10">
        <f t="shared" si="931"/>
        <v>8.4134835199999966E-2</v>
      </c>
      <c r="T4113" s="22">
        <f>SUM(R$2:R4113)</f>
        <v>800.85721331388618</v>
      </c>
      <c r="U4113" s="22">
        <f>SUM(S$2:S4113)</f>
        <v>1471.8776818686401</v>
      </c>
      <c r="X4113" s="15"/>
    </row>
    <row r="4114" spans="12:24">
      <c r="L4114" s="15"/>
      <c r="M4114" s="17"/>
      <c r="O4114" s="19">
        <v>4113</v>
      </c>
      <c r="P4114" s="1">
        <f t="shared" si="932"/>
        <v>6.4725903999999931E-2</v>
      </c>
      <c r="Q4114">
        <f>SUM(P$2:P4114)</f>
        <v>1136.4321734952644</v>
      </c>
      <c r="R4114" s="10">
        <f t="shared" si="930"/>
        <v>4.5308132799999949E-2</v>
      </c>
      <c r="S4114" s="10">
        <f t="shared" si="931"/>
        <v>8.4143675199999921E-2</v>
      </c>
      <c r="T4114" s="22">
        <f>SUM(R$2:R4114)</f>
        <v>800.90252144668614</v>
      </c>
      <c r="U4114" s="22">
        <f>SUM(S$2:S4114)</f>
        <v>1471.9618255438402</v>
      </c>
      <c r="X4114" s="15"/>
    </row>
    <row r="4115" spans="12:24">
      <c r="L4115" s="15"/>
      <c r="M4115" s="17"/>
      <c r="O4115" s="19">
        <v>4114</v>
      </c>
      <c r="P4115" s="1">
        <f t="shared" si="932"/>
        <v>6.4732735999999999E-2</v>
      </c>
      <c r="Q4115">
        <f>SUM(P$2:P4115)</f>
        <v>1136.4969062312643</v>
      </c>
      <c r="R4115" s="10">
        <f t="shared" si="930"/>
        <v>4.5312915199999998E-2</v>
      </c>
      <c r="S4115" s="10">
        <f t="shared" si="931"/>
        <v>8.41525568E-2</v>
      </c>
      <c r="T4115" s="22">
        <f>SUM(R$2:R4115)</f>
        <v>800.94783436188618</v>
      </c>
      <c r="U4115" s="22">
        <f>SUM(S$2:S4115)</f>
        <v>1472.0459781006402</v>
      </c>
      <c r="X4115" s="15"/>
    </row>
    <row r="4116" spans="12:24">
      <c r="L4116" s="15"/>
      <c r="M4116" s="17"/>
      <c r="O4116" s="19">
        <v>4115</v>
      </c>
      <c r="P4116" s="1">
        <f t="shared" si="932"/>
        <v>9.7109399999999985E-2</v>
      </c>
      <c r="Q4116">
        <f>SUM(P$2:P4116)</f>
        <v>1136.5940156312643</v>
      </c>
      <c r="R4116" s="10">
        <f t="shared" si="930"/>
        <v>6.7976579999999981E-2</v>
      </c>
      <c r="S4116" s="10">
        <f t="shared" si="931"/>
        <v>0.12624221999999999</v>
      </c>
      <c r="T4116" s="22">
        <f>SUM(R$2:R4116)</f>
        <v>801.01581094188623</v>
      </c>
      <c r="U4116" s="22">
        <f>SUM(S$2:S4116)</f>
        <v>1472.1722203206402</v>
      </c>
      <c r="X4116" s="15"/>
    </row>
    <row r="4117" spans="12:24">
      <c r="L4117" s="15"/>
      <c r="M4117" s="17"/>
      <c r="O4117" s="19">
        <v>4116</v>
      </c>
      <c r="P4117" s="1">
        <f t="shared" si="932"/>
        <v>6.4746496000000001E-2</v>
      </c>
      <c r="Q4117">
        <f>SUM(P$2:P4117)</f>
        <v>1136.6587621272643</v>
      </c>
      <c r="R4117" s="10">
        <f t="shared" si="930"/>
        <v>4.53225472E-2</v>
      </c>
      <c r="S4117" s="10">
        <f t="shared" si="931"/>
        <v>8.4170444800000008E-2</v>
      </c>
      <c r="T4117" s="22">
        <f>SUM(R$2:R4117)</f>
        <v>801.06113348908627</v>
      </c>
      <c r="U4117" s="22">
        <f>SUM(S$2:S4117)</f>
        <v>1472.2563907654403</v>
      </c>
      <c r="X4117" s="15"/>
    </row>
    <row r="4118" spans="12:24">
      <c r="L4118" s="15"/>
      <c r="M4118" s="17"/>
      <c r="O4118" s="19">
        <v>4117</v>
      </c>
      <c r="P4118" s="1">
        <f t="shared" si="932"/>
        <v>6.4753423999999976E-2</v>
      </c>
      <c r="Q4118">
        <f>SUM(P$2:P4118)</f>
        <v>1136.7235155512642</v>
      </c>
      <c r="R4118" s="10">
        <f t="shared" si="930"/>
        <v>4.5327396799999982E-2</v>
      </c>
      <c r="S4118" s="10">
        <f t="shared" si="931"/>
        <v>8.4179451199999977E-2</v>
      </c>
      <c r="T4118" s="22">
        <f>SUM(R$2:R4118)</f>
        <v>801.10646088588624</v>
      </c>
      <c r="U4118" s="22">
        <f>SUM(S$2:S4118)</f>
        <v>1472.3405702166403</v>
      </c>
      <c r="X4118" s="15"/>
    </row>
    <row r="4119" spans="12:24">
      <c r="L4119" s="15"/>
      <c r="M4119" s="17"/>
      <c r="O4119" s="19">
        <v>4118</v>
      </c>
      <c r="P4119" s="1">
        <f t="shared" si="932"/>
        <v>6.4760384000000018E-2</v>
      </c>
      <c r="Q4119">
        <f>SUM(P$2:P4119)</f>
        <v>1136.7882759352642</v>
      </c>
      <c r="R4119" s="10">
        <f t="shared" si="930"/>
        <v>4.5332268800000013E-2</v>
      </c>
      <c r="S4119" s="10">
        <f t="shared" si="931"/>
        <v>8.418849920000003E-2</v>
      </c>
      <c r="T4119" s="22">
        <f>SUM(R$2:R4119)</f>
        <v>801.15179315468629</v>
      </c>
      <c r="U4119" s="22">
        <f>SUM(S$2:S4119)</f>
        <v>1472.4247587158404</v>
      </c>
      <c r="X4119" s="15"/>
    </row>
    <row r="4120" spans="12:24">
      <c r="L4120" s="15"/>
      <c r="M4120" s="17"/>
      <c r="O4120" s="19">
        <v>4119</v>
      </c>
      <c r="P4120" s="1">
        <f t="shared" si="932"/>
        <v>6.4767376000000002E-2</v>
      </c>
      <c r="Q4120">
        <f>SUM(P$2:P4120)</f>
        <v>1136.8530433112642</v>
      </c>
      <c r="R4120" s="10">
        <f t="shared" si="930"/>
        <v>4.5337163199999995E-2</v>
      </c>
      <c r="S4120" s="10">
        <f t="shared" si="931"/>
        <v>8.4197588800000001E-2</v>
      </c>
      <c r="T4120" s="22">
        <f>SUM(R$2:R4120)</f>
        <v>801.19713031788626</v>
      </c>
      <c r="U4120" s="22">
        <f>SUM(S$2:S4120)</f>
        <v>1472.5089563046404</v>
      </c>
      <c r="X4120" s="15"/>
    </row>
    <row r="4121" spans="12:24">
      <c r="L4121" s="15"/>
      <c r="M4121" s="17"/>
      <c r="O4121" s="19">
        <v>4120</v>
      </c>
      <c r="P4121" s="1">
        <f t="shared" si="932"/>
        <v>9.7161600000000042E-2</v>
      </c>
      <c r="Q4121">
        <f>SUM(P$2:P4121)</f>
        <v>1136.9502049112641</v>
      </c>
      <c r="R4121" s="10">
        <f t="shared" si="930"/>
        <v>6.8013120000000024E-2</v>
      </c>
      <c r="S4121" s="10">
        <f t="shared" si="931"/>
        <v>0.12631008000000005</v>
      </c>
      <c r="T4121" s="22">
        <f>SUM(R$2:R4121)</f>
        <v>801.26514343788631</v>
      </c>
      <c r="U4121" s="22">
        <f>SUM(S$2:S4121)</f>
        <v>1472.6352663846403</v>
      </c>
      <c r="X4121" s="15"/>
    </row>
    <row r="4122" spans="12:24">
      <c r="L4122" s="15"/>
      <c r="M4122" s="17"/>
      <c r="O4122" s="19">
        <v>4121</v>
      </c>
      <c r="P4122" s="1">
        <f t="shared" si="932"/>
        <v>6.4781456000000001E-2</v>
      </c>
      <c r="Q4122">
        <f>SUM(P$2:P4122)</f>
        <v>1137.0149863672641</v>
      </c>
      <c r="R4122" s="10">
        <f t="shared" si="930"/>
        <v>4.5347019199999998E-2</v>
      </c>
      <c r="S4122" s="10">
        <f t="shared" si="931"/>
        <v>8.4215892800000011E-2</v>
      </c>
      <c r="T4122" s="22">
        <f>SUM(R$2:R4122)</f>
        <v>801.3104904570863</v>
      </c>
      <c r="U4122" s="22">
        <f>SUM(S$2:S4122)</f>
        <v>1472.7194822774404</v>
      </c>
      <c r="X4122" s="15"/>
    </row>
    <row r="4123" spans="12:24">
      <c r="L4123" s="15"/>
      <c r="M4123" s="17"/>
      <c r="O4123" s="19">
        <v>4122</v>
      </c>
      <c r="P4123" s="1">
        <f t="shared" si="932"/>
        <v>6.4788543999999962E-2</v>
      </c>
      <c r="Q4123">
        <f>SUM(P$2:P4123)</f>
        <v>1137.0797749112642</v>
      </c>
      <c r="R4123" s="10">
        <f t="shared" si="930"/>
        <v>4.5351980799999969E-2</v>
      </c>
      <c r="S4123" s="10">
        <f t="shared" si="931"/>
        <v>8.4225107199999955E-2</v>
      </c>
      <c r="T4123" s="22">
        <f>SUM(R$2:R4123)</f>
        <v>801.35584243788628</v>
      </c>
      <c r="U4123" s="22">
        <f>SUM(S$2:S4123)</f>
        <v>1472.8037073846403</v>
      </c>
      <c r="X4123" s="15"/>
    </row>
    <row r="4124" spans="12:24">
      <c r="L4124" s="15"/>
      <c r="M4124" s="17"/>
      <c r="O4124" s="19">
        <v>4123</v>
      </c>
      <c r="P4124" s="1">
        <f t="shared" si="932"/>
        <v>6.4795664000000003E-2</v>
      </c>
      <c r="Q4124">
        <f>SUM(P$2:P4124)</f>
        <v>1137.1445705752642</v>
      </c>
      <c r="R4124" s="10">
        <f t="shared" si="930"/>
        <v>4.5356964799999996E-2</v>
      </c>
      <c r="S4124" s="10">
        <f t="shared" si="931"/>
        <v>8.4234363200000009E-2</v>
      </c>
      <c r="T4124" s="22">
        <f>SUM(R$2:R4124)</f>
        <v>801.4011994026863</v>
      </c>
      <c r="U4124" s="22">
        <f>SUM(S$2:S4124)</f>
        <v>1472.8879417478404</v>
      </c>
      <c r="X4124" s="15"/>
    </row>
    <row r="4125" spans="12:24">
      <c r="L4125" s="15"/>
      <c r="M4125" s="17"/>
      <c r="O4125" s="19">
        <v>4124</v>
      </c>
      <c r="P4125" s="1">
        <f t="shared" si="932"/>
        <v>6.4802815999999985E-2</v>
      </c>
      <c r="Q4125">
        <f>SUM(P$2:P4125)</f>
        <v>1137.2093733912643</v>
      </c>
      <c r="R4125" s="10">
        <f t="shared" si="930"/>
        <v>4.536197119999999E-2</v>
      </c>
      <c r="S4125" s="10">
        <f t="shared" si="931"/>
        <v>8.4243660799999981E-2</v>
      </c>
      <c r="T4125" s="22">
        <f>SUM(R$2:R4125)</f>
        <v>801.44656137388631</v>
      </c>
      <c r="U4125" s="22">
        <f>SUM(S$2:S4125)</f>
        <v>1472.9721854086404</v>
      </c>
      <c r="X4125" s="15"/>
    </row>
    <row r="4126" spans="12:24">
      <c r="L4126" s="15"/>
      <c r="M4126" s="17"/>
      <c r="O4126" s="19">
        <v>4125</v>
      </c>
      <c r="P4126" s="1">
        <f t="shared" si="932"/>
        <v>9.7215000000000051E-2</v>
      </c>
      <c r="Q4126">
        <f>SUM(P$2:P4126)</f>
        <v>1137.3065883912643</v>
      </c>
      <c r="R4126" s="10">
        <f t="shared" si="930"/>
        <v>6.8050500000000028E-2</v>
      </c>
      <c r="S4126" s="10">
        <f t="shared" si="931"/>
        <v>0.12637950000000006</v>
      </c>
      <c r="T4126" s="22">
        <f>SUM(R$2:R4126)</f>
        <v>801.51461187388634</v>
      </c>
      <c r="U4126" s="22">
        <f>SUM(S$2:S4126)</f>
        <v>1473.0985649086404</v>
      </c>
      <c r="X4126" s="15"/>
    </row>
    <row r="4127" spans="12:24">
      <c r="L4127" s="15"/>
      <c r="M4127" s="17"/>
      <c r="O4127" s="19">
        <v>4126</v>
      </c>
      <c r="P4127" s="1">
        <f t="shared" si="932"/>
        <v>6.4817215999999969E-2</v>
      </c>
      <c r="Q4127">
        <f>SUM(P$2:P4127)</f>
        <v>1137.3714056072643</v>
      </c>
      <c r="R4127" s="10">
        <f t="shared" si="930"/>
        <v>4.5372051199999978E-2</v>
      </c>
      <c r="S4127" s="10">
        <f t="shared" si="931"/>
        <v>8.4262380799999967E-2</v>
      </c>
      <c r="T4127" s="22">
        <f>SUM(R$2:R4127)</f>
        <v>801.55998392508639</v>
      </c>
      <c r="U4127" s="22">
        <f>SUM(S$2:S4127)</f>
        <v>1473.1828272894404</v>
      </c>
      <c r="X4127" s="15"/>
    </row>
    <row r="4128" spans="12:24">
      <c r="L4128" s="15"/>
      <c r="M4128" s="17"/>
      <c r="O4128" s="19">
        <v>4127</v>
      </c>
      <c r="P4128" s="1">
        <f t="shared" si="932"/>
        <v>6.4824464000000012E-2</v>
      </c>
      <c r="Q4128">
        <f>SUM(P$2:P4128)</f>
        <v>1137.4362300712642</v>
      </c>
      <c r="R4128" s="10">
        <f t="shared" si="930"/>
        <v>4.5377124800000009E-2</v>
      </c>
      <c r="S4128" s="10">
        <f t="shared" si="931"/>
        <v>8.4271803200000023E-2</v>
      </c>
      <c r="T4128" s="22">
        <f>SUM(R$2:R4128)</f>
        <v>801.60536104988637</v>
      </c>
      <c r="U4128" s="22">
        <f>SUM(S$2:S4128)</f>
        <v>1473.2670990926404</v>
      </c>
      <c r="X4128" s="15"/>
    </row>
    <row r="4129" spans="12:24">
      <c r="L4129" s="15"/>
      <c r="M4129" s="17"/>
      <c r="O4129" s="19">
        <v>4128</v>
      </c>
      <c r="P4129" s="1">
        <f t="shared" si="932"/>
        <v>6.4831743999999969E-2</v>
      </c>
      <c r="Q4129">
        <f>SUM(P$2:P4129)</f>
        <v>1137.5010618152642</v>
      </c>
      <c r="R4129" s="10">
        <f t="shared" si="930"/>
        <v>4.5382220799999977E-2</v>
      </c>
      <c r="S4129" s="10">
        <f t="shared" si="931"/>
        <v>8.4281267199999968E-2</v>
      </c>
      <c r="T4129" s="22">
        <f>SUM(R$2:R4129)</f>
        <v>801.65074327068635</v>
      </c>
      <c r="U4129" s="22">
        <f>SUM(S$2:S4129)</f>
        <v>1473.3513803598403</v>
      </c>
      <c r="X4129" s="15"/>
    </row>
    <row r="4130" spans="12:24">
      <c r="L4130" s="15"/>
      <c r="M4130" s="17"/>
      <c r="O4130" s="19">
        <v>4129</v>
      </c>
      <c r="P4130" s="1">
        <f t="shared" si="932"/>
        <v>6.4839056000000062E-2</v>
      </c>
      <c r="Q4130">
        <f>SUM(P$2:P4130)</f>
        <v>1137.5659008712641</v>
      </c>
      <c r="R4130" s="10">
        <f t="shared" si="930"/>
        <v>4.5387339200000043E-2</v>
      </c>
      <c r="S4130" s="10">
        <f t="shared" si="931"/>
        <v>8.429077280000008E-2</v>
      </c>
      <c r="T4130" s="22">
        <f>SUM(R$2:R4130)</f>
        <v>801.69613060988638</v>
      </c>
      <c r="U4130" s="22">
        <f>SUM(S$2:S4130)</f>
        <v>1473.4356711326402</v>
      </c>
      <c r="X4130" s="15"/>
    </row>
    <row r="4131" spans="12:24">
      <c r="L4131" s="15"/>
      <c r="M4131" s="17"/>
      <c r="O4131" s="19">
        <v>4130</v>
      </c>
      <c r="P4131" s="1">
        <f t="shared" si="932"/>
        <v>9.7269599999999998E-2</v>
      </c>
      <c r="Q4131">
        <f>SUM(P$2:P4131)</f>
        <v>1137.663170471264</v>
      </c>
      <c r="R4131" s="10">
        <f t="shared" si="930"/>
        <v>6.8088719999999991E-2</v>
      </c>
      <c r="S4131" s="10">
        <f t="shared" si="931"/>
        <v>0.12645048</v>
      </c>
      <c r="T4131" s="22">
        <f>SUM(R$2:R4131)</f>
        <v>801.76421932988637</v>
      </c>
      <c r="U4131" s="22">
        <f>SUM(S$2:S4131)</f>
        <v>1473.5621216126401</v>
      </c>
      <c r="X4131" s="15"/>
    </row>
    <row r="4132" spans="12:24">
      <c r="L4132" s="15"/>
      <c r="M4132" s="17"/>
      <c r="O4132" s="19">
        <v>4131</v>
      </c>
      <c r="P4132" s="1">
        <f t="shared" si="932"/>
        <v>6.485377599999996E-2</v>
      </c>
      <c r="Q4132">
        <f>SUM(P$2:P4132)</f>
        <v>1137.7280242472641</v>
      </c>
      <c r="R4132" s="10">
        <f t="shared" si="930"/>
        <v>4.5397643199999969E-2</v>
      </c>
      <c r="S4132" s="10">
        <f t="shared" si="931"/>
        <v>8.4309908799999958E-2</v>
      </c>
      <c r="T4132" s="22">
        <f>SUM(R$2:R4132)</f>
        <v>801.80961697308635</v>
      </c>
      <c r="U4132" s="22">
        <f>SUM(S$2:S4132)</f>
        <v>1473.64643152144</v>
      </c>
      <c r="X4132" s="15"/>
    </row>
    <row r="4133" spans="12:24">
      <c r="L4133" s="15"/>
      <c r="M4133" s="17"/>
      <c r="O4133" s="19">
        <v>4132</v>
      </c>
      <c r="P4133" s="1">
        <f t="shared" si="932"/>
        <v>6.4861183999999988E-2</v>
      </c>
      <c r="Q4133">
        <f>SUM(P$2:P4133)</f>
        <v>1137.792885431264</v>
      </c>
      <c r="R4133" s="10">
        <f t="shared" si="930"/>
        <v>4.5402828799999989E-2</v>
      </c>
      <c r="S4133" s="10">
        <f t="shared" si="931"/>
        <v>8.4319539199999988E-2</v>
      </c>
      <c r="T4133" s="22">
        <f>SUM(R$2:R4133)</f>
        <v>801.85501980188633</v>
      </c>
      <c r="U4133" s="22">
        <f>SUM(S$2:S4133)</f>
        <v>1473.7307510606399</v>
      </c>
      <c r="X4133" s="15"/>
    </row>
    <row r="4134" spans="12:24">
      <c r="L4134" s="15"/>
      <c r="M4134" s="17"/>
      <c r="O4134" s="19">
        <v>4133</v>
      </c>
      <c r="P4134" s="1">
        <f t="shared" si="932"/>
        <v>6.4868623999999944E-2</v>
      </c>
      <c r="Q4134">
        <f>SUM(P$2:P4134)</f>
        <v>1137.857754055264</v>
      </c>
      <c r="R4134" s="10">
        <f t="shared" si="930"/>
        <v>4.5408036799999961E-2</v>
      </c>
      <c r="S4134" s="10">
        <f t="shared" si="931"/>
        <v>8.4329211199999934E-2</v>
      </c>
      <c r="T4134" s="22">
        <f>SUM(R$2:R4134)</f>
        <v>801.90042783868637</v>
      </c>
      <c r="U4134" s="22">
        <f>SUM(S$2:S4134)</f>
        <v>1473.8150802718399</v>
      </c>
      <c r="X4134" s="15"/>
    </row>
    <row r="4135" spans="12:24">
      <c r="L4135" s="15"/>
      <c r="M4135" s="17"/>
      <c r="O4135" s="19">
        <v>4134</v>
      </c>
      <c r="P4135" s="1">
        <f t="shared" si="932"/>
        <v>6.4876096000000036E-2</v>
      </c>
      <c r="Q4135">
        <f>SUM(P$2:P4135)</f>
        <v>1137.922630151264</v>
      </c>
      <c r="R4135" s="10">
        <f t="shared" si="930"/>
        <v>4.5413267200000024E-2</v>
      </c>
      <c r="S4135" s="10">
        <f t="shared" si="931"/>
        <v>8.4338924800000048E-2</v>
      </c>
      <c r="T4135" s="22">
        <f>SUM(R$2:R4135)</f>
        <v>801.94584110588642</v>
      </c>
      <c r="U4135" s="22">
        <f>SUM(S$2:S4135)</f>
        <v>1473.8994191966399</v>
      </c>
      <c r="X4135" s="15"/>
    </row>
    <row r="4136" spans="12:24">
      <c r="L4136" s="15"/>
      <c r="M4136" s="17"/>
      <c r="O4136" s="19">
        <v>4135</v>
      </c>
      <c r="P4136" s="1">
        <f t="shared" si="932"/>
        <v>9.7325400000000006E-2</v>
      </c>
      <c r="Q4136">
        <f>SUM(P$2:P4136)</f>
        <v>1138.019955551264</v>
      </c>
      <c r="R4136" s="10">
        <f t="shared" si="930"/>
        <v>6.8127779999999999E-2</v>
      </c>
      <c r="S4136" s="10">
        <f t="shared" si="931"/>
        <v>0.12652302000000001</v>
      </c>
      <c r="T4136" s="22">
        <f>SUM(R$2:R4136)</f>
        <v>802.01396888588647</v>
      </c>
      <c r="U4136" s="22">
        <f>SUM(S$2:S4136)</f>
        <v>1474.0259422166398</v>
      </c>
      <c r="X4136" s="15"/>
    </row>
    <row r="4137" spans="12:24">
      <c r="L4137" s="15"/>
      <c r="M4137" s="17"/>
      <c r="O4137" s="19">
        <v>4136</v>
      </c>
      <c r="P4137" s="1">
        <f t="shared" si="932"/>
        <v>6.4891136000000044E-2</v>
      </c>
      <c r="Q4137">
        <f>SUM(P$2:P4137)</f>
        <v>1138.084846687264</v>
      </c>
      <c r="R4137" s="10">
        <f t="shared" si="930"/>
        <v>4.5423795200000026E-2</v>
      </c>
      <c r="S4137" s="10">
        <f t="shared" si="931"/>
        <v>8.4358476800000054E-2</v>
      </c>
      <c r="T4137" s="22">
        <f>SUM(R$2:R4137)</f>
        <v>802.05939268108648</v>
      </c>
      <c r="U4137" s="22">
        <f>SUM(S$2:S4137)</f>
        <v>1474.1103006934397</v>
      </c>
      <c r="X4137" s="15"/>
    </row>
    <row r="4138" spans="12:24">
      <c r="L4138" s="15"/>
      <c r="M4138" s="17"/>
      <c r="O4138" s="19">
        <v>4137</v>
      </c>
      <c r="P4138" s="1">
        <f t="shared" si="932"/>
        <v>6.4898704000000002E-2</v>
      </c>
      <c r="Q4138">
        <f>SUM(P$2:P4138)</f>
        <v>1138.1497453912639</v>
      </c>
      <c r="R4138" s="10">
        <f t="shared" si="930"/>
        <v>4.5429092800000001E-2</v>
      </c>
      <c r="S4138" s="10">
        <f t="shared" si="931"/>
        <v>8.4368315200000002E-2</v>
      </c>
      <c r="T4138" s="22">
        <f>SUM(R$2:R4138)</f>
        <v>802.10482177388644</v>
      </c>
      <c r="U4138" s="22">
        <f>SUM(S$2:S4138)</f>
        <v>1474.1946690086397</v>
      </c>
      <c r="X4138" s="15"/>
    </row>
    <row r="4139" spans="12:24">
      <c r="L4139" s="15"/>
      <c r="M4139" s="17"/>
      <c r="O4139" s="19">
        <v>4138</v>
      </c>
      <c r="P4139" s="1">
        <f t="shared" si="932"/>
        <v>6.4906303999999942E-2</v>
      </c>
      <c r="Q4139">
        <f>SUM(P$2:P4139)</f>
        <v>1138.2146516952639</v>
      </c>
      <c r="R4139" s="10">
        <f t="shared" si="930"/>
        <v>4.5434412799999956E-2</v>
      </c>
      <c r="S4139" s="10">
        <f t="shared" si="931"/>
        <v>8.4378195199999922E-2</v>
      </c>
      <c r="T4139" s="22">
        <f>SUM(R$2:R4139)</f>
        <v>802.15025618668642</v>
      </c>
      <c r="U4139" s="22">
        <f>SUM(S$2:S4139)</f>
        <v>1474.2790472038398</v>
      </c>
      <c r="X4139" s="15"/>
    </row>
    <row r="4140" spans="12:24">
      <c r="L4140" s="15"/>
      <c r="M4140" s="17"/>
      <c r="O4140" s="19">
        <v>4139</v>
      </c>
      <c r="P4140" s="1">
        <f t="shared" si="932"/>
        <v>6.4913936000000033E-2</v>
      </c>
      <c r="Q4140">
        <f>SUM(P$2:P4140)</f>
        <v>1138.2795656312639</v>
      </c>
      <c r="R4140" s="10">
        <f t="shared" si="930"/>
        <v>4.5439755200000022E-2</v>
      </c>
      <c r="S4140" s="10">
        <f t="shared" si="931"/>
        <v>8.4388116800000051E-2</v>
      </c>
      <c r="T4140" s="22">
        <f>SUM(R$2:R4140)</f>
        <v>802.19569594188647</v>
      </c>
      <c r="U4140" s="22">
        <f>SUM(S$2:S4140)</f>
        <v>1474.3634353206398</v>
      </c>
      <c r="X4140" s="15"/>
    </row>
    <row r="4141" spans="12:24">
      <c r="L4141" s="15"/>
      <c r="M4141" s="17"/>
      <c r="O4141" s="19">
        <v>4140</v>
      </c>
      <c r="P4141" s="1">
        <f t="shared" si="932"/>
        <v>9.7382399999999952E-2</v>
      </c>
      <c r="Q4141">
        <f>SUM(P$2:P4141)</f>
        <v>1138.376948031264</v>
      </c>
      <c r="R4141" s="10">
        <f t="shared" si="930"/>
        <v>6.8167679999999967E-2</v>
      </c>
      <c r="S4141" s="10">
        <f t="shared" si="931"/>
        <v>0.12659711999999995</v>
      </c>
      <c r="T4141" s="22">
        <f>SUM(R$2:R4141)</f>
        <v>802.26386362188646</v>
      </c>
      <c r="U4141" s="22">
        <f>SUM(S$2:S4141)</f>
        <v>1474.4900324406399</v>
      </c>
      <c r="X4141" s="15"/>
    </row>
    <row r="4142" spans="12:24">
      <c r="L4142" s="15"/>
      <c r="M4142" s="17"/>
      <c r="O4142" s="19">
        <v>4141</v>
      </c>
      <c r="P4142" s="1">
        <f t="shared" si="932"/>
        <v>6.4929295999999997E-2</v>
      </c>
      <c r="Q4142">
        <f>SUM(P$2:P4142)</f>
        <v>1138.4418773272639</v>
      </c>
      <c r="R4142" s="10">
        <f t="shared" si="930"/>
        <v>4.5450507199999997E-2</v>
      </c>
      <c r="S4142" s="10">
        <f t="shared" si="931"/>
        <v>8.4408084800000005E-2</v>
      </c>
      <c r="T4142" s="22">
        <f>SUM(R$2:R4142)</f>
        <v>802.30931412908649</v>
      </c>
      <c r="U4142" s="22">
        <f>SUM(S$2:S4142)</f>
        <v>1474.57444052544</v>
      </c>
      <c r="X4142" s="15"/>
    </row>
    <row r="4143" spans="12:24">
      <c r="L4143" s="15"/>
      <c r="M4143" s="17"/>
      <c r="O4143" s="19">
        <v>4142</v>
      </c>
      <c r="P4143" s="1">
        <f t="shared" si="932"/>
        <v>6.4937023999999982E-2</v>
      </c>
      <c r="Q4143">
        <f>SUM(P$2:P4143)</f>
        <v>1138.506814351264</v>
      </c>
      <c r="R4143" s="10">
        <f t="shared" si="930"/>
        <v>4.5455916799999982E-2</v>
      </c>
      <c r="S4143" s="10">
        <f t="shared" si="931"/>
        <v>8.4418131199999982E-2</v>
      </c>
      <c r="T4143" s="22">
        <f>SUM(R$2:R4143)</f>
        <v>802.35477004588654</v>
      </c>
      <c r="U4143" s="22">
        <f>SUM(S$2:S4143)</f>
        <v>1474.6588586566399</v>
      </c>
      <c r="X4143" s="15"/>
    </row>
    <row r="4144" spans="12:24">
      <c r="L4144" s="15"/>
      <c r="M4144" s="17"/>
      <c r="O4144" s="19">
        <v>4143</v>
      </c>
      <c r="P4144" s="1">
        <f t="shared" si="932"/>
        <v>6.4944784000000005E-2</v>
      </c>
      <c r="Q4144">
        <f>SUM(P$2:P4144)</f>
        <v>1138.5717591352641</v>
      </c>
      <c r="R4144" s="10">
        <f t="shared" si="930"/>
        <v>4.5461348800000002E-2</v>
      </c>
      <c r="S4144" s="10">
        <f t="shared" si="931"/>
        <v>8.4428219200000015E-2</v>
      </c>
      <c r="T4144" s="22">
        <f>SUM(R$2:R4144)</f>
        <v>802.40023139468656</v>
      </c>
      <c r="U4144" s="22">
        <f>SUM(S$2:S4144)</f>
        <v>1474.7432868758399</v>
      </c>
      <c r="X4144" s="15"/>
    </row>
    <row r="4145" spans="12:24">
      <c r="L4145" s="15"/>
      <c r="M4145" s="17"/>
      <c r="O4145" s="19">
        <v>4144</v>
      </c>
      <c r="P4145" s="1">
        <f t="shared" si="932"/>
        <v>6.4952576000000012E-2</v>
      </c>
      <c r="Q4145">
        <f>SUM(P$2:P4145)</f>
        <v>1138.6367117112641</v>
      </c>
      <c r="R4145" s="10">
        <f t="shared" si="930"/>
        <v>4.5466803200000003E-2</v>
      </c>
      <c r="S4145" s="10">
        <f t="shared" si="931"/>
        <v>8.4438348800000021E-2</v>
      </c>
      <c r="T4145" s="22">
        <f>SUM(R$2:R4145)</f>
        <v>802.4456981978866</v>
      </c>
      <c r="U4145" s="22">
        <f>SUM(S$2:S4145)</f>
        <v>1474.8277252246398</v>
      </c>
      <c r="X4145" s="15"/>
    </row>
    <row r="4146" spans="12:24">
      <c r="L4146" s="15"/>
      <c r="M4146" s="17"/>
      <c r="O4146" s="19">
        <v>4145</v>
      </c>
      <c r="P4146" s="1">
        <f t="shared" si="932"/>
        <v>9.7440600000000072E-2</v>
      </c>
      <c r="Q4146">
        <f>SUM(P$2:P4146)</f>
        <v>1138.7341523112641</v>
      </c>
      <c r="R4146" s="10">
        <f t="shared" si="930"/>
        <v>6.8208420000000047E-2</v>
      </c>
      <c r="S4146" s="10">
        <f t="shared" si="931"/>
        <v>0.1266727800000001</v>
      </c>
      <c r="T4146" s="22">
        <f>SUM(R$2:R4146)</f>
        <v>802.51390661788662</v>
      </c>
      <c r="U4146" s="22">
        <f>SUM(S$2:S4146)</f>
        <v>1474.9543980046399</v>
      </c>
      <c r="X4146" s="15"/>
    </row>
    <row r="4147" spans="12:24">
      <c r="L4147" s="15"/>
      <c r="M4147" s="17"/>
      <c r="O4147" s="19">
        <v>4146</v>
      </c>
      <c r="P4147" s="1">
        <f t="shared" si="932"/>
        <v>6.4968256000000002E-2</v>
      </c>
      <c r="Q4147">
        <f>SUM(P$2:P4147)</f>
        <v>1138.799120567264</v>
      </c>
      <c r="R4147" s="10">
        <f t="shared" si="930"/>
        <v>4.5477779199999999E-2</v>
      </c>
      <c r="S4147" s="10">
        <f t="shared" si="931"/>
        <v>8.4458732800000005E-2</v>
      </c>
      <c r="T4147" s="22">
        <f>SUM(R$2:R4147)</f>
        <v>802.55938439708666</v>
      </c>
      <c r="U4147" s="22">
        <f>SUM(S$2:S4147)</f>
        <v>1475.0388567374398</v>
      </c>
      <c r="X4147" s="15"/>
    </row>
    <row r="4148" spans="12:24">
      <c r="L4148" s="15"/>
      <c r="M4148" s="17"/>
      <c r="O4148" s="19">
        <v>4147</v>
      </c>
      <c r="P4148" s="1">
        <f t="shared" si="932"/>
        <v>6.4976143999999944E-2</v>
      </c>
      <c r="Q4148">
        <f>SUM(P$2:P4148)</f>
        <v>1138.864096711264</v>
      </c>
      <c r="R4148" s="10">
        <f t="shared" si="930"/>
        <v>4.5483300799999959E-2</v>
      </c>
      <c r="S4148" s="10">
        <f t="shared" si="931"/>
        <v>8.4468987199999929E-2</v>
      </c>
      <c r="T4148" s="22">
        <f>SUM(R$2:R4148)</f>
        <v>802.60486769788668</v>
      </c>
      <c r="U4148" s="22">
        <f>SUM(S$2:S4148)</f>
        <v>1475.1233257246397</v>
      </c>
      <c r="X4148" s="15"/>
    </row>
    <row r="4149" spans="12:24">
      <c r="L4149" s="15"/>
      <c r="M4149" s="17"/>
      <c r="O4149" s="19">
        <v>4148</v>
      </c>
      <c r="P4149" s="1">
        <f t="shared" si="932"/>
        <v>6.4984063999999994E-2</v>
      </c>
      <c r="Q4149">
        <f>SUM(P$2:P4149)</f>
        <v>1138.9290807752641</v>
      </c>
      <c r="R4149" s="10">
        <f t="shared" si="930"/>
        <v>4.548884479999999E-2</v>
      </c>
      <c r="S4149" s="10">
        <f t="shared" si="931"/>
        <v>8.4479283199999991E-2</v>
      </c>
      <c r="T4149" s="22">
        <f>SUM(R$2:R4149)</f>
        <v>802.65035654268672</v>
      </c>
      <c r="U4149" s="22">
        <f>SUM(S$2:S4149)</f>
        <v>1475.2078050078396</v>
      </c>
      <c r="X4149" s="15"/>
    </row>
    <row r="4150" spans="12:24">
      <c r="L4150" s="15"/>
      <c r="M4150" s="17"/>
      <c r="O4150" s="19">
        <v>4149</v>
      </c>
      <c r="P4150" s="1">
        <f t="shared" si="932"/>
        <v>6.4992016E-2</v>
      </c>
      <c r="Q4150">
        <f>SUM(P$2:P4150)</f>
        <v>1138.994072791264</v>
      </c>
      <c r="R4150" s="10">
        <f t="shared" si="930"/>
        <v>4.5494411199999994E-2</v>
      </c>
      <c r="S4150" s="10">
        <f t="shared" si="931"/>
        <v>8.4489620799999998E-2</v>
      </c>
      <c r="T4150" s="22">
        <f>SUM(R$2:R4150)</f>
        <v>802.69585095388675</v>
      </c>
      <c r="U4150" s="22">
        <f>SUM(S$2:S4150)</f>
        <v>1475.2922946286396</v>
      </c>
      <c r="X4150" s="15"/>
    </row>
    <row r="4151" spans="12:24">
      <c r="L4151" s="15"/>
      <c r="M4151" s="17"/>
      <c r="O4151" s="19">
        <v>4150</v>
      </c>
      <c r="P4151" s="1">
        <f t="shared" si="932"/>
        <v>9.7500000000000045E-2</v>
      </c>
      <c r="Q4151">
        <f>SUM(P$2:P4151)</f>
        <v>1139.0915727912641</v>
      </c>
      <c r="R4151" s="10">
        <f t="shared" si="930"/>
        <v>6.8250000000000033E-2</v>
      </c>
      <c r="S4151" s="10">
        <f t="shared" si="931"/>
        <v>0.12675000000000006</v>
      </c>
      <c r="T4151" s="22">
        <f>SUM(R$2:R4151)</f>
        <v>802.76410095388678</v>
      </c>
      <c r="U4151" s="22">
        <f>SUM(S$2:S4151)</f>
        <v>1475.4190446286395</v>
      </c>
      <c r="X4151" s="15"/>
    </row>
    <row r="4152" spans="12:24">
      <c r="L4152" s="15"/>
      <c r="M4152" s="17"/>
      <c r="O4152" s="19">
        <v>4151</v>
      </c>
      <c r="P4152" s="1">
        <f t="shared" si="932"/>
        <v>6.5008015999999988E-2</v>
      </c>
      <c r="Q4152">
        <f>SUM(P$2:P4152)</f>
        <v>1139.1565808072642</v>
      </c>
      <c r="R4152" s="10">
        <f t="shared" si="930"/>
        <v>4.550561119999999E-2</v>
      </c>
      <c r="S4152" s="10">
        <f t="shared" si="931"/>
        <v>8.4510420799999986E-2</v>
      </c>
      <c r="T4152" s="22">
        <f>SUM(R$2:R4152)</f>
        <v>802.80960656508682</v>
      </c>
      <c r="U4152" s="22">
        <f>SUM(S$2:S4152)</f>
        <v>1475.5035550494395</v>
      </c>
      <c r="X4152" s="15"/>
    </row>
    <row r="4153" spans="12:24">
      <c r="L4153" s="15"/>
      <c r="M4153" s="17"/>
      <c r="O4153" s="19">
        <v>4152</v>
      </c>
      <c r="P4153" s="1">
        <f t="shared" si="932"/>
        <v>6.5016064000000012E-2</v>
      </c>
      <c r="Q4153">
        <f>SUM(P$2:P4153)</f>
        <v>1139.2215968712642</v>
      </c>
      <c r="R4153" s="10">
        <f t="shared" si="930"/>
        <v>4.5511244800000003E-2</v>
      </c>
      <c r="S4153" s="10">
        <f t="shared" si="931"/>
        <v>8.4520883200000022E-2</v>
      </c>
      <c r="T4153" s="22">
        <f>SUM(R$2:R4153)</f>
        <v>802.85511780988679</v>
      </c>
      <c r="U4153" s="22">
        <f>SUM(S$2:S4153)</f>
        <v>1475.5880759326394</v>
      </c>
      <c r="X4153" s="15"/>
    </row>
    <row r="4154" spans="12:24">
      <c r="L4154" s="15"/>
      <c r="M4154" s="17"/>
      <c r="O4154" s="19">
        <v>4153</v>
      </c>
      <c r="P4154" s="1">
        <f t="shared" si="932"/>
        <v>6.5024143999999978E-2</v>
      </c>
      <c r="Q4154">
        <f>SUM(P$2:P4154)</f>
        <v>1139.2866210152642</v>
      </c>
      <c r="R4154" s="10">
        <f t="shared" si="930"/>
        <v>4.5516900799999982E-2</v>
      </c>
      <c r="S4154" s="10">
        <f t="shared" si="931"/>
        <v>8.4531387199999974E-2</v>
      </c>
      <c r="T4154" s="22">
        <f>SUM(R$2:R4154)</f>
        <v>802.90063471068675</v>
      </c>
      <c r="U4154" s="22">
        <f>SUM(S$2:S4154)</f>
        <v>1475.6726073198395</v>
      </c>
      <c r="X4154" s="15"/>
    </row>
    <row r="4155" spans="12:24">
      <c r="L4155" s="15"/>
      <c r="M4155" s="17"/>
      <c r="O4155" s="19">
        <v>4154</v>
      </c>
      <c r="P4155" s="1">
        <f t="shared" si="932"/>
        <v>6.5032256000000052E-2</v>
      </c>
      <c r="Q4155">
        <f>SUM(P$2:P4155)</f>
        <v>1139.3516532712642</v>
      </c>
      <c r="R4155" s="10">
        <f t="shared" si="930"/>
        <v>4.5522579200000031E-2</v>
      </c>
      <c r="S4155" s="10">
        <f t="shared" si="931"/>
        <v>8.4541932800000066E-2</v>
      </c>
      <c r="T4155" s="22">
        <f>SUM(R$2:R4155)</f>
        <v>802.94615728988674</v>
      </c>
      <c r="U4155" s="22">
        <f>SUM(S$2:S4155)</f>
        <v>1475.7571492526395</v>
      </c>
      <c r="X4155" s="15"/>
    </row>
    <row r="4156" spans="12:24">
      <c r="L4156" s="15"/>
      <c r="M4156" s="17"/>
      <c r="O4156" s="19">
        <v>4155</v>
      </c>
      <c r="P4156" s="1">
        <f t="shared" si="932"/>
        <v>9.7560600000000025E-2</v>
      </c>
      <c r="Q4156">
        <f>SUM(P$2:P4156)</f>
        <v>1139.4492138712642</v>
      </c>
      <c r="R4156" s="10">
        <f t="shared" si="930"/>
        <v>6.8292420000000006E-2</v>
      </c>
      <c r="S4156" s="10">
        <f t="shared" si="931"/>
        <v>0.12682878000000003</v>
      </c>
      <c r="T4156" s="22">
        <f>SUM(R$2:R4156)</f>
        <v>803.01444970988678</v>
      </c>
      <c r="U4156" s="22">
        <f>SUM(S$2:S4156)</f>
        <v>1475.8839780326396</v>
      </c>
      <c r="X4156" s="15"/>
    </row>
    <row r="4157" spans="12:24">
      <c r="L4157" s="15"/>
      <c r="M4157" s="17"/>
      <c r="O4157" s="19">
        <v>4156</v>
      </c>
      <c r="P4157" s="1">
        <f t="shared" si="932"/>
        <v>6.5048575999999955E-2</v>
      </c>
      <c r="Q4157">
        <f>SUM(P$2:P4157)</f>
        <v>1139.5142624472642</v>
      </c>
      <c r="R4157" s="10">
        <f t="shared" si="930"/>
        <v>4.5534003199999964E-2</v>
      </c>
      <c r="S4157" s="10">
        <f t="shared" si="931"/>
        <v>8.4563148799999946E-2</v>
      </c>
      <c r="T4157" s="22">
        <f>SUM(R$2:R4157)</f>
        <v>803.05998371308681</v>
      </c>
      <c r="U4157" s="22">
        <f>SUM(S$2:S4157)</f>
        <v>1475.9685411814396</v>
      </c>
      <c r="X4157" s="15"/>
    </row>
    <row r="4158" spans="12:24">
      <c r="L4158" s="15"/>
      <c r="M4158" s="17"/>
      <c r="O4158" s="19">
        <v>4157</v>
      </c>
      <c r="P4158" s="1">
        <f t="shared" si="932"/>
        <v>6.5056784000000006E-2</v>
      </c>
      <c r="Q4158">
        <f>SUM(P$2:P4158)</f>
        <v>1139.5793192312642</v>
      </c>
      <c r="R4158" s="10">
        <f t="shared" si="930"/>
        <v>4.5539748800000002E-2</v>
      </c>
      <c r="S4158" s="10">
        <f t="shared" si="931"/>
        <v>8.4573819200000011E-2</v>
      </c>
      <c r="T4158" s="22">
        <f>SUM(R$2:R4158)</f>
        <v>803.10552346188683</v>
      </c>
      <c r="U4158" s="22">
        <f>SUM(S$2:S4158)</f>
        <v>1476.0531150006395</v>
      </c>
      <c r="X4158" s="15"/>
    </row>
    <row r="4159" spans="12:24">
      <c r="L4159" s="15"/>
      <c r="M4159" s="17"/>
      <c r="O4159" s="19">
        <v>4158</v>
      </c>
      <c r="P4159" s="1">
        <f t="shared" si="932"/>
        <v>6.5065023999999971E-2</v>
      </c>
      <c r="Q4159">
        <f>SUM(P$2:P4159)</f>
        <v>1139.6443842552642</v>
      </c>
      <c r="R4159" s="10">
        <f t="shared" si="930"/>
        <v>4.5545516799999977E-2</v>
      </c>
      <c r="S4159" s="10">
        <f t="shared" si="931"/>
        <v>8.4584531199999966E-2</v>
      </c>
      <c r="T4159" s="22">
        <f>SUM(R$2:R4159)</f>
        <v>803.15106897868679</v>
      </c>
      <c r="U4159" s="22">
        <f>SUM(S$2:S4159)</f>
        <v>1476.1376995318396</v>
      </c>
      <c r="X4159" s="15"/>
    </row>
    <row r="4160" spans="12:24">
      <c r="L4160" s="15"/>
      <c r="M4160" s="17"/>
      <c r="O4160" s="19">
        <v>4159</v>
      </c>
      <c r="P4160" s="1">
        <f t="shared" si="932"/>
        <v>6.5073296000000044E-2</v>
      </c>
      <c r="Q4160">
        <f>SUM(P$2:P4160)</f>
        <v>1139.7094575512642</v>
      </c>
      <c r="R4160" s="10">
        <f t="shared" si="930"/>
        <v>4.555130720000003E-2</v>
      </c>
      <c r="S4160" s="10">
        <f t="shared" si="931"/>
        <v>8.4595284800000059E-2</v>
      </c>
      <c r="T4160" s="22">
        <f>SUM(R$2:R4160)</f>
        <v>803.19662028588675</v>
      </c>
      <c r="U4160" s="22">
        <f>SUM(S$2:S4160)</f>
        <v>1476.2222948166395</v>
      </c>
      <c r="X4160" s="15"/>
    </row>
    <row r="4161" spans="12:24">
      <c r="L4161" s="15"/>
      <c r="M4161" s="17"/>
      <c r="O4161" s="19">
        <v>4160</v>
      </c>
      <c r="P4161" s="1">
        <f t="shared" si="932"/>
        <v>9.7622399999999998E-2</v>
      </c>
      <c r="Q4161">
        <f>SUM(P$2:P4161)</f>
        <v>1139.8070799512643</v>
      </c>
      <c r="R4161" s="10">
        <f t="shared" si="930"/>
        <v>6.8335679999999996E-2</v>
      </c>
      <c r="S4161" s="10">
        <f t="shared" si="931"/>
        <v>0.12690912000000001</v>
      </c>
      <c r="T4161" s="22">
        <f>SUM(R$2:R4161)</f>
        <v>803.26495596588677</v>
      </c>
      <c r="U4161" s="22">
        <f>SUM(S$2:S4161)</f>
        <v>1476.3492039366395</v>
      </c>
      <c r="X4161" s="15"/>
    </row>
    <row r="4162" spans="12:24">
      <c r="L4162" s="15"/>
      <c r="M4162" s="17"/>
      <c r="O4162" s="19">
        <v>4161</v>
      </c>
      <c r="P4162" s="1">
        <f t="shared" si="932"/>
        <v>6.5089936000000015E-2</v>
      </c>
      <c r="Q4162">
        <f>SUM(P$2:P4162)</f>
        <v>1139.8721698872644</v>
      </c>
      <c r="R4162" s="10">
        <f t="shared" si="930"/>
        <v>4.5562955200000005E-2</v>
      </c>
      <c r="S4162" s="10">
        <f t="shared" si="931"/>
        <v>8.4616916800000025E-2</v>
      </c>
      <c r="T4162" s="22">
        <f>SUM(R$2:R4162)</f>
        <v>803.31051892108678</v>
      </c>
      <c r="U4162" s="22">
        <f>SUM(S$2:S4162)</f>
        <v>1476.4338208534396</v>
      </c>
      <c r="X4162" s="15"/>
    </row>
    <row r="4163" spans="12:24">
      <c r="L4163" s="15"/>
      <c r="M4163" s="17"/>
      <c r="O4163" s="19">
        <v>4162</v>
      </c>
      <c r="P4163" s="1">
        <f t="shared" si="932"/>
        <v>6.5098303999999996E-2</v>
      </c>
      <c r="Q4163">
        <f>SUM(P$2:P4163)</f>
        <v>1139.9372681912644</v>
      </c>
      <c r="R4163" s="10">
        <f t="shared" si="930"/>
        <v>4.5568812799999997E-2</v>
      </c>
      <c r="S4163" s="10">
        <f t="shared" si="931"/>
        <v>8.4627795199999994E-2</v>
      </c>
      <c r="T4163" s="22">
        <f>SUM(R$2:R4163)</f>
        <v>803.35608773388674</v>
      </c>
      <c r="U4163" s="22">
        <f>SUM(S$2:S4163)</f>
        <v>1476.5184486486396</v>
      </c>
      <c r="X4163" s="15"/>
    </row>
    <row r="4164" spans="12:24">
      <c r="L4164" s="15"/>
      <c r="M4164" s="17"/>
      <c r="O4164" s="19">
        <v>4163</v>
      </c>
      <c r="P4164" s="1">
        <f t="shared" si="932"/>
        <v>6.510670399999996E-2</v>
      </c>
      <c r="Q4164">
        <f>SUM(P$2:P4164)</f>
        <v>1140.0023748952644</v>
      </c>
      <c r="R4164" s="10">
        <f t="shared" ref="R4164:R4227" si="933">P4164*J$24</f>
        <v>4.5574692799999969E-2</v>
      </c>
      <c r="S4164" s="10">
        <f t="shared" ref="S4164:S4227" si="934">P4164*K$24</f>
        <v>8.463871519999995E-2</v>
      </c>
      <c r="T4164" s="22">
        <f>SUM(R$2:R4164)</f>
        <v>803.4016624266867</v>
      </c>
      <c r="U4164" s="22">
        <f>SUM(S$2:S4164)</f>
        <v>1476.6030873638397</v>
      </c>
      <c r="X4164" s="15"/>
    </row>
    <row r="4165" spans="12:24">
      <c r="L4165" s="15"/>
      <c r="M4165" s="17"/>
      <c r="O4165" s="19">
        <v>4164</v>
      </c>
      <c r="P4165" s="1">
        <f t="shared" si="932"/>
        <v>6.511513599999999E-2</v>
      </c>
      <c r="Q4165">
        <f>SUM(P$2:P4165)</f>
        <v>1140.0674900312645</v>
      </c>
      <c r="R4165" s="10">
        <f t="shared" si="933"/>
        <v>4.558059519999999E-2</v>
      </c>
      <c r="S4165" s="10">
        <f t="shared" si="934"/>
        <v>8.464967679999999E-2</v>
      </c>
      <c r="T4165" s="22">
        <f>SUM(R$2:R4165)</f>
        <v>803.44724302188672</v>
      </c>
      <c r="U4165" s="22">
        <f>SUM(S$2:S4165)</f>
        <v>1476.6877370406396</v>
      </c>
      <c r="X4165" s="15"/>
    </row>
    <row r="4166" spans="12:24">
      <c r="L4166" s="15"/>
      <c r="M4166" s="17"/>
      <c r="O4166" s="19">
        <v>4165</v>
      </c>
      <c r="P4166" s="1">
        <f t="shared" si="932"/>
        <v>9.7685399999999964E-2</v>
      </c>
      <c r="Q4166">
        <f>SUM(P$2:P4166)</f>
        <v>1140.1651754312645</v>
      </c>
      <c r="R4166" s="10">
        <f t="shared" si="933"/>
        <v>6.8379779999999973E-2</v>
      </c>
      <c r="S4166" s="10">
        <f t="shared" si="934"/>
        <v>0.12699101999999995</v>
      </c>
      <c r="T4166" s="22">
        <f>SUM(R$2:R4166)</f>
        <v>803.51562280188671</v>
      </c>
      <c r="U4166" s="22">
        <f>SUM(S$2:S4166)</f>
        <v>1476.8147280606397</v>
      </c>
      <c r="X4166" s="15"/>
    </row>
    <row r="4167" spans="12:24">
      <c r="L4167" s="15"/>
      <c r="M4167" s="17"/>
      <c r="O4167" s="19">
        <v>4166</v>
      </c>
      <c r="P4167" s="1">
        <f t="shared" ref="P4167:P4230" si="935">($H$21*O4167*O4167+$I$21*O4167+$J$21)/100000*IF(O4167/5-INT(O4167/5)=0,1.5,1)</f>
        <v>6.5132096000000014E-2</v>
      </c>
      <c r="Q4167">
        <f>SUM(P$2:P4167)</f>
        <v>1140.2303075272646</v>
      </c>
      <c r="R4167" s="10">
        <f t="shared" si="933"/>
        <v>4.5592467200000007E-2</v>
      </c>
      <c r="S4167" s="10">
        <f t="shared" si="934"/>
        <v>8.4671724800000028E-2</v>
      </c>
      <c r="T4167" s="22">
        <f>SUM(R$2:R4167)</f>
        <v>803.56121526908669</v>
      </c>
      <c r="U4167" s="22">
        <f>SUM(S$2:S4167)</f>
        <v>1476.8993997854398</v>
      </c>
      <c r="X4167" s="15"/>
    </row>
    <row r="4168" spans="12:24">
      <c r="L4168" s="15"/>
      <c r="M4168" s="17"/>
      <c r="O4168" s="19">
        <v>4167</v>
      </c>
      <c r="P4168" s="1">
        <f t="shared" si="935"/>
        <v>6.5140623999999994E-2</v>
      </c>
      <c r="Q4168">
        <f>SUM(P$2:P4168)</f>
        <v>1140.2954481512645</v>
      </c>
      <c r="R4168" s="10">
        <f t="shared" si="933"/>
        <v>4.5598436799999996E-2</v>
      </c>
      <c r="S4168" s="10">
        <f t="shared" si="934"/>
        <v>8.4682811199999999E-2</v>
      </c>
      <c r="T4168" s="22">
        <f>SUM(R$2:R4168)</f>
        <v>803.60681370588668</v>
      </c>
      <c r="U4168" s="22">
        <f>SUM(S$2:S4168)</f>
        <v>1476.9840825966398</v>
      </c>
      <c r="X4168" s="15"/>
    </row>
    <row r="4169" spans="12:24">
      <c r="L4169" s="15"/>
      <c r="M4169" s="17"/>
      <c r="O4169" s="19">
        <v>4168</v>
      </c>
      <c r="P4169" s="1">
        <f t="shared" si="935"/>
        <v>6.5149184000000027E-2</v>
      </c>
      <c r="Q4169">
        <f>SUM(P$2:P4169)</f>
        <v>1140.3605973352644</v>
      </c>
      <c r="R4169" s="10">
        <f t="shared" si="933"/>
        <v>4.5604428800000013E-2</v>
      </c>
      <c r="S4169" s="10">
        <f t="shared" si="934"/>
        <v>8.469393920000004E-2</v>
      </c>
      <c r="T4169" s="22">
        <f>SUM(R$2:R4169)</f>
        <v>803.65241813468663</v>
      </c>
      <c r="U4169" s="22">
        <f>SUM(S$2:S4169)</f>
        <v>1477.0687765358398</v>
      </c>
      <c r="X4169" s="15"/>
    </row>
    <row r="4170" spans="12:24">
      <c r="L4170" s="15"/>
      <c r="M4170" s="17"/>
      <c r="O4170" s="19">
        <v>4169</v>
      </c>
      <c r="P4170" s="1">
        <f t="shared" si="935"/>
        <v>6.5157775999999973E-2</v>
      </c>
      <c r="Q4170">
        <f>SUM(P$2:P4170)</f>
        <v>1140.4257551112644</v>
      </c>
      <c r="R4170" s="10">
        <f t="shared" si="933"/>
        <v>4.5610443199999975E-2</v>
      </c>
      <c r="S4170" s="10">
        <f t="shared" si="934"/>
        <v>8.470510879999997E-2</v>
      </c>
      <c r="T4170" s="22">
        <f>SUM(R$2:R4170)</f>
        <v>803.69802857788659</v>
      </c>
      <c r="U4170" s="22">
        <f>SUM(S$2:S4170)</f>
        <v>1477.1534816446399</v>
      </c>
      <c r="X4170" s="15"/>
    </row>
    <row r="4171" spans="12:24">
      <c r="L4171" s="15"/>
      <c r="M4171" s="17"/>
      <c r="O4171" s="19">
        <v>4170</v>
      </c>
      <c r="P4171" s="1">
        <f t="shared" si="935"/>
        <v>9.7749600000000048E-2</v>
      </c>
      <c r="Q4171">
        <f>SUM(P$2:P4171)</f>
        <v>1140.5235047112644</v>
      </c>
      <c r="R4171" s="10">
        <f t="shared" si="933"/>
        <v>6.8424720000000022E-2</v>
      </c>
      <c r="S4171" s="10">
        <f t="shared" si="934"/>
        <v>0.12707448000000007</v>
      </c>
      <c r="T4171" s="22">
        <f>SUM(R$2:R4171)</f>
        <v>803.76645329788664</v>
      </c>
      <c r="U4171" s="22">
        <f>SUM(S$2:S4171)</f>
        <v>1477.2805561246398</v>
      </c>
      <c r="X4171" s="15"/>
    </row>
    <row r="4172" spans="12:24">
      <c r="L4172" s="15"/>
      <c r="M4172" s="17"/>
      <c r="O4172" s="19">
        <v>4171</v>
      </c>
      <c r="P4172" s="1">
        <f t="shared" si="935"/>
        <v>6.5175056000000009E-2</v>
      </c>
      <c r="Q4172">
        <f>SUM(P$2:P4172)</f>
        <v>1140.5886797672645</v>
      </c>
      <c r="R4172" s="10">
        <f t="shared" si="933"/>
        <v>4.5622539200000006E-2</v>
      </c>
      <c r="S4172" s="10">
        <f t="shared" si="934"/>
        <v>8.4727572800000012E-2</v>
      </c>
      <c r="T4172" s="22">
        <f>SUM(R$2:R4172)</f>
        <v>803.8120758370867</v>
      </c>
      <c r="U4172" s="22">
        <f>SUM(S$2:S4172)</f>
        <v>1477.3652836974397</v>
      </c>
      <c r="X4172" s="15"/>
    </row>
    <row r="4173" spans="12:24">
      <c r="L4173" s="15"/>
      <c r="M4173" s="17"/>
      <c r="O4173" s="19">
        <v>4172</v>
      </c>
      <c r="P4173" s="1">
        <f t="shared" si="935"/>
        <v>6.5183743999999974E-2</v>
      </c>
      <c r="Q4173">
        <f>SUM(P$2:P4173)</f>
        <v>1140.6538635112645</v>
      </c>
      <c r="R4173" s="10">
        <f t="shared" si="933"/>
        <v>4.5628620799999978E-2</v>
      </c>
      <c r="S4173" s="10">
        <f t="shared" si="934"/>
        <v>8.473886719999997E-2</v>
      </c>
      <c r="T4173" s="22">
        <f>SUM(R$2:R4173)</f>
        <v>803.85770445788671</v>
      </c>
      <c r="U4173" s="22">
        <f>SUM(S$2:S4173)</f>
        <v>1477.4500225646398</v>
      </c>
      <c r="X4173" s="15"/>
    </row>
    <row r="4174" spans="12:24">
      <c r="L4174" s="15"/>
      <c r="M4174" s="17"/>
      <c r="O4174" s="19">
        <v>4173</v>
      </c>
      <c r="P4174" s="1">
        <f t="shared" si="935"/>
        <v>6.5192464000000006E-2</v>
      </c>
      <c r="Q4174">
        <f>SUM(P$2:P4174)</f>
        <v>1140.7190559752644</v>
      </c>
      <c r="R4174" s="10">
        <f t="shared" si="933"/>
        <v>4.5634724799999998E-2</v>
      </c>
      <c r="S4174" s="10">
        <f t="shared" si="934"/>
        <v>8.4750203200000013E-2</v>
      </c>
      <c r="T4174" s="22">
        <f>SUM(R$2:R4174)</f>
        <v>803.90333918268675</v>
      </c>
      <c r="U4174" s="22">
        <f>SUM(S$2:S4174)</f>
        <v>1477.5347727678397</v>
      </c>
      <c r="X4174" s="15"/>
    </row>
    <row r="4175" spans="12:24">
      <c r="L4175" s="15"/>
      <c r="M4175" s="17"/>
      <c r="O4175" s="19">
        <v>4174</v>
      </c>
      <c r="P4175" s="1">
        <f t="shared" si="935"/>
        <v>6.5201215999999951E-2</v>
      </c>
      <c r="Q4175">
        <f>SUM(P$2:P4175)</f>
        <v>1140.7842571912645</v>
      </c>
      <c r="R4175" s="10">
        <f t="shared" si="933"/>
        <v>4.5640851199999964E-2</v>
      </c>
      <c r="S4175" s="10">
        <f t="shared" si="934"/>
        <v>8.4761580799999944E-2</v>
      </c>
      <c r="T4175" s="22">
        <f>SUM(R$2:R4175)</f>
        <v>803.94898003388676</v>
      </c>
      <c r="U4175" s="22">
        <f>SUM(S$2:S4175)</f>
        <v>1477.6195343486397</v>
      </c>
      <c r="X4175" s="15"/>
    </row>
    <row r="4176" spans="12:24">
      <c r="L4176" s="15"/>
      <c r="M4176" s="17"/>
      <c r="O4176" s="19">
        <v>4175</v>
      </c>
      <c r="P4176" s="1">
        <f t="shared" si="935"/>
        <v>9.7815000000000041E-2</v>
      </c>
      <c r="Q4176">
        <f>SUM(P$2:P4176)</f>
        <v>1140.8820721912646</v>
      </c>
      <c r="R4176" s="10">
        <f t="shared" si="933"/>
        <v>6.8470500000000017E-2</v>
      </c>
      <c r="S4176" s="10">
        <f t="shared" si="934"/>
        <v>0.12715950000000006</v>
      </c>
      <c r="T4176" s="22">
        <f>SUM(R$2:R4176)</f>
        <v>804.01745053388674</v>
      </c>
      <c r="U4176" s="22">
        <f>SUM(S$2:S4176)</f>
        <v>1477.7466938486398</v>
      </c>
      <c r="X4176" s="15"/>
    </row>
    <row r="4177" spans="12:24">
      <c r="L4177" s="15"/>
      <c r="M4177" s="17"/>
      <c r="O4177" s="19">
        <v>4176</v>
      </c>
      <c r="P4177" s="1">
        <f t="shared" si="935"/>
        <v>6.5218815999999971E-2</v>
      </c>
      <c r="Q4177">
        <f>SUM(P$2:P4177)</f>
        <v>1140.9472910072645</v>
      </c>
      <c r="R4177" s="10">
        <f t="shared" si="933"/>
        <v>4.5653171199999974E-2</v>
      </c>
      <c r="S4177" s="10">
        <f t="shared" si="934"/>
        <v>8.4784460799999961E-2</v>
      </c>
      <c r="T4177" s="22">
        <f>SUM(R$2:R4177)</f>
        <v>804.06310370508675</v>
      </c>
      <c r="U4177" s="22">
        <f>SUM(S$2:S4177)</f>
        <v>1477.8314783094397</v>
      </c>
      <c r="X4177" s="15"/>
    </row>
    <row r="4178" spans="12:24">
      <c r="L4178" s="15"/>
      <c r="M4178" s="17"/>
      <c r="O4178" s="19">
        <v>4177</v>
      </c>
      <c r="P4178" s="1">
        <f t="shared" si="935"/>
        <v>6.5227664000000005E-2</v>
      </c>
      <c r="Q4178">
        <f>SUM(P$2:P4178)</f>
        <v>1141.0125186712646</v>
      </c>
      <c r="R4178" s="10">
        <f t="shared" si="933"/>
        <v>4.5659364799999998E-2</v>
      </c>
      <c r="S4178" s="10">
        <f t="shared" si="934"/>
        <v>8.4795963200000005E-2</v>
      </c>
      <c r="T4178" s="22">
        <f>SUM(R$2:R4178)</f>
        <v>804.10876306988678</v>
      </c>
      <c r="U4178" s="22">
        <f>SUM(S$2:S4178)</f>
        <v>1477.9162742726396</v>
      </c>
      <c r="X4178" s="15"/>
    </row>
    <row r="4179" spans="12:24">
      <c r="L4179" s="15"/>
      <c r="M4179" s="17"/>
      <c r="O4179" s="19">
        <v>4178</v>
      </c>
      <c r="P4179" s="1">
        <f t="shared" si="935"/>
        <v>6.5236543999999994E-2</v>
      </c>
      <c r="Q4179">
        <f>SUM(P$2:P4179)</f>
        <v>1141.0777552152647</v>
      </c>
      <c r="R4179" s="10">
        <f t="shared" si="933"/>
        <v>4.5665580799999994E-2</v>
      </c>
      <c r="S4179" s="10">
        <f t="shared" si="934"/>
        <v>8.4807507199999993E-2</v>
      </c>
      <c r="T4179" s="22">
        <f>SUM(R$2:R4179)</f>
        <v>804.15442865068678</v>
      </c>
      <c r="U4179" s="22">
        <f>SUM(S$2:S4179)</f>
        <v>1478.0010817798395</v>
      </c>
      <c r="X4179" s="15"/>
    </row>
    <row r="4180" spans="12:24">
      <c r="L4180" s="15"/>
      <c r="M4180" s="17"/>
      <c r="O4180" s="19">
        <v>4179</v>
      </c>
      <c r="P4180" s="1">
        <f t="shared" si="935"/>
        <v>6.5245456000000007E-2</v>
      </c>
      <c r="Q4180">
        <f>SUM(P$2:P4180)</f>
        <v>1141.1430006712646</v>
      </c>
      <c r="R4180" s="10">
        <f t="shared" si="933"/>
        <v>4.5671819200000005E-2</v>
      </c>
      <c r="S4180" s="10">
        <f t="shared" si="934"/>
        <v>8.4819092800000009E-2</v>
      </c>
      <c r="T4180" s="22">
        <f>SUM(R$2:R4180)</f>
        <v>804.20010046988682</v>
      </c>
      <c r="U4180" s="22">
        <f>SUM(S$2:S4180)</f>
        <v>1478.0859008726395</v>
      </c>
      <c r="X4180" s="15"/>
    </row>
    <row r="4181" spans="12:24">
      <c r="L4181" s="15"/>
      <c r="M4181" s="17"/>
      <c r="O4181" s="19">
        <v>4180</v>
      </c>
      <c r="P4181" s="1">
        <f t="shared" si="935"/>
        <v>9.7881600000000027E-2</v>
      </c>
      <c r="Q4181">
        <f>SUM(P$2:P4181)</f>
        <v>1141.2408822712646</v>
      </c>
      <c r="R4181" s="10">
        <f t="shared" si="933"/>
        <v>6.8517120000000015E-2</v>
      </c>
      <c r="S4181" s="10">
        <f t="shared" si="934"/>
        <v>0.12724608000000004</v>
      </c>
      <c r="T4181" s="22">
        <f>SUM(R$2:R4181)</f>
        <v>804.26861758988684</v>
      </c>
      <c r="U4181" s="22">
        <f>SUM(S$2:S4181)</f>
        <v>1478.2131469526396</v>
      </c>
      <c r="X4181" s="15"/>
    </row>
    <row r="4182" spans="12:24">
      <c r="L4182" s="15"/>
      <c r="M4182" s="17"/>
      <c r="O4182" s="19">
        <v>4181</v>
      </c>
      <c r="P4182" s="1">
        <f t="shared" si="935"/>
        <v>6.5263375999999984E-2</v>
      </c>
      <c r="Q4182">
        <f>SUM(P$2:P4182)</f>
        <v>1141.3061456472647</v>
      </c>
      <c r="R4182" s="10">
        <f t="shared" si="933"/>
        <v>4.5684363199999987E-2</v>
      </c>
      <c r="S4182" s="10">
        <f t="shared" si="934"/>
        <v>8.4842388799999988E-2</v>
      </c>
      <c r="T4182" s="22">
        <f>SUM(R$2:R4182)</f>
        <v>804.3143019530869</v>
      </c>
      <c r="U4182" s="22">
        <f>SUM(S$2:S4182)</f>
        <v>1478.2979893414397</v>
      </c>
      <c r="X4182" s="15"/>
    </row>
    <row r="4183" spans="12:24">
      <c r="L4183" s="15"/>
      <c r="M4183" s="17"/>
      <c r="O4183" s="19">
        <v>4182</v>
      </c>
      <c r="P4183" s="1">
        <f t="shared" si="935"/>
        <v>6.5272384000000017E-2</v>
      </c>
      <c r="Q4183">
        <f>SUM(P$2:P4183)</f>
        <v>1141.3714180312647</v>
      </c>
      <c r="R4183" s="10">
        <f t="shared" si="933"/>
        <v>4.5690668800000007E-2</v>
      </c>
      <c r="S4183" s="10">
        <f t="shared" si="934"/>
        <v>8.4854099200000019E-2</v>
      </c>
      <c r="T4183" s="22">
        <f>SUM(R$2:R4183)</f>
        <v>804.35999262188693</v>
      </c>
      <c r="U4183" s="22">
        <f>SUM(S$2:S4183)</f>
        <v>1478.3828434406396</v>
      </c>
      <c r="X4183" s="15"/>
    </row>
    <row r="4184" spans="12:24">
      <c r="L4184" s="15"/>
      <c r="M4184" s="17"/>
      <c r="O4184" s="19">
        <v>4183</v>
      </c>
      <c r="P4184" s="1">
        <f t="shared" si="935"/>
        <v>6.5281423999999977E-2</v>
      </c>
      <c r="Q4184">
        <f>SUM(P$2:P4184)</f>
        <v>1141.4366994552647</v>
      </c>
      <c r="R4184" s="10">
        <f t="shared" si="933"/>
        <v>4.569699679999998E-2</v>
      </c>
      <c r="S4184" s="10">
        <f t="shared" si="934"/>
        <v>8.4865851199999967E-2</v>
      </c>
      <c r="T4184" s="22">
        <f>SUM(R$2:R4184)</f>
        <v>804.40568961868689</v>
      </c>
      <c r="U4184" s="22">
        <f>SUM(S$2:S4184)</f>
        <v>1478.4677092918396</v>
      </c>
      <c r="X4184" s="15"/>
    </row>
    <row r="4185" spans="12:24">
      <c r="L4185" s="15"/>
      <c r="M4185" s="17"/>
      <c r="O4185" s="19">
        <v>4184</v>
      </c>
      <c r="P4185" s="1">
        <f t="shared" si="935"/>
        <v>6.529049599999999E-2</v>
      </c>
      <c r="Q4185">
        <f>SUM(P$2:P4185)</f>
        <v>1141.5019899512647</v>
      </c>
      <c r="R4185" s="10">
        <f t="shared" si="933"/>
        <v>4.5703347199999987E-2</v>
      </c>
      <c r="S4185" s="10">
        <f t="shared" si="934"/>
        <v>8.4877644799999985E-2</v>
      </c>
      <c r="T4185" s="22">
        <f>SUM(R$2:R4185)</f>
        <v>804.45139296588684</v>
      </c>
      <c r="U4185" s="22">
        <f>SUM(S$2:S4185)</f>
        <v>1478.5525869366395</v>
      </c>
      <c r="X4185" s="15"/>
    </row>
    <row r="4186" spans="12:24">
      <c r="L4186" s="15"/>
      <c r="M4186" s="17"/>
      <c r="O4186" s="19">
        <v>4185</v>
      </c>
      <c r="P4186" s="1">
        <f t="shared" si="935"/>
        <v>9.7949399999999978E-2</v>
      </c>
      <c r="Q4186">
        <f>SUM(P$2:P4186)</f>
        <v>1141.5999393512648</v>
      </c>
      <c r="R4186" s="10">
        <f t="shared" si="933"/>
        <v>6.8564579999999986E-2</v>
      </c>
      <c r="S4186" s="10">
        <f t="shared" si="934"/>
        <v>0.12733421999999997</v>
      </c>
      <c r="T4186" s="22">
        <f>SUM(R$2:R4186)</f>
        <v>804.51995754588688</v>
      </c>
      <c r="U4186" s="22">
        <f>SUM(S$2:S4186)</f>
        <v>1478.6799211566395</v>
      </c>
      <c r="X4186" s="15"/>
    </row>
    <row r="4187" spans="12:24">
      <c r="L4187" s="15"/>
      <c r="M4187" s="17"/>
      <c r="O4187" s="19">
        <v>4186</v>
      </c>
      <c r="P4187" s="1">
        <f t="shared" si="935"/>
        <v>6.530873600000002E-2</v>
      </c>
      <c r="Q4187">
        <f>SUM(P$2:P4187)</f>
        <v>1141.6652480872647</v>
      </c>
      <c r="R4187" s="10">
        <f t="shared" si="933"/>
        <v>4.5716115200000011E-2</v>
      </c>
      <c r="S4187" s="10">
        <f t="shared" si="934"/>
        <v>8.4901356800000036E-2</v>
      </c>
      <c r="T4187" s="22">
        <f>SUM(R$2:R4187)</f>
        <v>804.56567366108686</v>
      </c>
      <c r="U4187" s="22">
        <f>SUM(S$2:S4187)</f>
        <v>1478.7648225134394</v>
      </c>
      <c r="X4187" s="15"/>
    </row>
    <row r="4188" spans="12:24">
      <c r="L4188" s="15"/>
      <c r="M4188" s="17"/>
      <c r="O4188" s="19">
        <v>4187</v>
      </c>
      <c r="P4188" s="1">
        <f t="shared" si="935"/>
        <v>6.5317903999999982E-2</v>
      </c>
      <c r="Q4188">
        <f>SUM(P$2:P4188)</f>
        <v>1141.7305659912647</v>
      </c>
      <c r="R4188" s="10">
        <f t="shared" si="933"/>
        <v>4.5722532799999986E-2</v>
      </c>
      <c r="S4188" s="10">
        <f t="shared" si="934"/>
        <v>8.4913275199999985E-2</v>
      </c>
      <c r="T4188" s="22">
        <f>SUM(R$2:R4188)</f>
        <v>804.61139619388689</v>
      </c>
      <c r="U4188" s="22">
        <f>SUM(S$2:S4188)</f>
        <v>1478.8497357886395</v>
      </c>
      <c r="X4188" s="15"/>
    </row>
    <row r="4189" spans="12:24">
      <c r="L4189" s="15"/>
      <c r="M4189" s="17"/>
      <c r="O4189" s="19">
        <v>4188</v>
      </c>
      <c r="P4189" s="1">
        <f t="shared" si="935"/>
        <v>6.5327103999999969E-2</v>
      </c>
      <c r="Q4189">
        <f>SUM(P$2:P4189)</f>
        <v>1141.7958930952648</v>
      </c>
      <c r="R4189" s="10">
        <f t="shared" si="933"/>
        <v>4.5728972799999976E-2</v>
      </c>
      <c r="S4189" s="10">
        <f t="shared" si="934"/>
        <v>8.4925235199999963E-2</v>
      </c>
      <c r="T4189" s="22">
        <f>SUM(R$2:R4189)</f>
        <v>804.65712516668691</v>
      </c>
      <c r="U4189" s="22">
        <f>SUM(S$2:S4189)</f>
        <v>1478.9346610238395</v>
      </c>
      <c r="X4189" s="15"/>
    </row>
    <row r="4190" spans="12:24">
      <c r="L4190" s="15"/>
      <c r="M4190" s="17"/>
      <c r="O4190" s="19">
        <v>4189</v>
      </c>
      <c r="P4190" s="1">
        <f t="shared" si="935"/>
        <v>6.5336335999999967E-2</v>
      </c>
      <c r="Q4190">
        <f>SUM(P$2:P4190)</f>
        <v>1141.8612294312647</v>
      </c>
      <c r="R4190" s="10">
        <f t="shared" si="933"/>
        <v>4.5735435199999973E-2</v>
      </c>
      <c r="S4190" s="10">
        <f t="shared" si="934"/>
        <v>8.4937236799999954E-2</v>
      </c>
      <c r="T4190" s="22">
        <f>SUM(R$2:R4190)</f>
        <v>804.70286060188687</v>
      </c>
      <c r="U4190" s="22">
        <f>SUM(S$2:S4190)</f>
        <v>1479.0195982606394</v>
      </c>
      <c r="X4190" s="15"/>
    </row>
    <row r="4191" spans="12:24">
      <c r="L4191" s="15"/>
      <c r="M4191" s="17"/>
      <c r="O4191" s="19">
        <v>4190</v>
      </c>
      <c r="P4191" s="1">
        <f t="shared" si="935"/>
        <v>9.8018399999999964E-2</v>
      </c>
      <c r="Q4191">
        <f>SUM(P$2:P4191)</f>
        <v>1141.9592478312647</v>
      </c>
      <c r="R4191" s="10">
        <f t="shared" si="933"/>
        <v>6.8612879999999973E-2</v>
      </c>
      <c r="S4191" s="10">
        <f t="shared" si="934"/>
        <v>0.12742391999999997</v>
      </c>
      <c r="T4191" s="22">
        <f>SUM(R$2:R4191)</f>
        <v>804.77147348188691</v>
      </c>
      <c r="U4191" s="22">
        <f>SUM(S$2:S4191)</f>
        <v>1479.1470221806394</v>
      </c>
      <c r="X4191" s="15"/>
    </row>
    <row r="4192" spans="12:24">
      <c r="L4192" s="15"/>
      <c r="M4192" s="17"/>
      <c r="O4192" s="19">
        <v>4191</v>
      </c>
      <c r="P4192" s="1">
        <f t="shared" si="935"/>
        <v>6.535489600000001E-2</v>
      </c>
      <c r="Q4192">
        <f>SUM(P$2:P4192)</f>
        <v>1142.0246027272647</v>
      </c>
      <c r="R4192" s="10">
        <f t="shared" si="933"/>
        <v>4.5748427200000004E-2</v>
      </c>
      <c r="S4192" s="10">
        <f t="shared" si="934"/>
        <v>8.4961364800000022E-2</v>
      </c>
      <c r="T4192" s="22">
        <f>SUM(R$2:R4192)</f>
        <v>804.81722190908692</v>
      </c>
      <c r="U4192" s="22">
        <f>SUM(S$2:S4192)</f>
        <v>1479.2319835454393</v>
      </c>
      <c r="X4192" s="15"/>
    </row>
    <row r="4193" spans="12:24">
      <c r="L4193" s="15"/>
      <c r="M4193" s="17"/>
      <c r="O4193" s="19">
        <v>4192</v>
      </c>
      <c r="P4193" s="1">
        <f t="shared" si="935"/>
        <v>6.5364223999999957E-2</v>
      </c>
      <c r="Q4193">
        <f>SUM(P$2:P4193)</f>
        <v>1142.0899669512646</v>
      </c>
      <c r="R4193" s="10">
        <f t="shared" si="933"/>
        <v>4.5754956799999968E-2</v>
      </c>
      <c r="S4193" s="10">
        <f t="shared" si="934"/>
        <v>8.4973491199999945E-2</v>
      </c>
      <c r="T4193" s="22">
        <f>SUM(R$2:R4193)</f>
        <v>804.86297686588694</v>
      </c>
      <c r="U4193" s="22">
        <f>SUM(S$2:S4193)</f>
        <v>1479.3169570366392</v>
      </c>
      <c r="X4193" s="15"/>
    </row>
    <row r="4194" spans="12:24">
      <c r="L4194" s="15"/>
      <c r="M4194" s="17"/>
      <c r="O4194" s="19">
        <v>4193</v>
      </c>
      <c r="P4194" s="1">
        <f t="shared" si="935"/>
        <v>6.5373584000000012E-2</v>
      </c>
      <c r="Q4194">
        <f>SUM(P$2:P4194)</f>
        <v>1142.1553405352647</v>
      </c>
      <c r="R4194" s="10">
        <f t="shared" si="933"/>
        <v>4.5761508800000003E-2</v>
      </c>
      <c r="S4194" s="10">
        <f t="shared" si="934"/>
        <v>8.4985659200000022E-2</v>
      </c>
      <c r="T4194" s="22">
        <f>SUM(R$2:R4194)</f>
        <v>804.90873837468689</v>
      </c>
      <c r="U4194" s="22">
        <f>SUM(S$2:S4194)</f>
        <v>1479.4019426958391</v>
      </c>
      <c r="X4194" s="15"/>
    </row>
    <row r="4195" spans="12:24">
      <c r="L4195" s="15"/>
      <c r="M4195" s="17"/>
      <c r="O4195" s="19">
        <v>4194</v>
      </c>
      <c r="P4195" s="1">
        <f t="shared" si="935"/>
        <v>6.5382975999999982E-2</v>
      </c>
      <c r="Q4195">
        <f>SUM(P$2:P4195)</f>
        <v>1142.2207235112646</v>
      </c>
      <c r="R4195" s="10">
        <f t="shared" si="933"/>
        <v>4.5768083199999983E-2</v>
      </c>
      <c r="S4195" s="10">
        <f t="shared" si="934"/>
        <v>8.4997868799999973E-2</v>
      </c>
      <c r="T4195" s="22">
        <f>SUM(R$2:R4195)</f>
        <v>804.95450645788685</v>
      </c>
      <c r="U4195" s="22">
        <f>SUM(S$2:S4195)</f>
        <v>1479.4869405646391</v>
      </c>
      <c r="X4195" s="15"/>
    </row>
    <row r="4196" spans="12:24">
      <c r="L4196" s="15"/>
      <c r="M4196" s="17"/>
      <c r="O4196" s="19">
        <v>4195</v>
      </c>
      <c r="P4196" s="1">
        <f t="shared" si="935"/>
        <v>9.8088600000000081E-2</v>
      </c>
      <c r="Q4196">
        <f>SUM(P$2:P4196)</f>
        <v>1142.3188121112646</v>
      </c>
      <c r="R4196" s="10">
        <f t="shared" si="933"/>
        <v>6.8662020000000046E-2</v>
      </c>
      <c r="S4196" s="10">
        <f t="shared" si="934"/>
        <v>0.12751518000000012</v>
      </c>
      <c r="T4196" s="22">
        <f>SUM(R$2:R4196)</f>
        <v>805.02316847788688</v>
      </c>
      <c r="U4196" s="22">
        <f>SUM(S$2:S4196)</f>
        <v>1479.6144557446391</v>
      </c>
      <c r="X4196" s="15"/>
    </row>
    <row r="4197" spans="12:24">
      <c r="L4197" s="15"/>
      <c r="M4197" s="17"/>
      <c r="O4197" s="19">
        <v>4196</v>
      </c>
      <c r="P4197" s="1">
        <f t="shared" si="935"/>
        <v>6.5401856000000008E-2</v>
      </c>
      <c r="Q4197">
        <f>SUM(P$2:P4197)</f>
        <v>1142.3842139672647</v>
      </c>
      <c r="R4197" s="10">
        <f t="shared" si="933"/>
        <v>4.57812992E-2</v>
      </c>
      <c r="S4197" s="10">
        <f t="shared" si="934"/>
        <v>8.5022412800000016E-2</v>
      </c>
      <c r="T4197" s="22">
        <f>SUM(R$2:R4197)</f>
        <v>805.06894977708691</v>
      </c>
      <c r="U4197" s="22">
        <f>SUM(S$2:S4197)</f>
        <v>1479.6994781574392</v>
      </c>
      <c r="X4197" s="15"/>
    </row>
    <row r="4198" spans="12:24">
      <c r="L4198" s="15"/>
      <c r="M4198" s="17"/>
      <c r="O4198" s="19">
        <v>4197</v>
      </c>
      <c r="P4198" s="1">
        <f t="shared" si="935"/>
        <v>6.5411343999999955E-2</v>
      </c>
      <c r="Q4198">
        <f>SUM(P$2:P4198)</f>
        <v>1142.4496253112648</v>
      </c>
      <c r="R4198" s="10">
        <f t="shared" si="933"/>
        <v>4.5787940799999968E-2</v>
      </c>
      <c r="S4198" s="10">
        <f t="shared" si="934"/>
        <v>8.5034747199999941E-2</v>
      </c>
      <c r="T4198" s="22">
        <f>SUM(R$2:R4198)</f>
        <v>805.1147377178869</v>
      </c>
      <c r="U4198" s="22">
        <f>SUM(S$2:S4198)</f>
        <v>1479.7845129046393</v>
      </c>
      <c r="X4198" s="15"/>
    </row>
    <row r="4199" spans="12:24">
      <c r="L4199" s="15"/>
      <c r="M4199" s="17"/>
      <c r="O4199" s="19">
        <v>4198</v>
      </c>
      <c r="P4199" s="1">
        <f t="shared" si="935"/>
        <v>6.5420863999999995E-2</v>
      </c>
      <c r="Q4199">
        <f>SUM(P$2:P4199)</f>
        <v>1142.5150461752648</v>
      </c>
      <c r="R4199" s="10">
        <f t="shared" si="933"/>
        <v>4.5794604799999993E-2</v>
      </c>
      <c r="S4199" s="10">
        <f t="shared" si="934"/>
        <v>8.5047123199999991E-2</v>
      </c>
      <c r="T4199" s="22">
        <f>SUM(R$2:R4199)</f>
        <v>805.16053232268689</v>
      </c>
      <c r="U4199" s="22">
        <f>SUM(S$2:S4199)</f>
        <v>1479.8695600278393</v>
      </c>
      <c r="X4199" s="15"/>
    </row>
    <row r="4200" spans="12:24">
      <c r="L4200" s="15"/>
      <c r="M4200" s="17"/>
      <c r="O4200" s="19">
        <v>4199</v>
      </c>
      <c r="P4200" s="1">
        <f t="shared" si="935"/>
        <v>6.5430415999999963E-2</v>
      </c>
      <c r="Q4200">
        <f>SUM(P$2:P4200)</f>
        <v>1142.5804765912649</v>
      </c>
      <c r="R4200" s="10">
        <f t="shared" si="933"/>
        <v>4.5801291199999969E-2</v>
      </c>
      <c r="S4200" s="10">
        <f t="shared" si="934"/>
        <v>8.5059540799999958E-2</v>
      </c>
      <c r="T4200" s="22">
        <f>SUM(R$2:R4200)</f>
        <v>805.20633361388684</v>
      </c>
      <c r="U4200" s="22">
        <f>SUM(S$2:S4200)</f>
        <v>1479.9546195686394</v>
      </c>
      <c r="X4200" s="15"/>
    </row>
    <row r="4201" spans="12:24">
      <c r="L4201" s="15"/>
      <c r="M4201" s="17"/>
      <c r="O4201" s="19">
        <v>4200</v>
      </c>
      <c r="P4201" s="1">
        <f t="shared" si="935"/>
        <v>9.8160000000000053E-2</v>
      </c>
      <c r="Q4201">
        <f>SUM(P$2:P4201)</f>
        <v>1142.6786365912649</v>
      </c>
      <c r="R4201" s="10">
        <f t="shared" si="933"/>
        <v>6.8712000000000037E-2</v>
      </c>
      <c r="S4201" s="10">
        <f t="shared" si="934"/>
        <v>0.12760800000000008</v>
      </c>
      <c r="T4201" s="22">
        <f>SUM(R$2:R4201)</f>
        <v>805.27504561388685</v>
      </c>
      <c r="U4201" s="22">
        <f>SUM(S$2:S4201)</f>
        <v>1480.0822275686394</v>
      </c>
      <c r="X4201" s="15"/>
    </row>
    <row r="4202" spans="12:24">
      <c r="L4202" s="15"/>
      <c r="M4202" s="17"/>
      <c r="O4202" s="19">
        <v>4201</v>
      </c>
      <c r="P4202" s="1">
        <f t="shared" si="935"/>
        <v>6.5449615999999988E-2</v>
      </c>
      <c r="Q4202">
        <f>SUM(P$2:P4202)</f>
        <v>1142.7440862072649</v>
      </c>
      <c r="R4202" s="10">
        <f t="shared" si="933"/>
        <v>4.5814731199999986E-2</v>
      </c>
      <c r="S4202" s="10">
        <f t="shared" si="934"/>
        <v>8.508450079999999E-2</v>
      </c>
      <c r="T4202" s="22">
        <f>SUM(R$2:R4202)</f>
        <v>805.32086034508688</v>
      </c>
      <c r="U4202" s="22">
        <f>SUM(S$2:S4202)</f>
        <v>1480.1673120694393</v>
      </c>
      <c r="X4202" s="15"/>
    </row>
    <row r="4203" spans="12:24">
      <c r="L4203" s="15"/>
      <c r="M4203" s="17"/>
      <c r="O4203" s="19">
        <v>4202</v>
      </c>
      <c r="P4203" s="1">
        <f t="shared" si="935"/>
        <v>6.5459264000000003E-2</v>
      </c>
      <c r="Q4203">
        <f>SUM(P$2:P4203)</f>
        <v>1142.809545471265</v>
      </c>
      <c r="R4203" s="10">
        <f t="shared" si="933"/>
        <v>4.5821484799999999E-2</v>
      </c>
      <c r="S4203" s="10">
        <f t="shared" si="934"/>
        <v>8.5097043200000014E-2</v>
      </c>
      <c r="T4203" s="22">
        <f>SUM(R$2:R4203)</f>
        <v>805.36668182988683</v>
      </c>
      <c r="U4203" s="22">
        <f>SUM(S$2:S4203)</f>
        <v>1480.2524091126393</v>
      </c>
      <c r="X4203" s="15"/>
    </row>
    <row r="4204" spans="12:24">
      <c r="L4204" s="15"/>
      <c r="M4204" s="17"/>
      <c r="O4204" s="19">
        <v>4203</v>
      </c>
      <c r="P4204" s="1">
        <f t="shared" si="935"/>
        <v>6.5468943999999973E-2</v>
      </c>
      <c r="Q4204">
        <f>SUM(P$2:P4204)</f>
        <v>1142.875014415265</v>
      </c>
      <c r="R4204" s="10">
        <f t="shared" si="933"/>
        <v>4.5828260799999979E-2</v>
      </c>
      <c r="S4204" s="10">
        <f t="shared" si="934"/>
        <v>8.5109627199999968E-2</v>
      </c>
      <c r="T4204" s="22">
        <f>SUM(R$2:R4204)</f>
        <v>805.41251009068685</v>
      </c>
      <c r="U4204" s="22">
        <f>SUM(S$2:S4204)</f>
        <v>1480.3375187398392</v>
      </c>
      <c r="X4204" s="15"/>
    </row>
    <row r="4205" spans="12:24">
      <c r="L4205" s="15"/>
      <c r="M4205" s="17"/>
      <c r="O4205" s="19">
        <v>4204</v>
      </c>
      <c r="P4205" s="1">
        <f t="shared" si="935"/>
        <v>6.547865600000001E-2</v>
      </c>
      <c r="Q4205">
        <f>SUM(P$2:P4205)</f>
        <v>1142.9404930712651</v>
      </c>
      <c r="R4205" s="10">
        <f t="shared" si="933"/>
        <v>4.5835059200000007E-2</v>
      </c>
      <c r="S4205" s="10">
        <f t="shared" si="934"/>
        <v>8.512225280000002E-2</v>
      </c>
      <c r="T4205" s="22">
        <f>SUM(R$2:R4205)</f>
        <v>805.4583451498869</v>
      </c>
      <c r="U4205" s="22">
        <f>SUM(S$2:S4205)</f>
        <v>1480.4226409926391</v>
      </c>
      <c r="X4205" s="15"/>
    </row>
    <row r="4206" spans="12:24">
      <c r="L4206" s="15"/>
      <c r="M4206" s="17"/>
      <c r="O4206" s="19">
        <v>4205</v>
      </c>
      <c r="P4206" s="1">
        <f t="shared" si="935"/>
        <v>9.8232600000000003E-2</v>
      </c>
      <c r="Q4206">
        <f>SUM(P$2:P4206)</f>
        <v>1143.0387256712652</v>
      </c>
      <c r="R4206" s="10">
        <f t="shared" si="933"/>
        <v>6.8762820000000002E-2</v>
      </c>
      <c r="S4206" s="10">
        <f t="shared" si="934"/>
        <v>0.12770238</v>
      </c>
      <c r="T4206" s="22">
        <f>SUM(R$2:R4206)</f>
        <v>805.52710796988686</v>
      </c>
      <c r="U4206" s="22">
        <f>SUM(S$2:S4206)</f>
        <v>1480.5503433726392</v>
      </c>
      <c r="X4206" s="15"/>
    </row>
    <row r="4207" spans="12:24">
      <c r="L4207" s="15"/>
      <c r="M4207" s="17"/>
      <c r="O4207" s="19">
        <v>4206</v>
      </c>
      <c r="P4207" s="1">
        <f t="shared" si="935"/>
        <v>6.5498175999999991E-2</v>
      </c>
      <c r="Q4207">
        <f>SUM(P$2:P4207)</f>
        <v>1143.1042238472651</v>
      </c>
      <c r="R4207" s="10">
        <f t="shared" si="933"/>
        <v>4.584872319999999E-2</v>
      </c>
      <c r="S4207" s="10">
        <f t="shared" si="934"/>
        <v>8.5147628799999986E-2</v>
      </c>
      <c r="T4207" s="22">
        <f>SUM(R$2:R4207)</f>
        <v>805.57295669308689</v>
      </c>
      <c r="U4207" s="22">
        <f>SUM(S$2:S4207)</f>
        <v>1480.6354910014393</v>
      </c>
      <c r="X4207" s="15"/>
    </row>
    <row r="4208" spans="12:24">
      <c r="L4208" s="15"/>
      <c r="M4208" s="17"/>
      <c r="O4208" s="19">
        <v>4207</v>
      </c>
      <c r="P4208" s="1">
        <f t="shared" si="935"/>
        <v>6.5507983999999991E-2</v>
      </c>
      <c r="Q4208">
        <f>SUM(P$2:P4208)</f>
        <v>1143.1697318312652</v>
      </c>
      <c r="R4208" s="10">
        <f t="shared" si="933"/>
        <v>4.5855588799999993E-2</v>
      </c>
      <c r="S4208" s="10">
        <f t="shared" si="934"/>
        <v>8.5160379199999997E-2</v>
      </c>
      <c r="T4208" s="22">
        <f>SUM(R$2:R4208)</f>
        <v>805.6188122818869</v>
      </c>
      <c r="U4208" s="22">
        <f>SUM(S$2:S4208)</f>
        <v>1480.7206513806393</v>
      </c>
      <c r="X4208" s="15"/>
    </row>
    <row r="4209" spans="12:24">
      <c r="L4209" s="15"/>
      <c r="M4209" s="17"/>
      <c r="O4209" s="19">
        <v>4208</v>
      </c>
      <c r="P4209" s="1">
        <f t="shared" si="935"/>
        <v>6.5517823999999961E-2</v>
      </c>
      <c r="Q4209">
        <f>SUM(P$2:P4209)</f>
        <v>1143.2352496552651</v>
      </c>
      <c r="R4209" s="10">
        <f t="shared" si="933"/>
        <v>4.5862476799999968E-2</v>
      </c>
      <c r="S4209" s="10">
        <f t="shared" si="934"/>
        <v>8.5173171199999953E-2</v>
      </c>
      <c r="T4209" s="22">
        <f>SUM(R$2:R4209)</f>
        <v>805.66467475868694</v>
      </c>
      <c r="U4209" s="22">
        <f>SUM(S$2:S4209)</f>
        <v>1480.8058245518394</v>
      </c>
      <c r="X4209" s="15"/>
    </row>
    <row r="4210" spans="12:24">
      <c r="L4210" s="15"/>
      <c r="M4210" s="17"/>
      <c r="O4210" s="19">
        <v>4209</v>
      </c>
      <c r="P4210" s="1">
        <f t="shared" si="935"/>
        <v>6.5527695999999996E-2</v>
      </c>
      <c r="Q4210">
        <f>SUM(P$2:P4210)</f>
        <v>1143.300777351265</v>
      </c>
      <c r="R4210" s="10">
        <f t="shared" si="933"/>
        <v>4.5869387199999993E-2</v>
      </c>
      <c r="S4210" s="10">
        <f t="shared" si="934"/>
        <v>8.5186004799999993E-2</v>
      </c>
      <c r="T4210" s="22">
        <f>SUM(R$2:R4210)</f>
        <v>805.71054414588696</v>
      </c>
      <c r="U4210" s="22">
        <f>SUM(S$2:S4210)</f>
        <v>1480.8910105566395</v>
      </c>
      <c r="X4210" s="15"/>
    </row>
    <row r="4211" spans="12:24">
      <c r="L4211" s="15"/>
      <c r="M4211" s="17"/>
      <c r="O4211" s="19">
        <v>4210</v>
      </c>
      <c r="P4211" s="1">
        <f t="shared" si="935"/>
        <v>9.8306399999999988E-2</v>
      </c>
      <c r="Q4211">
        <f>SUM(P$2:P4211)</f>
        <v>1143.3990837512649</v>
      </c>
      <c r="R4211" s="10">
        <f t="shared" si="933"/>
        <v>6.8814479999999983E-2</v>
      </c>
      <c r="S4211" s="10">
        <f t="shared" si="934"/>
        <v>0.12779831999999999</v>
      </c>
      <c r="T4211" s="22">
        <f>SUM(R$2:R4211)</f>
        <v>805.77935862588697</v>
      </c>
      <c r="U4211" s="22">
        <f>SUM(S$2:S4211)</f>
        <v>1481.0188088766395</v>
      </c>
      <c r="X4211" s="15"/>
    </row>
    <row r="4212" spans="12:24">
      <c r="L4212" s="15"/>
      <c r="M4212" s="17"/>
      <c r="O4212" s="19">
        <v>4211</v>
      </c>
      <c r="P4212" s="1">
        <f t="shared" si="935"/>
        <v>6.5547536000000031E-2</v>
      </c>
      <c r="Q4212">
        <f>SUM(P$2:P4212)</f>
        <v>1143.4646312872649</v>
      </c>
      <c r="R4212" s="10">
        <f t="shared" si="933"/>
        <v>4.5883275200000018E-2</v>
      </c>
      <c r="S4212" s="10">
        <f t="shared" si="934"/>
        <v>8.5211796800000045E-2</v>
      </c>
      <c r="T4212" s="22">
        <f>SUM(R$2:R4212)</f>
        <v>805.825241901087</v>
      </c>
      <c r="U4212" s="22">
        <f>SUM(S$2:S4212)</f>
        <v>1481.1040206734394</v>
      </c>
      <c r="X4212" s="15"/>
    </row>
    <row r="4213" spans="12:24">
      <c r="L4213" s="15"/>
      <c r="M4213" s="17"/>
      <c r="O4213" s="19">
        <v>4212</v>
      </c>
      <c r="P4213" s="1">
        <f t="shared" si="935"/>
        <v>6.5557504000000003E-2</v>
      </c>
      <c r="Q4213">
        <f>SUM(P$2:P4213)</f>
        <v>1143.5301887912649</v>
      </c>
      <c r="R4213" s="10">
        <f t="shared" si="933"/>
        <v>4.5890252799999996E-2</v>
      </c>
      <c r="S4213" s="10">
        <f t="shared" si="934"/>
        <v>8.5224755200000002E-2</v>
      </c>
      <c r="T4213" s="22">
        <f>SUM(R$2:R4213)</f>
        <v>805.87113215388695</v>
      </c>
      <c r="U4213" s="22">
        <f>SUM(S$2:S4213)</f>
        <v>1481.1892454286394</v>
      </c>
      <c r="X4213" s="15"/>
    </row>
    <row r="4214" spans="12:24">
      <c r="L4214" s="15"/>
      <c r="M4214" s="17"/>
      <c r="O4214" s="19">
        <v>4213</v>
      </c>
      <c r="P4214" s="1">
        <f t="shared" si="935"/>
        <v>6.5567503999999929E-2</v>
      </c>
      <c r="Q4214">
        <f>SUM(P$2:P4214)</f>
        <v>1143.5957562952649</v>
      </c>
      <c r="R4214" s="10">
        <f t="shared" si="933"/>
        <v>4.5897252799999948E-2</v>
      </c>
      <c r="S4214" s="10">
        <f t="shared" si="934"/>
        <v>8.5237755199999918E-2</v>
      </c>
      <c r="T4214" s="22">
        <f>SUM(R$2:R4214)</f>
        <v>805.91702940668699</v>
      </c>
      <c r="U4214" s="22">
        <f>SUM(S$2:S4214)</f>
        <v>1481.2744831838395</v>
      </c>
      <c r="X4214" s="15"/>
    </row>
    <row r="4215" spans="12:24">
      <c r="L4215" s="15"/>
      <c r="M4215" s="17"/>
      <c r="O4215" s="19">
        <v>4214</v>
      </c>
      <c r="P4215" s="1">
        <f t="shared" si="935"/>
        <v>6.5577536000000006E-2</v>
      </c>
      <c r="Q4215">
        <f>SUM(P$2:P4215)</f>
        <v>1143.661333831265</v>
      </c>
      <c r="R4215" s="10">
        <f t="shared" si="933"/>
        <v>4.5904275200000004E-2</v>
      </c>
      <c r="S4215" s="10">
        <f t="shared" si="934"/>
        <v>8.5250796800000014E-2</v>
      </c>
      <c r="T4215" s="22">
        <f>SUM(R$2:R4215)</f>
        <v>805.96293368188697</v>
      </c>
      <c r="U4215" s="22">
        <f>SUM(S$2:S4215)</f>
        <v>1481.3597339806395</v>
      </c>
      <c r="X4215" s="15"/>
    </row>
    <row r="4216" spans="12:24">
      <c r="L4216" s="15"/>
      <c r="M4216" s="17"/>
      <c r="O4216" s="19">
        <v>4215</v>
      </c>
      <c r="P4216" s="1">
        <f t="shared" si="935"/>
        <v>9.838139999999998E-2</v>
      </c>
      <c r="Q4216">
        <f>SUM(P$2:P4216)</f>
        <v>1143.7597152312651</v>
      </c>
      <c r="R4216" s="10">
        <f t="shared" si="933"/>
        <v>6.886697999999998E-2</v>
      </c>
      <c r="S4216" s="10">
        <f t="shared" si="934"/>
        <v>0.12789581999999997</v>
      </c>
      <c r="T4216" s="22">
        <f>SUM(R$2:R4216)</f>
        <v>806.03180066188702</v>
      </c>
      <c r="U4216" s="22">
        <f>SUM(S$2:S4216)</f>
        <v>1481.4876298006395</v>
      </c>
      <c r="X4216" s="15"/>
    </row>
    <row r="4217" spans="12:24">
      <c r="L4217" s="15"/>
      <c r="M4217" s="17"/>
      <c r="O4217" s="19">
        <v>4216</v>
      </c>
      <c r="P4217" s="1">
        <f t="shared" si="935"/>
        <v>6.5597696000000039E-2</v>
      </c>
      <c r="Q4217">
        <f>SUM(P$2:P4217)</f>
        <v>1143.825312927265</v>
      </c>
      <c r="R4217" s="10">
        <f t="shared" si="933"/>
        <v>4.5918387200000021E-2</v>
      </c>
      <c r="S4217" s="10">
        <f t="shared" si="934"/>
        <v>8.5277004800000056E-2</v>
      </c>
      <c r="T4217" s="22">
        <f>SUM(R$2:R4217)</f>
        <v>806.07771904908702</v>
      </c>
      <c r="U4217" s="22">
        <f>SUM(S$2:S4217)</f>
        <v>1481.5729068054395</v>
      </c>
      <c r="X4217" s="15"/>
    </row>
    <row r="4218" spans="12:24">
      <c r="L4218" s="15"/>
      <c r="M4218" s="17"/>
      <c r="O4218" s="19">
        <v>4217</v>
      </c>
      <c r="P4218" s="1">
        <f t="shared" si="935"/>
        <v>6.5607823999999967E-2</v>
      </c>
      <c r="Q4218">
        <f>SUM(P$2:P4218)</f>
        <v>1143.890920751265</v>
      </c>
      <c r="R4218" s="10">
        <f t="shared" si="933"/>
        <v>4.5925476799999976E-2</v>
      </c>
      <c r="S4218" s="10">
        <f t="shared" si="934"/>
        <v>8.5290171199999959E-2</v>
      </c>
      <c r="T4218" s="22">
        <f>SUM(R$2:R4218)</f>
        <v>806.12364452588702</v>
      </c>
      <c r="U4218" s="22">
        <f>SUM(S$2:S4218)</f>
        <v>1481.6581969766396</v>
      </c>
      <c r="X4218" s="15"/>
    </row>
    <row r="4219" spans="12:24">
      <c r="L4219" s="15"/>
      <c r="M4219" s="17"/>
      <c r="O4219" s="19">
        <v>4218</v>
      </c>
      <c r="P4219" s="1">
        <f t="shared" si="935"/>
        <v>6.561798399999999E-2</v>
      </c>
      <c r="Q4219">
        <f>SUM(P$2:P4219)</f>
        <v>1143.956538735265</v>
      </c>
      <c r="R4219" s="10">
        <f t="shared" si="933"/>
        <v>4.5932588799999993E-2</v>
      </c>
      <c r="S4219" s="10">
        <f t="shared" si="934"/>
        <v>8.5303379199999987E-2</v>
      </c>
      <c r="T4219" s="22">
        <f>SUM(R$2:R4219)</f>
        <v>806.16957711468706</v>
      </c>
      <c r="U4219" s="22">
        <f>SUM(S$2:S4219)</f>
        <v>1481.7435003558396</v>
      </c>
      <c r="X4219" s="15"/>
    </row>
    <row r="4220" spans="12:24">
      <c r="L4220" s="15"/>
      <c r="M4220" s="17"/>
      <c r="O4220" s="19">
        <v>4219</v>
      </c>
      <c r="P4220" s="1">
        <f t="shared" si="935"/>
        <v>6.5628175999999983E-2</v>
      </c>
      <c r="Q4220">
        <f>SUM(P$2:P4220)</f>
        <v>1144.022166911265</v>
      </c>
      <c r="R4220" s="10">
        <f t="shared" si="933"/>
        <v>4.5939723199999984E-2</v>
      </c>
      <c r="S4220" s="10">
        <f t="shared" si="934"/>
        <v>8.5316628799999975E-2</v>
      </c>
      <c r="T4220" s="22">
        <f>SUM(R$2:R4220)</f>
        <v>806.21551683788709</v>
      </c>
      <c r="U4220" s="22">
        <f>SUM(S$2:S4220)</f>
        <v>1481.8288169846396</v>
      </c>
      <c r="X4220" s="15"/>
    </row>
    <row r="4221" spans="12:24">
      <c r="L4221" s="15"/>
      <c r="M4221" s="17"/>
      <c r="O4221" s="19">
        <v>4220</v>
      </c>
      <c r="P4221" s="1">
        <f t="shared" si="935"/>
        <v>9.8457600000000062E-2</v>
      </c>
      <c r="Q4221">
        <f>SUM(P$2:P4221)</f>
        <v>1144.1206245112651</v>
      </c>
      <c r="R4221" s="10">
        <f t="shared" si="933"/>
        <v>6.8920320000000035E-2</v>
      </c>
      <c r="S4221" s="10">
        <f t="shared" si="934"/>
        <v>0.12799488000000009</v>
      </c>
      <c r="T4221" s="22">
        <f>SUM(R$2:R4221)</f>
        <v>806.28443715788706</v>
      </c>
      <c r="U4221" s="22">
        <f>SUM(S$2:S4221)</f>
        <v>1481.9568118646396</v>
      </c>
      <c r="X4221" s="15"/>
    </row>
    <row r="4222" spans="12:24">
      <c r="L4222" s="15"/>
      <c r="M4222" s="17"/>
      <c r="O4222" s="19">
        <v>4221</v>
      </c>
      <c r="P4222" s="1">
        <f t="shared" si="935"/>
        <v>6.5648656000000014E-2</v>
      </c>
      <c r="Q4222">
        <f>SUM(P$2:P4222)</f>
        <v>1144.186273167265</v>
      </c>
      <c r="R4222" s="10">
        <f t="shared" si="933"/>
        <v>4.5954059200000008E-2</v>
      </c>
      <c r="S4222" s="10">
        <f t="shared" si="934"/>
        <v>8.5343252800000019E-2</v>
      </c>
      <c r="T4222" s="22">
        <f>SUM(R$2:R4222)</f>
        <v>806.33039121708703</v>
      </c>
      <c r="U4222" s="22">
        <f>SUM(S$2:S4222)</f>
        <v>1482.0421551174395</v>
      </c>
      <c r="X4222" s="15"/>
    </row>
    <row r="4223" spans="12:24">
      <c r="L4223" s="15"/>
      <c r="M4223" s="17"/>
      <c r="O4223" s="19">
        <v>4222</v>
      </c>
      <c r="P4223" s="1">
        <f t="shared" si="935"/>
        <v>6.5658943999999969E-2</v>
      </c>
      <c r="Q4223">
        <f>SUM(P$2:P4223)</f>
        <v>1144.251932111265</v>
      </c>
      <c r="R4223" s="10">
        <f t="shared" si="933"/>
        <v>4.5961260799999973E-2</v>
      </c>
      <c r="S4223" s="10">
        <f t="shared" si="934"/>
        <v>8.5356627199999965E-2</v>
      </c>
      <c r="T4223" s="22">
        <f>SUM(R$2:R4223)</f>
        <v>806.37635247788705</v>
      </c>
      <c r="U4223" s="22">
        <f>SUM(S$2:S4223)</f>
        <v>1482.1275117446396</v>
      </c>
      <c r="X4223" s="15"/>
    </row>
    <row r="4224" spans="12:24">
      <c r="L4224" s="15"/>
      <c r="M4224" s="17"/>
      <c r="O4224" s="19">
        <v>4223</v>
      </c>
      <c r="P4224" s="1">
        <f t="shared" si="935"/>
        <v>6.5669264000000005E-2</v>
      </c>
      <c r="Q4224">
        <f>SUM(P$2:P4224)</f>
        <v>1144.317601375265</v>
      </c>
      <c r="R4224" s="10">
        <f t="shared" si="933"/>
        <v>4.5968484800000001E-2</v>
      </c>
      <c r="S4224" s="10">
        <f t="shared" si="934"/>
        <v>8.5370043200000009E-2</v>
      </c>
      <c r="T4224" s="22">
        <f>SUM(R$2:R4224)</f>
        <v>806.42232096268708</v>
      </c>
      <c r="U4224" s="22">
        <f>SUM(S$2:S4224)</f>
        <v>1482.2128817878397</v>
      </c>
      <c r="X4224" s="15"/>
    </row>
    <row r="4225" spans="12:24">
      <c r="L4225" s="15"/>
      <c r="M4225" s="17"/>
      <c r="O4225" s="19">
        <v>4224</v>
      </c>
      <c r="P4225" s="1">
        <f t="shared" si="935"/>
        <v>6.5679615999999955E-2</v>
      </c>
      <c r="Q4225">
        <f>SUM(P$2:P4225)</f>
        <v>1144.3832809912649</v>
      </c>
      <c r="R4225" s="10">
        <f t="shared" si="933"/>
        <v>4.5975731199999967E-2</v>
      </c>
      <c r="S4225" s="10">
        <f t="shared" si="934"/>
        <v>8.5383500799999942E-2</v>
      </c>
      <c r="T4225" s="22">
        <f>SUM(R$2:R4225)</f>
        <v>806.46829669388705</v>
      </c>
      <c r="U4225" s="22">
        <f>SUM(S$2:S4225)</f>
        <v>1482.2982652886396</v>
      </c>
      <c r="X4225" s="15"/>
    </row>
    <row r="4226" spans="12:24">
      <c r="L4226" s="15"/>
      <c r="M4226" s="17"/>
      <c r="O4226" s="19">
        <v>4225</v>
      </c>
      <c r="P4226" s="1">
        <f t="shared" si="935"/>
        <v>9.8535000000000067E-2</v>
      </c>
      <c r="Q4226">
        <f>SUM(P$2:P4226)</f>
        <v>1144.481815991265</v>
      </c>
      <c r="R4226" s="10">
        <f t="shared" si="933"/>
        <v>6.8974500000000036E-2</v>
      </c>
      <c r="S4226" s="10">
        <f t="shared" si="934"/>
        <v>0.12809550000000008</v>
      </c>
      <c r="T4226" s="22">
        <f>SUM(R$2:R4226)</f>
        <v>806.53727119388702</v>
      </c>
      <c r="U4226" s="22">
        <f>SUM(S$2:S4226)</f>
        <v>1482.4263607886396</v>
      </c>
      <c r="X4226" s="15"/>
    </row>
    <row r="4227" spans="12:24">
      <c r="L4227" s="15"/>
      <c r="M4227" s="17"/>
      <c r="O4227" s="19">
        <v>4226</v>
      </c>
      <c r="P4227" s="1">
        <f t="shared" si="935"/>
        <v>6.5700416000000011E-2</v>
      </c>
      <c r="Q4227">
        <f>SUM(P$2:P4227)</f>
        <v>1144.547516407265</v>
      </c>
      <c r="R4227" s="10">
        <f t="shared" si="933"/>
        <v>4.5990291200000005E-2</v>
      </c>
      <c r="S4227" s="10">
        <f t="shared" si="934"/>
        <v>8.5410540800000018E-2</v>
      </c>
      <c r="T4227" s="22">
        <f>SUM(R$2:R4227)</f>
        <v>806.58326148508706</v>
      </c>
      <c r="U4227" s="22">
        <f>SUM(S$2:S4227)</f>
        <v>1482.5117713294396</v>
      </c>
      <c r="X4227" s="15"/>
    </row>
    <row r="4228" spans="12:24">
      <c r="L4228" s="15"/>
      <c r="M4228" s="17"/>
      <c r="O4228" s="19">
        <v>4227</v>
      </c>
      <c r="P4228" s="1">
        <f t="shared" si="935"/>
        <v>6.5710864000000035E-2</v>
      </c>
      <c r="Q4228">
        <f>SUM(P$2:P4228)</f>
        <v>1144.613227271265</v>
      </c>
      <c r="R4228" s="10">
        <f t="shared" ref="R4228:R4291" si="936">P4228*J$24</f>
        <v>4.5997604800000022E-2</v>
      </c>
      <c r="S4228" s="10">
        <f t="shared" ref="S4228:S4291" si="937">P4228*K$24</f>
        <v>8.5424123200000049E-2</v>
      </c>
      <c r="T4228" s="22">
        <f>SUM(R$2:R4228)</f>
        <v>806.62925908988711</v>
      </c>
      <c r="U4228" s="22">
        <f>SUM(S$2:S4228)</f>
        <v>1482.5971954526397</v>
      </c>
      <c r="X4228" s="15"/>
    </row>
    <row r="4229" spans="12:24">
      <c r="L4229" s="15"/>
      <c r="M4229" s="17"/>
      <c r="O4229" s="19">
        <v>4228</v>
      </c>
      <c r="P4229" s="1">
        <f t="shared" si="935"/>
        <v>6.5721343999999987E-2</v>
      </c>
      <c r="Q4229">
        <f>SUM(P$2:P4229)</f>
        <v>1144.678948615265</v>
      </c>
      <c r="R4229" s="10">
        <f t="shared" si="936"/>
        <v>4.6004940799999991E-2</v>
      </c>
      <c r="S4229" s="10">
        <f t="shared" si="937"/>
        <v>8.5437747199999983E-2</v>
      </c>
      <c r="T4229" s="22">
        <f>SUM(R$2:R4229)</f>
        <v>806.67526403068712</v>
      </c>
      <c r="U4229" s="22">
        <f>SUM(S$2:S4229)</f>
        <v>1482.6826331998398</v>
      </c>
      <c r="X4229" s="15"/>
    </row>
    <row r="4230" spans="12:24">
      <c r="L4230" s="15"/>
      <c r="M4230" s="17"/>
      <c r="O4230" s="19">
        <v>4229</v>
      </c>
      <c r="P4230" s="1">
        <f t="shared" si="935"/>
        <v>6.5731856000000005E-2</v>
      </c>
      <c r="Q4230">
        <f>SUM(P$2:P4230)</f>
        <v>1144.7446804712649</v>
      </c>
      <c r="R4230" s="10">
        <f t="shared" si="936"/>
        <v>4.6012299200000002E-2</v>
      </c>
      <c r="S4230" s="10">
        <f t="shared" si="937"/>
        <v>8.5451412800000015E-2</v>
      </c>
      <c r="T4230" s="22">
        <f>SUM(R$2:R4230)</f>
        <v>806.72127632988713</v>
      </c>
      <c r="U4230" s="22">
        <f>SUM(S$2:S4230)</f>
        <v>1482.7680846126398</v>
      </c>
      <c r="X4230" s="15"/>
    </row>
    <row r="4231" spans="12:24">
      <c r="L4231" s="15"/>
      <c r="M4231" s="17"/>
      <c r="O4231" s="19">
        <v>4230</v>
      </c>
      <c r="P4231" s="1">
        <f t="shared" ref="P4231:P4294" si="938">($H$21*O4231*O4231+$I$21*O4231+$J$21)/100000*IF(O4231/5-INT(O4231/5)=0,1.5,1)</f>
        <v>9.8613600000000023E-2</v>
      </c>
      <c r="Q4231">
        <f>SUM(P$2:P4231)</f>
        <v>1144.8432940712648</v>
      </c>
      <c r="R4231" s="10">
        <f t="shared" si="936"/>
        <v>6.9029520000000011E-2</v>
      </c>
      <c r="S4231" s="10">
        <f t="shared" si="937"/>
        <v>0.12819768000000004</v>
      </c>
      <c r="T4231" s="22">
        <f>SUM(R$2:R4231)</f>
        <v>806.79030584988709</v>
      </c>
      <c r="U4231" s="22">
        <f>SUM(S$2:S4231)</f>
        <v>1482.8962822926399</v>
      </c>
      <c r="X4231" s="15"/>
    </row>
    <row r="4232" spans="12:24">
      <c r="L4232" s="15"/>
      <c r="M4232" s="17"/>
      <c r="O4232" s="19">
        <v>4231</v>
      </c>
      <c r="P4232" s="1">
        <f t="shared" si="938"/>
        <v>6.5752975999999977E-2</v>
      </c>
      <c r="Q4232">
        <f>SUM(P$2:P4232)</f>
        <v>1144.9090470472649</v>
      </c>
      <c r="R4232" s="10">
        <f t="shared" si="936"/>
        <v>4.6027083199999978E-2</v>
      </c>
      <c r="S4232" s="10">
        <f t="shared" si="937"/>
        <v>8.5478868799999969E-2</v>
      </c>
      <c r="T4232" s="22">
        <f>SUM(R$2:R4232)</f>
        <v>806.83633293308708</v>
      </c>
      <c r="U4232" s="22">
        <f>SUM(S$2:S4232)</f>
        <v>1482.9817611614399</v>
      </c>
      <c r="X4232" s="15"/>
    </row>
    <row r="4233" spans="12:24">
      <c r="L4233" s="15"/>
      <c r="M4233" s="17"/>
      <c r="O4233" s="19">
        <v>4232</v>
      </c>
      <c r="P4233" s="1">
        <f t="shared" si="938"/>
        <v>6.5763584000000014E-2</v>
      </c>
      <c r="Q4233">
        <f>SUM(P$2:P4233)</f>
        <v>1144.974810631265</v>
      </c>
      <c r="R4233" s="10">
        <f t="shared" si="936"/>
        <v>4.6034508800000006E-2</v>
      </c>
      <c r="S4233" s="10">
        <f t="shared" si="937"/>
        <v>8.5492659200000015E-2</v>
      </c>
      <c r="T4233" s="22">
        <f>SUM(R$2:R4233)</f>
        <v>806.88236744188703</v>
      </c>
      <c r="U4233" s="22">
        <f>SUM(S$2:S4233)</f>
        <v>1483.06725382064</v>
      </c>
      <c r="X4233" s="15"/>
    </row>
    <row r="4234" spans="12:24">
      <c r="L4234" s="15"/>
      <c r="M4234" s="17"/>
      <c r="O4234" s="19">
        <v>4233</v>
      </c>
      <c r="P4234" s="1">
        <f t="shared" si="938"/>
        <v>6.5774223999999964E-2</v>
      </c>
      <c r="Q4234">
        <f>SUM(P$2:P4234)</f>
        <v>1145.040584855265</v>
      </c>
      <c r="R4234" s="10">
        <f t="shared" si="936"/>
        <v>4.6041956799999971E-2</v>
      </c>
      <c r="S4234" s="10">
        <f t="shared" si="937"/>
        <v>8.5506491199999951E-2</v>
      </c>
      <c r="T4234" s="22">
        <f>SUM(R$2:R4234)</f>
        <v>806.92840939868699</v>
      </c>
      <c r="U4234" s="22">
        <f>SUM(S$2:S4234)</f>
        <v>1483.15276031184</v>
      </c>
      <c r="X4234" s="15"/>
    </row>
    <row r="4235" spans="12:24">
      <c r="L4235" s="15"/>
      <c r="M4235" s="17"/>
      <c r="O4235" s="19">
        <v>4234</v>
      </c>
      <c r="P4235" s="1">
        <f t="shared" si="938"/>
        <v>6.5784896000000009E-2</v>
      </c>
      <c r="Q4235">
        <f>SUM(P$2:P4235)</f>
        <v>1145.106369751265</v>
      </c>
      <c r="R4235" s="10">
        <f t="shared" si="936"/>
        <v>4.6049427200000007E-2</v>
      </c>
      <c r="S4235" s="10">
        <f t="shared" si="937"/>
        <v>8.5520364800000012E-2</v>
      </c>
      <c r="T4235" s="22">
        <f>SUM(R$2:R4235)</f>
        <v>806.97445882588704</v>
      </c>
      <c r="U4235" s="22">
        <f>SUM(S$2:S4235)</f>
        <v>1483.23828067664</v>
      </c>
      <c r="X4235" s="15"/>
    </row>
    <row r="4236" spans="12:24">
      <c r="L4236" s="15"/>
      <c r="M4236" s="17"/>
      <c r="O4236" s="19">
        <v>4235</v>
      </c>
      <c r="P4236" s="1">
        <f t="shared" si="938"/>
        <v>9.8693400000000014E-2</v>
      </c>
      <c r="Q4236">
        <f>SUM(P$2:P4236)</f>
        <v>1145.205063151265</v>
      </c>
      <c r="R4236" s="10">
        <f t="shared" si="936"/>
        <v>6.9085380000000002E-2</v>
      </c>
      <c r="S4236" s="10">
        <f t="shared" si="937"/>
        <v>0.12830142000000003</v>
      </c>
      <c r="T4236" s="22">
        <f>SUM(R$2:R4236)</f>
        <v>807.04354420588709</v>
      </c>
      <c r="U4236" s="22">
        <f>SUM(S$2:S4236)</f>
        <v>1483.3665820966401</v>
      </c>
      <c r="X4236" s="15"/>
    </row>
    <row r="4237" spans="12:24">
      <c r="L4237" s="15"/>
      <c r="M4237" s="17"/>
      <c r="O4237" s="19">
        <v>4236</v>
      </c>
      <c r="P4237" s="1">
        <f t="shared" si="938"/>
        <v>6.5806336000000049E-2</v>
      </c>
      <c r="Q4237">
        <f>SUM(P$2:P4237)</f>
        <v>1145.2708694872649</v>
      </c>
      <c r="R4237" s="10">
        <f t="shared" si="936"/>
        <v>4.6064435200000031E-2</v>
      </c>
      <c r="S4237" s="10">
        <f t="shared" si="937"/>
        <v>8.5548236800000066E-2</v>
      </c>
      <c r="T4237" s="22">
        <f>SUM(R$2:R4237)</f>
        <v>807.08960864108712</v>
      </c>
      <c r="U4237" s="22">
        <f>SUM(S$2:S4237)</f>
        <v>1483.45213033344</v>
      </c>
      <c r="X4237" s="15"/>
    </row>
    <row r="4238" spans="12:24">
      <c r="L4238" s="15"/>
      <c r="M4238" s="17"/>
      <c r="O4238" s="19">
        <v>4237</v>
      </c>
      <c r="P4238" s="1">
        <f t="shared" si="938"/>
        <v>6.5817104000000001E-2</v>
      </c>
      <c r="Q4238">
        <f>SUM(P$2:P4238)</f>
        <v>1145.3366865912649</v>
      </c>
      <c r="R4238" s="10">
        <f t="shared" si="936"/>
        <v>4.60719728E-2</v>
      </c>
      <c r="S4238" s="10">
        <f t="shared" si="937"/>
        <v>8.5562235200000003E-2</v>
      </c>
      <c r="T4238" s="22">
        <f>SUM(R$2:R4238)</f>
        <v>807.13568061388708</v>
      </c>
      <c r="U4238" s="22">
        <f>SUM(S$2:S4238)</f>
        <v>1483.5376925686401</v>
      </c>
      <c r="X4238" s="15"/>
    </row>
    <row r="4239" spans="12:24">
      <c r="L4239" s="15"/>
      <c r="M4239" s="17"/>
      <c r="O4239" s="19">
        <v>4238</v>
      </c>
      <c r="P4239" s="1">
        <f t="shared" si="938"/>
        <v>6.5827903999999937E-2</v>
      </c>
      <c r="Q4239">
        <f>SUM(P$2:P4239)</f>
        <v>1145.4025144952648</v>
      </c>
      <c r="R4239" s="10">
        <f t="shared" si="936"/>
        <v>4.6079532799999955E-2</v>
      </c>
      <c r="S4239" s="10">
        <f t="shared" si="937"/>
        <v>8.5576275199999927E-2</v>
      </c>
      <c r="T4239" s="22">
        <f>SUM(R$2:R4239)</f>
        <v>807.18176014668711</v>
      </c>
      <c r="U4239" s="22">
        <f>SUM(S$2:S4239)</f>
        <v>1483.6232688438402</v>
      </c>
      <c r="X4239" s="15"/>
    </row>
    <row r="4240" spans="12:24">
      <c r="L4240" s="15"/>
      <c r="M4240" s="17"/>
      <c r="O4240" s="19">
        <v>4239</v>
      </c>
      <c r="P4240" s="1">
        <f t="shared" si="938"/>
        <v>6.5838735999999995E-2</v>
      </c>
      <c r="Q4240">
        <f>SUM(P$2:P4240)</f>
        <v>1145.4683532312647</v>
      </c>
      <c r="R4240" s="10">
        <f t="shared" si="936"/>
        <v>4.6087115199999994E-2</v>
      </c>
      <c r="S4240" s="10">
        <f t="shared" si="937"/>
        <v>8.5590356800000003E-2</v>
      </c>
      <c r="T4240" s="22">
        <f>SUM(R$2:R4240)</f>
        <v>807.22784726188706</v>
      </c>
      <c r="U4240" s="22">
        <f>SUM(S$2:S4240)</f>
        <v>1483.7088592006401</v>
      </c>
      <c r="X4240" s="15"/>
    </row>
    <row r="4241" spans="12:24">
      <c r="L4241" s="15"/>
      <c r="M4241" s="17"/>
      <c r="O4241" s="19">
        <v>4240</v>
      </c>
      <c r="P4241" s="1">
        <f t="shared" si="938"/>
        <v>9.8774399999999984E-2</v>
      </c>
      <c r="Q4241">
        <f>SUM(P$2:P4241)</f>
        <v>1145.5671276312646</v>
      </c>
      <c r="R4241" s="10">
        <f t="shared" si="936"/>
        <v>6.9142079999999981E-2</v>
      </c>
      <c r="S4241" s="10">
        <f t="shared" si="937"/>
        <v>0.12840671999999997</v>
      </c>
      <c r="T4241" s="22">
        <f>SUM(R$2:R4241)</f>
        <v>807.29698934188707</v>
      </c>
      <c r="U4241" s="22">
        <f>SUM(S$2:S4241)</f>
        <v>1483.83726592064</v>
      </c>
      <c r="X4241" s="15"/>
    </row>
    <row r="4242" spans="12:24">
      <c r="L4242" s="15"/>
      <c r="M4242" s="17"/>
      <c r="O4242" s="19">
        <v>4241</v>
      </c>
      <c r="P4242" s="1">
        <f t="shared" si="938"/>
        <v>6.5860496000000018E-2</v>
      </c>
      <c r="Q4242">
        <f>SUM(P$2:P4242)</f>
        <v>1145.6329881272645</v>
      </c>
      <c r="R4242" s="10">
        <f t="shared" si="936"/>
        <v>4.6102347200000011E-2</v>
      </c>
      <c r="S4242" s="10">
        <f t="shared" si="937"/>
        <v>8.5618644800000032E-2</v>
      </c>
      <c r="T4242" s="22">
        <f>SUM(R$2:R4242)</f>
        <v>807.34309168908703</v>
      </c>
      <c r="U4242" s="22">
        <f>SUM(S$2:S4242)</f>
        <v>1483.92288456544</v>
      </c>
      <c r="X4242" s="15"/>
    </row>
    <row r="4243" spans="12:24">
      <c r="L4243" s="15"/>
      <c r="M4243" s="17"/>
      <c r="O4243" s="19">
        <v>4242</v>
      </c>
      <c r="P4243" s="1">
        <f t="shared" si="938"/>
        <v>6.587142399999997E-2</v>
      </c>
      <c r="Q4243">
        <f>SUM(P$2:P4243)</f>
        <v>1145.6988595512646</v>
      </c>
      <c r="R4243" s="10">
        <f t="shared" si="936"/>
        <v>4.6109996799999976E-2</v>
      </c>
      <c r="S4243" s="10">
        <f t="shared" si="937"/>
        <v>8.5632851199999971E-2</v>
      </c>
      <c r="T4243" s="22">
        <f>SUM(R$2:R4243)</f>
        <v>807.38920168588709</v>
      </c>
      <c r="U4243" s="22">
        <f>SUM(S$2:S4243)</f>
        <v>1484.00851741664</v>
      </c>
      <c r="X4243" s="15"/>
    </row>
    <row r="4244" spans="12:24">
      <c r="L4244" s="15"/>
      <c r="M4244" s="17"/>
      <c r="O4244" s="19">
        <v>4243</v>
      </c>
      <c r="P4244" s="1">
        <f t="shared" si="938"/>
        <v>6.5882384000000016E-2</v>
      </c>
      <c r="Q4244">
        <f>SUM(P$2:P4244)</f>
        <v>1145.7647419352645</v>
      </c>
      <c r="R4244" s="10">
        <f t="shared" si="936"/>
        <v>4.6117668800000011E-2</v>
      </c>
      <c r="S4244" s="10">
        <f t="shared" si="937"/>
        <v>8.5647099200000021E-2</v>
      </c>
      <c r="T4244" s="22">
        <f>SUM(R$2:R4244)</f>
        <v>807.43531935468707</v>
      </c>
      <c r="U4244" s="22">
        <f>SUM(S$2:S4244)</f>
        <v>1484.09416451584</v>
      </c>
      <c r="X4244" s="15"/>
    </row>
    <row r="4245" spans="12:24">
      <c r="L4245" s="15"/>
      <c r="M4245" s="17"/>
      <c r="O4245" s="19">
        <v>4244</v>
      </c>
      <c r="P4245" s="1">
        <f t="shared" si="938"/>
        <v>6.589337599999999E-2</v>
      </c>
      <c r="Q4245">
        <f>SUM(P$2:P4245)</f>
        <v>1145.8306353112646</v>
      </c>
      <c r="R4245" s="10">
        <f t="shared" si="936"/>
        <v>4.6125363199999991E-2</v>
      </c>
      <c r="S4245" s="10">
        <f t="shared" si="937"/>
        <v>8.5661388799999988E-2</v>
      </c>
      <c r="T4245" s="22">
        <f>SUM(R$2:R4245)</f>
        <v>807.48144471788703</v>
      </c>
      <c r="U4245" s="22">
        <f>SUM(S$2:S4245)</f>
        <v>1484.17982590464</v>
      </c>
      <c r="X4245" s="15"/>
    </row>
    <row r="4246" spans="12:24">
      <c r="L4246" s="15"/>
      <c r="M4246" s="17"/>
      <c r="O4246" s="19">
        <v>4245</v>
      </c>
      <c r="P4246" s="1">
        <f t="shared" si="938"/>
        <v>9.8856600000000086E-2</v>
      </c>
      <c r="Q4246">
        <f>SUM(P$2:P4246)</f>
        <v>1145.9294919112647</v>
      </c>
      <c r="R4246" s="10">
        <f t="shared" si="936"/>
        <v>6.9199620000000059E-2</v>
      </c>
      <c r="S4246" s="10">
        <f t="shared" si="937"/>
        <v>0.12851358000000013</v>
      </c>
      <c r="T4246" s="22">
        <f>SUM(R$2:R4246)</f>
        <v>807.55064433788698</v>
      </c>
      <c r="U4246" s="22">
        <f>SUM(S$2:S4246)</f>
        <v>1484.3083394846399</v>
      </c>
      <c r="X4246" s="15"/>
    </row>
    <row r="4247" spans="12:24">
      <c r="L4247" s="15"/>
      <c r="M4247" s="17"/>
      <c r="O4247" s="19">
        <v>4246</v>
      </c>
      <c r="P4247" s="1">
        <f t="shared" si="938"/>
        <v>6.5915456000000011E-2</v>
      </c>
      <c r="Q4247">
        <f>SUM(P$2:P4247)</f>
        <v>1145.9954073672648</v>
      </c>
      <c r="R4247" s="10">
        <f t="shared" si="936"/>
        <v>4.6140819200000002E-2</v>
      </c>
      <c r="S4247" s="10">
        <f t="shared" si="937"/>
        <v>8.569009280000002E-2</v>
      </c>
      <c r="T4247" s="22">
        <f>SUM(R$2:R4247)</f>
        <v>807.59678515708697</v>
      </c>
      <c r="U4247" s="22">
        <f>SUM(S$2:S4247)</f>
        <v>1484.3940295774398</v>
      </c>
      <c r="X4247" s="15"/>
    </row>
    <row r="4248" spans="12:24">
      <c r="L4248" s="15"/>
      <c r="M4248" s="17"/>
      <c r="O4248" s="19">
        <v>4247</v>
      </c>
      <c r="P4248" s="1">
        <f t="shared" si="938"/>
        <v>6.5926543999999962E-2</v>
      </c>
      <c r="Q4248">
        <f>SUM(P$2:P4248)</f>
        <v>1146.0613339112647</v>
      </c>
      <c r="R4248" s="10">
        <f t="shared" si="936"/>
        <v>4.6148580799999971E-2</v>
      </c>
      <c r="S4248" s="10">
        <f t="shared" si="937"/>
        <v>8.570450719999996E-2</v>
      </c>
      <c r="T4248" s="22">
        <f>SUM(R$2:R4248)</f>
        <v>807.64293373788701</v>
      </c>
      <c r="U4248" s="22">
        <f>SUM(S$2:S4248)</f>
        <v>1484.4797340846399</v>
      </c>
      <c r="X4248" s="15"/>
    </row>
    <row r="4249" spans="12:24">
      <c r="L4249" s="15"/>
      <c r="M4249" s="17"/>
      <c r="O4249" s="19">
        <v>4248</v>
      </c>
      <c r="P4249" s="1">
        <f t="shared" si="938"/>
        <v>6.5937664000000007E-2</v>
      </c>
      <c r="Q4249">
        <f>SUM(P$2:P4249)</f>
        <v>1146.1272715752648</v>
      </c>
      <c r="R4249" s="10">
        <f t="shared" si="936"/>
        <v>4.6156364800000002E-2</v>
      </c>
      <c r="S4249" s="10">
        <f t="shared" si="937"/>
        <v>8.5718963200000012E-2</v>
      </c>
      <c r="T4249" s="22">
        <f>SUM(R$2:R4249)</f>
        <v>807.68909010268703</v>
      </c>
      <c r="U4249" s="22">
        <f>SUM(S$2:S4249)</f>
        <v>1484.5654530478398</v>
      </c>
      <c r="X4249" s="15"/>
    </row>
    <row r="4250" spans="12:24">
      <c r="L4250" s="15"/>
      <c r="M4250" s="17"/>
      <c r="O4250" s="19">
        <v>4249</v>
      </c>
      <c r="P4250" s="1">
        <f t="shared" si="938"/>
        <v>6.5948815999999966E-2</v>
      </c>
      <c r="Q4250">
        <f>SUM(P$2:P4250)</f>
        <v>1146.1932203912647</v>
      </c>
      <c r="R4250" s="10">
        <f t="shared" si="936"/>
        <v>4.6164171199999972E-2</v>
      </c>
      <c r="S4250" s="10">
        <f t="shared" si="937"/>
        <v>8.5733460799999953E-2</v>
      </c>
      <c r="T4250" s="22">
        <f>SUM(R$2:R4250)</f>
        <v>807.73525427388699</v>
      </c>
      <c r="U4250" s="22">
        <f>SUM(S$2:S4250)</f>
        <v>1484.6511865086397</v>
      </c>
      <c r="X4250" s="15"/>
    </row>
    <row r="4251" spans="12:24">
      <c r="L4251" s="15"/>
      <c r="M4251" s="17"/>
      <c r="O4251" s="19">
        <v>4250</v>
      </c>
      <c r="P4251" s="1">
        <f t="shared" si="938"/>
        <v>9.8940000000000056E-2</v>
      </c>
      <c r="Q4251">
        <f>SUM(P$2:P4251)</f>
        <v>1146.2921603912648</v>
      </c>
      <c r="R4251" s="10">
        <f t="shared" si="936"/>
        <v>6.9258000000000028E-2</v>
      </c>
      <c r="S4251" s="10">
        <f t="shared" si="937"/>
        <v>0.12862200000000007</v>
      </c>
      <c r="T4251" s="22">
        <f>SUM(R$2:R4251)</f>
        <v>807.80451227388698</v>
      </c>
      <c r="U4251" s="22">
        <f>SUM(S$2:S4251)</f>
        <v>1484.7798085086397</v>
      </c>
      <c r="X4251" s="15"/>
    </row>
    <row r="4252" spans="12:24">
      <c r="L4252" s="15"/>
      <c r="M4252" s="17"/>
      <c r="O4252" s="19">
        <v>4251</v>
      </c>
      <c r="P4252" s="1">
        <f t="shared" si="938"/>
        <v>6.5971215999999985E-2</v>
      </c>
      <c r="Q4252">
        <f>SUM(P$2:P4252)</f>
        <v>1146.3581316072648</v>
      </c>
      <c r="R4252" s="10">
        <f t="shared" si="936"/>
        <v>4.617985119999999E-2</v>
      </c>
      <c r="S4252" s="10">
        <f t="shared" si="937"/>
        <v>8.5762580799999988E-2</v>
      </c>
      <c r="T4252" s="22">
        <f>SUM(R$2:R4252)</f>
        <v>807.85069212508699</v>
      </c>
      <c r="U4252" s="22">
        <f>SUM(S$2:S4252)</f>
        <v>1484.8655710894398</v>
      </c>
      <c r="X4252" s="15"/>
    </row>
    <row r="4253" spans="12:24">
      <c r="L4253" s="15"/>
      <c r="M4253" s="17"/>
      <c r="O4253" s="19">
        <v>4252</v>
      </c>
      <c r="P4253" s="1">
        <f t="shared" si="938"/>
        <v>6.5982464000000032E-2</v>
      </c>
      <c r="Q4253">
        <f>SUM(P$2:P4253)</f>
        <v>1146.4241140712647</v>
      </c>
      <c r="R4253" s="10">
        <f t="shared" si="936"/>
        <v>4.6187724800000017E-2</v>
      </c>
      <c r="S4253" s="10">
        <f t="shared" si="937"/>
        <v>8.5777203200000041E-2</v>
      </c>
      <c r="T4253" s="22">
        <f>SUM(R$2:R4253)</f>
        <v>807.896879849887</v>
      </c>
      <c r="U4253" s="22">
        <f>SUM(S$2:S4253)</f>
        <v>1484.9513482926398</v>
      </c>
      <c r="X4253" s="15"/>
    </row>
    <row r="4254" spans="12:24">
      <c r="L4254" s="15"/>
      <c r="M4254" s="17"/>
      <c r="O4254" s="19">
        <v>4253</v>
      </c>
      <c r="P4254" s="1">
        <f t="shared" si="938"/>
        <v>6.5993743999999965E-2</v>
      </c>
      <c r="Q4254">
        <f>SUM(P$2:P4254)</f>
        <v>1146.4901078152648</v>
      </c>
      <c r="R4254" s="10">
        <f t="shared" si="936"/>
        <v>4.6195620799999976E-2</v>
      </c>
      <c r="S4254" s="10">
        <f t="shared" si="937"/>
        <v>8.5791867199999955E-2</v>
      </c>
      <c r="T4254" s="22">
        <f>SUM(R$2:R4254)</f>
        <v>807.94307547068695</v>
      </c>
      <c r="U4254" s="22">
        <f>SUM(S$2:S4254)</f>
        <v>1485.0371401598397</v>
      </c>
      <c r="X4254" s="15"/>
    </row>
    <row r="4255" spans="12:24">
      <c r="L4255" s="15"/>
      <c r="M4255" s="17"/>
      <c r="O4255" s="19">
        <v>4254</v>
      </c>
      <c r="P4255" s="1">
        <f t="shared" si="938"/>
        <v>6.6005056000000006E-2</v>
      </c>
      <c r="Q4255">
        <f>SUM(P$2:P4255)</f>
        <v>1146.5561128712648</v>
      </c>
      <c r="R4255" s="10">
        <f t="shared" si="936"/>
        <v>4.6203539200000004E-2</v>
      </c>
      <c r="S4255" s="10">
        <f t="shared" si="937"/>
        <v>8.5806572800000008E-2</v>
      </c>
      <c r="T4255" s="22">
        <f>SUM(R$2:R4255)</f>
        <v>807.9892790098869</v>
      </c>
      <c r="U4255" s="22">
        <f>SUM(S$2:S4255)</f>
        <v>1485.1229467326398</v>
      </c>
      <c r="X4255" s="15"/>
    </row>
    <row r="4256" spans="12:24">
      <c r="L4256" s="15"/>
      <c r="M4256" s="17"/>
      <c r="O4256" s="19">
        <v>4255</v>
      </c>
      <c r="P4256" s="1">
        <f t="shared" si="938"/>
        <v>9.9024600000000046E-2</v>
      </c>
      <c r="Q4256">
        <f>SUM(P$2:P4256)</f>
        <v>1146.6551374712647</v>
      </c>
      <c r="R4256" s="10">
        <f t="shared" si="936"/>
        <v>6.9317220000000027E-2</v>
      </c>
      <c r="S4256" s="10">
        <f t="shared" si="937"/>
        <v>0.12873198000000005</v>
      </c>
      <c r="T4256" s="22">
        <f>SUM(R$2:R4256)</f>
        <v>808.05859622988692</v>
      </c>
      <c r="U4256" s="22">
        <f>SUM(S$2:S4256)</f>
        <v>1485.2516787126399</v>
      </c>
      <c r="X4256" s="15"/>
    </row>
    <row r="4257" spans="12:24">
      <c r="L4257" s="15"/>
      <c r="M4257" s="17"/>
      <c r="O4257" s="19">
        <v>4256</v>
      </c>
      <c r="P4257" s="1">
        <f t="shared" si="938"/>
        <v>6.6027775999999982E-2</v>
      </c>
      <c r="Q4257">
        <f>SUM(P$2:P4257)</f>
        <v>1146.7211652472647</v>
      </c>
      <c r="R4257" s="10">
        <f t="shared" si="936"/>
        <v>4.6219443199999988E-2</v>
      </c>
      <c r="S4257" s="10">
        <f t="shared" si="937"/>
        <v>8.5836108799999977E-2</v>
      </c>
      <c r="T4257" s="22">
        <f>SUM(R$2:R4257)</f>
        <v>808.10481567308693</v>
      </c>
      <c r="U4257" s="22">
        <f>SUM(S$2:S4257)</f>
        <v>1485.33751482144</v>
      </c>
      <c r="X4257" s="15"/>
    </row>
    <row r="4258" spans="12:24">
      <c r="L4258" s="15"/>
      <c r="M4258" s="17"/>
      <c r="O4258" s="19">
        <v>4257</v>
      </c>
      <c r="P4258" s="1">
        <f t="shared" si="938"/>
        <v>6.6039184000000029E-2</v>
      </c>
      <c r="Q4258">
        <f>SUM(P$2:P4258)</f>
        <v>1146.7872044312646</v>
      </c>
      <c r="R4258" s="10">
        <f t="shared" si="936"/>
        <v>4.6227428800000019E-2</v>
      </c>
      <c r="S4258" s="10">
        <f t="shared" si="937"/>
        <v>8.5850939200000045E-2</v>
      </c>
      <c r="T4258" s="22">
        <f>SUM(R$2:R4258)</f>
        <v>808.1510431018869</v>
      </c>
      <c r="U4258" s="22">
        <f>SUM(S$2:S4258)</f>
        <v>1485.4233657606401</v>
      </c>
      <c r="X4258" s="15"/>
    </row>
    <row r="4259" spans="12:24">
      <c r="L4259" s="15"/>
      <c r="M4259" s="17"/>
      <c r="O4259" s="19">
        <v>4258</v>
      </c>
      <c r="P4259" s="1">
        <f t="shared" si="938"/>
        <v>6.6050623999999947E-2</v>
      </c>
      <c r="Q4259">
        <f>SUM(P$2:P4259)</f>
        <v>1146.8532550552645</v>
      </c>
      <c r="R4259" s="10">
        <f t="shared" si="936"/>
        <v>4.623543679999996E-2</v>
      </c>
      <c r="S4259" s="10">
        <f t="shared" si="937"/>
        <v>8.5865811199999934E-2</v>
      </c>
      <c r="T4259" s="22">
        <f>SUM(R$2:R4259)</f>
        <v>808.19727853868687</v>
      </c>
      <c r="U4259" s="22">
        <f>SUM(S$2:S4259)</f>
        <v>1485.50923157184</v>
      </c>
      <c r="X4259" s="15"/>
    </row>
    <row r="4260" spans="12:24">
      <c r="L4260" s="15"/>
      <c r="M4260" s="17"/>
      <c r="O4260" s="19">
        <v>4259</v>
      </c>
      <c r="P4260" s="1">
        <f t="shared" si="938"/>
        <v>6.6062096000000015E-2</v>
      </c>
      <c r="Q4260">
        <f>SUM(P$2:P4260)</f>
        <v>1146.9193171512645</v>
      </c>
      <c r="R4260" s="10">
        <f t="shared" si="936"/>
        <v>4.6243467200000006E-2</v>
      </c>
      <c r="S4260" s="10">
        <f t="shared" si="937"/>
        <v>8.5880724800000016E-2</v>
      </c>
      <c r="T4260" s="22">
        <f>SUM(R$2:R4260)</f>
        <v>808.24352200588692</v>
      </c>
      <c r="U4260" s="22">
        <f>SUM(S$2:S4260)</f>
        <v>1485.5951122966401</v>
      </c>
      <c r="X4260" s="15"/>
    </row>
    <row r="4261" spans="12:24">
      <c r="L4261" s="15"/>
      <c r="M4261" s="17"/>
      <c r="O4261" s="19">
        <v>4260</v>
      </c>
      <c r="P4261" s="1">
        <f t="shared" si="938"/>
        <v>9.9110400000000015E-2</v>
      </c>
      <c r="Q4261">
        <f>SUM(P$2:P4261)</f>
        <v>1147.0184275512645</v>
      </c>
      <c r="R4261" s="10">
        <f t="shared" si="936"/>
        <v>6.937728E-2</v>
      </c>
      <c r="S4261" s="10">
        <f t="shared" si="937"/>
        <v>0.12884352000000002</v>
      </c>
      <c r="T4261" s="22">
        <f>SUM(R$2:R4261)</f>
        <v>808.31289928588694</v>
      </c>
      <c r="U4261" s="22">
        <f>SUM(S$2:S4261)</f>
        <v>1485.72395581664</v>
      </c>
      <c r="X4261" s="15"/>
    </row>
    <row r="4262" spans="12:24">
      <c r="L4262" s="15"/>
      <c r="M4262" s="17"/>
      <c r="O4262" s="19">
        <v>4261</v>
      </c>
      <c r="P4262" s="1">
        <f t="shared" si="938"/>
        <v>6.6085136000000017E-2</v>
      </c>
      <c r="Q4262">
        <f>SUM(P$2:P4262)</f>
        <v>1147.0845126872646</v>
      </c>
      <c r="R4262" s="10">
        <f t="shared" si="936"/>
        <v>4.625959520000001E-2</v>
      </c>
      <c r="S4262" s="10">
        <f t="shared" si="937"/>
        <v>8.591067680000003E-2</v>
      </c>
      <c r="T4262" s="22">
        <f>SUM(R$2:R4262)</f>
        <v>808.35915888108696</v>
      </c>
      <c r="U4262" s="22">
        <f>SUM(S$2:S4262)</f>
        <v>1485.80986649344</v>
      </c>
      <c r="X4262" s="15"/>
    </row>
    <row r="4263" spans="12:24">
      <c r="L4263" s="15"/>
      <c r="M4263" s="17"/>
      <c r="O4263" s="19">
        <v>4262</v>
      </c>
      <c r="P4263" s="1">
        <f t="shared" si="938"/>
        <v>6.6096703999999992E-2</v>
      </c>
      <c r="Q4263">
        <f>SUM(P$2:P4263)</f>
        <v>1147.1506093912647</v>
      </c>
      <c r="R4263" s="10">
        <f t="shared" si="936"/>
        <v>4.6267692799999989E-2</v>
      </c>
      <c r="S4263" s="10">
        <f t="shared" si="937"/>
        <v>8.5925715199999989E-2</v>
      </c>
      <c r="T4263" s="22">
        <f>SUM(R$2:R4263)</f>
        <v>808.40542657388698</v>
      </c>
      <c r="U4263" s="22">
        <f>SUM(S$2:S4263)</f>
        <v>1485.8957922086399</v>
      </c>
      <c r="X4263" s="15"/>
    </row>
    <row r="4264" spans="12:24">
      <c r="L4264" s="15"/>
      <c r="M4264" s="17"/>
      <c r="O4264" s="19">
        <v>4263</v>
      </c>
      <c r="P4264" s="1">
        <f t="shared" si="938"/>
        <v>6.6108303999999951E-2</v>
      </c>
      <c r="Q4264">
        <f>SUM(P$2:P4264)</f>
        <v>1147.2167176952646</v>
      </c>
      <c r="R4264" s="10">
        <f t="shared" si="936"/>
        <v>4.6275812799999962E-2</v>
      </c>
      <c r="S4264" s="10">
        <f t="shared" si="937"/>
        <v>8.5940795199999934E-2</v>
      </c>
      <c r="T4264" s="22">
        <f>SUM(R$2:R4264)</f>
        <v>808.45170238668697</v>
      </c>
      <c r="U4264" s="22">
        <f>SUM(S$2:S4264)</f>
        <v>1485.98173300384</v>
      </c>
      <c r="X4264" s="15"/>
    </row>
    <row r="4265" spans="12:24">
      <c r="L4265" s="15"/>
      <c r="M4265" s="17"/>
      <c r="O4265" s="19">
        <v>4264</v>
      </c>
      <c r="P4265" s="1">
        <f t="shared" si="938"/>
        <v>6.6119935999999976E-2</v>
      </c>
      <c r="Q4265">
        <f>SUM(P$2:P4265)</f>
        <v>1147.2828376312646</v>
      </c>
      <c r="R4265" s="10">
        <f t="shared" si="936"/>
        <v>4.6283955199999983E-2</v>
      </c>
      <c r="S4265" s="10">
        <f t="shared" si="937"/>
        <v>8.5955916799999976E-2</v>
      </c>
      <c r="T4265" s="22">
        <f>SUM(R$2:R4265)</f>
        <v>808.49798634188699</v>
      </c>
      <c r="U4265" s="22">
        <f>SUM(S$2:S4265)</f>
        <v>1486.06768892064</v>
      </c>
      <c r="X4265" s="15"/>
    </row>
    <row r="4266" spans="12:24">
      <c r="L4266" s="15"/>
      <c r="M4266" s="17"/>
      <c r="O4266" s="19">
        <v>4265</v>
      </c>
      <c r="P4266" s="1">
        <f t="shared" si="938"/>
        <v>9.9197399999999991E-2</v>
      </c>
      <c r="Q4266">
        <f>SUM(P$2:P4266)</f>
        <v>1147.3820350312646</v>
      </c>
      <c r="R4266" s="10">
        <f t="shared" si="936"/>
        <v>6.9438179999999988E-2</v>
      </c>
      <c r="S4266" s="10">
        <f t="shared" si="937"/>
        <v>0.12895661999999999</v>
      </c>
      <c r="T4266" s="22">
        <f>SUM(R$2:R4266)</f>
        <v>808.56742452188701</v>
      </c>
      <c r="U4266" s="22">
        <f>SUM(S$2:S4266)</f>
        <v>1486.19664554064</v>
      </c>
      <c r="X4266" s="15"/>
    </row>
    <row r="4267" spans="12:24">
      <c r="L4267" s="15"/>
      <c r="M4267" s="17"/>
      <c r="O4267" s="19">
        <v>4266</v>
      </c>
      <c r="P4267" s="1">
        <f t="shared" si="938"/>
        <v>6.6143296000000004E-2</v>
      </c>
      <c r="Q4267">
        <f>SUM(P$2:P4267)</f>
        <v>1147.4481783272647</v>
      </c>
      <c r="R4267" s="10">
        <f t="shared" si="936"/>
        <v>4.6300307200000002E-2</v>
      </c>
      <c r="S4267" s="10">
        <f t="shared" si="937"/>
        <v>8.5986284800000007E-2</v>
      </c>
      <c r="T4267" s="22">
        <f>SUM(R$2:R4267)</f>
        <v>808.613724829087</v>
      </c>
      <c r="U4267" s="22">
        <f>SUM(S$2:S4267)</f>
        <v>1486.2826318254399</v>
      </c>
      <c r="X4267" s="15"/>
    </row>
    <row r="4268" spans="12:24">
      <c r="L4268" s="15"/>
      <c r="M4268" s="17"/>
      <c r="O4268" s="19">
        <v>4267</v>
      </c>
      <c r="P4268" s="1">
        <f t="shared" si="938"/>
        <v>6.6155023999999979E-2</v>
      </c>
      <c r="Q4268">
        <f>SUM(P$2:P4268)</f>
        <v>1147.5143333512647</v>
      </c>
      <c r="R4268" s="10">
        <f t="shared" si="936"/>
        <v>4.6308516799999984E-2</v>
      </c>
      <c r="S4268" s="10">
        <f t="shared" si="937"/>
        <v>8.6001531199999981E-2</v>
      </c>
      <c r="T4268" s="22">
        <f>SUM(R$2:R4268)</f>
        <v>808.66003334588697</v>
      </c>
      <c r="U4268" s="22">
        <f>SUM(S$2:S4268)</f>
        <v>1486.36863335664</v>
      </c>
      <c r="X4268" s="15"/>
    </row>
    <row r="4269" spans="12:24">
      <c r="L4269" s="15"/>
      <c r="M4269" s="17"/>
      <c r="O4269" s="19">
        <v>4268</v>
      </c>
      <c r="P4269" s="1">
        <f t="shared" si="938"/>
        <v>6.6166784000000006E-2</v>
      </c>
      <c r="Q4269">
        <f>SUM(P$2:P4269)</f>
        <v>1147.5805001352646</v>
      </c>
      <c r="R4269" s="10">
        <f t="shared" si="936"/>
        <v>4.6316748800000002E-2</v>
      </c>
      <c r="S4269" s="10">
        <f t="shared" si="937"/>
        <v>8.6016819200000011E-2</v>
      </c>
      <c r="T4269" s="22">
        <f>SUM(R$2:R4269)</f>
        <v>808.70635009468697</v>
      </c>
      <c r="U4269" s="22">
        <f>SUM(S$2:S4269)</f>
        <v>1486.45465017584</v>
      </c>
      <c r="X4269" s="15"/>
    </row>
    <row r="4270" spans="12:24">
      <c r="L4270" s="15"/>
      <c r="M4270" s="17"/>
      <c r="O4270" s="19">
        <v>4269</v>
      </c>
      <c r="P4270" s="1">
        <f t="shared" si="938"/>
        <v>6.6178575999999961E-2</v>
      </c>
      <c r="Q4270">
        <f>SUM(P$2:P4270)</f>
        <v>1147.6466787112647</v>
      </c>
      <c r="R4270" s="10">
        <f t="shared" si="936"/>
        <v>4.6325003199999971E-2</v>
      </c>
      <c r="S4270" s="10">
        <f t="shared" si="937"/>
        <v>8.6032148799999958E-2</v>
      </c>
      <c r="T4270" s="22">
        <f>SUM(R$2:R4270)</f>
        <v>808.75267509788694</v>
      </c>
      <c r="U4270" s="22">
        <f>SUM(S$2:S4270)</f>
        <v>1486.5406823246401</v>
      </c>
      <c r="X4270" s="15"/>
    </row>
    <row r="4271" spans="12:24">
      <c r="L4271" s="15"/>
      <c r="M4271" s="17"/>
      <c r="O4271" s="19">
        <v>4270</v>
      </c>
      <c r="P4271" s="1">
        <f t="shared" si="938"/>
        <v>9.9285600000000085E-2</v>
      </c>
      <c r="Q4271">
        <f>SUM(P$2:P4271)</f>
        <v>1147.7459643112647</v>
      </c>
      <c r="R4271" s="10">
        <f t="shared" si="936"/>
        <v>6.9499920000000048E-2</v>
      </c>
      <c r="S4271" s="10">
        <f t="shared" si="937"/>
        <v>0.12907128000000012</v>
      </c>
      <c r="T4271" s="22">
        <f>SUM(R$2:R4271)</f>
        <v>808.82217501788693</v>
      </c>
      <c r="U4271" s="22">
        <f>SUM(S$2:S4271)</f>
        <v>1486.6697536046402</v>
      </c>
      <c r="X4271" s="15"/>
    </row>
    <row r="4272" spans="12:24">
      <c r="L4272" s="15"/>
      <c r="M4272" s="17"/>
      <c r="O4272" s="19">
        <v>4271</v>
      </c>
      <c r="P4272" s="1">
        <f t="shared" si="938"/>
        <v>6.6202256000000015E-2</v>
      </c>
      <c r="Q4272">
        <f>SUM(P$2:P4272)</f>
        <v>1147.8121665672647</v>
      </c>
      <c r="R4272" s="10">
        <f t="shared" si="936"/>
        <v>4.634157920000001E-2</v>
      </c>
      <c r="S4272" s="10">
        <f t="shared" si="937"/>
        <v>8.6062932800000019E-2</v>
      </c>
      <c r="T4272" s="22">
        <f>SUM(R$2:R4272)</f>
        <v>808.86851659708691</v>
      </c>
      <c r="U4272" s="22">
        <f>SUM(S$2:S4272)</f>
        <v>1486.7558165374401</v>
      </c>
      <c r="X4272" s="15"/>
    </row>
    <row r="4273" spans="12:24">
      <c r="L4273" s="15"/>
      <c r="M4273" s="17"/>
      <c r="O4273" s="19">
        <v>4272</v>
      </c>
      <c r="P4273" s="1">
        <f t="shared" si="938"/>
        <v>6.6214143999999975E-2</v>
      </c>
      <c r="Q4273">
        <f>SUM(P$2:P4273)</f>
        <v>1147.8783807112648</v>
      </c>
      <c r="R4273" s="10">
        <f t="shared" si="936"/>
        <v>4.6349900799999982E-2</v>
      </c>
      <c r="S4273" s="10">
        <f t="shared" si="937"/>
        <v>8.6078387199999967E-2</v>
      </c>
      <c r="T4273" s="22">
        <f>SUM(R$2:R4273)</f>
        <v>808.91486649788692</v>
      </c>
      <c r="U4273" s="22">
        <f>SUM(S$2:S4273)</f>
        <v>1486.84189492464</v>
      </c>
      <c r="X4273" s="15"/>
    </row>
    <row r="4274" spans="12:24">
      <c r="L4274" s="15"/>
      <c r="M4274" s="17"/>
      <c r="O4274" s="19">
        <v>4273</v>
      </c>
      <c r="P4274" s="1">
        <f t="shared" si="938"/>
        <v>6.6226064000000001E-2</v>
      </c>
      <c r="Q4274">
        <f>SUM(P$2:P4274)</f>
        <v>1147.9446067752647</v>
      </c>
      <c r="R4274" s="10">
        <f t="shared" si="936"/>
        <v>4.6358244799999997E-2</v>
      </c>
      <c r="S4274" s="10">
        <f t="shared" si="937"/>
        <v>8.6093883199999999E-2</v>
      </c>
      <c r="T4274" s="22">
        <f>SUM(R$2:R4274)</f>
        <v>808.96122474268691</v>
      </c>
      <c r="U4274" s="22">
        <f>SUM(S$2:S4274)</f>
        <v>1486.9279888078399</v>
      </c>
      <c r="X4274" s="15"/>
    </row>
    <row r="4275" spans="12:24">
      <c r="L4275" s="15"/>
      <c r="M4275" s="17"/>
      <c r="O4275" s="19">
        <v>4274</v>
      </c>
      <c r="P4275" s="1">
        <f t="shared" si="938"/>
        <v>6.6238015999999955E-2</v>
      </c>
      <c r="Q4275">
        <f>SUM(P$2:P4275)</f>
        <v>1148.0108447912646</v>
      </c>
      <c r="R4275" s="10">
        <f t="shared" si="936"/>
        <v>4.6366611199999963E-2</v>
      </c>
      <c r="S4275" s="10">
        <f t="shared" si="937"/>
        <v>8.6109420799999947E-2</v>
      </c>
      <c r="T4275" s="22">
        <f>SUM(R$2:R4275)</f>
        <v>809.00759135388694</v>
      </c>
      <c r="U4275" s="22">
        <f>SUM(S$2:S4275)</f>
        <v>1487.01409822864</v>
      </c>
      <c r="X4275" s="15"/>
    </row>
    <row r="4276" spans="12:24">
      <c r="L4276" s="15"/>
      <c r="M4276" s="17"/>
      <c r="O4276" s="19">
        <v>4275</v>
      </c>
      <c r="P4276" s="1">
        <f t="shared" si="938"/>
        <v>9.9375000000000047E-2</v>
      </c>
      <c r="Q4276">
        <f>SUM(P$2:P4276)</f>
        <v>1148.1102197912646</v>
      </c>
      <c r="R4276" s="10">
        <f t="shared" si="936"/>
        <v>6.9562500000000027E-2</v>
      </c>
      <c r="S4276" s="10">
        <f t="shared" si="937"/>
        <v>0.12918750000000007</v>
      </c>
      <c r="T4276" s="22">
        <f>SUM(R$2:R4276)</f>
        <v>809.0771538538869</v>
      </c>
      <c r="U4276" s="22">
        <f>SUM(S$2:S4276)</f>
        <v>1487.14328572864</v>
      </c>
      <c r="X4276" s="15"/>
    </row>
    <row r="4277" spans="12:24">
      <c r="L4277" s="15"/>
      <c r="M4277" s="17"/>
      <c r="O4277" s="19">
        <v>4276</v>
      </c>
      <c r="P4277" s="1">
        <f t="shared" si="938"/>
        <v>6.6262016000000007E-2</v>
      </c>
      <c r="Q4277">
        <f>SUM(P$2:P4277)</f>
        <v>1148.1764818072647</v>
      </c>
      <c r="R4277" s="10">
        <f t="shared" si="936"/>
        <v>4.6383411200000002E-2</v>
      </c>
      <c r="S4277" s="10">
        <f t="shared" si="937"/>
        <v>8.6140620800000012E-2</v>
      </c>
      <c r="T4277" s="22">
        <f>SUM(R$2:R4277)</f>
        <v>809.12353726508695</v>
      </c>
      <c r="U4277" s="22">
        <f>SUM(S$2:S4277)</f>
        <v>1487.22942634944</v>
      </c>
      <c r="X4277" s="15"/>
    </row>
    <row r="4278" spans="12:24">
      <c r="L4278" s="15"/>
      <c r="M4278" s="17"/>
      <c r="O4278" s="19">
        <v>4277</v>
      </c>
      <c r="P4278" s="1">
        <f t="shared" si="938"/>
        <v>6.6274064000000035E-2</v>
      </c>
      <c r="Q4278">
        <f>SUM(P$2:P4278)</f>
        <v>1148.2427558712648</v>
      </c>
      <c r="R4278" s="10">
        <f t="shared" si="936"/>
        <v>4.6391844800000019E-2</v>
      </c>
      <c r="S4278" s="10">
        <f t="shared" si="937"/>
        <v>8.6156283200000044E-2</v>
      </c>
      <c r="T4278" s="22">
        <f>SUM(R$2:R4278)</f>
        <v>809.16992910988699</v>
      </c>
      <c r="U4278" s="22">
        <f>SUM(S$2:S4278)</f>
        <v>1487.3155826326399</v>
      </c>
      <c r="X4278" s="15"/>
    </row>
    <row r="4279" spans="12:24">
      <c r="L4279" s="15"/>
      <c r="M4279" s="17"/>
      <c r="O4279" s="19">
        <v>4278</v>
      </c>
      <c r="P4279" s="1">
        <f t="shared" si="938"/>
        <v>6.6286143999999991E-2</v>
      </c>
      <c r="Q4279">
        <f>SUM(P$2:P4279)</f>
        <v>1148.3090420152648</v>
      </c>
      <c r="R4279" s="10">
        <f t="shared" si="936"/>
        <v>4.6400300799999988E-2</v>
      </c>
      <c r="S4279" s="10">
        <f t="shared" si="937"/>
        <v>8.6171987199999994E-2</v>
      </c>
      <c r="T4279" s="22">
        <f>SUM(R$2:R4279)</f>
        <v>809.21632941068697</v>
      </c>
      <c r="U4279" s="22">
        <f>SUM(S$2:S4279)</f>
        <v>1487.4017546198399</v>
      </c>
      <c r="X4279" s="15"/>
    </row>
    <row r="4280" spans="12:24">
      <c r="L4280" s="15"/>
      <c r="M4280" s="17"/>
      <c r="O4280" s="19">
        <v>4279</v>
      </c>
      <c r="P4280" s="1">
        <f t="shared" si="938"/>
        <v>6.6298256E-2</v>
      </c>
      <c r="Q4280">
        <f>SUM(P$2:P4280)</f>
        <v>1148.3753402712648</v>
      </c>
      <c r="R4280" s="10">
        <f t="shared" si="936"/>
        <v>4.64087792E-2</v>
      </c>
      <c r="S4280" s="10">
        <f t="shared" si="937"/>
        <v>8.61877328E-2</v>
      </c>
      <c r="T4280" s="22">
        <f>SUM(R$2:R4280)</f>
        <v>809.26273818988693</v>
      </c>
      <c r="U4280" s="22">
        <f>SUM(S$2:S4280)</f>
        <v>1487.4879423526399</v>
      </c>
      <c r="X4280" s="15"/>
    </row>
    <row r="4281" spans="12:24">
      <c r="L4281" s="15"/>
      <c r="M4281" s="17"/>
      <c r="O4281" s="19">
        <v>4280</v>
      </c>
      <c r="P4281" s="1">
        <f t="shared" si="938"/>
        <v>9.9465600000000015E-2</v>
      </c>
      <c r="Q4281">
        <f>SUM(P$2:P4281)</f>
        <v>1148.4748058712648</v>
      </c>
      <c r="R4281" s="10">
        <f t="shared" si="936"/>
        <v>6.9625920000000008E-2</v>
      </c>
      <c r="S4281" s="10">
        <f t="shared" si="937"/>
        <v>0.12930528000000002</v>
      </c>
      <c r="T4281" s="22">
        <f>SUM(R$2:R4281)</f>
        <v>809.33236410988695</v>
      </c>
      <c r="U4281" s="22">
        <f>SUM(S$2:S4281)</f>
        <v>1487.6172476326399</v>
      </c>
      <c r="X4281" s="15"/>
    </row>
    <row r="4282" spans="12:24">
      <c r="L4282" s="15"/>
      <c r="M4282" s="17"/>
      <c r="O4282" s="19">
        <v>4281</v>
      </c>
      <c r="P4282" s="1">
        <f t="shared" si="938"/>
        <v>6.6322575999999966E-2</v>
      </c>
      <c r="Q4282">
        <f>SUM(P$2:P4282)</f>
        <v>1148.5411284472648</v>
      </c>
      <c r="R4282" s="10">
        <f t="shared" si="936"/>
        <v>4.6425803199999977E-2</v>
      </c>
      <c r="S4282" s="10">
        <f t="shared" si="937"/>
        <v>8.6219348799999956E-2</v>
      </c>
      <c r="T4282" s="22">
        <f>SUM(R$2:R4282)</f>
        <v>809.37878991308696</v>
      </c>
      <c r="U4282" s="22">
        <f>SUM(S$2:S4282)</f>
        <v>1487.7034669814398</v>
      </c>
      <c r="X4282" s="15"/>
    </row>
    <row r="4283" spans="12:24">
      <c r="L4283" s="15"/>
      <c r="M4283" s="17"/>
      <c r="O4283" s="19">
        <v>4282</v>
      </c>
      <c r="P4283" s="1">
        <f t="shared" si="938"/>
        <v>6.6334783999999994E-2</v>
      </c>
      <c r="Q4283">
        <f>SUM(P$2:P4283)</f>
        <v>1148.6074632312648</v>
      </c>
      <c r="R4283" s="10">
        <f t="shared" si="936"/>
        <v>4.643434879999999E-2</v>
      </c>
      <c r="S4283" s="10">
        <f t="shared" si="937"/>
        <v>8.6235219199999991E-2</v>
      </c>
      <c r="T4283" s="22">
        <f>SUM(R$2:R4283)</f>
        <v>809.42522426188691</v>
      </c>
      <c r="U4283" s="22">
        <f>SUM(S$2:S4283)</f>
        <v>1487.7897022006398</v>
      </c>
      <c r="X4283" s="15"/>
    </row>
    <row r="4284" spans="12:24">
      <c r="L4284" s="15"/>
      <c r="M4284" s="17"/>
      <c r="O4284" s="19">
        <v>4283</v>
      </c>
      <c r="P4284" s="1">
        <f t="shared" si="938"/>
        <v>6.6347023999999977E-2</v>
      </c>
      <c r="Q4284">
        <f>SUM(P$2:P4284)</f>
        <v>1148.6738102552647</v>
      </c>
      <c r="R4284" s="10">
        <f t="shared" si="936"/>
        <v>4.6442916799999984E-2</v>
      </c>
      <c r="S4284" s="10">
        <f t="shared" si="937"/>
        <v>8.625113119999997E-2</v>
      </c>
      <c r="T4284" s="22">
        <f>SUM(R$2:R4284)</f>
        <v>809.47166717868686</v>
      </c>
      <c r="U4284" s="22">
        <f>SUM(S$2:S4284)</f>
        <v>1487.8759533318398</v>
      </c>
      <c r="X4284" s="15"/>
    </row>
    <row r="4285" spans="12:24">
      <c r="L4285" s="15"/>
      <c r="M4285" s="17"/>
      <c r="O4285" s="19">
        <v>4284</v>
      </c>
      <c r="P4285" s="1">
        <f t="shared" si="938"/>
        <v>6.6359295999999998E-2</v>
      </c>
      <c r="Q4285">
        <f>SUM(P$2:P4285)</f>
        <v>1148.7401695512647</v>
      </c>
      <c r="R4285" s="10">
        <f t="shared" si="936"/>
        <v>4.6451507199999999E-2</v>
      </c>
      <c r="S4285" s="10">
        <f t="shared" si="937"/>
        <v>8.6267084800000005E-2</v>
      </c>
      <c r="T4285" s="22">
        <f>SUM(R$2:R4285)</f>
        <v>809.51811868588686</v>
      </c>
      <c r="U4285" s="22">
        <f>SUM(S$2:S4285)</f>
        <v>1487.9622204166399</v>
      </c>
      <c r="X4285" s="15"/>
    </row>
    <row r="4286" spans="12:24">
      <c r="L4286" s="15"/>
      <c r="M4286" s="17"/>
      <c r="O4286" s="19">
        <v>4285</v>
      </c>
      <c r="P4286" s="1">
        <f t="shared" si="938"/>
        <v>9.9557400000000004E-2</v>
      </c>
      <c r="Q4286">
        <f>SUM(P$2:P4286)</f>
        <v>1148.8397269512648</v>
      </c>
      <c r="R4286" s="10">
        <f t="shared" si="936"/>
        <v>6.9690180000000004E-2</v>
      </c>
      <c r="S4286" s="10">
        <f t="shared" si="937"/>
        <v>0.12942462000000002</v>
      </c>
      <c r="T4286" s="22">
        <f>SUM(R$2:R4286)</f>
        <v>809.58780886588681</v>
      </c>
      <c r="U4286" s="22">
        <f>SUM(S$2:S4286)</f>
        <v>1488.0916450366399</v>
      </c>
      <c r="X4286" s="15"/>
    </row>
    <row r="4287" spans="12:24">
      <c r="L4287" s="15"/>
      <c r="M4287" s="17"/>
      <c r="O4287" s="19">
        <v>4286</v>
      </c>
      <c r="P4287" s="1">
        <f t="shared" si="938"/>
        <v>6.6383936000000032E-2</v>
      </c>
      <c r="Q4287">
        <f>SUM(P$2:P4287)</f>
        <v>1148.9061108872647</v>
      </c>
      <c r="R4287" s="10">
        <f t="shared" si="936"/>
        <v>4.6468755200000017E-2</v>
      </c>
      <c r="S4287" s="10">
        <f t="shared" si="937"/>
        <v>8.6299116800000047E-2</v>
      </c>
      <c r="T4287" s="22">
        <f>SUM(R$2:R4287)</f>
        <v>809.63427762108677</v>
      </c>
      <c r="U4287" s="22">
        <f>SUM(S$2:S4287)</f>
        <v>1488.17794415344</v>
      </c>
      <c r="X4287" s="15"/>
    </row>
    <row r="4288" spans="12:24">
      <c r="L4288" s="15"/>
      <c r="M4288" s="17"/>
      <c r="O4288" s="19">
        <v>4287</v>
      </c>
      <c r="P4288" s="1">
        <f t="shared" si="938"/>
        <v>6.6396303999999975E-2</v>
      </c>
      <c r="Q4288">
        <f>SUM(P$2:P4288)</f>
        <v>1148.9725071912646</v>
      </c>
      <c r="R4288" s="10">
        <f t="shared" si="936"/>
        <v>4.6477412799999979E-2</v>
      </c>
      <c r="S4288" s="10">
        <f t="shared" si="937"/>
        <v>8.6315195199999972E-2</v>
      </c>
      <c r="T4288" s="22">
        <f>SUM(R$2:R4288)</f>
        <v>809.68075503388673</v>
      </c>
      <c r="U4288" s="22">
        <f>SUM(S$2:S4288)</f>
        <v>1488.2642593486401</v>
      </c>
      <c r="X4288" s="15"/>
    </row>
    <row r="4289" spans="12:24">
      <c r="L4289" s="15"/>
      <c r="M4289" s="17"/>
      <c r="O4289" s="19">
        <v>4288</v>
      </c>
      <c r="P4289" s="1">
        <f t="shared" si="938"/>
        <v>6.6408703999999957E-2</v>
      </c>
      <c r="Q4289">
        <f>SUM(P$2:P4289)</f>
        <v>1149.0389158952646</v>
      </c>
      <c r="R4289" s="10">
        <f t="shared" si="936"/>
        <v>4.6486092799999969E-2</v>
      </c>
      <c r="S4289" s="10">
        <f t="shared" si="937"/>
        <v>8.6331315199999953E-2</v>
      </c>
      <c r="T4289" s="22">
        <f>SUM(R$2:R4289)</f>
        <v>809.72724112668675</v>
      </c>
      <c r="U4289" s="22">
        <f>SUM(S$2:S4289)</f>
        <v>1488.35059066384</v>
      </c>
      <c r="X4289" s="15"/>
    </row>
    <row r="4290" spans="12:24">
      <c r="L4290" s="15"/>
      <c r="M4290" s="17"/>
      <c r="O4290" s="19">
        <v>4289</v>
      </c>
      <c r="P4290" s="1">
        <f t="shared" si="938"/>
        <v>6.6421136000000006E-2</v>
      </c>
      <c r="Q4290">
        <f>SUM(P$2:P4290)</f>
        <v>1149.1053370312645</v>
      </c>
      <c r="R4290" s="10">
        <f t="shared" si="936"/>
        <v>4.6494795200000001E-2</v>
      </c>
      <c r="S4290" s="10">
        <f t="shared" si="937"/>
        <v>8.6347476800000017E-2</v>
      </c>
      <c r="T4290" s="22">
        <f>SUM(R$2:R4290)</f>
        <v>809.77373592188678</v>
      </c>
      <c r="U4290" s="22">
        <f>SUM(S$2:S4290)</f>
        <v>1488.43693814064</v>
      </c>
      <c r="X4290" s="15"/>
    </row>
    <row r="4291" spans="12:24">
      <c r="L4291" s="15"/>
      <c r="M4291" s="17"/>
      <c r="O4291" s="19">
        <v>4290</v>
      </c>
      <c r="P4291" s="1">
        <f t="shared" si="938"/>
        <v>9.9650400000000014E-2</v>
      </c>
      <c r="Q4291">
        <f>SUM(P$2:P4291)</f>
        <v>1149.2049874312645</v>
      </c>
      <c r="R4291" s="10">
        <f t="shared" si="936"/>
        <v>6.9755280000000003E-2</v>
      </c>
      <c r="S4291" s="10">
        <f t="shared" si="937"/>
        <v>0.12954552000000003</v>
      </c>
      <c r="T4291" s="22">
        <f>SUM(R$2:R4291)</f>
        <v>809.84349120188676</v>
      </c>
      <c r="U4291" s="22">
        <f>SUM(S$2:S4291)</f>
        <v>1488.56648366064</v>
      </c>
      <c r="X4291" s="15"/>
    </row>
    <row r="4292" spans="12:24">
      <c r="L4292" s="15"/>
      <c r="M4292" s="17"/>
      <c r="O4292" s="19">
        <v>4291</v>
      </c>
      <c r="P4292" s="1">
        <f t="shared" si="938"/>
        <v>6.6446096000000038E-2</v>
      </c>
      <c r="Q4292">
        <f>SUM(P$2:P4292)</f>
        <v>1149.2714335272644</v>
      </c>
      <c r="R4292" s="10">
        <f t="shared" ref="R4292:R4355" si="939">P4292*J$24</f>
        <v>4.6512267200000026E-2</v>
      </c>
      <c r="S4292" s="10">
        <f t="shared" ref="S4292:S4355" si="940">P4292*K$24</f>
        <v>8.6379924800000049E-2</v>
      </c>
      <c r="T4292" s="22">
        <f>SUM(R$2:R4292)</f>
        <v>809.89000346908676</v>
      </c>
      <c r="U4292" s="22">
        <f>SUM(S$2:S4292)</f>
        <v>1488.6528635854399</v>
      </c>
      <c r="X4292" s="15"/>
    </row>
    <row r="4293" spans="12:24">
      <c r="L4293" s="15"/>
      <c r="M4293" s="17"/>
      <c r="O4293" s="19">
        <v>4292</v>
      </c>
      <c r="P4293" s="1">
        <f t="shared" si="938"/>
        <v>6.645862399999998E-2</v>
      </c>
      <c r="Q4293">
        <f>SUM(P$2:P4293)</f>
        <v>1149.3378921512644</v>
      </c>
      <c r="R4293" s="10">
        <f t="shared" si="939"/>
        <v>4.6521036799999985E-2</v>
      </c>
      <c r="S4293" s="10">
        <f t="shared" si="940"/>
        <v>8.6396211199999975E-2</v>
      </c>
      <c r="T4293" s="22">
        <f>SUM(R$2:R4293)</f>
        <v>809.93652450588672</v>
      </c>
      <c r="U4293" s="22">
        <f>SUM(S$2:S4293)</f>
        <v>1488.73925979664</v>
      </c>
      <c r="X4293" s="15"/>
    </row>
    <row r="4294" spans="12:24">
      <c r="L4294" s="15"/>
      <c r="M4294" s="17"/>
      <c r="O4294" s="19">
        <v>4293</v>
      </c>
      <c r="P4294" s="1">
        <f t="shared" si="938"/>
        <v>6.647118400000003E-2</v>
      </c>
      <c r="Q4294">
        <f>SUM(P$2:P4294)</f>
        <v>1149.4043633352644</v>
      </c>
      <c r="R4294" s="10">
        <f t="shared" si="939"/>
        <v>4.652982880000002E-2</v>
      </c>
      <c r="S4294" s="10">
        <f t="shared" si="940"/>
        <v>8.6412539200000041E-2</v>
      </c>
      <c r="T4294" s="22">
        <f>SUM(R$2:R4294)</f>
        <v>809.9830543346867</v>
      </c>
      <c r="U4294" s="22">
        <f>SUM(S$2:S4294)</f>
        <v>1488.82567233584</v>
      </c>
      <c r="X4294" s="15"/>
    </row>
    <row r="4295" spans="12:24">
      <c r="L4295" s="15"/>
      <c r="M4295" s="17"/>
      <c r="O4295" s="19">
        <v>4294</v>
      </c>
      <c r="P4295" s="1">
        <f t="shared" ref="P4295:P4358" si="941">($H$21*O4295*O4295+$I$21*O4295+$J$21)/100000*IF(O4295/5-INT(O4295/5)=0,1.5,1)</f>
        <v>6.6483775999999967E-2</v>
      </c>
      <c r="Q4295">
        <f>SUM(P$2:P4295)</f>
        <v>1149.4708471112644</v>
      </c>
      <c r="R4295" s="10">
        <f t="shared" si="939"/>
        <v>4.6538643199999973E-2</v>
      </c>
      <c r="S4295" s="10">
        <f t="shared" si="940"/>
        <v>8.6428908799999954E-2</v>
      </c>
      <c r="T4295" s="22">
        <f>SUM(R$2:R4295)</f>
        <v>810.02959297788675</v>
      </c>
      <c r="U4295" s="22">
        <f>SUM(S$2:S4295)</f>
        <v>1488.9121012446399</v>
      </c>
      <c r="X4295" s="15"/>
    </row>
    <row r="4296" spans="12:24">
      <c r="L4296" s="15"/>
      <c r="M4296" s="17"/>
      <c r="O4296" s="19">
        <v>4295</v>
      </c>
      <c r="P4296" s="1">
        <f t="shared" si="941"/>
        <v>9.9744599999999989E-2</v>
      </c>
      <c r="Q4296">
        <f>SUM(P$2:P4296)</f>
        <v>1149.5705917112643</v>
      </c>
      <c r="R4296" s="10">
        <f t="shared" si="939"/>
        <v>6.9821219999999989E-2</v>
      </c>
      <c r="S4296" s="10">
        <f t="shared" si="940"/>
        <v>0.12966797999999999</v>
      </c>
      <c r="T4296" s="22">
        <f>SUM(R$2:R4296)</f>
        <v>810.09941419788674</v>
      </c>
      <c r="U4296" s="22">
        <f>SUM(S$2:S4296)</f>
        <v>1489.0417692246399</v>
      </c>
      <c r="X4296" s="15"/>
    </row>
    <row r="4297" spans="12:24">
      <c r="L4297" s="15"/>
      <c r="M4297" s="17"/>
      <c r="O4297" s="19">
        <v>4296</v>
      </c>
      <c r="P4297" s="1">
        <f t="shared" si="941"/>
        <v>6.6509056000000025E-2</v>
      </c>
      <c r="Q4297">
        <f>SUM(P$2:P4297)</f>
        <v>1149.6371007672644</v>
      </c>
      <c r="R4297" s="10">
        <f t="shared" si="939"/>
        <v>4.6556339200000012E-2</v>
      </c>
      <c r="S4297" s="10">
        <f t="shared" si="940"/>
        <v>8.6461772800000031E-2</v>
      </c>
      <c r="T4297" s="22">
        <f>SUM(R$2:R4297)</f>
        <v>810.14597053708678</v>
      </c>
      <c r="U4297" s="22">
        <f>SUM(S$2:S4297)</f>
        <v>1489.1282309974399</v>
      </c>
      <c r="X4297" s="15"/>
    </row>
    <row r="4298" spans="12:24">
      <c r="L4298" s="15"/>
      <c r="M4298" s="17"/>
      <c r="O4298" s="19">
        <v>4297</v>
      </c>
      <c r="P4298" s="1">
        <f t="shared" si="941"/>
        <v>6.6521743999999966E-2</v>
      </c>
      <c r="Q4298">
        <f>SUM(P$2:P4298)</f>
        <v>1149.7036225112645</v>
      </c>
      <c r="R4298" s="10">
        <f t="shared" si="939"/>
        <v>4.6565220799999973E-2</v>
      </c>
      <c r="S4298" s="10">
        <f t="shared" si="940"/>
        <v>8.6478267199999959E-2</v>
      </c>
      <c r="T4298" s="22">
        <f>SUM(R$2:R4298)</f>
        <v>810.19253575788673</v>
      </c>
      <c r="U4298" s="22">
        <f>SUM(S$2:S4298)</f>
        <v>1489.2147092646399</v>
      </c>
      <c r="X4298" s="15"/>
    </row>
    <row r="4299" spans="12:24">
      <c r="L4299" s="15"/>
      <c r="M4299" s="17"/>
      <c r="O4299" s="19">
        <v>4298</v>
      </c>
      <c r="P4299" s="1">
        <f t="shared" si="941"/>
        <v>6.6534464000000001E-2</v>
      </c>
      <c r="Q4299">
        <f>SUM(P$2:P4299)</f>
        <v>1149.7701569752644</v>
      </c>
      <c r="R4299" s="10">
        <f t="shared" si="939"/>
        <v>4.6574124799999998E-2</v>
      </c>
      <c r="S4299" s="10">
        <f t="shared" si="940"/>
        <v>8.6494803200000012E-2</v>
      </c>
      <c r="T4299" s="22">
        <f>SUM(R$2:R4299)</f>
        <v>810.23910988268676</v>
      </c>
      <c r="U4299" s="22">
        <f>SUM(S$2:S4299)</f>
        <v>1489.3012040678398</v>
      </c>
      <c r="X4299" s="15"/>
    </row>
    <row r="4300" spans="12:24">
      <c r="L4300" s="15"/>
      <c r="M4300" s="17"/>
      <c r="O4300" s="19">
        <v>4299</v>
      </c>
      <c r="P4300" s="1">
        <f t="shared" si="941"/>
        <v>6.6547215999999965E-2</v>
      </c>
      <c r="Q4300">
        <f>SUM(P$2:P4300)</f>
        <v>1149.8367041912643</v>
      </c>
      <c r="R4300" s="10">
        <f t="shared" si="939"/>
        <v>4.6583051199999975E-2</v>
      </c>
      <c r="S4300" s="10">
        <f t="shared" si="940"/>
        <v>8.6511380799999954E-2</v>
      </c>
      <c r="T4300" s="22">
        <f>SUM(R$2:R4300)</f>
        <v>810.28569293388671</v>
      </c>
      <c r="U4300" s="22">
        <f>SUM(S$2:S4300)</f>
        <v>1489.3877154486397</v>
      </c>
      <c r="X4300" s="15"/>
    </row>
    <row r="4301" spans="12:24">
      <c r="L4301" s="15"/>
      <c r="M4301" s="17"/>
      <c r="O4301" s="19">
        <v>4300</v>
      </c>
      <c r="P4301" s="1">
        <f t="shared" si="941"/>
        <v>9.9839999999999984E-2</v>
      </c>
      <c r="Q4301">
        <f>SUM(P$2:P4301)</f>
        <v>1149.9365441912644</v>
      </c>
      <c r="R4301" s="10">
        <f t="shared" si="939"/>
        <v>6.9887999999999978E-2</v>
      </c>
      <c r="S4301" s="10">
        <f t="shared" si="940"/>
        <v>0.12979199999999999</v>
      </c>
      <c r="T4301" s="22">
        <f>SUM(R$2:R4301)</f>
        <v>810.3555809338867</v>
      </c>
      <c r="U4301" s="22">
        <f>SUM(S$2:S4301)</f>
        <v>1489.5175074486397</v>
      </c>
      <c r="X4301" s="15"/>
    </row>
    <row r="4302" spans="12:24">
      <c r="L4302" s="15"/>
      <c r="M4302" s="17"/>
      <c r="O4302" s="19">
        <v>4301</v>
      </c>
      <c r="P4302" s="1">
        <f t="shared" si="941"/>
        <v>6.6572815999999979E-2</v>
      </c>
      <c r="Q4302">
        <f>SUM(P$2:P4302)</f>
        <v>1150.0031170072643</v>
      </c>
      <c r="R4302" s="10">
        <f t="shared" si="939"/>
        <v>4.660097119999998E-2</v>
      </c>
      <c r="S4302" s="10">
        <f t="shared" si="940"/>
        <v>8.6544660799999978E-2</v>
      </c>
      <c r="T4302" s="22">
        <f>SUM(R$2:R4302)</f>
        <v>810.40218190508665</v>
      </c>
      <c r="U4302" s="22">
        <f>SUM(S$2:S4302)</f>
        <v>1489.6040521094396</v>
      </c>
      <c r="X4302" s="15"/>
    </row>
    <row r="4303" spans="12:24">
      <c r="L4303" s="15"/>
      <c r="M4303" s="17"/>
      <c r="O4303" s="19">
        <v>4302</v>
      </c>
      <c r="P4303" s="1">
        <f t="shared" si="941"/>
        <v>6.658566400000003E-2</v>
      </c>
      <c r="Q4303">
        <f>SUM(P$2:P4303)</f>
        <v>1150.0697026712644</v>
      </c>
      <c r="R4303" s="10">
        <f t="shared" si="939"/>
        <v>4.6609964800000021E-2</v>
      </c>
      <c r="S4303" s="10">
        <f t="shared" si="940"/>
        <v>8.6561363200000047E-2</v>
      </c>
      <c r="T4303" s="22">
        <f>SUM(R$2:R4303)</f>
        <v>810.44879186988669</v>
      </c>
      <c r="U4303" s="22">
        <f>SUM(S$2:S4303)</f>
        <v>1489.6906134726396</v>
      </c>
      <c r="X4303" s="15"/>
    </row>
    <row r="4304" spans="12:24">
      <c r="L4304" s="15"/>
      <c r="M4304" s="17"/>
      <c r="O4304" s="19">
        <v>4303</v>
      </c>
      <c r="P4304" s="1">
        <f t="shared" si="941"/>
        <v>6.6598543999999996E-2</v>
      </c>
      <c r="Q4304">
        <f>SUM(P$2:P4304)</f>
        <v>1150.1363012152644</v>
      </c>
      <c r="R4304" s="10">
        <f t="shared" si="939"/>
        <v>4.6618980799999994E-2</v>
      </c>
      <c r="S4304" s="10">
        <f t="shared" si="940"/>
        <v>8.6578107200000004E-2</v>
      </c>
      <c r="T4304" s="22">
        <f>SUM(R$2:R4304)</f>
        <v>810.49541085068665</v>
      </c>
      <c r="U4304" s="22">
        <f>SUM(S$2:S4304)</f>
        <v>1489.7771915798396</v>
      </c>
      <c r="X4304" s="15"/>
    </row>
    <row r="4305" spans="12:24">
      <c r="L4305" s="15"/>
      <c r="M4305" s="17"/>
      <c r="O4305" s="19">
        <v>4304</v>
      </c>
      <c r="P4305" s="1">
        <f t="shared" si="941"/>
        <v>6.6611456000000041E-2</v>
      </c>
      <c r="Q4305">
        <f>SUM(P$2:P4305)</f>
        <v>1150.2029126712644</v>
      </c>
      <c r="R4305" s="10">
        <f t="shared" si="939"/>
        <v>4.6628019200000023E-2</v>
      </c>
      <c r="S4305" s="10">
        <f t="shared" si="940"/>
        <v>8.6594892800000059E-2</v>
      </c>
      <c r="T4305" s="22">
        <f>SUM(R$2:R4305)</f>
        <v>810.54203886988671</v>
      </c>
      <c r="U4305" s="22">
        <f>SUM(S$2:S4305)</f>
        <v>1489.8637864726395</v>
      </c>
      <c r="X4305" s="15"/>
    </row>
    <row r="4306" spans="12:24">
      <c r="L4306" s="15"/>
      <c r="M4306" s="17"/>
      <c r="O4306" s="19">
        <v>4305</v>
      </c>
      <c r="P4306" s="1">
        <f t="shared" si="941"/>
        <v>9.9936599999999987E-2</v>
      </c>
      <c r="Q4306">
        <f>SUM(P$2:P4306)</f>
        <v>1150.3028492712644</v>
      </c>
      <c r="R4306" s="10">
        <f t="shared" si="939"/>
        <v>6.9955619999999982E-2</v>
      </c>
      <c r="S4306" s="10">
        <f t="shared" si="940"/>
        <v>0.12991757999999998</v>
      </c>
      <c r="T4306" s="22">
        <f>SUM(R$2:R4306)</f>
        <v>810.61199448988668</v>
      </c>
      <c r="U4306" s="22">
        <f>SUM(S$2:S4306)</f>
        <v>1489.9937040526395</v>
      </c>
      <c r="X4306" s="15"/>
    </row>
    <row r="4307" spans="12:24">
      <c r="L4307" s="15"/>
      <c r="M4307" s="17"/>
      <c r="O4307" s="19">
        <v>4306</v>
      </c>
      <c r="P4307" s="1">
        <f t="shared" si="941"/>
        <v>6.663737599999997E-2</v>
      </c>
      <c r="Q4307">
        <f>SUM(P$2:P4307)</f>
        <v>1150.3694866472645</v>
      </c>
      <c r="R4307" s="10">
        <f t="shared" si="939"/>
        <v>4.6646163199999979E-2</v>
      </c>
      <c r="S4307" s="10">
        <f t="shared" si="940"/>
        <v>8.6628588799999962E-2</v>
      </c>
      <c r="T4307" s="22">
        <f>SUM(R$2:R4307)</f>
        <v>810.65864065308665</v>
      </c>
      <c r="U4307" s="22">
        <f>SUM(S$2:S4307)</f>
        <v>1490.0803326414396</v>
      </c>
      <c r="X4307" s="15"/>
    </row>
    <row r="4308" spans="12:24">
      <c r="L4308" s="15"/>
      <c r="M4308" s="17"/>
      <c r="O4308" s="19">
        <v>4307</v>
      </c>
      <c r="P4308" s="1">
        <f t="shared" si="941"/>
        <v>6.6650384000000007E-2</v>
      </c>
      <c r="Q4308">
        <f>SUM(P$2:P4308)</f>
        <v>1150.4361370312645</v>
      </c>
      <c r="R4308" s="10">
        <f t="shared" si="939"/>
        <v>4.6655268800000003E-2</v>
      </c>
      <c r="S4308" s="10">
        <f t="shared" si="940"/>
        <v>8.6645499200000017E-2</v>
      </c>
      <c r="T4308" s="22">
        <f>SUM(R$2:R4308)</f>
        <v>810.70529592188666</v>
      </c>
      <c r="U4308" s="22">
        <f>SUM(S$2:S4308)</f>
        <v>1490.1669781406395</v>
      </c>
      <c r="X4308" s="15"/>
    </row>
    <row r="4309" spans="12:24">
      <c r="L4309" s="15"/>
      <c r="M4309" s="17"/>
      <c r="O4309" s="19">
        <v>4308</v>
      </c>
      <c r="P4309" s="1">
        <f t="shared" si="941"/>
        <v>6.6663423999999971E-2</v>
      </c>
      <c r="Q4309">
        <f>SUM(P$2:P4309)</f>
        <v>1150.5028004552644</v>
      </c>
      <c r="R4309" s="10">
        <f t="shared" si="939"/>
        <v>4.666439679999998E-2</v>
      </c>
      <c r="S4309" s="10">
        <f t="shared" si="940"/>
        <v>8.6662451199999962E-2</v>
      </c>
      <c r="T4309" s="22">
        <f>SUM(R$2:R4309)</f>
        <v>810.75196031868666</v>
      </c>
      <c r="U4309" s="22">
        <f>SUM(S$2:S4309)</f>
        <v>1490.2536405918395</v>
      </c>
      <c r="X4309" s="15"/>
    </row>
    <row r="4310" spans="12:24">
      <c r="L4310" s="15"/>
      <c r="M4310" s="17"/>
      <c r="O4310" s="19">
        <v>4309</v>
      </c>
      <c r="P4310" s="1">
        <f t="shared" si="941"/>
        <v>6.6676496000000002E-2</v>
      </c>
      <c r="Q4310">
        <f>SUM(P$2:P4310)</f>
        <v>1150.5694769512643</v>
      </c>
      <c r="R4310" s="10">
        <f t="shared" si="939"/>
        <v>4.6673547199999998E-2</v>
      </c>
      <c r="S4310" s="10">
        <f t="shared" si="940"/>
        <v>8.6679444800000005E-2</v>
      </c>
      <c r="T4310" s="22">
        <f>SUM(R$2:R4310)</f>
        <v>810.7986338658867</v>
      </c>
      <c r="U4310" s="22">
        <f>SUM(S$2:S4310)</f>
        <v>1490.3403200366395</v>
      </c>
      <c r="X4310" s="15"/>
    </row>
    <row r="4311" spans="12:24">
      <c r="L4311" s="15"/>
      <c r="M4311" s="17"/>
      <c r="O4311" s="19">
        <v>4310</v>
      </c>
      <c r="P4311" s="1">
        <f t="shared" si="941"/>
        <v>0.10003439999999994</v>
      </c>
      <c r="Q4311">
        <f>SUM(P$2:P4311)</f>
        <v>1150.6695113512642</v>
      </c>
      <c r="R4311" s="10">
        <f t="shared" si="939"/>
        <v>7.0024079999999947E-2</v>
      </c>
      <c r="S4311" s="10">
        <f t="shared" si="940"/>
        <v>0.13004471999999992</v>
      </c>
      <c r="T4311" s="22">
        <f>SUM(R$2:R4311)</f>
        <v>810.86865794588675</v>
      </c>
      <c r="U4311" s="22">
        <f>SUM(S$2:S4311)</f>
        <v>1490.4703647566394</v>
      </c>
      <c r="X4311" s="15"/>
    </row>
    <row r="4312" spans="12:24">
      <c r="L4312" s="15"/>
      <c r="M4312" s="17"/>
      <c r="O4312" s="19">
        <v>4311</v>
      </c>
      <c r="P4312" s="1">
        <f t="shared" si="941"/>
        <v>6.670273600000004E-2</v>
      </c>
      <c r="Q4312">
        <f>SUM(P$2:P4312)</f>
        <v>1150.7362140872642</v>
      </c>
      <c r="R4312" s="10">
        <f t="shared" si="939"/>
        <v>4.6691915200000024E-2</v>
      </c>
      <c r="S4312" s="10">
        <f t="shared" si="940"/>
        <v>8.671355680000005E-2</v>
      </c>
      <c r="T4312" s="22">
        <f>SUM(R$2:R4312)</f>
        <v>810.91534986108672</v>
      </c>
      <c r="U4312" s="22">
        <f>SUM(S$2:S4312)</f>
        <v>1490.5570783134394</v>
      </c>
      <c r="X4312" s="15"/>
    </row>
    <row r="4313" spans="12:24">
      <c r="L4313" s="15"/>
      <c r="M4313" s="17"/>
      <c r="O4313" s="19">
        <v>4312</v>
      </c>
      <c r="P4313" s="1">
        <f t="shared" si="941"/>
        <v>6.6715904000000006E-2</v>
      </c>
      <c r="Q4313">
        <f>SUM(P$2:P4313)</f>
        <v>1150.8029299912641</v>
      </c>
      <c r="R4313" s="10">
        <f t="shared" si="939"/>
        <v>4.6701132800000003E-2</v>
      </c>
      <c r="S4313" s="10">
        <f t="shared" si="940"/>
        <v>8.673067520000001E-2</v>
      </c>
      <c r="T4313" s="22">
        <f>SUM(R$2:R4313)</f>
        <v>810.96205099388669</v>
      </c>
      <c r="U4313" s="22">
        <f>SUM(S$2:S4313)</f>
        <v>1490.6438089886394</v>
      </c>
      <c r="X4313" s="15"/>
    </row>
    <row r="4314" spans="12:24">
      <c r="L4314" s="15"/>
      <c r="M4314" s="17"/>
      <c r="O4314" s="19">
        <v>4313</v>
      </c>
      <c r="P4314" s="1">
        <f t="shared" si="941"/>
        <v>6.672910399999997E-2</v>
      </c>
      <c r="Q4314">
        <f>SUM(P$2:P4314)</f>
        <v>1150.8696590952641</v>
      </c>
      <c r="R4314" s="10">
        <f t="shared" si="939"/>
        <v>4.6710372799999976E-2</v>
      </c>
      <c r="S4314" s="10">
        <f t="shared" si="940"/>
        <v>8.674783519999997E-2</v>
      </c>
      <c r="T4314" s="22">
        <f>SUM(R$2:R4314)</f>
        <v>811.00876136668671</v>
      </c>
      <c r="U4314" s="22">
        <f>SUM(S$2:S4314)</f>
        <v>1490.7305568238394</v>
      </c>
      <c r="X4314" s="15"/>
    </row>
    <row r="4315" spans="12:24">
      <c r="L4315" s="15"/>
      <c r="M4315" s="17"/>
      <c r="O4315" s="19">
        <v>4314</v>
      </c>
      <c r="P4315" s="1">
        <f t="shared" si="941"/>
        <v>6.6742335999999999E-2</v>
      </c>
      <c r="Q4315">
        <f>SUM(P$2:P4315)</f>
        <v>1150.9364014312641</v>
      </c>
      <c r="R4315" s="10">
        <f t="shared" si="939"/>
        <v>4.6719635199999998E-2</v>
      </c>
      <c r="S4315" s="10">
        <f t="shared" si="940"/>
        <v>8.6765036800000001E-2</v>
      </c>
      <c r="T4315" s="22">
        <f>SUM(R$2:R4315)</f>
        <v>811.05548100188673</v>
      </c>
      <c r="U4315" s="22">
        <f>SUM(S$2:S4315)</f>
        <v>1490.8173218606394</v>
      </c>
      <c r="X4315" s="15"/>
    </row>
    <row r="4316" spans="12:24">
      <c r="L4316" s="15"/>
      <c r="M4316" s="17"/>
      <c r="O4316" s="19">
        <v>4315</v>
      </c>
      <c r="P4316" s="1">
        <f t="shared" si="941"/>
        <v>0.10013339999999991</v>
      </c>
      <c r="Q4316">
        <f>SUM(P$2:P4316)</f>
        <v>1151.0365348312641</v>
      </c>
      <c r="R4316" s="10">
        <f t="shared" si="939"/>
        <v>7.0093379999999941E-2</v>
      </c>
      <c r="S4316" s="10">
        <f t="shared" si="940"/>
        <v>0.1301734199999999</v>
      </c>
      <c r="T4316" s="22">
        <f>SUM(R$2:R4316)</f>
        <v>811.12557438188674</v>
      </c>
      <c r="U4316" s="22">
        <f>SUM(S$2:S4316)</f>
        <v>1490.9474952806393</v>
      </c>
      <c r="X4316" s="15"/>
    </row>
    <row r="4317" spans="12:24">
      <c r="L4317" s="15"/>
      <c r="M4317" s="17"/>
      <c r="O4317" s="19">
        <v>4316</v>
      </c>
      <c r="P4317" s="1">
        <f t="shared" si="941"/>
        <v>6.6768896000000022E-2</v>
      </c>
      <c r="Q4317">
        <f>SUM(P$2:P4317)</f>
        <v>1151.1033037272641</v>
      </c>
      <c r="R4317" s="10">
        <f t="shared" si="939"/>
        <v>4.673822720000001E-2</v>
      </c>
      <c r="S4317" s="10">
        <f t="shared" si="940"/>
        <v>8.6799564800000034E-2</v>
      </c>
      <c r="T4317" s="22">
        <f>SUM(R$2:R4317)</f>
        <v>811.1723126090867</v>
      </c>
      <c r="U4317" s="22">
        <f>SUM(S$2:S4317)</f>
        <v>1491.0342948454393</v>
      </c>
      <c r="X4317" s="15"/>
    </row>
    <row r="4318" spans="12:24">
      <c r="L4318" s="15"/>
      <c r="M4318" s="17"/>
      <c r="O4318" s="19">
        <v>4317</v>
      </c>
      <c r="P4318" s="1">
        <f t="shared" si="941"/>
        <v>6.6782223999999987E-2</v>
      </c>
      <c r="Q4318">
        <f>SUM(P$2:P4318)</f>
        <v>1151.1700859512641</v>
      </c>
      <c r="R4318" s="10">
        <f t="shared" si="939"/>
        <v>4.6747556799999986E-2</v>
      </c>
      <c r="S4318" s="10">
        <f t="shared" si="940"/>
        <v>8.6816891199999982E-2</v>
      </c>
      <c r="T4318" s="22">
        <f>SUM(R$2:R4318)</f>
        <v>811.21906016588673</v>
      </c>
      <c r="U4318" s="22">
        <f>SUM(S$2:S4318)</f>
        <v>1491.1211117366393</v>
      </c>
      <c r="X4318" s="15"/>
    </row>
    <row r="4319" spans="12:24">
      <c r="L4319" s="15"/>
      <c r="M4319" s="17"/>
      <c r="O4319" s="19">
        <v>4318</v>
      </c>
      <c r="P4319" s="1">
        <f t="shared" si="941"/>
        <v>6.6795584000000019E-2</v>
      </c>
      <c r="Q4319">
        <f>SUM(P$2:P4319)</f>
        <v>1151.236881535264</v>
      </c>
      <c r="R4319" s="10">
        <f t="shared" si="939"/>
        <v>4.675690880000001E-2</v>
      </c>
      <c r="S4319" s="10">
        <f t="shared" si="940"/>
        <v>8.6834259200000027E-2</v>
      </c>
      <c r="T4319" s="22">
        <f>SUM(R$2:R4319)</f>
        <v>811.26581707468677</v>
      </c>
      <c r="U4319" s="22">
        <f>SUM(S$2:S4319)</f>
        <v>1491.2079459958393</v>
      </c>
      <c r="X4319" s="15"/>
    </row>
    <row r="4320" spans="12:24">
      <c r="L4320" s="15"/>
      <c r="M4320" s="17"/>
      <c r="O4320" s="19">
        <v>4319</v>
      </c>
      <c r="P4320" s="1">
        <f t="shared" si="941"/>
        <v>6.6808975999999964E-2</v>
      </c>
      <c r="Q4320">
        <f>SUM(P$2:P4320)</f>
        <v>1151.303690511264</v>
      </c>
      <c r="R4320" s="10">
        <f t="shared" si="939"/>
        <v>4.6766283199999974E-2</v>
      </c>
      <c r="S4320" s="10">
        <f t="shared" si="940"/>
        <v>8.6851668799999962E-2</v>
      </c>
      <c r="T4320" s="22">
        <f>SUM(R$2:R4320)</f>
        <v>811.31258335788675</v>
      </c>
      <c r="U4320" s="22">
        <f>SUM(S$2:S4320)</f>
        <v>1491.2947976646392</v>
      </c>
      <c r="X4320" s="15"/>
    </row>
    <row r="4321" spans="12:24">
      <c r="L4321" s="15"/>
      <c r="M4321" s="17"/>
      <c r="O4321" s="19">
        <v>4320</v>
      </c>
      <c r="P4321" s="1">
        <f t="shared" si="941"/>
        <v>0.10023360000000003</v>
      </c>
      <c r="Q4321">
        <f>SUM(P$2:P4321)</f>
        <v>1151.4039241112639</v>
      </c>
      <c r="R4321" s="10">
        <f t="shared" si="939"/>
        <v>7.0163520000000021E-2</v>
      </c>
      <c r="S4321" s="10">
        <f t="shared" si="940"/>
        <v>0.13030368000000006</v>
      </c>
      <c r="T4321" s="22">
        <f>SUM(R$2:R4321)</f>
        <v>811.3827468778868</v>
      </c>
      <c r="U4321" s="22">
        <f>SUM(S$2:S4321)</f>
        <v>1491.4251013446392</v>
      </c>
      <c r="X4321" s="15"/>
    </row>
    <row r="4322" spans="12:24">
      <c r="L4322" s="15"/>
      <c r="M4322" s="17"/>
      <c r="O4322" s="19">
        <v>4321</v>
      </c>
      <c r="P4322" s="1">
        <f t="shared" si="941"/>
        <v>6.6835856000000027E-2</v>
      </c>
      <c r="Q4322">
        <f>SUM(P$2:P4322)</f>
        <v>1151.4707599672638</v>
      </c>
      <c r="R4322" s="10">
        <f t="shared" si="939"/>
        <v>4.6785099200000013E-2</v>
      </c>
      <c r="S4322" s="10">
        <f t="shared" si="940"/>
        <v>8.688661280000004E-2</v>
      </c>
      <c r="T4322" s="22">
        <f>SUM(R$2:R4322)</f>
        <v>811.42953197708675</v>
      </c>
      <c r="U4322" s="22">
        <f>SUM(S$2:S4322)</f>
        <v>1491.5119879574393</v>
      </c>
      <c r="X4322" s="15"/>
    </row>
    <row r="4323" spans="12:24">
      <c r="L4323" s="15"/>
      <c r="M4323" s="17"/>
      <c r="O4323" s="19">
        <v>4322</v>
      </c>
      <c r="P4323" s="1">
        <f t="shared" si="941"/>
        <v>6.6849343999999977E-2</v>
      </c>
      <c r="Q4323">
        <f>SUM(P$2:P4323)</f>
        <v>1151.5376093112639</v>
      </c>
      <c r="R4323" s="10">
        <f t="shared" si="939"/>
        <v>4.6794540799999979E-2</v>
      </c>
      <c r="S4323" s="10">
        <f t="shared" si="940"/>
        <v>8.6904147199999976E-2</v>
      </c>
      <c r="T4323" s="22">
        <f>SUM(R$2:R4323)</f>
        <v>811.47632651788672</v>
      </c>
      <c r="U4323" s="22">
        <f>SUM(S$2:S4323)</f>
        <v>1491.5988921046392</v>
      </c>
      <c r="X4323" s="15"/>
    </row>
    <row r="4324" spans="12:24">
      <c r="L4324" s="15"/>
      <c r="M4324" s="17"/>
      <c r="O4324" s="19">
        <v>4323</v>
      </c>
      <c r="P4324" s="1">
        <f t="shared" si="941"/>
        <v>6.6862864000000008E-2</v>
      </c>
      <c r="Q4324">
        <f>SUM(P$2:P4324)</f>
        <v>1151.6044721752639</v>
      </c>
      <c r="R4324" s="10">
        <f t="shared" si="939"/>
        <v>4.68040048E-2</v>
      </c>
      <c r="S4324" s="10">
        <f t="shared" si="940"/>
        <v>8.6921723200000009E-2</v>
      </c>
      <c r="T4324" s="22">
        <f>SUM(R$2:R4324)</f>
        <v>811.52313052268676</v>
      </c>
      <c r="U4324" s="22">
        <f>SUM(S$2:S4324)</f>
        <v>1491.6858138278392</v>
      </c>
      <c r="X4324" s="15"/>
    </row>
    <row r="4325" spans="12:24">
      <c r="L4325" s="15"/>
      <c r="M4325" s="17"/>
      <c r="O4325" s="19">
        <v>4324</v>
      </c>
      <c r="P4325" s="1">
        <f t="shared" si="941"/>
        <v>6.6876415999999952E-2</v>
      </c>
      <c r="Q4325">
        <f>SUM(P$2:P4325)</f>
        <v>1151.6713485912639</v>
      </c>
      <c r="R4325" s="10">
        <f t="shared" si="939"/>
        <v>4.6813491199999967E-2</v>
      </c>
      <c r="S4325" s="10">
        <f t="shared" si="940"/>
        <v>8.6939340799999945E-2</v>
      </c>
      <c r="T4325" s="22">
        <f>SUM(R$2:R4325)</f>
        <v>811.56994401388681</v>
      </c>
      <c r="U4325" s="22">
        <f>SUM(S$2:S4325)</f>
        <v>1491.7727531686392</v>
      </c>
      <c r="X4325" s="15"/>
    </row>
    <row r="4326" spans="12:24">
      <c r="L4326" s="15"/>
      <c r="M4326" s="17"/>
      <c r="O4326" s="19">
        <v>4325</v>
      </c>
      <c r="P4326" s="1">
        <f t="shared" si="941"/>
        <v>0.10033500000000001</v>
      </c>
      <c r="Q4326">
        <f>SUM(P$2:P4326)</f>
        <v>1151.771683591264</v>
      </c>
      <c r="R4326" s="10">
        <f t="shared" si="939"/>
        <v>7.0234500000000005E-2</v>
      </c>
      <c r="S4326" s="10">
        <f t="shared" si="940"/>
        <v>0.13043550000000001</v>
      </c>
      <c r="T4326" s="22">
        <f>SUM(R$2:R4326)</f>
        <v>811.64017851388678</v>
      </c>
      <c r="U4326" s="22">
        <f>SUM(S$2:S4326)</f>
        <v>1491.9031886686391</v>
      </c>
      <c r="X4326" s="15"/>
    </row>
    <row r="4327" spans="12:24">
      <c r="L4327" s="15"/>
      <c r="M4327" s="17"/>
      <c r="O4327" s="19">
        <v>4326</v>
      </c>
      <c r="P4327" s="1">
        <f t="shared" si="941"/>
        <v>6.6903615999999999E-2</v>
      </c>
      <c r="Q4327">
        <f>SUM(P$2:P4327)</f>
        <v>1151.838587207264</v>
      </c>
      <c r="R4327" s="10">
        <f t="shared" si="939"/>
        <v>4.6832531199999999E-2</v>
      </c>
      <c r="S4327" s="10">
        <f t="shared" si="940"/>
        <v>8.6974700799999999E-2</v>
      </c>
      <c r="T4327" s="22">
        <f>SUM(R$2:R4327)</f>
        <v>811.68701104508682</v>
      </c>
      <c r="U4327" s="22">
        <f>SUM(S$2:S4327)</f>
        <v>1491.9901633694392</v>
      </c>
      <c r="X4327" s="15"/>
    </row>
    <row r="4328" spans="12:24">
      <c r="L4328" s="15"/>
      <c r="M4328" s="17"/>
      <c r="O4328" s="19">
        <v>4327</v>
      </c>
      <c r="P4328" s="1">
        <f t="shared" si="941"/>
        <v>6.6917264000000032E-2</v>
      </c>
      <c r="Q4328">
        <f>SUM(P$2:P4328)</f>
        <v>1151.9055044712641</v>
      </c>
      <c r="R4328" s="10">
        <f t="shared" si="939"/>
        <v>4.6842084800000017E-2</v>
      </c>
      <c r="S4328" s="10">
        <f t="shared" si="940"/>
        <v>8.6992443200000047E-2</v>
      </c>
      <c r="T4328" s="22">
        <f>SUM(R$2:R4328)</f>
        <v>811.73385312988682</v>
      </c>
      <c r="U4328" s="22">
        <f>SUM(S$2:S4328)</f>
        <v>1492.0771558126391</v>
      </c>
      <c r="X4328" s="15"/>
    </row>
    <row r="4329" spans="12:24">
      <c r="L4329" s="15"/>
      <c r="M4329" s="17"/>
      <c r="O4329" s="19">
        <v>4328</v>
      </c>
      <c r="P4329" s="1">
        <f t="shared" si="941"/>
        <v>6.6930943999999978E-2</v>
      </c>
      <c r="Q4329">
        <f>SUM(P$2:P4329)</f>
        <v>1151.972435415264</v>
      </c>
      <c r="R4329" s="10">
        <f t="shared" si="939"/>
        <v>4.6851660799999979E-2</v>
      </c>
      <c r="S4329" s="10">
        <f t="shared" si="940"/>
        <v>8.701022719999997E-2</v>
      </c>
      <c r="T4329" s="22">
        <f>SUM(R$2:R4329)</f>
        <v>811.78070479068685</v>
      </c>
      <c r="U4329" s="22">
        <f>SUM(S$2:S4329)</f>
        <v>1492.1641660398391</v>
      </c>
      <c r="X4329" s="15"/>
    </row>
    <row r="4330" spans="12:24">
      <c r="L4330" s="15"/>
      <c r="M4330" s="17"/>
      <c r="O4330" s="19">
        <v>4329</v>
      </c>
      <c r="P4330" s="1">
        <f t="shared" si="941"/>
        <v>6.6944656000000033E-2</v>
      </c>
      <c r="Q4330">
        <f>SUM(P$2:P4330)</f>
        <v>1152.0393800712641</v>
      </c>
      <c r="R4330" s="10">
        <f t="shared" si="939"/>
        <v>4.6861259200000019E-2</v>
      </c>
      <c r="S4330" s="10">
        <f t="shared" si="940"/>
        <v>8.7028052800000047E-2</v>
      </c>
      <c r="T4330" s="22">
        <f>SUM(R$2:R4330)</f>
        <v>811.82756604988685</v>
      </c>
      <c r="U4330" s="22">
        <f>SUM(S$2:S4330)</f>
        <v>1492.251194092639</v>
      </c>
      <c r="X4330" s="15"/>
    </row>
    <row r="4331" spans="12:24">
      <c r="L4331" s="15"/>
      <c r="M4331" s="17"/>
      <c r="O4331" s="19">
        <v>4330</v>
      </c>
      <c r="P4331" s="1">
        <f t="shared" si="941"/>
        <v>0.10043759999999993</v>
      </c>
      <c r="Q4331">
        <f>SUM(P$2:P4331)</f>
        <v>1152.1398176712642</v>
      </c>
      <c r="R4331" s="10">
        <f t="shared" si="939"/>
        <v>7.030631999999995E-2</v>
      </c>
      <c r="S4331" s="10">
        <f t="shared" si="940"/>
        <v>0.13056887999999992</v>
      </c>
      <c r="T4331" s="22">
        <f>SUM(R$2:R4331)</f>
        <v>811.89787236988684</v>
      </c>
      <c r="U4331" s="22">
        <f>SUM(S$2:S4331)</f>
        <v>1492.3817629726391</v>
      </c>
      <c r="X4331" s="15"/>
    </row>
    <row r="4332" spans="12:24">
      <c r="L4332" s="15"/>
      <c r="M4332" s="17"/>
      <c r="O4332" s="19">
        <v>4331</v>
      </c>
      <c r="P4332" s="1">
        <f t="shared" si="941"/>
        <v>6.6972175999999994E-2</v>
      </c>
      <c r="Q4332">
        <f>SUM(P$2:P4332)</f>
        <v>1152.2067898472642</v>
      </c>
      <c r="R4332" s="10">
        <f t="shared" si="939"/>
        <v>4.6880523199999996E-2</v>
      </c>
      <c r="S4332" s="10">
        <f t="shared" si="940"/>
        <v>8.7063828799999993E-2</v>
      </c>
      <c r="T4332" s="22">
        <f>SUM(R$2:R4332)</f>
        <v>811.94475289308684</v>
      </c>
      <c r="U4332" s="22">
        <f>SUM(S$2:S4332)</f>
        <v>1492.468826801439</v>
      </c>
      <c r="X4332" s="15"/>
    </row>
    <row r="4333" spans="12:24">
      <c r="L4333" s="15"/>
      <c r="M4333" s="17"/>
      <c r="O4333" s="19">
        <v>4332</v>
      </c>
      <c r="P4333" s="1">
        <f t="shared" si="941"/>
        <v>6.6985984000000026E-2</v>
      </c>
      <c r="Q4333">
        <f>SUM(P$2:P4333)</f>
        <v>1152.2737758312642</v>
      </c>
      <c r="R4333" s="10">
        <f t="shared" si="939"/>
        <v>4.6890188800000017E-2</v>
      </c>
      <c r="S4333" s="10">
        <f t="shared" si="940"/>
        <v>8.7081779200000042E-2</v>
      </c>
      <c r="T4333" s="22">
        <f>SUM(R$2:R4333)</f>
        <v>811.99164308188688</v>
      </c>
      <c r="U4333" s="22">
        <f>SUM(S$2:S4333)</f>
        <v>1492.555908580639</v>
      </c>
      <c r="X4333" s="15"/>
    </row>
    <row r="4334" spans="12:24">
      <c r="L4334" s="15"/>
      <c r="M4334" s="17"/>
      <c r="O4334" s="19">
        <v>4333</v>
      </c>
      <c r="P4334" s="1">
        <f t="shared" si="941"/>
        <v>6.6999823999999972E-2</v>
      </c>
      <c r="Q4334">
        <f>SUM(P$2:P4334)</f>
        <v>1152.3407756552642</v>
      </c>
      <c r="R4334" s="10">
        <f t="shared" si="939"/>
        <v>4.6899876799999976E-2</v>
      </c>
      <c r="S4334" s="10">
        <f t="shared" si="940"/>
        <v>8.7099771199999967E-2</v>
      </c>
      <c r="T4334" s="22">
        <f>SUM(R$2:R4334)</f>
        <v>812.03854295868689</v>
      </c>
      <c r="U4334" s="22">
        <f>SUM(S$2:S4334)</f>
        <v>1492.6430083518389</v>
      </c>
      <c r="X4334" s="15"/>
    </row>
    <row r="4335" spans="12:24">
      <c r="L4335" s="15"/>
      <c r="M4335" s="17"/>
      <c r="O4335" s="19">
        <v>4334</v>
      </c>
      <c r="P4335" s="1">
        <f t="shared" si="941"/>
        <v>6.7013696000000011E-2</v>
      </c>
      <c r="Q4335">
        <f>SUM(P$2:P4335)</f>
        <v>1152.4077893512642</v>
      </c>
      <c r="R4335" s="10">
        <f t="shared" si="939"/>
        <v>4.6909587200000005E-2</v>
      </c>
      <c r="S4335" s="10">
        <f t="shared" si="940"/>
        <v>8.7117804800000018E-2</v>
      </c>
      <c r="T4335" s="22">
        <f>SUM(R$2:R4335)</f>
        <v>812.08545254588694</v>
      </c>
      <c r="U4335" s="22">
        <f>SUM(S$2:S4335)</f>
        <v>1492.730126156639</v>
      </c>
      <c r="X4335" s="15"/>
    </row>
    <row r="4336" spans="12:24">
      <c r="L4336" s="15"/>
      <c r="M4336" s="17"/>
      <c r="O4336" s="19">
        <v>4335</v>
      </c>
      <c r="P4336" s="1">
        <f t="shared" si="941"/>
        <v>0.10054139999999998</v>
      </c>
      <c r="Q4336">
        <f>SUM(P$2:P4336)</f>
        <v>1152.5083307512643</v>
      </c>
      <c r="R4336" s="10">
        <f t="shared" si="939"/>
        <v>7.037897999999998E-2</v>
      </c>
      <c r="S4336" s="10">
        <f t="shared" si="940"/>
        <v>0.13070381999999997</v>
      </c>
      <c r="T4336" s="22">
        <f>SUM(R$2:R4336)</f>
        <v>812.15583152588692</v>
      </c>
      <c r="U4336" s="22">
        <f>SUM(S$2:S4336)</f>
        <v>1492.860829976639</v>
      </c>
      <c r="X4336" s="15"/>
    </row>
    <row r="4337" spans="12:24">
      <c r="L4337" s="15"/>
      <c r="M4337" s="17"/>
      <c r="O4337" s="19">
        <v>4336</v>
      </c>
      <c r="P4337" s="1">
        <f t="shared" si="941"/>
        <v>6.7041536000000054E-2</v>
      </c>
      <c r="Q4337">
        <f>SUM(P$2:P4337)</f>
        <v>1152.5753722872644</v>
      </c>
      <c r="R4337" s="10">
        <f t="shared" si="939"/>
        <v>4.6929075200000038E-2</v>
      </c>
      <c r="S4337" s="10">
        <f t="shared" si="940"/>
        <v>8.7153996800000078E-2</v>
      </c>
      <c r="T4337" s="22">
        <f>SUM(R$2:R4337)</f>
        <v>812.20276060108688</v>
      </c>
      <c r="U4337" s="22">
        <f>SUM(S$2:S4337)</f>
        <v>1492.947983973439</v>
      </c>
      <c r="X4337" s="15"/>
    </row>
    <row r="4338" spans="12:24">
      <c r="L4338" s="15"/>
      <c r="M4338" s="17"/>
      <c r="O4338" s="19">
        <v>4337</v>
      </c>
      <c r="P4338" s="1">
        <f t="shared" si="941"/>
        <v>6.7055504000000002E-2</v>
      </c>
      <c r="Q4338">
        <f>SUM(P$2:P4338)</f>
        <v>1152.6424277912645</v>
      </c>
      <c r="R4338" s="10">
        <f t="shared" si="939"/>
        <v>4.69388528E-2</v>
      </c>
      <c r="S4338" s="10">
        <f t="shared" si="940"/>
        <v>8.7172155200000004E-2</v>
      </c>
      <c r="T4338" s="22">
        <f>SUM(R$2:R4338)</f>
        <v>812.24969945388693</v>
      </c>
      <c r="U4338" s="22">
        <f>SUM(S$2:S4338)</f>
        <v>1493.0351561286391</v>
      </c>
      <c r="X4338" s="15"/>
    </row>
    <row r="4339" spans="12:24">
      <c r="L4339" s="15"/>
      <c r="M4339" s="17"/>
      <c r="O4339" s="19">
        <v>4338</v>
      </c>
      <c r="P4339" s="1">
        <f t="shared" si="941"/>
        <v>6.7069503999999946E-2</v>
      </c>
      <c r="Q4339">
        <f>SUM(P$2:P4339)</f>
        <v>1152.7094972952646</v>
      </c>
      <c r="R4339" s="10">
        <f t="shared" si="939"/>
        <v>4.6948652799999963E-2</v>
      </c>
      <c r="S4339" s="10">
        <f t="shared" si="940"/>
        <v>8.719035519999993E-2</v>
      </c>
      <c r="T4339" s="22">
        <f>SUM(R$2:R4339)</f>
        <v>812.29664810668692</v>
      </c>
      <c r="U4339" s="22">
        <f>SUM(S$2:S4339)</f>
        <v>1493.122346483839</v>
      </c>
      <c r="X4339" s="15"/>
    </row>
    <row r="4340" spans="12:24">
      <c r="L4340" s="15"/>
      <c r="M4340" s="17"/>
      <c r="O4340" s="19">
        <v>4339</v>
      </c>
      <c r="P4340" s="1">
        <f t="shared" si="941"/>
        <v>6.7083535999999985E-2</v>
      </c>
      <c r="Q4340">
        <f>SUM(P$2:P4340)</f>
        <v>1152.7765808312645</v>
      </c>
      <c r="R4340" s="10">
        <f t="shared" si="939"/>
        <v>4.6958475199999988E-2</v>
      </c>
      <c r="S4340" s="10">
        <f t="shared" si="940"/>
        <v>8.7208596799999982E-2</v>
      </c>
      <c r="T4340" s="22">
        <f>SUM(R$2:R4340)</f>
        <v>812.34360658188689</v>
      </c>
      <c r="U4340" s="22">
        <f>SUM(S$2:S4340)</f>
        <v>1493.2095550806391</v>
      </c>
      <c r="X4340" s="15"/>
    </row>
    <row r="4341" spans="12:24">
      <c r="L4341" s="15"/>
      <c r="M4341" s="17"/>
      <c r="O4341" s="19">
        <v>4340</v>
      </c>
      <c r="P4341" s="1">
        <f t="shared" si="941"/>
        <v>0.10064639999999993</v>
      </c>
      <c r="Q4341">
        <f>SUM(P$2:P4341)</f>
        <v>1152.8772272312644</v>
      </c>
      <c r="R4341" s="10">
        <f t="shared" si="939"/>
        <v>7.0452479999999942E-2</v>
      </c>
      <c r="S4341" s="10">
        <f t="shared" si="940"/>
        <v>0.1308403199999999</v>
      </c>
      <c r="T4341" s="22">
        <f>SUM(R$2:R4341)</f>
        <v>812.41405906188686</v>
      </c>
      <c r="U4341" s="22">
        <f>SUM(S$2:S4341)</f>
        <v>1493.3403954006392</v>
      </c>
      <c r="X4341" s="15"/>
    </row>
    <row r="4342" spans="12:24">
      <c r="L4342" s="15"/>
      <c r="M4342" s="17"/>
      <c r="O4342" s="19">
        <v>4341</v>
      </c>
      <c r="P4342" s="1">
        <f t="shared" si="941"/>
        <v>6.7111696000000012E-2</v>
      </c>
      <c r="Q4342">
        <f>SUM(P$2:P4342)</f>
        <v>1152.9443389272644</v>
      </c>
      <c r="R4342" s="10">
        <f t="shared" si="939"/>
        <v>4.6978187200000007E-2</v>
      </c>
      <c r="S4342" s="10">
        <f t="shared" si="940"/>
        <v>8.7245204800000017E-2</v>
      </c>
      <c r="T4342" s="22">
        <f>SUM(R$2:R4342)</f>
        <v>812.46103724908687</v>
      </c>
      <c r="U4342" s="22">
        <f>SUM(S$2:S4342)</f>
        <v>1493.4276406054391</v>
      </c>
      <c r="X4342" s="15"/>
    </row>
    <row r="4343" spans="12:24">
      <c r="L4343" s="15"/>
      <c r="M4343" s="17"/>
      <c r="O4343" s="19">
        <v>4342</v>
      </c>
      <c r="P4343" s="1">
        <f t="shared" si="941"/>
        <v>6.7125823999999987E-2</v>
      </c>
      <c r="Q4343">
        <f>SUM(P$2:P4343)</f>
        <v>1153.0114647512644</v>
      </c>
      <c r="R4343" s="10">
        <f t="shared" si="939"/>
        <v>4.6988076799999987E-2</v>
      </c>
      <c r="S4343" s="10">
        <f t="shared" si="940"/>
        <v>8.7263571199999987E-2</v>
      </c>
      <c r="T4343" s="22">
        <f>SUM(R$2:R4343)</f>
        <v>812.50802532588682</v>
      </c>
      <c r="U4343" s="22">
        <f>SUM(S$2:S4343)</f>
        <v>1493.5149041766392</v>
      </c>
      <c r="X4343" s="15"/>
    </row>
    <row r="4344" spans="12:24">
      <c r="L4344" s="15"/>
      <c r="M4344" s="17"/>
      <c r="O4344" s="19">
        <v>4343</v>
      </c>
      <c r="P4344" s="1">
        <f t="shared" si="941"/>
        <v>6.7139984E-2</v>
      </c>
      <c r="Q4344">
        <f>SUM(P$2:P4344)</f>
        <v>1153.0786047352644</v>
      </c>
      <c r="R4344" s="10">
        <f t="shared" si="939"/>
        <v>4.6997988799999994E-2</v>
      </c>
      <c r="S4344" s="10">
        <f t="shared" si="940"/>
        <v>8.7281979199999998E-2</v>
      </c>
      <c r="T4344" s="22">
        <f>SUM(R$2:R4344)</f>
        <v>812.55502331468676</v>
      </c>
      <c r="U4344" s="22">
        <f>SUM(S$2:S4344)</f>
        <v>1493.6021861558393</v>
      </c>
      <c r="X4344" s="15"/>
    </row>
    <row r="4345" spans="12:24">
      <c r="L4345" s="15"/>
      <c r="M4345" s="17"/>
      <c r="O4345" s="19">
        <v>4344</v>
      </c>
      <c r="P4345" s="1">
        <f t="shared" si="941"/>
        <v>6.7154175999999968E-2</v>
      </c>
      <c r="Q4345">
        <f>SUM(P$2:P4345)</f>
        <v>1153.1457589112645</v>
      </c>
      <c r="R4345" s="10">
        <f t="shared" si="939"/>
        <v>4.7007923199999975E-2</v>
      </c>
      <c r="S4345" s="10">
        <f t="shared" si="940"/>
        <v>8.7300428799999968E-2</v>
      </c>
      <c r="T4345" s="22">
        <f>SUM(R$2:R4345)</f>
        <v>812.60203123788676</v>
      </c>
      <c r="U4345" s="22">
        <f>SUM(S$2:S4345)</f>
        <v>1493.6894865846393</v>
      </c>
      <c r="X4345" s="15"/>
    </row>
    <row r="4346" spans="12:24">
      <c r="L4346" s="15"/>
      <c r="M4346" s="17"/>
      <c r="O4346" s="19">
        <v>4345</v>
      </c>
      <c r="P4346" s="1">
        <f t="shared" si="941"/>
        <v>0.1007526</v>
      </c>
      <c r="Q4346">
        <f>SUM(P$2:P4346)</f>
        <v>1153.2465115112645</v>
      </c>
      <c r="R4346" s="10">
        <f t="shared" si="939"/>
        <v>7.052681999999999E-2</v>
      </c>
      <c r="S4346" s="10">
        <f t="shared" si="940"/>
        <v>0.13097838000000001</v>
      </c>
      <c r="T4346" s="22">
        <f>SUM(R$2:R4346)</f>
        <v>812.67255805788682</v>
      </c>
      <c r="U4346" s="22">
        <f>SUM(S$2:S4346)</f>
        <v>1493.8204649646393</v>
      </c>
      <c r="X4346" s="15"/>
    </row>
    <row r="4347" spans="12:24">
      <c r="L4347" s="15"/>
      <c r="M4347" s="17"/>
      <c r="O4347" s="19">
        <v>4346</v>
      </c>
      <c r="P4347" s="1">
        <f t="shared" si="941"/>
        <v>6.7182656000000021E-2</v>
      </c>
      <c r="Q4347">
        <f>SUM(P$2:P4347)</f>
        <v>1153.3136941672647</v>
      </c>
      <c r="R4347" s="10">
        <f t="shared" si="939"/>
        <v>4.7027859200000015E-2</v>
      </c>
      <c r="S4347" s="10">
        <f t="shared" si="940"/>
        <v>8.7337452800000034E-2</v>
      </c>
      <c r="T4347" s="22">
        <f>SUM(R$2:R4347)</f>
        <v>812.71958591708687</v>
      </c>
      <c r="U4347" s="22">
        <f>SUM(S$2:S4347)</f>
        <v>1493.9078024174394</v>
      </c>
      <c r="X4347" s="15"/>
    </row>
    <row r="4348" spans="12:24">
      <c r="L4348" s="15"/>
      <c r="M4348" s="17"/>
      <c r="O4348" s="19">
        <v>4347</v>
      </c>
      <c r="P4348" s="1">
        <f t="shared" si="941"/>
        <v>6.7196943999999967E-2</v>
      </c>
      <c r="Q4348">
        <f>SUM(P$2:P4348)</f>
        <v>1153.3808911112646</v>
      </c>
      <c r="R4348" s="10">
        <f t="shared" si="939"/>
        <v>4.7037860799999977E-2</v>
      </c>
      <c r="S4348" s="10">
        <f t="shared" si="940"/>
        <v>8.7356027199999964E-2</v>
      </c>
      <c r="T4348" s="22">
        <f>SUM(R$2:R4348)</f>
        <v>812.76662377788682</v>
      </c>
      <c r="U4348" s="22">
        <f>SUM(S$2:S4348)</f>
        <v>1493.9951584446394</v>
      </c>
      <c r="X4348" s="15"/>
    </row>
    <row r="4349" spans="12:24">
      <c r="L4349" s="15"/>
      <c r="M4349" s="17"/>
      <c r="O4349" s="19">
        <v>4348</v>
      </c>
      <c r="P4349" s="1">
        <f t="shared" si="941"/>
        <v>6.7211264000000007E-2</v>
      </c>
      <c r="Q4349">
        <f>SUM(P$2:P4349)</f>
        <v>1153.4481023752646</v>
      </c>
      <c r="R4349" s="10">
        <f t="shared" si="939"/>
        <v>4.7047884800000002E-2</v>
      </c>
      <c r="S4349" s="10">
        <f t="shared" si="940"/>
        <v>8.7374643200000018E-2</v>
      </c>
      <c r="T4349" s="22">
        <f>SUM(R$2:R4349)</f>
        <v>812.81367166268683</v>
      </c>
      <c r="U4349" s="22">
        <f>SUM(S$2:S4349)</f>
        <v>1494.0825330878395</v>
      </c>
      <c r="X4349" s="15"/>
    </row>
    <row r="4350" spans="12:24">
      <c r="L4350" s="15"/>
      <c r="M4350" s="17"/>
      <c r="O4350" s="19">
        <v>4349</v>
      </c>
      <c r="P4350" s="1">
        <f t="shared" si="941"/>
        <v>6.7225615999999974E-2</v>
      </c>
      <c r="Q4350">
        <f>SUM(P$2:P4350)</f>
        <v>1153.5153279912647</v>
      </c>
      <c r="R4350" s="10">
        <f t="shared" si="939"/>
        <v>4.7057931199999979E-2</v>
      </c>
      <c r="S4350" s="10">
        <f t="shared" si="940"/>
        <v>8.7393300799999976E-2</v>
      </c>
      <c r="T4350" s="22">
        <f>SUM(R$2:R4350)</f>
        <v>812.86072959388684</v>
      </c>
      <c r="U4350" s="22">
        <f>SUM(S$2:S4350)</f>
        <v>1494.1699263886394</v>
      </c>
      <c r="X4350" s="15"/>
    </row>
    <row r="4351" spans="12:24">
      <c r="L4351" s="15"/>
      <c r="M4351" s="17"/>
      <c r="O4351" s="19">
        <v>4350</v>
      </c>
      <c r="P4351" s="1">
        <f t="shared" si="941"/>
        <v>0.10085999999999999</v>
      </c>
      <c r="Q4351">
        <f>SUM(P$2:P4351)</f>
        <v>1153.6161879912647</v>
      </c>
      <c r="R4351" s="10">
        <f t="shared" si="939"/>
        <v>7.0601999999999984E-2</v>
      </c>
      <c r="S4351" s="10">
        <f t="shared" si="940"/>
        <v>0.13111799999999998</v>
      </c>
      <c r="T4351" s="22">
        <f>SUM(R$2:R4351)</f>
        <v>812.93133159388685</v>
      </c>
      <c r="U4351" s="22">
        <f>SUM(S$2:S4351)</f>
        <v>1494.3010443886394</v>
      </c>
      <c r="X4351" s="15"/>
    </row>
    <row r="4352" spans="12:24">
      <c r="L4352" s="15"/>
      <c r="M4352" s="17"/>
      <c r="O4352" s="19">
        <v>4351</v>
      </c>
      <c r="P4352" s="1">
        <f t="shared" si="941"/>
        <v>6.7254415999999984E-2</v>
      </c>
      <c r="Q4352">
        <f>SUM(P$2:P4352)</f>
        <v>1153.6834424072647</v>
      </c>
      <c r="R4352" s="10">
        <f t="shared" si="939"/>
        <v>4.7078091199999984E-2</v>
      </c>
      <c r="S4352" s="10">
        <f t="shared" si="940"/>
        <v>8.7430740799999976E-2</v>
      </c>
      <c r="T4352" s="22">
        <f>SUM(R$2:R4352)</f>
        <v>812.97840968508683</v>
      </c>
      <c r="U4352" s="22">
        <f>SUM(S$2:S4352)</f>
        <v>1494.3884751294395</v>
      </c>
      <c r="X4352" s="15"/>
    </row>
    <row r="4353" spans="12:24">
      <c r="L4353" s="15"/>
      <c r="M4353" s="17"/>
      <c r="O4353" s="19">
        <v>4352</v>
      </c>
      <c r="P4353" s="1">
        <f t="shared" si="941"/>
        <v>6.7268864000000025E-2</v>
      </c>
      <c r="Q4353">
        <f>SUM(P$2:P4353)</f>
        <v>1153.7507112712647</v>
      </c>
      <c r="R4353" s="10">
        <f t="shared" si="939"/>
        <v>4.7088204800000012E-2</v>
      </c>
      <c r="S4353" s="10">
        <f t="shared" si="940"/>
        <v>8.7449523200000032E-2</v>
      </c>
      <c r="T4353" s="22">
        <f>SUM(R$2:R4353)</f>
        <v>813.02549788988688</v>
      </c>
      <c r="U4353" s="22">
        <f>SUM(S$2:S4353)</f>
        <v>1494.4759246526394</v>
      </c>
      <c r="X4353" s="15"/>
    </row>
    <row r="4354" spans="12:24">
      <c r="L4354" s="15"/>
      <c r="M4354" s="17"/>
      <c r="O4354" s="19">
        <v>4353</v>
      </c>
      <c r="P4354" s="1">
        <f t="shared" si="941"/>
        <v>6.7283343999999995E-2</v>
      </c>
      <c r="Q4354">
        <f>SUM(P$2:P4354)</f>
        <v>1153.8179946152648</v>
      </c>
      <c r="R4354" s="10">
        <f t="shared" si="939"/>
        <v>4.7098340799999992E-2</v>
      </c>
      <c r="S4354" s="10">
        <f t="shared" si="940"/>
        <v>8.7468347199999991E-2</v>
      </c>
      <c r="T4354" s="22">
        <f>SUM(R$2:R4354)</f>
        <v>813.07259623068683</v>
      </c>
      <c r="U4354" s="22">
        <f>SUM(S$2:S4354)</f>
        <v>1494.5633929998394</v>
      </c>
      <c r="X4354" s="15"/>
    </row>
    <row r="4355" spans="12:24">
      <c r="L4355" s="15"/>
      <c r="M4355" s="17"/>
      <c r="O4355" s="19">
        <v>4354</v>
      </c>
      <c r="P4355" s="1">
        <f t="shared" si="941"/>
        <v>6.7297856000000031E-2</v>
      </c>
      <c r="Q4355">
        <f>SUM(P$2:P4355)</f>
        <v>1153.8852924712648</v>
      </c>
      <c r="R4355" s="10">
        <f t="shared" si="939"/>
        <v>4.7108499200000022E-2</v>
      </c>
      <c r="S4355" s="10">
        <f t="shared" si="940"/>
        <v>8.7487212800000047E-2</v>
      </c>
      <c r="T4355" s="22">
        <f>SUM(R$2:R4355)</f>
        <v>813.11970472988685</v>
      </c>
      <c r="U4355" s="22">
        <f>SUM(S$2:S4355)</f>
        <v>1494.6508802126393</v>
      </c>
      <c r="X4355" s="15"/>
    </row>
    <row r="4356" spans="12:24">
      <c r="L4356" s="15"/>
      <c r="M4356" s="17"/>
      <c r="O4356" s="19">
        <v>4355</v>
      </c>
      <c r="P4356" s="1">
        <f t="shared" si="941"/>
        <v>0.10096859999999996</v>
      </c>
      <c r="Q4356">
        <f>SUM(P$2:P4356)</f>
        <v>1153.9862610712648</v>
      </c>
      <c r="R4356" s="10">
        <f t="shared" ref="R4356:R4419" si="942">P4356*J$24</f>
        <v>7.0678019999999966E-2</v>
      </c>
      <c r="S4356" s="10">
        <f t="shared" ref="S4356:S4419" si="943">P4356*K$24</f>
        <v>0.13125917999999995</v>
      </c>
      <c r="T4356" s="22">
        <f>SUM(R$2:R4356)</f>
        <v>813.19038274988679</v>
      </c>
      <c r="U4356" s="22">
        <f>SUM(S$2:S4356)</f>
        <v>1494.7821393926392</v>
      </c>
      <c r="X4356" s="15"/>
    </row>
    <row r="4357" spans="12:24">
      <c r="L4357" s="15"/>
      <c r="M4357" s="17"/>
      <c r="O4357" s="19">
        <v>4356</v>
      </c>
      <c r="P4357" s="1">
        <f t="shared" si="941"/>
        <v>6.7326975999999997E-2</v>
      </c>
      <c r="Q4357">
        <f>SUM(P$2:P4357)</f>
        <v>1154.0535880472648</v>
      </c>
      <c r="R4357" s="10">
        <f t="shared" si="942"/>
        <v>4.7128883199999992E-2</v>
      </c>
      <c r="S4357" s="10">
        <f t="shared" si="943"/>
        <v>8.7525068799999994E-2</v>
      </c>
      <c r="T4357" s="22">
        <f>SUM(R$2:R4357)</f>
        <v>813.2375116330868</v>
      </c>
      <c r="U4357" s="22">
        <f>SUM(S$2:S4357)</f>
        <v>1494.8696644614392</v>
      </c>
      <c r="X4357" s="15"/>
    </row>
    <row r="4358" spans="12:24">
      <c r="L4358" s="15"/>
      <c r="M4358" s="17"/>
      <c r="O4358" s="19">
        <v>4357</v>
      </c>
      <c r="P4358" s="1">
        <f t="shared" si="941"/>
        <v>6.7341583999999996E-2</v>
      </c>
      <c r="Q4358">
        <f>SUM(P$2:P4358)</f>
        <v>1154.1209296312647</v>
      </c>
      <c r="R4358" s="10">
        <f t="shared" si="942"/>
        <v>4.7139108799999996E-2</v>
      </c>
      <c r="S4358" s="10">
        <f t="shared" si="943"/>
        <v>8.7544059199999996E-2</v>
      </c>
      <c r="T4358" s="22">
        <f>SUM(R$2:R4358)</f>
        <v>813.28465074188682</v>
      </c>
      <c r="U4358" s="22">
        <f>SUM(S$2:S4358)</f>
        <v>1494.9572085206391</v>
      </c>
      <c r="X4358" s="15"/>
    </row>
    <row r="4359" spans="12:24">
      <c r="L4359" s="15"/>
      <c r="M4359" s="17"/>
      <c r="O4359" s="19">
        <v>4358</v>
      </c>
      <c r="P4359" s="1">
        <f t="shared" ref="P4359:P4422" si="944">($H$21*O4359*O4359+$I$21*O4359+$J$21)/100000*IF(O4359/5-INT(O4359/5)=0,1.5,1)</f>
        <v>6.7356223999999965E-2</v>
      </c>
      <c r="Q4359">
        <f>SUM(P$2:P4359)</f>
        <v>1154.1882858552647</v>
      </c>
      <c r="R4359" s="10">
        <f t="shared" si="942"/>
        <v>4.7149356799999972E-2</v>
      </c>
      <c r="S4359" s="10">
        <f t="shared" si="943"/>
        <v>8.7563091199999957E-2</v>
      </c>
      <c r="T4359" s="22">
        <f>SUM(R$2:R4359)</f>
        <v>813.33180009868681</v>
      </c>
      <c r="U4359" s="22">
        <f>SUM(S$2:S4359)</f>
        <v>1495.0447716118392</v>
      </c>
      <c r="X4359" s="15"/>
    </row>
    <row r="4360" spans="12:24">
      <c r="L4360" s="15"/>
      <c r="M4360" s="17"/>
      <c r="O4360" s="19">
        <v>4359</v>
      </c>
      <c r="P4360" s="1">
        <f t="shared" si="944"/>
        <v>6.7370896E-2</v>
      </c>
      <c r="Q4360">
        <f>SUM(P$2:P4360)</f>
        <v>1154.2556567512647</v>
      </c>
      <c r="R4360" s="10">
        <f t="shared" si="942"/>
        <v>4.7159627199999998E-2</v>
      </c>
      <c r="S4360" s="10">
        <f t="shared" si="943"/>
        <v>8.7582164800000001E-2</v>
      </c>
      <c r="T4360" s="22">
        <f>SUM(R$2:R4360)</f>
        <v>813.37895972588683</v>
      </c>
      <c r="U4360" s="22">
        <f>SUM(S$2:S4360)</f>
        <v>1495.1323537766393</v>
      </c>
      <c r="X4360" s="15"/>
    </row>
    <row r="4361" spans="12:24">
      <c r="L4361" s="15"/>
      <c r="M4361" s="17"/>
      <c r="O4361" s="19">
        <v>4360</v>
      </c>
      <c r="P4361" s="1">
        <f t="shared" si="944"/>
        <v>0.10107839999999996</v>
      </c>
      <c r="Q4361">
        <f>SUM(P$2:P4361)</f>
        <v>1154.3567351512647</v>
      </c>
      <c r="R4361" s="10">
        <f t="shared" si="942"/>
        <v>7.0754879999999964E-2</v>
      </c>
      <c r="S4361" s="10">
        <f t="shared" si="943"/>
        <v>0.13140191999999995</v>
      </c>
      <c r="T4361" s="22">
        <f>SUM(R$2:R4361)</f>
        <v>813.44971460588681</v>
      </c>
      <c r="U4361" s="22">
        <f>SUM(S$2:S4361)</f>
        <v>1495.2637556966392</v>
      </c>
      <c r="X4361" s="15"/>
    </row>
    <row r="4362" spans="12:24">
      <c r="L4362" s="15"/>
      <c r="M4362" s="17"/>
      <c r="O4362" s="19">
        <v>4361</v>
      </c>
      <c r="P4362" s="1">
        <f t="shared" si="944"/>
        <v>6.7400336000000019E-2</v>
      </c>
      <c r="Q4362">
        <f>SUM(P$2:P4362)</f>
        <v>1154.4241354872647</v>
      </c>
      <c r="R4362" s="10">
        <f t="shared" si="942"/>
        <v>4.7180235200000011E-2</v>
      </c>
      <c r="S4362" s="10">
        <f t="shared" si="943"/>
        <v>8.7620436800000034E-2</v>
      </c>
      <c r="T4362" s="22">
        <f>SUM(R$2:R4362)</f>
        <v>813.49689484108683</v>
      </c>
      <c r="U4362" s="22">
        <f>SUM(S$2:S4362)</f>
        <v>1495.3513761334393</v>
      </c>
      <c r="X4362" s="15"/>
    </row>
    <row r="4363" spans="12:24">
      <c r="L4363" s="15"/>
      <c r="M4363" s="17"/>
      <c r="O4363" s="19">
        <v>4362</v>
      </c>
      <c r="P4363" s="1">
        <f t="shared" si="944"/>
        <v>6.741510399999999E-2</v>
      </c>
      <c r="Q4363">
        <f>SUM(P$2:P4363)</f>
        <v>1154.4915505912647</v>
      </c>
      <c r="R4363" s="10">
        <f t="shared" si="942"/>
        <v>4.719057279999999E-2</v>
      </c>
      <c r="S4363" s="10">
        <f t="shared" si="943"/>
        <v>8.7639635199999996E-2</v>
      </c>
      <c r="T4363" s="22">
        <f>SUM(R$2:R4363)</f>
        <v>813.54408541388682</v>
      </c>
      <c r="U4363" s="22">
        <f>SUM(S$2:S4363)</f>
        <v>1495.4390157686394</v>
      </c>
      <c r="X4363" s="15"/>
    </row>
    <row r="4364" spans="12:24">
      <c r="L4364" s="15"/>
      <c r="M4364" s="17"/>
      <c r="O4364" s="19">
        <v>4363</v>
      </c>
      <c r="P4364" s="1">
        <f t="shared" si="944"/>
        <v>6.7429903999999957E-2</v>
      </c>
      <c r="Q4364">
        <f>SUM(P$2:P4364)</f>
        <v>1154.5589804952647</v>
      </c>
      <c r="R4364" s="10">
        <f t="shared" si="942"/>
        <v>4.720093279999997E-2</v>
      </c>
      <c r="S4364" s="10">
        <f t="shared" si="943"/>
        <v>8.7658875199999944E-2</v>
      </c>
      <c r="T4364" s="22">
        <f>SUM(R$2:R4364)</f>
        <v>813.59128634668684</v>
      </c>
      <c r="U4364" s="22">
        <f>SUM(S$2:S4364)</f>
        <v>1495.5266746438394</v>
      </c>
      <c r="X4364" s="15"/>
    </row>
    <row r="4365" spans="12:24">
      <c r="L4365" s="15"/>
      <c r="M4365" s="17"/>
      <c r="O4365" s="19">
        <v>4364</v>
      </c>
      <c r="P4365" s="1">
        <f t="shared" si="944"/>
        <v>6.7444736000000005E-2</v>
      </c>
      <c r="Q4365">
        <f>SUM(P$2:P4365)</f>
        <v>1154.6264252312646</v>
      </c>
      <c r="R4365" s="10">
        <f t="shared" si="942"/>
        <v>4.7211315199999999E-2</v>
      </c>
      <c r="S4365" s="10">
        <f t="shared" si="943"/>
        <v>8.7678156800000004E-2</v>
      </c>
      <c r="T4365" s="22">
        <f>SUM(R$2:R4365)</f>
        <v>813.63849766188684</v>
      </c>
      <c r="U4365" s="22">
        <f>SUM(S$2:S4365)</f>
        <v>1495.6143528006394</v>
      </c>
      <c r="X4365" s="15"/>
    </row>
    <row r="4366" spans="12:24">
      <c r="L4366" s="15"/>
      <c r="M4366" s="17"/>
      <c r="O4366" s="19">
        <v>4365</v>
      </c>
      <c r="P4366" s="1">
        <f t="shared" si="944"/>
        <v>0.10118939999999993</v>
      </c>
      <c r="Q4366">
        <f>SUM(P$2:P4366)</f>
        <v>1154.7276146312647</v>
      </c>
      <c r="R4366" s="10">
        <f t="shared" si="942"/>
        <v>7.0832579999999951E-2</v>
      </c>
      <c r="S4366" s="10">
        <f t="shared" si="943"/>
        <v>0.13154621999999991</v>
      </c>
      <c r="T4366" s="22">
        <f>SUM(R$2:R4366)</f>
        <v>813.70933024188685</v>
      </c>
      <c r="U4366" s="22">
        <f>SUM(S$2:S4366)</f>
        <v>1495.7458990206394</v>
      </c>
      <c r="X4366" s="15"/>
    </row>
    <row r="4367" spans="12:24">
      <c r="L4367" s="15"/>
      <c r="M4367" s="17"/>
      <c r="O4367" s="19">
        <v>4366</v>
      </c>
      <c r="P4367" s="1">
        <f t="shared" si="944"/>
        <v>6.7474496000000037E-2</v>
      </c>
      <c r="Q4367">
        <f>SUM(P$2:P4367)</f>
        <v>1154.7950891272646</v>
      </c>
      <c r="R4367" s="10">
        <f t="shared" si="942"/>
        <v>4.7232147200000026E-2</v>
      </c>
      <c r="S4367" s="10">
        <f t="shared" si="943"/>
        <v>8.7716844800000054E-2</v>
      </c>
      <c r="T4367" s="22">
        <f>SUM(R$2:R4367)</f>
        <v>813.75656238908687</v>
      </c>
      <c r="U4367" s="22">
        <f>SUM(S$2:S4367)</f>
        <v>1495.8336158654395</v>
      </c>
      <c r="X4367" s="15"/>
    </row>
    <row r="4368" spans="12:24">
      <c r="L4368" s="15"/>
      <c r="M4368" s="17"/>
      <c r="O4368" s="19">
        <v>4367</v>
      </c>
      <c r="P4368" s="1">
        <f t="shared" si="944"/>
        <v>6.7489423999999992E-2</v>
      </c>
      <c r="Q4368">
        <f>SUM(P$2:P4368)</f>
        <v>1154.8625785512647</v>
      </c>
      <c r="R4368" s="10">
        <f t="shared" si="942"/>
        <v>4.7242596799999995E-2</v>
      </c>
      <c r="S4368" s="10">
        <f t="shared" si="943"/>
        <v>8.773625119999999E-2</v>
      </c>
      <c r="T4368" s="22">
        <f>SUM(R$2:R4368)</f>
        <v>813.80380498588681</v>
      </c>
      <c r="U4368" s="22">
        <f>SUM(S$2:S4368)</f>
        <v>1495.9213521166396</v>
      </c>
      <c r="X4368" s="15"/>
    </row>
    <row r="4369" spans="12:24">
      <c r="L4369" s="15"/>
      <c r="M4369" s="17"/>
      <c r="O4369" s="19">
        <v>4368</v>
      </c>
      <c r="P4369" s="1">
        <f t="shared" si="944"/>
        <v>6.7504384000000028E-2</v>
      </c>
      <c r="Q4369">
        <f>SUM(P$2:P4369)</f>
        <v>1154.9300829352646</v>
      </c>
      <c r="R4369" s="10">
        <f t="shared" si="942"/>
        <v>4.725306880000002E-2</v>
      </c>
      <c r="S4369" s="10">
        <f t="shared" si="943"/>
        <v>8.7755699200000037E-2</v>
      </c>
      <c r="T4369" s="22">
        <f>SUM(R$2:R4369)</f>
        <v>813.85105805468686</v>
      </c>
      <c r="U4369" s="22">
        <f>SUM(S$2:S4369)</f>
        <v>1496.0091078158396</v>
      </c>
      <c r="X4369" s="15"/>
    </row>
    <row r="4370" spans="12:24">
      <c r="L4370" s="15"/>
      <c r="M4370" s="17"/>
      <c r="O4370" s="19">
        <v>4369</v>
      </c>
      <c r="P4370" s="1">
        <f t="shared" si="944"/>
        <v>6.7519375999999978E-2</v>
      </c>
      <c r="Q4370">
        <f>SUM(P$2:P4370)</f>
        <v>1154.9976023112647</v>
      </c>
      <c r="R4370" s="10">
        <f t="shared" si="942"/>
        <v>4.7263563199999983E-2</v>
      </c>
      <c r="S4370" s="10">
        <f t="shared" si="943"/>
        <v>8.7775188799999973E-2</v>
      </c>
      <c r="T4370" s="22">
        <f>SUM(R$2:R4370)</f>
        <v>813.89832161788684</v>
      </c>
      <c r="U4370" s="22">
        <f>SUM(S$2:S4370)</f>
        <v>1496.0968830046395</v>
      </c>
      <c r="X4370" s="15"/>
    </row>
    <row r="4371" spans="12:24">
      <c r="L4371" s="15"/>
      <c r="M4371" s="17"/>
      <c r="O4371" s="19">
        <v>4370</v>
      </c>
      <c r="P4371" s="1">
        <f t="shared" si="944"/>
        <v>0.10130160000000003</v>
      </c>
      <c r="Q4371">
        <f>SUM(P$2:P4371)</f>
        <v>1155.0989039112646</v>
      </c>
      <c r="R4371" s="10">
        <f t="shared" si="942"/>
        <v>7.0911120000000022E-2</v>
      </c>
      <c r="S4371" s="10">
        <f t="shared" si="943"/>
        <v>0.13169208000000004</v>
      </c>
      <c r="T4371" s="22">
        <f>SUM(R$2:R4371)</f>
        <v>813.96923273788684</v>
      </c>
      <c r="U4371" s="22">
        <f>SUM(S$2:S4371)</f>
        <v>1496.2285750846395</v>
      </c>
      <c r="X4371" s="15"/>
    </row>
    <row r="4372" spans="12:24">
      <c r="L4372" s="15"/>
      <c r="M4372" s="17"/>
      <c r="O4372" s="19">
        <v>4371</v>
      </c>
      <c r="P4372" s="1">
        <f t="shared" si="944"/>
        <v>6.7549456000000022E-2</v>
      </c>
      <c r="Q4372">
        <f>SUM(P$2:P4372)</f>
        <v>1155.1664533672647</v>
      </c>
      <c r="R4372" s="10">
        <f t="shared" si="942"/>
        <v>4.728461920000001E-2</v>
      </c>
      <c r="S4372" s="10">
        <f t="shared" si="943"/>
        <v>8.7814292800000027E-2</v>
      </c>
      <c r="T4372" s="22">
        <f>SUM(R$2:R4372)</f>
        <v>814.01651735708685</v>
      </c>
      <c r="U4372" s="22">
        <f>SUM(S$2:S4372)</f>
        <v>1496.3163893774395</v>
      </c>
      <c r="X4372" s="15"/>
    </row>
    <row r="4373" spans="12:24">
      <c r="L4373" s="15"/>
      <c r="M4373" s="17"/>
      <c r="O4373" s="19">
        <v>4372</v>
      </c>
      <c r="P4373" s="1">
        <f t="shared" si="944"/>
        <v>6.756454399999999E-2</v>
      </c>
      <c r="Q4373">
        <f>SUM(P$2:P4373)</f>
        <v>1155.2340179112648</v>
      </c>
      <c r="R4373" s="10">
        <f t="shared" si="942"/>
        <v>4.7295180799999989E-2</v>
      </c>
      <c r="S4373" s="10">
        <f t="shared" si="943"/>
        <v>8.7833907199999992E-2</v>
      </c>
      <c r="T4373" s="22">
        <f>SUM(R$2:R4373)</f>
        <v>814.06381253788686</v>
      </c>
      <c r="U4373" s="22">
        <f>SUM(S$2:S4373)</f>
        <v>1496.4042232846396</v>
      </c>
      <c r="X4373" s="15"/>
    </row>
    <row r="4374" spans="12:24">
      <c r="L4374" s="15"/>
      <c r="M4374" s="17"/>
      <c r="O4374" s="19">
        <v>4373</v>
      </c>
      <c r="P4374" s="1">
        <f t="shared" si="944"/>
        <v>6.7579664000000012E-2</v>
      </c>
      <c r="Q4374">
        <f>SUM(P$2:P4374)</f>
        <v>1155.3015975752649</v>
      </c>
      <c r="R4374" s="10">
        <f t="shared" si="942"/>
        <v>4.7305764800000004E-2</v>
      </c>
      <c r="S4374" s="10">
        <f t="shared" si="943"/>
        <v>8.7853563200000012E-2</v>
      </c>
      <c r="T4374" s="22">
        <f>SUM(R$2:R4374)</f>
        <v>814.1111183026868</v>
      </c>
      <c r="U4374" s="22">
        <f>SUM(S$2:S4374)</f>
        <v>1496.4920768478396</v>
      </c>
      <c r="X4374" s="15"/>
    </row>
    <row r="4375" spans="12:24">
      <c r="L4375" s="15"/>
      <c r="M4375" s="17"/>
      <c r="O4375" s="19">
        <v>4374</v>
      </c>
      <c r="P4375" s="1">
        <f t="shared" si="944"/>
        <v>6.759481599999996E-2</v>
      </c>
      <c r="Q4375">
        <f>SUM(P$2:P4375)</f>
        <v>1155.369192391265</v>
      </c>
      <c r="R4375" s="10">
        <f t="shared" si="942"/>
        <v>4.7316371199999971E-2</v>
      </c>
      <c r="S4375" s="10">
        <f t="shared" si="943"/>
        <v>8.787326079999995E-2</v>
      </c>
      <c r="T4375" s="22">
        <f>SUM(R$2:R4375)</f>
        <v>814.15843467388686</v>
      </c>
      <c r="U4375" s="22">
        <f>SUM(S$2:S4375)</f>
        <v>1496.5799501086397</v>
      </c>
      <c r="X4375" s="15"/>
    </row>
    <row r="4376" spans="12:24">
      <c r="L4376" s="15"/>
      <c r="M4376" s="17"/>
      <c r="O4376" s="19">
        <v>4375</v>
      </c>
      <c r="P4376" s="1">
        <f t="shared" si="944"/>
        <v>0.10141500000000001</v>
      </c>
      <c r="Q4376">
        <f>SUM(P$2:P4376)</f>
        <v>1155.470607391265</v>
      </c>
      <c r="R4376" s="10">
        <f t="shared" si="942"/>
        <v>7.0990499999999998E-2</v>
      </c>
      <c r="S4376" s="10">
        <f t="shared" si="943"/>
        <v>0.1318395</v>
      </c>
      <c r="T4376" s="22">
        <f>SUM(R$2:R4376)</f>
        <v>814.22942517388685</v>
      </c>
      <c r="U4376" s="22">
        <f>SUM(S$2:S4376)</f>
        <v>1496.7117896086397</v>
      </c>
      <c r="X4376" s="15"/>
    </row>
    <row r="4377" spans="12:24">
      <c r="L4377" s="15"/>
      <c r="M4377" s="17"/>
      <c r="O4377" s="19">
        <v>4376</v>
      </c>
      <c r="P4377" s="1">
        <f t="shared" si="944"/>
        <v>6.7625216000000002E-2</v>
      </c>
      <c r="Q4377">
        <f>SUM(P$2:P4377)</f>
        <v>1155.5382326072649</v>
      </c>
      <c r="R4377" s="10">
        <f t="shared" si="942"/>
        <v>4.7337651199999997E-2</v>
      </c>
      <c r="S4377" s="10">
        <f t="shared" si="943"/>
        <v>8.7912780800000007E-2</v>
      </c>
      <c r="T4377" s="22">
        <f>SUM(R$2:R4377)</f>
        <v>814.27676282508685</v>
      </c>
      <c r="U4377" s="22">
        <f>SUM(S$2:S4377)</f>
        <v>1496.7997023894397</v>
      </c>
      <c r="X4377" s="15"/>
    </row>
    <row r="4378" spans="12:24">
      <c r="L4378" s="15"/>
      <c r="M4378" s="17"/>
      <c r="O4378" s="19">
        <v>4377</v>
      </c>
      <c r="P4378" s="1">
        <f t="shared" si="944"/>
        <v>6.7640464000000025E-2</v>
      </c>
      <c r="Q4378">
        <f>SUM(P$2:P4378)</f>
        <v>1155.605873071265</v>
      </c>
      <c r="R4378" s="10">
        <f t="shared" si="942"/>
        <v>4.7348324800000015E-2</v>
      </c>
      <c r="S4378" s="10">
        <f t="shared" si="943"/>
        <v>8.7932603200000042E-2</v>
      </c>
      <c r="T4378" s="22">
        <f>SUM(R$2:R4378)</f>
        <v>814.3241111498869</v>
      </c>
      <c r="U4378" s="22">
        <f>SUM(S$2:S4378)</f>
        <v>1496.8876349926397</v>
      </c>
      <c r="X4378" s="15"/>
    </row>
    <row r="4379" spans="12:24">
      <c r="L4379" s="15"/>
      <c r="M4379" s="17"/>
      <c r="O4379" s="19">
        <v>4378</v>
      </c>
      <c r="P4379" s="1">
        <f t="shared" si="944"/>
        <v>6.7655743999999976E-2</v>
      </c>
      <c r="Q4379">
        <f>SUM(P$2:P4379)</f>
        <v>1155.6735288152649</v>
      </c>
      <c r="R4379" s="10">
        <f t="shared" si="942"/>
        <v>4.7359020799999978E-2</v>
      </c>
      <c r="S4379" s="10">
        <f t="shared" si="943"/>
        <v>8.7952467199999967E-2</v>
      </c>
      <c r="T4379" s="22">
        <f>SUM(R$2:R4379)</f>
        <v>814.37147017068685</v>
      </c>
      <c r="U4379" s="22">
        <f>SUM(S$2:S4379)</f>
        <v>1496.9755874598397</v>
      </c>
      <c r="X4379" s="15"/>
    </row>
    <row r="4380" spans="12:24">
      <c r="L4380" s="15"/>
      <c r="M4380" s="17"/>
      <c r="O4380" s="19">
        <v>4379</v>
      </c>
      <c r="P4380" s="1">
        <f t="shared" si="944"/>
        <v>6.7671056000000021E-2</v>
      </c>
      <c r="Q4380">
        <f>SUM(P$2:P4380)</f>
        <v>1155.7411998712651</v>
      </c>
      <c r="R4380" s="10">
        <f t="shared" si="942"/>
        <v>4.7369739200000011E-2</v>
      </c>
      <c r="S4380" s="10">
        <f t="shared" si="943"/>
        <v>8.7972372800000032E-2</v>
      </c>
      <c r="T4380" s="22">
        <f>SUM(R$2:R4380)</f>
        <v>814.41883990988686</v>
      </c>
      <c r="U4380" s="22">
        <f>SUM(S$2:S4380)</f>
        <v>1497.0635598326398</v>
      </c>
      <c r="X4380" s="15"/>
    </row>
    <row r="4381" spans="12:24">
      <c r="L4381" s="15"/>
      <c r="M4381" s="17"/>
      <c r="O4381" s="19">
        <v>4380</v>
      </c>
      <c r="P4381" s="1">
        <f t="shared" si="944"/>
        <v>0.1015296</v>
      </c>
      <c r="Q4381">
        <f>SUM(P$2:P4381)</f>
        <v>1155.8427294712651</v>
      </c>
      <c r="R4381" s="10">
        <f t="shared" si="942"/>
        <v>7.107071999999999E-2</v>
      </c>
      <c r="S4381" s="10">
        <f t="shared" si="943"/>
        <v>0.13198847999999999</v>
      </c>
      <c r="T4381" s="22">
        <f>SUM(R$2:R4381)</f>
        <v>814.48991062988682</v>
      </c>
      <c r="U4381" s="22">
        <f>SUM(S$2:S4381)</f>
        <v>1497.1955483126399</v>
      </c>
      <c r="X4381" s="15"/>
    </row>
    <row r="4382" spans="12:24">
      <c r="L4382" s="15"/>
      <c r="M4382" s="17"/>
      <c r="O4382" s="19">
        <v>4381</v>
      </c>
      <c r="P4382" s="1">
        <f t="shared" si="944"/>
        <v>6.7701775999999991E-2</v>
      </c>
      <c r="Q4382">
        <f>SUM(P$2:P4382)</f>
        <v>1155.910431247265</v>
      </c>
      <c r="R4382" s="10">
        <f t="shared" si="942"/>
        <v>4.7391243199999988E-2</v>
      </c>
      <c r="S4382" s="10">
        <f t="shared" si="943"/>
        <v>8.8012308799999994E-2</v>
      </c>
      <c r="T4382" s="22">
        <f>SUM(R$2:R4382)</f>
        <v>814.53730187308679</v>
      </c>
      <c r="U4382" s="22">
        <f>SUM(S$2:S4382)</f>
        <v>1497.2835606214398</v>
      </c>
      <c r="X4382" s="15"/>
    </row>
    <row r="4383" spans="12:24">
      <c r="L4383" s="15"/>
      <c r="M4383" s="17"/>
      <c r="O4383" s="19">
        <v>4382</v>
      </c>
      <c r="P4383" s="1">
        <f t="shared" si="944"/>
        <v>6.7717184000000014E-2</v>
      </c>
      <c r="Q4383">
        <f>SUM(P$2:P4383)</f>
        <v>1155.978148431265</v>
      </c>
      <c r="R4383" s="10">
        <f t="shared" si="942"/>
        <v>4.740202880000001E-2</v>
      </c>
      <c r="S4383" s="10">
        <f t="shared" si="943"/>
        <v>8.8032339200000018E-2</v>
      </c>
      <c r="T4383" s="22">
        <f>SUM(R$2:R4383)</f>
        <v>814.58470390188677</v>
      </c>
      <c r="U4383" s="22">
        <f>SUM(S$2:S4383)</f>
        <v>1497.3715929606399</v>
      </c>
      <c r="X4383" s="15"/>
    </row>
    <row r="4384" spans="12:24">
      <c r="L4384" s="15"/>
      <c r="M4384" s="17"/>
      <c r="O4384" s="19">
        <v>4383</v>
      </c>
      <c r="P4384" s="1">
        <f t="shared" si="944"/>
        <v>6.7732623999999991E-2</v>
      </c>
      <c r="Q4384">
        <f>SUM(P$2:P4384)</f>
        <v>1156.045881055265</v>
      </c>
      <c r="R4384" s="10">
        <f t="shared" si="942"/>
        <v>4.741283679999999E-2</v>
      </c>
      <c r="S4384" s="10">
        <f t="shared" si="943"/>
        <v>8.8052411199999986E-2</v>
      </c>
      <c r="T4384" s="22">
        <f>SUM(R$2:R4384)</f>
        <v>814.63211673868682</v>
      </c>
      <c r="U4384" s="22">
        <f>SUM(S$2:S4384)</f>
        <v>1497.4596453718398</v>
      </c>
      <c r="X4384" s="15"/>
    </row>
    <row r="4385" spans="12:24">
      <c r="L4385" s="15"/>
      <c r="M4385" s="17"/>
      <c r="O4385" s="19">
        <v>4384</v>
      </c>
      <c r="P4385" s="1">
        <f t="shared" si="944"/>
        <v>6.7748096000000008E-2</v>
      </c>
      <c r="Q4385">
        <f>SUM(P$2:P4385)</f>
        <v>1156.1136291512651</v>
      </c>
      <c r="R4385" s="10">
        <f t="shared" si="942"/>
        <v>4.7423667200000005E-2</v>
      </c>
      <c r="S4385" s="10">
        <f t="shared" si="943"/>
        <v>8.807252480000001E-2</v>
      </c>
      <c r="T4385" s="22">
        <f>SUM(R$2:R4385)</f>
        <v>814.67954040588677</v>
      </c>
      <c r="U4385" s="22">
        <f>SUM(S$2:S4385)</f>
        <v>1497.5477178966398</v>
      </c>
      <c r="X4385" s="15"/>
    </row>
    <row r="4386" spans="12:24">
      <c r="L4386" s="15"/>
      <c r="M4386" s="17"/>
      <c r="O4386" s="19">
        <v>4385</v>
      </c>
      <c r="P4386" s="1">
        <f t="shared" si="944"/>
        <v>0.10164539999999994</v>
      </c>
      <c r="Q4386">
        <f>SUM(P$2:P4386)</f>
        <v>1156.2152745512651</v>
      </c>
      <c r="R4386" s="10">
        <f t="shared" si="942"/>
        <v>7.1151779999999956E-2</v>
      </c>
      <c r="S4386" s="10">
        <f t="shared" si="943"/>
        <v>0.13213901999999994</v>
      </c>
      <c r="T4386" s="22">
        <f>SUM(R$2:R4386)</f>
        <v>814.75069218588681</v>
      </c>
      <c r="U4386" s="22">
        <f>SUM(S$2:S4386)</f>
        <v>1497.6798569166399</v>
      </c>
      <c r="X4386" s="15"/>
    </row>
    <row r="4387" spans="12:24">
      <c r="L4387" s="15"/>
      <c r="M4387" s="17"/>
      <c r="O4387" s="19">
        <v>4386</v>
      </c>
      <c r="P4387" s="1">
        <f t="shared" si="944"/>
        <v>6.7779136000000031E-2</v>
      </c>
      <c r="Q4387">
        <f>SUM(P$2:P4387)</f>
        <v>1156.283053687265</v>
      </c>
      <c r="R4387" s="10">
        <f t="shared" si="942"/>
        <v>4.7445395200000018E-2</v>
      </c>
      <c r="S4387" s="10">
        <f t="shared" si="943"/>
        <v>8.8112876800000045E-2</v>
      </c>
      <c r="T4387" s="22">
        <f>SUM(R$2:R4387)</f>
        <v>814.79813758108685</v>
      </c>
      <c r="U4387" s="22">
        <f>SUM(S$2:S4387)</f>
        <v>1497.76796979344</v>
      </c>
      <c r="X4387" s="15"/>
    </row>
    <row r="4388" spans="12:24">
      <c r="L4388" s="15"/>
      <c r="M4388" s="17"/>
      <c r="O4388" s="19">
        <v>4387</v>
      </c>
      <c r="P4388" s="1">
        <f t="shared" si="944"/>
        <v>6.7794704000000025E-2</v>
      </c>
      <c r="Q4388">
        <f>SUM(P$2:P4388)</f>
        <v>1156.3508483912651</v>
      </c>
      <c r="R4388" s="10">
        <f t="shared" si="942"/>
        <v>4.7456292800000015E-2</v>
      </c>
      <c r="S4388" s="10">
        <f t="shared" si="943"/>
        <v>8.8133115200000042E-2</v>
      </c>
      <c r="T4388" s="22">
        <f>SUM(R$2:R4388)</f>
        <v>814.84559387388686</v>
      </c>
      <c r="U4388" s="22">
        <f>SUM(S$2:S4388)</f>
        <v>1497.85610290864</v>
      </c>
      <c r="X4388" s="15"/>
    </row>
    <row r="4389" spans="12:24">
      <c r="L4389" s="15"/>
      <c r="M4389" s="17"/>
      <c r="O4389" s="19">
        <v>4388</v>
      </c>
      <c r="P4389" s="1">
        <f t="shared" si="944"/>
        <v>6.781030399999996E-2</v>
      </c>
      <c r="Q4389">
        <f>SUM(P$2:P4389)</f>
        <v>1156.4186586952651</v>
      </c>
      <c r="R4389" s="10">
        <f t="shared" si="942"/>
        <v>4.7467212799999971E-2</v>
      </c>
      <c r="S4389" s="10">
        <f t="shared" si="943"/>
        <v>8.8153395199999957E-2</v>
      </c>
      <c r="T4389" s="22">
        <f>SUM(R$2:R4389)</f>
        <v>814.89306108668688</v>
      </c>
      <c r="U4389" s="22">
        <f>SUM(S$2:S4389)</f>
        <v>1497.9442563038399</v>
      </c>
      <c r="X4389" s="15"/>
    </row>
    <row r="4390" spans="12:24">
      <c r="L4390" s="15"/>
      <c r="M4390" s="17"/>
      <c r="O4390" s="19">
        <v>4389</v>
      </c>
      <c r="P4390" s="1">
        <f t="shared" si="944"/>
        <v>6.7825936000000003E-2</v>
      </c>
      <c r="Q4390">
        <f>SUM(P$2:P4390)</f>
        <v>1156.4864846312651</v>
      </c>
      <c r="R4390" s="10">
        <f t="shared" si="942"/>
        <v>4.7478155199999997E-2</v>
      </c>
      <c r="S4390" s="10">
        <f t="shared" si="943"/>
        <v>8.817371680000001E-2</v>
      </c>
      <c r="T4390" s="22">
        <f>SUM(R$2:R4390)</f>
        <v>814.94053924188688</v>
      </c>
      <c r="U4390" s="22">
        <f>SUM(S$2:S4390)</f>
        <v>1498.0324300206398</v>
      </c>
      <c r="X4390" s="15"/>
    </row>
    <row r="4391" spans="12:24">
      <c r="L4391" s="15"/>
      <c r="M4391" s="17"/>
      <c r="O4391" s="19">
        <v>4390</v>
      </c>
      <c r="P4391" s="1">
        <f t="shared" si="944"/>
        <v>0.10176239999999995</v>
      </c>
      <c r="Q4391">
        <f>SUM(P$2:P4391)</f>
        <v>1156.5882470312652</v>
      </c>
      <c r="R4391" s="10">
        <f t="shared" si="942"/>
        <v>7.1233679999999952E-2</v>
      </c>
      <c r="S4391" s="10">
        <f t="shared" si="943"/>
        <v>0.13229111999999993</v>
      </c>
      <c r="T4391" s="22">
        <f>SUM(R$2:R4391)</f>
        <v>815.01177292188686</v>
      </c>
      <c r="U4391" s="22">
        <f>SUM(S$2:S4391)</f>
        <v>1498.1647211406398</v>
      </c>
      <c r="X4391" s="15"/>
    </row>
    <row r="4392" spans="12:24">
      <c r="L4392" s="15"/>
      <c r="M4392" s="17"/>
      <c r="O4392" s="19">
        <v>4391</v>
      </c>
      <c r="P4392" s="1">
        <f t="shared" si="944"/>
        <v>6.7857296000000025E-2</v>
      </c>
      <c r="Q4392">
        <f>SUM(P$2:P4392)</f>
        <v>1156.6561043272652</v>
      </c>
      <c r="R4392" s="10">
        <f t="shared" si="942"/>
        <v>4.7500107200000016E-2</v>
      </c>
      <c r="S4392" s="10">
        <f t="shared" si="943"/>
        <v>8.8214484800000034E-2</v>
      </c>
      <c r="T4392" s="22">
        <f>SUM(R$2:R4392)</f>
        <v>815.05927302908685</v>
      </c>
      <c r="U4392" s="22">
        <f>SUM(S$2:S4392)</f>
        <v>1498.2529356254397</v>
      </c>
      <c r="X4392" s="15"/>
    </row>
    <row r="4393" spans="12:24">
      <c r="L4393" s="15"/>
      <c r="M4393" s="17"/>
      <c r="O4393" s="19">
        <v>4392</v>
      </c>
      <c r="P4393" s="1">
        <f t="shared" si="944"/>
        <v>6.7873024000000004E-2</v>
      </c>
      <c r="Q4393">
        <f>SUM(P$2:P4393)</f>
        <v>1156.7239773512651</v>
      </c>
      <c r="R4393" s="10">
        <f t="shared" si="942"/>
        <v>4.7511116800000003E-2</v>
      </c>
      <c r="S4393" s="10">
        <f t="shared" si="943"/>
        <v>8.8234931200000005E-2</v>
      </c>
      <c r="T4393" s="22">
        <f>SUM(R$2:R4393)</f>
        <v>815.10678414588688</v>
      </c>
      <c r="U4393" s="22">
        <f>SUM(S$2:S4393)</f>
        <v>1498.3411705566398</v>
      </c>
      <c r="X4393" s="15"/>
    </row>
    <row r="4394" spans="12:24">
      <c r="L4394" s="15"/>
      <c r="M4394" s="17"/>
      <c r="O4394" s="19">
        <v>4393</v>
      </c>
      <c r="P4394" s="1">
        <f t="shared" si="944"/>
        <v>6.7888784000000008E-2</v>
      </c>
      <c r="Q4394">
        <f>SUM(P$2:P4394)</f>
        <v>1156.7918661352651</v>
      </c>
      <c r="R4394" s="10">
        <f t="shared" si="942"/>
        <v>4.7522148800000004E-2</v>
      </c>
      <c r="S4394" s="10">
        <f t="shared" si="943"/>
        <v>8.8255419200000018E-2</v>
      </c>
      <c r="T4394" s="22">
        <f>SUM(R$2:R4394)</f>
        <v>815.15430629468688</v>
      </c>
      <c r="U4394" s="22">
        <f>SUM(S$2:S4394)</f>
        <v>1498.4294259758399</v>
      </c>
      <c r="X4394" s="15"/>
    </row>
    <row r="4395" spans="12:24">
      <c r="L4395" s="15"/>
      <c r="M4395" s="17"/>
      <c r="O4395" s="19">
        <v>4394</v>
      </c>
      <c r="P4395" s="1">
        <f t="shared" si="944"/>
        <v>6.790457599999998E-2</v>
      </c>
      <c r="Q4395">
        <f>SUM(P$2:P4395)</f>
        <v>1156.8597707112651</v>
      </c>
      <c r="R4395" s="10">
        <f t="shared" si="942"/>
        <v>4.7533203199999985E-2</v>
      </c>
      <c r="S4395" s="10">
        <f t="shared" si="943"/>
        <v>8.8275948799999976E-2</v>
      </c>
      <c r="T4395" s="22">
        <f>SUM(R$2:R4395)</f>
        <v>815.20183949788691</v>
      </c>
      <c r="U4395" s="22">
        <f>SUM(S$2:S4395)</f>
        <v>1498.5177019246398</v>
      </c>
      <c r="X4395" s="15"/>
    </row>
    <row r="4396" spans="12:24">
      <c r="L4396" s="15"/>
      <c r="M4396" s="17"/>
      <c r="O4396" s="19">
        <v>4395</v>
      </c>
      <c r="P4396" s="1">
        <f t="shared" si="944"/>
        <v>0.10188060000000002</v>
      </c>
      <c r="Q4396">
        <f>SUM(P$2:P4396)</f>
        <v>1156.9616513112651</v>
      </c>
      <c r="R4396" s="10">
        <f t="shared" si="942"/>
        <v>7.1316420000000005E-2</v>
      </c>
      <c r="S4396" s="10">
        <f t="shared" si="943"/>
        <v>0.13244478000000001</v>
      </c>
      <c r="T4396" s="22">
        <f>SUM(R$2:R4396)</f>
        <v>815.27315591788692</v>
      </c>
      <c r="U4396" s="22">
        <f>SUM(S$2:S4396)</f>
        <v>1498.6501467046398</v>
      </c>
      <c r="X4396" s="15"/>
    </row>
    <row r="4397" spans="12:24">
      <c r="L4397" s="15"/>
      <c r="M4397" s="17"/>
      <c r="O4397" s="19">
        <v>4396</v>
      </c>
      <c r="P4397" s="1">
        <f t="shared" si="944"/>
        <v>6.7936256000000028E-2</v>
      </c>
      <c r="Q4397">
        <f>SUM(P$2:P4397)</f>
        <v>1157.029587567265</v>
      </c>
      <c r="R4397" s="10">
        <f t="shared" si="942"/>
        <v>4.7555379200000018E-2</v>
      </c>
      <c r="S4397" s="10">
        <f t="shared" si="943"/>
        <v>8.8317132800000045E-2</v>
      </c>
      <c r="T4397" s="22">
        <f>SUM(R$2:R4397)</f>
        <v>815.32071129708697</v>
      </c>
      <c r="U4397" s="22">
        <f>SUM(S$2:S4397)</f>
        <v>1498.7384638374399</v>
      </c>
      <c r="X4397" s="15"/>
    </row>
    <row r="4398" spans="12:24">
      <c r="L4398" s="15"/>
      <c r="M4398" s="17"/>
      <c r="O4398" s="19">
        <v>4397</v>
      </c>
      <c r="P4398" s="1">
        <f t="shared" si="944"/>
        <v>6.7952143999999964E-2</v>
      </c>
      <c r="Q4398">
        <f>SUM(P$2:P4398)</f>
        <v>1157.097539711265</v>
      </c>
      <c r="R4398" s="10">
        <f t="shared" si="942"/>
        <v>4.7566500799999974E-2</v>
      </c>
      <c r="S4398" s="10">
        <f t="shared" si="943"/>
        <v>8.8337787199999962E-2</v>
      </c>
      <c r="T4398" s="22">
        <f>SUM(R$2:R4398)</f>
        <v>815.368277797887</v>
      </c>
      <c r="U4398" s="22">
        <f>SUM(S$2:S4398)</f>
        <v>1498.82680162464</v>
      </c>
      <c r="X4398" s="15"/>
    </row>
    <row r="4399" spans="12:24">
      <c r="L4399" s="15"/>
      <c r="M4399" s="17"/>
      <c r="O4399" s="19">
        <v>4398</v>
      </c>
      <c r="P4399" s="1">
        <f t="shared" si="944"/>
        <v>6.7968064000000009E-2</v>
      </c>
      <c r="Q4399">
        <f>SUM(P$2:P4399)</f>
        <v>1157.165507775265</v>
      </c>
      <c r="R4399" s="10">
        <f t="shared" si="942"/>
        <v>4.7577644800000006E-2</v>
      </c>
      <c r="S4399" s="10">
        <f t="shared" si="943"/>
        <v>8.8358483200000018E-2</v>
      </c>
      <c r="T4399" s="22">
        <f>SUM(R$2:R4399)</f>
        <v>815.41585544268696</v>
      </c>
      <c r="U4399" s="22">
        <f>SUM(S$2:S4399)</f>
        <v>1498.9151601078399</v>
      </c>
      <c r="X4399" s="15"/>
    </row>
    <row r="4400" spans="12:24">
      <c r="L4400" s="15"/>
      <c r="M4400" s="17"/>
      <c r="O4400" s="19">
        <v>4399</v>
      </c>
      <c r="P4400" s="1">
        <f t="shared" si="944"/>
        <v>6.798401599999998E-2</v>
      </c>
      <c r="Q4400">
        <f>SUM(P$2:P4400)</f>
        <v>1157.2334917912651</v>
      </c>
      <c r="R4400" s="10">
        <f t="shared" si="942"/>
        <v>4.7588811199999984E-2</v>
      </c>
      <c r="S4400" s="10">
        <f t="shared" si="943"/>
        <v>8.8379220799999977E-2</v>
      </c>
      <c r="T4400" s="22">
        <f>SUM(R$2:R4400)</f>
        <v>815.46344425388691</v>
      </c>
      <c r="U4400" s="22">
        <f>SUM(S$2:S4400)</f>
        <v>1499.00353932864</v>
      </c>
      <c r="X4400" s="15"/>
    </row>
    <row r="4401" spans="12:24">
      <c r="L4401" s="15"/>
      <c r="M4401" s="17"/>
      <c r="O4401" s="19">
        <v>4400</v>
      </c>
      <c r="P4401" s="1">
        <f t="shared" si="944"/>
        <v>0.10200000000000001</v>
      </c>
      <c r="Q4401">
        <f>SUM(P$2:P4401)</f>
        <v>1157.3354917912652</v>
      </c>
      <c r="R4401" s="10">
        <f t="shared" si="942"/>
        <v>7.1400000000000005E-2</v>
      </c>
      <c r="S4401" s="10">
        <f t="shared" si="943"/>
        <v>0.13260000000000002</v>
      </c>
      <c r="T4401" s="22">
        <f>SUM(R$2:R4401)</f>
        <v>815.53484425388694</v>
      </c>
      <c r="U4401" s="22">
        <f>SUM(S$2:S4401)</f>
        <v>1499.13613932864</v>
      </c>
      <c r="X4401" s="15"/>
    </row>
    <row r="4402" spans="12:24">
      <c r="L4402" s="15"/>
      <c r="M4402" s="17"/>
      <c r="O4402" s="19">
        <v>4401</v>
      </c>
      <c r="P4402" s="1">
        <f t="shared" si="944"/>
        <v>6.8016016000000012E-2</v>
      </c>
      <c r="Q4402">
        <f>SUM(P$2:P4402)</f>
        <v>1157.4035078072652</v>
      </c>
      <c r="R4402" s="10">
        <f t="shared" si="942"/>
        <v>4.7611211200000003E-2</v>
      </c>
      <c r="S4402" s="10">
        <f t="shared" si="943"/>
        <v>8.8420820800000022E-2</v>
      </c>
      <c r="T4402" s="22">
        <f>SUM(R$2:R4402)</f>
        <v>815.58245546508692</v>
      </c>
      <c r="U4402" s="22">
        <f>SUM(S$2:S4402)</f>
        <v>1499.2245601494399</v>
      </c>
      <c r="X4402" s="15"/>
    </row>
    <row r="4403" spans="12:24">
      <c r="L4403" s="15"/>
      <c r="M4403" s="17"/>
      <c r="O4403" s="19">
        <v>4402</v>
      </c>
      <c r="P4403" s="1">
        <f t="shared" si="944"/>
        <v>6.8032064000000031E-2</v>
      </c>
      <c r="Q4403">
        <f>SUM(P$2:P4403)</f>
        <v>1157.4715398712651</v>
      </c>
      <c r="R4403" s="10">
        <f t="shared" si="942"/>
        <v>4.7622444800000018E-2</v>
      </c>
      <c r="S4403" s="10">
        <f t="shared" si="943"/>
        <v>8.8441683200000037E-2</v>
      </c>
      <c r="T4403" s="22">
        <f>SUM(R$2:R4403)</f>
        <v>815.63007790988695</v>
      </c>
      <c r="U4403" s="22">
        <f>SUM(S$2:S4403)</f>
        <v>1499.3130018326399</v>
      </c>
      <c r="X4403" s="15"/>
    </row>
    <row r="4404" spans="12:24">
      <c r="L4404" s="15"/>
      <c r="M4404" s="17"/>
      <c r="O4404" s="19">
        <v>4403</v>
      </c>
      <c r="P4404" s="1">
        <f t="shared" si="944"/>
        <v>6.8048143999999991E-2</v>
      </c>
      <c r="Q4404">
        <f>SUM(P$2:P4404)</f>
        <v>1157.5395880152651</v>
      </c>
      <c r="R4404" s="10">
        <f t="shared" si="942"/>
        <v>4.7633700799999991E-2</v>
      </c>
      <c r="S4404" s="10">
        <f t="shared" si="943"/>
        <v>8.8462587199999998E-2</v>
      </c>
      <c r="T4404" s="22">
        <f>SUM(R$2:R4404)</f>
        <v>815.67771161068697</v>
      </c>
      <c r="U4404" s="22">
        <f>SUM(S$2:S4404)</f>
        <v>1499.4014644198398</v>
      </c>
      <c r="X4404" s="15"/>
    </row>
    <row r="4405" spans="12:24">
      <c r="L4405" s="15"/>
      <c r="M4405" s="17"/>
      <c r="O4405" s="19">
        <v>4404</v>
      </c>
      <c r="P4405" s="1">
        <f t="shared" si="944"/>
        <v>6.8064256000000017E-2</v>
      </c>
      <c r="Q4405">
        <f>SUM(P$2:P4405)</f>
        <v>1157.6076522712651</v>
      </c>
      <c r="R4405" s="10">
        <f t="shared" si="942"/>
        <v>4.7644979200000007E-2</v>
      </c>
      <c r="S4405" s="10">
        <f t="shared" si="943"/>
        <v>8.8483532800000028E-2</v>
      </c>
      <c r="T4405" s="22">
        <f>SUM(R$2:R4405)</f>
        <v>815.72535658988693</v>
      </c>
      <c r="U4405" s="22">
        <f>SUM(S$2:S4405)</f>
        <v>1499.4899479526398</v>
      </c>
      <c r="X4405" s="15"/>
    </row>
    <row r="4406" spans="12:24">
      <c r="L4406" s="15"/>
      <c r="M4406" s="17"/>
      <c r="O4406" s="19">
        <v>4405</v>
      </c>
      <c r="P4406" s="1">
        <f t="shared" si="944"/>
        <v>0.10212059999999995</v>
      </c>
      <c r="Q4406">
        <f>SUM(P$2:P4406)</f>
        <v>1157.7097728712652</v>
      </c>
      <c r="R4406" s="10">
        <f t="shared" si="942"/>
        <v>7.1484419999999965E-2</v>
      </c>
      <c r="S4406" s="10">
        <f t="shared" si="943"/>
        <v>0.13275677999999994</v>
      </c>
      <c r="T4406" s="22">
        <f>SUM(R$2:R4406)</f>
        <v>815.79684100988698</v>
      </c>
      <c r="U4406" s="22">
        <f>SUM(S$2:S4406)</f>
        <v>1499.6227047326397</v>
      </c>
      <c r="X4406" s="15"/>
    </row>
    <row r="4407" spans="12:24">
      <c r="L4407" s="15"/>
      <c r="M4407" s="17"/>
      <c r="O4407" s="19">
        <v>4406</v>
      </c>
      <c r="P4407" s="1">
        <f t="shared" si="944"/>
        <v>6.8096575999999992E-2</v>
      </c>
      <c r="Q4407">
        <f>SUM(P$2:P4407)</f>
        <v>1157.7778694472652</v>
      </c>
      <c r="R4407" s="10">
        <f t="shared" si="942"/>
        <v>4.7667603199999992E-2</v>
      </c>
      <c r="S4407" s="10">
        <f t="shared" si="943"/>
        <v>8.8525548799999992E-2</v>
      </c>
      <c r="T4407" s="22">
        <f>SUM(R$2:R4407)</f>
        <v>815.84450861308699</v>
      </c>
      <c r="U4407" s="22">
        <f>SUM(S$2:S4407)</f>
        <v>1499.7112302814396</v>
      </c>
      <c r="X4407" s="15"/>
    </row>
    <row r="4408" spans="12:24">
      <c r="L4408" s="15"/>
      <c r="M4408" s="17"/>
      <c r="O4408" s="19">
        <v>4407</v>
      </c>
      <c r="P4408" s="1">
        <f t="shared" si="944"/>
        <v>6.8112784000000023E-2</v>
      </c>
      <c r="Q4408">
        <f>SUM(P$2:P4408)</f>
        <v>1157.8459822312652</v>
      </c>
      <c r="R4408" s="10">
        <f t="shared" si="942"/>
        <v>4.7678948800000016E-2</v>
      </c>
      <c r="S4408" s="10">
        <f t="shared" si="943"/>
        <v>8.8546619200000037E-2</v>
      </c>
      <c r="T4408" s="22">
        <f>SUM(R$2:R4408)</f>
        <v>815.892187561887</v>
      </c>
      <c r="U4408" s="22">
        <f>SUM(S$2:S4408)</f>
        <v>1499.7997769006397</v>
      </c>
      <c r="X4408" s="15"/>
    </row>
    <row r="4409" spans="12:24">
      <c r="L4409" s="15"/>
      <c r="M4409" s="17"/>
      <c r="O4409" s="19">
        <v>4408</v>
      </c>
      <c r="P4409" s="1">
        <f t="shared" si="944"/>
        <v>6.8129023999999996E-2</v>
      </c>
      <c r="Q4409">
        <f>SUM(P$2:P4409)</f>
        <v>1157.9141112552652</v>
      </c>
      <c r="R4409" s="10">
        <f t="shared" si="942"/>
        <v>4.7690316799999993E-2</v>
      </c>
      <c r="S4409" s="10">
        <f t="shared" si="943"/>
        <v>8.8567731199999999E-2</v>
      </c>
      <c r="T4409" s="22">
        <f>SUM(R$2:R4409)</f>
        <v>815.93987787868696</v>
      </c>
      <c r="U4409" s="22">
        <f>SUM(S$2:S4409)</f>
        <v>1499.8883446318398</v>
      </c>
      <c r="X4409" s="15"/>
    </row>
    <row r="4410" spans="12:24">
      <c r="L4410" s="15"/>
      <c r="M4410" s="17"/>
      <c r="O4410" s="19">
        <v>4409</v>
      </c>
      <c r="P4410" s="1">
        <f t="shared" si="944"/>
        <v>6.8145296000000022E-2</v>
      </c>
      <c r="Q4410">
        <f>SUM(P$2:P4410)</f>
        <v>1157.9822565512652</v>
      </c>
      <c r="R4410" s="10">
        <f t="shared" si="942"/>
        <v>4.7701707200000013E-2</v>
      </c>
      <c r="S4410" s="10">
        <f t="shared" si="943"/>
        <v>8.8588884800000031E-2</v>
      </c>
      <c r="T4410" s="22">
        <f>SUM(R$2:R4410)</f>
        <v>815.98757958588692</v>
      </c>
      <c r="U4410" s="22">
        <f>SUM(S$2:S4410)</f>
        <v>1499.9769335166397</v>
      </c>
      <c r="X4410" s="15"/>
    </row>
    <row r="4411" spans="12:24">
      <c r="L4411" s="15"/>
      <c r="M4411" s="17"/>
      <c r="O4411" s="19">
        <v>4410</v>
      </c>
      <c r="P4411" s="1">
        <f t="shared" si="944"/>
        <v>0.10224239999999994</v>
      </c>
      <c r="Q4411">
        <f>SUM(P$2:P4411)</f>
        <v>1158.0844989512652</v>
      </c>
      <c r="R4411" s="10">
        <f t="shared" si="942"/>
        <v>7.1569679999999955E-2</v>
      </c>
      <c r="S4411" s="10">
        <f t="shared" si="943"/>
        <v>0.13291511999999994</v>
      </c>
      <c r="T4411" s="22">
        <f>SUM(R$2:R4411)</f>
        <v>816.05914926588696</v>
      </c>
      <c r="U4411" s="22">
        <f>SUM(S$2:S4411)</f>
        <v>1500.1098486366398</v>
      </c>
      <c r="X4411" s="15"/>
    </row>
    <row r="4412" spans="12:24">
      <c r="L4412" s="15"/>
      <c r="M4412" s="17"/>
      <c r="O4412" s="19">
        <v>4411</v>
      </c>
      <c r="P4412" s="1">
        <f t="shared" si="944"/>
        <v>6.817793600000005E-2</v>
      </c>
      <c r="Q4412">
        <f>SUM(P$2:P4412)</f>
        <v>1158.1526768872652</v>
      </c>
      <c r="R4412" s="10">
        <f t="shared" si="942"/>
        <v>4.7724555200000032E-2</v>
      </c>
      <c r="S4412" s="10">
        <f t="shared" si="943"/>
        <v>8.8631316800000068E-2</v>
      </c>
      <c r="T4412" s="22">
        <f>SUM(R$2:R4412)</f>
        <v>816.10687382108699</v>
      </c>
      <c r="U4412" s="22">
        <f>SUM(S$2:S4412)</f>
        <v>1500.1984799534398</v>
      </c>
      <c r="X4412" s="15"/>
    </row>
    <row r="4413" spans="12:24">
      <c r="L4413" s="15"/>
      <c r="M4413" s="17"/>
      <c r="O4413" s="19">
        <v>4412</v>
      </c>
      <c r="P4413" s="1">
        <f t="shared" si="944"/>
        <v>6.8194304000000011E-2</v>
      </c>
      <c r="Q4413">
        <f>SUM(P$2:P4413)</f>
        <v>1158.2208711912651</v>
      </c>
      <c r="R4413" s="10">
        <f t="shared" si="942"/>
        <v>4.7736012800000005E-2</v>
      </c>
      <c r="S4413" s="10">
        <f t="shared" si="943"/>
        <v>8.8652595200000017E-2</v>
      </c>
      <c r="T4413" s="22">
        <f>SUM(R$2:R4413)</f>
        <v>816.15460983388698</v>
      </c>
      <c r="U4413" s="22">
        <f>SUM(S$2:S4413)</f>
        <v>1500.2871325486399</v>
      </c>
      <c r="X4413" s="15"/>
    </row>
    <row r="4414" spans="12:24">
      <c r="L4414" s="15"/>
      <c r="M4414" s="17"/>
      <c r="O4414" s="19">
        <v>4413</v>
      </c>
      <c r="P4414" s="1">
        <f t="shared" si="944"/>
        <v>6.8210703999999969E-2</v>
      </c>
      <c r="Q4414">
        <f>SUM(P$2:P4414)</f>
        <v>1158.2890818952651</v>
      </c>
      <c r="R4414" s="10">
        <f t="shared" si="942"/>
        <v>4.7747492799999978E-2</v>
      </c>
      <c r="S4414" s="10">
        <f t="shared" si="943"/>
        <v>8.8673915199999967E-2</v>
      </c>
      <c r="T4414" s="22">
        <f>SUM(R$2:R4414)</f>
        <v>816.20235732668698</v>
      </c>
      <c r="U4414" s="22">
        <f>SUM(S$2:S4414)</f>
        <v>1500.3758064638398</v>
      </c>
      <c r="X4414" s="15"/>
    </row>
    <row r="4415" spans="12:24">
      <c r="L4415" s="15"/>
      <c r="M4415" s="17"/>
      <c r="O4415" s="19">
        <v>4414</v>
      </c>
      <c r="P4415" s="1">
        <f t="shared" si="944"/>
        <v>6.8227135999999994E-2</v>
      </c>
      <c r="Q4415">
        <f>SUM(P$2:P4415)</f>
        <v>1158.357309031265</v>
      </c>
      <c r="R4415" s="10">
        <f t="shared" si="942"/>
        <v>4.7758995199999994E-2</v>
      </c>
      <c r="S4415" s="10">
        <f t="shared" si="943"/>
        <v>8.86952768E-2</v>
      </c>
      <c r="T4415" s="22">
        <f>SUM(R$2:R4415)</f>
        <v>816.25011632188694</v>
      </c>
      <c r="U4415" s="22">
        <f>SUM(S$2:S4415)</f>
        <v>1500.4645017406399</v>
      </c>
      <c r="X4415" s="15"/>
    </row>
    <row r="4416" spans="12:24">
      <c r="L4416" s="15"/>
      <c r="M4416" s="17"/>
      <c r="O4416" s="19">
        <v>4415</v>
      </c>
      <c r="P4416" s="1">
        <f t="shared" si="944"/>
        <v>0.10236539999999997</v>
      </c>
      <c r="Q4416">
        <f>SUM(P$2:P4416)</f>
        <v>1158.4596744312651</v>
      </c>
      <c r="R4416" s="10">
        <f t="shared" si="942"/>
        <v>7.1655779999999974E-2</v>
      </c>
      <c r="S4416" s="10">
        <f t="shared" si="943"/>
        <v>0.13307501999999996</v>
      </c>
      <c r="T4416" s="22">
        <f>SUM(R$2:R4416)</f>
        <v>816.32177210188695</v>
      </c>
      <c r="U4416" s="22">
        <f>SUM(S$2:S4416)</f>
        <v>1500.5975767606399</v>
      </c>
      <c r="X4416" s="15"/>
    </row>
    <row r="4417" spans="12:24">
      <c r="L4417" s="15"/>
      <c r="M4417" s="17"/>
      <c r="O4417" s="19">
        <v>4416</v>
      </c>
      <c r="P4417" s="1">
        <f t="shared" si="944"/>
        <v>6.8260096000000048E-2</v>
      </c>
      <c r="Q4417">
        <f>SUM(P$2:P4417)</f>
        <v>1158.527934527265</v>
      </c>
      <c r="R4417" s="10">
        <f t="shared" si="942"/>
        <v>4.7782067200000028E-2</v>
      </c>
      <c r="S4417" s="10">
        <f t="shared" si="943"/>
        <v>8.8738124800000068E-2</v>
      </c>
      <c r="T4417" s="22">
        <f>SUM(R$2:R4417)</f>
        <v>816.369554169087</v>
      </c>
      <c r="U4417" s="22">
        <f>SUM(S$2:S4417)</f>
        <v>1500.68631488544</v>
      </c>
      <c r="X4417" s="15"/>
    </row>
    <row r="4418" spans="12:24">
      <c r="L4418" s="15"/>
      <c r="M4418" s="17"/>
      <c r="O4418" s="19">
        <v>4417</v>
      </c>
      <c r="P4418" s="1">
        <f t="shared" si="944"/>
        <v>6.827662399999998E-2</v>
      </c>
      <c r="Q4418">
        <f>SUM(P$2:P4418)</f>
        <v>1158.5962111512649</v>
      </c>
      <c r="R4418" s="10">
        <f t="shared" si="942"/>
        <v>4.7793636799999983E-2</v>
      </c>
      <c r="S4418" s="10">
        <f t="shared" si="943"/>
        <v>8.8759611199999977E-2</v>
      </c>
      <c r="T4418" s="22">
        <f>SUM(R$2:R4418)</f>
        <v>816.41734780588695</v>
      </c>
      <c r="U4418" s="22">
        <f>SUM(S$2:S4418)</f>
        <v>1500.7750744966399</v>
      </c>
      <c r="X4418" s="15"/>
    </row>
    <row r="4419" spans="12:24">
      <c r="L4419" s="15"/>
      <c r="M4419" s="17"/>
      <c r="O4419" s="19">
        <v>4418</v>
      </c>
      <c r="P4419" s="1">
        <f t="shared" si="944"/>
        <v>6.8293184000000035E-2</v>
      </c>
      <c r="Q4419">
        <f>SUM(P$2:P4419)</f>
        <v>1158.6645043352648</v>
      </c>
      <c r="R4419" s="10">
        <f t="shared" si="942"/>
        <v>4.7805228800000023E-2</v>
      </c>
      <c r="S4419" s="10">
        <f t="shared" si="943"/>
        <v>8.8781139200000053E-2</v>
      </c>
      <c r="T4419" s="22">
        <f>SUM(R$2:R4419)</f>
        <v>816.46515303468698</v>
      </c>
      <c r="U4419" s="22">
        <f>SUM(S$2:S4419)</f>
        <v>1500.8638556358399</v>
      </c>
      <c r="X4419" s="15"/>
    </row>
    <row r="4420" spans="12:24">
      <c r="L4420" s="15"/>
      <c r="M4420" s="17"/>
      <c r="O4420" s="19">
        <v>4419</v>
      </c>
      <c r="P4420" s="1">
        <f t="shared" si="944"/>
        <v>6.8309775999999989E-2</v>
      </c>
      <c r="Q4420">
        <f>SUM(P$2:P4420)</f>
        <v>1158.7328141112648</v>
      </c>
      <c r="R4420" s="10">
        <f t="shared" ref="R4420:R4483" si="945">P4420*J$24</f>
        <v>4.7816843199999987E-2</v>
      </c>
      <c r="S4420" s="10">
        <f t="shared" ref="S4420:S4483" si="946">P4420*K$24</f>
        <v>8.8802708799999991E-2</v>
      </c>
      <c r="T4420" s="22">
        <f>SUM(R$2:R4420)</f>
        <v>816.51296987788703</v>
      </c>
      <c r="U4420" s="22">
        <f>SUM(S$2:S4420)</f>
        <v>1500.9526583446398</v>
      </c>
      <c r="X4420" s="15"/>
    </row>
    <row r="4421" spans="12:24">
      <c r="L4421" s="15"/>
      <c r="M4421" s="17"/>
      <c r="O4421" s="19">
        <v>4420</v>
      </c>
      <c r="P4421" s="1">
        <f t="shared" si="944"/>
        <v>0.10248960000000006</v>
      </c>
      <c r="Q4421">
        <f>SUM(P$2:P4421)</f>
        <v>1158.8353037112647</v>
      </c>
      <c r="R4421" s="10">
        <f t="shared" si="945"/>
        <v>7.1742720000000038E-2</v>
      </c>
      <c r="S4421" s="10">
        <f t="shared" si="946"/>
        <v>0.13323648000000007</v>
      </c>
      <c r="T4421" s="22">
        <f>SUM(R$2:R4421)</f>
        <v>816.58471259788701</v>
      </c>
      <c r="U4421" s="22">
        <f>SUM(S$2:S4421)</f>
        <v>1501.0858948246398</v>
      </c>
      <c r="X4421" s="15"/>
    </row>
    <row r="4422" spans="12:24">
      <c r="L4422" s="15"/>
      <c r="M4422" s="17"/>
      <c r="O4422" s="19">
        <v>4421</v>
      </c>
      <c r="P4422" s="1">
        <f t="shared" si="944"/>
        <v>6.8343056000000027E-2</v>
      </c>
      <c r="Q4422">
        <f>SUM(P$2:P4422)</f>
        <v>1158.9036467672647</v>
      </c>
      <c r="R4422" s="10">
        <f t="shared" si="945"/>
        <v>4.7840139200000013E-2</v>
      </c>
      <c r="S4422" s="10">
        <f t="shared" si="946"/>
        <v>8.8845972800000034E-2</v>
      </c>
      <c r="T4422" s="22">
        <f>SUM(R$2:R4422)</f>
        <v>816.63255273708705</v>
      </c>
      <c r="U4422" s="22">
        <f>SUM(S$2:S4422)</f>
        <v>1501.1747407974399</v>
      </c>
      <c r="X4422" s="15"/>
    </row>
    <row r="4423" spans="12:24">
      <c r="L4423" s="15"/>
      <c r="M4423" s="17"/>
      <c r="O4423" s="19">
        <v>4422</v>
      </c>
      <c r="P4423" s="1">
        <f t="shared" ref="P4423:P4486" si="947">($H$21*O4423*O4423+$I$21*O4423+$J$21)/100000*IF(O4423/5-INT(O4423/5)=0,1.5,1)</f>
        <v>6.8359743999999986E-2</v>
      </c>
      <c r="Q4423">
        <f>SUM(P$2:P4423)</f>
        <v>1158.9720065112647</v>
      </c>
      <c r="R4423" s="10">
        <f t="shared" si="945"/>
        <v>4.7851820799999986E-2</v>
      </c>
      <c r="S4423" s="10">
        <f t="shared" si="946"/>
        <v>8.8867667199999986E-2</v>
      </c>
      <c r="T4423" s="22">
        <f>SUM(R$2:R4423)</f>
        <v>816.68040455788707</v>
      </c>
      <c r="U4423" s="22">
        <f>SUM(S$2:S4423)</f>
        <v>1501.2636084646399</v>
      </c>
      <c r="X4423" s="15"/>
    </row>
    <row r="4424" spans="12:24">
      <c r="L4424" s="15"/>
      <c r="M4424" s="17"/>
      <c r="O4424" s="19">
        <v>4423</v>
      </c>
      <c r="P4424" s="1">
        <f t="shared" si="947"/>
        <v>6.8376464000000012E-2</v>
      </c>
      <c r="Q4424">
        <f>SUM(P$2:P4424)</f>
        <v>1159.0403829752647</v>
      </c>
      <c r="R4424" s="10">
        <f t="shared" si="945"/>
        <v>4.7863524800000008E-2</v>
      </c>
      <c r="S4424" s="10">
        <f t="shared" si="946"/>
        <v>8.8889403200000022E-2</v>
      </c>
      <c r="T4424" s="22">
        <f>SUM(R$2:R4424)</f>
        <v>816.72826808268712</v>
      </c>
      <c r="U4424" s="22">
        <f>SUM(S$2:S4424)</f>
        <v>1501.3524978678399</v>
      </c>
      <c r="X4424" s="15"/>
    </row>
    <row r="4425" spans="12:24">
      <c r="L4425" s="15"/>
      <c r="M4425" s="17"/>
      <c r="O4425" s="19">
        <v>4424</v>
      </c>
      <c r="P4425" s="1">
        <f t="shared" si="947"/>
        <v>6.8393215999999951E-2</v>
      </c>
      <c r="Q4425">
        <f>SUM(P$2:P4425)</f>
        <v>1159.1087761912647</v>
      </c>
      <c r="R4425" s="10">
        <f t="shared" si="945"/>
        <v>4.7875251199999962E-2</v>
      </c>
      <c r="S4425" s="10">
        <f t="shared" si="946"/>
        <v>8.8911180799999934E-2</v>
      </c>
      <c r="T4425" s="22">
        <f>SUM(R$2:R4425)</f>
        <v>816.77614333388715</v>
      </c>
      <c r="U4425" s="22">
        <f>SUM(S$2:S4425)</f>
        <v>1501.44140904864</v>
      </c>
      <c r="X4425" s="15"/>
    </row>
    <row r="4426" spans="12:24">
      <c r="L4426" s="15"/>
      <c r="M4426" s="17"/>
      <c r="O4426" s="19">
        <v>4425</v>
      </c>
      <c r="P4426" s="1">
        <f t="shared" si="947"/>
        <v>0.102615</v>
      </c>
      <c r="Q4426">
        <f>SUM(P$2:P4426)</f>
        <v>1159.2113911912647</v>
      </c>
      <c r="R4426" s="10">
        <f t="shared" si="945"/>
        <v>7.1830499999999992E-2</v>
      </c>
      <c r="S4426" s="10">
        <f t="shared" si="946"/>
        <v>0.1333995</v>
      </c>
      <c r="T4426" s="22">
        <f>SUM(R$2:R4426)</f>
        <v>816.84797383388718</v>
      </c>
      <c r="U4426" s="22">
        <f>SUM(S$2:S4426)</f>
        <v>1501.57480854864</v>
      </c>
      <c r="X4426" s="15"/>
    </row>
    <row r="4427" spans="12:24">
      <c r="L4427" s="15"/>
      <c r="M4427" s="17"/>
      <c r="O4427" s="19">
        <v>4426</v>
      </c>
      <c r="P4427" s="1">
        <f t="shared" si="947"/>
        <v>6.8426816000000001E-2</v>
      </c>
      <c r="Q4427">
        <f>SUM(P$2:P4427)</f>
        <v>1159.2798180072648</v>
      </c>
      <c r="R4427" s="10">
        <f t="shared" si="945"/>
        <v>4.7898771199999995E-2</v>
      </c>
      <c r="S4427" s="10">
        <f t="shared" si="946"/>
        <v>8.8954860800000007E-2</v>
      </c>
      <c r="T4427" s="22">
        <f>SUM(R$2:R4427)</f>
        <v>816.89587260508722</v>
      </c>
      <c r="U4427" s="22">
        <f>SUM(S$2:S4427)</f>
        <v>1501.66376340944</v>
      </c>
      <c r="X4427" s="15"/>
    </row>
    <row r="4428" spans="12:24">
      <c r="L4428" s="15"/>
      <c r="M4428" s="17"/>
      <c r="O4428" s="19">
        <v>4427</v>
      </c>
      <c r="P4428" s="1">
        <f t="shared" si="947"/>
        <v>6.8443664000000029E-2</v>
      </c>
      <c r="Q4428">
        <f>SUM(P$2:P4428)</f>
        <v>1159.3482616712647</v>
      </c>
      <c r="R4428" s="10">
        <f t="shared" si="945"/>
        <v>4.791056480000002E-2</v>
      </c>
      <c r="S4428" s="10">
        <f t="shared" si="946"/>
        <v>8.8976763200000045E-2</v>
      </c>
      <c r="T4428" s="22">
        <f>SUM(R$2:R4428)</f>
        <v>816.94378316988718</v>
      </c>
      <c r="U4428" s="22">
        <f>SUM(S$2:S4428)</f>
        <v>1501.75274017264</v>
      </c>
      <c r="X4428" s="15"/>
    </row>
    <row r="4429" spans="12:24">
      <c r="L4429" s="15"/>
      <c r="M4429" s="17"/>
      <c r="O4429" s="19">
        <v>4428</v>
      </c>
      <c r="P4429" s="1">
        <f t="shared" si="947"/>
        <v>6.8460544000000012E-2</v>
      </c>
      <c r="Q4429">
        <f>SUM(P$2:P4429)</f>
        <v>1159.4167222152646</v>
      </c>
      <c r="R4429" s="10">
        <f t="shared" si="945"/>
        <v>4.7922380800000004E-2</v>
      </c>
      <c r="S4429" s="10">
        <f t="shared" si="946"/>
        <v>8.8998707200000013E-2</v>
      </c>
      <c r="T4429" s="22">
        <f>SUM(R$2:R4429)</f>
        <v>816.99170555068713</v>
      </c>
      <c r="U4429" s="22">
        <f>SUM(S$2:S4429)</f>
        <v>1501.84173887984</v>
      </c>
      <c r="X4429" s="15"/>
    </row>
    <row r="4430" spans="12:24">
      <c r="L4430" s="15"/>
      <c r="M4430" s="17"/>
      <c r="O4430" s="19">
        <v>4429</v>
      </c>
      <c r="P4430" s="1">
        <f t="shared" si="947"/>
        <v>6.847745600000002E-2</v>
      </c>
      <c r="Q4430">
        <f>SUM(P$2:P4430)</f>
        <v>1159.4851996712646</v>
      </c>
      <c r="R4430" s="10">
        <f t="shared" si="945"/>
        <v>4.793421920000001E-2</v>
      </c>
      <c r="S4430" s="10">
        <f t="shared" si="946"/>
        <v>8.9020692800000023E-2</v>
      </c>
      <c r="T4430" s="22">
        <f>SUM(R$2:R4430)</f>
        <v>817.03963976988712</v>
      </c>
      <c r="U4430" s="22">
        <f>SUM(S$2:S4430)</f>
        <v>1501.93075957264</v>
      </c>
      <c r="X4430" s="15"/>
    </row>
    <row r="4431" spans="12:24">
      <c r="L4431" s="15"/>
      <c r="M4431" s="17"/>
      <c r="O4431" s="19">
        <v>4430</v>
      </c>
      <c r="P4431" s="1">
        <f t="shared" si="947"/>
        <v>0.10274159999999997</v>
      </c>
      <c r="Q4431">
        <f>SUM(P$2:P4431)</f>
        <v>1159.5879412712645</v>
      </c>
      <c r="R4431" s="10">
        <f t="shared" si="945"/>
        <v>7.1919119999999975E-2</v>
      </c>
      <c r="S4431" s="10">
        <f t="shared" si="946"/>
        <v>0.13356407999999997</v>
      </c>
      <c r="T4431" s="22">
        <f>SUM(R$2:R4431)</f>
        <v>817.11155888988708</v>
      </c>
      <c r="U4431" s="22">
        <f>SUM(S$2:S4431)</f>
        <v>1502.06432365264</v>
      </c>
      <c r="X4431" s="15"/>
    </row>
    <row r="4432" spans="12:24">
      <c r="L4432" s="15"/>
      <c r="M4432" s="17"/>
      <c r="O4432" s="19">
        <v>4431</v>
      </c>
      <c r="P4432" s="1">
        <f t="shared" si="947"/>
        <v>6.8511375999999943E-2</v>
      </c>
      <c r="Q4432">
        <f>SUM(P$2:P4432)</f>
        <v>1159.6564526472646</v>
      </c>
      <c r="R4432" s="10">
        <f t="shared" si="945"/>
        <v>4.795796319999996E-2</v>
      </c>
      <c r="S4432" s="10">
        <f t="shared" si="946"/>
        <v>8.9064788799999933E-2</v>
      </c>
      <c r="T4432" s="22">
        <f>SUM(R$2:R4432)</f>
        <v>817.1595168530871</v>
      </c>
      <c r="U4432" s="22">
        <f>SUM(S$2:S4432)</f>
        <v>1502.15338844144</v>
      </c>
      <c r="X4432" s="15"/>
    </row>
    <row r="4433" spans="12:24">
      <c r="L4433" s="15"/>
      <c r="M4433" s="17"/>
      <c r="O4433" s="19">
        <v>4432</v>
      </c>
      <c r="P4433" s="1">
        <f t="shared" si="947"/>
        <v>6.8528384000000012E-2</v>
      </c>
      <c r="Q4433">
        <f>SUM(P$2:P4433)</f>
        <v>1159.7249810312646</v>
      </c>
      <c r="R4433" s="10">
        <f t="shared" si="945"/>
        <v>4.7969868800000003E-2</v>
      </c>
      <c r="S4433" s="10">
        <f t="shared" si="946"/>
        <v>8.9086899200000014E-2</v>
      </c>
      <c r="T4433" s="22">
        <f>SUM(R$2:R4433)</f>
        <v>817.20748672188711</v>
      </c>
      <c r="U4433" s="22">
        <f>SUM(S$2:S4433)</f>
        <v>1502.2424753406401</v>
      </c>
      <c r="X4433" s="15"/>
    </row>
    <row r="4434" spans="12:24">
      <c r="L4434" s="15"/>
      <c r="M4434" s="17"/>
      <c r="O4434" s="19">
        <v>4433</v>
      </c>
      <c r="P4434" s="1">
        <f t="shared" si="947"/>
        <v>6.854542399999998E-2</v>
      </c>
      <c r="Q4434">
        <f>SUM(P$2:P4434)</f>
        <v>1159.7935264552646</v>
      </c>
      <c r="R4434" s="10">
        <f t="shared" si="945"/>
        <v>4.7981796799999983E-2</v>
      </c>
      <c r="S4434" s="10">
        <f t="shared" si="946"/>
        <v>8.9109051199999983E-2</v>
      </c>
      <c r="T4434" s="22">
        <f>SUM(R$2:R4434)</f>
        <v>817.25546851868705</v>
      </c>
      <c r="U4434" s="22">
        <f>SUM(S$2:S4434)</f>
        <v>1502.3315843918401</v>
      </c>
      <c r="X4434" s="15"/>
    </row>
    <row r="4435" spans="12:24">
      <c r="L4435" s="15"/>
      <c r="M4435" s="17"/>
      <c r="O4435" s="19">
        <v>4434</v>
      </c>
      <c r="P4435" s="1">
        <f t="shared" si="947"/>
        <v>6.8562496000000028E-2</v>
      </c>
      <c r="Q4435">
        <f>SUM(P$2:P4435)</f>
        <v>1159.8620889512645</v>
      </c>
      <c r="R4435" s="10">
        <f t="shared" si="945"/>
        <v>4.799374720000002E-2</v>
      </c>
      <c r="S4435" s="10">
        <f t="shared" si="946"/>
        <v>8.9131244800000037E-2</v>
      </c>
      <c r="T4435" s="22">
        <f>SUM(R$2:R4435)</f>
        <v>817.30346226588711</v>
      </c>
      <c r="U4435" s="22">
        <f>SUM(S$2:S4435)</f>
        <v>1502.4207156366401</v>
      </c>
      <c r="X4435" s="15"/>
    </row>
    <row r="4436" spans="12:24">
      <c r="L4436" s="15"/>
      <c r="M4436" s="17"/>
      <c r="O4436" s="19">
        <v>4435</v>
      </c>
      <c r="P4436" s="1">
        <f t="shared" si="947"/>
        <v>0.10286939999999999</v>
      </c>
      <c r="Q4436">
        <f>SUM(P$2:P4436)</f>
        <v>1159.9649583512644</v>
      </c>
      <c r="R4436" s="10">
        <f t="shared" si="945"/>
        <v>7.2008579999999989E-2</v>
      </c>
      <c r="S4436" s="10">
        <f t="shared" si="946"/>
        <v>0.13373021999999998</v>
      </c>
      <c r="T4436" s="22">
        <f>SUM(R$2:R4436)</f>
        <v>817.37547084588709</v>
      </c>
      <c r="U4436" s="22">
        <f>SUM(S$2:S4436)</f>
        <v>1502.5544458566401</v>
      </c>
      <c r="X4436" s="15"/>
    </row>
    <row r="4437" spans="12:24">
      <c r="L4437" s="15"/>
      <c r="M4437" s="17"/>
      <c r="O4437" s="19">
        <v>4436</v>
      </c>
      <c r="P4437" s="1">
        <f t="shared" si="947"/>
        <v>6.8596736000000019E-2</v>
      </c>
      <c r="Q4437">
        <f>SUM(P$2:P4437)</f>
        <v>1160.0335550872644</v>
      </c>
      <c r="R4437" s="10">
        <f t="shared" si="945"/>
        <v>4.8017715200000012E-2</v>
      </c>
      <c r="S4437" s="10">
        <f t="shared" si="946"/>
        <v>8.9175756800000033E-2</v>
      </c>
      <c r="T4437" s="22">
        <f>SUM(R$2:R4437)</f>
        <v>817.42348856108708</v>
      </c>
      <c r="U4437" s="22">
        <f>SUM(S$2:S4437)</f>
        <v>1502.64362161344</v>
      </c>
      <c r="X4437" s="15"/>
    </row>
    <row r="4438" spans="12:24">
      <c r="L4438" s="15"/>
      <c r="M4438" s="17"/>
      <c r="O4438" s="19">
        <v>4437</v>
      </c>
      <c r="P4438" s="1">
        <f t="shared" si="947"/>
        <v>6.8613904000000003E-2</v>
      </c>
      <c r="Q4438">
        <f>SUM(P$2:P4438)</f>
        <v>1160.1021689912643</v>
      </c>
      <c r="R4438" s="10">
        <f t="shared" si="945"/>
        <v>4.8029732800000002E-2</v>
      </c>
      <c r="S4438" s="10">
        <f t="shared" si="946"/>
        <v>8.9198075200000004E-2</v>
      </c>
      <c r="T4438" s="22">
        <f>SUM(R$2:R4438)</f>
        <v>817.47151829388713</v>
      </c>
      <c r="U4438" s="22">
        <f>SUM(S$2:S4438)</f>
        <v>1502.7328196886401</v>
      </c>
      <c r="X4438" s="15"/>
    </row>
    <row r="4439" spans="12:24">
      <c r="L4439" s="15"/>
      <c r="M4439" s="17"/>
      <c r="O4439" s="19">
        <v>4438</v>
      </c>
      <c r="P4439" s="1">
        <f t="shared" si="947"/>
        <v>6.8631103999999984E-2</v>
      </c>
      <c r="Q4439">
        <f>SUM(P$2:P4439)</f>
        <v>1160.1708000952642</v>
      </c>
      <c r="R4439" s="10">
        <f t="shared" si="945"/>
        <v>4.8041772799999986E-2</v>
      </c>
      <c r="S4439" s="10">
        <f t="shared" si="946"/>
        <v>8.922043519999999E-2</v>
      </c>
      <c r="T4439" s="22">
        <f>SUM(R$2:R4439)</f>
        <v>817.51956006668718</v>
      </c>
      <c r="U4439" s="22">
        <f>SUM(S$2:S4439)</f>
        <v>1502.8220401238402</v>
      </c>
      <c r="X4439" s="15"/>
    </row>
    <row r="4440" spans="12:24">
      <c r="L4440" s="15"/>
      <c r="M4440" s="17"/>
      <c r="O4440" s="19">
        <v>4439</v>
      </c>
      <c r="P4440" s="1">
        <f t="shared" si="947"/>
        <v>6.8648336000000018E-2</v>
      </c>
      <c r="Q4440">
        <f>SUM(P$2:P4440)</f>
        <v>1160.2394484312642</v>
      </c>
      <c r="R4440" s="10">
        <f t="shared" si="945"/>
        <v>4.8053835200000013E-2</v>
      </c>
      <c r="S4440" s="10">
        <f t="shared" si="946"/>
        <v>8.924283680000003E-2</v>
      </c>
      <c r="T4440" s="22">
        <f>SUM(R$2:R4440)</f>
        <v>817.56761390188717</v>
      </c>
      <c r="U4440" s="22">
        <f>SUM(S$2:S4440)</f>
        <v>1502.9112829606402</v>
      </c>
      <c r="X4440" s="15"/>
    </row>
    <row r="4441" spans="12:24">
      <c r="L4441" s="15"/>
      <c r="M4441" s="17"/>
      <c r="O4441" s="19">
        <v>4440</v>
      </c>
      <c r="P4441" s="1">
        <f t="shared" si="947"/>
        <v>0.10299839999999996</v>
      </c>
      <c r="Q4441">
        <f>SUM(P$2:P4441)</f>
        <v>1160.3424468312642</v>
      </c>
      <c r="R4441" s="10">
        <f t="shared" si="945"/>
        <v>7.2098879999999962E-2</v>
      </c>
      <c r="S4441" s="10">
        <f t="shared" si="946"/>
        <v>0.13389791999999995</v>
      </c>
      <c r="T4441" s="22">
        <f>SUM(R$2:R4441)</f>
        <v>817.63971278188717</v>
      </c>
      <c r="U4441" s="22">
        <f>SUM(S$2:S4441)</f>
        <v>1503.0451808806401</v>
      </c>
      <c r="X4441" s="15"/>
    </row>
    <row r="4442" spans="12:24">
      <c r="L4442" s="15"/>
      <c r="M4442" s="17"/>
      <c r="O4442" s="19">
        <v>4441</v>
      </c>
      <c r="P4442" s="1">
        <f t="shared" si="947"/>
        <v>6.8682896000000007E-2</v>
      </c>
      <c r="Q4442">
        <f>SUM(P$2:P4442)</f>
        <v>1160.4111297272641</v>
      </c>
      <c r="R4442" s="10">
        <f t="shared" si="945"/>
        <v>4.8078027200000005E-2</v>
      </c>
      <c r="S4442" s="10">
        <f t="shared" si="946"/>
        <v>8.9287764800000016E-2</v>
      </c>
      <c r="T4442" s="22">
        <f>SUM(R$2:R4442)</f>
        <v>817.68779080908712</v>
      </c>
      <c r="U4442" s="22">
        <f>SUM(S$2:S4442)</f>
        <v>1503.1344686454402</v>
      </c>
      <c r="X4442" s="15"/>
    </row>
    <row r="4443" spans="12:24">
      <c r="L4443" s="15"/>
      <c r="M4443" s="17"/>
      <c r="O4443" s="19">
        <v>4442</v>
      </c>
      <c r="P4443" s="1">
        <f t="shared" si="947"/>
        <v>6.8700223999999976E-2</v>
      </c>
      <c r="Q4443">
        <f>SUM(P$2:P4443)</f>
        <v>1160.479829951264</v>
      </c>
      <c r="R4443" s="10">
        <f t="shared" si="945"/>
        <v>4.8090156799999978E-2</v>
      </c>
      <c r="S4443" s="10">
        <f t="shared" si="946"/>
        <v>8.9310291199999975E-2</v>
      </c>
      <c r="T4443" s="22">
        <f>SUM(R$2:R4443)</f>
        <v>817.73588096588708</v>
      </c>
      <c r="U4443" s="22">
        <f>SUM(S$2:S4443)</f>
        <v>1503.2237789366402</v>
      </c>
      <c r="X4443" s="15"/>
    </row>
    <row r="4444" spans="12:24">
      <c r="L4444" s="15"/>
      <c r="M4444" s="17"/>
      <c r="O4444" s="19">
        <v>4443</v>
      </c>
      <c r="P4444" s="1">
        <f t="shared" si="947"/>
        <v>6.8717584000000026E-2</v>
      </c>
      <c r="Q4444">
        <f>SUM(P$2:P4444)</f>
        <v>1160.5485475352641</v>
      </c>
      <c r="R4444" s="10">
        <f t="shared" si="945"/>
        <v>4.8102308800000014E-2</v>
      </c>
      <c r="S4444" s="10">
        <f t="shared" si="946"/>
        <v>8.9332859200000031E-2</v>
      </c>
      <c r="T4444" s="22">
        <f>SUM(R$2:R4444)</f>
        <v>817.7839832746871</v>
      </c>
      <c r="U4444" s="22">
        <f>SUM(S$2:S4444)</f>
        <v>1503.3131117958403</v>
      </c>
      <c r="X4444" s="15"/>
    </row>
    <row r="4445" spans="12:24">
      <c r="L4445" s="15"/>
      <c r="M4445" s="17"/>
      <c r="O4445" s="19">
        <v>4444</v>
      </c>
      <c r="P4445" s="1">
        <f t="shared" si="947"/>
        <v>6.8734975999999989E-2</v>
      </c>
      <c r="Q4445">
        <f>SUM(P$2:P4445)</f>
        <v>1160.6172825112642</v>
      </c>
      <c r="R4445" s="10">
        <f t="shared" si="945"/>
        <v>4.8114483199999988E-2</v>
      </c>
      <c r="S4445" s="10">
        <f t="shared" si="946"/>
        <v>8.935546879999999E-2</v>
      </c>
      <c r="T4445" s="22">
        <f>SUM(R$2:R4445)</f>
        <v>817.83209775788714</v>
      </c>
      <c r="U4445" s="22">
        <f>SUM(S$2:S4445)</f>
        <v>1503.4024672646403</v>
      </c>
      <c r="X4445" s="15"/>
    </row>
    <row r="4446" spans="12:24">
      <c r="L4446" s="15"/>
      <c r="M4446" s="17"/>
      <c r="O4446" s="19">
        <v>4445</v>
      </c>
      <c r="P4446" s="1">
        <f t="shared" si="947"/>
        <v>0.10312860000000003</v>
      </c>
      <c r="Q4446">
        <f>SUM(P$2:P4446)</f>
        <v>1160.7204111112642</v>
      </c>
      <c r="R4446" s="10">
        <f t="shared" si="945"/>
        <v>7.2190020000000021E-2</v>
      </c>
      <c r="S4446" s="10">
        <f t="shared" si="946"/>
        <v>0.13406718000000004</v>
      </c>
      <c r="T4446" s="22">
        <f>SUM(R$2:R4446)</f>
        <v>817.90428777788713</v>
      </c>
      <c r="U4446" s="22">
        <f>SUM(S$2:S4446)</f>
        <v>1503.5365344446404</v>
      </c>
      <c r="X4446" s="15"/>
    </row>
    <row r="4447" spans="12:24">
      <c r="L4447" s="15"/>
      <c r="M4447" s="17"/>
      <c r="O4447" s="19">
        <v>4446</v>
      </c>
      <c r="P4447" s="1">
        <f t="shared" si="947"/>
        <v>6.8769855999999963E-2</v>
      </c>
      <c r="Q4447">
        <f>SUM(P$2:P4447)</f>
        <v>1160.7891809672642</v>
      </c>
      <c r="R4447" s="10">
        <f t="shared" si="945"/>
        <v>4.8138899199999974E-2</v>
      </c>
      <c r="S4447" s="10">
        <f t="shared" si="946"/>
        <v>8.9400812799999951E-2</v>
      </c>
      <c r="T4447" s="22">
        <f>SUM(R$2:R4447)</f>
        <v>817.95242667708715</v>
      </c>
      <c r="U4447" s="22">
        <f>SUM(S$2:S4447)</f>
        <v>1503.6259352574405</v>
      </c>
      <c r="X4447" s="15"/>
    </row>
    <row r="4448" spans="12:24">
      <c r="L4448" s="15"/>
      <c r="M4448" s="17"/>
      <c r="O4448" s="19">
        <v>4447</v>
      </c>
      <c r="P4448" s="1">
        <f t="shared" si="947"/>
        <v>6.8787343999999973E-2</v>
      </c>
      <c r="Q4448">
        <f>SUM(P$2:P4448)</f>
        <v>1160.8579683112641</v>
      </c>
      <c r="R4448" s="10">
        <f t="shared" si="945"/>
        <v>4.8151140799999978E-2</v>
      </c>
      <c r="S4448" s="10">
        <f t="shared" si="946"/>
        <v>8.9423547199999967E-2</v>
      </c>
      <c r="T4448" s="22">
        <f>SUM(R$2:R4448)</f>
        <v>818.00057781788712</v>
      </c>
      <c r="U4448" s="22">
        <f>SUM(S$2:S4448)</f>
        <v>1503.7153588046406</v>
      </c>
      <c r="X4448" s="15"/>
    </row>
    <row r="4449" spans="12:24">
      <c r="L4449" s="15"/>
      <c r="M4449" s="17"/>
      <c r="O4449" s="19">
        <v>4448</v>
      </c>
      <c r="P4449" s="1">
        <f t="shared" si="947"/>
        <v>6.8804864000000021E-2</v>
      </c>
      <c r="Q4449">
        <f>SUM(P$2:P4449)</f>
        <v>1160.9267731752641</v>
      </c>
      <c r="R4449" s="10">
        <f t="shared" si="945"/>
        <v>4.8163404800000011E-2</v>
      </c>
      <c r="S4449" s="10">
        <f t="shared" si="946"/>
        <v>8.9446323200000025E-2</v>
      </c>
      <c r="T4449" s="22">
        <f>SUM(R$2:R4449)</f>
        <v>818.04874122268711</v>
      </c>
      <c r="U4449" s="22">
        <f>SUM(S$2:S4449)</f>
        <v>1503.8048051278406</v>
      </c>
      <c r="X4449" s="15"/>
    </row>
    <row r="4450" spans="12:24">
      <c r="L4450" s="15"/>
      <c r="M4450" s="17"/>
      <c r="O4450" s="19">
        <v>4449</v>
      </c>
      <c r="P4450" s="1">
        <f t="shared" si="947"/>
        <v>6.882241599999997E-2</v>
      </c>
      <c r="Q4450">
        <f>SUM(P$2:P4450)</f>
        <v>1160.9955955912642</v>
      </c>
      <c r="R4450" s="10">
        <f t="shared" si="945"/>
        <v>4.8175691199999975E-2</v>
      </c>
      <c r="S4450" s="10">
        <f t="shared" si="946"/>
        <v>8.9469140799999958E-2</v>
      </c>
      <c r="T4450" s="22">
        <f>SUM(R$2:R4450)</f>
        <v>818.09691691388707</v>
      </c>
      <c r="U4450" s="22">
        <f>SUM(S$2:S4450)</f>
        <v>1503.8942742686406</v>
      </c>
      <c r="X4450" s="15"/>
    </row>
    <row r="4451" spans="12:24">
      <c r="L4451" s="15"/>
      <c r="M4451" s="17"/>
      <c r="O4451" s="19">
        <v>4450</v>
      </c>
      <c r="P4451" s="1">
        <f t="shared" si="947"/>
        <v>0.10325999999999999</v>
      </c>
      <c r="Q4451">
        <f>SUM(P$2:P4451)</f>
        <v>1161.0988555912643</v>
      </c>
      <c r="R4451" s="10">
        <f t="shared" si="945"/>
        <v>7.2281999999999985E-2</v>
      </c>
      <c r="S4451" s="10">
        <f t="shared" si="946"/>
        <v>0.134238</v>
      </c>
      <c r="T4451" s="22">
        <f>SUM(R$2:R4451)</f>
        <v>818.16919891388704</v>
      </c>
      <c r="U4451" s="22">
        <f>SUM(S$2:S4451)</f>
        <v>1504.0285122686407</v>
      </c>
      <c r="X4451" s="15"/>
    </row>
    <row r="4452" spans="12:24">
      <c r="L4452" s="15"/>
      <c r="M4452" s="17"/>
      <c r="O4452" s="19">
        <v>4451</v>
      </c>
      <c r="P4452" s="1">
        <f t="shared" si="947"/>
        <v>6.8857615999999983E-2</v>
      </c>
      <c r="Q4452">
        <f>SUM(P$2:P4452)</f>
        <v>1161.1677132072643</v>
      </c>
      <c r="R4452" s="10">
        <f t="shared" si="945"/>
        <v>4.8200331199999988E-2</v>
      </c>
      <c r="S4452" s="10">
        <f t="shared" si="946"/>
        <v>8.9514900799999977E-2</v>
      </c>
      <c r="T4452" s="22">
        <f>SUM(R$2:R4452)</f>
        <v>818.21739924508699</v>
      </c>
      <c r="U4452" s="22">
        <f>SUM(S$2:S4452)</f>
        <v>1504.1180271694407</v>
      </c>
      <c r="X4452" s="15"/>
    </row>
    <row r="4453" spans="12:24">
      <c r="L4453" s="15"/>
      <c r="M4453" s="17"/>
      <c r="O4453" s="19">
        <v>4452</v>
      </c>
      <c r="P4453" s="1">
        <f t="shared" si="947"/>
        <v>6.8875264000000019E-2</v>
      </c>
      <c r="Q4453">
        <f>SUM(P$2:P4453)</f>
        <v>1161.2365884712644</v>
      </c>
      <c r="R4453" s="10">
        <f t="shared" si="945"/>
        <v>4.8212684800000009E-2</v>
      </c>
      <c r="S4453" s="10">
        <f t="shared" si="946"/>
        <v>8.9537843200000022E-2</v>
      </c>
      <c r="T4453" s="22">
        <f>SUM(R$2:R4453)</f>
        <v>818.26561192988697</v>
      </c>
      <c r="U4453" s="22">
        <f>SUM(S$2:S4453)</f>
        <v>1504.2075650126408</v>
      </c>
      <c r="X4453" s="15"/>
    </row>
    <row r="4454" spans="12:24">
      <c r="L4454" s="15"/>
      <c r="M4454" s="17"/>
      <c r="O4454" s="19">
        <v>4453</v>
      </c>
      <c r="P4454" s="1">
        <f t="shared" si="947"/>
        <v>6.8892943999999984E-2</v>
      </c>
      <c r="Q4454">
        <f>SUM(P$2:P4454)</f>
        <v>1161.3054814152645</v>
      </c>
      <c r="R4454" s="10">
        <f t="shared" si="945"/>
        <v>4.8225060799999983E-2</v>
      </c>
      <c r="S4454" s="10">
        <f t="shared" si="946"/>
        <v>8.9560827199999984E-2</v>
      </c>
      <c r="T4454" s="22">
        <f>SUM(R$2:R4454)</f>
        <v>818.31383699068692</v>
      </c>
      <c r="U4454" s="22">
        <f>SUM(S$2:S4454)</f>
        <v>1504.2971258398409</v>
      </c>
      <c r="X4454" s="15"/>
    </row>
    <row r="4455" spans="12:24">
      <c r="L4455" s="15"/>
      <c r="M4455" s="17"/>
      <c r="O4455" s="19">
        <v>4454</v>
      </c>
      <c r="P4455" s="1">
        <f t="shared" si="947"/>
        <v>6.8910655999999945E-2</v>
      </c>
      <c r="Q4455">
        <f>SUM(P$2:P4455)</f>
        <v>1161.3743920712645</v>
      </c>
      <c r="R4455" s="10">
        <f t="shared" si="945"/>
        <v>4.8237459199999957E-2</v>
      </c>
      <c r="S4455" s="10">
        <f t="shared" si="946"/>
        <v>8.9583852799999933E-2</v>
      </c>
      <c r="T4455" s="22">
        <f>SUM(R$2:R4455)</f>
        <v>818.3620744498869</v>
      </c>
      <c r="U4455" s="22">
        <f>SUM(S$2:S4455)</f>
        <v>1504.3867096926408</v>
      </c>
      <c r="X4455" s="15"/>
    </row>
    <row r="4456" spans="12:24">
      <c r="L4456" s="15"/>
      <c r="M4456" s="17"/>
      <c r="O4456" s="19">
        <v>4455</v>
      </c>
      <c r="P4456" s="1">
        <f t="shared" si="947"/>
        <v>0.1033926</v>
      </c>
      <c r="Q4456">
        <f>SUM(P$2:P4456)</f>
        <v>1161.4777846712645</v>
      </c>
      <c r="R4456" s="10">
        <f t="shared" si="945"/>
        <v>7.2374819999999992E-2</v>
      </c>
      <c r="S4456" s="10">
        <f t="shared" si="946"/>
        <v>0.13441038</v>
      </c>
      <c r="T4456" s="22">
        <f>SUM(R$2:R4456)</f>
        <v>818.43444926988695</v>
      </c>
      <c r="U4456" s="22">
        <f>SUM(S$2:S4456)</f>
        <v>1504.5211200726408</v>
      </c>
      <c r="X4456" s="15"/>
    </row>
    <row r="4457" spans="12:24">
      <c r="L4457" s="15"/>
      <c r="M4457" s="17"/>
      <c r="O4457" s="19">
        <v>4456</v>
      </c>
      <c r="P4457" s="1">
        <f t="shared" si="947"/>
        <v>6.8946175999999942E-2</v>
      </c>
      <c r="Q4457">
        <f>SUM(P$2:P4457)</f>
        <v>1161.5467308472646</v>
      </c>
      <c r="R4457" s="10">
        <f t="shared" si="945"/>
        <v>4.8262323199999957E-2</v>
      </c>
      <c r="S4457" s="10">
        <f t="shared" si="946"/>
        <v>8.9630028799999928E-2</v>
      </c>
      <c r="T4457" s="22">
        <f>SUM(R$2:R4457)</f>
        <v>818.48271159308695</v>
      </c>
      <c r="U4457" s="22">
        <f>SUM(S$2:S4457)</f>
        <v>1504.6107501014408</v>
      </c>
      <c r="X4457" s="15"/>
    </row>
    <row r="4458" spans="12:24">
      <c r="L4458" s="15"/>
      <c r="M4458" s="17"/>
      <c r="O4458" s="19">
        <v>4457</v>
      </c>
      <c r="P4458" s="1">
        <f t="shared" si="947"/>
        <v>6.896398400000002E-2</v>
      </c>
      <c r="Q4458">
        <f>SUM(P$2:P4458)</f>
        <v>1161.6156948312646</v>
      </c>
      <c r="R4458" s="10">
        <f t="shared" si="945"/>
        <v>4.827478880000001E-2</v>
      </c>
      <c r="S4458" s="10">
        <f t="shared" si="946"/>
        <v>8.965317920000003E-2</v>
      </c>
      <c r="T4458" s="22">
        <f>SUM(R$2:R4458)</f>
        <v>818.53098638188692</v>
      </c>
      <c r="U4458" s="22">
        <f>SUM(S$2:S4458)</f>
        <v>1504.7004032806408</v>
      </c>
      <c r="X4458" s="15"/>
    </row>
    <row r="4459" spans="12:24">
      <c r="L4459" s="15"/>
      <c r="M4459" s="17"/>
      <c r="O4459" s="19">
        <v>4458</v>
      </c>
      <c r="P4459" s="1">
        <f t="shared" si="947"/>
        <v>6.8981823999999983E-2</v>
      </c>
      <c r="Q4459">
        <f>SUM(P$2:P4459)</f>
        <v>1161.6846766552646</v>
      </c>
      <c r="R4459" s="10">
        <f t="shared" si="945"/>
        <v>4.8287276799999987E-2</v>
      </c>
      <c r="S4459" s="10">
        <f t="shared" si="946"/>
        <v>8.967637119999998E-2</v>
      </c>
      <c r="T4459" s="22">
        <f>SUM(R$2:R4459)</f>
        <v>818.57927365868693</v>
      </c>
      <c r="U4459" s="22">
        <f>SUM(S$2:S4459)</f>
        <v>1504.7900796518409</v>
      </c>
      <c r="X4459" s="15"/>
    </row>
    <row r="4460" spans="12:24">
      <c r="L4460" s="15"/>
      <c r="M4460" s="17"/>
      <c r="O4460" s="19">
        <v>4459</v>
      </c>
      <c r="P4460" s="1">
        <f t="shared" si="947"/>
        <v>6.8999695999999999E-2</v>
      </c>
      <c r="Q4460">
        <f>SUM(P$2:P4460)</f>
        <v>1161.7536763512646</v>
      </c>
      <c r="R4460" s="10">
        <f t="shared" si="945"/>
        <v>4.8299787199999999E-2</v>
      </c>
      <c r="S4460" s="10">
        <f t="shared" si="946"/>
        <v>8.9699604799999999E-2</v>
      </c>
      <c r="T4460" s="22">
        <f>SUM(R$2:R4460)</f>
        <v>818.62757344588692</v>
      </c>
      <c r="U4460" s="22">
        <f>SUM(S$2:S4460)</f>
        <v>1504.8797792566409</v>
      </c>
      <c r="X4460" s="15"/>
    </row>
    <row r="4461" spans="12:24">
      <c r="L4461" s="15"/>
      <c r="M4461" s="17"/>
      <c r="O4461" s="19">
        <v>4460</v>
      </c>
      <c r="P4461" s="1">
        <f t="shared" si="947"/>
        <v>0.10352639999999998</v>
      </c>
      <c r="Q4461">
        <f>SUM(P$2:P4461)</f>
        <v>1161.8572027512646</v>
      </c>
      <c r="R4461" s="10">
        <f t="shared" si="945"/>
        <v>7.2468479999999974E-2</v>
      </c>
      <c r="S4461" s="10">
        <f t="shared" si="946"/>
        <v>0.13458431999999998</v>
      </c>
      <c r="T4461" s="22">
        <f>SUM(R$2:R4461)</f>
        <v>818.70004192588692</v>
      </c>
      <c r="U4461" s="22">
        <f>SUM(S$2:S4461)</f>
        <v>1505.0143635766408</v>
      </c>
      <c r="X4461" s="15"/>
    </row>
    <row r="4462" spans="12:24">
      <c r="L4462" s="15"/>
      <c r="M4462" s="17"/>
      <c r="O4462" s="19">
        <v>4461</v>
      </c>
      <c r="P4462" s="1">
        <f t="shared" si="947"/>
        <v>6.9035535999999995E-2</v>
      </c>
      <c r="Q4462">
        <f>SUM(P$2:P4462)</f>
        <v>1161.9262382872646</v>
      </c>
      <c r="R4462" s="10">
        <f t="shared" si="945"/>
        <v>4.8324875199999992E-2</v>
      </c>
      <c r="S4462" s="10">
        <f t="shared" si="946"/>
        <v>8.9746196799999997E-2</v>
      </c>
      <c r="T4462" s="22">
        <f>SUM(R$2:R4462)</f>
        <v>818.74836680108695</v>
      </c>
      <c r="U4462" s="22">
        <f>SUM(S$2:S4462)</f>
        <v>1505.1041097734408</v>
      </c>
      <c r="X4462" s="15"/>
    </row>
    <row r="4463" spans="12:24">
      <c r="L4463" s="15"/>
      <c r="M4463" s="17"/>
      <c r="O4463" s="19">
        <v>4462</v>
      </c>
      <c r="P4463" s="1">
        <f t="shared" si="947"/>
        <v>6.9053503999999988E-2</v>
      </c>
      <c r="Q4463">
        <f>SUM(P$2:P4463)</f>
        <v>1161.9952917912647</v>
      </c>
      <c r="R4463" s="10">
        <f t="shared" si="945"/>
        <v>4.8337452799999986E-2</v>
      </c>
      <c r="S4463" s="10">
        <f t="shared" si="946"/>
        <v>8.976955519999999E-2</v>
      </c>
      <c r="T4463" s="22">
        <f>SUM(R$2:R4463)</f>
        <v>818.7967042538869</v>
      </c>
      <c r="U4463" s="22">
        <f>SUM(S$2:S4463)</f>
        <v>1505.1938793286408</v>
      </c>
      <c r="X4463" s="15"/>
    </row>
    <row r="4464" spans="12:24">
      <c r="L4464" s="15"/>
      <c r="M4464" s="17"/>
      <c r="O4464" s="19">
        <v>4463</v>
      </c>
      <c r="P4464" s="1">
        <f t="shared" si="947"/>
        <v>6.9071503999999992E-2</v>
      </c>
      <c r="Q4464">
        <f>SUM(P$2:P4464)</f>
        <v>1162.0643632952647</v>
      </c>
      <c r="R4464" s="10">
        <f t="shared" si="945"/>
        <v>4.8350052799999994E-2</v>
      </c>
      <c r="S4464" s="10">
        <f t="shared" si="946"/>
        <v>8.9792955199999996E-2</v>
      </c>
      <c r="T4464" s="22">
        <f>SUM(R$2:R4464)</f>
        <v>818.84505430668685</v>
      </c>
      <c r="U4464" s="22">
        <f>SUM(S$2:S4464)</f>
        <v>1505.2836722838408</v>
      </c>
      <c r="X4464" s="15"/>
    </row>
    <row r="4465" spans="12:24">
      <c r="L4465" s="15"/>
      <c r="M4465" s="17"/>
      <c r="O4465" s="19">
        <v>4464</v>
      </c>
      <c r="P4465" s="1">
        <f t="shared" si="947"/>
        <v>6.9089536000000007E-2</v>
      </c>
      <c r="Q4465">
        <f>SUM(P$2:P4465)</f>
        <v>1162.1334528312648</v>
      </c>
      <c r="R4465" s="10">
        <f t="shared" si="945"/>
        <v>4.8362675200000003E-2</v>
      </c>
      <c r="S4465" s="10">
        <f t="shared" si="946"/>
        <v>8.9816396800000017E-2</v>
      </c>
      <c r="T4465" s="22">
        <f>SUM(R$2:R4465)</f>
        <v>818.89341698188684</v>
      </c>
      <c r="U4465" s="22">
        <f>SUM(S$2:S4465)</f>
        <v>1505.3734886806408</v>
      </c>
      <c r="X4465" s="15"/>
    </row>
    <row r="4466" spans="12:24">
      <c r="L4466" s="15"/>
      <c r="M4466" s="17"/>
      <c r="O4466" s="19">
        <v>4465</v>
      </c>
      <c r="P4466" s="1">
        <f t="shared" si="947"/>
        <v>0.10366139999999993</v>
      </c>
      <c r="Q4466">
        <f>SUM(P$2:P4466)</f>
        <v>1162.2371142312647</v>
      </c>
      <c r="R4466" s="10">
        <f t="shared" si="945"/>
        <v>7.2562979999999944E-2</v>
      </c>
      <c r="S4466" s="10">
        <f t="shared" si="946"/>
        <v>0.13475981999999992</v>
      </c>
      <c r="T4466" s="22">
        <f>SUM(R$2:R4466)</f>
        <v>818.96597996188689</v>
      </c>
      <c r="U4466" s="22">
        <f>SUM(S$2:S4466)</f>
        <v>1505.5082485006408</v>
      </c>
      <c r="X4466" s="15"/>
    </row>
    <row r="4467" spans="12:24">
      <c r="L4467" s="15"/>
      <c r="M4467" s="17"/>
      <c r="O4467" s="19">
        <v>4466</v>
      </c>
      <c r="P4467" s="1">
        <f t="shared" si="947"/>
        <v>6.9125695999999986E-2</v>
      </c>
      <c r="Q4467">
        <f>SUM(P$2:P4467)</f>
        <v>1162.3062399272646</v>
      </c>
      <c r="R4467" s="10">
        <f t="shared" si="945"/>
        <v>4.8387987199999989E-2</v>
      </c>
      <c r="S4467" s="10">
        <f t="shared" si="946"/>
        <v>8.9863404799999991E-2</v>
      </c>
      <c r="T4467" s="22">
        <f>SUM(R$2:R4467)</f>
        <v>819.01436794908693</v>
      </c>
      <c r="U4467" s="22">
        <f>SUM(S$2:S4467)</f>
        <v>1505.5981119054409</v>
      </c>
      <c r="X4467" s="15"/>
    </row>
    <row r="4468" spans="12:24">
      <c r="L4468" s="15"/>
      <c r="M4468" s="17"/>
      <c r="O4468" s="19">
        <v>4467</v>
      </c>
      <c r="P4468" s="1">
        <f t="shared" si="947"/>
        <v>6.9143823999999993E-2</v>
      </c>
      <c r="Q4468">
        <f>SUM(P$2:P4468)</f>
        <v>1162.3753837512647</v>
      </c>
      <c r="R4468" s="10">
        <f t="shared" si="945"/>
        <v>4.8400676799999993E-2</v>
      </c>
      <c r="S4468" s="10">
        <f t="shared" si="946"/>
        <v>8.9886971199999999E-2</v>
      </c>
      <c r="T4468" s="22">
        <f>SUM(R$2:R4468)</f>
        <v>819.06276862588697</v>
      </c>
      <c r="U4468" s="22">
        <f>SUM(S$2:S4468)</f>
        <v>1505.6879988766409</v>
      </c>
      <c r="X4468" s="15"/>
    </row>
    <row r="4469" spans="12:24">
      <c r="L4469" s="15"/>
      <c r="M4469" s="17"/>
      <c r="O4469" s="19">
        <v>4468</v>
      </c>
      <c r="P4469" s="1">
        <f t="shared" si="947"/>
        <v>6.916198400000001E-2</v>
      </c>
      <c r="Q4469">
        <f>SUM(P$2:P4469)</f>
        <v>1162.4445457352647</v>
      </c>
      <c r="R4469" s="10">
        <f t="shared" si="945"/>
        <v>4.8413388800000005E-2</v>
      </c>
      <c r="S4469" s="10">
        <f t="shared" si="946"/>
        <v>8.9910579200000021E-2</v>
      </c>
      <c r="T4469" s="22">
        <f>SUM(R$2:R4469)</f>
        <v>819.11118201468696</v>
      </c>
      <c r="U4469" s="22">
        <f>SUM(S$2:S4469)</f>
        <v>1505.7779094558409</v>
      </c>
      <c r="X4469" s="15"/>
    </row>
    <row r="4470" spans="12:24">
      <c r="L4470" s="15"/>
      <c r="M4470" s="17"/>
      <c r="O4470" s="19">
        <v>4469</v>
      </c>
      <c r="P4470" s="1">
        <f t="shared" si="947"/>
        <v>6.9180175999999996E-2</v>
      </c>
      <c r="Q4470">
        <f>SUM(P$2:P4470)</f>
        <v>1162.5137259112646</v>
      </c>
      <c r="R4470" s="10">
        <f t="shared" si="945"/>
        <v>4.8426123199999997E-2</v>
      </c>
      <c r="S4470" s="10">
        <f t="shared" si="946"/>
        <v>8.9934228800000002E-2</v>
      </c>
      <c r="T4470" s="22">
        <f>SUM(R$2:R4470)</f>
        <v>819.15960813788695</v>
      </c>
      <c r="U4470" s="22">
        <f>SUM(S$2:S4470)</f>
        <v>1505.867843684641</v>
      </c>
      <c r="X4470" s="15"/>
    </row>
    <row r="4471" spans="12:24">
      <c r="L4471" s="15"/>
      <c r="M4471" s="17"/>
      <c r="O4471" s="19">
        <v>4470</v>
      </c>
      <c r="P4471" s="1">
        <f t="shared" si="947"/>
        <v>0.10379760000000005</v>
      </c>
      <c r="Q4471">
        <f>SUM(P$2:P4471)</f>
        <v>1162.6175235112646</v>
      </c>
      <c r="R4471" s="10">
        <f t="shared" si="945"/>
        <v>7.2658320000000026E-2</v>
      </c>
      <c r="S4471" s="10">
        <f t="shared" si="946"/>
        <v>0.13493688000000006</v>
      </c>
      <c r="T4471" s="22">
        <f>SUM(R$2:R4471)</f>
        <v>819.23226645788691</v>
      </c>
      <c r="U4471" s="22">
        <f>SUM(S$2:S4471)</f>
        <v>1506.0027805646409</v>
      </c>
      <c r="X4471" s="15"/>
    </row>
    <row r="4472" spans="12:24">
      <c r="L4472" s="15"/>
      <c r="M4472" s="17"/>
      <c r="O4472" s="19">
        <v>4471</v>
      </c>
      <c r="P4472" s="1">
        <f t="shared" si="947"/>
        <v>6.921665599999996E-2</v>
      </c>
      <c r="Q4472">
        <f>SUM(P$2:P4472)</f>
        <v>1162.6867401672646</v>
      </c>
      <c r="R4472" s="10">
        <f t="shared" si="945"/>
        <v>4.8451659199999969E-2</v>
      </c>
      <c r="S4472" s="10">
        <f t="shared" si="946"/>
        <v>8.998165279999995E-2</v>
      </c>
      <c r="T4472" s="22">
        <f>SUM(R$2:R4472)</f>
        <v>819.28071811708696</v>
      </c>
      <c r="U4472" s="22">
        <f>SUM(S$2:S4472)</f>
        <v>1506.0927622174408</v>
      </c>
      <c r="X4472" s="15"/>
    </row>
    <row r="4473" spans="12:24">
      <c r="L4473" s="15"/>
      <c r="M4473" s="17"/>
      <c r="O4473" s="19">
        <v>4472</v>
      </c>
      <c r="P4473" s="1">
        <f t="shared" si="947"/>
        <v>6.9234943999999993E-2</v>
      </c>
      <c r="Q4473">
        <f>SUM(P$2:P4473)</f>
        <v>1162.7559751112647</v>
      </c>
      <c r="R4473" s="10">
        <f t="shared" si="945"/>
        <v>4.8464460799999991E-2</v>
      </c>
      <c r="S4473" s="10">
        <f t="shared" si="946"/>
        <v>9.0005427199999988E-2</v>
      </c>
      <c r="T4473" s="22">
        <f>SUM(R$2:R4473)</f>
        <v>819.32918257788697</v>
      </c>
      <c r="U4473" s="22">
        <f>SUM(S$2:S4473)</f>
        <v>1506.1827676446408</v>
      </c>
      <c r="X4473" s="15"/>
    </row>
    <row r="4474" spans="12:24">
      <c r="L4474" s="15"/>
      <c r="M4474" s="17"/>
      <c r="O4474" s="19">
        <v>4473</v>
      </c>
      <c r="P4474" s="1">
        <f t="shared" si="947"/>
        <v>6.9253264000000023E-2</v>
      </c>
      <c r="Q4474">
        <f>SUM(P$2:P4474)</f>
        <v>1162.8252283752647</v>
      </c>
      <c r="R4474" s="10">
        <f t="shared" si="945"/>
        <v>4.8477284800000013E-2</v>
      </c>
      <c r="S4474" s="10">
        <f t="shared" si="946"/>
        <v>9.0029243200000039E-2</v>
      </c>
      <c r="T4474" s="22">
        <f>SUM(R$2:R4474)</f>
        <v>819.37765986268698</v>
      </c>
      <c r="U4474" s="22">
        <f>SUM(S$2:S4474)</f>
        <v>1506.2727968878407</v>
      </c>
      <c r="X4474" s="15"/>
    </row>
    <row r="4475" spans="12:24">
      <c r="L4475" s="15"/>
      <c r="M4475" s="17"/>
      <c r="O4475" s="19">
        <v>4474</v>
      </c>
      <c r="P4475" s="1">
        <f t="shared" si="947"/>
        <v>6.9271615999999953E-2</v>
      </c>
      <c r="Q4475">
        <f>SUM(P$2:P4475)</f>
        <v>1162.8944999912646</v>
      </c>
      <c r="R4475" s="10">
        <f t="shared" si="945"/>
        <v>4.8490131199999967E-2</v>
      </c>
      <c r="S4475" s="10">
        <f t="shared" si="946"/>
        <v>9.0053100799999938E-2</v>
      </c>
      <c r="T4475" s="22">
        <f>SUM(R$2:R4475)</f>
        <v>819.42614999388695</v>
      </c>
      <c r="U4475" s="22">
        <f>SUM(S$2:S4475)</f>
        <v>1506.3628499886408</v>
      </c>
      <c r="X4475" s="15"/>
    </row>
    <row r="4476" spans="12:24">
      <c r="L4476" s="15"/>
      <c r="M4476" s="17"/>
      <c r="O4476" s="19">
        <v>4475</v>
      </c>
      <c r="P4476" s="1">
        <f t="shared" si="947"/>
        <v>0.103935</v>
      </c>
      <c r="Q4476">
        <f>SUM(P$2:P4476)</f>
        <v>1162.9984349912647</v>
      </c>
      <c r="R4476" s="10">
        <f t="shared" si="945"/>
        <v>7.27545E-2</v>
      </c>
      <c r="S4476" s="10">
        <f t="shared" si="946"/>
        <v>0.1351155</v>
      </c>
      <c r="T4476" s="22">
        <f>SUM(R$2:R4476)</f>
        <v>819.49890449388693</v>
      </c>
      <c r="U4476" s="22">
        <f>SUM(S$2:S4476)</f>
        <v>1506.4979654886408</v>
      </c>
      <c r="X4476" s="15"/>
    </row>
    <row r="4477" spans="12:24">
      <c r="L4477" s="15"/>
      <c r="M4477" s="17"/>
      <c r="O4477" s="19">
        <v>4476</v>
      </c>
      <c r="P4477" s="1">
        <f t="shared" si="947"/>
        <v>6.9308415999999956E-2</v>
      </c>
      <c r="Q4477">
        <f>SUM(P$2:P4477)</f>
        <v>1163.0677434072647</v>
      </c>
      <c r="R4477" s="10">
        <f t="shared" si="945"/>
        <v>4.8515891199999966E-2</v>
      </c>
      <c r="S4477" s="10">
        <f t="shared" si="946"/>
        <v>9.0100940799999946E-2</v>
      </c>
      <c r="T4477" s="22">
        <f>SUM(R$2:R4477)</f>
        <v>819.54742038508698</v>
      </c>
      <c r="U4477" s="22">
        <f>SUM(S$2:S4477)</f>
        <v>1506.5880664294409</v>
      </c>
      <c r="X4477" s="15"/>
    </row>
    <row r="4478" spans="12:24">
      <c r="L4478" s="15"/>
      <c r="M4478" s="17"/>
      <c r="O4478" s="19">
        <v>4477</v>
      </c>
      <c r="P4478" s="1">
        <f t="shared" si="947"/>
        <v>6.932686400000003E-2</v>
      </c>
      <c r="Q4478">
        <f>SUM(P$2:P4478)</f>
        <v>1163.1370702712647</v>
      </c>
      <c r="R4478" s="10">
        <f t="shared" si="945"/>
        <v>4.8528804800000019E-2</v>
      </c>
      <c r="S4478" s="10">
        <f t="shared" si="946"/>
        <v>9.012492320000004E-2</v>
      </c>
      <c r="T4478" s="22">
        <f>SUM(R$2:R4478)</f>
        <v>819.59594918988694</v>
      </c>
      <c r="U4478" s="22">
        <f>SUM(S$2:S4478)</f>
        <v>1506.6781913526409</v>
      </c>
      <c r="X4478" s="15"/>
    </row>
    <row r="4479" spans="12:24">
      <c r="L4479" s="15"/>
      <c r="M4479" s="17"/>
      <c r="O4479" s="19">
        <v>4478</v>
      </c>
      <c r="P4479" s="1">
        <f t="shared" si="947"/>
        <v>6.9345344000000003E-2</v>
      </c>
      <c r="Q4479">
        <f>SUM(P$2:P4479)</f>
        <v>1163.2064156152649</v>
      </c>
      <c r="R4479" s="10">
        <f t="shared" si="945"/>
        <v>4.8541740799999997E-2</v>
      </c>
      <c r="S4479" s="10">
        <f t="shared" si="946"/>
        <v>9.014894720000001E-2</v>
      </c>
      <c r="T4479" s="22">
        <f>SUM(R$2:R4479)</f>
        <v>819.64449093068697</v>
      </c>
      <c r="U4479" s="22">
        <f>SUM(S$2:S4479)</f>
        <v>1506.7683402998409</v>
      </c>
      <c r="X4479" s="15"/>
    </row>
    <row r="4480" spans="12:24">
      <c r="L4480" s="15"/>
      <c r="M4480" s="17"/>
      <c r="O4480" s="19">
        <v>4479</v>
      </c>
      <c r="P4480" s="1">
        <f t="shared" si="947"/>
        <v>6.9363855999999946E-2</v>
      </c>
      <c r="Q4480">
        <f>SUM(P$2:P4480)</f>
        <v>1163.275779471265</v>
      </c>
      <c r="R4480" s="10">
        <f t="shared" si="945"/>
        <v>4.8554699199999961E-2</v>
      </c>
      <c r="S4480" s="10">
        <f t="shared" si="946"/>
        <v>9.0173012799999938E-2</v>
      </c>
      <c r="T4480" s="22">
        <f>SUM(R$2:R4480)</f>
        <v>819.69304562988702</v>
      </c>
      <c r="U4480" s="22">
        <f>SUM(S$2:S4480)</f>
        <v>1506.858513312641</v>
      </c>
      <c r="X4480" s="15"/>
    </row>
    <row r="4481" spans="12:24">
      <c r="L4481" s="15"/>
      <c r="M4481" s="17"/>
      <c r="O4481" s="19">
        <v>4480</v>
      </c>
      <c r="P4481" s="1">
        <f t="shared" si="947"/>
        <v>0.10407359999999997</v>
      </c>
      <c r="Q4481">
        <f>SUM(P$2:P4481)</f>
        <v>1163.379853071265</v>
      </c>
      <c r="R4481" s="10">
        <f t="shared" si="945"/>
        <v>7.2851519999999975E-2</v>
      </c>
      <c r="S4481" s="10">
        <f t="shared" si="946"/>
        <v>0.13529567999999997</v>
      </c>
      <c r="T4481" s="22">
        <f>SUM(R$2:R4481)</f>
        <v>819.765897149887</v>
      </c>
      <c r="U4481" s="22">
        <f>SUM(S$2:S4481)</f>
        <v>1506.9938089926409</v>
      </c>
      <c r="X4481" s="15"/>
    </row>
    <row r="4482" spans="12:24">
      <c r="L4482" s="15"/>
      <c r="M4482" s="17"/>
      <c r="O4482" s="19">
        <v>4481</v>
      </c>
      <c r="P4482" s="1">
        <f t="shared" si="947"/>
        <v>6.9400975999999934E-2</v>
      </c>
      <c r="Q4482">
        <f>SUM(P$2:P4482)</f>
        <v>1163.449254047265</v>
      </c>
      <c r="R4482" s="10">
        <f t="shared" si="945"/>
        <v>4.8580683199999954E-2</v>
      </c>
      <c r="S4482" s="10">
        <f t="shared" si="946"/>
        <v>9.0221268799999921E-2</v>
      </c>
      <c r="T4482" s="22">
        <f>SUM(R$2:R4482)</f>
        <v>819.81447783308704</v>
      </c>
      <c r="U4482" s="22">
        <f>SUM(S$2:S4482)</f>
        <v>1507.0840302614408</v>
      </c>
      <c r="X4482" s="15"/>
    </row>
    <row r="4483" spans="12:24">
      <c r="L4483" s="15"/>
      <c r="M4483" s="17"/>
      <c r="O4483" s="19">
        <v>4482</v>
      </c>
      <c r="P4483" s="1">
        <f t="shared" si="947"/>
        <v>6.9419584000000034E-2</v>
      </c>
      <c r="Q4483">
        <f>SUM(P$2:P4483)</f>
        <v>1163.5186736312648</v>
      </c>
      <c r="R4483" s="10">
        <f t="shared" si="945"/>
        <v>4.8593708800000024E-2</v>
      </c>
      <c r="S4483" s="10">
        <f t="shared" si="946"/>
        <v>9.0245459200000044E-2</v>
      </c>
      <c r="T4483" s="22">
        <f>SUM(R$2:R4483)</f>
        <v>819.86307154188705</v>
      </c>
      <c r="U4483" s="22">
        <f>SUM(S$2:S4483)</f>
        <v>1507.1742757206409</v>
      </c>
      <c r="X4483" s="15"/>
    </row>
    <row r="4484" spans="12:24">
      <c r="L4484" s="15"/>
      <c r="M4484" s="17"/>
      <c r="O4484" s="19">
        <v>4483</v>
      </c>
      <c r="P4484" s="1">
        <f t="shared" si="947"/>
        <v>6.9438223999999979E-2</v>
      </c>
      <c r="Q4484">
        <f>SUM(P$2:P4484)</f>
        <v>1163.5881118552647</v>
      </c>
      <c r="R4484" s="10">
        <f t="shared" ref="R4484:R4547" si="948">P4484*J$24</f>
        <v>4.8606756799999984E-2</v>
      </c>
      <c r="S4484" s="10">
        <f t="shared" ref="S4484:S4547" si="949">P4484*K$24</f>
        <v>9.0269691199999974E-2</v>
      </c>
      <c r="T4484" s="22">
        <f>SUM(R$2:R4484)</f>
        <v>819.91167829868709</v>
      </c>
      <c r="U4484" s="22">
        <f>SUM(S$2:S4484)</f>
        <v>1507.264545411841</v>
      </c>
      <c r="X4484" s="15"/>
    </row>
    <row r="4485" spans="12:24">
      <c r="L4485" s="15"/>
      <c r="M4485" s="17"/>
      <c r="O4485" s="19">
        <v>4484</v>
      </c>
      <c r="P4485" s="1">
        <f t="shared" si="947"/>
        <v>6.9456896000000018E-2</v>
      </c>
      <c r="Q4485">
        <f>SUM(P$2:P4485)</f>
        <v>1163.6575687512648</v>
      </c>
      <c r="R4485" s="10">
        <f t="shared" si="948"/>
        <v>4.8619827200000007E-2</v>
      </c>
      <c r="S4485" s="10">
        <f t="shared" si="949"/>
        <v>9.0293964800000029E-2</v>
      </c>
      <c r="T4485" s="22">
        <f>SUM(R$2:R4485)</f>
        <v>819.96029812588711</v>
      </c>
      <c r="U4485" s="22">
        <f>SUM(S$2:S4485)</f>
        <v>1507.3548393766409</v>
      </c>
      <c r="X4485" s="15"/>
    </row>
    <row r="4486" spans="12:24">
      <c r="L4486" s="15"/>
      <c r="M4486" s="17"/>
      <c r="O4486" s="19">
        <v>4485</v>
      </c>
      <c r="P4486" s="1">
        <f t="shared" si="947"/>
        <v>0.10421339999999996</v>
      </c>
      <c r="Q4486">
        <f>SUM(P$2:P4486)</f>
        <v>1163.7617821512647</v>
      </c>
      <c r="R4486" s="10">
        <f t="shared" si="948"/>
        <v>7.2949379999999966E-2</v>
      </c>
      <c r="S4486" s="10">
        <f t="shared" si="949"/>
        <v>0.13547741999999996</v>
      </c>
      <c r="T4486" s="22">
        <f>SUM(R$2:R4486)</f>
        <v>820.03324750588706</v>
      </c>
      <c r="U4486" s="22">
        <f>SUM(S$2:S4486)</f>
        <v>1507.4903167966409</v>
      </c>
      <c r="X4486" s="15"/>
    </row>
    <row r="4487" spans="12:24">
      <c r="L4487" s="15"/>
      <c r="M4487" s="17"/>
      <c r="O4487" s="19">
        <v>4486</v>
      </c>
      <c r="P4487" s="1">
        <f t="shared" ref="P4487:P4550" si="950">($H$21*O4487*O4487+$I$21*O4487+$J$21)/100000*IF(O4487/5-INT(O4487/5)=0,1.5,1)</f>
        <v>6.9494336000000004E-2</v>
      </c>
      <c r="Q4487">
        <f>SUM(P$2:P4487)</f>
        <v>1163.8312764872646</v>
      </c>
      <c r="R4487" s="10">
        <f t="shared" si="948"/>
        <v>4.86460352E-2</v>
      </c>
      <c r="S4487" s="10">
        <f t="shared" si="949"/>
        <v>9.0342636800000015E-2</v>
      </c>
      <c r="T4487" s="22">
        <f>SUM(R$2:R4487)</f>
        <v>820.08189354108708</v>
      </c>
      <c r="U4487" s="22">
        <f>SUM(S$2:S4487)</f>
        <v>1507.5806594334408</v>
      </c>
      <c r="X4487" s="15"/>
    </row>
    <row r="4488" spans="12:24">
      <c r="L4488" s="15"/>
      <c r="M4488" s="17"/>
      <c r="O4488" s="19">
        <v>4487</v>
      </c>
      <c r="P4488" s="1">
        <f t="shared" si="950"/>
        <v>6.951310400000002E-2</v>
      </c>
      <c r="Q4488">
        <f>SUM(P$2:P4488)</f>
        <v>1163.9007895912646</v>
      </c>
      <c r="R4488" s="10">
        <f t="shared" si="948"/>
        <v>4.8659172800000011E-2</v>
      </c>
      <c r="S4488" s="10">
        <f t="shared" si="949"/>
        <v>9.0367035200000029E-2</v>
      </c>
      <c r="T4488" s="22">
        <f>SUM(R$2:R4488)</f>
        <v>820.13055271388703</v>
      </c>
      <c r="U4488" s="22">
        <f>SUM(S$2:S4488)</f>
        <v>1507.6710264686408</v>
      </c>
      <c r="X4488" s="15"/>
    </row>
    <row r="4489" spans="12:24">
      <c r="L4489" s="15"/>
      <c r="M4489" s="17"/>
      <c r="O4489" s="19">
        <v>4488</v>
      </c>
      <c r="P4489" s="1">
        <f t="shared" si="950"/>
        <v>6.9531903999999964E-2</v>
      </c>
      <c r="Q4489">
        <f>SUM(P$2:P4489)</f>
        <v>1163.9703214952647</v>
      </c>
      <c r="R4489" s="10">
        <f t="shared" si="948"/>
        <v>4.8672332799999975E-2</v>
      </c>
      <c r="S4489" s="10">
        <f t="shared" si="949"/>
        <v>9.039147519999996E-2</v>
      </c>
      <c r="T4489" s="22">
        <f>SUM(R$2:R4489)</f>
        <v>820.17922504668707</v>
      </c>
      <c r="U4489" s="22">
        <f>SUM(S$2:S4489)</f>
        <v>1507.7614179438408</v>
      </c>
      <c r="X4489" s="15"/>
    </row>
    <row r="4490" spans="12:24">
      <c r="L4490" s="15"/>
      <c r="M4490" s="17"/>
      <c r="O4490" s="19">
        <v>4489</v>
      </c>
      <c r="P4490" s="1">
        <f t="shared" si="950"/>
        <v>6.9550736000000002E-2</v>
      </c>
      <c r="Q4490">
        <f>SUM(P$2:P4490)</f>
        <v>1164.0398722312648</v>
      </c>
      <c r="R4490" s="10">
        <f t="shared" si="948"/>
        <v>4.8685515200000001E-2</v>
      </c>
      <c r="S4490" s="10">
        <f t="shared" si="949"/>
        <v>9.0415956800000002E-2</v>
      </c>
      <c r="T4490" s="22">
        <f>SUM(R$2:R4490)</f>
        <v>820.22791056188703</v>
      </c>
      <c r="U4490" s="22">
        <f>SUM(S$2:S4490)</f>
        <v>1507.8518339006407</v>
      </c>
      <c r="X4490" s="15"/>
    </row>
    <row r="4491" spans="12:24">
      <c r="L4491" s="15"/>
      <c r="M4491" s="17"/>
      <c r="O4491" s="19">
        <v>4490</v>
      </c>
      <c r="P4491" s="1">
        <f t="shared" si="950"/>
        <v>0.10435439999999993</v>
      </c>
      <c r="Q4491">
        <f>SUM(P$2:P4491)</f>
        <v>1164.1442266312647</v>
      </c>
      <c r="R4491" s="10">
        <f t="shared" si="948"/>
        <v>7.3048079999999946E-2</v>
      </c>
      <c r="S4491" s="10">
        <f t="shared" si="949"/>
        <v>0.1356607199999999</v>
      </c>
      <c r="T4491" s="22">
        <f>SUM(R$2:R4491)</f>
        <v>820.30095864188706</v>
      </c>
      <c r="U4491" s="22">
        <f>SUM(S$2:S4491)</f>
        <v>1507.9874946206407</v>
      </c>
      <c r="X4491" s="15"/>
    </row>
    <row r="4492" spans="12:24">
      <c r="L4492" s="15"/>
      <c r="M4492" s="17"/>
      <c r="O4492" s="19">
        <v>4491</v>
      </c>
      <c r="P4492" s="1">
        <f t="shared" si="950"/>
        <v>6.9588496000000014E-2</v>
      </c>
      <c r="Q4492">
        <f>SUM(P$2:P4492)</f>
        <v>1164.2138151272648</v>
      </c>
      <c r="R4492" s="10">
        <f t="shared" si="948"/>
        <v>4.8711947200000008E-2</v>
      </c>
      <c r="S4492" s="10">
        <f t="shared" si="949"/>
        <v>9.0465044800000019E-2</v>
      </c>
      <c r="T4492" s="22">
        <f>SUM(R$2:R4492)</f>
        <v>820.34967058908705</v>
      </c>
      <c r="U4492" s="22">
        <f>SUM(S$2:S4492)</f>
        <v>1508.0779596654409</v>
      </c>
      <c r="X4492" s="15"/>
    </row>
    <row r="4493" spans="12:24">
      <c r="L4493" s="15"/>
      <c r="M4493" s="17"/>
      <c r="O4493" s="19">
        <v>4492</v>
      </c>
      <c r="P4493" s="1">
        <f t="shared" si="950"/>
        <v>6.9607423999999987E-2</v>
      </c>
      <c r="Q4493">
        <f>SUM(P$2:P4493)</f>
        <v>1164.2834225512647</v>
      </c>
      <c r="R4493" s="10">
        <f t="shared" si="948"/>
        <v>4.8725196799999988E-2</v>
      </c>
      <c r="S4493" s="10">
        <f t="shared" si="949"/>
        <v>9.0489651199999993E-2</v>
      </c>
      <c r="T4493" s="22">
        <f>SUM(R$2:R4493)</f>
        <v>820.39839578588703</v>
      </c>
      <c r="U4493" s="22">
        <f>SUM(S$2:S4493)</f>
        <v>1508.1684493166408</v>
      </c>
      <c r="X4493" s="15"/>
    </row>
    <row r="4494" spans="12:24">
      <c r="L4494" s="15"/>
      <c r="M4494" s="17"/>
      <c r="O4494" s="19">
        <v>4493</v>
      </c>
      <c r="P4494" s="1">
        <f t="shared" si="950"/>
        <v>6.9626384000000041E-2</v>
      </c>
      <c r="Q4494">
        <f>SUM(P$2:P4494)</f>
        <v>1164.3530489352647</v>
      </c>
      <c r="R4494" s="10">
        <f t="shared" si="948"/>
        <v>4.8738468800000025E-2</v>
      </c>
      <c r="S4494" s="10">
        <f t="shared" si="949"/>
        <v>9.0514299200000051E-2</v>
      </c>
      <c r="T4494" s="22">
        <f>SUM(R$2:R4494)</f>
        <v>820.44713425468706</v>
      </c>
      <c r="U4494" s="22">
        <f>SUM(S$2:S4494)</f>
        <v>1508.2589636158409</v>
      </c>
      <c r="X4494" s="15"/>
    </row>
    <row r="4495" spans="12:24">
      <c r="L4495" s="15"/>
      <c r="M4495" s="17"/>
      <c r="O4495" s="19">
        <v>4494</v>
      </c>
      <c r="P4495" s="1">
        <f t="shared" si="950"/>
        <v>6.9645375999999995E-2</v>
      </c>
      <c r="Q4495">
        <f>SUM(P$2:P4495)</f>
        <v>1164.4226943112646</v>
      </c>
      <c r="R4495" s="10">
        <f t="shared" si="948"/>
        <v>4.8751763199999992E-2</v>
      </c>
      <c r="S4495" s="10">
        <f t="shared" si="949"/>
        <v>9.0538988799999998E-2</v>
      </c>
      <c r="T4495" s="22">
        <f>SUM(R$2:R4495)</f>
        <v>820.49588601788707</v>
      </c>
      <c r="U4495" s="22">
        <f>SUM(S$2:S4495)</f>
        <v>1508.349502604641</v>
      </c>
      <c r="X4495" s="15"/>
    </row>
    <row r="4496" spans="12:24">
      <c r="L4496" s="15"/>
      <c r="M4496" s="17"/>
      <c r="O4496" s="19">
        <v>4495</v>
      </c>
      <c r="P4496" s="1">
        <f t="shared" si="950"/>
        <v>0.10449660000000005</v>
      </c>
      <c r="Q4496">
        <f>SUM(P$2:P4496)</f>
        <v>1164.5271909112646</v>
      </c>
      <c r="R4496" s="10">
        <f t="shared" si="948"/>
        <v>7.3147620000000024E-2</v>
      </c>
      <c r="S4496" s="10">
        <f t="shared" si="949"/>
        <v>0.13584558000000008</v>
      </c>
      <c r="T4496" s="22">
        <f>SUM(R$2:R4496)</f>
        <v>820.56903363788706</v>
      </c>
      <c r="U4496" s="22">
        <f>SUM(S$2:S4496)</f>
        <v>1508.485348184641</v>
      </c>
      <c r="X4496" s="15"/>
    </row>
    <row r="4497" spans="12:24">
      <c r="L4497" s="15"/>
      <c r="M4497" s="17"/>
      <c r="O4497" s="19">
        <v>4496</v>
      </c>
      <c r="P4497" s="1">
        <f t="shared" si="950"/>
        <v>6.9683455999999963E-2</v>
      </c>
      <c r="Q4497">
        <f>SUM(P$2:P4497)</f>
        <v>1164.5968743672645</v>
      </c>
      <c r="R4497" s="10">
        <f t="shared" si="948"/>
        <v>4.8778419199999971E-2</v>
      </c>
      <c r="S4497" s="10">
        <f t="shared" si="949"/>
        <v>9.0588492799999962E-2</v>
      </c>
      <c r="T4497" s="22">
        <f>SUM(R$2:R4497)</f>
        <v>820.61781205708701</v>
      </c>
      <c r="U4497" s="22">
        <f>SUM(S$2:S4497)</f>
        <v>1508.575936677441</v>
      </c>
      <c r="X4497" s="15"/>
    </row>
    <row r="4498" spans="12:24">
      <c r="L4498" s="15"/>
      <c r="M4498" s="17"/>
      <c r="O4498" s="19">
        <v>4497</v>
      </c>
      <c r="P4498" s="1">
        <f t="shared" si="950"/>
        <v>6.9702543999999977E-2</v>
      </c>
      <c r="Q4498">
        <f>SUM(P$2:P4498)</f>
        <v>1164.6665769112644</v>
      </c>
      <c r="R4498" s="10">
        <f t="shared" si="948"/>
        <v>4.8791780799999983E-2</v>
      </c>
      <c r="S4498" s="10">
        <f t="shared" si="949"/>
        <v>9.0613307199999979E-2</v>
      </c>
      <c r="T4498" s="22">
        <f>SUM(R$2:R4498)</f>
        <v>820.66660383788701</v>
      </c>
      <c r="U4498" s="22">
        <f>SUM(S$2:S4498)</f>
        <v>1508.6665499846411</v>
      </c>
      <c r="X4498" s="15"/>
    </row>
    <row r="4499" spans="12:24">
      <c r="L4499" s="15"/>
      <c r="M4499" s="17"/>
      <c r="O4499" s="19">
        <v>4498</v>
      </c>
      <c r="P4499" s="1">
        <f t="shared" si="950"/>
        <v>6.9721664000000017E-2</v>
      </c>
      <c r="Q4499">
        <f>SUM(P$2:P4499)</f>
        <v>1164.7362985752645</v>
      </c>
      <c r="R4499" s="10">
        <f t="shared" si="948"/>
        <v>4.8805164800000009E-2</v>
      </c>
      <c r="S4499" s="10">
        <f t="shared" si="949"/>
        <v>9.0638163200000024E-2</v>
      </c>
      <c r="T4499" s="22">
        <f>SUM(R$2:R4499)</f>
        <v>820.71540900268701</v>
      </c>
      <c r="U4499" s="22">
        <f>SUM(S$2:S4499)</f>
        <v>1508.7571881478411</v>
      </c>
      <c r="X4499" s="15"/>
    </row>
    <row r="4500" spans="12:24">
      <c r="L4500" s="15"/>
      <c r="M4500" s="17"/>
      <c r="O4500" s="19">
        <v>4499</v>
      </c>
      <c r="P4500" s="1">
        <f t="shared" si="950"/>
        <v>6.9740815999999983E-2</v>
      </c>
      <c r="Q4500">
        <f>SUM(P$2:P4500)</f>
        <v>1164.8060393912644</v>
      </c>
      <c r="R4500" s="10">
        <f t="shared" si="948"/>
        <v>4.8818571199999987E-2</v>
      </c>
      <c r="S4500" s="10">
        <f t="shared" si="949"/>
        <v>9.0663060799999987E-2</v>
      </c>
      <c r="T4500" s="22">
        <f>SUM(R$2:R4500)</f>
        <v>820.76422757388696</v>
      </c>
      <c r="U4500" s="22">
        <f>SUM(S$2:S4500)</f>
        <v>1508.847851208641</v>
      </c>
      <c r="X4500" s="15"/>
    </row>
    <row r="4501" spans="12:24">
      <c r="L4501" s="15"/>
      <c r="M4501" s="17"/>
      <c r="O4501" s="19">
        <v>4500</v>
      </c>
      <c r="P4501" s="1">
        <f t="shared" si="950"/>
        <v>0.10464000000000001</v>
      </c>
      <c r="Q4501">
        <f>SUM(P$2:P4501)</f>
        <v>1164.9106793912645</v>
      </c>
      <c r="R4501" s="10">
        <f t="shared" si="948"/>
        <v>7.3248000000000008E-2</v>
      </c>
      <c r="S4501" s="10">
        <f t="shared" si="949"/>
        <v>0.13603200000000001</v>
      </c>
      <c r="T4501" s="22">
        <f>SUM(R$2:R4501)</f>
        <v>820.83747557388699</v>
      </c>
      <c r="U4501" s="22">
        <f>SUM(S$2:S4501)</f>
        <v>1508.9838832086409</v>
      </c>
      <c r="X4501" s="15"/>
    </row>
    <row r="4502" spans="12:24">
      <c r="L4502" s="15"/>
      <c r="M4502" s="17"/>
      <c r="O4502" s="19">
        <v>4501</v>
      </c>
      <c r="P4502" s="1">
        <f t="shared" si="950"/>
        <v>6.9779215999999977E-2</v>
      </c>
      <c r="Q4502">
        <f>SUM(P$2:P4502)</f>
        <v>1164.9804586072644</v>
      </c>
      <c r="R4502" s="10">
        <f t="shared" si="948"/>
        <v>4.884545119999998E-2</v>
      </c>
      <c r="S4502" s="10">
        <f t="shared" si="949"/>
        <v>9.0712980799999968E-2</v>
      </c>
      <c r="T4502" s="22">
        <f>SUM(R$2:R4502)</f>
        <v>820.886321025087</v>
      </c>
      <c r="U4502" s="22">
        <f>SUM(S$2:S4502)</f>
        <v>1509.0745961894409</v>
      </c>
      <c r="X4502" s="15"/>
    </row>
    <row r="4503" spans="12:24">
      <c r="L4503" s="15"/>
      <c r="M4503" s="17"/>
      <c r="O4503" s="19">
        <v>4502</v>
      </c>
      <c r="P4503" s="1">
        <f t="shared" si="950"/>
        <v>6.979846400000006E-2</v>
      </c>
      <c r="Q4503">
        <f>SUM(P$2:P4503)</f>
        <v>1165.0502570712645</v>
      </c>
      <c r="R4503" s="10">
        <f t="shared" si="948"/>
        <v>4.8858924800000036E-2</v>
      </c>
      <c r="S4503" s="10">
        <f t="shared" si="949"/>
        <v>9.0738003200000084E-2</v>
      </c>
      <c r="T4503" s="22">
        <f>SUM(R$2:R4503)</f>
        <v>820.93517994988702</v>
      </c>
      <c r="U4503" s="22">
        <f>SUM(S$2:S4503)</f>
        <v>1509.1653341926408</v>
      </c>
      <c r="X4503" s="15"/>
    </row>
    <row r="4504" spans="12:24">
      <c r="L4504" s="15"/>
      <c r="M4504" s="17"/>
      <c r="O4504" s="19">
        <v>4503</v>
      </c>
      <c r="P4504" s="1">
        <f t="shared" si="950"/>
        <v>6.9817743999999987E-2</v>
      </c>
      <c r="Q4504">
        <f>SUM(P$2:P4504)</f>
        <v>1165.1200748152644</v>
      </c>
      <c r="R4504" s="10">
        <f t="shared" si="948"/>
        <v>4.887242079999999E-2</v>
      </c>
      <c r="S4504" s="10">
        <f t="shared" si="949"/>
        <v>9.0763067199999992E-2</v>
      </c>
      <c r="T4504" s="22">
        <f>SUM(R$2:R4504)</f>
        <v>820.98405237068698</v>
      </c>
      <c r="U4504" s="22">
        <f>SUM(S$2:S4504)</f>
        <v>1509.2560972598408</v>
      </c>
      <c r="X4504" s="15"/>
    </row>
    <row r="4505" spans="12:24">
      <c r="L4505" s="15"/>
      <c r="M4505" s="17"/>
      <c r="O4505" s="19">
        <v>4504</v>
      </c>
      <c r="P4505" s="1">
        <f t="shared" si="950"/>
        <v>6.9837055999999981E-2</v>
      </c>
      <c r="Q4505">
        <f>SUM(P$2:P4505)</f>
        <v>1165.1899118712645</v>
      </c>
      <c r="R4505" s="10">
        <f t="shared" si="948"/>
        <v>4.8885939199999985E-2</v>
      </c>
      <c r="S4505" s="10">
        <f t="shared" si="949"/>
        <v>9.0788172799999983E-2</v>
      </c>
      <c r="T4505" s="22">
        <f>SUM(R$2:R4505)</f>
        <v>821.03293830988696</v>
      </c>
      <c r="U4505" s="22">
        <f>SUM(S$2:S4505)</f>
        <v>1509.3468854326409</v>
      </c>
      <c r="X4505" s="15"/>
    </row>
    <row r="4506" spans="12:24">
      <c r="L4506" s="15"/>
      <c r="M4506" s="17"/>
      <c r="O4506" s="19">
        <v>4505</v>
      </c>
      <c r="P4506" s="1">
        <f t="shared" si="950"/>
        <v>0.10478460000000001</v>
      </c>
      <c r="Q4506">
        <f>SUM(P$2:P4506)</f>
        <v>1165.2946964712644</v>
      </c>
      <c r="R4506" s="10">
        <f t="shared" si="948"/>
        <v>7.3349219999999993E-2</v>
      </c>
      <c r="S4506" s="10">
        <f t="shared" si="949"/>
        <v>0.13621998000000002</v>
      </c>
      <c r="T4506" s="22">
        <f>SUM(R$2:R4506)</f>
        <v>821.10628752988691</v>
      </c>
      <c r="U4506" s="22">
        <f>SUM(S$2:S4506)</f>
        <v>1509.483105412641</v>
      </c>
      <c r="X4506" s="15"/>
    </row>
    <row r="4507" spans="12:24">
      <c r="L4507" s="15"/>
      <c r="M4507" s="17"/>
      <c r="O4507" s="19">
        <v>4506</v>
      </c>
      <c r="P4507" s="1">
        <f t="shared" si="950"/>
        <v>6.9875775999999973E-2</v>
      </c>
      <c r="Q4507">
        <f>SUM(P$2:P4507)</f>
        <v>1165.3645722472643</v>
      </c>
      <c r="R4507" s="10">
        <f t="shared" si="948"/>
        <v>4.8913043199999978E-2</v>
      </c>
      <c r="S4507" s="10">
        <f t="shared" si="949"/>
        <v>9.0838508799999967E-2</v>
      </c>
      <c r="T4507" s="22">
        <f>SUM(R$2:R4507)</f>
        <v>821.15520057308686</v>
      </c>
      <c r="U4507" s="22">
        <f>SUM(S$2:S4507)</f>
        <v>1509.573943921441</v>
      </c>
      <c r="X4507" s="15"/>
    </row>
    <row r="4508" spans="12:24">
      <c r="L4508" s="15"/>
      <c r="M4508" s="17"/>
      <c r="O4508" s="19">
        <v>4507</v>
      </c>
      <c r="P4508" s="1">
        <f t="shared" si="950"/>
        <v>6.9895184000000041E-2</v>
      </c>
      <c r="Q4508">
        <f>SUM(P$2:P4508)</f>
        <v>1165.4344674312642</v>
      </c>
      <c r="R4508" s="10">
        <f t="shared" si="948"/>
        <v>4.8926628800000024E-2</v>
      </c>
      <c r="S4508" s="10">
        <f t="shared" si="949"/>
        <v>9.0863739200000057E-2</v>
      </c>
      <c r="T4508" s="22">
        <f>SUM(R$2:R4508)</f>
        <v>821.20412720188688</v>
      </c>
      <c r="U4508" s="22">
        <f>SUM(S$2:S4508)</f>
        <v>1509.6648076606409</v>
      </c>
      <c r="X4508" s="15"/>
    </row>
    <row r="4509" spans="12:24">
      <c r="L4509" s="15"/>
      <c r="M4509" s="17"/>
      <c r="O4509" s="19">
        <v>4508</v>
      </c>
      <c r="P4509" s="1">
        <f t="shared" si="950"/>
        <v>6.9914624000000009E-2</v>
      </c>
      <c r="Q4509">
        <f>SUM(P$2:P4509)</f>
        <v>1165.5043820552642</v>
      </c>
      <c r="R4509" s="10">
        <f t="shared" si="948"/>
        <v>4.8940236800000002E-2</v>
      </c>
      <c r="S4509" s="10">
        <f t="shared" si="949"/>
        <v>9.0889011200000008E-2</v>
      </c>
      <c r="T4509" s="22">
        <f>SUM(R$2:R4509)</f>
        <v>821.25306743868691</v>
      </c>
      <c r="U4509" s="22">
        <f>SUM(S$2:S4509)</f>
        <v>1509.755696671841</v>
      </c>
      <c r="X4509" s="15"/>
    </row>
    <row r="4510" spans="12:24">
      <c r="L4510" s="15"/>
      <c r="M4510" s="17"/>
      <c r="O4510" s="19">
        <v>4509</v>
      </c>
      <c r="P4510" s="1">
        <f t="shared" si="950"/>
        <v>6.9934096000000029E-2</v>
      </c>
      <c r="Q4510">
        <f>SUM(P$2:P4510)</f>
        <v>1165.5743161512642</v>
      </c>
      <c r="R4510" s="10">
        <f t="shared" si="948"/>
        <v>4.8953867200000015E-2</v>
      </c>
      <c r="S4510" s="10">
        <f t="shared" si="949"/>
        <v>9.0914324800000043E-2</v>
      </c>
      <c r="T4510" s="22">
        <f>SUM(R$2:R4510)</f>
        <v>821.30202130588691</v>
      </c>
      <c r="U4510" s="22">
        <f>SUM(S$2:S4510)</f>
        <v>1509.8466109966409</v>
      </c>
      <c r="X4510" s="15"/>
    </row>
    <row r="4511" spans="12:24">
      <c r="L4511" s="15"/>
      <c r="M4511" s="17"/>
      <c r="O4511" s="19">
        <v>4510</v>
      </c>
      <c r="P4511" s="1">
        <f t="shared" si="950"/>
        <v>0.10493039999999995</v>
      </c>
      <c r="Q4511">
        <f>SUM(P$2:P4511)</f>
        <v>1165.6792465512642</v>
      </c>
      <c r="R4511" s="10">
        <f t="shared" si="948"/>
        <v>7.3451279999999966E-2</v>
      </c>
      <c r="S4511" s="10">
        <f t="shared" si="949"/>
        <v>0.13640951999999995</v>
      </c>
      <c r="T4511" s="22">
        <f>SUM(R$2:R4511)</f>
        <v>821.37547258588688</v>
      </c>
      <c r="U4511" s="22">
        <f>SUM(S$2:S4511)</f>
        <v>1509.9830205166409</v>
      </c>
      <c r="X4511" s="15"/>
    </row>
    <row r="4512" spans="12:24">
      <c r="L4512" s="15"/>
      <c r="M4512" s="17"/>
      <c r="O4512" s="19">
        <v>4511</v>
      </c>
      <c r="P4512" s="1">
        <f t="shared" si="950"/>
        <v>6.9973136000000019E-2</v>
      </c>
      <c r="Q4512">
        <f>SUM(P$2:P4512)</f>
        <v>1165.7492196872643</v>
      </c>
      <c r="R4512" s="10">
        <f t="shared" si="948"/>
        <v>4.8981195200000008E-2</v>
      </c>
      <c r="S4512" s="10">
        <f t="shared" si="949"/>
        <v>9.096507680000003E-2</v>
      </c>
      <c r="T4512" s="22">
        <f>SUM(R$2:R4512)</f>
        <v>821.42445378108687</v>
      </c>
      <c r="U4512" s="22">
        <f>SUM(S$2:S4512)</f>
        <v>1510.073985593441</v>
      </c>
      <c r="X4512" s="15"/>
    </row>
    <row r="4513" spans="12:24">
      <c r="L4513" s="15"/>
      <c r="M4513" s="17"/>
      <c r="O4513" s="19">
        <v>4512</v>
      </c>
      <c r="P4513" s="1">
        <f t="shared" si="950"/>
        <v>6.9992704000000017E-2</v>
      </c>
      <c r="Q4513">
        <f>SUM(P$2:P4513)</f>
        <v>1165.8192123912643</v>
      </c>
      <c r="R4513" s="10">
        <f t="shared" si="948"/>
        <v>4.8994892800000009E-2</v>
      </c>
      <c r="S4513" s="10">
        <f t="shared" si="949"/>
        <v>9.0990515200000024E-2</v>
      </c>
      <c r="T4513" s="22">
        <f>SUM(R$2:R4513)</f>
        <v>821.47344867388688</v>
      </c>
      <c r="U4513" s="22">
        <f>SUM(S$2:S4513)</f>
        <v>1510.164976108641</v>
      </c>
      <c r="X4513" s="15"/>
    </row>
    <row r="4514" spans="12:24">
      <c r="L4514" s="15"/>
      <c r="M4514" s="17"/>
      <c r="O4514" s="19">
        <v>4513</v>
      </c>
      <c r="P4514" s="1">
        <f t="shared" si="950"/>
        <v>7.001230399999997E-2</v>
      </c>
      <c r="Q4514">
        <f>SUM(P$2:P4514)</f>
        <v>1165.8892246952644</v>
      </c>
      <c r="R4514" s="10">
        <f t="shared" si="948"/>
        <v>4.9008612799999976E-2</v>
      </c>
      <c r="S4514" s="10">
        <f t="shared" si="949"/>
        <v>9.1015995199999963E-2</v>
      </c>
      <c r="T4514" s="22">
        <f>SUM(R$2:R4514)</f>
        <v>821.52245728668686</v>
      </c>
      <c r="U4514" s="22">
        <f>SUM(S$2:S4514)</f>
        <v>1510.255992103841</v>
      </c>
      <c r="X4514" s="15"/>
    </row>
    <row r="4515" spans="12:24">
      <c r="L4515" s="15"/>
      <c r="M4515" s="17"/>
      <c r="O4515" s="19">
        <v>4514</v>
      </c>
      <c r="P4515" s="1">
        <f t="shared" si="950"/>
        <v>7.0031936000000017E-2</v>
      </c>
      <c r="Q4515">
        <f>SUM(P$2:P4515)</f>
        <v>1165.9592566312645</v>
      </c>
      <c r="R4515" s="10">
        <f t="shared" si="948"/>
        <v>4.9022355200000006E-2</v>
      </c>
      <c r="S4515" s="10">
        <f t="shared" si="949"/>
        <v>9.1041516800000027E-2</v>
      </c>
      <c r="T4515" s="22">
        <f>SUM(R$2:R4515)</f>
        <v>821.57147964188687</v>
      </c>
      <c r="U4515" s="22">
        <f>SUM(S$2:S4515)</f>
        <v>1510.347033620641</v>
      </c>
      <c r="X4515" s="15"/>
    </row>
    <row r="4516" spans="12:24">
      <c r="L4516" s="15"/>
      <c r="M4516" s="17"/>
      <c r="O4516" s="19">
        <v>4515</v>
      </c>
      <c r="P4516" s="1">
        <f t="shared" si="950"/>
        <v>0.10507739999999995</v>
      </c>
      <c r="Q4516">
        <f>SUM(P$2:P4516)</f>
        <v>1166.0643340312645</v>
      </c>
      <c r="R4516" s="10">
        <f t="shared" si="948"/>
        <v>7.3554179999999955E-2</v>
      </c>
      <c r="S4516" s="10">
        <f t="shared" si="949"/>
        <v>0.13660061999999992</v>
      </c>
      <c r="T4516" s="22">
        <f>SUM(R$2:R4516)</f>
        <v>821.64503382188684</v>
      </c>
      <c r="U4516" s="22">
        <f>SUM(S$2:S4516)</f>
        <v>1510.4836342406411</v>
      </c>
      <c r="X4516" s="15"/>
    </row>
    <row r="4517" spans="12:24">
      <c r="L4517" s="15"/>
      <c r="M4517" s="17"/>
      <c r="O4517" s="19">
        <v>4516</v>
      </c>
      <c r="P4517" s="1">
        <f t="shared" si="950"/>
        <v>7.0071296000000005E-2</v>
      </c>
      <c r="Q4517">
        <f>SUM(P$2:P4517)</f>
        <v>1166.1344053272644</v>
      </c>
      <c r="R4517" s="10">
        <f t="shared" si="948"/>
        <v>4.9049907199999999E-2</v>
      </c>
      <c r="S4517" s="10">
        <f t="shared" si="949"/>
        <v>9.1092684800000004E-2</v>
      </c>
      <c r="T4517" s="22">
        <f>SUM(R$2:R4517)</f>
        <v>821.69408372908686</v>
      </c>
      <c r="U4517" s="22">
        <f>SUM(S$2:S4517)</f>
        <v>1510.5747269254412</v>
      </c>
      <c r="X4517" s="15"/>
    </row>
    <row r="4518" spans="12:24">
      <c r="L4518" s="15"/>
      <c r="M4518" s="17"/>
      <c r="O4518" s="19">
        <v>4517</v>
      </c>
      <c r="P4518" s="1">
        <f t="shared" si="950"/>
        <v>7.0091024000000002E-2</v>
      </c>
      <c r="Q4518">
        <f>SUM(P$2:P4518)</f>
        <v>1166.2044963512644</v>
      </c>
      <c r="R4518" s="10">
        <f t="shared" si="948"/>
        <v>4.9063716799999997E-2</v>
      </c>
      <c r="S4518" s="10">
        <f t="shared" si="949"/>
        <v>9.11183312E-2</v>
      </c>
      <c r="T4518" s="22">
        <f>SUM(R$2:R4518)</f>
        <v>821.74314744588685</v>
      </c>
      <c r="U4518" s="22">
        <f>SUM(S$2:S4518)</f>
        <v>1510.6658452566412</v>
      </c>
      <c r="X4518" s="15"/>
    </row>
    <row r="4519" spans="12:24">
      <c r="L4519" s="15"/>
      <c r="M4519" s="17"/>
      <c r="O4519" s="19">
        <v>4518</v>
      </c>
      <c r="P4519" s="1">
        <f t="shared" si="950"/>
        <v>7.0110784000000023E-2</v>
      </c>
      <c r="Q4519">
        <f>SUM(P$2:P4519)</f>
        <v>1166.2746071352644</v>
      </c>
      <c r="R4519" s="10">
        <f t="shared" si="948"/>
        <v>4.9077548800000016E-2</v>
      </c>
      <c r="S4519" s="10">
        <f t="shared" si="949"/>
        <v>9.1144019200000037E-2</v>
      </c>
      <c r="T4519" s="22">
        <f>SUM(R$2:R4519)</f>
        <v>821.79222499468688</v>
      </c>
      <c r="U4519" s="22">
        <f>SUM(S$2:S4519)</f>
        <v>1510.7569892758413</v>
      </c>
      <c r="X4519" s="15"/>
    </row>
    <row r="4520" spans="12:24">
      <c r="L4520" s="15"/>
      <c r="M4520" s="17"/>
      <c r="O4520" s="19">
        <v>4519</v>
      </c>
      <c r="P4520" s="1">
        <f t="shared" si="950"/>
        <v>7.0130576E-2</v>
      </c>
      <c r="Q4520">
        <f>SUM(P$2:P4520)</f>
        <v>1166.3447377112645</v>
      </c>
      <c r="R4520" s="10">
        <f t="shared" si="948"/>
        <v>4.9091403199999994E-2</v>
      </c>
      <c r="S4520" s="10">
        <f t="shared" si="949"/>
        <v>9.1169748800000006E-2</v>
      </c>
      <c r="T4520" s="22">
        <f>SUM(R$2:R4520)</f>
        <v>821.84131639788689</v>
      </c>
      <c r="U4520" s="22">
        <f>SUM(S$2:S4520)</f>
        <v>1510.8481590246413</v>
      </c>
      <c r="X4520" s="15"/>
    </row>
    <row r="4521" spans="12:24">
      <c r="L4521" s="15"/>
      <c r="M4521" s="17"/>
      <c r="O4521" s="19">
        <v>4520</v>
      </c>
      <c r="P4521" s="1">
        <f t="shared" si="950"/>
        <v>0.10522560000000003</v>
      </c>
      <c r="Q4521">
        <f>SUM(P$2:P4521)</f>
        <v>1166.4499633112646</v>
      </c>
      <c r="R4521" s="10">
        <f t="shared" si="948"/>
        <v>7.3657920000000016E-2</v>
      </c>
      <c r="S4521" s="10">
        <f t="shared" si="949"/>
        <v>0.13679328000000004</v>
      </c>
      <c r="T4521" s="22">
        <f>SUM(R$2:R4521)</f>
        <v>821.91497431788684</v>
      </c>
      <c r="U4521" s="22">
        <f>SUM(S$2:S4521)</f>
        <v>1510.9849523046412</v>
      </c>
      <c r="X4521" s="15"/>
    </row>
    <row r="4522" spans="12:24">
      <c r="L4522" s="15"/>
      <c r="M4522" s="17"/>
      <c r="O4522" s="19">
        <v>4521</v>
      </c>
      <c r="P4522" s="1">
        <f t="shared" si="950"/>
        <v>7.0170255999999973E-2</v>
      </c>
      <c r="Q4522">
        <f>SUM(P$2:P4522)</f>
        <v>1166.5201335672646</v>
      </c>
      <c r="R4522" s="10">
        <f t="shared" si="948"/>
        <v>4.9119179199999981E-2</v>
      </c>
      <c r="S4522" s="10">
        <f t="shared" si="949"/>
        <v>9.1221332799999971E-2</v>
      </c>
      <c r="T4522" s="22">
        <f>SUM(R$2:R4522)</f>
        <v>821.96409349708688</v>
      </c>
      <c r="U4522" s="22">
        <f>SUM(S$2:S4522)</f>
        <v>1511.0761736374411</v>
      </c>
      <c r="X4522" s="15"/>
    </row>
    <row r="4523" spans="12:24">
      <c r="L4523" s="15"/>
      <c r="M4523" s="17"/>
      <c r="O4523" s="19">
        <v>4522</v>
      </c>
      <c r="P4523" s="1">
        <f t="shared" si="950"/>
        <v>7.0190143999999996E-2</v>
      </c>
      <c r="Q4523">
        <f>SUM(P$2:P4523)</f>
        <v>1166.5903237112645</v>
      </c>
      <c r="R4523" s="10">
        <f t="shared" si="948"/>
        <v>4.9133100799999996E-2</v>
      </c>
      <c r="S4523" s="10">
        <f t="shared" si="949"/>
        <v>9.1247187199999996E-2</v>
      </c>
      <c r="T4523" s="22">
        <f>SUM(R$2:R4523)</f>
        <v>822.01322659788684</v>
      </c>
      <c r="U4523" s="22">
        <f>SUM(S$2:S4523)</f>
        <v>1511.1674208246411</v>
      </c>
      <c r="X4523" s="15"/>
    </row>
    <row r="4524" spans="12:24">
      <c r="L4524" s="15"/>
      <c r="M4524" s="17"/>
      <c r="O4524" s="19">
        <v>4523</v>
      </c>
      <c r="P4524" s="1">
        <f t="shared" si="950"/>
        <v>7.0210064000000016E-2</v>
      </c>
      <c r="Q4524">
        <f>SUM(P$2:P4524)</f>
        <v>1166.6605337752646</v>
      </c>
      <c r="R4524" s="10">
        <f t="shared" si="948"/>
        <v>4.9147044800000012E-2</v>
      </c>
      <c r="S4524" s="10">
        <f t="shared" si="949"/>
        <v>9.1273083200000021E-2</v>
      </c>
      <c r="T4524" s="22">
        <f>SUM(R$2:R4524)</f>
        <v>822.06237364268679</v>
      </c>
      <c r="U4524" s="22">
        <f>SUM(S$2:S4524)</f>
        <v>1511.258693907841</v>
      </c>
      <c r="X4524" s="15"/>
    </row>
    <row r="4525" spans="12:24">
      <c r="L4525" s="15"/>
      <c r="M4525" s="17"/>
      <c r="O4525" s="19">
        <v>4524</v>
      </c>
      <c r="P4525" s="1">
        <f t="shared" si="950"/>
        <v>7.0230015999999965E-2</v>
      </c>
      <c r="Q4525">
        <f>SUM(P$2:P4525)</f>
        <v>1166.7307637912647</v>
      </c>
      <c r="R4525" s="10">
        <f t="shared" si="948"/>
        <v>4.9161011199999972E-2</v>
      </c>
      <c r="S4525" s="10">
        <f t="shared" si="949"/>
        <v>9.1299020799999964E-2</v>
      </c>
      <c r="T4525" s="22">
        <f>SUM(R$2:R4525)</f>
        <v>822.11153465388679</v>
      </c>
      <c r="U4525" s="22">
        <f>SUM(S$2:S4525)</f>
        <v>1511.3499929286411</v>
      </c>
      <c r="X4525" s="15"/>
    </row>
    <row r="4526" spans="12:24">
      <c r="L4526" s="15"/>
      <c r="M4526" s="17"/>
      <c r="O4526" s="19">
        <v>4525</v>
      </c>
      <c r="P4526" s="1">
        <f t="shared" si="950"/>
        <v>0.10537500000000001</v>
      </c>
      <c r="Q4526">
        <f>SUM(P$2:P4526)</f>
        <v>1166.8361387912648</v>
      </c>
      <c r="R4526" s="10">
        <f t="shared" si="948"/>
        <v>7.3762500000000009E-2</v>
      </c>
      <c r="S4526" s="10">
        <f t="shared" si="949"/>
        <v>0.13698750000000001</v>
      </c>
      <c r="T4526" s="22">
        <f>SUM(R$2:R4526)</f>
        <v>822.18529715388684</v>
      </c>
      <c r="U4526" s="22">
        <f>SUM(S$2:S4526)</f>
        <v>1511.4869804286411</v>
      </c>
      <c r="X4526" s="15"/>
    </row>
    <row r="4527" spans="12:24">
      <c r="L4527" s="15"/>
      <c r="M4527" s="17"/>
      <c r="O4527" s="19">
        <v>4526</v>
      </c>
      <c r="P4527" s="1">
        <f t="shared" si="950"/>
        <v>7.0270015999999963E-2</v>
      </c>
      <c r="Q4527">
        <f>SUM(P$2:P4527)</f>
        <v>1166.9064088072648</v>
      </c>
      <c r="R4527" s="10">
        <f t="shared" si="948"/>
        <v>4.9189011199999973E-2</v>
      </c>
      <c r="S4527" s="10">
        <f t="shared" si="949"/>
        <v>9.135102079999996E-2</v>
      </c>
      <c r="T4527" s="22">
        <f>SUM(R$2:R4527)</f>
        <v>822.23448616508688</v>
      </c>
      <c r="U4527" s="22">
        <f>SUM(S$2:S4527)</f>
        <v>1511.5783314494411</v>
      </c>
      <c r="X4527" s="15"/>
    </row>
    <row r="4528" spans="12:24">
      <c r="L4528" s="15"/>
      <c r="M4528" s="17"/>
      <c r="O4528" s="19">
        <v>4527</v>
      </c>
      <c r="P4528" s="1">
        <f t="shared" si="950"/>
        <v>7.0290064000000055E-2</v>
      </c>
      <c r="Q4528">
        <f>SUM(P$2:P4528)</f>
        <v>1166.9766988712647</v>
      </c>
      <c r="R4528" s="10">
        <f t="shared" si="948"/>
        <v>4.9203044800000033E-2</v>
      </c>
      <c r="S4528" s="10">
        <f t="shared" si="949"/>
        <v>9.137708320000007E-2</v>
      </c>
      <c r="T4528" s="22">
        <f>SUM(R$2:R4528)</f>
        <v>822.28368920988692</v>
      </c>
      <c r="U4528" s="22">
        <f>SUM(S$2:S4528)</f>
        <v>1511.6697085326412</v>
      </c>
      <c r="X4528" s="15"/>
    </row>
    <row r="4529" spans="12:24">
      <c r="L4529" s="15"/>
      <c r="M4529" s="17"/>
      <c r="O4529" s="19">
        <v>4528</v>
      </c>
      <c r="P4529" s="1">
        <f t="shared" si="950"/>
        <v>7.0310144000000005E-2</v>
      </c>
      <c r="Q4529">
        <f>SUM(P$2:P4529)</f>
        <v>1167.0470090152646</v>
      </c>
      <c r="R4529" s="10">
        <f t="shared" si="948"/>
        <v>4.9217100800000003E-2</v>
      </c>
      <c r="S4529" s="10">
        <f t="shared" si="949"/>
        <v>9.1403187200000013E-2</v>
      </c>
      <c r="T4529" s="22">
        <f>SUM(R$2:R4529)</f>
        <v>822.33290631068689</v>
      </c>
      <c r="U4529" s="22">
        <f>SUM(S$2:S4529)</f>
        <v>1511.7611117198412</v>
      </c>
      <c r="X4529" s="15"/>
    </row>
    <row r="4530" spans="12:24">
      <c r="L4530" s="15"/>
      <c r="M4530" s="17"/>
      <c r="O4530" s="19">
        <v>4529</v>
      </c>
      <c r="P4530" s="1">
        <f t="shared" si="950"/>
        <v>7.0330255999999938E-2</v>
      </c>
      <c r="Q4530">
        <f>SUM(P$2:P4530)</f>
        <v>1167.1173392712647</v>
      </c>
      <c r="R4530" s="10">
        <f t="shared" si="948"/>
        <v>4.9231179199999954E-2</v>
      </c>
      <c r="S4530" s="10">
        <f t="shared" si="949"/>
        <v>9.1429332799999929E-2</v>
      </c>
      <c r="T4530" s="22">
        <f>SUM(R$2:R4530)</f>
        <v>822.38213748988687</v>
      </c>
      <c r="U4530" s="22">
        <f>SUM(S$2:S4530)</f>
        <v>1511.8525410526413</v>
      </c>
      <c r="X4530" s="15"/>
    </row>
    <row r="4531" spans="12:24">
      <c r="L4531" s="15"/>
      <c r="M4531" s="17"/>
      <c r="O4531" s="19">
        <v>4530</v>
      </c>
      <c r="P4531" s="1">
        <f t="shared" si="950"/>
        <v>0.10552560000000001</v>
      </c>
      <c r="Q4531">
        <f>SUM(P$2:P4531)</f>
        <v>1167.2228648712646</v>
      </c>
      <c r="R4531" s="10">
        <f t="shared" si="948"/>
        <v>7.3867920000000004E-2</v>
      </c>
      <c r="S4531" s="10">
        <f t="shared" si="949"/>
        <v>0.13718328000000002</v>
      </c>
      <c r="T4531" s="22">
        <f>SUM(R$2:R4531)</f>
        <v>822.45600540988687</v>
      </c>
      <c r="U4531" s="22">
        <f>SUM(S$2:S4531)</f>
        <v>1511.9897243326413</v>
      </c>
      <c r="X4531" s="15"/>
    </row>
    <row r="4532" spans="12:24">
      <c r="L4532" s="15"/>
      <c r="M4532" s="17"/>
      <c r="O4532" s="19">
        <v>4531</v>
      </c>
      <c r="P4532" s="1">
        <f t="shared" si="950"/>
        <v>7.0370575999999935E-2</v>
      </c>
      <c r="Q4532">
        <f>SUM(P$2:P4532)</f>
        <v>1167.2932354472646</v>
      </c>
      <c r="R4532" s="10">
        <f t="shared" si="948"/>
        <v>4.9259403199999954E-2</v>
      </c>
      <c r="S4532" s="10">
        <f t="shared" si="949"/>
        <v>9.1481748799999915E-2</v>
      </c>
      <c r="T4532" s="22">
        <f>SUM(R$2:R4532)</f>
        <v>822.50526481308691</v>
      </c>
      <c r="U4532" s="22">
        <f>SUM(S$2:S4532)</f>
        <v>1512.0812060814415</v>
      </c>
      <c r="X4532" s="15"/>
    </row>
    <row r="4533" spans="12:24">
      <c r="L4533" s="15"/>
      <c r="M4533" s="17"/>
      <c r="O4533" s="19">
        <v>4532</v>
      </c>
      <c r="P4533" s="1">
        <f t="shared" si="950"/>
        <v>7.0390784000000053E-2</v>
      </c>
      <c r="Q4533">
        <f>SUM(P$2:P4533)</f>
        <v>1167.3636262312646</v>
      </c>
      <c r="R4533" s="10">
        <f t="shared" si="948"/>
        <v>4.9273548800000032E-2</v>
      </c>
      <c r="S4533" s="10">
        <f t="shared" si="949"/>
        <v>9.1508019200000068E-2</v>
      </c>
      <c r="T4533" s="22">
        <f>SUM(R$2:R4533)</f>
        <v>822.5545383618869</v>
      </c>
      <c r="U4533" s="22">
        <f>SUM(S$2:S4533)</f>
        <v>1512.1727141006415</v>
      </c>
      <c r="X4533" s="15"/>
    </row>
    <row r="4534" spans="12:24">
      <c r="L4534" s="15"/>
      <c r="M4534" s="17"/>
      <c r="O4534" s="19">
        <v>4533</v>
      </c>
      <c r="P4534" s="1">
        <f t="shared" si="950"/>
        <v>7.0411023999999961E-2</v>
      </c>
      <c r="Q4534">
        <f>SUM(P$2:P4534)</f>
        <v>1167.4340372552645</v>
      </c>
      <c r="R4534" s="10">
        <f t="shared" si="948"/>
        <v>4.9287716799999971E-2</v>
      </c>
      <c r="S4534" s="10">
        <f t="shared" si="949"/>
        <v>9.1534331199999958E-2</v>
      </c>
      <c r="T4534" s="22">
        <f>SUM(R$2:R4534)</f>
        <v>822.60382607868689</v>
      </c>
      <c r="U4534" s="22">
        <f>SUM(S$2:S4534)</f>
        <v>1512.2642484318415</v>
      </c>
      <c r="X4534" s="15"/>
    </row>
    <row r="4535" spans="12:24">
      <c r="L4535" s="15"/>
      <c r="M4535" s="17"/>
      <c r="O4535" s="19">
        <v>4534</v>
      </c>
      <c r="P4535" s="1">
        <f t="shared" si="950"/>
        <v>7.0431296000000004E-2</v>
      </c>
      <c r="Q4535">
        <f>SUM(P$2:P4535)</f>
        <v>1167.5044685512644</v>
      </c>
      <c r="R4535" s="10">
        <f t="shared" si="948"/>
        <v>4.9301907200000002E-2</v>
      </c>
      <c r="S4535" s="10">
        <f t="shared" si="949"/>
        <v>9.1560684800000014E-2</v>
      </c>
      <c r="T4535" s="22">
        <f>SUM(R$2:R4535)</f>
        <v>822.65312798588684</v>
      </c>
      <c r="U4535" s="22">
        <f>SUM(S$2:S4535)</f>
        <v>1512.3558091166415</v>
      </c>
      <c r="X4535" s="15"/>
    </row>
    <row r="4536" spans="12:24">
      <c r="L4536" s="15"/>
      <c r="M4536" s="17"/>
      <c r="O4536" s="19">
        <v>4535</v>
      </c>
      <c r="P4536" s="1">
        <f t="shared" si="950"/>
        <v>0.10567739999999995</v>
      </c>
      <c r="Q4536">
        <f>SUM(P$2:P4536)</f>
        <v>1167.6101459512645</v>
      </c>
      <c r="R4536" s="10">
        <f t="shared" si="948"/>
        <v>7.3974179999999959E-2</v>
      </c>
      <c r="S4536" s="10">
        <f t="shared" si="949"/>
        <v>0.13738061999999993</v>
      </c>
      <c r="T4536" s="22">
        <f>SUM(R$2:R4536)</f>
        <v>822.72710216588689</v>
      </c>
      <c r="U4536" s="22">
        <f>SUM(S$2:S4536)</f>
        <v>1512.4931897366414</v>
      </c>
      <c r="X4536" s="15"/>
    </row>
    <row r="4537" spans="12:24">
      <c r="L4537" s="15"/>
      <c r="M4537" s="17"/>
      <c r="O4537" s="19">
        <v>4536</v>
      </c>
      <c r="P4537" s="1">
        <f t="shared" si="950"/>
        <v>7.0471935999999985E-2</v>
      </c>
      <c r="Q4537">
        <f>SUM(P$2:P4537)</f>
        <v>1167.6806178872646</v>
      </c>
      <c r="R4537" s="10">
        <f t="shared" si="948"/>
        <v>4.9330355199999988E-2</v>
      </c>
      <c r="S4537" s="10">
        <f t="shared" si="949"/>
        <v>9.1613516799999989E-2</v>
      </c>
      <c r="T4537" s="22">
        <f>SUM(R$2:R4537)</f>
        <v>822.77643252108692</v>
      </c>
      <c r="U4537" s="22">
        <f>SUM(S$2:S4537)</f>
        <v>1512.5848032534414</v>
      </c>
      <c r="X4537" s="15"/>
    </row>
    <row r="4538" spans="12:24">
      <c r="L4538" s="15"/>
      <c r="M4538" s="17"/>
      <c r="O4538" s="19">
        <v>4537</v>
      </c>
      <c r="P4538" s="1">
        <f t="shared" si="950"/>
        <v>7.0492304000000006E-2</v>
      </c>
      <c r="Q4538">
        <f>SUM(P$2:P4538)</f>
        <v>1167.7511101912646</v>
      </c>
      <c r="R4538" s="10">
        <f t="shared" si="948"/>
        <v>4.93446128E-2</v>
      </c>
      <c r="S4538" s="10">
        <f t="shared" si="949"/>
        <v>9.1639995200000005E-2</v>
      </c>
      <c r="T4538" s="22">
        <f>SUM(R$2:R4538)</f>
        <v>822.82577713388696</v>
      </c>
      <c r="U4538" s="22">
        <f>SUM(S$2:S4538)</f>
        <v>1512.6764432486414</v>
      </c>
      <c r="X4538" s="15"/>
    </row>
    <row r="4539" spans="12:24">
      <c r="L4539" s="15"/>
      <c r="M4539" s="17"/>
      <c r="O4539" s="19">
        <v>4538</v>
      </c>
      <c r="P4539" s="1">
        <f t="shared" si="950"/>
        <v>7.051270399999994E-2</v>
      </c>
      <c r="Q4539">
        <f>SUM(P$2:P4539)</f>
        <v>1167.8216228952647</v>
      </c>
      <c r="R4539" s="10">
        <f t="shared" si="948"/>
        <v>4.9358892799999957E-2</v>
      </c>
      <c r="S4539" s="10">
        <f t="shared" si="949"/>
        <v>9.1666515199999923E-2</v>
      </c>
      <c r="T4539" s="22">
        <f>SUM(R$2:R4539)</f>
        <v>822.87513602668696</v>
      </c>
      <c r="U4539" s="22">
        <f>SUM(S$2:S4539)</f>
        <v>1512.7681097638413</v>
      </c>
      <c r="X4539" s="15"/>
    </row>
    <row r="4540" spans="12:24">
      <c r="L4540" s="15"/>
      <c r="M4540" s="17"/>
      <c r="O4540" s="19">
        <v>4539</v>
      </c>
      <c r="P4540" s="1">
        <f t="shared" si="950"/>
        <v>7.053313600000001E-2</v>
      </c>
      <c r="Q4540">
        <f>SUM(P$2:P4540)</f>
        <v>1167.8921560312647</v>
      </c>
      <c r="R4540" s="10">
        <f t="shared" si="948"/>
        <v>4.9373195200000004E-2</v>
      </c>
      <c r="S4540" s="10">
        <f t="shared" si="949"/>
        <v>9.1693076800000023E-2</v>
      </c>
      <c r="T4540" s="22">
        <f>SUM(R$2:R4540)</f>
        <v>822.92450922188698</v>
      </c>
      <c r="U4540" s="22">
        <f>SUM(S$2:S4540)</f>
        <v>1512.8598028406414</v>
      </c>
      <c r="X4540" s="15"/>
    </row>
    <row r="4541" spans="12:24">
      <c r="L4541" s="15"/>
      <c r="M4541" s="17"/>
      <c r="O4541" s="19">
        <v>4540</v>
      </c>
      <c r="P4541" s="1">
        <f t="shared" si="950"/>
        <v>0.10583039999999991</v>
      </c>
      <c r="Q4541">
        <f>SUM(P$2:P4541)</f>
        <v>1167.9979864312647</v>
      </c>
      <c r="R4541" s="10">
        <f t="shared" si="948"/>
        <v>7.408127999999993E-2</v>
      </c>
      <c r="S4541" s="10">
        <f t="shared" si="949"/>
        <v>0.13757951999999987</v>
      </c>
      <c r="T4541" s="22">
        <f>SUM(R$2:R4541)</f>
        <v>822.99859050188695</v>
      </c>
      <c r="U4541" s="22">
        <f>SUM(S$2:S4541)</f>
        <v>1512.9973823606413</v>
      </c>
      <c r="X4541" s="15"/>
    </row>
    <row r="4542" spans="12:24">
      <c r="L4542" s="15"/>
      <c r="M4542" s="17"/>
      <c r="O4542" s="19">
        <v>4541</v>
      </c>
      <c r="P4542" s="1">
        <f t="shared" si="950"/>
        <v>7.0574095999999989E-2</v>
      </c>
      <c r="Q4542">
        <f>SUM(P$2:P4542)</f>
        <v>1168.0685605272647</v>
      </c>
      <c r="R4542" s="10">
        <f t="shared" si="948"/>
        <v>4.9401867199999991E-2</v>
      </c>
      <c r="S4542" s="10">
        <f t="shared" si="949"/>
        <v>9.1746324799999987E-2</v>
      </c>
      <c r="T4542" s="22">
        <f>SUM(R$2:R4542)</f>
        <v>823.04799236908696</v>
      </c>
      <c r="U4542" s="22">
        <f>SUM(S$2:S4542)</f>
        <v>1513.0891286854412</v>
      </c>
      <c r="X4542" s="15"/>
    </row>
    <row r="4543" spans="12:24">
      <c r="L4543" s="15"/>
      <c r="M4543" s="17"/>
      <c r="O4543" s="19">
        <v>4542</v>
      </c>
      <c r="P4543" s="1">
        <f t="shared" si="950"/>
        <v>7.0594623999999967E-2</v>
      </c>
      <c r="Q4543">
        <f>SUM(P$2:P4543)</f>
        <v>1168.1391551512647</v>
      </c>
      <c r="R4543" s="10">
        <f t="shared" si="948"/>
        <v>4.9416236799999971E-2</v>
      </c>
      <c r="S4543" s="10">
        <f t="shared" si="949"/>
        <v>9.1773011199999963E-2</v>
      </c>
      <c r="T4543" s="22">
        <f>SUM(R$2:R4543)</f>
        <v>823.09740860588693</v>
      </c>
      <c r="U4543" s="22">
        <f>SUM(S$2:S4543)</f>
        <v>1513.1809016966413</v>
      </c>
      <c r="X4543" s="15"/>
    </row>
    <row r="4544" spans="12:24">
      <c r="L4544" s="15"/>
      <c r="M4544" s="17"/>
      <c r="O4544" s="19">
        <v>4543</v>
      </c>
      <c r="P4544" s="1">
        <f t="shared" si="950"/>
        <v>7.0615184000000011E-2</v>
      </c>
      <c r="Q4544">
        <f>SUM(P$2:P4544)</f>
        <v>1168.2097703352647</v>
      </c>
      <c r="R4544" s="10">
        <f t="shared" si="948"/>
        <v>4.9430628800000008E-2</v>
      </c>
      <c r="S4544" s="10">
        <f t="shared" si="949"/>
        <v>9.1799739200000022E-2</v>
      </c>
      <c r="T4544" s="22">
        <f>SUM(R$2:R4544)</f>
        <v>823.14683923468692</v>
      </c>
      <c r="U4544" s="22">
        <f>SUM(S$2:S4544)</f>
        <v>1513.2727014358413</v>
      </c>
      <c r="X4544" s="15"/>
    </row>
    <row r="4545" spans="12:24">
      <c r="L4545" s="15"/>
      <c r="M4545" s="17"/>
      <c r="O4545" s="19">
        <v>4544</v>
      </c>
      <c r="P4545" s="1">
        <f t="shared" si="950"/>
        <v>7.063577599999997E-2</v>
      </c>
      <c r="Q4545">
        <f>SUM(P$2:P4545)</f>
        <v>1168.2804061112647</v>
      </c>
      <c r="R4545" s="10">
        <f t="shared" si="948"/>
        <v>4.9445043199999976E-2</v>
      </c>
      <c r="S4545" s="10">
        <f t="shared" si="949"/>
        <v>9.182650879999997E-2</v>
      </c>
      <c r="T4545" s="22">
        <f>SUM(R$2:R4545)</f>
        <v>823.19628427788689</v>
      </c>
      <c r="U4545" s="22">
        <f>SUM(S$2:S4545)</f>
        <v>1513.3645279446414</v>
      </c>
      <c r="X4545" s="15"/>
    </row>
    <row r="4546" spans="12:24">
      <c r="L4546" s="15"/>
      <c r="M4546" s="17"/>
      <c r="O4546" s="19">
        <v>4545</v>
      </c>
      <c r="P4546" s="1">
        <f t="shared" si="950"/>
        <v>0.10598459999999998</v>
      </c>
      <c r="Q4546">
        <f>SUM(P$2:P4546)</f>
        <v>1168.3863907112648</v>
      </c>
      <c r="R4546" s="10">
        <f t="shared" si="948"/>
        <v>7.4189219999999986E-2</v>
      </c>
      <c r="S4546" s="10">
        <f t="shared" si="949"/>
        <v>0.13777998</v>
      </c>
      <c r="T4546" s="22">
        <f>SUM(R$2:R4546)</f>
        <v>823.27047349788688</v>
      </c>
      <c r="U4546" s="22">
        <f>SUM(S$2:S4546)</f>
        <v>1513.5023079246414</v>
      </c>
      <c r="X4546" s="15"/>
    </row>
    <row r="4547" spans="12:24">
      <c r="L4547" s="15"/>
      <c r="M4547" s="17"/>
      <c r="O4547" s="19">
        <v>4546</v>
      </c>
      <c r="P4547" s="1">
        <f t="shared" si="950"/>
        <v>7.0677056000000016E-2</v>
      </c>
      <c r="Q4547">
        <f>SUM(P$2:P4547)</f>
        <v>1168.4570677672648</v>
      </c>
      <c r="R4547" s="10">
        <f t="shared" si="948"/>
        <v>4.9473939200000011E-2</v>
      </c>
      <c r="S4547" s="10">
        <f t="shared" si="949"/>
        <v>9.1880172800000021E-2</v>
      </c>
      <c r="T4547" s="22">
        <f>SUM(R$2:R4547)</f>
        <v>823.31994743708685</v>
      </c>
      <c r="U4547" s="22">
        <f>SUM(S$2:S4547)</f>
        <v>1513.5941880974415</v>
      </c>
      <c r="X4547" s="15"/>
    </row>
    <row r="4548" spans="12:24">
      <c r="L4548" s="15"/>
      <c r="M4548" s="17"/>
      <c r="O4548" s="19">
        <v>4547</v>
      </c>
      <c r="P4548" s="1">
        <f t="shared" si="950"/>
        <v>7.0697744000000021E-2</v>
      </c>
      <c r="Q4548">
        <f>SUM(P$2:P4548)</f>
        <v>1168.5277655112648</v>
      </c>
      <c r="R4548" s="10">
        <f t="shared" ref="R4548:R4611" si="951">P4548*J$24</f>
        <v>4.9488420800000009E-2</v>
      </c>
      <c r="S4548" s="10">
        <f t="shared" ref="S4548:S4611" si="952">P4548*K$24</f>
        <v>9.1907067200000025E-2</v>
      </c>
      <c r="T4548" s="22">
        <f>SUM(R$2:R4548)</f>
        <v>823.36943585788686</v>
      </c>
      <c r="U4548" s="22">
        <f>SUM(S$2:S4548)</f>
        <v>1513.6860951646415</v>
      </c>
      <c r="X4548" s="15"/>
    </row>
    <row r="4549" spans="12:24">
      <c r="L4549" s="15"/>
      <c r="M4549" s="17"/>
      <c r="O4549" s="19">
        <v>4548</v>
      </c>
      <c r="P4549" s="1">
        <f t="shared" si="950"/>
        <v>7.0718464000000023E-2</v>
      </c>
      <c r="Q4549">
        <f>SUM(P$2:P4549)</f>
        <v>1168.5984839752648</v>
      </c>
      <c r="R4549" s="10">
        <f t="shared" si="951"/>
        <v>4.9502924800000014E-2</v>
      </c>
      <c r="S4549" s="10">
        <f t="shared" si="952"/>
        <v>9.1934003200000031E-2</v>
      </c>
      <c r="T4549" s="22">
        <f>SUM(R$2:R4549)</f>
        <v>823.41893878268684</v>
      </c>
      <c r="U4549" s="22">
        <f>SUM(S$2:S4549)</f>
        <v>1513.7780291678416</v>
      </c>
      <c r="X4549" s="15"/>
    </row>
    <row r="4550" spans="12:24">
      <c r="L4550" s="15"/>
      <c r="M4550" s="17"/>
      <c r="O4550" s="19">
        <v>4549</v>
      </c>
      <c r="P4550" s="1">
        <f t="shared" si="950"/>
        <v>7.0739216000000021E-2</v>
      </c>
      <c r="Q4550">
        <f>SUM(P$2:P4550)</f>
        <v>1168.6692231912648</v>
      </c>
      <c r="R4550" s="10">
        <f t="shared" si="951"/>
        <v>4.9517451200000014E-2</v>
      </c>
      <c r="S4550" s="10">
        <f t="shared" si="952"/>
        <v>9.1960980800000036E-2</v>
      </c>
      <c r="T4550" s="22">
        <f>SUM(R$2:R4550)</f>
        <v>823.46845623388685</v>
      </c>
      <c r="U4550" s="22">
        <f>SUM(S$2:S4550)</f>
        <v>1513.8699901486416</v>
      </c>
      <c r="X4550" s="15"/>
    </row>
    <row r="4551" spans="12:24">
      <c r="L4551" s="15"/>
      <c r="M4551" s="17"/>
      <c r="O4551" s="19">
        <v>4550</v>
      </c>
      <c r="P4551" s="1">
        <f t="shared" ref="P4551:P4614" si="953">($H$21*O4551*O4551+$I$21*O4551+$J$21)/100000*IF(O4551/5-INT(O4551/5)=0,1.5,1)</f>
        <v>0.10614000000000001</v>
      </c>
      <c r="Q4551">
        <f>SUM(P$2:P4551)</f>
        <v>1168.7753631912649</v>
      </c>
      <c r="R4551" s="10">
        <f t="shared" si="951"/>
        <v>7.4298000000000003E-2</v>
      </c>
      <c r="S4551" s="10">
        <f t="shared" si="952"/>
        <v>0.13798200000000002</v>
      </c>
      <c r="T4551" s="22">
        <f>SUM(R$2:R4551)</f>
        <v>823.54275423388685</v>
      </c>
      <c r="U4551" s="22">
        <f>SUM(S$2:S4551)</f>
        <v>1514.0079721486416</v>
      </c>
      <c r="X4551" s="15"/>
    </row>
    <row r="4552" spans="12:24">
      <c r="L4552" s="15"/>
      <c r="M4552" s="17"/>
      <c r="O4552" s="19">
        <v>4551</v>
      </c>
      <c r="P4552" s="1">
        <f t="shared" si="953"/>
        <v>7.0780815999999983E-2</v>
      </c>
      <c r="Q4552">
        <f>SUM(P$2:P4552)</f>
        <v>1168.8461440072649</v>
      </c>
      <c r="R4552" s="10">
        <f t="shared" si="951"/>
        <v>4.9546571199999986E-2</v>
      </c>
      <c r="S4552" s="10">
        <f t="shared" si="952"/>
        <v>9.2015060799999979E-2</v>
      </c>
      <c r="T4552" s="22">
        <f>SUM(R$2:R4552)</f>
        <v>823.59230080508689</v>
      </c>
      <c r="U4552" s="22">
        <f>SUM(S$2:S4552)</f>
        <v>1514.0999872094415</v>
      </c>
      <c r="X4552" s="15"/>
    </row>
    <row r="4553" spans="12:24">
      <c r="L4553" s="15"/>
      <c r="M4553" s="17"/>
      <c r="O4553" s="19">
        <v>4552</v>
      </c>
      <c r="P4553" s="1">
        <f t="shared" si="953"/>
        <v>7.0801664000000014E-2</v>
      </c>
      <c r="Q4553">
        <f>SUM(P$2:P4553)</f>
        <v>1168.916945671265</v>
      </c>
      <c r="R4553" s="10">
        <f t="shared" si="951"/>
        <v>4.9561164800000009E-2</v>
      </c>
      <c r="S4553" s="10">
        <f t="shared" si="952"/>
        <v>9.2042163200000027E-2</v>
      </c>
      <c r="T4553" s="22">
        <f>SUM(R$2:R4553)</f>
        <v>823.64186196988692</v>
      </c>
      <c r="U4553" s="22">
        <f>SUM(S$2:S4553)</f>
        <v>1514.1920293726414</v>
      </c>
      <c r="X4553" s="15"/>
    </row>
    <row r="4554" spans="12:24">
      <c r="L4554" s="15"/>
      <c r="M4554" s="17"/>
      <c r="O4554" s="19">
        <v>4553</v>
      </c>
      <c r="P4554" s="1">
        <f t="shared" si="953"/>
        <v>7.0822543999999973E-2</v>
      </c>
      <c r="Q4554">
        <f>SUM(P$2:P4554)</f>
        <v>1168.9877682152651</v>
      </c>
      <c r="R4554" s="10">
        <f t="shared" si="951"/>
        <v>4.9575780799999976E-2</v>
      </c>
      <c r="S4554" s="10">
        <f t="shared" si="952"/>
        <v>9.2069307199999964E-2</v>
      </c>
      <c r="T4554" s="22">
        <f>SUM(R$2:R4554)</f>
        <v>823.69143775068687</v>
      </c>
      <c r="U4554" s="22">
        <f>SUM(S$2:S4554)</f>
        <v>1514.2840986798415</v>
      </c>
      <c r="X4554" s="15"/>
    </row>
    <row r="4555" spans="12:24">
      <c r="L4555" s="15"/>
      <c r="M4555" s="17"/>
      <c r="O4555" s="19">
        <v>4554</v>
      </c>
      <c r="P4555" s="1">
        <f t="shared" si="953"/>
        <v>7.084345599999993E-2</v>
      </c>
      <c r="Q4555">
        <f>SUM(P$2:P4555)</f>
        <v>1169.058611671265</v>
      </c>
      <c r="R4555" s="10">
        <f t="shared" si="951"/>
        <v>4.9590419199999951E-2</v>
      </c>
      <c r="S4555" s="10">
        <f t="shared" si="952"/>
        <v>9.2096492799999916E-2</v>
      </c>
      <c r="T4555" s="22">
        <f>SUM(R$2:R4555)</f>
        <v>823.74102816988682</v>
      </c>
      <c r="U4555" s="22">
        <f>SUM(S$2:S4555)</f>
        <v>1514.3761951726415</v>
      </c>
      <c r="X4555" s="15"/>
    </row>
    <row r="4556" spans="12:24">
      <c r="L4556" s="15"/>
      <c r="M4556" s="17"/>
      <c r="O4556" s="19">
        <v>4555</v>
      </c>
      <c r="P4556" s="1">
        <f t="shared" si="953"/>
        <v>0.10629660000000003</v>
      </c>
      <c r="Q4556">
        <f>SUM(P$2:P4556)</f>
        <v>1169.1649082712649</v>
      </c>
      <c r="R4556" s="10">
        <f t="shared" si="951"/>
        <v>7.4407620000000022E-2</v>
      </c>
      <c r="S4556" s="10">
        <f t="shared" si="952"/>
        <v>0.13818558000000006</v>
      </c>
      <c r="T4556" s="22">
        <f>SUM(R$2:R4556)</f>
        <v>823.81543578988681</v>
      </c>
      <c r="U4556" s="22">
        <f>SUM(S$2:S4556)</f>
        <v>1514.5143807526415</v>
      </c>
      <c r="X4556" s="15"/>
    </row>
    <row r="4557" spans="12:24">
      <c r="L4557" s="15"/>
      <c r="M4557" s="17"/>
      <c r="O4557" s="19">
        <v>4556</v>
      </c>
      <c r="P4557" s="1">
        <f t="shared" si="953"/>
        <v>7.0885375999999958E-2</v>
      </c>
      <c r="Q4557">
        <f>SUM(P$2:P4557)</f>
        <v>1169.2357936472649</v>
      </c>
      <c r="R4557" s="10">
        <f t="shared" si="951"/>
        <v>4.9619763199999965E-2</v>
      </c>
      <c r="S4557" s="10">
        <f t="shared" si="952"/>
        <v>9.2150988799999944E-2</v>
      </c>
      <c r="T4557" s="22">
        <f>SUM(R$2:R4557)</f>
        <v>823.86505555308679</v>
      </c>
      <c r="U4557" s="22">
        <f>SUM(S$2:S4557)</f>
        <v>1514.6065317414416</v>
      </c>
      <c r="X4557" s="15"/>
    </row>
    <row r="4558" spans="12:24">
      <c r="L4558" s="15"/>
      <c r="M4558" s="17"/>
      <c r="O4558" s="19">
        <v>4557</v>
      </c>
      <c r="P4558" s="1">
        <f t="shared" si="953"/>
        <v>7.0906384000000031E-2</v>
      </c>
      <c r="Q4558">
        <f>SUM(P$2:P4558)</f>
        <v>1169.3067000312649</v>
      </c>
      <c r="R4558" s="10">
        <f t="shared" si="951"/>
        <v>4.9634468800000019E-2</v>
      </c>
      <c r="S4558" s="10">
        <f t="shared" si="952"/>
        <v>9.217829920000005E-2</v>
      </c>
      <c r="T4558" s="22">
        <f>SUM(R$2:R4558)</f>
        <v>823.91469002188683</v>
      </c>
      <c r="U4558" s="22">
        <f>SUM(S$2:S4558)</f>
        <v>1514.6987100406416</v>
      </c>
      <c r="X4558" s="15"/>
    </row>
    <row r="4559" spans="12:24">
      <c r="L4559" s="15"/>
      <c r="M4559" s="17"/>
      <c r="O4559" s="19">
        <v>4558</v>
      </c>
      <c r="P4559" s="1">
        <f t="shared" si="953"/>
        <v>7.0927423999999961E-2</v>
      </c>
      <c r="Q4559">
        <f>SUM(P$2:P4559)</f>
        <v>1169.3776274552649</v>
      </c>
      <c r="R4559" s="10">
        <f t="shared" si="951"/>
        <v>4.9649196799999969E-2</v>
      </c>
      <c r="S4559" s="10">
        <f t="shared" si="952"/>
        <v>9.2205651199999947E-2</v>
      </c>
      <c r="T4559" s="22">
        <f>SUM(R$2:R4559)</f>
        <v>823.96433921868686</v>
      </c>
      <c r="U4559" s="22">
        <f>SUM(S$2:S4559)</f>
        <v>1514.7909156918415</v>
      </c>
      <c r="X4559" s="15"/>
    </row>
    <row r="4560" spans="12:24">
      <c r="L4560" s="15"/>
      <c r="M4560" s="17"/>
      <c r="O4560" s="19">
        <v>4559</v>
      </c>
      <c r="P4560" s="1">
        <f t="shared" si="953"/>
        <v>7.0948496000000014E-2</v>
      </c>
      <c r="Q4560">
        <f>SUM(P$2:P4560)</f>
        <v>1169.448575951265</v>
      </c>
      <c r="R4560" s="10">
        <f t="shared" si="951"/>
        <v>4.966394720000001E-2</v>
      </c>
      <c r="S4560" s="10">
        <f t="shared" si="952"/>
        <v>9.2233044800000025E-2</v>
      </c>
      <c r="T4560" s="22">
        <f>SUM(R$2:R4560)</f>
        <v>824.01400316588683</v>
      </c>
      <c r="U4560" s="22">
        <f>SUM(S$2:S4560)</f>
        <v>1514.8831487366415</v>
      </c>
      <c r="X4560" s="15"/>
    </row>
    <row r="4561" spans="12:24">
      <c r="L4561" s="15"/>
      <c r="M4561" s="17"/>
      <c r="O4561" s="19">
        <v>4560</v>
      </c>
      <c r="P4561" s="1">
        <f t="shared" si="953"/>
        <v>0.10645439999999999</v>
      </c>
      <c r="Q4561">
        <f>SUM(P$2:P4561)</f>
        <v>1169.555030351265</v>
      </c>
      <c r="R4561" s="10">
        <f t="shared" si="951"/>
        <v>7.4518079999999987E-2</v>
      </c>
      <c r="S4561" s="10">
        <f t="shared" si="952"/>
        <v>0.13839071999999999</v>
      </c>
      <c r="T4561" s="22">
        <f>SUM(R$2:R4561)</f>
        <v>824.0885212458868</v>
      </c>
      <c r="U4561" s="22">
        <f>SUM(S$2:S4561)</f>
        <v>1515.0215394566414</v>
      </c>
      <c r="X4561" s="15"/>
    </row>
    <row r="4562" spans="12:24">
      <c r="L4562" s="15"/>
      <c r="M4562" s="17"/>
      <c r="O4562" s="19">
        <v>4561</v>
      </c>
      <c r="P4562" s="1">
        <f t="shared" si="953"/>
        <v>7.099073600000004E-2</v>
      </c>
      <c r="Q4562">
        <f>SUM(P$2:P4562)</f>
        <v>1169.6260210872651</v>
      </c>
      <c r="R4562" s="10">
        <f t="shared" si="951"/>
        <v>4.9693515200000024E-2</v>
      </c>
      <c r="S4562" s="10">
        <f t="shared" si="952"/>
        <v>9.2287956800000057E-2</v>
      </c>
      <c r="T4562" s="22">
        <f>SUM(R$2:R4562)</f>
        <v>824.13821476108683</v>
      </c>
      <c r="U4562" s="22">
        <f>SUM(S$2:S4562)</f>
        <v>1515.1138274134414</v>
      </c>
      <c r="X4562" s="15"/>
    </row>
    <row r="4563" spans="12:24">
      <c r="L4563" s="15"/>
      <c r="M4563" s="17"/>
      <c r="O4563" s="19">
        <v>4562</v>
      </c>
      <c r="P4563" s="1">
        <f t="shared" si="953"/>
        <v>7.1011904000000001E-2</v>
      </c>
      <c r="Q4563">
        <f>SUM(P$2:P4563)</f>
        <v>1169.6970329912651</v>
      </c>
      <c r="R4563" s="10">
        <f t="shared" si="951"/>
        <v>4.9708332799999998E-2</v>
      </c>
      <c r="S4563" s="10">
        <f t="shared" si="952"/>
        <v>9.2315475200000011E-2</v>
      </c>
      <c r="T4563" s="22">
        <f>SUM(R$2:R4563)</f>
        <v>824.18792309388687</v>
      </c>
      <c r="U4563" s="22">
        <f>SUM(S$2:S4563)</f>
        <v>1515.2061428886414</v>
      </c>
      <c r="X4563" s="15"/>
    </row>
    <row r="4564" spans="12:24">
      <c r="L4564" s="15"/>
      <c r="M4564" s="17"/>
      <c r="O4564" s="19">
        <v>4563</v>
      </c>
      <c r="P4564" s="1">
        <f t="shared" si="953"/>
        <v>7.1033103999999944E-2</v>
      </c>
      <c r="Q4564">
        <f>SUM(P$2:P4564)</f>
        <v>1169.7680660952651</v>
      </c>
      <c r="R4564" s="10">
        <f t="shared" si="951"/>
        <v>4.9723172799999958E-2</v>
      </c>
      <c r="S4564" s="10">
        <f t="shared" si="952"/>
        <v>9.2343035199999937E-2</v>
      </c>
      <c r="T4564" s="22">
        <f>SUM(R$2:R4564)</f>
        <v>824.23764626668685</v>
      </c>
      <c r="U4564" s="22">
        <f>SUM(S$2:S4564)</f>
        <v>1515.2984859238413</v>
      </c>
      <c r="X4564" s="15"/>
    </row>
    <row r="4565" spans="12:24">
      <c r="L4565" s="15"/>
      <c r="M4565" s="17"/>
      <c r="O4565" s="19">
        <v>4564</v>
      </c>
      <c r="P4565" s="1">
        <f t="shared" si="953"/>
        <v>7.1054336000000037E-2</v>
      </c>
      <c r="Q4565">
        <f>SUM(P$2:P4565)</f>
        <v>1169.8391204312652</v>
      </c>
      <c r="R4565" s="10">
        <f t="shared" si="951"/>
        <v>4.9738035200000023E-2</v>
      </c>
      <c r="S4565" s="10">
        <f t="shared" si="952"/>
        <v>9.2370636800000058E-2</v>
      </c>
      <c r="T4565" s="22">
        <f>SUM(R$2:R4565)</f>
        <v>824.28738430188685</v>
      </c>
      <c r="U4565" s="22">
        <f>SUM(S$2:S4565)</f>
        <v>1515.3908565606414</v>
      </c>
      <c r="X4565" s="15"/>
    </row>
    <row r="4566" spans="12:24">
      <c r="L4566" s="15"/>
      <c r="M4566" s="17"/>
      <c r="O4566" s="19">
        <v>4565</v>
      </c>
      <c r="P4566" s="1">
        <f t="shared" si="953"/>
        <v>0.10661339999999997</v>
      </c>
      <c r="Q4566">
        <f>SUM(P$2:P4566)</f>
        <v>1169.9457338312652</v>
      </c>
      <c r="R4566" s="10">
        <f t="shared" si="951"/>
        <v>7.4629379999999967E-2</v>
      </c>
      <c r="S4566" s="10">
        <f t="shared" si="952"/>
        <v>0.13859741999999997</v>
      </c>
      <c r="T4566" s="22">
        <f>SUM(R$2:R4566)</f>
        <v>824.36201368188688</v>
      </c>
      <c r="U4566" s="22">
        <f>SUM(S$2:S4566)</f>
        <v>1515.5294539806414</v>
      </c>
      <c r="X4566" s="15"/>
    </row>
    <row r="4567" spans="12:24">
      <c r="L4567" s="15"/>
      <c r="M4567" s="17"/>
      <c r="O4567" s="19">
        <v>4566</v>
      </c>
      <c r="P4567" s="1">
        <f t="shared" si="953"/>
        <v>7.1096895999999979E-2</v>
      </c>
      <c r="Q4567">
        <f>SUM(P$2:P4567)</f>
        <v>1170.0168307272652</v>
      </c>
      <c r="R4567" s="10">
        <f t="shared" si="951"/>
        <v>4.9767827199999982E-2</v>
      </c>
      <c r="S4567" s="10">
        <f t="shared" si="952"/>
        <v>9.2425964799999982E-2</v>
      </c>
      <c r="T4567" s="22">
        <f>SUM(R$2:R4567)</f>
        <v>824.41178150908684</v>
      </c>
      <c r="U4567" s="22">
        <f>SUM(S$2:S4567)</f>
        <v>1515.6218799454414</v>
      </c>
      <c r="X4567" s="15"/>
    </row>
    <row r="4568" spans="12:24">
      <c r="L4568" s="15"/>
      <c r="M4568" s="17"/>
      <c r="O4568" s="19">
        <v>4567</v>
      </c>
      <c r="P4568" s="1">
        <f t="shared" si="953"/>
        <v>7.1118223999999966E-2</v>
      </c>
      <c r="Q4568">
        <f>SUM(P$2:P4568)</f>
        <v>1170.0879489512652</v>
      </c>
      <c r="R4568" s="10">
        <f t="shared" si="951"/>
        <v>4.9782756799999973E-2</v>
      </c>
      <c r="S4568" s="10">
        <f t="shared" si="952"/>
        <v>9.2453691199999966E-2</v>
      </c>
      <c r="T4568" s="22">
        <f>SUM(R$2:R4568)</f>
        <v>824.46156426588686</v>
      </c>
      <c r="U4568" s="22">
        <f>SUM(S$2:S4568)</f>
        <v>1515.7143336366414</v>
      </c>
      <c r="X4568" s="15"/>
    </row>
    <row r="4569" spans="12:24">
      <c r="L4569" s="15"/>
      <c r="M4569" s="17"/>
      <c r="O4569" s="19">
        <v>4568</v>
      </c>
      <c r="P4569" s="1">
        <f t="shared" si="953"/>
        <v>7.1139584000000033E-2</v>
      </c>
      <c r="Q4569">
        <f>SUM(P$2:P4569)</f>
        <v>1170.1590885352653</v>
      </c>
      <c r="R4569" s="10">
        <f t="shared" si="951"/>
        <v>4.9797708800000021E-2</v>
      </c>
      <c r="S4569" s="10">
        <f t="shared" si="952"/>
        <v>9.2481459200000046E-2</v>
      </c>
      <c r="T4569" s="22">
        <f>SUM(R$2:R4569)</f>
        <v>824.51136197468691</v>
      </c>
      <c r="U4569" s="22">
        <f>SUM(S$2:S4569)</f>
        <v>1515.8068150958413</v>
      </c>
      <c r="X4569" s="15"/>
    </row>
    <row r="4570" spans="12:24">
      <c r="L4570" s="15"/>
      <c r="M4570" s="17"/>
      <c r="O4570" s="19">
        <v>4569</v>
      </c>
      <c r="P4570" s="1">
        <f t="shared" si="953"/>
        <v>7.1160976000000015E-2</v>
      </c>
      <c r="Q4570">
        <f>SUM(P$2:P4570)</f>
        <v>1170.2302495112654</v>
      </c>
      <c r="R4570" s="10">
        <f t="shared" si="951"/>
        <v>4.9812683200000006E-2</v>
      </c>
      <c r="S4570" s="10">
        <f t="shared" si="952"/>
        <v>9.2509268800000016E-2</v>
      </c>
      <c r="T4570" s="22">
        <f>SUM(R$2:R4570)</f>
        <v>824.56117465788691</v>
      </c>
      <c r="U4570" s="22">
        <f>SUM(S$2:S4570)</f>
        <v>1515.8993243646414</v>
      </c>
      <c r="X4570" s="15"/>
    </row>
    <row r="4571" spans="12:24">
      <c r="L4571" s="15"/>
      <c r="M4571" s="17"/>
      <c r="O4571" s="19">
        <v>4570</v>
      </c>
      <c r="P4571" s="1">
        <f t="shared" si="953"/>
        <v>0.10677360000000008</v>
      </c>
      <c r="Q4571">
        <f>SUM(P$2:P4571)</f>
        <v>1170.3370231112654</v>
      </c>
      <c r="R4571" s="10">
        <f t="shared" si="951"/>
        <v>7.4741520000000047E-2</v>
      </c>
      <c r="S4571" s="10">
        <f t="shared" si="952"/>
        <v>0.1388056800000001</v>
      </c>
      <c r="T4571" s="22">
        <f>SUM(R$2:R4571)</f>
        <v>824.63591617788688</v>
      </c>
      <c r="U4571" s="22">
        <f>SUM(S$2:S4571)</f>
        <v>1516.0381300446413</v>
      </c>
      <c r="X4571" s="15"/>
    </row>
    <row r="4572" spans="12:24">
      <c r="L4572" s="15"/>
      <c r="M4572" s="17"/>
      <c r="O4572" s="19">
        <v>4571</v>
      </c>
      <c r="P4572" s="1">
        <f t="shared" si="953"/>
        <v>7.120385600000001E-2</v>
      </c>
      <c r="Q4572">
        <f>SUM(P$2:P4572)</f>
        <v>1170.4082269672654</v>
      </c>
      <c r="R4572" s="10">
        <f t="shared" si="951"/>
        <v>4.9842699200000007E-2</v>
      </c>
      <c r="S4572" s="10">
        <f t="shared" si="952"/>
        <v>9.2565012800000013E-2</v>
      </c>
      <c r="T4572" s="22">
        <f>SUM(R$2:R4572)</f>
        <v>824.68575887708687</v>
      </c>
      <c r="U4572" s="22">
        <f>SUM(S$2:S4572)</f>
        <v>1516.1306950574412</v>
      </c>
      <c r="X4572" s="15"/>
    </row>
    <row r="4573" spans="12:24">
      <c r="L4573" s="15"/>
      <c r="M4573" s="17"/>
      <c r="O4573" s="19">
        <v>4572</v>
      </c>
      <c r="P4573" s="1">
        <f t="shared" si="953"/>
        <v>7.1225343999999968E-2</v>
      </c>
      <c r="Q4573">
        <f>SUM(P$2:P4573)</f>
        <v>1170.4794523112653</v>
      </c>
      <c r="R4573" s="10">
        <f t="shared" si="951"/>
        <v>4.9857740799999974E-2</v>
      </c>
      <c r="S4573" s="10">
        <f t="shared" si="952"/>
        <v>9.2592947199999956E-2</v>
      </c>
      <c r="T4573" s="22">
        <f>SUM(R$2:R4573)</f>
        <v>824.73561661788688</v>
      </c>
      <c r="U4573" s="22">
        <f>SUM(S$2:S4573)</f>
        <v>1516.2232880046413</v>
      </c>
      <c r="X4573" s="15"/>
    </row>
    <row r="4574" spans="12:24">
      <c r="L4574" s="15"/>
      <c r="M4574" s="17"/>
      <c r="O4574" s="19">
        <v>4573</v>
      </c>
      <c r="P4574" s="1">
        <f t="shared" si="953"/>
        <v>7.1246863999999993E-2</v>
      </c>
      <c r="Q4574">
        <f>SUM(P$2:P4574)</f>
        <v>1170.5506991752652</v>
      </c>
      <c r="R4574" s="10">
        <f t="shared" si="951"/>
        <v>4.987280479999999E-2</v>
      </c>
      <c r="S4574" s="10">
        <f t="shared" si="952"/>
        <v>9.2620923199999997E-2</v>
      </c>
      <c r="T4574" s="22">
        <f>SUM(R$2:R4574)</f>
        <v>824.78548942268685</v>
      </c>
      <c r="U4574" s="22">
        <f>SUM(S$2:S4574)</f>
        <v>1516.3159089278413</v>
      </c>
      <c r="X4574" s="15"/>
    </row>
    <row r="4575" spans="12:24">
      <c r="L4575" s="15"/>
      <c r="M4575" s="17"/>
      <c r="O4575" s="19">
        <v>4574</v>
      </c>
      <c r="P4575" s="1">
        <f t="shared" si="953"/>
        <v>7.1268416000000001E-2</v>
      </c>
      <c r="Q4575">
        <f>SUM(P$2:P4575)</f>
        <v>1170.6219675912653</v>
      </c>
      <c r="R4575" s="10">
        <f t="shared" si="951"/>
        <v>4.9887891199999999E-2</v>
      </c>
      <c r="S4575" s="10">
        <f t="shared" si="952"/>
        <v>9.264894080000001E-2</v>
      </c>
      <c r="T4575" s="22">
        <f>SUM(R$2:R4575)</f>
        <v>824.83537731388685</v>
      </c>
      <c r="U4575" s="22">
        <f>SUM(S$2:S4575)</f>
        <v>1516.4085578686413</v>
      </c>
      <c r="X4575" s="15"/>
    </row>
    <row r="4576" spans="12:24">
      <c r="L4576" s="15"/>
      <c r="M4576" s="17"/>
      <c r="O4576" s="19">
        <v>4575</v>
      </c>
      <c r="P4576" s="1">
        <f t="shared" si="953"/>
        <v>0.106935</v>
      </c>
      <c r="Q4576">
        <f>SUM(P$2:P4576)</f>
        <v>1170.7289025912653</v>
      </c>
      <c r="R4576" s="10">
        <f t="shared" si="951"/>
        <v>7.485449999999999E-2</v>
      </c>
      <c r="S4576" s="10">
        <f t="shared" si="952"/>
        <v>0.13901550000000001</v>
      </c>
      <c r="T4576" s="22">
        <f>SUM(R$2:R4576)</f>
        <v>824.91023181388687</v>
      </c>
      <c r="U4576" s="22">
        <f>SUM(S$2:S4576)</f>
        <v>1516.5475733686412</v>
      </c>
      <c r="X4576" s="15"/>
    </row>
    <row r="4577" spans="12:24">
      <c r="L4577" s="15"/>
      <c r="M4577" s="17"/>
      <c r="O4577" s="19">
        <v>4576</v>
      </c>
      <c r="P4577" s="1">
        <f t="shared" si="953"/>
        <v>7.1311615999999994E-2</v>
      </c>
      <c r="Q4577">
        <f>SUM(P$2:P4577)</f>
        <v>1170.8002142072653</v>
      </c>
      <c r="R4577" s="10">
        <f t="shared" si="951"/>
        <v>4.9918131199999993E-2</v>
      </c>
      <c r="S4577" s="10">
        <f t="shared" si="952"/>
        <v>9.2705100799999995E-2</v>
      </c>
      <c r="T4577" s="22">
        <f>SUM(R$2:R4577)</f>
        <v>824.96014994508687</v>
      </c>
      <c r="U4577" s="22">
        <f>SUM(S$2:S4577)</f>
        <v>1516.6402784694412</v>
      </c>
      <c r="X4577" s="15"/>
    </row>
    <row r="4578" spans="12:24">
      <c r="L4578" s="15"/>
      <c r="M4578" s="17"/>
      <c r="O4578" s="19">
        <v>4577</v>
      </c>
      <c r="P4578" s="1">
        <f t="shared" si="953"/>
        <v>7.133326399999998E-2</v>
      </c>
      <c r="Q4578">
        <f>SUM(P$2:P4578)</f>
        <v>1170.8715474712653</v>
      </c>
      <c r="R4578" s="10">
        <f t="shared" si="951"/>
        <v>4.9933284799999984E-2</v>
      </c>
      <c r="S4578" s="10">
        <f t="shared" si="952"/>
        <v>9.2733243199999982E-2</v>
      </c>
      <c r="T4578" s="22">
        <f>SUM(R$2:R4578)</f>
        <v>825.01008322988685</v>
      </c>
      <c r="U4578" s="22">
        <f>SUM(S$2:S4578)</f>
        <v>1516.7330117126412</v>
      </c>
      <c r="X4578" s="15"/>
    </row>
    <row r="4579" spans="12:24">
      <c r="L4579" s="15"/>
      <c r="M4579" s="17"/>
      <c r="O4579" s="19">
        <v>4578</v>
      </c>
      <c r="P4579" s="1">
        <f t="shared" si="953"/>
        <v>7.1354944000000031E-2</v>
      </c>
      <c r="Q4579">
        <f>SUM(P$2:P4579)</f>
        <v>1170.9429024152653</v>
      </c>
      <c r="R4579" s="10">
        <f t="shared" si="951"/>
        <v>4.9948460800000018E-2</v>
      </c>
      <c r="S4579" s="10">
        <f t="shared" si="952"/>
        <v>9.2761427200000038E-2</v>
      </c>
      <c r="T4579" s="22">
        <f>SUM(R$2:R4579)</f>
        <v>825.06003169068686</v>
      </c>
      <c r="U4579" s="22">
        <f>SUM(S$2:S4579)</f>
        <v>1516.8257731398412</v>
      </c>
      <c r="X4579" s="15"/>
    </row>
    <row r="4580" spans="12:24">
      <c r="L4580" s="15"/>
      <c r="M4580" s="17"/>
      <c r="O4580" s="19">
        <v>4579</v>
      </c>
      <c r="P4580" s="1">
        <f t="shared" si="953"/>
        <v>7.1376655999999927E-2</v>
      </c>
      <c r="Q4580">
        <f>SUM(P$2:P4580)</f>
        <v>1171.0142790712653</v>
      </c>
      <c r="R4580" s="10">
        <f t="shared" si="951"/>
        <v>4.9963659199999948E-2</v>
      </c>
      <c r="S4580" s="10">
        <f t="shared" si="952"/>
        <v>9.2789652799999914E-2</v>
      </c>
      <c r="T4580" s="22">
        <f>SUM(R$2:R4580)</f>
        <v>825.10999534988684</v>
      </c>
      <c r="U4580" s="22">
        <f>SUM(S$2:S4580)</f>
        <v>1516.9185627926413</v>
      </c>
      <c r="X4580" s="15"/>
    </row>
    <row r="4581" spans="12:24">
      <c r="L4581" s="15"/>
      <c r="M4581" s="17"/>
      <c r="O4581" s="19">
        <v>4580</v>
      </c>
      <c r="P4581" s="1">
        <f t="shared" si="953"/>
        <v>0.10709759999999993</v>
      </c>
      <c r="Q4581">
        <f>SUM(P$2:P4581)</f>
        <v>1171.1213766712654</v>
      </c>
      <c r="R4581" s="10">
        <f t="shared" si="951"/>
        <v>7.4968319999999949E-2</v>
      </c>
      <c r="S4581" s="10">
        <f t="shared" si="952"/>
        <v>0.13922687999999991</v>
      </c>
      <c r="T4581" s="22">
        <f>SUM(R$2:R4581)</f>
        <v>825.18496366988688</v>
      </c>
      <c r="U4581" s="22">
        <f>SUM(S$2:S4581)</f>
        <v>1517.0577896726413</v>
      </c>
      <c r="X4581" s="15"/>
    </row>
    <row r="4582" spans="12:24">
      <c r="L4582" s="15"/>
      <c r="M4582" s="17"/>
      <c r="O4582" s="19">
        <v>4581</v>
      </c>
      <c r="P4582" s="1">
        <f t="shared" si="953"/>
        <v>7.1420175999999988E-2</v>
      </c>
      <c r="Q4582">
        <f>SUM(P$2:P4582)</f>
        <v>1171.1927968472653</v>
      </c>
      <c r="R4582" s="10">
        <f t="shared" si="951"/>
        <v>4.999412319999999E-2</v>
      </c>
      <c r="S4582" s="10">
        <f t="shared" si="952"/>
        <v>9.2846228799999986E-2</v>
      </c>
      <c r="T4582" s="22">
        <f>SUM(R$2:R4582)</f>
        <v>825.23495779308689</v>
      </c>
      <c r="U4582" s="22">
        <f>SUM(S$2:S4582)</f>
        <v>1517.1506359014413</v>
      </c>
      <c r="X4582" s="15"/>
    </row>
    <row r="4583" spans="12:24">
      <c r="L4583" s="15"/>
      <c r="M4583" s="17"/>
      <c r="O4583" s="19">
        <v>4582</v>
      </c>
      <c r="P4583" s="1">
        <f t="shared" si="953"/>
        <v>7.1441984000000014E-2</v>
      </c>
      <c r="Q4583">
        <f>SUM(P$2:P4583)</f>
        <v>1171.2642388312654</v>
      </c>
      <c r="R4583" s="10">
        <f t="shared" si="951"/>
        <v>5.0009388800000006E-2</v>
      </c>
      <c r="S4583" s="10">
        <f t="shared" si="952"/>
        <v>9.2874579200000015E-2</v>
      </c>
      <c r="T4583" s="22">
        <f>SUM(R$2:R4583)</f>
        <v>825.28496718188694</v>
      </c>
      <c r="U4583" s="22">
        <f>SUM(S$2:S4583)</f>
        <v>1517.2435104806414</v>
      </c>
      <c r="X4583" s="15"/>
    </row>
    <row r="4584" spans="12:24">
      <c r="L4584" s="15"/>
      <c r="M4584" s="17"/>
      <c r="O4584" s="19">
        <v>4583</v>
      </c>
      <c r="P4584" s="1">
        <f t="shared" si="953"/>
        <v>7.1463824000000023E-2</v>
      </c>
      <c r="Q4584">
        <f>SUM(P$2:P4584)</f>
        <v>1171.3357026552653</v>
      </c>
      <c r="R4584" s="10">
        <f t="shared" si="951"/>
        <v>5.0024676800000015E-2</v>
      </c>
      <c r="S4584" s="10">
        <f t="shared" si="952"/>
        <v>9.2902971200000031E-2</v>
      </c>
      <c r="T4584" s="22">
        <f>SUM(R$2:R4584)</f>
        <v>825.33499185868698</v>
      </c>
      <c r="U4584" s="22">
        <f>SUM(S$2:S4584)</f>
        <v>1517.3364134518413</v>
      </c>
      <c r="X4584" s="15"/>
    </row>
    <row r="4585" spans="12:24">
      <c r="L4585" s="15"/>
      <c r="M4585" s="17"/>
      <c r="O4585" s="19">
        <v>4584</v>
      </c>
      <c r="P4585" s="1">
        <f t="shared" si="953"/>
        <v>7.1485696000000029E-2</v>
      </c>
      <c r="Q4585">
        <f>SUM(P$2:P4585)</f>
        <v>1171.4071883512654</v>
      </c>
      <c r="R4585" s="10">
        <f t="shared" si="951"/>
        <v>5.0039987200000018E-2</v>
      </c>
      <c r="S4585" s="10">
        <f t="shared" si="952"/>
        <v>9.2931404800000048E-2</v>
      </c>
      <c r="T4585" s="22">
        <f>SUM(R$2:R4585)</f>
        <v>825.38503184588694</v>
      </c>
      <c r="U4585" s="22">
        <f>SUM(S$2:S4585)</f>
        <v>1517.4293448566414</v>
      </c>
      <c r="X4585" s="15"/>
    </row>
    <row r="4586" spans="12:24">
      <c r="L4586" s="15"/>
      <c r="M4586" s="17"/>
      <c r="O4586" s="19">
        <v>4585</v>
      </c>
      <c r="P4586" s="1">
        <f t="shared" si="953"/>
        <v>0.10726140000000003</v>
      </c>
      <c r="Q4586">
        <f>SUM(P$2:P4586)</f>
        <v>1171.5144497512654</v>
      </c>
      <c r="R4586" s="10">
        <f t="shared" si="951"/>
        <v>7.5082980000000021E-2</v>
      </c>
      <c r="S4586" s="10">
        <f t="shared" si="952"/>
        <v>0.13943982000000005</v>
      </c>
      <c r="T4586" s="22">
        <f>SUM(R$2:R4586)</f>
        <v>825.46011482588699</v>
      </c>
      <c r="U4586" s="22">
        <f>SUM(S$2:S4586)</f>
        <v>1517.5687846766414</v>
      </c>
      <c r="X4586" s="15"/>
    </row>
    <row r="4587" spans="12:24">
      <c r="L4587" s="15"/>
      <c r="M4587" s="17"/>
      <c r="O4587" s="19">
        <v>4586</v>
      </c>
      <c r="P4587" s="1">
        <f t="shared" si="953"/>
        <v>7.1529536000000005E-2</v>
      </c>
      <c r="Q4587">
        <f>SUM(P$2:P4587)</f>
        <v>1171.5859792872654</v>
      </c>
      <c r="R4587" s="10">
        <f t="shared" si="951"/>
        <v>5.0070675199999998E-2</v>
      </c>
      <c r="S4587" s="10">
        <f t="shared" si="952"/>
        <v>9.2988396800000012E-2</v>
      </c>
      <c r="T4587" s="22">
        <f>SUM(R$2:R4587)</f>
        <v>825.51018550108699</v>
      </c>
      <c r="U4587" s="22">
        <f>SUM(S$2:S4587)</f>
        <v>1517.6617730734413</v>
      </c>
      <c r="X4587" s="15"/>
    </row>
    <row r="4588" spans="12:24">
      <c r="L4588" s="15"/>
      <c r="M4588" s="17"/>
      <c r="O4588" s="19">
        <v>4587</v>
      </c>
      <c r="P4588" s="1">
        <f t="shared" si="953"/>
        <v>7.1551503999999988E-2</v>
      </c>
      <c r="Q4588">
        <f>SUM(P$2:P4588)</f>
        <v>1171.6575307912653</v>
      </c>
      <c r="R4588" s="10">
        <f t="shared" si="951"/>
        <v>5.0086052799999989E-2</v>
      </c>
      <c r="S4588" s="10">
        <f t="shared" si="952"/>
        <v>9.3016955199999987E-2</v>
      </c>
      <c r="T4588" s="22">
        <f>SUM(R$2:R4588)</f>
        <v>825.56027155388699</v>
      </c>
      <c r="U4588" s="22">
        <f>SUM(S$2:S4588)</f>
        <v>1517.7547900286413</v>
      </c>
      <c r="X4588" s="15"/>
    </row>
    <row r="4589" spans="12:24">
      <c r="L4589" s="15"/>
      <c r="M4589" s="17"/>
      <c r="O4589" s="19">
        <v>4588</v>
      </c>
      <c r="P4589" s="1">
        <f t="shared" si="953"/>
        <v>7.1573503999999954E-2</v>
      </c>
      <c r="Q4589">
        <f>SUM(P$2:P4589)</f>
        <v>1171.7291042952654</v>
      </c>
      <c r="R4589" s="10">
        <f t="shared" si="951"/>
        <v>5.0101452799999967E-2</v>
      </c>
      <c r="S4589" s="10">
        <f t="shared" si="952"/>
        <v>9.3045555199999949E-2</v>
      </c>
      <c r="T4589" s="22">
        <f>SUM(R$2:R4589)</f>
        <v>825.61037300668704</v>
      </c>
      <c r="U4589" s="22">
        <f>SUM(S$2:S4589)</f>
        <v>1517.8478355838413</v>
      </c>
      <c r="X4589" s="15"/>
    </row>
    <row r="4590" spans="12:24">
      <c r="L4590" s="15"/>
      <c r="M4590" s="17"/>
      <c r="O4590" s="19">
        <v>4589</v>
      </c>
      <c r="P4590" s="1">
        <f t="shared" si="953"/>
        <v>7.1595535999999987E-2</v>
      </c>
      <c r="Q4590">
        <f>SUM(P$2:P4590)</f>
        <v>1171.8006998312653</v>
      </c>
      <c r="R4590" s="10">
        <f t="shared" si="951"/>
        <v>5.0116875199999987E-2</v>
      </c>
      <c r="S4590" s="10">
        <f t="shared" si="952"/>
        <v>9.3074196799999981E-2</v>
      </c>
      <c r="T4590" s="22">
        <f>SUM(R$2:R4590)</f>
        <v>825.66048988188709</v>
      </c>
      <c r="U4590" s="22">
        <f>SUM(S$2:S4590)</f>
        <v>1517.9409097806413</v>
      </c>
      <c r="X4590" s="15"/>
    </row>
    <row r="4591" spans="12:24">
      <c r="L4591" s="15"/>
      <c r="M4591" s="17"/>
      <c r="O4591" s="19">
        <v>4590</v>
      </c>
      <c r="P4591" s="1">
        <f t="shared" si="953"/>
        <v>0.10742639999999992</v>
      </c>
      <c r="Q4591">
        <f>SUM(P$2:P4591)</f>
        <v>1171.9081262312652</v>
      </c>
      <c r="R4591" s="10">
        <f t="shared" si="951"/>
        <v>7.5198479999999943E-2</v>
      </c>
      <c r="S4591" s="10">
        <f t="shared" si="952"/>
        <v>0.13965431999999992</v>
      </c>
      <c r="T4591" s="22">
        <f>SUM(R$2:R4591)</f>
        <v>825.73568836188713</v>
      </c>
      <c r="U4591" s="22">
        <f>SUM(S$2:S4591)</f>
        <v>1518.0805641006414</v>
      </c>
      <c r="X4591" s="15"/>
    </row>
    <row r="4592" spans="12:24">
      <c r="L4592" s="15"/>
      <c r="M4592" s="17"/>
      <c r="O4592" s="19">
        <v>4591</v>
      </c>
      <c r="P4592" s="1">
        <f t="shared" si="953"/>
        <v>7.1639695999999961E-2</v>
      </c>
      <c r="Q4592">
        <f>SUM(P$2:P4592)</f>
        <v>1171.9797659272651</v>
      </c>
      <c r="R4592" s="10">
        <f t="shared" si="951"/>
        <v>5.0147787199999967E-2</v>
      </c>
      <c r="S4592" s="10">
        <f t="shared" si="952"/>
        <v>9.3131604799999948E-2</v>
      </c>
      <c r="T4592" s="22">
        <f>SUM(R$2:R4592)</f>
        <v>825.78583614908712</v>
      </c>
      <c r="U4592" s="22">
        <f>SUM(S$2:S4592)</f>
        <v>1518.1736957054413</v>
      </c>
      <c r="X4592" s="15"/>
    </row>
    <row r="4593" spans="12:24">
      <c r="L4593" s="15"/>
      <c r="M4593" s="17"/>
      <c r="O4593" s="19">
        <v>4592</v>
      </c>
      <c r="P4593" s="1">
        <f t="shared" si="953"/>
        <v>7.1661823999999985E-2</v>
      </c>
      <c r="Q4593">
        <f>SUM(P$2:P4593)</f>
        <v>1172.0514277512652</v>
      </c>
      <c r="R4593" s="10">
        <f t="shared" si="951"/>
        <v>5.016327679999999E-2</v>
      </c>
      <c r="S4593" s="10">
        <f t="shared" si="952"/>
        <v>9.3160371199999981E-2</v>
      </c>
      <c r="T4593" s="22">
        <f>SUM(R$2:R4593)</f>
        <v>825.83599942588717</v>
      </c>
      <c r="U4593" s="22">
        <f>SUM(S$2:S4593)</f>
        <v>1518.2668560766413</v>
      </c>
      <c r="X4593" s="15"/>
    </row>
    <row r="4594" spans="12:24">
      <c r="L4594" s="15"/>
      <c r="M4594" s="17"/>
      <c r="O4594" s="19">
        <v>4593</v>
      </c>
      <c r="P4594" s="1">
        <f t="shared" si="953"/>
        <v>7.1683984000000062E-2</v>
      </c>
      <c r="Q4594">
        <f>SUM(P$2:P4594)</f>
        <v>1172.1231117352652</v>
      </c>
      <c r="R4594" s="10">
        <f t="shared" si="951"/>
        <v>5.017878880000004E-2</v>
      </c>
      <c r="S4594" s="10">
        <f t="shared" si="952"/>
        <v>9.3189179200000083E-2</v>
      </c>
      <c r="T4594" s="22">
        <f>SUM(R$2:R4594)</f>
        <v>825.88617821468722</v>
      </c>
      <c r="U4594" s="22">
        <f>SUM(S$2:S4594)</f>
        <v>1518.3600452558412</v>
      </c>
      <c r="X4594" s="15"/>
    </row>
    <row r="4595" spans="12:24">
      <c r="L4595" s="15"/>
      <c r="M4595" s="17"/>
      <c r="O4595" s="19">
        <v>4594</v>
      </c>
      <c r="P4595" s="1">
        <f t="shared" si="953"/>
        <v>7.1706175999999983E-2</v>
      </c>
      <c r="Q4595">
        <f>SUM(P$2:P4595)</f>
        <v>1172.1948179112651</v>
      </c>
      <c r="R4595" s="10">
        <f t="shared" si="951"/>
        <v>5.0194323199999988E-2</v>
      </c>
      <c r="S4595" s="10">
        <f t="shared" si="952"/>
        <v>9.3218028799999977E-2</v>
      </c>
      <c r="T4595" s="22">
        <f>SUM(R$2:R4595)</f>
        <v>825.93637253788722</v>
      </c>
      <c r="U4595" s="22">
        <f>SUM(S$2:S4595)</f>
        <v>1518.4532632846413</v>
      </c>
      <c r="X4595" s="15"/>
    </row>
    <row r="4596" spans="12:24">
      <c r="L4596" s="15"/>
      <c r="M4596" s="17"/>
      <c r="O4596" s="19">
        <v>4595</v>
      </c>
      <c r="P4596" s="1">
        <f t="shared" si="953"/>
        <v>0.10759260000000007</v>
      </c>
      <c r="Q4596">
        <f>SUM(P$2:P4596)</f>
        <v>1172.3024105112652</v>
      </c>
      <c r="R4596" s="10">
        <f t="shared" si="951"/>
        <v>7.5314820000000046E-2</v>
      </c>
      <c r="S4596" s="10">
        <f t="shared" si="952"/>
        <v>0.1398703800000001</v>
      </c>
      <c r="T4596" s="22">
        <f>SUM(R$2:R4596)</f>
        <v>826.01168735788724</v>
      </c>
      <c r="U4596" s="22">
        <f>SUM(S$2:S4596)</f>
        <v>1518.5931336646413</v>
      </c>
      <c r="X4596" s="15"/>
    </row>
    <row r="4597" spans="12:24">
      <c r="L4597" s="15"/>
      <c r="M4597" s="17"/>
      <c r="O4597" s="19">
        <v>4596</v>
      </c>
      <c r="P4597" s="1">
        <f t="shared" si="953"/>
        <v>7.1750656000000024E-2</v>
      </c>
      <c r="Q4597">
        <f>SUM(P$2:P4597)</f>
        <v>1172.3741611672651</v>
      </c>
      <c r="R4597" s="10">
        <f t="shared" si="951"/>
        <v>5.0225459200000017E-2</v>
      </c>
      <c r="S4597" s="10">
        <f t="shared" si="952"/>
        <v>9.3275852800000031E-2</v>
      </c>
      <c r="T4597" s="22">
        <f>SUM(R$2:R4597)</f>
        <v>826.0619128170872</v>
      </c>
      <c r="U4597" s="22">
        <f>SUM(S$2:S4597)</f>
        <v>1518.6864095174412</v>
      </c>
      <c r="X4597" s="15"/>
    </row>
    <row r="4598" spans="12:24">
      <c r="L4598" s="15"/>
      <c r="M4598" s="17"/>
      <c r="O4598" s="19">
        <v>4597</v>
      </c>
      <c r="P4598" s="1">
        <f t="shared" si="953"/>
        <v>7.1772943999999922E-2</v>
      </c>
      <c r="Q4598">
        <f>SUM(P$2:P4598)</f>
        <v>1172.4459341112652</v>
      </c>
      <c r="R4598" s="10">
        <f t="shared" si="951"/>
        <v>5.0241060799999945E-2</v>
      </c>
      <c r="S4598" s="10">
        <f t="shared" si="952"/>
        <v>9.3304827199999898E-2</v>
      </c>
      <c r="T4598" s="22">
        <f>SUM(R$2:R4598)</f>
        <v>826.11215387788718</v>
      </c>
      <c r="U4598" s="22">
        <f>SUM(S$2:S4598)</f>
        <v>1518.7797143446412</v>
      </c>
      <c r="X4598" s="15"/>
    </row>
    <row r="4599" spans="12:24">
      <c r="L4599" s="15"/>
      <c r="M4599" s="17"/>
      <c r="O4599" s="19">
        <v>4598</v>
      </c>
      <c r="P4599" s="1">
        <f t="shared" si="953"/>
        <v>7.1795264000000025E-2</v>
      </c>
      <c r="Q4599">
        <f>SUM(P$2:P4599)</f>
        <v>1172.5177293752652</v>
      </c>
      <c r="R4599" s="10">
        <f t="shared" si="951"/>
        <v>5.0256684800000014E-2</v>
      </c>
      <c r="S4599" s="10">
        <f t="shared" si="952"/>
        <v>9.333384320000003E-2</v>
      </c>
      <c r="T4599" s="22">
        <f>SUM(R$2:R4599)</f>
        <v>826.16241056268723</v>
      </c>
      <c r="U4599" s="22">
        <f>SUM(S$2:S4599)</f>
        <v>1518.8730481878413</v>
      </c>
      <c r="X4599" s="15"/>
    </row>
    <row r="4600" spans="12:24">
      <c r="L4600" s="15"/>
      <c r="M4600" s="17"/>
      <c r="O4600" s="19">
        <v>4599</v>
      </c>
      <c r="P4600" s="1">
        <f t="shared" si="953"/>
        <v>7.1817615999999987E-2</v>
      </c>
      <c r="Q4600">
        <f>SUM(P$2:P4600)</f>
        <v>1172.5895469912653</v>
      </c>
      <c r="R4600" s="10">
        <f t="shared" si="951"/>
        <v>5.0272331199999985E-2</v>
      </c>
      <c r="S4600" s="10">
        <f t="shared" si="952"/>
        <v>9.3362900799999982E-2</v>
      </c>
      <c r="T4600" s="22">
        <f>SUM(R$2:R4600)</f>
        <v>826.21268289388718</v>
      </c>
      <c r="U4600" s="22">
        <f>SUM(S$2:S4600)</f>
        <v>1518.9664110886413</v>
      </c>
      <c r="X4600" s="15"/>
    </row>
    <row r="4601" spans="12:24">
      <c r="L4601" s="15"/>
      <c r="M4601" s="17"/>
      <c r="O4601" s="19">
        <v>4600</v>
      </c>
      <c r="P4601" s="1">
        <f t="shared" si="953"/>
        <v>0.10775999999999999</v>
      </c>
      <c r="Q4601">
        <f>SUM(P$2:P4601)</f>
        <v>1172.6973069912654</v>
      </c>
      <c r="R4601" s="10">
        <f t="shared" si="951"/>
        <v>7.5431999999999985E-2</v>
      </c>
      <c r="S4601" s="10">
        <f t="shared" si="952"/>
        <v>0.14008799999999999</v>
      </c>
      <c r="T4601" s="22">
        <f>SUM(R$2:R4601)</f>
        <v>826.28811489388715</v>
      </c>
      <c r="U4601" s="22">
        <f>SUM(S$2:S4601)</f>
        <v>1519.1064990886414</v>
      </c>
      <c r="X4601" s="15"/>
    </row>
    <row r="4602" spans="12:24">
      <c r="L4602" s="15"/>
      <c r="M4602" s="17"/>
      <c r="O4602" s="19">
        <v>4601</v>
      </c>
      <c r="P4602" s="1">
        <f t="shared" si="953"/>
        <v>7.1862415999999943E-2</v>
      </c>
      <c r="Q4602">
        <f>SUM(P$2:P4602)</f>
        <v>1172.7691694072653</v>
      </c>
      <c r="R4602" s="10">
        <f t="shared" si="951"/>
        <v>5.0303691199999959E-2</v>
      </c>
      <c r="S4602" s="10">
        <f t="shared" si="952"/>
        <v>9.3421140799999927E-2</v>
      </c>
      <c r="T4602" s="22">
        <f>SUM(R$2:R4602)</f>
        <v>826.3384185850872</v>
      </c>
      <c r="U4602" s="22">
        <f>SUM(S$2:S4602)</f>
        <v>1519.1999202294414</v>
      </c>
      <c r="X4602" s="15"/>
    </row>
    <row r="4603" spans="12:24">
      <c r="L4603" s="15"/>
      <c r="M4603" s="17"/>
      <c r="O4603" s="19">
        <v>4602</v>
      </c>
      <c r="P4603" s="1">
        <f t="shared" si="953"/>
        <v>7.1884864000000021E-2</v>
      </c>
      <c r="Q4603">
        <f>SUM(P$2:P4603)</f>
        <v>1172.8410542712652</v>
      </c>
      <c r="R4603" s="10">
        <f t="shared" si="951"/>
        <v>5.0319404800000009E-2</v>
      </c>
      <c r="S4603" s="10">
        <f t="shared" si="952"/>
        <v>9.3450323200000032E-2</v>
      </c>
      <c r="T4603" s="22">
        <f>SUM(R$2:R4603)</f>
        <v>826.3887379898872</v>
      </c>
      <c r="U4603" s="22">
        <f>SUM(S$2:S4603)</f>
        <v>1519.2933705526414</v>
      </c>
      <c r="X4603" s="15"/>
    </row>
    <row r="4604" spans="12:24">
      <c r="L4604" s="15"/>
      <c r="M4604" s="17"/>
      <c r="O4604" s="19">
        <v>4603</v>
      </c>
      <c r="P4604" s="1">
        <f t="shared" si="953"/>
        <v>7.1907344000000012E-2</v>
      </c>
      <c r="Q4604">
        <f>SUM(P$2:P4604)</f>
        <v>1172.9129616152652</v>
      </c>
      <c r="R4604" s="10">
        <f t="shared" si="951"/>
        <v>5.0335140800000004E-2</v>
      </c>
      <c r="S4604" s="10">
        <f t="shared" si="952"/>
        <v>9.3479547200000013E-2</v>
      </c>
      <c r="T4604" s="22">
        <f>SUM(R$2:R4604)</f>
        <v>826.43907313068723</v>
      </c>
      <c r="U4604" s="22">
        <f>SUM(S$2:S4604)</f>
        <v>1519.3868500998415</v>
      </c>
      <c r="X4604" s="15"/>
    </row>
    <row r="4605" spans="12:24">
      <c r="L4605" s="15"/>
      <c r="M4605" s="17"/>
      <c r="O4605" s="19">
        <v>4604</v>
      </c>
      <c r="P4605" s="1">
        <f t="shared" si="953"/>
        <v>7.1929856E-2</v>
      </c>
      <c r="Q4605">
        <f>SUM(P$2:P4605)</f>
        <v>1172.9848914712652</v>
      </c>
      <c r="R4605" s="10">
        <f t="shared" si="951"/>
        <v>5.03508992E-2</v>
      </c>
      <c r="S4605" s="10">
        <f t="shared" si="952"/>
        <v>9.3508812800000007E-2</v>
      </c>
      <c r="T4605" s="22">
        <f>SUM(R$2:R4605)</f>
        <v>826.48942402988723</v>
      </c>
      <c r="U4605" s="22">
        <f>SUM(S$2:S4605)</f>
        <v>1519.4803589126416</v>
      </c>
      <c r="X4605" s="15"/>
    </row>
    <row r="4606" spans="12:24">
      <c r="L4606" s="15"/>
      <c r="M4606" s="17"/>
      <c r="O4606" s="19">
        <v>4605</v>
      </c>
      <c r="P4606" s="1">
        <f t="shared" si="953"/>
        <v>0.10792859999999999</v>
      </c>
      <c r="Q4606">
        <f>SUM(P$2:P4606)</f>
        <v>1173.0928200712651</v>
      </c>
      <c r="R4606" s="10">
        <f t="shared" si="951"/>
        <v>7.5550019999999982E-2</v>
      </c>
      <c r="S4606" s="10">
        <f t="shared" si="952"/>
        <v>0.14030717999999998</v>
      </c>
      <c r="T4606" s="22">
        <f>SUM(R$2:R4606)</f>
        <v>826.56497404988727</v>
      </c>
      <c r="U4606" s="22">
        <f>SUM(S$2:S4606)</f>
        <v>1519.6206660926416</v>
      </c>
      <c r="X4606" s="15"/>
    </row>
    <row r="4607" spans="12:24">
      <c r="L4607" s="15"/>
      <c r="M4607" s="17"/>
      <c r="O4607" s="19">
        <v>4606</v>
      </c>
      <c r="P4607" s="1">
        <f t="shared" si="953"/>
        <v>7.1974975999999954E-2</v>
      </c>
      <c r="Q4607">
        <f>SUM(P$2:P4607)</f>
        <v>1173.1647950472652</v>
      </c>
      <c r="R4607" s="10">
        <f t="shared" si="951"/>
        <v>5.0382483199999967E-2</v>
      </c>
      <c r="S4607" s="10">
        <f t="shared" si="952"/>
        <v>9.3567468799999942E-2</v>
      </c>
      <c r="T4607" s="22">
        <f>SUM(R$2:R4607)</f>
        <v>826.61535653308727</v>
      </c>
      <c r="U4607" s="22">
        <f>SUM(S$2:S4607)</f>
        <v>1519.7142335614417</v>
      </c>
      <c r="X4607" s="15"/>
    </row>
    <row r="4608" spans="12:24">
      <c r="L4608" s="15"/>
      <c r="M4608" s="17"/>
      <c r="O4608" s="19">
        <v>4607</v>
      </c>
      <c r="P4608" s="1">
        <f t="shared" si="953"/>
        <v>7.1997583999999989E-2</v>
      </c>
      <c r="Q4608">
        <f>SUM(P$2:P4608)</f>
        <v>1173.2367926312652</v>
      </c>
      <c r="R4608" s="10">
        <f t="shared" si="951"/>
        <v>5.0398308799999993E-2</v>
      </c>
      <c r="S4608" s="10">
        <f t="shared" si="952"/>
        <v>9.3596859199999993E-2</v>
      </c>
      <c r="T4608" s="22">
        <f>SUM(R$2:R4608)</f>
        <v>826.66575484188729</v>
      </c>
      <c r="U4608" s="22">
        <f>SUM(S$2:S4608)</f>
        <v>1519.8078304206417</v>
      </c>
      <c r="X4608" s="15"/>
    </row>
    <row r="4609" spans="12:24">
      <c r="L4609" s="15"/>
      <c r="M4609" s="17"/>
      <c r="O4609" s="19">
        <v>4608</v>
      </c>
      <c r="P4609" s="1">
        <f t="shared" si="953"/>
        <v>7.2020224000000022E-2</v>
      </c>
      <c r="Q4609">
        <f>SUM(P$2:P4609)</f>
        <v>1173.3088128552652</v>
      </c>
      <c r="R4609" s="10">
        <f t="shared" si="951"/>
        <v>5.0414156800000012E-2</v>
      </c>
      <c r="S4609" s="10">
        <f t="shared" si="952"/>
        <v>9.3626291200000031E-2</v>
      </c>
      <c r="T4609" s="22">
        <f>SUM(R$2:R4609)</f>
        <v>826.71616899868729</v>
      </c>
      <c r="U4609" s="22">
        <f>SUM(S$2:S4609)</f>
        <v>1519.9014567118418</v>
      </c>
      <c r="X4609" s="15"/>
    </row>
    <row r="4610" spans="12:24">
      <c r="L4610" s="15"/>
      <c r="M4610" s="17"/>
      <c r="O4610" s="19">
        <v>4609</v>
      </c>
      <c r="P4610" s="1">
        <f t="shared" si="953"/>
        <v>7.2042896000000037E-2</v>
      </c>
      <c r="Q4610">
        <f>SUM(P$2:P4610)</f>
        <v>1173.3808557512652</v>
      </c>
      <c r="R4610" s="10">
        <f t="shared" si="951"/>
        <v>5.0430027200000026E-2</v>
      </c>
      <c r="S4610" s="10">
        <f t="shared" si="952"/>
        <v>9.3655764800000055E-2</v>
      </c>
      <c r="T4610" s="22">
        <f>SUM(R$2:R4610)</f>
        <v>826.76659902588733</v>
      </c>
      <c r="U4610" s="22">
        <f>SUM(S$2:S4610)</f>
        <v>1519.9951124766417</v>
      </c>
      <c r="X4610" s="15"/>
    </row>
    <row r="4611" spans="12:24">
      <c r="L4611" s="15"/>
      <c r="M4611" s="17"/>
      <c r="O4611" s="19">
        <v>4610</v>
      </c>
      <c r="P4611" s="1">
        <f t="shared" si="953"/>
        <v>0.10809839999999997</v>
      </c>
      <c r="Q4611">
        <f>SUM(P$2:P4611)</f>
        <v>1173.4889541512653</v>
      </c>
      <c r="R4611" s="10">
        <f t="shared" si="951"/>
        <v>7.566887999999998E-2</v>
      </c>
      <c r="S4611" s="10">
        <f t="shared" si="952"/>
        <v>0.14052791999999997</v>
      </c>
      <c r="T4611" s="22">
        <f>SUM(R$2:R4611)</f>
        <v>826.8422679058873</v>
      </c>
      <c r="U4611" s="22">
        <f>SUM(S$2:S4611)</f>
        <v>1520.1356403966417</v>
      </c>
      <c r="X4611" s="15"/>
    </row>
    <row r="4612" spans="12:24">
      <c r="L4612" s="15"/>
      <c r="M4612" s="17"/>
      <c r="O4612" s="19">
        <v>4611</v>
      </c>
      <c r="P4612" s="1">
        <f t="shared" si="953"/>
        <v>7.2088336000000058E-2</v>
      </c>
      <c r="Q4612">
        <f>SUM(P$2:P4612)</f>
        <v>1173.5610424872652</v>
      </c>
      <c r="R4612" s="10">
        <f t="shared" ref="R4612:R4675" si="954">P4612*J$24</f>
        <v>5.0461835200000041E-2</v>
      </c>
      <c r="S4612" s="10">
        <f t="shared" ref="S4612:S4675" si="955">P4612*K$24</f>
        <v>9.3714836800000076E-2</v>
      </c>
      <c r="T4612" s="22">
        <f>SUM(R$2:R4612)</f>
        <v>826.89272974108735</v>
      </c>
      <c r="U4612" s="22">
        <f>SUM(S$2:S4612)</f>
        <v>1520.2293552334418</v>
      </c>
      <c r="X4612" s="15"/>
    </row>
    <row r="4613" spans="12:24">
      <c r="L4613" s="15"/>
      <c r="M4613" s="17"/>
      <c r="O4613" s="19">
        <v>4612</v>
      </c>
      <c r="P4613" s="1">
        <f t="shared" si="953"/>
        <v>7.2111103999999981E-2</v>
      </c>
      <c r="Q4613">
        <f>SUM(P$2:P4613)</f>
        <v>1173.6331535912652</v>
      </c>
      <c r="R4613" s="10">
        <f t="shared" si="954"/>
        <v>5.0477772799999987E-2</v>
      </c>
      <c r="S4613" s="10">
        <f t="shared" si="955"/>
        <v>9.3744435199999976E-2</v>
      </c>
      <c r="T4613" s="22">
        <f>SUM(R$2:R4613)</f>
        <v>826.94320751388739</v>
      </c>
      <c r="U4613" s="22">
        <f>SUM(S$2:S4613)</f>
        <v>1520.3230996686418</v>
      </c>
      <c r="X4613" s="15"/>
    </row>
    <row r="4614" spans="12:24">
      <c r="L4614" s="15"/>
      <c r="M4614" s="17"/>
      <c r="O4614" s="19">
        <v>4613</v>
      </c>
      <c r="P4614" s="1">
        <f t="shared" si="953"/>
        <v>7.2133903999999971E-2</v>
      </c>
      <c r="Q4614">
        <f>SUM(P$2:P4614)</f>
        <v>1173.7052874952653</v>
      </c>
      <c r="R4614" s="10">
        <f t="shared" si="954"/>
        <v>5.0493732799999975E-2</v>
      </c>
      <c r="S4614" s="10">
        <f t="shared" si="955"/>
        <v>9.3774075199999959E-2</v>
      </c>
      <c r="T4614" s="22">
        <f>SUM(R$2:R4614)</f>
        <v>826.99370124668735</v>
      </c>
      <c r="U4614" s="22">
        <f>SUM(S$2:S4614)</f>
        <v>1520.4168737438417</v>
      </c>
      <c r="X4614" s="15"/>
    </row>
    <row r="4615" spans="12:24">
      <c r="L4615" s="15"/>
      <c r="M4615" s="17"/>
      <c r="O4615" s="19">
        <v>4614</v>
      </c>
      <c r="P4615" s="1">
        <f t="shared" ref="P4615:P4678" si="956">($H$21*O4615*O4615+$I$21*O4615+$J$21)/100000*IF(O4615/5-INT(O4615/5)=0,1.5,1)</f>
        <v>7.2156736000000013E-2</v>
      </c>
      <c r="Q4615">
        <f>SUM(P$2:P4615)</f>
        <v>1173.7774442312652</v>
      </c>
      <c r="R4615" s="10">
        <f t="shared" si="954"/>
        <v>5.0509715200000006E-2</v>
      </c>
      <c r="S4615" s="10">
        <f t="shared" si="955"/>
        <v>9.3803756800000027E-2</v>
      </c>
      <c r="T4615" s="22">
        <f>SUM(R$2:R4615)</f>
        <v>827.0442109618873</v>
      </c>
      <c r="U4615" s="22">
        <f>SUM(S$2:S4615)</f>
        <v>1520.5106775006418</v>
      </c>
      <c r="X4615" s="15"/>
    </row>
    <row r="4616" spans="12:24">
      <c r="L4616" s="15"/>
      <c r="M4616" s="17"/>
      <c r="O4616" s="19">
        <v>4615</v>
      </c>
      <c r="P4616" s="1">
        <f t="shared" si="956"/>
        <v>0.10826939999999999</v>
      </c>
      <c r="Q4616">
        <f>SUM(P$2:P4616)</f>
        <v>1173.8857136312652</v>
      </c>
      <c r="R4616" s="10">
        <f t="shared" si="954"/>
        <v>7.578857999999998E-2</v>
      </c>
      <c r="S4616" s="10">
        <f t="shared" si="955"/>
        <v>0.14075021999999998</v>
      </c>
      <c r="T4616" s="22">
        <f>SUM(R$2:R4616)</f>
        <v>827.1199995418873</v>
      </c>
      <c r="U4616" s="22">
        <f>SUM(S$2:S4616)</f>
        <v>1520.6514277206418</v>
      </c>
      <c r="X4616" s="15"/>
    </row>
    <row r="4617" spans="12:24">
      <c r="L4617" s="15"/>
      <c r="M4617" s="17"/>
      <c r="O4617" s="19">
        <v>4616</v>
      </c>
      <c r="P4617" s="1">
        <f t="shared" si="956"/>
        <v>7.2202496000000033E-2</v>
      </c>
      <c r="Q4617">
        <f>SUM(P$2:P4617)</f>
        <v>1173.9579161272652</v>
      </c>
      <c r="R4617" s="10">
        <f t="shared" si="954"/>
        <v>5.0541747200000021E-2</v>
      </c>
      <c r="S4617" s="10">
        <f t="shared" si="955"/>
        <v>9.3863244800000051E-2</v>
      </c>
      <c r="T4617" s="22">
        <f>SUM(R$2:R4617)</f>
        <v>827.17054128908728</v>
      </c>
      <c r="U4617" s="22">
        <f>SUM(S$2:S4617)</f>
        <v>1520.7452909654419</v>
      </c>
      <c r="X4617" s="15"/>
    </row>
    <row r="4618" spans="12:24">
      <c r="L4618" s="15"/>
      <c r="M4618" s="17"/>
      <c r="O4618" s="19">
        <v>4617</v>
      </c>
      <c r="P4618" s="1">
        <f t="shared" si="956"/>
        <v>7.2225423999999983E-2</v>
      </c>
      <c r="Q4618">
        <f>SUM(P$2:P4618)</f>
        <v>1174.0301415512652</v>
      </c>
      <c r="R4618" s="10">
        <f t="shared" si="954"/>
        <v>5.0557796799999985E-2</v>
      </c>
      <c r="S4618" s="10">
        <f t="shared" si="955"/>
        <v>9.389305119999998E-2</v>
      </c>
      <c r="T4618" s="22">
        <f>SUM(R$2:R4618)</f>
        <v>827.22109908588732</v>
      </c>
      <c r="U4618" s="22">
        <f>SUM(S$2:S4618)</f>
        <v>1520.8391840166419</v>
      </c>
      <c r="X4618" s="15"/>
    </row>
    <row r="4619" spans="12:24">
      <c r="L4619" s="15"/>
      <c r="M4619" s="17"/>
      <c r="O4619" s="19">
        <v>4618</v>
      </c>
      <c r="P4619" s="1">
        <f t="shared" si="956"/>
        <v>7.2248383999999999E-2</v>
      </c>
      <c r="Q4619">
        <f>SUM(P$2:P4619)</f>
        <v>1174.1023899352651</v>
      </c>
      <c r="R4619" s="10">
        <f t="shared" si="954"/>
        <v>5.0573868799999998E-2</v>
      </c>
      <c r="S4619" s="10">
        <f t="shared" si="955"/>
        <v>9.3922899200000007E-2</v>
      </c>
      <c r="T4619" s="22">
        <f>SUM(R$2:R4619)</f>
        <v>827.27167295468735</v>
      </c>
      <c r="U4619" s="22">
        <f>SUM(S$2:S4619)</f>
        <v>1520.9331069158418</v>
      </c>
      <c r="X4619" s="15"/>
    </row>
    <row r="4620" spans="12:24">
      <c r="L4620" s="15"/>
      <c r="M4620" s="17"/>
      <c r="O4620" s="19">
        <v>4619</v>
      </c>
      <c r="P4620" s="1">
        <f t="shared" si="956"/>
        <v>7.2271376000000012E-2</v>
      </c>
      <c r="Q4620">
        <f>SUM(P$2:P4620)</f>
        <v>1174.174661311265</v>
      </c>
      <c r="R4620" s="10">
        <f t="shared" si="954"/>
        <v>5.0589963200000004E-2</v>
      </c>
      <c r="S4620" s="10">
        <f t="shared" si="955"/>
        <v>9.395278880000002E-2</v>
      </c>
      <c r="T4620" s="22">
        <f>SUM(R$2:R4620)</f>
        <v>827.32226291788731</v>
      </c>
      <c r="U4620" s="22">
        <f>SUM(S$2:S4620)</f>
        <v>1521.0270597046417</v>
      </c>
      <c r="X4620" s="15"/>
    </row>
    <row r="4621" spans="12:24">
      <c r="L4621" s="15"/>
      <c r="M4621" s="17"/>
      <c r="O4621" s="19">
        <v>4620</v>
      </c>
      <c r="P4621" s="1">
        <f t="shared" si="956"/>
        <v>0.10844160000000003</v>
      </c>
      <c r="Q4621">
        <f>SUM(P$2:P4621)</f>
        <v>1174.2831029112651</v>
      </c>
      <c r="R4621" s="10">
        <f t="shared" si="954"/>
        <v>7.590912000000001E-2</v>
      </c>
      <c r="S4621" s="10">
        <f t="shared" si="955"/>
        <v>0.14097408000000003</v>
      </c>
      <c r="T4621" s="22">
        <f>SUM(R$2:R4621)</f>
        <v>827.39817203788732</v>
      </c>
      <c r="U4621" s="22">
        <f>SUM(S$2:S4621)</f>
        <v>1521.1680337846417</v>
      </c>
      <c r="X4621" s="15"/>
    </row>
    <row r="4622" spans="12:24">
      <c r="L4622" s="15"/>
      <c r="M4622" s="17"/>
      <c r="O4622" s="19">
        <v>4621</v>
      </c>
      <c r="P4622" s="1">
        <f t="shared" si="956"/>
        <v>7.2317456000000016E-2</v>
      </c>
      <c r="Q4622">
        <f>SUM(P$2:P4622)</f>
        <v>1174.3554203672652</v>
      </c>
      <c r="R4622" s="10">
        <f t="shared" si="954"/>
        <v>5.0622219200000006E-2</v>
      </c>
      <c r="S4622" s="10">
        <f t="shared" si="955"/>
        <v>9.4012692800000019E-2</v>
      </c>
      <c r="T4622" s="22">
        <f>SUM(R$2:R4622)</f>
        <v>827.44879425708734</v>
      </c>
      <c r="U4622" s="22">
        <f>SUM(S$2:S4622)</f>
        <v>1521.2620464774418</v>
      </c>
      <c r="X4622" s="15"/>
    </row>
    <row r="4623" spans="12:24">
      <c r="L4623" s="15"/>
      <c r="M4623" s="17"/>
      <c r="O4623" s="19">
        <v>4622</v>
      </c>
      <c r="P4623" s="1">
        <f t="shared" si="956"/>
        <v>7.2340543999999937E-2</v>
      </c>
      <c r="Q4623">
        <f>SUM(P$2:P4623)</f>
        <v>1174.4277609112653</v>
      </c>
      <c r="R4623" s="10">
        <f t="shared" si="954"/>
        <v>5.0638380799999952E-2</v>
      </c>
      <c r="S4623" s="10">
        <f t="shared" si="955"/>
        <v>9.4042707199999923E-2</v>
      </c>
      <c r="T4623" s="22">
        <f>SUM(R$2:R4623)</f>
        <v>827.49943263788737</v>
      </c>
      <c r="U4623" s="22">
        <f>SUM(S$2:S4623)</f>
        <v>1521.3560891846419</v>
      </c>
      <c r="X4623" s="15"/>
    </row>
    <row r="4624" spans="12:24">
      <c r="L4624" s="15"/>
      <c r="M4624" s="17"/>
      <c r="O4624" s="19">
        <v>4623</v>
      </c>
      <c r="P4624" s="1">
        <f t="shared" si="956"/>
        <v>7.2363663999999994E-2</v>
      </c>
      <c r="Q4624">
        <f>SUM(P$2:P4624)</f>
        <v>1174.5001245752653</v>
      </c>
      <c r="R4624" s="10">
        <f t="shared" si="954"/>
        <v>5.0654564799999996E-2</v>
      </c>
      <c r="S4624" s="10">
        <f t="shared" si="955"/>
        <v>9.4072763199999992E-2</v>
      </c>
      <c r="T4624" s="22">
        <f>SUM(R$2:R4624)</f>
        <v>827.55008720268734</v>
      </c>
      <c r="U4624" s="22">
        <f>SUM(S$2:S4624)</f>
        <v>1521.4501619478419</v>
      </c>
      <c r="X4624" s="15"/>
    </row>
    <row r="4625" spans="12:24">
      <c r="L4625" s="15"/>
      <c r="M4625" s="17"/>
      <c r="O4625" s="19">
        <v>4624</v>
      </c>
      <c r="P4625" s="1">
        <f t="shared" si="956"/>
        <v>7.2386815999999965E-2</v>
      </c>
      <c r="Q4625">
        <f>SUM(P$2:P4625)</f>
        <v>1174.5725113912654</v>
      </c>
      <c r="R4625" s="10">
        <f t="shared" si="954"/>
        <v>5.0670771199999971E-2</v>
      </c>
      <c r="S4625" s="10">
        <f t="shared" si="955"/>
        <v>9.4102860799999952E-2</v>
      </c>
      <c r="T4625" s="22">
        <f>SUM(R$2:R4625)</f>
        <v>827.60075797388731</v>
      </c>
      <c r="U4625" s="22">
        <f>SUM(S$2:S4625)</f>
        <v>1521.5442648086419</v>
      </c>
      <c r="X4625" s="15"/>
    </row>
    <row r="4626" spans="12:24">
      <c r="L4626" s="15"/>
      <c r="M4626" s="17"/>
      <c r="O4626" s="19">
        <v>4625</v>
      </c>
      <c r="P4626" s="1">
        <f t="shared" si="956"/>
        <v>0.108615</v>
      </c>
      <c r="Q4626">
        <f>SUM(P$2:P4626)</f>
        <v>1174.6811263912655</v>
      </c>
      <c r="R4626" s="10">
        <f t="shared" si="954"/>
        <v>7.6030500000000001E-2</v>
      </c>
      <c r="S4626" s="10">
        <f t="shared" si="955"/>
        <v>0.14119950000000001</v>
      </c>
      <c r="T4626" s="22">
        <f>SUM(R$2:R4626)</f>
        <v>827.67678847388731</v>
      </c>
      <c r="U4626" s="22">
        <f>SUM(S$2:S4626)</f>
        <v>1521.6854643086419</v>
      </c>
      <c r="X4626" s="15"/>
    </row>
    <row r="4627" spans="12:24">
      <c r="L4627" s="15"/>
      <c r="M4627" s="17"/>
      <c r="O4627" s="19">
        <v>4626</v>
      </c>
      <c r="P4627" s="1">
        <f t="shared" si="956"/>
        <v>7.2433215999999953E-2</v>
      </c>
      <c r="Q4627">
        <f>SUM(P$2:P4627)</f>
        <v>1174.7535596072655</v>
      </c>
      <c r="R4627" s="10">
        <f t="shared" si="954"/>
        <v>5.0703251199999966E-2</v>
      </c>
      <c r="S4627" s="10">
        <f t="shared" si="955"/>
        <v>9.416318079999994E-2</v>
      </c>
      <c r="T4627" s="22">
        <f>SUM(R$2:R4627)</f>
        <v>827.72749172508736</v>
      </c>
      <c r="U4627" s="22">
        <f>SUM(S$2:S4627)</f>
        <v>1521.779627489442</v>
      </c>
      <c r="X4627" s="15"/>
    </row>
    <row r="4628" spans="12:24">
      <c r="L4628" s="15"/>
      <c r="M4628" s="17"/>
      <c r="O4628" s="19">
        <v>4627</v>
      </c>
      <c r="P4628" s="1">
        <f t="shared" si="956"/>
        <v>7.2456463999999984E-2</v>
      </c>
      <c r="Q4628">
        <f>SUM(P$2:P4628)</f>
        <v>1174.8260160712655</v>
      </c>
      <c r="R4628" s="10">
        <f t="shared" si="954"/>
        <v>5.0719524799999985E-2</v>
      </c>
      <c r="S4628" s="10">
        <f t="shared" si="955"/>
        <v>9.4193403199999984E-2</v>
      </c>
      <c r="T4628" s="22">
        <f>SUM(R$2:R4628)</f>
        <v>827.77821124988736</v>
      </c>
      <c r="U4628" s="22">
        <f>SUM(S$2:S4628)</f>
        <v>1521.873820892642</v>
      </c>
      <c r="X4628" s="15"/>
    </row>
    <row r="4629" spans="12:24">
      <c r="L4629" s="15"/>
      <c r="M4629" s="17"/>
      <c r="O4629" s="19">
        <v>4628</v>
      </c>
      <c r="P4629" s="1">
        <f t="shared" si="956"/>
        <v>7.2479743999999985E-2</v>
      </c>
      <c r="Q4629">
        <f>SUM(P$2:P4629)</f>
        <v>1174.8984958152655</v>
      </c>
      <c r="R4629" s="10">
        <f t="shared" si="954"/>
        <v>5.0735820799999984E-2</v>
      </c>
      <c r="S4629" s="10">
        <f t="shared" si="955"/>
        <v>9.4223667199999986E-2</v>
      </c>
      <c r="T4629" s="22">
        <f>SUM(R$2:R4629)</f>
        <v>827.82894707068738</v>
      </c>
      <c r="U4629" s="22">
        <f>SUM(S$2:S4629)</f>
        <v>1521.9680445598419</v>
      </c>
      <c r="X4629" s="15"/>
    </row>
    <row r="4630" spans="12:24">
      <c r="L4630" s="15"/>
      <c r="M4630" s="17"/>
      <c r="O4630" s="19">
        <v>4629</v>
      </c>
      <c r="P4630" s="1">
        <f t="shared" si="956"/>
        <v>7.2503055999999996E-2</v>
      </c>
      <c r="Q4630">
        <f>SUM(P$2:P4630)</f>
        <v>1174.9709988712655</v>
      </c>
      <c r="R4630" s="10">
        <f t="shared" si="954"/>
        <v>5.0752139199999997E-2</v>
      </c>
      <c r="S4630" s="10">
        <f t="shared" si="955"/>
        <v>9.4253972800000002E-2</v>
      </c>
      <c r="T4630" s="22">
        <f>SUM(R$2:R4630)</f>
        <v>827.87969920988735</v>
      </c>
      <c r="U4630" s="22">
        <f>SUM(S$2:S4630)</f>
        <v>1522.062298532642</v>
      </c>
      <c r="X4630" s="15"/>
    </row>
    <row r="4631" spans="12:24">
      <c r="L4631" s="15"/>
      <c r="M4631" s="17"/>
      <c r="O4631" s="19">
        <v>4630</v>
      </c>
      <c r="P4631" s="1">
        <f t="shared" si="956"/>
        <v>0.10878959999999999</v>
      </c>
      <c r="Q4631">
        <f>SUM(P$2:P4631)</f>
        <v>1175.0797884712654</v>
      </c>
      <c r="R4631" s="10">
        <f t="shared" si="954"/>
        <v>7.6152719999999979E-2</v>
      </c>
      <c r="S4631" s="10">
        <f t="shared" si="955"/>
        <v>0.14142647999999999</v>
      </c>
      <c r="T4631" s="22">
        <f>SUM(R$2:R4631)</f>
        <v>827.95585192988733</v>
      </c>
      <c r="U4631" s="22">
        <f>SUM(S$2:S4631)</f>
        <v>1522.2037250126421</v>
      </c>
      <c r="X4631" s="15"/>
    </row>
    <row r="4632" spans="12:24">
      <c r="L4632" s="15"/>
      <c r="M4632" s="17"/>
      <c r="O4632" s="19">
        <v>4631</v>
      </c>
      <c r="P4632" s="1">
        <f t="shared" si="956"/>
        <v>7.2549775999999983E-2</v>
      </c>
      <c r="Q4632">
        <f>SUM(P$2:P4632)</f>
        <v>1175.1523382472653</v>
      </c>
      <c r="R4632" s="10">
        <f t="shared" si="954"/>
        <v>5.0784843199999985E-2</v>
      </c>
      <c r="S4632" s="10">
        <f t="shared" si="955"/>
        <v>9.431470879999998E-2</v>
      </c>
      <c r="T4632" s="22">
        <f>SUM(R$2:R4632)</f>
        <v>828.00663677308728</v>
      </c>
      <c r="U4632" s="22">
        <f>SUM(S$2:S4632)</f>
        <v>1522.2980397214421</v>
      </c>
      <c r="X4632" s="15"/>
    </row>
    <row r="4633" spans="12:24">
      <c r="L4633" s="15"/>
      <c r="M4633" s="17"/>
      <c r="O4633" s="19">
        <v>4632</v>
      </c>
      <c r="P4633" s="1">
        <f t="shared" si="956"/>
        <v>7.2573183999999971E-2</v>
      </c>
      <c r="Q4633">
        <f>SUM(P$2:P4633)</f>
        <v>1175.2249114312654</v>
      </c>
      <c r="R4633" s="10">
        <f t="shared" si="954"/>
        <v>5.080122879999998E-2</v>
      </c>
      <c r="S4633" s="10">
        <f t="shared" si="955"/>
        <v>9.4345139199999969E-2</v>
      </c>
      <c r="T4633" s="22">
        <f>SUM(R$2:R4633)</f>
        <v>828.05743800188725</v>
      </c>
      <c r="U4633" s="22">
        <f>SUM(S$2:S4633)</f>
        <v>1522.3923848606421</v>
      </c>
      <c r="X4633" s="15"/>
    </row>
    <row r="4634" spans="12:24">
      <c r="L4634" s="15"/>
      <c r="M4634" s="17"/>
      <c r="O4634" s="19">
        <v>4633</v>
      </c>
      <c r="P4634" s="1">
        <f t="shared" si="956"/>
        <v>7.2596624000000012E-2</v>
      </c>
      <c r="Q4634">
        <f>SUM(P$2:P4634)</f>
        <v>1175.2975080552653</v>
      </c>
      <c r="R4634" s="10">
        <f t="shared" si="954"/>
        <v>5.0817636800000003E-2</v>
      </c>
      <c r="S4634" s="10">
        <f t="shared" si="955"/>
        <v>9.4375611200000015E-2</v>
      </c>
      <c r="T4634" s="22">
        <f>SUM(R$2:R4634)</f>
        <v>828.1082556386873</v>
      </c>
      <c r="U4634" s="22">
        <f>SUM(S$2:S4634)</f>
        <v>1522.486760471842</v>
      </c>
      <c r="X4634" s="15"/>
    </row>
    <row r="4635" spans="12:24">
      <c r="L4635" s="15"/>
      <c r="M4635" s="17"/>
      <c r="O4635" s="19">
        <v>4634</v>
      </c>
      <c r="P4635" s="1">
        <f t="shared" si="956"/>
        <v>7.2620096000000051E-2</v>
      </c>
      <c r="Q4635">
        <f>SUM(P$2:P4635)</f>
        <v>1175.3701281512654</v>
      </c>
      <c r="R4635" s="10">
        <f t="shared" si="954"/>
        <v>5.0834067200000034E-2</v>
      </c>
      <c r="S4635" s="10">
        <f t="shared" si="955"/>
        <v>9.4406124800000074E-2</v>
      </c>
      <c r="T4635" s="22">
        <f>SUM(R$2:R4635)</f>
        <v>828.15908970588725</v>
      </c>
      <c r="U4635" s="22">
        <f>SUM(S$2:S4635)</f>
        <v>1522.5811665966419</v>
      </c>
      <c r="X4635" s="15"/>
    </row>
    <row r="4636" spans="12:24">
      <c r="L4636" s="15"/>
      <c r="M4636" s="17"/>
      <c r="O4636" s="19">
        <v>4635</v>
      </c>
      <c r="P4636" s="1">
        <f t="shared" si="956"/>
        <v>0.1089654</v>
      </c>
      <c r="Q4636">
        <f>SUM(P$2:P4636)</f>
        <v>1175.4790935512654</v>
      </c>
      <c r="R4636" s="10">
        <f t="shared" si="954"/>
        <v>7.6275780000000001E-2</v>
      </c>
      <c r="S4636" s="10">
        <f t="shared" si="955"/>
        <v>0.14165502000000002</v>
      </c>
      <c r="T4636" s="22">
        <f>SUM(R$2:R4636)</f>
        <v>828.2353654858872</v>
      </c>
      <c r="U4636" s="22">
        <f>SUM(S$2:S4636)</f>
        <v>1522.7228216166418</v>
      </c>
      <c r="X4636" s="15"/>
    </row>
    <row r="4637" spans="12:24">
      <c r="L4637" s="15"/>
      <c r="M4637" s="17"/>
      <c r="O4637" s="19">
        <v>4636</v>
      </c>
      <c r="P4637" s="1">
        <f t="shared" si="956"/>
        <v>7.2667136000000021E-2</v>
      </c>
      <c r="Q4637">
        <f>SUM(P$2:P4637)</f>
        <v>1175.5517606872654</v>
      </c>
      <c r="R4637" s="10">
        <f t="shared" si="954"/>
        <v>5.0866995200000015E-2</v>
      </c>
      <c r="S4637" s="10">
        <f t="shared" si="955"/>
        <v>9.4467276800000027E-2</v>
      </c>
      <c r="T4637" s="22">
        <f>SUM(R$2:R4637)</f>
        <v>828.28623248108715</v>
      </c>
      <c r="U4637" s="22">
        <f>SUM(S$2:S4637)</f>
        <v>1522.8172888934419</v>
      </c>
      <c r="X4637" s="15"/>
    </row>
    <row r="4638" spans="12:24">
      <c r="L4638" s="15"/>
      <c r="M4638" s="17"/>
      <c r="O4638" s="19">
        <v>4637</v>
      </c>
      <c r="P4638" s="1">
        <f t="shared" si="956"/>
        <v>7.2690703999999967E-2</v>
      </c>
      <c r="Q4638">
        <f>SUM(P$2:P4638)</f>
        <v>1175.6244513912654</v>
      </c>
      <c r="R4638" s="10">
        <f t="shared" si="954"/>
        <v>5.0883492799999971E-2</v>
      </c>
      <c r="S4638" s="10">
        <f t="shared" si="955"/>
        <v>9.4497915199999963E-2</v>
      </c>
      <c r="T4638" s="22">
        <f>SUM(R$2:R4638)</f>
        <v>828.33711597388719</v>
      </c>
      <c r="U4638" s="22">
        <f>SUM(S$2:S4638)</f>
        <v>1522.9117868086419</v>
      </c>
      <c r="X4638" s="15"/>
    </row>
    <row r="4639" spans="12:24">
      <c r="L4639" s="15"/>
      <c r="M4639" s="17"/>
      <c r="O4639" s="19">
        <v>4638</v>
      </c>
      <c r="P4639" s="1">
        <f t="shared" si="956"/>
        <v>7.271430399999998E-2</v>
      </c>
      <c r="Q4639">
        <f>SUM(P$2:P4639)</f>
        <v>1175.6971656952655</v>
      </c>
      <c r="R4639" s="10">
        <f t="shared" si="954"/>
        <v>5.0900012799999984E-2</v>
      </c>
      <c r="S4639" s="10">
        <f t="shared" si="955"/>
        <v>9.4528595199999982E-2</v>
      </c>
      <c r="T4639" s="22">
        <f>SUM(R$2:R4639)</f>
        <v>828.38801598668715</v>
      </c>
      <c r="U4639" s="22">
        <f>SUM(S$2:S4639)</f>
        <v>1523.0063154038419</v>
      </c>
      <c r="X4639" s="15"/>
    </row>
    <row r="4640" spans="12:24">
      <c r="L4640" s="15"/>
      <c r="M4640" s="17"/>
      <c r="O4640" s="19">
        <v>4639</v>
      </c>
      <c r="P4640" s="1">
        <f t="shared" si="956"/>
        <v>7.2737936000000045E-2</v>
      </c>
      <c r="Q4640">
        <f>SUM(P$2:P4640)</f>
        <v>1175.7699036312656</v>
      </c>
      <c r="R4640" s="10">
        <f t="shared" si="954"/>
        <v>5.0916555200000026E-2</v>
      </c>
      <c r="S4640" s="10">
        <f t="shared" si="955"/>
        <v>9.4559316800000057E-2</v>
      </c>
      <c r="T4640" s="22">
        <f>SUM(R$2:R4640)</f>
        <v>828.4389325418872</v>
      </c>
      <c r="U4640" s="22">
        <f>SUM(S$2:S4640)</f>
        <v>1523.100874720642</v>
      </c>
      <c r="X4640" s="15"/>
    </row>
    <row r="4641" spans="12:24">
      <c r="L4641" s="15"/>
      <c r="M4641" s="17"/>
      <c r="O4641" s="19">
        <v>4640</v>
      </c>
      <c r="P4641" s="1">
        <f t="shared" si="956"/>
        <v>0.10914239999999995</v>
      </c>
      <c r="Q4641">
        <f>SUM(P$2:P4641)</f>
        <v>1175.8790460312657</v>
      </c>
      <c r="R4641" s="10">
        <f t="shared" si="954"/>
        <v>7.6399679999999956E-2</v>
      </c>
      <c r="S4641" s="10">
        <f t="shared" si="955"/>
        <v>0.14188511999999992</v>
      </c>
      <c r="T4641" s="22">
        <f>SUM(R$2:R4641)</f>
        <v>828.51533222188721</v>
      </c>
      <c r="U4641" s="22">
        <f>SUM(S$2:S4641)</f>
        <v>1523.2427598406421</v>
      </c>
      <c r="X4641" s="15"/>
    </row>
    <row r="4642" spans="12:24">
      <c r="L4642" s="15"/>
      <c r="M4642" s="17"/>
      <c r="O4642" s="19">
        <v>4641</v>
      </c>
      <c r="P4642" s="1">
        <f t="shared" si="956"/>
        <v>7.2785296000000013E-2</v>
      </c>
      <c r="Q4642">
        <f>SUM(P$2:P4642)</f>
        <v>1175.9518313272656</v>
      </c>
      <c r="R4642" s="10">
        <f t="shared" si="954"/>
        <v>5.0949707200000006E-2</v>
      </c>
      <c r="S4642" s="10">
        <f t="shared" si="955"/>
        <v>9.4620884800000027E-2</v>
      </c>
      <c r="T4642" s="22">
        <f>SUM(R$2:R4642)</f>
        <v>828.56628192908715</v>
      </c>
      <c r="U4642" s="22">
        <f>SUM(S$2:S4642)</f>
        <v>1523.337380725442</v>
      </c>
      <c r="X4642" s="15"/>
    </row>
    <row r="4643" spans="12:24">
      <c r="L4643" s="15"/>
      <c r="M4643" s="17"/>
      <c r="O4643" s="19">
        <v>4642</v>
      </c>
      <c r="P4643" s="1">
        <f t="shared" si="956"/>
        <v>7.2809023999999986E-2</v>
      </c>
      <c r="Q4643">
        <f>SUM(P$2:P4643)</f>
        <v>1176.0246403512656</v>
      </c>
      <c r="R4643" s="10">
        <f t="shared" si="954"/>
        <v>5.0966316799999987E-2</v>
      </c>
      <c r="S4643" s="10">
        <f t="shared" si="955"/>
        <v>9.4651731199999992E-2</v>
      </c>
      <c r="T4643" s="22">
        <f>SUM(R$2:R4643)</f>
        <v>828.61724824588714</v>
      </c>
      <c r="U4643" s="22">
        <f>SUM(S$2:S4643)</f>
        <v>1523.432032456642</v>
      </c>
      <c r="X4643" s="15"/>
    </row>
    <row r="4644" spans="12:24">
      <c r="L4644" s="15"/>
      <c r="M4644" s="17"/>
      <c r="O4644" s="19">
        <v>4643</v>
      </c>
      <c r="P4644" s="1">
        <f t="shared" si="956"/>
        <v>7.2832784000000025E-2</v>
      </c>
      <c r="Q4644">
        <f>SUM(P$2:P4644)</f>
        <v>1176.0974731352655</v>
      </c>
      <c r="R4644" s="10">
        <f t="shared" si="954"/>
        <v>5.0982948800000018E-2</v>
      </c>
      <c r="S4644" s="10">
        <f t="shared" si="955"/>
        <v>9.468261920000004E-2</v>
      </c>
      <c r="T4644" s="22">
        <f>SUM(R$2:R4644)</f>
        <v>828.66823119468711</v>
      </c>
      <c r="U4644" s="22">
        <f>SUM(S$2:S4644)</f>
        <v>1523.526715075842</v>
      </c>
      <c r="X4644" s="15"/>
    </row>
    <row r="4645" spans="12:24">
      <c r="L4645" s="15"/>
      <c r="M4645" s="17"/>
      <c r="O4645" s="19">
        <v>4644</v>
      </c>
      <c r="P4645" s="1">
        <f t="shared" si="956"/>
        <v>7.2856575999999992E-2</v>
      </c>
      <c r="Q4645">
        <f>SUM(P$2:P4645)</f>
        <v>1176.1703297112656</v>
      </c>
      <c r="R4645" s="10">
        <f t="shared" si="954"/>
        <v>5.0999603199999993E-2</v>
      </c>
      <c r="S4645" s="10">
        <f t="shared" si="955"/>
        <v>9.4713548799999991E-2</v>
      </c>
      <c r="T4645" s="22">
        <f>SUM(R$2:R4645)</f>
        <v>828.71923079788712</v>
      </c>
      <c r="U4645" s="22">
        <f>SUM(S$2:S4645)</f>
        <v>1523.621428624642</v>
      </c>
      <c r="X4645" s="15"/>
    </row>
    <row r="4646" spans="12:24">
      <c r="L4646" s="15"/>
      <c r="M4646" s="17"/>
      <c r="O4646" s="19">
        <v>4645</v>
      </c>
      <c r="P4646" s="1">
        <f t="shared" si="956"/>
        <v>0.10932060000000002</v>
      </c>
      <c r="Q4646">
        <f>SUM(P$2:P4646)</f>
        <v>1176.2796503112656</v>
      </c>
      <c r="R4646" s="10">
        <f t="shared" si="954"/>
        <v>7.652442000000001E-2</v>
      </c>
      <c r="S4646" s="10">
        <f t="shared" si="955"/>
        <v>0.14211678000000003</v>
      </c>
      <c r="T4646" s="22">
        <f>SUM(R$2:R4646)</f>
        <v>828.79575521788718</v>
      </c>
      <c r="U4646" s="22">
        <f>SUM(S$2:S4646)</f>
        <v>1523.7635454046419</v>
      </c>
      <c r="X4646" s="15"/>
    </row>
    <row r="4647" spans="12:24">
      <c r="L4647" s="15"/>
      <c r="M4647" s="17"/>
      <c r="O4647" s="19">
        <v>4646</v>
      </c>
      <c r="P4647" s="1">
        <f t="shared" si="956"/>
        <v>7.2904256000000028E-2</v>
      </c>
      <c r="Q4647">
        <f>SUM(P$2:P4647)</f>
        <v>1176.3525545672655</v>
      </c>
      <c r="R4647" s="10">
        <f t="shared" si="954"/>
        <v>5.1032979200000016E-2</v>
      </c>
      <c r="S4647" s="10">
        <f t="shared" si="955"/>
        <v>9.4775532800000034E-2</v>
      </c>
      <c r="T4647" s="22">
        <f>SUM(R$2:R4647)</f>
        <v>828.84678819708722</v>
      </c>
      <c r="U4647" s="22">
        <f>SUM(S$2:S4647)</f>
        <v>1523.8583209374419</v>
      </c>
      <c r="X4647" s="15"/>
    </row>
    <row r="4648" spans="12:24">
      <c r="L4648" s="15"/>
      <c r="M4648" s="17"/>
      <c r="O4648" s="19">
        <v>4647</v>
      </c>
      <c r="P4648" s="1">
        <f t="shared" si="956"/>
        <v>7.2928143999999959E-2</v>
      </c>
      <c r="Q4648">
        <f>SUM(P$2:P4648)</f>
        <v>1176.4254827112654</v>
      </c>
      <c r="R4648" s="10">
        <f t="shared" si="954"/>
        <v>5.1049700799999966E-2</v>
      </c>
      <c r="S4648" s="10">
        <f t="shared" si="955"/>
        <v>9.4806587199999945E-2</v>
      </c>
      <c r="T4648" s="22">
        <f>SUM(R$2:R4648)</f>
        <v>828.89783789788726</v>
      </c>
      <c r="U4648" s="22">
        <f>SUM(S$2:S4648)</f>
        <v>1523.953127524642</v>
      </c>
      <c r="X4648" s="15"/>
    </row>
    <row r="4649" spans="12:24">
      <c r="L4649" s="15"/>
      <c r="M4649" s="17"/>
      <c r="O4649" s="19">
        <v>4648</v>
      </c>
      <c r="P4649" s="1">
        <f t="shared" si="956"/>
        <v>7.2952064000000025E-2</v>
      </c>
      <c r="Q4649">
        <f>SUM(P$2:P4649)</f>
        <v>1176.4984347752654</v>
      </c>
      <c r="R4649" s="10">
        <f t="shared" si="954"/>
        <v>5.1066444800000013E-2</v>
      </c>
      <c r="S4649" s="10">
        <f t="shared" si="955"/>
        <v>9.4837683200000036E-2</v>
      </c>
      <c r="T4649" s="22">
        <f>SUM(R$2:R4649)</f>
        <v>828.94890434268723</v>
      </c>
      <c r="U4649" s="22">
        <f>SUM(S$2:S4649)</f>
        <v>1524.047965207842</v>
      </c>
      <c r="X4649" s="15"/>
    </row>
    <row r="4650" spans="12:24">
      <c r="L4650" s="15"/>
      <c r="M4650" s="17"/>
      <c r="O4650" s="19">
        <v>4649</v>
      </c>
      <c r="P4650" s="1">
        <f t="shared" si="956"/>
        <v>7.2976016000000019E-2</v>
      </c>
      <c r="Q4650">
        <f>SUM(P$2:P4650)</f>
        <v>1176.5714107912654</v>
      </c>
      <c r="R4650" s="10">
        <f t="shared" si="954"/>
        <v>5.1083211200000013E-2</v>
      </c>
      <c r="S4650" s="10">
        <f t="shared" si="955"/>
        <v>9.4868820800000031E-2</v>
      </c>
      <c r="T4650" s="22">
        <f>SUM(R$2:R4650)</f>
        <v>828.99998755388719</v>
      </c>
      <c r="U4650" s="22">
        <f>SUM(S$2:S4650)</f>
        <v>1524.142834028642</v>
      </c>
      <c r="X4650" s="15"/>
    </row>
    <row r="4651" spans="12:24">
      <c r="L4651" s="15"/>
      <c r="M4651" s="17"/>
      <c r="O4651" s="19">
        <v>4650</v>
      </c>
      <c r="P4651" s="1">
        <f t="shared" si="956"/>
        <v>0.10949999999999999</v>
      </c>
      <c r="Q4651">
        <f>SUM(P$2:P4651)</f>
        <v>1176.6809107912654</v>
      </c>
      <c r="R4651" s="10">
        <f t="shared" si="954"/>
        <v>7.6649999999999982E-2</v>
      </c>
      <c r="S4651" s="10">
        <f t="shared" si="955"/>
        <v>0.14234999999999998</v>
      </c>
      <c r="T4651" s="22">
        <f>SUM(R$2:R4651)</f>
        <v>829.07663755388717</v>
      </c>
      <c r="U4651" s="22">
        <f>SUM(S$2:S4651)</f>
        <v>1524.2851840286421</v>
      </c>
      <c r="X4651" s="15"/>
    </row>
    <row r="4652" spans="12:24">
      <c r="L4652" s="15"/>
      <c r="M4652" s="17"/>
      <c r="O4652" s="19">
        <v>4651</v>
      </c>
      <c r="P4652" s="1">
        <f t="shared" si="956"/>
        <v>7.3024015999999969E-2</v>
      </c>
      <c r="Q4652">
        <f>SUM(P$2:P4652)</f>
        <v>1176.7539348072655</v>
      </c>
      <c r="R4652" s="10">
        <f t="shared" si="954"/>
        <v>5.1116811199999973E-2</v>
      </c>
      <c r="S4652" s="10">
        <f t="shared" si="955"/>
        <v>9.4931220799999966E-2</v>
      </c>
      <c r="T4652" s="22">
        <f>SUM(R$2:R4652)</f>
        <v>829.12775436508718</v>
      </c>
      <c r="U4652" s="22">
        <f>SUM(S$2:S4652)</f>
        <v>1524.380115249442</v>
      </c>
      <c r="X4652" s="15"/>
    </row>
    <row r="4653" spans="12:24">
      <c r="L4653" s="15"/>
      <c r="M4653" s="17"/>
      <c r="O4653" s="19">
        <v>4652</v>
      </c>
      <c r="P4653" s="1">
        <f t="shared" si="956"/>
        <v>7.304806400000001E-2</v>
      </c>
      <c r="Q4653">
        <f>SUM(P$2:P4653)</f>
        <v>1176.8269828712655</v>
      </c>
      <c r="R4653" s="10">
        <f t="shared" si="954"/>
        <v>5.1133644800000003E-2</v>
      </c>
      <c r="S4653" s="10">
        <f t="shared" si="955"/>
        <v>9.4962483200000017E-2</v>
      </c>
      <c r="T4653" s="22">
        <f>SUM(R$2:R4653)</f>
        <v>829.17888800988715</v>
      </c>
      <c r="U4653" s="22">
        <f>SUM(S$2:S4653)</f>
        <v>1524.4750777326421</v>
      </c>
      <c r="X4653" s="15"/>
    </row>
    <row r="4654" spans="12:24">
      <c r="L4654" s="15"/>
      <c r="M4654" s="17"/>
      <c r="O4654" s="19">
        <v>4653</v>
      </c>
      <c r="P4654" s="1">
        <f t="shared" si="956"/>
        <v>7.3072144000000047E-2</v>
      </c>
      <c r="Q4654">
        <f>SUM(P$2:P4654)</f>
        <v>1176.9000550152655</v>
      </c>
      <c r="R4654" s="10">
        <f t="shared" si="954"/>
        <v>5.1150500800000033E-2</v>
      </c>
      <c r="S4654" s="10">
        <f t="shared" si="955"/>
        <v>9.4993787200000068E-2</v>
      </c>
      <c r="T4654" s="22">
        <f>SUM(R$2:R4654)</f>
        <v>829.23003851068711</v>
      </c>
      <c r="U4654" s="22">
        <f>SUM(S$2:S4654)</f>
        <v>1524.5700715198423</v>
      </c>
      <c r="X4654" s="15"/>
    </row>
    <row r="4655" spans="12:24">
      <c r="L4655" s="15"/>
      <c r="M4655" s="17"/>
      <c r="O4655" s="19">
        <v>4654</v>
      </c>
      <c r="P4655" s="1">
        <f t="shared" si="956"/>
        <v>7.3096255999999998E-2</v>
      </c>
      <c r="Q4655">
        <f>SUM(P$2:P4655)</f>
        <v>1176.9731512712656</v>
      </c>
      <c r="R4655" s="10">
        <f t="shared" si="954"/>
        <v>5.1167379199999995E-2</v>
      </c>
      <c r="S4655" s="10">
        <f t="shared" si="955"/>
        <v>9.5025132799999995E-2</v>
      </c>
      <c r="T4655" s="22">
        <f>SUM(R$2:R4655)</f>
        <v>829.28120588988713</v>
      </c>
      <c r="U4655" s="22">
        <f>SUM(S$2:S4655)</f>
        <v>1524.6650966526422</v>
      </c>
      <c r="X4655" s="15"/>
    </row>
    <row r="4656" spans="12:24">
      <c r="L4656" s="15"/>
      <c r="M4656" s="17"/>
      <c r="O4656" s="19">
        <v>4655</v>
      </c>
      <c r="P4656" s="1">
        <f t="shared" si="956"/>
        <v>0.1096806</v>
      </c>
      <c r="Q4656">
        <f>SUM(P$2:P4656)</f>
        <v>1177.0828318712656</v>
      </c>
      <c r="R4656" s="10">
        <f t="shared" si="954"/>
        <v>7.6776419999999998E-2</v>
      </c>
      <c r="S4656" s="10">
        <f t="shared" si="955"/>
        <v>0.14258478000000002</v>
      </c>
      <c r="T4656" s="22">
        <f>SUM(R$2:R4656)</f>
        <v>829.35798230988712</v>
      </c>
      <c r="U4656" s="22">
        <f>SUM(S$2:S4656)</f>
        <v>1524.8076814326423</v>
      </c>
      <c r="X4656" s="15"/>
    </row>
    <row r="4657" spans="12:24">
      <c r="L4657" s="15"/>
      <c r="M4657" s="17"/>
      <c r="O4657" s="19">
        <v>4656</v>
      </c>
      <c r="P4657" s="1">
        <f t="shared" si="956"/>
        <v>7.3144575999999947E-2</v>
      </c>
      <c r="Q4657">
        <f>SUM(P$2:P4657)</f>
        <v>1177.1559764472656</v>
      </c>
      <c r="R4657" s="10">
        <f t="shared" si="954"/>
        <v>5.1201203199999962E-2</v>
      </c>
      <c r="S4657" s="10">
        <f t="shared" si="955"/>
        <v>9.5087948799999933E-2</v>
      </c>
      <c r="T4657" s="22">
        <f>SUM(R$2:R4657)</f>
        <v>829.4091835130871</v>
      </c>
      <c r="U4657" s="22">
        <f>SUM(S$2:S4657)</f>
        <v>1524.9027693814423</v>
      </c>
      <c r="X4657" s="15"/>
    </row>
    <row r="4658" spans="12:24">
      <c r="L4658" s="15"/>
      <c r="M4658" s="17"/>
      <c r="O4658" s="19">
        <v>4657</v>
      </c>
      <c r="P4658" s="1">
        <f t="shared" si="956"/>
        <v>7.3168784000000014E-2</v>
      </c>
      <c r="Q4658">
        <f>SUM(P$2:P4658)</f>
        <v>1177.2291452312656</v>
      </c>
      <c r="R4658" s="10">
        <f t="shared" si="954"/>
        <v>5.1218148800000009E-2</v>
      </c>
      <c r="S4658" s="10">
        <f t="shared" si="955"/>
        <v>9.5119419200000027E-2</v>
      </c>
      <c r="T4658" s="22">
        <f>SUM(R$2:R4658)</f>
        <v>829.46040166188709</v>
      </c>
      <c r="U4658" s="22">
        <f>SUM(S$2:S4658)</f>
        <v>1524.9978888006424</v>
      </c>
      <c r="X4658" s="15"/>
    </row>
    <row r="4659" spans="12:24">
      <c r="L4659" s="15"/>
      <c r="M4659" s="17"/>
      <c r="O4659" s="19">
        <v>4658</v>
      </c>
      <c r="P4659" s="1">
        <f t="shared" si="956"/>
        <v>7.3193024000000009E-2</v>
      </c>
      <c r="Q4659">
        <f>SUM(P$2:P4659)</f>
        <v>1177.3023382552656</v>
      </c>
      <c r="R4659" s="10">
        <f t="shared" si="954"/>
        <v>5.1235116800000001E-2</v>
      </c>
      <c r="S4659" s="10">
        <f t="shared" si="955"/>
        <v>9.5150931200000011E-2</v>
      </c>
      <c r="T4659" s="22">
        <f>SUM(R$2:R4659)</f>
        <v>829.51163677868703</v>
      </c>
      <c r="U4659" s="22">
        <f>SUM(S$2:S4659)</f>
        <v>1525.0930397318423</v>
      </c>
      <c r="X4659" s="15"/>
    </row>
    <row r="4660" spans="12:24">
      <c r="L4660" s="15"/>
      <c r="M4660" s="17"/>
      <c r="O4660" s="19">
        <v>4659</v>
      </c>
      <c r="P4660" s="1">
        <f t="shared" si="956"/>
        <v>7.3217296000000057E-2</v>
      </c>
      <c r="Q4660">
        <f>SUM(P$2:P4660)</f>
        <v>1177.3755555512655</v>
      </c>
      <c r="R4660" s="10">
        <f t="shared" si="954"/>
        <v>5.1252107200000036E-2</v>
      </c>
      <c r="S4660" s="10">
        <f t="shared" si="955"/>
        <v>9.5182484800000078E-2</v>
      </c>
      <c r="T4660" s="22">
        <f>SUM(R$2:R4660)</f>
        <v>829.56288888588699</v>
      </c>
      <c r="U4660" s="22">
        <f>SUM(S$2:S4660)</f>
        <v>1525.1882222166423</v>
      </c>
      <c r="X4660" s="15"/>
    </row>
    <row r="4661" spans="12:24">
      <c r="L4661" s="15"/>
      <c r="M4661" s="17"/>
      <c r="O4661" s="19">
        <v>4660</v>
      </c>
      <c r="P4661" s="1">
        <f t="shared" si="956"/>
        <v>0.10986239999999994</v>
      </c>
      <c r="Q4661">
        <f>SUM(P$2:P4661)</f>
        <v>1177.4854179512656</v>
      </c>
      <c r="R4661" s="10">
        <f t="shared" si="954"/>
        <v>7.690367999999996E-2</v>
      </c>
      <c r="S4661" s="10">
        <f t="shared" si="955"/>
        <v>0.14282111999999994</v>
      </c>
      <c r="T4661" s="22">
        <f>SUM(R$2:R4661)</f>
        <v>829.63979256588698</v>
      </c>
      <c r="U4661" s="22">
        <f>SUM(S$2:S4661)</f>
        <v>1525.3310433366423</v>
      </c>
      <c r="X4661" s="15"/>
    </row>
    <row r="4662" spans="12:24">
      <c r="L4662" s="15"/>
      <c r="M4662" s="17"/>
      <c r="O4662" s="19">
        <v>4661</v>
      </c>
      <c r="P4662" s="1">
        <f t="shared" si="956"/>
        <v>7.3265936000000004E-2</v>
      </c>
      <c r="Q4662">
        <f>SUM(P$2:P4662)</f>
        <v>1177.5586838872657</v>
      </c>
      <c r="R4662" s="10">
        <f t="shared" si="954"/>
        <v>5.1286155200000003E-2</v>
      </c>
      <c r="S4662" s="10">
        <f t="shared" si="955"/>
        <v>9.5245716800000005E-2</v>
      </c>
      <c r="T4662" s="22">
        <f>SUM(R$2:R4662)</f>
        <v>829.69107872108702</v>
      </c>
      <c r="U4662" s="22">
        <f>SUM(S$2:S4662)</f>
        <v>1525.4262890534424</v>
      </c>
      <c r="X4662" s="15"/>
    </row>
    <row r="4663" spans="12:24">
      <c r="L4663" s="15"/>
      <c r="M4663" s="17"/>
      <c r="O4663" s="19">
        <v>4662</v>
      </c>
      <c r="P4663" s="1">
        <f t="shared" si="956"/>
        <v>7.3290303999999959E-2</v>
      </c>
      <c r="Q4663">
        <f>SUM(P$2:P4663)</f>
        <v>1177.6319741912657</v>
      </c>
      <c r="R4663" s="10">
        <f t="shared" si="954"/>
        <v>5.130321279999997E-2</v>
      </c>
      <c r="S4663" s="10">
        <f t="shared" si="955"/>
        <v>9.5277395199999948E-2</v>
      </c>
      <c r="T4663" s="22">
        <f>SUM(R$2:R4663)</f>
        <v>829.74238193388703</v>
      </c>
      <c r="U4663" s="22">
        <f>SUM(S$2:S4663)</f>
        <v>1525.5215664486423</v>
      </c>
      <c r="X4663" s="15"/>
    </row>
    <row r="4664" spans="12:24">
      <c r="L4664" s="15"/>
      <c r="M4664" s="17"/>
      <c r="O4664" s="19">
        <v>4663</v>
      </c>
      <c r="P4664" s="1">
        <f t="shared" si="956"/>
        <v>7.3314703999999981E-2</v>
      </c>
      <c r="Q4664">
        <f>SUM(P$2:P4664)</f>
        <v>1177.7052888952658</v>
      </c>
      <c r="R4664" s="10">
        <f t="shared" si="954"/>
        <v>5.1320292799999986E-2</v>
      </c>
      <c r="S4664" s="10">
        <f t="shared" si="955"/>
        <v>9.5309115199999975E-2</v>
      </c>
      <c r="T4664" s="22">
        <f>SUM(R$2:R4664)</f>
        <v>829.79370222668706</v>
      </c>
      <c r="U4664" s="22">
        <f>SUM(S$2:S4664)</f>
        <v>1525.6168755638423</v>
      </c>
      <c r="X4664" s="15"/>
    </row>
    <row r="4665" spans="12:24">
      <c r="L4665" s="15"/>
      <c r="M4665" s="17"/>
      <c r="O4665" s="19">
        <v>4664</v>
      </c>
      <c r="P4665" s="1">
        <f t="shared" si="956"/>
        <v>7.3339135999999999E-2</v>
      </c>
      <c r="Q4665">
        <f>SUM(P$2:P4665)</f>
        <v>1177.7786280312657</v>
      </c>
      <c r="R4665" s="10">
        <f t="shared" si="954"/>
        <v>5.1337395199999997E-2</v>
      </c>
      <c r="S4665" s="10">
        <f t="shared" si="955"/>
        <v>9.5340876800000002E-2</v>
      </c>
      <c r="T4665" s="22">
        <f>SUM(R$2:R4665)</f>
        <v>829.84503962188705</v>
      </c>
      <c r="U4665" s="22">
        <f>SUM(S$2:S4665)</f>
        <v>1525.7122164406424</v>
      </c>
      <c r="X4665" s="15"/>
    </row>
    <row r="4666" spans="12:24">
      <c r="L4666" s="15"/>
      <c r="M4666" s="17"/>
      <c r="O4666" s="19">
        <v>4665</v>
      </c>
      <c r="P4666" s="1">
        <f t="shared" si="956"/>
        <v>0.1100454</v>
      </c>
      <c r="Q4666">
        <f>SUM(P$2:P4666)</f>
        <v>1177.8886734312657</v>
      </c>
      <c r="R4666" s="10">
        <f t="shared" si="954"/>
        <v>7.7031779999999994E-2</v>
      </c>
      <c r="S4666" s="10">
        <f t="shared" si="955"/>
        <v>0.14305902000000001</v>
      </c>
      <c r="T4666" s="22">
        <f>SUM(R$2:R4666)</f>
        <v>829.92207140188702</v>
      </c>
      <c r="U4666" s="22">
        <f>SUM(S$2:S4666)</f>
        <v>1525.8552754606424</v>
      </c>
      <c r="X4666" s="15"/>
    </row>
    <row r="4667" spans="12:24">
      <c r="L4667" s="15"/>
      <c r="M4667" s="17"/>
      <c r="O4667" s="19">
        <v>4666</v>
      </c>
      <c r="P4667" s="1">
        <f t="shared" si="956"/>
        <v>7.3388096E-2</v>
      </c>
      <c r="Q4667">
        <f>SUM(P$2:P4667)</f>
        <v>1177.9620615272656</v>
      </c>
      <c r="R4667" s="10">
        <f t="shared" si="954"/>
        <v>5.1371667199999999E-2</v>
      </c>
      <c r="S4667" s="10">
        <f t="shared" si="955"/>
        <v>9.5404524800000001E-2</v>
      </c>
      <c r="T4667" s="22">
        <f>SUM(R$2:R4667)</f>
        <v>829.97344306908701</v>
      </c>
      <c r="U4667" s="22">
        <f>SUM(S$2:S4667)</f>
        <v>1525.9506799854423</v>
      </c>
      <c r="X4667" s="15"/>
    </row>
    <row r="4668" spans="12:24">
      <c r="L4668" s="15"/>
      <c r="M4668" s="17"/>
      <c r="O4668" s="19">
        <v>4667</v>
      </c>
      <c r="P4668" s="1">
        <f t="shared" si="956"/>
        <v>7.3412623999999996E-2</v>
      </c>
      <c r="Q4668">
        <f>SUM(P$2:P4668)</f>
        <v>1178.0354741512656</v>
      </c>
      <c r="R4668" s="10">
        <f t="shared" si="954"/>
        <v>5.1388836799999997E-2</v>
      </c>
      <c r="S4668" s="10">
        <f t="shared" si="955"/>
        <v>9.5436411200000001E-2</v>
      </c>
      <c r="T4668" s="22">
        <f>SUM(R$2:R4668)</f>
        <v>830.02483190588703</v>
      </c>
      <c r="U4668" s="22">
        <f>SUM(S$2:S4668)</f>
        <v>1526.0461163966422</v>
      </c>
      <c r="X4668" s="15"/>
    </row>
    <row r="4669" spans="12:24">
      <c r="L4669" s="15"/>
      <c r="M4669" s="17"/>
      <c r="O4669" s="19">
        <v>4668</v>
      </c>
      <c r="P4669" s="1">
        <f t="shared" si="956"/>
        <v>7.3437184000000058E-2</v>
      </c>
      <c r="Q4669">
        <f>SUM(P$2:P4669)</f>
        <v>1178.1089113352657</v>
      </c>
      <c r="R4669" s="10">
        <f t="shared" si="954"/>
        <v>5.1406028800000038E-2</v>
      </c>
      <c r="S4669" s="10">
        <f t="shared" si="955"/>
        <v>9.5468339200000085E-2</v>
      </c>
      <c r="T4669" s="22">
        <f>SUM(R$2:R4669)</f>
        <v>830.07623793468701</v>
      </c>
      <c r="U4669" s="22">
        <f>SUM(S$2:S4669)</f>
        <v>1526.1415847358421</v>
      </c>
      <c r="X4669" s="15"/>
    </row>
    <row r="4670" spans="12:24">
      <c r="L4670" s="15"/>
      <c r="M4670" s="17"/>
      <c r="O4670" s="19">
        <v>4669</v>
      </c>
      <c r="P4670" s="1">
        <f t="shared" si="956"/>
        <v>7.346177600000002E-2</v>
      </c>
      <c r="Q4670">
        <f>SUM(P$2:P4670)</f>
        <v>1178.1823731112656</v>
      </c>
      <c r="R4670" s="10">
        <f t="shared" si="954"/>
        <v>5.142324320000001E-2</v>
      </c>
      <c r="S4670" s="10">
        <f t="shared" si="955"/>
        <v>9.5500308800000031E-2</v>
      </c>
      <c r="T4670" s="22">
        <f>SUM(R$2:R4670)</f>
        <v>830.12766117788703</v>
      </c>
      <c r="U4670" s="22">
        <f>SUM(S$2:S4670)</f>
        <v>1526.2370850446421</v>
      </c>
      <c r="X4670" s="15"/>
    </row>
    <row r="4671" spans="12:24">
      <c r="L4671" s="15"/>
      <c r="M4671" s="17"/>
      <c r="O4671" s="19">
        <v>4670</v>
      </c>
      <c r="P4671" s="1">
        <f t="shared" si="956"/>
        <v>0.11022960000000009</v>
      </c>
      <c r="Q4671">
        <f>SUM(P$2:P4671)</f>
        <v>1178.2926027112655</v>
      </c>
      <c r="R4671" s="10">
        <f t="shared" si="954"/>
        <v>7.7160720000000058E-2</v>
      </c>
      <c r="S4671" s="10">
        <f t="shared" si="955"/>
        <v>0.14329848000000012</v>
      </c>
      <c r="T4671" s="22">
        <f>SUM(R$2:R4671)</f>
        <v>830.20482189788709</v>
      </c>
      <c r="U4671" s="22">
        <f>SUM(S$2:S4671)</f>
        <v>1526.3803835246422</v>
      </c>
      <c r="X4671" s="15"/>
    </row>
    <row r="4672" spans="12:24">
      <c r="L4672" s="15"/>
      <c r="M4672" s="17"/>
      <c r="O4672" s="19">
        <v>4671</v>
      </c>
      <c r="P4672" s="1">
        <f t="shared" si="956"/>
        <v>7.3511056000000019E-2</v>
      </c>
      <c r="Q4672">
        <f>SUM(P$2:P4672)</f>
        <v>1178.3661137672655</v>
      </c>
      <c r="R4672" s="10">
        <f t="shared" si="954"/>
        <v>5.1457739200000012E-2</v>
      </c>
      <c r="S4672" s="10">
        <f t="shared" si="955"/>
        <v>9.5564372800000033E-2</v>
      </c>
      <c r="T4672" s="22">
        <f>SUM(R$2:R4672)</f>
        <v>830.25627963708712</v>
      </c>
      <c r="U4672" s="22">
        <f>SUM(S$2:S4672)</f>
        <v>1526.4759478974422</v>
      </c>
      <c r="X4672" s="15"/>
    </row>
    <row r="4673" spans="12:24">
      <c r="L4673" s="15"/>
      <c r="M4673" s="17"/>
      <c r="O4673" s="19">
        <v>4672</v>
      </c>
      <c r="P4673" s="1">
        <f t="shared" si="956"/>
        <v>7.3535743999999972E-2</v>
      </c>
      <c r="Q4673">
        <f>SUM(P$2:P4673)</f>
        <v>1178.4396495112655</v>
      </c>
      <c r="R4673" s="10">
        <f t="shared" si="954"/>
        <v>5.1475020799999979E-2</v>
      </c>
      <c r="S4673" s="10">
        <f t="shared" si="955"/>
        <v>9.5596467199999965E-2</v>
      </c>
      <c r="T4673" s="22">
        <f>SUM(R$2:R4673)</f>
        <v>830.30775465788713</v>
      </c>
      <c r="U4673" s="22">
        <f>SUM(S$2:S4673)</f>
        <v>1526.5715443646423</v>
      </c>
      <c r="X4673" s="15"/>
    </row>
    <row r="4674" spans="12:24">
      <c r="L4674" s="15"/>
      <c r="M4674" s="17"/>
      <c r="O4674" s="19">
        <v>4673</v>
      </c>
      <c r="P4674" s="1">
        <f t="shared" si="956"/>
        <v>7.3560463999999992E-2</v>
      </c>
      <c r="Q4674">
        <f>SUM(P$2:P4674)</f>
        <v>1178.5132099752655</v>
      </c>
      <c r="R4674" s="10">
        <f t="shared" si="954"/>
        <v>5.1492324799999989E-2</v>
      </c>
      <c r="S4674" s="10">
        <f t="shared" si="955"/>
        <v>9.5628603199999995E-2</v>
      </c>
      <c r="T4674" s="22">
        <f>SUM(R$2:R4674)</f>
        <v>830.35924698268718</v>
      </c>
      <c r="U4674" s="22">
        <f>SUM(S$2:S4674)</f>
        <v>1526.6671729678424</v>
      </c>
      <c r="X4674" s="15"/>
    </row>
    <row r="4675" spans="12:24">
      <c r="L4675" s="15"/>
      <c r="M4675" s="17"/>
      <c r="O4675" s="19">
        <v>4674</v>
      </c>
      <c r="P4675" s="1">
        <f t="shared" si="956"/>
        <v>7.3585215999999995E-2</v>
      </c>
      <c r="Q4675">
        <f>SUM(P$2:P4675)</f>
        <v>1178.5867951912655</v>
      </c>
      <c r="R4675" s="10">
        <f t="shared" si="954"/>
        <v>5.1509651199999992E-2</v>
      </c>
      <c r="S4675" s="10">
        <f t="shared" si="955"/>
        <v>9.5660780799999998E-2</v>
      </c>
      <c r="T4675" s="22">
        <f>SUM(R$2:R4675)</f>
        <v>830.41075663388722</v>
      </c>
      <c r="U4675" s="22">
        <f>SUM(S$2:S4675)</f>
        <v>1526.7628337486424</v>
      </c>
      <c r="X4675" s="15"/>
    </row>
    <row r="4676" spans="12:24">
      <c r="L4676" s="15"/>
      <c r="M4676" s="17"/>
      <c r="O4676" s="19">
        <v>4675</v>
      </c>
      <c r="P4676" s="1">
        <f t="shared" si="956"/>
        <v>0.11041499999999999</v>
      </c>
      <c r="Q4676">
        <f>SUM(P$2:P4676)</f>
        <v>1178.6972101912656</v>
      </c>
      <c r="R4676" s="10">
        <f t="shared" ref="R4676:R4739" si="957">P4676*J$24</f>
        <v>7.7290499999999984E-2</v>
      </c>
      <c r="S4676" s="10">
        <f t="shared" ref="S4676:S4739" si="958">P4676*K$24</f>
        <v>0.14353949999999999</v>
      </c>
      <c r="T4676" s="22">
        <f>SUM(R$2:R4676)</f>
        <v>830.48804713388722</v>
      </c>
      <c r="U4676" s="22">
        <f>SUM(S$2:S4676)</f>
        <v>1526.9063732486425</v>
      </c>
      <c r="X4676" s="15"/>
    </row>
    <row r="4677" spans="12:24">
      <c r="L4677" s="15"/>
      <c r="M4677" s="17"/>
      <c r="O4677" s="19">
        <v>4676</v>
      </c>
      <c r="P4677" s="1">
        <f t="shared" si="956"/>
        <v>7.3634815999999992E-2</v>
      </c>
      <c r="Q4677">
        <f>SUM(P$2:P4677)</f>
        <v>1178.7708450072657</v>
      </c>
      <c r="R4677" s="10">
        <f t="shared" si="957"/>
        <v>5.1544371199999994E-2</v>
      </c>
      <c r="S4677" s="10">
        <f t="shared" si="958"/>
        <v>9.5725260799999989E-2</v>
      </c>
      <c r="T4677" s="22">
        <f>SUM(R$2:R4677)</f>
        <v>830.53959150508717</v>
      </c>
      <c r="U4677" s="22">
        <f>SUM(S$2:S4677)</f>
        <v>1527.0020985094425</v>
      </c>
      <c r="X4677" s="15"/>
    </row>
    <row r="4678" spans="12:24">
      <c r="L4678" s="15"/>
      <c r="M4678" s="17"/>
      <c r="O4678" s="19">
        <v>4677</v>
      </c>
      <c r="P4678" s="1">
        <f t="shared" si="956"/>
        <v>7.3659664000000041E-2</v>
      </c>
      <c r="Q4678">
        <f>SUM(P$2:P4678)</f>
        <v>1178.8445046712657</v>
      </c>
      <c r="R4678" s="10">
        <f t="shared" si="957"/>
        <v>5.1561764800000028E-2</v>
      </c>
      <c r="S4678" s="10">
        <f t="shared" si="958"/>
        <v>9.5757563200000062E-2</v>
      </c>
      <c r="T4678" s="22">
        <f>SUM(R$2:R4678)</f>
        <v>830.59115326988717</v>
      </c>
      <c r="U4678" s="22">
        <f>SUM(S$2:S4678)</f>
        <v>1527.0978560726426</v>
      </c>
      <c r="X4678" s="15"/>
    </row>
    <row r="4679" spans="12:24">
      <c r="L4679" s="15"/>
      <c r="M4679" s="17"/>
      <c r="O4679" s="19">
        <v>4678</v>
      </c>
      <c r="P4679" s="1">
        <f t="shared" ref="P4679:P4742" si="959">($H$21*O4679*O4679+$I$21*O4679+$J$21)/100000*IF(O4679/5-INT(O4679/5)=0,1.5,1)</f>
        <v>7.3684544000000018E-2</v>
      </c>
      <c r="Q4679">
        <f>SUM(P$2:P4679)</f>
        <v>1178.9181892152656</v>
      </c>
      <c r="R4679" s="10">
        <f t="shared" si="957"/>
        <v>5.1579180800000013E-2</v>
      </c>
      <c r="S4679" s="10">
        <f t="shared" si="958"/>
        <v>9.5789907200000024E-2</v>
      </c>
      <c r="T4679" s="22">
        <f>SUM(R$2:R4679)</f>
        <v>830.64273245068716</v>
      </c>
      <c r="U4679" s="22">
        <f>SUM(S$2:S4679)</f>
        <v>1527.1936459798426</v>
      </c>
      <c r="X4679" s="15"/>
    </row>
    <row r="4680" spans="12:24">
      <c r="L4680" s="15"/>
      <c r="M4680" s="17"/>
      <c r="O4680" s="19">
        <v>4679</v>
      </c>
      <c r="P4680" s="1">
        <f t="shared" si="959"/>
        <v>7.3709455999999993E-2</v>
      </c>
      <c r="Q4680">
        <f>SUM(P$2:P4680)</f>
        <v>1178.9918986712655</v>
      </c>
      <c r="R4680" s="10">
        <f t="shared" si="957"/>
        <v>5.1596619199999992E-2</v>
      </c>
      <c r="S4680" s="10">
        <f t="shared" si="958"/>
        <v>9.58222928E-2</v>
      </c>
      <c r="T4680" s="22">
        <f>SUM(R$2:R4680)</f>
        <v>830.6943290698872</v>
      </c>
      <c r="U4680" s="22">
        <f>SUM(S$2:S4680)</f>
        <v>1527.2894682726426</v>
      </c>
      <c r="X4680" s="15"/>
    </row>
    <row r="4681" spans="12:24">
      <c r="L4681" s="15"/>
      <c r="M4681" s="17"/>
      <c r="O4681" s="19">
        <v>4680</v>
      </c>
      <c r="P4681" s="1">
        <f t="shared" si="959"/>
        <v>0.11060160000000002</v>
      </c>
      <c r="Q4681">
        <f>SUM(P$2:P4681)</f>
        <v>1179.1025002712656</v>
      </c>
      <c r="R4681" s="10">
        <f t="shared" si="957"/>
        <v>7.742112000000001E-2</v>
      </c>
      <c r="S4681" s="10">
        <f t="shared" si="958"/>
        <v>0.14378208000000003</v>
      </c>
      <c r="T4681" s="22">
        <f>SUM(R$2:R4681)</f>
        <v>830.77175018988726</v>
      </c>
      <c r="U4681" s="22">
        <f>SUM(S$2:S4681)</f>
        <v>1527.4332503526425</v>
      </c>
      <c r="X4681" s="15"/>
    </row>
    <row r="4682" spans="12:24">
      <c r="L4682" s="15"/>
      <c r="M4682" s="17"/>
      <c r="O4682" s="19">
        <v>4681</v>
      </c>
      <c r="P4682" s="1">
        <f t="shared" si="959"/>
        <v>7.3759375999999974E-2</v>
      </c>
      <c r="Q4682">
        <f>SUM(P$2:P4682)</f>
        <v>1179.1762596472656</v>
      </c>
      <c r="R4682" s="10">
        <f t="shared" si="957"/>
        <v>5.163156319999998E-2</v>
      </c>
      <c r="S4682" s="10">
        <f t="shared" si="958"/>
        <v>9.5887188799999967E-2</v>
      </c>
      <c r="T4682" s="22">
        <f>SUM(R$2:R4682)</f>
        <v>830.82338175308723</v>
      </c>
      <c r="U4682" s="22">
        <f>SUM(S$2:S4682)</f>
        <v>1527.5291375414424</v>
      </c>
      <c r="X4682" s="15"/>
    </row>
    <row r="4683" spans="12:24">
      <c r="L4683" s="15"/>
      <c r="M4683" s="17"/>
      <c r="O4683" s="19">
        <v>4682</v>
      </c>
      <c r="P4683" s="1">
        <f t="shared" si="959"/>
        <v>7.3784383999999995E-2</v>
      </c>
      <c r="Q4683">
        <f>SUM(P$2:P4683)</f>
        <v>1179.2500440312656</v>
      </c>
      <c r="R4683" s="10">
        <f t="shared" si="957"/>
        <v>5.1649068799999996E-2</v>
      </c>
      <c r="S4683" s="10">
        <f t="shared" si="958"/>
        <v>9.59196992E-2</v>
      </c>
      <c r="T4683" s="22">
        <f>SUM(R$2:R4683)</f>
        <v>830.87503082188721</v>
      </c>
      <c r="U4683" s="22">
        <f>SUM(S$2:S4683)</f>
        <v>1527.6250572406425</v>
      </c>
      <c r="X4683" s="15"/>
    </row>
    <row r="4684" spans="12:24">
      <c r="L4684" s="15"/>
      <c r="M4684" s="17"/>
      <c r="O4684" s="19">
        <v>4683</v>
      </c>
      <c r="P4684" s="1">
        <f t="shared" si="959"/>
        <v>7.3809423999999998E-2</v>
      </c>
      <c r="Q4684">
        <f>SUM(P$2:P4684)</f>
        <v>1179.3238534552656</v>
      </c>
      <c r="R4684" s="10">
        <f t="shared" si="957"/>
        <v>5.1666596799999999E-2</v>
      </c>
      <c r="S4684" s="10">
        <f t="shared" si="958"/>
        <v>9.5952251200000005E-2</v>
      </c>
      <c r="T4684" s="22">
        <f>SUM(R$2:R4684)</f>
        <v>830.92669741868724</v>
      </c>
      <c r="U4684" s="22">
        <f>SUM(S$2:S4684)</f>
        <v>1527.7210094918426</v>
      </c>
      <c r="X4684" s="15"/>
    </row>
    <row r="4685" spans="12:24">
      <c r="L4685" s="15"/>
      <c r="M4685" s="17"/>
      <c r="O4685" s="19">
        <v>4684</v>
      </c>
      <c r="P4685" s="1">
        <f t="shared" si="959"/>
        <v>7.3834495999999999E-2</v>
      </c>
      <c r="Q4685">
        <f>SUM(P$2:P4685)</f>
        <v>1179.3976879512657</v>
      </c>
      <c r="R4685" s="10">
        <f t="shared" si="957"/>
        <v>5.1684147199999995E-2</v>
      </c>
      <c r="S4685" s="10">
        <f t="shared" si="958"/>
        <v>9.5984844799999997E-2</v>
      </c>
      <c r="T4685" s="22">
        <f>SUM(R$2:R4685)</f>
        <v>830.97838156588728</v>
      </c>
      <c r="U4685" s="22">
        <f>SUM(S$2:S4685)</f>
        <v>1527.8169943366424</v>
      </c>
      <c r="X4685" s="15"/>
    </row>
    <row r="4686" spans="12:24">
      <c r="L4686" s="15"/>
      <c r="M4686" s="17"/>
      <c r="O4686" s="19">
        <v>4685</v>
      </c>
      <c r="P4686" s="1">
        <f t="shared" si="959"/>
        <v>0.1107894</v>
      </c>
      <c r="Q4686">
        <f>SUM(P$2:P4686)</f>
        <v>1179.5084773512656</v>
      </c>
      <c r="R4686" s="10">
        <f t="shared" si="957"/>
        <v>7.7552579999999996E-2</v>
      </c>
      <c r="S4686" s="10">
        <f t="shared" si="958"/>
        <v>0.14402622000000001</v>
      </c>
      <c r="T4686" s="22">
        <f>SUM(R$2:R4686)</f>
        <v>831.05593414588725</v>
      </c>
      <c r="U4686" s="22">
        <f>SUM(S$2:S4686)</f>
        <v>1527.9610205566423</v>
      </c>
      <c r="X4686" s="15"/>
    </row>
    <row r="4687" spans="12:24">
      <c r="L4687" s="15"/>
      <c r="M4687" s="17"/>
      <c r="O4687" s="19">
        <v>4686</v>
      </c>
      <c r="P4687" s="1">
        <f t="shared" si="959"/>
        <v>7.3884736000000048E-2</v>
      </c>
      <c r="Q4687">
        <f>SUM(P$2:P4687)</f>
        <v>1179.5823620872657</v>
      </c>
      <c r="R4687" s="10">
        <f t="shared" si="957"/>
        <v>5.1719315200000032E-2</v>
      </c>
      <c r="S4687" s="10">
        <f t="shared" si="958"/>
        <v>9.6050156800000064E-2</v>
      </c>
      <c r="T4687" s="22">
        <f>SUM(R$2:R4687)</f>
        <v>831.10765346108724</v>
      </c>
      <c r="U4687" s="22">
        <f>SUM(S$2:S4687)</f>
        <v>1528.0570707134423</v>
      </c>
      <c r="X4687" s="15"/>
    </row>
    <row r="4688" spans="12:24">
      <c r="L4688" s="15"/>
      <c r="M4688" s="17"/>
      <c r="O4688" s="19">
        <v>4687</v>
      </c>
      <c r="P4688" s="1">
        <f t="shared" si="959"/>
        <v>7.3909903999999957E-2</v>
      </c>
      <c r="Q4688">
        <f>SUM(P$2:P4688)</f>
        <v>1179.6562719912656</v>
      </c>
      <c r="R4688" s="10">
        <f t="shared" si="957"/>
        <v>5.1736932799999968E-2</v>
      </c>
      <c r="S4688" s="10">
        <f t="shared" si="958"/>
        <v>9.6082875199999945E-2</v>
      </c>
      <c r="T4688" s="22">
        <f>SUM(R$2:R4688)</f>
        <v>831.15939039388729</v>
      </c>
      <c r="U4688" s="22">
        <f>SUM(S$2:S4688)</f>
        <v>1528.1531535886422</v>
      </c>
      <c r="X4688" s="15"/>
    </row>
    <row r="4689" spans="12:24">
      <c r="L4689" s="15"/>
      <c r="M4689" s="17"/>
      <c r="O4689" s="19">
        <v>4688</v>
      </c>
      <c r="P4689" s="1">
        <f t="shared" si="959"/>
        <v>7.3935103999999988E-2</v>
      </c>
      <c r="Q4689">
        <f>SUM(P$2:P4689)</f>
        <v>1179.7302070952655</v>
      </c>
      <c r="R4689" s="10">
        <f t="shared" si="957"/>
        <v>5.1754572799999989E-2</v>
      </c>
      <c r="S4689" s="10">
        <f t="shared" si="958"/>
        <v>9.6115635199999994E-2</v>
      </c>
      <c r="T4689" s="22">
        <f>SUM(R$2:R4689)</f>
        <v>831.21114496668724</v>
      </c>
      <c r="U4689" s="22">
        <f>SUM(S$2:S4689)</f>
        <v>1528.2492692238422</v>
      </c>
      <c r="X4689" s="15"/>
    </row>
    <row r="4690" spans="12:24">
      <c r="L4690" s="15"/>
      <c r="M4690" s="17"/>
      <c r="O4690" s="19">
        <v>4689</v>
      </c>
      <c r="P4690" s="1">
        <f t="shared" si="959"/>
        <v>7.3960336000000029E-2</v>
      </c>
      <c r="Q4690">
        <f>SUM(P$2:P4690)</f>
        <v>1179.8041674312656</v>
      </c>
      <c r="R4690" s="10">
        <f t="shared" si="957"/>
        <v>5.1772235200000016E-2</v>
      </c>
      <c r="S4690" s="10">
        <f t="shared" si="958"/>
        <v>9.6148436800000042E-2</v>
      </c>
      <c r="T4690" s="22">
        <f>SUM(R$2:R4690)</f>
        <v>831.26291720188726</v>
      </c>
      <c r="U4690" s="22">
        <f>SUM(S$2:S4690)</f>
        <v>1528.3454176606422</v>
      </c>
      <c r="X4690" s="15"/>
    </row>
    <row r="4691" spans="12:24">
      <c r="L4691" s="15"/>
      <c r="M4691" s="17"/>
      <c r="O4691" s="19">
        <v>4690</v>
      </c>
      <c r="P4691" s="1">
        <f t="shared" si="959"/>
        <v>0.11097839999999995</v>
      </c>
      <c r="Q4691">
        <f>SUM(P$2:P4691)</f>
        <v>1179.9151458312656</v>
      </c>
      <c r="R4691" s="10">
        <f t="shared" si="957"/>
        <v>7.7684879999999956E-2</v>
      </c>
      <c r="S4691" s="10">
        <f t="shared" si="958"/>
        <v>0.14427191999999994</v>
      </c>
      <c r="T4691" s="22">
        <f>SUM(R$2:R4691)</f>
        <v>831.34060208188725</v>
      </c>
      <c r="U4691" s="22">
        <f>SUM(S$2:S4691)</f>
        <v>1528.4896895806421</v>
      </c>
      <c r="X4691" s="15"/>
    </row>
    <row r="4692" spans="12:24">
      <c r="L4692" s="15"/>
      <c r="M4692" s="17"/>
      <c r="O4692" s="19">
        <v>4691</v>
      </c>
      <c r="P4692" s="1">
        <f t="shared" si="959"/>
        <v>7.4010895999999993E-2</v>
      </c>
      <c r="Q4692">
        <f>SUM(P$2:P4692)</f>
        <v>1179.9891567272655</v>
      </c>
      <c r="R4692" s="10">
        <f t="shared" si="957"/>
        <v>5.1807627199999991E-2</v>
      </c>
      <c r="S4692" s="10">
        <f t="shared" si="958"/>
        <v>9.6214164799999988E-2</v>
      </c>
      <c r="T4692" s="22">
        <f>SUM(R$2:R4692)</f>
        <v>831.39240970908725</v>
      </c>
      <c r="U4692" s="22">
        <f>SUM(S$2:S4692)</f>
        <v>1528.585903745442</v>
      </c>
      <c r="X4692" s="15"/>
    </row>
    <row r="4693" spans="12:24">
      <c r="L4693" s="15"/>
      <c r="M4693" s="17"/>
      <c r="O4693" s="19">
        <v>4692</v>
      </c>
      <c r="P4693" s="1">
        <f t="shared" si="959"/>
        <v>7.4036223999999998E-2</v>
      </c>
      <c r="Q4693">
        <f>SUM(P$2:P4693)</f>
        <v>1180.0631929512656</v>
      </c>
      <c r="R4693" s="10">
        <f t="shared" si="957"/>
        <v>5.1825356799999993E-2</v>
      </c>
      <c r="S4693" s="10">
        <f t="shared" si="958"/>
        <v>9.6247091199999996E-2</v>
      </c>
      <c r="T4693" s="22">
        <f>SUM(R$2:R4693)</f>
        <v>831.44423506588726</v>
      </c>
      <c r="U4693" s="22">
        <f>SUM(S$2:S4693)</f>
        <v>1528.682150836642</v>
      </c>
      <c r="X4693" s="15"/>
    </row>
    <row r="4694" spans="12:24">
      <c r="L4694" s="15"/>
      <c r="M4694" s="17"/>
      <c r="O4694" s="19">
        <v>4693</v>
      </c>
      <c r="P4694" s="1">
        <f t="shared" si="959"/>
        <v>7.4061584E-2</v>
      </c>
      <c r="Q4694">
        <f>SUM(P$2:P4694)</f>
        <v>1180.1372545352656</v>
      </c>
      <c r="R4694" s="10">
        <f t="shared" si="957"/>
        <v>5.1843108799999996E-2</v>
      </c>
      <c r="S4694" s="10">
        <f t="shared" si="958"/>
        <v>9.6280059200000004E-2</v>
      </c>
      <c r="T4694" s="22">
        <f>SUM(R$2:R4694)</f>
        <v>831.49607817468723</v>
      </c>
      <c r="U4694" s="22">
        <f>SUM(S$2:S4694)</f>
        <v>1528.7784308958419</v>
      </c>
      <c r="X4694" s="15"/>
    </row>
    <row r="4695" spans="12:24">
      <c r="L4695" s="15"/>
      <c r="M4695" s="17"/>
      <c r="O4695" s="19">
        <v>4694</v>
      </c>
      <c r="P4695" s="1">
        <f t="shared" si="959"/>
        <v>7.4086975999999999E-2</v>
      </c>
      <c r="Q4695">
        <f>SUM(P$2:P4695)</f>
        <v>1180.2113415112656</v>
      </c>
      <c r="R4695" s="10">
        <f t="shared" si="957"/>
        <v>5.1860883199999999E-2</v>
      </c>
      <c r="S4695" s="10">
        <f t="shared" si="958"/>
        <v>9.6313068799999998E-2</v>
      </c>
      <c r="T4695" s="22">
        <f>SUM(R$2:R4695)</f>
        <v>831.54793905788722</v>
      </c>
      <c r="U4695" s="22">
        <f>SUM(S$2:S4695)</f>
        <v>1528.874743964642</v>
      </c>
      <c r="X4695" s="15"/>
    </row>
    <row r="4696" spans="12:24">
      <c r="L4696" s="15"/>
      <c r="M4696" s="17"/>
      <c r="O4696" s="19">
        <v>4695</v>
      </c>
      <c r="P4696" s="1">
        <f t="shared" si="959"/>
        <v>0.11116860000000008</v>
      </c>
      <c r="Q4696">
        <f>SUM(P$2:P4696)</f>
        <v>1180.3225101112655</v>
      </c>
      <c r="R4696" s="10">
        <f t="shared" si="957"/>
        <v>7.7818020000000043E-2</v>
      </c>
      <c r="S4696" s="10">
        <f t="shared" si="958"/>
        <v>0.14451918000000011</v>
      </c>
      <c r="T4696" s="22">
        <f>SUM(R$2:R4696)</f>
        <v>831.62575707788722</v>
      </c>
      <c r="U4696" s="22">
        <f>SUM(S$2:S4696)</f>
        <v>1529.0192631446421</v>
      </c>
      <c r="X4696" s="15"/>
    </row>
    <row r="4697" spans="12:24">
      <c r="L4697" s="15"/>
      <c r="M4697" s="17"/>
      <c r="O4697" s="19">
        <v>4696</v>
      </c>
      <c r="P4697" s="1">
        <f t="shared" si="959"/>
        <v>7.413785600000003E-2</v>
      </c>
      <c r="Q4697">
        <f>SUM(P$2:P4697)</f>
        <v>1180.3966479672656</v>
      </c>
      <c r="R4697" s="10">
        <f t="shared" si="957"/>
        <v>5.1896499200000015E-2</v>
      </c>
      <c r="S4697" s="10">
        <f t="shared" si="958"/>
        <v>9.6379212800000044E-2</v>
      </c>
      <c r="T4697" s="22">
        <f>SUM(R$2:R4697)</f>
        <v>831.6776535770872</v>
      </c>
      <c r="U4697" s="22">
        <f>SUM(S$2:S4697)</f>
        <v>1529.1156423574421</v>
      </c>
      <c r="X4697" s="15"/>
    </row>
    <row r="4698" spans="12:24">
      <c r="L4698" s="15"/>
      <c r="M4698" s="17"/>
      <c r="O4698" s="19">
        <v>4697</v>
      </c>
      <c r="P4698" s="1">
        <f t="shared" si="959"/>
        <v>7.4163343999999923E-2</v>
      </c>
      <c r="Q4698">
        <f>SUM(P$2:P4698)</f>
        <v>1180.4708113112656</v>
      </c>
      <c r="R4698" s="10">
        <f t="shared" si="957"/>
        <v>5.1914340799999945E-2</v>
      </c>
      <c r="S4698" s="10">
        <f t="shared" si="958"/>
        <v>9.6412347199999901E-2</v>
      </c>
      <c r="T4698" s="22">
        <f>SUM(R$2:R4698)</f>
        <v>831.72956791788715</v>
      </c>
      <c r="U4698" s="22">
        <f>SUM(S$2:S4698)</f>
        <v>1529.212054704642</v>
      </c>
      <c r="X4698" s="15"/>
    </row>
    <row r="4699" spans="12:24">
      <c r="L4699" s="15"/>
      <c r="M4699" s="17"/>
      <c r="O4699" s="19">
        <v>4698</v>
      </c>
      <c r="P4699" s="1">
        <f t="shared" si="959"/>
        <v>7.4188863999999952E-2</v>
      </c>
      <c r="Q4699">
        <f>SUM(P$2:P4699)</f>
        <v>1180.5450001752656</v>
      </c>
      <c r="R4699" s="10">
        <f t="shared" si="957"/>
        <v>5.1932204799999965E-2</v>
      </c>
      <c r="S4699" s="10">
        <f t="shared" si="958"/>
        <v>9.6445523199999939E-2</v>
      </c>
      <c r="T4699" s="22">
        <f>SUM(R$2:R4699)</f>
        <v>831.78150012268713</v>
      </c>
      <c r="U4699" s="22">
        <f>SUM(S$2:S4699)</f>
        <v>1529.3085002278419</v>
      </c>
      <c r="X4699" s="15"/>
    </row>
    <row r="4700" spans="12:24">
      <c r="L4700" s="15"/>
      <c r="M4700" s="17"/>
      <c r="O4700" s="19">
        <v>4699</v>
      </c>
      <c r="P4700" s="1">
        <f t="shared" si="959"/>
        <v>7.4214415999999978E-2</v>
      </c>
      <c r="Q4700">
        <f>SUM(P$2:P4700)</f>
        <v>1180.6192145912655</v>
      </c>
      <c r="R4700" s="10">
        <f t="shared" si="957"/>
        <v>5.1950091199999979E-2</v>
      </c>
      <c r="S4700" s="10">
        <f t="shared" si="958"/>
        <v>9.6478740799999976E-2</v>
      </c>
      <c r="T4700" s="22">
        <f>SUM(R$2:R4700)</f>
        <v>831.83345021388709</v>
      </c>
      <c r="U4700" s="22">
        <f>SUM(S$2:S4700)</f>
        <v>1529.4049789686419</v>
      </c>
      <c r="X4700" s="15"/>
    </row>
    <row r="4701" spans="12:24">
      <c r="L4701" s="15"/>
      <c r="M4701" s="17"/>
      <c r="O4701" s="19">
        <v>4700</v>
      </c>
      <c r="P4701" s="1">
        <f t="shared" si="959"/>
        <v>0.11136</v>
      </c>
      <c r="Q4701">
        <f>SUM(P$2:P4701)</f>
        <v>1180.7305745912656</v>
      </c>
      <c r="R4701" s="10">
        <f t="shared" si="957"/>
        <v>7.7951999999999994E-2</v>
      </c>
      <c r="S4701" s="10">
        <f t="shared" si="958"/>
        <v>0.14476800000000001</v>
      </c>
      <c r="T4701" s="22">
        <f>SUM(R$2:R4701)</f>
        <v>831.91140221388707</v>
      </c>
      <c r="U4701" s="22">
        <f>SUM(S$2:S4701)</f>
        <v>1529.549746968642</v>
      </c>
      <c r="X4701" s="15"/>
    </row>
    <row r="4702" spans="12:24">
      <c r="L4702" s="15"/>
      <c r="M4702" s="17"/>
      <c r="O4702" s="19">
        <v>4701</v>
      </c>
      <c r="P4702" s="1">
        <f t="shared" si="959"/>
        <v>7.4265616000000007E-2</v>
      </c>
      <c r="Q4702">
        <f>SUM(P$2:P4702)</f>
        <v>1180.8048402072657</v>
      </c>
      <c r="R4702" s="10">
        <f t="shared" si="957"/>
        <v>5.1985931200000002E-2</v>
      </c>
      <c r="S4702" s="10">
        <f t="shared" si="958"/>
        <v>9.6545300800000011E-2</v>
      </c>
      <c r="T4702" s="22">
        <f>SUM(R$2:R4702)</f>
        <v>831.96338814508704</v>
      </c>
      <c r="U4702" s="22">
        <f>SUM(S$2:S4702)</f>
        <v>1529.646292269442</v>
      </c>
      <c r="X4702" s="15"/>
    </row>
    <row r="4703" spans="12:24">
      <c r="L4703" s="15"/>
      <c r="M4703" s="17"/>
      <c r="O4703" s="19">
        <v>4702</v>
      </c>
      <c r="P4703" s="1">
        <f t="shared" si="959"/>
        <v>7.429126400000001E-2</v>
      </c>
      <c r="Q4703">
        <f>SUM(P$2:P4703)</f>
        <v>1180.8791314712657</v>
      </c>
      <c r="R4703" s="10">
        <f t="shared" si="957"/>
        <v>5.2003884800000004E-2</v>
      </c>
      <c r="S4703" s="10">
        <f t="shared" si="958"/>
        <v>9.6578643200000022E-2</v>
      </c>
      <c r="T4703" s="22">
        <f>SUM(R$2:R4703)</f>
        <v>832.01539202988704</v>
      </c>
      <c r="U4703" s="22">
        <f>SUM(S$2:S4703)</f>
        <v>1529.742870912642</v>
      </c>
      <c r="X4703" s="15"/>
    </row>
    <row r="4704" spans="12:24">
      <c r="L4704" s="15"/>
      <c r="M4704" s="17"/>
      <c r="O4704" s="19">
        <v>4703</v>
      </c>
      <c r="P4704" s="1">
        <f t="shared" si="959"/>
        <v>7.431694400000001E-2</v>
      </c>
      <c r="Q4704">
        <f>SUM(P$2:P4704)</f>
        <v>1180.9534484152657</v>
      </c>
      <c r="R4704" s="10">
        <f t="shared" si="957"/>
        <v>5.2021860800000007E-2</v>
      </c>
      <c r="S4704" s="10">
        <f t="shared" si="958"/>
        <v>9.661202720000002E-2</v>
      </c>
      <c r="T4704" s="22">
        <f>SUM(R$2:R4704)</f>
        <v>832.06741389068702</v>
      </c>
      <c r="U4704" s="22">
        <f>SUM(S$2:S4704)</f>
        <v>1529.8394829398421</v>
      </c>
      <c r="X4704" s="15"/>
    </row>
    <row r="4705" spans="12:24">
      <c r="L4705" s="15"/>
      <c r="M4705" s="17"/>
      <c r="O4705" s="19">
        <v>4704</v>
      </c>
      <c r="P4705" s="1">
        <f t="shared" si="959"/>
        <v>7.4342655999999993E-2</v>
      </c>
      <c r="Q4705">
        <f>SUM(P$2:P4705)</f>
        <v>1181.0277910712657</v>
      </c>
      <c r="R4705" s="10">
        <f t="shared" si="957"/>
        <v>5.203985919999999E-2</v>
      </c>
      <c r="S4705" s="10">
        <f t="shared" si="958"/>
        <v>9.664545279999999E-2</v>
      </c>
      <c r="T4705" s="22">
        <f>SUM(R$2:R4705)</f>
        <v>832.11945374988704</v>
      </c>
      <c r="U4705" s="22">
        <f>SUM(S$2:S4705)</f>
        <v>1529.9361283926421</v>
      </c>
      <c r="X4705" s="15"/>
    </row>
    <row r="4706" spans="12:24">
      <c r="L4706" s="15"/>
      <c r="M4706" s="17"/>
      <c r="O4706" s="19">
        <v>4705</v>
      </c>
      <c r="P4706" s="1">
        <f t="shared" si="959"/>
        <v>0.11155260000000006</v>
      </c>
      <c r="Q4706">
        <f>SUM(P$2:P4706)</f>
        <v>1181.1393436712658</v>
      </c>
      <c r="R4706" s="10">
        <f t="shared" si="957"/>
        <v>7.8086820000000029E-2</v>
      </c>
      <c r="S4706" s="10">
        <f t="shared" si="958"/>
        <v>0.14501838000000009</v>
      </c>
      <c r="T4706" s="22">
        <f>SUM(R$2:R4706)</f>
        <v>832.197540569887</v>
      </c>
      <c r="U4706" s="22">
        <f>SUM(S$2:S4706)</f>
        <v>1530.0811467726421</v>
      </c>
      <c r="X4706" s="15"/>
    </row>
    <row r="4707" spans="12:24">
      <c r="L4707" s="15"/>
      <c r="M4707" s="17"/>
      <c r="O4707" s="19">
        <v>4706</v>
      </c>
      <c r="P4707" s="1">
        <f t="shared" si="959"/>
        <v>7.4394175999999937E-2</v>
      </c>
      <c r="Q4707">
        <f>SUM(P$2:P4707)</f>
        <v>1181.2137378472657</v>
      </c>
      <c r="R4707" s="10">
        <f t="shared" si="957"/>
        <v>5.207592319999995E-2</v>
      </c>
      <c r="S4707" s="10">
        <f t="shared" si="958"/>
        <v>9.6712428799999917E-2</v>
      </c>
      <c r="T4707" s="22">
        <f>SUM(R$2:R4707)</f>
        <v>832.24961649308705</v>
      </c>
      <c r="U4707" s="22">
        <f>SUM(S$2:S4707)</f>
        <v>1530.1778592014421</v>
      </c>
      <c r="X4707" s="15"/>
    </row>
    <row r="4708" spans="12:24">
      <c r="L4708" s="15"/>
      <c r="M4708" s="17"/>
      <c r="O4708" s="19">
        <v>4707</v>
      </c>
      <c r="P4708" s="1">
        <f t="shared" si="959"/>
        <v>7.4419983999999967E-2</v>
      </c>
      <c r="Q4708">
        <f>SUM(P$2:P4708)</f>
        <v>1181.2881578312658</v>
      </c>
      <c r="R4708" s="10">
        <f t="shared" si="957"/>
        <v>5.2093988799999977E-2</v>
      </c>
      <c r="S4708" s="10">
        <f t="shared" si="958"/>
        <v>9.6745979199999957E-2</v>
      </c>
      <c r="T4708" s="22">
        <f>SUM(R$2:R4708)</f>
        <v>832.30171048188708</v>
      </c>
      <c r="U4708" s="22">
        <f>SUM(S$2:S4708)</f>
        <v>1530.2746051806421</v>
      </c>
      <c r="X4708" s="15"/>
    </row>
    <row r="4709" spans="12:24">
      <c r="L4709" s="15"/>
      <c r="M4709" s="17"/>
      <c r="O4709" s="19">
        <v>4708</v>
      </c>
      <c r="P4709" s="1">
        <f t="shared" si="959"/>
        <v>7.4445823999999994E-2</v>
      </c>
      <c r="Q4709">
        <f>SUM(P$2:P4709)</f>
        <v>1181.3626036552657</v>
      </c>
      <c r="R4709" s="10">
        <f t="shared" si="957"/>
        <v>5.211207679999999E-2</v>
      </c>
      <c r="S4709" s="10">
        <f t="shared" si="958"/>
        <v>9.6779571199999997E-2</v>
      </c>
      <c r="T4709" s="22">
        <f>SUM(R$2:R4709)</f>
        <v>832.35382255868706</v>
      </c>
      <c r="U4709" s="22">
        <f>SUM(S$2:S4709)</f>
        <v>1530.371384751842</v>
      </c>
      <c r="X4709" s="15"/>
    </row>
    <row r="4710" spans="12:24">
      <c r="L4710" s="15"/>
      <c r="M4710" s="17"/>
      <c r="O4710" s="19">
        <v>4709</v>
      </c>
      <c r="P4710" s="1">
        <f t="shared" si="959"/>
        <v>7.4471696000000004E-2</v>
      </c>
      <c r="Q4710">
        <f>SUM(P$2:P4710)</f>
        <v>1181.4370753512658</v>
      </c>
      <c r="R4710" s="10">
        <f t="shared" si="957"/>
        <v>5.2130187199999997E-2</v>
      </c>
      <c r="S4710" s="10">
        <f t="shared" si="958"/>
        <v>9.6813204800000011E-2</v>
      </c>
      <c r="T4710" s="22">
        <f>SUM(R$2:R4710)</f>
        <v>832.40595274588702</v>
      </c>
      <c r="U4710" s="22">
        <f>SUM(S$2:S4710)</f>
        <v>1530.4681979566419</v>
      </c>
      <c r="X4710" s="15"/>
    </row>
    <row r="4711" spans="12:24">
      <c r="L4711" s="15"/>
      <c r="M4711" s="17"/>
      <c r="O4711" s="19">
        <v>4710</v>
      </c>
      <c r="P4711" s="1">
        <f t="shared" si="959"/>
        <v>0.11174640000000004</v>
      </c>
      <c r="Q4711">
        <f>SUM(P$2:P4711)</f>
        <v>1181.5488217512657</v>
      </c>
      <c r="R4711" s="10">
        <f t="shared" si="957"/>
        <v>7.8222480000000025E-2</v>
      </c>
      <c r="S4711" s="10">
        <f t="shared" si="958"/>
        <v>0.14527032000000006</v>
      </c>
      <c r="T4711" s="22">
        <f>SUM(R$2:R4711)</f>
        <v>832.48417522588704</v>
      </c>
      <c r="U4711" s="22">
        <f>SUM(S$2:S4711)</f>
        <v>1530.6134682766419</v>
      </c>
      <c r="X4711" s="15"/>
    </row>
    <row r="4712" spans="12:24">
      <c r="L4712" s="15"/>
      <c r="M4712" s="17"/>
      <c r="O4712" s="19">
        <v>4711</v>
      </c>
      <c r="P4712" s="1">
        <f t="shared" si="959"/>
        <v>7.4523536000000015E-2</v>
      </c>
      <c r="Q4712">
        <f>SUM(P$2:P4712)</f>
        <v>1181.6233452872657</v>
      </c>
      <c r="R4712" s="10">
        <f t="shared" si="957"/>
        <v>5.2166475200000006E-2</v>
      </c>
      <c r="S4712" s="10">
        <f t="shared" si="958"/>
        <v>9.6880596800000024E-2</v>
      </c>
      <c r="T4712" s="22">
        <f>SUM(R$2:R4712)</f>
        <v>832.53634170108705</v>
      </c>
      <c r="U4712" s="22">
        <f>SUM(S$2:S4712)</f>
        <v>1530.7103488734419</v>
      </c>
      <c r="X4712" s="15"/>
    </row>
    <row r="4713" spans="12:24">
      <c r="L4713" s="15"/>
      <c r="M4713" s="17"/>
      <c r="O4713" s="19">
        <v>4712</v>
      </c>
      <c r="P4713" s="1">
        <f t="shared" si="959"/>
        <v>7.4549504000000016E-2</v>
      </c>
      <c r="Q4713">
        <f>SUM(P$2:P4713)</f>
        <v>1181.6978947912658</v>
      </c>
      <c r="R4713" s="10">
        <f t="shared" si="957"/>
        <v>5.2184652800000009E-2</v>
      </c>
      <c r="S4713" s="10">
        <f t="shared" si="958"/>
        <v>9.6914355200000024E-2</v>
      </c>
      <c r="T4713" s="22">
        <f>SUM(R$2:R4713)</f>
        <v>832.588526353887</v>
      </c>
      <c r="U4713" s="22">
        <f>SUM(S$2:S4713)</f>
        <v>1530.8072632286419</v>
      </c>
      <c r="X4713" s="15"/>
    </row>
    <row r="4714" spans="12:24">
      <c r="L4714" s="15"/>
      <c r="M4714" s="17"/>
      <c r="O4714" s="19">
        <v>4713</v>
      </c>
      <c r="P4714" s="1">
        <f t="shared" si="959"/>
        <v>7.4575503999999931E-2</v>
      </c>
      <c r="Q4714">
        <f>SUM(P$2:P4714)</f>
        <v>1181.7724702952657</v>
      </c>
      <c r="R4714" s="10">
        <f t="shared" si="957"/>
        <v>5.2202852799999949E-2</v>
      </c>
      <c r="S4714" s="10">
        <f t="shared" si="958"/>
        <v>9.6948155199999914E-2</v>
      </c>
      <c r="T4714" s="22">
        <f>SUM(R$2:R4714)</f>
        <v>832.64072920668696</v>
      </c>
      <c r="U4714" s="22">
        <f>SUM(S$2:S4714)</f>
        <v>1530.9042113838418</v>
      </c>
      <c r="X4714" s="15"/>
    </row>
    <row r="4715" spans="12:24">
      <c r="L4715" s="15"/>
      <c r="M4715" s="17"/>
      <c r="O4715" s="19">
        <v>4714</v>
      </c>
      <c r="P4715" s="1">
        <f t="shared" si="959"/>
        <v>7.4601536000000052E-2</v>
      </c>
      <c r="Q4715">
        <f>SUM(P$2:P4715)</f>
        <v>1181.8470718312658</v>
      </c>
      <c r="R4715" s="10">
        <f t="shared" si="957"/>
        <v>5.2221075200000036E-2</v>
      </c>
      <c r="S4715" s="10">
        <f t="shared" si="958"/>
        <v>9.6981996800000067E-2</v>
      </c>
      <c r="T4715" s="22">
        <f>SUM(R$2:R4715)</f>
        <v>832.69295028188697</v>
      </c>
      <c r="U4715" s="22">
        <f>SUM(S$2:S4715)</f>
        <v>1531.0011933806418</v>
      </c>
      <c r="X4715" s="15"/>
    </row>
    <row r="4716" spans="12:24">
      <c r="L4716" s="15"/>
      <c r="M4716" s="17"/>
      <c r="O4716" s="19">
        <v>4715</v>
      </c>
      <c r="P4716" s="1">
        <f t="shared" si="959"/>
        <v>0.11194139999999991</v>
      </c>
      <c r="Q4716">
        <f>SUM(P$2:P4716)</f>
        <v>1181.9590132312658</v>
      </c>
      <c r="R4716" s="10">
        <f t="shared" si="957"/>
        <v>7.8358979999999939E-2</v>
      </c>
      <c r="S4716" s="10">
        <f t="shared" si="958"/>
        <v>0.14552381999999989</v>
      </c>
      <c r="T4716" s="22">
        <f>SUM(R$2:R4716)</f>
        <v>832.77130926188693</v>
      </c>
      <c r="U4716" s="22">
        <f>SUM(S$2:S4716)</f>
        <v>1531.1467172006419</v>
      </c>
      <c r="X4716" s="15"/>
    </row>
    <row r="4717" spans="12:24">
      <c r="L4717" s="15"/>
      <c r="M4717" s="17"/>
      <c r="O4717" s="19">
        <v>4716</v>
      </c>
      <c r="P4717" s="1">
        <f t="shared" si="959"/>
        <v>7.4653695999999978E-2</v>
      </c>
      <c r="Q4717">
        <f>SUM(P$2:P4717)</f>
        <v>1182.0336669272658</v>
      </c>
      <c r="R4717" s="10">
        <f t="shared" si="957"/>
        <v>5.2257587199999983E-2</v>
      </c>
      <c r="S4717" s="10">
        <f t="shared" si="958"/>
        <v>9.7049804799999972E-2</v>
      </c>
      <c r="T4717" s="22">
        <f>SUM(R$2:R4717)</f>
        <v>832.82356684908689</v>
      </c>
      <c r="U4717" s="22">
        <f>SUM(S$2:S4717)</f>
        <v>1531.2437670054419</v>
      </c>
      <c r="X4717" s="15"/>
    </row>
    <row r="4718" spans="12:24">
      <c r="L4718" s="15"/>
      <c r="M4718" s="17"/>
      <c r="O4718" s="19">
        <v>4717</v>
      </c>
      <c r="P4718" s="1">
        <f t="shared" si="959"/>
        <v>7.4679823999999936E-2</v>
      </c>
      <c r="Q4718">
        <f>SUM(P$2:P4718)</f>
        <v>1182.1083467512658</v>
      </c>
      <c r="R4718" s="10">
        <f t="shared" si="957"/>
        <v>5.2275876799999954E-2</v>
      </c>
      <c r="S4718" s="10">
        <f t="shared" si="958"/>
        <v>9.7083771199999919E-2</v>
      </c>
      <c r="T4718" s="22">
        <f>SUM(R$2:R4718)</f>
        <v>832.87584272588686</v>
      </c>
      <c r="U4718" s="22">
        <f>SUM(S$2:S4718)</f>
        <v>1531.3408507766419</v>
      </c>
      <c r="X4718" s="15"/>
    </row>
    <row r="4719" spans="12:24">
      <c r="L4719" s="15"/>
      <c r="M4719" s="17"/>
      <c r="O4719" s="19">
        <v>4718</v>
      </c>
      <c r="P4719" s="1">
        <f t="shared" si="959"/>
        <v>7.4705984000000031E-2</v>
      </c>
      <c r="Q4719">
        <f>SUM(P$2:P4719)</f>
        <v>1182.1830527352658</v>
      </c>
      <c r="R4719" s="10">
        <f t="shared" si="957"/>
        <v>5.2294188800000016E-2</v>
      </c>
      <c r="S4719" s="10">
        <f t="shared" si="958"/>
        <v>9.7117779200000046E-2</v>
      </c>
      <c r="T4719" s="22">
        <f>SUM(R$2:R4719)</f>
        <v>832.92813691468689</v>
      </c>
      <c r="U4719" s="22">
        <f>SUM(S$2:S4719)</f>
        <v>1531.437968555842</v>
      </c>
      <c r="X4719" s="15"/>
    </row>
    <row r="4720" spans="12:24">
      <c r="L4720" s="15"/>
      <c r="M4720" s="17"/>
      <c r="O4720" s="19">
        <v>4719</v>
      </c>
      <c r="P4720" s="1">
        <f t="shared" si="959"/>
        <v>7.4732176000000039E-2</v>
      </c>
      <c r="Q4720">
        <f>SUM(P$2:P4720)</f>
        <v>1182.2577849112658</v>
      </c>
      <c r="R4720" s="10">
        <f t="shared" si="957"/>
        <v>5.2312523200000023E-2</v>
      </c>
      <c r="S4720" s="10">
        <f t="shared" si="958"/>
        <v>9.7151828800000048E-2</v>
      </c>
      <c r="T4720" s="22">
        <f>SUM(R$2:R4720)</f>
        <v>832.98044943788693</v>
      </c>
      <c r="U4720" s="22">
        <f>SUM(S$2:S4720)</f>
        <v>1531.5351203846419</v>
      </c>
      <c r="X4720" s="15"/>
    </row>
    <row r="4721" spans="12:24">
      <c r="L4721" s="15"/>
      <c r="M4721" s="17"/>
      <c r="O4721" s="19">
        <v>4720</v>
      </c>
      <c r="P4721" s="1">
        <f t="shared" si="959"/>
        <v>0.11213760000000006</v>
      </c>
      <c r="Q4721">
        <f>SUM(P$2:P4721)</f>
        <v>1182.3699225112659</v>
      </c>
      <c r="R4721" s="10">
        <f t="shared" si="957"/>
        <v>7.8496320000000036E-2</v>
      </c>
      <c r="S4721" s="10">
        <f t="shared" si="958"/>
        <v>0.14577888000000008</v>
      </c>
      <c r="T4721" s="22">
        <f>SUM(R$2:R4721)</f>
        <v>833.05894575788693</v>
      </c>
      <c r="U4721" s="22">
        <f>SUM(S$2:S4721)</f>
        <v>1531.680899264642</v>
      </c>
      <c r="X4721" s="15"/>
    </row>
    <row r="4722" spans="12:24">
      <c r="L4722" s="15"/>
      <c r="M4722" s="17"/>
      <c r="O4722" s="19">
        <v>4721</v>
      </c>
      <c r="P4722" s="1">
        <f t="shared" si="959"/>
        <v>7.4784656000000033E-2</v>
      </c>
      <c r="Q4722">
        <f>SUM(P$2:P4722)</f>
        <v>1182.444707167266</v>
      </c>
      <c r="R4722" s="10">
        <f t="shared" si="957"/>
        <v>5.2349259200000019E-2</v>
      </c>
      <c r="S4722" s="10">
        <f t="shared" si="958"/>
        <v>9.722005280000004E-2</v>
      </c>
      <c r="T4722" s="22">
        <f>SUM(R$2:R4722)</f>
        <v>833.11129501708695</v>
      </c>
      <c r="U4722" s="22">
        <f>SUM(S$2:S4722)</f>
        <v>1531.7781193174419</v>
      </c>
      <c r="X4722" s="15"/>
    </row>
    <row r="4723" spans="12:24">
      <c r="L4723" s="15"/>
      <c r="M4723" s="17"/>
      <c r="O4723" s="19">
        <v>4722</v>
      </c>
      <c r="P4723" s="1">
        <f t="shared" si="959"/>
        <v>7.4810943999999949E-2</v>
      </c>
      <c r="Q4723">
        <f>SUM(P$2:P4723)</f>
        <v>1182.5195181112661</v>
      </c>
      <c r="R4723" s="10">
        <f t="shared" si="957"/>
        <v>5.2367660799999959E-2</v>
      </c>
      <c r="S4723" s="10">
        <f t="shared" si="958"/>
        <v>9.7254227199999932E-2</v>
      </c>
      <c r="T4723" s="22">
        <f>SUM(R$2:R4723)</f>
        <v>833.16366267788692</v>
      </c>
      <c r="U4723" s="22">
        <f>SUM(S$2:S4723)</f>
        <v>1531.8753735446419</v>
      </c>
      <c r="X4723" s="15"/>
    </row>
    <row r="4724" spans="12:24">
      <c r="L4724" s="15"/>
      <c r="M4724" s="17"/>
      <c r="O4724" s="19">
        <v>4723</v>
      </c>
      <c r="P4724" s="1">
        <f t="shared" si="959"/>
        <v>7.4837264000000001E-2</v>
      </c>
      <c r="Q4724">
        <f>SUM(P$2:P4724)</f>
        <v>1182.5943553752661</v>
      </c>
      <c r="R4724" s="10">
        <f t="shared" si="957"/>
        <v>5.2386084799999996E-2</v>
      </c>
      <c r="S4724" s="10">
        <f t="shared" si="958"/>
        <v>9.7288443200000005E-2</v>
      </c>
      <c r="T4724" s="22">
        <f>SUM(R$2:R4724)</f>
        <v>833.21604876268691</v>
      </c>
      <c r="U4724" s="22">
        <f>SUM(S$2:S4724)</f>
        <v>1531.9726619878418</v>
      </c>
      <c r="X4724" s="15"/>
    </row>
    <row r="4725" spans="12:24">
      <c r="L4725" s="15"/>
      <c r="M4725" s="17"/>
      <c r="O4725" s="19">
        <v>4724</v>
      </c>
      <c r="P4725" s="1">
        <f t="shared" si="959"/>
        <v>7.4863615999999966E-2</v>
      </c>
      <c r="Q4725">
        <f>SUM(P$2:P4725)</f>
        <v>1182.669218991266</v>
      </c>
      <c r="R4725" s="10">
        <f t="shared" si="957"/>
        <v>5.2404531199999972E-2</v>
      </c>
      <c r="S4725" s="10">
        <f t="shared" si="958"/>
        <v>9.7322700799999953E-2</v>
      </c>
      <c r="T4725" s="22">
        <f>SUM(R$2:R4725)</f>
        <v>833.26845329388686</v>
      </c>
      <c r="U4725" s="22">
        <f>SUM(S$2:S4725)</f>
        <v>1532.0699846886419</v>
      </c>
      <c r="X4725" s="15"/>
    </row>
    <row r="4726" spans="12:24">
      <c r="L4726" s="15"/>
      <c r="M4726" s="17"/>
      <c r="O4726" s="19">
        <v>4725</v>
      </c>
      <c r="P4726" s="1">
        <f t="shared" si="959"/>
        <v>0.11233499999999999</v>
      </c>
      <c r="Q4726">
        <f>SUM(P$2:P4726)</f>
        <v>1182.781553991266</v>
      </c>
      <c r="R4726" s="10">
        <f t="shared" si="957"/>
        <v>7.8634499999999982E-2</v>
      </c>
      <c r="S4726" s="10">
        <f t="shared" si="958"/>
        <v>0.14603549999999998</v>
      </c>
      <c r="T4726" s="22">
        <f>SUM(R$2:R4726)</f>
        <v>833.34708779388689</v>
      </c>
      <c r="U4726" s="22">
        <f>SUM(S$2:S4726)</f>
        <v>1532.2160201886418</v>
      </c>
      <c r="X4726" s="15"/>
    </row>
    <row r="4727" spans="12:24">
      <c r="L4727" s="15"/>
      <c r="M4727" s="17"/>
      <c r="O4727" s="19">
        <v>4726</v>
      </c>
      <c r="P4727" s="1">
        <f t="shared" si="959"/>
        <v>7.4916415999999958E-2</v>
      </c>
      <c r="Q4727">
        <f>SUM(P$2:P4727)</f>
        <v>1182.856470407266</v>
      </c>
      <c r="R4727" s="10">
        <f t="shared" si="957"/>
        <v>5.2441491199999968E-2</v>
      </c>
      <c r="S4727" s="10">
        <f t="shared" si="958"/>
        <v>9.7391340799999948E-2</v>
      </c>
      <c r="T4727" s="22">
        <f>SUM(R$2:R4727)</f>
        <v>833.39952928508694</v>
      </c>
      <c r="U4727" s="22">
        <f>SUM(S$2:S4727)</f>
        <v>1532.3134115294417</v>
      </c>
      <c r="X4727" s="15"/>
    </row>
    <row r="4728" spans="12:24">
      <c r="L4728" s="15"/>
      <c r="M4728" s="17"/>
      <c r="O4728" s="19">
        <v>4727</v>
      </c>
      <c r="P4728" s="1">
        <f t="shared" si="959"/>
        <v>7.494286400000004E-2</v>
      </c>
      <c r="Q4728">
        <f>SUM(P$2:P4728)</f>
        <v>1182.9314132712659</v>
      </c>
      <c r="R4728" s="10">
        <f t="shared" si="957"/>
        <v>5.2460004800000022E-2</v>
      </c>
      <c r="S4728" s="10">
        <f t="shared" si="958"/>
        <v>9.742572320000005E-2</v>
      </c>
      <c r="T4728" s="22">
        <f>SUM(R$2:R4728)</f>
        <v>833.45198928988691</v>
      </c>
      <c r="U4728" s="22">
        <f>SUM(S$2:S4728)</f>
        <v>1532.4108372526418</v>
      </c>
      <c r="X4728" s="15"/>
    </row>
    <row r="4729" spans="12:24">
      <c r="L4729" s="15"/>
      <c r="M4729" s="17"/>
      <c r="O4729" s="19">
        <v>4728</v>
      </c>
      <c r="P4729" s="1">
        <f t="shared" si="959"/>
        <v>7.4969343999999979E-2</v>
      </c>
      <c r="Q4729">
        <f>SUM(P$2:P4729)</f>
        <v>1183.0063826152659</v>
      </c>
      <c r="R4729" s="10">
        <f t="shared" si="957"/>
        <v>5.247854079999998E-2</v>
      </c>
      <c r="S4729" s="10">
        <f t="shared" si="958"/>
        <v>9.7460147199999972E-2</v>
      </c>
      <c r="T4729" s="22">
        <f>SUM(R$2:R4729)</f>
        <v>833.50446783068696</v>
      </c>
      <c r="U4729" s="22">
        <f>SUM(S$2:S4729)</f>
        <v>1532.5082973998419</v>
      </c>
      <c r="X4729" s="15"/>
    </row>
    <row r="4730" spans="12:24">
      <c r="L4730" s="15"/>
      <c r="M4730" s="17"/>
      <c r="O4730" s="19">
        <v>4729</v>
      </c>
      <c r="P4730" s="1">
        <f t="shared" si="959"/>
        <v>7.4995855999999986E-2</v>
      </c>
      <c r="Q4730">
        <f>SUM(P$2:P4730)</f>
        <v>1183.0813784712659</v>
      </c>
      <c r="R4730" s="10">
        <f t="shared" si="957"/>
        <v>5.2497099199999987E-2</v>
      </c>
      <c r="S4730" s="10">
        <f t="shared" si="958"/>
        <v>9.7494612799999991E-2</v>
      </c>
      <c r="T4730" s="22">
        <f>SUM(R$2:R4730)</f>
        <v>833.55696492988693</v>
      </c>
      <c r="U4730" s="22">
        <f>SUM(S$2:S4730)</f>
        <v>1532.6057920126418</v>
      </c>
      <c r="X4730" s="15"/>
    </row>
    <row r="4731" spans="12:24">
      <c r="L4731" s="15"/>
      <c r="M4731" s="17"/>
      <c r="O4731" s="19">
        <v>4730</v>
      </c>
      <c r="P4731" s="1">
        <f t="shared" si="959"/>
        <v>0.11253359999999996</v>
      </c>
      <c r="Q4731">
        <f>SUM(P$2:P4731)</f>
        <v>1183.1939120712659</v>
      </c>
      <c r="R4731" s="10">
        <f t="shared" si="957"/>
        <v>7.8773519999999958E-2</v>
      </c>
      <c r="S4731" s="10">
        <f t="shared" si="958"/>
        <v>0.14629367999999995</v>
      </c>
      <c r="T4731" s="22">
        <f>SUM(R$2:R4731)</f>
        <v>833.63573844988696</v>
      </c>
      <c r="U4731" s="22">
        <f>SUM(S$2:S4731)</f>
        <v>1532.7520856926419</v>
      </c>
      <c r="X4731" s="15"/>
    </row>
    <row r="4732" spans="12:24">
      <c r="L4732" s="15"/>
      <c r="M4732" s="17"/>
      <c r="O4732" s="19">
        <v>4731</v>
      </c>
      <c r="P4732" s="1">
        <f t="shared" si="959"/>
        <v>7.5048975999999962E-2</v>
      </c>
      <c r="Q4732">
        <f>SUM(P$2:P4732)</f>
        <v>1183.268961047266</v>
      </c>
      <c r="R4732" s="10">
        <f t="shared" si="957"/>
        <v>5.2534283199999969E-2</v>
      </c>
      <c r="S4732" s="10">
        <f t="shared" si="958"/>
        <v>9.7563668799999947E-2</v>
      </c>
      <c r="T4732" s="22">
        <f>SUM(R$2:R4732)</f>
        <v>833.68827273308693</v>
      </c>
      <c r="U4732" s="22">
        <f>SUM(S$2:S4732)</f>
        <v>1532.8496493614418</v>
      </c>
      <c r="X4732" s="15"/>
    </row>
    <row r="4733" spans="12:24">
      <c r="L4733" s="15"/>
      <c r="M4733" s="17"/>
      <c r="O4733" s="19">
        <v>4732</v>
      </c>
      <c r="P4733" s="1">
        <f t="shared" si="959"/>
        <v>7.5075584000000015E-2</v>
      </c>
      <c r="Q4733">
        <f>SUM(P$2:P4733)</f>
        <v>1183.3440366312659</v>
      </c>
      <c r="R4733" s="10">
        <f t="shared" si="957"/>
        <v>5.2552908800000006E-2</v>
      </c>
      <c r="S4733" s="10">
        <f t="shared" si="958"/>
        <v>9.7598259200000023E-2</v>
      </c>
      <c r="T4733" s="22">
        <f>SUM(R$2:R4733)</f>
        <v>833.74082564188689</v>
      </c>
      <c r="U4733" s="22">
        <f>SUM(S$2:S4733)</f>
        <v>1532.9472476206417</v>
      </c>
      <c r="X4733" s="15"/>
    </row>
    <row r="4734" spans="12:24">
      <c r="L4734" s="15"/>
      <c r="M4734" s="17"/>
      <c r="O4734" s="19">
        <v>4733</v>
      </c>
      <c r="P4734" s="1">
        <f t="shared" si="959"/>
        <v>7.5102223999999981E-2</v>
      </c>
      <c r="Q4734">
        <f>SUM(P$2:P4734)</f>
        <v>1183.4191388552658</v>
      </c>
      <c r="R4734" s="10">
        <f t="shared" si="957"/>
        <v>5.2571556799999981E-2</v>
      </c>
      <c r="S4734" s="10">
        <f t="shared" si="958"/>
        <v>9.7632891199999974E-2</v>
      </c>
      <c r="T4734" s="22">
        <f>SUM(R$2:R4734)</f>
        <v>833.79339719868688</v>
      </c>
      <c r="U4734" s="22">
        <f>SUM(S$2:S4734)</f>
        <v>1533.0448805118417</v>
      </c>
      <c r="X4734" s="15"/>
    </row>
    <row r="4735" spans="12:24">
      <c r="L4735" s="15"/>
      <c r="M4735" s="17"/>
      <c r="O4735" s="19">
        <v>4734</v>
      </c>
      <c r="P4735" s="1">
        <f t="shared" si="959"/>
        <v>7.5128896000000028E-2</v>
      </c>
      <c r="Q4735">
        <f>SUM(P$2:P4735)</f>
        <v>1183.4942677512659</v>
      </c>
      <c r="R4735" s="10">
        <f t="shared" si="957"/>
        <v>5.259022720000002E-2</v>
      </c>
      <c r="S4735" s="10">
        <f t="shared" si="958"/>
        <v>9.7667564800000037E-2</v>
      </c>
      <c r="T4735" s="22">
        <f>SUM(R$2:R4735)</f>
        <v>833.84598742588685</v>
      </c>
      <c r="U4735" s="22">
        <f>SUM(S$2:S4735)</f>
        <v>1533.1425480766418</v>
      </c>
      <c r="X4735" s="15"/>
    </row>
    <row r="4736" spans="12:24">
      <c r="L4736" s="15"/>
      <c r="M4736" s="17"/>
      <c r="O4736" s="19">
        <v>4735</v>
      </c>
      <c r="P4736" s="1">
        <f t="shared" si="959"/>
        <v>0.11273339999999996</v>
      </c>
      <c r="Q4736">
        <f>SUM(P$2:P4736)</f>
        <v>1183.6070011512659</v>
      </c>
      <c r="R4736" s="10">
        <f t="shared" si="957"/>
        <v>7.8913379999999964E-2</v>
      </c>
      <c r="S4736" s="10">
        <f t="shared" si="958"/>
        <v>0.14655341999999993</v>
      </c>
      <c r="T4736" s="22">
        <f>SUM(R$2:R4736)</f>
        <v>833.92490080588686</v>
      </c>
      <c r="U4736" s="22">
        <f>SUM(S$2:S4736)</f>
        <v>1533.2891014966417</v>
      </c>
      <c r="X4736" s="15"/>
    </row>
    <row r="4737" spans="12:24">
      <c r="L4737" s="15"/>
      <c r="M4737" s="17"/>
      <c r="O4737" s="19">
        <v>4736</v>
      </c>
      <c r="P4737" s="1">
        <f t="shared" si="959"/>
        <v>7.5182336000000002E-2</v>
      </c>
      <c r="Q4737">
        <f>SUM(P$2:P4737)</f>
        <v>1183.6821834872658</v>
      </c>
      <c r="R4737" s="10">
        <f t="shared" si="957"/>
        <v>5.2627635200000002E-2</v>
      </c>
      <c r="S4737" s="10">
        <f t="shared" si="958"/>
        <v>9.773703680000001E-2</v>
      </c>
      <c r="T4737" s="22">
        <f>SUM(R$2:R4737)</f>
        <v>833.97752844108686</v>
      </c>
      <c r="U4737" s="22">
        <f>SUM(S$2:S4737)</f>
        <v>1533.3868385334417</v>
      </c>
      <c r="X4737" s="15"/>
    </row>
    <row r="4738" spans="12:24">
      <c r="L4738" s="15"/>
      <c r="M4738" s="17"/>
      <c r="O4738" s="19">
        <v>4737</v>
      </c>
      <c r="P4738" s="1">
        <f t="shared" si="959"/>
        <v>7.5209104000000013E-2</v>
      </c>
      <c r="Q4738">
        <f>SUM(P$2:P4738)</f>
        <v>1183.7573925912657</v>
      </c>
      <c r="R4738" s="10">
        <f t="shared" si="957"/>
        <v>5.2646372800000008E-2</v>
      </c>
      <c r="S4738" s="10">
        <f t="shared" si="958"/>
        <v>9.7771835200000018E-2</v>
      </c>
      <c r="T4738" s="22">
        <f>SUM(R$2:R4738)</f>
        <v>834.0301748138869</v>
      </c>
      <c r="U4738" s="22">
        <f>SUM(S$2:S4738)</f>
        <v>1533.4846103686418</v>
      </c>
      <c r="X4738" s="15"/>
    </row>
    <row r="4739" spans="12:24">
      <c r="L4739" s="15"/>
      <c r="M4739" s="17"/>
      <c r="O4739" s="19">
        <v>4738</v>
      </c>
      <c r="P4739" s="1">
        <f t="shared" si="959"/>
        <v>7.5235903999999937E-2</v>
      </c>
      <c r="Q4739">
        <f>SUM(P$2:P4739)</f>
        <v>1183.8326284952657</v>
      </c>
      <c r="R4739" s="10">
        <f t="shared" si="957"/>
        <v>5.2665132799999952E-2</v>
      </c>
      <c r="S4739" s="10">
        <f t="shared" si="958"/>
        <v>9.7806675199999915E-2</v>
      </c>
      <c r="T4739" s="22">
        <f>SUM(R$2:R4739)</f>
        <v>834.08283994668693</v>
      </c>
      <c r="U4739" s="22">
        <f>SUM(S$2:S4739)</f>
        <v>1533.5824170438418</v>
      </c>
      <c r="X4739" s="15"/>
    </row>
    <row r="4740" spans="12:24">
      <c r="L4740" s="15"/>
      <c r="M4740" s="17"/>
      <c r="O4740" s="19">
        <v>4739</v>
      </c>
      <c r="P4740" s="1">
        <f t="shared" si="959"/>
        <v>7.5262736000000011E-2</v>
      </c>
      <c r="Q4740">
        <f>SUM(P$2:P4740)</f>
        <v>1183.9078912312657</v>
      </c>
      <c r="R4740" s="10">
        <f t="shared" ref="R4740:R4803" si="960">P4740*J$24</f>
        <v>5.2683915200000007E-2</v>
      </c>
      <c r="S4740" s="10">
        <f t="shared" ref="S4740:S4803" si="961">P4740*K$24</f>
        <v>9.7841556800000021E-2</v>
      </c>
      <c r="T4740" s="22">
        <f>SUM(R$2:R4740)</f>
        <v>834.1355238618869</v>
      </c>
      <c r="U4740" s="22">
        <f>SUM(S$2:S4740)</f>
        <v>1533.6802586006418</v>
      </c>
      <c r="X4740" s="15"/>
    </row>
    <row r="4741" spans="12:24">
      <c r="L4741" s="15"/>
      <c r="M4741" s="17"/>
      <c r="O4741" s="19">
        <v>4740</v>
      </c>
      <c r="P4741" s="1">
        <f t="shared" si="959"/>
        <v>0.11293439999999999</v>
      </c>
      <c r="Q4741">
        <f>SUM(P$2:P4741)</f>
        <v>1184.0208256312658</v>
      </c>
      <c r="R4741" s="10">
        <f t="shared" si="960"/>
        <v>7.9054079999999985E-2</v>
      </c>
      <c r="S4741" s="10">
        <f t="shared" si="961"/>
        <v>0.14681471999999998</v>
      </c>
      <c r="T4741" s="22">
        <f>SUM(R$2:R4741)</f>
        <v>834.21457794188689</v>
      </c>
      <c r="U4741" s="22">
        <f>SUM(S$2:S4741)</f>
        <v>1533.8270733206418</v>
      </c>
      <c r="X4741" s="15"/>
    </row>
    <row r="4742" spans="12:24">
      <c r="L4742" s="15"/>
      <c r="M4742" s="17"/>
      <c r="O4742" s="19">
        <v>4741</v>
      </c>
      <c r="P4742" s="1">
        <f t="shared" si="959"/>
        <v>7.5316496000000038E-2</v>
      </c>
      <c r="Q4742">
        <f>SUM(P$2:P4742)</f>
        <v>1184.0961421272657</v>
      </c>
      <c r="R4742" s="10">
        <f t="shared" si="960"/>
        <v>5.2721547200000024E-2</v>
      </c>
      <c r="S4742" s="10">
        <f t="shared" si="961"/>
        <v>9.7911444800000053E-2</v>
      </c>
      <c r="T4742" s="22">
        <f>SUM(R$2:R4742)</f>
        <v>834.26729948908689</v>
      </c>
      <c r="U4742" s="22">
        <f>SUM(S$2:S4742)</f>
        <v>1533.9249847654419</v>
      </c>
      <c r="X4742" s="15"/>
    </row>
    <row r="4743" spans="12:24">
      <c r="L4743" s="15"/>
      <c r="M4743" s="17"/>
      <c r="O4743" s="19">
        <v>4742</v>
      </c>
      <c r="P4743" s="1">
        <f t="shared" ref="P4743:P4806" si="962">($H$21*O4743*O4743+$I$21*O4743+$J$21)/100000*IF(O4743/5-INT(O4743/5)=0,1.5,1)</f>
        <v>7.5343423999999937E-2</v>
      </c>
      <c r="Q4743">
        <f>SUM(P$2:P4743)</f>
        <v>1184.1714855512657</v>
      </c>
      <c r="R4743" s="10">
        <f t="shared" si="960"/>
        <v>5.274039679999995E-2</v>
      </c>
      <c r="S4743" s="10">
        <f t="shared" si="961"/>
        <v>9.7946451199999923E-2</v>
      </c>
      <c r="T4743" s="22">
        <f>SUM(R$2:R4743)</f>
        <v>834.3200398858869</v>
      </c>
      <c r="U4743" s="22">
        <f>SUM(S$2:S4743)</f>
        <v>1534.0229312166418</v>
      </c>
      <c r="X4743" s="15"/>
    </row>
    <row r="4744" spans="12:24">
      <c r="L4744" s="15"/>
      <c r="M4744" s="17"/>
      <c r="O4744" s="19">
        <v>4743</v>
      </c>
      <c r="P4744" s="1">
        <f t="shared" si="962"/>
        <v>7.5370383999999971E-2</v>
      </c>
      <c r="Q4744">
        <f>SUM(P$2:P4744)</f>
        <v>1184.2468559352658</v>
      </c>
      <c r="R4744" s="10">
        <f t="shared" si="960"/>
        <v>5.2759268799999974E-2</v>
      </c>
      <c r="S4744" s="10">
        <f t="shared" si="961"/>
        <v>9.7981499199999961E-2</v>
      </c>
      <c r="T4744" s="22">
        <f>SUM(R$2:R4744)</f>
        <v>834.37279915468685</v>
      </c>
      <c r="U4744" s="22">
        <f>SUM(S$2:S4744)</f>
        <v>1534.1209127158418</v>
      </c>
      <c r="X4744" s="15"/>
    </row>
    <row r="4745" spans="12:24">
      <c r="L4745" s="15"/>
      <c r="M4745" s="17"/>
      <c r="O4745" s="19">
        <v>4744</v>
      </c>
      <c r="P4745" s="1">
        <f t="shared" si="962"/>
        <v>7.5397376000000002E-2</v>
      </c>
      <c r="Q4745">
        <f>SUM(P$2:P4745)</f>
        <v>1184.3222533112657</v>
      </c>
      <c r="R4745" s="10">
        <f t="shared" si="960"/>
        <v>5.2778163199999999E-2</v>
      </c>
      <c r="S4745" s="10">
        <f t="shared" si="961"/>
        <v>9.8016588800000012E-2</v>
      </c>
      <c r="T4745" s="22">
        <f>SUM(R$2:R4745)</f>
        <v>834.42557731788679</v>
      </c>
      <c r="U4745" s="22">
        <f>SUM(S$2:S4745)</f>
        <v>1534.2189293046417</v>
      </c>
      <c r="X4745" s="15"/>
    </row>
    <row r="4746" spans="12:24">
      <c r="L4746" s="15"/>
      <c r="M4746" s="17"/>
      <c r="O4746" s="19">
        <v>4745</v>
      </c>
      <c r="P4746" s="1">
        <f t="shared" si="962"/>
        <v>0.11313660000000003</v>
      </c>
      <c r="Q4746">
        <f>SUM(P$2:P4746)</f>
        <v>1184.4353899112657</v>
      </c>
      <c r="R4746" s="10">
        <f t="shared" si="960"/>
        <v>7.9195620000000022E-2</v>
      </c>
      <c r="S4746" s="10">
        <f t="shared" si="961"/>
        <v>0.14707758000000004</v>
      </c>
      <c r="T4746" s="22">
        <f>SUM(R$2:R4746)</f>
        <v>834.50477293788674</v>
      </c>
      <c r="U4746" s="22">
        <f>SUM(S$2:S4746)</f>
        <v>1534.3660068846418</v>
      </c>
      <c r="X4746" s="15"/>
    </row>
    <row r="4747" spans="12:24">
      <c r="L4747" s="15"/>
      <c r="M4747" s="17"/>
      <c r="O4747" s="19">
        <v>4746</v>
      </c>
      <c r="P4747" s="1">
        <f t="shared" si="962"/>
        <v>7.5451456000000028E-2</v>
      </c>
      <c r="Q4747">
        <f>SUM(P$2:P4747)</f>
        <v>1184.5108413672658</v>
      </c>
      <c r="R4747" s="10">
        <f t="shared" si="960"/>
        <v>5.2816019200000015E-2</v>
      </c>
      <c r="S4747" s="10">
        <f t="shared" si="961"/>
        <v>9.8086892800000033E-2</v>
      </c>
      <c r="T4747" s="22">
        <f>SUM(R$2:R4747)</f>
        <v>834.55758895708675</v>
      </c>
      <c r="U4747" s="22">
        <f>SUM(S$2:S4747)</f>
        <v>1534.4640937774418</v>
      </c>
      <c r="X4747" s="15"/>
    </row>
    <row r="4748" spans="12:24">
      <c r="L4748" s="15"/>
      <c r="M4748" s="17"/>
      <c r="O4748" s="19">
        <v>4747</v>
      </c>
      <c r="P4748" s="1">
        <f t="shared" si="962"/>
        <v>7.5478543999999967E-2</v>
      </c>
      <c r="Q4748">
        <f>SUM(P$2:P4748)</f>
        <v>1184.5863199112657</v>
      </c>
      <c r="R4748" s="10">
        <f t="shared" si="960"/>
        <v>5.2834980799999973E-2</v>
      </c>
      <c r="S4748" s="10">
        <f t="shared" si="961"/>
        <v>9.8122107199999961E-2</v>
      </c>
      <c r="T4748" s="22">
        <f>SUM(R$2:R4748)</f>
        <v>834.61042393788671</v>
      </c>
      <c r="U4748" s="22">
        <f>SUM(S$2:S4748)</f>
        <v>1534.5622158846418</v>
      </c>
      <c r="X4748" s="15"/>
    </row>
    <row r="4749" spans="12:24">
      <c r="L4749" s="15"/>
      <c r="M4749" s="17"/>
      <c r="O4749" s="19">
        <v>4748</v>
      </c>
      <c r="P4749" s="1">
        <f t="shared" si="962"/>
        <v>7.5505663999999958E-2</v>
      </c>
      <c r="Q4749">
        <f>SUM(P$2:P4749)</f>
        <v>1184.6618255752658</v>
      </c>
      <c r="R4749" s="10">
        <f t="shared" si="960"/>
        <v>5.2853964799999965E-2</v>
      </c>
      <c r="S4749" s="10">
        <f t="shared" si="961"/>
        <v>9.8157363199999945E-2</v>
      </c>
      <c r="T4749" s="22">
        <f>SUM(R$2:R4749)</f>
        <v>834.66327790268667</v>
      </c>
      <c r="U4749" s="22">
        <f>SUM(S$2:S4749)</f>
        <v>1534.6603732478418</v>
      </c>
      <c r="X4749" s="15"/>
    </row>
    <row r="4750" spans="12:24">
      <c r="L4750" s="15"/>
      <c r="M4750" s="17"/>
      <c r="O4750" s="19">
        <v>4749</v>
      </c>
      <c r="P4750" s="1">
        <f t="shared" si="962"/>
        <v>7.5532816000000016E-2</v>
      </c>
      <c r="Q4750">
        <f>SUM(P$2:P4750)</f>
        <v>1184.7373583912658</v>
      </c>
      <c r="R4750" s="10">
        <f t="shared" si="960"/>
        <v>5.2872971200000007E-2</v>
      </c>
      <c r="S4750" s="10">
        <f t="shared" si="961"/>
        <v>9.8192660800000026E-2</v>
      </c>
      <c r="T4750" s="22">
        <f>SUM(R$2:R4750)</f>
        <v>834.7161508738867</v>
      </c>
      <c r="U4750" s="22">
        <f>SUM(S$2:S4750)</f>
        <v>1534.7585659086417</v>
      </c>
      <c r="X4750" s="15"/>
    </row>
    <row r="4751" spans="12:24">
      <c r="L4751" s="15"/>
      <c r="M4751" s="17"/>
      <c r="O4751" s="19">
        <v>4750</v>
      </c>
      <c r="P4751" s="1">
        <f t="shared" si="962"/>
        <v>0.11334</v>
      </c>
      <c r="Q4751">
        <f>SUM(P$2:P4751)</f>
        <v>1184.850698391266</v>
      </c>
      <c r="R4751" s="10">
        <f t="shared" si="960"/>
        <v>7.9337999999999992E-2</v>
      </c>
      <c r="S4751" s="10">
        <f t="shared" si="961"/>
        <v>0.147342</v>
      </c>
      <c r="T4751" s="22">
        <f>SUM(R$2:R4751)</f>
        <v>834.79548887388671</v>
      </c>
      <c r="U4751" s="22">
        <f>SUM(S$2:S4751)</f>
        <v>1534.9059079086417</v>
      </c>
      <c r="X4751" s="15"/>
    </row>
    <row r="4752" spans="12:24">
      <c r="L4752" s="15"/>
      <c r="M4752" s="17"/>
      <c r="O4752" s="19">
        <v>4751</v>
      </c>
      <c r="P4752" s="1">
        <f t="shared" si="962"/>
        <v>7.5587215999999971E-2</v>
      </c>
      <c r="Q4752">
        <f>SUM(P$2:P4752)</f>
        <v>1184.926285607266</v>
      </c>
      <c r="R4752" s="10">
        <f t="shared" si="960"/>
        <v>5.2911051199999976E-2</v>
      </c>
      <c r="S4752" s="10">
        <f t="shared" si="961"/>
        <v>9.8263380799999966E-2</v>
      </c>
      <c r="T4752" s="22">
        <f>SUM(R$2:R4752)</f>
        <v>834.84839992508671</v>
      </c>
      <c r="U4752" s="22">
        <f>SUM(S$2:S4752)</f>
        <v>1535.0041712894417</v>
      </c>
      <c r="X4752" s="15"/>
    </row>
    <row r="4753" spans="12:24">
      <c r="L4753" s="15"/>
      <c r="M4753" s="17"/>
      <c r="O4753" s="19">
        <v>4752</v>
      </c>
      <c r="P4753" s="1">
        <f t="shared" si="962"/>
        <v>7.5614464000000006E-2</v>
      </c>
      <c r="Q4753">
        <f>SUM(P$2:P4753)</f>
        <v>1185.0019000712659</v>
      </c>
      <c r="R4753" s="10">
        <f t="shared" si="960"/>
        <v>5.2930124799999999E-2</v>
      </c>
      <c r="S4753" s="10">
        <f t="shared" si="961"/>
        <v>9.8298803200000007E-2</v>
      </c>
      <c r="T4753" s="22">
        <f>SUM(R$2:R4753)</f>
        <v>834.90133004988672</v>
      </c>
      <c r="U4753" s="22">
        <f>SUM(S$2:S4753)</f>
        <v>1535.1024700926416</v>
      </c>
      <c r="X4753" s="15"/>
    </row>
    <row r="4754" spans="12:24">
      <c r="L4754" s="15"/>
      <c r="M4754" s="17"/>
      <c r="O4754" s="19">
        <v>4753</v>
      </c>
      <c r="P4754" s="1">
        <f t="shared" si="962"/>
        <v>7.5641743999999969E-2</v>
      </c>
      <c r="Q4754">
        <f>SUM(P$2:P4754)</f>
        <v>1185.0775418152659</v>
      </c>
      <c r="R4754" s="10">
        <f t="shared" si="960"/>
        <v>5.2949220799999974E-2</v>
      </c>
      <c r="S4754" s="10">
        <f t="shared" si="961"/>
        <v>9.8334267199999964E-2</v>
      </c>
      <c r="T4754" s="22">
        <f>SUM(R$2:R4754)</f>
        <v>834.9542792706867</v>
      </c>
      <c r="U4754" s="22">
        <f>SUM(S$2:S4754)</f>
        <v>1535.2008043598416</v>
      </c>
      <c r="X4754" s="15"/>
    </row>
    <row r="4755" spans="12:24">
      <c r="L4755" s="15"/>
      <c r="M4755" s="17"/>
      <c r="O4755" s="19">
        <v>4754</v>
      </c>
      <c r="P4755" s="1">
        <f t="shared" si="962"/>
        <v>7.5669055999999985E-2</v>
      </c>
      <c r="Q4755">
        <f>SUM(P$2:P4755)</f>
        <v>1185.1532108712659</v>
      </c>
      <c r="R4755" s="10">
        <f t="shared" si="960"/>
        <v>5.2968339199999985E-2</v>
      </c>
      <c r="S4755" s="10">
        <f t="shared" si="961"/>
        <v>9.8369772799999977E-2</v>
      </c>
      <c r="T4755" s="22">
        <f>SUM(R$2:R4755)</f>
        <v>835.00724760988669</v>
      </c>
      <c r="U4755" s="22">
        <f>SUM(S$2:S4755)</f>
        <v>1535.2991741326416</v>
      </c>
      <c r="X4755" s="15"/>
    </row>
    <row r="4756" spans="12:24">
      <c r="L4756" s="15"/>
      <c r="M4756" s="17"/>
      <c r="O4756" s="19">
        <v>4755</v>
      </c>
      <c r="P4756" s="1">
        <f t="shared" si="962"/>
        <v>0.1135446</v>
      </c>
      <c r="Q4756">
        <f>SUM(P$2:P4756)</f>
        <v>1185.2667554712659</v>
      </c>
      <c r="R4756" s="10">
        <f t="shared" si="960"/>
        <v>7.9481219999999991E-2</v>
      </c>
      <c r="S4756" s="10">
        <f t="shared" si="961"/>
        <v>0.14760798</v>
      </c>
      <c r="T4756" s="22">
        <f>SUM(R$2:R4756)</f>
        <v>835.08672882988674</v>
      </c>
      <c r="U4756" s="22">
        <f>SUM(S$2:S4756)</f>
        <v>1535.4467821126416</v>
      </c>
      <c r="X4756" s="15"/>
    </row>
    <row r="4757" spans="12:24">
      <c r="L4757" s="15"/>
      <c r="M4757" s="17"/>
      <c r="O4757" s="19">
        <v>4756</v>
      </c>
      <c r="P4757" s="1">
        <f t="shared" si="962"/>
        <v>7.5723775999999993E-2</v>
      </c>
      <c r="Q4757">
        <f>SUM(P$2:P4757)</f>
        <v>1185.3424792472658</v>
      </c>
      <c r="R4757" s="10">
        <f t="shared" si="960"/>
        <v>5.3006643199999995E-2</v>
      </c>
      <c r="S4757" s="10">
        <f t="shared" si="961"/>
        <v>9.844090879999999E-2</v>
      </c>
      <c r="T4757" s="22">
        <f>SUM(R$2:R4757)</f>
        <v>835.13973547308672</v>
      </c>
      <c r="U4757" s="22">
        <f>SUM(S$2:S4757)</f>
        <v>1535.5452230214416</v>
      </c>
      <c r="X4757" s="15"/>
    </row>
    <row r="4758" spans="12:24">
      <c r="L4758" s="15"/>
      <c r="M4758" s="17"/>
      <c r="O4758" s="19">
        <v>4757</v>
      </c>
      <c r="P4758" s="1">
        <f t="shared" si="962"/>
        <v>7.5751183999999999E-2</v>
      </c>
      <c r="Q4758">
        <f>SUM(P$2:P4758)</f>
        <v>1185.4182304312658</v>
      </c>
      <c r="R4758" s="10">
        <f t="shared" si="960"/>
        <v>5.3025828799999994E-2</v>
      </c>
      <c r="S4758" s="10">
        <f t="shared" si="961"/>
        <v>9.8476539200000004E-2</v>
      </c>
      <c r="T4758" s="22">
        <f>SUM(R$2:R4758)</f>
        <v>835.19276130188666</v>
      </c>
      <c r="U4758" s="22">
        <f>SUM(S$2:S4758)</f>
        <v>1535.6436995606416</v>
      </c>
      <c r="X4758" s="15"/>
    </row>
    <row r="4759" spans="12:24">
      <c r="L4759" s="15"/>
      <c r="M4759" s="17"/>
      <c r="O4759" s="19">
        <v>4758</v>
      </c>
      <c r="P4759" s="1">
        <f t="shared" si="962"/>
        <v>7.5778623999999975E-2</v>
      </c>
      <c r="Q4759">
        <f>SUM(P$2:P4759)</f>
        <v>1185.4940090552657</v>
      </c>
      <c r="R4759" s="10">
        <f t="shared" si="960"/>
        <v>5.304503679999998E-2</v>
      </c>
      <c r="S4759" s="10">
        <f t="shared" si="961"/>
        <v>9.8512211199999977E-2</v>
      </c>
      <c r="T4759" s="22">
        <f>SUM(R$2:R4759)</f>
        <v>835.24580633868663</v>
      </c>
      <c r="U4759" s="22">
        <f>SUM(S$2:S4759)</f>
        <v>1535.7422117718415</v>
      </c>
      <c r="X4759" s="15"/>
    </row>
    <row r="4760" spans="12:24">
      <c r="L4760" s="15"/>
      <c r="M4760" s="17"/>
      <c r="O4760" s="19">
        <v>4759</v>
      </c>
      <c r="P4760" s="1">
        <f t="shared" si="962"/>
        <v>7.5806096000000031E-2</v>
      </c>
      <c r="Q4760">
        <f>SUM(P$2:P4760)</f>
        <v>1185.5698151512656</v>
      </c>
      <c r="R4760" s="10">
        <f t="shared" si="960"/>
        <v>5.3064267200000022E-2</v>
      </c>
      <c r="S4760" s="10">
        <f t="shared" si="961"/>
        <v>9.8547924800000047E-2</v>
      </c>
      <c r="T4760" s="22">
        <f>SUM(R$2:R4760)</f>
        <v>835.29887060588669</v>
      </c>
      <c r="U4760" s="22">
        <f>SUM(S$2:S4760)</f>
        <v>1535.8407596966415</v>
      </c>
      <c r="X4760" s="15"/>
    </row>
    <row r="4761" spans="12:24">
      <c r="L4761" s="15"/>
      <c r="M4761" s="17"/>
      <c r="O4761" s="19">
        <v>4760</v>
      </c>
      <c r="P4761" s="1">
        <f t="shared" si="962"/>
        <v>0.1137504</v>
      </c>
      <c r="Q4761">
        <f>SUM(P$2:P4761)</f>
        <v>1185.6835655512657</v>
      </c>
      <c r="R4761" s="10">
        <f t="shared" si="960"/>
        <v>7.9625279999999993E-2</v>
      </c>
      <c r="S4761" s="10">
        <f t="shared" si="961"/>
        <v>0.14787552000000001</v>
      </c>
      <c r="T4761" s="22">
        <f>SUM(R$2:R4761)</f>
        <v>835.37849588588665</v>
      </c>
      <c r="U4761" s="22">
        <f>SUM(S$2:S4761)</f>
        <v>1535.9886352166416</v>
      </c>
      <c r="X4761" s="15"/>
    </row>
    <row r="4762" spans="12:24">
      <c r="L4762" s="15"/>
      <c r="M4762" s="17"/>
      <c r="O4762" s="19">
        <v>4761</v>
      </c>
      <c r="P4762" s="1">
        <f t="shared" si="962"/>
        <v>7.5861136000000037E-2</v>
      </c>
      <c r="Q4762">
        <f>SUM(P$2:P4762)</f>
        <v>1185.7594266872657</v>
      </c>
      <c r="R4762" s="10">
        <f t="shared" si="960"/>
        <v>5.3102795200000025E-2</v>
      </c>
      <c r="S4762" s="10">
        <f t="shared" si="961"/>
        <v>9.861947680000005E-2</v>
      </c>
      <c r="T4762" s="22">
        <f>SUM(R$2:R4762)</f>
        <v>835.4315986810866</v>
      </c>
      <c r="U4762" s="22">
        <f>SUM(S$2:S4762)</f>
        <v>1536.0872546934415</v>
      </c>
      <c r="X4762" s="15"/>
    </row>
    <row r="4763" spans="12:24">
      <c r="L4763" s="15"/>
      <c r="M4763" s="17"/>
      <c r="O4763" s="19">
        <v>4762</v>
      </c>
      <c r="P4763" s="1">
        <f t="shared" si="962"/>
        <v>7.5888704000000001E-2</v>
      </c>
      <c r="Q4763">
        <f>SUM(P$2:P4763)</f>
        <v>1185.8353153912656</v>
      </c>
      <c r="R4763" s="10">
        <f t="shared" si="960"/>
        <v>5.31220928E-2</v>
      </c>
      <c r="S4763" s="10">
        <f t="shared" si="961"/>
        <v>9.865531520000001E-2</v>
      </c>
      <c r="T4763" s="22">
        <f>SUM(R$2:R4763)</f>
        <v>835.48472077388658</v>
      </c>
      <c r="U4763" s="22">
        <f>SUM(S$2:S4763)</f>
        <v>1536.1859100086415</v>
      </c>
      <c r="X4763" s="15"/>
    </row>
    <row r="4764" spans="12:24">
      <c r="L4764" s="15"/>
      <c r="M4764" s="17"/>
      <c r="O4764" s="19">
        <v>4763</v>
      </c>
      <c r="P4764" s="1">
        <f t="shared" si="962"/>
        <v>7.5916303999999948E-2</v>
      </c>
      <c r="Q4764">
        <f>SUM(P$2:P4764)</f>
        <v>1185.9112316952655</v>
      </c>
      <c r="R4764" s="10">
        <f t="shared" si="960"/>
        <v>5.3141412799999961E-2</v>
      </c>
      <c r="S4764" s="10">
        <f t="shared" si="961"/>
        <v>9.8691195199999943E-2</v>
      </c>
      <c r="T4764" s="22">
        <f>SUM(R$2:R4764)</f>
        <v>835.53786218668654</v>
      </c>
      <c r="U4764" s="22">
        <f>SUM(S$2:S4764)</f>
        <v>1536.2846012038415</v>
      </c>
      <c r="X4764" s="15"/>
    </row>
    <row r="4765" spans="12:24">
      <c r="L4765" s="15"/>
      <c r="M4765" s="17"/>
      <c r="O4765" s="19">
        <v>4764</v>
      </c>
      <c r="P4765" s="1">
        <f t="shared" si="962"/>
        <v>7.5943936000000031E-2</v>
      </c>
      <c r="Q4765">
        <f>SUM(P$2:P4765)</f>
        <v>1185.9871756312655</v>
      </c>
      <c r="R4765" s="10">
        <f t="shared" si="960"/>
        <v>5.3160755200000021E-2</v>
      </c>
      <c r="S4765" s="10">
        <f t="shared" si="961"/>
        <v>9.8727116800000042E-2</v>
      </c>
      <c r="T4765" s="22">
        <f>SUM(R$2:R4765)</f>
        <v>835.59102294188654</v>
      </c>
      <c r="U4765" s="22">
        <f>SUM(S$2:S4765)</f>
        <v>1536.3833283206416</v>
      </c>
      <c r="X4765" s="15"/>
    </row>
    <row r="4766" spans="12:24">
      <c r="L4766" s="15"/>
      <c r="M4766" s="17"/>
      <c r="O4766" s="19">
        <v>4765</v>
      </c>
      <c r="P4766" s="1">
        <f t="shared" si="962"/>
        <v>0.11395739999999993</v>
      </c>
      <c r="Q4766">
        <f>SUM(P$2:P4766)</f>
        <v>1186.1011330312654</v>
      </c>
      <c r="R4766" s="10">
        <f t="shared" si="960"/>
        <v>7.9770179999999941E-2</v>
      </c>
      <c r="S4766" s="10">
        <f t="shared" si="961"/>
        <v>0.14814461999999992</v>
      </c>
      <c r="T4766" s="22">
        <f>SUM(R$2:R4766)</f>
        <v>835.6707931218865</v>
      </c>
      <c r="U4766" s="22">
        <f>SUM(S$2:S4766)</f>
        <v>1536.5314729406416</v>
      </c>
      <c r="X4766" s="15"/>
    </row>
    <row r="4767" spans="12:24">
      <c r="L4767" s="15"/>
      <c r="M4767" s="17"/>
      <c r="O4767" s="19">
        <v>4766</v>
      </c>
      <c r="P4767" s="1">
        <f t="shared" si="962"/>
        <v>7.5999296000000036E-2</v>
      </c>
      <c r="Q4767">
        <f>SUM(P$2:P4767)</f>
        <v>1186.1771323272653</v>
      </c>
      <c r="R4767" s="10">
        <f t="shared" si="960"/>
        <v>5.3199507200000024E-2</v>
      </c>
      <c r="S4767" s="10">
        <f t="shared" si="961"/>
        <v>9.8799084800000048E-2</v>
      </c>
      <c r="T4767" s="22">
        <f>SUM(R$2:R4767)</f>
        <v>835.72399262908652</v>
      </c>
      <c r="U4767" s="22">
        <f>SUM(S$2:S4767)</f>
        <v>1536.6302720254416</v>
      </c>
      <c r="X4767" s="15"/>
    </row>
    <row r="4768" spans="12:24">
      <c r="L4768" s="15"/>
      <c r="M4768" s="17"/>
      <c r="O4768" s="19">
        <v>4767</v>
      </c>
      <c r="P4768" s="1">
        <f t="shared" si="962"/>
        <v>7.6027023999999943E-2</v>
      </c>
      <c r="Q4768">
        <f>SUM(P$2:P4768)</f>
        <v>1186.2531593512654</v>
      </c>
      <c r="R4768" s="10">
        <f t="shared" si="960"/>
        <v>5.321891679999996E-2</v>
      </c>
      <c r="S4768" s="10">
        <f t="shared" si="961"/>
        <v>9.8835131199999926E-2</v>
      </c>
      <c r="T4768" s="22">
        <f>SUM(R$2:R4768)</f>
        <v>835.77721154588653</v>
      </c>
      <c r="U4768" s="22">
        <f>SUM(S$2:S4768)</f>
        <v>1536.7291071566417</v>
      </c>
      <c r="X4768" s="15"/>
    </row>
    <row r="4769" spans="12:24">
      <c r="L4769" s="15"/>
      <c r="M4769" s="17"/>
      <c r="O4769" s="19">
        <v>4768</v>
      </c>
      <c r="P4769" s="1">
        <f t="shared" si="962"/>
        <v>7.6054784E-2</v>
      </c>
      <c r="Q4769">
        <f>SUM(P$2:P4769)</f>
        <v>1186.3292141352654</v>
      </c>
      <c r="R4769" s="10">
        <f t="shared" si="960"/>
        <v>5.3238348799999995E-2</v>
      </c>
      <c r="S4769" s="10">
        <f t="shared" si="961"/>
        <v>9.8871219199999999E-2</v>
      </c>
      <c r="T4769" s="22">
        <f>SUM(R$2:R4769)</f>
        <v>835.83044989468658</v>
      </c>
      <c r="U4769" s="22">
        <f>SUM(S$2:S4769)</f>
        <v>1536.8279783758417</v>
      </c>
      <c r="X4769" s="15"/>
    </row>
    <row r="4770" spans="12:24">
      <c r="L4770" s="15"/>
      <c r="M4770" s="17"/>
      <c r="O4770" s="19">
        <v>4769</v>
      </c>
      <c r="P4770" s="1">
        <f t="shared" si="962"/>
        <v>7.6082576000000041E-2</v>
      </c>
      <c r="Q4770">
        <f>SUM(P$2:P4770)</f>
        <v>1186.4052967112655</v>
      </c>
      <c r="R4770" s="10">
        <f t="shared" si="960"/>
        <v>5.3257803200000023E-2</v>
      </c>
      <c r="S4770" s="10">
        <f t="shared" si="961"/>
        <v>9.8907348800000058E-2</v>
      </c>
      <c r="T4770" s="22">
        <f>SUM(R$2:R4770)</f>
        <v>835.88370769788662</v>
      </c>
      <c r="U4770" s="22">
        <f>SUM(S$2:S4770)</f>
        <v>1536.9268857246416</v>
      </c>
      <c r="X4770" s="15"/>
    </row>
    <row r="4771" spans="12:24">
      <c r="L4771" s="15"/>
      <c r="M4771" s="17"/>
      <c r="O4771" s="19">
        <v>4770</v>
      </c>
      <c r="P4771" s="1">
        <f t="shared" si="962"/>
        <v>0.11416560000000001</v>
      </c>
      <c r="Q4771">
        <f>SUM(P$2:P4771)</f>
        <v>1186.5194623112654</v>
      </c>
      <c r="R4771" s="10">
        <f t="shared" si="960"/>
        <v>7.9915920000000001E-2</v>
      </c>
      <c r="S4771" s="10">
        <f t="shared" si="961"/>
        <v>0.14841528000000001</v>
      </c>
      <c r="T4771" s="22">
        <f>SUM(R$2:R4771)</f>
        <v>835.96362361788658</v>
      </c>
      <c r="U4771" s="22">
        <f>SUM(S$2:S4771)</f>
        <v>1537.0753010046417</v>
      </c>
      <c r="X4771" s="15"/>
    </row>
    <row r="4772" spans="12:24">
      <c r="L4772" s="15"/>
      <c r="M4772" s="17"/>
      <c r="O4772" s="19">
        <v>4771</v>
      </c>
      <c r="P4772" s="1">
        <f t="shared" si="962"/>
        <v>7.613825599999996E-2</v>
      </c>
      <c r="Q4772">
        <f>SUM(P$2:P4772)</f>
        <v>1186.5956005672654</v>
      </c>
      <c r="R4772" s="10">
        <f t="shared" si="960"/>
        <v>5.329677919999997E-2</v>
      </c>
      <c r="S4772" s="10">
        <f t="shared" si="961"/>
        <v>9.8979732799999956E-2</v>
      </c>
      <c r="T4772" s="22">
        <f>SUM(R$2:R4772)</f>
        <v>836.01692039708655</v>
      </c>
      <c r="U4772" s="22">
        <f>SUM(S$2:S4772)</f>
        <v>1537.1742807374417</v>
      </c>
      <c r="X4772" s="15"/>
    </row>
    <row r="4773" spans="12:24">
      <c r="L4773" s="15"/>
      <c r="M4773" s="17"/>
      <c r="O4773" s="19">
        <v>4772</v>
      </c>
      <c r="P4773" s="1">
        <f t="shared" si="962"/>
        <v>7.6166143999999991E-2</v>
      </c>
      <c r="Q4773">
        <f>SUM(P$2:P4773)</f>
        <v>1186.6717667112653</v>
      </c>
      <c r="R4773" s="10">
        <f t="shared" si="960"/>
        <v>5.3316300799999994E-2</v>
      </c>
      <c r="S4773" s="10">
        <f t="shared" si="961"/>
        <v>9.9015987199999989E-2</v>
      </c>
      <c r="T4773" s="22">
        <f>SUM(R$2:R4773)</f>
        <v>836.07023669788657</v>
      </c>
      <c r="U4773" s="22">
        <f>SUM(S$2:S4773)</f>
        <v>1537.2732967246416</v>
      </c>
      <c r="X4773" s="15"/>
    </row>
    <row r="4774" spans="12:24">
      <c r="L4774" s="15"/>
      <c r="M4774" s="17"/>
      <c r="O4774" s="19">
        <v>4773</v>
      </c>
      <c r="P4774" s="1">
        <f t="shared" si="962"/>
        <v>7.6194063999999992E-2</v>
      </c>
      <c r="Q4774">
        <f>SUM(P$2:P4774)</f>
        <v>1186.7479607752653</v>
      </c>
      <c r="R4774" s="10">
        <f t="shared" si="960"/>
        <v>5.333584479999999E-2</v>
      </c>
      <c r="S4774" s="10">
        <f t="shared" si="961"/>
        <v>9.9052283199999994E-2</v>
      </c>
      <c r="T4774" s="22">
        <f>SUM(R$2:R4774)</f>
        <v>836.12357254268659</v>
      </c>
      <c r="U4774" s="22">
        <f>SUM(S$2:S4774)</f>
        <v>1537.3723490078416</v>
      </c>
      <c r="X4774" s="15"/>
    </row>
    <row r="4775" spans="12:24">
      <c r="L4775" s="15"/>
      <c r="M4775" s="17"/>
      <c r="O4775" s="19">
        <v>4774</v>
      </c>
      <c r="P4775" s="1">
        <f t="shared" si="962"/>
        <v>7.6222016000000004E-2</v>
      </c>
      <c r="Q4775">
        <f>SUM(P$2:P4775)</f>
        <v>1186.8241827912652</v>
      </c>
      <c r="R4775" s="10">
        <f t="shared" si="960"/>
        <v>5.3355411200000001E-2</v>
      </c>
      <c r="S4775" s="10">
        <f t="shared" si="961"/>
        <v>9.9088620800000013E-2</v>
      </c>
      <c r="T4775" s="22">
        <f>SUM(R$2:R4775)</f>
        <v>836.17692795388655</v>
      </c>
      <c r="U4775" s="22">
        <f>SUM(S$2:S4775)</f>
        <v>1537.4714376286418</v>
      </c>
      <c r="X4775" s="15"/>
    </row>
    <row r="4776" spans="12:24">
      <c r="L4776" s="15"/>
      <c r="M4776" s="17"/>
      <c r="O4776" s="19">
        <v>4775</v>
      </c>
      <c r="P4776" s="1">
        <f t="shared" si="962"/>
        <v>0.114375</v>
      </c>
      <c r="Q4776">
        <f>SUM(P$2:P4776)</f>
        <v>1186.9385577912653</v>
      </c>
      <c r="R4776" s="10">
        <f t="shared" si="960"/>
        <v>8.0062499999999995E-2</v>
      </c>
      <c r="S4776" s="10">
        <f t="shared" si="961"/>
        <v>0.1486875</v>
      </c>
      <c r="T4776" s="22">
        <f>SUM(R$2:R4776)</f>
        <v>836.2569904538866</v>
      </c>
      <c r="U4776" s="22">
        <f>SUM(S$2:S4776)</f>
        <v>1537.6201251286418</v>
      </c>
      <c r="X4776" s="15"/>
    </row>
    <row r="4777" spans="12:24">
      <c r="L4777" s="15"/>
      <c r="M4777" s="17"/>
      <c r="O4777" s="19">
        <v>4776</v>
      </c>
      <c r="P4777" s="1">
        <f t="shared" si="962"/>
        <v>7.627801599999999E-2</v>
      </c>
      <c r="Q4777">
        <f>SUM(P$2:P4777)</f>
        <v>1187.0148358072654</v>
      </c>
      <c r="R4777" s="10">
        <f t="shared" si="960"/>
        <v>5.339461119999999E-2</v>
      </c>
      <c r="S4777" s="10">
        <f t="shared" si="961"/>
        <v>9.9161420799999997E-2</v>
      </c>
      <c r="T4777" s="22">
        <f>SUM(R$2:R4777)</f>
        <v>836.31038506508662</v>
      </c>
      <c r="U4777" s="22">
        <f>SUM(S$2:S4777)</f>
        <v>1537.7192865494419</v>
      </c>
      <c r="X4777" s="15"/>
    </row>
    <row r="4778" spans="12:24">
      <c r="L4778" s="15"/>
      <c r="M4778" s="17"/>
      <c r="O4778" s="19">
        <v>4777</v>
      </c>
      <c r="P4778" s="1">
        <f t="shared" si="962"/>
        <v>7.6306064000000048E-2</v>
      </c>
      <c r="Q4778">
        <f>SUM(P$2:P4778)</f>
        <v>1187.0911418712653</v>
      </c>
      <c r="R4778" s="10">
        <f t="shared" si="960"/>
        <v>5.3414244800000031E-2</v>
      </c>
      <c r="S4778" s="10">
        <f t="shared" si="961"/>
        <v>9.9197883200000073E-2</v>
      </c>
      <c r="T4778" s="22">
        <f>SUM(R$2:R4778)</f>
        <v>836.36379930988664</v>
      </c>
      <c r="U4778" s="22">
        <f>SUM(S$2:S4778)</f>
        <v>1537.818484432642</v>
      </c>
      <c r="X4778" s="15"/>
    </row>
    <row r="4779" spans="12:24">
      <c r="L4779" s="15"/>
      <c r="M4779" s="17"/>
      <c r="O4779" s="19">
        <v>4778</v>
      </c>
      <c r="P4779" s="1">
        <f t="shared" si="962"/>
        <v>7.633414400000002E-2</v>
      </c>
      <c r="Q4779">
        <f>SUM(P$2:P4779)</f>
        <v>1187.1674760152653</v>
      </c>
      <c r="R4779" s="10">
        <f t="shared" si="960"/>
        <v>5.343390080000001E-2</v>
      </c>
      <c r="S4779" s="10">
        <f t="shared" si="961"/>
        <v>9.9234387200000024E-2</v>
      </c>
      <c r="T4779" s="22">
        <f>SUM(R$2:R4779)</f>
        <v>836.41723321068662</v>
      </c>
      <c r="U4779" s="22">
        <f>SUM(S$2:S4779)</f>
        <v>1537.9177188198421</v>
      </c>
      <c r="X4779" s="15"/>
    </row>
    <row r="4780" spans="12:24">
      <c r="L4780" s="15"/>
      <c r="M4780" s="17"/>
      <c r="O4780" s="19">
        <v>4779</v>
      </c>
      <c r="P4780" s="1">
        <f t="shared" si="962"/>
        <v>7.6362255999999976E-2</v>
      </c>
      <c r="Q4780">
        <f>SUM(P$2:P4780)</f>
        <v>1187.2438382712653</v>
      </c>
      <c r="R4780" s="10">
        <f t="shared" si="960"/>
        <v>5.3453579199999983E-2</v>
      </c>
      <c r="S4780" s="10">
        <f t="shared" si="961"/>
        <v>9.9270932799999975E-2</v>
      </c>
      <c r="T4780" s="22">
        <f>SUM(R$2:R4780)</f>
        <v>836.4706867898866</v>
      </c>
      <c r="U4780" s="22">
        <f>SUM(S$2:S4780)</f>
        <v>1538.0169897526421</v>
      </c>
      <c r="X4780" s="15"/>
    </row>
    <row r="4781" spans="12:24">
      <c r="L4781" s="15"/>
      <c r="M4781" s="17"/>
      <c r="O4781" s="19">
        <v>4780</v>
      </c>
      <c r="P4781" s="1">
        <f t="shared" si="962"/>
        <v>0.11458560000000001</v>
      </c>
      <c r="Q4781">
        <f>SUM(P$2:P4781)</f>
        <v>1187.3584238712654</v>
      </c>
      <c r="R4781" s="10">
        <f t="shared" si="960"/>
        <v>8.0209920000000004E-2</v>
      </c>
      <c r="S4781" s="10">
        <f t="shared" si="961"/>
        <v>0.14896128000000003</v>
      </c>
      <c r="T4781" s="22">
        <f>SUM(R$2:R4781)</f>
        <v>836.55089670988662</v>
      </c>
      <c r="U4781" s="22">
        <f>SUM(S$2:S4781)</f>
        <v>1538.1659510326422</v>
      </c>
      <c r="X4781" s="15"/>
    </row>
    <row r="4782" spans="12:24">
      <c r="L4782" s="15"/>
      <c r="M4782" s="17"/>
      <c r="O4782" s="19">
        <v>4781</v>
      </c>
      <c r="P4782" s="1">
        <f t="shared" si="962"/>
        <v>7.641857599999996E-2</v>
      </c>
      <c r="Q4782">
        <f>SUM(P$2:P4782)</f>
        <v>1187.4348424472653</v>
      </c>
      <c r="R4782" s="10">
        <f t="shared" si="960"/>
        <v>5.3493003199999972E-2</v>
      </c>
      <c r="S4782" s="10">
        <f t="shared" si="961"/>
        <v>9.9344148799999948E-2</v>
      </c>
      <c r="T4782" s="22">
        <f>SUM(R$2:R4782)</f>
        <v>836.60438971308656</v>
      </c>
      <c r="U4782" s="22">
        <f>SUM(S$2:S4782)</f>
        <v>1538.2652951814421</v>
      </c>
      <c r="X4782" s="15"/>
    </row>
    <row r="4783" spans="12:24">
      <c r="L4783" s="15"/>
      <c r="M4783" s="17"/>
      <c r="O4783" s="19">
        <v>4782</v>
      </c>
      <c r="P4783" s="1">
        <f t="shared" si="962"/>
        <v>7.6446783999999976E-2</v>
      </c>
      <c r="Q4783">
        <f>SUM(P$2:P4783)</f>
        <v>1187.5112892312652</v>
      </c>
      <c r="R4783" s="10">
        <f t="shared" si="960"/>
        <v>5.3512748799999982E-2</v>
      </c>
      <c r="S4783" s="10">
        <f t="shared" si="961"/>
        <v>9.938081919999997E-2</v>
      </c>
      <c r="T4783" s="22">
        <f>SUM(R$2:R4783)</f>
        <v>836.65790246188658</v>
      </c>
      <c r="U4783" s="22">
        <f>SUM(S$2:S4783)</f>
        <v>1538.364676000642</v>
      </c>
      <c r="X4783" s="15"/>
    </row>
    <row r="4784" spans="12:24">
      <c r="L4784" s="15"/>
      <c r="M4784" s="17"/>
      <c r="O4784" s="19">
        <v>4783</v>
      </c>
      <c r="P4784" s="1">
        <f t="shared" si="962"/>
        <v>7.6475023999999975E-2</v>
      </c>
      <c r="Q4784">
        <f>SUM(P$2:P4784)</f>
        <v>1187.5877642552653</v>
      </c>
      <c r="R4784" s="10">
        <f t="shared" si="960"/>
        <v>5.3532516799999978E-2</v>
      </c>
      <c r="S4784" s="10">
        <f t="shared" si="961"/>
        <v>9.9417531199999964E-2</v>
      </c>
      <c r="T4784" s="22">
        <f>SUM(R$2:R4784)</f>
        <v>836.71143497868661</v>
      </c>
      <c r="U4784" s="22">
        <f>SUM(S$2:S4784)</f>
        <v>1538.4640935318421</v>
      </c>
      <c r="X4784" s="15"/>
    </row>
    <row r="4785" spans="12:24">
      <c r="L4785" s="15"/>
      <c r="M4785" s="17"/>
      <c r="O4785" s="19">
        <v>4784</v>
      </c>
      <c r="P4785" s="1">
        <f t="shared" si="962"/>
        <v>7.650329600000004E-2</v>
      </c>
      <c r="Q4785">
        <f>SUM(P$2:P4785)</f>
        <v>1187.6642675512653</v>
      </c>
      <c r="R4785" s="10">
        <f t="shared" si="960"/>
        <v>5.3552307200000024E-2</v>
      </c>
      <c r="S4785" s="10">
        <f t="shared" si="961"/>
        <v>9.9454284800000056E-2</v>
      </c>
      <c r="T4785" s="22">
        <f>SUM(R$2:R4785)</f>
        <v>836.7649872858866</v>
      </c>
      <c r="U4785" s="22">
        <f>SUM(S$2:S4785)</f>
        <v>1538.5635478166421</v>
      </c>
      <c r="X4785" s="15"/>
    </row>
    <row r="4786" spans="12:24">
      <c r="L4786" s="15"/>
      <c r="M4786" s="17"/>
      <c r="O4786" s="19">
        <v>4785</v>
      </c>
      <c r="P4786" s="1">
        <f t="shared" si="962"/>
        <v>0.11479740000000005</v>
      </c>
      <c r="Q4786">
        <f>SUM(P$2:P4786)</f>
        <v>1187.7790649512654</v>
      </c>
      <c r="R4786" s="10">
        <f t="shared" si="960"/>
        <v>8.0358180000000029E-2</v>
      </c>
      <c r="S4786" s="10">
        <f t="shared" si="961"/>
        <v>0.14923662000000007</v>
      </c>
      <c r="T4786" s="22">
        <f>SUM(R$2:R4786)</f>
        <v>836.84534546588657</v>
      </c>
      <c r="U4786" s="22">
        <f>SUM(S$2:S4786)</f>
        <v>1538.7127844366421</v>
      </c>
      <c r="X4786" s="15"/>
    </row>
    <row r="4787" spans="12:24">
      <c r="L4787" s="15"/>
      <c r="M4787" s="17"/>
      <c r="O4787" s="19">
        <v>4786</v>
      </c>
      <c r="P4787" s="1">
        <f t="shared" si="962"/>
        <v>7.6559936000000023E-2</v>
      </c>
      <c r="Q4787">
        <f>SUM(P$2:P4787)</f>
        <v>1187.8556248872653</v>
      </c>
      <c r="R4787" s="10">
        <f t="shared" si="960"/>
        <v>5.3591955200000013E-2</v>
      </c>
      <c r="S4787" s="10">
        <f t="shared" si="961"/>
        <v>9.9527916800000032E-2</v>
      </c>
      <c r="T4787" s="22">
        <f>SUM(R$2:R4787)</f>
        <v>836.89893742108654</v>
      </c>
      <c r="U4787" s="22">
        <f>SUM(S$2:S4787)</f>
        <v>1538.8123123534422</v>
      </c>
      <c r="X4787" s="15"/>
    </row>
    <row r="4788" spans="12:24">
      <c r="L4788" s="15"/>
      <c r="M4788" s="17"/>
      <c r="O4788" s="19">
        <v>4787</v>
      </c>
      <c r="P4788" s="1">
        <f t="shared" si="962"/>
        <v>7.6588303999999996E-2</v>
      </c>
      <c r="Q4788">
        <f>SUM(P$2:P4788)</f>
        <v>1187.9322131912654</v>
      </c>
      <c r="R4788" s="10">
        <f t="shared" si="960"/>
        <v>5.3611812799999992E-2</v>
      </c>
      <c r="S4788" s="10">
        <f t="shared" si="961"/>
        <v>9.95647952E-2</v>
      </c>
      <c r="T4788" s="22">
        <f>SUM(R$2:R4788)</f>
        <v>836.95254923388654</v>
      </c>
      <c r="U4788" s="22">
        <f>SUM(S$2:S4788)</f>
        <v>1538.9118771486421</v>
      </c>
      <c r="X4788" s="15"/>
    </row>
    <row r="4789" spans="12:24">
      <c r="L4789" s="15"/>
      <c r="M4789" s="17"/>
      <c r="O4789" s="19">
        <v>4788</v>
      </c>
      <c r="P4789" s="1">
        <f t="shared" si="962"/>
        <v>7.6616703999999952E-2</v>
      </c>
      <c r="Q4789">
        <f>SUM(P$2:P4789)</f>
        <v>1188.0088298952653</v>
      </c>
      <c r="R4789" s="10">
        <f t="shared" si="960"/>
        <v>5.3631692799999964E-2</v>
      </c>
      <c r="S4789" s="10">
        <f t="shared" si="961"/>
        <v>9.9601715199999941E-2</v>
      </c>
      <c r="T4789" s="22">
        <f>SUM(R$2:R4789)</f>
        <v>837.00618092668651</v>
      </c>
      <c r="U4789" s="22">
        <f>SUM(S$2:S4789)</f>
        <v>1539.0114788638421</v>
      </c>
      <c r="X4789" s="15"/>
    </row>
    <row r="4790" spans="12:24">
      <c r="L4790" s="15"/>
      <c r="M4790" s="17"/>
      <c r="O4790" s="19">
        <v>4789</v>
      </c>
      <c r="P4790" s="1">
        <f t="shared" si="962"/>
        <v>7.6645136000000058E-2</v>
      </c>
      <c r="Q4790">
        <f>SUM(P$2:P4790)</f>
        <v>1188.0854750312653</v>
      </c>
      <c r="R4790" s="10">
        <f t="shared" si="960"/>
        <v>5.3651595200000041E-2</v>
      </c>
      <c r="S4790" s="10">
        <f t="shared" si="961"/>
        <v>9.9638676800000076E-2</v>
      </c>
      <c r="T4790" s="22">
        <f>SUM(R$2:R4790)</f>
        <v>837.05983252188651</v>
      </c>
      <c r="U4790" s="22">
        <f>SUM(S$2:S4790)</f>
        <v>1539.111117540642</v>
      </c>
      <c r="X4790" s="15"/>
    </row>
    <row r="4791" spans="12:24">
      <c r="L4791" s="15"/>
      <c r="M4791" s="17"/>
      <c r="O4791" s="19">
        <v>4790</v>
      </c>
      <c r="P4791" s="1">
        <f t="shared" si="962"/>
        <v>0.11501040000000001</v>
      </c>
      <c r="Q4791">
        <f>SUM(P$2:P4791)</f>
        <v>1188.2004854312654</v>
      </c>
      <c r="R4791" s="10">
        <f t="shared" si="960"/>
        <v>8.0507280000000001E-2</v>
      </c>
      <c r="S4791" s="10">
        <f t="shared" si="961"/>
        <v>0.14951352000000001</v>
      </c>
      <c r="T4791" s="22">
        <f>SUM(R$2:R4791)</f>
        <v>837.14033980188651</v>
      </c>
      <c r="U4791" s="22">
        <f>SUM(S$2:S4791)</f>
        <v>1539.260631060642</v>
      </c>
      <c r="X4791" s="15"/>
    </row>
    <row r="4792" spans="12:24">
      <c r="L4792" s="15"/>
      <c r="M4792" s="17"/>
      <c r="O4792" s="19">
        <v>4791</v>
      </c>
      <c r="P4792" s="1">
        <f t="shared" si="962"/>
        <v>7.6702096000000025E-2</v>
      </c>
      <c r="Q4792">
        <f>SUM(P$2:P4792)</f>
        <v>1188.2771875272654</v>
      </c>
      <c r="R4792" s="10">
        <f t="shared" si="960"/>
        <v>5.3691467200000016E-2</v>
      </c>
      <c r="S4792" s="10">
        <f t="shared" si="961"/>
        <v>9.9712724800000041E-2</v>
      </c>
      <c r="T4792" s="22">
        <f>SUM(R$2:R4792)</f>
        <v>837.19403126908651</v>
      </c>
      <c r="U4792" s="22">
        <f>SUM(S$2:S4792)</f>
        <v>1539.360343785442</v>
      </c>
      <c r="X4792" s="15"/>
    </row>
    <row r="4793" spans="12:24">
      <c r="L4793" s="15"/>
      <c r="M4793" s="17"/>
      <c r="O4793" s="19">
        <v>4792</v>
      </c>
      <c r="P4793" s="1">
        <f t="shared" si="962"/>
        <v>7.6730623999999956E-2</v>
      </c>
      <c r="Q4793">
        <f>SUM(P$2:P4793)</f>
        <v>1188.3539181512654</v>
      </c>
      <c r="R4793" s="10">
        <f t="shared" si="960"/>
        <v>5.3711436799999963E-2</v>
      </c>
      <c r="S4793" s="10">
        <f t="shared" si="961"/>
        <v>9.9749811199999941E-2</v>
      </c>
      <c r="T4793" s="22">
        <f>SUM(R$2:R4793)</f>
        <v>837.24774270588648</v>
      </c>
      <c r="U4793" s="22">
        <f>SUM(S$2:S4793)</f>
        <v>1539.4600935966419</v>
      </c>
      <c r="X4793" s="15"/>
    </row>
    <row r="4794" spans="12:24">
      <c r="L4794" s="15"/>
      <c r="M4794" s="17"/>
      <c r="O4794" s="19">
        <v>4793</v>
      </c>
      <c r="P4794" s="1">
        <f t="shared" si="962"/>
        <v>7.6759184000000022E-2</v>
      </c>
      <c r="Q4794">
        <f>SUM(P$2:P4794)</f>
        <v>1188.4306773352653</v>
      </c>
      <c r="R4794" s="10">
        <f t="shared" si="960"/>
        <v>5.3731428800000015E-2</v>
      </c>
      <c r="S4794" s="10">
        <f t="shared" si="961"/>
        <v>9.9786939200000035E-2</v>
      </c>
      <c r="T4794" s="22">
        <f>SUM(R$2:R4794)</f>
        <v>837.30147413468649</v>
      </c>
      <c r="U4794" s="22">
        <f>SUM(S$2:S4794)</f>
        <v>1539.5598805358418</v>
      </c>
      <c r="X4794" s="15"/>
    </row>
    <row r="4795" spans="12:24">
      <c r="L4795" s="15"/>
      <c r="M4795" s="17"/>
      <c r="O4795" s="19">
        <v>4794</v>
      </c>
      <c r="P4795" s="1">
        <f t="shared" si="962"/>
        <v>7.6787776000000016E-2</v>
      </c>
      <c r="Q4795">
        <f>SUM(P$2:P4795)</f>
        <v>1188.5074651112652</v>
      </c>
      <c r="R4795" s="10">
        <f t="shared" si="960"/>
        <v>5.3751443200000006E-2</v>
      </c>
      <c r="S4795" s="10">
        <f t="shared" si="961"/>
        <v>9.9824108800000019E-2</v>
      </c>
      <c r="T4795" s="22">
        <f>SUM(R$2:R4795)</f>
        <v>837.35522557788647</v>
      </c>
      <c r="U4795" s="22">
        <f>SUM(S$2:S4795)</f>
        <v>1539.6597046446418</v>
      </c>
      <c r="X4795" s="15"/>
    </row>
    <row r="4796" spans="12:24">
      <c r="L4796" s="15"/>
      <c r="M4796" s="17"/>
      <c r="O4796" s="19">
        <v>4795</v>
      </c>
      <c r="P4796" s="1">
        <f t="shared" si="962"/>
        <v>0.11522460000000009</v>
      </c>
      <c r="Q4796">
        <f>SUM(P$2:P4796)</f>
        <v>1188.6226897112651</v>
      </c>
      <c r="R4796" s="10">
        <f t="shared" si="960"/>
        <v>8.0657220000000057E-2</v>
      </c>
      <c r="S4796" s="10">
        <f t="shared" si="961"/>
        <v>0.14979198000000013</v>
      </c>
      <c r="T4796" s="22">
        <f>SUM(R$2:R4796)</f>
        <v>837.43588279788651</v>
      </c>
      <c r="U4796" s="22">
        <f>SUM(S$2:S4796)</f>
        <v>1539.8094966246417</v>
      </c>
      <c r="X4796" s="15"/>
    </row>
    <row r="4797" spans="12:24">
      <c r="L4797" s="15"/>
      <c r="M4797" s="17"/>
      <c r="O4797" s="19">
        <v>4796</v>
      </c>
      <c r="P4797" s="1">
        <f t="shared" si="962"/>
        <v>7.6845055999999967E-2</v>
      </c>
      <c r="Q4797">
        <f>SUM(P$2:P4797)</f>
        <v>1188.699534767265</v>
      </c>
      <c r="R4797" s="10">
        <f t="shared" si="960"/>
        <v>5.3791539199999974E-2</v>
      </c>
      <c r="S4797" s="10">
        <f t="shared" si="961"/>
        <v>9.989857279999996E-2</v>
      </c>
      <c r="T4797" s="22">
        <f>SUM(R$2:R4797)</f>
        <v>837.48967433708651</v>
      </c>
      <c r="U4797" s="22">
        <f>SUM(S$2:S4797)</f>
        <v>1539.9093951974417</v>
      </c>
      <c r="X4797" s="15"/>
    </row>
    <row r="4798" spans="12:24">
      <c r="L4798" s="15"/>
      <c r="M4798" s="17"/>
      <c r="O4798" s="19">
        <v>4797</v>
      </c>
      <c r="P4798" s="1">
        <f t="shared" si="962"/>
        <v>7.6873743999999938E-2</v>
      </c>
      <c r="Q4798">
        <f>SUM(P$2:P4798)</f>
        <v>1188.7764085112651</v>
      </c>
      <c r="R4798" s="10">
        <f t="shared" si="960"/>
        <v>5.3811620799999953E-2</v>
      </c>
      <c r="S4798" s="10">
        <f t="shared" si="961"/>
        <v>9.9935867199999917E-2</v>
      </c>
      <c r="T4798" s="22">
        <f>SUM(R$2:R4798)</f>
        <v>837.54348595788656</v>
      </c>
      <c r="U4798" s="22">
        <f>SUM(S$2:S4798)</f>
        <v>1540.0093310646416</v>
      </c>
      <c r="X4798" s="15"/>
    </row>
    <row r="4799" spans="12:24">
      <c r="L4799" s="15"/>
      <c r="M4799" s="17"/>
      <c r="O4799" s="19">
        <v>4798</v>
      </c>
      <c r="P4799" s="1">
        <f t="shared" si="962"/>
        <v>7.6902463999999962E-2</v>
      </c>
      <c r="Q4799">
        <f>SUM(P$2:P4799)</f>
        <v>1188.8533109752652</v>
      </c>
      <c r="R4799" s="10">
        <f t="shared" si="960"/>
        <v>5.3831724799999973E-2</v>
      </c>
      <c r="S4799" s="10">
        <f t="shared" si="961"/>
        <v>9.9973203199999958E-2</v>
      </c>
      <c r="T4799" s="22">
        <f>SUM(R$2:R4799)</f>
        <v>837.59731768268659</v>
      </c>
      <c r="U4799" s="22">
        <f>SUM(S$2:S4799)</f>
        <v>1540.1093042678417</v>
      </c>
      <c r="X4799" s="15"/>
    </row>
    <row r="4800" spans="12:24">
      <c r="L4800" s="15"/>
      <c r="M4800" s="17"/>
      <c r="O4800" s="19">
        <v>4799</v>
      </c>
      <c r="P4800" s="1">
        <f t="shared" si="962"/>
        <v>7.6931215999999983E-2</v>
      </c>
      <c r="Q4800">
        <f>SUM(P$2:P4800)</f>
        <v>1188.9302421912653</v>
      </c>
      <c r="R4800" s="10">
        <f t="shared" si="960"/>
        <v>5.3851851199999988E-2</v>
      </c>
      <c r="S4800" s="10">
        <f t="shared" si="961"/>
        <v>0.10001058079999998</v>
      </c>
      <c r="T4800" s="22">
        <f>SUM(R$2:R4800)</f>
        <v>837.65116953388656</v>
      </c>
      <c r="U4800" s="22">
        <f>SUM(S$2:S4800)</f>
        <v>1540.2093148486417</v>
      </c>
      <c r="X4800" s="15"/>
    </row>
    <row r="4801" spans="12:24">
      <c r="L4801" s="15"/>
      <c r="M4801" s="17"/>
      <c r="O4801" s="19">
        <v>4800</v>
      </c>
      <c r="P4801" s="1">
        <f t="shared" si="962"/>
        <v>0.11544</v>
      </c>
      <c r="Q4801">
        <f>SUM(P$2:P4801)</f>
        <v>1189.0456821912653</v>
      </c>
      <c r="R4801" s="10">
        <f t="shared" si="960"/>
        <v>8.0807999999999991E-2</v>
      </c>
      <c r="S4801" s="10">
        <f t="shared" si="961"/>
        <v>0.15007200000000001</v>
      </c>
      <c r="T4801" s="22">
        <f>SUM(R$2:R4801)</f>
        <v>837.73197753388661</v>
      </c>
      <c r="U4801" s="22">
        <f>SUM(S$2:S4801)</f>
        <v>1540.3593868486416</v>
      </c>
      <c r="X4801" s="15"/>
    </row>
    <row r="4802" spans="12:24">
      <c r="L4802" s="15"/>
      <c r="M4802" s="17"/>
      <c r="O4802" s="19">
        <v>4801</v>
      </c>
      <c r="P4802" s="1">
        <f t="shared" si="962"/>
        <v>7.6988816000000002E-2</v>
      </c>
      <c r="Q4802">
        <f>SUM(P$2:P4802)</f>
        <v>1189.1226710072654</v>
      </c>
      <c r="R4802" s="10">
        <f t="shared" si="960"/>
        <v>5.3892171199999998E-2</v>
      </c>
      <c r="S4802" s="10">
        <f t="shared" si="961"/>
        <v>0.10008546080000001</v>
      </c>
      <c r="T4802" s="22">
        <f>SUM(R$2:R4802)</f>
        <v>837.78586970508661</v>
      </c>
      <c r="U4802" s="22">
        <f>SUM(S$2:S4802)</f>
        <v>1540.4594723094417</v>
      </c>
      <c r="X4802" s="15"/>
    </row>
    <row r="4803" spans="12:24">
      <c r="L4803" s="15"/>
      <c r="M4803" s="17"/>
      <c r="O4803" s="19">
        <v>4802</v>
      </c>
      <c r="P4803" s="1">
        <f t="shared" si="962"/>
        <v>7.7017664E-2</v>
      </c>
      <c r="Q4803">
        <f>SUM(P$2:P4803)</f>
        <v>1189.1996886712654</v>
      </c>
      <c r="R4803" s="10">
        <f t="shared" si="960"/>
        <v>5.3912364799999994E-2</v>
      </c>
      <c r="S4803" s="10">
        <f t="shared" si="961"/>
        <v>0.1001229632</v>
      </c>
      <c r="T4803" s="22">
        <f>SUM(R$2:R4803)</f>
        <v>837.83978206988661</v>
      </c>
      <c r="U4803" s="22">
        <f>SUM(S$2:S4803)</f>
        <v>1540.5595952726417</v>
      </c>
      <c r="X4803" s="15"/>
    </row>
    <row r="4804" spans="12:24">
      <c r="L4804" s="15"/>
      <c r="M4804" s="17"/>
      <c r="O4804" s="19">
        <v>4803</v>
      </c>
      <c r="P4804" s="1">
        <f t="shared" si="962"/>
        <v>7.7046543999999995E-2</v>
      </c>
      <c r="Q4804">
        <f>SUM(P$2:P4804)</f>
        <v>1189.2767352152655</v>
      </c>
      <c r="R4804" s="10">
        <f t="shared" ref="R4804:R4867" si="963">P4804*J$24</f>
        <v>5.3932580799999991E-2</v>
      </c>
      <c r="S4804" s="10">
        <f t="shared" ref="S4804:S4867" si="964">P4804*K$24</f>
        <v>0.1001605072</v>
      </c>
      <c r="T4804" s="22">
        <f>SUM(R$2:R4804)</f>
        <v>837.89371465068666</v>
      </c>
      <c r="U4804" s="22">
        <f>SUM(S$2:S4804)</f>
        <v>1540.6597557798416</v>
      </c>
      <c r="X4804" s="15"/>
    </row>
    <row r="4805" spans="12:24">
      <c r="L4805" s="15"/>
      <c r="M4805" s="17"/>
      <c r="O4805" s="19">
        <v>4804</v>
      </c>
      <c r="P4805" s="1">
        <f t="shared" si="962"/>
        <v>7.7075455999999973E-2</v>
      </c>
      <c r="Q4805">
        <f>SUM(P$2:P4805)</f>
        <v>1189.3538106712656</v>
      </c>
      <c r="R4805" s="10">
        <f t="shared" si="963"/>
        <v>5.3952819199999981E-2</v>
      </c>
      <c r="S4805" s="10">
        <f t="shared" si="964"/>
        <v>0.10019809279999997</v>
      </c>
      <c r="T4805" s="22">
        <f>SUM(R$2:R4805)</f>
        <v>837.94766746988671</v>
      </c>
      <c r="U4805" s="22">
        <f>SUM(S$2:S4805)</f>
        <v>1540.7599538726415</v>
      </c>
      <c r="X4805" s="15"/>
    </row>
    <row r="4806" spans="12:24">
      <c r="L4806" s="15"/>
      <c r="M4806" s="17"/>
      <c r="O4806" s="19">
        <v>4805</v>
      </c>
      <c r="P4806" s="1">
        <f t="shared" si="962"/>
        <v>0.11565660000000003</v>
      </c>
      <c r="Q4806">
        <f>SUM(P$2:P4806)</f>
        <v>1189.4694672712656</v>
      </c>
      <c r="R4806" s="10">
        <f t="shared" si="963"/>
        <v>8.095962000000001E-2</v>
      </c>
      <c r="S4806" s="10">
        <f t="shared" si="964"/>
        <v>0.15035358000000004</v>
      </c>
      <c r="T4806" s="22">
        <f>SUM(R$2:R4806)</f>
        <v>838.02862708988675</v>
      </c>
      <c r="U4806" s="22">
        <f>SUM(S$2:S4806)</f>
        <v>1540.9103074526415</v>
      </c>
      <c r="X4806" s="15"/>
    </row>
    <row r="4807" spans="12:24">
      <c r="L4807" s="15"/>
      <c r="M4807" s="17"/>
      <c r="O4807" s="19">
        <v>4806</v>
      </c>
      <c r="P4807" s="1">
        <f t="shared" ref="P4807:P4870" si="965">($H$21*O4807*O4807+$I$21*O4807+$J$21)/100000*IF(O4807/5-INT(O4807/5)=0,1.5,1)</f>
        <v>7.713337599999999E-2</v>
      </c>
      <c r="Q4807">
        <f>SUM(P$2:P4807)</f>
        <v>1189.5466006472654</v>
      </c>
      <c r="R4807" s="10">
        <f t="shared" si="963"/>
        <v>5.3993363199999991E-2</v>
      </c>
      <c r="S4807" s="10">
        <f t="shared" si="964"/>
        <v>0.10027338879999999</v>
      </c>
      <c r="T4807" s="22">
        <f>SUM(R$2:R4807)</f>
        <v>838.08262045308675</v>
      </c>
      <c r="U4807" s="22">
        <f>SUM(S$2:S4807)</f>
        <v>1541.0105808414414</v>
      </c>
      <c r="X4807" s="15"/>
    </row>
    <row r="4808" spans="12:24">
      <c r="L4808" s="15"/>
      <c r="M4808" s="17"/>
      <c r="O4808" s="19">
        <v>4807</v>
      </c>
      <c r="P4808" s="1">
        <f t="shared" si="965"/>
        <v>7.7162384000000014E-2</v>
      </c>
      <c r="Q4808">
        <f>SUM(P$2:P4808)</f>
        <v>1189.6237630312655</v>
      </c>
      <c r="R4808" s="10">
        <f t="shared" si="963"/>
        <v>5.4013668800000005E-2</v>
      </c>
      <c r="S4808" s="10">
        <f t="shared" si="964"/>
        <v>0.10031109920000002</v>
      </c>
      <c r="T4808" s="22">
        <f>SUM(R$2:R4808)</f>
        <v>838.1366341218868</v>
      </c>
      <c r="U4808" s="22">
        <f>SUM(S$2:S4808)</f>
        <v>1541.1108919406415</v>
      </c>
      <c r="X4808" s="15"/>
    </row>
    <row r="4809" spans="12:24">
      <c r="L4809" s="15"/>
      <c r="M4809" s="17"/>
      <c r="O4809" s="19">
        <v>4808</v>
      </c>
      <c r="P4809" s="1">
        <f t="shared" si="965"/>
        <v>7.7191423999999967E-2</v>
      </c>
      <c r="Q4809">
        <f>SUM(P$2:P4809)</f>
        <v>1189.7009544552654</v>
      </c>
      <c r="R4809" s="10">
        <f t="shared" si="963"/>
        <v>5.4033996799999977E-2</v>
      </c>
      <c r="S4809" s="10">
        <f t="shared" si="964"/>
        <v>0.10034885119999996</v>
      </c>
      <c r="T4809" s="22">
        <f>SUM(R$2:R4809)</f>
        <v>838.19066811868674</v>
      </c>
      <c r="U4809" s="22">
        <f>SUM(S$2:S4809)</f>
        <v>1541.2112407918414</v>
      </c>
      <c r="X4809" s="15"/>
    </row>
    <row r="4810" spans="12:24">
      <c r="L4810" s="15"/>
      <c r="M4810" s="17"/>
      <c r="O4810" s="19">
        <v>4809</v>
      </c>
      <c r="P4810" s="1">
        <f t="shared" si="965"/>
        <v>7.7220496000000055E-2</v>
      </c>
      <c r="Q4810">
        <f>SUM(P$2:P4810)</f>
        <v>1189.7781749512656</v>
      </c>
      <c r="R4810" s="10">
        <f t="shared" si="963"/>
        <v>5.4054347200000033E-2</v>
      </c>
      <c r="S4810" s="10">
        <f t="shared" si="964"/>
        <v>0.10038664480000008</v>
      </c>
      <c r="T4810" s="22">
        <f>SUM(R$2:R4810)</f>
        <v>838.24472246588675</v>
      </c>
      <c r="U4810" s="22">
        <f>SUM(S$2:S4810)</f>
        <v>1541.3116274366414</v>
      </c>
      <c r="X4810" s="15"/>
    </row>
    <row r="4811" spans="12:24">
      <c r="L4811" s="15"/>
      <c r="M4811" s="17"/>
      <c r="O4811" s="19">
        <v>4810</v>
      </c>
      <c r="P4811" s="1">
        <f t="shared" si="965"/>
        <v>0.11587439999999999</v>
      </c>
      <c r="Q4811">
        <f>SUM(P$2:P4811)</f>
        <v>1189.8940493512655</v>
      </c>
      <c r="R4811" s="10">
        <f t="shared" si="963"/>
        <v>8.1112079999999989E-2</v>
      </c>
      <c r="S4811" s="10">
        <f t="shared" si="964"/>
        <v>0.15063672</v>
      </c>
      <c r="T4811" s="22">
        <f>SUM(R$2:R4811)</f>
        <v>838.32583454588678</v>
      </c>
      <c r="U4811" s="22">
        <f>SUM(S$2:S4811)</f>
        <v>1541.4622641566414</v>
      </c>
      <c r="X4811" s="15"/>
    </row>
    <row r="4812" spans="12:24">
      <c r="L4812" s="15"/>
      <c r="M4812" s="17"/>
      <c r="O4812" s="19">
        <v>4811</v>
      </c>
      <c r="P4812" s="1">
        <f t="shared" si="965"/>
        <v>7.7278736000000056E-2</v>
      </c>
      <c r="Q4812">
        <f>SUM(P$2:P4812)</f>
        <v>1189.9713280872654</v>
      </c>
      <c r="R4812" s="10">
        <f t="shared" si="963"/>
        <v>5.4095115200000037E-2</v>
      </c>
      <c r="S4812" s="10">
        <f t="shared" si="964"/>
        <v>0.10046235680000008</v>
      </c>
      <c r="T4812" s="22">
        <f>SUM(R$2:R4812)</f>
        <v>838.37992966108675</v>
      </c>
      <c r="U4812" s="22">
        <f>SUM(S$2:S4812)</f>
        <v>1541.5627265134415</v>
      </c>
      <c r="X4812" s="15"/>
    </row>
    <row r="4813" spans="12:24">
      <c r="L4813" s="15"/>
      <c r="M4813" s="17"/>
      <c r="O4813" s="19">
        <v>4812</v>
      </c>
      <c r="P4813" s="1">
        <f t="shared" si="965"/>
        <v>7.7307903999999983E-2</v>
      </c>
      <c r="Q4813">
        <f>SUM(P$2:P4813)</f>
        <v>1190.0486359912654</v>
      </c>
      <c r="R4813" s="10">
        <f t="shared" si="963"/>
        <v>5.4115532799999984E-2</v>
      </c>
      <c r="S4813" s="10">
        <f t="shared" si="964"/>
        <v>0.10050027519999997</v>
      </c>
      <c r="T4813" s="22">
        <f>SUM(R$2:R4813)</f>
        <v>838.43404519388673</v>
      </c>
      <c r="U4813" s="22">
        <f>SUM(S$2:S4813)</f>
        <v>1541.6632267886414</v>
      </c>
      <c r="X4813" s="15"/>
    </row>
    <row r="4814" spans="12:24">
      <c r="L4814" s="15"/>
      <c r="M4814" s="17"/>
      <c r="O4814" s="19">
        <v>4813</v>
      </c>
      <c r="P4814" s="1">
        <f t="shared" si="965"/>
        <v>7.7337103999999962E-2</v>
      </c>
      <c r="Q4814">
        <f>SUM(P$2:P4814)</f>
        <v>1190.1259730952654</v>
      </c>
      <c r="R4814" s="10">
        <f t="shared" si="963"/>
        <v>5.4135972799999973E-2</v>
      </c>
      <c r="S4814" s="10">
        <f t="shared" si="964"/>
        <v>0.10053823519999995</v>
      </c>
      <c r="T4814" s="22">
        <f>SUM(R$2:R4814)</f>
        <v>838.48818116668679</v>
      </c>
      <c r="U4814" s="22">
        <f>SUM(S$2:S4814)</f>
        <v>1541.7637650238414</v>
      </c>
      <c r="X4814" s="15"/>
    </row>
    <row r="4815" spans="12:24">
      <c r="L4815" s="15"/>
      <c r="M4815" s="17"/>
      <c r="O4815" s="19">
        <v>4814</v>
      </c>
      <c r="P4815" s="1">
        <f t="shared" si="965"/>
        <v>7.7366336000000008E-2</v>
      </c>
      <c r="Q4815">
        <f>SUM(P$2:P4815)</f>
        <v>1190.2033394312655</v>
      </c>
      <c r="R4815" s="10">
        <f t="shared" si="963"/>
        <v>5.4156435200000005E-2</v>
      </c>
      <c r="S4815" s="10">
        <f t="shared" si="964"/>
        <v>0.10057623680000001</v>
      </c>
      <c r="T4815" s="22">
        <f>SUM(R$2:R4815)</f>
        <v>838.54233760188674</v>
      </c>
      <c r="U4815" s="22">
        <f>SUM(S$2:S4815)</f>
        <v>1541.8643412606414</v>
      </c>
      <c r="X4815" s="15"/>
    </row>
    <row r="4816" spans="12:24">
      <c r="L4816" s="15"/>
      <c r="M4816" s="17"/>
      <c r="O4816" s="19">
        <v>4815</v>
      </c>
      <c r="P4816" s="1">
        <f t="shared" si="965"/>
        <v>0.11609339999999997</v>
      </c>
      <c r="Q4816">
        <f>SUM(P$2:P4816)</f>
        <v>1190.3194328312654</v>
      </c>
      <c r="R4816" s="10">
        <f t="shared" si="963"/>
        <v>8.126537999999997E-2</v>
      </c>
      <c r="S4816" s="10">
        <f t="shared" si="964"/>
        <v>0.15092141999999997</v>
      </c>
      <c r="T4816" s="22">
        <f>SUM(R$2:R4816)</f>
        <v>838.62360298188673</v>
      </c>
      <c r="U4816" s="22">
        <f>SUM(S$2:S4816)</f>
        <v>1542.0152626806414</v>
      </c>
      <c r="X4816" s="15"/>
    </row>
    <row r="4817" spans="12:24">
      <c r="L4817" s="15"/>
      <c r="M4817" s="17"/>
      <c r="O4817" s="19">
        <v>4816</v>
      </c>
      <c r="P4817" s="1">
        <f t="shared" si="965"/>
        <v>7.7424896000000007E-2</v>
      </c>
      <c r="Q4817">
        <f>SUM(P$2:P4817)</f>
        <v>1190.3968577272653</v>
      </c>
      <c r="R4817" s="10">
        <f t="shared" si="963"/>
        <v>5.4197427200000002E-2</v>
      </c>
      <c r="S4817" s="10">
        <f t="shared" si="964"/>
        <v>0.10065236480000002</v>
      </c>
      <c r="T4817" s="22">
        <f>SUM(R$2:R4817)</f>
        <v>838.67780040908679</v>
      </c>
      <c r="U4817" s="22">
        <f>SUM(S$2:S4817)</f>
        <v>1542.1159150454414</v>
      </c>
      <c r="X4817" s="15"/>
    </row>
    <row r="4818" spans="12:24">
      <c r="L4818" s="15"/>
      <c r="M4818" s="17"/>
      <c r="O4818" s="19">
        <v>4817</v>
      </c>
      <c r="P4818" s="1">
        <f t="shared" si="965"/>
        <v>7.745422399999996E-2</v>
      </c>
      <c r="Q4818">
        <f>SUM(P$2:P4818)</f>
        <v>1190.4743119512652</v>
      </c>
      <c r="R4818" s="10">
        <f t="shared" si="963"/>
        <v>5.4217956799999967E-2</v>
      </c>
      <c r="S4818" s="10">
        <f t="shared" si="964"/>
        <v>0.10069049119999995</v>
      </c>
      <c r="T4818" s="22">
        <f>SUM(R$2:R4818)</f>
        <v>838.7320183658868</v>
      </c>
      <c r="U4818" s="22">
        <f>SUM(S$2:S4818)</f>
        <v>1542.2166055366415</v>
      </c>
      <c r="X4818" s="15"/>
    </row>
    <row r="4819" spans="12:24">
      <c r="L4819" s="15"/>
      <c r="M4819" s="17"/>
      <c r="O4819" s="19">
        <v>4818</v>
      </c>
      <c r="P4819" s="1">
        <f t="shared" si="965"/>
        <v>7.748358400000005E-2</v>
      </c>
      <c r="Q4819">
        <f>SUM(P$2:P4819)</f>
        <v>1190.5517955352652</v>
      </c>
      <c r="R4819" s="10">
        <f t="shared" si="963"/>
        <v>5.4238508800000029E-2</v>
      </c>
      <c r="S4819" s="10">
        <f t="shared" si="964"/>
        <v>0.10072865920000007</v>
      </c>
      <c r="T4819" s="22">
        <f>SUM(R$2:R4819)</f>
        <v>838.78625687468684</v>
      </c>
      <c r="U4819" s="22">
        <f>SUM(S$2:S4819)</f>
        <v>1542.3173341958416</v>
      </c>
      <c r="X4819" s="15"/>
    </row>
    <row r="4820" spans="12:24">
      <c r="L4820" s="15"/>
      <c r="M4820" s="17"/>
      <c r="O4820" s="19">
        <v>4819</v>
      </c>
      <c r="P4820" s="1">
        <f t="shared" si="965"/>
        <v>7.7512975999999983E-2</v>
      </c>
      <c r="Q4820">
        <f>SUM(P$2:P4820)</f>
        <v>1190.6293085112652</v>
      </c>
      <c r="R4820" s="10">
        <f t="shared" si="963"/>
        <v>5.4259083199999988E-2</v>
      </c>
      <c r="S4820" s="10">
        <f t="shared" si="964"/>
        <v>0.10076686879999998</v>
      </c>
      <c r="T4820" s="22">
        <f>SUM(R$2:R4820)</f>
        <v>838.84051595788685</v>
      </c>
      <c r="U4820" s="22">
        <f>SUM(S$2:S4820)</f>
        <v>1542.4181010646416</v>
      </c>
      <c r="X4820" s="15"/>
    </row>
    <row r="4821" spans="12:24">
      <c r="L4821" s="15"/>
      <c r="M4821" s="17"/>
      <c r="O4821" s="19">
        <v>4820</v>
      </c>
      <c r="P4821" s="1">
        <f t="shared" si="965"/>
        <v>0.11631360000000007</v>
      </c>
      <c r="Q4821">
        <f>SUM(P$2:P4821)</f>
        <v>1190.7456221112652</v>
      </c>
      <c r="R4821" s="10">
        <f t="shared" si="963"/>
        <v>8.1419520000000051E-2</v>
      </c>
      <c r="S4821" s="10">
        <f t="shared" si="964"/>
        <v>0.15120768000000009</v>
      </c>
      <c r="T4821" s="22">
        <f>SUM(R$2:R4821)</f>
        <v>838.9219354778869</v>
      </c>
      <c r="U4821" s="22">
        <f>SUM(S$2:S4821)</f>
        <v>1542.5693087446416</v>
      </c>
      <c r="X4821" s="15"/>
    </row>
    <row r="4822" spans="12:24">
      <c r="L4822" s="15"/>
      <c r="M4822" s="17"/>
      <c r="O4822" s="19">
        <v>4821</v>
      </c>
      <c r="P4822" s="1">
        <f t="shared" si="965"/>
        <v>7.7571855999999967E-2</v>
      </c>
      <c r="Q4822">
        <f>SUM(P$2:P4822)</f>
        <v>1190.8231939672653</v>
      </c>
      <c r="R4822" s="10">
        <f t="shared" si="963"/>
        <v>5.4300299199999971E-2</v>
      </c>
      <c r="S4822" s="10">
        <f t="shared" si="964"/>
        <v>0.10084341279999996</v>
      </c>
      <c r="T4822" s="22">
        <f>SUM(R$2:R4822)</f>
        <v>838.97623577708691</v>
      </c>
      <c r="U4822" s="22">
        <f>SUM(S$2:S4822)</f>
        <v>1542.6701521574416</v>
      </c>
      <c r="X4822" s="15"/>
    </row>
    <row r="4823" spans="12:24">
      <c r="L4823" s="15"/>
      <c r="M4823" s="17"/>
      <c r="O4823" s="19">
        <v>4822</v>
      </c>
      <c r="P4823" s="1">
        <f t="shared" si="965"/>
        <v>7.7601343999999947E-2</v>
      </c>
      <c r="Q4823">
        <f>SUM(P$2:P4823)</f>
        <v>1190.9007953112653</v>
      </c>
      <c r="R4823" s="10">
        <f t="shared" si="963"/>
        <v>5.432094079999996E-2</v>
      </c>
      <c r="S4823" s="10">
        <f t="shared" si="964"/>
        <v>0.10088174719999994</v>
      </c>
      <c r="T4823" s="22">
        <f>SUM(R$2:R4823)</f>
        <v>839.03055671788695</v>
      </c>
      <c r="U4823" s="22">
        <f>SUM(S$2:S4823)</f>
        <v>1542.7710339046416</v>
      </c>
      <c r="X4823" s="15"/>
    </row>
    <row r="4824" spans="12:24">
      <c r="L4824" s="15"/>
      <c r="M4824" s="17"/>
      <c r="O4824" s="19">
        <v>4823</v>
      </c>
      <c r="P4824" s="1">
        <f t="shared" si="965"/>
        <v>7.7630864000000008E-2</v>
      </c>
      <c r="Q4824">
        <f>SUM(P$2:P4824)</f>
        <v>1190.9784261752652</v>
      </c>
      <c r="R4824" s="10">
        <f t="shared" si="963"/>
        <v>5.4341604800000005E-2</v>
      </c>
      <c r="S4824" s="10">
        <f t="shared" si="964"/>
        <v>0.10092012320000002</v>
      </c>
      <c r="T4824" s="22">
        <f>SUM(R$2:R4824)</f>
        <v>839.08489832268697</v>
      </c>
      <c r="U4824" s="22">
        <f>SUM(S$2:S4824)</f>
        <v>1542.8719540278416</v>
      </c>
      <c r="X4824" s="15"/>
    </row>
    <row r="4825" spans="12:24">
      <c r="L4825" s="15"/>
      <c r="M4825" s="17"/>
      <c r="O4825" s="19">
        <v>4824</v>
      </c>
      <c r="P4825" s="1">
        <f t="shared" si="965"/>
        <v>7.7660415999999968E-2</v>
      </c>
      <c r="Q4825">
        <f>SUM(P$2:P4825)</f>
        <v>1191.0560865912653</v>
      </c>
      <c r="R4825" s="10">
        <f t="shared" si="963"/>
        <v>5.4362291199999975E-2</v>
      </c>
      <c r="S4825" s="10">
        <f t="shared" si="964"/>
        <v>0.10095854079999997</v>
      </c>
      <c r="T4825" s="22">
        <f>SUM(R$2:R4825)</f>
        <v>839.13926061388702</v>
      </c>
      <c r="U4825" s="22">
        <f>SUM(S$2:S4825)</f>
        <v>1542.9729125686417</v>
      </c>
      <c r="X4825" s="15"/>
    </row>
    <row r="4826" spans="12:24">
      <c r="L4826" s="15"/>
      <c r="M4826" s="17"/>
      <c r="O4826" s="19">
        <v>4825</v>
      </c>
      <c r="P4826" s="1">
        <f t="shared" si="965"/>
        <v>0.116535</v>
      </c>
      <c r="Q4826">
        <f>SUM(P$2:P4826)</f>
        <v>1191.1726215912654</v>
      </c>
      <c r="R4826" s="10">
        <f t="shared" si="963"/>
        <v>8.1574499999999994E-2</v>
      </c>
      <c r="S4826" s="10">
        <f t="shared" si="964"/>
        <v>0.15149550000000001</v>
      </c>
      <c r="T4826" s="22">
        <f>SUM(R$2:R4826)</f>
        <v>839.22083511388701</v>
      </c>
      <c r="U4826" s="22">
        <f>SUM(S$2:S4826)</f>
        <v>1543.1244080686417</v>
      </c>
      <c r="X4826" s="15"/>
    </row>
    <row r="4827" spans="12:24">
      <c r="L4827" s="15"/>
      <c r="M4827" s="17"/>
      <c r="O4827" s="19">
        <v>4826</v>
      </c>
      <c r="P4827" s="1">
        <f t="shared" si="965"/>
        <v>7.7719616000000019E-2</v>
      </c>
      <c r="Q4827">
        <f>SUM(P$2:P4827)</f>
        <v>1191.2503412072654</v>
      </c>
      <c r="R4827" s="10">
        <f t="shared" si="963"/>
        <v>5.4403731200000013E-2</v>
      </c>
      <c r="S4827" s="10">
        <f t="shared" si="964"/>
        <v>0.10103550080000002</v>
      </c>
      <c r="T4827" s="22">
        <f>SUM(R$2:R4827)</f>
        <v>839.27523884508696</v>
      </c>
      <c r="U4827" s="22">
        <f>SUM(S$2:S4827)</f>
        <v>1543.2254435694417</v>
      </c>
      <c r="X4827" s="15"/>
    </row>
    <row r="4828" spans="12:24">
      <c r="L4828" s="15"/>
      <c r="M4828" s="17"/>
      <c r="O4828" s="19">
        <v>4827</v>
      </c>
      <c r="P4828" s="1">
        <f t="shared" si="965"/>
        <v>7.774926400000004E-2</v>
      </c>
      <c r="Q4828">
        <f>SUM(P$2:P4828)</f>
        <v>1191.3280904712653</v>
      </c>
      <c r="R4828" s="10">
        <f t="shared" si="963"/>
        <v>5.4424484800000027E-2</v>
      </c>
      <c r="S4828" s="10">
        <f t="shared" si="964"/>
        <v>0.10107404320000006</v>
      </c>
      <c r="T4828" s="22">
        <f>SUM(R$2:R4828)</f>
        <v>839.32966332988701</v>
      </c>
      <c r="U4828" s="22">
        <f>SUM(S$2:S4828)</f>
        <v>1543.3265176126417</v>
      </c>
      <c r="X4828" s="15"/>
    </row>
    <row r="4829" spans="12:24">
      <c r="L4829" s="15"/>
      <c r="M4829" s="17"/>
      <c r="O4829" s="19">
        <v>4828</v>
      </c>
      <c r="P4829" s="1">
        <f t="shared" si="965"/>
        <v>7.7778943999999975E-2</v>
      </c>
      <c r="Q4829">
        <f>SUM(P$2:P4829)</f>
        <v>1191.4058694152654</v>
      </c>
      <c r="R4829" s="10">
        <f t="shared" si="963"/>
        <v>5.4445260799999978E-2</v>
      </c>
      <c r="S4829" s="10">
        <f t="shared" si="964"/>
        <v>0.10111262719999997</v>
      </c>
      <c r="T4829" s="22">
        <f>SUM(R$2:R4829)</f>
        <v>839.38410859068699</v>
      </c>
      <c r="U4829" s="22">
        <f>SUM(S$2:S4829)</f>
        <v>1543.4276302398418</v>
      </c>
      <c r="X4829" s="15"/>
    </row>
    <row r="4830" spans="12:24">
      <c r="L4830" s="15"/>
      <c r="M4830" s="17"/>
      <c r="O4830" s="19">
        <v>4829</v>
      </c>
      <c r="P4830" s="1">
        <f t="shared" si="965"/>
        <v>7.7808655999999976E-2</v>
      </c>
      <c r="Q4830">
        <f>SUM(P$2:P4830)</f>
        <v>1191.4836780712653</v>
      </c>
      <c r="R4830" s="10">
        <f t="shared" si="963"/>
        <v>5.4466059199999979E-2</v>
      </c>
      <c r="S4830" s="10">
        <f t="shared" si="964"/>
        <v>0.10115125279999997</v>
      </c>
      <c r="T4830" s="22">
        <f>SUM(R$2:R4830)</f>
        <v>839.43857464988696</v>
      </c>
      <c r="U4830" s="22">
        <f>SUM(S$2:S4830)</f>
        <v>1543.5287814926419</v>
      </c>
      <c r="X4830" s="15"/>
    </row>
    <row r="4831" spans="12:24">
      <c r="L4831" s="15"/>
      <c r="M4831" s="17"/>
      <c r="O4831" s="19">
        <v>4830</v>
      </c>
      <c r="P4831" s="1">
        <f t="shared" si="965"/>
        <v>0.11675760000000007</v>
      </c>
      <c r="Q4831">
        <f>SUM(P$2:P4831)</f>
        <v>1191.6004356712654</v>
      </c>
      <c r="R4831" s="10">
        <f t="shared" si="963"/>
        <v>8.1730320000000051E-2</v>
      </c>
      <c r="S4831" s="10">
        <f t="shared" si="964"/>
        <v>0.15178488000000009</v>
      </c>
      <c r="T4831" s="22">
        <f>SUM(R$2:R4831)</f>
        <v>839.52030496988698</v>
      </c>
      <c r="U4831" s="22">
        <f>SUM(S$2:S4831)</f>
        <v>1543.6805663726418</v>
      </c>
      <c r="X4831" s="15"/>
    </row>
    <row r="4832" spans="12:24">
      <c r="L4832" s="15"/>
      <c r="M4832" s="17"/>
      <c r="O4832" s="19">
        <v>4831</v>
      </c>
      <c r="P4832" s="1">
        <f t="shared" si="965"/>
        <v>7.7868175999999942E-2</v>
      </c>
      <c r="Q4832">
        <f>SUM(P$2:P4832)</f>
        <v>1191.6783038472654</v>
      </c>
      <c r="R4832" s="10">
        <f t="shared" si="963"/>
        <v>5.4507723199999955E-2</v>
      </c>
      <c r="S4832" s="10">
        <f t="shared" si="964"/>
        <v>0.10122862879999993</v>
      </c>
      <c r="T4832" s="22">
        <f>SUM(R$2:R4832)</f>
        <v>839.57481269308698</v>
      </c>
      <c r="U4832" s="22">
        <f>SUM(S$2:S4832)</f>
        <v>1543.7817950014419</v>
      </c>
      <c r="X4832" s="15"/>
    </row>
    <row r="4833" spans="12:24">
      <c r="L4833" s="15"/>
      <c r="M4833" s="17"/>
      <c r="O4833" s="19">
        <v>4832</v>
      </c>
      <c r="P4833" s="1">
        <f t="shared" si="965"/>
        <v>7.7897984000000003E-2</v>
      </c>
      <c r="Q4833">
        <f>SUM(P$2:P4833)</f>
        <v>1191.7562018312653</v>
      </c>
      <c r="R4833" s="10">
        <f t="shared" si="963"/>
        <v>5.45285888E-2</v>
      </c>
      <c r="S4833" s="10">
        <f t="shared" si="964"/>
        <v>0.10126737920000001</v>
      </c>
      <c r="T4833" s="22">
        <f>SUM(R$2:R4833)</f>
        <v>839.62934128188704</v>
      </c>
      <c r="U4833" s="22">
        <f>SUM(S$2:S4833)</f>
        <v>1543.8830623806418</v>
      </c>
      <c r="X4833" s="15"/>
    </row>
    <row r="4834" spans="12:24">
      <c r="L4834" s="15"/>
      <c r="M4834" s="17"/>
      <c r="O4834" s="19">
        <v>4833</v>
      </c>
      <c r="P4834" s="1">
        <f t="shared" si="965"/>
        <v>7.7927823999999965E-2</v>
      </c>
      <c r="Q4834">
        <f>SUM(P$2:P4834)</f>
        <v>1191.8341296552653</v>
      </c>
      <c r="R4834" s="10">
        <f t="shared" si="963"/>
        <v>5.4549476799999976E-2</v>
      </c>
      <c r="S4834" s="10">
        <f t="shared" si="964"/>
        <v>0.10130617119999996</v>
      </c>
      <c r="T4834" s="22">
        <f>SUM(R$2:R4834)</f>
        <v>839.68389075868708</v>
      </c>
      <c r="U4834" s="22">
        <f>SUM(S$2:S4834)</f>
        <v>1543.9843685518417</v>
      </c>
      <c r="X4834" s="15"/>
    </row>
    <row r="4835" spans="12:24">
      <c r="L4835" s="15"/>
      <c r="M4835" s="17"/>
      <c r="O4835" s="19">
        <v>4834</v>
      </c>
      <c r="P4835" s="1">
        <f t="shared" si="965"/>
        <v>7.7957695999999993E-2</v>
      </c>
      <c r="Q4835">
        <f>SUM(P$2:P4835)</f>
        <v>1191.9120873512654</v>
      </c>
      <c r="R4835" s="10">
        <f t="shared" si="963"/>
        <v>5.4570387199999994E-2</v>
      </c>
      <c r="S4835" s="10">
        <f t="shared" si="964"/>
        <v>0.1013450048</v>
      </c>
      <c r="T4835" s="22">
        <f>SUM(R$2:R4835)</f>
        <v>839.73846114588707</v>
      </c>
      <c r="U4835" s="22">
        <f>SUM(S$2:S4835)</f>
        <v>1544.0857135566416</v>
      </c>
      <c r="X4835" s="15"/>
    </row>
    <row r="4836" spans="12:24">
      <c r="L4836" s="15"/>
      <c r="M4836" s="17"/>
      <c r="O4836" s="19">
        <v>4835</v>
      </c>
      <c r="P4836" s="1">
        <f t="shared" si="965"/>
        <v>0.11698140000000003</v>
      </c>
      <c r="Q4836">
        <f>SUM(P$2:P4836)</f>
        <v>1192.0290687512654</v>
      </c>
      <c r="R4836" s="10">
        <f t="shared" si="963"/>
        <v>8.1886980000000012E-2</v>
      </c>
      <c r="S4836" s="10">
        <f t="shared" si="964"/>
        <v>0.15207582000000003</v>
      </c>
      <c r="T4836" s="22">
        <f>SUM(R$2:R4836)</f>
        <v>839.82034812588711</v>
      </c>
      <c r="U4836" s="22">
        <f>SUM(S$2:S4836)</f>
        <v>1544.2377893766416</v>
      </c>
      <c r="X4836" s="15"/>
    </row>
    <row r="4837" spans="12:24">
      <c r="L4837" s="15"/>
      <c r="M4837" s="17"/>
      <c r="O4837" s="19">
        <v>4836</v>
      </c>
      <c r="P4837" s="1">
        <f t="shared" si="965"/>
        <v>7.801753600000004E-2</v>
      </c>
      <c r="Q4837">
        <f>SUM(P$2:P4837)</f>
        <v>1192.1070862872655</v>
      </c>
      <c r="R4837" s="10">
        <f t="shared" si="963"/>
        <v>5.4612275200000025E-2</v>
      </c>
      <c r="S4837" s="10">
        <f t="shared" si="964"/>
        <v>0.10142279680000006</v>
      </c>
      <c r="T4837" s="22">
        <f>SUM(R$2:R4837)</f>
        <v>839.87496040108715</v>
      </c>
      <c r="U4837" s="22">
        <f>SUM(S$2:S4837)</f>
        <v>1544.3392121734416</v>
      </c>
      <c r="X4837" s="15"/>
    </row>
    <row r="4838" spans="12:24">
      <c r="L4838" s="15"/>
      <c r="M4838" s="17"/>
      <c r="O4838" s="19">
        <v>4837</v>
      </c>
      <c r="P4838" s="1">
        <f t="shared" si="965"/>
        <v>7.8047503999999976E-2</v>
      </c>
      <c r="Q4838">
        <f>SUM(P$2:P4838)</f>
        <v>1192.1851337912656</v>
      </c>
      <c r="R4838" s="10">
        <f t="shared" si="963"/>
        <v>5.4633252799999983E-2</v>
      </c>
      <c r="S4838" s="10">
        <f t="shared" si="964"/>
        <v>0.10146175519999998</v>
      </c>
      <c r="T4838" s="22">
        <f>SUM(R$2:R4838)</f>
        <v>839.9295936538872</v>
      </c>
      <c r="U4838" s="22">
        <f>SUM(S$2:S4838)</f>
        <v>1544.4406739286417</v>
      </c>
      <c r="X4838" s="15"/>
    </row>
    <row r="4839" spans="12:24">
      <c r="L4839" s="15"/>
      <c r="M4839" s="17"/>
      <c r="O4839" s="19">
        <v>4838</v>
      </c>
      <c r="P4839" s="1">
        <f t="shared" si="965"/>
        <v>7.8077503999999978E-2</v>
      </c>
      <c r="Q4839">
        <f>SUM(P$2:P4839)</f>
        <v>1192.2632112952656</v>
      </c>
      <c r="R4839" s="10">
        <f t="shared" si="963"/>
        <v>5.4654252799999983E-2</v>
      </c>
      <c r="S4839" s="10">
        <f t="shared" si="964"/>
        <v>0.10150075519999997</v>
      </c>
      <c r="T4839" s="22">
        <f>SUM(R$2:R4839)</f>
        <v>839.98424790668719</v>
      </c>
      <c r="U4839" s="22">
        <f>SUM(S$2:S4839)</f>
        <v>1544.5421746838417</v>
      </c>
      <c r="X4839" s="15"/>
    </row>
    <row r="4840" spans="12:24">
      <c r="L4840" s="15"/>
      <c r="M4840" s="17"/>
      <c r="O4840" s="19">
        <v>4839</v>
      </c>
      <c r="P4840" s="1">
        <f t="shared" si="965"/>
        <v>7.8107535999999964E-2</v>
      </c>
      <c r="Q4840">
        <f>SUM(P$2:P4840)</f>
        <v>1192.3413188312657</v>
      </c>
      <c r="R4840" s="10">
        <f t="shared" si="963"/>
        <v>5.467527519999997E-2</v>
      </c>
      <c r="S4840" s="10">
        <f t="shared" si="964"/>
        <v>0.10153979679999996</v>
      </c>
      <c r="T4840" s="22">
        <f>SUM(R$2:R4840)</f>
        <v>840.03892318188718</v>
      </c>
      <c r="U4840" s="22">
        <f>SUM(S$2:S4840)</f>
        <v>1544.6437144806416</v>
      </c>
      <c r="X4840" s="15"/>
    </row>
    <row r="4841" spans="12:24">
      <c r="L4841" s="15"/>
      <c r="M4841" s="17"/>
      <c r="O4841" s="19">
        <v>4840</v>
      </c>
      <c r="P4841" s="1">
        <f t="shared" si="965"/>
        <v>0.11720640000000002</v>
      </c>
      <c r="Q4841">
        <f>SUM(P$2:P4841)</f>
        <v>1192.4585252312656</v>
      </c>
      <c r="R4841" s="10">
        <f t="shared" si="963"/>
        <v>8.2044480000000003E-2</v>
      </c>
      <c r="S4841" s="10">
        <f t="shared" si="964"/>
        <v>0.15236832000000003</v>
      </c>
      <c r="T4841" s="22">
        <f>SUM(R$2:R4841)</f>
        <v>840.12096766188722</v>
      </c>
      <c r="U4841" s="22">
        <f>SUM(S$2:S4841)</f>
        <v>1544.7960828006417</v>
      </c>
      <c r="X4841" s="15"/>
    </row>
    <row r="4842" spans="12:24">
      <c r="L4842" s="15"/>
      <c r="M4842" s="17"/>
      <c r="O4842" s="19">
        <v>4841</v>
      </c>
      <c r="P4842" s="1">
        <f t="shared" si="965"/>
        <v>7.8167695999999995E-2</v>
      </c>
      <c r="Q4842">
        <f>SUM(P$2:P4842)</f>
        <v>1192.5366929272657</v>
      </c>
      <c r="R4842" s="10">
        <f t="shared" si="963"/>
        <v>5.4717387199999995E-2</v>
      </c>
      <c r="S4842" s="10">
        <f t="shared" si="964"/>
        <v>0.10161800479999999</v>
      </c>
      <c r="T4842" s="22">
        <f>SUM(R$2:R4842)</f>
        <v>840.17568504908718</v>
      </c>
      <c r="U4842" s="22">
        <f>SUM(S$2:S4842)</f>
        <v>1544.8977008054417</v>
      </c>
      <c r="X4842" s="15"/>
    </row>
    <row r="4843" spans="12:24">
      <c r="L4843" s="15"/>
      <c r="M4843" s="17"/>
      <c r="O4843" s="19">
        <v>4842</v>
      </c>
      <c r="P4843" s="1">
        <f t="shared" si="965"/>
        <v>7.8197823999999957E-2</v>
      </c>
      <c r="Q4843">
        <f>SUM(P$2:P4843)</f>
        <v>1192.6148907512656</v>
      </c>
      <c r="R4843" s="10">
        <f t="shared" si="963"/>
        <v>5.4738476799999963E-2</v>
      </c>
      <c r="S4843" s="10">
        <f t="shared" si="964"/>
        <v>0.10165717119999995</v>
      </c>
      <c r="T4843" s="22">
        <f>SUM(R$2:R4843)</f>
        <v>840.2304235258872</v>
      </c>
      <c r="U4843" s="22">
        <f>SUM(S$2:S4843)</f>
        <v>1544.9993579766417</v>
      </c>
      <c r="X4843" s="15"/>
    </row>
    <row r="4844" spans="12:24">
      <c r="L4844" s="15"/>
      <c r="M4844" s="17"/>
      <c r="O4844" s="19">
        <v>4843</v>
      </c>
      <c r="P4844" s="1">
        <f t="shared" si="965"/>
        <v>7.8227984E-2</v>
      </c>
      <c r="Q4844">
        <f>SUM(P$2:P4844)</f>
        <v>1192.6931187352657</v>
      </c>
      <c r="R4844" s="10">
        <f t="shared" si="963"/>
        <v>5.4759588799999995E-2</v>
      </c>
      <c r="S4844" s="10">
        <f t="shared" si="964"/>
        <v>0.10169637920000001</v>
      </c>
      <c r="T4844" s="22">
        <f>SUM(R$2:R4844)</f>
        <v>840.28518311468724</v>
      </c>
      <c r="U4844" s="22">
        <f>SUM(S$2:S4844)</f>
        <v>1545.1010543558416</v>
      </c>
      <c r="X4844" s="15"/>
    </row>
    <row r="4845" spans="12:24">
      <c r="L4845" s="15"/>
      <c r="M4845" s="17"/>
      <c r="O4845" s="19">
        <v>4844</v>
      </c>
      <c r="P4845" s="1">
        <f t="shared" si="965"/>
        <v>7.8258175999999943E-2</v>
      </c>
      <c r="Q4845">
        <f>SUM(P$2:P4845)</f>
        <v>1192.7713769112656</v>
      </c>
      <c r="R4845" s="10">
        <f t="shared" si="963"/>
        <v>5.4780723199999957E-2</v>
      </c>
      <c r="S4845" s="10">
        <f t="shared" si="964"/>
        <v>0.10173562879999994</v>
      </c>
      <c r="T4845" s="22">
        <f>SUM(R$2:R4845)</f>
        <v>840.33996383788724</v>
      </c>
      <c r="U4845" s="22">
        <f>SUM(S$2:S4845)</f>
        <v>1545.2027899846416</v>
      </c>
      <c r="X4845" s="15"/>
    </row>
    <row r="4846" spans="12:24">
      <c r="L4846" s="15"/>
      <c r="M4846" s="17"/>
      <c r="O4846" s="19">
        <v>4845</v>
      </c>
      <c r="P4846" s="1">
        <f t="shared" si="965"/>
        <v>0.11743260000000005</v>
      </c>
      <c r="Q4846">
        <f>SUM(P$2:P4846)</f>
        <v>1192.8888095112657</v>
      </c>
      <c r="R4846" s="10">
        <f t="shared" si="963"/>
        <v>8.2202820000000038E-2</v>
      </c>
      <c r="S4846" s="10">
        <f t="shared" si="964"/>
        <v>0.15266238000000007</v>
      </c>
      <c r="T4846" s="22">
        <f>SUM(R$2:R4846)</f>
        <v>840.42216665788726</v>
      </c>
      <c r="U4846" s="22">
        <f>SUM(S$2:S4846)</f>
        <v>1545.3554523646417</v>
      </c>
      <c r="X4846" s="15"/>
    </row>
    <row r="4847" spans="12:24">
      <c r="L4847" s="15"/>
      <c r="M4847" s="17"/>
      <c r="O4847" s="19">
        <v>4846</v>
      </c>
      <c r="P4847" s="1">
        <f t="shared" si="965"/>
        <v>7.8318655999999973E-2</v>
      </c>
      <c r="Q4847">
        <f>SUM(P$2:P4847)</f>
        <v>1192.9671281672656</v>
      </c>
      <c r="R4847" s="10">
        <f t="shared" si="963"/>
        <v>5.4823059199999975E-2</v>
      </c>
      <c r="S4847" s="10">
        <f t="shared" si="964"/>
        <v>0.10181425279999996</v>
      </c>
      <c r="T4847" s="22">
        <f>SUM(R$2:R4847)</f>
        <v>840.47698971708724</v>
      </c>
      <c r="U4847" s="22">
        <f>SUM(S$2:S4847)</f>
        <v>1545.4572666174417</v>
      </c>
      <c r="X4847" s="15"/>
    </row>
    <row r="4848" spans="12:24">
      <c r="L4848" s="15"/>
      <c r="M4848" s="17"/>
      <c r="O4848" s="19">
        <v>4847</v>
      </c>
      <c r="P4848" s="1">
        <f t="shared" si="965"/>
        <v>7.8348943999999976E-2</v>
      </c>
      <c r="Q4848">
        <f>SUM(P$2:P4848)</f>
        <v>1193.0454771112657</v>
      </c>
      <c r="R4848" s="10">
        <f t="shared" si="963"/>
        <v>5.4844260799999982E-2</v>
      </c>
      <c r="S4848" s="10">
        <f t="shared" si="964"/>
        <v>0.10185362719999998</v>
      </c>
      <c r="T4848" s="22">
        <f>SUM(R$2:R4848)</f>
        <v>840.53183397788723</v>
      </c>
      <c r="U4848" s="22">
        <f>SUM(S$2:S4848)</f>
        <v>1545.5591202446417</v>
      </c>
      <c r="X4848" s="15"/>
    </row>
    <row r="4849" spans="12:24">
      <c r="L4849" s="15"/>
      <c r="M4849" s="17"/>
      <c r="O4849" s="19">
        <v>4848</v>
      </c>
      <c r="P4849" s="1">
        <f t="shared" si="965"/>
        <v>7.8379263999999962E-2</v>
      </c>
      <c r="Q4849">
        <f>SUM(P$2:P4849)</f>
        <v>1193.1238563752656</v>
      </c>
      <c r="R4849" s="10">
        <f t="shared" si="963"/>
        <v>5.4865484799999968E-2</v>
      </c>
      <c r="S4849" s="10">
        <f t="shared" si="964"/>
        <v>0.10189304319999995</v>
      </c>
      <c r="T4849" s="22">
        <f>SUM(R$2:R4849)</f>
        <v>840.58669946268719</v>
      </c>
      <c r="U4849" s="22">
        <f>SUM(S$2:S4849)</f>
        <v>1545.6610132878418</v>
      </c>
      <c r="X4849" s="15"/>
    </row>
    <row r="4850" spans="12:24">
      <c r="L4850" s="15"/>
      <c r="M4850" s="17"/>
      <c r="O4850" s="19">
        <v>4849</v>
      </c>
      <c r="P4850" s="1">
        <f t="shared" si="965"/>
        <v>7.8409615999999946E-2</v>
      </c>
      <c r="Q4850">
        <f>SUM(P$2:P4850)</f>
        <v>1193.2022659912657</v>
      </c>
      <c r="R4850" s="10">
        <f t="shared" si="963"/>
        <v>5.4886731199999955E-2</v>
      </c>
      <c r="S4850" s="10">
        <f t="shared" si="964"/>
        <v>0.10193250079999994</v>
      </c>
      <c r="T4850" s="22">
        <f>SUM(R$2:R4850)</f>
        <v>840.64158619388718</v>
      </c>
      <c r="U4850" s="22">
        <f>SUM(S$2:S4850)</f>
        <v>1545.7629457886419</v>
      </c>
      <c r="X4850" s="15"/>
    </row>
    <row r="4851" spans="12:24">
      <c r="L4851" s="15"/>
      <c r="M4851" s="17"/>
      <c r="O4851" s="19">
        <v>4850</v>
      </c>
      <c r="P4851" s="1">
        <f t="shared" si="965"/>
        <v>0.11765999999999999</v>
      </c>
      <c r="Q4851">
        <f>SUM(P$2:P4851)</f>
        <v>1193.3199259912656</v>
      </c>
      <c r="R4851" s="10">
        <f t="shared" si="963"/>
        <v>8.2361999999999991E-2</v>
      </c>
      <c r="S4851" s="10">
        <f t="shared" si="964"/>
        <v>0.15295799999999998</v>
      </c>
      <c r="T4851" s="22">
        <f>SUM(R$2:R4851)</f>
        <v>840.72394819388717</v>
      </c>
      <c r="U4851" s="22">
        <f>SUM(S$2:S4851)</f>
        <v>1545.9159037886418</v>
      </c>
      <c r="X4851" s="15"/>
    </row>
    <row r="4852" spans="12:24">
      <c r="L4852" s="15"/>
      <c r="M4852" s="17"/>
      <c r="O4852" s="19">
        <v>4851</v>
      </c>
      <c r="P4852" s="1">
        <f t="shared" si="965"/>
        <v>7.8470415999999973E-2</v>
      </c>
      <c r="Q4852">
        <f>SUM(P$2:P4852)</f>
        <v>1193.3983964072656</v>
      </c>
      <c r="R4852" s="10">
        <f t="shared" si="963"/>
        <v>5.492929119999998E-2</v>
      </c>
      <c r="S4852" s="10">
        <f t="shared" si="964"/>
        <v>0.10201154079999997</v>
      </c>
      <c r="T4852" s="22">
        <f>SUM(R$2:R4852)</f>
        <v>840.77887748508715</v>
      </c>
      <c r="U4852" s="22">
        <f>SUM(S$2:S4852)</f>
        <v>1546.0179153294418</v>
      </c>
      <c r="X4852" s="15"/>
    </row>
    <row r="4853" spans="12:24">
      <c r="L4853" s="15"/>
      <c r="M4853" s="17"/>
      <c r="O4853" s="19">
        <v>4852</v>
      </c>
      <c r="P4853" s="1">
        <f t="shared" si="965"/>
        <v>7.8500864000000004E-2</v>
      </c>
      <c r="Q4853">
        <f>SUM(P$2:P4853)</f>
        <v>1193.4768972712657</v>
      </c>
      <c r="R4853" s="10">
        <f t="shared" si="963"/>
        <v>5.4950604799999997E-2</v>
      </c>
      <c r="S4853" s="10">
        <f t="shared" si="964"/>
        <v>0.10205112320000001</v>
      </c>
      <c r="T4853" s="22">
        <f>SUM(R$2:R4853)</f>
        <v>840.83382808988711</v>
      </c>
      <c r="U4853" s="22">
        <f>SUM(S$2:S4853)</f>
        <v>1546.1199664526418</v>
      </c>
      <c r="X4853" s="15"/>
    </row>
    <row r="4854" spans="12:24">
      <c r="L4854" s="15"/>
      <c r="M4854" s="17"/>
      <c r="O4854" s="19">
        <v>4853</v>
      </c>
      <c r="P4854" s="1">
        <f t="shared" si="965"/>
        <v>7.8531343999999947E-2</v>
      </c>
      <c r="Q4854">
        <f>SUM(P$2:P4854)</f>
        <v>1193.5554286152658</v>
      </c>
      <c r="R4854" s="10">
        <f t="shared" si="963"/>
        <v>5.4971940799999959E-2</v>
      </c>
      <c r="S4854" s="10">
        <f t="shared" si="964"/>
        <v>0.10209074719999993</v>
      </c>
      <c r="T4854" s="22">
        <f>SUM(R$2:R4854)</f>
        <v>840.88880003068709</v>
      </c>
      <c r="U4854" s="22">
        <f>SUM(S$2:S4854)</f>
        <v>1546.2220571998419</v>
      </c>
      <c r="X4854" s="15"/>
    </row>
    <row r="4855" spans="12:24">
      <c r="L4855" s="15"/>
      <c r="M4855" s="17"/>
      <c r="O4855" s="19">
        <v>4854</v>
      </c>
      <c r="P4855" s="1">
        <f t="shared" si="965"/>
        <v>7.8561855999999972E-2</v>
      </c>
      <c r="Q4855">
        <f>SUM(P$2:P4855)</f>
        <v>1193.6339904712659</v>
      </c>
      <c r="R4855" s="10">
        <f t="shared" si="963"/>
        <v>5.4993299199999977E-2</v>
      </c>
      <c r="S4855" s="10">
        <f t="shared" si="964"/>
        <v>0.10213041279999997</v>
      </c>
      <c r="T4855" s="22">
        <f>SUM(R$2:R4855)</f>
        <v>840.94379332988706</v>
      </c>
      <c r="U4855" s="22">
        <f>SUM(S$2:S4855)</f>
        <v>1546.3241876126419</v>
      </c>
      <c r="X4855" s="15"/>
    </row>
    <row r="4856" spans="12:24">
      <c r="L4856" s="15"/>
      <c r="M4856" s="17"/>
      <c r="O4856" s="19">
        <v>4855</v>
      </c>
      <c r="P4856" s="1">
        <f t="shared" si="965"/>
        <v>0.11788860000000007</v>
      </c>
      <c r="Q4856">
        <f>SUM(P$2:P4856)</f>
        <v>1193.7518790712659</v>
      </c>
      <c r="R4856" s="10">
        <f t="shared" si="963"/>
        <v>8.2522020000000043E-2</v>
      </c>
      <c r="S4856" s="10">
        <f t="shared" si="964"/>
        <v>0.1532551800000001</v>
      </c>
      <c r="T4856" s="22">
        <f>SUM(R$2:R4856)</f>
        <v>841.02631534988711</v>
      </c>
      <c r="U4856" s="22">
        <f>SUM(S$2:S4856)</f>
        <v>1546.477442792642</v>
      </c>
      <c r="X4856" s="15"/>
    </row>
    <row r="4857" spans="12:24">
      <c r="L4857" s="15"/>
      <c r="M4857" s="17"/>
      <c r="O4857" s="19">
        <v>4856</v>
      </c>
      <c r="P4857" s="1">
        <f t="shared" si="965"/>
        <v>7.8622975999999983E-2</v>
      </c>
      <c r="Q4857">
        <f>SUM(P$2:P4857)</f>
        <v>1193.8305020472658</v>
      </c>
      <c r="R4857" s="10">
        <f t="shared" si="963"/>
        <v>5.5036083199999981E-2</v>
      </c>
      <c r="S4857" s="10">
        <f t="shared" si="964"/>
        <v>0.10220986879999998</v>
      </c>
      <c r="T4857" s="22">
        <f>SUM(R$2:R4857)</f>
        <v>841.08135143308709</v>
      </c>
      <c r="U4857" s="22">
        <f>SUM(S$2:S4857)</f>
        <v>1546.579652661442</v>
      </c>
      <c r="X4857" s="15"/>
    </row>
    <row r="4858" spans="12:24">
      <c r="L4858" s="15"/>
      <c r="M4858" s="17"/>
      <c r="O4858" s="19">
        <v>4857</v>
      </c>
      <c r="P4858" s="1">
        <f t="shared" si="965"/>
        <v>7.865358400000004E-2</v>
      </c>
      <c r="Q4858">
        <f>SUM(P$2:P4858)</f>
        <v>1193.9091556312658</v>
      </c>
      <c r="R4858" s="10">
        <f t="shared" si="963"/>
        <v>5.5057508800000023E-2</v>
      </c>
      <c r="S4858" s="10">
        <f t="shared" si="964"/>
        <v>0.10224965920000005</v>
      </c>
      <c r="T4858" s="22">
        <f>SUM(R$2:R4858)</f>
        <v>841.13640894188711</v>
      </c>
      <c r="U4858" s="22">
        <f>SUM(S$2:S4858)</f>
        <v>1546.6819023206419</v>
      </c>
      <c r="X4858" s="15"/>
    </row>
    <row r="4859" spans="12:24">
      <c r="L4859" s="15"/>
      <c r="M4859" s="17"/>
      <c r="O4859" s="19">
        <v>4858</v>
      </c>
      <c r="P4859" s="1">
        <f t="shared" si="965"/>
        <v>7.8684223999999955E-2</v>
      </c>
      <c r="Q4859">
        <f>SUM(P$2:P4859)</f>
        <v>1193.9878398552657</v>
      </c>
      <c r="R4859" s="10">
        <f t="shared" si="963"/>
        <v>5.5078956799999967E-2</v>
      </c>
      <c r="S4859" s="10">
        <f t="shared" si="964"/>
        <v>0.10228949119999994</v>
      </c>
      <c r="T4859" s="22">
        <f>SUM(R$2:R4859)</f>
        <v>841.19148789868711</v>
      </c>
      <c r="U4859" s="22">
        <f>SUM(S$2:S4859)</f>
        <v>1546.784191811842</v>
      </c>
      <c r="X4859" s="15"/>
    </row>
    <row r="4860" spans="12:24">
      <c r="L4860" s="15"/>
      <c r="M4860" s="17"/>
      <c r="O4860" s="19">
        <v>4859</v>
      </c>
      <c r="P4860" s="1">
        <f t="shared" si="965"/>
        <v>7.8714896000000006E-2</v>
      </c>
      <c r="Q4860">
        <f>SUM(P$2:P4860)</f>
        <v>1194.0665547512658</v>
      </c>
      <c r="R4860" s="10">
        <f t="shared" si="963"/>
        <v>5.5100427200000003E-2</v>
      </c>
      <c r="S4860" s="10">
        <f t="shared" si="964"/>
        <v>0.10232936480000002</v>
      </c>
      <c r="T4860" s="22">
        <f>SUM(R$2:R4860)</f>
        <v>841.24658832588716</v>
      </c>
      <c r="U4860" s="22">
        <f>SUM(S$2:S4860)</f>
        <v>1546.886521176642</v>
      </c>
      <c r="X4860" s="15"/>
    </row>
    <row r="4861" spans="12:24">
      <c r="L4861" s="15"/>
      <c r="M4861" s="17"/>
      <c r="O4861" s="19">
        <v>4860</v>
      </c>
      <c r="P4861" s="1">
        <f t="shared" si="965"/>
        <v>0.11811839999999996</v>
      </c>
      <c r="Q4861">
        <f>SUM(P$2:P4861)</f>
        <v>1194.1846731512658</v>
      </c>
      <c r="R4861" s="10">
        <f t="shared" si="963"/>
        <v>8.2682879999999959E-2</v>
      </c>
      <c r="S4861" s="10">
        <f t="shared" si="964"/>
        <v>0.15355391999999995</v>
      </c>
      <c r="T4861" s="22">
        <f>SUM(R$2:R4861)</f>
        <v>841.32927120588715</v>
      </c>
      <c r="U4861" s="22">
        <f>SUM(S$2:S4861)</f>
        <v>1547.0400750966419</v>
      </c>
      <c r="X4861" s="15"/>
    </row>
    <row r="4862" spans="12:24">
      <c r="L4862" s="15"/>
      <c r="M4862" s="17"/>
      <c r="O4862" s="19">
        <v>4861</v>
      </c>
      <c r="P4862" s="1">
        <f t="shared" si="965"/>
        <v>7.8776336000000016E-2</v>
      </c>
      <c r="Q4862">
        <f>SUM(P$2:P4862)</f>
        <v>1194.2634494872657</v>
      </c>
      <c r="R4862" s="10">
        <f t="shared" si="963"/>
        <v>5.5143435200000007E-2</v>
      </c>
      <c r="S4862" s="10">
        <f t="shared" si="964"/>
        <v>0.10240923680000003</v>
      </c>
      <c r="T4862" s="22">
        <f>SUM(R$2:R4862)</f>
        <v>841.38441464108712</v>
      </c>
      <c r="U4862" s="22">
        <f>SUM(S$2:S4862)</f>
        <v>1547.1424843334419</v>
      </c>
      <c r="X4862" s="15"/>
    </row>
    <row r="4863" spans="12:24">
      <c r="L4863" s="15"/>
      <c r="M4863" s="17"/>
      <c r="O4863" s="19">
        <v>4862</v>
      </c>
      <c r="P4863" s="1">
        <f t="shared" si="965"/>
        <v>7.8807103999999961E-2</v>
      </c>
      <c r="Q4863">
        <f>SUM(P$2:P4863)</f>
        <v>1194.3422565912656</v>
      </c>
      <c r="R4863" s="10">
        <f t="shared" si="963"/>
        <v>5.5164972799999969E-2</v>
      </c>
      <c r="S4863" s="10">
        <f t="shared" si="964"/>
        <v>0.10244923519999995</v>
      </c>
      <c r="T4863" s="22">
        <f>SUM(R$2:R4863)</f>
        <v>841.43957961388708</v>
      </c>
      <c r="U4863" s="22">
        <f>SUM(S$2:S4863)</f>
        <v>1547.244933568642</v>
      </c>
      <c r="X4863" s="15"/>
    </row>
    <row r="4864" spans="12:24">
      <c r="L4864" s="15"/>
      <c r="M4864" s="17"/>
      <c r="O4864" s="19">
        <v>4863</v>
      </c>
      <c r="P4864" s="1">
        <f t="shared" si="965"/>
        <v>7.8837903999999986E-2</v>
      </c>
      <c r="Q4864">
        <f>SUM(P$2:P4864)</f>
        <v>1194.4210944952656</v>
      </c>
      <c r="R4864" s="10">
        <f t="shared" si="963"/>
        <v>5.5186532799999986E-2</v>
      </c>
      <c r="S4864" s="10">
        <f t="shared" si="964"/>
        <v>0.10248927519999998</v>
      </c>
      <c r="T4864" s="22">
        <f>SUM(R$2:R4864)</f>
        <v>841.49476614668708</v>
      </c>
      <c r="U4864" s="22">
        <f>SUM(S$2:S4864)</f>
        <v>1547.347422843842</v>
      </c>
      <c r="X4864" s="15"/>
    </row>
    <row r="4865" spans="12:24">
      <c r="L4865" s="15"/>
      <c r="M4865" s="17"/>
      <c r="O4865" s="19">
        <v>4864</v>
      </c>
      <c r="P4865" s="1">
        <f t="shared" si="965"/>
        <v>7.8868735999999995E-2</v>
      </c>
      <c r="Q4865">
        <f>SUM(P$2:P4865)</f>
        <v>1194.4999632312656</v>
      </c>
      <c r="R4865" s="10">
        <f t="shared" si="963"/>
        <v>5.5208115199999991E-2</v>
      </c>
      <c r="S4865" s="10">
        <f t="shared" si="964"/>
        <v>0.1025293568</v>
      </c>
      <c r="T4865" s="22">
        <f>SUM(R$2:R4865)</f>
        <v>841.54997426188709</v>
      </c>
      <c r="U4865" s="22">
        <f>SUM(S$2:S4865)</f>
        <v>1547.449952200642</v>
      </c>
      <c r="X4865" s="15"/>
    </row>
    <row r="4866" spans="12:24">
      <c r="L4866" s="15"/>
      <c r="M4866" s="17"/>
      <c r="O4866" s="19">
        <v>4865</v>
      </c>
      <c r="P4866" s="1">
        <f t="shared" si="965"/>
        <v>0.11834939999999998</v>
      </c>
      <c r="Q4866">
        <f>SUM(P$2:P4866)</f>
        <v>1194.6183126312656</v>
      </c>
      <c r="R4866" s="10">
        <f t="shared" si="963"/>
        <v>8.2844579999999987E-2</v>
      </c>
      <c r="S4866" s="10">
        <f t="shared" si="964"/>
        <v>0.15385421999999999</v>
      </c>
      <c r="T4866" s="22">
        <f>SUM(R$2:R4866)</f>
        <v>841.63281884188712</v>
      </c>
      <c r="U4866" s="22">
        <f>SUM(S$2:S4866)</f>
        <v>1547.6038064206421</v>
      </c>
      <c r="X4866" s="15"/>
    </row>
    <row r="4867" spans="12:24">
      <c r="L4867" s="15"/>
      <c r="M4867" s="17"/>
      <c r="O4867" s="19">
        <v>4866</v>
      </c>
      <c r="P4867" s="1">
        <f t="shared" si="965"/>
        <v>7.8930496000000058E-2</v>
      </c>
      <c r="Q4867">
        <f>SUM(P$2:P4867)</f>
        <v>1194.6972431272657</v>
      </c>
      <c r="R4867" s="10">
        <f t="shared" si="963"/>
        <v>5.5251347200000037E-2</v>
      </c>
      <c r="S4867" s="10">
        <f t="shared" si="964"/>
        <v>0.10260964480000008</v>
      </c>
      <c r="T4867" s="22">
        <f>SUM(R$2:R4867)</f>
        <v>841.68807018908717</v>
      </c>
      <c r="U4867" s="22">
        <f>SUM(S$2:S4867)</f>
        <v>1547.706416065442</v>
      </c>
      <c r="X4867" s="15"/>
    </row>
    <row r="4868" spans="12:24">
      <c r="L4868" s="15"/>
      <c r="M4868" s="17"/>
      <c r="O4868" s="19">
        <v>4867</v>
      </c>
      <c r="P4868" s="1">
        <f t="shared" si="965"/>
        <v>7.8961423999999975E-2</v>
      </c>
      <c r="Q4868">
        <f>SUM(P$2:P4868)</f>
        <v>1194.7762045512657</v>
      </c>
      <c r="R4868" s="10">
        <f t="shared" ref="R4868:R4931" si="966">P4868*J$24</f>
        <v>5.5272996799999981E-2</v>
      </c>
      <c r="S4868" s="10">
        <f t="shared" ref="S4868:S4931" si="967">P4868*K$24</f>
        <v>0.10264985119999998</v>
      </c>
      <c r="T4868" s="22">
        <f>SUM(R$2:R4868)</f>
        <v>841.74334318588717</v>
      </c>
      <c r="U4868" s="22">
        <f>SUM(S$2:S4868)</f>
        <v>1547.8090659166421</v>
      </c>
      <c r="X4868" s="15"/>
    </row>
    <row r="4869" spans="12:24">
      <c r="L4869" s="15"/>
      <c r="M4869" s="17"/>
      <c r="O4869" s="19">
        <v>4868</v>
      </c>
      <c r="P4869" s="1">
        <f t="shared" si="965"/>
        <v>7.8992384000000027E-2</v>
      </c>
      <c r="Q4869">
        <f>SUM(P$2:P4869)</f>
        <v>1194.8551969352657</v>
      </c>
      <c r="R4869" s="10">
        <f t="shared" si="966"/>
        <v>5.5294668800000016E-2</v>
      </c>
      <c r="S4869" s="10">
        <f t="shared" si="967"/>
        <v>0.10269009920000004</v>
      </c>
      <c r="T4869" s="22">
        <f>SUM(R$2:R4869)</f>
        <v>841.79863785468717</v>
      </c>
      <c r="U4869" s="22">
        <f>SUM(S$2:S4869)</f>
        <v>1547.911756015842</v>
      </c>
      <c r="X4869" s="15"/>
    </row>
    <row r="4870" spans="12:24">
      <c r="L4870" s="15"/>
      <c r="M4870" s="17"/>
      <c r="O4870" s="19">
        <v>4869</v>
      </c>
      <c r="P4870" s="1">
        <f t="shared" si="965"/>
        <v>7.9023375999999992E-2</v>
      </c>
      <c r="Q4870">
        <f>SUM(P$2:P4870)</f>
        <v>1194.9342203112656</v>
      </c>
      <c r="R4870" s="10">
        <f t="shared" si="966"/>
        <v>5.5316363199999989E-2</v>
      </c>
      <c r="S4870" s="10">
        <f t="shared" si="967"/>
        <v>0.10273038879999999</v>
      </c>
      <c r="T4870" s="22">
        <f>SUM(R$2:R4870)</f>
        <v>841.85395421788712</v>
      </c>
      <c r="U4870" s="22">
        <f>SUM(S$2:S4870)</f>
        <v>1548.014486404642</v>
      </c>
      <c r="X4870" s="15"/>
    </row>
    <row r="4871" spans="12:24">
      <c r="L4871" s="15"/>
      <c r="M4871" s="17"/>
      <c r="O4871" s="19">
        <v>4870</v>
      </c>
      <c r="P4871" s="1">
        <f t="shared" ref="P4871:P4934" si="968">($H$21*O4871*O4871+$I$21*O4871+$J$21)/100000*IF(O4871/5-INT(O4871/5)=0,1.5,1)</f>
        <v>0.11858160000000004</v>
      </c>
      <c r="Q4871">
        <f>SUM(P$2:P4871)</f>
        <v>1195.0528019112655</v>
      </c>
      <c r="R4871" s="10">
        <f t="shared" si="966"/>
        <v>8.3007120000000018E-2</v>
      </c>
      <c r="S4871" s="10">
        <f t="shared" si="967"/>
        <v>0.15415608000000006</v>
      </c>
      <c r="T4871" s="22">
        <f>SUM(R$2:R4871)</f>
        <v>841.93696133788717</v>
      </c>
      <c r="U4871" s="22">
        <f>SUM(S$2:S4871)</f>
        <v>1548.1686424846419</v>
      </c>
      <c r="X4871" s="15"/>
    </row>
    <row r="4872" spans="12:24">
      <c r="L4872" s="15"/>
      <c r="M4872" s="17"/>
      <c r="O4872" s="19">
        <v>4871</v>
      </c>
      <c r="P4872" s="1">
        <f t="shared" si="968"/>
        <v>7.9085455999999971E-2</v>
      </c>
      <c r="Q4872">
        <f>SUM(P$2:P4872)</f>
        <v>1195.1318873672656</v>
      </c>
      <c r="R4872" s="10">
        <f t="shared" si="966"/>
        <v>5.5359819199999973E-2</v>
      </c>
      <c r="S4872" s="10">
        <f t="shared" si="967"/>
        <v>0.10281109279999996</v>
      </c>
      <c r="T4872" s="22">
        <f>SUM(R$2:R4872)</f>
        <v>841.99232115708719</v>
      </c>
      <c r="U4872" s="22">
        <f>SUM(S$2:S4872)</f>
        <v>1548.2714535774419</v>
      </c>
      <c r="X4872" s="15"/>
    </row>
    <row r="4873" spans="12:24">
      <c r="L4873" s="15"/>
      <c r="M4873" s="17"/>
      <c r="O4873" s="19">
        <v>4872</v>
      </c>
      <c r="P4873" s="1">
        <f t="shared" si="968"/>
        <v>7.9116543999999997E-2</v>
      </c>
      <c r="Q4873">
        <f>SUM(P$2:P4873)</f>
        <v>1195.2110039112656</v>
      </c>
      <c r="R4873" s="10">
        <f t="shared" si="966"/>
        <v>5.5381580799999997E-2</v>
      </c>
      <c r="S4873" s="10">
        <f t="shared" si="967"/>
        <v>0.1028515072</v>
      </c>
      <c r="T4873" s="22">
        <f>SUM(R$2:R4873)</f>
        <v>842.04770273788722</v>
      </c>
      <c r="U4873" s="22">
        <f>SUM(S$2:S4873)</f>
        <v>1548.3743050846419</v>
      </c>
      <c r="X4873" s="15"/>
    </row>
    <row r="4874" spans="12:24">
      <c r="L4874" s="15"/>
      <c r="M4874" s="17"/>
      <c r="O4874" s="19">
        <v>4873</v>
      </c>
      <c r="P4874" s="1">
        <f t="shared" si="968"/>
        <v>7.9147664000000006E-2</v>
      </c>
      <c r="Q4874">
        <f>SUM(P$2:P4874)</f>
        <v>1195.2901515752656</v>
      </c>
      <c r="R4874" s="10">
        <f t="shared" si="966"/>
        <v>5.54033648E-2</v>
      </c>
      <c r="S4874" s="10">
        <f t="shared" si="967"/>
        <v>0.10289196320000001</v>
      </c>
      <c r="T4874" s="22">
        <f>SUM(R$2:R4874)</f>
        <v>842.10310610268721</v>
      </c>
      <c r="U4874" s="22">
        <f>SUM(S$2:S4874)</f>
        <v>1548.4771970478419</v>
      </c>
      <c r="X4874" s="15"/>
    </row>
    <row r="4875" spans="12:24">
      <c r="L4875" s="15"/>
      <c r="M4875" s="17"/>
      <c r="O4875" s="19">
        <v>4874</v>
      </c>
      <c r="P4875" s="1">
        <f t="shared" si="968"/>
        <v>7.917881599999993E-2</v>
      </c>
      <c r="Q4875">
        <f>SUM(P$2:P4875)</f>
        <v>1195.3693303912655</v>
      </c>
      <c r="R4875" s="10">
        <f t="shared" si="966"/>
        <v>5.5425171199999949E-2</v>
      </c>
      <c r="S4875" s="10">
        <f t="shared" si="967"/>
        <v>0.10293246079999992</v>
      </c>
      <c r="T4875" s="22">
        <f>SUM(R$2:R4875)</f>
        <v>842.15853127388721</v>
      </c>
      <c r="U4875" s="22">
        <f>SUM(S$2:S4875)</f>
        <v>1548.5801295086419</v>
      </c>
      <c r="X4875" s="15"/>
    </row>
    <row r="4876" spans="12:24">
      <c r="L4876" s="15"/>
      <c r="M4876" s="17"/>
      <c r="O4876" s="19">
        <v>4875</v>
      </c>
      <c r="P4876" s="1">
        <f t="shared" si="968"/>
        <v>0.118815</v>
      </c>
      <c r="Q4876">
        <f>SUM(P$2:P4876)</f>
        <v>1195.4881453912656</v>
      </c>
      <c r="R4876" s="10">
        <f t="shared" si="966"/>
        <v>8.3170499999999994E-2</v>
      </c>
      <c r="S4876" s="10">
        <f t="shared" si="967"/>
        <v>0.1544595</v>
      </c>
      <c r="T4876" s="22">
        <f>SUM(R$2:R4876)</f>
        <v>842.24170177388726</v>
      </c>
      <c r="U4876" s="22">
        <f>SUM(S$2:S4876)</f>
        <v>1548.7345890086419</v>
      </c>
      <c r="X4876" s="15"/>
    </row>
    <row r="4877" spans="12:24">
      <c r="L4877" s="15"/>
      <c r="M4877" s="17"/>
      <c r="O4877" s="19">
        <v>4876</v>
      </c>
      <c r="P4877" s="1">
        <f t="shared" si="968"/>
        <v>7.9241215999999989E-2</v>
      </c>
      <c r="Q4877">
        <f>SUM(P$2:P4877)</f>
        <v>1195.5673866072655</v>
      </c>
      <c r="R4877" s="10">
        <f t="shared" si="966"/>
        <v>5.5468851199999988E-2</v>
      </c>
      <c r="S4877" s="10">
        <f t="shared" si="967"/>
        <v>0.10301358079999999</v>
      </c>
      <c r="T4877" s="22">
        <f>SUM(R$2:R4877)</f>
        <v>842.29717062508723</v>
      </c>
      <c r="U4877" s="22">
        <f>SUM(S$2:S4877)</f>
        <v>1548.837602589442</v>
      </c>
      <c r="X4877" s="15"/>
    </row>
    <row r="4878" spans="12:24">
      <c r="L4878" s="15"/>
      <c r="M4878" s="17"/>
      <c r="O4878" s="19">
        <v>4877</v>
      </c>
      <c r="P4878" s="1">
        <f t="shared" si="968"/>
        <v>7.9272464000000042E-2</v>
      </c>
      <c r="Q4878">
        <f>SUM(P$2:P4878)</f>
        <v>1195.6466590712655</v>
      </c>
      <c r="R4878" s="10">
        <f t="shared" si="966"/>
        <v>5.5490724800000023E-2</v>
      </c>
      <c r="S4878" s="10">
        <f t="shared" si="967"/>
        <v>0.10305420320000006</v>
      </c>
      <c r="T4878" s="22">
        <f>SUM(R$2:R4878)</f>
        <v>842.35266134988728</v>
      </c>
      <c r="U4878" s="22">
        <f>SUM(S$2:S4878)</f>
        <v>1548.9406567926419</v>
      </c>
      <c r="X4878" s="15"/>
    </row>
    <row r="4879" spans="12:24">
      <c r="L4879" s="15"/>
      <c r="M4879" s="17"/>
      <c r="O4879" s="19">
        <v>4878</v>
      </c>
      <c r="P4879" s="1">
        <f t="shared" si="968"/>
        <v>7.9303744000000009E-2</v>
      </c>
      <c r="Q4879">
        <f>SUM(P$2:P4879)</f>
        <v>1195.7259628152656</v>
      </c>
      <c r="R4879" s="10">
        <f t="shared" si="966"/>
        <v>5.5512620800000002E-2</v>
      </c>
      <c r="S4879" s="10">
        <f t="shared" si="967"/>
        <v>0.10309486720000001</v>
      </c>
      <c r="T4879" s="22">
        <f>SUM(R$2:R4879)</f>
        <v>842.40817397068724</v>
      </c>
      <c r="U4879" s="22">
        <f>SUM(S$2:S4879)</f>
        <v>1549.043751659842</v>
      </c>
      <c r="X4879" s="15"/>
    </row>
    <row r="4880" spans="12:24">
      <c r="L4880" s="15"/>
      <c r="M4880" s="17"/>
      <c r="O4880" s="19">
        <v>4879</v>
      </c>
      <c r="P4880" s="1">
        <f t="shared" si="968"/>
        <v>7.9335055999999973E-2</v>
      </c>
      <c r="Q4880">
        <f>SUM(P$2:P4880)</f>
        <v>1195.8052978712656</v>
      </c>
      <c r="R4880" s="10">
        <f t="shared" si="966"/>
        <v>5.5534539199999976E-2</v>
      </c>
      <c r="S4880" s="10">
        <f t="shared" si="967"/>
        <v>0.10313557279999996</v>
      </c>
      <c r="T4880" s="22">
        <f>SUM(R$2:R4880)</f>
        <v>842.46370850988728</v>
      </c>
      <c r="U4880" s="22">
        <f>SUM(S$2:S4880)</f>
        <v>1549.146887232642</v>
      </c>
      <c r="X4880" s="15"/>
    </row>
    <row r="4881" spans="12:24">
      <c r="L4881" s="15"/>
      <c r="M4881" s="17"/>
      <c r="O4881" s="19">
        <v>4880</v>
      </c>
      <c r="P4881" s="1">
        <f t="shared" si="968"/>
        <v>0.11904959999999998</v>
      </c>
      <c r="Q4881">
        <f>SUM(P$2:P4881)</f>
        <v>1195.9243474712655</v>
      </c>
      <c r="R4881" s="10">
        <f t="shared" si="966"/>
        <v>8.3334719999999973E-2</v>
      </c>
      <c r="S4881" s="10">
        <f t="shared" si="967"/>
        <v>0.15476447999999998</v>
      </c>
      <c r="T4881" s="22">
        <f>SUM(R$2:R4881)</f>
        <v>842.54704322988732</v>
      </c>
      <c r="U4881" s="22">
        <f>SUM(S$2:S4881)</f>
        <v>1549.3016517126421</v>
      </c>
      <c r="X4881" s="15"/>
    </row>
    <row r="4882" spans="12:24">
      <c r="L4882" s="15"/>
      <c r="M4882" s="17"/>
      <c r="O4882" s="19">
        <v>4881</v>
      </c>
      <c r="P4882" s="1">
        <f t="shared" si="968"/>
        <v>7.9397776000000017E-2</v>
      </c>
      <c r="Q4882">
        <f>SUM(P$2:P4882)</f>
        <v>1196.0037452472654</v>
      </c>
      <c r="R4882" s="10">
        <f t="shared" si="966"/>
        <v>5.5578443200000008E-2</v>
      </c>
      <c r="S4882" s="10">
        <f t="shared" si="967"/>
        <v>0.10321710880000003</v>
      </c>
      <c r="T4882" s="22">
        <f>SUM(R$2:R4882)</f>
        <v>842.60262167308736</v>
      </c>
      <c r="U4882" s="22">
        <f>SUM(S$2:S4882)</f>
        <v>1549.4048688214421</v>
      </c>
      <c r="X4882" s="15"/>
    </row>
    <row r="4883" spans="12:24">
      <c r="L4883" s="15"/>
      <c r="M4883" s="17"/>
      <c r="O4883" s="19">
        <v>4882</v>
      </c>
      <c r="P4883" s="1">
        <f t="shared" si="968"/>
        <v>7.9429184000000028E-2</v>
      </c>
      <c r="Q4883">
        <f>SUM(P$2:P4883)</f>
        <v>1196.0831744312654</v>
      </c>
      <c r="R4883" s="10">
        <f t="shared" si="966"/>
        <v>5.5600428800000018E-2</v>
      </c>
      <c r="S4883" s="10">
        <f t="shared" si="967"/>
        <v>0.10325793920000004</v>
      </c>
      <c r="T4883" s="22">
        <f>SUM(R$2:R4883)</f>
        <v>842.6582221018873</v>
      </c>
      <c r="U4883" s="22">
        <f>SUM(S$2:S4883)</f>
        <v>1549.508126760642</v>
      </c>
      <c r="X4883" s="15"/>
    </row>
    <row r="4884" spans="12:24">
      <c r="L4884" s="15"/>
      <c r="M4884" s="17"/>
      <c r="O4884" s="19">
        <v>4883</v>
      </c>
      <c r="P4884" s="1">
        <f t="shared" si="968"/>
        <v>7.9460623999999952E-2</v>
      </c>
      <c r="Q4884">
        <f>SUM(P$2:P4884)</f>
        <v>1196.1626350552654</v>
      </c>
      <c r="R4884" s="10">
        <f t="shared" si="966"/>
        <v>5.5622436799999959E-2</v>
      </c>
      <c r="S4884" s="10">
        <f t="shared" si="967"/>
        <v>0.10329881119999994</v>
      </c>
      <c r="T4884" s="22">
        <f>SUM(R$2:R4884)</f>
        <v>842.71384453868734</v>
      </c>
      <c r="U4884" s="22">
        <f>SUM(S$2:S4884)</f>
        <v>1549.6114255718419</v>
      </c>
      <c r="X4884" s="15"/>
    </row>
    <row r="4885" spans="12:24">
      <c r="L4885" s="15"/>
      <c r="M4885" s="17"/>
      <c r="O4885" s="19">
        <v>4884</v>
      </c>
      <c r="P4885" s="1">
        <f t="shared" si="968"/>
        <v>7.9492096000000026E-2</v>
      </c>
      <c r="Q4885">
        <f>SUM(P$2:P4885)</f>
        <v>1196.2421271512653</v>
      </c>
      <c r="R4885" s="10">
        <f t="shared" si="966"/>
        <v>5.5644467200000013E-2</v>
      </c>
      <c r="S4885" s="10">
        <f t="shared" si="967"/>
        <v>0.10333972480000003</v>
      </c>
      <c r="T4885" s="22">
        <f>SUM(R$2:R4885)</f>
        <v>842.76948900588729</v>
      </c>
      <c r="U4885" s="22">
        <f>SUM(S$2:S4885)</f>
        <v>1549.7147652966419</v>
      </c>
      <c r="X4885" s="15"/>
    </row>
    <row r="4886" spans="12:24">
      <c r="L4886" s="15"/>
      <c r="M4886" s="17"/>
      <c r="O4886" s="19">
        <v>4885</v>
      </c>
      <c r="P4886" s="1">
        <f t="shared" si="968"/>
        <v>0.1192854</v>
      </c>
      <c r="Q4886">
        <f>SUM(P$2:P4886)</f>
        <v>1196.3614125512654</v>
      </c>
      <c r="R4886" s="10">
        <f t="shared" si="966"/>
        <v>8.3499779999999996E-2</v>
      </c>
      <c r="S4886" s="10">
        <f t="shared" si="967"/>
        <v>0.15507102</v>
      </c>
      <c r="T4886" s="22">
        <f>SUM(R$2:R4886)</f>
        <v>842.85298878588731</v>
      </c>
      <c r="U4886" s="22">
        <f>SUM(S$2:S4886)</f>
        <v>1549.8698363166418</v>
      </c>
      <c r="X4886" s="15"/>
    </row>
    <row r="4887" spans="12:24">
      <c r="L4887" s="15"/>
      <c r="M4887" s="17"/>
      <c r="O4887" s="19">
        <v>4886</v>
      </c>
      <c r="P4887" s="1">
        <f t="shared" si="968"/>
        <v>7.9555136000000054E-2</v>
      </c>
      <c r="Q4887">
        <f>SUM(P$2:P4887)</f>
        <v>1196.4409676872654</v>
      </c>
      <c r="R4887" s="10">
        <f t="shared" si="966"/>
        <v>5.5688595200000031E-2</v>
      </c>
      <c r="S4887" s="10">
        <f t="shared" si="967"/>
        <v>0.10342167680000007</v>
      </c>
      <c r="T4887" s="22">
        <f>SUM(R$2:R4887)</f>
        <v>842.90867738108727</v>
      </c>
      <c r="U4887" s="22">
        <f>SUM(S$2:S4887)</f>
        <v>1549.9732579934418</v>
      </c>
      <c r="X4887" s="15"/>
    </row>
    <row r="4888" spans="12:24">
      <c r="L4888" s="15"/>
      <c r="M4888" s="17"/>
      <c r="O4888" s="19">
        <v>4887</v>
      </c>
      <c r="P4888" s="1">
        <f t="shared" si="968"/>
        <v>7.9586704000000022E-2</v>
      </c>
      <c r="Q4888">
        <f>SUM(P$2:P4888)</f>
        <v>1196.5205543912653</v>
      </c>
      <c r="R4888" s="10">
        <f t="shared" si="966"/>
        <v>5.571069280000001E-2</v>
      </c>
      <c r="S4888" s="10">
        <f t="shared" si="967"/>
        <v>0.10346271520000003</v>
      </c>
      <c r="T4888" s="22">
        <f>SUM(R$2:R4888)</f>
        <v>842.96438807388722</v>
      </c>
      <c r="U4888" s="22">
        <f>SUM(S$2:S4888)</f>
        <v>1550.0767207086419</v>
      </c>
      <c r="X4888" s="15"/>
    </row>
    <row r="4889" spans="12:24">
      <c r="L4889" s="15"/>
      <c r="M4889" s="17"/>
      <c r="O4889" s="19">
        <v>4888</v>
      </c>
      <c r="P4889" s="1">
        <f t="shared" si="968"/>
        <v>7.9618303999999987E-2</v>
      </c>
      <c r="Q4889">
        <f>SUM(P$2:P4889)</f>
        <v>1196.6001726952652</v>
      </c>
      <c r="R4889" s="10">
        <f t="shared" si="966"/>
        <v>5.5732812799999989E-2</v>
      </c>
      <c r="S4889" s="10">
        <f t="shared" si="967"/>
        <v>0.10350379519999998</v>
      </c>
      <c r="T4889" s="22">
        <f>SUM(R$2:R4889)</f>
        <v>843.02012088668721</v>
      </c>
      <c r="U4889" s="22">
        <f>SUM(S$2:S4889)</f>
        <v>1550.1802245038418</v>
      </c>
      <c r="X4889" s="15"/>
    </row>
    <row r="4890" spans="12:24">
      <c r="L4890" s="15"/>
      <c r="M4890" s="17"/>
      <c r="O4890" s="19">
        <v>4889</v>
      </c>
      <c r="P4890" s="1">
        <f t="shared" si="968"/>
        <v>7.9649936000000018E-2</v>
      </c>
      <c r="Q4890">
        <f>SUM(P$2:P4890)</f>
        <v>1196.6798226312651</v>
      </c>
      <c r="R4890" s="10">
        <f t="shared" si="966"/>
        <v>5.5754955200000011E-2</v>
      </c>
      <c r="S4890" s="10">
        <f t="shared" si="967"/>
        <v>0.10354491680000003</v>
      </c>
      <c r="T4890" s="22">
        <f>SUM(R$2:R4890)</f>
        <v>843.07587584188718</v>
      </c>
      <c r="U4890" s="22">
        <f>SUM(S$2:S4890)</f>
        <v>1550.2837694206419</v>
      </c>
      <c r="X4890" s="15"/>
    </row>
    <row r="4891" spans="12:24">
      <c r="L4891" s="15"/>
      <c r="M4891" s="17"/>
      <c r="O4891" s="19">
        <v>4890</v>
      </c>
      <c r="P4891" s="1">
        <f t="shared" si="968"/>
        <v>0.11952239999999995</v>
      </c>
      <c r="Q4891">
        <f>SUM(P$2:P4891)</f>
        <v>1196.7993450312651</v>
      </c>
      <c r="R4891" s="10">
        <f t="shared" si="966"/>
        <v>8.3665679999999951E-2</v>
      </c>
      <c r="S4891" s="10">
        <f t="shared" si="967"/>
        <v>0.15537911999999993</v>
      </c>
      <c r="T4891" s="22">
        <f>SUM(R$2:R4891)</f>
        <v>843.15954152188715</v>
      </c>
      <c r="U4891" s="22">
        <f>SUM(S$2:S4891)</f>
        <v>1550.4391485406418</v>
      </c>
      <c r="X4891" s="15"/>
    </row>
    <row r="4892" spans="12:24">
      <c r="L4892" s="15"/>
      <c r="M4892" s="17"/>
      <c r="O4892" s="19">
        <v>4891</v>
      </c>
      <c r="P4892" s="1">
        <f t="shared" si="968"/>
        <v>7.9713296000000045E-2</v>
      </c>
      <c r="Q4892">
        <f>SUM(P$2:P4892)</f>
        <v>1196.8790583272651</v>
      </c>
      <c r="R4892" s="10">
        <f t="shared" si="966"/>
        <v>5.579930720000003E-2</v>
      </c>
      <c r="S4892" s="10">
        <f t="shared" si="967"/>
        <v>0.10362728480000007</v>
      </c>
      <c r="T4892" s="22">
        <f>SUM(R$2:R4892)</f>
        <v>843.21534082908715</v>
      </c>
      <c r="U4892" s="22">
        <f>SUM(S$2:S4892)</f>
        <v>1550.5427758254418</v>
      </c>
      <c r="X4892" s="15"/>
    </row>
    <row r="4893" spans="12:24">
      <c r="L4893" s="15"/>
      <c r="M4893" s="17"/>
      <c r="O4893" s="19">
        <v>4892</v>
      </c>
      <c r="P4893" s="1">
        <f t="shared" si="968"/>
        <v>7.974502399999997E-2</v>
      </c>
      <c r="Q4893">
        <f>SUM(P$2:P4893)</f>
        <v>1196.958803351265</v>
      </c>
      <c r="R4893" s="10">
        <f t="shared" si="966"/>
        <v>5.5821516799999978E-2</v>
      </c>
      <c r="S4893" s="10">
        <f t="shared" si="967"/>
        <v>0.10366853119999997</v>
      </c>
      <c r="T4893" s="22">
        <f>SUM(R$2:R4893)</f>
        <v>843.27116234588721</v>
      </c>
      <c r="U4893" s="22">
        <f>SUM(S$2:S4893)</f>
        <v>1550.6464443566417</v>
      </c>
      <c r="X4893" s="15"/>
    </row>
    <row r="4894" spans="12:24">
      <c r="L4894" s="15"/>
      <c r="M4894" s="17"/>
      <c r="O4894" s="19">
        <v>4893</v>
      </c>
      <c r="P4894" s="1">
        <f t="shared" si="968"/>
        <v>7.9776784000000045E-2</v>
      </c>
      <c r="Q4894">
        <f>SUM(P$2:P4894)</f>
        <v>1197.038580135265</v>
      </c>
      <c r="R4894" s="10">
        <f t="shared" si="966"/>
        <v>5.584374880000003E-2</v>
      </c>
      <c r="S4894" s="10">
        <f t="shared" si="967"/>
        <v>0.10370981920000007</v>
      </c>
      <c r="T4894" s="22">
        <f>SUM(R$2:R4894)</f>
        <v>843.32700609468725</v>
      </c>
      <c r="U4894" s="22">
        <f>SUM(S$2:S4894)</f>
        <v>1550.7501541758418</v>
      </c>
      <c r="X4894" s="15"/>
    </row>
    <row r="4895" spans="12:24">
      <c r="L4895" s="15"/>
      <c r="M4895" s="17"/>
      <c r="O4895" s="19">
        <v>4894</v>
      </c>
      <c r="P4895" s="1">
        <f t="shared" si="968"/>
        <v>7.9808575999999951E-2</v>
      </c>
      <c r="Q4895">
        <f>SUM(P$2:P4895)</f>
        <v>1197.118388711265</v>
      </c>
      <c r="R4895" s="10">
        <f t="shared" si="966"/>
        <v>5.5866003199999958E-2</v>
      </c>
      <c r="S4895" s="10">
        <f t="shared" si="967"/>
        <v>0.10375114879999994</v>
      </c>
      <c r="T4895" s="22">
        <f>SUM(R$2:R4895)</f>
        <v>843.38287209788723</v>
      </c>
      <c r="U4895" s="22">
        <f>SUM(S$2:S4895)</f>
        <v>1550.8539053246418</v>
      </c>
      <c r="X4895" s="15"/>
    </row>
    <row r="4896" spans="12:24">
      <c r="L4896" s="15"/>
      <c r="M4896" s="17"/>
      <c r="O4896" s="19">
        <v>4895</v>
      </c>
      <c r="P4896" s="1">
        <f t="shared" si="968"/>
        <v>0.11976060000000011</v>
      </c>
      <c r="Q4896">
        <f>SUM(P$2:P4896)</f>
        <v>1197.238149311265</v>
      </c>
      <c r="R4896" s="10">
        <f t="shared" si="966"/>
        <v>8.3832420000000074E-2</v>
      </c>
      <c r="S4896" s="10">
        <f t="shared" si="967"/>
        <v>0.15568878000000014</v>
      </c>
      <c r="T4896" s="22">
        <f>SUM(R$2:R4896)</f>
        <v>843.46670451788725</v>
      </c>
      <c r="U4896" s="22">
        <f>SUM(S$2:S4896)</f>
        <v>1551.0095941046418</v>
      </c>
      <c r="X4896" s="15"/>
    </row>
    <row r="4897" spans="12:24">
      <c r="L4897" s="15"/>
      <c r="M4897" s="17"/>
      <c r="O4897" s="19">
        <v>4896</v>
      </c>
      <c r="P4897" s="1">
        <f t="shared" si="968"/>
        <v>7.9872255999999975E-2</v>
      </c>
      <c r="Q4897">
        <f>SUM(P$2:P4897)</f>
        <v>1197.3180215672651</v>
      </c>
      <c r="R4897" s="10">
        <f t="shared" si="966"/>
        <v>5.5910579199999977E-2</v>
      </c>
      <c r="S4897" s="10">
        <f t="shared" si="967"/>
        <v>0.10383393279999997</v>
      </c>
      <c r="T4897" s="22">
        <f>SUM(R$2:R4897)</f>
        <v>843.52261509708728</v>
      </c>
      <c r="U4897" s="22">
        <f>SUM(S$2:S4897)</f>
        <v>1551.1134280374417</v>
      </c>
      <c r="X4897" s="15"/>
    </row>
    <row r="4898" spans="12:24">
      <c r="L4898" s="15"/>
      <c r="M4898" s="17"/>
      <c r="O4898" s="19">
        <v>4897</v>
      </c>
      <c r="P4898" s="1">
        <f t="shared" si="968"/>
        <v>7.9904143999999941E-2</v>
      </c>
      <c r="Q4898">
        <f>SUM(P$2:P4898)</f>
        <v>1197.3979257112651</v>
      </c>
      <c r="R4898" s="10">
        <f t="shared" si="966"/>
        <v>5.5932900799999956E-2</v>
      </c>
      <c r="S4898" s="10">
        <f t="shared" si="967"/>
        <v>0.10387538719999993</v>
      </c>
      <c r="T4898" s="22">
        <f>SUM(R$2:R4898)</f>
        <v>843.57854799788731</v>
      </c>
      <c r="U4898" s="22">
        <f>SUM(S$2:S4898)</f>
        <v>1551.2173034246418</v>
      </c>
      <c r="X4898" s="15"/>
    </row>
    <row r="4899" spans="12:24">
      <c r="L4899" s="15"/>
      <c r="M4899" s="17"/>
      <c r="O4899" s="19">
        <v>4898</v>
      </c>
      <c r="P4899" s="1">
        <f t="shared" si="968"/>
        <v>7.9936063999999973E-2</v>
      </c>
      <c r="Q4899">
        <f>SUM(P$2:P4899)</f>
        <v>1197.4778617752652</v>
      </c>
      <c r="R4899" s="10">
        <f t="shared" si="966"/>
        <v>5.5955244799999977E-2</v>
      </c>
      <c r="S4899" s="10">
        <f t="shared" si="967"/>
        <v>0.10391688319999996</v>
      </c>
      <c r="T4899" s="22">
        <f>SUM(R$2:R4899)</f>
        <v>843.63450324268729</v>
      </c>
      <c r="U4899" s="22">
        <f>SUM(S$2:S4899)</f>
        <v>1551.3212203078419</v>
      </c>
      <c r="X4899" s="15"/>
    </row>
    <row r="4900" spans="12:24">
      <c r="L4900" s="15"/>
      <c r="M4900" s="17"/>
      <c r="O4900" s="19">
        <v>4899</v>
      </c>
      <c r="P4900" s="1">
        <f t="shared" si="968"/>
        <v>7.9968015999999989E-2</v>
      </c>
      <c r="Q4900">
        <f>SUM(P$2:P4900)</f>
        <v>1197.5578297912652</v>
      </c>
      <c r="R4900" s="10">
        <f t="shared" si="966"/>
        <v>5.5977611199999985E-2</v>
      </c>
      <c r="S4900" s="10">
        <f t="shared" si="967"/>
        <v>0.10395842079999999</v>
      </c>
      <c r="T4900" s="22">
        <f>SUM(R$2:R4900)</f>
        <v>843.69048085388727</v>
      </c>
      <c r="U4900" s="22">
        <f>SUM(S$2:S4900)</f>
        <v>1551.4251787286419</v>
      </c>
      <c r="X4900" s="15"/>
    </row>
    <row r="4901" spans="12:24">
      <c r="L4901" s="15"/>
      <c r="M4901" s="17"/>
      <c r="O4901" s="19">
        <v>4900</v>
      </c>
      <c r="P4901" s="1">
        <f t="shared" si="968"/>
        <v>0.12000000000000011</v>
      </c>
      <c r="Q4901">
        <f>SUM(P$2:P4901)</f>
        <v>1197.6778297912651</v>
      </c>
      <c r="R4901" s="10">
        <f t="shared" si="966"/>
        <v>8.4000000000000075E-2</v>
      </c>
      <c r="S4901" s="10">
        <f t="shared" si="967"/>
        <v>0.15600000000000014</v>
      </c>
      <c r="T4901" s="22">
        <f>SUM(R$2:R4901)</f>
        <v>843.77448085388721</v>
      </c>
      <c r="U4901" s="22">
        <f>SUM(S$2:S4901)</f>
        <v>1551.5811787286418</v>
      </c>
      <c r="X4901" s="15"/>
    </row>
    <row r="4902" spans="12:24">
      <c r="L4902" s="15"/>
      <c r="M4902" s="17"/>
      <c r="O4902" s="19">
        <v>4901</v>
      </c>
      <c r="P4902" s="1">
        <f t="shared" si="968"/>
        <v>8.0032015999999997E-2</v>
      </c>
      <c r="Q4902">
        <f>SUM(P$2:P4902)</f>
        <v>1197.757861807265</v>
      </c>
      <c r="R4902" s="10">
        <f t="shared" si="966"/>
        <v>5.6022411199999997E-2</v>
      </c>
      <c r="S4902" s="10">
        <f t="shared" si="967"/>
        <v>0.1040416208</v>
      </c>
      <c r="T4902" s="22">
        <f>SUM(R$2:R4902)</f>
        <v>843.83050326508726</v>
      </c>
      <c r="U4902" s="22">
        <f>SUM(S$2:S4902)</f>
        <v>1551.6852203494418</v>
      </c>
      <c r="X4902" s="15"/>
    </row>
    <row r="4903" spans="12:24">
      <c r="L4903" s="15"/>
      <c r="M4903" s="17"/>
      <c r="O4903" s="19">
        <v>4902</v>
      </c>
      <c r="P4903" s="1">
        <f t="shared" si="968"/>
        <v>8.0064064000000004E-2</v>
      </c>
      <c r="Q4903">
        <f>SUM(P$2:P4903)</f>
        <v>1197.837925871265</v>
      </c>
      <c r="R4903" s="10">
        <f t="shared" si="966"/>
        <v>5.60448448E-2</v>
      </c>
      <c r="S4903" s="10">
        <f t="shared" si="967"/>
        <v>0.10408328320000002</v>
      </c>
      <c r="T4903" s="22">
        <f>SUM(R$2:R4903)</f>
        <v>843.88654810988726</v>
      </c>
      <c r="U4903" s="22">
        <f>SUM(S$2:S4903)</f>
        <v>1551.7893036326418</v>
      </c>
      <c r="X4903" s="15"/>
    </row>
    <row r="4904" spans="12:24">
      <c r="L4904" s="15"/>
      <c r="M4904" s="17"/>
      <c r="O4904" s="19">
        <v>4903</v>
      </c>
      <c r="P4904" s="1">
        <f t="shared" si="968"/>
        <v>8.009614399999998E-2</v>
      </c>
      <c r="Q4904">
        <f>SUM(P$2:P4904)</f>
        <v>1197.918022015265</v>
      </c>
      <c r="R4904" s="10">
        <f t="shared" si="966"/>
        <v>5.6067300799999983E-2</v>
      </c>
      <c r="S4904" s="10">
        <f t="shared" si="967"/>
        <v>0.10412498719999998</v>
      </c>
      <c r="T4904" s="22">
        <f>SUM(R$2:R4904)</f>
        <v>843.94261541068727</v>
      </c>
      <c r="U4904" s="22">
        <f>SUM(S$2:S4904)</f>
        <v>1551.8934286198419</v>
      </c>
      <c r="X4904" s="15"/>
    </row>
    <row r="4905" spans="12:24">
      <c r="L4905" s="15"/>
      <c r="M4905" s="17"/>
      <c r="O4905" s="19">
        <v>4904</v>
      </c>
      <c r="P4905" s="1">
        <f t="shared" si="968"/>
        <v>8.0128255999999967E-2</v>
      </c>
      <c r="Q4905">
        <f>SUM(P$2:P4905)</f>
        <v>1197.9981502712651</v>
      </c>
      <c r="R4905" s="10">
        <f t="shared" si="966"/>
        <v>5.6089779199999974E-2</v>
      </c>
      <c r="S4905" s="10">
        <f t="shared" si="967"/>
        <v>0.10416673279999997</v>
      </c>
      <c r="T4905" s="22">
        <f>SUM(R$2:R4905)</f>
        <v>843.99870518988723</v>
      </c>
      <c r="U4905" s="22">
        <f>SUM(S$2:S4905)</f>
        <v>1551.9975953526418</v>
      </c>
      <c r="X4905" s="15"/>
    </row>
    <row r="4906" spans="12:24">
      <c r="L4906" s="15"/>
      <c r="M4906" s="17"/>
      <c r="O4906" s="19">
        <v>4905</v>
      </c>
      <c r="P4906" s="1">
        <f t="shared" si="968"/>
        <v>0.1202406</v>
      </c>
      <c r="Q4906">
        <f>SUM(P$2:P4906)</f>
        <v>1198.1183908712651</v>
      </c>
      <c r="R4906" s="10">
        <f t="shared" si="966"/>
        <v>8.4168419999999994E-2</v>
      </c>
      <c r="S4906" s="10">
        <f t="shared" si="967"/>
        <v>0.15631278000000001</v>
      </c>
      <c r="T4906" s="22">
        <f>SUM(R$2:R4906)</f>
        <v>844.0828736098872</v>
      </c>
      <c r="U4906" s="22">
        <f>SUM(S$2:S4906)</f>
        <v>1552.1539081326418</v>
      </c>
      <c r="X4906" s="15"/>
    </row>
    <row r="4907" spans="12:24">
      <c r="L4907" s="15"/>
      <c r="M4907" s="17"/>
      <c r="O4907" s="19">
        <v>4906</v>
      </c>
      <c r="P4907" s="1">
        <f t="shared" si="968"/>
        <v>8.0192575999999974E-2</v>
      </c>
      <c r="Q4907">
        <f>SUM(P$2:P4907)</f>
        <v>1198.198583447265</v>
      </c>
      <c r="R4907" s="10">
        <f t="shared" si="966"/>
        <v>5.6134803199999979E-2</v>
      </c>
      <c r="S4907" s="10">
        <f t="shared" si="967"/>
        <v>0.10425034879999998</v>
      </c>
      <c r="T4907" s="22">
        <f>SUM(R$2:R4907)</f>
        <v>844.13900841308725</v>
      </c>
      <c r="U4907" s="22">
        <f>SUM(S$2:S4907)</f>
        <v>1552.2581584814418</v>
      </c>
      <c r="X4907" s="15"/>
    </row>
    <row r="4908" spans="12:24">
      <c r="L4908" s="15"/>
      <c r="M4908" s="17"/>
      <c r="O4908" s="19">
        <v>4907</v>
      </c>
      <c r="P4908" s="1">
        <f t="shared" si="968"/>
        <v>8.0224783999999993E-2</v>
      </c>
      <c r="Q4908">
        <f>SUM(P$2:P4908)</f>
        <v>1198.278808231265</v>
      </c>
      <c r="R4908" s="10">
        <f t="shared" si="966"/>
        <v>5.6157348799999993E-2</v>
      </c>
      <c r="S4908" s="10">
        <f t="shared" si="967"/>
        <v>0.10429221919999999</v>
      </c>
      <c r="T4908" s="22">
        <f>SUM(R$2:R4908)</f>
        <v>844.19516576188721</v>
      </c>
      <c r="U4908" s="22">
        <f>SUM(S$2:S4908)</f>
        <v>1552.3624507006418</v>
      </c>
      <c r="X4908" s="15"/>
    </row>
    <row r="4909" spans="12:24">
      <c r="L4909" s="15"/>
      <c r="M4909" s="17"/>
      <c r="O4909" s="19">
        <v>4908</v>
      </c>
      <c r="P4909" s="1">
        <f t="shared" si="968"/>
        <v>8.0257023999999941E-2</v>
      </c>
      <c r="Q4909">
        <f>SUM(P$2:P4909)</f>
        <v>1198.359065255265</v>
      </c>
      <c r="R4909" s="10">
        <f t="shared" si="966"/>
        <v>5.6179916799999952E-2</v>
      </c>
      <c r="S4909" s="10">
        <f t="shared" si="967"/>
        <v>0.10433413119999993</v>
      </c>
      <c r="T4909" s="22">
        <f>SUM(R$2:R4909)</f>
        <v>844.25134567868724</v>
      </c>
      <c r="U4909" s="22">
        <f>SUM(S$2:S4909)</f>
        <v>1552.4667848318418</v>
      </c>
      <c r="X4909" s="15"/>
    </row>
    <row r="4910" spans="12:24">
      <c r="L4910" s="15"/>
      <c r="M4910" s="17"/>
      <c r="O4910" s="19">
        <v>4909</v>
      </c>
      <c r="P4910" s="1">
        <f t="shared" si="968"/>
        <v>8.0289296000000038E-2</v>
      </c>
      <c r="Q4910">
        <f>SUM(P$2:P4910)</f>
        <v>1198.4393545512651</v>
      </c>
      <c r="R4910" s="10">
        <f t="shared" si="966"/>
        <v>5.6202507200000022E-2</v>
      </c>
      <c r="S4910" s="10">
        <f t="shared" si="967"/>
        <v>0.10437608480000005</v>
      </c>
      <c r="T4910" s="22">
        <f>SUM(R$2:R4910)</f>
        <v>844.3075481858873</v>
      </c>
      <c r="U4910" s="22">
        <f>SUM(S$2:S4910)</f>
        <v>1552.5711609166417</v>
      </c>
      <c r="X4910" s="15"/>
    </row>
    <row r="4911" spans="12:24">
      <c r="L4911" s="15"/>
      <c r="M4911" s="17"/>
      <c r="O4911" s="19">
        <v>4910</v>
      </c>
      <c r="P4911" s="1">
        <f t="shared" si="968"/>
        <v>0.12048240000000005</v>
      </c>
      <c r="Q4911">
        <f>SUM(P$2:P4911)</f>
        <v>1198.559836951265</v>
      </c>
      <c r="R4911" s="10">
        <f t="shared" si="966"/>
        <v>8.4337680000000026E-2</v>
      </c>
      <c r="S4911" s="10">
        <f t="shared" si="967"/>
        <v>0.15662712000000006</v>
      </c>
      <c r="T4911" s="22">
        <f>SUM(R$2:R4911)</f>
        <v>844.39188586588728</v>
      </c>
      <c r="U4911" s="22">
        <f>SUM(S$2:S4911)</f>
        <v>1552.7277880366416</v>
      </c>
      <c r="X4911" s="15"/>
    </row>
    <row r="4912" spans="12:24">
      <c r="L4912" s="15"/>
      <c r="M4912" s="17"/>
      <c r="O4912" s="19">
        <v>4911</v>
      </c>
      <c r="P4912" s="1">
        <f t="shared" si="968"/>
        <v>8.0353936000000029E-2</v>
      </c>
      <c r="Q4912">
        <f>SUM(P$2:P4912)</f>
        <v>1198.6401908872649</v>
      </c>
      <c r="R4912" s="10">
        <f t="shared" si="966"/>
        <v>5.6247755200000013E-2</v>
      </c>
      <c r="S4912" s="10">
        <f t="shared" si="967"/>
        <v>0.10446011680000004</v>
      </c>
      <c r="T4912" s="22">
        <f>SUM(R$2:R4912)</f>
        <v>844.44813362108732</v>
      </c>
      <c r="U4912" s="22">
        <f>SUM(S$2:S4912)</f>
        <v>1552.8322481534417</v>
      </c>
      <c r="X4912" s="15"/>
    </row>
    <row r="4913" spans="12:24">
      <c r="L4913" s="15"/>
      <c r="M4913" s="17"/>
      <c r="O4913" s="19">
        <v>4912</v>
      </c>
      <c r="P4913" s="1">
        <f t="shared" si="968"/>
        <v>8.038630400000002E-2</v>
      </c>
      <c r="Q4913">
        <f>SUM(P$2:P4913)</f>
        <v>1198.720577191265</v>
      </c>
      <c r="R4913" s="10">
        <f t="shared" si="966"/>
        <v>5.627041280000001E-2</v>
      </c>
      <c r="S4913" s="10">
        <f t="shared" si="967"/>
        <v>0.10450219520000002</v>
      </c>
      <c r="T4913" s="22">
        <f>SUM(R$2:R4913)</f>
        <v>844.50440403388734</v>
      </c>
      <c r="U4913" s="22">
        <f>SUM(S$2:S4913)</f>
        <v>1552.9367503486417</v>
      </c>
      <c r="X4913" s="15"/>
    </row>
    <row r="4914" spans="12:24">
      <c r="L4914" s="15"/>
      <c r="M4914" s="17"/>
      <c r="O4914" s="19">
        <v>4913</v>
      </c>
      <c r="P4914" s="1">
        <f t="shared" si="968"/>
        <v>8.0418703999999924E-2</v>
      </c>
      <c r="Q4914">
        <f>SUM(P$2:P4914)</f>
        <v>1198.800995895265</v>
      </c>
      <c r="R4914" s="10">
        <f t="shared" si="966"/>
        <v>5.6293092799999944E-2</v>
      </c>
      <c r="S4914" s="10">
        <f t="shared" si="967"/>
        <v>0.1045443151999999</v>
      </c>
      <c r="T4914" s="22">
        <f>SUM(R$2:R4914)</f>
        <v>844.56069712668739</v>
      </c>
      <c r="U4914" s="22">
        <f>SUM(S$2:S4914)</f>
        <v>1553.0412946638417</v>
      </c>
      <c r="X4914" s="15"/>
    </row>
    <row r="4915" spans="12:24">
      <c r="L4915" s="15"/>
      <c r="M4915" s="17"/>
      <c r="O4915" s="19">
        <v>4914</v>
      </c>
      <c r="P4915" s="1">
        <f t="shared" si="968"/>
        <v>8.0451135999999965E-2</v>
      </c>
      <c r="Q4915">
        <f>SUM(P$2:P4915)</f>
        <v>1198.881447031265</v>
      </c>
      <c r="R4915" s="10">
        <f t="shared" si="966"/>
        <v>5.631579519999997E-2</v>
      </c>
      <c r="S4915" s="10">
        <f t="shared" si="967"/>
        <v>0.10458647679999995</v>
      </c>
      <c r="T4915" s="22">
        <f>SUM(R$2:R4915)</f>
        <v>844.61701292188741</v>
      </c>
      <c r="U4915" s="22">
        <f>SUM(S$2:S4915)</f>
        <v>1553.1458811406417</v>
      </c>
      <c r="X4915" s="15"/>
    </row>
    <row r="4916" spans="12:24">
      <c r="L4916" s="15"/>
      <c r="M4916" s="17"/>
      <c r="O4916" s="19">
        <v>4915</v>
      </c>
      <c r="P4916" s="1">
        <f t="shared" si="968"/>
        <v>0.12072540000000001</v>
      </c>
      <c r="Q4916">
        <f>SUM(P$2:P4916)</f>
        <v>1199.0021724312651</v>
      </c>
      <c r="R4916" s="10">
        <f t="shared" si="966"/>
        <v>8.4507780000000005E-2</v>
      </c>
      <c r="S4916" s="10">
        <f t="shared" si="967"/>
        <v>0.15694302000000002</v>
      </c>
      <c r="T4916" s="22">
        <f>SUM(R$2:R4916)</f>
        <v>844.70152070188738</v>
      </c>
      <c r="U4916" s="22">
        <f>SUM(S$2:S4916)</f>
        <v>1553.3028241606416</v>
      </c>
      <c r="X4916" s="15"/>
    </row>
    <row r="4917" spans="12:24">
      <c r="L4917" s="15"/>
      <c r="M4917" s="17"/>
      <c r="O4917" s="19">
        <v>4916</v>
      </c>
      <c r="P4917" s="1">
        <f t="shared" si="968"/>
        <v>8.0516096000000037E-2</v>
      </c>
      <c r="Q4917">
        <f>SUM(P$2:P4917)</f>
        <v>1199.0826885272652</v>
      </c>
      <c r="R4917" s="10">
        <f t="shared" si="966"/>
        <v>5.6361267200000023E-2</v>
      </c>
      <c r="S4917" s="10">
        <f t="shared" si="967"/>
        <v>0.10467092480000005</v>
      </c>
      <c r="T4917" s="22">
        <f>SUM(R$2:R4917)</f>
        <v>844.75788196908741</v>
      </c>
      <c r="U4917" s="22">
        <f>SUM(S$2:S4917)</f>
        <v>1553.4074950854417</v>
      </c>
      <c r="X4917" s="15"/>
    </row>
    <row r="4918" spans="12:24">
      <c r="L4918" s="15"/>
      <c r="M4918" s="17"/>
      <c r="O4918" s="19">
        <v>4917</v>
      </c>
      <c r="P4918" s="1">
        <f t="shared" si="968"/>
        <v>8.0548623999999985E-2</v>
      </c>
      <c r="Q4918">
        <f>SUM(P$2:P4918)</f>
        <v>1199.1632371512651</v>
      </c>
      <c r="R4918" s="10">
        <f t="shared" si="966"/>
        <v>5.6384036799999988E-2</v>
      </c>
      <c r="S4918" s="10">
        <f t="shared" si="967"/>
        <v>0.10471321119999999</v>
      </c>
      <c r="T4918" s="22">
        <f>SUM(R$2:R4918)</f>
        <v>844.81426600588736</v>
      </c>
      <c r="U4918" s="22">
        <f>SUM(S$2:S4918)</f>
        <v>1553.5122082966418</v>
      </c>
      <c r="X4918" s="15"/>
    </row>
    <row r="4919" spans="12:24">
      <c r="L4919" s="15"/>
      <c r="M4919" s="17"/>
      <c r="O4919" s="19">
        <v>4918</v>
      </c>
      <c r="P4919" s="1">
        <f t="shared" si="968"/>
        <v>8.0581184E-2</v>
      </c>
      <c r="Q4919">
        <f>SUM(P$2:P4919)</f>
        <v>1199.2438183352651</v>
      </c>
      <c r="R4919" s="10">
        <f t="shared" si="966"/>
        <v>5.6406828799999996E-2</v>
      </c>
      <c r="S4919" s="10">
        <f t="shared" si="967"/>
        <v>0.1047555392</v>
      </c>
      <c r="T4919" s="22">
        <f>SUM(R$2:R4919)</f>
        <v>844.87067283468741</v>
      </c>
      <c r="U4919" s="22">
        <f>SUM(S$2:S4919)</f>
        <v>1553.6169638358417</v>
      </c>
      <c r="X4919" s="15"/>
    </row>
    <row r="4920" spans="12:24">
      <c r="L4920" s="15"/>
      <c r="M4920" s="17"/>
      <c r="O4920" s="19">
        <v>4919</v>
      </c>
      <c r="P4920" s="1">
        <f t="shared" si="968"/>
        <v>8.0613775999999998E-2</v>
      </c>
      <c r="Q4920">
        <f>SUM(P$2:P4920)</f>
        <v>1199.3244321112652</v>
      </c>
      <c r="R4920" s="10">
        <f t="shared" si="966"/>
        <v>5.6429643199999997E-2</v>
      </c>
      <c r="S4920" s="10">
        <f t="shared" si="967"/>
        <v>0.10479790880000001</v>
      </c>
      <c r="T4920" s="22">
        <f>SUM(R$2:R4920)</f>
        <v>844.92710247788739</v>
      </c>
      <c r="U4920" s="22">
        <f>SUM(S$2:S4920)</f>
        <v>1553.7217617446418</v>
      </c>
      <c r="X4920" s="15"/>
    </row>
    <row r="4921" spans="12:24">
      <c r="L4921" s="15"/>
      <c r="M4921" s="17"/>
      <c r="O4921" s="19">
        <v>4920</v>
      </c>
      <c r="P4921" s="1">
        <f t="shared" si="968"/>
        <v>0.12096960000000009</v>
      </c>
      <c r="Q4921">
        <f>SUM(P$2:P4921)</f>
        <v>1199.4454017112653</v>
      </c>
      <c r="R4921" s="10">
        <f t="shared" si="966"/>
        <v>8.4678720000000055E-2</v>
      </c>
      <c r="S4921" s="10">
        <f t="shared" si="967"/>
        <v>0.15726048000000012</v>
      </c>
      <c r="T4921" s="22">
        <f>SUM(R$2:R4921)</f>
        <v>845.01178119788744</v>
      </c>
      <c r="U4921" s="22">
        <f>SUM(S$2:S4921)</f>
        <v>1553.8790222246419</v>
      </c>
      <c r="X4921" s="15"/>
    </row>
    <row r="4922" spans="12:24">
      <c r="L4922" s="15"/>
      <c r="M4922" s="17"/>
      <c r="O4922" s="19">
        <v>4921</v>
      </c>
      <c r="P4922" s="1">
        <f t="shared" si="968"/>
        <v>8.0679055999999985E-2</v>
      </c>
      <c r="Q4922">
        <f>SUM(P$2:P4922)</f>
        <v>1199.5260807672653</v>
      </c>
      <c r="R4922" s="10">
        <f t="shared" si="966"/>
        <v>5.6475339199999988E-2</v>
      </c>
      <c r="S4922" s="10">
        <f t="shared" si="967"/>
        <v>0.10488277279999998</v>
      </c>
      <c r="T4922" s="22">
        <f>SUM(R$2:R4922)</f>
        <v>845.06825653708745</v>
      </c>
      <c r="U4922" s="22">
        <f>SUM(S$2:S4922)</f>
        <v>1553.9839049974419</v>
      </c>
      <c r="X4922" s="15"/>
    </row>
    <row r="4923" spans="12:24">
      <c r="L4923" s="15"/>
      <c r="M4923" s="17"/>
      <c r="O4923" s="19">
        <v>4922</v>
      </c>
      <c r="P4923" s="1">
        <f t="shared" si="968"/>
        <v>8.071174399999996E-2</v>
      </c>
      <c r="Q4923">
        <f>SUM(P$2:P4923)</f>
        <v>1199.6067925112652</v>
      </c>
      <c r="R4923" s="10">
        <f t="shared" si="966"/>
        <v>5.6498220799999971E-2</v>
      </c>
      <c r="S4923" s="10">
        <f t="shared" si="967"/>
        <v>0.10492526719999995</v>
      </c>
      <c r="T4923" s="22">
        <f>SUM(R$2:R4923)</f>
        <v>845.12475475788744</v>
      </c>
      <c r="U4923" s="22">
        <f>SUM(S$2:S4923)</f>
        <v>1554.088830264642</v>
      </c>
      <c r="X4923" s="15"/>
    </row>
    <row r="4924" spans="12:24">
      <c r="L4924" s="15"/>
      <c r="M4924" s="17"/>
      <c r="O4924" s="19">
        <v>4923</v>
      </c>
      <c r="P4924" s="1">
        <f t="shared" si="968"/>
        <v>8.0744464000000002E-2</v>
      </c>
      <c r="Q4924">
        <f>SUM(P$2:P4924)</f>
        <v>1199.6875369752652</v>
      </c>
      <c r="R4924" s="10">
        <f t="shared" si="966"/>
        <v>5.6521124799999996E-2</v>
      </c>
      <c r="S4924" s="10">
        <f t="shared" si="967"/>
        <v>0.1049678032</v>
      </c>
      <c r="T4924" s="22">
        <f>SUM(R$2:R4924)</f>
        <v>845.18127588268749</v>
      </c>
      <c r="U4924" s="22">
        <f>SUM(S$2:S4924)</f>
        <v>1554.193798067842</v>
      </c>
      <c r="X4924" s="15"/>
    </row>
    <row r="4925" spans="12:24">
      <c r="L4925" s="15"/>
      <c r="M4925" s="17"/>
      <c r="O4925" s="19">
        <v>4924</v>
      </c>
      <c r="P4925" s="1">
        <f t="shared" si="968"/>
        <v>8.0777215999999971E-2</v>
      </c>
      <c r="Q4925">
        <f>SUM(P$2:P4925)</f>
        <v>1199.7683141912651</v>
      </c>
      <c r="R4925" s="10">
        <f t="shared" si="966"/>
        <v>5.6544051199999973E-2</v>
      </c>
      <c r="S4925" s="10">
        <f t="shared" si="967"/>
        <v>0.10501038079999997</v>
      </c>
      <c r="T4925" s="22">
        <f>SUM(R$2:R4925)</f>
        <v>845.23781993388752</v>
      </c>
      <c r="U4925" s="22">
        <f>SUM(S$2:S4925)</f>
        <v>1554.2988084486419</v>
      </c>
      <c r="X4925" s="15"/>
    </row>
    <row r="4926" spans="12:24">
      <c r="L4926" s="15"/>
      <c r="M4926" s="17"/>
      <c r="O4926" s="19">
        <v>4925</v>
      </c>
      <c r="P4926" s="1">
        <f t="shared" si="968"/>
        <v>0.12121500000000011</v>
      </c>
      <c r="Q4926">
        <f>SUM(P$2:P4926)</f>
        <v>1199.889529191265</v>
      </c>
      <c r="R4926" s="10">
        <f t="shared" si="966"/>
        <v>8.4850500000000079E-2</v>
      </c>
      <c r="S4926" s="10">
        <f t="shared" si="967"/>
        <v>0.15757950000000015</v>
      </c>
      <c r="T4926" s="22">
        <f>SUM(R$2:R4926)</f>
        <v>845.32267043388754</v>
      </c>
      <c r="U4926" s="22">
        <f>SUM(S$2:S4926)</f>
        <v>1554.456387948642</v>
      </c>
      <c r="X4926" s="15"/>
    </row>
    <row r="4927" spans="12:24">
      <c r="L4927" s="15"/>
      <c r="M4927" s="17"/>
      <c r="O4927" s="19">
        <v>4926</v>
      </c>
      <c r="P4927" s="1">
        <f t="shared" si="968"/>
        <v>8.0842816000000026E-2</v>
      </c>
      <c r="Q4927">
        <f>SUM(P$2:P4927)</f>
        <v>1199.970372007265</v>
      </c>
      <c r="R4927" s="10">
        <f t="shared" si="966"/>
        <v>5.6589971200000012E-2</v>
      </c>
      <c r="S4927" s="10">
        <f t="shared" si="967"/>
        <v>0.10509566080000003</v>
      </c>
      <c r="T4927" s="22">
        <f>SUM(R$2:R4927)</f>
        <v>845.37926040508751</v>
      </c>
      <c r="U4927" s="22">
        <f>SUM(S$2:S4927)</f>
        <v>1554.5614836094421</v>
      </c>
      <c r="X4927" s="15"/>
    </row>
    <row r="4928" spans="12:24">
      <c r="L4928" s="15"/>
      <c r="M4928" s="17"/>
      <c r="O4928" s="19">
        <v>4927</v>
      </c>
      <c r="P4928" s="1">
        <f t="shared" si="968"/>
        <v>8.0875664000000028E-2</v>
      </c>
      <c r="Q4928">
        <f>SUM(P$2:P4928)</f>
        <v>1200.0512476712649</v>
      </c>
      <c r="R4928" s="10">
        <f t="shared" si="966"/>
        <v>5.6612964800000012E-2</v>
      </c>
      <c r="S4928" s="10">
        <f t="shared" si="967"/>
        <v>0.10513836320000004</v>
      </c>
      <c r="T4928" s="22">
        <f>SUM(R$2:R4928)</f>
        <v>845.43587336988753</v>
      </c>
      <c r="U4928" s="22">
        <f>SUM(S$2:S4928)</f>
        <v>1554.6666219726421</v>
      </c>
      <c r="X4928" s="15"/>
    </row>
    <row r="4929" spans="12:24">
      <c r="L4929" s="15"/>
      <c r="M4929" s="17"/>
      <c r="O4929" s="19">
        <v>4928</v>
      </c>
      <c r="P4929" s="1">
        <f t="shared" si="968"/>
        <v>8.0908543999999971E-2</v>
      </c>
      <c r="Q4929">
        <f>SUM(P$2:P4929)</f>
        <v>1200.132156215265</v>
      </c>
      <c r="R4929" s="10">
        <f t="shared" si="966"/>
        <v>5.6635980799999978E-2</v>
      </c>
      <c r="S4929" s="10">
        <f t="shared" si="967"/>
        <v>0.10518110719999997</v>
      </c>
      <c r="T4929" s="22">
        <f>SUM(R$2:R4929)</f>
        <v>845.49250935068756</v>
      </c>
      <c r="U4929" s="22">
        <f>SUM(S$2:S4929)</f>
        <v>1554.7718030798421</v>
      </c>
      <c r="X4929" s="15"/>
    </row>
    <row r="4930" spans="12:24">
      <c r="L4930" s="15"/>
      <c r="M4930" s="17"/>
      <c r="O4930" s="19">
        <v>4929</v>
      </c>
      <c r="P4930" s="1">
        <f t="shared" si="968"/>
        <v>8.0941455999999967E-2</v>
      </c>
      <c r="Q4930">
        <f>SUM(P$2:P4930)</f>
        <v>1200.2130976712649</v>
      </c>
      <c r="R4930" s="10">
        <f t="shared" si="966"/>
        <v>5.6659019199999973E-2</v>
      </c>
      <c r="S4930" s="10">
        <f t="shared" si="967"/>
        <v>0.10522389279999995</v>
      </c>
      <c r="T4930" s="22">
        <f>SUM(R$2:R4930)</f>
        <v>845.54916836988752</v>
      </c>
      <c r="U4930" s="22">
        <f>SUM(S$2:S4930)</f>
        <v>1554.8770269726422</v>
      </c>
      <c r="X4930" s="15"/>
    </row>
    <row r="4931" spans="12:24">
      <c r="L4931" s="15"/>
      <c r="M4931" s="17"/>
      <c r="O4931" s="19">
        <v>4930</v>
      </c>
      <c r="P4931" s="1">
        <f t="shared" si="968"/>
        <v>0.12146160000000004</v>
      </c>
      <c r="Q4931">
        <f>SUM(P$2:P4931)</f>
        <v>1200.3345592712649</v>
      </c>
      <c r="R4931" s="10">
        <f t="shared" si="966"/>
        <v>8.5023120000000021E-2</v>
      </c>
      <c r="S4931" s="10">
        <f t="shared" si="967"/>
        <v>0.15790008000000005</v>
      </c>
      <c r="T4931" s="22">
        <f>SUM(R$2:R4931)</f>
        <v>845.63419148988748</v>
      </c>
      <c r="U4931" s="22">
        <f>SUM(S$2:S4931)</f>
        <v>1555.0349270526422</v>
      </c>
      <c r="X4931" s="15"/>
    </row>
    <row r="4932" spans="12:24">
      <c r="L4932" s="15"/>
      <c r="M4932" s="17"/>
      <c r="O4932" s="19">
        <v>4931</v>
      </c>
      <c r="P4932" s="1">
        <f t="shared" si="968"/>
        <v>8.1007376000000006E-2</v>
      </c>
      <c r="Q4932">
        <f>SUM(P$2:P4932)</f>
        <v>1200.4155666472648</v>
      </c>
      <c r="R4932" s="10">
        <f t="shared" ref="R4932:R4995" si="969">P4932*J$24</f>
        <v>5.6705163199999999E-2</v>
      </c>
      <c r="S4932" s="10">
        <f t="shared" ref="S4932:S4995" si="970">P4932*K$24</f>
        <v>0.10530958880000001</v>
      </c>
      <c r="T4932" s="22">
        <f>SUM(R$2:R4932)</f>
        <v>845.69089665308752</v>
      </c>
      <c r="U4932" s="22">
        <f>SUM(S$2:S4932)</f>
        <v>1555.1402366414422</v>
      </c>
      <c r="X4932" s="15"/>
    </row>
    <row r="4933" spans="12:24">
      <c r="L4933" s="15"/>
      <c r="M4933" s="17"/>
      <c r="O4933" s="19">
        <v>4932</v>
      </c>
      <c r="P4933" s="1">
        <f t="shared" si="968"/>
        <v>8.1040384000000049E-2</v>
      </c>
      <c r="Q4933">
        <f>SUM(P$2:P4933)</f>
        <v>1200.4966070312648</v>
      </c>
      <c r="R4933" s="10">
        <f t="shared" si="969"/>
        <v>5.672826880000003E-2</v>
      </c>
      <c r="S4933" s="10">
        <f t="shared" si="970"/>
        <v>0.10535249920000006</v>
      </c>
      <c r="T4933" s="22">
        <f>SUM(R$2:R4933)</f>
        <v>845.74762492188756</v>
      </c>
      <c r="U4933" s="22">
        <f>SUM(S$2:S4933)</f>
        <v>1555.2455891406423</v>
      </c>
      <c r="X4933" s="15"/>
    </row>
    <row r="4934" spans="12:24">
      <c r="L4934" s="15"/>
      <c r="M4934" s="17"/>
      <c r="O4934" s="19">
        <v>4933</v>
      </c>
      <c r="P4934" s="1">
        <f t="shared" si="968"/>
        <v>8.1073423999999936E-2</v>
      </c>
      <c r="Q4934">
        <f>SUM(P$2:P4934)</f>
        <v>1200.5776804552647</v>
      </c>
      <c r="R4934" s="10">
        <f t="shared" si="969"/>
        <v>5.6751396799999951E-2</v>
      </c>
      <c r="S4934" s="10">
        <f t="shared" si="970"/>
        <v>0.10539545119999992</v>
      </c>
      <c r="T4934" s="22">
        <f>SUM(R$2:R4934)</f>
        <v>845.80437631868756</v>
      </c>
      <c r="U4934" s="22">
        <f>SUM(S$2:S4934)</f>
        <v>1555.3509845918422</v>
      </c>
      <c r="X4934" s="15"/>
    </row>
    <row r="4935" spans="12:24">
      <c r="L4935" s="15"/>
      <c r="M4935" s="17"/>
      <c r="O4935" s="19">
        <v>4934</v>
      </c>
      <c r="P4935" s="1">
        <f t="shared" ref="P4935:P4998" si="971">($H$21*O4935*O4935+$I$21*O4935+$J$21)/100000*IF(O4935/5-INT(O4935/5)=0,1.5,1)</f>
        <v>8.1106496000000042E-2</v>
      </c>
      <c r="Q4935">
        <f>SUM(P$2:P4935)</f>
        <v>1200.6587869512648</v>
      </c>
      <c r="R4935" s="10">
        <f t="shared" si="969"/>
        <v>5.6774547200000025E-2</v>
      </c>
      <c r="S4935" s="10">
        <f t="shared" si="970"/>
        <v>0.10543844480000006</v>
      </c>
      <c r="T4935" s="22">
        <f>SUM(R$2:R4935)</f>
        <v>845.86115086588757</v>
      </c>
      <c r="U4935" s="22">
        <f>SUM(S$2:S4935)</f>
        <v>1555.4564230366423</v>
      </c>
      <c r="X4935" s="15"/>
    </row>
    <row r="4936" spans="12:24">
      <c r="L4936" s="15"/>
      <c r="M4936" s="17"/>
      <c r="O4936" s="19">
        <v>4935</v>
      </c>
      <c r="P4936" s="1">
        <f t="shared" si="971"/>
        <v>0.1217094</v>
      </c>
      <c r="Q4936">
        <f>SUM(P$2:P4936)</f>
        <v>1200.7804963512649</v>
      </c>
      <c r="R4936" s="10">
        <f t="shared" si="969"/>
        <v>8.5196579999999994E-2</v>
      </c>
      <c r="S4936" s="10">
        <f t="shared" si="970"/>
        <v>0.15822222</v>
      </c>
      <c r="T4936" s="22">
        <f>SUM(R$2:R4936)</f>
        <v>845.94634744588757</v>
      </c>
      <c r="U4936" s="22">
        <f>SUM(S$2:S4936)</f>
        <v>1555.6146452566422</v>
      </c>
      <c r="X4936" s="15"/>
    </row>
    <row r="4937" spans="12:24">
      <c r="L4937" s="15"/>
      <c r="M4937" s="17"/>
      <c r="O4937" s="19">
        <v>4936</v>
      </c>
      <c r="P4937" s="1">
        <f t="shared" si="971"/>
        <v>8.1172736000000079E-2</v>
      </c>
      <c r="Q4937">
        <f>SUM(P$2:P4937)</f>
        <v>1200.861669087265</v>
      </c>
      <c r="R4937" s="10">
        <f t="shared" si="969"/>
        <v>5.6820915200000051E-2</v>
      </c>
      <c r="S4937" s="10">
        <f t="shared" si="970"/>
        <v>0.1055245568000001</v>
      </c>
      <c r="T4937" s="22">
        <f>SUM(R$2:R4937)</f>
        <v>846.00316836108755</v>
      </c>
      <c r="U4937" s="22">
        <f>SUM(S$2:S4937)</f>
        <v>1555.7201698134422</v>
      </c>
      <c r="X4937" s="15"/>
    </row>
    <row r="4938" spans="12:24">
      <c r="L4938" s="15"/>
      <c r="M4938" s="17"/>
      <c r="O4938" s="19">
        <v>4937</v>
      </c>
      <c r="P4938" s="1">
        <f t="shared" si="971"/>
        <v>8.1205904000000009E-2</v>
      </c>
      <c r="Q4938">
        <f>SUM(P$2:P4938)</f>
        <v>1200.9428749912649</v>
      </c>
      <c r="R4938" s="10">
        <f t="shared" si="969"/>
        <v>5.6844132800000002E-2</v>
      </c>
      <c r="S4938" s="10">
        <f t="shared" si="970"/>
        <v>0.10556767520000002</v>
      </c>
      <c r="T4938" s="22">
        <f>SUM(R$2:R4938)</f>
        <v>846.0600124938876</v>
      </c>
      <c r="U4938" s="22">
        <f>SUM(S$2:S4938)</f>
        <v>1555.8257374886423</v>
      </c>
      <c r="X4938" s="15"/>
    </row>
    <row r="4939" spans="12:24">
      <c r="L4939" s="15"/>
      <c r="M4939" s="17"/>
      <c r="O4939" s="19">
        <v>4938</v>
      </c>
      <c r="P4939" s="1">
        <f t="shared" si="971"/>
        <v>8.1239103999999937E-2</v>
      </c>
      <c r="Q4939">
        <f>SUM(P$2:P4939)</f>
        <v>1201.0241140952648</v>
      </c>
      <c r="R4939" s="10">
        <f t="shared" si="969"/>
        <v>5.6867372799999955E-2</v>
      </c>
      <c r="S4939" s="10">
        <f t="shared" si="970"/>
        <v>0.10561083519999992</v>
      </c>
      <c r="T4939" s="22">
        <f>SUM(R$2:R4939)</f>
        <v>846.11687986668755</v>
      </c>
      <c r="U4939" s="22">
        <f>SUM(S$2:S4939)</f>
        <v>1555.9313483238423</v>
      </c>
      <c r="X4939" s="15"/>
    </row>
    <row r="4940" spans="12:24">
      <c r="L4940" s="15"/>
      <c r="M4940" s="17"/>
      <c r="O4940" s="19">
        <v>4939</v>
      </c>
      <c r="P4940" s="1">
        <f t="shared" si="971"/>
        <v>8.1272336000000001E-2</v>
      </c>
      <c r="Q4940">
        <f>SUM(P$2:P4940)</f>
        <v>1201.1053864312648</v>
      </c>
      <c r="R4940" s="10">
        <f t="shared" si="969"/>
        <v>5.6890635199999998E-2</v>
      </c>
      <c r="S4940" s="10">
        <f t="shared" si="970"/>
        <v>0.1056540368</v>
      </c>
      <c r="T4940" s="22">
        <f>SUM(R$2:R4940)</f>
        <v>846.17377050188759</v>
      </c>
      <c r="U4940" s="22">
        <f>SUM(S$2:S4940)</f>
        <v>1556.0370023606422</v>
      </c>
      <c r="X4940" s="15"/>
    </row>
    <row r="4941" spans="12:24">
      <c r="L4941" s="15"/>
      <c r="M4941" s="17"/>
      <c r="O4941" s="19">
        <v>4940</v>
      </c>
      <c r="P4941" s="1">
        <f t="shared" si="971"/>
        <v>0.12195839999999997</v>
      </c>
      <c r="Q4941">
        <f>SUM(P$2:P4941)</f>
        <v>1201.2273448312649</v>
      </c>
      <c r="R4941" s="10">
        <f t="shared" si="969"/>
        <v>8.5370879999999968E-2</v>
      </c>
      <c r="S4941" s="10">
        <f t="shared" si="970"/>
        <v>0.15854591999999995</v>
      </c>
      <c r="T4941" s="22">
        <f>SUM(R$2:R4941)</f>
        <v>846.25914138188762</v>
      </c>
      <c r="U4941" s="22">
        <f>SUM(S$2:S4941)</f>
        <v>1556.1955482806422</v>
      </c>
      <c r="X4941" s="15"/>
    </row>
    <row r="4942" spans="12:24">
      <c r="L4942" s="15"/>
      <c r="M4942" s="17"/>
      <c r="O4942" s="19">
        <v>4941</v>
      </c>
      <c r="P4942" s="1">
        <f t="shared" si="971"/>
        <v>8.1338896000000022E-2</v>
      </c>
      <c r="Q4942">
        <f>SUM(P$2:P4942)</f>
        <v>1201.3086837272649</v>
      </c>
      <c r="R4942" s="10">
        <f t="shared" si="969"/>
        <v>5.693722720000001E-2</v>
      </c>
      <c r="S4942" s="10">
        <f t="shared" si="970"/>
        <v>0.10574056480000003</v>
      </c>
      <c r="T4942" s="22">
        <f>SUM(R$2:R4942)</f>
        <v>846.31607860908764</v>
      </c>
      <c r="U4942" s="22">
        <f>SUM(S$2:S4942)</f>
        <v>1556.3012888454423</v>
      </c>
      <c r="X4942" s="15"/>
    </row>
    <row r="4943" spans="12:24">
      <c r="L4943" s="15"/>
      <c r="M4943" s="17"/>
      <c r="O4943" s="19">
        <v>4942</v>
      </c>
      <c r="P4943" s="1">
        <f t="shared" si="971"/>
        <v>8.1372223999999993E-2</v>
      </c>
      <c r="Q4943">
        <f>SUM(P$2:P4943)</f>
        <v>1201.3900559512649</v>
      </c>
      <c r="R4943" s="10">
        <f t="shared" si="969"/>
        <v>5.6960556799999992E-2</v>
      </c>
      <c r="S4943" s="10">
        <f t="shared" si="970"/>
        <v>0.10578389119999999</v>
      </c>
      <c r="T4943" s="22">
        <f>SUM(R$2:R4943)</f>
        <v>846.37303916588769</v>
      </c>
      <c r="U4943" s="22">
        <f>SUM(S$2:S4943)</f>
        <v>1556.4070727366422</v>
      </c>
      <c r="X4943" s="15"/>
    </row>
    <row r="4944" spans="12:24">
      <c r="L4944" s="15"/>
      <c r="M4944" s="17"/>
      <c r="O4944" s="19">
        <v>4943</v>
      </c>
      <c r="P4944" s="1">
        <f t="shared" si="971"/>
        <v>8.1405584000000017E-2</v>
      </c>
      <c r="Q4944">
        <f>SUM(P$2:P4944)</f>
        <v>1201.471461535265</v>
      </c>
      <c r="R4944" s="10">
        <f t="shared" si="969"/>
        <v>5.698390880000001E-2</v>
      </c>
      <c r="S4944" s="10">
        <f t="shared" si="970"/>
        <v>0.10582725920000002</v>
      </c>
      <c r="T4944" s="22">
        <f>SUM(R$2:R4944)</f>
        <v>846.43002307468771</v>
      </c>
      <c r="U4944" s="22">
        <f>SUM(S$2:S4944)</f>
        <v>1556.5128999958422</v>
      </c>
      <c r="X4944" s="15"/>
    </row>
    <row r="4945" spans="12:24">
      <c r="L4945" s="15"/>
      <c r="M4945" s="17"/>
      <c r="O4945" s="19">
        <v>4944</v>
      </c>
      <c r="P4945" s="1">
        <f t="shared" si="971"/>
        <v>8.1438975999999969E-2</v>
      </c>
      <c r="Q4945">
        <f>SUM(P$2:P4945)</f>
        <v>1201.5529005112651</v>
      </c>
      <c r="R4945" s="10">
        <f t="shared" si="969"/>
        <v>5.7007283199999974E-2</v>
      </c>
      <c r="S4945" s="10">
        <f t="shared" si="970"/>
        <v>0.10587066879999996</v>
      </c>
      <c r="T4945" s="22">
        <f>SUM(R$2:R4945)</f>
        <v>846.48703035788776</v>
      </c>
      <c r="U4945" s="22">
        <f>SUM(S$2:S4945)</f>
        <v>1556.6187706646422</v>
      </c>
      <c r="X4945" s="15"/>
    </row>
    <row r="4946" spans="12:24">
      <c r="L4946" s="15"/>
      <c r="M4946" s="17"/>
      <c r="O4946" s="19">
        <v>4945</v>
      </c>
      <c r="P4946" s="1">
        <f t="shared" si="971"/>
        <v>0.12220860000000008</v>
      </c>
      <c r="Q4946">
        <f>SUM(P$2:P4946)</f>
        <v>1201.6751091112651</v>
      </c>
      <c r="R4946" s="10">
        <f t="shared" si="969"/>
        <v>8.5546020000000056E-2</v>
      </c>
      <c r="S4946" s="10">
        <f t="shared" si="970"/>
        <v>0.15887118000000011</v>
      </c>
      <c r="T4946" s="22">
        <f>SUM(R$2:R4946)</f>
        <v>846.5725763778878</v>
      </c>
      <c r="U4946" s="22">
        <f>SUM(S$2:S4946)</f>
        <v>1556.7776418446422</v>
      </c>
      <c r="X4946" s="15"/>
    </row>
    <row r="4947" spans="12:24">
      <c r="L4947" s="15"/>
      <c r="M4947" s="17"/>
      <c r="O4947" s="19">
        <v>4946</v>
      </c>
      <c r="P4947" s="1">
        <f t="shared" si="971"/>
        <v>8.1505855999999988E-2</v>
      </c>
      <c r="Q4947">
        <f>SUM(P$2:P4947)</f>
        <v>1201.756614967265</v>
      </c>
      <c r="R4947" s="10">
        <f t="shared" si="969"/>
        <v>5.7054099199999986E-2</v>
      </c>
      <c r="S4947" s="10">
        <f t="shared" si="970"/>
        <v>0.10595761279999999</v>
      </c>
      <c r="T4947" s="22">
        <f>SUM(R$2:R4947)</f>
        <v>846.62963047708774</v>
      </c>
      <c r="U4947" s="22">
        <f>SUM(S$2:S4947)</f>
        <v>1556.8835994574422</v>
      </c>
      <c r="X4947" s="15"/>
    </row>
    <row r="4948" spans="12:24">
      <c r="L4948" s="15"/>
      <c r="M4948" s="17"/>
      <c r="O4948" s="19">
        <v>4947</v>
      </c>
      <c r="P4948" s="1">
        <f t="shared" si="971"/>
        <v>8.1539343999999986E-2</v>
      </c>
      <c r="Q4948">
        <f>SUM(P$2:P4948)</f>
        <v>1201.838154311265</v>
      </c>
      <c r="R4948" s="10">
        <f t="shared" si="969"/>
        <v>5.7077540799999986E-2</v>
      </c>
      <c r="S4948" s="10">
        <f t="shared" si="970"/>
        <v>0.10600114719999998</v>
      </c>
      <c r="T4948" s="22">
        <f>SUM(R$2:R4948)</f>
        <v>846.68670801788778</v>
      </c>
      <c r="U4948" s="22">
        <f>SUM(S$2:S4948)</f>
        <v>1556.9896006046422</v>
      </c>
      <c r="X4948" s="15"/>
    </row>
    <row r="4949" spans="12:24">
      <c r="L4949" s="15"/>
      <c r="M4949" s="17"/>
      <c r="O4949" s="19">
        <v>4948</v>
      </c>
      <c r="P4949" s="1">
        <f t="shared" si="971"/>
        <v>8.1572863999999967E-2</v>
      </c>
      <c r="Q4949">
        <f>SUM(P$2:P4949)</f>
        <v>1201.9197271752651</v>
      </c>
      <c r="R4949" s="10">
        <f t="shared" si="969"/>
        <v>5.7101004799999973E-2</v>
      </c>
      <c r="S4949" s="10">
        <f t="shared" si="970"/>
        <v>0.10604472319999995</v>
      </c>
      <c r="T4949" s="22">
        <f>SUM(R$2:R4949)</f>
        <v>846.74380902268774</v>
      </c>
      <c r="U4949" s="22">
        <f>SUM(S$2:S4949)</f>
        <v>1557.0956453278422</v>
      </c>
      <c r="X4949" s="15"/>
    </row>
    <row r="4950" spans="12:24">
      <c r="L4950" s="15"/>
      <c r="M4950" s="17"/>
      <c r="O4950" s="19">
        <v>4949</v>
      </c>
      <c r="P4950" s="1">
        <f t="shared" si="971"/>
        <v>8.1606415999999959E-2</v>
      </c>
      <c r="Q4950">
        <f>SUM(P$2:P4950)</f>
        <v>1202.0013335912652</v>
      </c>
      <c r="R4950" s="10">
        <f t="shared" si="969"/>
        <v>5.7124491199999967E-2</v>
      </c>
      <c r="S4950" s="10">
        <f t="shared" si="970"/>
        <v>0.10608834079999994</v>
      </c>
      <c r="T4950" s="22">
        <f>SUM(R$2:R4950)</f>
        <v>846.8009335138878</v>
      </c>
      <c r="U4950" s="22">
        <f>SUM(S$2:S4950)</f>
        <v>1557.2017336686422</v>
      </c>
      <c r="X4950" s="15"/>
    </row>
    <row r="4951" spans="12:24">
      <c r="L4951" s="15"/>
      <c r="M4951" s="17"/>
      <c r="O4951" s="19">
        <v>4950</v>
      </c>
      <c r="P4951" s="1">
        <f t="shared" si="971"/>
        <v>0.12246000000000011</v>
      </c>
      <c r="Q4951">
        <f>SUM(P$2:P4951)</f>
        <v>1202.1237935912652</v>
      </c>
      <c r="R4951" s="10">
        <f t="shared" si="969"/>
        <v>8.5722000000000076E-2</v>
      </c>
      <c r="S4951" s="10">
        <f t="shared" si="970"/>
        <v>0.15919800000000014</v>
      </c>
      <c r="T4951" s="22">
        <f>SUM(R$2:R4951)</f>
        <v>846.88665551388783</v>
      </c>
      <c r="U4951" s="22">
        <f>SUM(S$2:S4951)</f>
        <v>1557.3609316686423</v>
      </c>
      <c r="X4951" s="15"/>
    </row>
    <row r="4952" spans="12:24">
      <c r="L4952" s="15"/>
      <c r="M4952" s="17"/>
      <c r="O4952" s="19">
        <v>4951</v>
      </c>
      <c r="P4952" s="1">
        <f t="shared" si="971"/>
        <v>8.1673615999999963E-2</v>
      </c>
      <c r="Q4952">
        <f>SUM(P$2:P4952)</f>
        <v>1202.2054672072652</v>
      </c>
      <c r="R4952" s="10">
        <f t="shared" si="969"/>
        <v>5.7171531199999973E-2</v>
      </c>
      <c r="S4952" s="10">
        <f t="shared" si="970"/>
        <v>0.10617570079999995</v>
      </c>
      <c r="T4952" s="22">
        <f>SUM(R$2:R4952)</f>
        <v>846.9438270450878</v>
      </c>
      <c r="U4952" s="22">
        <f>SUM(S$2:S4952)</f>
        <v>1557.4671073694421</v>
      </c>
      <c r="X4952" s="15"/>
    </row>
    <row r="4953" spans="12:24">
      <c r="L4953" s="15"/>
      <c r="M4953" s="17"/>
      <c r="O4953" s="19">
        <v>4952</v>
      </c>
      <c r="P4953" s="1">
        <f t="shared" si="971"/>
        <v>8.1707264000000002E-2</v>
      </c>
      <c r="Q4953">
        <f>SUM(P$2:P4953)</f>
        <v>1202.2871744712652</v>
      </c>
      <c r="R4953" s="10">
        <f t="shared" si="969"/>
        <v>5.7195084799999997E-2</v>
      </c>
      <c r="S4953" s="10">
        <f t="shared" si="970"/>
        <v>0.1062194432</v>
      </c>
      <c r="T4953" s="22">
        <f>SUM(R$2:R4953)</f>
        <v>847.00102212988782</v>
      </c>
      <c r="U4953" s="22">
        <f>SUM(S$2:S4953)</f>
        <v>1557.5733268126421</v>
      </c>
      <c r="X4953" s="15"/>
    </row>
    <row r="4954" spans="12:24">
      <c r="L4954" s="15"/>
      <c r="M4954" s="17"/>
      <c r="O4954" s="19">
        <v>4953</v>
      </c>
      <c r="P4954" s="1">
        <f t="shared" si="971"/>
        <v>8.1740944000000024E-2</v>
      </c>
      <c r="Q4954">
        <f>SUM(P$2:P4954)</f>
        <v>1202.3689154152653</v>
      </c>
      <c r="R4954" s="10">
        <f t="shared" si="969"/>
        <v>5.7218660800000015E-2</v>
      </c>
      <c r="S4954" s="10">
        <f t="shared" si="970"/>
        <v>0.10626322720000003</v>
      </c>
      <c r="T4954" s="22">
        <f>SUM(R$2:R4954)</f>
        <v>847.05824079068782</v>
      </c>
      <c r="U4954" s="22">
        <f>SUM(S$2:S4954)</f>
        <v>1557.6795900398422</v>
      </c>
      <c r="X4954" s="15"/>
    </row>
    <row r="4955" spans="12:24">
      <c r="L4955" s="15"/>
      <c r="M4955" s="17"/>
      <c r="O4955" s="19">
        <v>4954</v>
      </c>
      <c r="P4955" s="1">
        <f t="shared" si="971"/>
        <v>8.1774655999999959E-2</v>
      </c>
      <c r="Q4955">
        <f>SUM(P$2:P4955)</f>
        <v>1202.4506900712654</v>
      </c>
      <c r="R4955" s="10">
        <f t="shared" si="969"/>
        <v>5.7242259199999965E-2</v>
      </c>
      <c r="S4955" s="10">
        <f t="shared" si="970"/>
        <v>0.10630705279999995</v>
      </c>
      <c r="T4955" s="22">
        <f>SUM(R$2:R4955)</f>
        <v>847.11548304988787</v>
      </c>
      <c r="U4955" s="22">
        <f>SUM(S$2:S4955)</f>
        <v>1557.7858970926422</v>
      </c>
      <c r="X4955" s="15"/>
    </row>
    <row r="4956" spans="12:24">
      <c r="L4956" s="15"/>
      <c r="M4956" s="17"/>
      <c r="O4956" s="19">
        <v>4955</v>
      </c>
      <c r="P4956" s="1">
        <f t="shared" si="971"/>
        <v>0.12271259999999995</v>
      </c>
      <c r="Q4956">
        <f>SUM(P$2:P4956)</f>
        <v>1202.5734026712655</v>
      </c>
      <c r="R4956" s="10">
        <f t="shared" si="969"/>
        <v>8.5898819999999959E-2</v>
      </c>
      <c r="S4956" s="10">
        <f t="shared" si="970"/>
        <v>0.15952637999999994</v>
      </c>
      <c r="T4956" s="22">
        <f>SUM(R$2:R4956)</f>
        <v>847.20138186988788</v>
      </c>
      <c r="U4956" s="22">
        <f>SUM(S$2:S4956)</f>
        <v>1557.9454234726422</v>
      </c>
      <c r="X4956" s="15"/>
    </row>
    <row r="4957" spans="12:24">
      <c r="L4957" s="15"/>
      <c r="M4957" s="17"/>
      <c r="O4957" s="19">
        <v>4956</v>
      </c>
      <c r="P4957" s="1">
        <f t="shared" si="971"/>
        <v>8.1842175999999961E-2</v>
      </c>
      <c r="Q4957">
        <f>SUM(P$2:P4957)</f>
        <v>1202.6552448472655</v>
      </c>
      <c r="R4957" s="10">
        <f t="shared" si="969"/>
        <v>5.728952319999997E-2</v>
      </c>
      <c r="S4957" s="10">
        <f t="shared" si="970"/>
        <v>0.10639482879999995</v>
      </c>
      <c r="T4957" s="22">
        <f>SUM(R$2:R4957)</f>
        <v>847.25867139308787</v>
      </c>
      <c r="U4957" s="22">
        <f>SUM(S$2:S4957)</f>
        <v>1558.0518183014422</v>
      </c>
      <c r="X4957" s="15"/>
    </row>
    <row r="4958" spans="12:24">
      <c r="L4958" s="15"/>
      <c r="M4958" s="17"/>
      <c r="O4958" s="19">
        <v>4957</v>
      </c>
      <c r="P4958" s="1">
        <f t="shared" si="971"/>
        <v>8.1875984000000027E-2</v>
      </c>
      <c r="Q4958">
        <f>SUM(P$2:P4958)</f>
        <v>1202.7371208312654</v>
      </c>
      <c r="R4958" s="10">
        <f t="shared" si="969"/>
        <v>5.7313188800000012E-2</v>
      </c>
      <c r="S4958" s="10">
        <f t="shared" si="970"/>
        <v>0.10643877920000004</v>
      </c>
      <c r="T4958" s="22">
        <f>SUM(R$2:R4958)</f>
        <v>847.31598458188785</v>
      </c>
      <c r="U4958" s="22">
        <f>SUM(S$2:S4958)</f>
        <v>1558.1582570806422</v>
      </c>
      <c r="X4958" s="15"/>
    </row>
    <row r="4959" spans="12:24">
      <c r="L4959" s="15"/>
      <c r="M4959" s="17"/>
      <c r="O4959" s="19">
        <v>4958</v>
      </c>
      <c r="P4959" s="1">
        <f t="shared" si="971"/>
        <v>8.1909824000000006E-2</v>
      </c>
      <c r="Q4959">
        <f>SUM(P$2:P4959)</f>
        <v>1202.8190306552654</v>
      </c>
      <c r="R4959" s="10">
        <f t="shared" si="969"/>
        <v>5.7336876799999999E-2</v>
      </c>
      <c r="S4959" s="10">
        <f t="shared" si="970"/>
        <v>0.10648277120000001</v>
      </c>
      <c r="T4959" s="22">
        <f>SUM(R$2:R4959)</f>
        <v>847.37332145868788</v>
      </c>
      <c r="U4959" s="22">
        <f>SUM(S$2:S4959)</f>
        <v>1558.2647398518423</v>
      </c>
      <c r="X4959" s="15"/>
    </row>
    <row r="4960" spans="12:24">
      <c r="L4960" s="15"/>
      <c r="M4960" s="17"/>
      <c r="O4960" s="19">
        <v>4959</v>
      </c>
      <c r="P4960" s="1">
        <f t="shared" si="971"/>
        <v>8.1943695999999983E-2</v>
      </c>
      <c r="Q4960">
        <f>SUM(P$2:P4960)</f>
        <v>1202.9009743512654</v>
      </c>
      <c r="R4960" s="10">
        <f t="shared" si="969"/>
        <v>5.7360587199999986E-2</v>
      </c>
      <c r="S4960" s="10">
        <f t="shared" si="970"/>
        <v>0.10652680479999999</v>
      </c>
      <c r="T4960" s="22">
        <f>SUM(R$2:R4960)</f>
        <v>847.43068204588792</v>
      </c>
      <c r="U4960" s="22">
        <f>SUM(S$2:S4960)</f>
        <v>1558.3712666566423</v>
      </c>
      <c r="X4960" s="15"/>
    </row>
    <row r="4961" spans="12:24">
      <c r="L4961" s="15"/>
      <c r="M4961" s="17"/>
      <c r="O4961" s="19">
        <v>4960</v>
      </c>
      <c r="P4961" s="1">
        <f t="shared" si="971"/>
        <v>0.12296639999999992</v>
      </c>
      <c r="Q4961">
        <f>SUM(P$2:P4961)</f>
        <v>1203.0239407512654</v>
      </c>
      <c r="R4961" s="10">
        <f t="shared" si="969"/>
        <v>8.6076479999999941E-2</v>
      </c>
      <c r="S4961" s="10">
        <f t="shared" si="970"/>
        <v>0.15985631999999991</v>
      </c>
      <c r="T4961" s="22">
        <f>SUM(R$2:R4961)</f>
        <v>847.51675852588789</v>
      </c>
      <c r="U4961" s="22">
        <f>SUM(S$2:S4961)</f>
        <v>1558.5311229766423</v>
      </c>
      <c r="X4961" s="15"/>
    </row>
    <row r="4962" spans="12:24">
      <c r="L4962" s="15"/>
      <c r="M4962" s="17"/>
      <c r="O4962" s="19">
        <v>4961</v>
      </c>
      <c r="P4962" s="1">
        <f t="shared" si="971"/>
        <v>8.2011536000000052E-2</v>
      </c>
      <c r="Q4962">
        <f>SUM(P$2:P4962)</f>
        <v>1203.1059522872654</v>
      </c>
      <c r="R4962" s="10">
        <f t="shared" si="969"/>
        <v>5.7408075200000033E-2</v>
      </c>
      <c r="S4962" s="10">
        <f t="shared" si="970"/>
        <v>0.10661499680000007</v>
      </c>
      <c r="T4962" s="22">
        <f>SUM(R$2:R4962)</f>
        <v>847.57416660108788</v>
      </c>
      <c r="U4962" s="22">
        <f>SUM(S$2:S4962)</f>
        <v>1558.6377379734424</v>
      </c>
      <c r="X4962" s="15"/>
    </row>
    <row r="4963" spans="12:24">
      <c r="L4963" s="15"/>
      <c r="M4963" s="17"/>
      <c r="O4963" s="19">
        <v>4962</v>
      </c>
      <c r="P4963" s="1">
        <f t="shared" si="971"/>
        <v>8.2045504000000005E-2</v>
      </c>
      <c r="Q4963">
        <f>SUM(P$2:P4963)</f>
        <v>1203.1879977912654</v>
      </c>
      <c r="R4963" s="10">
        <f t="shared" si="969"/>
        <v>5.7431852800000002E-2</v>
      </c>
      <c r="S4963" s="10">
        <f t="shared" si="970"/>
        <v>0.10665915520000001</v>
      </c>
      <c r="T4963" s="22">
        <f>SUM(R$2:R4963)</f>
        <v>847.63159845388793</v>
      </c>
      <c r="U4963" s="22">
        <f>SUM(S$2:S4963)</f>
        <v>1558.7443971286425</v>
      </c>
      <c r="X4963" s="15"/>
    </row>
    <row r="4964" spans="12:24">
      <c r="L4964" s="15"/>
      <c r="M4964" s="17"/>
      <c r="O4964" s="19">
        <v>4963</v>
      </c>
      <c r="P4964" s="1">
        <f t="shared" si="971"/>
        <v>8.2079503999999942E-2</v>
      </c>
      <c r="Q4964">
        <f>SUM(P$2:P4964)</f>
        <v>1203.2700772952653</v>
      </c>
      <c r="R4964" s="10">
        <f t="shared" si="969"/>
        <v>5.7455652799999958E-2</v>
      </c>
      <c r="S4964" s="10">
        <f t="shared" si="970"/>
        <v>0.10670335519999993</v>
      </c>
      <c r="T4964" s="22">
        <f>SUM(R$2:R4964)</f>
        <v>847.68905410668788</v>
      </c>
      <c r="U4964" s="22">
        <f>SUM(S$2:S4964)</f>
        <v>1558.8511004838424</v>
      </c>
      <c r="X4964" s="15"/>
    </row>
    <row r="4965" spans="12:24">
      <c r="L4965" s="15"/>
      <c r="M4965" s="17"/>
      <c r="O4965" s="19">
        <v>4964</v>
      </c>
      <c r="P4965" s="1">
        <f t="shared" si="971"/>
        <v>8.2113536000000029E-2</v>
      </c>
      <c r="Q4965">
        <f>SUM(P$2:P4965)</f>
        <v>1203.3521908312653</v>
      </c>
      <c r="R4965" s="10">
        <f t="shared" si="969"/>
        <v>5.7479475200000019E-2</v>
      </c>
      <c r="S4965" s="10">
        <f t="shared" si="970"/>
        <v>0.10674759680000004</v>
      </c>
      <c r="T4965" s="22">
        <f>SUM(R$2:R4965)</f>
        <v>847.74653358188789</v>
      </c>
      <c r="U4965" s="22">
        <f>SUM(S$2:S4965)</f>
        <v>1558.9578480806424</v>
      </c>
      <c r="X4965" s="15"/>
    </row>
    <row r="4966" spans="12:24">
      <c r="L4966" s="15"/>
      <c r="M4966" s="17"/>
      <c r="O4966" s="19">
        <v>4965</v>
      </c>
      <c r="P4966" s="1">
        <f t="shared" si="971"/>
        <v>0.12322139999999993</v>
      </c>
      <c r="Q4966">
        <f>SUM(P$2:P4966)</f>
        <v>1203.4754122312652</v>
      </c>
      <c r="R4966" s="10">
        <f t="shared" si="969"/>
        <v>8.6254979999999939E-2</v>
      </c>
      <c r="S4966" s="10">
        <f t="shared" si="970"/>
        <v>0.1601878199999999</v>
      </c>
      <c r="T4966" s="22">
        <f>SUM(R$2:R4966)</f>
        <v>847.83278856188792</v>
      </c>
      <c r="U4966" s="22">
        <f>SUM(S$2:S4966)</f>
        <v>1559.1180359006423</v>
      </c>
      <c r="X4966" s="15"/>
    </row>
    <row r="4967" spans="12:24">
      <c r="L4967" s="15"/>
      <c r="M4967" s="17"/>
      <c r="O4967" s="19">
        <v>4966</v>
      </c>
      <c r="P4967" s="1">
        <f t="shared" si="971"/>
        <v>8.2181696000000012E-2</v>
      </c>
      <c r="Q4967">
        <f>SUM(P$2:P4967)</f>
        <v>1203.5575939272651</v>
      </c>
      <c r="R4967" s="10">
        <f t="shared" si="969"/>
        <v>5.7527187200000003E-2</v>
      </c>
      <c r="S4967" s="10">
        <f t="shared" si="970"/>
        <v>0.10683620480000001</v>
      </c>
      <c r="T4967" s="22">
        <f>SUM(R$2:R4967)</f>
        <v>847.8903157490879</v>
      </c>
      <c r="U4967" s="22">
        <f>SUM(S$2:S4967)</f>
        <v>1559.2248721054423</v>
      </c>
      <c r="X4967" s="15"/>
    </row>
    <row r="4968" spans="12:24">
      <c r="L4968" s="15"/>
      <c r="M4968" s="17"/>
      <c r="O4968" s="19">
        <v>4967</v>
      </c>
      <c r="P4968" s="1">
        <f t="shared" si="971"/>
        <v>8.2215823999999993E-2</v>
      </c>
      <c r="Q4968">
        <f>SUM(P$2:P4968)</f>
        <v>1203.6398097512651</v>
      </c>
      <c r="R4968" s="10">
        <f t="shared" si="969"/>
        <v>5.7551076799999989E-2</v>
      </c>
      <c r="S4968" s="10">
        <f t="shared" si="970"/>
        <v>0.1068805712</v>
      </c>
      <c r="T4968" s="22">
        <f>SUM(R$2:R4968)</f>
        <v>847.9478668258879</v>
      </c>
      <c r="U4968" s="22">
        <f>SUM(S$2:S4968)</f>
        <v>1559.3317526766423</v>
      </c>
      <c r="X4968" s="15"/>
    </row>
    <row r="4969" spans="12:24">
      <c r="L4969" s="15"/>
      <c r="M4969" s="17"/>
      <c r="O4969" s="19">
        <v>4968</v>
      </c>
      <c r="P4969" s="1">
        <f t="shared" si="971"/>
        <v>8.224998400000004E-2</v>
      </c>
      <c r="Q4969">
        <f>SUM(P$2:P4969)</f>
        <v>1203.7220597352652</v>
      </c>
      <c r="R4969" s="10">
        <f t="shared" si="969"/>
        <v>5.7574988800000025E-2</v>
      </c>
      <c r="S4969" s="10">
        <f t="shared" si="970"/>
        <v>0.10692497920000006</v>
      </c>
      <c r="T4969" s="22">
        <f>SUM(R$2:R4969)</f>
        <v>848.00544181468786</v>
      </c>
      <c r="U4969" s="22">
        <f>SUM(S$2:S4969)</f>
        <v>1559.4386776558422</v>
      </c>
      <c r="X4969" s="15"/>
    </row>
    <row r="4970" spans="12:24">
      <c r="L4970" s="15"/>
      <c r="M4970" s="17"/>
      <c r="O4970" s="19">
        <v>4969</v>
      </c>
      <c r="P4970" s="1">
        <f t="shared" si="971"/>
        <v>8.2284176000000001E-2</v>
      </c>
      <c r="Q4970">
        <f>SUM(P$2:P4970)</f>
        <v>1203.8043439112653</v>
      </c>
      <c r="R4970" s="10">
        <f t="shared" si="969"/>
        <v>5.7598923199999999E-2</v>
      </c>
      <c r="S4970" s="10">
        <f t="shared" si="970"/>
        <v>0.1069694288</v>
      </c>
      <c r="T4970" s="22">
        <f>SUM(R$2:R4970)</f>
        <v>848.06304073788783</v>
      </c>
      <c r="U4970" s="22">
        <f>SUM(S$2:S4970)</f>
        <v>1559.5456470846423</v>
      </c>
      <c r="X4970" s="15"/>
    </row>
    <row r="4971" spans="12:24">
      <c r="L4971" s="15"/>
      <c r="M4971" s="17"/>
      <c r="O4971" s="19">
        <v>4970</v>
      </c>
      <c r="P4971" s="1">
        <f t="shared" si="971"/>
        <v>0.12347760000000006</v>
      </c>
      <c r="Q4971">
        <f>SUM(P$2:P4971)</f>
        <v>1203.9278215112652</v>
      </c>
      <c r="R4971" s="10">
        <f t="shared" si="969"/>
        <v>8.6434320000000037E-2</v>
      </c>
      <c r="S4971" s="10">
        <f t="shared" si="970"/>
        <v>0.16052088000000009</v>
      </c>
      <c r="T4971" s="22">
        <f>SUM(R$2:R4971)</f>
        <v>848.1494750578878</v>
      </c>
      <c r="U4971" s="22">
        <f>SUM(S$2:S4971)</f>
        <v>1559.7061679646422</v>
      </c>
      <c r="X4971" s="15"/>
    </row>
    <row r="4972" spans="12:24">
      <c r="L4972" s="15"/>
      <c r="M4972" s="17"/>
      <c r="O4972" s="19">
        <v>4971</v>
      </c>
      <c r="P4972" s="1">
        <f t="shared" si="971"/>
        <v>8.2352655999999982E-2</v>
      </c>
      <c r="Q4972">
        <f>SUM(P$2:P4972)</f>
        <v>1204.0101741672652</v>
      </c>
      <c r="R4972" s="10">
        <f t="shared" si="969"/>
        <v>5.7646859199999984E-2</v>
      </c>
      <c r="S4972" s="10">
        <f t="shared" si="970"/>
        <v>0.10705845279999998</v>
      </c>
      <c r="T4972" s="22">
        <f>SUM(R$2:R4972)</f>
        <v>848.20712191708776</v>
      </c>
      <c r="U4972" s="22">
        <f>SUM(S$2:S4972)</f>
        <v>1559.8132264174421</v>
      </c>
      <c r="X4972" s="15"/>
    </row>
    <row r="4973" spans="12:24">
      <c r="L4973" s="15"/>
      <c r="M4973" s="17"/>
      <c r="O4973" s="19">
        <v>4972</v>
      </c>
      <c r="P4973" s="1">
        <f t="shared" si="971"/>
        <v>8.2386944000000004E-2</v>
      </c>
      <c r="Q4973">
        <f>SUM(P$2:P4973)</f>
        <v>1204.0925611112652</v>
      </c>
      <c r="R4973" s="10">
        <f t="shared" si="969"/>
        <v>5.7670860800000001E-2</v>
      </c>
      <c r="S4973" s="10">
        <f t="shared" si="970"/>
        <v>0.10710302720000001</v>
      </c>
      <c r="T4973" s="22">
        <f>SUM(R$2:R4973)</f>
        <v>848.26479277788781</v>
      </c>
      <c r="U4973" s="22">
        <f>SUM(S$2:S4973)</f>
        <v>1559.9203294446422</v>
      </c>
      <c r="X4973" s="15"/>
    </row>
    <row r="4974" spans="12:24">
      <c r="L4974" s="15"/>
      <c r="M4974" s="17"/>
      <c r="O4974" s="19">
        <v>4973</v>
      </c>
      <c r="P4974" s="1">
        <f t="shared" si="971"/>
        <v>8.2421264000000008E-2</v>
      </c>
      <c r="Q4974">
        <f>SUM(P$2:P4974)</f>
        <v>1204.1749823752652</v>
      </c>
      <c r="R4974" s="10">
        <f t="shared" si="969"/>
        <v>5.7694884799999999E-2</v>
      </c>
      <c r="S4974" s="10">
        <f t="shared" si="970"/>
        <v>0.10714764320000002</v>
      </c>
      <c r="T4974" s="22">
        <f>SUM(R$2:R4974)</f>
        <v>848.32248766268776</v>
      </c>
      <c r="U4974" s="22">
        <f>SUM(S$2:S4974)</f>
        <v>1560.0274770878423</v>
      </c>
      <c r="X4974" s="15"/>
    </row>
    <row r="4975" spans="12:24">
      <c r="L4975" s="15"/>
      <c r="M4975" s="17"/>
      <c r="O4975" s="19">
        <v>4974</v>
      </c>
      <c r="P4975" s="1">
        <f t="shared" si="971"/>
        <v>8.245561599999994E-2</v>
      </c>
      <c r="Q4975">
        <f>SUM(P$2:P4975)</f>
        <v>1204.2574379912653</v>
      </c>
      <c r="R4975" s="10">
        <f t="shared" si="969"/>
        <v>5.7718931199999955E-2</v>
      </c>
      <c r="S4975" s="10">
        <f t="shared" si="970"/>
        <v>0.10719230079999993</v>
      </c>
      <c r="T4975" s="22">
        <f>SUM(R$2:R4975)</f>
        <v>848.38020659388781</v>
      </c>
      <c r="U4975" s="22">
        <f>SUM(S$2:S4975)</f>
        <v>1560.1346693886424</v>
      </c>
      <c r="X4975" s="15"/>
    </row>
    <row r="4976" spans="12:24">
      <c r="L4976" s="15"/>
      <c r="M4976" s="17"/>
      <c r="O4976" s="19">
        <v>4975</v>
      </c>
      <c r="P4976" s="1">
        <f t="shared" si="971"/>
        <v>0.12373499999999998</v>
      </c>
      <c r="Q4976">
        <f>SUM(P$2:P4976)</f>
        <v>1204.3811729912652</v>
      </c>
      <c r="R4976" s="10">
        <f t="shared" si="969"/>
        <v>8.6614499999999983E-2</v>
      </c>
      <c r="S4976" s="10">
        <f t="shared" si="970"/>
        <v>0.16085549999999998</v>
      </c>
      <c r="T4976" s="22">
        <f>SUM(R$2:R4976)</f>
        <v>848.4668210938878</v>
      </c>
      <c r="U4976" s="22">
        <f>SUM(S$2:S4976)</f>
        <v>1560.2955248886424</v>
      </c>
      <c r="X4976" s="15"/>
    </row>
    <row r="4977" spans="12:24">
      <c r="L4977" s="15"/>
      <c r="M4977" s="17"/>
      <c r="O4977" s="19">
        <v>4976</v>
      </c>
      <c r="P4977" s="1">
        <f t="shared" si="971"/>
        <v>8.2524415999999989E-2</v>
      </c>
      <c r="Q4977">
        <f>SUM(P$2:P4977)</f>
        <v>1204.4636974072653</v>
      </c>
      <c r="R4977" s="10">
        <f t="shared" si="969"/>
        <v>5.7767091199999988E-2</v>
      </c>
      <c r="S4977" s="10">
        <f t="shared" si="970"/>
        <v>0.10728174079999998</v>
      </c>
      <c r="T4977" s="22">
        <f>SUM(R$2:R4977)</f>
        <v>848.52458818508785</v>
      </c>
      <c r="U4977" s="22">
        <f>SUM(S$2:S4977)</f>
        <v>1560.4028066294425</v>
      </c>
      <c r="X4977" s="15"/>
    </row>
    <row r="4978" spans="12:24">
      <c r="L4978" s="15"/>
      <c r="M4978" s="17"/>
      <c r="O4978" s="19">
        <v>4977</v>
      </c>
      <c r="P4978" s="1">
        <f t="shared" si="971"/>
        <v>8.2558864000000037E-2</v>
      </c>
      <c r="Q4978">
        <f>SUM(P$2:P4978)</f>
        <v>1204.5462562712653</v>
      </c>
      <c r="R4978" s="10">
        <f t="shared" si="969"/>
        <v>5.7791204800000023E-2</v>
      </c>
      <c r="S4978" s="10">
        <f t="shared" si="970"/>
        <v>0.10732652320000005</v>
      </c>
      <c r="T4978" s="22">
        <f>SUM(R$2:R4978)</f>
        <v>848.58237938988782</v>
      </c>
      <c r="U4978" s="22">
        <f>SUM(S$2:S4978)</f>
        <v>1560.5101331526425</v>
      </c>
      <c r="X4978" s="15"/>
    </row>
    <row r="4979" spans="12:24">
      <c r="L4979" s="15"/>
      <c r="M4979" s="17"/>
      <c r="O4979" s="19">
        <v>4978</v>
      </c>
      <c r="P4979" s="1">
        <f t="shared" si="971"/>
        <v>8.2593343999999999E-2</v>
      </c>
      <c r="Q4979">
        <f>SUM(P$2:P4979)</f>
        <v>1204.6288496152654</v>
      </c>
      <c r="R4979" s="10">
        <f t="shared" si="969"/>
        <v>5.7815340799999997E-2</v>
      </c>
      <c r="S4979" s="10">
        <f t="shared" si="970"/>
        <v>0.10737134720000001</v>
      </c>
      <c r="T4979" s="22">
        <f>SUM(R$2:R4979)</f>
        <v>848.64019473068777</v>
      </c>
      <c r="U4979" s="22">
        <f>SUM(S$2:S4979)</f>
        <v>1560.6175044998424</v>
      </c>
      <c r="X4979" s="15"/>
    </row>
    <row r="4980" spans="12:24">
      <c r="L4980" s="15"/>
      <c r="M4980" s="17"/>
      <c r="O4980" s="19">
        <v>4979</v>
      </c>
      <c r="P4980" s="1">
        <f t="shared" si="971"/>
        <v>8.2627855999999958E-2</v>
      </c>
      <c r="Q4980">
        <f>SUM(P$2:P4980)</f>
        <v>1204.7114774712654</v>
      </c>
      <c r="R4980" s="10">
        <f t="shared" si="969"/>
        <v>5.7839499199999964E-2</v>
      </c>
      <c r="S4980" s="10">
        <f t="shared" si="970"/>
        <v>0.10741621279999995</v>
      </c>
      <c r="T4980" s="22">
        <f>SUM(R$2:R4980)</f>
        <v>848.69803422988775</v>
      </c>
      <c r="U4980" s="22">
        <f>SUM(S$2:S4980)</f>
        <v>1560.7249207126424</v>
      </c>
      <c r="X4980" s="15"/>
    </row>
    <row r="4981" spans="12:24">
      <c r="L4981" s="15"/>
      <c r="M4981" s="17"/>
      <c r="O4981" s="19">
        <v>4980</v>
      </c>
      <c r="P4981" s="1">
        <f t="shared" si="971"/>
        <v>0.12399359999999998</v>
      </c>
      <c r="Q4981">
        <f>SUM(P$2:P4981)</f>
        <v>1204.8354710712654</v>
      </c>
      <c r="R4981" s="10">
        <f t="shared" si="969"/>
        <v>8.6795519999999987E-2</v>
      </c>
      <c r="S4981" s="10">
        <f t="shared" si="970"/>
        <v>0.16119167999999998</v>
      </c>
      <c r="T4981" s="22">
        <f>SUM(R$2:R4981)</f>
        <v>848.78482974988776</v>
      </c>
      <c r="U4981" s="22">
        <f>SUM(S$2:S4981)</f>
        <v>1560.8861123926424</v>
      </c>
      <c r="X4981" s="15"/>
    </row>
    <row r="4982" spans="12:24">
      <c r="L4982" s="15"/>
      <c r="M4982" s="17"/>
      <c r="O4982" s="19">
        <v>4981</v>
      </c>
      <c r="P4982" s="1">
        <f t="shared" si="971"/>
        <v>8.2696975999999991E-2</v>
      </c>
      <c r="Q4982">
        <f>SUM(P$2:P4982)</f>
        <v>1204.9181680472655</v>
      </c>
      <c r="R4982" s="10">
        <f t="shared" si="969"/>
        <v>5.788788319999999E-2</v>
      </c>
      <c r="S4982" s="10">
        <f t="shared" si="970"/>
        <v>0.10750606879999999</v>
      </c>
      <c r="T4982" s="22">
        <f>SUM(R$2:R4982)</f>
        <v>848.84271763308777</v>
      </c>
      <c r="U4982" s="22">
        <f>SUM(S$2:S4982)</f>
        <v>1560.9936184614423</v>
      </c>
      <c r="X4982" s="15"/>
    </row>
    <row r="4983" spans="12:24">
      <c r="L4983" s="15"/>
      <c r="M4983" s="17"/>
      <c r="O4983" s="19">
        <v>4982</v>
      </c>
      <c r="P4983" s="1">
        <f t="shared" si="971"/>
        <v>8.2731583999999997E-2</v>
      </c>
      <c r="Q4983">
        <f>SUM(P$2:P4983)</f>
        <v>1205.0008996312654</v>
      </c>
      <c r="R4983" s="10">
        <f t="shared" si="969"/>
        <v>5.7912108799999994E-2</v>
      </c>
      <c r="S4983" s="10">
        <f t="shared" si="970"/>
        <v>0.10755105919999999</v>
      </c>
      <c r="T4983" s="22">
        <f>SUM(R$2:R4983)</f>
        <v>848.90062974188777</v>
      </c>
      <c r="U4983" s="22">
        <f>SUM(S$2:S4983)</f>
        <v>1561.1011695206423</v>
      </c>
      <c r="X4983" s="15"/>
    </row>
    <row r="4984" spans="12:24">
      <c r="L4984" s="15"/>
      <c r="M4984" s="17"/>
      <c r="O4984" s="19">
        <v>4983</v>
      </c>
      <c r="P4984" s="1">
        <f t="shared" si="971"/>
        <v>8.2766223999999999E-2</v>
      </c>
      <c r="Q4984">
        <f>SUM(P$2:P4984)</f>
        <v>1205.0836658552653</v>
      </c>
      <c r="R4984" s="10">
        <f t="shared" si="969"/>
        <v>5.7936356799999998E-2</v>
      </c>
      <c r="S4984" s="10">
        <f t="shared" si="970"/>
        <v>0.10759609120000001</v>
      </c>
      <c r="T4984" s="22">
        <f>SUM(R$2:R4984)</f>
        <v>848.95856609868781</v>
      </c>
      <c r="U4984" s="22">
        <f>SUM(S$2:S4984)</f>
        <v>1561.2087656118424</v>
      </c>
      <c r="X4984" s="15"/>
    </row>
    <row r="4985" spans="12:24">
      <c r="L4985" s="15"/>
      <c r="M4985" s="17"/>
      <c r="O4985" s="19">
        <v>4984</v>
      </c>
      <c r="P4985" s="1">
        <f t="shared" si="971"/>
        <v>8.2800895999999999E-2</v>
      </c>
      <c r="Q4985">
        <f>SUM(P$2:P4985)</f>
        <v>1205.1664667512653</v>
      </c>
      <c r="R4985" s="10">
        <f t="shared" si="969"/>
        <v>5.7960627199999996E-2</v>
      </c>
      <c r="S4985" s="10">
        <f t="shared" si="970"/>
        <v>0.10764116480000001</v>
      </c>
      <c r="T4985" s="22">
        <f>SUM(R$2:R4985)</f>
        <v>849.01652672588784</v>
      </c>
      <c r="U4985" s="22">
        <f>SUM(S$2:S4985)</f>
        <v>1561.3164067766425</v>
      </c>
      <c r="X4985" s="15"/>
    </row>
    <row r="4986" spans="12:24">
      <c r="L4986" s="15"/>
      <c r="M4986" s="17"/>
      <c r="O4986" s="19">
        <v>4985</v>
      </c>
      <c r="P4986" s="1">
        <f t="shared" si="971"/>
        <v>0.12425339999999997</v>
      </c>
      <c r="Q4986">
        <f>SUM(P$2:P4986)</f>
        <v>1205.2907201512653</v>
      </c>
      <c r="R4986" s="10">
        <f t="shared" si="969"/>
        <v>8.6977379999999979E-2</v>
      </c>
      <c r="S4986" s="10">
        <f t="shared" si="970"/>
        <v>0.16152941999999998</v>
      </c>
      <c r="T4986" s="22">
        <f>SUM(R$2:R4986)</f>
        <v>849.10350410588785</v>
      </c>
      <c r="U4986" s="22">
        <f>SUM(S$2:S4986)</f>
        <v>1561.4779361966425</v>
      </c>
      <c r="X4986" s="15"/>
    </row>
    <row r="4987" spans="12:24">
      <c r="L4987" s="15"/>
      <c r="M4987" s="17"/>
      <c r="O4987" s="19">
        <v>4986</v>
      </c>
      <c r="P4987" s="1">
        <f t="shared" si="971"/>
        <v>8.2870336000000031E-2</v>
      </c>
      <c r="Q4987">
        <f>SUM(P$2:P4987)</f>
        <v>1205.3735904872653</v>
      </c>
      <c r="R4987" s="10">
        <f t="shared" si="969"/>
        <v>5.8009235200000016E-2</v>
      </c>
      <c r="S4987" s="10">
        <f t="shared" si="970"/>
        <v>0.10773143680000004</v>
      </c>
      <c r="T4987" s="22">
        <f>SUM(R$2:R4987)</f>
        <v>849.16151334108781</v>
      </c>
      <c r="U4987" s="22">
        <f>SUM(S$2:S4987)</f>
        <v>1561.5856676334424</v>
      </c>
      <c r="X4987" s="15"/>
    </row>
    <row r="4988" spans="12:24">
      <c r="L4988" s="15"/>
      <c r="M4988" s="17"/>
      <c r="O4988" s="19">
        <v>4987</v>
      </c>
      <c r="P4988" s="1">
        <f t="shared" si="971"/>
        <v>8.2905103999999993E-2</v>
      </c>
      <c r="Q4988">
        <f>SUM(P$2:P4988)</f>
        <v>1205.4564955912654</v>
      </c>
      <c r="R4988" s="10">
        <f t="shared" si="969"/>
        <v>5.8033572799999988E-2</v>
      </c>
      <c r="S4988" s="10">
        <f t="shared" si="970"/>
        <v>0.1077766352</v>
      </c>
      <c r="T4988" s="22">
        <f>SUM(R$2:R4988)</f>
        <v>849.21954691388783</v>
      </c>
      <c r="U4988" s="22">
        <f>SUM(S$2:S4988)</f>
        <v>1561.6934442686425</v>
      </c>
      <c r="X4988" s="15"/>
    </row>
    <row r="4989" spans="12:24">
      <c r="L4989" s="15"/>
      <c r="M4989" s="17"/>
      <c r="O4989" s="19">
        <v>4988</v>
      </c>
      <c r="P4989" s="1">
        <f t="shared" si="971"/>
        <v>8.2939903999999953E-2</v>
      </c>
      <c r="Q4989">
        <f>SUM(P$2:P4989)</f>
        <v>1205.5394354952655</v>
      </c>
      <c r="R4989" s="10">
        <f t="shared" si="969"/>
        <v>5.8057932799999962E-2</v>
      </c>
      <c r="S4989" s="10">
        <f t="shared" si="970"/>
        <v>0.10782187519999994</v>
      </c>
      <c r="T4989" s="22">
        <f>SUM(R$2:R4989)</f>
        <v>849.27760484668784</v>
      </c>
      <c r="U4989" s="22">
        <f>SUM(S$2:S4989)</f>
        <v>1561.8012661438424</v>
      </c>
      <c r="X4989" s="15"/>
    </row>
    <row r="4990" spans="12:24">
      <c r="L4990" s="15"/>
      <c r="M4990" s="17"/>
      <c r="O4990" s="19">
        <v>4989</v>
      </c>
      <c r="P4990" s="1">
        <f t="shared" si="971"/>
        <v>8.297473599999998E-2</v>
      </c>
      <c r="Q4990">
        <f>SUM(P$2:P4990)</f>
        <v>1205.6224102312656</v>
      </c>
      <c r="R4990" s="10">
        <f t="shared" si="969"/>
        <v>5.8082315199999984E-2</v>
      </c>
      <c r="S4990" s="10">
        <f t="shared" si="970"/>
        <v>0.10786715679999997</v>
      </c>
      <c r="T4990" s="22">
        <f>SUM(R$2:R4990)</f>
        <v>849.33568716188779</v>
      </c>
      <c r="U4990" s="22">
        <f>SUM(S$2:S4990)</f>
        <v>1561.9091333006425</v>
      </c>
      <c r="X4990" s="15"/>
    </row>
    <row r="4991" spans="12:24">
      <c r="L4991" s="15"/>
      <c r="M4991" s="17"/>
      <c r="O4991" s="19">
        <v>4990</v>
      </c>
      <c r="P4991" s="1">
        <f t="shared" si="971"/>
        <v>0.12451439999999998</v>
      </c>
      <c r="Q4991">
        <f>SUM(P$2:P4991)</f>
        <v>1205.7469246312655</v>
      </c>
      <c r="R4991" s="10">
        <f t="shared" si="969"/>
        <v>8.7160079999999987E-2</v>
      </c>
      <c r="S4991" s="10">
        <f t="shared" si="970"/>
        <v>0.16186871999999999</v>
      </c>
      <c r="T4991" s="22">
        <f>SUM(R$2:R4991)</f>
        <v>849.42284724188778</v>
      </c>
      <c r="U4991" s="22">
        <f>SUM(S$2:S4991)</f>
        <v>1562.0710020206425</v>
      </c>
      <c r="X4991" s="15"/>
    </row>
    <row r="4992" spans="12:24">
      <c r="L4992" s="15"/>
      <c r="M4992" s="17"/>
      <c r="O4992" s="19">
        <v>4991</v>
      </c>
      <c r="P4992" s="1">
        <f t="shared" si="971"/>
        <v>8.3044495999999995E-2</v>
      </c>
      <c r="Q4992">
        <f>SUM(P$2:P4992)</f>
        <v>1205.8299691272655</v>
      </c>
      <c r="R4992" s="10">
        <f t="shared" si="969"/>
        <v>5.813114719999999E-2</v>
      </c>
      <c r="S4992" s="10">
        <f t="shared" si="970"/>
        <v>0.10795784479999999</v>
      </c>
      <c r="T4992" s="22">
        <f>SUM(R$2:R4992)</f>
        <v>849.4809783890878</v>
      </c>
      <c r="U4992" s="22">
        <f>SUM(S$2:S4992)</f>
        <v>1562.1789598654425</v>
      </c>
      <c r="X4992" s="15"/>
    </row>
    <row r="4993" spans="12:24">
      <c r="L4993" s="15"/>
      <c r="M4993" s="17"/>
      <c r="O4993" s="19">
        <v>4992</v>
      </c>
      <c r="P4993" s="1">
        <f t="shared" si="971"/>
        <v>8.3079423999999999E-2</v>
      </c>
      <c r="Q4993">
        <f>SUM(P$2:P4993)</f>
        <v>1205.9130485512655</v>
      </c>
      <c r="R4993" s="10">
        <f t="shared" si="969"/>
        <v>5.8155596799999994E-2</v>
      </c>
      <c r="S4993" s="10">
        <f t="shared" si="970"/>
        <v>0.1080032512</v>
      </c>
      <c r="T4993" s="22">
        <f>SUM(R$2:R4993)</f>
        <v>849.53913398588782</v>
      </c>
      <c r="U4993" s="22">
        <f>SUM(S$2:S4993)</f>
        <v>1562.2869631166425</v>
      </c>
      <c r="X4993" s="15"/>
    </row>
    <row r="4994" spans="12:24">
      <c r="L4994" s="15"/>
      <c r="M4994" s="17"/>
      <c r="O4994" s="19">
        <v>4993</v>
      </c>
      <c r="P4994" s="1">
        <f t="shared" si="971"/>
        <v>8.3114383999999986E-2</v>
      </c>
      <c r="Q4994">
        <f>SUM(P$2:P4994)</f>
        <v>1205.9961629352656</v>
      </c>
      <c r="R4994" s="10">
        <f t="shared" si="969"/>
        <v>5.8180068799999984E-2</v>
      </c>
      <c r="S4994" s="10">
        <f t="shared" si="970"/>
        <v>0.10804869919999999</v>
      </c>
      <c r="T4994" s="22">
        <f>SUM(R$2:R4994)</f>
        <v>849.59731405468779</v>
      </c>
      <c r="U4994" s="22">
        <f>SUM(S$2:S4994)</f>
        <v>1562.3950118158425</v>
      </c>
      <c r="X4994" s="15"/>
    </row>
    <row r="4995" spans="12:24">
      <c r="L4995" s="15"/>
      <c r="M4995" s="17"/>
      <c r="O4995" s="19">
        <v>4994</v>
      </c>
      <c r="P4995" s="1">
        <f t="shared" si="971"/>
        <v>8.3149375999999969E-2</v>
      </c>
      <c r="Q4995">
        <f>SUM(P$2:P4995)</f>
        <v>1206.0793123112655</v>
      </c>
      <c r="R4995" s="10">
        <f t="shared" si="969"/>
        <v>5.8204563199999976E-2</v>
      </c>
      <c r="S4995" s="10">
        <f t="shared" si="970"/>
        <v>0.10809418879999996</v>
      </c>
      <c r="T4995" s="22">
        <f>SUM(R$2:R4995)</f>
        <v>849.65551861788776</v>
      </c>
      <c r="U4995" s="22">
        <f>SUM(S$2:S4995)</f>
        <v>1562.5031060046424</v>
      </c>
      <c r="X4995" s="15"/>
    </row>
    <row r="4996" spans="12:24">
      <c r="L4996" s="15"/>
      <c r="M4996" s="17"/>
      <c r="O4996" s="19">
        <v>4995</v>
      </c>
      <c r="P4996" s="1">
        <f t="shared" si="971"/>
        <v>0.12477660000000003</v>
      </c>
      <c r="Q4996">
        <f>SUM(P$2:P4996)</f>
        <v>1206.2040889112654</v>
      </c>
      <c r="R4996" s="10">
        <f t="shared" ref="R4996:R5001" si="972">P4996*J$24</f>
        <v>8.7343620000000011E-2</v>
      </c>
      <c r="S4996" s="10">
        <f t="shared" ref="S4996:S5001" si="973">P4996*K$24</f>
        <v>0.16220958000000005</v>
      </c>
      <c r="T4996" s="22">
        <f>SUM(R$2:R4996)</f>
        <v>849.74286223788772</v>
      </c>
      <c r="U4996" s="22">
        <f>SUM(S$2:S4996)</f>
        <v>1562.6653155846425</v>
      </c>
      <c r="X4996" s="15"/>
    </row>
    <row r="4997" spans="12:24">
      <c r="L4997" s="15"/>
      <c r="M4997" s="17"/>
      <c r="O4997" s="19">
        <v>4996</v>
      </c>
      <c r="P4997" s="1">
        <f t="shared" si="971"/>
        <v>8.3219455999999997E-2</v>
      </c>
      <c r="Q4997">
        <f>SUM(P$2:P4997)</f>
        <v>1206.2873083672655</v>
      </c>
      <c r="R4997" s="10">
        <f t="shared" si="972"/>
        <v>5.8253619199999995E-2</v>
      </c>
      <c r="S4997" s="10">
        <f t="shared" si="973"/>
        <v>0.1081852928</v>
      </c>
      <c r="T4997" s="22">
        <f>SUM(R$2:R4997)</f>
        <v>849.80111585708767</v>
      </c>
      <c r="U4997" s="22">
        <f>SUM(S$2:S4997)</f>
        <v>1562.7735008774425</v>
      </c>
      <c r="X4997" s="15"/>
    </row>
    <row r="4998" spans="12:24">
      <c r="L4998" s="15"/>
      <c r="M4998" s="17"/>
      <c r="O4998" s="19">
        <v>4997</v>
      </c>
      <c r="P4998" s="1">
        <f t="shared" si="971"/>
        <v>8.3254543999999944E-2</v>
      </c>
      <c r="Q4998">
        <f>SUM(P$2:P4998)</f>
        <v>1206.3705629112656</v>
      </c>
      <c r="R4998" s="10">
        <f t="shared" si="972"/>
        <v>5.8278180799999954E-2</v>
      </c>
      <c r="S4998" s="10">
        <f t="shared" si="973"/>
        <v>0.10823090719999993</v>
      </c>
      <c r="T4998" s="22">
        <f>SUM(R$2:R4998)</f>
        <v>849.85939403788768</v>
      </c>
      <c r="U4998" s="22">
        <f>SUM(S$2:S4998)</f>
        <v>1562.8817317846426</v>
      </c>
      <c r="X4998" s="15"/>
    </row>
    <row r="4999" spans="12:24">
      <c r="L4999" s="15"/>
      <c r="M4999" s="17"/>
      <c r="O4999" s="19">
        <v>4998</v>
      </c>
      <c r="P4999" s="1">
        <f t="shared" ref="P4999:P5001" si="974">($H$21*O4999*O4999+$I$21*O4999+$J$21)/100000*IF(O4999/5-INT(O4999/5)=0,1.5,1)</f>
        <v>8.3289663999999972E-2</v>
      </c>
      <c r="Q4999">
        <f>SUM(P$2:P4999)</f>
        <v>1206.4538525752655</v>
      </c>
      <c r="R4999" s="10">
        <f t="shared" si="972"/>
        <v>5.8302764799999976E-2</v>
      </c>
      <c r="S4999" s="10">
        <f t="shared" si="973"/>
        <v>0.10827656319999997</v>
      </c>
      <c r="T4999" s="22">
        <f>SUM(R$2:R4999)</f>
        <v>849.91769680268771</v>
      </c>
      <c r="U4999" s="22">
        <f>SUM(S$2:S4999)</f>
        <v>1562.9900083478426</v>
      </c>
      <c r="X4999" s="15"/>
    </row>
    <row r="5000" spans="12:24">
      <c r="L5000" s="15"/>
      <c r="M5000" s="17"/>
      <c r="O5000" s="19">
        <v>4999</v>
      </c>
      <c r="P5000" s="1">
        <f t="shared" si="974"/>
        <v>8.3324815999999996E-2</v>
      </c>
      <c r="Q5000">
        <f>SUM(P$2:P5000)</f>
        <v>1206.5371773912655</v>
      </c>
      <c r="R5000" s="10">
        <f t="shared" si="972"/>
        <v>5.8327371199999992E-2</v>
      </c>
      <c r="S5000" s="10">
        <f t="shared" si="973"/>
        <v>0.1083222608</v>
      </c>
      <c r="T5000" s="22">
        <f>SUM(R$2:R5000)</f>
        <v>849.97602417388771</v>
      </c>
      <c r="U5000" s="22">
        <f>SUM(S$2:S5000)</f>
        <v>1563.0983306086425</v>
      </c>
      <c r="X5000" s="15"/>
    </row>
    <row r="5001" spans="12:24">
      <c r="L5001" s="15"/>
      <c r="M5001" s="17"/>
      <c r="O5001" s="19">
        <v>5000</v>
      </c>
      <c r="P5001" s="1">
        <f t="shared" si="974"/>
        <v>0.12504000000000001</v>
      </c>
      <c r="Q5001">
        <f>SUM(P$2:P5001)</f>
        <v>1206.6622173912654</v>
      </c>
      <c r="R5001" s="10">
        <f t="shared" si="972"/>
        <v>8.7528000000000009E-2</v>
      </c>
      <c r="S5001" s="10">
        <f t="shared" si="973"/>
        <v>0.16255200000000003</v>
      </c>
      <c r="T5001" s="22">
        <f>SUM(R$2:R5001)</f>
        <v>850.06355217388773</v>
      </c>
      <c r="U5001" s="22">
        <f>SUM(S$2:S5001)</f>
        <v>1563.2608826086425</v>
      </c>
      <c r="X5001" s="15"/>
    </row>
  </sheetData>
  <phoneticPr fontId="1" type="noConversion"/>
  <conditionalFormatting sqref="CR2:CR57">
    <cfRule type="duplicateValues" dxfId="2" priority="3"/>
  </conditionalFormatting>
  <conditionalFormatting sqref="AL3:AL48 AL50 AL52 AL54 AL56 AL58 AL60 AL62 AL64 AL66 AL68 AL70 AL72:AL73 AL75 AL77 AL79 AL81:AL82">
    <cfRule type="duplicateValues" dxfId="1" priority="2"/>
  </conditionalFormatting>
  <conditionalFormatting sqref="AY2:AY10 AY52:AY57 AY42:AY50 AY32:AY40 AY22:AY30 AY12:AY20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对照组</vt:lpstr>
      <vt:lpstr>实验1+实验2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2019-11-26T03:24:03Z</dcterms:created>
  <dcterms:modified xsi:type="dcterms:W3CDTF">2021-10-20T08:22:17Z</dcterms:modified>
</cp:coreProperties>
</file>